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sun\Desktop\HDip Data-Analysis\Spreadsheet Data Analytics\SSDAProject122021\"/>
    </mc:Choice>
  </mc:AlternateContent>
  <xr:revisionPtr revIDLastSave="0" documentId="13_ncr:1_{80EF5FC4-0C4C-4CEA-803A-9CE8AE0445B4}" xr6:coauthVersionLast="47" xr6:coauthVersionMax="47" xr10:uidLastSave="{00000000-0000-0000-0000-000000000000}"/>
  <bookViews>
    <workbookView xWindow="20370" yWindow="-4680" windowWidth="29040" windowHeight="16440" activeTab="4" xr2:uid="{00000000-000D-0000-FFFF-FFFF00000000}"/>
  </bookViews>
  <sheets>
    <sheet name="Notes" sheetId="2" r:id="rId1"/>
    <sheet name="GSM_Phone_data" sheetId="1" r:id="rId2"/>
    <sheet name="Working_Data" sheetId="3" r:id="rId3"/>
    <sheet name="Simplifed Working_Data" sheetId="8" r:id="rId4"/>
    <sheet name="Variables" sheetId="9" r:id="rId5"/>
    <sheet name="Brand" sheetId="10" r:id="rId6"/>
    <sheet name="Operating-System" sheetId="16" r:id="rId7"/>
    <sheet name="Year Annouced" sheetId="11" r:id="rId8"/>
    <sheet name="Display type" sheetId="12" r:id="rId9"/>
  </sheets>
  <definedNames>
    <definedName name="_xlnm._FilterDatabase" localSheetId="5" hidden="1">Brand!$A$1:$F$1</definedName>
    <definedName name="_xlnm._FilterDatabase" localSheetId="8" hidden="1">'Display type'!$A$1:$G$1</definedName>
    <definedName name="_xlnm._FilterDatabase" localSheetId="6" hidden="1">'Operating-System'!$A$1:$F$1</definedName>
    <definedName name="_xlnm._FilterDatabase" localSheetId="3" hidden="1">'Simplifed Working_Data'!$A$1:$N$4596</definedName>
    <definedName name="_xlnm._FilterDatabase" localSheetId="2" hidden="1">Working_Data!$A$1:$O$4596</definedName>
    <definedName name="_xlnm._FilterDatabase" localSheetId="7" hidden="1">'Year Annouced'!$A$1:$B$1</definedName>
    <definedName name="ExternalData_1" localSheetId="3" hidden="1">'Simplifed Working_Data'!#REF!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6" i="12" l="1"/>
  <c r="E16" i="12"/>
  <c r="E57" i="12"/>
  <c r="E50" i="12"/>
  <c r="E17" i="12"/>
  <c r="E24" i="12"/>
  <c r="E2" i="12"/>
  <c r="E3" i="12"/>
  <c r="E40" i="12"/>
  <c r="E34" i="12"/>
  <c r="E4" i="12"/>
  <c r="E5" i="12"/>
  <c r="E62" i="12"/>
  <c r="E37" i="12"/>
  <c r="E41" i="12"/>
  <c r="E49" i="12"/>
  <c r="E6" i="12"/>
  <c r="E54" i="12"/>
  <c r="E52" i="12"/>
  <c r="E7" i="12"/>
  <c r="E53" i="12"/>
  <c r="E18" i="12"/>
  <c r="E8" i="12"/>
  <c r="E35" i="12"/>
  <c r="E36" i="12"/>
  <c r="E25" i="12"/>
  <c r="E26" i="12"/>
  <c r="E33" i="12"/>
  <c r="E46" i="12"/>
  <c r="E32" i="12"/>
  <c r="E27" i="12"/>
  <c r="E51" i="12"/>
  <c r="E9" i="12"/>
  <c r="E19" i="12"/>
  <c r="E58" i="12"/>
  <c r="E28" i="12"/>
  <c r="E42" i="12"/>
  <c r="E10" i="12"/>
  <c r="E38" i="12"/>
  <c r="E45" i="12"/>
  <c r="E43" i="12"/>
  <c r="E47" i="12"/>
  <c r="E48" i="12"/>
  <c r="E30" i="12"/>
  <c r="E11" i="12"/>
  <c r="E20" i="12"/>
  <c r="E29" i="12"/>
  <c r="E61" i="12"/>
  <c r="E60" i="12"/>
  <c r="E59" i="12"/>
  <c r="E12" i="12"/>
  <c r="E55" i="12"/>
  <c r="E21" i="12"/>
  <c r="E13" i="12"/>
  <c r="E22" i="12"/>
  <c r="E23" i="12"/>
  <c r="E44" i="12"/>
  <c r="E14" i="12"/>
  <c r="E31" i="12"/>
  <c r="E15" i="12"/>
  <c r="E39" i="12"/>
  <c r="F21" i="16"/>
  <c r="F22" i="16"/>
  <c r="F12" i="16"/>
  <c r="F19" i="16"/>
  <c r="F18" i="16"/>
  <c r="F6" i="16"/>
  <c r="F17" i="16"/>
  <c r="F16" i="16"/>
  <c r="F10" i="16"/>
  <c r="F8" i="16"/>
  <c r="F20" i="16"/>
  <c r="F7" i="16"/>
  <c r="F4" i="16"/>
  <c r="F3" i="16"/>
  <c r="F11" i="16"/>
  <c r="F13" i="16"/>
  <c r="F14" i="16"/>
  <c r="F15" i="16"/>
  <c r="F2" i="16"/>
  <c r="F9" i="16"/>
  <c r="F5" i="16"/>
  <c r="F23" i="16"/>
  <c r="E23" i="16"/>
  <c r="E21" i="16"/>
  <c r="E22" i="16"/>
  <c r="E12" i="16"/>
  <c r="E19" i="16"/>
  <c r="E18" i="16"/>
  <c r="E6" i="16"/>
  <c r="E17" i="16"/>
  <c r="E16" i="16"/>
  <c r="E10" i="16"/>
  <c r="E8" i="16"/>
  <c r="E20" i="16"/>
  <c r="E7" i="16"/>
  <c r="E4" i="16"/>
  <c r="E3" i="16"/>
  <c r="E11" i="16"/>
  <c r="E13" i="16"/>
  <c r="E14" i="16"/>
  <c r="E15" i="16"/>
  <c r="E2" i="16"/>
  <c r="E9" i="16"/>
  <c r="E5" i="16"/>
  <c r="C21" i="16"/>
  <c r="D21" i="16" s="1"/>
  <c r="C22" i="16"/>
  <c r="C12" i="16"/>
  <c r="C19" i="16"/>
  <c r="C18" i="16"/>
  <c r="D18" i="16" s="1"/>
  <c r="C6" i="16"/>
  <c r="C17" i="16"/>
  <c r="C16" i="16"/>
  <c r="C10" i="16"/>
  <c r="D10" i="16" s="1"/>
  <c r="C8" i="16"/>
  <c r="C20" i="16"/>
  <c r="C7" i="16"/>
  <c r="C4" i="16"/>
  <c r="D4" i="16" s="1"/>
  <c r="C3" i="16"/>
  <c r="C11" i="16"/>
  <c r="C13" i="16"/>
  <c r="C14" i="16"/>
  <c r="D14" i="16" s="1"/>
  <c r="C15" i="16"/>
  <c r="C2" i="16"/>
  <c r="C9" i="16"/>
  <c r="C5" i="16"/>
  <c r="D5" i="16" s="1"/>
  <c r="C23" i="16"/>
  <c r="D23" i="16" s="1"/>
  <c r="B21" i="16"/>
  <c r="B22" i="16"/>
  <c r="B12" i="16"/>
  <c r="B19" i="16"/>
  <c r="B18" i="16"/>
  <c r="B6" i="16"/>
  <c r="B17" i="16"/>
  <c r="B16" i="16"/>
  <c r="B10" i="16"/>
  <c r="B8" i="16"/>
  <c r="B20" i="16"/>
  <c r="B7" i="16"/>
  <c r="B4" i="16"/>
  <c r="B3" i="16"/>
  <c r="B11" i="16"/>
  <c r="B13" i="16"/>
  <c r="B14" i="16"/>
  <c r="B15" i="16"/>
  <c r="B2" i="16"/>
  <c r="B9" i="16"/>
  <c r="B5" i="16"/>
  <c r="B23" i="16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2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C3" i="11"/>
  <c r="D3" i="11" s="1"/>
  <c r="C4" i="11"/>
  <c r="D4" i="11" s="1"/>
  <c r="C5" i="11"/>
  <c r="C6" i="11"/>
  <c r="C7" i="11"/>
  <c r="D7" i="11" s="1"/>
  <c r="C8" i="11"/>
  <c r="D8" i="11" s="1"/>
  <c r="C9" i="11"/>
  <c r="C10" i="11"/>
  <c r="D10" i="11" s="1"/>
  <c r="C11" i="11"/>
  <c r="D11" i="11" s="1"/>
  <c r="C12" i="11"/>
  <c r="D12" i="11" s="1"/>
  <c r="C13" i="11"/>
  <c r="C14" i="11"/>
  <c r="D14" i="11" s="1"/>
  <c r="C15" i="11"/>
  <c r="D15" i="11" s="1"/>
  <c r="C2" i="11"/>
  <c r="D2" i="11" s="1"/>
  <c r="D56" i="12"/>
  <c r="D16" i="12"/>
  <c r="D57" i="12"/>
  <c r="D50" i="12"/>
  <c r="D17" i="12"/>
  <c r="D24" i="12"/>
  <c r="D2" i="12"/>
  <c r="D3" i="12"/>
  <c r="D40" i="12"/>
  <c r="D34" i="12"/>
  <c r="D4" i="12"/>
  <c r="D5" i="12"/>
  <c r="D62" i="12"/>
  <c r="D37" i="12"/>
  <c r="D41" i="12"/>
  <c r="D49" i="12"/>
  <c r="D6" i="12"/>
  <c r="D54" i="12"/>
  <c r="D52" i="12"/>
  <c r="D7" i="12"/>
  <c r="D53" i="12"/>
  <c r="D18" i="12"/>
  <c r="D8" i="12"/>
  <c r="D35" i="12"/>
  <c r="D36" i="12"/>
  <c r="D25" i="12"/>
  <c r="D26" i="12"/>
  <c r="D33" i="12"/>
  <c r="D46" i="12"/>
  <c r="D32" i="12"/>
  <c r="D27" i="12"/>
  <c r="D51" i="12"/>
  <c r="D9" i="12"/>
  <c r="D19" i="12"/>
  <c r="D58" i="12"/>
  <c r="D28" i="12"/>
  <c r="D42" i="12"/>
  <c r="D10" i="12"/>
  <c r="D38" i="12"/>
  <c r="D45" i="12"/>
  <c r="D43" i="12"/>
  <c r="D47" i="12"/>
  <c r="D48" i="12"/>
  <c r="D30" i="12"/>
  <c r="D11" i="12"/>
  <c r="D20" i="12"/>
  <c r="D29" i="12"/>
  <c r="D61" i="12"/>
  <c r="D60" i="12"/>
  <c r="D59" i="12"/>
  <c r="D12" i="12"/>
  <c r="D55" i="12"/>
  <c r="D21" i="12"/>
  <c r="D13" i="12"/>
  <c r="D22" i="12"/>
  <c r="D23" i="12"/>
  <c r="D44" i="12"/>
  <c r="D14" i="12"/>
  <c r="D31" i="12"/>
  <c r="D15" i="12"/>
  <c r="D39" i="12"/>
  <c r="C56" i="12"/>
  <c r="C16" i="12"/>
  <c r="C57" i="12"/>
  <c r="C50" i="12"/>
  <c r="C17" i="12"/>
  <c r="C24" i="12"/>
  <c r="C2" i="12"/>
  <c r="C3" i="12"/>
  <c r="C40" i="12"/>
  <c r="C34" i="12"/>
  <c r="C4" i="12"/>
  <c r="C5" i="12"/>
  <c r="C62" i="12"/>
  <c r="C37" i="12"/>
  <c r="C41" i="12"/>
  <c r="C49" i="12"/>
  <c r="C6" i="12"/>
  <c r="C54" i="12"/>
  <c r="C52" i="12"/>
  <c r="C7" i="12"/>
  <c r="C53" i="12"/>
  <c r="C18" i="12"/>
  <c r="C8" i="12"/>
  <c r="C35" i="12"/>
  <c r="C36" i="12"/>
  <c r="C25" i="12"/>
  <c r="C26" i="12"/>
  <c r="C33" i="12"/>
  <c r="C46" i="12"/>
  <c r="C32" i="12"/>
  <c r="C27" i="12"/>
  <c r="C51" i="12"/>
  <c r="C9" i="12"/>
  <c r="C19" i="12"/>
  <c r="C58" i="12"/>
  <c r="C28" i="12"/>
  <c r="C42" i="12"/>
  <c r="C10" i="12"/>
  <c r="C38" i="12"/>
  <c r="C45" i="12"/>
  <c r="C43" i="12"/>
  <c r="C47" i="12"/>
  <c r="C48" i="12"/>
  <c r="C30" i="12"/>
  <c r="C11" i="12"/>
  <c r="C20" i="12"/>
  <c r="C29" i="12"/>
  <c r="C61" i="12"/>
  <c r="C60" i="12"/>
  <c r="C59" i="12"/>
  <c r="C12" i="12"/>
  <c r="C55" i="12"/>
  <c r="C21" i="12"/>
  <c r="C13" i="12"/>
  <c r="C22" i="12"/>
  <c r="C23" i="12"/>
  <c r="C44" i="12"/>
  <c r="C14" i="12"/>
  <c r="C31" i="12"/>
  <c r="C15" i="12"/>
  <c r="C39" i="12"/>
  <c r="B56" i="12"/>
  <c r="B16" i="12"/>
  <c r="B57" i="12"/>
  <c r="B50" i="12"/>
  <c r="B17" i="12"/>
  <c r="B24" i="12"/>
  <c r="B2" i="12"/>
  <c r="B3" i="12"/>
  <c r="B40" i="12"/>
  <c r="B34" i="12"/>
  <c r="B4" i="12"/>
  <c r="B5" i="12"/>
  <c r="B62" i="12"/>
  <c r="B37" i="12"/>
  <c r="B41" i="12"/>
  <c r="B49" i="12"/>
  <c r="B6" i="12"/>
  <c r="B54" i="12"/>
  <c r="B52" i="12"/>
  <c r="B7" i="12"/>
  <c r="B53" i="12"/>
  <c r="B18" i="12"/>
  <c r="B8" i="12"/>
  <c r="B35" i="12"/>
  <c r="B36" i="12"/>
  <c r="B25" i="12"/>
  <c r="B26" i="12"/>
  <c r="B33" i="12"/>
  <c r="B46" i="12"/>
  <c r="B32" i="12"/>
  <c r="B27" i="12"/>
  <c r="B51" i="12"/>
  <c r="B9" i="12"/>
  <c r="B19" i="12"/>
  <c r="B58" i="12"/>
  <c r="B28" i="12"/>
  <c r="B42" i="12"/>
  <c r="B10" i="12"/>
  <c r="B38" i="12"/>
  <c r="B45" i="12"/>
  <c r="B43" i="12"/>
  <c r="B47" i="12"/>
  <c r="B48" i="12"/>
  <c r="B30" i="12"/>
  <c r="B11" i="12"/>
  <c r="B20" i="12"/>
  <c r="B29" i="12"/>
  <c r="B61" i="12"/>
  <c r="B60" i="12"/>
  <c r="B59" i="12"/>
  <c r="B12" i="12"/>
  <c r="B55" i="12"/>
  <c r="B21" i="12"/>
  <c r="B13" i="12"/>
  <c r="B22" i="12"/>
  <c r="B23" i="12"/>
  <c r="B44" i="12"/>
  <c r="B14" i="12"/>
  <c r="B31" i="12"/>
  <c r="B15" i="12"/>
  <c r="B39" i="12"/>
  <c r="B3" i="11"/>
  <c r="B4" i="11"/>
  <c r="B5" i="11"/>
  <c r="D5" i="11" s="1"/>
  <c r="B6" i="11"/>
  <c r="D6" i="11" s="1"/>
  <c r="B7" i="11"/>
  <c r="B8" i="11"/>
  <c r="B9" i="11"/>
  <c r="D9" i="11" s="1"/>
  <c r="B10" i="11"/>
  <c r="B11" i="11"/>
  <c r="B12" i="11"/>
  <c r="B13" i="11"/>
  <c r="D13" i="11" s="1"/>
  <c r="B14" i="11"/>
  <c r="B15" i="11"/>
  <c r="B2" i="11"/>
  <c r="D3" i="10"/>
  <c r="D15" i="10"/>
  <c r="D6" i="10"/>
  <c r="D50" i="10"/>
  <c r="D24" i="10"/>
  <c r="D68" i="10"/>
  <c r="D17" i="10"/>
  <c r="D10" i="10"/>
  <c r="D38" i="10"/>
  <c r="D76" i="10"/>
  <c r="D73" i="10"/>
  <c r="D12" i="10"/>
  <c r="D63" i="10"/>
  <c r="D29" i="10"/>
  <c r="D47" i="10"/>
  <c r="D7" i="10"/>
  <c r="D36" i="10"/>
  <c r="D46" i="10"/>
  <c r="D8" i="10"/>
  <c r="D61" i="10"/>
  <c r="D69" i="10"/>
  <c r="D23" i="10"/>
  <c r="D26" i="10"/>
  <c r="D37" i="10"/>
  <c r="D40" i="10"/>
  <c r="D19" i="10"/>
  <c r="D33" i="10"/>
  <c r="D14" i="10"/>
  <c r="D51" i="10"/>
  <c r="D49" i="10"/>
  <c r="D59" i="10"/>
  <c r="D70" i="10"/>
  <c r="D41" i="10"/>
  <c r="D39" i="10"/>
  <c r="D28" i="10"/>
  <c r="D58" i="10"/>
  <c r="D30" i="10"/>
  <c r="D45" i="10"/>
  <c r="D25" i="10"/>
  <c r="D5" i="10"/>
  <c r="D11" i="10"/>
  <c r="D56" i="10"/>
  <c r="D18" i="10"/>
  <c r="D65" i="10"/>
  <c r="D77" i="10"/>
  <c r="D4" i="10"/>
  <c r="D74" i="10"/>
  <c r="D67" i="10"/>
  <c r="D54" i="10"/>
  <c r="D66" i="10"/>
  <c r="D52" i="10"/>
  <c r="D32" i="10"/>
  <c r="D55" i="10"/>
  <c r="D22" i="10"/>
  <c r="D31" i="10"/>
  <c r="D57" i="10"/>
  <c r="D44" i="10"/>
  <c r="D2" i="10"/>
  <c r="D60" i="10"/>
  <c r="D34" i="10"/>
  <c r="D27" i="10"/>
  <c r="D71" i="10"/>
  <c r="D9" i="10"/>
  <c r="D62" i="10"/>
  <c r="D20" i="10"/>
  <c r="D78" i="10"/>
  <c r="D13" i="10"/>
  <c r="D75" i="10"/>
  <c r="D21" i="10"/>
  <c r="D16" i="10"/>
  <c r="D48" i="10"/>
  <c r="D53" i="10"/>
  <c r="D64" i="10"/>
  <c r="D72" i="10"/>
  <c r="D43" i="10"/>
  <c r="D42" i="10"/>
  <c r="D35" i="10"/>
  <c r="C3" i="10"/>
  <c r="C15" i="10"/>
  <c r="C6" i="10"/>
  <c r="C50" i="10"/>
  <c r="C24" i="10"/>
  <c r="C68" i="10"/>
  <c r="C17" i="10"/>
  <c r="C10" i="10"/>
  <c r="C38" i="10"/>
  <c r="C76" i="10"/>
  <c r="C73" i="10"/>
  <c r="C12" i="10"/>
  <c r="C63" i="10"/>
  <c r="C29" i="10"/>
  <c r="C47" i="10"/>
  <c r="C7" i="10"/>
  <c r="C36" i="10"/>
  <c r="C46" i="10"/>
  <c r="C8" i="10"/>
  <c r="C61" i="10"/>
  <c r="C69" i="10"/>
  <c r="C23" i="10"/>
  <c r="C26" i="10"/>
  <c r="C37" i="10"/>
  <c r="C40" i="10"/>
  <c r="C19" i="10"/>
  <c r="C33" i="10"/>
  <c r="C14" i="10"/>
  <c r="C51" i="10"/>
  <c r="C49" i="10"/>
  <c r="C59" i="10"/>
  <c r="C70" i="10"/>
  <c r="C41" i="10"/>
  <c r="C39" i="10"/>
  <c r="C28" i="10"/>
  <c r="C58" i="10"/>
  <c r="C30" i="10"/>
  <c r="C45" i="10"/>
  <c r="C25" i="10"/>
  <c r="C5" i="10"/>
  <c r="C11" i="10"/>
  <c r="C56" i="10"/>
  <c r="C18" i="10"/>
  <c r="C65" i="10"/>
  <c r="C77" i="10"/>
  <c r="C4" i="10"/>
  <c r="C74" i="10"/>
  <c r="C67" i="10"/>
  <c r="C54" i="10"/>
  <c r="C66" i="10"/>
  <c r="C52" i="10"/>
  <c r="C32" i="10"/>
  <c r="C55" i="10"/>
  <c r="C22" i="10"/>
  <c r="C31" i="10"/>
  <c r="C57" i="10"/>
  <c r="C44" i="10"/>
  <c r="C2" i="10"/>
  <c r="C60" i="10"/>
  <c r="C34" i="10"/>
  <c r="C27" i="10"/>
  <c r="C71" i="10"/>
  <c r="C9" i="10"/>
  <c r="C62" i="10"/>
  <c r="C20" i="10"/>
  <c r="C78" i="10"/>
  <c r="C13" i="10"/>
  <c r="C75" i="10"/>
  <c r="C21" i="10"/>
  <c r="C16" i="10"/>
  <c r="C48" i="10"/>
  <c r="C53" i="10"/>
  <c r="C64" i="10"/>
  <c r="C72" i="10"/>
  <c r="C43" i="10"/>
  <c r="C42" i="10"/>
  <c r="C35" i="10"/>
  <c r="B42" i="10"/>
  <c r="B3" i="10"/>
  <c r="B15" i="10"/>
  <c r="B6" i="10"/>
  <c r="B50" i="10"/>
  <c r="B24" i="10"/>
  <c r="B68" i="10"/>
  <c r="B17" i="10"/>
  <c r="B10" i="10"/>
  <c r="B38" i="10"/>
  <c r="B76" i="10"/>
  <c r="B73" i="10"/>
  <c r="B12" i="10"/>
  <c r="B63" i="10"/>
  <c r="B29" i="10"/>
  <c r="B47" i="10"/>
  <c r="B7" i="10"/>
  <c r="B36" i="10"/>
  <c r="B46" i="10"/>
  <c r="B8" i="10"/>
  <c r="B61" i="10"/>
  <c r="B69" i="10"/>
  <c r="B23" i="10"/>
  <c r="B26" i="10"/>
  <c r="B37" i="10"/>
  <c r="B40" i="10"/>
  <c r="B19" i="10"/>
  <c r="B33" i="10"/>
  <c r="B14" i="10"/>
  <c r="B51" i="10"/>
  <c r="B49" i="10"/>
  <c r="B59" i="10"/>
  <c r="B70" i="10"/>
  <c r="B41" i="10"/>
  <c r="B39" i="10"/>
  <c r="B28" i="10"/>
  <c r="B58" i="10"/>
  <c r="B30" i="10"/>
  <c r="B45" i="10"/>
  <c r="B25" i="10"/>
  <c r="B5" i="10"/>
  <c r="B11" i="10"/>
  <c r="B56" i="10"/>
  <c r="B18" i="10"/>
  <c r="B65" i="10"/>
  <c r="B77" i="10"/>
  <c r="B4" i="10"/>
  <c r="B74" i="10"/>
  <c r="B67" i="10"/>
  <c r="B54" i="10"/>
  <c r="B66" i="10"/>
  <c r="B52" i="10"/>
  <c r="B32" i="10"/>
  <c r="B55" i="10"/>
  <c r="B22" i="10"/>
  <c r="B31" i="10"/>
  <c r="B57" i="10"/>
  <c r="B44" i="10"/>
  <c r="B2" i="10"/>
  <c r="B60" i="10"/>
  <c r="B34" i="10"/>
  <c r="B27" i="10"/>
  <c r="B71" i="10"/>
  <c r="B9" i="10"/>
  <c r="B62" i="10"/>
  <c r="B20" i="10"/>
  <c r="B78" i="10"/>
  <c r="B13" i="10"/>
  <c r="B75" i="10"/>
  <c r="B21" i="10"/>
  <c r="B16" i="10"/>
  <c r="B48" i="10"/>
  <c r="B53" i="10"/>
  <c r="B64" i="10"/>
  <c r="B72" i="10"/>
  <c r="B43" i="10"/>
  <c r="B35" i="10"/>
  <c r="F15" i="12" l="1"/>
  <c r="F23" i="12"/>
  <c r="F55" i="12"/>
  <c r="F61" i="12"/>
  <c r="F30" i="12"/>
  <c r="F45" i="12"/>
  <c r="F28" i="12"/>
  <c r="F51" i="12"/>
  <c r="F33" i="12"/>
  <c r="F35" i="12"/>
  <c r="F7" i="12"/>
  <c r="F49" i="12"/>
  <c r="F5" i="12"/>
  <c r="F3" i="12"/>
  <c r="F50" i="12"/>
  <c r="D2" i="16"/>
  <c r="D11" i="16"/>
  <c r="D20" i="16"/>
  <c r="D17" i="16"/>
  <c r="D12" i="16"/>
  <c r="D15" i="16"/>
  <c r="D3" i="16"/>
  <c r="D8" i="16"/>
  <c r="D6" i="16"/>
  <c r="D22" i="16"/>
  <c r="F31" i="12"/>
  <c r="F22" i="12"/>
  <c r="F12" i="12"/>
  <c r="F29" i="12"/>
  <c r="F48" i="12"/>
  <c r="F38" i="12"/>
  <c r="F58" i="12"/>
  <c r="F27" i="12"/>
  <c r="F26" i="12"/>
  <c r="F8" i="12"/>
  <c r="F52" i="12"/>
  <c r="F41" i="12"/>
  <c r="F4" i="12"/>
  <c r="F2" i="12"/>
  <c r="F57" i="12"/>
  <c r="F14" i="12"/>
  <c r="F13" i="12"/>
  <c r="F59" i="12"/>
  <c r="F20" i="12"/>
  <c r="F47" i="12"/>
  <c r="F10" i="12"/>
  <c r="F19" i="12"/>
  <c r="F32" i="12"/>
  <c r="F25" i="12"/>
  <c r="F18" i="12"/>
  <c r="F54" i="12"/>
  <c r="F37" i="12"/>
  <c r="F34" i="12"/>
  <c r="F24" i="12"/>
  <c r="F16" i="12"/>
  <c r="D9" i="16"/>
  <c r="D13" i="16"/>
  <c r="D7" i="16"/>
  <c r="D16" i="16"/>
  <c r="D19" i="16"/>
  <c r="F39" i="12"/>
  <c r="F44" i="12"/>
  <c r="F21" i="12"/>
  <c r="F60" i="12"/>
  <c r="F11" i="12"/>
  <c r="F43" i="12"/>
  <c r="F42" i="12"/>
  <c r="F9" i="12"/>
  <c r="F46" i="12"/>
  <c r="F36" i="12"/>
  <c r="F53" i="12"/>
  <c r="F6" i="12"/>
  <c r="F62" i="12"/>
  <c r="F40" i="12"/>
  <c r="F17" i="12"/>
  <c r="F56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2" xr16:uid="{00000000-0015-0000-FFFF-FFFF01000000}" keepAlive="1" name="Query - Table5" description="Connection to the 'Table5' query in the workbook." type="5" refreshedVersion="0" background="1">
    <dbPr connection="Provider=Microsoft.Mashup.OleDb.1;Data Source=$Workbook$;Location=Table5;Extended Properties=&quot;&quot;" command="SELECT * FROM [Table5]"/>
  </connection>
  <connection id="3" xr16:uid="{00000000-0015-0000-FFFF-FFFF02000000}" keepAlive="1" name="Query - Table5 (2)" description="Connection to the 'Table5 (2)' query in the workbook." type="5" refreshedVersion="7" background="1" saveData="1">
    <dbPr connection="Provider=Microsoft.Mashup.OleDb.1;Data Source=$Workbook$;Location=&quot;Table5 (2)&quot;;Extended Properties=&quot;&quot;" command="SELECT * FROM [Table5 (2)]"/>
  </connection>
</connections>
</file>

<file path=xl/sharedStrings.xml><?xml version="1.0" encoding="utf-8"?>
<sst xmlns="http://schemas.openxmlformats.org/spreadsheetml/2006/main" count="366737" uniqueCount="37936">
  <si>
    <t>brand</t>
  </si>
  <si>
    <t>model</t>
  </si>
  <si>
    <t>network_technology</t>
  </si>
  <si>
    <t>2G_bands</t>
  </si>
  <si>
    <t>3G_bands</t>
  </si>
  <si>
    <t>4G_bands</t>
  </si>
  <si>
    <t>network_speed</t>
  </si>
  <si>
    <t>GPRS</t>
  </si>
  <si>
    <t>EDGE</t>
  </si>
  <si>
    <t>announced</t>
  </si>
  <si>
    <t>status</t>
  </si>
  <si>
    <t>dimentions</t>
  </si>
  <si>
    <t>weight_g</t>
  </si>
  <si>
    <t>weight_oz</t>
  </si>
  <si>
    <t>SIM</t>
  </si>
  <si>
    <t>display_type</t>
  </si>
  <si>
    <t>display_resolution</t>
  </si>
  <si>
    <t>display_size</t>
  </si>
  <si>
    <t>OS</t>
  </si>
  <si>
    <t>CPU</t>
  </si>
  <si>
    <t>Chipset</t>
  </si>
  <si>
    <t>GPU</t>
  </si>
  <si>
    <t>memory_card</t>
  </si>
  <si>
    <t>internal_memory</t>
  </si>
  <si>
    <t>RAM</t>
  </si>
  <si>
    <t>primary_camera</t>
  </si>
  <si>
    <t>secondary_camera</t>
  </si>
  <si>
    <t>loud_speaker</t>
  </si>
  <si>
    <t>audio_jack</t>
  </si>
  <si>
    <t>WLAN</t>
  </si>
  <si>
    <t>bluetooth</t>
  </si>
  <si>
    <t>GPS</t>
  </si>
  <si>
    <t>NFC</t>
  </si>
  <si>
    <t>radio</t>
  </si>
  <si>
    <t>USB</t>
  </si>
  <si>
    <t>sensors</t>
  </si>
  <si>
    <t>battery</t>
  </si>
  <si>
    <t>colors</t>
  </si>
  <si>
    <t>approx_price_EUR</t>
  </si>
  <si>
    <t>img_url</t>
  </si>
  <si>
    <t>Acer</t>
  </si>
  <si>
    <t>Iconia Talk S</t>
  </si>
  <si>
    <t>GSM / HSPA / LTE</t>
  </si>
  <si>
    <t>GSM 850 / 900 / 1800 / 1900 - SIM 1 &amp; SIM 2</t>
  </si>
  <si>
    <t xml:space="preserve">HSDPA 850 / 1900 / 2100 </t>
  </si>
  <si>
    <t>LTE band 1(2100)| 3(1800)| 7(2600)| 8(900)| 20(800)</t>
  </si>
  <si>
    <t>HSPA 42.2/11.5 Mbps  LTE Cat4 150/50 Mbps</t>
  </si>
  <si>
    <t>Yes</t>
  </si>
  <si>
    <t>2016  August</t>
  </si>
  <si>
    <t>Available. Released 2016  October</t>
  </si>
  <si>
    <t>191.7 x 101 x 9.4 mm (7.55 x 3.98 x 0.37 in)</t>
  </si>
  <si>
    <t>Dual SIM (Micro-SIM/Nano-SIM)</t>
  </si>
  <si>
    <t>IPS LCD capacitive touchscreen  16M colors</t>
  </si>
  <si>
    <t>7.0 inches (~69.8% screen-to-body ratio)</t>
  </si>
  <si>
    <t>720 x 1280 pixels (~210 ppi pixel density)</t>
  </si>
  <si>
    <t>Android 6.0 (Marshmallow)</t>
  </si>
  <si>
    <t>Quad-core 1.3 GHz Cortex-A53</t>
  </si>
  <si>
    <t>Mediatek MT8735</t>
  </si>
  <si>
    <t>Mali-T720MP2</t>
  </si>
  <si>
    <t>microSD  up to 128 GB (dedicated slot)</t>
  </si>
  <si>
    <t>16/32 GB</t>
  </si>
  <si>
    <t>2 GB RAM</t>
  </si>
  <si>
    <t>13 MP| autofocus</t>
  </si>
  <si>
    <t>2 MP| 720p</t>
  </si>
  <si>
    <t>Wi-Fi 802.11 a/b/g/n| Wi-Fi Direct| hotspot</t>
  </si>
  <si>
    <t>4.0| A2DP</t>
  </si>
  <si>
    <t>Yes with A-GPS GLONASS</t>
  </si>
  <si>
    <t>FM radio</t>
  </si>
  <si>
    <t>microUSB 2.0</t>
  </si>
  <si>
    <t>Accelerometer| proximity</t>
  </si>
  <si>
    <t>Non-removable Li-Ion 3400 mAh battery (12.92 Wh)</t>
  </si>
  <si>
    <t>Black</t>
  </si>
  <si>
    <t>http://cdn2.gsmarena.com/vv/bigpic/acer-iconia-talk-s.jpg</t>
  </si>
  <si>
    <t>Liquid Z6 Plus</t>
  </si>
  <si>
    <t>GSM 850 / 900 / 1800 / 1900 - SIM 1 &amp; SIM 2 (dual-SIM model only)</t>
  </si>
  <si>
    <t xml:space="preserve"> HSDPA</t>
  </si>
  <si>
    <t xml:space="preserve"> LTE</t>
  </si>
  <si>
    <t>HSPA 42.2/5.76 Mbps  LTE Cat4 150/50 Mbps</t>
  </si>
  <si>
    <t>Available. Released 2016  December</t>
  </si>
  <si>
    <t>153.8 x 75.6 x 8.5 mm (6.06 x 2.98 x 0.33 in)</t>
  </si>
  <si>
    <t>Single SIM (Micro-SIM) or Dual SIM (Micro-SIM| dual stand-by)</t>
  </si>
  <si>
    <t>5.5 inches (~71.7% screen-to-body ratio)</t>
  </si>
  <si>
    <t>1080 x 1920 pixels (~401 ppi pixel density)</t>
  </si>
  <si>
    <t>Octa-core 1.3 GHz Cortex-A53</t>
  </si>
  <si>
    <t>Mediatek MT6753</t>
  </si>
  <si>
    <t>Mali-T720MP3</t>
  </si>
  <si>
    <t>microSD  up to 256 GB (uses SIM 2 slot)</t>
  </si>
  <si>
    <t>32 GB</t>
  </si>
  <si>
    <t>3 GB RAM</t>
  </si>
  <si>
    <t>13 MP| autofocus| LED flash</t>
  </si>
  <si>
    <t>5 MP</t>
  </si>
  <si>
    <t>Wi-Fi 802.11 b/g/n| Wi-Fi Direct| hotspot</t>
  </si>
  <si>
    <t>Yes with A-GPS</t>
  </si>
  <si>
    <t>Fingerprint (front-mounted)| accelerometer| proximity</t>
  </si>
  <si>
    <t>Removable Li-Po 4080 mAh battery</t>
  </si>
  <si>
    <t>Black| White</t>
  </si>
  <si>
    <t>http://cdn2.gsmarena.com/vv/bigpic/acer-liquid-z6-plus.jpg</t>
  </si>
  <si>
    <t>Liquid Z6</t>
  </si>
  <si>
    <t>HSPA  LTE</t>
  </si>
  <si>
    <t>-</t>
  </si>
  <si>
    <t>5.0 inches</t>
  </si>
  <si>
    <t>720 x 1280 pixels (~294 ppi pixel density)</t>
  </si>
  <si>
    <t>Quad-core 1.25 GHz Cortex-A53</t>
  </si>
  <si>
    <t>Mediatek MT6737</t>
  </si>
  <si>
    <t>microSD  up to 256 GB</t>
  </si>
  <si>
    <t>8 GB</t>
  </si>
  <si>
    <t>1 GB RAM</t>
  </si>
  <si>
    <t>8 MP| autofocus| LED flash</t>
  </si>
  <si>
    <t>2 MP</t>
  </si>
  <si>
    <t>Removable Li-Ion 2000 mAh battery</t>
  </si>
  <si>
    <t>http://cdn2.gsmarena.com/vv/bigpic/acer-liquid-z6.jpg</t>
  </si>
  <si>
    <t>Iconia Tab 10 A3-A40</t>
  </si>
  <si>
    <t>No cellular connectivity</t>
  </si>
  <si>
    <t xml:space="preserve"> N/A</t>
  </si>
  <si>
    <t>No</t>
  </si>
  <si>
    <t>2016  April</t>
  </si>
  <si>
    <t>Available. Released 2016  June</t>
  </si>
  <si>
    <t>259 x 167 x 8.9 mm (10.20 x 6.57 x 0.35 in)</t>
  </si>
  <si>
    <t>10.1 inches (~68.4% screen-to-body ratio)</t>
  </si>
  <si>
    <t>1920 x 1200 pixels (~224 ppi pixel density)</t>
  </si>
  <si>
    <t>Mediatek MT8163A</t>
  </si>
  <si>
    <t>Mali-T720 MP2</t>
  </si>
  <si>
    <t>microSD  up to 256 GB (dedicated slot)</t>
  </si>
  <si>
    <t>16/32/64 GB</t>
  </si>
  <si>
    <t>Yes with stereo speakers (4 speakers)</t>
  </si>
  <si>
    <t>Wi-Fi 802.11 a/b/g/n/ac| dual-band| hotspot</t>
  </si>
  <si>
    <t>Accelerometer</t>
  </si>
  <si>
    <t>Non-removable Li-Ion battery</t>
  </si>
  <si>
    <t>http://cdn2.gsmarena.com/vv/bigpic/acer-iconia-tab-10-a3-a40.jpg</t>
  </si>
  <si>
    <t>Liquid X2</t>
  </si>
  <si>
    <t xml:space="preserve">GSM 850 / 900 / 1800 / 1900 </t>
  </si>
  <si>
    <t>HSDPA 900 / 1900 / 2100 - Europe| Taiwan</t>
  </si>
  <si>
    <t xml:space="preserve"> LTE 800 / 1800 / 2100 / 2600 - Europe</t>
  </si>
  <si>
    <t>2015  April</t>
  </si>
  <si>
    <t>Available. Released 2016  February</t>
  </si>
  <si>
    <t>153.3 x 78.8 x 8.5 mm (6.04 x 3.10 x 0.33 in)</t>
  </si>
  <si>
    <t>Triple SIM (Micro-SIM)</t>
  </si>
  <si>
    <t>5.5 inches (~69.0% screen-to-body ratio)</t>
  </si>
  <si>
    <t>720 x 1280 pixels (~267 ppi pixel density)</t>
  </si>
  <si>
    <t>Android 5.1 (Lollipop)</t>
  </si>
  <si>
    <t>Mali-T720MP4</t>
  </si>
  <si>
    <t>microSD  up to 32 GB (dedicated slot)</t>
  </si>
  <si>
    <t xml:space="preserve">13 MP| f/1.8| autofocus| LED flash| </t>
  </si>
  <si>
    <t>13 MP| f/1.8| autofocus| LED flash</t>
  </si>
  <si>
    <t>Wi-Fi 802.11 b/g/n| hotspot</t>
  </si>
  <si>
    <t>4.0| A2DP| LE</t>
  </si>
  <si>
    <t>Accelerometer| proximity| compass</t>
  </si>
  <si>
    <t>Removable Li-Po 4020 mAh battery</t>
  </si>
  <si>
    <t>Black| Gold</t>
  </si>
  <si>
    <t>http://cdn2.gsmarena.com/vv/bigpic/acer-liquid-x2-1.jpg</t>
  </si>
  <si>
    <t>Liquid Jade 2</t>
  </si>
  <si>
    <t xml:space="preserve">HSDPA 900 / 2100 </t>
  </si>
  <si>
    <t>2016  February</t>
  </si>
  <si>
    <t>Available</t>
  </si>
  <si>
    <t>Dual SIM (Nano-SIM| dual stand-by)</t>
  </si>
  <si>
    <t>Super AMOLED capacitive touchscreen  16M colors</t>
  </si>
  <si>
    <t>5.5 inches</t>
  </si>
  <si>
    <t>Hexa-core (4x1.4 GHz Cortex-A53 &amp; 2x1.8 GHz Cortex-A57)</t>
  </si>
  <si>
    <t>Qualcomm MSM8992 Snapdragon 808</t>
  </si>
  <si>
    <t>21 MP| autofocus| dual-LED flash</t>
  </si>
  <si>
    <t>8 MP</t>
  </si>
  <si>
    <t>Wi-Fi 802.11 a/b/g/n/ac| dual-band| Wi-Fi Direct| hotspot</t>
  </si>
  <si>
    <t>Accelerometer| gyro| proximity| compass</t>
  </si>
  <si>
    <t>http://cdn2.gsmarena.com/vv/bigpic/acer-liquid-jade-2.jpg</t>
  </si>
  <si>
    <t>Liquid Zest Plus</t>
  </si>
  <si>
    <t>Available. Released 2016  July</t>
  </si>
  <si>
    <t>154 x 77 x 10 mm (6.06 x 3.03 x 0.39 in)</t>
  </si>
  <si>
    <t>5.5 inches (~70.3% screen-to-body ratio)</t>
  </si>
  <si>
    <t>Mediatek MT6735</t>
  </si>
  <si>
    <t>microSD (dedicated slot)</t>
  </si>
  <si>
    <t>16 GB</t>
  </si>
  <si>
    <t>13 MP| phase detection/laser autofocus| LED flash</t>
  </si>
  <si>
    <t>Non-removable Li-Ion 5000 mAh battery</t>
  </si>
  <si>
    <t>Blue| White</t>
  </si>
  <si>
    <t>http://cdn2.gsmarena.com/vv/bigpic/acer-liquid-zest-plus-z628.jpg</t>
  </si>
  <si>
    <t>Liquid Zest</t>
  </si>
  <si>
    <t xml:space="preserve">HSDPA 850 / 900 / 1900 / 2100 </t>
  </si>
  <si>
    <t>HSPA  LTE Cat4 150/50 Mbps</t>
  </si>
  <si>
    <t>Available. Released 2016  April</t>
  </si>
  <si>
    <t>145.7 x 71.2 x 8.4 mm (5.74 x 2.80 x 0.33 in)</t>
  </si>
  <si>
    <t>5.0 inches (~66.4% screen-to-body ratio)</t>
  </si>
  <si>
    <t>Quad-core 1.3 GHz - Z525</t>
  </si>
  <si>
    <t>Mediatek MT6580 - Z525</t>
  </si>
  <si>
    <t>Mali-400MP2 - Z525</t>
  </si>
  <si>
    <t>8 MP| f/2.0| autofocus| LED flash</t>
  </si>
  <si>
    <t>http://cdn2.gsmarena.com/vv/bigpic/acer-zest.jpg</t>
  </si>
  <si>
    <t>Predator 8</t>
  </si>
  <si>
    <t>2015  September</t>
  </si>
  <si>
    <t>Available. Released 2015  November</t>
  </si>
  <si>
    <t>217.9 x 127 x 8.6 mm (8.58 x 5.0 x 0.34 in)</t>
  </si>
  <si>
    <t>8.0 inches (~67.1% screen-to-body ratio)</t>
  </si>
  <si>
    <t>1920 x 1200 pixels (~283 ppi pixel density)</t>
  </si>
  <si>
    <t>Android 5.0 (Lollipop)</t>
  </si>
  <si>
    <t>Quad-core 1.6 GHz</t>
  </si>
  <si>
    <t>Intel Atom x7-Z8700</t>
  </si>
  <si>
    <t>32/64 GB</t>
  </si>
  <si>
    <t>Wi-Fi 802.11 a/b/g/n</t>
  </si>
  <si>
    <t>Non-removable Li-Po 4420 mAh battery</t>
  </si>
  <si>
    <t>Black/Silver</t>
  </si>
  <si>
    <t>http://cdn2.gsmarena.com/vv/bigpic/acer-predator-8.jpg</t>
  </si>
  <si>
    <t>Liquid Jade Primo</t>
  </si>
  <si>
    <t>HSDPA 850 / 900 / 1900 / 2100 - Europe/ Taiwan</t>
  </si>
  <si>
    <t>HSPA 42.2/5.76 Mbps  LTE-A (2CA) Cat6 300/50 Mbps</t>
  </si>
  <si>
    <t>156.5 x 75.9 x 8.4 mm (6.16 x 2.99 x 0.33 in)</t>
  </si>
  <si>
    <t>AMOLED capacitive touchscreen  16M colors</t>
  </si>
  <si>
    <t>5.5 inches (~70.2% screen-to-body ratio)</t>
  </si>
  <si>
    <t>Microsoft Windows 10</t>
  </si>
  <si>
    <t>Adreno 418</t>
  </si>
  <si>
    <t xml:space="preserve">21 MP| f/2.2| autofocus| dual-LED flash| </t>
  </si>
  <si>
    <t>8 MP| f/2.2| 1080p@30fps</t>
  </si>
  <si>
    <t>Wi-Fi 802.11 a/b/g/n/ac| dual-band| WiFi Direct| hotspot</t>
  </si>
  <si>
    <t>4.0| A2DP| LE| EDR</t>
  </si>
  <si>
    <t>3.1| Type-C 1.0 reversible connector</t>
  </si>
  <si>
    <t>Non-removable Li-Po 2870 mAh battery</t>
  </si>
  <si>
    <t>http://cdn2.gsmarena.com/vv/bigpic/acer-liquid-jade-primo-.jpg</t>
  </si>
  <si>
    <t>Liquid Z330</t>
  </si>
  <si>
    <t>Available. Released 2015  October</t>
  </si>
  <si>
    <t>136 x 66.5 x 9.6 mm (5.35 x 2.62 x 0.38 in)</t>
  </si>
  <si>
    <t>4.5 inches (~61.7% screen-to-body ratio)</t>
  </si>
  <si>
    <t>480 x 854 pixels (~218 ppi pixel density)</t>
  </si>
  <si>
    <t>Quad-core 1.1 GHz Cortex-A7</t>
  </si>
  <si>
    <t>Qualcomm MSM8909 Snapdragon 210</t>
  </si>
  <si>
    <t>Adreno 304</t>
  </si>
  <si>
    <t>5 MP| autofocus| LED flash</t>
  </si>
  <si>
    <t>Mystic Black| Pure White</t>
  </si>
  <si>
    <t>http://cdn2.gsmarena.com/vv/bigpic/acer-liquid-z320-z330.jpg</t>
  </si>
  <si>
    <t>Liquid Z320</t>
  </si>
  <si>
    <t>GSM / HSPA</t>
  </si>
  <si>
    <t>HSPA 42.2/5.76 Mbps</t>
  </si>
  <si>
    <t>Quad-core 1.0 GHz Cortex-A7</t>
  </si>
  <si>
    <t>Removable Li-Po 2000 mAh battery</t>
  </si>
  <si>
    <t>Pure White</t>
  </si>
  <si>
    <t>Liquid Z630S</t>
  </si>
  <si>
    <t xml:space="preserve">HSDPA 900 / 1900 / 2100 </t>
  </si>
  <si>
    <t>Available. Released 2015  September</t>
  </si>
  <si>
    <t>156.3 x 77.5 x 8.9 mm (6.15 x 3.05 x 0.35 in)</t>
  </si>
  <si>
    <t>5.5 inches (~68.8% screen-to-body ratio)</t>
  </si>
  <si>
    <t>microUSB 2.0| USB On-The-Go</t>
  </si>
  <si>
    <t>Removable Li-Po 4000 mAh battery (15.2 Wh)</t>
  </si>
  <si>
    <t>http://cdn2.gsmarena.com/vv/bigpic/acer-liquid-z630.jpg</t>
  </si>
  <si>
    <t>Liquid Z630</t>
  </si>
  <si>
    <t>Removable Li-Ion 4000 mAh battery</t>
  </si>
  <si>
    <t>Liquid Z530S</t>
  </si>
  <si>
    <t>144 x 70.3 x 8.9 mm (5.67 x 2.77 x 0.35 in)</t>
  </si>
  <si>
    <t>5.0 inches (~68.1% screen-to-body ratio)</t>
  </si>
  <si>
    <t>Removable Li-Ion 2420 mAh battery</t>
  </si>
  <si>
    <t>http://cdn2.gsmarena.com/vv/bigpic/acer-liquid-z530.jpg</t>
  </si>
  <si>
    <t>Liquid Z530</t>
  </si>
  <si>
    <t>Liquid M330</t>
  </si>
  <si>
    <t>http://cdn2.gsmarena.com/vv/bigpic/acer-liquid-m320-m330.jpg</t>
  </si>
  <si>
    <t>Liquid M320</t>
  </si>
  <si>
    <t>Iconia Tab 10 A3-A30</t>
  </si>
  <si>
    <t>Available. Released 2015  June</t>
  </si>
  <si>
    <t>260 x 176 x 9.7 mm (10.24 x 6.93 x 0.38 in)</t>
  </si>
  <si>
    <t>LED-backlit IPS LCD capacitive touchscreen  16M colors</t>
  </si>
  <si>
    <t>10.1 inches (~64.6% screen-to-body ratio)</t>
  </si>
  <si>
    <t>Quad-core 1.33 GHz</t>
  </si>
  <si>
    <t>Intel Atom Z3735F</t>
  </si>
  <si>
    <t>Yes with stereo speakers</t>
  </si>
  <si>
    <t>A-GPS only</t>
  </si>
  <si>
    <t>Non-removable Li-Ion 5910 mAh battery (22 Wh)</t>
  </si>
  <si>
    <t>Various</t>
  </si>
  <si>
    <t>http://cdn2.gsmarena.com/vv/bigpic/acer-iconia-tab-10-a3-a30-new.png</t>
  </si>
  <si>
    <t>Iconia One 8 B1-820</t>
  </si>
  <si>
    <t>Available. Released 2015  May</t>
  </si>
  <si>
    <t>213.9 x 127.7 x 9.5 mm (8.42 x 5.03 x 0.37 in)</t>
  </si>
  <si>
    <t>IPS LCD capacitive touchscreen</t>
  </si>
  <si>
    <t>8.0 inches (~67.9% screen-to-body ratio)</t>
  </si>
  <si>
    <t>800 x 1280 pixels (~189 ppi pixel density)</t>
  </si>
  <si>
    <t>Intel Atom Z3735G</t>
  </si>
  <si>
    <t>VGA</t>
  </si>
  <si>
    <t>Wi-Fi 802.11 b/g/n</t>
  </si>
  <si>
    <t>Non-removable Li-Ion 4550 mAh battery (17.2 Wh)</t>
  </si>
  <si>
    <t>http://cdn2.gsmarena.com/vv/bigpic/acer-iconia-one-8-b1-820.jpg</t>
  </si>
  <si>
    <t>Iconia Tab A3-A20</t>
  </si>
  <si>
    <t>2014  October</t>
  </si>
  <si>
    <t>Available. Released 2014  October</t>
  </si>
  <si>
    <t>256.5 x 170.2 x 10.2 mm (10.10 x 6.70 x 0.40 in)</t>
  </si>
  <si>
    <t>10.1 inches (~67.8% screen-to-body ratio)</t>
  </si>
  <si>
    <t>1280 x 800 pixels (~149 ppi pixel density)</t>
  </si>
  <si>
    <t>Android 4.4 (KitKat)</t>
  </si>
  <si>
    <t>Quad-core 1.3 GHz Cortex-A7</t>
  </si>
  <si>
    <t>Mediatek MT8127</t>
  </si>
  <si>
    <t>Mali-450MP4</t>
  </si>
  <si>
    <t>5 MP| autofocus</t>
  </si>
  <si>
    <t>Non-removable Li-Po 5910 mAh battery (A3-A20-K1AY)</t>
  </si>
  <si>
    <t>http://cdn2.gsmarena.com/vv/bigpic/acer-a3-20.jpg</t>
  </si>
  <si>
    <t>Iconia Tab A3-A20FHD</t>
  </si>
  <si>
    <t>Quad-core 1.5 GHz Cortex-A7</t>
  </si>
  <si>
    <t>Non-removable Li-Po 5910 mAh battery (A3-A20FHD-K8KX)</t>
  </si>
  <si>
    <t>Liquid Jade Z</t>
  </si>
  <si>
    <t>LTE band 1(2100)| 3(1800)| 7(2600)| 20(800)</t>
  </si>
  <si>
    <t>HSPA 21.1/5.76 Mbps  LTE Cat4 150/50 Mbps</t>
  </si>
  <si>
    <t>2015  March</t>
  </si>
  <si>
    <t>Available. Released 2015  April</t>
  </si>
  <si>
    <t>143.5 x 69.8 x 8 mm (5.65 x 2.75 x 0.31 in)</t>
  </si>
  <si>
    <t>5.0 inches (~68.8% screen-to-body ratio)</t>
  </si>
  <si>
    <t>Quad-core 1.5 GHz Cortex-A53</t>
  </si>
  <si>
    <t>Mediatek MT6732</t>
  </si>
  <si>
    <t>Mali-T760MP2</t>
  </si>
  <si>
    <t>microSD  up to 32 GB (uses SIM 2 slot)</t>
  </si>
  <si>
    <t>1 GB RAM - Liquid Jade Z</t>
  </si>
  <si>
    <t>4.0| A2DP| EDR</t>
  </si>
  <si>
    <t>Non-removable Li-Po 2300 mAh battery</t>
  </si>
  <si>
    <t>http://cdn2.gsmarena.com/vv/bigpic/acer-liquid-jade-z.jpg</t>
  </si>
  <si>
    <t>Liquid Z520</t>
  </si>
  <si>
    <t>HSPA</t>
  </si>
  <si>
    <t>154 x 86 x 6.4 mm (6.06 x 3.39 x 0.25 in)</t>
  </si>
  <si>
    <t>TFT capacitive touchscreen</t>
  </si>
  <si>
    <t>5.0 inches (~57.1% screen-to-body ratio)</t>
  </si>
  <si>
    <t>480 x 854 pixels (~187 ppi pixel density)</t>
  </si>
  <si>
    <t>Android 4.4.2 (KitKat)</t>
  </si>
  <si>
    <t>Mediatek MT6582M</t>
  </si>
  <si>
    <t>Mali-400MP2</t>
  </si>
  <si>
    <t>http://cdn2.gsmarena.com/vv/bigpic/acer-liquid-z520.jpg</t>
  </si>
  <si>
    <t>Liquid Z220</t>
  </si>
  <si>
    <t>125.3 x 64 x 9.6 mm (4.93 x 2.52 x 0.38 in)</t>
  </si>
  <si>
    <t>Single SIM (Mini-SIM) or Dual SIM (Mini-SIM/Micro-SIM| dual stand-by)</t>
  </si>
  <si>
    <t>Capacitive touchscreen</t>
  </si>
  <si>
    <t>4.0 inches (~56.8% screen-to-body ratio)</t>
  </si>
  <si>
    <t>480 x 800 pixels (~233 ppi pixel density)</t>
  </si>
  <si>
    <t>Dual-core 1.2 GHz Cortex-A7</t>
  </si>
  <si>
    <t>Qualcomm Snapdragon 200</t>
  </si>
  <si>
    <t>Adreno 302</t>
  </si>
  <si>
    <t>Removable Li-Ion 1300 mAh battery</t>
  </si>
  <si>
    <t>http://cdn2.gsmarena.com/vv/bigpic/acer-liquid-z220.jpg</t>
  </si>
  <si>
    <t>Liquid M220</t>
  </si>
  <si>
    <t>HSPA 21.1/5.76 Mbps</t>
  </si>
  <si>
    <t>124.9 x 64 x 9.6 mm (4.92 x 2.52 x 0.38 in)</t>
  </si>
  <si>
    <t>4.0 inches (~57.0% screen-to-body ratio)</t>
  </si>
  <si>
    <t>Microsoft Windows Phone 8.1</t>
  </si>
  <si>
    <t>Qualcomm MSM8210 Snapdragon 200</t>
  </si>
  <si>
    <t>4 GB</t>
  </si>
  <si>
    <t>512 MB RAM - Liquid M220</t>
  </si>
  <si>
    <t>http://cdn2.gsmarena.com/vv/bigpic/acer-liquid-m220.jpg</t>
  </si>
  <si>
    <t>Liquid Z410</t>
  </si>
  <si>
    <t>2015  January</t>
  </si>
  <si>
    <t>Available. Released 2015  February</t>
  </si>
  <si>
    <t>136 x 66.7 x 9.9 mm (5.35 x 2.63 x 0.39 in)</t>
  </si>
  <si>
    <t>4.5 inches (~61.5% screen-to-body ratio)</t>
  </si>
  <si>
    <t>540 x 960 pixels (~245 ppi pixel density)</t>
  </si>
  <si>
    <t>Android 4.4.4 (KitKat)</t>
  </si>
  <si>
    <t>Mediatek MT6732M</t>
  </si>
  <si>
    <t>Yes dual speakers</t>
  </si>
  <si>
    <t>http://cdn2.gsmarena.com/vv/bigpic/acer-liquid-z410.jpg</t>
  </si>
  <si>
    <t>Liquid Jade S</t>
  </si>
  <si>
    <t>LTE band 3(1800)| 8(900)| 28(700) - Taiwan</t>
  </si>
  <si>
    <t>2014  December</t>
  </si>
  <si>
    <t>Available. Released 2014  December</t>
  </si>
  <si>
    <t>143 x 69 x 7.8 mm (5.63 x 2.72 x 0.31 in)</t>
  </si>
  <si>
    <t>5.0 inches (~69.8% screen-to-body ratio)</t>
  </si>
  <si>
    <t>Android 4.4.4 (KitKat)| upgradable to 5.1 (Lollipop)</t>
  </si>
  <si>
    <t>Octa-core 1.5 GHz Cortex-A53</t>
  </si>
  <si>
    <t>Mediatek MT6752M</t>
  </si>
  <si>
    <t>5 MP| f/2.2</t>
  </si>
  <si>
    <t>Non-removable Li-Ion 2300 mAh battery</t>
  </si>
  <si>
    <t>Black| White| Red| Pink</t>
  </si>
  <si>
    <t>http://cdn2.gsmarena.com/vv/bigpic/acer-liquid-jade-s-s56.jpg</t>
  </si>
  <si>
    <t>Liquid Z500</t>
  </si>
  <si>
    <t>2014  September</t>
  </si>
  <si>
    <t>Available. Released 2014  Septeber</t>
  </si>
  <si>
    <t>145 x 73 x 8.8 mm (5.71 x 2.87 x 0.35 in)</t>
  </si>
  <si>
    <t>5.0 inches (~65.1% screen-to-body ratio)</t>
  </si>
  <si>
    <t>Mediatek MT6582</t>
  </si>
  <si>
    <t>Non-removable Li-Ion 2000 mAh battery</t>
  </si>
  <si>
    <t>Aquamarine Green| Sandy Silver| Titanium Black</t>
  </si>
  <si>
    <t>http://cdn2.gsmarena.com/vv/bigpic/acer-liquid-z5.jpg</t>
  </si>
  <si>
    <t>Liquid X1</t>
  </si>
  <si>
    <t>LTE band 3(1800)| 7(2600)</t>
  </si>
  <si>
    <t>2014  June</t>
  </si>
  <si>
    <t>Available. Released 2014  September</t>
  </si>
  <si>
    <t>153.3 x 80.4 x 8.5 mm (6.04 x 3.17 x 0.33 in)</t>
  </si>
  <si>
    <t>Micro-SIM</t>
  </si>
  <si>
    <t>5.7 inches (~72.7% screen-to-body ratio)</t>
  </si>
  <si>
    <t>720 x 1280 pixels (~258 ppi pixel density)</t>
  </si>
  <si>
    <t>Octa-core 1.7 GHz Cortex-A7</t>
  </si>
  <si>
    <t>Mediatek MT6592</t>
  </si>
  <si>
    <t>Removable Li-Ion 2700 mAh battery</t>
  </si>
  <si>
    <t>Graphite black| Wine red</t>
  </si>
  <si>
    <t>http://cdn2.gsmarena.com/vv/bigpic/acer-liquid-x1.jpg</t>
  </si>
  <si>
    <t>Liquid Jade</t>
  </si>
  <si>
    <t>Available. Released 2014  July</t>
  </si>
  <si>
    <t>140.5 x 69 x 7.5 mm (5.53 x 2.72 x 0.30 in)</t>
  </si>
  <si>
    <t>Dual SIM (Micro-SIM| dual stand-by)</t>
  </si>
  <si>
    <t>5.0 inches (~71.1% screen-to-body ratio)</t>
  </si>
  <si>
    <t>1 GB RAM - Liquid Jade</t>
  </si>
  <si>
    <t>Non-removable Li-Ion 2100 mAh battery</t>
  </si>
  <si>
    <t>Black| White| Green| Pink| Gray</t>
  </si>
  <si>
    <t>http://cdn2.gsmarena.com/vv/bigpic/acer-liquid-jade.jpg</t>
  </si>
  <si>
    <t>Liquid E700</t>
  </si>
  <si>
    <t>GSM 850 / 900 / 1800 / 1900 - SIM 1 &amp; SIM 2 &amp; SIM 3</t>
  </si>
  <si>
    <t>Available. Released 2014  August</t>
  </si>
  <si>
    <t>147.3 x 73 x 9.9 mm (5.80 x 2.87 x 0.39 in)</t>
  </si>
  <si>
    <t>5.0 inches (~64.1% screen-to-body ratio)</t>
  </si>
  <si>
    <t>Quad-core 1.2 GHz Cortex-A7</t>
  </si>
  <si>
    <t>2 GB RAM or 4 GB| 1 GB RAM</t>
  </si>
  <si>
    <t>2 MP| LED flash</t>
  </si>
  <si>
    <t>Non-removable Li-Ion 3500 mAh battery</t>
  </si>
  <si>
    <t>Titan Black| Burgundy Red</t>
  </si>
  <si>
    <t>http://cdn2.gsmarena.com/vv/bigpic/acer-liquid-e700.jpg</t>
  </si>
  <si>
    <t>Liquid E600</t>
  </si>
  <si>
    <t>147 x 72 x 9.5 mm (5.79 x 2.83 x 0.37 in)</t>
  </si>
  <si>
    <t>480 x 854 pixels (~196 ppi pixel density)</t>
  </si>
  <si>
    <t>Qualcomm MSM8926 Snapdragon 400</t>
  </si>
  <si>
    <t>Adreno 305</t>
  </si>
  <si>
    <t>2 MP or VGA</t>
  </si>
  <si>
    <t>To be confirmed</t>
  </si>
  <si>
    <t>Non-removable Li-Ion 2500 mAh battery</t>
  </si>
  <si>
    <t>Black| Green| Dark red</t>
  </si>
  <si>
    <t>http://cdn2.gsmarena.com/vv/bigpic/acer-liquid-e600-1.jpg</t>
  </si>
  <si>
    <t>Liquid Z200</t>
  </si>
  <si>
    <t>126 x 65 x 10.3 mm (4.96 x 2.56 x 0.41 in)</t>
  </si>
  <si>
    <t>4.0 inches (~55.6% screen-to-body ratio)</t>
  </si>
  <si>
    <t>Dual-core 1.0 GHz Cortex-A7</t>
  </si>
  <si>
    <t>Mediatek MT6572M</t>
  </si>
  <si>
    <t>Mali-400</t>
  </si>
  <si>
    <t>512 MB RAM</t>
  </si>
  <si>
    <t>Titanium Black| Essential White| Fragrant Pink| Sky Blue| Sunshine Yellow</t>
  </si>
  <si>
    <t>http://cdn2.gsmarena.com/vv/bigpic/acer-liquid-z200.jpg</t>
  </si>
  <si>
    <t>Iconia Tab 8 A1-840FHD</t>
  </si>
  <si>
    <t>215 x 130 x 8.5 mm (8.46 x 5.12 x 0.33 in)</t>
  </si>
  <si>
    <t>8.0 inches (~66.4% screen-to-body ratio)</t>
  </si>
  <si>
    <t>1200 x 1920 pixels (~283 ppi pixel density)</t>
  </si>
  <si>
    <t>Quad-core 1.86 GHz</t>
  </si>
  <si>
    <t>Intel Atom Z3745</t>
  </si>
  <si>
    <t>Intel Gen 7 (Ivy Bridge)</t>
  </si>
  <si>
    <t>Wi-Fi 802.11 a/b/g/n| dual-band</t>
  </si>
  <si>
    <t>Yes GLONASS</t>
  </si>
  <si>
    <t>Non-removable Li-Ion 4600 mAh battery</t>
  </si>
  <si>
    <t>Silver</t>
  </si>
  <si>
    <t>http://cdn2.gsmarena.com/vv/bigpic/acer-iconia-tab-8-2014-1.jpg</t>
  </si>
  <si>
    <t>Iconia Tab 7 A1-713</t>
  </si>
  <si>
    <t>GSM 850 / 900 / 1800 / 1900 N/A</t>
  </si>
  <si>
    <t>2014  April</t>
  </si>
  <si>
    <t>8.9 mm thickness</t>
  </si>
  <si>
    <t>7.0 inches (~64.5% screen-to-body ratio)</t>
  </si>
  <si>
    <t>600 x 1024 pixels (~170 ppi pixel density)</t>
  </si>
  <si>
    <t>Android 4.2.2 (Jelly Bean)| planned upgrade to 4.4.2 (KitKat)</t>
  </si>
  <si>
    <t>Quad-core</t>
  </si>
  <si>
    <t>http://cdn2.gsmarena.com/vv/bigpic/acer-iconia-tab-7.jpg</t>
  </si>
  <si>
    <t>Iconia Tab 7 A1-713HD</t>
  </si>
  <si>
    <t>7.0 inches (~66.4% screen-to-body ratio)</t>
  </si>
  <si>
    <t>800 x 1280 pixels (~216 ppi pixel density)</t>
  </si>
  <si>
    <t>Iconia One 7 B1-730</t>
  </si>
  <si>
    <t>Available. Released 2014  June</t>
  </si>
  <si>
    <t>Dual-core 1.6 GHz</t>
  </si>
  <si>
    <t>Intel Atom Z2560</t>
  </si>
  <si>
    <t>PowerVR SGX544MP2</t>
  </si>
  <si>
    <t>Non-removable Li-Ion 3700 mAh battery</t>
  </si>
  <si>
    <t>Red| white| black| blue| pink</t>
  </si>
  <si>
    <t>http://cdn2.gsmarena.com/vv/bigpic/acer-iconia-one-7.jpg</t>
  </si>
  <si>
    <t>Liquid E3 Duo Plus</t>
  </si>
  <si>
    <t>2014  Q3</t>
  </si>
  <si>
    <t>Available. Released 2014  Q3</t>
  </si>
  <si>
    <t>138 x 69 x 8.9 mm (5.43 x 2.72 x 0.35 in)</t>
  </si>
  <si>
    <t>Dual SIM</t>
  </si>
  <si>
    <t>4.7 inches (~64.0% screen-to-body ratio)</t>
  </si>
  <si>
    <t>720 x 1280 pixels (~312 ppi pixel density)</t>
  </si>
  <si>
    <t>Android 4.2.2 (Jelly Bean)</t>
  </si>
  <si>
    <t>Mediatek MT6589</t>
  </si>
  <si>
    <t>PowerVR SGX544</t>
  </si>
  <si>
    <t>http://cdn2.gsmarena.com/vv/bigpic/acer-liquid-e3-plus.jpg</t>
  </si>
  <si>
    <t>Liquid E3</t>
  </si>
  <si>
    <t>2014  February</t>
  </si>
  <si>
    <t>Available. Released 2014  April</t>
  </si>
  <si>
    <t>136 x 68 x 9 mm (5.35 x 2.68 x 0.35 in)</t>
  </si>
  <si>
    <t>4.7 inches (~65.8% screen-to-body ratio)</t>
  </si>
  <si>
    <t>Black/White</t>
  </si>
  <si>
    <t>http://cdn2.gsmarena.com/vv/bigpic/acer-liquid-e3-new.jpg</t>
  </si>
  <si>
    <t>Liquid Z4</t>
  </si>
  <si>
    <t>124 x 64 x 9.7 mm (4.88 x 2.52 x 0.38 in)</t>
  </si>
  <si>
    <t>4.0 inches (~57.4% screen-to-body ratio)</t>
  </si>
  <si>
    <t>Dual-core 1.3 GHz Cortex-A7</t>
  </si>
  <si>
    <t>Mediatek MT6572</t>
  </si>
  <si>
    <t>1.3 MP</t>
  </si>
  <si>
    <t>Removable Li-Ion 1630 mAh battery</t>
  </si>
  <si>
    <t>http://cdn2.gsmarena.com/vv/bigpic/acer-liquid-z4.jpg</t>
  </si>
  <si>
    <t>Iconia B1-721</t>
  </si>
  <si>
    <t>2014  January</t>
  </si>
  <si>
    <t>Available. Released 2014  January</t>
  </si>
  <si>
    <t>199 x 122.3 x 11.4 mm (7.83 x 4.81 x 0.45 in)</t>
  </si>
  <si>
    <t>7.0 inches (~56.7% screen-to-body ratio)</t>
  </si>
  <si>
    <t>Android 4.2 (Jelly Bean)</t>
  </si>
  <si>
    <t>Mediatek MT8312</t>
  </si>
  <si>
    <t>Non-removable Li-Po 2955 mAh battery</t>
  </si>
  <si>
    <t>Black/Red</t>
  </si>
  <si>
    <t>http://cdn2.gsmarena.com/vv/bigpic/acer-iconia-b1-721.jpg</t>
  </si>
  <si>
    <t>Iconia B1-720</t>
  </si>
  <si>
    <t>198.1 x 121.9 x 10.2 mm (7.80 x 4.80 x 0.40 in)</t>
  </si>
  <si>
    <t>7.0 inches (~57.1% screen-to-body ratio)</t>
  </si>
  <si>
    <t>Dual-core 1.3 GHz</t>
  </si>
  <si>
    <t>Mediatek MT8111</t>
  </si>
  <si>
    <t>PowerVR SGX531</t>
  </si>
  <si>
    <t>8/16 GB</t>
  </si>
  <si>
    <t>http://cdn2.gsmarena.com/vv/bigpic/acer-iconia-tab-b1-720.jpg</t>
  </si>
  <si>
    <t>Iconia A1-830</t>
  </si>
  <si>
    <t>Available. Released 2014  March</t>
  </si>
  <si>
    <t>203 x 138.4 x 8.2 mm (7.99 x 5.45 x 0.32 in)</t>
  </si>
  <si>
    <t>7.9 inches (~68.8% screen-to-body ratio)</t>
  </si>
  <si>
    <t>768 x 1024 pixels (~162 ppi pixel density)</t>
  </si>
  <si>
    <t>Non-removable Li-Ion 4000 mAh battery</t>
  </si>
  <si>
    <t>White</t>
  </si>
  <si>
    <t>http://cdn2.gsmarena.com/vv/bigpic/Acer-Iconia-A1-830.jpg</t>
  </si>
  <si>
    <t>Liquid Z5</t>
  </si>
  <si>
    <t>145.5 x 73.5 x 8.8 mm (5.73 x 2.89 x 0.35 in)</t>
  </si>
  <si>
    <t>TFT capacitive touchscreen  16M colors</t>
  </si>
  <si>
    <t>5.0 inches (~64.4% screen-to-body ratio)</t>
  </si>
  <si>
    <t>5 MP| LED flash</t>
  </si>
  <si>
    <t>3.0| A2DP| EDR</t>
  </si>
  <si>
    <t>Essential White| Gentle Grey</t>
  </si>
  <si>
    <t>Liquid S2</t>
  </si>
  <si>
    <t>LTE band 3(1800)| 7(2600)| 20(800)</t>
  </si>
  <si>
    <t>HSPA 42.2/5.76 Mbps  LTE-A Cat4 150/50 Mbps</t>
  </si>
  <si>
    <t>2013  August</t>
  </si>
  <si>
    <t>Available. Released 2013  December</t>
  </si>
  <si>
    <t>166 x 86.2 x 9 mm (6.54 x 3.39 x 0.35 in)</t>
  </si>
  <si>
    <t>Nano-SIM</t>
  </si>
  <si>
    <t>6.0 inches (~69.0% screen-to-body ratio)</t>
  </si>
  <si>
    <t>1080 x 1920 pixels (~368 ppi pixel density)</t>
  </si>
  <si>
    <t>Quad-core 2.2 GHz Krait 400</t>
  </si>
  <si>
    <t>Qualcomm MSM8974 Snapdragon 800</t>
  </si>
  <si>
    <t>Adreno 330</t>
  </si>
  <si>
    <t>microSD  up to 64 GB (dedicated slot)</t>
  </si>
  <si>
    <t>13 MP| autofocus| quad-LED (ring) flash</t>
  </si>
  <si>
    <t>2 MP| 1080p@30fps</t>
  </si>
  <si>
    <t>Wi-Fi 802.11 a/b/g/n/ac| dual-band| Wi-Fi Direct| DLNA| hotspot</t>
  </si>
  <si>
    <t>Stereo FM radio| RDS</t>
  </si>
  <si>
    <t>Non-removable Li-Po 3300 mAh battery</t>
  </si>
  <si>
    <t>Black| Red</t>
  </si>
  <si>
    <t>http://cdn2.gsmarena.com/vv/bigpic/acer-liquid-s2.jpg</t>
  </si>
  <si>
    <t>Liquid Z3</t>
  </si>
  <si>
    <t xml:space="preserve">GSM 900 / 1800 / 1900 </t>
  </si>
  <si>
    <t>Available. Released 2013  September</t>
  </si>
  <si>
    <t>109 x 60 x 10.4 mm (4.29 x 2.36 x 0.41 in)</t>
  </si>
  <si>
    <t>3.5 inches (~55.8% screen-to-body ratio)</t>
  </si>
  <si>
    <t>320 x 480 pixels (~165 ppi pixel density)</t>
  </si>
  <si>
    <t>3.15 MP</t>
  </si>
  <si>
    <t>Wi-Fi 802.11 a/b/g/n| hotspot</t>
  </si>
  <si>
    <t>Stereo FM radio</t>
  </si>
  <si>
    <t>Removable Li-Ion 1500 mAh battery</t>
  </si>
  <si>
    <t>Rock Black| Classic White</t>
  </si>
  <si>
    <t>http://cdn2.gsmarena.com/vv/bigpic/acer-liquid-z3.jpg</t>
  </si>
  <si>
    <t>Liquid S1</t>
  </si>
  <si>
    <t>2013  June</t>
  </si>
  <si>
    <t>Available. Released 2013  August</t>
  </si>
  <si>
    <t>163 x 83 x 9.6 mm (6.42 x 3.27 x 0.38 in)</t>
  </si>
  <si>
    <t>5.7 inches (~66.2% screen-to-body ratio)</t>
  </si>
  <si>
    <t>Removable Li-Po 2400 mAh battery</t>
  </si>
  <si>
    <t>White| Black</t>
  </si>
  <si>
    <t>http://cdn2.gsmarena.com/vv/bigpic/acer-liquid-s1.jpg</t>
  </si>
  <si>
    <t>Iconia Tab A3</t>
  </si>
  <si>
    <t>Up to 236.8 kbps</t>
  </si>
  <si>
    <t>2013  September</t>
  </si>
  <si>
    <t>Available. Released 2013  November</t>
  </si>
  <si>
    <t>260 x 175 x 10.2 mm (10.24 x 6.89 x 0.40 in)</t>
  </si>
  <si>
    <t>10.1 inches (~65.0% screen-to-body ratio)</t>
  </si>
  <si>
    <t>800 x 1280 pixels (~149 ppi pixel density)</t>
  </si>
  <si>
    <t>Mediatek MT8125T - Wi-Fi</t>
  </si>
  <si>
    <t>microUSB 2.0| USB Host</t>
  </si>
  <si>
    <t>Accelerometer| gyro</t>
  </si>
  <si>
    <t>Non-removable Li-Po 7300 mAh battery (27 Wh)</t>
  </si>
  <si>
    <t>Black/Silver| White</t>
  </si>
  <si>
    <t>http://cdn2.gsmarena.com/vv/bigpic/acer-iconia-a3-a10.jpg</t>
  </si>
  <si>
    <t>Iconia Tab A1-811</t>
  </si>
  <si>
    <t>2013  Q2</t>
  </si>
  <si>
    <t>Available. Released 2013  Q2</t>
  </si>
  <si>
    <t>208.7 x 145.7 x 11.1 mm (8.22 x 5.74 x 0.44 in)</t>
  </si>
  <si>
    <t>7.9 inches (~63.6% screen-to-body ratio)</t>
  </si>
  <si>
    <t>Mediatek MT8389W</t>
  </si>
  <si>
    <t>Non-removable Li-Ion 4960 mAh battery (18.6 Wh)</t>
  </si>
  <si>
    <t>http://cdn2.gsmarena.com/vv/bigpic/acer-iconia-b1-810.jpg</t>
  </si>
  <si>
    <t>Iconia Tab A1-810</t>
  </si>
  <si>
    <t>2013  April</t>
  </si>
  <si>
    <t>Available. Released 2013  May</t>
  </si>
  <si>
    <t>Android 4.2.2 (Jelly Bean)| upgrad&amp;#1072;ble to 4.4.2 (KitKat)</t>
  </si>
  <si>
    <t>Quad-core 1.2 GHz</t>
  </si>
  <si>
    <t>Mediatek MT8125</t>
  </si>
  <si>
    <t>Liquid E2</t>
  </si>
  <si>
    <t>131 x 68 x 9.9 mm (5.16 x 2.68 x 0.39 in)</t>
  </si>
  <si>
    <t>4.5 inches (~62.7% screen-to-body ratio)</t>
  </si>
  <si>
    <t>Android 4.2.1 (Jelly Bean)</t>
  </si>
  <si>
    <t>http://cdn2.gsmarena.com/vv/bigpic/Acer-Liquid-E2.jpg</t>
  </si>
  <si>
    <t>Liquid Z2</t>
  </si>
  <si>
    <t>HSPA 7.2/5.76 Mbps</t>
  </si>
  <si>
    <t>2013  February</t>
  </si>
  <si>
    <t>Available. Released 2013  March</t>
  </si>
  <si>
    <t>110 x 62.5 x 12.3 mm (4.33 x 2.46 x 0.48 in)</t>
  </si>
  <si>
    <t>Single SIM (Mini-SIM) or Dual SIM (Mini-SIM| dual stand-by)</t>
  </si>
  <si>
    <t>TFT capacitive touchscreen  256K colors</t>
  </si>
  <si>
    <t>3.5 inches (~53.1% screen-to-body ratio)</t>
  </si>
  <si>
    <t>Android 4.1.1 (Jelly Bean)</t>
  </si>
  <si>
    <t>1.0 GHz Cortex-A5</t>
  </si>
  <si>
    <t>Qualcomm MSM7227A Snapdragon S1</t>
  </si>
  <si>
    <t>Adreno 200</t>
  </si>
  <si>
    <t>3 MP or 5 MP</t>
  </si>
  <si>
    <t>3.0| A2DP</t>
  </si>
  <si>
    <t>FM radio| RDS</t>
  </si>
  <si>
    <t>Black| Black/White</t>
  </si>
  <si>
    <t>http://cdn2.gsmarena.com/vv/bigpic/acer-liquid-z2.jpg</t>
  </si>
  <si>
    <t>Liquid C1</t>
  </si>
  <si>
    <t>2013  January</t>
  </si>
  <si>
    <t>127.3 x 65.5 x 10 mm (5.01 x 2.58 x 0.39 in)</t>
  </si>
  <si>
    <t>Mini-SIM</t>
  </si>
  <si>
    <t>4.3 inches (~61.1% screen-to-body ratio)</t>
  </si>
  <si>
    <t>540 x 960 pixels (~256 ppi pixel density)</t>
  </si>
  <si>
    <t>Android 4.0 (Ice Cream Sandwich)</t>
  </si>
  <si>
    <t>1.2 GHz</t>
  </si>
  <si>
    <t>Intel Atom Z2420</t>
  </si>
  <si>
    <t>PowerVR SGX540</t>
  </si>
  <si>
    <t>2.1| A2DP| EDR</t>
  </si>
  <si>
    <t>http://cdn2.gsmarena.com/vv/bigpic/acer-liquid-c1.jpg</t>
  </si>
  <si>
    <t>Liquid E1</t>
  </si>
  <si>
    <t>132 x 68.5 x 9.9 mm (5.20 x 2.70 x 0.39 in)</t>
  </si>
  <si>
    <t>Dual-core 1.0 GHz Cortex-A9</t>
  </si>
  <si>
    <t>Mediatek MT6577</t>
  </si>
  <si>
    <t>SGX531u</t>
  </si>
  <si>
    <t>Yes (single sim model only)</t>
  </si>
  <si>
    <t>Removable Li-Ion 1760 mAh battery</t>
  </si>
  <si>
    <t>http://cdn2.gsmarena.com/vv/bigpic/acer-liquid-e1.jpg</t>
  </si>
  <si>
    <t>Iconia Tab B1-710</t>
  </si>
  <si>
    <t>2013  November</t>
  </si>
  <si>
    <t>198.1 x 129.5 x 12.7 mm (7.80 x 5.10 x 0.5 in)</t>
  </si>
  <si>
    <t>7.0 inches (~53.8% screen-to-body ratio)</t>
  </si>
  <si>
    <t>Android OS</t>
  </si>
  <si>
    <t>Dual-core 1.2 GHz Cortex-A9</t>
  </si>
  <si>
    <t>Mediatek MT8317T</t>
  </si>
  <si>
    <t>PowerVR SGX531u</t>
  </si>
  <si>
    <t>Non-removable Li-Ion 2640 mAh battery</t>
  </si>
  <si>
    <t>http://cdn2.gsmarena.com/vv/bigpic/acer-b1-710.jpg</t>
  </si>
  <si>
    <t>Iconia Tab B1-A71</t>
  </si>
  <si>
    <t>Available. Released 2013  January</t>
  </si>
  <si>
    <t>197.4 x 128.5 x 11.3 mm (7.77 x 5.06 x 0.44 in)</t>
  </si>
  <si>
    <t>7.0 inches (~54.4% screen-to-body ratio)</t>
  </si>
  <si>
    <t>Android 4.1 (Jelly Bean)</t>
  </si>
  <si>
    <t>Mediatek MT8317</t>
  </si>
  <si>
    <t>Non-removable Li-Po 2710 mAh battery (10 Wh)</t>
  </si>
  <si>
    <t>http://cdn2.gsmarena.com/vv/bigpic/acer-iconia-b1-a71-new.jpg</t>
  </si>
  <si>
    <t>Iconia Tab A110</t>
  </si>
  <si>
    <t>2012  October</t>
  </si>
  <si>
    <t>Available. Released 2012  October</t>
  </si>
  <si>
    <t>193 x 126.5 x 11.4 mm (7.60 x 4.98 x 0.45 in)</t>
  </si>
  <si>
    <t>7.0 inches (~56.5% screen-to-body ratio)</t>
  </si>
  <si>
    <t>Nvidia Tegra 3 T30L</t>
  </si>
  <si>
    <t>ULP GeForce</t>
  </si>
  <si>
    <t>Yes with A-GPS (3G model) GLONASS</t>
  </si>
  <si>
    <t>Accelerometer| gyro| compass</t>
  </si>
  <si>
    <t>Non-removable Li-Po 3420 mAh battery (12.7 Wh)</t>
  </si>
  <si>
    <t>http://cdn2.gsmarena.com/vv/bigpic/acer-iconia-tab-a210.jpg</t>
  </si>
  <si>
    <t>Liquid Z110</t>
  </si>
  <si>
    <t>HSDPA 2100 - SIM 1 only</t>
  </si>
  <si>
    <t>HSPA 7.2/0.384 Mbps</t>
  </si>
  <si>
    <t>110 x 61.5 x 12.3 mm (4.33 x 2.42 x 0.48 in)</t>
  </si>
  <si>
    <t>Dual SIM (Mini-SIM| dual stand-by)</t>
  </si>
  <si>
    <t>3.5 inches (~53.9% screen-to-body ratio)</t>
  </si>
  <si>
    <t>Android 2.3 (Gingerbread)</t>
  </si>
  <si>
    <t>1.0 GHz Cortex-A9</t>
  </si>
  <si>
    <t>Mediatek MT6575</t>
  </si>
  <si>
    <t>Removable Li-Po 1300 mAh battery</t>
  </si>
  <si>
    <t>http://cdn2.gsmarena.com/vv/bigpic/acer-liquid-z.jpg</t>
  </si>
  <si>
    <t>Liquid Gallant E350</t>
  </si>
  <si>
    <t>2012  August</t>
  </si>
  <si>
    <t>Available. Released 2012  September</t>
  </si>
  <si>
    <t>129 x 65.9 x 9.9 mm (5.08 x 2.59 x 0.39 in)</t>
  </si>
  <si>
    <t>4.3 inches (~60.0% screen-to-body ratio)</t>
  </si>
  <si>
    <t>Android 4.0.3 (Ice Cream Sandwich)</t>
  </si>
  <si>
    <t>Gentle Black| Ceramic White</t>
  </si>
  <si>
    <t>http://cdn2.gsmarena.com/vv/bigpic/acer-liquid-gallant-e350.jpg</t>
  </si>
  <si>
    <t>Liquid Gallant Duo</t>
  </si>
  <si>
    <t>2012  July</t>
  </si>
  <si>
    <t>Dual SIM (Mini-SIM)</t>
  </si>
  <si>
    <t>http://cdn2.gsmarena.com/vv/bigpic/acer-liquid-gallant-duo-new.jpg</t>
  </si>
  <si>
    <t>Liquid Glow E330</t>
  </si>
  <si>
    <t>2012  February</t>
  </si>
  <si>
    <t>Available. Released 2012  August</t>
  </si>
  <si>
    <t>117 x 58.5 x 11.5 mm (4.61 x 2.30 x 0.45 in)</t>
  </si>
  <si>
    <t>3.7 inches (~56.9% screen-to-body ratio)</t>
  </si>
  <si>
    <t>480 x 800 pixels (~252 ppi pixel density)</t>
  </si>
  <si>
    <t>1 GB</t>
  </si>
  <si>
    <t>Black| White| Pink</t>
  </si>
  <si>
    <t>http://cdn2.gsmarena.com/vv/bigpic/acer-liquid-glow.jpg</t>
  </si>
  <si>
    <t>CloudMobile S500</t>
  </si>
  <si>
    <t>127 x 65.8 x 9.9 mm (5.0 x 2.59 x 0.39 in)</t>
  </si>
  <si>
    <t>4.3 inches (~61.0% screen-to-body ratio)</t>
  </si>
  <si>
    <t>720 x 1280 pixels (~342 ppi pixel density)</t>
  </si>
  <si>
    <t>Dual-core 1.5 GHz Krait</t>
  </si>
  <si>
    <t>Qualcomm MSM8260A Snapdragon S4 Plus</t>
  </si>
  <si>
    <t>Adreno 225</t>
  </si>
  <si>
    <t xml:space="preserve">8 MP| autofocus| LED flash| </t>
  </si>
  <si>
    <t>HD</t>
  </si>
  <si>
    <t>Wi-Fi 802.11 b/g/n| DLNA| hotspot</t>
  </si>
  <si>
    <t>Removable Li-Ion 1460 mAh battery</t>
  </si>
  <si>
    <t>http://cdn2.gsmarena.com/vv/bigpic/Acer-CloudMobile.jpg</t>
  </si>
  <si>
    <t>Iconia Tab A210</t>
  </si>
  <si>
    <t>2012  Q3</t>
  </si>
  <si>
    <t>Available. Released 2012  November</t>
  </si>
  <si>
    <t>259.1 x 175.3 x 12.2 mm (10.20 x 6.90 x 0.48 in)</t>
  </si>
  <si>
    <t>10.1 inches (~65.1% screen-to-body ratio)</t>
  </si>
  <si>
    <t>Android 4.0 (Ice Cream Sandwich)| upgradable to 4.1 (Jelly Bean)</t>
  </si>
  <si>
    <t>Nvidia Tegra 3</t>
  </si>
  <si>
    <t>2.1| EDR</t>
  </si>
  <si>
    <t>Yes with GLONASS</t>
  </si>
  <si>
    <t>microUSB 2.0| USB 2.0| USB Host</t>
  </si>
  <si>
    <t>Non-removable Li-Po 3260 mAh battery</t>
  </si>
  <si>
    <t>Titanium Gray</t>
  </si>
  <si>
    <t>http://cdn2.gsmarena.com/vv/bigpic/acer-iconia-tab-a200.jpg</t>
  </si>
  <si>
    <t>Iconia Tab A200</t>
  </si>
  <si>
    <t>2012  January</t>
  </si>
  <si>
    <t>Available. Released 2012  January</t>
  </si>
  <si>
    <t>260 x 175 x 12.4 mm (10.24 x 6.89 x 0.49 in)</t>
  </si>
  <si>
    <t>Capacitive touchscreen  16M colors</t>
  </si>
  <si>
    <t>Android 3.2 (Honeycomb)| upgradable to 4.0 (Ice Cream Sandwich)</t>
  </si>
  <si>
    <t>Nvidia Tegra 2 T20</t>
  </si>
  <si>
    <t>Iconia Tab A701</t>
  </si>
  <si>
    <t>Class 10</t>
  </si>
  <si>
    <t>Available. Released 2012  July</t>
  </si>
  <si>
    <t>259.8 x 175 x 10.9 mm (10.23 x 6.89 x 0.43 in)</t>
  </si>
  <si>
    <t>LCD capacitive touchscreen  16M colors</t>
  </si>
  <si>
    <t>Quad-core 1.3 GHz Cortex-A9</t>
  </si>
  <si>
    <t>Wi-Fi 802.11 a/b/g/n| dual-band| hotspot| DLNA</t>
  </si>
  <si>
    <t>microUSB 2.0| USB 2.0</t>
  </si>
  <si>
    <t>Non-removable Li-Po 9800 mAh battery (36 Wh)</t>
  </si>
  <si>
    <t>http://cdn2.gsmarena.com/vv/bigpic/acer-iconia-tab-a700.jpg</t>
  </si>
  <si>
    <t>Iconia Tab A700</t>
  </si>
  <si>
    <t>259 x 175 x 11 mm (10.20 x 6.89 x 0.43 in)</t>
  </si>
  <si>
    <t>10.1 inches (~65.3% screen-to-body ratio)</t>
  </si>
  <si>
    <t>Quad-core 1.3 GHz</t>
  </si>
  <si>
    <t>Non-removable Li-Ion 9800 mAh battery</t>
  </si>
  <si>
    <t>Titanium Gray| Metallic Red</t>
  </si>
  <si>
    <t>Iconia Tab A511</t>
  </si>
  <si>
    <t>260 x 175 x 11 mm (10.24 x 6.89 x 0.43 in)</t>
  </si>
  <si>
    <t>1 MP</t>
  </si>
  <si>
    <t>Black| Silver</t>
  </si>
  <si>
    <t>http://cdn2.gsmarena.com/vv/bigpic/acer-iconia-tab-a510.jpg</t>
  </si>
  <si>
    <t>Iconia Tab A510</t>
  </si>
  <si>
    <t>Available. Released 2012  April</t>
  </si>
  <si>
    <t>259.1 x 175.3 x 10.2 mm (10.20 x 6.90 x 0.40 in)</t>
  </si>
  <si>
    <t>http://cdn2.gsmarena.com/vv/bigpic/acer-iconia-tab-a510-new.jpg</t>
  </si>
  <si>
    <t>Allegro</t>
  </si>
  <si>
    <t>2011  October</t>
  </si>
  <si>
    <t>Available. Released 2011  November</t>
  </si>
  <si>
    <t>116 x 59 x 13 mm (4.57 x 2.32 x 0.51 in)</t>
  </si>
  <si>
    <t>3.6 inches (~53.9% screen-to-body ratio)</t>
  </si>
  <si>
    <t>480 x 800 pixels (~259 ppi pixel density)</t>
  </si>
  <si>
    <t>Microsoft Windows Phone 7.5 Mango</t>
  </si>
  <si>
    <t>1.0 GHz Scorpion</t>
  </si>
  <si>
    <t>Qualcomm MSM8255 Snapdragon S2</t>
  </si>
  <si>
    <t>Adreno 205</t>
  </si>
  <si>
    <t>Wi-Fi 802.11 b/g/n| DLNA</t>
  </si>
  <si>
    <t>http://cdn2.gsmarena.com/vv/bigpic/acer-allego.jpg</t>
  </si>
  <si>
    <t>Liquid Express E320</t>
  </si>
  <si>
    <t>2011  September</t>
  </si>
  <si>
    <t>115 x 60.8 x 13.4 mm (4.53 x 2.39 x 0.53 in)</t>
  </si>
  <si>
    <t>3.5 inches (~48.3% screen-to-body ratio)</t>
  </si>
  <si>
    <t>320 x 480 pixels (~210 ppi pixel density)</t>
  </si>
  <si>
    <t>800MHz ARM 11</t>
  </si>
  <si>
    <t>Qualcomm MSM7227T-1 Snapdragon S1</t>
  </si>
  <si>
    <t>microSD  up to 32 GB (dedicated slot)  2 GB included</t>
  </si>
  <si>
    <t>512 MB</t>
  </si>
  <si>
    <t>Region specific</t>
  </si>
  <si>
    <t>Removable Li-Ion battery</t>
  </si>
  <si>
    <t>http://cdn2.gsmarena.com/vv/bigpic/acer-c6-liquid-express.jpg</t>
  </si>
  <si>
    <t>Iconia Tab A501</t>
  </si>
  <si>
    <t>2011  February. Released 2011  April</t>
  </si>
  <si>
    <t>Discontinued</t>
  </si>
  <si>
    <t>260 x 177 x 13.3 mm (10.24 x 6.97 x 0.52 in)</t>
  </si>
  <si>
    <t>LCD capacitive touchscreen  256K colors</t>
  </si>
  <si>
    <t>10.1 inches (~64.3% screen-to-body ratio)</t>
  </si>
  <si>
    <t>Android 3.0 (Honeycomb)| upgradable to 3.2 (Honeycomb)</t>
  </si>
  <si>
    <t>Non-removable Li-Po 3260 mAh battery (24.1 Wh)</t>
  </si>
  <si>
    <t>http://cdn2.gsmarena.com/vv/bigpic/Acer-IconiaTab-A500-Tablet-new.jpg</t>
  </si>
  <si>
    <t>Iconia Smart</t>
  </si>
  <si>
    <t>HSPA 14.4/5.76 Mbps</t>
  </si>
  <si>
    <t>2011  February</t>
  </si>
  <si>
    <t>Available. Released 2011  August</t>
  </si>
  <si>
    <t>141.7 x 64.5 x 13.6 mm (5.58 x 2.54 x 0.54 in)</t>
  </si>
  <si>
    <t>4.8 inches (~62.5% screen-to-body ratio)</t>
  </si>
  <si>
    <t>480 x 1024 pixels (~236 ppi pixel density)</t>
  </si>
  <si>
    <t>Qualcomm MSM8255-1 Snapdragon S2</t>
  </si>
  <si>
    <t>Wi-Fi 802.11 b/g/n| UPnP| DLNA| hotspot</t>
  </si>
  <si>
    <t>Accelerometer| gyro| proximity</t>
  </si>
  <si>
    <t>Removable Li-Po 1500 mAh battery</t>
  </si>
  <si>
    <t>http://cdn2.gsmarena.com/vv/bigpic/acer-iconia-smart-new.jpg</t>
  </si>
  <si>
    <t>Iconia Tab A500</t>
  </si>
  <si>
    <t>Android 3.0| 3.2| planned upgrade to 4.0 (Ice Cream Sandwich)</t>
  </si>
  <si>
    <t>Iconia Tab A101</t>
  </si>
  <si>
    <t>2011  February. Released 2011  May</t>
  </si>
  <si>
    <t>195 x 117 x 13.1 mm (7.68 x 4.61 x 0.52 in)</t>
  </si>
  <si>
    <t>7.0 inches (~60.4% screen-to-body ratio)</t>
  </si>
  <si>
    <t>Android 3.2 (Honeycomb)</t>
  </si>
  <si>
    <t>Non-removable Li-Po 1530 mAh battery</t>
  </si>
  <si>
    <t>Black/Red| Black/Blue</t>
  </si>
  <si>
    <t>http://cdn2.gsmarena.com/vv/bigpic/acer-iconia-tab-a100.jpg</t>
  </si>
  <si>
    <t>Iconia Tab A100</t>
  </si>
  <si>
    <t>Available. Released 2011  April</t>
  </si>
  <si>
    <t>Liquid mini E310</t>
  </si>
  <si>
    <t>2011  January</t>
  </si>
  <si>
    <t>110.4 x 57.5 x 13 mm (4.35 x 2.26 x 0.51 in)</t>
  </si>
  <si>
    <t>3.2 inches (~48.0% screen-to-body ratio)</t>
  </si>
  <si>
    <t>320 x 480 pixels (~180 ppi pixel density)</t>
  </si>
  <si>
    <t>Android 2.2 (Froyo)| upgradable to 2.3 (Gingerbread)</t>
  </si>
  <si>
    <t>600 MHz ARM 11</t>
  </si>
  <si>
    <t>Qualcomm MSM7227-1 Snapdragon S1</t>
  </si>
  <si>
    <t>Wi-Fi 802.11 b/g| DLNA| hotspot</t>
  </si>
  <si>
    <t>blue| pink| silver| black| green| lagoon| cherry| pearl| steel</t>
  </si>
  <si>
    <t>http://cdn2.gsmarena.com/vv/bigpic/acer-liquidmini.jpg</t>
  </si>
  <si>
    <t>beTouch E210</t>
  </si>
  <si>
    <t>HSPA 7.2/2 Mbps</t>
  </si>
  <si>
    <t>Available. Released 2011  Q2</t>
  </si>
  <si>
    <t>116 x 63 x 12 mm (4.57 x 2.48 x 0.47 in)</t>
  </si>
  <si>
    <t>TFT resistive touchscreen  256K colors</t>
  </si>
  <si>
    <t>2.6 inches (~28.6% screen-to-body ratio)</t>
  </si>
  <si>
    <t>320 x 240 pixels (~154 ppi pixel density)</t>
  </si>
  <si>
    <t>Android 2.2 (Froyo)</t>
  </si>
  <si>
    <t>Qualcomm MSM7227 Snapdragon S1</t>
  </si>
  <si>
    <t>256 MB RAM</t>
  </si>
  <si>
    <t>Wi-Fi 802.11 b/g| hotspot</t>
  </si>
  <si>
    <t>Accelerometer| compass</t>
  </si>
  <si>
    <t>http://cdn2.gsmarena.com/vv/bigpic/acer-betouch-e210.jpg</t>
  </si>
  <si>
    <t>beTouch E140</t>
  </si>
  <si>
    <t>2010  December. Released 2010  December</t>
  </si>
  <si>
    <t>104.5 x 55.8 x 12.8 mm (4.11 x 2.20 x 0.50 in)</t>
  </si>
  <si>
    <t>2.8 inches (~41.6% screen-to-body ratio)</t>
  </si>
  <si>
    <t>240 x 320 pixels (~143 ppi pixel density)</t>
  </si>
  <si>
    <t>http://cdn2.gsmarena.com/vv/bigpic/Acer-beTouch-E140-ofic.jpg</t>
  </si>
  <si>
    <t>beTouch T500</t>
  </si>
  <si>
    <t>GSM</t>
  </si>
  <si>
    <t>TD-SCDMA</t>
  </si>
  <si>
    <t>2010  October. Released 2010  Q4</t>
  </si>
  <si>
    <t>118.5 x 58 x 13.5 mm (4.67 x 2.28 x 0.53 in)</t>
  </si>
  <si>
    <t>TFT touchscreen</t>
  </si>
  <si>
    <t>3.2 inches (~44.4% screen-to-body ratio)</t>
  </si>
  <si>
    <t>Android-based OPhone 1.5</t>
  </si>
  <si>
    <t>Wi-Fi 802.11 b/g</t>
  </si>
  <si>
    <t>2.1| A2DP</t>
  </si>
  <si>
    <t>http://cdn2.gsmarena.com/vv/bigpic/acer-betouch-t500.jpg</t>
  </si>
  <si>
    <t>Liquid mt</t>
  </si>
  <si>
    <t>HSPA 14.4/2 Mbps</t>
  </si>
  <si>
    <t>2010  October. Released 2010  November</t>
  </si>
  <si>
    <t>115 x 63 x 13.5 mm (4.53 x 2.48 x 0.53 in)</t>
  </si>
  <si>
    <t>3.6 inches (~50.9% screen-to-body ratio)</t>
  </si>
  <si>
    <t>800 MHz Scorpion</t>
  </si>
  <si>
    <t>Qualcomm MSM7230</t>
  </si>
  <si>
    <t>Wi-Fi 802.11 b/g/n| UPnP| hotspot</t>
  </si>
  <si>
    <t>http://cdn2.gsmarena.com/vv/bigpic/acer-liquid-metal-ofic.jpg</t>
  </si>
  <si>
    <t>beTouch E130</t>
  </si>
  <si>
    <t>HSPA 3.6/0.384 Mbps</t>
  </si>
  <si>
    <t>2010  June. Released 2010  August</t>
  </si>
  <si>
    <t>115 x 62.5 x 11.5 mm (4.53 x 2.46 x 0.45 in)</t>
  </si>
  <si>
    <t>TFT touchscreen  65K colors</t>
  </si>
  <si>
    <t>2.6 inches (~29.1% screen-to-body ratio)</t>
  </si>
  <si>
    <t>Android 1.6 (Donut)</t>
  </si>
  <si>
    <t>416 MHz</t>
  </si>
  <si>
    <t>ST Ericsson PNX6715</t>
  </si>
  <si>
    <t>2.0| A2DP</t>
  </si>
  <si>
    <t>http://cdn2.gsmarena.com/vv/bigpic/acer-130-ofic.jpg</t>
  </si>
  <si>
    <t>beTouch E120</t>
  </si>
  <si>
    <t>2010  June. Released 2010  Q3</t>
  </si>
  <si>
    <t>104.5 x 54 x 13.2 mm (4.11 x 2.13 x 0.52 in)</t>
  </si>
  <si>
    <t>2.8 inches (~43.0% screen-to-body ratio)</t>
  </si>
  <si>
    <t>ST Ericsson PNX6715| 416 MHz</t>
  </si>
  <si>
    <t>http://cdn2.gsmarena.com/vv/bigpic/acer-e120.jpg</t>
  </si>
  <si>
    <t>Stream</t>
  </si>
  <si>
    <t>2010  May. Released 2010  August</t>
  </si>
  <si>
    <t>119.5 x 63 x 11.2 mm (4.70 x 2.48 x 0.44 in)</t>
  </si>
  <si>
    <t>3.7 inches (~51.8% screen-to-body ratio)</t>
  </si>
  <si>
    <t>Android 2.1 (Eclair)</t>
  </si>
  <si>
    <t>Qualcomm QSD8250 Snapdragon S1</t>
  </si>
  <si>
    <t>microSD  up to 32 GB (dedicated slot)  8 GB included</t>
  </si>
  <si>
    <t>2 GB</t>
  </si>
  <si>
    <t xml:space="preserve">5 MP| autofocus| </t>
  </si>
  <si>
    <t>Wi-Fi 802.11 b/g/n| DLNA &amp; UPnP technology</t>
  </si>
  <si>
    <t>Removable Li-Ion 1400 mAh battery</t>
  </si>
  <si>
    <t>http://cdn2.gsmarena.com/vv/bigpic/acer-liquid-stream-ofic.jpg</t>
  </si>
  <si>
    <t>Liquid E</t>
  </si>
  <si>
    <t>2010  February. Released 2010  August</t>
  </si>
  <si>
    <t>115 x 62.5 x 12.5 mm (4.53 x 2.46 x 0.49 in)</t>
  </si>
  <si>
    <t>3.5 inches (~48.5% screen-to-body ratio)</t>
  </si>
  <si>
    <t>480 x 800 pixels (~267 ppi pixel density)</t>
  </si>
  <si>
    <t>Android 2.1 (Eclair)| upgradeable to Android 2.2 (Froyo)</t>
  </si>
  <si>
    <t>768 MHz Scorpion</t>
  </si>
  <si>
    <t>miniUSB</t>
  </si>
  <si>
    <t>Removable Li-Ion 1350 mAh battery</t>
  </si>
  <si>
    <t>Black| White| Red| Ferrari edition</t>
  </si>
  <si>
    <t>http://cdn2.gsmarena.com/vv/bigpic/acer-liquid-e-new.jpg</t>
  </si>
  <si>
    <t>neoTouch P400</t>
  </si>
  <si>
    <t>2010  February. Released 2010  May</t>
  </si>
  <si>
    <t>115 x 59.3 x 12 mm (4.53 x 2.33 x 0.47 in)</t>
  </si>
  <si>
    <t>3.2 inches (~44.7% screen-to-body ratio)</t>
  </si>
  <si>
    <t>Microsoft Windows Mobile 6.5.3 Professional</t>
  </si>
  <si>
    <t>512 MB ROM</t>
  </si>
  <si>
    <t>3.15 MP| autofocus</t>
  </si>
  <si>
    <t>Removable Li-Po 1090 mAh battery</t>
  </si>
  <si>
    <t>http://cdn2.gsmarena.com/vv/bigpic/acer-neotouch-p400.jpg</t>
  </si>
  <si>
    <t>beTouch E400</t>
  </si>
  <si>
    <t>2010  February. Released 2010  April</t>
  </si>
  <si>
    <t>Soft-touch Black| Ceramic White and Pearl Red with 3 exchangeable battery covers</t>
  </si>
  <si>
    <t>http://cdn2.gsmarena.com/vv/bigpic/acer-betouch-e400.jpg</t>
  </si>
  <si>
    <t>neoTouch P300</t>
  </si>
  <si>
    <t xml:space="preserve">HSDPA 2100 </t>
  </si>
  <si>
    <t>2010  February. Released 2010  Q2</t>
  </si>
  <si>
    <t>110 x 55 x 15.1 mm (4.33 x 2.17 x 0.59 in)</t>
  </si>
  <si>
    <t>TFT resistive touchscreen  65K colors</t>
  </si>
  <si>
    <t>3.2 inches (~48.2% screen-to-body ratio)</t>
  </si>
  <si>
    <t>240 x 400 pixels (~146 ppi pixel density)</t>
  </si>
  <si>
    <t>Microsoft Windows Mobile 6.5.3</t>
  </si>
  <si>
    <t>528 MHz ARM 11</t>
  </si>
  <si>
    <t>Qualcomm MSM7225 Snapdragon S1</t>
  </si>
  <si>
    <t>Removable Li-Po 970 mAh battery</t>
  </si>
  <si>
    <t>http://cdn2.gsmarena.com/vv/bigpic/acer-p300.jpg</t>
  </si>
  <si>
    <t>beTouch E110</t>
  </si>
  <si>
    <t>2010  February. Released 2010  March</t>
  </si>
  <si>
    <t>103.5 x 54 x 13.4 mm (4.07 x 2.13 x 0.53 in)</t>
  </si>
  <si>
    <t>TFT resistive touchscreen  256K colors (65K effective)</t>
  </si>
  <si>
    <t>2.8 inches (~43.4% screen-to-body ratio)</t>
  </si>
  <si>
    <t>Android 1.5 (Cupcake)</t>
  </si>
  <si>
    <t>ST Ericsson PNX6715 416MHz</t>
  </si>
  <si>
    <t>256 MB</t>
  </si>
  <si>
    <t>Black| Dark Blue</t>
  </si>
  <si>
    <t>http://cdn2.gsmarena.com/vv/bigpic/acer-e110.jpg</t>
  </si>
  <si>
    <t>Liquid</t>
  </si>
  <si>
    <t>2009  October. Released 2009  December</t>
  </si>
  <si>
    <t>Black| White| Red</t>
  </si>
  <si>
    <t>http://cdn2.gsmarena.com/vv/bigpic/acer-liquid-new.jpg</t>
  </si>
  <si>
    <t>neoTouch</t>
  </si>
  <si>
    <t>2009  October. Released 2009  October</t>
  </si>
  <si>
    <t>118.6 x 63 x 12 mm (4.67 x 2.48 x 0.47 in)</t>
  </si>
  <si>
    <t>3.8 inches (~55.0% screen-to-body ratio)</t>
  </si>
  <si>
    <t>480 x 800 pixels (~246 ppi pixel density)</t>
  </si>
  <si>
    <t>Microsoft Windows Mobile 6.5 Professional</t>
  </si>
  <si>
    <t xml:space="preserve">5 MP| autofocus| LED flash| </t>
  </si>
  <si>
    <t>Removable Li-Po 1350 mAh battery</t>
  </si>
  <si>
    <t>http://cdn2.gsmarena.com/vv/bigpic/acer-neo-touch-new.jpg</t>
  </si>
  <si>
    <t>beTouch E200</t>
  </si>
  <si>
    <t>110 x 53.5 x 15.4 mm (4.33 x 2.11 x 0.61 in)</t>
  </si>
  <si>
    <t>TFT  65K colors</t>
  </si>
  <si>
    <t>3.0 inches (~43.5% screen-to-body ratio)</t>
  </si>
  <si>
    <t>240 x 400 pixels (~155 ppi pixel density)</t>
  </si>
  <si>
    <t>Removable Li-Ion 1140 mAh battery</t>
  </si>
  <si>
    <t>http://cdn2.gsmarena.com/vv/bigpic/acer-be-touch-e200.jpg</t>
  </si>
  <si>
    <t>beTouch E100</t>
  </si>
  <si>
    <t>113 x 56 x 12.8 mm (4.45 x 2.20 x 0.50 in)</t>
  </si>
  <si>
    <t>3.2 inches (~46.1% screen-to-body ratio)</t>
  </si>
  <si>
    <t>http://cdn2.gsmarena.com/vv/bigpic/acer-be-touch-e100.jpg</t>
  </si>
  <si>
    <t>beTouch E101</t>
  </si>
  <si>
    <t>http://cdn2.gsmarena.com/vv/bigpic/acer-be-touch-e101.jpg</t>
  </si>
  <si>
    <t>DX650</t>
  </si>
  <si>
    <t>2009  June. Released 2009  June</t>
  </si>
  <si>
    <t>109.6 x 59 x 15.6 mm (4.31 x 2.32 x 0.61 in)</t>
  </si>
  <si>
    <t>2.8 inches (~37.5% screen-to-body ratio)</t>
  </si>
  <si>
    <t>Microsoft Windows Mobile 6.1 Professional</t>
  </si>
  <si>
    <t>Samsung S3C 6410 533 MHz</t>
  </si>
  <si>
    <t>Yes SiRF Star III chipset</t>
  </si>
  <si>
    <t>Removable Li-Ion 1260 mAh battery</t>
  </si>
  <si>
    <t>http://cdn2.gsmarena.com/vv/bigpic/acer-dx650.jpg</t>
  </si>
  <si>
    <t>M900</t>
  </si>
  <si>
    <t>2009  February. Released 2009  June</t>
  </si>
  <si>
    <t>119 x 62 x 17.1 mm (4.69 x 2.44 x 0.67 in)</t>
  </si>
  <si>
    <t>3.8 inches (~55.7% screen-to-body ratio)</t>
  </si>
  <si>
    <t>533 MHz Samsung S3C 6410</t>
  </si>
  <si>
    <t>VGA videocall camera</t>
  </si>
  <si>
    <t>Fingerprint (front-mounted)</t>
  </si>
  <si>
    <t>Removable Li-Ion 1530 mAh battery</t>
  </si>
  <si>
    <t>http://cdn2.gsmarena.com/vv/bigpic/acer-m900.jpg</t>
  </si>
  <si>
    <t>F900</t>
  </si>
  <si>
    <t>117.5 x 63.5 x 15.8 mm (4.63 x 2.5 x 0.62 in)</t>
  </si>
  <si>
    <t>3.8 inches (~55.1% screen-to-body ratio)</t>
  </si>
  <si>
    <t>256 MB ROM</t>
  </si>
  <si>
    <t>128 MB RAM</t>
  </si>
  <si>
    <t>3.15 MP| autofocus| LED flash</t>
  </si>
  <si>
    <t>miniUSB 2.0</t>
  </si>
  <si>
    <t>http://cdn2.gsmarena.com/vv/bigpic/acer-f900.jpg</t>
  </si>
  <si>
    <t>X960</t>
  </si>
  <si>
    <t>GSM / UMTS</t>
  </si>
  <si>
    <t xml:space="preserve">UMTS 850 / 1900 / 2100 </t>
  </si>
  <si>
    <t>2009  February. Released 2009  April</t>
  </si>
  <si>
    <t>106.4 x 59 x 13.7 mm (4.19 x 2.32 x 0.54 in)</t>
  </si>
  <si>
    <t>2.8 inches (~38.7% screen-to-body ratio)</t>
  </si>
  <si>
    <t>480 x 640 pixels (~286 ppi pixel density)</t>
  </si>
  <si>
    <t>microSD  up to 8 GB (dedicated slot)</t>
  </si>
  <si>
    <t>2.0| A2DP| EDR</t>
  </si>
  <si>
    <t>Removable Li-Po 1530 mAh battery</t>
  </si>
  <si>
    <t>http://cdn2.gsmarena.com/vv/bigpic/acer-x960.jpg</t>
  </si>
  <si>
    <t>DX900</t>
  </si>
  <si>
    <t>GSM 850 / 900 / 1800 / 1900 - SIM 1</t>
  </si>
  <si>
    <t>HSDPA 850 / 1900 / 2100 - SIM 1</t>
  </si>
  <si>
    <t>106 x 60.5 x 17 mm (4.17 x 2.38 x 0.67 in)</t>
  </si>
  <si>
    <t>2.8 inches (~37.9% screen-to-body ratio)</t>
  </si>
  <si>
    <t>http://cdn2.gsmarena.com/vv/bigpic/acer-dx900.jpg</t>
  </si>
  <si>
    <t>alcatel</t>
  </si>
  <si>
    <t>Flash (2017)</t>
  </si>
  <si>
    <t>LTE band 1(2100)| 3(1800)| 5(850)| 7(2600)| 8(900)| 20(800)| 38(2600)| 39(1900)| 40(2300)| 41(2500)</t>
  </si>
  <si>
    <t>2017  April</t>
  </si>
  <si>
    <t>Available. Released 2017  May</t>
  </si>
  <si>
    <t>152.6 x 75.4 x 8.7 mm (6.01 x 2.97 x 0.34 in)</t>
  </si>
  <si>
    <t>5.5 inches (~72.5% screen-to-body ratio)</t>
  </si>
  <si>
    <t>Deca-core (2x2.3 GHz Cortex-A72| 4x1.9 GHz Cortex-A53| 4x1.4 GHz Cortex-A53)</t>
  </si>
  <si>
    <t>Mediatek MT6797 Helio X20</t>
  </si>
  <si>
    <t>Mali-T880MP4</t>
  </si>
  <si>
    <t>Dual 13 MP| f/2.0| phase detection autofocus| dual-LED (dual tone) flash</t>
  </si>
  <si>
    <t>Dual 8 MP + 5 MP| f/2.0| autofocus| dual-LED (dual tone) flash</t>
  </si>
  <si>
    <t>4.1| A2DP</t>
  </si>
  <si>
    <t>Yes with A-GPS GLONASS BDS</t>
  </si>
  <si>
    <t>Type-C 1.0 reversible connector| USB On-The-Go</t>
  </si>
  <si>
    <t>Fingerprint (rear-mounted)| accelerometer| proximity| compass</t>
  </si>
  <si>
    <t>Non-removable Li-Ion 3100 mAh battery</t>
  </si>
  <si>
    <t>Titanium Grey</t>
  </si>
  <si>
    <t>http://cdn2.gsmarena.com/vv/bigpic/alcatel-flash-1.jpg</t>
  </si>
  <si>
    <t>U5</t>
  </si>
  <si>
    <t>2017  February</t>
  </si>
  <si>
    <t>Coming soon. Exp. release 2017  Q2</t>
  </si>
  <si>
    <t>140.7 x 71.8 x 10 mm (5.54 x 2.83 x 0.39 in)</t>
  </si>
  <si>
    <t>5.0 inches (~68.2% screen-to-body ratio)</t>
  </si>
  <si>
    <t>Quad-core 1.1 GHz Cortex-A53</t>
  </si>
  <si>
    <t>Mediatek MT6737M</t>
  </si>
  <si>
    <t>microSD  up to 32 GB</t>
  </si>
  <si>
    <t>4.2| A2DP| LE</t>
  </si>
  <si>
    <t>Li-Ion 2050 mAh battery</t>
  </si>
  <si>
    <t>http://cdn2.gsmarena.com/vv/bigpic/alcatel-u5.jpg</t>
  </si>
  <si>
    <t>A5 LED</t>
  </si>
  <si>
    <t>LTE band 1(2100)| 3(1800)| 7(2600)| 8(900)| 20(800)| 28(700)</t>
  </si>
  <si>
    <t>Available. Released 2017  June</t>
  </si>
  <si>
    <t>146 x 72.1 x 7.7 mm (5.75 x 2.84 x 0.30 in)</t>
  </si>
  <si>
    <t>Single SIM (Nano-SIM) or Dual SIM (Nano-SIM| dual stand-by)</t>
  </si>
  <si>
    <t>5.2 inches (~70.8% screen-to-body ratio)</t>
  </si>
  <si>
    <t>720 x 1280 pixels (~282 ppi pixel density)</t>
  </si>
  <si>
    <t>2 GB RAM or 32 GB| 3 RAM</t>
  </si>
  <si>
    <t>8 MP| f/2.0| autofocus| dual-LED (dual tone) flash</t>
  </si>
  <si>
    <t>FM radio; built-in antenna</t>
  </si>
  <si>
    <t>Fingerprint (front-mounted| region dependent)| accelerometer| proximity| compass</t>
  </si>
  <si>
    <t>Li-Ion 2800 mAh battery</t>
  </si>
  <si>
    <t>Gray</t>
  </si>
  <si>
    <t>http://cdn2.gsmarena.com/vv/bigpic/alcatel-a5-led.jpg</t>
  </si>
  <si>
    <t>A3</t>
  </si>
  <si>
    <t>142 x 70.5 x 8.6 mm (5.59 x 2.78 x 0.34 in)</t>
  </si>
  <si>
    <t>1.5 GB RAM</t>
  </si>
  <si>
    <t>13 MP| f/2.0| autofocus| LED flash</t>
  </si>
  <si>
    <t>Li-Ion 2460 mAh battery</t>
  </si>
  <si>
    <t>White| Gray</t>
  </si>
  <si>
    <t>http://cdn2.gsmarena.com/vv/bigpic/alcatel-a3.jpg</t>
  </si>
  <si>
    <t>A3 XL</t>
  </si>
  <si>
    <t>2017  January</t>
  </si>
  <si>
    <t>165 x 82.5 x 7.9 mm (6.50 x 3.25 x 0.31 in)</t>
  </si>
  <si>
    <t>IPS FL LCD capacitive touchscreen  16M colors</t>
  </si>
  <si>
    <t>6.0 inches (~72.9% screen-to-body ratio)</t>
  </si>
  <si>
    <t>720 x 1280 pixels (~245 ppi pixel density)</t>
  </si>
  <si>
    <t>Android 7.0 (Nougat)</t>
  </si>
  <si>
    <t>Mediatek MT8735B</t>
  </si>
  <si>
    <t>5 MP| 720p</t>
  </si>
  <si>
    <t>Fingerprint (rear-mounted)| accelerometer| proximity</t>
  </si>
  <si>
    <t>Non-removable Li-Ion 3000 mAh battery</t>
  </si>
  <si>
    <t>Sideral Gray/Silver|  White/Silver| White/Blue| White/Fuchsia| White/Yellow| Gold</t>
  </si>
  <si>
    <t>http://cdn2.gsmarena.com/vv/bigpic/alcatel-a3-xl-.jpg</t>
  </si>
  <si>
    <t>Shine Lite</t>
  </si>
  <si>
    <t>HSDPA 850 / 900 / 1900 / 2100 - EMEA| APAC</t>
  </si>
  <si>
    <t>LTE band 1(2100)| 3(1800)| 7(2600)| 8(900)| 20(800)| 38(2600) - EMEA</t>
  </si>
  <si>
    <t>2016  September</t>
  </si>
  <si>
    <t>141.5 x 71.2 x 7.5 mm (5.57 x 2.80 x 0.30 in)</t>
  </si>
  <si>
    <t>5.0 inches (~68.4% screen-to-body ratio)</t>
  </si>
  <si>
    <t>13 MP| autofocus| dual-LED (dual tone) flash</t>
  </si>
  <si>
    <t>Non-removable Li-Ion 2460 mAh battery</t>
  </si>
  <si>
    <t>Satin Gold| Pure White| Prime Black</t>
  </si>
  <si>
    <t>http://cdn2.gsmarena.com/vv/bigpic/alcatel-shine-lite.jpg</t>
  </si>
  <si>
    <t>Pixi 4 Plus Power</t>
  </si>
  <si>
    <t>152 x 78.3 x 9.9 mm (5.98 x 3.08 x 0.39 in)</t>
  </si>
  <si>
    <t>5.5 inches (~70.1% screen-to-body ratio)</t>
  </si>
  <si>
    <t>Li-Ion 5000 mAh battery</t>
  </si>
  <si>
    <t>Black| White| Blue| Orange| Green</t>
  </si>
  <si>
    <t>http://cdn2.gsmarena.com/vv/bigpic/alcatel-pixi-4-plus-power.jpg</t>
  </si>
  <si>
    <t>Fierce 4</t>
  </si>
  <si>
    <t xml:space="preserve">HSDPA 850 / 1700(AWS) / 1900 </t>
  </si>
  <si>
    <t>LTE band 2(1900)| 4(1700/2100)| 12(700)</t>
  </si>
  <si>
    <t>Available. Released 2016  August</t>
  </si>
  <si>
    <t>150.9 x 77 x 8.1 mm (5.94 x 3.03 x 0.32 in)</t>
  </si>
  <si>
    <t>5.5 inches (~71.8% screen-to-body ratio)</t>
  </si>
  <si>
    <t>4.1| A2DP| LE</t>
  </si>
  <si>
    <t>http://cdn2.gsmarena.com/vv/bigpic/alcatel-fierce-4.jpg</t>
  </si>
  <si>
    <t>X1</t>
  </si>
  <si>
    <t>HSDPA 850 / 900 / 1900 / 2100 - Europe</t>
  </si>
  <si>
    <t>LTE band 1(2100)| 3(1800)| 7(2600)| 8(900)| 20(800) - Europe</t>
  </si>
  <si>
    <t>2015  December</t>
  </si>
  <si>
    <t>145 x 69.2 x 7 mm (5.71 x 2.72 x 0.28 in)</t>
  </si>
  <si>
    <t>Dual SIM (Micro-SIM/Nano-SIM| dual stand-by)</t>
  </si>
  <si>
    <t>5.0 inches (~68.7% screen-to-body ratio)</t>
  </si>
  <si>
    <t>Octa-core (4x1.4 GHz Cortex-A53 &amp; 4x1.0 GHz Cortex-A53)</t>
  </si>
  <si>
    <t>Qualcomm MSM8929 Snapdragon 415</t>
  </si>
  <si>
    <t>Adreno 405</t>
  </si>
  <si>
    <t>13 MP| f/2.2| autofocus| dual-LED (dual tone) flash</t>
  </si>
  <si>
    <t>5 MP|  f/2.0| 1/4" sensor size| 1.4 Âµm pixel size| LED flash</t>
  </si>
  <si>
    <t>Non-removable Li-Po 2150 mAh battery</t>
  </si>
  <si>
    <t>http://cdn2.gsmarena.com/vv/bigpic/alcatel-x1.jpg</t>
  </si>
  <si>
    <t>Pixi 4 (5)</t>
  </si>
  <si>
    <t>2016  June</t>
  </si>
  <si>
    <t>140.7 x 72.7 x 9.5 mm (5.54 x 2.86 x 0.37 in)</t>
  </si>
  <si>
    <t>5.0 inches (~67.3% screen-to-body ratio)</t>
  </si>
  <si>
    <t>http://cdn2.gsmarena.com/vv/bigpic/alcatel-pixi-4-5.jpg</t>
  </si>
  <si>
    <t>Flash Plus 2</t>
  </si>
  <si>
    <t>LTE band 1(2100)| 3(1800)| 5(850)| 7(2600)| 38(2600)| 40(2300)| 41(2500)</t>
  </si>
  <si>
    <t>2016  May</t>
  </si>
  <si>
    <t>Available. Released 2016  May</t>
  </si>
  <si>
    <t>152.6 x 76.4 x 8.2 mm (6.01 x 3.01 x 0.32 in)</t>
  </si>
  <si>
    <t>5.5 inches (~71.5% screen-to-body ratio)</t>
  </si>
  <si>
    <t>Octa-core (4x1.8 GHz Cortex-A53 &amp; 4x1.0 GHz Cortex-A53)</t>
  </si>
  <si>
    <t>Mediatek MT6755 Helio P10</t>
  </si>
  <si>
    <t>Mali-T860MP2</t>
  </si>
  <si>
    <t>2 GB RAM or 32 GB| 3 GB RAM</t>
  </si>
  <si>
    <t>13 MP| f/2.0| phase detection autofocus| dual-LED (dual tone) flash</t>
  </si>
  <si>
    <t>Fingerprint (front-mounted)| accelerometer| gyro| proximity| compass</t>
  </si>
  <si>
    <t>Venus Gold| Luna Silver</t>
  </si>
  <si>
    <t>http://cdn2.gsmarena.com/vv/bigpic/alcatel-flash-plus-2-.jpg</t>
  </si>
  <si>
    <t>POP 7 LTE</t>
  </si>
  <si>
    <t>192 x 110 x 9.4 mm (7.56 x 4.33 x 0.37 in)</t>
  </si>
  <si>
    <t>7.0 inches (~65.3% screen-to-body ratio)</t>
  </si>
  <si>
    <t>Android 6.0.1 (Marshmallow)</t>
  </si>
  <si>
    <t>Quad-core 1.1 GHz</t>
  </si>
  <si>
    <t>Non-removable Li-Ion 3240 mAh battery</t>
  </si>
  <si>
    <t>http://cdn2.gsmarena.com/vv/bigpic/alcatel-onetouch-pop-7-lte.jpg</t>
  </si>
  <si>
    <t>Pop 4S</t>
  </si>
  <si>
    <t>HSDPA 850 / 900 / 1900 / 2100 - EMEA</t>
  </si>
  <si>
    <t>LTE band 1(2100)| 3(1800)| 7(2600)| 8(900)| 20(800)| 28(700) - EMEA</t>
  </si>
  <si>
    <t>HSPA 42.2/5.76 Mbps  LTE Cat4 150/50 Mbps or LTE Cat6 300/50 Mbps</t>
  </si>
  <si>
    <t>Available. Released 2016  Q3</t>
  </si>
  <si>
    <t>152 x 77 x 7.9 mm (5.98 x 3.03 x 0.31 in)</t>
  </si>
  <si>
    <t>5.5 inches (~71.3% screen-to-body ratio)</t>
  </si>
  <si>
    <t>Mediatek MT6755M</t>
  </si>
  <si>
    <t>4.2| A2DP</t>
  </si>
  <si>
    <t>Yes (optional)</t>
  </si>
  <si>
    <t>Fingerprint (front-mounted)| accelerometer| proximity/ gyro| compass (optional)</t>
  </si>
  <si>
    <t>Removable Li-Ion 2960 mAh battery</t>
  </si>
  <si>
    <t>http://cdn2.gsmarena.com/vv/bigpic/alcatel-pop-4s.jpg</t>
  </si>
  <si>
    <t>Pop 4+</t>
  </si>
  <si>
    <t>151 x 77 x 8 mm (5.94 x 3.03 x 0.31 in)</t>
  </si>
  <si>
    <t>Accelerometer| proximity| compass (optional)</t>
  </si>
  <si>
    <t>Removable Li-Ion 2500 mAh battery</t>
  </si>
  <si>
    <t>http://cdn2.gsmarena.com/vv/bigpic/alcatel-pop-4-plus.jpg</t>
  </si>
  <si>
    <t>Pop 4</t>
  </si>
  <si>
    <t>140.7 x 71.4 x 8 mm (5.54 x 2.81 x 0.31 in)</t>
  </si>
  <si>
    <t>5.0 inches (~68.6% screen-to-body ratio)</t>
  </si>
  <si>
    <t>http://cdn2.gsmarena.com/vv/bigpic/alcatel-pop-4-2016.jpg</t>
  </si>
  <si>
    <t>Idol 4s Windows</t>
  </si>
  <si>
    <t xml:space="preserve">HSDPA 850 / 1700(AWS) / 1900 / 2100 </t>
  </si>
  <si>
    <t>2016  Q3</t>
  </si>
  <si>
    <t>153.9 x 75.4 x 7 mm (6.06 x 2.97 x 0.28 in)</t>
  </si>
  <si>
    <t>5.5 inches (~71.9% screen-to-body ratio)</t>
  </si>
  <si>
    <t>Quad-core (2x2.15 GHz Kryo &amp; 2x1.6 GHz Kryo)</t>
  </si>
  <si>
    <t>Qualcomm MSM8996 Snapdragon 820</t>
  </si>
  <si>
    <t>Adreno 530</t>
  </si>
  <si>
    <t>64 GB</t>
  </si>
  <si>
    <t>4 GB RAM</t>
  </si>
  <si>
    <t>21 MP| phase detection autofocus| dual-LED (dual tone) flash</t>
  </si>
  <si>
    <t>8 MP| 1080p| LED flash</t>
  </si>
  <si>
    <t>Type-C 1.0 reversible connector</t>
  </si>
  <si>
    <t>Halo Gold</t>
  </si>
  <si>
    <t>http://cdn2.gsmarena.com/vv/bigpic/alcatel-idol-4s-windows.jpg</t>
  </si>
  <si>
    <t>Idol 4s</t>
  </si>
  <si>
    <t>GSM 850 / 900 / 1800 / 1900 - SIM 1 &amp; SIM 2 (optional)</t>
  </si>
  <si>
    <t>HSDPA 850 / 900 / 1900 / 2100 - 6070K| 6070Y</t>
  </si>
  <si>
    <t>LTE band 1(2100)| 3(1800)| 7(2600)| 8(900)| 20(800)| 28(700) - 6070K| 6070Y</t>
  </si>
  <si>
    <t>Dual SIM (Nano-SIM| dual stand-by) - 6070K</t>
  </si>
  <si>
    <t>1440 x 2560 pixels (~534 ppi pixel density)</t>
  </si>
  <si>
    <t>Octa-core (4x1.8 GHz Cortex-A72 &amp; 4x1.4 GHz Cortex-A53)</t>
  </si>
  <si>
    <t>Qualcomm MSM8976 Snapdragon 652</t>
  </si>
  <si>
    <t>Adreno 510</t>
  </si>
  <si>
    <t>16 MP| f/2.0| phase detection autofocus| dual-LED (dual tone) flash</t>
  </si>
  <si>
    <t>Gold| Dark Gray| Rose Gold| Metal Silver</t>
  </si>
  <si>
    <t>http://cdn2.gsmarena.com/vv/bigpic/alcatel-idol-4s-.jpg</t>
  </si>
  <si>
    <t>Idol 4</t>
  </si>
  <si>
    <t>HSDPA 850 / 900 / 1900 / 2100 - 6055Y| 6055K| 6055B| 6055I</t>
  </si>
  <si>
    <t>LTE band 1(2100)| 3(1800)| 7(2600)| 8(900)| 20(800)| 28(700) - 6055K</t>
  </si>
  <si>
    <t>147 x 72.5 x 7.1 mm (5.79 x 2.85 x 0.28 in)</t>
  </si>
  <si>
    <t>Dual SIM (Nano-SIM| dual stand-by) - 6055K| 6055I</t>
  </si>
  <si>
    <t>LTPS IPS LCD capacitive touchscreen  16M colors</t>
  </si>
  <si>
    <t>5.2 inches (~69.9% screen-to-body ratio)</t>
  </si>
  <si>
    <t>1080 x 1920 pixels (~424 ppi pixel density)</t>
  </si>
  <si>
    <t>Octa-core (4x1.7 GHz Cortex-A53 &amp; 4x1.2 GHz Cortex-A53)</t>
  </si>
  <si>
    <t>Qualcomm MSM8952 Snapdragon 617</t>
  </si>
  <si>
    <t>2 GB RAM - 6055Y| 6055K</t>
  </si>
  <si>
    <t>Non-removable Li-Ion 2610 mAh battery</t>
  </si>
  <si>
    <t>http://cdn2.gsmarena.com/vv/bigpic/alcatel-idol-4--.jpg</t>
  </si>
  <si>
    <t>Fierce XL (Windows)</t>
  </si>
  <si>
    <t>2016  January</t>
  </si>
  <si>
    <t>151.9 x 77.8 x 9.5 mm (5.98 x 3.06 x 0.37 in)</t>
  </si>
  <si>
    <t>5.5 inches (~70.6% screen-to-body ratio)</t>
  </si>
  <si>
    <t>Light Blue</t>
  </si>
  <si>
    <t>http://cdn2.gsmarena.com/vv/bigpic/alcatel-fierce-xl-w.jpg</t>
  </si>
  <si>
    <t>CareTime</t>
  </si>
  <si>
    <t xml:space="preserve">GSM 900 / 1800 </t>
  </si>
  <si>
    <t>40 x 40 x 15.8 mm (1.57 x 1.57 x 0.62 in)</t>
  </si>
  <si>
    <t>OLED (single white color)</t>
  </si>
  <si>
    <t>0.95 inches (~16.8% screen-to-body ratio)</t>
  </si>
  <si>
    <t>96 x 64 pixels (~121 ppi pixel density)</t>
  </si>
  <si>
    <t>Nucleus OS</t>
  </si>
  <si>
    <t>MT7198D</t>
  </si>
  <si>
    <t>Non-removable Li-Ion 380 mAh battery</t>
  </si>
  <si>
    <t>Blue| Orange</t>
  </si>
  <si>
    <t>http://cdn2.gsmarena.com/vv/bigpic/alcatel-caretime.jpg</t>
  </si>
  <si>
    <t>Pixi 4 (7)</t>
  </si>
  <si>
    <t>189.2 x 107.6 x 9.2 mm (7.45 x 4.24 x 0.36 in)</t>
  </si>
  <si>
    <t>7.0 inches (~67.7% screen-to-body ratio)</t>
  </si>
  <si>
    <t>Mediatek MT8321</t>
  </si>
  <si>
    <t>Non-removable Li-Ion 2580 mAh battery</t>
  </si>
  <si>
    <t>http://cdn2.gsmarena.com/vv/bigpic/alcatel-pixi4-70.jpg</t>
  </si>
  <si>
    <t>Pixi 4 (6) 3G</t>
  </si>
  <si>
    <t>HSDPA 850 / 900 / 1900 / 2100 - 8050e</t>
  </si>
  <si>
    <t>168.5 x 86.4 x 8 mm (6.63 x 3.40 x 0.31 in)</t>
  </si>
  <si>
    <t>6.0 inches (~68.2% screen-to-body ratio)</t>
  </si>
  <si>
    <t>540 x 960 pixels (~184 ppi pixel density)</t>
  </si>
  <si>
    <t>Removable Li-Ion 2580 mAh battery</t>
  </si>
  <si>
    <t>Silver| Black| Gold</t>
  </si>
  <si>
    <t>http://cdn2.gsmarena.com/vv/bigpic/alcatel-pixi-4-6-8050e.jpg</t>
  </si>
  <si>
    <t>Pixi 4 (6)</t>
  </si>
  <si>
    <t>165 x 83.8 x 8.3 mm (6.50 x 3.30 x 0.33 in)</t>
  </si>
  <si>
    <t>6.0 inches (~71.8% screen-to-body ratio)</t>
  </si>
  <si>
    <t>Android 5.1 (Lollipop)| upgradable to 6.0.1 (Marshmallow)</t>
  </si>
  <si>
    <t>1 GB RAM or 16 GB| 1.5 GB RAM</t>
  </si>
  <si>
    <t>http://cdn2.gsmarena.com/vv/bigpic/alcatel-pixi4-60.jpg</t>
  </si>
  <si>
    <t>Pixi 4 (4)</t>
  </si>
  <si>
    <t>121.3 x 64.4 x 9.7 mm (4.78 x 2.54 x 0.38 in)</t>
  </si>
  <si>
    <t>4.0 inches (~58.3% screen-to-body ratio)</t>
  </si>
  <si>
    <t>Mediatek MT6580M</t>
  </si>
  <si>
    <t>2 MP or 5 MP| LED flash</t>
  </si>
  <si>
    <t>VGA or 2 MP</t>
  </si>
  <si>
    <t>http://cdn2.gsmarena.com/vv/bigpic/alcatel-pixi4-40.jpg</t>
  </si>
  <si>
    <t>Pixi 4 (3.5)</t>
  </si>
  <si>
    <t>116 x 62 x 10 mm (4.57 x 2.44 x 0.39 in)</t>
  </si>
  <si>
    <t>3.5 inches (~50.7% screen-to-body ratio)</t>
  </si>
  <si>
    <t>Yes with A-GPS (optional)</t>
  </si>
  <si>
    <t>http://cdn2.gsmarena.com/vv/bigpic/alcatel-pixi4-35.jpg</t>
  </si>
  <si>
    <t>Pixi 3 (8) LTE</t>
  </si>
  <si>
    <t>209 x 124.9 x 8.3 mm (8.23 x 4.92 x 0.33 in)</t>
  </si>
  <si>
    <t>8.0 inches (~71.1% screen-to-body ratio)</t>
  </si>
  <si>
    <t>Non-removable Li-Ion 4060 mAh battery</t>
  </si>
  <si>
    <t>Smoky Grey| Soft Gold| White</t>
  </si>
  <si>
    <t>http://cdn2.gsmarena.com/vv/bigpic/alcatel-pixi3-8-lte.jpg</t>
  </si>
  <si>
    <t>Pop 3 (5.5)</t>
  </si>
  <si>
    <t>HSDPA 850 / 900 / 1900 / 2100 - 5025E/5025G</t>
  </si>
  <si>
    <t>LTE band 1(2100)| 3(1800)| 7(2600)| 8(900)| 20(800) - 5054D/5054X</t>
  </si>
  <si>
    <t>Quad-core 1.3/ 1.1 GHz</t>
  </si>
  <si>
    <t>5 MP or 8 MP or 13 MP| autofocus| LED flash</t>
  </si>
  <si>
    <t>2 MP or 5 MP or 8 MP</t>
  </si>
  <si>
    <t>Removable Li-Ion 2500/2910 mAh battery</t>
  </si>
  <si>
    <t>http://cdn2.gsmarena.com/vv/bigpic/alcatel-pop3-55.jpg</t>
  </si>
  <si>
    <t>Pop 3 (5)</t>
  </si>
  <si>
    <t>2015  Q4</t>
  </si>
  <si>
    <t>Available. Released 2015  Q4</t>
  </si>
  <si>
    <t>141 x 71.5 x 9.9 mm (5.55 x 2.81 x 0.39 in)</t>
  </si>
  <si>
    <t>5.0 inches (~68.3% screen-to-body ratio)</t>
  </si>
  <si>
    <t>microSD  up to 32/256 GB (dedicated slot)</t>
  </si>
  <si>
    <t>5 MP or 8 MP| autofocus| LED flash</t>
  </si>
  <si>
    <t>5 MP/ 2 MP</t>
  </si>
  <si>
    <t>Removable Li-Ion 2000/ 1800 mAh battery</t>
  </si>
  <si>
    <t>http://cdn2.gsmarena.com/vv/bigpic/alcatel-pop-3-5.jpg</t>
  </si>
  <si>
    <t>Fierce XL</t>
  </si>
  <si>
    <t>LTE band 2(1900)| 4(1700/2100)| 5(850)| 7(2600)| 12(700)| 17(700)</t>
  </si>
  <si>
    <t>Class 33</t>
  </si>
  <si>
    <t>2015  October</t>
  </si>
  <si>
    <t>Android 5.1.1 (Lollipop)</t>
  </si>
  <si>
    <t>http://cdn2.gsmarena.com/vv/bigpic/alcatel-fierce-xl.jpg</t>
  </si>
  <si>
    <t>Watch</t>
  </si>
  <si>
    <t>41.8 x 41.8 x 10.5 mm (1.65 x 1.65 x 0.41 in)</t>
  </si>
  <si>
    <t>IPS LCD capacitive touchscreen  256K colors</t>
  </si>
  <si>
    <t>1.22 inches (~27.1% screen-to-body ratio)</t>
  </si>
  <si>
    <t>240 x 204 pixels (~258 ppi pixel density)</t>
  </si>
  <si>
    <t>Proprietary OS</t>
  </si>
  <si>
    <t>184 MHz</t>
  </si>
  <si>
    <t>STM 429</t>
  </si>
  <si>
    <t>8 MB RAM</t>
  </si>
  <si>
    <t>4.0| LE</t>
  </si>
  <si>
    <t>USB 2.0 (charging only)</t>
  </si>
  <si>
    <t>Accelerometer| altimeter| gyro| heart rate| compass</t>
  </si>
  <si>
    <t>Non-removable Li-Ion 210 mAh battery</t>
  </si>
  <si>
    <t>White| Black/Red</t>
  </si>
  <si>
    <t>http://cdn2.gsmarena.com/vv/bigpic/alcatel-watch.jpg</t>
  </si>
  <si>
    <t>GO Watch</t>
  </si>
  <si>
    <t>50.5 x 50.5 x 13 mm (1.99 x 1.99 x 0.51 in)</t>
  </si>
  <si>
    <t>Capacitive touchscreen  256K colors</t>
  </si>
  <si>
    <t>1.22 inches (~18.6% screen-to-body ratio)</t>
  </si>
  <si>
    <t>microUSB</t>
  </si>
  <si>
    <t>Non-removable Li-Ion 225 mAh battery</t>
  </si>
  <si>
    <t>White| White/Pink Red| White/Blue Dark| White/Orange| White/Blue| White/Lime Green&amp;Blue</t>
  </si>
  <si>
    <t>http://cdn2.gsmarena.com/vv/bigpic/alcatel-go-watch.jpg</t>
  </si>
  <si>
    <t>Flash 2</t>
  </si>
  <si>
    <t xml:space="preserve">HSDPA 850 / 900 / 2100 </t>
  </si>
  <si>
    <t>LTE band 1(2100)| 3(1800)| 7(2600)| 40(2300)</t>
  </si>
  <si>
    <t>145.8 x 70.4 x 9 mm (5.74 x 2.77 x 0.35 in)</t>
  </si>
  <si>
    <t>5.0 inches (~67.1% screen-to-body ratio)</t>
  </si>
  <si>
    <t>Volcanic Grey| Mica White</t>
  </si>
  <si>
    <t>http://cdn2.gsmarena.com/vv/bigpic/alcatel-flash2.jpg</t>
  </si>
  <si>
    <t>10.16G</t>
  </si>
  <si>
    <t>Available. Released 2015</t>
  </si>
  <si>
    <t>108.5 x 45 x 12.6 mm (4.27 x 1.77 x 0.50 in)</t>
  </si>
  <si>
    <t>TFT</t>
  </si>
  <si>
    <t>1.8 inches</t>
  </si>
  <si>
    <t>4 MB</t>
  </si>
  <si>
    <t>Removable Li-Ion 400 mAh battery</t>
  </si>
  <si>
    <t>http://cdn2.gsmarena.com/vv/bigpic/alcatel-10-16g.jpg</t>
  </si>
  <si>
    <t>GSM 900 / 1800 - SIM 1 &amp; SIM 2 (dual-SIM model only)</t>
  </si>
  <si>
    <t>119 x 50 x 9.8 mm (4.69 x 1.97 x 0.39 in)</t>
  </si>
  <si>
    <t>TFT  256K colors</t>
  </si>
  <si>
    <t>2.4 inches (~30.0% screen-to-body ratio)</t>
  </si>
  <si>
    <t>240 x 320 pixels (~167 ppi pixel density)</t>
  </si>
  <si>
    <t>16 MB RAM</t>
  </si>
  <si>
    <t>microUSB 1.1</t>
  </si>
  <si>
    <t>Removable Li-Ion 750 mAh battery</t>
  </si>
  <si>
    <t>Black| Red| Brown</t>
  </si>
  <si>
    <t>http://cdn2.gsmarena.com/vv/bigpic/alcatel-2007.jpg</t>
  </si>
  <si>
    <t>Idol 3C</t>
  </si>
  <si>
    <t>152.7 x 75.1 x 7.9 mm (6.01 x 2.96 x 0.31 in)</t>
  </si>
  <si>
    <t>5.5 inches (~72.7% screen-to-body ratio)</t>
  </si>
  <si>
    <t>Octa-core (4x1.5 GHz Cortex-A53 &amp; 4x1.0 GHz Cortex-A53)</t>
  </si>
  <si>
    <t>Qualcomm MSM8939 Snapdragon 615</t>
  </si>
  <si>
    <t>8 MP| 1080p</t>
  </si>
  <si>
    <t>Non-removable Li-Ion 2910 mAh battery</t>
  </si>
  <si>
    <t>http://cdn2.gsmarena.com/vv/bigpic/alcatel-idol-3c-.jpg</t>
  </si>
  <si>
    <t>Pixi 3 (10)</t>
  </si>
  <si>
    <t>255.5 x 155 x 9.5 mm (10.06 x 6.10 x 0.37 in)</t>
  </si>
  <si>
    <t>10.1 inches (~74.7% screen-to-body ratio)</t>
  </si>
  <si>
    <t>http://cdn2.gsmarena.com/vv/bigpic/alcatel-pixi-3-10.jpg</t>
  </si>
  <si>
    <t>Pixi First</t>
  </si>
  <si>
    <t>122.1 x 64.4 x 9.7 mm (4.81 x 2.54 x 0.38 in)</t>
  </si>
  <si>
    <t>4.0 inches (~57.9% screen-to-body ratio)</t>
  </si>
  <si>
    <t>Spreadtrum 7731</t>
  </si>
  <si>
    <t>Removable Li-Ion 1450 mAh battery</t>
  </si>
  <si>
    <t>http://cdn2.gsmarena.com/vv/bigpic/alcatel-pixi-first.jpg</t>
  </si>
  <si>
    <t>Pop Up</t>
  </si>
  <si>
    <t>143 x 71.9 x 8.2 mm (5.63 x 2.83 x 0.32 in)</t>
  </si>
  <si>
    <t>Dual SIM (Nano-SIM/ Micro-SIM| dual stand-by)</t>
  </si>
  <si>
    <t>5.0 inches (~67.0% screen-to-body ratio)</t>
  </si>
  <si>
    <t>Octa-core 1.4 GHz</t>
  </si>
  <si>
    <t>Qualcomm MSM8929 Snapdragon 610</t>
  </si>
  <si>
    <t>http://cdn2.gsmarena.com/vv/bigpic/alcatel-pop-up.jpg</t>
  </si>
  <si>
    <t>Pop Star LTE</t>
  </si>
  <si>
    <t>142.5 x 71.5 x 8.6 mm (5.61 x 2.81 x 0.34 in)</t>
  </si>
  <si>
    <t>5.0 inches (~67.6% screen-to-body ratio)</t>
  </si>
  <si>
    <t>Quad-core 1.0 GHz Cortex-A53</t>
  </si>
  <si>
    <t>Mediatek MT6735P</t>
  </si>
  <si>
    <t>http://cdn2.gsmarena.com/vv/bigpic/alcatel-pop-star.jpg</t>
  </si>
  <si>
    <t>Pop Star</t>
  </si>
  <si>
    <t>141 x 71.5 x 8.6 mm (5.55 x 2.81 x 0.34 in)</t>
  </si>
  <si>
    <t>Mediatek MT6580</t>
  </si>
  <si>
    <t>Go Play</t>
  </si>
  <si>
    <t>LTE band 2(1900)| 4(1700/2100)| 5(850)| 7(2600)| 17(700)</t>
  </si>
  <si>
    <t>Available. Released 2015  December</t>
  </si>
  <si>
    <t>143.3 x 73.3 x 9.2 mm (5.64 x 2.89 x 0.36 in)</t>
  </si>
  <si>
    <t>5.0 inches (~65.6% screen-to-body ratio)</t>
  </si>
  <si>
    <t>Quad-core 1.2 GHz Cortex-A53</t>
  </si>
  <si>
    <t>Qualcomm MSM8916 Snapdragon 410</t>
  </si>
  <si>
    <t>Adreno 306</t>
  </si>
  <si>
    <t>http://cdn2.gsmarena.com/vv/bigpic/alcatel-go-play.jpg</t>
  </si>
  <si>
    <t>Flash Plus</t>
  </si>
  <si>
    <t>GSM 900 / 1800 / 1900 - SIM 1 &amp; SIM 2</t>
  </si>
  <si>
    <t>LTE band 1(2100)| 3(1800)| 38(2600)| 39(1900)| 40(2300)| 41(2500)</t>
  </si>
  <si>
    <t>2015  May</t>
  </si>
  <si>
    <t>152.3 x 76.4 x 8 mm (6.00 x 3.01 x 0.31 in)</t>
  </si>
  <si>
    <t>8 MP| autofocus</t>
  </si>
  <si>
    <t>Removable Li-Ion 3500 mAh battery</t>
  </si>
  <si>
    <t>Slate/Gold</t>
  </si>
  <si>
    <t>http://cdn2.gsmarena.com/vv/bigpic/alcatel-flash-plus1.jpg</t>
  </si>
  <si>
    <t>Pop Astro</t>
  </si>
  <si>
    <t>133.6 x 65.3 x 9.9 mm (5.26 x 2.57 x 0.39 in)</t>
  </si>
  <si>
    <t>4.5 inches (~64.0% screen-to-body ratio)</t>
  </si>
  <si>
    <t>http://cdn2.gsmarena.com/vv/bigpic/alcatel-onetouch-pop-astro1.jpg</t>
  </si>
  <si>
    <t>Flash</t>
  </si>
  <si>
    <t>152.1 x 76.2 x 8.1 mm (5.99 x 3.00 x 0.32 in)</t>
  </si>
  <si>
    <t>5.5 inches (~72.0% screen-to-body ratio)</t>
  </si>
  <si>
    <t>Octa-core 1.4 GHz Cortex-A7</t>
  </si>
  <si>
    <t>Mediatek MT6592M</t>
  </si>
  <si>
    <t>Removable Li-Ion 3200 mAh battery</t>
  </si>
  <si>
    <t>Slate/white</t>
  </si>
  <si>
    <t>http://cdn2.gsmarena.com/vv/bigpic/alcatel-flash-2014.jpg</t>
  </si>
  <si>
    <t>Idol 3 (5.5)</t>
  </si>
  <si>
    <t>152.7 x 75.1 x 7.4 mm (6.01 x 2.96 x 0.29 in)</t>
  </si>
  <si>
    <t>Android 5.0.2 (Lollipop)| upgradable to 6.0.1 (Marshmallow)</t>
  </si>
  <si>
    <t>microSD  up to 256 GB (dedicated slot) - single-SIM model</t>
  </si>
  <si>
    <t>2 GB RAM/ 32 GB| 2 GB RAM (Dual SIM model)</t>
  </si>
  <si>
    <t>Wi-Fi 802.11 a/b/g/n| dual-band| Wi-Fi Direct| DLNA| hotspot</t>
  </si>
  <si>
    <t>http://cdn2.gsmarena.com/vv/bigpic/alcatel-idol-3-55-new.jpg</t>
  </si>
  <si>
    <t>Idol 3 (4.7)</t>
  </si>
  <si>
    <t>LTE band 1(2100)| 3(1800)| 7(2600)| 8(900)| 20(800) - EMEA</t>
  </si>
  <si>
    <t>134.6 x 65.9 x 7.6 mm (5.30 x 2.59 x 0.30 in)</t>
  </si>
  <si>
    <t>4.7 inches (~68.7% screen-to-body ratio)</t>
  </si>
  <si>
    <t>1.5 GB RAM/ 16 GB| 1.5 GB RAM (Dual SIM model)</t>
  </si>
  <si>
    <t>5 MP| 1080p</t>
  </si>
  <si>
    <t>http://cdn2.gsmarena.com/vv/bigpic/alcatel-idol-3-47-new.jpg</t>
  </si>
  <si>
    <t>Orange Klif</t>
  </si>
  <si>
    <t>112.2 x 62 x 11.9 mm (4.42 x 2.44 x 0.47 in)</t>
  </si>
  <si>
    <t>3.5 inches (~52.4% screen-to-body ratio)</t>
  </si>
  <si>
    <t>Firefox 2.0</t>
  </si>
  <si>
    <t>Dual-core 1.0 GHz</t>
  </si>
  <si>
    <t>http://cdn2.gsmarena.com/vv/bigpic/alcatel-klif.jpg</t>
  </si>
  <si>
    <t>Pixi 3 (5.5) LTE</t>
  </si>
  <si>
    <t>2 MP / 5 MP</t>
  </si>
  <si>
    <t>Removable Li-Ion 2800 mAh battery</t>
  </si>
  <si>
    <t>Volcano Black| White| Amber Orange| Tango Red| Neon Pink| Laser Yellow| Vivid Green| Sharp Blue| Metallic Silver</t>
  </si>
  <si>
    <t>http://cdn2.gsmarena.com/vv/bigpic/alcatel-pixi3-55.jpg</t>
  </si>
  <si>
    <t>Pixi 3 (5.5)</t>
  </si>
  <si>
    <t>540 x 960 pixels (~200 ppi pixel density)</t>
  </si>
  <si>
    <t>Quad-core Cortex-A7</t>
  </si>
  <si>
    <t>Removable Li-Ion 2910 mAh battery</t>
  </si>
  <si>
    <t>Pixi 3 (8) 3G</t>
  </si>
  <si>
    <t>209 x 124 x 9.2 mm (8.23 x 4.88 x 0.36 in)</t>
  </si>
  <si>
    <t>8.0 inches (~71.6% screen-to-body ratio)</t>
  </si>
  <si>
    <t>Yellow| Blue| Red| Black| White</t>
  </si>
  <si>
    <t>http://cdn2.gsmarena.com/vv/bigpic/alcatel-pixi-3-8-3g.jpg</t>
  </si>
  <si>
    <t>Pixi 3 (7) LTE</t>
  </si>
  <si>
    <t>Available. Released 2015  August</t>
  </si>
  <si>
    <t>191 x 109 x 9.2 mm (7.52 x 4.29 x 0.36 in)</t>
  </si>
  <si>
    <t>7.0 inches (~66.2% screen-to-body ratio)</t>
  </si>
  <si>
    <t>Non-removable Li-Ion 2820 mAh battery</t>
  </si>
  <si>
    <t>Yellow| Blue| Red| Pink</t>
  </si>
  <si>
    <t>http://cdn2.gsmarena.com/vv/bigpic/alcatel-pixi3-70.jpg</t>
  </si>
  <si>
    <t>Pixi 3 (7) 3G</t>
  </si>
  <si>
    <t>189 x 111 x 9.1 mm (7.44 x 4.37 x 0.36 in)</t>
  </si>
  <si>
    <t>7.0 inches (~65.7% screen-to-body ratio)</t>
  </si>
  <si>
    <t>Pixi 3 (7)</t>
  </si>
  <si>
    <t>POP 10</t>
  </si>
  <si>
    <t>HSDPA 850 / 900 / 2100 - EMEA</t>
  </si>
  <si>
    <t>245.2 x 146.4 x 7.9 mm (9.65 x 5.76 x 0.31 in)</t>
  </si>
  <si>
    <t>9.6 inches (~74.4% screen-to-body ratio)</t>
  </si>
  <si>
    <t>800 x 1280 pixels (~157 ppi pixel density)</t>
  </si>
  <si>
    <t>Android 5.0.1 (Lollipop)</t>
  </si>
  <si>
    <t>Wi-Fi 802.11 a/b/g/n| dual-band| Wi-Fi Direct| hotspot</t>
  </si>
  <si>
    <t>White| Dark grey</t>
  </si>
  <si>
    <t>http://cdn2.gsmarena.com/vv/bigpic/alcatel-pop-10.jpg</t>
  </si>
  <si>
    <t>Pixi 3 (5)</t>
  </si>
  <si>
    <t>HSDPA 900 / 2100 - EMEA</t>
  </si>
  <si>
    <t>141 x 71.5 x 10 mm (5.55 x 2.81 x 0.39 in)</t>
  </si>
  <si>
    <t>Android 4.4.2 (KitKat) / Android 5.0 (Lollipop) - 4G model</t>
  </si>
  <si>
    <t>Dual-core 1.3 GHz Cortex-A7 (3G model)</t>
  </si>
  <si>
    <t>Mediatek MT6570 (3G model)</t>
  </si>
  <si>
    <t>2 MP / VGA</t>
  </si>
  <si>
    <t>Removable Li-Ion 1800 mAh battery (3G model)</t>
  </si>
  <si>
    <t>http://cdn2.gsmarena.com/vv/bigpic/alcatel-pixi-3-5.jpg</t>
  </si>
  <si>
    <t>Pixi 3 (4.5)</t>
  </si>
  <si>
    <t>132.2 x 65.1 x 10 mm (5.20 x 2.56 x 0.39 in)</t>
  </si>
  <si>
    <t>Single SIM or Dual SIM (dual stand-by)</t>
  </si>
  <si>
    <t>4.5 inches (~64.8% screen-to-body ratio)</t>
  </si>
  <si>
    <t>Dual-core 1.0 GHz Cortex-A7 (3G model)</t>
  </si>
  <si>
    <t>Mediatek MT6572M (3G model)</t>
  </si>
  <si>
    <t>Removable Li-Ion 1400 mAh battery (3G model)</t>
  </si>
  <si>
    <t>http://cdn2.gsmarena.com/vv/bigpic/alcatel-pixi-3-4.jpg</t>
  </si>
  <si>
    <t>Pixi 3 (4)</t>
  </si>
  <si>
    <t>Available. Released 2015  March</t>
  </si>
  <si>
    <t>121.3 x 64.2 x 11.6 mm (4.78 x 2.53 x 0.46 in)</t>
  </si>
  <si>
    <t>4.0 inches (~58.5% screen-to-body ratio)</t>
  </si>
  <si>
    <t>Android 4.4.2 (KitKat)/ Planned upgrade to 5.0 (Lollipop) - EMEA model</t>
  </si>
  <si>
    <t>Removable Li-Ion 1400 mAh battery (EMEA)</t>
  </si>
  <si>
    <t>Pixi 3 (3.5) Firefox</t>
  </si>
  <si>
    <t>256/512 MB RAM</t>
  </si>
  <si>
    <t>2 MP /LED flash (optional)</t>
  </si>
  <si>
    <t>http://cdn2.gsmarena.com/vv/bigpic/alcatel-p335-ff.jpg</t>
  </si>
  <si>
    <t>Pixi 3 (3.5)</t>
  </si>
  <si>
    <t>http://cdn2.gsmarena.com/vv/bigpic/alcatel-pixi-3-3.jpg</t>
  </si>
  <si>
    <t>Pop D3</t>
  </si>
  <si>
    <t>2014  August</t>
  </si>
  <si>
    <t>121.6 x 64.4 x 12.1 mm (4.79 x 2.54 x 0.48 in)</t>
  </si>
  <si>
    <t>4.0 inches (~58.2% screen-to-body ratio)</t>
  </si>
  <si>
    <t>Midnight Blue| Dark Chocolate| Dark Aubergine| White| Red| Yellow| Orange| Green| Purple</t>
  </si>
  <si>
    <t>http://cdn2.gsmarena.com/vv/bigpic/alcatel-pop-d3.jpg</t>
  </si>
  <si>
    <t>Pop D1</t>
  </si>
  <si>
    <t>112.2 x 62 x 12 mm (4.42 x 2.44 x 0.47 in)</t>
  </si>
  <si>
    <t>http://cdn2.gsmarena.com/vv/bigpic/alcatel-pop-d1.jpg</t>
  </si>
  <si>
    <t>Pop Icon</t>
  </si>
  <si>
    <t xml:space="preserve">HSDPA 850 / 1700 / 1900 / 2100 </t>
  </si>
  <si>
    <t>141 x 72.1 x 9.9 mm (5.55 x 2.84 x 0.39 in)</t>
  </si>
  <si>
    <t>5.0 inches (~67.8% screen-to-body ratio)</t>
  </si>
  <si>
    <t>540 x 960 pixels (~220 ppi pixel density)</t>
  </si>
  <si>
    <t>http://cdn2.gsmarena.com/vv/bigpic/alcatel-pop-icon.jpg</t>
  </si>
  <si>
    <t>Fire C 2G</t>
  </si>
  <si>
    <t>GSM 900 / 1800 - SIM 1 &amp; SIM 2</t>
  </si>
  <si>
    <t>Dual SIM (dual stand-by)</t>
  </si>
  <si>
    <t>Firefox OS 1.3</t>
  </si>
  <si>
    <t>1.0 GHz</t>
  </si>
  <si>
    <t>Spreadtrum 6821</t>
  </si>
  <si>
    <t>VGA (optional/operator dependent)</t>
  </si>
  <si>
    <t>Removable Li-Ion 1000 mAh battery</t>
  </si>
  <si>
    <t>Bluish Black| Dark Chocolate</t>
  </si>
  <si>
    <t>http://cdn2.gsmarena.com/vv/bigpic/alcatel-fire-c-4020d.jpg</t>
  </si>
  <si>
    <t>Pop 2 (5) Premium</t>
  </si>
  <si>
    <t>LTE band 1(2100)| 3(1800)| 7(2600)| 8(900)| 20(800) - 7044Y</t>
  </si>
  <si>
    <t>141 x 71.5 x 8.9 mm (5.55 x 2.81 x 0.35 in)</t>
  </si>
  <si>
    <t>Yes (7044Y)</t>
  </si>
  <si>
    <t>Accelerometer| proximity/ compass (7044Y)</t>
  </si>
  <si>
    <t>White| Volcano Black| Full White</t>
  </si>
  <si>
    <t>http://cdn2.gsmarena.com/vv/bigpic/alcatel-pop-2-5-prem.jpg</t>
  </si>
  <si>
    <t>Pop 2 (5)</t>
  </si>
  <si>
    <t>LTE band 1(2100)| 3(1800)| 7(2600)| 8(900)| 20(800) - 7043Y| 7043K</t>
  </si>
  <si>
    <t>141 x 71.5 x 9.7 mm (5.55 x 2.81 x 0.38 in)</t>
  </si>
  <si>
    <t>Yes (7043Y / 7043K)</t>
  </si>
  <si>
    <t>Black/White| Platinum Silver| Ash Gray| Volcano Black</t>
  </si>
  <si>
    <t>http://cdn2.gsmarena.com/vv/bigpic/alcatel-pop-2-5.jpg</t>
  </si>
  <si>
    <t>Pop 2 (4)</t>
  </si>
  <si>
    <t>121.5 x 64.4 x 12.4 mm (4.78 x 2.54 x 0.49 in)</t>
  </si>
  <si>
    <t>3.15 MP| LED flash</t>
  </si>
  <si>
    <t>Full White| Black/White| Ash Gray| Volcano Black</t>
  </si>
  <si>
    <t>http://cdn2.gsmarena.com/vv/bigpic/alcatel-pop-2-4.jpg</t>
  </si>
  <si>
    <t>Pop 2 (4.5) Dual SIM</t>
  </si>
  <si>
    <t>GSM 850 / 900 / 1800 / 1900 - 5042D| 5042E (SIM 1| SIM 2)</t>
  </si>
  <si>
    <t>HSDPA 850 / 900 / 1900 / 2100 - 5042D| 5042E</t>
  </si>
  <si>
    <t>LTE band 1(2100)| 3(1800)| 7(2600)| 8(900)| 20(800) - 5042D</t>
  </si>
  <si>
    <t>132.5 x 65.4 x 9.9 mm (5.22 x 2.57 x 0.39 in)</t>
  </si>
  <si>
    <t>4.5 inches (~64.4% screen-to-body ratio)</t>
  </si>
  <si>
    <t>8 GB (5 GB user available)</t>
  </si>
  <si>
    <t>Wi-Fi 802.11 b/g/n| Wi-Fi Direct| DLNA| hotspot</t>
  </si>
  <si>
    <t>Lemon Yellow| Lavender| Jade Green| Cozy Red| Aqua Blue| White| Platinum Silver| Ash Gray| Volcano Black</t>
  </si>
  <si>
    <t>http://cdn2.gsmarena.com/vv/bigpic/alcatel-pop-2-45.jpg</t>
  </si>
  <si>
    <t>Pop 2 (4.5)</t>
  </si>
  <si>
    <t>GSM 850 / 900 / 1800 / 1900 - all models</t>
  </si>
  <si>
    <t>HSDPA 850 / 900 / 1900 / 2100 - 5042A| 5042X| 5042W| 5042G</t>
  </si>
  <si>
    <t>LTE band 1(2100)| 2(1900)| 4(1700/2100)| 5(850)| 7(2600) - 5042A</t>
  </si>
  <si>
    <t>132.5 x 65.4 x 10 mm (5.22 x 2.57 x 0.39 in)</t>
  </si>
  <si>
    <t>Fierce 2</t>
  </si>
  <si>
    <t>141 x 71.9 x 9.9 mm (5.55 x 2.83 x 0.39 in)</t>
  </si>
  <si>
    <t>5.0 inches (~68.0% screen-to-body ratio)</t>
  </si>
  <si>
    <t>http://cdn2.gsmarena.com/vv/bigpic/alcatel-fierce2.jpg</t>
  </si>
  <si>
    <t>Evolve 2</t>
  </si>
  <si>
    <t>121.6 x 64.5 x 11.7 mm (4.79 x 2.54 x 0.46 in)</t>
  </si>
  <si>
    <t>4.0 inches (~58.1% screen-to-body ratio)</t>
  </si>
  <si>
    <t>http://cdn2.gsmarena.com/vv/bigpic/alcatel-evolve2.jpg</t>
  </si>
  <si>
    <t>POP 8S</t>
  </si>
  <si>
    <t>209 x 128 x 7.2 mm (8.23 x 5.04 x 0.28 in)</t>
  </si>
  <si>
    <t>8.0 inches (~69.4% screen-to-body ratio)</t>
  </si>
  <si>
    <t>3 MP</t>
  </si>
  <si>
    <t>Non-removable Li-Ion 4100 mAh battery</t>
  </si>
  <si>
    <t>White| Black/ color back panels</t>
  </si>
  <si>
    <t>http://cdn2.gsmarena.com/vv/bigpic/alcatel-pop-8s-1.jpg</t>
  </si>
  <si>
    <t>Hero 8</t>
  </si>
  <si>
    <t>209 x 122 x 7.3 mm (8.23 x 4.80 x 0.29 in)</t>
  </si>
  <si>
    <t>8.0 inches (~72.8% screen-to-body ratio)</t>
  </si>
  <si>
    <t>Octa-core 2.0 GHz Cortex-A7</t>
  </si>
  <si>
    <t>Mediatek MT8392</t>
  </si>
  <si>
    <t>8/16/32 GB</t>
  </si>
  <si>
    <t>2 MP| 1080p</t>
  </si>
  <si>
    <t>Dark Gray</t>
  </si>
  <si>
    <t>http://cdn2.gsmarena.com/vv/bigpic/alcatel-hero-8.jpg</t>
  </si>
  <si>
    <t>Hero 2</t>
  </si>
  <si>
    <t>GSM 850 / 900 / 1800 / 1900 - 8030B| 8030Y</t>
  </si>
  <si>
    <t>HSDPA 850 / 900 / 1900 / 2100 - 8030B| 8030Y</t>
  </si>
  <si>
    <t>LTE band 1(2100)| 2(1900)| 3(1800)| 4(1700/2100)| 7(2600)| 28(700) - 8030B</t>
  </si>
  <si>
    <t>160.5 x 81.6 x 7.9 mm (6.32 x 3.21 x 0.31 in)</t>
  </si>
  <si>
    <t>6.0 inches (~75.8% screen-to-body ratio)</t>
  </si>
  <si>
    <t>1080 x 1920 pixels (~367 ppi pixel density)</t>
  </si>
  <si>
    <t>16 GB (12.9 GB user available)</t>
  </si>
  <si>
    <t>13.1 MP| OIS| autofocus| LED flash</t>
  </si>
  <si>
    <t>http://cdn2.gsmarena.com/vv/bigpic/alcatel-hero-2.jpg</t>
  </si>
  <si>
    <t>Pixi 2</t>
  </si>
  <si>
    <t>2014  May</t>
  </si>
  <si>
    <t>Available. Released 2014  May</t>
  </si>
  <si>
    <t>112.5 x 62 x 12 mm (4.43 x 2.44 x 0.47 in)</t>
  </si>
  <si>
    <t>3.5 inches (~52.3% screen-to-body ratio)</t>
  </si>
  <si>
    <t>Full White| Bluish Black</t>
  </si>
  <si>
    <t>http://cdn2.gsmarena.com/vv/bigpic/Alcatel-One-Touch-Pixi-2-1.jpg</t>
  </si>
  <si>
    <t>Pop D5</t>
  </si>
  <si>
    <t>132.5 x 67.9 x 10 mm (5.22 x 2.67 x 0.39 in)</t>
  </si>
  <si>
    <t>4.5 inches (~62.0% screen-to-body ratio)</t>
  </si>
  <si>
    <t>Removable Li-Ion 1800 mAh battery</t>
  </si>
  <si>
    <t>http://cdn2.gsmarena.com/vv/bigpic/alcatel-pop-d5.jpg</t>
  </si>
  <si>
    <t>Pop C2</t>
  </si>
  <si>
    <t>GSM 850 / 900 / 1800 / 1900 - SIM 1 &amp; SIM 2 - 4032D| 4032E</t>
  </si>
  <si>
    <t>2014  July</t>
  </si>
  <si>
    <t>122 x 64.4 x 12 mm (4.80 x 2.54 x 0.47 in)</t>
  </si>
  <si>
    <t>4.0 inches (~58.0% screen-to-body ratio)</t>
  </si>
  <si>
    <t>Bluish Black| Pure White</t>
  </si>
  <si>
    <t>http://cdn2.gsmarena.com/vv/bigpic/alcatel-pop-c2.jpg</t>
  </si>
  <si>
    <t>Pixi 8</t>
  </si>
  <si>
    <t>209 x 124.5 x 9 mm (8.23 x 4.90 x 0.35 in)</t>
  </si>
  <si>
    <t>8.0 inches (~71.3% screen-to-body ratio)</t>
  </si>
  <si>
    <t>1 GB RAM (LATAM)</t>
  </si>
  <si>
    <t>Bluish Black| Chocolate| Aubergine</t>
  </si>
  <si>
    <t>http://cdn2.gsmarena.com/vv/bigpic/alcatel-pixi-8.jpg</t>
  </si>
  <si>
    <t>Available. Released 2014</t>
  </si>
  <si>
    <t>107 x 53.7 x 14 mm (4.21 x 2.11 x 0.55 in)</t>
  </si>
  <si>
    <t>2.8 inches (~42.3% screen-to-body ratio)</t>
  </si>
  <si>
    <t>16 MB</t>
  </si>
  <si>
    <t>Dark Chocolate</t>
  </si>
  <si>
    <t>http://cdn2.gsmarena.com/vv/bigpic/alcatel-2012.jpg</t>
  </si>
  <si>
    <t>106 x 52.5 x 13.6 mm (4.17 x 2.07 x 0.54 in)</t>
  </si>
  <si>
    <t>2.4 inches (~32.1% screen-to-body ratio)</t>
  </si>
  <si>
    <t>128 MB ROM</t>
  </si>
  <si>
    <t>64 MB RAM</t>
  </si>
  <si>
    <t>Anthracite| Apple Green| Coralline Fresh| Rose Fresh| Turquoise Iron gray| Pure White</t>
  </si>
  <si>
    <t>http://cdn2.gsmarena.com/vv/bigpic/alcatel-2010.jpg</t>
  </si>
  <si>
    <t>108.5 x 44.8 x 13 mm (4.27 x 1.76 x 0.51 in)</t>
  </si>
  <si>
    <t>1.8 inches (~21.0% screen-to-body ratio)</t>
  </si>
  <si>
    <t>128 x 160 pixels (~114 ppi pixel density)</t>
  </si>
  <si>
    <t>460 MHz</t>
  </si>
  <si>
    <t>128 MB</t>
  </si>
  <si>
    <t>http://cdn2.gsmarena.com/vv/bigpic/alcatel-2052.jpg</t>
  </si>
  <si>
    <t>GSM 850 / 900 / 1800 / 1900 - SIM1 &amp; SIM 2 (optional)</t>
  </si>
  <si>
    <t>Class 12</t>
  </si>
  <si>
    <t>123.4 x 51.5 x 12.4 mm (4.86 x 2.03 x 0.49 in)</t>
  </si>
  <si>
    <t>2.4 inches (~28.1% screen-to-body ratio)</t>
  </si>
  <si>
    <t>4 MB ROM</t>
  </si>
  <si>
    <t>4 MB RAM</t>
  </si>
  <si>
    <t>FM radio| RDS| recording; built-in antenna</t>
  </si>
  <si>
    <t>Removable Li-Ion 850 mAh battery</t>
  </si>
  <si>
    <t>http://cdn2.gsmarena.com/vv/bigpic/alcatel-2040.jpg</t>
  </si>
  <si>
    <t>GSM 850 / 1900 - SIM 1 &amp; SIM 2 (dual-SIM model only)</t>
  </si>
  <si>
    <t>120 x 50 x 10 mm (4.72 x 1.97 x 0.39 in)</t>
  </si>
  <si>
    <t>2.4 inches (~29.7% screen-to-body ratio)</t>
  </si>
  <si>
    <t>128 MB/ 64 MB</t>
  </si>
  <si>
    <t>Anthracite| Coralline| Fresh Rose| Apple Green| OfficerTurquoise| White</t>
  </si>
  <si>
    <t>http://cdn2.gsmarena.com/vv/bigpic/alcatel-2005.jpg</t>
  </si>
  <si>
    <t>POP 7S</t>
  </si>
  <si>
    <t>LTE band 1(2100)| 3(1800)| 7(2600)| 8(900)| 20(800) - P330X</t>
  </si>
  <si>
    <t>HSPA 21.1/5.76 Mbps  LTE</t>
  </si>
  <si>
    <t>Available. Released 2014  Q2</t>
  </si>
  <si>
    <t>192 x 113 x 9 mm (7.56 x 4.45 x 0.35 in)</t>
  </si>
  <si>
    <t>7.0 inches (~63.6% screen-to-body ratio)</t>
  </si>
  <si>
    <t>http://cdn2.gsmarena.com/vv/bigpic/alcatel-pop-7s.jpg</t>
  </si>
  <si>
    <t>Pixi 7</t>
  </si>
  <si>
    <t>9.9 mm thickness</t>
  </si>
  <si>
    <t>7.0 inches (~62.3% screen-to-body ratio)</t>
  </si>
  <si>
    <t>540 x 960 pixels (~157 ppi pixel density)</t>
  </si>
  <si>
    <t>Dual-core 1.2 GHz</t>
  </si>
  <si>
    <t>Mediatek MT8117</t>
  </si>
  <si>
    <t>1 GB RAM (LATAM)| 512 MB RAM (EMEA)</t>
  </si>
  <si>
    <t>Non-removable Li-Ion 2840 mAh battery</t>
  </si>
  <si>
    <t>Bluish Black| Gun Gray/ Color Skins</t>
  </si>
  <si>
    <t>http://cdn2.gsmarena.com/vv/bigpic/alcatel-pixi-7.jpg</t>
  </si>
  <si>
    <t>Pop S9</t>
  </si>
  <si>
    <t>LTE band 1(2100)| 3(1800)| 7(2600)| 8(900)| 20(800) - 7050Y</t>
  </si>
  <si>
    <t>162.4 x 84.4 x 8.6 mm (6.39 x 3.32 x 0.34 in)</t>
  </si>
  <si>
    <t>5.9 inches (~70.0% screen-to-body ratio)</t>
  </si>
  <si>
    <t>720 x 1280 pixels (~249 ppi pixel density)</t>
  </si>
  <si>
    <t>Android 4.3 (Jelly Bean)</t>
  </si>
  <si>
    <t>Removable Li-Ion 3400 mAh battery</t>
  </si>
  <si>
    <t>Midnight Blue| Dark Chocolate| Dark Aubergine| White/ purple| green| red| orange| yellow back panels</t>
  </si>
  <si>
    <t>http://cdn2.gsmarena.com/vv/bigpic/alcatel-pop-s9-new.jpg</t>
  </si>
  <si>
    <t>Pop S7</t>
  </si>
  <si>
    <t>LTE band 1(2100)| 3(1800)| 7(2600)| 8(900)| 20(800) - 7045Y</t>
  </si>
  <si>
    <t>141 x 72 x 9.4 mm (5.55 x 2.83 x 0.37 in)</t>
  </si>
  <si>
    <t>5.0 inches (~67.9% screen-to-body ratio)</t>
  </si>
  <si>
    <t>Removable Li-Ion 3000 mAh battery</t>
  </si>
  <si>
    <t>http://cdn2.gsmarena.com/vv/bigpic/alcatel-pop-s7-new.jpg</t>
  </si>
  <si>
    <t>Pop S3</t>
  </si>
  <si>
    <t>LTE band 1(2100)| 3(1800)| 7(2600)| 8(900)| 20(800) - 5050Y</t>
  </si>
  <si>
    <t>123 x 64.4 x 9.9 mm (4.84 x 2.54 x 0.39 in)</t>
  </si>
  <si>
    <t>4.0 inches (~57.5% screen-to-body ratio)</t>
  </si>
  <si>
    <t>Midnight Blue| Dark  Chocolate| Dark Aubergine| White| Red|  Orange| Yellow| Green| Purple</t>
  </si>
  <si>
    <t>http://cdn2.gsmarena.com/vv/bigpic/alcatel-pop-s3-new.jpg</t>
  </si>
  <si>
    <t>Fire 7</t>
  </si>
  <si>
    <t>7.0 inches</t>
  </si>
  <si>
    <t>TBD</t>
  </si>
  <si>
    <t>http://cdn2.gsmarena.com/vv/bigpic/alcatel-fire-7-new.jpg</t>
  </si>
  <si>
    <t>Fire S</t>
  </si>
  <si>
    <t>HSDPA 850 / 900 / 2100 - 6038Y</t>
  </si>
  <si>
    <t>LTE band 1(2100)| 3(1800)| 7(2600)| 8(900)| 20(800) - 6038X| 6038Y</t>
  </si>
  <si>
    <t>Cancelled</t>
  </si>
  <si>
    <t>129.5 x 63.5 x 8.5 mm (5.10 x 2.5 x 0.33 in)</t>
  </si>
  <si>
    <t>4.5 inches (~67.9% screen-to-body ratio)</t>
  </si>
  <si>
    <t>Firefox 2.0| upgradable to 2.1</t>
  </si>
  <si>
    <t>Yes (6038Y model)</t>
  </si>
  <si>
    <t>http://cdn2.gsmarena.com/vv/bigpic/alcatel-fire-s.jpg</t>
  </si>
  <si>
    <t>Fire E</t>
  </si>
  <si>
    <t>129 x 63.5 x 8.2 mm (5.08 x 2.5 x 0.32 in)</t>
  </si>
  <si>
    <t>4.5 inches (~68.1% screen-to-body ratio)</t>
  </si>
  <si>
    <t>Removable Li-Ion 1700 mAh battery</t>
  </si>
  <si>
    <t>Slate| Dark Chocolate| Mozilla Orange</t>
  </si>
  <si>
    <t>http://cdn2.gsmarena.com/vv/bigpic/alcatel-fire-e.jpg</t>
  </si>
  <si>
    <t>Fire C</t>
  </si>
  <si>
    <t>Mozilla Orange| White/Bluish Black| White</t>
  </si>
  <si>
    <t>http://cdn2.gsmarena.com/vv/bigpic/alcatel-fire-c.jpg</t>
  </si>
  <si>
    <t>Idol 2 S</t>
  </si>
  <si>
    <t>LTE band 1(2100)| 3(1800)| 7(2600)| 8(900)| 20(800) - 6050Y</t>
  </si>
  <si>
    <t>136.5 x 69.7 x 7.5 mm (5.37 x 2.74 x 0.30 in)</t>
  </si>
  <si>
    <t>5.0 inches (~72.4% screen-to-body ratio)</t>
  </si>
  <si>
    <t>Android 4.3 (Jelly Bean)| upgradable to 4.4 (KitKat)</t>
  </si>
  <si>
    <t>1.3 MP| 720p</t>
  </si>
  <si>
    <t>Non-removable Li-Ion 2150 mAh battery</t>
  </si>
  <si>
    <t>Slate| Chocolate| White</t>
  </si>
  <si>
    <t>http://cdn2.gsmarena.com/vv/bigpic/alcatel-2s-new.jpg</t>
  </si>
  <si>
    <t>Idol 2</t>
  </si>
  <si>
    <t>136 x 70 x 7.3 mm (5.35 x 2.76 x 0.29 in)</t>
  </si>
  <si>
    <t>Android 4.2 (Jelly Bean)| upgradable to 4.4 (KitKat)</t>
  </si>
  <si>
    <t>microSD  up to 32 GB (dedicated slot) - single-SIM model</t>
  </si>
  <si>
    <t>1 GB RAM (Single SIM)/ 16 GB| 1 GB RAM (Dual SIM)</t>
  </si>
  <si>
    <t>Slate| Chocolate| White| Hot pink</t>
  </si>
  <si>
    <t>http://cdn2.gsmarena.com/vv/bigpic/alcatel-idol2-new.jpg</t>
  </si>
  <si>
    <t>Idol 2 Mini S</t>
  </si>
  <si>
    <t>HSDPA 850 / 900 / 1900 / 2100 - 6036A| 6036X</t>
  </si>
  <si>
    <t>LTE band 1(2100)| 2(1900)| 4(1700/2100)| 7(2600)| 17(700) - 6036A</t>
  </si>
  <si>
    <t xml:space="preserve"> 4 GB</t>
  </si>
  <si>
    <t>1 GB RAM (6036A| 6036X)/ 8 GB| 1 GB RAM (6036Y)</t>
  </si>
  <si>
    <t>Yes (6036Y only)</t>
  </si>
  <si>
    <t>Slate| Chocolate| White| Hot pink| Cloudy</t>
  </si>
  <si>
    <t>http://cdn2.gsmarena.com/vv/bigpic/alcatel-idol2-mini-s-new.jpg</t>
  </si>
  <si>
    <t>Idol 2 Mini</t>
  </si>
  <si>
    <t>HSDPA 900 / 2100 - 6016X| 6016D</t>
  </si>
  <si>
    <t>129 x 63.5 x 7.9 mm (5.08 x 2.5 x 0.31 in)</t>
  </si>
  <si>
    <t>1 GB RAM (Single SIM)/ 8 GB| 1 GB RAM (Dual SIM)</t>
  </si>
  <si>
    <t>Non-removable Li-Ion 1700 mAh battery</t>
  </si>
  <si>
    <t>Cloudy| White| Hot Pink| Slate</t>
  </si>
  <si>
    <t>http://cdn2.gsmarena.com/vv/bigpic/alcatel-idol2-mini-new.jpg</t>
  </si>
  <si>
    <t>Pop Fit</t>
  </si>
  <si>
    <t>GSM 900 / 1800 - 4002X</t>
  </si>
  <si>
    <t>HSDPA 900 / 2100 - 4002X</t>
  </si>
  <si>
    <t>97 x 56.2 x 12 mm (3.82 x 2.21 x 0.47 in)</t>
  </si>
  <si>
    <t>2.8 inches (~44.5% screen-to-body ratio)</t>
  </si>
  <si>
    <t>2 MP| LED flash (4002X)</t>
  </si>
  <si>
    <t>Wi-Fi 802.11 b/g/n| hotspot| Wi-Fi Direct</t>
  </si>
  <si>
    <t>Accelerometer| proximity (4002X)</t>
  </si>
  <si>
    <t>Red| Hot Pink| Slate| Fresh Turquoise| Flash Yellow</t>
  </si>
  <si>
    <t>http://cdn2.gsmarena.com/vv/bigpic/alcatel-pop-fit-new.jpg</t>
  </si>
  <si>
    <t>GSM 850 / 1900 - 2001A</t>
  </si>
  <si>
    <t>112 x 61.5 x 12.8 mm (4.41 x 2.42 x 0.50 in)</t>
  </si>
  <si>
    <t>2.4 inches (~25.9% screen-to-body ratio)</t>
  </si>
  <si>
    <t>microSD  up to 16 GB (dedicated slot)</t>
  </si>
  <si>
    <t>FM radio| RDS; built-in antenna</t>
  </si>
  <si>
    <t>http://cdn2.gsmarena.com/vv/bigpic/alcatel-2001-new.jpg</t>
  </si>
  <si>
    <t>GSM 900 / 1800 - 2000X</t>
  </si>
  <si>
    <t>http://cdn2.gsmarena.com/vv/bigpic/alcatel-2000.jpg</t>
  </si>
  <si>
    <t>Idol X+</t>
  </si>
  <si>
    <t>140.4 x 69.1 x 7.9 mm (5.53 x 2.72 x 0.31 in)</t>
  </si>
  <si>
    <t>5.0 inches (~71.0% screen-to-body ratio)</t>
  </si>
  <si>
    <t>1080 x 1920 pixels (~441 ppi pixel density)</t>
  </si>
  <si>
    <t>Android 4.2.1 (Jelly Bean)| upgradable to 4.4.4 (KitKat)</t>
  </si>
  <si>
    <t>16 GB/ 32 GB (optional)</t>
  </si>
  <si>
    <t xml:space="preserve">13.1 MP| autofocus| LED flash| </t>
  </si>
  <si>
    <t>http://cdn2.gsmarena.com/vv/bigpic/alcatel-idol-x-plus-new.jpg</t>
  </si>
  <si>
    <t>Pop C9</t>
  </si>
  <si>
    <t>151 x 77.5 x 9.5 mm (5.94 x 3.05 x 0.37 in)</t>
  </si>
  <si>
    <t>Dual SIM| (Micro-SIM| dual stand-by)</t>
  </si>
  <si>
    <t>Wi-Fi 802.11 b/g/n| Wi-Fi Direct| hotspot| DLNA (optional)</t>
  </si>
  <si>
    <t>Bluish Black| Cherry Red| Full White| Hot Pink| Fresh Turquoise</t>
  </si>
  <si>
    <t>http://cdn2.gsmarena.com/vv/bigpic/alcatel-c9-new.jpg</t>
  </si>
  <si>
    <t>POP 8</t>
  </si>
  <si>
    <t>209 x 123 x 7.9 mm (8.23 x 4.84 x 0.31 in)</t>
  </si>
  <si>
    <t>8.0 inches (~72.2% screen-to-body ratio)</t>
  </si>
  <si>
    <t>Mediatek MT8382</t>
  </si>
  <si>
    <t>http://cdn2.gsmarena.com/vv/bigpic/alcatel-pop8.jpg</t>
  </si>
  <si>
    <t>POP 7</t>
  </si>
  <si>
    <t>192 x 113 x 8.9 mm (7.56 x 4.45 x 0.35 in)</t>
  </si>
  <si>
    <t>http://cdn2.gsmarena.com/vv/bigpic/alcatel-pop7.jpg</t>
  </si>
  <si>
    <t>Fierce</t>
  </si>
  <si>
    <t>Available. Released 2013  October</t>
  </si>
  <si>
    <t>130.3 x 67 x 9 mm (5.13 x 2.64 x 0.35 in)</t>
  </si>
  <si>
    <t>4.5 inches (~63.9% screen-to-body ratio)</t>
  </si>
  <si>
    <t>Slate| Silver</t>
  </si>
  <si>
    <t>http://cdn2.gsmarena.com/vv/bigpic/alcatel-one-touch-fierce.jpg</t>
  </si>
  <si>
    <t>Evolve</t>
  </si>
  <si>
    <t>121.5 x 64 x 11.8 mm (4.78 x 2.52 x 0.46 in)</t>
  </si>
  <si>
    <t>4.0 inches (~58.6% screen-to-body ratio)</t>
  </si>
  <si>
    <t>http://cdn2.gsmarena.com/vv/bigpic/alcatel-one-touch-evolve.jpg</t>
  </si>
  <si>
    <t>Pop C7</t>
  </si>
  <si>
    <t>HSDPA 900 / 2100 - 7040D| 7041D| 7041X</t>
  </si>
  <si>
    <t>141 x 71.8 x 9.9 mm (5.55 x 2.83 x 0.39 in)</t>
  </si>
  <si>
    <t>512 MB RAM/ 1 GB RAM (7041X)</t>
  </si>
  <si>
    <t>5 MP (7040D)5 MP| autofocus (7041X/7041D)| LED flash (7040A| 7041X| 7041D| 7040F| 7040E)</t>
  </si>
  <si>
    <t>Accelerometer| proximity| compass (7041X| 7041D only)</t>
  </si>
  <si>
    <t>Removable Li-Ion 1900/2000 mAh battery</t>
  </si>
  <si>
    <t>http://cdn2.gsmarena.com/vv/bigpic/alcatel-pop-c7.jpg</t>
  </si>
  <si>
    <t>Pop C5</t>
  </si>
  <si>
    <t>131.5 x 67.9 x 11.5 mm (5.18 x 2.67 x 0.45 in)</t>
  </si>
  <si>
    <t>4.5 inches (~62.5% screen-to-body ratio)</t>
  </si>
  <si>
    <t>http://cdn2.gsmarena.com/vv/bigpic/alcatel-pop-c5.jpg</t>
  </si>
  <si>
    <t>Pop C3</t>
  </si>
  <si>
    <t>GSM 850 / 900 / 1800 / 1900 - 4033A| 4033E</t>
  </si>
  <si>
    <t>HSDPA 900 / 2100 - 4033D| 4033X</t>
  </si>
  <si>
    <t>5 MP (4033A| 4033E) or 3.15 MP (4033X| 4033D)</t>
  </si>
  <si>
    <t>VGA (4033A| 4033E only)</t>
  </si>
  <si>
    <t>Bluish Black| Pure White| Hot Pink</t>
  </si>
  <si>
    <t>http://cdn2.gsmarena.com/vv/bigpic/alcatel-pop-c3-new.jpg</t>
  </si>
  <si>
    <t>Pop C1</t>
  </si>
  <si>
    <t>Green| Pink</t>
  </si>
  <si>
    <t>http://cdn2.gsmarena.com/vv/bigpic/alcatel-pop-c1-new.jpg</t>
  </si>
  <si>
    <t>Idol Alpha</t>
  </si>
  <si>
    <t>HSPA 42.2/11.5 Mbps</t>
  </si>
  <si>
    <t>138 x 66.6 x 7.5 mm (5.43 x 2.62 x 0.30 in)</t>
  </si>
  <si>
    <t>4.7 inches (~66.3% screen-to-body ratio)</t>
  </si>
  <si>
    <t>1.3 MP| 720p@30fps</t>
  </si>
  <si>
    <t>Slate| Soft Gold/Matte| Soft Gold/Brushed| Pink Gold/Brushed</t>
  </si>
  <si>
    <t>http://cdn2.gsmarena.com/vv/bigpic/alcatel-alpha-new.jpg</t>
  </si>
  <si>
    <t>One Touch Evo 8HD</t>
  </si>
  <si>
    <t>222 x 152.5 x 9 mm (8.74 x 6.00 x 0.35 in)</t>
  </si>
  <si>
    <t>8.0 inches (~58.5% screen-to-body ratio)</t>
  </si>
  <si>
    <t>768 x 1024 pixels (~160 ppi pixel density)</t>
  </si>
  <si>
    <t>Dual-core 1.6 GHz Cortex-A9</t>
  </si>
  <si>
    <t>Rockchip RK3066</t>
  </si>
  <si>
    <t>Non-removable Li-Ion 4160 mAh battery</t>
  </si>
  <si>
    <t>http://cdn2.gsmarena.com/vv/bigpic/alcatel-evo-8hd.jpg</t>
  </si>
  <si>
    <t>Hero</t>
  </si>
  <si>
    <t>158.5 x 80.6 x 8.5 mm (6.24 x 3.17 x 0.33 in)</t>
  </si>
  <si>
    <t>6.0 inches (~77.7% screen-to-body ratio)</t>
  </si>
  <si>
    <t>8 GB (single SIM)/ 16 GB (dual SIM)</t>
  </si>
  <si>
    <t xml:space="preserve">13 MP| autofocus| LED flash| </t>
  </si>
  <si>
    <t>Accelerometer| gyro (optional)| proximity</t>
  </si>
  <si>
    <t>Non-removable Li-Ion 3400 mAh battery</t>
  </si>
  <si>
    <t>http://cdn2.gsmarena.com/vv/bigpic/alcatel-hero-new.jpg</t>
  </si>
  <si>
    <t>Idol S</t>
  </si>
  <si>
    <t>LTE band 1(2100)| 3(1800)| 7(2600)| 8(900)| 20(800) - 6034R</t>
  </si>
  <si>
    <t>HSPA 42.2/5.76 Mbps  LTE Cat3 100/50 Mbps</t>
  </si>
  <si>
    <t>133.5 x 66.8 x 7.4 mm (5.26 x 2.63 x 0.29 in)</t>
  </si>
  <si>
    <t>4.7 inches (~68.3% screen-to-body ratio)</t>
  </si>
  <si>
    <t>Slate| Fresh Rose| Cherry Red</t>
  </si>
  <si>
    <t>http://cdn2.gsmarena.com/vv/bigpic/alcatel-idol-s-new.jpg</t>
  </si>
  <si>
    <t>Idol Mini</t>
  </si>
  <si>
    <t>GSM 850 / 900 / 1800 / 1900 - all versions</t>
  </si>
  <si>
    <t>HSDPA 850 / 1900 / 2100 - 6012A/6012E</t>
  </si>
  <si>
    <t>127.1 x 62 x 7.9 mm (5.00 x 2.44 x 0.31 in)</t>
  </si>
  <si>
    <t>4.3 inches (~64.7% screen-to-body ratio)</t>
  </si>
  <si>
    <t>480 x 854 pixels (~228 ppi pixel density)</t>
  </si>
  <si>
    <t>512 MB RAM (Singlel SIM)/ 8 GB| 512 MB RAM (Dual SIM)</t>
  </si>
  <si>
    <t>Cranberry Pink| Silver| Slate</t>
  </si>
  <si>
    <t>http://cdn2.gsmarena.com/vv/bigpic/alcatel-mini-new.jpg</t>
  </si>
  <si>
    <t>One Touch T10</t>
  </si>
  <si>
    <t>192 x 117.6 x 11.3 mm (7.56 x 4.63 x 0.44 in)</t>
  </si>
  <si>
    <t>7.0 inches (~61.8% screen-to-body ratio)</t>
  </si>
  <si>
    <t>480 x 800 pixels (~133 ppi pixel density)</t>
  </si>
  <si>
    <t>1.0 GHz Cortex-A8</t>
  </si>
  <si>
    <t>Rochip RK2918</t>
  </si>
  <si>
    <t>Vivante GC800</t>
  </si>
  <si>
    <t>4 GB (2.1 GB user available)</t>
  </si>
  <si>
    <t>http://cdn2.gsmarena.com/vv/bigpic/alcatel-ot-t10.jpg</t>
  </si>
  <si>
    <t>One Touch Snap LTE</t>
  </si>
  <si>
    <t>LTE band 1(2100)| 2(1900)| 4(1700/2100)| 5(850)| 17(700) - 7030Y</t>
  </si>
  <si>
    <t>HSPA  LTE Cat3 100/50 Mbps</t>
  </si>
  <si>
    <t>Available. Released 2013  July</t>
  </si>
  <si>
    <t>134 x 69.6 x 10.9 mm (5.28 x 2.74 x 0.43 in)</t>
  </si>
  <si>
    <t>4.65 inches (~63.9% screen-to-body ratio)</t>
  </si>
  <si>
    <t>480 x 854 pixels (~211 ppi pixel density)</t>
  </si>
  <si>
    <t>4 GB (2.4 GB user available)</t>
  </si>
  <si>
    <t>Removable Li-Ion 2200 mAh battery</t>
  </si>
  <si>
    <t>Bluish Black| Cloudy| Metallic Red| White</t>
  </si>
  <si>
    <t>http://cdn2.gsmarena.com/vv/bigpic/alcatel-ot-snap-lte.jpg</t>
  </si>
  <si>
    <t>One Touch Pixi</t>
  </si>
  <si>
    <t>115 x 62.3 x 12.2 mm (4.53 x 2.45 x 0.48 in)</t>
  </si>
  <si>
    <t>TFT touchscreen  256K colors</t>
  </si>
  <si>
    <t>3.5 inches (~50.9% screen-to-body ratio)</t>
  </si>
  <si>
    <t>White| Night Sky</t>
  </si>
  <si>
    <t>http://cdn2.gsmarena.com/vv/bigpic/alcatel-pixi-new.jpg</t>
  </si>
  <si>
    <t>One Touch Snap</t>
  </si>
  <si>
    <t>HSPA 42.2/11.5 Mbps (Single SIM model)</t>
  </si>
  <si>
    <t>Available. Released 2013  June</t>
  </si>
  <si>
    <t>Silver| Cloudy| White</t>
  </si>
  <si>
    <t>http://cdn2.gsmarena.com/vv/bigpic/alcatel-ot-snap.jpg</t>
  </si>
  <si>
    <t>Idol X</t>
  </si>
  <si>
    <t>GSM 850 / 900 / 1800 / 1900 - 6040| 6040A</t>
  </si>
  <si>
    <t>HSDPA 900 / 2100 - OT-6040/6040D</t>
  </si>
  <si>
    <t>140.4 x 67.5 x 6.9 mm (5.53 x 2.66 x 0.27 in)</t>
  </si>
  <si>
    <t>5.0 inches (~72.7% screen-to-body ratio)</t>
  </si>
  <si>
    <t>13.1 MP| autofocus| LED flash</t>
  </si>
  <si>
    <t>2.1 MP</t>
  </si>
  <si>
    <t>Blue| Black| Red| Yellow</t>
  </si>
  <si>
    <t>http://cdn2.gsmarena.com/vv/bigpic/alcatel-idol-x-new.jpg</t>
  </si>
  <si>
    <t>One Touch Fire</t>
  </si>
  <si>
    <t>Firefox OS 1.0</t>
  </si>
  <si>
    <t>160 MB</t>
  </si>
  <si>
    <t>512 MB ROM| 256 MB RAM</t>
  </si>
  <si>
    <t>Mozilla Orange| Apple Green| Pure White</t>
  </si>
  <si>
    <t>http://cdn2.gsmarena.com/vv/bigpic/alcatel-one-touch-fire1.jpg</t>
  </si>
  <si>
    <t>One Touch Star</t>
  </si>
  <si>
    <t>GSM 850 / 900 / 1800 / 1900 - 6010</t>
  </si>
  <si>
    <t>117.9 x 60.8 x 9.7 mm (4.64 x 2.39 x 0.38 in)</t>
  </si>
  <si>
    <t>4.0 inches (~63.5% screen-to-body ratio)</t>
  </si>
  <si>
    <t>Wi-Fi 802.11 b/g/n| Wi-Fi Direct| hotspot| DLNA</t>
  </si>
  <si>
    <t>http://cdn2.gsmarena.com/vv/bigpic/alcatel-ot-star-6010-silver.jpg</t>
  </si>
  <si>
    <t>One Touch Scribe Easy</t>
  </si>
  <si>
    <t>143 x 78.4 x 9.8 mm (5.63 x 3.09 x 0.39 in)</t>
  </si>
  <si>
    <t>5.0 inches (~63.5% screen-to-body ratio)</t>
  </si>
  <si>
    <t>480 x 800 pixels (~187 ppi pixel density)</t>
  </si>
  <si>
    <t>Android 4.1.2 (Jelly Bean)</t>
  </si>
  <si>
    <t>Dual-core 1.2 GHz Cortex-A5</t>
  </si>
  <si>
    <t>Qualcomm MSM8225 Snapdragon S4 Play</t>
  </si>
  <si>
    <t>Adreno 203</t>
  </si>
  <si>
    <t>Flash Red| Flash Yellow| Black and Flash Blue</t>
  </si>
  <si>
    <t>http://cdn2.gsmarena.com/vv/bigpic/alcatel-ot-scribe-easy1.jpg</t>
  </si>
  <si>
    <t>One Touch Evo 7</t>
  </si>
  <si>
    <t>191 x 127 x 11 mm (7.52 x 5.0 x 0.43 in)</t>
  </si>
  <si>
    <t>7.0 inches (~56.8% screen-to-body ratio)</t>
  </si>
  <si>
    <t>Twilight Blue| Black| Vermillion</t>
  </si>
  <si>
    <t>http://cdn2.gsmarena.com/vv/bigpic/alcatel-ot-evo-7.jpg</t>
  </si>
  <si>
    <t>One Touch Evo 7 HD</t>
  </si>
  <si>
    <t>197 x 120 x 10 mm (7.76 x 4.72 x 0.39 in)</t>
  </si>
  <si>
    <t>7.0 inches (~60.1% screen-to-body ratio)</t>
  </si>
  <si>
    <t>http://cdn2.gsmarena.com/vv/bigpic/alcatel-ot-evo-7-hd-new.jpg</t>
  </si>
  <si>
    <t>One Touch Tab 8 HD</t>
  </si>
  <si>
    <t>202 x 154 x 9.5 mm (7.95 x 6.06 x 0.37 in)</t>
  </si>
  <si>
    <t>8.0 inches (~63.7% screen-to-body ratio)</t>
  </si>
  <si>
    <t>http://cdn2.gsmarena.com/vv/bigpic/alcatel-ot-tab-8-hd-new.jpg</t>
  </si>
  <si>
    <t>One Touch Tab 7</t>
  </si>
  <si>
    <t>192.8 x 121 x 9.5 mm (7.59 x 4.76 x 0.37 in)</t>
  </si>
  <si>
    <t>7.0 inches (~59.1% screen-to-body ratio)</t>
  </si>
  <si>
    <t>Rockchip RK2928</t>
  </si>
  <si>
    <t>Non-removable Li-ion 3240 mAh battery</t>
  </si>
  <si>
    <t>http://cdn2.gsmarena.com/vv/bigpic/alcatel-ot-tab-7.jpg</t>
  </si>
  <si>
    <t>One Touch Tab 7 HD</t>
  </si>
  <si>
    <t>191 x 125 x 9.1 mm (7.52 x 4.92 x 0.36 in)</t>
  </si>
  <si>
    <t>7.0 inches (~59.5% screen-to-body ratio)</t>
  </si>
  <si>
    <t>Rockchip 3066</t>
  </si>
  <si>
    <t>Non-removable Li-Ion 3300 mAh battery</t>
  </si>
  <si>
    <t>http://cdn2.gsmarena.com/vv/bigpic/alcatel-ot-tab-7-hd-new.jpg</t>
  </si>
  <si>
    <t>One Touch Idol Ultra</t>
  </si>
  <si>
    <t>Available. Released 2013  April</t>
  </si>
  <si>
    <t>134.4 x 68.5 x 6.5 mm (5.29 x 2.70 x 0.26 in)</t>
  </si>
  <si>
    <t>4.65 inches (~64.7% screen-to-body ratio)</t>
  </si>
  <si>
    <t>720 x 1280 pixels (~316 ppi pixel density)</t>
  </si>
  <si>
    <t>PowerVR SGX531T</t>
  </si>
  <si>
    <t>No| included adaptor for 3.5mm</t>
  </si>
  <si>
    <t>Non-removable Li-Ion 1800 mAh battery</t>
  </si>
  <si>
    <t>Black| Red| Yellow| Green| Turquoise</t>
  </si>
  <si>
    <t>http://cdn2.gsmarena.com/vv/bigpic/alcatel-ot-idol-ultra.jpg</t>
  </si>
  <si>
    <t>One Touch Idol</t>
  </si>
  <si>
    <t>133 x 67.5 x 7.9 mm (5.24 x 2.66 x 0.31 in)</t>
  </si>
  <si>
    <t>4.66 inches (~66.7% screen-to-body ratio)</t>
  </si>
  <si>
    <t>540 x 960 pixels (~236 ppi pixel density)</t>
  </si>
  <si>
    <t>4 GB / 13.3 GB (dual SIM version)</t>
  </si>
  <si>
    <t>Silver| Slate| Pink| Red| Yellow</t>
  </si>
  <si>
    <t>http://cdn2.gsmarena.com/vv/bigpic/alcatel-ot-idol.jpg</t>
  </si>
  <si>
    <t>One Touch T'Pop</t>
  </si>
  <si>
    <t>Available. Released 2013  February</t>
  </si>
  <si>
    <t>2 MP (EU) or 3.2 MP (Americas)</t>
  </si>
  <si>
    <t>Bluish Black| Pure White| Flash Red| Hot Pink| Turquoise| Apple Green| Tangerine</t>
  </si>
  <si>
    <t>http://cdn2.gsmarena.com/vv/bigpic/alcatel-ot-tpop.jpg</t>
  </si>
  <si>
    <t>One Touch S'Pop</t>
  </si>
  <si>
    <t>115 x 61.2 x 12.2 mm (4.53 x 2.41 x 0.48 in)</t>
  </si>
  <si>
    <t>3.5 inches (~51.8% screen-to-body ratio)</t>
  </si>
  <si>
    <t>4 GB (2 GB user available)</t>
  </si>
  <si>
    <t>http://cdn2.gsmarena.com/vv/bigpic/alcatel-ot-spop.jpg</t>
  </si>
  <si>
    <t>One Touch M'Pop</t>
  </si>
  <si>
    <t>512 MB RAM/ 1 GB RAM (only OT-5020W model)</t>
  </si>
  <si>
    <t>5 MP| autofocus (only OT-5020W model)</t>
  </si>
  <si>
    <t>Black| Aubergine| Cherry Red| Ocean Blue| Slate| Hot Pink| Tangerine| Turquoise| Apple Green| Pure White</t>
  </si>
  <si>
    <t>http://cdn2.gsmarena.com/vv/bigpic/alcatel-ot-mpop.jpg</t>
  </si>
  <si>
    <t>One Touch X'Pop</t>
  </si>
  <si>
    <t>131 x 68 x 10.9 mm/ 11.3mm (NFC)</t>
  </si>
  <si>
    <t>4 GB (1 GB user available)</t>
  </si>
  <si>
    <t>Yes (OT-5035Y model only)</t>
  </si>
  <si>
    <t>http://cdn2.gsmarena.com/vv/bigpic/alcatel-ot-xpop.jpg</t>
  </si>
  <si>
    <t>One Touch Scribe HD-LTE</t>
  </si>
  <si>
    <t>HSPA 21.1/5.76 Mbps  LTE Cat3 100/50 Mbps</t>
  </si>
  <si>
    <t>144 x 75 x 8.7 mm (5.67 x 2.95 x 0.34 in)</t>
  </si>
  <si>
    <t>5.0 inches (~63.8% screen-to-body ratio)</t>
  </si>
  <si>
    <t>Reddish Black</t>
  </si>
  <si>
    <t>http://cdn2.gsmarena.com/vv/bigpic/alcatel-ot-scribe-lte.jpg</t>
  </si>
  <si>
    <t>One Touch Scribe X</t>
  </si>
  <si>
    <t>144 x 75 x 8.5 mm (5.67 x 2.95 x 0.33 in)</t>
  </si>
  <si>
    <t>12 MP| autofocus| LED flash</t>
  </si>
  <si>
    <t>White Devil| Black Devil| Twilight Blue| Carpet| Anodized Bluish Black| Anodized Cranberry Pink| White Carbon| Black Carbon</t>
  </si>
  <si>
    <t>http://cdn2.gsmarena.com/vv/bigpic/alcatel-ot-scribe-x.jpg</t>
  </si>
  <si>
    <t>One Touch Scribe HD</t>
  </si>
  <si>
    <t>Pure White| Black| Flash Red| Flash Yellow</t>
  </si>
  <si>
    <t>http://cdn2.gsmarena.com/vv/bigpic/alcatel-ot-scribe-hd.jpg</t>
  </si>
  <si>
    <t>View</t>
  </si>
  <si>
    <t>4.0 inches</t>
  </si>
  <si>
    <t>Microsoft Windows Phone 7.8</t>
  </si>
  <si>
    <t>White| Black| Pink| Orange</t>
  </si>
  <si>
    <t>http://cdn2.gsmarena.com/vv/bigpic/alcatel-ot-view.jpg</t>
  </si>
  <si>
    <t>OT-983</t>
  </si>
  <si>
    <t>2012  November</t>
  </si>
  <si>
    <t>114.5 x 61 x 12.5 mm (4.51 x 2.40 x 0.49 in)</t>
  </si>
  <si>
    <t>3.5 inches (~52.2% screen-to-body ratio)</t>
  </si>
  <si>
    <t>BCM 21552G</t>
  </si>
  <si>
    <t>Black| Cherry red</t>
  </si>
  <si>
    <t>http://cdn2.gsmarena.com/vv/bigpic/alcatel-ot-983.jpg</t>
  </si>
  <si>
    <t>OT-997D</t>
  </si>
  <si>
    <t>129.8 x 68 x 11 mm (5.11 x 2.68 x 0.43 in)</t>
  </si>
  <si>
    <t>4.3 inches (~59.6% screen-to-body ratio)</t>
  </si>
  <si>
    <t>480 x 800 pixels (~217 ppi pixel density)</t>
  </si>
  <si>
    <t>http://cdn2.gsmarena.com/vv/bigpic/alcatel-ot-997d.jpg</t>
  </si>
  <si>
    <t>OT-997</t>
  </si>
  <si>
    <t>Ardesia| White| Dark Red| Orange</t>
  </si>
  <si>
    <t>http://cdn2.gsmarena.com/vv/bigpic/alcatel-ot-997.jpg</t>
  </si>
  <si>
    <t>OT-992D</t>
  </si>
  <si>
    <t>Available. Released 2012</t>
  </si>
  <si>
    <t>124 x 64.2 x 10.7 mm (4.88 x 2.53 x 0.42 in)</t>
  </si>
  <si>
    <t>4.0 inches (~57.2% screen-to-body ratio)</t>
  </si>
  <si>
    <t>Black| White| Red| Gold</t>
  </si>
  <si>
    <t>http://cdn2.gsmarena.com/vv/bigpic/alcatel-992d.jpg</t>
  </si>
  <si>
    <t>OT-978</t>
  </si>
  <si>
    <t>127.4 x 66.1 x 10.9 mm (5.02 x 2.60 x 0.43 in)</t>
  </si>
  <si>
    <t>4.0 inches (~54.1% screen-to-body ratio)</t>
  </si>
  <si>
    <t>http://cdn2.gsmarena.com/vv/bigpic/alcatel-one-touch-978.jpg</t>
  </si>
  <si>
    <t>OT-988 Shockwave</t>
  </si>
  <si>
    <t>CDMA / EVDO</t>
  </si>
  <si>
    <t xml:space="preserve">CDMA 800 / 1900 </t>
  </si>
  <si>
    <t xml:space="preserve">CDMA2000 1xEV-DO </t>
  </si>
  <si>
    <t>EV-DO Rev.A 3.1 Mbps</t>
  </si>
  <si>
    <t>119.9 x 66 x 13.7 mm (4.72 x 2.60 x 0.54 in)</t>
  </si>
  <si>
    <t>3.5 inches (~46.1% screen-to-body ratio)</t>
  </si>
  <si>
    <t>Android 2.3.5 (Gingerbread)</t>
  </si>
  <si>
    <t>800 MHz Cortex-A5</t>
  </si>
  <si>
    <t>http://cdn2.gsmarena.com/vv/bigpic/alcatel-one-touch-shockwave.jpg</t>
  </si>
  <si>
    <t>OT-993</t>
  </si>
  <si>
    <t>124.4 x 63.9 x 11.4 mm (4.90 x 2.52 x 0.45 in)</t>
  </si>
  <si>
    <t>4.0 inches (~57.3% screen-to-body ratio)</t>
  </si>
  <si>
    <t>3 GB</t>
  </si>
  <si>
    <t>Black| White| Aubergine</t>
  </si>
  <si>
    <t>http://cdn2.gsmarena.com/vv/bigpic/alcatel-ot993.jpg</t>
  </si>
  <si>
    <t>OT-903</t>
  </si>
  <si>
    <t>GSM 850 / 900 / 1800 / 1900 - SIM 1 &amp; SIM 2 - OT-903D</t>
  </si>
  <si>
    <t>110 x 57.6 x 12.5 mm (4.33 x 2.27 x 0.49 in)</t>
  </si>
  <si>
    <t>2.8 inches (~38.3% screen-to-body ratio)</t>
  </si>
  <si>
    <t>650 MHz Cortex-A9</t>
  </si>
  <si>
    <t>Mediatek MT6573</t>
  </si>
  <si>
    <t>150 MB</t>
  </si>
  <si>
    <t>Black| Pure White| Fuschia| Cherry Red</t>
  </si>
  <si>
    <t>http://cdn2.gsmarena.com/vv/bigpic/alcatel-ot903.jpg</t>
  </si>
  <si>
    <t>OT-838</t>
  </si>
  <si>
    <t>2012  April</t>
  </si>
  <si>
    <t>Available. Released 2012  June</t>
  </si>
  <si>
    <t>115 x 61 x 12.5 mm (4.53 x 2.40 x 0.49 in)</t>
  </si>
  <si>
    <t>2.4 inches (~25.4% screen-to-body ratio)</t>
  </si>
  <si>
    <t>320 x 240 pixels (~167 ppi pixel density)</t>
  </si>
  <si>
    <t>208 MHz</t>
  </si>
  <si>
    <t>2 MB</t>
  </si>
  <si>
    <t>Black| Ocean Blue| Red| Lavender</t>
  </si>
  <si>
    <t>http://cdn2.gsmarena.com/vv/bigpic/alcatel-ot838.jpg</t>
  </si>
  <si>
    <t>OT-668</t>
  </si>
  <si>
    <t xml:space="preserve">GSM 850 / 1900 </t>
  </si>
  <si>
    <t>Exp. announcement 2012  August</t>
  </si>
  <si>
    <t>92.5 x 46 x 17.2 mm (3.64 x 1.81 x 0.68 in)</t>
  </si>
  <si>
    <t>1.77 inches (~23.2% screen-to-body ratio)</t>
  </si>
  <si>
    <t>128 x 160 pixels (~116 ppi pixel density)</t>
  </si>
  <si>
    <t>104 MHz</t>
  </si>
  <si>
    <t>Removable Li-Ion 650 mAh battery</t>
  </si>
  <si>
    <t>Black| Cherry Red| Aubergine</t>
  </si>
  <si>
    <t>http://cdn2.gsmarena.com/vv/bigpic/alcatel-ot668.jpg</t>
  </si>
  <si>
    <t>OT-605</t>
  </si>
  <si>
    <t>98 x 54 x 12.7 mm (3.86 x 2.13 x 0.5 in)</t>
  </si>
  <si>
    <t>2.4 inches (~33.7% screen-to-body ratio)</t>
  </si>
  <si>
    <t>Cherry Red| Raven</t>
  </si>
  <si>
    <t>http://cdn2.gsmarena.com/vv/bigpic/alcatel-ot605.jpg</t>
  </si>
  <si>
    <t>OT-986</t>
  </si>
  <si>
    <t>2012  May</t>
  </si>
  <si>
    <t>130 x 70 x 9.8 mm| 87.2 cc (5.12 x 2.76 x 0.39 in)</t>
  </si>
  <si>
    <t>IPS LCD  capacitive touchscreen  16M colors</t>
  </si>
  <si>
    <t>4.5 inches (~61.3% screen-to-body ratio)</t>
  </si>
  <si>
    <t>720 x 1280 pixels (~326 ppi pixel density)</t>
  </si>
  <si>
    <t>Dual-core 1.5 GHz Cortex-A9</t>
  </si>
  <si>
    <t>TI OMAP 4460</t>
  </si>
  <si>
    <t>http://cdn2.gsmarena.com/vv/bigpic/alcatel-ot986.jpg</t>
  </si>
  <si>
    <t>OT-991</t>
  </si>
  <si>
    <t>Available. Released 2012  Q3</t>
  </si>
  <si>
    <t>122 x 68 x 10.8 mm (4.80 x 2.68 x 0.43 in)</t>
  </si>
  <si>
    <t>320 x 480 pixels (~144 ppi pixel density)</t>
  </si>
  <si>
    <t>800 MHz Cortex-A9</t>
  </si>
  <si>
    <t>http://cdn2.gsmarena.com/vv/bigpic/alcatel-ot991.jpg</t>
  </si>
  <si>
    <t>OT-916</t>
  </si>
  <si>
    <t>117 x 64.8 x 11.6 mm (4.61 x 2.55 x 0.46 in)</t>
  </si>
  <si>
    <t>2.6 inches (~27.6% screen-to-body ratio)</t>
  </si>
  <si>
    <t>http://cdn2.gsmarena.com/vv/bigpic/alcatel-ot916.jpg</t>
  </si>
  <si>
    <t>OT-720</t>
  </si>
  <si>
    <t>104 x 58 x 12 mm (4.09 x 2.28 x 0.47 in)</t>
  </si>
  <si>
    <t>2.8 inches (~40.2% screen-to-body ratio)</t>
  </si>
  <si>
    <t>Black| Pure white| Lilac</t>
  </si>
  <si>
    <t>http://cdn2.gsmarena.com/vv/bigpic/alcatel-ot720.jpg</t>
  </si>
  <si>
    <t>OT-902</t>
  </si>
  <si>
    <t>2012  June</t>
  </si>
  <si>
    <t>115 x 61 x 10.4 mm (4.53 x 2.40 x 0.41 in)</t>
  </si>
  <si>
    <t>611 MHz</t>
  </si>
  <si>
    <t>50 MB</t>
  </si>
  <si>
    <t>White| Black| Cherry red</t>
  </si>
  <si>
    <t>http://cdn2.gsmarena.com/vv/bigpic/alcatel-ot902.jpg</t>
  </si>
  <si>
    <t>OT-819 Soul</t>
  </si>
  <si>
    <t>GSM 900 / 1800 - SIM 1 &amp; SIM 2 (Alcatel OT-819D only)</t>
  </si>
  <si>
    <t>115 x 61 x 13 mm (4.53 x 2.40 x 0.51 in)</t>
  </si>
  <si>
    <t>Dual SIM (Mini-SIM| dual stand-by) - Alcatel OT-819D only</t>
  </si>
  <si>
    <t>http://cdn2.gsmarena.com/vv/bigpic/alcatel-ot-819-soul.jpg</t>
  </si>
  <si>
    <t>OT-870</t>
  </si>
  <si>
    <t>2012  March</t>
  </si>
  <si>
    <t>Available. Released 2012  March</t>
  </si>
  <si>
    <t>106 x 58 x 12.3 mm (4.17 x 2.28 x 0.48 in)</t>
  </si>
  <si>
    <t>2.0 inches (~20.1% screen-to-body ratio)</t>
  </si>
  <si>
    <t>320 x 240 pixels (~200 ppi pixel density)</t>
  </si>
  <si>
    <t>650 MHz</t>
  </si>
  <si>
    <t>A-GPS only (OT-871S model)</t>
  </si>
  <si>
    <t>Black| Cherry red| Pure white</t>
  </si>
  <si>
    <t>http://cdn2.gsmarena.com/vv/bigpic/alcatel-ot870.jpg</t>
  </si>
  <si>
    <t>OT-595</t>
  </si>
  <si>
    <t>88 x 58 x 15.5 mm (3.46 x 2.28 x 0.61 in)</t>
  </si>
  <si>
    <t>2.0 inches (~24.7% screen-to-body ratio)</t>
  </si>
  <si>
    <t>220 x 176 pixels (~141 ppi pixel density)</t>
  </si>
  <si>
    <t>Cherry Red| Fuchsia| Turquoise| Silver</t>
  </si>
  <si>
    <t>http://cdn2.gsmarena.com/vv/bigpic/alcatel-ot595.jpg</t>
  </si>
  <si>
    <t>OT-358</t>
  </si>
  <si>
    <t>106 x 58 x 11.9 mm (4.17 x 2.28 x 0.47 in)</t>
  </si>
  <si>
    <t>2.0 inches (~20.5% screen-to-body ratio)</t>
  </si>
  <si>
    <t>52 MHz</t>
  </si>
  <si>
    <t>microSD  up to 4 GB (dedicated slot)</t>
  </si>
  <si>
    <t>0.8 MB</t>
  </si>
  <si>
    <t>Black| White| Cherry Red</t>
  </si>
  <si>
    <t>http://cdn2.gsmarena.com/vv/bigpic/alcatel-ot358.jpg</t>
  </si>
  <si>
    <t>OT-310</t>
  </si>
  <si>
    <t>Available. Released 2012  February</t>
  </si>
  <si>
    <t>103 x 58 x 11.9 mm (4.06 x 2.28 x 0.47 in)</t>
  </si>
  <si>
    <t>1.8 inches (~17.1% screen-to-body ratio)</t>
  </si>
  <si>
    <t>160 x 128 pixels (~114 ppi pixel density)</t>
  </si>
  <si>
    <t>microSD  up to 2 GB (dedicated slot)</t>
  </si>
  <si>
    <t>0.4 MB</t>
  </si>
  <si>
    <t>Removable Li-Ion 500 mAh battery</t>
  </si>
  <si>
    <t>Cherry Red| Silver| Fuchsia</t>
  </si>
  <si>
    <t>http://cdn2.gsmarena.com/vv/bigpic/alcatel-ot310.jpg</t>
  </si>
  <si>
    <t>OT-318D</t>
  </si>
  <si>
    <t>109 x 46 x 14 mm (4.29 x 1.81 x 0.55 in)</t>
  </si>
  <si>
    <t>1.8 inches (~20.3% screen-to-body ratio)</t>
  </si>
  <si>
    <t>120 x 160 pixels (~114 ppi pixel density)</t>
  </si>
  <si>
    <t>0.2 MB</t>
  </si>
  <si>
    <t>White| Deep Red| Black</t>
  </si>
  <si>
    <t>http://cdn2.gsmarena.com/vv/bigpic/alcatel-ot318d.jpg</t>
  </si>
  <si>
    <t>OT-317D</t>
  </si>
  <si>
    <t>http://cdn2.gsmarena.com/vv/bigpic/alcatel-ot317d.jpg</t>
  </si>
  <si>
    <t>OT-308</t>
  </si>
  <si>
    <t>1.5 inches (~14.5% screen-to-body ratio)</t>
  </si>
  <si>
    <t>128 x 128 pixels (~121 ppi pixel density)</t>
  </si>
  <si>
    <t>1 MB</t>
  </si>
  <si>
    <t>http://cdn2.gsmarena.com/vv/bigpic/alcatel-ot308.jpg</t>
  </si>
  <si>
    <t>OT-282</t>
  </si>
  <si>
    <t>2011  December</t>
  </si>
  <si>
    <t>Available. Released 2011  December</t>
  </si>
  <si>
    <t>110 x 56.5 x 13.5 mm (4.33 x 2.22 x 0.53 in)</t>
  </si>
  <si>
    <t>1.8 inches (~16.4% screen-to-body ratio)</t>
  </si>
  <si>
    <t>White| Seal Brown| Abyss</t>
  </si>
  <si>
    <t>http://cdn2.gsmarena.com/vv/bigpic/alcatel-ot282.jpg</t>
  </si>
  <si>
    <t>OT-292</t>
  </si>
  <si>
    <t>94 x 45 x 18 mm (3.70 x 1.77 x 0.71 in)</t>
  </si>
  <si>
    <t>1.8 inches (~24.1% screen-to-body ratio)</t>
  </si>
  <si>
    <t>78 MHz</t>
  </si>
  <si>
    <t>Black| Pure White| Cherry Red| Silver| Violet</t>
  </si>
  <si>
    <t>http://cdn2.gsmarena.com/vv/bigpic/alcatel-ot292.jpg</t>
  </si>
  <si>
    <t>OT-228</t>
  </si>
  <si>
    <t>106 x 46 x 14.4 mm (4.17 x 1.81 x 0.57 in)</t>
  </si>
  <si>
    <t>1.45 inches (~13.9% screen-to-body ratio)</t>
  </si>
  <si>
    <t>128 x 128 pixels (~125 ppi pixel density)</t>
  </si>
  <si>
    <t>Titanium Grey| Cherry  Red| Acid Green</t>
  </si>
  <si>
    <t>http://cdn2.gsmarena.com/vv/bigpic/alcatel-ot228.jpg</t>
  </si>
  <si>
    <t>OT-915</t>
  </si>
  <si>
    <t>Available. Released 2012  Q2</t>
  </si>
  <si>
    <t>119 x 58 x 11.9 mm (4.69 x 2.28 x 0.47 in)</t>
  </si>
  <si>
    <t>2.8 inches (~35.2% screen-to-body ratio)</t>
  </si>
  <si>
    <t>http://cdn2.gsmarena.com/vv/bigpic/alcatel-915.jpg</t>
  </si>
  <si>
    <t>OT-985</t>
  </si>
  <si>
    <t>116 x 61.8 x 12.5 mm| 87.2 cc (4.57 x 2.43 x 0.49 in)</t>
  </si>
  <si>
    <t>Android 2.3.6 (Gingerbread)</t>
  </si>
  <si>
    <t>Black| White| Cherry red</t>
  </si>
  <si>
    <t>http://cdn2.gsmarena.com/vv/bigpic/alcatel-onetouch985.jpg</t>
  </si>
  <si>
    <t>OT-810D</t>
  </si>
  <si>
    <t>Available. Released 2011</t>
  </si>
  <si>
    <t>70 x 70 x 16.8 mm (2.76 x 2.76 x 0.66 in)</t>
  </si>
  <si>
    <t>2.4 inches (~36.4% screen-to-body ratio)</t>
  </si>
  <si>
    <t>70 MB</t>
  </si>
  <si>
    <t>Mystery pink| Light chrome</t>
  </si>
  <si>
    <t>http://cdn2.gsmarena.com/vv/bigpic/alcatel-ot-810d.jpg</t>
  </si>
  <si>
    <t>OT-810</t>
  </si>
  <si>
    <t>http://cdn2.gsmarena.com/vv/bigpic/alcatel-ot-810.jpg</t>
  </si>
  <si>
    <t>OT-906</t>
  </si>
  <si>
    <t>2011  July</t>
  </si>
  <si>
    <t>Available. Released 2011  July</t>
  </si>
  <si>
    <t>109.3 x 57 x 14 mm (4.30 x 2.24 x 0.55 in)</t>
  </si>
  <si>
    <t>2.8 inches (~39.0% screen-to-body ratio)</t>
  </si>
  <si>
    <t>200 MB</t>
  </si>
  <si>
    <t>Removable Li-Ion 1150 mAh battery</t>
  </si>
  <si>
    <t>http://cdn2.gsmarena.com/vv/bigpic/alcatel-ot-906.jpg</t>
  </si>
  <si>
    <t>OT-995</t>
  </si>
  <si>
    <t>128 x 68 x 9.8 mm (5.04 x 2.68 x 0.39 in)</t>
  </si>
  <si>
    <t>4.3 inches (~60.5% screen-to-body ratio)</t>
  </si>
  <si>
    <t>Android 2.3 (Gingerbread)| upgradable to 4.0 (Ice Cream Sandwich)</t>
  </si>
  <si>
    <t>1.4 GHz Scorpion</t>
  </si>
  <si>
    <t>Qualcomm MSM8255T Snapdragon S2</t>
  </si>
  <si>
    <t>Black| Spicy Red| Fuchsia| Pure White| Black White</t>
  </si>
  <si>
    <t>http://cdn2.gsmarena.com/vv/bigpic/alcatel-onetouch995.jpg</t>
  </si>
  <si>
    <t>OT-990</t>
  </si>
  <si>
    <t>116 x 62.2 x 12.2 mm (4.57 x 2.45 x 0.48 in)</t>
  </si>
  <si>
    <t>3.5 inches (~50.6% screen-to-body ratio)</t>
  </si>
  <si>
    <t>600 MHz</t>
  </si>
  <si>
    <t>Bluish black| Auberguine| Spicy red</t>
  </si>
  <si>
    <t>http://cdn2.gsmarena.com/vv/bigpic/alcatel-onetouch990.jpg</t>
  </si>
  <si>
    <t>OT-910</t>
  </si>
  <si>
    <t>119 x 58 x 12.4 mm (4.69 x 2.28 x 0.49 in)</t>
  </si>
  <si>
    <t>Steel Grey| Mystery pink| Bluish black</t>
  </si>
  <si>
    <t>http://cdn2.gsmarena.com/vv/bigpic/alcatel-onetouch910.jpg</t>
  </si>
  <si>
    <t>OT-908F</t>
  </si>
  <si>
    <t>110 x 57.4 x 12.4 mm (4.33 x 2.26 x 0.49 in)</t>
  </si>
  <si>
    <t>2.8 inches (~38.5% screen-to-body ratio)</t>
  </si>
  <si>
    <t>http://cdn2.gsmarena.com/vv/bigpic/alcatel-onetouch908f.jpg</t>
  </si>
  <si>
    <t>OT-908</t>
  </si>
  <si>
    <t>Available. Released 2011  June</t>
  </si>
  <si>
    <t>Mystery pink| Bluish black| Spicy red</t>
  </si>
  <si>
    <t>http://cdn2.gsmarena.com/vv/bigpic/alcatel-onetouch908.jpg</t>
  </si>
  <si>
    <t>OT-905</t>
  </si>
  <si>
    <t xml:space="preserve">UMTS 900 / 2100 </t>
  </si>
  <si>
    <t>Yes  384 kbps</t>
  </si>
  <si>
    <t>Available. Released 2011  May</t>
  </si>
  <si>
    <t>109.8 x 58 x 12.4 mm (4.32 x 2.28 x 0.49 in)</t>
  </si>
  <si>
    <t>2.8 inches (~38.1% screen-to-body ratio)</t>
  </si>
  <si>
    <t>245 MHz</t>
  </si>
  <si>
    <t>Black| Aubergine| Cyber blue</t>
  </si>
  <si>
    <t>http://cdn2.gsmarena.com/vv/bigpic/alcatel-onetouch905.jpg</t>
  </si>
  <si>
    <t>OT-900</t>
  </si>
  <si>
    <t>GSM / UMTS / HSPA</t>
  </si>
  <si>
    <t>Available. Released 2011  March</t>
  </si>
  <si>
    <t>112 x 61.5 x 12.9 mm (4.41 x 2.42 x 0.51 in)</t>
  </si>
  <si>
    <t>White| Cyber blue| Cashmere Grey| Fuchsia</t>
  </si>
  <si>
    <t>http://cdn2.gsmarena.com/vv/bigpic/alcatel-onetouch900.jpg</t>
  </si>
  <si>
    <t>OT-891 Soul</t>
  </si>
  <si>
    <t>2011  February. Released 2011  Q3</t>
  </si>
  <si>
    <t>105 x 58 x 12.6 mm (4.13 x 2.28 x 0.50 in)</t>
  </si>
  <si>
    <t>2.8 inches (~39.9% screen-to-body ratio)</t>
  </si>
  <si>
    <t>320 x 240 pixels (~143 ppi pixel density)</t>
  </si>
  <si>
    <t>420 MHz</t>
  </si>
  <si>
    <t>Mediatek MT6516</t>
  </si>
  <si>
    <t>http://cdn2.gsmarena.com/vv/bigpic/alcatel-onetouch891.jpg</t>
  </si>
  <si>
    <t>OT-918</t>
  </si>
  <si>
    <t xml:space="preserve">HSDPA 850 / 1900 </t>
  </si>
  <si>
    <t>2011  November</t>
  </si>
  <si>
    <t>112 x 58.6 x 12.1 mm (4.41 x 2.31 x 0.48 in)</t>
  </si>
  <si>
    <t>3.2 inches (~46.5% screen-to-body ratio)</t>
  </si>
  <si>
    <t>Black| Aubergine| Cherry Red| Pure White</t>
  </si>
  <si>
    <t>http://cdn2.gsmarena.com/vv/bigpic/alcatel-one-touch-d918.jpg</t>
  </si>
  <si>
    <t>OT-918D</t>
  </si>
  <si>
    <t>2011  Q3</t>
  </si>
  <si>
    <t>http://cdn2.gsmarena.com/vv/bigpic/alcatel-one-touch-d918d.jpg</t>
  </si>
  <si>
    <t>OT-890D</t>
  </si>
  <si>
    <t>2011  May</t>
  </si>
  <si>
    <t>110 x 58 x 12.6 mm (4.33 x 2.28 x 0.50 in)</t>
  </si>
  <si>
    <t>Purple| Orange| Gray</t>
  </si>
  <si>
    <t>http://cdn2.gsmarena.com/vv/bigpic/alcatel-onetouch890.jpg</t>
  </si>
  <si>
    <t>OT-890</t>
  </si>
  <si>
    <t>microSD  up to 16 GB (dedicated slot)  2 GB included</t>
  </si>
  <si>
    <t>Steel Grey| Fuchsia| Electric orange</t>
  </si>
  <si>
    <t>OT-888</t>
  </si>
  <si>
    <t>2011  Q2</t>
  </si>
  <si>
    <t>114 x 56.2 x 14.9 mm (4.49 x 2.21 x 0.59 in)</t>
  </si>
  <si>
    <t>3.2 inches (~45.5% screen-to-body ratio)</t>
  </si>
  <si>
    <t>Bluish black| Aubergine| Acid green| Orange</t>
  </si>
  <si>
    <t>http://cdn2.gsmarena.com/vv/bigpic/alcatel-onetouch888.jpg</t>
  </si>
  <si>
    <t>OT-818</t>
  </si>
  <si>
    <t>2011  Q1</t>
  </si>
  <si>
    <t>110.5 x 53.4 x 12.3 mm (4.35 x 2.10 x 0.48 in)</t>
  </si>
  <si>
    <t>3.2 inches (~49.4% screen-to-body ratio)</t>
  </si>
  <si>
    <t>Steel Grey| Cyber blue| Mystery pink</t>
  </si>
  <si>
    <t>http://cdn2.gsmarena.com/vv/bigpic/alcatel-onetouch818.jpg</t>
  </si>
  <si>
    <t>OT-813F</t>
  </si>
  <si>
    <t>115 x 61.1 x 12.9 mm (4.53 x 2.41 x 0.51 in)</t>
  </si>
  <si>
    <t>http://cdn2.gsmarena.com/vv/bigpic/alcatel-ot-813f.jpg</t>
  </si>
  <si>
    <t>OT-813D</t>
  </si>
  <si>
    <t>Black| Purple| Orange| Blue| Gray</t>
  </si>
  <si>
    <t>http://cdn2.gsmarena.com/vv/bigpic/alcatel-ot-813d.jpg</t>
  </si>
  <si>
    <t>OT-807</t>
  </si>
  <si>
    <t>118.5 x 59 x 12.2 mm (4.67 x 2.32 x 0.48 in)</t>
  </si>
  <si>
    <t>2.8 inches (~34.7% screen-to-body ratio)</t>
  </si>
  <si>
    <t>60 MB</t>
  </si>
  <si>
    <t>Cherry red| Drak chrome| Orange</t>
  </si>
  <si>
    <t>http://cdn2.gsmarena.com/vv/bigpic/alcatel-onetouch807.jpg</t>
  </si>
  <si>
    <t>OT-803</t>
  </si>
  <si>
    <t>Available. Released 2011  Q3</t>
  </si>
  <si>
    <t>Steel Grey| Black| Spicy red| Cyber blue| Fuchsia</t>
  </si>
  <si>
    <t>http://cdn2.gsmarena.com/vv/bigpic/alcatel-onetouch803.jpg</t>
  </si>
  <si>
    <t>OT-799 Play</t>
  </si>
  <si>
    <t>111 x 58.2 x 14 mm (4.37 x 2.29 x 0.55 in)</t>
  </si>
  <si>
    <t>2.4 inches (~27.6% screen-to-body ratio)</t>
  </si>
  <si>
    <t>Black/red| Cherry/red</t>
  </si>
  <si>
    <t>http://cdn2.gsmarena.com/vv/bigpic/alcatel-onetouch799.jpg</t>
  </si>
  <si>
    <t>OT-690</t>
  </si>
  <si>
    <t>112 x 47.6 x 12.8 mm (4.41 x 1.87 x 0.50 in)</t>
  </si>
  <si>
    <t>2.0 inches (~23.6% screen-to-body ratio)</t>
  </si>
  <si>
    <t>176 x 220 pixels (~141 ppi pixel density)</t>
  </si>
  <si>
    <t>http://cdn2.gsmarena.com/vv/bigpic/alcatel-onetouch690.jpg</t>
  </si>
  <si>
    <t>OT-665</t>
  </si>
  <si>
    <t>96 x 48 x 16.8 mm (3.78 x 1.89 x 0.66 in)</t>
  </si>
  <si>
    <t>1.77 inches (~21.4% screen-to-body ratio)</t>
  </si>
  <si>
    <t>White| Red| Dark blue</t>
  </si>
  <si>
    <t>http://cdn2.gsmarena.com/vv/bigpic/alcatel-onetouch665.jpg</t>
  </si>
  <si>
    <t>OT-602</t>
  </si>
  <si>
    <t>101.5 x 52.5 x 12.8 mm (4.00 x 2.07 x 0.50 in)</t>
  </si>
  <si>
    <t>2.4 inches (~33.5% screen-to-body ratio)</t>
  </si>
  <si>
    <t>3 MB</t>
  </si>
  <si>
    <t>Titanium gray| Fuchsia| Cyber blue| Orange| Aubergine| Black</t>
  </si>
  <si>
    <t>http://cdn2.gsmarena.com/vv/bigpic/alcatel-onetouch602.jpg</t>
  </si>
  <si>
    <t>OT-585</t>
  </si>
  <si>
    <t>105 x 58 x 12 mm (4.13 x 2.28 x 0.47 in)</t>
  </si>
  <si>
    <t>2.0 inches (~20.7% screen-to-body ratio)</t>
  </si>
  <si>
    <t>Steel Grey| Mystery pink| Orange| Bluish black</t>
  </si>
  <si>
    <t>http://cdn2.gsmarena.com/vv/bigpic/acatel-onetouch585.jpg</t>
  </si>
  <si>
    <t>OT-506</t>
  </si>
  <si>
    <t>106 x 46 x 13.4 mm (4.17 x 1.81 x 0.53 in)</t>
  </si>
  <si>
    <t>1.77 inches (~20.2% screen-to-body ratio)</t>
  </si>
  <si>
    <t>Black| Spicy red</t>
  </si>
  <si>
    <t>http://cdn2.gsmarena.com/vv/bigpic/alcatel-onetouch506.jpg</t>
  </si>
  <si>
    <t>OT-385</t>
  </si>
  <si>
    <t>2011  August</t>
  </si>
  <si>
    <t>Siver| Cherry red| Cyber blue</t>
  </si>
  <si>
    <t>http://cdn2.gsmarena.com/vv/bigpic/alcatel-onetouch385.jpg</t>
  </si>
  <si>
    <t>OT-361</t>
  </si>
  <si>
    <t>91 x 44.8 x 19.4 mm (3.58 x 1.76 x 0.76 in)</t>
  </si>
  <si>
    <t>1.77 inches (~24.2% screen-to-body ratio)</t>
  </si>
  <si>
    <t>1.8 MB</t>
  </si>
  <si>
    <t>2.0| A2DP (OT-361A)</t>
  </si>
  <si>
    <t>miniUSB (charging only)</t>
  </si>
  <si>
    <t>Cashmare gray| Cyber blue| Spicy red| Glossy black</t>
  </si>
  <si>
    <t>http://cdn2.gsmarena.com/vv/bigpic/alcatel-onetouch361.jpg</t>
  </si>
  <si>
    <t>OT-355</t>
  </si>
  <si>
    <t>103 x 58 x 12.1 mm (4.06 x 2.28 x 0.48 in)</t>
  </si>
  <si>
    <t>0.7 MB</t>
  </si>
  <si>
    <t>http://cdn2.gsmarena.com/vv/bigpic/alcatel-onetouch355.jpg</t>
  </si>
  <si>
    <t>OT-330</t>
  </si>
  <si>
    <t xml:space="preserve">UMTS 1900 / 2100 </t>
  </si>
  <si>
    <t>1.8 inches (~19.1% screen-to-body ratio)</t>
  </si>
  <si>
    <t>Silver| Spicy red</t>
  </si>
  <si>
    <t>http://cdn2.gsmarena.com/vv/bigpic/alcatel-onetouch330.jpg</t>
  </si>
  <si>
    <t>OT-306</t>
  </si>
  <si>
    <t>107 x 46 x 14 mm (4.21 x 1.81 x 0.55 in)</t>
  </si>
  <si>
    <t>1.45 inches (~13.8% screen-to-body ratio)</t>
  </si>
  <si>
    <t>http://cdn2.gsmarena.com/vv/bigpic/alcatel-onetouch306.jpg</t>
  </si>
  <si>
    <t>OT-223</t>
  </si>
  <si>
    <t>2010. Released 2010</t>
  </si>
  <si>
    <t>90 x 44.5 x 19.1 mm (3.54 x 1.75 x 0.75 in)</t>
  </si>
  <si>
    <t>1.45 inches (~16.9% screen-to-body ratio)</t>
  </si>
  <si>
    <t>Cashmere gray| Orange| Turquoise</t>
  </si>
  <si>
    <t>http://cdn2.gsmarena.com/vv/bigpic/alcatel-onetouch223.jpg</t>
  </si>
  <si>
    <t>OT-217</t>
  </si>
  <si>
    <t>http://cdn2.gsmarena.com/vv/bigpic/alcatel-onetouch217.jpg</t>
  </si>
  <si>
    <t>OT-213</t>
  </si>
  <si>
    <t>108 x 46 x 15.3 mm (4.25 x 1.81 x 0.60 in)</t>
  </si>
  <si>
    <t>CSTN  65K colors</t>
  </si>
  <si>
    <t>1.45 inches (~13.7% screen-to-body ratio)</t>
  </si>
  <si>
    <t>http://cdn2.gsmarena.com/vv/bigpic/alcatel-onetouch213-new.jpg</t>
  </si>
  <si>
    <t>OT-209</t>
  </si>
  <si>
    <t>Dark Grey| Deep Red</t>
  </si>
  <si>
    <t>http://cdn2.gsmarena.com/vv/bigpic/alcatel-onetouch209-new.jpg</t>
  </si>
  <si>
    <t>OT-117</t>
  </si>
  <si>
    <t>106 x 46 x 14.5 mm (4.17 x 1.81 x 0.57 in)</t>
  </si>
  <si>
    <t>Monochrome graphic</t>
  </si>
  <si>
    <t>1.32 inches (~10.6% screen-to-body ratio)</t>
  </si>
  <si>
    <t>96 x 64 pixels (~87 ppi pixel density)</t>
  </si>
  <si>
    <t>Black| Deep Red| Blue</t>
  </si>
  <si>
    <t>http://cdn2.gsmarena.com/vv/bigpic/alcatel-onetouch117.jpg</t>
  </si>
  <si>
    <t>OT-113</t>
  </si>
  <si>
    <t>1.32 inches (~10.4% screen-to-body ratio)</t>
  </si>
  <si>
    <t>Black| Deep red| Gray blue</t>
  </si>
  <si>
    <t>http://cdn2.gsmarena.com/vv/bigpic/alcatel-onetouch113.jpg</t>
  </si>
  <si>
    <t>OT-112</t>
  </si>
  <si>
    <t>http://cdn2.gsmarena.com/vv/bigpic/alcatel-onetouch112.jpg</t>
  </si>
  <si>
    <t>OT-109</t>
  </si>
  <si>
    <t>http://cdn2.gsmarena.com/vv/bigpic/alcatel-onetouch109.jpg</t>
  </si>
  <si>
    <t>OT-105</t>
  </si>
  <si>
    <t>Dark gray| Deep red</t>
  </si>
  <si>
    <t>http://cdn2.gsmarena.com/vv/bigpic/alcatel-onetouch105-new.jpg</t>
  </si>
  <si>
    <t>OT-706</t>
  </si>
  <si>
    <t>96.2 x 53 x 14.1 mm (3.79 x 2.09 x 0.56 in)</t>
  </si>
  <si>
    <t>2.4 inches (~35.0% screen-to-body ratio)</t>
  </si>
  <si>
    <t>Silver| Cherry red</t>
  </si>
  <si>
    <t>http://cdn2.gsmarena.com/vv/bigpic/alcatel-onetouch706.jpg</t>
  </si>
  <si>
    <t>Net</t>
  </si>
  <si>
    <t>2010  June. Released 2010  July</t>
  </si>
  <si>
    <t>111 x 58.2 x 13.9 mm (4.37 x 2.29 x 0.55 in)</t>
  </si>
  <si>
    <t>microSD  up to 8 GB (dedicated slot)  4 GB included</t>
  </si>
  <si>
    <t>80 MB</t>
  </si>
  <si>
    <t>Pure White| Lavender</t>
  </si>
  <si>
    <t>http://cdn2.gsmarena.com/vv/bigpic/Alcatel-One-Touch-Net.jpg</t>
  </si>
  <si>
    <t>OT-808</t>
  </si>
  <si>
    <t>2010  February. Released 2010  February</t>
  </si>
  <si>
    <t>70.6 x 70.6 x 20.7 mm (2.78 x 2.78 x 0.81 in)</t>
  </si>
  <si>
    <t>2.4 inches (~35.8% screen-to-body ratio)</t>
  </si>
  <si>
    <t>Dark Chrome| Pink Chrome</t>
  </si>
  <si>
    <t>http://cdn2.gsmarena.com/vv/bigpic/alcatel-ot-808.jpg</t>
  </si>
  <si>
    <t>OT-606 One Touch CHAT</t>
  </si>
  <si>
    <t>2010  February. Released 2010  June</t>
  </si>
  <si>
    <t>109 x 51 x 16.5 mm (4.29 x 2.01 x 0.65 in)</t>
  </si>
  <si>
    <t>2.2 inches (~27.0% screen-to-body ratio)</t>
  </si>
  <si>
    <t>240 x 320 pixels (~182 ppi pixel density)</t>
  </si>
  <si>
    <t>Removable Li-Ion 670 mAh battery</t>
  </si>
  <si>
    <t>Cherry Red| Dazzle Pink| Acid Green| Black|  Silver| White and Lilac</t>
  </si>
  <si>
    <t>http://cdn2.gsmarena.com/vv/bigpic/alcatel-ot-606.jpg</t>
  </si>
  <si>
    <t>OT-255</t>
  </si>
  <si>
    <t>100.5 x 58 x 12 mm (3.96 x 2.28 x 0.47 in)</t>
  </si>
  <si>
    <t>1.8 inches (~17.5% screen-to-body ratio)</t>
  </si>
  <si>
    <t>Black| Apple Green| Orange</t>
  </si>
  <si>
    <t>http://cdn2.gsmarena.com/vv/bigpic/alcatel-ot-255.jpg</t>
  </si>
  <si>
    <t>OT-252</t>
  </si>
  <si>
    <t>http://cdn2.gsmarena.com/vv/bigpic/alcatel-ot-252.jpg</t>
  </si>
  <si>
    <t>OT-710</t>
  </si>
  <si>
    <t>103 x 58.6 x 12.9 mm (4.06 x 2.31 x 0.51 in)</t>
  </si>
  <si>
    <t>2.83 inches (~41.1% screen-to-body ratio)</t>
  </si>
  <si>
    <t>240 x 320 pixels (~141 ppi pixel density)</t>
  </si>
  <si>
    <t>3.5 MB</t>
  </si>
  <si>
    <t>Stereo FM radio| RDS; FM transmitter</t>
  </si>
  <si>
    <t>Black| White| Cherry Red| Metallic Blue</t>
  </si>
  <si>
    <t>http://cdn2.gsmarena.com/vv/bigpic/alcatel-ot-710.jpg</t>
  </si>
  <si>
    <t>OT-108</t>
  </si>
  <si>
    <t>2010  February. Released 2010  July</t>
  </si>
  <si>
    <t>STN  monochrome graphics</t>
  </si>
  <si>
    <t>http://cdn2.gsmarena.com/vv/bigpic/alcatel-108.jpg</t>
  </si>
  <si>
    <t>OT-216</t>
  </si>
  <si>
    <t>1.5 inches (~14.9% screen-to-body ratio)</t>
  </si>
  <si>
    <t>Grey| Deep Red| Orange| Apple Green</t>
  </si>
  <si>
    <t>http://cdn2.gsmarena.com/vv/bigpic/alcatel-216.jpg</t>
  </si>
  <si>
    <t>OT-206</t>
  </si>
  <si>
    <t>2009. Released 2010  April</t>
  </si>
  <si>
    <t>http://cdn2.gsmarena.com/vv/bigpic/alcatel-206.jpg</t>
  </si>
  <si>
    <t>OT-909 One Touch MAX</t>
  </si>
  <si>
    <t>110 x 59 x 14.9 mm (4.33 x 2.32 x 0.59 in)</t>
  </si>
  <si>
    <t>2.8 inches (~37.4% screen-to-body ratio)</t>
  </si>
  <si>
    <t>88 MB</t>
  </si>
  <si>
    <t>Cherry Red| Pure White| Cashmere Grey</t>
  </si>
  <si>
    <t>http://cdn2.gsmarena.com/vv/bigpic/alcatel-ot-909.jpg</t>
  </si>
  <si>
    <t>Miss Sixty</t>
  </si>
  <si>
    <t>106 x 57 x 16.5 mm (4.17 x 2.24 x 0.65 in)</t>
  </si>
  <si>
    <t>2.4 inches (~29.5% screen-to-body ratio)</t>
  </si>
  <si>
    <t>http://cdn2.gsmarena.com/vv/bigpic/alcatel-miss-sixty2.jpg</t>
  </si>
  <si>
    <t>OT-880 One Touch XTRA</t>
  </si>
  <si>
    <t>Chrome| Cherry Red| Orange &amp; Fuschia</t>
  </si>
  <si>
    <t>http://cdn2.gsmarena.com/vv/bigpic/alcatel-880.jpg</t>
  </si>
  <si>
    <t>OT-208</t>
  </si>
  <si>
    <t>http://cdn2.gsmarena.com/vv/bigpic/alcatel-208.jpg</t>
  </si>
  <si>
    <t>OT-301</t>
  </si>
  <si>
    <t>2010  February. Released 2010  September</t>
  </si>
  <si>
    <t>1.5 inches (~14.6% screen-to-body ratio)</t>
  </si>
  <si>
    <t>Steel Grey</t>
  </si>
  <si>
    <t>http://cdn2.gsmarena.com/vv/bigpic/alcatel-300.jpg</t>
  </si>
  <si>
    <t>OT-300</t>
  </si>
  <si>
    <t>Deep Red| Umbra Grey</t>
  </si>
  <si>
    <t>OT-980</t>
  </si>
  <si>
    <t>108 x 60.4 x 15.9 mm (4.25 x 2.38 x 0.63 in)</t>
  </si>
  <si>
    <t>2.8 inches (~37.2% screen-to-body ratio)</t>
  </si>
  <si>
    <t>194 MB</t>
  </si>
  <si>
    <t>Black Soft Touch| Steel Grey</t>
  </si>
  <si>
    <t>http://cdn2.gsmarena.com/vv/bigpic/alcatel-980.jpg</t>
  </si>
  <si>
    <t>OT-806</t>
  </si>
  <si>
    <t>Black| Indigo Grey &amp; Bronze</t>
  </si>
  <si>
    <t>http://cdn2.gsmarena.com/vv/bigpic/alcatel-806.jpg</t>
  </si>
  <si>
    <t>OT-802 Wave</t>
  </si>
  <si>
    <t>2009. Released 2009  December</t>
  </si>
  <si>
    <t>TFT   256K colors</t>
  </si>
  <si>
    <t xml:space="preserve">White &amp; lavender| black &amp; red| black &amp; silver and white &amp; silver </t>
  </si>
  <si>
    <t>http://cdn2.gsmarena.com/vv/bigpic/alcatel-one-touch-wave.jpg</t>
  </si>
  <si>
    <t>OT-305</t>
  </si>
  <si>
    <t>107 x 46 x 14.3 mm (4.21 x 1.81 x 0.56 in)</t>
  </si>
  <si>
    <t>Deep Red| Orange| Titanium Grey| Cherry red</t>
  </si>
  <si>
    <t>http://cdn2.gsmarena.com/vv/bigpic/alcatel-305.jpg</t>
  </si>
  <si>
    <t>OT-380</t>
  </si>
  <si>
    <t>91 x 45 x 19.2 mm (3.58 x 1.77 x 0.76 in)</t>
  </si>
  <si>
    <t>1.8 inches (~24.9% screen-to-body ratio)</t>
  </si>
  <si>
    <t>Turqoise| Liliac</t>
  </si>
  <si>
    <t>http://cdn2.gsmarena.com/vv/bigpic/alcatel-380.jpg</t>
  </si>
  <si>
    <t>OT-505</t>
  </si>
  <si>
    <t>1.77 inches (~20.0% screen-to-body ratio)</t>
  </si>
  <si>
    <t>Cherry Red| Silver| Fresh Turquoise</t>
  </si>
  <si>
    <t>http://cdn2.gsmarena.com/vv/bigpic/alcatel-505.jpg</t>
  </si>
  <si>
    <t>OT-508A</t>
  </si>
  <si>
    <t>1.8 inches (~20.7% screen-to-body ratio)</t>
  </si>
  <si>
    <t>Soft Touch Orange| Mat Chrome</t>
  </si>
  <si>
    <t>http://cdn2.gsmarena.com/vv/bigpic/alcatel-508a.jpg</t>
  </si>
  <si>
    <t>OT-565</t>
  </si>
  <si>
    <t>96 x 46.8 x 16.8 mm (3.78 x 1.84 x 0.66 in)</t>
  </si>
  <si>
    <t>TFT   65K colors</t>
  </si>
  <si>
    <t>1.77 inches (~21.9% screen-to-body ratio)</t>
  </si>
  <si>
    <t>miniUSB 2.0 (charging only)</t>
  </si>
  <si>
    <t>Cherry Red| Titanium Grey</t>
  </si>
  <si>
    <t>http://cdn2.gsmarena.com/vv/bigpic/alcatel-onetouch565.jpg</t>
  </si>
  <si>
    <t>OT-106</t>
  </si>
  <si>
    <t>116 x 46 x 14.5 mm (4.57 x 1.81 x 0.57 in)</t>
  </si>
  <si>
    <t>1.32 inches (~9.8% screen-to-body ratio)</t>
  </si>
  <si>
    <t>94 x 64 pixels (~86 ppi pixel density)</t>
  </si>
  <si>
    <t>http://cdn2.gsmarena.com/vv/bigpic/alcatel-ot-106.jpg</t>
  </si>
  <si>
    <t>OT-800 One Touch CHROME</t>
  </si>
  <si>
    <t>2009  August. Released 2009  August</t>
  </si>
  <si>
    <t>2.2 inches (~23.2% screen-to-body ratio)</t>
  </si>
  <si>
    <t>320 x 240 pixels (~182 ppi pixel density)</t>
  </si>
  <si>
    <t>20 MB</t>
  </si>
  <si>
    <t>Pink| Blue| White</t>
  </si>
  <si>
    <t>http://cdn2.gsmarena.com/vv/bigpic/alcatel-one-touch-chrome.jpg</t>
  </si>
  <si>
    <t>OT-800 One Touch Tribe</t>
  </si>
  <si>
    <t xml:space="preserve">GSM 850 / 1800 / 1900 </t>
  </si>
  <si>
    <t>2009  June. Released 2009  July</t>
  </si>
  <si>
    <t>Apple Green| Titanium grey| Hot Pink| Cherry red| Ocean blue</t>
  </si>
  <si>
    <t>http://cdn2.gsmarena.com/vv/bigpic/alcatel-800.jpg</t>
  </si>
  <si>
    <t>OT-708 One Touch MINI</t>
  </si>
  <si>
    <t>2009  June. Released 2009</t>
  </si>
  <si>
    <t>96 x 52.4 x 14.6 mm (3.78 x 2.06 x 0.57 in)</t>
  </si>
  <si>
    <t>2.4 inches (~35.5% screen-to-body ratio)</t>
  </si>
  <si>
    <t>5 MB</t>
  </si>
  <si>
    <t>miniUSB 1.1</t>
  </si>
  <si>
    <t>Metallic Blue| Silver| Acid Green</t>
  </si>
  <si>
    <t>http://cdn2.gsmarena.com/vv/bigpic/alcatel-708.jpg</t>
  </si>
  <si>
    <t>OT-660</t>
  </si>
  <si>
    <t>94.3 x 46.2 x 19.4 mm (3.71 x 1.82 x 0.76 in)</t>
  </si>
  <si>
    <t>1.8 inches (~23.4% screen-to-body ratio)</t>
  </si>
  <si>
    <t>10 MB</t>
  </si>
  <si>
    <t>http://cdn2.gsmarena.com/vv/bigpic/alcatel-660.jpg</t>
  </si>
  <si>
    <t>OT-383</t>
  </si>
  <si>
    <t>Titanium Grey| Soft touch Black &amp; Red</t>
  </si>
  <si>
    <t>http://cdn2.gsmarena.com/vv/bigpic/alcatel-383.jpg</t>
  </si>
  <si>
    <t>OT-203</t>
  </si>
  <si>
    <t>microUSB (charging only)</t>
  </si>
  <si>
    <t>Grey| Orange| Red| Green</t>
  </si>
  <si>
    <t>http://cdn2.gsmarena.com/vv/bigpic/alcatel-203.jpg</t>
  </si>
  <si>
    <t>OT-103</t>
  </si>
  <si>
    <t>1.3 inches (~10.3% screen-to-body ratio)</t>
  </si>
  <si>
    <t>96 x 64 pixels (~89 ppi pixel density)</t>
  </si>
  <si>
    <t>http://cdn2.gsmarena.com/vv/bigpic/alcatel-103.jpg</t>
  </si>
  <si>
    <t>OT-600</t>
  </si>
  <si>
    <t>2009  March. Released 2009  May</t>
  </si>
  <si>
    <t>105 x 44.9 x 11.9 mm (4.13 x 1.77 x 0.47 in)</t>
  </si>
  <si>
    <t>1.8 inches (~21.6% screen-to-body ratio)</t>
  </si>
  <si>
    <t>Titanium Grey| Metallic Pink &amp; Metallic Blue</t>
  </si>
  <si>
    <t>http://cdn2.gsmarena.com/vv/bigpic/alcatel-600.jpg</t>
  </si>
  <si>
    <t>Crystal</t>
  </si>
  <si>
    <t>2009  October. Released 2009  Q4</t>
  </si>
  <si>
    <t>Removable Li-Ion 720 mAh battery</t>
  </si>
  <si>
    <t>White| Blue</t>
  </si>
  <si>
    <t>http://cdn2.gsmarena.com/vv/bigpic/alcatel-crystal.jpg</t>
  </si>
  <si>
    <t>Miss Sixty 2009</t>
  </si>
  <si>
    <t>2009  July. Released 2009  Q3</t>
  </si>
  <si>
    <t>Purple| Red| White| Gold| Pink</t>
  </si>
  <si>
    <t>http://cdn2.gsmarena.com/vv/bigpic/alcatel-miss-sixty.jpg</t>
  </si>
  <si>
    <t>ELLE GlamPhone</t>
  </si>
  <si>
    <t>91.7 x 45 x 20.8 mm (3.61 x 1.77 x 0.82 in)</t>
  </si>
  <si>
    <t>1.8 inches (~24.7% screen-to-body ratio)</t>
  </si>
  <si>
    <t>Purple| White</t>
  </si>
  <si>
    <t>http://cdn2.gsmarena.com/vv/bigpic/alcatel-elle-glamphone.jpg</t>
  </si>
  <si>
    <t>OT-363</t>
  </si>
  <si>
    <t>2009  March. Released 2009</t>
  </si>
  <si>
    <t>90.5 x 44.5 x 19.6 mm (3.56 x 1.75 x 0.77 in)</t>
  </si>
  <si>
    <t>1.8 inches (~25.3% screen-to-body ratio)</t>
  </si>
  <si>
    <t>Titanium Grey| Cherry Red &amp; Turquoise</t>
  </si>
  <si>
    <t>http://cdn2.gsmarena.com/vv/bigpic/alcatel-363.jpg</t>
  </si>
  <si>
    <t>Roadsign</t>
  </si>
  <si>
    <t>2009  August. Released 2009  Q3</t>
  </si>
  <si>
    <t>89 x 45.7 x 22 mm (3.50 x 1.80 x 0.87 in)</t>
  </si>
  <si>
    <t>1.8 inches (~25.1% screen-to-body ratio)</t>
  </si>
  <si>
    <t>http://cdn2.gsmarena.com/vv/bigpic/alcatel-rodesign.jpg</t>
  </si>
  <si>
    <t>OT-303</t>
  </si>
  <si>
    <t>107 x 46 x 12.1 mm (4.21 x 1.81 x 0.48 in)</t>
  </si>
  <si>
    <t>http://cdn2.gsmarena.com/vv/bigpic/alcatel-303.jpg</t>
  </si>
  <si>
    <t>OT-222</t>
  </si>
  <si>
    <t>2009. Released 2009</t>
  </si>
  <si>
    <t>90 x 44.5 x 11.3 mm (3.54 x 1.75 x 0.44 in)</t>
  </si>
  <si>
    <t>http://cdn2.gsmarena.com/vv/bigpic/alcatel-ot-222.jpg</t>
  </si>
  <si>
    <t>OT-280</t>
  </si>
  <si>
    <t>2009  March</t>
  </si>
  <si>
    <t>91 x 45 x 19 mm (3.58 x 1.77 x 0.75 in)</t>
  </si>
  <si>
    <t>500 KB</t>
  </si>
  <si>
    <t>Acid Green</t>
  </si>
  <si>
    <t>http://cdn2.gsmarena.com/vv/bigpic/alcatel-280.jpg</t>
  </si>
  <si>
    <t>OT-202</t>
  </si>
  <si>
    <t>2009  February</t>
  </si>
  <si>
    <t>98 x 44 x 12.5 mm (3.86 x 1.73 x 0.49 in)</t>
  </si>
  <si>
    <t>1.3 inches (~11.7% screen-to-body ratio)</t>
  </si>
  <si>
    <t>Black &amp; Grey| Black &amp; Green| Black &amp; Fuchsia</t>
  </si>
  <si>
    <t>http://cdn2.gsmarena.com/vv/bigpic/alcatel-202.jpg</t>
  </si>
  <si>
    <t>OT-S121</t>
  </si>
  <si>
    <t>1.3 inches (~11.6% screen-to-body ratio)</t>
  </si>
  <si>
    <t>98 x 64 pixels (~90 ppi pixel density)</t>
  </si>
  <si>
    <t>http://cdn2.gsmarena.com/vv/bigpic/alcatel-ot-121.jpg</t>
  </si>
  <si>
    <t>OT-111</t>
  </si>
  <si>
    <t>http://cdn2.gsmarena.com/vv/bigpic/alcatel-111.jpg</t>
  </si>
  <si>
    <t>OT-102</t>
  </si>
  <si>
    <t>98 x 42.5 x 18.5 mm (3.86 x 1.67 x 0.73 in)</t>
  </si>
  <si>
    <t>1.3 inches (~12.1% screen-to-body ratio)</t>
  </si>
  <si>
    <t>Black &amp; Grey| Black &amp; Green| Black &amp; Red</t>
  </si>
  <si>
    <t>http://cdn2.gsmarena.com/vv/bigpic/alcatel-102.jpg</t>
  </si>
  <si>
    <t>Mandarina Duck Moon</t>
  </si>
  <si>
    <t>2008  November. Released 2008  December</t>
  </si>
  <si>
    <t>128 x 160 pixels</t>
  </si>
  <si>
    <t>White| Pink| Orange</t>
  </si>
  <si>
    <t>http://cdn2.gsmarena.com/vv/bigpic/alcatel-mandarina-duck-moon.jpg</t>
  </si>
  <si>
    <t>Mandarina Duck</t>
  </si>
  <si>
    <t>2007  October</t>
  </si>
  <si>
    <t>microSD  up to 1 GB (dedicated slot)</t>
  </si>
  <si>
    <t>Cherry Red| Lilac| Green</t>
  </si>
  <si>
    <t>http://cdn2.gsmarena.com/vv/bigpic/alcatel-mandarina-duck.jpg</t>
  </si>
  <si>
    <t>OT-I650 SPORT</t>
  </si>
  <si>
    <t>2008  February. Released 2008  August</t>
  </si>
  <si>
    <t>102 x 45 x 15.9 mm (4.02 x 1.77 x 0.63 in)</t>
  </si>
  <si>
    <t>OLED  65K colors</t>
  </si>
  <si>
    <t>1.8 inches (~22.2% screen-to-body ratio)</t>
  </si>
  <si>
    <t>Black &amp; Orange</t>
  </si>
  <si>
    <t>http://cdn2.gsmarena.com/vv/bigpic/alcatel-sport.jpg</t>
  </si>
  <si>
    <t>OT-I650 PRO</t>
  </si>
  <si>
    <t>Black with Chrome</t>
  </si>
  <si>
    <t>http://cdn2.gsmarena.com/vv/bigpic/alcatel-pro.jpg</t>
  </si>
  <si>
    <t>OT-V770</t>
  </si>
  <si>
    <t>2008  January. Released 2008  May</t>
  </si>
  <si>
    <t>104 x 52 x 10 mm (4.09 x 2.05 x 0.39 in)</t>
  </si>
  <si>
    <t>1.9 inches (~21.0% screen-to-body ratio)</t>
  </si>
  <si>
    <t>176 x 220 pixels (~148 ppi pixel density)</t>
  </si>
  <si>
    <t>Glossy White| Soft Touch Black</t>
  </si>
  <si>
    <t>http://cdn2.gsmarena.com/vv/bigpic/alcatel-v770.jpg</t>
  </si>
  <si>
    <t>OT-V670</t>
  </si>
  <si>
    <t>2008  February. Released 2008  June</t>
  </si>
  <si>
    <t>VGA|</t>
  </si>
  <si>
    <t>Soft Touch Black</t>
  </si>
  <si>
    <t>http://cdn2.gsmarena.com/vv/bigpic/alcatel-v670.jpg</t>
  </si>
  <si>
    <t>OT-V607A</t>
  </si>
  <si>
    <t>92 x 45.6 x 22.9 mm (3.62 x 1.80 x 0.90 in)</t>
  </si>
  <si>
    <t>1.8 inches (~24.3% screen-to-body ratio)</t>
  </si>
  <si>
    <t xml:space="preserve">Orange| Dark Blue| Red </t>
  </si>
  <si>
    <t>http://cdn2.gsmarena.com/vv/bigpic/alcatel-v607a.jpg</t>
  </si>
  <si>
    <t>OT-V570</t>
  </si>
  <si>
    <t>2008. Released 2008</t>
  </si>
  <si>
    <t>90 x 45 x 17.3 mm (3.54 x 1.77 x 0.68 in)</t>
  </si>
  <si>
    <t>1.8 inches (~25.2% screen-to-body ratio)</t>
  </si>
  <si>
    <t>http://cdn2.gsmarena.com/vv/bigpic/alcatel-v570.jpg</t>
  </si>
  <si>
    <t>OT-V270</t>
  </si>
  <si>
    <t>2008  January. Released 2008  February</t>
  </si>
  <si>
    <t>87.5 x 45 x 21.5 mm (3.44 x 1.77 x 0.85 in)</t>
  </si>
  <si>
    <t>1.5 inches (~18.4% screen-to-body ratio)</t>
  </si>
  <si>
    <t>http://cdn2.gsmarena.com/vv/bigpic/alcatel-v270.jpg</t>
  </si>
  <si>
    <t>OT-V212</t>
  </si>
  <si>
    <t>98 x 44 x 12.3 mm (3.86 x 1.73 x 0.48 in)</t>
  </si>
  <si>
    <t>1.5 inches (~16.8% screen-to-body ratio)</t>
  </si>
  <si>
    <t>Metallic Blue| Metallic Green</t>
  </si>
  <si>
    <t>http://cdn2.gsmarena.com/vv/bigpic/alcatel-v212.jpg</t>
  </si>
  <si>
    <t>OT-S626A</t>
  </si>
  <si>
    <t>103.5 x 44.9 x 10.9 mm (4.07 x 1.77 x 0.43 in)</t>
  </si>
  <si>
    <t>1.8 inches (~21.9% screen-to-body ratio)</t>
  </si>
  <si>
    <t>Dark Chrome</t>
  </si>
  <si>
    <t>http://cdn2.gsmarena.com/vv/bigpic/alcatel-s626a.jpg</t>
  </si>
  <si>
    <t>OT-S521A</t>
  </si>
  <si>
    <t>STN</t>
  </si>
  <si>
    <t>Dark grey| Cherry red</t>
  </si>
  <si>
    <t>http://cdn2.gsmarena.com/vv/bigpic/alcatel-s521a.jpg</t>
  </si>
  <si>
    <t>OT-S520</t>
  </si>
  <si>
    <t>2008  February. Released 2009  June</t>
  </si>
  <si>
    <t>103 x 44.9 x 10.9 mm (4.06 x 1.77 x 0.43 in)</t>
  </si>
  <si>
    <t>STN  65K colors</t>
  </si>
  <si>
    <t>1.8 inches (~22.0% screen-to-body ratio)</t>
  </si>
  <si>
    <t>Black/Silver| Black/Red</t>
  </si>
  <si>
    <t>http://cdn2.gsmarena.com/vv/bigpic/alcatel-s520.jpg</t>
  </si>
  <si>
    <t>OT-S621</t>
  </si>
  <si>
    <t>2008  February. Released 2008  July</t>
  </si>
  <si>
    <t>http://cdn2.gsmarena.com/vv/bigpic/alcatel-s621.jpg</t>
  </si>
  <si>
    <t>OT-S920</t>
  </si>
  <si>
    <t xml:space="preserve">UMTS 2100 </t>
  </si>
  <si>
    <t>2008  February</t>
  </si>
  <si>
    <t>105 x 45.5 x 15.5 mm (4.13 x 1.79 x 0.61 in)</t>
  </si>
  <si>
    <t>1.9 inches (~23.8% screen-to-body ratio)</t>
  </si>
  <si>
    <t>40 MB</t>
  </si>
  <si>
    <t>1.2| A2DP</t>
  </si>
  <si>
    <t>Removable Li-Ion 800 mAh battery</t>
  </si>
  <si>
    <t xml:space="preserve">Black soft touch| Black &amp; Blue soft touch </t>
  </si>
  <si>
    <t>http://cdn2.gsmarena.com/vv/bigpic/alcatel-s920.jpg</t>
  </si>
  <si>
    <t>OT-S320</t>
  </si>
  <si>
    <t>90.5 x 44.5 x 18 mm (3.56 x 1.75 x 0.71 in)</t>
  </si>
  <si>
    <t>http://cdn2.gsmarena.com/vv/bigpic/alcatel-s320.jpg</t>
  </si>
  <si>
    <t>OT-S319</t>
  </si>
  <si>
    <t>Black and Silver/Red/Green/Dark Grey</t>
  </si>
  <si>
    <t>http://cdn2.gsmarena.com/vv/bigpic/alcatel-s319.jpg</t>
  </si>
  <si>
    <t>OT-S218</t>
  </si>
  <si>
    <t>98 x 43.6 x 13.8 mm (3.86 x 1.72 x 0.54 in)</t>
  </si>
  <si>
    <t>1.8 inches (~23.9% screen-to-body ratio)</t>
  </si>
  <si>
    <t>Silver| Silver/Blue| Silver/Pink</t>
  </si>
  <si>
    <t>http://cdn2.gsmarena.com/vv/bigpic/alcatel-s218.jpg</t>
  </si>
  <si>
    <t>OT-S215A</t>
  </si>
  <si>
    <t>http://cdn2.gsmarena.com/vv/bigpic/alcatel-s215a.jpg</t>
  </si>
  <si>
    <t>OT-S211</t>
  </si>
  <si>
    <t>Black| White| White &amp; Green and White &amp; Fuchsia</t>
  </si>
  <si>
    <t>http://cdn2.gsmarena.com/vv/bigpic/alcatel-s211.jpg</t>
  </si>
  <si>
    <t>OT-S210</t>
  </si>
  <si>
    <t>2008  February. Released 2008  April</t>
  </si>
  <si>
    <t>Black| Black&amp;Purple| Black&amp;Green</t>
  </si>
  <si>
    <t>http://cdn2.gsmarena.com/vv/bigpic/alcatel-s210.jpg</t>
  </si>
  <si>
    <t>OT-S120</t>
  </si>
  <si>
    <t>Black| Black&amp;White</t>
  </si>
  <si>
    <t>http://cdn2.gsmarena.com/vv/bigpic/alcatel-s120.jpg</t>
  </si>
  <si>
    <t>OT-S107</t>
  </si>
  <si>
    <t>http://cdn2.gsmarena.com/vv/bigpic/alcatel-s107.jpg</t>
  </si>
  <si>
    <t>ELLE No 3</t>
  </si>
  <si>
    <t>2007  February</t>
  </si>
  <si>
    <t>95 x 50 x 16.7 mm (3.74 x 1.97 x 0.66 in)</t>
  </si>
  <si>
    <t>1.9 inches (~23.9% screen-to-body ratio)</t>
  </si>
  <si>
    <t>12 MB</t>
  </si>
  <si>
    <t>Removable Li-Ion 700 mAh battery</t>
  </si>
  <si>
    <t>White| Pink| Yellow-green</t>
  </si>
  <si>
    <t>http://cdn2.gsmarena.com/vv/bigpic/alcatel-elle3.gif</t>
  </si>
  <si>
    <t>OT-C825</t>
  </si>
  <si>
    <t>96 x 50 x 18 mm (3.78 x 1.97 x 0.71 in)</t>
  </si>
  <si>
    <t>176 x 220 pixels</t>
  </si>
  <si>
    <t>Brown</t>
  </si>
  <si>
    <t>http://cdn2.gsmarena.com/vv/bigpic/alcatel-c825.gif</t>
  </si>
  <si>
    <t>OT-C717</t>
  </si>
  <si>
    <t>http://cdn2.gsmarena.com/vv/bigpic/alcatel-c717.gif</t>
  </si>
  <si>
    <t>OT-C707</t>
  </si>
  <si>
    <t>89 x 45.7 x 22.5 mm (3.50 x 1.80 x 0.89 in)</t>
  </si>
  <si>
    <t>http://cdn2.gsmarena.com/vv/bigpic/alcatel-c707.gif</t>
  </si>
  <si>
    <t>OT-C701</t>
  </si>
  <si>
    <t>Soft Touch Black| Soft Touch Blue| Soft Touch Orange</t>
  </si>
  <si>
    <t>http://cdn2.gsmarena.com/vv/bigpic/alcatel-c701.gif</t>
  </si>
  <si>
    <t>OT-C700A</t>
  </si>
  <si>
    <t>2007. Released 2007</t>
  </si>
  <si>
    <t>Flash Red| Night Black</t>
  </si>
  <si>
    <t>http://cdn2.gsmarena.com/vv/bigpic/alcatel-c700a.jpg</t>
  </si>
  <si>
    <t>OT-C507</t>
  </si>
  <si>
    <t>100 x 45 x 14.5 mm (3.94 x 1.77 x 0.57 in)</t>
  </si>
  <si>
    <t>1.5 inches (~16.1% screen-to-body ratio)</t>
  </si>
  <si>
    <t>Black &amp; Silver with Customizable Keypad</t>
  </si>
  <si>
    <t>http://cdn2.gsmarena.com/vv/bigpic/alcatel-c507.gif</t>
  </si>
  <si>
    <t>OT-E227</t>
  </si>
  <si>
    <t>87 x 45 x 21 mm (3.43 x 1.77 x 0.83 in)</t>
  </si>
  <si>
    <t>1.5 inches (~18.5% screen-to-body ratio)</t>
  </si>
  <si>
    <t>Light brown</t>
  </si>
  <si>
    <t>http://cdn2.gsmarena.com/vv/bigpic/alcatel-e-227.gif</t>
  </si>
  <si>
    <t>OT-E225</t>
  </si>
  <si>
    <t>86 x 44.5 x 22.5 mm (3.39 x 1.75 x 0.89 in)</t>
  </si>
  <si>
    <t>102 x 80 pixels</t>
  </si>
  <si>
    <t>Night Black| Smart Blue| Iron White</t>
  </si>
  <si>
    <t>http://cdn2.gsmarena.com/vv/bigpic/alcatel-e-225.gif</t>
  </si>
  <si>
    <t>OT-E221</t>
  </si>
  <si>
    <t>87.5 x 44 x 21 mm (3.44 x 1.73 x 0.83 in)</t>
  </si>
  <si>
    <t>1.5 inches (~18.9% screen-to-body ratio)</t>
  </si>
  <si>
    <t>128 x 128pixels (~121 ppi pixel density)</t>
  </si>
  <si>
    <t>Red Glossy| White| Dark Blue</t>
  </si>
  <si>
    <t>http://cdn2.gsmarena.com/vv/bigpic/alcatel-e-211.gif</t>
  </si>
  <si>
    <t>OT-E207</t>
  </si>
  <si>
    <t>96 x 76 pixels</t>
  </si>
  <si>
    <t>http://cdn2.gsmarena.com/vv/bigpic/alcatel-e-207.gif</t>
  </si>
  <si>
    <t>OT-E205</t>
  </si>
  <si>
    <t>2006  October</t>
  </si>
  <si>
    <t>96 x 42.5 x 19 mm (3.78 x 1.67 x 0.75 in)</t>
  </si>
  <si>
    <t>4K colors</t>
  </si>
  <si>
    <t>http://cdn2.gsmarena.com/vv/bigpic/alcatel-ot-e205.gif</t>
  </si>
  <si>
    <t>OT-E201</t>
  </si>
  <si>
    <t>http://cdn2.gsmarena.com/vv/bigpic/alcatel-e-201.gif</t>
  </si>
  <si>
    <t>OT-E101</t>
  </si>
  <si>
    <t>http://cdn2.gsmarena.com/vv/bigpic/alcatel-e-101.gif</t>
  </si>
  <si>
    <t>Lollipops</t>
  </si>
  <si>
    <t>88 x 45.5 x 21 mm (3.46 x 1.79 x 0.83 in)</t>
  </si>
  <si>
    <t>1.8 inches (~25.5% screen-to-body ratio)</t>
  </si>
  <si>
    <t>Glossy White with pink logos</t>
  </si>
  <si>
    <t>http://cdn2.gsmarena.com/vv/bigpic/alcatel-lollipops.gif</t>
  </si>
  <si>
    <t>OT-E220</t>
  </si>
  <si>
    <t>86 x 44.3 x 22.5 mm (3.39 x 1.74 x 0.89 in)</t>
  </si>
  <si>
    <t>120 x 80 pixels</t>
  </si>
  <si>
    <t>Dark Blue| Light Purple| Glossy White</t>
  </si>
  <si>
    <t>http://cdn2.gsmarena.com/vv/bigpic/alcatel-ot-e220.gif</t>
  </si>
  <si>
    <t>OT-E805</t>
  </si>
  <si>
    <t>97 x 45 x 17.3 mm (3.82 x 1.77 x 0.68 in)</t>
  </si>
  <si>
    <t>128 x 128 pixels</t>
  </si>
  <si>
    <t>Pink| Light Blue| Dark Chrome</t>
  </si>
  <si>
    <t>http://cdn2.gsmarena.com/vv/bigpic/alcatel-e805.gif</t>
  </si>
  <si>
    <t>OT-E230</t>
  </si>
  <si>
    <t>84.6 x 45 x 23.4 mm (3.33 x 1.77 x 0.92 in)</t>
  </si>
  <si>
    <t>CSTN  4096 colors</t>
  </si>
  <si>
    <t>1.3 inches (~13.9% screen-to-body ratio)</t>
  </si>
  <si>
    <t>102 x 80 pixels (~100 ppi pixel density)</t>
  </si>
  <si>
    <t>White| Brown| Fuchsia</t>
  </si>
  <si>
    <t>http://cdn2.gsmarena.com/vv/bigpic/alcatel-e230.gif</t>
  </si>
  <si>
    <t>OT-C635</t>
  </si>
  <si>
    <t>88 x 45 x 21 mm (3.46 x 1.77 x 0.83 in)</t>
  </si>
  <si>
    <t>1.8 inches (~25.7% screen-to-body ratio)</t>
  </si>
  <si>
    <t>Circles Purple| Flowers White| Surf Blue</t>
  </si>
  <si>
    <t>http://cdn2.gsmarena.com/vv/bigpic/alcatel-c635.gif</t>
  </si>
  <si>
    <t>OT-C630</t>
  </si>
  <si>
    <t>2006  February</t>
  </si>
  <si>
    <t>Soft Touch Black| Glossy Red</t>
  </si>
  <si>
    <t>http://cdn2.gsmarena.com/vv/bigpic/alcatel-c630.gif</t>
  </si>
  <si>
    <t>OT-E801</t>
  </si>
  <si>
    <t>96.5 x 45 x 17.5 mm (3.80 x 1.77 x 0.69 in)</t>
  </si>
  <si>
    <t>Soft Touch Black| Soft Touch Orange| Glossy White</t>
  </si>
  <si>
    <t>http://cdn2.gsmarena.com/vv/bigpic/alcatel-e801.gif</t>
  </si>
  <si>
    <t>OT-E100</t>
  </si>
  <si>
    <t>Color graphic</t>
  </si>
  <si>
    <t>http://cdn2.gsmarena.com/vv/bigpic/alcatel-e100.gif</t>
  </si>
  <si>
    <t>OT-C550</t>
  </si>
  <si>
    <t>102.5 x 44 x 15.5 mm (4.04 x 1.73 x 0.61 in)</t>
  </si>
  <si>
    <t>1.8 inches (~22.6% screen-to-body ratio)</t>
  </si>
  <si>
    <t>http://cdn2.gsmarena.com/vv/bigpic/alcatel-c550.gif</t>
  </si>
  <si>
    <t>OT-E265</t>
  </si>
  <si>
    <t>87 x 46 x 23.6 mm (3.43 x 1.81 x 0.93 in)</t>
  </si>
  <si>
    <t>http://cdn2.gsmarena.com/vv/bigpic/alcatel-e265.gif</t>
  </si>
  <si>
    <t>OT-E105</t>
  </si>
  <si>
    <t>Monochrome graphics</t>
  </si>
  <si>
    <t>http://cdn2.gsmarena.com/vv/bigpic/alcatel-e105.gif</t>
  </si>
  <si>
    <t>OT-E260</t>
  </si>
  <si>
    <t>2006  1Q</t>
  </si>
  <si>
    <t>87 x 45 x 25.5 mm (3.43 x 1.77 x 1.00 in)</t>
  </si>
  <si>
    <t>1.5 inches| 27 x 28 mm (~18.0% screen-to-body ratio)</t>
  </si>
  <si>
    <t>102 x 80 pixels (~86 ppi pixel density)</t>
  </si>
  <si>
    <t>http://cdn2.gsmarena.com/vv/bigpic/alcatel-e260.gif</t>
  </si>
  <si>
    <t>OT-C750</t>
  </si>
  <si>
    <t>2005  3Q</t>
  </si>
  <si>
    <t>102 x 47.5 x 19.8 mm (4.02 x 1.87 x 0.78 in)</t>
  </si>
  <si>
    <t>Metallic Silver</t>
  </si>
  <si>
    <t>http://cdn2.gsmarena.com/vv/bigpic/alcatel-c750.gif</t>
  </si>
  <si>
    <t>OT-S853</t>
  </si>
  <si>
    <t>2005  1Q</t>
  </si>
  <si>
    <t>103 x 47 x 20 mm (4.06 x 1.85 x 0.79 in)</t>
  </si>
  <si>
    <t>2.0 inches| 32 x 40 mm (~26.0% screen-to-body ratio)</t>
  </si>
  <si>
    <t>miniSD  up to 1 GB</t>
  </si>
  <si>
    <t>Yes 2.1 Stereo Surround Sound (2 tweeters + 1 bass loudspeaker)</t>
  </si>
  <si>
    <t>http://cdn2.gsmarena.com/vv/bigpic/alcatel-s853.gif</t>
  </si>
  <si>
    <t>OT-S850</t>
  </si>
  <si>
    <t>2005  2Q</t>
  </si>
  <si>
    <t>87 x 42 x 19.6 mm (3.43 x 1.65 x 0.77 in)</t>
  </si>
  <si>
    <t>http://cdn2.gsmarena.com/vv/bigpic/alcatel-s850.gif</t>
  </si>
  <si>
    <t>OT-C560</t>
  </si>
  <si>
    <t>http://cdn2.gsmarena.com/vv/bigpic/alcatel-ot-c560.gif</t>
  </si>
  <si>
    <t>OT-C555</t>
  </si>
  <si>
    <t>101 x 48 x 18 mm (3.98 x 1.89 x 0.71 in)</t>
  </si>
  <si>
    <t>http://cdn2.gsmarena.com/vv/bigpic/alotc555.gif</t>
  </si>
  <si>
    <t>OT-C552</t>
  </si>
  <si>
    <t>100 x 47.5 x 18.2 mm (3.94 x 1.87 x 0.72 in)</t>
  </si>
  <si>
    <t>3 - Grey| Black| Green</t>
  </si>
  <si>
    <t>http://cdn2.gsmarena.com/vv/bigpic/alcatel-c552.gif</t>
  </si>
  <si>
    <t>OT-C551</t>
  </si>
  <si>
    <t>101 x 48 x 19 mm (3.98 x 1.89 x 0.75 in)</t>
  </si>
  <si>
    <t>http://cdn2.gsmarena.com/vv/bigpic/alotc551.gif</t>
  </si>
  <si>
    <t>OT-C656</t>
  </si>
  <si>
    <t>89 x 48 x 24 mm (3.50 x 1.89 x 0.94 in)</t>
  </si>
  <si>
    <t>http://cdn2.gsmarena.com/vv/bigpic/alotc656.gif</t>
  </si>
  <si>
    <t>OT-C652</t>
  </si>
  <si>
    <t>90 x 45 x 23 mm (3.54 x 1.77 x 0.91 in)</t>
  </si>
  <si>
    <t>http://cdn2.gsmarena.com/vv/bigpic/alotc652.gif</t>
  </si>
  <si>
    <t>OT-C651</t>
  </si>
  <si>
    <t>90 x 48 x 24 mm (3.54 x 1.89 x 0.94 in)</t>
  </si>
  <si>
    <t>4.5 MB</t>
  </si>
  <si>
    <t>Grey| White| Pearl grey</t>
  </si>
  <si>
    <t>http://cdn2.gsmarena.com/vv/bigpic/alotc651.gif</t>
  </si>
  <si>
    <t>OT-E259</t>
  </si>
  <si>
    <t>83 x 43 x 22 mm (3.27 x 1.69 x 0.87 in)</t>
  </si>
  <si>
    <t>Thinking Black</t>
  </si>
  <si>
    <t>http://cdn2.gsmarena.com/vv/bigpic/alcatel-e259.gif</t>
  </si>
  <si>
    <t>OT-E256</t>
  </si>
  <si>
    <t>Thinking Black| Metallic Blue| Lipstick Red</t>
  </si>
  <si>
    <t>http://cdn2.gsmarena.com/vv/bigpic/alote256.gif</t>
  </si>
  <si>
    <t>OT-E257</t>
  </si>
  <si>
    <t>http://cdn2.gsmarena.com/vv/bigpic/alcatel-e257.gif</t>
  </si>
  <si>
    <t>OT-E160</t>
  </si>
  <si>
    <t>http://cdn2.gsmarena.com/vv/bigpic/alcatel-e160.gif</t>
  </si>
  <si>
    <t>OT-E252</t>
  </si>
  <si>
    <t>97 x 43 x 19 mm (3.82 x 1.69 x 0.75 in)</t>
  </si>
  <si>
    <t>Glossy Black| Metallic Purple| Pearl Grey</t>
  </si>
  <si>
    <t>http://cdn2.gsmarena.com/vv/bigpic/alcatel-e252.gif</t>
  </si>
  <si>
    <t>OT-E159</t>
  </si>
  <si>
    <t>http://cdn2.gsmarena.com/vv/bigpic/ale159.gif</t>
  </si>
  <si>
    <t>OT-E158</t>
  </si>
  <si>
    <t>Grayscale graphic  STN</t>
  </si>
  <si>
    <t>http://cdn2.gsmarena.com/vv/bigpic/ale158.gif</t>
  </si>
  <si>
    <t>OT-E157</t>
  </si>
  <si>
    <t>96 x 42 x 20 mm (3.78 x 1.65 x 0.79 in)</t>
  </si>
  <si>
    <t>Grayscale graphic</t>
  </si>
  <si>
    <t>Night Blue| Metallic Black</t>
  </si>
  <si>
    <t>http://cdn2.gsmarena.com/vv/bigpic/ale157.gif</t>
  </si>
  <si>
    <t>OT 757</t>
  </si>
  <si>
    <t>2004  4Q</t>
  </si>
  <si>
    <t>106 x 46 x 18.5 mm (4.17 x 1.81 x 0.73 in)</t>
  </si>
  <si>
    <t>128 x 160 pixels| 12 lines</t>
  </si>
  <si>
    <t>Removable Li-Ion 950 mAh battery</t>
  </si>
  <si>
    <t>Aluminium| Electric Blue| Mystic Red| Green Lime</t>
  </si>
  <si>
    <t>http://cdn2.gsmarena.com/vv/bigpic/alot757.gif</t>
  </si>
  <si>
    <t>OT 355</t>
  </si>
  <si>
    <t>2004  1Q</t>
  </si>
  <si>
    <t>98 x 45 x 20 mm (3.86 x 1.77 x 0.79 in)</t>
  </si>
  <si>
    <t>CSTN  64K colors</t>
  </si>
  <si>
    <t>http://cdn2.gsmarena.com/vv/bigpic/alot355.gif</t>
  </si>
  <si>
    <t>OT 156</t>
  </si>
  <si>
    <t>101 x 46 x 20 mm (3.98 x 1.81 x 0.79 in)</t>
  </si>
  <si>
    <t>LCD  4096 colors</t>
  </si>
  <si>
    <t>101 x 80 pixels</t>
  </si>
  <si>
    <t>http://cdn2.gsmarena.com/vv/bigpic/alot156.gif</t>
  </si>
  <si>
    <t>OT 155</t>
  </si>
  <si>
    <t>100 x 46 x 21 mm (3.94 x 1.81 x 0.83 in)</t>
  </si>
  <si>
    <t>101 x 65 pixels</t>
  </si>
  <si>
    <t>http://cdn2.gsmarena.com/vv/bigpic/alot155.gif</t>
  </si>
  <si>
    <t>OT 153</t>
  </si>
  <si>
    <t>2004  3Q</t>
  </si>
  <si>
    <t>107 x 46 x 20 mm (4.21 x 1.81 x 0.79 in)</t>
  </si>
  <si>
    <t>112 x 64 pixels</t>
  </si>
  <si>
    <t>Aluminium grey| Blue</t>
  </si>
  <si>
    <t>http://cdn2.gsmarena.com/vv/bigpic/alot153.gif</t>
  </si>
  <si>
    <t>OT 756</t>
  </si>
  <si>
    <t>4 - aluminium| electric blue| mystic red| green lime</t>
  </si>
  <si>
    <t>http://cdn2.gsmarena.com/vv/bigpic/alot756.gif</t>
  </si>
  <si>
    <t>OT 557</t>
  </si>
  <si>
    <t>107.7 x 48.2 x 21.4 mm| 86 cc (4.24 x 1.90 x 0.84 in)</t>
  </si>
  <si>
    <t>http://cdn2.gsmarena.com/vv/bigpic/alot557.gif</t>
  </si>
  <si>
    <t>OT 565</t>
  </si>
  <si>
    <t>107 x 48 x 21 mm| 86 cc (4.21 x 1.89 x 0.83 in)</t>
  </si>
  <si>
    <t>128 x 160 pixels| 10 lines</t>
  </si>
  <si>
    <t>http://cdn2.gsmarena.com/vv/bigpic/alot565.gif</t>
  </si>
  <si>
    <t>OT 556</t>
  </si>
  <si>
    <t>108 x 48 x 21 mm| 86 cc (4.25 x 1.89 x 0.83 in)</t>
  </si>
  <si>
    <t>http://cdn2.gsmarena.com/vv/bigpic/alot556.gif</t>
  </si>
  <si>
    <t>OT 835</t>
  </si>
  <si>
    <t>87.7 x 45.9 x 20 mm (3.45 x 1.81 x 0.79 in)</t>
  </si>
  <si>
    <t>128 x 160 pixels| 5 lines</t>
  </si>
  <si>
    <t>Removable Li-Ion 785 mAh battery</t>
  </si>
  <si>
    <t>http://cdn2.gsmarena.com/vv/bigpic/alot835.gif</t>
  </si>
  <si>
    <t>OT 735i</t>
  </si>
  <si>
    <t>106 x 47 x 20 mm (4.17 x 1.85 x 0.79 in)</t>
  </si>
  <si>
    <t>128 x 128 pixels| 11 lines</t>
  </si>
  <si>
    <t>CIF</t>
  </si>
  <si>
    <t>http://cdn2.gsmarena.com/vv/bigpic/alot735.gif</t>
  </si>
  <si>
    <t>OT 735</t>
  </si>
  <si>
    <t>2003  September</t>
  </si>
  <si>
    <t>OT 535</t>
  </si>
  <si>
    <t>2003  July</t>
  </si>
  <si>
    <t>128 x 128 pixels| 7 lines</t>
  </si>
  <si>
    <t>3 - red| blue and grey</t>
  </si>
  <si>
    <t>http://cdn2.gsmarena.com/vv/bigpic/alot535.gif</t>
  </si>
  <si>
    <t>OT 531</t>
  </si>
  <si>
    <t>Class 8</t>
  </si>
  <si>
    <t>2003  March</t>
  </si>
  <si>
    <t>116 x 47 x 20 mm (4.57 x 1.85 x 0.79 in)</t>
  </si>
  <si>
    <t>128 x 141 pixels</t>
  </si>
  <si>
    <t>Removable Li-Ion 900 mAh battery</t>
  </si>
  <si>
    <t>http://cdn2.gsmarena.com/vv/bigpic/alot531.gif</t>
  </si>
  <si>
    <t>OT 332</t>
  </si>
  <si>
    <t>98 x 43 x 20 mm| 72 cc (3.86 x 1.69 x 0.79 in)</t>
  </si>
  <si>
    <t>96 x 65 pixels| 4 lines</t>
  </si>
  <si>
    <t>3 metallic colors</t>
  </si>
  <si>
    <t>http://cdn2.gsmarena.com/vv/bigpic/alot332.gif</t>
  </si>
  <si>
    <t>OT 331</t>
  </si>
  <si>
    <t>2Q  2003</t>
  </si>
  <si>
    <t>98 x 42 x 20 mm (3.86 x 1.65 x 0.79 in)</t>
  </si>
  <si>
    <t>96 x 65 pixels| 6 x 20 chars</t>
  </si>
  <si>
    <t>Removable Li-Ion 600 mAh battery</t>
  </si>
  <si>
    <t>3 - Lagoon blue| White and Grey</t>
  </si>
  <si>
    <t>http://cdn2.gsmarena.com/vv/bigpic/alot331.gif</t>
  </si>
  <si>
    <t>OT 526</t>
  </si>
  <si>
    <t>Class 4</t>
  </si>
  <si>
    <t>2003  1Q</t>
  </si>
  <si>
    <t>98 x 42 x 21 mm (3.86 x 1.65 x 0.83 in)</t>
  </si>
  <si>
    <t>96 x 65 pixels| 8 x 20 chars</t>
  </si>
  <si>
    <t>http://cdn2.gsmarena.com/vv/bigpic/alot526.gif</t>
  </si>
  <si>
    <t>OT 320</t>
  </si>
  <si>
    <t>106 x 45 x 20 mm| 80 cc (4.17 x 1.77 x 0.79 in)</t>
  </si>
  <si>
    <t>112 x 64 pixels| 4 lines</t>
  </si>
  <si>
    <t>Blue| Light Grey</t>
  </si>
  <si>
    <t>http://cdn2.gsmarena.com/vv/bigpic/alot320.gif</t>
  </si>
  <si>
    <t>OT 525</t>
  </si>
  <si>
    <t>4Q  2002</t>
  </si>
  <si>
    <t>http://cdn2.gsmarena.com/vv/bigpic/alot525.gif</t>
  </si>
  <si>
    <t>OT 715</t>
  </si>
  <si>
    <t>116 x 43 x 20 mm (4.57 x 1.69 x 0.79 in)</t>
  </si>
  <si>
    <t>Grayscale graphic  4 shades</t>
  </si>
  <si>
    <t>100 x 150 pixels| 10 lines</t>
  </si>
  <si>
    <t>Removable Li-Po battery</t>
  </si>
  <si>
    <t>http://cdn2.gsmarena.com/vv/bigpic/alot715.gif</t>
  </si>
  <si>
    <t>OT 512</t>
  </si>
  <si>
    <t>97 x 42 x 20 mm| 71 cc (3.82 x 1.65 x 0.79 in)</t>
  </si>
  <si>
    <t>96 x 64 pixels| 8 x 20 chars</t>
  </si>
  <si>
    <t>2 - Gold| Platinum</t>
  </si>
  <si>
    <t>http://cdn2.gsmarena.com/vv/bigpic/alot512.gif</t>
  </si>
  <si>
    <t>OT 311</t>
  </si>
  <si>
    <t>103 x 44 x 24 mm| 87 cc (4.06 x 1.73 x 0.94 in)</t>
  </si>
  <si>
    <t>96 x 65 pixels| 6 lines</t>
  </si>
  <si>
    <t>Removable NiMH 700 mAh battery</t>
  </si>
  <si>
    <t>http://cdn2.gsmarena.com/vv/bigpic/alot311.gif</t>
  </si>
  <si>
    <t>OT 511</t>
  </si>
  <si>
    <t>9600 bps</t>
  </si>
  <si>
    <t>96 x 64 pixels| 6 x 20 chars</t>
  </si>
  <si>
    <t>http://cdn2.gsmarena.com/vv/bigpic/alot511.gif</t>
  </si>
  <si>
    <t>OT 700</t>
  </si>
  <si>
    <t>103 x 42 x 20 mm| 79 cc (4.06 x 1.65 x 0.79 in)</t>
  </si>
  <si>
    <t>96 x 64 pixels| 8 lines</t>
  </si>
  <si>
    <t>Removable Li-Po 780 mAh battery</t>
  </si>
  <si>
    <t>http://cdn2.gsmarena.com/vv/bigpic/alot700b.gif</t>
  </si>
  <si>
    <t>OT 500</t>
  </si>
  <si>
    <t>103 x 42 x 23 mm| 89 cc (4.06 x 1.65 x 0.91 in)</t>
  </si>
  <si>
    <t>http://cdn2.gsmarena.com/vv/bigpic/alot500b.jpg</t>
  </si>
  <si>
    <t>OT 300</t>
  </si>
  <si>
    <t>109 x 45 x 22 mm| 91 cc (4.29 x 1.77 x 0.87 in)</t>
  </si>
  <si>
    <t>5 lines</t>
  </si>
  <si>
    <t>http://cdn2.gsmarena.com/vv/bigpic/alot300b.jpg</t>
  </si>
  <si>
    <t>OT View db @</t>
  </si>
  <si>
    <t>133 x 54 x 25 mm| 142 cc (5.24 x 2.13 x 0.98 in)</t>
  </si>
  <si>
    <t>96 x 64 pixels| 5 x 15 chars</t>
  </si>
  <si>
    <t>Removable NiMH 650 mAh battery</t>
  </si>
  <si>
    <t>Jade| Obsidian Black</t>
  </si>
  <si>
    <t>http://cdn2.gsmarena.com/vv/bigpic/alview3b.gif</t>
  </si>
  <si>
    <t>OT Pocket</t>
  </si>
  <si>
    <t xml:space="preserve">GSM 900 </t>
  </si>
  <si>
    <t>116 x 65 x 19 mm (4.57 x 2.56 x 0.75 in)</t>
  </si>
  <si>
    <t>http://cdn2.gsmarena.com/vv/bigpic/alpockb.gif</t>
  </si>
  <si>
    <t>OT View db</t>
  </si>
  <si>
    <t>http://cdn2.gsmarena.com/vv/bigpic/alview2b.gif</t>
  </si>
  <si>
    <t>OT Max db</t>
  </si>
  <si>
    <t>122 x 48 x 25 mm| 160 cc (4.80 x 1.89 x 0.98 in)</t>
  </si>
  <si>
    <t>Alphanumeric</t>
  </si>
  <si>
    <t>3 lines</t>
  </si>
  <si>
    <t>Denim Blue| Lolita| Grey| Gala Black| Ranger Green| Techno White</t>
  </si>
  <si>
    <t>http://cdn2.gsmarena.com/vv/bigpic/almax2b.gif</t>
  </si>
  <si>
    <t>OT Easy db</t>
  </si>
  <si>
    <t>9 (Atoll Blue| Havana Brown| ...)</t>
  </si>
  <si>
    <t>http://cdn2.gsmarena.com/vv/bigpic/aleasy2b.gif</t>
  </si>
  <si>
    <t>OT Gum db</t>
  </si>
  <si>
    <t>http://cdn2.gsmarena.com/vv/bigpic/algum2b.gif</t>
  </si>
  <si>
    <t>OT Club db</t>
  </si>
  <si>
    <t>Lapis Grey| Agate Grey</t>
  </si>
  <si>
    <t>http://cdn2.gsmarena.com/vv/bigpic/alclub2b.gif</t>
  </si>
  <si>
    <t>OT COM</t>
  </si>
  <si>
    <t>151 x 62 x 24 mm (5.94 x 2.44 x 0.94 in)</t>
  </si>
  <si>
    <t>Monochrome resistive touchscreen</t>
  </si>
  <si>
    <t>160 x 239 pixels</t>
  </si>
  <si>
    <t>512 KB</t>
  </si>
  <si>
    <t>Removable NiMH 880 mAh battery</t>
  </si>
  <si>
    <t>http://cdn2.gsmarena.com/vv/bigpic/alcomb.gif</t>
  </si>
  <si>
    <t>OT Pro</t>
  </si>
  <si>
    <t>133 x 54 x 15 mm (5.24 x 2.13 x 0.59 in)</t>
  </si>
  <si>
    <t>4 x 16 chars</t>
  </si>
  <si>
    <t>Removable NiMH 600 mAh battery</t>
  </si>
  <si>
    <t>http://cdn2.gsmarena.com/vv/bigpic/alprob.gif</t>
  </si>
  <si>
    <t>OT Easy HF</t>
  </si>
  <si>
    <t>133 x 54 x 25 mm| 160 cc (5.24 x 2.13 x 0.98 in)</t>
  </si>
  <si>
    <t>2 x 12 chars</t>
  </si>
  <si>
    <t>Removable NiMH 580 mAh battery</t>
  </si>
  <si>
    <t>Many</t>
  </si>
  <si>
    <t>http://cdn2.gsmarena.com/vv/bigpic/aleasyb.gif</t>
  </si>
  <si>
    <t>OT Easy</t>
  </si>
  <si>
    <t>http://cdn2.gsmarena.com/vv/bigpic/aleasy1b.gif</t>
  </si>
  <si>
    <t>OT Club</t>
  </si>
  <si>
    <t>133 x 54 x 28 mm| 160 cc (5.24 x 2.13 x 1.10 in)</t>
  </si>
  <si>
    <t>http://cdn2.gsmarena.com/vv/bigpic/alclubb.gif</t>
  </si>
  <si>
    <t>OT Club +</t>
  </si>
  <si>
    <t>http://cdn2.gsmarena.com/vv/bigpic/alclubpb.gif</t>
  </si>
  <si>
    <t>OT Max</t>
  </si>
  <si>
    <t>http://cdn2.gsmarena.com/vv/bigpic/almaxb.gif</t>
  </si>
  <si>
    <t>OT View</t>
  </si>
  <si>
    <t>5 x 15 chars</t>
  </si>
  <si>
    <t>5 colors</t>
  </si>
  <si>
    <t>http://cdn2.gsmarena.com/vv/bigpic/alviewb.gif</t>
  </si>
  <si>
    <t>HC 1000</t>
  </si>
  <si>
    <t>143 x 60 x 23 mm (5.63 x 2.36 x 0.91 in)</t>
  </si>
  <si>
    <t>http://cdn2.gsmarena.com/vv/bigpic/alh1000b.gif</t>
  </si>
  <si>
    <t>Allview</t>
  </si>
  <si>
    <t>X4 Soul Mini</t>
  </si>
  <si>
    <t>LTE band 1(2100)| 3(1800)| 7(2600)| 20(800)| 38(2600)</t>
  </si>
  <si>
    <t>Available. Released 2017  March</t>
  </si>
  <si>
    <t>143.5 x 73.9 x 7.7 mm (5.65 x 2.91 x 0.30 in)</t>
  </si>
  <si>
    <t>5.0 inches (~65.0% screen-to-body ratio)</t>
  </si>
  <si>
    <t>2/3 GB RAM</t>
  </si>
  <si>
    <t>13 MP| phase detection autofocus| LED flash</t>
  </si>
  <si>
    <t>Non-removable Li-Po 2500 mAh battery</t>
  </si>
  <si>
    <t>http://cdn2.gsmarena.com/vv/bigpic/allview-x4-soul-mini.jpg</t>
  </si>
  <si>
    <t>X4 Soul Style</t>
  </si>
  <si>
    <t>LTE band 1(2100)| 3(1800)| 7(2600)| 8(900)| 20(800)| 38(2600)| 39(1900)| 40(2300)| 41(2500)</t>
  </si>
  <si>
    <t>HSPA 21.1/5.76 Mbps  LTE-A (2CA) Cat6 300/50 Mbps</t>
  </si>
  <si>
    <t>2017  March</t>
  </si>
  <si>
    <t>156.5 x 74.5 x 8.3 mm (6.16 x 2.93 x 0.33 in)</t>
  </si>
  <si>
    <t>Octa-core (4x2.0 GHz Cortex-A53 &amp; 4x1.0 GHz Cortex-A53)</t>
  </si>
  <si>
    <t>16 MP| 1080p</t>
  </si>
  <si>
    <t>4.0| A2DP| EDR| LE</t>
  </si>
  <si>
    <t>Non-removable Li-Po 4010 mAh battery</t>
  </si>
  <si>
    <t>http://cdn2.gsmarena.com/vv/bigpic/allview-x4-soul-style.jpg</t>
  </si>
  <si>
    <t>P6 Energy Mini</t>
  </si>
  <si>
    <t>143 x 72.4 x 10.3 mm (5.63 x 2.85 x 0.41 in)</t>
  </si>
  <si>
    <t>5.0 inches (~66.5% screen-to-body ratio)</t>
  </si>
  <si>
    <t>Mali-T720</t>
  </si>
  <si>
    <t>Li-Ion 2950 mAh battery</t>
  </si>
  <si>
    <t>Gray| Gold</t>
  </si>
  <si>
    <t>http://cdn2.gsmarena.com/vv/bigpic/allview-p6-energy-mini.jpg</t>
  </si>
  <si>
    <t>X4 Soul</t>
  </si>
  <si>
    <t>Available. Released 2017  February</t>
  </si>
  <si>
    <t>154.2 x 76.4 x 7.4 mm (6.07 x 3.01 x 0.29 in)</t>
  </si>
  <si>
    <t>5.5 inches (~70.8% screen-to-body ratio)</t>
  </si>
  <si>
    <t>Dual 13 MP + 5 MP| phase detection autofocus| LED flash</t>
  </si>
  <si>
    <t>13 MP| 1080p</t>
  </si>
  <si>
    <t>Non-removable Li-Po 3000 mAh battery</t>
  </si>
  <si>
    <t>http://cdn2.gsmarena.com/vv/bigpic/allview-x4s.jpg</t>
  </si>
  <si>
    <t>Allwatch</t>
  </si>
  <si>
    <t>2016  November</t>
  </si>
  <si>
    <t>Available. Released 2016  November</t>
  </si>
  <si>
    <t>39 x 31 x 8.4 mm (1.54 x 1.22 x 0.33 in)</t>
  </si>
  <si>
    <t>Monochrome</t>
  </si>
  <si>
    <t>1.28 inches (~43.7% screen-to-body ratio)</t>
  </si>
  <si>
    <t>128 x 128 pixels (~141 ppi pixel density)</t>
  </si>
  <si>
    <t>Accelerometer| heart rate</t>
  </si>
  <si>
    <t>Non-removable Li-Po 100 mAh battery</t>
  </si>
  <si>
    <t>http://cdn2.gsmarena.com/vv/bigpic/allview-allwatch.jpg</t>
  </si>
  <si>
    <t>V2 Viper Xe</t>
  </si>
  <si>
    <t>2016  October</t>
  </si>
  <si>
    <t>154.4 x 76.6 x 9.2 mm (6.08 x 3.02 x 0.36 in)</t>
  </si>
  <si>
    <t>5.5 inches (~70.5% screen-to-body ratio)</t>
  </si>
  <si>
    <t>Quad-core 1.45 GHz Cortex-A53</t>
  </si>
  <si>
    <t>Non-removable Li-Po 3150 mAh battery</t>
  </si>
  <si>
    <t>Gold| Blue</t>
  </si>
  <si>
    <t>http://cdn2.gsmarena.com/vv/bigpic/allview-v2-viper-xe.jpg</t>
  </si>
  <si>
    <t>V2 Viper S</t>
  </si>
  <si>
    <t>146 x 74.5 x 8.2 mm (5.75 x 2.93 x 0.32 in)</t>
  </si>
  <si>
    <t>5.5 inches (~76.7% screen-to-body ratio)</t>
  </si>
  <si>
    <t>16 MP| f/2.0| phase detection autofocus| LED flash</t>
  </si>
  <si>
    <t>Removable Li-Po 3000 mAh battery</t>
  </si>
  <si>
    <t>http://cdn2.gsmarena.com/vv/bigpic/allview-v2-viper-s.jpg</t>
  </si>
  <si>
    <t>P9 Energy mini</t>
  </si>
  <si>
    <t>LTE band 1(2100)| 3(1800)| 7(2600)| 20(800)| 38(2600)| 39(1900)| 40(2300)| 41(2500)</t>
  </si>
  <si>
    <t>Available. Released 2016  September</t>
  </si>
  <si>
    <t>144 x 71 x 9.9 mm (5.67 x 2.80 x 0.39 in)</t>
  </si>
  <si>
    <t>5.0 inches (~67.4% screen-to-body ratio)</t>
  </si>
  <si>
    <t>microSD  up to 128 GB</t>
  </si>
  <si>
    <t>Blue| Gold| Mocha Gold</t>
  </si>
  <si>
    <t>http://cdn2.gsmarena.com/vv/bigpic/allview-p9-energy-mini.jpg</t>
  </si>
  <si>
    <t>P9 Energy Lite</t>
  </si>
  <si>
    <t>HSPA 21.1/5.76 Mbps  LTE Cat6 300/50 Mbps</t>
  </si>
  <si>
    <t>149 x 73.2 x 8.2 mm (5.87 x 2.88 x 0.32 in)</t>
  </si>
  <si>
    <t>5.3 inches (~71.0% screen-to-body ratio)</t>
  </si>
  <si>
    <t>720 x 1280 pixels (~277 ppi pixel density)</t>
  </si>
  <si>
    <t>Mediatek MT6750</t>
  </si>
  <si>
    <t>Non-removable Li-Po 4000 mAh battery</t>
  </si>
  <si>
    <t>Gold| Mocha Gold</t>
  </si>
  <si>
    <t>http://cdn2.gsmarena.com/vv/bigpic/allview-p9-energy-lite.jpg</t>
  </si>
  <si>
    <t>P9 Energy</t>
  </si>
  <si>
    <t>152.3 x 75.3 x 8.2 mm (6.00 x 2.96 x 0.32 in)</t>
  </si>
  <si>
    <t>Non-removable Li-Po 5000 mAh battery</t>
  </si>
  <si>
    <t>http://cdn2.gsmarena.com/vv/bigpic/allview-p9-energy.jpg</t>
  </si>
  <si>
    <t>P7 Pro</t>
  </si>
  <si>
    <t>144 x 72 x 9 mm (5.67 x 2.83 x 0.35 in)</t>
  </si>
  <si>
    <t>8 MP| phase detection autofocus| LED flash</t>
  </si>
  <si>
    <t>Removable Li-Ion 2300 mAh battery</t>
  </si>
  <si>
    <t>Dark Blue| Gold</t>
  </si>
  <si>
    <t>http://cdn2.gsmarena.com/vv/bigpic/allview-p7-pro.jpg</t>
  </si>
  <si>
    <t>X3 Soul Style</t>
  </si>
  <si>
    <t>154.5 x 75.6 x 8.2 mm (6.08 x 2.98 x 0.32 in)</t>
  </si>
  <si>
    <t>5.5 inches (~71.4% screen-to-body ratio)</t>
  </si>
  <si>
    <t>Mocha Gold</t>
  </si>
  <si>
    <t>http://cdn2.gsmarena.com/vv/bigpic/allview-x3ss.jpg</t>
  </si>
  <si>
    <t>X3 Soul Plus</t>
  </si>
  <si>
    <t>2016  July</t>
  </si>
  <si>
    <t>153 x 75.3 x 7.6 mm (6.02 x 2.96 x 0.30 in)</t>
  </si>
  <si>
    <t>5.5 inches (~72.4% screen-to-body ratio)</t>
  </si>
  <si>
    <t>13 MP| f/2.0| laser &amp; phase detection autofocus| LED flash</t>
  </si>
  <si>
    <t>2.0| Type-C 1.0 reversible connector</t>
  </si>
  <si>
    <t>Non-removable Li-Po 3130 mAh battery</t>
  </si>
  <si>
    <t>Gold</t>
  </si>
  <si>
    <t>http://cdn2.gsmarena.com/vv/bigpic/allview-x3sp.jpg</t>
  </si>
  <si>
    <t>X3 Soul Lite</t>
  </si>
  <si>
    <t>145.3 x 70.6 x 8.5 mm (5.72 x 2.78 x 0.33 in)</t>
  </si>
  <si>
    <t>5.0 inches (~67.2% screen-to-body ratio)</t>
  </si>
  <si>
    <t>Gold| Gray</t>
  </si>
  <si>
    <t>http://cdn2.gsmarena.com/vv/bigpic/allview-x3sl.jpg</t>
  </si>
  <si>
    <t>P6 Energy Lite</t>
  </si>
  <si>
    <t>140.8 x 72 x 9.6 mm (5.54 x 2.83 x 0.38 in)</t>
  </si>
  <si>
    <t>http://cdn2.gsmarena.com/vv/bigpic/allview-p6el.jpg</t>
  </si>
  <si>
    <t>AX501Q</t>
  </si>
  <si>
    <t>192 x 108.5 x 9.9 mm (7.56 x 4.27 x 0.39 in)</t>
  </si>
  <si>
    <t>TN capacitive touchscreen  16M colors</t>
  </si>
  <si>
    <t>http://cdn2.gsmarena.com/vv/bigpic/allview-ax501q.jpg</t>
  </si>
  <si>
    <t>Viva H1001 LTE</t>
  </si>
  <si>
    <t>LTE band 3(1800)| 7(2600)| 20(800)| 38(2600)</t>
  </si>
  <si>
    <t>2016  March</t>
  </si>
  <si>
    <t>Available. Released 2016  March</t>
  </si>
  <si>
    <t>257.5 x 155 x 10 mm (10.14 x 6.10 x 0.39 in)</t>
  </si>
  <si>
    <t>10.1 inches (~74.1% screen-to-body ratio)</t>
  </si>
  <si>
    <t>Quad-core 1 GHz Cortex-A53</t>
  </si>
  <si>
    <t>Non-removable Li-Po 6000 mAh battery</t>
  </si>
  <si>
    <t>http://cdn2.gsmarena.com/vv/bigpic/allview-viva-h1001.jpg</t>
  </si>
  <si>
    <t>V2 Viper i4G</t>
  </si>
  <si>
    <t>143.5 x 72 x 8.3 mm (5.65 x 2.83 x 0.33 in)</t>
  </si>
  <si>
    <t>5.0 inches (~66.7% screen-to-body ratio)</t>
  </si>
  <si>
    <t>http://cdn2.gsmarena.com/vv/bigpic/allview-v2-viper-i4g.jpg</t>
  </si>
  <si>
    <t>V2 Viper e</t>
  </si>
  <si>
    <t>132 x 66 x 9.1 mm (5.20 x 2.60 x 0.36 in)</t>
  </si>
  <si>
    <t>4.5 inches (~64.1% screen-to-body ratio)</t>
  </si>
  <si>
    <t>Removable Li-Ion 1850 mAh battery</t>
  </si>
  <si>
    <t>http://cdn2.gsmarena.com/vv/bigpic/allview-v2-viper-e.jpg</t>
  </si>
  <si>
    <t>P6 Lite</t>
  </si>
  <si>
    <t>145 x 72 x 9.7 mm (5.71 x 2.83 x 0.38 in)</t>
  </si>
  <si>
    <t>5.0 inches (~66.0% screen-to-body ratio)</t>
  </si>
  <si>
    <t>Removable Li-Po 2300 mAh battery</t>
  </si>
  <si>
    <t>Black| Black/Brown</t>
  </si>
  <si>
    <t>http://cdn2.gsmarena.com/vv/bigpic/allview-p6-lite.jpg</t>
  </si>
  <si>
    <t>X3 Soul Pro</t>
  </si>
  <si>
    <t>154.3 x 74.9 x 7 mm (6.07 x 2.95 x 0.28 in)</t>
  </si>
  <si>
    <t>5.5 inches (~72.2% screen-to-body ratio)</t>
  </si>
  <si>
    <t>16 MP| f/1.8| autofocus| LED flash</t>
  </si>
  <si>
    <t>Fingerprint (front-mounted)| accelerometer| proximity| compass</t>
  </si>
  <si>
    <t>Gold| Silver</t>
  </si>
  <si>
    <t>http://cdn2.gsmarena.com/vv/bigpic/allview-x3-soul-pro.jpg</t>
  </si>
  <si>
    <t>X3 Soul mini</t>
  </si>
  <si>
    <t>142.6 x 69.5 x 7.2 mm (5.61 x 2.74 x 0.28 in)</t>
  </si>
  <si>
    <t>5.0 inches (~69.5% screen-to-body ratio)</t>
  </si>
  <si>
    <t>13 MP| f/2.2| autofocus| LED flash</t>
  </si>
  <si>
    <t>Non-removable Li-Po 2350 mAh battery</t>
  </si>
  <si>
    <t>Gray| Gold| Silver</t>
  </si>
  <si>
    <t>http://cdn2.gsmarena.com/vv/bigpic/allview-x3-soul-mini.jpg</t>
  </si>
  <si>
    <t>P8 Energy Pro</t>
  </si>
  <si>
    <t>LTE band 1(2100)| 3(1800)| 7(2600)| 38(2600)| 39(1900)| 40(2300)</t>
  </si>
  <si>
    <t>160.9 x 81.2 x 8.4 mm (6.33 x 3.20 x 0.33 in)</t>
  </si>
  <si>
    <t>6.0 inches (~76.0% screen-to-body ratio)</t>
  </si>
  <si>
    <t>3.0| Type-C 1.0 reversible connector</t>
  </si>
  <si>
    <t>Non-removable Li-Po 5020 mAh battery</t>
  </si>
  <si>
    <t>Gold/Silver</t>
  </si>
  <si>
    <t>http://cdn2.gsmarena.com/vv/bigpic/allview-p8-energy-pro.jpg</t>
  </si>
  <si>
    <t>P6 eMagic</t>
  </si>
  <si>
    <t>Gold| Brown</t>
  </si>
  <si>
    <t>http://cdn2.gsmarena.com/vv/bigpic/allview-p6-emagic.jpg</t>
  </si>
  <si>
    <t>P5 eMagic</t>
  </si>
  <si>
    <t>133.1 x 66.5 x 9 mm (5.24 x 2.62 x 0.35 in)</t>
  </si>
  <si>
    <t>4.5 inches (~65.1% screen-to-body ratio)</t>
  </si>
  <si>
    <t>480 x 800 pixels (~207 ppi pixel density)</t>
  </si>
  <si>
    <t>Removable Li-Po 1600 mAh battery</t>
  </si>
  <si>
    <t>Dark blue| Gold</t>
  </si>
  <si>
    <t>http://cdn2.gsmarena.com/vv/bigpic/allview-p5-emagic.jpg</t>
  </si>
  <si>
    <t>P4 eMagic</t>
  </si>
  <si>
    <t>125.6 x 64.4 x 10 mm (4.94 x 2.54 x 0.39 in)</t>
  </si>
  <si>
    <t>Dual SIM (Mini-SIM/ Micro-SIM| dual stand-by)</t>
  </si>
  <si>
    <t>4.0 inches (~56.3% screen-to-body ratio)</t>
  </si>
  <si>
    <t>http://cdn2.gsmarena.com/vv/bigpic/allview-p4-emagic.jpg</t>
  </si>
  <si>
    <t>X3 Soul</t>
  </si>
  <si>
    <t>LTE band 1(2100)| 3(1800)| 7(2600)| 20(800)| 38(2600)| 39(1900)| 40(2300)</t>
  </si>
  <si>
    <t>Available. Released 2016  January</t>
  </si>
  <si>
    <t>151.9 x 74.6 x 6.9 mm (5.98 x 2.94 x 0.27 in)</t>
  </si>
  <si>
    <t>5.5 inches (~73.6% screen-to-body ratio)</t>
  </si>
  <si>
    <t>http://cdn2.gsmarena.com/vv/bigpic/allview-x3-soul.jpg</t>
  </si>
  <si>
    <t>X2 Soul Style + Platinum</t>
  </si>
  <si>
    <t>2015  November</t>
  </si>
  <si>
    <t>142.4 x 71.2 x 7 mm (5.61 x 2.80 x 0.28 in)</t>
  </si>
  <si>
    <t>http://cdn2.gsmarena.com/vv/bigpic/allview-x2-soul-style-plus.jpg</t>
  </si>
  <si>
    <t>X2 Soul Style</t>
  </si>
  <si>
    <t>http://cdn2.gsmarena.com/vv/bigpic/allview-x2-soul-style.jpg</t>
  </si>
  <si>
    <t>X2 Soul Lite</t>
  </si>
  <si>
    <t>143 x 70.3 x 8 mm (5.63 x 2.77 x 0.31 in)</t>
  </si>
  <si>
    <t>Black| white</t>
  </si>
  <si>
    <t>http://cdn2.gsmarena.com/vv/bigpic/allview-x2-soul-lite.jpg</t>
  </si>
  <si>
    <t>V2 Viper X+</t>
  </si>
  <si>
    <t>LTE band 1(2100)| 3(1800)| 7(2600)| 20(800)| 39(1900)| 40(2300)| 41(2500)</t>
  </si>
  <si>
    <t>154 x 77 x 7.2 mm (6.06 x 3.03 x 0.28 in)</t>
  </si>
  <si>
    <t>Removable Li-Po 3150 mAh battery</t>
  </si>
  <si>
    <t>Dark blue| Golden pearl</t>
  </si>
  <si>
    <t>http://cdn2.gsmarena.com/vv/bigpic/allview-v2-viper-x-plus.jpg</t>
  </si>
  <si>
    <t>V2 Viper X</t>
  </si>
  <si>
    <t>http://cdn2.gsmarena.com/vv/bigpic/allview-v2-viper-x.jpg</t>
  </si>
  <si>
    <t>V2 Viper</t>
  </si>
  <si>
    <t>137.2 x 67 x 7.9 mm (5.40 x 2.64 x 0.31 in)</t>
  </si>
  <si>
    <t>4.7 inches (~66.2% screen-to-body ratio)</t>
  </si>
  <si>
    <t>Blue| white</t>
  </si>
  <si>
    <t>http://cdn2.gsmarena.com/vv/bigpic/allview-v2-viper.jpg</t>
  </si>
  <si>
    <t>V2 Viper i</t>
  </si>
  <si>
    <t>143.3 x 72 x 8.9 mm (5.64 x 2.83 x 0.35 in)</t>
  </si>
  <si>
    <t>5.0 inches (~66.8% screen-to-body ratio)</t>
  </si>
  <si>
    <t>http://cdn2.gsmarena.com/vv/bigpic/allview-v2-viper-i.jpg</t>
  </si>
  <si>
    <t>P8 Energy mini</t>
  </si>
  <si>
    <t>White| Gray| Gold</t>
  </si>
  <si>
    <t>http://cdn2.gsmarena.com/vv/bigpic/allview-p8-en-mini.jpg</t>
  </si>
  <si>
    <t>P5 Pro</t>
  </si>
  <si>
    <t>136 x 67.6 x 9.3 mm (5.35 x 2.66 x 0.37 in)</t>
  </si>
  <si>
    <t>4.5 inches (~60.7% screen-to-body ratio)</t>
  </si>
  <si>
    <t>Mediatek MT6735M</t>
  </si>
  <si>
    <t>http://cdn2.gsmarena.com/vv/bigpic/allview-p5-pro.jpg</t>
  </si>
  <si>
    <t>AX4 Nano Plus</t>
  </si>
  <si>
    <t>2015  June</t>
  </si>
  <si>
    <t>189 x 108 x 10 mm (7.44 x 4.25 x 0.39 in)</t>
  </si>
  <si>
    <t>7.0 inches (~67.6% screen-to-body ratio)</t>
  </si>
  <si>
    <t>FM Radio</t>
  </si>
  <si>
    <t>Non-removable Li-Po 2700 mAh battery</t>
  </si>
  <si>
    <t>http://cdn2.gsmarena.com/vv/bigpic/allview-ax4-nano-plus.jpg</t>
  </si>
  <si>
    <t>Viva C701</t>
  </si>
  <si>
    <t>189 x 108 x 10.7 mm (7.44 x 4.25 x 0.42 in)</t>
  </si>
  <si>
    <t>http://cdn2.gsmarena.com/vv/bigpic/allview-c701.jpg</t>
  </si>
  <si>
    <t>P6 Pro</t>
  </si>
  <si>
    <t xml:space="preserve"> LTE 900 / 1800 / 2100 / 2600 TD-LTE 2600</t>
  </si>
  <si>
    <t>144 x 73 x 8.1 mm (5.67 x 2.87 x 0.32 in)</t>
  </si>
  <si>
    <t>Non-removable Li-Ion 3140 mAh battery</t>
  </si>
  <si>
    <t>http://cdn2.gsmarena.com/vv/bigpic/allview-p6-pro.jpg</t>
  </si>
  <si>
    <t>P8 Energy</t>
  </si>
  <si>
    <t>152 x 76 x 8.5 mm (5.98 x 2.99 x 0.33 in)</t>
  </si>
  <si>
    <t>Black| White| Brown</t>
  </si>
  <si>
    <t>http://cdn2.gsmarena.com/vv/bigpic/allview-p8-energy1.jpg</t>
  </si>
  <si>
    <t>P5 Energy</t>
  </si>
  <si>
    <t>LTE band 3(1800)| 7(2600)| 20(800)| 38(2600)| 40(2300)</t>
  </si>
  <si>
    <t>134.2 x 66.2 x 11.2 mm (5.28 x 2.61 x 0.44 in)</t>
  </si>
  <si>
    <t>4.5 inches (~62.8% screen-to-body ratio)</t>
  </si>
  <si>
    <t>Removable Li-Po 4000 mAh battery</t>
  </si>
  <si>
    <t>http://cdn2.gsmarena.com/vv/bigpic/allview-p5-energy.jpg</t>
  </si>
  <si>
    <t>E4</t>
  </si>
  <si>
    <t>LTE band 2(1900)| 3(1800)| 20(800)| 38(2600)</t>
  </si>
  <si>
    <t>140.7 x 70.2 x 8.6 mm (5.54 x 2.76 x 0.34 in)</t>
  </si>
  <si>
    <t>Removable Li-Po 2100 mAh battery</t>
  </si>
  <si>
    <t>http://cdn2.gsmarena.com/vv/bigpic/allview-e4.jpg</t>
  </si>
  <si>
    <t>E4 Lite</t>
  </si>
  <si>
    <t>http://cdn2.gsmarena.com/vv/bigpic/allview-e4-lite.jpg</t>
  </si>
  <si>
    <t>E3 Living</t>
  </si>
  <si>
    <t>2015  August</t>
  </si>
  <si>
    <t>133.3 x 65.8 x 9.8 mm (5.25 x 2.59 x 0.39 in)</t>
  </si>
  <si>
    <t>4.5 inches (~63.6% screen-to-body ratio)</t>
  </si>
  <si>
    <t>http://cdn2.gsmarena.com/vv/bigpic/allview-e3-living.jpg</t>
  </si>
  <si>
    <t>A5 Easy</t>
  </si>
  <si>
    <t>125 x 62.5 x 9.9 mm (4.92 x 2.46 x 0.39 in)</t>
  </si>
  <si>
    <t>http://cdn2.gsmarena.com/vv/bigpic/allview-a5-easy.jpg</t>
  </si>
  <si>
    <t>E2 Jump</t>
  </si>
  <si>
    <t>2015  February</t>
  </si>
  <si>
    <t>134.6 x 66.8 x 11 mm (5.30 x 2.63 x 0.43 in)</t>
  </si>
  <si>
    <t>4.5 inches (~62.1% screen-to-body ratio)</t>
  </si>
  <si>
    <t>Black/Green</t>
  </si>
  <si>
    <t>http://cdn2.gsmarena.com/vv/bigpic/allview-e2-jump.jpg</t>
  </si>
  <si>
    <t>E3 Sign</t>
  </si>
  <si>
    <t>HSPA 21.1/11.5 Mbps</t>
  </si>
  <si>
    <t>152.5 x 75.9 x 9.3 mm (6.00 x 2.99 x 0.37 in)</t>
  </si>
  <si>
    <t>8 MP| autofocus| dual-LED flash</t>
  </si>
  <si>
    <t>Removable Li-Po 2800 mAh battery</t>
  </si>
  <si>
    <t>http://cdn2.gsmarena.com/vv/bigpic/allview-e3-sign.jpg</t>
  </si>
  <si>
    <t>P4 Life</t>
  </si>
  <si>
    <t>120.9 x 57.6 x 9.3 mm (4.76 x 2.27 x 0.37 in)</t>
  </si>
  <si>
    <t>4.0 inches (~65.4% screen-to-body ratio)</t>
  </si>
  <si>
    <t>Android 4.4.2 (KitKat)| planned upgrade to 5.0 (Lollipop)</t>
  </si>
  <si>
    <t>Removable Li-Ion 1600 mAh battery</t>
  </si>
  <si>
    <t>http://cdn2.gsmarena.com/vv/bigpic/allview-p4-life.jpg</t>
  </si>
  <si>
    <t>P5 Life</t>
  </si>
  <si>
    <t>133.2 x 66.4 x 9 mm (5.24 x 2.61 x 0.35 in)</t>
  </si>
  <si>
    <t>4.5 inches (~63.1% screen-to-body ratio)</t>
  </si>
  <si>
    <t>http://cdn2.gsmarena.com/vv/bigpic/allview-p5-life.jpg</t>
  </si>
  <si>
    <t>P6 Energy</t>
  </si>
  <si>
    <t>Available. Released 2015  January</t>
  </si>
  <si>
    <t>144.5 x 71.5 x 10.3 mm (5.69 x 2.81 x 0.41 in)</t>
  </si>
  <si>
    <t>http://cdn2.gsmarena.com/vv/bigpic/allview-p6-energy.jpg</t>
  </si>
  <si>
    <t>Viper E</t>
  </si>
  <si>
    <t>131 x 65 x 7.8 mm (5.16 x 2.56 x 0.31 in)</t>
  </si>
  <si>
    <t>4.5 inches (~65.5% screen-to-body ratio)</t>
  </si>
  <si>
    <t>http://cdn2.gsmarena.com/vv/bigpic/allview-viper-e.jpg</t>
  </si>
  <si>
    <t>Viper L</t>
  </si>
  <si>
    <t>142 x 71.5 x 8.6 mm (5.59 x 2.81 x 0.34 in)</t>
  </si>
  <si>
    <t>Removable Li-Ion 1950 mAh battery</t>
  </si>
  <si>
    <t>http://cdn2.gsmarena.com/vv/bigpic/allview-viper-l.jpg</t>
  </si>
  <si>
    <t>V1 Viper i4G</t>
  </si>
  <si>
    <t>137.3 x 68.3 x 9.6 mm (5.41 x 2.69 x 0.38 in)</t>
  </si>
  <si>
    <t>4.7 inches (~64.9% screen-to-body ratio)</t>
  </si>
  <si>
    <t>480 x 854 pixels (~208 ppi pixel density)</t>
  </si>
  <si>
    <t>Removable Li-Po 1800 mAh battery</t>
  </si>
  <si>
    <t>http://cdn2.gsmarena.com/vv/bigpic/allview-v1-viper-i4g.jpg</t>
  </si>
  <si>
    <t>V1 Viper S4G</t>
  </si>
  <si>
    <t>LTE band 3(1800)| 7(2600)| 40(2300)</t>
  </si>
  <si>
    <t>143 x 70.7 x 6.9 mm (5.63 x 2.78 x 0.27 in)</t>
  </si>
  <si>
    <t>Removable Li-Po 1950 mAh battery</t>
  </si>
  <si>
    <t>http://cdn2.gsmarena.com/vv/bigpic/allview-viper-s4g.jpg</t>
  </si>
  <si>
    <t>X2 Soul Pro</t>
  </si>
  <si>
    <t>LTE band 2(1900)| 3(1800)| 7(2600)| 8(900)| 20(800)| 38(2600)| 40(2300)</t>
  </si>
  <si>
    <t>148.8 x 72.4 x 5.5 mm (5.86 x 2.85 x 0.22 in)</t>
  </si>
  <si>
    <t>OLED capacitive touchscreen</t>
  </si>
  <si>
    <t>5.2 inches (~69.2% screen-to-body ratio)</t>
  </si>
  <si>
    <t>Octa-core 1.7 GHz Cortex-A53</t>
  </si>
  <si>
    <t>Mediatek MT6752</t>
  </si>
  <si>
    <t>White/Gold| Black</t>
  </si>
  <si>
    <t>http://cdn2.gsmarena.com/vv/bigpic/allview-x2-soul-pro.jpg</t>
  </si>
  <si>
    <t>W1i</t>
  </si>
  <si>
    <t>135.8 x 67.2 x 7.2 mm (5.35 x 2.65 x 0.28 in)</t>
  </si>
  <si>
    <t>4.7 inches (~66.7% screen-to-body ratio)</t>
  </si>
  <si>
    <t>Qualcomm MSM8212 Snapdragon 200</t>
  </si>
  <si>
    <t>Non-removable Li-Po 1750 mAh battery</t>
  </si>
  <si>
    <t>http://cdn2.gsmarena.com/vv/bigpic/allview-w1i.jpg</t>
  </si>
  <si>
    <t>W1s</t>
  </si>
  <si>
    <t>144.9 x 72.1 x 8.8 mm (5.70 x 2.84 x 0.35 in)</t>
  </si>
  <si>
    <t>http://cdn2.gsmarena.com/vv/bigpic/allview-w1s.jpg</t>
  </si>
  <si>
    <t>X2 Xtreme</t>
  </si>
  <si>
    <t>LTE band 1(2100)| 7(2600)| 33(1900)| 38(2600)| 39(1900)</t>
  </si>
  <si>
    <t>164 x 82 x 9.6 mm (6.46 x 3.23 x 0.38 in)</t>
  </si>
  <si>
    <t>6.0 inches (~73.8% screen-to-body ratio)</t>
  </si>
  <si>
    <t>1440 x 2560 pixels (~490 ppi pixel density)</t>
  </si>
  <si>
    <t>Octa-core 2.0 GHz Cortex-A53</t>
  </si>
  <si>
    <t>Mediatek MT6795 Helio X10</t>
  </si>
  <si>
    <t>PowerVR G6200</t>
  </si>
  <si>
    <t>24 MP| OIS| phase detection autofocus| dual-LED (dual tone) flash</t>
  </si>
  <si>
    <t>FM radio| recording</t>
  </si>
  <si>
    <t>Fingerprint (rear-mounted)| accelerometer| gyro| proximity| compass</t>
  </si>
  <si>
    <t>Non-removable Li-Po 3500 mAh battery</t>
  </si>
  <si>
    <t>http://cdn2.gsmarena.com/vv/bigpic/allview-x2-extr.jpg</t>
  </si>
  <si>
    <t>P6 Life</t>
  </si>
  <si>
    <t>145.9 x 73.2 x 8.9 mm (5.74 x 2.88 x 0.35 in)</t>
  </si>
  <si>
    <t>5.0 inches (~64.5% screen-to-body ratio)</t>
  </si>
  <si>
    <t>Removable Li-Ion 1750 mAh battery</t>
  </si>
  <si>
    <t>http://cdn2.gsmarena.com/vv/bigpic/allview-p6-life.jpg</t>
  </si>
  <si>
    <t>C5 Smiley</t>
  </si>
  <si>
    <t>125 x 64 x 11 mm (4.92 x 2.52 x 0.43 in)</t>
  </si>
  <si>
    <t>4.0 inches (~56.9% screen-to-body ratio)</t>
  </si>
  <si>
    <t>Black| White| Pink| Blue| Yellow| Green| Orange</t>
  </si>
  <si>
    <t>http://cdn2.gsmarena.com/vv/bigpic/allview-c5-smiley.jpg</t>
  </si>
  <si>
    <t>C6 Quad 4G</t>
  </si>
  <si>
    <t>134.5 x 67.2 x 9.7 mm (5.30 x 2.65 x 0.38 in)</t>
  </si>
  <si>
    <t>http://cdn2.gsmarena.com/vv/bigpic/allview-c6-quad-4g.jpg</t>
  </si>
  <si>
    <t>E2 Living</t>
  </si>
  <si>
    <t>124.6 x 61.9 x 9.5 mm (4.91 x 2.44 x 0.37 in)</t>
  </si>
  <si>
    <t>4.0 inches (~59.0% screen-to-body ratio)</t>
  </si>
  <si>
    <t>http://cdn2.gsmarena.com/vv/bigpic/allview-e2-living.jpg</t>
  </si>
  <si>
    <t>Twin X2</t>
  </si>
  <si>
    <t>140.3 x 70.1 x 8 mm (5.52 x 2.76 x 0.31 in)</t>
  </si>
  <si>
    <t>5.0 inches (~70.1% screen-to-body ratio)</t>
  </si>
  <si>
    <t>Non-removable Li-Po 1920 mAh battery</t>
  </si>
  <si>
    <t>http://cdn2.gsmarena.com/vv/bigpic/allview-twin-x2.jpg</t>
  </si>
  <si>
    <t>P7 Seon</t>
  </si>
  <si>
    <t>157 x 77.7 x 8.4 mm (6.18 x 3.06 x 0.33 in)</t>
  </si>
  <si>
    <t>5.5 inches (~68.4% screen-to-body ratio)</t>
  </si>
  <si>
    <t>Hexa-core 1.5 GHz Cortex-A7</t>
  </si>
  <si>
    <t>Mediatek MT6591</t>
  </si>
  <si>
    <t>Removable Li-Ion 2400 mAh battery</t>
  </si>
  <si>
    <t>http://cdn2.gsmarena.com/vv/bigpic/allview-p7-seon.jpg</t>
  </si>
  <si>
    <t>X1 Xtreme Mini</t>
  </si>
  <si>
    <t>2014  November</t>
  </si>
  <si>
    <t>137 x 66 x 10.3 mm (5.39 x 2.60 x 0.41 in)</t>
  </si>
  <si>
    <t>4.7 inches (~67.3% screen-to-body ratio)</t>
  </si>
  <si>
    <t>1080 x 1920 pixels (~469 ppi pixel density)</t>
  </si>
  <si>
    <t>Quad-core 2.15 GHz Krait 400</t>
  </si>
  <si>
    <t>Qualcomm MSM8274 Snapdragon</t>
  </si>
  <si>
    <t>16 MP| autofocus| LED flash</t>
  </si>
  <si>
    <t>4 MP</t>
  </si>
  <si>
    <t>Non-removable Li-Po 2200 mAh battery</t>
  </si>
  <si>
    <t>White| Green</t>
  </si>
  <si>
    <t>http://cdn2.gsmarena.com/vv/bigpic/allview-x1-xtreme-mini.jpg</t>
  </si>
  <si>
    <t>X2 Soul Mini</t>
  </si>
  <si>
    <t>139.8 x 67.4 x 5.2 mm (5.50 x 2.65 x 0.20 in)</t>
  </si>
  <si>
    <t>4.8 inches (~67.4% screen-to-body ratio)</t>
  </si>
  <si>
    <t>720 x 1280 pixels (~306 ppi pixel density)</t>
  </si>
  <si>
    <t>Non-removable Li-Ion 2050 mAh battery</t>
  </si>
  <si>
    <t>http://cdn2.gsmarena.com/vv/bigpic/allview-x2-soul-mini.jpg</t>
  </si>
  <si>
    <t>Impera M</t>
  </si>
  <si>
    <t>122.5 x 64.4 x 9.9 mm (4.82 x 2.54 x 0.39 in)</t>
  </si>
  <si>
    <t>4.0 inches (~57.7% screen-to-body ratio)</t>
  </si>
  <si>
    <t>Removable Li-Ion 1420 mAh battery</t>
  </si>
  <si>
    <t>http://cdn2.gsmarena.com/vv/bigpic/allview-impera-m.jpg</t>
  </si>
  <si>
    <t>Impera S</t>
  </si>
  <si>
    <t>Dual SIM (Dual stand-by)</t>
  </si>
  <si>
    <t>http://cdn2.gsmarena.com/vv/bigpic/allview-impera-s.jpg</t>
  </si>
  <si>
    <t>Impera i</t>
  </si>
  <si>
    <t>Removable Li-Po 1750 mAh battery</t>
  </si>
  <si>
    <t>http://cdn2.gsmarena.com/vv/bigpic/allview-impera-i.jpg</t>
  </si>
  <si>
    <t>A6 Quad</t>
  </si>
  <si>
    <t>125.4 x 65 x 10.7 mm (4.94 x 2.56 x 0.42 in)</t>
  </si>
  <si>
    <t>4.0 inches (~55.9% screen-to-body ratio)</t>
  </si>
  <si>
    <t>http://cdn2.gsmarena.com/vv/bigpic/allview-a6-quad.jpg</t>
  </si>
  <si>
    <t>X2 Soul</t>
  </si>
  <si>
    <t>145.1 x 70.1 x 5.6 mm (5.71 x 2.76 x 0.22 in)</t>
  </si>
  <si>
    <t>Android 4.2.2 (Jelly Bean)| upgradable to 4.4.2 (KitKat)</t>
  </si>
  <si>
    <t>http://cdn2.gsmarena.com/vv/bigpic/allview-x2-soul.jpg</t>
  </si>
  <si>
    <t>P7 Xtreme</t>
  </si>
  <si>
    <t>139.7 x 66.3 x 8.5 mm (5.5 x 2.61 x 0.33 in)</t>
  </si>
  <si>
    <t>IGZO IPS LCD capacitive touchscreen  16M colors</t>
  </si>
  <si>
    <t>4.7 inches (~65.7% screen-to-body ratio)</t>
  </si>
  <si>
    <t>Non-removable 2200 mAh battery</t>
  </si>
  <si>
    <t>http://cdn2.gsmarena.com/vv/bigpic/allview-p7-xtreme.jpg</t>
  </si>
  <si>
    <t>X1 Xtreme</t>
  </si>
  <si>
    <t>Available. Released 2014  February</t>
  </si>
  <si>
    <t>150.6 x 75 x 9.7 mm (5.93 x 2.95 x 0.38 in)</t>
  </si>
  <si>
    <t>5.5 inches (~73.8% screen-to-body ratio)</t>
  </si>
  <si>
    <t>Qualcomm MSM8274 Snapdragon 800</t>
  </si>
  <si>
    <t>http://cdn2.gsmarena.com/vv/bigpic/allview-x1-xtreme.jpg</t>
  </si>
  <si>
    <t>V1 Viper S</t>
  </si>
  <si>
    <t>144 x 71.8 x 8.9 mm (5.67 x 2.83 x 0.35 in)</t>
  </si>
  <si>
    <t>Dual SIM (Mini-SIM/ Micro-SIM)</t>
  </si>
  <si>
    <t>Quad-core 1.4 GHz Cortex-A7</t>
  </si>
  <si>
    <t>Qualcomm MSM8228 Snapdragon 400</t>
  </si>
  <si>
    <t>Yes built-in amplifier</t>
  </si>
  <si>
    <t>http://cdn2.gsmarena.com/vv/bigpic/allview-v1-viper-s.jpg</t>
  </si>
  <si>
    <t>Wi10N PRO</t>
  </si>
  <si>
    <t>Available. Released 2014  November</t>
  </si>
  <si>
    <t>258 x 173 x 10.3 mm (10.16 x 6.81 x 0.41 in)</t>
  </si>
  <si>
    <t>10.1 inches (~66.3% screen-to-body ratio)</t>
  </si>
  <si>
    <t>http://cdn2.gsmarena.com/vv/bigpic/allview-wi10n-pro.jpg</t>
  </si>
  <si>
    <t>Wi8G</t>
  </si>
  <si>
    <t>206.5 x 122.8 x 9.1 mm (8.13 x 4.83 x 0.36 in)</t>
  </si>
  <si>
    <t>8.0 inches (~73.2% screen-to-body ratio)</t>
  </si>
  <si>
    <t>Non-removable Li-Po 3800 mAh battery</t>
  </si>
  <si>
    <t>http://cdn2.gsmarena.com/vv/bigpic/allview-wi-8g.jpg</t>
  </si>
  <si>
    <t>Wi7</t>
  </si>
  <si>
    <t>194 x 107 x 9.7 mm (7.64 x 4.21 x 0.38 in)</t>
  </si>
  <si>
    <t>Non-removable Li-Po 2400 mAh battery</t>
  </si>
  <si>
    <t>http://cdn2.gsmarena.com/vv/bigpic/allview-wi7.jpg</t>
  </si>
  <si>
    <t>Viva i10G</t>
  </si>
  <si>
    <t>239 x 180 x 9.3 mm (9.41 x 7.09 x 0.37 in)</t>
  </si>
  <si>
    <t>9.7 inches (~67.7% screen-to-body ratio)</t>
  </si>
  <si>
    <t>1536 x 2048 pixels (~264 ppi pixel density)</t>
  </si>
  <si>
    <t>Quad-core 1.83 GHz</t>
  </si>
  <si>
    <t>Intel Atom Z3735D</t>
  </si>
  <si>
    <t>Non-removable Li-Po 8000 mAh battery</t>
  </si>
  <si>
    <t>http://cdn2.gsmarena.com/vv/bigpic/allview-viva-i10g.jpg</t>
  </si>
  <si>
    <t>Viva H10 HD</t>
  </si>
  <si>
    <t>258 x 168 x 9.6 mm (10.16 x 6.61 x 0.38 in)</t>
  </si>
  <si>
    <t>10.1 inches (~68.2% screen-to-body ratio)</t>
  </si>
  <si>
    <t>http://cdn2.gsmarena.com/vv/bigpic/allview-viva-h10-hd.jpg</t>
  </si>
  <si>
    <t>Viva H10 LTE</t>
  </si>
  <si>
    <t>244 x 174 x 10.5 mm (9.61 x 6.85 x 0.41 in)</t>
  </si>
  <si>
    <t>10.1 inches (~69.7% screen-to-body ratio)</t>
  </si>
  <si>
    <t>Mediatek MT8732</t>
  </si>
  <si>
    <t>Mali-T760</t>
  </si>
  <si>
    <t>Non-removable Li-Po 6500 mAh battery</t>
  </si>
  <si>
    <t>http://cdn2.gsmarena.com/vv/bigpic/allview-viva-h10-lte.jpg</t>
  </si>
  <si>
    <t>Viva H8 LTE</t>
  </si>
  <si>
    <t>210 x 122 x 9 mm (8.27 x 4.80 x 0.35 in)</t>
  </si>
  <si>
    <t>8.0 inches (~72.4% screen-to-body ratio)</t>
  </si>
  <si>
    <t>4.0| EDR</t>
  </si>
  <si>
    <t>http://cdn2.gsmarena.com/vv/bigpic/allview-viva-h8-lte.jpg</t>
  </si>
  <si>
    <t>Viva H7S</t>
  </si>
  <si>
    <t>191 x 107.3 x 8.8 mm (7.52 x 4.22 x 0.35 in)</t>
  </si>
  <si>
    <t>7.0 inches (~69.3% screen-to-body ratio)</t>
  </si>
  <si>
    <t>http://cdn2.gsmarena.com/vv/bigpic/allview-viva-h7-s.jpg</t>
  </si>
  <si>
    <t>Viva H7 LTE</t>
  </si>
  <si>
    <t>188 x 108 x 9 mm (7.40 x 4.25 x 0.35 in)</t>
  </si>
  <si>
    <t>7.0 inches (~67.9% screen-to-body ratio)</t>
  </si>
  <si>
    <t>http://cdn2.gsmarena.com/vv/bigpic/allview-viva-h7-lte.jpg</t>
  </si>
  <si>
    <t>Viva D8</t>
  </si>
  <si>
    <t>199 x 136.8 x 9.1 mm (7.83 x 5.39 x 0.36 in)</t>
  </si>
  <si>
    <t>7.9 inches (~71.0% screen-to-body ratio)</t>
  </si>
  <si>
    <t>http://cdn2.gsmarena.com/vv/bigpic/allview-viva-d8.jpg</t>
  </si>
  <si>
    <t>AX4 Nano</t>
  </si>
  <si>
    <t>190.9 x 107.8 x 9.3 mm (7.52 x 4.24 x 0.37 in)</t>
  </si>
  <si>
    <t>7.0 inches (~67.8% screen-to-body ratio)</t>
  </si>
  <si>
    <t>Non-removable Li-Po battery</t>
  </si>
  <si>
    <t>http://cdn2.gsmarena.com/vv/bigpic/allview-ax4-nano.jpg</t>
  </si>
  <si>
    <t>AX3 Party</t>
  </si>
  <si>
    <t>198 x 122 x 9.9 mm (7.80 x 4.80 x 0.39 in)</t>
  </si>
  <si>
    <t>7.0 inches (~57.7% screen-to-body ratio)</t>
  </si>
  <si>
    <t>Android 4.0.4 (Ice Cream Sandwich)</t>
  </si>
  <si>
    <t>http://cdn2.gsmarena.com/vv/bigpic/allview-ax3-party.jpg</t>
  </si>
  <si>
    <t>Viva i8</t>
  </si>
  <si>
    <t>200 x 137 x 7.3 mm (7.87 x 5.39 x 0.29 in)</t>
  </si>
  <si>
    <t>7.9 inches (~70.5% screen-to-body ratio)</t>
  </si>
  <si>
    <t>Dual-core 2.0 GHz</t>
  </si>
  <si>
    <t>Intel Atom Z5280</t>
  </si>
  <si>
    <t>Non-removable Li-Po 4600 mAh battery</t>
  </si>
  <si>
    <t>http://cdn2.gsmarena.com/vv/bigpic/allview-viva-i8.jpg</t>
  </si>
  <si>
    <t>Viva Q7 Life</t>
  </si>
  <si>
    <t>192.5 x 122 x 7.5 mm (7.58 x 4.80 x 0.30 in)</t>
  </si>
  <si>
    <t>7.0 inches (~58.7% screen-to-body ratio)</t>
  </si>
  <si>
    <t>Android 4.2 (Jelly Bean)| upgradable to 4.4.2 (KitKat)</t>
  </si>
  <si>
    <t>http://cdn2.gsmarena.com/vv/bigpic/allview-viva-q7-life.jpg</t>
  </si>
  <si>
    <t>3 Speed Quad HD</t>
  </si>
  <si>
    <t>242.5 x 178 x 8.9 mm (9.55 x 7.01 x 0.35 in)</t>
  </si>
  <si>
    <t>9.7 inches (~67.5% screen-to-body ratio)</t>
  </si>
  <si>
    <t>768 x 1024 pixels (~132 ppi pixel density)</t>
  </si>
  <si>
    <t>Wi-Fi 802.11 b/g/n| Wi-Fi Direct</t>
  </si>
  <si>
    <t>http://cdn2.gsmarena.com/vv/bigpic/allview-3-speed-quad-hd.jpg</t>
  </si>
  <si>
    <t>City Life</t>
  </si>
  <si>
    <t>2013  October</t>
  </si>
  <si>
    <t>192.5 x 122 x 7.9 mm (7.58 x 4.80 x 0.31 in)</t>
  </si>
  <si>
    <t>http://cdn2.gsmarena.com/vv/bigpic/allview-city-life.jpg</t>
  </si>
  <si>
    <t>2 Speed Quad</t>
  </si>
  <si>
    <t>200 x 152.5 x 9.8 mm (7.87 x 6.00 x 0.39 in)</t>
  </si>
  <si>
    <t>8.0 inches (~65.0% screen-to-body ratio)</t>
  </si>
  <si>
    <t>Non-removable Li-Po 4400 mAh battery</t>
  </si>
  <si>
    <t>http://cdn2.gsmarena.com/vv/bigpic/allview-2-speed-quad.jpg</t>
  </si>
  <si>
    <t>City+</t>
  </si>
  <si>
    <t>http://cdn2.gsmarena.com/vv/bigpic/allview-city-plus.jpg</t>
  </si>
  <si>
    <t>Viva H8</t>
  </si>
  <si>
    <t>200 x 135.7 x 7.9 mm (7.87 x 5.34 x 0.31 in)</t>
  </si>
  <si>
    <t>7.9 inches (~71.2% screen-to-body ratio)</t>
  </si>
  <si>
    <t>http://cdn2.gsmarena.com/vv/bigpic/allview-viva-h8.jpg</t>
  </si>
  <si>
    <t>Viva Q8</t>
  </si>
  <si>
    <t>2013  July</t>
  </si>
  <si>
    <t>200 x 139 x 7.5 mm (7.87 x 5.47 x 0.30 in)</t>
  </si>
  <si>
    <t>7.9 inches (~69.5% screen-to-body ratio)</t>
  </si>
  <si>
    <t>http://cdn2.gsmarena.com/vv/bigpic/allview-viva-q8.jpg</t>
  </si>
  <si>
    <t>Start M7</t>
  </si>
  <si>
    <t>119 x 51.9 x 11.9 mm (4.69 x 2.04 x 0.47 in)</t>
  </si>
  <si>
    <t>2.4 inches (~28.9% screen-to-body ratio)</t>
  </si>
  <si>
    <t>QVGA</t>
  </si>
  <si>
    <t>http://cdn2.gsmarena.com/vv/bigpic/allview-m7-start.jpg</t>
  </si>
  <si>
    <t>P6 Quad Plus</t>
  </si>
  <si>
    <t>135 x 70 x 8.6 mm (5.31 x 2.76 x 0.34 in)</t>
  </si>
  <si>
    <t>4.65 inches (~63.1% screen-to-body ratio)</t>
  </si>
  <si>
    <t>http://cdn2.gsmarena.com/vv/bigpic/allview-p6-quad-plus.jpg</t>
  </si>
  <si>
    <t>A5 Quad</t>
  </si>
  <si>
    <t>129.2 x 68 x 10.9 mm (5.09 x 2.68 x 0.43 in)</t>
  </si>
  <si>
    <t>4.3 inches (~59.9% screen-to-body ratio)</t>
  </si>
  <si>
    <t>http://cdn2.gsmarena.com/vv/bigpic/allview-a5-quad.jpg</t>
  </si>
  <si>
    <t>P5 Symbol</t>
  </si>
  <si>
    <t>2013  December</t>
  </si>
  <si>
    <t>136.6 x 69.8 x 10.9 mm (5.38 x 2.75 x 0.43 in)</t>
  </si>
  <si>
    <t>4.63 inches (~62.0% screen-to-body ratio)</t>
  </si>
  <si>
    <t>480 x 854 pixels (~212 ppi pixel density)</t>
  </si>
  <si>
    <t>http://cdn2.gsmarena.com/vv/bigpic/allview-p5-symbol.jpg</t>
  </si>
  <si>
    <t>X1 Soul Mini</t>
  </si>
  <si>
    <t>130.4 x 64.4 x 9.1 mm (5.13 x 2.54 x 0.36 in)</t>
  </si>
  <si>
    <t>4.5 inches (~66.5% screen-to-body ratio)</t>
  </si>
  <si>
    <t>Mediatek MT6589T</t>
  </si>
  <si>
    <t>http://cdn2.gsmarena.com/vv/bigpic/allview-x1-soul-mini.jpg</t>
  </si>
  <si>
    <t>X1 Soul</t>
  </si>
  <si>
    <t>143 x 69 x 7.9 mm (5.63 x 2.72 x 0.31 in)</t>
  </si>
  <si>
    <t>Non-removable Li-Po 2000 mAh battery</t>
  </si>
  <si>
    <t>http://cdn2.gsmarena.com/vv/bigpic/allview-x1-soul.jpg</t>
  </si>
  <si>
    <t>A4 Duo</t>
  </si>
  <si>
    <t>116.1 x 63.2 x 12 mm (4.57 x 2.49 x 0.47 in)</t>
  </si>
  <si>
    <t>3.5 inches (~49.7% screen-to-body ratio)</t>
  </si>
  <si>
    <t>Dual-core 1.0 GHz Cotex-A7</t>
  </si>
  <si>
    <t>Removable Li-Ion 1200 mAh battery</t>
  </si>
  <si>
    <t>http://cdn2.gsmarena.com/vv/bigpic/allview-a4-duo.jpg</t>
  </si>
  <si>
    <t>A5 Duo</t>
  </si>
  <si>
    <t>126 x 64.4 x 11.5 mm (4.96 x 2.54 x 0.45 in)</t>
  </si>
  <si>
    <t>4.0 inches (~56.1% screen-to-body ratio)</t>
  </si>
  <si>
    <t>Dual-core 1.2 GHz Cotex-A7</t>
  </si>
  <si>
    <t>http://cdn2.gsmarena.com/vv/bigpic/allview-a5-duo.jpg</t>
  </si>
  <si>
    <t>H2 Qubo</t>
  </si>
  <si>
    <t>136 x 67 x 9.8 mm (5.35 x 2.64 x 0.39 in)</t>
  </si>
  <si>
    <t>4.5 inches (~61.2% screen-to-body ratio)</t>
  </si>
  <si>
    <t>http://cdn2.gsmarena.com/vv/bigpic/allview-h2-qubo.jpg</t>
  </si>
  <si>
    <t>Viper i V1</t>
  </si>
  <si>
    <t>134.5 x 68.8 x 11 mm (5.30 x 2.71 x 0.43 in)</t>
  </si>
  <si>
    <t>540 x 960 pixels (~234 ppi pixel density)</t>
  </si>
  <si>
    <t>Black| white| yellow| blue| pink</t>
  </si>
  <si>
    <t>http://cdn2.gsmarena.com/vv/bigpic/allview-viper-i.jpg</t>
  </si>
  <si>
    <t>Viper V1</t>
  </si>
  <si>
    <t>137.5 x 68.4 x 7.9 mm (5.41 x 2.69 x 0.31 in)</t>
  </si>
  <si>
    <t>4.7 inches (~64.7% screen-to-body ratio)</t>
  </si>
  <si>
    <t>4/16 GB</t>
  </si>
  <si>
    <t>Black| White| Blue</t>
  </si>
  <si>
    <t>http://cdn2.gsmarena.com/vv/bigpic/allview-v1-viper.jpg</t>
  </si>
  <si>
    <t>P5 Qmax</t>
  </si>
  <si>
    <t>153 x 73 x 9.9 mm (6.02 x 2.87 x 0.39 in)</t>
  </si>
  <si>
    <t>5.3 inches (~69.3% screen-to-body ratio)</t>
  </si>
  <si>
    <t>540 x 960 pixels (~208 ppi pixel density)</t>
  </si>
  <si>
    <t>http://cdn2.gsmarena.com/vv/bigpic/allview-p5-qmax.jpg</t>
  </si>
  <si>
    <t>P6 Quad</t>
  </si>
  <si>
    <t>Super AMOLED capacitive touchscreen</t>
  </si>
  <si>
    <t>Non-removable Li-Po 2100 mAh battery</t>
  </si>
  <si>
    <t>http://cdn2.gsmarena.com/vv/bigpic/allview-p6-quad.jpg</t>
  </si>
  <si>
    <t>Simply S5</t>
  </si>
  <si>
    <t>123 x 56 x 10.2 mm (4.84 x 2.20 x 0.40 in)</t>
  </si>
  <si>
    <t>Removable Li-Ion 1280 mAh battery</t>
  </si>
  <si>
    <t>http://cdn2.gsmarena.com/vv/bigpic/allview-simply-s5.jpg</t>
  </si>
  <si>
    <t>A4ALL</t>
  </si>
  <si>
    <t>115 x 62 x 12.2 mm (4.53 x 2.44 x 0.48 in)</t>
  </si>
  <si>
    <t>3.5 inches (~51.2% screen-to-body ratio)</t>
  </si>
  <si>
    <t>http://cdn2.gsmarena.com/vv/bigpic/allview-a4all.jpg</t>
  </si>
  <si>
    <t>P5 Quad</t>
  </si>
  <si>
    <t>136.5 x 67 x 9.8 mm (5.37 x 2.64 x 0.39 in)</t>
  </si>
  <si>
    <t>4.5 inches (~61.0% screen-to-body ratio)</t>
  </si>
  <si>
    <t>Removable Li-Ion 2100 mAh battery</t>
  </si>
  <si>
    <t>http://cdn2.gsmarena.com/vv/bigpic/allview-p5-quad.jpg</t>
  </si>
  <si>
    <t>P6 Stony</t>
  </si>
  <si>
    <t>136 x 67 x 8.6 mm (5.35 x 2.64 x 0.34 in)</t>
  </si>
  <si>
    <t>4.65 inches (~65.4% screen-to-body ratio)</t>
  </si>
  <si>
    <t>Dual-core 1.0 GHz Cotex-A9</t>
  </si>
  <si>
    <t>microSD  up to 32 GB (dedicated slot)  16 GB included</t>
  </si>
  <si>
    <t>Wi-Fi 802.11 b/g/n| hotspot| Wi-Fi Direct| DLNA</t>
  </si>
  <si>
    <t>http://cdn2.gsmarena.com/vv/bigpic/allview-stony-p6.jpg</t>
  </si>
  <si>
    <t>P4 Duo</t>
  </si>
  <si>
    <t>128 x 66.4 x 9.9 mm (5.04 x 2.61 x 0.39 in)</t>
  </si>
  <si>
    <t>4.3 inches (~61.9% screen-to-body ratio)</t>
  </si>
  <si>
    <t>http://cdn2.gsmarena.com/vv/bigpic/allview-p4-duo.jpg</t>
  </si>
  <si>
    <t>P5 Mini</t>
  </si>
  <si>
    <t>125 x 64 x 11.2 mm (4.92 x 2.52 x 0.44 in)</t>
  </si>
  <si>
    <t>3.95 inches (~58.1% screen-to-body ratio)</t>
  </si>
  <si>
    <t>320 x 480 pixels (~146 ppi pixel density)</t>
  </si>
  <si>
    <t>1.0 GHz Cotex-A9</t>
  </si>
  <si>
    <t>http://cdn2.gsmarena.com/vv/bigpic/allview-p5-mini.jpg</t>
  </si>
  <si>
    <t>P5 AllDro</t>
  </si>
  <si>
    <t>2012  September</t>
  </si>
  <si>
    <t>130 x 68 x 9.8 mm (5.12 x 2.68 x 0.39 in)</t>
  </si>
  <si>
    <t>4.3 inches (~59.5% screen-to-body ratio)</t>
  </si>
  <si>
    <t>http://cdn2.gsmarena.com/vv/bigpic/allview-p5-alldro.jpg</t>
  </si>
  <si>
    <t>P4 AllDro</t>
  </si>
  <si>
    <t>127.2 x 66.8 x 9.8 mm (5.01 x 2.63 x 0.39 in)</t>
  </si>
  <si>
    <t>Super AMOLED+ capacitive touchscreen  16M colors</t>
  </si>
  <si>
    <t>http://cdn2.gsmarena.com/vv/bigpic/allview-p4-alldro.jpg</t>
  </si>
  <si>
    <t>P3 AllDro</t>
  </si>
  <si>
    <t>121.5 x 65.4 x 12.9 mm (4.78 x 2.57 x 0.51 in)</t>
  </si>
  <si>
    <t>4.1 inches (~60.2% screen-to-body ratio)</t>
  </si>
  <si>
    <t>480 x 800 pixels (~228 ppi pixel density)</t>
  </si>
  <si>
    <t>670 MHz</t>
  </si>
  <si>
    <t>microSD  up to 32 GB (dedicated slot)  4 GB included</t>
  </si>
  <si>
    <t>Removable Li-Ion 1900 mAh battery</t>
  </si>
  <si>
    <t>http://cdn2.gsmarena.com/vv/bigpic/allview-p3-alldro.jpg</t>
  </si>
  <si>
    <t>P2 AllDro</t>
  </si>
  <si>
    <t>116 x 61 x 12.8 mm (4.57 x 2.40 x 0.50 in)</t>
  </si>
  <si>
    <t>3.5 inches (~51.5% screen-to-body ratio)</t>
  </si>
  <si>
    <t>http://cdn2.gsmarena.com/vv/bigpic/allview-p2-alldro.jpg</t>
  </si>
  <si>
    <t>P1 AllDro</t>
  </si>
  <si>
    <t>Available. Released 2011  October</t>
  </si>
  <si>
    <t>115.9 x 62 x 12.9 mm (4.56 x 2.44 x 0.51 in)</t>
  </si>
  <si>
    <t>3.5 inches (~50.8% screen-to-body ratio)</t>
  </si>
  <si>
    <t>256 GB RAM</t>
  </si>
  <si>
    <t>http://cdn2.gsmarena.com/vv/bigpic/allview-p1-alldro1.jpg</t>
  </si>
  <si>
    <t>L4 Class</t>
  </si>
  <si>
    <t>108 x 45 x 12.8 mm (4.25 x 1.77 x 0.50 in)</t>
  </si>
  <si>
    <t>1.77 inches (~20.3% screen-to-body ratio)</t>
  </si>
  <si>
    <t>http://cdn2.gsmarena.com/vv/bigpic/allview-l4-class.jpg</t>
  </si>
  <si>
    <t>M6 Stark</t>
  </si>
  <si>
    <t>109.8 x 47 x 12.7 mm (4.32 x 1.85 x 0.5 in)</t>
  </si>
  <si>
    <t>2.0 inches (~24.4% screen-to-body ratio)</t>
  </si>
  <si>
    <t>http://cdn2.gsmarena.com/vv/bigpic/allview-m6-stark.jpg</t>
  </si>
  <si>
    <t>Amazon</t>
  </si>
  <si>
    <t>Fire HD 10</t>
  </si>
  <si>
    <t>262 x 159 x 7.7 mm (10.31 x 6.26 x 0.30 in)</t>
  </si>
  <si>
    <t>10.1 inches (~71.0% screen-to-body ratio)</t>
  </si>
  <si>
    <t>Android OS (customized)</t>
  </si>
  <si>
    <t>Quad-core 1.5 GHz</t>
  </si>
  <si>
    <t>720p</t>
  </si>
  <si>
    <t>Wi-Fi 802.11 a/b/g/n/ac| dual-band</t>
  </si>
  <si>
    <t>Yes| A2DP| LE</t>
  </si>
  <si>
    <t>http://cdn2.gsmarena.com/vv/bigpic/amazon-fire-hd-10.jpg</t>
  </si>
  <si>
    <t>Fire HD 8</t>
  </si>
  <si>
    <t>214 x 128 x 7.7 mm (8.43 x 5.04 x 0.30 in)</t>
  </si>
  <si>
    <t>8.0 inches (~67.7% screen-to-body ratio)</t>
  </si>
  <si>
    <t>Black| Magenta| Blue| Tangerine</t>
  </si>
  <si>
    <t>http://cdn2.gsmarena.com/vv/bigpic/amazon-fire-hd-8.jpg</t>
  </si>
  <si>
    <t>191 x 115 x 10.6 mm (7.52 x 4.53 x 0.42 in)</t>
  </si>
  <si>
    <t>7.0 inches (~62.8% screen-to-body ratio)</t>
  </si>
  <si>
    <t>http://cdn2.gsmarena.com/vv/bigpic/amazon-fire-7.jpg</t>
  </si>
  <si>
    <t>Fire HDX 8.9 (2014)</t>
  </si>
  <si>
    <t>231 x 158 x 7.8 mm (9.09 x 6.22 x 0.31 in)</t>
  </si>
  <si>
    <t>Wi-Fi)/</t>
  </si>
  <si>
    <t>8.9 inches (~62.9% screen-to-body ratio)</t>
  </si>
  <si>
    <t>2560 x 1600 pixels (~339 ppi pixel density)</t>
  </si>
  <si>
    <t>Android 4.4 (KitKat - customized)</t>
  </si>
  <si>
    <t>Quad-core 2.5 GHz Krait 450</t>
  </si>
  <si>
    <t>Qualcomm Snapdragon 805</t>
  </si>
  <si>
    <t>Adreno 420</t>
  </si>
  <si>
    <t>Yes with A-GPS (4G model)</t>
  </si>
  <si>
    <t>microUSB 2.0 (SlimPort)</t>
  </si>
  <si>
    <t>http://cdn2.gsmarena.com/vv/bigpic/amazon-Kindle-Fire-HDX-89-2014.jpg</t>
  </si>
  <si>
    <t>Fire HD 7</t>
  </si>
  <si>
    <t>191 x 128 x 10.6 mm (7.52 x 5.04 x 0.42 in)</t>
  </si>
  <si>
    <t>7.0 inches (~58.1% screen-to-body ratio)</t>
  </si>
  <si>
    <t>Quad-core (2x1.5 GHz &amp; 2x1.2 GHz)</t>
  </si>
  <si>
    <t>Black| White| Cobalt| Magenta| Citron</t>
  </si>
  <si>
    <t>http://cdn2.gsmarena.com/vv/bigpic/amazon-fire-hd7.jpg</t>
  </si>
  <si>
    <t>Fire HD 6</t>
  </si>
  <si>
    <t>169 x 103 x 10.7 mm (6.65 x 4.06 x 0.42 in)</t>
  </si>
  <si>
    <t>6.0 inches (~60.0% screen-to-body ratio)</t>
  </si>
  <si>
    <t>800 x 1280 pixels (~252 ppi pixel density)</t>
  </si>
  <si>
    <t>http://cdn2.gsmarena.com/vv/bigpic/amazon-fire-hd6.jpg</t>
  </si>
  <si>
    <t>Fire Phone</t>
  </si>
  <si>
    <t xml:space="preserve">HSDPA 850 / 900 / 1700 / 1900 / 2100 </t>
  </si>
  <si>
    <t>LTE band 1(2100)| 2(1900)| 3(1800)| 4(1700/2100)| 5(850)| 7(2600)| 8(900)| 17(700)| 20(800)</t>
  </si>
  <si>
    <t>139.2 x 66.5 x 8.9 mm (5.48 x 2.62 x 0.35 in)</t>
  </si>
  <si>
    <t>Amazon Fire 3.5 (Android based)| upgradable to 3.6.5</t>
  </si>
  <si>
    <t>Qualcomm Snapdragon 800</t>
  </si>
  <si>
    <t>13 MP| OIS| autofocus| LED flash</t>
  </si>
  <si>
    <t>Accelerometer| gyro| proximity| compass| barometer</t>
  </si>
  <si>
    <t>Non-removable Li-Ion 2400 mAh battery</t>
  </si>
  <si>
    <t>http://cdn2.gsmarena.com/vv/bigpic/amazon-fire-phone.jpg</t>
  </si>
  <si>
    <t>Kindle Fire HDX 8.9</t>
  </si>
  <si>
    <t>GSM / HSPA / EVDO / LTE</t>
  </si>
  <si>
    <t>Android OS (Jelly Bean - customized)</t>
  </si>
  <si>
    <t>http://cdn2.gsmarena.com/vv/bigpic/amazon-Kindle-Fire-HDX-89.jpg</t>
  </si>
  <si>
    <t>Kindle Fire HDX</t>
  </si>
  <si>
    <t>186 x 128 x 9 mm (7.32 x 5.04 x 0.35 in)</t>
  </si>
  <si>
    <t>7.0 inches (~59.7% screen-to-body ratio)</t>
  </si>
  <si>
    <t>1200 x 1920 pixels (~323 ppi pixel density)</t>
  </si>
  <si>
    <t>http://cdn2.gsmarena.com/vv/bigpic/amazon-Kindle-Fire-HDX.jpg</t>
  </si>
  <si>
    <t>Kindle Fire HD (2013)</t>
  </si>
  <si>
    <t>Dual-core 1.5 GHz</t>
  </si>
  <si>
    <t>http://cdn2.gsmarena.com/vv/bigpic/amazon-Kindle-Fire-HD.jpg</t>
  </si>
  <si>
    <t>Kindle Fire HD 8.9 LTE</t>
  </si>
  <si>
    <t>240 x 164 x 8.8 mm (9.45 x 6.46 x 0.35 in)</t>
  </si>
  <si>
    <t>8.9 inches (~58.4% screen-to-body ratio)</t>
  </si>
  <si>
    <t>1920 x 1200 pixels (~254 ppi pixel density)</t>
  </si>
  <si>
    <t>Android 4.0 (customized)</t>
  </si>
  <si>
    <t>TI OMAP 4470</t>
  </si>
  <si>
    <t>http://cdn2.gsmarena.com/vv/bigpic/amazon-kindle-fire-hd-89.jpg</t>
  </si>
  <si>
    <t>Kindle Fire HD 8.9</t>
  </si>
  <si>
    <t>Kindle Fire HD</t>
  </si>
  <si>
    <t>193 x 137 x 10.3 mm (7.60 x 5.39 x 0.41 in)</t>
  </si>
  <si>
    <t>7.0 inches (~53.7% screen-to-body ratio)</t>
  </si>
  <si>
    <t>http://cdn2.gsmarena.com/vv/bigpic/amazon-kindle-fire-hd.jpg</t>
  </si>
  <si>
    <t>Kindle Fire</t>
  </si>
  <si>
    <t>190 x 120 x 11.4 mm (7.48 x 4.72 x 0.45 in)</t>
  </si>
  <si>
    <t>7.0 inches (~60.5% screen-to-body ratio)</t>
  </si>
  <si>
    <t>Android 2.3 (customized)</t>
  </si>
  <si>
    <t>TI OMAP 4430</t>
  </si>
  <si>
    <t>Non-removable Li-Ion 4400 mAh battery</t>
  </si>
  <si>
    <t>http://cdn2.gsmarena.com/vv/bigpic/amazon-kindle-fire.jpg</t>
  </si>
  <si>
    <t>Amoi</t>
  </si>
  <si>
    <t>E860</t>
  </si>
  <si>
    <t>112 x 60.5 x 15.8 mm (4.41 x 2.38 x 0.62 in)</t>
  </si>
  <si>
    <t>2.8 inches (~35.8% screen-to-body ratio)</t>
  </si>
  <si>
    <t>Microsoft Windows Mobile 5.0 Phone Edition</t>
  </si>
  <si>
    <t>http://cdn2.gsmarena.com/vv/bigpic/amoi-e860.gif</t>
  </si>
  <si>
    <t>E78</t>
  </si>
  <si>
    <t>115 x 61 x 12.7 mm (4.53 x 2.40 x 0.5 in)</t>
  </si>
  <si>
    <t>2.46 inches (~26.7% screen-to-body ratio)</t>
  </si>
  <si>
    <t>240 x 320 pixels (~163 ppi pixel density)</t>
  </si>
  <si>
    <t>Microsoft Windows Mobile 5.0 PocketPC</t>
  </si>
  <si>
    <t>64 MB</t>
  </si>
  <si>
    <t>Removable Li-Ion 1100 mAh battery</t>
  </si>
  <si>
    <t>http://cdn2.gsmarena.com/vv/bigpic/amoi-e78.gif</t>
  </si>
  <si>
    <t>E76</t>
  </si>
  <si>
    <t>100 x 51 x 16.8 mm (3.94 x 2.01 x 0.66 in)</t>
  </si>
  <si>
    <t>2.2 inches (~29.4% screen-to-body ratio)</t>
  </si>
  <si>
    <t>http://cdn2.gsmarena.com/vv/bigpic/amoi-e76.gif</t>
  </si>
  <si>
    <t>E72</t>
  </si>
  <si>
    <t xml:space="preserve">GSM 900 / 1900 </t>
  </si>
  <si>
    <t>100 x 44.8 x 14.8 mm (3.94 x 1.76 x 0.58 in)</t>
  </si>
  <si>
    <t>2.0 inches (~28.1% screen-to-body ratio)</t>
  </si>
  <si>
    <t>http://cdn2.gsmarena.com/vv/bigpic/amoi-e72.gif</t>
  </si>
  <si>
    <t>WMA8701A</t>
  </si>
  <si>
    <t>109.4 x 48 x 13.8 mm (4.31 x 1.89 x 0.54 in)</t>
  </si>
  <si>
    <t>2.2 inches (~28.5% screen-to-body ratio)</t>
  </si>
  <si>
    <t>Removable Li-Ion 820 mAh battery</t>
  </si>
  <si>
    <t>http://cdn2.gsmarena.com/vv/bigpic/amoi-8701a.gif</t>
  </si>
  <si>
    <t>WMA8703</t>
  </si>
  <si>
    <t>Removable Li-Ion 920 mAh battery</t>
  </si>
  <si>
    <t>http://cdn2.gsmarena.com/vv/bigpic/amoi-8703.gif</t>
  </si>
  <si>
    <t>WMA8508</t>
  </si>
  <si>
    <t>2007  August</t>
  </si>
  <si>
    <t>95 x 48 x 15.9 mm (3.74 x 1.89 x 0.63 in)</t>
  </si>
  <si>
    <t>2.0 inches (~27.6% screen-to-body ratio)</t>
  </si>
  <si>
    <t>microSD</t>
  </si>
  <si>
    <t>1.3 MP| rotating lens</t>
  </si>
  <si>
    <t>Removable Li-Ion 780 mAh battery</t>
  </si>
  <si>
    <t>http://cdn2.gsmarena.com/vv/bigpic/amoi-8508.gif</t>
  </si>
  <si>
    <t>CMA8170</t>
  </si>
  <si>
    <t>GSM 900 / 1800 / CDMA2000 1x EV-DO</t>
  </si>
  <si>
    <t>92.5 x 49.5 x 18.7 mm (3.64 x 1.95 x 0.74 in)</t>
  </si>
  <si>
    <t>2.0 inches (~27.5% screen-to-body ratio)</t>
  </si>
  <si>
    <t>90 MB</t>
  </si>
  <si>
    <t>Removable Li-Ion 860 mAh battery</t>
  </si>
  <si>
    <t>http://cdn2.gsmarena.com/vv/bigpic/amoi-8170.gif</t>
  </si>
  <si>
    <t>M33</t>
  </si>
  <si>
    <t>2007  3Q</t>
  </si>
  <si>
    <t>106 x 45 x 10.5 mm (4.17 x 1.77 x 0.41 in)</t>
  </si>
  <si>
    <t>1.8 inches (~21.4% screen-to-body ratio)</t>
  </si>
  <si>
    <t>30 MB</t>
  </si>
  <si>
    <t>http://cdn2.gsmarena.com/vv/bigpic/amoi-m33.gif</t>
  </si>
  <si>
    <t>A203</t>
  </si>
  <si>
    <t>101 x 46 x 13.4 mm (3.98 x 1.81 x 0.53 in)</t>
  </si>
  <si>
    <t>1.5 inches (~15.6% screen-to-body ratio)</t>
  </si>
  <si>
    <t>http://cdn2.gsmarena.com/vv/bigpic/amoi-a203.gif</t>
  </si>
  <si>
    <t>A200</t>
  </si>
  <si>
    <t>82 x 41 x 15 mm (3.23 x 1.61 x 0.59 in)</t>
  </si>
  <si>
    <t>1.5 inches (~21.6% screen-to-body ratio)</t>
  </si>
  <si>
    <t>Black &amp; Silver| Pink &amp; White</t>
  </si>
  <si>
    <t>http://cdn2.gsmarena.com/vv/bigpic/amoi-a200.gif</t>
  </si>
  <si>
    <t>A102</t>
  </si>
  <si>
    <t>85.5 x 45 x 18 mm (3.37 x 1.77 x 0.71 in)</t>
  </si>
  <si>
    <t>http://cdn2.gsmarena.com/vv/bigpic/amoi-a102.gif</t>
  </si>
  <si>
    <t>A100</t>
  </si>
  <si>
    <t>http://cdn2.gsmarena.com/vv/bigpic/amoi-a100.gif</t>
  </si>
  <si>
    <t>A10</t>
  </si>
  <si>
    <t>102.4 x 44 x 15 mm (4.03 x 1.73 x 0.59 in)</t>
  </si>
  <si>
    <t>CSTN  mono</t>
  </si>
  <si>
    <t>http://cdn2.gsmarena.com/vv/bigpic/amoi-a10.gif</t>
  </si>
  <si>
    <t>E850</t>
  </si>
  <si>
    <t>2006  2Q</t>
  </si>
  <si>
    <t>102 x 54 x 20 mm (4.02 x 2.13 x 0.79 in)</t>
  </si>
  <si>
    <t>2.4 inches (~30.6% screen-to-body ratio)</t>
  </si>
  <si>
    <t>204 x 320 pixels (~158 ppi pixel density)</t>
  </si>
  <si>
    <t>Microsoft Windows Mobile 5.0 for PocketPC Phone Edition</t>
  </si>
  <si>
    <t>Intel XScale PXA 272 312 MHz</t>
  </si>
  <si>
    <t>http://cdn2.gsmarena.com/vv/bigpic/amoi-e850.gif</t>
  </si>
  <si>
    <t>V810</t>
  </si>
  <si>
    <t>94 x 50 x 28 mm (3.70 x 1.97 x 1.10 in)</t>
  </si>
  <si>
    <t>TFT  256Kcolors</t>
  </si>
  <si>
    <t>2.0 inches (~26.8% screen-to-body ratio)</t>
  </si>
  <si>
    <t>35 MB</t>
  </si>
  <si>
    <t>1.3 MP| 180 deg rotating lens</t>
  </si>
  <si>
    <t>http://cdn2.gsmarena.com/vv/bigpic/amoi-v810.gif</t>
  </si>
  <si>
    <t>H815</t>
  </si>
  <si>
    <t>90 x 45 x 25 mm (3.54 x 1.77 x 0.98 in)</t>
  </si>
  <si>
    <t>2.0 inches (~31.1% screen-to-body ratio)</t>
  </si>
  <si>
    <t>36 MB</t>
  </si>
  <si>
    <t>http://cdn2.gsmarena.com/vv/bigpic/amoi-h815.gif</t>
  </si>
  <si>
    <t>H812</t>
  </si>
  <si>
    <t>Silver black</t>
  </si>
  <si>
    <t>http://cdn2.gsmarena.com/vv/bigpic/amoi-h812.gif</t>
  </si>
  <si>
    <t>H810</t>
  </si>
  <si>
    <t>http://cdn2.gsmarena.com/vv/bigpic/amoi-h810.gif</t>
  </si>
  <si>
    <t>H802</t>
  </si>
  <si>
    <t>93.5 x 50 x 26.3 mm (3.68 x 1.97 x 1.04 in)</t>
  </si>
  <si>
    <t>2.0 inches (~26.9% screen-to-body ratio)</t>
  </si>
  <si>
    <t>7 MB</t>
  </si>
  <si>
    <t>http://cdn2.gsmarena.com/vv/bigpic/amoi-h802.gif</t>
  </si>
  <si>
    <t>H801</t>
  </si>
  <si>
    <t>93 x 50 x 26 mm (3.66 x 1.97 x 1.02 in)</t>
  </si>
  <si>
    <t>2.0 inches (~27.1% screen-to-body ratio)</t>
  </si>
  <si>
    <t>http://cdn2.gsmarena.com/vv/bigpic/amoi-h801.gif</t>
  </si>
  <si>
    <t>H8</t>
  </si>
  <si>
    <t>Black-silver</t>
  </si>
  <si>
    <t>http://cdn2.gsmarena.com/vv/bigpic/amoi-h8.gif</t>
  </si>
  <si>
    <t>H80</t>
  </si>
  <si>
    <t>http://cdn2.gsmarena.com/vv/bigpic/amoi-h80.gif</t>
  </si>
  <si>
    <t>A675</t>
  </si>
  <si>
    <t>93.2 x 46.3 x 23.3 mm (3.67 x 1.82 x 0.92 in)</t>
  </si>
  <si>
    <t>2.0 inches (~28.7% screen-to-body ratio)</t>
  </si>
  <si>
    <t>http://cdn2.gsmarena.com/vv/bigpic/amoi-a675.gif</t>
  </si>
  <si>
    <t>M636</t>
  </si>
  <si>
    <t>107 x 47 x 18 mm (4.21 x 1.85 x 0.71 in)</t>
  </si>
  <si>
    <t>2.0 inches (~25.0% screen-to-body ratio)</t>
  </si>
  <si>
    <t>Silver| Black</t>
  </si>
  <si>
    <t>http://cdn2.gsmarena.com/vv/bigpic/amoi-m636.gif</t>
  </si>
  <si>
    <t>A865</t>
  </si>
  <si>
    <t>90.3 x 45.9 x 22.8 mm (3.56 x 1.81 x 0.90 in)</t>
  </si>
  <si>
    <t>2.0 inches (~30.4% screen-to-body ratio)</t>
  </si>
  <si>
    <t>2 MP| rotating lens</t>
  </si>
  <si>
    <t>http://cdn2.gsmarena.com/vv/bigpic/amoi-a865.gif</t>
  </si>
  <si>
    <t>A869</t>
  </si>
  <si>
    <t>93 x 46 x 23.8 mm (3.66 x 1.81 x 0.94 in)</t>
  </si>
  <si>
    <t>2.0 inches (~29.0% screen-to-body ratio)</t>
  </si>
  <si>
    <t>240 x 320pixels (~200 ppi pixel density)</t>
  </si>
  <si>
    <t>http://cdn2.gsmarena.com/vv/bigpic/amoi-a869.gif</t>
  </si>
  <si>
    <t>106 x 45 x 11.9 mm (4.17 x 1.77 x 0.47 in)</t>
  </si>
  <si>
    <t>2.0 inches (~26.4% screen-to-body ratio)</t>
  </si>
  <si>
    <t>176 x 220pixels (~141 ppi pixel density)</t>
  </si>
  <si>
    <t>http://cdn2.gsmarena.com/vv/bigpic/amoi-6201.gif</t>
  </si>
  <si>
    <t>M360</t>
  </si>
  <si>
    <t>91.7 x 45 x 24 mm (3.61 x 1.77 x 0.94 in)</t>
  </si>
  <si>
    <t>http://cdn2.gsmarena.com/vv/bigpic/amoi-m360.gif</t>
  </si>
  <si>
    <t>M650</t>
  </si>
  <si>
    <t>91 x 47 x 21 mm (3.58 x 1.85 x 0.83 in)</t>
  </si>
  <si>
    <t>1.8 inches (~23.8% screen-to-body ratio)</t>
  </si>
  <si>
    <t>176 x 220 pixels (~157 ppi pixel density)</t>
  </si>
  <si>
    <t>Black silver</t>
  </si>
  <si>
    <t>http://cdn2.gsmarena.com/vv/bigpic/amoi-m650.gif</t>
  </si>
  <si>
    <t>M630</t>
  </si>
  <si>
    <t>105 x 46 x 18 mm (4.13 x 1.81 x 0.71 in)</t>
  </si>
  <si>
    <t>2.0 inches (~26.1% screen-to-body ratio)</t>
  </si>
  <si>
    <t>1.3 MP| LED flash</t>
  </si>
  <si>
    <t>http://cdn2.gsmarena.com/vv/bigpic/amoi-m630.gif</t>
  </si>
  <si>
    <t>F620</t>
  </si>
  <si>
    <t>87 x 46 x 23 mm (3.43 x 1.81 x 0.91 in)</t>
  </si>
  <si>
    <t>1.5 inches (~18.1% screen-to-body ratio)</t>
  </si>
  <si>
    <t>Silver pink| Silver blue</t>
  </si>
  <si>
    <t>http://cdn2.gsmarena.com/vv/bigpic/amoi-f620.gif</t>
  </si>
  <si>
    <t>A320</t>
  </si>
  <si>
    <t>104 x 43.6 x 17 mm (4.09 x 1.72 x 0.67 in)</t>
  </si>
  <si>
    <t>1.8 inches (~22.5% screen-to-body ratio)</t>
  </si>
  <si>
    <t>http://cdn2.gsmarena.com/vv/bigpic/amoi-a320.gif</t>
  </si>
  <si>
    <t>F320</t>
  </si>
  <si>
    <t>100.4 x 46.1 x 17.8 mm (3.95 x 1.81 x 0.70 in)</t>
  </si>
  <si>
    <t>1.5 inches (~15.7% screen-to-body ratio)</t>
  </si>
  <si>
    <t>http://cdn2.gsmarena.com/vv/bigpic/amoi-f320.gif</t>
  </si>
  <si>
    <t>A310</t>
  </si>
  <si>
    <t>91.9 x 41.8 x 14.9 mm (3.62 x 1.65 x 0.59 in)</t>
  </si>
  <si>
    <t>FM radio (Optional)</t>
  </si>
  <si>
    <t>http://cdn2.gsmarena.com/vv/bigpic/amoi-a310.gif</t>
  </si>
  <si>
    <t>A211</t>
  </si>
  <si>
    <t>82 x 43 x 21.5 mm (3.23 x 1.69 x 0.85 in)</t>
  </si>
  <si>
    <t>1.8 inches (~28.9% screen-to-body ratio)</t>
  </si>
  <si>
    <t>128 x 160pixels (~114 ppi pixel density)</t>
  </si>
  <si>
    <t>650 KB</t>
  </si>
  <si>
    <t>http://cdn2.gsmarena.com/vv/bigpic/amoi-a211.gif</t>
  </si>
  <si>
    <t>A210</t>
  </si>
  <si>
    <t>80 x 43 x 20.6 mm (3.15 x 1.69 x 0.81 in)</t>
  </si>
  <si>
    <t>1.8 inches (~29.6% screen-to-body ratio)</t>
  </si>
  <si>
    <t>Silver| Grey</t>
  </si>
  <si>
    <t>http://cdn2.gsmarena.com/vv/bigpic/amoi-a210.gif</t>
  </si>
  <si>
    <t>85 x 43 x 21 mm (3.35 x 1.69 x 0.83 in)</t>
  </si>
  <si>
    <t>132 x 176 pixels</t>
  </si>
  <si>
    <t>VGA| LED flash</t>
  </si>
  <si>
    <t>http://cdn2.gsmarena.com/vv/bigpic/am2561.gif</t>
  </si>
  <si>
    <t>CS6</t>
  </si>
  <si>
    <t>91.5 x 44 x 21 mm (3.60 x 1.73 x 0.83 in)</t>
  </si>
  <si>
    <t>http://cdn2.gsmarena.com/vv/bigpic/amcs6.gif</t>
  </si>
  <si>
    <t>88 x 44 x 21 mm (3.46 x 1.73 x 0.83 in)</t>
  </si>
  <si>
    <t>http://cdn2.gsmarena.com/vv/bigpic/am2560.gif</t>
  </si>
  <si>
    <t>A90</t>
  </si>
  <si>
    <t>86 x 44 x 21 mm (3.39 x 1.73 x 0.83 in)</t>
  </si>
  <si>
    <t>Color graphics  4K colors</t>
  </si>
  <si>
    <t>Removable Li-Ion 550 mAh battery</t>
  </si>
  <si>
    <t>http://cdn2.gsmarena.com/vv/bigpic/ama90.gif</t>
  </si>
  <si>
    <t>F99b</t>
  </si>
  <si>
    <t>86 x 49 x 24 mm (3.39 x 1.93 x 0.94 in)</t>
  </si>
  <si>
    <t>http://cdn2.gsmarena.com/vv/bigpic/amf99b.gif</t>
  </si>
  <si>
    <t>A9B</t>
  </si>
  <si>
    <t>http://cdn2.gsmarena.com/vv/bigpic/ama9b.gif</t>
  </si>
  <si>
    <t>CA8</t>
  </si>
  <si>
    <t>85.8 x 49 x 24.6 mm (3.38 x 1.93 x 0.97 in)</t>
  </si>
  <si>
    <t>http://cdn2.gsmarena.com/vv/bigpic/amca8.gif</t>
  </si>
  <si>
    <t>CA6</t>
  </si>
  <si>
    <t>http://cdn2.gsmarena.com/vv/bigpic/amca6.gif</t>
  </si>
  <si>
    <t>A90B</t>
  </si>
  <si>
    <t>86 x 44 x 20 mm (3.39 x 1.73 x 0.79 in)</t>
  </si>
  <si>
    <t>http://cdn2.gsmarena.com/vv/bigpic/ama90b.gif</t>
  </si>
  <si>
    <t>S6</t>
  </si>
  <si>
    <t>OLED  Grayscale (16 shades)</t>
  </si>
  <si>
    <t>http://cdn2.gsmarena.com/vv/bigpic/ams6.gif</t>
  </si>
  <si>
    <t>Apple</t>
  </si>
  <si>
    <t>iPad Pro 12.9</t>
  </si>
  <si>
    <t>GSM / CDMA / HSPA / EVDO / LTE</t>
  </si>
  <si>
    <t xml:space="preserve">HSDPA 850 / 900 / 1700(AWS) / 1900 / 2100 </t>
  </si>
  <si>
    <t>LTE band 1(2100)| 2(1900)| 3(1800)| 4(1700/2100)| 5(850)| 7(2600)| 8(900)| 11(1500)| 12(700)| 13(700)| 17(700)| 18(800)| 19(800)| 20(800)| 21(1500)| 25(1900)| 26(850)| 27(800)| 28(700)| 29(700)| 30(2300)| 38(2600)| 39(1900)| 40(2300)| 41(2500)</t>
  </si>
  <si>
    <t>HSPA 42.2/5.76 Mbps  LTE-A (3CA) Cat9 450/50 Mbps  EV-DO Rev.A 3.1 Mbps</t>
  </si>
  <si>
    <t>2017  June</t>
  </si>
  <si>
    <t>305.7 x 220.6 x 6.9 mm (12.04 x 8.69 x 0.27 in)</t>
  </si>
  <si>
    <t>Wi-Fi)</t>
  </si>
  <si>
    <t>Nano-SIM/ Electronic SIM card (e-SIM)</t>
  </si>
  <si>
    <t>LED-backlit IPS LCD  capacitive touchscreen  16M colors</t>
  </si>
  <si>
    <t>12.9 inches (~76.4% screen-to-body ratio)</t>
  </si>
  <si>
    <t>2732 x 2048 pixels (~265 ppi pixel density)</t>
  </si>
  <si>
    <t>iOS 10.3.2</t>
  </si>
  <si>
    <t>Apple A10X Fusion</t>
  </si>
  <si>
    <t>64/256/512 GB</t>
  </si>
  <si>
    <t>4GB RAM</t>
  </si>
  <si>
    <t>12 MP| f/1.8| phase detection autofocus| OIS| quad-LED (dual tone) flash</t>
  </si>
  <si>
    <t>7 MP| f/2.2| 32mm| 1080p@30fps| 720p@240fps| face detection| HDR| panorama</t>
  </si>
  <si>
    <t>4.2| A2DP| EDR</t>
  </si>
  <si>
    <t>Yes with A-GPS GLONASS (Wi&amp;#8209;Fi + Cellular model only)</t>
  </si>
  <si>
    <t>3.0| reversible connector; magnetic connector</t>
  </si>
  <si>
    <t>Fingerprint (front-mounted)| accelerometer| gyro| compass| barometer</t>
  </si>
  <si>
    <t>Non-removable Li-Ion battery (41 Wh)</t>
  </si>
  <si>
    <t>Space Gray| Gold| Silver</t>
  </si>
  <si>
    <t>http://cdn2.gsmarena.com/vv/bigpic/apple-ipad-pro-129-2017.jpg</t>
  </si>
  <si>
    <t>iPad Pro 10.5</t>
  </si>
  <si>
    <t>250.6 x 174.1 x 6.1 mm (9.87 x 6.85 x 0.24 in)</t>
  </si>
  <si>
    <t>10.5 inches (~78.3% screen-to-body ratio)</t>
  </si>
  <si>
    <t>1668 x 2224 pixels (~265 ppi pixel density)</t>
  </si>
  <si>
    <t>Non-removable Li-Ion battery (30.4 Wh)</t>
  </si>
  <si>
    <t>Space Gray| Rose Gold| Gold| Silver</t>
  </si>
  <si>
    <t>http://cdn2.gsmarena.com/vv/bigpic/apple-ipad-pro-105-2017.jpg</t>
  </si>
  <si>
    <t>iPad 9.7</t>
  </si>
  <si>
    <t xml:space="preserve">HSDPA 800 / 850 / 900 / 1700(AWS) / 1900 / 2100 </t>
  </si>
  <si>
    <t>LTE band 1(2100)| 2(1900)| 3(1800)| 4(1700/2100)| 5(850)| 7(2600)| 8(900)| 12(700)| 13(700)| 17(700)| 18(800)| 19(800)| 20(800)| 25(1900)| 26(850)| 28(700)| 29(700)| 38(2600)| 39(1900)| 40(2300)| 41(2500)</t>
  </si>
  <si>
    <t>HSPA 42.2/5.76 Mbps  LTE-A Cat4 150/50 Mbps  EV-DO Rev.A 3.1 Mbps</t>
  </si>
  <si>
    <t>240 x 169.5 x 7.5 mm (9.45 x 6.67 x 0.30 in)</t>
  </si>
  <si>
    <t>9.7 inches (~71.6% screen-to-body ratio)</t>
  </si>
  <si>
    <t>iOS 10.3| upgradable to iOS 10.3.2</t>
  </si>
  <si>
    <t>Dual-core 1.84 GHz (Twister)</t>
  </si>
  <si>
    <t>Apple A9</t>
  </si>
  <si>
    <t>PowerVR GT7600 (six-core graphics)</t>
  </si>
  <si>
    <t>32/128 GB</t>
  </si>
  <si>
    <t>8 MP| f/2.4| 31mm| autofocus</t>
  </si>
  <si>
    <t>1.2 MP| f/2.2| 31mm| 720p@30fps| face detection| HDR| FaceTime over Wi-Fi or Cellular</t>
  </si>
  <si>
    <t>4.2| A2DP| EDR| LE</t>
  </si>
  <si>
    <t>2.0| reversible connector</t>
  </si>
  <si>
    <t>Non-removable Li-Ion 8827 mAh battery (32.9 Wh)</t>
  </si>
  <si>
    <t>Silver| Gold| Space Gray</t>
  </si>
  <si>
    <t>http://cdn2.gsmarena.com/vv/bigpic/apple-ipad-97-2017.jpg</t>
  </si>
  <si>
    <t>Watch Edition Series 2 42mm</t>
  </si>
  <si>
    <t>42.6 x 36.5 x 11.4 mm (1.68 x 1.44 x 0.45 in)</t>
  </si>
  <si>
    <t>1.65 inches (~55.1% screen-to-body ratio)</t>
  </si>
  <si>
    <t>390 x 312 pixels (~303 ppi pixel density)</t>
  </si>
  <si>
    <t>watchOS 3.0| upgradable to 3.2.2</t>
  </si>
  <si>
    <t>Dual-core</t>
  </si>
  <si>
    <t>Apple S2</t>
  </si>
  <si>
    <t>Accelerometer| gyro| heart rate</t>
  </si>
  <si>
    <t>Sport Band/White</t>
  </si>
  <si>
    <t>http://cdn2.gsmarena.com/vv/bigpic/apple-watch2-edition-42mm.jpg</t>
  </si>
  <si>
    <t>Watch Edition Series 2 38mm</t>
  </si>
  <si>
    <t>39.2 x 34 x 11.8 mm (1.54 x 1.34 x 0.46 in)</t>
  </si>
  <si>
    <t>1.5 inches (~53.1% screen-to-body ratio)</t>
  </si>
  <si>
    <t>340 x 272 pixels (~290 ppi pixel density)</t>
  </si>
  <si>
    <t>Non-removable Li-Ion 273 mAh battery (1.03 Wh)</t>
  </si>
  <si>
    <t>http://cdn2.gsmarena.com/vv/bigpic/apple-watch2-s2-edition-38mm.jpg</t>
  </si>
  <si>
    <t>Watch Series 2 42mm</t>
  </si>
  <si>
    <t>42.5 x 36.4 x 11.4 mm (1.67 x 1.43 x 0.45 in)</t>
  </si>
  <si>
    <t>1.65 inches (~55.4% screen-to-body ratio)</t>
  </si>
  <si>
    <t>Sport band: silver case/white| black case/black</t>
  </si>
  <si>
    <t>http://cdn2.gsmarena.com/vv/bigpic/apple-watch2-s2-42mm.jpg</t>
  </si>
  <si>
    <t>Watch Series 2 38mm</t>
  </si>
  <si>
    <t>38.6 x 33.3 x 11.4 mm (1.52 x 1.31 x 0.45 in)</t>
  </si>
  <si>
    <t>1.5 inches (~55.1% screen-to-body ratio)</t>
  </si>
  <si>
    <t>http://cdn2.gsmarena.com/vv/bigpic/apple-watch2-s2-38mm.jpg</t>
  </si>
  <si>
    <t>Watch Series 2 Sport 42mm</t>
  </si>
  <si>
    <t>Case colors: silver| gold| rose gold| gray</t>
  </si>
  <si>
    <t>http://cdn2.gsmarena.com/vv/bigpic/apple-watch2-s2-sport-42mm.jpg</t>
  </si>
  <si>
    <t>Watch Series 1 Sport 42mm</t>
  </si>
  <si>
    <t>42.5 x 36.4 x 10.5 mm (1.67 x 1.43 x 0.41 in)</t>
  </si>
  <si>
    <t>Apple S1P</t>
  </si>
  <si>
    <t>Non-removable Li-Ion 250 mAh battery (0.94 Wh)</t>
  </si>
  <si>
    <t>http://cdn2.gsmarena.com/vv/bigpic/apple-watch1-sport-42mm.jpg</t>
  </si>
  <si>
    <t>Watch Series 2 Sport 38mm</t>
  </si>
  <si>
    <t>http://cdn2.gsmarena.com/vv/bigpic/apple-watch2-s2-sport-38mm.jpg</t>
  </si>
  <si>
    <t>Watch Series 1 Sport 38mm</t>
  </si>
  <si>
    <t>38.6 x 33.3 x 10.5 mm (1.52 x 1.31 x 0.41 in)</t>
  </si>
  <si>
    <t>Non-removable Li-Ion 205 mAh battery (0.78 Wh)</t>
  </si>
  <si>
    <t>iPhone 7 Plus</t>
  </si>
  <si>
    <t>GSM 850 / 900 / 1800 / 1900 - A1661| A1784</t>
  </si>
  <si>
    <t>HSDPA 850 / 900 / 1700(AWS) / 1900 / 2100 - A1661| A1784</t>
  </si>
  <si>
    <t>LTE band 1(2100)| 2(1900)| 3(1800)| 4(1700/2100)| 5(850)| 7(2600)| 8(900)| 12(700)| 13(700)| 17(700)| 18(800)| 19(800)| 20(800)| 25(1900)| 26(850)| 27(800)| 28(700)| 29(700)| 30(2300)| 38(2600)| 39(1900)| 40(2300)| 41(2500) - A1661| A1784</t>
  </si>
  <si>
    <t>158.2 x 77.9 x 7.3 mm (6.23 x 3.07 x 0.29 in)</t>
  </si>
  <si>
    <t>5.5 inches (~67.7% screen-to-body ratio)</t>
  </si>
  <si>
    <t>iOS 10.0.1| upgradable to iOS 10.3.2</t>
  </si>
  <si>
    <t>Quad-core 2.34 GHz (2x Hurricane + 2x Zephyr)</t>
  </si>
  <si>
    <t>Apple A10 Fusion</t>
  </si>
  <si>
    <t>PowerVR Series7XT Plus (six-core graphics)</t>
  </si>
  <si>
    <t>32/128/256 GB</t>
  </si>
  <si>
    <t xml:space="preserve">Dual 12 MP| (28mm| f/1.8| OIS &amp; 56mm| f/2.8)| phase detection autofocus| 2x optical zoom| quad-LED (dual tone) flash| </t>
  </si>
  <si>
    <t>Yes (Apple Pay only)</t>
  </si>
  <si>
    <t>Fingerprint (front-mounted)| accelerometer| gyro| proximity| compass| barometer</t>
  </si>
  <si>
    <t>Non-removable Li-Ion 2900 mAh battery (11.1 Wh)</t>
  </si>
  <si>
    <t>Jet Black| Black| Silver| Gold| Rose Gold| Red</t>
  </si>
  <si>
    <t>http://cdn2.gsmarena.com/vv/bigpic/apple-iphone-7-plus-r2.jpg</t>
  </si>
  <si>
    <t>iPhone 7</t>
  </si>
  <si>
    <t>GSM 850 / 900 / 1800 / 1900 - A1660| A1778</t>
  </si>
  <si>
    <t>HSDPA 850 / 900 / 1700(AWS) / 1900 / 2100 - A1660| A1778</t>
  </si>
  <si>
    <t>LTE band 1(2100)| 2(1900)| 3(1800)| 4(1700/2100)| 5(850)| 7(2600)| 8(900)| 12(700)| 13(700)| 17(700)| 18(800)| 19(800)| 20(800)| 25(1900)| 26(850)| 27(800)| 28(700)| 29(700)| 30(2300)| 38(2600)| 39(1900)| 40(2300)| 41(2500) - A1660| A1778</t>
  </si>
  <si>
    <t>138.3 x 67.1 x 7.1 mm (5.44 x 2.64 x 0.28 in)</t>
  </si>
  <si>
    <t>4.7 inches (~65.6% screen-to-body ratio)</t>
  </si>
  <si>
    <t>750 x 1334 pixels (~326 ppi pixel density)</t>
  </si>
  <si>
    <t>GB| 2 GB RAM</t>
  </si>
  <si>
    <t xml:space="preserve">12 MP| f/1.8| 28mm| phase detection autofocus| OIS| quad-LED (dual tone) flash| </t>
  </si>
  <si>
    <t>Non-removable Li-Ion 1960 mAh battery (7.45 Wh)</t>
  </si>
  <si>
    <t>http://cdn2.gsmarena.com/vv/bigpic/apple-iphone-7r4.jpg</t>
  </si>
  <si>
    <t>iPad Pro 9.7</t>
  </si>
  <si>
    <t>LTE band 1(2100)| 2(1900)| 3(1800)| 4(1700/2100)| 5(850)| 7(2600)| 8(900)| 12(700)| 13(700)| 17(700)| 18(800)| 19(800)| 20(800)| 25(1900)| 26(850)| 27(800)| 28(700)| 29(700)| 30(2300)| 38(2600)| 39(1900)| 40(2300)| 41(2500)</t>
  </si>
  <si>
    <t>240 x 169.5 x 6.1 mm (9.45 x 6.67 x 0.24 in)</t>
  </si>
  <si>
    <t>iOS 9.3.2| upgradable to iOS 10.3.2</t>
  </si>
  <si>
    <t>Dual-core 2.16 GHz (Twister)</t>
  </si>
  <si>
    <t>Apple A9X</t>
  </si>
  <si>
    <t>PowerVR Series 7 (12-core graphics)</t>
  </si>
  <si>
    <t>12 MP| f/2.2| 29mm| phase detection autofocus| dual-LED (dual tone) flash</t>
  </si>
  <si>
    <t>5 MP| f/2.2| 31mm| 1080p@30fps| 720p@240fps| face detection| HDR| panorama</t>
  </si>
  <si>
    <t>2.0| reversible connector; magnetic connector</t>
  </si>
  <si>
    <t>Non-removable Li-Ion battery (27.9 Wh)</t>
  </si>
  <si>
    <t>Silver| Gold| Space Gray| Rose Gold</t>
  </si>
  <si>
    <t>http://cdn2.gsmarena.com/vv/bigpic/apple-ipad-pro-97.jpg</t>
  </si>
  <si>
    <t>iPhone SE</t>
  </si>
  <si>
    <t>GSM 850 / 900 / 1800 / 1900 - A1662| A1723</t>
  </si>
  <si>
    <t>HSDPA 800 / 850 / 900 / 1700(AWS) / 1900 / 2100 - A1662| A1723</t>
  </si>
  <si>
    <t>LTE band 1(2100)| 2(1900)| 3(1800)| 4(1700/2100)| 5(850)| 8(900)| 12(700)| 13(700)| 17(700)| 18(800)| 19(800)| 20(800)| 25(1900)| 26(850)| 29(700) - A1662</t>
  </si>
  <si>
    <t>HSPA  LTE-A Cat4 150/50 Mbps</t>
  </si>
  <si>
    <t>123.8 x 58.6 x 7.6 mm (4.87 x 2.31 x 0.30 in)</t>
  </si>
  <si>
    <t>4.0 inches (~60.8% screen-to-body ratio)</t>
  </si>
  <si>
    <t>640 x 1136 pixels (~326 ppi pixel density)</t>
  </si>
  <si>
    <t>Dual-core 1.84 GHz Twister</t>
  </si>
  <si>
    <t>16/32/64/128 GB</t>
  </si>
  <si>
    <t xml:space="preserve">12 MP| f/2.2| 29mm| phase detection autofocus| dual-LED (dual tone) flash| </t>
  </si>
  <si>
    <t>1.2 MP| f/2.4| 31mm| 720p@30fps| face detection| HDR| FaceTime over Wi-Fi or Cellular</t>
  </si>
  <si>
    <t>Wi-Fi 802.11 a/b/g/n/ac| hotspot</t>
  </si>
  <si>
    <t>Non-removable Li-Po 1624 mAh battery (6.21 Wh)</t>
  </si>
  <si>
    <t>Space Gray| Silver| Gold| Rose Gold</t>
  </si>
  <si>
    <t>http://cdn2.gsmarena.com/vv/bigpic/apple-iphone-5se-ofic.jpg</t>
  </si>
  <si>
    <t>iPhone 6s Plus</t>
  </si>
  <si>
    <t>LTE band 1(2100)| 2(1900)| 3(1800)| 4(1700/2100)| 5(850)| 7(2600)| 8(900)| 12(700)| 13(700)| 17(700)| 18(800)| 19(800)| 20(800)| 25(1900)| 26(850)| 28(700)| 29(700)| 30(2300) - A1633</t>
  </si>
  <si>
    <t>HSPA 42.2/5.76 Mbps  LTE-A (2CA) Cat6 300/50 Mbps  EV-DO Rev.A 3.1 Mbps</t>
  </si>
  <si>
    <t>iOS 9| upgradable to iOS 10.3.2</t>
  </si>
  <si>
    <t xml:space="preserve">12 MP| f/2.2| 29mm| phase detection autofocus| OIS| dual-LED (dual tone) flash| </t>
  </si>
  <si>
    <t>Non-removable Li-Ion 2750 mAh battery (10.45 Wh)</t>
  </si>
  <si>
    <t>http://cdn2.gsmarena.com/vv/bigpic/apple-iphone-6s-plus.jpg</t>
  </si>
  <si>
    <t>iPhone 6s</t>
  </si>
  <si>
    <t>LTE band 1(2100)| 2(1900)| 3(1800)| 4(1700/2100)| 5(850)| 7(2600)| 8(900)| 12(700)| 13(700)| 17(700)| 18(800)| 19(800)| 20(800)| 25(1900)| 26(850)| 28(700)| 29(700) - A1688</t>
  </si>
  <si>
    <t>Non-removable Li-Ion 1715 mAh battery (6.91 Wh)</t>
  </si>
  <si>
    <t>http://cdn2.gsmarena.com/vv/bigpic/apple-iphone-6s1.jpg</t>
  </si>
  <si>
    <t>iPad Pro</t>
  </si>
  <si>
    <t>LTE band 1(2100)| 2(1900)| 3(1800)| 4(1700/2100)| 5(850)| 7(2600)| 8(900)| 13(700)| 17(700)| 18(800)| 19(800)| 20(800)| 25(1900)| 26(850)| 28(700)| 29(700)| 38(2600)| 39(1900)| 40(2300)| 41(2500)</t>
  </si>
  <si>
    <t>12.9 inches (~77.0% screen-to-body ratio)</t>
  </si>
  <si>
    <t>2048 x 2732 pixels (~264 ppi pixel density)</t>
  </si>
  <si>
    <t>Dual-core 2.26 GHz (Twister)</t>
  </si>
  <si>
    <t xml:space="preserve">8 MP| f/2.4| 31mm| autofocus| </t>
  </si>
  <si>
    <t>1.2 MP| 720p@30fps| face detection| HDR| FaceTime over Wi-Fi or Cellular</t>
  </si>
  <si>
    <t>Non-removable Li-Ion 10|307 mAh battery (38.8 Wh)</t>
  </si>
  <si>
    <t>Space Gray| Silver| Gold</t>
  </si>
  <si>
    <t>http://cdn2.gsmarena.com/vv/bigpic/apple-ipad-pro-.jpg</t>
  </si>
  <si>
    <t>iPad mini 4</t>
  </si>
  <si>
    <t>LTE band 1(2100)| 2(1900)| 3(1800)| 4(1700/2100)| 5(850)| 7(2600)| 8(900)| 13(700)| 17(700)| 18(800)| 19(800)| 20(800)| 25(1900)| 26(850)| 28(700)| 29(700)| 38(2600)| 39(1900)| 40(2300)| 41(2500) - Cellular version only</t>
  </si>
  <si>
    <t>203.2 x 134.8 x 6.1 mm (8.0 x 5.31 x 0.24 in)</t>
  </si>
  <si>
    <t>7.9 inches (~70.6% screen-to-body ratio)</t>
  </si>
  <si>
    <t>1536 x 2048 pixels (~324 ppi pixel density)</t>
  </si>
  <si>
    <t>Dual-core 1.5 GHz Typhoon</t>
  </si>
  <si>
    <t>Apple A8</t>
  </si>
  <si>
    <t>PowerVR GX6450 (quad-core graphics)</t>
  </si>
  <si>
    <t>8 MP| f/2.4| 32mm| autofocus</t>
  </si>
  <si>
    <t>Yes with A-GPS GLONASS (3G/LTE model only)</t>
  </si>
  <si>
    <t>Non-removable Li-Ion 5124 mAh battery (19.1 Wh)</t>
  </si>
  <si>
    <t>http://cdn2.gsmarena.com/vv/bigpic/ipad-mini-41.jpg</t>
  </si>
  <si>
    <t>Watch Edition 42mm</t>
  </si>
  <si>
    <t>Available. Released 2015  July</t>
  </si>
  <si>
    <t>42 x 35.9 x 10.5 mm (1.65 x 1.41 x 0.41 in)</t>
  </si>
  <si>
    <t>1.65 inches (~56.8% screen-to-body ratio)</t>
  </si>
  <si>
    <t>watchOS 1.0| upgradable to 3.2.2</t>
  </si>
  <si>
    <t>520 MHz</t>
  </si>
  <si>
    <t>Apple S1</t>
  </si>
  <si>
    <t>PowerVR SGX543</t>
  </si>
  <si>
    <t xml:space="preserve">18-karat Rose Gold/White| Midnight Blue Buckle </t>
  </si>
  <si>
    <t>http://cdn2.gsmarena.com/vv/bigpic/apple-watch-edition-42mm.jpg</t>
  </si>
  <si>
    <t>Watch Edition 38mm</t>
  </si>
  <si>
    <t>18-karat Rose Gold/White| Rose Gray Buckle</t>
  </si>
  <si>
    <t>http://cdn2.gsmarena.com/vv/bigpic/apple-watch-edition-38mm.jpg</t>
  </si>
  <si>
    <t>Watch 42mm</t>
  </si>
  <si>
    <t>Stainless Steel/Red| White| Brown/Black/Blue/Marine Blue Buckle| Blue/Stone/White/Storm Gray Leather Loop| Silver/Space Black Milanese Loop| Link Bracelet| Space Black Stainless Steel/Black| Black Link Bracelet| Pearl Woven Nylon</t>
  </si>
  <si>
    <t>http://cdn2.gsmarena.com/vv/bigpic/apple-watch-42mm.jpg</t>
  </si>
  <si>
    <t>Watch 38mm</t>
  </si>
  <si>
    <t>Stainless Steel/Red| White| Brown/Black/Blue/Red/Marigold/Jay Buckle| Blue/Stone Leather Loop| Silver/Space Black Milanese Loop| Link Bracelet| Space Black Stainless Steel/Black| Black Link Bracelet| Pearl Woven Nylon</t>
  </si>
  <si>
    <t>http://cdn2.gsmarena.com/vv/bigpic/apple-watch-38mm.jpg</t>
  </si>
  <si>
    <t>Watch Sport 42mm</t>
  </si>
  <si>
    <t>1.65 inches (~57.2% screen-to-body ratio)</t>
  </si>
  <si>
    <t>390 x 312 pixels (~302 ppi pixel density)</t>
  </si>
  <si>
    <t>Silver/White| Orange| Blue; Gray/Black; Rose Gold/Lavender| Stone; Gold/White| Blue| Yellow| Apricot| Royal Blue| Pink/Royal Blue/Gold&amp;Red/Black Woven Nylon</t>
  </si>
  <si>
    <t>http://cdn2.gsmarena.com/vv/bigpic/apple-watch-sport-42mm2.jpg</t>
  </si>
  <si>
    <t>Watch Sport 38mm</t>
  </si>
  <si>
    <t>http://cdn2.gsmarena.com/vv/bigpic/apple-watch-sport-38mm.jpg</t>
  </si>
  <si>
    <t>iPad Air 2</t>
  </si>
  <si>
    <t>LTE band 1(2100)| 2(1900)| 3(1800)| 4(1700/2100)| 5(850)| 7(2600)| 8(900)| 13(700)| 17(700)| 18(800)| 19(800)| 20(800)| 25(1900)| 26(850)| 28(700)| 29(700)| 38(2600)| 39(1900)| 40(2300)| 41(2500) - A1567</t>
  </si>
  <si>
    <t>iOS 8.1| upgradable to iOS 10.3.2</t>
  </si>
  <si>
    <t>Triple-core 1.5 GHz Typhoon</t>
  </si>
  <si>
    <t>Apple A8X</t>
  </si>
  <si>
    <t>PowerVR GXA6850 (octa-core graphics)</t>
  </si>
  <si>
    <t>Non-removable Li-Po 7340 mAh battery (27.62 Wh)</t>
  </si>
  <si>
    <t>http://cdn2.gsmarena.com/vv/bigpic/apple-ipad-air-2-new.jpg</t>
  </si>
  <si>
    <t>iPad mini 3</t>
  </si>
  <si>
    <t>LTE band 1(2100)| 2(1900)| 3(1800)| 4(1700/2100)| 5(850)| 7(2600)| 8(900)| 13(700)| 17(700)| 18(800)| 19(800)| 20(800)| 25(1900)| 26(850) - A1600</t>
  </si>
  <si>
    <t>HSPA 42.2/5.76 Mbps  LTE Cat3 100/50 Mbps  EV-DO Rev.A 3.1 Mbps</t>
  </si>
  <si>
    <t>200 x 134.7 x 7.5 mm (7.87 x 5.30 x 0.30 in)</t>
  </si>
  <si>
    <t>7.9 inches (~71.7% screen-to-body ratio)</t>
  </si>
  <si>
    <t>Dual-core 1.3 GHz Cyclone (ARM v8-based)</t>
  </si>
  <si>
    <t>Apple A7</t>
  </si>
  <si>
    <t>PowerVR G6430 (quad-core graphics)</t>
  </si>
  <si>
    <t>16/64/128 GB</t>
  </si>
  <si>
    <t>1 GB RAM DDR3</t>
  </si>
  <si>
    <t xml:space="preserve">5 MP| f/2.4| 32mm| autofocus| </t>
  </si>
  <si>
    <t>1.2 MP| 720p@30fps| face detection| FaceTime over Wi-Fi or Cellular</t>
  </si>
  <si>
    <t>Fingerprint (front-mounted)| accelerometer| gyro| compass</t>
  </si>
  <si>
    <t>Non-removable Li-Po 6470 mAh battery (24.3 Wh)</t>
  </si>
  <si>
    <t>Space Gray/Black| Silver/White| Gold</t>
  </si>
  <si>
    <t>http://cdn2.gsmarena.com/vv/bigpic/apple-ipad-mini-3-new.jpg</t>
  </si>
  <si>
    <t>iPhone 6 Plus</t>
  </si>
  <si>
    <t>GSM 850 / 900 / 1800 / 1900 - A1522 (GSM)| A1522 (CDMA)| A1524</t>
  </si>
  <si>
    <t>HSDPA 850 / 900 / 1700 / 1900 / 2100 - A1522 (GSM)| A1522 (CDMA)| A1524</t>
  </si>
  <si>
    <t>LTE band 1(2100)| 2(1900)| 3(1800)| 4(1700/2100)| 5(850)| 7(2600)| 8(900)| 13(700)| 17(700)| 18(800)| 19(800)| 20(800)| 25(1900)| 26(850)| 28(700)| 29(700) - A1522 GSM| A1522 CDMA</t>
  </si>
  <si>
    <t>158.1 x 77.8 x 7.1 mm (6.22 x 3.06 x 0.28 in)</t>
  </si>
  <si>
    <t>5.5 inches (~67.8% screen-to-body ratio)</t>
  </si>
  <si>
    <t>iOS 8| upgradable to iOS 10.3.2</t>
  </si>
  <si>
    <t>Dual-core 1.4 GHz Typhoon (ARM v8-based)</t>
  </si>
  <si>
    <t xml:space="preserve">8 MP| f/2.2| 29mm| phase detection autofocus| OIS| dual-LED (dual tone) flash| </t>
  </si>
  <si>
    <t>Non-removable Li-Po 2915 mAh battery (11.1 Wh)</t>
  </si>
  <si>
    <t>http://cdn2.gsmarena.com/vv/bigpic/apple-iphone-6-plus2.jpg</t>
  </si>
  <si>
    <t>iPhone 6</t>
  </si>
  <si>
    <t>GSM 850 / 900 / 1800 / 1900 - A1549 (GSM)| A1549 (CDMA)| A1586</t>
  </si>
  <si>
    <t>HSDPA 850 / 900 / 1700 / 1900 / 2100 - A1549 (GSM)| A1549 (CDMA)| A1586</t>
  </si>
  <si>
    <t>LTE band 1(2100)| 2(1900)| 3(1800)| 4(1700/2100)| 5(850)| 7(2600)| 8(900)| 13(700)| 17(700)| 18(800)| 19(800)| 20(800)| 25(1900)| 26(850)| 28(700)| 29(700) - A1549 GSM| A1549 CDMA</t>
  </si>
  <si>
    <t>138.1 x 67 x 6.9 mm (5.44 x 2.64 x 0.27 in)</t>
  </si>
  <si>
    <t xml:space="preserve">8 MP| f/2.2| 29mm| phase detection autofocus| dual-LED (dual tone) flash| </t>
  </si>
  <si>
    <t>Non-removable Li-Po 1810 mAh battery (6.9 Wh)</t>
  </si>
  <si>
    <t>http://cdn2.gsmarena.com/vv/bigpic/apple-iphone-6-4.jpg</t>
  </si>
  <si>
    <t>iPad Air</t>
  </si>
  <si>
    <t>Available. Released November 2013</t>
  </si>
  <si>
    <t>iOS 7| upgradable to iOS 10.3.2</t>
  </si>
  <si>
    <t xml:space="preserve">5 MP| f/2.4| 33mm| autofocus| </t>
  </si>
  <si>
    <t>Wi-Fi 802.11 a/b/g/n| dual-band| hotspot</t>
  </si>
  <si>
    <t>Non-removable Li-Po 8600 mAh battery (32.4 Wh)</t>
  </si>
  <si>
    <t>Space Gray| Silver</t>
  </si>
  <si>
    <t>http://cdn2.gsmarena.com/vv/bigpic/apple-ipad-air.jpg</t>
  </si>
  <si>
    <t>iPad mini 2</t>
  </si>
  <si>
    <t>LTE band 1(2100)| 2(1900)| 3(1800)| 4(1700/2100)| 5(850)| 7(2600)| 8(900)| 13(700)| 17(700)| 18(800)| 19(800)| 20(800)| 25(1900)| 26(850) - A1490</t>
  </si>
  <si>
    <t>1.2 MP|  720p@30fps| face detection| FaceTime over Wi-Fi or Cellular</t>
  </si>
  <si>
    <t>Space Gray/Black| Silver/White</t>
  </si>
  <si>
    <t>http://cdn2.gsmarena.com/vv/bigpic/apple-ipad-mini2.jpg</t>
  </si>
  <si>
    <t>iPhone 5s</t>
  </si>
  <si>
    <t>HSDPA 850 / 900 / 1700 / 1900 / 2100 - A1533 (GSM)| A1453</t>
  </si>
  <si>
    <t>LTE band 1(2100)| 2(1900)| 3(1800)| 4(1700/2100)| 5(850)| 8(900)| 13(700)| 17(700)| 19(800)| 20(800)| 25(1900) - A1533 GSM| A1533 CDMA</t>
  </si>
  <si>
    <t xml:space="preserve">8 MP| f/2.2| 29mm| autofocus| dual-LED (dual tone) flash| </t>
  </si>
  <si>
    <t>Non-removable Li-Po 1560 mAh battery (5.92 Wh)</t>
  </si>
  <si>
    <t>Space Gray| White/Silver| Gold</t>
  </si>
  <si>
    <t>http://cdn2.gsmarena.com/vv/bigpic/apple-iphone-5s-ofic.jpg</t>
  </si>
  <si>
    <t>iPhone 5c</t>
  </si>
  <si>
    <t>GSM / CDMA / HSPA / LTE</t>
  </si>
  <si>
    <t>HSDPA 850 / 900 / 1700 / 1900 / 2100 - A1532 (GSM)| A1532 (CDMA)| A1456</t>
  </si>
  <si>
    <t>LTE band 1(2100)| 2(1900)| 3(1800)| 4(1700/2100)| 5(850)| 8(900)| 13(700)| 17(700)| 19(800)| 20(800)| 25(1900) - A1532 GSM| A1532 CDMA</t>
  </si>
  <si>
    <t>124.4 x 59.2 x 9 mm (4.90 x 2.33 x 0.35 in)</t>
  </si>
  <si>
    <t>4.0 inches (~59.9% screen-to-body ratio)</t>
  </si>
  <si>
    <t>Dual-core 1.3 GHz Swift (ARM v7-based)</t>
  </si>
  <si>
    <t>Apple A6</t>
  </si>
  <si>
    <t>PowerVR SGX 543MP3 (triple-core graphics)</t>
  </si>
  <si>
    <t xml:space="preserve">8 MP| f/2.4| 33mm| autofocus| LED flash| </t>
  </si>
  <si>
    <t>Non-removable Li-Po 1510 mAh battery (5.73 Wh)</t>
  </si>
  <si>
    <t xml:space="preserve"> White| Blue| Green| Yellow| Pink</t>
  </si>
  <si>
    <t>http://cdn2.gsmarena.com/vv/bigpic/apple-iphone-5c-new2.jpg</t>
  </si>
  <si>
    <t>iPad mini Wi-Fi</t>
  </si>
  <si>
    <t>2012  October. Released 2012  November</t>
  </si>
  <si>
    <t>200 x 134.7 x 7.2 mm (7.87 x 5.30 x 0.28 in)</t>
  </si>
  <si>
    <t>iOS 6| upgradable to iOS 9.3.5</t>
  </si>
  <si>
    <t>Apple A5</t>
  </si>
  <si>
    <t>PowerVR SGX543MP2</t>
  </si>
  <si>
    <t>1.2 MP| 720p@30fps| face detection| FaceTime over Wi-Fi</t>
  </si>
  <si>
    <t>Non-removable Li-Po 4490 mAh battery (16.7 Wh)</t>
  </si>
  <si>
    <t>Black/Slate| White/Silver</t>
  </si>
  <si>
    <t>http://cdn2.gsmarena.com/vv/bigpic/apple-ipad-mini-final.jpg</t>
  </si>
  <si>
    <t>iPad mini Wi-Fi + Cellular</t>
  </si>
  <si>
    <t>GSM 850 / 900 / 1800 / 1900  - A1454; A1455</t>
  </si>
  <si>
    <t>HSDPA 850 / 900 / 1900 / 2100  - A1454; A1455</t>
  </si>
  <si>
    <t>LTE band 4(1700/2100)| 17(700) - A1454</t>
  </si>
  <si>
    <t>iPad 4 Wi-Fi</t>
  </si>
  <si>
    <t>241.2 x 185.7 x 9.4 mm (9.50 x 7.31 x 0.37 in)</t>
  </si>
  <si>
    <t>9.7 inches (~65.1% screen-to-body ratio)</t>
  </si>
  <si>
    <t>iOS 6| upgradable to iOS 10.3</t>
  </si>
  <si>
    <t>Dual-core 1.4 GHz</t>
  </si>
  <si>
    <t>Apple A6X</t>
  </si>
  <si>
    <t>PowerVR SGX554MP4 (quad-core graphics)</t>
  </si>
  <si>
    <t>Non-removable Li-Po 11560 mAh battery (42.5 Wh)</t>
  </si>
  <si>
    <t>http://cdn2.gsmarena.com/vv/bigpic/apple-ipad-3-new.jpg</t>
  </si>
  <si>
    <t>iPad 4 Wi-Fi + Cellular</t>
  </si>
  <si>
    <t>GSM 850 / 900 / 1800 / 1900 - A1459/ A1460</t>
  </si>
  <si>
    <t>HSDPA 850 / 900 / 1900 / 2100 - A1459/ A1460</t>
  </si>
  <si>
    <t>LTE band 4(1700/2100)| 17(700) - A1459</t>
  </si>
  <si>
    <t>HSPA 42.2/5.76 Mbps  LTE  EV-DO Rev.A 3.1 Mbps</t>
  </si>
  <si>
    <t>iPhone 5</t>
  </si>
  <si>
    <t>GSM 850 / 900 / 1800 / 1900 - GSM A1428</t>
  </si>
  <si>
    <t>HSDPA 850 / 900 / 1700 / 1900 / 2100 - GSM A1428</t>
  </si>
  <si>
    <t>LTE band 4(1700/2100)| 17(700) - GSM A1428</t>
  </si>
  <si>
    <t xml:space="preserve">Available. Released 2012  September </t>
  </si>
  <si>
    <t>1 GB RAM DDR2</t>
  </si>
  <si>
    <t>1.2 MP| f/2.4| 35mm| 720p@30fps| face detection| FaceTime over Wi-Fi or Cellular</t>
  </si>
  <si>
    <t>Non-removable Li-Po 1440 mAh battery (5.45 Wh)</t>
  </si>
  <si>
    <t>http://cdn2.gsmarena.com/vv/bigpic/apple-iphone-5-ofic.jpg</t>
  </si>
  <si>
    <t>iPad 3 Wi-Fi + Cellular</t>
  </si>
  <si>
    <t>LTE band 4(1700/2100)| 17(700) - AT&amp;T</t>
  </si>
  <si>
    <t>Available. Released 2012  March 16th</t>
  </si>
  <si>
    <t>iOS 5.1| upgradable to iOS 9.3.5</t>
  </si>
  <si>
    <t>Apple A5X</t>
  </si>
  <si>
    <t>PowerVR SGX543MP4 (quad-core graphics)</t>
  </si>
  <si>
    <t>VGA| 480p@30fps| videocalling over Wi-Fi only</t>
  </si>
  <si>
    <t>iPad 3 Wi-Fi</t>
  </si>
  <si>
    <t>iPhone 4s</t>
  </si>
  <si>
    <t>GSM / CDMA / HSPA / EVDO</t>
  </si>
  <si>
    <t>115.2 x 58.6 x 9.3 mm (4.54 x 2.31 x 0.37 in)</t>
  </si>
  <si>
    <t>3.5 inches (~54.0% screen-to-body ratio)</t>
  </si>
  <si>
    <t>640 x 960 pixels (~330 ppi pixel density)</t>
  </si>
  <si>
    <t>iOS 5| upgradable to iOS 9.3.5</t>
  </si>
  <si>
    <t>8/16/32/64 GB</t>
  </si>
  <si>
    <t xml:space="preserve">8 MP| f/2.4| 35mm| autofocus| LED flash| </t>
  </si>
  <si>
    <t>VGA| 480p@30fps| videocalling over Wi-Fi and 3G</t>
  </si>
  <si>
    <t>Non-removable Li-Po 1432 mAh battery (5.3 Wh)</t>
  </si>
  <si>
    <t>http://cdn2.gsmarena.com/vv/bigpic/apple-iphone-4s-new.jpg</t>
  </si>
  <si>
    <t>iPad 2 Wi-Fi + 3G</t>
  </si>
  <si>
    <t>2011  March. Released 2011  March</t>
  </si>
  <si>
    <t>241.2 x 185.7 x 8.8 mm (9.50 x 7.31 x 0.35 in)</t>
  </si>
  <si>
    <t>iOS 4| upgradable to iOS 9.3.5</t>
  </si>
  <si>
    <t>0.7 MP</t>
  </si>
  <si>
    <t>Non-removable Li-Po 6930 mAh battery (25 Wh)</t>
  </si>
  <si>
    <t>http://cdn2.gsmarena.com/vv/bigpic/apple-ipad2-new.jpg</t>
  </si>
  <si>
    <t>iPad 2 Wi-Fi</t>
  </si>
  <si>
    <t>iPad 2 CDMA</t>
  </si>
  <si>
    <t>iOS 4| upgradable to iOS 9.2.1</t>
  </si>
  <si>
    <t>iPhone 4</t>
  </si>
  <si>
    <t>2010  June</t>
  </si>
  <si>
    <t>Available. Released 2010  June</t>
  </si>
  <si>
    <t>iOS 4| upgradable to iOS 7.1.2</t>
  </si>
  <si>
    <t>Apple A4</t>
  </si>
  <si>
    <t>PowerVR SGX535</t>
  </si>
  <si>
    <t xml:space="preserve">5 MP| f/2.8| autofocus| LED flash| </t>
  </si>
  <si>
    <t>Non-removable Li-Po 1420 mAh battery</t>
  </si>
  <si>
    <t>http://cdn2.gsmarena.com/vv/bigpic/apple-iphone-4-ofic-final.jpg</t>
  </si>
  <si>
    <t>iPhone 4 CDMA</t>
  </si>
  <si>
    <t>Available. Released 2011  February</t>
  </si>
  <si>
    <t>iOS 4| upgradable to iOS 7.1.1</t>
  </si>
  <si>
    <t>Videocalling over Wi-Fi only</t>
  </si>
  <si>
    <t>http://cdn2.gsmarena.com/vv/bigpic/apple-iphone4-cdma.jpg</t>
  </si>
  <si>
    <t>iPad Wi-Fi + 3G</t>
  </si>
  <si>
    <t>2010  January. Released 2010  March</t>
  </si>
  <si>
    <t>242.8 x 189.7 x 13.4 mm (9.56 x 7.47 x 0.53 in)</t>
  </si>
  <si>
    <t>9.7 inches (~63.3% screen-to-body ratio)</t>
  </si>
  <si>
    <t>iOS 4| upgradable to iOS 5.1.1</t>
  </si>
  <si>
    <t>Non-removable Li-Po 6600 mAh battery (24.8 Wh)</t>
  </si>
  <si>
    <t>http://cdn2.gsmarena.com/vv/bigpic/apple-ipad-original.jpg</t>
  </si>
  <si>
    <t>iPad Wi-Fi</t>
  </si>
  <si>
    <t>iPhone 3GS</t>
  </si>
  <si>
    <t>115.5 x 62.1 x 12.3 mm (4.55 x 2.44 x 0.48 in)</t>
  </si>
  <si>
    <t>iOS 3| upgradable to iOS 6.1.6</t>
  </si>
  <si>
    <t>600 MHz Cortex-A8</t>
  </si>
  <si>
    <t xml:space="preserve">3.15 MP| f/2.8| autofocus| </t>
  </si>
  <si>
    <t>2.1| A2DP (headset support only)</t>
  </si>
  <si>
    <t xml:space="preserve">Black| White </t>
  </si>
  <si>
    <t>http://cdn2.gsmarena.com/vv/bigpic/apple-iphone-3gs-ofic.jpg</t>
  </si>
  <si>
    <t>iPhone 3G</t>
  </si>
  <si>
    <t>2008  June. Released 2008  July</t>
  </si>
  <si>
    <t>iOS| upgradable to iOS 4.2.1</t>
  </si>
  <si>
    <t>412 MHz ARM 11</t>
  </si>
  <si>
    <t>PowerVR MBX</t>
  </si>
  <si>
    <t>Wi-Fi 802.11b/g</t>
  </si>
  <si>
    <t>2.0| A2DP (headset support only)</t>
  </si>
  <si>
    <t>Black(8/16 GB)| White (16 GB)</t>
  </si>
  <si>
    <t>http://cdn2.gsmarena.com/vv/bigpic/apple-iphone3g.jpg</t>
  </si>
  <si>
    <t>iPhone</t>
  </si>
  <si>
    <t>2007  January. Released 2007  June</t>
  </si>
  <si>
    <t>115 x 61 x 11.6 mm (4.53 x 2.40 x 0.46 in)</t>
  </si>
  <si>
    <t>3.5 inches (~52.0% screen-to-body ratio)</t>
  </si>
  <si>
    <t>iOS| upgradable to iOS 3.1.3</t>
  </si>
  <si>
    <t>4/8/16 GB</t>
  </si>
  <si>
    <t>2.0 (headset support only)</t>
  </si>
  <si>
    <t>http://cdn2.gsmarena.com/vv/bigpic/apple-iphone.gif</t>
  </si>
  <si>
    <t>Archos</t>
  </si>
  <si>
    <t>50 Saphir</t>
  </si>
  <si>
    <t xml:space="preserve"> LTE 800 / 1800 / 2100 / 2600</t>
  </si>
  <si>
    <t>146.6 x 75.9 x 13.9 mm (5.77 x 2.99 x 0.55 in)</t>
  </si>
  <si>
    <t>5.0 inches (~61.9% screen-to-body ratio)</t>
  </si>
  <si>
    <t>http://cdn2.gsmarena.com/vv/bigpic/archos-50-saphir.jpg</t>
  </si>
  <si>
    <t>55 Graphite</t>
  </si>
  <si>
    <t>157.8 x 77.2 x 7.8 mm (6.21 x 3.04 x 0.31 in)</t>
  </si>
  <si>
    <t>5.5 inches (~68.5% screen-to-body ratio)</t>
  </si>
  <si>
    <t>Dual 13 MP + 2MP| autofocus| LED flash</t>
  </si>
  <si>
    <t>http://cdn2.gsmarena.com/vv/bigpic/archos-55-graphite.jpg</t>
  </si>
  <si>
    <t>50 Graphite</t>
  </si>
  <si>
    <t>144 x 72.7 x 8.9 mm (5.67 x 2.86 x 0.35 in)</t>
  </si>
  <si>
    <t>5.0 inches (~65.8% screen-to-body ratio)</t>
  </si>
  <si>
    <t>http://cdn2.gsmarena.com/vv/bigpic/archos-50-graphite.jpg</t>
  </si>
  <si>
    <t>55b Cobalt</t>
  </si>
  <si>
    <t>Available. Released 2017  January</t>
  </si>
  <si>
    <t>155 x 79 x 0 mm (6.10 x 3.11 x 0.0 in)</t>
  </si>
  <si>
    <t>5.5 inches (~68.1% screen-to-body ratio)</t>
  </si>
  <si>
    <t>microSD  up to 64 GB</t>
  </si>
  <si>
    <t>1/2 GB RAM</t>
  </si>
  <si>
    <t>Removable Li-Ion 2600 mAh battery</t>
  </si>
  <si>
    <t>http://cdn2.gsmarena.com/vv/bigpic/archos-55b-cobalt.jpg</t>
  </si>
  <si>
    <t>50b Cobalt</t>
  </si>
  <si>
    <t>144 x 72 x 0 mm (5.67 x 2.83 x 0.0 in)</t>
  </si>
  <si>
    <t>http://cdn2.gsmarena.com/vv/bigpic/archos-50b-cobalt.jpg</t>
  </si>
  <si>
    <t>Diamond 2 Plus</t>
  </si>
  <si>
    <t>148.3 x 73.8 x 8.3 mm (5.84 x 2.91 x 0.33 in)</t>
  </si>
  <si>
    <t>5.5 inches (~76.2% screen-to-body ratio)</t>
  </si>
  <si>
    <t>Mali-T860</t>
  </si>
  <si>
    <t>20.7 MP| f/2.4| phase detection autofocus| dual-LED (dual tone) flash</t>
  </si>
  <si>
    <t>8 MP| f/1.9| 22mm| 1080p| HDR</t>
  </si>
  <si>
    <t>Wi-Fi 802.11 a/b/g/n| dual-band| DLNA| WiFi Direct| hotspot</t>
  </si>
  <si>
    <t>4.0| A2DP| LE| EDR| aptX</t>
  </si>
  <si>
    <t>Stereo FM radio with RDS; recording</t>
  </si>
  <si>
    <t>3.0| Type-C 1.0 reversible connector| USB On-The-Go</t>
  </si>
  <si>
    <t>Non-removable Li-Ion 2950 mAh battery</t>
  </si>
  <si>
    <t>http://cdn2.gsmarena.com/vv/bigpic/archos-diamond2plus.jpg</t>
  </si>
  <si>
    <t>55 Cobalt Plus</t>
  </si>
  <si>
    <t>LTE band 1(2100)| 7(2600)| 9(1800)| 20(800)</t>
  </si>
  <si>
    <t>152.5 x 77 x 8.3 mm (6.00 x 3.03 x 0.33 in)</t>
  </si>
  <si>
    <t>5.5 inches (~71.0% screen-to-body ratio)</t>
  </si>
  <si>
    <t>Stereo FM radio| RDS| recording</t>
  </si>
  <si>
    <t>Non-removable Li-Ion 2700 mAh battery</t>
  </si>
  <si>
    <t>Blue/Gray</t>
  </si>
  <si>
    <t>http://cdn2.gsmarena.com/vv/bigpic/archos-55-cobalt-plus.jpg</t>
  </si>
  <si>
    <t>50 Cobalt</t>
  </si>
  <si>
    <t>141.5 x 71.5 x 9.2 mm (5.57 x 2.81 x 0.36 in)</t>
  </si>
  <si>
    <t>http://cdn2.gsmarena.com/vv/bigpic/archos-55-cobalt.jpg</t>
  </si>
  <si>
    <t>Diamond Plus</t>
  </si>
  <si>
    <t>152.6 x 76.4 x 8.4 mm (6.01 x 3.01 x 0.33 in)</t>
  </si>
  <si>
    <t>Non-removable Li-Ion 2850 mAh battery</t>
  </si>
  <si>
    <t>http://cdn2.gsmarena.com/vv/bigpic/archos-diamond-plus.jpg</t>
  </si>
  <si>
    <t>Diamond S</t>
  </si>
  <si>
    <t>145 x 71.5 x 6.5 mm (5.71 x 2.81 x 0.26 in)</t>
  </si>
  <si>
    <t>http://cdn2.gsmarena.com/vv/bigpic/archos-diamond-s.jpg</t>
  </si>
  <si>
    <t>50d Helium 4G</t>
  </si>
  <si>
    <t>2015  July</t>
  </si>
  <si>
    <t>146 x 72.2 x 8.4 mm (5.75 x 2.84 x 0.33 in)</t>
  </si>
  <si>
    <t>5.0 inches (~65.4% screen-to-body ratio)</t>
  </si>
  <si>
    <t>Yes| Wi-Fi Direct| hotspot</t>
  </si>
  <si>
    <t>Dark blue| Black</t>
  </si>
  <si>
    <t>http://cdn2.gsmarena.com/vv/bigpic/archos-50d-helium-4g.jpg</t>
  </si>
  <si>
    <t>50b Helium 4G</t>
  </si>
  <si>
    <t>145 x 71.5 x 9 mm (5.71 x 2.81 x 0.35 in)</t>
  </si>
  <si>
    <t>Dual SIM (Micro-SIM| dual stand-by| dual active)</t>
  </si>
  <si>
    <t>Yes| Wi-Fi Direct</t>
  </si>
  <si>
    <t>http://cdn2.gsmarena.com/vv/bigpic/archos-50b-helium.jpg</t>
  </si>
  <si>
    <t>50 Diamond</t>
  </si>
  <si>
    <t>146 x 70.4 x 8 mm (5.75 x 2.77 x 0.31 in)</t>
  </si>
  <si>
    <t>1080 x 1920 pixels (~440 ppi pixel density)</t>
  </si>
  <si>
    <t xml:space="preserve">16 MP| autofocus| LED flash| </t>
  </si>
  <si>
    <t>Black| Electric yellow</t>
  </si>
  <si>
    <t>http://cdn2.gsmarena.com/vv/bigpic/archos-50-diamond.jpg</t>
  </si>
  <si>
    <t>40 Cesium</t>
  </si>
  <si>
    <t>Removable Li-Ion 1700 mAh Removable Li-Po battery</t>
  </si>
  <si>
    <t>Black; Yellow and Blue (included)</t>
  </si>
  <si>
    <t>http://cdn2.gsmarena.com/vv/bigpic/archos-40-cesium.jpg</t>
  </si>
  <si>
    <t>45c Platinum</t>
  </si>
  <si>
    <t>133 x 67.5 x 8.9 mm (5.24 x 2.66 x 0.35 in)</t>
  </si>
  <si>
    <t>4.5 inches (~62.2% screen-to-body ratio)</t>
  </si>
  <si>
    <t>Yes| hotspot| Wi-Fi Direct| DLNA</t>
  </si>
  <si>
    <t>Black; Metallic Blue and Spicy Pink (included)</t>
  </si>
  <si>
    <t>http://cdn2.gsmarena.com/vv/bigpic/archos-45c-platinum.jpg</t>
  </si>
  <si>
    <t>40c Titanium</t>
  </si>
  <si>
    <t>HSDPA 900 / 2100 - SIM 1 &amp; SIM 2</t>
  </si>
  <si>
    <t>126 x 65 x 10 mm (4.96 x 2.56 x 0.39 in)</t>
  </si>
  <si>
    <t>LCD capacitive touchscreen</t>
  </si>
  <si>
    <t>Removable Li-Po 1450 mAh battery</t>
  </si>
  <si>
    <t>http://cdn2.gsmarena.com/vv/bigpic/archos-40c-titanium.jpg</t>
  </si>
  <si>
    <t>50b Platinum</t>
  </si>
  <si>
    <t>146.8 x 73 x 8.3 mm (5.78 x 2.87 x 0.33 in)</t>
  </si>
  <si>
    <t>5.0 inches (~64.3% screen-to-body ratio)</t>
  </si>
  <si>
    <t>Removable Li-Ion 1900 mAh Removable Li-Po battery</t>
  </si>
  <si>
    <t>http://cdn2.gsmarena.com/vv/bigpic/archos-50b-platinum.jpg</t>
  </si>
  <si>
    <t>80 Helium 4G</t>
  </si>
  <si>
    <t>8.0 inches</t>
  </si>
  <si>
    <t>White/Silver</t>
  </si>
  <si>
    <t>http://cdn2.gsmarena.com/vv/bigpic/archos-80-helium-4g.jpg</t>
  </si>
  <si>
    <t>64 Xenon</t>
  </si>
  <si>
    <t>170.7 x 90.6 x 9.3 mm (6.72 x 3.57 x 0.37 in)</t>
  </si>
  <si>
    <t>6.4 inches (~73.0% screen-to-body ratio)</t>
  </si>
  <si>
    <t>720 x 1280 pixels (~229 ppi pixel density)</t>
  </si>
  <si>
    <t>http://cdn2.gsmarena.com/vv/bigpic/archos-64-xenon.jpg</t>
  </si>
  <si>
    <t>50c Oxygen</t>
  </si>
  <si>
    <t>145 x 69.8 x 7.6 mm (5.71 x 2.75 x 0.30 in)</t>
  </si>
  <si>
    <t>http://cdn2.gsmarena.com/vv/bigpic/archos-50c-oxygen.jpg</t>
  </si>
  <si>
    <t>40b Titanium</t>
  </si>
  <si>
    <t>125 x 61 x 8.5 mm (4.92 x 2.40 x 0.33 in)</t>
  </si>
  <si>
    <t>4.0 inches (~59.7% screen-to-body ratio)</t>
  </si>
  <si>
    <t>http://cdn2.gsmarena.com/vv/bigpic/archos-40b-titanium.jpg</t>
  </si>
  <si>
    <t>50 Helium 4G</t>
  </si>
  <si>
    <t>HSDPA 900 / 2100  / 1800</t>
  </si>
  <si>
    <t>LTE band 1(2100)| 3(1800)| 7(2600)| 8(900)</t>
  </si>
  <si>
    <t>http://cdn2.gsmarena.com/vv/bigpic/archos-helium-4g-50.jpg</t>
  </si>
  <si>
    <t>45 Helium 4G</t>
  </si>
  <si>
    <t>135 x 67 x 9.8 mm (5.31 x 2.64 x 0.39 in)</t>
  </si>
  <si>
    <t>4.5 inches (~63.7% screen-to-body ratio)</t>
  </si>
  <si>
    <t>http://cdn2.gsmarena.com/vv/bigpic/archos-helium-4g-45.jpg</t>
  </si>
  <si>
    <t>50 Oxygen</t>
  </si>
  <si>
    <t>Available. Released 2013</t>
  </si>
  <si>
    <t>143 x 70.5 x 9.9 mm (5.63 x 2.78 x 0.39 in)</t>
  </si>
  <si>
    <t>13.4 MP| autofocus| LED flash</t>
  </si>
  <si>
    <t>5.3 MP| LED flash</t>
  </si>
  <si>
    <t>microUSB 2.0 (MHL TV-out)| USB Host</t>
  </si>
  <si>
    <t>http://cdn2.gsmarena.com/vv/bigpic/archos-oxygen-50.jpg</t>
  </si>
  <si>
    <t>53 Platinum</t>
  </si>
  <si>
    <t>153.6 x 78 x 9.3 mm (6.05 x 3.07 x 0.37 in)</t>
  </si>
  <si>
    <t>5.3 inches (~64.6% screen-to-body ratio)</t>
  </si>
  <si>
    <t>Quad-core 1.2 GHz Cortex-A5</t>
  </si>
  <si>
    <t>Qualcomm MSM8225Q Snapdragon S4 Play</t>
  </si>
  <si>
    <t>Yes| hotspot| DLNA</t>
  </si>
  <si>
    <t>http://cdn2.gsmarena.com/vv/bigpic/archos-platinum-53.jpg</t>
  </si>
  <si>
    <t>50 Platinum</t>
  </si>
  <si>
    <t>143.4 x 72.4 x 8.9 mm (5.65 x 2.85 x 0.35 in)</t>
  </si>
  <si>
    <t>http://cdn2.gsmarena.com/vv/bigpic/archos-platinum-50.jpg</t>
  </si>
  <si>
    <t>45 Platinum</t>
  </si>
  <si>
    <t>142.5 x 71.8 x 9.2 mm (5.61 x 2.83 x 0.36 in)</t>
  </si>
  <si>
    <t>4.5 inches (~54.6% screen-to-body ratio)</t>
  </si>
  <si>
    <t>http://cdn2.gsmarena.com/vv/bigpic/archos-platinum-45.jpg</t>
  </si>
  <si>
    <t>53 Titanium</t>
  </si>
  <si>
    <t>152.7 x 76.6 x 10.1 mm (6.01 x 3.02 x 0.40 in)</t>
  </si>
  <si>
    <t>5.3 inches (~66.2% screen-to-body ratio)</t>
  </si>
  <si>
    <t>480 x 854 pixels (~185 ppi pixel density)</t>
  </si>
  <si>
    <t>http://cdn2.gsmarena.com/vv/bigpic/archos-titanium-53.jpg</t>
  </si>
  <si>
    <t>50 Titanium</t>
  </si>
  <si>
    <t>144.5 x 73.7 x 9.9 mm (5.69 x 2.90 x 0.39 in)</t>
  </si>
  <si>
    <t>Dual SIM (Mini-SIM &amp; Micro-SIM)</t>
  </si>
  <si>
    <t>5.0 inches (~64.7% screen-to-body ratio)</t>
  </si>
  <si>
    <t>http://cdn2.gsmarena.com/vv/bigpic/archos-titanium-50.jpg</t>
  </si>
  <si>
    <t>45 Titanium</t>
  </si>
  <si>
    <t>133.8 x 68.2 x 10 mm (5.27 x 2.69 x 0.39 in)</t>
  </si>
  <si>
    <t>Removable Li-Ion 1680 mAh battery</t>
  </si>
  <si>
    <t>http://cdn2.gsmarena.com/vv/bigpic/archos-titanium-45.jpg</t>
  </si>
  <si>
    <t>40 Titanium</t>
  </si>
  <si>
    <t>125 x 65 x 8.5 mm (4.92 x 2.56 x 0.33 in)</t>
  </si>
  <si>
    <t>http://cdn2.gsmarena.com/vv/bigpic/archos-titanium-40.jpg</t>
  </si>
  <si>
    <t>Asus</t>
  </si>
  <si>
    <t>Zenpad 3 8.0 Z582KL</t>
  </si>
  <si>
    <t>2017  May</t>
  </si>
  <si>
    <t>Coming soon. Exp. release 2017  July</t>
  </si>
  <si>
    <t>6.9 mm thickness</t>
  </si>
  <si>
    <t>7.9 inches</t>
  </si>
  <si>
    <t>Android 7.1 (Nougat)</t>
  </si>
  <si>
    <t>3 GB RAM or 64 GB| 4 GB RAM</t>
  </si>
  <si>
    <t>4.1| A2DP| LE| aptX</t>
  </si>
  <si>
    <t>Non-removable Li-Ion 4680 mAh battery (18 Wh)</t>
  </si>
  <si>
    <t>http://cdn2.gsmarena.com/vv/bigpic/asus-zenpad-3-80-z581kl-.jpg</t>
  </si>
  <si>
    <t>Zenfone Go ZB552KL</t>
  </si>
  <si>
    <t>HSDPA 850 / 900 / 1900 / 2100 - Global</t>
  </si>
  <si>
    <t>LTE band 1(2100)| 2(1900)| 3(1800)| 5(850)| 7(2600)| 8(900)| 20(800) - Global</t>
  </si>
  <si>
    <t>153.4 x 76.4 x 10.9 mm (6.04 x 3.01 x 0.43 in)</t>
  </si>
  <si>
    <t>5.5 inches (~71.2% screen-to-body ratio)</t>
  </si>
  <si>
    <t>13 MP| f/2.0| autofocus| dual-LED (dual tone) flash</t>
  </si>
  <si>
    <t>5 MP| f/2.0| autofocus</t>
  </si>
  <si>
    <t>Charcoal Black| Pearl White| Glamor Red| Sheer Gold| Glacier Gray| Silver Blue</t>
  </si>
  <si>
    <t>http://cdn2.gsmarena.com/vv/bigpic/asus-zenfone-go-zb551kl.jpg</t>
  </si>
  <si>
    <t>Zenfone Live ZB501KL</t>
  </si>
  <si>
    <t>141.2 x 71.7 x 8 mm (5.56 x 2.82 x 0.31 in)</t>
  </si>
  <si>
    <t>5 MP| f/2.2| 1.4 Âµm pixel size| autofocus| LED falsh</t>
  </si>
  <si>
    <t>Non-removable Li-Ion 2650 mAh battery</t>
  </si>
  <si>
    <t>Shimmer Gold/Rose| Pink/Navy Black</t>
  </si>
  <si>
    <t>http://cdn2.gsmarena.com/vv/bigpic/asus-zenfone-live-zb501kl.jpg</t>
  </si>
  <si>
    <t>Zenfone 3s Max ZC521TL</t>
  </si>
  <si>
    <t>LTE band 1(2100)| 2(1900)| 3(1800)| 4(1700/2100)| 5(850)| 7(2600)| 8(900)| 18(800)| 19(800)| 26(850)| 28(700)| 38(2600)| 41(2500) - Taiwan</t>
  </si>
  <si>
    <t>5.2 inches</t>
  </si>
  <si>
    <t>Gold| Black</t>
  </si>
  <si>
    <t>http://cdn2.gsmarena.com/vv/bigpic/asus-zenfone-3s-max-zc-521tl.jpg</t>
  </si>
  <si>
    <t>Zenpad 3S 10 Z500KL</t>
  </si>
  <si>
    <t>LTE band 1(2100)| 3(1800)| 5(850)| 7(2600)| 8(900)| 9(1800)| 18(800)| 19(800)| 20(800)| 26(850)| 28(700)| 38(2600)| 40(2300)</t>
  </si>
  <si>
    <t>242.3 x 164.2 x 6.8 mm (9.54 x 6.46 x 0.27 in)</t>
  </si>
  <si>
    <t>9.7 inches (~73.2% screen-to-body ratio)</t>
  </si>
  <si>
    <t>Hexa-core (4x1.4 GHz Cortex-A53 &amp; 2x1.8 GHz Cortex-A72)</t>
  </si>
  <si>
    <t>Qualcomm MSM8956 Snapdragon 650</t>
  </si>
  <si>
    <t>4.1| A2DP| LE| EDR| aptX</t>
  </si>
  <si>
    <t>Yes; GLONASS</t>
  </si>
  <si>
    <t>Non-removable Li-Po 7800 mAh battery (30 Wh)</t>
  </si>
  <si>
    <t>http://cdn2.gsmarena.com/vv/bigpic/asus-zenpad-3s.jpg</t>
  </si>
  <si>
    <t>Zenfone AR ZS571KL</t>
  </si>
  <si>
    <t>LTE band 1(2100)| 3(1800)| 5(850)| 7(2600)| 8(900)| 18(800)| 19(800)| 20(800)| 26(850)| 28(700)| 38(2600)| 40(2300)| 41(2500) - Global</t>
  </si>
  <si>
    <t>HSPA 42.2/5.76 Mbps  LTE-A (3CA) Cat12 600/75 Mbps</t>
  </si>
  <si>
    <t>158.7 x 77.7 x 9 mm (6.25 x 3.06 x 0.35 in)</t>
  </si>
  <si>
    <t>5.7 inches (~72.6% screen-to-body ratio)</t>
  </si>
  <si>
    <t>1440 x 2560 pixels (~515 ppi pixel density)</t>
  </si>
  <si>
    <t>Quad-core (2x2.35 GHz Kryo &amp; 2x1.6 GHz Kryo)</t>
  </si>
  <si>
    <t>Qualcomm MSM8996 Snapdragon 821</t>
  </si>
  <si>
    <t>64/128/256 GB</t>
  </si>
  <si>
    <t>GB| 6/8 GB RAM</t>
  </si>
  <si>
    <t>23 MP| f/2.0| OIS (4-axis)| 3x zoom| phase detection autofocus| depth &amp; motion tracking sensors</t>
  </si>
  <si>
    <t>8 MP| f/2.0| 1080p</t>
  </si>
  <si>
    <t>2.0| Type-C 1.0 reversible connector| USB On-The-Go</t>
  </si>
  <si>
    <t>http://cdn2.gsmarena.com/vv/bigpic/asus-zenfone-ar-.jpg</t>
  </si>
  <si>
    <t>Zenfone 3 Zoom ZE553KL</t>
  </si>
  <si>
    <t>HSPA 42.2/5.76 Mbps  LTE Cat4 150/50 Mbps (Global)  LTE-A (2CA) Cat6 300/50 Mbps (Taiwan)</t>
  </si>
  <si>
    <t>154.3 x 77 x 8 mm (6.07 x 3.03 x 0.31 in)</t>
  </si>
  <si>
    <t>Qualcomm MSM8953 Snapdragon 625</t>
  </si>
  <si>
    <t>Adreno 506</t>
  </si>
  <si>
    <t>32/64/128 GB</t>
  </si>
  <si>
    <t>Dual 12 MP| (25mm| f/1.7| OIS (4-axis)&amp; 59mm| f/2.8)| laser/phase detection autofocus| 2.3x optical zoom factor| dual-LED (dual tone) flash</t>
  </si>
  <si>
    <t>13 MP| f/2.0| 1/3" sensor size| 1.12 Âµm pixel size| 1080p</t>
  </si>
  <si>
    <t>Navy Black| Glacier Silver| Rose Gold</t>
  </si>
  <si>
    <t>http://cdn2.gsmarena.com/vv/bigpic/asus-zenfone-3-zoom-ze553kl.jpg</t>
  </si>
  <si>
    <t>Zenfone Go ZB690KG</t>
  </si>
  <si>
    <t>2016  December</t>
  </si>
  <si>
    <t>188 x 101.4 x 8.9 mm (7.40 x 3.99 x 0.35 in)</t>
  </si>
  <si>
    <t>6.9 inches (~70.3% screen-to-body ratio)</t>
  </si>
  <si>
    <t>600 x 1024 pixels (~172 ppi pixel density)</t>
  </si>
  <si>
    <t>5 MP or 8 MP| f/2.0| autofocus| LED flash</t>
  </si>
  <si>
    <t>Non-removable Li-Ion 3480 mAh battery</t>
  </si>
  <si>
    <t>Glacier Grey| Pearl White</t>
  </si>
  <si>
    <t>http://cdn2.gsmarena.com/vv/bigpic/asus-zenfone-go-zb690kg.jpg</t>
  </si>
  <si>
    <t>Zenpad 3 8.0 Z581KL</t>
  </si>
  <si>
    <t>LTE band 1(2100)| 3(1800)| 5(850)| 7(2600)| 18(800)| 20(800)| 26(850)| 28(700)| 38(2600)| 41(2500)</t>
  </si>
  <si>
    <t>205.4 x 136.4 x 7.6 mm (8.09 x 5.37 x 0.30 in)</t>
  </si>
  <si>
    <t>7.9 inches (~69.0% screen-to-body ratio)</t>
  </si>
  <si>
    <t>Non-removable Li-Po 4680 mAh battery (18 Wh)</t>
  </si>
  <si>
    <t>Zenfone Go ZB500KL</t>
  </si>
  <si>
    <t>HSDPA 850 / 900 / 1900 / 2100 - Global| India</t>
  </si>
  <si>
    <t>LTE band 1(2100)| 2(1900)| 3(1800)| 5(850)| 6(900)| 7(2600)| 8(900)| 9(1800)| 18(800)| 19(800)| 28(700)| 38(2600)| 41(2500) - Brazil</t>
  </si>
  <si>
    <t>143.7 x 70.9 x 11.3 mm (5.66 x 2.79 x 0.44 in)</t>
  </si>
  <si>
    <t>Dual SIM (Dual stand-by| dual active)</t>
  </si>
  <si>
    <t>Glacier Gray| Sheer Gold| Silver Blue| Glamour Red| Charcoal Black| Pearl White</t>
  </si>
  <si>
    <t>http://cdn2.gsmarena.com/vv/bigpic/asus-zenfone-go-zb500kl.jpg</t>
  </si>
  <si>
    <t>Zenfone 3 Max ZC553KL</t>
  </si>
  <si>
    <t>151.4 x 76.2 x 8.3 mm (5.96 x 3.00 x 0.33 in)</t>
  </si>
  <si>
    <t>5.5 inches (~72.3% screen-to-body ratio)</t>
  </si>
  <si>
    <t>Octa-core 1.4 GHz Cortex-A53</t>
  </si>
  <si>
    <t>Qualcomm MSM8937 Snapdragon 430</t>
  </si>
  <si>
    <t>Adreno 505</t>
  </si>
  <si>
    <t>2/3/4 GB RAM</t>
  </si>
  <si>
    <t>16 MP| f/2.0| phase detection &amp; laser autofocus| dual-LED (dual tone) flash</t>
  </si>
  <si>
    <t>8 MP| f/2.2</t>
  </si>
  <si>
    <t>Titanium Gray| Glacier Silver| Rose Pink| Sand Gold</t>
  </si>
  <si>
    <t>http://cdn2.gsmarena.com/vv/bigpic/asus-zenfone-3-max-zc553kl.jpg</t>
  </si>
  <si>
    <t>Zenfone 3 Deluxe 5.5 ZS550KL</t>
  </si>
  <si>
    <t>LTE band 1(2100)| 2(1900)| 3(1800)| 4(1700/2100)| 5(850)| 7(2600)| 8(900)| 12(700)| 17(700)| 18(800)| 19(800)| 20(800)| 26(850)| 28(700)</t>
  </si>
  <si>
    <t>HSPA 42.2/5.76 Mbps  LTE Cat6 300/50 Mbps</t>
  </si>
  <si>
    <t>151.5 x 76.7 x 7.8 mm (5.96 x 3.02 x 0.31 in)</t>
  </si>
  <si>
    <t>Dual SIM (Nano-SIM/ Micro-SIM| dual stand-by| dual active)</t>
  </si>
  <si>
    <t>Android 6.0.1 (Marshmallow)| upgradable to 7.0 (Nougat)</t>
  </si>
  <si>
    <t>16 MP| f/2.0| laser/phase detection autofocus| OIS| dual-LED (dual tone) flash</t>
  </si>
  <si>
    <t>Wi-Fi 802.11 a/b/g/n/ac| Wi-Fi Direct| hotspot</t>
  </si>
  <si>
    <t>Shimmer Gold</t>
  </si>
  <si>
    <t>http://cdn2.gsmarena.com/vv/bigpic/asus-zenfone-3-deluxe-55-inch.jpg</t>
  </si>
  <si>
    <t>Zenpad Z10 ZT500KL</t>
  </si>
  <si>
    <t>LTE</t>
  </si>
  <si>
    <t>LTE band 2(1900)| 4(1700/2100)| 5(850)| 13(700)</t>
  </si>
  <si>
    <t>LTE-A Cat6 300/50 Mbps</t>
  </si>
  <si>
    <t>242.3 x 166.1 x 7.1 mm (9.54 x 6.54 x 0.28 in)</t>
  </si>
  <si>
    <t>9.7 inches (~72.4% screen-to-body ratio)</t>
  </si>
  <si>
    <t>Non-removable Li-Po 7800 mAh battery</t>
  </si>
  <si>
    <t>http://cdn2.gsmarena.com/vv/bigpic/asus-zenpad-z10-zt500kl.jpg</t>
  </si>
  <si>
    <t>Zenwatch 3 WI503Q</t>
  </si>
  <si>
    <t>45 x 45 x 10.8 mm (1.77 x 1.77 x 0.43 in)</t>
  </si>
  <si>
    <t>1.39 inches (~61.9% screen-to-body ratio)</t>
  </si>
  <si>
    <t>400 x 400 pixels (~287 ppi pixel density)</t>
  </si>
  <si>
    <t>Android Wear OS 2.0</t>
  </si>
  <si>
    <t>Qualcomm Snapdragon Wear 2100</t>
  </si>
  <si>
    <t>4.1| LE</t>
  </si>
  <si>
    <t>Non-removable Li-Ion 341 mAh battery</t>
  </si>
  <si>
    <t>Gunmetal| Silver| Rose gold</t>
  </si>
  <si>
    <t>http://cdn2.gsmarena.com/vv/bigpic/asus-zenwatch-3.jpg</t>
  </si>
  <si>
    <t>Zenpad 3S 10 Z500M</t>
  </si>
  <si>
    <t>240.5 x 163.7 x 7.2 mm (9.47 x 6.44 x 0.28 in)</t>
  </si>
  <si>
    <t>9.7 inches (~74.0% screen-to-body ratio)</t>
  </si>
  <si>
    <t>Hexa-core (2x2.1 GHz &amp; 4x1.7 GHz)</t>
  </si>
  <si>
    <t>Mediatek MT8176</t>
  </si>
  <si>
    <t>4.2| A2DP| LE| EDR| aptX</t>
  </si>
  <si>
    <t>Non-removable Li-Po 5900 mAh battery (22 Wh)</t>
  </si>
  <si>
    <t>Zenfone 3 Max ZC520TL</t>
  </si>
  <si>
    <t>149.5 x 73.7 x 8.6 mm (5.89 x 2.90 x 0.34 in)</t>
  </si>
  <si>
    <t>5.2 inches (~67.7% screen-to-body ratio)</t>
  </si>
  <si>
    <t>5 MP| f/2.0</t>
  </si>
  <si>
    <t>Non-removable Li-Po 4130 mAh battery</t>
  </si>
  <si>
    <t>Titanium Grey| Glacier Silver| Sand Gold</t>
  </si>
  <si>
    <t>http://cdn2.gsmarena.com/vv/bigpic/asus-zenfone-3-max-zc520tl.jpg</t>
  </si>
  <si>
    <t>Zenfone 3 Laser ZC551KL</t>
  </si>
  <si>
    <t>LTE band 1(2100)| 2(1900)| 3(1800)| 5(850)| 6(900)| 7(2600)| 8(900)| 18(800)| 19(800)| 28(700)| 38(2600)| 41(2500)</t>
  </si>
  <si>
    <t>149 x 76 x 7.9 mm (5.87 x 2.99 x 0.31 in)</t>
  </si>
  <si>
    <t>2 GB RAM or 64 GB| 4 GB RAM</t>
  </si>
  <si>
    <t>13 MP| f/2.0| laser autofocus| dual-LED (dual tone) flash</t>
  </si>
  <si>
    <t>8 MP| f/2.0</t>
  </si>
  <si>
    <t>Sand Gold| Glacier Silver</t>
  </si>
  <si>
    <t>http://cdn2.gsmarena.com/vv/bigpic/asus-zenfone-3-laser-zc551kl.jpg</t>
  </si>
  <si>
    <t>Zenfone 3 ZE520KL</t>
  </si>
  <si>
    <t>HSDPA 850 / 900 / 1900 / 2100 / 800 - Taiwan</t>
  </si>
  <si>
    <t>LTE band 1(2100)| 2(1900)| 3(1800)| 5(850)| 7(2600)| 8(900)| 18(800)| 19(800)| 26(850)| 28(700)| 38(2600)| 39(1900)| 40(2300)| 41(2500) - Taiwan</t>
  </si>
  <si>
    <t>HSPA 42.2/5.76 Mbps  LTE Cat4 150/50 Mbps (Global) or LTE Cat6 300/50 Mbps (TW/HK/SG/PH)</t>
  </si>
  <si>
    <t>146.9 x 74 x 7.7 mm (5.78 x 2.91 x 0.30 in)</t>
  </si>
  <si>
    <t>Super IPS+ capacitive touchscreen  16M colors</t>
  </si>
  <si>
    <t>5.2 inches (~68.6% screen-to-body ratio)</t>
  </si>
  <si>
    <t>16 MP| f/2.0| laser/phase detection autofocus| OIS (4-axis)| dual-LED (dual tone) flash</t>
  </si>
  <si>
    <t>Non-removable Li-Ion 2600 mAh battery</t>
  </si>
  <si>
    <t>Sapphire Black| Moonlight White| Shimmer Gold</t>
  </si>
  <si>
    <t>http://cdn2.gsmarena.com/vv/bigpic/asus-zenfone-3-ZE520KL-1.jpg</t>
  </si>
  <si>
    <t>Zenfone Pegasus 3</t>
  </si>
  <si>
    <t>HSDPA 850 / 900 / 1900 / 2100 &amp; TD-SCDMA</t>
  </si>
  <si>
    <t>LTE band 1(2100)| 3(1800)| 7(2600)| 38(2600)| 39(1900)| 40(2300)| 41(2500)</t>
  </si>
  <si>
    <t>Gold| silver| gray| rose gold</t>
  </si>
  <si>
    <t>http://cdn2.gsmarena.com/vv/bigpic/asus-zenfone-pegasus-3.jpg</t>
  </si>
  <si>
    <t>Zenpad Z8</t>
  </si>
  <si>
    <t xml:space="preserve"> </t>
  </si>
  <si>
    <t>LTE-A</t>
  </si>
  <si>
    <t>205.2 mm x 136.4 mm x X mm x</t>
  </si>
  <si>
    <t>Micro-SIM (built-in)</t>
  </si>
  <si>
    <t>7.9 inches (~69.1% screen-to-body ratio)</t>
  </si>
  <si>
    <t>Non-removable Li-Ion 4680 mAh battery</t>
  </si>
  <si>
    <t>http://cdn2.gsmarena.com/vv/bigpic/asus-zenpad-z8.jpg</t>
  </si>
  <si>
    <t>Zenfone 3 Ultra ZU680KL</t>
  </si>
  <si>
    <t>HSDPA 850 / 900 / 1900 / 2100 / 800</t>
  </si>
  <si>
    <t>LTE band 1(2100)| 3(1800)| 5(850)| 7(2600)| 8(900)| 18(800)| 19(800)| 20(800)| 26(850)| 28(700)| 38(2600)| 40(2300)| 41(2500)</t>
  </si>
  <si>
    <t>186.4 x 93.9 x 6.8 mm (7.34 x 3.70 x 0.27 in)</t>
  </si>
  <si>
    <t>6.8 inches (~72.8% screen-to-body ratio)</t>
  </si>
  <si>
    <t>1080 x 1920 pixels (~324 ppi pixel density)</t>
  </si>
  <si>
    <t>3/4 GB RAM</t>
  </si>
  <si>
    <t>23 MP| f/2.0| laser/phase detection autofocus| OIS (4-axis)| dual-LED (dual tone) flash</t>
  </si>
  <si>
    <t>Glacier Silver| Titanium Gray| Metallic Pink</t>
  </si>
  <si>
    <t>http://cdn2.gsmarena.com/vv/bigpic/asus-zenfone-3-ultra-zu680kl.jpg</t>
  </si>
  <si>
    <t>Zenfone 3 Deluxe ZS570KL</t>
  </si>
  <si>
    <t>LTE band 1(2100)| 2(1900)| 3(1800)| 4(1700/2100)| 5(850)| 7(2600)| 8(900)| 12(700)| 17(700)| 18(800)| 19(800)| 20(800)| 26(850)| 28(700)| 29(700)| 30(2300)| 38(2600)| 39(1900)| 40(2300)| 41(2500)</t>
  </si>
  <si>
    <t>HSPA 42.2/5.76 Mbps  LTE-A (3CA) Cat12 600/150 Mbps</t>
  </si>
  <si>
    <t>156.4 x 77.4 x 7.5 mm (6.16 x 3.05 x 0.30 in)</t>
  </si>
  <si>
    <t>5.7 inches (~74.0% screen-to-body ratio)</t>
  </si>
  <si>
    <t>1080 x 1920 pixels (~386 ppi pixel density)</t>
  </si>
  <si>
    <t>4/6 GB RAM</t>
  </si>
  <si>
    <t>Glacier Silver| Titanium Gray| Shimmer Gold</t>
  </si>
  <si>
    <t>http://cdn2.gsmarena.com/vv/bigpic/asus-zenfone-3-deluxe-zs570kl.jpg</t>
  </si>
  <si>
    <t>Zenfone 3 ZE552KL</t>
  </si>
  <si>
    <t>152.6 x 77.4 x 7.7 mm (6.01 x 3.05 x 0.30 in)</t>
  </si>
  <si>
    <t xml:space="preserve">16 MP| f/2.0| laser/phase detection autofocus| OIS (4-axis)| dual-LED (dual tone) flash| </t>
  </si>
  <si>
    <t>http://cdn2.gsmarena.com/vv/bigpic/asus-zenfone-3-ze552kl.jpg</t>
  </si>
  <si>
    <t>Zenfone Max ZC550KL (2016)</t>
  </si>
  <si>
    <t>HSDPA 850 / 900 / 1900 / 2100 - India</t>
  </si>
  <si>
    <t>LTE band 1(2100)| 3(1800)| 5(850)| 38(2600)| 39(1900)| 40(2300)| 41(2500) - India</t>
  </si>
  <si>
    <t>156 x 77.5 x 10.6 mm (6.14 x 3.05 x 0.42 in)</t>
  </si>
  <si>
    <t>2 GB RAM or 3 GB RAM</t>
  </si>
  <si>
    <t>Black| White| Orange| Blue</t>
  </si>
  <si>
    <t>http://cdn2.gsmarena.com/vv/bigpic/asus-zenfone-max-zc550kl-1.jpg</t>
  </si>
  <si>
    <t>Zenfone Go ZB450KL</t>
  </si>
  <si>
    <t>HSDPA 850 / 900 / 2100 - Global| India</t>
  </si>
  <si>
    <t>LTE band 1(2100)| 3(1800)| 5(850)| 7(2600)| 8(900) - Global</t>
  </si>
  <si>
    <t>136.5 x 66.7 x 11.2 mm (5.37 x 2.63 x 0.44 in)</t>
  </si>
  <si>
    <t>2 MP| f/2.4</t>
  </si>
  <si>
    <t>Removable Li-Po 2070 mAh battery</t>
  </si>
  <si>
    <t>Glacier Grey/Silver| Blue/Sheer Gold| Charcoal Black| Pearl White| Glamor Red| Lemon Yellow</t>
  </si>
  <si>
    <t>http://cdn2.gsmarena.com/vv/bigpic/asus-zenfone-go-zb452kg.jpg</t>
  </si>
  <si>
    <t>Zenfone Go ZB452KG</t>
  </si>
  <si>
    <t>VGA| f/2.8 or 2 MP| f/2.4</t>
  </si>
  <si>
    <t>Lemon Yellow| Charcoal Black| Pearl White| Glacier Gray| Sheer Gold| Glamour Red| Silver Blue</t>
  </si>
  <si>
    <t>Zenfone Go ZB551KL</t>
  </si>
  <si>
    <t>151 x 76.9 x 10.7 mm (5.94 x 3.03 x 0.42 in)</t>
  </si>
  <si>
    <t>Quad-core 1.6 GHz Cortex-A7</t>
  </si>
  <si>
    <t>Qualcomm MSM8928 Snapdragon 400</t>
  </si>
  <si>
    <t>8 MP or 13 MP| f/2.0| autofocus| dual-LED (dual tone) flash</t>
  </si>
  <si>
    <t>Removable Li-Ion 3010 mAh battery</t>
  </si>
  <si>
    <t>Charcoal Black| Pearl White| Lake Blue| Glacier Gray| Sheer Gold| Glamour Red| Floral Pink| Silver Blue</t>
  </si>
  <si>
    <t>Zenfone Go T500</t>
  </si>
  <si>
    <t>LTE band 3(1800)| 40(2300)</t>
  </si>
  <si>
    <t>146 x 73 x 9.9 mm (5.75 x 2.87 x 0.39 in)</t>
  </si>
  <si>
    <t>Removable Li-Po 2500 mAh battery</t>
  </si>
  <si>
    <t>http://cdn2.gsmarena.com/vv/bigpic/asus-zenfone-go-t500.jpg</t>
  </si>
  <si>
    <t>Zenfone Go ZC451TG</t>
  </si>
  <si>
    <t>135 x 67 x 10.1 mm (5.31 x 2.64 x 0.40 in)</t>
  </si>
  <si>
    <t>5 MP| f/2.0| autofocus| LED flash</t>
  </si>
  <si>
    <t>Charcoal Black| Pearl White| Rouge Pink| Flash Blue</t>
  </si>
  <si>
    <t>http://cdn2.gsmarena.com/vv/bigpic/asus-zenfone-go-zc451tg.jpg</t>
  </si>
  <si>
    <t>Live G500TG</t>
  </si>
  <si>
    <t>144.5 x 71 x 10 mm (5.69 x 2.80 x 0.39 in)</t>
  </si>
  <si>
    <t>Rosa| Azul| Yellow</t>
  </si>
  <si>
    <t>http://cdn2.gsmarena.com/vv/bigpic/asus-live-g500tg-.jpg</t>
  </si>
  <si>
    <t>Zenwatch 2 WI501Q</t>
  </si>
  <si>
    <t>49.6 x 40.7 x 10.9 mm (1.95 x 1.60 x 0.43 in)</t>
  </si>
  <si>
    <t>1.63 inches (~42.5% screen-to-body ratio)</t>
  </si>
  <si>
    <t>320 x 320 pixels (~278 ppi pixel density)</t>
  </si>
  <si>
    <t>Android Wear| planned upgrade to 2.0</t>
  </si>
  <si>
    <t>Non-removable Li-Ion 400 mAh battery</t>
  </si>
  <si>
    <t>http://cdn2.gsmarena.com/vv/bigpic/asus-zenwatch-wi501q.jpg</t>
  </si>
  <si>
    <t>Zenwatch 2 WI502Q</t>
  </si>
  <si>
    <t>45.2 x 37.2 x 11.8 mm (1.78 x 1.46 x 0.46 in)</t>
  </si>
  <si>
    <t>1.45 inches (~40.3% screen-to-body ratio)</t>
  </si>
  <si>
    <t>280 x 280 pixels (~273 ppi pixel density)</t>
  </si>
  <si>
    <t>Android Wear OS</t>
  </si>
  <si>
    <t>Non-removable Li-Ion 300 mAh battery</t>
  </si>
  <si>
    <t>http://cdn2.gsmarena.com/vv/bigpic/asus-zenwatch-wi502q.jpg</t>
  </si>
  <si>
    <t>Zenwatch WI500Q</t>
  </si>
  <si>
    <t>51 x 39.9 x 9.4 mm (2.01 x 1.57 x 0.37 in)</t>
  </si>
  <si>
    <t>1.63 inches (~42.1% screen-to-body ratio)</t>
  </si>
  <si>
    <t>Non-removable Li-Ion battery (1.4 Wh)</t>
  </si>
  <si>
    <t>Silver/Rose gold</t>
  </si>
  <si>
    <t>http://cdn2.gsmarena.com/vv/bigpic/asus-zenwatch-wi500q.jpg</t>
  </si>
  <si>
    <t>Zenfone 2 Laser ZE551KL</t>
  </si>
  <si>
    <t>152.4 x 77.2 x 10.9 mm (6.00 x 3.04 x 0.43 in)</t>
  </si>
  <si>
    <t>5.5 inches (~70.9% screen-to-body ratio)</t>
  </si>
  <si>
    <t>Android 5.0 (Lollipop)| upgradable to 6.0.1 (Marshmallow)</t>
  </si>
  <si>
    <t>Octa-core (4x1.7 GHz Cortex-A53 &amp; 4x1.0 GHz Cortex-A53)</t>
  </si>
  <si>
    <t>4.1| A2DP| aptX</t>
  </si>
  <si>
    <t>http://cdn2.gsmarena.com/vv/bigpic/zenfone-2-laser-ze550kl.jpg</t>
  </si>
  <si>
    <t>Zenfone Zoom ZX551ML</t>
  </si>
  <si>
    <t>LTE band 1(2100)| 2(1900)| 3(1800)| 5(850)| 7(2600)| 8(900)| 9(1800)| 18(800)| 19(800)| 28(700)</t>
  </si>
  <si>
    <t>HSPA 42.2/5.76 Mbps  LTE Cat4+ 250/50 Mbps</t>
  </si>
  <si>
    <t>158.9 x 78.8 x 12 mm (6.26 x 3.10 x 0.47 in)</t>
  </si>
  <si>
    <t>5.5 inches (~66.6% screen-to-body ratio)</t>
  </si>
  <si>
    <t>Android 5.0 (Lollipop)| upgradable to 6.0 (Marshmallow)</t>
  </si>
  <si>
    <t>Quad-core 2.5 GHz</t>
  </si>
  <si>
    <t>Intel Atom Z3590</t>
  </si>
  <si>
    <t>PowerVR G6430</t>
  </si>
  <si>
    <t>13 MP| f/2.7-4.8| 28-84mm (3x optical zoom)| laser autofocus| OIS| dual-LED (dual tone) flash</t>
  </si>
  <si>
    <t>Pure Black| Ceramic White</t>
  </si>
  <si>
    <t>http://cdn2.gsmarena.com/vv/bigpic/asus-zenfone-zoom-zx551ml.jpg</t>
  </si>
  <si>
    <t>Zenpad 8.0 Z380M</t>
  </si>
  <si>
    <t>209 x 123 x 8.5 mm (8.23 x 4.84 x 0.33 in)</t>
  </si>
  <si>
    <t>Android 6.0 (Marshmallow)| upgradable to 7.0 (Nougat)</t>
  </si>
  <si>
    <t>Mediatek MT8163</t>
  </si>
  <si>
    <t>2 MP| f/2.2</t>
  </si>
  <si>
    <t>4.0| A2DP| LE| aptX</t>
  </si>
  <si>
    <t>Non-removable Li-Po 4000 mAh battery (15.2 Wh)</t>
  </si>
  <si>
    <t>Dark Gray| Pearl White| Rose Gold</t>
  </si>
  <si>
    <t>http://cdn2.gsmarena.com/vv/bigpic/asus-zenpad-80.jpg</t>
  </si>
  <si>
    <t>Zenpad 10 Z300M</t>
  </si>
  <si>
    <t>251.6 x 172 x 7.9 mm (9.91 x 6.77 x 0.31 in)</t>
  </si>
  <si>
    <t>4.0| aptX</t>
  </si>
  <si>
    <t>Non-removable battery (18 Wh)</t>
  </si>
  <si>
    <t>http://cdn2.gsmarena.com/vv/bigpic/asus-zenpad-10-z300c.jpg</t>
  </si>
  <si>
    <t>Zenpad 10 Z300C</t>
  </si>
  <si>
    <t>Intel Atom x3-C3200</t>
  </si>
  <si>
    <t>5 MP| autofocus or 2 MP| fixed focus</t>
  </si>
  <si>
    <t>Black| White| Aurora Metallic</t>
  </si>
  <si>
    <t>Zenfone Go ZC500TG</t>
  </si>
  <si>
    <t>http://cdn2.gsmarena.com/vv/bigpic/asus-zenfone-go-zc500tg.jpg</t>
  </si>
  <si>
    <t>Zenfone Max ZC550KL</t>
  </si>
  <si>
    <t>LTE band 1(2100)| 3(1800)| 38(2600)| 39(1900)| 40(2300)| 41(2500) - India</t>
  </si>
  <si>
    <t>Android 5.0.1 (Lollipop)| upgradable to 6.0.1 (Marshmallow)</t>
  </si>
  <si>
    <t xml:space="preserve">13 MP| f/2.0| laser autofocus| dual-LED (dual tone) flash| </t>
  </si>
  <si>
    <t>Zenfone 2 Deluxe ZE551ML</t>
  </si>
  <si>
    <t>LTE band 1(2100)| 2(1900)| 3(1800)| 4(1700/2100)| 5(850)| 8(900)| 9(1800)| 18(800)| 19(800)| 28(700) - Taiwan</t>
  </si>
  <si>
    <t>HSPA 42.2/5.76 Mbps  LTE Cat4+ 250/50 Mbps  LTE Cat6 300/50 Mbps (Special Edition)</t>
  </si>
  <si>
    <t>152.5 x 77.2 x 10.9 mm (6.00 x 3.04 x 0.43 in)</t>
  </si>
  <si>
    <t>Android 5.0 (Lollipop)| planned upgrade to 6.0 (Marshmallow)</t>
  </si>
  <si>
    <t>Quad-core 2.3 GHz</t>
  </si>
  <si>
    <t>Intel Atom Z3580</t>
  </si>
  <si>
    <t>64/128 GB</t>
  </si>
  <si>
    <t>White| Pink| Purple</t>
  </si>
  <si>
    <t>http://cdn2.gsmarena.com/vv/bigpic/zenfone-2-deluxe-ze551ml.jpg</t>
  </si>
  <si>
    <t>Zenfone 2 Laser ZE601KL</t>
  </si>
  <si>
    <t>HSDPA 850 / 900 / 1900 / 2100 - TW/WW version</t>
  </si>
  <si>
    <t>LTE band 1(2100)| 2(1900)| 3(1800)| 5(850)| 6(900)| 8(900)| 9(1800)| 18(800)| 19(800)| 28(700) - TW version</t>
  </si>
  <si>
    <t>164.6 x 84 x 10.6 mm (6.48 x 3.31 x 0.42 in)</t>
  </si>
  <si>
    <t>Qualcomm MSM8939v2 Snapdragon 616</t>
  </si>
  <si>
    <t>4.1| A2DP| EDR</t>
  </si>
  <si>
    <t>Glacier Gray| Sheer Gold| Glamour Red</t>
  </si>
  <si>
    <t>http://cdn2.gsmarena.com/vv/bigpic/asus-zenfone-2-laser-ze601kl.jpg</t>
  </si>
  <si>
    <t>Zenfone 2 Laser ZE600KL</t>
  </si>
  <si>
    <t>LTE band 1(2100)| 2(1900)| 3(1800)| 5(850)| 8(900)| 9(1800)| 28(700) - TW version</t>
  </si>
  <si>
    <t>Zenfone 2 Laser ZE550KL</t>
  </si>
  <si>
    <t>152.5 x 77.2 x 10.8 mm (6.00 x 3.04 x 0.43 in)</t>
  </si>
  <si>
    <t>Black| White| Red| Silver| Gold</t>
  </si>
  <si>
    <t>Zenfone 2 Laser ZE500KG</t>
  </si>
  <si>
    <t>143.7 x 71.5 x 10.5 mm (5.66 x 2.81 x 0.41 in)</t>
  </si>
  <si>
    <t>8 MP| f/2.0| laser autofocus| dual-LED (dual tone) flash</t>
  </si>
  <si>
    <t>Black| Ceramic White| Silver| Sheer Gold| Glamour Red</t>
  </si>
  <si>
    <t>http://cdn2.gsmarena.com/vv/bigpic/zenfone-2-laser-ze500.jpg</t>
  </si>
  <si>
    <t>Zenfone 2 Laser ZE500KL</t>
  </si>
  <si>
    <t>Black/Ceramic White/Silver/Purple/Aqua Blue/Sheer Gold/Glamour Red</t>
  </si>
  <si>
    <t>Zenpad 7.0 Z370CG</t>
  </si>
  <si>
    <t>189 x 110.9 x 8.7 mm (7.44 x 4.37 x 0.34 in)</t>
  </si>
  <si>
    <t>Intel Atom x3-C3230</t>
  </si>
  <si>
    <t>Non-removable Li-Po battery (13 Wh)</t>
  </si>
  <si>
    <t>http://cdn2.gsmarena.com/vv/bigpic/asus-zenpad-70-z370cg.jpg</t>
  </si>
  <si>
    <t>Zenfone 2E</t>
  </si>
  <si>
    <t>148.1 x 71.4 x 10.9 mm (5.83 x 2.81 x 0.43 in)</t>
  </si>
  <si>
    <t>5.0 inches (~65.2% screen-to-body ratio)</t>
  </si>
  <si>
    <t>Charcoal Black| Pearl White</t>
  </si>
  <si>
    <t>http://cdn2.gsmarena.com/vv/bigpic/asus-zenfone-2e.jpg</t>
  </si>
  <si>
    <t>Pegasus 2 Plus</t>
  </si>
  <si>
    <t>151.8 x 75.5 x 8.1 mm (5.98 x 2.97 x 0.32 in)</t>
  </si>
  <si>
    <t>5.5 inches (~72.8% screen-to-body ratio)</t>
  </si>
  <si>
    <t>Non-removable Li-Po 3030 mAh battery</t>
  </si>
  <si>
    <t>Rose Gold| White</t>
  </si>
  <si>
    <t>http://cdn2.gsmarena.com/vv/bigpic/asus-pegasus-2-plus-.jpg</t>
  </si>
  <si>
    <t>Zenpad S 8.0 Z580CA</t>
  </si>
  <si>
    <t>203.2 x 134.5 x 6.6 mm (8.0 x 5.30 x 0.26 in)</t>
  </si>
  <si>
    <t>8.0 inches (~72.5% screen-to-body ratio)</t>
  </si>
  <si>
    <t>1536 x 2048 pixels (~320 ppi pixel density)</t>
  </si>
  <si>
    <t>Intel Atom Z3560 or Z3580</t>
  </si>
  <si>
    <t>2/4 GB RAM</t>
  </si>
  <si>
    <t>Wi-Fi 802.11 a/b/g/n/ac</t>
  </si>
  <si>
    <t>Non-removable Li-Po battery (15.2 Wh)</t>
  </si>
  <si>
    <t>http://cdn2.gsmarena.com/vv/bigpic/asus-zenpad-s-80.jpg</t>
  </si>
  <si>
    <t>Zenpad S 8.0 Z580C</t>
  </si>
  <si>
    <t>203.2 x 134.5 x 6.9 mm (8.0 x 5.30 x 0.27 in)</t>
  </si>
  <si>
    <t>Intel Atom Z3530</t>
  </si>
  <si>
    <t>Zenpad 8.0 Z380KL</t>
  </si>
  <si>
    <t>LTE band 1(2100)| 2(1900)| 3(1800)| 5(850)| 7(2600)| 8(900)| 20(800)</t>
  </si>
  <si>
    <t>Octa-core (4x Cortex-A53 &amp; 4x Cortex-A53)</t>
  </si>
  <si>
    <t>5 MP or 8 MP| f/2.0| autofocus</t>
  </si>
  <si>
    <t>Zenpad 8.0 Z380C</t>
  </si>
  <si>
    <t>Zenpad C 7.0 Z170MG</t>
  </si>
  <si>
    <t>189 x 108 x 9.5 mm (7.44 x 4.25 x 0.37 in)</t>
  </si>
  <si>
    <t>Mediatek MT8382V/W</t>
  </si>
  <si>
    <t>http://cdn2.gsmarena.com/vv/bigpic/asus-zenpad-c-70.jpg</t>
  </si>
  <si>
    <t>Zenpad C 7.0</t>
  </si>
  <si>
    <t>HSDPA 850 / 900 / 1900 / 2100 - Z170CG</t>
  </si>
  <si>
    <t>189 x 108 x 8.4 mm (7.44 x 4.25 x 0.33 in)</t>
  </si>
  <si>
    <t>5 MP| f/2.0 or 2 MP</t>
  </si>
  <si>
    <t>Black| White| Red| Aurora Metallic</t>
  </si>
  <si>
    <t>Zenfone Selfie ZD551KL</t>
  </si>
  <si>
    <t>156.5 x 77.2 x 10.8 mm (6.16 x 3.04 x 0.43 in)</t>
  </si>
  <si>
    <t>5.5 inches (~68.3% screen-to-body ratio)</t>
  </si>
  <si>
    <t>1080 x 1920 pixels (~403 ppi pixel density)</t>
  </si>
  <si>
    <t xml:space="preserve">13 MP| f/2.0| 28mm| laser autofocus| dual-LED (dual tone) flash| </t>
  </si>
  <si>
    <t>13 MP| f/2.2| 1080p| autofocus| dual-LED (dual tone) flash</t>
  </si>
  <si>
    <t>Pure White| Chic Pink| Aqua Blue</t>
  </si>
  <si>
    <t>http://cdn2.gsmarena.com/vv/bigpic/asus-zenfone-selfie.jpg</t>
  </si>
  <si>
    <t>Zenfone 2 ZE500CL</t>
  </si>
  <si>
    <t>LTE band 1(2100)| 2(1900)| 3(1800)| 4(1700/2100)| 5(850)| 7(2600)| 8(900)| 28(700) - Taiwan</t>
  </si>
  <si>
    <t>148.1 x 71.5 x 10.9 mm (5.83 x 2.81 x 0.43 in)</t>
  </si>
  <si>
    <t>2 MP| f/2.0</t>
  </si>
  <si>
    <t>Charcoal Black| Pearl White| Cherry Red</t>
  </si>
  <si>
    <t>http://cdn2.gsmarena.com/vv/bigpic/asus-zenfone-2-ze500cl.jpg</t>
  </si>
  <si>
    <t>Zenfone 2 ZE550ML</t>
  </si>
  <si>
    <t>LTE band 1(2100)| 2(1900)| 3(1800)| 4(1700/2100)| 5(850)| 8(900)| 28(700) - Taiwan</t>
  </si>
  <si>
    <t>Quad-core 1.8 GHz</t>
  </si>
  <si>
    <t>Intel Atom Z3560</t>
  </si>
  <si>
    <t>Osmium Black| Glamor Red| Ceramic White</t>
  </si>
  <si>
    <t>http://cdn2.gsmarena.com/vv/bigpic/asus-zenfone-2-ze550ml.jpg</t>
  </si>
  <si>
    <t>Zenfone 2 ZE551ML</t>
  </si>
  <si>
    <t>Quad-core 2.3 GHz (4 GB RAM model)</t>
  </si>
  <si>
    <t>Intel Atom Z3580 (4 GB RAM model)</t>
  </si>
  <si>
    <t xml:space="preserve">13 MP| f/2.0| autofocus| dual-LED (dual tone) flash| </t>
  </si>
  <si>
    <t>Osmium Black| Sheer Gold| Glacier Gray| Glamor Red| Ceramic White</t>
  </si>
  <si>
    <t>http://cdn2.gsmarena.com/vv/bigpic/asus-zenfone-2-new.jpg</t>
  </si>
  <si>
    <t>Fonepad 7 FE375CL</t>
  </si>
  <si>
    <t xml:space="preserve">HSDPA 850 / 900 / 1700 / 2100 </t>
  </si>
  <si>
    <t xml:space="preserve"> LTE 700 / 800 / 900 / 1700 / 1800 / 1900 / 2100</t>
  </si>
  <si>
    <t>194.3 x 108.9 x 9.8 mm (7.65 x 4.29 x 0.39 in)</t>
  </si>
  <si>
    <t>7.0 inches (~67.1% screen-to-body ratio)</t>
  </si>
  <si>
    <t>Non-removable Li-Po battery (15 Wh)</t>
  </si>
  <si>
    <t>http://cdn2.gsmarena.com/vv/bigpic/asus-fonepad-7-fe375cl.jpg</t>
  </si>
  <si>
    <t>Zenfone C ZC451CG</t>
  </si>
  <si>
    <t>136.5 x 67 x 10.9 mm (5.37 x 2.64 x 0.43 in)</t>
  </si>
  <si>
    <t>Intel Atom Z2520</t>
  </si>
  <si>
    <t>VGA| f/2.8</t>
  </si>
  <si>
    <t>http://cdn2.gsmarena.com/vv/bigpic/asus-zenfone-c.jpg</t>
  </si>
  <si>
    <t>Fonepad 7 FE171CG</t>
  </si>
  <si>
    <t>196 x 110.6 x 7.9 mm (7.72 x 4.35 x 0.31 in)</t>
  </si>
  <si>
    <t>Black| White| Gold| Red</t>
  </si>
  <si>
    <t>http://cdn2.gsmarena.com/vv/bigpic/asus-fonepad-7-2015.jpg</t>
  </si>
  <si>
    <t>Zenfone Zoom ZX550</t>
  </si>
  <si>
    <t>LTE band 1(2100)| 2(1900)| 3(1800)| 4(1700/2100)| 5(850)| 7(2600)| 8(900)| 9(1800)| 17(700)| 18(800)| 19(800)| 20(800)| 28(700)| 29(700)</t>
  </si>
  <si>
    <t>5.5 inches (~65.9% screen-to-body ratio)</t>
  </si>
  <si>
    <t>Meteorite black| Glacier white</t>
  </si>
  <si>
    <t>http://cdn2.gsmarena.com/vv/bigpic/asus-zenfone-zoom-zx550.jpg</t>
  </si>
  <si>
    <t>Pegasus</t>
  </si>
  <si>
    <t>GSM / LTE</t>
  </si>
  <si>
    <t xml:space="preserve"> TD-SCDMA</t>
  </si>
  <si>
    <t>LTE band 38(2600)| 39(1900)| 40(2300)</t>
  </si>
  <si>
    <t>TD-SCDMA  TD-LTE</t>
  </si>
  <si>
    <t>http://cdn2.gsmarena.com/vv/bigpic/asus-x002.jpg</t>
  </si>
  <si>
    <t>Zenfone 5 Lite A502CG</t>
  </si>
  <si>
    <t>148.2 x 72.8 x 10.8 mm (5.83 x 2.87 x 0.43 in)</t>
  </si>
  <si>
    <t>5.0 inches (~63.9% screen-to-body ratio)</t>
  </si>
  <si>
    <t>http://cdn2.gsmarena.com/vv/bigpic/asus-zenphone-5-lite.jpg</t>
  </si>
  <si>
    <t>Memo Pad 10 ME103K</t>
  </si>
  <si>
    <t>256 x 174 x 9.9 mm (10.08 x 6.85 x 0.39 in)</t>
  </si>
  <si>
    <t>10.1 inches (~66.4% screen-to-body ratio)</t>
  </si>
  <si>
    <t>Quad-core 1.4 GHz Krait</t>
  </si>
  <si>
    <t>Qualcomm Snapdragon S4 Pro</t>
  </si>
  <si>
    <t>Adreno 320</t>
  </si>
  <si>
    <t>5 MP or 2 MP</t>
  </si>
  <si>
    <t>Non-removable Li-Po battery (19 Wh)</t>
  </si>
  <si>
    <t>http://cdn2.gsmarena.com/vv/bigpic/asus-memo-pad-10-me103k.jpg</t>
  </si>
  <si>
    <t>PadFone X mini</t>
  </si>
  <si>
    <t>LTE band 2(1900)| 4(1700/2100)| 5(850)| 17(700)</t>
  </si>
  <si>
    <t>132.1 x 66.3 x 12.7 mm (5.20 x 2.61 x 0.5 in)</t>
  </si>
  <si>
    <t>IPS+ LCD capacitive touchscreen  16M colors</t>
  </si>
  <si>
    <t>Removable Li-Ion 2060 mAh battery</t>
  </si>
  <si>
    <t>http://cdn2.gsmarena.com/vv/bigpic/asus-padfone-x-mini.jpg</t>
  </si>
  <si>
    <t>Memo Pad 7 ME572CL</t>
  </si>
  <si>
    <t xml:space="preserve">HSDPA 800 / 850 / 1700 / 1900 / 2100 </t>
  </si>
  <si>
    <t xml:space="preserve"> LTE 800 / 850 / 1700 / 1800 / 1900 / 2100 / 2600</t>
  </si>
  <si>
    <t>200 x 114.4 x 8.3 mm (7.87 x 4.50 x 0.33 in)</t>
  </si>
  <si>
    <t>7.0 inches (~62.1% screen-to-body ratio)</t>
  </si>
  <si>
    <t>Wi-Fi 802.11 a/b/g/n/ac| dual-band|  hotspot</t>
  </si>
  <si>
    <t>Non-removable Li-Ion 15Wh</t>
  </si>
  <si>
    <t>Burgundy Red| Champagne Gold|Gentle Black</t>
  </si>
  <si>
    <t>http://cdn2.gsmarena.com/vv/bigpic/asus-memo-pad-7.jpg</t>
  </si>
  <si>
    <t>Memo Pad 7 ME572C</t>
  </si>
  <si>
    <t xml:space="preserve">5 MP| </t>
  </si>
  <si>
    <t>Wi-Fi 802.11 b/g/n|  hotspot</t>
  </si>
  <si>
    <t>Non-removable Li-Po 15 Wh</t>
  </si>
  <si>
    <t>Zenfone 5 A500KL</t>
  </si>
  <si>
    <t>LTE band 3(1800)| 7(2600)| 8(900)| 20(800) - EU</t>
  </si>
  <si>
    <t>148.2 x 72.8 x 10.3 mm (5.83 x 2.87 x 0.41 in)</t>
  </si>
  <si>
    <t>Android 4.4.2 (KitKat)| upgradable to 5.0.2 (Lollipop)</t>
  </si>
  <si>
    <t>Non-removable Li-Po 2110 mAh battery</t>
  </si>
  <si>
    <t>Charcoal Black| Pearl White| Cherry Red| Champagne Gold| Twilight Purple</t>
  </si>
  <si>
    <t>http://cdn2.gsmarena.com/vv/bigpic/asus-zenphone-5.jpg</t>
  </si>
  <si>
    <t>Zenfone 4 A450CG</t>
  </si>
  <si>
    <t>136.8 x 67.9 x 11.3 mm (5.39 x 2.67 x 0.44 in)</t>
  </si>
  <si>
    <t>4.5 inches (~60.1% screen-to-body ratio)</t>
  </si>
  <si>
    <t>Charcoal Black| Pearl White| Cherry Red| Sky Blue| Solar Yellow</t>
  </si>
  <si>
    <t>http://cdn2.gsmarena.com/vv/bigpic/asus-zenfone-4-a450cg.jpg</t>
  </si>
  <si>
    <t>Memo Pad 8 ME581CL</t>
  </si>
  <si>
    <t>213 x 123 x 7.5 mm (8.39 x 4.84 x 0.30 in)</t>
  </si>
  <si>
    <t>8.0 inches (~70.8% screen-to-body ratio)</t>
  </si>
  <si>
    <t>1.2 MP</t>
  </si>
  <si>
    <t>White| Pink| Blue</t>
  </si>
  <si>
    <t>http://cdn2.gsmarena.com/vv/bigpic/asus-memo-pad-8-me581cl.jpg</t>
  </si>
  <si>
    <t>Memo Pad 8 ME181C</t>
  </si>
  <si>
    <t>211.7 x 124.9 x 8.3 mm (8.33 x 4.92 x 0.33 in)</t>
  </si>
  <si>
    <t>8.0 inches (~70.2% screen-to-body ratio)</t>
  </si>
  <si>
    <t>Black| White| Purple| Gold</t>
  </si>
  <si>
    <t>http://cdn2.gsmarena.com/vv/bigpic/asus-memo-pad-8-me181c.jpg</t>
  </si>
  <si>
    <t>Memo Pad 7 ME176C</t>
  </si>
  <si>
    <t>189.3 x 113.7 x 9.6 mm (7.45 x 4.48 x 0.38 in)</t>
  </si>
  <si>
    <t>7.0 inches (~66.0% screen-to-body ratio)</t>
  </si>
  <si>
    <t>Black| White| Red| Blue| Yellow</t>
  </si>
  <si>
    <t>http://cdn2.gsmarena.com/vv/bigpic/asus-memo-pad-7-me176c.jpg</t>
  </si>
  <si>
    <t>Fonepad 8 FE380CG</t>
  </si>
  <si>
    <t>214 x 120 x 8.9 mm (8.43 x 4.72 x 0.35 in)</t>
  </si>
  <si>
    <t>8.0 inches (~72.3% screen-to-body ratio)</t>
  </si>
  <si>
    <t>http://cdn2.gsmarena.com/vv/bigpic/asus-fonepad-8-fe380cg.jpg</t>
  </si>
  <si>
    <t>Fonepad 7 FE375CXG</t>
  </si>
  <si>
    <t>microUSB 2.0| USB Host| USB OTG</t>
  </si>
  <si>
    <t>http://cdn2.gsmarena.com/vv/bigpic/asus-fonepad-7-fe375cg.jpg</t>
  </si>
  <si>
    <t>Fonepad 7 FE375CG</t>
  </si>
  <si>
    <t>Transformer Pad TF303CL</t>
  </si>
  <si>
    <t>257.4 x 178.4 x 9.9 mm (10.13 x 7.02 x 0.39 in)</t>
  </si>
  <si>
    <t>10.1 inches (~64.4% screen-to-body ratio)</t>
  </si>
  <si>
    <t>Non-removable Li-Po battery (25 Wh)</t>
  </si>
  <si>
    <t>Blue| Gold</t>
  </si>
  <si>
    <t>http://cdn2.gsmarena.com/vv/bigpic/asus-transformer-pad-tf303cl.jpg</t>
  </si>
  <si>
    <t>Transformer Pad TF103C</t>
  </si>
  <si>
    <t>257.5 x 178.4 x 9.9 mm (10.14 x 7.02 x 0.39 in)</t>
  </si>
  <si>
    <t>http://cdn2.gsmarena.com/vv/bigpic/asus-transformer-pad-tf103c-2.jpg</t>
  </si>
  <si>
    <t>Fonepad 7 (2014)</t>
  </si>
  <si>
    <t>192 x 110 x 10.7 mm (7.56 x 4.33 x 0.42 in)</t>
  </si>
  <si>
    <t>4/8 GB</t>
  </si>
  <si>
    <t>2 MP| autofocus</t>
  </si>
  <si>
    <t>Black| White| Red| Blue (Dual SIM)/ White (Single SIM)</t>
  </si>
  <si>
    <t>http://cdn2.gsmarena.com/vv/bigpic/asus-fonepad-7-2014.jpg</t>
  </si>
  <si>
    <t>PadFone X</t>
  </si>
  <si>
    <t>2014  March</t>
  </si>
  <si>
    <t>143.4 x 72.5 x 10 mm (5.65 x 2.85 x 0.39 in)</t>
  </si>
  <si>
    <t>Super IPS+ LCD capacitive touchscreen  16M colors</t>
  </si>
  <si>
    <t>5.0 inches (~66.3% screen-to-body ratio)</t>
  </si>
  <si>
    <t>Quad-core 2.3 GHz Krait 400</t>
  </si>
  <si>
    <t>2 MP| 1080p@25fps</t>
  </si>
  <si>
    <t>microUSB 2.0 (SlimPort TV-out)| USB Host</t>
  </si>
  <si>
    <t>Titanium Black| Platinum White</t>
  </si>
  <si>
    <t>http://cdn2.gsmarena.com/vv/bigpic/Asus-PadFone-X.jpg</t>
  </si>
  <si>
    <t>PadFone S</t>
  </si>
  <si>
    <t xml:space="preserve"> LTE 700 / 900 / 1700/2100 / 1800 / 1900 / 2100 / 2600</t>
  </si>
  <si>
    <t>Android 4.4.2 (KitKat)| planned upgrade to 6.0 (Marshmallow)</t>
  </si>
  <si>
    <t>Qualcomm MSM8974AB Snapdragon 801</t>
  </si>
  <si>
    <t>2 MP| | f/2.0| 1080p@30fps</t>
  </si>
  <si>
    <t>Titanium Black| Platinum White| Dark Ruby</t>
  </si>
  <si>
    <t>http://cdn2.gsmarena.com/vv/bigpic/asus-padfone-s-new.jpg</t>
  </si>
  <si>
    <t>PadFone Infinity Lite</t>
  </si>
  <si>
    <t>143.5 x 72.8 x 8.9 mm (5.65 x 2.87 x 0.35 in)</t>
  </si>
  <si>
    <t>Quad-core 1.7 GHz Krait</t>
  </si>
  <si>
    <t>Qualcomm Snapdragon 600</t>
  </si>
  <si>
    <t>http://cdn2.gsmarena.com/vv/bigpic/asus-padfone-infinity-2-new.jpg</t>
  </si>
  <si>
    <t>PadFone E</t>
  </si>
  <si>
    <t>139.6 x 69.7 x 9.1 mm (5.50 x 2.74 x 0.36 in)</t>
  </si>
  <si>
    <t>Super IPS LCD capacitive touchscreen  16M colors</t>
  </si>
  <si>
    <t>4.7 inches (~62.6% screen-to-body ratio)</t>
  </si>
  <si>
    <t>Qualcomm Snapdragon 400</t>
  </si>
  <si>
    <t>1.2 MP| 720p</t>
  </si>
  <si>
    <t>Non-removable Li-Ion 1820 mAh battery</t>
  </si>
  <si>
    <t>http://cdn2.gsmarena.com/vv/bigpic/asus-padfone-e.jpg</t>
  </si>
  <si>
    <t>Zenfone 6 A601CG</t>
  </si>
  <si>
    <t>166.9 x 84.3 x 9.9 mm (6.57 x 3.32 x 0.39 in)</t>
  </si>
  <si>
    <t>6.0 inches (~70.5% screen-to-body ratio)</t>
  </si>
  <si>
    <t>Android 4.3 (Jelly Bean)| upgradable to 5.0.2 (Lollipop)</t>
  </si>
  <si>
    <t>Non-removable Li-Po 3230 mAh battery</t>
  </si>
  <si>
    <t>Charcoal Black| Pearl White| Cherry Red| Champagne Gold</t>
  </si>
  <si>
    <t>http://cdn2.gsmarena.com/vv/bigpic/asus-zenfone-6.jpg</t>
  </si>
  <si>
    <t>Zenfone 6 A600CG</t>
  </si>
  <si>
    <t>Intel Atom Z2580</t>
  </si>
  <si>
    <t>Non-removable Li-Po 3300 mAh battery (12 Wh)</t>
  </si>
  <si>
    <t>Zenfone 5 A501CG</t>
  </si>
  <si>
    <t>http://cdn2.gsmarena.com/vv/bigpic/asus-zenfone-5-a501cg.jpg</t>
  </si>
  <si>
    <t>Zenfone 5 A500CG</t>
  </si>
  <si>
    <t>http://cdn2.gsmarena.com/vv/bigpic/asus-zenfone-51.jpg</t>
  </si>
  <si>
    <t>Zenfone 4</t>
  </si>
  <si>
    <t>124.4 x 61.4 x 6.3-11.2</t>
  </si>
  <si>
    <t>4.0 inches (~59.6% screen-to-body ratio)</t>
  </si>
  <si>
    <t>Android 4.3 (Jelly Bean)| upgradable to 4.4.2 (KitKat)</t>
  </si>
  <si>
    <t>Removable Li-Po 1200/1600 mAh battery</t>
  </si>
  <si>
    <t>http://cdn2.gsmarena.com/vv/bigpic/asus-zenfone-4.jpg</t>
  </si>
  <si>
    <t>PadFone mini 4G (Intel)</t>
  </si>
  <si>
    <t>LTE band 1(2100)| 3(1800)| 7(2600)| 8(900)| 28(700) - Taiwan</t>
  </si>
  <si>
    <t>132 x 66.7 x 6.3 - 12.5 mm</t>
  </si>
  <si>
    <t>4.5 inches (~63.4% screen-to-body ratio)</t>
  </si>
  <si>
    <t>http://cdn2.gsmarena.com/vv/bigpic/asus-pf451cl.jpg</t>
  </si>
  <si>
    <t>PadFone mini (Intel)</t>
  </si>
  <si>
    <t>124.4 x 61.4 x 6.3-11.2 mm</t>
  </si>
  <si>
    <t>Android 4.3 (Jelly Bean)| planned upgrade to 4.4.2 (KitKat)</t>
  </si>
  <si>
    <t>Non-removable Li-Po 1170 mAh battery</t>
  </si>
  <si>
    <t>http://cdn2.gsmarena.com/vv/bigpic/asus-padfone-mini-intel.jpg</t>
  </si>
  <si>
    <t>PadFone mini</t>
  </si>
  <si>
    <t>129.3 x 65.6 x 8.7 mm (5.09 x 2.58 x 0.34 in)</t>
  </si>
  <si>
    <t>4.3 inches (~60.1% screen-to-body ratio)</t>
  </si>
  <si>
    <t>Qualcomm MSM8226 Snapdragon 400</t>
  </si>
  <si>
    <t>Titanium Black| Platinum White| Soft Pink</t>
  </si>
  <si>
    <t>http://cdn2.gsmarena.com/vv/bigpic/asus-padfone-mini-ofic.jpg</t>
  </si>
  <si>
    <t>Transformer Book Trio</t>
  </si>
  <si>
    <t>304.8 x 193 x 9.7 mm (12.00 x 7.60 x 0.38 in)</t>
  </si>
  <si>
    <t>11.6 inches (~63.1% screen-to-body ratio)</t>
  </si>
  <si>
    <t>1080 x 1920 pixels (~190 ppi pixel density)</t>
  </si>
  <si>
    <t>Intel Atom</t>
  </si>
  <si>
    <t>http://cdn2.gsmarena.com/vv/bigpic/asus-transformer-book-trio-tx201la.jpg</t>
  </si>
  <si>
    <t>PadFone Infinity 2</t>
  </si>
  <si>
    <t>Android 4.2.2 (Jelly Bean)| upgradable to 5.0 (Lollipop)</t>
  </si>
  <si>
    <t>Memo Pad 10</t>
  </si>
  <si>
    <t>256 x 174.6 x 10.5 mm (10.08 x 6.87 x 0.41 in)</t>
  </si>
  <si>
    <t>10.1 inches (~66.2% screen-to-body ratio)</t>
  </si>
  <si>
    <t>Rockchip RK101</t>
  </si>
  <si>
    <t>Non-removable Li-Po 5070 mAh battery</t>
  </si>
  <si>
    <t>Gray| White| Pink</t>
  </si>
  <si>
    <t>http://cdn2.gsmarena.com/vv/bigpic/asus-memo-pad-10.jpg</t>
  </si>
  <si>
    <t>Memo Pad 8 ME180A</t>
  </si>
  <si>
    <t>212.4 x 127.4 x 10 mm (8.36 x 5.02 x 0.39 in)</t>
  </si>
  <si>
    <t>8.0 inches (~68.6% screen-to-body ratio)</t>
  </si>
  <si>
    <t>Quad-core 1.6 GHz Cortex-A9</t>
  </si>
  <si>
    <t>3.0| EDR</t>
  </si>
  <si>
    <t>Non-removable Li-Po 3950 mAh battery</t>
  </si>
  <si>
    <t>http://cdn2.gsmarena.com/vv/bigpic/asus-memo-pad-8.jpg</t>
  </si>
  <si>
    <t>Fonepad 7</t>
  </si>
  <si>
    <t>LTE band 3(1800)| 7(2600)| 8(900)| 20(800) - ME372CL</t>
  </si>
  <si>
    <t>HSPA 42.2/5.76 Mbps/ LTE (ME372CL)</t>
  </si>
  <si>
    <t>196.8 x 120 x 10.5 mm (7.75 x 4.72 x 0.41 in)</t>
  </si>
  <si>
    <t>7.0 inches (~60.2% screen-to-body ratio)</t>
  </si>
  <si>
    <t>Wi-Fi 802.11 a/b/g/n| dual band</t>
  </si>
  <si>
    <t>Non-removable Li-Po 3950 mAh battery (15 Wh)</t>
  </si>
  <si>
    <t>Sapphire black| Diamond white</t>
  </si>
  <si>
    <t>http://cdn2.gsmarena.com/vv/bigpic/asus-fonepad-7.jpg</t>
  </si>
  <si>
    <t>Google Nexus 7 (2013)</t>
  </si>
  <si>
    <t>LTE band 1(2100)| 2(1900)| 3(1800)| 4(1700/2100)| 5(850)| 7(2600)| 20(800) - EU</t>
  </si>
  <si>
    <t>200 x 114 x 8.7 mm (7.87 x 4.49 x 0.34 in)</t>
  </si>
  <si>
    <t>Android 4.3 (Jelly Bean)| upgradable to 6.0 (Marshmallow)</t>
  </si>
  <si>
    <t>Quad-core 1.5 GHz Krait</t>
  </si>
  <si>
    <t>Qualcomm Snapdragon S4Pro</t>
  </si>
  <si>
    <t>5 MP| f/2.4| autofocus</t>
  </si>
  <si>
    <t>Non-removable Li-Ion 3950 mAh battery</t>
  </si>
  <si>
    <t>http://cdn2.gsmarena.com/vv/bigpic/asus-google-nexus-7-2-ofic.jpg</t>
  </si>
  <si>
    <t>Fonepad Note FHD6</t>
  </si>
  <si>
    <t>HSDPA 850 / 900 / 1900 / 2100 / 700</t>
  </si>
  <si>
    <t>164.8 x 88.8 x 10.3 mm (6.49 x 3.50 x 0.41 in)</t>
  </si>
  <si>
    <t>6.0 inches (~67.8% screen-to-body ratio)</t>
  </si>
  <si>
    <t>Non-removable Li-Po 3200 mAh battery (15 Wh)</t>
  </si>
  <si>
    <t>http://cdn2.gsmarena.com/vv/bigpic/asus-fonepad-note-6.jpg</t>
  </si>
  <si>
    <t>Transformer Pad TF701T</t>
  </si>
  <si>
    <t>263 x 180.8 x 8.9 mm (10.35 x 7.12 x 0.35 in)</t>
  </si>
  <si>
    <t>Super IPS+ LCD  capacitive touchscreen  16M colors</t>
  </si>
  <si>
    <t>10.1 inches (~62.2% screen-to-body ratio)</t>
  </si>
  <si>
    <t>2560 x 1600 pixels (~299 ppi pixel density)</t>
  </si>
  <si>
    <t>Quad-core 1.9 GHz Cortex-A15</t>
  </si>
  <si>
    <t>Nvidia Tegra 4 T40X</t>
  </si>
  <si>
    <t>Wi-Fi 802.11 a/b/g/n| dual-band| Wi-Fi Direct</t>
  </si>
  <si>
    <t>Non-removable Li-Po battery (31 Wh)</t>
  </si>
  <si>
    <t>http://cdn2.gsmarena.com/vv/bigpic/asus-transformer-pad-tf701t.jpg</t>
  </si>
  <si>
    <t>Memo Pad FHD10</t>
  </si>
  <si>
    <t>264.6 x 182.4 x 9.5 mm (10.42 x 7.18 x 0.37 in)</t>
  </si>
  <si>
    <t>10.0 inches (~60.1% screen-to-body ratio)</t>
  </si>
  <si>
    <t>1920 x 1200 pixels (~226 ppi pixel density)</t>
  </si>
  <si>
    <t>Android 4.2 (Jelly Bean)| upgradable to 4.3 (Jelly Bean)</t>
  </si>
  <si>
    <t>Non-removable Li-Ion 6760 mAh battery (25 Wh)</t>
  </si>
  <si>
    <t>Royal Blue| Silk White| Vivid Pink</t>
  </si>
  <si>
    <t>http://cdn2.gsmarena.com/vv/bigpic/asus-memo-pad-fhd10.jpg</t>
  </si>
  <si>
    <t>Memo Pad HD7 8 GB</t>
  </si>
  <si>
    <t>196.8 x 120.6 x 10.8 mm (7.75 x 4.75 x 0.43 in)</t>
  </si>
  <si>
    <t>7.0 inches (~59.9% screen-to-body ratio)</t>
  </si>
  <si>
    <t>Android 4.2 (Jelly Bean)| upgradable to 4.2.2 (Jelly Bean)</t>
  </si>
  <si>
    <t>Black| Gray| White| Pink| Green</t>
  </si>
  <si>
    <t>http://cdn2.gsmarena.com/vv/bigpic/asus-memo-pad-hd7.jpg</t>
  </si>
  <si>
    <t>Memo Pad HD7 16 GB</t>
  </si>
  <si>
    <t>Fonepad</t>
  </si>
  <si>
    <t>196.4 x 120.1 x 10.4 mm (7.73 x 4.73 x 0.41 in)</t>
  </si>
  <si>
    <t>1.2 GHz / 1.6 GHz</t>
  </si>
  <si>
    <t>Intel Atom Z2420 / Intel Atom Z2460</t>
  </si>
  <si>
    <t>3.15 MP| autofocus (selected markets only)</t>
  </si>
  <si>
    <t>Non-removable Li-Ion 4270 mAh battery (16 Wh)</t>
  </si>
  <si>
    <t>Titanium Gray| Champagne Gold</t>
  </si>
  <si>
    <t>http://cdn2.gsmarena.com/vv/bigpic/asus-fonepad-new.jpg</t>
  </si>
  <si>
    <t>PadFone Infinity</t>
  </si>
  <si>
    <t>Android 4.1.2 (Jelly Bean)| upgradable to 4.4.2 (KitKat)</t>
  </si>
  <si>
    <t>Qualcomm APQ8064T Snapdragon 600</t>
  </si>
  <si>
    <t>Titanium Gray| Champagne Gold| Hot Pink</t>
  </si>
  <si>
    <t>http://cdn2.gsmarena.com/vv/bigpic/asus-padfone-infinity.jpg</t>
  </si>
  <si>
    <t>Memo Pad Smart 10</t>
  </si>
  <si>
    <t>263 x 180.8 x 9.9 mm (10.35 x 7.12 x 0.39 in)</t>
  </si>
  <si>
    <t>Nvidia Tegra 3 T33</t>
  </si>
  <si>
    <t>Crystal White| Midnight Blue| Fuchsia Pink</t>
  </si>
  <si>
    <t>http://cdn2.gsmarena.com/vv/bigpic/asus-memo-pad-smart-10.jpg</t>
  </si>
  <si>
    <t>Memo Pad ME172V</t>
  </si>
  <si>
    <t>196.2 x 119.2 x 11.2 mm (7.72 x 4.69 x 0.44 in)</t>
  </si>
  <si>
    <t>LED-backlit LCD  capacitive touchscreen</t>
  </si>
  <si>
    <t>7.0 inches (~59.0% screen-to-body ratio)</t>
  </si>
  <si>
    <t>VIA WM8950</t>
  </si>
  <si>
    <t>Non-removable Li-Po 4270 mAh battery (16 Wh)</t>
  </si>
  <si>
    <t>Sugar White| Titanium Gray| Cherry Pink</t>
  </si>
  <si>
    <t>http://cdn2.gsmarena.com/vv/bigpic/asus-memo-pad-me172v.jpg</t>
  </si>
  <si>
    <t>Google Nexus 7 Cellular</t>
  </si>
  <si>
    <t xml:space="preserve">Available. Released 2012  November </t>
  </si>
  <si>
    <t>198.5 x 120 x 10.5 mm (7.81 x 4.72 x 0.41 in)</t>
  </si>
  <si>
    <t>7.0 inches (~59.6% screen-to-body ratio)</t>
  </si>
  <si>
    <t>Android 4.1 (Jelly Bean)| upgradable to 5.1.1 (Lollipop)</t>
  </si>
  <si>
    <t>Quad-core 1.2 GHz Cortex-A9</t>
  </si>
  <si>
    <t>Non-removable Li-Ion 4325 mAh battery (16 Wh)</t>
  </si>
  <si>
    <t>http://cdn2.gsmarena.com/vv/bigpic/asus-google-nexus-7-new.jpg</t>
  </si>
  <si>
    <t>VivoTab RT TF600T</t>
  </si>
  <si>
    <t>262.5 x 170.9 x 8.3 mm (10.33 x 6.73 x 0.33 in)</t>
  </si>
  <si>
    <t>10.1 inches (~62.7% screen-to-body ratio)</t>
  </si>
  <si>
    <t>1366 x 768 pixels (~155 ppi pixel density)</t>
  </si>
  <si>
    <t>Microsoft Windows RT</t>
  </si>
  <si>
    <t>Nvidia Tegra 3 T30</t>
  </si>
  <si>
    <t>Yes with quad speakers</t>
  </si>
  <si>
    <t>USB 2.0| USB Host</t>
  </si>
  <si>
    <t>http://cdn2.gsmarena.com/vv/bigpic/asus-vivotab-rt.jpg</t>
  </si>
  <si>
    <t>PadFone 2</t>
  </si>
  <si>
    <t>Available. Released 2012  December</t>
  </si>
  <si>
    <t>137.9 x 68.9 x 9 mm (5.43 x 2.71 x 0.35 in)</t>
  </si>
  <si>
    <t>4.7 inches (~64.1% screen-to-body ratio)</t>
  </si>
  <si>
    <t>Android 4.0 (Ice Cream Sandwich)| upgradable to 4.4.2 (KitKat)</t>
  </si>
  <si>
    <t>Qualcomm APQ8064 Snapdragon S4 Pro</t>
  </si>
  <si>
    <t>Non-removable Li-Ion 2140 mAh battery</t>
  </si>
  <si>
    <t>http://cdn2.gsmarena.com/vv/bigpic/asus-padfone-2-a68-new.jpg</t>
  </si>
  <si>
    <t>Google Nexus 7</t>
  </si>
  <si>
    <t>Android 4.1.2 (Jelly Bean)| upgradable to 5.1.1 (Lollipop)</t>
  </si>
  <si>
    <t>Transformer Pad Infinity 700 LTE</t>
  </si>
  <si>
    <t>Available. Released 2012  Q4</t>
  </si>
  <si>
    <t>262.9 x 180.8 x 8.4 mm (10.35 x 7.12 x 0.33 in)</t>
  </si>
  <si>
    <t>Android 4.0 (Ice Cream Sandwich)| upgradable to 4.2.1 (Jelly Bean)</t>
  </si>
  <si>
    <t>Qualcomm MSM8960 Snapdragon S4 Plus</t>
  </si>
  <si>
    <t>Amethyst Gray| Champagne Gold</t>
  </si>
  <si>
    <t>http://cdn2.gsmarena.com/vv/bigpic/asus-transformer-infinity.jpg</t>
  </si>
  <si>
    <t>Transformer Pad Infinity 700 3G</t>
  </si>
  <si>
    <t>263 x 180.8 x 8.5 mm (10.35 x 7.12 x 0.33 in)</t>
  </si>
  <si>
    <t>Transformer Pad TF300TG</t>
  </si>
  <si>
    <t>Non-removable Li-Po battery (22 Wh)</t>
  </si>
  <si>
    <t>Royal Blue| Iceberg White| Torch Red</t>
  </si>
  <si>
    <t>http://cdn2.gsmarena.com/vv/bigpic/asus-transformer-pad-300.jpg</t>
  </si>
  <si>
    <t>Transformer Pad TF300T</t>
  </si>
  <si>
    <t>Android 4.0 (Ice Cream Sandwich)| upgradable to 4.2 (Jelly Bean)</t>
  </si>
  <si>
    <t>Transformer Pad Infinity 700</t>
  </si>
  <si>
    <t>Memo</t>
  </si>
  <si>
    <t>199 x 117 x 12 mm (7.83 x 4.61 x 0.47 in)</t>
  </si>
  <si>
    <t>7.0 inches (~61.0% screen-to-body ratio)</t>
  </si>
  <si>
    <t>Android 4.0.1 (Ice Cream Sandwich)</t>
  </si>
  <si>
    <t>Dual-core 1.2 GHz Scorpion</t>
  </si>
  <si>
    <t>Qualcomm MSM8260 Snapdragon S3</t>
  </si>
  <si>
    <t>Adreno 220</t>
  </si>
  <si>
    <t>Removable Li-Po 4400 mAh battery</t>
  </si>
  <si>
    <t>http://cdn2.gsmarena.com/vv/bigpic/asus-eee-pad-memo.jpg</t>
  </si>
  <si>
    <t>Transformer Prime TF700T</t>
  </si>
  <si>
    <t>Silver| Purple</t>
  </si>
  <si>
    <t>http://cdn2.gsmarena.com/vv/bigpic/Asus-Transformer-Prime-TF700T.jpg</t>
  </si>
  <si>
    <t>Transformer Prime TF201</t>
  </si>
  <si>
    <t>263 x 180.8 x 8.3 mm (10.35 x 7.12 x 0.33 in)</t>
  </si>
  <si>
    <t>Super IPS+ LCD  capacitive touchscreen</t>
  </si>
  <si>
    <t>http://cdn2.gsmarena.com/vv/bigpic/asus-eee-pad-transformer-prime.jpg</t>
  </si>
  <si>
    <t>PadFone</t>
  </si>
  <si>
    <t>128 x 65.4 x 9.2 mm (5.04 x 2.57 x 0.36 in)</t>
  </si>
  <si>
    <t>4.3 inches (~60.9% screen-to-body ratio)</t>
  </si>
  <si>
    <t>Android 4.0 (Ice Cream Sandwich)| upgradeable to 4.1 (Jelly Bean)</t>
  </si>
  <si>
    <t>Removable Li-Ion 1520 mAh battery</t>
  </si>
  <si>
    <t>http://cdn2.gsmarena.com/vv/bigpic/asus-padfone1.jpg</t>
  </si>
  <si>
    <t>P835</t>
  </si>
  <si>
    <t>115 x 59 x 13.8 mm (4.53 x 2.32 x 0.54 in)</t>
  </si>
  <si>
    <t>3.5 inches (~51.4% screen-to-body ratio)</t>
  </si>
  <si>
    <t>Qualcomm MSM7201A</t>
  </si>
  <si>
    <t>288 MB RAM| 256 MB ROM</t>
  </si>
  <si>
    <t>http://cdn2.gsmarena.com/vv/bigpic/asus-p835.jpg</t>
  </si>
  <si>
    <t>Transformer TF101</t>
  </si>
  <si>
    <t>2011  January. Released 2011  April</t>
  </si>
  <si>
    <t>271 x 171 x 13 mm (10.67 x 6.73 x 0.51 in)</t>
  </si>
  <si>
    <t>LED-backlit IPS LCD  capacitive touchscreen</t>
  </si>
  <si>
    <t>10.1 inches (~63.8% screen-to-body ratio)</t>
  </si>
  <si>
    <t>Android 3.0 (Honeycomb)| 3.2 (Honeycomb)| upgradable to 4.0 (Ice Cream Sandwich)</t>
  </si>
  <si>
    <t>Wi-Fi 802.11b/g/n</t>
  </si>
  <si>
    <t>Non-removable Li-Po battery (24.4 Wh)</t>
  </si>
  <si>
    <t>http://cdn2.gsmarena.com/vv/bigpic/asus-transformer.jpg</t>
  </si>
  <si>
    <t>E600</t>
  </si>
  <si>
    <t>Exp. announcement  2011</t>
  </si>
  <si>
    <t>122 x 60 x 13.5 mm (4.80 x 2.36 x 0.53 in)</t>
  </si>
  <si>
    <t>4.0 inches (~62.2% screen-to-body ratio)</t>
  </si>
  <si>
    <t>Microsoft Windows Phone 7</t>
  </si>
  <si>
    <t>http://cdn2.gsmarena.com/vv/bigpic/asus-e600.jpg</t>
  </si>
  <si>
    <t>P565</t>
  </si>
  <si>
    <t>2008  November. Released 2009  May</t>
  </si>
  <si>
    <t>102 x 60.5 x 16 mm (4.02 x 2.38 x 0.63 in)</t>
  </si>
  <si>
    <t>2.8 inches (~39.3% screen-to-body ratio)</t>
  </si>
  <si>
    <t>800 MHz Marvell TavorP</t>
  </si>
  <si>
    <t>http://cdn2.gsmarena.com/vv/bigpic/asus-p565.jpg</t>
  </si>
  <si>
    <t>P552w</t>
  </si>
  <si>
    <t>2008  September. Released 2008</t>
  </si>
  <si>
    <t>102 x 60.5 x 14.5 mm (4.02 x 2.38 x 0.57 in)</t>
  </si>
  <si>
    <t>Marvell Tavor 624 MHz</t>
  </si>
  <si>
    <t>http://cdn2.gsmarena.com/vv/bigpic/asus-p552w.jpg</t>
  </si>
  <si>
    <t>P320</t>
  </si>
  <si>
    <t>2008  March. Released 2008  April</t>
  </si>
  <si>
    <t>99 x 55 x 13 mm (3.90 x 2.17 x 0.51 in)</t>
  </si>
  <si>
    <t>2.6 inches (~38.4% screen-to-body ratio)</t>
  </si>
  <si>
    <t>240 x 320 pixels (~154 ppi pixel density)</t>
  </si>
  <si>
    <t>200 MHz ARM926EJ-S</t>
  </si>
  <si>
    <t>TI OMAP 850</t>
  </si>
  <si>
    <t>http://cdn2.gsmarena.com/vv/bigpic/asus-p320.jpg</t>
  </si>
  <si>
    <t>M930</t>
  </si>
  <si>
    <t>2008  February. Released 2008  September</t>
  </si>
  <si>
    <t>113 x 54 x 18.7 mm (4.45 x 2.13 x 0.74 in)</t>
  </si>
  <si>
    <t>2.6 inches (~31.5% screen-to-body ratio)</t>
  </si>
  <si>
    <t>240 x 400 pixels (~179 ppi pixel density)</t>
  </si>
  <si>
    <t>Microsoft Windows Mobile 6 Standard</t>
  </si>
  <si>
    <t>450 MHz ARM 1136</t>
  </si>
  <si>
    <t>TI OMAP 2431</t>
  </si>
  <si>
    <t>http://cdn2.gsmarena.com/vv/bigpic/asus-m930.jpg</t>
  </si>
  <si>
    <t>P550</t>
  </si>
  <si>
    <t>2007  December. Released 2008</t>
  </si>
  <si>
    <t>121 x 70 x 16.5 mm (4.76 x 2.76 x 0.65 in)</t>
  </si>
  <si>
    <t>3.5 inches (~44.8% screen-to-body ratio)</t>
  </si>
  <si>
    <t>240 x 320 pixels (~114 ppi pixel density)</t>
  </si>
  <si>
    <t>Microsoft Windows Mobile 6.0 Professional</t>
  </si>
  <si>
    <t>Marvell PXA270M 520 MHz</t>
  </si>
  <si>
    <t>miniSD  miniSDHC</t>
  </si>
  <si>
    <t>http://cdn2.gsmarena.com/vv/bigpic/asus-p550.jpg</t>
  </si>
  <si>
    <t>P750</t>
  </si>
  <si>
    <t>2007  October. Released 2008  April</t>
  </si>
  <si>
    <t>113 x 58 x 17.4 mm (4.45 x 2.28 x 0.69 in)</t>
  </si>
  <si>
    <t>2.6 inches (~31.9% screen-to-body ratio)</t>
  </si>
  <si>
    <t>http://cdn2.gsmarena.com/vv/bigpic/asus-p750.gif</t>
  </si>
  <si>
    <t>P527</t>
  </si>
  <si>
    <t>2007  September. Released 2008  October</t>
  </si>
  <si>
    <t>113 x 58 x 15.4 mm (4.45 x 2.28 x 0.61 in)</t>
  </si>
  <si>
    <t>http://cdn2.gsmarena.com/vv/bigpic/asus-p527.gif</t>
  </si>
  <si>
    <t>Z801</t>
  </si>
  <si>
    <t>92 x 46 x 23.5 mm (3.62 x 1.81 x 0.93 in)</t>
  </si>
  <si>
    <t>2.0 inches (~29.3% screen-to-body ratio)</t>
  </si>
  <si>
    <t>240 x 320 pixels (~200 ppi pixel density)</t>
  </si>
  <si>
    <t>http://cdn2.gsmarena.com/vv/bigpic/asus-z801.gif</t>
  </si>
  <si>
    <t>J502</t>
  </si>
  <si>
    <t>103.5 x 52.8 x 14.7 mm (4.07 x 2.08 x 0.58 in)</t>
  </si>
  <si>
    <t>2.4 inches (~32.6% screen-to-body ratio)</t>
  </si>
  <si>
    <t>24 MB</t>
  </si>
  <si>
    <t>3 MP| autofocus| LED flash</t>
  </si>
  <si>
    <t>http://cdn2.gsmarena.com/vv/bigpic/asus-j502.gif</t>
  </si>
  <si>
    <t>V88i</t>
  </si>
  <si>
    <t>101 x 45 x 16 mm (3.98 x 1.77 x 0.63 in)</t>
  </si>
  <si>
    <t>Videocall camera</t>
  </si>
  <si>
    <t>http://cdn2.gsmarena.com/vv/bigpic/asus-v88i.gif</t>
  </si>
  <si>
    <t>M530w</t>
  </si>
  <si>
    <t>2007  May. Released 2008  April</t>
  </si>
  <si>
    <t>117 x 65 x 13.8 mm (4.61 x 2.56 x 0.54 in)</t>
  </si>
  <si>
    <t>2.4 inches (~23.5% screen-to-body ratio)</t>
  </si>
  <si>
    <t>32-bit Intel XScale PXA270 416 MHz</t>
  </si>
  <si>
    <t>http://cdn2.gsmarena.com/vv/bigpic/asus-m530w.gif</t>
  </si>
  <si>
    <t>P526</t>
  </si>
  <si>
    <t>2007  March</t>
  </si>
  <si>
    <t>110 x 58 x 15.4 mm (4.33 x 2.28 x 0.61 in)</t>
  </si>
  <si>
    <t>2.6 inches (~32.8% screen-to-body ratio)</t>
  </si>
  <si>
    <t>http://cdn2.gsmarena.com/vv/bigpic/asus-p526.gif</t>
  </si>
  <si>
    <t>J501</t>
  </si>
  <si>
    <t>103 x 48 x 16.6 mm (4.06 x 1.89 x 0.65 in)</t>
  </si>
  <si>
    <t>2.2 inches (~30.3% screen-to-body ratio)</t>
  </si>
  <si>
    <t>http://cdn2.gsmarena.com/vv/bigpic/asus-j501.gif</t>
  </si>
  <si>
    <t>P735</t>
  </si>
  <si>
    <t>2007  January</t>
  </si>
  <si>
    <t>109 x 59 x 19 mm (4.29 x 2.32 x 0.75 in)</t>
  </si>
  <si>
    <t>2.8 inches (~37.8% screen-to-body ratio)</t>
  </si>
  <si>
    <t>Intel XScale 520 MHz</t>
  </si>
  <si>
    <t>miniSD</t>
  </si>
  <si>
    <t>2 MP| autofocus| LED flash</t>
  </si>
  <si>
    <t>http://cdn2.gsmarena.com/vv/bigpic/asus-p735.gif</t>
  </si>
  <si>
    <t>Z810</t>
  </si>
  <si>
    <t>2006  November</t>
  </si>
  <si>
    <t>QVGA  256K colors</t>
  </si>
  <si>
    <t>http://cdn2.gsmarena.com/vv/bigpic/asus-z810.gif</t>
  </si>
  <si>
    <t>P535</t>
  </si>
  <si>
    <t>Silver| White</t>
  </si>
  <si>
    <t>http://cdn2.gsmarena.com/vv/bigpic/asus-p535.gif</t>
  </si>
  <si>
    <t>P525</t>
  </si>
  <si>
    <t>2006  March</t>
  </si>
  <si>
    <t>116.8 x 59 x 19 mm (4.60 x 2.32 x 0.75 in)</t>
  </si>
  <si>
    <t>Intel XScale 416 MHz</t>
  </si>
  <si>
    <t>Wi-Fi 802.11b</t>
  </si>
  <si>
    <t>http://cdn2.gsmarena.com/vv/bigpic/asus-p525.gif</t>
  </si>
  <si>
    <t>P505</t>
  </si>
  <si>
    <t>108 x 60 x 22.5 mm (4.25 x 2.36 x 0.89 in)</t>
  </si>
  <si>
    <t>Microsoft Windows Mobile OS for PocketPC</t>
  </si>
  <si>
    <t>Intel PXA270 416 MHz</t>
  </si>
  <si>
    <t>MMC/SD  SDIO</t>
  </si>
  <si>
    <t>64 MB ROM</t>
  </si>
  <si>
    <t>http://cdn2.gsmarena.com/vv/bigpic/asus-p505.gif</t>
  </si>
  <si>
    <t>M303</t>
  </si>
  <si>
    <t>83 x 43 x 22.9 mm (3.27 x 1.69 x 0.90 in)</t>
  </si>
  <si>
    <t>1.8 inches (~28.6% screen-to-body ratio)</t>
  </si>
  <si>
    <t>Silver| Pink| Black</t>
  </si>
  <si>
    <t>http://cdn2.gsmarena.com/vv/bigpic/asus-m303.gif</t>
  </si>
  <si>
    <t>M307</t>
  </si>
  <si>
    <t>88 x 43 x 22.9 mm (3.46 x 1.69 x 0.90 in)</t>
  </si>
  <si>
    <t>176 x 120 pixels (~118 ppi pixel density)</t>
  </si>
  <si>
    <t>34 MB</t>
  </si>
  <si>
    <t>White| Silver</t>
  </si>
  <si>
    <t>http://cdn2.gsmarena.com/vv/bigpic/asus-m307.gif</t>
  </si>
  <si>
    <t>M310</t>
  </si>
  <si>
    <t>2006  June</t>
  </si>
  <si>
    <t>98 x 48 x 21.5 mm (3.86 x 1.89 x 0.85 in)</t>
  </si>
  <si>
    <t>TFT  260K colors</t>
  </si>
  <si>
    <t>2.2 inches (~31.9% screen-to-body ratio)</t>
  </si>
  <si>
    <t>http://cdn2.gsmarena.com/vv/bigpic/asus-m310.gif</t>
  </si>
  <si>
    <t>V80</t>
  </si>
  <si>
    <t>2006  July</t>
  </si>
  <si>
    <t>101 x 44 x 16 mm (3.98 x 1.73 x 0.63 in)</t>
  </si>
  <si>
    <t>2.0 inches (~28.3% screen-to-body ratio)</t>
  </si>
  <si>
    <t>55 MB</t>
  </si>
  <si>
    <t>Black| White| Reddish Gold</t>
  </si>
  <si>
    <t>http://cdn2.gsmarena.com/vv/bigpic/asus-v80.gif</t>
  </si>
  <si>
    <t>V75</t>
  </si>
  <si>
    <t>2006  May</t>
  </si>
  <si>
    <t>99.3 x 43 x 17.5 mm (3.91 x 1.69 x 0.69 in)</t>
  </si>
  <si>
    <t>32 MB</t>
  </si>
  <si>
    <t>http://cdn2.gsmarena.com/vv/bigpic/asus-v75.gif</t>
  </si>
  <si>
    <t>V66</t>
  </si>
  <si>
    <t>2006  September</t>
  </si>
  <si>
    <t>99.8 x 43.8 x 18.7 mm (3.93 x 1.72 x 0.74 in)</t>
  </si>
  <si>
    <t>1.8 inches (~23.3% screen-to-body ratio)</t>
  </si>
  <si>
    <t>Silver| Blue| Orange</t>
  </si>
  <si>
    <t>http://cdn2.gsmarena.com/vv/bigpic/asus-v66.gif</t>
  </si>
  <si>
    <t>V55</t>
  </si>
  <si>
    <t>92 x 44 x 18 mm (3.62 x 1.73 x 0.71 in)</t>
  </si>
  <si>
    <t>1.5 inches (~17.9% screen-to-body ratio)</t>
  </si>
  <si>
    <t>Black| Blue</t>
  </si>
  <si>
    <t>http://cdn2.gsmarena.com/vv/bigpic/asus-v55.gif</t>
  </si>
  <si>
    <t>Zenfone Pegasus 3s</t>
  </si>
  <si>
    <t>Zenfone Zoom S</t>
  </si>
  <si>
    <t>http://cdn2.gsmarena.com/vv/bigpic/asus-zenfone-zoom-s-r.jpg</t>
  </si>
  <si>
    <t>AT&amp;T</t>
  </si>
  <si>
    <t>Quickfire</t>
  </si>
  <si>
    <t>2008  November. Released 2008  November</t>
  </si>
  <si>
    <t>109 x 56 x 18 mm (4.29 x 2.20 x 0.71 in)</t>
  </si>
  <si>
    <t>2.8 inches (~39.8% screen-to-body ratio)</t>
  </si>
  <si>
    <t>29 MB</t>
  </si>
  <si>
    <t>Gray| Green| Orange</t>
  </si>
  <si>
    <t>http://cdn2.gsmarena.com/vv/bigpic/quickfire.jpg</t>
  </si>
  <si>
    <t>SMT5700</t>
  </si>
  <si>
    <t>2007  November</t>
  </si>
  <si>
    <t>112 x 60 x 14 mm (4.41 x 2.36 x 0.55 in)</t>
  </si>
  <si>
    <t>320 x 240 pixels</t>
  </si>
  <si>
    <t>260 MHz</t>
  </si>
  <si>
    <t>TI OMAP V1030</t>
  </si>
  <si>
    <t>http://cdn2.gsmarena.com/vv/bigpic/att-5700.jpg</t>
  </si>
  <si>
    <t>Mustang</t>
  </si>
  <si>
    <t>HSPA 1.8 Mbps</t>
  </si>
  <si>
    <t>2007  October. Released 2007  October</t>
  </si>
  <si>
    <t>102 x 50 x 19.9 mm (4.02 x 1.97 x 0.78 in)</t>
  </si>
  <si>
    <t>Windows Mobile 6 Standard</t>
  </si>
  <si>
    <t>Marvell Bulverde 416 MHz</t>
  </si>
  <si>
    <t>Removable Li-Po 1320 mAh battery</t>
  </si>
  <si>
    <t>http://cdn2.gsmarena.com/vv/bigpic/att-mustang.jpg</t>
  </si>
  <si>
    <t>113 x 58 x 22 mm (4.45 x 2.28 x 0.87 in)</t>
  </si>
  <si>
    <t>2.8 inches| 42 x 57 mm (~37.0% screen-to-body ratio)</t>
  </si>
  <si>
    <t>Microsoft Windows Mobile 6 Professional</t>
  </si>
  <si>
    <t>400 MHz Samsung</t>
  </si>
  <si>
    <t>http://cdn2.gsmarena.com/vv/bigpic/att-8525.jpg</t>
  </si>
  <si>
    <t>Benefon</t>
  </si>
  <si>
    <t>TWIG Discovery Pro</t>
  </si>
  <si>
    <t>116 x 51 x 24 mm (4.57 x 2.01 x 0.94 in)</t>
  </si>
  <si>
    <t>2.0 inches (~21.3% screen-to-body ratio)</t>
  </si>
  <si>
    <t>http://cdn2.gsmarena.com/vv/bigpic/benefon-twig-pro.gif</t>
  </si>
  <si>
    <t>TWIG Discovery</t>
  </si>
  <si>
    <t>2.0 inches| 31.2 x 41.2 mm (~21.3% screen-to-body ratio)</t>
  </si>
  <si>
    <t>http://cdn2.gsmarena.com/vv/bigpic/benefon-twig.gif</t>
  </si>
  <si>
    <t>Q</t>
  </si>
  <si>
    <t>100 x 46 x 18 mm| 74 cc (3.94 x 1.81 x 0.71 in)</t>
  </si>
  <si>
    <t>100 x 48 pixels| 6 lines</t>
  </si>
  <si>
    <t>Removable Li-Po 620 mAh battery</t>
  </si>
  <si>
    <t>http://cdn2.gsmarena.com/vv/bigpic/beqb.gif</t>
  </si>
  <si>
    <t>Track</t>
  </si>
  <si>
    <t>129 x 49 x 23 mm| 132 cc (5.08 x 1.93 x 0.91 in)</t>
  </si>
  <si>
    <t>100 x 48 pixels| 5 lines</t>
  </si>
  <si>
    <t>http://cdn2.gsmarena.com/vv/bigpic/belocub.gif</t>
  </si>
  <si>
    <t>Twin+</t>
  </si>
  <si>
    <t>112 x 49 x 27 mm| 115 cc (4.41 x 1.93 x 1.06 in)</t>
  </si>
  <si>
    <t>http://cdn2.gsmarena.com/vv/bigpic/betwinb.gif</t>
  </si>
  <si>
    <t>Twin</t>
  </si>
  <si>
    <t>Esc!</t>
  </si>
  <si>
    <t>129 x 49 x 23 mm| 138 cc (5.08 x 1.93 x 0.91 in)</t>
  </si>
  <si>
    <t>100 x 160 pixels| 20 lines</t>
  </si>
  <si>
    <t>http://cdn2.gsmarena.com/vv/bigpic/beescb.gif</t>
  </si>
  <si>
    <t>iO</t>
  </si>
  <si>
    <t>122 x 56 x 24 mm (4.80 x 2.20 x 0.94 in)</t>
  </si>
  <si>
    <t>6 lines</t>
  </si>
  <si>
    <t>http://cdn2.gsmarena.com/vv/bigpic/beiob.gif</t>
  </si>
  <si>
    <t>Vega</t>
  </si>
  <si>
    <t>145 x 56 x 23 mm (5.71 x 2.20 x 0.91 in)</t>
  </si>
  <si>
    <t>http://cdn2.gsmarena.com/vv/bigpic/bevegab.gif</t>
  </si>
  <si>
    <t>BenQ</t>
  </si>
  <si>
    <t>F52</t>
  </si>
  <si>
    <t xml:space="preserve"> LTE 700 / 900 / 1800</t>
  </si>
  <si>
    <t>147 x 74.5 x 9.3 mm (5.79 x 2.93 x 0.37 in)</t>
  </si>
  <si>
    <t>5.2 inches (~68.1% screen-to-body ratio)</t>
  </si>
  <si>
    <t>8 MP| LED flash</t>
  </si>
  <si>
    <t>Glam Pink| Chic Gray</t>
  </si>
  <si>
    <t>http://cdn2.gsmarena.com/vv/bigpic/benq-f52.jpg</t>
  </si>
  <si>
    <t>B502</t>
  </si>
  <si>
    <t>144 x 69.7 x 7 mm (5.67 x 2.74 x 0.28 in)</t>
  </si>
  <si>
    <t>http://cdn2.gsmarena.com/vv/bigpic/benq-b502.jpg</t>
  </si>
  <si>
    <t>T3</t>
  </si>
  <si>
    <t>131.9 x 66.7 x 8.5 mm (5.19 x 2.63 x 0.33 in)</t>
  </si>
  <si>
    <t>4.5 inches (~63.5% screen-to-body ratio)</t>
  </si>
  <si>
    <t>Non-removable Li-Ion 1840 mAh battery</t>
  </si>
  <si>
    <t>Black| White| Green</t>
  </si>
  <si>
    <t>http://cdn2.gsmarena.com/vv/bigpic/benq-t3.jpg</t>
  </si>
  <si>
    <t>F5</t>
  </si>
  <si>
    <t>143 x 72.8 x 8.5 mm (5.63 x 2.87 x 0.33 in)</t>
  </si>
  <si>
    <t>5.0 inches (~66.2% screen-to-body ratio)</t>
  </si>
  <si>
    <t>Non-removable Li-Ion 2520 mAh battery</t>
  </si>
  <si>
    <t>http://cdn2.gsmarena.com/vv/bigpic/benq-f5.jpg</t>
  </si>
  <si>
    <t>F3</t>
  </si>
  <si>
    <t>131.6 x 66.9 x 8.9 mm (5.18 x 2.63 x 0.35 in)</t>
  </si>
  <si>
    <t>White| Red</t>
  </si>
  <si>
    <t>http://cdn2.gsmarena.com/vv/bigpic/benq-f3.jpg</t>
  </si>
  <si>
    <t>133.9 x 66 x 10 mm (5.27 x 2.60 x 0.39 in)</t>
  </si>
  <si>
    <t>4.5 inches (~63.2% screen-to-body ratio)</t>
  </si>
  <si>
    <t>http://cdn2.gsmarena.com/vv/bigpic/benq-a3.jpg</t>
  </si>
  <si>
    <t>E55</t>
  </si>
  <si>
    <t>2008  July. Released 2008  July</t>
  </si>
  <si>
    <t>94 x 48 x 19 mm (3.70 x 1.89 x 0.75 in)</t>
  </si>
  <si>
    <t>2.0 inches (~27.9% screen-to-body ratio)</t>
  </si>
  <si>
    <t>45 MB</t>
  </si>
  <si>
    <t>Red| Brown</t>
  </si>
  <si>
    <t>http://cdn2.gsmarena.com/vv/bigpic/benq-e55.jpg</t>
  </si>
  <si>
    <t>C36</t>
  </si>
  <si>
    <t>2008  April. Released 2008</t>
  </si>
  <si>
    <t>108 x 47.2 x 14.2 mm (4.25 x 1.86 x 0.56 in)</t>
  </si>
  <si>
    <t>FM radio; scheduled recording</t>
  </si>
  <si>
    <t>Removable Li-Ion 640 mAh battery</t>
  </si>
  <si>
    <t>Lustrous Blue</t>
  </si>
  <si>
    <t>http://cdn2.gsmarena.com/vv/bigpic/benq-c36.jpg</t>
  </si>
  <si>
    <t>E53</t>
  </si>
  <si>
    <t>2008  March. Released 2008</t>
  </si>
  <si>
    <t>93 x 47 x 17 mm (3.66 x 1.85 x 0.67 in)</t>
  </si>
  <si>
    <t>2.0 inches (~28.8% screen-to-body ratio)</t>
  </si>
  <si>
    <t>http://cdn2.gsmarena.com/vv/bigpic/benq-e53.jpg</t>
  </si>
  <si>
    <t>T60</t>
  </si>
  <si>
    <t>109 x 46 x 8.9 mm (4.29 x 1.81 x 0.35 in)</t>
  </si>
  <si>
    <t>2.2 inches (~29.9% screen-to-body ratio)</t>
  </si>
  <si>
    <t>1.1| A2DP</t>
  </si>
  <si>
    <t>Sleek black</t>
  </si>
  <si>
    <t>http://cdn2.gsmarena.com/vv/bigpic/benq-t60.jpg</t>
  </si>
  <si>
    <t>M7</t>
  </si>
  <si>
    <t>2007  4Q</t>
  </si>
  <si>
    <t>105 x 47.5 x 16.8 mm (4.13 x 1.87 x 0.66 in)</t>
  </si>
  <si>
    <t>2.0 inches (~24.8% screen-to-body ratio)</t>
  </si>
  <si>
    <t>Qualcomm 6250A</t>
  </si>
  <si>
    <t>Charcoal with crimson trim</t>
  </si>
  <si>
    <t>http://cdn2.gsmarena.com/vv/bigpic/benq-m7.gif</t>
  </si>
  <si>
    <t>108 x 46 x 13 mm (4.25 x 1.81 x 0.51 in)</t>
  </si>
  <si>
    <t>2.0 inches (~24.9% screen-to-body ratio)</t>
  </si>
  <si>
    <t>Microsoft Windows Mobile 6.0</t>
  </si>
  <si>
    <t>Bright red</t>
  </si>
  <si>
    <t>http://cdn2.gsmarena.com/vv/bigpic/benq-e72.gif</t>
  </si>
  <si>
    <t>C30</t>
  </si>
  <si>
    <t>2007  September</t>
  </si>
  <si>
    <t>108 x 47.3 x 14.4 mm (4.25 x 1.86 x 0.57 in)</t>
  </si>
  <si>
    <t>1.8 inches (~20.0% screen-to-body ratio)</t>
  </si>
  <si>
    <t>Vibrant grey</t>
  </si>
  <si>
    <t>http://cdn2.gsmarena.com/vv/bigpic/benq-c30.gif</t>
  </si>
  <si>
    <t>T51</t>
  </si>
  <si>
    <t>86.4 x 45.3 x 20.8 mm (3.40 x 1.78 x 0.82 in)</t>
  </si>
  <si>
    <t>1.8 inches (~26.1% screen-to-body ratio)</t>
  </si>
  <si>
    <t>23 MB</t>
  </si>
  <si>
    <t>Burnished graphite| Peach essence</t>
  </si>
  <si>
    <t>http://cdn2.gsmarena.com/vv/bigpic/benq-t51.gif</t>
  </si>
  <si>
    <t>T33</t>
  </si>
  <si>
    <t>92 x 48 x 19 mm (3.62 x 1.89 x 0.75 in)</t>
  </si>
  <si>
    <t>1.8 inches (~23.1% screen-to-body ratio)</t>
  </si>
  <si>
    <t>Black Rock</t>
  </si>
  <si>
    <t>http://cdn2.gsmarena.com/vv/bigpic/benq-t33.gif</t>
  </si>
  <si>
    <t>EL71</t>
  </si>
  <si>
    <t>90 x 46.3 x 16.5 mm (3.54 x 1.82 x 0.65 in)</t>
  </si>
  <si>
    <t>2.0 inches| 30 x 40 mm (~29.7% screen-to-body ratio)</t>
  </si>
  <si>
    <t>Removable Li-Ion 570 mAh battery</t>
  </si>
  <si>
    <t>http://cdn2.gsmarena.com/vv/bigpic/benq-el71.gif</t>
  </si>
  <si>
    <t>M580</t>
  </si>
  <si>
    <t>88 x 44 x 22 mm (3.46 x 1.73 x 0.87 in)</t>
  </si>
  <si>
    <t>1.8 inches| 29 x 35 mm (~26.3% screen-to-body ratio)</t>
  </si>
  <si>
    <t>Removable Li-Ion 870 mAh battery</t>
  </si>
  <si>
    <t>Mercury Silver| Ebony Black| Pearl White</t>
  </si>
  <si>
    <t>http://cdn2.gsmarena.com/vv/bigpic/benq-m580.gif</t>
  </si>
  <si>
    <t>U700</t>
  </si>
  <si>
    <t>97 x 46 x 27 mm (3.82 x 1.81 x 1.06 in)</t>
  </si>
  <si>
    <t>http://cdn2.gsmarena.com/vv/bigpic/bqu700.gif</t>
  </si>
  <si>
    <t>Z2</t>
  </si>
  <si>
    <t>66 x 66 x 20 mm (2.60 x 2.60 x 0.79 in)</t>
  </si>
  <si>
    <t>1.5 inches| 27 x 27 mm (~16.7% screen-to-body ratio)</t>
  </si>
  <si>
    <t>Vanilla White| Berry Blue| Wasabi Green| Bubblegum Pink</t>
  </si>
  <si>
    <t>http://cdn2.gsmarena.com/vv/bigpic/bqz2.gif</t>
  </si>
  <si>
    <t>M315</t>
  </si>
  <si>
    <t>102 x 44 x 18 mm (4.02 x 1.73 x 0.71 in)</t>
  </si>
  <si>
    <t>1.5 inches| 27 x 27 mm (~16.2% screen-to-body ratio)</t>
  </si>
  <si>
    <t>Removable Li-Ion 760 mAh battery</t>
  </si>
  <si>
    <t>Express Silver</t>
  </si>
  <si>
    <t>http://cdn2.gsmarena.com/vv/bigpic/benq-m315.gif</t>
  </si>
  <si>
    <t>M220</t>
  </si>
  <si>
    <t>Cool Silver| Stark White| Crystal Black</t>
  </si>
  <si>
    <t>http://cdn2.gsmarena.com/vv/bigpic/benq-m220.gif</t>
  </si>
  <si>
    <t>S80</t>
  </si>
  <si>
    <t>90 x 45 x 24 mm (3.54 x 1.77 x 0.94 in)</t>
  </si>
  <si>
    <t>2.0 inches| 31 x 39 mm (~31.1% screen-to-body ratio)</t>
  </si>
  <si>
    <t>CIF videocall camera</t>
  </si>
  <si>
    <t>Removable Li-Ion 840 mAh battery</t>
  </si>
  <si>
    <t>Red| Black</t>
  </si>
  <si>
    <t>http://cdn2.gsmarena.com/vv/bigpic/bqs80.gif</t>
  </si>
  <si>
    <t>A520</t>
  </si>
  <si>
    <t>82.5 x 44.8 x 22.6 mm (3.25 x 1.76 x 0.89 in)</t>
  </si>
  <si>
    <t>1.5 inches| 27 x 27 mm (~19.6% screen-to-body ratio)</t>
  </si>
  <si>
    <t>http://cdn2.gsmarena.com/vv/bigpic/bqa520.gif</t>
  </si>
  <si>
    <t>M350</t>
  </si>
  <si>
    <t>83 x 45 x 23 mm (3.27 x 1.77 x 0.91 in)</t>
  </si>
  <si>
    <t>1.5 inches| 27 x 27 mm (~19.4% screen-to-body ratio)</t>
  </si>
  <si>
    <t>Removable Li-Ion 740 mAh battery</t>
  </si>
  <si>
    <t>http://cdn2.gsmarena.com/vv/bigpic/benq-m350.gif</t>
  </si>
  <si>
    <t>A500</t>
  </si>
  <si>
    <t>83.5 x 45 x 23.1 mm (3.29 x 1.77 x 0.91 in)</t>
  </si>
  <si>
    <t>1.9 inches| 30 x 37 mm (~30.2% screen-to-body ratio)</t>
  </si>
  <si>
    <t>128 x 160 pixels (~108 ppi pixel density)</t>
  </si>
  <si>
    <t>3 - Electric Blue| Cool Pink| Funky Gold</t>
  </si>
  <si>
    <t>http://cdn2.gsmarena.com/vv/bigpic/bqa500.gif</t>
  </si>
  <si>
    <t>S680C</t>
  </si>
  <si>
    <t>81 x 44 x 22 mm (3.19 x 1.73 x 0.87 in)</t>
  </si>
  <si>
    <t>1.5 inches| 27 x 27 mm (~20.4% screen-to-body ratio)</t>
  </si>
  <si>
    <t>http://cdn2.gsmarena.com/vv/bigpic/bqs680c.gif</t>
  </si>
  <si>
    <t>P50</t>
  </si>
  <si>
    <t>122 x 60 x 20 mm (4.80 x 2.36 x 0.79 in)</t>
  </si>
  <si>
    <t>2.8 inches| 42 x 57 mm (~33.2% screen-to-body ratio)</t>
  </si>
  <si>
    <t>Microsoft Windows PocketPC 2003 Phone edition</t>
  </si>
  <si>
    <t>Intel PXA272 416 MHz</t>
  </si>
  <si>
    <t>MMC/SDIO  up to 2 GB</t>
  </si>
  <si>
    <t>Removable Li-Ion 1240 mAh battery</t>
  </si>
  <si>
    <t>http://cdn2.gsmarena.com/vv/bigpic/bqp50.gif</t>
  </si>
  <si>
    <t>P31</t>
  </si>
  <si>
    <t>118 x 52 x 17 mm (4.65 x 2.05 x 0.67 in)</t>
  </si>
  <si>
    <t>208 x 320 pixels</t>
  </si>
  <si>
    <t>Symbian 7.0| UIQ v2.1 UI</t>
  </si>
  <si>
    <t>144 MHz</t>
  </si>
  <si>
    <t>SD/MMC</t>
  </si>
  <si>
    <t>http://cdn2.gsmarena.com/vv/bigpic/bqp31.gif</t>
  </si>
  <si>
    <t>P30</t>
  </si>
  <si>
    <t>2.6 inches| 36 x 55 mm (~32.5% screen-to-body ratio)</t>
  </si>
  <si>
    <t>208 x 320 pixels (~147 ppi pixel density)</t>
  </si>
  <si>
    <t>http://cdn2.gsmarena.com/vv/bigpic/bqp30.gif</t>
  </si>
  <si>
    <t>S700</t>
  </si>
  <si>
    <t>82 x 41 x 21 mm (3.23 x 1.61 x 0.83 in)</t>
  </si>
  <si>
    <t>1.8 inches| 29 x 35 mm (~30.3% screen-to-body ratio)</t>
  </si>
  <si>
    <t>15 MB</t>
  </si>
  <si>
    <t>3 - Mysterious Black| Classic Silver| Progressive Blue</t>
  </si>
  <si>
    <t>http://cdn2.gsmarena.com/vv/bigpic/bqs700.gif</t>
  </si>
  <si>
    <t>M300</t>
  </si>
  <si>
    <t>Arctic White</t>
  </si>
  <si>
    <t>http://cdn2.gsmarena.com/vv/bigpic/bqm300.gif</t>
  </si>
  <si>
    <t>M100</t>
  </si>
  <si>
    <t>White| Dark blue| Claret| Gray</t>
  </si>
  <si>
    <t>http://cdn2.gsmarena.com/vv/bigpic/bqm100.gif</t>
  </si>
  <si>
    <t>S670C</t>
  </si>
  <si>
    <t>2 - Genie silver| Party blue</t>
  </si>
  <si>
    <t>http://cdn2.gsmarena.com/vv/bigpic/bqs670c.gif</t>
  </si>
  <si>
    <t>S660C</t>
  </si>
  <si>
    <t>Class 6</t>
  </si>
  <si>
    <t>81 x 44 x 21 mm (3.19 x 1.73 x 0.83 in)</t>
  </si>
  <si>
    <t>3 - Light White| Sky Silver| Horizon Purple</t>
  </si>
  <si>
    <t>http://cdn2.gsmarena.com/vv/bigpic/bqs660c.gif</t>
  </si>
  <si>
    <t>M775C</t>
  </si>
  <si>
    <t>99 x 42 x 15 mm (3.90 x 1.65 x 0.59 in)</t>
  </si>
  <si>
    <t>98 x 64 pixels</t>
  </si>
  <si>
    <t>http://cdn2.gsmarena.com/vv/bigpic/bqm775c.gif</t>
  </si>
  <si>
    <t>BenQ-Siemens</t>
  </si>
  <si>
    <t>SF71</t>
  </si>
  <si>
    <t>96 x 48 x 23 mm (3.78 x 1.89 x 0.91 in)</t>
  </si>
  <si>
    <t>http://cdn2.gsmarena.com/vv/bigpic/benqsiemens-sf71.gif</t>
  </si>
  <si>
    <t>E52</t>
  </si>
  <si>
    <t>2007  June</t>
  </si>
  <si>
    <t>102 x 45 x 14.9 mm (4.02 x 1.77 x 0.59 in)</t>
  </si>
  <si>
    <t>TransSilver</t>
  </si>
  <si>
    <t>http://cdn2.gsmarena.com/vv/bigpic/benqsiemens-e52.gif</t>
  </si>
  <si>
    <t>C32</t>
  </si>
  <si>
    <t>2007  July</t>
  </si>
  <si>
    <t>101.6 x 47.3 x 16.6 mm (4.0 x 1.86 x 0.65 in)</t>
  </si>
  <si>
    <t>2.0 inches (~26.2% screen-to-body ratio)</t>
  </si>
  <si>
    <t>Liquid aura</t>
  </si>
  <si>
    <t>http://cdn2.gsmarena.com/vv/bigpic/benqsiemens-c32.gif</t>
  </si>
  <si>
    <t>C31</t>
  </si>
  <si>
    <t>99.8 x 46.7 x 16.7 mm (3.93 x 1.84 x 0.66 in)</t>
  </si>
  <si>
    <t>SilverShine| GraphiteGloss</t>
  </si>
  <si>
    <t>http://cdn2.gsmarena.com/vv/bigpic/benqsiemens-c31.gif</t>
  </si>
  <si>
    <t>SL80</t>
  </si>
  <si>
    <t>2006  August</t>
  </si>
  <si>
    <t>92 x 48 x 23 mm| 78 cc (3.62 x 1.89 x 0.91 in)</t>
  </si>
  <si>
    <t>1.8 inches (~22.7% screen-to-body ratio)</t>
  </si>
  <si>
    <t>132 x 176 pixels (~122 ppi pixel density)</t>
  </si>
  <si>
    <t>52 MB</t>
  </si>
  <si>
    <t>Mauve Sensation</t>
  </si>
  <si>
    <t>http://cdn2.gsmarena.com/vv/bigpic/benqsiemens-sl80.gif</t>
  </si>
  <si>
    <t>AL26</t>
  </si>
  <si>
    <t>86.8 x 45.8 x 19.2 mm (3.42 x 1.80 x 0.76 in)</t>
  </si>
  <si>
    <t>130 x 130 pixels</t>
  </si>
  <si>
    <t>1.5 MB</t>
  </si>
  <si>
    <t>Pink</t>
  </si>
  <si>
    <t>http://cdn2.gsmarena.com/vv/bigpic/benqsiemens-al26.gif</t>
  </si>
  <si>
    <t>A53</t>
  </si>
  <si>
    <t>2007  April</t>
  </si>
  <si>
    <t>80 x 42 x 14.8 mm (3.15 x 1.65 x 0.58 in)</t>
  </si>
  <si>
    <t>Black| Blue| Pink</t>
  </si>
  <si>
    <t>http://cdn2.gsmarena.com/vv/bigpic/benqsiemens-a53.jpg</t>
  </si>
  <si>
    <t>SL91</t>
  </si>
  <si>
    <t>89 x 47 x 23 mm (3.50 x 1.85 x 0.91 in)</t>
  </si>
  <si>
    <t>TFT  16M colors</t>
  </si>
  <si>
    <t>2.0 inches (~29.6% screen-to-body ratio)</t>
  </si>
  <si>
    <t>Magic Black</t>
  </si>
  <si>
    <t>http://cdn2.gsmarena.com/vv/bigpic/benqsiemens-sl91.gif</t>
  </si>
  <si>
    <t>E81</t>
  </si>
  <si>
    <t>Lucent Black</t>
  </si>
  <si>
    <t>http://cdn2.gsmarena.com/vv/bigpic/benqsiemens-e81.gif</t>
  </si>
  <si>
    <t>E71</t>
  </si>
  <si>
    <t>104 x 46 x 15 mm (4.09 x 1.81 x 0.59 in)</t>
  </si>
  <si>
    <t>2.1 inches| 31 x 42 mm (~28.5% screen-to-body ratio)</t>
  </si>
  <si>
    <t>240 x 320 pixels (~190 ppi pixel density)</t>
  </si>
  <si>
    <t>Removable Li-Ion 730 mAh battery</t>
  </si>
  <si>
    <t>Dark Silver| Onyx Black</t>
  </si>
  <si>
    <t>http://cdn2.gsmarena.com/vv/bigpic/benqsiemens-e71.gif</t>
  </si>
  <si>
    <t>EF61</t>
  </si>
  <si>
    <t>88 x 46 x 23 mm (3.46 x 1.81 x 0.91 in)</t>
  </si>
  <si>
    <t>Whisper</t>
  </si>
  <si>
    <t>http://cdn2.gsmarena.com/vv/bigpic/benqsiemens-ef61.gif</t>
  </si>
  <si>
    <t>M81</t>
  </si>
  <si>
    <t>105.3 x 47.5 x 18.4 mm (4.15 x 1.87 x 0.72 in)</t>
  </si>
  <si>
    <t>1.8 inches| 27 x 36 mm (~20.1% screen-to-body ratio)</t>
  </si>
  <si>
    <t>RS-MMC</t>
  </si>
  <si>
    <t>27 MB</t>
  </si>
  <si>
    <t>Graphite Black| Steel Blue</t>
  </si>
  <si>
    <t>http://cdn2.gsmarena.com/vv/bigpic/benqsiemens-m81.gif</t>
  </si>
  <si>
    <t>A58</t>
  </si>
  <si>
    <t>102 x 46 x 17.6 mm| 75 cc (4.02 x 1.81 x 0.69 in)</t>
  </si>
  <si>
    <t>6.5 MB</t>
  </si>
  <si>
    <t>Mercury Silver| Carbon Black</t>
  </si>
  <si>
    <t>http://cdn2.gsmarena.com/vv/bigpic/benqsiemens-a58.gif</t>
  </si>
  <si>
    <t>A38</t>
  </si>
  <si>
    <t>103.5 x 45.5 x 18.7 mm (4.07 x 1.79 x 0.74 in)</t>
  </si>
  <si>
    <t>1.4 inches (~12.4% screen-to-body ratio)</t>
  </si>
  <si>
    <t>96 x 64 pixels (~82 ppi pixel density)</t>
  </si>
  <si>
    <t>256 KB</t>
  </si>
  <si>
    <t>Bold Charcoal| X-treme Gray</t>
  </si>
  <si>
    <t>http://cdn2.gsmarena.com/vv/bigpic/benqsiemens-a38.gif</t>
  </si>
  <si>
    <t>EF71</t>
  </si>
  <si>
    <t>90 x 47 x 18.5 mm (3.54 x 1.85 x 0.73 in)</t>
  </si>
  <si>
    <t>2.2 inches| 34 x 45 mm (~36.0% screen-to-body ratio)</t>
  </si>
  <si>
    <t>176 x 220 pixels (~128 ppi pixel density)</t>
  </si>
  <si>
    <t>Stellar Aluminum</t>
  </si>
  <si>
    <t>http://cdn2.gsmarena.com/vv/bigpic/benqsiemens-ef71.gif</t>
  </si>
  <si>
    <t>P51</t>
  </si>
  <si>
    <t>122 x 60 x 20 mm| 130 cc (4.80 x 2.36 x 0.79 in)</t>
  </si>
  <si>
    <t>32-bit Intel XScale PXA272 416 MHz</t>
  </si>
  <si>
    <t>MMC/SDIO</t>
  </si>
  <si>
    <t>192 MB ROM</t>
  </si>
  <si>
    <t>Wi-Fi 802.11b/g| VoIP via WiFi</t>
  </si>
  <si>
    <t>Removable Li-Ion 1370 mAh battery</t>
  </si>
  <si>
    <t>http://cdn2.gsmarena.com/vv/bigpic/benqsiemens-p51.gif</t>
  </si>
  <si>
    <t>http://cdn2.gsmarena.com/vv/bigpic/benqsiemens-el71.gif</t>
  </si>
  <si>
    <t>CL71</t>
  </si>
  <si>
    <t>97 x 46.5 x 17.8 mm (3.82 x 1.83 x 0.70 in)</t>
  </si>
  <si>
    <t>http://cdn2.gsmarena.com/vv/bigpic/benqsiemens-cl71.gif</t>
  </si>
  <si>
    <t>CF61</t>
  </si>
  <si>
    <t>88 x 46 x 23 mm| 80 cc (3.46 x 1.81 x 0.91 in)</t>
  </si>
  <si>
    <t>1.8 inches| 29 x 35 mm (~25.2% screen-to-body ratio)</t>
  </si>
  <si>
    <t>http://cdn2.gsmarena.com/vv/bigpic/benqsiemens-cf61.gif</t>
  </si>
  <si>
    <t>C81</t>
  </si>
  <si>
    <t>104 x 46.5 x 17.7 mm (4.09 x 1.83 x 0.70 in)</t>
  </si>
  <si>
    <t>1.8 inches| 27 x 36 mm (~20.7% screen-to-body ratio)</t>
  </si>
  <si>
    <t>Piano Black</t>
  </si>
  <si>
    <t>http://cdn2.gsmarena.com/vv/bigpic/benqsiemens-c81.gif</t>
  </si>
  <si>
    <t>E61</t>
  </si>
  <si>
    <t>101 x 44 x 17 mm (3.98 x 1.73 x 0.67 in)</t>
  </si>
  <si>
    <t>1.8 inches| 29 x 35 mm (~22.9% screen-to-body ratio)</t>
  </si>
  <si>
    <t>Silver| Orange</t>
  </si>
  <si>
    <t>http://cdn2.gsmarena.com/vv/bigpic/benqsiemens-e61.gif</t>
  </si>
  <si>
    <t>EF91</t>
  </si>
  <si>
    <t>92 x 46.5 x 23.5 mm| 86 cc (3.62 x 1.83 x 0.93 in)</t>
  </si>
  <si>
    <t>2.0 inches| 30 x 40 mm (~29.0% screen-to-body ratio)</t>
  </si>
  <si>
    <t>Arctic Silver</t>
  </si>
  <si>
    <t>http://cdn2.gsmarena.com/vv/bigpic/benqsiemens-ef91.gif</t>
  </si>
  <si>
    <t>S81</t>
  </si>
  <si>
    <t>109 x 48 x 13 mm (4.29 x 1.89 x 0.51 in)</t>
  </si>
  <si>
    <t>2.0 inches| 31 x 39 mm (~24.1% screen-to-body ratio)</t>
  </si>
  <si>
    <t>http://cdn2.gsmarena.com/vv/bigpic/benqsiemens-s81.gif</t>
  </si>
  <si>
    <t>EF51</t>
  </si>
  <si>
    <t>89 x 49 x 18 mm (3.50 x 1.93 x 0.71 in)</t>
  </si>
  <si>
    <t>2.2 inches| 40 x 40 mm (~35.7% screen-to-body ratio)</t>
  </si>
  <si>
    <t>120 x 128 pixels (~80 ppi pixel density)</t>
  </si>
  <si>
    <t>Flashy White| Black</t>
  </si>
  <si>
    <t>http://cdn2.gsmarena.com/vv/bigpic/benqsiemens-ef51.gif</t>
  </si>
  <si>
    <t>EF81</t>
  </si>
  <si>
    <t>2006  January</t>
  </si>
  <si>
    <t>94 x 51 x 15.9 mm (3.70 x 2.01 x 0.63 in)</t>
  </si>
  <si>
    <t>2.2 inches| 34 x 45 mm (~31.3% screen-to-body ratio)</t>
  </si>
  <si>
    <t>Titanium Silver</t>
  </si>
  <si>
    <t>http://cdn2.gsmarena.com/vv/bigpic/benqsiemens-ef81.gif</t>
  </si>
  <si>
    <t>S88</t>
  </si>
  <si>
    <t>99 x 47 x 17 mm (3.90 x 1.85 x 0.67 in)</t>
  </si>
  <si>
    <t>AMOLED  256K colors</t>
  </si>
  <si>
    <t>2.0 inches| 31 x 39 mm (~27.1% screen-to-body ratio)</t>
  </si>
  <si>
    <t>Cosmic Black| Astral White</t>
  </si>
  <si>
    <t>http://cdn2.gsmarena.com/vv/bigpic/benqsiemens-s88.gif</t>
  </si>
  <si>
    <t>S68</t>
  </si>
  <si>
    <t>107.5 x 44 x 13.2 mm| 58 cc (4.23 x 1.73 x 0.52 in)</t>
  </si>
  <si>
    <t>1.8 inches| 28 x 37 mm (~21.2% screen-to-body ratio)</t>
  </si>
  <si>
    <t>26 MB</t>
  </si>
  <si>
    <t>Removable Li-Ion 660 mAh battery</t>
  </si>
  <si>
    <t>Brushed Aluminum</t>
  </si>
  <si>
    <t>http://cdn2.gsmarena.com/vv/bigpic/benqsiemens-s68.gif</t>
  </si>
  <si>
    <t>Bird</t>
  </si>
  <si>
    <t>M32</t>
  </si>
  <si>
    <t>94 x 46 x 16.5 mm (3.70 x 1.81 x 0.65 in)</t>
  </si>
  <si>
    <t>1.8 inches (~23.6% screen-to-body ratio)</t>
  </si>
  <si>
    <t>FM radio (optional)</t>
  </si>
  <si>
    <t>http://cdn2.gsmarena.com/vv/bigpic/bird-m32.gif</t>
  </si>
  <si>
    <t>D636</t>
  </si>
  <si>
    <t>105 x 45.6 x 12.2 mm (4.13 x 1.80 x 0.48 in)</t>
  </si>
  <si>
    <t>1.9 inches (~23.7% screen-to-body ratio)</t>
  </si>
  <si>
    <t>http://cdn2.gsmarena.com/vv/bigpic/bird-d636.gif</t>
  </si>
  <si>
    <t>D706</t>
  </si>
  <si>
    <t>Golden Black</t>
  </si>
  <si>
    <t>http://cdn2.gsmarena.com/vv/bigpic/bird-d706.gif</t>
  </si>
  <si>
    <t>D615</t>
  </si>
  <si>
    <t>1.8 inches (~21.3% screen-to-body ratio)</t>
  </si>
  <si>
    <t>Soft-touch Grey| Shining Blue</t>
  </si>
  <si>
    <t>http://cdn2.gsmarena.com/vv/bigpic/bird-d615.gif</t>
  </si>
  <si>
    <t>S768</t>
  </si>
  <si>
    <t>105 x 46 x 10 mm (4.13 x 1.81 x 0.39 in)</t>
  </si>
  <si>
    <t>1.8 inches (~21.1% screen-to-body ratio)</t>
  </si>
  <si>
    <t>Pink| Blue</t>
  </si>
  <si>
    <t>http://cdn2.gsmarena.com/vv/bigpic/bird-s768.gif</t>
  </si>
  <si>
    <t>S758</t>
  </si>
  <si>
    <t>Pink| Black</t>
  </si>
  <si>
    <t>http://cdn2.gsmarena.com/vv/bigpic/bird-s758.gif</t>
  </si>
  <si>
    <t>S618</t>
  </si>
  <si>
    <t>103 x 46 x 11 mm (4.06 x 1.81 x 0.43 in)</t>
  </si>
  <si>
    <t>1.7 inches (~19.2% screen-to-body ratio)</t>
  </si>
  <si>
    <t>128 x 160 pixels (~121 ppi pixel density)</t>
  </si>
  <si>
    <t>http://cdn2.gsmarena.com/vv/bigpic/bird-s618.gif</t>
  </si>
  <si>
    <t>D736</t>
  </si>
  <si>
    <t>95 x 47 x 18.2 mm (3.74 x 1.85 x 0.72 in)</t>
  </si>
  <si>
    <t>1.9 inches (~25.4% screen-to-body ratio)</t>
  </si>
  <si>
    <t>UV Black| Soft-touch Black</t>
  </si>
  <si>
    <t>http://cdn2.gsmarena.com/vv/bigpic/bird-d736.gif</t>
  </si>
  <si>
    <t>D716</t>
  </si>
  <si>
    <t>105.8 x 46 x 12.8 mm (4.17 x 1.81 x 0.50 in)</t>
  </si>
  <si>
    <t>1.9 inches (~23.3% screen-to-body ratio)</t>
  </si>
  <si>
    <t>Mirror  Silver</t>
  </si>
  <si>
    <t>http://cdn2.gsmarena.com/vv/bigpic/bird-d716.gif</t>
  </si>
  <si>
    <t>D720</t>
  </si>
  <si>
    <t>100 x 46 x 15.9 mm (3.94 x 1.81 x 0.63 in)</t>
  </si>
  <si>
    <t>1.9 inches (~24.7% screen-to-body ratio)</t>
  </si>
  <si>
    <t>Silver| Green| Blue</t>
  </si>
  <si>
    <t>http://cdn2.gsmarena.com/vv/bigpic/bird-d720.gif</t>
  </si>
  <si>
    <t>D611</t>
  </si>
  <si>
    <t>105.5 x 44 x 12.2 mm (4.15 x 1.73 x 0.48 in)</t>
  </si>
  <si>
    <t>http://cdn2.gsmarena.com/vv/bigpic/bird-d611.gif</t>
  </si>
  <si>
    <t>D515</t>
  </si>
  <si>
    <t>106.7 x 46.3 x 10.3 mm (4.20 x 1.82 x 0.41 in)</t>
  </si>
  <si>
    <t>1.8 inches (~20.6% screen-to-body ratio)</t>
  </si>
  <si>
    <t>Optional</t>
  </si>
  <si>
    <t>http://cdn2.gsmarena.com/vv/bigpic/bird-d515.gif</t>
  </si>
  <si>
    <t>D612</t>
  </si>
  <si>
    <t>Blue| Silver</t>
  </si>
  <si>
    <t>http://cdn2.gsmarena.com/vv/bigpic/bird-d612.gif</t>
  </si>
  <si>
    <t>M29</t>
  </si>
  <si>
    <t>107 x 44 x 15.2 mm (4.21 x 1.73 x 0.60 in)</t>
  </si>
  <si>
    <t>1.6 inches (~17.1% screen-to-body ratio)</t>
  </si>
  <si>
    <t>128 x 160 pixels (~128 ppi pixel density)</t>
  </si>
  <si>
    <t>37 MB</t>
  </si>
  <si>
    <t>http://cdn2.gsmarena.com/vv/bigpic/bird-M29.gif</t>
  </si>
  <si>
    <t>M01</t>
  </si>
  <si>
    <t>89.5 x 44 x 18.2 mm (3.52 x 1.73 x 0.72 in)</t>
  </si>
  <si>
    <t>OLED  260K colors</t>
  </si>
  <si>
    <t>62 MB</t>
  </si>
  <si>
    <t>http://cdn2.gsmarena.com/vv/bigpic/bird-M01.gif</t>
  </si>
  <si>
    <t>M07</t>
  </si>
  <si>
    <t>105 x 44 x 15.3 mm (4.13 x 1.73 x 0.60 in)</t>
  </si>
  <si>
    <t>57 MB</t>
  </si>
  <si>
    <t>Black| White Blue| Pink</t>
  </si>
  <si>
    <t>http://cdn2.gsmarena.com/vv/bigpic/bird-M07.gif</t>
  </si>
  <si>
    <t>S1130</t>
  </si>
  <si>
    <t>http://cdn2.gsmarena.com/vv/bigpic/bird-s1130.gif</t>
  </si>
  <si>
    <t>V5518+</t>
  </si>
  <si>
    <t>87.8 x 43.8 x 21.9 mm (3.46 x 1.72 x 0.86 in)</t>
  </si>
  <si>
    <t>1.8 inches (~26.5% screen-to-body ratio)</t>
  </si>
  <si>
    <t>http://cdn2.gsmarena.com/vv/bigpic/bird-V5518+.gif</t>
  </si>
  <si>
    <t>S663</t>
  </si>
  <si>
    <t>105.3 x 44 x 15.8 mm (4.15 x 1.73 x 0.62 in)</t>
  </si>
  <si>
    <t>http://cdn2.gsmarena.com/vv/bigpic/bird-s663.gif</t>
  </si>
  <si>
    <t>S661</t>
  </si>
  <si>
    <t>Black| Pink</t>
  </si>
  <si>
    <t>http://cdn2.gsmarena.com/vv/bigpic/bird-s661.gif</t>
  </si>
  <si>
    <t>S669</t>
  </si>
  <si>
    <t>104 x 45.5 x 15.7 mm (4.09 x 1.79 x 0.62 in)</t>
  </si>
  <si>
    <t>1.5 inches (~15.3% screen-to-body ratio)</t>
  </si>
  <si>
    <t>Silver| Blue| Red</t>
  </si>
  <si>
    <t>http://cdn2.gsmarena.com/vv/bigpic/bird-s669.gif</t>
  </si>
  <si>
    <t>S668</t>
  </si>
  <si>
    <t>Silver Grey| Blue|  White</t>
  </si>
  <si>
    <t>http://cdn2.gsmarena.com/vv/bigpic/bird-s668.gif</t>
  </si>
  <si>
    <t>S667</t>
  </si>
  <si>
    <t>http://cdn2.gsmarena.com/vv/bigpic/bird-s667.gif</t>
  </si>
  <si>
    <t>S296+</t>
  </si>
  <si>
    <t>105 x 45 x 15.7 mm (4.13 x 1.77 x 0.62 in)</t>
  </si>
  <si>
    <t>1.4 inches (~12.1% screen-to-body ratio)</t>
  </si>
  <si>
    <t>101x 64 pixels (~85 ppi pixel density)</t>
  </si>
  <si>
    <t>Black| Grey</t>
  </si>
  <si>
    <t>http://cdn2.gsmarena.com/vv/bigpic/bird-s296.gif</t>
  </si>
  <si>
    <t>S296</t>
  </si>
  <si>
    <t>D680</t>
  </si>
  <si>
    <t>88 x 42 x 21 mm (3.46 x 1.65 x 0.83 in)</t>
  </si>
  <si>
    <t>http://cdn2.gsmarena.com/vv/bigpic/bird-d680.gif</t>
  </si>
  <si>
    <t>D660</t>
  </si>
  <si>
    <t>107 x 45 x 16.5 mm (4.21 x 1.77 x 0.65 in)</t>
  </si>
  <si>
    <t>http://cdn2.gsmarena.com/vv/bigpic/bird-d660.gif</t>
  </si>
  <si>
    <t>M11</t>
  </si>
  <si>
    <t>108 x 44 x 15.2 mm (4.25 x 1.73 x 0.60 in)</t>
  </si>
  <si>
    <t>http://cdn2.gsmarena.com/vv/bigpic/bird-m11.gif</t>
  </si>
  <si>
    <t>M08</t>
  </si>
  <si>
    <t>87.8 x 43.3 x 21.3 mm (3.46 x 1.70 x 0.84 in)</t>
  </si>
  <si>
    <t>http://cdn2.gsmarena.com/vv/bigpic/bird-m08.gif</t>
  </si>
  <si>
    <t>S890</t>
  </si>
  <si>
    <t>http://cdn2.gsmarena.com/vv/bigpic/bird-s890.gif</t>
  </si>
  <si>
    <t>S798</t>
  </si>
  <si>
    <t>83.5 x 45.5 x 21.5 mm (3.29 x 1.79 x 0.85 in)</t>
  </si>
  <si>
    <t>http://cdn2.gsmarena.com/vv/bigpic/bird-s798.gif</t>
  </si>
  <si>
    <t>S698</t>
  </si>
  <si>
    <t>104.3 x 15.7 x 44 mm (4.11 x 0.62 x 1.73 in)</t>
  </si>
  <si>
    <t>http://cdn2.gsmarena.com/vv/bigpic/bird-s698.gif</t>
  </si>
  <si>
    <t>S198</t>
  </si>
  <si>
    <t>104.3 x 42.6 x 15 mm (4.11 x 1.68 x 0.59 in)</t>
  </si>
  <si>
    <t>CSTN  Mono</t>
  </si>
  <si>
    <t>4 - Black| White| Green| Red</t>
  </si>
  <si>
    <t>http://cdn2.gsmarena.com/vv/bigpic/bird-s198.gif</t>
  </si>
  <si>
    <t>S299</t>
  </si>
  <si>
    <t>104 x 44 x 14 mm (4.09 x 1.73 x 0.55 in)</t>
  </si>
  <si>
    <t>112 x 80 pixels</t>
  </si>
  <si>
    <t>http://cdn2.gsmarena.com/vv/bigpic/bird-s299.gif</t>
  </si>
  <si>
    <t>MP300</t>
  </si>
  <si>
    <t>108 x 44 x 19.5 mm (4.25 x 1.73 x 0.77 in)</t>
  </si>
  <si>
    <t>120 x 160 pixels</t>
  </si>
  <si>
    <t>http://cdn2.gsmarena.com/vv/bigpic/bird-w1.gif</t>
  </si>
  <si>
    <t>M19</t>
  </si>
  <si>
    <t>106 x 44 x 15.2 mm (4.17 x 1.73 x 0.60 in)</t>
  </si>
  <si>
    <t>http://cdn2.gsmarena.com/vv/bigpic/bird-m12.gif</t>
  </si>
  <si>
    <t>V109</t>
  </si>
  <si>
    <t>82.9 x 43 x 21.7 mm (3.26 x 1.69 x 0.85 in)</t>
  </si>
  <si>
    <t>http://cdn2.gsmarena.com/vv/bigpic/bird-v109.gif</t>
  </si>
  <si>
    <t>S799</t>
  </si>
  <si>
    <t>120 x 128 pixels</t>
  </si>
  <si>
    <t>http://cdn2.gsmarena.com/vv/bigpic/bird-s799.gif</t>
  </si>
  <si>
    <t>S699</t>
  </si>
  <si>
    <t>104.3 x 44 x 15.7 mm (4.11 x 1.73 x 0.62 in)</t>
  </si>
  <si>
    <t>http://cdn2.gsmarena.com/vv/bigpic/bird-s699.gif</t>
  </si>
  <si>
    <t>V79</t>
  </si>
  <si>
    <t>87 x 43 x 21 mm (3.43 x 1.69 x 0.83 in)</t>
  </si>
  <si>
    <t>http://cdn2.gsmarena.com/vv/bigpic/bird-v79.gif</t>
  </si>
  <si>
    <t>S1186</t>
  </si>
  <si>
    <t>83 x 44 x 18.5 mm (3.27 x 1.73 x 0.73 in)</t>
  </si>
  <si>
    <t>Virtual Colour</t>
  </si>
  <si>
    <t>http://cdn2.gsmarena.com/vv/bigpic/bird-s1186.gif</t>
  </si>
  <si>
    <t>S199</t>
  </si>
  <si>
    <t>http://cdn2.gsmarena.com/vv/bigpic/bird-s199.gif</t>
  </si>
  <si>
    <t>S789</t>
  </si>
  <si>
    <t>105 x 43 x 13 mm (4.13 x 1.69 x 0.51 in)</t>
  </si>
  <si>
    <t>http://cdn2.gsmarena.com/vv/bigpic/bird-s789.gif</t>
  </si>
  <si>
    <t>V5510</t>
  </si>
  <si>
    <t>75 x 42 x 20 mm (2.95 x 1.65 x 0.79 in)</t>
  </si>
  <si>
    <t>Silver-Blue</t>
  </si>
  <si>
    <t>http://cdn2.gsmarena.com/vv/bigpic/bird-v5510.gif</t>
  </si>
  <si>
    <t>DV10</t>
  </si>
  <si>
    <t>82.9 x 43 x 21.6 mm (3.26 x 1.69 x 0.85 in)</t>
  </si>
  <si>
    <t>Blue</t>
  </si>
  <si>
    <t>http://cdn2.gsmarena.com/vv/bigpic/bird-dv10.gif</t>
  </si>
  <si>
    <t>S590</t>
  </si>
  <si>
    <t>107 x 44 x 20 mm (4.21 x 1.73 x 0.79 in)</t>
  </si>
  <si>
    <t>http://cdn2.gsmarena.com/vv/bigpic/bis590.gif</t>
  </si>
  <si>
    <t>S580</t>
  </si>
  <si>
    <t>Orange| Silver</t>
  </si>
  <si>
    <t>http://cdn2.gsmarena.com/vv/bigpic/bird-s580.gif</t>
  </si>
  <si>
    <t>A150</t>
  </si>
  <si>
    <t>2004  2Q</t>
  </si>
  <si>
    <t>83.5 x 42 x 19 mm (3.29 x 1.65 x 0.75 in)</t>
  </si>
  <si>
    <t>http://cdn2.gsmarena.com/vv/bigpic/bia150.gif</t>
  </si>
  <si>
    <t>A130</t>
  </si>
  <si>
    <t>87 x 42 x 22 mm (3.43 x 1.65 x 0.87 in)</t>
  </si>
  <si>
    <t>http://cdn2.gsmarena.com/vv/bigpic/bia130.gif</t>
  </si>
  <si>
    <t>A120</t>
  </si>
  <si>
    <t>http://cdn2.gsmarena.com/vv/bigpic/bia120.gif</t>
  </si>
  <si>
    <t>V09</t>
  </si>
  <si>
    <t>83 x 43 x 20 mm (3.27 x 1.69 x 0.79 in)</t>
  </si>
  <si>
    <t>Red| Blue Grey</t>
  </si>
  <si>
    <t>http://cdn2.gsmarena.com/vv/bigpic/biv09.gif</t>
  </si>
  <si>
    <t>S570</t>
  </si>
  <si>
    <t>103 x 43 x 18.5 mm (4.06 x 1.69 x 0.73 in)</t>
  </si>
  <si>
    <t>http://cdn2.gsmarena.com/vv/bigpic/bis570.gif</t>
  </si>
  <si>
    <t>SC24</t>
  </si>
  <si>
    <t>81 x 44 x 23 mm (3.19 x 1.73 x 0.91 in)</t>
  </si>
  <si>
    <t>Red</t>
  </si>
  <si>
    <t>http://cdn2.gsmarena.com/vv/bigpic/bisc24.gif</t>
  </si>
  <si>
    <t>G118</t>
  </si>
  <si>
    <t>82 x 43 x 22 mm (3.23 x 1.69 x 0.87 in)</t>
  </si>
  <si>
    <t>http://cdn2.gsmarena.com/vv/bigpic/big118.gif</t>
  </si>
  <si>
    <t>S1190</t>
  </si>
  <si>
    <t>84 x 43 x 20 mm (3.31 x 1.69 x 0.79 in)</t>
  </si>
  <si>
    <t>http://cdn2.gsmarena.com/vv/bigpic/bis1190.gif</t>
  </si>
  <si>
    <t>S1180c</t>
  </si>
  <si>
    <t>81 x 43 x 18 mm (3.19 x 1.69 x 0.71 in)</t>
  </si>
  <si>
    <t>128 x 96 pixels</t>
  </si>
  <si>
    <t>http://cdn2.gsmarena.com/vv/bigpic/bi1180c.gif</t>
  </si>
  <si>
    <t>S1160 Plus</t>
  </si>
  <si>
    <t>85 x 44 x 20 mm (3.35 x 1.73 x 0.79 in)</t>
  </si>
  <si>
    <t>http://cdn2.gsmarena.com/vv/bigpic/bis1160p.gif</t>
  </si>
  <si>
    <t>S1160</t>
  </si>
  <si>
    <t>86 x 46 x 21 mm (3.39 x 1.81 x 0.83 in)</t>
  </si>
  <si>
    <t>http://cdn2.gsmarena.com/vv/bigpic/bi1160.gif</t>
  </si>
  <si>
    <t>S788</t>
  </si>
  <si>
    <t>115 x 45 x 14 mm (4.53 x 1.77 x 0.55 in)</t>
  </si>
  <si>
    <t>Grey| Red</t>
  </si>
  <si>
    <t>http://cdn2.gsmarena.com/vv/bigpic/bis788.gif</t>
  </si>
  <si>
    <t>S288 Plus</t>
  </si>
  <si>
    <t>2003  3Q</t>
  </si>
  <si>
    <t>103 x 44 x 12 mm (4.06 x 1.73 x 0.47 in)</t>
  </si>
  <si>
    <t>Blue| Red| Grey</t>
  </si>
  <si>
    <t>http://cdn2.gsmarena.com/vv/bigpic/bis288s.gif</t>
  </si>
  <si>
    <t>S288</t>
  </si>
  <si>
    <t>105 x 42 x 11 mm (4.13 x 1.65 x 0.43 in)</t>
  </si>
  <si>
    <t>http://cdn2.gsmarena.com/vv/bigpic/bis288.gif</t>
  </si>
  <si>
    <t>BlackBerry</t>
  </si>
  <si>
    <t>Aurora</t>
  </si>
  <si>
    <t>152 x 76.8 x 8.5 mm (5.98 x 3.02 x 0.33 in)</t>
  </si>
  <si>
    <t>Quad-core 1.4 GHz Cortex-A53</t>
  </si>
  <si>
    <t>Qualcomm MSM8917 Snapdragon 425</t>
  </si>
  <si>
    <t>Adreno 308</t>
  </si>
  <si>
    <t>13 MP| autofocus| dual-LED flash</t>
  </si>
  <si>
    <t>Li-Ion 3000 mAh battery</t>
  </si>
  <si>
    <t>Black| Silver| Gold</t>
  </si>
  <si>
    <t>http://cdn2.gsmarena.com/vv/bigpic/blackberry-aurora.jpg</t>
  </si>
  <si>
    <t>KEYone</t>
  </si>
  <si>
    <t>LTE band 1(2100)| 2(1900)| 3(1800)| 4(1700/2100)| 5(850)| 7(2600)| 8(900)| 13(700)| 17(700)| 20(800)| 28(700)| 38(2600)| 40(2300) - EMEA</t>
  </si>
  <si>
    <t>HSPA 42.2/5.76 Mbps  LTE-A Cat9 450/50 Mbps</t>
  </si>
  <si>
    <t>Available. Released 2017  April</t>
  </si>
  <si>
    <t>149.1 x 72.4 x 9.4 mm (5.87 x 2.85 x 0.37 in)</t>
  </si>
  <si>
    <t>4.5 inches (~55.9% screen-to-body ratio)</t>
  </si>
  <si>
    <t>1080 x 1620 pixels (~433 ppi pixel density)</t>
  </si>
  <si>
    <t>12 MP| f/2.0| phase detection autofocus| dual-LED (dual tone) flash</t>
  </si>
  <si>
    <t>8 MP| f/2.2| 1.12 Âµm pixel size| 1080p</t>
  </si>
  <si>
    <t>4.2| A2DP| LE| EDR</t>
  </si>
  <si>
    <t>Yes with A-GPS GLONASS BDS2</t>
  </si>
  <si>
    <t>3.1| Type-C 1.0 reversible connector| USB On-The-Go</t>
  </si>
  <si>
    <t>Non-removable Li-Ion 3505 mAh battery</t>
  </si>
  <si>
    <t>http://cdn2.gsmarena.com/vv/bigpic/blackberry-keyone-mercury.jpg</t>
  </si>
  <si>
    <t>DTEK60</t>
  </si>
  <si>
    <t>HSDPA 850 / 900 / 1700(AWS) / 1900 / 2100 - USA| EMEA</t>
  </si>
  <si>
    <t>LTE band 1(2100)| 2(1900)| 3(1800)| 4(1700/2100)| 5(850)| 7(2600)| 12(700)| 17(700)| 20(800)| 29(700) - USA</t>
  </si>
  <si>
    <t>21 MP| f/2.0| phase detection autofocus| dual-LED (dual tone) flash</t>
  </si>
  <si>
    <t>8 MP| f/2.2| 1080p</t>
  </si>
  <si>
    <t>http://cdn2.gsmarena.com/vv/bigpic/bb-dtek-60r.jpg</t>
  </si>
  <si>
    <t>DTEK50</t>
  </si>
  <si>
    <t>HSDPA 850 / 900 / 1700(AWS) / 1900 / 2100 - USA</t>
  </si>
  <si>
    <t>LTE band 1(2100)| 2(1900)| 3(1800)| 4(1700/2100)| 5(850)| 7(2600)| 12(700)| 17(700)| 20(800)| 29(700)| 30(2300) - USA</t>
  </si>
  <si>
    <t>147 x 72.5 x 7.4 mm (5.79 x 2.85 x 0.29 in)</t>
  </si>
  <si>
    <t>Octa-core (4x1.5 GHz Cortex-A53 &amp; 4x1.2 GHz Cortex-A53)</t>
  </si>
  <si>
    <t>http://cdn2.gsmarena.com/vv/bigpic/bb-dtek.jpg</t>
  </si>
  <si>
    <t>Priv</t>
  </si>
  <si>
    <t>HSDPA 850 / 900 / 1700(AWS) / 1900 / 2100 - USA (STV100-1)| Europe (STV100-4)</t>
  </si>
  <si>
    <t>LTE band 1(2100)| 2(1900)| 3(1800)| 4(1700/2100)| 5(850)| 7(2600)| 12(700)| 17(700)| 20(800)| 29(700)| 30(2300) - USA (STV100-1)</t>
  </si>
  <si>
    <t>HSPA 42.2/5.76 Mbps  LTE-A (3CA) Cat9 450/50 Mbps</t>
  </si>
  <si>
    <t>147 x 77.2 x 9.4 mm (5.79 x 3.04 x 0.37 in)</t>
  </si>
  <si>
    <t>5.4 inches (~71.9% screen-to-body ratio)</t>
  </si>
  <si>
    <t>1440 x 2560 pixels (~540 ppi pixel density)</t>
  </si>
  <si>
    <t>Android 5.1.1 (Lollipop)| upgradable to 6.0.1 (Marshmallow)</t>
  </si>
  <si>
    <t xml:space="preserve">18 MP| f/2.2| 27mm| Schneider-Kreuznach optics| OIS| phase detection autofocus| dual-LED (dual tone) flash| </t>
  </si>
  <si>
    <t>4.1| A2DP| EDR| LE</t>
  </si>
  <si>
    <t>microUSB 2.0 (SlimPort 4K)</t>
  </si>
  <si>
    <t>Accelerometer| altimeter| gyro| ToF proximity| compass</t>
  </si>
  <si>
    <t>Non-removable Li-Ion 3410 mAh battery</t>
  </si>
  <si>
    <t>http://cdn2.gsmarena.com/vv/bigpic/blackberry-priv.jpg</t>
  </si>
  <si>
    <t>Leap</t>
  </si>
  <si>
    <t>HSDPA 850 / 900 / 1700 / 1900 / 2100 - North America</t>
  </si>
  <si>
    <t>LTE band 1(2100)| 2(1900)| 4(1700/2100)| 5(850)| 7(2600)| 13(700)| 17(700) - North America</t>
  </si>
  <si>
    <t>144 x 72.8 x 9.5 mm (5.67 x 2.87 x 0.37 in)</t>
  </si>
  <si>
    <t>5.0 inches (~65.7% screen-to-body ratio)</t>
  </si>
  <si>
    <t>BlackBerry OS 10.3.1</t>
  </si>
  <si>
    <t xml:space="preserve">8 MP| f/2.2| 31mm| autofocus| LED flash| </t>
  </si>
  <si>
    <t>Non-removable Li-Ion 2800 mAh battery</t>
  </si>
  <si>
    <t>http://cdn2.gsmarena.com/vv/bigpic/blackberry-leap1.jpg</t>
  </si>
  <si>
    <t>Classic Non Camera</t>
  </si>
  <si>
    <t>LTE band 4(1700/2100)| 13(700)</t>
  </si>
  <si>
    <t>HSPA 42.2/5.76 Mbps  LTE Cat4 150/50 Mbps  EV-DO Rev.A 3.1 Mbps</t>
  </si>
  <si>
    <t>131 x 72.4 x 10.2 mm (5.16 x 2.85 x 0.40 in)</t>
  </si>
  <si>
    <t>3.5 inches (~41.7% screen-to-body ratio)</t>
  </si>
  <si>
    <t>720 x 720 pixels (~291 ppi pixel density)</t>
  </si>
  <si>
    <t>http://cdn2.gsmarena.com/vv/bigpic/blackberry-classic-no.jpg</t>
  </si>
  <si>
    <t>Porsche Design P'9983</t>
  </si>
  <si>
    <t>HSDPA 850 / 900 / 1900 / 2100 - EU| EMEA</t>
  </si>
  <si>
    <t>LTE band 3(1800)| 7(2600)| 8(900)| 20(800) - EU| EMEA</t>
  </si>
  <si>
    <t>119 x 67.1 x 10.6 mm (4.69 x 2.64 x 0.42 in)</t>
  </si>
  <si>
    <t>3.1 inches (~38.8% screen-to-body ratio)</t>
  </si>
  <si>
    <t>720 x 720 pixels (~328 ppi pixel density)</t>
  </si>
  <si>
    <t>BlackBerry OS 10.3| upgradable to 10.3.1</t>
  </si>
  <si>
    <t>Qualcomm MSM8960T Snapdragon S4 Pro</t>
  </si>
  <si>
    <t>2 MP| 720p@30fps</t>
  </si>
  <si>
    <t>Wi-Fi 802.11 a/b/g/n| dual-band| DLNA| hotspot</t>
  </si>
  <si>
    <t>http://cdn2.gsmarena.com/vv/bigpic/BlackBerry-Porsche-Design-P9983-1.jpg</t>
  </si>
  <si>
    <t>Passport</t>
  </si>
  <si>
    <t>LTE band 1(2100)| 3(1800)| 5(850)| 7(2600)| 8(900)</t>
  </si>
  <si>
    <t>HSPA  LTE-A</t>
  </si>
  <si>
    <t>128 x 90.3 x 9.3 mm (5.04 x 3.56 x 0.37 in)</t>
  </si>
  <si>
    <t>4.5 inches (~56.5% screen-to-body ratio)</t>
  </si>
  <si>
    <t>1440 x 1440 pixels (~453 ppi pixel density)</t>
  </si>
  <si>
    <t>BlackBerry OS 10.3| upgradable to 10.3.2</t>
  </si>
  <si>
    <t>Quad-core 2.26 GHz Krait 400</t>
  </si>
  <si>
    <t>Qualcomm MSM8974AA Snapdragon 801</t>
  </si>
  <si>
    <t xml:space="preserve">13 MP| f/2.0| 30mm| autofocus| OIS| LED flash| </t>
  </si>
  <si>
    <t>2 MP| f/2.8| 28mm| 720p</t>
  </si>
  <si>
    <t>Non-removable Li-Ion 3450 mAh battery</t>
  </si>
  <si>
    <t>Black| White| Red| Black&amp;Gold| Silver</t>
  </si>
  <si>
    <t>http://cdn2.gsmarena.com/vv/bigpic/blackberry-passport-1.jpg</t>
  </si>
  <si>
    <t>Classic</t>
  </si>
  <si>
    <t>HSDPA 850 / 1700 / 1900 / 2100 - USA model</t>
  </si>
  <si>
    <t>LTE band 1(2100)| 2(1900)| 4(1700/2100)| 5(850)| 7(2600)| 13(700)| 17(700)| 25(1900) - USA model</t>
  </si>
  <si>
    <t>3.5 inches (~40.8% screen-to-body ratio)</t>
  </si>
  <si>
    <t>720 x 720 pixels (~294 ppi pixel density)</t>
  </si>
  <si>
    <t>BlackBerry OS 10.3.1| upgradable to 10.3.2</t>
  </si>
  <si>
    <t>8 MP| f/2.2| 31mm| autofocus| LED flash</t>
  </si>
  <si>
    <t>Non-removable Li-Ion 2515 mAh battery</t>
  </si>
  <si>
    <t>Black| White| Blue| Bronze| Cobalt blue</t>
  </si>
  <si>
    <t>http://cdn2.gsmarena.com/vv/bigpic/BlackBerry-Classic.jpg</t>
  </si>
  <si>
    <t>Z3</t>
  </si>
  <si>
    <t>140 x 72.8 x 9.3 mm (5.51 x 2.87 x 0.37 in)</t>
  </si>
  <si>
    <t>BlackBerry OS 10.2.1| upgradable to 10.3.1</t>
  </si>
  <si>
    <t>Dual-core 1.2 GHz Krait 200</t>
  </si>
  <si>
    <t>Qualcomm MSM8230 Snapdragon 400</t>
  </si>
  <si>
    <t>5 MP| f/2.4| 30mm| autofocus| LED flash</t>
  </si>
  <si>
    <t>1.1 MP| 720p</t>
  </si>
  <si>
    <t>http://cdn2.gsmarena.com/vv/bigpic/blackberry-z3-new.jpg</t>
  </si>
  <si>
    <t>Porsche Design P'9982</t>
  </si>
  <si>
    <t>LTE band 3(1800)| 7(2600)| 8(900)| 20(800)</t>
  </si>
  <si>
    <t>131 x 65.6 x 9.5 mm (5.16 x 2.58 x 0.37 in)</t>
  </si>
  <si>
    <t>4.2 inches (~58.4% screen-to-body ratio)</t>
  </si>
  <si>
    <t>768 x 1280 pixels (~355 ppi pixel density)</t>
  </si>
  <si>
    <t>BlackBerry OS 10.2| upgradable to 10.2.1</t>
  </si>
  <si>
    <t>http://cdn2.gsmarena.com/vv/bigpic/BlackBerry-Porsche-Design-P9982.jpg</t>
  </si>
  <si>
    <t>Z30</t>
  </si>
  <si>
    <t>140.7 x 72 x 9.4 mm (5.54 x 2.83 x 0.37 in)</t>
  </si>
  <si>
    <t>BlackBerry OS 10.2| upgradable to 10.3.1</t>
  </si>
  <si>
    <t>Dual-core 1.7 GHz Krait</t>
  </si>
  <si>
    <t>FM radio (after SW upgrade)</t>
  </si>
  <si>
    <t>Non-removable Li-Ion 2880 mAh battery</t>
  </si>
  <si>
    <t>http://cdn2.gsmarena.com/vv/bigpic/blackberry-z30.jpg</t>
  </si>
  <si>
    <t>114 x 66 x 12 mm (4.49 x 2.60 x 0.47 in)</t>
  </si>
  <si>
    <t>2.8 inches (~32.3% screen-to-body ratio)</t>
  </si>
  <si>
    <t>480 x 360 pixels (~214 ppi pixel density)</t>
  </si>
  <si>
    <t>BlackBerry OS 7.1</t>
  </si>
  <si>
    <t>806 MHz Tavor MG1</t>
  </si>
  <si>
    <t>Black| White| Purple| Blue| Pure Pink</t>
  </si>
  <si>
    <t>http://cdn2.gsmarena.com/vv/bigpic/blackberry-9720.jpg</t>
  </si>
  <si>
    <t>Q5</t>
  </si>
  <si>
    <t>HSDPA 800 / 850 / 1700 / 1900 / 2100 - SQR100-1</t>
  </si>
  <si>
    <t>LTE band 2(1900)| 4(1700/2100)| 5(850)| 17(700) - SQR100-1</t>
  </si>
  <si>
    <t>2013  May</t>
  </si>
  <si>
    <t>120 x 66 x 10.8 mm (4.72 x 2.60 x 0.43 in)</t>
  </si>
  <si>
    <t>3.1 inches (~39.1% screen-to-body ratio)</t>
  </si>
  <si>
    <t>Dual-core 1.2 GHz Krait</t>
  </si>
  <si>
    <t xml:space="preserve">5 MP| f/2.4| 30mm| autofocus| LED flash| </t>
  </si>
  <si>
    <t>Yes (market dependent)</t>
  </si>
  <si>
    <t>Non-removable Li-Ion 2180 mAh battery</t>
  </si>
  <si>
    <t>Black| White| Red| Gray| Pink</t>
  </si>
  <si>
    <t>http://cdn2.gsmarena.com/vv/bigpic/blackberry-q5.jpg</t>
  </si>
  <si>
    <t>Z10</t>
  </si>
  <si>
    <t>HSDPA 850 / 900 / 1900 / 2100 - STL100-1</t>
  </si>
  <si>
    <t>LTE band 3(1800)| 7(2600)| 8(900)| 20(800) - STL100-2</t>
  </si>
  <si>
    <t>HSPA 21.1/5.76 Mbps  LTE  EV-DO Rev.A 3.1 Mbps</t>
  </si>
  <si>
    <t>130 x 65.6 x 9 mm (5.12 x 2.58 x 0.35 in)</t>
  </si>
  <si>
    <t>4.2 inches (~58.9% screen-to-body ratio)</t>
  </si>
  <si>
    <t>BlackBerry OS 10| upgradable to 10.3.1</t>
  </si>
  <si>
    <t>http://cdn2.gsmarena.com/vv/bigpic/blackberry-z10-ofic.jpg</t>
  </si>
  <si>
    <t>Q10</t>
  </si>
  <si>
    <t>HSDPA 850 / 1900 / 2100 - SQN100-1</t>
  </si>
  <si>
    <t>LTE band 2(1900)| 4(1700/2100)| 5(850)| 17(700) - SQN100-1| SQN100-5</t>
  </si>
  <si>
    <t>EV-DO Rev.A 3.1 Mbps  HSPA  LTE (market dependent)</t>
  </si>
  <si>
    <t>119.6 x 66.8 x 10.4 mm (4.71 x 2.63 x 0.41 in)</t>
  </si>
  <si>
    <t>Dual-core 1.5 GHz Krait (LTE version)/ Cortex-A9 (Non-LTE)</t>
  </si>
  <si>
    <t>Snapdragon S4 (LTE version)/ TI OMAP 4470 (Non-LTE)</t>
  </si>
  <si>
    <t>Adreno 225  (LTE version)/ PowerVR SGX544 (Non-LTE)</t>
  </si>
  <si>
    <t>Wi-Fi 802.11 a/b/g/n| dual band| hotspot</t>
  </si>
  <si>
    <t>http://cdn2.gsmarena.com/vv/bigpic/blackberry-q10.jpg</t>
  </si>
  <si>
    <t>4G LTE Playbook</t>
  </si>
  <si>
    <t>HSPA / LTE</t>
  </si>
  <si>
    <t>HSDPA 900 / 1700 / 1900 / 2100 / 800</t>
  </si>
  <si>
    <t>LTE band 4(1700/2100)| 17(700)</t>
  </si>
  <si>
    <t>2012  August. Released 2012  August</t>
  </si>
  <si>
    <t>194 x 130 x 10 mm (7.64 x 5.12 x 0.39 in)</t>
  </si>
  <si>
    <t>7.0 inches (~54.7% screen-to-body ratio)</t>
  </si>
  <si>
    <t>BlackBerry Tablet 2.0</t>
  </si>
  <si>
    <t>3.1| A2DP| EDR</t>
  </si>
  <si>
    <t>http://cdn2.gsmarena.com/vv/bigpic/blackberry-playbook-4g-lte.jpg</t>
  </si>
  <si>
    <t>Curve 9320</t>
  </si>
  <si>
    <t>Available. Released 2012  May</t>
  </si>
  <si>
    <t>109 x 60 x 12.7 mm (4.29 x 2.36 x 0.5 in)</t>
  </si>
  <si>
    <t>2.44 inches (~28.2% screen-to-body ratio)</t>
  </si>
  <si>
    <t>320 x 240 pixels (~164 ppi pixel density)</t>
  </si>
  <si>
    <t xml:space="preserve">3.15 MP| LED flash| </t>
  </si>
  <si>
    <t>http://cdn2.gsmarena.com/vv/bigpic/blackberry-curve-9320.jpg</t>
  </si>
  <si>
    <t>Curve 9220</t>
  </si>
  <si>
    <t>109 x 60 x 12.7 mm</t>
  </si>
  <si>
    <t>Removable Li-Ion 1450 mAh battery (J-S1)</t>
  </si>
  <si>
    <t>Black| Fuchsia Pink| Pure White| Teal Blue</t>
  </si>
  <si>
    <t>http://cdn2.gsmarena.com/vv/bigpic/blackberry-curve-9220-ofic.jpg</t>
  </si>
  <si>
    <t>Curve 9380</t>
  </si>
  <si>
    <t>109 x 60 x 11.2 mm (4.29 x 2.36 x 0.44 in)</t>
  </si>
  <si>
    <t>3.2 inches (~48.5% screen-to-body ratio)</t>
  </si>
  <si>
    <t>360 x 480 pixels (~188 ppi pixel density)</t>
  </si>
  <si>
    <t>BlackBerry OS 7.0</t>
  </si>
  <si>
    <t>806 MHz</t>
  </si>
  <si>
    <t xml:space="preserve">5 MP| LED flash| </t>
  </si>
  <si>
    <t>Wi-Fi 802.11 b/g/n| UMA (carrier-dependent)</t>
  </si>
  <si>
    <t>Carrier dependent</t>
  </si>
  <si>
    <t>Proximity</t>
  </si>
  <si>
    <t>Removable Li-Ion battery (JM-1)</t>
  </si>
  <si>
    <t>http://cdn2.gsmarena.com/vv/bigpic/blackberry-curve-9380.jpg</t>
  </si>
  <si>
    <t>Bold 9790</t>
  </si>
  <si>
    <t>HSDPA 850 / 1900 / 2100 / 800</t>
  </si>
  <si>
    <t>110 x 60 x 11.4 mm (4.33 x 2.36 x 0.45 in)</t>
  </si>
  <si>
    <t>2.45 inches (~28.2% screen-to-body ratio)</t>
  </si>
  <si>
    <t>480 x 360 pixels (~245 ppi pixel density)</t>
  </si>
  <si>
    <t>Marvel Tavor MG1 1.0 GHz</t>
  </si>
  <si>
    <t>768 MB RAM</t>
  </si>
  <si>
    <t>Removable Li-Ion 1230 mAh battery (JM-1)</t>
  </si>
  <si>
    <t>http://cdn2.gsmarena.com/vv/bigpic/blackberry-bold-9790.jpg</t>
  </si>
  <si>
    <t>Porsche Design P'9981</t>
  </si>
  <si>
    <t>115 x 67 x 11.3 mm (4.53 x 2.64 x 0.44 in)</t>
  </si>
  <si>
    <t>2.8 inches (~31.5% screen-to-body ratio)</t>
  </si>
  <si>
    <t>640 x 480 pixels (~286 ppi pixel density)</t>
  </si>
  <si>
    <t>Qualcomm MSM8655 Snapdragon S2</t>
  </si>
  <si>
    <t>Removable Li-Ion 1230 mAh battery</t>
  </si>
  <si>
    <t>Gray| Black</t>
  </si>
  <si>
    <t>http://cdn2.gsmarena.com/vv/bigpic/blackberry-porsche-design-p9981.jpg</t>
  </si>
  <si>
    <t>Curve 9370</t>
  </si>
  <si>
    <t>GSM / CDMA / EVDO</t>
  </si>
  <si>
    <t>Available. Released 2011  September</t>
  </si>
  <si>
    <t>109 x 60 x 11 mm (4.29 x 2.36 x 0.43 in)</t>
  </si>
  <si>
    <t>480 x 360 pixels (~246 ppi pixel density)</t>
  </si>
  <si>
    <t>800 MHz</t>
  </si>
  <si>
    <t>http://cdn2.gsmarena.com/vv/bigpic/blackberry-curve-9350-9360-9370.jpg</t>
  </si>
  <si>
    <t>Curve 9360</t>
  </si>
  <si>
    <t>800MHz</t>
  </si>
  <si>
    <t>Black| Purple| Pink</t>
  </si>
  <si>
    <t>Curve 9350</t>
  </si>
  <si>
    <t>Black| Violet</t>
  </si>
  <si>
    <t>Torch 9810</t>
  </si>
  <si>
    <t>111 x 62 x 14.6 mm (4.37 x 2.44 x 0.57 in)</t>
  </si>
  <si>
    <t>480 x 640 pixels (~250 ppi pixel density)</t>
  </si>
  <si>
    <t>Proximity| compass</t>
  </si>
  <si>
    <t>Removable Li-Ion 1270 mAh battery</t>
  </si>
  <si>
    <t>Black| Gray</t>
  </si>
  <si>
    <t>http://cdn2.gsmarena.com/vv/bigpic/bb-torch-9810-new.jpg</t>
  </si>
  <si>
    <t>Torch 9860</t>
  </si>
  <si>
    <t xml:space="preserve">HSDPA 900 / 1700 / 2100 </t>
  </si>
  <si>
    <t>120 x 62 x 11.5 mm (4.72 x 2.44 x 0.45 in)</t>
  </si>
  <si>
    <t>3.7 inches (~52.4% screen-to-body ratio)</t>
  </si>
  <si>
    <t>BlackBerry OS 7</t>
  </si>
  <si>
    <t>1.2 GHz QC 8655</t>
  </si>
  <si>
    <t>http://cdn2.gsmarena.com/vv/bigpic/bb-torch-9860-new.jpg</t>
  </si>
  <si>
    <t>Torch 9850</t>
  </si>
  <si>
    <t>HSPA 14.4/5.76 Mbps  EV-DO Rev A 3.1 Mbps</t>
  </si>
  <si>
    <t xml:space="preserve">Available. Released 2011  August </t>
  </si>
  <si>
    <t>1.2 GHz Scorpion</t>
  </si>
  <si>
    <t>http://cdn2.gsmarena.com/vv/bigpic/BlackBerry-Torch-9850.jpg</t>
  </si>
  <si>
    <t>Bold Touch 9900</t>
  </si>
  <si>
    <t>115 x 66 x 10.5 mm (4.53 x 2.60 x 0.41 in)</t>
  </si>
  <si>
    <t>2.8 inches (~32.0% screen-to-body ratio)</t>
  </si>
  <si>
    <t>Yes with A-GPS BlackBerry Maps</t>
  </si>
  <si>
    <t>http://cdn2.gsmarena.com/vv/bigpic/blackberry-bold-touch-9900.jpg</t>
  </si>
  <si>
    <t>Bold Touch 9930</t>
  </si>
  <si>
    <t>HSPA 14.4/5.76 Mbps  EV-DO Rev.A 3.1 Mbps</t>
  </si>
  <si>
    <t>4G Playbook HSPA+</t>
  </si>
  <si>
    <t>BlackBerry Tablet OS</t>
  </si>
  <si>
    <t>Non-removable Li-Po 5300 mAh battery</t>
  </si>
  <si>
    <t>http://cdn2.gsmarena.com/vv/bigpic/blackberry-playbook.jpg</t>
  </si>
  <si>
    <t>Playbook Wimax</t>
  </si>
  <si>
    <t>2010  September</t>
  </si>
  <si>
    <t>Wi-Fi 802.11 a/b/g/n| WiMAX 802.16 e| dual-band</t>
  </si>
  <si>
    <t>Playbook</t>
  </si>
  <si>
    <t xml:space="preserve">2010  September. Released 2011  April </t>
  </si>
  <si>
    <t>3 MP| 1080p@30fps</t>
  </si>
  <si>
    <t>Bold 9780</t>
  </si>
  <si>
    <t>109 x 60 x 14 mm (4.29 x 2.36 x 0.55 in)</t>
  </si>
  <si>
    <t>BlackBerry OS 6.0</t>
  </si>
  <si>
    <t>624 MHz</t>
  </si>
  <si>
    <t>Wi-Fi 802.11 b/g| UMA</t>
  </si>
  <si>
    <t>http://cdn2.gsmarena.com/vv/bigpic/blackberry-bold-9780.jpg</t>
  </si>
  <si>
    <t>Style 9670</t>
  </si>
  <si>
    <t>96 x 60 x 18.5 mm (3.78 x 2.36 x 0.73 in)</t>
  </si>
  <si>
    <t>360 x 400 pixels</t>
  </si>
  <si>
    <t>microSD  up to 16 GB (dedicated slot)  8 GB included</t>
  </si>
  <si>
    <t>Steel Grey| Royal Purple</t>
  </si>
  <si>
    <t>http://cdn2.gsmarena.com/vv/bigpic/blackberry-style-9670.jpg</t>
  </si>
  <si>
    <t>Curve 3G 9330</t>
  </si>
  <si>
    <t>2010  September. Released 2010  September</t>
  </si>
  <si>
    <t>109 x 60 x 13.9 mm (4.29 x 2.36 x 0.55 in)</t>
  </si>
  <si>
    <t>2.46 inches (~28.7% screen-to-body ratio)</t>
  </si>
  <si>
    <t>320 x 240 pixels (~163 ppi pixel density)</t>
  </si>
  <si>
    <t>BlackBerry OS 5.0| upgradable</t>
  </si>
  <si>
    <t>Yes with A-GPS; BlackBerry Maps</t>
  </si>
  <si>
    <t>Black| Red| Pink</t>
  </si>
  <si>
    <t>http://cdn2.gsmarena.com/vv/bigpic/blackberry-curve-3g-9330.jpg</t>
  </si>
  <si>
    <t>Curve 3G 9300</t>
  </si>
  <si>
    <t>2010  August. Released 2010  August</t>
  </si>
  <si>
    <t>BlackBerry 5.0| upgradable to 6.0</t>
  </si>
  <si>
    <t>Wi-Fi 802.11b/g/n| UMA (carrier dependent)</t>
  </si>
  <si>
    <t>http://cdn2.gsmarena.com/vv/bigpic/blackberry-curve-3g-9300.jpg</t>
  </si>
  <si>
    <t>Torch 9800</t>
  </si>
  <si>
    <t>HSDPA 850 / 1900 / 2100 /800</t>
  </si>
  <si>
    <t>512 MB RAM| 512 MB ROM</t>
  </si>
  <si>
    <t>Black| White| Dark Orange</t>
  </si>
  <si>
    <t>http://cdn2.gsmarena.com/vv/bigpic/blackberry-torch.jpg</t>
  </si>
  <si>
    <t>Pearl 3G 9105</t>
  </si>
  <si>
    <t>2010  April. Released 2010  April</t>
  </si>
  <si>
    <t>108 x 50 x 13.3 mm (4.25 x 1.97 x 0.52 in)</t>
  </si>
  <si>
    <t>2.25 inches (~30.1% screen-to-body ratio)</t>
  </si>
  <si>
    <t>360 x 400 pixels (~239 ppi pixel density)</t>
  </si>
  <si>
    <t>BlackBerry OS 5| upgradable</t>
  </si>
  <si>
    <t xml:space="preserve">3.15 MP| autofocus| LED flash| </t>
  </si>
  <si>
    <t>Yes| Wi-Fi 802.11b/g/n</t>
  </si>
  <si>
    <t>Piano Black| Opal Pink| Royal Purple| Flash White| Red Gradient</t>
  </si>
  <si>
    <t>http://cdn2.gsmarena.com/vv/bigpic/BlackBerry-pearl-3g-9105.jpg</t>
  </si>
  <si>
    <t>Pearl 3G 9100</t>
  </si>
  <si>
    <t>2010  April. Released 2010  May</t>
  </si>
  <si>
    <t>BlackBerry OS</t>
  </si>
  <si>
    <t>http://cdn2.gsmarena.com/vv/bigpic/bb-pearl-9100-new1.jpg</t>
  </si>
  <si>
    <t>Bold 9650</t>
  </si>
  <si>
    <t>2010  April. Released 2010  July</t>
  </si>
  <si>
    <t>112 x 62 x 14 mm (4.41 x 2.44 x 0.55 in)</t>
  </si>
  <si>
    <t>2.44 inches (~26.6% screen-to-body ratio)</t>
  </si>
  <si>
    <t>http://cdn2.gsmarena.com/vv/bigpic/BlackBerry-Bold-9650.jpg</t>
  </si>
  <si>
    <t>Bold 9700</t>
  </si>
  <si>
    <t>2009  October. Released 2009  November</t>
  </si>
  <si>
    <t>http://cdn2.gsmarena.com/vv/bigpic/blackberry-bold-9700-new.jpg</t>
  </si>
  <si>
    <t>Storm2 9520</t>
  </si>
  <si>
    <t>112.5 x 62.2 x 14 mm (4.43 x 2.45 x 0.55 in)</t>
  </si>
  <si>
    <t>TFT capacitive touchscreen  65K colors</t>
  </si>
  <si>
    <t>3.25 inches (~46.7% screen-to-body ratio)</t>
  </si>
  <si>
    <t>360 x 480 pixels (~185 ppi pixel density)</t>
  </si>
  <si>
    <t>http://cdn2.gsmarena.com/vv/bigpic/bb-storm2-new1.jpg</t>
  </si>
  <si>
    <t>Storm2 9550</t>
  </si>
  <si>
    <t>HSPA 7.2/2 Mbps  EV-DO RevA 3.1 Mbps</t>
  </si>
  <si>
    <t>http://cdn2.gsmarena.com/vv/bigpic/bb-storm2-9550.jpg</t>
  </si>
  <si>
    <t>Curve 8530</t>
  </si>
  <si>
    <t>EV-DO Rev.0  153.2 Kbps</t>
  </si>
  <si>
    <t>2009  November. Released 2009  December</t>
  </si>
  <si>
    <t>BlackBerry OS 5.0</t>
  </si>
  <si>
    <t>528 MHz</t>
  </si>
  <si>
    <t>Black| Purple</t>
  </si>
  <si>
    <t>http://cdn2.gsmarena.com/vv/bigpic/blackberry-curve-8530.jpg</t>
  </si>
  <si>
    <t>Curve 8520</t>
  </si>
  <si>
    <t>2009  July. Released 2009  August</t>
  </si>
  <si>
    <t>512 MHz</t>
  </si>
  <si>
    <t>http://cdn2.gsmarena.com/vv/bigpic/bb-curve-8520.jpg</t>
  </si>
  <si>
    <t>Tour 9630</t>
  </si>
  <si>
    <t>2009  July. Released 2009  July</t>
  </si>
  <si>
    <t>112 x 62 x 14.2 mm (4.41 x 2.44 x 0.56 in)</t>
  </si>
  <si>
    <t>65K colors</t>
  </si>
  <si>
    <t>2.4 inches (~25.7% screen-to-body ratio)</t>
  </si>
  <si>
    <t>480 x 360 pixels (~250 ppi pixel density)</t>
  </si>
  <si>
    <t>http://cdn2.gsmarena.com/vv/bigpic/bb-tour-9630.jpg</t>
  </si>
  <si>
    <t>Curve 8980</t>
  </si>
  <si>
    <t>109 x 60 x 13.6 mm (4.29 x 2.36 x 0.54 in)</t>
  </si>
  <si>
    <t>2.4 inches (~27.3% screen-to-body ratio)</t>
  </si>
  <si>
    <t>http://cdn2.gsmarena.com/vv/bigpic/bb-8980.jpg</t>
  </si>
  <si>
    <t>Curve 8900</t>
  </si>
  <si>
    <t>109 x 60 x 13.5 mm (4.29 x 2.36 x 0.53 in)</t>
  </si>
  <si>
    <t>http://cdn2.gsmarena.com/vv/bigpic/bb-curve-8900.jpg</t>
  </si>
  <si>
    <t>Storm3</t>
  </si>
  <si>
    <t>Not officially announced yet</t>
  </si>
  <si>
    <t>3.7 inches</t>
  </si>
  <si>
    <t>BlackBerry OS 6.1</t>
  </si>
  <si>
    <t>1.2GHz</t>
  </si>
  <si>
    <t>Wi-Fi 802.11 b/g/n| UMA</t>
  </si>
  <si>
    <t>http://cdn2.gsmarena.com/vv/bigpic/BlackBerry-Storm3.jpg</t>
  </si>
  <si>
    <t>Storm 9500</t>
  </si>
  <si>
    <t>2008  September. Released 2008  November</t>
  </si>
  <si>
    <t>Qualcomm MSM7600</t>
  </si>
  <si>
    <t>Adreno 130</t>
  </si>
  <si>
    <t>128 MB RAM| 192 MB ROM</t>
  </si>
  <si>
    <t>http://cdn2.gsmarena.com/vv/bigpic/blackberry-9500-storm2.jpg</t>
  </si>
  <si>
    <t>Storm 9530</t>
  </si>
  <si>
    <t>http://cdn2.gsmarena.com/vv/bigpic/blackberry-9500-storm1.jpg</t>
  </si>
  <si>
    <t>Pearl Flip 8230</t>
  </si>
  <si>
    <t>2009  February. Released 2009  May</t>
  </si>
  <si>
    <t>101 x 50 x 17.5 mm (3.98 x 1.97 x 0.69 in)</t>
  </si>
  <si>
    <t>2.6 inches (~41.5% screen-to-body ratio)</t>
  </si>
  <si>
    <t>http://cdn2.gsmarena.com/vv/bigpic/blackberry-pearl-flip-8230.jpg</t>
  </si>
  <si>
    <t>Pearl Flip 8220</t>
  </si>
  <si>
    <t>2008  September. Released 2008  October</t>
  </si>
  <si>
    <t>101.1 x 50 x 17.5 mm (3.98 x 1.97 x 0.69 in)</t>
  </si>
  <si>
    <t>2.6 inches (~41.4% screen-to-body ratio)</t>
  </si>
  <si>
    <t>32-bit Intel XScale PXA272 312 MHz</t>
  </si>
  <si>
    <t>75 MB</t>
  </si>
  <si>
    <t>http://cdn2.gsmarena.com/vv/bigpic/blackberry-pearl-flip-8220-1.jpg</t>
  </si>
  <si>
    <t>Bold 9000</t>
  </si>
  <si>
    <t>2008  May</t>
  </si>
  <si>
    <t>114 x 66 x 14 mm (4.49 x 2.60 x 0.55 in)</t>
  </si>
  <si>
    <t>2.6 inches (~26.8% screen-to-body ratio)</t>
  </si>
  <si>
    <t>480 x 320 pixels (~222 ppi pixel density)</t>
  </si>
  <si>
    <t>Wi-Fi 802.11 a/b/g</t>
  </si>
  <si>
    <t>http://cdn2.gsmarena.com/vv/bigpic/blackberry-bold.jpg</t>
  </si>
  <si>
    <t>Volt</t>
  </si>
  <si>
    <t>GSM / CDMA / UMTS / EVDO</t>
  </si>
  <si>
    <t>EV-DO Rev.A 3.1 Mbps  UMTS</t>
  </si>
  <si>
    <t>http://cdn2.gsmarena.com/vv/bigpic/blackberry-monaco-touch.jpg</t>
  </si>
  <si>
    <t>Pearl 8130</t>
  </si>
  <si>
    <t>CDMA / CDMA2000</t>
  </si>
  <si>
    <t xml:space="preserve">CDMA2000 1x </t>
  </si>
  <si>
    <t>2007  October. Released 20078</t>
  </si>
  <si>
    <t>107 x 50 x 14 mm (4.21 x 1.97 x 0.55 in)</t>
  </si>
  <si>
    <t>2.2 inches (~29.1% screen-to-body ratio)</t>
  </si>
  <si>
    <t>240 x 260 pixels (~161 ppi pixel density)</t>
  </si>
  <si>
    <t>32 MB RAM</t>
  </si>
  <si>
    <t>http://cdn2.gsmarena.com/vv/bigpic/blackberry-pearl-8130.jpg</t>
  </si>
  <si>
    <t>Pearl 8110</t>
  </si>
  <si>
    <t>2008  January. Released 2008  January</t>
  </si>
  <si>
    <t>http://cdn2.gsmarena.com/vv/bigpic/blackberry-8110.jpg</t>
  </si>
  <si>
    <t>Pearl 8120</t>
  </si>
  <si>
    <t>Titanium| Blue| Sunset</t>
  </si>
  <si>
    <t>http://cdn2.gsmarena.com/vv/bigpic/blackberry-8120.gif</t>
  </si>
  <si>
    <t>Curve 8330</t>
  </si>
  <si>
    <t>CDMA</t>
  </si>
  <si>
    <t>2007  September. Released 2007  December</t>
  </si>
  <si>
    <t>106.6 x 61 x 15 mm (4.20 x 2.40 x 0.59 in)</t>
  </si>
  <si>
    <t>2.5 inches (~29.8% screen-to-body ratio)</t>
  </si>
  <si>
    <t>320 x 240 pixels (~160 ppi pixel density)</t>
  </si>
  <si>
    <t>312 MHz</t>
  </si>
  <si>
    <t>32 MB ROM</t>
  </si>
  <si>
    <t>96 MB ROM</t>
  </si>
  <si>
    <t>Titanium| Pink| Black</t>
  </si>
  <si>
    <t>http://cdn2.gsmarena.com/vv/bigpic/blackberry-curve-8330.jpg</t>
  </si>
  <si>
    <t>Curve 8320</t>
  </si>
  <si>
    <t>107 x 60 x 15.5 mm (4.21 x 2.36 x 0.61 in)</t>
  </si>
  <si>
    <t>2.5 inches (~30.1% screen-to-body ratio)</t>
  </si>
  <si>
    <t>Titanium| Pale Gold</t>
  </si>
  <si>
    <t>http://cdn2.gsmarena.com/vv/bigpic/blackberry-curve-8320.gif</t>
  </si>
  <si>
    <t>Curve 8310</t>
  </si>
  <si>
    <t>http://cdn2.gsmarena.com/vv/bigpic/blackberry-curve-8310.gif</t>
  </si>
  <si>
    <t>Curve 8300</t>
  </si>
  <si>
    <t>2007  May</t>
  </si>
  <si>
    <t>http://cdn2.gsmarena.com/vv/bigpic/blackberry-curve.gif</t>
  </si>
  <si>
    <t>2.5 inches (~25.7% screen-to-body ratio)</t>
  </si>
  <si>
    <t>http://cdn2.gsmarena.com/vv/bigpic/blackberry-8820.gif</t>
  </si>
  <si>
    <t>8830 World Edition</t>
  </si>
  <si>
    <t>Qualcomm MSM6550</t>
  </si>
  <si>
    <t>http://cdn2.gsmarena.com/vv/bigpic/blackberry-8830.gif</t>
  </si>
  <si>
    <t>http://cdn2.gsmarena.com/vv/bigpic/blackberry-8800.gif</t>
  </si>
  <si>
    <t>Pearl 8100</t>
  </si>
  <si>
    <t>107 x 50 x 14.5 mm (4.21 x 1.97 x 0.57 in)</t>
  </si>
  <si>
    <t>http://cdn2.gsmarena.com/vv/bigpic/blackberry-8100.gif</t>
  </si>
  <si>
    <t>7130g</t>
  </si>
  <si>
    <t>115 x 56 x 18 mm (4.53 x 2.20 x 0.71 in)</t>
  </si>
  <si>
    <t>2.4 inches (~28.8% screen-to-body ratio)</t>
  </si>
  <si>
    <t>240 x 260 pixels (~147 ppi pixel density)</t>
  </si>
  <si>
    <t>Intel XScale 312 MHz</t>
  </si>
  <si>
    <t>Removable Li-Ion 1100 mAh battery (C-S2)</t>
  </si>
  <si>
    <t>http://cdn2.gsmarena.com/vv/bigpic/blackberry-7130g.gif</t>
  </si>
  <si>
    <t>7130c</t>
  </si>
  <si>
    <t>http://cdn2.gsmarena.com/vv/bigpic/blackberry-7130c.gif</t>
  </si>
  <si>
    <t>7130v</t>
  </si>
  <si>
    <t>http://cdn2.gsmarena.com/vv/bigpic/blackberry-7130v.gif</t>
  </si>
  <si>
    <t>8707v</t>
  </si>
  <si>
    <t>110 x 69.5 x 19.5 mm (4.33 x 2.74 x 0.77 in)</t>
  </si>
  <si>
    <t>2.6 inches (~27.4% screen-to-body ratio)</t>
  </si>
  <si>
    <t>Intel PXA901 312 MHz</t>
  </si>
  <si>
    <t>Removable Li-Ion 1500 mAh battery (C-S2)</t>
  </si>
  <si>
    <t>http://cdn2.gsmarena.com/vv/bigpic/blackberry-8707v.gif</t>
  </si>
  <si>
    <t>8700c</t>
  </si>
  <si>
    <t>http://cdn2.gsmarena.com/vv/bigpic/blackberry-8700c.gif</t>
  </si>
  <si>
    <t>7100x</t>
  </si>
  <si>
    <t>114 x 56 x 20 mm (4.49 x 2.20 x 0.79 in)</t>
  </si>
  <si>
    <t>2.2 inches (~24.4% screen-to-body ratio)</t>
  </si>
  <si>
    <t>http://cdn2.gsmarena.com/vv/bigpic/bb7100x.gif</t>
  </si>
  <si>
    <t>7100t</t>
  </si>
  <si>
    <t>119 x 58 x 19 mm (4.69 x 2.28 x 0.75 in)</t>
  </si>
  <si>
    <t>2.36 inches (~25.9% screen-to-body ratio)</t>
  </si>
  <si>
    <t>240 x 260 pixels (~150 ppi pixel density)</t>
  </si>
  <si>
    <t>http://cdn2.gsmarena.com/vv/bigpic/bb7100t.gif</t>
  </si>
  <si>
    <t>7100v</t>
  </si>
  <si>
    <t>2.37 inches (~28.3% screen-to-body ratio)</t>
  </si>
  <si>
    <t>240 x 260 pixels (~149 ppi pixel density)</t>
  </si>
  <si>
    <t>http://cdn2.gsmarena.com/vv/bigpic/bb7100v.gif</t>
  </si>
  <si>
    <t>113 x 74.5 x 22 mm (4.45 x 2.93 x 0.87 in)</t>
  </si>
  <si>
    <t>2.6 inches (~23.9% screen-to-body ratio)</t>
  </si>
  <si>
    <t>240 x 160 pixels (~111 ppi pixel density)</t>
  </si>
  <si>
    <t>Cosmos Black| Satin Blue| Steel Blue</t>
  </si>
  <si>
    <t>http://cdn2.gsmarena.com/vv/bigpic/blackberry-7290.gif</t>
  </si>
  <si>
    <t>121 x 77 x 18 mm (4.76 x 3.03 x 0.71 in)</t>
  </si>
  <si>
    <t>3.0 inches (~31.2% screen-to-body ratio)</t>
  </si>
  <si>
    <t>240 x 240 pixels (~113 ppi pixel density)</t>
  </si>
  <si>
    <t>2 MB RAM</t>
  </si>
  <si>
    <t>http://cdn2.gsmarena.com/vv/bigpic/bb7730.gif</t>
  </si>
  <si>
    <t>113 x 74 x 20 mm (4.45 x 2.91 x 0.79 in)</t>
  </si>
  <si>
    <t>2.6 inches (~24.1% screen-to-body ratio)</t>
  </si>
  <si>
    <t>1 MB RAM</t>
  </si>
  <si>
    <t>http://cdn2.gsmarena.com/vv/bigpic/bb7230.gif</t>
  </si>
  <si>
    <t>2003  2Q</t>
  </si>
  <si>
    <t>160 x 160 pixels (~75 ppi pixel density)</t>
  </si>
  <si>
    <t>http://cdn2.gsmarena.com/vv/bigpic/bb6720.gif</t>
  </si>
  <si>
    <t>113 x 75 x 20 mm (4.45 x 2.95 x 0.79 in)</t>
  </si>
  <si>
    <t>2.6 inches</t>
  </si>
  <si>
    <t>http://cdn2.gsmarena.com/vv/bigpic/bb6230.gif</t>
  </si>
  <si>
    <t>Curve Touch</t>
  </si>
  <si>
    <t>3.25 inches</t>
  </si>
  <si>
    <t>480 x 360 pixels (~185 ppi pixel density)</t>
  </si>
  <si>
    <t>1 GB ROM</t>
  </si>
  <si>
    <t>http://cdn2.gsmarena.com/vv/bigpic/blackberry-curve-touch-gsm.jpg</t>
  </si>
  <si>
    <t>Curve Touch CDMA</t>
  </si>
  <si>
    <t>http://cdn2.gsmarena.com/vv/bigpic/blackberry-curve-touch.jpg</t>
  </si>
  <si>
    <t>Playbook 2012</t>
  </si>
  <si>
    <t>Non-removable Li-Po 4800 mAh battery</t>
  </si>
  <si>
    <t>http://cdn2.gsmarena.com/vv/bigpic/blackberry-playbook-2012.jpg</t>
  </si>
  <si>
    <t>Porsche Design P'9531</t>
  </si>
  <si>
    <t>http://cdn2.gsmarena.com/vv/bigpic/blackberry-porsche-design-p9531.jpg</t>
  </si>
  <si>
    <t xml:space="preserve"> LTE - all versions</t>
  </si>
  <si>
    <t>BlackBerry OS 10.2</t>
  </si>
  <si>
    <t>Qualcomm MSM8960Pro Snapdragon S4 Pro</t>
  </si>
  <si>
    <t>Wi-Fi 802.11 a/b/g/n| dual band| DLNA</t>
  </si>
  <si>
    <t>http://cdn2.gsmarena.com/vv/bigpic/blackberry-a10.jpg</t>
  </si>
  <si>
    <t>Z20</t>
  </si>
  <si>
    <t>9.5 mm thickness</t>
  </si>
  <si>
    <t>BlackBerry OS 10.3</t>
  </si>
  <si>
    <t>http://cdn2.gsmarena.com/vv/bigpic/blackberry-z20r.jpg</t>
  </si>
  <si>
    <t>BLU</t>
  </si>
  <si>
    <t>Grand X LTE</t>
  </si>
  <si>
    <t>LTE band 1(2100)| 2(1900)| 3(1800)| 4(1700/2100)| 7(2600)| 12(700)| 17(700)| 28(700)</t>
  </si>
  <si>
    <t>147.2 x 72 x 8.9 mm (5.80 x 2.83 x 0.35 in)</t>
  </si>
  <si>
    <t>Dual SIM (Micro-SIM/Nano SIM| dual stand-by)</t>
  </si>
  <si>
    <t>Black| Silver| Gold| Rose Gold</t>
  </si>
  <si>
    <t>http://cdn2.gsmarena.com/vv/bigpic/blu-gxlte.jpg</t>
  </si>
  <si>
    <t>Grand XL</t>
  </si>
  <si>
    <t>HSDPA 850 / 1700(AWS) / 1900 / 2100 - G150Q</t>
  </si>
  <si>
    <t>157.5 x 78.6 x 9.1 mm (6.20 x 3.09 x 0.36 in)</t>
  </si>
  <si>
    <t>Dual SIM (Nano-SIM)</t>
  </si>
  <si>
    <t>5.5 inches (~67.4% screen-to-body ratio)</t>
  </si>
  <si>
    <t>Non-removable Li-Po 2650 mAh battery</t>
  </si>
  <si>
    <t>Black| Gold| Rose Gold| Silver</t>
  </si>
  <si>
    <t>http://cdn2.gsmarena.com/vv/bigpic/blu-gxl.jpg</t>
  </si>
  <si>
    <t>Studio J2</t>
  </si>
  <si>
    <t>144.9 x 72.9 x 10.4 mm (5.70 x 2.87 x 0.41 in)</t>
  </si>
  <si>
    <t>Mediatek MT6570</t>
  </si>
  <si>
    <t>2 MP| LED</t>
  </si>
  <si>
    <t>Black| Gold| Rose Gold</t>
  </si>
  <si>
    <t>http://cdn2.gsmarena.com/vv/bigpic/blu-st-j2.jpg</t>
  </si>
  <si>
    <t>Studio Mega</t>
  </si>
  <si>
    <t>166.2 x 83.9 x 9.5 mm (6.54 x 3.30 x 0.37 in)</t>
  </si>
  <si>
    <t>6.0 inches (~71.2% screen-to-body ratio)</t>
  </si>
  <si>
    <t>http://cdn2.gsmarena.com/vv/bigpic/blu-st-mg.jpg</t>
  </si>
  <si>
    <t>R1 Plus</t>
  </si>
  <si>
    <t>LTE band 2(1900)| 4(1700/2100)| 7(2600)| 12(700)| 17(700)</t>
  </si>
  <si>
    <t>153 x 76.6 x 10.5 mm (6.02 x 3.02 x 0.41 in)</t>
  </si>
  <si>
    <t>13 MP| F/2.0| phase detection autofocus| LED flash</t>
  </si>
  <si>
    <t>http://cdn2.gsmarena.com/vv/bigpic/blu-r1-plus.jpg</t>
  </si>
  <si>
    <t>Studio Selfie LTE</t>
  </si>
  <si>
    <t>LTE band 1(2100)| 2(1900)| 3(1800)| 4(1700/2100)| 7(2600)| 12(700)| 17(700)| 20(800)</t>
  </si>
  <si>
    <t>142.7 x 72.9 x 8.8 mm (5.62 x 2.87 x 0.35 in)</t>
  </si>
  <si>
    <t>http://cdn2.gsmarena.com/vv/bigpic/blu-ss-lte.jpg</t>
  </si>
  <si>
    <t>Life One X2 Mini</t>
  </si>
  <si>
    <t>142 x 69.6 x 8.7 mm (5.59 x 2.74 x 0.34 in)</t>
  </si>
  <si>
    <t>5.0 inches (~69.7% screen-to-body ratio)</t>
  </si>
  <si>
    <t>Fingerprint (rear-mounted)| accelerometer| gyro| proximity</t>
  </si>
  <si>
    <t>Gray| Gold| Rose Gold</t>
  </si>
  <si>
    <t>http://cdn2.gsmarena.com/vv/bigpic/blu-life-one-x2-mini.jpg</t>
  </si>
  <si>
    <t>Dash L3</t>
  </si>
  <si>
    <t>HSDPA 850 / 1700(AWS) / 1900 - D930U</t>
  </si>
  <si>
    <t>127.1 x 64.3 x 11.5 mm (5.00 x 2.53 x 0.45 in)</t>
  </si>
  <si>
    <t>Dual SIM (MIni-SIM)</t>
  </si>
  <si>
    <t>4.0 inches (~55.7% screen-to-body ratio)</t>
  </si>
  <si>
    <t>Removable Li-Po 1400 mAh battery</t>
  </si>
  <si>
    <t>Gold| Rose Gold| Grey| Black</t>
  </si>
  <si>
    <t>http://cdn2.gsmarena.com/vv/bigpic/blu-dl3.jpg</t>
  </si>
  <si>
    <t>Advance 4.0 L3</t>
  </si>
  <si>
    <t>HSDPA 850 / 1700(AWS) / 1900 - A110U</t>
  </si>
  <si>
    <t>126.6 x 66.3 x 11.4 mm (4.98 x 2.61 x 0.45 in)</t>
  </si>
  <si>
    <t>4.0 inches (~54.3% screen-to-body ratio)</t>
  </si>
  <si>
    <t>Gray| Silver| Gold| Rose Gold</t>
  </si>
  <si>
    <t>http://cdn2.gsmarena.com/vv/bigpic/blu-a4-l3.jpg</t>
  </si>
  <si>
    <t>Vivo XL2</t>
  </si>
  <si>
    <t>LTE band 2(1900)| 4(1700/2100)| 7(2600)| 12(700)| 17(700) - V0070UU</t>
  </si>
  <si>
    <t>154 x 76.6 x 9.2 mm (6.06 x 3.02 x 0.36 in)</t>
  </si>
  <si>
    <t>Dual SIM (Micro-SIM)</t>
  </si>
  <si>
    <t>5.5 inches (~70.7% screen-to-body ratio)</t>
  </si>
  <si>
    <t>Mediatek MT6737T</t>
  </si>
  <si>
    <t>http://cdn2.gsmarena.com/vv/bigpic/blu-v-xl2.jpg</t>
  </si>
  <si>
    <t>Vivo 5 Mini</t>
  </si>
  <si>
    <t>HSDPA 850 / 1700 / 1900 / 2100 - V050Q</t>
  </si>
  <si>
    <t>125.2 x 62 x 8.5 mm (4.93 x 2.44 x 0.33 in)</t>
  </si>
  <si>
    <t>4.0 inches (~58.7% screen-to-body ratio)</t>
  </si>
  <si>
    <t>Non-removable Li-Po 1500 mAh battery</t>
  </si>
  <si>
    <t>Gray| Gold| Rose Gold| Silver</t>
  </si>
  <si>
    <t>http://cdn2.gsmarena.com/vv/bigpic/blu-v5m.jpg</t>
  </si>
  <si>
    <t>Grand Max</t>
  </si>
  <si>
    <t>HSDPA 850 / 1700(AWS) / 1900 / 2100 - G110Q</t>
  </si>
  <si>
    <t>145 x 72.1 x 7.8 mm (5.71 x 2.84 x 0.31 in)</t>
  </si>
  <si>
    <t>5.0 inches (~65.9% screen-to-body ratio)</t>
  </si>
  <si>
    <t>Gold| Gray| Rose Gold</t>
  </si>
  <si>
    <t>http://cdn2.gsmarena.com/vv/bigpic/blu-gm50.jpg</t>
  </si>
  <si>
    <t>Grand Energy</t>
  </si>
  <si>
    <t>HSDPA 850 / 1700(AWS) / 1900 / 2100 - G130U</t>
  </si>
  <si>
    <t>145.7 x 72.8 x 11 mm (5.74 x 2.87 x 0.43 in)</t>
  </si>
  <si>
    <t>http://cdn2.gsmarena.com/vv/bigpic/blu-ge.jpg</t>
  </si>
  <si>
    <t>Grand M</t>
  </si>
  <si>
    <t>HSDPA 850 / 1700(AWS) / 1900 / 2100 - G070Q</t>
  </si>
  <si>
    <t>144.9 x 72.1 x 9.4 mm (5.70 x 2.84 x 0.37 in)</t>
  </si>
  <si>
    <t>Dual SIM (Nano-SIM/ Micro-SIM)</t>
  </si>
  <si>
    <t>http://cdn2.gsmarena.com/vv/bigpic/blu-gm.jpg</t>
  </si>
  <si>
    <t>Grand X</t>
  </si>
  <si>
    <t>HSDPA 850 / 1700(AWS) / 1900 / 2100 - G090Q</t>
  </si>
  <si>
    <t>145.8 x 72.9 x 9.1 mm (5.74 x 2.87 x 0.36 in)</t>
  </si>
  <si>
    <t>5.0 inches (~64.8% screen-to-body ratio)</t>
  </si>
  <si>
    <t>Grey| Gold| Rose Gold</t>
  </si>
  <si>
    <t>http://cdn2.gsmarena.com/vv/bigpic/blu-gx5.jpg</t>
  </si>
  <si>
    <t>Studio J5</t>
  </si>
  <si>
    <t>142.8 x 73 x 9.6 mm (5.62 x 2.87 x 0.38 in)</t>
  </si>
  <si>
    <t>5.0 inches (~66.1% screen-to-body ratio)</t>
  </si>
  <si>
    <t>Li-Po 2300 mAh battery</t>
  </si>
  <si>
    <t>http://cdn2.gsmarena.com/vv/bigpic/blu-sj5.jpg</t>
  </si>
  <si>
    <t>Tank Xtreme 5.0</t>
  </si>
  <si>
    <t>153.5 x 79.8 x 13.8 mm (6.04 x 3.14 x 0.54 in)</t>
  </si>
  <si>
    <t>5.0 inches (~56.3% screen-to-body ratio)</t>
  </si>
  <si>
    <t>http://cdn2.gsmarena.com/vv/bigpic/blu-tx5.jpg</t>
  </si>
  <si>
    <t>Tank Xtreme 4.0</t>
  </si>
  <si>
    <t>HSDPA 850 / 1700 / 1900 - T470U</t>
  </si>
  <si>
    <t>130 x 69 x 13.9 mm (5.12 x 2.72 x 0.55 in)</t>
  </si>
  <si>
    <t>4.0 inches (~50.8% screen-to-body ratio)</t>
  </si>
  <si>
    <t>Non-removable Li-Po 2800 mAh battery</t>
  </si>
  <si>
    <t>http://cdn2.gsmarena.com/vv/bigpic/blu-tx4.jpg</t>
  </si>
  <si>
    <t>Tank Xtreme 2.4</t>
  </si>
  <si>
    <t>129 x 58.7 x 14.4 mm (5.08 x 2.31 x 0.57 in)</t>
  </si>
  <si>
    <t>Dual SIM| (Micro-SIM)</t>
  </si>
  <si>
    <t>2.4 inches (~23.6% screen-to-body ratio)</t>
  </si>
  <si>
    <t>24 MB RAM</t>
  </si>
  <si>
    <t>Removable Li-Po 1650 mAh battery</t>
  </si>
  <si>
    <t>Blue| Red</t>
  </si>
  <si>
    <t>http://cdn2.gsmarena.com/vv/bigpic/blu-tx24.jpg</t>
  </si>
  <si>
    <t>Energy X Plus 2</t>
  </si>
  <si>
    <t>154.3 x 77.5 x 9.6 mm (6.07 x 3.05 x 0.38 in)</t>
  </si>
  <si>
    <t>5.5 inches (~69.7% screen-to-body ratio)</t>
  </si>
  <si>
    <t>Non-removable Li-Po 4900 mAh battery</t>
  </si>
  <si>
    <t>http://cdn2.gsmarena.com/vv/bigpic/blu-exp2.jpg</t>
  </si>
  <si>
    <t>Studio Max</t>
  </si>
  <si>
    <t>Dual SIM (Mini-SIM/ Nano-SIM)</t>
  </si>
  <si>
    <t>Octa-core 1.3 GHz</t>
  </si>
  <si>
    <t>13 MP| f/2.2| phase detection autofocus| LED flash</t>
  </si>
  <si>
    <t>Fingerprint (front-mounted)| accelerometer| gyro| proximity</t>
  </si>
  <si>
    <t>Grey| Rose Gold| Gold</t>
  </si>
  <si>
    <t>http://cdn2.gsmarena.com/vv/bigpic/blu-sm.jpg</t>
  </si>
  <si>
    <t>Studio G2 HD</t>
  </si>
  <si>
    <t>146 x 73.6 x 10.5 mm (5.75 x 2.90 x 0.41 in)</t>
  </si>
  <si>
    <t>Li-Po 2000 mAh battery</t>
  </si>
  <si>
    <t>http://cdn2.gsmarena.com/vv/bigpic/blu-sg2hd11.jpg</t>
  </si>
  <si>
    <t>Life Max</t>
  </si>
  <si>
    <t>154.5 x 77.1 x 8.7 mm (6.08 x 3.04 x 0.34 in)</t>
  </si>
  <si>
    <t>5.5 inches (~70.0% screen-to-body ratio)</t>
  </si>
  <si>
    <t>Li-Po 3700 mAh battery</t>
  </si>
  <si>
    <t>Dark Blue</t>
  </si>
  <si>
    <t>http://cdn2.gsmarena.com/vv/bigpic/blu-lm.jpg</t>
  </si>
  <si>
    <t>Advance 4.0 M</t>
  </si>
  <si>
    <t>123.6 x 61.5 x 10.3 mm (4.87 x 2.42 x 0.41 in)</t>
  </si>
  <si>
    <t>Li-Po 1300 mAh battery</t>
  </si>
  <si>
    <t>Black| White/Blue</t>
  </si>
  <si>
    <t>http://cdn2.gsmarena.com/vv/bigpic/blu-a40m.jpg</t>
  </si>
  <si>
    <t>Dash XL</t>
  </si>
  <si>
    <t>HSDPA 850 / 1700(AWS) / 1900 - D710U</t>
  </si>
  <si>
    <t>155 x 78.1 x 9.4 mm (6.10 x 3.07 x 0.37 in)</t>
  </si>
  <si>
    <t>5.5 inches (~68.9% screen-to-body ratio)</t>
  </si>
  <si>
    <t>Li-Po 2500 mAh battery</t>
  </si>
  <si>
    <t>Gray| Rose gold</t>
  </si>
  <si>
    <t>http://cdn2.gsmarena.com/vv/bigpic/blu-dxl.jpg</t>
  </si>
  <si>
    <t>Dash G</t>
  </si>
  <si>
    <t>HSDPA 850 / 1700(AWS) / 1900 - D470U</t>
  </si>
  <si>
    <t>146.3 x 73.7 x 9.8 mm (5.76 x 2.90 x 0.39 in)</t>
  </si>
  <si>
    <t>Black| Gold| White</t>
  </si>
  <si>
    <t>http://cdn2.gsmarena.com/vv/bigpic/blu-dg.jpg</t>
  </si>
  <si>
    <t>Vivo 6</t>
  </si>
  <si>
    <t>HSPA  LTE Cat6 300/50 Mbps</t>
  </si>
  <si>
    <t>13 MP| f/2.0| phase detection autofocus| LED flash</t>
  </si>
  <si>
    <t>Gold| Rose gold</t>
  </si>
  <si>
    <t>http://cdn2.gsmarena.com/vv/bigpic/blu-vivo6.jpg</t>
  </si>
  <si>
    <t>Studio XL2</t>
  </si>
  <si>
    <t>165.7 x 83.6 x 9.1 mm (6.52 x 3.29 x 0.36 in)</t>
  </si>
  <si>
    <t>6.0 inches (~71.6% screen-to-body ratio)</t>
  </si>
  <si>
    <t>http://cdn2.gsmarena.com/vv/bigpic/blu-sxl2.jpg</t>
  </si>
  <si>
    <t>Studio G Max</t>
  </si>
  <si>
    <t>148.4 x 73.9 x 8.1 mm (5.84 x 2.91 x 0.32 in)</t>
  </si>
  <si>
    <t>5.2 inches (~68.0% screen-to-body ratio)</t>
  </si>
  <si>
    <t>Gray| Gold| Pink</t>
  </si>
  <si>
    <t>http://cdn2.gsmarena.com/vv/bigpic/blu-sgm.jpg</t>
  </si>
  <si>
    <t>Studio G Plus HD</t>
  </si>
  <si>
    <t>148.7 x 77.4 x 8.9 mm (5.85 x 3.05 x 0.35 in)</t>
  </si>
  <si>
    <t>http://cdn2.gsmarena.com/vv/bigpic/blu-sgphd.jpg</t>
  </si>
  <si>
    <t>Life One X2</t>
  </si>
  <si>
    <t>148 x 72.4 x 9.5 mm (5.83 x 2.85 x 0.37 in)</t>
  </si>
  <si>
    <t>5.2 inches (~69.6% screen-to-body ratio)</t>
  </si>
  <si>
    <t>Gray| Rose Gold</t>
  </si>
  <si>
    <t>http://cdn2.gsmarena.com/vv/bigpic/blu-life-one-x2.jpg</t>
  </si>
  <si>
    <t>Vivo 5R</t>
  </si>
  <si>
    <t>154.5 x 75.6 x 8.3 mm (6.08 x 2.98 x 0.33 in)</t>
  </si>
  <si>
    <t>http://cdn2.gsmarena.com/vv/bigpic/blu-vivo-5r.jpg</t>
  </si>
  <si>
    <t>Pure XR</t>
  </si>
  <si>
    <t>LTE band 2(1900)| 4(1700/2100)| 7(2600)</t>
  </si>
  <si>
    <t>Octa-core (4x1.9 GHz Cortex-A53 &amp; 4x1.0 GHz Cortex-A53)</t>
  </si>
  <si>
    <t>microSD  up to 64 GB (uses SIM 2 slot)</t>
  </si>
  <si>
    <t>16 MP| f/1.8| phase detection and laser autofocus| LED flash</t>
  </si>
  <si>
    <t>8 MP| 1/4" sensor size</t>
  </si>
  <si>
    <t>http://cdn2.gsmarena.com/vv/bigpic/blu-pure-xr.jpg</t>
  </si>
  <si>
    <t>Studio G HD LTE</t>
  </si>
  <si>
    <t>145 x 72 x 9.4 mm (5.71 x 2.83 x 0.37 in)</t>
  </si>
  <si>
    <t>5 MP| f/2.2| autofocus| LED flash</t>
  </si>
  <si>
    <t>Li-Po 2200 mAh battery</t>
  </si>
  <si>
    <t>http://cdn2.gsmarena.com/vv/bigpic/blu-studio-g-hd-lte.jpg</t>
  </si>
  <si>
    <t>Studio G2</t>
  </si>
  <si>
    <t>Black| Blue| Gold| White</t>
  </si>
  <si>
    <t>http://cdn2.gsmarena.com/vv/bigpic/blu-studio-g2.jpg</t>
  </si>
  <si>
    <t>Studio M LTE</t>
  </si>
  <si>
    <t>145 x 72.5 x 8.5 mm (5.71 x 2.85 x 0.33 in)</t>
  </si>
  <si>
    <t>5.0 inches (~65.5% screen-to-body ratio)</t>
  </si>
  <si>
    <t>Black| Blue| White</t>
  </si>
  <si>
    <t>http://cdn2.gsmarena.com/vv/bigpic/blu-studio-m-lte.jpg</t>
  </si>
  <si>
    <t>Studio C 8+8</t>
  </si>
  <si>
    <t>HSDPA 850 / 1700(AWS) / 1900 / 2100 - S270Q</t>
  </si>
  <si>
    <t>144.4 x 72.5 x 8.5 mm (5.69 x 2.85 x 0.33 in)</t>
  </si>
  <si>
    <t>Blue| Rose Gold| Bronze</t>
  </si>
  <si>
    <t>http://cdn2.gsmarena.com/vv/bigpic/blu-studio-c88.jpg</t>
  </si>
  <si>
    <t>Studio C 8+8 LTE</t>
  </si>
  <si>
    <t>Energy Diamond</t>
  </si>
  <si>
    <t>HSDPA 850 / 1700(AWS) / 1900 - E130U</t>
  </si>
  <si>
    <t>147.5 x 71.5 x 12.7 mm (5.81 x 2.81 x 0.5 in)</t>
  </si>
  <si>
    <t>5.0 inches (~65.3% screen-to-body ratio)</t>
  </si>
  <si>
    <t>Grey| White| Pink| Gold| Blue</t>
  </si>
  <si>
    <t>http://cdn2.gsmarena.com/vv/bigpic/blu-energy-diamond1.jpg</t>
  </si>
  <si>
    <t>Diamond M</t>
  </si>
  <si>
    <t>HSDPA 850 / 1700(AWS) / 1900 - D210U</t>
  </si>
  <si>
    <t>144.5 x 71.5 x 12 mm (5.69 x 2.81 x 0.47 in)</t>
  </si>
  <si>
    <t>Removable Li-Po 2200 mAh battery</t>
  </si>
  <si>
    <t>http://cdn2.gsmarena.com/vv/bigpic/blu-diamond-m1.jpg</t>
  </si>
  <si>
    <t>Energy M</t>
  </si>
  <si>
    <t>HSDPA 850 / 1700(AWS) / 1900 - E110U</t>
  </si>
  <si>
    <t>146.5 x 73.2 x 10.5 mm (5.77 x 2.88 x 0.41 in)</t>
  </si>
  <si>
    <t>5.0 inches (~64.2% screen-to-body ratio)</t>
  </si>
  <si>
    <t>http://cdn2.gsmarena.com/vv/bigpic/blu-energy-m.jpg</t>
  </si>
  <si>
    <t>Neo X LTE</t>
  </si>
  <si>
    <t>146.1 x 73.8 x 7.5 mm (5.75 x 2.91 x 0.30 in)</t>
  </si>
  <si>
    <t>http://cdn2.gsmarena.com/vv/bigpic/blu-neo-x-lte.jpg</t>
  </si>
  <si>
    <t>R1 HD</t>
  </si>
  <si>
    <t>LTE band 2(1900)| 4(1700/2100)| 7(2600)| 17(700)</t>
  </si>
  <si>
    <t>143.5 x 72 x 8.7 mm (5.65 x 2.83 x 0.34 in)</t>
  </si>
  <si>
    <t>1 GB RAM or 16 GB| 2 GB RAM</t>
  </si>
  <si>
    <t>Midnight Black</t>
  </si>
  <si>
    <t>http://cdn2.gsmarena.com/vv/bigpic/blu-r1-hd.jpg</t>
  </si>
  <si>
    <t>Grand 5.5 HD</t>
  </si>
  <si>
    <t>HSDPA 850 / 1700(AWS) / 1900 / 2100 - G030U</t>
  </si>
  <si>
    <t>155.2 x 79 x 9.6 mm (6.11 x 3.11 x 0.38 in)</t>
  </si>
  <si>
    <t>5.5 inches (~68.0% screen-to-body ratio)</t>
  </si>
  <si>
    <t>Black| Gold| White| Rose Gold</t>
  </si>
  <si>
    <t>http://cdn2.gsmarena.com/vv/bigpic/blu-grand-55-hd.jpg</t>
  </si>
  <si>
    <t>Energy Diamond Mini</t>
  </si>
  <si>
    <t>HSDPA 850 / 1700(AWS) / 1900 - E090U</t>
  </si>
  <si>
    <t>131.5 x 63.8 x 11.3 mm (5.18 x 2.51 x 0.44 in)</t>
  </si>
  <si>
    <t>Android 5.1 (Lollipop)| planned upgrade to 6.0 (Marshmallow)</t>
  </si>
  <si>
    <t>Grey| Silver| Blue| Pink| Gold</t>
  </si>
  <si>
    <t>http://cdn2.gsmarena.com/vv/bigpic/blu-energy-diamond-mini1.jpg</t>
  </si>
  <si>
    <t>Dash 4.5 (2016)</t>
  </si>
  <si>
    <t>HSDPA 850 / 1700(AWS) / 1900 - D730U</t>
  </si>
  <si>
    <t>132.8 x 66.8 x 10.5 mm (5.23 x 2.63 x 0.41 in)</t>
  </si>
  <si>
    <t>4.5 inches (~62.9% screen-to-body ratio)</t>
  </si>
  <si>
    <t>http://cdn2.gsmarena.com/vv/bigpic/blu-dash-45-16.jpg</t>
  </si>
  <si>
    <t>Neo X Mini</t>
  </si>
  <si>
    <t>HSDPA 850 / 1700(AWS) / 1900 - N150U</t>
  </si>
  <si>
    <t>143 x 73.8 x 9.8 mm (5.63 x 2.91 x 0.39 in)</t>
  </si>
  <si>
    <t>4.5 inches (~52.9% screen-to-body ratio)</t>
  </si>
  <si>
    <t>http://cdn2.gsmarena.com/vv/bigpic/blu-neo-x-mini.jpg</t>
  </si>
  <si>
    <t>Energy XL</t>
  </si>
  <si>
    <t>http://cdn2.gsmarena.com/vv/bigpic/blu-energy-xl.jpg</t>
  </si>
  <si>
    <t>Touch Book M7</t>
  </si>
  <si>
    <t>Intel Atom x3</t>
  </si>
  <si>
    <t>http://cdn2.gsmarena.com/vv/bigpic/blu-touchbook-m7.jpg</t>
  </si>
  <si>
    <t>Studio Touch</t>
  </si>
  <si>
    <t>143.2 x 71.2 x 8.4 mm (5.64 x 2.80 x 0.33 in)</t>
  </si>
  <si>
    <t>http://cdn2.gsmarena.com/vv/bigpic/blu-studio-touch.jpg</t>
  </si>
  <si>
    <t>Dash L2</t>
  </si>
  <si>
    <t>HSDPA 850 / 1700(AWS) / 1900 - D250U</t>
  </si>
  <si>
    <t>127 x 64.5 x 11.7 mm (5.0 x 2.54 x 0.46 in)</t>
  </si>
  <si>
    <t>Dual SIM (MIni-SIM| dual stand-by)</t>
  </si>
  <si>
    <t>Black| White| Teal| Pink| Gold| Green</t>
  </si>
  <si>
    <t>http://cdn2.gsmarena.com/vv/bigpic/blu-dash-l2.jpg</t>
  </si>
  <si>
    <t>Studio Selfie 2</t>
  </si>
  <si>
    <t>HSDPA 850 / 1700(AWS) / 1900 / 2100 - S230Q</t>
  </si>
  <si>
    <t>Black| White| Gold</t>
  </si>
  <si>
    <t>http://cdn2.gsmarena.com/vv/bigpic/blu-studio-selfie-2.jpg</t>
  </si>
  <si>
    <t>Neo XL</t>
  </si>
  <si>
    <t>HSDPA 850 / 1700(AWS) / 1900 - N110U</t>
  </si>
  <si>
    <t>162 x 84.5 x 8.5 mm (6.38 x 3.33 x 0.33 in)</t>
  </si>
  <si>
    <t>6.0 inches (~72.5% screen-to-body ratio)</t>
  </si>
  <si>
    <t>8 MP| f/2.4| autofocus| LED flash</t>
  </si>
  <si>
    <t>http://cdn2.gsmarena.com/vv/bigpic/blu-neo-xl.jpg</t>
  </si>
  <si>
    <t>Neo X</t>
  </si>
  <si>
    <t>HSDPA 850 / 1700(AWS) / 1900 - N070U</t>
  </si>
  <si>
    <t>http://cdn2.gsmarena.com/vv/bigpic/blu-neo-x.jpg</t>
  </si>
  <si>
    <t>Studio X8 HD</t>
  </si>
  <si>
    <t>146 x 73.6 x 9.9 mm (5.75 x 2.90 x 0.39 in)</t>
  </si>
  <si>
    <t>Mali-450</t>
  </si>
  <si>
    <t>http://cdn2.gsmarena.com/vv/bigpic/blu-studio-x8-hd.jpg</t>
  </si>
  <si>
    <t>Energy JR</t>
  </si>
  <si>
    <t>http://cdn2.gsmarena.com/vv/bigpic/blu-energy-jr.jpg</t>
  </si>
  <si>
    <t>Advance 4.0 L2</t>
  </si>
  <si>
    <t>HSDPA 850 / 1700(AWS) / 1900 - A030U</t>
  </si>
  <si>
    <t>133.7 x 65.8 x 10.8 mm (5.26 x 2.59 x 0.43 in)</t>
  </si>
  <si>
    <t>4.0 inches (~51.8% screen-to-body ratio)</t>
  </si>
  <si>
    <t>Black| White| Green| Pink</t>
  </si>
  <si>
    <t>http://cdn2.gsmarena.com/vv/bigpic/blu-a-40-l2-.jpg</t>
  </si>
  <si>
    <t>Dash X2</t>
  </si>
  <si>
    <t>HSDPA 850 / 1700(AWS) / 1900 - D110U</t>
  </si>
  <si>
    <t>145 x 73.1 x 9.7 mm (5.71 x 2.88 x 0.38 in)</t>
  </si>
  <si>
    <t>http://cdn2.gsmarena.com/vv/bigpic/blu-dash-x2-.jpg</t>
  </si>
  <si>
    <t>Dash M2</t>
  </si>
  <si>
    <t>HSDPA 850 / 1700(AWS) / 1900 - D090U</t>
  </si>
  <si>
    <t>145 x 73.4 x 9.8 mm (5.71 x 2.89 x 0.39 in)</t>
  </si>
  <si>
    <t>http://cdn2.gsmarena.com/vv/bigpic/blu-dash-m2-.jpg</t>
  </si>
  <si>
    <t>Studio X Mini</t>
  </si>
  <si>
    <t>HSDPA 850 / 1700(AWS) / 1900 / 2100 - S0150UU</t>
  </si>
  <si>
    <t>LTE band 2(1900)| 4(1700/2100)| 7(2600)| 12(700)| 17(700) - S0150UU</t>
  </si>
  <si>
    <t>5 MP| f/2.8| autofocus| LED flash</t>
  </si>
  <si>
    <t>http://cdn2.gsmarena.com/vv/bigpic/blu-studio-x-mini.jpg</t>
  </si>
  <si>
    <t>Life Mark</t>
  </si>
  <si>
    <t>LTE band 3(1800)| 7(2600)| 20(800)| 38(2600)| 40(2300) - L0030EE</t>
  </si>
  <si>
    <t>142.4 x 72 x 9.5 mm (5.61 x 2.83 x 0.37 in)</t>
  </si>
  <si>
    <t>Gold| Grey| White</t>
  </si>
  <si>
    <t>http://cdn2.gsmarena.com/vv/bigpic/blu-life-mark.jpg</t>
  </si>
  <si>
    <t>Studio One Plus</t>
  </si>
  <si>
    <t>HSDPA 850 / 1700(AWS) / 1900 / 2100 - S0130UU</t>
  </si>
  <si>
    <t>LTE band 2(1900)| 4(1700/2100)| 7(2600)| 12(700)| 17(700) - S0130UU</t>
  </si>
  <si>
    <t>143.5 x 71.2 x 8.7 mm (5.65 x 2.80 x 0.34 in)</t>
  </si>
  <si>
    <t>5.5 inches (~81.6% screen-to-body ratio)</t>
  </si>
  <si>
    <t>Non-removable Li-Po 3200 mAh battery</t>
  </si>
  <si>
    <t>Grey| Gold| Silver</t>
  </si>
  <si>
    <t>http://cdn2.gsmarena.com/vv/bigpic/blu-studio-one-plus.jpg</t>
  </si>
  <si>
    <t>Studio One</t>
  </si>
  <si>
    <t>HSDPA 850 / 1700(AWS) / 1900 / 2100 - S0110UU</t>
  </si>
  <si>
    <t>LTE band 2(1900)| 4(1700/2100)| 7(2600)| 12(700)| 17(700) - S0110UU</t>
  </si>
  <si>
    <t>141.5 x 71 x 7.6 mm (5.57 x 2.80 x 0.30 in)</t>
  </si>
  <si>
    <t>Non-removable Li-Po 2450 mAh battery</t>
  </si>
  <si>
    <t>Black| Grey| White| Gold</t>
  </si>
  <si>
    <t>http://cdn2.gsmarena.com/vv/bigpic/blu-studio-one.jpg</t>
  </si>
  <si>
    <t>Dash X Plus LTE</t>
  </si>
  <si>
    <t>LTE band 1(2100)| 2(1900)| 3(1800)| 4(1700/2100)| 5(850)| 7(2600)| 12(700)| 17(700)</t>
  </si>
  <si>
    <t>158.8 x 77.7 x 10.2 mm (6.25 x 3.06 x 0.40 in)</t>
  </si>
  <si>
    <t>5.5 inches (~67.6% screen-to-body ratio)</t>
  </si>
  <si>
    <t>Removable Li-Po 2750 mAh battery</t>
  </si>
  <si>
    <t>http://cdn2.gsmarena.com/vv/bigpic/blu-dash-x-plus-lte.jpg</t>
  </si>
  <si>
    <t>Energy X LTE</t>
  </si>
  <si>
    <t>143 x 69.9 x 8.5 mm (5.63 x 2.75 x 0.33 in)</t>
  </si>
  <si>
    <t>5.0 inches (~68.9% screen-to-body ratio)</t>
  </si>
  <si>
    <t>Gold| Grey</t>
  </si>
  <si>
    <t>http://cdn2.gsmarena.com/vv/bigpic/blu-energy-x-lte.jpg</t>
  </si>
  <si>
    <t>Life XL</t>
  </si>
  <si>
    <t>HSDPA 850 / 1700(AWS) / 1900 - L050U</t>
  </si>
  <si>
    <t>155.4 x 79.3 x 8.5 mm (6.12 x 3.12 x 0.33 in)</t>
  </si>
  <si>
    <t>MediaTek MT6592M</t>
  </si>
  <si>
    <t>Removable Li-Po 2820 mAh battery</t>
  </si>
  <si>
    <t>http://cdn2.gsmarena.com/vv/bigpic/blu-life-xl-.jpg</t>
  </si>
  <si>
    <t>Studio 5.5 HD</t>
  </si>
  <si>
    <t>HSDPA 850 / 1900 / 2100 - S150L</t>
  </si>
  <si>
    <t>153.8 x 77.4 x 9.1 mm (6.06 x 3.05 x 0.36 in)</t>
  </si>
  <si>
    <t>Dual SIM (Micro-SIM/ Mini-SIM| dual stand-by)</t>
  </si>
  <si>
    <t>5 MP| f/2.4| autofocus| LED flash</t>
  </si>
  <si>
    <t>http://cdn2.gsmarena.com/vv/bigpic/blu-studio-5.5-hd.jpg</t>
  </si>
  <si>
    <t>Energy X 2</t>
  </si>
  <si>
    <t>HSDPA 850 / 1700(AWS) / 1900 - E050U</t>
  </si>
  <si>
    <t>143.5 x 71 x 9.6 mm (5.65 x 2.80 x 0.38 in)</t>
  </si>
  <si>
    <t>8 MP| f/2.2| autofocus| LED flash</t>
  </si>
  <si>
    <t>http://cdn2.gsmarena.com/vv/bigpic/blu-energy-x2-.jpg</t>
  </si>
  <si>
    <t>Neo X Plus</t>
  </si>
  <si>
    <t>HSDPA 850 / 1900 / 2100 - N090L</t>
  </si>
  <si>
    <t>152.6 x 77.9 x 8.3 mm (6.01 x 3.07 x 0.33 in)</t>
  </si>
  <si>
    <t>http://cdn2.gsmarena.com/vv/bigpic/blu-neo-x-plus.jpg</t>
  </si>
  <si>
    <t>Studio G HD</t>
  </si>
  <si>
    <t>143.3 x 71.5 x 8.4 mm (5.64 x 2.81 x 0.33 in)</t>
  </si>
  <si>
    <t>http://cdn2.gsmarena.com/vv/bigpic/blu-studio-g-hd.jpg</t>
  </si>
  <si>
    <t>Studio M HD</t>
  </si>
  <si>
    <t>HSDPA 850 / 1700(AWS) / 1900 - S110U</t>
  </si>
  <si>
    <t>8 MP| f/2.8| autofocus| LED flash</t>
  </si>
  <si>
    <t>Black| White| Blue| Pink</t>
  </si>
  <si>
    <t>http://cdn2.gsmarena.com/vv/bigpic/blu-studio-m-hd.jpg</t>
  </si>
  <si>
    <t>Studio C HD</t>
  </si>
  <si>
    <t>HSDPA 850 / 1700(AWS) / 1900 / 2100 - S090Q</t>
  </si>
  <si>
    <t>144.7 x 71.2 x 10.2 mm (5.70 x 2.80 x 0.40 in)</t>
  </si>
  <si>
    <t>5.0 inches (~66.9% screen-to-body ratio)</t>
  </si>
  <si>
    <t>Black| White| Gold| Green| Blue| Pink</t>
  </si>
  <si>
    <t>http://cdn2.gsmarena.com/vv/bigpic/blu-studio-c-hd-.jpg</t>
  </si>
  <si>
    <t>Vivo XL</t>
  </si>
  <si>
    <t>155.3 x 76.7 x 7.5 mm (6.11 x 3.02 x 0.30 in)</t>
  </si>
  <si>
    <t>Removable Li-Ion 3150 mAh battery</t>
  </si>
  <si>
    <t>Gold| Silver| Blue| Pink</t>
  </si>
  <si>
    <t>http://cdn2.gsmarena.com/vv/bigpic/blu-vivo-xl.jpg</t>
  </si>
  <si>
    <t>Vivo 5</t>
  </si>
  <si>
    <t>Non-removable Li-Ion 3150 mAh battery</t>
  </si>
  <si>
    <t>Silver| Gold</t>
  </si>
  <si>
    <t>http://cdn2.gsmarena.com/vv/bigpic/blu-vivo-5.jpg</t>
  </si>
  <si>
    <t>Life One X (2016)</t>
  </si>
  <si>
    <t>149.5 x 73.6 x 8.6 mm (5.89 x 2.90 x 0.34 in)</t>
  </si>
  <si>
    <t>Non-removable Li-Ion 2900 mAh battery</t>
  </si>
  <si>
    <t>http://cdn2.gsmarena.com/vv/bigpic/blu-life-one-x-2016.jpg</t>
  </si>
  <si>
    <t>Studio G Plus</t>
  </si>
  <si>
    <t>HSDPA 850 / 1700 / 1900 / 2100 - S510Q</t>
  </si>
  <si>
    <t>155.5 x 78.8 x 9.6 mm (6.12 x 3.10 x 0.38 in)</t>
  </si>
  <si>
    <t>480 x 854 pixels (~178 ppi pixel density)</t>
  </si>
  <si>
    <t>Black| White| Blue| Gold| Pink| Green</t>
  </si>
  <si>
    <t>http://cdn2.gsmarena.com/vv/bigpic/blu-studio-g-plus.jpg</t>
  </si>
  <si>
    <t>Dash X LTE</t>
  </si>
  <si>
    <t>142.5 x 71 x 9.3 mm (5.61 x 2.80 x 0.37 in)</t>
  </si>
  <si>
    <t>http://cdn2.gsmarena.com/vv/bigpic/blu-dash-x-lte1.jpg</t>
  </si>
  <si>
    <t>Studio 7.0 LTE</t>
  </si>
  <si>
    <t>LTE band 2(1900)| 3(1800)| 4(1700/2100)| 7(2600)| 12(700)| 17(700)| 28(700)</t>
  </si>
  <si>
    <t>190 x 99.8 x 8.5 mm (7.48 x 3.93 x 0.33 in)</t>
  </si>
  <si>
    <t>7.0 inches (~71.2% screen-to-body ratio)</t>
  </si>
  <si>
    <t>Grey| White| Gold| Blue</t>
  </si>
  <si>
    <t>http://cdn2.gsmarena.com/vv/bigpic/blu-studio-70-lte.jpg</t>
  </si>
  <si>
    <t>Dash L</t>
  </si>
  <si>
    <t>HSDPA 850 / 1700(AWS) / 1900 - D050U</t>
  </si>
  <si>
    <t>126 x 64 x 11 mm (4.96 x 2.52 x 0.43 in)</t>
  </si>
  <si>
    <t>Dual SIM (Micro-SIM/ Mini-SIM)</t>
  </si>
  <si>
    <t>4.0 inches (~56.5% screen-to-body ratio)</t>
  </si>
  <si>
    <t>http://cdn2.gsmarena.com/vv/bigpic/blu-dash-l.jpg</t>
  </si>
  <si>
    <t>Studio G LTE</t>
  </si>
  <si>
    <t>LTE band 4(1700/2100)| 7(2600)| 17(700)</t>
  </si>
  <si>
    <t>143 x 72 x 8.9 mm (5.63 x 2.83 x 0.35 in)</t>
  </si>
  <si>
    <t>http://cdn2.gsmarena.com/vv/bigpic/blu-studio-g-lte.jpg</t>
  </si>
  <si>
    <t>Dash M</t>
  </si>
  <si>
    <t>HSDPA 850 / 1700(AWS) / 1900 - D030U</t>
  </si>
  <si>
    <t>145.2 x 73.2 x 9.1 mm (5.72 x 2.88 x 0.36 in)</t>
  </si>
  <si>
    <t>Black| White| Gold| Mint Green</t>
  </si>
  <si>
    <t>http://cdn2.gsmarena.com/vv/bigpic/blu-dash-m.jpg</t>
  </si>
  <si>
    <t>Dash X</t>
  </si>
  <si>
    <t>HSDPA 850 / 1700(AWS) / 1900 - D010U</t>
  </si>
  <si>
    <t>http://cdn2.gsmarena.com/vv/bigpic/blu-dash-x.jpg</t>
  </si>
  <si>
    <t>Studio Energy 2</t>
  </si>
  <si>
    <t>144 x 71.2 x 10.1 mm (5.67 x 2.80 x 0.40 in)</t>
  </si>
  <si>
    <t>http://cdn2.gsmarena.com/vv/bigpic/blu-studio-energy-2.jpg</t>
  </si>
  <si>
    <t>Dash X Plus</t>
  </si>
  <si>
    <t>HSDPA 850 / 1700(AWS) / 1900 - D950U</t>
  </si>
  <si>
    <t>Black| Gold| Green| Pink| White</t>
  </si>
  <si>
    <t>http://cdn2.gsmarena.com/vv/bigpic/blu-dash-x-plus.jpg</t>
  </si>
  <si>
    <t>Energy X</t>
  </si>
  <si>
    <t>HSDPA 850 / 1700(AWS) / 1900 / 2100 - E010Q</t>
  </si>
  <si>
    <t>142 x 70 x 8.9 mm (5.59 x 2.76 x 0.35 in)</t>
  </si>
  <si>
    <t>5.0 inches (~69.3% screen-to-body ratio)</t>
  </si>
  <si>
    <t>http://cdn2.gsmarena.com/vv/bigpic/blu-energy-x.jpg</t>
  </si>
  <si>
    <t>Pure XL</t>
  </si>
  <si>
    <t>164 x 82.2 x 9.3 mm (6.46 x 3.24 x 0.37 in)</t>
  </si>
  <si>
    <t>6.0 inches (~73.6% screen-to-body ratio)</t>
  </si>
  <si>
    <t>http://cdn2.gsmarena.com/vv/bigpic/blu-pure-xl.jpg</t>
  </si>
  <si>
    <t>Vivo Air LTE</t>
  </si>
  <si>
    <t xml:space="preserve"> LTE 1700 / 1900 / 2600</t>
  </si>
  <si>
    <t>141.9 x 68.1 x 5.1 mm (5.59 x 2.68 x 0.20 in)</t>
  </si>
  <si>
    <t>4.8 inches (~65.7% screen-to-body ratio)</t>
  </si>
  <si>
    <t>Android 5.0.2 (Lollipop)</t>
  </si>
  <si>
    <t>Non-removable Li-Po 2050 mAh battery</t>
  </si>
  <si>
    <t>http://cdn2.gsmarena.com/vv/bigpic/blu-vivo-air-lte.jpg</t>
  </si>
  <si>
    <t>Studio XL</t>
  </si>
  <si>
    <t>165.5 x 85.3 x 8.5 mm (6.52 x 3.36 x 0.33 in)</t>
  </si>
  <si>
    <t>6.0 inches (~70.3% screen-to-body ratio)</t>
  </si>
  <si>
    <t>http://cdn2.gsmarena.com/vv/bigpic/blu-studio-xl.jpg</t>
  </si>
  <si>
    <t>Life X8</t>
  </si>
  <si>
    <t>HSDPA 850 / 1700(AWS) / 1900 / 2100 - L010U</t>
  </si>
  <si>
    <t>140.7 x 70.2 x 9.3 mm (5.54 x 2.76 x 0.37 in)</t>
  </si>
  <si>
    <t>Android 4.4.2 (KitKat)| upgradable to 5.0 (Lollipop)</t>
  </si>
  <si>
    <t>Black| Pink| White| Mint| Gold</t>
  </si>
  <si>
    <t>http://cdn2.gsmarena.com/vv/bigpic/blu-life-x8.jpg</t>
  </si>
  <si>
    <t>Touchbook G7</t>
  </si>
  <si>
    <t>HSDPA 850 / 1700(AWS) / 1900 - P240U</t>
  </si>
  <si>
    <t>197.2 x 107 x 8.9 mm (7.76 x 4.21 x 0.35 in)</t>
  </si>
  <si>
    <t>White| Gold| Grey</t>
  </si>
  <si>
    <t>http://cdn2.gsmarena.com/vv/bigpic/blu-touchbook-g7.jpg</t>
  </si>
  <si>
    <t>Studio 7.0 II</t>
  </si>
  <si>
    <t>HSDPA 850 / 1700(AWS) / 1900 - S480U</t>
  </si>
  <si>
    <t>194 x 107 x 9.3 mm (7.64 x 4.21 x 0.37 in)</t>
  </si>
  <si>
    <t>Non-removable Li-Po 3450 mAh battery</t>
  </si>
  <si>
    <t>Blue| Gold| Grey</t>
  </si>
  <si>
    <t>http://cdn2.gsmarena.com/vv/bigpic/blu-studio-70-ii.jpg</t>
  </si>
  <si>
    <t>Studio C Super Camera</t>
  </si>
  <si>
    <t>HSDPA 850 / 1700(AWS) / 1900 - D870U</t>
  </si>
  <si>
    <t>143 x 71 x 8.5 mm (5.63 x 2.80 x 0.33 in)</t>
  </si>
  <si>
    <t>Black| Gold| Green| White| Orange| Pink| Blue</t>
  </si>
  <si>
    <t>http://cdn2.gsmarena.com/vv/bigpic/blu-studio-c-super-camera.jpg</t>
  </si>
  <si>
    <t>Vivo Selfie</t>
  </si>
  <si>
    <t>HSDPA 850 / 1700(AWS) / 1900 - V030U</t>
  </si>
  <si>
    <t>141 x 68.4 x 7.8 mm (5.55 x 2.69 x 0.31 in)</t>
  </si>
  <si>
    <t>4.8 inches (~65.9% screen-to-body ratio)</t>
  </si>
  <si>
    <t>Accelerometer| proximity| gravity</t>
  </si>
  <si>
    <t>http://cdn2.gsmarena.com/vv/bigpic/blu-vivo-selfie.jpg</t>
  </si>
  <si>
    <t>Energy X Plus</t>
  </si>
  <si>
    <t>HSDPA 850 / 1700(AWS) / 1900 - E030U</t>
  </si>
  <si>
    <t>150.5 x 76.5 x 8 mm (5.93 x 3.01 x 0.31 in)</t>
  </si>
  <si>
    <t>Silver| Gold| Grey</t>
  </si>
  <si>
    <t>http://cdn2.gsmarena.com/vv/bigpic/blu-energy-x-plus.jpg</t>
  </si>
  <si>
    <t>Studio C 5 + 5 LTE</t>
  </si>
  <si>
    <t>143 x 71.8 x 9 mm (5.63 x 2.83 x 0.35 in)</t>
  </si>
  <si>
    <t>http://cdn2.gsmarena.com/vv/bigpic/blu-studio-c55.jpg</t>
  </si>
  <si>
    <t>Studio C 5 + 5</t>
  </si>
  <si>
    <t>HSDPA 850 / 1700(AWS) / 1900 - D890U</t>
  </si>
  <si>
    <t>Black| Blue| Gold| Green| Orange| Pink| White</t>
  </si>
  <si>
    <t>Life 8 XL</t>
  </si>
  <si>
    <t>HSDPA 850 / 1700(AWS) / 1900 - L290U</t>
  </si>
  <si>
    <t>155 x 74.8 x 7.7 mm (6.10 x 2.94 x 0.30 in)</t>
  </si>
  <si>
    <t>Removable Li-Ion 2920 mAh battery</t>
  </si>
  <si>
    <t>Black| Orange| Pink| White| Yellow</t>
  </si>
  <si>
    <t>http://cdn2.gsmarena.com/vv/bigpic/blu-life-8-xl--.jpg</t>
  </si>
  <si>
    <t>Studio 5.5C</t>
  </si>
  <si>
    <t>HSDPA 850 / 1700(AWS) / 1900 - D690U</t>
  </si>
  <si>
    <t>155 x 79 x 9.9 mm (6.10 x 3.11 x 0.39 in)</t>
  </si>
  <si>
    <t>Android 4.4 (KitKat)| upgradable to 5.0 (Lollipop)</t>
  </si>
  <si>
    <t>Removable Li-Ion 2820 mAh battery</t>
  </si>
  <si>
    <t>http://cdn2.gsmarena.com/vv/bigpic/blu-studio-55-c.jpg</t>
  </si>
  <si>
    <t>Studio C</t>
  </si>
  <si>
    <t>HSDPA 850 / 1700(AWS) / 1900 - D830U</t>
  </si>
  <si>
    <t>144 x 72.4 x 9.4 mm (5.67 x 2.85 x 0.37 in)</t>
  </si>
  <si>
    <t>Sandstone Grey| Ceramic White| Salmon Pink| Mint Green| Atomic Orange</t>
  </si>
  <si>
    <t>http://cdn2.gsmarena.com/vv/bigpic/blu-studio-c.jpg</t>
  </si>
  <si>
    <t>Advance 4.0 L</t>
  </si>
  <si>
    <t>HSDPA 850 / 1700(AWS) / 1900 - A010U</t>
  </si>
  <si>
    <t>128 x 66 x 11 mm (5.04 x 2.60 x 0.43 in)</t>
  </si>
  <si>
    <t>4.0 inches (~53.9% screen-to-body ratio)</t>
  </si>
  <si>
    <t>http://cdn2.gsmarena.com/vv/bigpic/blu-advance.jpg</t>
  </si>
  <si>
    <t>Selfie</t>
  </si>
  <si>
    <t>HSDPA 850 / 1900 - S470a</t>
  </si>
  <si>
    <t>146 x 66.3 x 9.6 mm (5.75 x 2.61 x 0.38 in)</t>
  </si>
  <si>
    <t>4.7 inches (~62.9% screen-to-body ratio)</t>
  </si>
  <si>
    <t>Octa-core 1.7 GHz</t>
  </si>
  <si>
    <t>13 MP| LED flash</t>
  </si>
  <si>
    <t>White| Black| Blue</t>
  </si>
  <si>
    <t>http://cdn2.gsmarena.com/vv/bigpic/blu-selfie.jpg</t>
  </si>
  <si>
    <t>Win HD LTE</t>
  </si>
  <si>
    <t>145 x 72 x 8.2 mm (5.71 x 2.83 x 0.32 in)</t>
  </si>
  <si>
    <t>Microsoft Windows Phone 8.1| planned upgrade to Windows 10</t>
  </si>
  <si>
    <t>8 GB ROM</t>
  </si>
  <si>
    <t>Grey| White| Orange| Yellow</t>
  </si>
  <si>
    <t>http://cdn2.gsmarena.com/vv/bigpic/blu-win-hd-lte.jpg</t>
  </si>
  <si>
    <t>Win JR LTE</t>
  </si>
  <si>
    <t>LTE band 4(1700/2100)| 7(2600)| 17(700) - X130Q</t>
  </si>
  <si>
    <t>133 x 67.5 x 9.5 mm (5.24 x 2.66 x 0.37 in)</t>
  </si>
  <si>
    <t>4 GB ROM</t>
  </si>
  <si>
    <t>Grey| White| Orange| Yellow| Pink</t>
  </si>
  <si>
    <t>http://cdn2.gsmarena.com/vv/bigpic/blu-win-jr-lte.jpg</t>
  </si>
  <si>
    <t>Life One (2015)</t>
  </si>
  <si>
    <t>143.5 x 72.1 x 7.5 mm (5.65 x 2.84 x 0.30 in)</t>
  </si>
  <si>
    <t>5.0 inches (~66.6% screen-to-body ratio)</t>
  </si>
  <si>
    <t>Black| Blue| White| Gold| Pink</t>
  </si>
  <si>
    <t>http://cdn2.gsmarena.com/vv/bigpic/blu-life-one-20151.jpg</t>
  </si>
  <si>
    <t>Life One XL</t>
  </si>
  <si>
    <t>156 x 78 x 8.3 mm (6.14 x 3.07 x 0.33 in)</t>
  </si>
  <si>
    <t>http://cdn2.gsmarena.com/vv/bigpic/blu-life-one-xl1.jpg</t>
  </si>
  <si>
    <t>Studio Energy</t>
  </si>
  <si>
    <t>HSDPA 850 / 1700 / 1900 - D810U</t>
  </si>
  <si>
    <t>144.5 x 71.5 x 10.4 mm (5.69 x 2.81 x 0.41 in)</t>
  </si>
  <si>
    <t>Removable Li-Ion 5000 mAh battery</t>
  </si>
  <si>
    <t>http://cdn2.gsmarena.com/vv/bigpic/blu-st-e.jpg</t>
  </si>
  <si>
    <t>Studio G</t>
  </si>
  <si>
    <t>HSDPA 850 / 1700 / 1900 - D790U</t>
  </si>
  <si>
    <t>143 x 73.2 x 9.9 mm (5.63 x 2.88 x 0.39 in)</t>
  </si>
  <si>
    <t>Black| White| Blue| Gold| Pink</t>
  </si>
  <si>
    <t>http://cdn2.gsmarena.com/vv/bigpic/blu-st-g.jpg</t>
  </si>
  <si>
    <t>Studio X Plus</t>
  </si>
  <si>
    <t>HSDPA 850 / 1700 / 1900 - D770U</t>
  </si>
  <si>
    <t>155.5 x 76.6 x 10.6 mm (6.12 x 3.02 x 0.42 in)</t>
  </si>
  <si>
    <t>http://cdn2.gsmarena.com/vv/bigpic/blu-st-x-plus1.jpg</t>
  </si>
  <si>
    <t>Studio X</t>
  </si>
  <si>
    <t>HSDPA 850 / 1700 / 1900 - D750U</t>
  </si>
  <si>
    <t>144 x 72 x 10.5 mm (5.67 x 2.83 x 0.41 in)</t>
  </si>
  <si>
    <t>http://cdn2.gsmarena.com/vv/bigpic/blu-st-x.jpg</t>
  </si>
  <si>
    <t>Vivo Air</t>
  </si>
  <si>
    <t>139.8 x 67.4 x 5.1 mm (5.50 x 2.65 x 0.20 in)</t>
  </si>
  <si>
    <t>Black| White/Gold</t>
  </si>
  <si>
    <t>http://cdn2.gsmarena.com/vv/bigpic/blu-vivo-air.jpg</t>
  </si>
  <si>
    <t>Studio 6.0 LTE</t>
  </si>
  <si>
    <t>LTE band 4(1700/2100)| 7(2600)</t>
  </si>
  <si>
    <t>163.5 x 81.4 x 9.2 mm (6.44 x 3.20 x 0.36 in)</t>
  </si>
  <si>
    <t>6.0 inches (~74.6% screen-to-body ratio)</t>
  </si>
  <si>
    <t>http://cdn2.gsmarena.com/vv/bigpic/blu-s6-lte.jpg</t>
  </si>
  <si>
    <t>Studio 5.0 HD LTE</t>
  </si>
  <si>
    <t>145.7 x 72 x 9 mm (5.74 x 2.83 x 0.35 in)</t>
  </si>
  <si>
    <t>http://cdn2.gsmarena.com/vv/bigpic/blu-s5hd-lte.jpg</t>
  </si>
  <si>
    <t>Studio Mini LTE</t>
  </si>
  <si>
    <t>137.1 x 67.4 x 10 mm (5.40 x 2.65 x 0.39 in)</t>
  </si>
  <si>
    <t>4.5 inches (~60.4% screen-to-body ratio)</t>
  </si>
  <si>
    <t>White| Blue| Grey| Orange| Pink| Yellow</t>
  </si>
  <si>
    <t>http://cdn2.gsmarena.com/vv/bigpic/blu-Studio-Mini-LTE.jpg</t>
  </si>
  <si>
    <t>Studio 7.0</t>
  </si>
  <si>
    <t>HSDPA 850 / 1900 - D700a</t>
  </si>
  <si>
    <t>187.5 x 103 x 9.4 mm (7.38 x 4.06 x 0.37 in)</t>
  </si>
  <si>
    <t>7.0 inches (~71.4% screen-to-body ratio)</t>
  </si>
  <si>
    <t>White| Gold| Grey| Blue</t>
  </si>
  <si>
    <t>http://cdn2.gsmarena.com/vv/bigpic/blu-Studio-7.jpg</t>
  </si>
  <si>
    <t>Sport 4.5</t>
  </si>
  <si>
    <t>HSDPA 850 / 1700 / 1900  - S430U</t>
  </si>
  <si>
    <t>134.6 x 67 x 10.8 mm (5.30 x 2.64 x 0.43 in)</t>
  </si>
  <si>
    <t>4.5 inches (~61.9% screen-to-body ratio)</t>
  </si>
  <si>
    <t>Black/Green| White/Orange</t>
  </si>
  <si>
    <t>http://cdn2.gsmarena.com/vv/bigpic/blu-Sport-4.jpg</t>
  </si>
  <si>
    <t>Life View 8.0</t>
  </si>
  <si>
    <t>HSDPA 850 / 1900  - L810a</t>
  </si>
  <si>
    <t>200 x 135.2 x 8.5 mm (7.87 x 5.32 x 0.33 in)</t>
  </si>
  <si>
    <t>8.0 inches (~73.3% screen-to-body ratio)</t>
  </si>
  <si>
    <t>Non-removable Li-Ion 3800 mAh battery</t>
  </si>
  <si>
    <t>http://cdn2.gsmarena.com/vv/bigpic/blu-Life-View-8.jpg</t>
  </si>
  <si>
    <t>Life Play Mini</t>
  </si>
  <si>
    <t>127 x 64.4 x 9.4 mm (5.0 x 2.54 x 0.37 in)</t>
  </si>
  <si>
    <t>Grey| White| Blue| Pink| Yellow</t>
  </si>
  <si>
    <t>http://cdn2.gsmarena.com/vv/bigpic/blu-Life-Play-Mini.jpg</t>
  </si>
  <si>
    <t>Dash Music JR</t>
  </si>
  <si>
    <t>125 x 63.8 x 12.5 mm (4.92 x 2.51 x 0.49 in)</t>
  </si>
  <si>
    <t>4.0 inches (~57.1% screen-to-body ratio)</t>
  </si>
  <si>
    <t>A-GPS</t>
  </si>
  <si>
    <t>Grey| Orange| Yellow| Blue| Pink| White</t>
  </si>
  <si>
    <t>http://cdn2.gsmarena.com/vv/bigpic/blu-Dash-Music-Jr.jpg</t>
  </si>
  <si>
    <t>Dash C Music</t>
  </si>
  <si>
    <t>HSDPA 850 / 1700 / 1900 - D390U</t>
  </si>
  <si>
    <t>Black| Blue| Grey| Orange| Pink| Gold| White| Yellow</t>
  </si>
  <si>
    <t>http://cdn2.gsmarena.com/vv/bigpic/blu-Dash-C-Music.jpg</t>
  </si>
  <si>
    <t>Win JR</t>
  </si>
  <si>
    <t>HSDPA 850 / 1900 - W410a</t>
  </si>
  <si>
    <t>125 x 64 x 10.6 mm (4.92 x 2.52 x 0.42 in)</t>
  </si>
  <si>
    <t>TFT LCD capacitive touchscreen  16M colors</t>
  </si>
  <si>
    <t>Neon Orange| Neon Green| Neon Yellow| White</t>
  </si>
  <si>
    <t>http://cdn2.gsmarena.com/vv/bigpic/blu-win-jr.jpg</t>
  </si>
  <si>
    <t>Win HD</t>
  </si>
  <si>
    <t>HSDPA 850 / 1900 / 1700 - W510U</t>
  </si>
  <si>
    <t>144.8 x 69.9 x 7.8 mm (5.70 x 2.75 x 0.31 in)</t>
  </si>
  <si>
    <t>http://cdn2.gsmarena.com/vv/bigpic/blu-win-hd.jpg</t>
  </si>
  <si>
    <t>Studio 5.0 C HD</t>
  </si>
  <si>
    <t>HSDPA 850 / 1900 / 1700 - D534U</t>
  </si>
  <si>
    <t>146 x 74 x 9.3 mm (5.75 x 2.91 x 0.37 in)</t>
  </si>
  <si>
    <t>Black| Blue| Orange| Pink| White| Yellow</t>
  </si>
  <si>
    <t>http://cdn2.gsmarena.com/vv/bigpic/blu-studio-50-c-hd-new.jpg</t>
  </si>
  <si>
    <t>Studio C Mini</t>
  </si>
  <si>
    <t>HSDPA 850 / 1900 / 1700 - D670U</t>
  </si>
  <si>
    <t>138 x 71.5 x 9.5 mm (5.43 x 2.81 x 0.37 in)</t>
  </si>
  <si>
    <t>4.7 inches (~63.7% screen-to-body ratio)</t>
  </si>
  <si>
    <t>480 x 800 pixels (~199 ppi pixel density)</t>
  </si>
  <si>
    <t>http://cdn2.gsmarena.com/vv/bigpic/blu-studio-c-mini-new.jpg</t>
  </si>
  <si>
    <t>Studio 5.0 C</t>
  </si>
  <si>
    <t>HSDPA 850 / 1900 / 1700 - D536U</t>
  </si>
  <si>
    <t>145 x 73 x 9.7 mm (5.71 x 2.87 x 0.38 in)</t>
  </si>
  <si>
    <t>http://cdn2.gsmarena.com/vv/bigpic/blu-studio-50-c-new.jpg</t>
  </si>
  <si>
    <t>Studio 5.0 CE</t>
  </si>
  <si>
    <t>http://cdn2.gsmarena.com/vv/bigpic/blu-studio-50-ce-new.jpg</t>
  </si>
  <si>
    <t>Vivo IV</t>
  </si>
  <si>
    <t>145.1 x 70.2 x 5.5 mm (5.71 x 2.76 x 0.22 in)</t>
  </si>
  <si>
    <t>5.0 inches (~67.7% screen-to-body ratio)</t>
  </si>
  <si>
    <t>Black| White/Silver| White/Gold</t>
  </si>
  <si>
    <t>http://cdn2.gsmarena.com/vv/bigpic/blu-vivo-iv.jpg</t>
  </si>
  <si>
    <t>Life 8</t>
  </si>
  <si>
    <t>HSDPA 850 / 1900 - L280a</t>
  </si>
  <si>
    <t>145 x 69.8 x 7.5 mm (5.71 x 2.75 x 0.30 in)</t>
  </si>
  <si>
    <t>White| Yellow| Pink| Orange</t>
  </si>
  <si>
    <t>http://cdn2.gsmarena.com/vv/bigpic/blu-life-8.jpg</t>
  </si>
  <si>
    <t>Life Pure XL</t>
  </si>
  <si>
    <t>150.6 x 75 x 9.5 mm (5.93 x 2.95 x 0.37 in)</t>
  </si>
  <si>
    <t>Qualcomm MSM8274AB Snapdragon 800</t>
  </si>
  <si>
    <t xml:space="preserve"> 3 GB RAM (L260L)/ 16 GB| 2 GB RAM (L259L)</t>
  </si>
  <si>
    <t>http://cdn2.gsmarena.com/vv/bigpic/blu-life-pure-xl.jpg</t>
  </si>
  <si>
    <t>Studio 5.0 LTE</t>
  </si>
  <si>
    <t>145.5 x 72.5 x 9 mm (5.73 x 2.85 x 0.35 in)</t>
  </si>
  <si>
    <t>1.6 MP</t>
  </si>
  <si>
    <t>White| Pink| Yellow| Orange</t>
  </si>
  <si>
    <t>http://cdn2.gsmarena.com/vv/bigpic/blu-studio-5.0-lte.jpg</t>
  </si>
  <si>
    <t>Studio 6.0 HD</t>
  </si>
  <si>
    <t>HSDPA 850 / 1900 - D650a</t>
  </si>
  <si>
    <t>168 x 83 x 8.5 mm (6.61 x 3.27 x 0.33 in)</t>
  </si>
  <si>
    <t>http://cdn2.gsmarena.com/vv/bigpic/blu-studio-60-hd.jpg</t>
  </si>
  <si>
    <t>Neo 4.5</t>
  </si>
  <si>
    <t>136 x 63 x 10.5 mm (5.35 x 2.48 x 0.41 in)</t>
  </si>
  <si>
    <t>Black| White| White/Black</t>
  </si>
  <si>
    <t>http://cdn2.gsmarena.com/vv/bigpic/blu-neo-45.jpg</t>
  </si>
  <si>
    <t>Neo 3.5</t>
  </si>
  <si>
    <t>117 x 62 x 11 mm (4.61 x 2.44 x 0.43 in)</t>
  </si>
  <si>
    <t>3.5 inches (~50.3% screen-to-body ratio)</t>
  </si>
  <si>
    <t>http://cdn2.gsmarena.com/vv/bigpic/blu-neo-35.jpg</t>
  </si>
  <si>
    <t>Studio 5.0 S II</t>
  </si>
  <si>
    <t>HSDPA 850 / 1900 - D572a</t>
  </si>
  <si>
    <t>145 x 70.9 x 8.3 mm (5.71 x 2.79 x 0.33 in)</t>
  </si>
  <si>
    <t>http://cdn2.gsmarena.com/vv/bigpic/blu-studio-50s-ii.jpg</t>
  </si>
  <si>
    <t>Studio 5.0 E</t>
  </si>
  <si>
    <t>146 x 74 x 10.1 mm (5.75 x 2.91 x 0.40 in)</t>
  </si>
  <si>
    <t>http://cdn2.gsmarena.com/vv/bigpic/blu-studio-50e.jpg</t>
  </si>
  <si>
    <t>Studio 5.5 S</t>
  </si>
  <si>
    <t>HSDPA 850 / 1900 / 1700 - D630U</t>
  </si>
  <si>
    <t>156 x 77.6 x 8.9 mm (6.14 x 3.06 x 0.35 in)</t>
  </si>
  <si>
    <t>Removable Li-Ion 2350 mAh battery</t>
  </si>
  <si>
    <t>http://cdn2.gsmarena.com/vv/bigpic/blu-studio-55s.jpg</t>
  </si>
  <si>
    <t>Life Pure Mini</t>
  </si>
  <si>
    <t>HSDPA 850 / 1900 - L220a</t>
  </si>
  <si>
    <t>130 x 64.4 x 8.9 mm (5.12 x 2.54 x 0.35 in)</t>
  </si>
  <si>
    <t>4.5 inches (~66.7% screen-to-body ratio)</t>
  </si>
  <si>
    <t>http://cdn2.gsmarena.com/vv/bigpic/blu-life-pure-mini.jpg</t>
  </si>
  <si>
    <t>Vivo 4.8 HD</t>
  </si>
  <si>
    <t>HSDPA 850 / 1900 - D940a</t>
  </si>
  <si>
    <t>137 x 70 x 6.9 mm (5.39 x 2.76 x 0.27 in)</t>
  </si>
  <si>
    <t>4.8 inches (~66.2% screen-to-body ratio)</t>
  </si>
  <si>
    <t>Yes| hotspot</t>
  </si>
  <si>
    <t>White| Black| Pink| Yellow</t>
  </si>
  <si>
    <t>http://cdn2.gsmarena.com/vv/bigpic/blu-vivo-48.jpg</t>
  </si>
  <si>
    <t>Life View Tab</t>
  </si>
  <si>
    <t>HSDPA 850 / 1900 / 2100 - L800L</t>
  </si>
  <si>
    <t>205 x 138.2 x 9 mm (8.07 x 5.44 x 0.35 in)</t>
  </si>
  <si>
    <t>8.0 inches (~70.0% screen-to-body ratio)</t>
  </si>
  <si>
    <t>Mediatek MT8389M</t>
  </si>
  <si>
    <t>Non-removable Li-Ion 4500 mAh battery</t>
  </si>
  <si>
    <t>http://cdn2.gsmarena.com/vv/bigpic/blu-life-view-tab.jpg</t>
  </si>
  <si>
    <t>Life Play S</t>
  </si>
  <si>
    <t>HSDPA 850 / 1900 / 2100 - L150L</t>
  </si>
  <si>
    <t>137.5 x 67.5 x 7.8 mm (5.41 x 2.66 x 0.31 in)</t>
  </si>
  <si>
    <t>http://cdn2.gsmarena.com/vv/bigpic/blu-life-play-s.jpg</t>
  </si>
  <si>
    <t>Life One X</t>
  </si>
  <si>
    <t>HSDPA 850 / 1900 / 2100 - L132L</t>
  </si>
  <si>
    <t>143.5 x 71.6 x 8.6 mm (5.65 x 2.82 x 0.34 in)</t>
  </si>
  <si>
    <t>http://cdn2.gsmarena.com/vv/bigpic/blu-life-one-x.jpg</t>
  </si>
  <si>
    <t>Life One M</t>
  </si>
  <si>
    <t>HSDPA 850 / 1900 / 2100 - L131L</t>
  </si>
  <si>
    <t>144 x 74 x 9 mm (5.67 x 2.91 x 0.35 in)</t>
  </si>
  <si>
    <t>http://cdn2.gsmarena.com/vv/bigpic/blu-life-one-m.jpg</t>
  </si>
  <si>
    <t>Life Play X</t>
  </si>
  <si>
    <t>HSDPA 850 / 1900 - L102a</t>
  </si>
  <si>
    <t>137 x 68.4 x 7.9 mm (5.39 x 2.69 x 0.31 in)</t>
  </si>
  <si>
    <t>Dual SIM (Mini-SIM and Micro-SIM| dual stand-by)</t>
  </si>
  <si>
    <t>4.7 inches (~65.0% screen-to-body ratio)</t>
  </si>
  <si>
    <t>http://cdn2.gsmarena.com/vv/bigpic/blu-life-play-x.jpg</t>
  </si>
  <si>
    <t>Life Pure</t>
  </si>
  <si>
    <t>HSDPA 850 / 1900 - L240a</t>
  </si>
  <si>
    <t>142 x 69.4 x 7.7 mm (5.59 x 2.73 x 0.30 in)</t>
  </si>
  <si>
    <t>5.0 inches (~69.9% screen-to-body ratio)</t>
  </si>
  <si>
    <t>Non-removable Li-Ion 2020 mAh battery</t>
  </si>
  <si>
    <t>http://cdn2.gsmarena.com/vv/bigpic/blu-life-pure.jpg</t>
  </si>
  <si>
    <t>Studio 5.0 II</t>
  </si>
  <si>
    <t>HSDPA 850 / 1900  / 1700 - D532u</t>
  </si>
  <si>
    <t>146 x 73 x 9.7 mm (5.75 x 2.87 x 0.38 in)</t>
  </si>
  <si>
    <t>5.0 inches (~64.6% screen-to-body ratio)</t>
  </si>
  <si>
    <t>http://cdn2.gsmarena.com/vv/bigpic/blu-studio-50-ii.jpg</t>
  </si>
  <si>
    <t>Advance 4.0</t>
  </si>
  <si>
    <t>HSDPA 850 / 1900  / 1700 - A270a</t>
  </si>
  <si>
    <t>125 x 65 x 12.4 mm (4.92 x 2.56 x 0.49 in)</t>
  </si>
  <si>
    <t>http://cdn2.gsmarena.com/vv/bigpic/blu-advance-4.jpg</t>
  </si>
  <si>
    <t>Life Pro</t>
  </si>
  <si>
    <t>HSDPA 850 / 1900 - L210a</t>
  </si>
  <si>
    <t>147 x 72.1 x 6.9 mm (5.79 x 2.84 x 0.27 in)</t>
  </si>
  <si>
    <t>http://cdn2.gsmarena.com/vv/bigpic/blu-life-pro.jpg</t>
  </si>
  <si>
    <t>Studio 5.5</t>
  </si>
  <si>
    <t>HSDPA 850 / 1900 - D610a</t>
  </si>
  <si>
    <t>157 x 79.5 x 9.5 mm (6.18 x 3.13 x 0.37 in)</t>
  </si>
  <si>
    <t>5.5 inches (~66.8% screen-to-body ratio)</t>
  </si>
  <si>
    <t>Removable Li-Ion 2250 mAh battery</t>
  </si>
  <si>
    <t>Blue| Pink| Grey| White| Yellow</t>
  </si>
  <si>
    <t>http://cdn2.gsmarena.com/vv/bigpic/blu-studio-55.jpg</t>
  </si>
  <si>
    <t>Samba W</t>
  </si>
  <si>
    <t>107.8 x 59.8 x 14 mm (4.24 x 2.35 x 0.55 in)</t>
  </si>
  <si>
    <t>2.0 inches (~19.5% screen-to-body ratio)</t>
  </si>
  <si>
    <t>Blue| Silver| Pink Grey</t>
  </si>
  <si>
    <t>http://cdn2.gsmarena.com/vv/bigpic/blu-samba-w.jpg</t>
  </si>
  <si>
    <t>Samba TV</t>
  </si>
  <si>
    <t>Red| Blue| White/Pink| White/Blue</t>
  </si>
  <si>
    <t>http://cdn2.gsmarena.com/vv/bigpic/blu-samba-tv.jpg</t>
  </si>
  <si>
    <t>Jenny TV 2.8</t>
  </si>
  <si>
    <t>128 x 55.7 x 12.5 mm (5.04 x 2.19 x 0.49 in)</t>
  </si>
  <si>
    <t>2.8 inches (~34.1% screen-to-body ratio)</t>
  </si>
  <si>
    <t>Blue| Red| Yellow| White/Pink| Whtie/Blue| White/Green</t>
  </si>
  <si>
    <t>http://cdn2.gsmarena.com/vv/bigpic/blu-jenny-tv-28.jpg</t>
  </si>
  <si>
    <t>Zoey</t>
  </si>
  <si>
    <t>110 x 45.7 x 13 mm (4.33 x 1.80 x 0.51 in)</t>
  </si>
  <si>
    <t>Red| Blue| Yellow| White/Pink| White/Blue| White/Green</t>
  </si>
  <si>
    <t>http://cdn2.gsmarena.com/vv/bigpic/blu-zoey.jpg</t>
  </si>
  <si>
    <t>Dash 5.0</t>
  </si>
  <si>
    <t>HSDPA 850 / 1900 - D410a</t>
  </si>
  <si>
    <t>146 x 70.6 x 9.4 mm (5.75 x 2.78 x 0.37 in)</t>
  </si>
  <si>
    <t>Black| White| Blue| Silver| Pink| Yellow</t>
  </si>
  <si>
    <t>http://cdn2.gsmarena.com/vv/bigpic/blu-d50.jpg</t>
  </si>
  <si>
    <t>Dash Music 4.0</t>
  </si>
  <si>
    <t>HSDPA 850 / 1900 - D272a</t>
  </si>
  <si>
    <t>124 x 64 x 11.7 mm (4.88 x 2.52 x 0.46 in)</t>
  </si>
  <si>
    <t>http://cdn2.gsmarena.com/vv/bigpic/blu-d-m.jpg</t>
  </si>
  <si>
    <t>Dash JR</t>
  </si>
  <si>
    <t>116.5 x 62 x 12 mm (4.59 x 2.44 x 0.47 in)</t>
  </si>
  <si>
    <t>3.5 inches (~50.5% screen-to-body ratio)</t>
  </si>
  <si>
    <t>http://cdn2.gsmarena.com/vv/bigpic/blu-d-jr.jpg</t>
  </si>
  <si>
    <t>Dash 4.5</t>
  </si>
  <si>
    <t>HSDPA 850 / 1900 - D310a</t>
  </si>
  <si>
    <t>133 x 65 x 12 mm (5.24 x 2.56 x 0.47 in)</t>
  </si>
  <si>
    <t>4.5 inches (~64.5% screen-to-body ratio)</t>
  </si>
  <si>
    <t>Mediatek MT6589M</t>
  </si>
  <si>
    <t>http://cdn2.gsmarena.com/vv/bigpic/blu-dash-45.jpg</t>
  </si>
  <si>
    <t>Amour</t>
  </si>
  <si>
    <t>HSDPA 850 / 1900 - D290a</t>
  </si>
  <si>
    <t>2013  May. Released 2013  May</t>
  </si>
  <si>
    <t>128 x 65.5 x 11.6 mm (5.04 x 2.58 x 0.46 in)</t>
  </si>
  <si>
    <t>http://cdn2.gsmarena.com/vv/bigpic/blu-amour.jpg</t>
  </si>
  <si>
    <t>Studio 5.3 S</t>
  </si>
  <si>
    <t>HSDPA 850 / 1900 - D590a</t>
  </si>
  <si>
    <t>153 x 78 x 9.2 mm (6.02 x 3.07 x 0.36 in)</t>
  </si>
  <si>
    <t>5.3 inches (~64.9% screen-to-body ratio)</t>
  </si>
  <si>
    <t>http://cdn2.gsmarena.com/vv/bigpic/blu-studio-53s.jpg</t>
  </si>
  <si>
    <t>Studio 5.0 S</t>
  </si>
  <si>
    <t>HSDPA 850 / 1900 - D570a</t>
  </si>
  <si>
    <t>http://cdn2.gsmarena.com/vv/bigpic/blu-studio-5s.jpg</t>
  </si>
  <si>
    <t>Studio 5.0</t>
  </si>
  <si>
    <t>144 x 74 x 10.7 mm (5.67 x 2.91 x 0.42 in)</t>
  </si>
  <si>
    <t>http://cdn2.gsmarena.com/vv/bigpic/blu-studio-5.jpg</t>
  </si>
  <si>
    <t>Dash Music</t>
  </si>
  <si>
    <t>HSDPA 850 / 1900 - D172a</t>
  </si>
  <si>
    <t>124 x 63 x 13.4 mm (4.88 x 2.48 x 0.53 in)</t>
  </si>
  <si>
    <t>3.5 inches (~46.7% screen-to-body ratio)</t>
  </si>
  <si>
    <t>Qualcomm MSM7225A Snapdragon S1</t>
  </si>
  <si>
    <t>2 MP. LED flash</t>
  </si>
  <si>
    <t>Stereo FM radio| RDS; built-in antenna</t>
  </si>
  <si>
    <t>http://cdn2.gsmarena.com/vv/bigpic/blu-dash-music.jpg</t>
  </si>
  <si>
    <t>Diva X</t>
  </si>
  <si>
    <t>127 x 55 x 13.5 mm (5.0 x 2.17 x 0.53 in)</t>
  </si>
  <si>
    <t>2.8 inches (~34.8% screen-to-body ratio)</t>
  </si>
  <si>
    <t>Black| Blue| Pink| Silver| White</t>
  </si>
  <si>
    <t>http://cdn2.gsmarena.com/vv/bigpic/blu-diva-x.jpg</t>
  </si>
  <si>
    <t>Diva</t>
  </si>
  <si>
    <t>119 x 51 x 14 mm (4.69 x 2.01 x 0.55 in)</t>
  </si>
  <si>
    <t>2.4 inches (~29.4% screen-to-body ratio)</t>
  </si>
  <si>
    <t>http://cdn2.gsmarena.com/vv/bigpic/blu-diva.jpg</t>
  </si>
  <si>
    <t>Tattoo S</t>
  </si>
  <si>
    <t>2013  March</t>
  </si>
  <si>
    <t>102 x 57.8 x 8.3 mm (4.02 x 2.28 x 0.33 in)</t>
  </si>
  <si>
    <t>2.0 inches (~21.4% screen-to-body ratio)</t>
  </si>
  <si>
    <t>Removable Li-Ion 620 mAh battery</t>
  </si>
  <si>
    <t>Blue| Pink| Grey| Silver</t>
  </si>
  <si>
    <t>http://cdn2.gsmarena.com/vv/bigpic/blu-tattoo-s.jpg</t>
  </si>
  <si>
    <t>Life View</t>
  </si>
  <si>
    <t>2013  March. Released 2013  April</t>
  </si>
  <si>
    <t>161 x 82.5 x 8.9 mm (6.34 x 3.25 x 0.35 in)</t>
  </si>
  <si>
    <t>5.7 inches (~67.4% screen-to-body ratio)</t>
  </si>
  <si>
    <t>http://cdn2.gsmarena.com/vv/bigpic/blu-life-view.jpg</t>
  </si>
  <si>
    <t>Life One</t>
  </si>
  <si>
    <t>144 x 73 x 8.9 mm (5.67 x 2.87 x 0.35 in)</t>
  </si>
  <si>
    <t>http://cdn2.gsmarena.com/vv/bigpic/blu-life-one.jpg</t>
  </si>
  <si>
    <t>Life Play</t>
  </si>
  <si>
    <t>HSDPA 850 / 1900 - L100a</t>
  </si>
  <si>
    <t>http://cdn2.gsmarena.com/vv/bigpic/blu-life-play.jpg</t>
  </si>
  <si>
    <t>Studio 5.3 II</t>
  </si>
  <si>
    <t>HSDPA 850 / 1900 - D550a</t>
  </si>
  <si>
    <t>2013  February. Released 2013  February</t>
  </si>
  <si>
    <t>150 x 77 x 10.8 mm (5.91 x 3.03 x 0.43 in)</t>
  </si>
  <si>
    <t>5.3 inches (~67.0% screen-to-body ratio)</t>
  </si>
  <si>
    <t>http://cdn2.gsmarena.com/vv/bigpic/blu-studio-53-ii-new.jpg</t>
  </si>
  <si>
    <t>Tank 4.5</t>
  </si>
  <si>
    <t>HSDPA 850 / 1900 - W110a</t>
  </si>
  <si>
    <t>134 x 68.9 x 9.7 mm (5.28 x 2.71 x 0.38 in)</t>
  </si>
  <si>
    <t>4.5 inches (~60.5% screen-to-body ratio)</t>
  </si>
  <si>
    <t>http://cdn2.gsmarena.com/vv/bigpic/blu-tank-45.jpg</t>
  </si>
  <si>
    <t>Quattro 5.7 HD</t>
  </si>
  <si>
    <t>161.2 x 82.9 x 10.6 mm (6.35 x 3.26 x 0.42 in)</t>
  </si>
  <si>
    <t>5.7 inches| 5.70 (~67.0% screen-to-body ratio)</t>
  </si>
  <si>
    <t>Wi-Fi 802.11 a/b/g/n| dual band| Wi-Fi Direct| DLNA| hotspot</t>
  </si>
  <si>
    <t>http://cdn2.gsmarena.com/vv/bigpic/blu-quattro-57-hd.jpg</t>
  </si>
  <si>
    <t>Quattro 4.5 HD</t>
  </si>
  <si>
    <t>134 x 67 x 10.3 mm (5.28 x 2.64 x 0.41 in)</t>
  </si>
  <si>
    <t>Super IPS LCD2 capacitive touchscreen  16M colors</t>
  </si>
  <si>
    <t>http://cdn2.gsmarena.com/vv/bigpic/blu-quattro-45-hd-hd.jpg</t>
  </si>
  <si>
    <t>Quattro 4.5</t>
  </si>
  <si>
    <t>133 x 67 x 10.8 mm (5.24 x 2.64 x 0.43 in)</t>
  </si>
  <si>
    <t>4.5 inches (~62.6% screen-to-body ratio)</t>
  </si>
  <si>
    <t>http://cdn2.gsmarena.com/vv/bigpic/blu-quattro-45-hd.jpg</t>
  </si>
  <si>
    <t>Hero II</t>
  </si>
  <si>
    <t>2012  December</t>
  </si>
  <si>
    <t>114 x 60 x 11.6 mm (4.49 x 2.36 x 0.46 in)</t>
  </si>
  <si>
    <t>3.5 inches (~53.3% screen-to-body ratio)</t>
  </si>
  <si>
    <t>Blue| Pink| Silver| Dark grey</t>
  </si>
  <si>
    <t>http://cdn2.gsmarena.com/vv/bigpic/blu-hero-ii.jpg</t>
  </si>
  <si>
    <t>Dash 4.0</t>
  </si>
  <si>
    <t>HSDPA 850 / 1900 - D271a</t>
  </si>
  <si>
    <t>2012  December. Released 2013  September</t>
  </si>
  <si>
    <t>124 x 63 x 11.8 mm (4.88 x 2.48 x 0.46 in)</t>
  </si>
  <si>
    <t>http://cdn2.gsmarena.com/vv/bigpic/blu-dash-40.jpg</t>
  </si>
  <si>
    <t>Dash 3.2</t>
  </si>
  <si>
    <t>HSDPA 850 / 1900 - D150a</t>
  </si>
  <si>
    <t>2012  December. Released 2012  December</t>
  </si>
  <si>
    <t>104 x 56 x 13 mm (4.09 x 2.20 x 0.51 in)</t>
  </si>
  <si>
    <t>3.2 inches (~54.4% screen-to-body ratio)</t>
  </si>
  <si>
    <t>240 x 320 pixels (~125 ppi pixel density)</t>
  </si>
  <si>
    <t>Black| White| Pink| Blue</t>
  </si>
  <si>
    <t>http://cdn2.gsmarena.com/vv/bigpic/blu-dash-32.jpg</t>
  </si>
  <si>
    <t>Brooklyn</t>
  </si>
  <si>
    <t>115 x 63 x 12 mm (4.53 x 2.48 x 0.47 in)</t>
  </si>
  <si>
    <t>Triple SIM (Mini-SIM)</t>
  </si>
  <si>
    <t>2.4 inches (~24.6% screen-to-body ratio)</t>
  </si>
  <si>
    <t>http://cdn2.gsmarena.com/vv/bigpic/blu-brooklyn.jpg</t>
  </si>
  <si>
    <t>Vivo 4.65 HD</t>
  </si>
  <si>
    <t>HSDPA 850 / 1900 - D930a</t>
  </si>
  <si>
    <t>2012  December. Released 2013  January</t>
  </si>
  <si>
    <t>Mediatek MT6577T</t>
  </si>
  <si>
    <t>http://cdn2.gsmarena.com/vv/bigpic/blu-vivo-465.jpg</t>
  </si>
  <si>
    <t>Touch Book 9.7</t>
  </si>
  <si>
    <t>238 x 185 x 10 mm (9.37 x 7.28 x 0.39 in)</t>
  </si>
  <si>
    <t>9.7 inches (~66.2% screen-to-body ratio)</t>
  </si>
  <si>
    <t>1024 x 768 pixels (~132 ppi pixel density)</t>
  </si>
  <si>
    <t>Non-removable Li-Ion 6000 mAh battery</t>
  </si>
  <si>
    <t>http://cdn2.gsmarena.com/vv/bigpic/blu-tb-971.jpg</t>
  </si>
  <si>
    <t>Touch Book 7.0 Plus</t>
  </si>
  <si>
    <t>197 x 120 x 13 mm (7.76 x 4.72 x 0.51 in)</t>
  </si>
  <si>
    <t>http://cdn2.gsmarena.com/vv/bigpic/blu-tb-7-plus1.jpg</t>
  </si>
  <si>
    <t>Touch Book 7.0 Lite</t>
  </si>
  <si>
    <t>194 x 120 x 10 mm (7.64 x 4.72 x 0.39 in)</t>
  </si>
  <si>
    <t>1.2 GHz Cortex-A8</t>
  </si>
  <si>
    <t>http://cdn2.gsmarena.com/vv/bigpic/blu-tb-7-lite1.jpg</t>
  </si>
  <si>
    <t>Dash 3.5</t>
  </si>
  <si>
    <t>HSDPA 850 / 1900 - D171a; 900 / 2100 - D171b</t>
  </si>
  <si>
    <t>2012  September. Released 2012  September</t>
  </si>
  <si>
    <t>115 x 62 x 11.5 mm (4.53 x 2.44 x 0.45 in)</t>
  </si>
  <si>
    <t>http://cdn2.gsmarena.com/vv/bigpic/blu-dash-35.jpg</t>
  </si>
  <si>
    <t>Elite 3.8</t>
  </si>
  <si>
    <t>HSDPA 850 / 1900 - D430a</t>
  </si>
  <si>
    <t>2012  July. Released 2012  August</t>
  </si>
  <si>
    <t>120 x 60 x 11.3 mm (4.72 x 2.36 x 0.44 in)</t>
  </si>
  <si>
    <t>3.8 inches (~57.1% screen-to-body ratio)</t>
  </si>
  <si>
    <t>Android 2.3 (Gingerbread)| planned upgrade to 4.0 (Ice Cream Sandwich)</t>
  </si>
  <si>
    <t>http://cdn2.gsmarena.com/vv/bigpic/blu-elite-38.jpg</t>
  </si>
  <si>
    <t>Dash</t>
  </si>
  <si>
    <t>2011  December. Released 2012  March</t>
  </si>
  <si>
    <t>103 x 56 x 12 mm (4.06 x 2.20 x 0.47 in)</t>
  </si>
  <si>
    <t>2.8 inches (~42.1% screen-to-body ratio)</t>
  </si>
  <si>
    <t>Removable Li-Ion 1110 mAh battery</t>
  </si>
  <si>
    <t>Black| Blue| White| Pink</t>
  </si>
  <si>
    <t>http://cdn2.gsmarena.com/vv/bigpic/blu-dash.jpg</t>
  </si>
  <si>
    <t>104 x 57 x 13 mm (4.09 x 2.24 x 0.51 in)</t>
  </si>
  <si>
    <t>2.8 inches (~41.0% screen-to-body ratio)</t>
  </si>
  <si>
    <t>Black| Blue| Pink| Brown| White| Green</t>
  </si>
  <si>
    <t>http://cdn2.gsmarena.com/vv/bigpic/blu-hero.jpg</t>
  </si>
  <si>
    <t>Jenny TV</t>
  </si>
  <si>
    <t>119 x 49 x 14 mm (4.69 x 1.93 x 0.55 in)</t>
  </si>
  <si>
    <t>White| Black| Red| Yellow| Blue</t>
  </si>
  <si>
    <t>http://cdn2.gsmarena.com/vv/bigpic/blu-jenny-tv.jpg</t>
  </si>
  <si>
    <t>Vivo 4.3</t>
  </si>
  <si>
    <t>HSDPA 900 / 2100 - D910i</t>
  </si>
  <si>
    <t>2012  July. Released 2012  September</t>
  </si>
  <si>
    <t>128 x 66 x 9.3 mm (5.04 x 2.60 x 0.37 in)</t>
  </si>
  <si>
    <t>4.3 inches (~62.3% screen-to-body ratio)</t>
  </si>
  <si>
    <t>http://cdn2.gsmarena.com/vv/bigpic/blu-vivo-4.jpg</t>
  </si>
  <si>
    <t>Tank</t>
  </si>
  <si>
    <t>No  (Planned GPRS version for Q4 2012)</t>
  </si>
  <si>
    <t>114 x 48 x 15 mm (4.49 x 1.89 x 0.59 in)</t>
  </si>
  <si>
    <t>1.8 inches (~18.6% screen-to-body ratio)</t>
  </si>
  <si>
    <t>16 MB ROM</t>
  </si>
  <si>
    <t>Electric Blue| Red| Yellow| White| All White| Pink</t>
  </si>
  <si>
    <t>http://cdn2.gsmarena.com/vv/bigpic/blu-tank.jpg</t>
  </si>
  <si>
    <t>Jenny</t>
  </si>
  <si>
    <t>110 x 45 x 14 mm (4.33 x 1.77 x 0.55 in)</t>
  </si>
  <si>
    <t>http://cdn2.gsmarena.com/vv/bigpic/blu-jenny.jpg</t>
  </si>
  <si>
    <t>Studio 5.3</t>
  </si>
  <si>
    <t>150 x 81 x 10.9 mm (5.91 x 3.19 x 0.43 in)</t>
  </si>
  <si>
    <t>5.3 inches (~65.8% screen-to-body ratio)</t>
  </si>
  <si>
    <t>480 x 800 pixels (~176 ppi pixel density)</t>
  </si>
  <si>
    <t>650 MHz Cortex-A9/ 800 MHz Cortex-A9</t>
  </si>
  <si>
    <t>http://cdn2.gsmarena.com/vv/bigpic/blu-studio-5.3.jpg</t>
  </si>
  <si>
    <t>Touch Book 7.0</t>
  </si>
  <si>
    <t>197 x 120 x 13.2 mm (7.76 x 4.72 x 0.52 in)</t>
  </si>
  <si>
    <t>800 MHz ARM 11</t>
  </si>
  <si>
    <t>Qualcomm MSM7227-T Snapdragon S1</t>
  </si>
  <si>
    <t>Non-removable Li-Ion 4250 mAh battery</t>
  </si>
  <si>
    <t>http://cdn2.gsmarena.com/vv/bigpic/blu-touch-book-70.jpg</t>
  </si>
  <si>
    <t>Neo Pro</t>
  </si>
  <si>
    <t>Available. Released Exp. release 2012  Q1</t>
  </si>
  <si>
    <t>101 x 55 x 16.5 mm (3.98 x 2.17 x 0.65 in)</t>
  </si>
  <si>
    <t>2.8 inches (~43.7% screen-to-body ratio)</t>
  </si>
  <si>
    <t>Black| Red| Blue| Silver</t>
  </si>
  <si>
    <t>http://cdn2.gsmarena.com/vv/bigpic/blu-neo-slide.jpg</t>
  </si>
  <si>
    <t>Neo XT</t>
  </si>
  <si>
    <t>Available. Released 2012  Q1</t>
  </si>
  <si>
    <t>96 x 58 x 12.8 mm (3.78 x 2.28 x 0.50 in)</t>
  </si>
  <si>
    <t>3.0 inches (~46.0% screen-to-body ratio)</t>
  </si>
  <si>
    <t>http://cdn2.gsmarena.com/vv/bigpic/blu-neo-xt.jpg</t>
  </si>
  <si>
    <t>Neo</t>
  </si>
  <si>
    <t>96 x 54 x 12.8 mm (3.78 x 2.13 x 0.50 in)</t>
  </si>
  <si>
    <t>2.8 inches (~46.8% screen-to-body ratio)</t>
  </si>
  <si>
    <t>http://cdn2.gsmarena.com/vv/bigpic/blu-neo-new.jpg</t>
  </si>
  <si>
    <t>Deco Pro</t>
  </si>
  <si>
    <t>108.5 x 64 x 12.5 mm (4.27 x 2.52 x 0.49 in)</t>
  </si>
  <si>
    <t>2.6 inches (~30.1% screen-to-body ratio)</t>
  </si>
  <si>
    <t>3.2 MP</t>
  </si>
  <si>
    <t>http://cdn2.gsmarena.com/vv/bigpic/blu-deco-pro.jpg</t>
  </si>
  <si>
    <t>Deco XT</t>
  </si>
  <si>
    <t>103 x 57.6 x 12.5 mm (4.06 x 2.27 x 0.49 in)</t>
  </si>
  <si>
    <t>2.31 inches (~27.9% screen-to-body ratio)</t>
  </si>
  <si>
    <t>320 x 240 pixels (~173 ppi pixel density)</t>
  </si>
  <si>
    <t>http://cdn2.gsmarena.com/vv/bigpic/blu-deco-xt.jpg</t>
  </si>
  <si>
    <t>Deco</t>
  </si>
  <si>
    <t>Black| White| Orange</t>
  </si>
  <si>
    <t>http://cdn2.gsmarena.com/vv/bigpic/blu-deco.jpg</t>
  </si>
  <si>
    <t>Deco Mini</t>
  </si>
  <si>
    <t>99.3 x 55.9 x 13.5 mm (3.91 x 2.20 x 0.53 in)</t>
  </si>
  <si>
    <t>2.0 inches (~22.7% screen-to-body ratio)</t>
  </si>
  <si>
    <t>Yellow| Green| Orange| White| Electric Blue| Fucsia| Black</t>
  </si>
  <si>
    <t>http://cdn2.gsmarena.com/vv/bigpic/blu-deco-mini.jpg</t>
  </si>
  <si>
    <t>Electro</t>
  </si>
  <si>
    <t>104 x 53 x 13.5 mm (4.09 x 2.09 x 0.53 in)</t>
  </si>
  <si>
    <t>2.2 inches (~27.2% screen-to-body ratio)</t>
  </si>
  <si>
    <t>Removable Li-Ion 1050 mAh battery</t>
  </si>
  <si>
    <t>Orange| Pink| Violet| Cyan</t>
  </si>
  <si>
    <t>http://cdn2.gsmarena.com/vv/bigpic/blu-electro.jpg</t>
  </si>
  <si>
    <t>Spark</t>
  </si>
  <si>
    <t>92 x 52 x 15 mm (3.62 x 2.05 x 0.59 in)</t>
  </si>
  <si>
    <t>2.4 inches (~37.3% screen-to-body ratio)</t>
  </si>
  <si>
    <t>Coffee| Violet| Pink| Green| Cyan</t>
  </si>
  <si>
    <t>http://cdn2.gsmarena.com/vv/bigpic/blu-spark.jpg</t>
  </si>
  <si>
    <t>Deejay Touch</t>
  </si>
  <si>
    <t>96 x 56.2 x 13.5 mm (3.78 x 2.21 x 0.53 in)</t>
  </si>
  <si>
    <t>2.6 inches (~38.8% screen-to-body ratio)</t>
  </si>
  <si>
    <t>Black| Pink| Light blue| Purple| Violet| Silver</t>
  </si>
  <si>
    <t>http://cdn2.gsmarena.com/vv/bigpic/blu-deejay-touch.jpg</t>
  </si>
  <si>
    <t>Deejay Flip</t>
  </si>
  <si>
    <t>92 x 44.5 x 18 mm (3.62 x 1.75 x 0.71 in)</t>
  </si>
  <si>
    <t>2.0 inches (~30.7% screen-to-body ratio)</t>
  </si>
  <si>
    <t>Blue| Red| Purple| Green| Yellow</t>
  </si>
  <si>
    <t>http://cdn2.gsmarena.com/vv/bigpic/blu-deejay-flip.jpg</t>
  </si>
  <si>
    <t>Tattoo Mini</t>
  </si>
  <si>
    <t>2.0 inches (~23.1% screen-to-body ratio)</t>
  </si>
  <si>
    <t>Silver| Pink</t>
  </si>
  <si>
    <t>http://cdn2.gsmarena.com/vv/bigpic/blu-tattoo-mini.jpg</t>
  </si>
  <si>
    <t>Samba Elite</t>
  </si>
  <si>
    <t>102 x 56 x 13.5 mm (4.02 x 2.20 x 0.53 in)</t>
  </si>
  <si>
    <t>2.0 inches (~22.0% screen-to-body ratio)</t>
  </si>
  <si>
    <t>160 x 128 pixels (~102 ppi pixel density)</t>
  </si>
  <si>
    <t>Black| Silver| Grey| Pink| Blue| Violet</t>
  </si>
  <si>
    <t>http://cdn2.gsmarena.com/vv/bigpic/blu-samba-elite.jpg</t>
  </si>
  <si>
    <t>Samba JR</t>
  </si>
  <si>
    <t>99.3 x 55.9 x 13.8 mm (3.91 x 2.20 x 0.54 in)</t>
  </si>
  <si>
    <t>1.77 inches (~17.8% screen-to-body ratio)</t>
  </si>
  <si>
    <t>160 x 128 pixels (~116 ppi pixel density)</t>
  </si>
  <si>
    <t>Light blue| Red| Silver| Violet| Magenta| Green</t>
  </si>
  <si>
    <t>http://cdn2.gsmarena.com/vv/bigpic/blu-samba-jr.jpg</t>
  </si>
  <si>
    <t>Lindy</t>
  </si>
  <si>
    <t>101 x 56.2 x 13.7 mm (3.98 x 2.21 x 0.54 in)</t>
  </si>
  <si>
    <t>1.77 inches (~17.4% screen-to-body ratio)</t>
  </si>
  <si>
    <t>Blue| Silver| Black| Light Blue| Pink</t>
  </si>
  <si>
    <t>http://cdn2.gsmarena.com/vv/bigpic/blu-lindy.jpg</t>
  </si>
  <si>
    <t>Swing</t>
  </si>
  <si>
    <t>84 x 42 x 17.5 mm (3.31 x 1.65 x 0.69 in)</t>
  </si>
  <si>
    <t>1.77 inches (~27.9% screen-to-body ratio)</t>
  </si>
  <si>
    <t>176 x 220 pixels (~159 ppi pixel density)</t>
  </si>
  <si>
    <t>Removable Li-Ion 560 mAh battery</t>
  </si>
  <si>
    <t>http://cdn2.gsmarena.com/vv/bigpic/blu-swing.jpg</t>
  </si>
  <si>
    <t>Bar Q</t>
  </si>
  <si>
    <t>100.5 x 43 x 14.8 mm (3.96 x 1.69 x 0.58 in)</t>
  </si>
  <si>
    <t>1.77 inches (~22.8% screen-to-body ratio)</t>
  </si>
  <si>
    <t>Black| White| Red| Light Blue| Violet| Yellow| Green| Pink</t>
  </si>
  <si>
    <t>http://cdn2.gsmarena.com/vv/bigpic/blu-bar-q.jpg</t>
  </si>
  <si>
    <t>Magic</t>
  </si>
  <si>
    <t>111 x 58 x 13.5 mm (4.37 x 2.28 x 0.53 in)</t>
  </si>
  <si>
    <t>3.2 inches (~47.4% screen-to-body ratio)</t>
  </si>
  <si>
    <t>http://cdn2.gsmarena.com/vv/bigpic/blu-magic.jpg</t>
  </si>
  <si>
    <t>Touch</t>
  </si>
  <si>
    <t>2011  February. Released 2011  Q2</t>
  </si>
  <si>
    <t>109 x 56 x 12.5 mm (4.29 x 2.20 x 0.49 in)</t>
  </si>
  <si>
    <t>3.2 inches</t>
  </si>
  <si>
    <t>Black| White| Pink| Silver| Orange| Green</t>
  </si>
  <si>
    <t>http://cdn2.gsmarena.com/vv/bigpic/blu-touch.jpg</t>
  </si>
  <si>
    <t>Diesel 3G</t>
  </si>
  <si>
    <t xml:space="preserve">UMTS 850 / 2100 </t>
  </si>
  <si>
    <t>107.5 x 45 x 13.3 mm (4.23 x 1.77 x 0.52 in)</t>
  </si>
  <si>
    <t>http://cdn2.gsmarena.com/vv/bigpic/blu-diesel.jpg</t>
  </si>
  <si>
    <t>Deejay II</t>
  </si>
  <si>
    <t>105 x 58 x 14 mm (4.13 x 2.28 x 0.55 in)</t>
  </si>
  <si>
    <t xml:space="preserve">64 MB </t>
  </si>
  <si>
    <t>Red| Silver| Green| Yellow| Blue| Pink| Purple</t>
  </si>
  <si>
    <t>http://cdn2.gsmarena.com/vv/bigpic/blu-deejay-q.jpg</t>
  </si>
  <si>
    <t>Samba Q</t>
  </si>
  <si>
    <t>http://cdn2.gsmarena.com/vv/bigpic/blu-samba-q.jpg</t>
  </si>
  <si>
    <t>Ultra</t>
  </si>
  <si>
    <t>105.5 x 45 x 12.7 mm (4.15 x 1.77 x 0.5 in)</t>
  </si>
  <si>
    <t>1.31 inches (~10.8% screen-to-body ratio)</t>
  </si>
  <si>
    <t>96 x 64 pixels (~88 ppi pixel density)</t>
  </si>
  <si>
    <t>Black| Yellow| Blue| Red</t>
  </si>
  <si>
    <t>http://cdn2.gsmarena.com/vv/bigpic/blu-ultra-100.jpg</t>
  </si>
  <si>
    <t>Tango</t>
  </si>
  <si>
    <t>HSDPA 850 / 900</t>
  </si>
  <si>
    <t>2010  September. Released 2010  Q4</t>
  </si>
  <si>
    <t>98.7 x 55 x 13 mm (3.89 x 2.17 x 0.51 in)</t>
  </si>
  <si>
    <t>2.8 inches (~44.7% screen-to-body ratio)</t>
  </si>
  <si>
    <t>http://cdn2.gsmarena.com/vv/bigpic/tango.jpg</t>
  </si>
  <si>
    <t>Speed</t>
  </si>
  <si>
    <t>UMTS 850 / 2100 - SIM 1 only</t>
  </si>
  <si>
    <t>2010  October. Released 2010  October</t>
  </si>
  <si>
    <t>109 x 62 x 15 mm (4.29 x 2.44 x 0.59 in)</t>
  </si>
  <si>
    <t>2.44 inches (~27.3% screen-to-body ratio)</t>
  </si>
  <si>
    <t>360 x 480 pixels (~246 ppi pixel density)</t>
  </si>
  <si>
    <t>Removable Li-Ion 930 mAh battery</t>
  </si>
  <si>
    <t>Black| Silver| Red</t>
  </si>
  <si>
    <t>http://cdn2.gsmarena.com/vv/bigpic/blu-speed.jpg</t>
  </si>
  <si>
    <t>Smart</t>
  </si>
  <si>
    <t xml:space="preserve">HSDPA 850 / 2100 </t>
  </si>
  <si>
    <t>2010  September. Released 2010  October</t>
  </si>
  <si>
    <t>104 x 55 x 12.2 mm (4.09 x 2.17 x 0.48 in)</t>
  </si>
  <si>
    <t>3.0 inches</t>
  </si>
  <si>
    <t>http://cdn2.gsmarena.com/vv/bigpic/blu-smart.jpg</t>
  </si>
  <si>
    <t>Cubo</t>
  </si>
  <si>
    <t>95.5 x 61 x 14.2 mm (3.76 x 2.40 x 0.56 in)</t>
  </si>
  <si>
    <t>2.4 inches</t>
  </si>
  <si>
    <t>Black| Grey| White</t>
  </si>
  <si>
    <t>http://cdn2.gsmarena.com/vv/bigpic/blu-cubo.jpg</t>
  </si>
  <si>
    <t>109 x 46 x 13.5 mm (4.29 x 1.81 x 0.53 in)</t>
  </si>
  <si>
    <t>http://cdn2.gsmarena.com/vv/bigpic/blu-flash.jpg</t>
  </si>
  <si>
    <t>Samba Mini</t>
  </si>
  <si>
    <t>99.5 x 58 x 12 mm (3.92 x 2.28 x 0.47 in)</t>
  </si>
  <si>
    <t>2.0 inches (~21.5% screen-to-body ratio)</t>
  </si>
  <si>
    <t>Red| Purple| Blue| Green| Yellow| Pink| Silver</t>
  </si>
  <si>
    <t>http://cdn2.gsmarena.com/vv/bigpic/blu-samba-mini.jpg</t>
  </si>
  <si>
    <t>Samba</t>
  </si>
  <si>
    <t>2010  June. Released 2010  June</t>
  </si>
  <si>
    <t>111 x 56 x 14 mm (4.37 x 2.20 x 0.55 in)</t>
  </si>
  <si>
    <t>Silver| Red| Yellow| Blue| Green| Purple| Pink</t>
  </si>
  <si>
    <t>http://cdn2.gsmarena.com/vv/bigpic/blu-samba.jpg</t>
  </si>
  <si>
    <t>Tattoo</t>
  </si>
  <si>
    <t>111 x 56 x 13.7 mm (4.37 x 2.20 x 0.54 in)</t>
  </si>
  <si>
    <t>2.0 inches</t>
  </si>
  <si>
    <t>Black| White| Blue| Pink| Yellow| Green</t>
  </si>
  <si>
    <t>http://cdn2.gsmarena.com/vv/bigpic/blu-tattoo.jpg</t>
  </si>
  <si>
    <t>Tattoo TV</t>
  </si>
  <si>
    <t>http://cdn2.gsmarena.com/vv/bigpic/blu-tattoo-tv.jpg</t>
  </si>
  <si>
    <t>Disco2GO II</t>
  </si>
  <si>
    <t>111 x 58 x 14 mm (4.37 x 2.28 x 0.55 in)</t>
  </si>
  <si>
    <t>2.0 inches (~19.2% screen-to-body ratio)</t>
  </si>
  <si>
    <t>Red| Green| Grey| Yellow</t>
  </si>
  <si>
    <t>http://cdn2.gsmarena.com/vv/bigpic/blu-disco2go-ii.jpg</t>
  </si>
  <si>
    <t>Deejay</t>
  </si>
  <si>
    <t>103 x 44 x 15 mm (4.06 x 1.73 x 0.59 in)</t>
  </si>
  <si>
    <t>1.77 inches (~21.8% screen-to-body ratio)</t>
  </si>
  <si>
    <t>Grey| Green| Purple| Pink| Blue</t>
  </si>
  <si>
    <t>http://cdn2.gsmarena.com/vv/bigpic/blu-deejay.jpg</t>
  </si>
  <si>
    <t>Click</t>
  </si>
  <si>
    <t>http://cdn2.gsmarena.com/vv/bigpic/blu-click.jpg</t>
  </si>
  <si>
    <t>Brilliant</t>
  </si>
  <si>
    <t>109 x 45 x 9.9 mm (4.29 x 1.77 x 0.39 in)</t>
  </si>
  <si>
    <t>2.2 inches (~30.6% screen-to-body ratio)</t>
  </si>
  <si>
    <t>2 MP| 1600 x 1200 pixels (T410); VGA| 640x480 pixels (T400)</t>
  </si>
  <si>
    <t>http://cdn2.gsmarena.com/vv/bigpic/blu-brilliant1-2.jpg</t>
  </si>
  <si>
    <t>Slim TV</t>
  </si>
  <si>
    <t>Black| Red| Blue</t>
  </si>
  <si>
    <t>http://cdn2.gsmarena.com/vv/bigpic/blu-slim-tv.jpg</t>
  </si>
  <si>
    <t>TV2Go Lite</t>
  </si>
  <si>
    <t>110 x 48.8 x 14.2 mm (4.33 x 1.92 x 0.56 in)</t>
  </si>
  <si>
    <t>144 x 176 pixels (~114 ppi pixel density)</t>
  </si>
  <si>
    <t>Yes (charging only)</t>
  </si>
  <si>
    <t>Black| White| Pink| Red| Green| Blue</t>
  </si>
  <si>
    <t>http://cdn2.gsmarena.com/vv/bigpic/blu-tv2go-lite.jpg</t>
  </si>
  <si>
    <t>TV2Go</t>
  </si>
  <si>
    <t>http://cdn2.gsmarena.com/vv/bigpic/blu-tv2go.jpg</t>
  </si>
  <si>
    <t>Texting 2 GO</t>
  </si>
  <si>
    <t>108 x 53 x 14 mm (4.25 x 2.09 x 0.55 in)</t>
  </si>
  <si>
    <t>http://cdn2.gsmarena.com/vv/bigpic/blu-texting2go.jpg</t>
  </si>
  <si>
    <t>EZ2Go</t>
  </si>
  <si>
    <t>120 x 56 x 14.6 mm (4.72 x 2.20 x 0.57 in)</t>
  </si>
  <si>
    <t>Black| Gray| Silver</t>
  </si>
  <si>
    <t>http://cdn2.gsmarena.com/vv/bigpic/blu-ez2go.jpg</t>
  </si>
  <si>
    <t>Kick</t>
  </si>
  <si>
    <t>102 x 45 x 12.8 mm (4.02 x 1.77 x 0.50 in)</t>
  </si>
  <si>
    <t>http://cdn2.gsmarena.com/vv/bigpic/blu-kick.jpg</t>
  </si>
  <si>
    <t>Vida1</t>
  </si>
  <si>
    <t>96.8 x 41 x 13.5 mm (3.81 x 1.61 x 0.53 in)</t>
  </si>
  <si>
    <t>Black| Silver| Red| Grey</t>
  </si>
  <si>
    <t>http://cdn2.gsmarena.com/vv/bigpic/blu-vida1.jpg</t>
  </si>
  <si>
    <t>Gol</t>
  </si>
  <si>
    <t>Black| Blue| Red| Silver</t>
  </si>
  <si>
    <t>http://cdn2.gsmarena.com/vv/bigpic/blu-gol.jpg</t>
  </si>
  <si>
    <t>Dual SIM Lite</t>
  </si>
  <si>
    <t>GSM 850 / 1900 - SIM 1</t>
  </si>
  <si>
    <t>2010  January. Released 2010  January</t>
  </si>
  <si>
    <t>98 x 41 x 12.5 mm (3.86 x 1.61 x 0.49 in)</t>
  </si>
  <si>
    <t>1.77 inches (~24.5% screen-to-body ratio)</t>
  </si>
  <si>
    <t>http://cdn2.gsmarena.com/vv/bigpic/blu-dualsim-lite.jpg</t>
  </si>
  <si>
    <t>Bosch</t>
  </si>
  <si>
    <t>909 Dual S</t>
  </si>
  <si>
    <t>122 x 50 x 17 mm (4.80 x 1.97 x 0.67 in)</t>
  </si>
  <si>
    <t>96 x 32 pixels| 4 x 16 chars</t>
  </si>
  <si>
    <t>http://cdn2.gsmarena.com/vv/bigpic/boc909sb.gif</t>
  </si>
  <si>
    <t>909 Dual</t>
  </si>
  <si>
    <t>112 x 50 x 17 mm (4.41 x 1.97 x 0.67 in)</t>
  </si>
  <si>
    <t>http://cdn2.gsmarena.com/vv/bigpic/boc909b.gif</t>
  </si>
  <si>
    <t>Com 908</t>
  </si>
  <si>
    <t>http://cdn2.gsmarena.com/vv/bigpic/boc908b.gif</t>
  </si>
  <si>
    <t>Com 509</t>
  </si>
  <si>
    <t>134 x 53 x 23 mm (5.28 x 2.09 x 0.91 in)</t>
  </si>
  <si>
    <t>Removable NiMH battery</t>
  </si>
  <si>
    <t>Several| half transparent</t>
  </si>
  <si>
    <t>http://cdn2.gsmarena.com/vv/bigpic/boc509b.gif</t>
  </si>
  <si>
    <t>World 718</t>
  </si>
  <si>
    <t>142 x 53 x 18 mm (5.59 x 2.09 x 0.71 in)</t>
  </si>
  <si>
    <t>http://cdn2.gsmarena.com/vv/bigpic/bow718b.gif</t>
  </si>
  <si>
    <t>Com 738</t>
  </si>
  <si>
    <t>http://cdn2.gsmarena.com/vv/bigpic/boc738b.gif</t>
  </si>
  <si>
    <t>Com 906</t>
  </si>
  <si>
    <t>144 x 57 x 19 mm (5.67 x 2.24 x 0.75 in)</t>
  </si>
  <si>
    <t>3 x 15 chars</t>
  </si>
  <si>
    <t>http://cdn2.gsmarena.com/vv/bigpic/boc906b.gif</t>
  </si>
  <si>
    <t>Com 608</t>
  </si>
  <si>
    <t>134 x 53 x 24 mm (5.28 x 2.09 x 0.94 in)</t>
  </si>
  <si>
    <t>Removable NiMH 550 mAh battery</t>
  </si>
  <si>
    <t>http://cdn2.gsmarena.com/vv/bigpic/boc608b.gif</t>
  </si>
  <si>
    <t>Com 607</t>
  </si>
  <si>
    <t>134 x 53 x 17 mm (5.28 x 2.09 x 0.67 in)</t>
  </si>
  <si>
    <t>http://cdn2.gsmarena.com/vv/bigpic/boc607b.gif</t>
  </si>
  <si>
    <t>Com 207</t>
  </si>
  <si>
    <t>147 x 56 x 23 mm (5.79 x 2.20 x 0.91 in)</t>
  </si>
  <si>
    <t>1 x 10 chars</t>
  </si>
  <si>
    <t>http://cdn2.gsmarena.com/vv/bigpic/boc207b.gif</t>
  </si>
  <si>
    <t>BQ</t>
  </si>
  <si>
    <t>Aquaris X Pro</t>
  </si>
  <si>
    <t>146.5 x 72.7 x 7.8 mm (5.77 x 2.86 x 0.31 in)</t>
  </si>
  <si>
    <t>5.2 inches (~70.0% screen-to-body ratio)</t>
  </si>
  <si>
    <t>Android 7.1.1 (Nougat)</t>
  </si>
  <si>
    <t>Octa-core 2.2 GHz Cortex-A53</t>
  </si>
  <si>
    <t>Qualcomm MSM8953-Pro Snapdragon 626</t>
  </si>
  <si>
    <t>12 MP| f/1.8| phase detection autofocus| dual-LED (dual tone) flash</t>
  </si>
  <si>
    <t>8 MP| f/2.0| 1080p@60fps| LED flash</t>
  </si>
  <si>
    <t>4.2| A2DP| LE| aptX</t>
  </si>
  <si>
    <t>Yes with A-GPS GLONASS GALILEO</t>
  </si>
  <si>
    <t>Midnight Black| Glaze White</t>
  </si>
  <si>
    <t>http://cdn2.gsmarena.com/vv/bigpic/bq-aquaris-xpro.jpg</t>
  </si>
  <si>
    <t>Aquaris X</t>
  </si>
  <si>
    <t>146.5 x 72.7 x 7.9 mm (5.77 x 2.86 x 0.31 in)</t>
  </si>
  <si>
    <t>Mineral Black| Pearl Rose</t>
  </si>
  <si>
    <t>http://cdn2.gsmarena.com/vv/bigpic/bq-aquaris.jpg</t>
  </si>
  <si>
    <t>Aquaris U Lite</t>
  </si>
  <si>
    <t>145 x 71.5 x 8.3 mm (5.71 x 2.81 x 0.33 in)</t>
  </si>
  <si>
    <t>Android 6.0.1 (Marshmallow)| planned upgrade to 7.0 (Nougat)</t>
  </si>
  <si>
    <t>5 MP| f/2.4| 1080p</t>
  </si>
  <si>
    <t>Non-removable Li-Po 3080 mAh battery</t>
  </si>
  <si>
    <t>http://cdn2.gsmarena.com/vv/bigpic/bq-aquaris-u.jpg</t>
  </si>
  <si>
    <t>Aquaris U</t>
  </si>
  <si>
    <t>Aquaris U Plus</t>
  </si>
  <si>
    <t>143.2 x 72.2 x 8.7 mm (5.64 x 2.84 x 0.34 in)</t>
  </si>
  <si>
    <t>Non-removable Li-Po 3050 mAh battery</t>
  </si>
  <si>
    <t>http://cdn2.gsmarena.com/vv/bigpic/bq-aquaris-u-plus.jpg</t>
  </si>
  <si>
    <t>Aquaris X5 Plus</t>
  </si>
  <si>
    <t>145 x 70 x 7.7 mm (5.71 x 2.76 x 0.30 in)</t>
  </si>
  <si>
    <t>Android 6.0.1 (Marshmallow)| upgradable to 7.1.1 (Nougat)</t>
  </si>
  <si>
    <t>8 MP| f/2.0| 1/4" sensor size</t>
  </si>
  <si>
    <t>Wi-Fi 802.11 b/g/n/ac| dual-band| WiFi Direct| hotspot</t>
  </si>
  <si>
    <t>Black| White/Rose Gold</t>
  </si>
  <si>
    <t>http://cdn2.gsmarena.com/vv/bigpic/bq-aquaris-x5-plus.jpg</t>
  </si>
  <si>
    <t>Aquaris E5s</t>
  </si>
  <si>
    <t>Qualcomm MSM8916T Snapdragon 412</t>
  </si>
  <si>
    <t>13 MP| f/1.8| autofocus| dual-LED flash</t>
  </si>
  <si>
    <t>5 MP| f/2.2| 1080p@30fps</t>
  </si>
  <si>
    <t>Li-Po 2850 mAh battery</t>
  </si>
  <si>
    <t>http://cdn2.gsmarena.com/vv/bigpic/bq-e5s.jpg</t>
  </si>
  <si>
    <t>Aquaris X5</t>
  </si>
  <si>
    <t>144.4 x 70.5 x 7.5 mm (5.69 x 2.78 x 0.30 in)</t>
  </si>
  <si>
    <t>Android 5.1 (Lollipop)| planned upgrade to 7.0 (Nougat)</t>
  </si>
  <si>
    <t>13 MP| f/2.0| autofocus| dual-LED flash</t>
  </si>
  <si>
    <t>5 MP| f/2.0| LED flash</t>
  </si>
  <si>
    <t>Non-removable Li-Po 2900 mAh battery</t>
  </si>
  <si>
    <t>Black| White| Rose Gold</t>
  </si>
  <si>
    <t>http://cdn2.gsmarena.com/vv/bigpic/bq-x5.jpg</t>
  </si>
  <si>
    <t>Aquaris M5</t>
  </si>
  <si>
    <t>143 x 69.4 x 8.4 mm (5.63 x 2.73 x 0.33 in)</t>
  </si>
  <si>
    <t>5.0 inches (~69.4% screen-to-body ratio)</t>
  </si>
  <si>
    <t>Android 5.1.1 (Lollipop)| planned upgrade to 7.0 (Nougat)</t>
  </si>
  <si>
    <t>5 MP| f/2.0| LED flash| 1080p</t>
  </si>
  <si>
    <t>Non-removable Li-Po 3120 mAh battery</t>
  </si>
  <si>
    <t>http://cdn2.gsmarena.com/vv/bigpic/bq-m5.jpg</t>
  </si>
  <si>
    <t>Aquaris M5.5</t>
  </si>
  <si>
    <t>151.8 x 75.5 x 8.4 mm (5.98 x 2.97 x 0.33 in)</t>
  </si>
  <si>
    <t>Li-Po 3620 mAh battery</t>
  </si>
  <si>
    <t>http://cdn2.gsmarena.com/vv/bigpic/bq-m55.jpg</t>
  </si>
  <si>
    <t>Aquaris M4.5</t>
  </si>
  <si>
    <t>131.8 x 63.5 x 8.8 mm (5.19 x 2.5 x 0.35 in)</t>
  </si>
  <si>
    <t>8 MP| f/2.0| autofocus| dual-LED flash</t>
  </si>
  <si>
    <t>Li-Po 2470 mAh battery</t>
  </si>
  <si>
    <t>http://cdn2.gsmarena.com/vv/bigpic/bq-m45.jpg</t>
  </si>
  <si>
    <t xml:space="preserve"> Aquaris M10</t>
  </si>
  <si>
    <t>246 x 171 x 8.2 mm (9.69 x 6.73 x 0.32 in)</t>
  </si>
  <si>
    <t>10.1 inches (~70.3% screen-to-body ratio)</t>
  </si>
  <si>
    <t>Mediatek MT8163B</t>
  </si>
  <si>
    <t>Non-removable Li-Po 7280 mAh battery</t>
  </si>
  <si>
    <t>http://cdn2.gsmarena.com/vv/bigpic/bq-m10.jpg</t>
  </si>
  <si>
    <t>Casio</t>
  </si>
  <si>
    <t>G'zOne CA-201L</t>
  </si>
  <si>
    <t>LTE band 13(700)</t>
  </si>
  <si>
    <t>EV-DO Rev.A 3.1 Mbps  HSPA  LTE</t>
  </si>
  <si>
    <t>129.9 x 68.1 x 13.7 mm (5.11 x 2.68 x 0.54 in)</t>
  </si>
  <si>
    <t>4.0 inches (~51.5% screen-to-body ratio)</t>
  </si>
  <si>
    <t>Accelerometer| proximity| compass| thermometer| barometer</t>
  </si>
  <si>
    <t>http://cdn2.gsmarena.com/vv/bigpic/casio-gzone-ca-201l.jpg</t>
  </si>
  <si>
    <t>G'zOne Commando</t>
  </si>
  <si>
    <t>2011  April</t>
  </si>
  <si>
    <t>129 x 65.5 x 15.2 mm (5.08 x 2.58 x 0.60 in)</t>
  </si>
  <si>
    <t>3.6 inches (~43.7% screen-to-body ratio)</t>
  </si>
  <si>
    <t>Accelerometer| proximity| compass| thermometer</t>
  </si>
  <si>
    <t>http://cdn2.gsmarena.com/vv/bigpic/casio-gzone-commando.jpg</t>
  </si>
  <si>
    <t>G'zOne Ravine 2</t>
  </si>
  <si>
    <t>109.9 x 50.5 x 21.1 mm (4.33 x 1.99 x 0.83 in)</t>
  </si>
  <si>
    <t>Compass| thermometer</t>
  </si>
  <si>
    <t>http://cdn2.gsmarena.com/vv/bigpic/casio-gzone-ravine-2.jpg</t>
  </si>
  <si>
    <t>G'zOne Ravine</t>
  </si>
  <si>
    <t>109.2 x 53.3 x 20.3 mm (4.30 x 2.10 x 0.80 in)</t>
  </si>
  <si>
    <t>2.2 inches (~25.8% screen-to-body ratio)</t>
  </si>
  <si>
    <t>192 MB RAM</t>
  </si>
  <si>
    <t>Accelerometer| compass| thermometer</t>
  </si>
  <si>
    <t>http://cdn2.gsmarena.com/vv/bigpic/casio-gzone-ravine.jpg</t>
  </si>
  <si>
    <t>G'zOne Brigade</t>
  </si>
  <si>
    <t>2010  February. Released 2011  March</t>
  </si>
  <si>
    <t>112.8 x 56.2 x 24.6 mm (4.44 x 2.21 x 0.97 in)</t>
  </si>
  <si>
    <t>2.9 inches (~37.8% screen-to-body ratio)</t>
  </si>
  <si>
    <t>400 x 240 pixels (~161 ppi pixel density)</t>
  </si>
  <si>
    <t>256 MB (123 MB user available)</t>
  </si>
  <si>
    <t>Removable Li-Ion 1440 mAh battery</t>
  </si>
  <si>
    <t>http://cdn2.gsmarena.com/vv/bigpic/casio-gzone-brigade.jpg</t>
  </si>
  <si>
    <t>Cat</t>
  </si>
  <si>
    <t>S60</t>
  </si>
  <si>
    <t>HSDPA 850 / 900 / 2100 - Global</t>
  </si>
  <si>
    <t>LTE band 1(2100)| 3(1800)| 7(2600)| 8(900)| 20(800) - Global</t>
  </si>
  <si>
    <t>147.9 x 73.4 x 12.7 mm (5.82 x 2.89 x 0.5 in)</t>
  </si>
  <si>
    <t>Single SIM (Nano-SIM) - South Africa only</t>
  </si>
  <si>
    <t>a-Si AHVA capacitive touchscreen  16M colors</t>
  </si>
  <si>
    <t>4.7 inches (~56.1% screen-to-body ratio)</t>
  </si>
  <si>
    <t>Octa-core (4x1.2 GHz Cortex-A53 &amp; 4x1.5 GHz Cortex-A53)</t>
  </si>
  <si>
    <t>13 MP| autofocus| dual-LED (dual-tone) flash; FLIR thermal camera (Lepton module)</t>
  </si>
  <si>
    <t>http://cdn2.gsmarena.com/vv/bigpic/cat-s60-.jpg</t>
  </si>
  <si>
    <t>S30</t>
  </si>
  <si>
    <t>141.9 x 72.7 x 13.3 mm (5.59 x 2.86 x 0.52 in)</t>
  </si>
  <si>
    <t>4.5 inches (~54.1% screen-to-body ratio)</t>
  </si>
  <si>
    <t>http://cdn2.gsmarena.com/vv/bigpic/cat-s30.jpg</t>
  </si>
  <si>
    <t>S40</t>
  </si>
  <si>
    <t>144.9 x 74.1 x 12.5 mm (5.70 x 2.92 x 0.49 in)</t>
  </si>
  <si>
    <t>4.7 inches (~56.7% screen-to-body ratio)</t>
  </si>
  <si>
    <t>http://cdn2.gsmarena.com/vv/bigpic/cat-s40.jpg</t>
  </si>
  <si>
    <t>B30</t>
  </si>
  <si>
    <t>118 x 54 x 16 mm (4.65 x 2.13 x 0.63 in)</t>
  </si>
  <si>
    <t>2.0 inches (~19.8% screen-to-body ratio)</t>
  </si>
  <si>
    <t>Spreadtrum 7701</t>
  </si>
  <si>
    <t>microSD  up to 16 GB</t>
  </si>
  <si>
    <t>Non-removable Li-Ion 1000 mAh battery</t>
  </si>
  <si>
    <t>http://cdn2.gsmarena.com/vv/bigpic/cat-b30.jpg</t>
  </si>
  <si>
    <t>B15 Q</t>
  </si>
  <si>
    <t>HSDPA 850 / 900 / 2100 - EU| EMEA</t>
  </si>
  <si>
    <t>2014  Q2</t>
  </si>
  <si>
    <t>125 x 69.5 x 15 mm (4.92 x 2.74 x 0.59 in)</t>
  </si>
  <si>
    <t>4.0 inches (~52.4% screen-to-body ratio)</t>
  </si>
  <si>
    <t>http://cdn2.gsmarena.com/vv/bigpic/cat-b15q.jpg</t>
  </si>
  <si>
    <t>S50</t>
  </si>
  <si>
    <t>LTE band 1(2100)| 3(1800)| 5(850)| 7(2600)| 8(900)| 20(800)</t>
  </si>
  <si>
    <t>144.5 x 77 x 12.7 mm (5.69 x 3.03 x 0.5 in)</t>
  </si>
  <si>
    <t>4.7 inches (~54.7% screen-to-body ratio)</t>
  </si>
  <si>
    <t>Quadcore 1.2 GHz Cortex-A7</t>
  </si>
  <si>
    <t>Non-removable Li-Ion 2630 mAh battery</t>
  </si>
  <si>
    <t>Forest| Slate</t>
  </si>
  <si>
    <t>http://cdn2.gsmarena.com/vv/bigpic/cat-s50.jpg</t>
  </si>
  <si>
    <t>B15</t>
  </si>
  <si>
    <t>HSPA 7.2/3.6 Mbps</t>
  </si>
  <si>
    <t>http://cdn2.gsmarena.com/vv/bigpic/cat-b15.jpg</t>
  </si>
  <si>
    <t>B100</t>
  </si>
  <si>
    <t>123 x 56 x 17.5 mm (4.84 x 2.20 x 0.69 in)</t>
  </si>
  <si>
    <t>2.2 inches (~21.8% screen-to-body ratio)</t>
  </si>
  <si>
    <t>Mediatek MT6276W</t>
  </si>
  <si>
    <t>http://cdn2.gsmarena.com/vv/bigpic/cat-b100.jpg</t>
  </si>
  <si>
    <t>B25</t>
  </si>
  <si>
    <t>125 x 57 x 22 mm (4.92 x 2.24 x 0.87 in)</t>
  </si>
  <si>
    <t>2.0 inches (~17.4% screen-to-body ratio)</t>
  </si>
  <si>
    <t>Mediatek MT6235</t>
  </si>
  <si>
    <t>http://cdn2.gsmarena.com/vv/bigpic/cat-b25.jpg</t>
  </si>
  <si>
    <t>Celkon</t>
  </si>
  <si>
    <t>A403</t>
  </si>
  <si>
    <t>125 x 65 x 10.2 mm (4.92 x 2.56 x 0.40 in)</t>
  </si>
  <si>
    <t>Spreadtrum SC7715</t>
  </si>
  <si>
    <t>Li-Ion 1400 mAh battery</t>
  </si>
  <si>
    <t>Black| Light Blue| Red| Yellow</t>
  </si>
  <si>
    <t>http://cdn2.gsmarena.com/vv/bigpic/celkon-a403.jpg</t>
  </si>
  <si>
    <t>Campus Prime</t>
  </si>
  <si>
    <t>132 x 67 x 9.3 mm (5.20 x 2.64 x 0.37 in)</t>
  </si>
  <si>
    <t>White| Black| Gold| Silver| Brown| Blue</t>
  </si>
  <si>
    <t>http://cdn2.gsmarena.com/vv/bigpic/celkon-millennia-prime.jpg</t>
  </si>
  <si>
    <t>Millennia Everest</t>
  </si>
  <si>
    <t>157 x 78 x 9.1 mm (6.18 x 3.07 x 0.36 in)</t>
  </si>
  <si>
    <t>Spreadtrum SC7731</t>
  </si>
  <si>
    <t>Li-Ion 2500 mAh battery</t>
  </si>
  <si>
    <t>http://cdn2.gsmarena.com/vv/bigpic/celkon-millennia-everest.jpg</t>
  </si>
  <si>
    <t>Millennia Hero</t>
  </si>
  <si>
    <t>Li-Ion 1700 mAh battery</t>
  </si>
  <si>
    <t>Black| White/Gold| White/Silver| Black/Gold</t>
  </si>
  <si>
    <t>http://cdn2.gsmarena.com/vv/bigpic/celkon-millennia-hero.jpg</t>
  </si>
  <si>
    <t>Millennia Xplore</t>
  </si>
  <si>
    <t>145.7 x 73.8 x 7.9 mm (5.74 x 2.91 x 0.31 in)</t>
  </si>
  <si>
    <t>Li-Ion 2000 mAh battery</t>
  </si>
  <si>
    <t>http://cdn2.gsmarena.com/vv/bigpic/celkon-q58-xplore.jpg</t>
  </si>
  <si>
    <t>Q455L</t>
  </si>
  <si>
    <t>136.5 x 68 x 7.9 mm (5.37 x 2.68 x 0.31 in)</t>
  </si>
  <si>
    <t>Li-Ion 1800 mAh battery</t>
  </si>
  <si>
    <t>Black| Red| Yellow</t>
  </si>
  <si>
    <t>http://cdn2.gsmarena.com/vv/bigpic/celkon-q455.jpg</t>
  </si>
  <si>
    <t>2GB Xpress</t>
  </si>
  <si>
    <t>133.5 x 66.5 x 10.1 mm (5.26 x 2.62 x 0.40 in)</t>
  </si>
  <si>
    <t>4.5 inches (~64.9% screen-to-body ratio)</t>
  </si>
  <si>
    <t>Li-Ion 1500 mAh battery</t>
  </si>
  <si>
    <t>http://cdn2.gsmarena.com/vv/bigpic/celkon-2gb-xpress.jpg</t>
  </si>
  <si>
    <t>A35k Remote</t>
  </si>
  <si>
    <t>119 x 63 x 10.7 mm (4.69 x 2.48 x 0.42 in)</t>
  </si>
  <si>
    <t>3.5 inches (~48.7% screen-to-body ratio)</t>
  </si>
  <si>
    <t>http://cdn2.gsmarena.com/vv/bigpic/celkon-a35k-remote.jpg</t>
  </si>
  <si>
    <t>Q3K Power</t>
  </si>
  <si>
    <t>125.8 x 65 x 9.8 mm (4.95 x 2.56 x 0.39 in)</t>
  </si>
  <si>
    <t>Spreadtrum 7731G</t>
  </si>
  <si>
    <t>White| black| gold</t>
  </si>
  <si>
    <t>http://cdn2.gsmarena.com/vv/bigpic/celkon-q3k-power.jpg</t>
  </si>
  <si>
    <t>Q5K Power</t>
  </si>
  <si>
    <t>145 x 72 x 10 mm (5.71 x 2.83 x 0.39 in)</t>
  </si>
  <si>
    <t>White| Blue| Silver| Black</t>
  </si>
  <si>
    <t>http://cdn2.gsmarena.com/vv/bigpic/celkon-q5k-power.jpg</t>
  </si>
  <si>
    <t>Q452</t>
  </si>
  <si>
    <t>133.5 x 66.5 x 9.5 mm (5.26 x 2.62 x 0.37 in)</t>
  </si>
  <si>
    <t>White| Silver| Black| Brown| Green</t>
  </si>
  <si>
    <t>http://cdn2.gsmarena.com/vv/bigpic/celkon-q452.jpg</t>
  </si>
  <si>
    <t>A402</t>
  </si>
  <si>
    <t>125.5 x 64 x 10.2 mm (4.94 x 2.52 x 0.40 in)</t>
  </si>
  <si>
    <t>4.0 inches (~56.7% screen-to-body ratio)</t>
  </si>
  <si>
    <t>Spreadtrum 7715</t>
  </si>
  <si>
    <t>White| Black| Blue| Silver</t>
  </si>
  <si>
    <t>http://cdn2.gsmarena.com/vv/bigpic/celkon-a402.jpg</t>
  </si>
  <si>
    <t>Q54+</t>
  </si>
  <si>
    <t>Blue| Brown| White| Silver</t>
  </si>
  <si>
    <t>http://cdn2.gsmarena.com/vv/bigpic/celkon-q54-plus.jpg</t>
  </si>
  <si>
    <t>Q519</t>
  </si>
  <si>
    <t>145.2 x 73.2 x 9.4 mm (5.72 x 2.88 x 0.37 in)</t>
  </si>
  <si>
    <t>Black| White| Light Blue| Dark Blue| Green| Red</t>
  </si>
  <si>
    <t>http://cdn2.gsmarena.com/vv/bigpic/celkon-q519.jpg</t>
  </si>
  <si>
    <t>Q450</t>
  </si>
  <si>
    <t>135 x 67.7 x 9.7 mm (5.31 x 2.67 x 0.38 in)</t>
  </si>
  <si>
    <t>Gold| White</t>
  </si>
  <si>
    <t>http://cdn2.gsmarena.com/vv/bigpic/celkon-q450.jpg</t>
  </si>
  <si>
    <t>Q405</t>
  </si>
  <si>
    <t>124 x 64.2 x 9.9 mm (4.88 x 2.53 x 0.39 in)</t>
  </si>
  <si>
    <t>Black| White| Gold| Blue</t>
  </si>
  <si>
    <t>http://cdn2.gsmarena.com/vv/bigpic/celkon-q405.jpg</t>
  </si>
  <si>
    <t>A518</t>
  </si>
  <si>
    <t>145 x 73 x 9.8 mm (5.71 x 2.87 x 0.39 in)</t>
  </si>
  <si>
    <t>http://cdn2.gsmarena.com/vv/bigpic/celkon-a518.jpg</t>
  </si>
  <si>
    <t>A407</t>
  </si>
  <si>
    <t>124.8 x 65.2 x 9.2 mm (4.91 x 2.57 x 0.36 in)</t>
  </si>
  <si>
    <t>4.0 inches (~56.0% screen-to-body ratio)</t>
  </si>
  <si>
    <t>RDA 8810P</t>
  </si>
  <si>
    <t>Silver| White| Light Blue| Dark Blue| Gold</t>
  </si>
  <si>
    <t>http://cdn2.gsmarena.com/vv/bigpic/celkon-a407.jpg</t>
  </si>
  <si>
    <t>A359</t>
  </si>
  <si>
    <t>114.5 x 62.3 x 10.4 mm (4.51 x 2.45 x 0.41 in)</t>
  </si>
  <si>
    <t>3.5 inches (~51.1% screen-to-body ratio)</t>
  </si>
  <si>
    <t>Li-Ion 1200 mAh battery</t>
  </si>
  <si>
    <t>Black| Red+Black| Light Blue| Dark Blue| Brown| Silver</t>
  </si>
  <si>
    <t>http://cdn2.gsmarena.com/vv/bigpic/celkon-a359.jpg</t>
  </si>
  <si>
    <t>A355</t>
  </si>
  <si>
    <t>115.3 x 63.3 x 10.2 mm (4.54 x 2.49 x 0.40 in)</t>
  </si>
  <si>
    <t>3.5 inches (~50.0% screen-to-body ratio)</t>
  </si>
  <si>
    <t>2 MP| dual-LED flash</t>
  </si>
  <si>
    <t>Light Blue| Dart Blue| Red| Yellow| White</t>
  </si>
  <si>
    <t>http://cdn2.gsmarena.com/vv/bigpic/celkon-a355.jpg</t>
  </si>
  <si>
    <t>Campus Buddy A404</t>
  </si>
  <si>
    <t>126.5 x 64.2 x 9.8 mm (4.98 x 2.53 x 0.39 in)</t>
  </si>
  <si>
    <t>http://cdn2.gsmarena.com/vv/bigpic/celkon-a404.jpg</t>
  </si>
  <si>
    <t>Millennia OCTA510</t>
  </si>
  <si>
    <t>143.5 x 71 x 9.1 mm (5.65 x 2.80 x 0.36 in)</t>
  </si>
  <si>
    <t>8 MP| dual-LED flash</t>
  </si>
  <si>
    <t>http://cdn2.gsmarena.com/vv/bigpic/celkon-millennia-octa510.jpg</t>
  </si>
  <si>
    <t>Win 400</t>
  </si>
  <si>
    <t>125.4 x 65 x 10.3 mm (4.94 x 2.56 x 0.41 in)</t>
  </si>
  <si>
    <t>http://cdn2.gsmarena.com/vv/bigpic/celkon-win400.jpg</t>
  </si>
  <si>
    <t>Campus Whizz Q42</t>
  </si>
  <si>
    <t>122 x 63 x 9.5 mm (4.80 x 2.48 x 0.37 in)</t>
  </si>
  <si>
    <t>4.0 inches (~59.3% screen-to-body ratio)</t>
  </si>
  <si>
    <t>http://cdn2.gsmarena.com/vv/bigpic/celkon-campus-whizz-q42.jpg</t>
  </si>
  <si>
    <t>Millennia Epic Q550</t>
  </si>
  <si>
    <t>152 x 76 x 7.9 mm (5.98 x 2.99 x 0.31 in)</t>
  </si>
  <si>
    <t>Li-Ion 3500 mAh battery</t>
  </si>
  <si>
    <t>http://cdn2.gsmarena.com/vv/bigpic/celkon-q550.jpg</t>
  </si>
  <si>
    <t>Xion s CT695</t>
  </si>
  <si>
    <t>180 x 104.4 x 8.6 mm (7.09 x 4.11 x 0.34 in)</t>
  </si>
  <si>
    <t>6.95 inches (~72.3% screen-to-body ratio)</t>
  </si>
  <si>
    <t>600 x 1024 pixels (~171 ppi pixel density)</t>
  </si>
  <si>
    <t>http://cdn2.gsmarena.com/vv/bigpic/celkon-ct695.jpg</t>
  </si>
  <si>
    <t>Campus Colt A401</t>
  </si>
  <si>
    <t>124.9 x 64 x 10.4 mm (4.92 x 2.52 x 0.41 in)</t>
  </si>
  <si>
    <t>http://cdn2.gsmarena.com/vv/bigpic/celkon-a401.jpg</t>
  </si>
  <si>
    <t>Campus Crown Q40</t>
  </si>
  <si>
    <t>125.5 x 64.7 x 9.6 mm (4.94 x 2.55 x 0.38 in)</t>
  </si>
  <si>
    <t>http://cdn2.gsmarena.com/vv/bigpic/celkon-q40.jpg</t>
  </si>
  <si>
    <t>Glory Q5</t>
  </si>
  <si>
    <t>144.7 x 72.1 x 7.4 mm (5.70 x 2.84 x 0.29 in)</t>
  </si>
  <si>
    <t>White| Silver| Grey</t>
  </si>
  <si>
    <t>http://cdn2.gsmarena.com/vv/bigpic/celkon-q5.jpg</t>
  </si>
  <si>
    <t>Campus One A354C</t>
  </si>
  <si>
    <t>SC6815</t>
  </si>
  <si>
    <t xml:space="preserve">256 MB </t>
  </si>
  <si>
    <t>White| Blue| Red| Yellow| Dark Blue| Green</t>
  </si>
  <si>
    <t>http://cdn2.gsmarena.com/vv/bigpic/celkon-a354c.jpg</t>
  </si>
  <si>
    <t>Campus Nova A352E</t>
  </si>
  <si>
    <t>RDA 8810M</t>
  </si>
  <si>
    <t>http://cdn2.gsmarena.com/vv/bigpic/celkon-a352e.jpg</t>
  </si>
  <si>
    <t>A43</t>
  </si>
  <si>
    <t>124 x 63 x 8.5 mm (4.88 x 2.48 x 0.33 in)</t>
  </si>
  <si>
    <t>Blue| Black| Grey</t>
  </si>
  <si>
    <t>http://cdn2.gsmarena.com/vv/bigpic/xolo-a43.jpg</t>
  </si>
  <si>
    <t>A42</t>
  </si>
  <si>
    <t>124.5 x 63.5 x 10.2 mm (4.90 x 2.5 x 0.40 in)</t>
  </si>
  <si>
    <t>4.0 inches (~57.6% screen-to-body ratio)</t>
  </si>
  <si>
    <t>Yellow| Blue| White</t>
  </si>
  <si>
    <t>http://cdn2.gsmarena.com/vv/bigpic/xolo-a42.jpg</t>
  </si>
  <si>
    <t>Q500 Millennium Ultra</t>
  </si>
  <si>
    <t>145.6 x 71.8 x 8 mm (5.73 x 2.83 x 0.31 in)</t>
  </si>
  <si>
    <t>Broadcom BCM23550</t>
  </si>
  <si>
    <t>http://cdn2.gsmarena.com/vv/bigpic/celkon-millennium-ultra-q500.jpg</t>
  </si>
  <si>
    <t>Q44</t>
  </si>
  <si>
    <t>129 x 64.2 x 9.5 mm (5.08 x 2.53 x 0.37 in)</t>
  </si>
  <si>
    <t>4.0 inches (~55.0% screen-to-body ratio)</t>
  </si>
  <si>
    <t>http://cdn2.gsmarena.com/vv/bigpic/celkon-q44.jpg</t>
  </si>
  <si>
    <t>141.4 x 72.6 x 10.2 mm (5.57 x 2.86 x 0.40 in)</t>
  </si>
  <si>
    <t>http://cdn2.gsmarena.com/vv/bigpic/celkon-a500.jpg</t>
  </si>
  <si>
    <t>A21</t>
  </si>
  <si>
    <t>124.8 x 66.1 x 10.8 mm (4.91 x 2.60 x 0.43 in)</t>
  </si>
  <si>
    <t>4.0 inches (~57.8% screen-to-body ratio)</t>
  </si>
  <si>
    <t>Black| Blue| Red</t>
  </si>
  <si>
    <t>http://cdn2.gsmarena.com/vv/bigpic/celkon-a21.jpg</t>
  </si>
  <si>
    <t>A115</t>
  </si>
  <si>
    <t>148 x 74 x 9.3 mm (5.83 x 2.91 x 0.37 in)</t>
  </si>
  <si>
    <t>5.0 inches (~62.9% screen-to-body ratio)</t>
  </si>
  <si>
    <t>http://cdn2.gsmarena.com/vv/bigpic/celkon-a115.jpg</t>
  </si>
  <si>
    <t>Q455</t>
  </si>
  <si>
    <t>Quad-core 1.2</t>
  </si>
  <si>
    <t>Q470</t>
  </si>
  <si>
    <t>138.4 x 68.8 x 8.3 mm (5.45 x 2.71 x 0.33 in)</t>
  </si>
  <si>
    <t>http://cdn2.gsmarena.com/vv/bigpic/celkon-q470.jpg</t>
  </si>
  <si>
    <t>Q3000</t>
  </si>
  <si>
    <t>145.6 x 72.7 x 10 mm (5.73 x 2.86 x 0.39 in)</t>
  </si>
  <si>
    <t>http://cdn2.gsmarena.com/vv/bigpic/celkon-q3000.jpg</t>
  </si>
  <si>
    <t>A35k</t>
  </si>
  <si>
    <t>512 MB/ 2 GB</t>
  </si>
  <si>
    <t>http://cdn2.gsmarena.com/vv/bigpic/celkon-a35.jpg</t>
  </si>
  <si>
    <t>A125</t>
  </si>
  <si>
    <t>138 x 68.5 x 10 mm (5.43 x 2.70 x 0.39 in)</t>
  </si>
  <si>
    <t>4.5 inches (~68.6% screen-to-body ratio)</t>
  </si>
  <si>
    <t>960 x 854 pixels (~286 ppi pixel density)</t>
  </si>
  <si>
    <t>http://cdn2.gsmarena.com/vv/bigpic/Celkon-A125.jpg</t>
  </si>
  <si>
    <t>C7010</t>
  </si>
  <si>
    <t>102 x 57 x 13.6 mm (4.02 x 2.24 x 0.54 in)</t>
  </si>
  <si>
    <t>320 x 480 pixels (~206 ppi pixel density)</t>
  </si>
  <si>
    <t>microSD  up to 8 GB</t>
  </si>
  <si>
    <t>http://cdn2.gsmarena.com/vv/bigpic/celkon-c7010.jpg</t>
  </si>
  <si>
    <t>C5055</t>
  </si>
  <si>
    <t>2.8 inches (~41.8% screen-to-body ratio)</t>
  </si>
  <si>
    <t>http://cdn2.gsmarena.com/vv/bigpic/celkon-c5055.jpg</t>
  </si>
  <si>
    <t>C9 Jumbo</t>
  </si>
  <si>
    <t>2.4 inches (~33.9% screen-to-body ratio)</t>
  </si>
  <si>
    <t>Black/Red| Black/Blue| White/Red</t>
  </si>
  <si>
    <t>http://cdn2.gsmarena.com/vv/bigpic/celkon-c9-jumbo.jpg</t>
  </si>
  <si>
    <t>C7 Jumbo</t>
  </si>
  <si>
    <t>| -</t>
  </si>
  <si>
    <t>240 x 320 pixels</t>
  </si>
  <si>
    <t>Removable battery</t>
  </si>
  <si>
    <t>http://cdn2.gsmarena.com/vv/bigpic/celkon-c7-jumbo.jpg</t>
  </si>
  <si>
    <t>C6 Star</t>
  </si>
  <si>
    <t>http://cdn2.gsmarena.com/vv/bigpic/celkon-c6-star.jpg</t>
  </si>
  <si>
    <t>C44 Duos</t>
  </si>
  <si>
    <t>Gold/Black| Gold/Red</t>
  </si>
  <si>
    <t>http://cdn2.gsmarena.com/vv/bigpic/celkon-c44-duos.jpg</t>
  </si>
  <si>
    <t>C366</t>
  </si>
  <si>
    <t>1.8 inches (~19.4% screen-to-body ratio)</t>
  </si>
  <si>
    <t>http://cdn2.gsmarena.com/vv/bigpic/celkon-c366.jpg</t>
  </si>
  <si>
    <t>C619</t>
  </si>
  <si>
    <t>112 x 47 x 15.8 mm (4.41 x 1.85 x 0.62 in)</t>
  </si>
  <si>
    <t>Black/Red| Black/White</t>
  </si>
  <si>
    <t>http://cdn2.gsmarena.com/vv/bigpic/celkon-c619.jpg</t>
  </si>
  <si>
    <t>C51</t>
  </si>
  <si>
    <t>2.4 inches (~19.6% screen-to-body ratio)</t>
  </si>
  <si>
    <t>Brown| Champagne| Black</t>
  </si>
  <si>
    <t>http://cdn2.gsmarena.com/vv/bigpic/celkon-c51.jpg</t>
  </si>
  <si>
    <t>C340</t>
  </si>
  <si>
    <t>http://cdn2.gsmarena.com/vv/bigpic/celkon-c340.jpg</t>
  </si>
  <si>
    <t>C348+</t>
  </si>
  <si>
    <t>http://cdn2.gsmarena.com/vv/bigpic/celkon-c348-plus.jpg</t>
  </si>
  <si>
    <t>C349+</t>
  </si>
  <si>
    <t>111.5 x 47 x 14.5 mm (4.39 x 1.85 x 0.57 in)</t>
  </si>
  <si>
    <t>1.8 inches (~19.5% screen-to-body ratio)</t>
  </si>
  <si>
    <t>http://cdn2.gsmarena.com/vv/bigpic/celkon-c349-plus.jpg</t>
  </si>
  <si>
    <t>C779</t>
  </si>
  <si>
    <t>http://cdn2.gsmarena.com/vv/bigpic/celkon-c779.jpg</t>
  </si>
  <si>
    <t>C66+</t>
  </si>
  <si>
    <t>116.9 x 49 x 10.5 mm (4.60 x 1.93 x 0.41 in)</t>
  </si>
  <si>
    <t>2.4 inches (~31.1% screen-to-body ratio)</t>
  </si>
  <si>
    <t>http://cdn2.gsmarena.com/vv/bigpic/celkon-c66-plus.jpg</t>
  </si>
  <si>
    <t>C44+</t>
  </si>
  <si>
    <t>http://cdn2.gsmarena.com/vv/bigpic/celkon-c44-plus.jpg</t>
  </si>
  <si>
    <t>A64</t>
  </si>
  <si>
    <t>124 x 65 x 10.5 mm (4.88 x 2.56 x 0.41 in)</t>
  </si>
  <si>
    <t>4.0 inches (~59.1% screen-to-body ratio)</t>
  </si>
  <si>
    <t>http://cdn2.gsmarena.com/vv/bigpic/celkon-a64.jpg</t>
  </si>
  <si>
    <t>A66</t>
  </si>
  <si>
    <t>136 x 67.2 x 11 mm (5.35 x 2.65 x 0.43 in)</t>
  </si>
  <si>
    <t>4.5 inches (~61.1% screen-to-body ratio)</t>
  </si>
  <si>
    <t>http://cdn2.gsmarena.com/vv/bigpic/celkon-a66.jpg</t>
  </si>
  <si>
    <t>A9 Dual</t>
  </si>
  <si>
    <t>120.5 x 63.9 x 10.6 mm (4.74 x 2.52 x 0.42 in)</t>
  </si>
  <si>
    <t>3.5 inches (~47.4% screen-to-body ratio)</t>
  </si>
  <si>
    <t>Li-Ion 1350 mAh battery</t>
  </si>
  <si>
    <t>http://cdn2.gsmarena.com/vv/bigpic/celkon-a9-dual.jpg</t>
  </si>
  <si>
    <t>A 107+</t>
  </si>
  <si>
    <t>148 x 77 x 9.6 mm (5.83 x 3.03 x 0.38 in)</t>
  </si>
  <si>
    <t>5.0 inches (~62.4% screen-to-body ratio)</t>
  </si>
  <si>
    <t>Li-Ion 2100 mAh battery</t>
  </si>
  <si>
    <t>http://cdn2.gsmarena.com/vv/bigpic/celkon-a107-plus.jpg</t>
  </si>
  <si>
    <t>C4040</t>
  </si>
  <si>
    <t>101 x 52 x 12.5 mm (3.98 x 2.05 x 0.49 in)</t>
  </si>
  <si>
    <t>2.4 inches (~34.0% screen-to-body ratio)</t>
  </si>
  <si>
    <t>http://cdn2.gsmarena.com/vv/bigpic/celkon-c4040.jpg</t>
  </si>
  <si>
    <t>ARR35</t>
  </si>
  <si>
    <t>128 x 68 x 10.2 mm (5.04 x 2.68 x 0.40 in)</t>
  </si>
  <si>
    <t>3.5 inches (~41.9% screen-to-body ratio)</t>
  </si>
  <si>
    <t>http://cdn2.gsmarena.com/vv/bigpic/celkon-arr35.jpg</t>
  </si>
  <si>
    <t>CT 7</t>
  </si>
  <si>
    <t>192 x 110 x 14 mm (7.56 x 4.33 x 0.55 in)</t>
  </si>
  <si>
    <t>http://cdn2.gsmarena.com/vv/bigpic/celkon-ct7.jpg</t>
  </si>
  <si>
    <t>CT-888</t>
  </si>
  <si>
    <t>http://cdn2.gsmarena.com/vv/bigpic/celkon-ct888.jpg</t>
  </si>
  <si>
    <t>C820</t>
  </si>
  <si>
    <t>210 x 131 x 10.5 mm (8.27 x 5.16 x 0.41 in)</t>
  </si>
  <si>
    <t>8.0 inches (~67.5% screen-to-body ratio)</t>
  </si>
  <si>
    <t>http://cdn2.gsmarena.com/vv/bigpic/celkon-c820.jpg</t>
  </si>
  <si>
    <t>C720</t>
  </si>
  <si>
    <t>194.6 x 124 x 12.1 mm (7.66 x 4.88 x 0.48 in)</t>
  </si>
  <si>
    <t>458 x 800 pixels (~132 ppi pixel density)</t>
  </si>
  <si>
    <t>http://cdn2.gsmarena.com/vv/bigpic/celkon-c720.jpg</t>
  </si>
  <si>
    <t>S1</t>
  </si>
  <si>
    <t>144 x 71 x 8.9 mm (5.67 x 2.80 x 0.35 in)</t>
  </si>
  <si>
    <t>Li-Ion 2300 mAh battery</t>
  </si>
  <si>
    <t>http://cdn2.gsmarena.com/vv/bigpic/celkon-s1.jpg</t>
  </si>
  <si>
    <t>A40</t>
  </si>
  <si>
    <t>126.2 x 64 x 10.8 mm (4.97 x 2.52 x 0.43 in)</t>
  </si>
  <si>
    <t>4.0 inches (~56.4% screen-to-body ratio)</t>
  </si>
  <si>
    <t>White| Yellow| Blue</t>
  </si>
  <si>
    <t>http://cdn2.gsmarena.com/vv/bigpic/celkon-a40.jpg</t>
  </si>
  <si>
    <t>AR50</t>
  </si>
  <si>
    <t>144.3 x 73.4 x 9.8 mm (5.68 x 2.89 x 0.39 in)</t>
  </si>
  <si>
    <t>http://cdn2.gsmarena.com/vv/bigpic/celkon-ar50.jpg</t>
  </si>
  <si>
    <t>AR40</t>
  </si>
  <si>
    <t>Yellow</t>
  </si>
  <si>
    <t>http://cdn2.gsmarena.com/vv/bigpic/celkon-ar40.jpg</t>
  </si>
  <si>
    <t>AR45</t>
  </si>
  <si>
    <t>HSDPA 2100 - SIM 1 &amp; SIM 2</t>
  </si>
  <si>
    <t>4.5 inches</t>
  </si>
  <si>
    <t>http://cdn2.gsmarena.com/vv/bigpic/celkon-ar45.jpg</t>
  </si>
  <si>
    <t>A15</t>
  </si>
  <si>
    <t>3.5 inches</t>
  </si>
  <si>
    <t>http://cdn2.gsmarena.com/vv/bigpic/celkon-a15.jpg</t>
  </si>
  <si>
    <t>C7045</t>
  </si>
  <si>
    <t>http://cdn2.gsmarena.com/vv/bigpic/celkon-c7045.jpg</t>
  </si>
  <si>
    <t>C605</t>
  </si>
  <si>
    <t>http://cdn2.gsmarena.com/vv/bigpic/celkon-c605.jpg</t>
  </si>
  <si>
    <t>C399</t>
  </si>
  <si>
    <t>http://cdn2.gsmarena.com/vv/bigpic/celkon-c399.jpg</t>
  </si>
  <si>
    <t>C76</t>
  </si>
  <si>
    <t>2.8 inches</t>
  </si>
  <si>
    <t>http://cdn2.gsmarena.com/vv/bigpic/celkon-c76.jpg</t>
  </si>
  <si>
    <t>C64</t>
  </si>
  <si>
    <t>http://cdn2.gsmarena.com/vv/bigpic/celkon-c64.jpg</t>
  </si>
  <si>
    <t>C63</t>
  </si>
  <si>
    <t>http://cdn2.gsmarena.com/vv/bigpic/celkon-c63.jpg</t>
  </si>
  <si>
    <t>Monalisa 5</t>
  </si>
  <si>
    <t>131.1 x 66.9 x 9 mm (5.16 x 2.63 x 0.35 in)</t>
  </si>
  <si>
    <t>Dual SIM (Mini-SIM and Micro-SIM)</t>
  </si>
  <si>
    <t>http://cdn2.gsmarena.com/vv/bigpic/celkon-monalisa-5.jpg</t>
  </si>
  <si>
    <t>A112</t>
  </si>
  <si>
    <t>Android 4.2.0 (Jelly Bean)</t>
  </si>
  <si>
    <t>Proximity| gyro</t>
  </si>
  <si>
    <t>http://cdn2.gsmarena.com/vv/bigpic/celkon-a112.jpg</t>
  </si>
  <si>
    <t>A63</t>
  </si>
  <si>
    <t>http://cdn2.gsmarena.com/vv/bigpic/celkon-a63.jpg</t>
  </si>
  <si>
    <t>A60</t>
  </si>
  <si>
    <t>Gyro</t>
  </si>
  <si>
    <t>http://cdn2.gsmarena.com/vv/bigpic/celkon-a60.jpg</t>
  </si>
  <si>
    <t>A20</t>
  </si>
  <si>
    <t>http://cdn2.gsmarena.com/vv/bigpic/celkon-a20.jpg</t>
  </si>
  <si>
    <t>320 x 400 pixels (~165 ppi pixel density)</t>
  </si>
  <si>
    <t>http://cdn2.gsmarena.com/vv/bigpic/celkon-a10.jpg</t>
  </si>
  <si>
    <t>C5050 Star</t>
  </si>
  <si>
    <t>http://cdn2.gsmarena.com/vv/bigpic/celkon-c5050.jpg</t>
  </si>
  <si>
    <t>C7030</t>
  </si>
  <si>
    <t>112 x 60 x 11.8 mm (4.41 x 2.36 x 0.46 in)</t>
  </si>
  <si>
    <t>3.2 inches (~45.4% screen-to-body ratio)</t>
  </si>
  <si>
    <t>http://cdn2.gsmarena.com/vv/bigpic/celkon-c7030.jpg</t>
  </si>
  <si>
    <t>A105</t>
  </si>
  <si>
    <t>Mediatek MT6517A</t>
  </si>
  <si>
    <t>http://cdn2.gsmarena.com/vv/bigpic/celkon-a105.jpg</t>
  </si>
  <si>
    <t>C349i</t>
  </si>
  <si>
    <t>http://cdn2.gsmarena.com/vv/bigpic/celkon-c349i.jpg</t>
  </si>
  <si>
    <t>C297</t>
  </si>
  <si>
    <t>http://cdn2.gsmarena.com/vv/bigpic/celkon-c297-1.jpg</t>
  </si>
  <si>
    <t>C69</t>
  </si>
  <si>
    <t>http://cdn2.gsmarena.com/vv/bigpic/celkon-c69.jpg</t>
  </si>
  <si>
    <t>C67+</t>
  </si>
  <si>
    <t>http://cdn2.gsmarena.com/vv/bigpic/celkon-c67plus.jpg</t>
  </si>
  <si>
    <t>C74</t>
  </si>
  <si>
    <t>http://cdn2.gsmarena.com/vv/bigpic/celkon-c74.jpg</t>
  </si>
  <si>
    <t>CT-910+</t>
  </si>
  <si>
    <t>193 x 123 x 9 mm (7.60 x 4.84 x 0.35 in)</t>
  </si>
  <si>
    <t>http://cdn2.gsmarena.com/vv/bigpic/celkon-ct910-plus.jpg</t>
  </si>
  <si>
    <t>A118</t>
  </si>
  <si>
    <t>147 x 73.4 x 9 mm (5.79 x 2.89 x 0.35 in)</t>
  </si>
  <si>
    <t>http://cdn2.gsmarena.com/vv/bigpic/celkon-a118.jpg</t>
  </si>
  <si>
    <t>A107</t>
  </si>
  <si>
    <t>http://cdn2.gsmarena.com/vv/bigpic/celkon-a107.jpg</t>
  </si>
  <si>
    <t>A9+</t>
  </si>
  <si>
    <t>119.5 x 63 x 10.8 mm (4.70 x 2.48 x 0.43 in)</t>
  </si>
  <si>
    <t>Spreadtrum SC6820</t>
  </si>
  <si>
    <t>http://cdn2.gsmarena.com/vv/bigpic/celkon-a9-plus.jpg</t>
  </si>
  <si>
    <t>A119Q Signature HD</t>
  </si>
  <si>
    <t>148 x 74.5 x 9.3 mm (5.83 x 2.93 x 0.37 in)</t>
  </si>
  <si>
    <t>5.0 inches (~62.5% screen-to-body ratio)</t>
  </si>
  <si>
    <t>4 GB (1.45 GB user available)</t>
  </si>
  <si>
    <t>http://cdn2.gsmarena.com/vv/bigpic/celkon-a119q.jpg</t>
  </si>
  <si>
    <t>A119 Signature HD</t>
  </si>
  <si>
    <t>Mediatek MT6577H</t>
  </si>
  <si>
    <t>http://cdn2.gsmarena.com/vv/bigpic/celkon-a1191.jpg</t>
  </si>
  <si>
    <t>CT-910</t>
  </si>
  <si>
    <t>http://cdn2.gsmarena.com/vv/bigpic/celkon-ct-910.jpg</t>
  </si>
  <si>
    <t>A87</t>
  </si>
  <si>
    <t>Spreadtrum 6820</t>
  </si>
  <si>
    <t>Li-Ion 1450 mAh battery</t>
  </si>
  <si>
    <t>http://cdn2.gsmarena.com/vv/bigpic/celkon-a87.jpg</t>
  </si>
  <si>
    <t>A86</t>
  </si>
  <si>
    <t>Mediatek MT6515M</t>
  </si>
  <si>
    <t>http://cdn2.gsmarena.com/vv/bigpic/celkon-a86.jpg</t>
  </si>
  <si>
    <t>A69</t>
  </si>
  <si>
    <t>http://cdn2.gsmarena.com/vv/bigpic/celkon-a69.jpg</t>
  </si>
  <si>
    <t>A67</t>
  </si>
  <si>
    <t>Dual-core 1.0 GHz Cortex-A5</t>
  </si>
  <si>
    <t>http://cdn2.gsmarena.com/vv/bigpic/celkon-a67.jpg</t>
  </si>
  <si>
    <t>A98</t>
  </si>
  <si>
    <t>http://cdn2.gsmarena.com/vv/bigpic/celkon-a98.jpg</t>
  </si>
  <si>
    <t>A225</t>
  </si>
  <si>
    <t>4.7 inches</t>
  </si>
  <si>
    <t>http://cdn2.gsmarena.com/vv/bigpic/celkon-a225.jpg</t>
  </si>
  <si>
    <t>C7050</t>
  </si>
  <si>
    <t>http://cdn2.gsmarena.com/vv/bigpic/celkon-c7050.jpg</t>
  </si>
  <si>
    <t>C7070</t>
  </si>
  <si>
    <t>http://cdn2.gsmarena.com/vv/bigpic/celkon-c7070.jpg</t>
  </si>
  <si>
    <t>C44 Star</t>
  </si>
  <si>
    <t>http://cdn2.gsmarena.com/vv/bigpic/celkon-c44-star.jpg</t>
  </si>
  <si>
    <t>C54</t>
  </si>
  <si>
    <t>http://cdn2.gsmarena.com/vv/bigpic/celkon-c54.jpg</t>
  </si>
  <si>
    <t>GC10</t>
  </si>
  <si>
    <t>GSM / CDMA</t>
  </si>
  <si>
    <t>Li-Ion 1000 mAh battery</t>
  </si>
  <si>
    <t>http://cdn2.gsmarena.com/vv/bigpic/celkon-gc10.jpg</t>
  </si>
  <si>
    <t>C3333</t>
  </si>
  <si>
    <t>Black/Red| Gray</t>
  </si>
  <si>
    <t>http://cdn2.gsmarena.com/vv/bigpic/celkon-c3333.jpg</t>
  </si>
  <si>
    <t>C356</t>
  </si>
  <si>
    <t>Black/Red| Black/Yellow| White</t>
  </si>
  <si>
    <t>http://cdn2.gsmarena.com/vv/bigpic/celkon-c356.jpg</t>
  </si>
  <si>
    <t>C355</t>
  </si>
  <si>
    <t>1.77 inches</t>
  </si>
  <si>
    <t>Black/Red| Black/Yellow| Black/Silver</t>
  </si>
  <si>
    <t>http://cdn2.gsmarena.com/vv/bigpic/celkon-c355.jpg</t>
  </si>
  <si>
    <t>A75</t>
  </si>
  <si>
    <t>http://cdn2.gsmarena.com/vv/bigpic/celkon-a75.jpg</t>
  </si>
  <si>
    <t>A59</t>
  </si>
  <si>
    <t>http://cdn2.gsmarena.com/vv/bigpic/celkon-a59.jpg</t>
  </si>
  <si>
    <t>A220</t>
  </si>
  <si>
    <t>4.63 inches</t>
  </si>
  <si>
    <t>480 x 853 pixels (~211 ppi pixel density)</t>
  </si>
  <si>
    <t>http://cdn2.gsmarena.com/vv/bigpic/celkon-a220.jpg</t>
  </si>
  <si>
    <t>A27</t>
  </si>
  <si>
    <t>Blue| Black| White</t>
  </si>
  <si>
    <t>http://cdn2.gsmarena.com/vv/bigpic/celkon-a27.jpg</t>
  </si>
  <si>
    <t>A79</t>
  </si>
  <si>
    <t>115 x 62 x 13 mm (4.53 x 2.44 x 0.51 in)</t>
  </si>
  <si>
    <t>3.5 inches (~53.4% screen-to-body ratio)</t>
  </si>
  <si>
    <t>320 x 420 pixels (~151 ppi pixel density)</t>
  </si>
  <si>
    <t>Li-Ion 1300 mAh battery</t>
  </si>
  <si>
    <t>http://cdn2.gsmarena.com/vv/bigpic/celkon-a79.jpg</t>
  </si>
  <si>
    <t>A83</t>
  </si>
  <si>
    <t>113.9 x 63.4 x 14.4 mm (4.48 x 2.50 x 0.57 in)</t>
  </si>
  <si>
    <t>3.2 inches (~44.1% screen-to-body ratio)</t>
  </si>
  <si>
    <t>320 x 420 pixels (~165 ppi pixel density)</t>
  </si>
  <si>
    <t>http://cdn2.gsmarena.com/vv/bigpic/celkon-a83.jpg</t>
  </si>
  <si>
    <t>A77</t>
  </si>
  <si>
    <t>118 x 61 x 13.5 mm (4.65 x 2.40 x 0.53 in)</t>
  </si>
  <si>
    <t>3.5 inches (~52.9% screen-to-body ratio)</t>
  </si>
  <si>
    <t>http://cdn2.gsmarena.com/vv/bigpic/celkon-a77.jpg</t>
  </si>
  <si>
    <t>CT 9</t>
  </si>
  <si>
    <t>239 x 146 x 13 mm (9.41 x 5.75 x 0.51 in)</t>
  </si>
  <si>
    <t>9.0 inches (~66.1% screen-to-body ratio)</t>
  </si>
  <si>
    <t>480 x 800 pixels (~104 ppi pixel density)</t>
  </si>
  <si>
    <t>1.2 GHz Cortex-A9</t>
  </si>
  <si>
    <t>White/Black</t>
  </si>
  <si>
    <t>http://cdn2.gsmarena.com/vv/bigpic/celkon-ct9.jpg</t>
  </si>
  <si>
    <t>HSDPA 850 / 900 / 2100 / 1800</t>
  </si>
  <si>
    <t>130 x 66.6 x 10.8 mm (5.12 x 2.62 x 0.43 in)</t>
  </si>
  <si>
    <t>4.3 inches (~60.8% screen-to-body ratio)</t>
  </si>
  <si>
    <t>http://cdn2.gsmarena.com/vv/bigpic/celkon-A200.jpg</t>
  </si>
  <si>
    <t>C19</t>
  </si>
  <si>
    <t>121.5 x 52.2 x 11.5 mm (4.78 x 2.06 x 0.45 in)</t>
  </si>
  <si>
    <t>Stereo FM radio| recording</t>
  </si>
  <si>
    <t>Black/Gray| White/Red</t>
  </si>
  <si>
    <t>http://cdn2.gsmarena.com/vv/bigpic/celkon-c19.jpg</t>
  </si>
  <si>
    <t>A900</t>
  </si>
  <si>
    <t>152.8 x 81.7 x 10.2 mm (6.02 x 3.22 x 0.40 in)</t>
  </si>
  <si>
    <t>5.0 inches (~57.0% screen-to-body ratio)</t>
  </si>
  <si>
    <t>http://cdn2.gsmarena.com/vv/bigpic/celkon-a900.jpg</t>
  </si>
  <si>
    <t>A85</t>
  </si>
  <si>
    <t>110 x 56 x 8 mm (4.33 x 2.20 x 0.31 in)</t>
  </si>
  <si>
    <t>3.5 inches (~59.2% screen-to-body ratio)</t>
  </si>
  <si>
    <t>Android 2.3.9 (Gingerbread)</t>
  </si>
  <si>
    <t>http://cdn2.gsmarena.com/vv/bigpic/celkon-a85.jpg</t>
  </si>
  <si>
    <t>A22</t>
  </si>
  <si>
    <t>131 x 67 x 9.9 mm (5.16 x 2.64 x 0.39 in)</t>
  </si>
  <si>
    <t>http://cdn2.gsmarena.com/vv/bigpic/celkon-a22.jpg</t>
  </si>
  <si>
    <t>CT 2</t>
  </si>
  <si>
    <t>194 x 120 x 11.6 mm (7.64 x 4.72 x 0.46 in)</t>
  </si>
  <si>
    <t>http://cdn2.gsmarena.com/vv/bigpic/celkon-ct2.jpg</t>
  </si>
  <si>
    <t>C52</t>
  </si>
  <si>
    <t>118.1 x 50.5 x 12.7 mm (4.65 x 1.99 x 0.5 in)</t>
  </si>
  <si>
    <t>2.4 inches (~29.9% screen-to-body ratio)</t>
  </si>
  <si>
    <t>FM radio; Wireless FM| recording</t>
  </si>
  <si>
    <t>White/Red</t>
  </si>
  <si>
    <t>http://cdn2.gsmarena.com/vv/bigpic/celkon-c52.jpg</t>
  </si>
  <si>
    <t>C9 Star</t>
  </si>
  <si>
    <t>114.3 x 48.8 x 15.6 mm (4.5 x 1.92 x 0.61 in)</t>
  </si>
  <si>
    <t>2.4 inches (~32.0% screen-to-body ratio)</t>
  </si>
  <si>
    <t>FM radio; Wireless FM</t>
  </si>
  <si>
    <t>Black/Red| Black/Green</t>
  </si>
  <si>
    <t>http://cdn2.gsmarena.com/vv/bigpic/celkon-c9-star.jpg</t>
  </si>
  <si>
    <t>A89</t>
  </si>
  <si>
    <t>http://cdn2.gsmarena.com/vv/bigpic/celkon-a-89.jpg</t>
  </si>
  <si>
    <t>CT 1</t>
  </si>
  <si>
    <t>196 x 114 x 14 mm (7.72 x 4.49 x 0.55 in)</t>
  </si>
  <si>
    <t>7.0 inches (~62.4% screen-to-body ratio)</t>
  </si>
  <si>
    <t>http://cdn2.gsmarena.com/vv/bigpic/celkon-ct1.jpg</t>
  </si>
  <si>
    <t>C24</t>
  </si>
  <si>
    <t>123 x 52 x 14.8 mm (4.84 x 2.05 x 0.58 in)</t>
  </si>
  <si>
    <t>2.4 inches (~27.9% screen-to-body ratio)</t>
  </si>
  <si>
    <t>http://cdn2.gsmarena.com/vv/bigpic/celkon-c24.jpg</t>
  </si>
  <si>
    <t>C3000</t>
  </si>
  <si>
    <t>118.7 x 52.7 x 16.5 mm (4.67 x 2.07 x 0.65 in)</t>
  </si>
  <si>
    <t>2.4 inches (~28.5% screen-to-body ratio)</t>
  </si>
  <si>
    <t>Black| White/green</t>
  </si>
  <si>
    <t>http://cdn2.gsmarena.com/vv/bigpic/celkon-c3000.jpg</t>
  </si>
  <si>
    <t>A97i</t>
  </si>
  <si>
    <t>124 x 64 x 11 mm (4.88 x 2.52 x 0.43 in)</t>
  </si>
  <si>
    <t>http://cdn2.gsmarena.com/vv/bigpic/celkon-a97i-new.jpg</t>
  </si>
  <si>
    <t>A19</t>
  </si>
  <si>
    <t>124 x 68 x 10.8 mm (4.88 x 2.68 x 0.43 in)</t>
  </si>
  <si>
    <t>4.0 inches (~54.0% screen-to-body ratio)</t>
  </si>
  <si>
    <t>Android 2.3.7 (Gingerbread)</t>
  </si>
  <si>
    <t>832 MHz</t>
  </si>
  <si>
    <t>http://cdn2.gsmarena.com/vv/bigpic/celkon-a19.jpg</t>
  </si>
  <si>
    <t>C607</t>
  </si>
  <si>
    <t>110.1 x 46 x 16 mm (4.33 x 1.81 x 0.63 in)</t>
  </si>
  <si>
    <t>1.8 inches (~20.1% screen-to-body ratio)</t>
  </si>
  <si>
    <t>http://cdn2.gsmarena.com/vv/bigpic/celkon-c607.jpg</t>
  </si>
  <si>
    <t>C262</t>
  </si>
  <si>
    <t>118 x 53 x 13 mm (4.65 x 2.09 x 0.51 in)</t>
  </si>
  <si>
    <t>2.6 inches (~33.5% screen-to-body ratio)</t>
  </si>
  <si>
    <t>http://cdn2.gsmarena.com/vv/bigpic/celkon-c262.jpg</t>
  </si>
  <si>
    <t>C360</t>
  </si>
  <si>
    <t>119.5 x 54 x 13.9 mm (4.70 x 2.13 x 0.55 in)</t>
  </si>
  <si>
    <t>2.6 inches (~32.4% screen-to-body ratio)</t>
  </si>
  <si>
    <t>Wireless FM</t>
  </si>
  <si>
    <t>http://cdn2.gsmarena.com/vv/bigpic/celkon-c360.jpg</t>
  </si>
  <si>
    <t>C359</t>
  </si>
  <si>
    <t>http://cdn2.gsmarena.com/vv/bigpic/celkon-c359.jpg</t>
  </si>
  <si>
    <t>C350</t>
  </si>
  <si>
    <t>106 x 44 x 14.5 mm (4.17 x 1.73 x 0.57 in)</t>
  </si>
  <si>
    <t>http://cdn2.gsmarena.com/vv/bigpic/celkon-c350.jpg</t>
  </si>
  <si>
    <t>A97</t>
  </si>
  <si>
    <t>2012  Q2</t>
  </si>
  <si>
    <t>Stereo FM radio| RDS| recording; FM transmitter</t>
  </si>
  <si>
    <t>http://cdn2.gsmarena.com/vv/bigpic/celkon-a97.jpg</t>
  </si>
  <si>
    <t>A95</t>
  </si>
  <si>
    <t>112 x 60.5 x 11.5 mm (4.41 x 2.38 x 0.45 in)</t>
  </si>
  <si>
    <t>3.2 inches (~45.0% screen-to-body ratio)</t>
  </si>
  <si>
    <t>http://cdn2.gsmarena.com/vv/bigpic/celkon-a95.jpg</t>
  </si>
  <si>
    <t>128 x 66 x 11.5 mm (5.04 x 2.60 x 0.45 in)</t>
  </si>
  <si>
    <t>Li-Ion 1420 mAh battery</t>
  </si>
  <si>
    <t>http://cdn2.gsmarena.com/vv/bigpic/celkon-a90.jpg</t>
  </si>
  <si>
    <t>A99+</t>
  </si>
  <si>
    <t>126.1 x 65.4 x 12.3 mm (4.96 x 2.57 x 0.48 in)</t>
  </si>
  <si>
    <t>4.3 inches (~61.8% screen-to-body ratio)</t>
  </si>
  <si>
    <t>http://cdn2.gsmarena.com/vv/bigpic/celkon-a99-plus.jpg</t>
  </si>
  <si>
    <t>C770N</t>
  </si>
  <si>
    <t>118 x 52 x 12.9 mm (4.65 x 2.05 x 0.51 in)</t>
  </si>
  <si>
    <t>2.4 inches (~29.1% screen-to-body ratio)</t>
  </si>
  <si>
    <t>http://cdn2.gsmarena.com/vv/bigpic/celkon-c770n.jpg</t>
  </si>
  <si>
    <t>C705</t>
  </si>
  <si>
    <t>117 x 51 x 14.5 mm (4.61 x 2.01 x 0.57 in)</t>
  </si>
  <si>
    <t>Black/Orange</t>
  </si>
  <si>
    <t>http://cdn2.gsmarena.com/vv/bigpic/celkon-c705.jpg</t>
  </si>
  <si>
    <t>C606</t>
  </si>
  <si>
    <t>119 x 53 x 15.3 mm (4.69 x 2.09 x 0.60 in)</t>
  </si>
  <si>
    <t>2.4 inches (~28.3% screen-to-body ratio)</t>
  </si>
  <si>
    <t>http://cdn2.gsmarena.com/vv/bigpic/celkon-c606.jpg</t>
  </si>
  <si>
    <t>C570</t>
  </si>
  <si>
    <t>116.5 x 49.5 x 9.8 mm (4.59 x 1.95 x 0.39 in)</t>
  </si>
  <si>
    <t>2.4 inches (~30.9% screen-to-body ratio)</t>
  </si>
  <si>
    <t>http://cdn2.gsmarena.com/vv/bigpic/celkon-c570.jpg</t>
  </si>
  <si>
    <t>C504</t>
  </si>
  <si>
    <t>117 x 49 x 13.9 mm (4.61 x 1.93 x 0.55 in)</t>
  </si>
  <si>
    <t>2.6 inches (~36.5% screen-to-body ratio)</t>
  </si>
  <si>
    <t>Black/Blue</t>
  </si>
  <si>
    <t>http://cdn2.gsmarena.com/vv/bigpic/celkon-c504.jpg</t>
  </si>
  <si>
    <t>C206</t>
  </si>
  <si>
    <t>108 x 48 x 16.5 mm (4.25 x 1.89 x 0.65 in)</t>
  </si>
  <si>
    <t>1.8 inches (~19.7% screen-to-body ratio)</t>
  </si>
  <si>
    <t>http://cdn2.gsmarena.com/vv/bigpic/celkon-c206.jpg</t>
  </si>
  <si>
    <t>C203</t>
  </si>
  <si>
    <t>107 x 47 x 14.6 mm (4.21 x 1.85 x 0.57 in)</t>
  </si>
  <si>
    <t>http://cdn2.gsmarena.com/vv/bigpic/celkon-c203.jpg</t>
  </si>
  <si>
    <t>C17</t>
  </si>
  <si>
    <t>111 x 49.6 x 14.5 mm (4.37 x 1.95 x 0.57 in)</t>
  </si>
  <si>
    <t>2.4 inches (~32.4% screen-to-body ratio)</t>
  </si>
  <si>
    <t>http://cdn2.gsmarena.com/vv/bigpic/celkon-c17.jpg</t>
  </si>
  <si>
    <t>C75</t>
  </si>
  <si>
    <t>110 x 62 x 13 mm (4.33 x 2.44 x 0.51 in)</t>
  </si>
  <si>
    <t>http://cdn2.gsmarena.com/vv/bigpic/celkon-c75.jpg</t>
  </si>
  <si>
    <t>i4</t>
  </si>
  <si>
    <t>112 x 61 x 10 mm (4.41 x 2.40 x 0.39 in)</t>
  </si>
  <si>
    <t>http://cdn2.gsmarena.com/vv/bigpic/celkon-i4.jpg</t>
  </si>
  <si>
    <t>A7</t>
  </si>
  <si>
    <t>http://cdn2.gsmarena.com/vv/bigpic/celkon-a7.jpg</t>
  </si>
  <si>
    <t>A88</t>
  </si>
  <si>
    <t xml:space="preserve"> Yes</t>
  </si>
  <si>
    <t>116 x 60.5 x 13.2 mm (4.57 x 2.38 x 0.52 in)</t>
  </si>
  <si>
    <t>Mediatek MT6513</t>
  </si>
  <si>
    <t>Black/Golden</t>
  </si>
  <si>
    <t>http://cdn2.gsmarena.com/vv/bigpic/celkon-a88.jpg</t>
  </si>
  <si>
    <t>C770 Dj</t>
  </si>
  <si>
    <t>http://cdn2.gsmarena.com/vv/bigpic/celkon-c770-dj.jpg</t>
  </si>
  <si>
    <t>C769</t>
  </si>
  <si>
    <t>117.5 x 52 x 13.2 mm (4.63 x 2.05 x 0.52 in)</t>
  </si>
  <si>
    <t>2.6 inches (~34.3% screen-to-body ratio)</t>
  </si>
  <si>
    <t>http://cdn2.gsmarena.com/vv/bigpic/celkon-c769.jpg</t>
  </si>
  <si>
    <t>C349</t>
  </si>
  <si>
    <t>http://cdn2.gsmarena.com/vv/bigpic/celkon-c349.jpg</t>
  </si>
  <si>
    <t>C337</t>
  </si>
  <si>
    <t>Black| Black/Red</t>
  </si>
  <si>
    <t>http://cdn2.gsmarena.com/vv/bigpic/celkon-c337.jpg</t>
  </si>
  <si>
    <t>C260</t>
  </si>
  <si>
    <t>117.5 x 52 x 11.5 mm (4.63 x 2.05 x 0.45 in)</t>
  </si>
  <si>
    <t>http://cdn2.gsmarena.com/vv/bigpic/celkon-c260.jpg</t>
  </si>
  <si>
    <t>C70</t>
  </si>
  <si>
    <t>2.2 inches</t>
  </si>
  <si>
    <t>http://cdn2.gsmarena.com/vv/bigpic/celkon-c70.jpg</t>
  </si>
  <si>
    <t>C55</t>
  </si>
  <si>
    <t>95 x 48 x 15 mm (3.74 x 1.89 x 0.59 in)</t>
  </si>
  <si>
    <t>2.2 inches (~33.4% screen-to-body ratio)</t>
  </si>
  <si>
    <t>Black/Gray</t>
  </si>
  <si>
    <t>http://cdn2.gsmarena.com/vv/bigpic/celkon-c55.jpg</t>
  </si>
  <si>
    <t>A9</t>
  </si>
  <si>
    <t>120 x 62 x 12.9 mm (4.72 x 2.44 x 0.51 in)</t>
  </si>
  <si>
    <t>3.5 inches (~46.9% screen-to-body ratio)</t>
  </si>
  <si>
    <t>http://cdn2.gsmarena.com/vv/bigpic/celkon-a9.jpg</t>
  </si>
  <si>
    <t>A99</t>
  </si>
  <si>
    <t>121.4 x 64 x 11.3 mm (4.78 x 2.52 x 0.44 in)</t>
  </si>
  <si>
    <t>4.0 inches (~61.3% screen-to-body ratio)</t>
  </si>
  <si>
    <t>http://cdn2.gsmarena.com/vv/bigpic/celkon-a99.jpg</t>
  </si>
  <si>
    <t>C3030</t>
  </si>
  <si>
    <t>120 x 56 x 16 mm (4.72 x 2.20 x 0.63 in)</t>
  </si>
  <si>
    <t>2.6 inches (~31.2% screen-to-body ratio)</t>
  </si>
  <si>
    <t>http://cdn2.gsmarena.com/vv/bigpic/celkon-c3030.jpg</t>
  </si>
  <si>
    <t>C90</t>
  </si>
  <si>
    <t>101 x 52 x 12.3 mm (3.98 x 2.05 x 0.48 in)</t>
  </si>
  <si>
    <t>Black/Red| White/Red</t>
  </si>
  <si>
    <t>http://cdn2.gsmarena.com/vv/bigpic/celkon-c90.jpg</t>
  </si>
  <si>
    <t>C909</t>
  </si>
  <si>
    <t>115 x 52 x 11.4 mm (4.53 x 2.05 x 0.45 in)</t>
  </si>
  <si>
    <t>2.4 inches (~29.8% screen-to-body ratio)</t>
  </si>
  <si>
    <t>http://cdn2.gsmarena.com/vv/bigpic/celkon-c909.jpg</t>
  </si>
  <si>
    <t>C60</t>
  </si>
  <si>
    <t>100 x 47 x 14.8 mm (3.94 x 1.85 x 0.58 in)</t>
  </si>
  <si>
    <t>http://cdn2.gsmarena.com/vv/bigpic/celkon-c60.jpg</t>
  </si>
  <si>
    <t>C305</t>
  </si>
  <si>
    <t>GSM 850 / 1900 - SIM 1 &amp; SIM 2</t>
  </si>
  <si>
    <t>105 x 43 x 15 mm (4.13 x 1.69 x 0.59 in)</t>
  </si>
  <si>
    <t>1.8 inches (~22.8% screen-to-body ratio)</t>
  </si>
  <si>
    <t>186 x 220 pixels (~160 ppi pixel density)</t>
  </si>
  <si>
    <t>http://cdn2.gsmarena.com/vv/bigpic/celkon-c305.jpg</t>
  </si>
  <si>
    <t>C220</t>
  </si>
  <si>
    <t>112 x 47 x 13 mm (4.41 x 1.85 x 0.51 in)</t>
  </si>
  <si>
    <t>http://cdn2.gsmarena.com/vv/bigpic/celkon-c220.jpg</t>
  </si>
  <si>
    <t>C303</t>
  </si>
  <si>
    <t>112 x 45 x 12 mm (4.41 x 1.77 x 0.47 in)</t>
  </si>
  <si>
    <t>http://cdn2.gsmarena.com/vv/bigpic/celkon-c303.jpg</t>
  </si>
  <si>
    <t>C201</t>
  </si>
  <si>
    <t>105 x 44.4 x 14.8 mm (4.13 x 1.75 x 0.58 in)</t>
  </si>
  <si>
    <t>Black| Orange</t>
  </si>
  <si>
    <t>http://cdn2.gsmarena.com/vv/bigpic/celkon-c201.jpg</t>
  </si>
  <si>
    <t>C202</t>
  </si>
  <si>
    <t>115 x 45 x 13 mm (4.53 x 1.77 x 0.51 in)</t>
  </si>
  <si>
    <t>http://cdn2.gsmarena.com/vv/bigpic/celkon-c202.jpg</t>
  </si>
  <si>
    <t>C404</t>
  </si>
  <si>
    <t>117 x 50 x 14 mm (4.61 x 1.97 x 0.55 in)</t>
  </si>
  <si>
    <t>2.4 inches (~30.5% screen-to-body ratio)</t>
  </si>
  <si>
    <t>Black/Blue| Black/Red</t>
  </si>
  <si>
    <t>http://cdn2.gsmarena.com/vv/bigpic/celkon-c404.jpg</t>
  </si>
  <si>
    <t>C5050</t>
  </si>
  <si>
    <t>101.6 x 57 x 14.5 mm (4.0 x 2.24 x 0.57 in)</t>
  </si>
  <si>
    <t>2.8 inches (~41.9% screen-to-body ratio)</t>
  </si>
  <si>
    <t>C227</t>
  </si>
  <si>
    <t>117 x 57 x 11 mm (4.61 x 2.24 x 0.43 in)</t>
  </si>
  <si>
    <t>2.8 inches (~33.5% screen-to-body ratio)</t>
  </si>
  <si>
    <t>240 x 400 pixels (~167 ppi pixel density)</t>
  </si>
  <si>
    <t>http://cdn2.gsmarena.com/vv/bigpic/celkon-c227.jpg</t>
  </si>
  <si>
    <t>i9</t>
  </si>
  <si>
    <t>105 x 45 x 14.8 mm (4.13 x 1.77 x 0.58 in)</t>
  </si>
  <si>
    <t>2.4 inches (~38.4% screen-to-body ratio)</t>
  </si>
  <si>
    <t>176 x 220 pixels (~117 ppi pixel density)</t>
  </si>
  <si>
    <t>http://cdn2.gsmarena.com/vv/bigpic/celkon-i9.jpg</t>
  </si>
  <si>
    <t>C2010</t>
  </si>
  <si>
    <t>120 x 55.8 x 14.3 mm (4.72 x 2.20 x 0.56 in)</t>
  </si>
  <si>
    <t>2.8 inches (~36.3% screen-to-body ratio)</t>
  </si>
  <si>
    <t>http://cdn2.gsmarena.com/vv/bigpic/celkon-c2010.jpg</t>
  </si>
  <si>
    <t>C207</t>
  </si>
  <si>
    <t>107 x 45 x 12 mm (4.21 x 1.77 x 0.47 in)</t>
  </si>
  <si>
    <t>1.8 inches| 1.80 (~21.2% screen-to-body ratio)</t>
  </si>
  <si>
    <t>Black/Red| Black/Orange</t>
  </si>
  <si>
    <t>http://cdn2.gsmarena.com/vv/bigpic/celkon-c207.jpg</t>
  </si>
  <si>
    <t>A1</t>
  </si>
  <si>
    <t>113.5 x 54.5 x 12.3 mm (4.47 x 2.15 x 0.48 in)</t>
  </si>
  <si>
    <t>3.2 inches (~47.1% screen-to-body ratio)</t>
  </si>
  <si>
    <t>Android 2.2.1 (Froyo)</t>
  </si>
  <si>
    <t>http://cdn2.gsmarena.com/vv/bigpic/celkon-a1.jpg</t>
  </si>
  <si>
    <t>C609</t>
  </si>
  <si>
    <t>112 x 47 x 14 mm (4.41 x 1.85 x 0.55 in)</t>
  </si>
  <si>
    <t>2.0 inches (~23.9% screen-to-body ratio)</t>
  </si>
  <si>
    <t>http://cdn2.gsmarena.com/vv/bigpic/celkon-c609.jpg</t>
  </si>
  <si>
    <t>C102</t>
  </si>
  <si>
    <t>111 x 46 x 15.3 mm (4.37 x 1.81 x 0.60 in)</t>
  </si>
  <si>
    <t>http://cdn2.gsmarena.com/vv/bigpic/celkon-c102.jpg</t>
  </si>
  <si>
    <t>C77</t>
  </si>
  <si>
    <t>110.2 x 53.4 x 12.2 mm (4.34 x 2.10 x 0.48 in)</t>
  </si>
  <si>
    <t>http://cdn2.gsmarena.com/vv/bigpic/celkon-c77.jpg</t>
  </si>
  <si>
    <t>C100</t>
  </si>
  <si>
    <t>113 x 48.5 x 15.5 mm (4.45 x 1.91 x 0.61 in)</t>
  </si>
  <si>
    <t>http://cdn2.gsmarena.com/vv/bigpic/celkon-c100.jpg</t>
  </si>
  <si>
    <t>C555</t>
  </si>
  <si>
    <t>108.3 x 54.8 x 12.5 mm (4.26 x 2.16 x 0.49 in)</t>
  </si>
  <si>
    <t>3.2 inches (~49.1% screen-to-body ratio)</t>
  </si>
  <si>
    <t>Yellow| Black</t>
  </si>
  <si>
    <t>http://cdn2.gsmarena.com/vv/bigpic/celkon-c555.jpg</t>
  </si>
  <si>
    <t>C205</t>
  </si>
  <si>
    <t>1.8 inches| 1.80 (~18.6% screen-to-body ratio)</t>
  </si>
  <si>
    <t>http://cdn2.gsmarena.com/vv/bigpic/celkon-c205.jpg</t>
  </si>
  <si>
    <t>C44</t>
  </si>
  <si>
    <t>114 x 50 x 15.3 mm (4.49 x 1.97 x 0.60 in)</t>
  </si>
  <si>
    <t>2.4 inches (~31.3% screen-to-body ratio)</t>
  </si>
  <si>
    <t>http://cdn2.gsmarena.com/vv/bigpic/celkon-c44.jpg</t>
  </si>
  <si>
    <t>C101</t>
  </si>
  <si>
    <t>http://cdn2.gsmarena.com/vv/bigpic/celkon-c101.jpg</t>
  </si>
  <si>
    <t>C33</t>
  </si>
  <si>
    <t>111 x 46 x 14.3 mm (4.37 x 1.81 x 0.56 in)</t>
  </si>
  <si>
    <t>Black/Yellow| Black/Silver</t>
  </si>
  <si>
    <t>http://cdn2.gsmarena.com/vv/bigpic/celkon-c33.jpg</t>
  </si>
  <si>
    <t>C550</t>
  </si>
  <si>
    <t>112.2 x 48.5 x 14.9 mm (4.42 x 1.91 x 0.59 in)</t>
  </si>
  <si>
    <t>2.4 inches (~32.8% screen-to-body ratio)</t>
  </si>
  <si>
    <t>Removable Li-Ion 1550 mAh battery</t>
  </si>
  <si>
    <t>http://cdn2.gsmarena.com/vv/bigpic/celkon-c550.jpg</t>
  </si>
  <si>
    <t>C66</t>
  </si>
  <si>
    <t>http://cdn2.gsmarena.com/vv/bigpic/celkon-c66.jpg</t>
  </si>
  <si>
    <t>C339</t>
  </si>
  <si>
    <t>108 x 44.5 x 15 mm (4.25 x 1.75 x 0.59 in)</t>
  </si>
  <si>
    <t>1.8 inches (~21.2% screen-to-body ratio)</t>
  </si>
  <si>
    <t>http://cdn2.gsmarena.com/vv/bigpic/celkon-c339.jpg</t>
  </si>
  <si>
    <t>C10</t>
  </si>
  <si>
    <t>108 x 46 x 14.3 mm (4.25 x 1.81 x 0.56 in)</t>
  </si>
  <si>
    <t>1.8 inches (~20.5% screen-to-body ratio)</t>
  </si>
  <si>
    <t>http://cdn2.gsmarena.com/vv/bigpic/celkon-c10.jpg</t>
  </si>
  <si>
    <t>C770</t>
  </si>
  <si>
    <t>Black/Red| Black/Silver</t>
  </si>
  <si>
    <t>http://cdn2.gsmarena.com/vv/bigpic/celkon-c770.jpg</t>
  </si>
  <si>
    <t>C20</t>
  </si>
  <si>
    <t>http://cdn2.gsmarena.com/vv/bigpic/celkon-c20.jpg</t>
  </si>
  <si>
    <t>C369</t>
  </si>
  <si>
    <t>117 x 45 x 10 mm (4.61 x 1.77 x 0.39 in)</t>
  </si>
  <si>
    <t>2.2 inches (~28.9% screen-to-body ratio)</t>
  </si>
  <si>
    <t>Gray/Silver| Black/Silver</t>
  </si>
  <si>
    <t>http://cdn2.gsmarena.com/vv/bigpic/celkon-c369.jpg</t>
  </si>
  <si>
    <t>C88</t>
  </si>
  <si>
    <t>109 x 54.5 x 14 mm (4.29 x 2.15 x 0.55 in)</t>
  </si>
  <si>
    <t>http://cdn2.gsmarena.com/vv/bigpic/celkon-c88.jpg</t>
  </si>
  <si>
    <t>C2000</t>
  </si>
  <si>
    <t>119 x 55.7 x 14 mm (4.69 x 2.19 x 0.55 in)</t>
  </si>
  <si>
    <t>2.8 inches (~36.6% screen-to-body ratio)</t>
  </si>
  <si>
    <t>http://cdn2.gsmarena.com/vv/bigpic/celkon-c2000.jpg</t>
  </si>
  <si>
    <t>C007</t>
  </si>
  <si>
    <t>110 x 46 x 11 mm (4.33 x 1.81 x 0.43 in)</t>
  </si>
  <si>
    <t>2.2 inches (~30.1% screen-to-body ratio)</t>
  </si>
  <si>
    <t>Spy camera</t>
  </si>
  <si>
    <t>http://cdn2.gsmarena.com/vv/bigpic/celkon-c007.jpg</t>
  </si>
  <si>
    <t>C999</t>
  </si>
  <si>
    <t>UMTS 2100 / 1800</t>
  </si>
  <si>
    <t>112 x 60 x 12.5 mm (4.41 x 2.36 x 0.49 in)</t>
  </si>
  <si>
    <t>2.4 inches (~26.5% screen-to-body ratio)</t>
  </si>
  <si>
    <t>http://cdn2.gsmarena.com/vv/bigpic/celkon-c999.jpg</t>
  </si>
  <si>
    <t>C777</t>
  </si>
  <si>
    <t>114.4 x 51.4 x 15.6 mm (4.50 x 2.02 x 0.61 in)</t>
  </si>
  <si>
    <t>2.4 inches (~30.3% screen-to-body ratio)</t>
  </si>
  <si>
    <t>http://cdn2.gsmarena.com/vv/bigpic/celkon-c777.jpg</t>
  </si>
  <si>
    <t>C1</t>
  </si>
  <si>
    <t>105 x 55 x 9 mm (4.13 x 2.17 x 0.35 in)</t>
  </si>
  <si>
    <t>2.0 inches (~21.8% screen-to-body ratio)</t>
  </si>
  <si>
    <t>Black/Yellow| Black/Red</t>
  </si>
  <si>
    <t>http://cdn2.gsmarena.com/vv/bigpic/celkon-c1.jpg</t>
  </si>
  <si>
    <t>C444</t>
  </si>
  <si>
    <t>http://cdn2.gsmarena.com/vv/bigpic/celkon-c444.jpg</t>
  </si>
  <si>
    <t>C2</t>
  </si>
  <si>
    <t>99 x 56 x 9 mm (3.90 x 2.20 x 0.35 in)</t>
  </si>
  <si>
    <t>1.8 inches (~17.7% screen-to-body ratio)</t>
  </si>
  <si>
    <t>160 x 228 pixels (~155 ppi pixel density)</t>
  </si>
  <si>
    <t>Black| White| Gray</t>
  </si>
  <si>
    <t>http://cdn2.gsmarena.com/vv/bigpic/celkon-c2.jpg</t>
  </si>
  <si>
    <t>C225</t>
  </si>
  <si>
    <t>111 x 44 x 10 mm (4.37 x 1.73 x 0.39 in)</t>
  </si>
  <si>
    <t>2.2 inches (~30.7% screen-to-body ratio)</t>
  </si>
  <si>
    <t>http://cdn2.gsmarena.com/vv/bigpic/celkon-c225.jpg</t>
  </si>
  <si>
    <t>C111</t>
  </si>
  <si>
    <t>111 x 46 x 11.4 mm (4.37 x 1.81 x 0.45 in)</t>
  </si>
  <si>
    <t>2.2 inches (~29.8% screen-to-body ratio)</t>
  </si>
  <si>
    <t>White/Red| Black/Silver</t>
  </si>
  <si>
    <t>http://cdn2.gsmarena.com/vv/bigpic/celkon-c111.jpg</t>
  </si>
  <si>
    <t>C99</t>
  </si>
  <si>
    <t>110 x 55 x 10 mm (4.33 x 2.17 x 0.39 in)</t>
  </si>
  <si>
    <t>2.8 inches (~40.1% screen-to-body ratio)</t>
  </si>
  <si>
    <t>http://cdn2.gsmarena.com/vv/bigpic/celkon-c99.jpg</t>
  </si>
  <si>
    <t>C3</t>
  </si>
  <si>
    <t>117 x 61 x 13 mm (4.61 x 2.40 x 0.51 in)</t>
  </si>
  <si>
    <t>2.2 inches (~21.3% screen-to-body ratio)</t>
  </si>
  <si>
    <t>220 x 176 pixels (~128 ppi pixel density)</t>
  </si>
  <si>
    <t>http://cdn2.gsmarena.com/vv/bigpic/celkon-c3.jpg</t>
  </si>
  <si>
    <t>C669</t>
  </si>
  <si>
    <t>115 x 46 x 11 mm (4.53 x 1.81 x 0.43 in)</t>
  </si>
  <si>
    <t>http://cdn2.gsmarena.com/vv/bigpic/celkon-c669.jpg</t>
  </si>
  <si>
    <t>C9</t>
  </si>
  <si>
    <t>http://cdn2.gsmarena.com/vv/bigpic/celkon-c9.jpg</t>
  </si>
  <si>
    <t>C11</t>
  </si>
  <si>
    <t>98 x 50 x 12 mm (3.86 x 1.97 x 0.47 in)</t>
  </si>
  <si>
    <t>128 x 160 pixels (~137 ppi pixel density)</t>
  </si>
  <si>
    <t>Gray| White</t>
  </si>
  <si>
    <t>http://cdn2.gsmarena.com/vv/bigpic/celkon-c11.jpg</t>
  </si>
  <si>
    <t>C333</t>
  </si>
  <si>
    <t>110 x 46.5 x 16 mm (4.33 x 1.83 x 0.63 in)</t>
  </si>
  <si>
    <t>1.8 inches (~19.9% screen-to-body ratio)</t>
  </si>
  <si>
    <t>http://cdn2.gsmarena.com/vv/bigpic/celkon-c333.jpg</t>
  </si>
  <si>
    <t>C6</t>
  </si>
  <si>
    <t>98 x 49 x 10 mm (3.86 x 1.93 x 0.39 in)</t>
  </si>
  <si>
    <t>http://cdn2.gsmarena.com/vv/bigpic/celkon-c6.jpg</t>
  </si>
  <si>
    <t>C509</t>
  </si>
  <si>
    <t>http://cdn2.gsmarena.com/vv/bigpic/celkon-c509.jpg</t>
  </si>
  <si>
    <t>C5</t>
  </si>
  <si>
    <t>109 x 54 x 13 mm (4.29 x 2.13 x 0.51 in)</t>
  </si>
  <si>
    <t>http://cdn2.gsmarena.com/vv/bigpic/celkon-c5.JPG</t>
  </si>
  <si>
    <t>C7</t>
  </si>
  <si>
    <t>104 x 57 x 11.5 mm (4.09 x 2.24 x 0.45 in)</t>
  </si>
  <si>
    <t>2.0 inches (~21.2% screen-to-body ratio)</t>
  </si>
  <si>
    <t>http://cdn2.gsmarena.com/vv/bigpic/celkon-c7.jpg</t>
  </si>
  <si>
    <t>C22</t>
  </si>
  <si>
    <t>108 x 47 x 15 mm (4.25 x 1.85 x 0.59 in)</t>
  </si>
  <si>
    <t>http://cdn2.gsmarena.com/vv/bigpic/celkon-c22.jpg</t>
  </si>
  <si>
    <t>C347</t>
  </si>
  <si>
    <t>105 x 43 x 11 mm (4.13 x 1.69 x 0.43 in)</t>
  </si>
  <si>
    <t>http://cdn2.gsmarena.com/vv/bigpic/celkon-c347.jpg</t>
  </si>
  <si>
    <t>C357</t>
  </si>
  <si>
    <t>105 x 43 x 14 mm (4.13 x 1.69 x 0.55 in)</t>
  </si>
  <si>
    <t>http://cdn2.gsmarena.com/vv/bigpic/celkon-c357.jpg</t>
  </si>
  <si>
    <t>C367</t>
  </si>
  <si>
    <t>Stereo FM radio| WFM</t>
  </si>
  <si>
    <t>http://cdn2.gsmarena.com/vv/bigpic/celkon-c367.jpg</t>
  </si>
  <si>
    <t>C409</t>
  </si>
  <si>
    <t>110 x 44 x 16 mm (4.33 x 1.73 x 0.63 in)</t>
  </si>
  <si>
    <t>http://cdn2.gsmarena.com/vv/bigpic/celkon-c409.jpg</t>
  </si>
  <si>
    <t>C449</t>
  </si>
  <si>
    <t>1.8 inches (~20.2% screen-to-body ratio)</t>
  </si>
  <si>
    <t>Black/Silver| White/Silver</t>
  </si>
  <si>
    <t>http://cdn2.gsmarena.com/vv/bigpic/celkon-c449.jpg</t>
  </si>
  <si>
    <t>C517</t>
  </si>
  <si>
    <t>108 x 46 x 14 mm (4.25 x 1.81 x 0.55 in)</t>
  </si>
  <si>
    <t>http://cdn2.gsmarena.com/vv/bigpic/celkon-c517.jpg</t>
  </si>
  <si>
    <t>C567</t>
  </si>
  <si>
    <t>105 x 45 x 20 mm (4.13 x 1.77 x 0.79 in)</t>
  </si>
  <si>
    <t>2.0 inches (~26.6% screen-to-body ratio)</t>
  </si>
  <si>
    <t>WFM</t>
  </si>
  <si>
    <t>http://cdn2.gsmarena.com/vv/bigpic/celkon-c567.jpg</t>
  </si>
  <si>
    <t>C747</t>
  </si>
  <si>
    <t>http://cdn2.gsmarena.com/vv/bigpic/celkon-c747.jpg</t>
  </si>
  <si>
    <t>C867</t>
  </si>
  <si>
    <t>2.0 inches (~25.6% screen-to-body ratio)</t>
  </si>
  <si>
    <t>http://cdn2.gsmarena.com/vv/bigpic/celkon-c867.jpg</t>
  </si>
  <si>
    <t>Chea</t>
  </si>
  <si>
    <t>1Q  2004</t>
  </si>
  <si>
    <t>http://cdn2.gsmarena.com/vv/bigpic/cha90.gif</t>
  </si>
  <si>
    <t>JMS-110</t>
  </si>
  <si>
    <t>50.3 x 94 x 24 mm (1.98 x 3.70 x 0.94 in)</t>
  </si>
  <si>
    <t>CSTN  256 colors</t>
  </si>
  <si>
    <t>http://cdn2.gsmarena.com/vv/bigpic/chjms110.gif</t>
  </si>
  <si>
    <t>3Q  2003</t>
  </si>
  <si>
    <t>109 x 45 x 18 mm (4.29 x 1.77 x 0.71 in)</t>
  </si>
  <si>
    <t>STN  4096 colors</t>
  </si>
  <si>
    <t>http://cdn2.gsmarena.com/vv/bigpic/ch328.gif</t>
  </si>
  <si>
    <t>http://cdn2.gsmarena.com/vv/bigpic/ch318.gif</t>
  </si>
  <si>
    <t>http://cdn2.gsmarena.com/vv/bigpic/ch308.gif</t>
  </si>
  <si>
    <t>85 x 45 x 20.5 mm (3.35 x 1.77 x 0.81 in)</t>
  </si>
  <si>
    <t>http://cdn2.gsmarena.com/vv/bigpic/ch228.gif</t>
  </si>
  <si>
    <t>85 x 45 x 20 mm (3.35 x 1.77 x 0.79 in)</t>
  </si>
  <si>
    <t>http://cdn2.gsmarena.com/vv/bigpic/ch218.gif</t>
  </si>
  <si>
    <t>http://cdn2.gsmarena.com/vv/bigpic/ch208.gif</t>
  </si>
  <si>
    <t>106 x 45 x 20 mm (4.17 x 1.77 x 0.79 in)</t>
  </si>
  <si>
    <t>FSTN  monochrome graphics</t>
  </si>
  <si>
    <t>http://cdn2.gsmarena.com/vv/bigpic/ch198.gif</t>
  </si>
  <si>
    <t>http://cdn2.gsmarena.com/vv/bigpic/ch188.gif</t>
  </si>
  <si>
    <t>http://cdn2.gsmarena.com/vv/bigpic/ch178.gif</t>
  </si>
  <si>
    <t>http://cdn2.gsmarena.com/vv/bigpic/ch168.gif</t>
  </si>
  <si>
    <t>Coolpad</t>
  </si>
  <si>
    <t>Note 5 Lite</t>
  </si>
  <si>
    <t>LTE band 1(2100)| 3(1800)| 5(850)| 40(2300)</t>
  </si>
  <si>
    <t>145.3 x 72.3 x 8.7 mm (5.72 x 2.85 x 0.34 in)</t>
  </si>
  <si>
    <t>Mediatek MT6735CP</t>
  </si>
  <si>
    <t>8 MP| f/2.2| LED flash</t>
  </si>
  <si>
    <t>http://cdn2.gsmarena.com/vv/bigpic/coolpad-note-5-lite.jpg</t>
  </si>
  <si>
    <t>Cool1 dual</t>
  </si>
  <si>
    <t>LTE band 1(2100)| 3(1800)| 5(850)| 7(2600)| 8(900)| 38(2600)| 39(1900)| 40(2300)| 41(2500)</t>
  </si>
  <si>
    <t>152 x 74.8 x 8.2 mm (5.98 x 2.94 x 0.32 in)</t>
  </si>
  <si>
    <t>5.5 inches (~73.3% screen-to-body ratio)</t>
  </si>
  <si>
    <t>Octa-core (4x1.2 GHz Cortex-A53 &amp; 4x1.8 GHz Cortex-A72)</t>
  </si>
  <si>
    <t>3/4 GB RAM or 64 GB| 4 GB RAM</t>
  </si>
  <si>
    <t>8 MP| f/2.2| 1.4 Âµm pixel size| 1080p</t>
  </si>
  <si>
    <t>Gold| Silver| Rose Gold</t>
  </si>
  <si>
    <t>http://cdn2.gsmarena.com/vv/bigpic/leeco-cool1-dual.jpg</t>
  </si>
  <si>
    <t>Conjr</t>
  </si>
  <si>
    <t>LTE band 2(1900)| 4(1700/2100)| 5(850)| 7(2600)| 12(700)</t>
  </si>
  <si>
    <t>143 x 72 x 8.7 mm (5.63 x 2.83 x 0.34 in)</t>
  </si>
  <si>
    <t>13 MP| f/2.2| OIS| autofocus| LED flash</t>
  </si>
  <si>
    <t>http://cdn2.gsmarena.com/vv/bigpic/coolpad-conjr.jpg</t>
  </si>
  <si>
    <t>Cool S1</t>
  </si>
  <si>
    <t>151.4 x 74.7 x 7.5 mm (5.96 x 2.94 x 0.30 in)</t>
  </si>
  <si>
    <t>5.5 inches (~73.7% screen-to-body ratio)</t>
  </si>
  <si>
    <t>4 GB RAM or 128 GB| 6 GB RAM</t>
  </si>
  <si>
    <t>Non-removable Li-Po 4070 mAh battery</t>
  </si>
  <si>
    <t>http://cdn2.gsmarena.com/vv/bigpic/coolpad-cool-s1.jpg</t>
  </si>
  <si>
    <t>Note 3s</t>
  </si>
  <si>
    <t>LTE band 3(1800)| 5(850)| 40(2300)</t>
  </si>
  <si>
    <t>154.5 x 77.4 x 8.3 mm (6.08 x 3.05 x 0.33 in)</t>
  </si>
  <si>
    <t>Octa-core (4x1.3 GHz Cortex-A53 &amp; 4x1.0 GHz Cortex-A53)</t>
  </si>
  <si>
    <t>5 MP| f/2.2| 1080p</t>
  </si>
  <si>
    <t>Stereo FM radio; recording</t>
  </si>
  <si>
    <t>White| Gold</t>
  </si>
  <si>
    <t>http://cdn2.gsmarena.com/vv/bigpic/coolpad-note-3s.jpg</t>
  </si>
  <si>
    <t>Mega 3</t>
  </si>
  <si>
    <t>LTE band 1(2100)| 3(1800)| 5(850)| 7(2600)| 20(800)| 40(2300)</t>
  </si>
  <si>
    <t>152 x 77 x 8.2 mm (5.98 x 3.03 x 0.32 in)</t>
  </si>
  <si>
    <t>Triple SIM (Nano-SIM| triple stand-by)</t>
  </si>
  <si>
    <t>8 MP| f/2.2| LED flash| 720p</t>
  </si>
  <si>
    <t>Champagne White| Moondust Grey| Gold White</t>
  </si>
  <si>
    <t>http://cdn2.gsmarena.com/vv/bigpic/coolpad-mega3.jpg</t>
  </si>
  <si>
    <t>Note 5</t>
  </si>
  <si>
    <t>LTE band 1(2100)| 3(1800)| 40(2300)</t>
  </si>
  <si>
    <t>152 x 75.7 x 8.9 mm (5.98 x 2.98 x 0.35 in)</t>
  </si>
  <si>
    <t>microSD  up to 128 GB (uses SIM 2 slot)</t>
  </si>
  <si>
    <t>Non-removable Li-Ion 4010 mAh battery</t>
  </si>
  <si>
    <t>Royal Gold| Space Gray</t>
  </si>
  <si>
    <t>http://cdn2.gsmarena.com/vv/bigpic/Coolpad-Note-5r.jpg</t>
  </si>
  <si>
    <t>Modena 2</t>
  </si>
  <si>
    <t>154.5 x 76.5 x 7.9 mm (6.08 x 3.01 x 0.31 in)</t>
  </si>
  <si>
    <t>http://cdn2.gsmarena.com/vv/bigpic/coolpad-modena2.jpg</t>
  </si>
  <si>
    <t>Mega</t>
  </si>
  <si>
    <t>153 x 76.8 x 7.9 mm (6.02 x 3.02 x 0.31 in)</t>
  </si>
  <si>
    <t>5.5 inches (~93.2% screen-to-body ratio)</t>
  </si>
  <si>
    <t>720 x 1280 pixels (~233 ppi pixel density)</t>
  </si>
  <si>
    <t>Gold| White| Black</t>
  </si>
  <si>
    <t>http://cdn2.gsmarena.com/vv/bigpic/coolpad-mega.jpg</t>
  </si>
  <si>
    <t>Torino</t>
  </si>
  <si>
    <t>154 x 76.5 x 8.7 mm (6.06 x 3.01 x 0.34 in)</t>
  </si>
  <si>
    <t>Octa-core (4x1.36 GHz Cortex-A53 &amp; 4x1.0 GHz Cortex-A53)</t>
  </si>
  <si>
    <t>White/Gold</t>
  </si>
  <si>
    <t>http://cdn2.gsmarena.com/vv/bigpic/coolpad-torino.jpg</t>
  </si>
  <si>
    <t>Note 3 Plus</t>
  </si>
  <si>
    <t>152 x 77 x 9 mm (5.98 x 3.03 x 0.35 in)</t>
  </si>
  <si>
    <t>Champagne Gold| White</t>
  </si>
  <si>
    <t>http://cdn2.gsmarena.com/vv/bigpic/coolpad-note-3-plus.jpg</t>
  </si>
  <si>
    <t>Max</t>
  </si>
  <si>
    <t>152 x 75.7 x 7.6 mm (5.98 x 2.98 x 0.30 in)</t>
  </si>
  <si>
    <t>5 MP| f/2.2| 1.4 Âµm pixel size| 1080p</t>
  </si>
  <si>
    <t>Royal Gold| Rose Gold</t>
  </si>
  <si>
    <t>http://cdn2.gsmarena.com/vv/bigpic/coolpad-max.jpg</t>
  </si>
  <si>
    <t>Porto S</t>
  </si>
  <si>
    <t>143 x 72 x 7.6 mm (5.63 x 2.83 x 0.30 in)</t>
  </si>
  <si>
    <t>8 MP| f/2.4| autofocus| dual-LED flash</t>
  </si>
  <si>
    <t>2 MP| f/2.4| 1080p</t>
  </si>
  <si>
    <t>http://cdn2.gsmarena.com/vv/bigpic/coolpad-porto-s.jpg</t>
  </si>
  <si>
    <t>Torino S</t>
  </si>
  <si>
    <t>LTE band 1(2100)| 3(1800)</t>
  </si>
  <si>
    <t>139 x 67.8 x 7.9 mm (5.47 x 2.67 x 0.31 in)</t>
  </si>
  <si>
    <t>4.7 inches (~64.6% screen-to-body ratio)</t>
  </si>
  <si>
    <t>8 MP| f/2.2| autofocus| dual-LED flash</t>
  </si>
  <si>
    <t>http://cdn2.gsmarena.com/vv/bigpic/coolpad-torino-s.jpg</t>
  </si>
  <si>
    <t>Note 3 Lite</t>
  </si>
  <si>
    <t>GSM 900 / 1800 / 1900 - SIM 1 &amp; SIM 2 (dual-SIM model only)</t>
  </si>
  <si>
    <t>LTE band 1(2100)| 2(1900)| 3(1800)| 8(900)| 40(2300)</t>
  </si>
  <si>
    <t>140.8 x 70.4 x 8.9 mm (5.54 x 2.77 x 0.35 in)</t>
  </si>
  <si>
    <t>5 MP| f/2.4</t>
  </si>
  <si>
    <t>Black| White| Champagne white</t>
  </si>
  <si>
    <t>http://cdn2.gsmarena.com/vv/bigpic/coolpad-note3-lite.jpg</t>
  </si>
  <si>
    <t>Roar</t>
  </si>
  <si>
    <t>133 x 65.4 x 9 mm (5.24 x 2.57 x 0.35 in)</t>
  </si>
  <si>
    <t>4.5 inches (~64.2% screen-to-body ratio)</t>
  </si>
  <si>
    <t>http://cdn2.gsmarena.com/vv/bigpic/coolpad-roar.jpg</t>
  </si>
  <si>
    <t>Note 3</t>
  </si>
  <si>
    <t>151 x 77 x 9.3 mm (5.94 x 3.03 x 0.37 in)</t>
  </si>
  <si>
    <t>http://cdn2.gsmarena.com/vv/bigpic/coolpad-note-3.jpg</t>
  </si>
  <si>
    <t>Shine</t>
  </si>
  <si>
    <t>153 x 77.2 x 8.6 mm (6.02 x 3.04 x 0.34 in)</t>
  </si>
  <si>
    <t>http://cdn2.gsmarena.com/vv/bigpic/coolpad-shine.jpg</t>
  </si>
  <si>
    <t>Modena</t>
  </si>
  <si>
    <t>153 x 77.5 x 8.6 mm (6.02 x 3.05 x 0.34 in)</t>
  </si>
  <si>
    <t>http://cdn2.gsmarena.com/vv/bigpic/coolpad-modena.jpg</t>
  </si>
  <si>
    <t>Porto</t>
  </si>
  <si>
    <t>139 x 67.8 x 8 mm (5.47 x 2.67 x 0.31 in)</t>
  </si>
  <si>
    <t>http://cdn2.gsmarena.com/vv/bigpic/coolpad-porto.jpg</t>
  </si>
  <si>
    <t>Dell</t>
  </si>
  <si>
    <t>Venue 10 7000</t>
  </si>
  <si>
    <t>243.4 x 195.4 x 6.2 mm (9.58 x 7.69 x 0.24 in)</t>
  </si>
  <si>
    <t>OLED capacitive touchscreen  16M colors</t>
  </si>
  <si>
    <t>10.5 inches (~67.2% screen-to-body ratio)</t>
  </si>
  <si>
    <t>1600 x 2560 pixels (~288 ppi pixel density)</t>
  </si>
  <si>
    <t>microSD  up to 512 GB (dedicated slot)</t>
  </si>
  <si>
    <t>Non-removable Li-Ion 7000 mAh battery</t>
  </si>
  <si>
    <t>http://cdn2.gsmarena.com/vv/bigpic/dell-venue-10-7000.jpg</t>
  </si>
  <si>
    <t>Venue 8 7000</t>
  </si>
  <si>
    <t>215.9 x 124.2 x 6.1 mm (8.5 x 4.89 x 0.24 in)</t>
  </si>
  <si>
    <t>8.4 inches (~76.3% screen-to-body ratio)</t>
  </si>
  <si>
    <t>1600 x 2560 pixels (~359 ppi pixel density)</t>
  </si>
  <si>
    <t>8 MP| f/2.4| autofocus</t>
  </si>
  <si>
    <t>Non-removable battery (21 Wh)</t>
  </si>
  <si>
    <t>http://cdn2.gsmarena.com/vv/bigpic/dell-venue-8-7000.jpg</t>
  </si>
  <si>
    <t>Venue 8</t>
  </si>
  <si>
    <t>212 x 130 x 9.8 mm (8.35 x 5.12 x 0.39 in)</t>
  </si>
  <si>
    <t>8.0 inches (~67.3% screen-to-body ratio)</t>
  </si>
  <si>
    <t>Non-removable Li-Ion 4100 mAh battery (15.5 Wh)</t>
  </si>
  <si>
    <t>http://cdn2.gsmarena.com/vv/bigpic/dell-venue-8.jpg</t>
  </si>
  <si>
    <t>Venue 7 8 GB</t>
  </si>
  <si>
    <t>193 x 118 x 9.6 mm (7.60 x 4.65 x 0.38 in)</t>
  </si>
  <si>
    <t>http://cdn2.gsmarena.com/vv/bigpic/dell-venue-7-8gb.jpg</t>
  </si>
  <si>
    <t>Venue 7</t>
  </si>
  <si>
    <t>http://cdn2.gsmarena.com/vv/bigpic/dell-venue-7.jpg</t>
  </si>
  <si>
    <t>XPS 10</t>
  </si>
  <si>
    <t>GSM 850 / 900 / 1800 / 1900  (optional)</t>
  </si>
  <si>
    <t xml:space="preserve"> HSDPA (optional)</t>
  </si>
  <si>
    <t xml:space="preserve"> LTE (optional)</t>
  </si>
  <si>
    <t>HSPA/LTE (optional)</t>
  </si>
  <si>
    <t>2012  Q4</t>
  </si>
  <si>
    <t>274.7 x 177.3 x 9.2 mm (10.81 x 6.98 x 0.36 in)</t>
  </si>
  <si>
    <t>Single SIM (Micro-SIM) - optional</t>
  </si>
  <si>
    <t>10.1 inches (~57.7% screen-to-body ratio)</t>
  </si>
  <si>
    <t>Yes with A-GPS (with LTE/HSPA+ configs)</t>
  </si>
  <si>
    <t>Non-removable Li-Ion battery (28 Wh)</t>
  </si>
  <si>
    <t>http://cdn2.gsmarena.com/vv/bigpic/dell-xps-10.jpg</t>
  </si>
  <si>
    <t>Streak Pro D43</t>
  </si>
  <si>
    <t>124.9 x 64.5 x 10.3 mm (4.92 x 2.54 x 0.41 in)</t>
  </si>
  <si>
    <t>4.3 inches (~63.3% screen-to-body ratio)</t>
  </si>
  <si>
    <t>Dual-core 1.5 GHz Scorpion</t>
  </si>
  <si>
    <t>http://cdn2.gsmarena.com/vv/bigpic/dell-streak-pro-d43.jpg</t>
  </si>
  <si>
    <t>Streak 10 Pro</t>
  </si>
  <si>
    <t>262.3 x 178 x 13 mm (10.33 x 7.01 x 0.51 in)</t>
  </si>
  <si>
    <t>10.1 inches (~63.4% screen-to-body ratio)</t>
  </si>
  <si>
    <t>http://cdn2.gsmarena.com/vv/bigpic/dell-streak-10-pro.jpg</t>
  </si>
  <si>
    <t>Streak 7</t>
  </si>
  <si>
    <t>HSDPA 900 / 1900 / 2100  / 1700</t>
  </si>
  <si>
    <t>200 x 119.8 x 12.4 mm (7.87 x 4.72 x 0.49 in)</t>
  </si>
  <si>
    <t>7.0 inches (~58.2% screen-to-body ratio)</t>
  </si>
  <si>
    <t>Android 2.2 (Froyo)| 2.3 (Gingerbread)| upgradable to 3.2 (Honeycomb)</t>
  </si>
  <si>
    <t>Non-removable Li-Ion 2780 mAh battery</t>
  </si>
  <si>
    <t>http://cdn2.gsmarena.com/vv/bigpic/dell-streak-7.jpg</t>
  </si>
  <si>
    <t>Streak 7 Wi-Fi</t>
  </si>
  <si>
    <t>Venue</t>
  </si>
  <si>
    <t>121 x 64 x 12.9 mm (4.76 x 2.52 x 0.51 in)</t>
  </si>
  <si>
    <t>4.1 inches (~61.8% screen-to-body ratio)</t>
  </si>
  <si>
    <t>http://cdn2.gsmarena.com/vv/bigpic/dell-venue-ofic.jpg</t>
  </si>
  <si>
    <t>XCD35</t>
  </si>
  <si>
    <t>2010  November. Released 2010  December</t>
  </si>
  <si>
    <t>114 x 56 x 12.2 mm (4.49 x 2.20 x 0.48 in)</t>
  </si>
  <si>
    <t>3.5 inches (~54.6% screen-to-body ratio)</t>
  </si>
  <si>
    <t>Removable Li-Ion 1250 mAh battery</t>
  </si>
  <si>
    <t>http://cdn2.gsmarena.com/vv/bigpic/dell-xcd35-new.jpg</t>
  </si>
  <si>
    <t>XCD28</t>
  </si>
  <si>
    <t>2010  November. Released 2010  November</t>
  </si>
  <si>
    <t>102 x 55 x 14.5 mm (4.02 x 2.17 x 0.57 in)</t>
  </si>
  <si>
    <t>2.8 inches (~43.3% screen-to-body ratio)</t>
  </si>
  <si>
    <t>microSD  up to 8 GB (dedicated slot)  2 GB included</t>
  </si>
  <si>
    <t>http://cdn2.gsmarena.com/vv/bigpic/dell-xcd28.jpg</t>
  </si>
  <si>
    <t>Smoke</t>
  </si>
  <si>
    <t>120 x 59.8 x 10.5 mm (4.72 x 2.35 x 0.41 in)</t>
  </si>
  <si>
    <t>2.8 inches (~33.8% screen-to-body ratio)</t>
  </si>
  <si>
    <t>Removable Li-Ion 1170 mAh battery</t>
  </si>
  <si>
    <t>http://cdn2.gsmarena.com/vv/bigpic/dell-smoke.jpg</t>
  </si>
  <si>
    <t>Not officially announced yet. Released Exp. release 2009  Q4</t>
  </si>
  <si>
    <t>117 x 58 x 11 mm (4.61 x 2.28 x 0.43 in)</t>
  </si>
  <si>
    <t>Wi-Fi 802.11 b/g| DLNA &amp; UPnP</t>
  </si>
  <si>
    <t>http://cdn2.gsmarena.com/vv/bigpic/dell-flash.jpg</t>
  </si>
  <si>
    <t>Venue Pro</t>
  </si>
  <si>
    <t>122 x 63.5 x 15.2 mm (4.80 x 2.5 x 0.60 in)</t>
  </si>
  <si>
    <t>microSD  up to 32 GB (dedicated slot) - not user accessible</t>
  </si>
  <si>
    <t>512 MB RAM| 1 GB ROM</t>
  </si>
  <si>
    <t>http://cdn2.gsmarena.com/vv/bigpic/dell-venue-pro.jpg</t>
  </si>
  <si>
    <t>Streak</t>
  </si>
  <si>
    <t>2010  May. Released 2010  June</t>
  </si>
  <si>
    <t>152.9 x 79.1 x 10 mm (6.02 x 3.11 x 0.39 in)</t>
  </si>
  <si>
    <t>5.0 inches (~58.8% screen-to-body ratio)</t>
  </si>
  <si>
    <t>Android OS 1.6 (Donut)| upgradable to 2.2 (Froyo)</t>
  </si>
  <si>
    <t xml:space="preserve">5 MP| f/2.8| autofocus| dual-LED flash| </t>
  </si>
  <si>
    <t>Wi-Fi 802.11 b/g| hotspot (charges may apply)</t>
  </si>
  <si>
    <t>Black| Red| white</t>
  </si>
  <si>
    <t>http://cdn2.gsmarena.com/vv/bigpic/dell-streak-official.jpg</t>
  </si>
  <si>
    <t>Aero</t>
  </si>
  <si>
    <t>2010  March. Released 2010  August</t>
  </si>
  <si>
    <t>122 x 57.9 x 11.7 mm| 68.6 cc (4.80 x 2.28 x 0.46 in)</t>
  </si>
  <si>
    <t>3.5 inches (~47.8% screen-to-body ratio)</t>
  </si>
  <si>
    <t>360 x 640 pixels (~210 ppi pixel density)</t>
  </si>
  <si>
    <t>Marvell PXA310 624 MHz</t>
  </si>
  <si>
    <t>http://cdn2.gsmarena.com/vv/bigpic/dell-aero.jpg</t>
  </si>
  <si>
    <t>Mini 3i</t>
  </si>
  <si>
    <t>122 x 58.4 x 11.7 mm (4.80 x 2.30 x 0.46 in)</t>
  </si>
  <si>
    <t>OPhone OS</t>
  </si>
  <si>
    <t>Passion Red| Oiled Bronze</t>
  </si>
  <si>
    <t>http://cdn2.gsmarena.com/vv/bigpic/dell-mini-3i.jpg</t>
  </si>
  <si>
    <t>Mini 3iX</t>
  </si>
  <si>
    <t>120 x 59.9 x 11.7 mm (4.72 x 2.36 x 0.46 in)</t>
  </si>
  <si>
    <t>3.5 inches (~47.0% screen-to-body ratio)</t>
  </si>
  <si>
    <t>Oiled Bronze and Ocean Blue</t>
  </si>
  <si>
    <t>http://cdn2.gsmarena.com/vv/bigpic/dell-mini-3ix-official.jpg</t>
  </si>
  <si>
    <t>Emporia</t>
  </si>
  <si>
    <t>Glam</t>
  </si>
  <si>
    <t>104 x 52 x 17 mm (4.09 x 2.05 x 0.67 in)</t>
  </si>
  <si>
    <t>2.4 inches (~33.0% screen-to-body ratio)</t>
  </si>
  <si>
    <t>Mediatek MT6260A</t>
  </si>
  <si>
    <t>8 MB</t>
  </si>
  <si>
    <t>Removable Li-Ion 1020 mAh battery</t>
  </si>
  <si>
    <t>http://cdn2.gsmarena.com/vv/bigpic/emporia-emporiaGLAM.jpg</t>
  </si>
  <si>
    <t>Flip Basic</t>
  </si>
  <si>
    <t>96 x 49 x 17 mm (3.78 x 1.93 x 0.67 in)</t>
  </si>
  <si>
    <t>2.4 inches (~38.5% screen-to-body ratio)</t>
  </si>
  <si>
    <t>Mediatek MT6260M</t>
  </si>
  <si>
    <t>http://cdn2.gsmarena.com/vv/bigpic/emporia-flip-f210.jpg</t>
  </si>
  <si>
    <t>Eco</t>
  </si>
  <si>
    <t>124 x 48 x 12.5 mm (4.88 x 1.89 x 0.49 in)</t>
  </si>
  <si>
    <t>2.2 inches (~25.6% screen-to-body ratio)</t>
  </si>
  <si>
    <t>http://cdn2.gsmarena.com/vv/bigpic/emporia-eco-c160.jpg</t>
  </si>
  <si>
    <t>Click Plus</t>
  </si>
  <si>
    <t>105 x 51 x 18.5 mm (4.13 x 2.01 x 0.73 in)</t>
  </si>
  <si>
    <t>2.4 inches (~33.3% screen-to-body ratio)</t>
  </si>
  <si>
    <t>Qualcomm QSC6240</t>
  </si>
  <si>
    <t>http://cdn2.gsmarena.com/vv/bigpic/emporia-click-plus.jpg</t>
  </si>
  <si>
    <t>Essence Plus</t>
  </si>
  <si>
    <t>GSM 900 / 1800 - RL2 model</t>
  </si>
  <si>
    <t>107 x 51 x 12 mm (4.21 x 2.01 x 0.47 in)</t>
  </si>
  <si>
    <t>1.8 inches (~18.7% screen-to-body ratio)</t>
  </si>
  <si>
    <t>Infineon PMB7880</t>
  </si>
  <si>
    <t>0.3 MB</t>
  </si>
  <si>
    <t>http://cdn2.gsmarena.com/vv/bigpic/emporia-essence.jpg</t>
  </si>
  <si>
    <t>Solid Plus</t>
  </si>
  <si>
    <t>119 x 60 x 18 mm (4.69 x 2.36 x 0.71 in)</t>
  </si>
  <si>
    <t>1.8 inches (~14.3% screen-to-body ratio)</t>
  </si>
  <si>
    <t>Mediatek MT6223</t>
  </si>
  <si>
    <t>0.5 MB</t>
  </si>
  <si>
    <t>White| Yellow</t>
  </si>
  <si>
    <t>http://cdn2.gsmarena.com/vv/bigpic/emporia-emporiaSOLIDplus.jpg</t>
  </si>
  <si>
    <t>Care Plus</t>
  </si>
  <si>
    <t>122 x 55 x 18 mm (4.80 x 2.17 x 0.71 in)</t>
  </si>
  <si>
    <t>2.2 inches (~22.7% screen-to-body ratio)</t>
  </si>
  <si>
    <t>http://cdn2.gsmarena.com/vv/bigpic/emporia-emporiaCAREplus.jpg</t>
  </si>
  <si>
    <t>Elegance Plus</t>
  </si>
  <si>
    <t>109 x 50 x 14 mm (4.29 x 1.97 x 0.55 in)</t>
  </si>
  <si>
    <t>http://cdn2.gsmarena.com/vv/bigpic/emporia-emporiaELEGANCEplus.jpg</t>
  </si>
  <si>
    <t>Elegance</t>
  </si>
  <si>
    <t>http://cdn2.gsmarena.com/vv/bigpic/emporia-emporiaELEGANCE-V35.jpg</t>
  </si>
  <si>
    <t>Connect</t>
  </si>
  <si>
    <t>108 x 53 x 20 mm (4.25 x 2.09 x 0.79 in)</t>
  </si>
  <si>
    <t>Qualcomm QSC6270</t>
  </si>
  <si>
    <t>http://cdn2.gsmarena.com/vv/bigpic/emporia-emporiaCONNECT.jpg</t>
  </si>
  <si>
    <t>2.2 inches (~28.4% screen-to-body ratio)</t>
  </si>
  <si>
    <t>Mediatek MT6223 (09A)/ MT6260</t>
  </si>
  <si>
    <t>http://cdn2.gsmarena.com/vv/bigpic/emporia-emporiaclick.jpg</t>
  </si>
  <si>
    <t>Talk Comfort Plus</t>
  </si>
  <si>
    <t>114.5 x 56 x 16 mm (4.51 x 2.20 x 0.63 in)</t>
  </si>
  <si>
    <t>FSTN</t>
  </si>
  <si>
    <t>1.9 inches (~14.5% screen-to-body ratio)</t>
  </si>
  <si>
    <t>64 x 128 pixels (~75 ppi pixel density)</t>
  </si>
  <si>
    <t>Infineon PMB7900 (ULC3)</t>
  </si>
  <si>
    <t>http://cdn2.gsmarena.com/vv/bigpic/emporia-emporiaTALKcomfortplus.jpg</t>
  </si>
  <si>
    <t>Talk Comfort</t>
  </si>
  <si>
    <t>114 x 55 x 15.5 mm (4.49 x 2.17 x 0.61 in)</t>
  </si>
  <si>
    <t>1.8 inches (~13.3% screen-to-body ratio)</t>
  </si>
  <si>
    <t>64 x 128 pixels (~80 ppi pixel density)</t>
  </si>
  <si>
    <t>http://cdn2.gsmarena.com/vv/bigpic/emporia-emporiaTALKcomfort.jpg</t>
  </si>
  <si>
    <t>RL1</t>
  </si>
  <si>
    <t>OLED</t>
  </si>
  <si>
    <t>http://cdn2.gsmarena.com/vv/bigpic/emporia-emporia-rl1.jpg</t>
  </si>
  <si>
    <t>Talk Premium</t>
  </si>
  <si>
    <t>121 x 57 x 15 mm (4.76 x 2.24 x 0.59 in)</t>
  </si>
  <si>
    <t>2.0 inches (~15.0% screen-to-body ratio)</t>
  </si>
  <si>
    <t>64 x 128 pixels (~72 ppi pixel density)</t>
  </si>
  <si>
    <t>http://cdn2.gsmarena.com/vv/bigpic/emporia-emporiaTALKpremium1.jpg</t>
  </si>
  <si>
    <t>Energizer</t>
  </si>
  <si>
    <t>Energy 500</t>
  </si>
  <si>
    <t>HSDPA 850 / 1900 - EM5EL043</t>
  </si>
  <si>
    <t>152.3 x 80.6 x 18.8 mm (6.00 x 3.17 x 0.74 in)</t>
  </si>
  <si>
    <t>5.0 inches (~56.1% screen-to-body ratio)</t>
  </si>
  <si>
    <t>http://cdn2.gsmarena.com/vv/bigpic/energizer-500.jpg</t>
  </si>
  <si>
    <t>Energy 400</t>
  </si>
  <si>
    <t>GSM 900 / 1900  / 850 - SIM 1 &amp; SIM 2</t>
  </si>
  <si>
    <t>HSDPA 850 / 1900 - EM4EI043</t>
  </si>
  <si>
    <t>134.5 x 73.6 x 18.8 mm (5.30 x 2.90 x 0.74 in)</t>
  </si>
  <si>
    <t>4.0 inches (~46.0% screen-to-body ratio)</t>
  </si>
  <si>
    <t>http://cdn2.gsmarena.com/vv/bigpic/energizer-400.jpg</t>
  </si>
  <si>
    <t>Energy 240</t>
  </si>
  <si>
    <t>HSDPA 850 / 1900 - EM24043</t>
  </si>
  <si>
    <t>125 x 58.5 x 19 mm (4.92 x 2.30 x 0.75 in)</t>
  </si>
  <si>
    <t>2.4 inches (~24.4% screen-to-body ratio)</t>
  </si>
  <si>
    <t>http://cdn2.gsmarena.com/vv/bigpic/energizer-240.jpg</t>
  </si>
  <si>
    <t>Energy 200</t>
  </si>
  <si>
    <t>GSM 850 / 900 / 1800 / 1900 - SIM 1 &amp; SIM 2 - EM2003</t>
  </si>
  <si>
    <t>121.7 x 55.8 x 19.8 mm (4.79 x 2.20 x 0.78 in)</t>
  </si>
  <si>
    <t>2.0 inches (~18.2% screen-to-body ratio)</t>
  </si>
  <si>
    <t>http://cdn2.gsmarena.com/vv/bigpic/energizer-200.jpg</t>
  </si>
  <si>
    <t>Energy 100</t>
  </si>
  <si>
    <t>129 x 63 x 15 mm (5.08 x 2.48 x 0.59 in)</t>
  </si>
  <si>
    <t>2.4 inches (~21.9% screen-to-body ratio)</t>
  </si>
  <si>
    <t>http://cdn2.gsmarena.com/vv/bigpic/energizer-energy-100-.jpg</t>
  </si>
  <si>
    <t>Ericsson</t>
  </si>
  <si>
    <t>R600</t>
  </si>
  <si>
    <t>4Q 2001</t>
  </si>
  <si>
    <t>Removable Li-Ion (BST-20)</t>
  </si>
  <si>
    <t>2 - Ice Blue| Luminous Champagne</t>
  </si>
  <si>
    <t>http://cdn2.gsmarena.com/vv/bigpic/err600.gif</t>
  </si>
  <si>
    <t>T68</t>
  </si>
  <si>
    <t>101 x 48 x 19.5 mm (3.98 x 1.89 x 0.77 in)</t>
  </si>
  <si>
    <t>1.0b</t>
  </si>
  <si>
    <t>Removable Li-Ion battery (BST-14)</t>
  </si>
  <si>
    <t>2 - ZirocÃ±an Gold| Lunar Grey</t>
  </si>
  <si>
    <t>http://cdn2.gsmarena.com/vv/bigpic/ert68.gif</t>
  </si>
  <si>
    <t>T66</t>
  </si>
  <si>
    <t>92 x 41 x 17.5 mm (3.62 x 1.61 x 0.69 in)</t>
  </si>
  <si>
    <t>2 - Purple Passion| Silver Supreme</t>
  </si>
  <si>
    <t>http://cdn2.gsmarena.com/vv/bigpic/ert66.gif</t>
  </si>
  <si>
    <t>T65</t>
  </si>
  <si>
    <t>105 x 49 x 21 mm (4.13 x 1.93 x 0.83 in)</t>
  </si>
  <si>
    <t>6 lines| 101 x 67 pixels</t>
  </si>
  <si>
    <t>3 - Cosmic Blue| Stardust Yellow| Polar Blue</t>
  </si>
  <si>
    <t>http://cdn2.gsmarena.com/vv/bigpic/ert65.gif</t>
  </si>
  <si>
    <t>T39</t>
  </si>
  <si>
    <t>101 x 54 pixels| 4 lines</t>
  </si>
  <si>
    <t>3 - Classic Blue| Icecap Blue| Rose White</t>
  </si>
  <si>
    <t>http://cdn2.gsmarena.com/vv/bigpic/ert39.gif</t>
  </si>
  <si>
    <t>A3618</t>
  </si>
  <si>
    <t>Q3  2001</t>
  </si>
  <si>
    <t>111 x 47 x 22 mm (4.37 x 1.85 x 0.87 in)</t>
  </si>
  <si>
    <t>4 lines</t>
  </si>
  <si>
    <t>2 - Icy Silver| Graphite Silver</t>
  </si>
  <si>
    <t>http://cdn2.gsmarena.com/vv/bigpic/era3618.gif</t>
  </si>
  <si>
    <t>T29s</t>
  </si>
  <si>
    <t>101 x 49 x 20 mm (3.98 x 1.93 x 0.79 in)</t>
  </si>
  <si>
    <t>101 x 33 pixels| 3 x 12 chars</t>
  </si>
  <si>
    <t>2 - Amethyst Purple and Sapphire Blue</t>
  </si>
  <si>
    <t>http://cdn2.gsmarena.com/vv/bigpic/ert29.gif</t>
  </si>
  <si>
    <t>R520m</t>
  </si>
  <si>
    <t>Q2 2001 ?</t>
  </si>
  <si>
    <t>130 x 50 x 16 mm (5.12 x 1.97 x 0.63 in)</t>
  </si>
  <si>
    <t>http://cdn2.gsmarena.com/vv/bigpic/err520m.gif</t>
  </si>
  <si>
    <t>T20e</t>
  </si>
  <si>
    <t>101 x 54 x 28 mm (3.98 x 2.13 x 1.10 in)</t>
  </si>
  <si>
    <t>5 - Purple Wild| Blue Whirl| Lime Twist| Silver Weave| Beige Harmony</t>
  </si>
  <si>
    <t>http://cdn2.gsmarena.com/vv/bigpic/ert20e.gif</t>
  </si>
  <si>
    <t>A2628</t>
  </si>
  <si>
    <t>131 x 51 x 25 mm (5.16 x 2.01 x 0.98 in)</t>
  </si>
  <si>
    <t>4 - Astral Blue| Pistachio Yellow| Green Pepper| Celestial black</t>
  </si>
  <si>
    <t>http://cdn2.gsmarena.com/vv/bigpic/era2628.gif</t>
  </si>
  <si>
    <t>T20s</t>
  </si>
  <si>
    <t>4 - Blue Whirl| Lime Twist| Silver Weave| Beige Harmony</t>
  </si>
  <si>
    <t>http://cdn2.gsmarena.com/vv/bigpic/ert20s.gif</t>
  </si>
  <si>
    <t>T36</t>
  </si>
  <si>
    <t>105 x 49 x 24 mm (4.13 x 1.93 x 0.94 in)</t>
  </si>
  <si>
    <t>http://cdn2.gsmarena.com/vv/bigpic/ert36b.gif</t>
  </si>
  <si>
    <t>R380</t>
  </si>
  <si>
    <t>130 x 50 x 26 mm (5.12 x 1.97 x 1.02 in)</t>
  </si>
  <si>
    <t>Big</t>
  </si>
  <si>
    <t>http://cdn2.gsmarena.com/vv/bigpic/err380b.gif</t>
  </si>
  <si>
    <t>R320</t>
  </si>
  <si>
    <t>130 x 51 x 15 mm (5.12 x 2.01 x 0.59 in)</t>
  </si>
  <si>
    <t>Atlantic Blue| Rock Red and Stone Purple</t>
  </si>
  <si>
    <t>http://cdn2.gsmarena.com/vv/bigpic/err320b.gif</t>
  </si>
  <si>
    <t>R310s</t>
  </si>
  <si>
    <t>131 x 53 x 25 mm (5.16 x 2.09 x 0.98 in)</t>
  </si>
  <si>
    <t>Bright Orange| Nautic Blue| Aquatic Green and Peak Yellow</t>
  </si>
  <si>
    <t>http://cdn2.gsmarena.com/vv/bigpic/err310s.gif</t>
  </si>
  <si>
    <t>A2618</t>
  </si>
  <si>
    <t>Exchangeable covers</t>
  </si>
  <si>
    <t>http://cdn2.gsmarena.com/vv/bigpic/era2618b.gif</t>
  </si>
  <si>
    <t>R250s PRO</t>
  </si>
  <si>
    <t>148 x 59 x 32 mm (5.83 x 2.32 x 1.26 in)</t>
  </si>
  <si>
    <t>2 - Bright Orange| Iron Green</t>
  </si>
  <si>
    <t>http://cdn2.gsmarena.com/vv/bigpic/err250sb.gif</t>
  </si>
  <si>
    <t>T28 World</t>
  </si>
  <si>
    <t>97 x 50 x 15 mm (3.82 x 1.97 x 0.59 in)</t>
  </si>
  <si>
    <t>Removable Li-Po 500 mAh battery</t>
  </si>
  <si>
    <t>http://cdn2.gsmarena.com/vv/bigpic/ert28wb.gif</t>
  </si>
  <si>
    <t>T28s</t>
  </si>
  <si>
    <t>http://cdn2.gsmarena.com/vv/bigpic/ert28sb.gif</t>
  </si>
  <si>
    <t>T18s</t>
  </si>
  <si>
    <t>Removable NiMH 750 mAh battery</t>
  </si>
  <si>
    <t>http://cdn2.gsmarena.com/vv/bigpic/ert18sb.gif</t>
  </si>
  <si>
    <t>T10s</t>
  </si>
  <si>
    <t>http://cdn2.gsmarena.com/vv/bigpic/ert10sb.gif</t>
  </si>
  <si>
    <t>A1018s</t>
  </si>
  <si>
    <t>130 x 49 x 27 mm (5.12 x 1.93 x 1.06 in)</t>
  </si>
  <si>
    <t>3 x 12 chars</t>
  </si>
  <si>
    <t>Removable NiMH 800 mAh battery</t>
  </si>
  <si>
    <t>http://cdn2.gsmarena.com/vv/bigpic/er1018sb.gif</t>
  </si>
  <si>
    <t>I 888</t>
  </si>
  <si>
    <t>130 x 49 x 22 mm (5.12 x 1.93 x 0.87 in)</t>
  </si>
  <si>
    <t>http://cdn2.gsmarena.com/vv/bigpic/eri888b.gif</t>
  </si>
  <si>
    <t>SH 888</t>
  </si>
  <si>
    <t>http://cdn2.gsmarena.com/vv/bigpic/ersh888b.gif</t>
  </si>
  <si>
    <t>S 868</t>
  </si>
  <si>
    <t>130 x 49 x 21 mm (5.12 x 1.93 x 0.83 in)</t>
  </si>
  <si>
    <t>http://cdn2.gsmarena.com/vv/bigpic/ers868b.gif</t>
  </si>
  <si>
    <t>GF 788e</t>
  </si>
  <si>
    <t>http://cdn2.gsmarena.com/vv/bigpic/erg788eb.gif</t>
  </si>
  <si>
    <t>GF 788</t>
  </si>
  <si>
    <t>http://cdn2.gsmarena.com/vv/bigpic/ergf788b.gif</t>
  </si>
  <si>
    <t>PF 768</t>
  </si>
  <si>
    <t xml:space="preserve">GSM 1800 </t>
  </si>
  <si>
    <t>105 x 49 x 23 mm (4.13 x 1.93 x 0.91 in)</t>
  </si>
  <si>
    <t>http://cdn2.gsmarena.com/vv/bigpic/erpf768b.gif</t>
  </si>
  <si>
    <t>GF 768</t>
  </si>
  <si>
    <t>http://cdn2.gsmarena.com/vv/bigpic/ergf768b.gif</t>
  </si>
  <si>
    <t>GH 688</t>
  </si>
  <si>
    <t>130 x 49 x 23 mm (5.12 x 1.93 x 0.91 in)</t>
  </si>
  <si>
    <t>Removable NiMH 1200 mAh battery</t>
  </si>
  <si>
    <t>http://cdn2.gsmarena.com/vv/bigpic/ergh688b.gif</t>
  </si>
  <si>
    <t>GA 628</t>
  </si>
  <si>
    <t>130 x 49 x 28 mm (5.12 x 1.93 x 1.10 in)</t>
  </si>
  <si>
    <t>1 x 12 chars</t>
  </si>
  <si>
    <t>Removable NiMH 1000 mAh battery</t>
  </si>
  <si>
    <t>http://cdn2.gsmarena.com/vv/bigpic/erga628b.gif</t>
  </si>
  <si>
    <t>GF 388</t>
  </si>
  <si>
    <t>Removable NiMH 915 mAh battery</t>
  </si>
  <si>
    <t>http://cdn2.gsmarena.com/vv/bigpic/ergf388b.gif</t>
  </si>
  <si>
    <t>GH 388</t>
  </si>
  <si>
    <t>http://cdn2.gsmarena.com/vv/bigpic/ergh388b.gif</t>
  </si>
  <si>
    <t>GS 337</t>
  </si>
  <si>
    <t>130 x 49 x 24 mm (5.12 x 1.93 x 0.94 in)</t>
  </si>
  <si>
    <t>http://cdn2.gsmarena.com/vv/bigpic/ergs337b.gif</t>
  </si>
  <si>
    <t>GF 337</t>
  </si>
  <si>
    <t>http://cdn2.gsmarena.com/vv/bigpic/ergf337b.gif</t>
  </si>
  <si>
    <t>GH 337</t>
  </si>
  <si>
    <t>http://cdn2.gsmarena.com/vv/bigpic/ergh337b.gif</t>
  </si>
  <si>
    <t>GA 318</t>
  </si>
  <si>
    <t>130 x 49 x 32 mm (5.12 x 1.93 x 1.26 in)</t>
  </si>
  <si>
    <t>http://cdn2.gsmarena.com/vv/bigpic/erga318b.gif</t>
  </si>
  <si>
    <t>GS 18</t>
  </si>
  <si>
    <t>147 x 60 x 24 mm (5.79 x 2.36 x 0.94 in)</t>
  </si>
  <si>
    <t>4 x 12 chars</t>
  </si>
  <si>
    <t>http://cdn2.gsmarena.com/vv/bigpic/ergs18b.gif</t>
  </si>
  <si>
    <t>GO 118</t>
  </si>
  <si>
    <t>145 x 59 x 18 mm (5.71 x 2.32 x 0.71 in)</t>
  </si>
  <si>
    <t>http://cdn2.gsmarena.com/vv/bigpic/ergo118b.gif</t>
  </si>
  <si>
    <t>GH 218</t>
  </si>
  <si>
    <t>130 x 49 x 36 mm (5.12 x 1.93 x 1.42 in)</t>
  </si>
  <si>
    <t>1 line</t>
  </si>
  <si>
    <t>http://cdn2.gsmarena.com/vv/bigpic/ergh218b.gif</t>
  </si>
  <si>
    <t>Eten</t>
  </si>
  <si>
    <t>glofiish X610</t>
  </si>
  <si>
    <t>2008  June. Released 2008  December</t>
  </si>
  <si>
    <t>107 x 58 x 15 mm (4.21 x 2.28 x 0.59 in)</t>
  </si>
  <si>
    <t>2.8 inches (~39.1% screen-to-body ratio)</t>
  </si>
  <si>
    <t>Samsung S3C2442 400 MHz</t>
  </si>
  <si>
    <t>http://cdn2.gsmarena.com/vv/bigpic/eten-x610.jpg</t>
  </si>
  <si>
    <t>glofiish V900</t>
  </si>
  <si>
    <t>Samsung 667 MHz</t>
  </si>
  <si>
    <t>http://cdn2.gsmarena.com/vv/bigpic/eten-v900.jpg</t>
  </si>
  <si>
    <t>glofiish X900</t>
  </si>
  <si>
    <t>2008  June. Released 2008</t>
  </si>
  <si>
    <t>Samsung S3C 6400 533 MHz</t>
  </si>
  <si>
    <t>http://cdn2.gsmarena.com/vv/bigpic/eten-x900.jpg</t>
  </si>
  <si>
    <t>glofiish DX900</t>
  </si>
  <si>
    <t>http://cdn2.gsmarena.com/vv/bigpic/eten-dx900.jpg</t>
  </si>
  <si>
    <t>glofiish M750</t>
  </si>
  <si>
    <t>109.5 x 59 x 17.5 mm (4.31 x 2.32 x 0.69 in)</t>
  </si>
  <si>
    <t>2.8 inches (~37.6% screen-to-body ratio)</t>
  </si>
  <si>
    <t>Samsung S3C 2442 500 MHz</t>
  </si>
  <si>
    <t>http://cdn2.gsmarena.com/vv/bigpic/eten-m750.jpg</t>
  </si>
  <si>
    <t>glofiish M810</t>
  </si>
  <si>
    <t>2008  April. Released 2008  August</t>
  </si>
  <si>
    <t>http://cdn2.gsmarena.com/vv/bigpic/eten-m810.jpg</t>
  </si>
  <si>
    <t>glofiish X650</t>
  </si>
  <si>
    <t>2008  January. Released 2008  March</t>
  </si>
  <si>
    <t>107 x 58 x 14.7 mm (4.21 x 2.28 x 0.58 in)</t>
  </si>
  <si>
    <t>Samsung SC32442 500 MHz</t>
  </si>
  <si>
    <t>http://cdn2.gsmarena.com/vv/bigpic/eten-x650.jpg</t>
  </si>
  <si>
    <t>glofiish M800</t>
  </si>
  <si>
    <t>2007  October. Released 2008  March</t>
  </si>
  <si>
    <t>113.8 x 57.8 x 18.4 mm (4.48 x 2.28 x 0.72 in)</t>
  </si>
  <si>
    <t>640 x 480 pixels| 2.8</t>
  </si>
  <si>
    <t>Samsung S3C2442 500 MHz</t>
  </si>
  <si>
    <t>http://cdn2.gsmarena.com/vv/bigpic/eten-m800.gif</t>
  </si>
  <si>
    <t>glofiish X600</t>
  </si>
  <si>
    <t>2007  October. Released 2008  January</t>
  </si>
  <si>
    <t>http://cdn2.gsmarena.com/vv/bigpic/eten-x600.gif</t>
  </si>
  <si>
    <t>glofiish X500+</t>
  </si>
  <si>
    <t>113 x 59.5 x 15.5 mm (4.45 x 2.34 x 0.61 in)</t>
  </si>
  <si>
    <t>2.8 inches (~36.1% screen-to-body ratio)</t>
  </si>
  <si>
    <t>Samsung S3C2440 400 MHz</t>
  </si>
  <si>
    <t>http://cdn2.gsmarena.com/vv/bigpic/eten-x500.gif</t>
  </si>
  <si>
    <t>glofiish X800</t>
  </si>
  <si>
    <t>2007  March. Released 2007  November</t>
  </si>
  <si>
    <t>113.5 x 60.5 x 15.8 mm (4.47 x 2.38 x 0.62 in)</t>
  </si>
  <si>
    <t>2.8 inches (~35.4% screen-to-body ratio)</t>
  </si>
  <si>
    <t>Samsung SC3 2440 500 MHz</t>
  </si>
  <si>
    <t>Removable Li-Po| 1530 mAh battery</t>
  </si>
  <si>
    <t>http://cdn2.gsmarena.com/vv/bigpic/eten-x800.gif</t>
  </si>
  <si>
    <t>glofiish M700</t>
  </si>
  <si>
    <t>117.5 x 59 x 19.8 mm (4.63 x 2.32 x 0.78 in)</t>
  </si>
  <si>
    <t>2.8 inches (~35.0% screen-to-body ratio)</t>
  </si>
  <si>
    <t>http://cdn2.gsmarena.com/vv/bigpic/eten-m700.gif</t>
  </si>
  <si>
    <t>glofiish X500</t>
  </si>
  <si>
    <t>M550</t>
  </si>
  <si>
    <t>2006  April</t>
  </si>
  <si>
    <t>112 x 61 x 22 mm (4.41 x 2.40 x 0.87 in)</t>
  </si>
  <si>
    <t>2.8 inches| 42 x 57 mm (~35.5% screen-to-body ratio)</t>
  </si>
  <si>
    <t>Samsung 2440 400 MHz</t>
  </si>
  <si>
    <t>SD/SDIO</t>
  </si>
  <si>
    <t>http://cdn2.gsmarena.com/vv/bigpic/eten-m550.gif</t>
  </si>
  <si>
    <t>G500+</t>
  </si>
  <si>
    <t>119 x 62 x 23 mm (4.69 x 2.44 x 0.91 in)</t>
  </si>
  <si>
    <t>2.8 inches| 42 x 57 mm (~32.9% screen-to-body ratio)</t>
  </si>
  <si>
    <t>Samsung S3C 2440 400 MHz</t>
  </si>
  <si>
    <t>http://cdn2.gsmarena.com/vv/bigpic/eten-g500p.gif</t>
  </si>
  <si>
    <t>M600+</t>
  </si>
  <si>
    <t>111.7 x 60.7 x 22 mm (4.40 x 2.39 x 0.87 in)</t>
  </si>
  <si>
    <t>2.8 inches| 42 x 57 mm (~35.8% screen-to-body ratio)</t>
  </si>
  <si>
    <t>http://cdn2.gsmarena.com/vv/bigpic/eten-m600p.gif</t>
  </si>
  <si>
    <t>G500</t>
  </si>
  <si>
    <t>http://cdn2.gsmarena.com/vv/bigpic/eten-g500.gif</t>
  </si>
  <si>
    <t>M600</t>
  </si>
  <si>
    <t>2005  4Q</t>
  </si>
  <si>
    <t>http://cdn2.gsmarena.com/vv/bigpic/eten-m600.gif</t>
  </si>
  <si>
    <t>M500</t>
  </si>
  <si>
    <t>Microsoft Windows Mobile 2003 SE PocketPC</t>
  </si>
  <si>
    <t>http://cdn2.gsmarena.com/vv/bigpic/eten-m500.gif</t>
  </si>
  <si>
    <t>P300B</t>
  </si>
  <si>
    <t>117 x 67 x 23 mm (4.61 x 2.64 x 0.91 in)</t>
  </si>
  <si>
    <t>STN resistive touchscreen  4096 colors</t>
  </si>
  <si>
    <t>2.8 inches| 42 x 57 mm (~31.0% screen-to-body ratio)</t>
  </si>
  <si>
    <t>Microsoft Windows Mobile 2003 PocketPC</t>
  </si>
  <si>
    <t>Samsung 2410 200 MHz</t>
  </si>
  <si>
    <t>http://cdn2.gsmarena.com/vv/bigpic/eten-p300b.gif</t>
  </si>
  <si>
    <t>P300</t>
  </si>
  <si>
    <t>Removable Li-Po 1050 mAh battery</t>
  </si>
  <si>
    <t>http://cdn2.gsmarena.com/vv/bigpic/eten-p300.gif</t>
  </si>
  <si>
    <t>P700</t>
  </si>
  <si>
    <t>131 x 78 x 21 mm (5.16 x 3.07 x 0.83 in)</t>
  </si>
  <si>
    <t>3.5 inches| 53 x 71 mm (~37.1% screen-to-body ratio)</t>
  </si>
  <si>
    <t>Intel PXA255 400 MHz</t>
  </si>
  <si>
    <t>http://cdn2.gsmarena.com/vv/bigpic/eten-p700.gif</t>
  </si>
  <si>
    <t>Fujitsu Siemens</t>
  </si>
  <si>
    <t>T830</t>
  </si>
  <si>
    <t>126 x 64 x 21 mm (4.96 x 2.52 x 0.83 in)</t>
  </si>
  <si>
    <t>2.4 inches (~23.0% screen-to-body ratio)</t>
  </si>
  <si>
    <t>240 x 240 pixels (~141 ppi pixel density)</t>
  </si>
  <si>
    <t>SD</t>
  </si>
  <si>
    <t>Yes SiRF GCS3F receiver</t>
  </si>
  <si>
    <t>http://cdn2.gsmarena.com/vv/bigpic/fs-t810.gif</t>
  </si>
  <si>
    <t>T810</t>
  </si>
  <si>
    <t>Garmin-Asus</t>
  </si>
  <si>
    <t>Yes with A-GPS Garmin navigation</t>
  </si>
  <si>
    <t>http://cdn2.gsmarena.com/vv/bigpic/garmin-asus-a10.jpg</t>
  </si>
  <si>
    <t>nuvifone A50</t>
  </si>
  <si>
    <t xml:space="preserve">HSDPA 1700 / 2100 </t>
  </si>
  <si>
    <t>2010  February. Released 2010  Q3</t>
  </si>
  <si>
    <t>116 x 62.2 x 12 mm (4.57 x 2.45 x 0.47 in)</t>
  </si>
  <si>
    <t>http://cdn2.gsmarena.com/vv/bigpic/asus-nuvifone-a50.jpg</t>
  </si>
  <si>
    <t>nuvifone M10</t>
  </si>
  <si>
    <t>http://cdn2.gsmarena.com/vv/bigpic/garmin-asus-nuvifone-m10.jpg</t>
  </si>
  <si>
    <t>nuvifone G60</t>
  </si>
  <si>
    <t>2009  February. Released 2009  October</t>
  </si>
  <si>
    <t>112 x 58 x 14 mm (4.41 x 2.28 x 0.55 in)</t>
  </si>
  <si>
    <t>3.55 inches (~53.7% screen-to-body ratio)</t>
  </si>
  <si>
    <t>272 x 480 pixels (~155 ppi pixel density)</t>
  </si>
  <si>
    <t>Linux</t>
  </si>
  <si>
    <t>http://cdn2.gsmarena.com/vv/bigpic/asus-nuvifone-g60.jpg</t>
  </si>
  <si>
    <t>nuvifone M20</t>
  </si>
  <si>
    <t>2009  February. Released 2009  September</t>
  </si>
  <si>
    <t>95.3 x 52.5 x 12.8 mm (3.75 x 2.07 x 0.50 in)</t>
  </si>
  <si>
    <t>2.8 inches (~48.5% screen-to-body ratio)</t>
  </si>
  <si>
    <t>Microsoft Windows Mobile 6.1 Professional| upgradeable to Windows Mobile 6.5</t>
  </si>
  <si>
    <t>Qualcomm MSM7200A</t>
  </si>
  <si>
    <t>Green| Red| Blue| Black</t>
  </si>
  <si>
    <t>http://cdn2.gsmarena.com/vv/bigpic/asus-nuvifone-m20.jpg</t>
  </si>
  <si>
    <t>Gigabyte</t>
  </si>
  <si>
    <t>GSmart Essence 4</t>
  </si>
  <si>
    <t>124 x 62 x 9.6 mm (4.88 x 2.44 x 0.38 in)</t>
  </si>
  <si>
    <t>4.0 inches (~59.2% screen-to-body ratio)</t>
  </si>
  <si>
    <t>http://cdn2.gsmarena.com/vv/bigpic/gigabyte-essence4.jpg</t>
  </si>
  <si>
    <t>GSmart Classic Lite</t>
  </si>
  <si>
    <t>143 x 73 x 9.2 mm (5.63 x 2.87 x 0.36 in)</t>
  </si>
  <si>
    <t>http://cdn2.gsmarena.com/vv/bigpic/gigabyte-classic-lite.jpg</t>
  </si>
  <si>
    <t>GSmart Essence</t>
  </si>
  <si>
    <t>134 x 67 x 8.8 mm (5.28 x 2.64 x 0.35 in)</t>
  </si>
  <si>
    <t>http://cdn2.gsmarena.com/vv/bigpic/gigabyte-essence.jpg</t>
  </si>
  <si>
    <t>GSmart Classic</t>
  </si>
  <si>
    <t>145 x 73 x 8.6 mm (5.71 x 2.87 x 0.34 in)</t>
  </si>
  <si>
    <t>http://cdn2.gsmarena.com/vv/bigpic/gigabyte-classic.jpg</t>
  </si>
  <si>
    <t>GSmart Guru GX</t>
  </si>
  <si>
    <t>139 x 69 x 7 mm (5.47 x 2.72 x 0.28 in)</t>
  </si>
  <si>
    <t>5.0 inches (~71.9% screen-to-body ratio)</t>
  </si>
  <si>
    <t>http://cdn2.gsmarena.com/vv/bigpic/gigabyte-gsmart-guru-gx.jpg</t>
  </si>
  <si>
    <t>GSmart Mika MX</t>
  </si>
  <si>
    <t>LTE band 3(1800)| 7(2600)| 8(900)</t>
  </si>
  <si>
    <t>143 x 72 x 9.8 mm (5.63 x 2.83 x 0.39 in)</t>
  </si>
  <si>
    <t>http://cdn2.gsmarena.com/vv/bigpic/gigabyte-gsmart-mika-mx.jpg</t>
  </si>
  <si>
    <t>GSmart Roma RX</t>
  </si>
  <si>
    <t>142 x 73 x 9.5 mm (5.59 x 2.87 x 0.37 in)</t>
  </si>
  <si>
    <t>http://cdn2.gsmarena.com/vv/bigpic/gigabyte-gsmart-roma-rx.jpg</t>
  </si>
  <si>
    <t>GSmart Akta A4</t>
  </si>
  <si>
    <t>147 x 73 x 9.6 mm (5.79 x 2.87 x 0.38 in)</t>
  </si>
  <si>
    <t>Navy Blue</t>
  </si>
  <si>
    <t>http://cdn2.gsmarena.com/vv/bigpic/gigabyte-gsmart-Akta-A4.jpg</t>
  </si>
  <si>
    <t>GSmart Mika M3</t>
  </si>
  <si>
    <t>144 x 70.5 x 8.3 mm (5.67 x 2.78 x 0.33 in)</t>
  </si>
  <si>
    <t>http://cdn2.gsmarena.com/vv/bigpic/gigabyte-gsmart-Mika-M4.jpg</t>
  </si>
  <si>
    <t>GSmart GX2</t>
  </si>
  <si>
    <t>146.5 x 73.4 x 8.7 mm (5.77 x 2.89 x 0.34 in)</t>
  </si>
  <si>
    <t>http://cdn2.gsmarena.com/vv/bigpic/gigabyte-gsmart-arty-gx2.jpg</t>
  </si>
  <si>
    <t>GSmart Guru (White Edition)</t>
  </si>
  <si>
    <t>147 x 72.1 x 8.5 mm (5.79 x 2.84 x 0.33 in)</t>
  </si>
  <si>
    <t>http://cdn2.gsmarena.com/vv/bigpic/gigabyte-gsmart-guru-white.jpg</t>
  </si>
  <si>
    <t>GSmart T4 (Lite Edition)</t>
  </si>
  <si>
    <t>124.5 x 64 x 10.3 mm (4.90 x 2.52 x 0.41 in)</t>
  </si>
  <si>
    <t>http://cdn2.gsmarena.com/vv/bigpic/gigabyte-gsmart-t4-lite.jpg</t>
  </si>
  <si>
    <t>GSmart Arty A3</t>
  </si>
  <si>
    <t>145 x 73.2 x 9.4 mm (5.71 x 2.88 x 0.37 in)</t>
  </si>
  <si>
    <t>5.0 inches (~64.9% screen-to-body ratio)</t>
  </si>
  <si>
    <t>http://cdn2.gsmarena.com/vv/bigpic/gigabyte-gsmart-arty-a3.jpg</t>
  </si>
  <si>
    <t>GSmart Mika M2</t>
  </si>
  <si>
    <t>145 x 72.8 x 8.5 mm (5.71 x 2.87 x 0.33 in)</t>
  </si>
  <si>
    <t>http://cdn2.gsmarena.com/vv/bigpic/gigabyte-gsmart-mika-m2.jpg</t>
  </si>
  <si>
    <t>GSmart T4</t>
  </si>
  <si>
    <t>126 x 62 x 9.8 mm (4.96 x 2.44 x 0.39 in)</t>
  </si>
  <si>
    <t>http://cdn2.gsmarena.com/vv/bigpic/GSmart-T4.jpg</t>
  </si>
  <si>
    <t>GSmart Saga S3</t>
  </si>
  <si>
    <t>http://cdn2.gsmarena.com/vv/bigpic/GSmart-Saga-S3.jpg</t>
  </si>
  <si>
    <t>GSmart Rey R3</t>
  </si>
  <si>
    <t>136 x 66 x 10.5 mm (5.35 x 2.60 x 0.41 in)</t>
  </si>
  <si>
    <t>http://cdn2.gsmarena.com/vv/bigpic/Gigabyte-GSmart-Rey-R3.jpg</t>
  </si>
  <si>
    <t>GSmart Guru</t>
  </si>
  <si>
    <t>http://cdn2.gsmarena.com/vv/bigpic/gigabyte-gsmart-guru.jpg</t>
  </si>
  <si>
    <t>GSmart Alto A2</t>
  </si>
  <si>
    <t>http://cdn2.gsmarena.com/vv/bigpic/gigabyte-gsmart-alto-a2.jpg</t>
  </si>
  <si>
    <t>GSmart Roma R2</t>
  </si>
  <si>
    <t>Black| White| Blue| Red</t>
  </si>
  <si>
    <t>http://cdn2.gsmarena.com/vv/bigpic/gigabyte-gsmart-roma-r2.jpg</t>
  </si>
  <si>
    <t>GSmart Aku A1</t>
  </si>
  <si>
    <t>136 x 67 x 12.4 mm (5.35 x 2.64 x 0.49 in)</t>
  </si>
  <si>
    <t>http://cdn2.gsmarena.com/vv/bigpic/gigabyte-gsmart-aku-a1.jpg</t>
  </si>
  <si>
    <t>GSmart Tuku T2</t>
  </si>
  <si>
    <t>124 x 63.5 x 11.8 mm (4.88 x 2.5 x 0.46 in)</t>
  </si>
  <si>
    <t>Black| White| Orange| Blue| Green</t>
  </si>
  <si>
    <t>http://cdn2.gsmarena.com/vv/bigpic/gigabyte-gsmart-tuku-t2.jpg</t>
  </si>
  <si>
    <t>GSmart Maya M1 v2</t>
  </si>
  <si>
    <t>136 x 67 x 9.7 mm (5.35 x 2.64 x 0.38 in)</t>
  </si>
  <si>
    <t>Gray| White| Red</t>
  </si>
  <si>
    <t>http://cdn2.gsmarena.com/vv/bigpic/Gigabyte-GSmart-Maya-M1-v2-new.jpg</t>
  </si>
  <si>
    <t>GSmart Sierra S1</t>
  </si>
  <si>
    <t>145.5 x 72.5 x 8.9 mm (5.73 x 2.85 x 0.35 in)</t>
  </si>
  <si>
    <t>http://cdn2.gsmarena.com/vv/bigpic/GSmart-Sierra-new.jpg</t>
  </si>
  <si>
    <t>GSmart Simba SX1</t>
  </si>
  <si>
    <t>144 x 73 x 9.5 mm (5.67 x 2.87 x 0.37 in)</t>
  </si>
  <si>
    <t>Dual SIM (Mini-SIM| dual stand-by| dual active)</t>
  </si>
  <si>
    <t>Dual-core 1.4 GHz Krait</t>
  </si>
  <si>
    <t>http://cdn2.gsmarena.com/vv/bigpic/GSmart-Simba-new.jpg</t>
  </si>
  <si>
    <t>GSmart Maya M1</t>
  </si>
  <si>
    <t>Brown| Brown/White| Brown/Red</t>
  </si>
  <si>
    <t>http://cdn2.gsmarena.com/vv/bigpic/Gigabyte-GSmart-Maya-M1.jpg</t>
  </si>
  <si>
    <t>GSmart Rio R1</t>
  </si>
  <si>
    <t>124.2 x 63.8 x 10.5 mm (4.89 x 2.51 x 0.41 in)</t>
  </si>
  <si>
    <t>Black| Black/White| Black/Blue| Black/Pink| Black/Yellow</t>
  </si>
  <si>
    <t>http://cdn2.gsmarena.com/vv/bigpic/Gigabyte-GSmart-Rio-R1.jpg</t>
  </si>
  <si>
    <t>GSmart GS202</t>
  </si>
  <si>
    <t>130.5 x 66.5 x 10.9 mm (5.14 x 2.62 x 0.43 in)</t>
  </si>
  <si>
    <t>4.3 inches (~60.6% screen-to-body ratio)</t>
  </si>
  <si>
    <t>White| Brown</t>
  </si>
  <si>
    <t>http://cdn2.gsmarena.com/vv/bigpic/gigabyte-gsmart-gs202.jpg</t>
  </si>
  <si>
    <t>GSmart G1362</t>
  </si>
  <si>
    <t>HSDPA 900 / 2100 - SIM 1 only</t>
  </si>
  <si>
    <t>132.5 x 67.7 x 11 mm (5.22 x 2.67 x 0.43 in)</t>
  </si>
  <si>
    <t>4.3 inches (~56.8% screen-to-body ratio)</t>
  </si>
  <si>
    <t>http://cdn2.gsmarena.com/vv/bigpic/gigabyte-gsmart-g1362.jpg</t>
  </si>
  <si>
    <t>GSmart G1355</t>
  </si>
  <si>
    <t>129.8 x 69.8 x 11.5 mm (5.11 x 2.75 x 0.45 in)</t>
  </si>
  <si>
    <t>4.3 inches (~58.1% screen-to-body ratio)</t>
  </si>
  <si>
    <t>Android 2.3.4 (Gingerbread)</t>
  </si>
  <si>
    <t>Qualcomm MSM7227T Snapdragon S1</t>
  </si>
  <si>
    <t>http://cdn2.gsmarena.com/vv/bigpic/gigabyte-g1355.jpg</t>
  </si>
  <si>
    <t>GSmart G1345</t>
  </si>
  <si>
    <t>120 x 62.5 x 13.9 mm (4.72 x 2.46 x 0.55 in)</t>
  </si>
  <si>
    <t>Dual SIM (Mini-SIM| no dual stand-by)</t>
  </si>
  <si>
    <t>3.5 inches (~48.6% screen-to-body ratio)</t>
  </si>
  <si>
    <t>http://cdn2.gsmarena.com/vv/bigpic/gigabyte-gsmart-g1345.jpg</t>
  </si>
  <si>
    <t>GSmart G1342 Houston</t>
  </si>
  <si>
    <t>121 x 62.5 x 12.5 mm (4.76 x 2.46 x 0.49 in)</t>
  </si>
  <si>
    <t>3.5 inches (~48.2% screen-to-body ratio)</t>
  </si>
  <si>
    <t>Qualcomm MSM7225AA Snapdragon S1</t>
  </si>
  <si>
    <t>http://cdn2.gsmarena.com/vv/bigpic/huawei-houston-g1342.jpg</t>
  </si>
  <si>
    <t>GSmart M3447</t>
  </si>
  <si>
    <t>110 x 59 x 13 mm (4.33 x 2.32 x 0.51 in)</t>
  </si>
  <si>
    <t>2.4 inches (~27.5% screen-to-body ratio)</t>
  </si>
  <si>
    <t>MediaTek MT6268 246 MHz</t>
  </si>
  <si>
    <t>http://cdn2.gsmarena.com/vv/bigpic/Gigabyte-GSmart-M3447.jpg</t>
  </si>
  <si>
    <t>GSmart G1310</t>
  </si>
  <si>
    <t>113.5 x 60 x 12.9 mm (4.47 x 2.36 x 0.51 in)</t>
  </si>
  <si>
    <t>3.2 inches (~44.8% screen-to-body ratio)</t>
  </si>
  <si>
    <t>Qualcomm MSM7225-1 Snapdragon S1</t>
  </si>
  <si>
    <t>Removable Li-Po 1260 mAh battery</t>
  </si>
  <si>
    <t>Champagne gold| pearl white</t>
  </si>
  <si>
    <t>http://cdn2.gsmarena.com/vv/bigpic/gigabyte-g1310.jpg</t>
  </si>
  <si>
    <t>GSmart G1317 Rola</t>
  </si>
  <si>
    <t>2010  November</t>
  </si>
  <si>
    <t>113.5 x 60 x 13.3 mm (4.47 x 2.36 x 0.52 in)</t>
  </si>
  <si>
    <t>TFT resistive touchscreen  16M colors</t>
  </si>
  <si>
    <t>3.2 inches (~42.8% screen-to-body ratio)</t>
  </si>
  <si>
    <t>Glossy Black| Glossy White</t>
  </si>
  <si>
    <t>http://cdn2.gsmarena.com/vv/bigpic/gigabyte-gsmart-rola.jpg</t>
  </si>
  <si>
    <t>GSmart G1315 Skate</t>
  </si>
  <si>
    <t>2011. Released 2011  October</t>
  </si>
  <si>
    <t>113.5 x 61.3 x 13.3 mm (4.47 x 2.41 x 0.52 in)</t>
  </si>
  <si>
    <t>http://cdn2.gsmarena.com/vv/bigpic/GSmart-Skate-G1315.jpg</t>
  </si>
  <si>
    <t>GSmart S1205</t>
  </si>
  <si>
    <t>2010  March. Released 2010  April</t>
  </si>
  <si>
    <t>110.6 x 55 x 13.1 mm (4.35 x 2.17 x 0.52 in)</t>
  </si>
  <si>
    <t>3.2 inches (~47.9% screen-to-body ratio)</t>
  </si>
  <si>
    <t>416 MHz Media Tek MT6516</t>
  </si>
  <si>
    <t xml:space="preserve">3.15 MP| </t>
  </si>
  <si>
    <t>http://cdn2.gsmarena.com/vv/bigpic/gigabyte-gsmart-s1205.jpg</t>
  </si>
  <si>
    <t>GSmart G1305 Boston</t>
  </si>
  <si>
    <t>116 x 56.8 x 12.4 mm (4.57 x 2.24 x 0.49 in)</t>
  </si>
  <si>
    <t>3.2 inches (~46.3% screen-to-body ratio)</t>
  </si>
  <si>
    <t>Removable Li-Po 1230 mAh battery</t>
  </si>
  <si>
    <t>http://cdn2.gsmarena.com/vv/bigpic/gigabyte-gsmart-g1305-codfish-ofic.jpg</t>
  </si>
  <si>
    <t>GSmart MS802</t>
  </si>
  <si>
    <t>2009  June. Released 2009  Q3</t>
  </si>
  <si>
    <t>117 x 59.8 x 14.8 mm (4.61 x 2.35 x 0.58 in)</t>
  </si>
  <si>
    <t>520MHz Marvell PXA270</t>
  </si>
  <si>
    <t>Yes with A-GPS; SiRF Star III chipset</t>
  </si>
  <si>
    <t>Iron Gray</t>
  </si>
  <si>
    <t>http://cdn2.gsmarena.com/vv/bigpic/gigabyte-gsmart-ms802.jpg</t>
  </si>
  <si>
    <t>GSmart MW702</t>
  </si>
  <si>
    <t>http://cdn2.gsmarena.com/vv/bigpic/gigabyte-gsmart-mw702.jpg</t>
  </si>
  <si>
    <t>GSmart S1200</t>
  </si>
  <si>
    <t>2009  February. Released 2009  August</t>
  </si>
  <si>
    <t>106 x 52 x 11.4 mm (4.17 x 2.05 x 0.45 in)</t>
  </si>
  <si>
    <t>3.1 inches (~49.6% screen-to-body ratio)</t>
  </si>
  <si>
    <t>480 x 800 pixels (~301 ppi pixel density)</t>
  </si>
  <si>
    <t>Microsoft Windows Mobile 6.1/6.5 Professional</t>
  </si>
  <si>
    <t>288 MB RAM</t>
  </si>
  <si>
    <t>3.15MP| autofocus| LED flash</t>
  </si>
  <si>
    <t>Removable Li-Po 1010 mAh battery</t>
  </si>
  <si>
    <t>http://cdn2.gsmarena.com/vv/bigpic/gigabyte-gsmart-s1200.jpg</t>
  </si>
  <si>
    <t>GSmart MS820</t>
  </si>
  <si>
    <t>2008  June. Released 2009</t>
  </si>
  <si>
    <t>116 x 59 x 14.1 mm (4.57 x 2.32 x 0.56 in)</t>
  </si>
  <si>
    <t>2.8 inches (~35.5% screen-to-body ratio)</t>
  </si>
  <si>
    <t>Marvell PXA270 520MHz</t>
  </si>
  <si>
    <t>http://cdn2.gsmarena.com/vv/bigpic/ms820.jpg</t>
  </si>
  <si>
    <t>GSmart MS800</t>
  </si>
  <si>
    <t>116 x 59 x 15 mm (4.57 x 2.32 x 0.59 in)</t>
  </si>
  <si>
    <t>http://cdn2.gsmarena.com/vv/bigpic/ms800.jpg</t>
  </si>
  <si>
    <t>GSmart MW998</t>
  </si>
  <si>
    <t>2008  February. Released 2008</t>
  </si>
  <si>
    <t>110.5 x 55.5 x 18.5 mm (4.35 x 2.19 x 0.73 in)</t>
  </si>
  <si>
    <t>2.6 inches (~34.1% screen-to-body ratio)</t>
  </si>
  <si>
    <t>480 x 640 pixels (~308 ppi pixel density)</t>
  </si>
  <si>
    <t>http://cdn2.gsmarena.com/vv/bigpic/gsmart_mw998.jpg</t>
  </si>
  <si>
    <t>GSmart MW700</t>
  </si>
  <si>
    <t>White Light</t>
  </si>
  <si>
    <t>http://cdn2.gsmarena.com/vv/bigpic/gsmart-mw700.jpg</t>
  </si>
  <si>
    <t>GSmart</t>
  </si>
  <si>
    <t>103 x 54 x 13.4 mm (4.06 x 2.13 x 0.53 in)</t>
  </si>
  <si>
    <t>http://cdn2.gsmarena.com/vv/bigpic/Gigabyte-GSmart.jpg</t>
  </si>
  <si>
    <t>GSmart i350</t>
  </si>
  <si>
    <t>2007  June. Released 2008  December</t>
  </si>
  <si>
    <t>110 x 54 x 18 mm (4.33 x 2.13 x 0.71 in)</t>
  </si>
  <si>
    <t>2.6 inches (~35.2% screen-to-body ratio)</t>
  </si>
  <si>
    <t>Intel XScale PXA270 520 MHz</t>
  </si>
  <si>
    <t>miniSD  SDHC</t>
  </si>
  <si>
    <t>http://cdn2.gsmarena.com/vv/bigpic/gigabyte-i350.gif</t>
  </si>
  <si>
    <t>GSmart q60</t>
  </si>
  <si>
    <t>111 x 64 x 14 mm (4.37 x 2.52 x 0.55 in)</t>
  </si>
  <si>
    <t>2.5 inches (~27.2% screen-to-body ratio)</t>
  </si>
  <si>
    <t>Intel XScale PXA270 520MHz</t>
  </si>
  <si>
    <t>96 MB RAM</t>
  </si>
  <si>
    <t>http://cdn2.gsmarena.com/vv/bigpic/gigabyte-q60.gif</t>
  </si>
  <si>
    <t>GSmart t600</t>
  </si>
  <si>
    <t>110 x 55.5 x 18.5 mm (4.33 x 2.19 x 0.73 in)</t>
  </si>
  <si>
    <t>153 MB</t>
  </si>
  <si>
    <t>64 MB RAM| 256 MB ROM</t>
  </si>
  <si>
    <t>T-DMB radio</t>
  </si>
  <si>
    <t>http://cdn2.gsmarena.com/vv/bigpic/gigabyte-t600.gif</t>
  </si>
  <si>
    <t>GSmart i120</t>
  </si>
  <si>
    <t>2006  December</t>
  </si>
  <si>
    <t>106.6 x 53.2 x 19.8 mm (4.20 x 2.09 x 0.78 in)</t>
  </si>
  <si>
    <t>2.4 inches (~31.5% screen-to-body ratio)</t>
  </si>
  <si>
    <t>Microsoft Windows Mobile 5.0 for PocketPC Phone Edition(AKU3.3)</t>
  </si>
  <si>
    <t>Removable Li-Ion 920/1300 mAh battery</t>
  </si>
  <si>
    <t>Silver-black</t>
  </si>
  <si>
    <t>http://cdn2.gsmarena.com/vv/bigpic/gigabyte-g-smarti120.gif</t>
  </si>
  <si>
    <t>GSmart i300</t>
  </si>
  <si>
    <t>102.5 x 51.5 x 19 mm (4.04 x 2.03 x 0.75 in)</t>
  </si>
  <si>
    <t>2.4 inches (~33.8% screen-to-body ratio)</t>
  </si>
  <si>
    <t>Microsoft Windows Mobile 5.0 for PocketPC Phone Edition(AKU2)</t>
  </si>
  <si>
    <t>Intel XScale PXA272 520MHz</t>
  </si>
  <si>
    <t>2.1 MP| autofocus| LED flash</t>
  </si>
  <si>
    <t>http://cdn2.gsmarena.com/vv/bigpic/gigabyte-i300.gif</t>
  </si>
  <si>
    <t>GSmart 2005</t>
  </si>
  <si>
    <t>109 x 53.5 x 24 mm (4.29 x 2.11 x 0.94 in)</t>
  </si>
  <si>
    <t>2.1 MP| LED flash</t>
  </si>
  <si>
    <t>http://cdn2.gsmarena.com/vv/bigpic/gigabyte-g-smart.gif</t>
  </si>
  <si>
    <t>GSmart i</t>
  </si>
  <si>
    <t>106.2 x 53 x 19.5 mm (4.18 x 2.09 x 0.77 in)</t>
  </si>
  <si>
    <t>2.4 inches (~31.7% screen-to-body ratio)</t>
  </si>
  <si>
    <t>http://cdn2.gsmarena.com/vv/bigpic/gigabyte-g-smarti.gif</t>
  </si>
  <si>
    <t>GSmart i (128)</t>
  </si>
  <si>
    <t>http://cdn2.gsmarena.com/vv/bigpic/gigabyte-g-smarti128.gif</t>
  </si>
  <si>
    <t>g-YoYo</t>
  </si>
  <si>
    <t>99.7 x 48.5 x 19.8 mm (3.93 x 1.91 x 0.78 in)</t>
  </si>
  <si>
    <t>2.0 inches (~26.0% screen-to-body ratio)</t>
  </si>
  <si>
    <t>http://cdn2.gsmarena.com/vv/bigpic/gigabyte-g-yoyo.gif</t>
  </si>
  <si>
    <t>g-Cam</t>
  </si>
  <si>
    <t>105 x 46 x 24.1 mm (4.13 x 1.81 x 0.95 in)</t>
  </si>
  <si>
    <t>5 MP| autofocus| xenon flash</t>
  </si>
  <si>
    <t>http://cdn2.gsmarena.com/vv/bigpic/gigabyte-g-cam.gif</t>
  </si>
  <si>
    <t>Barbie</t>
  </si>
  <si>
    <t>2005  December</t>
  </si>
  <si>
    <t>96.7 x 54 x 25.6 mm (3.81 x 2.13 x 1.01 in)</t>
  </si>
  <si>
    <t>2.0 inches (~24.1% screen-to-body ratio)</t>
  </si>
  <si>
    <t>Blue| Pink| Orange</t>
  </si>
  <si>
    <t>http://cdn2.gsmarena.com/vv/bigpic/gigabyte-barbie.gif</t>
  </si>
  <si>
    <t>g-re (b)</t>
  </si>
  <si>
    <t>TFT  2.6M colors</t>
  </si>
  <si>
    <t>Hippy Orange| Hip-Hop Blue</t>
  </si>
  <si>
    <t>http://cdn2.gsmarena.com/vv/bigpic/gigabyte-g-re.gif</t>
  </si>
  <si>
    <t>g-re (o)</t>
  </si>
  <si>
    <t>Snoopy</t>
  </si>
  <si>
    <t>http://cdn2.gsmarena.com/vv/bigpic/gigabyte-snoopy.gif</t>
  </si>
  <si>
    <t>Keroro</t>
  </si>
  <si>
    <t>http://cdn2.gsmarena.com/vv/bigpic/gigabyte-keroro.gif</t>
  </si>
  <si>
    <t>Doraemon</t>
  </si>
  <si>
    <t>http://cdn2.gsmarena.com/vv/bigpic/gigabyte-doraemon.gif</t>
  </si>
  <si>
    <t>g-X5</t>
  </si>
  <si>
    <t>2005  September</t>
  </si>
  <si>
    <t>http://cdn2.gsmarena.com/vv/bigpic/gigabyte-g-x5.gif</t>
  </si>
  <si>
    <t>Gionee</t>
  </si>
  <si>
    <t>A1 Lite</t>
  </si>
  <si>
    <t>5.3 inches</t>
  </si>
  <si>
    <t>13 MP| f/2.0| phase detection autofocus| dual-LED flash</t>
  </si>
  <si>
    <t>20 MP| f/2.0| LED flash</t>
  </si>
  <si>
    <t>http://cdn2.gsmarena.com/vv/bigpic/gionee-a1-lite-.jpg</t>
  </si>
  <si>
    <t>S10</t>
  </si>
  <si>
    <t>155 x 76.8 x 7.4 mm (6.10 x 3.02 x 0.29 in)</t>
  </si>
  <si>
    <t>Octa-core (4x2.5 GHz Cortex-A53 &amp; 4x1.4 GHz Cortex-A53)</t>
  </si>
  <si>
    <t>Mediatek MT6757T Helio P25</t>
  </si>
  <si>
    <t>Mali-T880MP2</t>
  </si>
  <si>
    <t>Dual 16 MP + 8 MP| phase detection autofocus| dual-LED (dual tone) flash</t>
  </si>
  <si>
    <t>Dual 20 MP + 8 MP</t>
  </si>
  <si>
    <t>Cherry Gold| Dark Black| Indigo Blue| Primrose Green</t>
  </si>
  <si>
    <t>http://cdn2.gsmarena.com/vv/bigpic/gionee-s10.jpg</t>
  </si>
  <si>
    <t>S10B</t>
  </si>
  <si>
    <t>Dual 13 MP + 5 MP| phase detection autofocus| dual-LED (dual tone) flash</t>
  </si>
  <si>
    <t>16 MP</t>
  </si>
  <si>
    <t>http://cdn2.gsmarena.com/vv/bigpic/gionee-s10b.jpg</t>
  </si>
  <si>
    <t>S10C</t>
  </si>
  <si>
    <t>Qualcomm MSM8920 Snapdragon 427</t>
  </si>
  <si>
    <t>Black| Gold| Green</t>
  </si>
  <si>
    <t>http://cdn2.gsmarena.com/vv/bigpic/gionee-s10c-.jpg</t>
  </si>
  <si>
    <t>M6s Plus</t>
  </si>
  <si>
    <t>LTE band 1(2100)| 3(1800)| 5(850)| 7(2600)| 38(2600)| 39(1900)| 40(2300)| 41(2500)</t>
  </si>
  <si>
    <t>163.3 x 80.9 x 8.3 mm (6.43 x 3.19 x 0.33 in)</t>
  </si>
  <si>
    <t>6.0 inches (~75.1% screen-to-body ratio)</t>
  </si>
  <si>
    <t>Octa-core (4x1.95 GHz Cortex-A72 &amp; 4x1.44 GHz Cortex-A53)</t>
  </si>
  <si>
    <t>Qualcomm MSM8976 Pro Snapdragon 653</t>
  </si>
  <si>
    <t>64/256 GB</t>
  </si>
  <si>
    <t>6 GB RAM</t>
  </si>
  <si>
    <t>12 MP| f/1.9| phase detection autofocus| dual-LED (dual tone) flash</t>
  </si>
  <si>
    <t>8 MP| f/2.0| 1/4" sensor size| 1.12 Âµm pixel size</t>
  </si>
  <si>
    <t>FM radio| RDS| recording</t>
  </si>
  <si>
    <t>Non-removable Li-Po 6020 mAh battery</t>
  </si>
  <si>
    <t>http://cdn2.gsmarena.com/vv/bigpic/gionee-m6s-plus.jpg</t>
  </si>
  <si>
    <t>A1 Plus</t>
  </si>
  <si>
    <t>166.4 x 83.3 x 9.1 mm (6.55 x 3.28 x 0.36 in)</t>
  </si>
  <si>
    <t>Dual 13 MP + 5 MP| f/2.0| phase detection autofocus| LED flash</t>
  </si>
  <si>
    <t>20 MP| f/2.0| 1/2.8" sensor size</t>
  </si>
  <si>
    <t>Non-removable Li-Ion 4550 mAh battery</t>
  </si>
  <si>
    <t>Gray| Mocha Gold</t>
  </si>
  <si>
    <t>http://cdn2.gsmarena.com/vv/bigpic/gionee-a1-.jpg</t>
  </si>
  <si>
    <t>154.5 x 76.5 x 8.3 mm (6.08 x 3.01 x 0.33 in)</t>
  </si>
  <si>
    <t>16 MP| f/2.0| 1/3" sensor size</t>
  </si>
  <si>
    <t>Black| Gray| Gold</t>
  </si>
  <si>
    <t>http://cdn2.gsmarena.com/vv/bigpic/gionee-a1.jpg</t>
  </si>
  <si>
    <t>LTE band 1(2100)| 2(1900)| 3(1800)| 5(850)| 7(2600)| 8(900)| 38(2600)</t>
  </si>
  <si>
    <t>150 x 74.5 x 7.7 mm (5.91 x 2.93 x 0.30 in)</t>
  </si>
  <si>
    <t>http://cdn2.gsmarena.com/vv/bigpic/gionee-f5.jpg</t>
  </si>
  <si>
    <t>M2017</t>
  </si>
  <si>
    <t>LTE band 1(2100)| 3(1800)| 4(1700/2100)| 5(850)| 7(2600)| 8(900)| 38(2600)| 39(1900)| 40(2300)| 41(2500)</t>
  </si>
  <si>
    <t>155.2 x 77.6 x 7.4 mm| 10.8 cc (6.11 x 3.06 x 0.29 in)</t>
  </si>
  <si>
    <t>5.7 inches (~74.4% screen-to-body ratio)</t>
  </si>
  <si>
    <t>Octa-core (4x1.95 GHz Cortex-A72 &amp; 4x1.4 GHz Cortex-A53)</t>
  </si>
  <si>
    <t>Qualcomm MSM8976 Snapdragon 653</t>
  </si>
  <si>
    <t>128 GB</t>
  </si>
  <si>
    <t>Dual 12 MP + 13 MP| 2x optical zoom| phase detection autofocus| LED flash</t>
  </si>
  <si>
    <t>Non-removable Li-Po 7000 mAh battery</t>
  </si>
  <si>
    <t>http://cdn2.gsmarena.com/vv/bigpic/gionee-m2017.jpg</t>
  </si>
  <si>
    <t>Steel 2</t>
  </si>
  <si>
    <t>144.3 x 70.5 x 8.6 mm (5.68 x 2.78 x 0.34 in)</t>
  </si>
  <si>
    <t>Jazz Gold| Gold Black</t>
  </si>
  <si>
    <t>http://cdn2.gsmarena.com/vv/bigpic/gionee-steel-2.jpg</t>
  </si>
  <si>
    <t>P7</t>
  </si>
  <si>
    <t>White| Latte Gold| Gr&amp;#1072;y</t>
  </si>
  <si>
    <t>http://cdn2.gsmarena.com/vv/bigpic/gionee-p7.jpg</t>
  </si>
  <si>
    <t>S9</t>
  </si>
  <si>
    <t>Dual 13 MP + 5MP| phase detection autofocus| LED flash</t>
  </si>
  <si>
    <t>13 MP</t>
  </si>
  <si>
    <t>http://cdn2.gsmarena.com/vv/bigpic/gionee-s9.jpg</t>
  </si>
  <si>
    <t>P7 Max</t>
  </si>
  <si>
    <t>154 x 76.8 x 8.8 mm (6.06 x 3.02 x 0.35 in)</t>
  </si>
  <si>
    <t>Octa-core 2.2 GHz</t>
  </si>
  <si>
    <t>Mediatek MT6595</t>
  </si>
  <si>
    <t>Non-removable 3100 mAh battery</t>
  </si>
  <si>
    <t>http://cdn2.gsmarena.com/vv/bigpic/gionee-p7-max-r.jpg</t>
  </si>
  <si>
    <t>F103 Pro</t>
  </si>
  <si>
    <t>Li-Po 2400 mAh battery</t>
  </si>
  <si>
    <t>Gold| White| Gray</t>
  </si>
  <si>
    <t>http://cdn2.gsmarena.com/vv/bigpic/gionee-f103-pro.jpg</t>
  </si>
  <si>
    <t>S6s</t>
  </si>
  <si>
    <t>Mocha Gold| Latte Gold</t>
  </si>
  <si>
    <t>http://cdn2.gsmarena.com/vv/bigpic/gionee-s6s.jpg</t>
  </si>
  <si>
    <t>M6 Plus</t>
  </si>
  <si>
    <t>160.5 x 80.6 x 8.2 mm (6.32 x 3.17 x 0.32 in)</t>
  </si>
  <si>
    <t>6.0 inches (~76.7% screen-to-body ratio)</t>
  </si>
  <si>
    <t>16 MP| f/1.8| phase detection autofocus| dual-LED flash</t>
  </si>
  <si>
    <t>8 MP| f/2.2| 1/4" sensor size| 1.12 Âµm pixel size</t>
  </si>
  <si>
    <t>Champagne</t>
  </si>
  <si>
    <t>http://cdn2.gsmarena.com/vv/bigpic/gionee-m6-plus.jpg</t>
  </si>
  <si>
    <t>M6</t>
  </si>
  <si>
    <t>Available. Released Exp. release 2016  September</t>
  </si>
  <si>
    <t>Champagne| Gold</t>
  </si>
  <si>
    <t>http://cdn2.gsmarena.com/vv/bigpic/gionee-m6.jpg</t>
  </si>
  <si>
    <t>S6 Pro</t>
  </si>
  <si>
    <t>13 MP| f/2.0| phase-detection autofocus| LED flash</t>
  </si>
  <si>
    <t>http://cdn2.gsmarena.com/vv/bigpic/gionee-s6-pro.jpg</t>
  </si>
  <si>
    <t>http://cdn2.gsmarena.com/vv/bigpic/gionee-p5-mini-.jpg</t>
  </si>
  <si>
    <t>W909</t>
  </si>
  <si>
    <t>124.1 x 62.8 x 16.5 mm (4.89 x 2.47 x 0.65 in)</t>
  </si>
  <si>
    <t>4.2 inches (~62.4% screen-to-body ratio)</t>
  </si>
  <si>
    <t>720 x 1280 pixels (~350 ppi pixel density)</t>
  </si>
  <si>
    <t>Li-Ion 2530 mAh battery</t>
  </si>
  <si>
    <t>Rose gold/Black</t>
  </si>
  <si>
    <t>http://cdn2.gsmarena.com/vv/bigpic/gionee-w909-.jpg</t>
  </si>
  <si>
    <t>S8</t>
  </si>
  <si>
    <t>LTE band 3(1800)| 7(2600)| 38(2600)| 39(1900)| 40(2300)</t>
  </si>
  <si>
    <t>http://cdn2.gsmarena.com/vv/bigpic/gionee-elife-s8.jpg</t>
  </si>
  <si>
    <t>Marathon M5 mini</t>
  </si>
  <si>
    <t>White| Gold| Black</t>
  </si>
  <si>
    <t>http://cdn2.gsmarena.com/vv/bigpic/Gionee-M5-Mini-.jpg</t>
  </si>
  <si>
    <t>Marathon M5 enjoy</t>
  </si>
  <si>
    <t>155 x 76 x 9 mm (6.10 x 2.99 x 0.35 in)</t>
  </si>
  <si>
    <t>Quad-core Cortex-A53</t>
  </si>
  <si>
    <t>http://cdn2.gsmarena.com/vv/bigpic/gionee-marathon-m5-e.jpg</t>
  </si>
  <si>
    <t>Marathon M5 Plus</t>
  </si>
  <si>
    <t>6.0 inches (~75.5% screen-to-body ratio)</t>
  </si>
  <si>
    <t>http://cdn2.gsmarena.com/vv/bigpic/gionee-m5-plus.jpg</t>
  </si>
  <si>
    <t>Marathon M5 lite</t>
  </si>
  <si>
    <t>http://cdn2.gsmarena.com/vv/bigpic/gionee-marathon-m5-lite.jpg</t>
  </si>
  <si>
    <t>Pioneer P5W</t>
  </si>
  <si>
    <t>White| Blue| Red| Yellow| Black</t>
  </si>
  <si>
    <t>http://cdn2.gsmarena.com/vv/bigpic/gionee-p5w-.jpg</t>
  </si>
  <si>
    <t>http://cdn2.gsmarena.com/vv/bigpic/gionee-elife-s6.jpg</t>
  </si>
  <si>
    <t>Elife S Plus</t>
  </si>
  <si>
    <t>155 x 76.4 x 7.5 mm (6.10 x 3.01 x 0.30 in)</t>
  </si>
  <si>
    <t>5.5 inches (~70.4% screen-to-body ratio)</t>
  </si>
  <si>
    <t>White| Gold| Dark Blue</t>
  </si>
  <si>
    <t>http://cdn2.gsmarena.com/vv/bigpic/gionee-elife-s-plus-.jpg</t>
  </si>
  <si>
    <t>F103</t>
  </si>
  <si>
    <t>Pearl White| Dawn White &amp; black</t>
  </si>
  <si>
    <t>http://cdn2.gsmarena.com/vv/bigpic/gionee-f103.jpg</t>
  </si>
  <si>
    <t>Elife E8</t>
  </si>
  <si>
    <t>164 x 82.3 x 9.6 mm (6.46 x 3.24 x 0.38 in)</t>
  </si>
  <si>
    <t>6.0 inches (~73.5% screen-to-body ratio)</t>
  </si>
  <si>
    <t>24 MP| f/2.0| OIS| phase detection autofocus| dual-LED (dual tone) flash</t>
  </si>
  <si>
    <t>http://cdn2.gsmarena.com/vv/bigpic/gionee-elife-e8-new1.jpg</t>
  </si>
  <si>
    <t>S5.1 Pro</t>
  </si>
  <si>
    <t>145.1 x 70 x 6.4 mm (5.71 x 2.76 x 0.25 in)</t>
  </si>
  <si>
    <t>Dual SIM (Micro-SIM| nano-SIM| dual stand-by)</t>
  </si>
  <si>
    <t>Wi-Fi 802.11 a/b/g/n/ac| hotspot| Wi-Fi Direct</t>
  </si>
  <si>
    <t>http://cdn2.gsmarena.com/vv/bigpic/gionee-s51-pro.jpg</t>
  </si>
  <si>
    <t>Marathon M4</t>
  </si>
  <si>
    <t>http://cdn2.gsmarena.com/vv/bigpic/gionee-marathon-m4.jpg</t>
  </si>
  <si>
    <t>Marathon M5</t>
  </si>
  <si>
    <t>152 x 76 x 8.6 mm (5.98 x 2.99 x 0.34 in)</t>
  </si>
  <si>
    <t>5 MP| f/2.2| 720p</t>
  </si>
  <si>
    <t>http://cdn2.gsmarena.com/vv/bigpic/gionee-marathon-m5-new.jpg</t>
  </si>
  <si>
    <t>Pioneer P4S</t>
  </si>
  <si>
    <t>134.5 x 67.7 x 8.7 mm (5.30 x 2.67 x 0.34 in)</t>
  </si>
  <si>
    <t>http://cdn2.gsmarena.com/vv/bigpic/gionee-pioneer-p4.jpg</t>
  </si>
  <si>
    <t>Elife S7</t>
  </si>
  <si>
    <t>13 MP| f/2.0 autofocus| LED flash</t>
  </si>
  <si>
    <t>White| Black| Maldives Blue</t>
  </si>
  <si>
    <t>http://cdn2.gsmarena.com/vv/bigpic/Gionee-Elife-S7.jpg</t>
  </si>
  <si>
    <t>Pioneer P3S</t>
  </si>
  <si>
    <t>133 x 67.4 x 11.2 mm (5.24 x 2.65 x 0.44 in)</t>
  </si>
  <si>
    <t>4.5 inches (~64.3% screen-to-body ratio)</t>
  </si>
  <si>
    <t>White| Gray| Red| Gold</t>
  </si>
  <si>
    <t>http://cdn2.gsmarena.com/vv/bigpic/gionee-pioneer-p3s.jpg</t>
  </si>
  <si>
    <t>Pioneer P2M</t>
  </si>
  <si>
    <t>124 x 62.5 x 10.9 mm (4.88 x 2.46 x 0.43 in)</t>
  </si>
  <si>
    <t>4.0 inches (~58.8% screen-to-body ratio)</t>
  </si>
  <si>
    <t>http://cdn2.gsmarena.com/vv/bigpic/gionee-pioneer-p2m.jpg</t>
  </si>
  <si>
    <t>Pioneer P2S</t>
  </si>
  <si>
    <t>126 x 64 x 9.3 mm (4.96 x 2.52 x 0.37 in)</t>
  </si>
  <si>
    <t>Mediatek MT6572W</t>
  </si>
  <si>
    <t>http://cdn2.gsmarena.com/vv/bigpic/gionee-pioneer-p2s.jpg</t>
  </si>
  <si>
    <t>S96</t>
  </si>
  <si>
    <t>128 x 52.8 x 7.4 mm (5.04 x 2.08 x 0.29 in)</t>
  </si>
  <si>
    <t>2.6 inches (~31.0% screen-to-body ratio)</t>
  </si>
  <si>
    <t>360 MHz</t>
  </si>
  <si>
    <t>Mediatek MT6260</t>
  </si>
  <si>
    <t>http://cdn2.gsmarena.com/vv/bigpic/gionee-s96.jpg</t>
  </si>
  <si>
    <t>L800</t>
  </si>
  <si>
    <t>121 x 51 x 15.6 mm (4.76 x 2.01 x 0.61 in)</t>
  </si>
  <si>
    <t>2.6 inches (~33.9% screen-to-body ratio)</t>
  </si>
  <si>
    <t>Mediatek MT6250</t>
  </si>
  <si>
    <t>8MB RAM</t>
  </si>
  <si>
    <t>http://cdn2.gsmarena.com/vv/bigpic/gionee-l800.jpg</t>
  </si>
  <si>
    <t>L700</t>
  </si>
  <si>
    <t>119.8 x 51.4 x 13.2 mm (4.72 x 2.02 x 0.52 in)</t>
  </si>
  <si>
    <t>2.6 inches (~34.0% screen-to-body ratio)</t>
  </si>
  <si>
    <t>http://cdn2.gsmarena.com/vv/bigpic/gionee-l700.jpg</t>
  </si>
  <si>
    <t>Marathon M3</t>
  </si>
  <si>
    <t>http://cdn2.gsmarena.com/vv/bigpic/gionee-marathon-m3.jpg</t>
  </si>
  <si>
    <t>Elife S5.1</t>
  </si>
  <si>
    <t xml:space="preserve">8 MP| f/2.2| autofocus| LED flash| </t>
  </si>
  <si>
    <t>Black| White| Pink| Mint Green</t>
  </si>
  <si>
    <t>http://cdn2.gsmarena.com/vv/bigpic/gionee-elife-s5.1.jpg</t>
  </si>
  <si>
    <t>Pioneer P6</t>
  </si>
  <si>
    <t>142.8 x 74.3 x 8.6 mm (5.62 x 2.93 x 0.34 in)</t>
  </si>
  <si>
    <t>http://cdn2.gsmarena.com/vv/bigpic/gionee-pioneer-p6.jpg</t>
  </si>
  <si>
    <t>Pioneer P5L</t>
  </si>
  <si>
    <t>4.7 inches (~58.9% screen-to-body ratio)</t>
  </si>
  <si>
    <t>Red| White| Black| Blue| Yellow &amp; golden</t>
  </si>
  <si>
    <t>http://cdn2.gsmarena.com/vv/bigpic/gionee-pioneer-p5l.jpg</t>
  </si>
  <si>
    <t>Pioneer P4</t>
  </si>
  <si>
    <t>135 x 66.5 x 9.1 mm (5.31 x 2.62 x 0.36 in)</t>
  </si>
  <si>
    <t>Mediatek MT6582V/X</t>
  </si>
  <si>
    <t>Ctrl V6L</t>
  </si>
  <si>
    <t>LTE band 3(1800)| 7(2600)| 38(2600)| 39(1900)| 40(2300)| 41(2500)</t>
  </si>
  <si>
    <t>http://cdn2.gsmarena.com/vv/bigpic/gionee-ctrl-v6l.jpg</t>
  </si>
  <si>
    <t>Ctrl V5</t>
  </si>
  <si>
    <t>2014  Q1</t>
  </si>
  <si>
    <t>Available. Released 2014  Q1</t>
  </si>
  <si>
    <t>134.5 x 67.7 x 8.1 mm (5.30 x 2.67 x 0.32 in)</t>
  </si>
  <si>
    <t>4.7 inches (~66.9% screen-to-body ratio)</t>
  </si>
  <si>
    <t>http://cdn2.gsmarena.com/vv/bigpic/gionee-ctrl-v5.jpg</t>
  </si>
  <si>
    <t>Elife S5.5</t>
  </si>
  <si>
    <t>145.1 x 70.2 x 5.6 mm (5.71 x 2.76 x 0.22 in)</t>
  </si>
  <si>
    <t>Android 4.2 (Jelly Bean)| upgrad&amp;#1072;ble to 4.4.2 (KitKat)</t>
  </si>
  <si>
    <t xml:space="preserve">13 MP| f/2.4| autofocus| LED flash| </t>
  </si>
  <si>
    <t>Black| white| blue| pink| purple</t>
  </si>
  <si>
    <t>http://cdn2.gsmarena.com/vv/bigpic/gionee-elife-s5.5.jpg</t>
  </si>
  <si>
    <t>Elife E7 Mini</t>
  </si>
  <si>
    <t>139.8 x 66.2 x 8.6 mm (5.50 x 2.61 x 0.34 in)</t>
  </si>
  <si>
    <t>http://cdn2.gsmarena.com/vv/bigpic/gionee-e7-mini.jpg</t>
  </si>
  <si>
    <t>Elife E7</t>
  </si>
  <si>
    <t>Quad-core 2.2 GHz Krait 400/ Quad-core 2.5 GHz Krait 400</t>
  </si>
  <si>
    <t>2 GB RAM/ 32 GB| 3 GB RAM</t>
  </si>
  <si>
    <t>16 MP| f/2.2| autofocus| LED flash</t>
  </si>
  <si>
    <t>Yes| hotspot| Wi-Fi Direct</t>
  </si>
  <si>
    <t>http://cdn2.gsmarena.com/vv/bigpic/gionee-e7-.jpg</t>
  </si>
  <si>
    <t>Elife E6</t>
  </si>
  <si>
    <t>142.5 x 69.4 x 7.9 mm (5.61 x 2.73 x 0.31 in)</t>
  </si>
  <si>
    <t>PowerVR Series 5XT</t>
  </si>
  <si>
    <t>http://cdn2.gsmarena.com/vv/bigpic/gionee-e6-.jpg</t>
  </si>
  <si>
    <t>Elife E5</t>
  </si>
  <si>
    <t>137 x 69 x 6.9 mm (5.39 x 2.72 x 0.27 in)</t>
  </si>
  <si>
    <t>4.8 inches (~67.2% screen-to-body ratio)</t>
  </si>
  <si>
    <t>Black| White| Yellow</t>
  </si>
  <si>
    <t>http://cdn2.gsmarena.com/vv/bigpic/gionee-e5.jpg</t>
  </si>
  <si>
    <t>Elife E3</t>
  </si>
  <si>
    <t>137 x 68 x 7.9 mm (5.39 x 2.68 x 0.31 in)</t>
  </si>
  <si>
    <t>4.7 inches (~65.4% screen-to-body ratio)</t>
  </si>
  <si>
    <t>http://cdn2.gsmarena.com/vv/bigpic/gionee-e3.jpg</t>
  </si>
  <si>
    <t>M2</t>
  </si>
  <si>
    <t>Removable Li-Ion 4200 mAh battery</t>
  </si>
  <si>
    <t>http://cdn2.gsmarena.com/vv/bigpic/gionee-m2.jpg</t>
  </si>
  <si>
    <t>Gpad G5</t>
  </si>
  <si>
    <t>157.3 x 77.6 x 7.9 mm (6.19 x 3.06 x 0.31 in)</t>
  </si>
  <si>
    <t>w/</t>
  </si>
  <si>
    <t>http://cdn2.gsmarena.com/vv/bigpic/gionee-gpad-g5.jpg</t>
  </si>
  <si>
    <t>Gpad G4</t>
  </si>
  <si>
    <t>163.5 x 81.3 x 8 mm (6.44 x 3.20 x 0.31 in)</t>
  </si>
  <si>
    <t>Non-removable Li-Ion 3200 mAh battery</t>
  </si>
  <si>
    <t>http://cdn2.gsmarena.com/vv/bigpic/gionee-gpad-g4.jpg</t>
  </si>
  <si>
    <t>Gpad G3</t>
  </si>
  <si>
    <t>157.7 x 79.5 x 9.8 mm (6.21 x 3.13 x 0.39 in)</t>
  </si>
  <si>
    <t>5.5 inches (~66.5% screen-to-body ratio)</t>
  </si>
  <si>
    <t>http://cdn2.gsmarena.com/vv/bigpic/gionee-gpad-g3.jpg</t>
  </si>
  <si>
    <t>Gpad G2</t>
  </si>
  <si>
    <t>145 x 73 x 9.9 mm (5.71 x 2.87 x 0.39 in)</t>
  </si>
  <si>
    <t>5.3 inches (~73.2% screen-to-body ratio)</t>
  </si>
  <si>
    <t>http://cdn2.gsmarena.com/vv/bigpic/gionee-gpad-g2.jpg</t>
  </si>
  <si>
    <t>Gpad G1</t>
  </si>
  <si>
    <t>142 x 78.5 x 10 mm (5.59 x 3.09 x 0.39 in)</t>
  </si>
  <si>
    <t>http://cdn2.gsmarena.com/vv/bigpic/gionee-gpad-g1.jpg</t>
  </si>
  <si>
    <t>Pioneer P3</t>
  </si>
  <si>
    <t>129.3 x 68 x 11.1 mm (5.09 x 2.68 x 0.44 in)</t>
  </si>
  <si>
    <t>http://cdn2.gsmarena.com/vv/bigpic/gionee-pioneer-p3.jpg</t>
  </si>
  <si>
    <t>Pioneer P2</t>
  </si>
  <si>
    <t>126 x 64.4 x 11.2 mm (4.96 x 2.54 x 0.44 in)</t>
  </si>
  <si>
    <t>http://cdn2.gsmarena.com/vv/bigpic/gionee-pioneer-p2.jpg</t>
  </si>
  <si>
    <t>Pioneer P1</t>
  </si>
  <si>
    <t>113 x 61.5 x 12 mm (4.45 x 2.42 x 0.47 in)</t>
  </si>
  <si>
    <t>3.5 inches (~52.5% screen-to-body ratio)</t>
  </si>
  <si>
    <t>http://cdn2.gsmarena.com/vv/bigpic/gionee-pioneer-p1.jpg</t>
  </si>
  <si>
    <t>Ctrl V1</t>
  </si>
  <si>
    <t>123 x 63.5 x 11.2 mm (4.84 x 2.5 x 0.44 in)</t>
  </si>
  <si>
    <t>3.95 inches (~59.5% screen-to-body ratio)</t>
  </si>
  <si>
    <t>Cofee/Black</t>
  </si>
  <si>
    <t>http://cdn2.gsmarena.com/vv/bigpic/gionee-ctrl-v1.jpg</t>
  </si>
  <si>
    <t>Ctrl V2</t>
  </si>
  <si>
    <t>115 x 61 x 10.8 mm (4.53 x 2.40 x 0.43 in)</t>
  </si>
  <si>
    <t>http://cdn2.gsmarena.com/vv/bigpic/gionee-ctrl-v2.jpg</t>
  </si>
  <si>
    <t>Ctrl V3</t>
  </si>
  <si>
    <t>130 x 67 x 9.8 mm (5.12 x 2.64 x 0.39 in)</t>
  </si>
  <si>
    <t>4.3 inches (~60.4% screen-to-body ratio)</t>
  </si>
  <si>
    <t>http://cdn2.gsmarena.com/vv/bigpic/gionee-ctrl-v3.jpg</t>
  </si>
  <si>
    <t>Ctrl V4s</t>
  </si>
  <si>
    <t>http://cdn2.gsmarena.com/vv/bigpic/gionee-ctrl-v4s.jpg</t>
  </si>
  <si>
    <t>Ctrl V4</t>
  </si>
  <si>
    <t>http://cdn2.gsmarena.com/vv/bigpic/gionee-ctrl-v4.jpg</t>
  </si>
  <si>
    <t>Dream D1</t>
  </si>
  <si>
    <t>130 x 67 x 8.6 mm (5.12 x 2.64 x 0.34 in)</t>
  </si>
  <si>
    <t>4.65 inches (~68.4% screen-to-body ratio)</t>
  </si>
  <si>
    <t>http://cdn2.gsmarena.com/vv/bigpic/gionee-dream-d1.jpg</t>
  </si>
  <si>
    <t>Google</t>
  </si>
  <si>
    <t>Pixel XL</t>
  </si>
  <si>
    <t>LTE band 1(2100)| 2(1900)| 3(1800)| 4(1700/2100)| 5(850)| 7(2600)| 8(900)| 12(700)| 13(700)| 17(700)| 18(800)| 19(800)| 20(800)| 21(1500)| 26(850)| 28(700)| 32(1500)| 38(2600)| 39(1900)| 40(2300)| 41(2500)</t>
  </si>
  <si>
    <t>HSPA 42.2/5.76 Mbps  LTE-A (3CA) Cat9 450/50 Mbps or LTE-A (3CA) Cat11 600/75 Mbps</t>
  </si>
  <si>
    <t>154.7 x 75.7 x 8.5 mm (6.09 x 2.98 x 0.33 in)</t>
  </si>
  <si>
    <t xml:space="preserve">12.3 MP| f/2.0| EIS (gyro)| phase detection &amp; laser autofocus| dual-LED (dual tone) flash| </t>
  </si>
  <si>
    <t>8 MP| f/2.4| 1/3.2" sensor size| 1.4 Âµm pixel size| 1080p</t>
  </si>
  <si>
    <t>Fingerprint (rear-mounted)| accelerometer| gyro| proximity| compass| barometer</t>
  </si>
  <si>
    <t>Quite Black| Very Silver| Really Blue</t>
  </si>
  <si>
    <t>http://cdn2.gsmarena.com/vv/bigpic/google-pixel-xl.jpg</t>
  </si>
  <si>
    <t>Pixel</t>
  </si>
  <si>
    <t>143.8 x 69.5 x 8.5 mm (5.66 x 2.74 x 0.33 in)</t>
  </si>
  <si>
    <t>5.0 inches (~69.0% screen-to-body ratio)</t>
  </si>
  <si>
    <t>12.3 MP| f/2.0| EIS (gyro)| phase detection &amp; laser autofocus| dual-LED (dual tone) flash</t>
  </si>
  <si>
    <t>Non-removable Li-Ion 2770 mAh battery</t>
  </si>
  <si>
    <t>http://cdn2.gsmarena.com/vv/bigpic/google-pixel.jpg</t>
  </si>
  <si>
    <t>Pixel C</t>
  </si>
  <si>
    <t>242 x 179 x 7 mm (9.53 x 7.05 x 0.28 in)</t>
  </si>
  <si>
    <t>10.2 inches (~72.4% screen-to-body ratio)</t>
  </si>
  <si>
    <t>2560 x 1800 pixels (~308 ppi pixel density)</t>
  </si>
  <si>
    <t>Android 6.0.1 (Marshmallow)| upgradable to 7.1.2 (Nougat)</t>
  </si>
  <si>
    <t>Quad-core 1.9 GHz</t>
  </si>
  <si>
    <t>Nvidia Tegra X1</t>
  </si>
  <si>
    <t>Nvidia Maxwell</t>
  </si>
  <si>
    <t>8 MP| f/2.4</t>
  </si>
  <si>
    <t>Non-removable Li-Po 9240 mAh battery (34.2 Wh)</t>
  </si>
  <si>
    <t>Silver Aluminum</t>
  </si>
  <si>
    <t>http://cdn2.gsmarena.com/vv/bigpic/google-pixel-c--.jpg</t>
  </si>
  <si>
    <t>Haier</t>
  </si>
  <si>
    <t>U69</t>
  </si>
  <si>
    <t>2010. Released 2010  April</t>
  </si>
  <si>
    <t>110 x 55 x 12.2 mm (4.33 x 2.17 x 0.48 in)</t>
  </si>
  <si>
    <t>3.0 inches (~42.3% screen-to-body ratio)</t>
  </si>
  <si>
    <t>http://cdn2.gsmarena.com/vv/bigpic/haier-u69.jpg</t>
  </si>
  <si>
    <t>U60</t>
  </si>
  <si>
    <t>104 x 50 x 14.5 mm (4.09 x 1.97 x 0.57 in)</t>
  </si>
  <si>
    <t>2.4 inches (~34.3% screen-to-body ratio)</t>
  </si>
  <si>
    <t>http://cdn2.gsmarena.com/vv/bigpic/haier-u60.jpg</t>
  </si>
  <si>
    <t>U56</t>
  </si>
  <si>
    <t>GSM 900 / 1800 - SIM 1</t>
  </si>
  <si>
    <t>115 x 49 x 11.5 mm (4.53 x 1.93 x 0.45 in)</t>
  </si>
  <si>
    <t>http://cdn2.gsmarena.com/vv/bigpic/haier-u56.jpg</t>
  </si>
  <si>
    <t>U53</t>
  </si>
  <si>
    <t>111 x 59.3 x 13.4 mm (4.37 x 2.33 x 0.53 in)</t>
  </si>
  <si>
    <t>http://cdn2.gsmarena.com/vv/bigpic/haier-u53.jpg</t>
  </si>
  <si>
    <t>K3</t>
  </si>
  <si>
    <t>109 x 51 x 17.4 mm (4.29 x 2.01 x 0.69 in)</t>
  </si>
  <si>
    <t>2.6 inches (~34.6% screen-to-body ratio)</t>
  </si>
  <si>
    <t>http://cdn2.gsmarena.com/vv/bigpic/haier-k3.jpg</t>
  </si>
  <si>
    <t>100 x 49 x 15.5 mm (3.94 x 1.93 x 0.61 in)</t>
  </si>
  <si>
    <t>http://cdn2.gsmarena.com/vv/bigpic/haier-u66.jpg</t>
  </si>
  <si>
    <t>V730</t>
  </si>
  <si>
    <t>2010. Released 2010  May</t>
  </si>
  <si>
    <t>116 x 51 x 11.5 mm (4.57 x 2.01 x 0.45 in)</t>
  </si>
  <si>
    <t>2.4 inches (~30.2% screen-to-body ratio)</t>
  </si>
  <si>
    <t>http://cdn2.gsmarena.com/vv/bigpic/haier-v730.jpg</t>
  </si>
  <si>
    <t>V700</t>
  </si>
  <si>
    <t>115 x 51 x 16 mm (4.53 x 2.01 x 0.63 in)</t>
  </si>
  <si>
    <t>2.2 inches (~26.1% screen-to-body ratio)</t>
  </si>
  <si>
    <t>144 x 176 pixels (~103 ppi pixel density)</t>
  </si>
  <si>
    <t>http://cdn2.gsmarena.com/vv/bigpic/haier-v700.jpg</t>
  </si>
  <si>
    <t>M320+</t>
  </si>
  <si>
    <t>108.2 x 45.6 x 12 mm (4.26 x 1.80 x 0.47 in)</t>
  </si>
  <si>
    <t>http://cdn2.gsmarena.com/vv/bigpic/haier-m320-plus.jpg</t>
  </si>
  <si>
    <t>M306</t>
  </si>
  <si>
    <t>110 x 43 x 13 mm (4.33 x 1.69 x 0.51 in)</t>
  </si>
  <si>
    <t>http://cdn2.gsmarena.com/vv/bigpic/haier-m306.jpg</t>
  </si>
  <si>
    <t>108 x 46.1 x 13.5 mm (4.25 x 1.81 x 0.53 in)</t>
  </si>
  <si>
    <t>http://cdn2.gsmarena.com/vv/bigpic/haier-m300.jpg</t>
  </si>
  <si>
    <t>M180</t>
  </si>
  <si>
    <t>2010  March. Released 2010  March</t>
  </si>
  <si>
    <t>101.3 x 43 x 14.1 mm (3.99 x 1.69 x 0.56 in)</t>
  </si>
  <si>
    <t>1.44 inches</t>
  </si>
  <si>
    <t>http://cdn2.gsmarena.com/vv/bigpic/haier-m180.jpg</t>
  </si>
  <si>
    <t>M160</t>
  </si>
  <si>
    <t>108 x 45.3 x 13.4 mm (4.25 x 1.78 x 0.53 in)</t>
  </si>
  <si>
    <t>1.5 inches (~14.8% screen-to-body ratio)</t>
  </si>
  <si>
    <t>http://cdn2.gsmarena.com/vv/bigpic/haier-m160.jpg</t>
  </si>
  <si>
    <t>M150</t>
  </si>
  <si>
    <t>109 x 45.8 x 14.3 mm (4.29 x 1.80 x 0.56 in)</t>
  </si>
  <si>
    <t>CSTN</t>
  </si>
  <si>
    <t>1.3 inches</t>
  </si>
  <si>
    <t>http://cdn2.gsmarena.com/vv/bigpic/haier-m150.jpg</t>
  </si>
  <si>
    <t>80 x 42 x 19.8 mm (3.15 x 1.65 x 0.78 in)</t>
  </si>
  <si>
    <t>1.66 inches (~25.8% screen-to-body ratio)</t>
  </si>
  <si>
    <t>128 x 160 pixels (~123 ppi pixel density)</t>
  </si>
  <si>
    <t>http://cdn2.gsmarena.com/vv/bigpic/haier-haiera7.gif</t>
  </si>
  <si>
    <t>M600 Black Pearl</t>
  </si>
  <si>
    <t>2006  3Q</t>
  </si>
  <si>
    <t>90.6 x 35.3 x 18.2 mm (3.57 x 1.39 x 0.72 in)</t>
  </si>
  <si>
    <t>1.1 inches| 20 x 20 mm (~12.2% screen-to-body ratio)</t>
  </si>
  <si>
    <t>96 x 96 pixels (~123 ppi pixel density)</t>
  </si>
  <si>
    <t>OS ADI 6528</t>
  </si>
  <si>
    <t>http://cdn2.gsmarena.com/vv/bigpic/haier-blackpearl.gif</t>
  </si>
  <si>
    <t>P8</t>
  </si>
  <si>
    <t>146 x 29.1 x 16.5 mm (5.75 x 1.15 x 0.65 in)</t>
  </si>
  <si>
    <t>http://cdn2.gsmarena.com/vv/bigpic/haier-p8.gif</t>
  </si>
  <si>
    <t>A600</t>
  </si>
  <si>
    <t>117 x 46 x 21.1 mm (4.61 x 1.81 x 0.83 in)</t>
  </si>
  <si>
    <t>2.2 inches (~27.8% screen-to-body ratio)</t>
  </si>
  <si>
    <t>Removable Li-Ion 980 mAh battery</t>
  </si>
  <si>
    <t>http://cdn2.gsmarena.com/vv/bigpic/haier-a600.gif</t>
  </si>
  <si>
    <t>M2000</t>
  </si>
  <si>
    <t>89 x 45.8 x 16 mm (3.50 x 1.80 x 0.63 in)</t>
  </si>
  <si>
    <t>67/78</t>
  </si>
  <si>
    <t>CSTN resistive touchscreen  65K colors</t>
  </si>
  <si>
    <t>1.8 inches (~25.0% screen-to-body ratio)</t>
  </si>
  <si>
    <t>http://cdn2.gsmarena.com/vv/bigpic/haier-m2000.gif</t>
  </si>
  <si>
    <t>M1200</t>
  </si>
  <si>
    <t>81.9 x 44.6 x 18.8 mm (3.22 x 1.76 x 0.74 in)</t>
  </si>
  <si>
    <t>1.8 inches (~27.9% screen-to-body ratio)</t>
  </si>
  <si>
    <t xml:space="preserve"> Silver</t>
  </si>
  <si>
    <t>http://cdn2.gsmarena.com/vv/bigpic/haier-m1200.gif</t>
  </si>
  <si>
    <t>M1100</t>
  </si>
  <si>
    <t>http://cdn2.gsmarena.com/vv/bigpic/haier-m1100.gif</t>
  </si>
  <si>
    <t>M1000</t>
  </si>
  <si>
    <t>Red| Silver</t>
  </si>
  <si>
    <t>http://cdn2.gsmarena.com/vv/bigpic/haier-m1000.gif</t>
  </si>
  <si>
    <t>M80</t>
  </si>
  <si>
    <t>97 x 48 x 23.8 mm (3.82 x 1.89 x 0.94 in)</t>
  </si>
  <si>
    <t>2.0 inches (~27.0% screen-to-body ratio)</t>
  </si>
  <si>
    <t>Removable Li-Ion 630 mAh battery</t>
  </si>
  <si>
    <t>http://cdn2.gsmarena.com/vv/bigpic/haier-m80.gif</t>
  </si>
  <si>
    <t>M260</t>
  </si>
  <si>
    <t>104 x 46.5 x 16.8 mm (4.09 x 1.83 x 0.66 in)</t>
  </si>
  <si>
    <t>http://cdn2.gsmarena.com/vv/bigpic/haier-m260.gif</t>
  </si>
  <si>
    <t>N90</t>
  </si>
  <si>
    <t>104 x 53 x 25.5 mm (4.09 x 2.09 x 1.00 in)</t>
  </si>
  <si>
    <t>2.4 inches (~32.9% screen-to-body ratio)</t>
  </si>
  <si>
    <t>http://cdn2.gsmarena.com/vv/bigpic/haier-n90.gif</t>
  </si>
  <si>
    <t>N70</t>
  </si>
  <si>
    <t>93 x 50 x 23.7 mm (3.66 x 1.97 x 0.93 in)</t>
  </si>
  <si>
    <t>http://cdn2.gsmarena.com/vv/bigpic/haier-n70.gif</t>
  </si>
  <si>
    <t>N60</t>
  </si>
  <si>
    <t>1Q  2005</t>
  </si>
  <si>
    <t>94 x 48 x 25 mm (3.70 x 1.89 x 0.98 in)</t>
  </si>
  <si>
    <t>SDIO/MMC</t>
  </si>
  <si>
    <t>http://cdn2.gsmarena.com/vv/bigpic/haier-n60.gif</t>
  </si>
  <si>
    <t>T3000</t>
  </si>
  <si>
    <t>85 x 45 x 23.5 mm (3.35 x 1.77 x 0.93 in)</t>
  </si>
  <si>
    <t>http://cdn2.gsmarena.com/vv/bigpic/haier-t3000.gif</t>
  </si>
  <si>
    <t>V280</t>
  </si>
  <si>
    <t>109 x 44 x 14.5 mm (4.29 x 1.73 x 0.57 in)</t>
  </si>
  <si>
    <t>http://cdn2.gsmarena.com/vv/bigpic/haier-v280.gif</t>
  </si>
  <si>
    <t>F1100</t>
  </si>
  <si>
    <t>85.4 x 45.4 x 22 mm (3.36 x 1.79 x 0.87 in)</t>
  </si>
  <si>
    <t>Dark Blue| Red</t>
  </si>
  <si>
    <t>http://cdn2.gsmarena.com/vv/bigpic/haf1100.gif</t>
  </si>
  <si>
    <t>L1000</t>
  </si>
  <si>
    <t>84 x 44 x 20 mm (3.31 x 1.73 x 0.79 in)</t>
  </si>
  <si>
    <t>Removable Li-Ion 480 mAh battery</t>
  </si>
  <si>
    <t>http://cdn2.gsmarena.com/vv/bigpic/hal1000.gif</t>
  </si>
  <si>
    <t>150 x 27 x 18.2 mm (5.91 x 1.06 x 0.72 in)</t>
  </si>
  <si>
    <t>64 x 128 pixels</t>
  </si>
  <si>
    <t>http://cdn2.gsmarena.com/vv/bigpic/hap7.gif</t>
  </si>
  <si>
    <t>V7000</t>
  </si>
  <si>
    <t>86 x 47 x 22.9 mm (3.39 x 1.85 x 0.90 in)</t>
  </si>
  <si>
    <t>http://cdn2.gsmarena.com/vv/bigpic/hav7000.gif</t>
  </si>
  <si>
    <t>V6200</t>
  </si>
  <si>
    <t>86 x 48 x 22 mm (3.39 x 1.89 x 0.87 in)</t>
  </si>
  <si>
    <t>http://cdn2.gsmarena.com/vv/bigpic/hav6200.gif</t>
  </si>
  <si>
    <t>V6100</t>
  </si>
  <si>
    <t>79 x 43 x 21 mm (3.11 x 1.69 x 0.83 in)</t>
  </si>
  <si>
    <t>http://cdn2.gsmarena.com/vv/bigpic/hav6100.gif</t>
  </si>
  <si>
    <t>V6000</t>
  </si>
  <si>
    <t>Removable Li-Ion 680 mAh battery</t>
  </si>
  <si>
    <t>http://cdn2.gsmarena.com/vv/bigpic/hav6000.gif</t>
  </si>
  <si>
    <t>P6</t>
  </si>
  <si>
    <t>137 x 30.6 x 19.7 mm (5.39 x 1.20 x 0.78 in)</t>
  </si>
  <si>
    <t>64 x 102 pixels</t>
  </si>
  <si>
    <t>Removable Li-Ion 580 mAh battery</t>
  </si>
  <si>
    <t>Silver| Graphite Grey</t>
  </si>
  <si>
    <t>http://cdn2.gsmarena.com/vv/bigpic/hap6.gif</t>
  </si>
  <si>
    <t>V2000</t>
  </si>
  <si>
    <t>86 x 46 x 22.9 mm (3.39 x 1.81 x 0.90 in)</t>
  </si>
  <si>
    <t>http://cdn2.gsmarena.com/vv/bigpic/hav2000.gif</t>
  </si>
  <si>
    <t>V200</t>
  </si>
  <si>
    <t>109 x 44 x 14 mm (4.29 x 1.73 x 0.55 in)</t>
  </si>
  <si>
    <t>http://cdn2.gsmarena.com/vv/bigpic/hav200.gif</t>
  </si>
  <si>
    <t>V190</t>
  </si>
  <si>
    <t>106 x 46 x 18.8 mm (4.17 x 1.81 x 0.74 in)</t>
  </si>
  <si>
    <t>http://cdn2.gsmarena.com/vv/bigpic/hav190.gif</t>
  </si>
  <si>
    <t>V160</t>
  </si>
  <si>
    <t>105 x 43 x 20 mm (4.13 x 1.69 x 0.79 in)</t>
  </si>
  <si>
    <t>http://cdn2.gsmarena.com/vv/bigpic/hav160.gif</t>
  </si>
  <si>
    <t>V100</t>
  </si>
  <si>
    <t>http://cdn2.gsmarena.com/vv/bigpic/hav100.gif</t>
  </si>
  <si>
    <t>Z300</t>
  </si>
  <si>
    <t>86 x 46 x 23 mm (3.39 x 1.81 x 0.91 in)</t>
  </si>
  <si>
    <t>4096 colors</t>
  </si>
  <si>
    <t>http://cdn2.gsmarena.com/vv/bigpic/haz300.gif</t>
  </si>
  <si>
    <t>Z100</t>
  </si>
  <si>
    <t>83 x 44 x 20 mm (3.27 x 1.73 x 0.79 in)</t>
  </si>
  <si>
    <t>http://cdn2.gsmarena.com/vv/bigpic/haz100.gif</t>
  </si>
  <si>
    <t>V1000</t>
  </si>
  <si>
    <t>87 x 47 x 21 mm (3.43 x 1.85 x 0.83 in)</t>
  </si>
  <si>
    <t>http://cdn2.gsmarena.com/vv/bigpic/hav1000.gif</t>
  </si>
  <si>
    <t>P5</t>
  </si>
  <si>
    <t>135 x 28 x 18 mm (5.31 x 1.10 x 0.71 in)</t>
  </si>
  <si>
    <t>Removable Li-Ion 520 mAh battery</t>
  </si>
  <si>
    <t>http://cdn2.gsmarena.com/vv/bigpic/hap5.gif</t>
  </si>
  <si>
    <t>Z7100</t>
  </si>
  <si>
    <t>76 x 40 x 20 mm (2.99 x 1.57 x 0.79 in)</t>
  </si>
  <si>
    <t>Silver| Red| Blue</t>
  </si>
  <si>
    <t>http://cdn2.gsmarena.com/vv/bigpic/haz7100.gif</t>
  </si>
  <si>
    <t>Z7000</t>
  </si>
  <si>
    <t>http://cdn2.gsmarena.com/vv/bigpic/haz7000.gif</t>
  </si>
  <si>
    <t>Z3000</t>
  </si>
  <si>
    <t>Removable Li-Ion 530 mAh battery</t>
  </si>
  <si>
    <t>Silver| Red| Black</t>
  </si>
  <si>
    <t>http://cdn2.gsmarena.com/vv/bigpic/haz3000.gif</t>
  </si>
  <si>
    <t>Z8000</t>
  </si>
  <si>
    <t>83 x 44 x 23.8 mm (3.27 x 1.73 x 0.94 in)</t>
  </si>
  <si>
    <t>http://cdn2.gsmarena.com/vv/bigpic/haz8000.gif</t>
  </si>
  <si>
    <t>HP</t>
  </si>
  <si>
    <t>Elite x3</t>
  </si>
  <si>
    <t>161.8 x 83.5 x 7.8 mm (6.37 x 3.29 x 0.31 in)</t>
  </si>
  <si>
    <t>5.96 inches (~72.2% screen-to-body ratio)</t>
  </si>
  <si>
    <t>1440 x 2560 pixels (~494 ppi pixel density)</t>
  </si>
  <si>
    <t>microSD  up to 256 GB (dedicated slot) - single SIM</t>
  </si>
  <si>
    <t>3.0| Type-C 1.0 reversible connector; magnetic connector</t>
  </si>
  <si>
    <t>Iris scanner| fingerprint (rear-mounted)| accelerometer| gyro| proximity| compass</t>
  </si>
  <si>
    <t>Non-removable Li-Po 4150 mAh battery</t>
  </si>
  <si>
    <t>http://cdn2.gsmarena.com/vv/bigpic/hp-elite-x3-new.jpg</t>
  </si>
  <si>
    <t>Slate 17</t>
  </si>
  <si>
    <t>418.1 x 283.2 x 15.8 mm (16.46 x 11.15 x 0.62 in)</t>
  </si>
  <si>
    <t>17.3 inches (~69.7% screen-to-body ratio)</t>
  </si>
  <si>
    <t>1080 x 1920 pixels (~127 ppi pixel density)</t>
  </si>
  <si>
    <t>Dual-core 1.58 GHz</t>
  </si>
  <si>
    <t>Intel Celeron N2807</t>
  </si>
  <si>
    <t>microSD  up to 32 GB (dedicated slot); SD cards</t>
  </si>
  <si>
    <t>0.9 MP</t>
  </si>
  <si>
    <t>Wi-Fi 802.11 a/b/g/n/ac| dual-band| WiFi Direct</t>
  </si>
  <si>
    <t>USB 2.0</t>
  </si>
  <si>
    <t>Non-removable Li-Po battery (43 Wh| 3-cell)</t>
  </si>
  <si>
    <t>Snow White| Sweet Yellow</t>
  </si>
  <si>
    <t>http://cdn2.gsmarena.com/vv/bigpic/hp-slate-17.jpg</t>
  </si>
  <si>
    <t>Pro Slate 12</t>
  </si>
  <si>
    <t>300.3 x 222 x 8 mm (11.82 x 8.74 x 0.31 in)</t>
  </si>
  <si>
    <t>12.3 inches (~70.3% screen-to-body ratio)</t>
  </si>
  <si>
    <t>1200 x 1600 pixels (~163 ppi pixel density)</t>
  </si>
  <si>
    <t>Non-removable Li-Po battery (21 Wh)</t>
  </si>
  <si>
    <t>http://cdn2.gsmarena.com/vv/bigpic/hp-pro-slate-12.jpg</t>
  </si>
  <si>
    <t>Pro Slate 10 EE G1</t>
  </si>
  <si>
    <t>280 x 182 x 14.4 mm (11.02 x 7.17 x 0.57 in)</t>
  </si>
  <si>
    <t>10.1 inches (~58.0% screen-to-body ratio)</t>
  </si>
  <si>
    <t>5 MP or 2 MP| autofocus</t>
  </si>
  <si>
    <t>2 MP or 1.3 MP</t>
  </si>
  <si>
    <t>Non-removable Li-Ion battery (28.5 Wh)</t>
  </si>
  <si>
    <t>http://cdn2.gsmarena.com/vv/bigpic/hp-pro-slate-10-ee.jpg</t>
  </si>
  <si>
    <t>Pro Slate 8</t>
  </si>
  <si>
    <t>207 x 137 x 8 mm (8.15 x 5.39 x 0.31 in)</t>
  </si>
  <si>
    <t>7.86 inches (~67.5% screen-to-body ratio)</t>
  </si>
  <si>
    <t>1536 x 2048 pixels (~326 ppi pixel density)</t>
  </si>
  <si>
    <t>http://cdn2.gsmarena.com/vv/bigpic/hp-pro-slate-8-new.jpg</t>
  </si>
  <si>
    <t>Slate6 VoiceTab II</t>
  </si>
  <si>
    <t>165.1 x 83.2 x 9 mm (6.5 x 3.28 x 0.35 in)</t>
  </si>
  <si>
    <t>6.0 inches (~72.2% screen-to-body ratio)</t>
  </si>
  <si>
    <t>Marvell PXA1088</t>
  </si>
  <si>
    <t>http://cdn2.gsmarena.com/vv/bigpic/hp-slate-6-voicetab-ii.jpg</t>
  </si>
  <si>
    <t>10 Plus</t>
  </si>
  <si>
    <t>265 x 175 x 9.5 mm (10.43 x 6.89 x 0.37 in)</t>
  </si>
  <si>
    <t>Quad-core 1.0 GHz</t>
  </si>
  <si>
    <t>Non-removable Li-Po battery (28 Wh)</t>
  </si>
  <si>
    <t>http://cdn2.gsmarena.com/vv/bigpic/hp-10-plus-2201er.jpg</t>
  </si>
  <si>
    <t>7 VoiceTab</t>
  </si>
  <si>
    <t>192.1 x 102.2 x 10.2 mm (7.56 x 4.02 x 0.40 in)</t>
  </si>
  <si>
    <t>6.95 inches (~69.2% screen-to-body ratio)</t>
  </si>
  <si>
    <t>Non-removable battery</t>
  </si>
  <si>
    <t>http://cdn2.gsmarena.com/vv/bigpic/hp-7-voicetab-1351ra.jpg</t>
  </si>
  <si>
    <t>7 Plus</t>
  </si>
  <si>
    <t>192.5 x 121.9 x 8.1 mm (7.58 x 4.80 x 0.32 in)</t>
  </si>
  <si>
    <t>7.0 inches (~58.8% screen-to-body ratio)</t>
  </si>
  <si>
    <t>Allwinner A31</t>
  </si>
  <si>
    <t>http://cdn2.gsmarena.com/vv/bigpic/hp-7-plus.jpg</t>
  </si>
  <si>
    <t>200.3 x 136.3 x 8 mm (7.89 x 5.37 x 0.31 in)</t>
  </si>
  <si>
    <t>7.85 inches (~69.9% screen-to-body ratio)</t>
  </si>
  <si>
    <t>768 x 1024 pixels (~163 ppi pixel density)</t>
  </si>
  <si>
    <t>http://cdn2.gsmarena.com/vv/bigpic/hp-8.jpg</t>
  </si>
  <si>
    <t>Slate7 VoiceTab Ultra</t>
  </si>
  <si>
    <t>LTE band 1(2100)| 3(1800)| 7(2600)| 20(800)| 40(2300)</t>
  </si>
  <si>
    <t>183.5 x 103.9 x 7.2 mm (7.22 x 4.09 x 0.28 in)</t>
  </si>
  <si>
    <t>7.0 inches (~74.5% screen-to-body ratio)</t>
  </si>
  <si>
    <t>HiSilicon Balong V9R1</t>
  </si>
  <si>
    <t>Non-removable Li-Po 5000 mAh battery (19 Wh)</t>
  </si>
  <si>
    <t>http://cdn2.gsmarena.com/vv/bigpic/hp-slate7-voicetab-ultra.jpg</t>
  </si>
  <si>
    <t>Slate7 VoiceTab</t>
  </si>
  <si>
    <t>http://cdn2.gsmarena.com/vv/bigpic/HP-Slate7-VoiceTab1.jpg</t>
  </si>
  <si>
    <t>Slate6 VoiceTab</t>
  </si>
  <si>
    <t>165 x 83.2 x 8.8 mm (6.50 x 3.28 x 0.35 in)</t>
  </si>
  <si>
    <t>Dual SIM| (dual stand-by)</t>
  </si>
  <si>
    <t>6.0 inches (~72.3% screen-to-body ratio)</t>
  </si>
  <si>
    <t>http://cdn2.gsmarena.com/vv/bigpic/HP-Slate6-VoiceTab.jpg</t>
  </si>
  <si>
    <t>Slate8 Pro</t>
  </si>
  <si>
    <t>220 x 141.5 x 9.9 mm (8.66 x 5.57 x 0.39 in)</t>
  </si>
  <si>
    <t>1200 x 1600 pixels (~250 ppi pixel density)</t>
  </si>
  <si>
    <t>Quad-core 1.8 GHz Cortex-A15</t>
  </si>
  <si>
    <t>Nvidia Tegra 4 T40 S</t>
  </si>
  <si>
    <t>Non-removable Li-Po 5680 mAh battery</t>
  </si>
  <si>
    <t>http://cdn2.gsmarena.com/vv/bigpic/hp-slate8-pro.jpg</t>
  </si>
  <si>
    <t>Slate10 HD</t>
  </si>
  <si>
    <t>259 x 178 x 9.7 mm (10.20 x 7.01 x 0.38 in)</t>
  </si>
  <si>
    <t>10.0 inches (~62.9% screen-to-body ratio)</t>
  </si>
  <si>
    <t>800 x 1280 pixels (~151 ppi pixel density)</t>
  </si>
  <si>
    <t>Marvell PXA986</t>
  </si>
  <si>
    <t>http://cdn2.gsmarena.com/vv/bigpic/hp-slate10-hd.jpg</t>
  </si>
  <si>
    <t>Slate7 Extreme</t>
  </si>
  <si>
    <t>200 x 120 x 9.4 mm (7.87 x 4.72 x 0.37 in)</t>
  </si>
  <si>
    <t>7.0 inches (~59.2% screen-to-body ratio)</t>
  </si>
  <si>
    <t>Nvidia Tegra 4</t>
  </si>
  <si>
    <t>Non-removable Li-Po 4100 mAh battery</t>
  </si>
  <si>
    <t>http://cdn2.gsmarena.com/vv/bigpic/hp-slate7-extreme.jpg</t>
  </si>
  <si>
    <t>Slate7 Plus</t>
  </si>
  <si>
    <t>194.7 x 122.7 x 10.7 mm (7.67 x 4.83 x 0.42 in)</t>
  </si>
  <si>
    <t>http://cdn2.gsmarena.com/vv/bigpic/hp-slate7-plus.jpg</t>
  </si>
  <si>
    <t>Slate 7</t>
  </si>
  <si>
    <t>197.1 x 116.1 x 10.7 mm (7.76 x 4.57 x 0.42 in)</t>
  </si>
  <si>
    <t>FFS+ LCD capacitive touchscreen  16M colors</t>
  </si>
  <si>
    <t>7.0 inches (~60.3% screen-to-body ratio)</t>
  </si>
  <si>
    <t>Black/Silver| Red</t>
  </si>
  <si>
    <t>http://cdn2.gsmarena.com/vv/bigpic/hp-slate-7-new.jpg</t>
  </si>
  <si>
    <t>TouchPad 4G</t>
  </si>
  <si>
    <t>240 x 190 x 13.7 mm (9.45 x 7.48 x 0.54 in)</t>
  </si>
  <si>
    <t>LED-backlit LCD  capacitive touchscreen  16M colors</t>
  </si>
  <si>
    <t>9.7 inches (~63.9% screen-to-body ratio)</t>
  </si>
  <si>
    <t>HP webOS 3.0</t>
  </si>
  <si>
    <t>Qualcomm APQ8060 Snapdragon S3</t>
  </si>
  <si>
    <t>Non-removable Li-Ion 6300 mAh battery</t>
  </si>
  <si>
    <t>http://cdn2.gsmarena.com/vv/bigpic/hp-touchpad-4g.jpg</t>
  </si>
  <si>
    <t>Veer 4G</t>
  </si>
  <si>
    <t>Available. Released 2011  May 15th</t>
  </si>
  <si>
    <t>84 x 54.5 x 15.1 mm (3.31 x 2.15 x 0.59 in)</t>
  </si>
  <si>
    <t>2.6 inches (~46.5% screen-to-body ratio)</t>
  </si>
  <si>
    <t>320 x 400 pixels (~197 ppi pixel density)</t>
  </si>
  <si>
    <t>HP webOS 2.1</t>
  </si>
  <si>
    <t>8 GB (6.1 GB user available)</t>
  </si>
  <si>
    <t>5 MP| fixed focus</t>
  </si>
  <si>
    <t>Removable Li-Ion 910 mAh battery</t>
  </si>
  <si>
    <t>White| black</t>
  </si>
  <si>
    <t>http://cdn2.gsmarena.com/vv/bigpic/hp-veer-4g-new.jpg</t>
  </si>
  <si>
    <t>Veer</t>
  </si>
  <si>
    <t>HP webOS 2.2</t>
  </si>
  <si>
    <t>8 GB (6.5 GB user available)</t>
  </si>
  <si>
    <t>http://cdn2.gsmarena.com/vv/bigpic/hp-veer-ofic.jpg</t>
  </si>
  <si>
    <t>Pre 3 CDMA</t>
  </si>
  <si>
    <t>HSPA 7.2/5.76 Mbps / EV-DO Rev.A 3.1 Mbps</t>
  </si>
  <si>
    <t>111 x 64 x 16 mm (4.37 x 2.52 x 0.63 in)</t>
  </si>
  <si>
    <t>3.58 inches (~51.4% screen-to-body ratio)</t>
  </si>
  <si>
    <t>480 x 800 pixels (~261 ppi pixel density)</t>
  </si>
  <si>
    <t>http://cdn2.gsmarena.com/vv/bigpic/palm-pre-3-ofic.jpg</t>
  </si>
  <si>
    <t>Pre 3</t>
  </si>
  <si>
    <t>TouchPad</t>
  </si>
  <si>
    <t xml:space="preserve">2011  February. Released 2011  July </t>
  </si>
  <si>
    <t>http://cdn2.gsmarena.com/vv/bigpic/hp-touch-pad-new.jpg</t>
  </si>
  <si>
    <t>iPAQ Glisten</t>
  </si>
  <si>
    <t>112.8 x 62.8 x 13.4 mm (4.44 x 2.47 x 0.53 in)</t>
  </si>
  <si>
    <t>AMOLED resistive touchscreen  256K colors (65K effective colors)</t>
  </si>
  <si>
    <t>2.5 inches (~27.3% screen-to-body ratio)</t>
  </si>
  <si>
    <t>Qualcomm MSM7200</t>
  </si>
  <si>
    <t>http://cdn2.gsmarena.com/vv/bigpic/hp-ipaq-glisten.jpg</t>
  </si>
  <si>
    <t>iPAQ Voice Messenger</t>
  </si>
  <si>
    <t>2008  October. Released 2009  March</t>
  </si>
  <si>
    <t>114 x 50 x 13.6 mm (4.49 x 1.97 x 0.54 in)</t>
  </si>
  <si>
    <t>Microsoft Windows Mobile 6.1 Standard</t>
  </si>
  <si>
    <t>http://cdn2.gsmarena.com/vv/bigpic/hp-ipaq-voice-messenger.jpg</t>
  </si>
  <si>
    <t>iPAQ Data Messenger</t>
  </si>
  <si>
    <t>114 x 57 x 17.4 mm (4.49 x 2.24 x 0.69 in)</t>
  </si>
  <si>
    <t>2.81 inches (~37.6% screen-to-body ratio)</t>
  </si>
  <si>
    <t>240 x 320 pixels (~142 ppi pixel density)</t>
  </si>
  <si>
    <t>Removable Li-Po 1140 mAh battery</t>
  </si>
  <si>
    <t>http://cdn2.gsmarena.com/vv/bigpic/hp-ipaq-data-messenger.jpg</t>
  </si>
  <si>
    <t>iPAQ 910c</t>
  </si>
  <si>
    <t>2007  September. Released 2008  July</t>
  </si>
  <si>
    <t>113 x 64 x 16 mm (4.45 x 2.52 x 0.63 in)</t>
  </si>
  <si>
    <t>2.46 inches (~25.9% screen-to-body ratio)</t>
  </si>
  <si>
    <t>Marvell PXA270 416 MHz</t>
  </si>
  <si>
    <t>Removable Li-Ion 1840 mAh battery</t>
  </si>
  <si>
    <t>http://cdn2.gsmarena.com/vv/bigpic/hp-910c.jpg</t>
  </si>
  <si>
    <t>iPAQ 610c</t>
  </si>
  <si>
    <t>117 x 60.3 x 17.5 mm (4.61 x 2.37 x 0.69 in)</t>
  </si>
  <si>
    <t>2.8 inches (~34.4% screen-to-body ratio)</t>
  </si>
  <si>
    <t>Marvell PXA270 520 MHz</t>
  </si>
  <si>
    <t>Removable Li-Po 1590 mAh battery</t>
  </si>
  <si>
    <t>http://cdn2.gsmarena.com/vv/bigpic/hp-ipaq600.gif</t>
  </si>
  <si>
    <t>iPAQ 514</t>
  </si>
  <si>
    <t>107 x 48.6 x 16.3 mm (4.21 x 1.91 x 0.64 in)</t>
  </si>
  <si>
    <t>2.0 inches (~24.2% screen-to-body ratio)</t>
  </si>
  <si>
    <t>Microsoft Windows Mobile 6.0 Standard</t>
  </si>
  <si>
    <t>http://cdn2.gsmarena.com/vv/bigpic/hp-514.gif</t>
  </si>
  <si>
    <t>iPAQ rw6815</t>
  </si>
  <si>
    <t>102 x 58 x 19.5 mm (4.02 x 2.28 x 0.77 in)</t>
  </si>
  <si>
    <t>2.7 inches (~38.2% screen-to-body ratio)</t>
  </si>
  <si>
    <t>240 x 320 pixels (~148 ppi pixel density)</t>
  </si>
  <si>
    <t>http://cdn2.gsmarena.com/vv/bigpic/hp-rw6815.gif</t>
  </si>
  <si>
    <t>iPAQ rw6828</t>
  </si>
  <si>
    <t>Intel PXA 272 416 MHz</t>
  </si>
  <si>
    <t>http://cdn2.gsmarena.com/vv/bigpic/hp-rw6800.gif</t>
  </si>
  <si>
    <t>iPAQ rw6818</t>
  </si>
  <si>
    <t>iPAQ hw6915</t>
  </si>
  <si>
    <t>118 x 71 x 18 mm (4.65 x 2.80 x 0.71 in)</t>
  </si>
  <si>
    <t>240 x 240 pixels| 3 inch</t>
  </si>
  <si>
    <t>Microsoft Windows Mobile 2005 PocketPC</t>
  </si>
  <si>
    <t>Intel PXA 270 416 MHz</t>
  </si>
  <si>
    <t>45 MB ROM</t>
  </si>
  <si>
    <t>http://cdn2.gsmarena.com/vv/bigpic/hp-hw6900.gif</t>
  </si>
  <si>
    <t>iPAQ hw6910</t>
  </si>
  <si>
    <t>iPAQ hw6515</t>
  </si>
  <si>
    <t>3.0 inches| 45 x 60 mm (~34.7% screen-to-body ratio)</t>
  </si>
  <si>
    <t>Microsoft Windows Mobile 2003 SE PocketPC Phone Edition</t>
  </si>
  <si>
    <t>Intel PXA270 312 MHz</t>
  </si>
  <si>
    <t>SDIO/MMC + miniSD</t>
  </si>
  <si>
    <t>http://cdn2.gsmarena.com/vv/bigpic/hp-hw6515.gif</t>
  </si>
  <si>
    <t>iPAQ hw6510</t>
  </si>
  <si>
    <t>http://cdn2.gsmarena.com/vv/bigpic/hp-hw6510.gif</t>
  </si>
  <si>
    <t>iPAQ h6325</t>
  </si>
  <si>
    <t>137.6 x 74.6 x 20.8 mm (5.42 x 2.94 x 0.82 in)</t>
  </si>
  <si>
    <t>3.5 inches| 53 x 71 mm (~37.0% screen-to-body ratio)</t>
  </si>
  <si>
    <t>Microsoft Windows Mobile 2003 PocketPC Phone Edition</t>
  </si>
  <si>
    <t>ARM925T</t>
  </si>
  <si>
    <t>TI OMAP 1510</t>
  </si>
  <si>
    <t>SD  up to 1 GB</t>
  </si>
  <si>
    <t>http://cdn2.gsmarena.com/vv/bigpic/hp-h6325.gif</t>
  </si>
  <si>
    <t>iPAQ h6320</t>
  </si>
  <si>
    <t>http://cdn2.gsmarena.com/vv/bigpic/hp-h6320.gif</t>
  </si>
  <si>
    <t>iPAQ h6315</t>
  </si>
  <si>
    <t>119 x 75 x 18.7 mm (4.69 x 2.95 x 0.74 in)</t>
  </si>
  <si>
    <t>3.5 inches| 53 x 71 mm (~42.5% screen-to-body ratio)</t>
  </si>
  <si>
    <t>http://cdn2.gsmarena.com/vv/bigpic/hp-h6315.gif</t>
  </si>
  <si>
    <t>iPAQ h6310</t>
  </si>
  <si>
    <t>http://cdn2.gsmarena.com/vv/bigpic/hp-h6310.gif</t>
  </si>
  <si>
    <t>HTC</t>
  </si>
  <si>
    <t>U11</t>
  </si>
  <si>
    <t>LTE band 1(2100)| 3(1800)| 4(1700/2100)| 5(850)| 7(2600)| 8(900)| 12(700)| 17(700)| 20(800)| 28(700)| 32(1500)| 38(2600)| 39(1900)| 40(2300)| 41(2500)</t>
  </si>
  <si>
    <t>HSPA 42.2/5.76 Mbps  LTE-A (4CA) Cat16 1024/75 Mbps</t>
  </si>
  <si>
    <t>153.9 x 75.9 x 7.9 mm (6.06 x 2.99 x 0.31 in)</t>
  </si>
  <si>
    <t>Super LCD5 capacitive touchscreen  16M colors</t>
  </si>
  <si>
    <t>Octa-core (4x2.45 GHz Kryo &amp; 4x1.9 GHz Kryo)</t>
  </si>
  <si>
    <t>Qualcomm MSM8998 Snapdragon 835</t>
  </si>
  <si>
    <t>Adreno 540</t>
  </si>
  <si>
    <t xml:space="preserve">12 MP| f/1.7| phase detection autofocus| OIS| dual-LED (dual tone) flash| </t>
  </si>
  <si>
    <t>16 MP| f/2.0| 1080p</t>
  </si>
  <si>
    <t>Amazing Silver| Sapphire Blue| Brilliant Black| Ice White| Solar Red</t>
  </si>
  <si>
    <t>http://cdn2.gsmarena.com/vv/bigpic/htc-u11.jpg</t>
  </si>
  <si>
    <t>One X10</t>
  </si>
  <si>
    <t>LTE band 1(2100)| 3(1800)| 5(850)| 7(2600)| 8(900)| 20(800)| 28(700)| 38(2600)| 40(2300)</t>
  </si>
  <si>
    <t>152.9 x 75.6 x 8.2 mm (6.02 x 2.98 x 0.32 in)</t>
  </si>
  <si>
    <t>Super LCD capacitive touchscreen  16M colors</t>
  </si>
  <si>
    <t>5.5 inches (~72.1% screen-to-body ratio)</t>
  </si>
  <si>
    <t>16 MP| f/2.0| 26mm| autofocus| dual-LED (dual tone) flash</t>
  </si>
  <si>
    <t>8 MP| f/2.2| 23mm| 1.12 Âµm pixel size| 1080p</t>
  </si>
  <si>
    <t>Wi-Fi 802.11 a/b/g/n| Wi-Fi Direct| DLNA| hotspot</t>
  </si>
  <si>
    <t>Non-removable 4000 mAh battery</t>
  </si>
  <si>
    <t>http://cdn2.gsmarena.com/vv/bigpic/htc-one-x10.jpg</t>
  </si>
  <si>
    <t>U Ultra</t>
  </si>
  <si>
    <t>LTE band 1(2100)| 2(1900)| 3(1800)| 4(1700/2100)| 5(850)| 7(2600)| 8(900)| 12(700)| 17(700)| 20(800)| 28(700)| 38(2600)| 39(1900)| 40(2300)| 41(2500)</t>
  </si>
  <si>
    <t>HSPA 42.2/5.76 Mbps  LTE-A (3CA) Cat11 600/50 Mbps</t>
  </si>
  <si>
    <t>162.4 x 79.8 x 8 mm (6.39 x 3.14 x 0.31 in)</t>
  </si>
  <si>
    <t>5.7 inches (~69.7% screen-to-body ratio)</t>
  </si>
  <si>
    <t>1440 x 2560 pixels (~513 ppi pixel density)</t>
  </si>
  <si>
    <t xml:space="preserve">12 MP| f/1.8| 26mm| OIS| laser &amp; phase detection autofocus| dual-LED (dual tone) flash| </t>
  </si>
  <si>
    <t>16 MP| 1080p| Auto-HDR</t>
  </si>
  <si>
    <t>Wi-Fi 802.11 a/b/g/n/ac| dual-band| WiFi Direct| DLNA| hotspot</t>
  </si>
  <si>
    <t>Brilliant Black| Cosmetic Pink| Ice White| Sapphire Blue</t>
  </si>
  <si>
    <t>http://cdn2.gsmarena.com/vv/bigpic/htc-u-ultra.jpg</t>
  </si>
  <si>
    <t>U Play</t>
  </si>
  <si>
    <t>146 x 72.9 x 8 mm (5.75 x 2.87 x 0.31 in)</t>
  </si>
  <si>
    <t>5.2 inches (~68.7% screen-to-body ratio)</t>
  </si>
  <si>
    <t>1080 x 1920 pixels (~428 ppi pixel density)</t>
  </si>
  <si>
    <t>Octa-core (4x2.0 GHz Cortex-A53 &amp; 4x1.1 GHz Cortex-A53)</t>
  </si>
  <si>
    <t>3 RAM or 64 GB| 4 GB RAM</t>
  </si>
  <si>
    <t>16 MP| f/2.0| 28mm| OIS| phase detection autofocus| dual-LED (dual tone) flash</t>
  </si>
  <si>
    <t>16 MP| f/2.0| 27mm| 1 Âµm pixel size| 1080p| Auto-HDR</t>
  </si>
  <si>
    <t>http://cdn2.gsmarena.com/vv/bigpic/htc-u-play.jpg</t>
  </si>
  <si>
    <t>10 evo</t>
  </si>
  <si>
    <t>LTE band 1(2100)| 3(1800)| 5(850)| 7(2600)| 8(900)| 20(800)| 28(700)| 38(2600)| 40(2300)| 41(2500)</t>
  </si>
  <si>
    <t>153.6 x 77.3 x 8.1 mm (6.05 x 3.04 x 0.32 in)</t>
  </si>
  <si>
    <t>Super LCD3 capacitive touchscreen  16M colors</t>
  </si>
  <si>
    <t>Octa-core (4x1.5 GHz Cortex-A53 &amp; 4x2.0 GHz Cortex-A57)</t>
  </si>
  <si>
    <t>Qualcomm MSM8994 Snapdragon 810</t>
  </si>
  <si>
    <t>Adreno 430</t>
  </si>
  <si>
    <t xml:space="preserve">16 MP| f/2.0| OIS| phase detection autofocus| dual-LED flash| </t>
  </si>
  <si>
    <t>8 MP| f/2.4| 1080p| Auto-HDR</t>
  </si>
  <si>
    <t>http://cdn2.gsmarena.com/vv/bigpic/htc-10-evo.jpg</t>
  </si>
  <si>
    <t>Desire 650</t>
  </si>
  <si>
    <t>LTE band 1(2100)| 2(1900)| 3(1800)| 4(1700/2100)| 5(850)| 7(2600)| 8(900)| 20(800)| 28(700)| 38(2600)</t>
  </si>
  <si>
    <t>146.9 x 70.9 x 8.4 mm (5.78 x 2.79 x 0.33 in)</t>
  </si>
  <si>
    <t>13 MP| f/2.0| 28mm| autofocus| LED flash</t>
  </si>
  <si>
    <t>5 MP| f/2.8| 34mm| 1080p| HDR</t>
  </si>
  <si>
    <t>Yes (EMEA only)</t>
  </si>
  <si>
    <t>Non-removable Li-Ion 2200 mAh battery</t>
  </si>
  <si>
    <t>Dark blue| White</t>
  </si>
  <si>
    <t>http://cdn2.gsmarena.com/vv/bigpic/htc-desire-650.jpg</t>
  </si>
  <si>
    <t>Desire 10 Pro</t>
  </si>
  <si>
    <t>156.5 x 76 x 7.9 mm (6.16 x 2.99 x 0.31 in)</t>
  </si>
  <si>
    <t>1080 x 1920 pixels (~400 ppi pixel density)</t>
  </si>
  <si>
    <t>20 MP| f/2.2| 28mm| laser autofocus| dual-LED (dual tone) flash</t>
  </si>
  <si>
    <t>13 MP| f/2.2| 28mm| 1080p| Auto-HDR</t>
  </si>
  <si>
    <t>Wi-Fi 802.11 a/b/g/n| dual-band| WiFi Direct| hotspot</t>
  </si>
  <si>
    <t>Stone Black| Polar White| Royal Blue| Valentine Lux| Mint Green</t>
  </si>
  <si>
    <t>http://cdn2.gsmarena.com/vv/bigpic/htc-desire-10-pro.jpg</t>
  </si>
  <si>
    <t>Desire 10 Lifestyle</t>
  </si>
  <si>
    <t>LTE band 1(2100)| 3(1800)| 5(850)| 7(2600)| 8(900)| 20(800)| 28(700)| 40(2300)</t>
  </si>
  <si>
    <t>156.9 x 76.9 x 7.7 mm (6.18 x 3.03 x 0.30 in)</t>
  </si>
  <si>
    <t>5.5 inches (~69.1% screen-to-body ratio)</t>
  </si>
  <si>
    <t>13 MP| f/2.2| 28mm| autofocus| LED flash</t>
  </si>
  <si>
    <t>Stone Black| Polar White| Royal Blue| Valentine Lux</t>
  </si>
  <si>
    <t>http://cdn2.gsmarena.com/vv/bigpic/htc-desire-10-lifestyle-new.jpg</t>
  </si>
  <si>
    <t>One A9s</t>
  </si>
  <si>
    <t>LTE band 1(2100)| 2(1900)| 3(1800)| 4(1700/2100)| 5(850)| 7(2600)| 8(900)| 12(700)| 17(700)| 28(700)| 38(2600)| 40(2300)</t>
  </si>
  <si>
    <t>146.5 x 71.5 x 8 mm (5.77 x 2.81 x 0.31 in)</t>
  </si>
  <si>
    <t>5 MP| f/2.8| 33.7 mm| 1.12 Âµm pixel size</t>
  </si>
  <si>
    <t>Yes (payments only)</t>
  </si>
  <si>
    <t>http://cdn2.gsmarena.com/vv/bigpic/htc-a9sr.jpg</t>
  </si>
  <si>
    <t>Desire 728 Ultra</t>
  </si>
  <si>
    <t>157.9 x 77.8 x 7.9 mm (6.22 x 3.06 x 0.31 in)</t>
  </si>
  <si>
    <t>Super LCD2 capacitive touchscreen  16M colors</t>
  </si>
  <si>
    <t>5.5 inches (~67.9% screen-to-body ratio)</t>
  </si>
  <si>
    <t>5 MP| f/2.8| 34mm| 1080p@30fps</t>
  </si>
  <si>
    <t>Black Gold| Cappuccino Brown</t>
  </si>
  <si>
    <t>http://cdn2.gsmarena.com/vv/bigpic/htc-desire-728-ultra-edition.jpg</t>
  </si>
  <si>
    <t>Desire 628</t>
  </si>
  <si>
    <t>LTE band 1(2100)| 2(1900)| 3(1800)| 4(1700/2100)| 5(850)| 7(2600)| 8(900)| 20(800)| 28(700)| 38(2600)| 40(2300)| 41(2500)</t>
  </si>
  <si>
    <t>146.9 x 70.9 x 8.1 mm (5.78 x 2.79 x 0.32 in)</t>
  </si>
  <si>
    <t>5 MP| f/2.4| 28mm| 1080p</t>
  </si>
  <si>
    <t>http://cdn2.gsmarena.com/vv/bigpic/htc-desire-628.jpg</t>
  </si>
  <si>
    <t>One M9 Prime Camera</t>
  </si>
  <si>
    <t>HSPA 42.2/21.1 Mbps  LTE Cat6 300/50 Mbps</t>
  </si>
  <si>
    <t>144.6 x 69.7 x 9.6 mm (5.69 x 2.74 x 0.38 in)</t>
  </si>
  <si>
    <t>Mediatek MT6795T Helio X10</t>
  </si>
  <si>
    <t>13 MP| f/2.0| 28mm| autofocus| OIS| dual-LED (dual tone) flash</t>
  </si>
  <si>
    <t>4 MP| f/2.0| 27mm| 1/3" sensor size| 2Âµm pixel size| 1080p@30fps| HDR</t>
  </si>
  <si>
    <t>microUSB 2.0 (MHL 3.0 TV-out)| USB Host</t>
  </si>
  <si>
    <t>Non-removable Li-Po 2840 mAh battery</t>
  </si>
  <si>
    <t>Gunmetal Gray| Gold| Silver/Gold</t>
  </si>
  <si>
    <t>http://cdn2.gsmarena.com/vv/bigpic/htc-one-m9s-.jpg</t>
  </si>
  <si>
    <t>Desire 830</t>
  </si>
  <si>
    <t>LTE band 1(2100)| 3(1800)| 5(850)| 7(2600)| 8(900)| 20(800) - EMEA</t>
  </si>
  <si>
    <t>157.5 x 78.9 x 7.8 mm (6.20 x 3.11 x 0.31 in)</t>
  </si>
  <si>
    <t>5.5 inches (~67.1% screen-to-body ratio)</t>
  </si>
  <si>
    <t>13 MP| f/2.0| 28mm| autofocus| OIS| LED flash</t>
  </si>
  <si>
    <t>Yes (market dependant)</t>
  </si>
  <si>
    <t>White/Blue| White/Red</t>
  </si>
  <si>
    <t>http://cdn2.gsmarena.com/vv/bigpic/htc-desire-830.jpg</t>
  </si>
  <si>
    <t>One S9</t>
  </si>
  <si>
    <t>144.6 x 69.7 x 10.1 mm (5.69 x 2.74 x 0.40 in)</t>
  </si>
  <si>
    <t>http://cdn2.gsmarena.com/vv/bigpic/htc-s9.jpg</t>
  </si>
  <si>
    <t>10 Lifestyle</t>
  </si>
  <si>
    <t>LTE band 1(2100)| 3(1800)| 5(850)| 7(2600)| 8(900)| 12(700)| 20(800)| 28(700)| 32(1500)| 38(2600)| 39(1900)| 40(2300)| 41(2500)</t>
  </si>
  <si>
    <t>145.9 x 71.9 x 9 mm (5.74 x 2.83 x 0.35 in)</t>
  </si>
  <si>
    <t>5.2 inches (~71.1% screen-to-body ratio)</t>
  </si>
  <si>
    <t>1440 x 2560 pixels (~565 ppi pixel density)</t>
  </si>
  <si>
    <t>Octa-core (4x1.8 GHz Cortex-A72 &amp; 4x1.2 GHz Cortex-A53)</t>
  </si>
  <si>
    <t>12 MP| f/1.8| 26mm| OIS| laser autofocus| dual-LED (dual tone) flash</t>
  </si>
  <si>
    <t>5 MP| f/1.8| 23mm| OIS| autofocus| 1.34 Âµm pixel size| 1080p| HDR</t>
  </si>
  <si>
    <t>4.2| A2DP| aptX</t>
  </si>
  <si>
    <t>Yes with A-GPS GLONASS/ BDS (region dependent)</t>
  </si>
  <si>
    <t>Carbon Gray| Topaz Gold| Glacier Silver</t>
  </si>
  <si>
    <t>http://cdn2.gsmarena.com/vv/bigpic/htc-10-lifestyle.jpg</t>
  </si>
  <si>
    <t>HSPA  LTE-A (3CA) Cat9 450/50 Mbps</t>
  </si>
  <si>
    <t xml:space="preserve">12 MP| f/1.8| 26mm| OIS| laser autofocus| dual-LED (dual tone) flash| </t>
  </si>
  <si>
    <t>Carbon Gray| Topaz Gold| Glacier Silver| Camellia Red</t>
  </si>
  <si>
    <t>http://cdn2.gsmarena.com/vv/bigpic/htc-10-r.jpg</t>
  </si>
  <si>
    <t>Desire 825</t>
  </si>
  <si>
    <t>156.9 x 76.9 x 7.4 mm (6.18 x 3.03 x 0.29 in)</t>
  </si>
  <si>
    <t>5 MP| f/2.8| 1080p</t>
  </si>
  <si>
    <t>http://cdn2.gsmarena.com/vv/bigpic/htc-a56-desire-825.jpg</t>
  </si>
  <si>
    <t>Desire 630</t>
  </si>
  <si>
    <t>LTE band 1(2100)| 3(1800)| 5(850)| 8(900)| 40(2300)</t>
  </si>
  <si>
    <t>146.9 x 70.9 x 8.3 mm (5.78 x 2.79 x 0.33 in)</t>
  </si>
  <si>
    <t>13 MP| f/2.4| autofocus| LED flash</t>
  </si>
  <si>
    <t>5 MP| f/2.8</t>
  </si>
  <si>
    <t>http://cdn2.gsmarena.com/vv/bigpic/htc-a16-desire-530.jpg</t>
  </si>
  <si>
    <t>Desire 530</t>
  </si>
  <si>
    <t>LTE band 1(2100)| 3(1800)| 5(850)| 7(2600)| 8(900)| 20(800)| 28(700)</t>
  </si>
  <si>
    <t>Desire 625</t>
  </si>
  <si>
    <t>147.3 x 71.1 x 8.4 mm (5.80 x 2.80 x 0.33 in)</t>
  </si>
  <si>
    <t>http://cdn2.gsmarena.com/vv/bigpic/htc-desire-625.jpg</t>
  </si>
  <si>
    <t>One X9</t>
  </si>
  <si>
    <t>LTE band 1(2100)| 3(1800)| 5(850)| 7(2600)| 8(900)| 28(700)| 38(2600)| 39(1900)| 40(2300)| 41(2500)</t>
  </si>
  <si>
    <t>153.9 x 75.9 x 8 mm (6.06 x 2.99 x 0.31 in)</t>
  </si>
  <si>
    <t>http://cdn2.gsmarena.com/vv/bigpic/htc-one-x9.jpg</t>
  </si>
  <si>
    <t>One M9s</t>
  </si>
  <si>
    <t>LTE band 1(2100)| 3(1800)| 5(850)| 7(2600)| 8(900)| 20(800)| 28(700)| 38(2600)| 40(2300)| 41(2500) - EMEA</t>
  </si>
  <si>
    <t>13 MP| f/2.0| 28mm| OIS| autofocus| dual-LED (dual tone) flash</t>
  </si>
  <si>
    <t>Dazzling Gold</t>
  </si>
  <si>
    <t>Desire 828 dual sim</t>
  </si>
  <si>
    <t>157.7 x 78.9 x 7.9 mm (6.21 x 3.11 x 0.31 in)</t>
  </si>
  <si>
    <t>5.5 inches (~67.0% screen-to-body ratio)</t>
  </si>
  <si>
    <t>13 MP| f/2.2| autofocus| OIS| LED flash</t>
  </si>
  <si>
    <t>Yes with A-GPS GLONASS/ BDS (market dependant)</t>
  </si>
  <si>
    <t>http://cdn2.gsmarena.com/vv/bigpic/htc-desire-828w.jpg</t>
  </si>
  <si>
    <t>Desire 728 dual sim</t>
  </si>
  <si>
    <t>HSDPA 850 / 900 / 1900 / 2100 - Desire 728| Desire 728G</t>
  </si>
  <si>
    <t>LTE band 1(2100)| 3(1800)| 5(850)| 7(2600)| 8(900)| 28(700)| 38(2600)| 39(1900)| 40(2300)| 41(2500) - Desire 728</t>
  </si>
  <si>
    <t>2 GB RAM - Desire 728</t>
  </si>
  <si>
    <t>http://cdn2.gsmarena.com/vv/bigpic/htc-desire-728.jpg</t>
  </si>
  <si>
    <t>One E9s dual sim</t>
  </si>
  <si>
    <t>157.7 x 79.7 x 7.6 mm (6.21 x 3.14 x 0.30 in)</t>
  </si>
  <si>
    <t>5.5 inches (~66.3% screen-to-body ratio)</t>
  </si>
  <si>
    <t>Meteor Gray| White Luxury| Roast Chestnut</t>
  </si>
  <si>
    <t>http://cdn2.gsmarena.com/vv/bigpic/htc-one-e9s-dual-sim.jpg</t>
  </si>
  <si>
    <t>Butterfly 3</t>
  </si>
  <si>
    <t>LTE band 1(2100)| 3(1800)| 5(850)| 7(2600)| 8(900)| 28(700)| 38(2600)| 40(2300)| 41(2500)</t>
  </si>
  <si>
    <t>151 x 73 x 10 mm (5.94 x 2.87 x 0.39 in)</t>
  </si>
  <si>
    <t>5.2 inches (~67.6% screen-to-body ratio)</t>
  </si>
  <si>
    <t>20.2 MP Duo| f/2.2| 28mm| autofocus| dual-LED (dual tone) flash</t>
  </si>
  <si>
    <t>13 MP| f/2.0| 28mm| 2160p@30fps</t>
  </si>
  <si>
    <t>Wi-Fi 802.11 a/b/g/n/ac| Wi-Fi Direct| DLNA| hotspot</t>
  </si>
  <si>
    <t>microUSB 2.0 (MHL 3.0 TV-out)</t>
  </si>
  <si>
    <t>Blue| Red| White</t>
  </si>
  <si>
    <t>http://cdn2.gsmarena.com/vv/bigpic/htc-butterfly-3.jpg</t>
  </si>
  <si>
    <t>One A9</t>
  </si>
  <si>
    <t>HSDPA 850 / 900 / 1700(AWS) / 1900 / 2100 - Americas</t>
  </si>
  <si>
    <t>LTE band 2(1900)| 3(1800)| 4(1700/2100)| 5(850)| 7(2600)| 12(700)| 13(700)| 17(700)| 29(700) - Americas</t>
  </si>
  <si>
    <t>HSPA  LTE-A Cat7 (2CA) 300/100 Mbps</t>
  </si>
  <si>
    <t>145.8 x 70.8 x 7.3 mm (5.74 x 2.79 x 0.29 in)</t>
  </si>
  <si>
    <t xml:space="preserve">13 MP| f/2.0| autofocus| OIS| dual-LED (dual tone) flash| </t>
  </si>
  <si>
    <t>Carbon Gray| Opal Silver| Topaz Gold| Deep Garnet| Pink</t>
  </si>
  <si>
    <t>http://cdn2.gsmarena.com/vv/bigpic/htc-one-a9-new.jpg</t>
  </si>
  <si>
    <t>One M9+ Supreme Camera</t>
  </si>
  <si>
    <t>151 x 72 x 9.6 mm (5.94 x 2.83 x 0.38 in)</t>
  </si>
  <si>
    <t>21 MP| f/2.2| 27mm| OIS| laser autofocus| dual-LED (dual tone) flash</t>
  </si>
  <si>
    <t>Yes (market/operator dependent)</t>
  </si>
  <si>
    <t>microUSB 2.0 (MHL 2 TV-out)| USB Host</t>
  </si>
  <si>
    <t>Gunmetal Gray| Silver Gold| Amber Gold</t>
  </si>
  <si>
    <t>http://cdn2.gsmarena.com/vv/bigpic/htc-one-m9-plus-new.jpg</t>
  </si>
  <si>
    <t>Desire 626 (USA)</t>
  </si>
  <si>
    <t>HSPA  LTE  EV-DO Rev.A 3.1 Mbps</t>
  </si>
  <si>
    <t>146.9 x 70.9 x 8.2 mm (5.78 x 2.79 x 0.32 in)</t>
  </si>
  <si>
    <t>http://cdn2.gsmarena.com/vv/bigpic/htc-desire-626s.jpg</t>
  </si>
  <si>
    <t>Desire 626s</t>
  </si>
  <si>
    <t>HSDPA 850 / 1700(AWS) / 1900 / 2100 - T-Mobile</t>
  </si>
  <si>
    <t>LTE band 2(1900)| 4(1700/2100)| 5(850)| 12(700) - T-Mobile</t>
  </si>
  <si>
    <t>146.8 x 70.9 x 8.1 mm (5.78 x 2.79 x 0.32 in)</t>
  </si>
  <si>
    <t>Desire 526</t>
  </si>
  <si>
    <t>HSDPA 850 / 1900 - USA</t>
  </si>
  <si>
    <t>LTE band 2(1900)| 4(1700/2100)| 13(700) - USA</t>
  </si>
  <si>
    <t>140 x 70 x 9.9 mm (5.51 x 2.76 x 0.39 in)</t>
  </si>
  <si>
    <t>4.7 inches (~62.1% screen-to-body ratio)</t>
  </si>
  <si>
    <t>http://cdn2.gsmarena.com/vv/bigpic/htc-desire-526.jpg</t>
  </si>
  <si>
    <t>Desire 520</t>
  </si>
  <si>
    <t>139.8 x 68.9 x 9.1 mm (5.50 x 2.71 x 0.36 in)</t>
  </si>
  <si>
    <t>4.5 inches (~57.9% screen-to-body ratio)</t>
  </si>
  <si>
    <t>Slate Gray</t>
  </si>
  <si>
    <t>http://cdn2.gsmarena.com/vv/bigpic/htc-desire-520.jpg</t>
  </si>
  <si>
    <t>One ME</t>
  </si>
  <si>
    <t>151 x 72 x 9.8 mm (5.94 x 2.83 x 0.39 in)</t>
  </si>
  <si>
    <t>Android 5.0.2 (Lollipop)| planned upgrade to 6.0 (Marshmallow)</t>
  </si>
  <si>
    <t>20 MP| f/2.2| 28mm| autofocus| dual-LED (dual tone) flash</t>
  </si>
  <si>
    <t>Meteor Grey| Rose Gold| Gold Sepia</t>
  </si>
  <si>
    <t>http://cdn2.gsmarena.com/vv/bigpic/htc-one-me.jpg</t>
  </si>
  <si>
    <t>Desire 820G+ dual sim</t>
  </si>
  <si>
    <t>157.7 x 78.7 x 7.7 mm (6.21 x 3.10 x 0.30 in)</t>
  </si>
  <si>
    <t>5.5 inches (~67.2% screen-to-body ratio)</t>
  </si>
  <si>
    <t>8 MP| f/2.3| 1080p</t>
  </si>
  <si>
    <t>Non-removable Li-Po 2600 mAh battery</t>
  </si>
  <si>
    <t>Marble White| Dovetail gray</t>
  </si>
  <si>
    <t>http://cdn2.gsmarena.com/vv/bigpic/htc-desire-820g-plus.jpg</t>
  </si>
  <si>
    <t>Desire 326G dual sim</t>
  </si>
  <si>
    <t>139.7 x 69.6 x 9.7 mm (5.5 x 2.74 x 0.38 in)</t>
  </si>
  <si>
    <t>4.5 inches (~57.4% screen-to-body ratio)</t>
  </si>
  <si>
    <t>Spreadtrum SC7731G</t>
  </si>
  <si>
    <t>White Birch| Black Onyx</t>
  </si>
  <si>
    <t>http://cdn2.gsmarena.com/vv/bigpic/htc-desire-326g.jpg</t>
  </si>
  <si>
    <t>One M9+</t>
  </si>
  <si>
    <t>Dual 20MP + 2.1MP| f/2.2| 28mm| autofocus| dual-LED (dual tone) flash</t>
  </si>
  <si>
    <t>One M8s</t>
  </si>
  <si>
    <t>LTE band 3(1800)| 5(850)| 7(2600)| 8(900)| 20(800) - EMEA</t>
  </si>
  <si>
    <t>146.4 x 70.6 x 9.6 mm (5.76 x 2.78 x 0.38 in)</t>
  </si>
  <si>
    <t>Dual 13 MP + 2MP| f/2.0| 28mm| autofocus| dual-LED (dual tone) flash</t>
  </si>
  <si>
    <t>5 MP| f/2.8| 34mm| 1080p@30fps| HDR</t>
  </si>
  <si>
    <t>Gunmetal Gray| Glacial Silver| Amber Gold</t>
  </si>
  <si>
    <t>http://cdn2.gsmarena.com/vv/bigpic/htc-one-m8s.jpg</t>
  </si>
  <si>
    <t>One E9+</t>
  </si>
  <si>
    <t>156.5 x 76.5 x 7.5 mm (6.16 x 3.01 x 0.30 in)</t>
  </si>
  <si>
    <t>Mediatek MT6795M Helio X10</t>
  </si>
  <si>
    <t xml:space="preserve">20 MP| f/2.2| 28mm| autofocus| LED flash| </t>
  </si>
  <si>
    <t>13 MP| f/2.0| 27mm| 1080p@30fps</t>
  </si>
  <si>
    <t>Wi-Fi 802.11 a/b/g/n/ac| dual-band| DLNA| hotspot</t>
  </si>
  <si>
    <t>Meteor Gray| Classic Rose Gold| Gold Sepia</t>
  </si>
  <si>
    <t>http://cdn2.gsmarena.com/vv/bigpic/htc-one-e9plus.jpg</t>
  </si>
  <si>
    <t>One E9</t>
  </si>
  <si>
    <t>http://cdn2.gsmarena.com/vv/bigpic/htc-one-e9.jpg</t>
  </si>
  <si>
    <t>One M9</t>
  </si>
  <si>
    <t>HSPA 42.2/21.1 Mbps  LTE-A Cat6 300/50 Mbps</t>
  </si>
  <si>
    <t>Android 5.0 (Lollipop)| upgradable to 7.0 (Nougat)</t>
  </si>
  <si>
    <t xml:space="preserve">20 MP| f/2.2| 28mm| autofocus| dual-LED (dual tone) flash| </t>
  </si>
  <si>
    <t>Gunmetal Gray| Amber Gold| Silver/Rose gold| Gold/Pink| Pink</t>
  </si>
  <si>
    <t>http://cdn2.gsmarena.com/vv/bigpic/htc-one-m9-1.jpg</t>
  </si>
  <si>
    <t>Desire 820s dual sim</t>
  </si>
  <si>
    <t>LTE band 1(2100)| 3(1800)| 7(2600)| 8(900)| 38(2600)| 39(1900)| 40(2300)| 41(2500)</t>
  </si>
  <si>
    <t>Marble White| Milkyway Gray| Monarch Orange| Santorini White| Tuxedo Gray</t>
  </si>
  <si>
    <t>http://cdn2.gsmarena.com/vv/bigpic/htc-desire-820q.jpg</t>
  </si>
  <si>
    <t>Desire 626G+</t>
  </si>
  <si>
    <t>HSDPA 850 / 900 / 2100 - SIM 1 &amp; SIM 2</t>
  </si>
  <si>
    <t>5 MP| f/2.8| 34mm| 1080p</t>
  </si>
  <si>
    <t>4.0| A2DP| aptX</t>
  </si>
  <si>
    <t>White Birch| Purple Fire| Blue Lagoon</t>
  </si>
  <si>
    <t>http://cdn2.gsmarena.com/vv/bigpic/htc-desire-626g-plus.jpg</t>
  </si>
  <si>
    <t>Desire 626</t>
  </si>
  <si>
    <t>LTE band 1(2100)| 3(1800)| 5(850)| 7(2600)| 8(900)| 28(700)</t>
  </si>
  <si>
    <t>http://cdn2.gsmarena.com/vv/bigpic/htc-desire-626.jpg</t>
  </si>
  <si>
    <t xml:space="preserve">Desire 526G+ dual sim </t>
  </si>
  <si>
    <t>139.8 x 69.8 x 9.9 mm (5.50 x 2.75 x 0.39 in)</t>
  </si>
  <si>
    <t>4.7 inches (~62.4% screen-to-body ratio)</t>
  </si>
  <si>
    <t>Octa-core 1.7 GHz - 526G+ model</t>
  </si>
  <si>
    <t>Glacier blue| Stealth black| Lacquer black| Fervor red - 526G+</t>
  </si>
  <si>
    <t>http://cdn2.gsmarena.com/vv/bigpic/htc-desire-526Gplus-dual-sim.jpg</t>
  </si>
  <si>
    <t>Desire 826 dual sim</t>
  </si>
  <si>
    <t>LTE band 1(2100)| 3(1800)| 7(2600)| 8(900)| 38(2600)| 39(1900)| 40(2300)| 41(2500) - HK| India</t>
  </si>
  <si>
    <t>158 x 77.5 x 8 mm (6.22 x 3.05 x 0.31 in)</t>
  </si>
  <si>
    <t>4 MP| f/2.0| 27mm| 1/3" sensor size| 2Âµm pixel size| 1080p@30fps| HDR - HK model</t>
  </si>
  <si>
    <t>White Birch| Blue Lagoon| Marshmallow White| Dark Grey| Purple Fire</t>
  </si>
  <si>
    <t>http://cdn2.gsmarena.com/vv/bigpic/htc-desire-826r.jpg</t>
  </si>
  <si>
    <t>Desire 320</t>
  </si>
  <si>
    <t>HSDPA 850 / 1900 - North America</t>
  </si>
  <si>
    <t>132 x 67.8 x 10.5 mm (5.20 x 2.67 x 0.41 in)</t>
  </si>
  <si>
    <t>4.5 inches (~62.4% screen-to-body ratio)</t>
  </si>
  <si>
    <t>512 MB (North America)</t>
  </si>
  <si>
    <t>FM radio (EU model only)</t>
  </si>
  <si>
    <t>Meridian Gray| White</t>
  </si>
  <si>
    <t>http://cdn2.gsmarena.com/vv/bigpic/htc-desire-320.jpg</t>
  </si>
  <si>
    <t>Desire 620G dual sim</t>
  </si>
  <si>
    <t>150.1 x 72.7 x 9.6 mm (5.91 x 2.86 x 0.38 in)</t>
  </si>
  <si>
    <t>5.0 inches (~63.2% screen-to-body ratio)</t>
  </si>
  <si>
    <t>Marble White| Milkyway Gray| Saffron Gray| Santorini White| Tangerine White| Tuxedo Gray</t>
  </si>
  <si>
    <t>http://cdn2.gsmarena.com/vv/bigpic/htc-desire-620g.jpg</t>
  </si>
  <si>
    <t>Desire 620</t>
  </si>
  <si>
    <t>Blue| Black| Gray| White</t>
  </si>
  <si>
    <t>http://cdn2.gsmarena.com/vv/bigpic/htc-desire-620.jpg</t>
  </si>
  <si>
    <t>Nexus 9</t>
  </si>
  <si>
    <t>LTE band 1(2100)| 2(1900)| 3(1800)| 4(1700/2100)| 5(850)| 7(2600)| 8(900)| 20(800)</t>
  </si>
  <si>
    <t>228.2 x 153.7 x 8 mm (8.98 x 6.05 x 0.31 in)</t>
  </si>
  <si>
    <t>8.9 inches (~73.5% screen-to-body ratio)</t>
  </si>
  <si>
    <t>1536 x 2048 pixels (~281 ppi pixel density)</t>
  </si>
  <si>
    <t>Android 5.0 (Lollipop)| upgradable to 7.1.1 (Nougat)</t>
  </si>
  <si>
    <t>Dual-core 2.3 GHz Denver</t>
  </si>
  <si>
    <t>Nvidia Tegra K1</t>
  </si>
  <si>
    <t>Kepler DX1</t>
  </si>
  <si>
    <t>16 GB (Wi-Fi)/ 32 GB (LTE)</t>
  </si>
  <si>
    <t>1.6 MP| 720p</t>
  </si>
  <si>
    <t>Non-removable Li-Po 6700 mAh battery</t>
  </si>
  <si>
    <t>Indigo Black| Lunar White| Sand</t>
  </si>
  <si>
    <t>http://cdn2.gsmarena.com/vv/bigpic/htc-nexus-9.jpg</t>
  </si>
  <si>
    <t>Desire 816G dual sim</t>
  </si>
  <si>
    <t>156.6 x 78.7 x 8 mm (6.17 x 3.10 x 0.31 in)</t>
  </si>
  <si>
    <t>Quad-core 1.3 GHz Cortex-A7 - India model</t>
  </si>
  <si>
    <t>Mediatek MT6582 - India model</t>
  </si>
  <si>
    <t>Mali-400MP2 - India model</t>
  </si>
  <si>
    <t>8 GB (India model)</t>
  </si>
  <si>
    <t>16 GB (SEA model)| 1 GB RAM</t>
  </si>
  <si>
    <t>http://cdn2.gsmarena.com/vv/bigpic/htc-desire-816-dual-sim1.jpg</t>
  </si>
  <si>
    <t>One (M8 Eye)</t>
  </si>
  <si>
    <t>HSDPA 850 / 900 / 1900 / 2100 - EMEA| Asia</t>
  </si>
  <si>
    <t>LTE band 3(1800)| 7(2600)| 8(900)| 20(800) - EMEA</t>
  </si>
  <si>
    <t>146.4 x 70.6 x 9.4 mm (5.76 x 2.78 x 0.37 in)</t>
  </si>
  <si>
    <t>Android 4.4.4 (KitKat)| upgradable to 6.0.1 (Marshmallow)</t>
  </si>
  <si>
    <t>Qualcomm Snapdragon 801</t>
  </si>
  <si>
    <t>Dual 13 MP| f/2.0| 28mm| autofocus| dual-LED (dual tone) flash</t>
  </si>
  <si>
    <t>5 MP| 1080p@30fps| HDR</t>
  </si>
  <si>
    <t>http://cdn2.gsmarena.com/vv/bigpic/htc-one-m8.jpg</t>
  </si>
  <si>
    <t>Desire Eye</t>
  </si>
  <si>
    <t>HSDPA 850 / 900 / 1900 / 2100 - Asia</t>
  </si>
  <si>
    <t>LTE band 1(2100)| 3(1800)| 7(2600)| 8(900)| 28(700)| 38(2600)| 39(1900)| 40(2300)| 41(2500) - Asia</t>
  </si>
  <si>
    <t>HSPA 42.2/21.1(AT&amp;T)/5.76 Mbps  LTE Cat4 150/50 Mbps</t>
  </si>
  <si>
    <t>151.7 x 73.8 x 8.5 mm (5.97 x 2.91 x 0.33 in)</t>
  </si>
  <si>
    <t>5.2 inches (~66.6% screen-to-body ratio)</t>
  </si>
  <si>
    <t xml:space="preserve">13 MP| f/2.0| 28mm| autofocus| dual-LED (dual tone) flash| </t>
  </si>
  <si>
    <t>13 MP| f/2.2| 22mm| autofocus| dual-LED (dual tone) flash| HDR</t>
  </si>
  <si>
    <t>http://cdn2.gsmarena.com/vv/bigpic/htc-desire-eye-ofic1.jpg</t>
  </si>
  <si>
    <t>Desire 612</t>
  </si>
  <si>
    <t>GSM / CDMA / EVDO / LTE</t>
  </si>
  <si>
    <t>143.8 x 70.4 x 9.4 mm (5.66 x 2.77 x 0.37 in)</t>
  </si>
  <si>
    <t>4.7 inches (~60.2% screen-to-body ratio)</t>
  </si>
  <si>
    <t>TBC</t>
  </si>
  <si>
    <t>Non-removable Li-Po 2040 mAh battery</t>
  </si>
  <si>
    <t>http://cdn2.gsmarena.com/vv/bigpic/htc-desire-612.jpg</t>
  </si>
  <si>
    <t>Desire 820q dual sim</t>
  </si>
  <si>
    <t>HSPA 42.2/5.76 Mbps  LTE</t>
  </si>
  <si>
    <t>Santorini White| Tuxedo Gray| Milky-way Gray</t>
  </si>
  <si>
    <t>Desire 820 dual sim</t>
  </si>
  <si>
    <t>LTE band 1(2100)| 3(1800)| 7(2600)| 8(900)| 38(2600)| 39(1900)| 40(2300)| 41(2500) - Asia| India</t>
  </si>
  <si>
    <t>Marble White| Tuxedo Grey| Santorini White| Milky-way Grey| Tangerine White| Saffron Grey| Flamingo Grey| Blue Misty| Monarch Orange</t>
  </si>
  <si>
    <t>http://cdn2.gsmarena.com/vv/bigpic/htc-desire-820.jpg</t>
  </si>
  <si>
    <t>Desire 820</t>
  </si>
  <si>
    <t>LTE band 3(1800)| 7(2600)| 8(900)| 20(800) - Europe</t>
  </si>
  <si>
    <t>Android 4.4.2 (KitKat)| upgradable to 6.0.1 (Marshmallow)</t>
  </si>
  <si>
    <t xml:space="preserve">13 MP| f/2.2| 28mm| autofocus| LED flash| </t>
  </si>
  <si>
    <t>One (E8) CDMA</t>
  </si>
  <si>
    <t>LTE band 25(1900)| 26(850)| 41(2500)</t>
  </si>
  <si>
    <t>HSPA 14.4/5.76 Mbps  LTE Cat4 150/50 Mbps  EV-DO Rev.A 3.1 Mbps</t>
  </si>
  <si>
    <t>146.4 x 70.7 x 9.9 mm (5.76 x 2.78 x 0.39 in)</t>
  </si>
  <si>
    <t>Qualcomm MSM8975AC Snapdragon 801</t>
  </si>
  <si>
    <t>Polar White| Misty Gray</t>
  </si>
  <si>
    <t>http://cdn2.gsmarena.com/vv/bigpic/htc-one-e8-cdma.jpg</t>
  </si>
  <si>
    <t>Desire 510</t>
  </si>
  <si>
    <t>139.9 x 69.8 x 10 mm (5.51 x 2.75 x 0.39 in)</t>
  </si>
  <si>
    <t>4.7 inches (~62.3% screen-to-body ratio)</t>
  </si>
  <si>
    <t>Quad-core 1.2 GHz Cortex-A53 - EU model</t>
  </si>
  <si>
    <t>Qualcomm MSM8916 Snapdragon 410 - EU model</t>
  </si>
  <si>
    <t>Adreno 306 - EU model</t>
  </si>
  <si>
    <t>VGA/ 1.3 MP (Sprint)</t>
  </si>
  <si>
    <t>Vanilla White| Jet Black| Dark Grey| Deep Navy Blue</t>
  </si>
  <si>
    <t>http://cdn2.gsmarena.com/vv/bigpic/htc-desire-510-new.jpg</t>
  </si>
  <si>
    <t>One (M8) for Windows</t>
  </si>
  <si>
    <t>Microsoft Windows Phone 8.1.1</t>
  </si>
  <si>
    <t xml:space="preserve">Dual 4 MP| autofocus| dual-LED (dual tone) flash| </t>
  </si>
  <si>
    <t>Gunmetal Gray</t>
  </si>
  <si>
    <t>http://cdn2.gsmarena.com/vv/bigpic/htc-one-m8-windows-gsm.jpg</t>
  </si>
  <si>
    <t>One (M8) for Windows (CDMA)</t>
  </si>
  <si>
    <t>HSPA  LTE Cat4 150/50 Mbps  EV-DO Rev.A 3.1 Mbps</t>
  </si>
  <si>
    <t>Dual 4 MP| autofocus| dual-LED (dual tone) flash</t>
  </si>
  <si>
    <t>http://cdn2.gsmarena.com/vv/bigpic/htc-one-m8-win.jpg</t>
  </si>
  <si>
    <t>Butterfly 2</t>
  </si>
  <si>
    <t>LTE band 1(2100)| 3(1800)| 7(2600)| 8(900)| 28(700)| 38(2600)| 40(2300)| 41(2500)</t>
  </si>
  <si>
    <t>145.4 x 70.2 x 10 mm (5.72 x 2.76 x 0.39 in)</t>
  </si>
  <si>
    <t>5.0 inches (~67.5% screen-to-body ratio)</t>
  </si>
  <si>
    <t>Quad-core 2.5 GHz Krait 400</t>
  </si>
  <si>
    <t xml:space="preserve">Dual 13 MP| autofocus| dual-LED flash| </t>
  </si>
  <si>
    <t>microUSB 2.0 (MHL TV-out)</t>
  </si>
  <si>
    <t>http://cdn2.gsmarena.com/vv/bigpic/htc-butterfly-2-new.jpg</t>
  </si>
  <si>
    <t>One Remix</t>
  </si>
  <si>
    <t>137.4 x 65 x 10.6 mm (5.41 x 2.56 x 0.42 in)</t>
  </si>
  <si>
    <t>5 MP| 1080p@30fps</t>
  </si>
  <si>
    <t>Gunmetal Gray| Glacial Silver</t>
  </si>
  <si>
    <t>http://cdn2.gsmarena.com/vv/bigpic/htc-one-remix.jpg</t>
  </si>
  <si>
    <t>One (M8) dual sim</t>
  </si>
  <si>
    <t>Android 4.4.2 (KitKat)| upgradable to 4.4.4 (KitKat)</t>
  </si>
  <si>
    <t>Desire 516 dual sim</t>
  </si>
  <si>
    <t>140 x 72 x 9.7 mm (5.51 x 2.83 x 0.38 in)</t>
  </si>
  <si>
    <t>2 MP| 480p</t>
  </si>
  <si>
    <t>http://cdn2.gsmarena.com/vv/bigpic/htc-desire-516.jpg</t>
  </si>
  <si>
    <t>One (E8)</t>
  </si>
  <si>
    <t>LTE band 1(2100)| 3(1800)| 7(2600)| 8(900)| 28(700) - SEA</t>
  </si>
  <si>
    <t xml:space="preserve">13 MP| f/2.2| autofocus| LED flash| </t>
  </si>
  <si>
    <t>White| red| black</t>
  </si>
  <si>
    <t>http://cdn2.gsmarena.com/vv/bigpic/htc-one-e8-ace.jpg</t>
  </si>
  <si>
    <t>One mini 2</t>
  </si>
  <si>
    <t>HSDPA 900 / 1900 / 2100 - EMEA version</t>
  </si>
  <si>
    <t>LTE band 3(1800)| 7(2600)| 8(900)| 20(800) - EMEA version</t>
  </si>
  <si>
    <t>Gunmetal Gray| Glacial Silver Amber Gold</t>
  </si>
  <si>
    <t>http://cdn2.gsmarena.com/vv/bigpic/htc-one-mini-2.jpg</t>
  </si>
  <si>
    <t>Desire 616 dual sim</t>
  </si>
  <si>
    <t>142 x 71.9 x 9.2 mm (5.59 x 2.83 x 0.36 in)</t>
  </si>
  <si>
    <t>4.0| A2DP| aptX| EDR</t>
  </si>
  <si>
    <t>http://cdn2.gsmarena.com/vv/bigpic/htc-desire-616--dual-sim.jpg</t>
  </si>
  <si>
    <t>Desire 210 dual sim</t>
  </si>
  <si>
    <t>125.7 x 65 x 10.5 mm (4.95 x 2.56 x 0.41 in)</t>
  </si>
  <si>
    <t>Black| white| red</t>
  </si>
  <si>
    <t>http://cdn2.gsmarena.com/vv/bigpic/htc-desire-210-dual-sim.jpg</t>
  </si>
  <si>
    <t>One (M8) CDMA</t>
  </si>
  <si>
    <t>GSM 850 / 900 / 1800 / 1900 - Sprint| Verizon</t>
  </si>
  <si>
    <t>HSDPA 850 / 1900 / 2100 - for Sprint</t>
  </si>
  <si>
    <t>LTE band 25(1900)| 27(800)| 38(2600) - Sprint</t>
  </si>
  <si>
    <t>HSPA 14.4/5.76 Mbps  LTE Cat4 150/50 Mbps</t>
  </si>
  <si>
    <t>Android 4.4.2 (KitKat)| upgradable to 6.0 (Marshmallow)</t>
  </si>
  <si>
    <t>One (M8)</t>
  </si>
  <si>
    <t>Quad-core 2.3 GHz (US/EMEA)/ 2.5 GHz (Asia| China) Krait 400</t>
  </si>
  <si>
    <t xml:space="preserve">Dual 4 MP| f/2.0| 27mm| autofocus| dual-LED (dual tone) flash| </t>
  </si>
  <si>
    <t>5 MP| f/2.0| 1080p@30fps| HDR</t>
  </si>
  <si>
    <t>Desire 310 dual sim</t>
  </si>
  <si>
    <t>131.4 x 68 x 11.3 mm (5.17 x 2.68 x 0.44 in)</t>
  </si>
  <si>
    <t>VGA| 480p</t>
  </si>
  <si>
    <t>http://cdn2.gsmarena.com/vv/bigpic/htc-desire-310-dual-sim.jpg</t>
  </si>
  <si>
    <t>Desire 310</t>
  </si>
  <si>
    <t>HSDPA 900 / 2100 - EU| Asia| China</t>
  </si>
  <si>
    <t>132.4 x 68 x 11.3 mm (5.21 x 2.68 x 0.44 in)</t>
  </si>
  <si>
    <t>512 MB/ 1 GB RAM</t>
  </si>
  <si>
    <t>http://cdn2.gsmarena.com/vv/bigpic/htc-desire-310-new.jpg</t>
  </si>
  <si>
    <t>Desire 816 dual sim</t>
  </si>
  <si>
    <t>156.6 x 78.7 x 7.9 mm (6.17 x 3.10 x 0.31 in)</t>
  </si>
  <si>
    <t>Desire 816</t>
  </si>
  <si>
    <t>Black| White| Red| Gray| Green</t>
  </si>
  <si>
    <t>http://cdn2.gsmarena.com/vv/bigpic/htc-desire-8.jpg</t>
  </si>
  <si>
    <t>Desire 610</t>
  </si>
  <si>
    <t>143.1 x 70.5 x 9.6 mm (5.63 x 2.78 x 0.38 in)</t>
  </si>
  <si>
    <t>4.7 inches (~60.4% screen-to-body ratio)</t>
  </si>
  <si>
    <t>http://cdn2.gsmarena.com/vv/bigpic/htc-desire-610-new.jpg</t>
  </si>
  <si>
    <t>Desire 501 dual sim</t>
  </si>
  <si>
    <t>128.5 x 66.7 x 9.8 mm (5.06 x 2.63 x 0.39 in)</t>
  </si>
  <si>
    <t>4.3 inches (~61.4% screen-to-body ratio)</t>
  </si>
  <si>
    <t>NovaThor U8500</t>
  </si>
  <si>
    <t>http://cdn2.gsmarena.com/vv/bigpic/htc-desire-501-dualsim.jpg</t>
  </si>
  <si>
    <t>Desire 700</t>
  </si>
  <si>
    <t>GSM / CDMA / HSPA</t>
  </si>
  <si>
    <t>CDMA 800  / GSM - SIM 1</t>
  </si>
  <si>
    <t>HSDPA 900 / 2100 - SIM 1</t>
  </si>
  <si>
    <t>HSPA 14.4/5.76 Mbps  EV-DO Rev. B</t>
  </si>
  <si>
    <t>145.5 x 72 x 10.3 mm (5.73 x 2.83 x 0.41 in)</t>
  </si>
  <si>
    <t>Spreadtrum Shark</t>
  </si>
  <si>
    <t>http://cdn2.gsmarena.com/vv/bigpic/htc-desire-700.jpg</t>
  </si>
  <si>
    <t>Desire 700 dual sim</t>
  </si>
  <si>
    <t>http://cdn2.gsmarena.com/vv/bigpic/htc-desire-700-dual-sim.jpg</t>
  </si>
  <si>
    <t>Desire 601 dual sim</t>
  </si>
  <si>
    <t>134.5 x 66.7 x 9.9 mm (5.30 x 2.63 x 0.39 in)</t>
  </si>
  <si>
    <t>Broadcom VideoCore IV</t>
  </si>
  <si>
    <t>Wi-Fi 802.11 a/b/g/n| Wi-Fi Direct| hotspot| DLNA</t>
  </si>
  <si>
    <t>Black| Red| White</t>
  </si>
  <si>
    <t>http://cdn2.gsmarena.com/vv/bigpic/htc-desire-601-dual-sim.jpg</t>
  </si>
  <si>
    <t>Desire 501</t>
  </si>
  <si>
    <t>http://cdn2.gsmarena.com/vv/bigpic/htc-desire-501.jpg</t>
  </si>
  <si>
    <t>One Max</t>
  </si>
  <si>
    <t>HSDPA 900 / 1900 / 2100 - EMEA</t>
  </si>
  <si>
    <t>164.5 x 82.5 x 10.3 mm (6.48 x 3.25 x 0.41 in)</t>
  </si>
  <si>
    <t>5.9 inches (~70.7% screen-to-body ratio)</t>
  </si>
  <si>
    <t>1080 x 1920 pixels (~373 ppi pixel density)</t>
  </si>
  <si>
    <t>Android 4.3 (Jelly Bean)| upgradable to 5.0 (Lollipop)</t>
  </si>
  <si>
    <t>Quad-core 1.7 GHz Krait 300</t>
  </si>
  <si>
    <t>Qualcomm APQ8064 Snapdragon 600</t>
  </si>
  <si>
    <t xml:space="preserve">4 MP| autofocus| LED flash| </t>
  </si>
  <si>
    <t>2.1 MP| 1080p@30fps| HDR</t>
  </si>
  <si>
    <t>http://cdn2.gsmarena.com/vv/bigpic/htc-one-max.jpg</t>
  </si>
  <si>
    <t>Desire 300</t>
  </si>
  <si>
    <t>131.8 x 66.2 x 10.1 mm (5.19 x 2.61 x 0.40 in)</t>
  </si>
  <si>
    <t>4.3 inches (~60.3% screen-to-body ratio)</t>
  </si>
  <si>
    <t>Removable Li-Ion 1650 mAh battery</t>
  </si>
  <si>
    <t>http://cdn2.gsmarena.com/vv/bigpic/htc-desire-300.jpg</t>
  </si>
  <si>
    <t>Desire 601</t>
  </si>
  <si>
    <t>Dual-core 1.4 GHz Krait 300</t>
  </si>
  <si>
    <t>http://cdn2.gsmarena.com/vv/bigpic/htc-desire-601.jpg</t>
  </si>
  <si>
    <t>Desire 500</t>
  </si>
  <si>
    <t>131.8 x 66.9 x 9.9 mm| 87.3 cc (5.19 x 2.63 x 0.39 in)</t>
  </si>
  <si>
    <t>4.3 inches (~59.7% screen-to-body ratio)</t>
  </si>
  <si>
    <t>Wi-Fi 802.11 b/g/n| hotspot| DLNA</t>
  </si>
  <si>
    <t>http://cdn2.gsmarena.com/vv/bigpic/htc-desire-500.jpg</t>
  </si>
  <si>
    <t>One mini</t>
  </si>
  <si>
    <t>LTE band 3(1800)| 7(2600)| 20(800) - EMEA</t>
  </si>
  <si>
    <t>132 x 63.2 x 9.3 mm (5.20 x 2.49 x 0.37 in)</t>
  </si>
  <si>
    <t>Android 4.2.2 (Jelly Bean)| upgradable to 4.4.2 (KitKat)| planned upgrade to 5.0 (Lollipop)</t>
  </si>
  <si>
    <t>Dual-core 1.4 GHz Krait 200</t>
  </si>
  <si>
    <t>Non-removable Li-Po 1800 mAh battery</t>
  </si>
  <si>
    <t>Glacial Silver| Stealth Black| Blue</t>
  </si>
  <si>
    <t>http://cdn2.gsmarena.com/vv/bigpic/htc-one-mini-ofic.jpg</t>
  </si>
  <si>
    <t>Desire L</t>
  </si>
  <si>
    <t>128 x 66.9 x 8.9 mm (5.04 x 2.63 x 0.35 in)</t>
  </si>
  <si>
    <t>4.3 inches (~61.5% screen-to-body ratio)</t>
  </si>
  <si>
    <t>White| Black| Pink</t>
  </si>
  <si>
    <t>http://cdn2.gsmarena.com/vv/bigpic/htc-desire-l.jpg</t>
  </si>
  <si>
    <t>Desire P</t>
  </si>
  <si>
    <t>129.7 x 67.9 x 10.7 mm (5.11 x 2.67 x 0.42 in)</t>
  </si>
  <si>
    <t>4.3 inches (~59.8% screen-to-body ratio)</t>
  </si>
  <si>
    <t>Removable Li-Ion 1620 mAh battery</t>
  </si>
  <si>
    <t>http://cdn2.gsmarena.com/vv/bigpic/htc-desire-p.jpg</t>
  </si>
  <si>
    <t>Desire Q</t>
  </si>
  <si>
    <t>118.5 x 62.3 x 9.3 mm (4.67 x 2.45 x 0.37 in)</t>
  </si>
  <si>
    <t>4.0 inches (~61.7% screen-to-body ratio)</t>
  </si>
  <si>
    <t>White| Black| Red</t>
  </si>
  <si>
    <t>http://cdn2.gsmarena.com/vv/bigpic/htc-desire-q.jpg</t>
  </si>
  <si>
    <t>8XT</t>
  </si>
  <si>
    <t>CDMA / EVDO / LTE</t>
  </si>
  <si>
    <t>LTE band 25(1900)</t>
  </si>
  <si>
    <t>EV-DO Rev.A 3.1 Mbps  LTE</t>
  </si>
  <si>
    <t>132.1 x 66 x 9.9 mm (5.20 x 2.60 x 0.39 in)</t>
  </si>
  <si>
    <t>Microsoft Windows Phone 8</t>
  </si>
  <si>
    <t>Qualcomm MSM8930 Snapdragon 400</t>
  </si>
  <si>
    <t>Violet</t>
  </si>
  <si>
    <t>http://cdn2.gsmarena.com/vv/bigpic/htc-8xt.jpg</t>
  </si>
  <si>
    <t>Butterfly S</t>
  </si>
  <si>
    <t>HSDPA 850 / 900 / 1900 / 2100 - Asia version</t>
  </si>
  <si>
    <t>144.5 x 70.5 x 10.6 mm (5.69 x 2.78 x 0.42 in)</t>
  </si>
  <si>
    <t>Quad-core 1.9 GHz Krait 300</t>
  </si>
  <si>
    <t>2.1 MP| HDR</t>
  </si>
  <si>
    <t>Black| White| Red| Gray</t>
  </si>
  <si>
    <t>http://cdn2.gsmarena.com/vv/bigpic/htc-butterfly-s.jpg</t>
  </si>
  <si>
    <t>Desire 200</t>
  </si>
  <si>
    <t>107.7 x 60.8 x 11.9 mm (4.24 x 2.39 x 0.47 in)</t>
  </si>
  <si>
    <t>3.5 inches (~55.7% screen-to-body ratio)</t>
  </si>
  <si>
    <t>http://cdn2.gsmarena.com/vv/bigpic/htc-desire-200.jpg</t>
  </si>
  <si>
    <t>Desire 600 dual sim</t>
  </si>
  <si>
    <t>134.8 x 67 x 9.3 mm (5.31 x 2.64 x 0.37 in)</t>
  </si>
  <si>
    <t>4.5 inches (~61.8% screen-to-body ratio)</t>
  </si>
  <si>
    <t>Qualcomm MSM8625Q Snapdragon 200</t>
  </si>
  <si>
    <t>Yes (Market dependent)</t>
  </si>
  <si>
    <t>Removable Li-Ion 1860 mAh battery</t>
  </si>
  <si>
    <t>http://cdn2.gsmarena.com/vv/bigpic/htc-desire-600.jpg</t>
  </si>
  <si>
    <t>First</t>
  </si>
  <si>
    <t>LTE band 2(1900)| 4(1700/2100)| 5(850)| 17(700) - AT&amp;T</t>
  </si>
  <si>
    <t>126 x 65 x 8.9 mm (4.96 x 2.56 x 0.35 in)</t>
  </si>
  <si>
    <t>4.3 inches (~62.2% screen-to-body ratio)</t>
  </si>
  <si>
    <t>White| Black| Red| Pale Blue</t>
  </si>
  <si>
    <t>http://cdn2.gsmarena.com/vv/bigpic/htc-first.jpg</t>
  </si>
  <si>
    <t>One Dual Sim</t>
  </si>
  <si>
    <t>137.8 x 69.3 x 10.4 mm (5.43 x 2.73 x 0.41 in)</t>
  </si>
  <si>
    <t>4.68 inches (~63.2% screen-to-body ratio)</t>
  </si>
  <si>
    <t>1080 x 1920 pixels (~471 ppi pixel density)</t>
  </si>
  <si>
    <t>Android 4.1.2 (Jelly Bean)| upgradable to 5.0 (Lollipop)</t>
  </si>
  <si>
    <t>4 MP| autofocus| OIS| LED flash</t>
  </si>
  <si>
    <t>http://cdn2.gsmarena.com/vv/bigpic/htc-one-m7-new1.jpg</t>
  </si>
  <si>
    <t>One</t>
  </si>
  <si>
    <t>137.4 x 68.2 x 9.3 mm (5.41 x 2.69 x 0.37 in)</t>
  </si>
  <si>
    <t xml:space="preserve">4 MP| f/2.0| 28mm| autofocus| OIS| LED flash| </t>
  </si>
  <si>
    <t>Black| Silver| Red| Blue| Gold</t>
  </si>
  <si>
    <t>Desire U</t>
  </si>
  <si>
    <t>White| Black| Orange</t>
  </si>
  <si>
    <t>http://cdn2.gsmarena.com/vv/bigpic/htc-desire-u-t327w.jpg</t>
  </si>
  <si>
    <t>Desire 400 dual sim</t>
  </si>
  <si>
    <t>Android OS (Jelly Bean)</t>
  </si>
  <si>
    <t>http://cdn2.gsmarena.com/vv/bigpic/htc-one-su.jpg</t>
  </si>
  <si>
    <t>Butterfly</t>
  </si>
  <si>
    <t xml:space="preserve"> LTE (market dependent)</t>
  </si>
  <si>
    <t>143 x 70.5 x 9.1 mm (5.63 x 2.78 x 0.36 in)</t>
  </si>
  <si>
    <t>Android 4.1.1 (Jelly Bean)| 4.2.2 (Jelly Bean)| planned upgrade to 4.4.2 (KitKat)</t>
  </si>
  <si>
    <t>16 GB (11 GB user available)</t>
  </si>
  <si>
    <t>2.1 MP| 1080p@30fps</t>
  </si>
  <si>
    <t>Non-removable Li-Po 2020 mAh battery</t>
  </si>
  <si>
    <t>http://cdn2.gsmarena.com/vv/bigpic/htc-bitterfly.jpg</t>
  </si>
  <si>
    <t>DROID DNA</t>
  </si>
  <si>
    <t>LTE band 13(700) - Verizon</t>
  </si>
  <si>
    <t>HSPA  LTE Cat3 100/50 Mbps  EV-DO Rev.A 3.1 Mbps</t>
  </si>
  <si>
    <t>141 x 70.5 x 9.7 mm (5.55 x 2.78 x 0.38 in)</t>
  </si>
  <si>
    <t>Android 4.1 (Jelly Bean)| planned upgrade to 4.2 (Jelly Bean)</t>
  </si>
  <si>
    <t>http://cdn2.gsmarena.com/vv/bigpic/htc-droid-dna-new.jpg</t>
  </si>
  <si>
    <t>One SV CDMA</t>
  </si>
  <si>
    <t xml:space="preserve">CDMA 800 / 1700 / 1900 / 2100 </t>
  </si>
  <si>
    <t>LTE band 2(1900)| 4(1700/2100)| 12(700) - Boost Mobile</t>
  </si>
  <si>
    <t>LTE Cat3 100/50 Mbps  EV-DO Rev.A 3.1 Mbps</t>
  </si>
  <si>
    <t>128 x 66.9 x 9.2 mm (5.04 x 2.63 x 0.36 in)</t>
  </si>
  <si>
    <t>1.6 MP| 720p@30fps</t>
  </si>
  <si>
    <t>http://cdn2.gsmarena.com/vv/bigpic/htc-one-sv.jpg</t>
  </si>
  <si>
    <t>One SV</t>
  </si>
  <si>
    <t>HSDPA 900 / 1900 / 2100 - EU</t>
  </si>
  <si>
    <t>LTE band 3(1800)| 7(2600)| 20(800) - EU</t>
  </si>
  <si>
    <t>Android 4.0.4 (Ice Cream Sandwich)| upgradeable to 4.1.2 (Jelly Bean)</t>
  </si>
  <si>
    <t>Desire SV</t>
  </si>
  <si>
    <t>Radical Yellow| Stealth Black</t>
  </si>
  <si>
    <t>http://cdn2.gsmarena.com/vv/bigpic/htc-desire-sv.jpg</t>
  </si>
  <si>
    <t>One VX</t>
  </si>
  <si>
    <t>133.5 x 67.6 x 9.2 mm (5.26 x 2.66 x 0.36 in)</t>
  </si>
  <si>
    <t>White| Black| Gray</t>
  </si>
  <si>
    <t>http://cdn2.gsmarena.com/vv/bigpic/htc-one-vx.jpg</t>
  </si>
  <si>
    <t>One X+</t>
  </si>
  <si>
    <t>HSPA 21.1/5.76 Mbps - Global version</t>
  </si>
  <si>
    <t>134.4 x 69.9 x 8.9 mm (5.29 x 2.75 x 0.35 in)</t>
  </si>
  <si>
    <t>4.7 inches (~64.8% screen-to-body ratio)</t>
  </si>
  <si>
    <t>Quad-core 1.7 GHz</t>
  </si>
  <si>
    <t>NVIDIA Tegra 3 AP37</t>
  </si>
  <si>
    <t>ULP GeForce 2</t>
  </si>
  <si>
    <t>Stealth Black| Polar White</t>
  </si>
  <si>
    <t>http://cdn2.gsmarena.com/vv/bigpic/htc-one-x-plus-ofic.jpg</t>
  </si>
  <si>
    <t>Windows Phone 8X CDMA</t>
  </si>
  <si>
    <t>132.4 x 66.2 x 10.1 mm (5.21 x 2.61 x 0.40 in)</t>
  </si>
  <si>
    <t>S-LCD2 capacitive touchscreen  16M colors</t>
  </si>
  <si>
    <t>4.3 inches (~58.2% screen-to-body ratio)</t>
  </si>
  <si>
    <t>2.1 MP| 1080p</t>
  </si>
  <si>
    <t>California Blue| Graphite Black| Flame Red</t>
  </si>
  <si>
    <t>http://cdn2.gsmarena.com/vv/bigpic/htc-8x-cdma.jpg</t>
  </si>
  <si>
    <t>Windows Phone 8X</t>
  </si>
  <si>
    <t>HSPA  LTE Cat3 100/50 Mbps  EV-DO Rev.A 3.1 Mbps (LTE for AT&amp;T version)</t>
  </si>
  <si>
    <t>Microsoft Windows Phone 8| upgradeable to 8.1.1</t>
  </si>
  <si>
    <t>3.1| A2DP| EDR/ 4.0| LE after Amber update</t>
  </si>
  <si>
    <t>California Blue| Graphite Black| Flame Red| Limelight Yellow</t>
  </si>
  <si>
    <t>http://cdn2.gsmarena.com/vv/bigpic/htc-8x.jpg</t>
  </si>
  <si>
    <t>Windows Phone 8S</t>
  </si>
  <si>
    <t>120.5 x 63 x 10.3 mm (4.74 x 2.48 x 0.41 in)</t>
  </si>
  <si>
    <t>S-LCD capacitive touchscreen  16M colors</t>
  </si>
  <si>
    <t>4.0 inches (~60.0% screen-to-body ratio)</t>
  </si>
  <si>
    <t>Microsoft Windows Phone 8| upgradeable to WP8 GDR3</t>
  </si>
  <si>
    <t>Dual-core 1.0 GHz Krait</t>
  </si>
  <si>
    <t>Qualcomm  Snapdragon S4</t>
  </si>
  <si>
    <t>Yes| microUSB 2.0</t>
  </si>
  <si>
    <t>Non-removable Li-Po 1700 mAh battery</t>
  </si>
  <si>
    <t>Domino| Fiesta Red| Atlantic Blue| High-Rise Gray</t>
  </si>
  <si>
    <t>http://cdn2.gsmarena.com/vv/bigpic/htc-8s.jpg</t>
  </si>
  <si>
    <t>One ST</t>
  </si>
  <si>
    <t>128 x 66.9 x 9.3 mm (5.04 x 2.63 x 0.37 in)</t>
  </si>
  <si>
    <t>http://cdn2.gsmarena.com/vv/bigpic/htc-one-st.jpg</t>
  </si>
  <si>
    <t>One SC</t>
  </si>
  <si>
    <t>http://cdn2.gsmarena.com/vv/bigpic/htc-one-sc.jpg</t>
  </si>
  <si>
    <t>Desire X</t>
  </si>
  <si>
    <t>Android 4.0 (Ice Cream Sandwich)| upgradable to 4.1.1 (Jelly Bean)</t>
  </si>
  <si>
    <t>White/Black| Prussian Blue</t>
  </si>
  <si>
    <t>http://cdn2.gsmarena.com/vv/bigpic/htc-desire-x-ofic.jpg</t>
  </si>
  <si>
    <t>Desire VT</t>
  </si>
  <si>
    <t>HSDPA 1900 / 2100 / TD-SCDMA</t>
  </si>
  <si>
    <t>119.5 x 62.2 x 9.6 mm (4.70 x 2.45 x 0.38 in)</t>
  </si>
  <si>
    <t>http://cdn2.gsmarena.com/vv/bigpic/htc-desire-vt.jpg</t>
  </si>
  <si>
    <t>Desire XC</t>
  </si>
  <si>
    <t>CDMA 800 / 1900 - SIM 1</t>
  </si>
  <si>
    <t>CDMA2000 1xEV-DO - SIM 1</t>
  </si>
  <si>
    <t>119.5 x 62.3 x 9.4 mm (4.70 x 2.45 x 0.37 in)</t>
  </si>
  <si>
    <t>4.0 inches (~61.2% screen-to-body ratio)</t>
  </si>
  <si>
    <t>http://cdn2.gsmarena.com/vv/bigpic/htc-desire-xc.jpg</t>
  </si>
  <si>
    <t>Desire VC</t>
  </si>
  <si>
    <t>119.5 x 62.3 x 9.5 mm (4.70 x 2.45 x 0.37 in)</t>
  </si>
  <si>
    <t>http://cdn2.gsmarena.com/vv/bigpic/htc-desire-vc.jpg</t>
  </si>
  <si>
    <t>Desire V</t>
  </si>
  <si>
    <t>Yes (SIM 1 only)</t>
  </si>
  <si>
    <t>http://cdn2.gsmarena.com/vv/bigpic/htc-desire-v.jpg</t>
  </si>
  <si>
    <t>Desire C</t>
  </si>
  <si>
    <t>107.2 x 60.6 x 12.3 mm (4.22 x 2.39 x 0.48 in)</t>
  </si>
  <si>
    <t>3.5 inches (~56.1% screen-to-body ratio)</t>
  </si>
  <si>
    <t>Android 4.0 (Ice Cream Sandwich)| not upgradable to 4.1 (Jelly Bean)</t>
  </si>
  <si>
    <t>600 MHz Cortex-A5</t>
  </si>
  <si>
    <t>Polar White| Stealth Black| Flamenco Red</t>
  </si>
  <si>
    <t>http://cdn2.gsmarena.com/vv/bigpic/htc-desire-c1.jpg</t>
  </si>
  <si>
    <t>J</t>
  </si>
  <si>
    <t>131.5 x 66 x 9.5 mm (5.18 x 2.60 x 0.37 in)</t>
  </si>
  <si>
    <t>4.3 inches (~58.7% screen-to-body ratio)</t>
  </si>
  <si>
    <t>Wi-Fi 802.11 a/b/g/n| dual-band| DLNA| hotspot; WiMAX 802.16 e</t>
  </si>
  <si>
    <t>Removable Li-Ion 1810 mAh battery</t>
  </si>
  <si>
    <t>http://cdn2.gsmarena.com/vv/bigpic/htc-j.jpg</t>
  </si>
  <si>
    <t>DROID Incredible 4G LTE</t>
  </si>
  <si>
    <t>CDMA / HSPA / EVDO / LTE</t>
  </si>
  <si>
    <t>HSPA  LTE  EV-DO Rev. A 3.1 Mbps</t>
  </si>
  <si>
    <t xml:space="preserve">Available. Released 2012  July </t>
  </si>
  <si>
    <t>121.9 x 61 x 11.7 mm (4.80 x 2.40 x 0.46 in)</t>
  </si>
  <si>
    <t>540 x 960 pixels (~275 ppi pixel density)</t>
  </si>
  <si>
    <t>http://cdn2.gsmarena.com/vv/bigpic/htc-droid-incredible-4g-lte.jpg</t>
  </si>
  <si>
    <t>Evo 4G LTE</t>
  </si>
  <si>
    <t>134.8 x 68.9 x 8.9 mm (5.31 x 2.71 x 0.35 in)</t>
  </si>
  <si>
    <t>http://cdn2.gsmarena.com/vv/bigpic/htc-evo-4g-lte-sprint.jpg</t>
  </si>
  <si>
    <t>One XC</t>
  </si>
  <si>
    <t>134.8 x 69 x 9.5 mm (5.31 x 2.72 x 0.37 in)</t>
  </si>
  <si>
    <t>4.7 inches (~65.5% screen-to-body ratio)</t>
  </si>
  <si>
    <t>http://cdn2.gsmarena.com/vv/bigpic/htc-one-xc.jpg</t>
  </si>
  <si>
    <t>One X</t>
  </si>
  <si>
    <t>16/32 GB (26 GB user available)</t>
  </si>
  <si>
    <t>http://cdn2.gsmarena.com/vv/bigpic/htc-one-x-global.jpg</t>
  </si>
  <si>
    <t>One X AT&amp;T</t>
  </si>
  <si>
    <t>134.8 x 69.9 x 8.9 mm (5.31 x 2.75 x 0.35 in)</t>
  </si>
  <si>
    <t>http://cdn2.gsmarena.com/vv/bigpic/htc-one-x-ofic.jpg</t>
  </si>
  <si>
    <t>One XL</t>
  </si>
  <si>
    <t>http://cdn2.gsmarena.com/vv/bigpic/htc-one-xl-global.jpg</t>
  </si>
  <si>
    <t>One S C2</t>
  </si>
  <si>
    <t>130.9 x 65 x 7.8 mm (5.15 x 2.56 x 0.31 in)</t>
  </si>
  <si>
    <t>Dual-core 1.7 GHz Scorpion</t>
  </si>
  <si>
    <t>Non-removable Li-Po 1650 mAh battery</t>
  </si>
  <si>
    <t>http://cdn2.gsmarena.com/vv/bigpic/htc-one-s-new.jpg</t>
  </si>
  <si>
    <t>One S</t>
  </si>
  <si>
    <t>Qualcomm MSM8290</t>
  </si>
  <si>
    <t>Velocity 4G Vodafone</t>
  </si>
  <si>
    <t>LTE band 7(2600)| 20(800)</t>
  </si>
  <si>
    <t>Up to 80 kbps</t>
  </si>
  <si>
    <t>128.8 x 67 x 11.3 mm (5.07 x 2.64 x 0.44 in)</t>
  </si>
  <si>
    <t>4.5 inches (~64.7% screen-to-body ratio)</t>
  </si>
  <si>
    <t>Android 2.3</t>
  </si>
  <si>
    <t>http://cdn2.gsmarena.com/vv/bigpic/vodafone-velocity-4g-vodafone.jpg</t>
  </si>
  <si>
    <t>One V</t>
  </si>
  <si>
    <t>120.3 x 59.7 x 9.2 mm (4.74 x 2.35 x 0.36 in)</t>
  </si>
  <si>
    <t>3.7 inches (~54.3% screen-to-body ratio)</t>
  </si>
  <si>
    <t>Android 4.0.3 (Ice Cream Sandwich)| not upgradable to 4.1 (Jelly Bean)</t>
  </si>
  <si>
    <t>Non-removable Li-Ion 1500 mAh battery</t>
  </si>
  <si>
    <t>Black| Brown</t>
  </si>
  <si>
    <t>http://cdn2.gsmarena.com/vv/bigpic/htc-one-v.jpg</t>
  </si>
  <si>
    <t>Velocity 4G</t>
  </si>
  <si>
    <t>LTE band 3(1800)</t>
  </si>
  <si>
    <t>Android 2.3.7 (Gingerbread)| upgradable to 4.0.4 (Ice Cream Sandwich)</t>
  </si>
  <si>
    <t>16 GB (13 GB user available)</t>
  </si>
  <si>
    <t>http://cdn2.gsmarena.com/vv/bigpic/htc-velocity-4g-ofic.jpg</t>
  </si>
  <si>
    <t>Titan II</t>
  </si>
  <si>
    <t>132 x 69 x 13 mm (5.20 x 2.72 x 0.51 in)</t>
  </si>
  <si>
    <t>4.7 inches (~69.0% screen-to-body ratio)</t>
  </si>
  <si>
    <t>1.5 GHz Scorpion</t>
  </si>
  <si>
    <t>Qualcomm Snapdragon S2</t>
  </si>
  <si>
    <t>16 MP| autofocus| dual-LED flash</t>
  </si>
  <si>
    <t>Yes with A-GPS; Bing Maps</t>
  </si>
  <si>
    <t>Non-removable Li-Ion 1730 mAh battery</t>
  </si>
  <si>
    <t>http://cdn2.gsmarena.com/vv/bigpic/htc-titan-ii-real.jpg</t>
  </si>
  <si>
    <t>Rezound</t>
  </si>
  <si>
    <t>EV-DO Rev.A 3.1 Mbps  LTE Class 13</t>
  </si>
  <si>
    <t>129 x 65.5 x 13.7 mm (5.08 x 2.58 x 0.54 in)</t>
  </si>
  <si>
    <t>Android 2.3.4 (Gingerbread)| upgradable to 4.0 (Ice Cream Sandwich)</t>
  </si>
  <si>
    <t>Qualcomm MSM8660 Snapdragon S3</t>
  </si>
  <si>
    <t>http://cdn2.gsmarena.com/vv/bigpic/htc-rezound-new.jpg</t>
  </si>
  <si>
    <t>Vivid</t>
  </si>
  <si>
    <t>128.8 x 67.1 x 11.2 mm (5.07 x 2.64 x 0.44 in)</t>
  </si>
  <si>
    <t>S-LCD capacitive touchscreen  256K colors</t>
  </si>
  <si>
    <t>4.5 inches (~64.6% screen-to-body ratio)</t>
  </si>
  <si>
    <t>http://cdn2.gsmarena.com/vv/bigpic/htc-vivid.jpg</t>
  </si>
  <si>
    <t>EVO Design 4G</t>
  </si>
  <si>
    <t>EV-DO Rev.A 3.1 Mbps  HSPA</t>
  </si>
  <si>
    <t>121.9 x 61 x 11.9 mm (4.80 x 2.40 x 0.47 in)</t>
  </si>
  <si>
    <t>Wi-Fi 802.11 b/g/n| WiMAX 802.16 e| hotspot| DLNA</t>
  </si>
  <si>
    <t>http://cdn2.gsmarena.com/vv/bigpic/htc-evo-design-4g.jpg</t>
  </si>
  <si>
    <t>Sensation XL</t>
  </si>
  <si>
    <t>132.5 x 70.7 x 9.9 mm (5.22 x 2.78 x 0.39 in)</t>
  </si>
  <si>
    <t>4.7 inches (~67.1% screen-to-body ratio)</t>
  </si>
  <si>
    <t xml:space="preserve">8 MP| autofocus| dual-LED flash| </t>
  </si>
  <si>
    <t>http://cdn2.gsmarena.com/vv/bigpic/htc-runnymede.jpg</t>
  </si>
  <si>
    <t>Explorer</t>
  </si>
  <si>
    <t>102.8 x 57.2 x 12.9 mm (4.05 x 2.25 x 0.51 in)</t>
  </si>
  <si>
    <t>TFT capacitive touchscreen   256K colors</t>
  </si>
  <si>
    <t>3.2 inches (~51.9% screen-to-body ratio)</t>
  </si>
  <si>
    <t>600 MHz Cortex A5</t>
  </si>
  <si>
    <t>Active Black| Active Navy| Metallic Black| Metallic Navy</t>
  </si>
  <si>
    <t>http://cdn2.gsmarena.com/vv/bigpic/htc-explorer-ofic.jpg</t>
  </si>
  <si>
    <t>Amaze 4G</t>
  </si>
  <si>
    <t>HSDPA 1700 / 2100 or HSDPA 1700 / 1900 / 2100</t>
  </si>
  <si>
    <t>130 x 65.6 x 11.8 mm (5.12 x 2.58 x 0.46 in)</t>
  </si>
  <si>
    <t>Removable Li-Ion 1730 mAh battery</t>
  </si>
  <si>
    <t>http://cdn2.gsmarena.com/vv/bigpic/htc-amaze-4g-new.jpg</t>
  </si>
  <si>
    <t>Raider 4G</t>
  </si>
  <si>
    <t>2011  September. Released 2011  October</t>
  </si>
  <si>
    <t>128 x 67 x 11.2 mm (5.04 x 2.64 x 0.44 in)</t>
  </si>
  <si>
    <t>Stereo FM radio| RDS / SIRIUS Satellite Radio</t>
  </si>
  <si>
    <t>http://cdn2.gsmarena.com/vv/bigpic/htc-raider-4g.jpg</t>
  </si>
  <si>
    <t>Rhyme</t>
  </si>
  <si>
    <t>119 x 60.8 x 10.9 mm (4.69 x 2.39 x 0.43 in)</t>
  </si>
  <si>
    <t>3.7 inches (~53.9% screen-to-body ratio)</t>
  </si>
  <si>
    <t>Non-removable Li-Ion 1600 mAh battery</t>
  </si>
  <si>
    <t>Clearwater| Hourglass| Plum</t>
  </si>
  <si>
    <t>http://cdn2.gsmarena.com/vv/bigpic/htc-rhyme.jpg</t>
  </si>
  <si>
    <t>Hero S</t>
  </si>
  <si>
    <t>Available. Released Exp. release 2011  October</t>
  </si>
  <si>
    <t>115 x 60 x 12 mm (4.53 x 2.36 x 0.47 in)</t>
  </si>
  <si>
    <t>4.0 inches (~63.9% screen-to-body ratio)</t>
  </si>
  <si>
    <t>http://cdn2.gsmarena.com/vv/bigpic/htc-hero-s.jpg</t>
  </si>
  <si>
    <t>Rhyme CDMA</t>
  </si>
  <si>
    <t>http://cdn2.gsmarena.com/vv/bigpic/htc-rhyme-cdma.jpg</t>
  </si>
  <si>
    <t>Sensation XE</t>
  </si>
  <si>
    <t>126.1 x 65.4 x 11.3 mm (4.96 x 2.57 x 0.44 in)</t>
  </si>
  <si>
    <t>http://cdn2.gsmarena.com/vv/bigpic/htc-sensation-xe.jpg</t>
  </si>
  <si>
    <t>Jetstream</t>
  </si>
  <si>
    <t>HSPA 14.4/5.76 Mbps  LTE</t>
  </si>
  <si>
    <t>251 x 178 x 13 mm (9.88 x 7.01 x 0.51 in)</t>
  </si>
  <si>
    <t>Android 3.1 (Honeycomb)</t>
  </si>
  <si>
    <t>Non-removable Li-Ion 7300 mAh battery</t>
  </si>
  <si>
    <t>http://cdn2.gsmarena.com/vv/bigpic/htc-jetstream.jpg</t>
  </si>
  <si>
    <t>Lead</t>
  </si>
  <si>
    <t>LTE band 17(700)</t>
  </si>
  <si>
    <t>4.3 inches</t>
  </si>
  <si>
    <t>Broadcom BCM4329</t>
  </si>
  <si>
    <t>http://cdn2.gsmarena.com/vv/bigpic/htc-lead.jpg</t>
  </si>
  <si>
    <t>Titan</t>
  </si>
  <si>
    <t>Class 32</t>
  </si>
  <si>
    <t>131.5 x 70.7 x 9.9 mm (5.18 x 2.78 x 0.39 in)</t>
  </si>
  <si>
    <t>4.7 inches (~67.6% screen-to-body ratio)</t>
  </si>
  <si>
    <t>Carbon Gray</t>
  </si>
  <si>
    <t>http://cdn2.gsmarena.com/vv/bigpic/htc-titan.jpg</t>
  </si>
  <si>
    <t>Radar</t>
  </si>
  <si>
    <t>120.5 x 61.5 x 10.9 mm (4.74 x 2.42 x 0.43 in)</t>
  </si>
  <si>
    <t>3.8 inches (~55.5% screen-to-body ratio)</t>
  </si>
  <si>
    <t>Non-removable Li-Ion 1520 mAh battery</t>
  </si>
  <si>
    <t>Active White| Metal Silver</t>
  </si>
  <si>
    <t>http://cdn2.gsmarena.com/vv/bigpic/htc-radar.jpg</t>
  </si>
  <si>
    <t>Panache</t>
  </si>
  <si>
    <t>2011  June</t>
  </si>
  <si>
    <t>122.2 x 62.5 x 11.1 mm (4.81 x 2.46 x 0.44 in)</t>
  </si>
  <si>
    <t>3.8 inches (~53.8% screen-to-body ratio)</t>
  </si>
  <si>
    <t>8 GB (1.2 GB user available)</t>
  </si>
  <si>
    <t>http://cdn2.gsmarena.com/vv/bigpic/htc-panache.jpg</t>
  </si>
  <si>
    <t>Status</t>
  </si>
  <si>
    <t>Available. Released 2011  July 17th</t>
  </si>
  <si>
    <t>114.4 x 64.6 x 10.7 mm (4.50 x 2.54 x 0.42 in)</t>
  </si>
  <si>
    <t>TFT touchscreen   256K colors</t>
  </si>
  <si>
    <t>2.6 inches (~27.2% screen-to-body ratio)</t>
  </si>
  <si>
    <t>http://cdn2.gsmarena.com/vv/bigpic/htc-status.jpg</t>
  </si>
  <si>
    <t>Glacier</t>
  </si>
  <si>
    <t>3.8 inches</t>
  </si>
  <si>
    <t>http://cdn2.gsmarena.com/vv/bigpic/htc-glacier.jpg</t>
  </si>
  <si>
    <t>Trophy</t>
  </si>
  <si>
    <t>HSPA 7.2/2 Mbps  EV-DO Rev.A 3.1 Mbps</t>
  </si>
  <si>
    <t>119 x 61 x 12 mm (4.69 x 2.40 x 0.47 in)</t>
  </si>
  <si>
    <t>3.8 inches (~56.6% screen-to-body ratio)</t>
  </si>
  <si>
    <t>Qualcomm QSD8650 Snapdragon S1</t>
  </si>
  <si>
    <t>576 MB RAM| 512 MB ROM</t>
  </si>
  <si>
    <t>Wi-Fi 802.11b/g/n| DLNA</t>
  </si>
  <si>
    <t>http://cdn2.gsmarena.com/vv/bigpic/htc-trophy.jpg</t>
  </si>
  <si>
    <t>DROID Incredible 2</t>
  </si>
  <si>
    <t>120.7 x 64 x 12.2 mm (4.75 x 2.52 x 0.48 in)</t>
  </si>
  <si>
    <t>Android 2.2 (Froyo)| upgradable to 4.0 (Ice Cream Sandwich)</t>
  </si>
  <si>
    <t>1.1 GB</t>
  </si>
  <si>
    <t>http://cdn2.gsmarena.com/vv/bigpic/htc-droid-incredible-2.jpg</t>
  </si>
  <si>
    <t>Sensation 4G</t>
  </si>
  <si>
    <t>Up to 114 kbps</t>
  </si>
  <si>
    <t>Up to 560 kbps</t>
  </si>
  <si>
    <t>2011  April. Released 2011  June 8th</t>
  </si>
  <si>
    <t>http://cdn2.gsmarena.com/vv/bigpic/htc-sensation-new.jpg</t>
  </si>
  <si>
    <t>EVO 3D</t>
  </si>
  <si>
    <t>126 x 65 x 12.1 mm (4.96 x 2.56 x 0.48 in)</t>
  </si>
  <si>
    <t>3D LCD capacitive touchscreen  16M colors</t>
  </si>
  <si>
    <t xml:space="preserve">5 MP| autofocus| dual-LED flash| </t>
  </si>
  <si>
    <t>http://cdn2.gsmarena.com/vv/bigpic/htc-evo-3d-gsm.jpg</t>
  </si>
  <si>
    <t>Sensation</t>
  </si>
  <si>
    <t>2011  April. Released 2011  May</t>
  </si>
  <si>
    <t>Black| Ice White</t>
  </si>
  <si>
    <t>EVO 3D CDMA</t>
  </si>
  <si>
    <t>2011  March. Released 2011  June</t>
  </si>
  <si>
    <t>127 x 66 x 11.9 mm (5.0 x 2.60 x 0.47 in)</t>
  </si>
  <si>
    <t>3D S-LCD capacitive touchscreen  16M colors</t>
  </si>
  <si>
    <t>5 MP| autofocus| dual-LED flash</t>
  </si>
  <si>
    <t>Wi-Fi 802.11 b/g/n| WiMAX 802.16 e| DLNA| hotspot</t>
  </si>
  <si>
    <t>Black| plum</t>
  </si>
  <si>
    <t>http://cdn2.gsmarena.com/vv/bigpic/htc-evo-3d.jpg</t>
  </si>
  <si>
    <t>HD7S</t>
  </si>
  <si>
    <t>2011  March</t>
  </si>
  <si>
    <t>122 x 68 x 11.2 mm (4.80 x 2.68 x 0.44 in)</t>
  </si>
  <si>
    <t>4.3 inches (~63.4% screen-to-body ratio)</t>
  </si>
  <si>
    <t>http://cdn2.gsmarena.com/vv/bigpic/htc-hd7s.jpg</t>
  </si>
  <si>
    <t>Prime</t>
  </si>
  <si>
    <t>http://cdn2.gsmarena.com/vv/bigpic/htc-prime.jpg</t>
  </si>
  <si>
    <t>Merge</t>
  </si>
  <si>
    <t>EV-DO Rev.A 3.1 Mbps / HSPA</t>
  </si>
  <si>
    <t>120.7 x 61.9 x 13.8 mm (4.75 x 2.44 x 0.54 in)</t>
  </si>
  <si>
    <t>Qualcomm MSM7630</t>
  </si>
  <si>
    <t>http://cdn2.gsmarena.com/vv/bigpic/htc-merge-uscellular.jpg</t>
  </si>
  <si>
    <t>Incredible S</t>
  </si>
  <si>
    <t>120 x 64 x 11.7 mm (4.72 x 2.52 x 0.46 in)</t>
  </si>
  <si>
    <t>Android 2.2 (Froyo)| 2.3 (Gingerbread)| upgradable to 4.0 (Ice Cream Sandwich)</t>
  </si>
  <si>
    <t>http://cdn2.gsmarena.com/vv/bigpic/htc-incredible-s1.jpg</t>
  </si>
  <si>
    <t>Desire S</t>
  </si>
  <si>
    <t>115 x 59.8 x 11.6 mm (4.53 x 2.35 x 0.46 in)</t>
  </si>
  <si>
    <t>3.7 inches (~56.7% screen-to-body ratio)</t>
  </si>
  <si>
    <t>http://cdn2.gsmarena.com/vv/bigpic/htc-wildfire-s1.jpg</t>
  </si>
  <si>
    <t>Wildfire S</t>
  </si>
  <si>
    <t>101.3 x 59.4 x 12.4 mm (3.99 x 2.34 x 0.49 in)</t>
  </si>
  <si>
    <t>3.2 inches (~50.7% screen-to-body ratio)</t>
  </si>
  <si>
    <t>Android 2.3 (Gingerbread)| upgradable to 2.3.5 (Gingerbread)</t>
  </si>
  <si>
    <t>Black| Silver| Brown| Lilac</t>
  </si>
  <si>
    <t>http://cdn2.gsmarena.com/vv/bigpic/htc-wildfire-s-ofic1.jpg</t>
  </si>
  <si>
    <t>Salsa</t>
  </si>
  <si>
    <t>109.1 x 58.9 x 12.3 mm (4.30 x 2.32 x 0.48 in)</t>
  </si>
  <si>
    <t>3.4 inches (~53.6% screen-to-body ratio)</t>
  </si>
  <si>
    <t>320 x 480 pixels (~170 ppi pixel density)</t>
  </si>
  <si>
    <t>Black| Silver| Lilac</t>
  </si>
  <si>
    <t>http://cdn2.gsmarena.com/vv/bigpic/htc-salsa1.jpg</t>
  </si>
  <si>
    <t>ChaCha</t>
  </si>
  <si>
    <t>http://cdn2.gsmarena.com/vv/bigpic/htc-chacha.jpg</t>
  </si>
  <si>
    <t>Flyer</t>
  </si>
  <si>
    <t>195.4 x 122 x 13.2 mm (7.69 x 4.80 x 0.52 in)</t>
  </si>
  <si>
    <t>7.0 inches (~57.8% screen-to-body ratio)</t>
  </si>
  <si>
    <t>Android 2.3.3 (Gingerbread)| upgradable to 3.2 (Honeycomb)</t>
  </si>
  <si>
    <t>http://cdn2.gsmarena.com/vv/bigpic/htc-flyer.jpg</t>
  </si>
  <si>
    <t>Flyer Wi-Fi</t>
  </si>
  <si>
    <t>1.5 GHz Scropion</t>
  </si>
  <si>
    <t>EVO View 4G</t>
  </si>
  <si>
    <t>Available. Released 2011  June 24th</t>
  </si>
  <si>
    <t>196 x 112 x 13 mm (7.72 x 4.41 x 0.51 in)</t>
  </si>
  <si>
    <t>Android 2.4 (Gingerbread)</t>
  </si>
  <si>
    <t>1.5 GHz</t>
  </si>
  <si>
    <t>http://cdn2.gsmarena.com/vv/bigpic/HTC-EVO-View-4G.jpg</t>
  </si>
  <si>
    <t>Inspire 4G</t>
  </si>
  <si>
    <t>122.9 x 68.1 x 11.7 mm (4.84 x 2.68 x 0.46 in)</t>
  </si>
  <si>
    <t>4.3 inches (~62.9% screen-to-body ratio)</t>
  </si>
  <si>
    <t>Wi-Fi 802.11 b/g/n| DLNA| hotspot (charges may apply)</t>
  </si>
  <si>
    <t>Black| Brown| Red</t>
  </si>
  <si>
    <t>http://cdn2.gsmarena.com/vv/bigpic/htc-inspire-4g.jpg</t>
  </si>
  <si>
    <t>Freestyle</t>
  </si>
  <si>
    <t>106.7 x 56.6 x 12.5 mm (4.20 x 2.23 x 0.49 in)</t>
  </si>
  <si>
    <t>3.2 inches (~50.5% screen-to-body ratio)</t>
  </si>
  <si>
    <t>256 MB RAM| 256 MB ROM</t>
  </si>
  <si>
    <t>http://cdn2.gsmarena.com/vv/bigpic/htc-freestyle.jpg</t>
  </si>
  <si>
    <t>ThunderBolt 4G</t>
  </si>
  <si>
    <t>122 x 66 x 13 mm (4.80 x 2.60 x 0.51 in)</t>
  </si>
  <si>
    <t>4.3 inches (~65.4% screen-to-body ratio)</t>
  </si>
  <si>
    <t>1GHz Scorpion</t>
  </si>
  <si>
    <t>microSD  up to 32 GB (dedicated slot)  32 GB included</t>
  </si>
  <si>
    <t>http://cdn2.gsmarena.com/vv/bigpic/htc-thunderbolt-verizon.jpg</t>
  </si>
  <si>
    <t>EVO Shift 4G</t>
  </si>
  <si>
    <t>Available. Released 2011  January</t>
  </si>
  <si>
    <t>117 x 60 x 16 mm (4.61 x 2.36 x 0.63 in)</t>
  </si>
  <si>
    <t>3.6 inches (~52.5% screen-to-body ratio)</t>
  </si>
  <si>
    <t>Qualcomm MSM7630 Snapdragon S2</t>
  </si>
  <si>
    <t>Wi-Fi 802.11 b/g/n| WiMAX 802.16 e| hotspot</t>
  </si>
  <si>
    <t>http://cdn2.gsmarena.com/vv/bigpic/htc-shift-evo4-new.jpg</t>
  </si>
  <si>
    <t>Gratia</t>
  </si>
  <si>
    <t>103.8 x 57.7 x 11.7 mm (4.09 x 2.27 x 0.46 in)</t>
  </si>
  <si>
    <t>3.2 inches (~50.9% screen-to-body ratio)</t>
  </si>
  <si>
    <t>384 MB RAM</t>
  </si>
  <si>
    <t>http://cdn2.gsmarena.com/vv/bigpic/htc-gratia-new.jpg</t>
  </si>
  <si>
    <t>HD7</t>
  </si>
  <si>
    <t>HSPA 14.4/5.76 Mbps or HSPA 7.2/2 Mbps (carrier dependent)</t>
  </si>
  <si>
    <t>8 GB (Europe) / 16 GB (Asia)</t>
  </si>
  <si>
    <t>512 MB ROM| 576 MB RAM</t>
  </si>
  <si>
    <t>http://cdn2.gsmarena.com/vv/bigpic/htc-hd7-ofic.jpg</t>
  </si>
  <si>
    <t>7 Pro</t>
  </si>
  <si>
    <t>2010  October</t>
  </si>
  <si>
    <t>117.5 x 59 x 15.5 mm (4.63 x 2.32 x 0.61 in)</t>
  </si>
  <si>
    <t>3.6 inches (~53.2% screen-to-body ratio)</t>
  </si>
  <si>
    <t>http://cdn2.gsmarena.com/vv/bigpic/htc-7-pro-gsm.jpg</t>
  </si>
  <si>
    <t>7 Surround</t>
  </si>
  <si>
    <t>119.7 x 61.5 x 13 mm (4.71 x 2.42 x 0.51 in)</t>
  </si>
  <si>
    <t>3.8 inches (~55.8% screen-to-body ratio)</t>
  </si>
  <si>
    <t>448 MB RAM| 512 MB ROM</t>
  </si>
  <si>
    <t>http://cdn2.gsmarena.com/vv/bigpic/htc-7-surround.jpg</t>
  </si>
  <si>
    <t>7 Mozart</t>
  </si>
  <si>
    <t>119 x 60.2 x 11.9 mm (4.69 x 2.37 x 0.47 in)</t>
  </si>
  <si>
    <t>3.7 inches (~54.4% screen-to-body ratio)</t>
  </si>
  <si>
    <t xml:space="preserve">8 MP| autofocus| Xenon flash| </t>
  </si>
  <si>
    <t>http://cdn2.gsmarena.com/vv/bigpic/htc-mozart-ofic.jpg</t>
  </si>
  <si>
    <t>7 Trophy</t>
  </si>
  <si>
    <t>118.5 x 61.5 x 12 mm (4.67 x 2.42 x 0.47 in)</t>
  </si>
  <si>
    <t>3.8 inches (~56.4% screen-to-body ratio)</t>
  </si>
  <si>
    <t>http://cdn2.gsmarena.com/vv/bigpic/htc-trophy-ofic.jpg</t>
  </si>
  <si>
    <t>Arrive</t>
  </si>
  <si>
    <t>http://cdn2.gsmarena.com/vv/bigpic/htc-7-pro.jpg</t>
  </si>
  <si>
    <t>Desire HD</t>
  </si>
  <si>
    <t>123 x 68 x 11.8 mm (4.84 x 2.68 x 0.46 in)</t>
  </si>
  <si>
    <t>Android 2.2 (Froyo)| 2.3 (Gingerbread)| not upgradable to 4.0 (Ice Cream Sandwich)</t>
  </si>
  <si>
    <t>1.5 GB</t>
  </si>
  <si>
    <t>http://cdn2.gsmarena.com/vv/bigpic/htc-desire-hd-new.jpg</t>
  </si>
  <si>
    <t>Desire Z</t>
  </si>
  <si>
    <t>2010  September. Released 2010  November</t>
  </si>
  <si>
    <t>119 x 60.4 x 14.2 mm (4.69 x 2.38 x 0.56 in)</t>
  </si>
  <si>
    <t>3.7 inches (~54.2% screen-to-body ratio)</t>
  </si>
  <si>
    <t>http://cdn2.gsmarena.com/vv/bigpic/htc-desire-z.jpg</t>
  </si>
  <si>
    <t>Paradise</t>
  </si>
  <si>
    <t>http://cdn2.gsmarena.com/vv/bigpic/htc-paradise.jpg</t>
  </si>
  <si>
    <t>Evo 4G+</t>
  </si>
  <si>
    <t>Android 2.3.4 (Gingerbread)| upgradable to 4.0.3 (Ice Cream Sandwich)</t>
  </si>
  <si>
    <t>4 GB (1.3 GB user available)</t>
  </si>
  <si>
    <t>Wi-Fi 802.11 b/g/n| DLNA| WiMAX 802.16 e</t>
  </si>
  <si>
    <t>http://cdn2.gsmarena.com/vv/bigpic/htc-evo-4g-plus.jpg</t>
  </si>
  <si>
    <t>Aria</t>
  </si>
  <si>
    <t>http://cdn2.gsmarena.com/vv/bigpic/htc-aria-new.jpg</t>
  </si>
  <si>
    <t>Wildfire CDMA</t>
  </si>
  <si>
    <t>116.9 x 61 x 12 mm (4.60 x 2.40 x 0.47 in)</t>
  </si>
  <si>
    <t>3.2 inches (~44.5% screen-to-body ratio)</t>
  </si>
  <si>
    <t>Android 2.1 (Eclair)| upgradable to 2.3 (Gingerbread)</t>
  </si>
  <si>
    <t>http://cdn2.gsmarena.com/vv/bigpic/htc-wildlife-cdma.jpg</t>
  </si>
  <si>
    <t>Wildfire</t>
  </si>
  <si>
    <t>2010  May. Released 2010  May</t>
  </si>
  <si>
    <t>106.8 x 60.4 x 12 mm (4.20 x 2.38 x 0.47 in)</t>
  </si>
  <si>
    <t>3.2 inches (~49.2% screen-to-body ratio)</t>
  </si>
  <si>
    <t>Android 2.1 (Eclair)| upgradable to 2.2 (Froyo)</t>
  </si>
  <si>
    <t>Wi-Fi 802.11 b/g| hotspot (Android 2.2)</t>
  </si>
  <si>
    <t>Black| Brown| White| Red| Silver</t>
  </si>
  <si>
    <t>http://cdn2.gsmarena.com/vv/bigpic/htc-wildfire-ofic.jpg</t>
  </si>
  <si>
    <t>Desire</t>
  </si>
  <si>
    <t>119 x 60 x 11.9 mm (4.69 x 2.36 x 0.47 in)</t>
  </si>
  <si>
    <t>AMOLED or SLCD capacitive touchscreen  16M colors</t>
  </si>
  <si>
    <t>3.7 inches (~54.6% screen-to-body ratio)</t>
  </si>
  <si>
    <t>576 MB RAM</t>
  </si>
  <si>
    <t>Black| Brown| Silver| White</t>
  </si>
  <si>
    <t>http://cdn2.gsmarena.com/vv/bigpic/htc-bravo.jpg</t>
  </si>
  <si>
    <t>HD mini</t>
  </si>
  <si>
    <t>Wi-Fi 802.11 b/g| Wi-Fi router</t>
  </si>
  <si>
    <t>http://cdn2.gsmarena.com/vv/bigpic/htc-hd-mini.jpg</t>
  </si>
  <si>
    <t>Legend</t>
  </si>
  <si>
    <t>112 x 56.3 x 11.5 mm (4.41 x 2.22 x 0.45 in)</t>
  </si>
  <si>
    <t>3.2 inches (~48.4% screen-to-body ratio)</t>
  </si>
  <si>
    <t>http://cdn2.gsmarena.com/vv/bigpic/htc-legend.jpg</t>
  </si>
  <si>
    <t>Rider</t>
  </si>
  <si>
    <t>CDMA / HSPA / EVDO</t>
  </si>
  <si>
    <t>http://cdn2.gsmarena.com/vv/bigpic/htc-rider-new.jpg</t>
  </si>
  <si>
    <t>Google Nexus One</t>
  </si>
  <si>
    <t>119 x 59.8 x 11.5 mm (4.69 x 2.35 x 0.45 in)</t>
  </si>
  <si>
    <t>3.7 inches (~54.8% screen-to-body ratio)</t>
  </si>
  <si>
    <t>Android 2.1 (Eclair)| upgradable to 2.3.6 (Gingerbread)</t>
  </si>
  <si>
    <t>Factory locked by default| can be enabled</t>
  </si>
  <si>
    <t>Brown (teflon coating)</t>
  </si>
  <si>
    <t>http://cdn2.gsmarena.com/vv/bigpic/htc-google-nexus-one-final.jpg</t>
  </si>
  <si>
    <t>104 x 55 x 12.8 mm (4.09 x 2.17 x 0.50 in)</t>
  </si>
  <si>
    <t>2.8 inches (~42.4% screen-to-body ratio)</t>
  </si>
  <si>
    <t>300 MHz</t>
  </si>
  <si>
    <t>http://cdn2.gsmarena.com/vv/bigpic/htc-smart.jpg</t>
  </si>
  <si>
    <t>HD2</t>
  </si>
  <si>
    <t>120.5 x 67 x 11 mm (4.74 x 2.64 x 0.43 in)</t>
  </si>
  <si>
    <t>4.3 inches (~65.2% screen-to-body ratio)</t>
  </si>
  <si>
    <t>448 MB RAM</t>
  </si>
  <si>
    <t>Yes with A-GPS; NaviPanel</t>
  </si>
  <si>
    <t>http://cdn2.gsmarena.com/vv/bigpic/htc-hd2-new.jpg</t>
  </si>
  <si>
    <t>Evo 4G</t>
  </si>
  <si>
    <t>2010  March. Released 2010  June</t>
  </si>
  <si>
    <t>Wi-Fi 802.11 b/g| WiMAX 802.16 e (Wi-Fi router)</t>
  </si>
  <si>
    <t>http://cdn2.gsmarena.com/vv/bigpic/htc-evo-sprint.jpg</t>
  </si>
  <si>
    <t>Droid Incredible</t>
  </si>
  <si>
    <t>117.5 x 58.5 x 11.9 mm (4.63 x 2.30 x 0.47 in)</t>
  </si>
  <si>
    <t>http://cdn2.gsmarena.com/vv/bigpic/htc-droid-incredible.jpg</t>
  </si>
  <si>
    <t>DROID ERIS</t>
  </si>
  <si>
    <t>113 x 56 x 13 mm (4.45 x 2.20 x 0.51 in)</t>
  </si>
  <si>
    <t>http://cdn2.gsmarena.com/vv/bigpic/htc-droid-eris.jpg</t>
  </si>
  <si>
    <t>Pure</t>
  </si>
  <si>
    <t>108 x 53 x 13.7 mm (4.25 x 2.09 x 0.54 in)</t>
  </si>
  <si>
    <t>480 x 800 pixels (~292 ppi pixel density)</t>
  </si>
  <si>
    <t>http://cdn2.gsmarena.com/vv/bigpic/htc-pure.jpg</t>
  </si>
  <si>
    <t>2009  September. Released 2009  September</t>
  </si>
  <si>
    <t>106 x 55.2 x 14 mm (4.17 x 2.17 x 0.55 in)</t>
  </si>
  <si>
    <t>2.8 inches (~41.5% screen-to-body ratio)</t>
  </si>
  <si>
    <t>Brown| White| Graphite| Black| Violet</t>
  </si>
  <si>
    <t>http://cdn2.gsmarena.com/vv/bigpic/htc-tatoo.jpg</t>
  </si>
  <si>
    <t>Touch2</t>
  </si>
  <si>
    <t>104 x 55 x 12.9 mm (4.09 x 2.17 x 0.51 in)</t>
  </si>
  <si>
    <t>Black| Brown| Silver</t>
  </si>
  <si>
    <t>http://cdn2.gsmarena.com/vv/bigpic/htc-touch2-new.jpg</t>
  </si>
  <si>
    <t>Hero CDMA</t>
  </si>
  <si>
    <t>2009  August. Released 2009  October</t>
  </si>
  <si>
    <t>113 x 56 x 14 mm (4.45 x 2.20 x 0.55 in)</t>
  </si>
  <si>
    <t>http://cdn2.gsmarena.com/vv/bigpic/htc-hero-cdma.jpg</t>
  </si>
  <si>
    <t>112 x 56.2 x 14.4 mm (4.41 x 2.21 x 0.57 in)</t>
  </si>
  <si>
    <t>Brown| White (teflon coating)| Graphite| Black| Pink</t>
  </si>
  <si>
    <t>http://cdn2.gsmarena.com/vv/bigpic/htc-hero.jpg</t>
  </si>
  <si>
    <t>Ozone</t>
  </si>
  <si>
    <t xml:space="preserve"> 1x EV-DO 800 / 1900</t>
  </si>
  <si>
    <t>EVâ€“DO Rev. A</t>
  </si>
  <si>
    <t>2009  March. Released 2009  June</t>
  </si>
  <si>
    <t>114.3 x 63.5 x 12.7 mm (4.5 x 2.5 x 0.5 in)</t>
  </si>
  <si>
    <t>Yes with A-GPS; VZ Navigator</t>
  </si>
  <si>
    <t>http://cdn2.gsmarena.com/vv/bigpic/htc-ozone.jpg</t>
  </si>
  <si>
    <t>Snap</t>
  </si>
  <si>
    <t>116.5 x 61.5 x 12 mm (4.59 x 2.42 x 0.47 in)</t>
  </si>
  <si>
    <t>2.4 inches (~24.9% screen-to-body ratio)</t>
  </si>
  <si>
    <t>http://cdn2.gsmarena.com/vv/bigpic/htc-snap.jpg</t>
  </si>
  <si>
    <t>Schubert</t>
  </si>
  <si>
    <t>http://cdn2.gsmarena.com/vv/bigpic/htc-schubert.jpg</t>
  </si>
  <si>
    <t>113 x 55 x 13.7 mm (4.45 x 2.17 x 0.54 in)</t>
  </si>
  <si>
    <t xml:space="preserve">3.15 MP| autofocus| </t>
  </si>
  <si>
    <t>Removable Li-Ion 1340 mAh battery</t>
  </si>
  <si>
    <t>http://cdn2.gsmarena.com/vv/bigpic/htc-magic.jpg</t>
  </si>
  <si>
    <t>Tilt2</t>
  </si>
  <si>
    <t>116 x 59.2 x 17.3 mm (4.57 x 2.33 x 0.68 in)</t>
  </si>
  <si>
    <t>3.6 inches (~53.7% screen-to-body ratio)</t>
  </si>
  <si>
    <t>Black/Grey</t>
  </si>
  <si>
    <t>http://cdn2.gsmarena.com/vv/bigpic/htc-tilt2-new.jpg</t>
  </si>
  <si>
    <t>Touch Pro2 CDMA</t>
  </si>
  <si>
    <t>2009  May. Released 2009  September</t>
  </si>
  <si>
    <t>116 x 59 x 17 mm (4.57 x 2.32 x 0.67 in)</t>
  </si>
  <si>
    <t>http://cdn2.gsmarena.com/vv/bigpic/htc-touch-pro2-cdma.jpg</t>
  </si>
  <si>
    <t>Touch Pro2</t>
  </si>
  <si>
    <t>http://cdn2.gsmarena.com/vv/bigpic/htc-touch-pro2.jpg</t>
  </si>
  <si>
    <t>Touch Diamond2 CDMA</t>
  </si>
  <si>
    <t>2009  December. Released 2009  December</t>
  </si>
  <si>
    <t>118.1 x 61.7 x 14 mm (4.65 x 2.43 x 0.55 in)</t>
  </si>
  <si>
    <t>3.6 inches (~50.6% screen-to-body ratio)</t>
  </si>
  <si>
    <t>http://cdn2.gsmarena.com/vv/bigpic/htc-imagio-verizon.jpg</t>
  </si>
  <si>
    <t>Touch Diamond2</t>
  </si>
  <si>
    <t>107.9 x 53.1 x 13.7 mm (4.25 x 2.09 x 0.54 in)</t>
  </si>
  <si>
    <t>http://cdn2.gsmarena.com/vv/bigpic/htc-diamond2.jpg</t>
  </si>
  <si>
    <t>Dream</t>
  </si>
  <si>
    <t>117.7 x 55.7 x 17.1 mm (4.63 x 2.19 x 0.67 in)</t>
  </si>
  <si>
    <t>http://cdn2.gsmarena.com/vv/bigpic/htc-dream.jpg</t>
  </si>
  <si>
    <t>Touch Cruise 09</t>
  </si>
  <si>
    <t>2009  January. Released 2009  February</t>
  </si>
  <si>
    <t>102 x 53.5 x 14.5 mm (4.02 x 2.11 x 0.57 in)</t>
  </si>
  <si>
    <t>http://cdn2.gsmarena.com/vv/bigpic/htc-touch-cruise-09.jpg</t>
  </si>
  <si>
    <t>MAX 4G</t>
  </si>
  <si>
    <t>2008  November. Released 2009</t>
  </si>
  <si>
    <t>113.5 x 63.1 x 13.9 mm (4.47 x 2.48 x 0.55 in)</t>
  </si>
  <si>
    <t>3.8 inches (~57.4% screen-to-body ratio)</t>
  </si>
  <si>
    <t>400 MHz ARM 11</t>
  </si>
  <si>
    <t>Qualcomm ESM7206A</t>
  </si>
  <si>
    <t>Wi-Fi 802.11 b/g| WiMAX 802.16 e</t>
  </si>
  <si>
    <t>http://cdn2.gsmarena.com/vv/bigpic/htc-max-4g.jpg</t>
  </si>
  <si>
    <t>Touch HD T8285</t>
  </si>
  <si>
    <t>2008  October. Released 2008  December</t>
  </si>
  <si>
    <t>115 x 62.8 x 12 mm (4.53 x 2.47 x 0.47 in)</t>
  </si>
  <si>
    <t>3.8 inches (~56.9% screen-to-body ratio)</t>
  </si>
  <si>
    <t>http://cdn2.gsmarena.com/vv/bigpic/HTC-Touch-HD-T8285-Blackstone.jpg</t>
  </si>
  <si>
    <t>Touch HD</t>
  </si>
  <si>
    <t>http://cdn2.gsmarena.com/vv/bigpic/htc-touch--hd.jpg</t>
  </si>
  <si>
    <t>Touch 3G</t>
  </si>
  <si>
    <t>102 x 53.6 x 14.5 mm (4.02 x 2.11 x 0.57 in)</t>
  </si>
  <si>
    <t>2.8 inches (~44.4% screen-to-body ratio)</t>
  </si>
  <si>
    <t>Sophisticated black| Noble gold| Sparkle blue| Modern brown</t>
  </si>
  <si>
    <t>http://cdn2.gsmarena.com/vv/bigpic/htc-touch--3g.jpg</t>
  </si>
  <si>
    <t>Touch Viva</t>
  </si>
  <si>
    <t>104.5 x 59 x 15.8 mm (4.11 x 2.32 x 0.62 in)</t>
  </si>
  <si>
    <t>2.8 inches (~39.4% screen-to-body ratio)</t>
  </si>
  <si>
    <t>Storm Gray</t>
  </si>
  <si>
    <t>http://cdn2.gsmarena.com/vv/bigpic/htc-touch--viva.jpg</t>
  </si>
  <si>
    <t>S740</t>
  </si>
  <si>
    <t>2008  August. Released 2008  November</t>
  </si>
  <si>
    <t>116.3 x 43.4 x 16.3 mm (4.58 x 1.71 x 0.64 in)</t>
  </si>
  <si>
    <t>2.4 inches (~35.3% screen-to-body ratio)</t>
  </si>
  <si>
    <t>http://cdn2.gsmarena.com/vv/bigpic/htc-s740.jpg</t>
  </si>
  <si>
    <t>Touch Pro CDMA</t>
  </si>
  <si>
    <t>2008  June. Released 2008  August</t>
  </si>
  <si>
    <t>106 x 52 x 18 mm (4.17 x 2.05 x 0.71 in)</t>
  </si>
  <si>
    <t>2.8 inches (~44.0% screen-to-body ratio)</t>
  </si>
  <si>
    <t>Qualcomm MSM7501A</t>
  </si>
  <si>
    <t>http://cdn2.gsmarena.com/vv/bigpic/touch-pro-cdma.jpg</t>
  </si>
  <si>
    <t>Touch Pro</t>
  </si>
  <si>
    <t>102 x 51 x 18.1 mm (4.02 x 2.01 x 0.71 in)</t>
  </si>
  <si>
    <t>2.8 inches (~46.7% screen-to-body ratio)</t>
  </si>
  <si>
    <t>http://cdn2.gsmarena.com/vv/bigpic/htc-touch-pro.jpg</t>
  </si>
  <si>
    <t>Touch Diamond CDMA</t>
  </si>
  <si>
    <t>2008  April. Released 2008  May</t>
  </si>
  <si>
    <t>102 x 53 x 15 mm (4.02 x 2.09 x 0.59 in)</t>
  </si>
  <si>
    <t>2.8 inches (~44.9% screen-to-body ratio)</t>
  </si>
  <si>
    <t>http://cdn2.gsmarena.com/vv/bigpic/htc-touch-diamond-CDMA.jpg</t>
  </si>
  <si>
    <t>Touch Diamond</t>
  </si>
  <si>
    <t>2008  May. Released 2008  May</t>
  </si>
  <si>
    <t>102 x 51 x 11.5 mm (4.02 x 2.01 x 0.45 in)</t>
  </si>
  <si>
    <t>192 MB RAM| 256 MB ROM</t>
  </si>
  <si>
    <t>http://cdn2.gsmarena.com/vv/bigpic/htc-touch-diamond.jpg</t>
  </si>
  <si>
    <t>Advantage X7510</t>
  </si>
  <si>
    <t>133 x 98 x 16 mm (5.24 x 3.86 x 0.63 in)</t>
  </si>
  <si>
    <t>5.0 inches (~59.4% screen-to-body ratio)</t>
  </si>
  <si>
    <t>640 x 480 pixels (~160 ppi pixel density)</t>
  </si>
  <si>
    <t>Marvell PXA270 624 MHz</t>
  </si>
  <si>
    <t>128 MB RAM| 256 MB ROM</t>
  </si>
  <si>
    <t>http://cdn2.gsmarena.com/vv/bigpic/htc-x7510.jpg</t>
  </si>
  <si>
    <t>P3470</t>
  </si>
  <si>
    <t>2008  February. Released 2008  March</t>
  </si>
  <si>
    <t>108 x 58.3 x 15.7 mm (4.25 x 2.30 x 0.62 in)</t>
  </si>
  <si>
    <t>2.8 inches (~38.6% screen-to-body ratio)</t>
  </si>
  <si>
    <t>http://cdn2.gsmarena.com/vv/bigpic/htc-p3470.jpg</t>
  </si>
  <si>
    <t>Touch Cruise</t>
  </si>
  <si>
    <t>2007  November. Released 2008  January</t>
  </si>
  <si>
    <t>110 x 58 x 15.5 mm (4.33 x 2.28 x 0.61 in)</t>
  </si>
  <si>
    <t>microSD (dedicated slot)  SD 2.0 compatible</t>
  </si>
  <si>
    <t>http://cdn2.gsmarena.com/vv/bigpic/htc-touch-cruise.jpg</t>
  </si>
  <si>
    <t>Touch Dual</t>
  </si>
  <si>
    <t>2007  October. Released 2007  November</t>
  </si>
  <si>
    <t>107 x 55 x 15.8 mm (4.21 x 2.17 x 0.62 in)</t>
  </si>
  <si>
    <t>2.6 inches (~35.6% screen-to-body ratio)</t>
  </si>
  <si>
    <t>Removable Li-Ion 1120 mAh battery</t>
  </si>
  <si>
    <t>http://cdn2.gsmarena.com/vv/bigpic/htc-touch-dual.gif</t>
  </si>
  <si>
    <t>P6500</t>
  </si>
  <si>
    <t>137.4 x 72.9 x 20.5 mm (5.41 x 2.87 x 0.81 in)</t>
  </si>
  <si>
    <t>3.5 inches (~37.9% screen-to-body ratio)</t>
  </si>
  <si>
    <t>2 x SDIO</t>
  </si>
  <si>
    <t>3 MP| autofocus</t>
  </si>
  <si>
    <t>http://cdn2.gsmarena.com/vv/bigpic/htc-p6500.gif</t>
  </si>
  <si>
    <t>S730</t>
  </si>
  <si>
    <t>2007  October. Released 2007  December</t>
  </si>
  <si>
    <t>105.8 x 51 x 19.4 mm (4.17 x 2.01 x 0.76 in)</t>
  </si>
  <si>
    <t>2.4 inches (~33.1% screen-to-body ratio)</t>
  </si>
  <si>
    <t>Yes (newest firmware versions only)</t>
  </si>
  <si>
    <t>Metal grey</t>
  </si>
  <si>
    <t>http://cdn2.gsmarena.com/vv/bigpic/htc-s730.jpg</t>
  </si>
  <si>
    <t>TyTN II</t>
  </si>
  <si>
    <t>112 x 59 x 19 mm (4.41 x 2.32 x 0.75 in)</t>
  </si>
  <si>
    <t>2.8 inches (~36.7% screen-to-body ratio)</t>
  </si>
  <si>
    <t>http://cdn2.gsmarena.com/vv/bigpic/htc-tytn2.gif</t>
  </si>
  <si>
    <t>S630</t>
  </si>
  <si>
    <t>112.5 x 62.5 x 13.5 mm (4.43 x 2.46 x 0.53 in)</t>
  </si>
  <si>
    <t>Microsoft Windows Mobile 6.0 Standard Edition</t>
  </si>
  <si>
    <t>Samsung SC32442 400 MHz</t>
  </si>
  <si>
    <t>http://cdn2.gsmarena.com/vv/bigpic/htc-s630.gif</t>
  </si>
  <si>
    <t>99.9 x 58 x 13.9 mm (3.93 x 2.28 x 0.55 in)</t>
  </si>
  <si>
    <t>microSD (dedicated slot)  1 GB included</t>
  </si>
  <si>
    <t>128/256 MB ROM</t>
  </si>
  <si>
    <t>64/128 MB RAM</t>
  </si>
  <si>
    <t>Soft Black| Wasabi Green| White| Burgundy</t>
  </si>
  <si>
    <t>http://cdn2.gsmarena.com/vv/bigpic/htc-touch.gif</t>
  </si>
  <si>
    <t>P6300</t>
  </si>
  <si>
    <t>130 x 70 x 18.8 mm (5.12 x 2.76 x 0.74 in)</t>
  </si>
  <si>
    <t>32-bit Samsung SC3 2442 400 MHz</t>
  </si>
  <si>
    <t>http://cdn2.gsmarena.com/vv/bigpic/htc-p6300.gif</t>
  </si>
  <si>
    <t>Shift</t>
  </si>
  <si>
    <t>2007  March. Released 2008  February</t>
  </si>
  <si>
    <t>207 x 129 x 25 mm (8.15 x 5.08 x 0.98 in)</t>
  </si>
  <si>
    <t>7.0 inches (~52.2% screen-to-body ratio)</t>
  </si>
  <si>
    <t>800 x 480 pixels (Wide-VGA) (~133 ppi pixel density)</t>
  </si>
  <si>
    <t>Microsoft Vista Business and SnapVUE OS</t>
  </si>
  <si>
    <t>Intel Stealey 800MHz</t>
  </si>
  <si>
    <t>SDIO</t>
  </si>
  <si>
    <t>40/80 GB (microdrive)</t>
  </si>
  <si>
    <t>1 GB RAM| 128 MB ROM</t>
  </si>
  <si>
    <t>http://cdn2.gsmarena.com/vv/bigpic/htc-shift.gif</t>
  </si>
  <si>
    <t>Advantage X7500</t>
  </si>
  <si>
    <t>624 MHz Intel PXA270</t>
  </si>
  <si>
    <t>ATI Graphic Chip W2284</t>
  </si>
  <si>
    <t>8 GB (microdrive)</t>
  </si>
  <si>
    <t>http://cdn2.gsmarena.com/vv/bigpic/htc-advantage.gif</t>
  </si>
  <si>
    <t>S710</t>
  </si>
  <si>
    <t>101 x 50 x 17.7 mm (3.98 x 1.97 x 0.70 in)</t>
  </si>
  <si>
    <t>http://cdn2.gsmarena.com/vv/bigpic/htc-s710.gif</t>
  </si>
  <si>
    <t>P3350</t>
  </si>
  <si>
    <t>108 x 58 x 16.8 mm (4.25 x 2.28 x 0.66 in)</t>
  </si>
  <si>
    <t>2.8 inches (~38.8% screen-to-body ratio)</t>
  </si>
  <si>
    <t>http://cdn2.gsmarena.com/vv/bigpic/htc-p3350.gif</t>
  </si>
  <si>
    <t>P3400</t>
  </si>
  <si>
    <t>109 x 58 x 17.6 mm (4.29 x 2.28 x 0.69 in)</t>
  </si>
  <si>
    <t>2.8 inches (~38.4% screen-to-body ratio)</t>
  </si>
  <si>
    <t>http://cdn2.gsmarena.com/vv/bigpic/htc-p3400.gif</t>
  </si>
  <si>
    <t>P4350</t>
  </si>
  <si>
    <t>109 x 59 x 17 mm (4.29 x 2.32 x 0.67 in)</t>
  </si>
  <si>
    <t>2.8 inches| 42 x 57 mm (~37.8% screen-to-body ratio)</t>
  </si>
  <si>
    <t>Removable Li-Ion 1130 mAh battery</t>
  </si>
  <si>
    <t>http://cdn2.gsmarena.com/vv/bigpic/htc-p4350.gif</t>
  </si>
  <si>
    <t>P3600i</t>
  </si>
  <si>
    <t>108 x 58.2 x 18.4 mm (4.25 x 2.29 x 0.72 in)</t>
  </si>
  <si>
    <t>500 MHz Samsung</t>
  </si>
  <si>
    <t>USB host</t>
  </si>
  <si>
    <t>http://cdn2.gsmarena.com/vv/bigpic/htc-p3600i.gif</t>
  </si>
  <si>
    <t>P3600</t>
  </si>
  <si>
    <t>Samsung SC3 2442A 400 MHz</t>
  </si>
  <si>
    <t>http://cdn2.gsmarena.com/vv/bigpic/htc-p3600.gif</t>
  </si>
  <si>
    <t>P3300</t>
  </si>
  <si>
    <t>2.8 inches| 58 x 42 mm (~38.8% screen-to-body ratio)</t>
  </si>
  <si>
    <t>Yes TomTom NAVIGATOR 6</t>
  </si>
  <si>
    <t>http://cdn2.gsmarena.com/vv/bigpic/htc-p3300.gif</t>
  </si>
  <si>
    <t>S620</t>
  </si>
  <si>
    <t>111.5 x 62.5 x 12.8 mm (4.39 x 2.46 x 0.50 in)</t>
  </si>
  <si>
    <t>2.4 inches| 50 x 37 mm (~25.6% screen-to-body ratio)</t>
  </si>
  <si>
    <t>Microsoft Windows Mobile 5.0 Smartphone</t>
  </si>
  <si>
    <t>Removable Li-Ion 960 mAh battery</t>
  </si>
  <si>
    <t>http://cdn2.gsmarena.com/vv/bigpic/htc-s620.gif</t>
  </si>
  <si>
    <t>S310</t>
  </si>
  <si>
    <t>108 x 47 x 18.5 mm (4.25 x 1.85 x 0.73 in)</t>
  </si>
  <si>
    <t>Black| White| Grey.</t>
  </si>
  <si>
    <t>http://cdn2.gsmarena.com/vv/bigpic/htc-s310.gif</t>
  </si>
  <si>
    <t>TyTN</t>
  </si>
  <si>
    <t>QCIF videocall camera</t>
  </si>
  <si>
    <t>http://cdn2.gsmarena.com/vv/bigpic/htc-tytn.gif</t>
  </si>
  <si>
    <t>MTeoR</t>
  </si>
  <si>
    <t>112.4 x 49 x 14.8 mm (4.43 x 1.93 x 0.58 in)</t>
  </si>
  <si>
    <t>2.2 inches| 34 x 45 mm (~27.2% screen-to-body ratio)</t>
  </si>
  <si>
    <t>Samsung 2442 300 MHz</t>
  </si>
  <si>
    <t>Removable Li-Po 1190 mAh battery</t>
  </si>
  <si>
    <t>http://cdn2.gsmarena.com/vv/bigpic/htc-mteor.gif</t>
  </si>
  <si>
    <t>A12</t>
  </si>
  <si>
    <t>139.8 x 69.5 x 9.5 mm (5.50 x 2.74 x 0.37 in)</t>
  </si>
  <si>
    <t>4.7 inches (~62.7% screen-to-body ratio)</t>
  </si>
  <si>
    <t>http://cdn2.gsmarena.com/vv/bigpic/htc.jpg</t>
  </si>
  <si>
    <t>Desire HD2</t>
  </si>
  <si>
    <t>Ignite</t>
  </si>
  <si>
    <t>http://cdn2.gsmarena.com/vv/bigpic/htc-ignite.jpg</t>
  </si>
  <si>
    <t>Ville</t>
  </si>
  <si>
    <t>8 mm thickness</t>
  </si>
  <si>
    <t>4.3 inches (~54.4% screen-to-body ratio)</t>
  </si>
  <si>
    <t>http://cdn2.gsmarena.com/vv/bigpic/HTC-Ville.jpg</t>
  </si>
  <si>
    <t>Zeta</t>
  </si>
  <si>
    <t>109.8 x 60.9 x 9.8 mm (4.32 x 2.40 x 0.39 in)</t>
  </si>
  <si>
    <t>4.5 inches (~83.5% screen-to-body ratio)</t>
  </si>
  <si>
    <t>Removable Li-Ion 1830 mAh battery</t>
  </si>
  <si>
    <t>http://cdn2.gsmarena.com/vv/bigpic/htc-zeta.jpg</t>
  </si>
  <si>
    <t>Primo</t>
  </si>
  <si>
    <t>Exp. announcement 2012  February</t>
  </si>
  <si>
    <t>http://cdn2.gsmarena.com/vv/bigpic/htc-primo.jpg</t>
  </si>
  <si>
    <t>Tiara</t>
  </si>
  <si>
    <t>Exp. announcement 2013  Q3</t>
  </si>
  <si>
    <t>4.3 inches (~43.9% screen-to-body ratio)</t>
  </si>
  <si>
    <t>http://cdn2.gsmarena.com/vv/bigpic/htc-tiara.jpg</t>
  </si>
  <si>
    <t>One M8 Prime</t>
  </si>
  <si>
    <t>Exp. announcement 2014  Q3</t>
  </si>
  <si>
    <t>5.5 inches (~80.7% screen-to-body ratio)</t>
  </si>
  <si>
    <t>http://cdn2.gsmarena.com/vv/bigpic/htc-one-prime-m8.jpg</t>
  </si>
  <si>
    <t>One (M8i)</t>
  </si>
  <si>
    <t>Not announced yet</t>
  </si>
  <si>
    <t>Dual 13 MP + 2 MP| autofocus| dual-LED (dual tone) flash</t>
  </si>
  <si>
    <t>Huawei</t>
  </si>
  <si>
    <t>Honor 9</t>
  </si>
  <si>
    <t>LTE band 1(2100)| 3(1800)| 5(850)| 8(900)| 38(2600)| 39(1900)| 40(2300)| 41(2500)</t>
  </si>
  <si>
    <t>147.3 x 70.9 x 7.5 mm (5.80 x 2.79 x 0.30 in)</t>
  </si>
  <si>
    <t>5.15 inches (~70.0% screen-to-body ratio)</t>
  </si>
  <si>
    <t>Octa-core (4x2.4 GHz Cortex-A73 &amp; 4x1.8 GHz Cortex-A53)</t>
  </si>
  <si>
    <t>HiSilicon Kirin 960</t>
  </si>
  <si>
    <t>Mali-G71 MP8</t>
  </si>
  <si>
    <t>4/6 GB RAM or 128 GB| 6 GB RAM</t>
  </si>
  <si>
    <t>Dual 20MP + 12 MP| f/2.2| phase detection autofocus| 2x optical zoom| dual-LED (dual tone) flash</t>
  </si>
  <si>
    <t>Amber Gold| Seagull Grey| Charm Sea Blue</t>
  </si>
  <si>
    <t>http://cdn2.gsmarena.com/vv/bigpic/huawei-honor-9-.jpg</t>
  </si>
  <si>
    <t>Y7 Prime</t>
  </si>
  <si>
    <t>153.6 x 76.4 x 8.4 mm (6.05 x 3.01 x 0.33 in)</t>
  </si>
  <si>
    <t>5.5 inches (~71.1% screen-to-body ratio)</t>
  </si>
  <si>
    <t>Qualcomm MSM8940 Snapdragon 435</t>
  </si>
  <si>
    <t>12 MP| f/2.2| phase detection autofocus| LED flash</t>
  </si>
  <si>
    <t>v4.1| A2DP| LE</t>
  </si>
  <si>
    <t>microUSB v2.0| USB On-The-Go</t>
  </si>
  <si>
    <t>Silver| gray| gold</t>
  </si>
  <si>
    <t>http://cdn2.gsmarena.com/vv/bigpic/huawei-enjoy-7-plus-new.jpg</t>
  </si>
  <si>
    <t>MediaPad M3 Lite 8</t>
  </si>
  <si>
    <t>213.3 x 123.3 x 7.5 mm (8.40 x 4.85 x 0.30 in)</t>
  </si>
  <si>
    <t>S-IPS LCD capacitive touchscreen  16M colors</t>
  </si>
  <si>
    <t>8.0 inches (~70.6% screen-to-body ratio)</t>
  </si>
  <si>
    <t>Gold| white| space grey</t>
  </si>
  <si>
    <t>http://cdn2.gsmarena.com/vv/bigpic/huawei-mediapad-m3-8-lite.jpg</t>
  </si>
  <si>
    <t>MediaPad T3 10</t>
  </si>
  <si>
    <t>LTE band 1(2100)| 3(1800)| 5(850)| 7(2600)| 8(900)| 19(800)| 20(800)| 38(2600)| 39(1900)| 40(2300)| 41(2500)</t>
  </si>
  <si>
    <t>229.8 x 159.8 x 8 mm (9.05 x 6.29 x 0.31 in)</t>
  </si>
  <si>
    <t>9.6 inches| 9.6 (~72.8% screen-to-body ratio)</t>
  </si>
  <si>
    <t>Non-removable Li-Ion 4800 mAh battery</t>
  </si>
  <si>
    <t>Space Gray| Luxurious Gold</t>
  </si>
  <si>
    <t>http://cdn2.gsmarena.com/vv/bigpic/huawei-mediapad-t3-10.jpg</t>
  </si>
  <si>
    <t>MediaPad M3 Lite 10</t>
  </si>
  <si>
    <t>241.3 x 171.5 x 7.1 mm (9.50 x 6.75 x 0.28 in)</t>
  </si>
  <si>
    <t>10.1 inches (~71.5% screen-to-body ratio)</t>
  </si>
  <si>
    <t>1200 x 1920 pixels (~224 ppi pixel density)</t>
  </si>
  <si>
    <t>Accelerometer| proximity| gyro (Bach-L09 only)</t>
  </si>
  <si>
    <t>Non-removable Li-Ion 6660 mAh battery</t>
  </si>
  <si>
    <t>http://cdn2.gsmarena.com/vv/bigpic/huawei-mediapad-m3-10-lite.jpg</t>
  </si>
  <si>
    <t>nova 2 plus</t>
  </si>
  <si>
    <t>153.9 x 74.9 x 6.9 mm (6.06 x 2.95 x 0.27 in)</t>
  </si>
  <si>
    <t>Octa-core (4x2.36 GHz Cortex-A53 &amp; 4x1.7 GHz Cortex-A53)</t>
  </si>
  <si>
    <t>HiSilicon Kirin 659</t>
  </si>
  <si>
    <t>Mali-T830 MP2</t>
  </si>
  <si>
    <t>Dual 12 + 8 MP| f/1.8| phase detection autofocus| LED flash</t>
  </si>
  <si>
    <t>20 MP</t>
  </si>
  <si>
    <t>Wi-Fi 802.11 b/g/n| WiFi Direct| hotspot</t>
  </si>
  <si>
    <t>Non-removable Li-Po 3340 mAh battery</t>
  </si>
  <si>
    <t>Aurora Blue| Grass Green| Streamer Gold| Obsidian Black| Rose Gold</t>
  </si>
  <si>
    <t>http://cdn2.gsmarena.com/vv/bigpic/huawei-nova-2-plus.jpg</t>
  </si>
  <si>
    <t>nova 2</t>
  </si>
  <si>
    <t>142.2 x 68.9 x 6.9 mm (5.60 x 2.71 x 0.27 in)</t>
  </si>
  <si>
    <t>1080 x 1920 pixels (~443 ppi pixel density)</t>
  </si>
  <si>
    <t>Non-removable Li-Po 2950 mAh battery</t>
  </si>
  <si>
    <t>http://cdn2.gsmarena.com/vv/bigpic/huawei-nova-2.jpg</t>
  </si>
  <si>
    <t>Y6II Compact</t>
  </si>
  <si>
    <t>HSDPA 850 / 900 / 1700(AWS) / 1900 / 2100 - CAM-L03/CAM-L23</t>
  </si>
  <si>
    <t>LTE band 2(1900)| 4(1700/2100)| 5(850)| 7(2600)| 28(700) - CAM-L03/CAM-L23</t>
  </si>
  <si>
    <t>154.3 x 77 x 8.5 mm (6.07 x 3.03 x 0.33 in)</t>
  </si>
  <si>
    <t>Octa-core 1.2 GHz Cortex-A53</t>
  </si>
  <si>
    <t>HiSilicon Kirin 620</t>
  </si>
  <si>
    <t>4.0/4.1| A2DP| LE</t>
  </si>
  <si>
    <t>Black| White| Gold| Pink| Blue| Yellow</t>
  </si>
  <si>
    <t>http://cdn2.gsmarena.com/vv/bigpic/huawei-y6ii-c.jpg</t>
  </si>
  <si>
    <t>MediaPad T3 8.0</t>
  </si>
  <si>
    <t>GSM 850 / 900 / 1800 / 1900 - KOB-L09</t>
  </si>
  <si>
    <t>HSDPA 850 / 900 / 1900 / 2100 - KOB-L09</t>
  </si>
  <si>
    <t>LTE band 1(2100)| 3(1800)| 5(850)| 7(2600)| 8(900)| 20(800)| 38(2600)| 39(1900)| 40(2300)| 41(2500) - KOB-L09</t>
  </si>
  <si>
    <t>211.1 x 124.7 x 8 mm (8.31 x 4.91 x 0.31 in)</t>
  </si>
  <si>
    <t>8.0 inches (~70.5% screen-to-body ratio)</t>
  </si>
  <si>
    <t>Wi-Fi 802.11 b/g/n or a/b/g/n| Wi-Fi Direct| hotspot</t>
  </si>
  <si>
    <t>http://cdn2.gsmarena.com/vv/bigpic/huawei-mediapad-t3-8.jpg</t>
  </si>
  <si>
    <t>MediaPad T3 7.0</t>
  </si>
  <si>
    <t>179 x 103.7 x 8.6 mm (7.05 x 4.08 x 0.34 in)</t>
  </si>
  <si>
    <t>7.0 inches (~74.3% screen-to-body ratio)</t>
  </si>
  <si>
    <t>Li-Ion 3100 mAh battery</t>
  </si>
  <si>
    <t>http://cdn2.gsmarena.com/vv/bigpic/huawei-mediapad-t3-7-.jpg</t>
  </si>
  <si>
    <t>Y7</t>
  </si>
  <si>
    <t>Grey/Prestige| Gold/Silver</t>
  </si>
  <si>
    <t>http://cdn2.gsmarena.com/vv/bigpic/huawei-y7-.jpg</t>
  </si>
  <si>
    <t>Honor 6A</t>
  </si>
  <si>
    <t>143.7 x 71 x 8.2 mm (5.66 x 2.80 x 0.32 in)</t>
  </si>
  <si>
    <t>13 MP| 28mm| phase detection autofocus| LED flash</t>
  </si>
  <si>
    <t>Li-Ion 3020 mAh battery</t>
  </si>
  <si>
    <t>http://cdn2.gsmarena.com/vv/bigpic/huawei-nonor-6a.jpg</t>
  </si>
  <si>
    <t>Y6 (2017)</t>
  </si>
  <si>
    <t>143.8 x 72 x 8.4 mm (5.66 x 2.83 x 0.33 in)</t>
  </si>
  <si>
    <t>White| Gold| Gray</t>
  </si>
  <si>
    <t>http://cdn2.gsmarena.com/vv/bigpic/huawei-y6-2017.jpg</t>
  </si>
  <si>
    <t>Y5 (2017)</t>
  </si>
  <si>
    <t>Gold| Pink| Blue| White| Gray</t>
  </si>
  <si>
    <t>http://cdn2.gsmarena.com/vv/bigpic/huawei-y5-2017.jpg</t>
  </si>
  <si>
    <t>Y3 (2017)</t>
  </si>
  <si>
    <t>145.1 x 73.7 x 9.5 mm (5.71 x 2.90 x 0.37 in)</t>
  </si>
  <si>
    <t>Mediatek MT6737&amp;#1052;</t>
  </si>
  <si>
    <t>http://cdn2.gsmarena.com/vv/bigpic/huawei-y3-2017-.jpg</t>
  </si>
  <si>
    <t>Honor 8 Pro</t>
  </si>
  <si>
    <t>LTE band 1(2100)| 3(1800)| 5(850)| 7(2600)| 8(900)| 20(800)| 38(2600)| 40(2300)</t>
  </si>
  <si>
    <t>157 x 77.5 x 7 mm (6.18 x 3.05 x 0.28 in)</t>
  </si>
  <si>
    <t>5.7 inches (~73.6% screen-to-body ratio)</t>
  </si>
  <si>
    <t xml:space="preserve">Dual 12 MP| f/2.2| phase detection and laser autofocus| dual-LED (dual tone) flash| </t>
  </si>
  <si>
    <t>Wi-Fi 802.11 a/b/g/n/ac| dual-band| DLNA| WiFi Direct| hotspot</t>
  </si>
  <si>
    <t>Pearl White| Midnight Black| Navy Blue</t>
  </si>
  <si>
    <t>http://cdn2.gsmarena.com/vv/bigpic/huawei-honor-8-pro.jpg</t>
  </si>
  <si>
    <t>Watch 2 Classic</t>
  </si>
  <si>
    <t>48.9 x 45 x 12.6 mm (1.93 x 1.77 x 0.50 in)</t>
  </si>
  <si>
    <t>1.2 inches (~21.1% screen-to-body ratio)</t>
  </si>
  <si>
    <t>390 x 390 pixels (~460 ppi pixel density)</t>
  </si>
  <si>
    <t>Accelerometer| gyro| heart rate| barometer| compass</t>
  </si>
  <si>
    <t>Non-removable Li-Ion 420 mAh battery</t>
  </si>
  <si>
    <t>http://cdn2.gsmarena.com/vv/bigpic/huawei-watch-2-active.jpg</t>
  </si>
  <si>
    <t>Watch 2</t>
  </si>
  <si>
    <t>LTE band 1(2100)| 3(1800)| 7(2600)| 8(900)| 39(1900)| 41(2500)</t>
  </si>
  <si>
    <t>Nano-SIM or e-SIM</t>
  </si>
  <si>
    <t>1.2 inches (~42.0% screen-to-body ratio)</t>
  </si>
  <si>
    <t>390 x 390 pixels (~326 ppi pixel density)</t>
  </si>
  <si>
    <t>Qualcomm MSM8909W Snapdragon Wear 2100</t>
  </si>
  <si>
    <t>4.1| LE| EDR</t>
  </si>
  <si>
    <t>Dynamic Orange| Carbon Black| Concrete Grey</t>
  </si>
  <si>
    <t>http://cdn2.gsmarena.com/vv/bigpic/huawei-watch-2-.jpg</t>
  </si>
  <si>
    <t>P10 Plus</t>
  </si>
  <si>
    <t xml:space="preserve">HSDPA 800 / 850 / 900 / 1700(AWS) / 1800 / 1900 / 2100 </t>
  </si>
  <si>
    <t>LTE band 1(2100)| 2(1900)| 3(1800)| 4(1700/2100)| 5(850)| 7(2600)| 8(900)| 9(1800)| 12(700)| 17(700)| 18(800)| 19(800)| 20(800)| 26(850)| 28(700)| 29(700)| 38(2600)| 39(1900)| 40(2300)</t>
  </si>
  <si>
    <t>153.5 x 74.2 x 7 mm (6.04 x 2.92 x 0.28 in)</t>
  </si>
  <si>
    <t>IPS-NEO LCD capacitive touchscreen  16M colors</t>
  </si>
  <si>
    <t>5.5 inches (~71.6% screen-to-body ratio)</t>
  </si>
  <si>
    <t>4 GB RAM (L09) or 128 GB| 6 GB RAM (L29)</t>
  </si>
  <si>
    <t xml:space="preserve">Dual 20 MP + 12 MP| f/1.8| OIS| Leica optics| phase detection and laser autofocus| dual-LED (dual tone) flash| </t>
  </si>
  <si>
    <t>8 MP| f/1.9</t>
  </si>
  <si>
    <t>Yes with A-GPS GLONASS BDS GALILEO</t>
  </si>
  <si>
    <t>Non-removable Li-Ion 3750 mAh battery</t>
  </si>
  <si>
    <t>Ceramic White| Dazzling Blue| Dazzling Gold| Graphite Black| Mystic Silver| Rose Gold| Greenery</t>
  </si>
  <si>
    <t>http://cdn2.gsmarena.com/vv/bigpic/huawei-p10-plus-r1.jpg</t>
  </si>
  <si>
    <t>P10</t>
  </si>
  <si>
    <t>145.3 x 69.3 x 7 mm (5.72 x 2.73 x 0.28 in)</t>
  </si>
  <si>
    <t>5.1 inches (~71.2% screen-to-body ratio)</t>
  </si>
  <si>
    <t>1080 x 1920 pixels (~432 ppi pixel density)</t>
  </si>
  <si>
    <t xml:space="preserve">Dual 20 MP + 12 MP| f/2.2| OIS| Leica optics| phase detection and laser autofocus| dual-LED (dual tone) flash| </t>
  </si>
  <si>
    <t>Mystic Silver| Rose Gold| Graphite Black| Dazzling Gold| Dazzling Blue| Greenery</t>
  </si>
  <si>
    <t>http://cdn2.gsmarena.com/vv/bigpic/huawei-p10-.jpg</t>
  </si>
  <si>
    <t>P10 Lite</t>
  </si>
  <si>
    <t>146.5 x 72 x 7.2 mm (5.77 x 2.83 x 0.28 in)</t>
  </si>
  <si>
    <t>5.2 inches (~70.7% screen-to-body ratio)</t>
  </si>
  <si>
    <t>HiSilicon Kirin 658</t>
  </si>
  <si>
    <t>Mali-T830MP2</t>
  </si>
  <si>
    <t>3/4 GB</t>
  </si>
  <si>
    <t xml:space="preserve">12 MP| f/2.2| phase detection autofocus| LED flash| </t>
  </si>
  <si>
    <t>8 MP| autofocus| f/2.0| 1080p</t>
  </si>
  <si>
    <t>Wi-Fi 802.11 a/b/g/n/ac| dual-band| WiFi Direct| hotspot (Western Europe| Korea)</t>
  </si>
  <si>
    <t>Yes (WAS-LX1A| WAS-LX1)</t>
  </si>
  <si>
    <t>Pearl White| Graphite Black| Platinum Gold| Sapphire Blue</t>
  </si>
  <si>
    <t>http://cdn2.gsmarena.com/vv/bigpic/huawei-p10-lite.jpg</t>
  </si>
  <si>
    <t>P8 Lite (2017)</t>
  </si>
  <si>
    <t>147.2 x 72.9 x 7.6 mm (5.80 x 2.87 x 0.30 in)</t>
  </si>
  <si>
    <t>5.2 inches (~69.5% screen-to-body ratio)</t>
  </si>
  <si>
    <t>Octa-core (4x2.1 GHz Cortex-A53 &amp; 4x1.7 GHz Cortex-A53)</t>
  </si>
  <si>
    <t>HiSilicon Kirin 655</t>
  </si>
  <si>
    <t>Black| White| Gold| Blue (India)</t>
  </si>
  <si>
    <t>http://cdn2.gsmarena.com/vv/bigpic/huawei-p8-lite-2017.jpg</t>
  </si>
  <si>
    <t>Honor Magic</t>
  </si>
  <si>
    <t>HSDPA 800 / 850 / 900 / 1700(AWS) / 1800 / 1900 / 2100 &amp; TD-SCDMA</t>
  </si>
  <si>
    <t>LTE band 1(2100)| 2(1900)| 4(1700/2100)| 5(850)| 6(900)| 8(900)| 19(800)| 38(2600)| 39(1900)| 40(2300)| 41(2500)</t>
  </si>
  <si>
    <t>146.1 x 69.9 x 7.8 mm (5.75 x 2.75 x 0.31 in)</t>
  </si>
  <si>
    <t>5.09 inches (~69.9% screen-to-body ratio)</t>
  </si>
  <si>
    <t>1440 x 2560 pixels (~577 ppi pixel density)</t>
  </si>
  <si>
    <t>Octa-core (4x2.3 GHz Cortex-A72 &amp; 4x1.8 GHz Cortex A53)</t>
  </si>
  <si>
    <t>Hisilicon Kirin 950</t>
  </si>
  <si>
    <t>Mali-T880 MP4</t>
  </si>
  <si>
    <t>Dual 12 MP| f/2.2| phase detection autofocus| dual-LED (dual tone) flash</t>
  </si>
  <si>
    <t>Golden Black| Porcelain White</t>
  </si>
  <si>
    <t>http://cdn2.gsmarena.com/vv/bigpic/huawei-honor-magic.jpg</t>
  </si>
  <si>
    <t>Enjoy 6s</t>
  </si>
  <si>
    <t>143.5 x 69.9 x 7.6 mm (5.65 x 2.75 x 0.30 in)</t>
  </si>
  <si>
    <t>2 GB RAM - Nova Smart</t>
  </si>
  <si>
    <t>Non-removable Li-Po 3020 mAh battery</t>
  </si>
  <si>
    <t>Gold| Silver| Pink</t>
  </si>
  <si>
    <t>http://cdn2.gsmarena.com/vv/bigpic/huawei-enjoy-6s.jpg</t>
  </si>
  <si>
    <t>Mate 9 Pro</t>
  </si>
  <si>
    <t>LTE band 1(2100)| 2(1900)| 3(1800)| 4(1700/2100)| 5(850)| 7(2600)| 8(900)| 9(1800)| 12(700)| 17(700)| 18(800)| 19(800)| 20(800)| 26(850)| 28(700)| 29(700)| 38(2600)| 39(1900)| 40(2300)| 41(2500)</t>
  </si>
  <si>
    <t>152 x 75 x 7.5 mm (5.98 x 2.95 x 0.30 in)</t>
  </si>
  <si>
    <t>5.5 inches (~73.2% screen-to-body ratio)</t>
  </si>
  <si>
    <t>Hisilicon Kirin 960</t>
  </si>
  <si>
    <t xml:space="preserve">Dual 20 MP +12 MP| f/2.2| OIS| 2x zoom| Leica optics| phase detection &amp; laser autofocus| dual-LED (dual tone) flash| </t>
  </si>
  <si>
    <t>8 MP| f/1.9| 1080p</t>
  </si>
  <si>
    <t>Fingerprint (front-mounted)| accelerometer| gyro| proximity| barometer| compass</t>
  </si>
  <si>
    <t>Haze Gold| Titanium Grey</t>
  </si>
  <si>
    <t>http://cdn2.gsmarena.com/vv/bigpic/huawei-mate-9-pro.jpg</t>
  </si>
  <si>
    <t>Mate 9 Porsche Design</t>
  </si>
  <si>
    <t>256 GB</t>
  </si>
  <si>
    <t>Dual 20 MP +12 MP| f/2.2| 27mm| OIS| 2x zoom| Leica optics| phase detection &amp; laser autofocus| dual-LED (dual tone) flash</t>
  </si>
  <si>
    <t>Graphite Black</t>
  </si>
  <si>
    <t>http://cdn2.gsmarena.com/vv/bigpic/huawei-mate-9-porshe-.jpg</t>
  </si>
  <si>
    <t>Mate 9</t>
  </si>
  <si>
    <t>GSM 850 / 900 / 1800 / 1900 - SIM 1 &amp; SIM 2 (MHA-L29 model only)</t>
  </si>
  <si>
    <t>HSDPA 800 / 850 / 900 / 1700(AWS) / 1900 / 2100 - MHA-L29| MHA-L09</t>
  </si>
  <si>
    <t>LTE band 1(2100)| 2(1900)| 3(1800)| 4(1700/2100)| 5(850)| 7(2600)| 8(900)| 9(1800)| 12(700)| 17(700)| 18(800)| 19(800)| 20(800)| 26(850)| 28(700)| 29(700)| 38(2600)| 39(1900)| 40(2300)| 41(2500) - MHA-L29</t>
  </si>
  <si>
    <t>156.9 x 78.9 x 7.9 mm (6.18 x 3.11 x 0.31 in)</t>
  </si>
  <si>
    <t>5.9 inches (~77.5% screen-to-body ratio)</t>
  </si>
  <si>
    <t xml:space="preserve">Dual 20 MP +12 MP| f/2.2| 27mm| OIS| 2x zoom| Leica optics| phase detection &amp; laser autofocus| dual-LED (dual tone) flash| </t>
  </si>
  <si>
    <t>8 MP| f/1.9| 26mm| 1080p</t>
  </si>
  <si>
    <t>Fingerprint (rear-mounted)| accelerometer| gyro| proximity| barometer| compass</t>
  </si>
  <si>
    <t>Agate Red| Topaz Blue| Space Gray| Moonlight Silver| Champagne Gold| Mocha Brown| Ceramic White| Black| Obsidian Black</t>
  </si>
  <si>
    <t>http://cdn2.gsmarena.com/vv/bigpic/huawei-mate-9.jpg</t>
  </si>
  <si>
    <t>Honor V8</t>
  </si>
  <si>
    <t>LTE band 1(2100)| 3(1800)| 4(1700/2100)| 7(2600)</t>
  </si>
  <si>
    <t>157 x 77.6 x 7.8 mm (6.18 x 3.06 x 0.31 in)</t>
  </si>
  <si>
    <t>5.7 inches (~73.5% screen-to-body ratio)</t>
  </si>
  <si>
    <t>1080 x 1920 pixels (KNT-AL10| KNT-TL10) (~386 ppi pixel density)</t>
  </si>
  <si>
    <t>HiSilicon Kirin 950 (KNT-AL10| KNT-TL10)</t>
  </si>
  <si>
    <t>4 GB RAM (KNT-AL10| KNT-TL10)</t>
  </si>
  <si>
    <t>Dual 12 MP| f/2.2| 27 mm| phase detection autofocus| dual-LED (dual tone) flash</t>
  </si>
  <si>
    <t>8 MP| f/2.4| 1080p</t>
  </si>
  <si>
    <t>Yes (KNT-AL10| KNT-AL20)</t>
  </si>
  <si>
    <t>Silver| Gold| Rose Gold</t>
  </si>
  <si>
    <t>http://cdn2.gsmarena.com/vv/bigpic/huawei-honor-v8.jpg</t>
  </si>
  <si>
    <t>Fit</t>
  </si>
  <si>
    <t>39.4 x 39.4 x 11.2 mm (1.55 x 1.55 x 0.44 in)</t>
  </si>
  <si>
    <t>1.04 inches (~22.5% screen-to-body ratio)</t>
  </si>
  <si>
    <t>208 x 208 pixels (~283 ppi pixel density)</t>
  </si>
  <si>
    <t>256 KB RAM</t>
  </si>
  <si>
    <t>4.2| LE</t>
  </si>
  <si>
    <t>Non-removable Li-Ion 80 mAh battery</t>
  </si>
  <si>
    <t>Titanium Gray| Moonlight Silver| Orange</t>
  </si>
  <si>
    <t>http://cdn2.gsmarena.com/vv/bigpic/huawei-fit.jpg</t>
  </si>
  <si>
    <t>Enjoy 6</t>
  </si>
  <si>
    <t>143.2 x 70.4 x 7.9 mm (5.64 x 2.77 x 0.31 in)</t>
  </si>
  <si>
    <t>720 x 1280 pixels (~293 ppi pixel density)</t>
  </si>
  <si>
    <t>Pink| White| Gold| Blue| Gray</t>
  </si>
  <si>
    <t>http://cdn2.gsmarena.com/vv/bigpic/huawei-enjoy-6.jpg</t>
  </si>
  <si>
    <t>Honor Pad 2</t>
  </si>
  <si>
    <t>209.3 x 123 x 8.1 mm (8.24 x 4.84 x 0.32 in)</t>
  </si>
  <si>
    <t>8.0 inches (~72.1% screen-to-body ratio)</t>
  </si>
  <si>
    <t>http://cdn2.gsmarena.com/vv/bigpic/huawei-honor-pad-2-.jpg</t>
  </si>
  <si>
    <t>Honor 6X</t>
  </si>
  <si>
    <t>LTE band 1(2100)| 3(1800)| 7(2600)| 8(900)| 38(2600)</t>
  </si>
  <si>
    <t>150.9 x 76.2 x 8.2 mm (5.94 x 3.00 x 0.32 in)</t>
  </si>
  <si>
    <t>Dual 12 MP + 2 MP| phase detection autofocus| LED flash</t>
  </si>
  <si>
    <t>Non-removable 3340 mAh battery</t>
  </si>
  <si>
    <t>http://cdn2.gsmarena.com/vv/bigpic/huawei-honor-6x-2016.jpg</t>
  </si>
  <si>
    <t>Honor Holly 3</t>
  </si>
  <si>
    <t>154.3 x 77.1 x 8.5 mm (6.07 x 3.04 x 0.33 in)</t>
  </si>
  <si>
    <t>4.0| A2DP or 4.1| A2DP| LE</t>
  </si>
  <si>
    <t>http://cdn2.gsmarena.com/vv/bigpic/huawei-honor-5a.jpg</t>
  </si>
  <si>
    <t>MediaPad M3 8.4</t>
  </si>
  <si>
    <t>LTE band 1(2100)| 3(1800)| 5(850)| 7(2600)| 8(900)| 19(800)| 20(800)| 28(700)| 38(2600)| 39(1900)| 40(2300)| 41(2500)</t>
  </si>
  <si>
    <t>215.5 x 124.2 x 7.3 mm (8.48 x 4.89 x 0.29 in)</t>
  </si>
  <si>
    <t>8.4 inches (~76.4% screen-to-body ratio)</t>
  </si>
  <si>
    <t>Non-removable Li-Po 5100 mAh battery</t>
  </si>
  <si>
    <t>http://cdn2.gsmarena.com/vv/bigpic/huawei-mediapad-m3.jpg</t>
  </si>
  <si>
    <t>nova plus</t>
  </si>
  <si>
    <t>HSDPA 900 / 2100 - MLA-L01/L11</t>
  </si>
  <si>
    <t>LTE band 1(2100)| 3(1800)| 7(2600)| 8(900)| 20(800)| 38(2600) - MLA-L01/L11</t>
  </si>
  <si>
    <t>HSPA 42.2/5.76 Mbps  LTE-&amp;#1040; (2CA) Cat7 300/150 Mbps</t>
  </si>
  <si>
    <t>151.8 x 75.7 x 7.3 mm (5.98 x 2.98 x 0.29 in)</t>
  </si>
  <si>
    <t>5.5 inches (~72.6% screen-to-body ratio)</t>
  </si>
  <si>
    <t xml:space="preserve">16 MP| f/2.0| phase detection autofocus| OIS| dual-LED (dual tone) flash| </t>
  </si>
  <si>
    <t>Prestige Gold| Mystic Silver| Titanium Grey</t>
  </si>
  <si>
    <t>http://cdn2.gsmarena.com/vv/bigpic/huawei-nova-plus.jpg</t>
  </si>
  <si>
    <t>nova</t>
  </si>
  <si>
    <t>HSDPA 850 / 900 / 1900 / 2100 - CAN-L01L11</t>
  </si>
  <si>
    <t>LTE band 1(2100)| 3(1800)| 7(2600)| 8(900)| 20(800)| 38(2600) - CAN-L01L11</t>
  </si>
  <si>
    <t>141.2 x 69.1 x 7.1 mm (5.56 x 2.72 x 0.28 in)</t>
  </si>
  <si>
    <t>5.0 inches (~70.6% screen-to-body ratio)</t>
  </si>
  <si>
    <t xml:space="preserve">12 MP| phase detection autofocus| LED flash| </t>
  </si>
  <si>
    <t>Prestige Gold| Mystic Silver| Titanium Grey| Obsidian Black</t>
  </si>
  <si>
    <t>http://cdn2.gsmarena.com/vv/bigpic/huawei-nova.jpg</t>
  </si>
  <si>
    <t>MediaPad T2 10.0 Pro</t>
  </si>
  <si>
    <t>LTE band 1(2100)| 3(1800)| 7(2600)| 8(900)| 20(800)| 28(700)| 38(2600)| 40(2300) - FDR-A01L</t>
  </si>
  <si>
    <t>259.1 x 156.4 x 8.5 mm (10.20 x 6.16 x 0.33 in)</t>
  </si>
  <si>
    <t>10.0 inches (~71.6% screen-to-body ratio)</t>
  </si>
  <si>
    <t>1200 x 1920 pixels (~226 ppi pixel density)</t>
  </si>
  <si>
    <t>2 GB RAM or 16/32 GB| 3 GB RAM (FDR-A03L only)</t>
  </si>
  <si>
    <t>Pearl White| Charcoal Black</t>
  </si>
  <si>
    <t>http://cdn2.gsmarena.com/vv/bigpic/huawei-mediapad-t2-10-pro.jpg</t>
  </si>
  <si>
    <t>MediaPad T2 7.0 Pro</t>
  </si>
  <si>
    <t>187.4 x 105.8 x 8.2 mm (7.38 x 4.17 x 0.32 in)</t>
  </si>
  <si>
    <t>7.0 inches (~68.1% screen-to-body ratio)</t>
  </si>
  <si>
    <t>1080 x 1920 pixels (~315 ppi pixel density)</t>
  </si>
  <si>
    <t>2 GB RAM or 32 GB| 3 GB RAM - PLE-701L</t>
  </si>
  <si>
    <t>Fingerprint (side-mounted)| accelerometer| proximity| compass</t>
  </si>
  <si>
    <t>Non-removable Li-Po 4360 mAh battery</t>
  </si>
  <si>
    <t>White| Gold| Blue| Pink</t>
  </si>
  <si>
    <t>http://cdn2.gsmarena.com/vv/bigpic/huawei-mediapad-t2-pro.jpg</t>
  </si>
  <si>
    <t>MediaPad T2 7.0</t>
  </si>
  <si>
    <t>HSDPA 850 / 900 / 1900 / 2100 - BGO-DL09</t>
  </si>
  <si>
    <t>LTE band 1(2100)| 3(1800)| 5(850)| 8(900)| 19(800)| 20(800)| 38(2600)| 39(1900)| 40(2300)| 41(2500) - BGO-DL09</t>
  </si>
  <si>
    <t>191.8 x 107 x 8.5 mm (7.55 x 4.21 x 0.33 in)</t>
  </si>
  <si>
    <t>7.0 inches (~67.2% screen-to-body ratio)</t>
  </si>
  <si>
    <t>Spreadtrum SC9830l</t>
  </si>
  <si>
    <t>1 GB RAM or 16 GB| 2 GB RAM (BGO-DL09 only)</t>
  </si>
  <si>
    <t>http://cdn2.gsmarena.com/vv/bigpic/huawei-mediapad-t2.jpg</t>
  </si>
  <si>
    <t>G9 Plus</t>
  </si>
  <si>
    <t>16 MP| phase detection autofocus| OIS| dual-LED (dual tone) flash</t>
  </si>
  <si>
    <t>http://cdn2.gsmarena.com/vv/bigpic/huawei-g9-plus.jpg</t>
  </si>
  <si>
    <t>Honor Note 8</t>
  </si>
  <si>
    <t>178.8 x 90.9 x 7.2 mm (7.04 x 3.58 x 0.28 in)</t>
  </si>
  <si>
    <t>6.6 inches (~74.6% screen-to-body ratio)</t>
  </si>
  <si>
    <t>1440 x 2560 pixels (~443 ppi pixel density)</t>
  </si>
  <si>
    <t>Octa-core (4x2.5 GHz Cortex-A72 &amp; 4x1.8 GHz Cortex-A53)</t>
  </si>
  <si>
    <t>HiSilicon Kirin 955</t>
  </si>
  <si>
    <t>13 MP| f/2.0| autofocus| OIS| dual-LED (dual tone) flash</t>
  </si>
  <si>
    <t>5 MP| f/2.0| 1080p</t>
  </si>
  <si>
    <t>Non-removable Li-Po 4500 mAh battery</t>
  </si>
  <si>
    <t>http://cdn2.gsmarena.com/vv/bigpic/huawei-honor-note8.jpg</t>
  </si>
  <si>
    <t>Honor 8</t>
  </si>
  <si>
    <t>145.5 x 71 x 7.5 mm (5.73 x 2.80 x 0.30 in)</t>
  </si>
  <si>
    <t>5.2 inches (~72.5% screen-to-body ratio)</t>
  </si>
  <si>
    <t>1080 x 1920 pixels (~423 ppi pixel density)</t>
  </si>
  <si>
    <t>HiSilicon Kirin 950</t>
  </si>
  <si>
    <t xml:space="preserve">Dual 12 MP| f/2.2| 35mm| laser autofocus| dual-LED (dual tone) flash| </t>
  </si>
  <si>
    <t>8 MP| f/2.4| 1.4 Âµm pixel size</t>
  </si>
  <si>
    <t>Pearl White| Midnight Black| Sapphire Blue| Gold</t>
  </si>
  <si>
    <t>http://cdn2.gsmarena.com/vv/bigpic/huawei-honor-8r1.jpg</t>
  </si>
  <si>
    <t>Honor 5A</t>
  </si>
  <si>
    <t>144.2 x 72.5 x 9 mm (5.68 x 2.85 x 0.35 in)</t>
  </si>
  <si>
    <t>13 MP| f/2.0| 28mm| autofocus| dual-LED flash</t>
  </si>
  <si>
    <t>Li-Ion 2200 mAh battery</t>
  </si>
  <si>
    <t>http://cdn2.gsmarena.com/vv/bigpic/huawei-honor-5a-new.jpg</t>
  </si>
  <si>
    <t>MediaPad T1 7.0 Plus</t>
  </si>
  <si>
    <t>http://cdn2.gsmarena.com/vv/bigpic/huawei-mediapad-t1-70.jpg</t>
  </si>
  <si>
    <t>MediaPad M2 7.0</t>
  </si>
  <si>
    <t>Fingerprint (side-mounted)| accelerometer| proximity</t>
  </si>
  <si>
    <t>Non-removable Li-Ion 4360 mAh battery</t>
  </si>
  <si>
    <t>White| Blue| Gold| Pink</t>
  </si>
  <si>
    <t>http://cdn2.gsmarena.com/vv/bigpic/huawei-mediapad-m2-70.jpg</t>
  </si>
  <si>
    <t>Honor 5c</t>
  </si>
  <si>
    <t>HSDPA 900 / 2100 / TD-SCDMA - NEM-UL10</t>
  </si>
  <si>
    <t>LTE band 1(2100)| 3(1800)| 7(2600)| 8(900)| 20(800) - EU model</t>
  </si>
  <si>
    <t>147.1 x 73.8 x 8.3 mm (5.79 x 2.91 x 0.33 in)</t>
  </si>
  <si>
    <t>Android 6.0 (Marshmallow)| planned upgrade to 7.0 (Nougat)</t>
  </si>
  <si>
    <t>Octa-core (4x2.0 GHz Cortex-A53 &amp; 4x1.7 GHz Cortex-A53)</t>
  </si>
  <si>
    <t>HiSilicon Kirin 650</t>
  </si>
  <si>
    <t xml:space="preserve">13 MP| f/2.0| autofocus| LED flash| </t>
  </si>
  <si>
    <t>Non-removable 3000 mAh battery</t>
  </si>
  <si>
    <t>Silver| Gray| Gold</t>
  </si>
  <si>
    <t>http://cdn2.gsmarena.com/vv/bigpic/huawei-honor-5c-1.jpg</t>
  </si>
  <si>
    <t>Y3II</t>
  </si>
  <si>
    <t>134.2 x 66.7 x 9.9 mm (5.28 x 2.63 x 0.39 in)</t>
  </si>
  <si>
    <t>4.5 inches (~62.3% screen-to-body ratio)</t>
  </si>
  <si>
    <t>Quad-core 1.0 GHz Cortex-A53 - 4G model</t>
  </si>
  <si>
    <t>Mediatek MT6735M - 4G model</t>
  </si>
  <si>
    <t>Mali-T720MP2 - 4G model</t>
  </si>
  <si>
    <t>Obsidian Black| Arctic White| Sand Gold| Rose Pink| Sky Blue</t>
  </si>
  <si>
    <t>http://cdn2.gsmarena.com/vv/bigpic/huawei-y3-2.jpg</t>
  </si>
  <si>
    <t>Y5II</t>
  </si>
  <si>
    <t>143.8 x 72 x 8.9 mm (5.66 x 2.83 x 0.35 in)</t>
  </si>
  <si>
    <t>Quad-core 1.3 GHz Cortex-A53 - 4G model</t>
  </si>
  <si>
    <t>Mediatek MT6735P - 4G model</t>
  </si>
  <si>
    <t>http://cdn2.gsmarena.com/vv/bigpic/huawei-y5-2.jpg</t>
  </si>
  <si>
    <t>P9 lite</t>
  </si>
  <si>
    <t>146.8 x 72.6 x 7.5 mm (5.78 x 2.86 x 0.30 in)</t>
  </si>
  <si>
    <t>Yes (L31| L21 only)</t>
  </si>
  <si>
    <t>http://cdn2.gsmarena.com/vv/bigpic/huawei-p9-lite-r1.jpg</t>
  </si>
  <si>
    <t>P9 Plus</t>
  </si>
  <si>
    <t>HSDPA 850 / 900 / 1900 / 2100 - VIE-L09| VIE-L29</t>
  </si>
  <si>
    <t>LTE band 1(2100)| 2(1900)| 3(1800)| 4(1700/2100)| 5(850)| 6(900)| 7(2600)| 8(900)| 12(700)| 17(700)| 18(800)| 19(800)| 20(800)| 26(850)| 28(700)| 38(2600)| 39(1900)| 40(2300) - VIE-L09</t>
  </si>
  <si>
    <t>152.3 x 75.3 x 7 mm (6.00 x 2.96 x 0.28 in)</t>
  </si>
  <si>
    <t xml:space="preserve">Dual 12 MP| f/2.2| 27 mm| Leica optics| phase detection &amp; laser autofocus| dual-LED (dual tone) flash| </t>
  </si>
  <si>
    <t>8 MP| f/1.9| autofocus| 1080p</t>
  </si>
  <si>
    <t>Non-removable Li-Po 3400 mAh battery</t>
  </si>
  <si>
    <t>Haze Gold| Quartz Grey| Ceramic White</t>
  </si>
  <si>
    <t>http://cdn2.gsmarena.com/vv/bigpic/huawei-p9-plus.jpg</t>
  </si>
  <si>
    <t>P9</t>
  </si>
  <si>
    <t>HSDPA 850 / 900 / 1700(AWS) / 1900 / 2100 - EVA-L19</t>
  </si>
  <si>
    <t>LTE band 1(2100)| 3(1800)| 4(1700/2100)| 7(2600)| 20(800)| 38(2600)| 39(1900)| 40(2300)| B41 - EVA-L19</t>
  </si>
  <si>
    <t>145 x 70.9 x 7 mm (5.71 x 2.79 x 0.28 in)</t>
  </si>
  <si>
    <t>5.2 inches (~72.9% screen-to-body ratio)</t>
  </si>
  <si>
    <t>3 GB RAM (EVA-L19/EVA-L09)</t>
  </si>
  <si>
    <t>Yes (EVA-L09 only)</t>
  </si>
  <si>
    <t>Ceramic White| Haze Gold| Rose Gold| Titanium Grey| Mystic Silver| Prestige Gold| Red| Blue</t>
  </si>
  <si>
    <t>http://cdn2.gsmarena.com/vv/bigpic/huawei-p9r2.jpg</t>
  </si>
  <si>
    <t>Honor Holly 2 Plus</t>
  </si>
  <si>
    <t>143.1 x 71.8 x 9.7 mm (5.63 x 2.83 x 0.38 in)</t>
  </si>
  <si>
    <t>720 x 1280 pixels (~296 ppi pixel density)</t>
  </si>
  <si>
    <t>Gray| Gold| White</t>
  </si>
  <si>
    <t>http://cdn2.gsmarena.com/vv/bigpic/huawei-honor-holly2-plus.jpg</t>
  </si>
  <si>
    <t>MediaPad M2 10.0</t>
  </si>
  <si>
    <t>GSM 850 / 900 / 1800 / 1900 - M2-A01L</t>
  </si>
  <si>
    <t>HSDPA 850 / 900 / 1900 / 2100 - M2-A01L</t>
  </si>
  <si>
    <t>LTE band 1(2100)| 3(1800)| 7(2600)| 8(900)| 20(800)| 38(2600)| 39(1900)| 40(2300)| 41(2500) - M2-A01L</t>
  </si>
  <si>
    <t>239.8 x 172.8 x 7.4 mm (9.44 x 6.80 x 0.29 in)</t>
  </si>
  <si>
    <t>10.1 inches (~71.4% screen-to-body ratio)</t>
  </si>
  <si>
    <t>Octa-core (4x2.0 GHz Cortex A53 &amp; 4x1.5 GHz Cortex-A53)</t>
  </si>
  <si>
    <t>Hisilicon Kirin 930</t>
  </si>
  <si>
    <t>Mali-T628 MP4</t>
  </si>
  <si>
    <t>2 GB RAM - Standard edition</t>
  </si>
  <si>
    <t>Non-removable Li-Po 6660 mAh battery</t>
  </si>
  <si>
    <t>Moonlight Silver| Luxurious Gold</t>
  </si>
  <si>
    <t>http://cdn2.gsmarena.com/vv/bigpic/huawei-mediapad-m2-10-.jpg</t>
  </si>
  <si>
    <t>42 x 42 x 11.3 mm (1.65 x 1.65 x 0.44 in)</t>
  </si>
  <si>
    <t>1.4 inches (~71.5% screen-to-body ratio)</t>
  </si>
  <si>
    <t>400 x 400 pixels (~286 ppi pixel density)</t>
  </si>
  <si>
    <t>Accelerometer| gyro| heart rate| barometer</t>
  </si>
  <si>
    <t>Silver| Black| Rose Gold/ Black Leather| Steel Link Bracelet| Stainless Steel Mesh| Black-plated Link Bracelet| Alligator-pressed Brown Leather| Rose Gold-plated Link Bracelet| Wat</t>
  </si>
  <si>
    <t>http://cdn2.gsmarena.com/vv/bigpic/huawei-watch.jpg</t>
  </si>
  <si>
    <t>Enjoy 5s</t>
  </si>
  <si>
    <t>143.5 x 71 x 7.6 mm (5.65 x 2.80 x 0.30 in)</t>
  </si>
  <si>
    <t>Mediatek MT6753T</t>
  </si>
  <si>
    <t>5 MP| 28mm</t>
  </si>
  <si>
    <t>http://cdn2.gsmarena.com/vv/bigpic/huawei-enjoy-5s.jpg</t>
  </si>
  <si>
    <t>Mate 8</t>
  </si>
  <si>
    <t>HSDPA 800 / 850 / 900 / 1700(AWS) / 1900 / 2100 - NXT-L29| NXT-L09</t>
  </si>
  <si>
    <t>LTE band 1(2100)| 2(1900)| 3(1800)| 4(1700/2100)| 5(850)| 6(900)| 7(2600)| 8(900)| 12(700)| 17(700)| 18(800)| 19(800)| 20(800)| 26(850)| 38(2600)| 39(1900)| 40(2300) - NXT-L29</t>
  </si>
  <si>
    <t>157.1 x 80.6 x 7.9 mm (6.19 x 3.17 x 0.31 in)</t>
  </si>
  <si>
    <t>Nano-SIM - NXT-L09</t>
  </si>
  <si>
    <t>6.0 inches (~78.0% screen-to-body ratio)</t>
  </si>
  <si>
    <t>3 GB RAM - NXT-L09| NXT-L29</t>
  </si>
  <si>
    <t xml:space="preserve">16 MP| f/2.0| 27mm| OIS| phase detection autofocus| dual-LED (dual tone) flash| </t>
  </si>
  <si>
    <t>8 MP| f/2.4| 26mm| 1080p</t>
  </si>
  <si>
    <t>Champagne Gold| Moonlight Silver| Space Gray| Mocha Brown</t>
  </si>
  <si>
    <t>http://cdn2.gsmarena.com/vv/bigpic/huawei-mate-8r1.jpg</t>
  </si>
  <si>
    <t>G7 Plus</t>
  </si>
  <si>
    <t>152.5 x 76.5 x 7.5 mm (6.00 x 3.01 x 0.30 in)</t>
  </si>
  <si>
    <t>13 MP| f/2.0| OIS| autofocus| dual-LED (dual tone) flash</t>
  </si>
  <si>
    <t>Gray| Silver| Gold</t>
  </si>
  <si>
    <t>http://cdn2.gsmarena.com/vv/bigpic/huawei-g7-plus.jpg</t>
  </si>
  <si>
    <t>Honor 5X</t>
  </si>
  <si>
    <t>151.3 x 76.3 x 8.2 mm (5.96 x 3.00 x 0.32 in)</t>
  </si>
  <si>
    <t>2 GB RAM - KIW-CL00| KIW-TL00| KIW-TL00H| KII-L21| KII-L22| KII-L23</t>
  </si>
  <si>
    <t>5 MP| f/2.4| 22mm</t>
  </si>
  <si>
    <t>White| Black| Gold</t>
  </si>
  <si>
    <t>http://cdn2.gsmarena.com/vv/bigpic/huawei-honor-5x.jpg</t>
  </si>
  <si>
    <t>Y6 Pro</t>
  </si>
  <si>
    <t>HSDPA 900 / 2100 - TIT-AL00</t>
  </si>
  <si>
    <t>LTE band 1(2100)| 3(1800)| 38(2600)| 39(1900)| 40(2300)| 41(2500) - TIT-AL00</t>
  </si>
  <si>
    <t>http://cdn2.gsmarena.com/vv/bigpic/huawei-enjoy-5.jpg</t>
  </si>
  <si>
    <t>Nexus 6P</t>
  </si>
  <si>
    <t>HSDPA 800 / 850 / 900 / 1700 / 1800 / 1900 / 2100 - Global model</t>
  </si>
  <si>
    <t>LTE band 1(2100)| 2(1900)| 3(1800)| 4(1700/2100)| 5(850)| 7(2600)| 8(900)| 9(1800)| 17(700)| 19(800)| 20(800)| 28(700)| 38(2600)| 39(1900)| 40(2300)| 41(2500) - Global model</t>
  </si>
  <si>
    <t>159.3 x 77.8 x 7.3 mm (6.27 x 3.06 x 0.29 in)</t>
  </si>
  <si>
    <t>5.7 inches (~71.4% screen-to-body ratio)</t>
  </si>
  <si>
    <t>1440 x 2560 pixels (~518 ppi pixel density)</t>
  </si>
  <si>
    <t>Android 6.0 (Marshmallow)| upgradable to 7.1.1 (Nougat)</t>
  </si>
  <si>
    <t>Octa-core (4x1.55 GHz Cortex-A53 &amp; 4x2.0 GHz Cortex-A57)</t>
  </si>
  <si>
    <t xml:space="preserve">12.3 MP| f/2.0| laser autofocus| dual-LED (dual tone) flash| </t>
  </si>
  <si>
    <t>8 MP| f/2.4| 1080p@30fps</t>
  </si>
  <si>
    <t>Yes with front stereo speakers</t>
  </si>
  <si>
    <t>Aluminium| Graphite| Frost</t>
  </si>
  <si>
    <t>http://cdn2.gsmarena.com/vv/bigpic/huawei-nexus-6p-.jpg</t>
  </si>
  <si>
    <t>Mate S</t>
  </si>
  <si>
    <t>HSDPA 850 / 900 / 1700(AWS) / 1900 / 2100 / TD-SCDMA - CRR-UL00</t>
  </si>
  <si>
    <t>LTE band 1(2100)| 2(1900)| 3(1800)| 4(1700/2100)| 5(850)| 7(2600)| 8(900)| 17(700)| 20(800)| 38(2600)| 39(1900)| 40(2300)| 41(2500) - CRR-UL00</t>
  </si>
  <si>
    <t>HSPA 42.2/5.76 Mbps  LTE-A Cat6 300/50 Mbps</t>
  </si>
  <si>
    <t>149.8 x 75.3 x 7.2 mm (5.90 x 2.96 x 0.28 in)</t>
  </si>
  <si>
    <t>5.5 inches (~73.9% screen-to-body ratio)</t>
  </si>
  <si>
    <t>Android 5.1.1 (Lollipop)| planned upgrade to 6.0 (Marshmallow)</t>
  </si>
  <si>
    <t>Octa-core (4x2.2 GHz &amp; 4x1.5 GHz)</t>
  </si>
  <si>
    <t>HiSilicon Kirin 935</t>
  </si>
  <si>
    <t>8 MP| f/2.4| 26mm| LED flash</t>
  </si>
  <si>
    <t>Non-removable 2700 mAh battery</t>
  </si>
  <si>
    <t>Luxurious Gold| Mystic Champagne| Titanium Grey</t>
  </si>
  <si>
    <t>http://cdn2.gsmarena.com/vv/bigpic/huawei-mate-s--.jpg</t>
  </si>
  <si>
    <t>Honor 7i</t>
  </si>
  <si>
    <t>141.6 x 71.2 x 7.8 mm (5.57 x 2.80 x 0.31 in)</t>
  </si>
  <si>
    <t>5.2 inches (~73.9% screen-to-body ratio)</t>
  </si>
  <si>
    <t>Qualcomm Snapdragon 616</t>
  </si>
  <si>
    <t>3 GB RAM - ATH-AL00 model</t>
  </si>
  <si>
    <t>Fingerprint (side-mounted)| accelerometer| gyro| proximity| compass</t>
  </si>
  <si>
    <t>Non-removable Li-Po 3100 mAh battery</t>
  </si>
  <si>
    <t>http://cdn2.gsmarena.com/vv/bigpic/huawei-honor-7i.jpg</t>
  </si>
  <si>
    <t>Y6</t>
  </si>
  <si>
    <t>GSM 900 / 1800 / 1900 - SIM 1 &amp; SIM 2 - SCL-TL00H</t>
  </si>
  <si>
    <t>HSDPA 900 / 2100 - SCL-AL00</t>
  </si>
  <si>
    <t>LTE band 38(2600)| 39(1900)| 40(2300) - SCL-TL00H</t>
  </si>
  <si>
    <t>143.5 x 72.1 x 8.5 mm (5.65 x 2.84 x 0.33 in)</t>
  </si>
  <si>
    <t>http://cdn2.gsmarena.com/vv/bigpic/huawei-honor-4a.jpg</t>
  </si>
  <si>
    <t>G8</t>
  </si>
  <si>
    <t>152 x 76.5 x 7.5 mm (5.98 x 3.01 x 0.30 in)</t>
  </si>
  <si>
    <t xml:space="preserve">13 MP| f/2.0| 28mm| autofocus| OIS| dual-LED (dual tone) flash| </t>
  </si>
  <si>
    <t>http://cdn2.gsmarena.com/vv/bigpic/huawei-g8-.jpg</t>
  </si>
  <si>
    <t>Honor 7</t>
  </si>
  <si>
    <t>HSDPA 900 / 1900 / 2100 - Europe</t>
  </si>
  <si>
    <t>143.2 x 71.9 x 8.5 mm (5.64 x 2.83 x 0.33 in)</t>
  </si>
  <si>
    <t>5.2 inches (~72.4% screen-to-body ratio)</t>
  </si>
  <si>
    <t>Octa-core (4x2.2 GHz Cortex-A53 &amp; 4x1.5 GHz Cortex-A53)</t>
  </si>
  <si>
    <t>16/64 GB</t>
  </si>
  <si>
    <t xml:space="preserve">20 MP| f/2.0| 27mm| phase detection autofocus| dual-LED (dual tone) flash| </t>
  </si>
  <si>
    <t>http://cdn2.gsmarena.com/vv/bigpic/huawei-honor-7r.jpg</t>
  </si>
  <si>
    <t>MediaPad M2 8.0</t>
  </si>
  <si>
    <t>HSDPA 850 / 900 / 1900 / 2100 - M2-801L| M2-803L</t>
  </si>
  <si>
    <t>LTE band 1(2100)| 3(1800)| 7(2600)| 8(900)| 20(800)| 38(2600)| 40(2300) - M2-801L</t>
  </si>
  <si>
    <t>214.8 x 124 x 7.8 mm (8.46 x 4.88 x 0.31 in)</t>
  </si>
  <si>
    <t>8.0 inches (~69.7% screen-to-body ratio)</t>
  </si>
  <si>
    <t>http://cdn2.gsmarena.com/vv/bigpic/huawei-mediapad-m2.jpg</t>
  </si>
  <si>
    <t>Honor Bee</t>
  </si>
  <si>
    <t>134.3 x 66.7 x 10 mm (5.29 x 2.63 x 0.39 in)</t>
  </si>
  <si>
    <t>http://cdn2.gsmarena.com/vv/bigpic/huawei-honor-bee.jpg</t>
  </si>
  <si>
    <t>Y560</t>
  </si>
  <si>
    <t>135.9 x 67.7 x 10 mm (5.35 x 2.67 x 0.39 in)</t>
  </si>
  <si>
    <t>http://cdn2.gsmarena.com/vv/bigpic/huawei-y560.jpg</t>
  </si>
  <si>
    <t>Y625</t>
  </si>
  <si>
    <t>142 x 72.6 x 9.6 mm (5.59 x 2.86 x 0.38 in)</t>
  </si>
  <si>
    <t>http://cdn2.gsmarena.com/vv/bigpic/huawei-y625.jpg</t>
  </si>
  <si>
    <t>Honor 4C</t>
  </si>
  <si>
    <t>HSDPA 900 / 2100 - CHM-U01</t>
  </si>
  <si>
    <t>143.3 x 71.9 x 8.8 mm (5.64 x 2.83 x 0.35 in)</t>
  </si>
  <si>
    <t>Non-removable Li-Ion 2550 mAh battery</t>
  </si>
  <si>
    <t>http://cdn2.gsmarena.com/vv/bigpic/huawei-honor-4c.jpg</t>
  </si>
  <si>
    <t>P8lite ALE-L04</t>
  </si>
  <si>
    <t>LTE band 2(1900)| 4(1700/2100)| 5(850)| 12(700)| 17(700)</t>
  </si>
  <si>
    <t>143 x 70.6 x 7.7 mm (5.63 x 2.78 x 0.30 in)</t>
  </si>
  <si>
    <t>http://cdn2.gsmarena.com/vv/bigpic/huawei-p8-lite1.jpg</t>
  </si>
  <si>
    <t>P8lite</t>
  </si>
  <si>
    <t>Android 5.0.2 (Lollipop)| upgradable to 6.0 (Marshmallow)</t>
  </si>
  <si>
    <t xml:space="preserve">13 MP| f/2.0| 27mm| autofocus| dual-LED flash| </t>
  </si>
  <si>
    <t>P8max</t>
  </si>
  <si>
    <t>182.7 x 93 x 6.8 mm (7.19 x 3.66 x 0.27 in)</t>
  </si>
  <si>
    <t>6.8 inches (~74.1% screen-to-body ratio)</t>
  </si>
  <si>
    <t>1080 x 1920 pixels (~326 ppi pixel density)</t>
  </si>
  <si>
    <t>Android 5.0.2/5.1.1 (Lollipop)| planned upgrade to 6.0 (Marshmallow)</t>
  </si>
  <si>
    <t>http://cdn2.gsmarena.com/vv/bigpic/huawei-p8-max.jpg</t>
  </si>
  <si>
    <t>HSDPA 850 / 900 / 1700 / 1900 / 2100 - UL00</t>
  </si>
  <si>
    <t>LTE band 1(2100)| 3(1800)| 4(1700/2100)| 7(2600)| 38(2600)| 39(1900)| 40(2300)| 41(2500) - UL00</t>
  </si>
  <si>
    <t>144.9 x 72.1 x 6.4 mm (5.70 x 2.84 x 0.25 in)</t>
  </si>
  <si>
    <t>5.2 inches (~71.4% screen-to-body ratio)</t>
  </si>
  <si>
    <t>Android 4.4.2 (KitKat)| 5.0.2 (Lollipop)| planned upgrade to 6.0 (Marshmallow)</t>
  </si>
  <si>
    <t>Octa-core (4x2.0 GHz Cortex-A53 &amp; 4x1.5 GHz Cortex-A53)</t>
  </si>
  <si>
    <t>HiSilicon Kirin 930/935</t>
  </si>
  <si>
    <t>Non-removable Li-Po 2680 mAh battery</t>
  </si>
  <si>
    <t>Titanium Grey| Mystic Champagne (16 GB model)</t>
  </si>
  <si>
    <t>http://cdn2.gsmarena.com/vv/bigpic/huawei-p8.jpg</t>
  </si>
  <si>
    <t>SnapTo</t>
  </si>
  <si>
    <t>LTE band 2(1900)| 4(1700/2100)| 5(850)| 12(700)</t>
  </si>
  <si>
    <t>HSPA 42.2/3.6 Mbps  LTE Cat4 150/50 Mbps</t>
  </si>
  <si>
    <t>144.5 x 72.4 x 8.4 mm (5.69 x 2.85 x 0.33 in)</t>
  </si>
  <si>
    <t>http://cdn2.gsmarena.com/vv/bigpic/huawei-snapto1.jpg</t>
  </si>
  <si>
    <t>MediaPad X2</t>
  </si>
  <si>
    <t>LTE band 1(2100)| 3(1800)| 7(2600)| 38(2600)| 39(1900)| 40(2300)| 41(2500) - GEM-703L</t>
  </si>
  <si>
    <t>Octa-core (4x1.5 GHz Cortex-A53 &amp; 4x2.0 GHz Cortex-A53)</t>
  </si>
  <si>
    <t>Moonlight silver| Amber gold</t>
  </si>
  <si>
    <t>http://cdn2.gsmarena.com/vv/bigpic/Huawei-MediaPad-X2.jpg</t>
  </si>
  <si>
    <t>Y635</t>
  </si>
  <si>
    <t>144 x 72.9 x 10.2 mm (5.67 x 2.87 x 0.40 in)</t>
  </si>
  <si>
    <t>http://cdn2.gsmarena.com/vv/bigpic/huawei-y635-0.jpg</t>
  </si>
  <si>
    <t>Y360</t>
  </si>
  <si>
    <t>122.6 x 63.8 x 10.9 mm (4.83 x 2.51 x 0.43 in)</t>
  </si>
  <si>
    <t>480 x 854 pixels (~245 ppi pixel density)</t>
  </si>
  <si>
    <t>5 MP| dual-LED flash</t>
  </si>
  <si>
    <t>Removable Li-Po 1730 mAh battery</t>
  </si>
  <si>
    <t>http://cdn2.gsmarena.com/vv/bigpic/huawei-y360-.jpg</t>
  </si>
  <si>
    <t>Ascend Y540</t>
  </si>
  <si>
    <t>134.2 x 67 x 10.3 mm (5.28 x 2.64 x 0.41 in)</t>
  </si>
  <si>
    <t>Mediatek</t>
  </si>
  <si>
    <t>http://cdn2.gsmarena.com/vv/bigpic/huawei-ascend-y540.jpg</t>
  </si>
  <si>
    <t>Ascend G628</t>
  </si>
  <si>
    <t>HSPA  TD-SCDMA  LTE  TD-LTE</t>
  </si>
  <si>
    <t>Exp. announcement 2015  Q3</t>
  </si>
  <si>
    <t>http://cdn2.gsmarena.com/vv/bigpic/huawei-ascend-g628r.jpg</t>
  </si>
  <si>
    <t>Ascend Y520</t>
  </si>
  <si>
    <t>HSDPA 850 / 1900 / 2100 - Y520-U03| Y520-U33</t>
  </si>
  <si>
    <t>134.2 x 67 x 10.2 mm (5.28 x 2.64 x 0.40 in)</t>
  </si>
  <si>
    <t>http://cdn2.gsmarena.com/vv/bigpic/huawei-ascend-y520.jpg</t>
  </si>
  <si>
    <t>Ascend Y221</t>
  </si>
  <si>
    <t>HSDPA 900 / 2100 (single or dual SIM)</t>
  </si>
  <si>
    <t>116.5 x 60.6 x 12.3 mm (4.59 x 2.39 x 0.48 in)</t>
  </si>
  <si>
    <t>3.5 inches (~51.7% screen-to-body ratio)</t>
  </si>
  <si>
    <t>http://cdn2.gsmarena.com/vv/bigpic/huawei-ascend-y221.jpg</t>
  </si>
  <si>
    <t>Ascend GX1</t>
  </si>
  <si>
    <t>LTE band 3(1800)| 38(2600)</t>
  </si>
  <si>
    <t>161 x 84.5 x 9.2 mm (6.34 x 3.33 x 0.36 in)</t>
  </si>
  <si>
    <t>http://cdn2.gsmarena.com/vv/bigpic/huawei-gx1.jpg</t>
  </si>
  <si>
    <t>Honor 6 Plus</t>
  </si>
  <si>
    <t>HSDPA 850 / 900 / 1900 / 2100 - PE-UL00</t>
  </si>
  <si>
    <t>LTE band 1(2100)| 3(1800)| 41(2500) - PE-UL00</t>
  </si>
  <si>
    <t>150.5 x 75.7 x 7.5 mm (5.93 x 2.98 x 0.30 in)</t>
  </si>
  <si>
    <t>Dual SIM (Micro-SIM/Nano-SIM| dual stand-by| dual active)</t>
  </si>
  <si>
    <t>Octa-core (4x1.8 GHz Cortex-A15 &amp; 4x1.3 GHz Cortex-A7)</t>
  </si>
  <si>
    <t>HiSilicon Kirin 925</t>
  </si>
  <si>
    <t>16GB (3G model); 16/32 GB (LTE model)</t>
  </si>
  <si>
    <t>Dual 8 MP| f/2.0| autofocus| dual-LED flash</t>
  </si>
  <si>
    <t>Yes (LTE model)</t>
  </si>
  <si>
    <t>Non-removable Li-Po 3600 mAh battery</t>
  </si>
  <si>
    <t>Black| White / Gold (LTE model)</t>
  </si>
  <si>
    <t>http://cdn2.gsmarena.com/vv/bigpic/huawei-honor-6-plus.jpg</t>
  </si>
  <si>
    <t>Ascend Mate7 Monarch</t>
  </si>
  <si>
    <t>LTE band 1(2100)| 3(1800)| 7(2600)</t>
  </si>
  <si>
    <t>157 x 81 x 7.9 mm (6.18 x 3.19 x 0.31 in)</t>
  </si>
  <si>
    <t>Dual SIM (Micro-SIM/Nano-SIM| dual active)</t>
  </si>
  <si>
    <t>Wi-Fi 802.11 a/b/g/n| dual-band| DLNA| Wi-Fi Direct| hotspot</t>
  </si>
  <si>
    <t>Obsidian black| Moonlight silver| Amber gold</t>
  </si>
  <si>
    <t>http://cdn2.gsmarena.com/vv/bigpic/huawei-ascend-mate7.jpg</t>
  </si>
  <si>
    <t>Honor 4X</t>
  </si>
  <si>
    <t>152.9 x 77.2 x 8.7 mm (6.02 x 3.04 x 0.34 in)</t>
  </si>
  <si>
    <t>Android 4.4.2 (KitKat)/ 5.0 (Lollipop)| planned upgrade to 6.0 (Marshmallow)</t>
  </si>
  <si>
    <t>http://cdn2.gsmarena.com/vv/bigpic/huawei-honor-4x.jpg</t>
  </si>
  <si>
    <t>Honor Holly</t>
  </si>
  <si>
    <t>142.2 x 72.3 x 9.4 mm (5.60 x 2.85 x 0.37 in)</t>
  </si>
  <si>
    <t>http://cdn2.gsmarena.com/vv/bigpic/huawei-honor-holly.jpg</t>
  </si>
  <si>
    <t>MediaPad T1 10</t>
  </si>
  <si>
    <t>LTE band 1(2100)| 3(1800)| 7(2600)| 8(900)| 20(800)| 38(2600)| 40(2300)</t>
  </si>
  <si>
    <t>248.5 x 150 x 8.3 mm (9.78 x 5.91 x 0.33 in)</t>
  </si>
  <si>
    <t>9.6 inches (~71.7% screen-to-body ratio)</t>
  </si>
  <si>
    <t>http://cdn2.gsmarena.com/vv/bigpic/huawei-mediapad-t1-10.jpg</t>
  </si>
  <si>
    <t>MediaPad T1 8.0</t>
  </si>
  <si>
    <t>210.6 x 127.7 x 7.9 mm (8.29 x 5.03 x 0.31 in)</t>
  </si>
  <si>
    <t>800 x 1280 pixels (~188 ppi pixel density)</t>
  </si>
  <si>
    <t>http://cdn2.gsmarena.com/vv/bigpic/Huawei-Honor-Tablet1.jpg</t>
  </si>
  <si>
    <t>MediaPad T1 7.0</t>
  </si>
  <si>
    <t>Honor 4 Play</t>
  </si>
  <si>
    <t>143 x 72 x 8.5 mm (5.63 x 2.83 x 0.33 in)</t>
  </si>
  <si>
    <t>Yes (G620S-L01 model)</t>
  </si>
  <si>
    <t>http://cdn2.gsmarena.com/vv/bigpic/huawei-honor-4-play.jpg</t>
  </si>
  <si>
    <t>Ascend G620s</t>
  </si>
  <si>
    <t>142.9 x 72 x 8.5 mm (5.63 x 2.83 x 0.33 in)</t>
  </si>
  <si>
    <t>http://cdn2.gsmarena.com/vv/bigpic/huawei-ascend-g620s.jpg</t>
  </si>
  <si>
    <t>Ascend Y550</t>
  </si>
  <si>
    <t>HSDPA 900 / 2100 - Y550-L01</t>
  </si>
  <si>
    <t>LTE band 1(2100)| 3(1800)| 7(2600)| 8(900)| 20(800) - Y550-L01</t>
  </si>
  <si>
    <t>133 x 68 x 9.5 mm (5.24 x 2.68 x 0.37 in)</t>
  </si>
  <si>
    <t>http://cdn2.gsmarena.com/vv/bigpic/huawei-ascend-y550.jpg</t>
  </si>
  <si>
    <t>Ascend G7</t>
  </si>
  <si>
    <t>HSDPA 900 / 2100 - L01</t>
  </si>
  <si>
    <t>LTE band 1(2100)| 3(1800)| 7(2600)| 8(900)| 20(800) - L01</t>
  </si>
  <si>
    <t>153.5 x 77.3 x 7.6 mm (6.04 x 3.04 x 0.30 in)</t>
  </si>
  <si>
    <t>Qualcomm Snapdragon</t>
  </si>
  <si>
    <t>http://cdn2.gsmarena.com/vv/bigpic/huawei-ascend-g7.jpg</t>
  </si>
  <si>
    <t>Ascend P7 Sapphire Edition</t>
  </si>
  <si>
    <t>139.8 x 68.8 x 6.5 mm (5.50 x 2.71 x 0.26 in)</t>
  </si>
  <si>
    <t>5.0 inches (~71.7% screen-to-body ratio)</t>
  </si>
  <si>
    <t>Quad-core 1.8 GHz Cortex-A9</t>
  </si>
  <si>
    <t>HiSilicon Kirin 910T</t>
  </si>
  <si>
    <t>Black| white| pink</t>
  </si>
  <si>
    <t>http://cdn2.gsmarena.com/vv/bigpic/huawei-ascend-p7-sapphire-edition.jpg</t>
  </si>
  <si>
    <t>Ascend Mate7</t>
  </si>
  <si>
    <t>LTE band 1(2100)| 2(1900)| 3(1800)| 4(1700/2100)| 5(850)| 7(2600)| 8(900)| 20(800)| 28(700)| 40(2300)</t>
  </si>
  <si>
    <t>6.0 inches (~77.6% screen-to-body ratio)</t>
  </si>
  <si>
    <t>Android 4.4.2 (KitKat)| upgradable to 5.1.1 (Lollipop)| planned upgrade to 6.0 (Marshmallow)</t>
  </si>
  <si>
    <t>Mali-T628MP4</t>
  </si>
  <si>
    <t xml:space="preserve">13 MP| f/2.0| 28mm| autofocus| LED flash| </t>
  </si>
  <si>
    <t>5 MP| f/2.4| 22mm| 720p</t>
  </si>
  <si>
    <t>Honor 3C Play</t>
  </si>
  <si>
    <t>http://cdn2.gsmarena.com/vv/bigpic/huawei-honor-3c-play.jpg</t>
  </si>
  <si>
    <t>Honor 6</t>
  </si>
  <si>
    <t>GSM 850 / 900 / 1800 / 1900 - SIM 1 &amp; SIM 2 - H60-L02| H60-L12</t>
  </si>
  <si>
    <t>HSDPA 900 / 2100 - H60-L02| H60-L12| H60-L04</t>
  </si>
  <si>
    <t>LTE band 1(2100)| 3(1800)| 41(2500) - H60-L02| H60-L12</t>
  </si>
  <si>
    <t>139.6 x 69.7 x 7.5 mm (5.50 x 2.74 x 0.30 in)</t>
  </si>
  <si>
    <t>5.0 inches (~69.6% screen-to-body ratio)</t>
  </si>
  <si>
    <t>1080 x 1920 pixels (~445 ppi pixel density)</t>
  </si>
  <si>
    <t>Android 4.4.2 (KitKat)| 5.1.1 (Lollipop)| planned upgrade to 6.0 (Marshmallow)</t>
  </si>
  <si>
    <t>Octa-core (4x1.7 GHz Cortex-A15 &amp; 4x1.3 GHz Cortex-A7)</t>
  </si>
  <si>
    <t>HiSilicon Kirin 920</t>
  </si>
  <si>
    <t>Mali-T624MP4</t>
  </si>
  <si>
    <t xml:space="preserve">13 MP| f/2.0| 28mm| autofocus| dual-LED flash| </t>
  </si>
  <si>
    <t>Wi-Fi 802.11 a/b/g/n| dual-band| hotspot/ DLNA (market dependent)</t>
  </si>
  <si>
    <t>Non-removable Li-Po 3100 mAh battery (11.8 Wh)</t>
  </si>
  <si>
    <t>http://cdn2.gsmarena.com/vv/bigpic/huawei-honor-6.jpg</t>
  </si>
  <si>
    <t>Honor 3X Pro</t>
  </si>
  <si>
    <t>149.5 x 77.4 x 8.9 mm (5.89 x 3.05 x 0.35 in)</t>
  </si>
  <si>
    <t>Dual SIM (Mini-SIM| Micro-SIM| dual stand-by)</t>
  </si>
  <si>
    <t>http://cdn2.gsmarena.com/vv/bigpic/huawei-honor-3x-pro.jpg</t>
  </si>
  <si>
    <t>Honor 3C 4G</t>
  </si>
  <si>
    <t>LTE band 1(2100)| 3(1800)| 41(2500)</t>
  </si>
  <si>
    <t>139.5 x 71.4 x 9.2 mm (5.49 x 2.81 x 0.36 in)</t>
  </si>
  <si>
    <t>5.0 inches (~69.2% screen-to-body ratio)</t>
  </si>
  <si>
    <t>HiSilicon Kirin 910</t>
  </si>
  <si>
    <t>1 GB RAM/ 16 GB| 2 GB RAM</t>
  </si>
  <si>
    <t>http://cdn2.gsmarena.com/vv/bigpic/huawei-honor-3c-4g.jpg</t>
  </si>
  <si>
    <t>Ascend G535</t>
  </si>
  <si>
    <t>131 x 65.3 x 7.9 mm (5.16 x 2.57 x 0.31 in)</t>
  </si>
  <si>
    <t>4.5 inches (~65.3% screen-to-body ratio)</t>
  </si>
  <si>
    <t>http://cdn2.gsmarena.com/vv/bigpic/huawei-g535.jpg</t>
  </si>
  <si>
    <t>Y300II</t>
  </si>
  <si>
    <t>Firefox OS</t>
  </si>
  <si>
    <t>http://cdn2.gsmarena.com/vv/bigpic/huawei-y300-fire.jpg</t>
  </si>
  <si>
    <t>Ascend G630</t>
  </si>
  <si>
    <t>143 x 71.7 x 7.8 mm (5.63 x 2.82 x 0.31 in)</t>
  </si>
  <si>
    <t>http://cdn2.gsmarena.com/vv/bigpic/huawei-ascend-g630.jpg</t>
  </si>
  <si>
    <t>Ascend Y330</t>
  </si>
  <si>
    <t>HSDPA 900 / 2100 - Y330-U01/U11</t>
  </si>
  <si>
    <t>122.1 x 63.5 x 11.3 mm (4.81 x 2.5 x 0.44 in)</t>
  </si>
  <si>
    <t>4.0 inches (~53.1% screen-to-body ratio)</t>
  </si>
  <si>
    <t>480 x 800 pixels (~245 ppi pixel density)</t>
  </si>
  <si>
    <t>Black| White| Blue| Coral Pink| Yellow</t>
  </si>
  <si>
    <t>http://cdn2.gsmarena.com/vv/bigpic/huawei-ascend-y330.jpg</t>
  </si>
  <si>
    <t>Ascend Plus</t>
  </si>
  <si>
    <t>125 x 63.5 x 12.7 mm (4.92 x 2.5 x 0.5 in)</t>
  </si>
  <si>
    <t>http://cdn2.gsmarena.com/vv/bigpic/huawei-h881c-ascend-plus.jpg</t>
  </si>
  <si>
    <t>Ascend P7</t>
  </si>
  <si>
    <t>Up to 60 kbps</t>
  </si>
  <si>
    <t>Single SIM (Micro-SIM) or Dual SIM (Micro-SIM/ Nano-SIM| dual stand-by)</t>
  </si>
  <si>
    <t>Android 4.4.2 (KitKat)| upgradable to 5.1.1 (Lollipop)</t>
  </si>
  <si>
    <t>microSD  up to 64 GB (dedicated slot) - single-SIM model</t>
  </si>
  <si>
    <t>8 MP| f/2.0| 26mm</t>
  </si>
  <si>
    <t>http://cdn2.gsmarena.com/vv/bigpic/huawei-ascend-p7-new.jpg</t>
  </si>
  <si>
    <t>Ascend P7 mini</t>
  </si>
  <si>
    <t>131.2 x 65.3 x 7.8 mm (5.17 x 2.57 x 0.31 in)</t>
  </si>
  <si>
    <t>4.5 inches (~65.2% screen-to-body ratio)</t>
  </si>
  <si>
    <t>http://cdn2.gsmarena.com/vv/bigpic/huawei-ascend-p7-mini.jpg</t>
  </si>
  <si>
    <t>Ascend G730</t>
  </si>
  <si>
    <t>149.5 x 78 x 9.6 mm (5.89 x 3.07 x 0.38 in)</t>
  </si>
  <si>
    <t>Dual SIM| (Dual stand-by)</t>
  </si>
  <si>
    <t>Mali-450MP2</t>
  </si>
  <si>
    <t>http://cdn2.gsmarena.com/vv/bigpic/huawei-g730.jpg</t>
  </si>
  <si>
    <t>Ascend Y600</t>
  </si>
  <si>
    <t>144.5 x 74.5 x 10.8 mm (5.69 x 2.93 x 0.43 in)</t>
  </si>
  <si>
    <t>5.0 inches (~64.0% screen-to-body ratio)</t>
  </si>
  <si>
    <t>http://cdn2.gsmarena.com/vv/bigpic/huawei-ascend-y600.jpg</t>
  </si>
  <si>
    <t>MediaPad 10 Link+</t>
  </si>
  <si>
    <t>257.4 x 175.9 x 9.9 mm (10.13 x 6.93 x 0.39 in)</t>
  </si>
  <si>
    <t>Non-removable Li-Po 6600 mAh battery</t>
  </si>
  <si>
    <t>Black/Champagne</t>
  </si>
  <si>
    <t>http://cdn2.gsmarena.com/vv/bigpic/Huawei-MediaPad-101-Link-plus.jpg</t>
  </si>
  <si>
    <t>Ascend G6 4G</t>
  </si>
  <si>
    <t xml:space="preserve"> LTE 800 / 1700 / 1800 / 1900 / 2100 / 2600</t>
  </si>
  <si>
    <t>131.2 x 65.3 x 7.9 mm (5.17 x 2.57 x 0.31 in)</t>
  </si>
  <si>
    <t>Black| White/ Color sides</t>
  </si>
  <si>
    <t>http://cdn2.gsmarena.com/vv/bigpic/huawei-ascend-g6-new.jpg</t>
  </si>
  <si>
    <t>Ascend G6</t>
  </si>
  <si>
    <t>130 x 65 x 7.5 mm (5.12 x 2.56 x 0.30 in)</t>
  </si>
  <si>
    <t>4.5 inches (~66.1% screen-to-body ratio)</t>
  </si>
  <si>
    <t>MediaPad M1</t>
  </si>
  <si>
    <t>LTE band 1(2100)| 3(1800)| 7(2600)| 20(800)| 38(2600)| 40(2300)</t>
  </si>
  <si>
    <t>214.4 x 120.7 x 7.9 mm (8.44 x 4.75 x 0.31 in)</t>
  </si>
  <si>
    <t>8.0 inches (~71.7% screen-to-body ratio)</t>
  </si>
  <si>
    <t>Hisilicon Kirin 910</t>
  </si>
  <si>
    <t>Wi-Fi 802.11 b/g/n| hotspot (3G)</t>
  </si>
  <si>
    <t>White| Tulip| Carnation| Lily/Lotus| Titanium Gray</t>
  </si>
  <si>
    <t>http://cdn2.gsmarena.com/vv/bigpic/huawei-mediapad-m1.jpg</t>
  </si>
  <si>
    <t>MediaPad X1</t>
  </si>
  <si>
    <t>Snow White| Diamond Black</t>
  </si>
  <si>
    <t>http://cdn2.gsmarena.com/vv/bigpic/huawei-mediapad-x1-new.jpg</t>
  </si>
  <si>
    <t>Ascend Y530</t>
  </si>
  <si>
    <t>132.5 x 67 x 9.3 mm (5.22 x 2.64 x 0.37 in)</t>
  </si>
  <si>
    <t>Black| White| Red| Yellow</t>
  </si>
  <si>
    <t>http://cdn2.gsmarena.com/vv/bigpic/huawei-y530.jpg</t>
  </si>
  <si>
    <t>MediaPad 7 Youth2</t>
  </si>
  <si>
    <t>193.4 x 120.6 x 9.9 mm (7.61 x 4.75 x 0.39 in)</t>
  </si>
  <si>
    <t>Black/Gold</t>
  </si>
  <si>
    <t>http://cdn2.gsmarena.com/vv/bigpic/huawei-mediapad-7-youth2.jpg</t>
  </si>
  <si>
    <t>Ascend P6 S</t>
  </si>
  <si>
    <t>132.6 x 65.5 x 6.5 mm (5.22 x 2.58 x 0.26 in)</t>
  </si>
  <si>
    <t>4.7 inches (~70.1% screen-to-body ratio)</t>
  </si>
  <si>
    <t>3.0| A2DP| EDR| LE</t>
  </si>
  <si>
    <t>http://cdn2.gsmarena.com/vv/bigpic/huawei-ascend-p6s.jpg</t>
  </si>
  <si>
    <t>Ascend Mate2 4G</t>
  </si>
  <si>
    <t>HSDPA 850 / 1700 / 1900 / 2100 - MT2-L03</t>
  </si>
  <si>
    <t>LTE band 2(1900)| 4(1700/2100)| 5(850)| 17(700) - MT2-L03</t>
  </si>
  <si>
    <t>161 x 84.7 x 9.5 mm (6.34 x 3.33 x 0.37 in)</t>
  </si>
  <si>
    <t>6.1 inches (~75.2% screen-to-body ratio)</t>
  </si>
  <si>
    <t>720 x 1280 pixels (~241 ppi pixel density)</t>
  </si>
  <si>
    <t>Android 4.3 (Jelly Bean)| upgradable to 5.1 (Lollipop)</t>
  </si>
  <si>
    <t>Non-removable Li-Ion 4050 mAh battery</t>
  </si>
  <si>
    <t>Crystal Black| Pure White</t>
  </si>
  <si>
    <t>http://cdn2.gsmarena.com/vv/bigpic/huawei-ascend-mate2.jpg</t>
  </si>
  <si>
    <t>Ascend Y320</t>
  </si>
  <si>
    <t>123.3 x 63.2 x 11.1 mm (4.85 x 2.49 x 0.44 in)</t>
  </si>
  <si>
    <t>4.0 inches (~58.4% screen-to-body ratio)</t>
  </si>
  <si>
    <t>http://cdn2.gsmarena.com/vv/bigpic/huawei-y320.jpg</t>
  </si>
  <si>
    <t>Ascend Y220</t>
  </si>
  <si>
    <t>http://cdn2.gsmarena.com/vv/bigpic/huawei-ascend-y220.jpg</t>
  </si>
  <si>
    <t>Honor 3X G750</t>
  </si>
  <si>
    <t>http://cdn2.gsmarena.com/vv/bigpic/huawei-honor-3x.jpg</t>
  </si>
  <si>
    <t>Honor 3C</t>
  </si>
  <si>
    <t>8 MP| f/2.0| 28mm| autofocus| LED flash</t>
  </si>
  <si>
    <t>http://cdn2.gsmarena.com/vv/bigpic/Huawei-Honor-3C.jpg</t>
  </si>
  <si>
    <t>Ascend G740</t>
  </si>
  <si>
    <t>139.5 x 71.5 x 9.3 mm (5.49 x 2.81 x 0.37 in)</t>
  </si>
  <si>
    <t>5.0 inches (~69.1% screen-to-body ratio)</t>
  </si>
  <si>
    <t>http://cdn2.gsmarena.com/vv/bigpic/huawei-ascend-g740.jpg</t>
  </si>
  <si>
    <t>Ascend Y511</t>
  </si>
  <si>
    <t>132.8 x 67.4 x 10.5 mm (5.23 x 2.65 x 0.41 in)</t>
  </si>
  <si>
    <t>http://cdn2.gsmarena.com/vv/bigpic/huawei-ascend-y511.jpg</t>
  </si>
  <si>
    <t>Ascend W2</t>
  </si>
  <si>
    <t>134 x 67 x 9.9 mm (5.28 x 2.64 x 0.39 in)</t>
  </si>
  <si>
    <t>4.3 inches (~58.6% screen-to-body ratio)</t>
  </si>
  <si>
    <t>microSD  up to 32 GB (dedicated slot) - optional</t>
  </si>
  <si>
    <t>Black| Blue| Red| Yellow</t>
  </si>
  <si>
    <t>http://cdn2.gsmarena.com/vv/bigpic/Huawei-Ascend-W2.jpg</t>
  </si>
  <si>
    <t>G6153</t>
  </si>
  <si>
    <t>2013  Q3</t>
  </si>
  <si>
    <t>Available. Released 2013  Q3</t>
  </si>
  <si>
    <t>113 x 60 x 11.5 mm (4.45 x 2.36 x 0.45 in)</t>
  </si>
  <si>
    <t>2.4 inches (~26.3% screen-to-body ratio)</t>
  </si>
  <si>
    <t>Wi-Fi 802.11 b/g (optional)</t>
  </si>
  <si>
    <t>http://cdn2.gsmarena.com/vv/bigpic/huawei-g6153.jpg</t>
  </si>
  <si>
    <t>G3621L</t>
  </si>
  <si>
    <t>109 x 45 x 13.5 mm (4.29 x 1.77 x 0.53 in)</t>
  </si>
  <si>
    <t>1.8 inches (~20.8% screen-to-body ratio)</t>
  </si>
  <si>
    <t>Mediatek MT6250M</t>
  </si>
  <si>
    <t>3 MB ROM</t>
  </si>
  <si>
    <t>http://cdn2.gsmarena.com/vv/bigpic/huawei-g3621.jpg</t>
  </si>
  <si>
    <t>Honor 3</t>
  </si>
  <si>
    <t>133 x 67.2 x 9.9 mm (5.24 x 2.65 x 0.39 in)</t>
  </si>
  <si>
    <t>4.7 inches (~68.1% screen-to-body ratio)</t>
  </si>
  <si>
    <t>Quad-core 1.5 GHz Cortex-A9</t>
  </si>
  <si>
    <t>Huawei K3V2E</t>
  </si>
  <si>
    <t>Removable Li-Ion 2150 mAh battery</t>
  </si>
  <si>
    <t>http://cdn2.gsmarena.com/vv/bigpic/huawei-honor-3.jpg</t>
  </si>
  <si>
    <t>Ascend G700</t>
  </si>
  <si>
    <t>142.5 x 72.8 x 9 mm (5.61 x 2.87 x 0.35 in)</t>
  </si>
  <si>
    <t>http://cdn2.gsmarena.com/vv/bigpic/huawei-ascend-g700.jpg</t>
  </si>
  <si>
    <t>G610s</t>
  </si>
  <si>
    <t>142 x 73.6 x 9.9 mm (5.59 x 2.90 x 0.39 in)</t>
  </si>
  <si>
    <t>http://cdn2.gsmarena.com/vv/bigpic/huawei-g610s.jpg</t>
  </si>
  <si>
    <t>U8687 Cronos</t>
  </si>
  <si>
    <t>117.1 x 62 x 12.5 mm (4.61 x 2.44 x 0.49 in)</t>
  </si>
  <si>
    <t>3.5 inches (~50.2% screen-to-body ratio)</t>
  </si>
  <si>
    <t>http://cdn2.gsmarena.com/vv/bigpic/huawei-u8687-cronos.jpg</t>
  </si>
  <si>
    <t>Ascend G525</t>
  </si>
  <si>
    <t>134 x 66.8 x 9.9 mm (5.28 x 2.63 x 0.39 in)</t>
  </si>
  <si>
    <t>http://cdn2.gsmarena.com/vv/bigpic/huawei-ascend-g525.jpg</t>
  </si>
  <si>
    <t>MediaPad 7 Youth</t>
  </si>
  <si>
    <t>MIni-SIM</t>
  </si>
  <si>
    <t>http://cdn2.gsmarena.com/vv/bigpic/huawei-mediapad-7-youth.jpg</t>
  </si>
  <si>
    <t>MediaPad 7 Vogue</t>
  </si>
  <si>
    <t>193.8 x 121.3 x 9.5 mm (7.63 x 4.78 x 0.37 in)</t>
  </si>
  <si>
    <t>Huawei K3V2</t>
  </si>
  <si>
    <t>Vivante GC4000</t>
  </si>
  <si>
    <t>http://cdn2.gsmarena.com/vv/bigpic/huawei-mediapad-7-vogue.jpg</t>
  </si>
  <si>
    <t>Ascend P6</t>
  </si>
  <si>
    <t>GSM / HSPA / EVDO</t>
  </si>
  <si>
    <t>GSM 850 / 900 / 1800 / 1900 - international version</t>
  </si>
  <si>
    <t>HSDPA 850 / 900 / 1700 / 1900 / 2100 - international version</t>
  </si>
  <si>
    <t>HSPA 21.1/5.76 Mbps  EV-DO Rev. A 3.1 Mbps (version for China)</t>
  </si>
  <si>
    <t>132.7 x 65.5 x 6.2 mm (5.22 x 2.58 x 0.24 in)</t>
  </si>
  <si>
    <t xml:space="preserve">8 MP| f/2.0| autofocus| LED flash| </t>
  </si>
  <si>
    <t>Accelerometer| gyro| proximity| compass| temperature</t>
  </si>
  <si>
    <t>http://cdn2.gsmarena.com/vv/bigpic/huawei-ascend-p6-ofic.jpg</t>
  </si>
  <si>
    <t>Ascend Y300</t>
  </si>
  <si>
    <t>HSDPA 900 / 2100 - Y300-0100 model</t>
  </si>
  <si>
    <t>124.5 x 63.8 x 11.2 mm (4.90 x 2.51 x 0.44 in)</t>
  </si>
  <si>
    <t>http://cdn2.gsmarena.com/vv/bigpic/huawei-ascend-y300.jpg</t>
  </si>
  <si>
    <t>Premia 4G M931</t>
  </si>
  <si>
    <t>CDMA / LTE</t>
  </si>
  <si>
    <t xml:space="preserve">CDMA 850 / 1700 / 1900 </t>
  </si>
  <si>
    <t>LTE band 2(1900)| 4(1700/2100)</t>
  </si>
  <si>
    <t>126 x 64.3 x 12.2 mm (4.96 x 2.53 x 0.48 in)</t>
  </si>
  <si>
    <t>4.0 inches (~56.2% screen-to-body ratio)</t>
  </si>
  <si>
    <t>http://cdn2.gsmarena.com/vv/bigpic/huawei-premia-4g.jpg</t>
  </si>
  <si>
    <t>Ascend Y210D</t>
  </si>
  <si>
    <t>HSDPA 900 / 2100 - Y210-0200 model</t>
  </si>
  <si>
    <t>117 x 62 x 12.4 mm (4.61 x 2.44 x 0.49 in)</t>
  </si>
  <si>
    <t>http://cdn2.gsmarena.com/vv/bigpic/huawei-ascend-y210d.jpg</t>
  </si>
  <si>
    <t>Ascend P2</t>
  </si>
  <si>
    <t xml:space="preserve"> 2013  February</t>
  </si>
  <si>
    <t>136.2 x 66.7 x 8.4 mm (5.36 x 2.63 x 0.33 in)</t>
  </si>
  <si>
    <t>4.7 inches (~67.0% screen-to-body ratio)</t>
  </si>
  <si>
    <t>Wi-Fi 802.11 b/g/n| dual band| DLNA| hotspot</t>
  </si>
  <si>
    <t>http://cdn2.gsmarena.com/vv/bigpic/huawei-ascend-p2.jpg</t>
  </si>
  <si>
    <t>Ascend G615</t>
  </si>
  <si>
    <t>134 x 67.5 x 10.5 mm (5.28 x 2.66 x 0.41 in)</t>
  </si>
  <si>
    <t>4.5 inches (~60.2% screen-to-body ratio)</t>
  </si>
  <si>
    <t>720 x 1280 pixels (~330 ppi pixel density)</t>
  </si>
  <si>
    <t>Quad-core 1.4 GHz Cortex-A9</t>
  </si>
  <si>
    <t>Removable Li-Po 2150 mAh battery</t>
  </si>
  <si>
    <t>Metallic black| Ceramic white</t>
  </si>
  <si>
    <t>http://cdn2.gsmarena.com/vv/bigpic/ascend-g615.jpg</t>
  </si>
  <si>
    <t>Ascend G526</t>
  </si>
  <si>
    <t>GSM 850 / 900 / 1800 / 1900 - G526-L11| G526-L22</t>
  </si>
  <si>
    <t>HSDPA 900 / 2100 - G526-L11</t>
  </si>
  <si>
    <t>LTE band 3(1800)| 7(2600)| 20(800) - G526-L11</t>
  </si>
  <si>
    <t>134.5 x 67.5 x 9.9 mm (5.30 x 2.66 x 0.39 in)</t>
  </si>
  <si>
    <t>http://cdn2.gsmarena.com/vv/bigpic/huawei-ascend-g526-new.jpg</t>
  </si>
  <si>
    <t>Ascend G350</t>
  </si>
  <si>
    <t>125.2 x 65.2 x 12 mm (4.93 x 2.57 x 0.47 in)</t>
  </si>
  <si>
    <t>4.0 inches (~55.8% screen-to-body ratio)</t>
  </si>
  <si>
    <t>Black| Black/Red| Black/Green</t>
  </si>
  <si>
    <t>http://cdn2.gsmarena.com/vv/bigpic/huawei-ascend-g350.jpg</t>
  </si>
  <si>
    <t>Ascend G312</t>
  </si>
  <si>
    <t>122.5 x 62.5 x 10.5 mm (4.82 x 2.46 x 0.41 in)</t>
  </si>
  <si>
    <t>4.0 inches (~59.5% screen-to-body ratio)</t>
  </si>
  <si>
    <t>1.4 GHz</t>
  </si>
  <si>
    <t>http://cdn2.gsmarena.com/vv/bigpic/huawei-ascend-g312-u8681-u8680.jpg</t>
  </si>
  <si>
    <t>Ascend W1</t>
  </si>
  <si>
    <t>124.5 x 63.7 x 10.5 mm (4.90 x 2.51 x 0.41 in)</t>
  </si>
  <si>
    <t>Blue| red| black| white</t>
  </si>
  <si>
    <t>http://cdn2.gsmarena.com/vv/bigpic/huawei-ascend-w1.jpg</t>
  </si>
  <si>
    <t>Ascend Mate</t>
  </si>
  <si>
    <t>163.5 x 85.7 x 9.9 mm (6.44 x 3.37 x 0.39 in)</t>
  </si>
  <si>
    <t>6.1 inches (~73.2% screen-to-body ratio)</t>
  </si>
  <si>
    <t>Android 4.1 (Jelly Bean)| upgradable to 4.2.2 (Jelly Bean)</t>
  </si>
  <si>
    <t>Yes  up to 64 GB (dedicated slot)</t>
  </si>
  <si>
    <t>1 MP| 720p@30fps</t>
  </si>
  <si>
    <t>http://cdn2.gsmarena.com/vv/bigpic/huawei-ascend-mate-new.jpg</t>
  </si>
  <si>
    <t>Ascend D2</t>
  </si>
  <si>
    <t>140 x 71 x 9.4 mm (5.51 x 2.80 x 0.37 in)</t>
  </si>
  <si>
    <t>Crystal Blue| Pure White</t>
  </si>
  <si>
    <t>http://cdn2.gsmarena.com/vv/bigpic/huawei-ascend-d2-new.jpg</t>
  </si>
  <si>
    <t>Ascend G510</t>
  </si>
  <si>
    <t>http://cdn2.gsmarena.com/vv/bigpic/huawei-ascend-g510-u8951.jpg</t>
  </si>
  <si>
    <t>Ascend G500</t>
  </si>
  <si>
    <t>130 x 65 x 11 mm (5.12 x 2.56 x 0.43 in)</t>
  </si>
  <si>
    <t>Removable Li-Po 1930 mAh battery</t>
  </si>
  <si>
    <t>http://cdn2.gsmarena.com/vv/bigpic/huawei-ascend-g500-shine-pro-u8836d.jpg</t>
  </si>
  <si>
    <t>Ascend Y201 Pro</t>
  </si>
  <si>
    <t>117 x 61.5 x 11.7 mm (4.61 x 2.42 x 0.46 in)</t>
  </si>
  <si>
    <t>http://cdn2.gsmarena.com/vv/bigpic/huawei-ascend-y201-pro.jpg</t>
  </si>
  <si>
    <t>MediaPad 10 Link</t>
  </si>
  <si>
    <t>http://cdn2.gsmarena.com/vv/bigpic/Huawei-MediaPad-101-Link.jpg</t>
  </si>
  <si>
    <t>Honor 2</t>
  </si>
  <si>
    <t>Removable Li-Ion 2230 mAh battery</t>
  </si>
  <si>
    <t>http://cdn2.gsmarena.com/vv/bigpic/huawei-honor-2.jpg</t>
  </si>
  <si>
    <t>Ascend Y</t>
  </si>
  <si>
    <t>116.8 x 61 x 11.7 mm (4.60 x 2.40 x 0.46 in)</t>
  </si>
  <si>
    <t>Qualcomm MSM7625A Snapdragon S1</t>
  </si>
  <si>
    <t>120 MB</t>
  </si>
  <si>
    <t>http://cdn2.gsmarena.com/vv/bigpic/huawei-ascend-y.jpg</t>
  </si>
  <si>
    <t>Summit</t>
  </si>
  <si>
    <t>115.8 x 59.9 x 12.2 mm (4.56 x 2.36 x 0.48 in)</t>
  </si>
  <si>
    <t>3.5 inches (~52.6% screen-to-body ratio)</t>
  </si>
  <si>
    <t>http://cdn2.gsmarena.com/vv/bigpic/huawei-summit.jpg</t>
  </si>
  <si>
    <t>Ascend P1 LTE</t>
  </si>
  <si>
    <t>LTE band 3(1800)| 7(2600)| 20(800) - U9202L-1</t>
  </si>
  <si>
    <t>4.3 inches (~58.8% screen-to-body ratio)</t>
  </si>
  <si>
    <t>Metallic black| Ceramic white| Soft pink</t>
  </si>
  <si>
    <t>http://cdn2.gsmarena.com/vv/bigpic/huawei-ascend-p1-lte.jpg</t>
  </si>
  <si>
    <t>Fusion 2 U8665</t>
  </si>
  <si>
    <t>115.8 x 61 x 11.7 mm (4.56 x 2.40 x 0.46 in)</t>
  </si>
  <si>
    <t>3.5 inches (~51.6% screen-to-body ratio)</t>
  </si>
  <si>
    <t>Qualcomm MSM7225A-1-AA Snapdragon S1</t>
  </si>
  <si>
    <t>http://cdn2.gsmarena.com/vv/bigpic/huawei-att-fusion-2.jpg</t>
  </si>
  <si>
    <t>Ascend G600</t>
  </si>
  <si>
    <t>http://cdn2.gsmarena.com/vv/bigpic/huawei-g600.jpg</t>
  </si>
  <si>
    <t>Ascend G330</t>
  </si>
  <si>
    <t>122.5 x 62.6 x 11.2 mm (4.82 x 2.46 x 0.44 in)</t>
  </si>
  <si>
    <t>4.0 inches (~59.4% screen-to-body ratio)</t>
  </si>
  <si>
    <t>4 GB (2.5 GB user available)</t>
  </si>
  <si>
    <t>Matt Black| Luxury Silver</t>
  </si>
  <si>
    <t>http://cdn2.gsmarena.com/vv/bigpic/huawei-ascend-g330.jpg</t>
  </si>
  <si>
    <t>MediaPad 7 Lite</t>
  </si>
  <si>
    <t>193 x 120 x 11 mm (7.60 x 4.72 x 0.43 in)</t>
  </si>
  <si>
    <t>http://cdn2.gsmarena.com/vv/bigpic/huawei-mediapad-7-lite.jpg</t>
  </si>
  <si>
    <t>Ascend Y100</t>
  </si>
  <si>
    <t>106.5 x 56 x 10.9 mm (4.19 x 2.20 x 0.43 in)</t>
  </si>
  <si>
    <t>2.8 inches (~40.7% screen-to-body ratio)</t>
  </si>
  <si>
    <t>http://cdn2.gsmarena.com/vv/bigpic/huawei-ascend-y100.jpg</t>
  </si>
  <si>
    <t>Ascend Y200</t>
  </si>
  <si>
    <t>116.9 x 60.4 x 11.7 mm (4.60 x 2.38 x 0.46 in)</t>
  </si>
  <si>
    <t>Removable Li-Ion 1250/1400 mAh battery</t>
  </si>
  <si>
    <t>http://cdn2.gsmarena.com/vv/bigpic/huawei-ascend-y200.jpg</t>
  </si>
  <si>
    <t>Ascend G330D U8825D</t>
  </si>
  <si>
    <t>2012  Q1</t>
  </si>
  <si>
    <t>122.3 x 62.7 x 11.4 mm (4.81 x 2.47 x 0.45 in)</t>
  </si>
  <si>
    <t>http://cdn2.gsmarena.com/vv/bigpic/huawei-ascend-g300d-u881d5.jpg</t>
  </si>
  <si>
    <t>Ascend G300</t>
  </si>
  <si>
    <t>Up to 384 kbps</t>
  </si>
  <si>
    <t>122.5 x 63 x 10.5 mm (4.82 x 2.48 x 0.41 in)</t>
  </si>
  <si>
    <t>Removable Li-Ion 1350/1500 mAh battery</t>
  </si>
  <si>
    <t>http://cdn2.gsmarena.com/vv/bigpic/huawei-ascend-g300-u8815.jpg</t>
  </si>
  <si>
    <t>Ascend P1 XL U9200E</t>
  </si>
  <si>
    <t>http://cdn2.gsmarena.com/vv/bigpic/huawei-ascend-p1-new.jpg</t>
  </si>
  <si>
    <t>Ascend P1</t>
  </si>
  <si>
    <t>127.4 x 64.8 x 7.7 mm (5.02 x 2.55 x 0.30 in)</t>
  </si>
  <si>
    <t>4.3 inches (~61.7% screen-to-body ratio)</t>
  </si>
  <si>
    <t>Android 4.0 (Ice Cream Sandwich)| planned upgrade to 4.2 (Jelly Bean)</t>
  </si>
  <si>
    <t>Non-removable Li-Ion 1670 mAh battery</t>
  </si>
  <si>
    <t>Ascend Q M5660</t>
  </si>
  <si>
    <t>121.9 x 58.4 x 12.7 mm (4.80 x 2.30 x 0.5 in)</t>
  </si>
  <si>
    <t>http://cdn2.gsmarena.com/vv/bigpic/huawei-ascend-q.jpg</t>
  </si>
  <si>
    <t>G6005</t>
  </si>
  <si>
    <t>108 x 59 x 12 mm (4.25 x 2.32 x 0.47 in)</t>
  </si>
  <si>
    <t>http://cdn2.gsmarena.com/vv/bigpic/huawei-g6005.jpg</t>
  </si>
  <si>
    <t>G6800</t>
  </si>
  <si>
    <t>117 x 59 x 12.2 mm (4.61 x 2.32 x 0.48 in)</t>
  </si>
  <si>
    <t>http://cdn2.gsmarena.com/vv/bigpic/huawei-g6800.jpg</t>
  </si>
  <si>
    <t>G6310</t>
  </si>
  <si>
    <t>113 x 59.8 x 12.5 mm (4.45 x 2.35 x 0.49 in)</t>
  </si>
  <si>
    <t>2.4 inches (~26.4% screen-to-body ratio)</t>
  </si>
  <si>
    <t>MT6235</t>
  </si>
  <si>
    <t>http://cdn2.gsmarena.com/vv/bigpic/huawei-g6310.jpg</t>
  </si>
  <si>
    <t>G5000</t>
  </si>
  <si>
    <t>113.8 x 52.6 x 15.1 mm (4.48 x 2.07 x 0.59 in)</t>
  </si>
  <si>
    <t>2.0 inches (~21.0% screen-to-body ratio)</t>
  </si>
  <si>
    <t>Mediatek MT6252</t>
  </si>
  <si>
    <t>http://cdn2.gsmarena.com/vv/bigpic/huawei-g5000.jpg</t>
  </si>
  <si>
    <t>Activa 4G</t>
  </si>
  <si>
    <t>122 x 61 x 10.7 mm (4.80 x 2.40 x 0.42 in)</t>
  </si>
  <si>
    <t>3.5 inches (~49.0% screen-to-body ratio)</t>
  </si>
  <si>
    <t>Qualcomm MSM7627T</t>
  </si>
  <si>
    <t>Removable Li-Ion 1880 mAh battery</t>
  </si>
  <si>
    <t>http://cdn2.gsmarena.com/vv/bigpic/huawei-activa-4g.jpg</t>
  </si>
  <si>
    <t>G5520</t>
  </si>
  <si>
    <t>115.8 x 49.2 x 12.7 mm (4.56 x 1.94 x 0.5 in)</t>
  </si>
  <si>
    <t>http://cdn2.gsmarena.com/vv/bigpic/huawei-g5520.jpg</t>
  </si>
  <si>
    <t>G6609</t>
  </si>
  <si>
    <t>113.8 x 60.5 x 11.5 mm (4.48 x 2.38 x 0.45 in)</t>
  </si>
  <si>
    <t>Gray| Brown</t>
  </si>
  <si>
    <t>http://cdn2.gsmarena.com/vv/bigpic/huawei-g6609.jpg</t>
  </si>
  <si>
    <t>Fusion U8652</t>
  </si>
  <si>
    <t>HSDPA 850 / 2100 / 1800</t>
  </si>
  <si>
    <t>116.1 x 60.5 x 11.9 mm (4.57 x 2.38 x 0.47 in)</t>
  </si>
  <si>
    <t>3.5 inches (~51.9% screen-to-body ratio)</t>
  </si>
  <si>
    <t>Android 2.3.3 (Gingerbread)</t>
  </si>
  <si>
    <t>http://cdn2.gsmarena.com/vv/bigpic/att-fusion.jpg</t>
  </si>
  <si>
    <t>MediaPad 10 FHD</t>
  </si>
  <si>
    <t>257.4 x 175.9 x 8.8 mm (10.13 x 6.93 x 0.35 in)</t>
  </si>
  <si>
    <t>10.0 inches (~64.0% screen-to-body ratio)</t>
  </si>
  <si>
    <t>http://cdn2.gsmarena.com/vv/bigpic/huawei_mediapad10_fhd.jpg</t>
  </si>
  <si>
    <t>Ascend D1 XL U9500E</t>
  </si>
  <si>
    <t>129.9 x 64.9 x 8.9 mm (5.11 x 2.56 x 0.35 in)</t>
  </si>
  <si>
    <t>4.5 inches (~66.2% screen-to-body ratio)</t>
  </si>
  <si>
    <t>http://cdn2.gsmarena.com/vv/bigpic/huawei-ascend-d1-xl-u9500e.jpg</t>
  </si>
  <si>
    <t>Ascend D1</t>
  </si>
  <si>
    <t>129 x 64 x 8.9 mm (5.08 x 2.52 x 0.35 in)</t>
  </si>
  <si>
    <t>IPS+ LCD  capacitive touchscreen  16M colors</t>
  </si>
  <si>
    <t>4.5 inches (~67.6% screen-to-body ratio)</t>
  </si>
  <si>
    <t>8 GB (5.8 GB user available)</t>
  </si>
  <si>
    <t>http://cdn2.gsmarena.com/vv/bigpic/huawei-ascend-d1.jpg</t>
  </si>
  <si>
    <t>Ascend D quad XL</t>
  </si>
  <si>
    <t>129 x 64 x 10.9 mm (5.08 x 2.52 x 0.43 in)</t>
  </si>
  <si>
    <t>http://cdn2.gsmarena.com/vv/bigpic/huawei-ascend-d-quad-xl-new.jpg</t>
  </si>
  <si>
    <t>Ascend D quad</t>
  </si>
  <si>
    <t>129 x 64.9 x 8.9 mm (5.08 x 2.56 x 0.35 in)</t>
  </si>
  <si>
    <t>http://cdn2.gsmarena.com/vv/bigpic/huawei-ascend-d-quad-new.jpg</t>
  </si>
  <si>
    <t>Ascend P1s</t>
  </si>
  <si>
    <t>127.4 x 64.8 x 6.7 mm (5.02 x 2.55 x 0.26 in)</t>
  </si>
  <si>
    <t>M886 Mercury</t>
  </si>
  <si>
    <t>122 x 61 x 13 mm (4.80 x 2.40 x 0.51 in)</t>
  </si>
  <si>
    <t>Qualcomm MSM8655T Snapdragon S2</t>
  </si>
  <si>
    <t>Adreno</t>
  </si>
  <si>
    <t>Removable Li-Po 1900 mAh battery</t>
  </si>
  <si>
    <t>http://cdn2.gsmarena.com/vv/bigpic/huawei-m886-mercury.jpg</t>
  </si>
  <si>
    <t>G7300</t>
  </si>
  <si>
    <t>116.5 x 60 x 11.5 mm (4.59 x 2.36 x 0.45 in)</t>
  </si>
  <si>
    <t>Mediatek MT6236</t>
  </si>
  <si>
    <t>http://cdn2.gsmarena.com/vv/bigpic/huawei-g7300.jpg</t>
  </si>
  <si>
    <t>G7005</t>
  </si>
  <si>
    <t>93 x 51 x 14.2 mm (3.66 x 2.01 x 0.56 in)</t>
  </si>
  <si>
    <t>2.4 inches (~37.6% screen-to-body ratio)</t>
  </si>
  <si>
    <t>http://cdn2.gsmarena.com/vv/bigpic/huawei-g7005.jpg</t>
  </si>
  <si>
    <t>MediaPad</t>
  </si>
  <si>
    <t>HSDPA 900 / 2100 - S7-301u</t>
  </si>
  <si>
    <t>190 x 124 x 10.5 mm (7.48 x 4.88 x 0.41 in)</t>
  </si>
  <si>
    <t>shadow black| classic brown| passion pink</t>
  </si>
  <si>
    <t>http://cdn2.gsmarena.com/vv/bigpic/Huawei-MediaPad.jpg</t>
  </si>
  <si>
    <t>MediaPad S7-301w</t>
  </si>
  <si>
    <t>D51 Discovery</t>
  </si>
  <si>
    <t>114.5 x 50.5 x 16 mm (4.51 x 1.99 x 0.63 in)</t>
  </si>
  <si>
    <t>http://cdn2.gsmarena.com/vv/bigpic/huawei-d51-discovery.jpg</t>
  </si>
  <si>
    <t>U8520 Duplex</t>
  </si>
  <si>
    <t>112 x 57 x 12.7 mm (4.41 x 2.24 x 0.5 in)</t>
  </si>
  <si>
    <t>3.2 inches (~47.8% screen-to-body ratio)</t>
  </si>
  <si>
    <t>http://cdn2.gsmarena.com/vv/bigpic/huawei-u8520.jpg</t>
  </si>
  <si>
    <t>T8300</t>
  </si>
  <si>
    <t>110 x 56.5 x 11.2 mm (4.33 x 2.22 x 0.44 in)</t>
  </si>
  <si>
    <t>Android-based OPhone 2.5</t>
  </si>
  <si>
    <t>Marvell 88sv331</t>
  </si>
  <si>
    <t>http://cdn2.gsmarena.com/vv/bigpic/huawei-t8300.jpg</t>
  </si>
  <si>
    <t>U8350 Boulder</t>
  </si>
  <si>
    <t>115 x 62.8 x 9.9 mm (4.53 x 2.47 x 0.39 in)</t>
  </si>
  <si>
    <t>2.6 inches (~29.0% screen-to-body ratio)</t>
  </si>
  <si>
    <t>http://cdn2.gsmarena.com/vv/bigpic/huawei-boulder-u8350.jpg</t>
  </si>
  <si>
    <t>Impulse 4G</t>
  </si>
  <si>
    <t>120 x 65 x 11.6 mm (4.72 x 2.56 x 0.46 in)</t>
  </si>
  <si>
    <t>3.8 inches (~52.7% screen-to-body ratio)</t>
  </si>
  <si>
    <t>http://cdn2.gsmarena.com/vv/bigpic/huawei-impulse-4g.jpg</t>
  </si>
  <si>
    <t>Pillar</t>
  </si>
  <si>
    <t>CDMA 800 / 1900 / 1700 / 2100</t>
  </si>
  <si>
    <t>CDMA2000 1x  153 Kbps</t>
  </si>
  <si>
    <t>109.2 x 61 x 12.7 mm (4.30 x 2.40 x 0.5 in)</t>
  </si>
  <si>
    <t>2.0 inches (~18.6% screen-to-body ratio)</t>
  </si>
  <si>
    <t>http://cdn2.gsmarena.com/vv/bigpic/huawei-pillar.jpg</t>
  </si>
  <si>
    <t>U8860 Honor</t>
  </si>
  <si>
    <t>122 x 61 x 11 mm (4.80 x 2.40 x 0.43 in)</t>
  </si>
  <si>
    <t>Removable Li-Ion 1930 mAh battery</t>
  </si>
  <si>
    <t>Glossy Black| Textured Black| Elegant White| Vibrant Yellow| Cherry Blossom Pink| Burgundy</t>
  </si>
  <si>
    <t>http://cdn2.gsmarena.com/vv/bigpic/huawei-honor.jpg</t>
  </si>
  <si>
    <t>U8850 Vision</t>
  </si>
  <si>
    <t>118 x 59.9 x 9.9 mm (4.65 x 2.36 x 0.39 in)</t>
  </si>
  <si>
    <t>3.7 inches (~55.1% screen-to-body ratio)</t>
  </si>
  <si>
    <t>Non-removable Li-Ion 1400 mAh battery</t>
  </si>
  <si>
    <t>http://cdn2.gsmarena.com/vv/bigpic/huawei-vision-ofic.jpg</t>
  </si>
  <si>
    <t>Ascend II</t>
  </si>
  <si>
    <t>http://cdn2.gsmarena.com/vv/bigpic/huawei-ascend-II.jpg</t>
  </si>
  <si>
    <t>U8800 Pro</t>
  </si>
  <si>
    <t>120 x 62 x 11.6 mm (4.72 x 2.44 x 0.46 in)</t>
  </si>
  <si>
    <t>3.8 inches (~55.2% screen-to-body ratio)</t>
  </si>
  <si>
    <t>2/4 GB</t>
  </si>
  <si>
    <t>http://cdn2.gsmarena.com/vv/bigpic/huawei-u8800-pro.jpg</t>
  </si>
  <si>
    <t>G7206</t>
  </si>
  <si>
    <t>106 x 56 x 11.3 mm (4.17 x 2.20 x 0.44 in)</t>
  </si>
  <si>
    <t>2.8 inches (~40.9% screen-to-body ratio)</t>
  </si>
  <si>
    <t>MT 6253 chipset</t>
  </si>
  <si>
    <t>Black| White| Pink| Orange| Green</t>
  </si>
  <si>
    <t>http://cdn2.gsmarena.com/vv/bigpic/huawei-g7206.jpg</t>
  </si>
  <si>
    <t>U5510</t>
  </si>
  <si>
    <t>115 x 49.5 x 13.2 mm (4.53 x 1.95 x 0.52 in)</t>
  </si>
  <si>
    <t>1 GB ROM| 512 MB RAM</t>
  </si>
  <si>
    <t>http://cdn2.gsmarena.com/vv/bigpic/huawei-u5510.jpg</t>
  </si>
  <si>
    <t>G5500</t>
  </si>
  <si>
    <t>107 x 45 x 11.5 mm (4.21 x 1.77 x 0.45 in)</t>
  </si>
  <si>
    <t>http://cdn2.gsmarena.com/vv/bigpic/huawei-g5500.jpg</t>
  </si>
  <si>
    <t>G6620</t>
  </si>
  <si>
    <t>2.4 inches (~28.0% screen-to-body ratio)</t>
  </si>
  <si>
    <t>Gray| Blue| Orange</t>
  </si>
  <si>
    <t>http://cdn2.gsmarena.com/vv/bigpic/huawei-g6620.jpg</t>
  </si>
  <si>
    <t>U8650 Sonic</t>
  </si>
  <si>
    <t>116.3 x 60.5 x 11.9 mm (4.58 x 2.38 x 0.47 in)</t>
  </si>
  <si>
    <t>Yes (Huawei U8650NFC-1)</t>
  </si>
  <si>
    <t>http://cdn2.gsmarena.com/vv/bigpic/huawei-u8650-sonic.jpg</t>
  </si>
  <si>
    <t>U8180 IDEOS X1</t>
  </si>
  <si>
    <t>2.8 inches (~41.7% screen-to-body ratio)</t>
  </si>
  <si>
    <t>http://cdn2.gsmarena.com/vv/bigpic/huawei-ideos-x1.jpg</t>
  </si>
  <si>
    <t>G6608</t>
  </si>
  <si>
    <t>112 x 60 x 12 mm (4.41 x 2.36 x 0.47 in)</t>
  </si>
  <si>
    <t>Gray| Pink| White</t>
  </si>
  <si>
    <t>http://cdn2.gsmarena.com/vv/bigpic/huawei-g6608.jpg</t>
  </si>
  <si>
    <t>G7010</t>
  </si>
  <si>
    <t>105 x 55 x 10.9 mm (4.13 x 2.17 x 0.43 in)</t>
  </si>
  <si>
    <t>2.8 inches (~42.0% screen-to-body ratio)</t>
  </si>
  <si>
    <t>http://cdn2.gsmarena.com/vv/bigpic/huawei-g7010.jpg</t>
  </si>
  <si>
    <t>U5900s</t>
  </si>
  <si>
    <t>384 Kbps</t>
  </si>
  <si>
    <t>104.5 x 51.2 x 11.8 mm (4.11 x 2.02 x 0.46 in)</t>
  </si>
  <si>
    <t>Removable Li-Ion 830 mAh battery</t>
  </si>
  <si>
    <t>http://cdn2.gsmarena.com/vv/bigpic/huawei-u5900s.jpg</t>
  </si>
  <si>
    <t>IDEOS S7 Slim</t>
  </si>
  <si>
    <t>200 x 109.5 x 12.5 mm (7.87 x 4.31 x 0.49 in)</t>
  </si>
  <si>
    <t>7.0 inches (~63.7% screen-to-body ratio)</t>
  </si>
  <si>
    <t>Removable Li-Ion 3250 mAh battery</t>
  </si>
  <si>
    <t>http://cdn2.gsmarena.com/vv/bigpic/huawei-ideos-s7-slim.jpg</t>
  </si>
  <si>
    <t>IDEOS S7 Slim CDMA</t>
  </si>
  <si>
    <t>U9000 IDEOS X6</t>
  </si>
  <si>
    <t>HSDPA 850 / 1900 / 2100 / AWS</t>
  </si>
  <si>
    <t>2010  December</t>
  </si>
  <si>
    <t>122 x 66 x 10 mm (4.80 x 2.60 x 0.39 in)</t>
  </si>
  <si>
    <t>4.1 inches (~59.4% screen-to-body ratio)</t>
  </si>
  <si>
    <t>Wi-Fi 802.11 b/g/n| (DLNA - carrier dependent)| hotspot</t>
  </si>
  <si>
    <t>http://cdn2.gsmarena.com/vv/bigpic/huawei-ideos-x6-new-1.jpg</t>
  </si>
  <si>
    <t>U8800 IDEOS X5</t>
  </si>
  <si>
    <t>HSPA 14.4/5.76 Mbps(U8800H)/ 7.2/2 Mbps(U8800)</t>
  </si>
  <si>
    <t>http://cdn2.gsmarena.com/vv/bigpic/huawei-ideos-x5-ofic-new.jpg</t>
  </si>
  <si>
    <t>U8510 IDEOS X3</t>
  </si>
  <si>
    <t>2011  February. Released 2011  July</t>
  </si>
  <si>
    <t>Removable Li-Po 1200 mAh battery</t>
  </si>
  <si>
    <t>http://cdn2.gsmarena.com/vv/bigpic/huawei-ideos-x3.jpg</t>
  </si>
  <si>
    <t>U8150 IDEOS</t>
  </si>
  <si>
    <t>HSDPA 900 / 2100  / AWS</t>
  </si>
  <si>
    <t>104 x 54.8 x 13.5 mm (4.09 x 2.16 x 0.53 in)</t>
  </si>
  <si>
    <t>2.8 inches (~42.6% screen-to-body ratio)</t>
  </si>
  <si>
    <t>Black body / blue| red| yellow backpanels</t>
  </si>
  <si>
    <t>http://cdn2.gsmarena.com/vv/bigpic/huawei-ideos.jpg</t>
  </si>
  <si>
    <t>U8500 IDEOS X2</t>
  </si>
  <si>
    <t>2010  June. Released 2010  3Q</t>
  </si>
  <si>
    <t>112 x 58 x 12.8 mm (4.41 x 2.28 x 0.50 in)</t>
  </si>
  <si>
    <t>3.2 inches (~46.9% screen-to-body ratio)</t>
  </si>
  <si>
    <t>Wi-Fi 802.11 b/g/n| hotspot (Android v2.2)</t>
  </si>
  <si>
    <t>http://cdn2.gsmarena.com/vv/bigpic/huawei-u8500-new.jpg</t>
  </si>
  <si>
    <t>U7520</t>
  </si>
  <si>
    <t>106 x 56 x 13.5 mm (4.17 x 2.20 x 0.53 in)</t>
  </si>
  <si>
    <t>White| Blue| Orange</t>
  </si>
  <si>
    <t>http://cdn2.gsmarena.com/vv/bigpic/huawei-u7520.jpg</t>
  </si>
  <si>
    <t>G6150</t>
  </si>
  <si>
    <t>113 x 59 x 9.9 mm (4.45 x 2.32 x 0.39 in)</t>
  </si>
  <si>
    <t>2.41 inches (~27.0% screen-to-body ratio)</t>
  </si>
  <si>
    <t>320 x 240 pixels (~166 ppi pixel density)</t>
  </si>
  <si>
    <t>Silver| Red| Blue| Green| White</t>
  </si>
  <si>
    <t>http://cdn2.gsmarena.com/vv/bigpic/huawei-g6150d.jpg</t>
  </si>
  <si>
    <t>G7002</t>
  </si>
  <si>
    <t>98.4 x 51.3 x 13.6 mm (3.87 x 2.02 x 0.54 in)</t>
  </si>
  <si>
    <t>http://cdn2.gsmarena.com/vv/bigpic/Huawei-G7002.jpg</t>
  </si>
  <si>
    <t>U8300</t>
  </si>
  <si>
    <t>94 x 64 x 11 mm (3.70 x 2.52 x 0.43 in)</t>
  </si>
  <si>
    <t>2.6 inches (~34.8% screen-to-body ratio)</t>
  </si>
  <si>
    <t>Green| Yellow and Purple</t>
  </si>
  <si>
    <t>http://cdn2.gsmarena.com/vv/bigpic/huawei-u8300.jpg</t>
  </si>
  <si>
    <t>IDEOS S7</t>
  </si>
  <si>
    <t>2010  January. Released 2010  Q1</t>
  </si>
  <si>
    <t>209 x 108 x 15.5 mm (8.23 x 4.25 x 0.61 in)</t>
  </si>
  <si>
    <t>http://cdn2.gsmarena.com/vv/bigpic/huawei-s7.jpg</t>
  </si>
  <si>
    <t>C3200</t>
  </si>
  <si>
    <t xml:space="preserve">CDMA 800 </t>
  </si>
  <si>
    <t>107 x 45.5 x 14.3 mm (4.21 x 1.79 x 0.56 in)</t>
  </si>
  <si>
    <t>1.47 inches (~14.3% screen-to-body ratio)</t>
  </si>
  <si>
    <t>128 x 128 pixels (~123 ppi pixel density)</t>
  </si>
  <si>
    <t>32/64 MB</t>
  </si>
  <si>
    <t>http://cdn2.gsmarena.com/vv/bigpic/Huawei-C3200.jpg</t>
  </si>
  <si>
    <t>U3100</t>
  </si>
  <si>
    <t>106 x 46 x 13 mm (4.17 x 1.81 x 0.51 in)</t>
  </si>
  <si>
    <t>2.0 inches (~25.4% screen-to-body ratio)</t>
  </si>
  <si>
    <t>2.0| EDR</t>
  </si>
  <si>
    <t>http://cdn2.gsmarena.com/vv/bigpic/huawei-u3100.jpg</t>
  </si>
  <si>
    <t>U8110</t>
  </si>
  <si>
    <t>106 x 57 x 14 mm (4.17 x 2.24 x 0.55 in)</t>
  </si>
  <si>
    <t>http://cdn2.gsmarena.com/vv/bigpic/huawei-u8110.jpg</t>
  </si>
  <si>
    <t>U8100</t>
  </si>
  <si>
    <t>107.5 x 57 x 13.8 mm (4.23 x 2.24 x 0.54 in)</t>
  </si>
  <si>
    <t>2.8 inches (~39.6% screen-to-body ratio)</t>
  </si>
  <si>
    <t>http://cdn2.gsmarena.com/vv/bigpic/huawei-u8100.jpg</t>
  </si>
  <si>
    <t>U8230</t>
  </si>
  <si>
    <t>117 x 63 x 14 mm (4.61 x 2.48 x 0.55 in)</t>
  </si>
  <si>
    <t>3.5 inches (~49.5% screen-to-body ratio)</t>
  </si>
  <si>
    <t>http://cdn2.gsmarena.com/vv/bigpic/huawei-u8230.jpg</t>
  </si>
  <si>
    <t>U8220</t>
  </si>
  <si>
    <t>116 x 63 x 14 mm (4.57 x 2.48 x 0.55 in)</t>
  </si>
  <si>
    <t>TFT capacitive touchscreen   256K colors (65K effective)</t>
  </si>
  <si>
    <t>3.5 inches (~49.9% screen-to-body ratio)</t>
  </si>
  <si>
    <t>192 MB</t>
  </si>
  <si>
    <t>http://cdn2.gsmarena.com/vv/bigpic/huawei-u8220.jpg</t>
  </si>
  <si>
    <t>U7510</t>
  </si>
  <si>
    <t>2009  September. Released 2009  November</t>
  </si>
  <si>
    <t>108 x 56 x 13.8 mm (4.25 x 2.20 x 0.54 in)</t>
  </si>
  <si>
    <t>100 MB</t>
  </si>
  <si>
    <t>Blue| Violet</t>
  </si>
  <si>
    <t>http://cdn2.gsmarena.com/vv/bigpic/huawei-u7510.jpg</t>
  </si>
  <si>
    <t>U1270</t>
  </si>
  <si>
    <t>2009  September. Released 2009  December</t>
  </si>
  <si>
    <t>107.2 x 46.6 x 12.4 mm (4.22 x 1.83 x 0.49 in)</t>
  </si>
  <si>
    <t>http://cdn2.gsmarena.com/vv/bigpic/huawei-u1270.jpg</t>
  </si>
  <si>
    <t>U1250</t>
  </si>
  <si>
    <t>2009  February. Released 2009  July</t>
  </si>
  <si>
    <t>106 x 46 x 11.5 mm| 66 cc (4.17 x 1.81 x 0.45 in)</t>
  </si>
  <si>
    <t>http://cdn2.gsmarena.com/vv/bigpic/huawei-u1250.jpg</t>
  </si>
  <si>
    <t>U9130 Compass</t>
  </si>
  <si>
    <t>2009  December. Released 2010  Q1</t>
  </si>
  <si>
    <t>114.5 x 61 x 13.5 mm (4.51 x 2.40 x 0.53 in)</t>
  </si>
  <si>
    <t>2.4 inches (~25.5% screen-to-body ratio)</t>
  </si>
  <si>
    <t>Pearl White</t>
  </si>
  <si>
    <t>http://cdn2.gsmarena.com/vv/bigpic/huawei-u9130-compass.jpg</t>
  </si>
  <si>
    <t>G6600 Passport</t>
  </si>
  <si>
    <t>112.5 x 60.5 x 11.5 mm (4.43 x 2.38 x 0.45 in)</t>
  </si>
  <si>
    <t>2.4 inches (~26.2% screen-to-body ratio)</t>
  </si>
  <si>
    <t>Classic Brown</t>
  </si>
  <si>
    <t>http://cdn2.gsmarena.com/vv/bigpic/huawei-g6600-passport.jpg</t>
  </si>
  <si>
    <t>U7310</t>
  </si>
  <si>
    <t>2008  Q2</t>
  </si>
  <si>
    <t>103 x 45 x 14.5 mm| 66 cc (4.06 x 1.77 x 0.57 in)</t>
  </si>
  <si>
    <t>3.2 MP| autofocus</t>
  </si>
  <si>
    <t>Grey</t>
  </si>
  <si>
    <t>http://cdn2.gsmarena.com/vv/bigpic/huawei-u7310-new.jpg</t>
  </si>
  <si>
    <t>U9150</t>
  </si>
  <si>
    <t>http://cdn2.gsmarena.com/vv/bigpic/huawei-u9150.jpg</t>
  </si>
  <si>
    <t>U121</t>
  </si>
  <si>
    <t>2007  Q2</t>
  </si>
  <si>
    <t>http://cdn2.gsmarena.com/vv/bigpic/huawei-u121.jpg</t>
  </si>
  <si>
    <t>U120</t>
  </si>
  <si>
    <t>2007  Q1</t>
  </si>
  <si>
    <t>105 x 45.5 x 15.5 mm| 67 cc (4.13 x 1.79 x 0.61 in)</t>
  </si>
  <si>
    <t>http://cdn2.gsmarena.com/vv/bigpic/huawei-u120.jpg</t>
  </si>
  <si>
    <t>U3300</t>
  </si>
  <si>
    <t>98 x 46.4 x 16 mm| 65 cc (3.86 x 1.83 x 0.63 in)</t>
  </si>
  <si>
    <t>2.0 inches (~27.7% screen-to-body ratio)</t>
  </si>
  <si>
    <t>FM transmitter (optional)</t>
  </si>
  <si>
    <t>http://cdn2.gsmarena.com/vv/bigpic/huawei-u3300.jpg</t>
  </si>
  <si>
    <t>U1310</t>
  </si>
  <si>
    <t>108 x 47.5 x 14.5 mm| 70 cc (4.25 x 1.87 x 0.57 in)</t>
  </si>
  <si>
    <t>2.2 inches (~29.2% screen-to-body ratio)</t>
  </si>
  <si>
    <t>http://cdn2.gsmarena.com/vv/bigpic/huawei-u1310.jpg</t>
  </si>
  <si>
    <t>U1100</t>
  </si>
  <si>
    <t>http://cdn2.gsmarena.com/vv/bigpic/huawei-u1100.jpg</t>
  </si>
  <si>
    <t>U1000</t>
  </si>
  <si>
    <t>2008  Q3</t>
  </si>
  <si>
    <t>1.5 inches</t>
  </si>
  <si>
    <t>http://cdn2.gsmarena.com/vv/bigpic/huawei-u1000.jpg</t>
  </si>
  <si>
    <t>T156</t>
  </si>
  <si>
    <t>103.5 x 45 x 13.5 mm| 60 cc (4.07 x 1.77 x 0.53 in)</t>
  </si>
  <si>
    <t>1.4 inches (~12.8% screen-to-body ratio)</t>
  </si>
  <si>
    <t>68 x 96 pixels (~84 ppi pixel density)</t>
  </si>
  <si>
    <t>http://cdn2.gsmarena.com/vv/bigpic/huawei-t156.jpg</t>
  </si>
  <si>
    <t>T158</t>
  </si>
  <si>
    <t>103 x 45 x 13.5 mm| 60 cc (4.06 x 1.77 x 0.53 in)</t>
  </si>
  <si>
    <t>1.4 inches (~12.9% screen-to-body ratio)</t>
  </si>
  <si>
    <t>http://cdn2.gsmarena.com/vv/bigpic/huawei-t158.jpg</t>
  </si>
  <si>
    <t>T208</t>
  </si>
  <si>
    <t>102 x 45 x 14 mm| 70 cc (4.02 x 1.77 x 0.55 in)</t>
  </si>
  <si>
    <t>1.5 inches (~15.8% screen-to-body ratio)</t>
  </si>
  <si>
    <t>http://cdn2.gsmarena.com/vv/bigpic/huawei-t208.jpg</t>
  </si>
  <si>
    <t>T261L</t>
  </si>
  <si>
    <t>http://cdn2.gsmarena.com/vv/bigpic/huawei-261l.jpg</t>
  </si>
  <si>
    <t>T211</t>
  </si>
  <si>
    <t>http://cdn2.gsmarena.com/vv/bigpic/huawei-t211.jpg</t>
  </si>
  <si>
    <t>T161L</t>
  </si>
  <si>
    <t>1.4 inches</t>
  </si>
  <si>
    <t>http://cdn2.gsmarena.com/vv/bigpic/huawei-t161l.jpg</t>
  </si>
  <si>
    <t>i-mate</t>
  </si>
  <si>
    <t>810-F</t>
  </si>
  <si>
    <t>2009  February. Released 2009</t>
  </si>
  <si>
    <t>111 x 66 x 15.5 mm (4.37 x 2.60 x 0.61 in)</t>
  </si>
  <si>
    <t>2.46 inches (~25.6% screen-to-body ratio)</t>
  </si>
  <si>
    <t>624 MHz Marvell PXA310</t>
  </si>
  <si>
    <t>http://cdn2.gsmarena.com/vv/bigpic/i-mate-810-f.jpg</t>
  </si>
  <si>
    <t>Ultimate 9502</t>
  </si>
  <si>
    <t>116 x 60 x 17.8 mm (4.57 x 2.36 x 0.70 in)</t>
  </si>
  <si>
    <t>2.8 inches (~34.9% screen-to-body ratio)</t>
  </si>
  <si>
    <t>Removable Li-Po 1620 mAh battery</t>
  </si>
  <si>
    <t>http://cdn2.gsmarena.com/vv/bigpic/ultimate-9502.gif</t>
  </si>
  <si>
    <t>Ultimate 8502</t>
  </si>
  <si>
    <t>2007  October. Released 2008  September</t>
  </si>
  <si>
    <t>116 x 55 x 15 mm (4.57 x 2.17 x 0.59 in)</t>
  </si>
  <si>
    <t>http://cdn2.gsmarena.com/vv/bigpic/ultimate-8502.gif</t>
  </si>
  <si>
    <t>JAMA 201</t>
  </si>
  <si>
    <t>2007  October. Released 2008  October</t>
  </si>
  <si>
    <t>113 x 63 x 14 mm (4.45 x 2.48 x 0.55 in)</t>
  </si>
  <si>
    <t>2.4 inches (~25.1% screen-to-body ratio)</t>
  </si>
  <si>
    <t>SAMSUNG SC3 2442X 300MHz</t>
  </si>
  <si>
    <t>http://cdn2.gsmarena.com/vv/bigpic/imate-jama201.gif</t>
  </si>
  <si>
    <t>JAMA 101</t>
  </si>
  <si>
    <t>105 x 52.5 x 15.5 mm (4.13 x 2.07 x 0.61 in)</t>
  </si>
  <si>
    <t>http://cdn2.gsmarena.com/vv/bigpic/imate-jama101.gif</t>
  </si>
  <si>
    <t>JAMA</t>
  </si>
  <si>
    <t>106 x 52.5 x 15.6 mm (4.17 x 2.07 x 0.61 in)</t>
  </si>
  <si>
    <t>Samsung SC3 2442X 300MHz</t>
  </si>
  <si>
    <t>http://cdn2.gsmarena.com/vv/bigpic/imate-jama.gif</t>
  </si>
  <si>
    <t>Ultimate 9150</t>
  </si>
  <si>
    <t>98 x 50 x 19 mm (3.86 x 1.97 x 0.75 in)</t>
  </si>
  <si>
    <t>2.6 inches (~42.7% screen-to-body ratio)</t>
  </si>
  <si>
    <t>640 x 480 pixels (~308 ppi pixel density)</t>
  </si>
  <si>
    <t>Intel Bulverde 520 MHz</t>
  </si>
  <si>
    <t>Wi-Fi 802.11 b/g/e/i</t>
  </si>
  <si>
    <t>http://cdn2.gsmarena.com/vv/bigpic/imate-ultim9150.gif</t>
  </si>
  <si>
    <t>Ultimate 8150</t>
  </si>
  <si>
    <t>118.5 x 60.5 x 15.5 mm (4.67 x 2.38 x 0.61 in)</t>
  </si>
  <si>
    <t>2.6 inches (~29.2% screen-to-body ratio)</t>
  </si>
  <si>
    <t>http://cdn2.gsmarena.com/vv/bigpic/imate-ultim8150.jpg</t>
  </si>
  <si>
    <t>Ultimate 7150</t>
  </si>
  <si>
    <t>110 x 74 x 18 mm (4.33 x 2.91 x 0.71 in)</t>
  </si>
  <si>
    <t>3.8 inches (~54.9% screen-to-body ratio)</t>
  </si>
  <si>
    <t>640 x 480 pixels (~211 ppi pixel density)</t>
  </si>
  <si>
    <t>http://cdn2.gsmarena.com/vv/bigpic/imate-ultim7150.gif</t>
  </si>
  <si>
    <t>Ultimate 6150</t>
  </si>
  <si>
    <t>2007  February. Released 2008  January</t>
  </si>
  <si>
    <t>2.8 inches (~33.9% screen-to-body ratio)</t>
  </si>
  <si>
    <t>http://cdn2.gsmarena.com/vv/bigpic/imate-ultim6150.jpg</t>
  </si>
  <si>
    <t>Ultimate 5150</t>
  </si>
  <si>
    <t>117 x 60.5 x 19.5 mm (4.61 x 2.38 x 0.77 in)</t>
  </si>
  <si>
    <t>2.8 inches (~34.3% screen-to-body ratio)</t>
  </si>
  <si>
    <t>http://cdn2.gsmarena.com/vv/bigpic/imate-ultim5150.gif</t>
  </si>
  <si>
    <t>JAQ4</t>
  </si>
  <si>
    <t>125 x 71 x 15.5 mm (4.92 x 2.80 x 0.61 in)</t>
  </si>
  <si>
    <t>2.8 inches (~27.4% screen-to-body ratio)</t>
  </si>
  <si>
    <t>Removable Li-Ion 1660 mAh battery</t>
  </si>
  <si>
    <t>http://cdn2.gsmarena.com/vv/bigpic/imate-jaq4.gif</t>
  </si>
  <si>
    <t>PDAL</t>
  </si>
  <si>
    <t>112 x 56 x 17 mm (4.41 x 2.20 x 0.67 in)</t>
  </si>
  <si>
    <t>2.4 inches (~28.4% screen-to-body ratio)</t>
  </si>
  <si>
    <t>http://cdn2.gsmarena.com/vv/bigpic/imate-pdal.gif</t>
  </si>
  <si>
    <t>JAQ3</t>
  </si>
  <si>
    <t>126 x 67.5 x 14.5 mm (4.96 x 2.66 x 0.57 in)</t>
  </si>
  <si>
    <t>2.5 inches (~22.8% screen-to-body ratio)</t>
  </si>
  <si>
    <t>http://cdn2.gsmarena.com/vv/bigpic/imate-jaq3.gif</t>
  </si>
  <si>
    <t>SPL</t>
  </si>
  <si>
    <t>114.5 x 49 x 12 mm (4.51 x 1.93 x 0.47 in)</t>
  </si>
  <si>
    <t>2.2 inches| 34 x 45 mm (~26.7% screen-to-body ratio)</t>
  </si>
  <si>
    <t>240 x 320 pixels| 2.2 inches (~182 ppi pixel density)</t>
  </si>
  <si>
    <t>http://cdn2.gsmarena.com/vv/bigpic/imate-spl.gif</t>
  </si>
  <si>
    <t>JAQ</t>
  </si>
  <si>
    <t>122 x 71 x 22 mm (4.80 x 2.80 x 0.87 in)</t>
  </si>
  <si>
    <t>2.8 inches (~28.0% screen-to-body ratio)</t>
  </si>
  <si>
    <t>http://cdn2.gsmarena.com/vv/bigpic/imate-jaq.gif</t>
  </si>
  <si>
    <t>JASJAM</t>
  </si>
  <si>
    <t>112.5 x 58 x 22 mm (4.43 x 2.28 x 0.87 in)</t>
  </si>
  <si>
    <t>2.8 inches| 42 x 57 mm (~37.2% screen-to-body ratio)</t>
  </si>
  <si>
    <t>240 x 320 pixels| 2.8 inches (~143 ppi pixel density)</t>
  </si>
  <si>
    <t>http://cdn2.gsmarena.com/vv/bigpic/imate-jasjam.gif</t>
  </si>
  <si>
    <t>SPJAS</t>
  </si>
  <si>
    <t>Removable Li-Ion 1190 mAh battery</t>
  </si>
  <si>
    <t>http://cdn2.gsmarena.com/vv/bigpic/imate-spjas.gif</t>
  </si>
  <si>
    <t>Smartflip</t>
  </si>
  <si>
    <t>98.5 x 51.4 x 15.8 mm (3.88 x 2.02 x 0.62 in)</t>
  </si>
  <si>
    <t>2.2 inches| 34 x 45 mm (~29.6% screen-to-body ratio)</t>
  </si>
  <si>
    <t>Stylish black</t>
  </si>
  <si>
    <t>http://cdn2.gsmarena.com/vv/bigpic/imate-smartflip.gif</t>
  </si>
  <si>
    <t>JAMin</t>
  </si>
  <si>
    <t>108 x 58 x 18.2 mm (4.25 x 2.28 x 0.72 in)</t>
  </si>
  <si>
    <t>2.8 inches| 42 x 57 mm (~38.8% screen-to-body ratio)</t>
  </si>
  <si>
    <t>SD/MMC  up to 2 GB</t>
  </si>
  <si>
    <t>http://cdn2.gsmarena.com/vv/bigpic/imate-jamin.gif</t>
  </si>
  <si>
    <t>JASJAR</t>
  </si>
  <si>
    <t>2005  August</t>
  </si>
  <si>
    <t>127.7 x 81 x 25 mm (5.03 x 3.19 x 0.98 in)</t>
  </si>
  <si>
    <t>3.6 inches| 73 x 55 mm (~38.8% screen-to-body ratio)</t>
  </si>
  <si>
    <t>640 x 480 pixels| 3.6 inches (~222 ppi pixel density)</t>
  </si>
  <si>
    <t>SDIO/MMC  up to 2 GB</t>
  </si>
  <si>
    <t>http://cdn2.gsmarena.com/vv/bigpic/imate-jasjar.gif</t>
  </si>
  <si>
    <t>K-JAM</t>
  </si>
  <si>
    <t>108 x 58 x 23.7 mm (4.25 x 2.28 x 0.93 in)</t>
  </si>
  <si>
    <t>miniSD  up to 2 GB</t>
  </si>
  <si>
    <t>Removable Li-Po 1250 mAh battery</t>
  </si>
  <si>
    <t>http://cdn2.gsmarena.com/vv/bigpic/imate-k-jam.gif</t>
  </si>
  <si>
    <t>SP5</t>
  </si>
  <si>
    <t>107.5 x 46.2 x 17.5 mm (4.23 x 1.82 x 0.69 in)</t>
  </si>
  <si>
    <t>2.2 inches| 33 x 45 mm (~30.2% screen-to-body ratio)</t>
  </si>
  <si>
    <t>MiniSD</t>
  </si>
  <si>
    <t>http://cdn2.gsmarena.com/vv/bigpic/imate-sp5.gif</t>
  </si>
  <si>
    <t>SP5m</t>
  </si>
  <si>
    <t>TI OMAP 730</t>
  </si>
  <si>
    <t>http://cdn2.gsmarena.com/vv/bigpic/imate-sp5m.gif</t>
  </si>
  <si>
    <t>SP4m</t>
  </si>
  <si>
    <t>109 x 48 x 19 mm (4.29 x 1.89 x 0.75 in)</t>
  </si>
  <si>
    <t>2.2 inches| 33 x 45 mm (~28.6% screen-to-body ratio)</t>
  </si>
  <si>
    <t>Removable Li-Po 1150 mAh battery</t>
  </si>
  <si>
    <t>http://cdn2.gsmarena.com/vv/bigpic/imate-sp4m.gif</t>
  </si>
  <si>
    <t>JAM Black</t>
  </si>
  <si>
    <t>108 x 58 x 18 mm (4.25 x 2.28 x 0.71 in)</t>
  </si>
  <si>
    <t>Intel Bulverde 416 MHz</t>
  </si>
  <si>
    <t>http://cdn2.gsmarena.com/vv/bigpic/imate-jam_black.gif</t>
  </si>
  <si>
    <t>JAM</t>
  </si>
  <si>
    <t>Stylish black and silver</t>
  </si>
  <si>
    <t>http://cdn2.gsmarena.com/vv/bigpic/imjam.gif</t>
  </si>
  <si>
    <t>PDA2</t>
  </si>
  <si>
    <t>130 x 69 x 19 mm (5.12 x 2.72 x 0.75 in)</t>
  </si>
  <si>
    <t>3.5 inches| 53 x 71 mm (~42.3% screen-to-body ratio)</t>
  </si>
  <si>
    <t>240 x 320 pixels| 3.5 inches (~114 ppi pixel density)</t>
  </si>
  <si>
    <t>Intel XScale PXA272 520 MHz</t>
  </si>
  <si>
    <t>v.1.2</t>
  </si>
  <si>
    <t>http://cdn2.gsmarena.com/vv/bigpic/imate-pda2.gif</t>
  </si>
  <si>
    <t>PDA2k</t>
  </si>
  <si>
    <t>125 x 71.6 x 18.7 mm (4.92 x 2.82 x 0.74 in)</t>
  </si>
  <si>
    <t>3.5 inches| 53 x 71 mm (~42.4% screen-to-body ratio)</t>
  </si>
  <si>
    <t>Intel PXA263 400 MHz</t>
  </si>
  <si>
    <t>http://cdn2.gsmarena.com/vv/bigpic/impda2k.gif</t>
  </si>
  <si>
    <t>SP3i</t>
  </si>
  <si>
    <t>107.5 x 44.5 x 18 mm (4.23 x 1.75 x 0.71 in)</t>
  </si>
  <si>
    <t>2.2 inches| 35 x 44 mm (~31.8% screen-to-body ratio)</t>
  </si>
  <si>
    <t>176 x 220 pixels| 2.2 inches (~128 ppi pixel density)</t>
  </si>
  <si>
    <t>Microsoft Windows Mobile 2003 SE Smartphone</t>
  </si>
  <si>
    <t>http://cdn2.gsmarena.com/vv/bigpic/imsp3i.gif</t>
  </si>
  <si>
    <t>SP3</t>
  </si>
  <si>
    <t>107.5 x 46.2 x 17 mm (4.23 x 1.82 x 0.67 in)</t>
  </si>
  <si>
    <t>2.2 inches| 35 x 44 mm (~30.7% screen-to-body ratio)</t>
  </si>
  <si>
    <t>Cool metallic| Light blue</t>
  </si>
  <si>
    <t>http://cdn2.gsmarena.com/vv/bigpic/imsp3.gif</t>
  </si>
  <si>
    <t>Pocket PC</t>
  </si>
  <si>
    <t>130 x 70 x 18 mm| 105 cc (5.12 x 2.76 x 0.71 in)</t>
  </si>
  <si>
    <t>3.5 inches| 53 x 71 mm (~41.7% screen-to-body ratio)</t>
  </si>
  <si>
    <t>64 MB RAM (128 MB optional)</t>
  </si>
  <si>
    <t>http://cdn2.gsmarena.com/vv/bigpic/impocket.gif</t>
  </si>
  <si>
    <t>Smartphone2</t>
  </si>
  <si>
    <t>120.4 x 50.1 x 24.4 mm| 105 cc (4.74 x 1.97 x 0.96 in)</t>
  </si>
  <si>
    <t>2.2 inches| 35 x 44 mm (~25.3% screen-to-body ratio)</t>
  </si>
  <si>
    <t>Microsoft Smartphone 2003 OS</t>
  </si>
  <si>
    <t>133 MHz  ARM925</t>
  </si>
  <si>
    <t>TI OMAP 710</t>
  </si>
  <si>
    <t>http://cdn2.gsmarena.com/vv/bigpic/imsmart2.gif</t>
  </si>
  <si>
    <t>Smartphone</t>
  </si>
  <si>
    <t>120 x 50 x 23.5 mm| 105 cc (4.72 x 1.97 x 0.93 in)</t>
  </si>
  <si>
    <t>2.2 inches| 35 x 44 mm (~25.4% screen-to-body ratio)</t>
  </si>
  <si>
    <t>Microsoft Windows Mobile Smartphone</t>
  </si>
  <si>
    <t>120 MHz</t>
  </si>
  <si>
    <t>http://cdn2.gsmarena.com/vv/bigpic/imsmart.gif</t>
  </si>
  <si>
    <t>i-mobile</t>
  </si>
  <si>
    <t>i858</t>
  </si>
  <si>
    <t>120 x 67 x 12.8 mm (4.72 x 2.64 x 0.50 in)</t>
  </si>
  <si>
    <t>4.3 inches (~65.5% screen-to-body ratio)</t>
  </si>
  <si>
    <t>Android 2.0 (Donut)</t>
  </si>
  <si>
    <t>http://cdn2.gsmarena.com/vv/bigpic/i858.jpg</t>
  </si>
  <si>
    <t>112 x 56.5 x 14.9 mm (4.41 x 2.22 x 0.59 in)</t>
  </si>
  <si>
    <t>http://cdn2.gsmarena.com/vv/bigpic/8500.jpg</t>
  </si>
  <si>
    <t>GSM 900 / 1800 / 1900 - SIM 1</t>
  </si>
  <si>
    <t>116 x 58 x 14.4 mm (4.57 x 2.28 x 0.57 in)</t>
  </si>
  <si>
    <t>48 MB</t>
  </si>
  <si>
    <t>http://cdn2.gsmarena.com/vv/bigpic/5230.jpg</t>
  </si>
  <si>
    <t>Hitz 2206</t>
  </si>
  <si>
    <t>110 x 59.4 x 13.4 mm (4.33 x 2.34 x 0.53 in)</t>
  </si>
  <si>
    <t>220 x 176 pixels</t>
  </si>
  <si>
    <t>http://cdn2.gsmarena.com/vv/bigpic/imobile-hitz-2206.jpg</t>
  </si>
  <si>
    <t>116.5 x 52.5 x 13 mm (4.59 x 2.07 x 0.51 in)</t>
  </si>
  <si>
    <t>2.4 inches (~29.2% screen-to-body ratio)</t>
  </si>
  <si>
    <t>http://cdn2.gsmarena.com/vv/bigpic/5220.jpg</t>
  </si>
  <si>
    <t>TV658 Touch&amp;Move</t>
  </si>
  <si>
    <t>111 x 56 x 13 mm (4.37 x 2.20 x 0.51 in)</t>
  </si>
  <si>
    <t>3.0 inches (~41.2% screen-to-body ratio)</t>
  </si>
  <si>
    <t>8 MP| autofocus| flash</t>
  </si>
  <si>
    <t>FM radio| built-in antenna</t>
  </si>
  <si>
    <t>http://cdn2.gsmarena.com/vv/bigpic/imobile-hitz658.jpg</t>
  </si>
  <si>
    <t>Hitz 212</t>
  </si>
  <si>
    <t>105 x 46 x 13.3 mm (4.13 x 1.81 x 0.52 in)</t>
  </si>
  <si>
    <t>1.77 inches (~20.4% screen-to-body ratio)</t>
  </si>
  <si>
    <t>Black-Green| Silver-Blue| Silver-Orange| Pink</t>
  </si>
  <si>
    <t>http://cdn2.gsmarena.com/vv/bigpic/imobile-hitz212.jpg</t>
  </si>
  <si>
    <t>Hitz 210</t>
  </si>
  <si>
    <t>112 x 49 x 12.8 mm (4.41 x 1.93 x 0.50 in)</t>
  </si>
  <si>
    <t>http://cdn2.gsmarena.com/vv/bigpic/imobile-hitz210.jpg</t>
  </si>
  <si>
    <t>TV650 Touch</t>
  </si>
  <si>
    <t>2009  July. Released 2009  Q4</t>
  </si>
  <si>
    <t>110 x 55 x 13.4 mm (4.33 x 2.17 x 0.53 in)</t>
  </si>
  <si>
    <t>3.0 inches (~46.1% screen-to-body ratio)</t>
  </si>
  <si>
    <t>240 x 320 pixels (~133 ppi pixel density)</t>
  </si>
  <si>
    <t>http://cdn2.gsmarena.com/vv/bigpic/i-mobile-tv650-touch.jpg</t>
  </si>
  <si>
    <t>TV550 Touch</t>
  </si>
  <si>
    <t>108 x 52 x 14 mm (4.25 x 2.05 x 0.55 in)</t>
  </si>
  <si>
    <t>2.8 inches (~43.2% screen-to-body ratio)</t>
  </si>
  <si>
    <t>http://cdn2.gsmarena.com/vv/bigpic/i-mobile-tv550-touch.jpg</t>
  </si>
  <si>
    <t>TV 630</t>
  </si>
  <si>
    <t>115 x 52.5 x 13 mm (4.53 x 2.07 x 0.51 in)</t>
  </si>
  <si>
    <t>http://cdn2.gsmarena.com/vv/bigpic/i-mobile-630.jpg</t>
  </si>
  <si>
    <t>TV 628</t>
  </si>
  <si>
    <t>113 x 51 x 17 mm (4.45 x 2.01 x 0.67 in)</t>
  </si>
  <si>
    <t>2.4 inches (~31.0% screen-to-body ratio)</t>
  </si>
  <si>
    <t>http://cdn2.gsmarena.com/vv/bigpic/i-mobile-628.jpg</t>
  </si>
  <si>
    <t>TV 620</t>
  </si>
  <si>
    <t>2009  July</t>
  </si>
  <si>
    <t>114 x 51.5 x 14.6 mm (4.49 x 2.03 x 0.57 in)</t>
  </si>
  <si>
    <t>2.4 inches (~30.4% screen-to-body ratio)</t>
  </si>
  <si>
    <t>14 MB</t>
  </si>
  <si>
    <t>http://cdn2.gsmarena.com/vv/bigpic/i-mobile-620.jpg</t>
  </si>
  <si>
    <t>TV 536</t>
  </si>
  <si>
    <t>112 x 51 x 13.7 mm (4.41 x 2.01 x 0.54 in)</t>
  </si>
  <si>
    <t>2.4 inches (~31.2% screen-to-body ratio)</t>
  </si>
  <si>
    <t>http://cdn2.gsmarena.com/vv/bigpic/i-mobile-536.jpg</t>
  </si>
  <si>
    <t>638CG</t>
  </si>
  <si>
    <t>113 x 51 x 14.5 mm (4.45 x 2.01 x 0.57 in)</t>
  </si>
  <si>
    <t>25 MB</t>
  </si>
  <si>
    <t>http://cdn2.gsmarena.com/vv/bigpic/i-mobile-638cg.jpg</t>
  </si>
  <si>
    <t>Hitz 232CG</t>
  </si>
  <si>
    <t>109.5 x 47.8 x 11.1 mm (4.31 x 1.88 x 0.44 in)</t>
  </si>
  <si>
    <t>microUSB (charging and headset only)</t>
  </si>
  <si>
    <t>http://cdn2.gsmarena.com/vv/bigpic/i-mobile-232cg.jpg</t>
  </si>
  <si>
    <t>TV 535</t>
  </si>
  <si>
    <t>2009  January. Released 2009  January</t>
  </si>
  <si>
    <t>108 x 48 x 13.8 mm (4.25 x 1.89 x 0.54 in)</t>
  </si>
  <si>
    <t>http://cdn2.gsmarena.com/vv/bigpic/i-mobile-535.jpg</t>
  </si>
  <si>
    <t>2008  October. Released 2008  October</t>
  </si>
  <si>
    <t>109 x 46 x 15.2 mm (4.29 x 1.81 x 0.60 in)</t>
  </si>
  <si>
    <t>63 MB</t>
  </si>
  <si>
    <t>3.15 MP (Casio-Hitachi module)| autofocus| LED flash</t>
  </si>
  <si>
    <t>http://cdn2.gsmarena.com/vv/bigpic/i-mobile-627.jpg</t>
  </si>
  <si>
    <t>TV 533</t>
  </si>
  <si>
    <t>112.7 x 50 x 14.5 mm (4.44 x 1.97 x 0.57 in)</t>
  </si>
  <si>
    <t>http://cdn2.gsmarena.com/vv/bigpic/i-mobile-533.jpg</t>
  </si>
  <si>
    <t>TV 530</t>
  </si>
  <si>
    <t>112 x 50 x 16.4 mm (4.41 x 1.97 x 0.65 in)</t>
  </si>
  <si>
    <t>2.4 inches (~31.9% screen-to-body ratio)</t>
  </si>
  <si>
    <t>http://cdn2.gsmarena.com/vv/bigpic/i-mobile-530.jpg</t>
  </si>
  <si>
    <t>TV 523</t>
  </si>
  <si>
    <t>110 x 49 x 14.5 mm (4.33 x 1.93 x 0.57 in)</t>
  </si>
  <si>
    <t>http://cdn2.gsmarena.com/vv/bigpic/i-mobile-523.jpg</t>
  </si>
  <si>
    <t>111 x 49 x 14.5 mm (4.37 x 1.93 x 0.57 in)</t>
  </si>
  <si>
    <t>2.2 inches (~27.6% screen-to-body ratio)</t>
  </si>
  <si>
    <t>http://cdn2.gsmarena.com/vv/bigpic/i-mobile-522.jpg</t>
  </si>
  <si>
    <t>2.2 inches (~27.3% screen-to-body ratio)</t>
  </si>
  <si>
    <t>http://cdn2.gsmarena.com/vv/bigpic/i-mobile-320.jpg</t>
  </si>
  <si>
    <t>2008  September. Released 2008  September</t>
  </si>
  <si>
    <t>96 x 44 x 13.9 mm (3.78 x 1.73 x 0.55 in)</t>
  </si>
  <si>
    <t>1.67 inches (~20.8% screen-to-body ratio)</t>
  </si>
  <si>
    <t>VGA| autofocus| LED flash</t>
  </si>
  <si>
    <t>http://cdn2.gsmarena.com/vv/bigpic/i-mobile-319.jpg</t>
  </si>
  <si>
    <t>TV 626</t>
  </si>
  <si>
    <t>2008  July. Released 2008</t>
  </si>
  <si>
    <t>113.9 x 50 x 15.5 mm (4.48 x 1.97 x 0.61 in)</t>
  </si>
  <si>
    <t>87 MB</t>
  </si>
  <si>
    <t>Black| Silver| White</t>
  </si>
  <si>
    <t>http://cdn2.gsmarena.com/vv/bigpic/i-mobile-626.jpg</t>
  </si>
  <si>
    <t>102 x 48 x 17.5 mm (4.02 x 1.89 x 0.69 in)</t>
  </si>
  <si>
    <t>TFT  16M</t>
  </si>
  <si>
    <t>2.0 inches (~25.3% screen-to-body ratio)</t>
  </si>
  <si>
    <t>http://cdn2.gsmarena.com/vv/bigpic/imobile-902.jpg</t>
  </si>
  <si>
    <t>105 x 47 x 13 mm (4.13 x 1.85 x 0.51 in)</t>
  </si>
  <si>
    <t>2.0 inches (~25.1% screen-to-body ratio)</t>
  </si>
  <si>
    <t>http://cdn2.gsmarena.com/vv/bigpic/i-mobile-625.jpg</t>
  </si>
  <si>
    <t>2007  May. Released 2007  May</t>
  </si>
  <si>
    <t>106 x 47 x 17 mm (4.17 x 1.85 x 0.67 in)</t>
  </si>
  <si>
    <t>http://cdn2.gsmarena.com/vv/bigpic/i-mobile-903.jpg</t>
  </si>
  <si>
    <t>2007  December. Released 2007  December</t>
  </si>
  <si>
    <t>113 x 50 x 18 mm (4.45 x 1.97 x 0.71 in)</t>
  </si>
  <si>
    <t>2.2 inches (~26.5% screen-to-body ratio)</t>
  </si>
  <si>
    <t>http://cdn2.gsmarena.com/vv/bigpic/i-mobile-613.jpg</t>
  </si>
  <si>
    <t>104 x 46 x 12.4 mm (4.09 x 1.81 x 0.49 in)</t>
  </si>
  <si>
    <t>1.76 inches (~20.4% screen-to-body ratio)</t>
  </si>
  <si>
    <t>176 x 220 pixels (~160 ppi pixel density)</t>
  </si>
  <si>
    <t>56 MB</t>
  </si>
  <si>
    <t>http://cdn2.gsmarena.com/vv/bigpic/i-mobile-520.jpg</t>
  </si>
  <si>
    <t>105.5 x 49 x 16.5 mm (4.15 x 1.93 x 0.65 in)</t>
  </si>
  <si>
    <t>2.0 inches (~24.0% screen-to-body ratio)</t>
  </si>
  <si>
    <t>FM radio| recording; built-in antenna</t>
  </si>
  <si>
    <t>http://cdn2.gsmarena.com/vv/bigpic/i-mobile-518.jpg</t>
  </si>
  <si>
    <t>2006  April. Released 2006  April</t>
  </si>
  <si>
    <t>99 x 44 x 15 mm (3.90 x 1.73 x 0.59 in)</t>
  </si>
  <si>
    <t>http://cdn2.gsmarena.com/vv/bigpic/i-mobile-510.jpg</t>
  </si>
  <si>
    <t>2008  March. Released 2008  March</t>
  </si>
  <si>
    <t>107 x 45 x 14.8 mm (4.21 x 1.77 x 0.58 in)</t>
  </si>
  <si>
    <t>http://cdn2.gsmarena.com/vv/bigpic/i-mobile-318.jpg</t>
  </si>
  <si>
    <t>2007  November. Released 2007  November</t>
  </si>
  <si>
    <t>98 x 46.3 x 15.1 mm (3.86 x 1.82 x 0.59 in)</t>
  </si>
  <si>
    <t>1.5 inches (~16.0% screen-to-body ratio)</t>
  </si>
  <si>
    <t>http://cdn2.gsmarena.com/vv/bigpic/i-mobile-315.jpg</t>
  </si>
  <si>
    <t>105 x 44 x 14.5 mm (4.13 x 1.73 x 0.57 in)</t>
  </si>
  <si>
    <t>1.8 inches (~22.1% screen-to-body ratio)</t>
  </si>
  <si>
    <t>http://cdn2.gsmarena.com/vv/bigpic/i-mobile-202.jpg</t>
  </si>
  <si>
    <t>106 x 45 x 15.5 mm (4.17 x 1.77 x 0.61 in)</t>
  </si>
  <si>
    <t>1.5 inches (~15.2% screen-to-body ratio)</t>
  </si>
  <si>
    <t>Gray-Blue| Black-Orange</t>
  </si>
  <si>
    <t>http://cdn2.gsmarena.com/vv/bigpic/i-mobile-201.jpg</t>
  </si>
  <si>
    <t>103 x 45 x 14.4 mm (4.06 x 1.77 x 0.57 in)</t>
  </si>
  <si>
    <t>http://cdn2.gsmarena.com/vv/bigpic/i-mobile.jpg</t>
  </si>
  <si>
    <t>Icemobile</t>
  </si>
  <si>
    <t>Mash</t>
  </si>
  <si>
    <t>110 x 64 x 13.5 mm (4.33 x 2.52 x 0.53 in)</t>
  </si>
  <si>
    <t>Spreadtrum 6531DA</t>
  </si>
  <si>
    <t>White| Black| Red| Gold</t>
  </si>
  <si>
    <t>http://cdn2.gsmarena.com/vv/bigpic/icemobile-mash.jpg</t>
  </si>
  <si>
    <t>190 x 110 x 13 mm (7.48 x 4.33 x 0.51 in)</t>
  </si>
  <si>
    <t>http://cdn2.gsmarena.com/vv/bigpic/icemobile-g8.jpg</t>
  </si>
  <si>
    <t>Prime 5.0 Plus</t>
  </si>
  <si>
    <t xml:space="preserve">HSDPA 850 / 1700 / 1900 </t>
  </si>
  <si>
    <t>http://cdn2.gsmarena.com/vv/bigpic/icemobile-prime-5-plus.jpg</t>
  </si>
  <si>
    <t>Prime 5.0</t>
  </si>
  <si>
    <t>142 x 72.3 x 8.7 mm (5.59 x 2.85 x 0.34 in)</t>
  </si>
  <si>
    <t>Mediatek MT6572A</t>
  </si>
  <si>
    <t>http://cdn2.gsmarena.com/vv/bigpic/icemobile-prime-5.jpg</t>
  </si>
  <si>
    <t>Prime 4.0 Plus</t>
  </si>
  <si>
    <t>125 x 64 x 10 mm (4.92 x 2.52 x 0.39 in)</t>
  </si>
  <si>
    <t>480 x 800 pixels</t>
  </si>
  <si>
    <t>http://cdn2.gsmarena.com/vv/bigpic/icemobile-prime-4-plus.jpg</t>
  </si>
  <si>
    <t>Gravity 4.0</t>
  </si>
  <si>
    <t>140.4 x 75.8 x 16.3 mm (5.53 x 2.98 x 0.64 in)</t>
  </si>
  <si>
    <t>4.02 inches (~41.8% screen-to-body ratio)</t>
  </si>
  <si>
    <t>480 x 854 pixels (~244 ppi pixel density)</t>
  </si>
  <si>
    <t>Black| White| Orange| Yellow| Green</t>
  </si>
  <si>
    <t>http://cdn2.gsmarena.com/vv/bigpic/icemobile-gravity-40.jpg</t>
  </si>
  <si>
    <t>Rock 2.4</t>
  </si>
  <si>
    <t>120 x 50 x 13.8 mm (4.72 x 1.97 x 0.54 in)</t>
  </si>
  <si>
    <t xml:space="preserve">32 MB </t>
  </si>
  <si>
    <t>Black| White| Red| Pink| Green| White&amp;blue</t>
  </si>
  <si>
    <t>http://cdn2.gsmarena.com/vv/bigpic/icemobile-rock-24.jpg</t>
  </si>
  <si>
    <t>Prime 5.5</t>
  </si>
  <si>
    <t>2014  August. Released 2014  August</t>
  </si>
  <si>
    <t>152.5 x 77 x 8.6 mm (6.00 x 3.03 x 0.34 in)</t>
  </si>
  <si>
    <t>5.46 inches (~70.0% screen-to-body ratio)</t>
  </si>
  <si>
    <t>720 x 1280 pixels (~269 ppi pixel density)</t>
  </si>
  <si>
    <t>Mediatek MT6582A/W</t>
  </si>
  <si>
    <t>http://cdn2.gsmarena.com/vv/bigpic/icemobile-prime-55.jpg</t>
  </si>
  <si>
    <t>Prime 3.5</t>
  </si>
  <si>
    <t>119.5 x 63.5 x 10.9 mm (4.70 x 2.5 x 0.43 in)</t>
  </si>
  <si>
    <t>3.5 inches (~48.1% screen-to-body ratio)</t>
  </si>
  <si>
    <t>Yes| A2DP</t>
  </si>
  <si>
    <t>http://cdn2.gsmarena.com/vv/bigpic/icemobile-prime-35.jpg</t>
  </si>
  <si>
    <t>Prime 4.0</t>
  </si>
  <si>
    <t>124 x 66 x 9.3 mm (4.88 x 2.60 x 0.37 in)</t>
  </si>
  <si>
    <t>3.97 inches (~54.8% screen-to-body ratio)</t>
  </si>
  <si>
    <t>480 x 800 pixels (~235 ppi pixel density)</t>
  </si>
  <si>
    <t>Dual-core Cortex-A7</t>
  </si>
  <si>
    <t>Mediatek MT6572M/W</t>
  </si>
  <si>
    <t>http://cdn2.gsmarena.com/vv/bigpic/icemobile-prime-4.jpg</t>
  </si>
  <si>
    <t>Apollo Touch 3G</t>
  </si>
  <si>
    <t>110.5 x 64.5 x 12.4 mm (4.35 x 2.54 x 0.49 in)</t>
  </si>
  <si>
    <t>http://cdn2.gsmarena.com/vv/bigpic/icemobile-apollo-touch-3g.jpg</t>
  </si>
  <si>
    <t>Apollo 3G</t>
  </si>
  <si>
    <t>2.6 inches (~28.2% screen-to-body ratio)</t>
  </si>
  <si>
    <t>White| Black| Pink| Blue| Green| Red</t>
  </si>
  <si>
    <t>http://cdn2.gsmarena.com/vv/bigpic/apollo-3g.jpg</t>
  </si>
  <si>
    <t>G7 Pro</t>
  </si>
  <si>
    <t>197.6 x 122.3 x 10.7 mm (7.78 x 4.81 x 0.42 in)</t>
  </si>
  <si>
    <t>Black| Red| White| Gray</t>
  </si>
  <si>
    <t>http://cdn2.gsmarena.com/vv/bigpic/icemobile-g7-pro.jpg</t>
  </si>
  <si>
    <t>G3</t>
  </si>
  <si>
    <t>194 x 117 x 10 mm (7.64 x 4.61 x 0.39 in)</t>
  </si>
  <si>
    <t>7.0 inches (~60.8% screen-to-body ratio)</t>
  </si>
  <si>
    <t>2.0| USB Host</t>
  </si>
  <si>
    <t>http://cdn2.gsmarena.com/vv/bigpic/icemobile-g3.jpg</t>
  </si>
  <si>
    <t>Prime 4.5</t>
  </si>
  <si>
    <t>133.5 x 67 x 9.5 mm (5.26 x 2.64 x 0.37 in)</t>
  </si>
  <si>
    <t>4.46 inches (~61.3% screen-to-body ratio)</t>
  </si>
  <si>
    <t>540 x 960 pixels (~247 ppi pixel density)</t>
  </si>
  <si>
    <t>Mediatek MT6572AW</t>
  </si>
  <si>
    <t>http://cdn2.gsmarena.com/vv/bigpic/icemobile-prime-45.jpg</t>
  </si>
  <si>
    <t>Charm II</t>
  </si>
  <si>
    <t>100 x 48.9 x 17.4 mm (3.94 x 1.93 x 0.69 in)</t>
  </si>
  <si>
    <t>2.0 inches (~25.7% screen-to-body ratio)</t>
  </si>
  <si>
    <t>Black| Red| Sliver| Blue| Pink</t>
  </si>
  <si>
    <t>http://cdn2.gsmarena.com/vv/bigpic/icemobile-charm2.jpg</t>
  </si>
  <si>
    <t>G10</t>
  </si>
  <si>
    <t>246 x 175 x 10.2 mm (9.69 x 6.89 x 0.40 in)</t>
  </si>
  <si>
    <t>10.1 inches (~68.7% screen-to-body ratio)</t>
  </si>
  <si>
    <t>Mediatek MT8389</t>
  </si>
  <si>
    <t>http://cdn2.gsmarena.com/vv/bigpic/icemobile-g10.jpg</t>
  </si>
  <si>
    <t>Gravity Pro</t>
  </si>
  <si>
    <t>139.7 x 76.4 x 17.6 mm (5.5 x 3.01 x 0.69 in)</t>
  </si>
  <si>
    <t>4.02 inches (~41.7% screen-to-body ratio)</t>
  </si>
  <si>
    <t>http://cdn2.gsmarena.com/vv/bigpic/icemobile-gravity-pro.jpg</t>
  </si>
  <si>
    <t>Sol III</t>
  </si>
  <si>
    <t>128 x 68.7 x 10.2 mm (5.04 x 2.70 x 0.40 in)</t>
  </si>
  <si>
    <t>4.0 inches (~54.2% screen-to-body ratio)</t>
  </si>
  <si>
    <t>Black| Red| White| Blue</t>
  </si>
  <si>
    <t>http://cdn2.gsmarena.com/vv/bigpic/icemobile-sol-3.jpg</t>
  </si>
  <si>
    <t>Hydro</t>
  </si>
  <si>
    <t>114 x 54 x 11.8 mm (4.49 x 2.13 x 0.46 in)</t>
  </si>
  <si>
    <t>http://cdn2.gsmarena.com/vv/bigpic/icemobile-hydro.jpg</t>
  </si>
  <si>
    <t>Rock Bold</t>
  </si>
  <si>
    <t>103.2 x 45.2 x 14.5 mm (4.06 x 1.78 x 0.57 in)</t>
  </si>
  <si>
    <t>w/ut</t>
  </si>
  <si>
    <t>Black| White| Red| Blue</t>
  </si>
  <si>
    <t>http://cdn2.gsmarena.com/vv/bigpic/icemobile-rock-bold.jpg</t>
  </si>
  <si>
    <t>G2</t>
  </si>
  <si>
    <t>195 x 124 x 9.8 mm (7.68 x 4.88 x 0.39 in)</t>
  </si>
  <si>
    <t>7.0 inches (~57.0% screen-to-body ratio)</t>
  </si>
  <si>
    <t>http://cdn2.gsmarena.com/vv/bigpic/icemobile-g2.jpg</t>
  </si>
  <si>
    <t>Gprime Extreme</t>
  </si>
  <si>
    <t>143 x 72.8 x 10 mm (5.63 x 2.87 x 0.39 in)</t>
  </si>
  <si>
    <t>http://cdn2.gsmarena.com/vv/bigpic/icemobile-gprime-extreme.jpg</t>
  </si>
  <si>
    <t>G7</t>
  </si>
  <si>
    <t>http://cdn2.gsmarena.com/vv/bigpic/icemobile-g7.jpg</t>
  </si>
  <si>
    <t>G5</t>
  </si>
  <si>
    <t>196.6 x 123.3 x 11.1 mm (7.74 x 4.85 x 0.44 in)</t>
  </si>
  <si>
    <t>http://cdn2.gsmarena.com/vv/bigpic/icemobile-g51.jpg</t>
  </si>
  <si>
    <t>Tropical 3</t>
  </si>
  <si>
    <t>103 x 55 x 13.3 mm (4.06 x 2.17 x 0.52 in)</t>
  </si>
  <si>
    <t>1.8 inches (~18.0% screen-to-body ratio)</t>
  </si>
  <si>
    <t>Black| Red| Blue| Silver| White</t>
  </si>
  <si>
    <t>http://cdn2.gsmarena.com/vv/bigpic/icemobile-tropical3.jpg</t>
  </si>
  <si>
    <t>Quattro</t>
  </si>
  <si>
    <t>104 x 54 x 10.3 mm (4.09 x 2.13 x 0.41 in)</t>
  </si>
  <si>
    <t>2.3 inches (~29.2% screen-to-body ratio)</t>
  </si>
  <si>
    <t>320 x 240 pixels (~174 ppi pixel density)</t>
  </si>
  <si>
    <t>Removable Li-Ion 1500 mAh battery (BP-4L)</t>
  </si>
  <si>
    <t>White| Black| Silver| Blue| Red</t>
  </si>
  <si>
    <t>http://cdn2.gsmarena.com/vv/bigpic/icemobile-quattro.jpg</t>
  </si>
  <si>
    <t>Prime Plus</t>
  </si>
  <si>
    <t>141.6 x 76.1 x 10.5 mm (5.57 x 3.00 x 0.41 in)</t>
  </si>
  <si>
    <t>http://cdn2.gsmarena.com/vv/bigpic/icemobile-galaxy-prime-plus.jpg</t>
  </si>
  <si>
    <t>Submarine</t>
  </si>
  <si>
    <t>119 x 53 x 20 mm (4.69 x 2.09 x 0.79 in)</t>
  </si>
  <si>
    <t>176 x 144 pixels (~114 ppi pixel density)</t>
  </si>
  <si>
    <t>Black| Orange| Gray</t>
  </si>
  <si>
    <t>http://cdn2.gsmarena.com/vv/bigpic/icemobile-submarine.jpg</t>
  </si>
  <si>
    <t>Charm</t>
  </si>
  <si>
    <t>92 x 43.5 x 20.8 mm (3.62 x 1.71 x 0.82 in)</t>
  </si>
  <si>
    <t>Black| Red| Silver| Blue| Pink</t>
  </si>
  <si>
    <t>http://cdn2.gsmarena.com/vv/bigpic/icemobile-charm.jpg</t>
  </si>
  <si>
    <t>Apollo Touch</t>
  </si>
  <si>
    <t>Mediatek MT6515</t>
  </si>
  <si>
    <t>White| Black| Pink| Blue| Green| Red| Yellow</t>
  </si>
  <si>
    <t>http://cdn2.gsmarena.com/vv/bigpic/icemobile-apollo-touch.jpg</t>
  </si>
  <si>
    <t>Apollo</t>
  </si>
  <si>
    <t>http://cdn2.gsmarena.com/vv/bigpic/icemobile-apollo.jpg</t>
  </si>
  <si>
    <t>Sol II</t>
  </si>
  <si>
    <t>101 x 55.6 x 12.6 mm (3.98 x 2.19 x 0.50 in)</t>
  </si>
  <si>
    <t>Black| Red| Pink| White| Blue</t>
  </si>
  <si>
    <t>http://cdn2.gsmarena.com/vv/bigpic/icemobile-sol2.jpg</t>
  </si>
  <si>
    <t>Diamond Dust</t>
  </si>
  <si>
    <t>115 x 61 x 12.8 mm (4.53 x 2.40 x 0.50 in)</t>
  </si>
  <si>
    <t>176 x 144 pixels (~103 ppi pixel density)</t>
  </si>
  <si>
    <t>Mediatek MT6252C</t>
  </si>
  <si>
    <t>8 Mb RAM</t>
  </si>
  <si>
    <t>White| Black| Pink| Blue| Violet</t>
  </si>
  <si>
    <t>http://cdn2.gsmarena.com/vv/bigpic/icemobile-diamond-dust.jpg</t>
  </si>
  <si>
    <t>Blizzard</t>
  </si>
  <si>
    <t>106.3 x 46 x 13.5 mm (4.19 x 1.81 x 0.53 in)</t>
  </si>
  <si>
    <t xml:space="preserve">128 MB </t>
  </si>
  <si>
    <t>http://cdn2.gsmarena.com/vv/bigpic/icemobile-blizzard.jpg</t>
  </si>
  <si>
    <t>Rock Lite</t>
  </si>
  <si>
    <t>108 x 47 x 13.9 mm (4.25 x 1.85 x 0.55 in)</t>
  </si>
  <si>
    <t>Black| Red| White| Red| Silver</t>
  </si>
  <si>
    <t>http://cdn2.gsmarena.com/vv/bigpic/icemobile-rock-lite.jpg</t>
  </si>
  <si>
    <t>Cenior</t>
  </si>
  <si>
    <t>110 x 46 x 16 mm (4.33 x 1.81 x 0.63 in)</t>
  </si>
  <si>
    <t>2.0| A2DP (optional)</t>
  </si>
  <si>
    <t>http://cdn2.gsmarena.com/vv/bigpic/icemobile-cenior.jpg</t>
  </si>
  <si>
    <t>Acqua</t>
  </si>
  <si>
    <t>120 x 54 x 23 mm (4.72 x 2.13 x 0.91 in)</t>
  </si>
  <si>
    <t>1.77 inches (~15.2% screen-to-body ratio)</t>
  </si>
  <si>
    <t>FM radio (external)</t>
  </si>
  <si>
    <t>Removable Li-Ion 3600 mAh battery</t>
  </si>
  <si>
    <t>Black| Orange| Green</t>
  </si>
  <si>
    <t>http://cdn2.gsmarena.com/vv/bigpic/icemobile-acqua.jpg</t>
  </si>
  <si>
    <t>Up to 53.6 kbps</t>
  </si>
  <si>
    <t>480 x 800 pixels (~179 ppi pixel density)</t>
  </si>
  <si>
    <t>http://cdn2.gsmarena.com/vv/bigpic/icemobile-galaxy-prime.jpg</t>
  </si>
  <si>
    <t>Rock Mini</t>
  </si>
  <si>
    <t>Black| White| Red| Silver</t>
  </si>
  <si>
    <t>http://cdn2.gsmarena.com/vv/bigpic/icemobile-rock-mini.jpg</t>
  </si>
  <si>
    <t>Twilight II</t>
  </si>
  <si>
    <t>100 x 51.2 x 17.6 mm (3.94 x 2.02 x 0.69 in)</t>
  </si>
  <si>
    <t>2.4 inches (~34.8% screen-to-body ratio)</t>
  </si>
  <si>
    <t>http://cdn2.gsmarena.com/vv/bigpic/icemobile-twilight2.jpg</t>
  </si>
  <si>
    <t>Fuego</t>
  </si>
  <si>
    <t>88.5 x 57.6 x 17.5 mm (3.48 x 2.27 x 0.69 in)</t>
  </si>
  <si>
    <t>http://cdn2.gsmarena.com/vv/bigpic/icemobile-fuego.jpg</t>
  </si>
  <si>
    <t>Hurricane II</t>
  </si>
  <si>
    <t>111.5 x 60 x 12.8 mm (4.39 x 2.36 x 0.50 in)</t>
  </si>
  <si>
    <t>2.2 inches (~22.4% screen-to-body ratio)</t>
  </si>
  <si>
    <t>http://cdn2.gsmarena.com/vv/bigpic/icemobile-hurricane-ii.jpg</t>
  </si>
  <si>
    <t>Sol</t>
  </si>
  <si>
    <t>96.2 x 52 x 13.2 mm (3.79 x 2.05 x 0.52 in)</t>
  </si>
  <si>
    <t>2.4 inches (~35.7% screen-to-body ratio)</t>
  </si>
  <si>
    <t>Red| Pink| White| Blue</t>
  </si>
  <si>
    <t>http://cdn2.gsmarena.com/vv/bigpic/icemobile-sol.jpg</t>
  </si>
  <si>
    <t>Twister</t>
  </si>
  <si>
    <t>HSDPA 850 / 2100 - SIM 1 only</t>
  </si>
  <si>
    <t>111.3 x 50 x 13 mm (4.38 x 1.97 x 0.51 in)</t>
  </si>
  <si>
    <t>http://cdn2.gsmarena.com/vv/bigpic/icemobile-twister.jpg</t>
  </si>
  <si>
    <t>Wave</t>
  </si>
  <si>
    <t>111 x 50 x 14.3 mm (4.37 x 1.97 x 0.56 in)</t>
  </si>
  <si>
    <t>Black/Red| Blue/White| Black/Silver| Black</t>
  </si>
  <si>
    <t>http://cdn2.gsmarena.com/vv/bigpic/icemobile-wave.jpg</t>
  </si>
  <si>
    <t>Tornado II</t>
  </si>
  <si>
    <t>107 x 45.4 x 13.8 mm (4.21 x 1.79 x 0.54 in)</t>
  </si>
  <si>
    <t>2.2 inches (~30.9% screen-to-body ratio)</t>
  </si>
  <si>
    <t>Black| Red| Orange| Blue| Silver</t>
  </si>
  <si>
    <t>http://cdn2.gsmarena.com/vv/bigpic/icemobile-tornado-ii.jpg</t>
  </si>
  <si>
    <t>Storm</t>
  </si>
  <si>
    <t>106.5 x 59 x 14.6 mm (4.19 x 2.32 x 0.57 in)</t>
  </si>
  <si>
    <t>TFT  26K colors</t>
  </si>
  <si>
    <t>2.0 inches (~20.0% screen-to-body ratio)</t>
  </si>
  <si>
    <t>Purple| Black| Red| Rose| Coffee| Blue| Yellow</t>
  </si>
  <si>
    <t>http://cdn2.gsmarena.com/vv/bigpic/icemobile-storm.jpg</t>
  </si>
  <si>
    <t>Clima II</t>
  </si>
  <si>
    <t>108.6 x 60 x 12.5 mm (4.28 x 2.36 x 0.49 in)</t>
  </si>
  <si>
    <t>2.4 inches (~22.8% screen-to-body ratio)</t>
  </si>
  <si>
    <t>640 x 320 pixels (~298 ppi pixel density)</t>
  </si>
  <si>
    <t>http://cdn2.gsmarena.com/vv/bigpic/icemobile-clima-ii.jpg</t>
  </si>
  <si>
    <t>Flurry II</t>
  </si>
  <si>
    <t>98 x 53 x 13.5 mm (3.86 x 2.09 x 0.53 in)</t>
  </si>
  <si>
    <t>Black| Red| Blue| Pink| White</t>
  </si>
  <si>
    <t>http://cdn2.gsmarena.com/vv/bigpic/icemobile-flurryII.jpg</t>
  </si>
  <si>
    <t>112 x 58 x 13.5 mm (4.41 x 2.28 x 0.53 in)</t>
  </si>
  <si>
    <t>TFT touchscreen   65K colors</t>
  </si>
  <si>
    <t>http://cdn2.gsmarena.com/vv/bigpic/icemobile-shine.jpg</t>
  </si>
  <si>
    <t>111.5 x 56.2 x 13.1 mm (4.39 x 2.21 x 0.52 in)</t>
  </si>
  <si>
    <t>3.5 inches (~55.6% screen-to-body ratio)</t>
  </si>
  <si>
    <t>240 x 400 pixels (~133 ppi pixel density)</t>
  </si>
  <si>
    <t xml:space="preserve">512 MB </t>
  </si>
  <si>
    <t>Wi-Fi 802.11</t>
  </si>
  <si>
    <t>http://cdn2.gsmarena.com/vv/bigpic/icemobile-crystal.jpg</t>
  </si>
  <si>
    <t>Comet II</t>
  </si>
  <si>
    <t>2.2 inches (~22.8% screen-to-body ratio)</t>
  </si>
  <si>
    <t>Black| Pink| Brown</t>
  </si>
  <si>
    <t>http://cdn2.gsmarena.com/vv/bigpic/icemobile-cometII.jpg</t>
  </si>
  <si>
    <t>Viento II</t>
  </si>
  <si>
    <t>100 x 55 x 13.5 mm (3.94 x 2.17 x 0.53 in)</t>
  </si>
  <si>
    <t>2.0 inches (~22.9% screen-to-body ratio)</t>
  </si>
  <si>
    <t xml:space="preserve">Purple| Black| Red </t>
  </si>
  <si>
    <t>http://cdn2.gsmarena.com/vv/bigpic/icemobile-viento-II.jpg</t>
  </si>
  <si>
    <t>Rock</t>
  </si>
  <si>
    <t>2011  June. Released 2011  July</t>
  </si>
  <si>
    <t>109.7 x 46.6 x 15 mm (4.32 x 1.83 x 0.59 in)</t>
  </si>
  <si>
    <t>1.77 inches (~19.3% screen-to-body ratio)</t>
  </si>
  <si>
    <t>Purple| Blue| Black| Red| Yellow</t>
  </si>
  <si>
    <t>http://cdn2.gsmarena.com/vv/bigpic/icemobile-rock.jpg</t>
  </si>
  <si>
    <t>Tropical</t>
  </si>
  <si>
    <t>108.5 x 57 x 13.5 mm (4.27 x 2.24 x 0.53 in)</t>
  </si>
  <si>
    <t>1.8 inches (~16.5% screen-to-body ratio)</t>
  </si>
  <si>
    <t>Black/Red| White/Black| Pink/Black</t>
  </si>
  <si>
    <t>http://cdn2.gsmarena.com/vv/bigpic/icemobile-tropical-1.jpg</t>
  </si>
  <si>
    <t>Tropical II</t>
  </si>
  <si>
    <t>99 x 55.5 x 12.9 mm (3.90 x 2.19 x 0.51 in)</t>
  </si>
  <si>
    <t>Purple| Black| Red</t>
  </si>
  <si>
    <t>http://cdn2.gsmarena.com/vv/bigpic/icemobile-tropical-ii-new.jpg</t>
  </si>
  <si>
    <t>Rainbow II</t>
  </si>
  <si>
    <t>109 x 47 x 14.1 mm (4.29 x 1.85 x 0.56 in)</t>
  </si>
  <si>
    <t>1.8 inches (~19.6% screen-to-body ratio)</t>
  </si>
  <si>
    <t>120 x 160 pixels (~111 ppi pixel density)</t>
  </si>
  <si>
    <t>0.3 MP</t>
  </si>
  <si>
    <t>Black| Blue| Red| Purple| Yellow</t>
  </si>
  <si>
    <t>http://cdn2.gsmarena.com/vv/bigpic/icemobile-rainbow2.jpg</t>
  </si>
  <si>
    <t>Rainbow</t>
  </si>
  <si>
    <t>2011. Released 2011</t>
  </si>
  <si>
    <t>109.7 x 57 x 15 mm (4.32 x 2.24 x 0.59 in)</t>
  </si>
  <si>
    <t>1.8 inches (~16.0% screen-to-body ratio)</t>
  </si>
  <si>
    <t>Black| Blue| Red| Pink| White</t>
  </si>
  <si>
    <t>http://cdn2.gsmarena.com/vv/bigpic/icemobile-rainbow.jpg</t>
  </si>
  <si>
    <t>Twilight</t>
  </si>
  <si>
    <t>2010  December. Released 2010  October</t>
  </si>
  <si>
    <t>88 x 59 x 14 mm (3.46 x 2.32 x 0.55 in)</t>
  </si>
  <si>
    <t>1.8 inches (~19.3% screen-to-body ratio)</t>
  </si>
  <si>
    <t>240 x 320 pixels (~222 ppi pixel density)</t>
  </si>
  <si>
    <t>http://cdn2.gsmarena.com/vv/bigpic/icemobile-twilight.jpg</t>
  </si>
  <si>
    <t>Innostream</t>
  </si>
  <si>
    <t>INNO A20</t>
  </si>
  <si>
    <t>2005  July</t>
  </si>
  <si>
    <t>93.9 x 46.4 x 23 mm (3.70 x 1.83 x 0.91 in)</t>
  </si>
  <si>
    <t>MMC</t>
  </si>
  <si>
    <t>64 MB (128 MB optional)</t>
  </si>
  <si>
    <t>http://cdn2.gsmarena.com/vv/bigpic/innostream-a20.gif</t>
  </si>
  <si>
    <t>INNO P10</t>
  </si>
  <si>
    <t>2005  June</t>
  </si>
  <si>
    <t>91.9 x 44 x 23.8 mm (3.62 x 1.73 x 0.94 in)</t>
  </si>
  <si>
    <t>http://cdn2.gsmarena.com/vv/bigpic/innostream-p10.gif</t>
  </si>
  <si>
    <t>INNO A10</t>
  </si>
  <si>
    <t>90 x 43 x 24 mm (3.54 x 1.69 x 0.94 in)</t>
  </si>
  <si>
    <t>Silver| Blue</t>
  </si>
  <si>
    <t>http://cdn2.gsmarena.com/vv/bigpic/ina10.gif</t>
  </si>
  <si>
    <t>INNO 75</t>
  </si>
  <si>
    <t>2004  2Q. Released 2004</t>
  </si>
  <si>
    <t>82.5 x 44 x 23 mm (3.25 x 1.73 x 0.91 in)</t>
  </si>
  <si>
    <t>http://cdn2.gsmarena.com/vv/bigpic/ininno75.gif</t>
  </si>
  <si>
    <t>INNO 50</t>
  </si>
  <si>
    <t>88.6 x 44.5 x 22.5 mm (3.49 x 1.75 x 0.89 in)</t>
  </si>
  <si>
    <t>176 x 220 pixels| 11 lines</t>
  </si>
  <si>
    <t>http://cdn2.gsmarena.com/vv/bigpic/ininno50.gif</t>
  </si>
  <si>
    <t>INNO 36</t>
  </si>
  <si>
    <t>80 x 43 x 23.8 mm (3.15 x 1.69 x 0.94 in)</t>
  </si>
  <si>
    <t>128 x 143 pixels</t>
  </si>
  <si>
    <t>Silver| Red</t>
  </si>
  <si>
    <t>http://cdn2.gsmarena.com/vv/bigpic/innostream-36.gif</t>
  </si>
  <si>
    <t>INNO 79</t>
  </si>
  <si>
    <t>84 x 43 x 23 mm (3.31 x 1.69 x 0.91 in)</t>
  </si>
  <si>
    <t>128 x 160 pixels| 11 lines</t>
  </si>
  <si>
    <t>http://cdn2.gsmarena.com/vv/bigpic/ininno79.gif</t>
  </si>
  <si>
    <t>INNO 78</t>
  </si>
  <si>
    <t>http://cdn2.gsmarena.com/vv/bigpic/ininno78.gif</t>
  </si>
  <si>
    <t>INNO 30</t>
  </si>
  <si>
    <t>82 x 42 x 21 mm (3.23 x 1.65 x 0.83 in)</t>
  </si>
  <si>
    <t>http://cdn2.gsmarena.com/vv/bigpic/ininno30.gif</t>
  </si>
  <si>
    <t>INNO 55</t>
  </si>
  <si>
    <t>85 x 42 x 21.6 mm (3.35 x 1.65 x 0.85 in)</t>
  </si>
  <si>
    <t>http://cdn2.gsmarena.com/vv/bigpic/ininno55.gif</t>
  </si>
  <si>
    <t>INNO 70</t>
  </si>
  <si>
    <t>90 x 52 x 22 mm (3.54 x 2.05 x 0.87 in)</t>
  </si>
  <si>
    <t>VGA| 180 deg. rotating lens</t>
  </si>
  <si>
    <t>http://cdn2.gsmarena.com/vv/bigpic/ininno70.gif</t>
  </si>
  <si>
    <t>INNO 99</t>
  </si>
  <si>
    <t>87 x 46 x 24 mm (3.43 x 1.81 x 0.94 in)</t>
  </si>
  <si>
    <t>http://cdn2.gsmarena.com/vv/bigpic/ininno99.gif</t>
  </si>
  <si>
    <t>INNO 90</t>
  </si>
  <si>
    <t>87 x 46 x 26 mm (3.43 x 1.81 x 1.02 in)</t>
  </si>
  <si>
    <t>Pearl White| Silver</t>
  </si>
  <si>
    <t>http://cdn2.gsmarena.com/vv/bigpic/ininno90.gif</t>
  </si>
  <si>
    <t>INNO 89</t>
  </si>
  <si>
    <t>88 x 43 x 24 mm (3.46 x 1.69 x 0.94 in)</t>
  </si>
  <si>
    <t>silver| white| blue</t>
  </si>
  <si>
    <t>http://cdn2.gsmarena.com/vv/bigpic/ininno89.gif</t>
  </si>
  <si>
    <t>INNO 80</t>
  </si>
  <si>
    <t>90 x 44 x 22 mm (3.54 x 1.73 x 0.87 in)</t>
  </si>
  <si>
    <t>Black| White| Silver</t>
  </si>
  <si>
    <t>http://cdn2.gsmarena.com/vv/bigpic/ininno80.gif</t>
  </si>
  <si>
    <t>INNO 120</t>
  </si>
  <si>
    <t>2003  4Q</t>
  </si>
  <si>
    <t>80 x 44 x 23.3 mm (3.15 x 1.73 x 0.92 in)</t>
  </si>
  <si>
    <t>LCD  65K colors</t>
  </si>
  <si>
    <t>128 x 144 pixels| 10 lines</t>
  </si>
  <si>
    <t>http://cdn2.gsmarena.com/vv/bigpic/ininno120.gif</t>
  </si>
  <si>
    <t>INNO 110</t>
  </si>
  <si>
    <t>80 x 43 x 20 mm (3.15 x 1.69 x 0.79 in)</t>
  </si>
  <si>
    <t>http://cdn2.gsmarena.com/vv/bigpic/ininno110.gif</t>
  </si>
  <si>
    <t>INNO 100</t>
  </si>
  <si>
    <t>http://cdn2.gsmarena.com/vv/bigpic/ininno100.gif</t>
  </si>
  <si>
    <t>iNQ</t>
  </si>
  <si>
    <t>Cloud Touch</t>
  </si>
  <si>
    <t>114 x 62 x 13 mm (4.49 x 2.44 x 0.51 in)</t>
  </si>
  <si>
    <t>http://cdn2.gsmarena.com/vv/bigpic/inq-cloud-touch.jpg</t>
  </si>
  <si>
    <t>Cloud Q</t>
  </si>
  <si>
    <t>400 x 240 pixels (~179 ppi pixel density)</t>
  </si>
  <si>
    <t>http://cdn2.gsmarena.com/vv/bigpic/inq-cloud-q.jpg</t>
  </si>
  <si>
    <t>Chat 3G</t>
  </si>
  <si>
    <t>114.5 x 61 x 12.8 mm (4.51 x 2.40 x 0.50 in)</t>
  </si>
  <si>
    <t>http://cdn2.gsmarena.com/vv/bigpic/inq-chat-3g.jpg</t>
  </si>
  <si>
    <t>Mini 3G</t>
  </si>
  <si>
    <t>102.9 x 45.8 x 12.8 mm (4.05 x 1.80 x 0.50 in)</t>
  </si>
  <si>
    <t>2.2 inches (~31.8% screen-to-body ratio)</t>
  </si>
  <si>
    <t>http://cdn2.gsmarena.com/vv/bigpic/inq-mini-3g.jpg</t>
  </si>
  <si>
    <t>iNQ1</t>
  </si>
  <si>
    <t>97 x 47.6 x 14.4 mm (3.82 x 1.87 x 0.57 in)</t>
  </si>
  <si>
    <t>2.2 inches (~32.5% screen-to-body ratio)</t>
  </si>
  <si>
    <t>http://cdn2.gsmarena.com/vv/bigpic/inq1.jpg</t>
  </si>
  <si>
    <t>Intex</t>
  </si>
  <si>
    <t>Aqua Craze</t>
  </si>
  <si>
    <t>143.5 x 71.4 x 9 mm (5.65 x 2.81 x 0.35 in)</t>
  </si>
  <si>
    <t>Gray| White| Gold</t>
  </si>
  <si>
    <t>http://cdn2.gsmarena.com/vv/bigpic/intex-aqua-craze.jpg</t>
  </si>
  <si>
    <t>Aqua GenX</t>
  </si>
  <si>
    <t>http://cdn2.gsmarena.com/vv/bigpic/intex-aqua-genx.jpg</t>
  </si>
  <si>
    <t>Aqua Ace</t>
  </si>
  <si>
    <t>145 x 71.5 x 6.7 mm (5.71 x 2.81 x 0.26 in)</t>
  </si>
  <si>
    <t>http://cdn2.gsmarena.com/vv/bigpic/intex-aqua-ace.jpg</t>
  </si>
  <si>
    <t>Aqua Trend</t>
  </si>
  <si>
    <t>144.5 x 72.5 x 8.9 mm (5.69 x 2.85 x 0.35 in)</t>
  </si>
  <si>
    <t>Champagne| silver| gray| black</t>
  </si>
  <si>
    <t>http://cdn2.gsmarena.com/vv/bigpic/intel-aqua-trend.jpg</t>
  </si>
  <si>
    <t>IRist Smartwatch</t>
  </si>
  <si>
    <t xml:space="preserve">HSDPA 1900 / 2100 </t>
  </si>
  <si>
    <t>44 x 44 x 14 mm (1.73 x 1.73 x 0.55 in)</t>
  </si>
  <si>
    <t>1.56 inches (~40.5% screen-to-body ratio)</t>
  </si>
  <si>
    <t>240 x 240 pixels (~218 ppi pixel density)</t>
  </si>
  <si>
    <t>Android OS compatible</t>
  </si>
  <si>
    <t>Non-removable Li-Ion 600 mAh battery</t>
  </si>
  <si>
    <t>Orange| pink| black</t>
  </si>
  <si>
    <t>http://cdn2.gsmarena.com/vv/bigpic/intex-watch.jpg</t>
  </si>
  <si>
    <t>Aqua 4G+</t>
  </si>
  <si>
    <t>LTE band 1(2100)| 3(1800)| 40(2300)| 41(2500)</t>
  </si>
  <si>
    <t>140 x 71 x 9.5 mm (5.51 x 2.80 x 0.37 in)</t>
  </si>
  <si>
    <t>http://cdn2.gsmarena.com/vv/bigpic/intex-aqua-4g.jpg</t>
  </si>
  <si>
    <t>Aqua Xtreme II</t>
  </si>
  <si>
    <t>140 x 71.9 x 7.9 mm (5.51 x 2.83 x 0.31 in)</t>
  </si>
  <si>
    <t>5.0 inches (~68.5% screen-to-body ratio)</t>
  </si>
  <si>
    <t>White| Black| Champagne| Silver</t>
  </si>
  <si>
    <t>http://cdn2.gsmarena.com/vv/bigpic/intex-aqua-xtreme-ii.jpg</t>
  </si>
  <si>
    <t>Aqua Y2 Remote</t>
  </si>
  <si>
    <t>Blue| White| Gray</t>
  </si>
  <si>
    <t>http://cdn2.gsmarena.com/vv/bigpic/intex-aqua-y2-remote.jpg</t>
  </si>
  <si>
    <t>Aqua Xtreme</t>
  </si>
  <si>
    <t>Black| Gray| Red</t>
  </si>
  <si>
    <t>http://cdn2.gsmarena.com/vv/bigpic/intex-xtreme.jpg</t>
  </si>
  <si>
    <t>Aqua Star L</t>
  </si>
  <si>
    <t>141 x 72.9 x 8 mm (5.55 x 2.87 x 0.31 in)</t>
  </si>
  <si>
    <t>http://cdn2.gsmarena.com/vv/bigpic/intex-aqua-star.jpg</t>
  </si>
  <si>
    <t>Aqua Star 2</t>
  </si>
  <si>
    <t>142 x 71.5 x 9 mm (5.59 x 2.81 x 0.35 in)</t>
  </si>
  <si>
    <t>White| black| blue| gray</t>
  </si>
  <si>
    <t>http://cdn2.gsmarena.com/vv/bigpic/intex-aqua-star2.jpg</t>
  </si>
  <si>
    <t>Aqua Speed</t>
  </si>
  <si>
    <t>White| black| gray| coffee</t>
  </si>
  <si>
    <t>http://cdn2.gsmarena.com/vv/bigpic/intex-aqua-speed.jpg</t>
  </si>
  <si>
    <t>Aqua Power</t>
  </si>
  <si>
    <t>141 x 71.9 x 9.3 mm (5.55 x 2.83 x 0.37 in)</t>
  </si>
  <si>
    <t>Li-Ion 4000 mAh battery</t>
  </si>
  <si>
    <t>http://cdn2.gsmarena.com/vv/bigpic/intex-aqua-power.jpg</t>
  </si>
  <si>
    <t>Aqua Power +</t>
  </si>
  <si>
    <t>147 x 72 x 8.7 mm (5.79 x 2.83 x 0.34 in)</t>
  </si>
  <si>
    <t>Black/champagne| White/champagne| Champagne| Black/silver</t>
  </si>
  <si>
    <t>http://cdn2.gsmarena.com/vv/bigpic/intex-aqua-power-plus.jpg</t>
  </si>
  <si>
    <t>Aqua 4.5E</t>
  </si>
  <si>
    <t>133.4 x 68.9 x 8.9 mm (5.25 x 2.71 x 0.35 in)</t>
  </si>
  <si>
    <t>Mediatek MT6571</t>
  </si>
  <si>
    <t>Black| Grey/Black| Black/Blue| White/Champagne</t>
  </si>
  <si>
    <t>http://cdn2.gsmarena.com/vv/bigpic/intex-aqua-45e.jpg</t>
  </si>
  <si>
    <t>Jolla</t>
  </si>
  <si>
    <t>Jolla C</t>
  </si>
  <si>
    <t>142 x 72 x 9.6 mm (5.59 x 2.83 x 0.38 in)</t>
  </si>
  <si>
    <t>Sailfish 2.0</t>
  </si>
  <si>
    <t>Qualcomm MSM8909v2 Snapdragon 212</t>
  </si>
  <si>
    <t>Removable Li-Ion 2500 mAh battery (7.98 Wh)</t>
  </si>
  <si>
    <t>http://cdn2.gsmarena.com/vv/bigpic/jolla-c.jpg</t>
  </si>
  <si>
    <t>Tablet</t>
  </si>
  <si>
    <t>203 x 137 x 8.3 mm (7.99 x 5.39 x 0.33 in)</t>
  </si>
  <si>
    <t>7.85 inches (~67.0% screen-to-body ratio)</t>
  </si>
  <si>
    <t>1536 x 2048 pixels (~330 ppi pixel density)</t>
  </si>
  <si>
    <t>microSD  up to 256 GB (dedicated slot) - non microSDXC compliant</t>
  </si>
  <si>
    <t>A-GPS GLONASS</t>
  </si>
  <si>
    <t>Non-removable Li-Ion 4450 mAh battery</t>
  </si>
  <si>
    <t>http://cdn2.gsmarena.com/vv/bigpic/jolla-tablet.jpg</t>
  </si>
  <si>
    <t>Sailfish 1| upgradable to 2.0</t>
  </si>
  <si>
    <t>Removable Li-Ion 2100 mAh battery (7.98 Wh)</t>
  </si>
  <si>
    <t>http://cdn2.gsmarena.com/vv/bigpic/jolla-jolla.jpg</t>
  </si>
  <si>
    <t>Karbonn</t>
  </si>
  <si>
    <t>Titanium Mach Two S360</t>
  </si>
  <si>
    <t>138 x 70.5 x 6.3 mm (5.43 x 2.78 x 0.25 in)</t>
  </si>
  <si>
    <t>5.0 inches (~70.8% screen-to-body ratio)</t>
  </si>
  <si>
    <t>Non-removable Li-Ion 1900 mAh battery</t>
  </si>
  <si>
    <t>Deep Blue</t>
  </si>
  <si>
    <t>http://cdn2.gsmarena.com/vv/bigpic/karbonn-titanium-mach-two.jpg</t>
  </si>
  <si>
    <t>Titanium Wind W4</t>
  </si>
  <si>
    <t>125.1 x 64.3 x 11 mm (4.93 x 2.53 x 0.43 in)</t>
  </si>
  <si>
    <t>4.0 inches (~56.6% screen-to-body ratio)</t>
  </si>
  <si>
    <t>Li-Ion 1950 mAh battery</t>
  </si>
  <si>
    <t>Black|White| Red</t>
  </si>
  <si>
    <t>http://cdn2.gsmarena.com/vv/bigpic/karbonn-w4.jpg</t>
  </si>
  <si>
    <t>Titanium S99</t>
  </si>
  <si>
    <t>133 x 66 x 9.7 mm (5.24 x 2.60 x 0.38 in)</t>
  </si>
  <si>
    <t>4.0 inches (~51.9% screen-to-body ratio)</t>
  </si>
  <si>
    <t>Black|White</t>
  </si>
  <si>
    <t>http://cdn2.gsmarena.com/vv/bigpic/karbonn-s99.jpg</t>
  </si>
  <si>
    <t>Sparkle V</t>
  </si>
  <si>
    <t>132 x 67 x 9.2 mm (5.20 x 2.64 x 0.36 in)</t>
  </si>
  <si>
    <t>Android 4.4.4 (KitKat)| upgradable to 6.0 (Marshmallow)</t>
  </si>
  <si>
    <t>http://cdn2.gsmarena.com/vv/bigpic/karbonn-sparkle-v.jpg</t>
  </si>
  <si>
    <t>Titanium S19</t>
  </si>
  <si>
    <t>5.0 inches (~77.6% screen-to-body ratio)</t>
  </si>
  <si>
    <t>http://cdn2.gsmarena.com/vv/bigpic/karbonn-titanium-s19.jpg</t>
  </si>
  <si>
    <t>Smart A12 Star</t>
  </si>
  <si>
    <t>124.2 x 64.2 x 10.1 mm (4.89 x 2.53 x 0.40 in)</t>
  </si>
  <si>
    <t>http://cdn2.gsmarena.com/vv/bigpic/karbonn-smart-a12-star.jpg</t>
  </si>
  <si>
    <t>Titanium S1 Plus</t>
  </si>
  <si>
    <t>4.0 inches (~51.3% screen-to-body ratio)</t>
  </si>
  <si>
    <t>http://cdn2.gsmarena.com/vv/bigpic/karbonn-titanium-s1-plus.jpg</t>
  </si>
  <si>
    <t>Titanium Hexa</t>
  </si>
  <si>
    <t>154 x 76.8 x 6.9 mm (6.06 x 3.02 x 0.27 in)</t>
  </si>
  <si>
    <t>Li-Po 2050 mAh battery</t>
  </si>
  <si>
    <t>http://cdn2.gsmarena.com/vv/bigpic/karbonn-titanium-hexa.jpg</t>
  </si>
  <si>
    <t>Titanium Octane Plus</t>
  </si>
  <si>
    <t>147.3 x 72.6 x 7.6 mm (5.80 x 2.86 x 0.30 in)</t>
  </si>
  <si>
    <t>http://cdn2.gsmarena.com/vv/bigpic/karbonn-titanium-octane-plus.jpg</t>
  </si>
  <si>
    <t>Titanium Octane</t>
  </si>
  <si>
    <t>145.7 x 71.2 x 7.9 mm (5.74 x 2.80 x 0.31 in)</t>
  </si>
  <si>
    <t>Titanium X</t>
  </si>
  <si>
    <t>143.9 x 70.5 x 9.9 mm (5.67 x 2.78 x 0.39 in)</t>
  </si>
  <si>
    <t>http://cdn2.gsmarena.com/vv/bigpic/karbonn-titanium-x.jpg</t>
  </si>
  <si>
    <t>A16</t>
  </si>
  <si>
    <t>3.9 inches</t>
  </si>
  <si>
    <t>480 x 800 pixels (~239 ppi pixel density)</t>
  </si>
  <si>
    <t>http://cdn2.gsmarena.com/vv/bigpic/karbonn-a16.jpg</t>
  </si>
  <si>
    <t>A12+</t>
  </si>
  <si>
    <t>http://cdn2.gsmarena.com/vv/bigpic/karbonn-a12-plus.jpg</t>
  </si>
  <si>
    <t>Titanium S5 Plus</t>
  </si>
  <si>
    <t>138 x 70.5 x 7.9 mm (5.43 x 2.78 x 0.31 in)</t>
  </si>
  <si>
    <t>http://cdn2.gsmarena.com/vv/bigpic/karbonn-titanium-s5-plus.jpg</t>
  </si>
  <si>
    <t>S7 Titanium</t>
  </si>
  <si>
    <t>143.5 x 72 x 9.3 mm (5.65 x 2.83 x 0.37 in)</t>
  </si>
  <si>
    <t>http://cdn2.gsmarena.com/vv/bigpic/karbonn-titanium-s7.jpg</t>
  </si>
  <si>
    <t>S9 Titanium</t>
  </si>
  <si>
    <t>Li-Ion 2600 mAh battery</t>
  </si>
  <si>
    <t>http://cdn2.gsmarena.com/vv/bigpic/karbonn-s9.jpg</t>
  </si>
  <si>
    <t>http://cdn2.gsmarena.com/vv/bigpic/karbonn-a10.jpg</t>
  </si>
  <si>
    <t>A5</t>
  </si>
  <si>
    <t>http://cdn2.gsmarena.com/vv/bigpic/karbonn-a5.jpg</t>
  </si>
  <si>
    <t>A37</t>
  </si>
  <si>
    <t>197 x 124 x 12.3 mm (7.76 x 4.88 x 0.48 in)</t>
  </si>
  <si>
    <t>Android 4.1 (Ice Cream Sandwich)</t>
  </si>
  <si>
    <t>http://cdn2.gsmarena.com/vv/bigpic/karbonn-a37.jpg</t>
  </si>
  <si>
    <t>A34</t>
  </si>
  <si>
    <t>Gray/White</t>
  </si>
  <si>
    <t>http://cdn2.gsmarena.com/vv/bigpic/karbonn-a34.jpg</t>
  </si>
  <si>
    <t>A25</t>
  </si>
  <si>
    <t>146 x 78.6 x 10.5 mm (5.75 x 3.09 x 0.41 in)</t>
  </si>
  <si>
    <t>5.0 inches (~62.0% screen-to-body ratio)</t>
  </si>
  <si>
    <t>114 MB</t>
  </si>
  <si>
    <t>http://cdn2.gsmarena.com/vv/bigpic/karbonn-a25.jpg</t>
  </si>
  <si>
    <t>A7 Star</t>
  </si>
  <si>
    <t>113 x 66 x 10.4 mm (4.45 x 2.60 x 0.41 in)</t>
  </si>
  <si>
    <t>4.5 inches (~74.8% screen-to-body ratio)</t>
  </si>
  <si>
    <t>Mediatek MT6517</t>
  </si>
  <si>
    <t>164 MB</t>
  </si>
  <si>
    <t>http://cdn2.gsmarena.com/vv/bigpic/karbonn-a7.jpg</t>
  </si>
  <si>
    <t>A4+</t>
  </si>
  <si>
    <t>123 x 63 x 10.5 mm (4.84 x 2.48 x 0.41 in)</t>
  </si>
  <si>
    <t>Li-Ion 1250 mAh battery</t>
  </si>
  <si>
    <t>http://cdn2.gsmarena.com/vv/bigpic/karbonn-a4plus.jpg</t>
  </si>
  <si>
    <t>A2+</t>
  </si>
  <si>
    <t>124 x 63.6 x 12.4 mm (4.88 x 2.50 x 0.49 in)</t>
  </si>
  <si>
    <t>180 MB</t>
  </si>
  <si>
    <t>Li-Ion 1750 mAh battery</t>
  </si>
  <si>
    <t>http://cdn2.gsmarena.com/vv/bigpic/karbonn-a2plus.jpg</t>
  </si>
  <si>
    <t>A27 Retina</t>
  </si>
  <si>
    <t>133.6 x 66 x 9.1 mm (5.26 x 2.60 x 0.36 in)</t>
  </si>
  <si>
    <t>4.3 inches (~57.8% screen-to-body ratio)</t>
  </si>
  <si>
    <t>http://cdn2.gsmarena.com/vv/bigpic/karbonn-a27-retina.jpg</t>
  </si>
  <si>
    <t>A111</t>
  </si>
  <si>
    <t>148 x 80 x 12 mm (5.83 x 3.15 x 0.47 in)</t>
  </si>
  <si>
    <t>5.0 inches (~60.1% screen-to-body ratio)</t>
  </si>
  <si>
    <t>Li-Ion 2150 mAh battery</t>
  </si>
  <si>
    <t>http://cdn2.gsmarena.com/vv/bigpic/karbonn-a111.jpg</t>
  </si>
  <si>
    <t>A6</t>
  </si>
  <si>
    <t>128 x 65.7 x 11.6 mm (5.04 x 2.59 x 0.46 in)</t>
  </si>
  <si>
    <t>104 MB</t>
  </si>
  <si>
    <t>http://cdn2.gsmarena.com/vv/bigpic/karbonn-a6.jpg</t>
  </si>
  <si>
    <t>A4</t>
  </si>
  <si>
    <t>124.8 x 66 x 9.5 mm (4.91 x 2.60 x 0.37 in)</t>
  </si>
  <si>
    <t>http://cdn2.gsmarena.com/vv/bigpic/karbonn-a4.jpg</t>
  </si>
  <si>
    <t>113 x 61 x 13.5 mm (4.45 x 2.40 x 0.53 in)</t>
  </si>
  <si>
    <t>4.0 inches (~69.1% screen-to-body ratio)</t>
  </si>
  <si>
    <t>http://cdn2.gsmarena.com/vv/bigpic/karbonn-a3.jpg</t>
  </si>
  <si>
    <t>A2</t>
  </si>
  <si>
    <t>http://cdn2.gsmarena.com/vv/bigpic/karbonn-a2.jpg</t>
  </si>
  <si>
    <t>S5 Titanium</t>
  </si>
  <si>
    <t>http://cdn2.gsmarena.com/vv/bigpic/karbonn-s5-titanium.jpg</t>
  </si>
  <si>
    <t>S1 Titanium</t>
  </si>
  <si>
    <t>134.6 x 66 x 9.3 mm (5.30 x 2.60 x 0.37 in)</t>
  </si>
  <si>
    <t>Li-Ion 1600 mAh battery</t>
  </si>
  <si>
    <t>http://cdn2.gsmarena.com/vv/bigpic/karbonn-s1.jpg</t>
  </si>
  <si>
    <t>Smart Tab 9</t>
  </si>
  <si>
    <t>9.0 inches</t>
  </si>
  <si>
    <t>http://cdn2.gsmarena.com/vv/bigpic/karbonn-st9.jpg</t>
  </si>
  <si>
    <t>Smart Tab 8</t>
  </si>
  <si>
    <t>1024 x 768 pixels (~160 ppi pixel density)</t>
  </si>
  <si>
    <t>http://cdn2.gsmarena.com/vv/bigpic/karbonn-st8.jpg</t>
  </si>
  <si>
    <t>Smart Tab 10</t>
  </si>
  <si>
    <t>9.7 inches</t>
  </si>
  <si>
    <t>http://cdn2.gsmarena.com/vv/bigpic/karbonn-st10.jpg</t>
  </si>
  <si>
    <t>Smart Tab2</t>
  </si>
  <si>
    <t>http://cdn2.gsmarena.com/vv/bigpic/karbonn-st72.jpg</t>
  </si>
  <si>
    <t>Smart Tab 7</t>
  </si>
  <si>
    <t>480 x 800 pixels (~117 ppi pixel density)</t>
  </si>
  <si>
    <t>Vivante GC860</t>
  </si>
  <si>
    <t>http://cdn2.gsmarena.com/vv/bigpic/karbonn-st7.jpg</t>
  </si>
  <si>
    <t>KT21 Express</t>
  </si>
  <si>
    <t xml:space="preserve"> GSM - SIM 1 &amp; SIM 2</t>
  </si>
  <si>
    <t>http://cdn2.gsmarena.com/vv/bigpic/karbonn-kt21.jpg</t>
  </si>
  <si>
    <t>K65 Buzz</t>
  </si>
  <si>
    <t>http://cdn2.gsmarena.com/vv/bigpic/karbonn-k65-buzz.jpg</t>
  </si>
  <si>
    <t>K9 Jumbo</t>
  </si>
  <si>
    <t>115 x 50 x 15.5 mm (4.53 x 1.97 x 0.61 in)</t>
  </si>
  <si>
    <t>http://cdn2.gsmarena.com/vv/bigpic/karbonn-k9.jpg</t>
  </si>
  <si>
    <t>120 x 60.5 x 11.3 mm (4.72 x 2.38 x 0.44 in)</t>
  </si>
  <si>
    <t>http://cdn2.gsmarena.com/vv/bigpic/karbonn-a9.jpg</t>
  </si>
  <si>
    <t>KT62</t>
  </si>
  <si>
    <t>100 x 55 x 13 mm (3.94 x 2.17 x 0.51 in)</t>
  </si>
  <si>
    <t>2.8 inches (~44.1% screen-to-body ratio)</t>
  </si>
  <si>
    <t>http://cdn2.gsmarena.com/vv/bigpic/karbonn-kt62.jpg</t>
  </si>
  <si>
    <t>K52 Groovster</t>
  </si>
  <si>
    <t>115 x 52 x 15.2 mm (4.53 x 2.05 x 0.60 in)</t>
  </si>
  <si>
    <t>Black/Red| Silver/Black</t>
  </si>
  <si>
    <t>http://cdn2.gsmarena.com/vv/bigpic/karbonn-k52.jpg</t>
  </si>
  <si>
    <t>K309 Boombastic</t>
  </si>
  <si>
    <t>113 x 49 x 15.2 mm (4.45 x 1.93 x 0.60 in)</t>
  </si>
  <si>
    <t>http://cdn2.gsmarena.com/vv/bigpic/karbonn-k309.jpg</t>
  </si>
  <si>
    <t>K4+ Titan</t>
  </si>
  <si>
    <t>118.8 x 52.5 x 14.9 mm (4.68 x 2.07 x 0.59 in)</t>
  </si>
  <si>
    <t>2.6 inches (~33.6% screen-to-body ratio)</t>
  </si>
  <si>
    <t>Black/Silver| White/Black</t>
  </si>
  <si>
    <t>http://cdn2.gsmarena.com/vv/bigpic/karbonn-k4+.jpg</t>
  </si>
  <si>
    <t>K707 Spy II</t>
  </si>
  <si>
    <t>118.9 x 49.8 x 15.7 mm (4.68 x 1.96 x 0.62 in)</t>
  </si>
  <si>
    <t>2.4 inches (~30.1% screen-to-body ratio)</t>
  </si>
  <si>
    <t>http://cdn2.gsmarena.com/vv/bigpic/karbonn-k707.jpg</t>
  </si>
  <si>
    <t>K451+ Sound Wave</t>
  </si>
  <si>
    <t>116.5 x 51.9 x 14.6 mm (4.59 x 2.04 x 0.57 in)</t>
  </si>
  <si>
    <t>Silver/Black</t>
  </si>
  <si>
    <t>http://cdn2.gsmarena.com/vv/bigpic/karbonn-k451.jpg</t>
  </si>
  <si>
    <t>K102+ Flair</t>
  </si>
  <si>
    <t>108.9 x 45.6 x 14.5 mm (4.29 x 1.80 x 0.57 in)</t>
  </si>
  <si>
    <t>Golden/White| Black/Red</t>
  </si>
  <si>
    <t>http://cdn2.gsmarena.com/vv/bigpic/karbonn-k102+.jpg</t>
  </si>
  <si>
    <t>KC540 Blaze</t>
  </si>
  <si>
    <t>111.2 x 46.8 x 13.9 mm (4.38 x 1.84 x 0.55 in)</t>
  </si>
  <si>
    <t>2.2 inches (~28.8% screen-to-body ratio)</t>
  </si>
  <si>
    <t>http://cdn2.gsmarena.com/vv/bigpic/karbonn-kc540.jpg</t>
  </si>
  <si>
    <t>K1+ Stereo</t>
  </si>
  <si>
    <t>109 x 44 x 14.4 mm (4.29 x 1.73 x 0.57 in)</t>
  </si>
  <si>
    <t>1.77 inches (~20.6% screen-to-body ratio)</t>
  </si>
  <si>
    <t>White/Black| Black/Red</t>
  </si>
  <si>
    <t>http://cdn2.gsmarena.com/vv/bigpic/karbonn-k1+.jpg</t>
  </si>
  <si>
    <t>A1+</t>
  </si>
  <si>
    <t>114.5 x 60.6 x 13.8 mm (4.51 x 2.39 x 0.54 in)</t>
  </si>
  <si>
    <t>Ivory White</t>
  </si>
  <si>
    <t>http://cdn2.gsmarena.com/vv/bigpic/karbonn-a1+.jpg</t>
  </si>
  <si>
    <t>http://cdn2.gsmarena.com/vv/bigpic/karbonn-a21.jpg</t>
  </si>
  <si>
    <t>A11</t>
  </si>
  <si>
    <t>http://cdn2.gsmarena.com/vv/bigpic/karbonn-a11.jpg</t>
  </si>
  <si>
    <t>K36+ Jumbo Mini</t>
  </si>
  <si>
    <t>111 x 47 x 16.5 mm (4.37 x 1.85 x 0.65 in)</t>
  </si>
  <si>
    <t>http://cdn2.gsmarena.com/vv/bigpic/karbonn-k36+.jpg</t>
  </si>
  <si>
    <t>K101+ Media Champ</t>
  </si>
  <si>
    <t>104 x 44.7 x 15.3 mm (4.09 x 1.76 x 0.60 in)</t>
  </si>
  <si>
    <t>Li-Ion 800 mAh battery</t>
  </si>
  <si>
    <t>http://cdn2.gsmarena.com/vv/bigpic/karbonn-k101+.jpg</t>
  </si>
  <si>
    <t>K440</t>
  </si>
  <si>
    <t>119.5 x 54 x 13.5 mm (4.70 x 2.13 x 0.53 in)</t>
  </si>
  <si>
    <t>Black/White| Black/Red</t>
  </si>
  <si>
    <t>http://cdn2.gsmarena.com/vv/bigpic/karbonn-k440.jpg</t>
  </si>
  <si>
    <t>4.0 inches (~62.7% screen-to-body ratio)</t>
  </si>
  <si>
    <t>http://cdn2.gsmarena.com/vv/bigpic/karbonn-A9+.jpg</t>
  </si>
  <si>
    <t>K11+</t>
  </si>
  <si>
    <t>Black/Red| White/Black</t>
  </si>
  <si>
    <t>http://cdn2.gsmarena.com/vv/bigpic/karbonn-k11+.jpg</t>
  </si>
  <si>
    <t>http://cdn2.gsmarena.com/vv/bigpic/karbonn-a15.jpg</t>
  </si>
  <si>
    <t>A30</t>
  </si>
  <si>
    <t>166 x 91 x 10.7 mm (6.54 x 3.58 x 0.42 in)</t>
  </si>
  <si>
    <t>5.9 inches (~65.6% screen-to-body ratio)</t>
  </si>
  <si>
    <t>480 x 800 pixels (~158 ppi pixel density)</t>
  </si>
  <si>
    <t>http://cdn2.gsmarena.com/vv/bigpic/karbonn-a30.jpg</t>
  </si>
  <si>
    <t>Kyocera</t>
  </si>
  <si>
    <t>DuraForce Pro</t>
  </si>
  <si>
    <t>LTE band 2(1900)| 4(1700/2100)| 5(850)| 12(700)| 25(1900)| 26(850)| 41(2500)</t>
  </si>
  <si>
    <t>148.4 x 73.4 x 12.9 mm (5.84 x 2.89 x 0.51 in)</t>
  </si>
  <si>
    <t>5.0 inches (~63.3% screen-to-body ratio)</t>
  </si>
  <si>
    <t>Dual 13 MP| autofocus| LED flash</t>
  </si>
  <si>
    <t>Wi-Fi 802.11 a/b/g/n/ac/i/r/k| dual-band| WiFi Direct| hotspot</t>
  </si>
  <si>
    <t>http://cdn2.gsmarena.com/vv/bigpic/kyocera-duraforce-pro.jpg</t>
  </si>
  <si>
    <t>DuraForce XD</t>
  </si>
  <si>
    <t>HSDPA 850 / 900 / 1900 / 2100 - AT&amp;T| T-Mobile</t>
  </si>
  <si>
    <t>LTE band 1(2100)| 2(1900)| 3(1800)| 4(1700/2100)| 5(850)| 7(2600)| 17(700)| 20(800)| 29(700) - AT&amp;T</t>
  </si>
  <si>
    <t>166.8 x 86.4 x 13.9 mm (6.57 x 3.40 x 0.55 in)</t>
  </si>
  <si>
    <t>5.7 inches (~62.1% screen-to-body ratio)</t>
  </si>
  <si>
    <t>Wi-Fi 802.11 a/b/g/n/ac//r/k| dual-band| WiFi Direct| hotspot</t>
  </si>
  <si>
    <t>Removable Li-Ion 3700 mAh battery</t>
  </si>
  <si>
    <t>http://cdn2.gsmarena.com/vv/bigpic/kyocera-duraforce-xd.jpg</t>
  </si>
  <si>
    <t>DuraForce</t>
  </si>
  <si>
    <t>LTE band 1(2100)| 2(1900)| 4(1700/2100)| 5(850)| 7(2600)| 17(700)</t>
  </si>
  <si>
    <t>136.9 x 70.6 x 14 mm (5.39 x 2.78 x 0.55 in)</t>
  </si>
  <si>
    <t>4.5 inches (~57.8% screen-to-body ratio)</t>
  </si>
  <si>
    <t>Accelerometer| proximity| compass| barometer</t>
  </si>
  <si>
    <t>http://cdn2.gsmarena.com/vv/bigpic/Kyocera-DuraForce2.jpg</t>
  </si>
  <si>
    <t>Hydro Life</t>
  </si>
  <si>
    <t>131.8 x 65.4 x 10.9 mm (5.19 x 2.57 x 0.43 in)</t>
  </si>
  <si>
    <t>http://cdn2.gsmarena.com/vv/bigpic/kyocera-hydro-life.jpg</t>
  </si>
  <si>
    <t>Brigadier</t>
  </si>
  <si>
    <t>136.4 x 68.3 x 13.2 mm (5.37 x 2.69 x 0.52 in)</t>
  </si>
  <si>
    <t>4.5 inches (~59.9% screen-to-body ratio)</t>
  </si>
  <si>
    <t>http://cdn2.gsmarena.com/vv/bigpic/Kyocera-Brigadier.jpg</t>
  </si>
  <si>
    <t>Hydro Elite</t>
  </si>
  <si>
    <t>122.4 x 60.4 x 10.8 mm (4.82 x 2.38 x 0.43 in)</t>
  </si>
  <si>
    <t>4.3 inches (~68.9% screen-to-body ratio)</t>
  </si>
  <si>
    <t>Wi-Fi 802.11 a/b/g/n| dual-band| Wi-Fi Direct| DLNA</t>
  </si>
  <si>
    <t>http://cdn2.gsmarena.com/vv/bigpic/kyocera-hydro-elite.jpg</t>
  </si>
  <si>
    <t>Hydro Xtrm</t>
  </si>
  <si>
    <t>124 x 64 x 10.7 mm (4.88 x 2.52 x 0.42 in)</t>
  </si>
  <si>
    <t>Yes| preinstalled</t>
  </si>
  <si>
    <t>http://cdn2.gsmarena.com/vv/bigpic/kyocera-hydro-xtrm.jpg</t>
  </si>
  <si>
    <t>Torque E6710</t>
  </si>
  <si>
    <t>128.5 x 68.4 x 12.9 mm (5.06 x 2.69 x 0.51 in)</t>
  </si>
  <si>
    <t>Non-removable</t>
  </si>
  <si>
    <t>IPS LCD capacitive touchscreen. 16M colors</t>
  </si>
  <si>
    <t>http://cdn2.gsmarena.com/vv/bigpic/kyocera-torque-e6710.jpg</t>
  </si>
  <si>
    <t>Hydro C5170</t>
  </si>
  <si>
    <t>115 x 62 x 12.8 mm (4.53 x 2.44 x 0.50 in)</t>
  </si>
  <si>
    <t>http://cdn2.gsmarena.com/vv/bigpic/huawei-hydro-c5170.jpg</t>
  </si>
  <si>
    <t>Rise C5155</t>
  </si>
  <si>
    <t>113 x 60.5 x 14.3 mm (4.45 x 2.38 x 0.56 in)</t>
  </si>
  <si>
    <t>http://cdn2.gsmarena.com/vv/bigpic/kyocera-rise-c5155.jpg</t>
  </si>
  <si>
    <t>Milano C5121</t>
  </si>
  <si>
    <t>CDMA 800 / 1900 / 1700</t>
  </si>
  <si>
    <t>105 x 61 x 17.1 mm (4.13 x 2.40 x 0.67 in)</t>
  </si>
  <si>
    <t>Wi-Fi 802.11 b/g/n| hotspot (charges may apply)</t>
  </si>
  <si>
    <t>Removable Li-Ion 1490 mAh battery</t>
  </si>
  <si>
    <t>http://cdn2.gsmarena.com/vv/bigpic/kyocera-milano-c5121.jpg</t>
  </si>
  <si>
    <t>Milano C5120</t>
  </si>
  <si>
    <t>http://cdn2.gsmarena.com/vv/bigpic/Kyocera-Milano.jpg</t>
  </si>
  <si>
    <t>Presto S1350</t>
  </si>
  <si>
    <t>114 x 45.5 x 13.7 mm (4.49 x 1.79 x 0.54 in)</t>
  </si>
  <si>
    <t>67 MB</t>
  </si>
  <si>
    <t>http://cdn2.gsmarena.com/vv/bigpic/kyocera-presto-s1350.jpg</t>
  </si>
  <si>
    <t>Brio</t>
  </si>
  <si>
    <t>113.5 x 60 x 14.5 mm (4.47 x 2.36 x 0.57 in)</t>
  </si>
  <si>
    <t>2.2 inches (~22.0% screen-to-body ratio)</t>
  </si>
  <si>
    <t>Qualcomm QSC6055</t>
  </si>
  <si>
    <t>Compass</t>
  </si>
  <si>
    <t>http://cdn2.gsmarena.com/vv/bigpic/kyocera-brio.jpg</t>
  </si>
  <si>
    <t>Echo</t>
  </si>
  <si>
    <t>115 x 56.5 x 17.2 mm (4.53 x 2.22 x 0.68 in)</t>
  </si>
  <si>
    <t>Dual TFT capacitive touchscreens  256K colors</t>
  </si>
  <si>
    <t>3.5 inches (~53.7% screen-to-body ratio)</t>
  </si>
  <si>
    <t>http://cdn2.gsmarena.com/vv/bigpic/kyocera-echo.jpg</t>
  </si>
  <si>
    <t>DuraCore E4210</t>
  </si>
  <si>
    <t>98.5 x 49.8 x 23.9 mm (3.88 x 1.96 x 0.94 in)</t>
  </si>
  <si>
    <t>Removable Li-Ion 1360 mAh battery</t>
  </si>
  <si>
    <t>http://cdn2.gsmarena.com/vv/bigpic/kyocera-duracore-e4210.jpg</t>
  </si>
  <si>
    <t>DuraMax</t>
  </si>
  <si>
    <t>101.5 x 53.5 x 25.5 mm (4.00 x 2.11 x 1.00 in)</t>
  </si>
  <si>
    <t>2.0 inches (~22.8% screen-to-body ratio)</t>
  </si>
  <si>
    <t>microSD  up to 32 GB (dedicated slot)  1 GB included</t>
  </si>
  <si>
    <t>3.2 MP| LED flash</t>
  </si>
  <si>
    <t>http://cdn2.gsmarena.com/vv/bigpic/kyocera-duramax.jpg</t>
  </si>
  <si>
    <t>E4600</t>
  </si>
  <si>
    <t>2008  August. Released 2008  August</t>
  </si>
  <si>
    <t>103 x 51 x 15 mm (4.06 x 2.01 x 0.59 in)</t>
  </si>
  <si>
    <t>2.2 inches (~29.0% screen-to-body ratio)</t>
  </si>
  <si>
    <t>http://cdn2.gsmarena.com/vv/bigpic/kyocera-e4600.jpg</t>
  </si>
  <si>
    <t>Solo E4000</t>
  </si>
  <si>
    <t>108 x 46.3 x 13.8 mm (4.25 x 1.82 x 0.54 in)</t>
  </si>
  <si>
    <t>http://cdn2.gsmarena.com/vv/bigpic/Kyocera-Solo-E4000.jpg</t>
  </si>
  <si>
    <t>E3500</t>
  </si>
  <si>
    <t>2008  April. Released 2008  April</t>
  </si>
  <si>
    <t>103 x 50.5 x 16.5 mm (4.06 x 1.99 x 0.65 in)</t>
  </si>
  <si>
    <t>http://cdn2.gsmarena.com/vv/bigpic/Kyocera-E3500.jpg</t>
  </si>
  <si>
    <t>E2500</t>
  </si>
  <si>
    <t>105 x 48 x 12 mm (4.13 x 1.89 x 0.47 in)</t>
  </si>
  <si>
    <t>128 x 128 pixels (~91 ppi pixel density)</t>
  </si>
  <si>
    <t>http://cdn2.gsmarena.com/vv/bigpic/Kyocera-E2500.jpg</t>
  </si>
  <si>
    <t>S1600</t>
  </si>
  <si>
    <t>104 x 48 x 11.5 mm (4.09 x 1.89 x 0.45 in)</t>
  </si>
  <si>
    <t>http://cdn2.gsmarena.com/vv/bigpic/kyocera-s1600.jpg</t>
  </si>
  <si>
    <t>TG 200</t>
  </si>
  <si>
    <t>120 x 40 x 16 mm (4.72 x 1.57 x 0.63 in)</t>
  </si>
  <si>
    <t>http://cdn2.gsmarena.com/vv/bigpic/kytg200b.gif</t>
  </si>
  <si>
    <t>Lava</t>
  </si>
  <si>
    <t>A44</t>
  </si>
  <si>
    <t>123 x 63.7 x 10.1 mm (4.84 x 2.51 x 0.40 in)</t>
  </si>
  <si>
    <t>TN capacitive touchscreen</t>
  </si>
  <si>
    <t>Spreadtrum SC9832</t>
  </si>
  <si>
    <t>http://cdn2.gsmarena.com/vv/bigpic/lava-a44.jpg</t>
  </si>
  <si>
    <t>135 x 67.2 x 9.5 mm (5.31 x 2.65 x 0.37 in)</t>
  </si>
  <si>
    <t>Gold| Silver| Blue</t>
  </si>
  <si>
    <t>http://cdn2.gsmarena.com/vv/bigpic/lava-a77.jpg</t>
  </si>
  <si>
    <t>Z25</t>
  </si>
  <si>
    <t>151.5 x 76.4 x 8.5 mm (5.96 x 3.01 x 0.33 in)</t>
  </si>
  <si>
    <t>8 MP| f/2.0| LED flash</t>
  </si>
  <si>
    <t>Champagne Gold| Gray</t>
  </si>
  <si>
    <t>http://cdn2.gsmarena.com/vv/bigpic/lava-z25.jpg</t>
  </si>
  <si>
    <t>143.2 x 71 x 8.4 mm (5.64 x 2.80 x 0.33 in)</t>
  </si>
  <si>
    <t>5 MP| LED flash| 1.4 Âµm pixel size</t>
  </si>
  <si>
    <t>Li-Ion 2620 mAh battery</t>
  </si>
  <si>
    <t>Gold| Black/White</t>
  </si>
  <si>
    <t>http://cdn2.gsmarena.com/vv/bigpic/lava-z10-.jpg</t>
  </si>
  <si>
    <t>X28 Plus</t>
  </si>
  <si>
    <t>155 x 78 x 9 mm (6.10 x 3.07 x 0.35 in)</t>
  </si>
  <si>
    <t>http://cdn2.gsmarena.com/vv/bigpic/lava-x28-plus.jpg</t>
  </si>
  <si>
    <t>A73</t>
  </si>
  <si>
    <t>145.5 x 72.8 x 9.3 mm (5.73 x 2.87 x 0.37 in)</t>
  </si>
  <si>
    <t>http://cdn2.gsmarena.com/vv/bigpic/lava-a73n.jpg</t>
  </si>
  <si>
    <t>X19</t>
  </si>
  <si>
    <t>145.5 x 72.6 x 8.9 mm (5.73 x 2.86 x 0.35 in)</t>
  </si>
  <si>
    <t>White/Gold| Gray</t>
  </si>
  <si>
    <t>http://cdn2.gsmarena.com/vv/bigpic/lava-x19.jpg</t>
  </si>
  <si>
    <t>A55</t>
  </si>
  <si>
    <t>123 x 63.4 x 9.7 mm (4.84 x 2.50 x 0.38 in)</t>
  </si>
  <si>
    <t>Li-Ion 1550 mAh battery</t>
  </si>
  <si>
    <t>Black + Silver</t>
  </si>
  <si>
    <t>http://cdn2.gsmarena.com/vv/bigpic/lava-a55.jpg</t>
  </si>
  <si>
    <t>A50</t>
  </si>
  <si>
    <t>http://cdn2.gsmarena.com/vv/bigpic/lava-a50.jpg</t>
  </si>
  <si>
    <t>X50 Plus</t>
  </si>
  <si>
    <t>155 x 71.8 x 8.9 mm (6.10 x 2.83 x 0.35 in)</t>
  </si>
  <si>
    <t>5.5 inches (~74.9% screen-to-body ratio)</t>
  </si>
  <si>
    <t>Android 5.1 (Lollipop)| upgradable to 6.0 (Marshmallow)</t>
  </si>
  <si>
    <t>Li-Po 2800 mAh battery</t>
  </si>
  <si>
    <t>http://cdn2.gsmarena.com/vv/bigpic/lavax50-plus.jpg</t>
  </si>
  <si>
    <t>X41 Plus</t>
  </si>
  <si>
    <t>145 x 71.2 x 8.8 mm (5.71 x 2.80 x 0.35 in)</t>
  </si>
  <si>
    <t>5 MP| f/2.2| LED flash</t>
  </si>
  <si>
    <t>http://cdn2.gsmarena.com/vv/bigpic/lava-x41-plus.jpg</t>
  </si>
  <si>
    <t>A51</t>
  </si>
  <si>
    <t>136 x 66 x 9.9 mm (5.35 x 2.60 x 0.39 in)</t>
  </si>
  <si>
    <t>Spreadtrum SC7731C</t>
  </si>
  <si>
    <t>Gray| Black| Gold</t>
  </si>
  <si>
    <t>http://cdn2.gsmarena.com/vv/bigpic/lava-a51.jpg</t>
  </si>
  <si>
    <t>A76+</t>
  </si>
  <si>
    <t>134 x 66 x 9.3 mm (5.28 x 2.60 x 0.37 in)</t>
  </si>
  <si>
    <t>Li-Ion 1850 mAh battery</t>
  </si>
  <si>
    <t>http://cdn2.gsmarena.com/vv/bigpic/lava-a76-plus.jpg</t>
  </si>
  <si>
    <t>145.5 x 72 x 9.2 mm (5.73 x 2.83 x 0.36 in)</t>
  </si>
  <si>
    <t>Li-Ion 2350 mAh battery</t>
  </si>
  <si>
    <t>Black| Gold| Gray</t>
  </si>
  <si>
    <t>http://cdn2.gsmarena.com/vv/bigpic/lava-a97.jpg</t>
  </si>
  <si>
    <t>X28</t>
  </si>
  <si>
    <t>Li-Po 2600 mAh battery</t>
  </si>
  <si>
    <t>http://cdn2.gsmarena.com/vv/bigpic/lava-x28.jpg</t>
  </si>
  <si>
    <t>P7+</t>
  </si>
  <si>
    <t>143.5 x 71.8 x 8.9 mm (5.65 x 2.83 x 0.35 in)</t>
  </si>
  <si>
    <t>http://cdn2.gsmarena.com/vv/bigpic/lava-p7p.jpg</t>
  </si>
  <si>
    <t>A48</t>
  </si>
  <si>
    <t>125.8 x 64 x 9.9 mm (4.95 x 2.52 x 0.39 in)</t>
  </si>
  <si>
    <t>White| Champagne| Blue</t>
  </si>
  <si>
    <t>http://cdn2.gsmarena.com/vv/bigpic/lava-a48.jpg</t>
  </si>
  <si>
    <t>X38</t>
  </si>
  <si>
    <t>http://cdn2.gsmarena.com/vv/bigpic/lava-x38.jpg</t>
  </si>
  <si>
    <t>A32</t>
  </si>
  <si>
    <t>124.4 x 64.6 x 10.8 mm (4.90 x 2.54 x 0.43 in)</t>
  </si>
  <si>
    <t>1 GHz</t>
  </si>
  <si>
    <t>http://cdn2.gsmarena.com/vv/bigpic/lava-a32.jpg</t>
  </si>
  <si>
    <t>A68</t>
  </si>
  <si>
    <t>Black| Gold| Silver</t>
  </si>
  <si>
    <t>http://cdn2.gsmarena.com/vv/bigpic/lava-a68.jpg</t>
  </si>
  <si>
    <t>X50</t>
  </si>
  <si>
    <t>http://cdn2.gsmarena.com/vv/bigpic/lava-x501.jpg</t>
  </si>
  <si>
    <t>X17</t>
  </si>
  <si>
    <t>145 x 72 x 8.5 mm (5.71 x 2.83 x 0.33 in)</t>
  </si>
  <si>
    <t>Gold| Black/Gold| White/Gold</t>
  </si>
  <si>
    <t>http://cdn2.gsmarena.com/vv/bigpic/lava-x17.jpg</t>
  </si>
  <si>
    <t>X81</t>
  </si>
  <si>
    <t>142.6 x 73.4 x 8.4 mm (5.61 x 2.89 x 0.33 in)</t>
  </si>
  <si>
    <t>Li-Ion 2700 mAh battery</t>
  </si>
  <si>
    <t>Space Grey/Gold</t>
  </si>
  <si>
    <t>http://cdn2.gsmarena.com/vv/bigpic/lava-x81.jpg</t>
  </si>
  <si>
    <t>X46</t>
  </si>
  <si>
    <t>143 x 71.5 x 8.5 mm (5.63 x 2.81 x 0.33 in)</t>
  </si>
  <si>
    <t>http://cdn2.gsmarena.com/vv/bigpic/lava-x46.jpg</t>
  </si>
  <si>
    <t>145.5 x 72 x 9.1 mm (5.73 x 2.83 x 0.36 in)</t>
  </si>
  <si>
    <t>http://cdn2.gsmarena.com/vv/bigpic/lava-a89.jpg</t>
  </si>
  <si>
    <t>A82</t>
  </si>
  <si>
    <t>144 x 72.7 x 9 mm (5.67 x 2.86 x 0.35 in)</t>
  </si>
  <si>
    <t>TN touchscreen</t>
  </si>
  <si>
    <t>http://cdn2.gsmarena.com/vv/bigpic/lava-a82-.jpg</t>
  </si>
  <si>
    <t>155 x 78.6 x 9.2 mm (6.10 x 3.09 x 0.36 in)</t>
  </si>
  <si>
    <t>http://cdn2.gsmarena.com/vv/bigpic/lava-a79.jpg</t>
  </si>
  <si>
    <t>http://cdn2.gsmarena.com/vv/bigpic/lava-a59.jpg</t>
  </si>
  <si>
    <t>http://cdn2.gsmarena.com/vv/bigpic/lava-a67.jpg</t>
  </si>
  <si>
    <t>V2 s</t>
  </si>
  <si>
    <t>141.6 x 70.8 x 8 mm (5.57 x 2.79 x 0.31 in)</t>
  </si>
  <si>
    <t>http://cdn2.gsmarena.com/vv/bigpic/xolo-v2s.jpg</t>
  </si>
  <si>
    <t>V2 3GB</t>
  </si>
  <si>
    <t>141.6 x 70.8 x 7.6 mm (5.57 x 2.79 x 0.30 in)</t>
  </si>
  <si>
    <t>http://cdn2.gsmarena.com/vv/bigpic/xolo-v2-3gb.jpg</t>
  </si>
  <si>
    <t>A76</t>
  </si>
  <si>
    <t>4.5 inches (~53.3% screen-to-body ratio)</t>
  </si>
  <si>
    <t>http://cdn2.gsmarena.com/vv/bigpic/lava-a76.jpg</t>
  </si>
  <si>
    <t>A72</t>
  </si>
  <si>
    <t>145.5 x 72 x 8.5 mm (5.73 x 2.83 x 0.33 in)</t>
  </si>
  <si>
    <t>Dark blue</t>
  </si>
  <si>
    <t>http://cdn2.gsmarena.com/vv/bigpic/lava-a72.jpg</t>
  </si>
  <si>
    <t>X11</t>
  </si>
  <si>
    <t>http://cdn2.gsmarena.com/vv/bigpic/lava-x11.jpg</t>
  </si>
  <si>
    <t>http://cdn2.gsmarena.com/vv/bigpic/lava-a88.jpg</t>
  </si>
  <si>
    <t>Iris Fuel F2</t>
  </si>
  <si>
    <t>142.5 x 72.5 x 10.5 mm (5.61 x 2.85 x 0.41 in)</t>
  </si>
  <si>
    <t>5MP| LED flash</t>
  </si>
  <si>
    <t>http://cdn2.gsmarena.com/vv/bigpic/lava-iris-fuel-f2.jpg</t>
  </si>
  <si>
    <t>A71</t>
  </si>
  <si>
    <t>http://cdn2.gsmarena.com/vv/bigpic/lava-a71.jpg</t>
  </si>
  <si>
    <t>143 x 72.5 x 9.3 mm (5.63 x 2.85 x 0.37 in)</t>
  </si>
  <si>
    <t>Blue Black| Pearl white| Champagne Gold</t>
  </si>
  <si>
    <t>http://cdn2.gsmarena.com/vv/bigpic/lava-p7.jpg</t>
  </si>
  <si>
    <t>V5</t>
  </si>
  <si>
    <t>151.9 x 76.7 x 8.3 mm (5.98 x 3.02 x 0.33 in)</t>
  </si>
  <si>
    <t>http://cdn2.gsmarena.com/vv/bigpic/lava-v5.jpg</t>
  </si>
  <si>
    <t>X3</t>
  </si>
  <si>
    <t>144 x 72 x 8.5 mm (5.67 x 2.83 x 0.33 in)</t>
  </si>
  <si>
    <t>White/Silver| Blue/Black| White/Gold</t>
  </si>
  <si>
    <t>http://cdn2.gsmarena.com/vv/bigpic/lava-x3.jpg</t>
  </si>
  <si>
    <t>Iris Atom 3</t>
  </si>
  <si>
    <t>http://cdn2.gsmarena.com/vv/bigpic/lava-atom-3.jpg</t>
  </si>
  <si>
    <t>Iris Atom</t>
  </si>
  <si>
    <t>125.5 x 63.2 x 9.7 mm (4.94 x 2.49 x 0.38 in)</t>
  </si>
  <si>
    <t>http://cdn2.gsmarena.com/vv/bigpic/lava-iris-atom.jpg</t>
  </si>
  <si>
    <t>X10</t>
  </si>
  <si>
    <t>142 x 70.8 x 7.9 mm (5.59 x 2.79 x 0.31 in)</t>
  </si>
  <si>
    <t>Removable Li-Po 2900 mAh battery</t>
  </si>
  <si>
    <t>http://cdn2.gsmarena.com/vv/bigpic/lava-x10.jpg</t>
  </si>
  <si>
    <t>Iris Atom 2X</t>
  </si>
  <si>
    <t>134 x 66 x 9.2 mm (5.28 x 2.60 x 0.36 in)</t>
  </si>
  <si>
    <t>http://cdn2.gsmarena.com/vv/bigpic/lava-atom-x2.jpg</t>
  </si>
  <si>
    <t>Iris Atom X</t>
  </si>
  <si>
    <t>125.5 x 63.4 x 9.7 mm (4.94 x 2.50 x 0.38 in)</t>
  </si>
  <si>
    <t>http://cdn2.gsmarena.com/vv/bigpic/lava-atom-x.jpg</t>
  </si>
  <si>
    <t>Fuel F1</t>
  </si>
  <si>
    <t>141 x 72 x 9.5 mm (5.55 x 2.83 x 0.37 in)</t>
  </si>
  <si>
    <t>2 MP| HDR</t>
  </si>
  <si>
    <t>http://cdn2.gsmarena.com/vv/bigpic/lava-fuel-f1.jpg</t>
  </si>
  <si>
    <t>Iris Fuel F1 Mini</t>
  </si>
  <si>
    <t>http://cdn2.gsmarena.com/vv/bigpic/lava-f1-mini.jpg</t>
  </si>
  <si>
    <t>Flair E2</t>
  </si>
  <si>
    <t>113 x 61 x 12 mm (4.45 x 2.40 x 0.47 in)</t>
  </si>
  <si>
    <t>http://cdn2.gsmarena.com/vv/bigpic/lava-flair-v2.jpg</t>
  </si>
  <si>
    <t>Pixel V2</t>
  </si>
  <si>
    <t xml:space="preserve"> LTE 1800 TD-LTE 2300</t>
  </si>
  <si>
    <t>Icy White| Royal Black</t>
  </si>
  <si>
    <t>http://cdn2.gsmarena.com/vv/bigpic/lava-pixel-v2.jpg</t>
  </si>
  <si>
    <t>Iris Atom 2</t>
  </si>
  <si>
    <t>Android 4.4.2 (KitKat)| upgradable to 5.1 (Lollipop)</t>
  </si>
  <si>
    <t>http://cdn2.gsmarena.com/vv/bigpic/lava-atom-2.jpg</t>
  </si>
  <si>
    <t>Flair Z1</t>
  </si>
  <si>
    <t>http://cdn2.gsmarena.com/vv/bigpic/lava-flair-z1.jpg</t>
  </si>
  <si>
    <t>Pixel V1</t>
  </si>
  <si>
    <t>152.1 x 76.3 x 8.5 mm (5.99 x 3.00 x 0.33 in)</t>
  </si>
  <si>
    <t>Android 5.1.1 (Lollipop)| upgradable to 6.0 (Marshmallow)</t>
  </si>
  <si>
    <t>8 MP| autofocus| LED flash (13 MP via SW interpolation)</t>
  </si>
  <si>
    <t>5 MP (8 MP via SW interpolation)</t>
  </si>
  <si>
    <t>Removable Li-Po 2560 mAh battery</t>
  </si>
  <si>
    <t>http://cdn2.gsmarena.com/vv/bigpic/lava-pixel-v1-.jpg</t>
  </si>
  <si>
    <t>Flair P1i</t>
  </si>
  <si>
    <t>http://cdn2.gsmarena.com/vv/bigpic/lava-flair-p1-.jpg</t>
  </si>
  <si>
    <t>Iris X1 Atom S</t>
  </si>
  <si>
    <t>http://cdn2.gsmarena.com/vv/bigpic/lava-atom-s.jpg</t>
  </si>
  <si>
    <t>Icon</t>
  </si>
  <si>
    <t>143.4 x 70.6 x 7.7 mm (5.65 x 2.78 x 0.30 in)</t>
  </si>
  <si>
    <t>http://cdn2.gsmarena.com/vv/bigpic/lava-icon.jpg</t>
  </si>
  <si>
    <t>Iris X1 Grand</t>
  </si>
  <si>
    <t>144 x 72 x 9.2 mm (5.67 x 2.83 x 0.36 in)</t>
  </si>
  <si>
    <t>Black-gold| White-silver| White-gold</t>
  </si>
  <si>
    <t>http://cdn2.gsmarena.com/vv/bigpic/lava-x1-g.jpg</t>
  </si>
  <si>
    <t>Iris X1 mini</t>
  </si>
  <si>
    <t>123.5 x 63.4 x 9 mm (4.86 x 2.50 x 0.35 in)</t>
  </si>
  <si>
    <t>Ink Black|white-silver| Black-gold</t>
  </si>
  <si>
    <t>http://cdn2.gsmarena.com/vv/bigpic/lava-x1-m.jpg</t>
  </si>
  <si>
    <t>Iris Alfa</t>
  </si>
  <si>
    <t>141 x 71.4 x 9.3 mm (5.55 x 2.81 x 0.37 in)</t>
  </si>
  <si>
    <t>http://cdn2.gsmarena.com/vv/bigpic/lava-alfa.jpg</t>
  </si>
  <si>
    <t>Iris X8</t>
  </si>
  <si>
    <t>143.4 x 71 x 8.6 mm (5.65 x 2.80 x 0.34 in)</t>
  </si>
  <si>
    <t>http://cdn2.gsmarena.com/vv/bigpic/lava-iris-x8.jpg</t>
  </si>
  <si>
    <t>Iris 470</t>
  </si>
  <si>
    <t>134 x 66 x 10.5 mm (5.28 x 2.60 x 0.41 in)</t>
  </si>
  <si>
    <t>http://cdn2.gsmarena.com/vv/bigpic/lava-iris-470.jpg</t>
  </si>
  <si>
    <t>Iris 465</t>
  </si>
  <si>
    <t>134.4 x 68 x 10 mm (5.29 x 2.68 x 0.39 in)</t>
  </si>
  <si>
    <t>http://cdn2.gsmarena.com/vv/bigpic/lava-465.jpg</t>
  </si>
  <si>
    <t>Iris 401</t>
  </si>
  <si>
    <t>126 x 65 x 10.4 mm (4.96 x 2.56 x 0.41 in)</t>
  </si>
  <si>
    <t>http://cdn2.gsmarena.com/vv/bigpic/lava-iris-401.jpg</t>
  </si>
  <si>
    <t>Iris 350</t>
  </si>
  <si>
    <t>113.5 x 60.5 x 12.4 mm (4.47 x 2.38 x 0.49 in)</t>
  </si>
  <si>
    <t>http://cdn2.gsmarena.com/vv/bigpic/lava-iris-350.jpg</t>
  </si>
  <si>
    <t>Iris 348</t>
  </si>
  <si>
    <t>116 x 61.6 x 11.3 mm (4.57 x 2.43 x 0.44 in)</t>
  </si>
  <si>
    <t>3.5 inches (~51.0% screen-to-body ratio)</t>
  </si>
  <si>
    <t>http://cdn2.gsmarena.com/vv/bigpic/lava-iris-348.jpg</t>
  </si>
  <si>
    <t>Iris 325 Style</t>
  </si>
  <si>
    <t>118 x 63 x 11.2 mm (4.65 x 2.48 x 0.44 in)</t>
  </si>
  <si>
    <t>3.5 inches (~49.1% screen-to-body ratio)</t>
  </si>
  <si>
    <t>http://cdn2.gsmarena.com/vv/bigpic/lava-iris-325.jpg</t>
  </si>
  <si>
    <t>Iris Fuel 60</t>
  </si>
  <si>
    <t>144.8 x 72.8 x 10.2 mm (5.70 x 2.87 x 0.40 in)</t>
  </si>
  <si>
    <t>10 MP| autofocus| LED flash</t>
  </si>
  <si>
    <t>http://cdn2.gsmarena.com/vv/bigpic/lava-fuel-60.jpg</t>
  </si>
  <si>
    <t>Iris Win1</t>
  </si>
  <si>
    <t>125 x 64.3 x 11 mm (4.92 x 2.53 x 0.43 in)</t>
  </si>
  <si>
    <t>http://cdn2.gsmarena.com/vv/bigpic/lava-iris-win1.jpg</t>
  </si>
  <si>
    <t>Iris 250</t>
  </si>
  <si>
    <t>121.5 x 63.9 x 9.8 mm (4.78 x 2.52 x 0.39 in)</t>
  </si>
  <si>
    <t>3.15 MP| dual-LED flash</t>
  </si>
  <si>
    <t>Black| White| Purple</t>
  </si>
  <si>
    <t>http://cdn2.gsmarena.com/vv/bigpic/lava-Iris-250.jpg</t>
  </si>
  <si>
    <t>Iris 400s</t>
  </si>
  <si>
    <t>125 x 64 x 10.2 mm (4.92 x 2.52 x 0.40 in)</t>
  </si>
  <si>
    <t>http://cdn2.gsmarena.com/vv/bigpic/lava-Iris-400s.jpg</t>
  </si>
  <si>
    <t>Iris 352 Flair</t>
  </si>
  <si>
    <t>117 x 61 x 10.6 mm (4.61 x 2.40 x 0.42 in)</t>
  </si>
  <si>
    <t>Champagne Gold| Rose Gold</t>
  </si>
  <si>
    <t>http://cdn2.gsmarena.com/vv/bigpic/lava-Iris-352.jpg</t>
  </si>
  <si>
    <t>Iris 404 Flair</t>
  </si>
  <si>
    <t xml:space="preserve">Champagne Gold| Silver| Blue </t>
  </si>
  <si>
    <t>http://cdn2.gsmarena.com/vv/bigpic/lava-Iris-404f.jpg</t>
  </si>
  <si>
    <t>Iris 400Q</t>
  </si>
  <si>
    <t>129 x 63 x 10 mm (5.08 x 2.48 x 0.39 in)</t>
  </si>
  <si>
    <t>http://cdn2.gsmarena.com/vv/bigpic/lava-Iris-400q.jpg</t>
  </si>
  <si>
    <t>Iris 410</t>
  </si>
  <si>
    <t>124 x 64.5 x 9.9 mm (4.88 x 2.54 x 0.39 in)</t>
  </si>
  <si>
    <t>http://cdn2.gsmarena.com/vv/bigpic/lava-Iris-410.jpg</t>
  </si>
  <si>
    <t>Iris Fuel 50</t>
  </si>
  <si>
    <t>144.8 x 72.9 x 9.5 mm (5.70 x 2.87 x 0.37 in)</t>
  </si>
  <si>
    <t>5.0 inches (~70.5% screen-to-body ratio)</t>
  </si>
  <si>
    <t>http://cdn2.gsmarena.com/vv/bigpic/lava-fuel-50.jpg</t>
  </si>
  <si>
    <t>Iris 310 Style</t>
  </si>
  <si>
    <t>Brown| Black| White| Blue</t>
  </si>
  <si>
    <t>http://cdn2.gsmarena.com/vv/bigpic/lava-iris-310.jpg</t>
  </si>
  <si>
    <t>Iris 360 Music</t>
  </si>
  <si>
    <t>White| Black| Grey</t>
  </si>
  <si>
    <t>http://cdn2.gsmarena.com/vv/bigpic/lava-iris-360.jpg</t>
  </si>
  <si>
    <t>Iris 460</t>
  </si>
  <si>
    <t>http://cdn2.gsmarena.com/vv/bigpic/lava-iris-460.jpg</t>
  </si>
  <si>
    <t>Iris X5</t>
  </si>
  <si>
    <t>143.5 x 71.5 x 7.7 mm (5.65 x 2.81 x 0.30 in)</t>
  </si>
  <si>
    <t>Black| White| Grey</t>
  </si>
  <si>
    <t>http://cdn2.gsmarena.com/vv/bigpic/lava-iris-x5.jpg</t>
  </si>
  <si>
    <t>Iris Pro 30+</t>
  </si>
  <si>
    <t>138 x 67.5 x 7.9 mm (5.43 x 2.66 x 0.31 in)</t>
  </si>
  <si>
    <t>Grey/Black</t>
  </si>
  <si>
    <t>http://cdn2.gsmarena.com/vv/bigpic/lava-iris-pro-30-plus.jpg</t>
  </si>
  <si>
    <t>Iris 402e</t>
  </si>
  <si>
    <t>Pink| Blue| Gray</t>
  </si>
  <si>
    <t>http://cdn2.gsmarena.com/vv/bigpic/lava-402e.jpg</t>
  </si>
  <si>
    <t>Iris 350m</t>
  </si>
  <si>
    <t>118 x 62 x 10.2 mm (4.65 x 2.44 x 0.40 in)</t>
  </si>
  <si>
    <t>Grey| Midnight Black</t>
  </si>
  <si>
    <t>http://cdn2.gsmarena.com/vv/bigpic/lava-iris-350m.jpg</t>
  </si>
  <si>
    <t>3G 412</t>
  </si>
  <si>
    <t>123 x 64 x 11.7 mm (4.84 x 2.52 x 0.46 in)</t>
  </si>
  <si>
    <t>Dark grey</t>
  </si>
  <si>
    <t>http://cdn2.gsmarena.com/vv/bigpic/lava-3g-412.jpg</t>
  </si>
  <si>
    <t>Iris X1</t>
  </si>
  <si>
    <t>134 x 66 x 8.9 mm (5.28 x 2.60 x 0.35 in)</t>
  </si>
  <si>
    <t>http://cdn2.gsmarena.com/vv/bigpic/lava-iris-x11.jpg</t>
  </si>
  <si>
    <t>3G 415</t>
  </si>
  <si>
    <t>125 x 64 x 10.7 mm (4.92 x 2.52 x 0.42 in)</t>
  </si>
  <si>
    <t>http://cdn2.gsmarena.com/vv/bigpic/lava-3g-415.jpg</t>
  </si>
  <si>
    <t>3G 354</t>
  </si>
  <si>
    <t>118 x 61 x 11.8 mm (4.65 x 2.40 x 0.46 in)</t>
  </si>
  <si>
    <t>Dark Blue &amp; White</t>
  </si>
  <si>
    <t>http://cdn2.gsmarena.com/vv/bigpic/lava-3g-354.jpg</t>
  </si>
  <si>
    <t>Iris 504q+</t>
  </si>
  <si>
    <t>146.7 x 72.5 x 7.9 mm (5.78 x 2.85 x 0.31 in)</t>
  </si>
  <si>
    <t>Grey| White</t>
  </si>
  <si>
    <t>http://cdn2.gsmarena.com/vv/bigpic/lava-iris-504q-plus.jpg</t>
  </si>
  <si>
    <t>Iris 356</t>
  </si>
  <si>
    <t>116.9 x 62.5 x 12.6 mm (4.60 x 2.46 x 0.50 in)</t>
  </si>
  <si>
    <t>Crystal White| Black| Grey</t>
  </si>
  <si>
    <t>http://cdn2.gsmarena.com/vv/bigpic/lava-iris-356.jpg</t>
  </si>
  <si>
    <t>Iris 450 Colour</t>
  </si>
  <si>
    <t>136 x 63.5 x 10.5 mm (5.35 x 2.5 x 0.41 in)</t>
  </si>
  <si>
    <t>Blue| Tan Brown| Raspberry Pink| Ivory White| Pro Black</t>
  </si>
  <si>
    <t>http://cdn2.gsmarena.com/vv/bigpic/lava-iris-450.jpg</t>
  </si>
  <si>
    <t>Iris 406Q</t>
  </si>
  <si>
    <t>124 x 64.5 x 10.3 mm (4.88 x 2.54 x 0.41 in)</t>
  </si>
  <si>
    <t>Qualcomm MSM8610 Snapdragon 200</t>
  </si>
  <si>
    <t>http://cdn2.gsmarena.com/vv/bigpic/lava-iris-406q.jpg</t>
  </si>
  <si>
    <t>Iris 550Q</t>
  </si>
  <si>
    <t>156 x 77.8 x 9.8 mm (6.14 x 3.06 x 0.39 in)</t>
  </si>
  <si>
    <t>5.5 inches (~68.7% screen-to-body ratio)</t>
  </si>
  <si>
    <t>http://cdn2.gsmarena.com/vv/bigpic/lava-iris-550q.jpg</t>
  </si>
  <si>
    <t>Iris Pro 20</t>
  </si>
  <si>
    <t>138 x 67.5 x 7.7 mm (5.43 x 2.66 x 0.30 in)</t>
  </si>
  <si>
    <t>http://cdn2.gsmarena.com/vv/bigpic/lava-iris-pro-20.jpg</t>
  </si>
  <si>
    <t>Iris Pro 30</t>
  </si>
  <si>
    <t>138 x 66.7 x 7.5 mm (5.43 x 2.63 x 0.30 in)</t>
  </si>
  <si>
    <t>http://cdn2.gsmarena.com/vv/bigpic/lava-iris-pro-30.jpg</t>
  </si>
  <si>
    <t>Iris 401e</t>
  </si>
  <si>
    <t>124 x 63 x 10 mm (4.88 x 2.48 x 0.39 in)</t>
  </si>
  <si>
    <t>Grey/Blue</t>
  </si>
  <si>
    <t>http://cdn2.gsmarena.com/vv/bigpic/lava-iris-401e.jpg</t>
  </si>
  <si>
    <t>Iris 349S</t>
  </si>
  <si>
    <t>115 x 61.5 x 13.3 mm (4.53 x 2.42 x 0.52 in)</t>
  </si>
  <si>
    <t>Brown/cool gold</t>
  </si>
  <si>
    <t>http://cdn2.gsmarena.com/vv/bigpic/lava-iris-349s.jpg</t>
  </si>
  <si>
    <t>Iris 349+</t>
  </si>
  <si>
    <t>http://cdn2.gsmarena.com/vv/bigpic/lava-iris-349-plus.jpg</t>
  </si>
  <si>
    <t>Iris 404e</t>
  </si>
  <si>
    <t>125 x 64 x 9.9 mm (4.92 x 2.52 x 0.39 in)</t>
  </si>
  <si>
    <t>http://cdn2.gsmarena.com/vv/bigpic/lava-iris-404.jpg</t>
  </si>
  <si>
    <t>Iris 503e</t>
  </si>
  <si>
    <t>143.2 x 73.3 x 10.5 mm (5.64 x 2.89 x 0.41 in)</t>
  </si>
  <si>
    <t>http://cdn2.gsmarena.com/vv/bigpic/lava-iris-503.jpg</t>
  </si>
  <si>
    <t>Iris 506Q</t>
  </si>
  <si>
    <t>143 x 73 x 8.9 mm (5.63 x 2.87 x 0.35 in)</t>
  </si>
  <si>
    <t>Dark Grey</t>
  </si>
  <si>
    <t>http://cdn2.gsmarena.com/vv/bigpic/lava-iris-506q.jpg</t>
  </si>
  <si>
    <t>Iris 505</t>
  </si>
  <si>
    <t>149.6 x 75 x 9.5 mm (5.89 x 2.95 x 0.37 in)</t>
  </si>
  <si>
    <t>5.0 inches (~61.4% screen-to-body ratio)</t>
  </si>
  <si>
    <t>http://cdn2.gsmarena.com/vv/bigpic/lava-iris-505.jpg</t>
  </si>
  <si>
    <t>Iris 504q</t>
  </si>
  <si>
    <t>142.9 x 72.9 x 8.4 mm (5.63 x 2.87 x 0.33 in)</t>
  </si>
  <si>
    <t>http://cdn2.gsmarena.com/vv/bigpic/lava-iris-504q.jpg</t>
  </si>
  <si>
    <t>3G 402+</t>
  </si>
  <si>
    <t>125.5 x 64.5 x 11.4 mm (4.94 x 2.54 x 0.45 in)</t>
  </si>
  <si>
    <t>White| Black| Brown</t>
  </si>
  <si>
    <t>http://cdn2.gsmarena.com/vv/bigpic/lava-iris-402.jpg</t>
  </si>
  <si>
    <t>3G 402</t>
  </si>
  <si>
    <t>Metallic Brown| Metallic Grey| Metallic White</t>
  </si>
  <si>
    <t>Iris 405+</t>
  </si>
  <si>
    <t>125 x 64 x 9 mm (4.92 x 2.52 x 0.35 in)</t>
  </si>
  <si>
    <t>http://cdn2.gsmarena.com/vv/bigpic/lava-iris-405-plus.jpg</t>
  </si>
  <si>
    <t>Iris 503</t>
  </si>
  <si>
    <t>LeEco</t>
  </si>
  <si>
    <t>Le Pro 3 AI Edition</t>
  </si>
  <si>
    <t>152.4 x 75.1 x 7.5 mm (6.00 x 2.96 x 0.30 in)</t>
  </si>
  <si>
    <t>5.5 inches (~72.9% screen-to-body ratio)</t>
  </si>
  <si>
    <t>Deca-core x2.3 GHz - Standard</t>
  </si>
  <si>
    <t>Mediatek MT6797D Helio X23 - Standard</t>
  </si>
  <si>
    <t>4 GB RAM - Standard</t>
  </si>
  <si>
    <t>Dual 13 MP| f/2.0| phase detection and laser autofocus| dual-LED (dual tone) flash</t>
  </si>
  <si>
    <t>Rose gold| gold| black</t>
  </si>
  <si>
    <t>http://cdn2.gsmarena.com/vv/bigpic/leeco-le-pro-3-ai-edition.jpg</t>
  </si>
  <si>
    <t>Le Pro3 Elite</t>
  </si>
  <si>
    <t>LTE band 1(2100)| 2(1900)| 3(1800)| 4(1700/2100)| 5(850)| 7(2600)| 8(900)| 20(800)| 38(2600)| 39(1900)| 40(2300)| 41(2500)</t>
  </si>
  <si>
    <t>151.4 x 73.9 x 7.5 mm (5.96 x 2.91 x 0.30 in)</t>
  </si>
  <si>
    <t>5.5 inches (~74.5% screen-to-body ratio)</t>
  </si>
  <si>
    <t>4 GB RAM or 64/128 GB| 6 GB RAM</t>
  </si>
  <si>
    <t>Non-removable Li-Ion 4070 mAh battery</t>
  </si>
  <si>
    <t>Rose gold| gold| silver| gray</t>
  </si>
  <si>
    <t>http://cdn2.gsmarena.com/vv/bigpic/leeco-le-pro3-elite.jpg</t>
  </si>
  <si>
    <t>Le S3</t>
  </si>
  <si>
    <t>LTE band 1(2100)| 2(1900)| 3(1800)| 4(1700/2100)| 5(850)| 7(2600)| 8(900)| 12(700)| 17(700)</t>
  </si>
  <si>
    <t>151.1 x 74.2 x 7.5 mm (5.95 x 2.92 x 0.30 in)</t>
  </si>
  <si>
    <t>5.5 inches (~74.4% screen-to-body ratio)</t>
  </si>
  <si>
    <t>Octa-core (4x1.4 GHz Cortex-A53 &amp; 4x1.8 GHz Cortex-A72)</t>
  </si>
  <si>
    <t>16 MP| phase detection autofocus| dual-LED (dual tone) flash</t>
  </si>
  <si>
    <t>http://cdn2.gsmarena.com/vv/bigpic/leeco-le-s3.jpg</t>
  </si>
  <si>
    <t>Le Pro3</t>
  </si>
  <si>
    <t>Dual SIM (Nano-SIM| dual stand-by)  Single nanoSIM for US model</t>
  </si>
  <si>
    <t>Quad-core (2x2.35 GHz Kryo &amp; 2x2.0 GHz Kryo)</t>
  </si>
  <si>
    <t>4 GB RAM or 64/128 GB| 6 GB RAM (64GB/4GB in US)</t>
  </si>
  <si>
    <t>http://cdn2.gsmarena.com/vv/bigpic/lepro3.jpg</t>
  </si>
  <si>
    <t>Le Max 2</t>
  </si>
  <si>
    <t>HSDPA 850 / 900 / 1900 / 2100 - X821</t>
  </si>
  <si>
    <t>LTE band 1(2100)| 2(1900)| 3(1800)| 4(1700/2100)| 5(850)| 7(2600)| 8(900)| 12(700)| 17(700)| 20(800)| 25(1900)| 26(850)| 38(2600)| 39(1900)| 40(2300)| 41(2500) - X821</t>
  </si>
  <si>
    <t>156.8 x 77.6 x 8 mm (6.17 x 3.06 x 0.31 in)</t>
  </si>
  <si>
    <t xml:space="preserve">21 MP| f/2.0| OIS| phase detection autofocus| dual-LED (dual tone) flash| </t>
  </si>
  <si>
    <t>http://cdn2.gsmarena.com/vv/bigpic/le-max2.jpg</t>
  </si>
  <si>
    <t>Le 2 Pro</t>
  </si>
  <si>
    <t>Deca-core (2x2.5 GHz Cortex-A72| 4x2 GHz Cortex-A53| 4x1.4 GHz Cortex-A53)</t>
  </si>
  <si>
    <t>Mediatek MT6797T Helio X25</t>
  </si>
  <si>
    <t>http://cdn2.gsmarena.com/vv/bigpic/le-2-pro.jpg</t>
  </si>
  <si>
    <t>Le 2</t>
  </si>
  <si>
    <t>LTE band 1(2100)| 2(1900)| 3(1800)| 4(1700/2100)| 5(850)| 7(2600)| 8(900)| 20(800)| 38(2600)| 40(2300)| 41(2500)</t>
  </si>
  <si>
    <t>HSPA 42.2/5.76 Mbps  LTE-&amp;#1040; (2CA) Cat7 300/100 Mbps</t>
  </si>
  <si>
    <t>Deca-core (2x2.3 GHz Cortex-A72| 4x2 GHz Cortex-A53| 4x1.4 GHz Cortex-A53)</t>
  </si>
  <si>
    <t>Rose gold| gold| silver| grey</t>
  </si>
  <si>
    <t>Le Max</t>
  </si>
  <si>
    <t>LTE band 1(2100)| 3(1800)| 7(2600)| 38(2600)| 40(2300)</t>
  </si>
  <si>
    <t>167.1 x 83.5 x 9 mm (6.58 x 3.29 x 0.35 in)</t>
  </si>
  <si>
    <t>6.33 inches (~79.2% screen-to-body ratio)</t>
  </si>
  <si>
    <t>1440 x 2560 pixels (~464 ppi pixel density)</t>
  </si>
  <si>
    <t>21 MP| f/2.0| autofocus| OIS| dual-LED (dual tone) flash</t>
  </si>
  <si>
    <t>4 MP| f/2.0| 1/3" sensor size| 2Âµm pixel size| 1080p@30fps</t>
  </si>
  <si>
    <t>Type-C 1.0 reversible connector (MHL2 TV-out)</t>
  </si>
  <si>
    <t>http://cdn2.gsmarena.com/vv/bigpic/letv-le-max.jpg</t>
  </si>
  <si>
    <t>Le 1s</t>
  </si>
  <si>
    <t>151.1 x 74.2 x 7.6 mm (5.95 x 2.92 x 0.30 in)</t>
  </si>
  <si>
    <t>Android 5.0 (Lollipop) - LeEco Le 1s</t>
  </si>
  <si>
    <t>Gold| Silver| Gray</t>
  </si>
  <si>
    <t>http://cdn2.gsmarena.com/vv/bigpic/letv-le-1s.jpg</t>
  </si>
  <si>
    <t>Lenovo</t>
  </si>
  <si>
    <t>Tab 4 10 Plus</t>
  </si>
  <si>
    <t>247 x 173 x 7 mm (9.72 x 6.81 x 0.28 in)</t>
  </si>
  <si>
    <t>10.1 inches (~69.2% screen-to-body ratio)</t>
  </si>
  <si>
    <t>Aurora Black| Sparkling White</t>
  </si>
  <si>
    <t>http://cdn2.gsmarena.com/vv/bigpic/lenovo-tab-4-10.jpg</t>
  </si>
  <si>
    <t>Tab 4 10</t>
  </si>
  <si>
    <t>247 x 171 x 8.3 mm (9.72 x 6.73 x 0.33 in)</t>
  </si>
  <si>
    <t>10.1 inches (~70.0% screen-to-body ratio)</t>
  </si>
  <si>
    <t>Tab 4 8 Plus</t>
  </si>
  <si>
    <t>210 x 123 x 7 mm (8.27 x 4.84 x 0.28 in)</t>
  </si>
  <si>
    <t>8.0 inches (~71.8% screen-to-body ratio)</t>
  </si>
  <si>
    <t>Non-removable Li-Ion 4850 mAh battery</t>
  </si>
  <si>
    <t>http://cdn2.gsmarena.com/vv/bigpic/lenovo-tab-4-8-.jpg</t>
  </si>
  <si>
    <t>Tab 4 8</t>
  </si>
  <si>
    <t>211 x 124 x 8.2 mm (8.31 x 4.88 x 0.32 in)</t>
  </si>
  <si>
    <t>8.0 inches (~70.9% screen-to-body ratio)</t>
  </si>
  <si>
    <t>Accelerometer| proximity (LTE model only)</t>
  </si>
  <si>
    <t>Tab3 8 Plus</t>
  </si>
  <si>
    <t>210 x 125 x 8.9 mm (8.27 x 4.92 x 0.35 in)</t>
  </si>
  <si>
    <t>8.0 inches (~70.7% screen-to-body ratio)</t>
  </si>
  <si>
    <t>Non-removable Li-Po 4250 mAh battery</t>
  </si>
  <si>
    <t>http://cdn2.gsmarena.com/vv/bigpic/lenovo-tab3-8.jpg</t>
  </si>
  <si>
    <t>ZUK Edge</t>
  </si>
  <si>
    <t>142.9 x 74.5 x 7.7 mm (5.63 x 2.93 x 0.30 in)</t>
  </si>
  <si>
    <t>TDDI capacitive touchscreen  16M colors</t>
  </si>
  <si>
    <t>5.5 inches (~78.3% screen-to-body ratio)</t>
  </si>
  <si>
    <t>8 MP| f/2.2| 1/4" sensor size| 1.12 Âµm pixel size| 1080p</t>
  </si>
  <si>
    <t>Fingerprint (front-mounted)| accelerometer| gyro| proximity| compass| heart rate| altimeter</t>
  </si>
  <si>
    <t>Ceramic White| Titanium Black</t>
  </si>
  <si>
    <t>http://cdn2.gsmarena.com/vv/bigpic/lenovo-zuk-edge-1.jpg</t>
  </si>
  <si>
    <t>A6600 Plus</t>
  </si>
  <si>
    <t>LTE band 1(2100)| 3(1800)| 5(850) - India</t>
  </si>
  <si>
    <t>141 x 71 x 8.8 mm (5.55 x 2.80 x 0.35 in)</t>
  </si>
  <si>
    <t>http://cdn2.gsmarena.com/vv/bigpic/lenovo-a6600.jpg</t>
  </si>
  <si>
    <t>A6600</t>
  </si>
  <si>
    <t>B</t>
  </si>
  <si>
    <t>LTE band 1(2100)| 3(1800)| 5(850)| 7(2600)| 8(900)| 20(800)| 38(2600)| 40(2300)| 41(2500)</t>
  </si>
  <si>
    <t>132.5 x 66 x 9.9 mm (5.22 x 2.60 x 0.39 in)</t>
  </si>
  <si>
    <t>4.5 inches (~65.9% screen-to-body ratio)</t>
  </si>
  <si>
    <t>http://cdn2.gsmarena.com/vv/bigpic/lenovo-b.jpg</t>
  </si>
  <si>
    <t>A Plus</t>
  </si>
  <si>
    <t>133 x 66 x 9.9 mm (5.24 x 2.60 x 0.39 in)</t>
  </si>
  <si>
    <t>Onyx Black| Pearl White</t>
  </si>
  <si>
    <t>http://cdn2.gsmarena.com/vv/bigpic/lenovo-a-plus-A1010.jpg</t>
  </si>
  <si>
    <t>P2</t>
  </si>
  <si>
    <t>LTE band 1(2100)| 3(1800)| 4(1700/2100)| 5(850)| 7(2600)| 8(900)| 20(800)| 28(700)| 38(2600)| 40(2300)</t>
  </si>
  <si>
    <t>153 x 76 x 8.3 mm (6.02 x 2.99 x 0.33 in)</t>
  </si>
  <si>
    <t xml:space="preserve">13 MP| f/2.0| 21mm| phase detection autofocus| dual-LED (dual tone) flash| </t>
  </si>
  <si>
    <t>FM radio; recording</t>
  </si>
  <si>
    <t>Non-removable Li-Ion 5100 mAh battery</t>
  </si>
  <si>
    <t>Champagne gold| Graphite gray</t>
  </si>
  <si>
    <t>http://cdn2.gsmarena.com/vv/bigpic/lenovo-p2.jpg</t>
  </si>
  <si>
    <t>K6 Note</t>
  </si>
  <si>
    <t>151 x 76 x 8.4 mm (5.94 x 2.99 x 0.33 in)</t>
  </si>
  <si>
    <t xml:space="preserve">16 MP| phase detection autofocus| dual-LED (dual tone) flash| </t>
  </si>
  <si>
    <t>Silver| Gold| Dark Grey</t>
  </si>
  <si>
    <t>http://cdn2.gsmarena.com/vv/bigpic/lenovo-k6-note.jpg</t>
  </si>
  <si>
    <t>K6 Power</t>
  </si>
  <si>
    <t>141.9 x 70.3 x 9.3 mm (5.59 x 2.77 x 0.37 in)</t>
  </si>
  <si>
    <t>http://cdn2.gsmarena.com/vv/bigpic/lenovo-k6-power.jpg</t>
  </si>
  <si>
    <t>K6</t>
  </si>
  <si>
    <t>141.9 x 70.3 x 8.2 mm (5.59 x 2.77 x 0.32 in)</t>
  </si>
  <si>
    <t>http://cdn2.gsmarena.com/vv/bigpic/lenovo-k6.jpg</t>
  </si>
  <si>
    <t>Yoga Tab 3 Plus</t>
  </si>
  <si>
    <t>LTE band 1(2100)| 2(1900)| 3(1800)| 5(850)| 7(2600)| 8(900)| 20(800)| 38(2600)| 39(1900)| 40(2300)| 41(2500) - EMEA</t>
  </si>
  <si>
    <t>247 x 179 mm</t>
  </si>
  <si>
    <t>10.1 inches (~66.9% screen-to-body ratio)</t>
  </si>
  <si>
    <t>1600 x 2560 pixels (~299 ppi pixel density)</t>
  </si>
  <si>
    <t>Octa-core (4x1.8 GHz Cortex-A72 &amp; 4x1.4 GHz Cortex-A53) - 3G/LTE model</t>
  </si>
  <si>
    <t>Qualcomm MSM8953 Snapdragon 625 - 3G/LTE model</t>
  </si>
  <si>
    <t>Adreno 506 - 3G/LTE model</t>
  </si>
  <si>
    <t>Non-removable Li-Ion 9300 mAh battery</t>
  </si>
  <si>
    <t>http://cdn2.gsmarena.com/vv/bigpic/lenovo-yoga-tab3-plusr.jpg</t>
  </si>
  <si>
    <t>Vibe A</t>
  </si>
  <si>
    <t>124.5 x 64 x 10.6 mm (4.90 x 2.52 x 0.42 in)</t>
  </si>
  <si>
    <t>Removable Li-Po 1700 mAh battery</t>
  </si>
  <si>
    <t>http://cdn2.gsmarena.com/vv/bigpic/lenovo-vibe-a.jpg</t>
  </si>
  <si>
    <t>C2 Power</t>
  </si>
  <si>
    <t>9.6 mm thickness</t>
  </si>
  <si>
    <t>http://cdn2.gsmarena.com/vv/bigpic/lenovo-vibe-c2-power.jpg</t>
  </si>
  <si>
    <t>143 x 71.4 x 8.6 mm (5.63 x 2.81 x 0.34 in)</t>
  </si>
  <si>
    <t>Removable Li-Ion 2750 mAh battery</t>
  </si>
  <si>
    <t>http://cdn2.gsmarena.com/vv/bigpic/Lenovo-Vibe-C2r.jpg</t>
  </si>
  <si>
    <t>Phab2 Plus</t>
  </si>
  <si>
    <t>LTE band 1(2100)| 2(1900)| 3(1800)| 5(850)| 7(2600)| 8(900)| 20(800)| 38(2600)| 40(2300)| 41(2500) - &amp;#1045;&amp;#1052;&amp;#1045;&amp;#1040;</t>
  </si>
  <si>
    <t>173.9 x 88.3 x 9.6 mm (6.85 x 3.48 x 0.38 in)</t>
  </si>
  <si>
    <t>6.4 inches (~73.5% screen-to-body ratio)</t>
  </si>
  <si>
    <t>1080 x 1920 pixels (~344 ppi pixel density)</t>
  </si>
  <si>
    <t>Mediatek MT8783</t>
  </si>
  <si>
    <t>microSD  up to 256GB (uses SIM2 slot)</t>
  </si>
  <si>
    <t>Dual 13 MP| f/2.0| laser &amp; phase detection autofocus| Dual-LED flash</t>
  </si>
  <si>
    <t>Gunmetal Grey| Champagne Gold</t>
  </si>
  <si>
    <t>http://cdn2.gsmarena.com/vv/bigpic/lenovo-phab2-plus.jpg</t>
  </si>
  <si>
    <t>Phab2</t>
  </si>
  <si>
    <t>LTE band 1(2100)| 2(1900)| 3(1800)| 5(850)| 7(2600)| 8(900)| 20(800)| 38(2600)| 40(2300)| 41(2500) - EMEA</t>
  </si>
  <si>
    <t>175 x 89.5 x 9.6 mm (6.89 x 3.52 x 0.38 in)</t>
  </si>
  <si>
    <t>6.4 inches (~72.1% screen-to-body ratio)</t>
  </si>
  <si>
    <t>http://cdn2.gsmarena.com/vv/bigpic/lenovo-phab2.jpg</t>
  </si>
  <si>
    <t>Phab2 Pro</t>
  </si>
  <si>
    <t>HSPA  LTE-&amp;#1040; (2CA) Cat7 300/100 Mbps</t>
  </si>
  <si>
    <t>179.8 x 88.6 x 10.7 mm (7.08 x 3.49 x 0.42 in)</t>
  </si>
  <si>
    <t>6.4 inches (~70.9% screen-to-body ratio)</t>
  </si>
  <si>
    <t>1440 x 2560 pixels (~459 ppi pixel density)</t>
  </si>
  <si>
    <t>16 MP| phase detection autofocus| depth &amp; motion tracking sensors</t>
  </si>
  <si>
    <t>http://cdn2.gsmarena.com/vv/bigpic/lenovo-phab2-pro.jpg</t>
  </si>
  <si>
    <t>ZUK Z2</t>
  </si>
  <si>
    <t>LTE band 1(2100)| 2(1900)| 3(1800)| 4(1700/2100)| 5(850)| 7(2600)| 8(900)| 38(2600)| 39(1900)| 40(2300)| 41(2500)</t>
  </si>
  <si>
    <t>141.7 x 68.9 x 8.5 mm (5.58 x 2.71 x 0.33 in)</t>
  </si>
  <si>
    <t>8 MP| f/2.0| 1.4 Âµm pixel size| 1080p</t>
  </si>
  <si>
    <t>Titanium Black| Ceramic White</t>
  </si>
  <si>
    <t>http://cdn2.gsmarena.com/vv/bigpic/zuk-z2-.jpg</t>
  </si>
  <si>
    <t>Vibe C</t>
  </si>
  <si>
    <t xml:space="preserve"> LTE 850 / 900 / 1900 / 2100</t>
  </si>
  <si>
    <t>143.5 x 71.8 x 9 mm (5.65 x 2.83 x 0.35 in)</t>
  </si>
  <si>
    <t>5.0 inches (~29.7% screen-to-body ratio)</t>
  </si>
  <si>
    <t>480 x 854 pixels (~294 ppi pixel density)</t>
  </si>
  <si>
    <t>http://cdn2.gsmarena.com/vv/bigpic/lenovo-vibe-c.jpg</t>
  </si>
  <si>
    <t>ZUK Z2 Pro</t>
  </si>
  <si>
    <t>145.4 x 70.5 x 7.5 mm (5.72 x 2.78 x 0.30 in)</t>
  </si>
  <si>
    <t>5.2 inches (~72.7% screen-to-body ratio)</t>
  </si>
  <si>
    <t>13 MP| f/1.8| OIS| phase detection autofocus| dual-LED (dual tone) flash</t>
  </si>
  <si>
    <t>http://cdn2.gsmarena.com/vv/bigpic/zuk-z2-pro-.jpg</t>
  </si>
  <si>
    <t>Tab3 10</t>
  </si>
  <si>
    <t>247 x 171 x 8.9 mm (9.72 x 6.73 x 0.35 in)</t>
  </si>
  <si>
    <t>Mediatek MT8161</t>
  </si>
  <si>
    <t>2 GB RAM or 64 GB| 3 GB RAM</t>
  </si>
  <si>
    <t>http://cdn2.gsmarena.com/vv/bigpic/lenovo-tab3-10.jpg</t>
  </si>
  <si>
    <t>Tab3 8</t>
  </si>
  <si>
    <t>Non-removable Li-Ion 4290 mAh battery</t>
  </si>
  <si>
    <t>Tab3 7</t>
  </si>
  <si>
    <t>191 x 100 x 8.8 mm (7.52 x 3.94 x 0.35 in)</t>
  </si>
  <si>
    <t>7.0 inches (~72.2% screen-to-body ratio)</t>
  </si>
  <si>
    <t>Android 6.0 (Marshmallow) or 5.0 (Lollipop)</t>
  </si>
  <si>
    <t>2 MP or 5 MP| autofocus</t>
  </si>
  <si>
    <t>http://cdn2.gsmarena.com/vv/bigpic/lenovo-tab3-711.jpg</t>
  </si>
  <si>
    <t>Vibe K5 Plus</t>
  </si>
  <si>
    <t>142 x 71 x 8 mm (5.59 x 2.80 x 0.31 in)</t>
  </si>
  <si>
    <t>http://cdn2.gsmarena.com/vv/bigpic/lenovo-k5-plus.jpg</t>
  </si>
  <si>
    <t>Vibe K5</t>
  </si>
  <si>
    <t>http://cdn2.gsmarena.com/vv/bigpic/lenovo-k5.jpg</t>
  </si>
  <si>
    <t>A7000 Turbo</t>
  </si>
  <si>
    <t>152.6 x 76.2 x 8 mm (6.01 x 3.00 x 0.31 in)</t>
  </si>
  <si>
    <t>Removable Li-Ion 2900 mAh battery</t>
  </si>
  <si>
    <t>Matte Black</t>
  </si>
  <si>
    <t>http://cdn2.gsmarena.com/vv/bigpic/lenovo-a7000-turbo.jpg</t>
  </si>
  <si>
    <t>Vibe P1 Turbo</t>
  </si>
  <si>
    <t>152.9 x 75.6 x 9.9 mm (6.02 x 2.98 x 0.39 in)</t>
  </si>
  <si>
    <t>Octa-core (4x1.6 GHz Cortex-A53 &amp; 4x1.2 GHz Cortex-A53)</t>
  </si>
  <si>
    <t>Qualcomm MSM8939 v2 Snapdragon 616</t>
  </si>
  <si>
    <t>13 MP| f/2.2| phase detection autofocus| dual-LED (dual tone) flash</t>
  </si>
  <si>
    <t>Platinum| Graphite Grey| Gold</t>
  </si>
  <si>
    <t>http://cdn2.gsmarena.com/vv/bigpic/lenovo-vibe-p1-turbo.jpg</t>
  </si>
  <si>
    <t>K5 Note</t>
  </si>
  <si>
    <t>152 x 75.7 x 8.5 mm (5.98 x 2.98 x 0.33 in)</t>
  </si>
  <si>
    <t>Silver| Gold| Gray</t>
  </si>
  <si>
    <t>http://cdn2.gsmarena.com/vv/bigpic/lenovo-k5-note.jpg</t>
  </si>
  <si>
    <t>Lemon 3</t>
  </si>
  <si>
    <t>http://cdn2.gsmarena.com/vv/bigpic/lenovo-lemon-3-.jpg</t>
  </si>
  <si>
    <t>Vibe S1 Lite</t>
  </si>
  <si>
    <t>LTE band 1(2100)| 3(1800)| 4(1700/2100)| 7(2600)| 5(850)| 8(900)| 20(800)| 38(2600)| 40(2300)| 41(2500)</t>
  </si>
  <si>
    <t>145 x 71 x 8.6 mm (5.71 x 2.80 x 0.34 in)</t>
  </si>
  <si>
    <t>8 MP| f/2.2| 1/3.2" sensor size| 1.4 Âµm pixel size| LED flash</t>
  </si>
  <si>
    <t>Matte White| Matte Blue</t>
  </si>
  <si>
    <t>http://cdn2.gsmarena.com/vv/bigpic/lenovo-vibe-s1-lite1.jpg</t>
  </si>
  <si>
    <t>Vibe K4 Note</t>
  </si>
  <si>
    <t>LTE band 1(2100)| 3(1800)| 5(850)| 7(2600)| 8(900)| 20(800) - A7010</t>
  </si>
  <si>
    <t>153.6 x 76.5 x 9.2 mm (6.05 x 3.01 x 0.36 in)</t>
  </si>
  <si>
    <t>3 GB RAM - A7010 a48</t>
  </si>
  <si>
    <t xml:space="preserve">13 MP| f/2.2| phase detection autofocus| dual-LED (dual tone) flash| </t>
  </si>
  <si>
    <t>http://cdn2.gsmarena.com/vv/bigpic/lenovo-a7010.jpg</t>
  </si>
  <si>
    <t>Vibe X3 c78</t>
  </si>
  <si>
    <t>http://cdn2.gsmarena.com/vv/bigpic/lenovo-vibe-x3-k51c78-.jpg</t>
  </si>
  <si>
    <t>Vibe X3</t>
  </si>
  <si>
    <t>154 x 76.5 x 9.3 mm (6.06 x 3.01 x 0.37 in)</t>
  </si>
  <si>
    <t>21 MP| f/2.0| 27mm| phase detection autofocus| dual-LED (dual tone) flash</t>
  </si>
  <si>
    <t>http://cdn2.gsmarena.com/vv/bigpic/lenovo-vibe-x3-.jpg</t>
  </si>
  <si>
    <t>A3690</t>
  </si>
  <si>
    <t xml:space="preserve"> LTE 1800 / 2100 / 2600</t>
  </si>
  <si>
    <t>141.2 x 71.2 x 8.8 mm (5.56 x 2.80 x 0.35 in)</t>
  </si>
  <si>
    <t>http://cdn2.gsmarena.com/vv/bigpic/lenovo-a3690.jpg</t>
  </si>
  <si>
    <t>Yoga Tab 3 Pro</t>
  </si>
  <si>
    <t>LTE band 1(2100)| 2(1900)| 3(1800)| 4(1700/2100)| 5(850)| 7(2600)| 8(900)| 9(1800)| 18(800)| 19(800)| 21(1500)| 25(1900)| 26(850)| 28(700)| 41(2500)</t>
  </si>
  <si>
    <t>Available. Released 2016  Q1</t>
  </si>
  <si>
    <t>246.9 x 179.1 x 4.7 mm (9.72 x 7.05 x 0.19 in)</t>
  </si>
  <si>
    <t>Quad-core 2.4 GHz</t>
  </si>
  <si>
    <t>IntelÂ® Atom x5-Z8500</t>
  </si>
  <si>
    <t>Non-removable Li-Po 10|200 mAh battery</t>
  </si>
  <si>
    <t>http://cdn2.gsmarena.com/vv/bigpic/lenovo-yoga-tab-3-pro.jpg</t>
  </si>
  <si>
    <t>Yoga Tab 3 8.0</t>
  </si>
  <si>
    <t>209.8 x 145.8 x 7 mm (8.26 x 5.74 x 0.28 in)</t>
  </si>
  <si>
    <t>8.0 inches (~60.7% screen-to-body ratio)</t>
  </si>
  <si>
    <t>Non-removable Li-Ion 6200 mAh battery</t>
  </si>
  <si>
    <t>http://cdn2.gsmarena.com/vv/bigpic/lenovo-yoga-tablet-3-8.jpg</t>
  </si>
  <si>
    <t>A1000</t>
  </si>
  <si>
    <t>http://cdn2.gsmarena.com/vv/bigpic/lenovo-a1000.jpg</t>
  </si>
  <si>
    <t>Phab</t>
  </si>
  <si>
    <t>LTE band 1(2100)| 2(1900)| 3(1800)| 4(1700/2100)| 7(2600)| 8(900)| 20(800)| 38(2600)| 40(2300)</t>
  </si>
  <si>
    <t>186 x 97 x 8.9 mm (7.32 x 3.82 x 0.35 in)</t>
  </si>
  <si>
    <t>6.98 inches (~74.4% screen-to-body ratio)</t>
  </si>
  <si>
    <t>Tuxedo Black| Polar White| Aqua Blue| Cherry Red</t>
  </si>
  <si>
    <t>http://cdn2.gsmarena.com/vv/bigpic/lenovo-phab.jpg</t>
  </si>
  <si>
    <t>Phab Plus</t>
  </si>
  <si>
    <t>186.6 x 96.6 x 7.6 mm (7.35 x 3.80 x 0.30 in)</t>
  </si>
  <si>
    <t>6.8 inches (~70.7% screen-to-body ratio)</t>
  </si>
  <si>
    <t>Wi-Fi 802.11 a/b/g/n/ac| WiFi Direct| hotspot</t>
  </si>
  <si>
    <t>Gunmetal Grey| Titanium Silver| Champagne Gold</t>
  </si>
  <si>
    <t>http://cdn2.gsmarena.com/vv/bigpic/lenovo-phab-plus.jpg</t>
  </si>
  <si>
    <t>Vibe P1</t>
  </si>
  <si>
    <t>Octa-core (4x1.5 GHz Cortex-A53 &amp; 4x1.1 GHz Cortex-A53)</t>
  </si>
  <si>
    <t>Platinum| Graphite Grey</t>
  </si>
  <si>
    <t>http://cdn2.gsmarena.com/vv/bigpic/lenovo-vibe-p1-new.jpg</t>
  </si>
  <si>
    <t>A6010 Plus</t>
  </si>
  <si>
    <t>141 x 70 x 8.2 mm (5.55 x 2.76 x 0.32 in)</t>
  </si>
  <si>
    <t>http://cdn2.gsmarena.com/vv/bigpic/lenovo-a6010.jpg</t>
  </si>
  <si>
    <t>A6010</t>
  </si>
  <si>
    <t>8 MP| f/2.5| autofocus| LED flash</t>
  </si>
  <si>
    <t>2 MP| f/2.3</t>
  </si>
  <si>
    <t>Vibe P1m</t>
  </si>
  <si>
    <t>LTE band 1(2100)| 3(1800)| 5(850)| 7(2600)| 8(900)| 20(800)| 40(2300)</t>
  </si>
  <si>
    <t>141 x 71.8 x 9.3 mm (5.55 x 2.83 x 0.37 in)</t>
  </si>
  <si>
    <t>http://cdn2.gsmarena.com/vv/bigpic/lenovo-vibe-p1m.jpg</t>
  </si>
  <si>
    <t>Vibe S1</t>
  </si>
  <si>
    <t>143.3 x 70.8 x 7.8 mm (5.64 x 2.79 x 0.31 in)</t>
  </si>
  <si>
    <t>8 MP + 2 MP (DOF)</t>
  </si>
  <si>
    <t>Non-removable Li-Po 2420 mAh battery</t>
  </si>
  <si>
    <t>Pearl White| Midnight Blue</t>
  </si>
  <si>
    <t>http://cdn2.gsmarena.com/vv/bigpic/lenovo-vibe-s1.jpg</t>
  </si>
  <si>
    <t>ZUK Z1</t>
  </si>
  <si>
    <t>155.7 x 77.3 x 8.9 mm (6.13 x 3.04 x 0.35 in)</t>
  </si>
  <si>
    <t>5.5 inches (~69.3% screen-to-body ratio)</t>
  </si>
  <si>
    <t>Qualcomm MSM8974AC Snapdragon 801</t>
  </si>
  <si>
    <t xml:space="preserve">13 MP| f/2.2| autofocus| OIS| dual-LED flash| </t>
  </si>
  <si>
    <t>White| Dark Gray</t>
  </si>
  <si>
    <t>http://cdn2.gsmarena.com/vv/bigpic/lenovo-zuk-z1.jpg</t>
  </si>
  <si>
    <t>A2010</t>
  </si>
  <si>
    <t>131.5 x 66.5 x 9.9 mm (5.18 x 2.62 x 0.39 in)</t>
  </si>
  <si>
    <t>4.5 inches (~63.8% screen-to-body ratio)</t>
  </si>
  <si>
    <t>Black| Pearl White</t>
  </si>
  <si>
    <t>http://cdn2.gsmarena.com/vv/bigpic/lenovo-a2010.jpg</t>
  </si>
  <si>
    <t>A616</t>
  </si>
  <si>
    <t>149.9 x 77.1 x 9.2 mm (5.90 x 3.04 x 0.36 in)</t>
  </si>
  <si>
    <t>Li-Ion 2250 mAh battery</t>
  </si>
  <si>
    <t>http://cdn2.gsmarena.com/vv/bigpic/lenovo-a616.jpg</t>
  </si>
  <si>
    <t>A3900</t>
  </si>
  <si>
    <t>142.8 x 71.8 x 9 mm (5.62 x 2.83 x 0.35 in)</t>
  </si>
  <si>
    <t>Black| Pearl White| Silver</t>
  </si>
  <si>
    <t>http://cdn2.gsmarena.com/vv/bigpic/lenovo-a3900r.jpg</t>
  </si>
  <si>
    <t>K80</t>
  </si>
  <si>
    <t>8.5 mm thickness</t>
  </si>
  <si>
    <t>13 MP| OIS| autofocus| dual-LED flash</t>
  </si>
  <si>
    <t>http://cdn2.gsmarena.com/vv/bigpic/lenovo-k80-.jpg</t>
  </si>
  <si>
    <t>143.3 x 72 x 7.7 mm (5.64 x 2.83 x 0.30 in)</t>
  </si>
  <si>
    <t>Pearl White| Graphite Grey| Yellow</t>
  </si>
  <si>
    <t>http://cdn2.gsmarena.com/vv/bigpic/lenovo-s60.jpg</t>
  </si>
  <si>
    <t>A6000 Plus</t>
  </si>
  <si>
    <t>LTE band 1(2100)| 3(1800)| 7(2600)| 20(800)| 40(2300) - Data only| no voice</t>
  </si>
  <si>
    <t>Android 4.4.4 (KitKat)| upgradable to 5.0.2 (Lollipop)</t>
  </si>
  <si>
    <t>Black| White| Yellow| Red</t>
  </si>
  <si>
    <t>http://cdn2.gsmarena.com/vv/bigpic/lenovo-a6000.jpg</t>
  </si>
  <si>
    <t>A1900</t>
  </si>
  <si>
    <t>121 x 62 x 9.5 mm (4.76 x 2.44 x 0.37 in)</t>
  </si>
  <si>
    <t>4.0 inches (~60.7% screen-to-body ratio)</t>
  </si>
  <si>
    <t>Spreadtrum SC7730</t>
  </si>
  <si>
    <t>http://cdn2.gsmarena.com/vv/bigpic/lenovo-a1900.jpg</t>
  </si>
  <si>
    <t>K3 Note</t>
  </si>
  <si>
    <t xml:space="preserve">13 MP| f/2.0| autofocus| dual-LED flash| </t>
  </si>
  <si>
    <t>Onyx Black| Pearl White| Laser Yellow</t>
  </si>
  <si>
    <t>http://cdn2.gsmarena.com/vv/bigpic/lenovo-k3-note.jpg</t>
  </si>
  <si>
    <t>Vibe Shot</t>
  </si>
  <si>
    <t xml:space="preserve"> LTE 800 / 1800 / 2100 / 2600 - Lenovo Z90-7</t>
  </si>
  <si>
    <t>142 x 70 x 7.3 mm (5.59 x 2.76 x 0.29 in)</t>
  </si>
  <si>
    <t xml:space="preserve">16 MP| f/2.2| OIS| autofocus| triple-LED (dual-tone) flash| </t>
  </si>
  <si>
    <t>Crimson| Pearl White| Graphite Grey</t>
  </si>
  <si>
    <t>http://cdn2.gsmarena.com/vv/bigpic/lenovo-vibe-shot.jpg</t>
  </si>
  <si>
    <t>A7000 Plus</t>
  </si>
  <si>
    <t>Onyx Black| Pearl White| Yellow</t>
  </si>
  <si>
    <t>http://cdn2.gsmarena.com/vv/bigpic/lenovo-a7000-plus.jpg</t>
  </si>
  <si>
    <t>A7000</t>
  </si>
  <si>
    <t>Mediatek MT6752m</t>
  </si>
  <si>
    <t>http://cdn2.gsmarena.com/vv/bigpic/lenovo-a7000.jpg</t>
  </si>
  <si>
    <t>A5000</t>
  </si>
  <si>
    <t>140 x 71.4 x 10 mm (5.51 x 2.81 x 0.39 in)</t>
  </si>
  <si>
    <t>http://cdn2.gsmarena.com/vv/bigpic/lenovo-a5000.jpg</t>
  </si>
  <si>
    <t>Tab 2 A10-70</t>
  </si>
  <si>
    <t>10.1 inches (~73.9% screen-to-body ratio)</t>
  </si>
  <si>
    <t>1200 x 1920 pixels (~218 ppi pixel density)</t>
  </si>
  <si>
    <t>Android 4.4.4 (KitKat)| planned upgrade to 5.0 (Lollipop)</t>
  </si>
  <si>
    <t>Mediatek MT8732 - 4G model</t>
  </si>
  <si>
    <t>Yes with multiple speakers</t>
  </si>
  <si>
    <t>http://cdn2.gsmarena.com/vv/bigpic/lenovo-tab-2-a10.jpg</t>
  </si>
  <si>
    <t>Tab 2 A8-50</t>
  </si>
  <si>
    <t>8.0 inches (~74.6% screen-to-body ratio)</t>
  </si>
  <si>
    <t>800 x 1280 pixels (~184 ppi pixel density)</t>
  </si>
  <si>
    <t>Mediatek MT8735 - 4G model</t>
  </si>
  <si>
    <t>Pearl White| Ebony| Midnight Blue| Neon Pink</t>
  </si>
  <si>
    <t>http://cdn2.gsmarena.com/vv/bigpic/lenovo-tab-2-a8.jpg</t>
  </si>
  <si>
    <t>P70</t>
  </si>
  <si>
    <t>LTE band 1(2100)| 3(1800)| 7(2600)| 20(800) - Data only| no voice</t>
  </si>
  <si>
    <t>142 x 71.8 x 8.9 mm (5.59 x 2.83 x 0.35 in)</t>
  </si>
  <si>
    <t>Midnight Blue</t>
  </si>
  <si>
    <t>http://cdn2.gsmarena.com/vv/bigpic/lenovo-p70.jpg</t>
  </si>
  <si>
    <t>Tab 2 A7-30</t>
  </si>
  <si>
    <t>191 x 105 x 8.9 mm (7.52 x 4.13 x 0.35 in)</t>
  </si>
  <si>
    <t>7.0 inches (~68.8% screen-to-body ratio)</t>
  </si>
  <si>
    <t>Mediatek MT8382M</t>
  </si>
  <si>
    <t>Pearl White| Ebony Black| Aqua Blue| Cotton Candy</t>
  </si>
  <si>
    <t>http://cdn2.gsmarena.com/vv/bigpic/lenovo-tab-2-a7-30.jpg</t>
  </si>
  <si>
    <t>Tab 2 A7-20</t>
  </si>
  <si>
    <t>189 x 105 x 9.3 mm (7.44 x 4.13 x 0.37 in)</t>
  </si>
  <si>
    <t>7.0 inches (~69.5% screen-to-body ratio)</t>
  </si>
  <si>
    <t>2MP</t>
  </si>
  <si>
    <t>http://cdn2.gsmarena.com/vv/bigpic/lenovo-tab2-a7-20.jpg</t>
  </si>
  <si>
    <t>Tab 2 A7-10</t>
  </si>
  <si>
    <t>http://cdn2.gsmarena.com/vv/bigpic/lenovo-tab-2-a7-10.jpg</t>
  </si>
  <si>
    <t>A6000</t>
  </si>
  <si>
    <t>P90</t>
  </si>
  <si>
    <t>150 x 77.4 x 8.5 mm (5.91 x 3.05 x 0.33 in)</t>
  </si>
  <si>
    <t>13 MP| autofocus| OIS| dual-LED (dual tone) flash</t>
  </si>
  <si>
    <t>Wi-Fi 802.11 b/g/n/ac| dual band| hotspot</t>
  </si>
  <si>
    <t>Pearl White| Lava Red| Onyx Black</t>
  </si>
  <si>
    <t>http://cdn2.gsmarena.com/vv/bigpic/lenovo-p90.jpg</t>
  </si>
  <si>
    <t>Vibe X2 Pro</t>
  </si>
  <si>
    <t>146.3 x 71 x 7 mm (5.76 x 2.80 x 0.28 in)</t>
  </si>
  <si>
    <t>5.3 inches (~74.6% screen-to-body ratio)</t>
  </si>
  <si>
    <t>1080 x 1920 pixels (~416 ppi pixel density)</t>
  </si>
  <si>
    <t>Non-removable Li-Po 2410 mAh battery</t>
  </si>
  <si>
    <t>Champagne Gold| Rock Pink| Electric Blue</t>
  </si>
  <si>
    <t>http://cdn2.gsmarena.com/vv/bigpic/lenovo-vibe-x2-pror.jpg</t>
  </si>
  <si>
    <t xml:space="preserve"> TD-LTE</t>
  </si>
  <si>
    <t>141 x 70.5 x 7.9 mm (5.55 x 2.78 x 0.31 in)</t>
  </si>
  <si>
    <t>8 MP| f/2.2| 28mm| autofocus| LED flash</t>
  </si>
  <si>
    <t>http://cdn2.gsmarena.com/vv/bigpic/lenovo-lemon-k31.jpg</t>
  </si>
  <si>
    <t>Golden Warrior Note 8</t>
  </si>
  <si>
    <t>169.3 x 83.6 x 8.7 mm (6.67 x 3.29 x 0.34 in)</t>
  </si>
  <si>
    <t>6.0 inches (~70.1% screen-to-body ratio)</t>
  </si>
  <si>
    <t>http://cdn2.gsmarena.com/vv/bigpic/lenovo-golden-warrior-note-8.jpg</t>
  </si>
  <si>
    <t>A916</t>
  </si>
  <si>
    <t>149.5 x 76.6 x 8.7 mm (5.89 x 3.02 x 0.34 in)</t>
  </si>
  <si>
    <t>http://cdn2.gsmarena.com/vv/bigpic/lenovo-a916.jpg</t>
  </si>
  <si>
    <t>S856</t>
  </si>
  <si>
    <t>151 x 77.8 x 9 mm (5.94 x 3.06 x 0.35 in)</t>
  </si>
  <si>
    <t>http://cdn2.gsmarena.com/vv/bigpic/lenovo-s856.jpg</t>
  </si>
  <si>
    <t>A319</t>
  </si>
  <si>
    <t>123.5 x 63.8 x 10.2 mm (4.86 x 2.51 x 0.40 in)</t>
  </si>
  <si>
    <t>http://cdn2.gsmarena.com/vv/bigpic/lenovo-a319.jpg</t>
  </si>
  <si>
    <t>S90 Sisley</t>
  </si>
  <si>
    <t>HSDPA 900 / 2100 - S90-a</t>
  </si>
  <si>
    <t>LTE band 1(2100)| 3(1800)| 41(2500) - S90-u</t>
  </si>
  <si>
    <t>146 x 71.7 x 6.9 mm (5.75 x 2.82 x 0.27 in)</t>
  </si>
  <si>
    <t>White/silver| gray| pink| soft orange| blue</t>
  </si>
  <si>
    <t>http://cdn2.gsmarena.com/vv/bigpic/lenovo-sisley-s90.jpg</t>
  </si>
  <si>
    <t>139.8 x 69.9 x 8.1 mm (5.50 x 2.75 x 0.32 in)</t>
  </si>
  <si>
    <t>http://cdn2.gsmarena.com/vv/bigpic/lenovo-s580.jpg</t>
  </si>
  <si>
    <t>A606</t>
  </si>
  <si>
    <t>141.5 x 73.2 x 9.1 mm (5.57 x 2.88 x 0.36 in)</t>
  </si>
  <si>
    <t>http://cdn2.gsmarena.com/vv/bigpic/lenovo-a606.jpg</t>
  </si>
  <si>
    <t>Yoga Tablet 2 Pro</t>
  </si>
  <si>
    <t>13.3 inches| 13.3 (~48.8% screen-to-body ratio)</t>
  </si>
  <si>
    <t>2560 x 1440 pixels (~221 ppi pixel density)</t>
  </si>
  <si>
    <t>Yes with stereo speakers (1.5 Watt)</t>
  </si>
  <si>
    <t>Non-removable Li-Ion 9600 mAh battery</t>
  </si>
  <si>
    <t>Platinum</t>
  </si>
  <si>
    <t>http://cdn2.gsmarena.com/vv/bigpic/lenovo-tablet-yoga-tablet-2-pro.jpg</t>
  </si>
  <si>
    <t>Yoga Tablet 2 10.1</t>
  </si>
  <si>
    <t>255 x 183 x 7.2 mm (10.04 x 7.20 x 0.28 in)</t>
  </si>
  <si>
    <t>http://cdn2.gsmarena.com/vv/bigpic/lenovo-yoga-tablet-2.jpg</t>
  </si>
  <si>
    <t xml:space="preserve">Yoga Tablet 2 8.0 </t>
  </si>
  <si>
    <t>210 x 149 x 7 mm (8.27 x 5.87 x 0.28 in)</t>
  </si>
  <si>
    <t>8.0 inches (~59.3% screen-to-body ratio)</t>
  </si>
  <si>
    <t>Non-removable Li-Ion 6400 mAh battery</t>
  </si>
  <si>
    <t>Tab S8</t>
  </si>
  <si>
    <t>209.8 x 123.8 x 7.9 mm (8.26 x 4.87 x 0.31 in)</t>
  </si>
  <si>
    <t>8.0 inches (~71.4% screen-to-body ratio)</t>
  </si>
  <si>
    <t>microUSB 3.0</t>
  </si>
  <si>
    <t>Ebony| Blue| Canary Yellow| White</t>
  </si>
  <si>
    <t>http://cdn2.gsmarena.com/vv/bigpic/lenovo-tablet-s8.jpg</t>
  </si>
  <si>
    <t>Vibe X2</t>
  </si>
  <si>
    <t>140.2 x 68.6 x 7.3 mm (5.52 x 2.70 x 0.29 in)</t>
  </si>
  <si>
    <t>Single SIM (Micro-SIM) or Dual SIM (Micro-SIM/Nano-SIM| dual stand-by| dual active)</t>
  </si>
  <si>
    <t>Octa-core (4x2.0 GHz Cortex-A17 &amp; 4x1.7 GHz Cortex-A7)</t>
  </si>
  <si>
    <t>MediaTek MT6595M</t>
  </si>
  <si>
    <t>PowerVR G600</t>
  </si>
  <si>
    <t xml:space="preserve">13 MP|  f/2.2| autofocus| LED flash| </t>
  </si>
  <si>
    <t>White| Gold| Red| Charcoal</t>
  </si>
  <si>
    <t>http://cdn2.gsmarena.com/vv/bigpic/lenovo-vibe-x2new.jpg</t>
  </si>
  <si>
    <t>Vibe Z2</t>
  </si>
  <si>
    <t>HSDPA 850 / 900 / 1700 / 1900 / 2100 - SIM 1 &amp; SIM 2</t>
  </si>
  <si>
    <t>LTE band 1(2100)| 3(1800)| 7(2600)| 20(800) - SIM 1 &amp; SIM 2</t>
  </si>
  <si>
    <t>148.5 x 76.4 x 7.8 mm (5.85 x 3.01 x 0.31 in)</t>
  </si>
  <si>
    <t>5.5 inches (~73.5% screen-to-body ratio)</t>
  </si>
  <si>
    <t>8MP</t>
  </si>
  <si>
    <t>White| Gold| Titanium</t>
  </si>
  <si>
    <t>http://cdn2.gsmarena.com/vv/bigpic/lenovo-vibe-z2.jpg</t>
  </si>
  <si>
    <t>A850+</t>
  </si>
  <si>
    <t>150 x 77 x 8.9 mm (5.91 x 3.03 x 0.35 in)</t>
  </si>
  <si>
    <t>http://cdn2.gsmarena.com/vv/bigpic/lenovo-a850-plus.jpg</t>
  </si>
  <si>
    <t>Vibe Z2 Pro</t>
  </si>
  <si>
    <t>156 x 81.3 x 7.7 mm (6.14 x 3.20 x 0.30 in)</t>
  </si>
  <si>
    <t>6.0 inches (~78.3% screen-to-body ratio)</t>
  </si>
  <si>
    <t xml:space="preserve">16 MP| f/2.2| OIS| autofocus| dual-LED flash| </t>
  </si>
  <si>
    <t>Wi-Fi 802.11 a/b/g/n/ac| dual band| hotspot</t>
  </si>
  <si>
    <t>http://cdn2.gsmarena.com/vv/bigpic/lenovo-vibe-z2-pro-r1.jpg</t>
  </si>
  <si>
    <t>Golden Warrior A8</t>
  </si>
  <si>
    <t>GSM 900 / 1800 / 1900 - all versions</t>
  </si>
  <si>
    <t>HSDPA 900 / 2100 - A806</t>
  </si>
  <si>
    <t>LTE band 1(2100)| 3(1800) - A806</t>
  </si>
  <si>
    <t>140.5 x 70.8 x 9 mm (5.53 x 2.79 x 0.35 in)</t>
  </si>
  <si>
    <t>http://cdn2.gsmarena.com/vv/bigpic/lenovo-golden-warrior-a8-a806.jpg</t>
  </si>
  <si>
    <t>Golden Warrior S8</t>
  </si>
  <si>
    <t>146 x 76.7 x 7.9 mm (5.75 x 3.02 x 0.31 in)</t>
  </si>
  <si>
    <t>5.3 inches (~69.2% screen-to-body ratio)</t>
  </si>
  <si>
    <t>Golden</t>
  </si>
  <si>
    <t>http://cdn2.gsmarena.com/vv/bigpic/lenovo-golden-warrior-s8-.jpg</t>
  </si>
  <si>
    <t>S939</t>
  </si>
  <si>
    <t>159 x 84 x 8.7 mm (6.26 x 3.31 x 0.34 in)</t>
  </si>
  <si>
    <t>6.0 inches (~74.3% screen-to-body ratio)</t>
  </si>
  <si>
    <t>http://cdn2.gsmarena.com/vv/bigpic/lenovo-s939.jpg</t>
  </si>
  <si>
    <t>S750</t>
  </si>
  <si>
    <t>135 x 68.2 x 9.9 mm (5.31 x 2.69 x 0.39 in)</t>
  </si>
  <si>
    <t>4.5 inches (~60.6% screen-to-body ratio)</t>
  </si>
  <si>
    <t>http://cdn2.gsmarena.com/vv/bigpic/lenovo-s750.jpg</t>
  </si>
  <si>
    <t>A889</t>
  </si>
  <si>
    <t>164 x 85.4 x 9 mm (6.46 x 3.36 x 0.35 in)</t>
  </si>
  <si>
    <t>6.0 inches (~70.9% screen-to-body ratio)</t>
  </si>
  <si>
    <t>http://cdn2.gsmarena.com/vv/bigpic/lenovo-a889.jpg</t>
  </si>
  <si>
    <t>A680</t>
  </si>
  <si>
    <t>145 x 73.5 x 10.8 mm (5.71 x 2.89 x 0.43 in)</t>
  </si>
  <si>
    <t>http://cdn2.gsmarena.com/vv/bigpic/lenovo-a680.jpg</t>
  </si>
  <si>
    <t>A316i</t>
  </si>
  <si>
    <t>117 x 63.5 x 12.2 mm (4.61 x 2.5 x 0.48 in)</t>
  </si>
  <si>
    <t>http://cdn2.gsmarena.com/vv/bigpic/lenovo-a316i.jpg</t>
  </si>
  <si>
    <t>A328</t>
  </si>
  <si>
    <t>132 x 68.5 x 11 mm (5.20 x 2.70 x 0.43 in)</t>
  </si>
  <si>
    <t>http://cdn2.gsmarena.com/vv/bigpic/lenovo-a328.jpg</t>
  </si>
  <si>
    <t>A536</t>
  </si>
  <si>
    <t>139.6 x 72 x 10 mm (5.50 x 2.83 x 0.39 in)</t>
  </si>
  <si>
    <t>http://cdn2.gsmarena.com/vv/bigpic/lenovo-a536.jpg</t>
  </si>
  <si>
    <t>A526</t>
  </si>
  <si>
    <t>132 x 67.6 x 11.1 mm (5.20 x 2.66 x 0.44 in)</t>
  </si>
  <si>
    <t>http://cdn2.gsmarena.com/vv/bigpic/lenovo-a526-1.jpg</t>
  </si>
  <si>
    <t>A10-70 A7600</t>
  </si>
  <si>
    <t>264.1 x 176.5 x 9 mm (10.40 x 6.95 x 0.35 in)</t>
  </si>
  <si>
    <t>10.1 inches (~63.5% screen-to-body ratio)</t>
  </si>
  <si>
    <t>Non-removable Li-Ion 6340 mAh battery</t>
  </si>
  <si>
    <t>http://cdn2.gsmarena.com/vv/bigpic/lenovo-a10-70-.jpg</t>
  </si>
  <si>
    <t>A8-50 A5500</t>
  </si>
  <si>
    <t>217 x 136 x 8.9 mm (8.54 x 5.35 x 0.35 in)</t>
  </si>
  <si>
    <t>8.0 inches (~62.9% screen-to-body ratio)</t>
  </si>
  <si>
    <t>Yes with stereo speakers (3G models only)</t>
  </si>
  <si>
    <t>Non-removable Li-Ion 4200 mAh battery</t>
  </si>
  <si>
    <t>http://cdn2.gsmarena.com/vv/bigpic/lenovo-a8-50-new.jpg</t>
  </si>
  <si>
    <t>A7-50 A3500</t>
  </si>
  <si>
    <t>198 x 121.2 x 9.9 mm (7.80 x 4.77 x 0.39 in)</t>
  </si>
  <si>
    <t>http://cdn2.gsmarena.com/vv/bigpic/lenovo-a3500.jpg</t>
  </si>
  <si>
    <t>A7-30 A3300</t>
  </si>
  <si>
    <t>198 x 119.8 x 10.5 mm (7.80 x 4.72 x 0.41 in)</t>
  </si>
  <si>
    <t>http://cdn2.gsmarena.com/vv/bigpic/lenovo-a7-30-.jpg</t>
  </si>
  <si>
    <t>Yoga Tablet 10 HD+</t>
  </si>
  <si>
    <t>261 x 180 x 8.1 mm (10.28 x 7.09 x 0.32 in)</t>
  </si>
  <si>
    <t>10.1 inches (~63.0% screen-to-body ratio)</t>
  </si>
  <si>
    <t>Qualcomm MSM8228 Snapdragon 400 (3G)/ APQ8028 (Wi-Fi only)</t>
  </si>
  <si>
    <t>Non-removable Li-Ion 9000 mAh battery</t>
  </si>
  <si>
    <t>http://cdn2.gsmarena.com/vv/bigpic/lenovo-yoga-tablet-10-plus.jpg</t>
  </si>
  <si>
    <t>S860</t>
  </si>
  <si>
    <t>149.5 x 77 x 10.3 mm (5.89 x 3.03 x 0.41 in)</t>
  </si>
  <si>
    <t>5.3 inches (~67.3% screen-to-body ratio)</t>
  </si>
  <si>
    <t>Titanium</t>
  </si>
  <si>
    <t>http://cdn2.gsmarena.com/vv/bigpic/lenovo-s860-1.jpg</t>
  </si>
  <si>
    <t>S850</t>
  </si>
  <si>
    <t>141 x 71 x 8.2 mm (5.55 x 2.80 x 0.32 in)</t>
  </si>
  <si>
    <t>Pink| White</t>
  </si>
  <si>
    <t>http://cdn2.gsmarena.com/vv/bigpic/lenovo-s850-1.jpg</t>
  </si>
  <si>
    <t>S660</t>
  </si>
  <si>
    <t>137 x 68.8 x 10 mm (5.39 x 2.71 x 0.39 in)</t>
  </si>
  <si>
    <t>http://cdn2.gsmarena.com/vv/bigpic/lenovo-s660-1.jpg</t>
  </si>
  <si>
    <t>A880</t>
  </si>
  <si>
    <t>164 x 85.4 x 9.3 mm (6.46 x 3.36 x 0.37 in)</t>
  </si>
  <si>
    <t>http://cdn2.gsmarena.com/vv/bigpic/lenovo-a880.jpg</t>
  </si>
  <si>
    <t>A859</t>
  </si>
  <si>
    <t>142 x 72.5 x 9.2 mm (5.59 x 2.85 x 0.36 in)</t>
  </si>
  <si>
    <t>Removable Li-Po 2250 mAh battery</t>
  </si>
  <si>
    <t>http://cdn2.gsmarena.com/vv/bigpic/lenovo-a859.jpg</t>
  </si>
  <si>
    <t>S930</t>
  </si>
  <si>
    <t>170 x 86.5 x 8.7 mm (6.69 x 3.41 x 0.34 in)</t>
  </si>
  <si>
    <t>6.0 inches (~67.5% screen-to-body ratio)</t>
  </si>
  <si>
    <t>Android 4.2.2 (Jelly Bean)| planned upgrade to 4.4 (KitKat)</t>
  </si>
  <si>
    <t>http://cdn2.gsmarena.com/vv/bigpic/lenovo-s930.jpg</t>
  </si>
  <si>
    <t>S650</t>
  </si>
  <si>
    <t>138 x 69.8 x 8.8 mm (5.43 x 2.75 x 0.35 in)</t>
  </si>
  <si>
    <t>4.7 inches (~63.2% screen-to-body ratio)</t>
  </si>
  <si>
    <t>http://cdn2.gsmarena.com/vv/bigpic/lenovo-s650.jpg</t>
  </si>
  <si>
    <t>Vibe Z K910</t>
  </si>
  <si>
    <t xml:space="preserve"> LTE 850 / 1800 / 2100</t>
  </si>
  <si>
    <t>149.1 x 77 x 7.9 mm (5.87 x 3.03 x 0.31 in)</t>
  </si>
  <si>
    <t>Silver| Titanium</t>
  </si>
  <si>
    <t>http://cdn2.gsmarena.com/vv/bigpic/lenovo-vibe-z-new.jpg</t>
  </si>
  <si>
    <t>Yoga Tablet 10</t>
  </si>
  <si>
    <t>http://cdn2.gsmarena.com/vv/bigpic/lenovo-yoga-tablet-10.jpg</t>
  </si>
  <si>
    <t>Yoga Tablet 8</t>
  </si>
  <si>
    <t>213 x 144 x 7.3 mm (8.39 x 5.67 x 0.29 in)</t>
  </si>
  <si>
    <t>8.0 inches (~60.5% screen-to-body ratio)</t>
  </si>
  <si>
    <t>1280 x 800 pixels (~189 ppi pixel density)</t>
  </si>
  <si>
    <t>http://cdn2.gsmarena.com/vv/bigpic/lenovo-yoga-tablet-8.jpg</t>
  </si>
  <si>
    <t>A630</t>
  </si>
  <si>
    <t>131 x 66 x 10 mm (5.16 x 2.60 x 0.39 in)</t>
  </si>
  <si>
    <t>http://cdn2.gsmarena.com/vv/bigpic/lenovo-a630.jpg</t>
  </si>
  <si>
    <t>A516</t>
  </si>
  <si>
    <t>132 x 66.7 x 9.9 mm (5.20 x 2.63 x 0.39 in)</t>
  </si>
  <si>
    <t>Black| Pink| White</t>
  </si>
  <si>
    <t>http://cdn2.gsmarena.com/vv/bigpic/lenovo-a516.jpg</t>
  </si>
  <si>
    <t>Vibe X S960</t>
  </si>
  <si>
    <t>144 x 74 x 6.9 mm (5.67 x 2.91 x 0.27 in)</t>
  </si>
  <si>
    <t>Quad-core 1.5 GHz Cortex A7</t>
  </si>
  <si>
    <t>http://cdn2.gsmarena.com/vv/bigpic/lenovo-vibe-x.jpg</t>
  </si>
  <si>
    <t>S5000</t>
  </si>
  <si>
    <t>GSM 850 / 900 / 1800 / 1900 - 3G model</t>
  </si>
  <si>
    <t>HSDPA 900 / 2100 - 3G model</t>
  </si>
  <si>
    <t>HSPA - 3G model</t>
  </si>
  <si>
    <t>Yes - 3G model</t>
  </si>
  <si>
    <t>190.5 x 116.8 x 7.6 mm (7.5 x 4.60 x 0.30 in)</t>
  </si>
  <si>
    <t>Micro-SIM - 3G model</t>
  </si>
  <si>
    <t>7.0 inches (~63.9% screen-to-body ratio)</t>
  </si>
  <si>
    <t>1280 x 800 pixels (~216 ppi pixel density)</t>
  </si>
  <si>
    <t>Mediatek MT8125 or MT8389</t>
  </si>
  <si>
    <t>Silver Grey</t>
  </si>
  <si>
    <t>http://cdn2.gsmarena.com/vv/bigpic/lenovo-s5000-n.jpg</t>
  </si>
  <si>
    <t>A850</t>
  </si>
  <si>
    <t>153.5 x 79.3 x 9.5 mm (6.04 x 3.12 x 0.37 in)</t>
  </si>
  <si>
    <t>http://cdn2.gsmarena.com/vv/bigpic/lenovo-a850.jpg</t>
  </si>
  <si>
    <t>A706</t>
  </si>
  <si>
    <t>136 x 69 x 10.4 mm (5.35 x 2.72 x 0.41 in)</t>
  </si>
  <si>
    <t>4.5 inches (~59.5% screen-to-body ratio)</t>
  </si>
  <si>
    <t>Black| White/Grey</t>
  </si>
  <si>
    <t>http://cdn2.gsmarena.com/vv/bigpic/lenovo-a706.jpg</t>
  </si>
  <si>
    <t>P780</t>
  </si>
  <si>
    <t>143 x 73 x 10 mm (5.63 x 2.87 x 0.39 in)</t>
  </si>
  <si>
    <t>http://cdn2.gsmarena.com/vv/bigpic/lenovo-p780.jpg</t>
  </si>
  <si>
    <t>S820</t>
  </si>
  <si>
    <t>139.5 x 69.7 x 9 mm (5.49 x 2.74 x 0.35 in)</t>
  </si>
  <si>
    <t>Flamingo red| Charcoal Black| Pearl White</t>
  </si>
  <si>
    <t>http://cdn2.gsmarena.com/vv/bigpic/lenovo-s820.jpg</t>
  </si>
  <si>
    <t>A390</t>
  </si>
  <si>
    <t>125.6 x 64 x 10.1 mm (4.94 x 2.52 x 0.40 in)</t>
  </si>
  <si>
    <t>http://cdn2.gsmarena.com/vv/bigpic/lenovo-a390.jpg</t>
  </si>
  <si>
    <t>A369i</t>
  </si>
  <si>
    <t>http://cdn2.gsmarena.com/vv/bigpic/lenovo-a369i.jpg</t>
  </si>
  <si>
    <t>A269i</t>
  </si>
  <si>
    <t>http://cdn2.gsmarena.com/vv/bigpic/lenovo-a269i.jpg</t>
  </si>
  <si>
    <t>S920</t>
  </si>
  <si>
    <t>154 x 77.7 x 7.9 mm (6.06 x 3.06 x 0.31 in)</t>
  </si>
  <si>
    <t>5.3 inches (~64.7% screen-to-body ratio)</t>
  </si>
  <si>
    <t>http://cdn2.gsmarena.com/vv/bigpic/lenovo-s920.jpg</t>
  </si>
  <si>
    <t>IdeaTab S6000H</t>
  </si>
  <si>
    <t>2013  Q1</t>
  </si>
  <si>
    <t>260 x 180 x 8.6 mm (10.24 x 7.09 x 0.34 in)</t>
  </si>
  <si>
    <t>10.1 inches (~63.2% screen-to-body ratio)</t>
  </si>
  <si>
    <t>Non-removable Li-Po 6350 mAh battery (23.5 Wh)</t>
  </si>
  <si>
    <t>http://cdn2.gsmarena.com/vv/bigpic/lenovo-ideatab-s6000.jpg</t>
  </si>
  <si>
    <t>IdeaTab S6000F</t>
  </si>
  <si>
    <t>IdeaTab S6000L</t>
  </si>
  <si>
    <t>IdeaTab S6000</t>
  </si>
  <si>
    <t>259.1 x 180.3 x 7.6 mm (10.20 x 7.10 x 0.30 in)</t>
  </si>
  <si>
    <t>10.1 inches (~63.3% screen-to-body ratio)</t>
  </si>
  <si>
    <t>IdeaTab A3000</t>
  </si>
  <si>
    <t>194 x 120 x 11 mm (7.64 x 4.72 x 0.43 in)</t>
  </si>
  <si>
    <t>Android 4.1 (Jelly Bean)| upgradable to 4.2 (Jelly Bean)</t>
  </si>
  <si>
    <t>http://cdn2.gsmarena.com/vv/bigpic/lenovo-ideatab-a3000.jpg</t>
  </si>
  <si>
    <t>IdeaTab A1000</t>
  </si>
  <si>
    <t>199 x 121 x 10.7 mm (7.83 x 4.76 x 0.42 in)</t>
  </si>
  <si>
    <t>7.0 inches (~57.3% screen-to-body ratio)</t>
  </si>
  <si>
    <t>http://cdn2.gsmarena.com/vv/bigpic/lenovo-ideatab-a1000.jpg</t>
  </si>
  <si>
    <t>K900</t>
  </si>
  <si>
    <t>157 x 78 x 6.9 mm (6.18 x 3.07 x 0.27 in)</t>
  </si>
  <si>
    <t>http://cdn2.gsmarena.com/vv/bigpic/lenovo-k900-new.jpg</t>
  </si>
  <si>
    <t>143 x 74.2 x 9.3 mm (5.63 x 2.92 x 0.37 in)</t>
  </si>
  <si>
    <t>http://cdn2.gsmarena.com/vv/bigpic/lenovo-s890.jpg</t>
  </si>
  <si>
    <t>IdeaTab A2107</t>
  </si>
  <si>
    <t>HSDPA 850 / 1900 - for AT&amp;T</t>
  </si>
  <si>
    <t>195.1 x 125 x 11.9 mm (7.68 x 4.92 x 0.47 in)</t>
  </si>
  <si>
    <t>Non-removable Li-Ion 3550 mAh battery</t>
  </si>
  <si>
    <t>http://cdn2.gsmarena.com/vv/bigpic/lenovo-ideatab-a2107.jpg</t>
  </si>
  <si>
    <t>A830</t>
  </si>
  <si>
    <t>147 x 73 x 9.4 mm (5.79 x 2.87 x 0.37 in)</t>
  </si>
  <si>
    <t>http://cdn2.gsmarena.com/vv/bigpic/lenovo-a830.jpg</t>
  </si>
  <si>
    <t>A820</t>
  </si>
  <si>
    <t>http://cdn2.gsmarena.com/vv/bigpic/lenovo-a820.jpg</t>
  </si>
  <si>
    <t>A800</t>
  </si>
  <si>
    <t>133.5 x 68.9 x 11.5 mm (5.26 x 2.71 x 0.45 in)</t>
  </si>
  <si>
    <t>4 GB (1.65 user available)</t>
  </si>
  <si>
    <t>http://cdn2.gsmarena.com/vv/bigpic/lenovo-a800.jpg</t>
  </si>
  <si>
    <t>A789</t>
  </si>
  <si>
    <t>126.6 x 65.4 x 13.2 mm (4.98 x 2.57 x 0.52 in)</t>
  </si>
  <si>
    <t>FM radio| FM transmitter</t>
  </si>
  <si>
    <t>http://cdn2.gsmarena.com/vv/bigpic/lenovo-a789.jpg</t>
  </si>
  <si>
    <t>A690</t>
  </si>
  <si>
    <t>124 x 65 x 11 mm (4.88 x 2.56 x 0.43 in)</t>
  </si>
  <si>
    <t>http://cdn2.gsmarena.com/vv/bigpic/lenovo-a690.jpg</t>
  </si>
  <si>
    <t>S720</t>
  </si>
  <si>
    <t>132.3 x 68.3 x 9.9 mm (5.21 x 2.69 x 0.39 in)</t>
  </si>
  <si>
    <t>http://cdn2.gsmarena.com/vv/bigpic/lenovo-s720.jpg</t>
  </si>
  <si>
    <t>P770</t>
  </si>
  <si>
    <t>133 x 67 x 11.9 mm (5.24 x 2.64 x 0.47 in)</t>
  </si>
  <si>
    <t>http://cdn2.gsmarena.com/vv/bigpic/lenovo-p770.jpg</t>
  </si>
  <si>
    <t>A60+</t>
  </si>
  <si>
    <t>115.8 x 60.8 x 11.9 mm (4.56 x 2.39 x 0.47 in)</t>
  </si>
  <si>
    <t>http://cdn2.gsmarena.com/vv/bigpic/lenovo-a60-plus.jpg</t>
  </si>
  <si>
    <t>S560</t>
  </si>
  <si>
    <t>125 x 63 x 12.3 mm (4.92 x 2.48 x 0.48 in)</t>
  </si>
  <si>
    <t>FM radio| buit-in antenna</t>
  </si>
  <si>
    <t>http://cdn2.gsmarena.com/vv/bigpic/lenovo-lephone-s560.jpg</t>
  </si>
  <si>
    <t>S880</t>
  </si>
  <si>
    <t>142 x 78 x 9.9 mm (5.59 x 3.07 x 0.39 in)</t>
  </si>
  <si>
    <t>FM radio; FM transmitter; built-in antenna</t>
  </si>
  <si>
    <t>http://cdn2.gsmarena.com/vv/bigpic/lenovo-lephone-s880.jpg</t>
  </si>
  <si>
    <t>A660</t>
  </si>
  <si>
    <t>Available. Released Exp. release 2012  October</t>
  </si>
  <si>
    <t>125 x 65 x 10.5 mm (4.92 x 2.56 x 0.41 in)</t>
  </si>
  <si>
    <t>http://cdn2.gsmarena.com/vv/bigpic/lenovo-a660.jpg</t>
  </si>
  <si>
    <t>K860</t>
  </si>
  <si>
    <t>143.5 x 74.4 x 9.6 mm (5.65 x 2.93 x 0.38 in)</t>
  </si>
  <si>
    <t>Exynos 4412 Quad</t>
  </si>
  <si>
    <t>Mali-400MP4</t>
  </si>
  <si>
    <t>http://cdn2.gsmarena.com/vv/bigpic/lenovo-ideaphone-k860.jpg</t>
  </si>
  <si>
    <t>P700i</t>
  </si>
  <si>
    <t>125.6 x 64.6 x 12.8 mm (4.94 x 2.54 x 0.50 in)</t>
  </si>
  <si>
    <t>4 GB (1.85 GB user available)</t>
  </si>
  <si>
    <t>FM radio; FM transmitter</t>
  </si>
  <si>
    <t>Dark Blue| White</t>
  </si>
  <si>
    <t>http://cdn2.gsmarena.com/vv/bigpic/lenovo-p700i.jpg</t>
  </si>
  <si>
    <t>A65</t>
  </si>
  <si>
    <t>116 x 59.9 x 12.6 mm (4.57 x 2.36 x 0.50 in)</t>
  </si>
  <si>
    <t>microSD  up to 16 GB (dedicated slot)  4 GB included</t>
  </si>
  <si>
    <t>220 MB</t>
  </si>
  <si>
    <t>http://cdn2.gsmarena.com/vv/bigpic/lenovo-a65.jpg</t>
  </si>
  <si>
    <t>A335</t>
  </si>
  <si>
    <t>118.5 x 51.3 x 13.5 mm (4.67 x 2.02 x 0.53 in)</t>
  </si>
  <si>
    <t>2.6 inches (~34.4% screen-to-body ratio)</t>
  </si>
  <si>
    <t>Mediatek MT6253</t>
  </si>
  <si>
    <t>http://cdn2.gsmarena.com/vv/bigpic/lenovo-a335.jpg</t>
  </si>
  <si>
    <t>A185</t>
  </si>
  <si>
    <t>118 x 49.8 x 15.8 mm (4.65 x 1.96 x 0.62 in)</t>
  </si>
  <si>
    <t>http://cdn2.gsmarena.com/vv/bigpic/lenovo-a185.jpg</t>
  </si>
  <si>
    <t>S800</t>
  </si>
  <si>
    <t>120.5 x 48.5 x 13 mm (4.74 x 1.91 x 0.51 in)</t>
  </si>
  <si>
    <t>Transparent  monochrome</t>
  </si>
  <si>
    <t>http://cdn2.gsmarena.com/vv/bigpic/lenovo-s800.jpg</t>
  </si>
  <si>
    <t>Q350</t>
  </si>
  <si>
    <t>110 x 59 x 12.5 mm (4.33 x 2.32 x 0.49 in)</t>
  </si>
  <si>
    <t>2.3 inches (~25.2% screen-to-body ratio)</t>
  </si>
  <si>
    <t>http://cdn2.gsmarena.com/vv/bigpic/lenovo-q350.jpg</t>
  </si>
  <si>
    <t>Q330</t>
  </si>
  <si>
    <t>103 x 58 x 13.5 mm (4.06 x 2.28 x 0.53 in)</t>
  </si>
  <si>
    <t>2.3 inches (~27.4% screen-to-body ratio)</t>
  </si>
  <si>
    <t>http://cdn2.gsmarena.com/vv/bigpic/lenovo-q330.jpg</t>
  </si>
  <si>
    <t>A336</t>
  </si>
  <si>
    <t>113.5 x 49 x 13.1 mm (4.47 x 1.93 x 0.52 in)</t>
  </si>
  <si>
    <t>Mediatek MT6253DV</t>
  </si>
  <si>
    <t>Orange| Green</t>
  </si>
  <si>
    <t>http://cdn2.gsmarena.com/vv/bigpic/lenovo-a336.jpg</t>
  </si>
  <si>
    <t>E156</t>
  </si>
  <si>
    <t>101 x 44.3 x 14.4 mm (3.98 x 1.74 x 0.57 in)</t>
  </si>
  <si>
    <t>1.5 inches (~16.2% screen-to-body ratio)</t>
  </si>
  <si>
    <t>Mediatek MT6223D</t>
  </si>
  <si>
    <t>http://cdn2.gsmarena.com/vv/bigpic/lenovo-e156.jpg</t>
  </si>
  <si>
    <t>LePhone S2</t>
  </si>
  <si>
    <t>122 x 60 x 10.9 mm (4.80 x 2.36 x 0.43 in)</t>
  </si>
  <si>
    <t>3.8 inches (~56.1% screen-to-body ratio)</t>
  </si>
  <si>
    <t>Dual-core 1.4 GHz Cortex-A9</t>
  </si>
  <si>
    <t>512/1024 MB RAM</t>
  </si>
  <si>
    <t>http://cdn2.gsmarena.com/vv/bigpic/Lenovo-LePhone-S2.jpg</t>
  </si>
  <si>
    <t>http://cdn2.gsmarena.com/vv/bigpic/lenovo-a60.jpg</t>
  </si>
  <si>
    <t>K800</t>
  </si>
  <si>
    <t>130.5 x 71.2 x 11 mm (5.14 x 2.80 x 0.43 in)</t>
  </si>
  <si>
    <t>1.6 GHz</t>
  </si>
  <si>
    <t>Intel Atom Z2460</t>
  </si>
  <si>
    <t>http://cdn2.gsmarena.com/vv/bigpic/lenovo-k800.jpg</t>
  </si>
  <si>
    <t>IdeaPad S2</t>
  </si>
  <si>
    <t>10.0 inches</t>
  </si>
  <si>
    <t>Non-removable Li-Ion 1350 mAh battery</t>
  </si>
  <si>
    <t>http://cdn2.gsmarena.com/vv/bigpic/lenovo-IdeaPad-S2.jpg</t>
  </si>
  <si>
    <t>LePad S2010</t>
  </si>
  <si>
    <t>HSPA / EVDO</t>
  </si>
  <si>
    <t>265.9 x 183.4 x 9.9 mm (10.47 x 7.22 x 0.39 in)</t>
  </si>
  <si>
    <t>10.1 inches (~60.7% screen-to-body ratio)</t>
  </si>
  <si>
    <t>Non-removable Li-Ion 7560 mAh battery (28 Wh)</t>
  </si>
  <si>
    <t>http://cdn2.gsmarena.com/vv/bigpic/Lenovo-LePad-S2010.jpg</t>
  </si>
  <si>
    <t>LePad S2007</t>
  </si>
  <si>
    <t>200.2 x 127.6 x 9.7 mm (7.88 x 5.02 x 0.38 in)</t>
  </si>
  <si>
    <t>7.0 inches (~55.6% screen-to-body ratio)</t>
  </si>
  <si>
    <t>Non-removable Li-Ion 3780 mAh battery (14 Wh)</t>
  </si>
  <si>
    <t>http://cdn2.gsmarena.com/vv/bigpic/Lenovo-LePad-S2007.jpg</t>
  </si>
  <si>
    <t>LePad S2005</t>
  </si>
  <si>
    <t>155.5 x 81.7 x 10 mm (6.12 x 3.22 x 0.39 in)</t>
  </si>
  <si>
    <t>5.0 inches (~56.0% screen-to-body ratio)</t>
  </si>
  <si>
    <t>http://cdn2.gsmarena.com/vv/bigpic/Lenovo-LePad-S2005.jpg</t>
  </si>
  <si>
    <t>IdeaPad A1</t>
  </si>
  <si>
    <t>195 x 125 x 12 mm (7.68 x 4.92 x 0.47 in)</t>
  </si>
  <si>
    <t>7.0 inches (~56.6% screen-to-body ratio)</t>
  </si>
  <si>
    <t>Pink| White| Black| Blue</t>
  </si>
  <si>
    <t>http://cdn2.gsmarena.com/vv/bigpic/Lenovo-IdeaPad-A1.jpg</t>
  </si>
  <si>
    <t>IdeaPad K1</t>
  </si>
  <si>
    <t>HSDPA 2100 - region dependent</t>
  </si>
  <si>
    <t>EV-DO Rev.A 3.1 Mbps  HSPA (region dependent)</t>
  </si>
  <si>
    <t>264 x 189 x 13.3 mm (10.39 x 7.44 x 0.52 in)</t>
  </si>
  <si>
    <t>10.1 inches (~59.3% screen-to-body ratio)</t>
  </si>
  <si>
    <t>Non-removable Li-Ion 7400 mAh battery</t>
  </si>
  <si>
    <t>White| Black| Red| Brown</t>
  </si>
  <si>
    <t>http://cdn2.gsmarena.com/vv/bigpic/Lenovo-IdeaPad-Tablet-K1.jpg</t>
  </si>
  <si>
    <t>ThinkPad</t>
  </si>
  <si>
    <t>HSPA (region dependent)</t>
  </si>
  <si>
    <t>260 x 181.7 x 14 mm (10.24 x 7.15 x 0.55 in)</t>
  </si>
  <si>
    <t>10.1 inches (~62.6% screen-to-body ratio)</t>
  </si>
  <si>
    <t>Android 3.1 (Honeycomb)| upgradable to 4.0 (Ice Cream Sandwich)</t>
  </si>
  <si>
    <t>Nvidia Tegra 2</t>
  </si>
  <si>
    <t>3-in-1 card reader</t>
  </si>
  <si>
    <t>Non-removable Li-Po 3250 mAh battery (24.1 Wh)</t>
  </si>
  <si>
    <t>http://cdn2.gsmarena.com/vv/bigpic/Lenovo-ThinkPad-Tablet.jpg</t>
  </si>
  <si>
    <t>Vibe Z3 Pro</t>
  </si>
  <si>
    <t>16 MP| OIS| laser autofocus| dual-LED flash</t>
  </si>
  <si>
    <t>http://cdn2.gsmarena.com/vv/bigpic/lenovo.jpg</t>
  </si>
  <si>
    <t>ideapad</t>
  </si>
  <si>
    <t>215 x 130 x 9.3 mm (8.46 x 5.12 x 0.37 in)</t>
  </si>
  <si>
    <t>Li-Ion battery</t>
  </si>
  <si>
    <t>Black/silver</t>
  </si>
  <si>
    <t>A5860</t>
  </si>
  <si>
    <t>LTE band 38(2600)| 39(1900)| 40(2300)| 41(2500)</t>
  </si>
  <si>
    <t>152 x 76.2 x 8.5 mm (5.98 x 3.00 x 0.33 in)</t>
  </si>
  <si>
    <t>White| Silver| Gray| Black</t>
  </si>
  <si>
    <t>http://cdn2.gsmarena.com/vv/bigpic/lenovo-a5860.jpg</t>
  </si>
  <si>
    <t>ZUK Z1 mini</t>
  </si>
  <si>
    <t>Exp. announcement 2016  Q1</t>
  </si>
  <si>
    <t>LG</t>
  </si>
  <si>
    <t>X venture</t>
  </si>
  <si>
    <t>LTE band 1(2100)| 2(1900)| 3(1800)| 4(1700/2100)| 5(850)| 7(2600)| 12(700)| 20(800)| 29(700)| 30(2300)</t>
  </si>
  <si>
    <t>154 x 75.8 x 9.3 mm (6.06 x 2.98 x 0.37 in)</t>
  </si>
  <si>
    <t>5.2 inches (~64.2% screen-to-body ratio)</t>
  </si>
  <si>
    <t>Black| Chocolate Brown</t>
  </si>
  <si>
    <t>http://cdn2.gsmarena.com/vv/bigpic/lg-x-venture-.jpg</t>
  </si>
  <si>
    <t>G6</t>
  </si>
  <si>
    <t>LTE band 1(2100)| 2(1900)| 3(1800)| 4(1700/2100)| 5(850)| 7(2600)| 8(900)| 12(700)| 13(700)| 17(700)| 20(800)| 28(700)| 38(2600)| 40(2300)</t>
  </si>
  <si>
    <t>148.9 x 71.9 x 7.9 mm (5.86 x 2.83 x 0.31 in)</t>
  </si>
  <si>
    <t>5.7 inches (~78.6% screen-to-body ratio)</t>
  </si>
  <si>
    <t>1440 x 2880 pixels (~564 ppi pixel density)</t>
  </si>
  <si>
    <t xml:space="preserve">Dual 13 MP (f/1.8| OIS| 3-axis| phase detection AF) + 13 MP (f/2.4| no AF)| dual-LED flash| </t>
  </si>
  <si>
    <t>4.2| A2DP| LE| aptX HD</t>
  </si>
  <si>
    <t>FM radio (market dependent)</t>
  </si>
  <si>
    <t>Mystic white| astro black| ice platinum| terra gold| marine blue| mystic white</t>
  </si>
  <si>
    <t>http://cdn2.gsmarena.com/vv/bigpic/lg-g6-new.jpg</t>
  </si>
  <si>
    <t>X power2</t>
  </si>
  <si>
    <t>154.7 x 78.1 x 8.4 mm (6.09 x 3.07 x 0.33 in)</t>
  </si>
  <si>
    <t>1.5 GB RAM or 2 GB RAM</t>
  </si>
  <si>
    <t>5 MP| LED flash| 1.12 Âµm pixel size</t>
  </si>
  <si>
    <t>Black Titan| Shiny Titan| Shiny Gold| Shiny Blue</t>
  </si>
  <si>
    <t>http://cdn2.gsmarena.com/vv/bigpic/lg-x-power2.jpg</t>
  </si>
  <si>
    <t>Watch Sport</t>
  </si>
  <si>
    <t>45.4 x 51.2 x 14.2 mm (1.79 x 2.02 x 0.56 in)</t>
  </si>
  <si>
    <t>P-OLED capacitive touchscreen  16M colors</t>
  </si>
  <si>
    <t>1.38 inches (~52.8% screen-to-body ratio)</t>
  </si>
  <si>
    <t>480 x 480 pixels (~348 ppi pixel density)</t>
  </si>
  <si>
    <t>Accelerometer| gyro| proximity| heart rate| barometer</t>
  </si>
  <si>
    <t>Non-removable Li-Ion 430 mAh battery</t>
  </si>
  <si>
    <t>Titanium| dark blue</t>
  </si>
  <si>
    <t>http://cdn2.gsmarena.com/vv/bigpic/lg-watch-sport-r1.jpg</t>
  </si>
  <si>
    <t>Watch Style</t>
  </si>
  <si>
    <t>42.3 x 45.7 x 10.8 mm (1.67 x 1.80 x 0.43 in)</t>
  </si>
  <si>
    <t>1.2 inches (~48.3% screen-to-body ratio)</t>
  </si>
  <si>
    <t>360 x 360 pixels (~299 ppi pixel density)</t>
  </si>
  <si>
    <t>Non-removable Li-Ion 240 mAh battery</t>
  </si>
  <si>
    <t>Silver| Titanium| Rose Gold</t>
  </si>
  <si>
    <t>http://cdn2.gsmarena.com/vv/bigpic/lg-watch-style.jpg</t>
  </si>
  <si>
    <t>Stylo 3 Plus</t>
  </si>
  <si>
    <t>LTE band 2(1900)| 4(1700/2100)| 5(850)| 12(700)| 66(1700/2100)</t>
  </si>
  <si>
    <t>155.7 x 79.8 x 7.4 mm (6.13 x 3.14 x 0.29 in)</t>
  </si>
  <si>
    <t>5.7 inches (~72.1% screen-to-body ratio)</t>
  </si>
  <si>
    <t>Li-Ion 3080 mAh battery</t>
  </si>
  <si>
    <t>http://cdn2.gsmarena.com/vv/bigpic/lg-stylo-3-plus.jpg</t>
  </si>
  <si>
    <t>Stylus 3</t>
  </si>
  <si>
    <t>LTE band 2(1900)| 4(1700/2100)| 5(850)| 12(700)| 25(1900)| 26(850)| 41(2500) - LS777</t>
  </si>
  <si>
    <t>155.6 x 79.8 x 7.4 mm (6.13 x 3.14 x 0.29 in)</t>
  </si>
  <si>
    <t>Octa-core 1.5 GHz Cortex-A53 - M400DK</t>
  </si>
  <si>
    <t>Mediatek MT6750 - M400DK</t>
  </si>
  <si>
    <t>Mali-T860MP2 - M400DK</t>
  </si>
  <si>
    <t>3 GB RAM (M400DK) or 2 GB RAM (K10 Pro| LS777)</t>
  </si>
  <si>
    <t>5 MP (Stylus 3) / 8 MP (Stylo 3| M400DK)</t>
  </si>
  <si>
    <t>Wi-Fi 802.11 b/g/n| WiFi Direct| DLNA| hotspot</t>
  </si>
  <si>
    <t>Titan| Pink gold</t>
  </si>
  <si>
    <t>http://cdn2.gsmarena.com/vv/bigpic/lg-stylus-3-.jpg</t>
  </si>
  <si>
    <t>Harmony</t>
  </si>
  <si>
    <t>149.9 x 76.2 x 7.6 mm (5.90 x 3.00 x 0.30 in)</t>
  </si>
  <si>
    <t>5.3 inches (~67.8% screen-to-body ratio)</t>
  </si>
  <si>
    <t>http://cdn2.gsmarena.com/vv/bigpic/lg-harmony.jpg</t>
  </si>
  <si>
    <t>K20 plus</t>
  </si>
  <si>
    <t>HSDPA 850 / 1700(AWS) / 1900 - T-Mobile &amp; MetroPCS</t>
  </si>
  <si>
    <t>LTE band 2(1900)| 4(1700/2100)| 5(850)| 12(700) - T-Mobile &amp; MetroPCS</t>
  </si>
  <si>
    <t>148.6 x 75.2 x 7.9 mm (5.85 x 2.96 x 0.31 in)</t>
  </si>
  <si>
    <t>16 GB(VS501) /32 GB</t>
  </si>
  <si>
    <t>5 MP| f/2.4| 1.12 Âµm pixel size| 1080p</t>
  </si>
  <si>
    <t>Yes with A-GPS S-GPS</t>
  </si>
  <si>
    <t>http://cdn2.gsmarena.com/vv/bigpic/lg-k20-plus.jpg</t>
  </si>
  <si>
    <t>K10 (2017)</t>
  </si>
  <si>
    <t>LTE band 1(2100)| 3(1800)| 5(850)| 7(2600)| 8(900)| 20(800) - Europe</t>
  </si>
  <si>
    <t>148.7 x 75.3 x 7.9 mm (5.85 x 2.96 x 0.31 in)</t>
  </si>
  <si>
    <t>4.2(Europe)/4.1(India)| A2DP| LE</t>
  </si>
  <si>
    <t>Black| Gold| Titan</t>
  </si>
  <si>
    <t>http://cdn2.gsmarena.com/vv/bigpic/lg-k10-2017.jpg</t>
  </si>
  <si>
    <t>K8 (2017)</t>
  </si>
  <si>
    <t>144.5 x 72.1 x 8 mm (5.69 x 2.84 x 0.31 in)</t>
  </si>
  <si>
    <t>5 MP| f/2.4| 1/5" sensor size| 1.12 Âµm pixel size| 1080p</t>
  </si>
  <si>
    <t>Silver| Titan| Gold| Dark Blue</t>
  </si>
  <si>
    <t>http://cdn2.gsmarena.com/vv/bigpic/lg-k8-2017.jpg</t>
  </si>
  <si>
    <t>K4 (2017)</t>
  </si>
  <si>
    <t>144.7 x 72.6 x 7.9 mm (5.70 x 2.86 x 0.31 in)</t>
  </si>
  <si>
    <t>480 x 854 pixels (~195 ppi pixel density)</t>
  </si>
  <si>
    <t>8 GB/ 16 GB (AT&amp;T</t>
  </si>
  <si>
    <t>Cricket)| 1 GB RAM</t>
  </si>
  <si>
    <t>5 MP| f/2.6| autofocus| LED flash</t>
  </si>
  <si>
    <t>5 MP| f/2.7| 720p</t>
  </si>
  <si>
    <t>Black| Titan</t>
  </si>
  <si>
    <t>http://cdn2.gsmarena.com/vv/bigpic/lg-k4-2017.jpg</t>
  </si>
  <si>
    <t>K3 (2017)</t>
  </si>
  <si>
    <t>133.9 x 69.8 x 9.5 mm (5.27 x 2.75 x 0.37 in)</t>
  </si>
  <si>
    <t>4.5 inches (~59.7% screen-to-body ratio)</t>
  </si>
  <si>
    <t>http://cdn2.gsmarena.com/vv/bigpic/lg-k3-2017.jpg</t>
  </si>
  <si>
    <t>G Pad III 10.1 FHD</t>
  </si>
  <si>
    <t>256.2 x 167.9 x 6.7 mm (10.09 x 6.61 x 0.26 in)</t>
  </si>
  <si>
    <t>10.1 inches (~68.8% screen-to-body ratio)</t>
  </si>
  <si>
    <t>Non-removable 6000 mAh battery</t>
  </si>
  <si>
    <t>http://cdn2.gsmarena.com/vv/bigpic/lg-g-pad-iii-8.0-fhd.jpg</t>
  </si>
  <si>
    <t>U</t>
  </si>
  <si>
    <t>147.6 x 73.2 x 7.7 mm (5.81 x 2.88 x 0.30 in)</t>
  </si>
  <si>
    <t>5.2 inches (~69.0% screen-to-body ratio)</t>
  </si>
  <si>
    <t>Octa-core 1.14 GHz</t>
  </si>
  <si>
    <t>White| black| pink</t>
  </si>
  <si>
    <t>http://cdn2.gsmarena.com/vv/bigpic/lg-u.jpg</t>
  </si>
  <si>
    <t>V20</t>
  </si>
  <si>
    <t>LTE band 1(2100)| 2(1900)| 3(1800)| 4(1700/2100)| 5(850)| 7(2600)| 8(900)| 12(700)| 17(700)| 20(800)| 26(850)| 28(700)| 38(2600)| 39(1900)| 40(2300)| 41(2500)</t>
  </si>
  <si>
    <t>HSPA 42.2/5.76 Mbps  LTE-A Cat6  Cat9 (3CA) or LTE-A Cat12 (3CA) 600/150 Mbps</t>
  </si>
  <si>
    <t>159.7 x 78.1 x 7.6 mm (6.29 x 3.07 x 0.30 in)</t>
  </si>
  <si>
    <t>5.7 inches (~72.4% screen-to-body ratio)</t>
  </si>
  <si>
    <t xml:space="preserve">Dual 16 MP (29mm| f/1.8) + 8 MP (12mm| f/2.4)| laser autofocus| OIS| LED flash| </t>
  </si>
  <si>
    <t>5 MP| f/1.9</t>
  </si>
  <si>
    <t>FM radio| RDS (market dependent)</t>
  </si>
  <si>
    <t>Fingerprint (rear-mounted)| accelerometer| gyro| proximity| compass| color spectrum</t>
  </si>
  <si>
    <t>Titan| Silver| Pink</t>
  </si>
  <si>
    <t>http://cdn2.gsmarena.com/vv/bigpic/lg-v20-ofic1.jpg</t>
  </si>
  <si>
    <t>X Skin</t>
  </si>
  <si>
    <t>144.8 x 71.4 x 6.9 mm (5.70 x 2.81 x 0.27 in)</t>
  </si>
  <si>
    <t>Gold| Titanium</t>
  </si>
  <si>
    <t>http://cdn2.gsmarena.com/vv/bigpic/lg-x-skin.jpg</t>
  </si>
  <si>
    <t>X5</t>
  </si>
  <si>
    <t>151.6 x 76.9 x 7.2 mm (5.97 x 3.03 x 0.28 in)</t>
  </si>
  <si>
    <t>White| Indigo Black</t>
  </si>
  <si>
    <t>http://cdn2.gsmarena.com/vv/bigpic/lg-x5.jpg</t>
  </si>
  <si>
    <t>X max</t>
  </si>
  <si>
    <t>16 GB 1.5 GB RAM</t>
  </si>
  <si>
    <t>http://cdn2.gsmarena.com/vv/bigpic/lg-x-max.jpg</t>
  </si>
  <si>
    <t>X mach</t>
  </si>
  <si>
    <t>LTE band 1(2100)| 2(1900)| 3(1800)| 4(1700/2100)| 5(850)| 7(2600)| 8(900)| 12(700)| 17(700)| 20(800)| 28(700)| 38(2600)</t>
  </si>
  <si>
    <t>149.1 x 76.5 x 8.9 mm (5.87 x 3.01 x 0.35 in)</t>
  </si>
  <si>
    <t>1440 x 2560 pixels (~538 ppi pixel density)</t>
  </si>
  <si>
    <t>12.3 MP| f/2.0| autofocus| LED flash</t>
  </si>
  <si>
    <t>Titan| White</t>
  </si>
  <si>
    <t>http://cdn2.gsmarena.com/vv/bigpic/lg-x-mach.jpg</t>
  </si>
  <si>
    <t>G Pad III 8.0 FHD</t>
  </si>
  <si>
    <t>210.7 x 124.1 x 7.9 mm (8.30 x 4.89 x 0.31 in)</t>
  </si>
  <si>
    <t>8.0 inches (~71.0% screen-to-body ratio)</t>
  </si>
  <si>
    <t>Octa-core (4x1.6 GHz Cortex-A53 &amp; 4x1.0 GHz Cortex-A53)</t>
  </si>
  <si>
    <t>Non-removable 4800 mAh battery</t>
  </si>
  <si>
    <t>G Pad X 8.0</t>
  </si>
  <si>
    <t>LTE band 2(1900)| 3(1800)| 4(1700/2100)| 7(2600)| 12(700)</t>
  </si>
  <si>
    <t>210.8 x 121.9 x 7.9 mm (8.30 x 4.80 x 0.31 in)</t>
  </si>
  <si>
    <t>http://cdn2.gsmarena.com/vv/bigpic/lg-g-pad-x-80.jpg</t>
  </si>
  <si>
    <t>X power</t>
  </si>
  <si>
    <t>LTE band 1(2100)| 3(1800)| 7(2600)| 8(900)| 20(800) - K220</t>
  </si>
  <si>
    <t>148.9 x 74.9 x 7.9 mm (5.86 x 2.95 x 0.31 in)</t>
  </si>
  <si>
    <t>5.3 inches (~69.4% screen-to-body ratio)</t>
  </si>
  <si>
    <t>4.1/4.2| A2DP| LE</t>
  </si>
  <si>
    <t>Indigo| White| Gold</t>
  </si>
  <si>
    <t>http://cdn2.gsmarena.com/vv/bigpic/lg-x-power.jpg</t>
  </si>
  <si>
    <t>X style</t>
  </si>
  <si>
    <t>Black| White| Titan</t>
  </si>
  <si>
    <t>http://cdn2.gsmarena.com/vv/bigpic/lg-x-style.jpg</t>
  </si>
  <si>
    <t>Stylus 2 Plus</t>
  </si>
  <si>
    <t>HSDPA 850 / 900 / 1900 / 2100 - K535N</t>
  </si>
  <si>
    <t>LTE band 1(2100)| 3(1800)| 7(2600)| 8(900)| 38(2600)| 39(1900)| 40(2300)| 41(2500) - K535N</t>
  </si>
  <si>
    <t>155 x 79.6 x 7.4 mm (6.10 x 3.13 x 0.29 in)</t>
  </si>
  <si>
    <t>1080 x 1920 pixels</t>
  </si>
  <si>
    <t>Octa-core 1.2 GHz Cortex-A53 or Octa-core 1.4 GHz Cortex-A53</t>
  </si>
  <si>
    <t>2 GB RAM - K530| MS550</t>
  </si>
  <si>
    <t>13 or 16 MP| f/2.2| autofocus| LED flash</t>
  </si>
  <si>
    <t>5 or 8 MP| LED flash</t>
  </si>
  <si>
    <t>Fingerprint (rear-mounted; region dependent)| accelerometer| proximity| compass</t>
  </si>
  <si>
    <t>Removable Li-Ion 2900 or 3000 mAh battery</t>
  </si>
  <si>
    <t>Titan| Gold| Brown</t>
  </si>
  <si>
    <t>http://cdn2.gsmarena.com/vv/bigpic/lg-stylus-2-plus-.jpg</t>
  </si>
  <si>
    <t>Stylo 2</t>
  </si>
  <si>
    <t>LTE band 2(1900)| 4(1700/2100)| 5(850)| 12(700)| 25(1900)| 26(850)| 41(2500) - LS775</t>
  </si>
  <si>
    <t>155 x 79.5 x 7.4 mm (6.10 x 3.13 x 0.29 in)</t>
  </si>
  <si>
    <t>Wi-Fi 802.11 a/b/g/n| WiFi Direct| hotspot</t>
  </si>
  <si>
    <t>http://cdn2.gsmarena.com/vv/bigpic/lg-stylo2-1.jpg</t>
  </si>
  <si>
    <t>K5</t>
  </si>
  <si>
    <t>HSDPA 850 / 900 / 1900 / 2100 - X220</t>
  </si>
  <si>
    <t>LTE band 1(2100)| 3(1800)| 7(2600)| 8(900)| 20(800) - X220</t>
  </si>
  <si>
    <t>145 x 71.6 x 8.9 mm (5.71 x 2.82 x 0.35 in)</t>
  </si>
  <si>
    <t>2 MP| f/2.8</t>
  </si>
  <si>
    <t>Gold| Silver| Titan</t>
  </si>
  <si>
    <t>http://cdn2.gsmarena.com/vv/bigpic/lg-k5-.jpg</t>
  </si>
  <si>
    <t>HSDPA 850 / 900 / 1900 / 2100 - K100</t>
  </si>
  <si>
    <t>LTE band 1(2100)| 3(1800)| 7(2600)| 8(900)| 20(800) - K100</t>
  </si>
  <si>
    <t>133.8 x 67.7 x 9.4 mm (5.27 x 2.67 x 0.37 in)</t>
  </si>
  <si>
    <t>4.5 inches (~61.6% screen-to-body ratio)</t>
  </si>
  <si>
    <t>Mediatek MT6737M - K100</t>
  </si>
  <si>
    <t>5 MP - K100; 5 MP| LED flash - LS450</t>
  </si>
  <si>
    <t>Removable Li-Ion 1940 mAh battery</t>
  </si>
  <si>
    <t>Black/Dark BLue</t>
  </si>
  <si>
    <t>http://cdn2.gsmarena.com/vv/bigpic/lg-k3.jpg</t>
  </si>
  <si>
    <t>G5 SE</t>
  </si>
  <si>
    <t>HSDPA 850 / 900 / 1700(AWS) / 1900 / 2100 - H840</t>
  </si>
  <si>
    <t>LTE band 1(2100)| 2(1900)| 3(1800)| 4(1700/2100)| 5(850)| 7(2600)| 8(900)| 12(700)| 17(700)| 20(800)| 28(700)| 38(2600)| 40(2300) - H840</t>
  </si>
  <si>
    <t>149.4 x 73.9 x 7.3 mm (5.88 x 2.91 x 0.29 in)</t>
  </si>
  <si>
    <t>5.3 inches (~70.1% screen-to-body ratio)</t>
  </si>
  <si>
    <t>1440 x 2560 pixels (~554 ppi pixel density)</t>
  </si>
  <si>
    <t>Dual 16 MP (f/1.8) + 8 MP (f/2.4)| laser autofocus| OIS (3-axis)| LED flash</t>
  </si>
  <si>
    <t>8 MP| f/2.0| 1080p@30fps</t>
  </si>
  <si>
    <t>Fingerprint (rear-mounted)| accelerometer| gyro| proximity| compass| barometer| color spectrum</t>
  </si>
  <si>
    <t>Silver| Titan| Gold</t>
  </si>
  <si>
    <t>http://cdn2.gsmarena.com/vv/bigpic/lg-g5.jpg</t>
  </si>
  <si>
    <t>HSDPA 850 / 900 / 1900 / 2100 - H850</t>
  </si>
  <si>
    <t>LTE band 1(2100)| 2(1900)| 3(1800)| 4(1700/2100)| 5(850)| 7(2600)| 8(900)| 12(700)| 17(700)| 20(800)| 28(700)| 38(2600)| 40(2300) - H850</t>
  </si>
  <si>
    <t>HSPA 42.2/5.76 Mbps  LTE-A Cat6 300/50 Mbps or LTE-A Cat9 (3CA) 450/50 Mbps  EV-DO Rev.A 3.1 Mbps</t>
  </si>
  <si>
    <t>149.4 x 73.9 x 7.7 mm (5.88 x 2.91 x 0.30 in)</t>
  </si>
  <si>
    <t xml:space="preserve">Dual 16 MP (29mm| f/1.8) + 8 MP (12mm| f/2.4)| laser autofocus| OIS (3-axis)| LED flash| </t>
  </si>
  <si>
    <t>8 MP| f/2.0| 1/4" sensor size| 1.12 Âµm pixel size| 1080p</t>
  </si>
  <si>
    <t>Silver| Titan| Gold| Pink</t>
  </si>
  <si>
    <t>X cam</t>
  </si>
  <si>
    <t>147.5 x 73.6 x 6.9 mm (5.81 x 2.90 x 0.27 in)</t>
  </si>
  <si>
    <t>Octa-core 1.14 GHz Cortex-A53</t>
  </si>
  <si>
    <t>Dual 13 MP + 5 MP| f/2.0| autofocus| LED flash</t>
  </si>
  <si>
    <t>Titan Silver| White| Gold| Pink Gold</t>
  </si>
  <si>
    <t>http://cdn2.gsmarena.com/vv/bigpic/lg-x-cam-k580.jpg</t>
  </si>
  <si>
    <t>X screen</t>
  </si>
  <si>
    <t>HSDPA 850 / 900 / 1900 / 2100 - K500N</t>
  </si>
  <si>
    <t>LTE band 1(2100)| 3(1800)| 7(2600)| 8(900)| 20(800) - K500N</t>
  </si>
  <si>
    <t>142.6 x 71.8 x 7.1 mm (5.61 x 2.83 x 0.28 in)</t>
  </si>
  <si>
    <t>4.93 inches (~65.4% screen-to-body ratio)</t>
  </si>
  <si>
    <t>720 x 1280 pixels (~298 ppi pixel density)</t>
  </si>
  <si>
    <t>Black| White| Pink Gold</t>
  </si>
  <si>
    <t>http://cdn2.gsmarena.com/vv/bigpic/lg-x-screen-.jpg</t>
  </si>
  <si>
    <t>K8</t>
  </si>
  <si>
    <t>144.6 x 71.5 x 8.7 mm (5.69 x 2.81 x 0.34 in)</t>
  </si>
  <si>
    <t>Removable Li-Ion 2125 mAh battery</t>
  </si>
  <si>
    <t>http://cdn2.gsmarena.com/vv/bigpic/lg-k8-.jpg</t>
  </si>
  <si>
    <t>Stylus 2</t>
  </si>
  <si>
    <t>LTE band 1(2100)| 3(1800)| 7(2600)| 8(900)| 20(800) - &amp;#1045;&amp;#1052;&amp;#1045;&amp;#1040;</t>
  </si>
  <si>
    <t>1.5 GB RAM or 16 GB| 2 GB RAM (K520DY)</t>
  </si>
  <si>
    <t>Titan| White| Brown</t>
  </si>
  <si>
    <t>http://cdn2.gsmarena.com/vv/bigpic/lg-stylus-2-.jpg</t>
  </si>
  <si>
    <t>K10</t>
  </si>
  <si>
    <t>HSDPA 850 / 900 / 1900 / 2100 - K420N| K430DSF| K430DS</t>
  </si>
  <si>
    <t>LTE band 1(2100)| 3(1800)| 7(2600)| 8(900)| 20(800) - K420N</t>
  </si>
  <si>
    <t>146 x 74.8 x 8.8 mm (5.75 x 2.94 x 0.35 in)</t>
  </si>
  <si>
    <t>5.3 inches (~70.9% screen-to-body ratio)</t>
  </si>
  <si>
    <t>Android 5.1.1 (Lollipop) or Android 6.0 (Marshmallow)</t>
  </si>
  <si>
    <t>Quad-core 1.2 GHz Cortex-A53 - K420N</t>
  </si>
  <si>
    <t>Qualcomm MSM8916 Snapdragon 410 - K420N</t>
  </si>
  <si>
    <t>Adreno 306 - K420N</t>
  </si>
  <si>
    <t>1 GB RAM - K430DSF/ 1.5 GB RAM - K420N| K430DS/ 2 GB RAM - K430DSY</t>
  </si>
  <si>
    <t>13 MP| f/2.2| autofocus| LED flash (LTE model)</t>
  </si>
  <si>
    <t>5 MP (f/2.4) or 8 MP| 1080p</t>
  </si>
  <si>
    <t>White| Indigo| Gold</t>
  </si>
  <si>
    <t>http://cdn2.gsmarena.com/vv/bigpic/lg-k10.jpg</t>
  </si>
  <si>
    <t>K7</t>
  </si>
  <si>
    <t>HSDPA 900 / 2100 - X210</t>
  </si>
  <si>
    <t xml:space="preserve"> LTE - X210</t>
  </si>
  <si>
    <t>143.6 x 72.5 x 9.1 mm (5.65 x 2.85 x 0.36 in)</t>
  </si>
  <si>
    <t>Quad-core 1.3 GHz Cortex-A7 (3G model)</t>
  </si>
  <si>
    <t>Mediatek MT6580M (3G model)</t>
  </si>
  <si>
    <t>1 GB RAM (3G model| LS675)</t>
  </si>
  <si>
    <t>5 MP (f/2.6) or 8 MP| autofocus| LED flash</t>
  </si>
  <si>
    <t>White| Black| Gold; Titan (LTE model)</t>
  </si>
  <si>
    <t>http://cdn2.gsmarena.com/vv/bigpic/lg-k7.jpg</t>
  </si>
  <si>
    <t>K4</t>
  </si>
  <si>
    <t>HSDPA 850 / 900 / 2100 - K130E</t>
  </si>
  <si>
    <t>LTE band 1(2100)| 3(1800)| 7(2600)| 8(900)| 20(800) - K120E</t>
  </si>
  <si>
    <t>131.9 x 66.7 x 8.9 mm (5.19 x 2.63 x 0.35 in)</t>
  </si>
  <si>
    <t>Quad-core 1.0 GHz Cortex-A53 - K120E| K130E</t>
  </si>
  <si>
    <t>Mediatek MT6735M - K120E| K130E</t>
  </si>
  <si>
    <t>Mali-T720MP2 - K120E| K130E</t>
  </si>
  <si>
    <t>White| Indigo</t>
  </si>
  <si>
    <t>http://cdn2.gsmarena.com/vv/bigpic/lg-g4.jpg</t>
  </si>
  <si>
    <t>G Pad II 8.3 LTE</t>
  </si>
  <si>
    <t>216.8 x 126.5 x 8.8 mm (8.54 x 4.98 x 0.35 in)</t>
  </si>
  <si>
    <t>8.3 inches (~72.8% screen-to-body ratio)</t>
  </si>
  <si>
    <t>1200 x 1920 pixels (~273 ppi pixel density)</t>
  </si>
  <si>
    <t>Wi-Fi 802.11 a/b/g/n| dual-band| hotspot| Wi-Fi Direct| DLNA</t>
  </si>
  <si>
    <t>Brown Gold</t>
  </si>
  <si>
    <t>http://cdn2.gsmarena.com/vv/bigpic/lg-g-pad-ii-8.jpg</t>
  </si>
  <si>
    <t>Ray</t>
  </si>
  <si>
    <t>152.5 x 76.4 x 9.3 mm (6.00 x 3.01 x 0.37 in)</t>
  </si>
  <si>
    <t>Silver| Gold| Titan Black</t>
  </si>
  <si>
    <t>http://cdn2.gsmarena.com/vv/bigpic/lg-ray-1.jpg</t>
  </si>
  <si>
    <t>G Vista 2</t>
  </si>
  <si>
    <t>HSDPA 850 / 1900 / 2100 - AT&amp;T</t>
  </si>
  <si>
    <t>LTE band 1(2100)| 2(1900)| 3(1800)| 4(1700/2100)| 5(850)| 7(2600)| 12(700)| 29(700)| 30(2300) - AT&amp;T</t>
  </si>
  <si>
    <t>154.4 x 79.8 x 9.7 mm (6.08 x 3.14 x 0.38 in)</t>
  </si>
  <si>
    <t>13 MP| OIS| laser autofocus| LED flash</t>
  </si>
  <si>
    <t>Accelerometer| proximity| compass| color spectrum</t>
  </si>
  <si>
    <t>Metallic Black</t>
  </si>
  <si>
    <t>http://cdn2.gsmarena.com/vv/bigpic/lg-g-vista-2-.jpg</t>
  </si>
  <si>
    <t>G Watch R W110</t>
  </si>
  <si>
    <t>46.4 x 53.6 x 9.7 mm (1.83 x 2.11 x 0.38 in)</t>
  </si>
  <si>
    <t>1.3 inches (~44.2% screen-to-body ratio)</t>
  </si>
  <si>
    <t>320 x 320 pixels (~245 ppi pixel density)</t>
  </si>
  <si>
    <t>Android Wear| upgradable to 2.0</t>
  </si>
  <si>
    <t>Non-removable Li-Ion 410 mAh battery</t>
  </si>
  <si>
    <t>http://cdn2.gsmarena.com/vv/bigpic/lg-g-watch-r-w110.jpg</t>
  </si>
  <si>
    <t>Watch Urbane W150</t>
  </si>
  <si>
    <t>45.5 x 52.2 x 10.9 mm (1.79 x 2.06 x 0.43 in)</t>
  </si>
  <si>
    <t>1.3 inches (~46.3% screen-to-body ratio)</t>
  </si>
  <si>
    <t>Accelerometer| gyro| proximity| heart rate</t>
  </si>
  <si>
    <t>http://cdn2.gsmarena.com/vv/bigpic/lg-watch-urbane-w150.jpg</t>
  </si>
  <si>
    <t>Watch Urbane 2nd Edition LTE</t>
  </si>
  <si>
    <t>LTE band 2(1900)| 5(850) - AT&amp;T</t>
  </si>
  <si>
    <t>44.5 x 44.5 x 14.2 mm (1.75 x 1.75 x 0.56 in)</t>
  </si>
  <si>
    <t>1.38 inches (~62.0% screen-to-body ratio)</t>
  </si>
  <si>
    <t>Non-removable Li-Ion 570 mAh battery</t>
  </si>
  <si>
    <t>Space Black| Opal Blue| Opal Blue| Signature Brown</t>
  </si>
  <si>
    <t>http://cdn2.gsmarena.com/vv/bigpic/lg-watch-urbane-2nd-edition.jpg</t>
  </si>
  <si>
    <t>V10</t>
  </si>
  <si>
    <t>159.6 x 79.3 x 8.6 mm (6.28 x 3.12 x 0.34 in)</t>
  </si>
  <si>
    <t>5.7 inches (~70.8% screen-to-body ratio)</t>
  </si>
  <si>
    <t>Android 5.1.1 (Lollipop)| 6.0 (Marshmallow)| planned upgrade to 7.0 (Nougat)</t>
  </si>
  <si>
    <t xml:space="preserve">16 MP| f/1.8| laser autofocus| OIS| LED flash| </t>
  </si>
  <si>
    <t>Dual 5 MP| f/2.2</t>
  </si>
  <si>
    <t>microUSB 2.0 (SlimPort 4K)| USB On-The-Go</t>
  </si>
  <si>
    <t>Space Black| Luxe White| Modern Beige| Ocean Blue| Opal Blue</t>
  </si>
  <si>
    <t>http://cdn2.gsmarena.com/vv/bigpic/lg-v10-new1.jpg</t>
  </si>
  <si>
    <t>Nexus 5X</t>
  </si>
  <si>
    <t>HSDPA 850 / 900 / 1700 / 1900 / 2100 - American model</t>
  </si>
  <si>
    <t>LTE band 1(2100)| 2(1900)| 3(1800)| 4(1700/2100)| 5(850)| 7(2600)| 12(700)| 13(700)| 17(700)| 20(800)| 25(1900)| 26(850)| 29(700) - American model</t>
  </si>
  <si>
    <t>147 x 72.6 x 7.9 mm (5.79 x 2.86 x 0.31 in)</t>
  </si>
  <si>
    <t>5.2 inches (~70.2% screen-to-body ratio)</t>
  </si>
  <si>
    <t xml:space="preserve">12.3 MP| f/2.0| 26mm| laser autofocus| dual-LED (dual tone) flash| </t>
  </si>
  <si>
    <t>5 MP|  f/2.0| 1/4" sensor size| 1.4 Âµm pixel size| HDR</t>
  </si>
  <si>
    <t>Carbon| Quartz| Ice</t>
  </si>
  <si>
    <t>http://cdn2.gsmarena.com/vv/bigpic/lg-nexus-5x-.jpg</t>
  </si>
  <si>
    <t>Zero</t>
  </si>
  <si>
    <t>LTE band 1(2100)| 3(1800)| 7(2600)| 8(900)| 20(800) - H650E</t>
  </si>
  <si>
    <t>142 x 71.8 x 7.4 mm (5.59 x 2.83 x 0.29 in)</t>
  </si>
  <si>
    <t>Android 5.1.1 (Lollipop)| upgrad&amp;#1072;ble to 6.0 (Marshmallow)</t>
  </si>
  <si>
    <t>microSD  up to 256 GB (dedicated slot) - F620S</t>
  </si>
  <si>
    <t>1.5 GB RAM (H650E)| 2 GB RAM (F620S)</t>
  </si>
  <si>
    <t>8 MP| 1080p@30fps</t>
  </si>
  <si>
    <t>Gold| Silver| Blue| Black</t>
  </si>
  <si>
    <t>http://cdn2.gsmarena.com/vv/bigpic/lg-class-f620.jpg</t>
  </si>
  <si>
    <t>G Pad II 10.1</t>
  </si>
  <si>
    <t>254.3 x 161.1 x 7.8 mm (10.01 x 6.34 x 0.31 in)</t>
  </si>
  <si>
    <t>10.1 inches (~72.2% screen-to-body ratio)</t>
  </si>
  <si>
    <t>Brilliant Bronze</t>
  </si>
  <si>
    <t>http://cdn2.gsmarena.com/vv/bigpic/lg-g-pad-ii-101-.jpg</t>
  </si>
  <si>
    <t>G Pad II 8.0 LTE</t>
  </si>
  <si>
    <t>210.8 x 124.2 x 9 mm (8.30 x 4.89 x 0.35 in)</t>
  </si>
  <si>
    <t>http://cdn2.gsmarena.com/vv/bigpic/lg-g-pad-2-80.jpg</t>
  </si>
  <si>
    <t>Wine Smart</t>
  </si>
  <si>
    <t>117.7 x 58.7 x 16.6 mm (4.63 x 2.31 x 0.65 in)</t>
  </si>
  <si>
    <t>Navy| Burgundy</t>
  </si>
  <si>
    <t>http://cdn2.gsmarena.com/vv/bigpic/lg-wine.jpg</t>
  </si>
  <si>
    <t>Tribute 2</t>
  </si>
  <si>
    <t>129.9 x 64.9 x 10.9 mm (5.11 x 2.56 x 0.43 in)</t>
  </si>
  <si>
    <t>BLue</t>
  </si>
  <si>
    <t>http://cdn2.gsmarena.com/vv/bigpic/lg-tribute-2.jpg</t>
  </si>
  <si>
    <t>Bello II</t>
  </si>
  <si>
    <t>HSDPA 850 / 900 / 2100 - D335</t>
  </si>
  <si>
    <t>140.8 x 71.6 x 9.6 mm (5.54 x 2.82 x 0.38 in)</t>
  </si>
  <si>
    <t>Removable Li-Ion 2540 mAh battery</t>
  </si>
  <si>
    <t>White| Titan| Gold</t>
  </si>
  <si>
    <t>http://cdn2.gsmarena.com/vv/bigpic/lg-bello-2.jpg</t>
  </si>
  <si>
    <t>G4 Beat</t>
  </si>
  <si>
    <t>142.7 x 72.6 x 9.9 mm (5.62 x 2.86 x 0.39 in)</t>
  </si>
  <si>
    <t>5.2 inches (~72.3% screen-to-body ratio)</t>
  </si>
  <si>
    <t>microSD  up to 32 GB (dedicated slot) - market dependent</t>
  </si>
  <si>
    <t>8 MP| laser autofocus| LED flash</t>
  </si>
  <si>
    <t>Metallic Gray| Ceramic White| Shiny Gold</t>
  </si>
  <si>
    <t>http://cdn2.gsmarena.com/vv/bigpic/lg-g4s-beat.jpg</t>
  </si>
  <si>
    <t>G360</t>
  </si>
  <si>
    <t>108 x 58 x 19.5 mm (4.25 x 2.28 x 0.77 in)</t>
  </si>
  <si>
    <t>3.0 inches (~44.5% screen-to-body ratio)</t>
  </si>
  <si>
    <t>Wine Red</t>
  </si>
  <si>
    <t>http://cdn2.gsmarena.com/vv/bigpic/lg-g360.jpg</t>
  </si>
  <si>
    <t>G350</t>
  </si>
  <si>
    <t>http://cdn2.gsmarena.com/vv/bigpic/lg-g350.jpg</t>
  </si>
  <si>
    <t>G4c</t>
  </si>
  <si>
    <t>139.7 x 69.8 x 10.2 mm (5.5 x 2.75 x 0.40 in)</t>
  </si>
  <si>
    <t>5.0 inches (~70.7% screen-to-body ratio)</t>
  </si>
  <si>
    <t>Quad-core 1.2/1.3 GHz Cortex-A53</t>
  </si>
  <si>
    <t>Wi-Fi 802.11 a/b/g/n| dual-band| WiFi Direct| DLNA| hotspot</t>
  </si>
  <si>
    <t>http://cdn2.gsmarena.com/vv/bigpic/lg-g4c-1.jpg</t>
  </si>
  <si>
    <t>G4 Dual</t>
  </si>
  <si>
    <t>HSDPA 850 / 900 / 1900 / 2100 - H818N</t>
  </si>
  <si>
    <t>LTE band 1(2100)| 3(1800)| 7(2600)| 38(2600)| 39(1900)| 40(2300)| 41(2500) - H818N</t>
  </si>
  <si>
    <t>149 x 76.2 x 9.8 mm (5.87 x 3.00 x 0.39 in)</t>
  </si>
  <si>
    <t>5.5 inches (~73.4% screen-to-body ratio)</t>
  </si>
  <si>
    <t>16 MP| f/1.8| 28 mm| laser autofocus| OIS (3-axis)| LED flash</t>
  </si>
  <si>
    <t>microUSB 2.0 (SlimPort 4K)| USB Host</t>
  </si>
  <si>
    <t>Accelerometer| gyro| proximity| compass| barometer| color spectrum</t>
  </si>
  <si>
    <t>Grey| White| Gold| Leather Black| Leather Brown| Leather Red</t>
  </si>
  <si>
    <t>http://cdn2.gsmarena.com/vv/bigpic/lg-g4-.jpg</t>
  </si>
  <si>
    <t>G4</t>
  </si>
  <si>
    <t>LTE band 1(2100)| 2(1900)| 3(1800)| 4(1700/2100)| 5(850)| 7(2600)| 8(900)| 17(700)| 20(800)| 28(700) - H815</t>
  </si>
  <si>
    <t>148.9 x 76.1 x 6.3 - 9.8 mm</t>
  </si>
  <si>
    <t xml:space="preserve">16 MP| f/1.8| 28 mm| laser autofocus| OIS (3-axis)| LED flash| </t>
  </si>
  <si>
    <t>Grey| White| Gold| Leather Black| Leather Brown| Leather Red| White/Gold</t>
  </si>
  <si>
    <t>G Stylo</t>
  </si>
  <si>
    <t>LTE band 2(1900)| 4(1700/2100)| 5(850)| 12(700)| 25(1900)| 26(850)| 41(2500) - LS770 (Boost Mobile)</t>
  </si>
  <si>
    <t>HSPA (roaming  voice only)  LTE Cat4 150/50 Mbps  EV-DO Rev.A 3.1 Mbps</t>
  </si>
  <si>
    <t>154.4 x 79.3 x 9.4 mm (6.08 x 3.12 x 0.37 in)</t>
  </si>
  <si>
    <t>5.7 inches (~73.2% screen-to-body ratio)</t>
  </si>
  <si>
    <t>8 MP| f/2.4| laser autofocus| LED flash</t>
  </si>
  <si>
    <t>Yes (operator dependent)</t>
  </si>
  <si>
    <t>FM radio (operator dependent)</t>
  </si>
  <si>
    <t>http://cdn2.gsmarena.com/vv/bigpic/lg-g-stylo-cdma.jpg</t>
  </si>
  <si>
    <t>G4 Stylus</t>
  </si>
  <si>
    <t>HSDPA 850 / 1900 / 2100 - H631</t>
  </si>
  <si>
    <t>LTE band 1(2100)| 3(1800)| 7(2600)| 8(900)| 20(800) - H635</t>
  </si>
  <si>
    <t>154.3 x 79.2 x 9.6 mm (6.07 x 3.12 x 0.38 in)</t>
  </si>
  <si>
    <t>Micro-SIM - H631| H635| MS631| H542</t>
  </si>
  <si>
    <t>5.7 inches (~73.3% screen-to-body ratio)</t>
  </si>
  <si>
    <t>Android 5.0 (Lollipop)| upgradable to 5.1 (Lollipop)</t>
  </si>
  <si>
    <t>Quad-core 1.2 GHz Cortex-A53 - H631| H635| H630D| MS631</t>
  </si>
  <si>
    <t>Qualcomm MSM8916 Snapdragon 410 - H631| H635| H630D| MS631</t>
  </si>
  <si>
    <t>Adreno 306 - H631| H635| H630D| MS631</t>
  </si>
  <si>
    <t>1 GB RAM (H635| H540| H630D| H542)</t>
  </si>
  <si>
    <t>13 MP| f/2.4| OIS| laser autofocus| dual-LED flash (H631| H540| H630D| MS631)</t>
  </si>
  <si>
    <t>Metallic Silver| Floral White</t>
  </si>
  <si>
    <t>http://cdn2.gsmarena.com/vv/bigpic/lg-g-stylo-.jpg</t>
  </si>
  <si>
    <t>AKA</t>
  </si>
  <si>
    <t>138.7 x 71.9 x 10 mm (5.46 x 2.83 x 0.39 in)</t>
  </si>
  <si>
    <t xml:space="preserve">8 MP| laser autofocus| LED flash| </t>
  </si>
  <si>
    <t>Removable Li-Ion 2610 mAh battery</t>
  </si>
  <si>
    <t>White| Pink| Yellow| Navy</t>
  </si>
  <si>
    <t>http://cdn2.gsmarena.com/vv/bigpic/lg-aka.jpg</t>
  </si>
  <si>
    <t>Watch Urbane LTE</t>
  </si>
  <si>
    <t>3G)/</t>
  </si>
  <si>
    <t>320 x 320 pixels (~348 ppi pixel density)</t>
  </si>
  <si>
    <t>LG Wearable Platform</t>
  </si>
  <si>
    <t>Non-removable Li-Ion 700 mAh battery (LTE model)</t>
  </si>
  <si>
    <t>http://cdn2.gsmarena.com/vv/bigpic/lg-watch-urbane-lte.jpg</t>
  </si>
  <si>
    <t>G Watch W100</t>
  </si>
  <si>
    <t>46.5 x 37.9 x 10 mm (1.83 x 1.49 x 0.39 in)</t>
  </si>
  <si>
    <t>1.65 inches (~49.8% screen-to-body ratio)</t>
  </si>
  <si>
    <t>280 x 280 pixels (~240 ppi pixel density)</t>
  </si>
  <si>
    <t>Black Titan| White Gold</t>
  </si>
  <si>
    <t>http://cdn2.gsmarena.com/vv/bigpic/lg-g-watch.jpg</t>
  </si>
  <si>
    <t>Magna</t>
  </si>
  <si>
    <t>GSM 850 / 900 / 1800 / 1900 - SIM 1 &amp; SIM 2 - H502 model</t>
  </si>
  <si>
    <t xml:space="preserve"> LTE (lte model only)</t>
  </si>
  <si>
    <t>139.8 x 69.9 x 10.1 mm (5.50 x 2.75 x 0.40 in)</t>
  </si>
  <si>
    <t>Mediatek MT6582 - H502 model</t>
  </si>
  <si>
    <t>Mali-400MP2 - H502 model</t>
  </si>
  <si>
    <t>http://cdn2.gsmarena.com/vv/bigpic/lg-magna-.jpg</t>
  </si>
  <si>
    <t>Spirit</t>
  </si>
  <si>
    <t>HSDPA 900 / 1900 / 2100 - H440N</t>
  </si>
  <si>
    <t>LTE band 1(2100)| 3(1800)| 7(2600)| 8(900)| 20(800) - H440N</t>
  </si>
  <si>
    <t>133.3 x 66.1 x 10 mm (5.25 x 2.60 x 0.39 in)</t>
  </si>
  <si>
    <t>4.7 inches (~69.1% screen-to-body ratio)</t>
  </si>
  <si>
    <t>Quad-core 1.2 GHz Cortex-A53 - H440N| H445</t>
  </si>
  <si>
    <t>Qualcomm MSM8916 Snapdragon 410 - H440N| H445</t>
  </si>
  <si>
    <t>8 MP| autofocus| LED flash - H440N| H445</t>
  </si>
  <si>
    <t>1 MP| 720p</t>
  </si>
  <si>
    <t>Yes (H445 only)</t>
  </si>
  <si>
    <t>Titan| Gold| White</t>
  </si>
  <si>
    <t>http://cdn2.gsmarena.com/vv/bigpic/lg-spirit1.jpg</t>
  </si>
  <si>
    <t>Leon</t>
  </si>
  <si>
    <t>HSDPA 900 / 1900 / 2100 - H340N</t>
  </si>
  <si>
    <t>LTE band 1(2100)| 3(1800)| 7(2600)| 8(900)| 20(800) - H340N</t>
  </si>
  <si>
    <t>Titan| Gold</t>
  </si>
  <si>
    <t>http://cdn2.gsmarena.com/vv/bigpic/lg-leon.jpg</t>
  </si>
  <si>
    <t>Joy</t>
  </si>
  <si>
    <t>122.7 x 64 x 11.9 mm (4.83 x 2.52 x 0.47 in)</t>
  </si>
  <si>
    <t>http://cdn2.gsmarena.com/vv/bigpic/lg-joy-.jpg</t>
  </si>
  <si>
    <t>G Flex2</t>
  </si>
  <si>
    <t>LTE band 1(2100)| 3(1800)| 7(2600)| 8(900)| 20(800) - H955</t>
  </si>
  <si>
    <t>149.1 x 75.3 x 9.4 mm (5.87 x 2.96 x 0.37 in)</t>
  </si>
  <si>
    <t>Curved P-OLED capacitive touchscreen  16M colors</t>
  </si>
  <si>
    <t xml:space="preserve">13 MP| f/2.4| laser autofocus| OIS| dual-LED flash| </t>
  </si>
  <si>
    <t>microUSB 2.0 (SlimPort)| USB Host</t>
  </si>
  <si>
    <t>Accelerometer| gyro| proximity| compass| color spectrum</t>
  </si>
  <si>
    <t>Platinum Silver| Flamenco Red</t>
  </si>
  <si>
    <t>http://cdn2.gsmarena.com/vv/bigpic/lg-g-flex2.jpg</t>
  </si>
  <si>
    <t>Tribute</t>
  </si>
  <si>
    <t>LTE  EV-DO Rev.A 3.1 Mbps</t>
  </si>
  <si>
    <t>127.5 x 67.8 x 10.7 mm (5.02 x 2.67 x 0.42 in)</t>
  </si>
  <si>
    <t>http://cdn2.gsmarena.com/vv/bigpic/lg-tribute-ls660.jpg</t>
  </si>
  <si>
    <t>L Prime</t>
  </si>
  <si>
    <t>138.2 x 70.6 x 10.7 mm (5.44 x 2.78 x 0.42 in)</t>
  </si>
  <si>
    <t>Removable Li-Ion 2460 mAh battery</t>
  </si>
  <si>
    <t>White| Titanium| Gold</t>
  </si>
  <si>
    <t>http://cdn2.gsmarena.com/vv/bigpic/lg-l-prime-d337.jpg</t>
  </si>
  <si>
    <t>G2 Lite</t>
  </si>
  <si>
    <t>127.5 x 67.9 x 11.9 mm (5.02 x 2.67 x 0.47 in)</t>
  </si>
  <si>
    <t>4.5 inches (~66.6% screen-to-body ratio)</t>
  </si>
  <si>
    <t>Removable Li-Ion 1820 mAh battery</t>
  </si>
  <si>
    <t>http://cdn2.gsmarena.com/vv/bigpic/lg-g2-lite-d295.jpg</t>
  </si>
  <si>
    <t>G3 Dual-LTE</t>
  </si>
  <si>
    <t>HSDPA 900 / 2100 - D856</t>
  </si>
  <si>
    <t>LTE band 1(2100)| 3(1800)| 7(2600)| 8(900)| 20(800)| 28(700)| 40(2300) - SIM 1</t>
  </si>
  <si>
    <t>146.3 x 74.6 x 8.9 mm (5.76 x 2.94 x 0.35 in)</t>
  </si>
  <si>
    <t>True HD-IPS + LCD capacitive touchscreen  16M colors</t>
  </si>
  <si>
    <t>5.5 inches (~76.4% screen-to-body ratio)</t>
  </si>
  <si>
    <t>Android 4.4.2 (KitKat)| upgradable to 5.0.2 (Lollipop) or v6.0 (Marshmallow)</t>
  </si>
  <si>
    <t>13 MP| phase detection/laser autofocus| OIS| dual-LED (dual tone) flash</t>
  </si>
  <si>
    <t>Metallic Black| Silk White</t>
  </si>
  <si>
    <t>http://cdn2.gsmarena.com/vv/bigpic/lg-g3-dual-sim.jpg</t>
  </si>
  <si>
    <t>G3 Screen</t>
  </si>
  <si>
    <t>157.8 x 81.8 x 9.5 mm (6.21 x 3.22 x 0.37 in)</t>
  </si>
  <si>
    <t>5.9 inches (~74.3% screen-to-body ratio)</t>
  </si>
  <si>
    <t>Octa-core (4x1.5 GHz Cortex-A15 4x1.2 GHz Cortex-A7)</t>
  </si>
  <si>
    <t>LG Nuclun</t>
  </si>
  <si>
    <t>13 MP| autofocus| OIS| dual-LED flash</t>
  </si>
  <si>
    <t>http://cdn2.gsmarena.com/vv/bigpic/lg-g3-screen.jpg</t>
  </si>
  <si>
    <t>F60</t>
  </si>
  <si>
    <t>GSM 850 / 900 / 1800 / 1900 - SIM 1 &amp; SIM 2 - D392</t>
  </si>
  <si>
    <t>HSDPA 900 / 1900 / 2100 - D390N</t>
  </si>
  <si>
    <t>LTE band 3(1800)| 7(2600)| 20(800) - D390N</t>
  </si>
  <si>
    <t>127.5 x 67.9 x 10.6 mm (5.02 x 2.67 x 0.42 in)</t>
  </si>
  <si>
    <t>http://cdn2.gsmarena.com/vv/bigpic/lg-l-fino.jpg</t>
  </si>
  <si>
    <t>L60</t>
  </si>
  <si>
    <t>124.1 x 66.3 x 11.8 mm (4.89 x 2.61 x 0.46 in)</t>
  </si>
  <si>
    <t>4.3 inches (~64.0% screen-to-body ratio)</t>
  </si>
  <si>
    <t>Removable Li-Ion 1540 mAh battery</t>
  </si>
  <si>
    <t>http://cdn2.gsmarena.com/vv/bigpic/lg-l60.jpg</t>
  </si>
  <si>
    <t>L60 Dual</t>
  </si>
  <si>
    <t>124.1 x 66.3 x 12 mm (4.89 x 2.61 x 0.47 in)</t>
  </si>
  <si>
    <t>http://cdn2.gsmarena.com/vv/bigpic/lg-l60-dual.jpg</t>
  </si>
  <si>
    <t>G3 Stylus</t>
  </si>
  <si>
    <t>HSDPA 850 / 900 / 1900 / 2100 - D690</t>
  </si>
  <si>
    <t>149.3 x 75.9 x 10.2 mm (5.88 x 2.99 x 0.40 in)</t>
  </si>
  <si>
    <t>http://cdn2.gsmarena.com/vv/bigpic/lg-g3-stylus.jpg</t>
  </si>
  <si>
    <t>L Bello</t>
  </si>
  <si>
    <t>138.1 x 70.6 x 10.7 mm (5.44 x 2.78 x 0.42 in)</t>
  </si>
  <si>
    <t>http://cdn2.gsmarena.com/vv/bigpic/lg-l-bello.jpg</t>
  </si>
  <si>
    <t>L Fino</t>
  </si>
  <si>
    <t>White| Black| Gold| Red| Green</t>
  </si>
  <si>
    <t>G Pad 8.0 LTE</t>
  </si>
  <si>
    <t>LTE band 3(1800)| 4(1700/2100)| 7(2600)| 20(800)</t>
  </si>
  <si>
    <t>210.8 x 124.2 x 10 mm (8.30 x 4.89 x 0.39 in)</t>
  </si>
  <si>
    <t>Black| White| Luminous Orange| Luminous Blue</t>
  </si>
  <si>
    <t>http://cdn2.gsmarena.com/vv/bigpic/lg-g-pad-80-2014.jpg</t>
  </si>
  <si>
    <t>G Vista</t>
  </si>
  <si>
    <t>152.1 x 79.2 x 9.1 mm (5.99 x 3.12 x 0.36 in)</t>
  </si>
  <si>
    <t>http://cdn2.gsmarena.com/vv/bigpic/lg-g-vista-att.jpg</t>
  </si>
  <si>
    <t>G3 A</t>
  </si>
  <si>
    <t xml:space="preserve"> LTE-A</t>
  </si>
  <si>
    <t>141 x 71.6 x 9.8 mm (5.55 x 2.82 x 0.39 in)</t>
  </si>
  <si>
    <t>5.2 inches (~73.8% screen-to-body ratio)</t>
  </si>
  <si>
    <t>13 MP| laser autofocus| OIS| dual-LED (dual tone) flash</t>
  </si>
  <si>
    <t>White| Titanium</t>
  </si>
  <si>
    <t>http://cdn2.gsmarena.com/vv/bigpic/lg-g3-1.jpg</t>
  </si>
  <si>
    <t>G Pad 7.0 LTE</t>
  </si>
  <si>
    <t>189.2 x 113.8 x 10.2 mm (7.45 x 4.48 x 0.40 in)</t>
  </si>
  <si>
    <t>http://cdn2.gsmarena.com/vv/bigpic/lg-gpad-7-lte.jpg</t>
  </si>
  <si>
    <t>L50</t>
  </si>
  <si>
    <t>124.5 x 65.4 x 12.2 mm (4.90 x 2.57 x 0.48 in)</t>
  </si>
  <si>
    <t>http://cdn2.gsmarena.com/vv/bigpic/lg-l50.jpg</t>
  </si>
  <si>
    <t>L30</t>
  </si>
  <si>
    <t>105.6 x 64.5 x 13 mm (4.16 x 2.54 x 0.51 in)</t>
  </si>
  <si>
    <t>3.2 inches (~46.6% screen-to-body ratio)</t>
  </si>
  <si>
    <t>http://cdn2.gsmarena.com/vv/bigpic/lg-l30.jpg</t>
  </si>
  <si>
    <t>L20</t>
  </si>
  <si>
    <t>3.0 inches (~40.9% screen-to-body ratio)</t>
  </si>
  <si>
    <t>http://cdn2.gsmarena.com/vv/bigpic/lg-l20.jpg</t>
  </si>
  <si>
    <t>G Vista (CDMA)</t>
  </si>
  <si>
    <t>152.2 x 79.3 x 9.1 mm (5.99 x 3.12 x 0.36 in)</t>
  </si>
  <si>
    <t>5.7 inches (~74.2% screen-to-body ratio)</t>
  </si>
  <si>
    <t>Yes with A-GPS S-GPS GLONASS</t>
  </si>
  <si>
    <t>http://cdn2.gsmarena.com/vv/bigpic/lg-g-vista-cdma.jpg</t>
  </si>
  <si>
    <t>G3 LTE-A</t>
  </si>
  <si>
    <t>146.3 x 74.6 x 9.1 mm (5.76 x 2.94 x 0.36 in)</t>
  </si>
  <si>
    <t>Android 4.4.2 (KitKat)| upgradable to 5.0.1 (Lollipop)</t>
  </si>
  <si>
    <t>Quad-core 2.7 GHz Krait 450</t>
  </si>
  <si>
    <t>Silk White| Shine Gold| Metallic Black| Wine| Moon Violet</t>
  </si>
  <si>
    <t>G3 S Dual</t>
  </si>
  <si>
    <t>137.7 x 69.6 x 10.3 mm (5.42 x 2.74 x 0.41 in)</t>
  </si>
  <si>
    <t>http://cdn2.gsmarena.com/vv/bigpic/lg-g3-s.jpg</t>
  </si>
  <si>
    <t>G3 S</t>
  </si>
  <si>
    <t>HSDPA 850 / 900 / 1900 / 2100 - D722| D722K (HK)</t>
  </si>
  <si>
    <t>LTE band 3(1800)| 7(2600)| 20(800) - D722</t>
  </si>
  <si>
    <t>Metallic Black| Silk White| Shine Gold</t>
  </si>
  <si>
    <t>http://cdn2.gsmarena.com/vv/bigpic/lg-g3-beat.jpg</t>
  </si>
  <si>
    <t>L65 D280</t>
  </si>
  <si>
    <t>127.2 x 66.8 x 9.5 mm (5.01 x 2.63 x 0.37 in)</t>
  </si>
  <si>
    <t>http://cdn2.gsmarena.com/vv/bigpic/lg-l65.jpg</t>
  </si>
  <si>
    <t>G3 (CDMA)</t>
  </si>
  <si>
    <t>GSM 850 / 900 / 1800 / 1900 - VS985| LS990</t>
  </si>
  <si>
    <t>CDMA2000 1xEV-DO - VS985</t>
  </si>
  <si>
    <t>LTE band 4(1700/2100)| 13(700) - VS985</t>
  </si>
  <si>
    <t>HSPA  LTE Cat4 150/50 Mbps (LS990)</t>
  </si>
  <si>
    <t>146.3 x 74.7 x 8.9 mm (5.76 x 2.94 x 0.35 in)</t>
  </si>
  <si>
    <t>5.5 inches (~75.2% screen-to-body ratio)</t>
  </si>
  <si>
    <t>Yes with A-GPS/ S-GPS (VS985)</t>
  </si>
  <si>
    <t>FM radio (LS990 model)</t>
  </si>
  <si>
    <t>Metallic Black| Silk White (Verizon)| Shine Gold (Sprint)</t>
  </si>
  <si>
    <t>http://cdn2.gsmarena.com/vv/bigpic/lg-g3-cdma.jpg</t>
  </si>
  <si>
    <t>HSDPA 850 / 900 / 1900 / 2100 - D855</t>
  </si>
  <si>
    <t>LTE band 2(1900)| 4(1700/2100)| 7(2600)| 17(700) - D851</t>
  </si>
  <si>
    <t>HSPA 42.2/21.1 Mbps  LTE Cat4 150/50 Mbps</t>
  </si>
  <si>
    <t>5.5 inches (~75.3% screen-to-body ratio)</t>
  </si>
  <si>
    <t xml:space="preserve">13 MP| f/2.4| 29mm| phase detection/laser autofocus| OIS| dual-LED (dual tone) flash| </t>
  </si>
  <si>
    <t>2.1 MP| f/2.0| 1080p@30fps</t>
  </si>
  <si>
    <t>Stereo FM radio| RDS - D855 model only</t>
  </si>
  <si>
    <t>Metallic Black| Silk White| Shine Gold| Moon Violet| Burgundy Red| Blue Steel</t>
  </si>
  <si>
    <t xml:space="preserve">HSDPA 1900 </t>
  </si>
  <si>
    <t>2014  Q4</t>
  </si>
  <si>
    <t>Available. Released 2014  Q4</t>
  </si>
  <si>
    <t>98 x 51.1 x 18.5 mm (3.86 x 2.01 x 0.73 in)</t>
  </si>
  <si>
    <t>2.2 inches (~30.4% screen-to-body ratio)</t>
  </si>
  <si>
    <t>http://cdn2.gsmarena.com/vv/bigpic/lg-450.jpg</t>
  </si>
  <si>
    <t>L35</t>
  </si>
  <si>
    <t>109.4 x 59 x 11.9 mm (4.31 x 2.32 x 0.47 in)</t>
  </si>
  <si>
    <t>3.2 inches (~47.2% screen-to-body ratio)</t>
  </si>
  <si>
    <t>http://cdn2.gsmarena.com/vv/bigpic/lg-l35.jpg</t>
  </si>
  <si>
    <t>CDMA  LTE</t>
  </si>
  <si>
    <t>131.6 x 66 x 10.4 mm (5.18 x 2.60 x 0.41 in)</t>
  </si>
  <si>
    <t>Blue (Boost Mobile)| White (Virgin Mobile)</t>
  </si>
  <si>
    <t>http://cdn2.gsmarena.com/vv/bigpic/lg-volt-ls740.jpg</t>
  </si>
  <si>
    <t>G Pad 10.1 LTE</t>
  </si>
  <si>
    <t>260.9 x 165.9 x 8.9 mm (10.27 x 6.53 x 0.35 in)</t>
  </si>
  <si>
    <t>10.1 inches (~68.3% screen-to-body ratio)</t>
  </si>
  <si>
    <t>Yes dual mono speakers</t>
  </si>
  <si>
    <t>Non-removable Li-Ion 8000 mAh battery</t>
  </si>
  <si>
    <t>http://cdn2.gsmarena.com/vv/bigpic/lg-g-pad-101-2014.jpg</t>
  </si>
  <si>
    <t>G Pad 10.1</t>
  </si>
  <si>
    <t>Black| red</t>
  </si>
  <si>
    <t>G Pad 8.0</t>
  </si>
  <si>
    <t>210.8 x 124.2 x 9.9 mm (8.30 x 4.89 x 0.39 in)</t>
  </si>
  <si>
    <t>G Pad 7.0</t>
  </si>
  <si>
    <t>189.3 x 113.8 x 10.1 mm (7.45 x 4.48 x 0.40 in)</t>
  </si>
  <si>
    <t>http://cdn2.gsmarena.com/vv/bigpic/lg-g-pad-70-2014.jpg</t>
  </si>
  <si>
    <t>L80</t>
  </si>
  <si>
    <t>138.2 x 74.3 x 9.7 mm (5.44 x 2.93 x 0.38 in)</t>
  </si>
  <si>
    <t>http://cdn2.gsmarena.com/vv/bigpic/lg-l80.jpg</t>
  </si>
  <si>
    <t>L80 Dual</t>
  </si>
  <si>
    <t>http://cdn2.gsmarena.com/vv/bigpic/lg-l80-dual.jpg</t>
  </si>
  <si>
    <t>Lucid 3 VS876</t>
  </si>
  <si>
    <t>131.6 x 66 x 9.9 mm (5.18 x 2.60 x 0.39 in)</t>
  </si>
  <si>
    <t>Wi-Fi 802.11 a/b/g/n| dual-band| Wi-Fi Direct| hotspot| DLNA</t>
  </si>
  <si>
    <t>Removable Li-Ion 2440 mAh battery</t>
  </si>
  <si>
    <t>http://cdn2.gsmarena.com/vv/bigpic/lg-lucid-3.jpg</t>
  </si>
  <si>
    <t>L65 Dual D285</t>
  </si>
  <si>
    <t>127.2 x 66.8 x 9.6 mm (5.01 x 2.63 x 0.38 in)</t>
  </si>
  <si>
    <t>http://cdn2.gsmarena.com/vv/bigpic/lg-l65-d285-1.jpg</t>
  </si>
  <si>
    <t>G Pad 8.3 LTE</t>
  </si>
  <si>
    <t xml:space="preserve"> GSM - N/A</t>
  </si>
  <si>
    <t>216.9 x 126.5 x 8.9 mm (8.54 x 4.98 x 0.35 in)</t>
  </si>
  <si>
    <t>Android 4.2.2 (Jelly Bean)| planned upgrade to 5.0 (Lollipop)</t>
  </si>
  <si>
    <t>Quad-core 1.5 GHz Krait 300</t>
  </si>
  <si>
    <t>Qualcomm APQ8064 Pro Snapdragon 600</t>
  </si>
  <si>
    <t>http://cdn2.gsmarena.com/vv/bigpic/lg-g-pad-83-lte-v.jpg</t>
  </si>
  <si>
    <t>F70 D315</t>
  </si>
  <si>
    <t>127.2 x 66.4 x 10 mm (5.01 x 2.61 x 0.39 in)</t>
  </si>
  <si>
    <t>4.5 inches (~68.2% screen-to-body ratio)</t>
  </si>
  <si>
    <t>Yes (LTE model only)</t>
  </si>
  <si>
    <t>http://cdn2.gsmarena.com/vv/bigpic/lg-f70.jpg</t>
  </si>
  <si>
    <t>G2 mini LTE (Tegra)</t>
  </si>
  <si>
    <t>129.6 x 66 x 9.8 mm (5.10 x 2.60 x 0.39 in)</t>
  </si>
  <si>
    <t>4.7 inches (~71.2% screen-to-body ratio)</t>
  </si>
  <si>
    <t>Quad-core 1.7 GHz Cotex-A9</t>
  </si>
  <si>
    <t>Nvidia Tegra 4i</t>
  </si>
  <si>
    <t>ULP GeForce (60 cores)</t>
  </si>
  <si>
    <t>Titan Black| Lunar White| Red| Gold</t>
  </si>
  <si>
    <t>http://cdn2.gsmarena.com/vv/bigpic/lg-g2-mini-ofic1.jpg</t>
  </si>
  <si>
    <t>G2 mini LTE</t>
  </si>
  <si>
    <t>LTE band 1(2100)| 3(1800)| 7(2600)| 8(900)| 20(800) - D620</t>
  </si>
  <si>
    <t>G2 mini</t>
  </si>
  <si>
    <t>L90 Dual D410</t>
  </si>
  <si>
    <t>131.6 x 66 x 9.7 mm (5.18 x 2.60 x 0.38 in)</t>
  </si>
  <si>
    <t>Removable Li-Po 2540 mAh battery</t>
  </si>
  <si>
    <t>http://cdn2.gsmarena.com/vv/bigpic/lg-l90-dual.jpg</t>
  </si>
  <si>
    <t>L90 D405</t>
  </si>
  <si>
    <t>1.3 MP/ VGA</t>
  </si>
  <si>
    <t>http://cdn2.gsmarena.com/vv/bigpic/lg-l90.jpg</t>
  </si>
  <si>
    <t>L70 D320N</t>
  </si>
  <si>
    <t>4.5 inches (~67.8% screen-to-body ratio)</t>
  </si>
  <si>
    <t>5 MP| autofocus| LED flash or 8 MP (D320F8 model)</t>
  </si>
  <si>
    <t>http://cdn2.gsmarena.com/vv/bigpic/lg-l70-d320n.jpg</t>
  </si>
  <si>
    <t>L70 Dual D325</t>
  </si>
  <si>
    <t>http://cdn2.gsmarena.com/vv/bigpic/lg-l70-dual.jpg</t>
  </si>
  <si>
    <t>L45 Dual X132</t>
  </si>
  <si>
    <t>109 x 59.9 x 12 mm (4.29 x 2.36 x 0.47 in)</t>
  </si>
  <si>
    <t>3.5 inches (~55.9% screen-to-body ratio)</t>
  </si>
  <si>
    <t>http://cdn2.gsmarena.com/vv/bigpic/lg-l45.jpg</t>
  </si>
  <si>
    <t>L40 D160</t>
  </si>
  <si>
    <t>3.5 inches (~56.5% screen-to-body ratio)</t>
  </si>
  <si>
    <t>http://cdn2.gsmarena.com/vv/bigpic/lg-l40-d160.jpg</t>
  </si>
  <si>
    <t>L40 Dual D170</t>
  </si>
  <si>
    <t>Qualcomm MSM8210/MSM8610 Snapdragon 200</t>
  </si>
  <si>
    <t>Removable Li-Ion 1700/1540 mAh battery</t>
  </si>
  <si>
    <t>http://cdn2.gsmarena.com/vv/bigpic/lg-l40-dual.jpg</t>
  </si>
  <si>
    <t>G Pro 2</t>
  </si>
  <si>
    <t>GSM 850 / 900 / 1800 / 1900 - D837</t>
  </si>
  <si>
    <t>HSDPA 900 / 2100 - D837| D838</t>
  </si>
  <si>
    <t>LTE band 3(1800)| 7(2600)| 20(800) - D837</t>
  </si>
  <si>
    <t>157.9 x 81.9 x 8.3 mm (6.22 x 3.22 x 0.33 in)</t>
  </si>
  <si>
    <t>True IPS+ LCD capacitive touchscreen  16M colors</t>
  </si>
  <si>
    <t>5.9 inches (~74.2% screen-to-body ratio)</t>
  </si>
  <si>
    <t xml:space="preserve">13 MP| autofocus| OIS| LED flash| </t>
  </si>
  <si>
    <t>Titan| White| Silver| Burgundy</t>
  </si>
  <si>
    <t>http://cdn2.gsmarena.com/vv/bigpic/lg-g-pro-2-new.jpg</t>
  </si>
  <si>
    <t>Optimus L4 II Tri E470</t>
  </si>
  <si>
    <t>112.8 x 64.7 x 12.7 mm (4.44 x 2.55 x 0.5 in)</t>
  </si>
  <si>
    <t>Triple SIM</t>
  </si>
  <si>
    <t>3.8 inches (~58.9% screen-to-body ratio)</t>
  </si>
  <si>
    <t>320 x 480 pixels (~152 ppi pixel density)</t>
  </si>
  <si>
    <t>http://cdn2.gsmarena.com/vv/bigpic/lg-optimus-l4-ii-tri-e470.jpg</t>
  </si>
  <si>
    <t>Optimus L1 II Tri E475</t>
  </si>
  <si>
    <t>102.6 x 58.9 x 13.3 mm (4.04 x 2.32 x 0.52 in)</t>
  </si>
  <si>
    <t>Qualcomm MSM7225A-AB Snapdragon S1</t>
  </si>
  <si>
    <t>http://cdn2.gsmarena.com/vv/bigpic/lg-optimus-e475-tri-l1-ii.jpg</t>
  </si>
  <si>
    <t>Optimus F3Q</t>
  </si>
  <si>
    <t>LTE band 2(1900)| 4(1700/2100)| 13(700)</t>
  </si>
  <si>
    <t>121.9 x 64.8 x 14 mm (4.80 x 2.55 x 0.55 in)</t>
  </si>
  <si>
    <t>http://cdn2.gsmarena.com/vv/bigpic/lg-optimus-f3q-new.jpg</t>
  </si>
  <si>
    <t>GX F310L</t>
  </si>
  <si>
    <t xml:space="preserve"> LTE| VoLTE</t>
  </si>
  <si>
    <t>150.6 x 76.1 x 9.2 mm (5.93 x 3.00 x 0.36 in)</t>
  </si>
  <si>
    <t>True Full HD IPS Plus LCD capacitive touchscreen  16M colors</t>
  </si>
  <si>
    <t>Removable Li-Ion 3140 mAh battery</t>
  </si>
  <si>
    <t>http://cdn2.gsmarena.com/vv/bigpic/lg-gx-f310l.jpg</t>
  </si>
  <si>
    <t>Nexus 5</t>
  </si>
  <si>
    <t>HSDPA 800 / 850 / 1700 / 1900 / 2100  / 900 - North American version</t>
  </si>
  <si>
    <t>LTE band 1(2100)| 2(1900)| 4(1700/2100)| 5(850)| 17(700)| 19(800)| 25(1900)| 26(850)| 41(2500) - North America</t>
  </si>
  <si>
    <t>137.9 x 69.2 x 8.6 mm (5.43 x 2.72 x 0.34 in)</t>
  </si>
  <si>
    <t>True HD IPS+ capacitive touchscreen  16M colors</t>
  </si>
  <si>
    <t>4.95 inches (~70.8% screen-to-body ratio)</t>
  </si>
  <si>
    <t>Android 5.0 (Lolipop)| upgradable to 6.0 (Marshmallow)</t>
  </si>
  <si>
    <t xml:space="preserve">8 MP| f/2.4| 30mm| autofocus| OIS| LED flash| </t>
  </si>
  <si>
    <t>1.3 MP| f/2.4| 1/6" sensor size| 1.9Âµm pixel size</t>
  </si>
  <si>
    <t>http://cdn2.gsmarena.com/vv/bigpic/lg-google-nexus-5-.jpg</t>
  </si>
  <si>
    <t>G Flex</t>
  </si>
  <si>
    <t>HSDPA 850 / 1900 / 2100 - D950</t>
  </si>
  <si>
    <t>LTE band 3(1800)| 7(2600)| 20(800) - D958</t>
  </si>
  <si>
    <t>160.5 x 81.6 x 8.7 mm (6.32 x 3.21 x 0.34 in)</t>
  </si>
  <si>
    <t>microUSB 3.0| USB Host</t>
  </si>
  <si>
    <t>Titan silver</t>
  </si>
  <si>
    <t>http://cdn2.gsmarena.com/vv/bigpic/lg-g-flex.jpg</t>
  </si>
  <si>
    <t>Fireweb</t>
  </si>
  <si>
    <t>113.8 x 66.5 x 9 mm (4.48 x 2.62 x 0.35 in)</t>
  </si>
  <si>
    <t>4.0 inches (~63.0% screen-to-body ratio)</t>
  </si>
  <si>
    <t>Firefox OS 1.1</t>
  </si>
  <si>
    <t>http://cdn2.gsmarena.com/vv/bigpic/lg-fireweb.jpg</t>
  </si>
  <si>
    <t>G Pro Lite</t>
  </si>
  <si>
    <t>150.2 x 76.9 x 9.4 mm (5.91 x 3.03 x 0.37 in)</t>
  </si>
  <si>
    <t>Android 4.1.2 (Jelly Bean)| upgrad&amp;#1072;ble to 4.4.2 (KitKat)</t>
  </si>
  <si>
    <t>http://cdn2.gsmarena.com/vv/bigpic/lg-g-pro-lite-d680.jpg</t>
  </si>
  <si>
    <t>G Pro Lite Dual</t>
  </si>
  <si>
    <t>http://cdn2.gsmarena.com/vv/bigpic/LG-G-Pro-Lite-Dual.jpg</t>
  </si>
  <si>
    <t>Optimus L2 II E435</t>
  </si>
  <si>
    <t>102 x 61 x 12 mm (4.02 x 2.40 x 0.47 in)</t>
  </si>
  <si>
    <t>3.2 inches (~51.0% screen-to-body ratio)</t>
  </si>
  <si>
    <t>Cortex-A5</t>
  </si>
  <si>
    <t>4 GB (1.8 GB user available)</t>
  </si>
  <si>
    <t>http://cdn2.gsmarena.com/vv/bigpic/lg-optimus-l2ii-dual-sim-e435k.jpg</t>
  </si>
  <si>
    <t>Vu 3 F300L</t>
  </si>
  <si>
    <t xml:space="preserve"> LTE 800</t>
  </si>
  <si>
    <t>960 x 1280 pixels (~308 ppi pixel density)</t>
  </si>
  <si>
    <t>http://cdn2.gsmarena.com/vv/bigpic/lg-vu3.jpg</t>
  </si>
  <si>
    <t>G Pad 8.3</t>
  </si>
  <si>
    <t>216.8 x 126.5 x 8.3 mm (8.54 x 4.98 x 0.33 in)</t>
  </si>
  <si>
    <t>http://cdn2.gsmarena.com/vv/bigpic/lg-g-pad-83.jpg</t>
  </si>
  <si>
    <t>GSM 850 / 900 / 1800 / 1900 - D800| D802| VS980| LS980</t>
  </si>
  <si>
    <t>HSDPA 850 / 900 / 1900 / 2100 - D802| VS980</t>
  </si>
  <si>
    <t>LTE band 1(2100)| 3(1800)| 7(2600)| 8(900)| 20(800) - D802</t>
  </si>
  <si>
    <t>138.5 x 70.9 x 8.9 mm (5.45 x 2.79 x 0.35 in)</t>
  </si>
  <si>
    <t>5.2 inches (~75.9% screen-to-body ratio)</t>
  </si>
  <si>
    <t>Android 4.2.2 (Jelly Bean)| upgradable to 5.0.2 (Lollipop)</t>
  </si>
  <si>
    <t xml:space="preserve">13 MP| f/2.4| 29mm| autofocus| OIS| LED flash| </t>
  </si>
  <si>
    <t>http://cdn2.gsmarena.com/vv/bigpic/lg-g2-ofic.jpg</t>
  </si>
  <si>
    <t>Optimus L9 II</t>
  </si>
  <si>
    <t>128.4 x 66.5 x 9 mm (5.06 x 2.62 x 0.35 in)</t>
  </si>
  <si>
    <t>True HD-IPS LCD capacitive touchscreen  16M colors</t>
  </si>
  <si>
    <t>4.7 inches (~71.3% screen-to-body ratio)</t>
  </si>
  <si>
    <t>microUSB 2.0 HS</t>
  </si>
  <si>
    <t>http://cdn2.gsmarena.com/vv/bigpic/lg-optimus-l9-ii-new.jpg</t>
  </si>
  <si>
    <t>Enact VS890</t>
  </si>
  <si>
    <t>111 x 52.3 x 15.8 mm (4.37 x 2.06 x 0.62 in)</t>
  </si>
  <si>
    <t>4.0 inches (~78.4% screen-to-body ratio)</t>
  </si>
  <si>
    <t>http://cdn2.gsmarena.com/vv/bigpic/lg-enact-vs890.jpg</t>
  </si>
  <si>
    <t>Optimus GJ E975W</t>
  </si>
  <si>
    <t>136.9 x 68.9 x 9.4 mm (5.39 x 2.71 x 0.37 in)</t>
  </si>
  <si>
    <t>Removable Li-Ion 2280 mAh battery</t>
  </si>
  <si>
    <t>http://cdn2.gsmarena.com/vv/bigpic/lg-optimus-gj.jpg</t>
  </si>
  <si>
    <t>Optimus L4 II Dual E445</t>
  </si>
  <si>
    <t>112.8 x 64.7 x 11.9 mm (4.44 x 2.55 x 0.47 in)</t>
  </si>
  <si>
    <t>http://cdn2.gsmarena.com/vv/bigpic/lg-optimus-l4-ii-dual-e445.jpg</t>
  </si>
  <si>
    <t>Optimus L4 II E440</t>
  </si>
  <si>
    <t>112.5 x 64.7 x 11.9 mm (4.43 x 2.55 x 0.47 in)</t>
  </si>
  <si>
    <t>3.8 inches (~59.1% screen-to-body ratio)</t>
  </si>
  <si>
    <t>http://cdn2.gsmarena.com/vv/bigpic/lg-optimus-l4-ii-e440.jpg</t>
  </si>
  <si>
    <t>Optimus Zone VS410</t>
  </si>
  <si>
    <t>102.6 x 61.5 x 11.9 mm (4.04 x 2.42 x 0.47 in)</t>
  </si>
  <si>
    <t>3.2 inches (~50.3% screen-to-body ratio)</t>
  </si>
  <si>
    <t>http://cdn2.gsmarena.com/vv/bigpic/lg-optimus-zone-vs410pp.jpg</t>
  </si>
  <si>
    <t>Optimus F3</t>
  </si>
  <si>
    <t>CDMA 800 / 1900 - LS720</t>
  </si>
  <si>
    <t>CDMA2000 1xEV-DO - LS720</t>
  </si>
  <si>
    <t>LTE band 25(1900) - LS720</t>
  </si>
  <si>
    <t>Class 12 (T-Mobile)</t>
  </si>
  <si>
    <t>116.1 x 62 x 10.1 mm (4.57 x 2.44 x 0.40 in)</t>
  </si>
  <si>
    <t>4.0 inches (~63.3% screen-to-body ratio)</t>
  </si>
  <si>
    <t>Purple| Titanium| Black (T-Mobile)</t>
  </si>
  <si>
    <t>http://cdn2.gsmarena.com/vv/bigpic/lg-optimus-f3.jpg</t>
  </si>
  <si>
    <t>Lucid2 VS870</t>
  </si>
  <si>
    <t>122.5 x 62.8 x 9.8 mm (4.82 x 2.47 x 0.39 in)</t>
  </si>
  <si>
    <t>AH IPS LCD capacitive touchscreen  16M colors</t>
  </si>
  <si>
    <t>4.3 inches (~66.3% screen-to-body ratio)</t>
  </si>
  <si>
    <t>http://cdn2.gsmarena.com/vv/bigpic/lg-lucid2-vs870.jpg</t>
  </si>
  <si>
    <t>Optimus F7</t>
  </si>
  <si>
    <t>GSM 850 / 900 / 1800 / 1900 - for Europe</t>
  </si>
  <si>
    <t>HSDPA 900 / 1900 / 2100 - for Europe</t>
  </si>
  <si>
    <t>LTE band 25(1900) - LG870</t>
  </si>
  <si>
    <t>131.7 x 68.2 x 9.6 mm (5.19 x 2.69 x 0.38 in)</t>
  </si>
  <si>
    <t>4.7 inches (~67.4% screen-to-body ratio)</t>
  </si>
  <si>
    <t>720 x 1280 pixels (~313 ppi pixel density)</t>
  </si>
  <si>
    <t>http://cdn2.gsmarena.com/vv/bigpic/lg-f7.jpg</t>
  </si>
  <si>
    <t>Optimus F6</t>
  </si>
  <si>
    <t>HSDPA 850 / 1700 / 1900 / 2100 - D500</t>
  </si>
  <si>
    <t>LTE band 4(1700/2100)| 17(700) - D500</t>
  </si>
  <si>
    <t>128 x 65.9 x 10.2 mm (5.04 x 2.59 x 0.40 in)</t>
  </si>
  <si>
    <t>1 GB RAM (D500)/ 8 GB| 1 GB RAM (D505)</t>
  </si>
  <si>
    <t>5 MP| autofocus| LED flash - LG D5008 MP| autofocus| LED flash - LG D505</t>
  </si>
  <si>
    <t>http://cdn2.gsmarena.com/vv/bigpic/lg-optimus-f6-indigo-black.jpg</t>
  </si>
  <si>
    <t>Optimus F5</t>
  </si>
  <si>
    <t>LTE band 3(1800)| 7(2600)| 20(800) - P875</t>
  </si>
  <si>
    <t>126 x 64.5 x 9.3 mm (4.96 x 2.54 x 0.37 in)</t>
  </si>
  <si>
    <t>4.3 inches (~62.7% screen-to-body ratio)</t>
  </si>
  <si>
    <t>http://cdn2.gsmarena.com/vv/bigpic/lg-f5.jpg</t>
  </si>
  <si>
    <t>Optimus G Pro E985</t>
  </si>
  <si>
    <t>HSDPA 900 / 2100 - E985| E986</t>
  </si>
  <si>
    <t>LTE band 3(1800)| 7(2600) - E988</t>
  </si>
  <si>
    <t>150.2 x 76.1 x 9.4 mm (5.91 x 3.00 x 0.37 in)</t>
  </si>
  <si>
    <t>5.5 inches (~73.0% screen-to-body ratio)</t>
  </si>
  <si>
    <t>Android 4.1.2 (Jelly Bean)| planned upgrade to 4.4.2 (KitKat)</t>
  </si>
  <si>
    <t>Qualcomm APQ8064T Snapdragon S4 Pro</t>
  </si>
  <si>
    <t>http://cdn2.gsmarena.com/vv/bigpic/lg-optimus-g-pro.jpg</t>
  </si>
  <si>
    <t>Optimus L7 II Dual P715</t>
  </si>
  <si>
    <t>HSDPA 900 / 1900 / 2100 -  P715</t>
  </si>
  <si>
    <t>122.2 x 66.6 x 9.7 mm (4.81 x 2.62 x 0.38 in)</t>
  </si>
  <si>
    <t>http://cdn2.gsmarena.com/vv/bigpic/lg-optimus-l7-ii-dual-p715.jpg</t>
  </si>
  <si>
    <t>Optimus L7 II P710</t>
  </si>
  <si>
    <t>HSDPA 900 / 1900 / 2100 or 900 / 1700 / 2100 - P710</t>
  </si>
  <si>
    <t>121.5 x 66.6 x 9.7 mm (4.78 x 2.62 x 0.38 in)</t>
  </si>
  <si>
    <t>4.3 inches (~65.0% screen-to-body ratio)</t>
  </si>
  <si>
    <t>http://cdn2.gsmarena.com/vv/bigpic/lg-optimus-l7-ii.jpg</t>
  </si>
  <si>
    <t>Optimus L5 II Dual E455</t>
  </si>
  <si>
    <t>118.4 x 62.2 x 9.2 mm (4.66 x 2.45 x 0.36 in)</t>
  </si>
  <si>
    <t>4.0 inches (~61.8% screen-to-body ratio)</t>
  </si>
  <si>
    <t>4 GB (1.75 GB user available)</t>
  </si>
  <si>
    <t>Indigo Black| White| Pink| Titan</t>
  </si>
  <si>
    <t>http://cdn2.gsmarena.com/vv/bigpic/lg-optimus-l5-ii-dual2.jpg</t>
  </si>
  <si>
    <t>Optimus L5 II E460</t>
  </si>
  <si>
    <t>117.5 x 62.2 x 9.2 mm (4.63 x 2.45 x 0.36 in)</t>
  </si>
  <si>
    <t>4.0 inches (~62.3% screen-to-body ratio)</t>
  </si>
  <si>
    <t>4 GB (1.4 GB user available)</t>
  </si>
  <si>
    <t>http://cdn2.gsmarena.com/vv/bigpic/lg-l5-ii-.jpg</t>
  </si>
  <si>
    <t>Optimus L3 II Dual E435</t>
  </si>
  <si>
    <t>102.9 x 61.3 x 11.9 mm (4.05 x 2.41 x 0.47 in)</t>
  </si>
  <si>
    <t>4 GB (1.6 GB user available)</t>
  </si>
  <si>
    <t>Removable Li-Po 1540 mAh battery</t>
  </si>
  <si>
    <t>Indigo Black| Titanium silver| White</t>
  </si>
  <si>
    <t>http://cdn2.gsmarena.com/vv/bigpic/lg-optimus-l3-ii-dual.jpg</t>
  </si>
  <si>
    <t>Optimus L3 II E430</t>
  </si>
  <si>
    <t>102.6 x 61.1 x 11.9 mm (4.04 x 2.41 x 0.47 in)</t>
  </si>
  <si>
    <t>3.2 inches (~50.6% screen-to-body ratio)</t>
  </si>
  <si>
    <t>http://cdn2.gsmarena.com/vv/bigpic/lg-l3-ii.jpg</t>
  </si>
  <si>
    <t>Optimus L1 II E410</t>
  </si>
  <si>
    <t>102.9 x 59.2 x 12.2 mm (4.05 x 2.33 x 0.48 in)</t>
  </si>
  <si>
    <t>3.0 inches (~45.8% screen-to-body ratio)</t>
  </si>
  <si>
    <t>http://cdn2.gsmarena.com/vv/bigpic/lg-optimus-l1-ii.jpg</t>
  </si>
  <si>
    <t>Nexus 4 E960</t>
  </si>
  <si>
    <t>133.9 x 68.7 x 9.1 mm (5.27 x 2.70 x 0.36 in)</t>
  </si>
  <si>
    <t>True HD IPS Plus capacitive touchscreen  16M colors</t>
  </si>
  <si>
    <t>768 x 1280 pixels (~318 ppi pixel density)</t>
  </si>
  <si>
    <t>Android 4.2 (Jelly Bean)| upgradable to 5.1 (Lollipop)</t>
  </si>
  <si>
    <t>http://cdn2.gsmarena.com/vv/bigpic/lg-nexus-4-new.jpg</t>
  </si>
  <si>
    <t>GSM 850 / 900 / 1800 / 1900 - SIM1 &amp; SIM 2</t>
  </si>
  <si>
    <t>114.4 x 51.8 x 13.2 mm (4.50 x 2.04 x 0.52 in)</t>
  </si>
  <si>
    <t>2.2 inches (~25.3% screen-to-body ratio)</t>
  </si>
  <si>
    <t>Mediatek MT6255</t>
  </si>
  <si>
    <t>http://cdn2.gsmarena.com/vv/bigpic/lg-a390.jpg</t>
  </si>
  <si>
    <t>A395</t>
  </si>
  <si>
    <t>GSM 850 / 900 / 1800 / 1900 - SIM 1 &amp; SIM 2 &amp; SIM 3 &amp; SIM 4</t>
  </si>
  <si>
    <t>114.4 x 51.6 x 13 mm (4.50 x 2.03 x 0.51 in)</t>
  </si>
  <si>
    <t>Quad SIM (Mini-SIM)</t>
  </si>
  <si>
    <t>2.2 inches (~25.4% screen-to-body ratio)</t>
  </si>
  <si>
    <t>http://cdn2.gsmarena.com/vv/bigpic/lg-a395.jpg</t>
  </si>
  <si>
    <t>C299</t>
  </si>
  <si>
    <t>GSM 850 / 900 / 1800 / 1900 - SIM 1 &amp; SIM 2  &amp; SIM 3 &amp; SIM 4</t>
  </si>
  <si>
    <t>110 x 70 x 10 mm (4.33 x 2.76 x 0.39 in)</t>
  </si>
  <si>
    <t>2.2 inches (~19.5% screen-to-body ratio)</t>
  </si>
  <si>
    <t>http://cdn2.gsmarena.com/vv/bigpic/lg-c299.jpg</t>
  </si>
  <si>
    <t>Tri Chip C333</t>
  </si>
  <si>
    <t>GSM 850 / 900 / 1800 / 1900 - SIM 1 &amp; SIM 2  &amp; SIM 3</t>
  </si>
  <si>
    <t>108.9 x 59.6 x 12.1 mm (4.29 x 2.35 x 0.48 in)</t>
  </si>
  <si>
    <t>240 x 320 pixels (~174 ppi pixel density)</t>
  </si>
  <si>
    <t>78.4 MB</t>
  </si>
  <si>
    <t>http://cdn2.gsmarena.com/vv/bigpic/lg-tri-chip-c333.jpg</t>
  </si>
  <si>
    <t>Spectrum II 4G VS930</t>
  </si>
  <si>
    <t>EV-DO Rev.A 3.1 Mbps  LTE  HSPA</t>
  </si>
  <si>
    <t>134.9 x 68.3 x 9.1 mm (5.31 x 2.69 x 0.36 in)</t>
  </si>
  <si>
    <t>4.7 inches (~66.1% screen-to-body ratio)</t>
  </si>
  <si>
    <t>http://cdn2.gsmarena.com/vv/bigpic/lg-spectrum-ii-vs930.jpg</t>
  </si>
  <si>
    <t>Mach LS860</t>
  </si>
  <si>
    <t>117.9 x 65 x 12.2 mm (4.64 x 2.56 x 0.48 in)</t>
  </si>
  <si>
    <t>http://cdn2.gsmarena.com/vv/bigpic/lg-mach-ls860-cayenne.jpg</t>
  </si>
  <si>
    <t>Optimus L9 P769</t>
  </si>
  <si>
    <t>127.8 x 68.8 x 9.1 mm (5.03 x 2.71 x 0.36 in)</t>
  </si>
  <si>
    <t>http://cdn2.gsmarena.com/vv/bigpic/lg-optimus-l9-p769-t-mobile.jpg</t>
  </si>
  <si>
    <t>Optimus Vu II</t>
  </si>
  <si>
    <t>132.2 x 85.6 x 9.4 mm (5.20 x 3.37 x 0.37 in)</t>
  </si>
  <si>
    <t>HD-IPS LCD capacitive touchscreen  16M colors</t>
  </si>
  <si>
    <t>768 x 1024 pixels (~256 ppi pixel density)</t>
  </si>
  <si>
    <t>http://cdn2.gsmarena.com/vv/bigpic/lg-vu-ii-.jpg</t>
  </si>
  <si>
    <t>Optimus Vu II F200</t>
  </si>
  <si>
    <t>Android 4.0.4 (Ice Cream Sandwich)| upgradable to 4.1 (Jelly Bean)</t>
  </si>
  <si>
    <t>http://cdn2.gsmarena.com/vv/bigpic/lg-optimus-vu-ii.jpg</t>
  </si>
  <si>
    <t>Optimus G E970</t>
  </si>
  <si>
    <t>130.8 x 71.6 x 8.4 mm (5.15 x 2.82 x 0.33 in)</t>
  </si>
  <si>
    <t>Android 4.0 (Ice Cream Sandwich)| upgradable to 4.1.2 (Jelly Bean)</t>
  </si>
  <si>
    <t>microSD  up to 64 GB (dedicated slot)  16 GB included</t>
  </si>
  <si>
    <t>http://cdn2.gsmarena.com/vv/bigpic/lg-optimus-g-e970.jpg</t>
  </si>
  <si>
    <t>Optimus G LS970</t>
  </si>
  <si>
    <t>131.9 x 68.9 x 8.5 mm (5.19 x 2.71 x 0.33 in)</t>
  </si>
  <si>
    <t>4.7 inches (~69.2% screen-to-body ratio)</t>
  </si>
  <si>
    <t>Qualcomm APQ8064</t>
  </si>
  <si>
    <t>Qualcomm Snapdragon S4</t>
  </si>
  <si>
    <t>http://cdn2.gsmarena.com/vv/bigpic/lg-optimus-g-ls970.jpg</t>
  </si>
  <si>
    <t>Optimus G E975</t>
  </si>
  <si>
    <t>GSM 850 / 900 / 1800 / 1900  - E975| E973| E971</t>
  </si>
  <si>
    <t>HSDPA 900 / 2100  - E975</t>
  </si>
  <si>
    <t>LTE band 1(2100)| 3(1800)| 7(2600)| 8(900)| 20(800) - E975 (market dependent)</t>
  </si>
  <si>
    <t>32 GB (25 GB user available)</t>
  </si>
  <si>
    <t xml:space="preserve">13 MP/8 MP (market dependent)| autofocus| LED flash| </t>
  </si>
  <si>
    <t>http://cdn2.gsmarena.com/vv/bigpic/lg-optimus-g-e973-black.jpg</t>
  </si>
  <si>
    <t>Intuition VS950</t>
  </si>
  <si>
    <t>139.7 x 90.4 x 8.4 mm (5.5 x 3.56 x 0.33 in)</t>
  </si>
  <si>
    <t>5.0 inches (~61.3% screen-to-body ratio)</t>
  </si>
  <si>
    <t>Removable Li-Po 2080 mAh battery</t>
  </si>
  <si>
    <t>http://cdn2.gsmarena.com/vv/bigpic/lg-intuition-optimus-vu-verizon-vs950.jpg</t>
  </si>
  <si>
    <t>Splendor US730</t>
  </si>
  <si>
    <t>125 x 67 x 9 mm (4.92 x 2.64 x 0.35 in)</t>
  </si>
  <si>
    <t>4.3 inches (~62.8% screen-to-body ratio)</t>
  </si>
  <si>
    <t>http://cdn2.gsmarena.com/vv/bigpic/lg-splendor-us730.jpg</t>
  </si>
  <si>
    <t>Escape P870</t>
  </si>
  <si>
    <t>126 x 65 x 9 mm (4.96 x 2.56 x 0.35 in)</t>
  </si>
  <si>
    <t>Qualcomm MSM8960L Snapdragon  S4 Plus</t>
  </si>
  <si>
    <t>http://cdn2.gsmarena.com/vv/bigpic/lg-escape-p870.jpg</t>
  </si>
  <si>
    <t>Optimus L5 Dual E615</t>
  </si>
  <si>
    <t>118.3 x 66.5 x 9.5 mm (4.66 x 2.62 x 0.37 in)</t>
  </si>
  <si>
    <t>4.0 inches (~60.6% screen-to-body ratio)</t>
  </si>
  <si>
    <t>4 GB (2.6 GB user available)</t>
  </si>
  <si>
    <t>http://cdn2.gsmarena.com/vv/bigpic/lg-optimus-l5-dual-e615.jpg</t>
  </si>
  <si>
    <t>Optimus L9 P760</t>
  </si>
  <si>
    <t>131.9 x 68.2 x 9.1 mm (5.19 x 2.69 x 0.36 in)</t>
  </si>
  <si>
    <t>4.7 inches (~67.7% screen-to-body ratio)</t>
  </si>
  <si>
    <t>Android 4.0.4 (Ice Cream Sandwich)| upgradable to 4.1.2 (Jelly Bean)</t>
  </si>
  <si>
    <t>http://cdn2.gsmarena.com/vv/bigpic/lg-optimus-l9.jpg</t>
  </si>
  <si>
    <t>Motion 4G MS770</t>
  </si>
  <si>
    <t>LTE band 4(1700/2100)</t>
  </si>
  <si>
    <t>111 x 61 x 11.7 mm (4.37 x 2.40 x 0.46 in)</t>
  </si>
  <si>
    <t>Qualcomm MSM8960L Snapdragon S4 Plus</t>
  </si>
  <si>
    <t>http://cdn2.gsmarena.com/vv/bigpic/lg-motion-4g.jpg</t>
  </si>
  <si>
    <t>Optimus Vu P895</t>
  </si>
  <si>
    <t>139.6 x 90.4 x 8.5 mm (5.50 x 3.56 x 0.33 in)</t>
  </si>
  <si>
    <t>http://cdn2.gsmarena.com/vv/bigpic/lg-optimus-vu-europe.jpg</t>
  </si>
  <si>
    <t>Optimus L3 E405</t>
  </si>
  <si>
    <t>102.6 x 61.6 x 11.9 mm (4.04 x 2.43 x 0.47 in)</t>
  </si>
  <si>
    <t>3.2 inches (~50.2% screen-to-body ratio)</t>
  </si>
  <si>
    <t>http://cdn2.gsmarena.com/vv/bigpic/lg-optimus-l3-e405-l3-dual-new.jpg</t>
  </si>
  <si>
    <t>C199</t>
  </si>
  <si>
    <t>109.4 x 59.8 x 12.5 mm (4.31 x 2.35 x 0.49 in)</t>
  </si>
  <si>
    <t>2.3 inches (~25.0% screen-to-body ratio)</t>
  </si>
  <si>
    <t>http://cdn2.gsmarena.com/vv/bigpic/lg-c199.jpg</t>
  </si>
  <si>
    <t>T385</t>
  </si>
  <si>
    <t>103 x 59 x 10.7 mm (4.06 x 2.32 x 0.42 in)</t>
  </si>
  <si>
    <t>3.2 inches (~52.2% screen-to-body ratio)</t>
  </si>
  <si>
    <t>128 MB ROM| 64 MB RAM</t>
  </si>
  <si>
    <t>http://cdn2.gsmarena.com/vv/bigpic/lg-t385.jpg</t>
  </si>
  <si>
    <t>T375 Cookie Smart</t>
  </si>
  <si>
    <t>http://cdn2.gsmarena.com/vv/bigpic/lg-cookie-smart-t375.jpg</t>
  </si>
  <si>
    <t>Optimus Elite LS696</t>
  </si>
  <si>
    <t>117 x 63 x 10 mm (4.61 x 2.48 x 0.39 in)</t>
  </si>
  <si>
    <t>Silver| white</t>
  </si>
  <si>
    <t>http://cdn2.gsmarena.com/vv/bigpic/lg-elite-ls696.jpg</t>
  </si>
  <si>
    <t>T370 Cookie Smart</t>
  </si>
  <si>
    <t>http://cdn2.gsmarena.com/vv/bigpic/lg-cookie-smart-t370.jpg</t>
  </si>
  <si>
    <t>Optimus LTE2</t>
  </si>
  <si>
    <t>CDMA 800 / 1900 - F160L</t>
  </si>
  <si>
    <t xml:space="preserve"> HSDPA - F160S| F160K</t>
  </si>
  <si>
    <t xml:space="preserve"> LTE - F160S| F160K</t>
  </si>
  <si>
    <t>134.7 x 69.5 x 8.9 mm (5.30 x 2.74 x 0.35 in)</t>
  </si>
  <si>
    <t>http://cdn2.gsmarena.com/vv/bigpic/lg-optimus-lte2.jpg</t>
  </si>
  <si>
    <t>Optimus True HD LTE P936</t>
  </si>
  <si>
    <t>132.9 x 67.9 x 10.4 mm (5.23 x 2.67 x 0.41 in)</t>
  </si>
  <si>
    <t>http://cdn2.gsmarena.com/vv/bigpic/lg-optimus-truehd-lte-p936-new.jpg</t>
  </si>
  <si>
    <t>Xpression C395</t>
  </si>
  <si>
    <t>108 x 54 x 17 mm (4.25 x 2.13 x 0.67 in)</t>
  </si>
  <si>
    <t>3.0 inches (~43.9% screen-to-body ratio)</t>
  </si>
  <si>
    <t>http://cdn2.gsmarena.com/vv/bigpic/lg-xpression-c395.jpg</t>
  </si>
  <si>
    <t>Lucid 4G VS840</t>
  </si>
  <si>
    <t>119.1 x 62.2 x 11.4 mm (4.69 x 2.45 x 0.45 in)</t>
  </si>
  <si>
    <t>4.0 inches (~61.5% screen-to-body ratio)</t>
  </si>
  <si>
    <t>Android 2.3.6 (Gingerbread)| upgradable to 4.0.4 (Ice Cream Sandwich)</t>
  </si>
  <si>
    <t>Qualcomm Snapdragon S3</t>
  </si>
  <si>
    <t>http://cdn2.gsmarena.com/vv/bigpic/lg-lucid-4g.jpg</t>
  </si>
  <si>
    <t>Optimus M+ MS695</t>
  </si>
  <si>
    <t>113.8 x 62.7 x 9.9 mm (4.48 x 2.47 x 0.39 in)</t>
  </si>
  <si>
    <t>800 MHz Cortex A5</t>
  </si>
  <si>
    <t>Qualcomm MSM7627A Snapdragon S1</t>
  </si>
  <si>
    <t>http://cdn2.gsmarena.com/vv/bigpic/lg-optimus-m-plus.jpg</t>
  </si>
  <si>
    <t>Optimus 4X HD P880</t>
  </si>
  <si>
    <t>132.4 x 68.1 x 8.9 mm (5.21 x 2.68 x 0.35 in)</t>
  </si>
  <si>
    <t>4.7 inches (~67.5% screen-to-body ratio)</t>
  </si>
  <si>
    <t>16 GB (12 GB user available)</t>
  </si>
  <si>
    <t>Stereo FM</t>
  </si>
  <si>
    <t>http://cdn2.gsmarena.com/vv/bigpic/lg-optimus-4g-hd-ofic.jpg</t>
  </si>
  <si>
    <t>Optimus 3D Max P720</t>
  </si>
  <si>
    <t>126.8 x 67.4 x 9.6 mm (4.99 x 2.65 x 0.38 in)</t>
  </si>
  <si>
    <t>4.3 inches (~61.6% screen-to-body ratio)</t>
  </si>
  <si>
    <t>8 GB (5.3 GB user available)</t>
  </si>
  <si>
    <t xml:space="preserve">Dual 5 MP| autofocus| LED flash| </t>
  </si>
  <si>
    <t>http://cdn2.gsmarena.com/vv/bigpic/lg-optimus-3d-max.jpg</t>
  </si>
  <si>
    <t>Optimus 3D Cube SU870</t>
  </si>
  <si>
    <t>3D IPS LCD capacitive touchscreen  16M colors</t>
  </si>
  <si>
    <t>Dual 5 MP| autofocus| LED flash</t>
  </si>
  <si>
    <t>http://cdn2.gsmarena.com/vv/bigpic/lg-optimus-3d-2.jpg</t>
  </si>
  <si>
    <t>Optimus L7 P700</t>
  </si>
  <si>
    <t>125.5 x 67 x 8.7 mm (4.94 x 2.64 x 0.34 in)</t>
  </si>
  <si>
    <t>4.3 inches (~62.6% screen-to-body ratio)</t>
  </si>
  <si>
    <t>http://cdn2.gsmarena.com/vv/bigpic/lg-optimus-l7-p700-new.jpg</t>
  </si>
  <si>
    <t>Optimus L5 E610</t>
  </si>
  <si>
    <t>http://cdn2.gsmarena.com/vv/bigpic/lg-optimus-l5-new.jpg</t>
  </si>
  <si>
    <t>Optimus Vu F100S</t>
  </si>
  <si>
    <t>Android 2.3.5 (Gingerbread)| upgradable to 4.1.2 (Jelly Bean)</t>
  </si>
  <si>
    <t>Non-removable Li-Ion 2080 mAh battery</t>
  </si>
  <si>
    <t>http://cdn2.gsmarena.com/vv/bigpic/lg-optimus-vu.jpg</t>
  </si>
  <si>
    <t>Optimus LTE Tag</t>
  </si>
  <si>
    <t>126.5 x 67.9 x 9.5 mm (4.98 x 2.67 x 0.37 in)</t>
  </si>
  <si>
    <t>4.3 inches (~61.3% screen-to-body ratio)</t>
  </si>
  <si>
    <t>Android 2.3 (Gingerbread)| upgradeable to 4.0 (Ice Cream Sandwich)</t>
  </si>
  <si>
    <t>http://cdn2.gsmarena.com/vv/bigpic/lg-optimus-lte-tag.jpg</t>
  </si>
  <si>
    <t>Optimus L3 E400</t>
  </si>
  <si>
    <t>http://cdn2.gsmarena.com/vv/bigpic/LG-E400-Optimus-L3.jpg</t>
  </si>
  <si>
    <t>Optimus Pad LTE</t>
  </si>
  <si>
    <t>245 x 151.4 x 9.3 mm (9.65 x 5.96 x 0.37 in)</t>
  </si>
  <si>
    <t>8.9 inches (~60.8% screen-to-body ratio)</t>
  </si>
  <si>
    <t>768 x 1280 pixels (~168 ppi pixel density)</t>
  </si>
  <si>
    <t>Qualcomm</t>
  </si>
  <si>
    <t>SD/microSD  up to 32 GB (dedicated slot)</t>
  </si>
  <si>
    <t>Non-removable Li-Ion 6800 mAh battery</t>
  </si>
  <si>
    <t>http://cdn2.gsmarena.com/vv/bigpic/lg-optimus-pad-lte.jpg</t>
  </si>
  <si>
    <t>Rumor Reflex  LN272</t>
  </si>
  <si>
    <t>107 x 53 x 15.2 mm (4.21 x 2.09 x 0.60 in)</t>
  </si>
  <si>
    <t>3.0 inches (~45.2% screen-to-body ratio)</t>
  </si>
  <si>
    <t>480 MHz</t>
  </si>
  <si>
    <t>480 MB</t>
  </si>
  <si>
    <t>Titan Grey</t>
  </si>
  <si>
    <t>http://cdn2.gsmarena.com/vv/bigpic/lg-rumor-reflex.jpg</t>
  </si>
  <si>
    <t>Connect 4G MS840</t>
  </si>
  <si>
    <t>117 x 62 x 11.7 mm (4.61 x 2.44 x 0.46 in)</t>
  </si>
  <si>
    <t>480 x 840 pixels (~242 ppi pixel density)</t>
  </si>
  <si>
    <t>4 GB (1.9 GB user available)</t>
  </si>
  <si>
    <t>http://cdn2.gsmarena.com/vv/bigpic/lg-connect-4g.jpg</t>
  </si>
  <si>
    <t>Viper 4G LTE LS840</t>
  </si>
  <si>
    <t>4.0 inches (~62.8% screen-to-body ratio)</t>
  </si>
  <si>
    <t>4 GB (1.7 GB user available)</t>
  </si>
  <si>
    <t>http://cdn2.gsmarena.com/vv/bigpic/lg-viper-4g-lte.jpg</t>
  </si>
  <si>
    <t>Spectrum VS920</t>
  </si>
  <si>
    <t>135.4 x 68.8 x 10.4 mm (5.33 x 2.71 x 0.41 in)</t>
  </si>
  <si>
    <t>http://cdn2.gsmarena.com/vv/bigpic/lg-spectrum-new.jpg</t>
  </si>
  <si>
    <t>X350</t>
  </si>
  <si>
    <t>2011  Q4</t>
  </si>
  <si>
    <t>111 x 61 x 13.5 mm (4.37 x 2.40 x 0.53 in)</t>
  </si>
  <si>
    <t>2.3 inches (~24.2% screen-to-body ratio)</t>
  </si>
  <si>
    <t>43 MB</t>
  </si>
  <si>
    <t>http://cdn2.gsmarena.com/vv/bigpic/lg-x350.jpg</t>
  </si>
  <si>
    <t>Prada 3.0</t>
  </si>
  <si>
    <t>127.5 x 69 x 8.5 mm (5.02 x 2.72 x 0.33 in)</t>
  </si>
  <si>
    <t>Android 2.3.7 (Gingerbread)| planned upgrade to 4.0 (Ice Cream Sandwich)</t>
  </si>
  <si>
    <t>http://cdn2.gsmarena.com/vv/bigpic/lg-prada-3.jpg</t>
  </si>
  <si>
    <t>Nitro HD</t>
  </si>
  <si>
    <t>133.9 x 67.8 x 10.4 mm (5.27 x 2.67 x 0.41 in)</t>
  </si>
  <si>
    <t>AH-IPS LCD capacitive touchscreen  16M colors</t>
  </si>
  <si>
    <t>Android 2.3.5 (Gingerbread)| planned upgrade to 4.0 (Ice Cream Sandwich)</t>
  </si>
  <si>
    <t>http://cdn2.gsmarena.com/vv/bigpic/lg-nitro-hd-ofic.jpg</t>
  </si>
  <si>
    <t>Optimus 4G LTE P935</t>
  </si>
  <si>
    <t>133.9 x 67.9 x 10.5 mm (5.27 x 2.67 x 0.41 in)</t>
  </si>
  <si>
    <t>4.5 inches (~61.4% screen-to-body ratio)</t>
  </si>
  <si>
    <t>http://cdn2.gsmarena.com/vv/bigpic/lg-optimus-4g-lte.jpg</t>
  </si>
  <si>
    <t>Optimus 2 AS680</t>
  </si>
  <si>
    <t>111.8 x 58.9 x 11.9 mm (4.40 x 2.32 x 0.47 in)</t>
  </si>
  <si>
    <t>179 MB</t>
  </si>
  <si>
    <t>http://cdn2.gsmarena.com/vv/bigpic/lg-optimus-2-as680.jpg</t>
  </si>
  <si>
    <t>Extravert VN271</t>
  </si>
  <si>
    <t>105 x 53 x 15.7 mm (4.13 x 2.09 x 0.62 in)</t>
  </si>
  <si>
    <t>http://cdn2.gsmarena.com/vv/bigpic/lg-extravert.jpg</t>
  </si>
  <si>
    <t>DoublePlay</t>
  </si>
  <si>
    <t>121.9 x 64 x 16 mm (4.80 x 2.52 x 0.63 in)</t>
  </si>
  <si>
    <t>3.5 inches (~46.8% screen-to-body ratio)</t>
  </si>
  <si>
    <t>http://cdn2.gsmarena.com/vv/bigpic/lg-doubleplay.jpg</t>
  </si>
  <si>
    <t>Enlighten VS700</t>
  </si>
  <si>
    <t>114 x 58 x 15 mm (4.49 x 2.28 x 0.59 in)</t>
  </si>
  <si>
    <t>http://cdn2.gsmarena.com/vv/bigpic/lg-enlighten.jpg</t>
  </si>
  <si>
    <t>S367</t>
  </si>
  <si>
    <t>GSM 850 / 900 / 1800 / 1900 - SIM1</t>
  </si>
  <si>
    <t>117 x 50.9 x 11.5 mm (4.61 x 2.00 x 0.45 in)</t>
  </si>
  <si>
    <t>miniSD  up to 16 GB</t>
  </si>
  <si>
    <t>http://cdn2.gsmarena.com/vv/bigpic/lg-s367.jpg</t>
  </si>
  <si>
    <t>Jil Sander Mobile</t>
  </si>
  <si>
    <t>123 x 61.5 x 11.9 mm (4.84 x 2.42 x 0.47 in)</t>
  </si>
  <si>
    <t>3.8 inches (~54.3% screen-to-body ratio)</t>
  </si>
  <si>
    <t>http://cdn2.gsmarena.com/vv/bigpic/lg-jil-sander-mobile-lg-e906-16gb.jpg</t>
  </si>
  <si>
    <t>Optimus Slider</t>
  </si>
  <si>
    <t>115 x 59 x 15 mm (4.53 x 2.32 x 0.59 in)</t>
  </si>
  <si>
    <t>3.2 inches (~44.9% screen-to-body ratio)</t>
  </si>
  <si>
    <t>http://cdn2.gsmarena.com/vv/bigpic/lg-optimus-slider-ls700.jpg</t>
  </si>
  <si>
    <t>Optimus LTE SU640</t>
  </si>
  <si>
    <t>Android 2.3.5 (Gingerbread)| upgradable to 4.0 (Ice Cream Sandwich)</t>
  </si>
  <si>
    <t>http://cdn2.gsmarena.com/vv/bigpic/lg-optimus-lte-su640.jpg</t>
  </si>
  <si>
    <t>Optimus LTE LU6200</t>
  </si>
  <si>
    <t>http://cdn2.gsmarena.com/vv/bigpic/lg-optimus-lte.jpg</t>
  </si>
  <si>
    <t>Optimus EX SU880</t>
  </si>
  <si>
    <t>CDMA / HSPA</t>
  </si>
  <si>
    <t>118 x 63.4 x 9.7 mm (4.65 x 2.50 x 0.38 in)</t>
  </si>
  <si>
    <t>4.0 inches (~60.9% screen-to-body ratio)</t>
  </si>
  <si>
    <t>Nvidia Tegra 2 AP20H</t>
  </si>
  <si>
    <t>Black &amp; Silver| White &amp; Champagne Gold</t>
  </si>
  <si>
    <t>http://cdn2.gsmarena.com/vv/bigpic/lg-optimus-ex.jpg</t>
  </si>
  <si>
    <t>Optimus Q2 LU6500</t>
  </si>
  <si>
    <t>123 x 65 x 12.3 mm (4.84 x 2.56 x 0.48 in)</t>
  </si>
  <si>
    <t>http://cdn2.gsmarena.com/vv/bigpic/lg-optimus-lu2300-q2.jpg</t>
  </si>
  <si>
    <t>Optimus Hub E510</t>
  </si>
  <si>
    <t>113.4 x 60.8 x 11.9 mm (4.46 x 2.39 x 0.47 in)</t>
  </si>
  <si>
    <t>800 MHz ARM v6</t>
  </si>
  <si>
    <t>Qualcomm MSM7227&amp;#1058; Snapdragon S1</t>
  </si>
  <si>
    <t>http://cdn2.gsmarena.com/vv/bigpic/lg-optimus-hub.jpg</t>
  </si>
  <si>
    <t>Optimus Sol E730</t>
  </si>
  <si>
    <t>122.5 x 62.5 x 9.8 mm (4.82 x 2.46 x 0.39 in)</t>
  </si>
  <si>
    <t>Ultra AMOLED capacitive touchscreen  256K colors</t>
  </si>
  <si>
    <t>3.8 inches (~53.7% screen-to-body ratio)</t>
  </si>
  <si>
    <t>Black| titan| white</t>
  </si>
  <si>
    <t>http://cdn2.gsmarena.com/vv/bigpic/lg-optimus-sol.jpg</t>
  </si>
  <si>
    <t>Optimus Net Dual</t>
  </si>
  <si>
    <t>114 x 59 x 12.1 mm (4.49 x 2.32 x 0.48 in)</t>
  </si>
  <si>
    <t>3.2 inches (~45.3% screen-to-body ratio)</t>
  </si>
  <si>
    <t>800 MHz ARMv6</t>
  </si>
  <si>
    <t>Wi-Fi 802.11 b/g| hotspot| DLNA</t>
  </si>
  <si>
    <t>http://cdn2.gsmarena.com/vv/bigpic/lg-optimus-net-dual.jpg</t>
  </si>
  <si>
    <t>Optimus Net</t>
  </si>
  <si>
    <t>113.5 x 59 x 12.1 mm (4.47 x 2.32 x 0.48 in)</t>
  </si>
  <si>
    <t>O2 UK only</t>
  </si>
  <si>
    <t>http://cdn2.gsmarena.com/vv/bigpic/lg-optimus-net.jpg</t>
  </si>
  <si>
    <t>Esteem MS910</t>
  </si>
  <si>
    <t>128 x 67 x 13 mm (5.04 x 2.64 x 0.51 in)</t>
  </si>
  <si>
    <t>http://cdn2.gsmarena.com/vv/bigpic/LG-Esteem-MS910.jpg</t>
  </si>
  <si>
    <t>Marquee LS855</t>
  </si>
  <si>
    <t>122 x 64 x 9 mm (4.80 x 2.52 x 0.35 in)</t>
  </si>
  <si>
    <t>http://cdn2.gsmarena.com/vv/bigpic/lg-larquee-ls855.jpg</t>
  </si>
  <si>
    <t>Optimus Black (White version)</t>
  </si>
  <si>
    <t>Up to 48 kbps</t>
  </si>
  <si>
    <t>Up to 237 kbps</t>
  </si>
  <si>
    <t>122 x 64 x 9.2 mm (4.80 x 2.52 x 0.36 in)</t>
  </si>
  <si>
    <t>TI OMAP 3630</t>
  </si>
  <si>
    <t>PowerVR SGX530</t>
  </si>
  <si>
    <t>http://cdn2.gsmarena.com/vv/bigpic/lg-optimus-white.jpg</t>
  </si>
  <si>
    <t>Optimus Pro C660</t>
  </si>
  <si>
    <t>119.5 x 59.7 x 12.9 mm (4.70 x 2.35 x 0.51 in)</t>
  </si>
  <si>
    <t>2.8 inches (~34.0% screen-to-body ratio)</t>
  </si>
  <si>
    <t>http://cdn2.gsmarena.com/vv/bigpic/lg-optimus-pro.jpg</t>
  </si>
  <si>
    <t>S365</t>
  </si>
  <si>
    <t>GSM 900 / 1800 / 1900 - SIM1</t>
  </si>
  <si>
    <t>http://cdn2.gsmarena.com/vv/bigpic/lg-s365.jpg</t>
  </si>
  <si>
    <t>A350</t>
  </si>
  <si>
    <t>116 x 53.3 x 12.9 mm (4.57 x 2.10 x 0.51 in)</t>
  </si>
  <si>
    <t>2.2 inches (~24.6% screen-to-body ratio)</t>
  </si>
  <si>
    <t>miniSD  up to 32 GB</t>
  </si>
  <si>
    <t>59 MB</t>
  </si>
  <si>
    <t>128 MB RAM| 256 MB RAM</t>
  </si>
  <si>
    <t>http://cdn2.gsmarena.com/vv/bigpic/lg-a350.jpg</t>
  </si>
  <si>
    <t>A258</t>
  </si>
  <si>
    <t>97.5 x 49.1 x 16.5 mm (3.84 x 1.93 x 0.65 in)</t>
  </si>
  <si>
    <t>http://cdn2.gsmarena.com/vv/bigpic/lg-a258.jpg</t>
  </si>
  <si>
    <t>A250</t>
  </si>
  <si>
    <t>99.8 x 51 x 15.8 mm (3.93 x 2.01 x 0.62 in)</t>
  </si>
  <si>
    <t>http://cdn2.gsmarena.com/vv/bigpic/lg-a250.jpg</t>
  </si>
  <si>
    <t>A270</t>
  </si>
  <si>
    <t>107.2 x 44.9 x 14.6 mm (4.22 x 1.77 x 0.57 in)</t>
  </si>
  <si>
    <t>1.45 inches (~14.1% screen-to-body ratio)</t>
  </si>
  <si>
    <t>http://cdn2.gsmarena.com/vv/bigpic/lg-a270.jpg</t>
  </si>
  <si>
    <t>A230</t>
  </si>
  <si>
    <t>108.8 x 46.6 x 13.9 mm (4.28 x 1.83 x 0.55 in)</t>
  </si>
  <si>
    <t>1.77 inches (~19.4% screen-to-body ratio)</t>
  </si>
  <si>
    <t>miniSD  up to 8 GB</t>
  </si>
  <si>
    <t>http://cdn2.gsmarena.com/vv/bigpic/lg-a230.jpg</t>
  </si>
  <si>
    <t>A290</t>
  </si>
  <si>
    <t>GSM 850 / 900 / 1800 / 1900 - SIM1 &amp; SIM 2  &amp; SIM 3</t>
  </si>
  <si>
    <t>113.5 x 51 x 13 mm (4.47 x 2.01 x 0.51 in)</t>
  </si>
  <si>
    <t>Triple SIM (Mini-SIM| triple stand-by)</t>
  </si>
  <si>
    <t>2.2 inches (~26.3% screen-to-body ratio)</t>
  </si>
  <si>
    <t>19 MB</t>
  </si>
  <si>
    <t>Gray| Black| White</t>
  </si>
  <si>
    <t>http://cdn2.gsmarena.com/vv/bigpic/lg-a290-new.jpg</t>
  </si>
  <si>
    <t>A190</t>
  </si>
  <si>
    <t>GSM 900 / 1800 - SIM1</t>
  </si>
  <si>
    <t>106.5 x 45 x 13.8 mm (4.19 x 1.77 x 0.54 in)</t>
  </si>
  <si>
    <t>1.52 inches (~15.6% screen-to-body ratio)</t>
  </si>
  <si>
    <t>128 x 128 pixels (~119 ppi pixel density)</t>
  </si>
  <si>
    <t>http://cdn2.gsmarena.com/vv/bigpic/lg-a190.jpg</t>
  </si>
  <si>
    <t>http://cdn2.gsmarena.com/vv/bigpic/lg-a200.jpg</t>
  </si>
  <si>
    <t>T515 Cookie Duo</t>
  </si>
  <si>
    <t>105 x 57.3 x 12.9 mm (4.13 x 2.26 x 0.51 in)</t>
  </si>
  <si>
    <t>2.8 inches (~40.4% screen-to-body ratio)</t>
  </si>
  <si>
    <t>http://cdn2.gsmarena.com/vv/bigpic/lg-cookie-duo-t515.jpg</t>
  </si>
  <si>
    <t>T510</t>
  </si>
  <si>
    <t>http://cdn2.gsmarena.com/vv/bigpic/lg-t510-new.jpg</t>
  </si>
  <si>
    <t>T505</t>
  </si>
  <si>
    <t>http://cdn2.gsmarena.com/vv/bigpic/lg-t505.jpg</t>
  </si>
  <si>
    <t>EGO T500</t>
  </si>
  <si>
    <t>106 x 58 x 12 mm (4.17 x 2.28 x 0.47 in)</t>
  </si>
  <si>
    <t>2.8 inches (~39.5% screen-to-body ratio)</t>
  </si>
  <si>
    <t>White| Black| Red| Pink</t>
  </si>
  <si>
    <t>http://cdn2.gsmarena.com/vv/bigpic/LG-EGO-Wi-Fi.jpg</t>
  </si>
  <si>
    <t>EGO Wi-Fi</t>
  </si>
  <si>
    <t>2011  June. Released 2011  June</t>
  </si>
  <si>
    <t>C375 Cookie Tweet</t>
  </si>
  <si>
    <t>2.3 inches (~23.8% screen-to-body ratio)</t>
  </si>
  <si>
    <t>http://cdn2.gsmarena.com/vv/bigpic/lg-c375-cookie-tweet.jpg</t>
  </si>
  <si>
    <t>C365</t>
  </si>
  <si>
    <t>113.6 x 61.9 x 12.9 mm (4.47 x 2.44 x 0.51 in)</t>
  </si>
  <si>
    <t>2.3 inches (~23.3% screen-to-body ratio)</t>
  </si>
  <si>
    <t>78 MB</t>
  </si>
  <si>
    <t>http://cdn2.gsmarena.com/vv/bigpic/lg-c365.jpg</t>
  </si>
  <si>
    <t>113 x 61.9 x 12.9 mm (4.45 x 2.44 x 0.51 in)</t>
  </si>
  <si>
    <t>2.3 inches (~23.4% screen-to-body ratio)</t>
  </si>
  <si>
    <t>http://cdn2.gsmarena.com/vv/bigpic/lg-c360.jpg</t>
  </si>
  <si>
    <t>104 x 43.7 x 13 mm (4.09 x 1.72 x 0.51 in)</t>
  </si>
  <si>
    <t>Dark Grey| Brown White| Black</t>
  </si>
  <si>
    <t>http://cdn2.gsmarena.com/vv/bigpic/lg-a100-new.jpg</t>
  </si>
  <si>
    <t>Optimus Big LU6800</t>
  </si>
  <si>
    <t>2011  April. Released 2011  April</t>
  </si>
  <si>
    <t>132 x 67.3 x 10.1 mm (5.20 x 2.65 x 0.40 in)</t>
  </si>
  <si>
    <t>4.3 inches (~59.2% screen-to-body ratio)</t>
  </si>
  <si>
    <t>http://cdn2.gsmarena.com/vv/bigpic/lg-optimus-big-lu6800-white.jpg</t>
  </si>
  <si>
    <t>Cosmos 2</t>
  </si>
  <si>
    <t>112 x 52 x 16 mm (4.41 x 2.05 x 0.63 in)</t>
  </si>
  <si>
    <t>http://cdn2.gsmarena.com/vv/bigpic/lg-cosmos-2.jpg</t>
  </si>
  <si>
    <t>US760 Genesis</t>
  </si>
  <si>
    <t>120 x 62 x 17 mm (4.72 x 2.44 x 0.67 in)</t>
  </si>
  <si>
    <t>430 MB</t>
  </si>
  <si>
    <t>http://cdn2.gsmarena.com/vv/bigpic/lg-us760-genesis.jpg</t>
  </si>
  <si>
    <t>Phoenix P505</t>
  </si>
  <si>
    <t>2011  April. Released 2011  April 17th</t>
  </si>
  <si>
    <t>114 x 59 x 13 mm (4.49 x 2.32 x 0.51 in)</t>
  </si>
  <si>
    <t>http://cdn2.gsmarena.com/vv/bigpic/lg-phoenix.jpg</t>
  </si>
  <si>
    <t>Thrive P506</t>
  </si>
  <si>
    <t>Available. Released 2011  April 17th</t>
  </si>
  <si>
    <t>http://cdn2.gsmarena.com/vv/bigpic/lg_thrive.jpg</t>
  </si>
  <si>
    <t>Thrill 4G P925</t>
  </si>
  <si>
    <t>2011  March. Released  2011  August</t>
  </si>
  <si>
    <t>128.8 x 68 x 11.9 mm (5.07 x 2.68 x 0.47 in)</t>
  </si>
  <si>
    <t>http://cdn2.gsmarena.com/vv/bigpic/lg-thrill-4g.jpg</t>
  </si>
  <si>
    <t>T315</t>
  </si>
  <si>
    <t>123 x 63.2 x 10.9 mm (4.84 x 2.49 x 0.43 in)</t>
  </si>
  <si>
    <t>2.8 inches (~28.7% screen-to-body ratio)</t>
  </si>
  <si>
    <t>http://cdn2.gsmarena.com/vv/bigpic/lg-t315.jpg</t>
  </si>
  <si>
    <t>Optimus 3D P920</t>
  </si>
  <si>
    <t>HSPA 21.1/5.76 Mbps (req. SW update)</t>
  </si>
  <si>
    <t>Android 2.2 (Froyo)| 2.3| upgradable to 4.0 (Ice Cream Sandwich)</t>
  </si>
  <si>
    <t>http://cdn2.gsmarena.com/vv/bigpic/lg-optimus-3d-p920.jpg</t>
  </si>
  <si>
    <t>Optimus Pad V900</t>
  </si>
  <si>
    <t>HSPA 10.2/2 Mbps</t>
  </si>
  <si>
    <t>243.8 x 150 x 12.7 mm (9.60 x 5.91 x 0.5 in)</t>
  </si>
  <si>
    <t>8.9 inches (~61.7% screen-to-body ratio)</t>
  </si>
  <si>
    <t>Android 3.0 (Honeycomb)</t>
  </si>
  <si>
    <t>http://cdn2.gsmarena.com/vv/bigpic/lg-optimus-pad.jpg</t>
  </si>
  <si>
    <t>A180</t>
  </si>
  <si>
    <t>GSM 850 / 1900  - A180a</t>
  </si>
  <si>
    <t>106.3 x 44.9 x 14 mm (4.19 x 1.77 x 0.55 in)</t>
  </si>
  <si>
    <t>Graphite</t>
  </si>
  <si>
    <t>http://cdn2.gsmarena.com/vv/bigpic/lg-a180.jpg</t>
  </si>
  <si>
    <t>A165</t>
  </si>
  <si>
    <t>110 x 47.5 x 14.1 mm (4.33 x 1.87 x 0.56 in)</t>
  </si>
  <si>
    <t>http://cdn2.gsmarena.com/vv/bigpic/lg-a165.jpg</t>
  </si>
  <si>
    <t>A160</t>
  </si>
  <si>
    <t>http://cdn2.gsmarena.com/vv/bigpic/lg-a160.jpg</t>
  </si>
  <si>
    <t>A140</t>
  </si>
  <si>
    <t>Available. Released 2011  Q1</t>
  </si>
  <si>
    <t>109.5 x 47 x 11.6 mm (4.31 x 1.85 x 0.46 in)</t>
  </si>
  <si>
    <t>1.7 inches (~17.7% screen-to-body ratio)</t>
  </si>
  <si>
    <t>http://cdn2.gsmarena.com/vv/bigpic/lg-a140.jpg</t>
  </si>
  <si>
    <t>Optimus Chat C550</t>
  </si>
  <si>
    <t>109 x 59 x 16 mm (4.29 x 2.32 x 0.63 in)</t>
  </si>
  <si>
    <t>140 MB</t>
  </si>
  <si>
    <t>Wi-Fi 802.11 b/g| Wi-Fi Direct| hotspot</t>
  </si>
  <si>
    <t>Black| silver| blue| red| pink</t>
  </si>
  <si>
    <t>http://cdn2.gsmarena.com/vv/bigpic/LG-Optimus-Chat-C550.jpg</t>
  </si>
  <si>
    <t>Optimus Me P350</t>
  </si>
  <si>
    <t>108 x 57.5 x 12.2 mm (4.25 x 2.26 x 0.48 in)</t>
  </si>
  <si>
    <t>600 MHz ARM11</t>
  </si>
  <si>
    <t>140 MB RAM</t>
  </si>
  <si>
    <t>http://cdn2.gsmarena.com/vv/bigpic/lg-optimus-me-p350.jpg</t>
  </si>
  <si>
    <t>Optimus Black P970</t>
  </si>
  <si>
    <t>Android 2.2 (Froyo)| 2.3.4 (Gingerbread)| upgradable to 4.0 (Ice Cream Sandwich)</t>
  </si>
  <si>
    <t>2 GB (1 GB user available)</t>
  </si>
  <si>
    <t>Black| Pink| Silver| White| Brown</t>
  </si>
  <si>
    <t>http://cdn2.gsmarena.com/vv/bigpic/lg-optimus-black.jpg</t>
  </si>
  <si>
    <t>Optimus 2X SU660</t>
  </si>
  <si>
    <t>123.9 x 63.2 x 10.9 mm (4.88 x 2.49 x 0.43 in)</t>
  </si>
  <si>
    <t>http://cdn2.gsmarena.com/vv/bigpic/lg-optimus-2x-su660.jpg</t>
  </si>
  <si>
    <t>Optimus 2X</t>
  </si>
  <si>
    <t>http://cdn2.gsmarena.com/vv/bigpic/LG-Optimus-2X-new.jpg</t>
  </si>
  <si>
    <t>Optimus Mach LU3000</t>
  </si>
  <si>
    <t>112.5 x 57.9 x 12.9 mm (4.43 x 2.28 x 0.51 in)</t>
  </si>
  <si>
    <t>3.8 inches (~63.1% screen-to-body ratio)</t>
  </si>
  <si>
    <t>http://cdn2.gsmarena.com/vv/bigpic/lg-lu3000.jpg</t>
  </si>
  <si>
    <t>Revolution</t>
  </si>
  <si>
    <t>128 x 67 x 13.2 mm (5.04 x 2.64 x 0.52 in)</t>
  </si>
  <si>
    <t>http://cdn2.gsmarena.com/vv/bigpic/lg-revolution.jpg</t>
  </si>
  <si>
    <t>X335</t>
  </si>
  <si>
    <t>109 x 61 x 13.8 mm (4.29 x 2.40 x 0.54 in)</t>
  </si>
  <si>
    <t>2.3 inches (~24.6% screen-to-body ratio)</t>
  </si>
  <si>
    <t>http://cdn2.gsmarena.com/vv/bigpic/lg-neosmart-x335.jpg</t>
  </si>
  <si>
    <t>C310</t>
  </si>
  <si>
    <t>116 x 61.9 x 11.9 mm (4.57 x 2.44 x 0.47 in)</t>
  </si>
  <si>
    <t>2.4 inches (~24.8% screen-to-body ratio)</t>
  </si>
  <si>
    <t>microSD  up to 4 GB (dedicated slot)  2 GB included</t>
  </si>
  <si>
    <t>http://cdn2.gsmarena.com/vv/bigpic/lg-c310.jpg</t>
  </si>
  <si>
    <t>Cookie WiFi T310i</t>
  </si>
  <si>
    <t>102.9 x 56.9 x 11.9 mm (4.05 x 2.24 x 0.47 in)</t>
  </si>
  <si>
    <t>Black&amp;Red| White&amp;Organge| Black&amp;Titan Silver| Pink&amp;White</t>
  </si>
  <si>
    <t>http://cdn2.gsmarena.com/vv/bigpic/lg-t310i-cookie-wifi.jpg</t>
  </si>
  <si>
    <t>GU200</t>
  </si>
  <si>
    <t>91 x 44.2 x 15.9 mm (3.58 x 1.74 x 0.63 in)</t>
  </si>
  <si>
    <t>http://cdn2.gsmarena.com/vv/bigpic/lg-gu200.jpg</t>
  </si>
  <si>
    <t>108 x 45 x 12 mm (4.25 x 1.77 x 0.47 in)</t>
  </si>
  <si>
    <t>FM radio| scheduled recording</t>
  </si>
  <si>
    <t>http://cdn2.gsmarena.com/vv/bigpic/lg-a120.jpg</t>
  </si>
  <si>
    <t>A155</t>
  </si>
  <si>
    <t>110 x 47.2 x 13.5 mm (4.33 x 1.86 x 0.53 in)</t>
  </si>
  <si>
    <t>http://cdn2.gsmarena.com/vv/bigpic/lg-a155.jpg</t>
  </si>
  <si>
    <t>114 x 48.4 x 10.5 mm (4.49 x 1.91 x 0.41 in)</t>
  </si>
  <si>
    <t>http://cdn2.gsmarena.com/vv/bigpic/lg-s310.jpg</t>
  </si>
  <si>
    <t>109.4 x 56.2 x 12.9 mm (4.31 x 2.21 x 0.51 in)</t>
  </si>
  <si>
    <t>32 MB RAM| 128 MB ROM</t>
  </si>
  <si>
    <t>http://cdn2.gsmarena.com/vv/bigpic/lg-p525.jpg</t>
  </si>
  <si>
    <t>P520</t>
  </si>
  <si>
    <t>http://cdn2.gsmarena.com/vv/bigpic/lg-p520.jpg</t>
  </si>
  <si>
    <t>Axis</t>
  </si>
  <si>
    <t>115.8 x 56.4 x 15.8 mm (4.56 x 2.22 x 0.62 in)</t>
  </si>
  <si>
    <t>3.2 inches (~44.6% screen-to-body ratio)</t>
  </si>
  <si>
    <t>Qualcomm MSM7627</t>
  </si>
  <si>
    <t>http://cdn2.gsmarena.com/vv/bigpic/lg-axis.jpg</t>
  </si>
  <si>
    <t>Apex</t>
  </si>
  <si>
    <t>116 x 56 x 16 mm (4.57 x 2.20 x 0.63 in)</t>
  </si>
  <si>
    <t>Yes with A-GPS VZ Navigator</t>
  </si>
  <si>
    <t>http://cdn2.gsmarena.com/vv/bigpic/lg-apex.jpg</t>
  </si>
  <si>
    <t>Cosmos Touch VN270</t>
  </si>
  <si>
    <t>103 x 53 x 17 mm (4.06 x 2.09 x 0.67 in)</t>
  </si>
  <si>
    <t>http://cdn2.gsmarena.com/vv/bigpic/lg-cosmos-touch.jpg</t>
  </si>
  <si>
    <t>Vortex VS660</t>
  </si>
  <si>
    <t>113.5 x 59 x 13.3 mm (4.47 x 2.32 x 0.52 in)</t>
  </si>
  <si>
    <t>170 MB</t>
  </si>
  <si>
    <t>http://cdn2.gsmarena.com/vv/bigpic/lg-vortex.jpg</t>
  </si>
  <si>
    <t>C320 InTouch Lady</t>
  </si>
  <si>
    <t>91 x 63 x 16.4 mm (3.58 x 2.48 x 0.65 in)</t>
  </si>
  <si>
    <t>Black| White| Pink| Orange</t>
  </si>
  <si>
    <t>http://cdn2.gsmarena.com/vv/bigpic/LG-C320-InTouch-Lady.jpg</t>
  </si>
  <si>
    <t>GT550 Encore</t>
  </si>
  <si>
    <t>106 x 53.3 x 12 mm (4.17 x 2.10 x 0.47 in)</t>
  </si>
  <si>
    <t>3.0 inches (~45.3% screen-to-body ratio)</t>
  </si>
  <si>
    <t>http://cdn2.gsmarena.com/vv/bigpic/lg-gt550-encore.jpg</t>
  </si>
  <si>
    <t>GS390 Prime</t>
  </si>
  <si>
    <t>108 x 52.8 x 12.7 mm (4.25 x 2.08 x 0.5 in)</t>
  </si>
  <si>
    <t>3.0 inches (~44.9% screen-to-body ratio)</t>
  </si>
  <si>
    <t>http://cdn2.gsmarena.com/vv/bigpic/lg-gs390-prime.jpg</t>
  </si>
  <si>
    <t>Quantum</t>
  </si>
  <si>
    <t>119.5 x 59.5 x 15.2 mm (4.70 x 2.34 x 0.60 in)</t>
  </si>
  <si>
    <t>http://cdn2.gsmarena.com/vv/bigpic/lg-quantum.jpg</t>
  </si>
  <si>
    <t xml:space="preserve">C900 Optimus 7Q </t>
  </si>
  <si>
    <t>http://cdn2.gsmarena.com/vv/bigpic/lg-optimus-7q.jpg</t>
  </si>
  <si>
    <t>E900 Optimus 7</t>
  </si>
  <si>
    <t>125 x 59.8 x 11.5 mm (4.92 x 2.35 x 0.45 in)</t>
  </si>
  <si>
    <t>Microsoft Windows Phone 7| upgradable to 7.8</t>
  </si>
  <si>
    <t>http://cdn2.gsmarena.com/vv/bigpic/lg-optimus-7.jpg</t>
  </si>
  <si>
    <t>Town C300</t>
  </si>
  <si>
    <t>158 MB</t>
  </si>
  <si>
    <t>http://cdn2.gsmarena.com/vv/bigpic/lg-town-c300-ofic.jpg</t>
  </si>
  <si>
    <t>Optimus Chic E720</t>
  </si>
  <si>
    <t>2010  July. Released 2010  November</t>
  </si>
  <si>
    <t>3.2 inches (~46.8% screen-to-body ratio)</t>
  </si>
  <si>
    <t>Wi-Fi 802.11 b/g| Wi-Fi Direct| DLNA| hotspot</t>
  </si>
  <si>
    <t>http://cdn2.gsmarena.com/vv/bigpic/lg-e720-chic-ofic-ofic-new.jpg</t>
  </si>
  <si>
    <t>Octane</t>
  </si>
  <si>
    <t>107 x 55 x 16 mm (4.21 x 2.17 x 0.63 in)</t>
  </si>
  <si>
    <t>http://cdn2.gsmarena.com/vv/bigpic/lg-octane.jpg</t>
  </si>
  <si>
    <t>Optimus M</t>
  </si>
  <si>
    <t>http://cdn2.gsmarena.com/vv/bigpic/lg-optimus-m.jpg</t>
  </si>
  <si>
    <t>Optimus S</t>
  </si>
  <si>
    <t>2010  October. Released 2010  December</t>
  </si>
  <si>
    <t>http://cdn2.gsmarena.com/vv/bigpic/lg-optimus-s.jpg</t>
  </si>
  <si>
    <t>Optimus T</t>
  </si>
  <si>
    <t>Burgundy| Titanium</t>
  </si>
  <si>
    <t>http://cdn2.gsmarena.com/vv/bigpic/lg-optimus-t.jpg</t>
  </si>
  <si>
    <t>Optimus One P500</t>
  </si>
  <si>
    <t>2010  July. Released 2010  October</t>
  </si>
  <si>
    <t>Black| wine| titan| blue| silver| purple</t>
  </si>
  <si>
    <t>http://cdn2.gsmarena.com/vv/bigpic/lg-p500-optimus-one.jpg</t>
  </si>
  <si>
    <t>GW910</t>
  </si>
  <si>
    <t>115 x 57.5 x 11.2 mm (4.53 x 2.26 x 0.44 in)</t>
  </si>
  <si>
    <t>AMOLED capacitive touchscreen</t>
  </si>
  <si>
    <t>3.5 inches (~52.7% screen-to-body ratio)</t>
  </si>
  <si>
    <t xml:space="preserve">Wi-Fi 802.11 b/g/n| DLNA </t>
  </si>
  <si>
    <t>http://cdn2.gsmarena.com/vv/bigpic/lg-e900-optimus-7.jpg</t>
  </si>
  <si>
    <t>2010  August. Released 2010  September</t>
  </si>
  <si>
    <t>92.5 x 47.5 x 16.9 mm (3.64 x 1.87 x 0.67 in)</t>
  </si>
  <si>
    <t>http://cdn2.gsmarena.com/vv/bigpic/lg-a130-ofic.jpg</t>
  </si>
  <si>
    <t>GW370 Rumour Plus</t>
  </si>
  <si>
    <t>2010  August. Released 2010  October</t>
  </si>
  <si>
    <t>103 x 49.9 x 15.3 mm (4.06 x 1.96 x 0.60 in)</t>
  </si>
  <si>
    <t>2.4 inches (~34.7% screen-to-body ratio)</t>
  </si>
  <si>
    <t>Blue on Black| Red on Black</t>
  </si>
  <si>
    <t>http://cdn2.gsmarena.com/vv/bigpic/lg-gw370-rumour-plus.jpg</t>
  </si>
  <si>
    <t>GD550 Pure</t>
  </si>
  <si>
    <t>105.5 x 51 x 12.4 mm (4.15 x 2.01 x 0.49 in)</t>
  </si>
  <si>
    <t>2.4 inches (~33.2% screen-to-body ratio)</t>
  </si>
  <si>
    <t>http://cdn2.gsmarena.com/vv/bigpic/lg-gd550.jpg</t>
  </si>
  <si>
    <t>KS365</t>
  </si>
  <si>
    <t>101.5 x 51 x 16.8 mm (4.00 x 2.01 x 0.66 in)</t>
  </si>
  <si>
    <t>2.4 inches (~34.5% screen-to-body ratio)</t>
  </si>
  <si>
    <t>Blue| Red| Pink</t>
  </si>
  <si>
    <t>http://cdn2.gsmarena.com/vv/bigpic/lg-ks365.jpg</t>
  </si>
  <si>
    <t>GM650s</t>
  </si>
  <si>
    <t>HSDPA 2100 /1800</t>
  </si>
  <si>
    <t>111.5 x 51.5 x 13.9 mm (4.39 x 2.03 x 0.55 in)</t>
  </si>
  <si>
    <t>3.0 inches (~44.6% screen-to-body ratio)</t>
  </si>
  <si>
    <t>http://cdn2.gsmarena.com/vv/bigpic/LG-GM650s.jpg</t>
  </si>
  <si>
    <t>Scarlet II TV</t>
  </si>
  <si>
    <t>106.7 x 51.9 x 12.9 mm (4.20 x 2.04 x 0.51 in)</t>
  </si>
  <si>
    <t>3.0 inches (~46.3% screen-to-body ratio)</t>
  </si>
  <si>
    <t>http://cdn2.gsmarena.com/vv/bigpic/lg-GM600-TV.jpg</t>
  </si>
  <si>
    <t>Flick T320</t>
  </si>
  <si>
    <t>102.4 x 56.4 x 11.9 mm (4.03 x 2.22 x 0.47 in)</t>
  </si>
  <si>
    <t>http://cdn2.gsmarena.com/vv/bigpic/lg-t320-flick.jpg</t>
  </si>
  <si>
    <t>Cookie 3G T320</t>
  </si>
  <si>
    <t>2010  August. Released 2010</t>
  </si>
  <si>
    <t>103 x 57 x 11.9 mm (4.06 x 2.24 x 0.47 in)</t>
  </si>
  <si>
    <t>2.8 inches (~41.4% screen-to-body ratio)</t>
  </si>
  <si>
    <t>Black&amp;Red| Black&amp;Titan Silver| Black&amp;Pink| Black&amp;Aqua Blue</t>
  </si>
  <si>
    <t>http://cdn2.gsmarena.com/vv/bigpic/lg-wink-3g-T320.jpg</t>
  </si>
  <si>
    <t>Wink 3G T320</t>
  </si>
  <si>
    <t>Yes| Wi-Fi 802.11 b/g (carrier dependant)</t>
  </si>
  <si>
    <t>C710 Aloha</t>
  </si>
  <si>
    <t>109 x 54.5 x 12.9 mm (4.29 x 2.15 x 0.51 in)</t>
  </si>
  <si>
    <t>http://cdn2.gsmarena.com/vv/bigpic/lg-c710-rum.jpg</t>
  </si>
  <si>
    <t>Cookie Style T310</t>
  </si>
  <si>
    <t>http://cdn2.gsmarena.com/vv/bigpic/lg-wink-style-t310.jpg</t>
  </si>
  <si>
    <t>Wink Style T310</t>
  </si>
  <si>
    <t>Cookie Lite T300</t>
  </si>
  <si>
    <t>95.8 x 50.5 x 11.9 mm (3.77 x 1.99 x 0.47 in)</t>
  </si>
  <si>
    <t>2.4 inches (~36.9% screen-to-body ratio)</t>
  </si>
  <si>
    <t>http://cdn2.gsmarena.com/vv/bigpic/lg-wink-t300.jpg</t>
  </si>
  <si>
    <t>C105</t>
  </si>
  <si>
    <t>2010  July. Released 2010  Q4</t>
  </si>
  <si>
    <t>114.5 x 59 x 13 mm (4.51 x 2.32 x 0.51 in)</t>
  </si>
  <si>
    <t>2.2 inches (~22.5% screen-to-body ratio)</t>
  </si>
  <si>
    <t>Black| Silver| White| Blue| Red| Orange| Green</t>
  </si>
  <si>
    <t>http://cdn2.gsmarena.com/vv/bigpic/lg-c105.jpg</t>
  </si>
  <si>
    <t>GX300</t>
  </si>
  <si>
    <t>116 x 51 x 12.8 mm (4.57 x 2.01 x 0.50 in)</t>
  </si>
  <si>
    <t>2.2 inches (~25.7% screen-to-body ratio)</t>
  </si>
  <si>
    <t>http://cdn2.gsmarena.com/vv/bigpic/lg-gx300-ofic.jpg</t>
  </si>
  <si>
    <t>GU292</t>
  </si>
  <si>
    <t>99.6 x 47 x 16.3 mm (3.92 x 1.85 x 0.64 in)</t>
  </si>
  <si>
    <t>A-GPS only; AT&amp;T Navigator</t>
  </si>
  <si>
    <t>http://cdn2.gsmarena.com/vv/bigpic/LG_GU292.jpg</t>
  </si>
  <si>
    <t>GM360 Viewty Snap</t>
  </si>
  <si>
    <t>108 x 53.1 x 12 mm (4.25 x 2.09 x 0.47 in)</t>
  </si>
  <si>
    <t>3.0 inches (~44.7% screen-to-body ratio)</t>
  </si>
  <si>
    <t>http://cdn2.gsmarena.com/vv/bigpic/LG-GM360-Viewty-Snap-new.jpg</t>
  </si>
  <si>
    <t>Fathom VS750</t>
  </si>
  <si>
    <t>115 x 56 x 17 mm (4.53 x 2.20 x 0.67 in)</t>
  </si>
  <si>
    <t>http://cdn2.gsmarena.com/vv/bigpic/lg-fathom.jpg</t>
  </si>
  <si>
    <t>Vu Plus</t>
  </si>
  <si>
    <t>109.4 x 53.3 x 15.2 mm (4.31 x 2.10 x 0.60 in)</t>
  </si>
  <si>
    <t>http://cdn2.gsmarena.com/vv/bigpic/lg-vu-plus.jpg</t>
  </si>
  <si>
    <t>GT400 Viewty Smile</t>
  </si>
  <si>
    <t>107 x 54.5 x 11.8 mm (4.21 x 2.15 x 0.46 in)</t>
  </si>
  <si>
    <t>http://cdn2.gsmarena.com/vv/bigpic/lg-gt400-ofic.jpg</t>
  </si>
  <si>
    <t>SU420 Cafe</t>
  </si>
  <si>
    <t>113.9 x 54.5 x 12.9 mm (4.48 x 2.15 x 0.51 in)</t>
  </si>
  <si>
    <t>3.0 inches (~41.3% screen-to-body ratio)</t>
  </si>
  <si>
    <t>480 x 800 pixels (~311 ppi pixel density)</t>
  </si>
  <si>
    <t>http://cdn2.gsmarena.com/vv/bigpic/LG-SU420-Cafe.jpg</t>
  </si>
  <si>
    <t>Optimus Z</t>
  </si>
  <si>
    <t>2010  April. Released  2010  July</t>
  </si>
  <si>
    <t>117.9 x 56.9 x 11 mm (4.64 x 2.24 x 0.43 in)</t>
  </si>
  <si>
    <t>480 x 640 pixels (~229 ppi pixel density)</t>
  </si>
  <si>
    <t>Wi-Fi 802.11 b/g| DLNA| hotspot (Android 2.2)</t>
  </si>
  <si>
    <t>http://cdn2.gsmarena.com/vv/bigpic/lg-su950.jpg</t>
  </si>
  <si>
    <t>SU920</t>
  </si>
  <si>
    <t>109.3 x 52.5 x 11.7 mm (4.30 x 2.07 x 0.46 in)</t>
  </si>
  <si>
    <t>http://cdn2.gsmarena.com/vv/bigpic/lg-su920.jpg</t>
  </si>
  <si>
    <t>KM570 Cookie Gig</t>
  </si>
  <si>
    <t>105.9 x 52.6 x 11.9 mm (4.17 x 2.07 x 0.47 in)</t>
  </si>
  <si>
    <t>Silver Black| Prism violet| Blue</t>
  </si>
  <si>
    <t>http://cdn2.gsmarena.com/vv/bigpic/lg-cookie-music-ofic.jpg</t>
  </si>
  <si>
    <t>Optimus Q LU2300</t>
  </si>
  <si>
    <t>HSPA  EV-DO Rev. A 3.1 Mbps</t>
  </si>
  <si>
    <t>118.8 x 57 x 14.3 mm (4.68 x 2.24 x 0.56 in)</t>
  </si>
  <si>
    <t>http://cdn2.gsmarena.com/vv/bigpic/lg-lu2300-ofic.jpg</t>
  </si>
  <si>
    <t>GX500</t>
  </si>
  <si>
    <t>108.9 x 53.4 x 13 mm (4.29 x 2.10 x 0.51 in)</t>
  </si>
  <si>
    <t>3.0 inches (~44.1% screen-to-body ratio)</t>
  </si>
  <si>
    <t>http://cdn2.gsmarena.com/vv/bigpic/lg-gx500-new1.jpg</t>
  </si>
  <si>
    <t>GT950 Arena</t>
  </si>
  <si>
    <t>107.7 x 55.4 x 12.2 mm (4.24 x 2.18 x 0.48 in)</t>
  </si>
  <si>
    <t>3.0 inches (~42.9% screen-to-body ratio)</t>
  </si>
  <si>
    <t>Streaming Radio</t>
  </si>
  <si>
    <t>http://cdn2.gsmarena.com/vv/bigpic/lg-arena-gt950-opera-tv.jpg</t>
  </si>
  <si>
    <t>KH3900 Joypop</t>
  </si>
  <si>
    <t>2010  April. Released 2010  June</t>
  </si>
  <si>
    <t>108.5 x 52 x 14.6 mm (4.27 x 2.05 x 0.57 in)</t>
  </si>
  <si>
    <t>190 MB</t>
  </si>
  <si>
    <t>Hot pink| white</t>
  </si>
  <si>
    <t>http://cdn2.gsmarena.com/vv/bigpic/lg-joypop.jpg</t>
  </si>
  <si>
    <t>GB280</t>
  </si>
  <si>
    <t>105 x 49 x 15.7 mm (4.13 x 1.93 x 0.62 in)</t>
  </si>
  <si>
    <t>2.0 inches (~24.5% screen-to-body ratio)</t>
  </si>
  <si>
    <t>6 MB</t>
  </si>
  <si>
    <t>http://cdn2.gsmarena.com/vv/bigpic/lg-gb280.jpg</t>
  </si>
  <si>
    <t>GS155</t>
  </si>
  <si>
    <t>103.9 x 44.5 x 13.9 mm (4.09 x 1.75 x 0.55 in)</t>
  </si>
  <si>
    <t>Black| Silver| Red| Green| Wine Red</t>
  </si>
  <si>
    <t>http://cdn2.gsmarena.com/vv/bigpic/lg-gs155.jpg</t>
  </si>
  <si>
    <t>GS107</t>
  </si>
  <si>
    <t>2010  March. Released 2010  May</t>
  </si>
  <si>
    <t>103.9 x 43.5 x 12.9 mm (4.09 x 1.71 x 0.51 in)</t>
  </si>
  <si>
    <t>http://cdn2.gsmarena.com/vv/bigpic/lg-gs107.jpg</t>
  </si>
  <si>
    <t>GS106</t>
  </si>
  <si>
    <t>FM radio (GS106 only)</t>
  </si>
  <si>
    <t>http://cdn2.gsmarena.com/vv/bigpic/lg-gs106.jpg</t>
  </si>
  <si>
    <t>KP108</t>
  </si>
  <si>
    <t>101 x 46 x 12.9 mm (3.98 x 1.81 x 0.51 in)</t>
  </si>
  <si>
    <t>1.52 inches (~16.0% screen-to-body ratio)</t>
  </si>
  <si>
    <t>http://cdn2.gsmarena.com/vv/bigpic/lg-kp108.jpg</t>
  </si>
  <si>
    <t>GD350</t>
  </si>
  <si>
    <t>95.5 x 48 x 15.9 mm (3.76 x 1.89 x 0.63 in)</t>
  </si>
  <si>
    <t>http://cdn2.gsmarena.com/vv/bigpic/lg-gd350.jpg</t>
  </si>
  <si>
    <t>KH5200 Andro-1</t>
  </si>
  <si>
    <t>109 x 54 x 15.9 mm (4.29 x 2.13 x 0.63 in)</t>
  </si>
  <si>
    <t>3.0 inches (~45.5% screen-to-body ratio)</t>
  </si>
  <si>
    <t>320 x 480 pixels (~192 ppi pixel density)</t>
  </si>
  <si>
    <t>Yes A-GPS</t>
  </si>
  <si>
    <t>http://cdn2.gsmarena.com/vv/bigpic/LG-KH5200-Andro-1.jpg</t>
  </si>
  <si>
    <t>GT540 Optimus</t>
  </si>
  <si>
    <t>2010  January. Released 2010  June</t>
  </si>
  <si>
    <t>109 x 54.5 x 12.7 mm (4.29 x 2.15 x 0.5 in)</t>
  </si>
  <si>
    <t>3.0 inches (~45.1% screen-to-body ratio)</t>
  </si>
  <si>
    <t>Android 1.6 (Donut)| upgradable to 2.1 (Eclair)</t>
  </si>
  <si>
    <t>139 MB</t>
  </si>
  <si>
    <t>156 MB RAM</t>
  </si>
  <si>
    <t>http://cdn2.gsmarena.com/vv/bigpic/lg-gt540-optimus-ofic.jpg</t>
  </si>
  <si>
    <t>GS290 Cookie Fresh</t>
  </si>
  <si>
    <t>108 x 52.9 x 12.5 mm (4.25 x 2.08 x 0.49 in)</t>
  </si>
  <si>
    <t>3.0 inches (~44.8% screen-to-body ratio)</t>
  </si>
  <si>
    <t>Silver| Orange/white| Purple/white| Blue/light silver</t>
  </si>
  <si>
    <t>http://cdn2.gsmarena.com/vv/bigpic/lg-gs290-cookie-fresh.jpg</t>
  </si>
  <si>
    <t>GT405</t>
  </si>
  <si>
    <t>Silver Grey| Black</t>
  </si>
  <si>
    <t>http://cdn2.gsmarena.com/vv/bigpic/LG-GT405-ofic.jpg</t>
  </si>
  <si>
    <t>GW990</t>
  </si>
  <si>
    <t>2010  January</t>
  </si>
  <si>
    <t>146.8 x 64.2 x 12 mm (5.78 x 2.53 x 0.47 in)</t>
  </si>
  <si>
    <t>4.8 inches (~60.6% screen-to-body ratio)</t>
  </si>
  <si>
    <t>MeeGo OS</t>
  </si>
  <si>
    <t>Intel Atom (Pineview| 45nm)</t>
  </si>
  <si>
    <t>http://cdn2.gsmarena.com/vv/bigpic/lg-gw990.jpg</t>
  </si>
  <si>
    <t>GS500 Cookie Plus</t>
  </si>
  <si>
    <t>107 x 52.5 x 11.5 mm (4.21 x 2.07 x 0.45 in)</t>
  </si>
  <si>
    <t>3.0 inches (~45.6% screen-to-body ratio)</t>
  </si>
  <si>
    <t xml:space="preserve">Black| White Silver|Imperial Purple| Baby Pink| Wine Red| Brown </t>
  </si>
  <si>
    <t>http://cdn2.gsmarena.com/vv/bigpic/lg-gs500.jpg</t>
  </si>
  <si>
    <t>GX200</t>
  </si>
  <si>
    <t>http://cdn2.gsmarena.com/vv/bigpic/lg-gx200.jpg</t>
  </si>
  <si>
    <t>KF305</t>
  </si>
  <si>
    <t>98.8 x 49.5 x 16.2 mm (3.89 x 1.95 x 0.64 in)</t>
  </si>
  <si>
    <t>http://cdn2.gsmarena.com/vv/bigpic/lg-kf305.jpg</t>
  </si>
  <si>
    <t>GW880</t>
  </si>
  <si>
    <t>2009  November. Released 2010  March</t>
  </si>
  <si>
    <t>121.9 x 59.5 x 12.9 mm (4.80 x 2.34 x 0.51 in)</t>
  </si>
  <si>
    <t>Android-based OPhone OS</t>
  </si>
  <si>
    <t>http://cdn2.gsmarena.com/vv/bigpic/lg-gw880.jpg</t>
  </si>
  <si>
    <t>GD880 Mini</t>
  </si>
  <si>
    <t>102 x 47.6 x 10.6 mm (4.02 x 1.87 x 0.42 in)</t>
  </si>
  <si>
    <t>3.2 inches (~58.1% screen-to-body ratio)</t>
  </si>
  <si>
    <t>480 x 854 pixels (~306 ppi pixel density)</t>
  </si>
  <si>
    <t>330 MB</t>
  </si>
  <si>
    <t>Wi-Fi 802.11 b/g| DLNA</t>
  </si>
  <si>
    <t>Removable Li-Ion 1000 mAh battery (LGIP-550N)</t>
  </si>
  <si>
    <t>http://cdn2.gsmarena.com/vv/bigpic/lg-gd880--.jpg</t>
  </si>
  <si>
    <t>Etna C330</t>
  </si>
  <si>
    <t>101 x 52 x 16.4 mm (3.98 x 2.05 x 0.65 in)</t>
  </si>
  <si>
    <t>BLue| White</t>
  </si>
  <si>
    <t>http://cdn2.gsmarena.com/vv/bigpic/lg-etna-c330.jpg</t>
  </si>
  <si>
    <t>Wink Plus GT350i</t>
  </si>
  <si>
    <t>107.5 x 52.5 x 15.9 mm (4.23 x 2.07 x 0.63 in)</t>
  </si>
  <si>
    <t>3.0 inches (~45.4% screen-to-body ratio)</t>
  </si>
  <si>
    <t>Wi-Fi b/g</t>
  </si>
  <si>
    <t>Stereo FM radio| FM transmiter</t>
  </si>
  <si>
    <t>Removable Li-Po 950 mAh battery</t>
  </si>
  <si>
    <t>Aqua Blue| Purple| Light Silver| Black</t>
  </si>
  <si>
    <t>http://cdn2.gsmarena.com/vv/bigpic/lg-gt350i-wink-plus.jpg</t>
  </si>
  <si>
    <t>Town GT350</t>
  </si>
  <si>
    <t>http://cdn2.gsmarena.com/vv/bigpic/lg-gt350-new.jpg</t>
  </si>
  <si>
    <t>KU2100</t>
  </si>
  <si>
    <t>109.8 x 53.4 x 12.9 mm (4.32 x 2.10 x 0.51 in)</t>
  </si>
  <si>
    <t>3.0 inches (~43.7% screen-to-body ratio)</t>
  </si>
  <si>
    <t>http://cdn2.gsmarena.com/vv/bigpic/lg-su210-ku2100-lu2100.jpg</t>
  </si>
  <si>
    <t>GD580 Lollipop</t>
  </si>
  <si>
    <t>108.3 x 51.5 x 13.4 mm (4.26 x 2.03 x 0.53 in)</t>
  </si>
  <si>
    <t>2.8 inches (~40.0% screen-to-body ratio)</t>
  </si>
  <si>
    <t>Blue| Pink| Black</t>
  </si>
  <si>
    <t>http://cdn2.gsmarena.com/vv/bigpic/lg-gd580-lollipop.jpg</t>
  </si>
  <si>
    <t>GS200</t>
  </si>
  <si>
    <t>2009  December. Released 2010  January</t>
  </si>
  <si>
    <t>106 x 48 x 13.8 mm (4.17 x 1.89 x 0.54 in)</t>
  </si>
  <si>
    <t>FM radio| RDS| recording| built-in antenna</t>
  </si>
  <si>
    <t>http://cdn2.gsmarena.com/vv/bigpic/lg-gs200.jpg</t>
  </si>
  <si>
    <t>GS190</t>
  </si>
  <si>
    <t>2.0 inches (~24.3% screen-to-body ratio)</t>
  </si>
  <si>
    <t>128 x 160 pixels (~102 ppi pixel density)</t>
  </si>
  <si>
    <t>http://cdn2.gsmarena.com/vv/bigpic/lg-gs190.jpg</t>
  </si>
  <si>
    <t>GW820 eXpo</t>
  </si>
  <si>
    <t>114 x 56 x 15 mm (4.49 x 2.20 x 0.59 in)</t>
  </si>
  <si>
    <t>TFT resistive touchscreen  16M colors (65K effective)</t>
  </si>
  <si>
    <t>3.2 inches (~45.7% screen-to-body ratio)</t>
  </si>
  <si>
    <t>512 ROM</t>
  </si>
  <si>
    <t>256 RAM</t>
  </si>
  <si>
    <t>Yes| Wi-Fi 802.11b/g</t>
  </si>
  <si>
    <t>Fingerprint (front-mounted)| accelerometer</t>
  </si>
  <si>
    <t>http://cdn2.gsmarena.com/vv/bigpic/LG-GW820-eXpo-new.jpg</t>
  </si>
  <si>
    <t>GD710 Shine II</t>
  </si>
  <si>
    <t>106.9 x 51.5 x 13.3 mm (4.21 x 2.03 x 0.52 in)</t>
  </si>
  <si>
    <t>http://cdn2.gsmarena.com/vv/bigpic/lg-shine-ii.jpg</t>
  </si>
  <si>
    <t>GU230 Dimsun</t>
  </si>
  <si>
    <t>2009  October. Released 2010  June</t>
  </si>
  <si>
    <t>Black| Silver| Pink</t>
  </si>
  <si>
    <t>http://cdn2.gsmarena.com/vv/bigpic/lg-gu230.jpg</t>
  </si>
  <si>
    <t>GB160</t>
  </si>
  <si>
    <t>2009  November. Released 2009  November</t>
  </si>
  <si>
    <t>103 x 46 x 12.5 mm (4.06 x 1.81 x 0.49 in)</t>
  </si>
  <si>
    <t>http://cdn2.gsmarena.com/vv/bigpic/lg-gb160.jpg</t>
  </si>
  <si>
    <t>GU285</t>
  </si>
  <si>
    <t>2009  October. Released 2010  September</t>
  </si>
  <si>
    <t>96 x 45.7 x 14.9 mm (3.78 x 1.80 x 0.59 in)</t>
  </si>
  <si>
    <t>Stereo FM radio (selected markets)</t>
  </si>
  <si>
    <t>Black| Silver| White &amp; Red| White &amp; Pink| Light Silver</t>
  </si>
  <si>
    <t>http://cdn2.gsmarena.com/vv/bigpic/lg-gu285-popcorn.jpg</t>
  </si>
  <si>
    <t>8575 Samba</t>
  </si>
  <si>
    <t>109.2 x 55.9 x 12 mm (4.30 x 2.20 x 0.47 in)</t>
  </si>
  <si>
    <t>3.0 inches (~42.0% screen-to-body ratio)</t>
  </si>
  <si>
    <t>Black| Bronze</t>
  </si>
  <si>
    <t>http://cdn2.gsmarena.com/vv/bigpic/lg-8575-samba.jpg</t>
  </si>
  <si>
    <t>KM555E</t>
  </si>
  <si>
    <t>2009  November. Released 2010  January</t>
  </si>
  <si>
    <t>105.9 x 53.4 x 12 mm (4.17 x 2.10 x 0.47 in)</t>
  </si>
  <si>
    <t>Black| Silver| Violet</t>
  </si>
  <si>
    <t>http://cdn2.gsmarena.com/vv/bigpic/lg-km555e-new.jpg</t>
  </si>
  <si>
    <t xml:space="preserve">GD310 </t>
  </si>
  <si>
    <t>2009  October. Released 2010  February</t>
  </si>
  <si>
    <t>102.9 x 52 x 15.5 mm (4.05 x 2.05 x 0.61 in)</t>
  </si>
  <si>
    <t>http://cdn2.gsmarena.com/vv/bigpic/lg-gd310.jpg</t>
  </si>
  <si>
    <t>GD510 Pop</t>
  </si>
  <si>
    <t>2009  September. Released 2009  October</t>
  </si>
  <si>
    <t>97.8 x 49.5 x 11.2 mm (3.85 x 1.95 x 0.44 in)</t>
  </si>
  <si>
    <t>3.0 inches (~52.9% screen-to-body ratio)</t>
  </si>
  <si>
    <t>42 MB</t>
  </si>
  <si>
    <t>Removable Li-Ion 900 mAh battery (LGIP-550N)</t>
  </si>
  <si>
    <t>Silver| Black| Twiilght</t>
  </si>
  <si>
    <t>http://cdn2.gsmarena.com/vv/bigpic/lg-gd510.jpg</t>
  </si>
  <si>
    <t>BL20 New Chocolate</t>
  </si>
  <si>
    <t>106.9 x 50.8 x 12.3 mm (4.21 x 2.0 x 0.48 in)</t>
  </si>
  <si>
    <t xml:space="preserve">5 MP| Schneider-Kreuznach optics| autofocus| LED flash| </t>
  </si>
  <si>
    <t>http://cdn2.gsmarena.com/vv/bigpic/lg-bl20.jpg</t>
  </si>
  <si>
    <t>CF360</t>
  </si>
  <si>
    <t>2009  February. Released 2009  February</t>
  </si>
  <si>
    <t>101 x 48 x 17 mm (3.98 x 1.89 x 0.67 in)</t>
  </si>
  <si>
    <t>Yes A-GPS (US version only)</t>
  </si>
  <si>
    <t>Red| Blue</t>
  </si>
  <si>
    <t>http://cdn2.gsmarena.com/vv/bigpic/lg-cf360.jpg</t>
  </si>
  <si>
    <t>GW620</t>
  </si>
  <si>
    <t>109 x 54.5 x 15.9 mm (4.29 x 2.15 x 0.63 in)</t>
  </si>
  <si>
    <t>Android 1.5| upgradable to 2.2 (Froyo)</t>
  </si>
  <si>
    <t>Black| Gray| Blue</t>
  </si>
  <si>
    <t>http://cdn2.gsmarena.com/vv/bigpic/lg-gw620.jpg</t>
  </si>
  <si>
    <t>GM750</t>
  </si>
  <si>
    <t>Up to 42 kbps</t>
  </si>
  <si>
    <t>109.8 x 53.5 x 12.9 mm (4.32 x 2.11 x 0.51 in)</t>
  </si>
  <si>
    <t>3.0 inches (~43.6% screen-to-body ratio)</t>
  </si>
  <si>
    <t>http://cdn2.gsmarena.com/vv/bigpic/lg-gm750.jpg</t>
  </si>
  <si>
    <t>BL40 New Chocolate</t>
  </si>
  <si>
    <t>2009  August. Released 2009  September</t>
  </si>
  <si>
    <t>128 x 51 x 10.9 mm (5.04 x 2.01 x 0.43 in)</t>
  </si>
  <si>
    <t>4.01 inches (~57.8% screen-to-body ratio)</t>
  </si>
  <si>
    <t>345 x 800 pixels (~217 ppi pixel density)</t>
  </si>
  <si>
    <t>5 MP| Schneider-Kreuznach optics| autofocus| LED flash</t>
  </si>
  <si>
    <t>http://cdn2.gsmarena.com/vv/bigpic/lg-bl40.jpg</t>
  </si>
  <si>
    <t>GW300</t>
  </si>
  <si>
    <t>115.5 x 61 x 12.8 mm (4.55 x 2.40 x 0.50 in)</t>
  </si>
  <si>
    <t>2.4 inches (~25.3% screen-to-body ratio)</t>
  </si>
  <si>
    <t>Removable Li-Po 900 mAh battery</t>
  </si>
  <si>
    <t>http://cdn2.gsmarena.com/vv/bigpic/lg-gw300.jpg</t>
  </si>
  <si>
    <t>GB270</t>
  </si>
  <si>
    <t>108 x 47 x 12.7 mm (4.25 x 1.85 x 0.5 in)</t>
  </si>
  <si>
    <t>120 x 160 pixels (~100 ppi pixel density)</t>
  </si>
  <si>
    <t>Stereo FM radio| RDS; scheduled recording</t>
  </si>
  <si>
    <t>Black| Gray| Pink</t>
  </si>
  <si>
    <t>http://cdn2.gsmarena.com/vv/bigpic/lg-gb270.jpg</t>
  </si>
  <si>
    <t>GB190</t>
  </si>
  <si>
    <t>104 x 46 x 13.9 mm (4.09 x 1.81 x 0.55 in)</t>
  </si>
  <si>
    <t>http://cdn2.gsmarena.com/vv/bigpic/lg-gb190.jpg</t>
  </si>
  <si>
    <t>GB109</t>
  </si>
  <si>
    <t>102 x 45 x 14.6 mm (4.02 x 1.77 x 0.57 in)</t>
  </si>
  <si>
    <t>Stereo FM radio; built-in antenna</t>
  </si>
  <si>
    <t>http://cdn2.gsmarena.com/vv/bigpic/lg-gb109.jpg</t>
  </si>
  <si>
    <t>GB170</t>
  </si>
  <si>
    <t>103 x 46 x 13.9 mm (4.06 x 1.81 x 0.55 in)</t>
  </si>
  <si>
    <t>http://cdn2.gsmarena.com/vv/bigpic/lg-gb170.jpg</t>
  </si>
  <si>
    <t>GW550</t>
  </si>
  <si>
    <t>2009  June. Released 2009  October</t>
  </si>
  <si>
    <t>116 x 62 x 12 mm (4.57 x 2.44 x 0.47 in)</t>
  </si>
  <si>
    <t>Microsoft Windows Mobile 6.5 Standard</t>
  </si>
  <si>
    <t>http://cdn2.gsmarena.com/vv/bigpic/lg-gw550-new.jpg</t>
  </si>
  <si>
    <t>KB775 Scarlet</t>
  </si>
  <si>
    <t>2009  Q1. Released 2009  April</t>
  </si>
  <si>
    <t>108 x 54.8 x 13.2 mm (4.25 x 2.16 x 0.52 in)</t>
  </si>
  <si>
    <t>3.0 inches (~43.3% screen-to-body ratio)</t>
  </si>
  <si>
    <t>microSD  up to 8 GB (dedicated slot)  1 GB included</t>
  </si>
  <si>
    <t>Black| Dark Red</t>
  </si>
  <si>
    <t>http://cdn2.gsmarena.com/vv/bigpic/lg-kb775.jpg</t>
  </si>
  <si>
    <t>GT500 Puccini</t>
  </si>
  <si>
    <t>107 x 55 x 12 mm (4.21 x 2.17 x 0.47 in)</t>
  </si>
  <si>
    <t>http://cdn2.gsmarena.com/vv/bigpic/lg-gt500.jpg</t>
  </si>
  <si>
    <t>GT505</t>
  </si>
  <si>
    <t>2009  June. Released 2009  August</t>
  </si>
  <si>
    <t>Yes with A-GPS; WisePilot</t>
  </si>
  <si>
    <t>http://cdn2.gsmarena.com/vv/bigpic/lg-gt505.jpg</t>
  </si>
  <si>
    <t>GW520</t>
  </si>
  <si>
    <t>106.5 x 53 x 15.9 mm (4.19 x 2.09 x 0.63 in)</t>
  </si>
  <si>
    <t>Blue on Black| Red on Black| Silver| Pearl White</t>
  </si>
  <si>
    <t>http://cdn2.gsmarena.com/vv/bigpic/lg-gv520.jpg</t>
  </si>
  <si>
    <t>GD900 Crystal</t>
  </si>
  <si>
    <t>2009  April. Released 2009  July</t>
  </si>
  <si>
    <t>105 x 52.5 x 13.5 mm (4.13 x 2.07 x 0.53 in)</t>
  </si>
  <si>
    <t>3.0 inches (~46.5% screen-to-body ratio)</t>
  </si>
  <si>
    <t>http://cdn2.gsmarena.com/vv/bigpic/lg-gd900.jpg</t>
  </si>
  <si>
    <t>GC900 Viewty Smart</t>
  </si>
  <si>
    <t>2009  April. Released 2009  May</t>
  </si>
  <si>
    <t>108.9 x 56.1 x 12.4 mm (4.29 x 2.21 x 0.49 in)</t>
  </si>
  <si>
    <t>3.0 inches (~41.9% screen-to-body ratio)</t>
  </si>
  <si>
    <t xml:space="preserve">8 MP| Schneider-Kreuznach optics| auto/manual focus| LED flash| </t>
  </si>
  <si>
    <t>Yes with A-GPS; Google maps</t>
  </si>
  <si>
    <t>http://cdn2.gsmarena.com/vv/bigpic/lg-gc900-viewty.jpg</t>
  </si>
  <si>
    <t>GB230 Julia</t>
  </si>
  <si>
    <t>101.2 x 49.2 x 15.7 mm (3.98 x 1.94 x 0.62 in)</t>
  </si>
  <si>
    <t>http://cdn2.gsmarena.com/vv/bigpic/lg-gb230.jpg</t>
  </si>
  <si>
    <t>GD330</t>
  </si>
  <si>
    <t>102.7 x 50.8 x 11.9 mm (4.04 x 2.0 x 0.47 in)</t>
  </si>
  <si>
    <t>2.2 inches (~28.7% screen-to-body ratio)</t>
  </si>
  <si>
    <t>http://cdn2.gsmarena.com/vv/bigpic/lg-gd330.jpg</t>
  </si>
  <si>
    <t>KS660</t>
  </si>
  <si>
    <t>105 x 55 x 15 mm (4.13 x 2.17 x 0.59 in)</t>
  </si>
  <si>
    <t>3.0 inches (~44.4% screen-to-body ratio)</t>
  </si>
  <si>
    <t>85 MB</t>
  </si>
  <si>
    <t>Np</t>
  </si>
  <si>
    <t>http://cdn2.gsmarena.com/vv/bigpic/lg-ks660.jpg</t>
  </si>
  <si>
    <t>GB125</t>
  </si>
  <si>
    <t>2009  March. Released 2009  July</t>
  </si>
  <si>
    <t>87 x 45 x 19.3 mm (3.43 x 1.77 x 0.76 in)</t>
  </si>
  <si>
    <t>http://cdn2.gsmarena.com/vv/bigpic/lg-gb125.jpg</t>
  </si>
  <si>
    <t>Xenon GR500</t>
  </si>
  <si>
    <t>2009  March. Released 2009  April</t>
  </si>
  <si>
    <t>105.5 x 53.5 x 15.8 mm (4.15 x 2.11 x 0.62 in)</t>
  </si>
  <si>
    <t>2 MP| flash</t>
  </si>
  <si>
    <t>http://cdn2.gsmarena.com/vv/bigpic/LG-Xenon-GR500.jpg</t>
  </si>
  <si>
    <t>GB210</t>
  </si>
  <si>
    <t>103.7 x 47 x 15.6 mm (4.08 x 1.85 x 0.61 in)</t>
  </si>
  <si>
    <t>1.77 inches (~19.9% screen-to-body ratio)</t>
  </si>
  <si>
    <t>120 x 160 pixels (~113 ppi pixel density)</t>
  </si>
  <si>
    <t>http://cdn2.gsmarena.com/vv/bigpic/lg-gb210.jpg</t>
  </si>
  <si>
    <t>GM200 Brio</t>
  </si>
  <si>
    <t>106 x 48 x 14.4 mm (4.17 x 1.89 x 0.57 in)</t>
  </si>
  <si>
    <t>FM radio| RDS| built-in antenna</t>
  </si>
  <si>
    <t>Removable Li-Po 1100 mAh battery</t>
  </si>
  <si>
    <t>Black| Silver| Gold (GM200); Black| Red (GM205)</t>
  </si>
  <si>
    <t>http://cdn2.gsmarena.com/vv/bigpic/lg-gm200.jpg</t>
  </si>
  <si>
    <t>KC560</t>
  </si>
  <si>
    <t>106 x 51.4 x 14.9 mm (4.17 x 2.02 x 0.59 in)</t>
  </si>
  <si>
    <t>2.4 inches (~32.7% screen-to-body ratio)</t>
  </si>
  <si>
    <t>3.15 MP| autofocus| flash</t>
  </si>
  <si>
    <t>http://cdn2.gsmarena.com/vv/bigpic/lg-kc560.jpg</t>
  </si>
  <si>
    <t>KM900 Arena</t>
  </si>
  <si>
    <t>105.9 x 55.3 x 12 mm (4.17 x 2.18 x 0.47 in)</t>
  </si>
  <si>
    <t>Silver| Titan Black| Dusty Pink</t>
  </si>
  <si>
    <t>http://cdn2.gsmarena.com/vv/bigpic/lg-km900-arena.jpg</t>
  </si>
  <si>
    <t>GM730 Eigen</t>
  </si>
  <si>
    <t>109.8 x 56.5 x 11.9 mm (4.32 x 2.22 x 0.47 in)</t>
  </si>
  <si>
    <t>5 MP| Schneider-Kreuznach optics| autofocus</t>
  </si>
  <si>
    <t>http://cdn2.gsmarena.com/vv/bigpic/lg-gm730.jpg</t>
  </si>
  <si>
    <t>KC910i Renoir</t>
  </si>
  <si>
    <t>107.8 x 55.9 x 14 mm (4.24 x 2.20 x 0.55 in)</t>
  </si>
  <si>
    <t>3.0 inches (~42.5% screen-to-body ratio)</t>
  </si>
  <si>
    <t>1/2 GB</t>
  </si>
  <si>
    <t>8 MP| Schneider-Kreuznach optics| auto/manual focus| xenon flash</t>
  </si>
  <si>
    <t>http://cdn2.gsmarena.com/vv/bigpic/lg-kc910i.jpg</t>
  </si>
  <si>
    <t>GB250</t>
  </si>
  <si>
    <t>97.6 x 48.8 x 16.9 mm (3.84 x 1.92 x 0.67 in)</t>
  </si>
  <si>
    <t>22 MB</t>
  </si>
  <si>
    <t>http://cdn2.gsmarena.com/vv/bigpic/lg-gb250.jpg</t>
  </si>
  <si>
    <t>GB220</t>
  </si>
  <si>
    <t>105 x 46 x 14 mm (4.13 x 1.81 x 0.55 in)</t>
  </si>
  <si>
    <t>1.76 inches (~20.2% screen-to-body ratio)</t>
  </si>
  <si>
    <t>http://cdn2.gsmarena.com/vv/bigpic/lg-gb220-new.jpg</t>
  </si>
  <si>
    <t>GB102</t>
  </si>
  <si>
    <t>103 x 45 x 14 mm (4.06 x 1.77 x 0.55 in)</t>
  </si>
  <si>
    <t>http://cdn2.gsmarena.com/vv/bigpic/lg-gb102.jpg</t>
  </si>
  <si>
    <t>KT770</t>
  </si>
  <si>
    <t>2009  February. Released 2009  Q2</t>
  </si>
  <si>
    <t>111 x 51.5 x 15.8 mm (4.37 x 2.03 x 0.62 in)</t>
  </si>
  <si>
    <t>Symbian OS 9.3 Series60 rel. 3.2.3</t>
  </si>
  <si>
    <t>http://cdn2.gsmarena.com/vv/bigpic/lg-kt770.jpg</t>
  </si>
  <si>
    <t>GB130</t>
  </si>
  <si>
    <t>103 x 47 x 15.6 mm (4.06 x 1.85 x 0.61 in)</t>
  </si>
  <si>
    <t>http://cdn2.gsmarena.com/vv/bigpic/lg-gb130.jpg</t>
  </si>
  <si>
    <t>GM310</t>
  </si>
  <si>
    <t>104.7 x 51.9 x 13.9 mm (4.12 x 2.04 x 0.55 in)</t>
  </si>
  <si>
    <t>http://cdn2.gsmarena.com/vv/bigpic/lg-gm310.jpg</t>
  </si>
  <si>
    <t>GM210</t>
  </si>
  <si>
    <t>104 x 48 x 15.8 mm (4.09 x 1.89 x 0.62 in)</t>
  </si>
  <si>
    <t>Removable Li-Po 800 mAh battery</t>
  </si>
  <si>
    <t>http://cdn2.gsmarena.com/vv/bigpic/lg-gm210.jpg</t>
  </si>
  <si>
    <t>KM330</t>
  </si>
  <si>
    <t>108.2 x 47.2 x 13.8 mm (4.26 x 1.86 x 0.54 in)</t>
  </si>
  <si>
    <t>http://cdn2.gsmarena.com/vv/bigpic/lg-km330.jpg</t>
  </si>
  <si>
    <t>GB110</t>
  </si>
  <si>
    <t>2009  January. Released 2009</t>
  </si>
  <si>
    <t>103 x 45 x 14.6 mm (4.06 x 1.77 x 0.57 in)</t>
  </si>
  <si>
    <t>http://cdn2.gsmarena.com/vv/bigpic/lg-gb110.jpg</t>
  </si>
  <si>
    <t>GB106</t>
  </si>
  <si>
    <t>2009  January. Released 2009  March</t>
  </si>
  <si>
    <t>http://cdn2.gsmarena.com/vv/bigpic/lg-gb106.jpg</t>
  </si>
  <si>
    <t>GD910</t>
  </si>
  <si>
    <t>2009  January. Released 2009  August</t>
  </si>
  <si>
    <t>49 x 39 x 13.8 mm (1.93 x 1.54 x 0.54 in)</t>
  </si>
  <si>
    <t>1.43 inches (~33.7% screen-to-body ratio)</t>
  </si>
  <si>
    <t>128 x 160 pixels (~143 ppi pixel density)</t>
  </si>
  <si>
    <t>http://cdn2.gsmarena.com/vv/bigpic/lg-gd910.jpg</t>
  </si>
  <si>
    <t>CT810 Incite</t>
  </si>
  <si>
    <t>2008  November. Released 2009  Q2</t>
  </si>
  <si>
    <t>107 x 55.9 x 14 mm (4.21 x 2.20 x 0.55 in)</t>
  </si>
  <si>
    <t>3.0 inches (~42.8% screen-to-body ratio)</t>
  </si>
  <si>
    <t>Removable Li-Ion 1030 mAh battery</t>
  </si>
  <si>
    <t>http://cdn2.gsmarena.com/vv/bigpic/lg-incite.jpg</t>
  </si>
  <si>
    <t>KP152</t>
  </si>
  <si>
    <t>88 x 47 x 17.3 mm (3.46 x 1.85 x 0.68 in)</t>
  </si>
  <si>
    <t>1.5 inches (~17.5% screen-to-body ratio)</t>
  </si>
  <si>
    <t>http://cdn2.gsmarena.com/vv/bigpic/lg-kp152.jpg</t>
  </si>
  <si>
    <t>KS500</t>
  </si>
  <si>
    <t>Class 11</t>
  </si>
  <si>
    <t>102.8 x 49.2 x 14.9 mm (4.05 x 1.94 x 0.59 in)</t>
  </si>
  <si>
    <t>http://cdn2.gsmarena.com/vv/bigpic/lg-ks500.jpg</t>
  </si>
  <si>
    <t>KF900 Prada</t>
  </si>
  <si>
    <t>104.5 x 54 x 16.8 mm (4.11 x 2.13 x 0.66 in)</t>
  </si>
  <si>
    <t>http://cdn2.gsmarena.com/vv/bigpic/prada-ii.jpg</t>
  </si>
  <si>
    <t>KC780</t>
  </si>
  <si>
    <t>2008  October. Released 2008  November</t>
  </si>
  <si>
    <t>107 x 52 x 13.9 mm (4.21 x 2.05 x 0.55 in)</t>
  </si>
  <si>
    <t>8 MP| Schneider-Kreuznach optics| autofocus| LED flash</t>
  </si>
  <si>
    <t>http://cdn2.gsmarena.com/vv/bigpic/lg-kc780.jpg</t>
  </si>
  <si>
    <t>KP500 Cookie</t>
  </si>
  <si>
    <t>2008  September. Released 2008  December</t>
  </si>
  <si>
    <t>106.5 x 55.4 x 11.9 mm (4.19 x 2.18 x 0.47 in)</t>
  </si>
  <si>
    <t>3.0 inches (~43.4% screen-to-body ratio)</t>
  </si>
  <si>
    <t>Black| Vandyke brown| Anodizing silver| Elegant gold| Delicious white| Pink</t>
  </si>
  <si>
    <t>http://cdn2.gsmarena.com/vv/bigpic/lg-kp500.jpg</t>
  </si>
  <si>
    <t>KP501 Cookie</t>
  </si>
  <si>
    <t>Anodizing Silver| Capri Green| Pink| Black</t>
  </si>
  <si>
    <t>http://cdn2.gsmarena.com/vv/bigpic/lg-kp501.jpg</t>
  </si>
  <si>
    <t>KP502 Cookie</t>
  </si>
  <si>
    <t>http://cdn2.gsmarena.com/vv/bigpic/lg-kp502-cookie.jpg</t>
  </si>
  <si>
    <t>KB770</t>
  </si>
  <si>
    <t>108 x 54 x 13 mm (4.25 x 2.13 x 0.51 in)</t>
  </si>
  <si>
    <t>http://cdn2.gsmarena.com/vv/bigpic/lg-kb770.jpg</t>
  </si>
  <si>
    <t>KC910 Renoir</t>
  </si>
  <si>
    <t>GSM 850 / 900 / 1800 / 1900 - quad-band version</t>
  </si>
  <si>
    <t>http://cdn2.gsmarena.com/vv/bigpic/lg-kc910.jpg</t>
  </si>
  <si>
    <t>CB630 Invision</t>
  </si>
  <si>
    <t>2008  August. Released 2008</t>
  </si>
  <si>
    <t>103 x 53 x 12 mm (4.06 x 2.09 x 0.47 in)</t>
  </si>
  <si>
    <t>2.2 inches (~27.5% screen-to-body ratio)</t>
  </si>
  <si>
    <t>XM radio</t>
  </si>
  <si>
    <t>http://cdn2.gsmarena.com/vv/bigpic/lg-cb630-invision.jpg</t>
  </si>
  <si>
    <t>KP270</t>
  </si>
  <si>
    <t>2008  December. Released 2008</t>
  </si>
  <si>
    <t>98 x 48 x 16.9 mm (3.86 x 1.89 x 0.67 in)</t>
  </si>
  <si>
    <t>Black Rose</t>
  </si>
  <si>
    <t>http://cdn2.gsmarena.com/vv/bigpic/lg-kp270.jpg</t>
  </si>
  <si>
    <t>KF311</t>
  </si>
  <si>
    <t>94 x 47 x 16.8 mm (3.70 x 1.85 x 0.66 in)</t>
  </si>
  <si>
    <t>2.0 inches (~28.5% screen-to-body ratio)</t>
  </si>
  <si>
    <t>http://cdn2.gsmarena.com/vv/bigpic/lg-kf311.jpg</t>
  </si>
  <si>
    <t>CP150</t>
  </si>
  <si>
    <t>87.9 x 47 x 18.8 mm (3.46 x 1.85 x 0.74 in)</t>
  </si>
  <si>
    <t>1.5 inches (~17.6% screen-to-body ratio)</t>
  </si>
  <si>
    <t>http://cdn2.gsmarena.com/vv/bigpic/lg-cp150.jpg</t>
  </si>
  <si>
    <t>KP265</t>
  </si>
  <si>
    <t>96 x 46 x 17 mm (3.78 x 1.81 x 0.67 in)</t>
  </si>
  <si>
    <t>1.77 inches (~22.3% screen-to-body ratio)</t>
  </si>
  <si>
    <t>http://cdn2.gsmarena.com/vv/bigpic/lg-kp265.jpg</t>
  </si>
  <si>
    <t>KP260</t>
  </si>
  <si>
    <t>2008  September. Released 2009  Q1</t>
  </si>
  <si>
    <t>96.6 x 46.5 x 16.9 mm (3.80 x 1.83 x 0.67 in)</t>
  </si>
  <si>
    <t>http://cdn2.gsmarena.com/vv/bigpic/lg-kp260.jpg</t>
  </si>
  <si>
    <t>KP199</t>
  </si>
  <si>
    <t>105 x 46 x 15 mm (4.13 x 1.81 x 0.59 in)</t>
  </si>
  <si>
    <t>http://cdn2.gsmarena.com/vv/bigpic/lg-kp199-new.jpg</t>
  </si>
  <si>
    <t>KP170</t>
  </si>
  <si>
    <t>2008  December. Released 2009</t>
  </si>
  <si>
    <t>105.2 x 45.6 x 13.9 mm (4.14 x 1.80 x 0.55 in)</t>
  </si>
  <si>
    <t>http://cdn2.gsmarena.com/vv/bigpic/lg-kp170.jpg</t>
  </si>
  <si>
    <t>GT365 Neon</t>
  </si>
  <si>
    <t>2009  March. Released 2009  March</t>
  </si>
  <si>
    <t>White/Light green| Black/Grey| Aqua Blue| White</t>
  </si>
  <si>
    <t>http://cdn2.gsmarena.com/vv/bigpic/lg-neon.jpg</t>
  </si>
  <si>
    <t>KS360</t>
  </si>
  <si>
    <t>Black and red| Black and silver| White and soft pink| Titanium and bright blue</t>
  </si>
  <si>
    <t>http://cdn2.gsmarena.com/vv/bigpic/lg-ks360.jpg</t>
  </si>
  <si>
    <t>Univa E510</t>
  </si>
  <si>
    <t>11.9 mm thickness</t>
  </si>
  <si>
    <t>http://cdn2.gsmarena.com/vv/bigpic/lg-univa.jpg</t>
  </si>
  <si>
    <t>KF390</t>
  </si>
  <si>
    <t>2008  July. Released 2009  Q1</t>
  </si>
  <si>
    <t>99 x 48 x 17.4 mm (3.90 x 1.89 x 0.69 in)</t>
  </si>
  <si>
    <t>2.0 inches (~26.5% screen-to-body ratio)</t>
  </si>
  <si>
    <t>http://cdn2.gsmarena.com/vv/bigpic/lg-kf390.jpg</t>
  </si>
  <si>
    <t>KF350</t>
  </si>
  <si>
    <t>100.9 x 50.9 x 14.8 mm (3.97 x 2.00 x 0.58 in)</t>
  </si>
  <si>
    <t>White-rosy| Blue| Pistachio| Pink</t>
  </si>
  <si>
    <t>http://cdn2.gsmarena.com/vv/bigpic/lg-kf350.jpg</t>
  </si>
  <si>
    <t>KF245</t>
  </si>
  <si>
    <t>94 x 47 x 16 mm (3.70 x 1.85 x 0.63 in)</t>
  </si>
  <si>
    <t>http://cdn2.gsmarena.com/vv/bigpic/lg-kf245.jpg</t>
  </si>
  <si>
    <t>KF240</t>
  </si>
  <si>
    <t>2008  May. Released 2009  Q1</t>
  </si>
  <si>
    <t>http://cdn2.gsmarena.com/vv/bigpic/lg-kf240.jpg</t>
  </si>
  <si>
    <t>U370</t>
  </si>
  <si>
    <t>2008  March. Released 2008  June</t>
  </si>
  <si>
    <t>92.5 x 47 x 17.6 mm (3.64 x 1.85 x 0.69 in)</t>
  </si>
  <si>
    <t>http://cdn2.gsmarena.com/vv/bigpic/lg-u370.jpg</t>
  </si>
  <si>
    <t>HB620T</t>
  </si>
  <si>
    <t>2008  February. Released 2008  May</t>
  </si>
  <si>
    <t>88.5 x 54.9 x 17.9 mm (3.48 x 2.16 x 0.70 in)</t>
  </si>
  <si>
    <t>2.0 inches (~25.5% screen-to-body ratio)</t>
  </si>
  <si>
    <t>http://cdn2.gsmarena.com/vv/bigpic/lg-hb620t.jpg</t>
  </si>
  <si>
    <t>KC550</t>
  </si>
  <si>
    <t>96.9 x 51.4 x 14.9 mm (3.81 x 2.02 x 0.59 in)</t>
  </si>
  <si>
    <t>http://cdn2.gsmarena.com/vv/bigpic/lg-kc550.jpg</t>
  </si>
  <si>
    <t>KF757 Secret</t>
  </si>
  <si>
    <t>2008  April. Released 2008  June</t>
  </si>
  <si>
    <t>102.8 x 50.8 x 11.8 mm (4.05 x 2.0 x 0.46 in)</t>
  </si>
  <si>
    <t>2.4 inches (~34.2% screen-to-body ratio)</t>
  </si>
  <si>
    <t>Yes| Wi-Fi 802.11b/g| UMA technology</t>
  </si>
  <si>
    <t>Black| Ruby Violet| Titan Gold</t>
  </si>
  <si>
    <t>http://cdn2.gsmarena.com/vv/bigpic/lg-kf757.jpg</t>
  </si>
  <si>
    <t>KF750 Secret</t>
  </si>
  <si>
    <t>http://cdn2.gsmarena.com/vv/bigpic/lg-kf750.jpg</t>
  </si>
  <si>
    <t>KF755 Secret</t>
  </si>
  <si>
    <t>2008  April. Released 2008  December</t>
  </si>
  <si>
    <t>http://cdn2.gsmarena.com/vv/bigpic/lg-kf755.jpg</t>
  </si>
  <si>
    <t>CU915 Vu</t>
  </si>
  <si>
    <t>108 x 54.9 x 13 mm (4.25 x 2.16 x 0.51 in)</t>
  </si>
  <si>
    <t>3.0 inches (~43.2% screen-to-body ratio)</t>
  </si>
  <si>
    <t>http://cdn2.gsmarena.com/vv/bigpic/lg-cu915-vu.jpg</t>
  </si>
  <si>
    <t>KF700</t>
  </si>
  <si>
    <t>102 x 51 x 14.5 mm (4.02 x 2.01 x 0.57 in)</t>
  </si>
  <si>
    <t>240 x 480 pixels (~179 ppi pixel density)</t>
  </si>
  <si>
    <t>http://cdn2.gsmarena.com/vv/bigpic/lg-kf700.jpg</t>
  </si>
  <si>
    <t>KF600</t>
  </si>
  <si>
    <t>101.2 x 50.7 x 14.1 mm (3.98 x 2.00 x 0.56 in)</t>
  </si>
  <si>
    <t>Pastel Pink| Shiny Pink| Wine Red| Titan</t>
  </si>
  <si>
    <t>http://cdn2.gsmarena.com/vv/bigpic/lg-kf600.jpg</t>
  </si>
  <si>
    <t>KF510</t>
  </si>
  <si>
    <t>104.5 x 49.5 x 10.9 mm (4.11 x 1.95 x 0.43 in)</t>
  </si>
  <si>
    <t>Removable Li-Ion 800 mAh battery (LGIP-410A)</t>
  </si>
  <si>
    <t>Stardust Dark Grey| Sunset Red</t>
  </si>
  <si>
    <t>http://cdn2.gsmarena.com/vv/bigpic/lg-kf510.jpg</t>
  </si>
  <si>
    <t>KP320</t>
  </si>
  <si>
    <t>105 x 46 x 13.5 mm (4.13 x 1.81 x 0.53 in)</t>
  </si>
  <si>
    <t>http://cdn2.gsmarena.com/vv/bigpic/lg-kp320.jpg</t>
  </si>
  <si>
    <t>KT610</t>
  </si>
  <si>
    <t>108.9 x 53.9 x 17.2 mm (4.29 x 2.12 x 0.68 in)</t>
  </si>
  <si>
    <t>Symbian 9.2| S60 rel. 3.1</t>
  </si>
  <si>
    <t>Removable Li-Po 960 mAh battery</t>
  </si>
  <si>
    <t>http://cdn2.gsmarena.com/vv/bigpic/lg-kt610.jpg</t>
  </si>
  <si>
    <t>KT520</t>
  </si>
  <si>
    <t>101.4 x 49.6 x 15.3 mm (3.99 x 1.95 x 0.60 in)</t>
  </si>
  <si>
    <t>http://cdn2.gsmarena.com/vv/bigpic/lg-kt520.jpg</t>
  </si>
  <si>
    <t>KM710</t>
  </si>
  <si>
    <t>103 x 48 x 15.4 mm (4.06 x 1.89 x 0.61 in)</t>
  </si>
  <si>
    <t>http://cdn2.gsmarena.com/vv/bigpic/lg-km710.jpg</t>
  </si>
  <si>
    <t>MG295</t>
  </si>
  <si>
    <t>2008  January. Released 2008</t>
  </si>
  <si>
    <t>90 x 45.6 x 19.4 mm (3.54 x 1.80 x 0.76 in)</t>
  </si>
  <si>
    <t>microSD (dedicated slot)  512 MB included</t>
  </si>
  <si>
    <t>http://cdn2.gsmarena.com/vv/bigpic/lg-mg295.jpg</t>
  </si>
  <si>
    <t>KF310</t>
  </si>
  <si>
    <t>2008  February. Released 2007  May</t>
  </si>
  <si>
    <t>97 x 48 x 16.8 mm (3.82 x 1.89 x 0.66 in)</t>
  </si>
  <si>
    <t>http://cdn2.gsmarena.com/vv/bigpic/lg-kf310-new.jpg</t>
  </si>
  <si>
    <t>KF300</t>
  </si>
  <si>
    <t>99 x 50 x 16 mm (3.90 x 1.97 x 0.63 in)</t>
  </si>
  <si>
    <t>http://cdn2.gsmarena.com/vv/bigpic/lg-kf300.jpg</t>
  </si>
  <si>
    <t>KM500</t>
  </si>
  <si>
    <t>101.5 x 48 x 15 mm (4.00 x 1.89 x 0.59 in)</t>
  </si>
  <si>
    <t>Removable Li-Ion 800 mAh battery (LGIP-300G)</t>
  </si>
  <si>
    <t>http://cdn2.gsmarena.com/vv/bigpic/lg-km500.jpg</t>
  </si>
  <si>
    <t>KM386</t>
  </si>
  <si>
    <t>2008  May. Released 2008</t>
  </si>
  <si>
    <t>108 x 48 x 13 mm (4.25 x 1.89 x 0.51 in)</t>
  </si>
  <si>
    <t>1.7 inches (~17.3% screen-to-body ratio)</t>
  </si>
  <si>
    <t>240 x 320 pixels (~235 ppi pixel density)</t>
  </si>
  <si>
    <t>http://cdn2.gsmarena.com/vv/bigpic/lg-km386.jpg</t>
  </si>
  <si>
    <t>KM380</t>
  </si>
  <si>
    <t>microSD  up to 32 GB (dedicated slot)  512 MB  included</t>
  </si>
  <si>
    <t>http://cdn2.gsmarena.com/vv/bigpic/lg-km380.jpg</t>
  </si>
  <si>
    <t>KM338</t>
  </si>
  <si>
    <t>108 x 46 x 12.9 mm (4.25 x 1.81 x 0.51 in)</t>
  </si>
  <si>
    <t>http://cdn2.gsmarena.com/vv/bigpic/lg-km338.jpg</t>
  </si>
  <si>
    <t>KG375</t>
  </si>
  <si>
    <t>85 x 45 x 19.8 mm (3.35 x 1.77 x 0.78 in)</t>
  </si>
  <si>
    <t>Black| orange</t>
  </si>
  <si>
    <t>http://cdn2.gsmarena.com/vv/bigpic/lg-kg375.jpg</t>
  </si>
  <si>
    <t>KP235</t>
  </si>
  <si>
    <t>89 x 46.5 x 17.9 mm (3.50 x 1.83 x 0.70 in)</t>
  </si>
  <si>
    <t>1.7 inches (~22.0% screen-to-body ratio)</t>
  </si>
  <si>
    <t>http://cdn2.gsmarena.com/vv/bigpic/lg-kp235.jpg</t>
  </si>
  <si>
    <t>KP220</t>
  </si>
  <si>
    <t>103 x 46 x 12 mm (4.06 x 1.81 x 0.47 in)</t>
  </si>
  <si>
    <t>1.7 inches (~18.9% screen-to-body ratio)</t>
  </si>
  <si>
    <t>120 x 160 pixels (~118 ppi pixel density)</t>
  </si>
  <si>
    <t>http://cdn2.gsmarena.com/vv/bigpic/lg-kp220.jpg</t>
  </si>
  <si>
    <t>KP215</t>
  </si>
  <si>
    <t>2008  April. Released 2008  September</t>
  </si>
  <si>
    <t>89 x 46.5 x 18 mm (3.50 x 1.83 x 0.71 in)</t>
  </si>
  <si>
    <t>1.77 inches (~23.8% screen-to-body ratio)</t>
  </si>
  <si>
    <t>http://cdn2.gsmarena.com/vv/bigpic/lg-kp215.jpg</t>
  </si>
  <si>
    <t>KP210</t>
  </si>
  <si>
    <t>1.0 inches (~7.6% screen-to-body ratio)</t>
  </si>
  <si>
    <t>128 x 160 pixels (~205 ppi pixel density)</t>
  </si>
  <si>
    <t>http://cdn2.gsmarena.com/vv/bigpic/lg-kp210.jpg</t>
  </si>
  <si>
    <t>KP130</t>
  </si>
  <si>
    <t>99.8 x 45.3 x 13.4 mm (3.93 x 1.78 x 0.53 in)</t>
  </si>
  <si>
    <t>http://cdn2.gsmarena.com/vv/bigpic/lg-kp130.jpg</t>
  </si>
  <si>
    <t>KP110</t>
  </si>
  <si>
    <t>103.1 x 46 x 13.4 mm (4.06 x 1.81 x 0.53 in)</t>
  </si>
  <si>
    <t>Black| Cherry| Silver| White</t>
  </si>
  <si>
    <t>http://cdn2.gsmarena.com/vv/bigpic/lg-kp110.jpg</t>
  </si>
  <si>
    <t>KP105</t>
  </si>
  <si>
    <t>White| Black| Silver</t>
  </si>
  <si>
    <t>http://cdn2.gsmarena.com/vv/bigpic/lg-kp105.jpg</t>
  </si>
  <si>
    <t>KP100</t>
  </si>
  <si>
    <t>99.8 x 45.5 x 12.9 mm (3.93 x 1.79 x 0.51 in)</t>
  </si>
  <si>
    <t>White| Black| Blue| Red</t>
  </si>
  <si>
    <t>http://cdn2.gsmarena.com/vv/bigpic/lg-kp100.jpg</t>
  </si>
  <si>
    <t>KU385</t>
  </si>
  <si>
    <t>96 x 45 x 17.9 mm (3.78 x 1.77 x 0.70 in)</t>
  </si>
  <si>
    <t>1.9 inches (~26.3% screen-to-body ratio)</t>
  </si>
  <si>
    <t>Blue| Brown</t>
  </si>
  <si>
    <t>http://cdn2.gsmarena.com/vv/bigpic/lg-ku385.jpg</t>
  </si>
  <si>
    <t>KU380</t>
  </si>
  <si>
    <t>2007  November. Released 2008</t>
  </si>
  <si>
    <t>1.76 inches (~22.6% screen-to-body ratio)</t>
  </si>
  <si>
    <t>http://cdn2.gsmarena.com/vv/bigpic/lg-ku380.jpg</t>
  </si>
  <si>
    <t>U960</t>
  </si>
  <si>
    <t>103.9 x 52.4 x 19.7 mm (4.09 x 2.06 x 0.78 in)</t>
  </si>
  <si>
    <t>http://cdn2.gsmarena.com/vv/bigpic/lg-u960.gif</t>
  </si>
  <si>
    <t>KG290</t>
  </si>
  <si>
    <t>2007  September. Released 2008  February</t>
  </si>
  <si>
    <t>92 x 46 x 17.7 mm (3.62 x 1.81 x 0.70 in)</t>
  </si>
  <si>
    <t>1.77 inches (~23.3% screen-to-body ratio)</t>
  </si>
  <si>
    <t>http://cdn2.gsmarena.com/vv/bigpic/lg-kg290.gif</t>
  </si>
  <si>
    <t>KG288</t>
  </si>
  <si>
    <t>99.5 x 45 x 12.9 mm (3.92 x 1.77 x 0.51 in)</t>
  </si>
  <si>
    <t>1.7 inches (~20.3% screen-to-body ratio)</t>
  </si>
  <si>
    <t>http://cdn2.gsmarena.com/vv/bigpic/lg-kg288.jpg</t>
  </si>
  <si>
    <t>KS20</t>
  </si>
  <si>
    <t>2007  September. Released 2008  January</t>
  </si>
  <si>
    <t>99.8 x 58 x 12.8 mm (3.93 x 2.28 x 0.50 in)</t>
  </si>
  <si>
    <t>Qualcomm MSM72000</t>
  </si>
  <si>
    <t xml:space="preserve">Black| Baby Pink </t>
  </si>
  <si>
    <t>http://cdn2.gsmarena.com/vv/bigpic/lg-ks20.gif</t>
  </si>
  <si>
    <t>KU990 Viewty</t>
  </si>
  <si>
    <t>2007  August. Released 2007  October</t>
  </si>
  <si>
    <t>103.5 x 54.4 x 14.8 mm (4.07 x 2.14 x 0.58 in)</t>
  </si>
  <si>
    <t>5 MP| Schneider-Kreuznach optics| auto/manual focus| strobe flash</t>
  </si>
  <si>
    <t>Black| Dark Silver| Purple| Pink| Hot Red| White</t>
  </si>
  <si>
    <t>http://cdn2.gsmarena.com/vv/bigpic/lg-ku990.gif</t>
  </si>
  <si>
    <t>KE990 Viewty</t>
  </si>
  <si>
    <t>103.5 x 54.4 x 15.3 mm (4.07 x 2.14 x 0.60 in)</t>
  </si>
  <si>
    <t>http://cdn2.gsmarena.com/vv/bigpic/lg-ke990.jpg</t>
  </si>
  <si>
    <t>KE590</t>
  </si>
  <si>
    <t>97 x 48 x 16.5 mm (3.82 x 1.89 x 0.65 in)</t>
  </si>
  <si>
    <t>http://cdn2.gsmarena.com/vv/bigpic/lg-ke590.jpg</t>
  </si>
  <si>
    <t>KE500</t>
  </si>
  <si>
    <t>97 x 47 x 14.9 mm (3.82 x 1.85 x 0.59 in)</t>
  </si>
  <si>
    <t>http://cdn2.gsmarena.com/vv/bigpic/lg-ke500.gif</t>
  </si>
  <si>
    <t>KG280</t>
  </si>
  <si>
    <t>2007  June. Released 2007</t>
  </si>
  <si>
    <t>95 x 46 x 17.1 mm (3.74 x 1.81 x 0.67 in)</t>
  </si>
  <si>
    <t>1.86 inches (~24.9% screen-to-body ratio)</t>
  </si>
  <si>
    <t>128 x 160 pixels (~110 ppi pixel density)</t>
  </si>
  <si>
    <t>Black| Green| Pink| Dark Red| White</t>
  </si>
  <si>
    <t>http://cdn2.gsmarena.com/vv/bigpic/lg-kg280.gif</t>
  </si>
  <si>
    <t>KG275</t>
  </si>
  <si>
    <t>98 x 45 x 12.9 mm (3.86 x 1.77 x 0.51 in)</t>
  </si>
  <si>
    <t>CSTN   65K colors</t>
  </si>
  <si>
    <t>1.5 inches (~16.5% screen-to-body ratio)</t>
  </si>
  <si>
    <t>http://cdn2.gsmarena.com/vv/bigpic/lg-kg275.gif</t>
  </si>
  <si>
    <t>MG160</t>
  </si>
  <si>
    <t>http://cdn2.gsmarena.com/vv/bigpic/lg-mg160.jpg</t>
  </si>
  <si>
    <t>KU580</t>
  </si>
  <si>
    <t>2007  April. Released 2007  December</t>
  </si>
  <si>
    <t>94 x 53 x 16.5 mm (3.70 x 2.09 x 0.65 in)</t>
  </si>
  <si>
    <t>http://cdn2.gsmarena.com/vv/bigpic/lg-ku580.gif</t>
  </si>
  <si>
    <t>KE850 Prada</t>
  </si>
  <si>
    <t>98.8 x 54 x 12 mm (3.89 x 2.13 x 0.47 in)</t>
  </si>
  <si>
    <t>3.0 inches (~48.0% screen-to-body ratio)</t>
  </si>
  <si>
    <t>microSD  up to 2 GB (dedicated slot)  256 MB included</t>
  </si>
  <si>
    <t>2 MP| Schneider-Kreuznach optics| autofocus| LED flash</t>
  </si>
  <si>
    <t>http://cdn2.gsmarena.com/vv/bigpic/lg-ke850_prada.gif</t>
  </si>
  <si>
    <t>KE970 Shine</t>
  </si>
  <si>
    <t>99.8 x 50.6 x 13.8 mm (3.93 x 1.99 x 0.54 in)</t>
  </si>
  <si>
    <t>2.2 inches (~29.7% screen-to-body ratio)</t>
  </si>
  <si>
    <t>Silver| Titanium Black| Gold| Pink</t>
  </si>
  <si>
    <t>http://cdn2.gsmarena.com/vv/bigpic/lg-shine.gif</t>
  </si>
  <si>
    <t>KU970 Shine</t>
  </si>
  <si>
    <t>http://cdn2.gsmarena.com/vv/bigpic/lg-ku970.gif</t>
  </si>
  <si>
    <t>KE770 Shine</t>
  </si>
  <si>
    <t>105 x 46 x 9.9 mm (4.13 x 1.81 x 0.39 in)</t>
  </si>
  <si>
    <t>http://cdn2.gsmarena.com/vv/bigpic/lg-ke770.gif</t>
  </si>
  <si>
    <t>CU720 Shine</t>
  </si>
  <si>
    <t>100 x 50.5 x 15 mm (3.94 x 1.99 x 0.59 in)</t>
  </si>
  <si>
    <t>http://cdn2.gsmarena.com/vv/bigpic/lg-cu720.jpg</t>
  </si>
  <si>
    <t>KU950</t>
  </si>
  <si>
    <t>102 x 52.6 x 18.9 mm (4.02 x 2.07 x 0.74 in)</t>
  </si>
  <si>
    <t>http://cdn2.gsmarena.com/vv/bigpic/lg-ku950.gif</t>
  </si>
  <si>
    <t>KS10</t>
  </si>
  <si>
    <t>103 x 51 x 18.5 mm (4.06 x 2.01 x 0.73 in)</t>
  </si>
  <si>
    <t>Symbian OS 9.2| S60 3rd edition</t>
  </si>
  <si>
    <t>32-bit STMicroelectronics Nomadik STn8810 393 MHz</t>
  </si>
  <si>
    <t>http://cdn2.gsmarena.com/vv/bigpic/lg-ks10.gif</t>
  </si>
  <si>
    <t>KU311</t>
  </si>
  <si>
    <t>93.7 x 49 x 18.6 mm (3.69 x 1.93 x 0.73 in)</t>
  </si>
  <si>
    <t>http://cdn2.gsmarena.com/vv/bigpic/lg-ku311.gif</t>
  </si>
  <si>
    <t>Trax CU575</t>
  </si>
  <si>
    <t>99 x 51 x 15.7 mm (3.90 x 2.01 x 0.62 in)</t>
  </si>
  <si>
    <t>Removable Li-Po 980 mAh battery</t>
  </si>
  <si>
    <t>http://cdn2.gsmarena.com/vv/bigpic/lg-trax.jpg</t>
  </si>
  <si>
    <t>CU500V</t>
  </si>
  <si>
    <t xml:space="preserve">HSDPA 850 </t>
  </si>
  <si>
    <t>97 x 50 x 19.3 mm (3.82 x 1.97 x 0.76 in)</t>
  </si>
  <si>
    <t>Removable Li-Po 1110 mAh battery</t>
  </si>
  <si>
    <t>http://cdn2.gsmarena.com/vv/bigpic/lg-ku500v.jpg</t>
  </si>
  <si>
    <t>CU515</t>
  </si>
  <si>
    <t>96 x 49.5 x 18 mm (3.78 x 1.95 x 0.71 in)</t>
  </si>
  <si>
    <t>http://cdn2.gsmarena.com/vv/bigpic/lg-cu515.jpg</t>
  </si>
  <si>
    <t>CE110</t>
  </si>
  <si>
    <t>89.4 x 47 x 21 mm (3.52 x 1.85 x 0.83 in)</t>
  </si>
  <si>
    <t>1.56 inches (~18.7% screen-to-body ratio)</t>
  </si>
  <si>
    <t>128 x 128 pixels (~116 ppi pixel density)</t>
  </si>
  <si>
    <t>http://cdn2.gsmarena.com/vv/bigpic/lg-ce110.jpg</t>
  </si>
  <si>
    <t>KU250</t>
  </si>
  <si>
    <t>110.9 x 46.7 x 15.6 mm (4.37 x 1.84 x 0.61 in)</t>
  </si>
  <si>
    <t>1.7 inches (~17.6% screen-to-body ratio)</t>
  </si>
  <si>
    <t>176 x 220 pixels (~166 ppi pixel density)</t>
  </si>
  <si>
    <t>http://cdn2.gsmarena.com/vv/bigpic/lg-ku250.gif</t>
  </si>
  <si>
    <t>KE260</t>
  </si>
  <si>
    <t>89 x 45 x 21.5 mm (3.50 x 1.77 x 0.85 in)</t>
  </si>
  <si>
    <t>http://cdn2.gsmarena.com/vv/bigpic/lg-ke260.gif</t>
  </si>
  <si>
    <t>KE800</t>
  </si>
  <si>
    <t>95 x 46 x 17.5 mm (3.74 x 1.81 x 0.69 in)</t>
  </si>
  <si>
    <t>2.0 inches| 30 x 40 mm (~28.3% screen-to-body ratio)</t>
  </si>
  <si>
    <t>http://cdn2.gsmarena.com/vv/bigpic/lg-ke800.gif</t>
  </si>
  <si>
    <t>KE820</t>
  </si>
  <si>
    <t>95 x 52 x 9.9 mm (3.74 x 2.05 x 0.39 in)</t>
  </si>
  <si>
    <t>microSD (dedicated slot)  128 MB included</t>
  </si>
  <si>
    <t>http://cdn2.gsmarena.com/vv/bigpic/lg-ke820.gif</t>
  </si>
  <si>
    <t>KU800</t>
  </si>
  <si>
    <t>94.6 x 45.6 x 17 mm (3.72 x 1.80 x 0.67 in)</t>
  </si>
  <si>
    <t>240 x 320 pixels (~267 ppi pixel density)</t>
  </si>
  <si>
    <t>http://cdn2.gsmarena.com/vv/bigpic/lg-ku800.gif</t>
  </si>
  <si>
    <t>L343i</t>
  </si>
  <si>
    <t>89 x 47 x 21.9 mm (3.50 x 1.85 x 0.86 in)</t>
  </si>
  <si>
    <t>http://cdn2.gsmarena.com/vv/bigpic/lg-l343i.gif</t>
  </si>
  <si>
    <t>U830</t>
  </si>
  <si>
    <t>98 x 49 x 14.8 mm (3.86 x 1.93 x 0.58 in)</t>
  </si>
  <si>
    <t>2.2 inches (~31.2% screen-to-body ratio)</t>
  </si>
  <si>
    <t>http://cdn2.gsmarena.com/vv/bigpic/lg-u830.gif</t>
  </si>
  <si>
    <t>KP200</t>
  </si>
  <si>
    <t>86 x 45 x 20.1 mm (3.39 x 1.77 x 0.79 in)</t>
  </si>
  <si>
    <t>http://cdn2.gsmarena.com/vv/bigpic/lg-kp200.gif</t>
  </si>
  <si>
    <t>L600v</t>
  </si>
  <si>
    <t>93.7 x 49 x 18.8 mm (3.69 x 1.93 x 0.74 in)</t>
  </si>
  <si>
    <t>2.0 inches (~27.4% screen-to-body ratio)</t>
  </si>
  <si>
    <t>http://cdn2.gsmarena.com/vv/bigpic/lg-l600.gif</t>
  </si>
  <si>
    <t>KP202</t>
  </si>
  <si>
    <t>87 x 45 x 19.8 mm (3.43 x 1.77 x 0.78 in)</t>
  </si>
  <si>
    <t>1.8 inches| 28 x 37 mm (~26.0% screen-to-body ratio)</t>
  </si>
  <si>
    <t>http://cdn2.gsmarena.com/vv/bigpic/lg-kp202.gif</t>
  </si>
  <si>
    <t>CU500</t>
  </si>
  <si>
    <t>96.5 x 49.5 x 19.3 mm (3.80 x 1.95 x 0.76 in)</t>
  </si>
  <si>
    <t>http://cdn2.gsmarena.com/vv/bigpic/lg-cu500.gif</t>
  </si>
  <si>
    <t>U400</t>
  </si>
  <si>
    <t>99.8 x 48 x 20.4 mm (3.93 x 1.89 x 0.80 in)</t>
  </si>
  <si>
    <t>2.0 inches (~25.9% screen-to-body ratio)</t>
  </si>
  <si>
    <t>http://cdn2.gsmarena.com/vv/bigpic/lg-u400.gif</t>
  </si>
  <si>
    <t>U310</t>
  </si>
  <si>
    <t>94 x 49 x 18.3 mm (3.70 x 1.93 x 0.72 in)</t>
  </si>
  <si>
    <t>2.0 inches (~27.3% screen-to-body ratio)</t>
  </si>
  <si>
    <t>Orange| Green| Chameleon</t>
  </si>
  <si>
    <t>http://cdn2.gsmarena.com/vv/bigpic/lg-u310.gif</t>
  </si>
  <si>
    <t>U300</t>
  </si>
  <si>
    <t>96 x 49 x 21.9 mm (3.78 x 1.93 x 0.86 in)</t>
  </si>
  <si>
    <t>http://cdn2.gsmarena.com/vv/bigpic/lg-u300.gif</t>
  </si>
  <si>
    <t>KG800</t>
  </si>
  <si>
    <t>95 x 48 x 15.2 mm (3.74 x 1.89 x 0.60 in)</t>
  </si>
  <si>
    <t>2.0 inches| 31 x 39 mm (~27.6% screen-to-body ratio)</t>
  </si>
  <si>
    <t>Black| White| Pink| Wine</t>
  </si>
  <si>
    <t>http://cdn2.gsmarena.com/vv/bigpic/lg-kg800.gif</t>
  </si>
  <si>
    <t>KG810</t>
  </si>
  <si>
    <t>92 x 47 x 14.9 mm (3.62 x 1.85 x 0.59 in)</t>
  </si>
  <si>
    <t>2.0 inches| 31 x 39 mm (~29.1% screen-to-body ratio)</t>
  </si>
  <si>
    <t>http://cdn2.gsmarena.com/vv/bigpic/lg-kg810.gif</t>
  </si>
  <si>
    <t>KE600</t>
  </si>
  <si>
    <t>97 x 46 x 18.9 mm (3.82 x 1.81 x 0.74 in)</t>
  </si>
  <si>
    <t>2.0 inches (~27.8% screen-to-body ratio)</t>
  </si>
  <si>
    <t>http://cdn2.gsmarena.com/vv/bigpic/lg-ke600.gif</t>
  </si>
  <si>
    <t>KG330</t>
  </si>
  <si>
    <t>106 x 47 x 16 mm (4.17 x 1.85 x 0.63 in)</t>
  </si>
  <si>
    <t>http://cdn2.gsmarena.com/vv/bigpic/lg-kg330.gif</t>
  </si>
  <si>
    <t>KG320</t>
  </si>
  <si>
    <t>96 x 46 x 9.9 mm (3.78 x 1.81 x 0.39 in)</t>
  </si>
  <si>
    <t>http://cdn2.gsmarena.com/vv/bigpic/lg-kg320.gif</t>
  </si>
  <si>
    <t>CG180</t>
  </si>
  <si>
    <t>99 x 45 x 14.7 mm (3.90 x 1.77 x 0.58 in)</t>
  </si>
  <si>
    <t>1.5 inches (~16.3% screen-to-body ratio)</t>
  </si>
  <si>
    <t>http://cdn2.gsmarena.com/vv/bigpic/lg-cg180.jpg</t>
  </si>
  <si>
    <t>KG300</t>
  </si>
  <si>
    <t>100 x 46 x 17 mm (3.94 x 1.81 x 0.67 in)</t>
  </si>
  <si>
    <t>http://cdn2.gsmarena.com/vv/bigpic/lg-kg300.gif</t>
  </si>
  <si>
    <t>KG200</t>
  </si>
  <si>
    <t>100 x 46 x 15 mm (3.94 x 1.81 x 0.59 in)</t>
  </si>
  <si>
    <t>http://cdn2.gsmarena.com/vv/bigpic/lg-kg200.gif</t>
  </si>
  <si>
    <t>KG270</t>
  </si>
  <si>
    <t>http://cdn2.gsmarena.com/vv/bigpic/lg-kg270.gif</t>
  </si>
  <si>
    <t>KG195</t>
  </si>
  <si>
    <t>100 x 45 x 12.4 mm (3.94 x 1.77 x 0.49 in)</t>
  </si>
  <si>
    <t>http://cdn2.gsmarena.com/vv/bigpic/lg-kg195.gif</t>
  </si>
  <si>
    <t>KG920</t>
  </si>
  <si>
    <t>108 x 50 x 18 mm (4.25 x 1.97 x 0.71 in)</t>
  </si>
  <si>
    <t>5 MP| autofocus| strobe flash</t>
  </si>
  <si>
    <t>http://cdn2.gsmarena.com/vv/bigpic/lg-kg920.gif</t>
  </si>
  <si>
    <t>KU730</t>
  </si>
  <si>
    <t>96.9 x 46.9 x 19.5 mm (3.81 x 1.85 x 0.77 in)</t>
  </si>
  <si>
    <t>2.0 inches| 31 x 39 mm (~27.7% screen-to-body ratio)</t>
  </si>
  <si>
    <t>http://cdn2.gsmarena.com/vv/bigpic/lg-ku730.gif</t>
  </si>
  <si>
    <t>U900</t>
  </si>
  <si>
    <t>100.6 x 50.6 x 21.4 mm (3.96 x 1.99 x 0.84 in)</t>
  </si>
  <si>
    <t>2.2 inches| 33 x 45 mm (~29.4% screen-to-body ratio)</t>
  </si>
  <si>
    <t>58 MB</t>
  </si>
  <si>
    <t>http://cdn2.gsmarena.com/vv/bigpic/lg-u900.gif</t>
  </si>
  <si>
    <t>V9000</t>
  </si>
  <si>
    <t>103 x 50 x 23.5 mm (4.06 x 1.97 x 0.93 in)</t>
  </si>
  <si>
    <t>http://cdn2.gsmarena.com/vv/bigpic/lg-v9000.gif</t>
  </si>
  <si>
    <t>KG245</t>
  </si>
  <si>
    <t>89 x 46 x 21.9 mm (3.50 x 1.81 x 0.86 in)</t>
  </si>
  <si>
    <t>http://cdn2.gsmarena.com/vv/bigpic/lg-kg245.gif</t>
  </si>
  <si>
    <t>KG240</t>
  </si>
  <si>
    <t>89 x 46 x 21.8 mm (3.50 x 1.81 x 0.86 in)</t>
  </si>
  <si>
    <t>http://cdn2.gsmarena.com/vv/bigpic/lg-kg240.gif</t>
  </si>
  <si>
    <t>KG225</t>
  </si>
  <si>
    <t>84.5 x 45 x 22.2 mm (3.33 x 1.77 x 0.87 in)</t>
  </si>
  <si>
    <t>http://cdn2.gsmarena.com/vv/bigpic/lg-kg225.gif</t>
  </si>
  <si>
    <t>KG220</t>
  </si>
  <si>
    <t>81.8 x 43.4 x 23.3 mm (3.22 x 1.71 x 0.92 in)</t>
  </si>
  <si>
    <t>http://cdn2.gsmarena.com/vv/bigpic/lg-kg220.gif</t>
  </si>
  <si>
    <t>KG210</t>
  </si>
  <si>
    <t>84.5 x 45.5 x 21.7 mm (3.33 x 1.79 x 0.85 in)</t>
  </si>
  <si>
    <t>http://cdn2.gsmarena.com/vv/bigpic/lg-kg210.gif</t>
  </si>
  <si>
    <t>KG190</t>
  </si>
  <si>
    <t>84.5 x 45.5 x 17 mm (3.33 x 1.79 x 0.67 in)</t>
  </si>
  <si>
    <t>CSTN  256K colors</t>
  </si>
  <si>
    <t>1.3 inches (~14.2% screen-to-body ratio)</t>
  </si>
  <si>
    <t>128 x 128 pixels (~139 ppi pixel density)</t>
  </si>
  <si>
    <t>http://cdn2.gsmarena.com/vv/bigpic/lg-kg190.gif</t>
  </si>
  <si>
    <t>KG130</t>
  </si>
  <si>
    <t>103.4 x 44.1 x 18.4 mm (4.07 x 1.74 x 0.72 in)</t>
  </si>
  <si>
    <t>1.5 inches (~15.9% screen-to-body ratio)</t>
  </si>
  <si>
    <t>http://cdn2.gsmarena.com/vv/bigpic/lg-kg130.gif</t>
  </si>
  <si>
    <t>KG120</t>
  </si>
  <si>
    <t>85 x 43 x 22 mm (3.35 x 1.69 x 0.87 in)</t>
  </si>
  <si>
    <t>http://cdn2.gsmarena.com/vv/bigpic/lg-kg120.gif</t>
  </si>
  <si>
    <t>KG110</t>
  </si>
  <si>
    <t>102.8 x 44 x 16.5 mm (4.05 x 1.73 x 0.65 in)</t>
  </si>
  <si>
    <t>http://cdn2.gsmarena.com/vv/bigpic/lg-kg110.gif</t>
  </si>
  <si>
    <t>C2600</t>
  </si>
  <si>
    <t>102 x 46.5 x 18.5 mm (4.02 x 1.83 x 0.73 in)</t>
  </si>
  <si>
    <t>1.6 inches (~17.4% screen-to-body ratio)</t>
  </si>
  <si>
    <t>128 x 128 pixels (~113 ppi pixel density)</t>
  </si>
  <si>
    <t>http://cdn2.gsmarena.com/vv/bigpic/lg-c2600.gif</t>
  </si>
  <si>
    <t>U890</t>
  </si>
  <si>
    <t>98.8 x 49 x 18.2 mm| 80 cc (3.89 x 1.93 x 0.72 in)</t>
  </si>
  <si>
    <t>2.2 inches| 35 x 44 mm (~31.5% screen-to-body ratio)</t>
  </si>
  <si>
    <t>68 MB</t>
  </si>
  <si>
    <t>http://cdn2.gsmarena.com/vv/bigpic/lg-u890.gif</t>
  </si>
  <si>
    <t>U8550</t>
  </si>
  <si>
    <t>90 x 55 x 24.7 mm (3.54 x 2.17 x 0.97 in)</t>
  </si>
  <si>
    <t>2.2 inches (~31.5% screen-to-body ratio)</t>
  </si>
  <si>
    <t>220 x 220 pixels (~141 ppi pixel density)</t>
  </si>
  <si>
    <t>Orange| Green| Silver</t>
  </si>
  <si>
    <t>http://cdn2.gsmarena.com/vv/bigpic/lg-u8550.gif</t>
  </si>
  <si>
    <t>M6100</t>
  </si>
  <si>
    <t>89.7 x 40 x 19.9 mm (3.53 x 1.57 x 0.78 in)</t>
  </si>
  <si>
    <t>1.3 inches (~14.8% screen-to-body ratio)</t>
  </si>
  <si>
    <t>128 x 160 pixels (~158 ppi pixel density)</t>
  </si>
  <si>
    <t>Silver| Blue| Black</t>
  </si>
  <si>
    <t>http://cdn2.gsmarena.com/vv/bigpic/lg-m6100.gif</t>
  </si>
  <si>
    <t>C2500</t>
  </si>
  <si>
    <t>101 x 46 x 18 mm (3.98 x 1.81 x 0.71 in)</t>
  </si>
  <si>
    <t>Black| Blue| Silver</t>
  </si>
  <si>
    <t>http://cdn2.gsmarena.com/vv/bigpic/lg-c2500.gif</t>
  </si>
  <si>
    <t>C1150</t>
  </si>
  <si>
    <t>2005  November</t>
  </si>
  <si>
    <t>82 x 43 x 23.5 mm (3.23 x 1.69 x 0.93 in)</t>
  </si>
  <si>
    <t>http://cdn2.gsmarena.com/vv/bigpic/lg-c1150.gif</t>
  </si>
  <si>
    <t>S5300</t>
  </si>
  <si>
    <t>92 x 46 x 21.7 mm (3.62 x 1.81 x 0.85 in)</t>
  </si>
  <si>
    <t>1.8 inches| 28 x 35 mm (~24.1% screen-to-body ratio)</t>
  </si>
  <si>
    <t>http://cdn2.gsmarena.com/vv/bigpic/lg-s5300.gif</t>
  </si>
  <si>
    <t>S5200</t>
  </si>
  <si>
    <t>2005  October</t>
  </si>
  <si>
    <t>http://cdn2.gsmarena.com/vv/bigpic/lg-s5200.gif</t>
  </si>
  <si>
    <t>S5100</t>
  </si>
  <si>
    <t>90 x 46.2 x 23 mm (3.54 x 1.82 x 0.91 in)</t>
  </si>
  <si>
    <t>http://cdn2.gsmarena.com/vv/bigpic/lg-s5100.gif</t>
  </si>
  <si>
    <t>http://cdn2.gsmarena.com/vv/bigpic/lg-s5000.gif</t>
  </si>
  <si>
    <t>U880</t>
  </si>
  <si>
    <t>2.0 inches| 31 x 39 mm (~26.0% screen-to-body ratio)</t>
  </si>
  <si>
    <t>4 - glossy black| matt black| silver| pink</t>
  </si>
  <si>
    <t>http://cdn2.gsmarena.com/vv/bigpic/lg-u880.gif</t>
  </si>
  <si>
    <t>P7200</t>
  </si>
  <si>
    <t>96 x 50 x 17 mm (3.78 x 1.97 x 0.67 in)</t>
  </si>
  <si>
    <t>microSD  up to 128 MB (dedicated slot)</t>
  </si>
  <si>
    <t>http://cdn2.gsmarena.com/vv/bigpic/lg-p7200.gif</t>
  </si>
  <si>
    <t>B2250</t>
  </si>
  <si>
    <t>107 x 45 x 17 mm (4.21 x 1.77 x 0.67 in)</t>
  </si>
  <si>
    <t>http://cdn2.gsmarena.com/vv/bigpic/lg-b2250.gif</t>
  </si>
  <si>
    <t>B2070</t>
  </si>
  <si>
    <t>104 x 40 x 14 mm (4.09 x 1.57 x 0.55 in)</t>
  </si>
  <si>
    <t>1.6 inches (~19.9% screen-to-body ratio)</t>
  </si>
  <si>
    <t>http://cdn2.gsmarena.com/vv/bigpic/lg-b2070.gif</t>
  </si>
  <si>
    <t>B2050</t>
  </si>
  <si>
    <t>105 x 44 x 15.9 mm (4.13 x 1.73 x 0.63 in)</t>
  </si>
  <si>
    <t>CSN  65K colors</t>
  </si>
  <si>
    <t>1.4 MB</t>
  </si>
  <si>
    <t>http://cdn2.gsmarena.com/vv/bigpic/lg-b2050.gif</t>
  </si>
  <si>
    <t>M4410</t>
  </si>
  <si>
    <t>http://cdn2.gsmarena.com/vv/bigpic/lg-m4410.gif</t>
  </si>
  <si>
    <t>M4330</t>
  </si>
  <si>
    <t>http://cdn2.gsmarena.com/vv/bigpic/lg-m4330.gif</t>
  </si>
  <si>
    <t>M4300</t>
  </si>
  <si>
    <t>http://cdn2.gsmarena.com/vv/bigpic/lg-m4300.gif</t>
  </si>
  <si>
    <t>F3000</t>
  </si>
  <si>
    <t>88 x 47 x 23.9 mm (3.46 x 1.85 x 0.94 in)</t>
  </si>
  <si>
    <t>31 MB</t>
  </si>
  <si>
    <t>http://cdn2.gsmarena.com/vv/bigpic/lg-f3000.gif</t>
  </si>
  <si>
    <t>F2410</t>
  </si>
  <si>
    <t>88 x 45 x 23.9 mm (3.46 x 1.77 x 0.94 in)</t>
  </si>
  <si>
    <t>http://cdn2.gsmarena.com/vv/bigpic/lg-f2410.gif</t>
  </si>
  <si>
    <t>F2250</t>
  </si>
  <si>
    <t>87 x 45 x 23 mm (3.43 x 1.77 x 0.91 in)</t>
  </si>
  <si>
    <t>http://cdn2.gsmarena.com/vv/bigpic/lg-f2250.gif</t>
  </si>
  <si>
    <t>L342i</t>
  </si>
  <si>
    <t>91 x 44 x 24.7 mm (3.58 x 1.73 x 0.97 in)</t>
  </si>
  <si>
    <t>http://cdn2.gsmarena.com/vv/bigpic/lg-l342i.gif</t>
  </si>
  <si>
    <t>L341i</t>
  </si>
  <si>
    <t>105 x 43 x 19.5 mm (4.13 x 1.69 x 0.77 in)</t>
  </si>
  <si>
    <t>http://cdn2.gsmarena.com/vv/bigpic/lg-l341i.gif</t>
  </si>
  <si>
    <t>C3400</t>
  </si>
  <si>
    <t>91 x 47 x 24 mm (3.58 x 1.85 x 0.94 in)</t>
  </si>
  <si>
    <t>http://cdn2.gsmarena.com/vv/bigpic/lg-c3400.gif</t>
  </si>
  <si>
    <t>C3380</t>
  </si>
  <si>
    <t>88.8 x 47.3 x 24 mm (3.50 x 1.86 x 0.94 in)</t>
  </si>
  <si>
    <t>http://cdn2.gsmarena.com/vv/bigpic/lg-c3380.gif</t>
  </si>
  <si>
    <t>C3320</t>
  </si>
  <si>
    <t>88 x 47 x 24 mm (3.46 x 1.85 x 0.94 in)</t>
  </si>
  <si>
    <t>http://cdn2.gsmarena.com/vv/bigpic/lg-c3320.gif</t>
  </si>
  <si>
    <t>C3310</t>
  </si>
  <si>
    <t>88.8 x 47.3 x 24.5 mm (3.50 x 1.86 x 0.96 in)</t>
  </si>
  <si>
    <t>http://cdn2.gsmarena.com/vv/bigpic/lg-c3310.gif</t>
  </si>
  <si>
    <t>C3300</t>
  </si>
  <si>
    <t>91 x 47 x 25 mm (3.58 x 1.85 x 0.98 in)</t>
  </si>
  <si>
    <t>http://cdn2.gsmarena.com/vv/bigpic/lg-c3300.gif</t>
  </si>
  <si>
    <t>U8380</t>
  </si>
  <si>
    <t>95.7 x 49.5 x 23.7 mm (3.77 x 1.95 x 0.93 in)</t>
  </si>
  <si>
    <t>2.2 inches| 35 x 44 mm (~32.2% screen-to-body ratio)</t>
  </si>
  <si>
    <t>microSD  up to 256 MB (dedicated slot)</t>
  </si>
  <si>
    <t>http://cdn2.gsmarena.com/vv/bigpic/lg-u8380.gif</t>
  </si>
  <si>
    <t>U8360</t>
  </si>
  <si>
    <t>92 x 49 x 24 mm (3.62 x 1.93 x 0.94 in)</t>
  </si>
  <si>
    <t>2.0 inches| 31 x 39 mm (~27.9% screen-to-body ratio)</t>
  </si>
  <si>
    <t>Silver| Black| Green</t>
  </si>
  <si>
    <t>http://cdn2.gsmarena.com/vv/bigpic/lg-u8360.gif</t>
  </si>
  <si>
    <t>U8330</t>
  </si>
  <si>
    <t>96 x 49 x 24 mm (3.78 x 1.93 x 0.94 in)</t>
  </si>
  <si>
    <t>VGA| 180 deg rotating lens</t>
  </si>
  <si>
    <t>Silver| Red| Electric Blue| Blue Black</t>
  </si>
  <si>
    <t>http://cdn2.gsmarena.com/vv/bigpic/lg-u8330.gif</t>
  </si>
  <si>
    <t>U8290</t>
  </si>
  <si>
    <t>89.5 x 47.5 x 24.5 mm (3.52 x 1.87 x 0.96 in)</t>
  </si>
  <si>
    <t>1.3 MP| 180 deg rotating lens| LED flash</t>
  </si>
  <si>
    <t>http://cdn2.gsmarena.com/vv/bigpic/lg-u8290.gif</t>
  </si>
  <si>
    <t>U8210</t>
  </si>
  <si>
    <t>89.8 x 47.7 x 24.8 mm (3.54 x 1.88 x 0.98 in)</t>
  </si>
  <si>
    <t>http://cdn2.gsmarena.com/vv/bigpic/lg-u8210.gif</t>
  </si>
  <si>
    <t>U8200</t>
  </si>
  <si>
    <t>http://cdn2.gsmarena.com/vv/bigpic/lg-u8200.gif</t>
  </si>
  <si>
    <t>U8180</t>
  </si>
  <si>
    <t>95.7 x 49.5 x 22.4 mm (3.77 x 1.95 x 0.88 in)</t>
  </si>
  <si>
    <t>176 x 220 pixels| 7 lines</t>
  </si>
  <si>
    <t>VGA| 180 deg swivel</t>
  </si>
  <si>
    <t>http://cdn2.gsmarena.com/vv/bigpic/lg-u8180.gif</t>
  </si>
  <si>
    <t>B2150</t>
  </si>
  <si>
    <t>1.6 inches (~17.9% screen-to-body ratio)</t>
  </si>
  <si>
    <t>1.3 MB</t>
  </si>
  <si>
    <t>http://cdn2.gsmarena.com/vv/bigpic/lg-b2150.gif</t>
  </si>
  <si>
    <t>B2100</t>
  </si>
  <si>
    <t>103 x 43 x 16 mm (4.06 x 1.69 x 0.63 in)</t>
  </si>
  <si>
    <t>1.5 inches (~16.4% screen-to-body ratio)</t>
  </si>
  <si>
    <t>http://cdn2.gsmarena.com/vv/bigpic/lg-b2100.gif</t>
  </si>
  <si>
    <t>B2000</t>
  </si>
  <si>
    <t>104 x 43 x 15.9 mm (4.09 x 1.69 x 0.63 in)</t>
  </si>
  <si>
    <t>http://cdn2.gsmarena.com/vv/bigpic/lg-b2000.gif</t>
  </si>
  <si>
    <t>F2400</t>
  </si>
  <si>
    <t>86 x 44 x 23 mm (3.39 x 1.73 x 0.91 in)</t>
  </si>
  <si>
    <t>128 x 160 pixels| 7 lines</t>
  </si>
  <si>
    <t>http://cdn2.gsmarena.com/vv/bigpic/lg-f2400.gif</t>
  </si>
  <si>
    <t>F1200</t>
  </si>
  <si>
    <t>95 x 49 x 24 mm (3.74 x 1.93 x 0.94 in)</t>
  </si>
  <si>
    <t>http://cdn2.gsmarena.com/vv/bigpic/lg-f1200.gif</t>
  </si>
  <si>
    <t>F7250</t>
  </si>
  <si>
    <t>98 x 49 x 25 mm (3.86 x 1.93 x 0.98 in)</t>
  </si>
  <si>
    <t>128 x 160 pixels| 12 lines (~108 ppi pixel density)</t>
  </si>
  <si>
    <t>http://cdn2.gsmarena.com/vv/bigpic/lgf7250.gif</t>
  </si>
  <si>
    <t>A7150</t>
  </si>
  <si>
    <t>92 x 47 x 24 mm (3.62 x 1.85 x 0.94 in)</t>
  </si>
  <si>
    <t>VGA| 180 deg rotating lens| LED flash</t>
  </si>
  <si>
    <t>http://cdn2.gsmarena.com/vv/bigpic/lga7150.gif</t>
  </si>
  <si>
    <t>L5100</t>
  </si>
  <si>
    <t>98 x 48 x 26 mm (3.86 x 1.89 x 1.02 in)</t>
  </si>
  <si>
    <t>Blue silver</t>
  </si>
  <si>
    <t>http://cdn2.gsmarena.com/vv/bigpic/lgl5100.gif</t>
  </si>
  <si>
    <t>C2200</t>
  </si>
  <si>
    <t>84 x 46 x 23.5 mm (3.31 x 1.81 x 0.93 in)</t>
  </si>
  <si>
    <t>Dark blue satin</t>
  </si>
  <si>
    <t>http://cdn2.gsmarena.com/vv/bigpic/lgc2200.gif</t>
  </si>
  <si>
    <t>C2100</t>
  </si>
  <si>
    <t>http://cdn2.gsmarena.com/vv/bigpic/lg-c2100.gif</t>
  </si>
  <si>
    <t>G1800</t>
  </si>
  <si>
    <t>99 x 45 x 17 mm (3.90 x 1.77 x 0.67 in)</t>
  </si>
  <si>
    <t>STN  256K colors</t>
  </si>
  <si>
    <t>1.6 inches (~18.5% screen-to-body ratio)</t>
  </si>
  <si>
    <t>http://cdn2.gsmarena.com/vv/bigpic/lgg1800.gif</t>
  </si>
  <si>
    <t>G1610</t>
  </si>
  <si>
    <t>104 x 44 x 17 mm (4.09 x 1.73 x 0.67 in)</t>
  </si>
  <si>
    <t>1.1 MB</t>
  </si>
  <si>
    <t>http://cdn2.gsmarena.com/vv/bigpic/lgg1610.gif</t>
  </si>
  <si>
    <t>G1700</t>
  </si>
  <si>
    <t>101 x 44 x 22 mm (3.98 x 1.73 x 0.87 in)</t>
  </si>
  <si>
    <t>1.6 inches (~18.6% screen-to-body ratio)</t>
  </si>
  <si>
    <t>http://cdn2.gsmarena.com/vv/bigpic/lgg1700.gif</t>
  </si>
  <si>
    <t>F2300</t>
  </si>
  <si>
    <t>88 x 46 x 24 mm (3.46 x 1.81 x 0.94 in)</t>
  </si>
  <si>
    <t>http://cdn2.gsmarena.com/vv/bigpic/lgf2300.gif</t>
  </si>
  <si>
    <t>F2100</t>
  </si>
  <si>
    <t>90 x 47 x 23 mm (3.54 x 1.85 x 0.91 in)</t>
  </si>
  <si>
    <t>http://cdn2.gsmarena.com/vv/bigpic/lgf2100.gif</t>
  </si>
  <si>
    <t>L3100</t>
  </si>
  <si>
    <t>105 x 44 x 18 mm (4.13 x 1.73 x 0.71 in)</t>
  </si>
  <si>
    <t>http://cdn2.gsmarena.com/vv/bigpic/lgl3100.gif</t>
  </si>
  <si>
    <t>C3100</t>
  </si>
  <si>
    <t>104 x 44 x 17.9 mm (4.09 x 1.73 x 0.70 in)</t>
  </si>
  <si>
    <t>DarkBlue| WineRed</t>
  </si>
  <si>
    <t>http://cdn2.gsmarena.com/vv/bigpic/lgc3100.gif</t>
  </si>
  <si>
    <t>G3100</t>
  </si>
  <si>
    <t>84 x 44 x 20.5 mm (3.31 x 1.73 x 0.81 in)</t>
  </si>
  <si>
    <t>http://cdn2.gsmarena.com/vv/bigpic/lgg3100.gif</t>
  </si>
  <si>
    <t>L1100</t>
  </si>
  <si>
    <t>89 x 50.4 x 24.1 mm (3.50 x 1.98 x 0.95 in)</t>
  </si>
  <si>
    <t>http://cdn2.gsmarena.com/vv/bigpic/lgl1100.gif</t>
  </si>
  <si>
    <t>C1400</t>
  </si>
  <si>
    <t>88.5 x 47.2 x 24.6 mm (3.48 x 1.86 x 0.97 in)</t>
  </si>
  <si>
    <t>UFB  65K colors</t>
  </si>
  <si>
    <t>128 x 160 pixels| 6 lines</t>
  </si>
  <si>
    <t>http://cdn2.gsmarena.com/vv/bigpic/lgc1400.gif</t>
  </si>
  <si>
    <t>C1200</t>
  </si>
  <si>
    <t>82 x 45 x 22 mm (3.23 x 1.77 x 0.87 in)</t>
  </si>
  <si>
    <t>http://cdn2.gsmarena.com/vv/bigpic/lgc1200.gif</t>
  </si>
  <si>
    <t>C1100</t>
  </si>
  <si>
    <t>82 x 43 x 22.5 mm (3.23 x 1.69 x 0.89 in)</t>
  </si>
  <si>
    <t>http://cdn2.gsmarena.com/vv/bigpic/lgc1100.gif</t>
  </si>
  <si>
    <t>G1600</t>
  </si>
  <si>
    <t>128 x 128 pixels| 8 lines</t>
  </si>
  <si>
    <t>http://cdn2.gsmarena.com/vv/bigpic/lgg1600.gif</t>
  </si>
  <si>
    <t>T5100</t>
  </si>
  <si>
    <t>103 x 48 x 26 mm (4.06 x 1.89 x 1.02 in)</t>
  </si>
  <si>
    <t>http://cdn2.gsmarena.com/vv/bigpic/lgt5100.gif</t>
  </si>
  <si>
    <t>G7200</t>
  </si>
  <si>
    <t>93 x 49 x 26.5 mm (3.66 x 1.93 x 1.04 in)</t>
  </si>
  <si>
    <t>http://cdn2.gsmarena.com/vv/bigpic/lgg7200.gif</t>
  </si>
  <si>
    <t>G7120</t>
  </si>
  <si>
    <t>http://cdn2.gsmarena.com/vv/bigpic/lgg7120.gif</t>
  </si>
  <si>
    <t>U8150</t>
  </si>
  <si>
    <t>99 x 50 x 24 mm (3.90 x 1.97 x 0.94 in)</t>
  </si>
  <si>
    <t>http://cdn2.gsmarena.com/vv/bigpic/lgu8150.gif</t>
  </si>
  <si>
    <t>U8138</t>
  </si>
  <si>
    <t>http://cdn2.gsmarena.com/vv/bigpic/lg-u8138.gif</t>
  </si>
  <si>
    <t>U8120</t>
  </si>
  <si>
    <t>96 x 50 x 23 mm (3.78 x 1.97 x 0.91 in)</t>
  </si>
  <si>
    <t>TFT  64K colors</t>
  </si>
  <si>
    <t>Removable Li-Po 700 mAh battery</t>
  </si>
  <si>
    <t>http://cdn2.gsmarena.com/vv/bigpic/lgu8120c.gif</t>
  </si>
  <si>
    <t>http://cdn2.gsmarena.com/vv/bigpic/lgu8110.gif</t>
  </si>
  <si>
    <t>96 x 50 x 22 mm (3.78 x 1.97 x 0.87 in)</t>
  </si>
  <si>
    <t>TFD  64K colors</t>
  </si>
  <si>
    <t>http://cdn2.gsmarena.com/vv/bigpic/lgu8100.gif</t>
  </si>
  <si>
    <t>G7100</t>
  </si>
  <si>
    <t>120 x 160 pixels| 7 lines</t>
  </si>
  <si>
    <t>http://cdn2.gsmarena.com/vv/bigpic/lgg7100.gif</t>
  </si>
  <si>
    <t>G7070</t>
  </si>
  <si>
    <t>99 x 46 x 22 mm (3.90 x 1.81 x 0.87 in)</t>
  </si>
  <si>
    <t>http://cdn2.gsmarena.com/vv/bigpic/lgg7070.gif</t>
  </si>
  <si>
    <t>G7050</t>
  </si>
  <si>
    <t>94 x 44 x 21 mm (3.70 x 1.73 x 0.83 in)</t>
  </si>
  <si>
    <t>350 KB</t>
  </si>
  <si>
    <t>http://cdn2.gsmarena.com/vv/bigpic/lgg7050.gif</t>
  </si>
  <si>
    <t>G7030</t>
  </si>
  <si>
    <t>85 x 45 x 23 mm (3.35 x 1.77 x 0.91 in)</t>
  </si>
  <si>
    <t>http://cdn2.gsmarena.com/vv/bigpic/lgg7030.gif</t>
  </si>
  <si>
    <t>G1500</t>
  </si>
  <si>
    <t>105 x 44 x 21 mm (4.13 x 1.73 x 0.83 in)</t>
  </si>
  <si>
    <t>128 x 64 pixels| 2 lines</t>
  </si>
  <si>
    <t>http://cdn2.gsmarena.com/vv/bigpic/lgg1500.gif</t>
  </si>
  <si>
    <t>92 x 42 x 21 mm (3.62 x 1.65 x 0.83 in)</t>
  </si>
  <si>
    <t>http://cdn2.gsmarena.com/vv/bigpic/lgg5500.gif</t>
  </si>
  <si>
    <t>G5400</t>
  </si>
  <si>
    <t>86 x 46 x 22 mm (3.39 x 1.81 x 0.87 in)</t>
  </si>
  <si>
    <t>http://cdn2.gsmarena.com/vv/bigpic/lgg5400.gif</t>
  </si>
  <si>
    <t>G5310</t>
  </si>
  <si>
    <t>106 x 42 x 22 mm (4.17 x 1.65 x 0.87 in)</t>
  </si>
  <si>
    <t>http://cdn2.gsmarena.com/vv/bigpic/lgg5310.gif</t>
  </si>
  <si>
    <t>G5300</t>
  </si>
  <si>
    <t>http://cdn2.gsmarena.com/vv/bigpic/lgg5300.gif</t>
  </si>
  <si>
    <t>G8000</t>
  </si>
  <si>
    <t>94 x 50 x 23 mm (3.70 x 1.97 x 0.91 in)</t>
  </si>
  <si>
    <t>TFD  65K colors</t>
  </si>
  <si>
    <t>176 x 220 pixels| 10 lines</t>
  </si>
  <si>
    <t>Removable Li-Ion 810 mAh battery</t>
  </si>
  <si>
    <t>http://cdn2.gsmarena.com/vv/bigpic/lgg8000.gif</t>
  </si>
  <si>
    <t>G7020</t>
  </si>
  <si>
    <t>2002  4Q</t>
  </si>
  <si>
    <t>88 x 45 x 22 mm (3.46 x 1.77 x 0.87 in)</t>
  </si>
  <si>
    <t>Removable Li-Po 820 mAh battery</t>
  </si>
  <si>
    <t>http://cdn2.gsmarena.com/vv/bigpic/lgg7020.gif</t>
  </si>
  <si>
    <t>W7020</t>
  </si>
  <si>
    <t>http://cdn2.gsmarena.com/vv/bigpic/lgw7020.gif</t>
  </si>
  <si>
    <t>G7000</t>
  </si>
  <si>
    <t>90 x 45 x 20 mm (3.54 x 1.77 x 0.79 in)</t>
  </si>
  <si>
    <t>3 -Siver| Blue| Red</t>
  </si>
  <si>
    <t>http://cdn2.gsmarena.com/vv/bigpic/lgg7000.gif</t>
  </si>
  <si>
    <t>W7000</t>
  </si>
  <si>
    <t>STN  256 colors</t>
  </si>
  <si>
    <t>http://cdn2.gsmarena.com/vv/bigpic/lgw7000.gif</t>
  </si>
  <si>
    <t>G5200</t>
  </si>
  <si>
    <t>2002  3Q</t>
  </si>
  <si>
    <t>84 x 45 x 20 mm (3.31 x 1.77 x 0.79 in)</t>
  </si>
  <si>
    <t>http://cdn2.gsmarena.com/vv/bigpic/lgg5200.gif</t>
  </si>
  <si>
    <t>W5200</t>
  </si>
  <si>
    <t>http://cdn2.gsmarena.com/vv/bigpic/lgw5200.gif</t>
  </si>
  <si>
    <t>G3000</t>
  </si>
  <si>
    <t>102 x 45 x 20 mm (4.02 x 1.77 x 0.79 in)</t>
  </si>
  <si>
    <t>128 x 64 pixels</t>
  </si>
  <si>
    <t>3 - Red| blue| gray</t>
  </si>
  <si>
    <t>http://cdn2.gsmarena.com/vv/bigpic/lgg3000.gif</t>
  </si>
  <si>
    <t>W3000</t>
  </si>
  <si>
    <t>White| Red| Blue</t>
  </si>
  <si>
    <t>http://cdn2.gsmarena.com/vv/bigpic/lgw3000.gif</t>
  </si>
  <si>
    <t>B1200</t>
  </si>
  <si>
    <t>106 x 44 x 25 mm (4.17 x 1.73 x 0.98 in)</t>
  </si>
  <si>
    <t>112 x 64 pixels| 3 lines</t>
  </si>
  <si>
    <t>Red| Cobalt Blue| Titaum</t>
  </si>
  <si>
    <t>http://cdn2.gsmarena.com/vv/bigpic/lgb1200.gif</t>
  </si>
  <si>
    <t>LG 510w</t>
  </si>
  <si>
    <t>83 x 45 x 19 mm (3.27 x 1.77 x 0.75 in)</t>
  </si>
  <si>
    <t>128 x 128 pixels| 9 lines</t>
  </si>
  <si>
    <t>Removable Li-Po 630 mAh battery</t>
  </si>
  <si>
    <t>Metallic Cobalt| Metallic Blue| Metallic Red| Light Gray| Silver</t>
  </si>
  <si>
    <t>http://cdn2.gsmarena.com/vv/bigpic/lgw510.gif</t>
  </si>
  <si>
    <t>LG-600</t>
  </si>
  <si>
    <t>80 x 44 x 24 mm (3.15 x 1.73 x 0.94 in)</t>
  </si>
  <si>
    <t>128 x 90 pixels</t>
  </si>
  <si>
    <t>http://cdn2.gsmarena.com/vv/bigpic/lg600.gif</t>
  </si>
  <si>
    <t>LG-500</t>
  </si>
  <si>
    <t>109 x 46 x 20 mm (4.29 x 1.81 x 0.79 in)</t>
  </si>
  <si>
    <t>http://cdn2.gsmarena.com/vv/bigpic/lg500.gif</t>
  </si>
  <si>
    <t>LG-200</t>
  </si>
  <si>
    <t>http://cdn2.gsmarena.com/vv/bigpic/lg200.gif</t>
  </si>
  <si>
    <t>E2</t>
  </si>
  <si>
    <t>http://cdn2.gsmarena.com/vv/bigpic/lg-e2.jpg</t>
  </si>
  <si>
    <t>Fantasy E740</t>
  </si>
  <si>
    <t>http://cdn2.gsmarena.com/vv/bigpic/lg-fantasy.jpg</t>
  </si>
  <si>
    <t>G4 Pro</t>
  </si>
  <si>
    <t>5.8 inches</t>
  </si>
  <si>
    <t>1440 x 2560 pixels (~506 ppi pixel density)</t>
  </si>
  <si>
    <t>27 MP| laser autofocus| OIS| LED flash</t>
  </si>
  <si>
    <t>Optimus LTE</t>
  </si>
  <si>
    <t>Android 2.3.6 (Gingerbread)| planned upgrade to 4.0 (Ice Cream Sandwich)</t>
  </si>
  <si>
    <t>http://cdn2.gsmarena.com/vv/bigpic/LG-Optimus-LTE-P936.jpg</t>
  </si>
  <si>
    <t>http://cdn2.gsmarena.com/vv/bigpic/lg-x3-rum.jpg</t>
  </si>
  <si>
    <t>Maxon</t>
  </si>
  <si>
    <t>MX-C90</t>
  </si>
  <si>
    <t>83 x 47 x 23 mm (3.27 x 1.85 x 0.91 in)</t>
  </si>
  <si>
    <t>http://cdn2.gsmarena.com/vv/bigpic/mac90.gif</t>
  </si>
  <si>
    <t>MX-C80</t>
  </si>
  <si>
    <t>84 x 43.7 x 20.8 mm (3.31 x 1.72 x 0.82 in)</t>
  </si>
  <si>
    <t>http://cdn2.gsmarena.com/vv/bigpic/mac80.gif</t>
  </si>
  <si>
    <t>MX-C180</t>
  </si>
  <si>
    <t>http://cdn2.gsmarena.com/vv/bigpic/mac180.gif</t>
  </si>
  <si>
    <t>MX-A30</t>
  </si>
  <si>
    <t>90 x 48.5 x 22.4 mm (3.54 x 1.91 x 0.88 in)</t>
  </si>
  <si>
    <t>http://cdn2.gsmarena.com/vv/bigpic/maa30.gif</t>
  </si>
  <si>
    <t>MX-C60</t>
  </si>
  <si>
    <t>80 x 45 x 22.9 mm (3.15 x 1.77 x 0.90 in)</t>
  </si>
  <si>
    <t>http://cdn2.gsmarena.com/vv/bigpic/mac60.gif</t>
  </si>
  <si>
    <t>MX-C20</t>
  </si>
  <si>
    <t>91 x 46 x 23 mm (3.58 x 1.81 x 0.91 in)</t>
  </si>
  <si>
    <t>http://cdn2.gsmarena.com/vv/bigpic/mac20.gif</t>
  </si>
  <si>
    <t>MX-C110</t>
  </si>
  <si>
    <t>http://cdn2.gsmarena.com/vv/bigpic/mac110.gif</t>
  </si>
  <si>
    <t>MX-E10</t>
  </si>
  <si>
    <t>91 x 48 x 22.6 mm (3.58 x 1.89 x 0.89 in)</t>
  </si>
  <si>
    <t>http://cdn2.gsmarena.com/vv/bigpic/mae10.gif</t>
  </si>
  <si>
    <t>MX-V10</t>
  </si>
  <si>
    <t>78 x 37 x 20.5 mm (3.07 x 1.46 x 0.81 in)</t>
  </si>
  <si>
    <t>http://cdn2.gsmarena.com/vv/bigpic/mav10.gif</t>
  </si>
  <si>
    <t>MX-V30</t>
  </si>
  <si>
    <t>81 x 43 x 21 mm (3.19 x 1.69 x 0.83 in)</t>
  </si>
  <si>
    <t>http://cdn2.gsmarena.com/vv/bigpic/mav30.gif</t>
  </si>
  <si>
    <t>MX-7990</t>
  </si>
  <si>
    <t>http://cdn2.gsmarena.com/vv/bigpic/ma7990.gif</t>
  </si>
  <si>
    <t>MX-E80</t>
  </si>
  <si>
    <t>http://cdn2.gsmarena.com/vv/bigpic/mae80.gif</t>
  </si>
  <si>
    <t>MX-7750</t>
  </si>
  <si>
    <t>85 x 45 x 21 mm (3.35 x 1.77 x 0.83 in)</t>
  </si>
  <si>
    <t>http://cdn2.gsmarena.com/vv/bigpic/ma7750.gif</t>
  </si>
  <si>
    <t>MX-C11</t>
  </si>
  <si>
    <t>http://cdn2.gsmarena.com/vv/bigpic/mac11.gif</t>
  </si>
  <si>
    <t>MX-C160</t>
  </si>
  <si>
    <t>65 x 37 x 22 mm (2.56 x 1.46 x 0.87 in)</t>
  </si>
  <si>
    <t>http://cdn2.gsmarena.com/vv/bigpic/mac160.gif</t>
  </si>
  <si>
    <t>MX-7940</t>
  </si>
  <si>
    <t>80 x 45 x 24 mm (3.15 x 1.77 x 0.94 in)</t>
  </si>
  <si>
    <t>http://cdn2.gsmarena.com/vv/bigpic/ma7940.gif</t>
  </si>
  <si>
    <t>MX-7920</t>
  </si>
  <si>
    <t>64.9 x 37 x 22.1 mm (2.56 x 1.46 x 0.87 in)</t>
  </si>
  <si>
    <t>http://cdn2.gsmarena.com/vv/bigpic/ma7920.gif</t>
  </si>
  <si>
    <t>MX-7830</t>
  </si>
  <si>
    <t>113 x 47 x 19 mm (4.45 x 1.85 x 0.75 in)</t>
  </si>
  <si>
    <t>http://cdn2.gsmarena.com/vv/bigpic/ma7830.gif</t>
  </si>
  <si>
    <t>MX-7600</t>
  </si>
  <si>
    <t>85 x 46 x 21 mm (3.35 x 1.81 x 0.83 in)</t>
  </si>
  <si>
    <t>http://cdn2.gsmarena.com/vv/bigpic/ma7600.gif</t>
  </si>
  <si>
    <t>MX-6899</t>
  </si>
  <si>
    <t>109 x 43 x 22 mm (4.29 x 1.69 x 0.87 in)</t>
  </si>
  <si>
    <t>http://cdn2.gsmarena.com/vv/bigpic/ma6899b.gif</t>
  </si>
  <si>
    <t>MX-6877</t>
  </si>
  <si>
    <t>110 x 43 x 22 mm (4.33 x 1.69 x 0.87 in)</t>
  </si>
  <si>
    <t>http://cdn2.gsmarena.com/vv/bigpic/ma6877b.gif</t>
  </si>
  <si>
    <t>MX-6879</t>
  </si>
  <si>
    <t>http://cdn2.gsmarena.com/vv/bigpic/ma6879b.gif</t>
  </si>
  <si>
    <t>MX-6869</t>
  </si>
  <si>
    <t>110 x 43 x 20 mm (4.33 x 1.69 x 0.79 in)</t>
  </si>
  <si>
    <t>http://cdn2.gsmarena.com/vv/bigpic/ma6869b.gif</t>
  </si>
  <si>
    <t>MX-6815</t>
  </si>
  <si>
    <t>110 x 46 x 23 mm (4.33 x 1.81 x 0.91 in)</t>
  </si>
  <si>
    <t>Removable NiMH 850 mAh battery</t>
  </si>
  <si>
    <t>http://cdn2.gsmarena.com/vv/bigpic/ma6815b.gif</t>
  </si>
  <si>
    <t>MX-6814</t>
  </si>
  <si>
    <t>http://cdn2.gsmarena.com/vv/bigpic/ma6814b.gif</t>
  </si>
  <si>
    <t>MX-6811</t>
  </si>
  <si>
    <t>http://cdn2.gsmarena.com/vv/bigpic/ma6811b.gif</t>
  </si>
  <si>
    <t>MX-6810</t>
  </si>
  <si>
    <t>110 x 46 x 20 mm (4.33 x 1.81 x 0.79 in)</t>
  </si>
  <si>
    <t>http://cdn2.gsmarena.com/vv/bigpic/ma6810b.gif</t>
  </si>
  <si>
    <t>MX-6805</t>
  </si>
  <si>
    <t>109 x 43 x 21 mm (4.29 x 1.69 x 0.83 in)</t>
  </si>
  <si>
    <t>http://cdn2.gsmarena.com/vv/bigpic/ma6805b.gif</t>
  </si>
  <si>
    <t>MX-6804</t>
  </si>
  <si>
    <t>109 x 43 x 20 mm (4.29 x 1.69 x 0.79 in)</t>
  </si>
  <si>
    <t>http://cdn2.gsmarena.com/vv/bigpic/ma6804b.gif</t>
  </si>
  <si>
    <t>MX-3205F</t>
  </si>
  <si>
    <t>131 x 45 x 21 mm (5.16 x 1.77 x 0.83 in)</t>
  </si>
  <si>
    <t>http://cdn2.gsmarena.com/vv/bigpic/ma3205b.gif</t>
  </si>
  <si>
    <t>MX-3204</t>
  </si>
  <si>
    <t>http://cdn2.gsmarena.com/vv/bigpic/ma3204b.gif</t>
  </si>
  <si>
    <t>Maxwest</t>
  </si>
  <si>
    <t>Nitro 55M</t>
  </si>
  <si>
    <t>152.9 x 77.6 x 8.2 mm (6.02 x 3.06 x 0.32 in)</t>
  </si>
  <si>
    <t>http://cdn2.gsmarena.com/vv/bigpic/maxwest-nitro-55-m.jpg</t>
  </si>
  <si>
    <t>Nitro 55 LTE</t>
  </si>
  <si>
    <t xml:space="preserve">HSDPA 850 / 1700 / 2100 </t>
  </si>
  <si>
    <t>153 x 77.6 x 7.9 mm (6.02 x 3.06 x 0.31 in)</t>
  </si>
  <si>
    <t>Dark Blue| White| Gold</t>
  </si>
  <si>
    <t>http://cdn2.gsmarena.com/vv/bigpic/maxwest-nitro-55m.jpg</t>
  </si>
  <si>
    <t>Nitro 5M</t>
  </si>
  <si>
    <t>144.2 x 73 x 10.3 mm (5.68 x 2.87 x 0.41 in)</t>
  </si>
  <si>
    <t>Black| BLue| Gold| Red</t>
  </si>
  <si>
    <t>http://cdn2.gsmarena.com/vv/bigpic/maxwest-nitro-5m.jpg</t>
  </si>
  <si>
    <t>Astro 5s</t>
  </si>
  <si>
    <t>144.4 x 72 x 9.1 mm (5.69 x 2.83 x 0.36 in)</t>
  </si>
  <si>
    <t>White| Black| Pink Red</t>
  </si>
  <si>
    <t>http://cdn2.gsmarena.com/vv/bigpic/maxwest-astro-5s.jpg</t>
  </si>
  <si>
    <t>Gravity 5 LTE</t>
  </si>
  <si>
    <t>145.5 x 72.8 x 8.9 mm (5.73 x 2.87 x 0.35 in)</t>
  </si>
  <si>
    <t>Black/Silver/Gold</t>
  </si>
  <si>
    <t>http://cdn2.gsmarena.com/vv/bigpic/maxwest-gravity-5-lte-.jpg</t>
  </si>
  <si>
    <t>Astro X4</t>
  </si>
  <si>
    <t>123.5 x 64 x 9.8 mm (4.86 x 2.52 x 0.39 in)</t>
  </si>
  <si>
    <t>White| Black| Blue| Gold| Pink</t>
  </si>
  <si>
    <t>http://cdn2.gsmarena.com/vv/bigpic/maxwest-astro-x4.jpg</t>
  </si>
  <si>
    <t>Astro X55</t>
  </si>
  <si>
    <t>150.5 x 76.3 x 7.8 mm (5.93 x 3.00 x 0.31 in)</t>
  </si>
  <si>
    <t>Gold/White</t>
  </si>
  <si>
    <t>http://cdn2.gsmarena.com/vv/bigpic/maxwest-astro-x55.jpg</t>
  </si>
  <si>
    <t>Vice</t>
  </si>
  <si>
    <t>106 x 52 x 13.6 mm (4.17 x 2.05 x 0.54 in)</t>
  </si>
  <si>
    <t>Spreadtrum 6531D</t>
  </si>
  <si>
    <t>Black| Red| Silver</t>
  </si>
  <si>
    <t>http://cdn2.gsmarena.com/vv/bigpic/maxwest-vice.jpg</t>
  </si>
  <si>
    <t>Gravity 5.5 LTE</t>
  </si>
  <si>
    <t>HSPA 21.1/5.76 Mbps  LT&amp;#1045;</t>
  </si>
  <si>
    <t>155.5 x 78 x 7.5 mm (6.12 x 3.07 x 0.30 in)</t>
  </si>
  <si>
    <t>http://cdn2.gsmarena.com/vv/bigpic/maxwest-gravity-55-lte.jpg</t>
  </si>
  <si>
    <t>Gravity 5</t>
  </si>
  <si>
    <t>145.4 x 72 x 9.1 mm (5.72 x 2.83 x 0.36 in)</t>
  </si>
  <si>
    <t>White/Black/Blue/Red</t>
  </si>
  <si>
    <t>http://cdn2.gsmarena.com/vv/bigpic/maxwest-gravity-5.jpg</t>
  </si>
  <si>
    <t>Astro 6</t>
  </si>
  <si>
    <t>166 x 84 x 8.8 mm (6.54 x 3.31 x 0.35 in)</t>
  </si>
  <si>
    <t>http://cdn2.gsmarena.com/vv/bigpic/maxwest-astro-60.jpg</t>
  </si>
  <si>
    <t>Astro X5</t>
  </si>
  <si>
    <t>143.7 x 72.8 x 9.4 mm (5.66 x 2.87 x 0.37 in)</t>
  </si>
  <si>
    <t>White| Black| Blue| Rose Red</t>
  </si>
  <si>
    <t>http://cdn2.gsmarena.com/vv/bigpic/maxwest-astro-x5.jpg</t>
  </si>
  <si>
    <t>Blade</t>
  </si>
  <si>
    <t>103.2 x 52.8 x 11.1 mm (4.06 x 2.08 x 0.44 in)</t>
  </si>
  <si>
    <t>White| Black| Red| Blue</t>
  </si>
  <si>
    <t>http://cdn2.gsmarena.com/vv/bigpic/maxwest-blade.jpg</t>
  </si>
  <si>
    <t>Astro 3.5</t>
  </si>
  <si>
    <t>118.6 x 62 x 11 mm (4.67 x 2.44 x 0.43 in)</t>
  </si>
  <si>
    <t>3.5 inches (~49.6% screen-to-body ratio)</t>
  </si>
  <si>
    <t>White| Black| Pink| Blue| Gold</t>
  </si>
  <si>
    <t>http://cdn2.gsmarena.com/vv/bigpic/maxwest-astro-35.jpg</t>
  </si>
  <si>
    <t>Nitro 5</t>
  </si>
  <si>
    <t>145.6 x 72 x 9.6 mm (5.73 x 2.83 x 0.38 in)</t>
  </si>
  <si>
    <t>Silver| Black| Gray</t>
  </si>
  <si>
    <t>http://cdn2.gsmarena.com/vv/bigpic/maxwest-nitro-5.jpg</t>
  </si>
  <si>
    <t>Astro 4.5</t>
  </si>
  <si>
    <t>White| Black| Gold| Gray| Blue</t>
  </si>
  <si>
    <t>http://cdn2.gsmarena.com/vv/bigpic/maxwest-astro-45.jpg</t>
  </si>
  <si>
    <t>Nitro Phablet 71</t>
  </si>
  <si>
    <t>192 x 102 x 9.8 mm (7.56 x 4.02 x 0.39 in)</t>
  </si>
  <si>
    <t>7.0 inches (~70.4% screen-to-body ratio)</t>
  </si>
  <si>
    <t>White| Black| Blue| Dark Blue| Golden| Gray| Pink| Red</t>
  </si>
  <si>
    <t>http://cdn2.gsmarena.com/vv/bigpic/maxwest-nitro-71.jpg</t>
  </si>
  <si>
    <t>Nitro 5.5</t>
  </si>
  <si>
    <t>HSDPA 850 / 1900 / 1700</t>
  </si>
  <si>
    <t>156.2 x 78.8 x 8.7 mm (6.15 x 3.10 x 0.34 in)</t>
  </si>
  <si>
    <t>White| Black| Blue| Pink| Yellow</t>
  </si>
  <si>
    <t>http://cdn2.gsmarena.com/vv/bigpic/maxwest-nitro-55.jpg</t>
  </si>
  <si>
    <t>Astro 5</t>
  </si>
  <si>
    <t>142.8 x 73.4 x 9.3 mm (5.62 x 2.89 x 0.37 in)</t>
  </si>
  <si>
    <t>http://cdn2.gsmarena.com/vv/bigpic/Maxwest-Astro-5.jpg</t>
  </si>
  <si>
    <t>MX-110</t>
  </si>
  <si>
    <t>110 x 47 x 14.3 mm (4.33 x 1.85 x 0.56 in)</t>
  </si>
  <si>
    <t xml:space="preserve">32 MB RAM </t>
  </si>
  <si>
    <t>White| Black| Red| Baby blue| Dark Blue| Hot pink| Yellow</t>
  </si>
  <si>
    <t>http://cdn2.gsmarena.com/vv/bigpic/maxwest-mx-110.jpg</t>
  </si>
  <si>
    <t>Astro 4</t>
  </si>
  <si>
    <t>125.5 x 64 x 9.8 mm (4.94 x 2.52 x 0.39 in)</t>
  </si>
  <si>
    <t>http://cdn2.gsmarena.com/vv/bigpic/maxwest-astro-4.jpg</t>
  </si>
  <si>
    <t>Astro JR</t>
  </si>
  <si>
    <t>119 x 62.8 x 11.4 mm (4.69 x 2.47 x 0.45 in)</t>
  </si>
  <si>
    <t>3.5 inches (~48.8% screen-to-body ratio)</t>
  </si>
  <si>
    <t>http://cdn2.gsmarena.com/vv/bigpic/maxwest-astro-jr.jpg</t>
  </si>
  <si>
    <t>Virtue Z5</t>
  </si>
  <si>
    <t>147 x 75 x 9.3 mm (5.79 x 2.95 x 0.37 in)</t>
  </si>
  <si>
    <t>http://cdn2.gsmarena.com/vv/bigpic/maxwest-virtue-z5.jpg</t>
  </si>
  <si>
    <t>Gravity 5.5</t>
  </si>
  <si>
    <t>Broadcom VideoCore</t>
  </si>
  <si>
    <t>White/Black/Blue/Rose Red/Yellow</t>
  </si>
  <si>
    <t>http://cdn2.gsmarena.com/vv/bigpic/maxwest-gravity-55.jpg</t>
  </si>
  <si>
    <t>Gravity 6</t>
  </si>
  <si>
    <t>163.3 x 84 x 8.9 mm (6.43 x 3.31 x 0.35 in)</t>
  </si>
  <si>
    <t>http://cdn2.gsmarena.com/vv/bigpic/maxwest-gravity-6.jpg</t>
  </si>
  <si>
    <t>Orbit 330G</t>
  </si>
  <si>
    <t>http://cdn2.gsmarena.com/vv/bigpic/orbit-330g.jpg</t>
  </si>
  <si>
    <t>Orbit 6200T</t>
  </si>
  <si>
    <t>HSDPA 850 / 1700</t>
  </si>
  <si>
    <t>167.3 x 85.4 x 9 mm (6.59 x 3.36 x 0.35 in)</t>
  </si>
  <si>
    <t>6.0 inches (~69.5% screen-to-body ratio)</t>
  </si>
  <si>
    <t>http://cdn2.gsmarena.com/vv/bigpic/maxwest-orbit-6200t.jpg</t>
  </si>
  <si>
    <t>Android 330</t>
  </si>
  <si>
    <t>http://cdn2.gsmarena.com/vv/bigpic/maxwest-android-330.jpg</t>
  </si>
  <si>
    <t>Tab Phone 72DC</t>
  </si>
  <si>
    <t>187 x 107 x 9.2 mm (7.36 x 4.21 x 0.36 in)</t>
  </si>
  <si>
    <t>7.0 inches (~68.9% screen-to-body ratio)</t>
  </si>
  <si>
    <t>Mediatek MT8377</t>
  </si>
  <si>
    <t>http://cdn2.gsmarena.com/vv/bigpic/maxwest-72dc.jpg</t>
  </si>
  <si>
    <t>MX-210TV</t>
  </si>
  <si>
    <t>92 x 45 x 17.5 mm (3.62 x 1.77 x 0.69 in)</t>
  </si>
  <si>
    <t>http://cdn2.gsmarena.com/vv/bigpic/maxwest-MX-210TV.jpg</t>
  </si>
  <si>
    <t>Android 320</t>
  </si>
  <si>
    <t>115 x 62.4 x 13.4 mm (4.53 x 2.46 x 0.53 in)</t>
  </si>
  <si>
    <t>http://cdn2.gsmarena.com/vv/bigpic/maxwest-android-320.jpg</t>
  </si>
  <si>
    <t>Orbit 6200</t>
  </si>
  <si>
    <t>http://cdn2.gsmarena.com/vv/bigpic/Orbit-6200-White-web.jpg</t>
  </si>
  <si>
    <t>Orbit 5400T</t>
  </si>
  <si>
    <t>143 x 74.2 x 9.6 mm (5.63 x 2.92 x 0.38 in)</t>
  </si>
  <si>
    <t>http://cdn2.gsmarena.com/vv/bigpic/Orbit-5400T-white-web.jpg</t>
  </si>
  <si>
    <t>Orbit 4400</t>
  </si>
  <si>
    <t>127 x 64 x 9.3 mm (5.0 x 2.52 x 0.37 in)</t>
  </si>
  <si>
    <t>http://cdn2.gsmarena.com/vv/bigpic/Orbit-4400-white-web.jpg</t>
  </si>
  <si>
    <t>Orbit 3000</t>
  </si>
  <si>
    <t>120.4 x 63.9 x 10.7 mm (4.74 x 2.52 x 0.42 in)</t>
  </si>
  <si>
    <t>http://cdn2.gsmarena.com/vv/bigpic/Orbit-3000-White-web.jpg</t>
  </si>
  <si>
    <t>Orbit X50</t>
  </si>
  <si>
    <t>152 x 78 x 9.9 mm (5.98 x 3.07 x 0.39 in)</t>
  </si>
  <si>
    <t>5.0 inches (~58.1% screen-to-body ratio)</t>
  </si>
  <si>
    <t>http://cdn2.gsmarena.com/vv/bigpic/Orbit-X50-white-web2.jpg</t>
  </si>
  <si>
    <t>Orbit Z50</t>
  </si>
  <si>
    <t>HSDPA 850 / 1900  - D570a</t>
  </si>
  <si>
    <t>http://cdn2.gsmarena.com/vv/bigpic/maxwest-orbit-z50.jpg</t>
  </si>
  <si>
    <t>Orbit 5400</t>
  </si>
  <si>
    <t>Black| Black/Red| White</t>
  </si>
  <si>
    <t>http://cdn2.gsmarena.com/vv/bigpic/maxwest-orbit-5400.jpg</t>
  </si>
  <si>
    <t>Orbit 4600</t>
  </si>
  <si>
    <t>136.5 x 70 x 8.9 mm (5.37 x 2.76 x 0.35 in)</t>
  </si>
  <si>
    <t>1.2 GHz dual-core Cortex-A9</t>
  </si>
  <si>
    <t>Broadcom BCM21663</t>
  </si>
  <si>
    <t>Black| Black/Blue| Black/Red| White</t>
  </si>
  <si>
    <t>http://cdn2.gsmarena.com/vv/bigpic/maxwest-orbit-4600.jpg</t>
  </si>
  <si>
    <t>MX-200TV</t>
  </si>
  <si>
    <t>102 x 57 x 11 mm (4.02 x 2.24 x 0.43 in)</t>
  </si>
  <si>
    <t>2.0 inches (~21.7% screen-to-body ratio)</t>
  </si>
  <si>
    <t>Black/Blue| Black/Pink| White</t>
  </si>
  <si>
    <t>http://cdn2.gsmarena.com/vv/bigpic/maxwest-mx-200tv.jpg</t>
  </si>
  <si>
    <t>MX-100</t>
  </si>
  <si>
    <t>http://cdn2.gsmarena.com/vv/bigpic/maxwest-mx-100.jpg</t>
  </si>
  <si>
    <t>Meizu</t>
  </si>
  <si>
    <t>M5c</t>
  </si>
  <si>
    <t>Mali-T720MP1</t>
  </si>
  <si>
    <t>Fingerprint (front-mounted)| accelerometer| gyro (digital)| proximity| compass</t>
  </si>
  <si>
    <t>Black| Blue| Red| Gold| Pink</t>
  </si>
  <si>
    <t>http://cdn2.gsmarena.com/vv/bigpic/meizu-m5c-.jpg</t>
  </si>
  <si>
    <t>153.7 x 75.7 x 7.5 mm (6.05 x 2.98 x 0.30 in)</t>
  </si>
  <si>
    <t>Octa-core (4x2.3 GHz Cortex-A53 &amp; 4x1.6 GHz Cortex-A53)</t>
  </si>
  <si>
    <t>Mediatek MT6757 Helio P20</t>
  </si>
  <si>
    <t>2 GB RAM or 32 GB| 3 GB RAM or 64 GB| 4 GB RAM</t>
  </si>
  <si>
    <t>13 MP| f/2.2| phase detection autofocus| Quad-LED (dual tone) flash</t>
  </si>
  <si>
    <t>http://cdn2.gsmarena.com/vv/bigpic/meizu-e2.jpg</t>
  </si>
  <si>
    <t>M5s</t>
  </si>
  <si>
    <t xml:space="preserve"> LTE 1800 / 2100 / 2600 TD-LTE 2300 / 2600</t>
  </si>
  <si>
    <t>148.2 x 72.5 x 8.4 mm (5.83 x 2.85 x 0.33 in)</t>
  </si>
  <si>
    <t>5.2 inches (~69.4% screen-to-body ratio)</t>
  </si>
  <si>
    <t>Champanage Gold| Rose Gold| Stay Gray| Moonlight Silver</t>
  </si>
  <si>
    <t>http://cdn2.gsmarena.com/vv/bigpic/meizu-m5s.jpg</t>
  </si>
  <si>
    <t>M5 Note</t>
  </si>
  <si>
    <t>153.6 x 75.8 x 8.2 mm (6.05 x 2.98 x 0.32 in)</t>
  </si>
  <si>
    <t>Gray| Silver| Gold| Blue</t>
  </si>
  <si>
    <t>http://cdn2.gsmarena.com/vv/bigpic/meizu-m5-note.jpg</t>
  </si>
  <si>
    <t>M3x</t>
  </si>
  <si>
    <t>153.8 x 76 x 7.4 mm (6.06 x 2.99 x 0.29 in)</t>
  </si>
  <si>
    <t>5 MP| f/2.0| 1.4 Âµm pixel size| 1080p</t>
  </si>
  <si>
    <t>Non-removable 3200 mAh battery</t>
  </si>
  <si>
    <t>Blue| Gold| Black| Silver</t>
  </si>
  <si>
    <t>http://cdn2.gsmarena.com/vv/bigpic/meizu-m3x.jpg</t>
  </si>
  <si>
    <t>Pro 6 Plus</t>
  </si>
  <si>
    <t>155.6 x 77.3 x 7.3 mm (6.13 x 3.04 x 0.29 in)</t>
  </si>
  <si>
    <t>5.7 inches (~74.5% screen-to-body ratio)</t>
  </si>
  <si>
    <t>Octa-core (4x2.0 GHz Mongoose &amp; 4x1.5 GHz Cortex-A53) - 64 GB version</t>
  </si>
  <si>
    <t>Exynos 8890 Octa</t>
  </si>
  <si>
    <t>Mali-T880 MP10 - 64 GB version</t>
  </si>
  <si>
    <t xml:space="preserve">12 MP| f/2.0| OIS (4-axis)| phase detection &amp; laser autofocus| ten-LED (dual tone) flash| </t>
  </si>
  <si>
    <t>Fingerprint (front-mounted)| accelerometer| gyro| proximity| compass| heart rate</t>
  </si>
  <si>
    <t>http://cdn2.gsmarena.com/vv/bigpic/meizu-pro-6-plus.jpg</t>
  </si>
  <si>
    <t>MX5e</t>
  </si>
  <si>
    <t>149.9 x 74.7 x 7.6 mm (5.90 x 2.94 x 0.30 in)</t>
  </si>
  <si>
    <t>16 MP| autofocus| dual-LED (dual tone) flash</t>
  </si>
  <si>
    <t>Gray| Gold| Silver| Black/Silver</t>
  </si>
  <si>
    <t>http://cdn2.gsmarena.com/vv/bigpic/meizu-mx5.jpg</t>
  </si>
  <si>
    <t>U10</t>
  </si>
  <si>
    <t>141.9 x 69.6 x 7.9 mm (5.59 x 2.74 x 0.31 in)</t>
  </si>
  <si>
    <t>Non-removable Li-Ion 2760 mAh battery</t>
  </si>
  <si>
    <t>Black| White| Shampane Gold</t>
  </si>
  <si>
    <t>http://cdn2.gsmarena.com/vv/bigpic/meizu-u10.jpg</t>
  </si>
  <si>
    <t>U20</t>
  </si>
  <si>
    <t>153 x 75.4 x 7.7 mm (6.02 x 2.97 x 0.30 in)</t>
  </si>
  <si>
    <t>Non-removable Li-Ion 3260 mAh battery</t>
  </si>
  <si>
    <t>Black| Silver| Rose Gold| Gold</t>
  </si>
  <si>
    <t>http://cdn2.gsmarena.com/vv/bigpic/meizu-u20.jpg</t>
  </si>
  <si>
    <t>Pro 6s</t>
  </si>
  <si>
    <t>147.7 x 70.8 x 7.3 mm (5.81 x 2.79 x 0.29 in)</t>
  </si>
  <si>
    <t>5.2 inches (~71.3% screen-to-body ratio)</t>
  </si>
  <si>
    <t>12 MP| f/2.0| OIS (4-axis)| phase detection &amp; laser autofocus| ten-LED (dual tone) flash</t>
  </si>
  <si>
    <t>Non-removable Li-Ion 3060 mAh battery</t>
  </si>
  <si>
    <t>Black| Gold| Silver| Rose Gold</t>
  </si>
  <si>
    <t>http://cdn2.gsmarena.com/vv/bigpic/meizu-pro-6s.jpg</t>
  </si>
  <si>
    <t>M5</t>
  </si>
  <si>
    <t>147.3 x 72.8 x 8.2 mm (5.80 x 2.87 x 0.32 in)</t>
  </si>
  <si>
    <t>Non-removable 3070 mAh battery</t>
  </si>
  <si>
    <t>Mint Green| Glacier White| Champanage Gold| Sapphire Blue| Matte Black</t>
  </si>
  <si>
    <t>http://cdn2.gsmarena.com/vv/bigpic/meizu-m5.jpg</t>
  </si>
  <si>
    <t>M3 Max</t>
  </si>
  <si>
    <t>163.4 x 81.6 x 7.9 mm (6.43 x 3.21 x 0.31 in)</t>
  </si>
  <si>
    <t>6.0 inches (~74.4% screen-to-body ratio)</t>
  </si>
  <si>
    <t>Non-removable 4100 mAh battery</t>
  </si>
  <si>
    <t>Champagne Gold| Silver| Gray| Rose Gold</t>
  </si>
  <si>
    <t>http://cdn2.gsmarena.com/vv/bigpic/meizu-m3m.jpg</t>
  </si>
  <si>
    <t>M3e</t>
  </si>
  <si>
    <t>153.6 x 75.8 x 7.9 mm (6.05 x 2.98 x 0.31 in)</t>
  </si>
  <si>
    <t>Blue| Gold| Gray| Pink| Silver</t>
  </si>
  <si>
    <t>http://cdn2.gsmarena.com/vv/bigpic/meizu-m3e.jpg</t>
  </si>
  <si>
    <t>MX6</t>
  </si>
  <si>
    <t>153.6 x 75.2 x 7.3 mm (6.05 x 2.96 x 0.29 in)</t>
  </si>
  <si>
    <t>Deca-core (2x2.3GHz Cortex-A72| 4x1.9GHz Cortex-A53| 4x1.4GHz Cortex-A53)</t>
  </si>
  <si>
    <t xml:space="preserve">12 MP| f/2.0| phase detection autofocus| dual-LED (dual tone) flash| </t>
  </si>
  <si>
    <t>Gray| Silver| Champagne Gold| Rose Gold</t>
  </si>
  <si>
    <t>http://cdn2.gsmarena.com/vv/bigpic/meizu-mx6.jpg</t>
  </si>
  <si>
    <t>M3s</t>
  </si>
  <si>
    <t>141.9 x 69.9 x 8.3 mm (5.59 x 2.75 x 0.33 in)</t>
  </si>
  <si>
    <t>Non-removable 3020 mAh battery</t>
  </si>
  <si>
    <t>Silver| Gray| Pink| Gold</t>
  </si>
  <si>
    <t>http://cdn2.gsmarena.com/vv/bigpic/meizu-m3s.jpg</t>
  </si>
  <si>
    <t>M3</t>
  </si>
  <si>
    <t>141.5 x 69.5 x 8.3 mm (5.57 x 2.74 x 0.33 in)</t>
  </si>
  <si>
    <t>Non-removable 2870 mAh battery</t>
  </si>
  <si>
    <t>Gray| White| Blue| Pink| Gold</t>
  </si>
  <si>
    <t>http://cdn2.gsmarena.com/vv/bigpic/meizu-m3.jpg</t>
  </si>
  <si>
    <t>Pro 6</t>
  </si>
  <si>
    <t>5.2 inches (~71.6% screen-to-body ratio)</t>
  </si>
  <si>
    <t xml:space="preserve">21 MP| f/2.2| 31mm| phase detection &amp; laser autofocus| ten-LED (dual tone) flash| </t>
  </si>
  <si>
    <t>Non-removable Li-Ion 2560 mAh battery</t>
  </si>
  <si>
    <t>Gray| Gold| Silver| Flames Red| Rose Gold</t>
  </si>
  <si>
    <t>http://cdn2.gsmarena.com/vv/bigpic/meizu-pro-6.jpg</t>
  </si>
  <si>
    <t>M3 Note</t>
  </si>
  <si>
    <t>153.6 x 75.5 x 8.2 mm (6.05 x 2.97 x 0.32 in)</t>
  </si>
  <si>
    <t>http://cdn2.gsmarena.com/vv/bigpic/meizu-m3-note.jpg</t>
  </si>
  <si>
    <t>PRO 5 mini</t>
  </si>
  <si>
    <t>16 MP| f/2.2| autofocus| dual-LED (dual tone) flash</t>
  </si>
  <si>
    <t>http://cdn2.gsmarena.com/vv/bigpic/meizu-pro-5-mini-.jpg</t>
  </si>
  <si>
    <t>M1 Metal</t>
  </si>
  <si>
    <t>150.7 x 75.3 x 8.2 mm (5.93 x 2.96 x 0.32 in)</t>
  </si>
  <si>
    <t>Android| 5.1.1 (Lollipop)</t>
  </si>
  <si>
    <t xml:space="preserve">13 MP| f/2.2| autofocus| dual-LED (dual tone) flash| </t>
  </si>
  <si>
    <t>White| Gold| Gray| Blue| Pink</t>
  </si>
  <si>
    <t>http://cdn2.gsmarena.com/vv/bigpic/meizu-metal1.jpg</t>
  </si>
  <si>
    <t>PRO 5</t>
  </si>
  <si>
    <t>HSDPA 850 / 900 / 1900 / 2100 - M576 model</t>
  </si>
  <si>
    <t>LTE band 1(2100)| 3(1800)| 7(2600)| 38(2600)| 39(1900)| 40(2300)| 41(2500) - M576 model</t>
  </si>
  <si>
    <t>156.7 x 78 x 7.5 mm (6.17 x 3.07 x 0.30 in)</t>
  </si>
  <si>
    <t>Octa-core (4x2.1 GHz Cortex-A57 &amp; 4x1.5 GHz Cortex-A53)</t>
  </si>
  <si>
    <t>Exynos 7420 Octa</t>
  </si>
  <si>
    <t>Mali-T760MP8</t>
  </si>
  <si>
    <t xml:space="preserve">21 MP| f/2.2| 31mm| phase detection &amp; laser autofocus| dual-LED (dual tone) flash| </t>
  </si>
  <si>
    <t>5 MP| f/2.0| 27mm| 1080p@30fps</t>
  </si>
  <si>
    <t>Non-removable Li-Ion 3050 mAh battery</t>
  </si>
  <si>
    <t>http://cdn2.gsmarena.com/vv/bigpic/meizu-pro-5.jpg</t>
  </si>
  <si>
    <t>140.1 x 68.9 x 8.7 mm (5.52 x 2.71 x 0.34 in)</t>
  </si>
  <si>
    <t>5.0 inches (~71.4% screen-to-body ratio)</t>
  </si>
  <si>
    <t>Non-removable 2500 mAh battery</t>
  </si>
  <si>
    <t>Gray| White| Blue| Pink</t>
  </si>
  <si>
    <t>http://cdn2.gsmarena.com/vv/bigpic/meizu-m2.jpg</t>
  </si>
  <si>
    <t>MX5</t>
  </si>
  <si>
    <t xml:space="preserve">20.7 MP| f/2.2| laser autofocus| dual-LED (dual tone) flash| </t>
  </si>
  <si>
    <t>M2 Note</t>
  </si>
  <si>
    <t>150.9 x 75.2 x 8.7 mm (5.94 x 2.96 x 0.34 in)</t>
  </si>
  <si>
    <t>5 MP| f/2.0| 1/5" sensor size| 1.12 Âµm pixel size| 1080p</t>
  </si>
  <si>
    <t>http://cdn2.gsmarena.com/vv/bigpic/meizu-m1-note2.jpg</t>
  </si>
  <si>
    <t>M1 Note</t>
  </si>
  <si>
    <t>LTE band 1(2100)| 3(1800)| 38(2600)| 41(2500)</t>
  </si>
  <si>
    <t>150.7 x 75.2 x 8.9 mm (5.93 x 2.96 x 0.35 in)</t>
  </si>
  <si>
    <t>Non-removable 3140 mAh battery</t>
  </si>
  <si>
    <t>White| Blue| Yellow| Green| Pink</t>
  </si>
  <si>
    <t>http://cdn2.gsmarena.com/vv/bigpic/meizu-m1-note-1.jpg</t>
  </si>
  <si>
    <t>M1</t>
  </si>
  <si>
    <t>140.2 x 72.1 x 8.9 mm (5.52 x 2.84 x 0.35 in)</t>
  </si>
  <si>
    <t>768 x 1280 pixels (~300 ppi pixel density)</t>
  </si>
  <si>
    <t>White| BLue| Yellow| Green| Pink| Mint</t>
  </si>
  <si>
    <t>http://cdn2.gsmarena.com/vv/bigpic/meizu-m1-note-mini.jpg</t>
  </si>
  <si>
    <t>MX4 Pro</t>
  </si>
  <si>
    <t>150.1 x 77 x 9 mm (5.91 x 3.03 x 0.35 in)</t>
  </si>
  <si>
    <t>1536 x 2560 pixels (~546 ppi pixel density)</t>
  </si>
  <si>
    <t>Octa-core (4x2.0 GHz Cortex-A15 &amp; 4x1.5 GHz Cortex-A7)</t>
  </si>
  <si>
    <t>Exynos 5430 Octa</t>
  </si>
  <si>
    <t>Mali-T628MP6</t>
  </si>
  <si>
    <t xml:space="preserve">20.7 MP| f/2.2| autofocus| dual-LED (dual tone) flash| </t>
  </si>
  <si>
    <t>5 MP| f/2.0| 1080p@30fps</t>
  </si>
  <si>
    <t>Yes with A-GPS GLONASS BDS QZSS</t>
  </si>
  <si>
    <t>Non-removable 3350 mAh battery</t>
  </si>
  <si>
    <t>http://cdn2.gsmarena.com/vv/bigpic/meizu-mx4-pro1.jpg</t>
  </si>
  <si>
    <t>MX4</t>
  </si>
  <si>
    <t>144 x 75.2 x 8.9 mm (5.67 x 2.96 x 0.35 in)</t>
  </si>
  <si>
    <t>5.36 inches (~75.5% screen-to-body ratio)</t>
  </si>
  <si>
    <t>1152 x 1920 pixels (~418 ppi pixel density)</t>
  </si>
  <si>
    <t>Octa-core (4x2.2 GHz Cortex-A17 &amp; 4x1.7 GHz Cortex-A7)</t>
  </si>
  <si>
    <t>MediaTek MT6595</t>
  </si>
  <si>
    <t>Wi-Fi 802.11 a/b/g/n/ac| dual-band| Wi-Fi Direct</t>
  </si>
  <si>
    <t>http://cdn2.gsmarena.com/vv/bigpic/meizu-mx4-new.jpg</t>
  </si>
  <si>
    <t>MX3</t>
  </si>
  <si>
    <t>139 x 71.9 x 9.1 mm (5.47 x 2.83 x 0.36 in)</t>
  </si>
  <si>
    <t>5.1 inches (~74.1% screen-to-body ratio)</t>
  </si>
  <si>
    <t>1080 x 1800 pixels (~412 ppi pixel density)</t>
  </si>
  <si>
    <t>Octa-core (4x1.6 GHz Cortex-A15 &amp; 4x1.2 GHz Cortex-A7)</t>
  </si>
  <si>
    <t>Exynos 5410 Octa</t>
  </si>
  <si>
    <t>PowerVR SGX544MP3</t>
  </si>
  <si>
    <t>Black (front panel)| several color options (back panel); white</t>
  </si>
  <si>
    <t>http://cdn2.gsmarena.com/vv/bigpic/meizu-mx3.jpg</t>
  </si>
  <si>
    <t>MX2</t>
  </si>
  <si>
    <t>124.9 x 64.9 x 10.2 mm (4.92 x 2.56 x 0.40 in)</t>
  </si>
  <si>
    <t>4.4 inches (~69.3% screen-to-body ratio)</t>
  </si>
  <si>
    <t>800 x 1280 pixels (~343 ppi pixel density)</t>
  </si>
  <si>
    <t>1.2 MP| 720p@30fps</t>
  </si>
  <si>
    <t>Black front &amp; white back</t>
  </si>
  <si>
    <t>http://cdn2.gsmarena.com/vv/bigpic/meizu-mx2.jpg</t>
  </si>
  <si>
    <t>MX 4-core</t>
  </si>
  <si>
    <t>121.3 x 63.3 x 10.3 mm (4.78 x 2.49 x 0.41 in)</t>
  </si>
  <si>
    <t>ASV capacitive touchscreen  16M colors</t>
  </si>
  <si>
    <t>4.0 inches (~62.0% screen-to-body ratio)</t>
  </si>
  <si>
    <t>640 x 960 pixels (~288 ppi pixel density)</t>
  </si>
  <si>
    <t>Exynos</t>
  </si>
  <si>
    <t>Black (front)/ white| green| blue| pink| violet (back)</t>
  </si>
  <si>
    <t>http://cdn2.gsmarena.com/vv/bigpic/meizu-mx-quad-core.jpg</t>
  </si>
  <si>
    <t>MX</t>
  </si>
  <si>
    <t>Android 2.3.5 (Gingerbread)| upgradeable to 4.0 (Ice Cream Sandwich)</t>
  </si>
  <si>
    <t>http://cdn2.gsmarena.com/vv/bigpic/meizu-mx.jpg</t>
  </si>
  <si>
    <t>Micromax</t>
  </si>
  <si>
    <t>Canvas Evok Power Q4260</t>
  </si>
  <si>
    <t>144.3 x 72.4 x 9.7 mm (5.68 x 2.85 x 0.38 in)</t>
  </si>
  <si>
    <t>Li-Po 4000 mAh battery</t>
  </si>
  <si>
    <t>Champagne Gold</t>
  </si>
  <si>
    <t>http://cdn2.gsmarena.com/vv/bigpic/micromax-canvas-evok-power-q4260.jpg</t>
  </si>
  <si>
    <t>Canvas Evok Note E453</t>
  </si>
  <si>
    <t>153 x 75 x 8.5 mm (6.02 x 2.95 x 0.33 in)</t>
  </si>
  <si>
    <t>13 MP| autofocus| dual-LED (dual-tone) flash</t>
  </si>
  <si>
    <t>http://cdn2.gsmarena.com/vv/bigpic/micromax-canvas-evok-note-e453.jpg</t>
  </si>
  <si>
    <t>Brahat 2 Q402</t>
  </si>
  <si>
    <t>http://cdn2.gsmarena.com/vv/bigpic/micromax-brahat2-q402.jpg</t>
  </si>
  <si>
    <t>Dual 5</t>
  </si>
  <si>
    <t>Dual 13 MP| phase detection autofocus| dual-LED (dual tone) flash</t>
  </si>
  <si>
    <t>http://cdn2.gsmarena.com/vv/bigpic/micromax-canvas-dual-5.jpg</t>
  </si>
  <si>
    <t>Spark Vdeo Q415</t>
  </si>
  <si>
    <t>133.8 x 67.5 x 10 mm (5.27 x 2.66 x 0.39 in)</t>
  </si>
  <si>
    <t>Spreadtrum SC9832A</t>
  </si>
  <si>
    <t>http://cdn2.gsmarena.com/vv/bigpic/micromax-spark-vdeo-q415.jpg</t>
  </si>
  <si>
    <t>Vdeo 5</t>
  </si>
  <si>
    <t>153.5 x 77.6 x 8.6 mm (6.04 x 3.06 x 0.34 in)</t>
  </si>
  <si>
    <t>http://cdn2.gsmarena.com/vv/bigpic/micromax-vdeo-5.jpg</t>
  </si>
  <si>
    <t>Vdeo 4</t>
  </si>
  <si>
    <t>http://cdn2.gsmarena.com/vv/bigpic/micromax-vdeo-4.jpg</t>
  </si>
  <si>
    <t>Vdeo 3</t>
  </si>
  <si>
    <t>132 x 66 x 9.7 mm (5.20 x 2.60 x 0.38 in)</t>
  </si>
  <si>
    <t>Rose Gold</t>
  </si>
  <si>
    <t>http://cdn2.gsmarena.com/vv/bigpic/micromax-vdeo-3.jpg</t>
  </si>
  <si>
    <t>Vdeo 2</t>
  </si>
  <si>
    <t>Spreadtrum</t>
  </si>
  <si>
    <t>Rose Gold| Black</t>
  </si>
  <si>
    <t>http://cdn2.gsmarena.com/vv/bigpic/micromax-vdeo2.jpg</t>
  </si>
  <si>
    <t>Vdeo 1</t>
  </si>
  <si>
    <t>http://cdn2.gsmarena.com/vv/bigpic/micromax-vdeo-.jpg</t>
  </si>
  <si>
    <t>Canvas Spark 4G Q4201</t>
  </si>
  <si>
    <t>144 x 72.7 x 10.6 mm (5.67 x 2.86 x 0.42 in)</t>
  </si>
  <si>
    <t>White Champagne</t>
  </si>
  <si>
    <t>http://cdn2.gsmarena.com/vv/bigpic/micromax-canvas-spark-4g-q4201.jpg</t>
  </si>
  <si>
    <t>Canvas Fire 6 Q428</t>
  </si>
  <si>
    <t>145 x 73 x 8.3 mm (5.71 x 2.87 x 0.33 in)</t>
  </si>
  <si>
    <t>Li-Ion 3050 mAh battery</t>
  </si>
  <si>
    <t>http://cdn2.gsmarena.com/vv/bigpic/micromax-canvas-fire-6-q428.jpg</t>
  </si>
  <si>
    <t>Canvas 5 Lite Q462</t>
  </si>
  <si>
    <t>144 x 73.5 x 8.9 mm (5.67 x 2.89 x 0.35 in)</t>
  </si>
  <si>
    <t>http://cdn2.gsmarena.com/vv/bigpic/micromax-canvas-5-lite-q462.jpg</t>
  </si>
  <si>
    <t>Bolt Q381</t>
  </si>
  <si>
    <t>http://cdn2.gsmarena.com/vv/bigpic/micromax-bolt-q381.jpg</t>
  </si>
  <si>
    <t>Canvas Mega 2 Q426</t>
  </si>
  <si>
    <t>6.0 inches</t>
  </si>
  <si>
    <t>http://cdn2.gsmarena.com/vv/bigpic/micromax-canvas-mega-2-q426.jpg</t>
  </si>
  <si>
    <t>Canvas Spark 2 Plus Q350</t>
  </si>
  <si>
    <t>Gray| Copper Gold| Champagne Gold</t>
  </si>
  <si>
    <t>http://cdn2.gsmarena.com/vv/bigpic/micromax-canvas-spark-2-plus-q350.jpg</t>
  </si>
  <si>
    <t>Canvas Spark 3 Q385</t>
  </si>
  <si>
    <t>http://cdn2.gsmarena.com/vv/bigpic/micromax-canvas-spark-3-q385.jpg</t>
  </si>
  <si>
    <t>Canvas Amaze 2 E457</t>
  </si>
  <si>
    <t xml:space="preserve"> LTE 1800 / 2100 / 2300</t>
  </si>
  <si>
    <t>http://cdn2.gsmarena.com/vv/bigpic/micromax-canvas-amaze-2-e457.jpg</t>
  </si>
  <si>
    <t>Canvas xp 4G Q413</t>
  </si>
  <si>
    <t>http://cdn2.gsmarena.com/vv/bigpic/micromax-q413.jpg</t>
  </si>
  <si>
    <t>Bolt Supreme 2 Q301</t>
  </si>
  <si>
    <t>http://cdn2.gsmarena.com/vv/bigpic/micromax-bolt-q301.jpg</t>
  </si>
  <si>
    <t>Bolt Supreme Q300</t>
  </si>
  <si>
    <t>http://cdn2.gsmarena.com/vv/bigpic/micromax-q300.jpg</t>
  </si>
  <si>
    <t>Canvas Evok E483</t>
  </si>
  <si>
    <t>LTE band 3(1800)| 5(850)</t>
  </si>
  <si>
    <t>http://cdn2.gsmarena.com/vv/bigpic/micromax-canvas-evok-e483.jpg</t>
  </si>
  <si>
    <t>Bolt Selfie Q424</t>
  </si>
  <si>
    <t>http://cdn2.gsmarena.com/vv/bigpic/micromax-bolt-selfie-q424.jpg</t>
  </si>
  <si>
    <t>Bolt supreme 4 Q352</t>
  </si>
  <si>
    <t>http://cdn2.gsmarena.com/vv/bigpic/micromax-q352.jpg</t>
  </si>
  <si>
    <t>Canvas Selfie 4</t>
  </si>
  <si>
    <t>http://cdn2.gsmarena.com/vv/bigpic/micromax-canvas-selfie-4.jpg</t>
  </si>
  <si>
    <t>Unite 4 plus</t>
  </si>
  <si>
    <t>Quad-core 1 GHz</t>
  </si>
  <si>
    <t>Champagne| Grey| Silver</t>
  </si>
  <si>
    <t>http://cdn2.gsmarena.com/vv/bigpic/canvas-unite4-plus.jpg</t>
  </si>
  <si>
    <t>Canvas Unite 4</t>
  </si>
  <si>
    <t>Quad-core 1.4 GHz</t>
  </si>
  <si>
    <t>http://cdn2.gsmarena.com/vv/bigpic/micromax-canvas-unite-4.jpg</t>
  </si>
  <si>
    <t>Canvas Unite 4 Pro</t>
  </si>
  <si>
    <t>Li-Ion 3900 mAh battery</t>
  </si>
  <si>
    <t>http://cdn2.gsmarena.com/vv/bigpic/micromax-canvas-unite-4-pro.jpg</t>
  </si>
  <si>
    <t>Canvas Fire 5 Q386</t>
  </si>
  <si>
    <t>Gold| grey| silver</t>
  </si>
  <si>
    <t>http://cdn2.gsmarena.com/vv/bigpic/micromax-canvas-fire-5.jpg</t>
  </si>
  <si>
    <t>Canvas 6 Pro E484</t>
  </si>
  <si>
    <t xml:space="preserve"> LTE 850 / 1800 / 2100 TD-LTE 2300</t>
  </si>
  <si>
    <t>http://cdn2.gsmarena.com/vv/bigpic/micromax-canvas-6-e484.jpg</t>
  </si>
  <si>
    <t>Canvas 6</t>
  </si>
  <si>
    <t>http://cdn2.gsmarena.com/vv/bigpic/micromax-canvas-6.jpg</t>
  </si>
  <si>
    <t>Canvas Juice 4G Q461</t>
  </si>
  <si>
    <t>143 x 71.8 x 9.4 mm (5.63 x 2.83 x 0.37 in)</t>
  </si>
  <si>
    <t>http://cdn2.gsmarena.com/vv/bigpic/micromax-canvas-juice-4g-q461.jpg</t>
  </si>
  <si>
    <t>Canvas Amaze 4G Q491</t>
  </si>
  <si>
    <t>LTE band 3(1800)| 7(2600)| 20(800)| 40(2300)</t>
  </si>
  <si>
    <t>http://cdn2.gsmarena.com/vv/bigpic/micromax-canvas-amaze-q491.jpg</t>
  </si>
  <si>
    <t>Canvas Juice 4 Q382</t>
  </si>
  <si>
    <t>http://cdn2.gsmarena.com/vv/bigpic/micromax-canvas-juice-3-q392.jpg</t>
  </si>
  <si>
    <t>Canvas Pulse 4G E451</t>
  </si>
  <si>
    <t>LTE band 3(1800)| 5(850)| 7(2600)| 20(800)| 40(2300)</t>
  </si>
  <si>
    <t>140.8 x 70.4 x 8.8 mm (5.54 x 2.77 x 0.35 in)</t>
  </si>
  <si>
    <t>http://cdn2.gsmarena.com/vv/bigpic/micromax-e451.jpg</t>
  </si>
  <si>
    <t>Canvas Mega 4G Q417</t>
  </si>
  <si>
    <t>http://cdn2.gsmarena.com/vv/bigpic/micromax-q417.jpg</t>
  </si>
  <si>
    <t>Canvas Fire 4G Plus Q412</t>
  </si>
  <si>
    <t>http://cdn2.gsmarena.com/vv/bigpic/micromax-q412.jpg</t>
  </si>
  <si>
    <t>Canvas Nitro 3 E352</t>
  </si>
  <si>
    <t>144.3 x 72 x 8.7 mm (5.68 x 2.83 x 0.34 in)</t>
  </si>
  <si>
    <t>http://cdn2.gsmarena.com/vv/bigpic/micromax-canvas-nitro3-e352.jpg</t>
  </si>
  <si>
    <t>Canvas Xpress 4G Q413</t>
  </si>
  <si>
    <t>http://cdn2.gsmarena.com/vv/bigpic/micromax-canvas-express-4g-q413.jpg</t>
  </si>
  <si>
    <t>Canvas Blaze 4G+ Q414</t>
  </si>
  <si>
    <t>http://cdn2.gsmarena.com/vv/bigpic/micromax-canvas-blaze-4g-plus-q414.jpg</t>
  </si>
  <si>
    <t>Canvas Pace 4G Q416</t>
  </si>
  <si>
    <t>143 x 72 x 8.8 mm (5.63 x 2.83 x 0.35 in)</t>
  </si>
  <si>
    <t>http://cdn2.gsmarena.com/vv/bigpic/micromax-canvas-pace-4g-q416.jpg</t>
  </si>
  <si>
    <t>Canvas 5 E481</t>
  </si>
  <si>
    <t xml:space="preserve"> LTE 850 / 1800 / TD-LTE 2300</t>
  </si>
  <si>
    <t>http://cdn2.gsmarena.com/vv/bigpic/micromax-canvas-5-e481.jpg</t>
  </si>
  <si>
    <t>Canvas Mega E353</t>
  </si>
  <si>
    <t>154 x 78.7 x 8.9 mm (6.06 x 3.10 x 0.35 in)</t>
  </si>
  <si>
    <t>http://cdn2.gsmarena.com/vv/bigpic/micromax-canvas-mega-e353.jpg</t>
  </si>
  <si>
    <t>Canvas Amaze Q395</t>
  </si>
  <si>
    <t>http://cdn2.gsmarena.com/vv/bigpic/micromax-canvas-amaze-q395.jpg</t>
  </si>
  <si>
    <t>Canvas Play 4G Q469</t>
  </si>
  <si>
    <t xml:space="preserve"> LTE 800 / 1800 / 2600 TD-LTE 2300</t>
  </si>
  <si>
    <t>http://cdn2.gsmarena.com/vv/bigpic/micromax-canvas-play-4g-q469.jpg</t>
  </si>
  <si>
    <t>Bolt Q332</t>
  </si>
  <si>
    <t>141.2 x 73.1 x 9.8 mm (5.56 x 2.88 x 0.39 in)</t>
  </si>
  <si>
    <t>http://cdn2.gsmarena.com/vv/bigpic/micromax-bolt-q332.jpg</t>
  </si>
  <si>
    <t>Canvas Juice 3+ Q394</t>
  </si>
  <si>
    <t>http://cdn2.gsmarena.com/vv/bigpic/micromax-canvas-juice-3-plus-q394.jpg</t>
  </si>
  <si>
    <t>Bolt Q339</t>
  </si>
  <si>
    <t>http://cdn2.gsmarena.com/vv/bigpic/micromax-bolt-q339.jpg</t>
  </si>
  <si>
    <t>Bolt Q338</t>
  </si>
  <si>
    <t>http://cdn2.gsmarena.com/vv/bigpic/micromax-bolt-q338.jpg</t>
  </si>
  <si>
    <t>Bolt Q331</t>
  </si>
  <si>
    <t>http://cdn2.gsmarena.com/vv/bigpic/micromax-bolt-q331.jpg</t>
  </si>
  <si>
    <t>Bolt S302</t>
  </si>
  <si>
    <t>Android 4.4.3 (KitKat)</t>
  </si>
  <si>
    <t>http://cdn2.gsmarena.com/vv/bigpic/micromax-bolt-s302.jpg</t>
  </si>
  <si>
    <t>Canvas Fire 4G Q411</t>
  </si>
  <si>
    <t>http://cdn2.gsmarena.com/vv/bigpic/micromax-canvas-fire-4g-q411.jpg</t>
  </si>
  <si>
    <t>Canvas Blaze 4G Q400</t>
  </si>
  <si>
    <t>http://cdn2.gsmarena.com/vv/bigpic/micromax-canvas-blaze-4g-q400.jpg</t>
  </si>
  <si>
    <t>Canvas Juice 3 Q392</t>
  </si>
  <si>
    <t>Canvas Spark 2 Q334</t>
  </si>
  <si>
    <t>http://cdn2.gsmarena.com/vv/bigpic/micromax-canvas-spark-2-q334.jpg</t>
  </si>
  <si>
    <t>Canvas Nitro 4G E455</t>
  </si>
  <si>
    <t>http://cdn2.gsmarena.com/vv/bigpic/micromax-canvas-nitro-4g-e455.jpg</t>
  </si>
  <si>
    <t>Canvas Selfie 3 Q348</t>
  </si>
  <si>
    <t>4.8 inches</t>
  </si>
  <si>
    <t>http://cdn2.gsmarena.com/vv/bigpic/micromax-canvas-selfie-3-q348.jpg</t>
  </si>
  <si>
    <t>Canvas Selfie 2 Q340</t>
  </si>
  <si>
    <t>http://cdn2.gsmarena.com/vv/bigpic/micromax-canvas-selfie2-q340.jpg</t>
  </si>
  <si>
    <t>Canvas Xpress 2 E313</t>
  </si>
  <si>
    <t>http://cdn2.gsmarena.com/vv/bigpic/micromax-canvas-xpress2-e313.jpg</t>
  </si>
  <si>
    <t>Bolt D303</t>
  </si>
  <si>
    <t>http://cdn2.gsmarena.com/vv/bigpic/micromax-bolt-d303.jpg</t>
  </si>
  <si>
    <t>Bolt S301</t>
  </si>
  <si>
    <t>480 x 854 pixels (~280 ppi pixel density)</t>
  </si>
  <si>
    <t>http://cdn2.gsmarena.com/vv/bigpic/micromax-bolt-s301.jpg</t>
  </si>
  <si>
    <t>Canvas Selfie Lens Q345</t>
  </si>
  <si>
    <t>Champagne| Moondust Gray</t>
  </si>
  <si>
    <t>http://cdn2.gsmarena.com/vv/bigpic/micromax-canvas-selfie-lens-plus-q345.jpg</t>
  </si>
  <si>
    <t>Canvas Sliver 5 Q450</t>
  </si>
  <si>
    <t>5.1 mm thickness</t>
  </si>
  <si>
    <t>http://cdn2.gsmarena.com/vv/bigpic/micromax-canvas-sliver-5--1.jpg</t>
  </si>
  <si>
    <t>Canvas Tab P690</t>
  </si>
  <si>
    <t>http://cdn2.gsmarena.com/vv/bigpic/micromax-canvas-tab-p690.jpg</t>
  </si>
  <si>
    <t>Canvas Knight 2 E471</t>
  </si>
  <si>
    <t>6.3 mm thickness</t>
  </si>
  <si>
    <t>Non-removable Li-Ion 2260 mAh battery</t>
  </si>
  <si>
    <t>http://cdn2.gsmarena.com/vv/bigpic/micromax-canvas-knight-2.jpg</t>
  </si>
  <si>
    <t>Canvas A1 AQ4502</t>
  </si>
  <si>
    <t>4.5 inches (~27.9% screen-to-body ratio)</t>
  </si>
  <si>
    <t>http://cdn2.gsmarena.com/vv/bigpic/micromax-canvas-a1.jpg</t>
  </si>
  <si>
    <t>Q391 Canvas Doodle 4</t>
  </si>
  <si>
    <t>http://cdn2.gsmarena.com/vv/bigpic/micromax-q391-canvas-doodle-4.jpg</t>
  </si>
  <si>
    <t>Canvas Nitro 2 E311</t>
  </si>
  <si>
    <t>http://cdn2.gsmarena.com/vv/bigpic/micromax-canvas-nitro2-e311.jpg</t>
  </si>
  <si>
    <t>Q372 Unite 3</t>
  </si>
  <si>
    <t>http://cdn2.gsmarena.com/vv/bigpic/micromax-unite-3-q372.jpg</t>
  </si>
  <si>
    <t>Canvas Play Q355</t>
  </si>
  <si>
    <t>http://cdn2.gsmarena.com/vv/bigpic/micromax-canvas-play-q355.jpg</t>
  </si>
  <si>
    <t>Canvas Spark Q380</t>
  </si>
  <si>
    <t>White/Gold| Grey/Silver</t>
  </si>
  <si>
    <t>http://cdn2.gsmarena.com/vv/bigpic/micromax-canvas-spark-Q380.jpg</t>
  </si>
  <si>
    <t>Bolt S300</t>
  </si>
  <si>
    <t>http://cdn2.gsmarena.com/vv/bigpic/micromax-bolt-s300.jpg</t>
  </si>
  <si>
    <t>Bolt D320</t>
  </si>
  <si>
    <t>http://cdn2.gsmarena.com/vv/bigpic/micromax-bolt-d320.jpg</t>
  </si>
  <si>
    <t>Bolt D321</t>
  </si>
  <si>
    <t>http://cdn2.gsmarena.com/vv/bigpic/micromax-bolt-d321.jpg</t>
  </si>
  <si>
    <t>Canvas Juice 2 AQ5001</t>
  </si>
  <si>
    <t>http://cdn2.gsmarena.com/vv/bigpic/micromax-aq5001.jpg</t>
  </si>
  <si>
    <t>Bolt Q324</t>
  </si>
  <si>
    <t>http://cdn2.gsmarena.com/vv/bigpic/micromax-bolt-q324.jpg</t>
  </si>
  <si>
    <t>Bolt A82</t>
  </si>
  <si>
    <t>http://cdn2.gsmarena.com/vv/bigpic/micromax-bolt-a82.jpg</t>
  </si>
  <si>
    <t>Canvas Pep Q371</t>
  </si>
  <si>
    <t>Pristine White| Mystic Blue</t>
  </si>
  <si>
    <t>http://cdn2.gsmarena.com/vv/bigpic/micromax-q371.jpg</t>
  </si>
  <si>
    <t>Bolt A067</t>
  </si>
  <si>
    <t>Mint Green| Pure White| Electric Red| Mystic Grey</t>
  </si>
  <si>
    <t>http://cdn2.gsmarena.com/vv/bigpic/micromax-bolt-a067.jpg</t>
  </si>
  <si>
    <t>Canvas 4 Plus A315</t>
  </si>
  <si>
    <t>7 mm thickness</t>
  </si>
  <si>
    <t>http://cdn2.gsmarena.com/vv/bigpic/micromax-canvas-4-plus.jpg</t>
  </si>
  <si>
    <t>A109 Canvas XL2</t>
  </si>
  <si>
    <t>540 x 960 (~200 ppi pixel density)</t>
  </si>
  <si>
    <t>http://cdn2.gsmarena.com/vv/bigpic/micromax-a109.jpg</t>
  </si>
  <si>
    <t>Canvas Fire 4 A107</t>
  </si>
  <si>
    <t>http://cdn2.gsmarena.com/vv/bigpic/micromax-canvas-fire-a107.jpg</t>
  </si>
  <si>
    <t>Canvas Tab P666</t>
  </si>
  <si>
    <t>213.9 x 124.7 x 7.9 mm (8.42 x 4.91 x 0.31 in)</t>
  </si>
  <si>
    <t>8.0 inches (~69.6% screen-to-body ratio)</t>
  </si>
  <si>
    <t>Magnetic Black| Puritan White</t>
  </si>
  <si>
    <t>http://cdn2.gsmarena.com/vv/bigpic/micromax-666.jpg</t>
  </si>
  <si>
    <t>Canvas Tab P470</t>
  </si>
  <si>
    <t>192 x 113 x 10.4 mm (7.56 x 4.45 x 0.41 in)</t>
  </si>
  <si>
    <t>Classy Silver| Mystic Grey</t>
  </si>
  <si>
    <t>http://cdn2.gsmarena.com/vv/bigpic/micromax-p470.jpg</t>
  </si>
  <si>
    <t>Canvas Selfie A255</t>
  </si>
  <si>
    <t xml:space="preserve"> Angelic White| Mystic Blue</t>
  </si>
  <si>
    <t>http://cdn2.gsmarena.com/vv/bigpic/micromax-canvas-selfie.jpg</t>
  </si>
  <si>
    <t>Bolt A066</t>
  </si>
  <si>
    <t>Tranquil Green| Pristine White| Raging Red| Smokey Grey</t>
  </si>
  <si>
    <t>http://cdn2.gsmarena.com/vv/bigpic/micromax-a066.jpg</t>
  </si>
  <si>
    <t>Canvas Hue</t>
  </si>
  <si>
    <t>Android 4.4.2 (KitKat)| planned upgrade to 5.0.1 (Lollipop)</t>
  </si>
  <si>
    <t>http://cdn2.gsmarena.com/vv/bigpic/micromax-canvas-hue.jpg</t>
  </si>
  <si>
    <t>A104 Canvas Fire 2</t>
  </si>
  <si>
    <t>4.5 inches (~60.9% screen-to-body ratio)</t>
  </si>
  <si>
    <t>http://cdn2.gsmarena.com/vv/bigpic/micromax-canvas-fire-2-a104.jpg</t>
  </si>
  <si>
    <t>A99 Canvas Xpress</t>
  </si>
  <si>
    <t>132.4 x 64.5 x 8.7 mm (5.21 x 2.54 x 0.34 in)</t>
  </si>
  <si>
    <t>http://cdn2.gsmarena.com/vv/bigpic/micromax-a99.jpg</t>
  </si>
  <si>
    <t>A290 Canvas Knight Cameo</t>
  </si>
  <si>
    <t>4.7 inches (~40.6% screen-to-body ratio)</t>
  </si>
  <si>
    <t>Pure Black| Black/Gold| White/Gold</t>
  </si>
  <si>
    <t>http://cdn2.gsmarena.com/vv/bigpic/micromax-a290.jpg</t>
  </si>
  <si>
    <t>Canvas A1</t>
  </si>
  <si>
    <t>A310 Canvas Nitro</t>
  </si>
  <si>
    <t>http://cdn2.gsmarena.com/vv/bigpic/micromax-a310.jpg</t>
  </si>
  <si>
    <t>A092 Unite</t>
  </si>
  <si>
    <t>4.0 inches (~22.8% screen-to-body ratio)</t>
  </si>
  <si>
    <t>Black| White| Gray| Red| Yellow</t>
  </si>
  <si>
    <t>http://cdn2.gsmarena.com/vv/bigpic/micromax-unite-a092.jpg</t>
  </si>
  <si>
    <t>A65 Bolt</t>
  </si>
  <si>
    <t>4.0 inches (~34.3% screen-to-body ratio)</t>
  </si>
  <si>
    <t>http://cdn2.gsmarena.com/vv/bigpic/micromax-bolt-a65.jpg</t>
  </si>
  <si>
    <t>A108 Canvas L</t>
  </si>
  <si>
    <t>5.5 inches (~62.8% screen-to-body ratio)</t>
  </si>
  <si>
    <t>http://cdn2.gsmarena.com/vv/bigpic/micromax-canvas-l-a108.jpg</t>
  </si>
  <si>
    <t>A190 Canvas HD Plus</t>
  </si>
  <si>
    <t>http://cdn2.gsmarena.com/vv/bigpic/micromax-a190-canvas-hd-plus.jpg</t>
  </si>
  <si>
    <t>A093 Canvas Fire</t>
  </si>
  <si>
    <t>Black/Gold| White/Gold| Black/Silver| White/Silver</t>
  </si>
  <si>
    <t>http://cdn2.gsmarena.com/vv/bigpic/Micromax-Canvas-Fire-A093.jpg</t>
  </si>
  <si>
    <t>A300 Canvas Gold</t>
  </si>
  <si>
    <t>Mediatek MT6592T</t>
  </si>
  <si>
    <t>Black/Gold| White/Gold</t>
  </si>
  <si>
    <t>http://cdn2.gsmarena.com/vv/bigpic/micromax-a300.jpg</t>
  </si>
  <si>
    <t>Canvas Win W121</t>
  </si>
  <si>
    <t>5.0 inches (~79.8% screen-to-body ratio)</t>
  </si>
  <si>
    <t>http://cdn2.gsmarena.com/vv/bigpic/MicroMax-Canvas-Win-W121.jpg</t>
  </si>
  <si>
    <t>Canvas Win W092</t>
  </si>
  <si>
    <t>4.0 inches (~52.7% screen-to-body ratio)</t>
  </si>
  <si>
    <t>http://cdn2.gsmarena.com/vv/bigpic/MicroMax-Canvas-Win-W091.jpg</t>
  </si>
  <si>
    <t>A089 Bolt</t>
  </si>
  <si>
    <t>http://cdn2.gsmarena.com/vv/bigpic/micromax-a089.jpg</t>
  </si>
  <si>
    <t>A106 Unite 2</t>
  </si>
  <si>
    <t>4.7 inches (~47.3% screen-to-body ratio)</t>
  </si>
  <si>
    <t>Pristine White| Balmy Green| Mystic Grey| Raging Red</t>
  </si>
  <si>
    <t>http://cdn2.gsmarena.com/vv/bigpic/micromax-a106-unite-2.jpg</t>
  </si>
  <si>
    <t>A105 Canvas Entice</t>
  </si>
  <si>
    <t>5.0 inches (~53.6% screen-to-body ratio)</t>
  </si>
  <si>
    <t>http://cdn2.gsmarena.com/vv/bigpic/micromax-a105.jpg</t>
  </si>
  <si>
    <t>X352</t>
  </si>
  <si>
    <t>125 x 56 x 16 mm (4.92 x 2.20 x 0.63 in)</t>
  </si>
  <si>
    <t>http://cdn2.gsmarena.com/vv/bigpic/micromax-x352.jpg</t>
  </si>
  <si>
    <t>A121 Canvas Elanza 2</t>
  </si>
  <si>
    <t>5.0 inches (~34.5% screen-to-body ratio)</t>
  </si>
  <si>
    <t>http://cdn2.gsmarena.com/vv/bigpic/micromax-canvas-elanza-2-a121.jpg</t>
  </si>
  <si>
    <t>A120 Canvas 2 Colors</t>
  </si>
  <si>
    <t>Black| Blue| Green| Red| Yellow</t>
  </si>
  <si>
    <t>http://cdn2.gsmarena.com/vv/bigpic/micromax-canvas-2-colors-a120.jpg</t>
  </si>
  <si>
    <t>A102 Canvas Doodle 3</t>
  </si>
  <si>
    <t>6.0 inches (~74.7% screen-to-body ratio)</t>
  </si>
  <si>
    <t>480 x 854 pixels (~163 ppi pixel density)</t>
  </si>
  <si>
    <t>Blazing Blue| Pristine White</t>
  </si>
  <si>
    <t>http://cdn2.gsmarena.com/vv/bigpic/micromax-canvas-doodle-3-a102.jpg</t>
  </si>
  <si>
    <t>A47 Bolt</t>
  </si>
  <si>
    <t>125.3 x 65.5 x 12.3 mm (4.93 x 2.58 x 0.48 in)</t>
  </si>
  <si>
    <t>4.0 inches (~55.5% screen-to-body ratio)</t>
  </si>
  <si>
    <t>http://cdn2.gsmarena.com/vv/bigpic/micromax-bolt-a47.jpg</t>
  </si>
  <si>
    <t>X281</t>
  </si>
  <si>
    <t>124.8 x 53 x 15.9 mm (4.91 x 2.09 x 0.63 in)</t>
  </si>
  <si>
    <t>2.4 inches (~27.0% screen-to-body ratio)</t>
  </si>
  <si>
    <t>http://cdn2.gsmarena.com/vv/bigpic/micromax-x281.jpg</t>
  </si>
  <si>
    <t>X267</t>
  </si>
  <si>
    <t>120.5 x 52 x 14.3 mm (4.74 x 2.05 x 0.56 in)</t>
  </si>
  <si>
    <t>2.3 inches (~26.1% screen-to-body ratio)</t>
  </si>
  <si>
    <t>http://cdn2.gsmarena.com/vv/bigpic/micromax-x267.jpg</t>
  </si>
  <si>
    <t>X098</t>
  </si>
  <si>
    <t>108.3 x 46 x 16.9 mm (4.26 x 1.81 x 0.67 in)</t>
  </si>
  <si>
    <t>1.76 inches (~19.6% screen-to-body ratio)</t>
  </si>
  <si>
    <t>http://cdn2.gsmarena.com/vv/bigpic/micromax-x098.jpg</t>
  </si>
  <si>
    <t>A114R Canvas Beat</t>
  </si>
  <si>
    <t>540 x 960 (~220 ppi pixel density)</t>
  </si>
  <si>
    <t>4 GB (1.5 GB user available)</t>
  </si>
  <si>
    <t>http://cdn2.gsmarena.com/vv/bigpic/micromax-a114r.jpg</t>
  </si>
  <si>
    <t>A59 Bolt</t>
  </si>
  <si>
    <t>Spreadtrum SC7710</t>
  </si>
  <si>
    <t>http://cdn2.gsmarena.com/vv/bigpic/micromax-a59-bolt.jpg</t>
  </si>
  <si>
    <t>A36 Bolt</t>
  </si>
  <si>
    <t>Mali-300</t>
  </si>
  <si>
    <t>http://cdn2.gsmarena.com/vv/bigpic/micromax-a36-bolt.jpg</t>
  </si>
  <si>
    <t>A28 Bolt</t>
  </si>
  <si>
    <t>116.9 x 62.5 x 12.5 mm (4.60 x 2.46 x 0.49 in)</t>
  </si>
  <si>
    <t>http://cdn2.gsmarena.com/vv/bigpic/micromax-a28-bolt.jpg</t>
  </si>
  <si>
    <t>A350 Canvas Knight</t>
  </si>
  <si>
    <t>5.0 inches (~57.4% screen-to-body ratio)</t>
  </si>
  <si>
    <t>Non-removable Li-Ion 2350 mAh battery</t>
  </si>
  <si>
    <t>Black| White/Gold| Black/Gold</t>
  </si>
  <si>
    <t>http://cdn2.gsmarena.com/vv/bigpic/micromax-a350.jpg</t>
  </si>
  <si>
    <t>Canvas Turbo Mini</t>
  </si>
  <si>
    <t>4 GB (1.6 user available)</t>
  </si>
  <si>
    <t>http://cdn2.gsmarena.com/vv/bigpic/micromax-a200.jpg</t>
  </si>
  <si>
    <t>A94 Canvas MAd</t>
  </si>
  <si>
    <t>BCM23550</t>
  </si>
  <si>
    <t>4 GB (2.2 GB user available)</t>
  </si>
  <si>
    <t>http://cdn2.gsmarena.com/vv/bigpic/micromax-a94.jpg</t>
  </si>
  <si>
    <t>A119 Canvas XL</t>
  </si>
  <si>
    <t>165 x 84.2 x 10.4 mm (6.50 x 3.31 x 0.41 in)</t>
  </si>
  <si>
    <t>6.0 inches (~71.4% screen-to-body ratio)</t>
  </si>
  <si>
    <t>540 x 960 (~184 ppi pixel density)</t>
  </si>
  <si>
    <t>Removable Li-Ion 2450 mAh battery</t>
  </si>
  <si>
    <t>http://cdn2.gsmarena.com/vv/bigpic/Micromax-Canvas-XL-A119.jpg</t>
  </si>
  <si>
    <t>A114 Canvas 2.2</t>
  </si>
  <si>
    <t>http://cdn2.gsmarena.com/vv/bigpic/micromax-a114.jpg</t>
  </si>
  <si>
    <t>A61 Bolt</t>
  </si>
  <si>
    <t>135 x 67 x 10 mm (5.31 x 2.64 x 0.39 in)</t>
  </si>
  <si>
    <t>4.0 inches (~50.3% screen-to-body ratio)</t>
  </si>
  <si>
    <t>http://cdn2.gsmarena.com/vv/bigpic/micromax-a61.jpg</t>
  </si>
  <si>
    <t>A77 Canvas Juice</t>
  </si>
  <si>
    <t>http://cdn2.gsmarena.com/vv/bigpic/micromax-canvas-juice-a77.jpg</t>
  </si>
  <si>
    <t>A117 Canvas Magnus</t>
  </si>
  <si>
    <t>http://cdn2.gsmarena.com/vv/bigpic/micromax-canvas-magnus.jpg</t>
  </si>
  <si>
    <t>Canvas Turbo</t>
  </si>
  <si>
    <t>16 GB (12.5 user available)</t>
  </si>
  <si>
    <t>http://cdn2.gsmarena.com/vv/bigpic/micromax-canvas-turbo.jpg</t>
  </si>
  <si>
    <t>Canvas Tab P650</t>
  </si>
  <si>
    <t>204 x 154 x 9.6 mm (8.03 x 6.06 x 0.38 in)</t>
  </si>
  <si>
    <t>8.0 inches (~63.1% screen-to-body ratio)</t>
  </si>
  <si>
    <t>http://cdn2.gsmarena.com/vv/bigpic/micromax-p650.jpg</t>
  </si>
  <si>
    <t>A113 Canvas Ego</t>
  </si>
  <si>
    <t>143.4 x 72.4 x 9 mm (5.65 x 2.85 x 0.35 in)</t>
  </si>
  <si>
    <t>4.7 inches (~58.7% screen-to-body ratio)</t>
  </si>
  <si>
    <t>http://cdn2.gsmarena.com/vv/bigpic/micromax-canvas-ego-canvas-ego-a113.jpg</t>
  </si>
  <si>
    <t>http://cdn2.gsmarena.com/vv/bigpic/micromax-a76.jpg</t>
  </si>
  <si>
    <t>A74 Canvas Fun</t>
  </si>
  <si>
    <t>133 x 67 x 10.1 mm (5.24 x 2.64 x 0.40 in)</t>
  </si>
  <si>
    <t>http://cdn2.gsmarena.com/vv/bigpic/micromax-a74.jpg</t>
  </si>
  <si>
    <t>A67 Bolt</t>
  </si>
  <si>
    <t>137.7 x 67.6 x 10.5 mm (5.42 x 2.66 x 0.41 in)</t>
  </si>
  <si>
    <t>http://cdn2.gsmarena.com/vv/bigpic/micromax-bolt-bolt-a67.jpg</t>
  </si>
  <si>
    <t>A63 Canvas Fun</t>
  </si>
  <si>
    <t>124.5 x 65.7 x 11.3 mm (4.90 x 2.59 x 0.44 in)</t>
  </si>
  <si>
    <t>http://cdn2.gsmarena.com/vv/bigpic/micromax-a63-new.jpg</t>
  </si>
  <si>
    <t>A240 Canvas Doodle 2</t>
  </si>
  <si>
    <t>161 x 82.5 x 8.9 mm</t>
  </si>
  <si>
    <t>12 MP| autofocus| dual-LED flash</t>
  </si>
  <si>
    <t>http://cdn2.gsmarena.com/vv/bigpic/micromax-a240-canvas-doodle-2.jpg</t>
  </si>
  <si>
    <t>A92</t>
  </si>
  <si>
    <t>147 x 77 x 10.8 mm (5.79 x 3.03 x 0.43 in)</t>
  </si>
  <si>
    <t>http://cdn2.gsmarena.com/vv/bigpic/micromax-a92.jpg</t>
  </si>
  <si>
    <t>Canvas 4 A210</t>
  </si>
  <si>
    <t>144.5 x 73.8 x 8.9 mm (5.69 x 2.91 x 0.35 in)</t>
  </si>
  <si>
    <t>16 GB (10 GB user available)</t>
  </si>
  <si>
    <t>http://cdn2.gsmarena.com/vv/bigpic/micromax-canvas-4.jpg</t>
  </si>
  <si>
    <t>135 x 68.7 x 11.3 mm (5.31 x 2.70 x 0.44 in)</t>
  </si>
  <si>
    <t>http://cdn2.gsmarena.com/vv/bigpic/micromax-a88.jpg</t>
  </si>
  <si>
    <t>A110Q Canvas 2 Plus</t>
  </si>
  <si>
    <t>147 x 76.5 x 9.7 mm (5.79 x 3.01 x 0.38 in)</t>
  </si>
  <si>
    <t>http://cdn2.gsmarena.com/vv/bigpic/Micromax-A110Q-Canvas-2-Plus.jpg</t>
  </si>
  <si>
    <t>X322</t>
  </si>
  <si>
    <t>130.8 x 58.2 x 14.2 mm (5.15 x 2.29 x 0.56 in)</t>
  </si>
  <si>
    <t>2.8 inches (~31.9% screen-to-body ratio)</t>
  </si>
  <si>
    <t>http://cdn2.gsmarena.com/vv/bigpic/micromax-x322.jpg</t>
  </si>
  <si>
    <t>X321</t>
  </si>
  <si>
    <t>127.8 x 56 x 8.9 mm (5.03 x 2.20 x 0.35 in)</t>
  </si>
  <si>
    <t>http://cdn2.gsmarena.com/vv/bigpic/micromax-x321.jpg</t>
  </si>
  <si>
    <t>X295</t>
  </si>
  <si>
    <t>121 x 51 x 10.8 mm (4.76 x 2.01 x 0.43 in)</t>
  </si>
  <si>
    <t>http://cdn2.gsmarena.com/vv/bigpic/micromax-x295.jpg</t>
  </si>
  <si>
    <t>X286</t>
  </si>
  <si>
    <t>119 x 51 x 14.5 mm (4.69 x 2.01 x 0.57 in)</t>
  </si>
  <si>
    <t>http://cdn2.gsmarena.com/vv/bigpic/micromax-x286.jpg</t>
  </si>
  <si>
    <t>X278</t>
  </si>
  <si>
    <t>123 x 50 x 15.8 mm (4.84 x 1.97 x 0.62 in)</t>
  </si>
  <si>
    <t>2.4 inches (~29.0% screen-to-body ratio)</t>
  </si>
  <si>
    <t>http://cdn2.gsmarena.com/vv/bigpic/micromax-x278.jpg</t>
  </si>
  <si>
    <t>X099</t>
  </si>
  <si>
    <t>109 x 46 x 14.8 mm (4.29 x 1.81 x 0.58 in)</t>
  </si>
  <si>
    <t>1.77 inches (~19.7% screen-to-body ratio)</t>
  </si>
  <si>
    <t>http://cdn2.gsmarena.com/vv/bigpic/micromax-x099.jpg</t>
  </si>
  <si>
    <t>GC333</t>
  </si>
  <si>
    <t>http://cdn2.gsmarena.com/vv/bigpic/micromax-gc333.jpg</t>
  </si>
  <si>
    <t>X396</t>
  </si>
  <si>
    <t>112 x 60 x 11.1 mm (4.41 x 2.36 x 0.44 in)</t>
  </si>
  <si>
    <t>http://cdn2.gsmarena.com/vv/bigpic/micromax-x396.jpg</t>
  </si>
  <si>
    <t>X335C</t>
  </si>
  <si>
    <t>104 x 57 x 13.3 mm (4.09 x 2.24 x 0.52 in)</t>
  </si>
  <si>
    <t>http://cdn2.gsmarena.com/vv/bigpic/micromax-x335c.jpg</t>
  </si>
  <si>
    <t>A111 Canvas Doodle</t>
  </si>
  <si>
    <t>5.3 inches (~68.8% screen-to-body ratio)</t>
  </si>
  <si>
    <t>4 GB (1.22 GB user available)</t>
  </si>
  <si>
    <t>http://cdn2.gsmarena.com/vv/bigpic/micromax-a111.jpg</t>
  </si>
  <si>
    <t>Funbook 3G P600</t>
  </si>
  <si>
    <t>193.5 x 119.5 x 11.5 mm (7.62 x 4.70 x 0.45 in)</t>
  </si>
  <si>
    <t>http://cdn2.gsmarena.com/vv/bigpic/micromax-p600.jpg</t>
  </si>
  <si>
    <t>Funbook 3G P560</t>
  </si>
  <si>
    <t>2.5 GB</t>
  </si>
  <si>
    <t>http://cdn2.gsmarena.com/vv/bigpic/micromax-p560.jpg</t>
  </si>
  <si>
    <t>Funbook Talk P362</t>
  </si>
  <si>
    <t>194 x 125 x 11 mm (7.64 x 4.92 x 0.43 in)</t>
  </si>
  <si>
    <t>7.0 inches (~57.5% screen-to-body ratio)</t>
  </si>
  <si>
    <t>1.65 GB</t>
  </si>
  <si>
    <t>http://cdn2.gsmarena.com/vv/bigpic/micromax-p362.jpg</t>
  </si>
  <si>
    <t>Funbook Talk P360</t>
  </si>
  <si>
    <t>http://cdn2.gsmarena.com/vv/bigpic/micromax-p360.jpg</t>
  </si>
  <si>
    <t>Viva A72</t>
  </si>
  <si>
    <t>142.8 x 76 x 10.6 mm (5.62 x 2.99 x 0.42 in)</t>
  </si>
  <si>
    <t>110 MB</t>
  </si>
  <si>
    <t>http://cdn2.gsmarena.com/vv/bigpic/micromax-a72.jpg</t>
  </si>
  <si>
    <t>Ninja A91</t>
  </si>
  <si>
    <t>130 x 66 x 10 mm (5.12 x 2.60 x 0.39 in)</t>
  </si>
  <si>
    <t>4.5 inches (~65.0% screen-to-body ratio)</t>
  </si>
  <si>
    <t>http://cdn2.gsmarena.com/vv/bigpic/micromax-a91.jpg</t>
  </si>
  <si>
    <t>Ninja A54</t>
  </si>
  <si>
    <t>130 MB</t>
  </si>
  <si>
    <t>http://cdn2.gsmarena.com/vv/bigpic/micromax-a54.jpg</t>
  </si>
  <si>
    <t>Bolt A62</t>
  </si>
  <si>
    <t>121.7 x 67.2 x 12.2 mm (4.79 x 2.65 x 0.48 in)</t>
  </si>
  <si>
    <t>3.95 inches (~56.8% screen-to-body ratio)</t>
  </si>
  <si>
    <t>202 MB</t>
  </si>
  <si>
    <t>http://cdn2.gsmarena.com/vv/bigpic/micromax-a62.jpg</t>
  </si>
  <si>
    <t>Bolt A51</t>
  </si>
  <si>
    <t>118.5 x 62.5 x 12.8 mm (4.67 x 2.46 x 0.50 in)</t>
  </si>
  <si>
    <t>3.5 inches (~49.3% screen-to-body ratio)</t>
  </si>
  <si>
    <t>http://cdn2.gsmarena.com/vv/bigpic/micromax-a51.jpg</t>
  </si>
  <si>
    <t>Bolt A35</t>
  </si>
  <si>
    <t>124 x 64 x 11.6 mm (4.88 x 2.52 x 0.46 in)</t>
  </si>
  <si>
    <t>http://cdn2.gsmarena.com/vv/bigpic/micromax-a35.jpg</t>
  </si>
  <si>
    <t>Bolt A27</t>
  </si>
  <si>
    <t>116.2 x 62 x 13.2 mm (4.57 x 2.44 x 0.52 in)</t>
  </si>
  <si>
    <t>http://cdn2.gsmarena.com/vv/bigpic/micromax-a27.jpg</t>
  </si>
  <si>
    <t>A115 Canvas 3D</t>
  </si>
  <si>
    <t>3D capacitive touchscreen  16M colors</t>
  </si>
  <si>
    <t>http://cdn2.gsmarena.com/vv/bigpic/micromax-a115-canvas-3d.jpg</t>
  </si>
  <si>
    <t>A116 Canvas HD</t>
  </si>
  <si>
    <t>Android 4.1.2 (Jelly Bean)| planned upgrade to 4.2|1 (Jelly Bean)</t>
  </si>
  <si>
    <t>4 GB (1.77 GB user available)</t>
  </si>
  <si>
    <t>2 MP| 320p</t>
  </si>
  <si>
    <t>http://cdn2.gsmarena.com/vv/bigpic/micromax-a116-canvas-hd.jpg</t>
  </si>
  <si>
    <t>A101</t>
  </si>
  <si>
    <t>148 x 79 x 10.3 mm (5.83 x 3.11 x 0.41 in)</t>
  </si>
  <si>
    <t>5.0 inches (~60.9% screen-to-body ratio)</t>
  </si>
  <si>
    <t>http://cdn2.gsmarena.com/vv/bigpic/micromax-a101.jpg</t>
  </si>
  <si>
    <t>A110 Canvas 2</t>
  </si>
  <si>
    <t>Android 4.0.4 (Ice Cream Sandwich)| upgradable to 4.1.1 (Jelly Bean)</t>
  </si>
  <si>
    <t>http://cdn2.gsmarena.com/vv/bigpic/micromax-a110.jpg</t>
  </si>
  <si>
    <t>A89 Ninja</t>
  </si>
  <si>
    <t>3.97 inches</t>
  </si>
  <si>
    <t>http://cdn2.gsmarena.com/vv/bigpic/micromax-ninja-a89.jpg</t>
  </si>
  <si>
    <t>A87 Ninja 4.0</t>
  </si>
  <si>
    <t>124.8 x 64 x 11.7 mm (4.91 x 2.52 x 0.46 in)</t>
  </si>
  <si>
    <t>http://cdn2.gsmarena.com/vv/bigpic/micromax-superfone-a87-ninja-4.jpg</t>
  </si>
  <si>
    <t>A57 Ninja 3.0</t>
  </si>
  <si>
    <t>116 x 62 x 11.5 mm (4.57 x 2.44 x 0.45 in)</t>
  </si>
  <si>
    <t>http://cdn2.gsmarena.com/vv/bigpic/micromax-superfone-a57-ninja-3.jpg</t>
  </si>
  <si>
    <t>Funbook Infinity P275</t>
  </si>
  <si>
    <t>http://cdn2.gsmarena.com/vv/bigpic/micromax-funbook-infinity-p275.jpg</t>
  </si>
  <si>
    <t>Funbook Alfa P250</t>
  </si>
  <si>
    <t>http://cdn2.gsmarena.com/vv/bigpic/micromax-funbook-alfa.jpg</t>
  </si>
  <si>
    <t>Funbook Pro</t>
  </si>
  <si>
    <t>10.1 inches</t>
  </si>
  <si>
    <t>600 x 1024 pixels (~118 ppi pixel density)</t>
  </si>
  <si>
    <t>Non-removable Li-Ion 5600 mAh battery</t>
  </si>
  <si>
    <t>http://cdn2.gsmarena.com/vv/bigpic/micromax-funbook-pro.jpg</t>
  </si>
  <si>
    <t>142.2 x 72.6 x 11.9 mm (5.60 x 2.86 x 0.47 in)</t>
  </si>
  <si>
    <t>http://cdn2.gsmarena.com/vv/bigpic/micromax-a100.jpg</t>
  </si>
  <si>
    <t>A90s</t>
  </si>
  <si>
    <t>Super AMOLED capacitive touchscreen  256K colors</t>
  </si>
  <si>
    <t>http://cdn2.gsmarena.com/vv/bigpic/micromax-a90s.jpg</t>
  </si>
  <si>
    <t>125 x 65 x 10.6 mm (4.92 x 2.56 x 0.42 in)</t>
  </si>
  <si>
    <t>AMOLED capacitive touchscreen  256K colors</t>
  </si>
  <si>
    <t>4.3 inches (~64.8% screen-to-body ratio)</t>
  </si>
  <si>
    <t>http://cdn2.gsmarena.com/vv/bigpic/micromax-a90.jpg</t>
  </si>
  <si>
    <t>A84</t>
  </si>
  <si>
    <t>3.98 inches (~55.5% screen-to-body ratio)</t>
  </si>
  <si>
    <t>480 x 800 pixels (~234 ppi pixel density)</t>
  </si>
  <si>
    <t>http://cdn2.gsmarena.com/vv/bigpic/micromax-a84.jpg</t>
  </si>
  <si>
    <t xml:space="preserve">A80 </t>
  </si>
  <si>
    <t>129.5 x 64 x 13.5 mm (5.10 x 2.52 x 0.53 in)</t>
  </si>
  <si>
    <t>3.75 inches (~48.3% screen-to-body ratio)</t>
  </si>
  <si>
    <t>http://cdn2.gsmarena.com/vv/bigpic/micromax-a80.jpg</t>
  </si>
  <si>
    <t>Superfone Punk A44</t>
  </si>
  <si>
    <t>112 x 62 x 14.3 mm (4.41 x 2.44 x 0.56 in)</t>
  </si>
  <si>
    <t>http://cdn2.gsmarena.com/vv/bigpic/micromax-superfone-punk-a44.jpg</t>
  </si>
  <si>
    <t>104.5 x 56 x 13 mm (4.11 x 2.20 x 0.51 in)</t>
  </si>
  <si>
    <t>http://cdn2.gsmarena.com/vv/bigpic/micromax-a25.jpg</t>
  </si>
  <si>
    <t>X101</t>
  </si>
  <si>
    <t>White/Black| Yellow/Black</t>
  </si>
  <si>
    <t>http://cdn2.gsmarena.com/vv/bigpic/micromax-x101.jpg</t>
  </si>
  <si>
    <t>X291</t>
  </si>
  <si>
    <t>119 x 54 x 12.6 mm (4.69 x 2.13 x 0.50 in)</t>
  </si>
  <si>
    <t>2.6 inches (~32.6% screen-to-body ratio)</t>
  </si>
  <si>
    <t>http://cdn2.gsmarena.com/vv/bigpic/micromax-x291.jpg</t>
  </si>
  <si>
    <t>X277</t>
  </si>
  <si>
    <t>118.3 x 48.8 x 14 mm (4.66 x 1.92 x 0.55 in)</t>
  </si>
  <si>
    <t>http://cdn2.gsmarena.com/vv/bigpic/micromax-x277.jpg</t>
  </si>
  <si>
    <t>X276</t>
  </si>
  <si>
    <t>118 x 48.6 x 13.5 mm (4.65 x 1.91 x 0.53 in)</t>
  </si>
  <si>
    <t>http://cdn2.gsmarena.com/vv/bigpic/micromax-x276.jpg</t>
  </si>
  <si>
    <t>X246</t>
  </si>
  <si>
    <t>116 x 50 x 15.6 mm (4.57 x 1.97 x 0.61 in)</t>
  </si>
  <si>
    <t>2.4 inches (~30.8% screen-to-body ratio)</t>
  </si>
  <si>
    <t>http://cdn2.gsmarena.com/vv/bigpic/micromax-x246.jpg</t>
  </si>
  <si>
    <t>X234+</t>
  </si>
  <si>
    <t>108.6 x 44 x 14.5 mm (4.28 x 1.73 x 0.57 in)</t>
  </si>
  <si>
    <t>2.0 inches (~26.3% screen-to-body ratio)</t>
  </si>
  <si>
    <t>http://cdn2.gsmarena.com/vv/bigpic/micromax-x234.jpg</t>
  </si>
  <si>
    <t>A56</t>
  </si>
  <si>
    <t>360 x 480 pixels (~171 ppi pixel density)</t>
  </si>
  <si>
    <t>http://cdn2.gsmarena.com/vv/bigpic/micromax-a56.jpg</t>
  </si>
  <si>
    <t>A52</t>
  </si>
  <si>
    <t>GSM 900 / 1800 / 2100 - SIM 1 &amp; SIM 2</t>
  </si>
  <si>
    <t>112 x 61 x 13.2 mm (4.41 x 2.40 x 0.52 in)</t>
  </si>
  <si>
    <t>3.2 inches (~46.4% screen-to-body ratio)</t>
  </si>
  <si>
    <t>Black| Yellow| White</t>
  </si>
  <si>
    <t>http://cdn2.gsmarena.com/vv/bigpic/micromax-a52.jpg</t>
  </si>
  <si>
    <t>A45</t>
  </si>
  <si>
    <t>115 x 63 x 13 mm (4.53 x 2.48 x 0.51 in)</t>
  </si>
  <si>
    <t>http://cdn2.gsmarena.com/vv/bigpic/micromax-a45.jpg</t>
  </si>
  <si>
    <t>X660</t>
  </si>
  <si>
    <t>119.4 x 61.3 x 12.4 mm (4.70 x 2.41 x 0.49 in)</t>
  </si>
  <si>
    <t>3.5 inches (~49.8% screen-to-body ratio)</t>
  </si>
  <si>
    <t>http://cdn2.gsmarena.com/vv/bigpic/micromax-x660.jpg</t>
  </si>
  <si>
    <t>X640</t>
  </si>
  <si>
    <t>113.5 x 57.5 x 12.2 mm (4.47 x 2.26 x 0.48 in)</t>
  </si>
  <si>
    <t>http://cdn2.gsmarena.com/vv/bigpic/micromax-x640.jpg</t>
  </si>
  <si>
    <t>X368</t>
  </si>
  <si>
    <t>117 x 51.5 x 11 mm (4.61 x 2.03 x 0.43 in)</t>
  </si>
  <si>
    <t>2.55 inches| 2.55 (~33.4% screen-to-body ratio)</t>
  </si>
  <si>
    <t>240 x 320 pixels (~157 ppi pixel density)</t>
  </si>
  <si>
    <t>White/Gray</t>
  </si>
  <si>
    <t>http://cdn2.gsmarena.com/vv/bigpic/micromax-x368.jpg</t>
  </si>
  <si>
    <t>104 x 57 x 13.1 mm (4.09 x 2.24 x 0.52 in)</t>
  </si>
  <si>
    <t>Green</t>
  </si>
  <si>
    <t>http://cdn2.gsmarena.com/vv/bigpic/micromax-x335.jpg</t>
  </si>
  <si>
    <t>X288</t>
  </si>
  <si>
    <t>113.7 x 49 x 15.8 mm (4.48 x 1.93 x 0.62 in)</t>
  </si>
  <si>
    <t>http://cdn2.gsmarena.com/vv/bigpic/micromax-x288.jpg</t>
  </si>
  <si>
    <t>X274</t>
  </si>
  <si>
    <t>117.8 x 49 x 14.9 mm (4.64 x 1.93 x 0.59 in)</t>
  </si>
  <si>
    <t>http://cdn2.gsmarena.com/vv/bigpic/micromax-x274.jpg</t>
  </si>
  <si>
    <t>X233</t>
  </si>
  <si>
    <t>114.8 x 50.5 x 15.6 mm (4.52 x 1.99 x 0.61 in)</t>
  </si>
  <si>
    <t>1.77 inches (~17.0% screen-to-body ratio)</t>
  </si>
  <si>
    <t>http://cdn2.gsmarena.com/vv/bigpic/micromax-x233.jpg</t>
  </si>
  <si>
    <t>X231</t>
  </si>
  <si>
    <t>120.5 x 50.2 x 10.9 mm (4.74 x 1.98 x 0.43 in)</t>
  </si>
  <si>
    <t>http://cdn2.gsmarena.com/vv/bigpic/micromax-x231.jpg</t>
  </si>
  <si>
    <t>X102</t>
  </si>
  <si>
    <t>http://cdn2.gsmarena.com/vv/bigpic/micromax-x102.jpg</t>
  </si>
  <si>
    <t>A50 Ninja</t>
  </si>
  <si>
    <t>113 x 61 x 13 mm (4.45 x 2.40 x 0.51 in)</t>
  </si>
  <si>
    <t>3.1 inches (~43.2% screen-to-body ratio)</t>
  </si>
  <si>
    <t>http://cdn2.gsmarena.com/vv/bigpic/micromax-a50.jpg</t>
  </si>
  <si>
    <t>A78</t>
  </si>
  <si>
    <t>120 x 63.5 x 10.9 mm (4.72 x 2.5 x 0.43 in)</t>
  </si>
  <si>
    <t>http://cdn2.gsmarena.com/vv/bigpic/micromax-a78.jpg</t>
  </si>
  <si>
    <t>Funbook P300</t>
  </si>
  <si>
    <t>192 x 122 x -</t>
  </si>
  <si>
    <t>1.22 GHz Cortex-A8</t>
  </si>
  <si>
    <t>Suave silver| Brilliant black</t>
  </si>
  <si>
    <t>http://cdn2.gsmarena.com/vv/bigpic/micromax-funbook-p300.jpg</t>
  </si>
  <si>
    <t>GSM 900 / 1800 - SIM1 &amp; SIM 2</t>
  </si>
  <si>
    <t>108 x 62 x 12 mm (4.25 x 2.44 x 0.47 in)</t>
  </si>
  <si>
    <t>3.5 inches (~54.5% screen-to-body ratio)</t>
  </si>
  <si>
    <t>http://cdn2.gsmarena.com/vv/bigpic/micromax-a73.jpg</t>
  </si>
  <si>
    <t>X650</t>
  </si>
  <si>
    <t>110.3 x 55.3 x 12.6 mm (4.34 x 2.18 x 0.50 in)</t>
  </si>
  <si>
    <t>Removable Li-Ion 1080 mAh battery</t>
  </si>
  <si>
    <t>http://cdn2.gsmarena.com/vv/bigpic/micromax-x650.jpg</t>
  </si>
  <si>
    <t>X490</t>
  </si>
  <si>
    <t>98 x 48 x 14.3 mm (3.86 x 1.89 x 0.56 in)</t>
  </si>
  <si>
    <t>http://cdn2.gsmarena.com/vv/bigpic/micromax-x490.jpg</t>
  </si>
  <si>
    <t>X333</t>
  </si>
  <si>
    <t>103.7 x 57.2 x 13.4 mm (4.08 x 2.25 x 0.53 in)</t>
  </si>
  <si>
    <t>http://cdn2.gsmarena.com/vv/bigpic/micromax-x333.jpg</t>
  </si>
  <si>
    <t>X275</t>
  </si>
  <si>
    <t>http://cdn2.gsmarena.com/vv/bigpic/micromax-x275.jpg</t>
  </si>
  <si>
    <t>X271</t>
  </si>
  <si>
    <t>119.7 x 50.7 x 13.5 mm (4.71 x 2.00 x 0.53 in)</t>
  </si>
  <si>
    <t>Green| Blue</t>
  </si>
  <si>
    <t>http://cdn2.gsmarena.com/vv/bigpic/micromax-x271.jpg</t>
  </si>
  <si>
    <t>X11i</t>
  </si>
  <si>
    <t>113.5 x 48 x 15.8 mm (4.47 x 1.89 x 0.62 in)</t>
  </si>
  <si>
    <t>1.46 inches (~12.6% screen-to-body ratio)</t>
  </si>
  <si>
    <t>128 x 128 pixels (~124 ppi pixel density)</t>
  </si>
  <si>
    <t>http://cdn2.gsmarena.com/vv/bigpic/micromax-x11i.jpg</t>
  </si>
  <si>
    <t>3.75 inches (~55.0% screen-to-body ratio)</t>
  </si>
  <si>
    <t>320 x 480 pixels (~154 ppi pixel density)</t>
  </si>
  <si>
    <t>http://cdn2.gsmarena.com/vv/bigpic/micromax-a75.jpg</t>
  </si>
  <si>
    <t>X270</t>
  </si>
  <si>
    <t>116 x 50 x 15.7 mm (4.57 x 1.97 x 0.62 in)</t>
  </si>
  <si>
    <t>http://cdn2.gsmarena.com/vv/bigpic/micromax-x270.jpg</t>
  </si>
  <si>
    <t>X256</t>
  </si>
  <si>
    <t>118.5 x 52.5 x 15.2 mm (4.67 x 2.07 x 0.60 in)</t>
  </si>
  <si>
    <t>http://cdn2.gsmarena.com/vv/bigpic/micromax-x256.jpg</t>
  </si>
  <si>
    <t>X78</t>
  </si>
  <si>
    <t>106 x 57 x 15 mm (4.17 x 2.24 x 0.59 in)</t>
  </si>
  <si>
    <t>http://cdn2.gsmarena.com/vv/bigpic/micromax-x78.jpg</t>
  </si>
  <si>
    <t>X55 Blade</t>
  </si>
  <si>
    <t>118.2 x 51.4 x 10.3 mm (4.65 x 2.02 x 0.41 in)</t>
  </si>
  <si>
    <t>http://cdn2.gsmarena.com/vv/bigpic/micromax-x55-blade.jpg</t>
  </si>
  <si>
    <t>X285</t>
  </si>
  <si>
    <t>113.5 x 49.6 x 14.4 mm (4.47 x 1.95 x 0.57 in)</t>
  </si>
  <si>
    <t>http://cdn2.gsmarena.com/vv/bigpic/micromax-x285.jpg</t>
  </si>
  <si>
    <t>107.2 x 58.7 x 13.5 mm (4.22 x 2.31 x 0.53 in)</t>
  </si>
  <si>
    <t>http://cdn2.gsmarena.com/vv/bigpic/micromax-a55.jpg</t>
  </si>
  <si>
    <t>X40</t>
  </si>
  <si>
    <t>117 x 51 x 17 mm (4.61 x 2.01 x 0.67 in)</t>
  </si>
  <si>
    <t>http://cdn2.gsmarena.com/vv/bigpic/micromax-x40.jpg</t>
  </si>
  <si>
    <t>X450</t>
  </si>
  <si>
    <t>116.7 x 52 x 20.3 mm (4.59 x 2.05 x 0.80 in)</t>
  </si>
  <si>
    <t>Stereo FM Radio</t>
  </si>
  <si>
    <t>Black| Yellow</t>
  </si>
  <si>
    <t>http://cdn2.gsmarena.com/vv/bigpic/micromax-x450.jpg</t>
  </si>
  <si>
    <t>X222</t>
  </si>
  <si>
    <t>92 x 52 x 14 mm (3.62 x 2.05 x 0.55 in)</t>
  </si>
  <si>
    <t>Brown| White</t>
  </si>
  <si>
    <t>http://cdn2.gsmarena.com/vv/bigpic/micromax-x222.jpg</t>
  </si>
  <si>
    <t>Q80</t>
  </si>
  <si>
    <t>117 x 60 x 13 mm (4.61 x 2.36 x 0.51 in)</t>
  </si>
  <si>
    <t>http://cdn2.gsmarena.com/vv/bigpic/micromax-q80.jpg</t>
  </si>
  <si>
    <t>118.7 x 60.1 x 13.8 mm (4.67 x 2.37 x 0.54 in)</t>
  </si>
  <si>
    <t>3.8 inches (~57.6% screen-to-body ratio)</t>
  </si>
  <si>
    <t>http://cdn2.gsmarena.com/vv/bigpic/micromax-a85-ofic.jpg</t>
  </si>
  <si>
    <t>A70</t>
  </si>
  <si>
    <t>2011  Q2. Released 2011  July</t>
  </si>
  <si>
    <t>Cocoa Brown</t>
  </si>
  <si>
    <t>http://cdn2.gsmarena.com/vv/bigpic/micromax-a70.jpg</t>
  </si>
  <si>
    <t>X410</t>
  </si>
  <si>
    <t>115 x 51 x 10.8 mm (4.53 x 2.01 x 0.43 in)</t>
  </si>
  <si>
    <t>http://cdn2.gsmarena.com/vv/bigpic/micromax-X410.jpg</t>
  </si>
  <si>
    <t>X395</t>
  </si>
  <si>
    <t>Black/Colored back-panels</t>
  </si>
  <si>
    <t>http://cdn2.gsmarena.com/vv/bigpic/micromax-X395.jpg</t>
  </si>
  <si>
    <t>X266</t>
  </si>
  <si>
    <t>115 x 50.4 x 11.5 mm (4.53 x 1.98 x 0.45 in)</t>
  </si>
  <si>
    <t>http://cdn2.gsmarena.com/vv/bigpic/micromax-X266.jpg</t>
  </si>
  <si>
    <t>X265</t>
  </si>
  <si>
    <t>113.7 x 50 x 14.7 mm (4.48 x 1.97 x 0.58 in)</t>
  </si>
  <si>
    <t>2.2 inches (~26.8% screen-to-body ratio)</t>
  </si>
  <si>
    <t>http://cdn2.gsmarena.com/vv/bigpic/micromax-x265.jpg</t>
  </si>
  <si>
    <t>113 x 44.8 x 10.8 mm (4.45 x 1.76 x 0.43 in)</t>
  </si>
  <si>
    <t>Gray| Orange</t>
  </si>
  <si>
    <t>http://cdn2.gsmarena.com/vv/bigpic/micromax-M2.jpg</t>
  </si>
  <si>
    <t>Q66</t>
  </si>
  <si>
    <t>71 x 71 x 18 mm (2.80 x 2.80 x 0.71 in)</t>
  </si>
  <si>
    <t>2.4 inches (~35.4% screen-to-body ratio)</t>
  </si>
  <si>
    <t>http://cdn2.gsmarena.com/vv/bigpic/micromax-Q66.jpg</t>
  </si>
  <si>
    <t>X370</t>
  </si>
  <si>
    <t>113 x 47 x 10.9 mm (4.45 x 1.85 x 0.43 in)</t>
  </si>
  <si>
    <t>2.2 inches (~28.2% screen-to-body ratio)</t>
  </si>
  <si>
    <t>Purple</t>
  </si>
  <si>
    <t>http://cdn2.gsmarena.com/vv/bigpic/micromax-X370.jpg</t>
  </si>
  <si>
    <t>X226+</t>
  </si>
  <si>
    <t>112.3 x 46.5 x 14.5 mm (4.42 x 1.83 x 0.57 in)</t>
  </si>
  <si>
    <t>1.77 inches (~18.9% screen-to-body ratio)</t>
  </si>
  <si>
    <t>Red| Green</t>
  </si>
  <si>
    <t>http://cdn2.gsmarena.com/vv/bigpic/micromax-X226-plus.jpg</t>
  </si>
  <si>
    <t>Q50</t>
  </si>
  <si>
    <t>114 x 60 x 10.4 mm (4.49 x 2.36 x 0.41 in)</t>
  </si>
  <si>
    <t>2.2 inches (~21.9% screen-to-body ratio)</t>
  </si>
  <si>
    <t>http://cdn2.gsmarena.com/vv/bigpic/micromax-Q50.jpg</t>
  </si>
  <si>
    <t>X560</t>
  </si>
  <si>
    <t>320 x 400 pixels (~160 ppi pixel density)</t>
  </si>
  <si>
    <t>http://cdn2.gsmarena.com/vv/bigpic/micromax-X560.jpg</t>
  </si>
  <si>
    <t>106.8 x 59.2 x 14 mm (4.20 x 2.33 x 0.55 in)</t>
  </si>
  <si>
    <t>N&amp;#1086;</t>
  </si>
  <si>
    <t>http://cdn2.gsmarena.com/vv/bigpic/micromax-a60.jpg</t>
  </si>
  <si>
    <t>X600</t>
  </si>
  <si>
    <t>113 x 56 x 12.7 mm (4.45 x 2.20 x 0.5 in)</t>
  </si>
  <si>
    <t>3.2 inches (~50.1% screen-to-body ratio)</t>
  </si>
  <si>
    <t>http://cdn2.gsmarena.com/vv/bigpic/micromax-x600.jpg</t>
  </si>
  <si>
    <t>X550 Qube</t>
  </si>
  <si>
    <t>112.5 x 55.9 x 14.1 mm (4.43 x 2.20 x 0.56 in)</t>
  </si>
  <si>
    <t>http://cdn2.gsmarena.com/vv/bigpic/micromax-x550-new.jpg</t>
  </si>
  <si>
    <t>X510 Pike</t>
  </si>
  <si>
    <t>110.2 x 55 x 14.8 mm (4.34 x 2.17 x 0.58 in)</t>
  </si>
  <si>
    <t>2.8 inches (~36.8% screen-to-body ratio)</t>
  </si>
  <si>
    <t>Black| 5 color backpanels in the package</t>
  </si>
  <si>
    <t>http://cdn2.gsmarena.com/vv/bigpic/micromax-x510-new.jpg</t>
  </si>
  <si>
    <t>X500</t>
  </si>
  <si>
    <t>117 x 52 x 15 mm (4.61 x 2.05 x 0.59 in)</t>
  </si>
  <si>
    <t>http://cdn2.gsmarena.com/vv/bigpic/micromax-x500.jpg</t>
  </si>
  <si>
    <t>X310</t>
  </si>
  <si>
    <t>110.3 x 49.3 x 12.3 mm (4.34 x 1.94 x 0.48 in)</t>
  </si>
  <si>
    <t>2.2 inches (~28.0% screen-to-body ratio)</t>
  </si>
  <si>
    <t>http://cdn2.gsmarena.com/vv/bigpic/micromax-x310.jpg</t>
  </si>
  <si>
    <t>X2i</t>
  </si>
  <si>
    <t>105.3 x 45.4 x 16.3 mm (4.15 x 1.79 x 0.64 in)</t>
  </si>
  <si>
    <t>1.44 inches (~14.0% screen-to-body ratio)</t>
  </si>
  <si>
    <t>128 x 128 pixels (~126 ppi pixel density)</t>
  </si>
  <si>
    <t>http://cdn2.gsmarena.com/vv/bigpic/micromax-x2i.jpg</t>
  </si>
  <si>
    <t>X118</t>
  </si>
  <si>
    <t>1.75 inches</t>
  </si>
  <si>
    <t>128 x 160 pixels (~117 ppi pixel density)</t>
  </si>
  <si>
    <t>http://cdn2.gsmarena.com/vv/bigpic/micromax-x118.jpg</t>
  </si>
  <si>
    <t>X100</t>
  </si>
  <si>
    <t>1.46 inches</t>
  </si>
  <si>
    <t>Removable Li-Ion 450 mAh battery</t>
  </si>
  <si>
    <t>http://cdn2.gsmarena.com/vv/bigpic/micromax-x100.jpg</t>
  </si>
  <si>
    <t>X1i</t>
  </si>
  <si>
    <t>106 x 44.5 x 16 mm (4.17 x 1.75 x 0.63 in)</t>
  </si>
  <si>
    <t>1.46 inches (~14.6% screen-to-body ratio)</t>
  </si>
  <si>
    <t>http://cdn2.gsmarena.com/vv/bigpic/micromax-x1i.jpg</t>
  </si>
  <si>
    <t>GC700</t>
  </si>
  <si>
    <t>GSM / CDMA2000</t>
  </si>
  <si>
    <t>CDMA2000 1x</t>
  </si>
  <si>
    <t>Removable Li-Ion 940 mAh battery</t>
  </si>
  <si>
    <t>http://cdn2.gsmarena.com/vv/bigpic/micromax-gc700.jpg</t>
  </si>
  <si>
    <t>GC400</t>
  </si>
  <si>
    <t>115.1 x 50.6 x 14.7 mm (4.53 x 1.99 x 0.58 in)</t>
  </si>
  <si>
    <t>http://cdn2.gsmarena.com/vv/bigpic/micromax-gc400.jpg</t>
  </si>
  <si>
    <t>GC360</t>
  </si>
  <si>
    <t>111 x 48 x 14.8 mm (4.37 x 1.89 x 0.58 in)</t>
  </si>
  <si>
    <t>http://cdn2.gsmarena.com/vv/bigpic/micromax-gc360-new.jpg</t>
  </si>
  <si>
    <t>GC275</t>
  </si>
  <si>
    <t>107.7 x 44.4 x 14.5 mm (4.24 x 1.75 x 0.57 in)</t>
  </si>
  <si>
    <t>Yes|| A2DP</t>
  </si>
  <si>
    <t>http://cdn2.gsmarena.com/vv/bigpic/micromax-gc275.jpg</t>
  </si>
  <si>
    <t>Q75</t>
  </si>
  <si>
    <t>115 x 64.5 x 12.2 mm (4.53 x 2.54 x 0.48 in)</t>
  </si>
  <si>
    <t>http://cdn2.gsmarena.com/vv/bigpic/micromax-q75-new.jpg</t>
  </si>
  <si>
    <t>Q6</t>
  </si>
  <si>
    <t>112.5 x 51 x 15.4 mm (4.43 x 2.01 x 0.61 in)</t>
  </si>
  <si>
    <t>http://cdn2.gsmarena.com/vv/bigpic/micromax-q6.jpg</t>
  </si>
  <si>
    <t>Q7</t>
  </si>
  <si>
    <t>110 x 59 x 10.7 mm (4.33 x 2.32 x 0.42 in)</t>
  </si>
  <si>
    <t>2.2 inches (~23.1% screen-to-body ratio)</t>
  </si>
  <si>
    <t>http://cdn2.gsmarena.com/vv/bigpic/micromax-q7.jpg</t>
  </si>
  <si>
    <t>112 x 49.6 x 12.8 mm (4.41 x 1.95 x 0.50 in)</t>
  </si>
  <si>
    <t>http://cdn2.gsmarena.com/vv/bigpic/g4.jpg</t>
  </si>
  <si>
    <t>W900</t>
  </si>
  <si>
    <t>112 x 55 x 14.2 mm (4.41 x 2.17 x 0.56 in)</t>
  </si>
  <si>
    <t>3.2 inches (~47.3% screen-to-body ratio)</t>
  </si>
  <si>
    <t>K3 Hi3611 460MHz</t>
  </si>
  <si>
    <t>http://cdn2.gsmarena.com/vv/bigpic/w900.jpg</t>
  </si>
  <si>
    <t>X330</t>
  </si>
  <si>
    <t>2010  Q2. Released 2010  July</t>
  </si>
  <si>
    <t>110.5 x 49 x 14.5 mm (4.35 x 1.93 x 0.57 in)</t>
  </si>
  <si>
    <t>2.2 inches (~28.1% screen-to-body ratio)</t>
  </si>
  <si>
    <t>http://cdn2.gsmarena.com/vv/bigpic/x330.jpg</t>
  </si>
  <si>
    <t>H360</t>
  </si>
  <si>
    <t>113 x 49.8 x 13 mm (4.45 x 1.96 x 0.51 in)</t>
  </si>
  <si>
    <t>http://cdn2.gsmarena.com/vv/bigpic/h360.jpg</t>
  </si>
  <si>
    <t>Q1</t>
  </si>
  <si>
    <t>111.2 x 61.2 x 13 mm (4.38 x 2.41 x 0.51 in)</t>
  </si>
  <si>
    <t>http://cdn2.gsmarena.com/vv/bigpic/q1.jpg</t>
  </si>
  <si>
    <t>Q2</t>
  </si>
  <si>
    <t>http://cdn2.gsmarena.com/vv/bigpic/q2.jpg</t>
  </si>
  <si>
    <t>Q3</t>
  </si>
  <si>
    <t>http://cdn2.gsmarena.com/vv/bigpic/q3.jpg</t>
  </si>
  <si>
    <t>Q5 fb</t>
  </si>
  <si>
    <t>115 x 62 x 12.5 mm (4.53 x 2.44 x 0.49 in)</t>
  </si>
  <si>
    <t>2.2 inches (~21.0% screen-to-body ratio)</t>
  </si>
  <si>
    <t>http://cdn2.gsmarena.com/vv/bigpic/q5fb.jpg</t>
  </si>
  <si>
    <t>Q55 Bling</t>
  </si>
  <si>
    <t>70 x 70 x 16.3 mm (2.76 x 2.76 x 0.64 in)</t>
  </si>
  <si>
    <t>http://cdn2.gsmarena.com/vv/bigpic/q55.jpg</t>
  </si>
  <si>
    <t>X1i plus</t>
  </si>
  <si>
    <t>http://cdn2.gsmarena.com/vv/bigpic/x1i-plus.jpg</t>
  </si>
  <si>
    <t>X2i plus</t>
  </si>
  <si>
    <t>107 x 46 x 15.5 mm (4.21 x 1.81 x 0.61 in)</t>
  </si>
  <si>
    <t>1.75 inches (~19.6% screen-to-body ratio)</t>
  </si>
  <si>
    <t>http://cdn2.gsmarena.com/vv/bigpic/x2i-plus.jpg</t>
  </si>
  <si>
    <t>X111</t>
  </si>
  <si>
    <t>88 x 48 x 11 mm (3.46 x 1.89 x 0.43 in)</t>
  </si>
  <si>
    <t>1.4 inches (~15.0% screen-to-body ratio)</t>
  </si>
  <si>
    <t>128 x 128 pixels (~129 ppi pixel density)</t>
  </si>
  <si>
    <t>Silver| Golden</t>
  </si>
  <si>
    <t>http://cdn2.gsmarena.com/vv/bigpic/x111.jpg</t>
  </si>
  <si>
    <t>X114</t>
  </si>
  <si>
    <t>106 x 45.5 x 14 mm (4.17 x 1.79 x 0.55 in)</t>
  </si>
  <si>
    <t>1.5 inches (~15.0% screen-to-body ratio)</t>
  </si>
  <si>
    <t>http://cdn2.gsmarena.com/vv/bigpic/x114.jpg</t>
  </si>
  <si>
    <t>X215</t>
  </si>
  <si>
    <t>http://cdn2.gsmarena.com/vv/bigpic/x215.jpg</t>
  </si>
  <si>
    <t>X220</t>
  </si>
  <si>
    <t>96 x 47 x 16 mm (3.78 x 1.85 x 0.63 in)</t>
  </si>
  <si>
    <t>1.81 inches (~22.9% screen-to-body ratio)</t>
  </si>
  <si>
    <t>128 x 160 pixels (~113 ppi pixel density)</t>
  </si>
  <si>
    <t>http://cdn2.gsmarena.com/vv/bigpic/x220.jpg</t>
  </si>
  <si>
    <t>X225</t>
  </si>
  <si>
    <t>2008  December. Released 2008  December</t>
  </si>
  <si>
    <t>http://cdn2.gsmarena.com/vv/bigpic/x225.jpg</t>
  </si>
  <si>
    <t>X235</t>
  </si>
  <si>
    <t>111.5 x 47 x 13.8 mm (4.39 x 1.85 x 0.54 in)</t>
  </si>
  <si>
    <t>http://cdn2.gsmarena.com/vv/bigpic/x235.jpg</t>
  </si>
  <si>
    <t>X250</t>
  </si>
  <si>
    <t>2009  May. Released 2009  May</t>
  </si>
  <si>
    <t>110 x 47 x 15.2 mm (4.33 x 1.85 x 0.60 in)</t>
  </si>
  <si>
    <t>http://cdn2.gsmarena.com/vv/bigpic/x250.jpg</t>
  </si>
  <si>
    <t>X260</t>
  </si>
  <si>
    <t>2.2 inches (~29.5% screen-to-body ratio)</t>
  </si>
  <si>
    <t>http://cdn2.gsmarena.com/vv/bigpic/x260.jpg</t>
  </si>
  <si>
    <t>X360</t>
  </si>
  <si>
    <t>108.7 x 46.5 x 12.5 mm (4.28 x 1.83 x 0.49 in)</t>
  </si>
  <si>
    <t>Black/Brown</t>
  </si>
  <si>
    <t>http://cdn2.gsmarena.com/vv/bigpic/x360.jpg</t>
  </si>
  <si>
    <t>Microsoft</t>
  </si>
  <si>
    <t>Lumia 650</t>
  </si>
  <si>
    <t>142 x 70.9 x 6.9 mm (5.59 x 2.79 x 0.27 in)</t>
  </si>
  <si>
    <t>720 x 1280 pixels (~297 ppi pixel density)</t>
  </si>
  <si>
    <t>Qualcomm Snapdragon 212</t>
  </si>
  <si>
    <t xml:space="preserve">8 MP| f/2.2| 28mm| autofocus| LED flash| </t>
  </si>
  <si>
    <t>5 MP| f/2.2| 720p video</t>
  </si>
  <si>
    <t>http://cdn2.gsmarena.com/vv/bigpic/microsoft-lumia-650-s.jpg</t>
  </si>
  <si>
    <t>Lumia 950 XL Dual SIM</t>
  </si>
  <si>
    <t>LTE band 1(2100)| 2(1900)| 3(1800)| 4(1700/2100)| 5(850)| 7(2600)| 8(900)| 12(700)| 17(700)| 20(800)| 28(700)| 38(2600)| 40(2300)</t>
  </si>
  <si>
    <t>151.9 x 78.4 x 8.1 mm (5.98 x 3.09 x 0.32 in)</t>
  </si>
  <si>
    <t>5.7 inches (~75.2% screen-to-body ratio)</t>
  </si>
  <si>
    <t>20 MP| f/1.9| 26mm| Carl Zeiss optics| OIS| autofocus| triple-LED RGB flash</t>
  </si>
  <si>
    <t>Iris scanner| accelerometer| gyro| proximity| compass| barometer| sensor core</t>
  </si>
  <si>
    <t>Removable Li-Ion 3340 mAh battery</t>
  </si>
  <si>
    <t>http://cdn2.gsmarena.com/vv/bigpic/microsoft-lumia-950-xl--.jpg</t>
  </si>
  <si>
    <t>Lumia 950 XL</t>
  </si>
  <si>
    <t>LTE band 1(2100)| 2(1900)| 3(1800)| 4(1700/2100)| 5(850)| 7(2600)| 8(900)| 12(700)| 20(800)| 28(700)| 38(2600)| 40(2300) - EMEA</t>
  </si>
  <si>
    <t>5.7 inches (~74.3% screen-to-body ratio)</t>
  </si>
  <si>
    <t xml:space="preserve">20 MP| f/1.9| 26mm| Carl Zeiss optics| OIS| autofocus| triple-LED RGB flash| </t>
  </si>
  <si>
    <t>Lumia 950 Dual SIM</t>
  </si>
  <si>
    <t>145 x 73.2 x 8.2 mm (5.71 x 2.88 x 0.32 in)</t>
  </si>
  <si>
    <t>http://cdn2.gsmarena.com/vv/bigpic/microsoft-lumia-950-1.jpg</t>
  </si>
  <si>
    <t>Lumia 950</t>
  </si>
  <si>
    <t>LTE band 1(2100)| 2(1900)| 3(1800)| 4(1700/2100)| 5(850)| 7(2600)| 8(900)| 12(700)| 17(700)| 20(800)| 28(700)| 38(2600)| 40(2300) - EMEA</t>
  </si>
  <si>
    <t>5.2 inches (~70.5% screen-to-body ratio)</t>
  </si>
  <si>
    <t>1440 x 2560 pixels (~564 ppi pixel density)</t>
  </si>
  <si>
    <t>Lumia 550</t>
  </si>
  <si>
    <t>136.1 x 67.8 x 9.9 mm (5.36 x 2.67 x 0.39 in)</t>
  </si>
  <si>
    <t>720 x 1280 pixels (~315 ppi pixel density)</t>
  </si>
  <si>
    <t xml:space="preserve">5 MP| f/2.4| autofocus| LED flash| </t>
  </si>
  <si>
    <t>2 MP| f/2.8| 480p</t>
  </si>
  <si>
    <t>http://cdn2.gsmarena.com/vv/bigpic/microsoft-lumia-550-.jpg</t>
  </si>
  <si>
    <t>Lumia 540 Dual SIM</t>
  </si>
  <si>
    <t>Up to 236 kbps</t>
  </si>
  <si>
    <t>144 x 73.7 x 8.6 mm (5.67 x 2.90 x 0.34 in)</t>
  </si>
  <si>
    <t>Microsoft Windows Phone 8.1 with Lumia Denim</t>
  </si>
  <si>
    <t>5 MP| 480p</t>
  </si>
  <si>
    <t>Orange| white| black| gray| blue</t>
  </si>
  <si>
    <t>http://cdn2.gsmarena.com/vv/bigpic/microsoft-lumia-540-ds1.jpg</t>
  </si>
  <si>
    <t>Lumia 430 Dual SIM</t>
  </si>
  <si>
    <t>120.5 x 63.2 x 10.6 mm (4.74 x 2.49 x 0.42 in)</t>
  </si>
  <si>
    <t>http://cdn2.gsmarena.com/vv/bigpic/microsoft-lumia-430.jpg</t>
  </si>
  <si>
    <t>Lumia 640 XL LTE Dual SIM</t>
  </si>
  <si>
    <t>157.9 x 81.5 x 9 mm (6.22 x 3.21 x 0.35 in)</t>
  </si>
  <si>
    <t>5.7 inches (~69.1% screen-to-body ratio)</t>
  </si>
  <si>
    <t>720 x 1280 pixels (~259 ppi pixel density)</t>
  </si>
  <si>
    <t>Microsoft Windows Phone 8.1| upgradable to Microsoft Windows 10</t>
  </si>
  <si>
    <t>13 MP| f/2.0| 28mm| Carl Zeiss optics| autofocus| LED flash</t>
  </si>
  <si>
    <t>Accelerometer| proximity| compass| sensor core</t>
  </si>
  <si>
    <t>Matte cyan| Orange| Black| Matte white| Glossy white</t>
  </si>
  <si>
    <t>http://cdn2.gsmarena.com/vv/bigpic/nokia-lumia-640-xl-4g-ds.jpg</t>
  </si>
  <si>
    <t>Lumia 640 XL LTE</t>
  </si>
  <si>
    <t>http://cdn2.gsmarena.com/vv/bigpic/nokia-lumia-640-xl-4g.jpg</t>
  </si>
  <si>
    <t>Lumia 640 XL Dual SIM</t>
  </si>
  <si>
    <t xml:space="preserve">13 MP| f/2.0| 28mm| Carl Zeiss optics| autofocus| LED flash| </t>
  </si>
  <si>
    <t>http://cdn2.gsmarena.com/vv/bigpic/nokia-lumia-640-xl-3g-ds.jpg</t>
  </si>
  <si>
    <t>Lumia 640 XL</t>
  </si>
  <si>
    <t>http://cdn2.gsmarena.com/vv/bigpic/nokia-lumia-640-xl-3g.jpg</t>
  </si>
  <si>
    <t>Lumia 640 LTE Dual SIM</t>
  </si>
  <si>
    <t>141.3 x 72.2 x 8.8 mm (5.56 x 2.84 x 0.35 in)</t>
  </si>
  <si>
    <t>Glossy cyan| Orange| White| Matte black</t>
  </si>
  <si>
    <t>http://cdn2.gsmarena.com/vv/bigpic/nokia-lumia-640-4g-ds.jpg</t>
  </si>
  <si>
    <t>Lumia 640 LTE</t>
  </si>
  <si>
    <t>http://cdn2.gsmarena.com/vv/bigpic/nokia-lumia-640-4g.jpg</t>
  </si>
  <si>
    <t>Lumia 640 Dual SIM</t>
  </si>
  <si>
    <t>http://cdn2.gsmarena.com/vv/bigpic/nokia-lumia-640-3g-ds.jpg</t>
  </si>
  <si>
    <t>Lumia 532 Dual SIM</t>
  </si>
  <si>
    <t>118.9 x 65.5 x 11.6 mm (4.68 x 2.58 x 0.46 in)</t>
  </si>
  <si>
    <t xml:space="preserve">5 MP| f/2.4| 28mm| </t>
  </si>
  <si>
    <t>Removable Li-Ion 1560 mAh battery</t>
  </si>
  <si>
    <t>Black| White| Green| Orange</t>
  </si>
  <si>
    <t>http://cdn2.gsmarena.com/vv/bigpic/microsoft-lumia-532.jpg</t>
  </si>
  <si>
    <t>Lumia 532</t>
  </si>
  <si>
    <t>5 MP| f/2.4| 28mm</t>
  </si>
  <si>
    <t>Lumia 435 Dual SIM</t>
  </si>
  <si>
    <t>118.1 x 64.7 x 11.7 mm (4.65 x 2.55 x 0.46 in)</t>
  </si>
  <si>
    <t>2 MP| f/2.7| 36mm</t>
  </si>
  <si>
    <t>http://cdn2.gsmarena.com/vv/bigpic/microsoft-lumia-435.jpg</t>
  </si>
  <si>
    <t>Lumia 435</t>
  </si>
  <si>
    <t>Lumia 535 Dual SIM</t>
  </si>
  <si>
    <t>HSDPA 900 / 2100 - RM-1090</t>
  </si>
  <si>
    <t>140.2 x 72.4 x 8.8 mm (5.52 x 2.85 x 0.35 in)</t>
  </si>
  <si>
    <t xml:space="preserve">5 MP| f/2.4| 28mm| autofocus| LED flash| </t>
  </si>
  <si>
    <t>Removable Li-Ion 1905 mAh battery (BL-L4A)</t>
  </si>
  <si>
    <t>Orange| green| white| black| gray| blue</t>
  </si>
  <si>
    <t>http://cdn2.gsmarena.com/vv/bigpic/nokia-lumia-535-ds.jpg</t>
  </si>
  <si>
    <t>Lumia 535</t>
  </si>
  <si>
    <t>5 MP| f/2.4| 28mm| autofocus| LED flash</t>
  </si>
  <si>
    <t>http://cdn2.gsmarena.com/vv/bigpic/nokia-lumia-535.jpg</t>
  </si>
  <si>
    <t>Surface 2</t>
  </si>
  <si>
    <t>274.6 x 172.5 x 8.9 mm (10.81 x 6.79 x 0.35 in)</t>
  </si>
  <si>
    <t>10.6 inches (~65.4% screen-to-body ratio)</t>
  </si>
  <si>
    <t>1920 x 1080 pixels (~208 ppi pixel density)</t>
  </si>
  <si>
    <t>Quad-core 1.7 GHz Cortex-A15</t>
  </si>
  <si>
    <t>Nvidia Tegra 4 T40</t>
  </si>
  <si>
    <t>ULP GeForce (72 cores)</t>
  </si>
  <si>
    <t>3.5 MP| 1080p@30fps</t>
  </si>
  <si>
    <t>USB 3.0| USB Host support</t>
  </si>
  <si>
    <t>Dark Titanium</t>
  </si>
  <si>
    <t>http://cdn2.gsmarena.com/vv/bigpic/microsoft-surface-2.jpg</t>
  </si>
  <si>
    <t>Surface</t>
  </si>
  <si>
    <t>274.6 x 172 x 9.4 mm (10.81 x 6.77 x 0.37 in)</t>
  </si>
  <si>
    <t>10.6 inches (~65.6% screen-to-body ratio)</t>
  </si>
  <si>
    <t>1366 x 768 pixels (~148 ppi pixel density)</t>
  </si>
  <si>
    <t>USB 2.0| USB Host support</t>
  </si>
  <si>
    <t>Non-removable Li-Ion battery (31.5 Wh)</t>
  </si>
  <si>
    <t>http://cdn2.gsmarena.com/vv/bigpic/microsoft-surface.jpg</t>
  </si>
  <si>
    <t>Kin TWOm</t>
  </si>
  <si>
    <t>111.3 x 59.9 x 16.3 mm (4.38 x 2.36 x 0.64 in)</t>
  </si>
  <si>
    <t>3.4 inches (~51.6% screen-to-body ratio)</t>
  </si>
  <si>
    <t>600MHz ARM 11</t>
  </si>
  <si>
    <t>Nvidia Tegra</t>
  </si>
  <si>
    <t>http://cdn2.gsmarena.com/vv/bigpic/kin-twom.jpg</t>
  </si>
  <si>
    <t>Kin ONEm</t>
  </si>
  <si>
    <t>84.1 x 67.6 x 18.5 mm (3.31 x 2.66 x 0.73 in)</t>
  </si>
  <si>
    <t>2.6 inches (~36.8% screen-to-body ratio)</t>
  </si>
  <si>
    <t>http://cdn2.gsmarena.com/vv/bigpic/kin-onem.jpg</t>
  </si>
  <si>
    <t>Kin Two</t>
  </si>
  <si>
    <t>2010  April</t>
  </si>
  <si>
    <t xml:space="preserve">115.1 x 65.3 x TBC mm </t>
  </si>
  <si>
    <t>3.4 inches (~45.8% screen-to-body ratio)</t>
  </si>
  <si>
    <t>Removable Li-Ion 1390 mAh battery</t>
  </si>
  <si>
    <t>http://cdn2.gsmarena.com/vv/bigpic/microsoft-kin-two-new.jpg</t>
  </si>
  <si>
    <t>Kin One</t>
  </si>
  <si>
    <t>82.6 x 63.5 x 19.1 mm (3.25 x 2.5 x 0.75 in)</t>
  </si>
  <si>
    <t>2.6 inches (~39.9% screen-to-body ratio)</t>
  </si>
  <si>
    <t>http://cdn2.gsmarena.com/vv/bigpic/microsoft-kin-one-new.jpg</t>
  </si>
  <si>
    <t>Lumia 1030</t>
  </si>
  <si>
    <t>50 MP (8)| Carl Zeiss optics| OIS| auto/manual focus| dual-LED flash</t>
  </si>
  <si>
    <t>4.0| A2DP| EDR| LE| aptX</t>
  </si>
  <si>
    <t>http://cdn2.gsmarena.com/vv/bigpic/microsoft-lumia-1030r.jpg</t>
  </si>
  <si>
    <t>Lumia 1330</t>
  </si>
  <si>
    <t>5.7 inches (~63.5% screen-to-body ratio)</t>
  </si>
  <si>
    <t>Dual-core 1.7 GHz Krait 300</t>
  </si>
  <si>
    <t>Qualcomm MSM8930AB Snapdragon 400</t>
  </si>
  <si>
    <t>14 MP| autofocus| LED flash</t>
  </si>
  <si>
    <t>Yellow| white| black| red</t>
  </si>
  <si>
    <t>http://cdn2.gsmarena.com/vv/bigpic/microsoft.jpg</t>
  </si>
  <si>
    <t>Lumia 850</t>
  </si>
  <si>
    <t>10 MP| Carl Zeiss optics| OIS| autofocus| LED flash</t>
  </si>
  <si>
    <t>4.1| A2DP| EDR| LE| aptX</t>
  </si>
  <si>
    <t>http://cdn2.gsmarena.com/vv/bigpic/microsoft-lumia-850-.jpg</t>
  </si>
  <si>
    <t>Mitac</t>
  </si>
  <si>
    <t>MIO Explora K75</t>
  </si>
  <si>
    <t>115.3 x 61.5 x 11.9 mm (4.54 x 2.42 x 0.47 in)</t>
  </si>
  <si>
    <t>3.5 inches (~49.2% screen-to-body ratio)</t>
  </si>
  <si>
    <t>Windows Mobile 6.1 Professional</t>
  </si>
  <si>
    <t>Yes Qualcomm gpsOne</t>
  </si>
  <si>
    <t>http://cdn2.gsmarena.com/vv/bigpic/mitac-mio-k75.jpg</t>
  </si>
  <si>
    <t>MIO Explora K70</t>
  </si>
  <si>
    <t>2009  February. Released 2009  Q3</t>
  </si>
  <si>
    <t>http://cdn2.gsmarena.com/vv/bigpic/mitac-mio-k70.jpg</t>
  </si>
  <si>
    <t>MIO Leap G50</t>
  </si>
  <si>
    <t>2008  August. Released Released 2009  October</t>
  </si>
  <si>
    <t>98 x 58.5 x 14.2 mm (3.86 x 2.30 x 0.56 in)</t>
  </si>
  <si>
    <t>Samsung S3C 2443| 400MHz</t>
  </si>
  <si>
    <t>Yes with A-GPS SiRF Star III chipset</t>
  </si>
  <si>
    <t>http://cdn2.gsmarena.com/vv/bigpic/mitak-mio-leap-g50.jpg</t>
  </si>
  <si>
    <t>MIO Leap K1</t>
  </si>
  <si>
    <t>2008  June. Released 2009  October</t>
  </si>
  <si>
    <t>105.1 x 53.5 x 14.5 mm (4.14 x 2.11 x 0.57 in)</t>
  </si>
  <si>
    <t>2.6 inches (~37.2% screen-to-body ratio)</t>
  </si>
  <si>
    <t>Yes with A-GPS SiRF Star III chipset MioMap navigation</t>
  </si>
  <si>
    <t>Removable Li-Ion 790 mAh battery</t>
  </si>
  <si>
    <t>http://cdn2.gsmarena.com/vv/bigpic/mitac-mio-leap-k1.jpg</t>
  </si>
  <si>
    <t>MIO A502</t>
  </si>
  <si>
    <t>95.7 x 59.6 x 20.7 mm (3.77 x 2.35 x 0.81 in)</t>
  </si>
  <si>
    <t>2.7 inches (~39.6% screen-to-body ratio)</t>
  </si>
  <si>
    <t>Windows Mobile 6 Professional</t>
  </si>
  <si>
    <t>SD/MMC  SDIO</t>
  </si>
  <si>
    <t>ROM varies by region</t>
  </si>
  <si>
    <t>http://cdn2.gsmarena.com/vv/bigpic/mio-a502.gif</t>
  </si>
  <si>
    <t>MIO A501</t>
  </si>
  <si>
    <t>95.7 x 59.6 x 20.7 mm| 118 cc (3.77 x 2.35 x 0.81 in)</t>
  </si>
  <si>
    <t>Windows Mobile 5 AKU3.3</t>
  </si>
  <si>
    <t>http://cdn2.gsmarena.com/vv/bigpic/mio-a501.gif</t>
  </si>
  <si>
    <t>MIO A702</t>
  </si>
  <si>
    <t>2007  September. Released 2007  November</t>
  </si>
  <si>
    <t>110 x 57.5 x 16.5 mm (4.33 x 2.26 x 0.65 in)</t>
  </si>
  <si>
    <t>2.7 inches (~35.7% screen-to-body ratio)</t>
  </si>
  <si>
    <t>256 MB to 2 GB (depends on region)</t>
  </si>
  <si>
    <t>http://cdn2.gsmarena.com/vv/bigpic/mio-a702.gif</t>
  </si>
  <si>
    <t>MIO A701</t>
  </si>
  <si>
    <t>117 x 59 x 22 mm (4.61 x 2.32 x 0.87 in)</t>
  </si>
  <si>
    <t>2.7 inches| 41 x 54 mm (~32.7% screen-to-body ratio)</t>
  </si>
  <si>
    <t>Intel PXA270 520 MHz</t>
  </si>
  <si>
    <t>MMC/SD  up to 2 GB</t>
  </si>
  <si>
    <t>http://cdn2.gsmarena.com/vv/bigpic/mitac-mio-a701.gif</t>
  </si>
  <si>
    <t>MIO 8870</t>
  </si>
  <si>
    <t>110 x 49 x 21 mm| 110 cc (4.33 x 1.93 x 0.83 in)</t>
  </si>
  <si>
    <t>2.2 inches| 35 x 44 mm (~28.3% screen-to-body ratio)</t>
  </si>
  <si>
    <t>Intel PXA262 200 MHz</t>
  </si>
  <si>
    <t>MMC/SD  up to 1 GB</t>
  </si>
  <si>
    <t>http://cdn2.gsmarena.com/vv/bigpic/mitac-mio-8870.gif</t>
  </si>
  <si>
    <t>MIO 8860</t>
  </si>
  <si>
    <t>TFT  256K colors (65K effective)</t>
  </si>
  <si>
    <t>2.2 inches| 35 x 44 mm</t>
  </si>
  <si>
    <t>Microsoft Smartphone 2003</t>
  </si>
  <si>
    <t>Intel XScale 200 MHz</t>
  </si>
  <si>
    <t>MMC/SD</t>
  </si>
  <si>
    <t>http://cdn2.gsmarena.com/vv/bigpic/mtc8860.gif</t>
  </si>
  <si>
    <t>MIO 8390</t>
  </si>
  <si>
    <t>99 x 51 x 24 mm (3.90 x 2.01 x 0.94 in)</t>
  </si>
  <si>
    <t>2.2 inches| 35 x 44 mm (~30.2% screen-to-body ratio)</t>
  </si>
  <si>
    <t>176 x 220 pixels| 8 lines (~128 ppi pixel density)</t>
  </si>
  <si>
    <t>Dazzling silver| opulent red</t>
  </si>
  <si>
    <t>http://cdn2.gsmarena.com/vv/bigpic/mitac-mio-8390.gif</t>
  </si>
  <si>
    <t>MIO 8380</t>
  </si>
  <si>
    <t>97 x 52 x 30 mm (3.82 x 2.05 x 1.18 in)</t>
  </si>
  <si>
    <t>TFT  65k colors</t>
  </si>
  <si>
    <t>Microsoft Smartphone 2002</t>
  </si>
  <si>
    <t>Intel PXA255 200 MHz</t>
  </si>
  <si>
    <t>http://cdn2.gsmarena.com/vv/bigpic/mtc8380.gif</t>
  </si>
  <si>
    <t>Mitsubishi</t>
  </si>
  <si>
    <t>M430i/M900</t>
  </si>
  <si>
    <t>105 x 49 x 24 mm| 100 cc (4.13 x 1.93 x 0.94 in)</t>
  </si>
  <si>
    <t>TFD  256K colors</t>
  </si>
  <si>
    <t>2.2 inches| 33 x 45 mm (~29.1% screen-to-body ratio)</t>
  </si>
  <si>
    <t>miniSD  32 MB included</t>
  </si>
  <si>
    <t>http://cdn2.gsmarena.com/vv/bigpic/mip900.gif</t>
  </si>
  <si>
    <t>M800</t>
  </si>
  <si>
    <t>89 x 45 x 22 mm (3.50 x 1.77 x 0.87 in)</t>
  </si>
  <si>
    <t>Sleek silver</t>
  </si>
  <si>
    <t>http://cdn2.gsmarena.com/vv/bigpic/mim800.gif</t>
  </si>
  <si>
    <t>M420i/M760</t>
  </si>
  <si>
    <t>98 x 47 x 25 mm (3.86 x 1.85 x 0.98 in)</t>
  </si>
  <si>
    <t>176 x 240 pixels</t>
  </si>
  <si>
    <t>http://cdn2.gsmarena.com/vv/bigpic/mim760.gif</t>
  </si>
  <si>
    <t>M528</t>
  </si>
  <si>
    <t>76 x 43 x 22 mm (2.99 x 1.69 x 0.87 in)</t>
  </si>
  <si>
    <t>http://cdn2.gsmarena.com/vv/bigpic/mitsubishi-m528.gif</t>
  </si>
  <si>
    <t>M520</t>
  </si>
  <si>
    <t>Crystal Silver and Sapphire Blue</t>
  </si>
  <si>
    <t>http://cdn2.gsmarena.com/vv/bigpic/mim520.gif</t>
  </si>
  <si>
    <t>107 x 47 x 20 mm| 85 cc (4.21 x 1.85 x 0.79 in)</t>
  </si>
  <si>
    <t>128 x 160 pixels|  7 lines</t>
  </si>
  <si>
    <t>http://cdn2.gsmarena.com/vv/bigpic/mim350.gif</t>
  </si>
  <si>
    <t>M750</t>
  </si>
  <si>
    <t>96 x 47 x 24 mm| 88 cc (3.78 x 1.85 x 0.94 in)</t>
  </si>
  <si>
    <t>http://cdn2.gsmarena.com/vv/bigpic/mim750.gif</t>
  </si>
  <si>
    <t>M342i</t>
  </si>
  <si>
    <t>107 x 47 x 19 mm| 85 cc (4.21 x 1.85 x 0.75 in)</t>
  </si>
  <si>
    <t>http://cdn2.gsmarena.com/vv/bigpic/mim342i.gif</t>
  </si>
  <si>
    <t>M341i/M720</t>
  </si>
  <si>
    <t>96 x 47 x 24 mm| 87 cc (3.78 x 1.85 x 0.94 in)</t>
  </si>
  <si>
    <t>http://cdn2.gsmarena.com/vv/bigpic/mim341i.gif</t>
  </si>
  <si>
    <t>M330</t>
  </si>
  <si>
    <t>2 - Quartz Silver and Frost White.</t>
  </si>
  <si>
    <t>http://cdn2.gsmarena.com/vv/bigpic/mim330.gif</t>
  </si>
  <si>
    <t>m21i</t>
  </si>
  <si>
    <t>115 x 47 x 19 mm| 85 cc (4.53 x 1.85 x 0.75 in)</t>
  </si>
  <si>
    <t>3 - Quartz gold ; Frozen silver ;Marine blue</t>
  </si>
  <si>
    <t>http://cdn2.gsmarena.com/vv/bigpic/mim21i.gif</t>
  </si>
  <si>
    <t>M320</t>
  </si>
  <si>
    <t>http://cdn2.gsmarena.com/vv/bigpic/mim320.gif</t>
  </si>
  <si>
    <t>Trium Eclipse</t>
  </si>
  <si>
    <t>2001  3Q</t>
  </si>
  <si>
    <t>123 x 48 x 29 mm| 100 cc (4.84 x 1.89 x 1.14 in)</t>
  </si>
  <si>
    <t>120 x 143 pixels</t>
  </si>
  <si>
    <t>http://cdn2.gsmarena.com/vv/bigpic/miecli.gif</t>
  </si>
  <si>
    <t>Trium Sirius</t>
  </si>
  <si>
    <t>Class 2</t>
  </si>
  <si>
    <t>Mid 2001</t>
  </si>
  <si>
    <t>104 x 53 x 22 mm (4.09 x 2.09 x 0.87 in)</t>
  </si>
  <si>
    <t>5 x 13 to 25 chars</t>
  </si>
  <si>
    <t>http://cdn2.gsmarena.com/vv/bigpic/misiri.gif</t>
  </si>
  <si>
    <t>Trium Neptune</t>
  </si>
  <si>
    <t>120 x 50 x 28 mm (4.72 x 1.97 x 1.10 in)</t>
  </si>
  <si>
    <t>http://cdn2.gsmarena.com/vv/bigpic/minept.gif</t>
  </si>
  <si>
    <t>Trium Mars</t>
  </si>
  <si>
    <t>http://cdn2.gsmarena.com/vv/bigpic/mimars.gif</t>
  </si>
  <si>
    <t>Trium Geo-@</t>
  </si>
  <si>
    <t>132 x 49 x 29 mm| 140 cc (5.20 x 1.93 x 1.14 in)</t>
  </si>
  <si>
    <t>Removable NiMH 900 mAh battery</t>
  </si>
  <si>
    <t>2 - Wine red &amp; Dark grey</t>
  </si>
  <si>
    <t>http://cdn2.gsmarena.com/vv/bigpic/migeo2b.gif</t>
  </si>
  <si>
    <t>Trium Mondo</t>
  </si>
  <si>
    <t>139.5 x 84 x 19 mm (5.49 x 3.31 x 0.75 in)</t>
  </si>
  <si>
    <t>Monochrome resistive touchscreen  16 shades</t>
  </si>
  <si>
    <t>Microsoft Windows PocketPC</t>
  </si>
  <si>
    <t>64-bit NEC VR4131 166 MHz</t>
  </si>
  <si>
    <t>http://cdn2.gsmarena.com/vv/bigpic/mimondb.gif</t>
  </si>
  <si>
    <t>Trium xs</t>
  </si>
  <si>
    <t>http://cdn2.gsmarena.com/vv/bigpic/mixsb.gif</t>
  </si>
  <si>
    <t>Trium fx</t>
  </si>
  <si>
    <t>http://cdn2.gsmarena.com/vv/bigpic/mifxb.gif</t>
  </si>
  <si>
    <t>Trium Cosmo</t>
  </si>
  <si>
    <t>103 x 51 x 16 mm| 72 cc (4.06 x 2.01 x 0.63 in)</t>
  </si>
  <si>
    <t>Removable Li-Ion 540 mAh battery</t>
  </si>
  <si>
    <t>http://cdn2.gsmarena.com/vv/bigpic/micosmb.gif</t>
  </si>
  <si>
    <t>Trium Aria</t>
  </si>
  <si>
    <t>123 x 40 x 23 mm| 90 cc (4.84 x 1.57 x 0.91 in)</t>
  </si>
  <si>
    <t>http://cdn2.gsmarena.com/vv/bigpic/miariab.gif</t>
  </si>
  <si>
    <t>Trium Geo</t>
  </si>
  <si>
    <t>http://cdn2.gsmarena.com/vv/bigpic/migeob.gif</t>
  </si>
  <si>
    <t>Trium Astral</t>
  </si>
  <si>
    <t>http://cdn2.gsmarena.com/vv/bigpic/miastrb.gif</t>
  </si>
  <si>
    <t>Trium Galaxy</t>
  </si>
  <si>
    <t>http://cdn2.gsmarena.com/vv/bigpic/migalab.gif</t>
  </si>
  <si>
    <t>Modu</t>
  </si>
  <si>
    <t>T</t>
  </si>
  <si>
    <t>76 x 46.5 x 11 mm (2.99 x 1.83 x 0.43 in)</t>
  </si>
  <si>
    <t>2.2 inches (~42.4% screen-to-body ratio)</t>
  </si>
  <si>
    <t>microSD (dedicated slot)  2 GB included</t>
  </si>
  <si>
    <t>http://cdn2.gsmarena.com/vv/bigpic/modu-t.jpg</t>
  </si>
  <si>
    <t>Night jacket</t>
  </si>
  <si>
    <t>97.5 x 53.5 x 15.9 mm (3.84 x 2.11 x 0.63 in)</t>
  </si>
  <si>
    <t>AMOLED  65K colors</t>
  </si>
  <si>
    <t>1.3 inches (~10.0% screen-to-body ratio)</t>
  </si>
  <si>
    <t>128 x 96 pixels (~123 ppi pixel density)</t>
  </si>
  <si>
    <t>1.6 GB</t>
  </si>
  <si>
    <t>3.2 MP| flash</t>
  </si>
  <si>
    <t>Removable Li-Po 530 mAh battery</t>
  </si>
  <si>
    <t>Ultra Violet</t>
  </si>
  <si>
    <t>http://cdn2.gsmarena.com/vv/bigpic/modu-night-jacket.jpg</t>
  </si>
  <si>
    <t>Sport jacket</t>
  </si>
  <si>
    <t>100 x 45 x 14 mm (3.94 x 1.77 x 0.55 in)</t>
  </si>
  <si>
    <t>http://cdn2.gsmarena.com/vv/bigpic/modu-sport-jacket.jpg</t>
  </si>
  <si>
    <t>Speedy jacket</t>
  </si>
  <si>
    <t>95 x 45.5 x 13 mm (3.74 x 1.79 x 0.51 in)</t>
  </si>
  <si>
    <t>Red on Black</t>
  </si>
  <si>
    <t>http://cdn2.gsmarena.com/vv/bigpic/modu-speedy-jacket.jpg</t>
  </si>
  <si>
    <t>Shiny jacket</t>
  </si>
  <si>
    <t>95 x 45 x 13 mm (3.74 x 1.77 x 0.51 in)</t>
  </si>
  <si>
    <t>1.3 inches (~12.2% screen-to-body ratio)</t>
  </si>
  <si>
    <t>http://cdn2.gsmarena.com/vv/bigpic/modu-shiny-jacket.jpg</t>
  </si>
  <si>
    <t>Mini jacket</t>
  </si>
  <si>
    <t>91.3 x 43 x 12.3 mm (3.59 x 1.69 x 0.48 in)</t>
  </si>
  <si>
    <t>1.3 inches (~13.3% screen-to-body ratio)</t>
  </si>
  <si>
    <t>http://cdn2.gsmarena.com/vv/bigpic/modu-mini-jacket.jpg</t>
  </si>
  <si>
    <t>Express jacket</t>
  </si>
  <si>
    <t>102.9 x 50 x 12.9 mm (4.05 x 1.97 x 0.51 in)</t>
  </si>
  <si>
    <t>1.3 inches (~10.2% screen-to-body ratio)</t>
  </si>
  <si>
    <t>6 patterns variety</t>
  </si>
  <si>
    <t>http://cdn2.gsmarena.com/vv/bigpic/modu-express-jacket.jpg</t>
  </si>
  <si>
    <t>Phone</t>
  </si>
  <si>
    <t>72.1 x 37.6 x 7.8 mm| 46.5 cc (2.84 x 1.48 x 0.31 in)</t>
  </si>
  <si>
    <t>1.3 inches (~19.3% screen-to-body ratio)</t>
  </si>
  <si>
    <t>http://cdn2.gsmarena.com/vv/bigpic/modu-main-phone.jpg</t>
  </si>
  <si>
    <t>Motorola</t>
  </si>
  <si>
    <t>Moto E4 Plus</t>
  </si>
  <si>
    <t>LTE band 1(2100)| 3(1800)| 4(1700/2100)| 5(850)| 8(900)| 20(800)| 38(2600)| 40(2300)</t>
  </si>
  <si>
    <t>155 x 77.5 x 9.6 mm (6.10 x 3.05 x 0.38 in)</t>
  </si>
  <si>
    <t>5.5 inches (~69.4% screen-to-body ratio)</t>
  </si>
  <si>
    <t>5 MP| f/2.2| 1.4 Âµm pixel size| LED flash</t>
  </si>
  <si>
    <t>Iron Gray| Fine Gold| Oxford Blue</t>
  </si>
  <si>
    <t>http://cdn2.gsmarena.com/vv/bigpic/motorola-moto-e4-plus.jpg</t>
  </si>
  <si>
    <t>Moto E4 Plus (USA)</t>
  </si>
  <si>
    <t>LTE band 1(2100)| 2(1900)| 4(1700/2100)| 5(850)| 7(2600)| 8(900)| 12(700)| 13(700)| 17(700)| 25(1900)| 26(850)| 38(2600)| 41(2500)| 66(1700/2100)</t>
  </si>
  <si>
    <t>Coming soon. Exp. release 2017  June</t>
  </si>
  <si>
    <t>Iron Gray| Fine Gold</t>
  </si>
  <si>
    <t>http://cdn2.gsmarena.com/vv/bigpic/motorola-moto-e4-plus-usa.jpg</t>
  </si>
  <si>
    <t>Moto E4</t>
  </si>
  <si>
    <t>144.7 x 72.3 x 9.3 mm (5.70 x 2.85 x 0.37 in)</t>
  </si>
  <si>
    <t>Iron Grey| Blush Gold| Oxford Blue</t>
  </si>
  <si>
    <t>http://cdn2.gsmarena.com/vv/bigpic/motorola-moto-e4.jpg</t>
  </si>
  <si>
    <t>Moto E4 (USA)</t>
  </si>
  <si>
    <t>144.5 x 72 x 9.3 mm (5.69 x 2.83 x 0.37 in)</t>
  </si>
  <si>
    <t>Qualcomm MSM8917 Snapdragon 425 or Qualcomm MSM8920 Snapdragon 427</t>
  </si>
  <si>
    <t>Licorice Black| Fine Gold</t>
  </si>
  <si>
    <t>http://cdn2.gsmarena.com/vv/bigpic/motorola-moto-e4-usa.jpg</t>
  </si>
  <si>
    <t>Moto Z2 Play</t>
  </si>
  <si>
    <t>LTE band 1(2100)| 2(1900)| 3(1800)| 4(1700/2100)| 5(850)| 7(2600)| 8(900)| 12(700)| 13(700)| 17(700)| 20(800)| 25(1900)| 26(850)| 28(700)| 29(700)| 30(2300)| 38(2600)| 41(2500)| 66(1700/2100)</t>
  </si>
  <si>
    <t>156.2 x 76.2 x 6 mm (6.15 x 3.00 x 0.24 in)</t>
  </si>
  <si>
    <t>12 MP| f/1.7| phase detection and laser autofocus| dual-LED (dual tone) flash</t>
  </si>
  <si>
    <t>5 MP| f/2.0| 1.4 Âµm pixel size| dual-LED (dual tone) flash| 1080p</t>
  </si>
  <si>
    <t>3.1| Type-C 1.0 reversible connector| magnetic connector| USB On-The-Go</t>
  </si>
  <si>
    <t>Lunar Gray| Fine Gold| Nimbus Blue</t>
  </si>
  <si>
    <t>http://cdn2.gsmarena.com/vv/bigpic/motorola-moto-z2-play.jpg</t>
  </si>
  <si>
    <t>Moto C Plus</t>
  </si>
  <si>
    <t>144 x 72.3 x 10 mm (5.67 x 2.85 x 0.39 in)</t>
  </si>
  <si>
    <t>2 MP| f/2.8| LED flash</t>
  </si>
  <si>
    <t>Metallic Cherry| Pearl White| Fine Gold| Starry Black</t>
  </si>
  <si>
    <t>http://cdn2.gsmarena.com/vv/bigpic/motorola-moto-c-plus-.jpg</t>
  </si>
  <si>
    <t>Moto C</t>
  </si>
  <si>
    <t>145.5 x 73.6 x 9 mm (5.73 x 2.90 x 0.35 in)</t>
  </si>
  <si>
    <t>1 GB RAM - 3G model</t>
  </si>
  <si>
    <t>Removable Li-Po 2350 mAh battery</t>
  </si>
  <si>
    <t>http://cdn2.gsmarena.com/vv/bigpic/motorola-moto-c.jpg</t>
  </si>
  <si>
    <t>Moto G5 Plus</t>
  </si>
  <si>
    <t>HSDPA 850 / 900 / 1700(AWS) / 1900 / 2100 - XT1687 (USA)</t>
  </si>
  <si>
    <t>LTE band 1(2100)| 2(1900)| 3(1800)| 4(1700/2100)| 5(850)| 7(2600)| 8(900)| 12(700)| 13(700)| 17(700)| 25(1900)| 26(850)| 38(2600)| 41(2500)| 66(1700/2100) - XT1687 (USA)</t>
  </si>
  <si>
    <t>150.2 x 74 x 7.7 mm (5.91 x 2.91 x 0.30 in)</t>
  </si>
  <si>
    <t>5.2 inches (~67.1% screen-to-body ratio)</t>
  </si>
  <si>
    <t>2/4 GB RAM; 32 GB| 3 GB RAM</t>
  </si>
  <si>
    <t>12 MP| f/1.7| autofocus| dual-LED (dual tone) flash</t>
  </si>
  <si>
    <t>Fingerprint (front-mounted)| accelerometer| gyro| proximity| compass (USA model only)</t>
  </si>
  <si>
    <t>Lunar Grey| Fine Gold</t>
  </si>
  <si>
    <t>http://cdn2.gsmarena.com/vv/bigpic/motorola-moto-g5-plus1.jpg</t>
  </si>
  <si>
    <t>Moto G5</t>
  </si>
  <si>
    <t>LTE band 1(2100)| 3(1800)| 5(850)| 7(2600)| 8(900)| 19(800)| 20(800)| 28(700)| 38(2600)| 40(2300)</t>
  </si>
  <si>
    <t>144.3 x 73 x 9.5 mm (5.68 x 2.87 x 0.37 in)</t>
  </si>
  <si>
    <t>Lunar Grey| Fine Gold| Sapphire Blue</t>
  </si>
  <si>
    <t>http://cdn2.gsmarena.com/vv/bigpic/motorola-moto-g5-r1.jpg</t>
  </si>
  <si>
    <t>Moto M</t>
  </si>
  <si>
    <t>151.4 x 75.4 x 7.9 mm (5.96 x 2.97 x 0.31 in)</t>
  </si>
  <si>
    <t>5.5 inches (~73.1% screen-to-body ratio)</t>
  </si>
  <si>
    <t>Octa-core 1.95 GHz Cortex-A53</t>
  </si>
  <si>
    <t>Mediatek Helio P10</t>
  </si>
  <si>
    <t xml:space="preserve">16 MP| f/2.0| phase detection autofocus| LED flash| </t>
  </si>
  <si>
    <t>8 MP| 1/4" sensor size| 1.12 Âµm pixel size</t>
  </si>
  <si>
    <t>Gold| Gray| Silver</t>
  </si>
  <si>
    <t>http://cdn2.gsmarena.com/vv/bigpic/motorola-moto-m.jpg</t>
  </si>
  <si>
    <t>Moto E3 Power</t>
  </si>
  <si>
    <t>143.8 x 71.6 x 9.6 mm (5.66 x 2.82 x 0.38 in)</t>
  </si>
  <si>
    <t>http://cdn2.gsmarena.com/vv/bigpic/motorola-moto-e3.jpg</t>
  </si>
  <si>
    <t>Moto Z Play</t>
  </si>
  <si>
    <t>LTE band 1(2100)| 2(1900)| 3(1800)| 4(1700/2100)| 5(850)| 7(2600)| 8(900)| 12(700)| 17(700)| 19(800)| 20(800)| 28(700)| 38(2600)| 40(2300) - USA</t>
  </si>
  <si>
    <t>156.4 x 76.4 x 7 mm (6.16 x 3.01 x 0.28 in)</t>
  </si>
  <si>
    <t>Android 6.0.1 (Marshmallow)| 7.0 (Nougat)| planned upgrade to 7.1.1 (Nougat)</t>
  </si>
  <si>
    <t xml:space="preserve">16 MP| f/2.0| phase detection and laser autofocus| dual-LED (dual tone) flash| </t>
  </si>
  <si>
    <t>5 MP| f/2.2| 1.4 Âµm pixel size| LED flash| 1080p</t>
  </si>
  <si>
    <t>Type-C 1.0 reversible connector| magnetic connector</t>
  </si>
  <si>
    <t>Non-removable Li-Ion 3510 mAh battery</t>
  </si>
  <si>
    <t>Black/Silver/Black Slate| White/Fine Gold/Sugar White</t>
  </si>
  <si>
    <t>http://cdn2.gsmarena.com/vv/bigpic/motorola-moto-z-play.jpg</t>
  </si>
  <si>
    <t>Moto E3</t>
  </si>
  <si>
    <t>143.8 x 71.6 x 8.5 mm (5.66 x 2.82 x 0.33 in)</t>
  </si>
  <si>
    <t>Moto Z Force</t>
  </si>
  <si>
    <t>GSM 850 / 900 / 1800 / 1900 - EMEA| USA</t>
  </si>
  <si>
    <t>HSDPA 850 / 900 / 1900 / 2100 - EMEA| USA</t>
  </si>
  <si>
    <t>LTE band 2(1900)| 3(1800)| 4(1700/2100)| 5(850)| 7(2600)| 13(700) - USA</t>
  </si>
  <si>
    <t>155.9 x 75.8 x 7 mm (6.14 x 2.98 x 0.28 in)</t>
  </si>
  <si>
    <t>1440 x 2560 pixels (~535 ppi pixel density)</t>
  </si>
  <si>
    <t>21 MP| f/1.8| laser &amp; phase detection autofocus| OIS| dual-LED (dual tone) flash</t>
  </si>
  <si>
    <t>Type-C 1.0 reversible connector| USB On-The-Go; magnetic connector</t>
  </si>
  <si>
    <t>Black/Gray| Black/Rose Gold| Black/Gold| White</t>
  </si>
  <si>
    <t>http://cdn2.gsmarena.com/vv/bigpic/motorola-moto-z-force.jpg</t>
  </si>
  <si>
    <t>Moto Z</t>
  </si>
  <si>
    <t>HSDPA 850 / 900 / 1900 / 2100 - USA</t>
  </si>
  <si>
    <t>LTE band 1(2100)| 2(1900)| 3(1800)| 4(1700/2100)| 5(850)| 7(2600)| 13(700) - USA</t>
  </si>
  <si>
    <t>HSPA 42.2/5.76 Mbps  LTE-A (3CA) Cat9 450/50 Mbps  EV-DO Rev.A 3.1 Mbps - USA</t>
  </si>
  <si>
    <t>153.3 x 75.3 x 5.2 mm (6.04 x 2.96 x 0.20 in)</t>
  </si>
  <si>
    <t>Quad-core (2x2.15 GHz Kryo &amp; 2x1.6 GHz Kryo) - USA</t>
  </si>
  <si>
    <t xml:space="preserve">13 MP| f/1.8| laser autofocus| OIS| dual-LED (dual tone) flash| </t>
  </si>
  <si>
    <t>http://cdn2.gsmarena.com/vv/bigpic/motorola-moto-z.jpg</t>
  </si>
  <si>
    <t>Moto G4 Plus</t>
  </si>
  <si>
    <t>HSDPA 850 / 900 / 1700(AWS) / 1900 / 2100 - XT1644 (USA)| XT1644 (India)</t>
  </si>
  <si>
    <t>LTE band 1(2100)| 3(1800)| 5(850)| 7(2600)| 8(900)| 19(800)| 20(800)| 28(700)| 40(2300) - XT1644 (Europe)</t>
  </si>
  <si>
    <t>153 x 76.6 x 9.8 mm (6.02 x 3.02 x 0.39 in)</t>
  </si>
  <si>
    <t>microSD  up to 256 GB (dedicated slot) - single &amp; dual SIM models</t>
  </si>
  <si>
    <t xml:space="preserve">16 MP| f/2.0| phase detection &amp; laser autofocus| dual-LED (dual tone) flash| </t>
  </si>
  <si>
    <t>5 MP| f/2.2| auto-HDR</t>
  </si>
  <si>
    <t>http://cdn2.gsmarena.com/vv/bigpic/motorola-moto-g4-plus-r.jpg</t>
  </si>
  <si>
    <t>Moto G4</t>
  </si>
  <si>
    <t>HSDPA 850 / 900 / 1900 / 2100 - XT1622</t>
  </si>
  <si>
    <t>LTE band 1(2100)| 3(1800)| 5(850)| 7(2600)| 8(900)| 19(800)| 20(800)| 28(700)| 40(2300) - XT1622</t>
  </si>
  <si>
    <t>http://cdn2.gsmarena.com/vv/bigpic/motorola-moto-g4-.jpg</t>
  </si>
  <si>
    <t>Moto G4 Play</t>
  </si>
  <si>
    <t>144.4 x 72 x 9.9 mm (5.69 x 2.83 x 0.39 in)</t>
  </si>
  <si>
    <t>http://cdn2.gsmarena.com/vv/bigpic/motorola-moto-g4-play.jpg</t>
  </si>
  <si>
    <t>Moto G Turbo Edition</t>
  </si>
  <si>
    <t>HSDPA 850 / 900 / 1700 / 1900 / 2100 - XT1556</t>
  </si>
  <si>
    <t>LTE band 4(1700/2100)| 7(2600)| 28(700) - XT1556</t>
  </si>
  <si>
    <t>142.1 x 72.4 x 11.6 mm (5.59 x 2.85 x 0.46 in)</t>
  </si>
  <si>
    <t>Non-removable Li-Ion 2470 mAh battery</t>
  </si>
  <si>
    <t>http://cdn2.gsmarena.com/vv/bigpic/motorola-moto-g-turbo-edition-.jpg</t>
  </si>
  <si>
    <t>Moto X Force</t>
  </si>
  <si>
    <t>HSDPA 850 / 900 / 1700 / 1900 / 2100 - XT1580</t>
  </si>
  <si>
    <t>LTE band 1(2100)| 2(1900)| 3(1800)| 4(1700/2100)| 5(850)| 7(2600)| 8(900)| 12(700)| 17(700)| 20(800)| 25(1900)| 28(700)| 40(2300) - XT1580</t>
  </si>
  <si>
    <t>149.8 x 78 x 9.2 mm (5.90 x 3.07 x 0.36 in)</t>
  </si>
  <si>
    <t>5.4 inches (~69.8% screen-to-body ratio)</t>
  </si>
  <si>
    <t>Android 5.1.1 (Lollipop)| 6.0| planned upgrade to 7.0 (Nougat)</t>
  </si>
  <si>
    <t xml:space="preserve">21 MP| f/2.0| phase detection autofocus| dual-LED (dual tone) flash| </t>
  </si>
  <si>
    <t>Non-removable Li-Ion 3760 mAh battery</t>
  </si>
  <si>
    <t>Black Ballistic Nylon</t>
  </si>
  <si>
    <t>http://cdn2.gsmarena.com/vv/bigpic/motorola-moto-x-force1.jpg</t>
  </si>
  <si>
    <t>Droid Turbo 2</t>
  </si>
  <si>
    <t>LTE band 2(1900)| 3(1800)| 4(1700/2100)| 5(850)| 7(2600)| 13(700)</t>
  </si>
  <si>
    <t>HSPA  LTE-A Cat4 150/50 Mbps  EV-DO Rev.A 3.1 Mbps</t>
  </si>
  <si>
    <t>149.9 x 78 x 9.2 mm (5.90 x 3.07 x 0.36 in)</t>
  </si>
  <si>
    <t>Android 5.1.1 (Lollipop)| upgradable to 7.0 (Nougat)</t>
  </si>
  <si>
    <t>Black/Soft-Grip| Black/Pebble Leather| Gray/Ballistic Nylon| Winter White/Soft-Grip</t>
  </si>
  <si>
    <t>http://cdn2.gsmarena.com/vv/bigpic/motorola-droid-turbo-2.jpg</t>
  </si>
  <si>
    <t>Droid Maxx 2</t>
  </si>
  <si>
    <t>LTE band 2(1900)| 3(1800)| 4(1700/2100)| 5(850)| 7(2600)| 13(700)| 20(800)</t>
  </si>
  <si>
    <t>148 x 75 x 10.9 mm (5.83 x 2.95 x 0.43 in)</t>
  </si>
  <si>
    <t>Non-removable 3630 mAh battery</t>
  </si>
  <si>
    <t>Deep Sea Blue| White</t>
  </si>
  <si>
    <t>http://cdn2.gsmarena.com/vv/bigpic/motorola-droid-maxx-2.jpg</t>
  </si>
  <si>
    <t>Moto X Style</t>
  </si>
  <si>
    <t>HSDPA 800 / 850 / 1700 / 1900 / 2100 / 900 - EU (XT1572)</t>
  </si>
  <si>
    <t>LTE band 1(2100)| 2(1900)| 3(1800)| 4(1700/2100)| 5(850)| 7(2600)| 8(900)| 12(700)| 17(700)| 20(800)| 25(1900)| 28(700)| 29(700)| 40(2300)| 41(2500) - EU (XT1572)</t>
  </si>
  <si>
    <t>HSPA  LTE-A (2CA) Cat6 300/50 Mbps</t>
  </si>
  <si>
    <t>153.9 x 76.2 x 11.1 mm (6.06 x 3.00 x 0.44 in)</t>
  </si>
  <si>
    <t>5.7 inches (~74.9% screen-to-body ratio)</t>
  </si>
  <si>
    <t>1440 x 2560 pixels (~520 ppi pixel density)</t>
  </si>
  <si>
    <t>Android 5.1.1 (Lollipop)| 6.0| upgradable to 7.0 (Nougat)</t>
  </si>
  <si>
    <t>21 MP| f/2.0| 27 mm| phase detection autofocus| dual-LED (dual tone) flash</t>
  </si>
  <si>
    <t>5 MP| f/2.0| 1.4 Âµm pixel size| LED flash| 1080p@30fps</t>
  </si>
  <si>
    <t>Black lens/Dark Gray Frame and accents/ Black Soft Feel Inlay</t>
  </si>
  <si>
    <t>http://cdn2.gsmarena.com/vv/bigpic/moto-x-style-r.jpg</t>
  </si>
  <si>
    <t>Moto X Play Dual SIM</t>
  </si>
  <si>
    <t>HSDPA 850 / 900 / 1700(AWS) / 1900 / 2100 - XT1563 (DS)</t>
  </si>
  <si>
    <t>LTE band 1(2100)| 2(1900)| 3(1800)| 4(1700/2100)| 5(850)| 7(2600)| 8(900)| 12(700)| 17(700)| 28(700) - XT1563 (DS)</t>
  </si>
  <si>
    <t>5.5 inches (~75.1% screen-to-body ratio)</t>
  </si>
  <si>
    <t>http://cdn2.gsmarena.com/vv/bigpic/moto-x-play-r.jpg</t>
  </si>
  <si>
    <t>Moto X Play</t>
  </si>
  <si>
    <t>HSDPA 850 / 900 / 1800 / 1900 / 2100 - XT1562</t>
  </si>
  <si>
    <t>LTE band 1(2100)| 3(1800)| 5(850)| 7(2600)| 8(900)| 19(800)| 20(800)| 28(700)| 38(2600)| 41(2500) - XT1562</t>
  </si>
  <si>
    <t>Android 5.1.1 (Lollipop)| upgradable to 7.1.1 (Nougat)</t>
  </si>
  <si>
    <t>Moto G Dual SIM (3rd gen)</t>
  </si>
  <si>
    <t>HSDPA 850 / 900 / 2100 - XT1550</t>
  </si>
  <si>
    <t>LTE band 1(2100)| 3(1800)| 7(2600)| 8(900)| 28(700)| 40(2300) - XT1550</t>
  </si>
  <si>
    <t>5 MP| f/2.2 auto-HDR</t>
  </si>
  <si>
    <t>Ambient light sensor| accelerometer (2)| proximity sensor</t>
  </si>
  <si>
    <t>http://cdn2.gsmarena.com/vv/bigpic/motorola-moto-g-3rd-gen-r.jpg</t>
  </si>
  <si>
    <t>Moto 360 Sport (1st gen)</t>
  </si>
  <si>
    <t>45 x 45 x 11.5 mm (1.77 x 1.77 x 0.45 in)</t>
  </si>
  <si>
    <t>1.37 inches (~53.9% screen-to-body ratio)</t>
  </si>
  <si>
    <t>360 x 325 pixels (~263 ppi pixel density)</t>
  </si>
  <si>
    <t>Accelerometer| altimeter| gyro| heart rate</t>
  </si>
  <si>
    <t>http://cdn2.gsmarena.com/vv/bigpic/motorola-moto-360-sport.jpg</t>
  </si>
  <si>
    <t>Moto 360 42mm (2nd gen)</t>
  </si>
  <si>
    <t>42 x 42 x 11.4 mm (1.65 x 1.65 x 0.45 in)</t>
  </si>
  <si>
    <t>1.37 inches (~61.9% screen-to-body ratio)</t>
  </si>
  <si>
    <t>Gold| Black Leather| Black Metal| Rose Gold/Blush Leather| Silver/Cognac Leather</t>
  </si>
  <si>
    <t>http://cdn2.gsmarena.com/vv/bigpic/motorola-moto-360-42mm-2015.jpg</t>
  </si>
  <si>
    <t>Moto 360 46mm (2nd gen)</t>
  </si>
  <si>
    <t>46 x 46 x 11.4 mm (1.81 x 1.81 x 0.45 in)</t>
  </si>
  <si>
    <t>1.56 inches (~66.7% screen-to-body ratio)</t>
  </si>
  <si>
    <t>360 x 330 pixels (~233 ppi pixel density)</t>
  </si>
  <si>
    <t>Black Leather| Black Metal| Rose Gold/Blush Leather| Silver/Cognac Leather</t>
  </si>
  <si>
    <t>http://cdn2.gsmarena.com/vv/bigpic/motorola-moto-360-2015-new.jpg</t>
  </si>
  <si>
    <t>Moto 360 (1st gen)</t>
  </si>
  <si>
    <t>46 x 46 x 11.5 mm (1.81 x 1.81 x 0.45 in)</t>
  </si>
  <si>
    <t>1.56 inches (~67.4% screen-to-body ratio)</t>
  </si>
  <si>
    <t>320 x 290 pixels (~205 ppi pixel density)</t>
  </si>
  <si>
    <t>TI OMAP 3</t>
  </si>
  <si>
    <t>Non-removable Li-Ion 320 mAh battery</t>
  </si>
  <si>
    <t>Cognac Leather| Black| Stone Grey| Champagne Metal| Natural Metal| Champagne| Dark Metal| Light Metal</t>
  </si>
  <si>
    <t>http://cdn2.gsmarena.com/vv/bigpic/motorola-moto-360-2014.jpg</t>
  </si>
  <si>
    <t>Moto G (3rd gen)</t>
  </si>
  <si>
    <t>HSDPA 900 / 2100 - XT1541</t>
  </si>
  <si>
    <t>LTE band 1(2100)| 3(1800)| 7(2600)| 8(900)| 20(800) - XT1541</t>
  </si>
  <si>
    <t>Moto E Dual SIM (2nd gen)</t>
  </si>
  <si>
    <t>HSDPA 850 / 900 / 1900 / 2100 - XT1506| XT1521</t>
  </si>
  <si>
    <t>LTE band 1(2100)| 3(1800)| 7(2600)| 28(700)| 40(2300) - XT1521</t>
  </si>
  <si>
    <t>129.9 x 66.8 x 12.3 mm (5.11 x 2.63 x 0.48 in)</t>
  </si>
  <si>
    <t>Quad-core 1.2 GHz Cortex-A7 - 3G model</t>
  </si>
  <si>
    <t>Qualcomm Snapdragon 200 - 3G model</t>
  </si>
  <si>
    <t>Adreno 302 - 3G model</t>
  </si>
  <si>
    <t>5 MP| f/2.2| autofocus</t>
  </si>
  <si>
    <t>Non-removable Li-Ion 2390 mAh battery</t>
  </si>
  <si>
    <t>http://cdn2.gsmarena.com/vv/bigpic/motorola-moto-e-2nd-gen-xt1521.jpg</t>
  </si>
  <si>
    <t>Moto E (2nd gen)</t>
  </si>
  <si>
    <t>HSDPA 850 / 1700(AWS) / 1900 - XT1527| XT1511</t>
  </si>
  <si>
    <t>LTE band 2(1900)| 4(1700/2100)| 5(850)| 7(2600)| 17(700) - XT1527</t>
  </si>
  <si>
    <t>Android 5.0| 5.1 (Lollipop) - only XT1527| planned upgrade to 6.0 (Marshmallow)</t>
  </si>
  <si>
    <t xml:space="preserve">5 MP| f/2.2| autofocus| </t>
  </si>
  <si>
    <t>http://cdn2.gsmarena.com/vv/bigpic/motorola-moto-e-2015.jpg</t>
  </si>
  <si>
    <t>Moto G 4G (2nd gen)</t>
  </si>
  <si>
    <t>141.5 x 70.7 x 11 mm (5.57 x 2.78 x 0.43 in)</t>
  </si>
  <si>
    <t>http://cdn2.gsmarena.com/vv/bigpic/motorola-moto-g-4g-2015.jpg</t>
  </si>
  <si>
    <t>Moto G 4G Dual SIM (2nd gen)</t>
  </si>
  <si>
    <t>Black| Black/Lemon</t>
  </si>
  <si>
    <t>Moto Maxx</t>
  </si>
  <si>
    <t>LTE band 2(1900)| 3(1800)| 4(1700/2100)| 7(2600)| 17(700)</t>
  </si>
  <si>
    <t>143.5 x 73.3 x  8.3 - 11.2</t>
  </si>
  <si>
    <t>5.2 inches (~70.9% screen-to-body ratio)</t>
  </si>
  <si>
    <t>Non-removable Li-Po 3900 mAh battery</t>
  </si>
  <si>
    <t>http://cdn2.gsmarena.com/vv/bigpic/motorola-moto-maxx.jpg</t>
  </si>
  <si>
    <t>DROID Turbo</t>
  </si>
  <si>
    <t>LTE band 2(1900)| 3(1800)| 4(1700/2100)| 7(2600)| 13(700)</t>
  </si>
  <si>
    <t>21 MP| f/2.0| autofocus| dual-LED flash</t>
  </si>
  <si>
    <t>Black Ballistic Nylon| Metallic Black| Metallic Red| Blue</t>
  </si>
  <si>
    <t>http://cdn2.gsmarena.com/vv/bigpic/motorola-droid-turbo.jpg</t>
  </si>
  <si>
    <t>Nexus 6</t>
  </si>
  <si>
    <t>HSDPA 800 / 850 / 900 / 1700 / 1800 / 1900 / 2100 - XT1100</t>
  </si>
  <si>
    <t>LTE band 1(2100)| 3(1800)| 5(850)| 7(2600)| 8(900)| 9(1800)| 19(800)| 20(800)| 28(700)| 41(2500) - XT1100</t>
  </si>
  <si>
    <t>159.3 x 83 x 10.1 mm (6.27 x 3.27 x 0.40 in)</t>
  </si>
  <si>
    <t>5.96 inches (~74.1% screen-to-body ratio)</t>
  </si>
  <si>
    <t>1440 x 2560 pixels (~493 ppi pixel density)</t>
  </si>
  <si>
    <t xml:space="preserve">13 MP| f/2.0| 28mm| autofocus| OIS| dual-LED (ring) flash| </t>
  </si>
  <si>
    <t>2 MP| f/2.2| 1/6" sensor size| 1.4Âµm pixel size</t>
  </si>
  <si>
    <t>Non-removable Li-Po 3220 mAh battery</t>
  </si>
  <si>
    <t>Midnight Blue| Cloud White</t>
  </si>
  <si>
    <t>http://cdn2.gsmarena.com/vv/bigpic/moto-nexus-6.jpg</t>
  </si>
  <si>
    <t>Moto X (2nd Gen)</t>
  </si>
  <si>
    <t>HSDPA 850 / 900 / 1900 / 2100 - EU| AT&amp;T| Verizon</t>
  </si>
  <si>
    <t>LTE band 2(1900)| 3(1800)| 4(1700/2100)| 5(850)| 7(2600)| 17(700) - XT1097 AT&amp;T| XT1095 T-Mobile</t>
  </si>
  <si>
    <t>140.8 x 72.4 x 10 mm (5.54 x 2.85 x 0.39 in)</t>
  </si>
  <si>
    <t>5.2 inches (~73.1% screen-to-body ratio)</t>
  </si>
  <si>
    <t>2 GB RAM/ 64 GB (AT&amp;T| T-Mobile)</t>
  </si>
  <si>
    <t xml:space="preserve">13 MP| f/2.2| 29mm| autofocus| dual-LED flash| </t>
  </si>
  <si>
    <t>2 MP| f/2.2| 1080p</t>
  </si>
  <si>
    <t>Accelerometer| gyro| proximity| compass| barometer| temperature</t>
  </si>
  <si>
    <t>http://cdn2.gsmarena.com/vv/bigpic/motorola-moto-x-2014.jpg</t>
  </si>
  <si>
    <t>Moto G Dual SIM (2nd gen)</t>
  </si>
  <si>
    <t>Android 4.4.4 (KitKat)| upgradable to Android L</t>
  </si>
  <si>
    <t>Non-removable Li-Ion 2070 mAh battery</t>
  </si>
  <si>
    <t>http://cdn2.gsmarena.com/vv/bigpic/motorola-moto-g-2014.jpg</t>
  </si>
  <si>
    <t>Moto G (2nd gen)</t>
  </si>
  <si>
    <t>HSDPA 850 / 900 / 1900 / 2100 - Global model</t>
  </si>
  <si>
    <t>Moto G 4G</t>
  </si>
  <si>
    <t>LTE band 2(1900)| 4(1700/2100)| 5(850)| 17(700) - USA</t>
  </si>
  <si>
    <t>129.9 x 65.9 x 11.6 mm (5.11 x 2.59 x 0.46 in)</t>
  </si>
  <si>
    <t>720 x 1280 pixels (~329 ppi pixel density)</t>
  </si>
  <si>
    <t>White| Black| Moto G Ferrari Edition</t>
  </si>
  <si>
    <t>http://cdn2.gsmarena.com/vv/bigpic/motorola-moto-g-4g-lte.jpg</t>
  </si>
  <si>
    <t>Luge</t>
  </si>
  <si>
    <t>122.4 x 60.7 x 8.4 mm (4.82 x 2.39 x 0.33 in)</t>
  </si>
  <si>
    <t>Super AMOLED Advanced capacitive touchscreen  16M colors</t>
  </si>
  <si>
    <t>4.3 inches (~68.6% screen-to-body ratio)</t>
  </si>
  <si>
    <t>VGA| 720p</t>
  </si>
  <si>
    <t>http://cdn2.gsmarena.com/vv/bigpic/motorola-luge.jpg</t>
  </si>
  <si>
    <t>Moto E</t>
  </si>
  <si>
    <t>124.8 x 64.8 x 12.3 mm (4.91 x 2.55 x 0.48 in)</t>
  </si>
  <si>
    <t>4.3 inches (~63.0% screen-to-body ratio)</t>
  </si>
  <si>
    <t xml:space="preserve">5 MP| f/2.4| </t>
  </si>
  <si>
    <t>Non-removable Li-Ion 1980 mAh battery</t>
  </si>
  <si>
    <t>http://cdn2.gsmarena.com/vv/bigpic/motorola-moto-e.jpg</t>
  </si>
  <si>
    <t>Moto E Dual SIM</t>
  </si>
  <si>
    <t>HSDPA 2100 - XT1022</t>
  </si>
  <si>
    <t>Moto G Dual SIM</t>
  </si>
  <si>
    <t>Black (front panel)| 7 color options (back panel)</t>
  </si>
  <si>
    <t>http://cdn2.gsmarena.com/vv/bigpic/motorola-moto-g-ofic.jpg</t>
  </si>
  <si>
    <t>Moto G</t>
  </si>
  <si>
    <t>Android 4.3 (Jelly Bean)| upgradable to 5.1.1 (Lollipop)</t>
  </si>
  <si>
    <t>Moto X</t>
  </si>
  <si>
    <t>HSDPA 850 / 900 / 1900 / 2100 - AT&amp;T</t>
  </si>
  <si>
    <t>129.3 x 65.3 x 10.4 mm (5.09 x 2.57 x 0.41 in)</t>
  </si>
  <si>
    <t>4.7 inches (~72.1% screen-to-body ratio)</t>
  </si>
  <si>
    <t>Android 4.2.2 (Jelly Bean)| upgradable to 5.1 (Lollipop)</t>
  </si>
  <si>
    <t>Qualcomm MSM8960DT Snapdragon S4 Pro</t>
  </si>
  <si>
    <t>10 MP| f/2.4| 30mm| autofocus| LED flash</t>
  </si>
  <si>
    <t>Black| White (front panel)| 18 color options (back panel)</t>
  </si>
  <si>
    <t>http://cdn2.gsmarena.com/vv/bigpic/moto-x.jpg</t>
  </si>
  <si>
    <t>DROID Ultra</t>
  </si>
  <si>
    <t>137.5 x 71.2 x 7.2 mm (5.41 x 2.80 x 0.28 in)</t>
  </si>
  <si>
    <t>5.0 inches (~70.4% screen-to-body ratio)</t>
  </si>
  <si>
    <t>Android 4.2.2 (Jelly Bean)| upgradable to 4.4.4 (KitKat)| planned upgrade to 5.0 (Lollipop)</t>
  </si>
  <si>
    <t>Wi-Fi 802.11 a/b/g/n/ac| dual-band| hotspot| DLNA</t>
  </si>
  <si>
    <t>Non-removable Li-Ion 2130 mAh battery</t>
  </si>
  <si>
    <t>http://cdn2.gsmarena.com/vv/bigpic/motorola-droid-ultra.jpg</t>
  </si>
  <si>
    <t>DROID Maxx</t>
  </si>
  <si>
    <t>137.5 x 71.2 x 8.5 mm (5.41 x 2.80 x 0.33 in)</t>
  </si>
  <si>
    <t>Wi-Fi 802.11 a/b/g/n| DLNA| hotspot</t>
  </si>
  <si>
    <t>Black| High Gloss Red| Black with Chrome Accents</t>
  </si>
  <si>
    <t>http://cdn2.gsmarena.com/vv/bigpic/motorola-droid-maxx.jpg</t>
  </si>
  <si>
    <t>DROID Mini</t>
  </si>
  <si>
    <t>121.3 x 61.3 x 8.9 mm (4.78 x 2.41 x 0.35 in)</t>
  </si>
  <si>
    <t>Android 4.2 (Jelly Bean)| upgradable to 4.4.4 (KitKat)| planned upgrade to 5.0 (Lollipop)</t>
  </si>
  <si>
    <t>http://cdn2.gsmarena.com/vv/bigpic/motorola-droid-mini.jpg</t>
  </si>
  <si>
    <t>RAZR D3 XT919</t>
  </si>
  <si>
    <t>GSM 850 / 900 / 1800 / 1900 - XT919</t>
  </si>
  <si>
    <t>119.3 x 59.8 x 9.8 mm (4.70 x 2.35 x 0.39 in)</t>
  </si>
  <si>
    <t>4.0 inches (~63.8% screen-to-body ratio)</t>
  </si>
  <si>
    <t>Android 4.1 (Jelly Bean)| upgradable to 4.4.2 (KitKat)</t>
  </si>
  <si>
    <t>4.0| LE| EDR</t>
  </si>
  <si>
    <t>http://cdn2.gsmarena.com/vv/bigpic/motorola-razr-d3.jpg</t>
  </si>
  <si>
    <t>RAZR D1</t>
  </si>
  <si>
    <t>110 x 59 x 11 mm (4.33 x 2.32 x 0.43 in)</t>
  </si>
  <si>
    <t>3.5 inches (~56.2% screen-to-body ratio)</t>
  </si>
  <si>
    <t>Mediatek MT6575M</t>
  </si>
  <si>
    <t>Removable Li-Ion 1785 mAh battery</t>
  </si>
  <si>
    <t>http://cdn2.gsmarena.com/vv/bigpic/motorola-razr-d1.jpg</t>
  </si>
  <si>
    <t>Electrify M XT905</t>
  </si>
  <si>
    <t xml:space="preserve">CDMA 800 / 1700 / 1900 </t>
  </si>
  <si>
    <t>123.2 x 61.5 x 8.6 mm (4.85 x 2.42 x 0.34 in)</t>
  </si>
  <si>
    <t>4.3 inches (~67.3% screen-to-body ratio)</t>
  </si>
  <si>
    <t>http://cdn2.gsmarena.com/vv/bigpic/motorola-electrify-m.jpg</t>
  </si>
  <si>
    <t>RAZR i XT890</t>
  </si>
  <si>
    <t>122.5 x 60.9 x 8.3 mm (4.82 x 2.40 x 0.33 in)</t>
  </si>
  <si>
    <t>4.3 inches (~68.3% screen-to-body ratio)</t>
  </si>
  <si>
    <t>Android 4.0.4 (Ice Cream Sandwich)| 4.1.2 (Jelly Bean)| planned upgrade to 4.4.2 (KitKat)</t>
  </si>
  <si>
    <t>2 GHz</t>
  </si>
  <si>
    <t>http://cdn2.gsmarena.com/vv/bigpic/motorola-razr-i.jpg</t>
  </si>
  <si>
    <t>DROID RAZR MAXX HD</t>
  </si>
  <si>
    <t>131.9 x 67.9 x 9.3 mm (5.19 x 2.67 x 0.37 in)</t>
  </si>
  <si>
    <t>4.7 inches (~68.0% screen-to-body ratio)</t>
  </si>
  <si>
    <t>Android 4.0.4 (Ice Cream Sandwich)| upgradable to 4.4 (KitKat)</t>
  </si>
  <si>
    <t>4.0| EDR| LE</t>
  </si>
  <si>
    <t>http://cdn2.gsmarena.com/vv/bigpic/motorola-droid-razr-maxx-hd.jpg</t>
  </si>
  <si>
    <t>DROID RAZR HD</t>
  </si>
  <si>
    <t>131.9 x 67.9 x 8.4 mm (5.19 x 2.67 x 0.33 in)</t>
  </si>
  <si>
    <t>Non-removable Li-Po 2530 mAh battery</t>
  </si>
  <si>
    <t>http://cdn2.gsmarena.com/vv/bigpic/motorla-razr-hd-vz.jpg</t>
  </si>
  <si>
    <t>RAZR HD XT925</t>
  </si>
  <si>
    <t>Android 4.0.4 (Ice Cream Sandwich)| upgradable to 4.4.2 (KitKat)</t>
  </si>
  <si>
    <t>Non-removable Li-Po 2500/2530 mAh battery</t>
  </si>
  <si>
    <t>http://cdn2.gsmarena.com/vv/bigpic/motorla-razr-hd.jpg</t>
  </si>
  <si>
    <t>DROID RAZR M</t>
  </si>
  <si>
    <t>http://cdn2.gsmarena.com/vv/bigpic/motorola-razr-m-vz.jpg</t>
  </si>
  <si>
    <t>RAZR M XT905</t>
  </si>
  <si>
    <t>8 GB (4.5 GB user available)</t>
  </si>
  <si>
    <t>http://cdn2.gsmarena.com/vv/bigpic/motorola-razr-m.jpg</t>
  </si>
  <si>
    <t>DEFY XT XT556</t>
  </si>
  <si>
    <t>115 x 58.5 x 12 mm (4.53 x 2.30 x 0.47 in)</t>
  </si>
  <si>
    <t>3.7 inches (~56.1% screen-to-body ratio)</t>
  </si>
  <si>
    <t>480 x 854 pixels (~265 ppi pixel density)</t>
  </si>
  <si>
    <t>http://cdn2.gsmarena.com/vv/bigpic/motorola-defy-xt.jpg</t>
  </si>
  <si>
    <t>Electrify 2 XT881</t>
  </si>
  <si>
    <t>128.5 x 65.8 x 8.4 mm (5.06 x 2.59 x 0.33 in)</t>
  </si>
  <si>
    <t>Non-removable Li-Ion 1780 mAh battery</t>
  </si>
  <si>
    <t>http://cdn2.gsmarena.com/vv/bigpic/motorola-electrify-2.jpg</t>
  </si>
  <si>
    <t>Photon Q 4G LTE XT897</t>
  </si>
  <si>
    <t>126.5 x 66 x 13.7 mm (4.98 x 2.60 x 0.54 in)</t>
  </si>
  <si>
    <t>Non-removable Li-Ion 1785 mAh battery</t>
  </si>
  <si>
    <t>http://cdn2.gsmarena.com/vv/bigpic/motorola-photon-q.jpg</t>
  </si>
  <si>
    <t>Defy Pro XT560</t>
  </si>
  <si>
    <t>110 x 66 x 12 mm (4.33 x 2.60 x 0.47 in)</t>
  </si>
  <si>
    <t>2.7 inches (~29.9% screen-to-body ratio)</t>
  </si>
  <si>
    <t>320 x 480 pixels (~214 ppi pixel density)</t>
  </si>
  <si>
    <t>287 MB</t>
  </si>
  <si>
    <t>http://cdn2.gsmarena.com/vv/bigpic/motorola-defy-pro.jpg</t>
  </si>
  <si>
    <t>ATRIX HD MB886</t>
  </si>
  <si>
    <t>133.5 x 69.9 x 8.4 mm (5.26 x 2.75 x 0.33 in)</t>
  </si>
  <si>
    <t>4.5 inches (~59.8% screen-to-body ratio)</t>
  </si>
  <si>
    <t>Android 4.0.4 (Ice Cream Sandwich)| upgradeable to 4.1 (Jelly Bean)</t>
  </si>
  <si>
    <t>http://cdn2.gsmarena.com/vv/bigpic/motorola-atrix-hd-mb886.jpg</t>
  </si>
  <si>
    <t>XT760</t>
  </si>
  <si>
    <t>120.8 x 64 x 9.9 mm (4.76 x 2.52 x 0.39 in)</t>
  </si>
  <si>
    <t>http://cdn2.gsmarena.com/vv/bigpic/Motorola-XT760.jpg</t>
  </si>
  <si>
    <t>ATRIX TV XT687</t>
  </si>
  <si>
    <t>119.8 x 60.5 x 9.9 mm (4.72 x 2.38 x 0.39 in)</t>
  </si>
  <si>
    <t>Qualcomm MSM7227A-AA Snapdragon S1</t>
  </si>
  <si>
    <t>http://cdn2.gsmarena.com/vv/bigpic/motorola-atrix-tv-xt687.jpg</t>
  </si>
  <si>
    <t>ATRIX TV XT682</t>
  </si>
  <si>
    <t>http://cdn2.gsmarena.com/vv/bigpic/motorola-atrix-tv-xt682.jpg</t>
  </si>
  <si>
    <t>MotoGO TV EX440</t>
  </si>
  <si>
    <t>110.2 x 62 x 12.4 mm (4.34 x 2.44 x 0.49 in)</t>
  </si>
  <si>
    <t>50 MB RAM</t>
  </si>
  <si>
    <t>http://cdn2.gsmarena.com/vv/bigpic/motorola-motogo-tv.jpg</t>
  </si>
  <si>
    <t>Motosmart Me XT303</t>
  </si>
  <si>
    <t>110 x 59.4 x 11.9 mm (4.33 x 2.34 x 0.47 in)</t>
  </si>
  <si>
    <t>3.2 inches (~46.7% screen-to-body ratio)</t>
  </si>
  <si>
    <t>http://cdn2.gsmarena.com/vv/bigpic/motorola-motosmart-me-xt303.jpg</t>
  </si>
  <si>
    <t>MOTOKEY 3-CHIP EX117</t>
  </si>
  <si>
    <t>102 x 59 x 12.8 mm (4.02 x 2.32 x 0.50 in)</t>
  </si>
  <si>
    <t>2.0 inches (~20.9% screen-to-body ratio)</t>
  </si>
  <si>
    <t>http://cdn2.gsmarena.com/vv/bigpic/Motorola-MOTOKEY-3-CHIP.jpg</t>
  </si>
  <si>
    <t>RAZR V XT885</t>
  </si>
  <si>
    <t>Non-removable Li-Ion 1750 mAh battery</t>
  </si>
  <si>
    <t>http://cdn2.gsmarena.com/vv/bigpic/motorola-razr-v-xt885-xt886.jpg</t>
  </si>
  <si>
    <t>RAZR V XT889</t>
  </si>
  <si>
    <t>http://cdn2.gsmarena.com/vv/bigpic/motorola-razr-v-xt889.jpg</t>
  </si>
  <si>
    <t>RAZR V MT887</t>
  </si>
  <si>
    <t>http://cdn2.gsmarena.com/vv/bigpic/motorola-razr-v-mt887.jpg</t>
  </si>
  <si>
    <t>MOTOSMART MIX XT550</t>
  </si>
  <si>
    <t>118 x 67.3 x 11.9 mm (4.65 x 2.65 x 0.47 in)</t>
  </si>
  <si>
    <t>Removable Li-Ion 1735 mAh battery</t>
  </si>
  <si>
    <t>Blak/White</t>
  </si>
  <si>
    <t>http://cdn2.gsmarena.com/vv/bigpic/motorola-xt550.jpg</t>
  </si>
  <si>
    <t>MotoGO EX430</t>
  </si>
  <si>
    <t>104 x 63.9 x 13 mm (4.09 x 2.52 x 0.51 in)</t>
  </si>
  <si>
    <t>2.2 inches (~22.6% screen-to-body ratio)</t>
  </si>
  <si>
    <t>MTK 6276W</t>
  </si>
  <si>
    <t>http://cdn2.gsmarena.com/vv/bigpic/motorola-motogo.jpg</t>
  </si>
  <si>
    <t>Motosmart Flip XT611</t>
  </si>
  <si>
    <t>110 x 58.5 x 13.9 mm / 14.4 mm (w/ NFC)</t>
  </si>
  <si>
    <t>http://cdn2.gsmarena.com/vv/bigpic/motorola-motosmart-flip-xt611.jpg</t>
  </si>
  <si>
    <t>XT390</t>
  </si>
  <si>
    <t>116 x 63.5 x 11 mm (4.57 x 2.5 x 0.43 in)</t>
  </si>
  <si>
    <t>Champagne| truffle black</t>
  </si>
  <si>
    <t>http://cdn2.gsmarena.com/vv/bigpic/motorola-xt390.jpg</t>
  </si>
  <si>
    <t>RAZR MAXX</t>
  </si>
  <si>
    <t>130.7 x 68.9 x 9 mm (5.15 x 2.71 x 0.35 in)</t>
  </si>
  <si>
    <t>4.3 inches (~56.6% screen-to-body ratio)</t>
  </si>
  <si>
    <t>Android 2.3.6 (Gingerbread)| upgradable to 4.1.2 (Jelly Bean)</t>
  </si>
  <si>
    <t>http://cdn2.gsmarena.com/vv/bigpic/motorola-razr-maxx.jpg</t>
  </si>
  <si>
    <t>DEFY XT535</t>
  </si>
  <si>
    <t>Qualcomm MSM7227A-0 AA Snapdragon S1</t>
  </si>
  <si>
    <t>http://cdn2.gsmarena.com/vv/bigpic/motorola-defy-xt535.jpg</t>
  </si>
  <si>
    <t>GLEAM+ WX308</t>
  </si>
  <si>
    <t>107 x 52.5 x 13.5 mm| 75.8 cc (4.21 x 2.07 x 0.53 in)</t>
  </si>
  <si>
    <t>2.8 inches (~39.7% screen-to-body ratio)</t>
  </si>
  <si>
    <t>Winter White| Silver</t>
  </si>
  <si>
    <t>http://cdn2.gsmarena.com/vv/bigpic/motorola-gleam-plus.jpg</t>
  </si>
  <si>
    <t>DROID 4 XT894</t>
  </si>
  <si>
    <t>127 x 67.3 x 12.7 mm (5.0 x 2.65 x 0.5 in)</t>
  </si>
  <si>
    <t>4.0 inches (~51.6% screen-to-body ratio)</t>
  </si>
  <si>
    <t>http://cdn2.gsmarena.com/vv/bigpic/motorola-droid4-xt894.jpg</t>
  </si>
  <si>
    <t>DROID RAZR MAXX</t>
  </si>
  <si>
    <t>Android 2.3.6 (Gingerbread)| upgradable to 4.1 (Jelly Bean)</t>
  </si>
  <si>
    <t>http://cdn2.gsmarena.com/vv/bigpic/motorola-droid-razr-maxx.jpg</t>
  </si>
  <si>
    <t>Motoluxe MT680</t>
  </si>
  <si>
    <t>119.5 x 61.8 x 10.4 mm (4.70 x 2.43 x 0.41 in)</t>
  </si>
  <si>
    <t>Marvell PXA920H</t>
  </si>
  <si>
    <t>http://cdn2.gsmarena.com/vv/bigpic/motorola-motoluxe-mt680.jpg</t>
  </si>
  <si>
    <t>Motoluxe XT389</t>
  </si>
  <si>
    <t>http://cdn2.gsmarena.com/vv/bigpic/motorola-motoluxe-xt389.jpg</t>
  </si>
  <si>
    <t>Motoluxe</t>
  </si>
  <si>
    <t>117.7 x 60.5 x 9.9 mm (4.63 x 2.38 x 0.39 in)</t>
  </si>
  <si>
    <t>4.0 inches (~61.9% screen-to-body ratio)</t>
  </si>
  <si>
    <t>Qualcomm MSM7227A-0 Snapdragon S1</t>
  </si>
  <si>
    <t>Licorice| white</t>
  </si>
  <si>
    <t>http://cdn2.gsmarena.com/vv/bigpic/motorola-motoluxe.jpg</t>
  </si>
  <si>
    <t>Defy Mini XT321</t>
  </si>
  <si>
    <t>109 x 58.5 x 13 mm (4.29 x 2.30 x 0.51 in)</t>
  </si>
  <si>
    <t>Qualcomm MSM7225A-1 Snapdragon S1</t>
  </si>
  <si>
    <t>http://cdn2.gsmarena.com/vv/bigpic/motorola-defy-mini-xt321.jpg</t>
  </si>
  <si>
    <t>Defy Mini XT320</t>
  </si>
  <si>
    <t>109 x 58.5 x 12.6 mm (4.29 x 2.30 x 0.50 in)</t>
  </si>
  <si>
    <t>http://cdn2.gsmarena.com/vv/bigpic/motorola-defy-mini-xt320-ofic.jpg</t>
  </si>
  <si>
    <t>XT319</t>
  </si>
  <si>
    <t>110 x 59.6 x 13.4 mm (4.33 x 2.35 x 0.53 in)</t>
  </si>
  <si>
    <t>http://cdn2.gsmarena.com/vv/bigpic/motorola-xt319.jpg</t>
  </si>
  <si>
    <t>WX306</t>
  </si>
  <si>
    <t>107 x 52.5 x 13.5 mm (4.21 x 2.07 x 0.53 in)</t>
  </si>
  <si>
    <t>2.0 inches (~22.4% screen-to-body ratio)</t>
  </si>
  <si>
    <t>http://cdn2.gsmarena.com/vv/bigpic/motorola-wx306.jpg</t>
  </si>
  <si>
    <t>Fire</t>
  </si>
  <si>
    <t>116.5 x 58 x 13.5 mm (4.59 x 2.28 x 0.53 in)</t>
  </si>
  <si>
    <t>2.8 inches (~35.9% screen-to-body ratio)</t>
  </si>
  <si>
    <t>http://cdn2.gsmarena.com/vv/bigpic/motorola-fire-dual-chip.jpg</t>
  </si>
  <si>
    <t>MT917</t>
  </si>
  <si>
    <t>132.5 x 69.9 x 8.5 mm (5.22 x 2.75 x 0.33 in)</t>
  </si>
  <si>
    <t>4.5 inches (~60.3% screen-to-body ratio)</t>
  </si>
  <si>
    <t>Non-removable Li-Ion 1735 mAh battery</t>
  </si>
  <si>
    <t>http://cdn2.gsmarena.com/vv/bigpic/motorola-mt917.jpg</t>
  </si>
  <si>
    <t>XT928</t>
  </si>
  <si>
    <t>134.8 x 67.6 x 9.9 mm (5.31 x 2.66 x 0.39 in)</t>
  </si>
  <si>
    <t>http://cdn2.gsmarena.com/vv/bigpic/motorola-xt928.jpg</t>
  </si>
  <si>
    <t xml:space="preserve">DROID XYBOARD 8.2 MZ609 </t>
  </si>
  <si>
    <t>HSPA 42.2/5.76 Mbps  LTE  EV-DO Rev.B</t>
  </si>
  <si>
    <t>216 x 139 x 9 mm (8.50 x 5.47 x 0.35 in)</t>
  </si>
  <si>
    <t>8.2 inches (~64.9% screen-to-body ratio)</t>
  </si>
  <si>
    <t>Accelerometer| gyro| compass| barometer</t>
  </si>
  <si>
    <t>Non-removable Li-Ion 3960 mAh battery</t>
  </si>
  <si>
    <t>http://cdn2.gsmarena.com/vv/bigpic/motorola-droid-xyboard-8.2.jpg</t>
  </si>
  <si>
    <t>DROID XYBOARD 10.1 MZ617</t>
  </si>
  <si>
    <t>259.9 x 173.6 x 8.8 mm (10.23 x 6.83 x 0.35 in)</t>
  </si>
  <si>
    <t>10.1 inches (~65.6% screen-to-body ratio)</t>
  </si>
  <si>
    <t>http://cdn2.gsmarena.com/vv/bigpic/motorola-droid-xyboard-10.1.jpg</t>
  </si>
  <si>
    <t>XT532</t>
  </si>
  <si>
    <t>114 x 62 x 12 mm (4.49 x 2.44 x 0.47 in)</t>
  </si>
  <si>
    <t>http://cdn2.gsmarena.com/vv/bigpic/motorola-xt532.jpg</t>
  </si>
  <si>
    <t>MOTO XT615</t>
  </si>
  <si>
    <t>Licorice| Ultra white</t>
  </si>
  <si>
    <t>http://cdn2.gsmarena.com/vv/bigpic/motorola-xt615.jpg</t>
  </si>
  <si>
    <t>EX226</t>
  </si>
  <si>
    <t>Available. Released 2011  Q4</t>
  </si>
  <si>
    <t>105.5 x 60 x 10 mm (4.15 x 2.36 x 0.39 in)</t>
  </si>
  <si>
    <t>2.4 inches (~28.2% screen-to-body ratio)</t>
  </si>
  <si>
    <t>Smoke Gray with Licorice</t>
  </si>
  <si>
    <t>http://cdn2.gsmarena.com/vv/bigpic/motorola-ex226.jpg</t>
  </si>
  <si>
    <t>Motokey Social</t>
  </si>
  <si>
    <t>105.5 x 60 x 9.9 mm (4.15 x 2.36 x 0.39 in)</t>
  </si>
  <si>
    <t>Smoke Gray</t>
  </si>
  <si>
    <t>http://cdn2.gsmarena.com/vv/bigpic/motorola-motokey-social-ex225.jpg</t>
  </si>
  <si>
    <t>XOOM 2 Media Edition 3G MZ608</t>
  </si>
  <si>
    <t>Android 3.2 (Honeycomb)| upgradable to 4.0.4 (Ice Cream Sandwich)</t>
  </si>
  <si>
    <t>http://cdn2.gsmarena.com/vv/bigpic/motorola-xoom-2-media-edition-3g-mz608.jpg</t>
  </si>
  <si>
    <t>XOOM 2 Media Edition MZ607</t>
  </si>
  <si>
    <t>Android 3.2 (Honeycomb)| planned upgrade to 4.0.4 (Ice Cream Sandwich)</t>
  </si>
  <si>
    <t>http://cdn2.gsmarena.com/vv/bigpic/motorola-xoom-2-media-edition.jpg</t>
  </si>
  <si>
    <t>XOOM 2 3G MZ616</t>
  </si>
  <si>
    <t>253.9 x 173.6 x 8.8 mm (10.00 x 6.83 x 0.35 in)</t>
  </si>
  <si>
    <t>10.1 inches (~67.1% screen-to-body ratio)</t>
  </si>
  <si>
    <t>http://cdn2.gsmarena.com/vv/bigpic/motorola-xoom-2-3g-mz616.jpg</t>
  </si>
  <si>
    <t>XOOM 2 MZ615</t>
  </si>
  <si>
    <t>http://cdn2.gsmarena.com/vv/bigpic/motorola-xoom-2.jpg</t>
  </si>
  <si>
    <t>XOOM Media Edition MZ505</t>
  </si>
  <si>
    <t>260 x 177 x 11.4 mm (10.24 x 6.97 x 0.45 in)</t>
  </si>
  <si>
    <t>Non-removable Li-Ion battery (24.8 Wh)</t>
  </si>
  <si>
    <t>http://cdn2.gsmarena.com/vv/bigpic/motorola-xoom-media-edition-mz505.jpg</t>
  </si>
  <si>
    <t>RAZR XT910</t>
  </si>
  <si>
    <t>130.7 x 68.9 x 7.1 mm (5.15 x 2.71 x 0.28 in)</t>
  </si>
  <si>
    <t>16 GB (11.5 GB user available)</t>
  </si>
  <si>
    <t>Wi-Fi 802.11 b/g/n| dual-band| DLNA| hotspot</t>
  </si>
  <si>
    <t>http://cdn2.gsmarena.com/vv/bigpic/motorla-razr-europe.jpg</t>
  </si>
  <si>
    <t>DROID RAZR XT912</t>
  </si>
  <si>
    <t>Android 2.3.5 (Gingerbread)| upgradable to 4.1 (Jelly Bean)</t>
  </si>
  <si>
    <t>http://cdn2.gsmarena.com/vv/bigpic/motorola-droid-razr.jpg</t>
  </si>
  <si>
    <t>ATRIX 2 MB865</t>
  </si>
  <si>
    <t>126 x 66 x 10 mm (4.96 x 2.60 x 0.39 in)</t>
  </si>
  <si>
    <t>Android 2.3 (Gingerbread)| 4.0.4 (Ice Cream Sandwich)| not upgradable to 4.1 (Jelly Bean)</t>
  </si>
  <si>
    <t>http://cdn2.gsmarena.com/vv/bigpic/motorola-atrix-2-ofic.jpg</t>
  </si>
  <si>
    <t>Admiral XT603</t>
  </si>
  <si>
    <t>119 x 62 x 12.2 mm (4.69 x 2.44 x 0.48 in)</t>
  </si>
  <si>
    <t>3.1 inches (~40.3% screen-to-body ratio)</t>
  </si>
  <si>
    <t>480 x 640 pixels (~258 ppi pixel density)</t>
  </si>
  <si>
    <t>Android 2.3.4 (Gingerbread)| not upgradable to 4.1 (Jelly Bean)</t>
  </si>
  <si>
    <t>http://cdn2.gsmarena.com/vv/bigpic/motorola-admiral.jpg</t>
  </si>
  <si>
    <t>ME632</t>
  </si>
  <si>
    <t>119.5 x 62 x 11.7 mm (4.70 x 2.44 x 0.46 in)</t>
  </si>
  <si>
    <t>3.1 inches (~40.2% screen-to-body ratio)</t>
  </si>
  <si>
    <t>http://cdn2.gsmarena.com/vv/bigpic/motorola-me632.jpg</t>
  </si>
  <si>
    <t>PRO+</t>
  </si>
  <si>
    <t>640 x 480 pixels (~258 ppi pixel density)</t>
  </si>
  <si>
    <t>http://cdn2.gsmarena.com/vv/bigpic/motorola-pro-plus.jpg</t>
  </si>
  <si>
    <t>DEFY+</t>
  </si>
  <si>
    <t>107 x 59 x 13.4 mm (4.21 x 2.32 x 0.53 in)</t>
  </si>
  <si>
    <t>3.7 inches (~59.8% screen-to-body ratio)</t>
  </si>
  <si>
    <t>TI OMAP 3620</t>
  </si>
  <si>
    <t>http://cdn2.gsmarena.com/vv/bigpic/motorola-defy-plus.jpg</t>
  </si>
  <si>
    <t>EX212</t>
  </si>
  <si>
    <t>106 x 53 x 13.9 mm (4.17 x 2.09 x 0.55 in)</t>
  </si>
  <si>
    <t>2.4 inches (~31.8% screen-to-body ratio)</t>
  </si>
  <si>
    <t>http://cdn2.gsmarena.com/vv/bigpic/motorola-ex212.jpg</t>
  </si>
  <si>
    <t>EX119</t>
  </si>
  <si>
    <t>103 x 60 x 9.9 mm (4.06 x 2.36 x 0.39 in)</t>
  </si>
  <si>
    <t>http://cdn2.gsmarena.com/vv/bigpic/motorola-ex119.jpg</t>
  </si>
  <si>
    <t>MOTOKEY XT EX118</t>
  </si>
  <si>
    <t>http://cdn2.gsmarena.com/vv/bigpic/motorola-motokey-xt.jpg</t>
  </si>
  <si>
    <t>MOTOKEY Mini EX109</t>
  </si>
  <si>
    <t>102 x 59.5 x 12.8 mm (4.02 x 2.34 x 0.50 in)</t>
  </si>
  <si>
    <t>http://cdn2.gsmarena.com/vv/bigpic/motorola-motokey-mini-ex109.jpg</t>
  </si>
  <si>
    <t>MOTOKEY Mini EX108</t>
  </si>
  <si>
    <t>http://cdn2.gsmarena.com/vv/bigpic/motorola-motokey-mini-ex108.jpg</t>
  </si>
  <si>
    <t>WX294</t>
  </si>
  <si>
    <t>107 x 45 x 12.9 mm (4.21 x 1.77 x 0.51 in)</t>
  </si>
  <si>
    <t>8 MB / 16 MB</t>
  </si>
  <si>
    <t>http://cdn2.gsmarena.com/vv/bigpic/motorola-wx294.jpg</t>
  </si>
  <si>
    <t>FIRE XT</t>
  </si>
  <si>
    <t>http://cdn2.gsmarena.com/vv/bigpic/motorola-xt531.jpg</t>
  </si>
  <si>
    <t>FIRE XT311</t>
  </si>
  <si>
    <t>http://cdn2.gsmarena.com/vv/bigpic/motorola-moto-xt316-new.jpg</t>
  </si>
  <si>
    <t>SPICE Key XT317</t>
  </si>
  <si>
    <t>http://cdn2.gsmarena.com/vv/bigpic/motorola-spice-key-xt317.jpg</t>
  </si>
  <si>
    <t>SPICE Key</t>
  </si>
  <si>
    <t>MILESTONE 3 XT860</t>
  </si>
  <si>
    <t>123.3 x 64.1 x 12.9 mm (4.85 x 2.52 x 0.51 in)</t>
  </si>
  <si>
    <t>http://cdn2.gsmarena.com/vv/bigpic/motorola-milestone-3.jpg</t>
  </si>
  <si>
    <t>DROID 3</t>
  </si>
  <si>
    <t>124 x 64 x 13 mm (4.88 x 2.52 x 0.51 in)</t>
  </si>
  <si>
    <t>Android 2.3 (Gingerbread)| not upgradable to 4.1 (Jelly Bean)</t>
  </si>
  <si>
    <t>Dual-core 1GHz Cortex-A9</t>
  </si>
  <si>
    <t>http://cdn2.gsmarena.com/vv/bigpic/motorola-droid-3.jpg</t>
  </si>
  <si>
    <t>Triumph</t>
  </si>
  <si>
    <t>121.9 x 63.5 x 10.2 mm (4.80 x 2.5 x 0.40 in)</t>
  </si>
  <si>
    <t>http://cdn2.gsmarena.com/vv/bigpic/motorola-triumph-new.jpg</t>
  </si>
  <si>
    <t>Photon 4G MB855</t>
  </si>
  <si>
    <t>126.9 x 66.9 x 12.2 mm (5.00 x 2.63 x 0.48 in)</t>
  </si>
  <si>
    <t>Wi-Fi 802.11 b/g/n| DLNA| hotspot; WiMAX 802.16 e</t>
  </si>
  <si>
    <t>http://cdn2.gsmarena.com/vv/bigpic/motorola-photon-4g.jpg</t>
  </si>
  <si>
    <t>EX232</t>
  </si>
  <si>
    <t>105 x 58.4 x 12.9 mm| 88 cc (4.13 x 2.30 x 0.51 in)</t>
  </si>
  <si>
    <t>http://cdn2.gsmarena.com/vv/bigpic/motorola-ex232.jpg</t>
  </si>
  <si>
    <t>WILDER</t>
  </si>
  <si>
    <t>105 x 48.4 x 12.9 mm (4.13 x 1.91 x 0.51 in)</t>
  </si>
  <si>
    <t>2.8 inches (~47.8% screen-to-body ratio)</t>
  </si>
  <si>
    <t>Qualcomm ESC6240</t>
  </si>
  <si>
    <t>Licorice and Saffron| Licorice and Classic Gray</t>
  </si>
  <si>
    <t>http://cdn2.gsmarena.com/vv/bigpic/motorola-wilder.jpg</t>
  </si>
  <si>
    <t>MOTO MT870</t>
  </si>
  <si>
    <t>123 x 64.8 x 13.2 mm (4.84 x 2.55 x 0.52 in)</t>
  </si>
  <si>
    <t>4.0 inches (~55.3% screen-to-body ratio)</t>
  </si>
  <si>
    <t>Cloud gray| Light gold</t>
  </si>
  <si>
    <t>http://cdn2.gsmarena.com/vv/bigpic/motorola-moto-mt870.jpg</t>
  </si>
  <si>
    <t>MOTO MT620</t>
  </si>
  <si>
    <t>122 x 60 x 12.4 mm (4.80 x 2.36 x 0.49 in)</t>
  </si>
  <si>
    <t>320 x 480 pixels (~186 ppi pixel density)</t>
  </si>
  <si>
    <t>Android-based| OMS 2.5</t>
  </si>
  <si>
    <t>806 MHz Marvell PXA920</t>
  </si>
  <si>
    <t>http://cdn2.gsmarena.com/vv/bigpic/motorola-moto-mt620.jpg</t>
  </si>
  <si>
    <t>Milestone XT883</t>
  </si>
  <si>
    <t>HSPA  EV-DO Rev.A 3.1 Mbps</t>
  </si>
  <si>
    <t>http://cdn2.gsmarena.com/vv/bigpic/motorola-milestone-xt883.jpg</t>
  </si>
  <si>
    <t>MOTO XT882</t>
  </si>
  <si>
    <t>CDMA 800 - SIM 1</t>
  </si>
  <si>
    <t>122.1 x 62.5 x 13.1 mm (4.81 x 2.46 x 0.52 in)</t>
  </si>
  <si>
    <t>Electric magic black| White beam</t>
  </si>
  <si>
    <t>http://cdn2.gsmarena.com/vv/bigpic/motorola-moto-xt882.jpg</t>
  </si>
  <si>
    <t>MOTO XT316</t>
  </si>
  <si>
    <t>XPRT MB612</t>
  </si>
  <si>
    <t>HSPA 10.2/1.8 Mbps  EV-DO Rev.A 3.1 Mbps</t>
  </si>
  <si>
    <t>120.4 x 60.9 x 13 mm (4.74 x 2.40 x 0.51 in)</t>
  </si>
  <si>
    <t>3.1 inches (~39.0% screen-to-body ratio)</t>
  </si>
  <si>
    <t>Android 2.2 (Froyo)| not upgradable to 4.1 (Jelly Bean)</t>
  </si>
  <si>
    <t>TI OMAP 3620 - 1000</t>
  </si>
  <si>
    <t>http://cdn2.gsmarena.com/vv/bigpic/motorola-xprt.jpg</t>
  </si>
  <si>
    <t>GLEAM</t>
  </si>
  <si>
    <t>http://cdn2.gsmarena.com/vv/bigpic/motorola-gleam.jpg</t>
  </si>
  <si>
    <t>PRO</t>
  </si>
  <si>
    <t>HSPA 10.2/1.8 Mbps</t>
  </si>
  <si>
    <t>119 x 61 x 11.7 mm (4.69 x 2.40 x 0.46 in)</t>
  </si>
  <si>
    <t>3.1 inches (~39.4% screen-to-body ratio)</t>
  </si>
  <si>
    <t>http://cdn2.gsmarena.com/vv/bigpic/motorola-pro.jpg</t>
  </si>
  <si>
    <t>XOOM MZ604</t>
  </si>
  <si>
    <t>249.1 x 167.8 x 12.9 mm (9.81 x 6.61 x 0.51 in)</t>
  </si>
  <si>
    <t>10.1 inches (~70.8% screen-to-body ratio)</t>
  </si>
  <si>
    <t>Android 3.0 (Honeycomb)| upgradable to 4.0.4 (Ice Cream Sandwich)</t>
  </si>
  <si>
    <t>Accelerometer| gyro| barometer| compass</t>
  </si>
  <si>
    <t>http://cdn2.gsmarena.com/vv/bigpic/motorola-xoom.jpg</t>
  </si>
  <si>
    <t>XOOM MZ601</t>
  </si>
  <si>
    <t>HSPA 10.2/5.76 Mbps</t>
  </si>
  <si>
    <t>2011  February. Released 2011  March</t>
  </si>
  <si>
    <t>Android 3.0 (Honeycomb)| 4.1.2 (Jelly Bean)| not upgradable to 4.2 (Jelly Bean)</t>
  </si>
  <si>
    <t>XOOM MZ600</t>
  </si>
  <si>
    <t>EV-DO Rev.A 3.1 Mbps  4G LTE upgradeable</t>
  </si>
  <si>
    <t>Wi-Fi 802.11 b/g/n| dual-band| hotspot</t>
  </si>
  <si>
    <t>Non-removable Li-Ion battery (25 Wh)</t>
  </si>
  <si>
    <t>ATRIX</t>
  </si>
  <si>
    <t>117.8 x 63.5 x 11 mm (4.64 x 2.5 x 0.43 in)</t>
  </si>
  <si>
    <t>http://cdn2.gsmarena.com/vv/bigpic/motorola-atrix-europe.jpg</t>
  </si>
  <si>
    <t>ATRIX 4G</t>
  </si>
  <si>
    <t>http://cdn2.gsmarena.com/vv/bigpic/motorola-ATRIX-4G.jpg</t>
  </si>
  <si>
    <t>Cliq 2</t>
  </si>
  <si>
    <t>HSDPA 1700 / 2100  / 850</t>
  </si>
  <si>
    <t>116 x 59.6 x 14.5 mm (4.57 x 2.35 x 0.57 in)</t>
  </si>
  <si>
    <t>http://cdn2.gsmarena.com/vv/bigpic/motorola-cliq-2-ofic.jpg</t>
  </si>
  <si>
    <t>DROID BIONIC XT875</t>
  </si>
  <si>
    <t>127.5 x 66.9 x 11 mm (5.02 x 2.63 x 0.43 in)</t>
  </si>
  <si>
    <t>http://cdn2.gsmarena.com/vv/bigpic/motorola-droid-bionic-ofic.jpg</t>
  </si>
  <si>
    <t>DROID X ME811</t>
  </si>
  <si>
    <t>127.5 x 65.5 x 9.9 mm (5.02 x 2.58 x 0.39 in)</t>
  </si>
  <si>
    <t>TI OMAP3630 - 1200</t>
  </si>
  <si>
    <t>http://cdn2.gsmarena.com/vv/bigpic/motorola-droid-x-me811.jpg</t>
  </si>
  <si>
    <t>DROID BIONIC XT865</t>
  </si>
  <si>
    <t>125.9 x 66.9 x 13.3 mm (4.96 x 2.63 x 0.52 in)</t>
  </si>
  <si>
    <t>Android 2.2.1 (Gingerbread)| upgradable to 4.1.2 (Jelly Bean)</t>
  </si>
  <si>
    <t>http://cdn2.gsmarena.com/vv/bigpic/motorola-droid-bionic-xt865.jpg</t>
  </si>
  <si>
    <t>MOTO ME525</t>
  </si>
  <si>
    <t>800 MHz Cortex-A8</t>
  </si>
  <si>
    <t>TI OMAP 3610</t>
  </si>
  <si>
    <t>http://cdn2.gsmarena.com/vv/bigpic/motorola-moto-me525-china-market.jpg</t>
  </si>
  <si>
    <t>MILESTONE 2 ME722</t>
  </si>
  <si>
    <t>116.3 x 60.5 x 13.7 mm (4.58 x 2.38 x 0.54 in)</t>
  </si>
  <si>
    <t>3.7 inches (~53.6% screen-to-body ratio)</t>
  </si>
  <si>
    <t>Removable Li-Po 1390 mAh battery</t>
  </si>
  <si>
    <t>http://cdn2.gsmarena.com/vv/bigpic/motorola-milestone-2-me722-china-market.jpg</t>
  </si>
  <si>
    <t>DROID 2 Global</t>
  </si>
  <si>
    <t>HSPA 10.2/5.76 Mbps  EV-DO Rev.A 3.1 Mbps</t>
  </si>
  <si>
    <t>TI OMAP 3640</t>
  </si>
  <si>
    <t>Removable Li-Po 1420 mAh battery</t>
  </si>
  <si>
    <t>http://cdn2.gsmarena.com/vv/bigpic/motorola-droid2-global.jpg</t>
  </si>
  <si>
    <t>EX122</t>
  </si>
  <si>
    <t>107 x 57 x 12.8 mm (4.21 x 2.24 x 0.50 in)</t>
  </si>
  <si>
    <t>http://cdn2.gsmarena.com/vv/bigpic/motorola-EX122.jpg</t>
  </si>
  <si>
    <t>EX128</t>
  </si>
  <si>
    <t>http://cdn2.gsmarena.com/vv/bigpic/motorola-ex128.jpg</t>
  </si>
  <si>
    <t>MOTOTV EX245</t>
  </si>
  <si>
    <t>108 x 58 x 12 mm (4.25 x 2.28 x 0.47 in)</t>
  </si>
  <si>
    <t>3.2 inches (~51.4% screen-to-body ratio)</t>
  </si>
  <si>
    <t>http://cdn2.gsmarena.com/vv/bigpic/motorola-mototv-ex245.jpg</t>
  </si>
  <si>
    <t>DROID PRO XT610</t>
  </si>
  <si>
    <t>119 x 60 x 11.7 mm (4.69 x 2.36 x 0.46 in)</t>
  </si>
  <si>
    <t>3.1 inches (~40.1% screen-to-body ratio)</t>
  </si>
  <si>
    <t>TI OMAP3620 - 1000</t>
  </si>
  <si>
    <t>http://cdn2.gsmarena.com/vv/bigpic/motorola-droid-pro.jpg</t>
  </si>
  <si>
    <t>XT301</t>
  </si>
  <si>
    <t>104 x 59 x 15 mm (4.09 x 2.32 x 0.59 in)</t>
  </si>
  <si>
    <t>Qualcomm MSM7625</t>
  </si>
  <si>
    <t>http://cdn2.gsmarena.com/vv/bigpic/motorola-xt301.jpg</t>
  </si>
  <si>
    <t>SPICE XT300</t>
  </si>
  <si>
    <t>97 x 61 x 16.8 mm| 87.5 cc (3.82 x 2.40 x 0.66 in)</t>
  </si>
  <si>
    <t>3.0 inches (~47.1% screen-to-body ratio)</t>
  </si>
  <si>
    <t>http://cdn2.gsmarena.com/vv/bigpic/motorola-spice.jpg</t>
  </si>
  <si>
    <t>FLIPSIDE MB508</t>
  </si>
  <si>
    <t>109.5 x 57.5 x 15 mm (4.31 x 2.26 x 0.59 in)</t>
  </si>
  <si>
    <t>3.1 inches (~45.4% screen-to-body ratio)</t>
  </si>
  <si>
    <t>720 MHz Cortex-A8</t>
  </si>
  <si>
    <t>TI OMAP 3410</t>
  </si>
  <si>
    <t>http://cdn2.gsmarena.com/vv/bigpic/motorola-flipside.jpg</t>
  </si>
  <si>
    <t>MOTO MT716</t>
  </si>
  <si>
    <t>TD-SCDMA  HSUPA</t>
  </si>
  <si>
    <t>110 x 59.9 x 17.2 mm| 102 cc (4.33 x 2.36 x 0.68 in)</t>
  </si>
  <si>
    <t>3.7 inches (~57.3% screen-to-body ratio)</t>
  </si>
  <si>
    <t>Android-based OPhone 2.0</t>
  </si>
  <si>
    <t>TI OMAP 3430</t>
  </si>
  <si>
    <t>Removable Li-Po 1380 mAh battery</t>
  </si>
  <si>
    <t>http://cdn2.gsmarena.com/vv/bigpic/motorola-moto-mt716.jpg</t>
  </si>
  <si>
    <t>BRAVO MB520</t>
  </si>
  <si>
    <t>109.5 x 63 x 13.3 mm| 77.3 cc (4.31 x 2.48 x 0.52 in)</t>
  </si>
  <si>
    <t>3.7 inches (~54.7% screen-to-body ratio)</t>
  </si>
  <si>
    <t>http://cdn2.gsmarena.com/vv/bigpic/motorola-bravo.jpg</t>
  </si>
  <si>
    <t>CITRUS WX445</t>
  </si>
  <si>
    <t>104 x 59 x 15 mm| 92 cc (4.09 x 2.32 x 0.59 in)</t>
  </si>
  <si>
    <t>http://cdn2.gsmarena.com/vv/bigpic/Motorola-CITRUS.jpg</t>
  </si>
  <si>
    <t>EX300</t>
  </si>
  <si>
    <t>2010  September. Released 2010  December</t>
  </si>
  <si>
    <t>106 x 56.8 x 14 mm (4.17 x 2.24 x 0.55 in)</t>
  </si>
  <si>
    <t>2.8 inches (~40.3% screen-to-body ratio)</t>
  </si>
  <si>
    <t>QSC 6270</t>
  </si>
  <si>
    <t>http://cdn2.gsmarena.com/vv/bigpic/Motorola-EX300.jpg</t>
  </si>
  <si>
    <t>EX210</t>
  </si>
  <si>
    <t>116 x 56 x 13.8 mm (4.57 x 2.20 x 0.54 in)</t>
  </si>
  <si>
    <t>http://cdn2.gsmarena.com/vv/bigpic/motorola-ex210.jpg</t>
  </si>
  <si>
    <t>EX201</t>
  </si>
  <si>
    <t>116.5 x 54.3 x 15.2 mm (4.59 x 2.14 x 0.60 in)</t>
  </si>
  <si>
    <t>3.0 inches (~40.5% screen-to-body ratio)</t>
  </si>
  <si>
    <t>http://cdn2.gsmarena.com/vv/bigpic/motorola-moto-ex201.jpg</t>
  </si>
  <si>
    <t>EX115</t>
  </si>
  <si>
    <t>109 x 61 x 12.4 mm (4.29 x 2.40 x 0.49 in)</t>
  </si>
  <si>
    <t>Smoke Gray| Ultra White</t>
  </si>
  <si>
    <t>http://cdn2.gsmarena.com/vv/bigpic/motorola-ex115-rum.jpg</t>
  </si>
  <si>
    <t>EX112</t>
  </si>
  <si>
    <t>http://cdn2.gsmarena.com/vv/bigpic/motorola-ex112.jpg</t>
  </si>
  <si>
    <t>CUPE</t>
  </si>
  <si>
    <t>107.8 x 53 x 14.4 mm (4.24 x 2.09 x 0.57 in)</t>
  </si>
  <si>
    <t>http://cdn2.gsmarena.com/vv/bigpic/motorola-cupe.jpg</t>
  </si>
  <si>
    <t>DEFY</t>
  </si>
  <si>
    <t>Wi-Fi 802.11 b/g/n| DLNA| hotspot (Android 2.2)</t>
  </si>
  <si>
    <t>http://cdn2.gsmarena.com/vv/bigpic/motorola-defy.jpg</t>
  </si>
  <si>
    <t>MILESTONE 2</t>
  </si>
  <si>
    <t>Removable Li-Po 1400 mAh battery (BP6X)</t>
  </si>
  <si>
    <t>http://cdn2.gsmarena.com/vv/bigpic/motorola-milestone-2.jpg</t>
  </si>
  <si>
    <t>DROID 2</t>
  </si>
  <si>
    <t>http://cdn2.gsmarena.com/vv/bigpic/motorola-droid-2.jpg</t>
  </si>
  <si>
    <t>MT810lx</t>
  </si>
  <si>
    <t>HSPA  TD-SCDMA</t>
  </si>
  <si>
    <t>108.6 x 55.5 x 18.1 mm (4.28 x 2.19 x 0.71 in)</t>
  </si>
  <si>
    <t>http://cdn2.gsmarena.com/vv/bigpic/motorola-moto-mt810-lx.jpg</t>
  </si>
  <si>
    <t>XT810</t>
  </si>
  <si>
    <t>109.9 x 57 x 18.6 mm (4.33 x 2.24 x 0.73 in)</t>
  </si>
  <si>
    <t>http://cdn2.gsmarena.com/vv/bigpic/motorola-mt810-ofic.jpg</t>
  </si>
  <si>
    <t>XT806</t>
  </si>
  <si>
    <t>109.9 x 57 x 18.6 mm| 98 cc (4.33 x 2.24 x 0.73 in)</t>
  </si>
  <si>
    <t>Removable Li-Ion 1380 mAh battery</t>
  </si>
  <si>
    <t>http://cdn2.gsmarena.com/vv/bigpic/Motorola-XT806-Qilin.jpg</t>
  </si>
  <si>
    <t>A1260</t>
  </si>
  <si>
    <t>106.9 x 54.5 x 18.5 mm (4.21 x 2.15 x 0.73 in)</t>
  </si>
  <si>
    <t>3.0 inches (~44.0% screen-to-body ratio)</t>
  </si>
  <si>
    <t>Marvell PXA935 624 MHz</t>
  </si>
  <si>
    <t>http://cdn2.gsmarena.com/vv/bigpic/motorola-moto-1260.jpg</t>
  </si>
  <si>
    <t>A1680</t>
  </si>
  <si>
    <t>2010  July. Released 2010  Q3</t>
  </si>
  <si>
    <t>106.9 x 54.5 x 17.3 mm (4.21 x 2.15 x 0.68 in)</t>
  </si>
  <si>
    <t>AMOLED resistive touchscreen  16M colors (65K effective)</t>
  </si>
  <si>
    <t>3.1 inches (~46.9% screen-to-body ratio)</t>
  </si>
  <si>
    <t>http://cdn2.gsmarena.com/vv/bigpic/motorola-a1680.jpg</t>
  </si>
  <si>
    <t>Grasp WX404</t>
  </si>
  <si>
    <t>94 x 61 x 13 mm (3.70 x 2.40 x 0.51 in)</t>
  </si>
  <si>
    <t>2.2 inches (~26.6% screen-to-body ratio)</t>
  </si>
  <si>
    <t>http://cdn2.gsmarena.com/vv/bigpic/Motorola-Grasp-WX404.jpg</t>
  </si>
  <si>
    <t>Rambler</t>
  </si>
  <si>
    <t xml:space="preserve">CDMA 1900 </t>
  </si>
  <si>
    <t>2010  July. Released 2010  August</t>
  </si>
  <si>
    <t>93.9 x 56.9 x 17.8 mm (3.70 x 2.24 x 0.70 in)</t>
  </si>
  <si>
    <t>http://cdn2.gsmarena.com/vv/bigpic/Motorola-Rambler.jpg</t>
  </si>
  <si>
    <t>CHARM</t>
  </si>
  <si>
    <t>HSPA 3.6/2 Mbps</t>
  </si>
  <si>
    <t>98.4 x 67.2 x 11.4 mm| 75 cc (3.87 x 2.65 x 0.45 in)</t>
  </si>
  <si>
    <t>Golden Bronze| Cabernet</t>
  </si>
  <si>
    <t>http://cdn2.gsmarena.com/vv/bigpic/motorola-charm-ofic.jpg</t>
  </si>
  <si>
    <t>ES400</t>
  </si>
  <si>
    <t>129 x 60.4 x 16.4 mm (5.08 x 2.38 x 0.65 in)</t>
  </si>
  <si>
    <t>3.0 inches (~35.8% screen-to-body ratio)</t>
  </si>
  <si>
    <t>480 x 640 pixels (~267 ppi pixel density)</t>
  </si>
  <si>
    <t>1 GB Flash</t>
  </si>
  <si>
    <t>Fingerprint (rear-mounted)| accelerometer</t>
  </si>
  <si>
    <t>http://cdn2.gsmarena.com/vv/bigpic/motorola-es400.jpg</t>
  </si>
  <si>
    <t>DROID X2</t>
  </si>
  <si>
    <t>http://cdn2.gsmarena.com/vv/bigpic/motorola-droid-x2.jpg</t>
  </si>
  <si>
    <t>DROID X</t>
  </si>
  <si>
    <t>2010  May. Released 2010  July</t>
  </si>
  <si>
    <t>TI OMAP3630 - 1000</t>
  </si>
  <si>
    <t>6.5 GB</t>
  </si>
  <si>
    <t>http://cdn2.gsmarena.com/vv/bigpic/motorola-droid-x.jpg</t>
  </si>
  <si>
    <t>MILESTONE XT720</t>
  </si>
  <si>
    <t>116 x 60.9 x 10.9 mm (4.57 x 2.40 x 0.43 in)</t>
  </si>
  <si>
    <t>3.7 inches (~53.4% screen-to-body ratio)</t>
  </si>
  <si>
    <t>Black Slate</t>
  </si>
  <si>
    <t>http://cdn2.gsmarena.com/vv/bigpic/motorola-milestone-xt720-final.jpg</t>
  </si>
  <si>
    <t>XT720 MOTOROI</t>
  </si>
  <si>
    <t>2010  January. Released 2010  July</t>
  </si>
  <si>
    <t>8 MP| autofocus| Xenon flash</t>
  </si>
  <si>
    <t>Gentle Black</t>
  </si>
  <si>
    <t>http://cdn2.gsmarena.com/vv/bigpic/motorola-xt720-motoroi-new.jpg</t>
  </si>
  <si>
    <t>Quench XT5 XT502</t>
  </si>
  <si>
    <t>114.9 x 56.8 x 12.6 mm| 80 cc (4.52 x 2.24 x 0.50 in)</t>
  </si>
  <si>
    <t>Removable Li-Po 1270 mAh battery</t>
  </si>
  <si>
    <t>http://cdn2.gsmarena.com/vv/bigpic/Quench-XT5-XT502.jpg</t>
  </si>
  <si>
    <t>Quench XT3 XT502</t>
  </si>
  <si>
    <t>http://cdn2.gsmarena.com/vv/bigpic/motorola-quench-xt3-new.jpg</t>
  </si>
  <si>
    <t>FlipOut</t>
  </si>
  <si>
    <t>67 x 67 x 17 mm| 76 cc (2.64 x 2.64 x 0.67 in)</t>
  </si>
  <si>
    <t>2.8 inches (~54.1% screen-to-body ratio)</t>
  </si>
  <si>
    <t>White| Fairway Green| Poppy Red| Raspberry Crush| Brilliant Blue| Licorice| Saffron</t>
  </si>
  <si>
    <t>http://cdn2.gsmarena.com/vv/bigpic/moto-flipout.jpg</t>
  </si>
  <si>
    <t>WX295</t>
  </si>
  <si>
    <t>96 x 46.5 x 16.7 mm (3.78 x 1.83 x 0.66 in)</t>
  </si>
  <si>
    <t>http://cdn2.gsmarena.com/vv/bigpic/WX295.jpg</t>
  </si>
  <si>
    <t>WX290</t>
  </si>
  <si>
    <t>107.6 x 45.3 x 14.3 mm (4.24 x 1.78 x 0.56 in)</t>
  </si>
  <si>
    <t>http://cdn2.gsmarena.com/vv/bigpic/WX290.jpg</t>
  </si>
  <si>
    <t>WX265</t>
  </si>
  <si>
    <t>1.77 inches (~22.1% screen-to-body ratio)</t>
  </si>
  <si>
    <t>http://cdn2.gsmarena.com/vv/bigpic/WX265.jpg</t>
  </si>
  <si>
    <t>WX260</t>
  </si>
  <si>
    <t>1.8 inches (~20.9% screen-to-body ratio)</t>
  </si>
  <si>
    <t>http://cdn2.gsmarena.com/vv/bigpic/WX260.jpg</t>
  </si>
  <si>
    <t>WX181</t>
  </si>
  <si>
    <t>108 x 46 x 14.8 mm (4.25 x 1.81 x 0.58 in)</t>
  </si>
  <si>
    <t>http://cdn2.gsmarena.com/vv/bigpic/WX181.jpg</t>
  </si>
  <si>
    <t>WX161</t>
  </si>
  <si>
    <t>64 x 96 pixels (~87 ppi pixel density)</t>
  </si>
  <si>
    <t>http://cdn2.gsmarena.com/vv/bigpic/WX161.jpg</t>
  </si>
  <si>
    <t>QUENCH</t>
  </si>
  <si>
    <t>116.8 x 60 x 12.4 mm (4.60 x 2.36 x 0.49 in)</t>
  </si>
  <si>
    <t>3.1 inches (~40.8% screen-to-body ratio)</t>
  </si>
  <si>
    <t>Android 1.5 (Cupcake)| upgradable to 2.1 (Eclair) in USA</t>
  </si>
  <si>
    <t>Black| White| Licorice| Purple</t>
  </si>
  <si>
    <t>http://cdn2.gsmarena.com/vv/bigpic/motorola-quench.jpg</t>
  </si>
  <si>
    <t>BACKFLIP</t>
  </si>
  <si>
    <t>108 x 53 x 15.3 mm (4.25 x 2.09 x 0.60 in)</t>
  </si>
  <si>
    <t>TFT capacitive touchscreen  256K colors (65K effective)</t>
  </si>
  <si>
    <t>3.1 inches (~50.0% screen-to-body ratio)</t>
  </si>
  <si>
    <t>Platinum Silver</t>
  </si>
  <si>
    <t>http://cdn2.gsmarena.com/vv/bigpic/motorola-backflip-motus.jpg</t>
  </si>
  <si>
    <t>XT800 ZHISHANG</t>
  </si>
  <si>
    <t>2009  December. Released 2010  March</t>
  </si>
  <si>
    <t>120 x 61.8 x 11.4 mm| 79.5 cc (4.72 x 2.43 x 0.45 in)</t>
  </si>
  <si>
    <t>3.7 inches (~50.9% screen-to-body ratio)</t>
  </si>
  <si>
    <t>Android 2.0 (Eclair)</t>
  </si>
  <si>
    <t>550 MHz Cortex-A8</t>
  </si>
  <si>
    <t>http://cdn2.gsmarena.com/vv/bigpic/motorola-xt800.jpg</t>
  </si>
  <si>
    <t>XT701</t>
  </si>
  <si>
    <t>2009  December. Released 2010  May</t>
  </si>
  <si>
    <t>http://cdn2.gsmarena.com/vv/bigpic/motorola-xt701.jpg</t>
  </si>
  <si>
    <t>MT710 ZHILING</t>
  </si>
  <si>
    <t>2009  December. Released 2010  February</t>
  </si>
  <si>
    <t>118 x 59.5 x 12.3 mm (4.65 x 2.34 x 0.48 in)</t>
  </si>
  <si>
    <t>3.7 inches (~53.7% screen-to-body ratio)</t>
  </si>
  <si>
    <t xml:space="preserve"> 624 MHz Marvell PXA310</t>
  </si>
  <si>
    <t>http://cdn2.gsmarena.com/vv/bigpic/motorola-mt710.jpg</t>
  </si>
  <si>
    <t>MOTO XT702</t>
  </si>
  <si>
    <t>2009  Q4. Released 2009  Q4</t>
  </si>
  <si>
    <t>115.8 x 60 x 13.7 mm (4.56 x 2.36 x 0.54 in)</t>
  </si>
  <si>
    <t>Yes with A-GPS Motonav software</t>
  </si>
  <si>
    <t>Removable Li-Ion 1390 mAh battery (BP6X)</t>
  </si>
  <si>
    <t>http://cdn2.gsmarena.com/vv/bigpic/motorola-moto-xt702.jpg</t>
  </si>
  <si>
    <t>MILESTONE</t>
  </si>
  <si>
    <t>133 MB</t>
  </si>
  <si>
    <t>Removable Li-Ion 1400 mAh battery (BP6X)</t>
  </si>
  <si>
    <t>http://cdn2.gsmarena.com/vv/bigpic/motorola-milestone.jpg</t>
  </si>
  <si>
    <t>WX395</t>
  </si>
  <si>
    <t>2009  December. Released 2010</t>
  </si>
  <si>
    <t>105 x 44.9 x 12 mm| 55.3 cc (4.13 x 1.77 x 0.47 in)</t>
  </si>
  <si>
    <t>1.75 inches (~20.4% screen-to-body ratio)</t>
  </si>
  <si>
    <t>http://cdn2.gsmarena.com/vv/bigpic/motorola-wx395.jpg</t>
  </si>
  <si>
    <t>WX390</t>
  </si>
  <si>
    <t>http://cdn2.gsmarena.com/vv/bigpic/motorola-wx350.jpg</t>
  </si>
  <si>
    <t>WX288</t>
  </si>
  <si>
    <t>107 x 46 x 12.2 mm| 59.8 cc (4.21 x 1.81 x 0.48 in)</t>
  </si>
  <si>
    <t>Yes 2.0</t>
  </si>
  <si>
    <t>http://cdn2.gsmarena.com/vv/bigpic/motorola-wx288.jpg</t>
  </si>
  <si>
    <t>WX280</t>
  </si>
  <si>
    <t>http://cdn2.gsmarena.com/vv/bigpic/motorola-wx280.jpg</t>
  </si>
  <si>
    <t>WX180</t>
  </si>
  <si>
    <t>106 x 46 x 14.5 mm| 70.7 cc (4.17 x 1.81 x 0.57 in)</t>
  </si>
  <si>
    <t>http://cdn2.gsmarena.com/vv/bigpic/motorola-wx180.jpg</t>
  </si>
  <si>
    <t>WX160</t>
  </si>
  <si>
    <t>Monochrome graphic with colour background</t>
  </si>
  <si>
    <t>64 x 96 pixels (~89 ppi pixel density)</t>
  </si>
  <si>
    <t>http://cdn2.gsmarena.com/vv/bigpic/motorola-wx160.jpg</t>
  </si>
  <si>
    <t>Motocubo A45</t>
  </si>
  <si>
    <t>82 x 61.5 x 16.6 mm (3.23 x 2.42 x 0.65 in)</t>
  </si>
  <si>
    <t>2.5 inches (~38.4% screen-to-body ratio)</t>
  </si>
  <si>
    <t>Removable Li-Ion 930 mAh battery (BN60)</t>
  </si>
  <si>
    <t>http://cdn2.gsmarena.com/vv/bigpic/motorola-a45.jpg</t>
  </si>
  <si>
    <t>DEXT MB220</t>
  </si>
  <si>
    <t>114 x 58 x 15.6 mm (4.49 x 2.28 x 0.61 in)</t>
  </si>
  <si>
    <t>3.1 inches (~43.3% screen-to-body ratio)</t>
  </si>
  <si>
    <t>Midnight Titanium| Winter White</t>
  </si>
  <si>
    <t>http://cdn2.gsmarena.com/vv/bigpic/moto-cliq.jpg</t>
  </si>
  <si>
    <t>ROKR ZN50</t>
  </si>
  <si>
    <t>2009  July. Released 2009</t>
  </si>
  <si>
    <t>108.9 x 54 x 14.3 mm (4.29 x 2.13 x 0.56 in)</t>
  </si>
  <si>
    <t>240 x 427 pixels (~153 ppi pixel density)</t>
  </si>
  <si>
    <t>http://cdn2.gsmarena.com/vv/bigpic/motorola-rokr-zn50.jpg</t>
  </si>
  <si>
    <t>Karma QA1</t>
  </si>
  <si>
    <t>88 x 64 x 17.9 mm (3.46 x 2.52 x 0.70 in)</t>
  </si>
  <si>
    <t>2.5 inches (~34.4% screen-to-body ratio)</t>
  </si>
  <si>
    <t>http://cdn2.gsmarena.com/vv/bigpic/Motorola-QA1-for-ATT.jpg</t>
  </si>
  <si>
    <t>L800t</t>
  </si>
  <si>
    <t>117 x 49 x 15 mm (4.61 x 1.93 x 0.59 in)</t>
  </si>
  <si>
    <t>1.9 inches (~19.8% screen-to-body ratio)</t>
  </si>
  <si>
    <t>Hyun Black Shadow</t>
  </si>
  <si>
    <t>http://cdn2.gsmarena.com/vv/bigpic/motorola-l800t.jpg</t>
  </si>
  <si>
    <t>W7 Active Edition</t>
  </si>
  <si>
    <t>99 x 49 x 15 mm (3.90 x 1.93 x 0.59 in)</t>
  </si>
  <si>
    <t>Black| Licorice and Alpine White</t>
  </si>
  <si>
    <t>http://cdn2.gsmarena.com/vv/bigpic/motorola-w7.jpg</t>
  </si>
  <si>
    <t>ROKR W6</t>
  </si>
  <si>
    <t>99 x 46 x 17.5 mm (3.90 x 1.81 x 0.69 in)</t>
  </si>
  <si>
    <t>1.9 inches (~24.9% screen-to-body ratio)</t>
  </si>
  <si>
    <t>Removable Li-Ion 880 mAh battery</t>
  </si>
  <si>
    <t>http://cdn2.gsmarena.com/vv/bigpic/motorola-motorokr-w6.jpg</t>
  </si>
  <si>
    <t>MC55</t>
  </si>
  <si>
    <t>152 x 77 x 27 mm| 85 cc (5.98 x 3.03 x 1.06 in)</t>
  </si>
  <si>
    <t>TFT resistive touchscreen  65k colors</t>
  </si>
  <si>
    <t>3.5 inches (~32.4% screen-to-body ratio)</t>
  </si>
  <si>
    <t>520 MHz Intel PXA270</t>
  </si>
  <si>
    <t>1.1 (USB host)</t>
  </si>
  <si>
    <t>http://cdn2.gsmarena.com/vv/bigpic/motorola-mc55.jpg</t>
  </si>
  <si>
    <t>ZN300</t>
  </si>
  <si>
    <t>95.6 x 46 x 15 mm (3.76 x 1.81 x 0.59 in)</t>
  </si>
  <si>
    <t>Linux / Java-based MOTOMAGX</t>
  </si>
  <si>
    <t>3.15 MP| flash</t>
  </si>
  <si>
    <t>http://cdn2.gsmarena.com/vv/bigpic/motorola-zn300.jpg</t>
  </si>
  <si>
    <t>E11</t>
  </si>
  <si>
    <t>2009  September. Released 2009  Q4</t>
  </si>
  <si>
    <t>108 x 57 x 14.2 mm (4.25 x 2.24 x 0.56 in)</t>
  </si>
  <si>
    <t>http://cdn2.gsmarena.com/vv/bigpic/motorola-e11.jpg</t>
  </si>
  <si>
    <t>A3100</t>
  </si>
  <si>
    <t>110 x 59.7 x 13.7 mm (4.33 x 2.35 x 0.54 in)</t>
  </si>
  <si>
    <t>2.8 inches (~37.0% screen-to-body ratio)</t>
  </si>
  <si>
    <t>http://cdn2.gsmarena.com/vv/bigpic/motorola-a3100.jpg</t>
  </si>
  <si>
    <t>A3000</t>
  </si>
  <si>
    <t>109 x 60 x 13.8 mm (4.29 x 2.36 x 0.54 in)</t>
  </si>
  <si>
    <t>2.8 inches (~37.1% screen-to-body ratio)</t>
  </si>
  <si>
    <t>http://cdn2.gsmarena.com/vv/bigpic/motorola-a3000.jpg</t>
  </si>
  <si>
    <t>Tundra VA76r</t>
  </si>
  <si>
    <t>98 x 53.8 x 24 mm| 140 cc (3.86 x 2.12 x 0.94 in)</t>
  </si>
  <si>
    <t>http://cdn2.gsmarena.com/vv/bigpic/motorola-va76r.jpg</t>
  </si>
  <si>
    <t>W233 Renew</t>
  </si>
  <si>
    <t>111 x 45 x 14.7 mm| 66.7 cc (4.37 x 1.77 x 0.58 in)</t>
  </si>
  <si>
    <t>1.6 inches (~16.5% screen-to-body ratio)</t>
  </si>
  <si>
    <t>http://cdn2.gsmarena.com/vv/bigpic/motorola-w233-renew.jpg</t>
  </si>
  <si>
    <t>COCKTAIL VE70</t>
  </si>
  <si>
    <t>105 x 51 x 20 mm (4.13 x 2.01 x 0.79 in)</t>
  </si>
  <si>
    <t>Removable Li-Ion 700 mAh battery (BC50)</t>
  </si>
  <si>
    <t>Mint| Tropical</t>
  </si>
  <si>
    <t>http://cdn2.gsmarena.com/vv/bigpic/motorola-ve70.jpg</t>
  </si>
  <si>
    <t>VE66</t>
  </si>
  <si>
    <t>2008  November. Released 2009  February</t>
  </si>
  <si>
    <t>103 x 49.5 x 15.2 mm| 68 cc (4.06 x 1.95 x 0.60 in)</t>
  </si>
  <si>
    <t>500 MHz Freescale MXC275-30</t>
  </si>
  <si>
    <t>http://cdn2.gsmarena.com/vv/bigpic/motorola-ve66.jpg</t>
  </si>
  <si>
    <t>EM35</t>
  </si>
  <si>
    <t>2008  October. Released 2009  Q1</t>
  </si>
  <si>
    <t>107 x 49.5 x 16 mm| 71.5 cc (4.21 x 1.95 x 0.63 in)</t>
  </si>
  <si>
    <t>2.2 inches (~28.3% screen-to-body ratio)</t>
  </si>
  <si>
    <t>1.5| A2DP</t>
  </si>
  <si>
    <t>http://cdn2.gsmarena.com/vv/bigpic/motorola-em35.jpg</t>
  </si>
  <si>
    <t>Aura</t>
  </si>
  <si>
    <t>96.9 x 47.6 x 18.6 mm (3.81 x 1.87 x 0.73 in)</t>
  </si>
  <si>
    <t>1.55 inches (~16.8% screen-to-body ratio)</t>
  </si>
  <si>
    <t>480 pixels diameter (~309 ppi pixel density)</t>
  </si>
  <si>
    <t>http://cdn2.gsmarena.com/vv/bigpic/motorola-aura.jpg</t>
  </si>
  <si>
    <t>Q 11</t>
  </si>
  <si>
    <t>117 x 64 x 11.7 mm| 85 cc (4.61 x 2.52 x 0.46 in)</t>
  </si>
  <si>
    <t>2.4 inches (~23.8% screen-to-body ratio)</t>
  </si>
  <si>
    <t>Freescale ARM 7 LTE</t>
  </si>
  <si>
    <t>128 MB Flash</t>
  </si>
  <si>
    <t>http://cdn2.gsmarena.com/vv/bigpic/motorola-q-11.jpg</t>
  </si>
  <si>
    <t>VE538</t>
  </si>
  <si>
    <t>2008  September. Released 2009  January</t>
  </si>
  <si>
    <t>107 x 46 x 16 mm| 65 cc (4.21 x 1.81 x 0.63 in)</t>
  </si>
  <si>
    <t>2.0 inches (~25.2% screen-to-body ratio)</t>
  </si>
  <si>
    <t>http://cdn2.gsmarena.com/vv/bigpic/motorola-ve538.jpg</t>
  </si>
  <si>
    <t>RAZR2 V9x</t>
  </si>
  <si>
    <t>2008  July</t>
  </si>
  <si>
    <t>103 x 53 x 13 mm (4.06 x 2.09 x 0.51 in)</t>
  </si>
  <si>
    <t>http://cdn2.gsmarena.com/vv/bigpic/motorola-v9x.jpg</t>
  </si>
  <si>
    <t>ZN200</t>
  </si>
  <si>
    <t>105 x 47 x 15.9 mm (4.13 x 1.85 x 0.63 in)</t>
  </si>
  <si>
    <t>1.9 inches (~23.0% screen-to-body ratio)</t>
  </si>
  <si>
    <t>Removable Li-Ion (BC50)</t>
  </si>
  <si>
    <t>Licorice| Pink</t>
  </si>
  <si>
    <t>http://cdn2.gsmarena.com/vv/bigpic/motorola-zn200.jpg</t>
  </si>
  <si>
    <t>W396</t>
  </si>
  <si>
    <t>95 x 45 x 17 mm (3.74 x 1.77 x 0.67 in)</t>
  </si>
  <si>
    <t>Removable Li-Ion 940 mAh battery (BQ50)</t>
  </si>
  <si>
    <t>lustrous silver| dark titanium gray</t>
  </si>
  <si>
    <t>http://cdn2.gsmarena.com/vv/bigpic/motorola-w396.jpg</t>
  </si>
  <si>
    <t>W231</t>
  </si>
  <si>
    <t>2008  3Q. Released 2008  November</t>
  </si>
  <si>
    <t>108 x 44 x 14.9 mm (4.25 x 1.73 x 0.59 in)</t>
  </si>
  <si>
    <t>http://cdn2.gsmarena.com/vv/bigpic/motorola-w231.jpg</t>
  </si>
  <si>
    <t>EM30</t>
  </si>
  <si>
    <t>2008  August. Released 2008  September</t>
  </si>
  <si>
    <t>115 x 53 x 10.6 mm (4.53 x 2.09 x 0.42 in)</t>
  </si>
  <si>
    <t>2.0 inches (~20.3% screen-to-body ratio)</t>
  </si>
  <si>
    <t>Removable Li-Ion 970 mAh battery (BK60)</t>
  </si>
  <si>
    <t>http://cdn2.gsmarena.com/vv/bigpic/motorola-em30.jpg</t>
  </si>
  <si>
    <t>EM28</t>
  </si>
  <si>
    <t>2008  August. Released 2009  February</t>
  </si>
  <si>
    <t>94 x 49.5 x 17 mm (3.70 x 1.95 x 0.67 in)</t>
  </si>
  <si>
    <t>http://cdn2.gsmarena.com/vv/bigpic/motorola-em28.jpg</t>
  </si>
  <si>
    <t>EM25</t>
  </si>
  <si>
    <t>2008  August. Released 2009  July</t>
  </si>
  <si>
    <t>101 x 46 x 13.9 mm (3.98 x 1.81 x 0.55 in)</t>
  </si>
  <si>
    <t>http://cdn2.gsmarena.com/vv/bigpic/motorola-em25.jpg</t>
  </si>
  <si>
    <t>PEBL VU20</t>
  </si>
  <si>
    <t>100 x 48.9 x 18.9 mm (3.94 x 1.93 x 0.74 in)</t>
  </si>
  <si>
    <t>Purple| Rose Bloom| Navy Blue</t>
  </si>
  <si>
    <t>http://cdn2.gsmarena.com/vv/bigpic/motorola-vu20.jpg</t>
  </si>
  <si>
    <t>MOTOACTV W450</t>
  </si>
  <si>
    <t>106 x 45.7 x 18.8 mm (4.17 x 1.80 x 0.74 in)</t>
  </si>
  <si>
    <t>Mandarin Orange| Canary Yellow</t>
  </si>
  <si>
    <t>http://cdn2.gsmarena.com/vv/bigpic/motorola-motoactv-w450.jpg</t>
  </si>
  <si>
    <t>VE75</t>
  </si>
  <si>
    <t>112 x 51 x 20 mm (4.41 x 2.01 x 0.79 in)</t>
  </si>
  <si>
    <t>2.6 inches (~33.7% screen-to-body ratio)</t>
  </si>
  <si>
    <t>http://cdn2.gsmarena.com/vv/bigpic/motorola-ve75.jpg</t>
  </si>
  <si>
    <t>ZN5</t>
  </si>
  <si>
    <t>2008  June. Released 2008  September</t>
  </si>
  <si>
    <t>118 x 50.5 x 12-16 mm</t>
  </si>
  <si>
    <t>Freescale 500 MHz</t>
  </si>
  <si>
    <t>350 MB</t>
  </si>
  <si>
    <t>Wi-Fi 802.11 b/g/i</t>
  </si>
  <si>
    <t>Removable Li-Ion 950 mAh battery (BX50)</t>
  </si>
  <si>
    <t>http://cdn2.gsmarena.com/vv/bigpic/motorola-zn5.jpg</t>
  </si>
  <si>
    <t>A1210</t>
  </si>
  <si>
    <t>2009  April. Released 2008  July</t>
  </si>
  <si>
    <t>102 x 53.8 x 20.5 mm (4.02 x 2.12 x 0.81 in)</t>
  </si>
  <si>
    <t>Golden white| Xuan Yue Powder| Deep Brown</t>
  </si>
  <si>
    <t>http://cdn2.gsmarena.com/vv/bigpic/motorola-a1210.jpg</t>
  </si>
  <si>
    <t>A1600</t>
  </si>
  <si>
    <t>98.9 x 53.5 x 19.6 mm (3.89 x 2.11 x 0.77 in)</t>
  </si>
  <si>
    <t>http://cdn2.gsmarena.com/vv/bigpic/motorola-a1600.jpg</t>
  </si>
  <si>
    <t>A1890</t>
  </si>
  <si>
    <t>GSM 900 / 1800 / 1900 / CDMA 800</t>
  </si>
  <si>
    <t xml:space="preserve"> EV-DO 800</t>
  </si>
  <si>
    <t>2008  September. Released 2009  Q4</t>
  </si>
  <si>
    <t>95.3 x 52.5 x 25 mm| 101 cc (3.75 x 2.07 x 0.98 in)</t>
  </si>
  <si>
    <t>174 MB</t>
  </si>
  <si>
    <t>Removable Li-Ion 1000 mAh battery (BC70)</t>
  </si>
  <si>
    <t>http://cdn2.gsmarena.com/vv/bigpic/motorola-a1890.jpg</t>
  </si>
  <si>
    <t>A1800</t>
  </si>
  <si>
    <t>2008  June. Released 2009  May</t>
  </si>
  <si>
    <t>http://cdn2.gsmarena.com/vv/bigpic/motorola-a1800.jpg</t>
  </si>
  <si>
    <t>A810</t>
  </si>
  <si>
    <t>105 x 51 x 14 mm (4.13 x 2.01 x 0.55 in)</t>
  </si>
  <si>
    <t>Excellent Black and White Shang-chi</t>
  </si>
  <si>
    <t>http://cdn2.gsmarena.com/vv/bigpic/motorola-a810.jpg</t>
  </si>
  <si>
    <t>W388</t>
  </si>
  <si>
    <t>109 x 46 x 14.7 mm (4.29 x 1.81 x 0.58 in)</t>
  </si>
  <si>
    <t>7.5 MB</t>
  </si>
  <si>
    <t>http://cdn2.gsmarena.com/vv/bigpic/motorola-w388.jpg</t>
  </si>
  <si>
    <t>Z9</t>
  </si>
  <si>
    <t>114 x 53 x 14 mm (4.49 x 2.09 x 0.55 in)</t>
  </si>
  <si>
    <t>Burgundy Red</t>
  </si>
  <si>
    <t>http://cdn2.gsmarena.com/vv/bigpic/motorola-z9.jpg</t>
  </si>
  <si>
    <t>Z6w</t>
  </si>
  <si>
    <t>105 x 45 x 17.3 mm| 69 cc (4.13 x 1.77 x 0.68 in)</t>
  </si>
  <si>
    <t>Wi-Fi 802.11b/g| UMA</t>
  </si>
  <si>
    <t>http://cdn2.gsmarena.com/vv/bigpic/motorola-z6w.jpg</t>
  </si>
  <si>
    <t>Z6c</t>
  </si>
  <si>
    <t xml:space="preserve"> CDMA 1xEVDO (800 / 1900 MHz)</t>
  </si>
  <si>
    <t>2007  December</t>
  </si>
  <si>
    <t>107 x 46 x 16 mm| 69 cc (4.21 x 1.81 x 0.63 in)</t>
  </si>
  <si>
    <t>http://cdn2.gsmarena.com/vv/bigpic/motorola-z6c.jpg</t>
  </si>
  <si>
    <t>W181</t>
  </si>
  <si>
    <t>110 x 45 x 15 mm| 63 cc (4.33 x 1.77 x 0.59 in)</t>
  </si>
  <si>
    <t>1.6 inches (~16.7% screen-to-body ratio)</t>
  </si>
  <si>
    <t>http://cdn2.gsmarena.com/vv/bigpic/motorola-w181.jpg</t>
  </si>
  <si>
    <t>W177</t>
  </si>
  <si>
    <t>113.8 x 42.9 x 14 mm| 63 cc (4.48 x 1.69 x 0.55 in)</t>
  </si>
  <si>
    <t>1.6 inches (~16.9% screen-to-body ratio)</t>
  </si>
  <si>
    <t>http://cdn2.gsmarena.com/vv/bigpic/motorola-w177.jpg</t>
  </si>
  <si>
    <t>W161</t>
  </si>
  <si>
    <t>114 x 43 x 14 mm (4.49 x 1.69 x 0.55 in)</t>
  </si>
  <si>
    <t>http://cdn2.gsmarena.com/vv/bigpic/motorola-w161.jpg</t>
  </si>
  <si>
    <t>W270</t>
  </si>
  <si>
    <t>1.6 inches (~19.3% screen-to-body ratio)</t>
  </si>
  <si>
    <t>http://cdn2.gsmarena.com/vv/bigpic/motorola-w270.jpg</t>
  </si>
  <si>
    <t>W230</t>
  </si>
  <si>
    <t>2008  January</t>
  </si>
  <si>
    <t>110 x 45 x 14.7 mm (4.33 x 1.77 x 0.58 in)</t>
  </si>
  <si>
    <t>http://cdn2.gsmarena.com/vv/bigpic/motorola-w230.jpg</t>
  </si>
  <si>
    <t>RIZR Z10</t>
  </si>
  <si>
    <t>2007  September. Released 2008  May</t>
  </si>
  <si>
    <t>109.7 x 50.7 x 16.8 mm (4.32 x 2.00 x 0.66 in)</t>
  </si>
  <si>
    <t>2.2 inches (~26.9% screen-to-body ratio)</t>
  </si>
  <si>
    <t>Symbian 9.2| UIQ 3.2</t>
  </si>
  <si>
    <t>300 MHz ARM 1136</t>
  </si>
  <si>
    <t>TI OMAP 2420</t>
  </si>
  <si>
    <t>64 MB RAM| 128 MB ROM</t>
  </si>
  <si>
    <t>Black| Chrome</t>
  </si>
  <si>
    <t>http://cdn2.gsmarena.com/vv/bigpic/motorola-z10.gif</t>
  </si>
  <si>
    <t>ROKR E8</t>
  </si>
  <si>
    <t>2007  September. Released 2008  April</t>
  </si>
  <si>
    <t>115 x 53 x 10.6 mm| 60 cc (4.53 x 2.09 x 0.42 in)</t>
  </si>
  <si>
    <t>Dark Navy| Platinum</t>
  </si>
  <si>
    <t>http://cdn2.gsmarena.com/vv/bigpic/motorola-rokr_e8.gif</t>
  </si>
  <si>
    <t>W377</t>
  </si>
  <si>
    <t>99 x 45 x 18.6 mm| 73 cc (3.90 x 1.77 x 0.73 in)</t>
  </si>
  <si>
    <t>1.8 inches| 28 x 35 mm (~22.9% screen-to-body ratio)</t>
  </si>
  <si>
    <t>Cannon Gray| Lustrous Silver| Mandarin Orange</t>
  </si>
  <si>
    <t>http://cdn2.gsmarena.com/vv/bigpic/motorola-w377.gif</t>
  </si>
  <si>
    <t>W213</t>
  </si>
  <si>
    <t>1.55 inches (~16.3% screen-to-body ratio)</t>
  </si>
  <si>
    <t>128 x 128 pixels (~117 ppi pixel density)</t>
  </si>
  <si>
    <t>FM radio (W213 only)</t>
  </si>
  <si>
    <t>http://cdn2.gsmarena.com/vv/bigpic/motorola-w213.gif</t>
  </si>
  <si>
    <t>W180</t>
  </si>
  <si>
    <t>1.7 inches (~19.0% screen-to-body ratio)</t>
  </si>
  <si>
    <t>128 x 128 pixels (~106 ppi pixel density)</t>
  </si>
  <si>
    <t>70 KB</t>
  </si>
  <si>
    <t>FM radio (W180 only)</t>
  </si>
  <si>
    <t>http://cdn2.gsmarena.com/vv/bigpic/motorola-w180.gif</t>
  </si>
  <si>
    <t>W160</t>
  </si>
  <si>
    <t>20 KB</t>
  </si>
  <si>
    <t>FM radio (W160 only)</t>
  </si>
  <si>
    <t>http://cdn2.gsmarena.com/vv/bigpic/motorola-w160.gif</t>
  </si>
  <si>
    <t>U9</t>
  </si>
  <si>
    <t>2007  October. Released 2008  February</t>
  </si>
  <si>
    <t>90 x 48.6 x 16.4 mm| 57 cc (3.54 x 1.91 x 0.65 in)</t>
  </si>
  <si>
    <t>Pink| Purple</t>
  </si>
  <si>
    <t>http://cdn2.gsmarena.com/vv/bigpic/motorola-u9.gif</t>
  </si>
  <si>
    <t>V1100</t>
  </si>
  <si>
    <t>100 x 48 x 18.9 mm| 79.9 cc (3.94 x 1.89 x 0.74 in)</t>
  </si>
  <si>
    <t>http://cdn2.gsmarena.com/vv/bigpic/motorola-v1100.jpg</t>
  </si>
  <si>
    <t>PEBL U3</t>
  </si>
  <si>
    <t>2007  September. Released 2008  December</t>
  </si>
  <si>
    <t>87.5 x 49 x 22.2 mm (3.44 x 1.93 x 0.87 in)</t>
  </si>
  <si>
    <t>1.9 inches (~26.5% screen-to-body ratio)</t>
  </si>
  <si>
    <t>http://cdn2.gsmarena.com/vv/bigpic/motorola-u3.gif</t>
  </si>
  <si>
    <t>RAZR2 V9</t>
  </si>
  <si>
    <t>103 x 53 x 13.3 mm (4.06 x 2.09 x 0.52 in)</t>
  </si>
  <si>
    <t>http://cdn2.gsmarena.com/vv/bigpic/motorola-razr2_v9.gif</t>
  </si>
  <si>
    <t>RAZR2 V8</t>
  </si>
  <si>
    <t>103 x 53 x 11.9 mm (4.06 x 2.09 x 0.47 in)</t>
  </si>
  <si>
    <t>Removable Li-Ion 770 mAh battery</t>
  </si>
  <si>
    <t>Dark Pearl Gray</t>
  </si>
  <si>
    <t>http://cdn2.gsmarena.com/vv/bigpic/motorola-razr2_v8.gif</t>
  </si>
  <si>
    <t>ROKR W5</t>
  </si>
  <si>
    <t>99 x 46 x 17.5 mm| 70 cc (3.90 x 1.81 x 0.69 in)</t>
  </si>
  <si>
    <t>http://cdn2.gsmarena.com/vv/bigpic/motorola-w5.jpg</t>
  </si>
  <si>
    <t>W490</t>
  </si>
  <si>
    <t>2007  September. Released 2007  October</t>
  </si>
  <si>
    <t>98.8 x 48 x 17.3 mm (3.89 x 1.89 x 0.68 in)</t>
  </si>
  <si>
    <t>1.9 inches (~24.0% screen-to-body ratio)</t>
  </si>
  <si>
    <t>Black| Purple| Green</t>
  </si>
  <si>
    <t>http://cdn2.gsmarena.com/vv/bigpic/motorola-w490.jpg</t>
  </si>
  <si>
    <t>W395</t>
  </si>
  <si>
    <t>2007  March. Released 2008</t>
  </si>
  <si>
    <t>99 x 45 x 18.1 mm (3.90 x 1.77 x 0.71 in)</t>
  </si>
  <si>
    <t>http://cdn2.gsmarena.com/vv/bigpic/motorola-w395.gif</t>
  </si>
  <si>
    <t>W380</t>
  </si>
  <si>
    <t>99 x 45 x 18.2 mm (3.90 x 1.77 x 0.72 in)</t>
  </si>
  <si>
    <t>http://cdn2.gsmarena.com/vv/bigpic/motorola-w380.gif</t>
  </si>
  <si>
    <t>W360</t>
  </si>
  <si>
    <t>113 x 47 x 11.9 mm| 65 cc (4.45 x 1.85 x 0.47 in)</t>
  </si>
  <si>
    <t>1.6 inches (~15.2% screen-to-body ratio)</t>
  </si>
  <si>
    <t>http://cdn2.gsmarena.com/vv/bigpic/motorola-w360.gif</t>
  </si>
  <si>
    <t>W218</t>
  </si>
  <si>
    <t>109 x 45 x 15 mm (4.29 x 1.77 x 0.59 in)</t>
  </si>
  <si>
    <t>1.6 inches (~16.8% screen-to-body ratio)</t>
  </si>
  <si>
    <t>http://cdn2.gsmarena.com/vv/bigpic/motorola-w218.gif</t>
  </si>
  <si>
    <t>RIZR Z8</t>
  </si>
  <si>
    <t>109 x 50 x 15 mm| 77 cc (4.29 x 1.97 x 0.59 in)</t>
  </si>
  <si>
    <t>Symbian 9.2| UIQ 3.1</t>
  </si>
  <si>
    <t>300 MHz  ARM 1136</t>
  </si>
  <si>
    <t>77 MB</t>
  </si>
  <si>
    <t>Removable Li-Ion 1030 mAh battery (BK70)</t>
  </si>
  <si>
    <t>http://cdn2.gsmarena.com/vv/bigpic/motorola-z8.gif</t>
  </si>
  <si>
    <t>KRZR K3</t>
  </si>
  <si>
    <t>103 x 42.3 x 16.3 mm| 63 cc (4.06 x 1.67 x 0.64 in)</t>
  </si>
  <si>
    <t>2.0 inches| 31 x 41 mm (~28.4% screen-to-body ratio)</t>
  </si>
  <si>
    <t>Dark Pearl Gray| Stone Gray</t>
  </si>
  <si>
    <t>http://cdn2.gsmarena.com/vv/bigpic/motorola-k3.gif</t>
  </si>
  <si>
    <t>SLVR L9</t>
  </si>
  <si>
    <t>113 x 49 x 11.5 mm| 59 cc (4.45 x 1.93 x 0.45 in)</t>
  </si>
  <si>
    <t>1.9 inches (~20.5% screen-to-body ratio)</t>
  </si>
  <si>
    <t>Removable Li-Ion 880 mAh battery (BK60)</t>
  </si>
  <si>
    <t>http://cdn2.gsmarena.com/vv/bigpic/motorola-l9.gif</t>
  </si>
  <si>
    <t>Q 9h</t>
  </si>
  <si>
    <t>HSDPA 2100 - Q 9h</t>
  </si>
  <si>
    <t>Class 12| 296 / 177.6 kbits</t>
  </si>
  <si>
    <t>118 x 67 x 11.8 mm| 85 cc (4.65 x 2.64 x 0.46 in)</t>
  </si>
  <si>
    <t>2.4 inches (~22.6% screen-to-body ratio)</t>
  </si>
  <si>
    <t>325 MHz</t>
  </si>
  <si>
    <t>Yes (Q 9h global only)</t>
  </si>
  <si>
    <t>http://cdn2.gsmarena.com/vv/bigpic/motorola-q_q9.gif</t>
  </si>
  <si>
    <t>Q8</t>
  </si>
  <si>
    <t>116 x 64 x 11.5 mm| 85 cc (4.57 x 2.52 x 0.45 in)</t>
  </si>
  <si>
    <t>2.4 inches| 36 x 48 mm (~24.0% screen-to-body ratio)</t>
  </si>
  <si>
    <t>32-bit Intel XScale PXA270 312MHz</t>
  </si>
  <si>
    <t>miniSDIO  128 MB included</t>
  </si>
  <si>
    <t>http://cdn2.gsmarena.com/vv/bigpic/motorola-q.gif</t>
  </si>
  <si>
    <t>W510</t>
  </si>
  <si>
    <t>http://cdn2.gsmarena.com/vv/bigpic/motorola-w510.gif</t>
  </si>
  <si>
    <t>W215</t>
  </si>
  <si>
    <t>108 x 44 x 14.9 mm| 65 cc (4.25 x 1.73 x 0.59 in)</t>
  </si>
  <si>
    <t>http://cdn2.gsmarena.com/vv/bigpic/motorola-w215.gif</t>
  </si>
  <si>
    <t>W205</t>
  </si>
  <si>
    <t>http://cdn2.gsmarena.com/vv/bigpic/motorola-w205.gif</t>
  </si>
  <si>
    <t>ROKR Z6</t>
  </si>
  <si>
    <t>105 x 45 x 16.2 mm| 69 cc (4.13 x 1.77 x 0.64 in)</t>
  </si>
  <si>
    <t>2.1 inches| 31 x 42 mm (~28.9% screen-to-body ratio)</t>
  </si>
  <si>
    <t>32-bit Freescale MXC275-30</t>
  </si>
  <si>
    <t>Removable Li-Ion 720 mAh battery (BC50)</t>
  </si>
  <si>
    <t>http://cdn2.gsmarena.com/vv/bigpic/motorola-rizr_z6.gif</t>
  </si>
  <si>
    <t>ROKR E6</t>
  </si>
  <si>
    <t>111 x 51.5 x 14.5 mm (4.37 x 2.03 x 0.57 in)</t>
  </si>
  <si>
    <t>32-bit Intel XScale PXA270 312 MHz</t>
  </si>
  <si>
    <t>SD  up to 2 GB</t>
  </si>
  <si>
    <t>http://cdn2.gsmarena.com/vv/bigpic/motorola-rokr_e6.gif</t>
  </si>
  <si>
    <t>SLVR L7e</t>
  </si>
  <si>
    <t>1.9 inches| 30 x 37 mm (~20.5% screen-to-body ratio)</t>
  </si>
  <si>
    <t>176 x 220 pixels| 9 lines (~148 ppi pixel density)</t>
  </si>
  <si>
    <t>http://cdn2.gsmarena.com/vv/bigpic/motorola-l7e.gif</t>
  </si>
  <si>
    <t>RAZR maxx V6</t>
  </si>
  <si>
    <t>104 x 53 x 15 mm (4.09 x 2.09 x 0.59 in)</t>
  </si>
  <si>
    <t>2.2 inches| 33 x 45 mm (~27.2% screen-to-body ratio)</t>
  </si>
  <si>
    <t>http://cdn2.gsmarena.com/vv/bigpic/motorola-razr_maxx.gif</t>
  </si>
  <si>
    <t>RAZR V3xx</t>
  </si>
  <si>
    <t>103 x 53 x 15 mm| 80 cc (4.06 x 2.09 x 0.59 in)</t>
  </si>
  <si>
    <t>2.2 inches| 33 x 45 mm (~27.5% screen-to-body ratio)</t>
  </si>
  <si>
    <t>http://cdn2.gsmarena.com/vv/bigpic/motorola-v3xx.gif</t>
  </si>
  <si>
    <t>RIZR Z3</t>
  </si>
  <si>
    <t>106 x 46 x 16 mm (4.17 x 1.81 x 0.63 in)</t>
  </si>
  <si>
    <t>1.9 inches| 30 x 37 mm (~23.3% screen-to-body ratio)</t>
  </si>
  <si>
    <t>Red| Blue| Black</t>
  </si>
  <si>
    <t>http://cdn2.gsmarena.com/vv/bigpic/motorola-rizr.gif</t>
  </si>
  <si>
    <t>KRZR K1</t>
  </si>
  <si>
    <t>103 x 42 x 16 mm (4.06 x 1.65 x 0.63 in)</t>
  </si>
  <si>
    <t>1.9 inches| 30 x 37 mm (~26.3% screen-to-body ratio)</t>
  </si>
  <si>
    <t>Cosmic Blue| Silver Sail</t>
  </si>
  <si>
    <t>http://cdn2.gsmarena.com/vv/bigpic/motorola-krzrk1.gif</t>
  </si>
  <si>
    <t>W209</t>
  </si>
  <si>
    <t>1.6 inches| 28 x 28 mm (~17.4% screen-to-body ratio)</t>
  </si>
  <si>
    <t>http://cdn2.gsmarena.com/vv/bigpic/motorola-w209.gif</t>
  </si>
  <si>
    <t>W375</t>
  </si>
  <si>
    <t>Removable Li-Ion 850 mAh battery (BT50)</t>
  </si>
  <si>
    <t>Cannon Gray| Lustrous Silver| Mandarin Orange.</t>
  </si>
  <si>
    <t>http://cdn2.gsmarena.com/vv/bigpic/motorola-w375.gif</t>
  </si>
  <si>
    <t>W208</t>
  </si>
  <si>
    <t>http://cdn2.gsmarena.com/vv/bigpic/motorola-w208.gif</t>
  </si>
  <si>
    <t>MOTOFONE F3</t>
  </si>
  <si>
    <t>114 x 47 x 9 mm| 48 cc (4.49 x 1.85 x 0.35 in)</t>
  </si>
  <si>
    <t>2.2 inches| 34 x 43 mm</t>
  </si>
  <si>
    <t>2 x 6 chars</t>
  </si>
  <si>
    <t>http://cdn2.gsmarena.com/vv/bigpic/motorola-f3.gif</t>
  </si>
  <si>
    <t>W220</t>
  </si>
  <si>
    <t>95 x 46 x 16.7 mm| 74 cc (3.74 x 1.81 x 0.66 in)</t>
  </si>
  <si>
    <t>1.6 inches| 28 x 28 mm (~18.9% screen-to-body ratio)</t>
  </si>
  <si>
    <t>http://cdn2.gsmarena.com/vv/bigpic/motorola-w220.gif</t>
  </si>
  <si>
    <t>V195</t>
  </si>
  <si>
    <t>91 x 47 x 23 mm (3.58 x 1.85 x 0.91 in)</t>
  </si>
  <si>
    <t>http://cdn2.gsmarena.com/vv/bigpic/motorola-v195.gif</t>
  </si>
  <si>
    <t>V191</t>
  </si>
  <si>
    <t>91.5 x 44.5 x 23.8 mm| 79 cc (3.60 x 1.75 x 0.94 in)</t>
  </si>
  <si>
    <t>http://cdn2.gsmarena.com/vv/bigpic/motorola-v191.gif</t>
  </si>
  <si>
    <t>ROKR E2</t>
  </si>
  <si>
    <t>106 x 49.5 x 18 mm| 80.5 cc (4.17 x 1.95 x 0.71 in)</t>
  </si>
  <si>
    <t>2.0 inches| 30 x 40 mm (~23.6% screen-to-body ratio)</t>
  </si>
  <si>
    <t>http://cdn2.gsmarena.com/vv/bigpic/motorola-rokr_e2.gif</t>
  </si>
  <si>
    <t>RAZR V3i</t>
  </si>
  <si>
    <t>98 x 53 x 13.9 mm| 65 cc (3.86 x 2.09 x 0.55 in)</t>
  </si>
  <si>
    <t>2.2 inches| 35 x 44 mm (~29.3% screen-to-body ratio)</t>
  </si>
  <si>
    <t>176 x 220 pixels| 9 lines (~128 ppi pixel density)</t>
  </si>
  <si>
    <t>microSD   up to 512 MB (dedicated slot)</t>
  </si>
  <si>
    <t>1.23 MP</t>
  </si>
  <si>
    <t>Removable Li-Ion 710 mAh battery</t>
  </si>
  <si>
    <t>Silver Quartz</t>
  </si>
  <si>
    <t>http://cdn2.gsmarena.com/vv/bigpic/motorola-v3i.gif</t>
  </si>
  <si>
    <t>ROKR E1</t>
  </si>
  <si>
    <t>108 x 46 x 20.5 mm| 89 cc (4.25 x 1.81 x 0.81 in)</t>
  </si>
  <si>
    <t>1.9 inches| 30 x 37 mm (~22.9% screen-to-body ratio)</t>
  </si>
  <si>
    <t>176 x 220 pixels| 8 lines (~148 ppi pixel density)</t>
  </si>
  <si>
    <t>microSD  up to 512 MB (dedicated slot)</t>
  </si>
  <si>
    <t>11 MB</t>
  </si>
  <si>
    <t>Yes with stereo speakers (22 Khz with vibration)</t>
  </si>
  <si>
    <t>Pearl Star White</t>
  </si>
  <si>
    <t>http://cdn2.gsmarena.com/vv/bigpic/motorola-rokr_e1.gif</t>
  </si>
  <si>
    <t>A910</t>
  </si>
  <si>
    <t>93 x 51 x 23 mm| 88 cc (3.66 x 2.01 x 0.91 in)</t>
  </si>
  <si>
    <t>Linux| JUIX UI</t>
  </si>
  <si>
    <t>Intel XScale</t>
  </si>
  <si>
    <t>Wi-Fi 802.11b/g| UMA technology</t>
  </si>
  <si>
    <t>http://cdn2.gsmarena.com/vv/bigpic/motorola-a910.gif</t>
  </si>
  <si>
    <t>A1200</t>
  </si>
  <si>
    <t>95.7 x 51.7 x 21.5 mm (3.77 x 2.04 x 0.85 in)</t>
  </si>
  <si>
    <t>2.4 inches| 36 x 48 mm (~36.1% screen-to-body ratio)</t>
  </si>
  <si>
    <t>Intel XScale 312MHz</t>
  </si>
  <si>
    <t>http://cdn2.gsmarena.com/vv/bigpic/motorola-a1200.gif</t>
  </si>
  <si>
    <t>A728</t>
  </si>
  <si>
    <t>101 x 53 x 21 mm (3.98 x 2.09 x 0.83 in)</t>
  </si>
  <si>
    <t>Mr. black</t>
  </si>
  <si>
    <t>http://cdn2.gsmarena.com/vv/bigpic/motorola-a728.gif</t>
  </si>
  <si>
    <t>A732</t>
  </si>
  <si>
    <t>88 x 43 x 21.8 mm| 72 cc (3.46 x 1.69 x 0.86 in)</t>
  </si>
  <si>
    <t>1.8 inches| 29 x 35 mm (~26.9% screen-to-body ratio)</t>
  </si>
  <si>
    <t>http://cdn2.gsmarena.com/vv/bigpic/motorola-a732.gif</t>
  </si>
  <si>
    <t>E895</t>
  </si>
  <si>
    <t>2.2 inches| 35 x 45 mm (~31.6% screen-to-body ratio)</t>
  </si>
  <si>
    <t>http://cdn2.gsmarena.com/vv/bigpic/motorola-e895.gif</t>
  </si>
  <si>
    <t>V3x</t>
  </si>
  <si>
    <t>99 x 55 x 20 mm| 89 cc (3.90 x 2.17 x 0.79 in)</t>
  </si>
  <si>
    <t>Removable Li-Ion 840 mAh battery (BC60)</t>
  </si>
  <si>
    <t>http://cdn2.gsmarena.com/vv/bigpic/motorola-v3x.gif</t>
  </si>
  <si>
    <t>E1070</t>
  </si>
  <si>
    <t>96 x 50 x 23.5 mm (3.78 x 1.97 x 0.93 in)</t>
  </si>
  <si>
    <t>2.0 inches| 30 x 40 mm (~25.8% screen-to-body ratio)</t>
  </si>
  <si>
    <t>http://cdn2.gsmarena.com/vv/bigpic/motorola-e1070.gif</t>
  </si>
  <si>
    <t>E770</t>
  </si>
  <si>
    <t>111 x 46 x 20.7 mm (4.37 x 1.81 x 0.81 in)</t>
  </si>
  <si>
    <t>1.9 inches| 30 x 38 mm (~22.3% screen-to-body ratio)</t>
  </si>
  <si>
    <t>White| Grape</t>
  </si>
  <si>
    <t>http://cdn2.gsmarena.com/vv/bigpic/motorola-e770.gif</t>
  </si>
  <si>
    <t>SLVR L7</t>
  </si>
  <si>
    <t>http://cdn2.gsmarena.com/vv/bigpic/mov8.gif</t>
  </si>
  <si>
    <t>PEBL U6</t>
  </si>
  <si>
    <t>86.5 x 49 x 20 mm (3.41 x 1.93 x 0.79 in)</t>
  </si>
  <si>
    <t>176 x 220 pixels| 9 lines (~157 ppi pixel density)</t>
  </si>
  <si>
    <t>http://cdn2.gsmarena.com/vv/bigpic/motorola-v6.gif</t>
  </si>
  <si>
    <t>A1010</t>
  </si>
  <si>
    <t>117 x 59 x 19 mm| 115 cc (4.61 x 2.32 x 0.75 in)</t>
  </si>
  <si>
    <t>2.9 inches| 40 x 62 mm (~35.9% screen-to-body ratio)</t>
  </si>
  <si>
    <t>208 x 320 pixels (~132 ppi pixel density)</t>
  </si>
  <si>
    <t>168 MHz ARM925T</t>
  </si>
  <si>
    <t>http://cdn2.gsmarena.com/vv/bigpic/moa1010.gif</t>
  </si>
  <si>
    <t>E1060</t>
  </si>
  <si>
    <t>107 x 53 x 21 mm (4.21 x 2.09 x 0.83 in)</t>
  </si>
  <si>
    <t>http://cdn2.gsmarena.com/vv/bigpic/moe1060.gif</t>
  </si>
  <si>
    <t>E1120</t>
  </si>
  <si>
    <t>113 x 53 x 21 mm (4.45 x 2.09 x 0.83 in)</t>
  </si>
  <si>
    <t>2.1 inches (~22.8% screen-to-body ratio)</t>
  </si>
  <si>
    <t>http://cdn2.gsmarena.com/vv/bigpic/moe1120.gif</t>
  </si>
  <si>
    <t>V1050</t>
  </si>
  <si>
    <t>94 x 49 x 27 mm| 104 cc (3.70 x 1.93 x 1.06 in)</t>
  </si>
  <si>
    <t>2.2 inches| 33 x 45 mm (~32.5% screen-to-body ratio)</t>
  </si>
  <si>
    <t>http://cdn2.gsmarena.com/vv/bigpic/motorola-v1050.gif</t>
  </si>
  <si>
    <t>C261</t>
  </si>
  <si>
    <t>109.9 x 49.9 x 14.9 mm| 74 cc (4.33 x 1.96 x 0.59 in)</t>
  </si>
  <si>
    <t>http://cdn2.gsmarena.com/vv/bigpic/motorola-c261.gif</t>
  </si>
  <si>
    <t>C257</t>
  </si>
  <si>
    <t>http://cdn2.gsmarena.com/vv/bigpic/motorola-c257.gif</t>
  </si>
  <si>
    <t>C168</t>
  </si>
  <si>
    <t>104.4 x 46 x 14 mm| 63 cc (4.11 x 1.81 x 0.55 in)</t>
  </si>
  <si>
    <t>640 KB</t>
  </si>
  <si>
    <t>http://cdn2.gsmarena.com/vv/bigpic/motorola-c168.gif</t>
  </si>
  <si>
    <t>C139</t>
  </si>
  <si>
    <t>100.6 x 45.6 x 21.8 mm| 77 cc (3.96 x 1.80 x 0.86 in)</t>
  </si>
  <si>
    <t>96 x 64 pixels</t>
  </si>
  <si>
    <t>http://cdn2.gsmarena.com/vv/bigpic/motorola-c139.gif</t>
  </si>
  <si>
    <t>C123</t>
  </si>
  <si>
    <t>101 x 45 x 21 mm| 74 cc (3.98 x 1.77 x 0.83 in)</t>
  </si>
  <si>
    <t>http://cdn2.gsmarena.com/vv/bigpic/motorola-c123.gif</t>
  </si>
  <si>
    <t>C118</t>
  </si>
  <si>
    <t>101.3 x 45.7 x 21.5 mm| 74 cc (3.99 x 1.80 x 0.85 in)</t>
  </si>
  <si>
    <t>http://cdn2.gsmarena.com/vv/bigpic/motorola-c118.gif</t>
  </si>
  <si>
    <t>C117</t>
  </si>
  <si>
    <t>107 x 45 x 19.5 mm| 73 cc (4.21 x 1.77 x 0.77 in)</t>
  </si>
  <si>
    <t>Shadow Anthracite| Cosmic Universe Blue</t>
  </si>
  <si>
    <t>http://cdn2.gsmarena.com/vv/bigpic/motorola-c117.gif</t>
  </si>
  <si>
    <t>C113a</t>
  </si>
  <si>
    <t>http://cdn2.gsmarena.com/vv/bigpic/motorola-c113a.gif</t>
  </si>
  <si>
    <t>C113</t>
  </si>
  <si>
    <t>101 x 45.7 x 21.5 mm| 72 cc (3.98 x 1.80 x 0.85 in)</t>
  </si>
  <si>
    <t>http://cdn2.gsmarena.com/vv/bigpic/motorola-c113.gif</t>
  </si>
  <si>
    <t>C390</t>
  </si>
  <si>
    <t>107 x 44 x 20.9 mm| 80 cc (4.21 x 1.73 x 0.82 in)</t>
  </si>
  <si>
    <t>128 x 128 pixels| 5 lines</t>
  </si>
  <si>
    <t>Dark Blue Green Soft Feel| Dark Roast Black</t>
  </si>
  <si>
    <t>http://cdn2.gsmarena.com/vv/bigpic/motorola-c390.gif</t>
  </si>
  <si>
    <t>E680i</t>
  </si>
  <si>
    <t>2005  March</t>
  </si>
  <si>
    <t>109 x 53.8 x 20.5 mm| 105 cc (4.29 x 2.12 x 0.81 in)</t>
  </si>
  <si>
    <t>2.5 inches| 38 x 50 mm (~33.0% screen-to-body ratio)</t>
  </si>
  <si>
    <t>240 x 320 pixels (~160 ppi pixel density)</t>
  </si>
  <si>
    <t>Intel XScale 300 MHz</t>
  </si>
  <si>
    <t>http://cdn2.gsmarena.com/vv/bigpic/motorola-e680i.gif</t>
  </si>
  <si>
    <t>V560</t>
  </si>
  <si>
    <t>http://cdn2.gsmarena.com/vv/bigpic/mov560.gif</t>
  </si>
  <si>
    <t>V557</t>
  </si>
  <si>
    <t>87 x 47 x 23 mm (3.43 x 1.85 x 0.91 in)</t>
  </si>
  <si>
    <t>http://cdn2.gsmarena.com/vv/bigpic/motorola-v557.gif</t>
  </si>
  <si>
    <t>V361</t>
  </si>
  <si>
    <t>90 x 47 x 24 mm (3.54 x 1.85 x 0.94 in)</t>
  </si>
  <si>
    <t>1.9 inches| 30 x 37 mm (~26.9% screen-to-body ratio)</t>
  </si>
  <si>
    <t>http://cdn2.gsmarena.com/vv/bigpic/motorola-v361.gif</t>
  </si>
  <si>
    <t>V360</t>
  </si>
  <si>
    <t>http://cdn2.gsmarena.com/vv/bigpic/motorola-v360.gif</t>
  </si>
  <si>
    <t>L6</t>
  </si>
  <si>
    <t>113 x 49 x 10.9 mm| 56 cc (4.45 x 1.93 x 0.43 in)</t>
  </si>
  <si>
    <t>http://cdn2.gsmarena.com/vv/bigpic/motorola-v280.gif</t>
  </si>
  <si>
    <t>L2</t>
  </si>
  <si>
    <t>113 x 49 x 11 mm (4.45 x 1.93 x 0.43 in)</t>
  </si>
  <si>
    <t>1.8 inches| 29 x 35 mm (~18.4% screen-to-body ratio)</t>
  </si>
  <si>
    <t>http://cdn2.gsmarena.com/vv/bigpic/motorola-v270.gif</t>
  </si>
  <si>
    <t>V235</t>
  </si>
  <si>
    <t>85.9 x 46.8 x 24.7 mm (3.38 x 1.84 x 0.97 in)</t>
  </si>
  <si>
    <t>9 MB</t>
  </si>
  <si>
    <t>http://cdn2.gsmarena.com/vv/bigpic/motorola-v235.gif</t>
  </si>
  <si>
    <t>V230</t>
  </si>
  <si>
    <t>86.3 x 47 x 24.4 mm (3.40 x 1.85 x 0.96 in)</t>
  </si>
  <si>
    <t>http://cdn2.gsmarena.com/vv/bigpic/motorola-v230.gif</t>
  </si>
  <si>
    <t>V186</t>
  </si>
  <si>
    <t>86.5 x 44.5 x 25 mm (3.41 x 1.75 x 0.98 in)</t>
  </si>
  <si>
    <t>http://cdn2.gsmarena.com/vv/bigpic/motorola-v186.gif</t>
  </si>
  <si>
    <t>V176</t>
  </si>
  <si>
    <t>http://cdn2.gsmarena.com/vv/bigpic/motorola-v176.gif</t>
  </si>
  <si>
    <t>E378i</t>
  </si>
  <si>
    <t>111 x 47 x 22 mm| 82 cc (4.37 x 1.85 x 0.87 in)</t>
  </si>
  <si>
    <t>http://cdn2.gsmarena.com/vv/bigpic/motorola-e378i.gif</t>
  </si>
  <si>
    <t>V635</t>
  </si>
  <si>
    <t>89 x 49 x 25 mm| 85 cc (3.50 x 1.93 x 0.98 in)</t>
  </si>
  <si>
    <t>1.9 inches| 30 x 37 mm (~26.1% screen-to-body ratio)</t>
  </si>
  <si>
    <t>1.23 MP| LED flash</t>
  </si>
  <si>
    <t>Crystal Silver| Black</t>
  </si>
  <si>
    <t>http://cdn2.gsmarena.com/vv/bigpic/mov635.gif</t>
  </si>
  <si>
    <t>A668</t>
  </si>
  <si>
    <t>92 x 44 x 23 mm (3.62 x 1.73 x 0.91 in)</t>
  </si>
  <si>
    <t>http://cdn2.gsmarena.com/vv/bigpic/moa668.gif</t>
  </si>
  <si>
    <t>V980</t>
  </si>
  <si>
    <t>94 x 49 x 27 mm| 105 cc (3.70 x 1.93 x 1.06 in)</t>
  </si>
  <si>
    <t>1.9 inches| 30 x 37 mm (~24.7% screen-to-body ratio)</t>
  </si>
  <si>
    <t>Removable Li-Ion 820 mAh battery (BA685)</t>
  </si>
  <si>
    <t>http://cdn2.gsmarena.com/vv/bigpic/mov980.gif</t>
  </si>
  <si>
    <t>C980</t>
  </si>
  <si>
    <t>114 x 53 x 24.5 mm (4.49 x 2.09 x 0.96 in)</t>
  </si>
  <si>
    <t>1.9 inches| 30 x 37 mm (~18.8% screen-to-body ratio)</t>
  </si>
  <si>
    <t>4.4 MB</t>
  </si>
  <si>
    <t>http://cdn2.gsmarena.com/vv/bigpic/moc980.gif</t>
  </si>
  <si>
    <t>V535</t>
  </si>
  <si>
    <t>Removable Li-Ion 820 mAh battery (BA620)</t>
  </si>
  <si>
    <t>http://cdn2.gsmarena.com/vv/bigpic/moe550.gif</t>
  </si>
  <si>
    <t>V547</t>
  </si>
  <si>
    <t>89 x 49 x 24.6 mm| 86 cc (3.50 x 1.93 x 0.97 in)</t>
  </si>
  <si>
    <t>Grey-Black Silver</t>
  </si>
  <si>
    <t>http://cdn2.gsmarena.com/vv/bigpic/motorola-v547.gif</t>
  </si>
  <si>
    <t>E375</t>
  </si>
  <si>
    <t>111 x 47 x 22 mm| 85 cc (4.37 x 1.85 x 0.87 in)</t>
  </si>
  <si>
    <t>Retro red| Fog blue</t>
  </si>
  <si>
    <t>http://cdn2.gsmarena.com/vv/bigpic/moe375.gif</t>
  </si>
  <si>
    <t>RAZR V3</t>
  </si>
  <si>
    <t>2.2 inches (~29.3% screen-to-body ratio)</t>
  </si>
  <si>
    <t>5.5 MB</t>
  </si>
  <si>
    <t>Removable Li-Ion 680 mAh battery (BA700)</t>
  </si>
  <si>
    <t>Silver| Black (Special Edition)</t>
  </si>
  <si>
    <t>http://cdn2.gsmarena.com/vv/bigpic/mov3.gif</t>
  </si>
  <si>
    <t>A780</t>
  </si>
  <si>
    <t>106 x 53 x 24 mm| 106 cc (4.17 x 2.09 x 0.94 in)</t>
  </si>
  <si>
    <t>2.5 inches| 38 x 50 mm (~34.5% screen-to-body ratio)</t>
  </si>
  <si>
    <t>http://cdn2.gsmarena.com/vv/bigpic/moa780.gif</t>
  </si>
  <si>
    <t>Droid Bionic Targa</t>
  </si>
  <si>
    <t xml:space="preserve"> LTE 700</t>
  </si>
  <si>
    <t>http://cdn2.gsmarena.com/vv/bigpic/motorola-droid-bionic-targa.jpg</t>
  </si>
  <si>
    <t>Droid XTreme</t>
  </si>
  <si>
    <t>4.1 inches</t>
  </si>
  <si>
    <t>480 x 854 pixels (~239 ppi pixel density)</t>
  </si>
  <si>
    <t>http://cdn2.gsmarena.com/vv/bigpic/motorola-shadow.jpg</t>
  </si>
  <si>
    <t>V975</t>
  </si>
  <si>
    <t>http://cdn2.gsmarena.com/vv/bigpic/mov975.gif</t>
  </si>
  <si>
    <t>C975</t>
  </si>
  <si>
    <t>114 x 53 x 24 mm| 112 cc (4.49 x 2.09 x 0.94 in)</t>
  </si>
  <si>
    <t>3.7 MB</t>
  </si>
  <si>
    <t>http://cdn2.gsmarena.com/vv/bigpic/moc975.gif</t>
  </si>
  <si>
    <t>V620</t>
  </si>
  <si>
    <t>88 x 48 x 24 mm| 82 cc (3.46 x 1.89 x 0.94 in)</t>
  </si>
  <si>
    <t>176 x 220 pixels| 8 lines</t>
  </si>
  <si>
    <t>Removable Li-Ion 780 mAh battery (BA600)</t>
  </si>
  <si>
    <t>http://cdn2.gsmarena.com/vv/bigpic/mov620.gif</t>
  </si>
  <si>
    <t>V555</t>
  </si>
  <si>
    <t>89 x 49 x 25 mm (3.50 x 1.93 x 0.98 in)</t>
  </si>
  <si>
    <t>http://cdn2.gsmarena.com/vv/bigpic/mov555.gif</t>
  </si>
  <si>
    <t>A840</t>
  </si>
  <si>
    <t>94 x 49 x 24 mm (3.70 x 1.93 x 0.94 in)</t>
  </si>
  <si>
    <t>2.2 inches| 35 x 44 mm (~33.1% screen-to-body ratio)</t>
  </si>
  <si>
    <t>http://cdn2.gsmarena.com/vv/bigpic/moa840.gif</t>
  </si>
  <si>
    <t>E680</t>
  </si>
  <si>
    <t>Satin Silver</t>
  </si>
  <si>
    <t>http://cdn2.gsmarena.com/vv/bigpic/moe680.gif</t>
  </si>
  <si>
    <t>E398</t>
  </si>
  <si>
    <t>108 x 46 x 21 mm (4.25 x 1.81 x 0.83 in)</t>
  </si>
  <si>
    <t>microSD  up to 1 GB (dedicated slot)  64 MB included</t>
  </si>
  <si>
    <t>Yes with stereo speakers (16 mm 22 Khz with vibration)</t>
  </si>
  <si>
    <t>Removable Li-Ion 830 mAh battery (BX610)</t>
  </si>
  <si>
    <t>http://cdn2.gsmarena.com/vv/bigpic/moe398.gif</t>
  </si>
  <si>
    <t>C650</t>
  </si>
  <si>
    <t>103 x 44 x 20 mm (4.06 x 1.73 x 0.79 in)</t>
  </si>
  <si>
    <t>CSTN  65k colors</t>
  </si>
  <si>
    <t>128 x 128 pixels| 6 lines</t>
  </si>
  <si>
    <t>Removable Li-Ion 800 mAh battery (BX200)</t>
  </si>
  <si>
    <t>2 - Midnight Blue| Cosmic Universe Blue</t>
  </si>
  <si>
    <t>http://cdn2.gsmarena.com/vv/bigpic/moc650.gif</t>
  </si>
  <si>
    <t>V226</t>
  </si>
  <si>
    <t>83.5 x 44 x 25 mm| 80 cc (3.29 x 1.73 x 0.98 in)</t>
  </si>
  <si>
    <t>http://cdn2.gsmarena.com/vv/bigpic/motorola-v226.gif</t>
  </si>
  <si>
    <t>V188</t>
  </si>
  <si>
    <t>86 x 45.2 x 22.9 mm| 82 cc (3.39 x 1.78 x 0.90 in)</t>
  </si>
  <si>
    <t>http://cdn2.gsmarena.com/vv/bigpic/mov188.gif</t>
  </si>
  <si>
    <t>V171</t>
  </si>
  <si>
    <t>106 x 44 x 23 mm| 72 cc (4.17 x 1.73 x 0.91 in)</t>
  </si>
  <si>
    <t>96 x 64 pixels| 3 lines</t>
  </si>
  <si>
    <t>http://cdn2.gsmarena.com/vv/bigpic/mov171.gif</t>
  </si>
  <si>
    <t>C155</t>
  </si>
  <si>
    <t>104 x 49 x 24 mm| 79 cc (4.09 x 1.93 x 0.94 in)</t>
  </si>
  <si>
    <t>98 x 67 pixels| 5 lines</t>
  </si>
  <si>
    <t>Removable Li-Ion 920 mAh battery (BA250)</t>
  </si>
  <si>
    <t>Shadow Anthracite</t>
  </si>
  <si>
    <t>http://cdn2.gsmarena.com/vv/bigpic/moc155.gif</t>
  </si>
  <si>
    <t>C116</t>
  </si>
  <si>
    <t>98 x 45 x 21 mm| 81 cc (3.86 x 1.77 x 0.83 in)</t>
  </si>
  <si>
    <t>96 x 64 pixels| 5 lines</t>
  </si>
  <si>
    <t>Dark Pearl Blue</t>
  </si>
  <si>
    <t>http://cdn2.gsmarena.com/vv/bigpic/motorola-c116.gif</t>
  </si>
  <si>
    <t>C115</t>
  </si>
  <si>
    <t>Removable Li-Ion 860 mAh battery (BA520)</t>
  </si>
  <si>
    <t>2 - Shadow Anthracite| Cosmic Blue</t>
  </si>
  <si>
    <t>http://cdn2.gsmarena.com/vv/bigpic/moc115.gif</t>
  </si>
  <si>
    <t>MPx</t>
  </si>
  <si>
    <t>99.7 x 61.2 x 24 mm| 140 cc (3.93 x 2.41 x 0.94 in)</t>
  </si>
  <si>
    <t>2.8 inches| 42 x 57 mm (~39.8% screen-to-body ratio)</t>
  </si>
  <si>
    <t>Microsoft PocketPC 2003 SE</t>
  </si>
  <si>
    <t>TI OMAP 1710</t>
  </si>
  <si>
    <t>http://cdn2.gsmarena.com/vv/bigpic/mompx300.gif</t>
  </si>
  <si>
    <t>MPx220</t>
  </si>
  <si>
    <t>100 x 48 x 24.3 mm| 99 cc (3.94 x 1.89 x 0.96 in)</t>
  </si>
  <si>
    <t>2.0 inches| 31 x 39 mm (~26.2% screen-to-body ratio)</t>
  </si>
  <si>
    <t>176 x 220 pixels| 8 lines (~141 ppi pixel density)</t>
  </si>
  <si>
    <t>204 MHz ARM926EJ-S</t>
  </si>
  <si>
    <t>TI OMAP 1611</t>
  </si>
  <si>
    <t>miniSD (512 MB max)</t>
  </si>
  <si>
    <t>http://cdn2.gsmarena.com/vv/bigpic/mompx220.gif</t>
  </si>
  <si>
    <t>MPx100</t>
  </si>
  <si>
    <t>114 x 50 x 22 mm| 106 cc (4.49 x 1.97 x 0.87 in)</t>
  </si>
  <si>
    <t>176 x 220 pixels| 9 lines</t>
  </si>
  <si>
    <t>http://cdn2.gsmarena.com/vv/bigpic/mompx100.gif</t>
  </si>
  <si>
    <t>V872</t>
  </si>
  <si>
    <t>87 x 46 x 21.8 mm| 85 cc (3.43 x 1.81 x 0.86 in)</t>
  </si>
  <si>
    <t>http://cdn2.gsmarena.com/vv/bigpic/mov872.gif</t>
  </si>
  <si>
    <t>100 cc</t>
  </si>
  <si>
    <t>LCD  256K colors</t>
  </si>
  <si>
    <t>2.2 inches| 33 x 45 mm</t>
  </si>
  <si>
    <t>http://cdn2.gsmarena.com/vv/bigpic/mov1000.gif</t>
  </si>
  <si>
    <t>E1000</t>
  </si>
  <si>
    <t>114 x 52 x 23 mm| 105 cc (4.49 x 2.05 x 0.91 in)</t>
  </si>
  <si>
    <t>2.3 inches (~27.6% screen-to-body ratio)</t>
  </si>
  <si>
    <t>1.2 MP| LED flash</t>
  </si>
  <si>
    <t>Removable Li-Ion 820 mAh battery (BX610)</t>
  </si>
  <si>
    <t>http://cdn2.gsmarena.com/vv/bigpic/moe1000.gif</t>
  </si>
  <si>
    <t>116 x 57.5 x 20 mm| 115 cc (4.57 x 2.26 x 0.79 in)</t>
  </si>
  <si>
    <t>2.9 inches| 40 x 62 mm (~37.2% screen-to-body ratio)</t>
  </si>
  <si>
    <t>http://cdn2.gsmarena.com/vv/bigpic/moa1000.gif</t>
  </si>
  <si>
    <t>A768i</t>
  </si>
  <si>
    <t>100 x 53 x 21 mm| 100 cc (3.94 x 2.09 x 0.83 in)</t>
  </si>
  <si>
    <t>206 MHz</t>
  </si>
  <si>
    <t>96 MB</t>
  </si>
  <si>
    <t>Removable Li-Ion 780 mAh battery (77639)</t>
  </si>
  <si>
    <t>http://cdn2.gsmarena.com/vv/bigpic/moa768.gif</t>
  </si>
  <si>
    <t>99 x 45 x 23 mm| 82 cc (3.90 x 1.77 x 0.91 in)</t>
  </si>
  <si>
    <t>Removable Li-Ion 850 mAh battery (SNN5683)</t>
  </si>
  <si>
    <t>http://cdn2.gsmarena.com/vv/bigpic/moa630.gif</t>
  </si>
  <si>
    <t>C380/C385</t>
  </si>
  <si>
    <t>Cosmic Universe Blue| Shadow Anthracite</t>
  </si>
  <si>
    <t>http://cdn2.gsmarena.com/vv/bigpic/moc380.gif</t>
  </si>
  <si>
    <t>Onyx and Platinum</t>
  </si>
  <si>
    <t>http://cdn2.gsmarena.com/vv/bigpic/mov80.gif</t>
  </si>
  <si>
    <t>C289</t>
  </si>
  <si>
    <t>105 x 41 x 18 mm| 79 cc (4.13 x 1.61 x 0.71 in)</t>
  </si>
  <si>
    <t>http://cdn2.gsmarena.com/vv/bigpic/moc289.gif</t>
  </si>
  <si>
    <t>105 x 44 x 20 mm| 70 cc (4.13 x 1.73 x 0.79 in)</t>
  </si>
  <si>
    <t>98 x 64 pixels| 5 lines</t>
  </si>
  <si>
    <t>Removable Li-Ion 700 mAh battery (BA240)</t>
  </si>
  <si>
    <t>Silver with colour lenses</t>
  </si>
  <si>
    <t>http://cdn2.gsmarena.com/vv/bigpic/moc205.gif</t>
  </si>
  <si>
    <t>V400p</t>
  </si>
  <si>
    <t>89 x 49 x 24.8 mm| 86 cc (3.50 x 1.93 x 0.98 in)</t>
  </si>
  <si>
    <t>Removable Li-Ion 700 mAh battery (SNN5704)</t>
  </si>
  <si>
    <t>http://cdn2.gsmarena.com/vv/bigpic/mov400p.gif</t>
  </si>
  <si>
    <t>V220</t>
  </si>
  <si>
    <t>85.5 x 44 x 24 mm| 80 cc (3.37 x 1.73 x 0.94 in)</t>
  </si>
  <si>
    <t>Removable Li-Ion 860 mAh battery (BX200)</t>
  </si>
  <si>
    <t>http://cdn2.gsmarena.com/vv/bigpic/mov220.gif</t>
  </si>
  <si>
    <t>V180</t>
  </si>
  <si>
    <t>86 x 45 x 25 mm| 79 cc (3.39 x 1.77 x 0.98 in)</t>
  </si>
  <si>
    <t>Piano Black| Midnight Blue| Dark Cherry Red| and Purple</t>
  </si>
  <si>
    <t>http://cdn2.gsmarena.com/vv/bigpic/mov180.gif</t>
  </si>
  <si>
    <t>V878</t>
  </si>
  <si>
    <t>82 x 42 x 21.5 mm (3.23 x 1.65 x 0.85 in)</t>
  </si>
  <si>
    <t>http://cdn2.gsmarena.com/vv/bigpic/mov878.gif</t>
  </si>
  <si>
    <t>A925</t>
  </si>
  <si>
    <t>148 x 60 x 24 mm| 175 cc (5.83 x 2.36 x 0.94 in)</t>
  </si>
  <si>
    <t>Symbian 7.0| UIQ 2.0</t>
  </si>
  <si>
    <t>MMC/SD  32 MB SD included</t>
  </si>
  <si>
    <t>Removable Li-Po 1050 mAh battery (BA680)</t>
  </si>
  <si>
    <t>http://cdn2.gsmarena.com/vv/bigpic/moa925.gif</t>
  </si>
  <si>
    <t>A920</t>
  </si>
  <si>
    <t>http://cdn2.gsmarena.com/vv/bigpic/moa920.gif</t>
  </si>
  <si>
    <t>V750</t>
  </si>
  <si>
    <t>94 x 49 x 27 mm (3.70 x 1.93 x 1.06 in)</t>
  </si>
  <si>
    <t>http://cdn2.gsmarena.com/vv/bigpic/mov750.gif</t>
  </si>
  <si>
    <t>MPx200</t>
  </si>
  <si>
    <t>89 x 48 x 27 mm| 96 cc (3.50 x 1.89 x 1.06 in)</t>
  </si>
  <si>
    <t>2.2 inches| 35 x 44 mm (~35.7% screen-to-body ratio)</t>
  </si>
  <si>
    <t>133 MHz ARM925</t>
  </si>
  <si>
    <t>MMC/SD (1 GB max)</t>
  </si>
  <si>
    <t>Liquorice Black</t>
  </si>
  <si>
    <t>http://cdn2.gsmarena.com/vv/bigpic/mov700.gif</t>
  </si>
  <si>
    <t>V690</t>
  </si>
  <si>
    <t>90 x 47 x 23 mm| 80 cc (3.54 x 1.85 x 0.91 in)</t>
  </si>
  <si>
    <t>128 x 160 pixels| 9 lines</t>
  </si>
  <si>
    <t>Gold| Orange</t>
  </si>
  <si>
    <t>http://cdn2.gsmarena.com/vv/bigpic/mov690.gif</t>
  </si>
  <si>
    <t>V525</t>
  </si>
  <si>
    <t>176 x 220 pixels| 4 lines</t>
  </si>
  <si>
    <t>Removable Li-Ion 700 mAh battery (BLS8470)</t>
  </si>
  <si>
    <t>http://cdn2.gsmarena.com/vv/bigpic/mov525.gif</t>
  </si>
  <si>
    <t>V501</t>
  </si>
  <si>
    <t>89 x 46 x 23.6 mm| 82 cc (3.50 x 1.81 x 0.93 in)</t>
  </si>
  <si>
    <t>http://cdn2.gsmarena.com/vv/bigpic/mov501.gif</t>
  </si>
  <si>
    <t>V500</t>
  </si>
  <si>
    <t>Removable Li-Ion 650 mAh battery (SNN5704)</t>
  </si>
  <si>
    <t>http://cdn2.gsmarena.com/vv/bigpic/mov500.gif</t>
  </si>
  <si>
    <t>V303</t>
  </si>
  <si>
    <t>89 x 49 x 25.3 mm (3.50 x 1.93 x 1.00 in)</t>
  </si>
  <si>
    <t>http://cdn2.gsmarena.com/vv/bigpic/mov303.gif</t>
  </si>
  <si>
    <t>V300</t>
  </si>
  <si>
    <t>http://cdn2.gsmarena.com/vv/bigpic/mov300.gif</t>
  </si>
  <si>
    <t>V600</t>
  </si>
  <si>
    <t>2003  Oct</t>
  </si>
  <si>
    <t>http://cdn2.gsmarena.com/vv/bigpic/mov600.gif</t>
  </si>
  <si>
    <t>V150</t>
  </si>
  <si>
    <t>82 x 43 x 20 mm| 73 cc (3.23 x 1.69 x 0.79 in)</t>
  </si>
  <si>
    <t>http://cdn2.gsmarena.com/vv/bigpic/mov150.gif</t>
  </si>
  <si>
    <t>E390</t>
  </si>
  <si>
    <t>107 x 46 x 22 mm| 100 cc (4.21 x 1.81 x 0.87 in)</t>
  </si>
  <si>
    <t>http://cdn2.gsmarena.com/vv/bigpic/moe390.gif</t>
  </si>
  <si>
    <t>98 x 43 x 19 mm| 77 cc (3.86 x 1.69 x 0.75 in)</t>
  </si>
  <si>
    <t>101 x 80 pixels| 5 lines</t>
  </si>
  <si>
    <t>Removable Li-Ion 600 mAh battery (BA200)</t>
  </si>
  <si>
    <t>http://cdn2.gsmarena.com/vv/bigpic/moc550.gif</t>
  </si>
  <si>
    <t>C450</t>
  </si>
  <si>
    <t>98 x 43 x 17 mm| 78 cc (3.86 x 1.69 x 0.67 in)</t>
  </si>
  <si>
    <t>96 x 65 pixels| 5 lines</t>
  </si>
  <si>
    <t>Light Blue| Dark Pearl Grey</t>
  </si>
  <si>
    <t>http://cdn2.gsmarena.com/vv/bigpic/moc450.gif</t>
  </si>
  <si>
    <t>C250</t>
  </si>
  <si>
    <t>101 x 42 x 19 mm| 75 cc (3.98 x 1.65 x 0.75 in)</t>
  </si>
  <si>
    <t>3 - Black| Blue| Indigo</t>
  </si>
  <si>
    <t>http://cdn2.gsmarena.com/vv/bigpic/moc250.gif</t>
  </si>
  <si>
    <t>C230</t>
  </si>
  <si>
    <t>107 x 46 x 22 mm| 80 cc (4.21 x 1.81 x 0.87 in)</t>
  </si>
  <si>
    <t>http://cdn2.gsmarena.com/vv/bigpic/moc230.gif</t>
  </si>
  <si>
    <t>C200</t>
  </si>
  <si>
    <t>3 - White| Blue| Green</t>
  </si>
  <si>
    <t>http://cdn2.gsmarena.com/vv/bigpic/moc200.gif</t>
  </si>
  <si>
    <t>A835</t>
  </si>
  <si>
    <t>135 x 58.2 x 24.2 mm| 134 cc (5.31 x 2.29 x 0.95 in)</t>
  </si>
  <si>
    <t>http://cdn2.gsmarena.com/vv/bigpic/moa835.gif</t>
  </si>
  <si>
    <t>135 x 53 x 24 mm| 134 cc (5.31 x 2.09 x 0.94 in)</t>
  </si>
  <si>
    <t>TFT  4096 colors</t>
  </si>
  <si>
    <t>Removable Li-Po 800 mAh battery (77553)</t>
  </si>
  <si>
    <t>http://cdn2.gsmarena.com/vv/bigpic/moa830.gif</t>
  </si>
  <si>
    <t>A760</t>
  </si>
  <si>
    <t>Removable Li-Ion 750 mAh battery (77642)</t>
  </si>
  <si>
    <t>Coral grey</t>
  </si>
  <si>
    <t>http://cdn2.gsmarena.com/vv/bigpic/moa760.gif</t>
  </si>
  <si>
    <t>V295</t>
  </si>
  <si>
    <t>87 x 47 x 22 mm| 77 cc (3.43 x 1.85 x 0.87 in)</t>
  </si>
  <si>
    <t>http://cdn2.gsmarena.com/vv/bigpic/mov295.gif</t>
  </si>
  <si>
    <t>V291</t>
  </si>
  <si>
    <t>87 x 47 x 22.4 mm (3.43 x 1.85 x 0.88 in)</t>
  </si>
  <si>
    <t>http://cdn2.gsmarena.com/vv/bigpic/mov291.gif</t>
  </si>
  <si>
    <t>V290</t>
  </si>
  <si>
    <t>http://cdn2.gsmarena.com/vv/bigpic/mov290.gif</t>
  </si>
  <si>
    <t>A388c</t>
  </si>
  <si>
    <t>98 x 58 x 24 mm (3.86 x 2.28 x 0.94 in)</t>
  </si>
  <si>
    <t>240 x 350 pixels</t>
  </si>
  <si>
    <t>DragonBall Vz 66 MHz</t>
  </si>
  <si>
    <t>silver| black</t>
  </si>
  <si>
    <t>http://cdn2.gsmarena.com/vv/bigpic/moa388c.gif</t>
  </si>
  <si>
    <t>Removable Li-Ion 600 mAh battery (77596)</t>
  </si>
  <si>
    <t>http://cdn2.gsmarena.com/vv/bigpic/moc350.gif</t>
  </si>
  <si>
    <t>T725</t>
  </si>
  <si>
    <t>90 x 47 x 21 mm (3.54 x 1.85 x 0.83 in)</t>
  </si>
  <si>
    <t>120 x 160 pixels| 9 lines</t>
  </si>
  <si>
    <t>http://cdn2.gsmarena.com/vv/bigpic/mot725.gif</t>
  </si>
  <si>
    <t>T720i</t>
  </si>
  <si>
    <t>Removable Li-Ion 1100 mAh battery (98481/SNN5595)</t>
  </si>
  <si>
    <t>http://cdn2.gsmarena.com/vv/bigpic/mot720i.gif</t>
  </si>
  <si>
    <t>T720</t>
  </si>
  <si>
    <t>http://cdn2.gsmarena.com/vv/bigpic/mot720.gif</t>
  </si>
  <si>
    <t>T190</t>
  </si>
  <si>
    <t>106 x 40 x 16 mm| 66 cc (4.17 x 1.57 x 0.63 in)</t>
  </si>
  <si>
    <t>98 x 64 pixels| 5 lines|</t>
  </si>
  <si>
    <t>http://cdn2.gsmarena.com/vv/bigpic/mot190.gif</t>
  </si>
  <si>
    <t>E380</t>
  </si>
  <si>
    <t>115 x 44 x 21 mm (4.53 x 1.73 x 0.83 in)</t>
  </si>
  <si>
    <t>Sapphire blue</t>
  </si>
  <si>
    <t>http://cdn2.gsmarena.com/vv/bigpic/moe380.gif</t>
  </si>
  <si>
    <t>E365</t>
  </si>
  <si>
    <t>107 x 45 x 20 mm| 80 cc (4.21 x 1.77 x 0.79 in)</t>
  </si>
  <si>
    <t>Removable Li-Ion 750 mAh battery (BA265)</t>
  </si>
  <si>
    <t>Siver</t>
  </si>
  <si>
    <t>http://cdn2.gsmarena.com/vv/bigpic/moe365.gif</t>
  </si>
  <si>
    <t>E360</t>
  </si>
  <si>
    <t>115 x 44 x 20 mm (4.53 x 1.73 x 0.79 in)</t>
  </si>
  <si>
    <t>2 - blue| silver</t>
  </si>
  <si>
    <t>http://cdn2.gsmarena.com/vv/bigpic/moe360.gif</t>
  </si>
  <si>
    <t>V70</t>
  </si>
  <si>
    <t>94 x 38 x 18 mm (3.70 x 1.50 x 0.71 in)</t>
  </si>
  <si>
    <t>96 x 64 pixels| 3 lines + prompts</t>
  </si>
  <si>
    <t>Removable Li-Ion 430 mAh battery</t>
  </si>
  <si>
    <t>http://cdn2.gsmarena.com/vv/bigpic/mov70.gif</t>
  </si>
  <si>
    <t>C336</t>
  </si>
  <si>
    <t>102 x 46 x 19 mm| 73 cc (4.02 x 1.81 x 0.75 in)</t>
  </si>
  <si>
    <t>http://cdn2.gsmarena.com/vv/bigpic/moc336.gif</t>
  </si>
  <si>
    <t>101 x 42 x 19 mm (3.98 x 1.65 x 0.75 in)</t>
  </si>
  <si>
    <t>http://cdn2.gsmarena.com/vv/bigpic/moc333.gif</t>
  </si>
  <si>
    <t>C332</t>
  </si>
  <si>
    <t>107 x 46 x 22 mm (4.21 x 1.81 x 0.87 in)</t>
  </si>
  <si>
    <t>http://cdn2.gsmarena.com/vv/bigpic/moc332.gif</t>
  </si>
  <si>
    <t>C331</t>
  </si>
  <si>
    <t>101 x 48 x 21 mm (3.98 x 1.89 x 0.83 in)</t>
  </si>
  <si>
    <t>http://cdn2.gsmarena.com/vv/bigpic/moc331.gif</t>
  </si>
  <si>
    <t>C300</t>
  </si>
  <si>
    <t>106 x 44 x 16 mm (4.17 x 1.73 x 0.63 in)</t>
  </si>
  <si>
    <t>128 KB</t>
  </si>
  <si>
    <t>http://cdn2.gsmarena.com/vv/bigpic/moc300.gif</t>
  </si>
  <si>
    <t>V60i</t>
  </si>
  <si>
    <t>87 x 45 x 24 mm| 73 cc (3.43 x 1.77 x 0.94 in)</t>
  </si>
  <si>
    <t>http://cdn2.gsmarena.com/vv/bigpic/mov60i.gif</t>
  </si>
  <si>
    <t>V66i</t>
  </si>
  <si>
    <t>84 x 44 x 21 mm (3.31 x 1.73 x 0.83 in)</t>
  </si>
  <si>
    <t>Monochrome graphic  Optimax</t>
  </si>
  <si>
    <t>96 x 54 pixels| 5 lines</t>
  </si>
  <si>
    <t>http://cdn2.gsmarena.com/vv/bigpic/mov66i.gif</t>
  </si>
  <si>
    <t>Accompli 388</t>
  </si>
  <si>
    <t>320 x 240 pixels| 8 lines</t>
  </si>
  <si>
    <t>33 MHz</t>
  </si>
  <si>
    <t>http://cdn2.gsmarena.com/vv/bigpic/moa388.gif</t>
  </si>
  <si>
    <t>V60</t>
  </si>
  <si>
    <t>4Q  2001</t>
  </si>
  <si>
    <t>Removable Li-Ion 700 mAh battery Removable Li-Ion (SNN5704)</t>
  </si>
  <si>
    <t>http://cdn2.gsmarena.com/vv/bigpic/mov60.gif</t>
  </si>
  <si>
    <t>Accompli 008</t>
  </si>
  <si>
    <t>98 x 60 x 28 mm (3.86 x 2.36 x 1.10 in)</t>
  </si>
  <si>
    <t>Monochrome graphics  resistive touchscreen</t>
  </si>
  <si>
    <t>http://cdn2.gsmarena.com/vv/bigpic/moa008.gif</t>
  </si>
  <si>
    <t>Timeport 280</t>
  </si>
  <si>
    <t>125 x 49 x 24 mm| 98 cc (4.92 x 1.93 x 0.94 in)</t>
  </si>
  <si>
    <t>128 x 100 pixels| 7 lines x 16 chars</t>
  </si>
  <si>
    <t>http://cdn2.gsmarena.com/vv/bigpic/mot280.gif</t>
  </si>
  <si>
    <t>Timeport 260</t>
  </si>
  <si>
    <t>125 x 49 x 24 mm (4.92 x 1.93 x 0.94 in)</t>
  </si>
  <si>
    <t>http://cdn2.gsmarena.com/vv/bigpic/mot260.gif</t>
  </si>
  <si>
    <t>Timeport 250</t>
  </si>
  <si>
    <t>130 x 46 x 23 mm (5.12 x 1.81 x 0.91 in)</t>
  </si>
  <si>
    <t>http://cdn2.gsmarena.com/vv/bigpic/mot250.gif</t>
  </si>
  <si>
    <t>Talkabout T192</t>
  </si>
  <si>
    <t>120 x 46 x 23 mm| 93 cc (4.72 x 1.81 x 0.91 in)</t>
  </si>
  <si>
    <t>3 - Silver Mist| Magic Green| Graphite Grey</t>
  </si>
  <si>
    <t>http://cdn2.gsmarena.com/vv/bigpic/mot192.gif</t>
  </si>
  <si>
    <t>Talkabout T191</t>
  </si>
  <si>
    <t>106 x 40 x 15 mm| 66 cc (4.17 x 1.57 x 0.59 in)</t>
  </si>
  <si>
    <t>http://cdn2.gsmarena.com/vv/bigpic/mot191.gif</t>
  </si>
  <si>
    <t>Accompli 009</t>
  </si>
  <si>
    <t>92 x 72 x 27 mm| 150 cc (3.62 x 2.83 x 1.06 in)</t>
  </si>
  <si>
    <t>240 x 160 pixels| 55 x 35 mm</t>
  </si>
  <si>
    <t>2 - Radar Blue| Accompli Silver</t>
  </si>
  <si>
    <t>http://cdn2.gsmarena.com/vv/bigpic/moa009.gif</t>
  </si>
  <si>
    <t>V.box(V100)</t>
  </si>
  <si>
    <t>83 x 44 x 25 mm (3.27 x 1.73 x 0.98 in)</t>
  </si>
  <si>
    <t>126 x 64 pixels| 7 lines</t>
  </si>
  <si>
    <t>http://cdn2.gsmarena.com/vv/bigpic/movbox.gif</t>
  </si>
  <si>
    <t>Removable Li-Ion 500 mAh battery (SNN5611)</t>
  </si>
  <si>
    <t>http://cdn2.gsmarena.com/vv/bigpic/mov66.gif</t>
  </si>
  <si>
    <t>V50</t>
  </si>
  <si>
    <t>http://cdn2.gsmarena.com/vv/bigpic/mov50.gif</t>
  </si>
  <si>
    <t>T180</t>
  </si>
  <si>
    <t>130 x 47 x 27 mm (5.12 x 1.85 x 1.06 in)</t>
  </si>
  <si>
    <t>4 - volt blue| lavender| kingfisher and ash black</t>
  </si>
  <si>
    <t>http://cdn2.gsmarena.com/vv/bigpic/mot180.gif</t>
  </si>
  <si>
    <t>A6188</t>
  </si>
  <si>
    <t>98 x 60 x 29 mm (3.86 x 2.36 x 1.14 in)</t>
  </si>
  <si>
    <t>Dual (Mini-SIM)</t>
  </si>
  <si>
    <t>http://cdn2.gsmarena.com/vv/bigpic/moa6188.gif</t>
  </si>
  <si>
    <t>v8088</t>
  </si>
  <si>
    <t>3Q  2000</t>
  </si>
  <si>
    <t>82 x 43 x 26 mm (3.23 x 1.69 x 1.02 in)</t>
  </si>
  <si>
    <t>4 - Platinum| Lilac| Teal Green and Radar Blue with Chrome Styling Ring</t>
  </si>
  <si>
    <t>http://cdn2.gsmarena.com/vv/bigpic/motw8088.gif</t>
  </si>
  <si>
    <t>Talkabout T2288</t>
  </si>
  <si>
    <t>96 x 64 pixels| 4 lines</t>
  </si>
  <si>
    <t>http://cdn2.gsmarena.com/vv/bigpic/mot2288b.gif</t>
  </si>
  <si>
    <t>V2288</t>
  </si>
  <si>
    <t>137 x 50 x 23 mm (5.39 x 1.97 x 0.91 in)</t>
  </si>
  <si>
    <t>http://cdn2.gsmarena.com/vv/bigpic/mov2288.gif</t>
  </si>
  <si>
    <t>Timeport P7389</t>
  </si>
  <si>
    <t>http://cdn2.gsmarena.com/vv/bigpic/mop7389b.gif</t>
  </si>
  <si>
    <t>Timeport L7089</t>
  </si>
  <si>
    <t>http://cdn2.gsmarena.com/vv/bigpic/mol7089b.gif</t>
  </si>
  <si>
    <t>V3690</t>
  </si>
  <si>
    <t>http://cdn2.gsmarena.com/vv/bigpic/mov3690.gif</t>
  </si>
  <si>
    <t>V3688</t>
  </si>
  <si>
    <t>http://cdn2.gsmarena.com/vv/bigpic/mov3688b.gif</t>
  </si>
  <si>
    <t>StarTAC 130</t>
  </si>
  <si>
    <t>94 x 55 x 19 mm (3.70 x 2.17 x 0.75 in)</t>
  </si>
  <si>
    <t>4 x 15 chars</t>
  </si>
  <si>
    <t>Removable NiMH 500 mAh battery</t>
  </si>
  <si>
    <t>http://cdn2.gsmarena.com/vv/bigpic/most130b.gif</t>
  </si>
  <si>
    <t>StarTAC 85</t>
  </si>
  <si>
    <t>98 x 57 x 23 mm (3.86 x 2.24 x 0.91 in)</t>
  </si>
  <si>
    <t>http://cdn2.gsmarena.com/vv/bigpic/most85b.gif</t>
  </si>
  <si>
    <t>StarTAC Rainbow</t>
  </si>
  <si>
    <t>http://cdn2.gsmarena.com/vv/bigpic/mostrbb.gif</t>
  </si>
  <si>
    <t>StarTAC 75+</t>
  </si>
  <si>
    <t>http://cdn2.gsmarena.com/vv/bigpic/most75pb.gif</t>
  </si>
  <si>
    <t>StarTAC 75</t>
  </si>
  <si>
    <t>http://cdn2.gsmarena.com/vv/bigpic/most75b.gif</t>
  </si>
  <si>
    <t>SlimLite</t>
  </si>
  <si>
    <t>143 x 57 x 16 mm (5.63 x 2.24 x 0.63 in)</t>
  </si>
  <si>
    <t>http://cdn2.gsmarena.com/vv/bigpic/mosliteb.gif</t>
  </si>
  <si>
    <t>cd930</t>
  </si>
  <si>
    <t>129 x 55 x 27 mm (5.08 x 2.17 x 1.06 in)</t>
  </si>
  <si>
    <t>96 x 32 pixels| 4 x 12 chars</t>
  </si>
  <si>
    <t>http://cdn2.gsmarena.com/vv/bigpic/mocd930b.gif</t>
  </si>
  <si>
    <t>cd920</t>
  </si>
  <si>
    <t>http://cdn2.gsmarena.com/vv/bigpic/mocd920b.gif</t>
  </si>
  <si>
    <t>M3188</t>
  </si>
  <si>
    <t>140 x 50 x 25 mm| 150 cc (5.51 x 1.97 x 0.98 in)</t>
  </si>
  <si>
    <t>96 x 32 pixels| 2 x 12 chars</t>
  </si>
  <si>
    <t>http://cdn2.gsmarena.com/vv/bigpic/mom3188b.gif</t>
  </si>
  <si>
    <t>M3288</t>
  </si>
  <si>
    <t>http://cdn2.gsmarena.com/vv/bigpic/mom3288b.gif</t>
  </si>
  <si>
    <t>M3588</t>
  </si>
  <si>
    <t>http://cdn2.gsmarena.com/vv/bigpic/mom3588b.gif</t>
  </si>
  <si>
    <t>M3688</t>
  </si>
  <si>
    <t>96 x 32 pixels| 4 lines</t>
  </si>
  <si>
    <t>http://cdn2.gsmarena.com/vv/bigpic/mom3688b.gif</t>
  </si>
  <si>
    <t>M3788</t>
  </si>
  <si>
    <t>http://cdn2.gsmarena.com/vv/bigpic/mom3788b.gif</t>
  </si>
  <si>
    <t>M3888</t>
  </si>
  <si>
    <t>http://cdn2.gsmarena.com/vv/bigpic/mom3888b.gif</t>
  </si>
  <si>
    <t>d520</t>
  </si>
  <si>
    <t>140 x 50 x 27 mm (5.51 x 1.97 x 1.06 in)</t>
  </si>
  <si>
    <t>http://cdn2.gsmarena.com/vv/bigpic/mod520b.gif</t>
  </si>
  <si>
    <t>MWg</t>
  </si>
  <si>
    <t>Zinc II</t>
  </si>
  <si>
    <t>109.5 x 59 x 18 mm (4.31 x 2.32 x 0.71 in)</t>
  </si>
  <si>
    <t>Samsung 2442 500 MHz</t>
  </si>
  <si>
    <t>http://cdn2.gsmarena.com/vv/bigpic/mwg-zinc-ii.jpg</t>
  </si>
  <si>
    <t>Atom Life</t>
  </si>
  <si>
    <t>106 x 58 x 18 mm (4.17 x 2.28 x 0.71 in)</t>
  </si>
  <si>
    <t>2.7 inches (~36.7% screen-to-body ratio)</t>
  </si>
  <si>
    <t>Intel XScale PXA 270 624 MHz</t>
  </si>
  <si>
    <t>http://cdn2.gsmarena.com/vv/bigpic/mwg-atom-life.jpg</t>
  </si>
  <si>
    <t>UBiQUiO 503g</t>
  </si>
  <si>
    <t>2007  April. Released 2007  July</t>
  </si>
  <si>
    <t>123 x 65 x 17 mm (4.84 x 2.56 x 0.67 in)</t>
  </si>
  <si>
    <t>2.4 inches (~22.3% screen-to-body ratio)</t>
  </si>
  <si>
    <t>Intel XScale PXA 270 520 MHz</t>
  </si>
  <si>
    <t>http://cdn2.gsmarena.com/vv/bigpic/mwg-503g.jpg</t>
  </si>
  <si>
    <t>Atom V</t>
  </si>
  <si>
    <t>2008  March</t>
  </si>
  <si>
    <t>http://cdn2.gsmarena.com/vv/bigpic/atom-v.jpg</t>
  </si>
  <si>
    <t>UBiQUiO 501</t>
  </si>
  <si>
    <t>122 x 65 x 13.5 mm (4.80 x 2.56 x 0.53 in)</t>
  </si>
  <si>
    <t>2.5 inches (~24.4% screen-to-body ratio)</t>
  </si>
  <si>
    <t>TI OMAP 750</t>
  </si>
  <si>
    <t>http://cdn2.gsmarena.com/vv/bigpic/mwg-501.jpg</t>
  </si>
  <si>
    <t>NEC</t>
  </si>
  <si>
    <t>Terrain</t>
  </si>
  <si>
    <t>127.5 x 64.5 x 14.5 mm (5.02 x 2.54 x 0.57 in)</t>
  </si>
  <si>
    <t>3.1 inches (~36.2% screen-to-body ratio)</t>
  </si>
  <si>
    <t>http://cdn2.gsmarena.com/vv/bigpic/nec-terrain.jpg</t>
  </si>
  <si>
    <t>804N</t>
  </si>
  <si>
    <t>93 x 48 x 23 mm (3.66 x 1.89 x 0.91 in)</t>
  </si>
  <si>
    <t>2.2 inches (~33.6% screen-to-body ratio)</t>
  </si>
  <si>
    <t>450 MB</t>
  </si>
  <si>
    <t>Plumeria White| Coral Pink| Lapis Blue</t>
  </si>
  <si>
    <t>http://cdn2.gsmarena.com/vv/bigpic/nec-804N.gif</t>
  </si>
  <si>
    <t>e1108</t>
  </si>
  <si>
    <t>103 x 44 x 18.5 mm (4.06 x 1.73 x 0.73 in)</t>
  </si>
  <si>
    <t>28 MB</t>
  </si>
  <si>
    <t>Fluorescent Green| Metallic Orange</t>
  </si>
  <si>
    <t>http://cdn2.gsmarena.com/vv/bigpic/nec-e1108.gif</t>
  </si>
  <si>
    <t>N344i</t>
  </si>
  <si>
    <t>109 x 47 x 11.9 mm (4.29 x 1.85 x 0.47 in)</t>
  </si>
  <si>
    <t>http://cdn2.gsmarena.com/vv/bigpic/nec-N344i.gif</t>
  </si>
  <si>
    <t>e373</t>
  </si>
  <si>
    <t>92 x 44 x 19.2 mm| 78 cc (3.62 x 1.73 x 0.76 in)</t>
  </si>
  <si>
    <t>1.9 inches (~28.1% screen-to-body ratio)</t>
  </si>
  <si>
    <t>http://cdn2.gsmarena.com/vv/bigpic/nec-e373.gif</t>
  </si>
  <si>
    <t>e636</t>
  </si>
  <si>
    <t>102 x 48 x 13.9 mm| 65 cc (4.02 x 1.89 x 0.55 in)</t>
  </si>
  <si>
    <t>2.2 inches| 33 x 45 mm (~30.6% screen-to-body ratio)</t>
  </si>
  <si>
    <t>http://cdn2.gsmarena.com/vv/bigpic/nec-e636.gif</t>
  </si>
  <si>
    <t>N500i</t>
  </si>
  <si>
    <t>93 x 46 x 25 mm| 80 cc (3.66 x 1.81 x 0.98 in)</t>
  </si>
  <si>
    <t>1.9 inches| 30 x 37 mm (~26.6% screen-to-body ratio)</t>
  </si>
  <si>
    <t>54 MB</t>
  </si>
  <si>
    <t>http://cdn2.gsmarena.com/vv/bigpic/nec-n500i.gif</t>
  </si>
  <si>
    <t>N500iS</t>
  </si>
  <si>
    <t>101 x 48 x 13.6 mm (3.98 x 1.89 x 0.54 in)</t>
  </si>
  <si>
    <t>176 x 220 pixels| 1.9 inch</t>
  </si>
  <si>
    <t>http://cdn2.gsmarena.com/vv/bigpic/nec-n500is.gif</t>
  </si>
  <si>
    <t>N908</t>
  </si>
  <si>
    <t>83.4 x 53.2 x 12.8 mm (3.28 x 2.09 x 0.50 in)</t>
  </si>
  <si>
    <t>2.2 inches (~33.8% screen-to-body ratio)</t>
  </si>
  <si>
    <t>Silver | Black</t>
  </si>
  <si>
    <t>http://cdn2.gsmarena.com/vv/bigpic/nec-n908.gif</t>
  </si>
  <si>
    <t>N938</t>
  </si>
  <si>
    <t>87 x 56 x 14 mm (3.43 x 2.20 x 0.55 in)</t>
  </si>
  <si>
    <t>http://cdn2.gsmarena.com/vv/bigpic/nec-n938.gif</t>
  </si>
  <si>
    <t>e353</t>
  </si>
  <si>
    <t>117 x 46 x 16 mm (4.61 x 1.81 x 0.63 in)</t>
  </si>
  <si>
    <t>http://cdn2.gsmarena.com/vv/bigpic/nec-e353.gif</t>
  </si>
  <si>
    <t>e121</t>
  </si>
  <si>
    <t>106 x 44 x 12.4 mm (4.17 x 1.73 x 0.49 in)</t>
  </si>
  <si>
    <t>1.8 inches| 29 x 35 mm (~21.9% screen-to-body ratio)</t>
  </si>
  <si>
    <t>3.6 MB</t>
  </si>
  <si>
    <t>http://cdn2.gsmarena.com/vv/bigpic/nec-e121.gif</t>
  </si>
  <si>
    <t>e122</t>
  </si>
  <si>
    <t>102.5 x 43 x 18 mm (4.04 x 1.69 x 0.71 in)</t>
  </si>
  <si>
    <t>2.5 MB</t>
  </si>
  <si>
    <t>http://cdn2.gsmarena.com/vv/bigpic/nec-e122.gif</t>
  </si>
  <si>
    <t>e949/L1</t>
  </si>
  <si>
    <t>102 x 47.9 x 11.9 mm (4.02 x 1.89 x 0.47 in)</t>
  </si>
  <si>
    <t>http://cdn2.gsmarena.com/vv/bigpic/nec-l1-e949.gif</t>
  </si>
  <si>
    <t>N600i</t>
  </si>
  <si>
    <t>94.4 x 47.5 x 24.5 mm (3.72 x 1.87 x 0.96 in)</t>
  </si>
  <si>
    <t>2.0 inches| 30 x 40 mm (~27.6% screen-to-body ratio)</t>
  </si>
  <si>
    <t>http://cdn2.gsmarena.com/vv/bigpic/nec-n600i.gif</t>
  </si>
  <si>
    <t>e540/N411i</t>
  </si>
  <si>
    <t>93 x 46 x 24 mm (3.66 x 1.81 x 0.94 in)</t>
  </si>
  <si>
    <t>http://cdn2.gsmarena.com/vv/bigpic/nec-n411i-e540.gif</t>
  </si>
  <si>
    <t>N401i</t>
  </si>
  <si>
    <t>90 x 44 x 23 mm| 85 cc (3.54 x 1.73 x 0.91 in)</t>
  </si>
  <si>
    <t>1.9 inches| 30 x  37 mm (~28.7% screen-to-body ratio)</t>
  </si>
  <si>
    <t>http://cdn2.gsmarena.com/vv/bigpic/nec-n401i.gif</t>
  </si>
  <si>
    <t>N343i</t>
  </si>
  <si>
    <t>109 x 43 x 12.7 mm (4.29 x 1.69 x 0.5 in)</t>
  </si>
  <si>
    <t>http://cdn2.gsmarena.com/vv/bigpic/nec-n343i.gif</t>
  </si>
  <si>
    <t>N900iG</t>
  </si>
  <si>
    <t>103 x 50 x 28 mm (4.06 x 1.97 x 1.10 in)</t>
  </si>
  <si>
    <t>Ocean Blue</t>
  </si>
  <si>
    <t>http://cdn2.gsmarena.com/vv/bigpic/nen900g.gif</t>
  </si>
  <si>
    <t>N200</t>
  </si>
  <si>
    <t>70 x 51 x 18.6 mm (2.76 x 2.01 x 0.73 in)</t>
  </si>
  <si>
    <t>http://cdn2.gsmarena.com/vv/bigpic/nen200.gif</t>
  </si>
  <si>
    <t>N160</t>
  </si>
  <si>
    <t>82.5 x 45 x 22.6 mm (3.25 x 1.77 x 0.89 in)</t>
  </si>
  <si>
    <t>http://cdn2.gsmarena.com/vv/bigpic/nen160.gif</t>
  </si>
  <si>
    <t>N923</t>
  </si>
  <si>
    <t>2004 4Q</t>
  </si>
  <si>
    <t>85 x 54 x 9.5 mm (3.35 x 2.13 x 0.37 in)</t>
  </si>
  <si>
    <t>2.7 MB</t>
  </si>
  <si>
    <t>Removable Li-Ion 300 mAh battery</t>
  </si>
  <si>
    <t>http://cdn2.gsmarena.com/vv/bigpic/nen923.gif</t>
  </si>
  <si>
    <t>N150</t>
  </si>
  <si>
    <t>91 x 44 x 20 mm (3.58 x 1.73 x 0.79 in)</t>
  </si>
  <si>
    <t>http://cdn2.gsmarena.com/vv/bigpic/nen150.gif</t>
  </si>
  <si>
    <t>e238</t>
  </si>
  <si>
    <t>90 x 44 x 23 mm (3.54 x 1.73 x 0.91 in)</t>
  </si>
  <si>
    <t>http://cdn2.gsmarena.com/vv/bigpic/nee238.gif</t>
  </si>
  <si>
    <t>N940</t>
  </si>
  <si>
    <t>101.5 x 51.5 x 20.7 mm (4.00 x 2.03 x 0.81 in)</t>
  </si>
  <si>
    <t>TFT tochscreen  256K colors</t>
  </si>
  <si>
    <t>http://cdn2.gsmarena.com/vv/bigpic/nen940.gif</t>
  </si>
  <si>
    <t>N930</t>
  </si>
  <si>
    <t>85.5 x 54 x 11.9 mm (3.37 x 2.13 x 0.47 in)</t>
  </si>
  <si>
    <t>TFT tochscreen  65K colors</t>
  </si>
  <si>
    <t>http://cdn2.gsmarena.com/vv/bigpic/nec-n930.gif</t>
  </si>
  <si>
    <t>N630</t>
  </si>
  <si>
    <t>99 x 47 x 22 mm (3.90 x 1.85 x 0.87 in)</t>
  </si>
  <si>
    <t>Compass| thermometer| sound level meter</t>
  </si>
  <si>
    <t>http://cdn2.gsmarena.com/vv/bigpic/nec-n630.gif</t>
  </si>
  <si>
    <t>N850</t>
  </si>
  <si>
    <t>http://cdn2.gsmarena.com/vv/bigpic/nec-n850.gif</t>
  </si>
  <si>
    <t>N840</t>
  </si>
  <si>
    <t>100 x 48 x 25 mm (3.94 x 1.89 x 0.98 in)</t>
  </si>
  <si>
    <t>2.2 inches| 33 x 45 mm (~31.2% screen-to-body ratio)</t>
  </si>
  <si>
    <t>miniSD  128 MB included</t>
  </si>
  <si>
    <t>http://cdn2.gsmarena.com/vv/bigpic/nen840.gif</t>
  </si>
  <si>
    <t>N750</t>
  </si>
  <si>
    <t>92.9 x 45.8 x 23.6 mm (3.66 x 1.80 x 0.93 in)</t>
  </si>
  <si>
    <t>http://cdn2.gsmarena.com/vv/bigpic/nec-n750.gif</t>
  </si>
  <si>
    <t>100 x 50 x 26 mm (3.94 x 1.97 x 1.02 in)</t>
  </si>
  <si>
    <t>Royal bronze| Turquoise blue| Platinum silver</t>
  </si>
  <si>
    <t>http://cdn2.gsmarena.com/vv/bigpic/ne802.gif</t>
  </si>
  <si>
    <t>N342i</t>
  </si>
  <si>
    <t>86 x 47 x 24 mm (3.39 x 1.85 x 0.94 in)</t>
  </si>
  <si>
    <t>http://cdn2.gsmarena.com/vv/bigpic/nen342i.gif</t>
  </si>
  <si>
    <t>N500</t>
  </si>
  <si>
    <t>86 x 48 x 14.5 mm (3.39 x 1.89 x 0.57 in)</t>
  </si>
  <si>
    <t>http://cdn2.gsmarena.com/vv/bigpic/nen500.gif</t>
  </si>
  <si>
    <t>e101</t>
  </si>
  <si>
    <t>84 x 45 x 24 mm| 80 cc (3.31 x 1.77 x 0.94 in)</t>
  </si>
  <si>
    <t>1.8 inches| 29 x 35 mm (~27.0% screen-to-body ratio)</t>
  </si>
  <si>
    <t>http://cdn2.gsmarena.com/vv/bigpic/nee101.gif</t>
  </si>
  <si>
    <t>N110</t>
  </si>
  <si>
    <t>84 x 45 x 24 mm (3.31 x 1.77 x 0.94 in)</t>
  </si>
  <si>
    <t>2.3 MB</t>
  </si>
  <si>
    <t>http://cdn2.gsmarena.com/vv/bigpic/nen110.gif</t>
  </si>
  <si>
    <t>N109</t>
  </si>
  <si>
    <t>102 x 45 x 15 mm (4.02 x 1.77 x 0.59 in)</t>
  </si>
  <si>
    <t>Silver| Black| Blue</t>
  </si>
  <si>
    <t>http://cdn2.gsmarena.com/vv/bigpic/nen109.gif</t>
  </si>
  <si>
    <t>N100</t>
  </si>
  <si>
    <t>102 x 45 x 16 mm (4.02 x 1.77 x 0.63 in)</t>
  </si>
  <si>
    <t>http://cdn2.gsmarena.com/vv/bigpic/nen100.gif</t>
  </si>
  <si>
    <t>N920</t>
  </si>
  <si>
    <t>85 x 54 x 9.6 mm (3.35 x 2.13 x 0.38 in)</t>
  </si>
  <si>
    <t>http://cdn2.gsmarena.com/vv/bigpic/nen920.gif</t>
  </si>
  <si>
    <t>e338</t>
  </si>
  <si>
    <t>93.8 x 47.1 x 23.3 mm| 89 cc (3.69 x 1.85 x 0.92 in)</t>
  </si>
  <si>
    <t>2.0 inches| 31 x 39 mm (~28.5% screen-to-body ratio)</t>
  </si>
  <si>
    <t>CIF| rotating lens</t>
  </si>
  <si>
    <t xml:space="preserve"> Removable Li-Ion 1300 mAh battery</t>
  </si>
  <si>
    <t>http://cdn2.gsmarena.com/vv/bigpic/nee338.gif</t>
  </si>
  <si>
    <t>N620</t>
  </si>
  <si>
    <t>99.5 x 52.5 x 20 mm (3.92 x 2.07 x 0.79 in)</t>
  </si>
  <si>
    <t>Silver and Dark Blue</t>
  </si>
  <si>
    <t>http://cdn2.gsmarena.com/vv/bigpic/nen620.gif</t>
  </si>
  <si>
    <t>N610</t>
  </si>
  <si>
    <t>89 x 48.5 x 21.2 mm (3.50 x 1.91 x 0.83 in)</t>
  </si>
  <si>
    <t>Red| Black| Silver</t>
  </si>
  <si>
    <t>http://cdn2.gsmarena.com/vv/bigpic/nen610.gif</t>
  </si>
  <si>
    <t>e228</t>
  </si>
  <si>
    <t>129 x 54 x 21 mm (5.08 x 2.13 x 0.83 in)</t>
  </si>
  <si>
    <t>2.2 inches| 35 x 44 mm (~21.9% screen-to-body ratio)</t>
  </si>
  <si>
    <t>Memory Stick Duo</t>
  </si>
  <si>
    <t>http://cdn2.gsmarena.com/vv/bigpic/nee228.gif</t>
  </si>
  <si>
    <t>N410i</t>
  </si>
  <si>
    <t>2004  March</t>
  </si>
  <si>
    <t>101 x 49 x 24 mm| 103 cc (3.98 x 1.93 x 0.94 in)</t>
  </si>
  <si>
    <t>2.2 inches| 33 x 45 mm (~30.3% screen-to-body ratio)</t>
  </si>
  <si>
    <t>http://cdn2.gsmarena.com/vv/bigpic/nen410i.gif</t>
  </si>
  <si>
    <t>N400i</t>
  </si>
  <si>
    <t>101 x 49 x 24 mm| 100 cc (3.98 x 1.93 x 0.94 in)</t>
  </si>
  <si>
    <t>http://cdn2.gsmarena.com/vv/bigpic/nen400i.gif</t>
  </si>
  <si>
    <t>N331i</t>
  </si>
  <si>
    <t>101 x 48 x 24 mm| 90 cc (3.98 x 1.89 x 0.94 in)</t>
  </si>
  <si>
    <t>http://cdn2.gsmarena.com/vv/bigpic/nen331i.gif</t>
  </si>
  <si>
    <t>e313</t>
  </si>
  <si>
    <t>146 x 54 x 20 mm| 125 cc (5.75 x 2.13 x 0.79 in)</t>
  </si>
  <si>
    <t>http://cdn2.gsmarena.com/vv/bigpic/nee313.gif</t>
  </si>
  <si>
    <t>N910</t>
  </si>
  <si>
    <t>57 x 52 x 22 mm (2.24 x 2.05 x 0.87 in)</t>
  </si>
  <si>
    <t>http://cdn2.gsmarena.com/vv/bigpic/nen910.gif</t>
  </si>
  <si>
    <t>N900</t>
  </si>
  <si>
    <t>85 x 54 x 8.6 mm (3.35 x 2.13 x 0.34 in)</t>
  </si>
  <si>
    <t>http://cdn2.gsmarena.com/vv/bigpic/nen900.gif</t>
  </si>
  <si>
    <t>N830</t>
  </si>
  <si>
    <t>101 x 49 x 24 mm (3.98 x 1.93 x 0.94 in)</t>
  </si>
  <si>
    <t>http://cdn2.gsmarena.com/vv/bigpic/nen830.gif</t>
  </si>
  <si>
    <t>N820</t>
  </si>
  <si>
    <t>2.2 inches| 33 x 45 mm (~30.9% screen-to-body ratio)</t>
  </si>
  <si>
    <t>http://cdn2.gsmarena.com/vv/bigpic/nen820.gif</t>
  </si>
  <si>
    <t>N710</t>
  </si>
  <si>
    <t>91 x 45 x 26 mm (3.58 x 1.77 x 1.02 in)</t>
  </si>
  <si>
    <t>1.8 inches| 29 x 35 mm (~24.9% screen-to-body ratio)</t>
  </si>
  <si>
    <t>http://cdn2.gsmarena.com/vv/bigpic/nen710.gif</t>
  </si>
  <si>
    <t>N700</t>
  </si>
  <si>
    <t>90 x 43 x 23 mm (3.54 x 1.69 x 0.91 in)</t>
  </si>
  <si>
    <t>CIF| LED flash</t>
  </si>
  <si>
    <t>http://cdn2.gsmarena.com/vv/bigpic/nen700.gif</t>
  </si>
  <si>
    <t>N600</t>
  </si>
  <si>
    <t>93.5 x 48 x 25 mm (3.68 x 1.89 x 0.98 in)</t>
  </si>
  <si>
    <t>http://cdn2.gsmarena.com/vv/bigpic/nen600.gif</t>
  </si>
  <si>
    <t>c616v</t>
  </si>
  <si>
    <t>103 x 53 x 26 mm| 120 cc (4.06 x 2.09 x 1.02 in)</t>
  </si>
  <si>
    <t>2.2 inches| 35 x 43 mm (~27.3% screen-to-body ratio)</t>
  </si>
  <si>
    <t>176 x 240 pixels (~135 ppi pixel density)</t>
  </si>
  <si>
    <t>Silver or Graphite</t>
  </si>
  <si>
    <t>http://cdn2.gsmarena.com/vv/bigpic/nec616v.gif</t>
  </si>
  <si>
    <t>e616</t>
  </si>
  <si>
    <t>http://cdn2.gsmarena.com/vv/bigpic/nee616.gif</t>
  </si>
  <si>
    <t>e808y</t>
  </si>
  <si>
    <t>143 x 75 x 20 mm (5.63 x 2.95 x 0.79 in)</t>
  </si>
  <si>
    <t>132 x 160 pixels| 8 lines</t>
  </si>
  <si>
    <t>2 - Gold| Black</t>
  </si>
  <si>
    <t>http://cdn2.gsmarena.com/vv/bigpic/nee808y.gif</t>
  </si>
  <si>
    <t>e808</t>
  </si>
  <si>
    <t>105 x 80 x 23 mm (4.13 x 3.15 x 0.91 in)</t>
  </si>
  <si>
    <t>162 x 132 pixels| 8 lines</t>
  </si>
  <si>
    <t>http://cdn2.gsmarena.com/vv/bigpic/nee808.gif</t>
  </si>
  <si>
    <t>e606</t>
  </si>
  <si>
    <t>109 x 53 x 32 mm| 140 cc (4.29 x 2.09 x 1.26 in)</t>
  </si>
  <si>
    <t>http://cdn2.gsmarena.com/vv/bigpic/nee606.gif</t>
  </si>
  <si>
    <t>e530</t>
  </si>
  <si>
    <t>162 x 216 pixels</t>
  </si>
  <si>
    <t>http://cdn2.gsmarena.com/vv/bigpic/nee530.gif</t>
  </si>
  <si>
    <t>e525</t>
  </si>
  <si>
    <t>http://cdn2.gsmarena.com/vv/bigpic/nee525.gif</t>
  </si>
  <si>
    <t>e232</t>
  </si>
  <si>
    <t>90 x 43 x 23 mm| 97 cc (3.54 x 1.69 x 0.91 in)</t>
  </si>
  <si>
    <t>http://cdn2.gsmarena.com/vv/bigpic/nee232.gif</t>
  </si>
  <si>
    <t>N341i</t>
  </si>
  <si>
    <t>http://cdn2.gsmarena.com/vv/bigpic/nen341i.gif</t>
  </si>
  <si>
    <t>N223i</t>
  </si>
  <si>
    <t>88 x 45 x 26 mm| 90 cc (3.46 x 1.77 x 1.02 in)</t>
  </si>
  <si>
    <t>http://cdn2.gsmarena.com/vv/bigpic/nen223i.gif</t>
  </si>
  <si>
    <t>N22i</t>
  </si>
  <si>
    <t>101 x 48 x 27 mm| 94 cc (3.98 x 1.89 x 1.06 in)</t>
  </si>
  <si>
    <t>http://cdn2.gsmarena.com/vv/bigpic/nen22i.gif</t>
  </si>
  <si>
    <t>N21i</t>
  </si>
  <si>
    <t>102 x 52 x 24.7 mm (4.02 x 2.05 x 0.97 in)</t>
  </si>
  <si>
    <t>120 x 160 pixels| 10 lines</t>
  </si>
  <si>
    <t>http://cdn2.gsmarena.com/vv/bigpic/nen21i.gif</t>
  </si>
  <si>
    <t>DB7000</t>
  </si>
  <si>
    <t>http://cdn2.gsmarena.com/vv/bigpic/nedb7000.gif</t>
  </si>
  <si>
    <t>DB6000</t>
  </si>
  <si>
    <t>94 x 50 x 26 mm| 100 cc (3.70 x 1.97 x 1.02 in)</t>
  </si>
  <si>
    <t>http://cdn2.gsmarena.com/vv/bigpic/nedb6000.gif</t>
  </si>
  <si>
    <t>DB5000</t>
  </si>
  <si>
    <t>90 x 46 x 23 mm| 85 cc (3.54 x 1.81 x 0.91 in)</t>
  </si>
  <si>
    <t>97 x 59 pixels</t>
  </si>
  <si>
    <t>http://cdn2.gsmarena.com/vv/bigpic/nedb5000.gif</t>
  </si>
  <si>
    <t>DB4100</t>
  </si>
  <si>
    <t>120 x 42 x 22 mm| 89 cc (4.72 x 1.65 x 0.87 in)</t>
  </si>
  <si>
    <t>http://cdn2.gsmarena.com/vv/bigpic/nedb4100.gif</t>
  </si>
  <si>
    <t>DB4000</t>
  </si>
  <si>
    <t>Metallic</t>
  </si>
  <si>
    <t>http://cdn2.gsmarena.com/vv/bigpic/ned4000b.gif</t>
  </si>
  <si>
    <t>DB2000</t>
  </si>
  <si>
    <t>131 x 41 x 19 mm| 100 cc (5.16 x 1.61 x 0.75 in)</t>
  </si>
  <si>
    <t>http://cdn2.gsmarena.com/vv/bigpic/ned2000b.gif</t>
  </si>
  <si>
    <t>DB500</t>
  </si>
  <si>
    <t>134 x 48 x 26 mm| 120 cc (5.28 x 1.89 x 1.02 in)</t>
  </si>
  <si>
    <t>http://cdn2.gsmarena.com/vv/bigpic/nedb500b.gif</t>
  </si>
  <si>
    <t>G9D+</t>
  </si>
  <si>
    <t>145 x 49 x 22.5 mm (5.71 x 1.93 x 0.89 in)</t>
  </si>
  <si>
    <t>http://cdn2.gsmarena.com/vv/bigpic/neg9dpb.gif</t>
  </si>
  <si>
    <t>Neonode</t>
  </si>
  <si>
    <t>N2</t>
  </si>
  <si>
    <t>77 x 47 x 14.7 mm (3.03 x 1.85 x 0.58 in)</t>
  </si>
  <si>
    <t>2.0 inches (~34.8% screen-to-body ratio)</t>
  </si>
  <si>
    <t>miniSD  1 GB included</t>
  </si>
  <si>
    <t>http://cdn2.gsmarena.com/vv/bigpic/neonode-n2.gif</t>
  </si>
  <si>
    <t>N1m</t>
  </si>
  <si>
    <t>88 x 52 x 21 mm (3.46 x 2.05 x 0.83 in)</t>
  </si>
  <si>
    <t>2.2 inches| 35 x 44 mm (~33.3% screen-to-body ratio)</t>
  </si>
  <si>
    <t>Microsoft Windows CE.NET</t>
  </si>
  <si>
    <t>SD  up to 1 GB  64 MB included</t>
  </si>
  <si>
    <t>http://cdn2.gsmarena.com/vv/bigpic/neonode-n1m.gif</t>
  </si>
  <si>
    <t>N1</t>
  </si>
  <si>
    <t>SD/MMC  up to 1 GB  64 MB included</t>
  </si>
  <si>
    <t>2.0| USB host</t>
  </si>
  <si>
    <t>http://cdn2.gsmarena.com/vv/bigpic/nnn1.gif</t>
  </si>
  <si>
    <t>NIU</t>
  </si>
  <si>
    <t>Andy C5.5E2I</t>
  </si>
  <si>
    <t>UMTS 850 / 1900 - AC55E2I043</t>
  </si>
  <si>
    <t>154.5 x 79 x 9.2 mm (6.08 x 3.11 x 0.36 in)</t>
  </si>
  <si>
    <t>Blue| Gun Metal</t>
  </si>
  <si>
    <t>http://cdn2.gsmarena.com/vv/bigpic/niu-andy-c5.5e2i.jpg</t>
  </si>
  <si>
    <t>Andy 3.5E2I</t>
  </si>
  <si>
    <t>UMTS 850 / 1900 - AM35E2I043</t>
  </si>
  <si>
    <t>115.5 x 62.8 x 10.7 mm (4.55 x 2.47 x 0.42 in)</t>
  </si>
  <si>
    <t>Black| White| Blue| Green| Orange</t>
  </si>
  <si>
    <t>http://cdn2.gsmarena.com/vv/bigpic/NIU-35E2I.jpg</t>
  </si>
  <si>
    <t>Andy 4E2I</t>
  </si>
  <si>
    <t>HSDPA 900 / 2100 - AM4E2I047</t>
  </si>
  <si>
    <t>121 x 64.6 x 10.7 mm (4.76 x 2.54 x 0.42 in)</t>
  </si>
  <si>
    <t>http://cdn2.gsmarena.com/vv/bigpic/NIU-4E2I.jpg</t>
  </si>
  <si>
    <t>Andy 5EI</t>
  </si>
  <si>
    <t>HSDPA 900 / 2100 - SIM 1 or SIM 2</t>
  </si>
  <si>
    <t>142.8 x 73.4 x 9.5 mm (5.62 x 2.89 x 0.37 in)</t>
  </si>
  <si>
    <t>Black| White| Red| Blue| Green</t>
  </si>
  <si>
    <t>http://cdn2.gsmarena.com/vv/bigpic/NIU-5EI.jpg</t>
  </si>
  <si>
    <t>Andy 5T</t>
  </si>
  <si>
    <t>HSDPA 850 / 1900 - SIM 1 or SIM 2</t>
  </si>
  <si>
    <t>144 x 69.7 x 6.9 mm (5.67 x 2.74 x 0.27 in)</t>
  </si>
  <si>
    <t>http://cdn2.gsmarena.com/vv/bigpic/niu-5t.jpg</t>
  </si>
  <si>
    <t>C21A</t>
  </si>
  <si>
    <t>GSM 850 / 900 / 1800 / 1900 - SIM 1 &amp; SIM 2 - CM21A003</t>
  </si>
  <si>
    <t>106 x 45 x 14.5 mm (4.17 x 1.77 x 0.57 in)</t>
  </si>
  <si>
    <t xml:space="preserve">32 Mbit </t>
  </si>
  <si>
    <t>32 Mbit</t>
  </si>
  <si>
    <t>Black| White| Blue| Green| Purple| Red| Fuchsia</t>
  </si>
  <si>
    <t>http://cdn2.gsmarena.com/vv/bigpic/NIU--C21A.jpg</t>
  </si>
  <si>
    <t>F10</t>
  </si>
  <si>
    <t>102 x 59 x 13.7 mm (4.02 x 2.32 x 0.54 in)</t>
  </si>
  <si>
    <t xml:space="preserve">64 Mb </t>
  </si>
  <si>
    <t>32 Mb</t>
  </si>
  <si>
    <t>Black| Blue| Red| White</t>
  </si>
  <si>
    <t>http://cdn2.gsmarena.com/vv/bigpic/NIU-F10.jpg</t>
  </si>
  <si>
    <t>113.2 x 55.5 x 14.5 mm (4.46 x 2.19 x 0.57 in)</t>
  </si>
  <si>
    <t xml:space="preserve">32 Mb </t>
  </si>
  <si>
    <t>Stereo FM radio; buit-in antenna</t>
  </si>
  <si>
    <t>http://cdn2.gsmarena.com/vv/bigpic/NIU-Z10.jpg</t>
  </si>
  <si>
    <t>Tek 5D</t>
  </si>
  <si>
    <t>HSDPA 850 / 1900 -  SIM 1 &amp; SIM 2 - TM5DI043</t>
  </si>
  <si>
    <t>156.3 x 74.2 x 9.3 mm (6.15 x 2.92 x 0.37 in)</t>
  </si>
  <si>
    <t>5.0 inches (~38.0% screen-to-body ratio)</t>
  </si>
  <si>
    <t>http://cdn2.gsmarena.com/vv/bigpic/niu-5d.jpg</t>
  </si>
  <si>
    <t>Tek 4D2</t>
  </si>
  <si>
    <t>HSDPA 850 / 1900 -  SIM 1 &amp; SIM 2 - TM4D2I043</t>
  </si>
  <si>
    <t>123 x 63 x 10.3 mm (4.84 x 2.48 x 0.41 in)</t>
  </si>
  <si>
    <t>Black| Gray| White| Blue| Orange</t>
  </si>
  <si>
    <t>http://cdn2.gsmarena.com/vv/bigpic/niutek-4d2.jpg</t>
  </si>
  <si>
    <t>Niutek 3.5D2</t>
  </si>
  <si>
    <t>HSDPA 850 / 1900 -  SIM 1 &amp; SIM 2 - TM35D2H043</t>
  </si>
  <si>
    <t>116 x 61 x 11.5 mm (4.57 x 2.40 x 0.45 in)</t>
  </si>
  <si>
    <t>Black| White| Blue| Green| Red</t>
  </si>
  <si>
    <t>http://cdn2.gsmarena.com/vv/bigpic/niutek-35d2.jpg</t>
  </si>
  <si>
    <t>GO 21</t>
  </si>
  <si>
    <t>105 x 44.9 x 14.2 mm (4.13 x 1.77 x 0.56 in)</t>
  </si>
  <si>
    <t>Black| Orange| Gray| Red| Green| Blue</t>
  </si>
  <si>
    <t>http://cdn2.gsmarena.com/vv/bigpic/niu-go-21.jpg</t>
  </si>
  <si>
    <t>Niutek 4.5D</t>
  </si>
  <si>
    <t>137.6 x 68 x 10.4 mm (5.42 x 2.68 x 0.41 in)</t>
  </si>
  <si>
    <t>4.5 inches (~59.6% screen-to-body ratio)</t>
  </si>
  <si>
    <t>http://cdn2.gsmarena.com/vv/bigpic/niu-tek-45d.jpg</t>
  </si>
  <si>
    <t>Niutek 4.0D</t>
  </si>
  <si>
    <t>127 x 62.9 x 9.9 mm (5.0 x 2.48 x 0.39 in)</t>
  </si>
  <si>
    <t>Black| Blue| Green| White| Yellow</t>
  </si>
  <si>
    <t>http://cdn2.gsmarena.com/vv/bigpic/niu-tek-4d-.jpg</t>
  </si>
  <si>
    <t>Niutek 3.5D</t>
  </si>
  <si>
    <t>118 x 62.5 x 13.5 mm (4.65 x 2.46 x 0.53 in)</t>
  </si>
  <si>
    <t>http://cdn2.gsmarena.com/vv/bigpic/niu-tek-35d.jpg</t>
  </si>
  <si>
    <t>GO 20</t>
  </si>
  <si>
    <t>101 x 43.8 x 14 mm (3.98 x 1.72 x 0.55 in)</t>
  </si>
  <si>
    <t>1.8 inches (~23.0% screen-to-body ratio)</t>
  </si>
  <si>
    <t>Black| White| Silver| Purple| Blue| Red</t>
  </si>
  <si>
    <t>http://cdn2.gsmarena.com/vv/bigpic/niu-go-20.jpg</t>
  </si>
  <si>
    <t>Niutek 3.5B</t>
  </si>
  <si>
    <t>113.6 x 62 x 13.8 mm (4.47 x 2.44 x 0.54 in)</t>
  </si>
  <si>
    <t>http://cdn2.gsmarena.com/vv/bigpic/niu-tek-3.jpg</t>
  </si>
  <si>
    <t>LIV 10</t>
  </si>
  <si>
    <t>102 x 58 x 13.3 mm (4.02 x 2.28 x 0.52 in)</t>
  </si>
  <si>
    <t>1.8 inches (~17.2% screen-to-body ratio)</t>
  </si>
  <si>
    <t>16 Mbit</t>
  </si>
  <si>
    <t>Black| White| Blue| red</t>
  </si>
  <si>
    <t>http://cdn2.gsmarena.com/vv/bigpic/niu-liv-10.jpg</t>
  </si>
  <si>
    <t>GO 50</t>
  </si>
  <si>
    <t>108 x 46 x 13.7 mm (4.25 x 1.81 x 0.54 in)</t>
  </si>
  <si>
    <t>Blue| Black| White| Red| Silver| Dark Grey</t>
  </si>
  <si>
    <t>http://cdn2.gsmarena.com/vv/bigpic/niu-go-50.jpg</t>
  </si>
  <si>
    <t>Niutek 3G 3.5 N209</t>
  </si>
  <si>
    <t>HSDPA 850 / 1900 - SIM 1 only</t>
  </si>
  <si>
    <t>117 x 63 x 12 mm (4.61 x 2.48 x 0.47 in)</t>
  </si>
  <si>
    <t>http://cdn2.gsmarena.com/vv/bigpic/niu-tek-3g-35.jpg</t>
  </si>
  <si>
    <t>Niutek 3G 4.0 N309</t>
  </si>
  <si>
    <t>123.5 x 65 x 10.5 mm (4.86 x 2.56 x 0.41 in)</t>
  </si>
  <si>
    <t>http://cdn2.gsmarena.com/vv/bigpic/niu-niutek-3g-4.jpg</t>
  </si>
  <si>
    <t>Pana 3G TV N206</t>
  </si>
  <si>
    <t>103.5 x 56.1 x 14 mm (4.07 x 2.21 x 0.55 in)</t>
  </si>
  <si>
    <t>Blue| Red| Silver| White</t>
  </si>
  <si>
    <t>http://cdn2.gsmarena.com/vv/bigpic/niu-panna-3g-tv.jpg</t>
  </si>
  <si>
    <t>GO 80</t>
  </si>
  <si>
    <t>113 x 58 x 15.9 mm (4.45 x 2.28 x 0.63 in)</t>
  </si>
  <si>
    <t>1.8 inches (~15.6% screen-to-body ratio)</t>
  </si>
  <si>
    <t>http://cdn2.gsmarena.com/vv/bigpic/verykool-domo2.jpg</t>
  </si>
  <si>
    <t>Domo N102</t>
  </si>
  <si>
    <t>123 x 58 x 15.9 mm (4.84 x 2.28 x 0.63 in)</t>
  </si>
  <si>
    <t>2.0 inches (~17.6% screen-to-body ratio)</t>
  </si>
  <si>
    <t>http://cdn2.gsmarena.com/vv/bigpic/niu-domo.jpg</t>
  </si>
  <si>
    <t>Bingo N103</t>
  </si>
  <si>
    <t>100 x 43.8 x 14.5 mm (3.94 x 1.72 x 0.57 in)</t>
  </si>
  <si>
    <t>Blue| Purple| Red| Silver| White</t>
  </si>
  <si>
    <t>http://cdn2.gsmarena.com/vv/bigpic/niu-bingo.jpg</t>
  </si>
  <si>
    <t>Lotto N104</t>
  </si>
  <si>
    <t>111.5 x 47 x 13.2 mm (4.39 x 1.85 x 0.52 in)</t>
  </si>
  <si>
    <t>http://cdn2.gsmarena.com/vv/bigpic/niu-lotto.jpg</t>
  </si>
  <si>
    <t>Pana N105</t>
  </si>
  <si>
    <t>111 x 58.5 x 11.8 mm (4.37 x 2.30 x 0.46 in)</t>
  </si>
  <si>
    <t>http://cdn2.gsmarena.com/vv/bigpic/niu-pana.jpg</t>
  </si>
  <si>
    <t>Pana TV N106</t>
  </si>
  <si>
    <t>111 x 58.5 x 13.5 mm (4.37 x 2.30 x 0.53 in)</t>
  </si>
  <si>
    <t>2.0 inches (~19.4% screen-to-body ratio)</t>
  </si>
  <si>
    <t>http://cdn2.gsmarena.com/vv/bigpic/niu-panatv.jpg</t>
  </si>
  <si>
    <t>NiutekQ N108</t>
  </si>
  <si>
    <t>107.9 x 59.4 x 13.7 mm (4.25 x 2.34 x 0.54 in)</t>
  </si>
  <si>
    <t>480 x 320 pixels (~251 ppi pixel density)</t>
  </si>
  <si>
    <t>http://cdn2.gsmarena.com/vv/bigpic/niu-tekq.jpg</t>
  </si>
  <si>
    <t>Niutek N109</t>
  </si>
  <si>
    <t>107.8 x 58.2 x 13.7 mm (4.24 x 2.29 x 0.54 in)</t>
  </si>
  <si>
    <t>http://cdn2.gsmarena.com/vv/bigpic/niu-tek.jpg</t>
  </si>
  <si>
    <t>Nokia</t>
  </si>
  <si>
    <t>143.4 x 71.4 x 8.5 mm (5.65 x 2.81 x 0.33 in)</t>
  </si>
  <si>
    <t>Single SIM or Dual SIM</t>
  </si>
  <si>
    <t>8 MP| f/2.0| autofocus| 720p</t>
  </si>
  <si>
    <t>Wi-Fi 802.11 b/g/n| dual-band| WiFi Direct| hotspot</t>
  </si>
  <si>
    <t>FM radio with RDS</t>
  </si>
  <si>
    <t>Silver White| Matte Black| Tempered Blue| Copper White</t>
  </si>
  <si>
    <t>http://cdn2.gsmarena.com/vv/bigpic/nokia-3.jpg</t>
  </si>
  <si>
    <t>149.7 x 72.5 x 8 mm (5.89 x 2.85 x 0.31 in)</t>
  </si>
  <si>
    <t>8 MP| f/2.0| 1.12 Âµm pixel size</t>
  </si>
  <si>
    <t>Tempered Blue| Silver| Matte Black| Copper</t>
  </si>
  <si>
    <t>http://cdn2.gsmarena.com/vv/bigpic/nokia-5.jpg</t>
  </si>
  <si>
    <t>154 x 75.8 x 7.9 mm (6.06 x 2.98 x 0.31 in)</t>
  </si>
  <si>
    <t>3 GB RAM - Matte Black| Tempered Blue| Silver| Copper</t>
  </si>
  <si>
    <t xml:space="preserve">16 MP| f/2.0| phase detection autofocus| dual-LED (dual tone) flash| </t>
  </si>
  <si>
    <t>8 MP| f/2.0| 1.12 Âµm pixel size| 1080p</t>
  </si>
  <si>
    <t>Arte Black| Matte Black| Tempered Blue| Silver| Copper</t>
  </si>
  <si>
    <t>http://cdn2.gsmarena.com/vv/bigpic/nokia-6.jpg</t>
  </si>
  <si>
    <t>3310 (2017)</t>
  </si>
  <si>
    <t>115.6 x 51 x 12.8 mm (4.55 x 2.01 x 0.50 in)</t>
  </si>
  <si>
    <t>Warm Red (Glossy)| Dark Blue (Matte)| Yellow (Glossy)| Grey (Matte)</t>
  </si>
  <si>
    <t>http://cdn2.gsmarena.com/vv/bigpic/nokia-3310-2017-.jpg</t>
  </si>
  <si>
    <t>118 x 50.2 x 13.5 mm (4.65 x 1.98 x 0.53 in)</t>
  </si>
  <si>
    <t>Removable Li-Ion 1020 mAh battery (BL-5C)</t>
  </si>
  <si>
    <t>http://cdn2.gsmarena.com/vv/bigpic/nokia-150-.jpg</t>
  </si>
  <si>
    <t>Up to 85.6 kbps</t>
  </si>
  <si>
    <t>118 x 50.2 x 13.5 mm| 71.7 cc (4.65 x 1.98 x 0.53 in)</t>
  </si>
  <si>
    <t>Black| Gray| Mint</t>
  </si>
  <si>
    <t>http://cdn2.gsmarena.com/vv/bigpic/nokia-216-new.jpg</t>
  </si>
  <si>
    <t>230 Dual SIM</t>
  </si>
  <si>
    <t>124.6 x 53.4 x 10.9 mm (4.91 x 2.10 x 0.43 in)</t>
  </si>
  <si>
    <t>2.8 inches (~36.5% screen-to-body ratio)</t>
  </si>
  <si>
    <t>2 MP| 480p| LED flash</t>
  </si>
  <si>
    <t>http://cdn2.gsmarena.com/vv/bigpic/nokia-230-ds.jpg</t>
  </si>
  <si>
    <t>http://cdn2.gsmarena.com/vv/bigpic/nokia-230-.jpg</t>
  </si>
  <si>
    <t>222 Dual SIM</t>
  </si>
  <si>
    <t>116 x 50 x 12.9 mm (4.57 x 1.97 x 0.51 in)</t>
  </si>
  <si>
    <t>http://cdn2.gsmarena.com/vv/bigpic/nokia-222-ds.jpg</t>
  </si>
  <si>
    <t>http://cdn2.gsmarena.com/vv/bigpic/nokia-222.jpg</t>
  </si>
  <si>
    <t>105 Dual SIM (2015)</t>
  </si>
  <si>
    <t>108.5 x 45.5 x 14.1 mm (4.27 x 1.79 x 0.56 in)</t>
  </si>
  <si>
    <t>microUSB 2.0 (charging only)</t>
  </si>
  <si>
    <t>Black| Cyan| White</t>
  </si>
  <si>
    <t>http://cdn2.gsmarena.com/vv/bigpic/nokia-105-ds-2015.jpg</t>
  </si>
  <si>
    <t>105 (2015)</t>
  </si>
  <si>
    <t>http://cdn2.gsmarena.com/vv/bigpic/nokia-105-2015.jpg</t>
  </si>
  <si>
    <t>GSM 900 / 1800 - RM-1111</t>
  </si>
  <si>
    <t>240 x 320 pixels (~166 ppi pixel density)</t>
  </si>
  <si>
    <t>http://cdn2.gsmarena.com/vv/bigpic/nokia-215-1.jpg</t>
  </si>
  <si>
    <t>215 Dual SIM</t>
  </si>
  <si>
    <t>GSM 900 / 1800 - SIM 1 &amp; SIM 2 - RM-1110</t>
  </si>
  <si>
    <t>http://cdn2.gsmarena.com/vv/bigpic/nokia-215-ds.jpg</t>
  </si>
  <si>
    <t>Lumia 638</t>
  </si>
  <si>
    <t>HSDPA 850 / 900 / 1900 / 2100 - RM-1010</t>
  </si>
  <si>
    <t>129.5 x 66.7 x 9.2 mm (5.10 x 2.63 x 0.36 in)</t>
  </si>
  <si>
    <t>4.0| A2DP| LE/ aptX after WP8 Denim update</t>
  </si>
  <si>
    <t>Removable Li-Ion 1830 mAh battery (BL-5H)</t>
  </si>
  <si>
    <t>http://cdn2.gsmarena.com/vv/bigpic/nokia-lumia-638.jpg</t>
  </si>
  <si>
    <t>200.7 x 138.6 x 6.9 mm (7.90 x 5.46 x 0.27 in)</t>
  </si>
  <si>
    <t>Android 5.0 (Lollipop)| upgradable to 5.1.1 (Lollipop)</t>
  </si>
  <si>
    <t xml:space="preserve">8 MP| autofocus| </t>
  </si>
  <si>
    <t>Non-removable Li-Ion 5300 mAh battery (18.5 Wh)</t>
  </si>
  <si>
    <t>Natural Aluminum| Lava Gray</t>
  </si>
  <si>
    <t>http://cdn2.gsmarena.com/vv/bigpic/nokia-n1.jpg</t>
  </si>
  <si>
    <t>Lumia 730 Dual SIM</t>
  </si>
  <si>
    <t>Up to 296 kbps</t>
  </si>
  <si>
    <t>134.7 x 68.5 x 8.7 mm| 80.3 cc (5.30 x 2.70 x 0.34 in)</t>
  </si>
  <si>
    <t>4.7 inches (~64.3% screen-to-body ratio)</t>
  </si>
  <si>
    <t>6.7 MP (6.1 MP effective)| Carl Zeiss optics| autofocus| LED flash</t>
  </si>
  <si>
    <t>Removable Li-Ion 2200 mAh battery (BV-T5A)</t>
  </si>
  <si>
    <t>Orange| green| white| black</t>
  </si>
  <si>
    <t>http://cdn2.gsmarena.com/vv/bigpic/nokia-lumia-730.jpg</t>
  </si>
  <si>
    <t>Lumia 735</t>
  </si>
  <si>
    <t>HSDPA 850 / 1700(AWS) / 1900 / 2100 - RM-1039</t>
  </si>
  <si>
    <t>LTE band 2(1900)| 4(1700/2100)| 5(850)| 7(2600)| 17(700) - RM-1039</t>
  </si>
  <si>
    <t>134.7 x 68.5 x 8.9 mm (5.30 x 2.70 x 0.35 in)</t>
  </si>
  <si>
    <t>4.7 inches (~66.0% screen-to-body ratio)</t>
  </si>
  <si>
    <t xml:space="preserve">6.7 MP (6.1 MP effective)| Carl Zeiss optics| autofocus| LED flash| </t>
  </si>
  <si>
    <t>Accelerometer| gyro| proximity| compass| sensor core</t>
  </si>
  <si>
    <t>http://cdn2.gsmarena.com/vv/bigpic/nokia-lumia-735.jpg</t>
  </si>
  <si>
    <t>Lumia 830</t>
  </si>
  <si>
    <t>139.4 x 70.7 x 8.5 mm (5.49 x 2.78 x 0.33 in)</t>
  </si>
  <si>
    <t xml:space="preserve">10 MP| f/2.2| 26mm| Carl Zeiss optics| OIS| autofocus| LED flash| </t>
  </si>
  <si>
    <t>0.9 MP| 720p</t>
  </si>
  <si>
    <t>Removable Li-Ion 2200 mAh battery (BV-L4A)</t>
  </si>
  <si>
    <t>Orange| green| white| black| gold</t>
  </si>
  <si>
    <t>http://cdn2.gsmarena.com/vv/bigpic/nokia-lumia-830.jpg</t>
  </si>
  <si>
    <t>130 Dual SIM</t>
  </si>
  <si>
    <t>106 x 45.5 x 13.9 mm (4.17 x 1.79 x 0.55 in)</t>
  </si>
  <si>
    <t>Red| black| white</t>
  </si>
  <si>
    <t>http://cdn2.gsmarena.com/vv/bigpic/Nokia-130-Dual-SIM.jpg</t>
  </si>
  <si>
    <t>http://cdn2.gsmarena.com/vv/bigpic/Nokia-130.jpg</t>
  </si>
  <si>
    <t>Lumia 530 Dual SIM</t>
  </si>
  <si>
    <t>119.7 x 62.3 x 11.7 mm| 86.8 cc (4.71 x 2.45 x 0.46 in)</t>
  </si>
  <si>
    <t>Removable Li-Ion 1430 mAh battery (BL-5J)</t>
  </si>
  <si>
    <t>Bright orange| Bright green| White| Dark grey</t>
  </si>
  <si>
    <t>http://cdn2.gsmarena.com/vv/bigpic/nokia-lumia-530.jpg</t>
  </si>
  <si>
    <t>Lumia 530</t>
  </si>
  <si>
    <t>X2 Dual SIM</t>
  </si>
  <si>
    <t>121.7 x 68.3 x 11.1 mm| 87.4 cc (4.79 x 2.69 x 0.44 in)</t>
  </si>
  <si>
    <t>Removable Li-Ion 1800 mAh battery (BV-5S)</t>
  </si>
  <si>
    <t>Glossy green| orange black| yellow| white| matt dark grey</t>
  </si>
  <si>
    <t>http://cdn2.gsmarena.com/vv/bigpic/Nokia-X2-Dual-SIM.jpg</t>
  </si>
  <si>
    <t>124 x 55.5 x 10.4 mm (4.88 x 2.19 x 0.41 in)</t>
  </si>
  <si>
    <t>2.8 inches (~35.3% screen-to-body ratio)</t>
  </si>
  <si>
    <t>Removable Li-Ion 1200 mAh battery (BL-4UL)</t>
  </si>
  <si>
    <t>Red| yellow| green| black| white</t>
  </si>
  <si>
    <t>http://cdn2.gsmarena.com/vv/bigpic/nokia-225-ss.jpg</t>
  </si>
  <si>
    <t>225 Dual SIM</t>
  </si>
  <si>
    <t>http://cdn2.gsmarena.com/vv/bigpic/Nokia-225-Dual-SIM.jpg</t>
  </si>
  <si>
    <t>Lumia 930</t>
  </si>
  <si>
    <t>137 x 71 x 9.8 mm| 94.7 cc (5.39 x 2.80 x 0.39 in)</t>
  </si>
  <si>
    <t>5.0 inches (~70.9% screen-to-body ratio)</t>
  </si>
  <si>
    <t xml:space="preserve">20 MP| f/2.4| 26mm| Carl Zeiss optics| OIS| autofocus| dual-LED flash| </t>
  </si>
  <si>
    <t>4.0| A2DP| EDR| LE/ aptX after WP8 Denim update</t>
  </si>
  <si>
    <t>Non-removable Li-Ion 2420 mAh battery (BV-5QW)</t>
  </si>
  <si>
    <t>Bright orange| bright green| white| black| gold</t>
  </si>
  <si>
    <t>http://cdn2.gsmarena.com/vv/bigpic/nokia-lumia-930-new.jpg</t>
  </si>
  <si>
    <t>Lumia 635</t>
  </si>
  <si>
    <t>HSDPA 850 / 900 / 2100 - RM-974</t>
  </si>
  <si>
    <t>LTE band 3(1800)| 7(2600)| 20(800) - RM-974</t>
  </si>
  <si>
    <t>129.5 x 66.7 x 9.2 mm| 78.5 cc (5.10 x 2.63 x 0.36 in)</t>
  </si>
  <si>
    <t>480 x 854 pixels (~221 ppi pixel density)</t>
  </si>
  <si>
    <t>Accelerometer| sensor core</t>
  </si>
  <si>
    <t>Bright Orange| bright green| bright yellow| white| black</t>
  </si>
  <si>
    <t>http://cdn2.gsmarena.com/vv/bigpic/nokia-lumia-635-new.jpg</t>
  </si>
  <si>
    <t>Lumia 630 Dual SIM</t>
  </si>
  <si>
    <t>http://cdn2.gsmarena.com/vv/bigpic/nokia-lumia-630-new.jpg</t>
  </si>
  <si>
    <t>Lumia 630</t>
  </si>
  <si>
    <t>HSDPA 900 / 2100 - RM-976</t>
  </si>
  <si>
    <t>XL</t>
  </si>
  <si>
    <t>141.4 x 77.7 x 10.9 mm| 109 cc (5.57 x 3.06 x 0.43 in)</t>
  </si>
  <si>
    <t xml:space="preserve">5 MP| f/2.8| 32mm| autofocus| LED flash| </t>
  </si>
  <si>
    <t>Removable Li-Ion 2000 mAh battery (BN-02)</t>
  </si>
  <si>
    <t>Bright green| orange| cyan| yellow| black| white</t>
  </si>
  <si>
    <t>http://cdn2.gsmarena.com/vv/bigpic/nokia-xl.jpg</t>
  </si>
  <si>
    <t>X+</t>
  </si>
  <si>
    <t>115.5 x 63 x 10.4 mm| 73.2 cc (4.55 x 2.48 x 0.41 in)</t>
  </si>
  <si>
    <t>4.0 inches (~62.6% screen-to-body ratio)</t>
  </si>
  <si>
    <t>Removable Li-Ion 1500 mAh battery (BN-01)</t>
  </si>
  <si>
    <t>Bright green| bright red| cyan| yellow| black| white</t>
  </si>
  <si>
    <t>http://cdn2.gsmarena.com/vv/bigpic/nokia-x-plus.jpg</t>
  </si>
  <si>
    <t>X</t>
  </si>
  <si>
    <t>http://cdn2.gsmarena.com/vv/bigpic/nokia-x.jpg</t>
  </si>
  <si>
    <t>Asha 230</t>
  </si>
  <si>
    <t>GSM 850 / 900 / 1800 / 1900 - RM-987</t>
  </si>
  <si>
    <t>Up to 42.8 kbps</t>
  </si>
  <si>
    <t>99.5 x 58.6 x 13.2 mm| 66.1 cc (3.92 x 2.31 x 0.52 in)</t>
  </si>
  <si>
    <t>Nokia Asha software platform 1.1.1| upgradable to 1.4</t>
  </si>
  <si>
    <t>Bright Red| Yellow| Bright Green| White| Cyan| Black</t>
  </si>
  <si>
    <t>http://cdn2.gsmarena.com/vv/bigpic/nokia-asha-230.jpg</t>
  </si>
  <si>
    <t>116.4 x 50.3 x 13.2 mm (4.58 x 1.98 x 0.52 in)</t>
  </si>
  <si>
    <t>Removable Li-Ion 1100 mAh battery (BL-5C)</t>
  </si>
  <si>
    <t>Red| black| white| yellow| cyan</t>
  </si>
  <si>
    <t>http://cdn2.gsmarena.com/vv/bigpic/nokia-220.jpg</t>
  </si>
  <si>
    <t>Lumia Icon</t>
  </si>
  <si>
    <t>HSPA 21.1/5.76 Mbps  LTE Cat4 150/50 Mbps  EV-DO Rev.A 3.1 Mbps</t>
  </si>
  <si>
    <t>137 x 71 x 9.8 mm (5.39 x 2.80 x 0.39 in)</t>
  </si>
  <si>
    <t>Microsoft Windows Phone 8| upgradable to Microsoft Windows 10</t>
  </si>
  <si>
    <t>20 MP| Carl Zeiss optics| OIS| autofocus| dual-LED flash</t>
  </si>
  <si>
    <t>http://cdn2.gsmarena.com/vv/bigpic/nokia-lumia-icon-929.jpg</t>
  </si>
  <si>
    <t>Lumia 525</t>
  </si>
  <si>
    <t>GSM 850 / 900 / 1800 / 1900 - RM-998</t>
  </si>
  <si>
    <t>HSDPA 900 / 2100 - RM-998</t>
  </si>
  <si>
    <t>Class B</t>
  </si>
  <si>
    <t>119.9 x 64 x 9.9 mm| 75.7 cc (4.72 x 2.52 x 0.39 in)</t>
  </si>
  <si>
    <t>Microsoft Windows Phone 8| upgradeable to 8.1</t>
  </si>
  <si>
    <t>Qualcomm MSM8227</t>
  </si>
  <si>
    <t>http://cdn2.gsmarena.com/vv/bigpic/nokia-lumia-525.jpg</t>
  </si>
  <si>
    <t>Lumia 1520</t>
  </si>
  <si>
    <t>HSDPA 850 / 900 / 1900 / 2100 - RM-937| RM-939| RM-940</t>
  </si>
  <si>
    <t>LTE band 1(2100)| 3(1800)| 7(2600)| 8(900)| 20(800) - RM-937</t>
  </si>
  <si>
    <t>162.8 x 85.4 x 8.7 mm| 120.3 cc (6.41 x 3.36 x 0.34 in)</t>
  </si>
  <si>
    <t>Microsoft Windows Phone 8| upgradeable to 8.1| planned upgrade to Windows 10</t>
  </si>
  <si>
    <t>16 GB (RM-940 only)/32 GB</t>
  </si>
  <si>
    <t xml:space="preserve">20 MP| f/2.4| 26 mm| Carl Zeiss optics| OIS| autofocus| dual-LED flash| </t>
  </si>
  <si>
    <t>1.2 MP| f/2.4| 720p@30fps</t>
  </si>
  <si>
    <t>Non-removable Li-Ion 3400 mAh battery (BV-4BW)</t>
  </si>
  <si>
    <t>Yellow| white| black| red| green (AT&amp;T)</t>
  </si>
  <si>
    <t>http://cdn2.gsmarena.com/vv/bigpic/nokia-lumia-1520-ofic.jpg</t>
  </si>
  <si>
    <t>Lumia 1320</t>
  </si>
  <si>
    <t>HSDPA 850 / 900 / 2100 - RM-994</t>
  </si>
  <si>
    <t>LTE band 3(1800)| 7(2600)| 20(800) - RM-994</t>
  </si>
  <si>
    <t>164.2 x 85.9 x 9.8 mm| 125 cc (6.46 x 3.38 x 0.39 in)</t>
  </si>
  <si>
    <t>6.0 inches (~70.4% screen-to-body ratio)</t>
  </si>
  <si>
    <t>Qualcomm MSM8230AB Snapdragon 400 (3G model)/ MSM8930AB Snapdragon 400 (LTE model)</t>
  </si>
  <si>
    <t>http://cdn2.gsmarena.com/vv/bigpic/nokia-lumia-1320.jpg</t>
  </si>
  <si>
    <t>Lumia 2520</t>
  </si>
  <si>
    <t>HSDPA 850 / 900 / 1800 / 1900 / 2100 - RX-113</t>
  </si>
  <si>
    <t>LTE band 3(1800)| 7(2600)| 20(800) - RX-113</t>
  </si>
  <si>
    <t>267 x 168 x 8.9 mm (10.51 x 6.61 x 0.35 in)</t>
  </si>
  <si>
    <t>1080 x 1920 pixels (~218 ppi pixel density)</t>
  </si>
  <si>
    <t>6.7 MP| Carl Zeiss optics| autofocus</t>
  </si>
  <si>
    <t>USB 3.0| USB Host</t>
  </si>
  <si>
    <t>Non-removable 8120 mAh battery</t>
  </si>
  <si>
    <t>Cyan | Red| Black| White</t>
  </si>
  <si>
    <t>http://cdn2.gsmarena.com/vv/bigpic/nokia-lumia-2520.jpg</t>
  </si>
  <si>
    <t>Asha 503 Dual SIM</t>
  </si>
  <si>
    <t>102.6 x 60.6 x 12.7 mm (4.04 x 2.39 x 0.5 in)</t>
  </si>
  <si>
    <t>Nokia Asha software platform 1.2| upgradable to 1.4</t>
  </si>
  <si>
    <t>microSD  up to 32 GB (dedicated slot)  4 GB card included</t>
  </si>
  <si>
    <t>Removable Li-Ion 1200 mAh battery (BL-4U)</t>
  </si>
  <si>
    <t>Yellow| black| green| red| blue| white</t>
  </si>
  <si>
    <t>http://cdn2.gsmarena.com/vv/bigpic/nokia-asha-503-ds.jpg</t>
  </si>
  <si>
    <t>Asha 503</t>
  </si>
  <si>
    <t>Nokia Asha software platform 1.2</t>
  </si>
  <si>
    <t>http://cdn2.gsmarena.com/vv/bigpic/nokia-asha-503.jpg</t>
  </si>
  <si>
    <t>Asha 502 Dual SIM</t>
  </si>
  <si>
    <t>99.6 x 59.5 x 11.1 mm| 62.5 cc (3.92 x 2.34 x 0.44 in)</t>
  </si>
  <si>
    <t>3.0 inches (~47.0% screen-to-body ratio)</t>
  </si>
  <si>
    <t>Removable Li-Ion 1010 mAh battery (BL-5A)</t>
  </si>
  <si>
    <t>Bright Red| Bright Green| Cyan| Yellow| White and Black</t>
  </si>
  <si>
    <t>http://cdn2.gsmarena.com/vv/bigpic/nokia-asha-502-dual-sim.jpg</t>
  </si>
  <si>
    <t>Asha 500 Dual SIM</t>
  </si>
  <si>
    <t>100.3 x 58.1 x 12.8 mm| 70.9 cc (3.95 x 2.29 x 0.50 in)</t>
  </si>
  <si>
    <t xml:space="preserve">Nokia Asha software platform 1.1.1 </t>
  </si>
  <si>
    <t>http://cdn2.gsmarena.com/vv/bigpic/nokia-asha-500-dual-sim.jpg</t>
  </si>
  <si>
    <t>Asha 500</t>
  </si>
  <si>
    <t>http://cdn2.gsmarena.com/vv/bigpic/nokia-asha-500.jpg</t>
  </si>
  <si>
    <t>108 Dual SIM</t>
  </si>
  <si>
    <t>110.4 x 47 x 13.5 mm| 70.1 cc (4.35 x 1.85 x 0.53 in)</t>
  </si>
  <si>
    <t>Removable Li-Ion 950 mAh battery (BL-4C)</t>
  </si>
  <si>
    <t>http://cdn2.gsmarena.com/vv/bigpic/nokia-108-dual-sim.jpg</t>
  </si>
  <si>
    <t>114 x 48 x 11 mm| 56.7 cc (4.49 x 1.89 x 0.43 in)</t>
  </si>
  <si>
    <t>3.0/ 3.0| A2DP (single SIM only)</t>
  </si>
  <si>
    <t>http://cdn2.gsmarena.com/vv/bigpic/nokia-515.jpg</t>
  </si>
  <si>
    <t>107 Dual SIM</t>
  </si>
  <si>
    <t>112.9 x 47.5 x 14.9 mm| 70.6 cc (4.44 x 1.87 x 0.59 in)</t>
  </si>
  <si>
    <t>1.8 inches (~19.0% screen-to-body ratio)</t>
  </si>
  <si>
    <t>http://cdn2.gsmarena.com/vv/bigpic/nokia-107.jpg</t>
  </si>
  <si>
    <t>384 kB RAM</t>
  </si>
  <si>
    <t>Removable Li-Ion 800 mAh battery (BL-5CB)</t>
  </si>
  <si>
    <t>http://cdn2.gsmarena.com/vv/bigpic/nokia-106.jpg</t>
  </si>
  <si>
    <t>Lumia 625</t>
  </si>
  <si>
    <t>133.3 x 72.3 x 9.2 mm| 87.6 cc (5.25 x 2.85 x 0.36 in)</t>
  </si>
  <si>
    <t>4.7 inches (~65.2% screen-to-body ratio)</t>
  </si>
  <si>
    <t>Non-removable Li-Ion 2000 mAh battery (BP-4GWA)</t>
  </si>
  <si>
    <t>Orange| Bright green| Yellow| Black and white</t>
  </si>
  <si>
    <t>http://cdn2.gsmarena.com/vv/bigpic/nokia-lumia-625.jpg</t>
  </si>
  <si>
    <t>Lumia 1020</t>
  </si>
  <si>
    <t>HSDPA 850 / 900 / 1900 / 2100 - RM-875| RM-877</t>
  </si>
  <si>
    <t>LTE band 1(2100)| 3(1800)| 7(2600)| 8(900)| 20(800) - RM-875</t>
  </si>
  <si>
    <t>130.4 x 71.4 x 10.4 mm| 96.9 cc (5.13 x 2.81 x 0.41 in)</t>
  </si>
  <si>
    <t>768 x 1280 pixels (~332 ppi pixel density)</t>
  </si>
  <si>
    <t>2 GB RAM / 64 GB (Telefonica exclusive)</t>
  </si>
  <si>
    <t xml:space="preserve">41 MP (38 MP effective)| f/2.2| 26mm| Carl Zeiss optics| OIS| auto/manual focus| Xenon &amp; LED flash| </t>
  </si>
  <si>
    <t>Non-removable Li-Ion 2000 mAh battery (BV-5XW)</t>
  </si>
  <si>
    <t>Yellow| white| black| red (AT&amp;T exclusive)</t>
  </si>
  <si>
    <t>http://cdn2.gsmarena.com/vv/bigpic/nokia-lumia-1020-ofic.jpg</t>
  </si>
  <si>
    <t>114.2 x 50.9 x 12.8 mm| 65.2 cc (4.50 x 2.00 x 0.50 in)</t>
  </si>
  <si>
    <t>2.4 inches (~30.7% screen-to-body ratio)</t>
  </si>
  <si>
    <t>Cyan | Red| Yellow| Black| White</t>
  </si>
  <si>
    <t>http://cdn2.gsmarena.com/vv/bigpic/nokia-208.jpg</t>
  </si>
  <si>
    <t>http://cdn2.gsmarena.com/vv/bigpic/nokia-207.jpg</t>
  </si>
  <si>
    <t>Lumia 925</t>
  </si>
  <si>
    <t>HSDPA 850 / 900 / 1900 / 2100 - RM-892</t>
  </si>
  <si>
    <t>LTE band 1(2100)| 3(1800)| 7(2600)| 8(900)| 20(800) - RM-892</t>
  </si>
  <si>
    <t>129 x 70.6 x 8.5 mm| 78 cc (5.08 x 2.78 x 0.33 in)</t>
  </si>
  <si>
    <t>4.5 inches (~63.3% screen-to-body ratio)</t>
  </si>
  <si>
    <t>16 GB/ 32 GB (Vodafone only)</t>
  </si>
  <si>
    <t xml:space="preserve">8 MP| Carl Zeiss optics| OIS| autofocus| dual-LED flash| </t>
  </si>
  <si>
    <t>Non-removable Li-Ion 2000 mAh battery (BL-4YW)</t>
  </si>
  <si>
    <t>http://cdn2.gsmarena.com/vv/bigpic/nokia-lumia-925-new.jpg</t>
  </si>
  <si>
    <t>Lumia 928</t>
  </si>
  <si>
    <t>LTE band 4(1700/2100)| 13(700) - Verizon</t>
  </si>
  <si>
    <t>133 x 68.9 x 10.1 mm| 92.8 cc (5.24 x 2.71 x 0.40 in)</t>
  </si>
  <si>
    <t>8 MP| Carl Zeiss optics| OIS| autofocus| xenon flash</t>
  </si>
  <si>
    <t>Non-removable Li-Ion 2000 mAh battery (BV 4-NW)</t>
  </si>
  <si>
    <t>http://cdn2.gsmarena.com/vv/bigpic/nokia-lumia-928-black.jpg</t>
  </si>
  <si>
    <t>Asha 501</t>
  </si>
  <si>
    <t>GSM 900 / 1800 - RM-899</t>
  </si>
  <si>
    <t>99.2 x 58 x 12.1 mm (3.91 x 2.28 x 0.48 in)</t>
  </si>
  <si>
    <t>3.0 inches (~48.4% screen-to-body ratio)</t>
  </si>
  <si>
    <t>Nokia Asha software platform 1.0| upgradable to 1.4</t>
  </si>
  <si>
    <t>http://cdn2.gsmarena.com/vv/bigpic/nokia-asha-501-dual-sim.jpg</t>
  </si>
  <si>
    <t>Asha 210</t>
  </si>
  <si>
    <t>GSM 850 / 1900 - RM-926</t>
  </si>
  <si>
    <t>111.5 x 60 x 11.8 mm| 76.3 cc (4.39 x 2.36 x 0.46 in)</t>
  </si>
  <si>
    <t>2.4 inches (~26.7% screen-to-body ratio)</t>
  </si>
  <si>
    <t>Yellow| Black| White| Cyan| Magenta</t>
  </si>
  <si>
    <t>http://cdn2.gsmarena.com/vv/bigpic/nokia-asha-210-1.jpg</t>
  </si>
  <si>
    <t>Lumia 720</t>
  </si>
  <si>
    <t>127.9 x 67.5 x 9 mm| 78 cc (5.04 x 2.66 x 0.35 in)</t>
  </si>
  <si>
    <t xml:space="preserve">6.7 MP| Carl Zeiss optics| autofocus| LED flash| </t>
  </si>
  <si>
    <t>Non-removable Li-Ion 2000 mAh battery (BP-4GW)</t>
  </si>
  <si>
    <t>White| Red| Yellow| Cyan/Black</t>
  </si>
  <si>
    <t>http://cdn2.gsmarena.com/vv/bigpic/nokia-lumia-720.jpg</t>
  </si>
  <si>
    <t>Lumia 520</t>
  </si>
  <si>
    <t>HSDPA 900 / 2100 - RM-914</t>
  </si>
  <si>
    <t xml:space="preserve">5 MP| f/2.4| 28mm| autofocus| </t>
  </si>
  <si>
    <t>Yellow| red| cyan| white/black</t>
  </si>
  <si>
    <t>http://cdn2.gsmarena.com/vv/bigpic/nokia-lumia-520.jpg</t>
  </si>
  <si>
    <t>GSM 850 / 900 / 1800 / 1900 - RM-840| RM-841</t>
  </si>
  <si>
    <t>HSDPA 900 / 2100 - RM-840| RM-839</t>
  </si>
  <si>
    <t>114 x 50 x 12.5 mm| 104.2 cc (4.49 x 1.97 x 0.49 in)</t>
  </si>
  <si>
    <t>Removable Li-Ion 1110 mAh battery (BL-4U)</t>
  </si>
  <si>
    <t>Cyan| Black| Yellow| Magenta| White</t>
  </si>
  <si>
    <t>http://cdn2.gsmarena.com/vv/bigpic/nokia-301.jpg</t>
  </si>
  <si>
    <t>107 x 44.8 x 14.3 mm| 64 cc (4.21 x 1.76 x 0.56 in)</t>
  </si>
  <si>
    <t>384 kB</t>
  </si>
  <si>
    <t>Black| Cyan</t>
  </si>
  <si>
    <t>http://cdn2.gsmarena.com/vv/bigpic/nokia-105.jpg</t>
  </si>
  <si>
    <t>Asha 310</t>
  </si>
  <si>
    <t>109.9 x 54 x 13 mm| 67 cc (4.33 x 2.13 x 0.51 in)</t>
  </si>
  <si>
    <t>microSD  up to 32 GB (dedicated slot)  2/4 GB included</t>
  </si>
  <si>
    <t>Stereo FM radio| RDS| recording (selected markets)</t>
  </si>
  <si>
    <t>Black| White| Golden Light</t>
  </si>
  <si>
    <t>http://cdn2.gsmarena.com/vv/bigpic/nokia-asha-310.jpg</t>
  </si>
  <si>
    <t>Lumia 505</t>
  </si>
  <si>
    <t>118.1 x 61.2 x 11.3 mm| 76 cc (4.65 x 2.41 x 0.44 in)</t>
  </si>
  <si>
    <t>AMOLED capacitive touchscreen  65K colors</t>
  </si>
  <si>
    <t>Removable Li-Ion 1300 mAh battery (BP-3L)</t>
  </si>
  <si>
    <t>http://cdn2.gsmarena.com/vv/bigpic/nokia-lumia-505.jpg</t>
  </si>
  <si>
    <t>Lumia 620</t>
  </si>
  <si>
    <t>115.4 x 61.1 x 11 mm| 76 cc (4.54 x 2.41 x 0.43 in)</t>
  </si>
  <si>
    <t>3.8 inches (~58.3% screen-to-body ratio)</t>
  </si>
  <si>
    <t>Removable Li-Ion 1300 mAh battery (BL-4J)</t>
  </si>
  <si>
    <t>Lime green| orange| magenta| yellow| cyan| white| black</t>
  </si>
  <si>
    <t>http://cdn2.gsmarena.com/vv/bigpic/nokia-lumia-620.jpg</t>
  </si>
  <si>
    <t>Up to 59.2 kbps</t>
  </si>
  <si>
    <t>110 x 46 x 14.8 mm| 63 cc (4.33 x 1.81 x 0.58 in)</t>
  </si>
  <si>
    <t>Black| Magenta| Cyan</t>
  </si>
  <si>
    <t>http://cdn2.gsmarena.com/vv/bigpic/nokia-114.jpg</t>
  </si>
  <si>
    <t>GSM 850 / 1900 - RM-873</t>
  </si>
  <si>
    <t>116 x 49.4 x 12.4 mm| 64 cc (4.57 x 1.94 x 0.49 in)</t>
  </si>
  <si>
    <t>Cyan | Magenta| Yellow| Black| White</t>
  </si>
  <si>
    <t>http://cdn2.gsmarena.com/vv/bigpic/nokia-206.jpg</t>
  </si>
  <si>
    <t>Asha 205</t>
  </si>
  <si>
    <t>GSM 850 / 1900 - RM-863</t>
  </si>
  <si>
    <t>112.8 x 61.1 x 13 mm| 104 cc (4.44 x 2.41 x 0.51 in)</t>
  </si>
  <si>
    <t>Cyan| Magenta| Orange| Pink| White</t>
  </si>
  <si>
    <t>http://cdn2.gsmarena.com/vv/bigpic/nokia-asha-205-new.jpg</t>
  </si>
  <si>
    <t>http://cdn2.gsmarena.com/vv/bigpic/nokia-109.jpg</t>
  </si>
  <si>
    <t>Lumia 822</t>
  </si>
  <si>
    <t>127.8 x 68.4 x 11.2 mm| 95 cc (5.03 x 2.69 x 0.44 in)</t>
  </si>
  <si>
    <t>4.3 inches (~60.2% screen-to-body ratio)</t>
  </si>
  <si>
    <t>8 MP| autofocus| Carl Zeiss Tessar lens| F2.2| dual-LED flash</t>
  </si>
  <si>
    <t>Removable Li-Ion 1800 mAh battery (BP-4W)</t>
  </si>
  <si>
    <t>Black| Gray| White| Red</t>
  </si>
  <si>
    <t>http://cdn2.gsmarena.com/vv/bigpic/nokia-lumia-822-new.jpg</t>
  </si>
  <si>
    <t>Lumia 510</t>
  </si>
  <si>
    <t>120.7 x 64.9 x 11.5 mm| 81 cc (4.75 x 2.56 x 0.45 in)</t>
  </si>
  <si>
    <t>White| Cyan| Black| Red| Yellow</t>
  </si>
  <si>
    <t>http://cdn2.gsmarena.com/vv/bigpic/nokia-lumia-510.jpg</t>
  </si>
  <si>
    <t>Lumia 810</t>
  </si>
  <si>
    <t>127.8 x 68.4 x 10.9 mm| 95 cc (5.03 x 2.69 x 0.43 in)</t>
  </si>
  <si>
    <t>8 MP| Carl Zeiss optics| autofocus| dual-LED flash</t>
  </si>
  <si>
    <t>http://cdn2.gsmarena.com/vv/bigpic/nokia-lumia-810.jpg</t>
  </si>
  <si>
    <t>Asha 309</t>
  </si>
  <si>
    <t>109.9 x 54 x 13.2 mm| 67 cc (4.33 x 2.13 x 0.52 in)</t>
  </si>
  <si>
    <t>http://cdn2.gsmarena.com/vv/bigpic/nokia-asha-309.jpg</t>
  </si>
  <si>
    <t>Asha 308</t>
  </si>
  <si>
    <t>Black| Golden light</t>
  </si>
  <si>
    <t>http://cdn2.gsmarena.com/vv/bigpic/nokia-asha-308.jpg</t>
  </si>
  <si>
    <t>Lumia 920</t>
  </si>
  <si>
    <t>GSM 850 / 900 / 1800 / 1900 - RM-821| RM-820</t>
  </si>
  <si>
    <t>HSDPA 850 / 900 / 1900 / 2100 - RM-821| RM-820</t>
  </si>
  <si>
    <t>LTE band 1(2100)| 3(1800)| 7(2600)| 8(900)| 20(800) - RM-821</t>
  </si>
  <si>
    <t>130.3 x 70.8 x 10.7 mm| 99 cc (5.13 x 2.79 x 0.42 in)</t>
  </si>
  <si>
    <t xml:space="preserve">8 MP| f/2.0| 26mm| Carl Zeiss optics| OIS| autofocus| dual-LED flash| </t>
  </si>
  <si>
    <t>Black| Gray| Red| Yellow| White</t>
  </si>
  <si>
    <t>http://cdn2.gsmarena.com/vv/bigpic/nokia-lumia-920.jpg</t>
  </si>
  <si>
    <t>Lumia 820</t>
  </si>
  <si>
    <t>123.8 x 68.5 x 9.9 mm| 83.5 cc (4.87 x 2.70 x 0.39 in)</t>
  </si>
  <si>
    <t>4.3 inches (~62.1% screen-to-body ratio)</t>
  </si>
  <si>
    <t xml:space="preserve">8 MP| Carl Zeiss optics| autofocus| dual-LED flash| </t>
  </si>
  <si>
    <t>Removable Li-Ion 1650 mAh battery (BP-5T)</t>
  </si>
  <si>
    <t>Black| Gray| Red| Yellow| White| Blue| Violet</t>
  </si>
  <si>
    <t>http://cdn2.gsmarena.com/vv/bigpic/nokia-lumia-820.jpg</t>
  </si>
  <si>
    <t>Asha 311</t>
  </si>
  <si>
    <t>106 x 52 x 12.9 mm| 64 cc (4.17 x 2.05 x 0.51 in)</t>
  </si>
  <si>
    <t>256 MB ROM| 128 MB RAM</t>
  </si>
  <si>
    <t>Dark Grey| Rose Red| Blue| Brown| Sand White</t>
  </si>
  <si>
    <t>http://cdn2.gsmarena.com/vv/bigpic/nokia-asha-311.jpg</t>
  </si>
  <si>
    <t>Asha 306</t>
  </si>
  <si>
    <t>110.3 x 53.8 x 12.8 mm| 66 cc (4.34 x 2.12 x 0.50 in)</t>
  </si>
  <si>
    <t>64 MB ROM| 32 MB RAM</t>
  </si>
  <si>
    <t>Silver White| Red| Mid Blue| Dark Grey</t>
  </si>
  <si>
    <t>http://cdn2.gsmarena.com/vv/bigpic/nokia-asha-306.jpg</t>
  </si>
  <si>
    <t>Asha 305</t>
  </si>
  <si>
    <t>http://cdn2.gsmarena.com/vv/bigpic/nokia-asha-305.jpg</t>
  </si>
  <si>
    <t>110 x 46 x 14.8 mm (4.33 x 1.81 x 0.58 in)</t>
  </si>
  <si>
    <t>Black| Magenta| Lime Green| Cyan</t>
  </si>
  <si>
    <t>http://cdn2.gsmarena.com/vv/bigpic/nokia-113.jpg</t>
  </si>
  <si>
    <t>110.4 x 46.9 x 15.4 mm| 67 cc (4.35 x 1.85 x 0.61 in)</t>
  </si>
  <si>
    <t>Removable Li-Ion 1400 mAh battery (BL-6C)</t>
  </si>
  <si>
    <t>Dark Grey| White| Red| Cyan</t>
  </si>
  <si>
    <t>http://cdn2.gsmarena.com/vv/bigpic/nokia-112.jpg</t>
  </si>
  <si>
    <t>http://cdn2.gsmarena.com/vv/bigpic/nokia-111.jpg</t>
  </si>
  <si>
    <t>110 x 46 x 14.5 mm| 63 cc (4.33 x 1.81 x 0.57 in)</t>
  </si>
  <si>
    <t>http://cdn2.gsmarena.com/vv/bigpic/nokia-110.jpg</t>
  </si>
  <si>
    <t>Lumia 610 NFC</t>
  </si>
  <si>
    <t>119 x 62 x 12 mm| 77.6 cc (4.69 x 2.44 x 0.47 in)</t>
  </si>
  <si>
    <t>3.7 inches (~52.8% screen-to-body ratio)</t>
  </si>
  <si>
    <t>800 MHz ARM Cortex-A5</t>
  </si>
  <si>
    <t>http://cdn2.gsmarena.com/vv/bigpic/nokia-lumia-610-nfc.jpg</t>
  </si>
  <si>
    <t>107.2 x 45.1 x 15.3 mm (4.22 x 1.78 x 0.60 in)</t>
  </si>
  <si>
    <t>1.36 inches (~11.6% screen-to-body ratio)</t>
  </si>
  <si>
    <t>96 x 68 pixels (~87 ppi pixel density)</t>
  </si>
  <si>
    <t>Blue/Orange</t>
  </si>
  <si>
    <t>http://cdn2.gsmarena.com/vv/bigpic/nokia-103.jpg</t>
  </si>
  <si>
    <t>808 PureView</t>
  </si>
  <si>
    <t>123.9 x 60.2 x 13.9 mm| 95.5 cc (4.88 x 2.37 x 0.55 in)</t>
  </si>
  <si>
    <t>360 x 640 pixels (~184 ppi pixel density)</t>
  </si>
  <si>
    <t>Nokia Belle OS</t>
  </si>
  <si>
    <t>1.3 GHz ARM 11</t>
  </si>
  <si>
    <t>Broadcom BCM2763</t>
  </si>
  <si>
    <t xml:space="preserve">41 MP (38 MP effective)| f/2.4| Carl Zeiss optics| autofocus| Xenon flash| </t>
  </si>
  <si>
    <t>VGA| VGA@30fps</t>
  </si>
  <si>
    <t>Wi-Fi 802.11 b/g/n| DLNA| UPnP technology</t>
  </si>
  <si>
    <t>Removable Li-Ion 1400 mAh battery (BV-4D)</t>
  </si>
  <si>
    <t>http://cdn2.gsmarena.com/vv/bigpic/nokia-808-pureview.jpg</t>
  </si>
  <si>
    <t>800c</t>
  </si>
  <si>
    <t>116.5 x 61.2 x 12.1 mm| 76 cc (4.59 x 2.41 x 0.48 in)</t>
  </si>
  <si>
    <t>Removable Li-Ion 1450 mAh battery (BV-5JW)</t>
  </si>
  <si>
    <t>http://cdn2.gsmarena.com/vv/bigpic/nokia-800c.jpg</t>
  </si>
  <si>
    <t>Lumia 610</t>
  </si>
  <si>
    <t>White| Cyan| Magenta| Black</t>
  </si>
  <si>
    <t>http://cdn2.gsmarena.com/vv/bigpic/nokia-lumia-610.jpg</t>
  </si>
  <si>
    <t>Asha 302</t>
  </si>
  <si>
    <t>115.2 x 58.9 x 13.5 mm| 77 cc (4.54 x 2.32 x 0.53 in)</t>
  </si>
  <si>
    <t>Removable Li-Ion 1320 mAh battery (BL-5J)</t>
  </si>
  <si>
    <t>Dark Grey| Mid Blue| Plum Red| White| Golden Light</t>
  </si>
  <si>
    <t>http://cdn2.gsmarena.com/vv/bigpic/nokia-asha-302-ofic.jpg</t>
  </si>
  <si>
    <t>Asha 203</t>
  </si>
  <si>
    <t>GSM 900 / 1800 - RM-833</t>
  </si>
  <si>
    <t>114.8 x 49.8 x 13.9 mm| 91.5 cc (4.52 x 1.96 x 0.55 in)</t>
  </si>
  <si>
    <t>TFT resistive touchscreen</t>
  </si>
  <si>
    <t>32 MB ROM| 16 MB RAM</t>
  </si>
  <si>
    <t xml:space="preserve"> Dark Red| Dark Grey| Silver White</t>
  </si>
  <si>
    <t>http://cdn2.gsmarena.com/vv/bigpic/nokia-asha-203.jpg</t>
  </si>
  <si>
    <t>Asha 202</t>
  </si>
  <si>
    <t>Dark Red| Black| Silver White| Dark Grey| Golden White</t>
  </si>
  <si>
    <t>http://cdn2.gsmarena.com/vv/bigpic/nokia-asha-202.jpg</t>
  </si>
  <si>
    <t>Lumia 900</t>
  </si>
  <si>
    <t>127.8 x 68.5 x 11.5 mm| 90 cc (5.03 x 2.70 x 0.45 in)</t>
  </si>
  <si>
    <t>Qualcomm APQ8055 Snapdragon S2</t>
  </si>
  <si>
    <t>1 MP| VGA@15fps</t>
  </si>
  <si>
    <t>Non-removable Li-Ion 1830 mAh battery (BP-6EW)</t>
  </si>
  <si>
    <t>Black| cyan| white| magenta</t>
  </si>
  <si>
    <t>http://cdn2.gsmarena.com/vv/bigpic/nokia-lumia-900-white.jpg</t>
  </si>
  <si>
    <t>Lumia 900 AT&amp;T</t>
  </si>
  <si>
    <t>1.3 MP| VGA@30fps</t>
  </si>
  <si>
    <t>Matte black| cyan| pink</t>
  </si>
  <si>
    <t>http://cdn2.gsmarena.com/vv/bigpic/nokia-lumia-900-black.jpg</t>
  </si>
  <si>
    <t>801T</t>
  </si>
  <si>
    <t>125.2 x 65 x 12.8 mm| 83.2 cc (4.93 x 2.56 x 0.50 in)</t>
  </si>
  <si>
    <t>Symbian Anna OS</t>
  </si>
  <si>
    <t>680 MHz ARM 11</t>
  </si>
  <si>
    <t>Broadcom BCM2727</t>
  </si>
  <si>
    <t>256 MB RAM| 1 GB ROM</t>
  </si>
  <si>
    <t>8 MP| fixed focus| dual-LED flash</t>
  </si>
  <si>
    <t>http://cdn2.gsmarena.com/vv/bigpic/nokia-801t.jpg</t>
  </si>
  <si>
    <t>X2-02</t>
  </si>
  <si>
    <t>113 x 50 x 15 mm| 125.5 cc (4.45 x 1.97 x 0.59 in)</t>
  </si>
  <si>
    <t>Stereo FM radio| RDS| recording; FM transmitter| built-in antenna</t>
  </si>
  <si>
    <t>Bright Red| Dark Silver| Orange| Violet| Ocean Blue</t>
  </si>
  <si>
    <t>http://cdn2.gsmarena.com/vv/bigpic/nokia-x2-02.jpg</t>
  </si>
  <si>
    <t>Lumia 800</t>
  </si>
  <si>
    <t>HSDPA 850 / 900 / 1900 / 2100 - RM-819</t>
  </si>
  <si>
    <t>116.5 x 61.2 x 12.1 mm| 76.1 cc (4.59 x 2.41 x 0.48 in)</t>
  </si>
  <si>
    <t>Microsoft Windows Phone 7.5 Mango| upgradable to 7.8</t>
  </si>
  <si>
    <t>Non-removable Li-Ion 1450 mAh battery (BV-5JW)</t>
  </si>
  <si>
    <t>Black| Cyan| Magenta| White</t>
  </si>
  <si>
    <t>http://cdn2.gsmarena.com/vv/bigpic/nokia-800-ofic.jpg</t>
  </si>
  <si>
    <t>Lumia 710 T-Mobile</t>
  </si>
  <si>
    <t>119 x 62.4 x 12.5 mm| 81.1 cc (4.69 x 2.46 x 0.49 in)</t>
  </si>
  <si>
    <t>3.7 inches (~52.5% screen-to-body ratio)</t>
  </si>
  <si>
    <t>Black| white/black</t>
  </si>
  <si>
    <t>http://cdn2.gsmarena.com/vv/bigpic/nokia-lumia-710-t-mobile.jpg</t>
  </si>
  <si>
    <t>Lumia 710</t>
  </si>
  <si>
    <t>HSDPA 900 / 1900 / 2100 - RM-803</t>
  </si>
  <si>
    <t>Black| White (front)/ black| white| cyan| fuchsia| yellow (back)</t>
  </si>
  <si>
    <t>http://cdn2.gsmarena.com/vv/bigpic/nokia-lumia-710.jpg</t>
  </si>
  <si>
    <t>Asha 303</t>
  </si>
  <si>
    <t>116.5 x 55.7 x 13.9 mm| 72 cc (4.59 x 2.19 x 0.55 in)</t>
  </si>
  <si>
    <t>2.6 inches (~32.3% screen-to-body ratio)</t>
  </si>
  <si>
    <t>170 MB (100 MB user available)</t>
  </si>
  <si>
    <t xml:space="preserve">3.2 MP| fixed focus| </t>
  </si>
  <si>
    <t>Red| Graphite| Silver White| Aqua| Green| Purple</t>
  </si>
  <si>
    <t>http://cdn2.gsmarena.com/vv/bigpic/nokia-asha-303.jpg</t>
  </si>
  <si>
    <t>Asha 300</t>
  </si>
  <si>
    <t>112.8 x 49.5 x 12.7 mm| 59 cc (4.44 x 1.95 x 0.5 in)</t>
  </si>
  <si>
    <t xml:space="preserve">5 MP| fixed focus| </t>
  </si>
  <si>
    <t>Graphite| Night Shade| Gold| White Silver| Pink| Red</t>
  </si>
  <si>
    <t>http://cdn2.gsmarena.com/vv/bigpic/nokia-asha-300.jpg</t>
  </si>
  <si>
    <t>Asha 201</t>
  </si>
  <si>
    <t>GSM 900 / 1800 - RM-799</t>
  </si>
  <si>
    <t>115.5 x 61.1 x 14 mm| 47.7 cc (4.55 x 2.41 x 0.55 in)</t>
  </si>
  <si>
    <t>Graphite| Green| Blue| Aqua| Pearl White| Light Pink| Pink| Orange</t>
  </si>
  <si>
    <t>http://cdn2.gsmarena.com/vv/bigpic/nokia-asha-201.jpg</t>
  </si>
  <si>
    <t>Asha 200</t>
  </si>
  <si>
    <t>115.4 x 61.1 x 14 mm| 47.7 cc (4.54 x 2.41 x 0.55 in)</t>
  </si>
  <si>
    <t>113.5 x 57.1 x 12.7 mm| 74 cc (4.47 x 2.25 x 0.5 in)</t>
  </si>
  <si>
    <t>3.5 inches (~52.1% screen-to-body ratio)</t>
  </si>
  <si>
    <t>Symbian Belle| upgradeable to Belle FP1</t>
  </si>
  <si>
    <t>2 GB (340 MB user available)</t>
  </si>
  <si>
    <t>Removable Li-Ion battery (BP-3L)</t>
  </si>
  <si>
    <t>Black| white (front panel)/ black| white| fuchsia| green| yellow| blue (back panel)</t>
  </si>
  <si>
    <t>http://cdn2.gsmarena.com/vv/bigpic/nokia-603-ofic.jpg</t>
  </si>
  <si>
    <t>C2-05</t>
  </si>
  <si>
    <t>99.4 x 47.8 x 16.3 mm| 59.5 cc (3.91 x 1.88 x 0.64 in)</t>
  </si>
  <si>
    <t>Removable Li-Ion 860 mAh battery (BL-4C)</t>
  </si>
  <si>
    <t>Dynamic Gray| Peacock Blue| Pink</t>
  </si>
  <si>
    <t>http://cdn2.gsmarena.com/vv/bigpic/nokia-c2-05.jpg</t>
  </si>
  <si>
    <t>X2-05</t>
  </si>
  <si>
    <t>Black| Silver| White| Bright Red</t>
  </si>
  <si>
    <t>http://cdn2.gsmarena.com/vv/bigpic/nokia-x2-05.jpg</t>
  </si>
  <si>
    <t>C5-06</t>
  </si>
  <si>
    <t>105.8 x 51 x 13.8 mm| 65 cc (4.17 x 2.01 x 0.54 in)</t>
  </si>
  <si>
    <t>3.2 inches (~52.3% screen-to-body ratio)</t>
  </si>
  <si>
    <t>360 x 640 pixels (~229 ppi pixel density)</t>
  </si>
  <si>
    <t>Symbian 9.4| Series 60 rel. 5</t>
  </si>
  <si>
    <t>Yes with A-GPS; Nokia Maps</t>
  </si>
  <si>
    <t>Removable Li-Ion 1000 mAh battery (Bl-4U)</t>
  </si>
  <si>
    <t>Graphite Black| Aluminium Grey| Red| Orange| Blue| Black Illuvial| White Illuvial| White/Red| White/Orange</t>
  </si>
  <si>
    <t>http://cdn2.gsmarena.com/vv/bigpic/nokia-c5-06.jpg</t>
  </si>
  <si>
    <t>C5-05</t>
  </si>
  <si>
    <t>Black/Aluminium grey| Black Lilac| White Lilac| White/Graphite grey</t>
  </si>
  <si>
    <t>http://cdn2.gsmarena.com/vv/bigpic/nokia-c5-05.jpg</t>
  </si>
  <si>
    <t>C5-04</t>
  </si>
  <si>
    <t>105.8 x 50.8 x 13.8 mm| 65 cc (4.17 x 2.0 x 0.54 in)</t>
  </si>
  <si>
    <t>3.2 inches (~52.5% screen-to-body ratio)</t>
  </si>
  <si>
    <t>http://cdn2.gsmarena.com/vv/bigpic/nokia-c5-04.jpg</t>
  </si>
  <si>
    <t>110 x 45.5 x 14.9 mm| 73 cc (4.33 x 1.79 x 0.59 in)</t>
  </si>
  <si>
    <t>1.8 inches (~20.4% screen-to-body ratio)</t>
  </si>
  <si>
    <t>Removable Li-Ion 1020 mAh battery (BL-5C) - India market</t>
  </si>
  <si>
    <t>Phantom Black| Coral Red</t>
  </si>
  <si>
    <t>http://cdn2.gsmarena.com/vv/bigpic/nokia-101.jpg</t>
  </si>
  <si>
    <t>110 x 45.5 x 14.9 mm (4.33 x 1.79 x 0.59 in)</t>
  </si>
  <si>
    <t>Removable Li-Ion 850 mAh battery (BL-5CB)</t>
  </si>
  <si>
    <t>Legion Blue| Festival  Pink| Ocean Blue Phantom Black| Coral Red</t>
  </si>
  <si>
    <t>http://cdn2.gsmarena.com/vv/bigpic/nokia-100.jpg</t>
  </si>
  <si>
    <t>117.2 x 56.8 x 11 mm| 64 cc (4.61 x 2.24 x 0.43 in)</t>
  </si>
  <si>
    <t>1.0 GHz ARM11 (1.3GHz after update)</t>
  </si>
  <si>
    <t xml:space="preserve">8 MP| fixed focus| dual-LED flash| </t>
  </si>
  <si>
    <t>Removable Li-Ion 1300 mAh battery (BL-5K)</t>
  </si>
  <si>
    <t>Steel dark| silver light| amethyst violet| white</t>
  </si>
  <si>
    <t>http://cdn2.gsmarena.com/vv/bigpic/nokia-701.jpg</t>
  </si>
  <si>
    <t>110 x 50.7 x 9.7 mm| 50 cc (4.33 x 2.00 x 0.38 in)</t>
  </si>
  <si>
    <t xml:space="preserve">5 MP| fixed focus| LED flash| </t>
  </si>
  <si>
    <t>Yes with A-GPS; Nokia Maps 3.06</t>
  </si>
  <si>
    <t>Removable Li-Ion 1080 mAh battery (BP-5Z)</t>
  </si>
  <si>
    <t>Cool Grey| Silver/White| Coral Red| Peacock Blue and  Purple</t>
  </si>
  <si>
    <t>http://cdn2.gsmarena.com/vv/bigpic/nokia-700.jpg</t>
  </si>
  <si>
    <t>111 x 53 x 13 mm| 72 cc (4.37 x 2.09 x 0.51 in)</t>
  </si>
  <si>
    <t>Symbian Belle OS</t>
  </si>
  <si>
    <t>5 MP| fixed focus| LED flash</t>
  </si>
  <si>
    <t>Stereo FM radio| RDS; FM transmitter; built-in antenna</t>
  </si>
  <si>
    <t>Removable Li-Ion 1200 mAh battery (BL-4J)</t>
  </si>
  <si>
    <t>Black| White| Pink and Lime</t>
  </si>
  <si>
    <t>http://cdn2.gsmarena.com/vv/bigpic/nokia-600.jpg</t>
  </si>
  <si>
    <t>C3-01 Gold Edition</t>
  </si>
  <si>
    <t>111 x 47.5 x 11 mm| 51.4 cc (4.37 x 1.87 x 0.43 in)</t>
  </si>
  <si>
    <t>Removable Li-Ion 1050 mAh battery (BL-5CT)</t>
  </si>
  <si>
    <t>http://cdn2.gsmarena.com/vv/bigpic/Nokia-C3-01-Gold-Edition.jpg</t>
  </si>
  <si>
    <t>111.3 x 53.8 x 14.1 mm| 73 cc (4.38 x 2.12 x 0.56 in)</t>
  </si>
  <si>
    <t>Symbian Anna| upgradeable to Nokia Belle OS</t>
  </si>
  <si>
    <t>1.0 GHz ARM 11</t>
  </si>
  <si>
    <t>256 MB RAM| 512 MB ROM</t>
  </si>
  <si>
    <t>Black/White with covers in Black| Azure Blue| Coral Red| Purple| Khaki| Orange| Green| Pink| Silver</t>
  </si>
  <si>
    <t>http://cdn2.gsmarena.com/vv/bigpic/nokia-500.jpg</t>
  </si>
  <si>
    <t>N9</t>
  </si>
  <si>
    <t>3.9 inches (~58.8% screen-to-body ratio)</t>
  </si>
  <si>
    <t>480 x 854 pixels (~251 ppi pixel density)</t>
  </si>
  <si>
    <t>MeeGo 1.2 Harmattan</t>
  </si>
  <si>
    <t>1.0 GHz Cortex A8</t>
  </si>
  <si>
    <t>Yes with A-GPS; Ovi Maps</t>
  </si>
  <si>
    <t>FM radio (via third party software)</t>
  </si>
  <si>
    <t>Black| Cyan| Magenta| Glossy white</t>
  </si>
  <si>
    <t>http://cdn2.gsmarena.com/vv/bigpic/Nokia-N9-00-cyan.jpg</t>
  </si>
  <si>
    <t>C5 5MP</t>
  </si>
  <si>
    <t>112.3 x 46 x 12.3 mm| 56.2 cc (4.42 x 1.81 x 0.48 in)</t>
  </si>
  <si>
    <t>Symbian 9.3| Series 60 rel. 3.2</t>
  </si>
  <si>
    <t>270 MB</t>
  </si>
  <si>
    <t>Yes with A-GPS; Ovi Maps 3.0</t>
  </si>
  <si>
    <t>White| Warm Grey| All Black</t>
  </si>
  <si>
    <t>http://cdn2.gsmarena.com/vv/bigpic/nokia-c5-00-5mp1.jpg</t>
  </si>
  <si>
    <t>C2-06</t>
  </si>
  <si>
    <t>103 x 51.4 x 17 mm (4.06 x 2.02 x 0.67 in)</t>
  </si>
  <si>
    <t>2.6 inches (~39.5% screen-to-body ratio)</t>
  </si>
  <si>
    <t>FM radio| recording (selected markets)</t>
  </si>
  <si>
    <t>http://cdn2.gsmarena.com/vv/bigpic/Nokia-C2-06-graphite.jpg</t>
  </si>
  <si>
    <t>C2-03</t>
  </si>
  <si>
    <t>2011  June. Released 2011  September</t>
  </si>
  <si>
    <t>Chrome Black| Golden White</t>
  </si>
  <si>
    <t>http://cdn2.gsmarena.com/vv/bigpic/Nokia-C2-03-white-light-gold.jpg</t>
  </si>
  <si>
    <t>C2-02</t>
  </si>
  <si>
    <t>http://cdn2.gsmarena.com/vv/bigpic/nokia-c2-02.jpg</t>
  </si>
  <si>
    <t>702T</t>
  </si>
  <si>
    <t>117.1 x 60.4 x 10 mm| 67.4 cc (4.61 x 2.38 x 0.39 in)</t>
  </si>
  <si>
    <t>2.46 inches (~26.5% screen-to-body ratio)</t>
  </si>
  <si>
    <t>640 x 480 pixels (~325 ppi pixel density)</t>
  </si>
  <si>
    <t>Removable Li-Ion 1200 mAh battery (BL-4D)</t>
  </si>
  <si>
    <t>http://cdn2.gsmarena.com/vv/bigpic/nokia-702t.jpg</t>
  </si>
  <si>
    <t>T7</t>
  </si>
  <si>
    <t>113.5 x 59 x 12.8 mm| 80 cc (4.47 x 2.32 x 0.50 in)</t>
  </si>
  <si>
    <t>3.5 inches (~50.4% screen-to-body ratio)</t>
  </si>
  <si>
    <t>Symbian^3| upgradable to Nokia Belle OS</t>
  </si>
  <si>
    <t>290 MB</t>
  </si>
  <si>
    <t>Black| Lime</t>
  </si>
  <si>
    <t>http://cdn2.gsmarena.com/vv/bigpic/nokia-t7-00-ofic.jpg</t>
  </si>
  <si>
    <t>N950</t>
  </si>
  <si>
    <t>MeeGo 1.2 Harmattan OS</t>
  </si>
  <si>
    <t>8.5 GB user available</t>
  </si>
  <si>
    <t>Removable Li-Ion 1320 mAh battery</t>
  </si>
  <si>
    <t>http://cdn2.gsmarena.com/vv/bigpic/nokia-n950.jpg</t>
  </si>
  <si>
    <t>Oro</t>
  </si>
  <si>
    <t>117.3 x 57.5 x 12.2 mm| 77.7 cc (4.62 x 2.26 x 0.48 in)</t>
  </si>
  <si>
    <t>3.5 inches (~50.1% screen-to-body ratio)</t>
  </si>
  <si>
    <t>Removable Li-Ion 1200 mAh battery (BL-5K)</t>
  </si>
  <si>
    <t>Nokia Oro Light| Nokia Oro Dark</t>
  </si>
  <si>
    <t>http://cdn2.gsmarena.com/vv/bigpic/nokia-oro.jpg</t>
  </si>
  <si>
    <t>X1-01</t>
  </si>
  <si>
    <t>112.2 x 47.3 x 16 mm| 73.2 cc (4.42 x 1.86 x 0.63 in)</t>
  </si>
  <si>
    <t>1.8 inches (~19.2% screen-to-body ratio)</t>
  </si>
  <si>
    <t>Red| Dark Grey| Ocean Blue| Orange| White</t>
  </si>
  <si>
    <t>http://cdn2.gsmarena.com/vv/bigpic/nokia-x1-01.jpg</t>
  </si>
  <si>
    <t>X7-00</t>
  </si>
  <si>
    <t>119.7 x 62.8 x 11.9 mm| 85 cc (4.71 x 2.47 x 0.47 in)</t>
  </si>
  <si>
    <t>Dark steel| Silver steel</t>
  </si>
  <si>
    <t>http://cdn2.gsmarena.com/vv/bigpic/nokia-x7-ofic.jpg</t>
  </si>
  <si>
    <t>E6</t>
  </si>
  <si>
    <t>115.5 x 59 x 10.5 mm| 66 cc (4.55 x 2.32 x 0.41 in)</t>
  </si>
  <si>
    <t>2.46 inches (~27.5% screen-to-body ratio)</t>
  </si>
  <si>
    <t>Removable Li-Po 1500 mAh battery (BP-4L)</t>
  </si>
  <si>
    <t>http://cdn2.gsmarena.com/vv/bigpic/nokia-e6-00-ofic.jpg</t>
  </si>
  <si>
    <t>C7 Astound</t>
  </si>
  <si>
    <t>2011  March. Released 2011  April 6th</t>
  </si>
  <si>
    <t>117.3 x 56.8 x 10.5 mm| 64 cc (4.62 x 2.24 x 0.41 in)</t>
  </si>
  <si>
    <t>Frosty metal</t>
  </si>
  <si>
    <t>http://cdn2.gsmarena.com/vv/bigpic/nokia-astound.jpg</t>
  </si>
  <si>
    <t>X1-00</t>
  </si>
  <si>
    <t>2011  March. Released 2011  May</t>
  </si>
  <si>
    <t>Orange| Ocean blue| dark gray</t>
  </si>
  <si>
    <t>http://cdn2.gsmarena.com/vv/bigpic/nokia-x1-00.jpg</t>
  </si>
  <si>
    <t>X2-01</t>
  </si>
  <si>
    <t>119.4 x 59.8 x 14.3 mm| 86.6 cc (4.70 x 2.35 x 0.56 in)</t>
  </si>
  <si>
    <t>2.4 inches (~25.0% screen-to-body ratio)</t>
  </si>
  <si>
    <t>Red| DeepGrey| Silver| Lilac| Azure</t>
  </si>
  <si>
    <t>http://cdn2.gsmarena.com/vv/bigpic/nokia-x2-01-ofic.jpg</t>
  </si>
  <si>
    <t>C2-01</t>
  </si>
  <si>
    <t>109.8 x 46.9 x 15.3 mm| 78.8 cc (4.32 x 1.85 x 0.60 in)</t>
  </si>
  <si>
    <t>Black| Warm silver| White</t>
  </si>
  <si>
    <t>http://cdn2.gsmarena.com/vv/bigpic/nokia-c2-01-ofic.jpg</t>
  </si>
  <si>
    <t>C5-03</t>
  </si>
  <si>
    <t>Wi-Fi 802.11 b/g| UPnP technology</t>
  </si>
  <si>
    <t>Graphite Black| Lime Green| Petrol Blue| Aluminum Grey| Pink/black</t>
  </si>
  <si>
    <t>http://cdn2.gsmarena.com/vv/bigpic/nokia-c5-03.jpg</t>
  </si>
  <si>
    <t>E7</t>
  </si>
  <si>
    <t>123.7 x 62.4 x 13.6 mm| 104.9 cc (4.87 x 2.46 x 0.54 in)</t>
  </si>
  <si>
    <t>Non-removable Li-Ion 1200 mAh battery (BL-4D)</t>
  </si>
  <si>
    <t>Dark Grey| Silver White| Green| Blue| Orange</t>
  </si>
  <si>
    <t>http://cdn2.gsmarena.com/vv/bigpic/nokia-e7.jpg</t>
  </si>
  <si>
    <t>C6-01</t>
  </si>
  <si>
    <t xml:space="preserve">HSDPA 900 / 1700 / 1900 / 2100 </t>
  </si>
  <si>
    <t>103.8 x 52.5 x 13.9 mm| 65 cc (4.09 x 2.07 x 0.55 in)</t>
  </si>
  <si>
    <t>3.2 inches (~51.8% screen-to-body ratio)</t>
  </si>
  <si>
    <t>340 MB</t>
  </si>
  <si>
    <t>http://cdn2.gsmarena.com/vv/bigpic/nokia-c6-01-ofic.jpg</t>
  </si>
  <si>
    <t>Via software update</t>
  </si>
  <si>
    <t>Charcoal black| Frosty metal| Mahogany brown</t>
  </si>
  <si>
    <t>http://cdn2.gsmarena.com/vv/bigpic/nokia-c7-ofic.jpg</t>
  </si>
  <si>
    <t>C3-01 Touch and Type</t>
  </si>
  <si>
    <t>680 MHz (RM-640)/ 1.0 GHz (RM-776)</t>
  </si>
  <si>
    <t>Silver| Warm grey| Golden khaki</t>
  </si>
  <si>
    <t>http://cdn2.gsmarena.com/vv/bigpic/Nokia-C3-Touch-and-Type.jpg</t>
  </si>
  <si>
    <t>104 x 49 x 14 mm| 69 cc (4.09 x 1.93 x 0.55 in)</t>
  </si>
  <si>
    <t>360 x 640 pixels (~262 ppi pixel density)</t>
  </si>
  <si>
    <t>Symbian| S60 rel. 5</t>
  </si>
  <si>
    <t>434 MHz ARM 11</t>
  </si>
  <si>
    <t>51 MB</t>
  </si>
  <si>
    <t>Removable Li-Ion 1000 mAh battery (BL-4U)</t>
  </si>
  <si>
    <t>Dark Grey| Blue| Red| Purple| White</t>
  </si>
  <si>
    <t>http://cdn2.gsmarena.com/vv/bigpic/nokia-5250.jpg</t>
  </si>
  <si>
    <t>X3 Touch and Type S</t>
  </si>
  <si>
    <t>http://cdn2.gsmarena.com/vv/bigpic/nokia-x3-02-touch-and-type.jpg</t>
  </si>
  <si>
    <t>X3-02 Touch and Type</t>
  </si>
  <si>
    <t>106.2 x 48.4 x 9.6 mm| 45.3 cc (4.18 x 1.91 x 0.38 in)</t>
  </si>
  <si>
    <t>1.0 GHz (RM-775) / 680 MHz (RM-639)</t>
  </si>
  <si>
    <t>128 MB RAM (RM-775)| 128 MB ROM| 64 MB RAM (RM-639)</t>
  </si>
  <si>
    <t>Removable Li-Ion 860 mAh battery (BL-4S)</t>
  </si>
  <si>
    <t>White Silver| Dark Metal| Petrol Blue| Pink| Lilac</t>
  </si>
  <si>
    <t>http://cdn2.gsmarena.com/vv/bigpic/Nokia-X3-02.jpg</t>
  </si>
  <si>
    <t>X6 8GB</t>
  </si>
  <si>
    <t>111 x 51 x 13.8 mm (4.37 x 2.01 x 0.54 in)</t>
  </si>
  <si>
    <t>3.2 inches (~49.9% screen-to-body ratio)</t>
  </si>
  <si>
    <t>5 MP| Carl Zeiss optics| autofocus| Dual-LED flash| video light</t>
  </si>
  <si>
    <t>QCIF@15fps</t>
  </si>
  <si>
    <t>Wi-Fi 802.11 b/g| UPnP</t>
  </si>
  <si>
    <t>Azure| Black|  Amethyst</t>
  </si>
  <si>
    <t>http://cdn2.gsmarena.com/vv/bigpic/nokia-x6-8gb.jpg</t>
  </si>
  <si>
    <t>X5-01</t>
  </si>
  <si>
    <t>2010  June. Released 2010  September</t>
  </si>
  <si>
    <t>74.3 x 66.4 x 16.9 mm| 76 cc (2.93 x 2.61 x 0.67 in)</t>
  </si>
  <si>
    <t>2.36 inches (~35.0% screen-to-body ratio)</t>
  </si>
  <si>
    <t>320 x 240 pixels (~169 ppi pixel density)</t>
  </si>
  <si>
    <t>Symbian OS 9.3| Series 60 v3.2 UI</t>
  </si>
  <si>
    <t>Removable Li-Ion 950 mAh battery (BL-5F)</t>
  </si>
  <si>
    <t>Pink| Azure| Graphite Black| Yellow Green| Purple</t>
  </si>
  <si>
    <t>http://cdn2.gsmarena.com/vv/bigpic/nokia-x5-ofic.jpg</t>
  </si>
  <si>
    <t>111 x 51.7 x 14.5 mm| 83 cc (4.37 x 2.04 x 0.57 in)</t>
  </si>
  <si>
    <t>Black| White; various back covers</t>
  </si>
  <si>
    <t>http://cdn2.gsmarena.com/vv/bigpic/nokia-5228.jpg</t>
  </si>
  <si>
    <t>E73 Mode</t>
  </si>
  <si>
    <t>113.8 x 58.4 x 10.2 mm (4.48 x 2.30 x 0.40 in)</t>
  </si>
  <si>
    <t>2.4 inches (~26.8% screen-to-body ratio)</t>
  </si>
  <si>
    <t>250 MB</t>
  </si>
  <si>
    <t>http://cdn2.gsmarena.com/vv/bigpic/Nokia-E73-Mode-ofic.jpg</t>
  </si>
  <si>
    <t>C2-00</t>
  </si>
  <si>
    <t>Class 6 (Up to 177.6 kbps)</t>
  </si>
  <si>
    <t>2010  June. Released 2011  July</t>
  </si>
  <si>
    <t>108 x 45 x 14.7 mm| 67.9 cc (4.25 x 1.77 x 0.58 in)</t>
  </si>
  <si>
    <t>Stereo FM radio| recording (selected markets)</t>
  </si>
  <si>
    <t>Dynamic Gray| Jet Black| Magenta| Dark Blue| Snow White</t>
  </si>
  <si>
    <t>http://cdn2.gsmarena.com/vv/bigpic/nokia-c2-00.jpg</t>
  </si>
  <si>
    <t>C1-02</t>
  </si>
  <si>
    <t>108 x 45 x 13.8 mm| 61 cc (4.25 x 1.77 x 0.54 in)</t>
  </si>
  <si>
    <t>64 MB ROM| 16 MB RAM</t>
  </si>
  <si>
    <t>Removable Li-Ion 1020 mAh battery (BL-5C) / 800 mAh battery (BL-5CB)</t>
  </si>
  <si>
    <t>Black| Dark Plum| Blue and Cool Grey</t>
  </si>
  <si>
    <t>http://cdn2.gsmarena.com/vv/bigpic/nokia-c1-02.jpg</t>
  </si>
  <si>
    <t>C1-01</t>
  </si>
  <si>
    <t>2010  June. Released 2010  December</t>
  </si>
  <si>
    <t>108 x 45 x 14 mm| 57 cc (4.25 x 1.77 x 0.55 in)</t>
  </si>
  <si>
    <t>16 MB RAM| 64 MB ROM</t>
  </si>
  <si>
    <t>600 x 480</t>
  </si>
  <si>
    <t>Dark Grey| Warm Grey| Red and Midnight Blue</t>
  </si>
  <si>
    <t>http://cdn2.gsmarena.com/vv/bigpic/nokia-c1-01.jpg</t>
  </si>
  <si>
    <t>C1-00</t>
  </si>
  <si>
    <t>107.1 x 45 x 15 mm| 63 cc (4.22 x 1.77 x 0.59 in)</t>
  </si>
  <si>
    <t>Medium Blue| Red| Light Gray| Sea Green</t>
  </si>
  <si>
    <t>http://cdn2.gsmarena.com/vv/bigpic/nokia-c1-00.jpg</t>
  </si>
  <si>
    <t>N8</t>
  </si>
  <si>
    <t>2010  April. Released 2010  October</t>
  </si>
  <si>
    <t>113.5 x 59.1 x 12.9 mm| 86 cc (4.47 x 2.33 x 0.51 in)</t>
  </si>
  <si>
    <t>Symbian^3| upgradable to Nokia Belle Refresh</t>
  </si>
  <si>
    <t xml:space="preserve">12 MP| Carl Zeiss optics| autofocus| Xenon flash| </t>
  </si>
  <si>
    <t>Wi-Fi 802.11 b/g/n| UPnP technology</t>
  </si>
  <si>
    <t>Dark Grey| Silver White| Green| Blue| Orange| Pink| Bronze</t>
  </si>
  <si>
    <t>http://cdn2.gsmarena.com/vv/bigpic/nokia-n8-silver.jpg</t>
  </si>
  <si>
    <t>X2-00</t>
  </si>
  <si>
    <t>111 x 47 x 13.3 mm| 61 cc (4.37 x 1.85 x 0.52 in)</t>
  </si>
  <si>
    <t>Red on Black| Blue on SIlver</t>
  </si>
  <si>
    <t>http://cdn2.gsmarena.com/vv/bigpic/nokia-x2.jpg</t>
  </si>
  <si>
    <t>113 x 53 x 16.8 mm| 80 cc (4.45 x 2.09 x 0.66 in)</t>
  </si>
  <si>
    <t>240 MB</t>
  </si>
  <si>
    <t>http://cdn2.gsmarena.com/vv/bigpic/nokia-c6-ofic-new.jpg</t>
  </si>
  <si>
    <t>E5</t>
  </si>
  <si>
    <t>2010  April. Released 2010  August</t>
  </si>
  <si>
    <t>115 x 58.9 x 12.8 mm| 75 cc (4.53 x 2.32 x 0.50 in)</t>
  </si>
  <si>
    <t>2.36 inches (~25.5% screen-to-body ratio)</t>
  </si>
  <si>
    <t xml:space="preserve">5 MP| fixed-focus| LED flash| </t>
  </si>
  <si>
    <t>Wi-Fi 802.11 b/g| UPnP &amp; DLNA technology</t>
  </si>
  <si>
    <t>Carbon Black| Chalk White| Sky Blue| Copper Brown| Silver Grey</t>
  </si>
  <si>
    <t>http://cdn2.gsmarena.com/vv/bigpic/nokia-e5-ofic.jpg</t>
  </si>
  <si>
    <t>115.5 x 58.1 x 13.6 mm| 63.2 cc (4.55 x 2.29 x 0.54 in)</t>
  </si>
  <si>
    <t>2.4 inches (~26.6% screen-to-body ratio)</t>
  </si>
  <si>
    <t>Slate Grey| Golden White| Hot Pink| Black</t>
  </si>
  <si>
    <t>http://cdn2.gsmarena.com/vv/bigpic/nokia-c3-ofic.jpg</t>
  </si>
  <si>
    <t>112 x 46 x 12.3 mm| 56 cc (4.41 x 1.81 x 0.48 in)</t>
  </si>
  <si>
    <t>White| Warm Grey</t>
  </si>
  <si>
    <t>http://cdn2.gsmarena.com/vv/bigpic/nokia-c5.jpg</t>
  </si>
  <si>
    <t>C5 TD-SCDMA</t>
  </si>
  <si>
    <t>2010  April. Released 2010  Q3</t>
  </si>
  <si>
    <t>112 x 48 x 14.6 mm| 56 cc (4.41 x 1.89 x 0.57 in)</t>
  </si>
  <si>
    <t>http://cdn2.gsmarena.com/vv/bigpic/nokia-c5-china.jpg</t>
  </si>
  <si>
    <t>X5 TD-SCDMA</t>
  </si>
  <si>
    <t>113 x 49.8 x 14.7 mm (4.45 x 1.96 x 0.58 in)</t>
  </si>
  <si>
    <t>http://cdn2.gsmarena.com/vv/bigpic/nokia-x5.jpg</t>
  </si>
  <si>
    <t>6303i classic</t>
  </si>
  <si>
    <t>108.8 x 46.2 x 11.7 mm| 57 cc (4.28 x 1.82 x 0.46 in)</t>
  </si>
  <si>
    <t xml:space="preserve">3.15 MP| fixed-focus| Dual-LED flash| </t>
  </si>
  <si>
    <t>Steel| Matt Black| Chestnut| Illuvial pink| White on Silver| Khaki on Gold</t>
  </si>
  <si>
    <t>http://cdn2.gsmarena.com/vv/bigpic/nokia-6303i-classic.jpg</t>
  </si>
  <si>
    <t>5132 XpressMusic</t>
  </si>
  <si>
    <t>107.5 x 46.7 x 14.8 mm| 65 cc (4.23 x 1.84 x 0.58 in)</t>
  </si>
  <si>
    <t>microSD  up to 16 GB (dedicated slot)  1 GB included</t>
  </si>
  <si>
    <t>Removable Li-Ion 1200 mAh battery (BL-5C)</t>
  </si>
  <si>
    <t>Gray| Yellow</t>
  </si>
  <si>
    <t>http://cdn2.gsmarena.com/vv/bigpic/nokia-5132.jpg</t>
  </si>
  <si>
    <t>X6 16GB</t>
  </si>
  <si>
    <t>HSDPA 900 / 1900 / 2100 - excl. Lat. America &amp; Brazil</t>
  </si>
  <si>
    <t>2010  January. Released 2010  February</t>
  </si>
  <si>
    <t>Black| Pink on White| Yellow on White</t>
  </si>
  <si>
    <t>http://cdn2.gsmarena.com/vv/bigpic/nokia-x6-16gb-pink.jpg</t>
  </si>
  <si>
    <t>2710 Navigation Edition</t>
  </si>
  <si>
    <t>111.2 x 45.7 x 13.7 mm| 60.4 cc (4.38 x 1.80 x 0.54 in)</t>
  </si>
  <si>
    <t>Yes with A-GPS Maps for S40</t>
  </si>
  <si>
    <t>Jet Black| Warm Silver| White Silver</t>
  </si>
  <si>
    <t>http://cdn2.gsmarena.com/vv/bigpic/nokia-2710-navigation-edition.jpg</t>
  </si>
  <si>
    <t>X6</t>
  </si>
  <si>
    <t xml:space="preserve">5 MP| Carl Zeiss optics| autofocus| Dual-LED flash| video light| </t>
  </si>
  <si>
    <t>Blue on White| Red on Black</t>
  </si>
  <si>
    <t>http://cdn2.gsmarena.com/vv/bigpic/nokia-x6.jpg</t>
  </si>
  <si>
    <t>6700 slide</t>
  </si>
  <si>
    <t>Class 32| 296 / 177.6 kbits</t>
  </si>
  <si>
    <t>2009  November. Released 2010  April</t>
  </si>
  <si>
    <t>95.2 x 46.1 x 15.9 mm| 52 cc (3.75 x 1.81 x 0.63 in)</t>
  </si>
  <si>
    <t>2.2 inches (~34.2% screen-to-body ratio)</t>
  </si>
  <si>
    <t>Symbian 9.3| S60 rel. 3.2</t>
  </si>
  <si>
    <t xml:space="preserve">5 MP| Carl Zeiss optics| autofocus| LED flash| </t>
  </si>
  <si>
    <t>Aluminum| Pink| Petrol-blue| Red| Lime| Purple</t>
  </si>
  <si>
    <t>http://cdn2.gsmarena.com/vv/bigpic/nokia-6700-slide.jpg</t>
  </si>
  <si>
    <t>UMTS 900 / 2100 / 1900</t>
  </si>
  <si>
    <t>Class 32| 100 kbps</t>
  </si>
  <si>
    <t>Class 32| 296 kbits</t>
  </si>
  <si>
    <t>2009  November. Released 2010  February</t>
  </si>
  <si>
    <t>98 x 48 x 14.8 mm| 64 cc (3.86 x 1.89 x 0.58 in)</t>
  </si>
  <si>
    <t>2.4 inches (~37.9% screen-to-body ratio)</t>
  </si>
  <si>
    <t>Removable Li-Ion 860 mAh battery (BL-4CT)</t>
  </si>
  <si>
    <t>Graphite| Hot Pink</t>
  </si>
  <si>
    <t>http://cdn2.gsmarena.com/vv/bigpic/nokia-7230.jpg</t>
  </si>
  <si>
    <t>5330 Mobile TV Edition</t>
  </si>
  <si>
    <t>Class 32| 296 / 178.8 kbits</t>
  </si>
  <si>
    <t>2009  November. Released 2010  May</t>
  </si>
  <si>
    <t>101 x 48 x 14 mm (3.98 x 1.89 x 0.55 in)</t>
  </si>
  <si>
    <t>2.4 inches (~36.8% screen-to-body ratio)</t>
  </si>
  <si>
    <t xml:space="preserve">3.15 MP| enhanced fixed focus| LED flash| </t>
  </si>
  <si>
    <t>http://cdn2.gsmarena.com/vv/bigpic/nokia-5330-mobile-tv.jpg</t>
  </si>
  <si>
    <t>107.5 x 45.5 x 13.8 mm| 58.8 cc (4.23 x 1.79 x 0.54 in)</t>
  </si>
  <si>
    <t>Graphite| White silver| Hot pink| Blue</t>
  </si>
  <si>
    <t>http://cdn2.gsmarena.com/vv/bigpic/nokia-2690.jpg</t>
  </si>
  <si>
    <t>2220 slide</t>
  </si>
  <si>
    <t>97.4 x 47 x 15.9 mm| 75 cc (3.83 x 1.85 x 0.63 in)</t>
  </si>
  <si>
    <t>1.8 inches (~22.3% screen-to-body ratio)</t>
  </si>
  <si>
    <t>Hot Pink| Graphite| Turquoise| Warm Silver| Purple| Blue</t>
  </si>
  <si>
    <t>http://cdn2.gsmarena.com/vv/bigpic/nokia-2220.jpg</t>
  </si>
  <si>
    <t>2009  November. Released 2010  June</t>
  </si>
  <si>
    <t>107 x 45 x 15.3 mm (4.21 x 1.77 x 0.60 in)</t>
  </si>
  <si>
    <t>Silver Grey| Black| Orchid Red| Ash Blue</t>
  </si>
  <si>
    <t>http://cdn2.gsmarena.com/vv/bigpic/nokia-1800.jpg</t>
  </si>
  <si>
    <t>107.1 x 45 x 15 mm| 60.3 cc (4.22 x 1.77 x 0.59 in)</t>
  </si>
  <si>
    <t>Black| Dark Blue| Dark Gray| Dark Red</t>
  </si>
  <si>
    <t>http://cdn2.gsmarena.com/vv/bigpic/nokia-1616.jpg</t>
  </si>
  <si>
    <t>107.2 x 45.1 x 15.3 mm| 62.3 cc (4.22 x 1.78 x 0.60 in)</t>
  </si>
  <si>
    <t>Black| Gray| Blue| Orchid</t>
  </si>
  <si>
    <t>http://cdn2.gsmarena.com/vv/bigpic/nokia-1280.jpg</t>
  </si>
  <si>
    <t>5235 Comes With Music</t>
  </si>
  <si>
    <t>111 x 51.7 x 15.5 mm| 83 cc (4.37 x 2.04 x 0.61 in)</t>
  </si>
  <si>
    <t>Yes with A-GPS; Nokia Maps 2.0 Touch</t>
  </si>
  <si>
    <t>Removable Li-Ion 1320 mAh battery(BL-5J)</t>
  </si>
  <si>
    <t>http://cdn2.gsmarena.com/vv/bigpic/nokia-5235.jpg</t>
  </si>
  <si>
    <t>105.6 x 54.9 x 18.9 mm| 92 cc (4.16 x 2.16 x 0.74 in)</t>
  </si>
  <si>
    <t>264 MHz ARM 9</t>
  </si>
  <si>
    <t>5 MP| Carl Zeiss optics| autofocus| Dual-LED flash</t>
  </si>
  <si>
    <t>Removable Li-Ion 1200 mAh battery (BL-6F)</t>
  </si>
  <si>
    <t>http://cdn2.gsmarena.com/vv/bigpic/nokia-6788.jpg</t>
  </si>
  <si>
    <t>N97 mini</t>
  </si>
  <si>
    <t>113 x 52.5 x 14.2 mm| 75 cc (4.45 x 2.07 x 0.56 in)</t>
  </si>
  <si>
    <t>3.2 inches (~47.6% screen-to-body ratio)</t>
  </si>
  <si>
    <t>VGA@15fps</t>
  </si>
  <si>
    <t>Gold| Cherry Black| Garnet| White</t>
  </si>
  <si>
    <t>http://cdn2.gsmarena.com/vv/bigpic/nokia-n97-mini.jpg</t>
  </si>
  <si>
    <t>96 x 49.3 x 14.1 mm| 65.8 cc (3.78 x 1.94 x 0.56 in)</t>
  </si>
  <si>
    <t>2.2 inches (~31.7% screen-to-body ratio)</t>
  </si>
  <si>
    <t>46 MB</t>
  </si>
  <si>
    <t xml:space="preserve">3.2 MP| enhanced fixed focus| </t>
  </si>
  <si>
    <t>Red on Black| Blue on Silver</t>
  </si>
  <si>
    <t>http://cdn2.gsmarena.com/vv/bigpic/nokia-x3.jpg</t>
  </si>
  <si>
    <t>2009  August. Released 2009  November</t>
  </si>
  <si>
    <t>110.9 x 59.8 x 18 mm| 113 cc (4.37 x 2.35 x 0.71 in)</t>
  </si>
  <si>
    <t>800 x 480 pixels (~267 ppi pixel density)</t>
  </si>
  <si>
    <t>Maemo 5</t>
  </si>
  <si>
    <t xml:space="preserve">5 MP| Carl Zeiss optics| autofocus| Dual-LED flash| </t>
  </si>
  <si>
    <t>Stereo FM radio (via third party software); FM transmitter</t>
  </si>
  <si>
    <t>http://cdn2.gsmarena.com/vv/bigpic/nokia-n900.jpg</t>
  </si>
  <si>
    <t>http://cdn2.gsmarena.com/vv/bigpic/nokia-5230.jpg</t>
  </si>
  <si>
    <t>3208c</t>
  </si>
  <si>
    <t>2009  August. Released 2009  Q4</t>
  </si>
  <si>
    <t>108.5 x 48.6 x 13.2 mm| 62.3 cc (4.27 x 1.91 x 0.52 in)</t>
  </si>
  <si>
    <t>microSD  up to 4 GB (dedicated slot)  1 GB included</t>
  </si>
  <si>
    <t>13 MB</t>
  </si>
  <si>
    <t>Pearl White| Graphite Black</t>
  </si>
  <si>
    <t>http://cdn2.gsmarena.com/vv/bigpic/nokia-3208c.jpg</t>
  </si>
  <si>
    <t>5800 Navigation Edition</t>
  </si>
  <si>
    <t>81 MB</t>
  </si>
  <si>
    <t>3.15 MP| Carl Zeiss optics| autofocus| LED flash</t>
  </si>
  <si>
    <t>Chrome| Black</t>
  </si>
  <si>
    <t>http://cdn2.gsmarena.com/vv/bigpic/nokia-5800-navigation-edition.jpg</t>
  </si>
  <si>
    <t>93.2 x 47.2 x 17.2 mm| 61.3 cc (3.67 x 1.86 x 0.68 in)</t>
  </si>
  <si>
    <t>2.0 inches (~28.2% screen-to-body ratio)</t>
  </si>
  <si>
    <t>Removable Li-Ion 1050 mAh battery (BL-6MT)</t>
  </si>
  <si>
    <t>Red| Graphite</t>
  </si>
  <si>
    <t>http://cdn2.gsmarena.com/vv/bigpic/nokia-6350.jpg</t>
  </si>
  <si>
    <t>Mural</t>
  </si>
  <si>
    <t>97.3 x 47 x 16.3 mm| 60.4 cc (3.83 x 1.85 x 0.64 in)</t>
  </si>
  <si>
    <t>2.2 inches (~32.8% screen-to-body ratio)</t>
  </si>
  <si>
    <t>Gunmetal with cover illumination with six colors</t>
  </si>
  <si>
    <t>http://cdn2.gsmarena.com/vv/bigpic/nokia-mural.jpg</t>
  </si>
  <si>
    <t>6760 slide</t>
  </si>
  <si>
    <t>2009  July. Released 2009  October</t>
  </si>
  <si>
    <t>97.5 x 57.9 x 15.5 mm| 78.5 cc (3.84 x 2.28 x 0.61 in)</t>
  </si>
  <si>
    <t>2.4 inches (~31.6% screen-to-body ratio)</t>
  </si>
  <si>
    <t>Symbian| S60 rel. 3.2</t>
  </si>
  <si>
    <t xml:space="preserve">3.15 MP| enhanced fixed focus| </t>
  </si>
  <si>
    <t>http://cdn2.gsmarena.com/vv/bigpic/nokia-6760-slide.jpg</t>
  </si>
  <si>
    <t>6790 Surge</t>
  </si>
  <si>
    <t>http://cdn2.gsmarena.com/vv/bigpic/nokia-surge.jpg</t>
  </si>
  <si>
    <t>3720 classic</t>
  </si>
  <si>
    <t>2009  July. Released 2009  September</t>
  </si>
  <si>
    <t>115 x 47 x 15.3 mm| 69 cc (4.53 x 1.85 x 0.60 in)</t>
  </si>
  <si>
    <t>2.2 inches (~27.7% screen-to-body ratio)</t>
  </si>
  <si>
    <t>http://cdn2.gsmarena.com/vv/bigpic/nokia-3720-classic.jpg</t>
  </si>
  <si>
    <t>5530 XpressMusic</t>
  </si>
  <si>
    <t>104 x 49 x 13 mm| 68 cc (4.09 x 1.93 x 0.51 in)</t>
  </si>
  <si>
    <t>2.9 inches (~45.5% screen-to-body ratio)</t>
  </si>
  <si>
    <t>360 x 640 pixels (~253 ppi pixel density)</t>
  </si>
  <si>
    <t>128 MB SDRAM</t>
  </si>
  <si>
    <t>Red on black| Blue on white| Grey on black| Pink on white| Yellow on white</t>
  </si>
  <si>
    <t>http://cdn2.gsmarena.com/vv/bigpic/nokia-5530-xpressmusic.jpg</t>
  </si>
  <si>
    <t>Class 32| 296 kbps</t>
  </si>
  <si>
    <t>114 x 58 x 10 mm| 65 cc (4.49 x 2.28 x 0.39 in)</t>
  </si>
  <si>
    <t>2.36 inches (~26.1% screen-to-body ratio)</t>
  </si>
  <si>
    <t>Wi-Fi 802.11 b/g| Nokia VoIP 3.0</t>
  </si>
  <si>
    <t>Yes with A-GPS; Nokia Maps 3.0</t>
  </si>
  <si>
    <t>White| Zodium Black| Metal Grey| Topaz Brown| Amethyst Purple| White Edition</t>
  </si>
  <si>
    <t>http://cdn2.gsmarena.com/vv/bigpic/nokia-e72.jpg</t>
  </si>
  <si>
    <t>3710 fold</t>
  </si>
  <si>
    <t>Class 32|  88 kbps</t>
  </si>
  <si>
    <t>2009  June. Released 2009  December</t>
  </si>
  <si>
    <t>89 x 47 x 15.2 mm| 54 cc (3.50 x 1.85 x 0.60 in)</t>
  </si>
  <si>
    <t>2.2 inches (~35.8% screen-to-body ratio)</t>
  </si>
  <si>
    <t>3.2 MP| LED flash| enhanced fixed focus</t>
  </si>
  <si>
    <t>Pink| Plum| Black</t>
  </si>
  <si>
    <t>http://cdn2.gsmarena.com/vv/bigpic/nokia-3710-fold.jpg</t>
  </si>
  <si>
    <t>6730 classic</t>
  </si>
  <si>
    <t>2009  May. Released 2009  July</t>
  </si>
  <si>
    <t>112 x 46 x 12.6 mm (4.41 x 1.81 x 0.50 in)</t>
  </si>
  <si>
    <t>3.15 MP| enhanced fixed focus</t>
  </si>
  <si>
    <t>http://cdn2.gsmarena.com/vv/bigpic/nokia-6730-classic.jpg</t>
  </si>
  <si>
    <t>6600i slide</t>
  </si>
  <si>
    <t>93 x 45 x 14 mm| 52 cc (3.66 x 1.77 x 0.55 in)</t>
  </si>
  <si>
    <t>http://cdn2.gsmarena.com/vv/bigpic/nokia-6600i-slide.jpg</t>
  </si>
  <si>
    <t>2009  May. Released 2009  December</t>
  </si>
  <si>
    <t>91.2 x 46.7 x 17.3 mm| 64.5 cc (3.59 x 1.84 x 0.68 in)</t>
  </si>
  <si>
    <t>2.2 inches (~35.2% screen-to-body ratio)</t>
  </si>
  <si>
    <t>Graphite| Hot Pink| Silver| Blue</t>
  </si>
  <si>
    <t>http://cdn2.gsmarena.com/vv/bigpic/nokia-7020.jpg</t>
  </si>
  <si>
    <t>2720 fold</t>
  </si>
  <si>
    <t>GSM 900 / 1800 - RM-519</t>
  </si>
  <si>
    <t>93 x 46 x 17.9 mm| 63.8 cc (3.66 x 1.81 x 0.70 in)</t>
  </si>
  <si>
    <t>1.8 inches (~23.5% screen-to-body ratio)</t>
  </si>
  <si>
    <t>Black| Deep Red</t>
  </si>
  <si>
    <t>http://cdn2.gsmarena.com/vv/bigpic/nokia-2720-f.jpg</t>
  </si>
  <si>
    <t>2730 classic</t>
  </si>
  <si>
    <t>2009  May. Released 2009  October</t>
  </si>
  <si>
    <t>109.6 x 46.9 x 14.4 mm| 65 cc (4.31 x 1.85 x 0.57 in)</t>
  </si>
  <si>
    <t>microSD  up to 2 GB (dedicated slot)  1 GB included</t>
  </si>
  <si>
    <t>Black or Dark Magenta</t>
  </si>
  <si>
    <t>http://cdn2.gsmarena.com/vv/bigpic/nokia-2730-classic.jpg</t>
  </si>
  <si>
    <t>116 x 49 x 9.9 mm| 54 cc (4.57 x 1.93 x 0.39 in)</t>
  </si>
  <si>
    <t>2.4 inches (~31.4% screen-to-body ratio)</t>
  </si>
  <si>
    <t xml:space="preserve">3.2 MP| fixed focus| LED flash| </t>
  </si>
  <si>
    <t>QVGA videocall camera</t>
  </si>
  <si>
    <t>Metal Grey Aluminium| Golden Aluminium| Graphite Grey| Black</t>
  </si>
  <si>
    <t>http://cdn2.gsmarena.com/vv/bigpic/nokia-e52.jpg</t>
  </si>
  <si>
    <t>6216 classic</t>
  </si>
  <si>
    <t>2009  April</t>
  </si>
  <si>
    <t>114.7 x 41.7 x 14.5 mm| 61.1 cc (4.52 x 1.64 x 0.57 in)</t>
  </si>
  <si>
    <t>Coco Pearl</t>
  </si>
  <si>
    <t>http://cdn2.gsmarena.com/vv/bigpic/nokia-6216c.jpg</t>
  </si>
  <si>
    <t>5730 XpressMusic</t>
  </si>
  <si>
    <t>112 x 51 x 15.4 mm (4.41 x 2.01 x 0.61 in)</t>
  </si>
  <si>
    <t>369 MHz ARM 11</t>
  </si>
  <si>
    <t xml:space="preserve">3.15 MP| Carl Zeiss optics| autofocus| LED flash| </t>
  </si>
  <si>
    <t>Red| Monochrome| Blue| Pink</t>
  </si>
  <si>
    <t>http://cdn2.gsmarena.com/vv/bigpic/nokia-5730-xpressmusic.jpg</t>
  </si>
  <si>
    <t>5330 XpressMusic</t>
  </si>
  <si>
    <t>2009  March. Released 2010  May</t>
  </si>
  <si>
    <t>Black/Red| Silver/Blue</t>
  </si>
  <si>
    <t>http://cdn2.gsmarena.com/vv/bigpic/nokia-5330-xpressmusic.jpg</t>
  </si>
  <si>
    <t>5030 XpressRadio</t>
  </si>
  <si>
    <t>108 x 45 x 15 mm| 62 cc (4.25 x 1.77 x 0.59 in)</t>
  </si>
  <si>
    <t>http://cdn2.gsmarena.com/vv/bigpic/nokia-5030-xpressradio.jpg</t>
  </si>
  <si>
    <t>N86 8MP</t>
  </si>
  <si>
    <t>103.4 x 51.4 x 16.5 mm| 69 cc (4.07 x 2.02 x 0.65 in)</t>
  </si>
  <si>
    <t>AMOLED  16M colors</t>
  </si>
  <si>
    <t>2.6 inches (~39.4% screen-to-body ratio)</t>
  </si>
  <si>
    <t xml:space="preserve">8 MP| wide 28mm Carl Zeiss lens| autofocus| dual-LED flash| </t>
  </si>
  <si>
    <t>Indigo Black| White</t>
  </si>
  <si>
    <t>http://cdn2.gsmarena.com/vv/bigpic/nokia-n86.jpg</t>
  </si>
  <si>
    <t>E75</t>
  </si>
  <si>
    <t>111.8 x 50 x 14.4 mm| 69 cc (4.40 x 1.97 x 0.57 in)</t>
  </si>
  <si>
    <t>3.2 MP| autofocus| LED flash</t>
  </si>
  <si>
    <t>Silver black| Red and Copper yellow</t>
  </si>
  <si>
    <t>http://cdn2.gsmarena.com/vv/bigpic/nokia-e75.jpg</t>
  </si>
  <si>
    <t>Black Aluminium| White Aluminium| Red</t>
  </si>
  <si>
    <t>http://cdn2.gsmarena.com/vv/bigpic/nokia-e55.jpg</t>
  </si>
  <si>
    <t>6720 classic</t>
  </si>
  <si>
    <t>Removable Li-Ion 1050 mAh battery (BP-6MT)</t>
  </si>
  <si>
    <t>Titanium| Grey| Brown</t>
  </si>
  <si>
    <t>http://cdn2.gsmarena.com/vv/bigpic/nokia-6720-classic.jpg</t>
  </si>
  <si>
    <t>6710 Navigator</t>
  </si>
  <si>
    <t>HSDPA 2100 / 900</t>
  </si>
  <si>
    <t>104.8 x 50.1 x 14.9 mm| 73 cc (4.13 x 1.97 x 0.59 in)</t>
  </si>
  <si>
    <t>Symbian OS 9.3| S60 rel. 3.2</t>
  </si>
  <si>
    <t>Videocall camera| QVGA@15fps</t>
  </si>
  <si>
    <t>Titanium| Brown| Black</t>
  </si>
  <si>
    <t>http://cdn2.gsmarena.com/vv/bigpic/nokia-6710.jpg</t>
  </si>
  <si>
    <t>5630 XpressMusic</t>
  </si>
  <si>
    <t>112 x 46 x 12 mm (4.41 x 1.81 x 0.47 in)</t>
  </si>
  <si>
    <t>Red on black| Blue on grey| Chrome on grey</t>
  </si>
  <si>
    <t>http://cdn2.gsmarena.com/vv/bigpic/nokia-5630-e.jpg</t>
  </si>
  <si>
    <t>6700 classic</t>
  </si>
  <si>
    <t>2009  January. Released 2009  May</t>
  </si>
  <si>
    <t>109.8 x 45 x 11.2 mm| 46.5 cc (4.32 x 1.77 x 0.44 in)</t>
  </si>
  <si>
    <t>Removable Li-Ion 970 mAh battery (BL-6Q)</t>
  </si>
  <si>
    <t>Gold| White Gold| Illuvial| Silver metallic| Matte metallic| Black metallic</t>
  </si>
  <si>
    <t>http://cdn2.gsmarena.com/vv/bigpic/nokia-6700-classic.jpg</t>
  </si>
  <si>
    <t>6303 classic</t>
  </si>
  <si>
    <t>2008  December. Released 2009  May</t>
  </si>
  <si>
    <t>17 MB</t>
  </si>
  <si>
    <t>3.15 MP| autofocus| dual-LED flash</t>
  </si>
  <si>
    <t>Steel| Matt Black</t>
  </si>
  <si>
    <t>http://cdn2.gsmarena.com/vv/bigpic/nokia-6303-classic.jpg</t>
  </si>
  <si>
    <t>2700 classic</t>
  </si>
  <si>
    <t>2009  January. Released 2009  July</t>
  </si>
  <si>
    <t>109.2 x 46 x 14 mm| 62 cc (4.30 x 1.81 x 0.55 in)</t>
  </si>
  <si>
    <t>Jet Black| Mahogany Red| Frost Gray</t>
  </si>
  <si>
    <t>http://cdn2.gsmarena.com/vv/bigpic/nokia-2700-classic.jpg</t>
  </si>
  <si>
    <t>6208c</t>
  </si>
  <si>
    <t>2008  December. Released 2009  March</t>
  </si>
  <si>
    <t>109.8 x 49.3 x 13.3-14.7 mm</t>
  </si>
  <si>
    <t>http://cdn2.gsmarena.com/vv/bigpic/nokia-6208c.jpg</t>
  </si>
  <si>
    <t>8800 Gold Arte</t>
  </si>
  <si>
    <t>2008  December. Released 2009  April</t>
  </si>
  <si>
    <t>109 x 45.6 x 14.6 mm| 65 cc (4.29 x 1.80 x 0.57 in)</t>
  </si>
  <si>
    <t>OLED  16M colors</t>
  </si>
  <si>
    <t>microUSB| USB Host</t>
  </si>
  <si>
    <t>http://cdn2.gsmarena.com/vv/bigpic/nokia-8800-gold-arte.jpg</t>
  </si>
  <si>
    <t>N97</t>
  </si>
  <si>
    <t>2008  November. Released 2009  June</t>
  </si>
  <si>
    <t>117.2 x 55.3 x 15.9 mm| 88 cc (4.61 x 2.18 x 0.63 in)</t>
  </si>
  <si>
    <t xml:space="preserve">5 MP| Carl Zeiss optics| autofocus| LED flash| video light| </t>
  </si>
  <si>
    <t>http://cdn2.gsmarena.com/vv/bigpic/nokia-n97.jpg</t>
  </si>
  <si>
    <t>6260 slide</t>
  </si>
  <si>
    <t>2008  November. Released 2009  April</t>
  </si>
  <si>
    <t>99.4 x 46.5 x 15.4 mm (3.91 x 1.83 x 0.61 in)</t>
  </si>
  <si>
    <t>2.4 inches (~37.1% screen-to-body ratio)</t>
  </si>
  <si>
    <t>320 x 480 pixels (~240 ppi pixel density)</t>
  </si>
  <si>
    <t>5 MP| Carl Zeiss optics| autofocus| LED flash</t>
  </si>
  <si>
    <t>Black| Beige</t>
  </si>
  <si>
    <t>http://cdn2.gsmarena.com/vv/bigpic/nokia-6260-slide.jpg</t>
  </si>
  <si>
    <t>E63</t>
  </si>
  <si>
    <t>113 x 59 x 13 mm| 87 cc (4.45 x 2.32 x 0.51 in)</t>
  </si>
  <si>
    <t>Symbian OS 9.2| Series 60 v3.1 UI</t>
  </si>
  <si>
    <t>ARM 11 369 MHz</t>
  </si>
  <si>
    <t>Ultramarine Blue| Ruby Red| Black</t>
  </si>
  <si>
    <t>http://cdn2.gsmarena.com/vv/bigpic/nokia-e63.jpg</t>
  </si>
  <si>
    <t>7100 Supernova</t>
  </si>
  <si>
    <t>2008  November. Released 2009  January</t>
  </si>
  <si>
    <t>98 x 48.4 x 15 mm| 73.9 cc (3.86 x 1.91 x 0.59 in)</t>
  </si>
  <si>
    <t>Jelly red| Fresh blue| Black</t>
  </si>
  <si>
    <t>http://cdn2.gsmarena.com/vv/bigpic/nokia-7110-supernova.jpg</t>
  </si>
  <si>
    <t>5130 XpressMusic</t>
  </si>
  <si>
    <t>256K colors</t>
  </si>
  <si>
    <t>Red| Blue| White Aqua (T-Mobile exclusive)</t>
  </si>
  <si>
    <t>http://cdn2.gsmarena.com/vv/bigpic/nokia-5130-e.jpg</t>
  </si>
  <si>
    <t>2330 classic</t>
  </si>
  <si>
    <t>107 x 46 x 13.8 mm| 57 cc (4.21 x 1.81 x 0.54 in)</t>
  </si>
  <si>
    <t>Black| Deep red</t>
  </si>
  <si>
    <t>http://cdn2.gsmarena.com/vv/bigpic/nokia-2330-classic.jpg</t>
  </si>
  <si>
    <t>2323 classic</t>
  </si>
  <si>
    <t>2008  November. Released 2009  August</t>
  </si>
  <si>
    <t>http://cdn2.gsmarena.com/vv/bigpic/nokia-2323-classic.jpg</t>
  </si>
  <si>
    <t>108 x 45 x 13.8 mm| 58.8 cc (4.25 x 1.77 x 0.54 in)</t>
  </si>
  <si>
    <t>http://cdn2.gsmarena.com/vv/bigpic/nokia-1662.jpg</t>
  </si>
  <si>
    <t>108 x 45 x 13.8 mm| 65.9 cc (4.25 x 1.77 x 0.54 in)</t>
  </si>
  <si>
    <t>http://cdn2.gsmarena.com/vv/bigpic/nokia-1661.jpg</t>
  </si>
  <si>
    <t>105.3 x 45 x 13.1 mm| 61.8 cc (4.15 x 1.77 x 0.52 in)</t>
  </si>
  <si>
    <t>1.3 inches (~10.9% screen-to-body ratio)</t>
  </si>
  <si>
    <t>96 x 68 pixels (~90 ppi pixel density)</t>
  </si>
  <si>
    <t>Removable Li-Ion 720 mAh battery (BL-4C)</t>
  </si>
  <si>
    <t>Midnight black| Violet blue| Silver grey (Nokia 1203)</t>
  </si>
  <si>
    <t>http://cdn2.gsmarena.com/vv/bigpic/nokia-1202.jpg</t>
  </si>
  <si>
    <t>5800 XpressMusic</t>
  </si>
  <si>
    <t>3.15 MP| Carl Zeiss optics| autofocus| dual-LED flash</t>
  </si>
  <si>
    <t>http://cdn2.gsmarena.com/vv/bigpic/nokia-5800-xpressmusic.jpg</t>
  </si>
  <si>
    <t>N85</t>
  </si>
  <si>
    <t>2008  August. Released 2008  October</t>
  </si>
  <si>
    <t>103 x 50 x 16 mm| 76 cc (4.06 x 1.97 x 0.63 in)</t>
  </si>
  <si>
    <t>2.6 inches (~40.6% screen-to-body ratio)</t>
  </si>
  <si>
    <t>microSD  up to 8 GB (dedicated slot)  8 GB included</t>
  </si>
  <si>
    <t>74 MB</t>
  </si>
  <si>
    <t>Yes with A-GPS; Nokia Maps 2.0</t>
  </si>
  <si>
    <t>Copper| Black</t>
  </si>
  <si>
    <t>http://cdn2.gsmarena.com/vv/bigpic/nokia-n85.jpg</t>
  </si>
  <si>
    <t>N79</t>
  </si>
  <si>
    <t>110 x 49 x 15 mm| 74 cc (4.33 x 1.93 x 0.59 in)</t>
  </si>
  <si>
    <t>Canvas white| Seal grey| Petrol black</t>
  </si>
  <si>
    <t>http://cdn2.gsmarena.com/vv/bigpic/nokia-n79.jpg</t>
  </si>
  <si>
    <t>8800 Carbon Arte</t>
  </si>
  <si>
    <t>http://cdn2.gsmarena.com/vv/bigpic/nokia-8800-carbon-arte.jpg</t>
  </si>
  <si>
    <t>3610 fold</t>
  </si>
  <si>
    <t>99.6 x 44.3 x 19.6 mm| 67 cc (3.92 x 1.74 x 0.77 in)</t>
  </si>
  <si>
    <t>Blue| Red| Green| Rose</t>
  </si>
  <si>
    <t>http://cdn2.gsmarena.com/vv/bigpic/nokia-3610fold.jpg</t>
  </si>
  <si>
    <t>7610 Supernova</t>
  </si>
  <si>
    <t>98 x 48 x 15 mm| 63 cc (3.86 x 1.89 x 0.59 in)</t>
  </si>
  <si>
    <t>microSD  up to 2 GB (dedicated slot)  512 MB/ 2 GB included</t>
  </si>
  <si>
    <t>3.15 MP| autofocus| dual-LED</t>
  </si>
  <si>
    <t>Muted Gray| Steel Blue| Red| Bright Lilac| Pristine White| Graphite| Passionate Purple</t>
  </si>
  <si>
    <t>http://cdn2.gsmarena.com/vv/bigpic/nokia-7610-s.jpg</t>
  </si>
  <si>
    <t>7510 Supernova</t>
  </si>
  <si>
    <t>2008  June. Released 2009  January</t>
  </si>
  <si>
    <t>92.5 x 46.4 x 16.7 mm| 63 cc (3.64 x 1.83 x 0.66 in)</t>
  </si>
  <si>
    <t>2.2 inches (~34.9% screen-to-body ratio)</t>
  </si>
  <si>
    <t>microSD  up to 8 GB (dedicated slot)  512 MB included</t>
  </si>
  <si>
    <t>Removable Li-Ion 870 mAh battery (BL-5BT)</t>
  </si>
  <si>
    <t>Storm Blue| Red| Emerald Green| Espresso Brown| Graphite| Passionate Purple</t>
  </si>
  <si>
    <t>http://cdn2.gsmarena.com/vv/bigpic/nokia-7510-s.jpg</t>
  </si>
  <si>
    <t>7310 Supernova</t>
  </si>
  <si>
    <t>2008  June. Released 2008  June</t>
  </si>
  <si>
    <t>106.5 x 45.4 x 12 mm| 58 cc (4.19 x 1.79 x 0.47 in)</t>
  </si>
  <si>
    <t>Steel Blue| Wasabi Green| Candy Pink| Mushroom Silver| Plum Jam| Electric Blue| Yellow Mellow| Graph</t>
  </si>
  <si>
    <t>http://cdn2.gsmarena.com/vv/bigpic/nokia-7310-s.jpg</t>
  </si>
  <si>
    <t>7210 Supernova</t>
  </si>
  <si>
    <t>106 x 45 x 10.6 mm (4.17 x 1.77 x 0.42 in)</t>
  </si>
  <si>
    <t>Bubble Gum Pink| Vivid Blue| Graphite| Passionate Purple</t>
  </si>
  <si>
    <t>http://cdn2.gsmarena.com/vv/bigpic/nokia-7210-s.jpg</t>
  </si>
  <si>
    <t>114 x 57 x 10 mm| 66 cc (4.49 x 2.24 x 0.39 in)</t>
  </si>
  <si>
    <t>2.36 inches (~26.5% screen-to-body ratio)</t>
  </si>
  <si>
    <t>FM radio (E71 only)</t>
  </si>
  <si>
    <t>White Steel| Grey Steel| Black| Red</t>
  </si>
  <si>
    <t>http://cdn2.gsmarena.com/vv/bigpic/nokia-e71.jpg</t>
  </si>
  <si>
    <t>E66</t>
  </si>
  <si>
    <t>107.5 x 49.5 x 13.6 mm| 62.6 cc (4.23 x 1.95 x 0.54 in)</t>
  </si>
  <si>
    <t>http://cdn2.gsmarena.com/vv/bigpic/nokia-e66.jpg</t>
  </si>
  <si>
    <t>6600 fold</t>
  </si>
  <si>
    <t>Class 32|  123 kbps</t>
  </si>
  <si>
    <t>87.7 x 44 x 15.9 mm| 52 cc (3.45 x 1.73 x 0.63 in)</t>
  </si>
  <si>
    <t>2.13 inches (~36.4% screen-to-body ratio)</t>
  </si>
  <si>
    <t>240 x 320 pixels (~188 ppi pixel density)</t>
  </si>
  <si>
    <t>18 MB</t>
  </si>
  <si>
    <t>Mysterious black| Sophisticated purple</t>
  </si>
  <si>
    <t>http://cdn2.gsmarena.com/vv/bigpic/nokia-6600fold.jpg</t>
  </si>
  <si>
    <t>117 x 65 x 12 mm (4.61 x 2.56 x 0.47 in)</t>
  </si>
  <si>
    <t>3.7 inches (~51.2% screen-to-body ratio)</t>
  </si>
  <si>
    <t>http://cdn2.gsmarena.com/vv/bigpic/nokia-703.jpg</t>
  </si>
  <si>
    <t>6600 slide</t>
  </si>
  <si>
    <t>90 x 45 x 14 mm| 52 cc (3.54 x 1.77 x 0.55 in)</t>
  </si>
  <si>
    <t>2.2 inches (~37.0% screen-to-body ratio)</t>
  </si>
  <si>
    <t>http://cdn2.gsmarena.com/vv/bigpic/nokia-6600slide.jpg</t>
  </si>
  <si>
    <t>3600 slide</t>
  </si>
  <si>
    <t>97.8 x 47.2 x 14.5 mm| 60 cc (3.85 x 1.86 x 0.57 in)</t>
  </si>
  <si>
    <t>Charcoal| Wine</t>
  </si>
  <si>
    <t>http://cdn2.gsmarena.com/vv/bigpic/nokia-3600slide.jpg</t>
  </si>
  <si>
    <t>5320 XpressMusic</t>
  </si>
  <si>
    <t>2008  April. Released 2008  July</t>
  </si>
  <si>
    <t>108 x 46 x 15 mm| 67 cc (4.25 x 1.81 x 0.59 in)</t>
  </si>
  <si>
    <t>microSD  up to 16 GB (dedicated slot)  512 MB/ 1 GB included</t>
  </si>
  <si>
    <t>Removable Li-Ion 890 mAh battery (BL-5B)</t>
  </si>
  <si>
    <t>http://cdn2.gsmarena.com/vv/bigpic/nokia-5320.jpg</t>
  </si>
  <si>
    <t>5220 XpressMusic</t>
  </si>
  <si>
    <t>108 x 43.5 x 10.5 mm| 53 cc (4.25 x 1.71 x 0.41 in)</t>
  </si>
  <si>
    <t>Removable Li-Ion 1020 mAh battery (BL-5CT)</t>
  </si>
  <si>
    <t>Blue| Red| Green</t>
  </si>
  <si>
    <t>http://cdn2.gsmarena.com/vv/bigpic/nokia-5220.jpg</t>
  </si>
  <si>
    <t>6212 classic</t>
  </si>
  <si>
    <t>2008  April. Released 2009  April</t>
  </si>
  <si>
    <t>114.7 x 47.1 x 14.5 mm| 66.1 cc (4.52 x 1.85 x 0.57 in)</t>
  </si>
  <si>
    <t>http://cdn2.gsmarena.com/vv/bigpic/nokia-6112-classic.jpg</t>
  </si>
  <si>
    <t>Class 6 (downlink only)</t>
  </si>
  <si>
    <t>106 x 46 x 11.1 mm| 54 cc (4.17 x 1.81 x 0.44 in)</t>
  </si>
  <si>
    <t>Removable Li-Ion 700 mAh battery (BL-4B)</t>
  </si>
  <si>
    <t>Cyber Green| Neon Blue| Perfect Purple</t>
  </si>
  <si>
    <t>http://cdn2.gsmarena.com/vv/bigpic/nokia-5000.jpg</t>
  </si>
  <si>
    <t>7070 Prism</t>
  </si>
  <si>
    <t>87.5 x 44 x 15.8 mm| 52 cc (3.44 x 1.73 x 0.62 in)</t>
  </si>
  <si>
    <t>Black &amp; Pink accent| Black &amp; Blue accent</t>
  </si>
  <si>
    <t>http://cdn2.gsmarena.com/vv/bigpic/nokia-7070-prism.jpg</t>
  </si>
  <si>
    <t>2680 slide</t>
  </si>
  <si>
    <t>99 x 47 x 15 mm| 61.7 cc (3.90 x 1.85 x 0.59 in)</t>
  </si>
  <si>
    <t>4 MB RAM| 32 MB ROM</t>
  </si>
  <si>
    <t>Slate Gray| Night Blue| Orange| Violet</t>
  </si>
  <si>
    <t>http://cdn2.gsmarena.com/vv/bigpic/nokia-2680-slide.jpg</t>
  </si>
  <si>
    <t>1680 classic</t>
  </si>
  <si>
    <t>108 x 46 x 15 mm| 66 cc (4.25 x 1.81 x 0.59 in)</t>
  </si>
  <si>
    <t>1.85 inches (~21.7% screen-to-body ratio)</t>
  </si>
  <si>
    <t>128 x 160 pixels (~111 ppi pixel density)</t>
  </si>
  <si>
    <t>Removable Li-Ion 700 mAh battery (BL-5CA)</t>
  </si>
  <si>
    <t>Black| Slate Gray| Wine Red| Deep Plum</t>
  </si>
  <si>
    <t>http://cdn2.gsmarena.com/vv/bigpic/nokia-1680-classic.jpg</t>
  </si>
  <si>
    <t>6300i</t>
  </si>
  <si>
    <t>106.4 x 43.6 x 11.7 mm| 56 cc (4.19 x 1.72 x 0.46 in)</t>
  </si>
  <si>
    <t>2.0 inches| 31 x 41 mm (~26.7% screen-to-body ratio)</t>
  </si>
  <si>
    <t>microSD  up to 2 GB (dedicated slot)  512 MB included</t>
  </si>
  <si>
    <t>http://cdn2.gsmarena.com/vv/bigpic/nokia-6300i.jpg</t>
  </si>
  <si>
    <t>N96</t>
  </si>
  <si>
    <t>Class 32| 107 / 64.2 kbps</t>
  </si>
  <si>
    <t>Class 32| 296 kbps; DTM Class 11| 177 kbps</t>
  </si>
  <si>
    <t>103 x 55 x 18 mm| 92 cc (4.06 x 2.17 x 0.71 in)</t>
  </si>
  <si>
    <t>2.8 inches (~42.9% screen-to-body ratio)</t>
  </si>
  <si>
    <t>264 MHz Dual ARM 9</t>
  </si>
  <si>
    <t>Black| Silver| Quartz</t>
  </si>
  <si>
    <t>http://cdn2.gsmarena.com/vv/bigpic/nokia-n96.jpg</t>
  </si>
  <si>
    <t>N78</t>
  </si>
  <si>
    <t>Class 11| 118.4 kbits</t>
  </si>
  <si>
    <t>113 x 49 x 15.1 mm| 76.5 cc (4.45 x 1.93 x 0.59 in)</t>
  </si>
  <si>
    <t>2.4 inches (~32.2% screen-to-body ratio)</t>
  </si>
  <si>
    <t>76 MB</t>
  </si>
  <si>
    <t>3.15 MP| autofocus| Carl Zeiss optics| LED flash</t>
  </si>
  <si>
    <t>Brown| Blue| White</t>
  </si>
  <si>
    <t>http://cdn2.gsmarena.com/vv/bigpic/nokia-n78.jpg</t>
  </si>
  <si>
    <t>6220 classic</t>
  </si>
  <si>
    <t>Class 32| 296 kbps; DTM Class 11| 178.8 kbps</t>
  </si>
  <si>
    <t>108 x 47 x 15 mm| 66 cc (4.25 x 1.85 x 0.59 in)</t>
  </si>
  <si>
    <t>5 MP| Carl Zeiss optics| autofocus| xenon flash</t>
  </si>
  <si>
    <t>Removable Li-Ion 900 mAh battery (BP-5M)</t>
  </si>
  <si>
    <t>Black and Cyan| Purple</t>
  </si>
  <si>
    <t>http://cdn2.gsmarena.com/vv/bigpic/nokia-6220cl.jpg</t>
  </si>
  <si>
    <t>6210 Navigator</t>
  </si>
  <si>
    <t>103 x 49 x 14.9 mm| 89 cc (4.06 x 1.93 x 0.59 in)</t>
  </si>
  <si>
    <t>http://cdn2.gsmarena.com/vv/bigpic/nokia-6210navi.jpg</t>
  </si>
  <si>
    <t>6124 classic</t>
  </si>
  <si>
    <t>105 x 46 x 15 mm| 66 cc (4.13 x 1.81 x 0.59 in)</t>
  </si>
  <si>
    <t>http://cdn2.gsmarena.com/vv/bigpic/nokia-6124.jpg</t>
  </si>
  <si>
    <t>6650 fold</t>
  </si>
  <si>
    <t>99.7 x 47 x 16.2 mm (3.93 x 1.85 x 0.64 in)</t>
  </si>
  <si>
    <t>2.2 inches (~32.0% screen-to-body ratio)</t>
  </si>
  <si>
    <t>Symbian| Series 60 v3.2 UI</t>
  </si>
  <si>
    <t>http://cdn2.gsmarena.com/vv/bigpic/nokia-6650.jpg</t>
  </si>
  <si>
    <t xml:space="preserve">UMTS 1700 / 2100 </t>
  </si>
  <si>
    <t>99.6 x 44.3 x 20.5 mm (3.92 x 1.74 x 0.81 in)</t>
  </si>
  <si>
    <t>Black| Blue| Gray</t>
  </si>
  <si>
    <t>http://cdn2.gsmarena.com/vv/bigpic/nokia-3555.jpg</t>
  </si>
  <si>
    <t>3120 classic</t>
  </si>
  <si>
    <t>111 x 45 x 13 mm| 60 cc (4.37 x 1.77 x 0.51 in)</t>
  </si>
  <si>
    <t>Graphite| Plum/Powder White| Deep Red| Chestnut Brown</t>
  </si>
  <si>
    <t>http://cdn2.gsmarena.com/vv/bigpic/nokia-3120cl.jpg</t>
  </si>
  <si>
    <t>7900 Crystal Prism</t>
  </si>
  <si>
    <t>Class 32| 107 kbps</t>
  </si>
  <si>
    <t>2008  January. Released 2008  June</t>
  </si>
  <si>
    <t>112 x 45 x 11.3 mm| 55 cc (4.41 x 1.77 x 0.44 in)</t>
  </si>
  <si>
    <t>2.0 inches (~24.6% screen-to-body ratio)</t>
  </si>
  <si>
    <t>Removable Li-Ion 850 mAh battery (BL-6P)</t>
  </si>
  <si>
    <t>http://cdn2.gsmarena.com/vv/bigpic/nokia-7900-crystal.jpg</t>
  </si>
  <si>
    <t>2600 classic</t>
  </si>
  <si>
    <t>Yes| DL only</t>
  </si>
  <si>
    <t>109.6 x 46.7 x 12 mm| 63.5 cc (4.31 x 1.84 x 0.47 in)</t>
  </si>
  <si>
    <t>Black| Orange| Blue| Beige</t>
  </si>
  <si>
    <t>http://cdn2.gsmarena.com/vv/bigpic/nokia-2600c.jpg</t>
  </si>
  <si>
    <t>2008  January. Released 2008  August</t>
  </si>
  <si>
    <t>102 x 44.1 x 17.5 mm| 70.5 cc (4.02 x 1.74 x 0.69 in)</t>
  </si>
  <si>
    <t>1.4 inches| 27.6 x 21.8 mm (~14.1% screen-to-body ratio)</t>
  </si>
  <si>
    <t>96 x 98 pixels (~98 ppi pixel density)</t>
  </si>
  <si>
    <t>Blue| Gray</t>
  </si>
  <si>
    <t>http://cdn2.gsmarena.com/vv/bigpic/nokia-1209.jpg</t>
  </si>
  <si>
    <t>3110 Evolve</t>
  </si>
  <si>
    <t>108.5 x 45.7 x 15.6 mm| 72 cc (4.27 x 1.80 x 0.61 in)</t>
  </si>
  <si>
    <t>http://cdn2.gsmarena.com/vv/bigpic/nokia-3110-evolve.gif</t>
  </si>
  <si>
    <t>N82</t>
  </si>
  <si>
    <t>112 x 50.2 x 17.3 mm| 90 cc (4.41 x 1.98 x 0.68 in)</t>
  </si>
  <si>
    <t>Symbian OS 9.2| S60 rel. 3.1</t>
  </si>
  <si>
    <t>332 MHz Dual ARM 11</t>
  </si>
  <si>
    <t>3D Graphics HW Accelerator</t>
  </si>
  <si>
    <t>http://cdn2.gsmarena.com/vv/bigpic/nokia-n82.gif</t>
  </si>
  <si>
    <t>8800 Sapphire Arte</t>
  </si>
  <si>
    <t>2007  November. Released 2008  February</t>
  </si>
  <si>
    <t>http://cdn2.gsmarena.com/vv/bigpic/nokia-8800-sp-arte.gif</t>
  </si>
  <si>
    <t>8800 Arte</t>
  </si>
  <si>
    <t>2007  November. Released 2007  December</t>
  </si>
  <si>
    <t>http://cdn2.gsmarena.com/vv/bigpic/nokia-8800-arte.gif</t>
  </si>
  <si>
    <t>2007  September. Released 2008  March</t>
  </si>
  <si>
    <t>106.8 x 43.8 x 13.1 mm| 55.6 cc (4.20 x 1.72 x 0.52 in)</t>
  </si>
  <si>
    <t>Wi-Fi 802.11 b/g| UMA technology</t>
  </si>
  <si>
    <t>Cocoa</t>
  </si>
  <si>
    <t>http://cdn2.gsmarena.com/vv/bigpic/nokia-6301.gif</t>
  </si>
  <si>
    <t>E51</t>
  </si>
  <si>
    <t>114.8 x 46 x 12 mm| 61 cc (4.52 x 1.81 x 0.47 in)</t>
  </si>
  <si>
    <t>2.0 inches (~23.5% screen-to-body ratio)</t>
  </si>
  <si>
    <t>Wi-Fi 802.11b/g| VoIP over WLAN</t>
  </si>
  <si>
    <t>Removable Li-Ion 1050 mAh battery ( BP-6MT)</t>
  </si>
  <si>
    <t>http://cdn2.gsmarena.com/vv/bigpic/nokia-e51.gif</t>
  </si>
  <si>
    <t>E51 camera-free</t>
  </si>
  <si>
    <t>2008  February. Released 2008  Q2</t>
  </si>
  <si>
    <t>http://cdn2.gsmarena.com/vv/bigpic/nokia-e51-camera-free.jpg</t>
  </si>
  <si>
    <t>Class 32| 53.6 kbps</t>
  </si>
  <si>
    <t>Class 32| 236.8 kbits</t>
  </si>
  <si>
    <t>94.5 x 47.7 x 21.5 mm (3.72 x 1.88 x 0.85 in)</t>
  </si>
  <si>
    <t>2.2 inches (~33.3% screen-to-body ratio)</t>
  </si>
  <si>
    <t>http://cdn2.gsmarena.com/vv/bigpic/nokia-6263.jpg</t>
  </si>
  <si>
    <t>N81 8GB</t>
  </si>
  <si>
    <t>102 x 50 x 17.9 mm| 86 cc (4.02 x 1.97 x 0.70 in)</t>
  </si>
  <si>
    <t>Wi-Fi 802.11b/g with UPnP</t>
  </si>
  <si>
    <t>Removable Li-Po 1050 mAh battery (BT-6MT)</t>
  </si>
  <si>
    <t>Cocoa brown</t>
  </si>
  <si>
    <t>http://cdn2.gsmarena.com/vv/bigpic/nokia-n81-8gb.gif</t>
  </si>
  <si>
    <t>N81</t>
  </si>
  <si>
    <t>2007  August. Released 2007  November</t>
  </si>
  <si>
    <t>Cobalt blue| Graphite grey</t>
  </si>
  <si>
    <t>http://cdn2.gsmarena.com/vv/bigpic/nokia-n81.gif</t>
  </si>
  <si>
    <t>N95 8GB</t>
  </si>
  <si>
    <t>99 x 53 x 21 mm| 96 cc (3.90 x 2.09 x 0.83 in)</t>
  </si>
  <si>
    <t>2.8 inches (~46.3% screen-to-body ratio)</t>
  </si>
  <si>
    <t>http://cdn2.gsmarena.com/vv/bigpic/nokia-n95-8gb.gif</t>
  </si>
  <si>
    <t>5610 XpressMusic</t>
  </si>
  <si>
    <t>98.5 x 48.5 x 17 mm| 75 cc (3.88 x 1.91 x 0.67 in)</t>
  </si>
  <si>
    <t>2.2 inches (~31.4% screen-to-body ratio)</t>
  </si>
  <si>
    <t>http://cdn2.gsmarena.com/vv/bigpic/nokia-5610.gif</t>
  </si>
  <si>
    <t>5310 XpressMusic</t>
  </si>
  <si>
    <t>Class 32|  up to 177 kbits</t>
  </si>
  <si>
    <t>103.8 x 44.7 x 9.9 mm| 44.8 cc (4.09 x 1.76 x 0.39 in)</t>
  </si>
  <si>
    <t>2.1 inches| 31.5 x 41.5 mm (~29.4% screen-to-body ratio)</t>
  </si>
  <si>
    <t>Red| Blue| Pink| Black</t>
  </si>
  <si>
    <t>http://cdn2.gsmarena.com/vv/bigpic/nokia-5310.gif</t>
  </si>
  <si>
    <t>Class 32| 52.6 kbps</t>
  </si>
  <si>
    <t>Class 11| 236.8 kbps</t>
  </si>
  <si>
    <t>99.6 x 44.3 x 19.6 mm| 67.6 cc (3.92 x 1.74 x 0.77 in)</t>
  </si>
  <si>
    <t>Black| Red| Silver| Beige</t>
  </si>
  <si>
    <t>http://cdn2.gsmarena.com/vv/bigpic/nokia-6555.gif</t>
  </si>
  <si>
    <t>7900 Prism</t>
  </si>
  <si>
    <t>http://cdn2.gsmarena.com/vv/bigpic/nokia-7900-prism.gif</t>
  </si>
  <si>
    <t>7500 Prism</t>
  </si>
  <si>
    <t>109 x 44 x 14 mm| 70 cc (4.29 x 1.73 x 0.55 in)</t>
  </si>
  <si>
    <t>2.0 inches (~25.8% screen-to-body ratio)</t>
  </si>
  <si>
    <t>http://cdn2.gsmarena.com/vv/bigpic/nokia-7500-prism.gif</t>
  </si>
  <si>
    <t>8600 Luna</t>
  </si>
  <si>
    <t>107 x 45 x 15.9 mm| 70 cc (4.21 x 1.77 x 0.63 in)</t>
  </si>
  <si>
    <t>http://cdn2.gsmarena.com/vv/bigpic/nokia-8600.gif</t>
  </si>
  <si>
    <t>6500 slide</t>
  </si>
  <si>
    <t>Class 11|  53.6 kbps</t>
  </si>
  <si>
    <t>2007  May. Released 2007  September</t>
  </si>
  <si>
    <t>96.5 x 46.5 x 16.4 mm (3.80 x 1.83 x 0.65 in)</t>
  </si>
  <si>
    <t>Steel| Black</t>
  </si>
  <si>
    <t>http://cdn2.gsmarena.com/vv/bigpic/nokia-6500slide.gif</t>
  </si>
  <si>
    <t>6500 classic</t>
  </si>
  <si>
    <t>Class 32|  53.6 kbps</t>
  </si>
  <si>
    <t>2007  May. Released 2007  October</t>
  </si>
  <si>
    <t>109.8 x 45 x 9.5 mm| 47 cc (4.32 x 1.77 x 0.37 in)</t>
  </si>
  <si>
    <t>Removable Li-Ion 830 mAh battery (BL-6P)</t>
  </si>
  <si>
    <t>http://cdn2.gsmarena.com/vv/bigpic/nokia-6500classic.gif</t>
  </si>
  <si>
    <t>N810</t>
  </si>
  <si>
    <t>2007  October. Released 2008  Q1</t>
  </si>
  <si>
    <t>128 x 72 x 14 mm (5.04 x 2.83 x 0.55 in)</t>
  </si>
  <si>
    <t>4.13 inches (~52.7% screen-to-body ratio)</t>
  </si>
  <si>
    <t>480 x 800 pixels (~226 ppi pixel density)</t>
  </si>
  <si>
    <t>Internet Tablet OS 2008 edition</t>
  </si>
  <si>
    <t>400 MHz</t>
  </si>
  <si>
    <t>256 MB ROM| 2 GB</t>
  </si>
  <si>
    <t>http://cdn2.gsmarena.com/vv/bigpic/nokia-n810.jpg</t>
  </si>
  <si>
    <t>3500 classic</t>
  </si>
  <si>
    <t>2007  June. Released 2007  October</t>
  </si>
  <si>
    <t>107 x 45 x 13.1 mm| 59 cc (4.21 x 1.77 x 0.52 in)</t>
  </si>
  <si>
    <t>8.5 MB</t>
  </si>
  <si>
    <t>Removable Li-Ion 820 mAh battery (BL-4C)</t>
  </si>
  <si>
    <t>Grey| Pink| Mandarine| Azure Blue</t>
  </si>
  <si>
    <t>http://cdn2.gsmarena.com/vv/bigpic/nokia-3500classic.gif</t>
  </si>
  <si>
    <t>105 x 45 x 9.9 mm| 45 cc (4.13 x 1.77 x 0.39 in)</t>
  </si>
  <si>
    <t>http://cdn2.gsmarena.com/vv/bigpic/nokia-2630.gif</t>
  </si>
  <si>
    <t>N87</t>
  </si>
  <si>
    <t>Symbian OS</t>
  </si>
  <si>
    <t>12 MP| wide 28mm Carl Zeiss lens| autofocus| Xenon flash</t>
  </si>
  <si>
    <t>http://cdn2.gsmarena.com/vv/bigpic/nokia-n87.jpg</t>
  </si>
  <si>
    <t>93.9 x 46.9 x 21.5 mm| 76 cc (3.70 x 1.85 x 0.85 in)</t>
  </si>
  <si>
    <t>2.2 inches (~34.0% screen-to-body ratio)</t>
  </si>
  <si>
    <t>Black| Orange| Lavender and Electric Blue</t>
  </si>
  <si>
    <t>http://cdn2.gsmarena.com/vv/bigpic/nokia-6267.gif</t>
  </si>
  <si>
    <t>87 x 44.8 x 20.7 mm (3.43 x 1.76 x 0.81 in)</t>
  </si>
  <si>
    <t>1.9 inches (~29.1% screen-to-body ratio)</t>
  </si>
  <si>
    <t>Navy Blue| Velvet Red| Sandy Gold| Smoky Grey| Metallic Black</t>
  </si>
  <si>
    <t>http://cdn2.gsmarena.com/vv/bigpic/nokia-2760.gif</t>
  </si>
  <si>
    <t>1.85 inches (~27.6% screen-to-body ratio)</t>
  </si>
  <si>
    <t>http://cdn2.gsmarena.com/vv/bigpic/nokia-2660.gif</t>
  </si>
  <si>
    <t>2007  May. Released 2008  January</t>
  </si>
  <si>
    <t>104.2 x 43.8 x 17.8 mm| 69 cc (4.10 x 1.72 x 0.70 in)</t>
  </si>
  <si>
    <t>1.8 inches| 35 x 28 mm (~22.3% screen-to-body ratio)</t>
  </si>
  <si>
    <t>Metallic Red| Metallic Black</t>
  </si>
  <si>
    <t>http://cdn2.gsmarena.com/vv/bigpic/nokia-1650.gif</t>
  </si>
  <si>
    <t>102 x 44.1 x 17.5 mm| 67 cc (4.02 x 1.74 x 0.69 in)</t>
  </si>
  <si>
    <t>1.5 inches| 29 x 23 mm (~15.2% screen-to-body ratio)</t>
  </si>
  <si>
    <t>96 x 68 pixels (~78 ppi pixel density)</t>
  </si>
  <si>
    <t>http://cdn2.gsmarena.com/vv/bigpic/nokia-1208.gif</t>
  </si>
  <si>
    <t>Blue| Black</t>
  </si>
  <si>
    <t>http://cdn2.gsmarena.com/vv/bigpic/nokia-1200.gif</t>
  </si>
  <si>
    <t>6120 classic</t>
  </si>
  <si>
    <t>http://cdn2.gsmarena.com/vv/bigpic/nokia-6120.gif</t>
  </si>
  <si>
    <t>6121 classic</t>
  </si>
  <si>
    <t>2007  June. Released 2008  February</t>
  </si>
  <si>
    <t>Black| Pearl White| Pink| Sand Gold</t>
  </si>
  <si>
    <t>http://cdn2.gsmarena.com/vv/bigpic/nokia-6121classic.gif</t>
  </si>
  <si>
    <t>2007  March. Released 2007  April</t>
  </si>
  <si>
    <t>108 x 50 x 17 mm| 84 cc (4.25 x 1.97 x 0.67 in)</t>
  </si>
  <si>
    <t>38 MB</t>
  </si>
  <si>
    <t>Red| Gray| Black</t>
  </si>
  <si>
    <t>http://cdn2.gsmarena.com/vv/bigpic/nokia-5700.gif</t>
  </si>
  <si>
    <t>105.4 x 44.3 x 18.6 mm| 73 cc (4.15 x 1.74 x 0.73 in)</t>
  </si>
  <si>
    <t>1.87 inches (~23.6% screen-to-body ratio)</t>
  </si>
  <si>
    <t>Pop-Port</t>
  </si>
  <si>
    <t>Removable Li-Ion 860 mAh battery (BL-5B)</t>
  </si>
  <si>
    <t>http://cdn2.gsmarena.com/vv/bigpic/nokia-5070.gif</t>
  </si>
  <si>
    <t>E90</t>
  </si>
  <si>
    <t>2007  February. Released 2007  June</t>
  </si>
  <si>
    <t>132 x 57 x 20 mm| 140 cc (5.20 x 2.24 x 0.79 in)</t>
  </si>
  <si>
    <t>4.0 inches (~50.6% screen-to-body ratio)</t>
  </si>
  <si>
    <t>800 x 352 pixels (~219 ppi pixel density)</t>
  </si>
  <si>
    <t>330 MHz</t>
  </si>
  <si>
    <t>Red| Mocha</t>
  </si>
  <si>
    <t>http://cdn2.gsmarena.com/vv/bigpic/nokia-e90.gif</t>
  </si>
  <si>
    <t>E65</t>
  </si>
  <si>
    <t>2007  February. Released 2007  February</t>
  </si>
  <si>
    <t>105 x 49 x 15.5 mm| 74 cc (4.13 x 1.93 x 0.61 in)</t>
  </si>
  <si>
    <t>Symbian OS 9.1| Series 60 UI</t>
  </si>
  <si>
    <t>220 MHz Dual ARM 9</t>
  </si>
  <si>
    <t>Red| Mocca| Black| Full Black| Bronze Black| Pink| Plum| White</t>
  </si>
  <si>
    <t>http://cdn2.gsmarena.com/vv/bigpic/nokia-e65.gif</t>
  </si>
  <si>
    <t>E61i</t>
  </si>
  <si>
    <t>117 x 70 x 13.9 mm| 97 cc (4.61 x 2.76 x 0.55 in)</t>
  </si>
  <si>
    <t>2.8 inches (~29.6% screen-to-body ratio)</t>
  </si>
  <si>
    <t>Symbian OS 9.1| Series 60 v3.0 UI</t>
  </si>
  <si>
    <t>Pop-Port 2.0</t>
  </si>
  <si>
    <t>Silver| Mocca</t>
  </si>
  <si>
    <t>http://cdn2.gsmarena.com/vv/bigpic/nokia-e61i.gif</t>
  </si>
  <si>
    <t>N77</t>
  </si>
  <si>
    <t>111 x 50 x 18.8 mm| 92 cc (4.37 x 1.97 x 0.74 in)</t>
  </si>
  <si>
    <t>Symbian OS 9.1| S60 rel. 3.1</t>
  </si>
  <si>
    <t>Removable Li-Ion 1100 mAh battery (BP-6M)</t>
  </si>
  <si>
    <t>http://cdn2.gsmarena.com/vv/bigpic/nokia-n77.gif</t>
  </si>
  <si>
    <t>6110 Navigator</t>
  </si>
  <si>
    <t>101 x 49 x 20 mm| 89 cc (3.98 x 1.93 x 0.79 in)</t>
  </si>
  <si>
    <t>Yes with A-GPS; Nokia Navigator</t>
  </si>
  <si>
    <t>http://cdn2.gsmarena.com/vv/bigpic/nokia-6110navi.gif</t>
  </si>
  <si>
    <t>N800</t>
  </si>
  <si>
    <t>2007  January. Released 2007  Q2</t>
  </si>
  <si>
    <t>144 x 75 x 13 mm (5.67 x 2.95 x 0.51 in)</t>
  </si>
  <si>
    <t>4.13 inches (~45.0% screen-to-body ratio)</t>
  </si>
  <si>
    <t>Internet Tablet OS 2007 edition</t>
  </si>
  <si>
    <t>Removable Li-Ion (BP-5L)</t>
  </si>
  <si>
    <t>http://cdn2.gsmarena.com/vv/bigpic/nokia-n800.jpg</t>
  </si>
  <si>
    <t>3109 classic</t>
  </si>
  <si>
    <t>http://cdn2.gsmarena.com/vv/bigpic/nokia-3109classic.gif</t>
  </si>
  <si>
    <t>3110 classic</t>
  </si>
  <si>
    <t>Black| Pink| Blue</t>
  </si>
  <si>
    <t>http://cdn2.gsmarena.com/vv/bigpic/nokia-3110classic.gif</t>
  </si>
  <si>
    <t>N76</t>
  </si>
  <si>
    <t>106.5 x 52 x 13.7 mm| 70 cc (4.19 x 2.05 x 0.54 in)</t>
  </si>
  <si>
    <t>2.0| A2DP (latest firmware)</t>
  </si>
  <si>
    <t>Red| Black| White</t>
  </si>
  <si>
    <t>http://cdn2.gsmarena.com/vv/bigpic/nokia-n76.gif</t>
  </si>
  <si>
    <t>N93i</t>
  </si>
  <si>
    <t>Class 32| 107.2/64.2 kbps</t>
  </si>
  <si>
    <t>Class 32| 296 kbps; DTM Class 11| 236.8 kbps</t>
  </si>
  <si>
    <t>108 x 58 x 25 mm| 115 cc (4.25 x 2.28 x 0.98 in)</t>
  </si>
  <si>
    <t>2.4 inches| 36 x 48 mm (~28.5% screen-to-body ratio)</t>
  </si>
  <si>
    <t>Symbian OS 9.1| S60 3rd edition</t>
  </si>
  <si>
    <t>3.15 MP| 3x optical zoom| Carl Zeiss optics| autofocus| LED flash</t>
  </si>
  <si>
    <t>2.0| A2DP (latest firmware only)</t>
  </si>
  <si>
    <t>http://cdn2.gsmarena.com/vv/bigpic/nokia-n93i.gif</t>
  </si>
  <si>
    <t>94 x 50 x 20.8 mm| 88 cc (3.70 x 1.97 x 0.82 in)</t>
  </si>
  <si>
    <t>Black| Light Blue</t>
  </si>
  <si>
    <t>http://cdn2.gsmarena.com/vv/bigpic/nokia-6290.gif</t>
  </si>
  <si>
    <t>92 x 46 x 23 mm| 84 cc (3.62 x 1.81 x 0.91 in)</t>
  </si>
  <si>
    <t>Pop-Port 1.1</t>
  </si>
  <si>
    <t>Removable Li-Ion 850 mAh battery (BL-5C)</t>
  </si>
  <si>
    <t>Pearl Grey| Warm Grey</t>
  </si>
  <si>
    <t>http://cdn2.gsmarena.com/vv/bigpic/nokia-6086.gif</t>
  </si>
  <si>
    <t>2006  November. Released 2007  January</t>
  </si>
  <si>
    <t>7.8 MB</t>
  </si>
  <si>
    <t>Silver| Black| Red-Silver| White-Silver</t>
  </si>
  <si>
    <t>http://cdn2.gsmarena.com/vv/bigpic/nokia-6300.gif</t>
  </si>
  <si>
    <t>104 x 43 x 18 mm| 71 cc (4.09 x 1.69 x 0.71 in)</t>
  </si>
  <si>
    <t>Removable Li-Ion 970 mAh battery (BL-5C)</t>
  </si>
  <si>
    <t>Fiery Red| Spatial Blue| Energetic Copper| WhiteNavy</t>
  </si>
  <si>
    <t>http://cdn2.gsmarena.com/vv/bigpic/nokia-2626.gif</t>
  </si>
  <si>
    <t>N95</t>
  </si>
  <si>
    <t>2006  September. Released 2007  March</t>
  </si>
  <si>
    <t>99 x 53 x 21 mm| 90 cc (3.90 x 2.09 x 0.83 in)</t>
  </si>
  <si>
    <t>2.6 inches| 40 x 53 mm (~39.9% screen-to-body ratio)</t>
  </si>
  <si>
    <t>microSD  up to 8 GB (dedicated slot)  128 MB included</t>
  </si>
  <si>
    <t>Silver|  Plum| Black| Pink| Red</t>
  </si>
  <si>
    <t>http://cdn2.gsmarena.com/vv/bigpic/nokia-n95.gif</t>
  </si>
  <si>
    <t>N75</t>
  </si>
  <si>
    <t xml:space="preserve">UMTS 850 / 1900 </t>
  </si>
  <si>
    <t>95 x 52 x 20 mm| 93 cc (3.74 x 2.05 x 0.79 in)</t>
  </si>
  <si>
    <t>2.4 inches (~36.1% screen-to-body ratio)</t>
  </si>
  <si>
    <t>Symbian OS 9.1| S60 rel. 3.0u</t>
  </si>
  <si>
    <t>Removable Li-Ion 800 mAh battery (BL-5BT)</t>
  </si>
  <si>
    <t>Chocolate Black</t>
  </si>
  <si>
    <t>http://cdn2.gsmarena.com/vv/bigpic/nokia-n75.gif</t>
  </si>
  <si>
    <t>92.4 x 48.2 x 20.7 mm| 85 cc (3.64 x 1.90 x 0.81 in)</t>
  </si>
  <si>
    <t>2.1 inches| 31 x 42 mm (~30.7% screen-to-body ratio)</t>
  </si>
  <si>
    <t>http://cdn2.gsmarena.com/vv/bigpic/nokia-5300.gif</t>
  </si>
  <si>
    <t>Removable Li-Ion 760 mAh battery (BL-5B)</t>
  </si>
  <si>
    <t>http://cdn2.gsmarena.com/vv/bigpic/nokia-5200.gif</t>
  </si>
  <si>
    <t>2.2 inches| 35 x 45 mm (~32.6% screen-to-body ratio)</t>
  </si>
  <si>
    <t>miniSD  512 MB included</t>
  </si>
  <si>
    <t>http://cdn2.gsmarena.com/vv/bigpic/nokia-6288.gif</t>
  </si>
  <si>
    <t>92 x 46 x 23 mm (3.62 x 1.81 x 0.91 in)</t>
  </si>
  <si>
    <t>http://cdn2.gsmarena.com/vv/bigpic/nokia-6085.gif</t>
  </si>
  <si>
    <t>8800 Sirocco</t>
  </si>
  <si>
    <t>107 x 45 x 17.5 mm| 68 cc (4.21 x 1.77 x 0.69 in)</t>
  </si>
  <si>
    <t>1.7 inches| 31 x 31 mm (~19.4% screen-to-body ratio)</t>
  </si>
  <si>
    <t>208 x 208 pixels (~173 ppi pixel density)</t>
  </si>
  <si>
    <t>Removable Li-Ion 700 mAh battery (BP-6X)</t>
  </si>
  <si>
    <t>Silver| Black| Gold Edition</t>
  </si>
  <si>
    <t>http://cdn2.gsmarena.com/vv/bigpic/nokia-8800-sirocco.gif</t>
  </si>
  <si>
    <t>90 x 47 x 19 mm| 76 cc (3.54 x 1.85 x 0.75 in)</t>
  </si>
  <si>
    <t>2.3 inches (~38.7% screen-to-body ratio)</t>
  </si>
  <si>
    <t>21 MB</t>
  </si>
  <si>
    <t>Removable Li-Ion (BP-5M)</t>
  </si>
  <si>
    <t>Bronze Black| Powder Pink</t>
  </si>
  <si>
    <t>http://cdn2.gsmarena.com/vv/bigpic/nokia-7390.gif</t>
  </si>
  <si>
    <t>88 x 43 x 23 mm| 75 cc (3.46 x 1.69 x 0.91 in)</t>
  </si>
  <si>
    <t>2.0 inches| 30 x 40 mm (~32.7% screen-to-body ratio)</t>
  </si>
  <si>
    <t>http://cdn2.gsmarena.com/vv/bigpic/nokia-7373.gif</t>
  </si>
  <si>
    <t>108 x 47 x 19 mm| 88 cc (4.25 x 1.85 x 0.75 in)</t>
  </si>
  <si>
    <t>1.8 inches| 29 x 35 mm (~20.1% screen-to-body ratio)</t>
  </si>
  <si>
    <t>http://cdn2.gsmarena.com/vv/bigpic/nokia-6151.gif</t>
  </si>
  <si>
    <t>105.4 x 44.3 x 18.6 mm (4.15 x 1.74 x 0.73 in)</t>
  </si>
  <si>
    <t>1.78 inches (~21.4% screen-to-body ratio)</t>
  </si>
  <si>
    <t>128 x 160 pixels (~115 ppi pixel density)</t>
  </si>
  <si>
    <t>4.3 MB</t>
  </si>
  <si>
    <t>Removable Li-Ion 820 mAh battery (BL-5B)</t>
  </si>
  <si>
    <t>http://cdn2.gsmarena.com/vv/bigpic/nokia-6080.gif</t>
  </si>
  <si>
    <t>1110i</t>
  </si>
  <si>
    <t>96 x 68 pixels</t>
  </si>
  <si>
    <t>Removable Li-Ion 900 mAh battery (BL-5C)</t>
  </si>
  <si>
    <t>Xpress-on covers</t>
  </si>
  <si>
    <t>http://cdn2.gsmarena.com/vv/bigpic/nokia-1110i.gif</t>
  </si>
  <si>
    <t>E50</t>
  </si>
  <si>
    <t>113 x 43.5 x 15.5 mm| 70 cc (4.45 x 1.71 x 0.61 in)</t>
  </si>
  <si>
    <t>2.1 inches| 31 x 42 mm (~27.8% screen-to-body ratio)</t>
  </si>
  <si>
    <t>235 MHz ARM 9</t>
  </si>
  <si>
    <t>1.3 MP| also available without camera</t>
  </si>
  <si>
    <t>http://cdn2.gsmarena.com/vv/bigpic/nokia-e50.gif</t>
  </si>
  <si>
    <t>5500 Sport</t>
  </si>
  <si>
    <t>107 x 45 x 18 mm| 77 cc (4.21 x 1.77 x 0.71 in)</t>
  </si>
  <si>
    <t>Symbian 9.1| Series 60 rel. 3.0</t>
  </si>
  <si>
    <t>Black and gray</t>
  </si>
  <si>
    <t>http://cdn2.gsmarena.com/vv/bigpic/nokia-5500s.gif</t>
  </si>
  <si>
    <t>N93</t>
  </si>
  <si>
    <t>118 x 55.5 x 28.2 mm| 133 cc (4.65 x 2.19 x 1.11 in)</t>
  </si>
  <si>
    <t>2.4 inches| 36 x 48 mm (~27.2% screen-to-body ratio)</t>
  </si>
  <si>
    <t>Removable Li-Po 1100 mAh battery (BP-6M)</t>
  </si>
  <si>
    <t>http://cdn2.gsmarena.com/vv/bigpic/nokia-n93.gif</t>
  </si>
  <si>
    <t>N73</t>
  </si>
  <si>
    <t>2006  April. Released 2006  August</t>
  </si>
  <si>
    <t>110 x 49 x 19 mm (4.33 x 1.93 x 0.75 in)</t>
  </si>
  <si>
    <t>2.4 inches| 36 x 48 mm (~33.1% screen-to-body ratio)</t>
  </si>
  <si>
    <t>Removable Li-Ion 1100 mAh battery (BP-6M )</t>
  </si>
  <si>
    <t>Silver Grey/Deep Plum| Frost White/Metallic Red| Black (Music Edition)</t>
  </si>
  <si>
    <t>http://cdn2.gsmarena.com/vv/bigpic/nokia-n73.gif</t>
  </si>
  <si>
    <t>N72</t>
  </si>
  <si>
    <t>109 x 53 x 21.8 mm (4.29 x 2.09 x 0.86 in)</t>
  </si>
  <si>
    <t>2.1 inches (~24.3% screen-to-body ratio)</t>
  </si>
  <si>
    <t>176 x 208 pixels (~130 ppi pixel density)</t>
  </si>
  <si>
    <t>Symbian OS 8.1| Series 60 UI 2.8</t>
  </si>
  <si>
    <t>220 MHz</t>
  </si>
  <si>
    <t>RS-DV-MMC  128 MB included</t>
  </si>
  <si>
    <t>Gloss Black| Pearl Pink</t>
  </si>
  <si>
    <t>http://cdn2.gsmarena.com/vv/bigpic/nokia-n72.gif</t>
  </si>
  <si>
    <t>104 x 43 x 18 mm (4.09 x 1.69 x 0.71 in)</t>
  </si>
  <si>
    <t>http://cdn2.gsmarena.com/vv/bigpic/nokia-2610.gif</t>
  </si>
  <si>
    <t>105.4 x 43.9 x 19.1 mm (4.15 x 1.73 x 0.75 in)</t>
  </si>
  <si>
    <t>96 x 68 pixels| 4 lines (~78 ppi pixel density)</t>
  </si>
  <si>
    <t>Red| Blue| White</t>
  </si>
  <si>
    <t>http://cdn2.gsmarena.com/vv/bigpic/nokia-2310.gif</t>
  </si>
  <si>
    <t>http://cdn2.gsmarena.com/vv/bigpic/nokia-1112.gif</t>
  </si>
  <si>
    <t>90 x 46 x 23 mm (3.54 x 1.81 x 0.91 in)</t>
  </si>
  <si>
    <t>1.8 inches| 29 x 35 mm (~24.6% screen-to-body ratio)</t>
  </si>
  <si>
    <t>http://cdn2.gsmarena.com/vv/bigpic/nokia-6136.gif</t>
  </si>
  <si>
    <t>92 x 48 x 20 mm (3.62 x 1.89 x 0.79 in)</t>
  </si>
  <si>
    <t>2.2 inches| 34 x 44 mm (~33.9% screen-to-body ratio)</t>
  </si>
  <si>
    <t>240 x 320 pixels| 2.2 inch (~182 ppi pixel density)</t>
  </si>
  <si>
    <t>Yes|</t>
  </si>
  <si>
    <t>http://cdn2.gsmarena.com/vv/bigpic/nokia-6133.gif</t>
  </si>
  <si>
    <t>Black| White| Red| Sand</t>
  </si>
  <si>
    <t>http://cdn2.gsmarena.com/vv/bigpic/nokia-6131.gif</t>
  </si>
  <si>
    <t>http://cdn2.gsmarena.com/vv/bigpic/nokia-6126.gif</t>
  </si>
  <si>
    <t>1.8 inches| 28 x 35 mm (~21.8% screen-to-body ratio)</t>
  </si>
  <si>
    <t>3.2 MB</t>
  </si>
  <si>
    <t>http://cdn2.gsmarena.com/vv/bigpic/nokia-6070.gif</t>
  </si>
  <si>
    <t>90 x 46 x 23.6 mm (3.54 x 1.81 x 0.93 in)</t>
  </si>
  <si>
    <t>TFT  256k colors</t>
  </si>
  <si>
    <t>http://cdn2.gsmarena.com/vv/bigpic/nokia-6125.gif</t>
  </si>
  <si>
    <t>85 x 45 x 24 mm (3.35 x 1.77 x 0.94 in)</t>
  </si>
  <si>
    <t>1.8 inches| 28 x 35 mm (~26.7% screen-to-body ratio)</t>
  </si>
  <si>
    <t>4.2 MB</t>
  </si>
  <si>
    <t>http://cdn2.gsmarena.com/vv/bigpic/nokia-6103.gif</t>
  </si>
  <si>
    <t>108 x 46 x 18 mm| 81 cc (4.25 x 1.81 x 0.71 in)</t>
  </si>
  <si>
    <t>2.0 inches| 30 x 40 mm (~24.9% screen-to-body ratio)</t>
  </si>
  <si>
    <t>microSD  up to 2 GB (dedicated slot)  64 MB included</t>
  </si>
  <si>
    <t>http://cdn2.gsmarena.com/vv/bigpic/nokia-6233.gif</t>
  </si>
  <si>
    <t>Removable Li-Ion (BP-6M-S)</t>
  </si>
  <si>
    <t>http://cdn2.gsmarena.com/vv/bigpic/nokia-6234.gif</t>
  </si>
  <si>
    <t xml:space="preserve">UMTS 1900 </t>
  </si>
  <si>
    <t>99.9 x 46 x 21 mm| 91 cc (3.93 x 1.81 x 0.83 in)</t>
  </si>
  <si>
    <t>Removable Li-Ion 970 mAh battery (BP-6M)</t>
  </si>
  <si>
    <t>http://cdn2.gsmarena.com/vv/bigpic/nokia-6282.gif</t>
  </si>
  <si>
    <t>9300i</t>
  </si>
  <si>
    <t>132 x 51 x 21 mm| 126 cc (5.20 x 2.01 x 0.83 in)</t>
  </si>
  <si>
    <t>4.0 inches| 98 x 30 mm (~43.7% screen-to-body ratio)</t>
  </si>
  <si>
    <t>640 x 200 pixels (~168 ppi pixel density)</t>
  </si>
  <si>
    <t>Symbian 7.0s| Series 80 v2.0 UI</t>
  </si>
  <si>
    <t>150 MHz ARM925T</t>
  </si>
  <si>
    <t>MMC  up to 2 GB</t>
  </si>
  <si>
    <t>Wi-Fi 802.11g</t>
  </si>
  <si>
    <t>http://cdn2.gsmarena.com/vv/bigpic/nokia-9300i.gif</t>
  </si>
  <si>
    <t>N92</t>
  </si>
  <si>
    <t>107.4 x 58.2 x 24.8 mm| 136 cc (4.23 x 2.29 x 0.98 in)</t>
  </si>
  <si>
    <t>Symbian| Series 60 UI</t>
  </si>
  <si>
    <t>268 MHz Dual ARM 9</t>
  </si>
  <si>
    <t>http://cdn2.gsmarena.com/vv/bigpic/nokia-n92.gif</t>
  </si>
  <si>
    <t>N80</t>
  </si>
  <si>
    <t>2005  4Q. Released 2006   April</t>
  </si>
  <si>
    <t>95 x 50 x 26 mm| 97 cc (3.74 x 1.97 x 1.02 in)</t>
  </si>
  <si>
    <t>2.1 inches| 35 x 41 mm (~29.5% screen-to-body ratio)</t>
  </si>
  <si>
    <t>352 x 416 pixels (~259 ppi pixel density)</t>
  </si>
  <si>
    <t>miniSD  up to 2 GB  128 MB included</t>
  </si>
  <si>
    <t>http://cdn2.gsmarena.com/vv/bigpic/nokia-n80.gif</t>
  </si>
  <si>
    <t>N71</t>
  </si>
  <si>
    <t>98.6 x 51.2 x 25.8 mm| 103 cc (3.88 x 2.02 x 1.02 in)</t>
  </si>
  <si>
    <t>2.4 inches| 36 x 49 mm (~35.3% screen-to-body ratio)</t>
  </si>
  <si>
    <t>microSD  up to 2 GB (dedicated slot)  128 MB included</t>
  </si>
  <si>
    <t>http://cdn2.gsmarena.com/vv/bigpic/nokia-n71.gif</t>
  </si>
  <si>
    <t>114 x 30 x 20 mm| 63 cc (4.49 x 1.18 x 0.79 in)</t>
  </si>
  <si>
    <t>104 x 208 pixels</t>
  </si>
  <si>
    <t>Removable Li-Ion 700 mAh battery (BL-8N)</t>
  </si>
  <si>
    <t>White| Amber</t>
  </si>
  <si>
    <t>http://cdn2.gsmarena.com/vv/bigpic/nokia-7380.gif</t>
  </si>
  <si>
    <t>88 x 43 x 23 mm| 73 cc (3.46 x 1.69 x 0.91 in)</t>
  </si>
  <si>
    <t>1.3 MP|</t>
  </si>
  <si>
    <t>Coffee brown| Warm amber</t>
  </si>
  <si>
    <t>http://cdn2.gsmarena.com/vv/bigpic/nokia-7370.gif</t>
  </si>
  <si>
    <t>105 x 45 x 18 mm| 72 cc (4.13 x 1.77 x 0.71 in)</t>
  </si>
  <si>
    <t>Coffee brown| Warm amber| Black chrome| Poeder Pink</t>
  </si>
  <si>
    <t>http://cdn2.gsmarena.com/vv/bigpic/nokia-7360.gif</t>
  </si>
  <si>
    <t>E70</t>
  </si>
  <si>
    <t>GSM 900 / 1800 / 1900 - European version</t>
  </si>
  <si>
    <t>UMTS 2100 - European version only</t>
  </si>
  <si>
    <t>117 x 53 x 22 mm| 102 cc (4.61 x 2.09 x 0.87 in)</t>
  </si>
  <si>
    <t>2.1 inches| 35 x 41 mm (~22.6% screen-to-body ratio)</t>
  </si>
  <si>
    <t>miniSD  64 MB included</t>
  </si>
  <si>
    <t>Wi-Fi 802.11 i/e/g| VoIP over WLAN</t>
  </si>
  <si>
    <t>Removable Li-Ion 1150 mAh battery (BL-6C)</t>
  </si>
  <si>
    <t>http://cdn2.gsmarena.com/vv/bigpic/nokia-e70.gif</t>
  </si>
  <si>
    <t>E62</t>
  </si>
  <si>
    <t>117 x 69.7 x 14 mm| 108 cc (4.61 x 2.74 x 0.55 in)</t>
  </si>
  <si>
    <t>2.9 inches| 58 x 45 mm (~31.9% screen-to-body ratio)</t>
  </si>
  <si>
    <t>320 x 240 pixels (~138 ppi pixel density)</t>
  </si>
  <si>
    <t>Removable Li-Po 1500 mAh battery (BP-5L)</t>
  </si>
  <si>
    <t>http://cdn2.gsmarena.com/vv/bigpic/nokia-e62.gif</t>
  </si>
  <si>
    <t>Wi-Fi 802.11i/e/g| VoIP over WLAN</t>
  </si>
  <si>
    <t>http://cdn2.gsmarena.com/vv/bigpic/nokia-e61.gif</t>
  </si>
  <si>
    <t>E60</t>
  </si>
  <si>
    <t>115 x 49 x 17 mm| 96 cc (4.53 x 1.93 x 0.67 in)</t>
  </si>
  <si>
    <t>2.1 inches| 35 x 41 mm (~24.9% screen-to-body ratio)</t>
  </si>
  <si>
    <t>RS-DV-MMC</t>
  </si>
  <si>
    <t>http://cdn2.gsmarena.com/vv/bigpic/nokia-e60.gif</t>
  </si>
  <si>
    <t>103.8 x 50 x 19.8 mm (4.09 x 1.97 x 0.78 in)</t>
  </si>
  <si>
    <t>2.1 inches| 35 x 41 mm (~27.0% screen-to-body ratio)</t>
  </si>
  <si>
    <t>Black| Green| Pink| Silver</t>
  </si>
  <si>
    <t>http://cdn2.gsmarena.com/vv/bigpic/nokia-3250.gif</t>
  </si>
  <si>
    <t>118 x 52 x 18 mm (4.65 x 2.05 x 0.71 in)</t>
  </si>
  <si>
    <t>2.7 inches (~35.0% screen-to-body ratio)</t>
  </si>
  <si>
    <t>208 x 320 pixels (~141 ppi pixel density)</t>
  </si>
  <si>
    <t>144 MHz ARM925T</t>
  </si>
  <si>
    <t>Removable Li-Ion (BP-3001L)</t>
  </si>
  <si>
    <t>http://cdn2.gsmarena.com/vv/bigpic/nokia-6708.gif</t>
  </si>
  <si>
    <t>100 x 46 x 21 mm| 91 cc (3.94 x 1.81 x 0.83 in)</t>
  </si>
  <si>
    <t>Carbon Black| Graphite grey</t>
  </si>
  <si>
    <t>http://cdn2.gsmarena.com/vv/bigpic/nokia-6280.gif</t>
  </si>
  <si>
    <t>104 x 50 x 23 mm| 104 cc (4.09 x 1.97 x 0.91 in)</t>
  </si>
  <si>
    <t>2.2 inches| 35 x 45 mm (~28.8% screen-to-body ratio)</t>
  </si>
  <si>
    <t>2 - Light Blue and Dark Brown</t>
  </si>
  <si>
    <t>http://cdn2.gsmarena.com/vv/bigpic/nokia-6270.gif</t>
  </si>
  <si>
    <t>84 x 47 x 23 mm| 76 cc (3.31 x 1.85 x 0.91 in)</t>
  </si>
  <si>
    <t>1.8 inches| 29 x 35 mm (~25.8% screen-to-body ratio)</t>
  </si>
  <si>
    <t>1 MP| LED flash</t>
  </si>
  <si>
    <t>3 - Silver on Pearl White| Glossy Black on Silver| Dark</t>
  </si>
  <si>
    <t>http://cdn2.gsmarena.com/vv/bigpic/nokia-6111.gif</t>
  </si>
  <si>
    <t>85 x 44 x 24 mm (3.35 x 1.73 x 0.94 in)</t>
  </si>
  <si>
    <t>1.8 inches (~27.3% screen-to-body ratio)</t>
  </si>
  <si>
    <t>Black| Silver| Red| Blue</t>
  </si>
  <si>
    <t>http://cdn2.gsmarena.com/vv/bigpic/nokia-6060.gif</t>
  </si>
  <si>
    <t>N91</t>
  </si>
  <si>
    <t>2Q  2005</t>
  </si>
  <si>
    <t>113.1 x 55.2 x 22 mm (4.45 x 2.17 x 0.87 in)</t>
  </si>
  <si>
    <t>2.1 inches| 35 x 41 mm (~22.5% screen-to-body ratio)</t>
  </si>
  <si>
    <t>Symbian 9.1| Series 60 UI 3rd Edition</t>
  </si>
  <si>
    <t>1.2 (A2DP - 8 GB version only)</t>
  </si>
  <si>
    <t>Light Blue Chrome| Dark Gray Chrome| Black (Music Edition)</t>
  </si>
  <si>
    <t>http://cdn2.gsmarena.com/vv/bigpic/nokia-n91.gif</t>
  </si>
  <si>
    <t>112 x 51 x 24 mm (4.41 x 2.01 x 0.94 in)</t>
  </si>
  <si>
    <t>2.1 inches| 35 x 41 mm (~24.6% screen-to-body ratio)</t>
  </si>
  <si>
    <t>Symbian OS 8.1a | Series 60 UI</t>
  </si>
  <si>
    <t>220 MHz ARM926EJ-S</t>
  </si>
  <si>
    <t>RS-DV-MMC  64 MB included</t>
  </si>
  <si>
    <t>2 MP| Carl Zeiss optics| autofocus| LED flash</t>
  </si>
  <si>
    <t>http://cdn2.gsmarena.com/vv/bigpic/nokia-n90.gif</t>
  </si>
  <si>
    <t>108.8 x 53 x 21.8 mm| 95.9 cc (4.28 x 2.09 x 0.86 in)</t>
  </si>
  <si>
    <t>2.1 inches| 35 x 41 mm (~24.3% screen-to-body ratio)</t>
  </si>
  <si>
    <t>Silver| Ivory/Pearl| Black (Music Edition)</t>
  </si>
  <si>
    <t>http://cdn2.gsmarena.com/vv/bigpic/nokia-n70.gif</t>
  </si>
  <si>
    <t>2005  Sep</t>
  </si>
  <si>
    <t>85 x 46 x 23 mm| 77 cc (3.35 x 1.81 x 0.91 in)</t>
  </si>
  <si>
    <t>Removable Li-Ion 760 mAh battery (BL-4C)</t>
  </si>
  <si>
    <t>Cell and Fleur motifs</t>
  </si>
  <si>
    <t>http://cdn2.gsmarena.com/vv/bigpic/nokia-2652.gif</t>
  </si>
  <si>
    <t>104 x 45 x 17 mm (4.09 x 1.77 x 0.67 in)</t>
  </si>
  <si>
    <t>1.4 inches (~12.7% screen-to-body ratio)</t>
  </si>
  <si>
    <t>96 x 68 pixels (~84 ppi pixel density)</t>
  </si>
  <si>
    <t>http://cdn2.gsmarena.com/vv/bigpic/nokia-1600.gif</t>
  </si>
  <si>
    <t>http://cdn2.gsmarena.com/vv/bigpic/nokia-1110.gif</t>
  </si>
  <si>
    <t>106 x 46 x 20 mm| 72 cc (4.17 x 1.81 x 0.79 in)</t>
  </si>
  <si>
    <t>http://cdn2.gsmarena.com/vv/bigpic/nokia-1101.gif</t>
  </si>
  <si>
    <t>5140i</t>
  </si>
  <si>
    <t>106.5 x 46.8 x 23.8 mm| 86 cc (4.19 x 1.84 x 0.94 in)</t>
  </si>
  <si>
    <t>1.5 inches| 27 x 27 mm (~14.6% screen-to-body ratio)</t>
  </si>
  <si>
    <t>128 x 128 pixels| 5 lines (~121 ppi pixel density)</t>
  </si>
  <si>
    <t>3 - Black| Orange and Dark Green Transceiver</t>
  </si>
  <si>
    <t>http://cdn2.gsmarena.com/vv/bigpic/nokia-5140i.gif</t>
  </si>
  <si>
    <t>107 x 45 x 15 mm| 67 cc (4.21 x 1.77 x 0.59 in)</t>
  </si>
  <si>
    <t>SVGA</t>
  </si>
  <si>
    <t>Removable Li-Ion 600 mAh battery (BL-5X)</t>
  </si>
  <si>
    <t>Silver| Black Edition (for the Russian market)</t>
  </si>
  <si>
    <t>http://cdn2.gsmarena.com/vv/bigpic/nokia-8800.gif</t>
  </si>
  <si>
    <t>6230i</t>
  </si>
  <si>
    <t>103 x 44 x 20 mm| 76 cc (4.06 x 1.73 x 0.79 in)</t>
  </si>
  <si>
    <t>1.5 inches| 27 x 27 mm (~16.0% screen-to-body ratio)</t>
  </si>
  <si>
    <t>208 x 208 pixels (~196 ppi pixel density)</t>
  </si>
  <si>
    <t>MMC  up to 512 MB</t>
  </si>
  <si>
    <t>Silver Grey| Black | White</t>
  </si>
  <si>
    <t>http://cdn2.gsmarena.com/vv/bigpic/nokia-6230i.gif</t>
  </si>
  <si>
    <t>106 x 44 x 20 mm| 73 cc (4.17 x 1.73 x 0.79 in)</t>
  </si>
  <si>
    <t>1.56 inches (~16.8% screen-to-body ratio)</t>
  </si>
  <si>
    <t>Removable Li-Ion 900 mAh battery (BL-5B)</t>
  </si>
  <si>
    <t>http://cdn2.gsmarena.com/vv/bigpic/nokia-6021.gif</t>
  </si>
  <si>
    <t>104 x 44 x 18 mm| 75 cc (4.09 x 1.73 x 0.71 in)</t>
  </si>
  <si>
    <t>Black| Champagne</t>
  </si>
  <si>
    <t>http://cdn2.gsmarena.com/vv/bigpic/nokia-6030.gif</t>
  </si>
  <si>
    <t>108.6 x 55.2 x 20.5 mm| 104 cc (4.28 x 2.17 x 0.81 in)</t>
  </si>
  <si>
    <t>2.1 inches| 35 x 41 mm (~23.4% screen-to-body ratio)</t>
  </si>
  <si>
    <t>Symbian OS 8.0a | Series 60 UI</t>
  </si>
  <si>
    <t>Bronze| Silver</t>
  </si>
  <si>
    <t>http://cdn2.gsmarena.com/vv/bigpic/no6680.gif</t>
  </si>
  <si>
    <t>108.4 x 55.2 x 20.5 mm| 104 cc (4.27 x 2.17 x 0.81 in)</t>
  </si>
  <si>
    <t>Symbian OS 8.0a| Series 60 2nd Edition</t>
  </si>
  <si>
    <t>Electric Blue| Pearl White</t>
  </si>
  <si>
    <t>http://cdn2.gsmarena.com/vv/bigpic/no6681.gif</t>
  </si>
  <si>
    <t>1.8 inches| 29 x 35 mm (~26.7% screen-to-body ratio)</t>
  </si>
  <si>
    <t>http://cdn2.gsmarena.com/vv/bigpic/no6101.gif</t>
  </si>
  <si>
    <t>Yes| 118.4 kbps</t>
  </si>
  <si>
    <t>106 x 46 x 21 mm| 79 cc (4.17 x 1.81 x 0.83 in)</t>
  </si>
  <si>
    <t>128 x 128 pixels| 8 lines (~121 ppi pixel density)</t>
  </si>
  <si>
    <t>http://cdn2.gsmarena.com/vv/bigpic/no6822.gif</t>
  </si>
  <si>
    <t>4Q  2004</t>
  </si>
  <si>
    <t>128 x 69.5 x 19 mm| 142 cc (5.04 x 2.74 x 0.75 in)</t>
  </si>
  <si>
    <t>3.5 inches| 79 x 40 mm (~35.5% screen-to-body ratio)</t>
  </si>
  <si>
    <t>640 x 320 pixels (~204 ppi pixel density)</t>
  </si>
  <si>
    <t>Symbian 7.0s| Series 90 UI</t>
  </si>
  <si>
    <t>MMC  128 MB included</t>
  </si>
  <si>
    <t>Removable Li-Po 1300 mAh battery (BP-5L)</t>
  </si>
  <si>
    <t>http://cdn2.gsmarena.com/vv/bigpic/no7710.gif</t>
  </si>
  <si>
    <t>http://cdn2.gsmarena.com/vv/bigpic/no6020.gif</t>
  </si>
  <si>
    <t>109 x 49 x 19 mm| 90 cc (4.29 x 1.93 x 0.75 in)</t>
  </si>
  <si>
    <t>2.1 inches| 35 x 41 mm (~26.3% screen-to-body ratio)</t>
  </si>
  <si>
    <t>Symbian 7.0s| Series 60 SE UI</t>
  </si>
  <si>
    <t>123 MHz ARM925T</t>
  </si>
  <si>
    <t>RS-MMC  32 MB included</t>
  </si>
  <si>
    <t>http://cdn2.gsmarena.com/vv/bigpic/no3230.gif</t>
  </si>
  <si>
    <t>108.6 x 53 x 20.9 mm| 98 cc (4.28 x 2.09 x 0.82 in)</t>
  </si>
  <si>
    <t>2.1 inches| 35 x 41 mm (~24.4% screen-to-body ratio)</t>
  </si>
  <si>
    <t>Symbian 7.0s| Series 60 v2.0 UI</t>
  </si>
  <si>
    <t>Deep Blue| Aluminum Grey</t>
  </si>
  <si>
    <t>http://cdn2.gsmarena.com/vv/bigpic/no6670.gif</t>
  </si>
  <si>
    <t>3Q  2004</t>
  </si>
  <si>
    <t>115 x 32 x 19 mm| 64 cc (4.53 x 1.26 x 0.75 in)</t>
  </si>
  <si>
    <t>208 x 104 pixels</t>
  </si>
  <si>
    <t>http://cdn2.gsmarena.com/vv/bigpic/no7280.gif</t>
  </si>
  <si>
    <t>88 x 46 x 22 mm| 78 cc (3.46 x 1.81 x 0.87 in)</t>
  </si>
  <si>
    <t>128 x 160 pixels|  6 lines (~102 ppi pixel density)</t>
  </si>
  <si>
    <t>Removable Li-Ion 780 mAh battery (BL-4C)</t>
  </si>
  <si>
    <t>http://cdn2.gsmarena.com/vv/bigpic/no7270.gif</t>
  </si>
  <si>
    <t>1.6 inches (~17.5% screen-to-body ratio)</t>
  </si>
  <si>
    <t>http://cdn2.gsmarena.com/vv/bigpic/no7260.gif</t>
  </si>
  <si>
    <t>Removable Li-Po 970 mAh battery (BP-6M)</t>
  </si>
  <si>
    <t>http://cdn2.gsmarena.com/vv/bigpic/no9300.gif</t>
  </si>
  <si>
    <t>110 x 60 x 21 mm (4.33 x 2.36 x 0.83 in)</t>
  </si>
  <si>
    <t>2.1 inches| 35 x 41 mm (~21.3% screen-to-body ratio)</t>
  </si>
  <si>
    <t>Symbian 8.0| Series 60 v2.0 UI</t>
  </si>
  <si>
    <t>Light Gray</t>
  </si>
  <si>
    <t>http://cdn2.gsmarena.com/vv/bigpic/no6630.gif</t>
  </si>
  <si>
    <t>102 x 49 x 23 mm| 109 cc (4.02 x 1.93 x 0.91 in)</t>
  </si>
  <si>
    <t>2.1 inches| 35 x 41 mm (~28.1% screen-to-body ratio)</t>
  </si>
  <si>
    <t>2 - Silver| Black</t>
  </si>
  <si>
    <t>http://cdn2.gsmarena.com/vv/bigpic/no6260.gif</t>
  </si>
  <si>
    <t>88 x 46 x 22 mm| 79 cc (3.46 x 1.81 x 0.87 in)</t>
  </si>
  <si>
    <t>2.2 MB</t>
  </si>
  <si>
    <t>http://cdn2.gsmarena.com/vv/bigpic/no6170.gif</t>
  </si>
  <si>
    <t>79.9 x 41.6 x 20.8 mm (3.15 x 1.64 x 0.82 in)</t>
  </si>
  <si>
    <t>Gold| Red| Blue</t>
  </si>
  <si>
    <t>http://cdn2.gsmarena.com/vv/bigpic/no3128.gif</t>
  </si>
  <si>
    <t>Silver| Red| Brown</t>
  </si>
  <si>
    <t>http://cdn2.gsmarena.com/vv/bigpic/no2650.gif</t>
  </si>
  <si>
    <t>107 x 46 x 20 mm| 80 cc (4.21 x 1.81 x 0.79 in)</t>
  </si>
  <si>
    <t>1.5 inches (~14.7% screen-to-body ratio)</t>
  </si>
  <si>
    <t>Removable Li-Ion 820 mAh battery (BR-5C)</t>
  </si>
  <si>
    <t>Iron blue| Tree green</t>
  </si>
  <si>
    <t>http://cdn2.gsmarena.com/vv/bigpic/no2600.gif</t>
  </si>
  <si>
    <t>104.5 x 44.2 x 18.7 mm (4.11 x 1.74 x 0.74 in)</t>
  </si>
  <si>
    <t>http://cdn2.gsmarena.com/vv/bigpic/no3220.gif</t>
  </si>
  <si>
    <t>N-Gage QD</t>
  </si>
  <si>
    <t>118 x 68 x 22 mm| 123 cc (4.65 x 2.68 x 0.87 in)</t>
  </si>
  <si>
    <t>2.1 inches| 35 x 41 mm (~17.5% screen-to-body ratio)</t>
  </si>
  <si>
    <t>Symbian 6.1| Series 60 v1.0 UI</t>
  </si>
  <si>
    <t>104 MHz ARM 920T</t>
  </si>
  <si>
    <t>3.4 MB</t>
  </si>
  <si>
    <t>Removable Li-Ion 1070 mAh battery (BL-6C)</t>
  </si>
  <si>
    <t>http://cdn2.gsmarena.com/vv/bigpic/nongageqd.gif</t>
  </si>
  <si>
    <t>102 x 43 x 20 mm| 67 cc (4.02 x 1.69 x 0.79 in)</t>
  </si>
  <si>
    <t>1.6 inches (~18.8% screen-to-body ratio)</t>
  </si>
  <si>
    <t>128 x 128 pixels| 5 lines (~113 ppi pixel density)</t>
  </si>
  <si>
    <t>Removable Li-Ion  820 mAh battery (BL-5C)</t>
  </si>
  <si>
    <t>Lime Tree Green| Iron Blue</t>
  </si>
  <si>
    <t>http://cdn2.gsmarena.com/vv/bigpic/no3120.gif</t>
  </si>
  <si>
    <t>109 x 53 x 19 mm| 93 cc (4.29 x 2.09 x 0.75 in)</t>
  </si>
  <si>
    <t>RS-MMC  64 MB included</t>
  </si>
  <si>
    <t>Ruby and Onyx</t>
  </si>
  <si>
    <t>http://cdn2.gsmarena.com/vv/bigpic/no7610.gif</t>
  </si>
  <si>
    <t>148 x 57 x 24 mm (5.83 x 2.24 x 0.94 in)</t>
  </si>
  <si>
    <t>4.5 inches| 110 x 35 mm (~44.1% screen-to-body ratio)</t>
  </si>
  <si>
    <t>640 x 200 pixels (~149 ppi pixel density)</t>
  </si>
  <si>
    <t>Removable Li-Ion 1300 mAh battery (BP-5L)</t>
  </si>
  <si>
    <t>Tin Grey</t>
  </si>
  <si>
    <t>http://cdn2.gsmarena.com/vv/bigpic/no9500.gif</t>
  </si>
  <si>
    <t>4Q  2003</t>
  </si>
  <si>
    <t>106 x 47 x 24 mm| 86 cc (4.17 x 1.85 x 0.94 in)</t>
  </si>
  <si>
    <t>http://cdn2.gsmarena.com/vv/bigpic/no5140.gif</t>
  </si>
  <si>
    <t>6610i</t>
  </si>
  <si>
    <t>106 x 44 x 19 mm| 72 cc (4.17 x 1.73 x 0.75 in)</t>
  </si>
  <si>
    <t>Removable Li-Ion 780 mAh battery (BLD-3)</t>
  </si>
  <si>
    <t>3 - Black| White| Grey</t>
  </si>
  <si>
    <t>http://cdn2.gsmarena.com/vv/bigpic/no6610i.gif</t>
  </si>
  <si>
    <t>106 x 46.4 x 24 mm| 83 cc (4.17 x 1.83 x 0.94 in)</t>
  </si>
  <si>
    <t>128 x 128 pixels| 8 lines (~125 ppi pixel density)</t>
  </si>
  <si>
    <t>http://cdn2.gsmarena.com/vv/bigpic/no3108.gif</t>
  </si>
  <si>
    <t>134 x 80 x 22 mm| 165 cc (5.28 x 3.15 x 0.87 in)</t>
  </si>
  <si>
    <t>3.5 inches| 79 x 40 mm (~29.5% screen-to-body ratio)</t>
  </si>
  <si>
    <t>Symbian| Series 90 UI| .2.0</t>
  </si>
  <si>
    <t>MMC  64 MB included</t>
  </si>
  <si>
    <t>2 - Black| White</t>
  </si>
  <si>
    <t>http://cdn2.gsmarena.com/vv/bigpic/no7700.gif</t>
  </si>
  <si>
    <t>86 x 50 x 26 mm| 91 cc (3.39 x 1.97 x 1.02 in)</t>
  </si>
  <si>
    <t>1.5 inches| 27 x 27 mm (~16.9% screen-to-body ratio)</t>
  </si>
  <si>
    <t>Grey Blue| Black| and Brown + White (limited edition)</t>
  </si>
  <si>
    <t>http://cdn2.gsmarena.com/vv/bigpic/no7200.gif</t>
  </si>
  <si>
    <t>Active TFT  65K colors</t>
  </si>
  <si>
    <t>MMC  32 MB included</t>
  </si>
  <si>
    <t>2 - Graphite| Pearl White</t>
  </si>
  <si>
    <t>http://cdn2.gsmarena.com/vv/bigpic/no6230.gif</t>
  </si>
  <si>
    <t>107 x 47 x 20 mm| 79 cc (4.21 x 1.85 x 0.79 in)</t>
  </si>
  <si>
    <t>1.6 inches (~16.4% screen-to-body ratio)</t>
  </si>
  <si>
    <t>128 x 128 pixels| 8 lines (~113 ppi pixel density)</t>
  </si>
  <si>
    <t>http://cdn2.gsmarena.com/vv/bigpic/no6820.gif</t>
  </si>
  <si>
    <t>119 x 55 x 23 mm| 105 cc (4.69 x 2.17 x 0.91 in)</t>
  </si>
  <si>
    <t>1.6 inches (~12.6% screen-to-body ratio)</t>
  </si>
  <si>
    <t>Removable Li-Ion 1000 mAh battery (BLC-2)</t>
  </si>
  <si>
    <t>http://cdn2.gsmarena.com/vv/bigpic/no6810.gif</t>
  </si>
  <si>
    <t>130 x 57 x 26 mm| 139 cc (5.12 x 2.24 x 1.02 in)</t>
  </si>
  <si>
    <t>2.1 inches| 35 x 41 mm (~18.9% screen-to-body ratio)</t>
  </si>
  <si>
    <t>http://cdn2.gsmarena.com/vv/bigpic/no3660.gif</t>
  </si>
  <si>
    <t>87 x 78 x 19 mm| 103 cc (3.43 x 3.07 x 0.75 in)</t>
  </si>
  <si>
    <t>http://cdn2.gsmarena.com/vv/bigpic/no7600.gif</t>
  </si>
  <si>
    <t>108 x 45 x 21 mm| 81 cc (4.25 x 1.77 x 0.83 in)</t>
  </si>
  <si>
    <t>1.56 inches (~16.2% screen-to-body ratio)</t>
  </si>
  <si>
    <t>128 x 128 pixels| 5 lines (~116 ppi pixel density)</t>
  </si>
  <si>
    <t>CIF| night mode</t>
  </si>
  <si>
    <t>http://cdn2.gsmarena.com/vv/bigpic/no3200.gif</t>
  </si>
  <si>
    <t>http://cdn2.gsmarena.com/vv/bigpic/no2300.gif</t>
  </si>
  <si>
    <t>106 x 46 x 20 mm| 79 cc (4.17 x 1.81 x 0.79 in)</t>
  </si>
  <si>
    <t>http://cdn2.gsmarena.com/vv/bigpic/no1100.gif</t>
  </si>
  <si>
    <t>109 x 58 x 24 mm| 113 cc (4.29 x 2.28 x 0.94 in)</t>
  </si>
  <si>
    <t>2.1 inches| 35 x 41 mm (~22.2% screen-to-body ratio)</t>
  </si>
  <si>
    <t>http://cdn2.gsmarena.com/vv/bigpic/no6620.gif</t>
  </si>
  <si>
    <t>104 MHz ARM 9</t>
  </si>
  <si>
    <t>http://cdn2.gsmarena.com/vv/bigpic/no6600.gif</t>
  </si>
  <si>
    <t>102 x 43 x 15 mm| 69 cc (4.02 x 1.69 x 0.59 in)</t>
  </si>
  <si>
    <t>484 KB</t>
  </si>
  <si>
    <t>3 - Blue| Red| White</t>
  </si>
  <si>
    <t>http://cdn2.gsmarena.com/vv/bigpic/no3100.gif</t>
  </si>
  <si>
    <t>7250i</t>
  </si>
  <si>
    <t>2003  June</t>
  </si>
  <si>
    <t>105 x 44 x 19 mm| 73 cc (4.13 x 1.73 x 0.75 in)</t>
  </si>
  <si>
    <t>Blue| Plum| Brown| Olive| Grey| Green</t>
  </si>
  <si>
    <t>http://cdn2.gsmarena.com/vv/bigpic/no7250i.gif</t>
  </si>
  <si>
    <t>106 x 46.4 x 22.8 mm| 82 cc (4.17 x 1.83 x 0.90 in)</t>
  </si>
  <si>
    <t>3 -  Silver Blue| Silver Yellow and Silver Rose</t>
  </si>
  <si>
    <t>http://cdn2.gsmarena.com/vv/bigpic/no6108.gif</t>
  </si>
  <si>
    <t>107 x 45 x 19 mm| 76 cc (4.21 x 1.77 x 0.75 in)</t>
  </si>
  <si>
    <t>1.5 inches (~15.1% screen-to-body ratio)</t>
  </si>
  <si>
    <t>2 - Blue and Plum</t>
  </si>
  <si>
    <t>http://cdn2.gsmarena.com/vv/bigpic/no6220.gif</t>
  </si>
  <si>
    <t>114 x 63 x 20 mm| 115 cc (4.49 x 2.48 x 0.79 in)</t>
  </si>
  <si>
    <t>1.7 inches| 31 x 31 mm (~13.0% screen-to-body ratio)</t>
  </si>
  <si>
    <t>128 x 128 pixels| 5 lines (~106 ppi pixel density)</t>
  </si>
  <si>
    <t>Orange and Black Blue</t>
  </si>
  <si>
    <t>http://cdn2.gsmarena.com/vv/bigpic/no3300.gif</t>
  </si>
  <si>
    <t>N-Gage</t>
  </si>
  <si>
    <t>134 x 70 x 20 mm| 139 cc (5.28 x 2.76 x 0.79 in)</t>
  </si>
  <si>
    <t>2.1 inches| 35 x 41 mm (~15.0% screen-to-body ratio)</t>
  </si>
  <si>
    <t>http://cdn2.gsmarena.com/vv/bigpic/nongage.gif</t>
  </si>
  <si>
    <t>1Q  2003</t>
  </si>
  <si>
    <t>725 KB</t>
  </si>
  <si>
    <t>2 - Blue and Plum|</t>
  </si>
  <si>
    <t>http://cdn2.gsmarena.com/vv/bigpic/no7250.gif</t>
  </si>
  <si>
    <t>8910i</t>
  </si>
  <si>
    <t>103 x 46 x 20 mm| 83 cc (4.06 x 1.81 x 0.79 in)</t>
  </si>
  <si>
    <t>1.25 inches (~9.9% screen-to-body ratio)</t>
  </si>
  <si>
    <t>96 x 65 pixels (~93 ppi pixel density)</t>
  </si>
  <si>
    <t>Removable Li-Ion 830 mAh battery (BLB-2)</t>
  </si>
  <si>
    <t>http://cdn2.gsmarena.com/vv/bigpic/no8910i.gif</t>
  </si>
  <si>
    <t>1.7 inches (~14.2% screen-to-body ratio)</t>
  </si>
  <si>
    <t>128 x 128 pixels| 8 lines (~106 ppi pixel density)</t>
  </si>
  <si>
    <t>http://cdn2.gsmarena.com/vv/bigpic/no6800.gif</t>
  </si>
  <si>
    <t>102 x 44 x 13.5 mm| 60 cc (4.02 x 1.73 x 0.53 in)</t>
  </si>
  <si>
    <t>3 -  Dark blue| Light blue and Yellowish beige</t>
  </si>
  <si>
    <t>http://cdn2.gsmarena.com/vv/bigpic/no6100.gif</t>
  </si>
  <si>
    <t>108 x 49 x 22 mm| 89 cc (4.25 x 1.93 x 0.87 in)</t>
  </si>
  <si>
    <t>1.5 inches (~13.7% screen-to-body ratio)</t>
  </si>
  <si>
    <t>Thermometer</t>
  </si>
  <si>
    <t>http://cdn2.gsmarena.com/vv/bigpic/no5100.gif</t>
  </si>
  <si>
    <t>105 x 44 x 20 mm| 77 cc (4.13 x 1.73 x 0.79 in)</t>
  </si>
  <si>
    <t>96 x 65 pixels</t>
  </si>
  <si>
    <t>Removable Li-Ion 720 mAh battery (BLD-3)</t>
  </si>
  <si>
    <t>3 (Yellow| Green| and Grey) + Xpress-on covers</t>
  </si>
  <si>
    <t>http://cdn2.gsmarena.com/vv/bigpic/no2100.gif</t>
  </si>
  <si>
    <t>132 x 52 x 25 mm| 123 cc (5.20 x 2.05 x 0.98 in)</t>
  </si>
  <si>
    <t>Removable Li-Ion 950 mAh battery (BLC-2)</t>
  </si>
  <si>
    <t>http://cdn2.gsmarena.com/vv/bigpic/no6650.gif</t>
  </si>
  <si>
    <t>Dark Blue| Grey and Yellow</t>
  </si>
  <si>
    <t>http://cdn2.gsmarena.com/vv/bigpic/no3650.gif</t>
  </si>
  <si>
    <t>118 x 50 x 17 mm| 98 cc (4.65 x 1.97 x 0.67 in)</t>
  </si>
  <si>
    <t>1.5 inches (~11.4% screen-to-body ratio)</t>
  </si>
  <si>
    <t>96 x 65 pixels (~77 ppi pixel density)</t>
  </si>
  <si>
    <t>http://cdn2.gsmarena.com/vv/bigpic/no3530.gif</t>
  </si>
  <si>
    <t>3510i</t>
  </si>
  <si>
    <t>http://cdn2.gsmarena.com/vv/bigpic/no3510i.gif</t>
  </si>
  <si>
    <t>106 x 45 x 17.5 mm| 71 cc (4.17 x 1.77 x 0.69 in)</t>
  </si>
  <si>
    <t>http://cdn2.gsmarena.com/vv/bigpic/no6610.gif</t>
  </si>
  <si>
    <t>105 x 45 x 22 mm| 79 cc (4.13 x 1.77 x 0.87 in)</t>
  </si>
  <si>
    <t>Backlit full graphics</t>
  </si>
  <si>
    <t>Ttranslucent Xpress-on covers</t>
  </si>
  <si>
    <t>http://cdn2.gsmarena.com/vv/bigpic/no3610.gif</t>
  </si>
  <si>
    <t>9210i Communicator</t>
  </si>
  <si>
    <t>158 x 56 x 27 mm (6.22 x 2.20 x 1.06 in)</t>
  </si>
  <si>
    <t>4.5 inches| 110 x 35 mm (~42.0% screen-to-body ratio)</t>
  </si>
  <si>
    <t>Open Symbian| based on Symbian v6.0| Series 80 UI</t>
  </si>
  <si>
    <t>52 MHz ARM 9</t>
  </si>
  <si>
    <t>Removable Li-Ion 1300 mAh battery (BLL-3)</t>
  </si>
  <si>
    <t>http://cdn2.gsmarena.com/vv/bigpic/no9210i.gif</t>
  </si>
  <si>
    <t>106 x 45 x 17.5 mm| 83 cc (4.17 x 1.77 x 0.69 in)</t>
  </si>
  <si>
    <t>3 - Turquoise| Orange| and Brown</t>
  </si>
  <si>
    <t>http://cdn2.gsmarena.com/vv/bigpic/no7210.gif</t>
  </si>
  <si>
    <t>6310i</t>
  </si>
  <si>
    <t>129 x 47 x 17-21 mm| 97 cc</t>
  </si>
  <si>
    <t>96 x 60 pixels| 6 lines</t>
  </si>
  <si>
    <t>Removable Li-Ion 1050 mAh battery (BLS-2N)</t>
  </si>
  <si>
    <t>3 - Jet Black| Mistral Beige| Lightning Silver</t>
  </si>
  <si>
    <t>http://cdn2.gsmarena.com/vv/bigpic/no6310i.gif</t>
  </si>
  <si>
    <t>118 x 42-50 x 18-21 mm| 98 cc</t>
  </si>
  <si>
    <t>http://cdn2.gsmarena.com/vv/bigpic/no3510.gif</t>
  </si>
  <si>
    <t>115 x 49 x 22.5 mm| 100 cc (4.53 x 1.93 x 0.89 in)</t>
  </si>
  <si>
    <t>Removable Li-Ion 825 mAh battery (BLC-2)</t>
  </si>
  <si>
    <t>Xpress-on front and back covers</t>
  </si>
  <si>
    <t>http://cdn2.gsmarena.com/vv/bigpic/no3410.gif</t>
  </si>
  <si>
    <t>Class 5</t>
  </si>
  <si>
    <t>1Q 2002</t>
  </si>
  <si>
    <t>114 x 56 x 26 mm| 138 cc (4.49 x 2.20 x 1.02 in)</t>
  </si>
  <si>
    <t>2.1 inches (~22.0% screen-to-body ratio)</t>
  </si>
  <si>
    <t>176 x 208 pixels| 35 x 41mm (~130 ppi pixel density)</t>
  </si>
  <si>
    <t>Removable Li-Ion 750 mAh battery (BLB-2)</t>
  </si>
  <si>
    <t>http://cdn2.gsmarena.com/vv/bigpic/no7650.gif</t>
  </si>
  <si>
    <t>2Q 2002</t>
  </si>
  <si>
    <t>2 - Natural Titanium and Black</t>
  </si>
  <si>
    <t>http://cdn2.gsmarena.com/vv/bigpic/no8910.gif</t>
  </si>
  <si>
    <t>97 x 43 x 20 mm| 67 cc (3.82 x 1.69 x 0.79 in)</t>
  </si>
  <si>
    <t>96 x 60 pixels| 5 lines</t>
  </si>
  <si>
    <t>Beige| four Xpress-on front-back covers as accessories</t>
  </si>
  <si>
    <t>http://cdn2.gsmarena.com/vv/bigpic/no6510.gif</t>
  </si>
  <si>
    <t>97 x 43 x 21 mm| 75 cc (3.82 x 1.69 x 0.83 in)</t>
  </si>
  <si>
    <t>http://cdn2.gsmarena.com/vv/bigpic/no6500.gif</t>
  </si>
  <si>
    <t>102 x 46 x 21 mm| 85 cc (4.02 x 1.81 x 0.83 in)</t>
  </si>
  <si>
    <t>Removable Li-Ion 1000 mAh battery (BLB-3)</t>
  </si>
  <si>
    <t>http://cdn2.gsmarena.com/vv/bigpic/no8855.gif</t>
  </si>
  <si>
    <t>105.5 x 47.5 x 22.5 mm| 83 cc (4.15 x 1.87 x 0.89 in)</t>
  </si>
  <si>
    <t>Burned Orange| four Xpress-on shells as accessories</t>
  </si>
  <si>
    <t>http://cdn2.gsmarena.com/vv/bigpic/no5210.gif</t>
  </si>
  <si>
    <t>134 x 58 x 28 mm| 165 cc (5.28 x 2.28 x 1.10 in)</t>
  </si>
  <si>
    <t>2 - Groove Red and Melody Blue</t>
  </si>
  <si>
    <t>http://cdn2.gsmarena.com/vv/bigpic/no5510.gif</t>
  </si>
  <si>
    <t>97 x 43 x 19 mm| 66 cc (3.82 x 1.69 x 0.75 in)</t>
  </si>
  <si>
    <t>9 Xpress-on covers</t>
  </si>
  <si>
    <t>http://cdn2.gsmarena.com/vv/bigpic/no8310.gif</t>
  </si>
  <si>
    <t>129 x 47 x 19 mm| 97 cc (5.08 x 1.85 x 0.75 in)</t>
  </si>
  <si>
    <t>3 - Jet Black| Lightening Silver and Laser Red</t>
  </si>
  <si>
    <t>http://cdn2.gsmarena.com/vv/bigpic/no6310.gif</t>
  </si>
  <si>
    <t>113 x 49 x 23 mm| 98 cc (4.45 x 1.93 x 0.91 in)</t>
  </si>
  <si>
    <t>User exchangeable front and back covers</t>
  </si>
  <si>
    <t>http://cdn2.gsmarena.com/vv/bigpic/no3350.gif</t>
  </si>
  <si>
    <t>113 x 48 x 22 mm| 97 cc (4.45 x 1.89 x 0.87 in)</t>
  </si>
  <si>
    <t>Removable NiMH 900 mAh battery (BMC-3)</t>
  </si>
  <si>
    <t>http://cdn2.gsmarena.com/vv/bigpic/no3330.gif</t>
  </si>
  <si>
    <t>102.5 x 45 x 19 mm| 69 cc (4.04 x 1.77 x 0.75 in)</t>
  </si>
  <si>
    <t>84 x 48 pixels| 5 lines</t>
  </si>
  <si>
    <t>http://cdn2.gsmarena.com/vv/bigpic/no8250.gif</t>
  </si>
  <si>
    <t>9210 Communicator</t>
  </si>
  <si>
    <t>MMC  16 MB included</t>
  </si>
  <si>
    <t>http://cdn2.gsmarena.com/vv/bigpic/no9210.gif</t>
  </si>
  <si>
    <t>http://cdn2.gsmarena.com/vv/bigpic/no3310b.gif</t>
  </si>
  <si>
    <t>100 x 44 x 18 mm| 70 cc (3.94 x 1.73 x 0.71 in)</t>
  </si>
  <si>
    <t>http://cdn2.gsmarena.com/vv/bigpic/no8890t.gif</t>
  </si>
  <si>
    <t>101.5 x 44.5 x 17.4 mm| 66 cc (4.00 x 1.75 x 0.69 in)</t>
  </si>
  <si>
    <t>Removable Li-Ion 650 mAh battery (BLB-2)</t>
  </si>
  <si>
    <t>6 Xpress-on covers</t>
  </si>
  <si>
    <t>http://cdn2.gsmarena.com/vv/bigpic/no8210t.gif</t>
  </si>
  <si>
    <t>100 x 44 x 17 mm| 70 cc (3.94 x 1.73 x 0.67 in)</t>
  </si>
  <si>
    <t>http://cdn2.gsmarena.com/vv/bigpic/no8850t.gif</t>
  </si>
  <si>
    <t>142 x 50-58 x 23-27 mm| 159 cc</t>
  </si>
  <si>
    <t>Sound level meter</t>
  </si>
  <si>
    <t>Removable Li-Ion 1200 mAh battery (BLL-2)</t>
  </si>
  <si>
    <t>Black Night| Grey Dusk and Red Sunset</t>
  </si>
  <si>
    <t>http://cdn2.gsmarena.com/vv/bigpic/no6250b.gif</t>
  </si>
  <si>
    <t>107 x 46 x 18 mm| 74 cc (4.21 x 1.81 x 0.71 in)</t>
  </si>
  <si>
    <t>Removable NiMH 600 mAh battery (BMP-1A)</t>
  </si>
  <si>
    <t>http://cdn2.gsmarena.com/vv/bigpic/no8810t.gif</t>
  </si>
  <si>
    <t>129.5 x 47.3 x 18.8 mm| 95 cc (5.10 x 1.86 x 0.74 in)</t>
  </si>
  <si>
    <t>http://cdn2.gsmarena.com/vv/bigpic/no6210b.gif</t>
  </si>
  <si>
    <t>125 x 53 x 24 mm| 125 cc (4.92 x 2.09 x 0.94 in)</t>
  </si>
  <si>
    <t>Removable Li-Po 600 mAh battery (BPS-1)</t>
  </si>
  <si>
    <t>Dark green</t>
  </si>
  <si>
    <t>http://cdn2.gsmarena.com/vv/bigpic/no7110b.gif</t>
  </si>
  <si>
    <t>9110i Communicator</t>
  </si>
  <si>
    <t>158 x 56 x 27 mm| 218 cc (6.22 x 2.20 x 1.06 in)</t>
  </si>
  <si>
    <t>Grayscale LCD</t>
  </si>
  <si>
    <t>AMD 486</t>
  </si>
  <si>
    <t>Removable Li-Ion 1100 mAh battery (BLN-3)</t>
  </si>
  <si>
    <t>http://cdn2.gsmarena.com/vv/bigpic/no9110ib.gif</t>
  </si>
  <si>
    <t>9000 Communicator</t>
  </si>
  <si>
    <t>173 x 64 x 38 mm (6.81 x 2.52 x 1.50 in)</t>
  </si>
  <si>
    <t>640 x 200 pixels</t>
  </si>
  <si>
    <t>Intel 386</t>
  </si>
  <si>
    <t>http://cdn2.gsmarena.com/vv/bigpic/no9000b.gif</t>
  </si>
  <si>
    <t>123.8 x 50.5 x 16.7-22.5 mm</t>
  </si>
  <si>
    <t>http://cdn2.gsmarena.com/vv/bigpic/no3210b.gif</t>
  </si>
  <si>
    <t>129 x 47 x 28 mm| 130 cc (5.08 x 1.85 x 1.10 in)</t>
  </si>
  <si>
    <t>http://cdn2.gsmarena.com/vv/bigpic/no6150b.gif</t>
  </si>
  <si>
    <t>141 x 48 x 25 mm (5.55 x 1.89 x 0.98 in)</t>
  </si>
  <si>
    <t>http://cdn2.gsmarena.com/vv/bigpic/no6130b.gif</t>
  </si>
  <si>
    <t>130 x 47 x 28 mm| 130 cc (5.12 x 1.85 x 1.10 in)</t>
  </si>
  <si>
    <t>Removable Li-Po 600 mAh battery</t>
  </si>
  <si>
    <t>http://cdn2.gsmarena.com/vv/bigpic/no6110b.gif</t>
  </si>
  <si>
    <t>132 x 47.5 x 31 mm| 143 cc (5.20 x 1.87 x 1.22 in)</t>
  </si>
  <si>
    <t>Xpress-On covers| 4 basic| 7 metallic</t>
  </si>
  <si>
    <t>http://cdn2.gsmarena.com/vv/bigpic/no5110b.gif</t>
  </si>
  <si>
    <t>136 x 45 x 21 mm| 139 cc (5.35 x 1.77 x 0.83 in)</t>
  </si>
  <si>
    <t>4 x 13 characters</t>
  </si>
  <si>
    <t>http://cdn2.gsmarena.com/vv/bigpic/no3110b.gif</t>
  </si>
  <si>
    <t>black</t>
  </si>
  <si>
    <t>http://cdn2.gsmarena.com/vv/bigpic/no8110b.gif</t>
  </si>
  <si>
    <t>148 x 56 x 25 mm (5.83 x 2.20 x 0.98 in)</t>
  </si>
  <si>
    <t>http://cdn2.gsmarena.com/vv/bigpic/no2110b.gif</t>
  </si>
  <si>
    <t>Nvidia</t>
  </si>
  <si>
    <t>Shield K1</t>
  </si>
  <si>
    <t>221 x 126 x 9.2 mm (8.70 x 4.96 x 0.36 in)</t>
  </si>
  <si>
    <t>8.0 inches (~66.6% screen-to-body ratio)</t>
  </si>
  <si>
    <t>Quad-core 2.2 GHz Cortex-A15</t>
  </si>
  <si>
    <t>ULP GeForce Kepler (192 cores)</t>
  </si>
  <si>
    <t>5 MP| HDR</t>
  </si>
  <si>
    <t>Non-removable Li-Ion 5200 mAh battery (19.75 Wh)</t>
  </si>
  <si>
    <t>http://cdn2.gsmarena.com/vv/bigpic/nvidia-shield-tablet-k1.jpg</t>
  </si>
  <si>
    <t>Shield LTE</t>
  </si>
  <si>
    <t>HSDPA 850 / 1700 / 1900 / 2100 - North America</t>
  </si>
  <si>
    <t>LTE band 2(1900)| 4(1700/2100)| 5(850)| 7(2600)| 17(700) - North America</t>
  </si>
  <si>
    <t>Non-removable Li-Ion battery (19.75 Wh)</t>
  </si>
  <si>
    <t>http://cdn2.gsmarena.com/vv/bigpic/nvidia-shield.jpg</t>
  </si>
  <si>
    <t>Shield</t>
  </si>
  <si>
    <t>Android 4.4.2 (KitKat)| upgradable to 7.0 (Nougat)</t>
  </si>
  <si>
    <t>O2</t>
  </si>
  <si>
    <t>XDA Serra</t>
  </si>
  <si>
    <t>2008  July. Released 2008  September</t>
  </si>
  <si>
    <t>http://cdn2.gsmarena.com/vv/bigpic/o2-xda_serra.jpg</t>
  </si>
  <si>
    <t>XDA Guide</t>
  </si>
  <si>
    <t>2008  December. Released 2009  February</t>
  </si>
  <si>
    <t>Yes with A-GPS; TomTom NAVIGATOR 7</t>
  </si>
  <si>
    <t>http://cdn2.gsmarena.com/vv/bigpic/o2-xda-guide.jpg</t>
  </si>
  <si>
    <t>XDA Zest</t>
  </si>
  <si>
    <t>102 x 60.5 x 16.5 mm (4.02 x 2.38 x 0.65 in)</t>
  </si>
  <si>
    <t>624MHz Marvell TavorP</t>
  </si>
  <si>
    <t>Yes with A-GPS  SiRF Star III chipset</t>
  </si>
  <si>
    <t>http://cdn2.gsmarena.com/vv/bigpic/o2-xda-zest.jpg</t>
  </si>
  <si>
    <t>XDA Ignito</t>
  </si>
  <si>
    <t>http://cdn2.gsmarena.com/vv/bigpic/o2-xda-ignito.jpg</t>
  </si>
  <si>
    <t>XDA Stellar</t>
  </si>
  <si>
    <t>112 x 59 x 18.6 mm (4.41 x 2.32 x 0.73 in)</t>
  </si>
  <si>
    <t>http://cdn2.gsmarena.com/vv/bigpic/o2-xda-stellar.jpg</t>
  </si>
  <si>
    <t>XDA Orbit II</t>
  </si>
  <si>
    <t>Yes CoPilot Live Navigator</t>
  </si>
  <si>
    <t>http://cdn2.gsmarena.com/vv/bigpic/o2-xda-orbit2-ofic.jpg</t>
  </si>
  <si>
    <t>XDA Comet</t>
  </si>
  <si>
    <t>106 x 58 x 19 mm (4.17 x 2.28 x 0.75 in)</t>
  </si>
  <si>
    <t>Intel XScale PXA 270 620 MHz</t>
  </si>
  <si>
    <t>http://cdn2.gsmarena.com/vv/bigpic/o2-xda-comet.jpg</t>
  </si>
  <si>
    <t>XDA Nova</t>
  </si>
  <si>
    <t>100 x 58 x 14 mm (3.94 x 2.28 x 0.55 in)</t>
  </si>
  <si>
    <t>Soft Black| Wasabi Green</t>
  </si>
  <si>
    <t>http://cdn2.gsmarena.com/vv/bigpic/o2-xda-nova.jpg</t>
  </si>
  <si>
    <t>XDA Terra</t>
  </si>
  <si>
    <t>2.7 inches| 42 x 57 mm (~35.1% screen-to-body ratio)</t>
  </si>
  <si>
    <t>http://cdn2.gsmarena.com/vv/bigpic/o2-xda-terra.jpg</t>
  </si>
  <si>
    <t>XDA Argon</t>
  </si>
  <si>
    <t>http://cdn2.gsmarena.com/vv/bigpic/o2-xda-argon.jpg</t>
  </si>
  <si>
    <t>XDA Star</t>
  </si>
  <si>
    <t>http://cdn2.gsmarena.com/vv/bigpic/o2-xda-star.gif</t>
  </si>
  <si>
    <t>Cocoon</t>
  </si>
  <si>
    <t>94 x 49 x 21 mm (3.70 x 1.93 x 0.83 in)</t>
  </si>
  <si>
    <t>2.28 inches (~35.0% screen-to-body ratio)</t>
  </si>
  <si>
    <t>240 x 320 pixels (~175 ppi pixel density)</t>
  </si>
  <si>
    <t>http://cdn2.gsmarena.com/vv/bigpic/o2-cocoon.gif</t>
  </si>
  <si>
    <t>XDA Flame</t>
  </si>
  <si>
    <t>126 x 74 x 17.5 mm (4.96 x 2.91 x 0.69 in)</t>
  </si>
  <si>
    <t>3.6 inches (~43.0% screen-to-body ratio)</t>
  </si>
  <si>
    <t>480 x 640 pixels (~222 ppi pixel density)</t>
  </si>
  <si>
    <t>2 GB ROM</t>
  </si>
  <si>
    <t>miniUSB| USB host</t>
  </si>
  <si>
    <t>http://cdn2.gsmarena.com/vv/bigpic/o2-xda-flame.gif</t>
  </si>
  <si>
    <t>XDA Atom Life</t>
  </si>
  <si>
    <t>http://cdn2.gsmarena.com/vv/bigpic/o2-xda-atom-life.gif</t>
  </si>
  <si>
    <t>XDA Zinc</t>
  </si>
  <si>
    <t>109 x 58 x 22.6 mm (4.29 x 2.28 x 0.89 in)</t>
  </si>
  <si>
    <t>http://cdn2.gsmarena.com/vv/bigpic/o2-xda-zinc.gif</t>
  </si>
  <si>
    <t>XDA Graphite</t>
  </si>
  <si>
    <t>109.5 x 46.9 x 18 mm (4.31 x 1.85 x 0.71 in)</t>
  </si>
  <si>
    <t>Intel XScale PXA 270 416 MHz</t>
  </si>
  <si>
    <t>http://cdn2.gsmarena.com/vv/bigpic/o2-xda-graphite.gif</t>
  </si>
  <si>
    <t>XDA Orbit</t>
  </si>
  <si>
    <t>http://cdn2.gsmarena.com/vv/bigpic/o2-xda-orbit.gif</t>
  </si>
  <si>
    <t>Cosmo</t>
  </si>
  <si>
    <t>111 x 62 x 13 mm (4.37 x 2.44 x 0.51 in)</t>
  </si>
  <si>
    <t>2.4 inches| 50 x 37 mm (~25.9% screen-to-body ratio)</t>
  </si>
  <si>
    <t>http://cdn2.gsmarena.com/vv/bigpic/o2-xda-cosmo.gif</t>
  </si>
  <si>
    <t>XDA Stealth</t>
  </si>
  <si>
    <t>110 x 53 x 22.5 mm (4.33 x 2.09 x 0.89 in)</t>
  </si>
  <si>
    <t>Intel XScale PXA 272 416 MHz</t>
  </si>
  <si>
    <t>http://cdn2.gsmarena.com/vv/bigpic/o2-xda-stealth.gif</t>
  </si>
  <si>
    <t>Jet</t>
  </si>
  <si>
    <t>117 x 47 x 20 mm (4.61 x 1.85 x 0.79 in)</t>
  </si>
  <si>
    <t>http://cdn2.gsmarena.com/vv/bigpic/o2-jet.gif</t>
  </si>
  <si>
    <t>Ice</t>
  </si>
  <si>
    <t>118 x 44 x 14 mm (4.65 x 1.73 x 0.55 in)</t>
  </si>
  <si>
    <t>http://cdn2.gsmarena.com/vv/bigpic/o2-ice.gif</t>
  </si>
  <si>
    <t>XDA Atom Exec</t>
  </si>
  <si>
    <t>102 x 58 x 18.5 mm (4.02 x 2.28 x 0.73 in)</t>
  </si>
  <si>
    <t>Intel XScale PXA 27x 520MHz</t>
  </si>
  <si>
    <t>http://cdn2.gsmarena.com/vv/bigpic/o2-xda-atom-exec.gif</t>
  </si>
  <si>
    <t>XDA Trion</t>
  </si>
  <si>
    <t>http://cdn2.gsmarena.com/vv/bigpic/o2-xda-trion.gif</t>
  </si>
  <si>
    <t>XDA Neo</t>
  </si>
  <si>
    <t>108.8 x 59.3 x 18.4 mm (4.28 x 2.33 x 0.72 in)</t>
  </si>
  <si>
    <t>2.8 inches| 42 x 57 mm (~37.6% screen-to-body ratio)</t>
  </si>
  <si>
    <t>http://cdn2.gsmarena.com/vv/bigpic/o2-xda-neo.gif</t>
  </si>
  <si>
    <t>XDA Atom</t>
  </si>
  <si>
    <t>http://cdn2.gsmarena.com/vv/bigpic/o2-xda-atom.gif</t>
  </si>
  <si>
    <t>XDA Orion</t>
  </si>
  <si>
    <t>107.5 x 46 x 17.5 mm (4.23 x 1.81 x 0.69 in)</t>
  </si>
  <si>
    <t>2.2 inches| 34 x 45 mm (~30.3% screen-to-body ratio)</t>
  </si>
  <si>
    <t>http://cdn2.gsmarena.com/vv/bigpic/o2-xda-orion.gif</t>
  </si>
  <si>
    <t>XDA Exec</t>
  </si>
  <si>
    <t>127 x 81 x 25 mm (5.0 x 3.19 x 0.98 in)</t>
  </si>
  <si>
    <t>3.6 inches| 73 x 55 mm (~39.0% screen-to-body ratio)</t>
  </si>
  <si>
    <t>640 x 480 pixels (~222 ppi pixel density)</t>
  </si>
  <si>
    <t>http://cdn2.gsmarena.com/vv/bigpic/o2-xda-exec.gif</t>
  </si>
  <si>
    <t>XDA mini S</t>
  </si>
  <si>
    <t>108 x 58 x 23 mm (4.25 x 2.28 x 0.91 in)</t>
  </si>
  <si>
    <t>http://cdn2.gsmarena.com/vv/bigpic/o2-xdamini-s.gif</t>
  </si>
  <si>
    <t>89 x 44 x 22 mm (3.50 x 1.73 x 0.87 in)</t>
  </si>
  <si>
    <t>http://cdn2.gsmarena.com/vv/bigpic/o2-x2i.gif</t>
  </si>
  <si>
    <t>X7</t>
  </si>
  <si>
    <t>85 x 41 x 21 mm (3.35 x 1.61 x 0.83 in)</t>
  </si>
  <si>
    <t>http://cdn2.gsmarena.com/vv/bigpic/o2-x7.gif</t>
  </si>
  <si>
    <t>XDA phone</t>
  </si>
  <si>
    <t>107 x 46 x 17.5 mm (4.21 x 1.81 x 0.69 in)</t>
  </si>
  <si>
    <t>2.2 inches| 33 x 45 mm (~30.5% screen-to-body ratio)</t>
  </si>
  <si>
    <t>http://cdn2.gsmarena.com/vv/bigpic/o2-xda-phone.gif</t>
  </si>
  <si>
    <t>Xphone IIm</t>
  </si>
  <si>
    <t>107 x 47 x 19 mm (4.21 x 1.85 x 0.75 in)</t>
  </si>
  <si>
    <t>2.2 inches| 35 x 44 mm (~30.3% screen-to-body ratio)</t>
  </si>
  <si>
    <t>Microsoft Smartphone 2003 SE</t>
  </si>
  <si>
    <t>http://cdn2.gsmarena.com/vv/bigpic/o2-xphoneIIm.gif</t>
  </si>
  <si>
    <t>X1b</t>
  </si>
  <si>
    <t>http://cdn2.gsmarena.com/vv/bigpic/o2-x1b.gif</t>
  </si>
  <si>
    <t>XM</t>
  </si>
  <si>
    <t>89 x 47 x 23.5 mm (3.50 x 1.85 x 0.93 in)</t>
  </si>
  <si>
    <t>13.8 MB</t>
  </si>
  <si>
    <t>http://cdn2.gsmarena.com/vv/bigpic/o2-xm.gif</t>
  </si>
  <si>
    <t>X4</t>
  </si>
  <si>
    <t>89.9 x 45.1 x 24 mm (3.54 x 1.78 x 0.94 in)</t>
  </si>
  <si>
    <t>http://cdn2.gsmarena.com/vv/bigpic/o2x4.gif</t>
  </si>
  <si>
    <t>XDA II mini</t>
  </si>
  <si>
    <t>Stylish black| silver</t>
  </si>
  <si>
    <t>http://cdn2.gsmarena.com/vv/bigpic/o2xda2sm.gif</t>
  </si>
  <si>
    <t>XDA IIs</t>
  </si>
  <si>
    <t>125 x 71 x 19 mm (4.92 x 2.80 x 0.75 in)</t>
  </si>
  <si>
    <t>3.5 inches| 53 x 71 mm (~42.7% screen-to-body ratio)</t>
  </si>
  <si>
    <t>Intel XScale PXA263 400 MHz</t>
  </si>
  <si>
    <t>Removable Li-Po 1490 mAh battery</t>
  </si>
  <si>
    <t>http://cdn2.gsmarena.com/vv/bigpic/o2xda2s.gif</t>
  </si>
  <si>
    <t>XDA IIi</t>
  </si>
  <si>
    <t>130 x 70 x 19 mm (5.12 x 2.76 x 0.75 in)</t>
  </si>
  <si>
    <t>Intel Xscale PXA272 520 MHz</t>
  </si>
  <si>
    <t>http://cdn2.gsmarena.com/vv/bigpic/o2xda2i.gif</t>
  </si>
  <si>
    <t>Xphone II</t>
  </si>
  <si>
    <t>107 x 44 x 18 mm (4.21 x 1.73 x 0.71 in)</t>
  </si>
  <si>
    <t>2.2 inches| 35 x 44 mm (~32.4% screen-to-body ratio)</t>
  </si>
  <si>
    <t>Microsoft Smartphone 2003 SE OS</t>
  </si>
  <si>
    <t>http://cdn2.gsmarena.com/vv/bigpic/o2xphone2.gif</t>
  </si>
  <si>
    <t>2004 1 Q</t>
  </si>
  <si>
    <t>81 x 42 x 26 mm (3.19 x 1.65 x 1.02 in)</t>
  </si>
  <si>
    <t>http://cdn2.gsmarena.com/vv/bigpic/o2x3.gif</t>
  </si>
  <si>
    <t>X2</t>
  </si>
  <si>
    <t>http://cdn2.gsmarena.com/vv/bigpic/o2x2.gif</t>
  </si>
  <si>
    <t>102 x 45 x 18 mm (4.02 x 1.77 x 0.71 in)</t>
  </si>
  <si>
    <t>http://cdn2.gsmarena.com/vv/bigpic/o2x1i.gif</t>
  </si>
  <si>
    <t>XDA II</t>
  </si>
  <si>
    <t>Microsoft Windows Mobile 2003 for PocketPC Phone Edition</t>
  </si>
  <si>
    <t>Intel Strong PXA263 400 MHz</t>
  </si>
  <si>
    <t>http://cdn2.gsmarena.com/vv/bigpic/o2xda2.gif</t>
  </si>
  <si>
    <t>Xphone</t>
  </si>
  <si>
    <t>120 x 50 x 24 mm (4.72 x 1.97 x 0.94 in)</t>
  </si>
  <si>
    <t>http://cdn2.gsmarena.com/vv/bigpic/o2xphone.gif</t>
  </si>
  <si>
    <t>XDA</t>
  </si>
  <si>
    <t>129 x 73 x 18 mm (5.08 x 2.87 x 0.71 in)</t>
  </si>
  <si>
    <t>TFT resistive touchscreen  4096 colors</t>
  </si>
  <si>
    <t>3.5 inches| 53 x 71 mm (~40.3% screen-to-body ratio)</t>
  </si>
  <si>
    <t>http://cdn2.gsmarena.com/vv/bigpic/o2xda.gif</t>
  </si>
  <si>
    <t>OnePlus</t>
  </si>
  <si>
    <t>LTE band 1(2100)| 2(1900)| 3(1800)| 4(1700/2100)| 5(850)| 7(2600)| 8(900)| 12(700)| 17(700)| 18(800)| 19(800)| 20(800)| 25(1900)| 26(850)| 28(700)| 29(700)| 30(2300)| 38(2600)| 39(1900)| 40(2300)| 41(2500)| 66(1700/2100)</t>
  </si>
  <si>
    <t>HSPA  LTE-A (3CA) Cat12 600/150 Mbps</t>
  </si>
  <si>
    <t>154.2 x 74.1 x 7.3 mm (6.07 x 2.92 x 0.29 in)</t>
  </si>
  <si>
    <t>Optic AMOLED capacitive touchscreen  16M colors</t>
  </si>
  <si>
    <t>6 GB RAM or 128 GB| 8 GB RAM</t>
  </si>
  <si>
    <t xml:space="preserve">Dual 16 MP| f/1.7| 24mm| EIS (gyro) + 20 MP| f/2.6| 36mm| phase detection autofocus| 1.6x optical zoom| dual-LED flash| </t>
  </si>
  <si>
    <t>16 MP| f/2.0| 20mm| EIS (gyro)| 1.0 Âµm pixel size| 1080p| Auto HDR</t>
  </si>
  <si>
    <t>5.0| A2DP| LE| aptX HD</t>
  </si>
  <si>
    <t>Midnight Black| Slate Gray</t>
  </si>
  <si>
    <t>http://cdn2.gsmarena.com/vv/bigpic/oneplus-5.jpg</t>
  </si>
  <si>
    <t>3T</t>
  </si>
  <si>
    <t>HSDPA 850 / 900 / 1700(AWS) / 1900 / 2100 - North America</t>
  </si>
  <si>
    <t>LTE band 1(2100)| 2(1900)| 4(1700/2100)| 5(850)| 7(2600)| 8(900)| 12(700)| 17(700)| 30(2300) - North America</t>
  </si>
  <si>
    <t>152.7 x 74.7 x 7.4 mm (6.01 x 2.94 x 0.29 in)</t>
  </si>
  <si>
    <t xml:space="preserve">16 MP| f/2.0| phase detection autofocus| OIS| LED flash| </t>
  </si>
  <si>
    <t>16 MP| f/2.0| 1.0 Âµm pixel size| 1080p</t>
  </si>
  <si>
    <t>Gunmetal| Soft Gold| Midnight Black</t>
  </si>
  <si>
    <t>http://cdn2.gsmarena.com/vv/bigpic/oneplus-3t-.jpg</t>
  </si>
  <si>
    <t>8 MP| f/2.0| 1/3.2" sensor size| 1.4 Âµm pixel size| 1080p</t>
  </si>
  <si>
    <t>Graphite| soft gold</t>
  </si>
  <si>
    <t>http://cdn2.gsmarena.com/vv/bigpic/oneplus-3-.jpg</t>
  </si>
  <si>
    <t>LTE band 1(2100)| 3(1800)| 5(850)| 7(2600)| 8(900)| 20(800)| 38(2600)| 40(2300) - Europe</t>
  </si>
  <si>
    <t>140 x 69 x 6.9 mm (5.51 x 2.72 x 0.27 in)</t>
  </si>
  <si>
    <t>5.0 inches (~71.3% screen-to-body ratio)</t>
  </si>
  <si>
    <t>Non-removable Li-Po 2525 mAh battery</t>
  </si>
  <si>
    <t>Onyx| Ceramic| Champagne</t>
  </si>
  <si>
    <t>http://cdn2.gsmarena.com/vv/bigpic/oneplus-x.jpg</t>
  </si>
  <si>
    <t>151.8 x 74.9 x 9.9 mm (5.98 x 2.95 x 0.39 in)</t>
  </si>
  <si>
    <t>Octa-core (4x1.56 GHz Cortex-A53 &amp; 4x1.82 GHz Cortex-A57)</t>
  </si>
  <si>
    <t xml:space="preserve">13 MP| f/2.0| OIS| laser autofocus| dual-LED flash| </t>
  </si>
  <si>
    <t>5 MP| f/2.4| 1080p@30fps</t>
  </si>
  <si>
    <t>Sandstone Black</t>
  </si>
  <si>
    <t>http://cdn2.gsmarena.com/vv/bigpic/oneplus-two.jpg</t>
  </si>
  <si>
    <t>LTE band 1(2100)| 3(1800)| 4(1700/2100)| 7(2600)| 17(700)| 38(2600)| 40(2300)</t>
  </si>
  <si>
    <t>152.9 x 75.9 x 8.9 mm (6.02 x 2.99 x 0.35 in)</t>
  </si>
  <si>
    <t>Silk White| Sandstone Black</t>
  </si>
  <si>
    <t>http://cdn2.gsmarena.com/vv/bigpic/oneplus-one.jpg</t>
  </si>
  <si>
    <t>Oppo</t>
  </si>
  <si>
    <t>R11 Plus</t>
  </si>
  <si>
    <t>LTE band 1(2100)| 2(1900)| 3(1800)| 4(1700/2100)| 5(850)| 8(900)| 38(2600)| 39(1900)| 40(2300)| 41(2500)</t>
  </si>
  <si>
    <t>165.8 x 81.5 x 7.8 mm (6.53 x 3.21 x 0.31 in)</t>
  </si>
  <si>
    <t>6.0 inches (~73.0% screen-to-body ratio)</t>
  </si>
  <si>
    <t>Octa-core (4x2.2 GHz Kryo 260 &amp; 4x1.8 GHz Kryo 260)</t>
  </si>
  <si>
    <t>Qualcomm MSM8956 Plus Snapdragon 660</t>
  </si>
  <si>
    <t>Adreno 512</t>
  </si>
  <si>
    <t>Dual 20 MP (f/2.6| AF) + 16 MP (f/1.7| PDAF)| phase detection autofocus| LED flash</t>
  </si>
  <si>
    <t>20 MP| f/2.0| 1080p</t>
  </si>
  <si>
    <t>http://cdn2.gsmarena.com/vv/bigpic/oppo-r11.jpg</t>
  </si>
  <si>
    <t>R11</t>
  </si>
  <si>
    <t>154.5 x 74.8 x 6.8 mm (6.08 x 2.94 x 0.27 in)</t>
  </si>
  <si>
    <t>7.3 mm thickness</t>
  </si>
  <si>
    <t>Mediatek MT6750T</t>
  </si>
  <si>
    <t>16 MP| f/2.0| 1.12 Âµm pixel size| 1080p</t>
  </si>
  <si>
    <t>Gold| Rose Gold</t>
  </si>
  <si>
    <t>http://cdn2.gsmarena.com/vv/bigpic/oppo-a77-.jpg</t>
  </si>
  <si>
    <t>153.3 x 75.2 x 7.3 mm (6.04 x 2.96 x 0.29 in)</t>
  </si>
  <si>
    <t xml:space="preserve">13 MP| f/2.2| phase detection autofocus| LED flash| </t>
  </si>
  <si>
    <t>Dual 16 MP (1/3.1" sensor size| f/2.0) + 8 MP| f/2.4</t>
  </si>
  <si>
    <t>http://cdn2.gsmarena.com/vv/bigpic/oppo-f3-plus.jpg</t>
  </si>
  <si>
    <t>F3 Plus</t>
  </si>
  <si>
    <t>LTE band 1(2100)| 2(1900)| 3(1800)| 4(1700/2100)| 5(850)| 7(2600)| 8(900)| 20(800)| 28(700)| 38(2600)| 39(1900)| 40(2300)| 41(2500)</t>
  </si>
  <si>
    <t>163.6 x 80.8 x 7.4 mm (6.44 x 3.18 x 0.29 in)</t>
  </si>
  <si>
    <t xml:space="preserve">16 MP| f/1.7| phase detection autofocus| OIS| dual-LED (dual tone) flash| </t>
  </si>
  <si>
    <t>Dual 16 MP + 8 MP| f/2.0| 1/3" sensor size</t>
  </si>
  <si>
    <t>Pink| Gold</t>
  </si>
  <si>
    <t>A57</t>
  </si>
  <si>
    <t>149.1 x 72.9 x 7.7 mm (5.87 x 2.87 x 0.30 in)</t>
  </si>
  <si>
    <t>http://cdn2.gsmarena.com/vv/bigpic/oppo-a57.jpg</t>
  </si>
  <si>
    <t>F1s</t>
  </si>
  <si>
    <t>LTE band 1(2100)| 3(1800)| 5(850)| 7(2600)| 8(900)| 20(800)| 28(700)| 38(2600)| 39(1900)| 40(2300)| 41(2500) - Global</t>
  </si>
  <si>
    <t>154.5 x 76 x 7.4 mm (6.08 x 2.99 x 0.29 in)</t>
  </si>
  <si>
    <t>Mediatek MT6755 or MTK7650</t>
  </si>
  <si>
    <t>16 MP| f/2.0| 1/3.1" sensor size| 1080p</t>
  </si>
  <si>
    <t>Non-removable Li-Po 3075 mAh battery</t>
  </si>
  <si>
    <t>Gold| Rose Gold| Gray</t>
  </si>
  <si>
    <t>http://cdn2.gsmarena.com/vv/bigpic/oppo-f1s.jpg</t>
  </si>
  <si>
    <t>R9s Plus</t>
  </si>
  <si>
    <t>LTE band 1(2100)| 3(1800)| 5(850)| 7(2600)| 8(900)| 20(800)| 28(700)| 38(2600)| 39(1900)| 40(2300)| 41(2500)</t>
  </si>
  <si>
    <t>16 MP| f/1.7| phase detection autofocus| OIS| dual-LED (dual tone) flash</t>
  </si>
  <si>
    <t>16 MP| f/2.0| 1/3" sensor size| HDR</t>
  </si>
  <si>
    <t>http://cdn2.gsmarena.com/vv/bigpic/oppo-r9s-.jpg</t>
  </si>
  <si>
    <t>R9s</t>
  </si>
  <si>
    <t>153 x 74.3 x 6.6 mm (6.02 x 2.93 x 0.26 in)</t>
  </si>
  <si>
    <t xml:space="preserve">16 MP| f/1.7| phase detection autofocus| LED flash| </t>
  </si>
  <si>
    <t>16 MP| f/2.0</t>
  </si>
  <si>
    <t>Non-removable Li-Po 3010 mAh battery</t>
  </si>
  <si>
    <t>Black| Gold| Rose Gold| Red</t>
  </si>
  <si>
    <t>LTE band 1(2100)| 3(1800)| 5(850)| 7(2600)| 8(900)| 41(2500)</t>
  </si>
  <si>
    <t>143.1 x 71 x 7.7 mm (5.63 x 2.80 x 0.30 in)</t>
  </si>
  <si>
    <t>5 MP| f/2.4| 1/4" sensor size</t>
  </si>
  <si>
    <t>http://cdn2.gsmarena.com/vv/bigpic/oppo-a37.jpg</t>
  </si>
  <si>
    <t>LTE band 3(1800)| 7(2600)| 38(2600)| 39(1900)| 40(2300)| 41(2500) - A59t</t>
  </si>
  <si>
    <t>Non-removable Li-Ion 3075 mAh battery</t>
  </si>
  <si>
    <t>http://cdn2.gsmarena.com/vv/bigpic/oppo-a59.jpg</t>
  </si>
  <si>
    <t>R9 Plus</t>
  </si>
  <si>
    <t>LTE band 1(2100)| 3(1800)| 5(850)| 38(2600)| 39(1900)| 40(2300)| 41(2500)</t>
  </si>
  <si>
    <t>163.1 x 80.8 x 7.4 mm (6.42 x 3.18 x 0.29 in)</t>
  </si>
  <si>
    <t>6.0 inches (~75.3% screen-to-body ratio)</t>
  </si>
  <si>
    <t>Non-removable Li-Po 4120 mAh battery</t>
  </si>
  <si>
    <t>http://cdn2.gsmarena.com/vv/bigpic/oppo-r9.jpg</t>
  </si>
  <si>
    <t>F1 Plus</t>
  </si>
  <si>
    <t>LTE band 1(2100)| 3(1800)| 5(850)| 7(2600)| 8(900)| 38(2600)| 40(2300)| 41(2500)</t>
  </si>
  <si>
    <t>151.8 x 74.3 x 6.6 mm (5.98 x 2.93 x 0.26 in)</t>
  </si>
  <si>
    <t>Non-removable Li-Po 2850 mAh battery</t>
  </si>
  <si>
    <t>http://cdn2.gsmarena.com/vv/bigpic/oppo-f1-plus.jpg</t>
  </si>
  <si>
    <t>F1</t>
  </si>
  <si>
    <t>143.5 x 71 x 7.3 mm (5.65 x 2.80 x 0.29 in)</t>
  </si>
  <si>
    <t>8 MP| f/2.0| 1/4" sensor size| 1080p</t>
  </si>
  <si>
    <t>http://cdn2.gsmarena.com/vv/bigpic/oppo-f1.jpg</t>
  </si>
  <si>
    <t>153 x 77 x 7.4 mm (6.02 x 3.03 x 0.29 in)</t>
  </si>
  <si>
    <t>http://cdn2.gsmarena.com/vv/bigpic/oppo-a53.jpg</t>
  </si>
  <si>
    <t>A33</t>
  </si>
  <si>
    <t>142.7 x 71.7 x 7.6 mm (5.62 x 2.82 x 0.30 in)</t>
  </si>
  <si>
    <t>http://cdn2.gsmarena.com/vv/bigpic/oppo-a33.jpg</t>
  </si>
  <si>
    <t>Neo 7</t>
  </si>
  <si>
    <t>LTE band 1(2100)| 3(1800)| 5(850)| 7(2600)| 8(900)| 20(800)| 40(2300) - Global</t>
  </si>
  <si>
    <t>HSPA 42.2/5.76 Mbps  LTE Cat4 150/50 Mbps - 4G model</t>
  </si>
  <si>
    <t>Quad-core 1.3 GHz Cortex-A7 - 3G model</t>
  </si>
  <si>
    <t>Mediatek MT6582 - 3G model</t>
  </si>
  <si>
    <t>microSD (dedicated slot)  up to 256 GB (LTE model)  32 GB (3G model)</t>
  </si>
  <si>
    <t>http://cdn2.gsmarena.com/vv/bigpic/oppo-neo-7.jpg</t>
  </si>
  <si>
    <t>R7s</t>
  </si>
  <si>
    <t>HSDPA 850 / 900 / 1900 / 2100 - Global| Taiwan| USA</t>
  </si>
  <si>
    <t>151.8 x 75.4 x 7 mm (5.98 x 2.97 x 0.28 in)</t>
  </si>
  <si>
    <t>Non-removable Li-Po 3070 mAh battery</t>
  </si>
  <si>
    <t>http://cdn2.gsmarena.com/vv/bigpic/oppo-r7s.jpg</t>
  </si>
  <si>
    <t>R7 lite</t>
  </si>
  <si>
    <t>HSDPA 850 / 900 / 1900 / 2100 - Global| Philippines</t>
  </si>
  <si>
    <t>LTE band 1(2100)| 3(1800)| 7(2600)| 8(900)| 40(2300) - Global</t>
  </si>
  <si>
    <t>143 x 71 x 6.3 mm (5.63 x 2.80 x 0.25 in)</t>
  </si>
  <si>
    <t>13 MP| Schneider-Kreuznach optics| phase detection autofocus| LED flash</t>
  </si>
  <si>
    <t>Non-removable Li-Po 2320 mAh battery</t>
  </si>
  <si>
    <t>Golden| Silver</t>
  </si>
  <si>
    <t>http://cdn2.gsmarena.com/vv/bigpic/oppo-r7-new.jpg</t>
  </si>
  <si>
    <t>R5s</t>
  </si>
  <si>
    <t>148.9 x 74.5 x 4.9 mm (5.86 x 2.93 x 0.19 in)</t>
  </si>
  <si>
    <t>5.2 inches (~67.2% screen-to-body ratio)</t>
  </si>
  <si>
    <t>http://cdn2.gsmarena.com/vv/bigpic/oppo-r5s.jpg</t>
  </si>
  <si>
    <t>Mirror 5s</t>
  </si>
  <si>
    <t xml:space="preserve"> LTE 700 / 850 / 900 / 1800 / 2100 / 2600 TD-LTE 2300</t>
  </si>
  <si>
    <t>143.4 x 71.2 x 7.7 mm (5.65 x 2.80 x 0.30 in)</t>
  </si>
  <si>
    <t>http://cdn2.gsmarena.com/vv/bigpic/oppo-mirror-5s.jpg</t>
  </si>
  <si>
    <t>Mirror 5</t>
  </si>
  <si>
    <t>HSDPA 850 / 900 / 2100 -  3G model; International model</t>
  </si>
  <si>
    <t xml:space="preserve"> LTE 800 / 850 / 900 / 1800 / 2100 / 2600 TD-LTE 2300 - International model</t>
  </si>
  <si>
    <t>Joy 3</t>
  </si>
  <si>
    <t>132.8 x 66.6 x 9 mm (5.23 x 2.62 x 0.35 in)</t>
  </si>
  <si>
    <t>http://cdn2.gsmarena.com/vv/bigpic/oppo-joy3.jpg</t>
  </si>
  <si>
    <t>R7 Plus</t>
  </si>
  <si>
    <t>HSDPA 850 / 900 / 1900 / 2100 - Global| Taiwan</t>
  </si>
  <si>
    <t>LTE band 1(2100)| 3(1800)| 5(850)| 7(2600)| 8(900)| 40(2300) - Global</t>
  </si>
  <si>
    <t>158 x 82 x 7.8 mm (6.22 x 3.23 x 0.31 in)</t>
  </si>
  <si>
    <t>6.0 inches (~76.6% screen-to-body ratio)</t>
  </si>
  <si>
    <t xml:space="preserve">13 MP| f/2.2| Schneider-Kreuznach optics| laser autofocus| dual-LED flash| </t>
  </si>
  <si>
    <t>http://cdn2.gsmarena.com/vv/bigpic/oppo-r7-plus.jpg</t>
  </si>
  <si>
    <t>R7</t>
  </si>
  <si>
    <t xml:space="preserve">13 MP| f/2.2| Schneider-Kreuznach optics| phase detection autofocus| LED flash| </t>
  </si>
  <si>
    <t>Neo 5 (2015)</t>
  </si>
  <si>
    <t>HSDPA 2100 - Vietnam| India| Indonesia| Bangladesh| Morocco| AlgeriaIran</t>
  </si>
  <si>
    <t>131.9 x 65.5 x 8 mm (5.19 x 2.58 x 0.31 in)</t>
  </si>
  <si>
    <t>http://cdn2.gsmarena.com/vv/bigpic/oppo-neo-5s.jpg</t>
  </si>
  <si>
    <t>Neo 5s</t>
  </si>
  <si>
    <t>HSDPA 850 / 900 / 1900 / 2100 - SIM 1 &amp; SIM 2</t>
  </si>
  <si>
    <t>LTE band 1(2100)| 3(1800)| 7(2600) - SIM 1 &amp; SIM 2</t>
  </si>
  <si>
    <t>Joy Plus</t>
  </si>
  <si>
    <t>124 x 63 x 9.9 mm (4.88 x 2.48 x 0.39 in)</t>
  </si>
  <si>
    <t>http://cdn2.gsmarena.com/vv/bigpic/oppo-joy-plus.jpg</t>
  </si>
  <si>
    <t>Mirror 3</t>
  </si>
  <si>
    <t>LTE band 1(2100)| 3(1800)| 4(1700/2100)| 7(2600) - Global model</t>
  </si>
  <si>
    <t>137.7 x 68.8 x 8.9 mm (5.42 x 2.71 x 0.35 in)</t>
  </si>
  <si>
    <t>http://cdn2.gsmarena.com/vv/bigpic/oppo-mirror-3.jpg</t>
  </si>
  <si>
    <t>A31</t>
  </si>
  <si>
    <t>TD-SCDMA  LTE Cat4 150/50 Mbps</t>
  </si>
  <si>
    <t>Available. Released 2015  April 17</t>
  </si>
  <si>
    <t>http://cdn2.gsmarena.com/vv/bigpic/oppo-a31.jpg</t>
  </si>
  <si>
    <t>R1x</t>
  </si>
  <si>
    <t>140.6 x 70.1 x 6.8 mm (5.54 x 2.76 x 0.27 in)</t>
  </si>
  <si>
    <t>http://cdn2.gsmarena.com/vv/bigpic/oppo-r1c-new.jpg</t>
  </si>
  <si>
    <t>U3</t>
  </si>
  <si>
    <t>156.8 x 81 x 8 mm (6.17 x 3.19 x 0.31 in)</t>
  </si>
  <si>
    <t>5.9 inches (~74.0% screen-to-body ratio)</t>
  </si>
  <si>
    <t>1080 x 1920 pixels (~377 ppi pixel density)</t>
  </si>
  <si>
    <t>5 MP| 1080p| LED flash</t>
  </si>
  <si>
    <t>http://cdn2.gsmarena.com/vv/bigpic/oppo-u3-new.jpg</t>
  </si>
  <si>
    <t>R5</t>
  </si>
  <si>
    <t>LTE band 1(2100)| 3(1800)| 4(1700/2100)| 7(2600)| 8(900)| 17(700)| 20(800)| 28(700)| 40(2300)</t>
  </si>
  <si>
    <t>5.2 inches (~67.5% screen-to-body ratio)</t>
  </si>
  <si>
    <t>5 MP| f/2.5</t>
  </si>
  <si>
    <t>http://cdn2.gsmarena.com/vv/bigpic/oppo-r5-new1.jpg</t>
  </si>
  <si>
    <t>N3</t>
  </si>
  <si>
    <t>161.2 x 77 x 9.9 mm (6.35 x 3.03 x 0.39 in)</t>
  </si>
  <si>
    <t xml:space="preserve">16 MP (Schneider Kreuznach certified)| autofocus| dual-LED flash| </t>
  </si>
  <si>
    <t>http://cdn2.gsmarena.com/vv/bigpic/oppo-n3-new1.jpg</t>
  </si>
  <si>
    <t>R1S</t>
  </si>
  <si>
    <t>HSDPA 850 / 900 / 1900 / 2100 TD-SCDMA</t>
  </si>
  <si>
    <t>142.7 x 70.4 x 7.1 mm (5.62 x 2.77 x 0.28 in)</t>
  </si>
  <si>
    <t>Non-removable Li-Ion 2410 mAh battery</t>
  </si>
  <si>
    <t>http://cdn2.gsmarena.com/vv/bigpic/oppo-r1s.jpg</t>
  </si>
  <si>
    <t>Neo 3</t>
  </si>
  <si>
    <t>132 x 65.8 x 9.2 mm (5.20 x 2.59 x 0.36 in)</t>
  </si>
  <si>
    <t>http://cdn2.gsmarena.com/vv/bigpic/oppo-neo3.jpg</t>
  </si>
  <si>
    <t>Find 5 Mini</t>
  </si>
  <si>
    <t>137 x 68 x 7.7 mm (5.39 x 2.68 x 0.30 in)</t>
  </si>
  <si>
    <t>http://cdn2.gsmarena.com/vv/bigpic/oppo-find-5-mini.jpg</t>
  </si>
  <si>
    <t>R2001 Yoyo</t>
  </si>
  <si>
    <t>http://cdn2.gsmarena.com/vv/bigpic/oppo-yoyo.jpg</t>
  </si>
  <si>
    <t>R1001 Joy</t>
  </si>
  <si>
    <t>http://cdn2.gsmarena.com/vv/bigpic/oppo-joy.jpg</t>
  </si>
  <si>
    <t>Neo 5</t>
  </si>
  <si>
    <t>http://cdn2.gsmarena.com/vv/bigpic/oppo-neo-5.jpg</t>
  </si>
  <si>
    <t>N1 mini</t>
  </si>
  <si>
    <t>148.4 x 72.2 x 9.2 mm (5.84 x 2.84 x 0.36 in)</t>
  </si>
  <si>
    <t>http://cdn2.gsmarena.com/vv/bigpic/oppo-n1-mini1.jpg</t>
  </si>
  <si>
    <t>R3</t>
  </si>
  <si>
    <t>142.3 x 70.4 x 6.3 mm (5.60 x 2.77 x 0.25 in)</t>
  </si>
  <si>
    <t>http://cdn2.gsmarena.com/vv/bigpic/oppo-r3.jpg</t>
  </si>
  <si>
    <t>Find 7</t>
  </si>
  <si>
    <t>HSDPA 850 / 900 / 1900 / 2100  - international model</t>
  </si>
  <si>
    <t>LTE band 1(2100)| 3(1800)| 7(2600)| 20(800) - International model</t>
  </si>
  <si>
    <t>152.6 x 75 x 9.2 mm (6.01 x 2.95 x 0.36 in)</t>
  </si>
  <si>
    <t>White| Black| Astro Black</t>
  </si>
  <si>
    <t>http://cdn2.gsmarena.com/vv/bigpic/oppo-find-7-new.jpg</t>
  </si>
  <si>
    <t>Find 7a</t>
  </si>
  <si>
    <t>4.5 inches (~66.4% screen-to-body ratio)</t>
  </si>
  <si>
    <t>http://cdn2.gsmarena.com/vv/bigpic/oppo-neo.jpg</t>
  </si>
  <si>
    <t>R1 R829T</t>
  </si>
  <si>
    <t>http://cdn2.gsmarena.com/vv/bigpic/Oppo-R1-R829T.jpg</t>
  </si>
  <si>
    <t>170.7 x 82.6 x 9 mm (6.72 x 3.25 x 0.35 in)</t>
  </si>
  <si>
    <t>5.9 inches (~68.1% screen-to-body ratio)</t>
  </si>
  <si>
    <t xml:space="preserve">13 MP| autofocus| dual-LED flash| </t>
  </si>
  <si>
    <t>Non-removable Li-Ion 3610 mAh battery</t>
  </si>
  <si>
    <t>White| dark blue</t>
  </si>
  <si>
    <t>http://cdn2.gsmarena.com/vv/bigpic/oppo-n1.jpg</t>
  </si>
  <si>
    <t>R819</t>
  </si>
  <si>
    <t>136.5 x 68 x 7.3 mm (5.37 x 2.68 x 0.29 in)</t>
  </si>
  <si>
    <t>1.9 MP</t>
  </si>
  <si>
    <t>http://cdn2.gsmarena.com/vv/bigpic/oppo-r819.jpg</t>
  </si>
  <si>
    <t>Find 5</t>
  </si>
  <si>
    <t>141.8 x 68.8 x 8.9 mm (5.58 x 2.71 x 0.35 in)</t>
  </si>
  <si>
    <t>http://cdn2.gsmarena.com/vv/bigpic/oppo-find-5.jpg</t>
  </si>
  <si>
    <t>U705T Ulike 2</t>
  </si>
  <si>
    <t>127 x 63.7 x 9 mm (5.0 x 2.51 x 0.35 in)</t>
  </si>
  <si>
    <t>4.5 inches (~69.0% screen-to-body ratio)</t>
  </si>
  <si>
    <t>http://cdn2.gsmarena.com/vv/bigpic/oppo-u705t.jpg</t>
  </si>
  <si>
    <t>R601</t>
  </si>
  <si>
    <t>112.8 x 55.5 x 14.3 mm (4.44 x 2.19 x 0.56 in)</t>
  </si>
  <si>
    <t>Li-Ion 1100 mAh battery</t>
  </si>
  <si>
    <t>http://cdn2.gsmarena.com/vv/bigpic/oppo-r601.jpg</t>
  </si>
  <si>
    <t>R821T FInd Muse</t>
  </si>
  <si>
    <t>123 x 63.5 x 9.9 mm (4.84 x 2.5 x 0.39 in)</t>
  </si>
  <si>
    <t>http://cdn2.gsmarena.com/vv/bigpic/oppo-find-muse.jpg</t>
  </si>
  <si>
    <t>R811 Real</t>
  </si>
  <si>
    <t>115.2 x 61.5 x 10.9 mm (4.54 x 2.42 x 0.43 in)</t>
  </si>
  <si>
    <t>http://cdn2.gsmarena.com/vv/bigpic/oppo-r811-real.jpg</t>
  </si>
  <si>
    <t>T29</t>
  </si>
  <si>
    <t>131.5 x 67 x 10.5 mm (5.18 x 2.64 x 0.41 in)</t>
  </si>
  <si>
    <t>Li-Ion 3150 mAh battery</t>
  </si>
  <si>
    <t>http://cdn2.gsmarena.com/vv/bigpic/oppo-t29.jpg</t>
  </si>
  <si>
    <t>R817 Real</t>
  </si>
  <si>
    <t>123 x 63 x 9.7 mm (4.84 x 2.48 x 0.38 in)</t>
  </si>
  <si>
    <t>Li-Ion 1710 mAh battery</t>
  </si>
  <si>
    <t>http://cdn2.gsmarena.com/vv/bigpic/oppo-r817-real.jpg</t>
  </si>
  <si>
    <t>R815T Clover</t>
  </si>
  <si>
    <t>129.6 x 66.7 x 9.8 mm (5.10 x 2.63 x 0.39 in)</t>
  </si>
  <si>
    <t>http://cdn2.gsmarena.com/vv/bigpic/oppo-r815t.jpg</t>
  </si>
  <si>
    <t>Find</t>
  </si>
  <si>
    <t>125 x 66 x 6.7 mm (4.92 x 2.60 x 0.26 in)</t>
  </si>
  <si>
    <t>Super AMOLED Plus capacitive touchscreen  16M colors</t>
  </si>
  <si>
    <t>4.3 inches (~63.8% screen-to-body ratio)</t>
  </si>
  <si>
    <t>http://cdn2.gsmarena.com/vv/bigpic/oppo-finder.jpg</t>
  </si>
  <si>
    <t>U701 Ulike</t>
  </si>
  <si>
    <t>123 x 64 x 9.7 mm (4.84 x 2.52 x 0.38 in)</t>
  </si>
  <si>
    <t>http://cdn2.gsmarena.com/vv/bigpic/oppo-u701-ulike.jpg</t>
  </si>
  <si>
    <t>Orange</t>
  </si>
  <si>
    <t>Rono</t>
  </si>
  <si>
    <t>142.3 x 70.4 x 7.8 mm (5.60 x 2.77 x 0.31 in)</t>
  </si>
  <si>
    <t>http://cdn2.gsmarena.com/vv/bigpic/orange-rono.jpg</t>
  </si>
  <si>
    <t>Gova</t>
  </si>
  <si>
    <t>7.9 mm thickness</t>
  </si>
  <si>
    <t>4.5 inches (~70.8% screen-to-body ratio)</t>
  </si>
  <si>
    <t>http://cdn2.gsmarena.com/vv/bigpic/orange-gova.jpg</t>
  </si>
  <si>
    <t>Reyo</t>
  </si>
  <si>
    <t>143 x 72 x 9.1 mm (5.63 x 2.83 x 0.36 in)</t>
  </si>
  <si>
    <t>http://cdn2.gsmarena.com/vv/bigpic/orange-reyo.jpg</t>
  </si>
  <si>
    <t>Hiro</t>
  </si>
  <si>
    <t>127.1 x 62 x 8 mm (5.00 x 2.44 x 0.31 in)</t>
  </si>
  <si>
    <t>http://cdn2.gsmarena.com/vv/bigpic/orange-hiro.jpg</t>
  </si>
  <si>
    <t>San Diego</t>
  </si>
  <si>
    <t>123 x 63 x 10 mm (4.84 x 2.48 x 0.39 in)</t>
  </si>
  <si>
    <t>600 x 1024 pixels (~297 ppi pixel density)</t>
  </si>
  <si>
    <t>http://cdn2.gsmarena.com/vv/bigpic/orange-san-diego.jpg</t>
  </si>
  <si>
    <t>Tahiti</t>
  </si>
  <si>
    <t>http://cdn2.gsmarena.com/vv/bigpic/orange-tahiti.jpg</t>
  </si>
  <si>
    <t>Monte Carlo</t>
  </si>
  <si>
    <t>125.9 x 67.8 x 10.4 mm (4.96 x 2.67 x 0.41 in)</t>
  </si>
  <si>
    <t>Wi-Fi 802.11 b/g| UMA| hotspot</t>
  </si>
  <si>
    <t>http://cdn2.gsmarena.com/vv/bigpic/orange-monte-carlo.jpg</t>
  </si>
  <si>
    <t>San Francisco II</t>
  </si>
  <si>
    <t>117 x 58.5 x 10.6 mm (4.61 x 2.30 x 0.42 in)</t>
  </si>
  <si>
    <t>http://cdn2.gsmarena.com/vv/bigpic/Orange-San-Francisco-II.jpg</t>
  </si>
  <si>
    <t>Sydney</t>
  </si>
  <si>
    <t>102 x 50 x 12.5 mm (4.02 x 1.97 x 0.49 in)</t>
  </si>
  <si>
    <t>3.2 inches (~57.1% screen-to-body ratio)</t>
  </si>
  <si>
    <t>http://cdn2.gsmarena.com/vv/bigpic/orange-sydney.jpg</t>
  </si>
  <si>
    <t>Miami</t>
  </si>
  <si>
    <t>105 x 50 x 12.5 mm (4.13 x 1.97 x 0.49 in)</t>
  </si>
  <si>
    <t>2.8 inches (~42.5% screen-to-body ratio)</t>
  </si>
  <si>
    <t>http://cdn2.gsmarena.com/vv/bigpic/orange-miami.jpg</t>
  </si>
  <si>
    <t>Malibu</t>
  </si>
  <si>
    <t>http://cdn2.gsmarena.com/vv/bigpic/orange-malibu.jpg</t>
  </si>
  <si>
    <t>Dallas</t>
  </si>
  <si>
    <t>109 x 46 x 12.4 mm (4.29 x 1.81 x 0.49 in)</t>
  </si>
  <si>
    <t>2.4 inches (~35.6% screen-to-body ratio)</t>
  </si>
  <si>
    <t>http://cdn2.gsmarena.com/vv/bigpic/orange-dallas.jpg</t>
  </si>
  <si>
    <t>San Francisco</t>
  </si>
  <si>
    <t>116 x 56.5 x 11.8 mm (4.57 x 2.22 x 0.46 in)</t>
  </si>
  <si>
    <t>3.5 inches (~53.2% screen-to-body ratio)</t>
  </si>
  <si>
    <t>http://cdn2.gsmarena.com/vv/bigpic/orange-san-francisco.jpg</t>
  </si>
  <si>
    <t>Stockholm</t>
  </si>
  <si>
    <t>http://cdn2.gsmarena.com/vv/bigpic/orange-stockholm.jpg</t>
  </si>
  <si>
    <t>Atlanta</t>
  </si>
  <si>
    <t>116 x 49 x 11.3 mm (4.57 x 1.93 x 0.44 in)</t>
  </si>
  <si>
    <t>http://cdn2.gsmarena.com/vv/bigpic/zte-orange-atlanta.jpg</t>
  </si>
  <si>
    <t>Barcelona</t>
  </si>
  <si>
    <t>115 x 63 x 9.9 mm (4.53 x 2.48 x 0.39 in)</t>
  </si>
  <si>
    <t>2.6 inches (~27.8% screen-to-body ratio)</t>
  </si>
  <si>
    <t>http://cdn2.gsmarena.com/vv/bigpic/orange-barcelona.jpg</t>
  </si>
  <si>
    <t>Rio II</t>
  </si>
  <si>
    <t>110 x 61 x 12.5 mm (4.33 x 2.40 x 0.49 in)</t>
  </si>
  <si>
    <t>http://cdn2.gsmarena.com/vv/bigpic/orange-rio-ii.jpg</t>
  </si>
  <si>
    <t>Rio</t>
  </si>
  <si>
    <t>107 x 61 x 12 mm (4.21 x 2.40 x 0.47 in)</t>
  </si>
  <si>
    <t>http://cdn2.gsmarena.com/vv/bigpic/orange-rio.jpg</t>
  </si>
  <si>
    <t>Palm</t>
  </si>
  <si>
    <t>Pre 2</t>
  </si>
  <si>
    <t>100.7 x 59.6 x 16.9 mm (3.96 x 2.35 x 0.67 in)</t>
  </si>
  <si>
    <t>3.1 inches (~47.7% screen-to-body ratio)</t>
  </si>
  <si>
    <t>HP webOS 2.0</t>
  </si>
  <si>
    <t>http://cdn2.gsmarena.com/vv/bigpic/palm-pre-2-ofic.jpg</t>
  </si>
  <si>
    <t>Pre 2 CDMA</t>
  </si>
  <si>
    <t>Pixi Plus</t>
  </si>
  <si>
    <t>111 x 55 x 10.9 mm (4.37 x 2.17 x 0.43 in)</t>
  </si>
  <si>
    <t>2.63 inches (~35.7% screen-to-body ratio)</t>
  </si>
  <si>
    <t>320 x 400 pixels (~195 ppi pixel density)</t>
  </si>
  <si>
    <t>Palm webOS</t>
  </si>
  <si>
    <t>http://cdn2.gsmarena.com/vv/bigpic/palm-pixi-plus-ofic.jpg</t>
  </si>
  <si>
    <t>Pre Plus</t>
  </si>
  <si>
    <t>100.5 x 59.5 x 16.9 mm (3.96 x 2.34 x 0.67 in)</t>
  </si>
  <si>
    <t>3.1 inches (~47.9% screen-to-body ratio)</t>
  </si>
  <si>
    <t>Palm webOS 1.3.5</t>
  </si>
  <si>
    <t>PowerVR SGX</t>
  </si>
  <si>
    <t>3.15 MP| enhanced fixed focus| LED flash</t>
  </si>
  <si>
    <t>http://cdn2.gsmarena.com/vv/bigpic/palm-pre-plus-ofic.jpg</t>
  </si>
  <si>
    <t>Pixi</t>
  </si>
  <si>
    <t>http://cdn2.gsmarena.com/vv/bigpic/palm-pixi.jpg</t>
  </si>
  <si>
    <t>Pre</t>
  </si>
  <si>
    <t>2009  Februray. Released 2009  October</t>
  </si>
  <si>
    <t>http://cdn2.gsmarena.com/vv/bigpic/palm-pre.jpg</t>
  </si>
  <si>
    <t>Treo Pro</t>
  </si>
  <si>
    <t>114 x 60 x 13.4 mm (4.49 x 2.36 x 0.53 in)</t>
  </si>
  <si>
    <t>2.5 inches (~29.5% screen-to-body ratio)</t>
  </si>
  <si>
    <t>320 x 320 pixels (~181 ppi pixel density)</t>
  </si>
  <si>
    <t>Qualcomm MSM7201</t>
  </si>
  <si>
    <t xml:space="preserve">Obsidian </t>
  </si>
  <si>
    <t>http://cdn2.gsmarena.com/vv/bigpic/palm-treo-pro.jpg</t>
  </si>
  <si>
    <t>Centro</t>
  </si>
  <si>
    <t>107.2 x 53.5 x 18.6 mm (4.22 x 2.11 x 0.73 in)</t>
  </si>
  <si>
    <t>2.25 inches (~28.5% screen-to-body ratio)</t>
  </si>
  <si>
    <t>320 x 320 pixels (~201 ppi pixel density)</t>
  </si>
  <si>
    <t>Palm OS 5.4.9</t>
  </si>
  <si>
    <t>Obsidian| Glacier| Midnight| Cobalt| Onyx| Electric Blue| Rose| Olive</t>
  </si>
  <si>
    <t>http://cdn2.gsmarena.com/vv/bigpic/palm-centro.jpg</t>
  </si>
  <si>
    <t>Treo 500v</t>
  </si>
  <si>
    <t>110 x 61.5 x 16.5 mm (4.33 x 2.42 x 0.65 in)</t>
  </si>
  <si>
    <t>http://cdn2.gsmarena.com/vv/bigpic/palm-treo500v.gif</t>
  </si>
  <si>
    <t>Treo 750</t>
  </si>
  <si>
    <t>111 x 58 x 22 mm (4.37 x 2.28 x 0.87 in)</t>
  </si>
  <si>
    <t>2.5 inches (~31.3% screen-to-body ratio)</t>
  </si>
  <si>
    <t>240 x 240 pixels (~136 ppi pixel density)</t>
  </si>
  <si>
    <t>300 MHz Samsung</t>
  </si>
  <si>
    <t>http://cdn2.gsmarena.com/vv/bigpic/palm-treo750.gif</t>
  </si>
  <si>
    <t>Treo 680</t>
  </si>
  <si>
    <t>111.8 x 58.4 x 20.3 mm (4.40 x 2.30 x 0.80 in)</t>
  </si>
  <si>
    <t>2.5 inches (~30.9% screen-to-body ratio)</t>
  </si>
  <si>
    <t>SD/MMC  up to 4 GB</t>
  </si>
  <si>
    <t>Graphite| Crimson| Arctic| Copper</t>
  </si>
  <si>
    <t>http://cdn2.gsmarena.com/vv/bigpic/palm-treo680.gif</t>
  </si>
  <si>
    <t>Treo 750v</t>
  </si>
  <si>
    <t>http://cdn2.gsmarena.com/vv/bigpic/palm-treo750v.gif</t>
  </si>
  <si>
    <t>Treo 650</t>
  </si>
  <si>
    <t>113 x 59 x 23 mm (4.45 x 2.32 x 0.91 in)</t>
  </si>
  <si>
    <t>2.4 inches| 44 x 44 mm (~27.9% screen-to-body ratio)</t>
  </si>
  <si>
    <t>320 x 320 pixels (~189 ppi pixel density)</t>
  </si>
  <si>
    <t>Palm 5.4</t>
  </si>
  <si>
    <t>SD/SDIO/MMC  up to 2 GB</t>
  </si>
  <si>
    <t>http://cdn2.gsmarena.com/vv/bigpic/hst650.gif</t>
  </si>
  <si>
    <t>Treo 600</t>
  </si>
  <si>
    <t>112 x 60 x 22 mm (4.41 x 2.36 x 0.87 in)</t>
  </si>
  <si>
    <t>CSTN resistive touchscreen  4096 colors</t>
  </si>
  <si>
    <t>2.5 inches (~30.0% screen-to-body ratio)</t>
  </si>
  <si>
    <t>160 x 160 pixels (~91 ppi pixel density)</t>
  </si>
  <si>
    <t>Palm 5.2.1H</t>
  </si>
  <si>
    <t>2 - Silver| Carbon</t>
  </si>
  <si>
    <t>http://cdn2.gsmarena.com/vv/bigpic/hst600.gif</t>
  </si>
  <si>
    <t>Treo 270</t>
  </si>
  <si>
    <t>108 x 71 x 21 mm (4.25 x 2.80 x 0.83 in)</t>
  </si>
  <si>
    <t>160 x 160 pixels</t>
  </si>
  <si>
    <t>Palm 3.5.2H4</t>
  </si>
  <si>
    <t>Motorola DragonBall VZ MC68VZ328 33MHz</t>
  </si>
  <si>
    <t>http://cdn2.gsmarena.com/vv/bigpic/hst270.gif</t>
  </si>
  <si>
    <t>Treo 180</t>
  </si>
  <si>
    <t>Palm 3.5.2H</t>
  </si>
  <si>
    <t>Steel Blue</t>
  </si>
  <si>
    <t>http://cdn2.gsmarena.com/vv/bigpic/hst180.gif</t>
  </si>
  <si>
    <t>Panasonic</t>
  </si>
  <si>
    <t>Eluga i3 Mega</t>
  </si>
  <si>
    <t>154.6 x 77 x 9.4 mm (6.09 x 3.03 x 0.37 in)</t>
  </si>
  <si>
    <t>Champagne Gold| Silver</t>
  </si>
  <si>
    <t>http://cdn2.gsmarena.com/vv/bigpic/panasonic-eluga-I3.jpg</t>
  </si>
  <si>
    <t>P85</t>
  </si>
  <si>
    <t>145 x 72.2 x 9.4 mm (5.71 x 2.84 x 0.37 in)</t>
  </si>
  <si>
    <t>FM radio with RDS; recording</t>
  </si>
  <si>
    <t>Grey| Gold</t>
  </si>
  <si>
    <t>http://cdn2.gsmarena.com/vv/bigpic/panasonic-p85.jpg</t>
  </si>
  <si>
    <t>Eluga Ray</t>
  </si>
  <si>
    <t>144.4 x 71.6 x 9.7 mm (5.69 x 2.82 x 0.38 in)</t>
  </si>
  <si>
    <t>Rose Gold| Space Grey| Gold</t>
  </si>
  <si>
    <t>http://cdn2.gsmarena.com/vv/bigpic/panasonic-eluga-ray.jpg</t>
  </si>
  <si>
    <t>Eluga Mark 2</t>
  </si>
  <si>
    <t>151 x 76 x 7.7 mm (5.94 x 2.99 x 0.30 in)</t>
  </si>
  <si>
    <t>5 MP| f/2.4| LED flash</t>
  </si>
  <si>
    <t>http://cdn2.gsmarena.com/vv/bigpic/panasonic-eluga-mark2.jpg</t>
  </si>
  <si>
    <t>Eluga Ray X</t>
  </si>
  <si>
    <t>153.4 x 77 x 10.5 mm (6.04 x 3.03 x 0.41 in)</t>
  </si>
  <si>
    <t>http://cdn2.gsmarena.com/vv/bigpic/panasonic-eluga-ray-x.jpg</t>
  </si>
  <si>
    <t>Eluga Ray Max</t>
  </si>
  <si>
    <t>148 x 73 x 9.5 mm (5.83 x 2.87 x 0.37 in)</t>
  </si>
  <si>
    <t>http://cdn2.gsmarena.com/vv/bigpic/panasonic-eluga-ray-max.jpg</t>
  </si>
  <si>
    <t>Eluga Pulse X</t>
  </si>
  <si>
    <t>152 x 77 x 8.1 mm (5.98 x 3.03 x 0.32 in)</t>
  </si>
  <si>
    <t xml:space="preserve">Rose Gold| Dark Grey| Gold </t>
  </si>
  <si>
    <t>http://cdn2.gsmarena.com/vv/bigpic/panasonic-eluga-pulse-x.jpg</t>
  </si>
  <si>
    <t>Eluga Pulse</t>
  </si>
  <si>
    <t>143 x 71.2 x 8 mm (5.63 x 2.80 x 0.31 in)</t>
  </si>
  <si>
    <t>Rose Gold| Dark Grey| Gold</t>
  </si>
  <si>
    <t>http://cdn2.gsmarena.com/vv/bigpic/panasonic-eluga-pulse.jpg</t>
  </si>
  <si>
    <t>P88</t>
  </si>
  <si>
    <t>8.4 mm thickness</t>
  </si>
  <si>
    <t>13 MP| autofocus| tripple-LED flash</t>
  </si>
  <si>
    <t>Gold| Charcoal Grey</t>
  </si>
  <si>
    <t>http://cdn2.gsmarena.com/vv/bigpic/panasonic-p88.jpg</t>
  </si>
  <si>
    <t>P55 Novo</t>
  </si>
  <si>
    <t>147.9 x 73.8 x 8.2 mm (5.82 x 2.91 x 0.32 in)</t>
  </si>
  <si>
    <t>Champagne Gold| Smoke Grey/Midnight Blue</t>
  </si>
  <si>
    <t>http://cdn2.gsmarena.com/vv/bigpic/panasonic-p55-novo.jpg</t>
  </si>
  <si>
    <t>P77</t>
  </si>
  <si>
    <t>http://cdn2.gsmarena.com/vv/bigpic/panasonic-p77.jpg</t>
  </si>
  <si>
    <t>Eluga Tapp</t>
  </si>
  <si>
    <t>143 x 71 x 8.2 mm (5.63 x 2.80 x 0.32 in)</t>
  </si>
  <si>
    <t>Quad-core 1.25 GHz</t>
  </si>
  <si>
    <t>Champagne Gold| Silver Gray</t>
  </si>
  <si>
    <t>http://cdn2.gsmarena.com/vv/bigpic/panasonic-eluga-tapp.jpg</t>
  </si>
  <si>
    <t>Eluga Arc 2</t>
  </si>
  <si>
    <t>144 x 72 x 7.6 mm (5.67 x 2.83 x 0.30 in)</t>
  </si>
  <si>
    <t>Li-Ion 2450 mAh battery</t>
  </si>
  <si>
    <t>http://cdn2.gsmarena.com/vv/bigpic/panasonic-eluga-arc2.jpg</t>
  </si>
  <si>
    <t>Eluga Note</t>
  </si>
  <si>
    <t>16 MP| f/1.9| autofocus| triple-LED flash</t>
  </si>
  <si>
    <t>Li-Po 3000 mAh battery</t>
  </si>
  <si>
    <t>http://cdn2.gsmarena.com/vv/bigpic/panasonic-eluga-note.jpg</t>
  </si>
  <si>
    <t>Eluga A2</t>
  </si>
  <si>
    <t>http://cdn2.gsmarena.com/vv/bigpic/panasonic-eluga-a2.jpg</t>
  </si>
  <si>
    <t>Eluga I3</t>
  </si>
  <si>
    <t>151 x 77 x 8.2 mm (5.94 x 3.03 x 0.32 in)</t>
  </si>
  <si>
    <t>Rose Gold| Champagne Gold| Marine Blue</t>
  </si>
  <si>
    <t>http://cdn2.gsmarena.com/vv/bigpic/panasonic-eluga-i3.jpg</t>
  </si>
  <si>
    <t>Eluga I2 (2016)</t>
  </si>
  <si>
    <t>144.2 x 71.2 x 8.8 mm (5.68 x 2.80 x 0.35 in)</t>
  </si>
  <si>
    <t>2 GB or 3 GB RAM</t>
  </si>
  <si>
    <t>Metallic Silver| Metallic Gold| Metallic Grey</t>
  </si>
  <si>
    <t>http://cdn2.gsmarena.com/vv/bigpic/panasonic-eluga-i2-2016.jpg</t>
  </si>
  <si>
    <t>Eluga Arc</t>
  </si>
  <si>
    <t>139 x 67 x 8.1 mm (5.47 x 2.64 x 0.32 in)</t>
  </si>
  <si>
    <t>http://cdn2.gsmarena.com/vv/bigpic/panasonic-eluga-arc.jpg</t>
  </si>
  <si>
    <t>P66</t>
  </si>
  <si>
    <t>142.4 x 70.9 x 8.4 mm (5.61 x 2.79 x 0.33 in)</t>
  </si>
  <si>
    <t>Li-Ion 3200 mAh battery</t>
  </si>
  <si>
    <t>Rose Gold| Russet Brown &amp; Electric Blue</t>
  </si>
  <si>
    <t>http://cdn2.gsmarena.com/vv/bigpic/panasonic-p66.jpg</t>
  </si>
  <si>
    <t>Eluga Turbo</t>
  </si>
  <si>
    <t>142.4 x 71.2 x 6.9 mm (5.61 x 2.80 x 0.27 in)</t>
  </si>
  <si>
    <t>Marine Blue| Champagne Gold| Rose Gold</t>
  </si>
  <si>
    <t>http://cdn2.gsmarena.com/vv/bigpic/panasonic-eluga-turbo.jpg</t>
  </si>
  <si>
    <t>T50</t>
  </si>
  <si>
    <t>131.7 x 66.3 x 8.8 mm (5.19 x 2.61 x 0.35 in)</t>
  </si>
  <si>
    <t>Midnight Blue| Rose Gold| Champagne Gold</t>
  </si>
  <si>
    <t>http://cdn2.gsmarena.com/vv/bigpic/panasonic-t50.jpg</t>
  </si>
  <si>
    <t>Eluga Mark</t>
  </si>
  <si>
    <t>LTE band 1(2100)| 3(1800)| 7(2600)| 8(900)| 20(800)| 40(2300)</t>
  </si>
  <si>
    <t>Royal Gold| Metallic Grey</t>
  </si>
  <si>
    <t>http://cdn2.gsmarena.com/vv/bigpic/panasonic-eluga-mark.jpg</t>
  </si>
  <si>
    <t>Eluga Switch</t>
  </si>
  <si>
    <t>Qualcomm MSM8936 Snapdragon 610</t>
  </si>
  <si>
    <t>Gunmetal Grey</t>
  </si>
  <si>
    <t>http://cdn2.gsmarena.com/vv/bigpic/panasonic-eluga-switch.jpg</t>
  </si>
  <si>
    <t>Eluga L2</t>
  </si>
  <si>
    <t>http://cdn2.gsmarena.com/vv/bigpic/panasonic-eluga-l2.jpg</t>
  </si>
  <si>
    <t>Eluga I2</t>
  </si>
  <si>
    <t>http://cdn2.gsmarena.com/vv/bigpic/panasonic-eluga-i2.jpg</t>
  </si>
  <si>
    <t>T45</t>
  </si>
  <si>
    <t xml:space="preserve"> LTE 700 / 800 / 900 / 1700 / 1900 / 2300 / 2600</t>
  </si>
  <si>
    <t>130.6 x 65.3 x 9.5 mm (5.14 x 2.57 x 0.37 in)</t>
  </si>
  <si>
    <t>4.5 inches (~65.4% screen-to-body ratio)</t>
  </si>
  <si>
    <t>http://cdn2.gsmarena.com/vv/bigpic/panasonic-t45.jpg</t>
  </si>
  <si>
    <t>Eluga Icon</t>
  </si>
  <si>
    <t>Octa-core 1.5 GHz</t>
  </si>
  <si>
    <t>http://cdn2.gsmarena.com/vv/bigpic/panasonic-eluga-icon.jpg</t>
  </si>
  <si>
    <t>Eluga Z</t>
  </si>
  <si>
    <t>141.3 x 70.6 x 6.9 mm (5.56 x 2.78 x 0.27 in)</t>
  </si>
  <si>
    <t>Removable Li-Po 2050 mAh battery</t>
  </si>
  <si>
    <t>http://cdn2.gsmarena.com/vv/bigpic/panasonic-eluga-z.jpg</t>
  </si>
  <si>
    <t>Eluga L 4G</t>
  </si>
  <si>
    <t>142 x 71 x 6.1 mm (5.59 x 2.80 x 0.24 in)</t>
  </si>
  <si>
    <t>http://cdn2.gsmarena.com/vv/bigpic/panasonic-eluga-l-4g.jpg</t>
  </si>
  <si>
    <t>Eluga S mini</t>
  </si>
  <si>
    <t>137.5 x 68.4 x 9.5 mm (5.41 x 2.69 x 0.37 in)</t>
  </si>
  <si>
    <t>Non-removable Li-Po 1980 mAh battery</t>
  </si>
  <si>
    <t>http://cdn2.gsmarena.com/vv/bigpic/panasonic-eluga-s-mini.jpg</t>
  </si>
  <si>
    <t>Eluga U2</t>
  </si>
  <si>
    <t xml:space="preserve"> LTE 700 / 900 / 1800 / 2600</t>
  </si>
  <si>
    <t>141.5 x 71.3 x 8 mm (5.57 x 2.81 x 0.31 in)</t>
  </si>
  <si>
    <t>http://cdn2.gsmarena.com/vv/bigpic/panasonic-eluga-u2.jpg</t>
  </si>
  <si>
    <t>Eluga S</t>
  </si>
  <si>
    <t>141 x 71 x 7.9 mm (5.55 x 2.80 x 0.31 in)</t>
  </si>
  <si>
    <t>http://cdn2.gsmarena.com/vv/bigpic/panasonic-eluga-s.jpg</t>
  </si>
  <si>
    <t>P61</t>
  </si>
  <si>
    <t>162.7 x 83.8 x 8.2 mm (6.41 x 3.30 x 0.32 in)</t>
  </si>
  <si>
    <t>6.0 inches (~72.8% screen-to-body ratio)</t>
  </si>
  <si>
    <t>Pearl White| Black</t>
  </si>
  <si>
    <t>http://cdn2.gsmarena.com/vv/bigpic/panasonic-p61.jpg</t>
  </si>
  <si>
    <t>T41</t>
  </si>
  <si>
    <t>131 x 65.9 x 8.3 mm (5.16 x 2.59 x 0.33 in)</t>
  </si>
  <si>
    <t>http://cdn2.gsmarena.com/vv/bigpic/panasonic-t41.jpg</t>
  </si>
  <si>
    <t>T40</t>
  </si>
  <si>
    <t>126 x 62.5 x 9 mm (4.96 x 2.46 x 0.35 in)</t>
  </si>
  <si>
    <t>White| Dark Grey| Bright Red</t>
  </si>
  <si>
    <t>http://cdn2.gsmarena.com/vv/bigpic/panasonic-t40.jpg</t>
  </si>
  <si>
    <t>P55</t>
  </si>
  <si>
    <t>149.7 x 77 x 7.9 mm (5.89 x 3.03 x 0.31 in)</t>
  </si>
  <si>
    <t>Pearl White| Deep Blue</t>
  </si>
  <si>
    <t>http://cdn2.gsmarena.com/vv/bigpic/panasonic-p55.jpg</t>
  </si>
  <si>
    <t>Eluga I</t>
  </si>
  <si>
    <t>147.1 x 73.6 x 9 mm (5.79 x 2.90 x 0.35 in)</t>
  </si>
  <si>
    <t>5.0 inches (~63.7% screen-to-body ratio)</t>
  </si>
  <si>
    <t>http://cdn2.gsmarena.com/vv/bigpic/Panasonic-Eluga-I.jpg</t>
  </si>
  <si>
    <t>Lumix Smart Camera CM1</t>
  </si>
  <si>
    <t>135.4 x 68 x 21.1 mm (5.33 x 2.68 x 0.83 in)</t>
  </si>
  <si>
    <t>20.1 MP| f/2.8| 28mm| Leica optics| autofocus| LED flash</t>
  </si>
  <si>
    <t>1.1 MP</t>
  </si>
  <si>
    <t>http://cdn2.gsmarena.com/vv/bigpic/panasonic-lumix.jpg</t>
  </si>
  <si>
    <t>Eluga A</t>
  </si>
  <si>
    <t>143.8 x 72 x 9.2 mm (5.66 x 2.83 x 0.36 in)</t>
  </si>
  <si>
    <t>http://cdn2.gsmarena.com/vv/bigpic/Panasonic-Eluga-A.jpg</t>
  </si>
  <si>
    <t>Eluga U</t>
  </si>
  <si>
    <t>http://cdn2.gsmarena.com/vv/bigpic/panasonic-eluga-u.jpg</t>
  </si>
  <si>
    <t>P81</t>
  </si>
  <si>
    <t>5.5 inches (~77.2% screen-to-body ratio)</t>
  </si>
  <si>
    <t>http://cdn2.gsmarena.com/vv/bigpic/panasonic-p81.jpg</t>
  </si>
  <si>
    <t>T31</t>
  </si>
  <si>
    <t>122 x 64.4 x 11.2 mm (4.80 x 2.54 x 0.44 in)</t>
  </si>
  <si>
    <t>Pure White| Bluish Black</t>
  </si>
  <si>
    <t>http://cdn2.gsmarena.com/vv/bigpic/panasonic-t31.jpg</t>
  </si>
  <si>
    <t>T21</t>
  </si>
  <si>
    <t>132 x 66 x 9.8 mm (5.20 x 2.60 x 0.39 in)</t>
  </si>
  <si>
    <t>http://cdn2.gsmarena.com/vv/bigpic/panasonic-t21.jpg</t>
  </si>
  <si>
    <t>P11</t>
  </si>
  <si>
    <t>143.9 x 73.3 x 9.7 mm (5.67 x 2.89 x 0.38 in)</t>
  </si>
  <si>
    <t>Black| White| Fluorescent Green</t>
  </si>
  <si>
    <t>http://cdn2.gsmarena.com/vv/bigpic/panasonic-p11.jpg</t>
  </si>
  <si>
    <t>T11</t>
  </si>
  <si>
    <t>112.6 x 63.5 x 9.2 mm (4.43 x 2.5 x 0.36 in)</t>
  </si>
  <si>
    <t>4.0 inches (~63.7% screen-to-body ratio)</t>
  </si>
  <si>
    <t>http://cdn2.gsmarena.com/vv/bigpic/panasonic-t11.jpg</t>
  </si>
  <si>
    <t>http://cdn2.gsmarena.com/vv/bigpic/panasonic-p51.jpg</t>
  </si>
  <si>
    <t>P41</t>
  </si>
  <si>
    <t>142.4 x 71.9 x 8.2 mm (5.61 x 2.83 x 0.32 in)</t>
  </si>
  <si>
    <t>http://cdn2.gsmarena.com/vv/bigpic/panasonic-p41.jpg</t>
  </si>
  <si>
    <t>Eluga Power</t>
  </si>
  <si>
    <t>136 x 70 x 9.6 mm (5.35 x 2.76 x 0.38 in)</t>
  </si>
  <si>
    <t>Qualcomm MSM8270</t>
  </si>
  <si>
    <t>http://cdn2.gsmarena.com/vv/bigpic/panasonic-eluga-power.jpg</t>
  </si>
  <si>
    <t>Eluga DL1</t>
  </si>
  <si>
    <t>123 x 62 x 7.8 mm (4.84 x 2.44 x 0.31 in)</t>
  </si>
  <si>
    <t>4.3 inches (~66.8% screen-to-body ratio)</t>
  </si>
  <si>
    <t>Non-removable Li-Ion 1150 mAh battery</t>
  </si>
  <si>
    <t>http://cdn2.gsmarena.com/vv/bigpic/panasonic-eluga.jpg</t>
  </si>
  <si>
    <t>Toughpad FZ-A1</t>
  </si>
  <si>
    <t>266.7 x 213.4 x 17.8 mm (10.5 x 8.40 x 0.70 in)</t>
  </si>
  <si>
    <t>10.1 inches (~55.5% screen-to-body ratio)</t>
  </si>
  <si>
    <t>768 x 1024 pixels (~127 ppi pixel density)</t>
  </si>
  <si>
    <t>Dual-core 1.2 GHz Marvell</t>
  </si>
  <si>
    <t>Wi-Fi 802.11 &amp;#1072;/b/g/n| hotspot</t>
  </si>
  <si>
    <t>Non-removable Li-Ion 4590 mAh battery (33.9Wh)</t>
  </si>
  <si>
    <t>http://cdn2.gsmarena.com/vv/bigpic/panasonic-toughpad-fz-a1.jpg</t>
  </si>
  <si>
    <t>Toughpad JT-B1</t>
  </si>
  <si>
    <t>http://cdn2.gsmarena.com/vv/bigpic/panasonic-toughpad-jt-b1.jpg</t>
  </si>
  <si>
    <t>KX-TU311</t>
  </si>
  <si>
    <t>121 x 57 x 19 mm (4.76 x 2.24 x 0.75 in)</t>
  </si>
  <si>
    <t>1.9 inches (~16.5% screen-to-body ratio)</t>
  </si>
  <si>
    <t>220 x 176 pixels (~148 ppi pixel density)</t>
  </si>
  <si>
    <t>http://cdn2.gsmarena.com/vv/bigpic/panasonic-kx-tu311.jpg</t>
  </si>
  <si>
    <t>KX-TU301</t>
  </si>
  <si>
    <t>128 x 49 x 20 mm| 89 cc (5.04 x 1.93 x 0.79 in)</t>
  </si>
  <si>
    <t>1.8 inches (~16.3% screen-to-body ratio)</t>
  </si>
  <si>
    <t>http://cdn2.gsmarena.com/vv/bigpic/panasonic-kx-tu301.jpg</t>
  </si>
  <si>
    <t>VS7</t>
  </si>
  <si>
    <t>102 x 51 x 18.8 mm| 89 cc (4.02 x 2.01 x 0.74 in)</t>
  </si>
  <si>
    <t>2 MP|</t>
  </si>
  <si>
    <t>Removable Li-Ion 830 mAh battery (EB-BS001)</t>
  </si>
  <si>
    <t>http://cdn2.gsmarena.com/vv/bigpic/panasonic-vs7.gif</t>
  </si>
  <si>
    <t>VS6</t>
  </si>
  <si>
    <t>96 x 46 x 21 mm| 80 cc (3.78 x 1.81 x 0.83 in)</t>
  </si>
  <si>
    <t>http://cdn2.gsmarena.com/vv/bigpic/panasonic-vs6.gif</t>
  </si>
  <si>
    <t>VS3</t>
  </si>
  <si>
    <t>96 x 46 x 17.6 mm| 79 cc (3.78 x 1.81 x 0.69 in)</t>
  </si>
  <si>
    <t>http://cdn2.gsmarena.com/vv/bigpic/panasonic-vs3.gif</t>
  </si>
  <si>
    <t>VS2</t>
  </si>
  <si>
    <t>96 x 46 x 18.2 mm| 77 cc (3.78 x 1.81 x 0.72 in)</t>
  </si>
  <si>
    <t>3 - pink| copper| brown</t>
  </si>
  <si>
    <t>http://cdn2.gsmarena.com/vv/bigpic/panasonic-vs2.gif</t>
  </si>
  <si>
    <t>MX7</t>
  </si>
  <si>
    <t>102 x 51 x 26 mm| 118 cc (4.02 x 2.01 x 1.02 in)</t>
  </si>
  <si>
    <t>http://cdn2.gsmarena.com/vv/bigpic/pamx7.gif</t>
  </si>
  <si>
    <t>96 x 46 x 26 mm| 105 cc (3.78 x 1.81 x 1.02 in)</t>
  </si>
  <si>
    <t>Removable Li-Ion 1620 mAh battery (EB-BS002)</t>
  </si>
  <si>
    <t>http://cdn2.gsmarena.com/vv/bigpic/pamx6.gif</t>
  </si>
  <si>
    <t>SA7</t>
  </si>
  <si>
    <t>102 x 53 x 26 mm| 116 cc (4.02 x 2.09 x 1.02 in)</t>
  </si>
  <si>
    <t>Removable Li-Ion 1660 mAh battery (EB-BS002)</t>
  </si>
  <si>
    <t>http://cdn2.gsmarena.com/vv/bigpic/pasa7.gif</t>
  </si>
  <si>
    <t>SA6</t>
  </si>
  <si>
    <t>96 x 47 x 25 mm| 106 cc (3.78 x 1.85 x 0.98 in)</t>
  </si>
  <si>
    <t>http://cdn2.gsmarena.com/vv/bigpic/pasa6.gif</t>
  </si>
  <si>
    <t>SC3</t>
  </si>
  <si>
    <t>91.5 x 45 x 16.8 mm| 77 cc (3.60 x 1.77 x 0.66 in)</t>
  </si>
  <si>
    <t>http://cdn2.gsmarena.com/vv/bigpic/pasc3.gif</t>
  </si>
  <si>
    <t>91 x 44 x 16.5 mm| 51 cc (3.58 x 1.73 x 0.65 in)</t>
  </si>
  <si>
    <t>White Red| White Champagne-Gold| Silver</t>
  </si>
  <si>
    <t>http://cdn2.gsmarena.com/vv/bigpic/paa210.gif</t>
  </si>
  <si>
    <t>X800</t>
  </si>
  <si>
    <t>100 x 48 x 17 mm| 79 cc (3.94 x 1.89 x 0.67 in)</t>
  </si>
  <si>
    <t>2.2 inches| 36 x 43 mm (~32.1% screen-to-body ratio)</t>
  </si>
  <si>
    <t>176 x 208 pixels (~124 ppi pixel density)</t>
  </si>
  <si>
    <t>Symbian OS 7.0s| Series 60 v2.0 UI</t>
  </si>
  <si>
    <t>miniSD  16 MB included</t>
  </si>
  <si>
    <t>http://cdn2.gsmarena.com/vv/bigpic/pax800.gif</t>
  </si>
  <si>
    <t>Z800</t>
  </si>
  <si>
    <t>96.5 x 49 x 26 mm| 100 cc (3.80 x 1.93 x 1.02 in)</t>
  </si>
  <si>
    <t>1.3 MP| autofocus</t>
  </si>
  <si>
    <t>http://cdn2.gsmarena.com/vv/bigpic/paz800.gif</t>
  </si>
  <si>
    <t>X700</t>
  </si>
  <si>
    <t>97 x 49 x 24 mm| 89 cc (3.82 x 1.93 x 0.94 in)</t>
  </si>
  <si>
    <t>2.0 inches| 33 x 39 mm (~26.8% screen-to-body ratio)</t>
  </si>
  <si>
    <t>176 x 208 pixels (~136 ppi pixel density)</t>
  </si>
  <si>
    <t>Symbian 7.0s| Series 60 UI</t>
  </si>
  <si>
    <t>http://cdn2.gsmarena.com/vv/bigpic/pax700.gif</t>
  </si>
  <si>
    <t>85 x 47 x 22.5 mm| 79 cc (3.35 x 1.85 x 0.89 in)</t>
  </si>
  <si>
    <t>Silver| Red| White</t>
  </si>
  <si>
    <t>http://cdn2.gsmarena.com/vv/bigpic/pax500.gif</t>
  </si>
  <si>
    <t>X400</t>
  </si>
  <si>
    <t>84 x 47 x 17 mm| 64 cc (3.31 x 1.85 x 0.67 in)</t>
  </si>
  <si>
    <t>http://cdn2.gsmarena.com/vv/bigpic/pax400.gif</t>
  </si>
  <si>
    <t>X300</t>
  </si>
  <si>
    <t>92 x 49 x 21 mm| 88 cc (3.62 x 1.93 x 0.83 in)</t>
  </si>
  <si>
    <t>Silver| Red| Gold</t>
  </si>
  <si>
    <t>http://cdn2.gsmarena.com/vv/bigpic/pax300.gif</t>
  </si>
  <si>
    <t>X200</t>
  </si>
  <si>
    <t>104 x 45 x 13 mm| 60 cc (4.09 x 1.77 x 0.51 in)</t>
  </si>
  <si>
    <t>http://cdn2.gsmarena.com/vv/bigpic/pax200.gif</t>
  </si>
  <si>
    <t>90 x 44 x 18 mm| 69 cc (3.54 x 1.73 x 0.71 in)</t>
  </si>
  <si>
    <t>Blue| Dark Silver| Silver</t>
  </si>
  <si>
    <t>http://cdn2.gsmarena.com/vv/bigpic/pax100.gif</t>
  </si>
  <si>
    <t>84 x 47 x 19 mm| 68 cc (3.31 x 1.85 x 0.75 in)</t>
  </si>
  <si>
    <t>TFT 65K colors</t>
  </si>
  <si>
    <t>http://cdn2.gsmarena.com/vv/bigpic/paa500.gif</t>
  </si>
  <si>
    <t>90 x 44 x 18 mm| 67 cc (3.54 x 1.73 x 0.71 in)</t>
  </si>
  <si>
    <t>3 - White| Black| Pink</t>
  </si>
  <si>
    <t>http://cdn2.gsmarena.com/vv/bigpic/paa200.gif</t>
  </si>
  <si>
    <t>A100 Series</t>
  </si>
  <si>
    <t>77 x 44 x 17.8 mm| 55 cc (3.03 x 1.73 x 0.70 in)</t>
  </si>
  <si>
    <t>Graphics</t>
  </si>
  <si>
    <t>3 - Black| Blue| Red</t>
  </si>
  <si>
    <t>http://cdn2.gsmarena.com/vv/bigpic/paa100.gif</t>
  </si>
  <si>
    <t>P341i</t>
  </si>
  <si>
    <t>87 x 47 x 24 mm| 80 cc (3.43 x 1.85 x 0.94 in)</t>
  </si>
  <si>
    <t>132 x 176 pixels| 8 lines</t>
  </si>
  <si>
    <t>Anthrazit</t>
  </si>
  <si>
    <t>http://cdn2.gsmarena.com/vv/bigpic/pap341i.gif</t>
  </si>
  <si>
    <t>X68/X77</t>
  </si>
  <si>
    <t>77 x 50 x 28 mm (3.03 x 1.97 x 1.10 in)</t>
  </si>
  <si>
    <t>Cool silver| Vivid red</t>
  </si>
  <si>
    <t>http://cdn2.gsmarena.com/vv/bigpic/pax77.gif</t>
  </si>
  <si>
    <t>87.3 x 48 x 27 mm (3.44 x 1.89 x 1.06 in)</t>
  </si>
  <si>
    <t>2 - Red| Blue</t>
  </si>
  <si>
    <t>http://cdn2.gsmarena.com/vv/bigpic/pax11.gif</t>
  </si>
  <si>
    <t>G70</t>
  </si>
  <si>
    <t>88 x 60 x 27 mm| 72 cc (3.46 x 2.36 x 1.06 in)</t>
  </si>
  <si>
    <t>128 x 96 pixels| 4 lines</t>
  </si>
  <si>
    <t>http://cdn2.gsmarena.com/vv/bigpic/pag70.gif</t>
  </si>
  <si>
    <t>G51</t>
  </si>
  <si>
    <t>Class 8 (G51 Only)</t>
  </si>
  <si>
    <t>80 x 43 x 18 mm| 66 cc (3.15 x 1.69 x 0.71 in)</t>
  </si>
  <si>
    <t>Silver| Red| Blue (G51e:Pink|Gold. G51m:Blue|Silver)</t>
  </si>
  <si>
    <t>http://cdn2.gsmarena.com/vv/bigpic/pag51.gif</t>
  </si>
  <si>
    <t>X88</t>
  </si>
  <si>
    <t>http://cdn2.gsmarena.com/vv/bigpic/pax88.gif</t>
  </si>
  <si>
    <t>X66</t>
  </si>
  <si>
    <t>75 x 45 x 27 mm| 74 cc (2.95 x 1.77 x 1.06 in)</t>
  </si>
  <si>
    <t>Gold| Purple</t>
  </si>
  <si>
    <t>http://cdn2.gsmarena.com/vv/bigpic/pax66.gif</t>
  </si>
  <si>
    <t>X70</t>
  </si>
  <si>
    <t>132 x 176 pixels| 7 lines</t>
  </si>
  <si>
    <t>http://cdn2.gsmarena.com/vv/bigpic/pax70.gif</t>
  </si>
  <si>
    <t>G60</t>
  </si>
  <si>
    <t>104 x 47 x 19 mm| 75 cc (4.09 x 1.85 x 0.75 in)</t>
  </si>
  <si>
    <t>Chrome metal</t>
  </si>
  <si>
    <t>http://cdn2.gsmarena.com/vv/bigpic/pag60.gif</t>
  </si>
  <si>
    <t>G50</t>
  </si>
  <si>
    <t>80 x 43 x 18 mm| 53 cc (3.15 x 1.69 x 0.71 in)</t>
  </si>
  <si>
    <t>3 - Silver| Red| Blue</t>
  </si>
  <si>
    <t>http://cdn2.gsmarena.com/vv/bigpic/pag50.gif</t>
  </si>
  <si>
    <t>GD55</t>
  </si>
  <si>
    <t>2002  Oct</t>
  </si>
  <si>
    <t>77 x 43 x 17 mm| 51 cc (3.03 x 1.69 x 0.67 in)</t>
  </si>
  <si>
    <t>3 - Silver| Red| Pink</t>
  </si>
  <si>
    <t>http://cdn2.gsmarena.com/vv/bigpic/pagd55.gif</t>
  </si>
  <si>
    <t>GD87</t>
  </si>
  <si>
    <t>97 x 49 x 23 mm (3.82 x 1.93 x 0.91 in)</t>
  </si>
  <si>
    <t>http://cdn2.gsmarena.com/vv/bigpic/pagd87.gif</t>
  </si>
  <si>
    <t>GD67</t>
  </si>
  <si>
    <t>109 x 45 x 20 mm| 81 cc (4.29 x 1.77 x 0.79 in)</t>
  </si>
  <si>
    <t>101 x 80 pixels| 6 lines</t>
  </si>
  <si>
    <t>Removable Li-Ion 690 mAh battery</t>
  </si>
  <si>
    <t>http://cdn2.gsmarena.com/vv/bigpic/pagd67.gif</t>
  </si>
  <si>
    <t>GD95</t>
  </si>
  <si>
    <t>Class 8 (GD96 only)</t>
  </si>
  <si>
    <t>120 x 45 x 14 mm| 90 cc (4.72 x 1.77 x 0.55 in)</t>
  </si>
  <si>
    <t>11 lines x 16 chars</t>
  </si>
  <si>
    <t>http://cdn2.gsmarena.com/vv/bigpic/pagd95.gif</t>
  </si>
  <si>
    <t>GD75</t>
  </si>
  <si>
    <t>Yes (GD76 Only)</t>
  </si>
  <si>
    <t>106 x 46 x 16 mm| 75 cc (4.17 x 1.81 x 0.63 in)</t>
  </si>
  <si>
    <t>http://cdn2.gsmarena.com/vv/bigpic/pagd75.gif</t>
  </si>
  <si>
    <t>GD35</t>
  </si>
  <si>
    <t>120 x 46 x 20 mm (4.72 x 1.81 x 0.79 in)</t>
  </si>
  <si>
    <t>3 - Winter White| Black Ice| Cool Blue</t>
  </si>
  <si>
    <t>http://cdn2.gsmarena.com/vv/bigpic/pagd35.gif</t>
  </si>
  <si>
    <t>GD93</t>
  </si>
  <si>
    <t>120 x 45 x 16.4 mm (4.72 x 1.77 x 0.65 in)</t>
  </si>
  <si>
    <t>http://cdn2.gsmarena.com/vv/bigpic/pagd93b.gif</t>
  </si>
  <si>
    <t>GD92</t>
  </si>
  <si>
    <t>118.1 x 40.5 x 16.4 mm (4.65 x 1.59 x 0.65 in)</t>
  </si>
  <si>
    <t>2 ( gun metallic and blue )</t>
  </si>
  <si>
    <t>http://cdn2.gsmarena.com/vv/bigpic/pagd92b.gif</t>
  </si>
  <si>
    <t>GD90</t>
  </si>
  <si>
    <t>118 x 42 x 16.5 mm (4.65 x 1.65 x 0.65 in)</t>
  </si>
  <si>
    <t>3 (silver| dark blue| anthracite</t>
  </si>
  <si>
    <t>http://cdn2.gsmarena.com/vv/bigpic/pagd90b.gif</t>
  </si>
  <si>
    <t>GD70</t>
  </si>
  <si>
    <t>135 x 45 x 20 mm (5.31 x 1.77 x 0.79 in)</t>
  </si>
  <si>
    <t>3 ( titan| green and blue )</t>
  </si>
  <si>
    <t>http://cdn2.gsmarena.com/vv/bigpic/pagd70b.gif</t>
  </si>
  <si>
    <t>GD30</t>
  </si>
  <si>
    <t>http://cdn2.gsmarena.com/vv/bigpic/pagd30b.gif</t>
  </si>
  <si>
    <t>G600</t>
  </si>
  <si>
    <t>132 x 45 x 18 mm (5.20 x 1.77 x 0.71 in)</t>
  </si>
  <si>
    <t>http://cdn2.gsmarena.com/vv/bigpic/pag600b.gif</t>
  </si>
  <si>
    <t>Pantech</t>
  </si>
  <si>
    <t>Breeze IV</t>
  </si>
  <si>
    <t>106.4 x 53.1 x 17.5 mm (4.19 x 2.09 x 0.69 in)</t>
  </si>
  <si>
    <t>http://cdn2.gsmarena.com/vv/bigpic/pantech-breeze-4.jpg</t>
  </si>
  <si>
    <t>Vega No 6</t>
  </si>
  <si>
    <t>HSPA  LTE  EV-DO Rev. A</t>
  </si>
  <si>
    <t>158.6 x 83.2 x 9.9 mm (6.24 x 3.28 x 0.39 in)</t>
  </si>
  <si>
    <t>Natural IPS Pro LCD capacitive touchscreen  16M colors</t>
  </si>
  <si>
    <t>5.9 inches (~72.7% screen-to-body ratio)</t>
  </si>
  <si>
    <t>http://cdn2.gsmarena.com/vv/bigpic/pantech-vega-no-6.jpg</t>
  </si>
  <si>
    <t>Discover</t>
  </si>
  <si>
    <t>134.2 x 68.6 x 9.1 mm (5.28 x 2.70 x 0.36 in)</t>
  </si>
  <si>
    <t>4.8 inches (~69.0% screen-to-body ratio)</t>
  </si>
  <si>
    <t>12.6 MP| autofocus| LED flash</t>
  </si>
  <si>
    <t>http://cdn2.gsmarena.com/vv/bigpic/pantech-discover.jpg</t>
  </si>
  <si>
    <t>Vega R3 IM-A850L</t>
  </si>
  <si>
    <t>144.7 x 74.3 x 10 mm (5.70 x 2.93 x 0.39 in)</t>
  </si>
  <si>
    <t>5.3 inches (~72.0% screen-to-body ratio)</t>
  </si>
  <si>
    <t>Android 4.0.4 (Ice Cream Sandwich)| planned upgrade to 4.1 (Jelly Bean)</t>
  </si>
  <si>
    <t>http://cdn2.gsmarena.com/vv/bigpic/pantech-vega-r3.jpg</t>
  </si>
  <si>
    <t>Flex  P8010</t>
  </si>
  <si>
    <t>129.8 x 67.1 x 7.9 mm (5.11 x 2.64 x 0.31 in)</t>
  </si>
  <si>
    <t>4.3 inches (~58.5% screen-to-body ratio)</t>
  </si>
  <si>
    <t>http://cdn2.gsmarena.com/vv/bigpic/pantech-flex.jpg</t>
  </si>
  <si>
    <t>Renue</t>
  </si>
  <si>
    <t>99 x 63 x 12 mm (3.90 x 2.48 x 0.47 in)</t>
  </si>
  <si>
    <t>3.2 inches (~50.8% screen-to-body ratio)</t>
  </si>
  <si>
    <t>Qualcomm QSC 6270</t>
  </si>
  <si>
    <t>185 MB</t>
  </si>
  <si>
    <t>http://cdn2.gsmarena.com/vv/bigpic/pantech-renue.jpg</t>
  </si>
  <si>
    <t>Marauder</t>
  </si>
  <si>
    <t>129 x 65 x 12 mm (5.08 x 2.56 x 0.47 in)</t>
  </si>
  <si>
    <t>3.8 inches (~49.0% screen-to-body ratio)</t>
  </si>
  <si>
    <t>http://cdn2.gsmarena.com/vv/bigpic/pantech-marauder.jpg</t>
  </si>
  <si>
    <t>Vega Racer 2 IM-A830L</t>
  </si>
  <si>
    <t>CDMA / HSPA / LTE</t>
  </si>
  <si>
    <t>132.4 x 68.9 x 9.4 mm (5.21 x 2.71 x 0.37 in)</t>
  </si>
  <si>
    <t>4.8 inches (~69.6% screen-to-body ratio)</t>
  </si>
  <si>
    <t>Removable Li-Ion 2020 mAh battery</t>
  </si>
  <si>
    <t>http://cdn2.gsmarena.com/vv/bigpic/pantech-vega-racer-2.jpg</t>
  </si>
  <si>
    <t>Vega LTE EX IM-A820L</t>
  </si>
  <si>
    <t>134.5 x 69.8 x 9.7 mm (5.30 x 2.75 x 0.38 in)</t>
  </si>
  <si>
    <t>800 x 1280 pixels (~335 ppi pixel density)</t>
  </si>
  <si>
    <t>http://cdn2.gsmarena.com/vv/bigpic/Pantech-Vega-LTE-EX.jpg</t>
  </si>
  <si>
    <t>Burst</t>
  </si>
  <si>
    <t>126.5 x 62.5 x 11.4 mm (4.98 x 2.46 x 0.45 in)</t>
  </si>
  <si>
    <t>Titanium| Ruby Red</t>
  </si>
  <si>
    <t>http://cdn2.gsmarena.com/vv/bigpic/pantech-burst.jpg</t>
  </si>
  <si>
    <t>Element</t>
  </si>
  <si>
    <t>212.3 x 155.4 x 10.7 mm (8.36 x 6.12 x 0.42 in)</t>
  </si>
  <si>
    <t>8.0 inches (~60.1% screen-to-body ratio)</t>
  </si>
  <si>
    <t>http://cdn2.gsmarena.com/vv/bigpic/pantech-element.jpg</t>
  </si>
  <si>
    <t>Hotshot</t>
  </si>
  <si>
    <t>119 x 60 x 9 mm (4.69 x 2.36 x 0.35 in)</t>
  </si>
  <si>
    <t>3.2 inches (~40.8% screen-to-body ratio)</t>
  </si>
  <si>
    <t>http://cdn2.gsmarena.com/vv/bigpic/pantech-hotshot.jpg</t>
  </si>
  <si>
    <t>Link II</t>
  </si>
  <si>
    <t>114 x 61 x 10 mm (4.49 x 2.40 x 0.39 in)</t>
  </si>
  <si>
    <t>http://cdn2.gsmarena.com/vv/bigpic/pantech-link-ii.jpg</t>
  </si>
  <si>
    <t>Pocket P9060</t>
  </si>
  <si>
    <t>114.7 x 78 x 11.3 mm (4.52 x 3.07 x 0.44 in)</t>
  </si>
  <si>
    <t>4.0 inches (~55.4% screen-to-body ratio)</t>
  </si>
  <si>
    <t>600 x 800 pixels (~250 ppi pixel density)</t>
  </si>
  <si>
    <t>600 MB</t>
  </si>
  <si>
    <t>http://cdn2.gsmarena.com/vv/bigpic/pantech-pocket.jpg</t>
  </si>
  <si>
    <t>Jest II</t>
  </si>
  <si>
    <t>GSM / CDMA / UMTS / CDMA2000</t>
  </si>
  <si>
    <t>94 x 66 x 15 mm (3.70 x 2.60 x 0.59 in)</t>
  </si>
  <si>
    <t>Yes VZ Navigator</t>
  </si>
  <si>
    <t>http://cdn2.gsmarena.com/vv/bigpic/pantech-jest-ii.jpg</t>
  </si>
  <si>
    <t>Pursuit II</t>
  </si>
  <si>
    <t>101 x 61 x 15 mm (3.98 x 2.40 x 0.59 in)</t>
  </si>
  <si>
    <t>230 MHz</t>
  </si>
  <si>
    <t>217 MB</t>
  </si>
  <si>
    <t>Pink| green| black</t>
  </si>
  <si>
    <t>http://cdn2.gsmarena.com/vv/bigpic/samsung-pantech-pursuit-ii.jpg</t>
  </si>
  <si>
    <t>Breakout</t>
  </si>
  <si>
    <t>127 x 64 x 12 mm (5.0 x 2.52 x 0.47 in)</t>
  </si>
  <si>
    <t>http://cdn2.gsmarena.com/vv/bigpic/Pantech-Breakout.jpg</t>
  </si>
  <si>
    <t>Breeze III</t>
  </si>
  <si>
    <t>99 x 51 x 19 mm (3.90 x 2.01 x 0.75 in)</t>
  </si>
  <si>
    <t>http://cdn2.gsmarena.com/vv/bigpic/pantech-breeze-iii.jpg</t>
  </si>
  <si>
    <t>Vega Xpress IM-A720L</t>
  </si>
  <si>
    <t>122.5 x 63.9 x 10.8 mm (4.82 x 2.52 x 0.43 in)</t>
  </si>
  <si>
    <t>512 MB DDR2 RAM</t>
  </si>
  <si>
    <t>http://cdn2.gsmarena.com/vv/bigpic/Pantech-Vega-X.jpg</t>
  </si>
  <si>
    <t>S902</t>
  </si>
  <si>
    <t>105.2 x 51.8 x 12.9 mm (4.14 x 2.04 x 0.51 in)</t>
  </si>
  <si>
    <t>http://cdn2.gsmarena.com/vv/bigpic/pantech-s902.jpg</t>
  </si>
  <si>
    <t>Crux</t>
  </si>
  <si>
    <t>109 x 58 x 13 mm (4.29 x 2.28 x 0.51 in)</t>
  </si>
  <si>
    <t>http://cdn2.gsmarena.com/vv/bigpic/pantech-crux.jpg</t>
  </si>
  <si>
    <t>Laser P9050</t>
  </si>
  <si>
    <t>113.8 x 57.9 x 10 mm (4.48 x 2.28 x 0.39 in)</t>
  </si>
  <si>
    <t>AMOLED resistive touchscreen  256K colors</t>
  </si>
  <si>
    <t>3.1 inches (~41.5% screen-to-body ratio)</t>
  </si>
  <si>
    <t>Gray/Blue</t>
  </si>
  <si>
    <t>http://cdn2.gsmarena.com/vv/bigpic/Pantech-Laser.jpg</t>
  </si>
  <si>
    <t>P4000</t>
  </si>
  <si>
    <t>2010  August. Released 2010  Q3</t>
  </si>
  <si>
    <t>110 x 57 x 12.5 mm (4.33 x 2.24 x 0.49 in)</t>
  </si>
  <si>
    <t>Removable Li-Po 1000 mAh battery</t>
  </si>
  <si>
    <t>Black Glossy/Black SF| Titan/Ivory| Ivory/Red</t>
  </si>
  <si>
    <t>http://cdn2.gsmarena.com/vv/bigpic/pantech-p4000.jpg</t>
  </si>
  <si>
    <t>P1000</t>
  </si>
  <si>
    <t>97 x 53 x 14.9 mm (3.82 x 2.09 x 0.59 in)</t>
  </si>
  <si>
    <t>1.8 inches (~19.8% screen-to-body ratio)</t>
  </si>
  <si>
    <t>Black| Silver| Pink| Ivory-Brown</t>
  </si>
  <si>
    <t>http://cdn2.gsmarena.com/vv/bigpic/pantech-p1000.jpg</t>
  </si>
  <si>
    <t>SKY Izar IM-A630K</t>
  </si>
  <si>
    <t>2010  July. Released 2010  July</t>
  </si>
  <si>
    <t>114.4 x 55.4 x 13.4 mm (4.50 x 2.18 x 0.53 in)</t>
  </si>
  <si>
    <t>3.2 inches (~46.0% screen-to-body ratio)</t>
  </si>
  <si>
    <t>http://cdn2.gsmarena.com/vv/bigpic/Pantech-A630K.jpg</t>
  </si>
  <si>
    <t>Jest</t>
  </si>
  <si>
    <t>94 x 64 x 15 mm (3.70 x 2.52 x 0.59 in)</t>
  </si>
  <si>
    <t>2.6 inches (~36.2% screen-to-body ratio)</t>
  </si>
  <si>
    <t>320 x 320 pixels (~174 ppi pixel density)</t>
  </si>
  <si>
    <t>975 MB</t>
  </si>
  <si>
    <t>http://cdn2.gsmarena.com/vv/bigpic/pantech-jest.jpg</t>
  </si>
  <si>
    <t>Link</t>
  </si>
  <si>
    <t>115.2 x 60.9 x 9.9 mm (4.54 x 2.40 x 0.39 in)</t>
  </si>
  <si>
    <t>http://cdn2.gsmarena.com/vv/bigpic/pantech-link.jpg</t>
  </si>
  <si>
    <t>Ease</t>
  </si>
  <si>
    <t>2010  June. Released 2010  June 20th</t>
  </si>
  <si>
    <t>113.8 x 57.9 x 14.2 mm (4.48 x 2.28 x 0.56 in)</t>
  </si>
  <si>
    <t>3.2 inches (~44.2% screen-to-body ratio)</t>
  </si>
  <si>
    <t>http://cdn2.gsmarena.com/vv/bigpic/pantech-ease.jpg</t>
  </si>
  <si>
    <t>Pursuit</t>
  </si>
  <si>
    <t>93.2 x 63.8 x 14.7 mm (3.67 x 2.51 x 0.58 in)</t>
  </si>
  <si>
    <t>2.8 inches (~40.8% screen-to-body ratio)</t>
  </si>
  <si>
    <t>Blue| Green</t>
  </si>
  <si>
    <t>http://cdn2.gsmarena.com/vv/bigpic/pantech-pursuit.jpg</t>
  </si>
  <si>
    <t>Impact</t>
  </si>
  <si>
    <t>106 x 52 x 17.8 mm (4.17 x 2.05 x 0.70 in)</t>
  </si>
  <si>
    <t>2.6 inches (~34.9% screen-to-body ratio)</t>
  </si>
  <si>
    <t>http://cdn2.gsmarena.com/vv/bigpic/pantech-impact-ofic.jpg</t>
  </si>
  <si>
    <t>C790 Reveal</t>
  </si>
  <si>
    <t>99 x 60 x 14.8 mm (3.90 x 2.36 x 0.58 in)</t>
  </si>
  <si>
    <t>2.2 inches| 2.2 (~25.2% screen-to-body ratio)</t>
  </si>
  <si>
    <t>AT&amp;T A-GPS only</t>
  </si>
  <si>
    <t>http://cdn2.gsmarena.com/vv/bigpic/pantech-c790-reveal.jpg</t>
  </si>
  <si>
    <t>Matrix Pro</t>
  </si>
  <si>
    <t>105.9 x 50.8 x 21.6 mm (4.17 x 2.0 x 0.85 in)</t>
  </si>
  <si>
    <t>http://cdn2.gsmarena.com/vv/bigpic/pantech-matrix-pro.jpg</t>
  </si>
  <si>
    <t>Slate</t>
  </si>
  <si>
    <t>107 x 64 x 10 mm (4.21 x 2.52 x 0.39 in)</t>
  </si>
  <si>
    <t>2.2 inches (~22.2% screen-to-body ratio)</t>
  </si>
  <si>
    <t>http://cdn2.gsmarena.com/vv/bigpic/pantech-slate.jpg</t>
  </si>
  <si>
    <t>Matrix</t>
  </si>
  <si>
    <t>102 x 50 x 20 mm (4.02 x 1.97 x 0.79 in)</t>
  </si>
  <si>
    <t>Gray| Blue</t>
  </si>
  <si>
    <t>http://cdn2.gsmarena.com/vv/bigpic/pantech-matrix.jpg</t>
  </si>
  <si>
    <t>Duo</t>
  </si>
  <si>
    <t>http://cdn2.gsmarena.com/vv/bigpic/pantech_duo.jpg</t>
  </si>
  <si>
    <t>U-4000</t>
  </si>
  <si>
    <t>95 x 43 x 16.5 mm (3.74 x 1.69 x 0.65 in)</t>
  </si>
  <si>
    <t>1.9 inches (~27.8% screen-to-body ratio)</t>
  </si>
  <si>
    <t>http://cdn2.gsmarena.com/vv/bigpic/pantech-u4000.gif</t>
  </si>
  <si>
    <t>PG-3300</t>
  </si>
  <si>
    <t>82.5 x 41.5 x 18.5 mm (3.25 x 1.63 x 0.73 in)</t>
  </si>
  <si>
    <t>http://cdn2.gsmarena.com/vv/bigpic/pantech-pg3300.gif</t>
  </si>
  <si>
    <t>PU-5000</t>
  </si>
  <si>
    <t>95.7 x 45.6 x 21.6 mm (3.77 x 1.80 x 0.85 in)</t>
  </si>
  <si>
    <t>1.9 inches (~26.0% screen-to-body ratio)</t>
  </si>
  <si>
    <t>http://cdn2.gsmarena.com/vv/bigpic/pantech-pu5000.gif</t>
  </si>
  <si>
    <t>PG-1600</t>
  </si>
  <si>
    <t>89.8 x 43.5 x 18.6 mm (3.54 x 1.71 x 0.73 in)</t>
  </si>
  <si>
    <t>1.5 inches (~18.6% screen-to-body ratio)</t>
  </si>
  <si>
    <t>http://cdn2.gsmarena.com/vv/bigpic/pantech-pg1600.gif</t>
  </si>
  <si>
    <t>PG-1800</t>
  </si>
  <si>
    <t>95.5 x 46 x 18.5 mm (3.76 x 1.81 x 0.73 in)</t>
  </si>
  <si>
    <t>http://cdn2.gsmarena.com/vv/bigpic/pantech-pg1800.gif</t>
  </si>
  <si>
    <t>PG-1300</t>
  </si>
  <si>
    <t>89.9 x 44 x 18.9 mm (3.54 x 1.73 x 0.74 in)</t>
  </si>
  <si>
    <t>http://cdn2.gsmarena.com/vv/bigpic/pantech-pg1300.gif</t>
  </si>
  <si>
    <t>PG-3900</t>
  </si>
  <si>
    <t>90 x 42 x 16.9 mm (3.54 x 1.65 x 0.67 in)</t>
  </si>
  <si>
    <t>1.9 inches (~30.1% screen-to-body ratio)</t>
  </si>
  <si>
    <t>http://cdn2.gsmarena.com/vv/bigpic/pantech-pg3900.gif</t>
  </si>
  <si>
    <t>PG-1900</t>
  </si>
  <si>
    <t>103 x 43.5 x 13.5 mm (4.06 x 1.71 x 0.53 in)</t>
  </si>
  <si>
    <t>1.6 inches| 28 x 28 mm (~18.4% screen-to-body ratio)</t>
  </si>
  <si>
    <t>http://cdn2.gsmarena.com/vv/bigpic/pantech-pg1900.gif</t>
  </si>
  <si>
    <t>PG-2800</t>
  </si>
  <si>
    <t>90 x 45 x 18.5 mm (3.54 x 1.77 x 0.73 in)</t>
  </si>
  <si>
    <t>http://cdn2.gsmarena.com/vv/bigpic/pantech-pg2800.gif</t>
  </si>
  <si>
    <t>PG-3600V</t>
  </si>
  <si>
    <t>102.3 x 46.6 x 17.9 mm (4.03 x 1.83 x 0.70 in)</t>
  </si>
  <si>
    <t>http://cdn2.gsmarena.com/vv/bigpic/pantech-pg3600v.gif</t>
  </si>
  <si>
    <t>PG-3600</t>
  </si>
  <si>
    <t>94.9 x 43.2 x 16.8 mm (3.74 x 1.70 x 0.66 in)</t>
  </si>
  <si>
    <t>http://cdn2.gsmarena.com/vv/bigpic/pantech-pg3600.gif</t>
  </si>
  <si>
    <t>PG-3500</t>
  </si>
  <si>
    <t>92.7 x 45 x 16.4 mm (3.65 x 1.77 x 0.65 in)</t>
  </si>
  <si>
    <t>http://cdn2.gsmarena.com/vv/bigpic/pantech-pg3500.gif</t>
  </si>
  <si>
    <t>PG-1500</t>
  </si>
  <si>
    <t>90.7 x 44.6 x 15.9 mm (3.57 x 1.76 x 0.63 in)</t>
  </si>
  <si>
    <t>http://cdn2.gsmarena.com/vv/bigpic/pantech-pg1500.gif</t>
  </si>
  <si>
    <t>PG-8000</t>
  </si>
  <si>
    <t>99.8 x 51.8 x 16.1 mm (3.93 x 2.04 x 0.63 in)</t>
  </si>
  <si>
    <t>2.0 inches| 40 x 30 mm (~24.0% screen-to-body ratio)</t>
  </si>
  <si>
    <t>8.4 MB</t>
  </si>
  <si>
    <t>http://cdn2.gsmarena.com/vv/bigpic/pantech-pg8000.gif</t>
  </si>
  <si>
    <t>PG-6200</t>
  </si>
  <si>
    <t>87 x 43.6 x 20.9 mm (3.43 x 1.72 x 0.82 in)</t>
  </si>
  <si>
    <t>1.9 inches| 30 x 37 mm (~30.0% screen-to-body ratio)</t>
  </si>
  <si>
    <t>Silver black| Black</t>
  </si>
  <si>
    <t>http://cdn2.gsmarena.com/vv/bigpic/pantech-pg6200.gif</t>
  </si>
  <si>
    <t>PG-6100</t>
  </si>
  <si>
    <t>82 x 47.5 x 25 mm (3.23 x 1.87 x 0.98 in)</t>
  </si>
  <si>
    <t>http://cdn2.gsmarena.com/vv/bigpic/pantech-pg6100.gif</t>
  </si>
  <si>
    <t>PG-1400</t>
  </si>
  <si>
    <t>103 x 42.5 x 12.8 mm (4.06 x 1.67 x 0.50 in)</t>
  </si>
  <si>
    <t>http://cdn2.gsmarena.com/vv/bigpic/pantech-pg1400.gif</t>
  </si>
  <si>
    <t>PG-1200</t>
  </si>
  <si>
    <t>90 x 45.5 x 23.3 mm (3.54 x 1.79 x 0.92 in)</t>
  </si>
  <si>
    <t>Dark Blue| Silver</t>
  </si>
  <si>
    <t>http://cdn2.gsmarena.com/vv/bigpic/pantech-pg1200.gif</t>
  </si>
  <si>
    <t>PG-3200</t>
  </si>
  <si>
    <t>70 x 43 x 18 mm (2.76 x 1.69 x 0.71 in)</t>
  </si>
  <si>
    <t>Black| Silver| Navy| Red</t>
  </si>
  <si>
    <t>http://cdn2.gsmarena.com/vv/bigpic/pantech-pg3200.gif</t>
  </si>
  <si>
    <t>PG-1000s</t>
  </si>
  <si>
    <t>82 x 42 x 23.3 mm (3.23 x 1.65 x 0.92 in)</t>
  </si>
  <si>
    <t>http://cdn2.gsmarena.com/vv/bigpic/pantech-pg1000s.gif</t>
  </si>
  <si>
    <t>GF500</t>
  </si>
  <si>
    <t>89 x 46 x 22 mm (3.50 x 1.81 x 0.87 in)</t>
  </si>
  <si>
    <t>2 - Silver Blue and Silver Black</t>
  </si>
  <si>
    <t>http://cdn2.gsmarena.com/vv/bigpic/pantech-gf500.gif</t>
  </si>
  <si>
    <t>PG3000</t>
  </si>
  <si>
    <t>http://cdn2.gsmarena.com/vv/bigpic/pantech-pg3000.gif</t>
  </si>
  <si>
    <t>GF100</t>
  </si>
  <si>
    <t>82 x 44 x 22.5 mm (3.23 x 1.73 x 0.89 in)</t>
  </si>
  <si>
    <t>http://cdn2.gsmarena.com/vv/bigpic/pthgf100.gif</t>
  </si>
  <si>
    <t>G670</t>
  </si>
  <si>
    <t>80 x 40 x 21 mm (3.15 x 1.57 x 0.83 in)</t>
  </si>
  <si>
    <t>http://cdn2.gsmarena.com/vv/bigpic/pthg670.gif</t>
  </si>
  <si>
    <t>GI100</t>
  </si>
  <si>
    <t>82 x 40 x 22 mm (3.23 x 1.57 x 0.87 in)</t>
  </si>
  <si>
    <t>13.5 MB</t>
  </si>
  <si>
    <t>1.3 MP LED flash</t>
  </si>
  <si>
    <t>B.Silver| P.Silver</t>
  </si>
  <si>
    <t>http://cdn2.gsmarena.com/vv/bigpic/pthgi100.gif</t>
  </si>
  <si>
    <t>GF200</t>
  </si>
  <si>
    <t>81 x 42 x 22 mm (3.19 x 1.65 x 0.87 in)</t>
  </si>
  <si>
    <t>http://cdn2.gsmarena.com/vv/bigpic/pthgf200.gif</t>
  </si>
  <si>
    <t>GB300</t>
  </si>
  <si>
    <t>99 x 46 x 18 mm (3.90 x 1.81 x 0.71 in)</t>
  </si>
  <si>
    <t>1.6 inches| 28 x 30 mm (~18.1% screen-to-body ratio)</t>
  </si>
  <si>
    <t>128 x 128 pixels| 1.5 inches (~113 ppi pixel density)</t>
  </si>
  <si>
    <t>Blue| Silver| Red</t>
  </si>
  <si>
    <t>http://cdn2.gsmarena.com/vv/bigpic/pthgb300.gif</t>
  </si>
  <si>
    <t>GB200</t>
  </si>
  <si>
    <t>80 x 40 x 20 mm (3.15 x 1.57 x 0.79 in)</t>
  </si>
  <si>
    <t>2.8 MB</t>
  </si>
  <si>
    <t>http://cdn2.gsmarena.com/vv/bigpic/pthgb200.gif</t>
  </si>
  <si>
    <t>GB100</t>
  </si>
  <si>
    <t>80 x 42 x 21 mm (3.15 x 1.65 x 0.83 in)</t>
  </si>
  <si>
    <t>750 KB</t>
  </si>
  <si>
    <t>http://cdn2.gsmarena.com/vv/bigpic/pthgb100.gif</t>
  </si>
  <si>
    <t>G900</t>
  </si>
  <si>
    <t>Orange Yellow| European Silver</t>
  </si>
  <si>
    <t>http://cdn2.gsmarena.com/vv/bigpic/pthg900.gif</t>
  </si>
  <si>
    <t>87.3 x 46.5 x 22 mm (3.44 x 1.83 x 0.87 in)</t>
  </si>
  <si>
    <t>Wine Red| European Silver</t>
  </si>
  <si>
    <t>http://cdn2.gsmarena.com/vv/bigpic/pthg600.gif</t>
  </si>
  <si>
    <t>G800</t>
  </si>
  <si>
    <t>85 x 41 x 22 mm (3.35 x 1.61 x 0.87 in)</t>
  </si>
  <si>
    <t>Silver| White| Deep Blue</t>
  </si>
  <si>
    <t>http://cdn2.gsmarena.com/vv/bigpic/pthg800.gif</t>
  </si>
  <si>
    <t>G700</t>
  </si>
  <si>
    <t>80 x 42 x 22.8 mm (3.15 x 1.65 x 0.90 in)</t>
  </si>
  <si>
    <t>http://cdn2.gsmarena.com/vv/bigpic/pthg700.gif</t>
  </si>
  <si>
    <t>128 x 160 pixels| 8 lines</t>
  </si>
  <si>
    <t>Red| Silver| Pearl White</t>
  </si>
  <si>
    <t>http://cdn2.gsmarena.com/vv/bigpic/pthg500.gif</t>
  </si>
  <si>
    <t>G300</t>
  </si>
  <si>
    <t>76 x 40 x 23.5 mm (2.99 x 1.57 x 0.93 in)</t>
  </si>
  <si>
    <t>Red| Silver| Light blue| Violet</t>
  </si>
  <si>
    <t>http://cdn2.gsmarena.com/vv/bigpic/pthg300.gif</t>
  </si>
  <si>
    <t>G200</t>
  </si>
  <si>
    <t>83.5 x 46 x 20.5 mm (3.29 x 1.81 x 0.81 in)</t>
  </si>
  <si>
    <t>Blue| Silver| Black</t>
  </si>
  <si>
    <t>http://cdn2.gsmarena.com/vv/bigpic/pthg200.gif</t>
  </si>
  <si>
    <t>83.5 x 46 x 21 mm (3.29 x 1.81 x 0.83 in)</t>
  </si>
  <si>
    <t>http://cdn2.gsmarena.com/vv/bigpic/pthq80.gif</t>
  </si>
  <si>
    <t>Parla</t>
  </si>
  <si>
    <t>Minu P124</t>
  </si>
  <si>
    <t>112 x 48.5 x 13 mm (4.41 x 1.91 x 0.51 in)</t>
  </si>
  <si>
    <t>1.8 inches (~18.8% screen-to-body ratio)</t>
  </si>
  <si>
    <t>http://cdn2.gsmarena.com/vv/bigpic/parla-minu-p124.jpg</t>
  </si>
  <si>
    <t>Sonic 3.5S</t>
  </si>
  <si>
    <t>HSDPA 850 / 1900 - SM35SH079</t>
  </si>
  <si>
    <t>117.8 x 63 x 11.7 mm (4.64 x 2.48 x 0.46 in)</t>
  </si>
  <si>
    <t>1.0 GHz Cortex-A7</t>
  </si>
  <si>
    <t>http://cdn2.gsmarena.com/vv/bigpic/parla-sonic-35s.jpg</t>
  </si>
  <si>
    <t>Minu P123</t>
  </si>
  <si>
    <t>106.5 x 45 x 14 mm (4.19 x 1.77 x 0.55 in)</t>
  </si>
  <si>
    <t>http://cdn2.gsmarena.com/vv/bigpic/parla-P123.jpg</t>
  </si>
  <si>
    <t>Sonic 3.5</t>
  </si>
  <si>
    <t>Available. Released 2013  Q4</t>
  </si>
  <si>
    <t>116 x 62.2 x 11.6 mm (4.57 x 2.45 x 0.46 in)</t>
  </si>
  <si>
    <t>Spreadtrum SC7710G</t>
  </si>
  <si>
    <t>http://cdn2.gsmarena.com/vv/bigpic/parla-sonic-3.5.jpg</t>
  </si>
  <si>
    <t>Zum Bianco</t>
  </si>
  <si>
    <t>103.8 x 45.8 x 13.4 mm (4.09 x 1.80 x 0.53 in)</t>
  </si>
  <si>
    <t>http://cdn2.gsmarena.com/vv/bigpic/parla-zum-bianco.jpg</t>
  </si>
  <si>
    <t>Minu</t>
  </si>
  <si>
    <t>110.6 x 46.4 x 13.7 mm (4.35 x 1.83 x 0.54 in)</t>
  </si>
  <si>
    <t>http://cdn2.gsmarena.com/vv/bigpic/parla-minu.jpg</t>
  </si>
  <si>
    <t>Gala</t>
  </si>
  <si>
    <t>105.5 x 59 x 12.9 mm (4.15 x 2.32 x 0.51 in)</t>
  </si>
  <si>
    <t>2.3 inches (~26.3% screen-to-body ratio)</t>
  </si>
  <si>
    <t xml:space="preserve">128 Mbit </t>
  </si>
  <si>
    <t>64 Mbit</t>
  </si>
  <si>
    <t>http://cdn2.gsmarena.com/vv/bigpic/parla-gala-p730.jpg</t>
  </si>
  <si>
    <t>Spriz</t>
  </si>
  <si>
    <t>104.6 x 57.2 x 13 mm (4.12 x 2.25 x 0.51 in)</t>
  </si>
  <si>
    <t>http://cdn2.gsmarena.com/vv/bigpic/parla-spriz-p430.jpg</t>
  </si>
  <si>
    <t>Mist</t>
  </si>
  <si>
    <t>104.6 x 57 x 12.9 mm (4.12 x 2.24 x 0.51 in)</t>
  </si>
  <si>
    <t>http://cdn2.gsmarena.com/vv/bigpic/parla-mist-p330.jpg</t>
  </si>
  <si>
    <t>Zum</t>
  </si>
  <si>
    <t>http://cdn2.gsmarena.com/vv/bigpic/parla-zum-p130.jpg</t>
  </si>
  <si>
    <t>Philips</t>
  </si>
  <si>
    <t>S337</t>
  </si>
  <si>
    <t>144.8 x 72.5 x 10.4 mm (5.70 x 2.85 x 0.41 in)</t>
  </si>
  <si>
    <t>http://cdn2.gsmarena.com/vv/bigpic/philips-s337.jpg</t>
  </si>
  <si>
    <t>S309</t>
  </si>
  <si>
    <t>127.6 x 64.7 x 10.8 mm (5.02 x 2.55 x 0.43 in)</t>
  </si>
  <si>
    <t>4.0 inches (~55.2% screen-to-body ratio)</t>
  </si>
  <si>
    <t>http://cdn2.gsmarena.com/vv/bigpic/philips-s309.jpg</t>
  </si>
  <si>
    <t>V377</t>
  </si>
  <si>
    <t>145 x 74 x 10.9 mm (5.71 x 2.91 x 0.43 in)</t>
  </si>
  <si>
    <t>http://cdn2.gsmarena.com/vv/bigpic/philips-v377.jpg</t>
  </si>
  <si>
    <t>V787</t>
  </si>
  <si>
    <t>143 x 71.6 x 9.8 mm (5.63 x 2.82 x 0.39 in)</t>
  </si>
  <si>
    <t>http://cdn2.gsmarena.com/vv/bigpic/philips-v787.jpg</t>
  </si>
  <si>
    <t>S616</t>
  </si>
  <si>
    <t>5.5 inches (~81.4% screen-to-body ratio)</t>
  </si>
  <si>
    <t>http://cdn2.gsmarena.com/vv/bigpic/philips-s616.jpg</t>
  </si>
  <si>
    <t>I928</t>
  </si>
  <si>
    <t>160.1 x 81.8 x 8.2 mm (6.30 x 3.22 x 0.32 in)</t>
  </si>
  <si>
    <t>http://cdn2.gsmarena.com/vv/bigpic/philips-i928.jpg</t>
  </si>
  <si>
    <t>V526</t>
  </si>
  <si>
    <t>145 x 73.4 x 10 mm (5.71 x 2.89 x 0.39 in)</t>
  </si>
  <si>
    <t>http://cdn2.gsmarena.com/vv/bigpic/philips-v526-.jpg</t>
  </si>
  <si>
    <t>I908</t>
  </si>
  <si>
    <t>143 x 70 x 8.8 mm (5.63 x 2.76 x 0.35 in)</t>
  </si>
  <si>
    <t>http://cdn2.gsmarena.com/vv/bigpic/philips-i908.jpg</t>
  </si>
  <si>
    <t>S396</t>
  </si>
  <si>
    <t>141.9 x 73 x 9.7 mm (5.59 x 2.87 x 0.38 in)</t>
  </si>
  <si>
    <t>http://cdn2.gsmarena.com/vv/bigpic/philips-s396.jpg</t>
  </si>
  <si>
    <t>S388</t>
  </si>
  <si>
    <t>131 x 67.1 x 9.1 mm (5.16 x 2.64 x 0.36 in)</t>
  </si>
  <si>
    <t>http://cdn2.gsmarena.com/vv/bigpic/philips-s388.jpg</t>
  </si>
  <si>
    <t>S308</t>
  </si>
  <si>
    <t>126 x 64.5 x 9.7 mm (4.96 x 2.54 x 0.38 in)</t>
  </si>
  <si>
    <t>Black| Black/Red| Black/White| Black/Yellow| Black/Gray</t>
  </si>
  <si>
    <t>http://cdn2.gsmarena.com/vv/bigpic/philips-s308.jpg</t>
  </si>
  <si>
    <t>W6610</t>
  </si>
  <si>
    <t>145.4 x 74.1 x 11.4 mm (5.72 x 2.92 x 0.45 in)</t>
  </si>
  <si>
    <t>Dual SIM| (Mini-SIM| dual stand-by)</t>
  </si>
  <si>
    <t>Removable Li-Ion 5300 mAh battery</t>
  </si>
  <si>
    <t>http://cdn2.gsmarena.com/vv/bigpic/philips-w6610.jpg</t>
  </si>
  <si>
    <t>W8578</t>
  </si>
  <si>
    <t>116 x 60 x 21 mm (4.57 x 2.36 x 0.83 in)</t>
  </si>
  <si>
    <t>http://cdn2.gsmarena.com/vv/bigpic/philips-w8578.jpg</t>
  </si>
  <si>
    <t>W3500</t>
  </si>
  <si>
    <t>142 x 73.6 x 9.7 mm (5.59 x 2.90 x 0.38 in)</t>
  </si>
  <si>
    <t>http://cdn2.gsmarena.com/vv/bigpic/philips-w3500.jpg</t>
  </si>
  <si>
    <t>W8555</t>
  </si>
  <si>
    <t>Yes (MasterCard PayPass ready)</t>
  </si>
  <si>
    <t>Removable Li-Po 3300 mAh battery</t>
  </si>
  <si>
    <t>http://cdn2.gsmarena.com/vv/bigpic/philips-w8555.jpg</t>
  </si>
  <si>
    <t>W7555</t>
  </si>
  <si>
    <t>136.8 x 68.5 x 13.1 mm (5.39 x 2.70 x 0.52 in)</t>
  </si>
  <si>
    <t>http://cdn2.gsmarena.com/vv/bigpic/Philips-Xenium-W7555.jpg</t>
  </si>
  <si>
    <t>W9588</t>
  </si>
  <si>
    <t>116.5 x 61.5 x 20.5 mm (4.59 x 2.42 x 0.81 in)</t>
  </si>
  <si>
    <t>http://cdn2.gsmarena.com/vv/bigpic/philips-w9588.jpg</t>
  </si>
  <si>
    <t>W8568</t>
  </si>
  <si>
    <t>123.5 x 63 x 18.8 mm (4.86 x 2.48 x 0.74 in)</t>
  </si>
  <si>
    <t>http://cdn2.gsmarena.com/vv/bigpic/philips-w8568.jpg</t>
  </si>
  <si>
    <t>W8500</t>
  </si>
  <si>
    <t>132 x 71 x 12.3 mm (5.20 x 2.80 x 0.48 in)</t>
  </si>
  <si>
    <t>http://cdn2.gsmarena.com/vv/bigpic/philips-w8500.jpg</t>
  </si>
  <si>
    <t>W6500</t>
  </si>
  <si>
    <t>128.7 x 66 x 11.8 mm (5.07 x 2.60 x 0.46 in)</t>
  </si>
  <si>
    <t>http://cdn2.gsmarena.com/vv/bigpic/philips-w6500.jpg</t>
  </si>
  <si>
    <t>W3568</t>
  </si>
  <si>
    <t>126.8 x 68 x 12 mm (4.99 x 2.68 x 0.47 in)</t>
  </si>
  <si>
    <t>4.0 inches (~52.8% screen-to-body ratio)</t>
  </si>
  <si>
    <t>http://cdn2.gsmarena.com/vv/bigpic/philips-w3568.jpg</t>
  </si>
  <si>
    <t>T3566</t>
  </si>
  <si>
    <t>http://cdn2.gsmarena.com/vv/bigpic/philips-t3566.jpg</t>
  </si>
  <si>
    <t>W7376</t>
  </si>
  <si>
    <t>129 x 66.7 x 9.9 mm (5.08 x 2.63 x 0.39 in)</t>
  </si>
  <si>
    <t>http://cdn2.gsmarena.com/vv/bigpic/philips-w7376.jpg</t>
  </si>
  <si>
    <t>X1560</t>
  </si>
  <si>
    <t>119.6 x 51.1 x 16.3 mm (4.71 x 2.01 x 0.64 in)</t>
  </si>
  <si>
    <t>http://cdn2.gsmarena.com/vv/bigpic/philips-x1560.jpg</t>
  </si>
  <si>
    <t>X2560</t>
  </si>
  <si>
    <t>124.5 x 64.9 x 16 mm (4.90 x 2.56 x 0.63 in)</t>
  </si>
  <si>
    <t>2.4 inches (~22.1% screen-to-body ratio)</t>
  </si>
  <si>
    <t>http://cdn2.gsmarena.com/vv/bigpic/philips-x2560.jpg</t>
  </si>
  <si>
    <t>X2301</t>
  </si>
  <si>
    <t>134 x 56 x 14.8 mm (5.28 x 2.20 x 0.58 in)</t>
  </si>
  <si>
    <t>2.4 inches| - (~23.8% screen-to-body ratio)</t>
  </si>
  <si>
    <t>http://cdn2.gsmarena.com/vv/bigpic/philips-x2301-1.jpg</t>
  </si>
  <si>
    <t>X2300</t>
  </si>
  <si>
    <t>119.6 x 50.5 x 15.7 mm (4.71 x 1.99 x 0.62 in)</t>
  </si>
  <si>
    <t>Dark gray</t>
  </si>
  <si>
    <t>http://cdn2.gsmarena.com/vv/bigpic/philips-x2300-1.jpg</t>
  </si>
  <si>
    <t>X1510</t>
  </si>
  <si>
    <t>109 x 46 x 15.8 mm (4.29 x 1.81 x 0.62 in)</t>
  </si>
  <si>
    <t>http://cdn2.gsmarena.com/vv/bigpic/philips-x1510-1.jpg</t>
  </si>
  <si>
    <t>E1500</t>
  </si>
  <si>
    <t>107 x 46 x 15 mm (4.21 x 1.81 x 0.59 in)</t>
  </si>
  <si>
    <t>http://cdn2.gsmarena.com/vv/bigpic/philips-e1500-1.jpg</t>
  </si>
  <si>
    <t>D833</t>
  </si>
  <si>
    <t>128 x 67.3 x 12.1 mm (5.04 x 2.65 x 0.48 in)</t>
  </si>
  <si>
    <t>http://cdn2.gsmarena.com/vv/bigpic/philips-d833-1.jpg</t>
  </si>
  <si>
    <t>W8560</t>
  </si>
  <si>
    <t>144 x 73 x 10 mm (5.67 x 2.87 x 0.39 in)</t>
  </si>
  <si>
    <t>Removable Li-Ion 3300 mAh battery</t>
  </si>
  <si>
    <t>http://cdn2.gsmarena.com/vv/bigpic/philips-w8560.jpg</t>
  </si>
  <si>
    <t>W8510</t>
  </si>
  <si>
    <t>138.5 x 69.7 x 10.4 mm (5.45 x 2.74 x 0.41 in)</t>
  </si>
  <si>
    <t>4.7 inches (~63.1% screen-to-body ratio)</t>
  </si>
  <si>
    <t>http://cdn2.gsmarena.com/vv/bigpic/philips-w8510.jpg</t>
  </si>
  <si>
    <t>T939</t>
  </si>
  <si>
    <t>110 x 57.8 x 22 mm (4.33 x 2.28 x 0.87 in)</t>
  </si>
  <si>
    <t>Dual TFT capacitive touchscreen  256K colors</t>
  </si>
  <si>
    <t>3.2 inches (~45.8% screen-to-body ratio)</t>
  </si>
  <si>
    <t>http://cdn2.gsmarena.com/vv/bigpic/philips-t939.jpg</t>
  </si>
  <si>
    <t>W6360</t>
  </si>
  <si>
    <t>http://cdn2.gsmarena.com/vv/bigpic/philips-w6360.jpg</t>
  </si>
  <si>
    <t>W5510</t>
  </si>
  <si>
    <t>116.2 x 63 x 13 mm (4.57 x 2.48 x 0.51 in)</t>
  </si>
  <si>
    <t>http://cdn2.gsmarena.com/vv/bigpic/philips-w5510.jpg</t>
  </si>
  <si>
    <t>W8355</t>
  </si>
  <si>
    <t>147.6 x 79 x 10.9 mm (5.81 x 3.11 x 0.43 in)</t>
  </si>
  <si>
    <t>5.3 inches (~66.4% screen-to-body ratio)</t>
  </si>
  <si>
    <t>http://cdn2.gsmarena.com/vv/bigpic/philips-w8355.jpg</t>
  </si>
  <si>
    <t>W832</t>
  </si>
  <si>
    <t>131 x 67.5 x 11 mm (5.16 x 2.66 x 0.43 in)</t>
  </si>
  <si>
    <t>http://cdn2.gsmarena.com/vv/bigpic/philips-w832.jpg</t>
  </si>
  <si>
    <t>W737</t>
  </si>
  <si>
    <t>128 x 65 x 9.9 mm (5.04 x 2.56 x 0.39 in)</t>
  </si>
  <si>
    <t>4 GB (3 GB user available)</t>
  </si>
  <si>
    <t>http://cdn2.gsmarena.com/vv/bigpic/philips-w737.jpg</t>
  </si>
  <si>
    <t>W736</t>
  </si>
  <si>
    <t>126.6 x 65.4 x 12.1 mm (4.98 x 2.57 x 0.48 in)</t>
  </si>
  <si>
    <t>http://cdn2.gsmarena.com/vv/bigpic/philips-w736.jpg</t>
  </si>
  <si>
    <t>W6350</t>
  </si>
  <si>
    <t>125.2 x 63.9 x 11.5 mm (4.93 x 2.52 x 0.45 in)</t>
  </si>
  <si>
    <t>http://cdn2.gsmarena.com/vv/bigpic/philips-w6350.jpg</t>
  </si>
  <si>
    <t>W536</t>
  </si>
  <si>
    <t>127.5 x 65 x 11.5 mm (5.02 x 2.56 x 0.45 in)</t>
  </si>
  <si>
    <t>http://cdn2.gsmarena.com/vv/bigpic/philips-w536.jpg</t>
  </si>
  <si>
    <t>W337</t>
  </si>
  <si>
    <t>107.3 x 54.6 x 12.8 mm (4.22 x 2.15 x 0.50 in)</t>
  </si>
  <si>
    <t>3.2 inches (~49.7% screen-to-body ratio)</t>
  </si>
  <si>
    <t>http://cdn2.gsmarena.com/vv/bigpic/philips-w337.jpg</t>
  </si>
  <si>
    <t>T539</t>
  </si>
  <si>
    <t>131 x 68 x 11.2 mm (5.16 x 2.68 x 0.44 in)</t>
  </si>
  <si>
    <t>4.3 inches (~59.1% screen-to-body ratio)</t>
  </si>
  <si>
    <t>http://cdn2.gsmarena.com/vv/bigpic/philips-t539.jpg</t>
  </si>
  <si>
    <t>E133</t>
  </si>
  <si>
    <t>105 x 61 x 13.6 mm (4.13 x 2.40 x 0.54 in)</t>
  </si>
  <si>
    <t>2.2 inches (~23.4% screen-to-body ratio)</t>
  </si>
  <si>
    <t>http://cdn2.gsmarena.com/vv/bigpic/philips-e133.jpg</t>
  </si>
  <si>
    <t>W732</t>
  </si>
  <si>
    <t>126.4 x 67.3 x 12.3 mm (4.98 x 2.65 x 0.48 in)</t>
  </si>
  <si>
    <t>http://cdn2.gsmarena.com/vv/bigpic/philips-w732.jpg</t>
  </si>
  <si>
    <t>119.5 x 50.6 x 15.8 mm (4.70 x 1.99 x 0.62 in)</t>
  </si>
  <si>
    <t>Champion Black/Grey</t>
  </si>
  <si>
    <t>http://cdn2.gsmarena.com/vv/bigpic/philips-x333.jpg</t>
  </si>
  <si>
    <t>W930</t>
  </si>
  <si>
    <t>http://cdn2.gsmarena.com/vv/bigpic/philips-w930.jpg</t>
  </si>
  <si>
    <t>X130</t>
  </si>
  <si>
    <t>113 x 48 x 17.2 mm (4.45 x 1.89 x 0.68 in)</t>
  </si>
  <si>
    <t>2.0 inches (~23.2% screen-to-body ratio)</t>
  </si>
  <si>
    <t>http://cdn2.gsmarena.com/vv/bigpic/philips-x130.jpg</t>
  </si>
  <si>
    <t>X332</t>
  </si>
  <si>
    <t>117.3 x 50.7 x 11.7 mm (4.62 x 2.00 x 0.46 in)</t>
  </si>
  <si>
    <t>http://cdn2.gsmarena.com/vv/bigpic/philips-x332.jpg</t>
  </si>
  <si>
    <t>X331</t>
  </si>
  <si>
    <t>108 x 57.5 x 14.4 mm (4.25 x 2.26 x 0.57 in)</t>
  </si>
  <si>
    <t>44 MB</t>
  </si>
  <si>
    <t>http://cdn2.gsmarena.com/vv/bigpic/philips-x331.jpg</t>
  </si>
  <si>
    <t>D633</t>
  </si>
  <si>
    <t>125.4 x 63.9 x 11.5 mm (4.94 x 2.52 x 0.45 in)</t>
  </si>
  <si>
    <t>http://cdn2.gsmarena.com/vv/bigpic/philips-d633.jpg</t>
  </si>
  <si>
    <t>W632</t>
  </si>
  <si>
    <t>123.4 x 63 x 14 mm (4.86 x 2.48 x 0.55 in)</t>
  </si>
  <si>
    <t>3.8 inches (~52.9% screen-to-body ratio)</t>
  </si>
  <si>
    <t>http://cdn2.gsmarena.com/vv/bigpic/philips-w632.jpg</t>
  </si>
  <si>
    <t>W635</t>
  </si>
  <si>
    <t>124 x 64.5 x 11.5 mm (4.88 x 2.54 x 0.45 in)</t>
  </si>
  <si>
    <t xml:space="preserve"> Cortex-A5</t>
  </si>
  <si>
    <t>http://cdn2.gsmarena.com/vv/bigpic/philips-w635.jpg</t>
  </si>
  <si>
    <t>X528</t>
  </si>
  <si>
    <t>120 x 51 x 18.1 mm (4.72 x 2.01 x 0.71 in)</t>
  </si>
  <si>
    <t>2.6 inches (~34.2% screen-to-body ratio)</t>
  </si>
  <si>
    <t>http://cdn2.gsmarena.com/vv/bigpic/philips-x528.jpg</t>
  </si>
  <si>
    <t>T129</t>
  </si>
  <si>
    <t>114.5 x 49 x 13.8 mm (4.51 x 1.93 x 0.54 in)</t>
  </si>
  <si>
    <t>82 MB</t>
  </si>
  <si>
    <t>http://cdn2.gsmarena.com/vv/bigpic/philips-t129.jpg</t>
  </si>
  <si>
    <t>W820</t>
  </si>
  <si>
    <t>114.6 x 57.7 x 14.8 mm (4.51 x 2.27 x 0.58 in)</t>
  </si>
  <si>
    <t>http://cdn2.gsmarena.com/vv/bigpic/philips-w820.jpg</t>
  </si>
  <si>
    <t>D822</t>
  </si>
  <si>
    <t>120.8 x 63.8 x 14.9 mm (4.76 x 2.51 x 0.59 in)</t>
  </si>
  <si>
    <t>3.5 inches (~47.3% screen-to-body ratio)</t>
  </si>
  <si>
    <t>http://cdn2.gsmarena.com/vv/bigpic/philips-d822.jpg</t>
  </si>
  <si>
    <t>W727</t>
  </si>
  <si>
    <t>HSDPA 2100 - SIM 1</t>
  </si>
  <si>
    <t>109.8 x 56.5 x 20.5 mm (4.32 x 2.22 x 0.81 in)</t>
  </si>
  <si>
    <t>http://cdn2.gsmarena.com/vv/bigpic/philips-w727.jpg</t>
  </si>
  <si>
    <t>X125</t>
  </si>
  <si>
    <t>107.5 x 43 x 15.5 mm (4.23 x 1.69 x 0.61 in)</t>
  </si>
  <si>
    <t>1.44 inches| 1.44 (~14.5% screen-to-body ratio)</t>
  </si>
  <si>
    <t>http://cdn2.gsmarena.com/vv/bigpic/philips-x125.jpg</t>
  </si>
  <si>
    <t>W626</t>
  </si>
  <si>
    <t>HSDPA 850 / 2100 - SIM 1</t>
  </si>
  <si>
    <t>2011  December. Released 2011  December</t>
  </si>
  <si>
    <t>116 x 62 x 14.3 mm (4.57 x 2.44 x 0.56 in)</t>
  </si>
  <si>
    <t>http://cdn2.gsmarena.com/vv/bigpic/philips-w626.jpg</t>
  </si>
  <si>
    <t>X623</t>
  </si>
  <si>
    <t>118.5 x 49 x 15.2 mm (4.67 x 1.93 x 0.60 in)</t>
  </si>
  <si>
    <t>IPS LCD  256K colors</t>
  </si>
  <si>
    <t>http://cdn2.gsmarena.com/vv/bigpic/philips-x623.jpg</t>
  </si>
  <si>
    <t>W920</t>
  </si>
  <si>
    <t>128 x 70 x 12.9 mm (5.04 x 2.76 x 0.51 in)</t>
  </si>
  <si>
    <t>http://cdn2.gsmarena.com/vv/bigpic/philips-w920.jpg</t>
  </si>
  <si>
    <t>V726</t>
  </si>
  <si>
    <t>110 x 57 x 14.3 mm (4.33 x 2.24 x 0.56 in)</t>
  </si>
  <si>
    <t>3.2 inches (~48.6% screen-to-body ratio)</t>
  </si>
  <si>
    <t>http://cdn2.gsmarena.com/vv/bigpic/philips-v726.jpg</t>
  </si>
  <si>
    <t>X622</t>
  </si>
  <si>
    <t>114.5 x 57.5 x 14.5 mm (4.51 x 2.26 x 0.57 in)</t>
  </si>
  <si>
    <t>http://cdn2.gsmarena.com/vv/bigpic/philips-x622.jpg</t>
  </si>
  <si>
    <t>W625</t>
  </si>
  <si>
    <t>384 kbps</t>
  </si>
  <si>
    <t>109 x 51 x 17 mm (4.29 x 2.01 x 0.67 in)</t>
  </si>
  <si>
    <t>http://cdn2.gsmarena.com/vv/bigpic/philips-w625.jpg</t>
  </si>
  <si>
    <t>X223</t>
  </si>
  <si>
    <t>106.5 x 49.8 x 16.8 mm (4.19 x 1.96 x 0.66 in)</t>
  </si>
  <si>
    <t>2.4 inches (~33.6% screen-to-body ratio)</t>
  </si>
  <si>
    <t>http://cdn2.gsmarena.com/vv/bigpic/philips-xenium-x223.jpg</t>
  </si>
  <si>
    <t>X525</t>
  </si>
  <si>
    <t>160 x 51 x 14.4 mm (6.30 x 2.01 x 0.57 in)</t>
  </si>
  <si>
    <t>3.0 inches (~31.4% screen-to-body ratio)</t>
  </si>
  <si>
    <t>http://cdn2.gsmarena.com/vv/bigpic/philips-x525.jpg</t>
  </si>
  <si>
    <t>D813</t>
  </si>
  <si>
    <t>113 x 56 x 15.6 mm (4.45 x 2.20 x 0.61 in)</t>
  </si>
  <si>
    <t>http://cdn2.gsmarena.com/vv/bigpic/philips-d813.jpg</t>
  </si>
  <si>
    <t>W725</t>
  </si>
  <si>
    <t>108.8 x 56.3 x 15 mm (4.28 x 2.22 x 0.59 in)</t>
  </si>
  <si>
    <t>http://cdn2.gsmarena.com/vv/bigpic/philips-w725.jpg</t>
  </si>
  <si>
    <t>W715</t>
  </si>
  <si>
    <t>113.5 x 49.6 x 16.5 mm (4.47 x 1.95 x 0.65 in)</t>
  </si>
  <si>
    <t>http://cdn2.gsmarena.com/vv/bigpic/philips-w715.jpg</t>
  </si>
  <si>
    <t>X526</t>
  </si>
  <si>
    <t>109 x 53.6 x 18.5 mm (4.29 x 2.11 x 0.73 in)</t>
  </si>
  <si>
    <t>http://cdn2.gsmarena.com/vv/bigpic/philips-x526.jpg</t>
  </si>
  <si>
    <t>D613</t>
  </si>
  <si>
    <t>102 x 49.6 x 17.7 mm (4.02 x 1.95 x 0.70 in)</t>
  </si>
  <si>
    <t>117 MB</t>
  </si>
  <si>
    <t>http://cdn2.gsmarena.com/vv/bigpic/philips-d613.jpg</t>
  </si>
  <si>
    <t>Xenium X519</t>
  </si>
  <si>
    <t>98.2 x 50.1 x 18.2 mm (3.87 x 1.97 x 0.72 in)</t>
  </si>
  <si>
    <t>2.4 inches (~36.3% screen-to-body ratio)</t>
  </si>
  <si>
    <t>http://cdn2.gsmarena.com/vv/bigpic/philips-xenium-x519.jpg</t>
  </si>
  <si>
    <t>F322</t>
  </si>
  <si>
    <t>116 x 58.6 x 12.3 mm (4.57 x 2.31 x 0.48 in)</t>
  </si>
  <si>
    <t>http://cdn2.gsmarena.com/vv/bigpic/philips-f322.jpg</t>
  </si>
  <si>
    <t>X128</t>
  </si>
  <si>
    <t>109.5 x 43 x 15 mm (4.31 x 1.69 x 0.59 in)</t>
  </si>
  <si>
    <t>2.0 inches (~26.7% screen-to-body ratio)</t>
  </si>
  <si>
    <t>http://cdn2.gsmarena.com/vv/bigpic/philips-xenium-x128.jpg</t>
  </si>
  <si>
    <t>EV-DO Rev. 0</t>
  </si>
  <si>
    <t>114 x 50 x 14.2 mm (4.49 x 1.97 x 0.56 in)</t>
  </si>
  <si>
    <t>http://cdn2.gsmarena.com/vv/bigpic/philips-d612.jpg</t>
  </si>
  <si>
    <t>Xenium X523</t>
  </si>
  <si>
    <t>2011  April. Released 2011  Q2</t>
  </si>
  <si>
    <t>117.5 x 51 x 15 mm (4.63 x 2.01 x 0.59 in)</t>
  </si>
  <si>
    <t>Red/Black</t>
  </si>
  <si>
    <t>http://cdn2.gsmarena.com/vv/bigpic/philips-xenium-X523.jpg</t>
  </si>
  <si>
    <t>X516</t>
  </si>
  <si>
    <t>102 x 52 x 16.9 mm (4.02 x 2.05 x 0.67 in)</t>
  </si>
  <si>
    <t>http://cdn2.gsmarena.com/vv/bigpic/philips-xenium-x516.jpg</t>
  </si>
  <si>
    <t>F515</t>
  </si>
  <si>
    <t>http://cdn2.gsmarena.com/vv/bigpic/philips-xenium-f515.jpg</t>
  </si>
  <si>
    <t>X815</t>
  </si>
  <si>
    <t>113.3 x 55.6 x 14.6 mm (4.46 x 2.19 x 0.57 in)</t>
  </si>
  <si>
    <t>47 MB</t>
  </si>
  <si>
    <t>http://cdn2.gsmarena.com/vv/bigpic/philips-x815.jpg</t>
  </si>
  <si>
    <t>X518</t>
  </si>
  <si>
    <t>104 x 57 x 14.3 mm (4.09 x 2.24 x 0.56 in)</t>
  </si>
  <si>
    <t>http://cdn2.gsmarena.com/vv/bigpic/philips-x518.jpg</t>
  </si>
  <si>
    <t>D812</t>
  </si>
  <si>
    <t>109.6 x 55.2 x 14 mm (4.31 x 2.17 x 0.55 in)</t>
  </si>
  <si>
    <t>http://cdn2.gsmarena.com/vv/bigpic/philips-d812.jpg</t>
  </si>
  <si>
    <t>X216</t>
  </si>
  <si>
    <t>http://cdn2.gsmarena.com/vv/bigpic/philips-h216.jpg</t>
  </si>
  <si>
    <t>Xenium X713</t>
  </si>
  <si>
    <t>113.3 x 54.8 x 14.5 mm (4.46 x 2.16 x 0.57 in)</t>
  </si>
  <si>
    <t>http://cdn2.gsmarena.com/vv/bigpic/philips-xenium-x713.jpg</t>
  </si>
  <si>
    <t>V816</t>
  </si>
  <si>
    <t>111 x 55 x 13.9 mm (4.37 x 2.17 x 0.55 in)</t>
  </si>
  <si>
    <t>3.2 inches (~47.7% screen-to-body ratio)</t>
  </si>
  <si>
    <t>http://cdn2.gsmarena.com/vv/bigpic/philips-v816.jpg</t>
  </si>
  <si>
    <t>T910</t>
  </si>
  <si>
    <t>115 x 62.4 x 14.4 mm (4.53 x 2.46 x 0.57 in)</t>
  </si>
  <si>
    <t>3.5 inches (~47.1% screen-to-body ratio)</t>
  </si>
  <si>
    <t>http://cdn2.gsmarena.com/vv/bigpic/philips-t910.jpg</t>
  </si>
  <si>
    <t>X116</t>
  </si>
  <si>
    <t>108.3 x 46.7 x 13.2 mm (4.26 x 1.84 x 0.52 in)</t>
  </si>
  <si>
    <t>http://cdn2.gsmarena.com/vv/bigpic/philips-xenium-x116.jpg</t>
  </si>
  <si>
    <t>F718</t>
  </si>
  <si>
    <t>99.9 x 50 x 11.9 mm (3.93 x 1.97 x 0.47 in)</t>
  </si>
  <si>
    <t>2.6 inches (~41.9% screen-to-body ratio)</t>
  </si>
  <si>
    <t>http://cdn2.gsmarena.com/vv/bigpic/philips-f718.jpg</t>
  </si>
  <si>
    <t>Xenium X513</t>
  </si>
  <si>
    <t>112 x 47.6 x 15.6 mm (4.41 x 1.87 x 0.61 in)</t>
  </si>
  <si>
    <t>http://cdn2.gsmarena.com/vv/bigpic/philips-xenium-X513.jpg</t>
  </si>
  <si>
    <t>Xenium F511</t>
  </si>
  <si>
    <t>112.9 x 49.2 x 12.8 mm (4.44 x 1.94 x 0.50 in)</t>
  </si>
  <si>
    <t>http://cdn2.gsmarena.com/vv/bigpic/Philips-Xenium-F511.jpg</t>
  </si>
  <si>
    <t>D900</t>
  </si>
  <si>
    <t>2010. Released 2010  Q3</t>
  </si>
  <si>
    <t>101.2 x 60.5 x 15 mm (3.98 x 2.38 x 0.59 in)</t>
  </si>
  <si>
    <t>Microsoft Windows Mobile OS</t>
  </si>
  <si>
    <t>http://cdn2.gsmarena.com/vv/bigpic/philips-d900.jpg</t>
  </si>
  <si>
    <t>F610</t>
  </si>
  <si>
    <t>105 x 50 x 16.3 mm (4.13 x 1.97 x 0.64 in)</t>
  </si>
  <si>
    <t>http://cdn2.gsmarena.com/vv/bigpic/philips-f610.jpg</t>
  </si>
  <si>
    <t>X712</t>
  </si>
  <si>
    <t>105.8 x 51.5 x 16.7 mm (4.17 x 2.03 x 0.66 in)</t>
  </si>
  <si>
    <t>AMOLED  56K colors</t>
  </si>
  <si>
    <t>http://cdn2.gsmarena.com/vv/bigpic/philips-x712.jpg</t>
  </si>
  <si>
    <t>X703</t>
  </si>
  <si>
    <t>102 x 51.5 x 13 mm (4.02 x 2.03 x 0.51 in)</t>
  </si>
  <si>
    <t>3.0 inches (~48.8% screen-to-body ratio)</t>
  </si>
  <si>
    <t>http://cdn2.gsmarena.com/vv/bigpic/philips-x703.jpg</t>
  </si>
  <si>
    <t>X809</t>
  </si>
  <si>
    <t>104.5 x 53.8 x 16.3 mm (4.11 x 2.12 x 0.64 in)</t>
  </si>
  <si>
    <t>http://cdn2.gsmarena.com/vv/bigpic/philips-x809-ofic.jpg</t>
  </si>
  <si>
    <t>Xenium X503</t>
  </si>
  <si>
    <t>114.5 x 49.5 x 11 mm (4.51 x 1.95 x 0.43 in)</t>
  </si>
  <si>
    <t>http://cdn2.gsmarena.com/vv/bigpic/philips-x503.jpg</t>
  </si>
  <si>
    <t>Xenium K600</t>
  </si>
  <si>
    <t>103 x 52 x 14 mm (4.06 x 2.05 x 0.55 in)</t>
  </si>
  <si>
    <t>http://cdn2.gsmarena.com/vv/bigpic/philips-k600-ofic.jpg</t>
  </si>
  <si>
    <t>X606</t>
  </si>
  <si>
    <t>106.5 x 50 x 16.7 mm (4.19 x 1.97 x 0.66 in)</t>
  </si>
  <si>
    <t>http://cdn2.gsmarena.com/vv/bigpic/philips-x606-ofic.jpg</t>
  </si>
  <si>
    <t>X510</t>
  </si>
  <si>
    <t>106 x 51.8 x 15.7 mm (4.17 x 2.04 x 0.62 in)</t>
  </si>
  <si>
    <t>2.4 inches (~32.5% screen-to-body ratio)</t>
  </si>
  <si>
    <t>http://cdn2.gsmarena.com/vv/bigpic/philips-x510-ofic.jpg</t>
  </si>
  <si>
    <t>X605</t>
  </si>
  <si>
    <t>106.5 x 52.3 x 14.7 mm (4.19 x 2.06 x 0.58 in)</t>
  </si>
  <si>
    <t>http://cdn2.gsmarena.com/vv/bigpic/philips-x605.jpg</t>
  </si>
  <si>
    <t>V900</t>
  </si>
  <si>
    <t>115 x 62.4 x 13.2 mm (4.53 x 2.46 x 0.52 in)</t>
  </si>
  <si>
    <t>http://cdn2.gsmarena.com/vv/bigpic/philips-v900.jpg</t>
  </si>
  <si>
    <t>112.8 x 43.8 x 14.9 mm (4.44 x 1.72 x 0.59 in)</t>
  </si>
  <si>
    <t>http://cdn2.gsmarena.com/vv/bigpic/philips-x100.jpg</t>
  </si>
  <si>
    <t>C702</t>
  </si>
  <si>
    <t>103.8 x 59.8 x 14.5 mm (4.09 x 2.35 x 0.57 in)</t>
  </si>
  <si>
    <t>microSD  up to 2 GB (dedicated slot)  2 GB included</t>
  </si>
  <si>
    <t>http://cdn2.gsmarena.com/vv/bigpic/philips-c702.jpg</t>
  </si>
  <si>
    <t>X603</t>
  </si>
  <si>
    <t>112 x 50.5 x 15.5 mm (4.41 x 1.99 x 0.61 in)</t>
  </si>
  <si>
    <t>http://cdn2.gsmarena.com/vv/bigpic/philips-x603.jpg</t>
  </si>
  <si>
    <t>D908</t>
  </si>
  <si>
    <t>111 x 56.2 x 14.9 mm (4.37 x 2.21 x 0.59 in)</t>
  </si>
  <si>
    <t>http://cdn2.gsmarena.com/vv/bigpic/philips-d908-new.jpg</t>
  </si>
  <si>
    <t>Xenium X806</t>
  </si>
  <si>
    <t>2009  November. Released 2010  November</t>
  </si>
  <si>
    <t>103.5 x 53 x 14 mm (4.07 x 2.09 x 0.55 in)</t>
  </si>
  <si>
    <t>3.0 inches (~46.7% screen-to-body ratio)</t>
  </si>
  <si>
    <t>http://cdn2.gsmarena.com/vv/bigpic/philips-x806.jpg</t>
  </si>
  <si>
    <t>X312</t>
  </si>
  <si>
    <t>111 x 46.6 x 14.2 mm (4.37 x 1.83 x 0.56 in)</t>
  </si>
  <si>
    <t>http://cdn2.gsmarena.com/vv/bigpic/philips-x312.jpg</t>
  </si>
  <si>
    <t>X320</t>
  </si>
  <si>
    <t>FM radio| RDS| built-in antenna| recording</t>
  </si>
  <si>
    <t>http://cdn2.gsmarena.com/vv/bigpic/philips-x320.jpg</t>
  </si>
  <si>
    <t>104.4 x 52 x 16.8 mm (4.11 x 2.05 x 0.66 in)</t>
  </si>
  <si>
    <t>79 MB</t>
  </si>
  <si>
    <t>http://cdn2.gsmarena.com/vv/bigpic/philips-x650.jpg</t>
  </si>
  <si>
    <t>Xenium X501</t>
  </si>
  <si>
    <t>2009  September. Released 2010  January</t>
  </si>
  <si>
    <t>110 x 47.2 x 15.3 mm (4.33 x 1.86 x 0.60 in)</t>
  </si>
  <si>
    <t>http://cdn2.gsmarena.com/vv/bigpic/philips-x501-new.jpg</t>
  </si>
  <si>
    <t>Xenium K700</t>
  </si>
  <si>
    <t>101 x 52 x 13.2 mm (3.98 x 2.05 x 0.52 in)</t>
  </si>
  <si>
    <t>Natural White| White Antarctic</t>
  </si>
  <si>
    <t>http://cdn2.gsmarena.com/vv/bigpic/philips-k700.jpg</t>
  </si>
  <si>
    <t>V808</t>
  </si>
  <si>
    <t>115 x 61 x 14 mm (4.53 x 2.40 x 0.55 in)</t>
  </si>
  <si>
    <t>3.2 inches (~43.5% screen-to-body ratio)</t>
  </si>
  <si>
    <t>Android-based OPhone 1.0</t>
  </si>
  <si>
    <t>miniSD up to 8 GB</t>
  </si>
  <si>
    <t>http://cdn2.gsmarena.com/vv/bigpic/philips-v808-new.jpg</t>
  </si>
  <si>
    <t>X550</t>
  </si>
  <si>
    <t>112 x 45 x 11.7 mm (4.41 x 1.77 x 0.46 in)</t>
  </si>
  <si>
    <t>http://cdn2.gsmarena.com/vv/bigpic/philips-x550.jpg</t>
  </si>
  <si>
    <t>E102</t>
  </si>
  <si>
    <t>2009  August. Released 2010  February</t>
  </si>
  <si>
    <t>1.4 inches (~12.5% screen-to-body ratio)</t>
  </si>
  <si>
    <t>http://cdn2.gsmarena.com/vv/bigpic/philips-e102.jpg</t>
  </si>
  <si>
    <t>Xenium X830</t>
  </si>
  <si>
    <t>105 x 53 x 15.5 mm (4.13 x 2.09 x 0.61 in)</t>
  </si>
  <si>
    <t>240 x 400 pixels (Wide QVGA) (~155 ppi pixel density)</t>
  </si>
  <si>
    <t>http://cdn2.gsmarena.com/vv/bigpic/philips-xenium-x830.jpg</t>
  </si>
  <si>
    <t>C700</t>
  </si>
  <si>
    <t>115 x 54.2 x 16.9 mm (4.53 x 2.13 x 0.67 in)</t>
  </si>
  <si>
    <t>http://cdn2.gsmarena.com/vv/bigpic/philips-c700-new.jpg</t>
  </si>
  <si>
    <t>TM700</t>
  </si>
  <si>
    <t>112.4 x 51.8 x 16.5 mm (4.43 x 2.04 x 0.65 in)</t>
  </si>
  <si>
    <t>Removable Li-Ion 970 mAh battery</t>
  </si>
  <si>
    <t>http://cdn2.gsmarena.com/vv/bigpic/philips-tm700.jpg</t>
  </si>
  <si>
    <t>X630</t>
  </si>
  <si>
    <t>111 x 48.9 x 15.1 mm (4.37 x 1.93 x 0.59 in)</t>
  </si>
  <si>
    <t>http://cdn2.gsmarena.com/vv/bigpic/philips-x630.jpg</t>
  </si>
  <si>
    <t>C600</t>
  </si>
  <si>
    <t>115 x 54.2 x 16.6 mm (4.53 x 2.13 x 0.65 in)</t>
  </si>
  <si>
    <t>2.4 inches (~28.6% screen-to-body ratio)</t>
  </si>
  <si>
    <t>http://cdn2.gsmarena.com/vv/bigpic/philips-c600.jpg</t>
  </si>
  <si>
    <t>W186</t>
  </si>
  <si>
    <t>110 x 45.5 x 14 mm (4.33 x 1.79 x 0.55 in)</t>
  </si>
  <si>
    <t>http://cdn2.gsmarena.com/vv/bigpic/philips-w186.jpg</t>
  </si>
  <si>
    <t>X810</t>
  </si>
  <si>
    <t>103.5 x 42.1 x 13.5 mm (4.07 x 1.66 x 0.53 in)</t>
  </si>
  <si>
    <t>2.8 inches (~51.2% screen-to-body ratio)</t>
  </si>
  <si>
    <t>240 x 400 pixels (Wide QVGA) (~167 ppi pixel density)</t>
  </si>
  <si>
    <t>http://cdn2.gsmarena.com/vv/bigpic/philips-xenium-x810.jpg</t>
  </si>
  <si>
    <t>Xenium X520</t>
  </si>
  <si>
    <t>111 x 45 x 16.6 mm (4.37 x 1.77 x 0.65 in)</t>
  </si>
  <si>
    <t>Silver| Black| Red</t>
  </si>
  <si>
    <t>http://cdn2.gsmarena.com/vv/bigpic/philips-x520.jpg</t>
  </si>
  <si>
    <t>Xenium X600</t>
  </si>
  <si>
    <t>96.8 x 52 x 16.5 mm (3.81 x 2.05 x 0.65 in)</t>
  </si>
  <si>
    <t>Phantom Black</t>
  </si>
  <si>
    <t>http://cdn2.gsmarena.com/vv/bigpic/philips-x600.jpg</t>
  </si>
  <si>
    <t>E210</t>
  </si>
  <si>
    <t>104.7 x 44 x 13.9 mm (4.12 x 1.73 x 0.55 in)</t>
  </si>
  <si>
    <t>http://cdn2.gsmarena.com/vv/bigpic/philips-e210.jpg</t>
  </si>
  <si>
    <t>Xenium X700</t>
  </si>
  <si>
    <t>2009  April. Released 2009</t>
  </si>
  <si>
    <t>103 x 54 x 15 mm (4.06 x 2.13 x 0.59 in)</t>
  </si>
  <si>
    <t>Phantom Black| Red</t>
  </si>
  <si>
    <t>http://cdn2.gsmarena.com/vv/bigpic/philips-x700.jpg</t>
  </si>
  <si>
    <t>Xenium X530</t>
  </si>
  <si>
    <t>99.1 x 47.1 x 18.7 mm (3.90 x 1.85 x 0.74 in)</t>
  </si>
  <si>
    <t>2.2 inches (~32.1% screen-to-body ratio)</t>
  </si>
  <si>
    <t>http://cdn2.gsmarena.com/vv/bigpic/philips-x530.jpg</t>
  </si>
  <si>
    <t>X710</t>
  </si>
  <si>
    <t>113 x 49 x 16 mm (4.45 x 1.93 x 0.63 in)</t>
  </si>
  <si>
    <t>http://cdn2.gsmarena.com/vv/bigpic/philips-x710.jpg</t>
  </si>
  <si>
    <t>X620</t>
  </si>
  <si>
    <t>110 x 50 x 15 mm (4.33 x 1.97 x 0.59 in)</t>
  </si>
  <si>
    <t>http://cdn2.gsmarena.com/vv/bigpic/philips-x620.jpg</t>
  </si>
  <si>
    <t>2008  October. Released 2008</t>
  </si>
  <si>
    <t>104.5 x 45.5 x 12.8 mm (4.11 x 1.79 x 0.50 in)</t>
  </si>
  <si>
    <t>1.47 inches (~14.7% screen-to-body ratio)</t>
  </si>
  <si>
    <t>http://cdn2.gsmarena.com/vv/bigpic/philips-193.jpg</t>
  </si>
  <si>
    <t>E100</t>
  </si>
  <si>
    <t>2008  October. Released 2009  June</t>
  </si>
  <si>
    <t>104 x 44 x 13.7 mm (4.09 x 1.73 x 0.54 in)</t>
  </si>
  <si>
    <t>http://cdn2.gsmarena.com/vv/bigpic/philips-e100.jpg</t>
  </si>
  <si>
    <t>2008  October</t>
  </si>
  <si>
    <t>105.6 x 42.4 x 17.9 mm (4.16 x 1.67 x 0.70 in)</t>
  </si>
  <si>
    <t>Removable Li-Po 1720 mAh battery</t>
  </si>
  <si>
    <t>Black on gray</t>
  </si>
  <si>
    <t>http://cdn2.gsmarena.com/vv/bigpic/philips-x500.jpg</t>
  </si>
  <si>
    <t>M200</t>
  </si>
  <si>
    <t>http://cdn2.gsmarena.com/vv/bigpic/philips-m200.jpg</t>
  </si>
  <si>
    <t>Xenium X300</t>
  </si>
  <si>
    <t>105 x 44 x 15.8 mm (4.13 x 1.73 x 0.62 in)</t>
  </si>
  <si>
    <t>1.75 inches (~20.9% screen-to-body ratio)</t>
  </si>
  <si>
    <t>Removable Li-Ion 890 mAh battery</t>
  </si>
  <si>
    <t>http://cdn2.gsmarena.com/vv/bigpic/philips-xenium-x300.jpg</t>
  </si>
  <si>
    <t>Xenium 9@9q</t>
  </si>
  <si>
    <t>99.3 x 46.5 x 18.3 mm (3.91 x 1.83 x 0.72 in)</t>
  </si>
  <si>
    <t>10.5 MB</t>
  </si>
  <si>
    <t>http://cdn2.gsmarena.com/vv/bigpic/philips-9@9q.jpg</t>
  </si>
  <si>
    <t>97 x 47.5 x 13.9 mm (3.82 x 1.87 x 0.55 in)</t>
  </si>
  <si>
    <t>400 KB</t>
  </si>
  <si>
    <t>http://cdn2.gsmarena.com/vv/bigpic/philips-298.jpg</t>
  </si>
  <si>
    <t>101 x 52.4 x 16.3 mm (3.98 x 2.06 x 0.64 in)</t>
  </si>
  <si>
    <t>2.8 inches (~42.2% screen-to-body ratio)</t>
  </si>
  <si>
    <t>64 MB RAM| 128 ROM</t>
  </si>
  <si>
    <t>http://cdn2.gsmarena.com/vv/bigpic/philips-xenium-x800.jpg</t>
  </si>
  <si>
    <t>2.0 inches (~27.2% screen-to-body ratio)</t>
  </si>
  <si>
    <t>http://cdn2.gsmarena.com/vv/bigpic/philips-m600.jpg</t>
  </si>
  <si>
    <t>Xenium 9@9v</t>
  </si>
  <si>
    <t>Black Perfection</t>
  </si>
  <si>
    <t>http://cdn2.gsmarena.com/vv/bigpic/philips-9@9v.jpg</t>
  </si>
  <si>
    <t>104.5 x 45 x 12.8 mm (4.11 x 1.77 x 0.50 in)</t>
  </si>
  <si>
    <t>1.47 inches (~14.8% screen-to-body ratio)</t>
  </si>
  <si>
    <t>http://cdn2.gsmarena.com/vv/bigpic/philips-192.jpg</t>
  </si>
  <si>
    <t>CSTN  Monochrome</t>
  </si>
  <si>
    <t>96 x 64 pixels (~92 ppi pixel density)</t>
  </si>
  <si>
    <t>http://cdn2.gsmarena.com/vv/bigpic/philips-191.jpg</t>
  </si>
  <si>
    <t>Xenium 9@9j</t>
  </si>
  <si>
    <t>107 x 44.5 x 14.8 mm (4.21 x 1.75 x 0.58 in)</t>
  </si>
  <si>
    <t>http://cdn2.gsmarena.com/vv/bigpic/philips-xenium-9@9j.jpg</t>
  </si>
  <si>
    <t>105 x 47 x 13.8 mm (4.13 x 1.85 x 0.54 in)</t>
  </si>
  <si>
    <t>http://cdn2.gsmarena.com/vv/bigpic/philips-392.jpg</t>
  </si>
  <si>
    <t>Xenium 9@9u</t>
  </si>
  <si>
    <t>http://cdn2.gsmarena.com/vv/bigpic/philips-9@9u.jpg</t>
  </si>
  <si>
    <t>104 x 48 x 14.9 mm (4.09 x 1.89 x 0.59 in)</t>
  </si>
  <si>
    <t>http://cdn2.gsmarena.com/vv/bigpic/philips-692.jpg</t>
  </si>
  <si>
    <t>699 Dual SIM</t>
  </si>
  <si>
    <t>106 x 56 x 15 mm (4.17 x 2.20 x 0.59 in)</t>
  </si>
  <si>
    <t>2.6 inches (~35.3% screen-to-body ratio)</t>
  </si>
  <si>
    <t>http://cdn2.gsmarena.com/vv/bigpic/philips-699-dual-sim.gif</t>
  </si>
  <si>
    <t>108 x 56 x 15 mm (4.25 x 2.20 x 0.59 in)</t>
  </si>
  <si>
    <t>http://cdn2.gsmarena.com/vv/bigpic/philips-892.gif</t>
  </si>
  <si>
    <t>102 x 49 x 13 mm (4.02 x 1.93 x 0.51 in)</t>
  </si>
  <si>
    <t>Matt Black| High Glossy Black| Red</t>
  </si>
  <si>
    <t>http://cdn2.gsmarena.com/vv/bigpic/philips-399.gif</t>
  </si>
  <si>
    <t>97 x 48 x 16 mm (3.82 x 1.89 x 0.63 in)</t>
  </si>
  <si>
    <t>http://cdn2.gsmarena.com/vv/bigpic/philips-390.gif</t>
  </si>
  <si>
    <t>Xenium 9@9k</t>
  </si>
  <si>
    <t>104.3 x 42 x 18.7 mm (4.11 x 1.65 x 0.74 in)</t>
  </si>
  <si>
    <t>Removable Li-Ion 1790 mAh battery</t>
  </si>
  <si>
    <t>Majestic Black</t>
  </si>
  <si>
    <t>http://cdn2.gsmarena.com/vv/bigpic/philips-9@9k.jpg</t>
  </si>
  <si>
    <t>Xenium 9@9z</t>
  </si>
  <si>
    <t>95.5 x 42.5 x 16.1 mm (3.76 x 1.67 x 0.63 in)</t>
  </si>
  <si>
    <t>1.46 inches (~16.9% screen-to-body ratio)</t>
  </si>
  <si>
    <t>http://cdn2.gsmarena.com/vv/bigpic/philips-9@9z.gif</t>
  </si>
  <si>
    <t>Xenium 9@9w</t>
  </si>
  <si>
    <t>103 x 52 x 12 mm (4.06 x 2.05 x 0.47 in)</t>
  </si>
  <si>
    <t>1.93 inches (~21.9% screen-to-body ratio)</t>
  </si>
  <si>
    <t>176 x 220 pixels (~146 ppi pixel density)</t>
  </si>
  <si>
    <t>Titan Black| Titan Coco</t>
  </si>
  <si>
    <t>http://cdn2.gsmarena.com/vv/bigpic/philips-9@9w.gif</t>
  </si>
  <si>
    <t>Xenium 9@9m</t>
  </si>
  <si>
    <t>105 x 50 x 17.3 mm (4.13 x 1.97 x 0.68 in)</t>
  </si>
  <si>
    <t>2.5 inches (~37.5% screen-to-body ratio)</t>
  </si>
  <si>
    <t>176 x 220 pixels (~113 ppi pixel density)</t>
  </si>
  <si>
    <t>Removable Li-Po 1280 mAh battery</t>
  </si>
  <si>
    <t>Executive silver| Rusted brown</t>
  </si>
  <si>
    <t>http://cdn2.gsmarena.com/vv/bigpic/philips-9@9m.gif</t>
  </si>
  <si>
    <t>Xenium 9@9r</t>
  </si>
  <si>
    <t>97 x 52 x 16 mm (3.82 x 2.05 x 0.63 in)</t>
  </si>
  <si>
    <t>http://cdn2.gsmarena.com/vv/bigpic/philips-9@9r.gif</t>
  </si>
  <si>
    <t>Xenium 9@9h</t>
  </si>
  <si>
    <t>1.8 inches (~26.3% screen-to-body ratio)</t>
  </si>
  <si>
    <t>http://cdn2.gsmarena.com/vv/bigpic/philips-9@9h.gif</t>
  </si>
  <si>
    <t>106 x 49 x 9.8 mm (4.17 x 1.93 x 0.39 in)</t>
  </si>
  <si>
    <t>http://cdn2.gsmarena.com/vv/bigpic/philips-292.gif</t>
  </si>
  <si>
    <t>101 x 44.5 x 12.2 mm (3.98 x 1.75 x 0.48 in)</t>
  </si>
  <si>
    <t>http://cdn2.gsmarena.com/vv/bigpic/philips-290.gif</t>
  </si>
  <si>
    <t>Xenium 9@9g</t>
  </si>
  <si>
    <t>105.6 x 46 x 15 mm| 68 cc (4.16 x 1.81 x 0.59 in)</t>
  </si>
  <si>
    <t>OLED  256K colors</t>
  </si>
  <si>
    <t>1.8 inches| 29 x 36 mm (~21.0% screen-to-body ratio)</t>
  </si>
  <si>
    <t>http://cdn2.gsmarena.com/vv/bigpic/philips-9@9g.gif</t>
  </si>
  <si>
    <t>Xenium 9@9f</t>
  </si>
  <si>
    <t>101 x 44 x 15.7 mm| 63 cc (3.98 x 1.73 x 0.62 in)</t>
  </si>
  <si>
    <t>1.5 inches| 27 x 27 mm (~16.3% screen-to-body ratio)</t>
  </si>
  <si>
    <t>http://cdn2.gsmarena.com/vv/bigpic/philips-9@9f.gif</t>
  </si>
  <si>
    <t>93.3 x 45.6 x 16.4 mm (3.67 x 1.80 x 0.65 in)</t>
  </si>
  <si>
    <t>http://cdn2.gsmarena.com/vv/bigpic/philips-580.gif</t>
  </si>
  <si>
    <t>87.7 x 45.7 x 24.5 mm (3.45 x 1.80 x 0.96 in)</t>
  </si>
  <si>
    <t>1.72 inches (~23.2% screen-to-body ratio)</t>
  </si>
  <si>
    <t>128 x 160 pixels (~119 ppi pixel density)</t>
  </si>
  <si>
    <t>http://cdn2.gsmarena.com/vv/bigpic/philips-s890.gif</t>
  </si>
  <si>
    <t>101 x 43 x 18 mm (3.98 x 1.69 x 0.71 in)</t>
  </si>
  <si>
    <t>1.5 inches (~16.7% screen-to-body ratio)</t>
  </si>
  <si>
    <t>http://cdn2.gsmarena.com/vv/bigpic/philips-s660.gif</t>
  </si>
  <si>
    <t>105.2 x 44.7 x 16.4 mm (4.14 x 1.76 x 0.65 in)</t>
  </si>
  <si>
    <t>96 x 64 pixels|  5 lines</t>
  </si>
  <si>
    <t>http://cdn2.gsmarena.com/vv/bigpic/philips-180.gif</t>
  </si>
  <si>
    <t>Xenium 9@9s</t>
  </si>
  <si>
    <t>92.8 x 48 x 20.9 mm (3.65 x 1.89 x 0.82 in)</t>
  </si>
  <si>
    <t>Chrome Black| Silver Chrome</t>
  </si>
  <si>
    <t>http://cdn2.gsmarena.com/vv/bigpic/philips-9@9s.gif</t>
  </si>
  <si>
    <t>86.2 x 46.2 x 22 mm| 77 cc (3.39 x 1.82 x 0.87 in)</t>
  </si>
  <si>
    <t>Black| Orange| Red</t>
  </si>
  <si>
    <t>http://cdn2.gsmarena.com/vv/bigpic/philips-680.gif</t>
  </si>
  <si>
    <t>S900</t>
  </si>
  <si>
    <t>109 x 51 x 13 mm (4.29 x 2.01 x 0.51 in)</t>
  </si>
  <si>
    <t>2.2 inches (~27.4% screen-to-body ratio)</t>
  </si>
  <si>
    <t>http://cdn2.gsmarena.com/vv/bigpic/philips-s900.gif</t>
  </si>
  <si>
    <t>87.5 x 43.5 x 20.5 mm (3.44 x 1.71 x 0.81 in)</t>
  </si>
  <si>
    <t>1.7 inches| 27 x 33 mm (~23.9% screen-to-body ratio)</t>
  </si>
  <si>
    <t>128 x 160 pixels|  7 lines (~121 ppi pixel density)</t>
  </si>
  <si>
    <t>Silver Soul| Black Beat | Hot Pink</t>
  </si>
  <si>
    <t>http://cdn2.gsmarena.com/vv/bigpic/philips-s880.gif</t>
  </si>
  <si>
    <t>83 x 43.1 x 20.2 mm (3.27 x 1.70 x 0.80 in)</t>
  </si>
  <si>
    <t>1.8 inches| 28 x 35 mm (~28.5% screen-to-body ratio)</t>
  </si>
  <si>
    <t>Black Glamour</t>
  </si>
  <si>
    <t>http://cdn2.gsmarena.com/vv/bigpic/philips-598.gif</t>
  </si>
  <si>
    <t>80 x 42 x 18.6 mm| 60 cc (3.15 x 1.65 x 0.73 in)</t>
  </si>
  <si>
    <t>Elegant Purple| Reflective White| Mystery Black</t>
  </si>
  <si>
    <t>http://cdn2.gsmarena.com/vv/bigpic/philips-588.gif</t>
  </si>
  <si>
    <t>Xenium 9@9t</t>
  </si>
  <si>
    <t>108 x 46.5 x 17 mm| 82 cc (4.25 x 1.83 x 0.67 in)</t>
  </si>
  <si>
    <t>Silver touch| Classic black</t>
  </si>
  <si>
    <t>http://cdn2.gsmarena.com/vv/bigpic/philips-9@9t.gif</t>
  </si>
  <si>
    <t>Xenium 9@9d</t>
  </si>
  <si>
    <t>108 x 45 x 18.5 mm| 80 cc (4.25 x 1.77 x 0.73 in)</t>
  </si>
  <si>
    <t>Dazzling Silver| Luminous Black</t>
  </si>
  <si>
    <t>http://cdn2.gsmarena.com/vv/bigpic/philips-289.gif</t>
  </si>
  <si>
    <t>Xenium 9@9a</t>
  </si>
  <si>
    <t>99.7 x 43.5 x 19.2 mm| 77 cc (3.93 x 1.71 x 0.76 in)</t>
  </si>
  <si>
    <t>http://cdn2.gsmarena.com/vv/bigpic/philips-189.gif</t>
  </si>
  <si>
    <t>1.7 inches| 27 x 33 mm (~24.3% screen-to-body ratio)</t>
  </si>
  <si>
    <t>Silver Soul| Black | Red Rythm</t>
  </si>
  <si>
    <t>http://cdn2.gsmarena.com/vv/bigpic/philips-s800.gif</t>
  </si>
  <si>
    <t>S220</t>
  </si>
  <si>
    <t>101 x 43.5 x 18.5 mm| 75 cc (3.98 x 1.71 x 0.73 in)</t>
  </si>
  <si>
    <t>http://cdn2.gsmarena.com/vv/bigpic/philips-s220.gif</t>
  </si>
  <si>
    <t>S200</t>
  </si>
  <si>
    <t>101 x 44 x 18.1 mm (3.98 x 1.73 x 0.71 in)</t>
  </si>
  <si>
    <t>http://cdn2.gsmarena.com/vv/bigpic/philips-s200.gif</t>
  </si>
  <si>
    <t>101 x 44 x 18 mm| 70 cc (3.98 x 1.73 x 0.71 in)</t>
  </si>
  <si>
    <t>1.9 inches| 30 x 37 mm (~25.6% screen-to-body ratio)</t>
  </si>
  <si>
    <t>miniSD  up to 512MB</t>
  </si>
  <si>
    <t>Silver Pebble</t>
  </si>
  <si>
    <t>http://cdn2.gsmarena.com/vv/bigpic/philips-768.gif</t>
  </si>
  <si>
    <t>95 x 47.5 x 23 mm| 90 cc (3.74 x 1.87 x 0.91 in)</t>
  </si>
  <si>
    <t>3 - Silver Sound| Titanium Tune| White Wide</t>
  </si>
  <si>
    <t>http://cdn2.gsmarena.com/vv/bigpic/philips-960.gif</t>
  </si>
  <si>
    <t>Xenium 9@9e</t>
  </si>
  <si>
    <t>89.9 x 47 x 25.5 mm| 95 cc (3.54 x 1.85 x 1.00 in)</t>
  </si>
  <si>
    <t>Executive black| Elegant silver</t>
  </si>
  <si>
    <t>http://cdn2.gsmarena.com/vv/bigpic/philips-9@9e.gif</t>
  </si>
  <si>
    <t>103 x 47.5 x 18.7 mm| 89 cc (4.06 x 1.87 x 0.74 in)</t>
  </si>
  <si>
    <t>2 - Smooth Blue| Soft Grey</t>
  </si>
  <si>
    <t>http://cdn2.gsmarena.com/vv/bigpic/philips-160.gif</t>
  </si>
  <si>
    <t>95 x 48.7 x 25 mm| 115 cc (3.74 x 1.92 x 0.98 in)</t>
  </si>
  <si>
    <t>Titanium Tempo| Black Bass</t>
  </si>
  <si>
    <t>http://cdn2.gsmarena.com/vv/bigpic/philips-968.gif</t>
  </si>
  <si>
    <t>100 x 45 x 18 mm| 75 cc (3.94 x 1.77 x 0.71 in)</t>
  </si>
  <si>
    <t>http://cdn2.gsmarena.com/vv/bigpic/philips-362.gif</t>
  </si>
  <si>
    <t>92 x 45 x 26 mm (3.62 x 1.77 x 1.02 in)</t>
  </si>
  <si>
    <t>http://cdn2.gsmarena.com/vv/bigpic/philips-868.gif</t>
  </si>
  <si>
    <t>88 x 43 x 22 mm| 82 cc (3.46 x 1.69 x 0.87 in)</t>
  </si>
  <si>
    <t>Brushed Titanium| Reflection White</t>
  </si>
  <si>
    <t>http://cdn2.gsmarena.com/vv/bigpic/philips-766.gif</t>
  </si>
  <si>
    <t>91 x 44 x 25 mm| 92 cc (3.58 x 1.73 x 0.98 in)</t>
  </si>
  <si>
    <t>2 - Swing Blue| Twist Grey</t>
  </si>
  <si>
    <t>http://cdn2.gsmarena.com/vv/bigpic/philips-760.gif</t>
  </si>
  <si>
    <t>98 x 44 x 18 mm (3.86 x 1.73 x 0.71 in)</t>
  </si>
  <si>
    <t>Deep Black and Arrow Silver</t>
  </si>
  <si>
    <t>http://cdn2.gsmarena.com/vv/bigpic/ph568.gif</t>
  </si>
  <si>
    <t>85 x 45 x 24 mm| 75 cc (3.35 x 1.77 x 0.94 in)</t>
  </si>
  <si>
    <t>3 - Silver Ball| Black Sphere| Red Ballon</t>
  </si>
  <si>
    <t>http://cdn2.gsmarena.com/vv/bigpic/philips-655.gif</t>
  </si>
  <si>
    <t>Xenium 9@9i</t>
  </si>
  <si>
    <t>89.7 x 46.5 x 25.3 mm| 95 cc (3.53 x 1.83 x 1.00 in)</t>
  </si>
  <si>
    <t>Executive Silver| Superior Titanium| Royal Blue</t>
  </si>
  <si>
    <t>http://cdn2.gsmarena.com/vv/bigpic/philips-9@9i.gif</t>
  </si>
  <si>
    <t>Xenium 9@98</t>
  </si>
  <si>
    <t>107 x 45 x 19.2 mm| 92 cc (4.21 x 1.77 x 0.76 in)</t>
  </si>
  <si>
    <t>Superior Silver| Power Silver</t>
  </si>
  <si>
    <t>http://cdn2.gsmarena.com/vv/bigpic/philips-9@98.gif</t>
  </si>
  <si>
    <t>98 x 45 x 18.5 mm| 73 cc (3.86 x 1.77 x 0.73 in)</t>
  </si>
  <si>
    <t>4 - Silver Crystal| Red Ruby| Silver Quartz and Black Onyx</t>
  </si>
  <si>
    <t>http://cdn2.gsmarena.com/vv/bigpic/philips-162.gif</t>
  </si>
  <si>
    <t>88 x 46 x 24.5 mm (3.46 x 1.81 x 0.96 in)</t>
  </si>
  <si>
    <t>3 - Executive Grey| Discerning Blue| White Bond</t>
  </si>
  <si>
    <t>http://cdn2.gsmarena.com/vv/bigpic/phxe650.gif</t>
  </si>
  <si>
    <t>88 x 46 x 23 mm| 77 cc (3.46 x 1.81 x 0.91 in)</t>
  </si>
  <si>
    <t>http://cdn2.gsmarena.com/vv/bigpic/ph859.gif</t>
  </si>
  <si>
    <t>85 x 47 x 25 mm| 77 cc (3.35 x 1.85 x 0.98 in)</t>
  </si>
  <si>
    <t>4 - Harmony Silver| Relaxing Blue| Sensorial Black and Natural White</t>
  </si>
  <si>
    <t>http://cdn2.gsmarena.com/vv/bigpic/ph855.gif</t>
  </si>
  <si>
    <t>Aero Silver| Orange Spray and Red Touch</t>
  </si>
  <si>
    <t>http://cdn2.gsmarena.com/vv/bigpic/ph759.gif</t>
  </si>
  <si>
    <t>106 x 46 x 18 mm| 75 cc (4.17 x 1.81 x 0.71 in)</t>
  </si>
  <si>
    <t>Silver Alloy| Bright Aluminum and Red Metal</t>
  </si>
  <si>
    <t>http://cdn2.gsmarena.com/vv/bigpic/ph755.gif</t>
  </si>
  <si>
    <t>Brown Suede and Silver Silk</t>
  </si>
  <si>
    <t>http://cdn2.gsmarena.com/vv/bigpic/ph550.gif</t>
  </si>
  <si>
    <t>79 x 43 x 21 mm| 70 cc (3.11 x 1.69 x 0.83 in)</t>
  </si>
  <si>
    <t>Blue Zone| Silver Wing</t>
  </si>
  <si>
    <t>http://cdn2.gsmarena.com/vv/bigpic/ph659.gif</t>
  </si>
  <si>
    <t>79 x 43 x 21 mm| 71 cc (3.11 x 1.69 x 0.83 in)</t>
  </si>
  <si>
    <t>3 - Magical Pearl| Surprising Green and Fantastic Grey</t>
  </si>
  <si>
    <t>http://cdn2.gsmarena.com/vv/bigpic/ph639.gif</t>
  </si>
  <si>
    <t>Blue Pacific| Red Temptation| Silver Knight</t>
  </si>
  <si>
    <t>http://cdn2.gsmarena.com/vv/bigpic/ph636.gif</t>
  </si>
  <si>
    <t>1.9 MB</t>
  </si>
  <si>
    <t>4 - Silver Digit| Red Lens| Blue Focus| and Black Motion</t>
  </si>
  <si>
    <t>http://cdn2.gsmarena.com/vv/bigpic/ph535.gif</t>
  </si>
  <si>
    <t>106 x 46 x 17 mm| 72 cc (4.17 x 1.81 x 0.67 in)</t>
  </si>
  <si>
    <t>Turquoise Ocean| White Antarctic| Black Forrest| Blue Gloss</t>
  </si>
  <si>
    <t>http://cdn2.gsmarena.com/vv/bigpic/ph355.gif</t>
  </si>
  <si>
    <t>106 x 46 x 17 mm (4.17 x 1.81 x 0.67 in)</t>
  </si>
  <si>
    <t>112 x 112 pixels| 7 lines</t>
  </si>
  <si>
    <t>4 - Red|  Silver| Black and Blue</t>
  </si>
  <si>
    <t>http://cdn2.gsmarena.com/vv/bigpic/ph350.gif</t>
  </si>
  <si>
    <t>5 - Pop Orange| Star White| Techno Green| Jazzy Blue and Soul Black</t>
  </si>
  <si>
    <t>http://cdn2.gsmarena.com/vv/bigpic/ph530.gif</t>
  </si>
  <si>
    <t>Xenium 9@9 ++</t>
  </si>
  <si>
    <t>108 x 44 x 20 mm| 82 cc (4.25 x 1.73 x 0.79 in)</t>
  </si>
  <si>
    <t>101 x 80 pixels| 8 lines</t>
  </si>
  <si>
    <t>Graphite and Silver</t>
  </si>
  <si>
    <t>http://cdn2.gsmarena.com/vv/bigpic/phxe9a9p.gif</t>
  </si>
  <si>
    <t>83 x 43 x 22 mm| 73 cc (3.27 x 1.69 x 0.87 in)</t>
  </si>
  <si>
    <t>3 - Red| Silver| Pasific blue</t>
  </si>
  <si>
    <t>http://cdn2.gsmarena.com/vv/bigpic/ph630.gif</t>
  </si>
  <si>
    <t>83 x 43 x 22 mm| 64 cc (3.27 x 1.69 x 0.87 in)</t>
  </si>
  <si>
    <t>4 - Sparkling Blue| Lacquer White| Brilliant Silver and Shining Red</t>
  </si>
  <si>
    <t>http://cdn2.gsmarena.com/vv/bigpic/ph330.gif</t>
  </si>
  <si>
    <t>Fisio 825</t>
  </si>
  <si>
    <t>98 x 47 x 21 mm (3.86 x 1.85 x 0.83 in)</t>
  </si>
  <si>
    <t>112 x 112 pixels| 9 lines</t>
  </si>
  <si>
    <t>4 - Ceramic white| Diamond black| Steel blue and Sterling silver</t>
  </si>
  <si>
    <t>http://cdn2.gsmarena.com/vv/bigpic/ph825.gif</t>
  </si>
  <si>
    <t>Fisio 625</t>
  </si>
  <si>
    <t>104 x 46 x 20 mm| 73 cc (4.09 x 1.81 x 0.79 in)</t>
  </si>
  <si>
    <t>http://cdn2.gsmarena.com/vv/bigpic/ph625.gif</t>
  </si>
  <si>
    <t>Fisio 820</t>
  </si>
  <si>
    <t>120 x 130 pixels| 9 lines</t>
  </si>
  <si>
    <t>http://cdn2.gsmarena.com/vv/bigpic/ph820.gif</t>
  </si>
  <si>
    <t>Fisio 620</t>
  </si>
  <si>
    <t>http://cdn2.gsmarena.com/vv/bigpic/ph620.gif</t>
  </si>
  <si>
    <t>Fisio 121</t>
  </si>
  <si>
    <t>106 x 49 x 22 mm| 79 cc (4.17 x 1.93 x 0.87 in)</t>
  </si>
  <si>
    <t>Removable NiMh 750 mAh battery</t>
  </si>
  <si>
    <t>3 - Storm Black| Whale blue| Opal white</t>
  </si>
  <si>
    <t>http://cdn2.gsmarena.com/vv/bigpic/ph121.gif</t>
  </si>
  <si>
    <t>Fisio 120</t>
  </si>
  <si>
    <t>http://cdn2.gsmarena.com/vv/bigpic/ph120.gif</t>
  </si>
  <si>
    <t>Fisio 610</t>
  </si>
  <si>
    <t>110 x 45 x 18 mm (4.33 x 1.77 x 0.71 in)</t>
  </si>
  <si>
    <t>http://cdn2.gsmarena.com/vv/bigpic/phfi610.gif</t>
  </si>
  <si>
    <t>Xenium 9@9</t>
  </si>
  <si>
    <t>109 x 41 x 22 mm| 85 cc (4.29 x 1.61 x 0.87 in)</t>
  </si>
  <si>
    <t>http://cdn2.gsmarena.com/vv/bigpic/phxe9a9.gif</t>
  </si>
  <si>
    <t>Xenium</t>
  </si>
  <si>
    <t>3 models| 3 colors each</t>
  </si>
  <si>
    <t>http://cdn2.gsmarena.com/vv/bigpic/phxenib.gif</t>
  </si>
  <si>
    <t>Azalis 268</t>
  </si>
  <si>
    <t>119 x 44 x 22 mm (4.69 x 1.73 x 0.87 in)</t>
  </si>
  <si>
    <t>http://cdn2.gsmarena.com/vv/bigpic/phaz268.gif</t>
  </si>
  <si>
    <t>Azalis 238</t>
  </si>
  <si>
    <t>114 x 51 x 24 mm| 119 cc (4.49 x 2.01 x 0.94 in)</t>
  </si>
  <si>
    <t>http://cdn2.gsmarena.com/vv/bigpic/phazalis.gif</t>
  </si>
  <si>
    <t>Ozeo 8@8</t>
  </si>
  <si>
    <t>Removable NiMH 670 mAh battery</t>
  </si>
  <si>
    <t>http://cdn2.gsmarena.com/vv/bigpic/phoz8a8.gif</t>
  </si>
  <si>
    <t>Ozeo</t>
  </si>
  <si>
    <t>http://cdn2.gsmarena.com/vv/bigpic/phozeob.gif</t>
  </si>
  <si>
    <t>Savvy DB</t>
  </si>
  <si>
    <t>129 x 48 x 24 mm| 140 cc (5.08 x 1.89 x 0.94 in)</t>
  </si>
  <si>
    <t>2 lines</t>
  </si>
  <si>
    <t>3 - Galaxy Black| Azur Nuit| Lune Galet</t>
  </si>
  <si>
    <t>http://cdn2.gsmarena.com/vv/bigpic/phsavdbb.gif</t>
  </si>
  <si>
    <t>Savvy Vogue</t>
  </si>
  <si>
    <t>4 - Light Blue| Aqua Green| Navy Blue| Coral Bronze</t>
  </si>
  <si>
    <t>http://cdn2.gsmarena.com/vv/bigpic/phsavvob.gif</t>
  </si>
  <si>
    <t>Genie 2000</t>
  </si>
  <si>
    <t>110 x 54 x 20 mm| 99 cc (4.33 x 2.13 x 0.79 in)</t>
  </si>
  <si>
    <t>100 x 64 pixels| 6 lines</t>
  </si>
  <si>
    <t>http://cdn2.gsmarena.com/vv/bigpic/phge2000.gif</t>
  </si>
  <si>
    <t>Genie db</t>
  </si>
  <si>
    <t>http://cdn2.gsmarena.com/vv/bigpic/phgendbb.gif</t>
  </si>
  <si>
    <t>Genie Sport</t>
  </si>
  <si>
    <t>http://cdn2.gsmarena.com/vv/bigpic/phgensb.gif</t>
  </si>
  <si>
    <t>Genie</t>
  </si>
  <si>
    <t>Several</t>
  </si>
  <si>
    <t>http://cdn2.gsmarena.com/vv/bigpic/phgenieb.gif</t>
  </si>
  <si>
    <t>Savvy</t>
  </si>
  <si>
    <t>132 x 50 x 26 mm| 137 cc (5.20 x 1.97 x 1.02 in)</t>
  </si>
  <si>
    <t>2 x 15 chars</t>
  </si>
  <si>
    <t>Yellow| Golf Green| Black</t>
  </si>
  <si>
    <t>http://cdn2.gsmarena.com/vv/bigpic/phsavvyb.gif</t>
  </si>
  <si>
    <t>Diga</t>
  </si>
  <si>
    <t>147 x 56 x 19 mm (5.79 x 2.20 x 0.75 in)</t>
  </si>
  <si>
    <t>http://cdn2.gsmarena.com/vv/bigpic/phdigab.gif</t>
  </si>
  <si>
    <t>139 x 56 x 23 mm (5.47 x 2.20 x 0.91 in)</t>
  </si>
  <si>
    <t>http://cdn2.gsmarena.com/vv/bigpic/phsparkb.gif</t>
  </si>
  <si>
    <t>Fizz</t>
  </si>
  <si>
    <t>162 x 60 x 17 mm (6.38 x 2.36 x 0.67 in)</t>
  </si>
  <si>
    <t>Removable Ni-Cd battery</t>
  </si>
  <si>
    <t>http://cdn2.gsmarena.com/vv/bigpic/phfizzb.gif</t>
  </si>
  <si>
    <t>Plum</t>
  </si>
  <si>
    <t>Play</t>
  </si>
  <si>
    <t>116 x 47.5 x 14.1 mm (4.57 x 1.87 x 0.56 in)</t>
  </si>
  <si>
    <t>1.77 inches (~17.9% screen-to-body ratio)</t>
  </si>
  <si>
    <t>Spreadtrum SC6531DA</t>
  </si>
  <si>
    <t>Black| Blue| Lime| Red| White</t>
  </si>
  <si>
    <t>http://cdn2.gsmarena.com/vv/bigpic/plum-play.jpg</t>
  </si>
  <si>
    <t>Ram 6</t>
  </si>
  <si>
    <t>133 x 61 x 19.3 mm (5.24 x 2.40 x 0.76 in)</t>
  </si>
  <si>
    <t>2.4 inches (~22.0% screen-to-body ratio)</t>
  </si>
  <si>
    <t>Mediatek MT6276A</t>
  </si>
  <si>
    <t>Black| Black/Orange</t>
  </si>
  <si>
    <t>http://cdn2.gsmarena.com/vv/bigpic/plum-ram6.jpg</t>
  </si>
  <si>
    <t>146 x 72.6 x 9.8 mm (5.75 x 2.86 x 0.39 in)</t>
  </si>
  <si>
    <t>Black| Blue| Red| Gold| White</t>
  </si>
  <si>
    <t>http://cdn2.gsmarena.com/vv/bigpic/plum-compass.jpg</t>
  </si>
  <si>
    <t>112.5 x 48 x 12.8 mm (4.43 x 1.89 x 0.50 in)</t>
  </si>
  <si>
    <t>1.8 inches (~18.9% screen-to-body ratio)</t>
  </si>
  <si>
    <t>Mediatek MTK6261D</t>
  </si>
  <si>
    <t>Yes| LED flash</t>
  </si>
  <si>
    <t>Black| White| Red| Blue| Pink| Orange| Lime</t>
  </si>
  <si>
    <t>http://cdn2.gsmarena.com/vv/bigpic/plum-hero.jpg</t>
  </si>
  <si>
    <t>Gator 3</t>
  </si>
  <si>
    <t>137.5 x 74 x 16.7 mm (5.41 x 2.91 x 0.66 in)</t>
  </si>
  <si>
    <t>4.0 inches (~44.8% screen-to-body ratio)</t>
  </si>
  <si>
    <t>Black| Orange/Silver</t>
  </si>
  <si>
    <t>http://cdn2.gsmarena.com/vv/bigpic/plum-gator-3.jpg</t>
  </si>
  <si>
    <t>Axe Plus 2</t>
  </si>
  <si>
    <t>124.5 x 64.3 x 10.5 mm (4.90 x 2.53 x 0.41 in)</t>
  </si>
  <si>
    <t>http://cdn2.gsmarena.com/vv/bigpic/Plum-Axe-Plus2.jpg</t>
  </si>
  <si>
    <t>Optimax 10</t>
  </si>
  <si>
    <t>240.2 x 170.2 x 9.2 mm (9.46 x 6.70 x 0.36 in)</t>
  </si>
  <si>
    <t>10.1 inches (~72.4% screen-to-body ratio)</t>
  </si>
  <si>
    <t>http://cdn2.gsmarena.com/vv/bigpic/plum-z11.jpg</t>
  </si>
  <si>
    <t>Optimax 8.0</t>
  </si>
  <si>
    <t>210.6 x 121.7 x 8.7 mm (8.29 x 4.79 x 0.34 in)</t>
  </si>
  <si>
    <t>http://cdn2.gsmarena.com/vv/bigpic/plum-z710-1.jpg</t>
  </si>
  <si>
    <t>Optimax 7.0</t>
  </si>
  <si>
    <t>188 x 108 x 10 mm (7.40 x 4.25 x 0.39 in)</t>
  </si>
  <si>
    <t>http://cdn2.gsmarena.com/vv/bigpic/plum-z708-1.jpg</t>
  </si>
  <si>
    <t>Ram 4</t>
  </si>
  <si>
    <t>Mediatek MT6261D</t>
  </si>
  <si>
    <t>http://cdn2.gsmarena.com/vv/bigpic/plum-ram-4.jpg</t>
  </si>
  <si>
    <t>Star</t>
  </si>
  <si>
    <t>Black| Blue| Lime| Orange| Pink| Red| White</t>
  </si>
  <si>
    <t>http://cdn2.gsmarena.com/vv/bigpic/plum-star.jpg</t>
  </si>
  <si>
    <t>Might Plus II</t>
  </si>
  <si>
    <t>145.9 x 72.9 x 8.9 mm (5.74 x 2.87 x 0.35 in)</t>
  </si>
  <si>
    <t>http://cdn2.gsmarena.com/vv/bigpic/plum-might-plus-ii.jpg</t>
  </si>
  <si>
    <t>Axe LTE</t>
  </si>
  <si>
    <t>LTE band 2(1900)| 4(1700/2100)| 12(700)| 17(700)</t>
  </si>
  <si>
    <t>128.8 x 58.2 x 8.9 mm (5.07 x 2.29 x 0.35 in)</t>
  </si>
  <si>
    <t>http://cdn2.gsmarena.com/vv/bigpic/plum-axe-lte.jpg</t>
  </si>
  <si>
    <t>Check LTE</t>
  </si>
  <si>
    <t>130.8 x 61.2 x 9.3 mm (5.15 x 2.41 x 0.37 in)</t>
  </si>
  <si>
    <t>4.5 inches (~69.7% screen-to-body ratio)</t>
  </si>
  <si>
    <t>http://cdn2.gsmarena.com/vv/bigpic/plum-check-lte.jpg</t>
  </si>
  <si>
    <t>Boot 2</t>
  </si>
  <si>
    <t>89 x 44 x 17 mm (3.50 x 1.73 x 0.67 in)</t>
  </si>
  <si>
    <t>1.77 inches (~25.2% screen-to-body ratio)</t>
  </si>
  <si>
    <t>http://cdn2.gsmarena.com/vv/bigpic/plum-boot2.jpg</t>
  </si>
  <si>
    <t>Ram 3G</t>
  </si>
  <si>
    <t>125.6 x 56.2 x 17 mm (4.94 x 2.21 x 0.67 in)</t>
  </si>
  <si>
    <t>Dual SIM| (Mini-SIM)</t>
  </si>
  <si>
    <t>http://cdn2.gsmarena.com/vv/bigpic/plum-ram-3g.jpg</t>
  </si>
  <si>
    <t>Sync 4.0b</t>
  </si>
  <si>
    <t>124.5 x 63.5 x 10.4 mm (4.90 x 2.5 x 0.41 in)</t>
  </si>
  <si>
    <t>http://cdn2.gsmarena.com/vv/bigpic/plum-x400b.jpg</t>
  </si>
  <si>
    <t>Gator Plus II</t>
  </si>
  <si>
    <t>121 x 66 x 16.4 mm (4.76 x 2.60 x 0.65 in)</t>
  </si>
  <si>
    <t>3.5 inches (~45.7% screen-to-body ratio)</t>
  </si>
  <si>
    <t>http://cdn2.gsmarena.com/vv/bigpic/plum-gator-2.jpg</t>
  </si>
  <si>
    <t>Ram Plus</t>
  </si>
  <si>
    <t>127.8 x 60.5 x 23.8 mm (5.03 x 2.38 x 0.94 in)</t>
  </si>
  <si>
    <t>2.0 inches (~16.3% screen-to-body ratio)</t>
  </si>
  <si>
    <t>Mediatek MT6261A</t>
  </si>
  <si>
    <t>128 Mb</t>
  </si>
  <si>
    <t>32 Mb RAM</t>
  </si>
  <si>
    <t>microUSB 2.0; USB 2.0</t>
  </si>
  <si>
    <t>http://cdn2.gsmarena.com/vv/bigpic/plum-ram-plus.jpg</t>
  </si>
  <si>
    <t>Coach Pro</t>
  </si>
  <si>
    <t xml:space="preserve">Class 12 </t>
  </si>
  <si>
    <t>157.8 x 74 x 9.9 mm (6.21 x 2.91 x 0.39 in)</t>
  </si>
  <si>
    <t>6.0 inches (~85.0% screen-to-body ratio)</t>
  </si>
  <si>
    <t>2 MP|  face detection</t>
  </si>
  <si>
    <t>http://cdn2.gsmarena.com/vv/bigpic/plum-622.jpg</t>
  </si>
  <si>
    <t>Trigger Plus III</t>
  </si>
  <si>
    <t>117.8 x 61.5 x 10.5 mm (4.64 x 2.42 x 0.41 in)</t>
  </si>
  <si>
    <t>1.3 MP| autofocus| LED flash</t>
  </si>
  <si>
    <t>http://cdn2.gsmarena.com/vv/bigpic/plum-306.jpg</t>
  </si>
  <si>
    <t>Might LTE</t>
  </si>
  <si>
    <t>143.3 x 73.9</t>
  </si>
  <si>
    <t>http://cdn2.gsmarena.com/vv/bigpic/plum-might-lte.jpg</t>
  </si>
  <si>
    <t>Sync 5.0</t>
  </si>
  <si>
    <t>145.6 x 71.2 x 9.6 mm (5.73 x 2.80 x 0.38 in)</t>
  </si>
  <si>
    <t>1.3 MP|  face detection</t>
  </si>
  <si>
    <t>Black/Gold| White/Silver| Pink/Silver| Blue/Silver</t>
  </si>
  <si>
    <t>http://cdn2.gsmarena.com/vv/bigpic/plum-x500.jpg</t>
  </si>
  <si>
    <t>Sync 4.0</t>
  </si>
  <si>
    <t>120.4 x 63.6 x 9.8 mm (4.74 x 2.50 x 0.39 in)</t>
  </si>
  <si>
    <t>http://cdn2.gsmarena.com/vv/bigpic/plum-x400.jpg</t>
  </si>
  <si>
    <t>Sync 3.5</t>
  </si>
  <si>
    <t>118.4 x 56.2 x 9.8 mm (4.66 x 2.21 x 0.39 in)</t>
  </si>
  <si>
    <t>3.5 inches (~54.8% screen-to-body ratio)</t>
  </si>
  <si>
    <t>Black| White| Red| Blue| Pink</t>
  </si>
  <si>
    <t>http://cdn2.gsmarena.com/vv/bigpic/plum-x350.jpg</t>
  </si>
  <si>
    <t>Might Pro</t>
  </si>
  <si>
    <t>143.4 x 71 x 8.4 mm (5.65 x 2.80 x 0.33 in)</t>
  </si>
  <si>
    <t>http://cdn2.gsmarena.com/vv/bigpic/plum-z514.jpg</t>
  </si>
  <si>
    <t>Coach Plus II</t>
  </si>
  <si>
    <t>http://cdn2.gsmarena.com/vv/bigpic/plum-z621.jpg</t>
  </si>
  <si>
    <t>Link Plus</t>
  </si>
  <si>
    <t>190.4 x 119 x 7.9 mm (7.50 x 4.69 x 0.31 in)</t>
  </si>
  <si>
    <t>7.0 inches (~60.9% screen-to-body ratio)</t>
  </si>
  <si>
    <t>Rockchip RK3188</t>
  </si>
  <si>
    <t>2 MP| face detection</t>
  </si>
  <si>
    <t>http://cdn2.gsmarena.com/vv/bigpic/plum-z702.jpg</t>
  </si>
  <si>
    <t>Trigger Plus</t>
  </si>
  <si>
    <t>118 x 62.4 x 11.5 mm (4.65 x 2.46 x 0.45 in)</t>
  </si>
  <si>
    <t>Black| White| Blue| Red| Pink</t>
  </si>
  <si>
    <t>http://cdn2.gsmarena.com/vv/bigpic/plum-trigger-plus.jpg</t>
  </si>
  <si>
    <t>Trigger Pro</t>
  </si>
  <si>
    <t>114.8 x 60.5 x 12.2 mm (4.52 x 2.38 x 0.48 in)</t>
  </si>
  <si>
    <t>http://cdn2.gsmarena.com/vv/bigpic/plum-trigger-pro.jpg</t>
  </si>
  <si>
    <t>Gator</t>
  </si>
  <si>
    <t>131.8 x 70 x 21.7 mm (5.19 x 2.76 x 0.85 in)</t>
  </si>
  <si>
    <t>3.5 inches (~37.8% screen-to-body ratio)</t>
  </si>
  <si>
    <t>http://cdn2.gsmarena.com/vv/bigpic/plum-alligator1.jpg</t>
  </si>
  <si>
    <t>Z708</t>
  </si>
  <si>
    <t>1024 x 600 pixels (~170 ppi pixel density)</t>
  </si>
  <si>
    <t>http://cdn2.gsmarena.com/vv/bigpic/plum-z708.jpg</t>
  </si>
  <si>
    <t>Coach Plus</t>
  </si>
  <si>
    <t>168 x 88 x 11.2 mm (6.61 x 3.46 x 0.44 in)</t>
  </si>
  <si>
    <t>6.0 inches (~67.1% screen-to-body ratio)</t>
  </si>
  <si>
    <t>http://cdn2.gsmarena.com/vv/bigpic/Plum-Coach-Plus.jpg</t>
  </si>
  <si>
    <t>Pilot Plus</t>
  </si>
  <si>
    <t>147.5 x 76.5 x 8.3 mm (5.81 x 3.01 x 0.33 in)</t>
  </si>
  <si>
    <t>http://cdn2.gsmarena.com/vv/bigpic/plum-pilot-plus1.jpg</t>
  </si>
  <si>
    <t>Might Plus</t>
  </si>
  <si>
    <t>HSDPA 850 / 1900 / 2100 - Z512i</t>
  </si>
  <si>
    <t>145 x 72.8 x 9.2 mm (5.71 x 2.87 x 0.36 in)</t>
  </si>
  <si>
    <t>http://cdn2.gsmarena.com/vv/bigpic/Plum-Might-Plus.jpg</t>
  </si>
  <si>
    <t>Check Plus</t>
  </si>
  <si>
    <t>130 x 63.4 x 9.2 mm (5.12 x 2.50 x 0.36 in)</t>
  </si>
  <si>
    <t>4.5 inches (~67.7% screen-to-body ratio)</t>
  </si>
  <si>
    <t>2 MP| autofocus| face detection</t>
  </si>
  <si>
    <t>White/Blue| White/Red| Black/Black| Black/Lime| Black/Red</t>
  </si>
  <si>
    <t>http://cdn2.gsmarena.com/vv/bigpic/Plum-Check-Plus.jpg</t>
  </si>
  <si>
    <t>Axe Plus</t>
  </si>
  <si>
    <t>129 x 65.1 x 9.9 mm (5.08 x 2.56 x 0.39 in)</t>
  </si>
  <si>
    <t>http://cdn2.gsmarena.com/vv/bigpic/Plum-Axe-Plus.jpg</t>
  </si>
  <si>
    <t>Boot</t>
  </si>
  <si>
    <t>90 x 44 x 18.2 mm (3.54 x 1.73 x 0.72 in)</t>
  </si>
  <si>
    <t>1.77 inches (~24.9% screen-to-body ratio)</t>
  </si>
  <si>
    <t>MT6260A</t>
  </si>
  <si>
    <t>Black| Blue| Red| Pink</t>
  </si>
  <si>
    <t>http://cdn2.gsmarena.com/vv/bigpic/plum-boot.jpg</t>
  </si>
  <si>
    <t>Slick</t>
  </si>
  <si>
    <t>111 x 46 x 15 mm (4.37 x 1.81 x 0.59 in)</t>
  </si>
  <si>
    <t>Spreadtrum 6531</t>
  </si>
  <si>
    <t>http://cdn2.gsmarena.com/vv/bigpic/plum-slick.jpg</t>
  </si>
  <si>
    <t>Trigger Z104</t>
  </si>
  <si>
    <t>117 x 61.5 x 11.6 mm (4.61 x 2.42 x 0.46 in)</t>
  </si>
  <si>
    <t>http://cdn2.gsmarena.com/vv/bigpic/plum-trigger-z104.jpg</t>
  </si>
  <si>
    <t>Bar 3G</t>
  </si>
  <si>
    <t>108.5 x 46.3 x 13.1 mm (4.27 x 1.82 x 0.52 in)</t>
  </si>
  <si>
    <t>1.77 inches (~19.6% screen-to-body ratio)</t>
  </si>
  <si>
    <t>http://cdn2.gsmarena.com/vv/bigpic/plum-bar-3g.jpg</t>
  </si>
  <si>
    <t>Velocity II</t>
  </si>
  <si>
    <t>320 x 480 pixels (~222 ppi pixel density)</t>
  </si>
  <si>
    <t>http://cdn2.gsmarena.com/vv/bigpic/plum-velocity-ii.jpg</t>
  </si>
  <si>
    <t>Sync</t>
  </si>
  <si>
    <t>http://cdn2.gsmarena.com/vv/bigpic/plum-sync.jpg</t>
  </si>
  <si>
    <t>Axe II</t>
  </si>
  <si>
    <t>125.5 x 65 x 11.8 mm (4.94 x 2.56 x 0.46 in)</t>
  </si>
  <si>
    <t>http://cdn2.gsmarena.com/vv/bigpic/plum-axe-2.jpg</t>
  </si>
  <si>
    <t>Ten 3G</t>
  </si>
  <si>
    <t>http://cdn2.gsmarena.com/vv/bigpic/plum-ten.jpg</t>
  </si>
  <si>
    <t>188.1 x 112.2 x 10.1 mm (7.41 x 4.42 x 0.40 in)</t>
  </si>
  <si>
    <t>http://cdn2.gsmarena.com/vv/bigpic/plum-link-ii.jpg</t>
  </si>
  <si>
    <t>Volt 3G</t>
  </si>
  <si>
    <t>141 x 69 x 9 mm (5.55 x 2.72 x 0.35 in)</t>
  </si>
  <si>
    <t>http://cdn2.gsmarena.com/vv/bigpic/plum-volt.jpg</t>
  </si>
  <si>
    <t>Mouse</t>
  </si>
  <si>
    <t>113 x 59 x 16.5 mm (4.45 x 2.32 x 0.65 in)</t>
  </si>
  <si>
    <t>2.75 inches (~32.3% screen-to-body ratio)</t>
  </si>
  <si>
    <t>240 x 400 pixels (~170 ppi pixel density)</t>
  </si>
  <si>
    <t>Black| Red| Pink| Blue</t>
  </si>
  <si>
    <t>http://cdn2.gsmarena.com/vv/bigpic/plum-mouse.jpg</t>
  </si>
  <si>
    <t>Dazzle</t>
  </si>
  <si>
    <t>109.2 x 54.2 x 12.4 mm (4.30 x 2.13 x 0.49 in)</t>
  </si>
  <si>
    <t>nO</t>
  </si>
  <si>
    <t>http://cdn2.gsmarena.com/vv/bigpic/plum-dazzle.jpg</t>
  </si>
  <si>
    <t>Ram</t>
  </si>
  <si>
    <t>http://cdn2.gsmarena.com/vv/bigpic/plum-ram.jpg</t>
  </si>
  <si>
    <t>Z710</t>
  </si>
  <si>
    <t>http://cdn2.gsmarena.com/vv/bigpic/plum-z710.jpg</t>
  </si>
  <si>
    <t>Trigger</t>
  </si>
  <si>
    <t>http://cdn2.gsmarena.com/vv/bigpic/plum-trigger.jpg</t>
  </si>
  <si>
    <t>Glow</t>
  </si>
  <si>
    <t>3.5 inches (~53.0% screen-to-body ratio)</t>
  </si>
  <si>
    <t>http://cdn2.gsmarena.com/vv/bigpic/plum-glow.jpg</t>
  </si>
  <si>
    <t>Panther</t>
  </si>
  <si>
    <t>80.9 x 38.6 x 21.5 mm (3.19 x 1.52 x 0.85 in)</t>
  </si>
  <si>
    <t>1.44 inches (~19.8% screen-to-body ratio)</t>
  </si>
  <si>
    <t>240 x 160 pixels (~200 ppi pixel density)</t>
  </si>
  <si>
    <t>http://cdn2.gsmarena.com/vv/bigpic/plum-panther.jpg</t>
  </si>
  <si>
    <t>Caliber II</t>
  </si>
  <si>
    <t>116 x 51.6 x 13.5 mm (4.57 x 2.03 x 0.53 in)</t>
  </si>
  <si>
    <t>Mediatek MT6276</t>
  </si>
  <si>
    <t>http://cdn2.gsmarena.com/vv/bigpic/plum-caliber-ii.jpg</t>
  </si>
  <si>
    <t>Signal</t>
  </si>
  <si>
    <t>1.8 inches (~24.2% screen-to-body ratio)</t>
  </si>
  <si>
    <t>160 x 120 pixels (~111 ppi pixel density)</t>
  </si>
  <si>
    <t>Removable Li-Ion 800 mAh battery (BL-4U)</t>
  </si>
  <si>
    <t>White| Blue| Pink| Green| Red</t>
  </si>
  <si>
    <t>http://cdn2.gsmarena.com/vv/bigpic/plum-p110.jpg</t>
  </si>
  <si>
    <t>Hammer</t>
  </si>
  <si>
    <t>116 x 52.8 x 19.8 mm (4.57 x 2.08 x 0.78 in)</t>
  </si>
  <si>
    <t>2.0 inches (~20.2% screen-to-body ratio)</t>
  </si>
  <si>
    <t>Black| Orange| Camouflage</t>
  </si>
  <si>
    <t>http://cdn2.gsmarena.com/vv/bigpic/plum-e100.jpg</t>
  </si>
  <si>
    <t>Flipper</t>
  </si>
  <si>
    <t>http://cdn2.gsmarena.com/vv/bigpic/plum-d105.jpg</t>
  </si>
  <si>
    <t>Debut</t>
  </si>
  <si>
    <t>Up to 480 kbps</t>
  </si>
  <si>
    <t>200 x 120 x 8.9 mm (7.87 x 4.72 x 0.35 in)</t>
  </si>
  <si>
    <t>http://cdn2.gsmarena.com/vv/bigpic/plum-debut-new.jpg</t>
  </si>
  <si>
    <t>http://cdn2.gsmarena.com/vv/bigpic/plum-link.jpg</t>
  </si>
  <si>
    <t>Might</t>
  </si>
  <si>
    <t>147 x 82.4 x 10.5 mm (5.79 x 3.24 x 0.41 in)</t>
  </si>
  <si>
    <t>5.3 inches (~66.0% screen-to-body ratio)</t>
  </si>
  <si>
    <t>http://cdn2.gsmarena.com/vv/bigpic/plum-might-new.jpg</t>
  </si>
  <si>
    <t>Axe</t>
  </si>
  <si>
    <t>122 x 63.6 x 10.4 mm (4.80 x 2.50 x 0.41 in)</t>
  </si>
  <si>
    <t>Wi-Fi 802.11 b/g| Mi-Fi hotspot</t>
  </si>
  <si>
    <t>http://cdn2.gsmarena.com/vv/bigpic/plum-axe.jpg</t>
  </si>
  <si>
    <t>Capacity</t>
  </si>
  <si>
    <t>118 x 62 x 12 mm (4.65 x 2.44 x 0.47 in)</t>
  </si>
  <si>
    <t>http://cdn2.gsmarena.com/vv/bigpic/plum-capacity.jpg</t>
  </si>
  <si>
    <t>Wicked</t>
  </si>
  <si>
    <t>110 x 58 x 13.4 mm (4.33 x 2.28 x 0.53 in)</t>
  </si>
  <si>
    <t>http://cdn2.gsmarena.com/vv/bigpic/plum-wicked-new.jpg</t>
  </si>
  <si>
    <t>Flix</t>
  </si>
  <si>
    <t>108 x 57 x 14.5 mm (4.25 x 2.24 x 0.57 in)</t>
  </si>
  <si>
    <t>3.2 inches (~49.5% screen-to-body ratio)</t>
  </si>
  <si>
    <t>http://cdn2.gsmarena.com/vv/bigpic/plum-flix.jpg</t>
  </si>
  <si>
    <t>Orbit</t>
  </si>
  <si>
    <t>104 x 57.3 x 11 mm (4.09 x 2.26 x 0.43 in)</t>
  </si>
  <si>
    <t>3.2 inches (~48.9% screen-to-body ratio)</t>
  </si>
  <si>
    <t>Android 2.3.1 (Gingerbread)</t>
  </si>
  <si>
    <t>http://cdn2.gsmarena.com/vv/bigpic/plum-orbit.jpg</t>
  </si>
  <si>
    <t>Velocity</t>
  </si>
  <si>
    <t>113.5 x 62.5 x 12.6 mm (4.47 x 2.46 x 0.50 in)</t>
  </si>
  <si>
    <t>2.6 inches (~29.5% screen-to-body ratio)</t>
  </si>
  <si>
    <t>Removable Li-Ion 800 mAh battery (BL-5K)</t>
  </si>
  <si>
    <t>http://cdn2.gsmarena.com/vv/bigpic/plum-velocity.jpg</t>
  </si>
  <si>
    <t>Caliber</t>
  </si>
  <si>
    <t>107 x 49 x 14.1 mm (4.21 x 1.93 x 0.56 in)</t>
  </si>
  <si>
    <t>2.2 inches (~28.6% screen-to-body ratio)</t>
  </si>
  <si>
    <t>Removable Li-Ion 1050 mAh battery (BL-5C)</t>
  </si>
  <si>
    <t>http://cdn2.gsmarena.com/vv/bigpic/plum-caliber.jpg</t>
  </si>
  <si>
    <t>Switch</t>
  </si>
  <si>
    <t>106.1 x 37 x 13.8 mm (4.18 x 1.46 x 0.54 in)</t>
  </si>
  <si>
    <t>160 x 240 pixels (~163 ppi pixel density)</t>
  </si>
  <si>
    <t>Black| Blue| Green| White</t>
  </si>
  <si>
    <t>http://cdn2.gsmarena.com/vv/bigpic/plum-switch.jpg</t>
  </si>
  <si>
    <t>Galactic</t>
  </si>
  <si>
    <t>118 x 58.3 x 13.7 mm (4.65 x 2.30 x 0.54 in)</t>
  </si>
  <si>
    <t>2.55 inches (~29.3% screen-to-body ratio)</t>
  </si>
  <si>
    <t>320 x 240 pixels (~157 ppi pixel density)</t>
  </si>
  <si>
    <t>208 MHz MTK 6235</t>
  </si>
  <si>
    <t xml:space="preserve">1 GB </t>
  </si>
  <si>
    <t>Removable Li-Ion 900 mAh battery (BL-5F)</t>
  </si>
  <si>
    <t>Black blue| black orange| black purple| white blue| white orange| white purple</t>
  </si>
  <si>
    <t>http://cdn2.gsmarena.com/vv/bigpic/plum-galactic.jpg</t>
  </si>
  <si>
    <t>Tracer II</t>
  </si>
  <si>
    <t>200 MHz</t>
  </si>
  <si>
    <t>http://cdn2.gsmarena.com/vv/bigpic/plum-tracer.jpg</t>
  </si>
  <si>
    <t>Geo</t>
  </si>
  <si>
    <t>106.9 x 58.4 x 15.5 mm (4.21 x 2.30 x 0.61 in)</t>
  </si>
  <si>
    <t>http://cdn2.gsmarena.com/vv/bigpic/plum-geo.jpg</t>
  </si>
  <si>
    <t>Tingle</t>
  </si>
  <si>
    <t>113.7 x 58 x 12.8 mm (4.48 x 2.28 x 0.50 in)</t>
  </si>
  <si>
    <t>Removable Li-Ion 1100 mAh battery (BL-4L)</t>
  </si>
  <si>
    <t>Red| Black| Blue| Magenta</t>
  </si>
  <si>
    <t>http://cdn2.gsmarena.com/vv/bigpic/plum-tingle.jpg</t>
  </si>
  <si>
    <t>Genius</t>
  </si>
  <si>
    <t>110 x 58 x 13.9 mm (4.33 x 2.28 x 0.55 in)</t>
  </si>
  <si>
    <t>2.0 inches (~19.7% screen-to-body ratio)</t>
  </si>
  <si>
    <t>Removable Li-Ion 1200 mAh battery (BL-4L)</t>
  </si>
  <si>
    <t>Orange| Green| Orchid| Yellow| Sky Blue</t>
  </si>
  <si>
    <t>http://cdn2.gsmarena.com/vv/bigpic/plum-genius.jpg</t>
  </si>
  <si>
    <t>Blast</t>
  </si>
  <si>
    <t>112.2 x 57.6 x 13.4 mm (4.42 x 2.27 x 0.53 in)</t>
  </si>
  <si>
    <t>White| Yellow| Light Blue| Pink| Green| Dark Red</t>
  </si>
  <si>
    <t>http://cdn2.gsmarena.com/vv/bigpic/plum-blast.jpg</t>
  </si>
  <si>
    <t>Whiz</t>
  </si>
  <si>
    <t>111.4 x 57.1 x 16.1 mm (4.39 x 2.25 x 0.63 in)</t>
  </si>
  <si>
    <t>Removable Li-Ion 1000 mAh battery (BL-4L)</t>
  </si>
  <si>
    <t>Black| Red| Blue| White</t>
  </si>
  <si>
    <t>http://cdn2.gsmarena.com/vv/bigpic/plum-whiz.jpg</t>
  </si>
  <si>
    <t>Stubby</t>
  </si>
  <si>
    <t>Removable Li-Ion 800 mAh battery (BL-4C)</t>
  </si>
  <si>
    <t>Black| white| Dark red| Silver| Yellow| Sky Blue| magenta| Violet| Green| Orange</t>
  </si>
  <si>
    <t>http://cdn2.gsmarena.com/vv/bigpic/plum-stuby.jpg</t>
  </si>
  <si>
    <t>Stubby II</t>
  </si>
  <si>
    <t>100.6 x 56.2 x 12.5 mm (3.96 x 2.21 x 0.49 in)</t>
  </si>
  <si>
    <t>Blue| Magenta| Orange| Green| Red</t>
  </si>
  <si>
    <t>http://cdn2.gsmarena.com/vv/bigpic/plum-stubby-2.jpg</t>
  </si>
  <si>
    <t>Strike</t>
  </si>
  <si>
    <t>112 x 52 x 15 mm (4.41 x 2.05 x 0.59 in)</t>
  </si>
  <si>
    <t>Black| white| red| blue| rose</t>
  </si>
  <si>
    <t>http://cdn2.gsmarena.com/vv/bigpic/plum-stryke.jpg</t>
  </si>
  <si>
    <t>Profile</t>
  </si>
  <si>
    <t>94.2 x 45 x 18.5 mm (3.71 x 1.77 x 0.73 in)</t>
  </si>
  <si>
    <t>1.77 inches (~22.9% screen-to-body ratio)</t>
  </si>
  <si>
    <t>240 x 320 pixels (~226 ppi pixel density)</t>
  </si>
  <si>
    <t>Orange| Red| Blue| Green| Purple| Black (with black and white)</t>
  </si>
  <si>
    <t>http://cdn2.gsmarena.com/vv/bigpic/plum-profile.jpg</t>
  </si>
  <si>
    <t>Inspire</t>
  </si>
  <si>
    <t>113.5 x 49.2 x 14.5 mm (4.47 x 1.94 x 0.57 in)</t>
  </si>
  <si>
    <t>Removable Li-Ion 700 mAh battery (BL-4U)</t>
  </si>
  <si>
    <t>Black| white| orange| Magenta| light blue| dark red</t>
  </si>
  <si>
    <t>http://cdn2.gsmarena.com/vv/bigpic/plum-inspire.jpg</t>
  </si>
  <si>
    <t>Spare</t>
  </si>
  <si>
    <t>102 x 45 x 13.6 mm (4.02 x 1.77 x 0.54 in)</t>
  </si>
  <si>
    <t>1.77 inches (~21.1% screen-to-body ratio)</t>
  </si>
  <si>
    <t>Removable Li-Ion 700 mAh battery (BL-5B)</t>
  </si>
  <si>
    <t>Black| dark red| dark blue| light blue| light red| purple| pink| green| orange| champagne</t>
  </si>
  <si>
    <t>http://cdn2.gsmarena.com/vv/bigpic/plum-spare.jpg</t>
  </si>
  <si>
    <t>Boom</t>
  </si>
  <si>
    <t>100.2 x 41.3 x 15.3 mm (3.94 x 1.63 x 0.60 in)</t>
  </si>
  <si>
    <t>Removable Li-Ion 800 mAh battery (BL-5C)</t>
  </si>
  <si>
    <t>Black| white| red| Orchid| Yellow| Dark Blue| Magenta| Coral| Green| Orange</t>
  </si>
  <si>
    <t>http://cdn2.gsmarena.com/vv/bigpic/plum-boom.jpg</t>
  </si>
  <si>
    <t>2011  May. Released 2011  May</t>
  </si>
  <si>
    <t>107.5 x 45.5 x 14.5 mm (4.23 x 1.79 x 0.57 in)</t>
  </si>
  <si>
    <t>Removable Li-Ion 650 mAh battery (BL-4C)</t>
  </si>
  <si>
    <t>Black| Purple| Red| Magenta| Champagne| Apple Green</t>
  </si>
  <si>
    <t>http://cdn2.gsmarena.com/vv/bigpic/plum-snap.jpg</t>
  </si>
  <si>
    <t>Buzz</t>
  </si>
  <si>
    <t>109.4 x 46 x 9.5 mm (4.31 x 1.81 x 0.37 in)</t>
  </si>
  <si>
    <t>Black| White| Red| Blue| Green| Purple</t>
  </si>
  <si>
    <t>http://cdn2.gsmarena.com/vv/bigpic/plum-buzz.jpg</t>
  </si>
  <si>
    <t>Tweek</t>
  </si>
  <si>
    <t>104 x 44 x 14.8 mm (4.09 x 1.73 x 0.58 in)</t>
  </si>
  <si>
    <t>1.77 inches (~21.2% screen-to-body ratio)</t>
  </si>
  <si>
    <t>Removable Li-Ion 800 mAh battery (BL-5B)</t>
  </si>
  <si>
    <t>http://cdn2.gsmarena.com/vv/bigpic/plum-tweek.jpg</t>
  </si>
  <si>
    <t>Kazzom</t>
  </si>
  <si>
    <t>102 x 43 x 14.6 mm (4.02 x 1.69 x 0.57 in)</t>
  </si>
  <si>
    <t>1.77 inches (~22.5% screen-to-body ratio)</t>
  </si>
  <si>
    <t>Removable Li-Ion 600 mAh battery (BL-4C)</t>
  </si>
  <si>
    <t>Blue| Purple| Orange| Yellow| Orchid| Green |White</t>
  </si>
  <si>
    <t>http://cdn2.gsmarena.com/vv/bigpic/plum-kazzom.jpg</t>
  </si>
  <si>
    <t>Trip</t>
  </si>
  <si>
    <t>104 x 43.8 x 16.7 mm (4.09 x 1.72 x 0.66 in)</t>
  </si>
  <si>
    <t>1.77 inches (~21.3% screen-to-body ratio)</t>
  </si>
  <si>
    <t>White| white black| white purple| white red| white blue| black orange| black red| black yellow| blac</t>
  </si>
  <si>
    <t>http://cdn2.gsmarena.com/vv/bigpic/plum-trip.jpg</t>
  </si>
  <si>
    <t>Trion</t>
  </si>
  <si>
    <t>107.6 x 44.9 x 14.4 mm (4.24 x 1.77 x 0.57 in)</t>
  </si>
  <si>
    <t>Blue| Purple| Orange| Yellow| Orchid| Green| White| Red| Lime| Light Blue</t>
  </si>
  <si>
    <t>http://cdn2.gsmarena.com/vv/bigpic/plum-trion.jpg</t>
  </si>
  <si>
    <t>Bubby</t>
  </si>
  <si>
    <t>http://cdn2.gsmarena.com/vv/bigpic/plum-bubby.jpg</t>
  </si>
  <si>
    <t>Posh</t>
  </si>
  <si>
    <t>Memo Pro LTE L600</t>
  </si>
  <si>
    <t>HSDPA 850 / 1700 / 2100 - L600A</t>
  </si>
  <si>
    <t>LTE band 2(1900)| 4(1700/2100)| 5(850)| 7(2600)| 17(700) - L600A</t>
  </si>
  <si>
    <t>161.5 x 85.6 x 7.9 mm (6.36 x 3.37 x 0.31 in)</t>
  </si>
  <si>
    <t>Li-Po 2700 mAh battery</t>
  </si>
  <si>
    <t>http://cdn2.gsmarena.com/vv/bigpic/posh-l600.jpg</t>
  </si>
  <si>
    <t>Equal Plus X700</t>
  </si>
  <si>
    <t>192.1 x 107.9 x 9.9 mm (7.56 x 4.25 x 0.39 in)</t>
  </si>
  <si>
    <t>7.0 inches (~66.5% screen-to-body ratio)</t>
  </si>
  <si>
    <t>Li-Po 2650 mAh battery</t>
  </si>
  <si>
    <t>Black| Silver| Rose Gold</t>
  </si>
  <si>
    <t>http://cdn2.gsmarena.com/vv/bigpic/posh-x700.jpg</t>
  </si>
  <si>
    <t>Ultra Max LTE L550</t>
  </si>
  <si>
    <t>LTE band 2(1900)| 3(1800)| 4(1700/2100)| 7(2600)| 17(700)| 12(700)| 20(800)</t>
  </si>
  <si>
    <t>152.1 x 76.8 x 7.3 mm (5.99 x 3.02 x 0.29 in)</t>
  </si>
  <si>
    <t>http://cdn2.gsmarena.com/vv/bigpic/posh-um-l550.jpg</t>
  </si>
  <si>
    <t>Kick Pro LTE L520</t>
  </si>
  <si>
    <t>http://cdn2.gsmarena.com/vv/bigpic/posh-Kick_Pro_LTE_L520.jpg</t>
  </si>
  <si>
    <t>Optima LTE L530</t>
  </si>
  <si>
    <t>143.5 x 69.4 x 8 mm (5.65 x 2.73 x 0.31 in)</t>
  </si>
  <si>
    <t>13 MP| f/2.2| autofocus| dual-LED flash</t>
  </si>
  <si>
    <t>13 MP| f/2.2| 1/3" sensor size| autofocus</t>
  </si>
  <si>
    <t>http://cdn2.gsmarena.com/vv/bigpic/posh-Optima_LTE_L530.jpg</t>
  </si>
  <si>
    <t>Icon HD X551</t>
  </si>
  <si>
    <t>153.2 x 79 x 8.2 mm (6.03 x 3.11 x 0.32 in)</t>
  </si>
  <si>
    <t>Mediatek MT6580A</t>
  </si>
  <si>
    <t>Dark Grey| White| Gold| Rose Gold| Silver</t>
  </si>
  <si>
    <t>http://cdn2.gsmarena.com/vv/bigpic/posh-Icon_HD_X551.jpg</t>
  </si>
  <si>
    <t>Volt LTE L540</t>
  </si>
  <si>
    <t>143.8 x 72 x 10 mm (5.66 x 2.83 x 0.39 in)</t>
  </si>
  <si>
    <t>5 MP| f/2.2| 1/5" sensor size| 1.12 Âµm pixel size</t>
  </si>
  <si>
    <t>http://cdn2.gsmarena.com/vv/bigpic/posh-Volt_LTE_L540.jpg</t>
  </si>
  <si>
    <t>Volt Max LTE L640</t>
  </si>
  <si>
    <t>176 x 89.3 x 8.1 mm (6.93 x 3.52 x 0.32 in)</t>
  </si>
  <si>
    <t>6.44 inches (~78.6% screen-to-body ratio)</t>
  </si>
  <si>
    <t>1280 x 1920 pixels (~358 ppi pixel density)</t>
  </si>
  <si>
    <t>8 MP| f/2.2| 1/5" sensor size| 1.12 Âµm pixel size</t>
  </si>
  <si>
    <t>http://cdn2.gsmarena.com/vv/bigpic/posh-Volt_Max_LTE_L640.jpg</t>
  </si>
  <si>
    <t>Equal Pro LTE L700</t>
  </si>
  <si>
    <t>192 x 101.6 x 8.4 mm (7.56 x 4.0 x 0.33 in)</t>
  </si>
  <si>
    <t>6.95 inches (~68.3% screen-to-body ratio)</t>
  </si>
  <si>
    <t>720 x 1280 pixels (~211 ppi pixel density)</t>
  </si>
  <si>
    <t>Mediatek MT8735P</t>
  </si>
  <si>
    <t>http://cdn2.gsmarena.com/vv/bigpic/posh-Equal_Pro_LTE_L700.jpg</t>
  </si>
  <si>
    <t>Primo Plus C353</t>
  </si>
  <si>
    <t>HSDPA 850 / 1900 - C353A</t>
  </si>
  <si>
    <t>116 x 63 x 10.4 mm (4.57 x 2.48 x 0.41 in)</t>
  </si>
  <si>
    <t>Touchscreen</t>
  </si>
  <si>
    <t>Black| White| Blue| Pink| Yellow</t>
  </si>
  <si>
    <t>http://cdn2.gsmarena.com/vv/bigpic/posh-plus-c353.jpg</t>
  </si>
  <si>
    <t>Kick X511</t>
  </si>
  <si>
    <t>HSDPA 850 / 1900 - X511A</t>
  </si>
  <si>
    <t>144.5 x 72 x 8.1 mm (5.69 x 2.83 x 0.32 in)</t>
  </si>
  <si>
    <t>Li-Po 1600 mAh battery</t>
  </si>
  <si>
    <t>http://cdn2.gsmarena.com/vv/bigpic/posh-kick-x511.jpg</t>
  </si>
  <si>
    <t>Kick Lite S410</t>
  </si>
  <si>
    <t>HSDPA 850 / 1700(AWS) / 1900 - S410A</t>
  </si>
  <si>
    <t>123.3 x 63.5 x 12.2 mm (4.85 x 2.5 x 0.48 in)</t>
  </si>
  <si>
    <t>Li-Po 1450 mAh battery</t>
  </si>
  <si>
    <t>http://cdn2.gsmarena.com/vv/bigpic/posh-kick-lite-s410.jpg</t>
  </si>
  <si>
    <t>Icon S510</t>
  </si>
  <si>
    <t>HSDPA 850 / 1700(AWS) / 1900 - S510A</t>
  </si>
  <si>
    <t>142 x 70.5 x 8.5 mm (5.59 x 2.78 x 0.33 in)</t>
  </si>
  <si>
    <t>Li-Po 1800 mAh battery</t>
  </si>
  <si>
    <t>http://cdn2.gsmarena.com/vv/bigpic/posh-icon-s510.jpg</t>
  </si>
  <si>
    <t>Titan Max HD E550</t>
  </si>
  <si>
    <t>HSDPA 850 / 1700(AWS) / 1900 / 2100 - E550A</t>
  </si>
  <si>
    <t>151 x 78 x 7.9 mm (5.94 x 3.07 x 0.31 in)</t>
  </si>
  <si>
    <t>http://cdn2.gsmarena.com/vv/bigpic/posh-e550-.jpg</t>
  </si>
  <si>
    <t>Ultra 5.0 LTE L500</t>
  </si>
  <si>
    <t>HSDPA 850 / 1700(AWS) / 1900 - L500A</t>
  </si>
  <si>
    <t>143 x 73 x 8.4 mm (5.63 x 2.87 x 0.33 in)</t>
  </si>
  <si>
    <t>Li-Po 2230 mAh battery</t>
  </si>
  <si>
    <t>http://cdn2.gsmarena.com/vv/bigpic/posh-l500-.jpg</t>
  </si>
  <si>
    <t>Micro X S240</t>
  </si>
  <si>
    <t>HSDPA 850 / 1700(AWS) / 1900 - S240A</t>
  </si>
  <si>
    <t>89.8 x 47.8 x 11.7 mm (3.54 x 1.88 x 0.46 in)</t>
  </si>
  <si>
    <t>2.45 inches (~38.3% screen-to-body ratio)</t>
  </si>
  <si>
    <t>240 x 432 pixels (~202 ppi pixel density)</t>
  </si>
  <si>
    <t>Li-Po 650 mAh battery</t>
  </si>
  <si>
    <t>http://cdn2.gsmarena.com/vv/bigpic/posh-s240-.jpg</t>
  </si>
  <si>
    <t>Titan Max HD E600</t>
  </si>
  <si>
    <t>HSDPA 850 / 1700 / 1900 - E600A</t>
  </si>
  <si>
    <t>165.8 x 84 x 8.9 mm (6.53 x 3.31 x 0.35 in)</t>
  </si>
  <si>
    <t>6.0 inches (~71.3% screen-to-body ratio)</t>
  </si>
  <si>
    <t>http://cdn2.gsmarena.com/vv/bigpic/posh-e600.jpg</t>
  </si>
  <si>
    <t>Titan HD E500</t>
  </si>
  <si>
    <t>HSDPA 850 / 1700 / 1900 - E500A</t>
  </si>
  <si>
    <t>141.5 x 70.8 x 8 mm (5.57 x 2.79 x 0.31 in)</t>
  </si>
  <si>
    <t>Octa-core 1.3 GHz Cortex-A7</t>
  </si>
  <si>
    <t>Li-Po 2100 mAh battery</t>
  </si>
  <si>
    <t>Black| White| Blue| Pink| Yellow| Orange| Green</t>
  </si>
  <si>
    <t>http://cdn2.gsmarena.com/vv/bigpic/posh-e500.jpg</t>
  </si>
  <si>
    <t>Equal S700</t>
  </si>
  <si>
    <t>HSDPA 850 / 1700 / 1900 - S700A</t>
  </si>
  <si>
    <t>193.9 x 103 x 8.9 mm (7.63 x 4.06 x 0.35 in)</t>
  </si>
  <si>
    <t>7.0 inches (~69.0% screen-to-body ratio)</t>
  </si>
  <si>
    <t>http://cdn2.gsmarena.com/vv/bigpic/posh-s700.jpg</t>
  </si>
  <si>
    <t>Equal Lite W700</t>
  </si>
  <si>
    <t>192 x 109 x 9.8 mm (7.56 x 4.29 x 0.39 in)</t>
  </si>
  <si>
    <t>7.0 inches (~65.9% screen-to-body ratio)</t>
  </si>
  <si>
    <t>http://cdn2.gsmarena.com/vv/bigpic/posh-w700.jpg</t>
  </si>
  <si>
    <t>Memo S580</t>
  </si>
  <si>
    <t>HSDPA 850 / 1900 - S580A</t>
  </si>
  <si>
    <t>165.5 x 90.5 x 9.7 mm (6.52 x 3.56 x 0.38 in)</t>
  </si>
  <si>
    <t>5.88 inches (~65.7% screen-to-body ratio)</t>
  </si>
  <si>
    <t>480 x 800 pixels (~159 ppi pixel density)</t>
  </si>
  <si>
    <t>http://cdn2.gsmarena.com/vv/bigpic/posh-s580.jpg</t>
  </si>
  <si>
    <t>Orion Max X550</t>
  </si>
  <si>
    <t>HSDPA 850 / 1900 - X550A</t>
  </si>
  <si>
    <t>156.3 x 77.4 x 9.6 mm (6.15 x 3.05 x 0.38 in)</t>
  </si>
  <si>
    <t>http://cdn2.gsmarena.com/vv/bigpic/posh-x550.jpg</t>
  </si>
  <si>
    <t>Orion Pro X500</t>
  </si>
  <si>
    <t>HSDPA 850 / 1900 - X500A</t>
  </si>
  <si>
    <t>144 x 73.4 x 9.7 mm (5.67 x 2.89 x 0.38 in)</t>
  </si>
  <si>
    <t>http://cdn2.gsmarena.com/vv/bigpic/posh-x500.jpg</t>
  </si>
  <si>
    <t>Revel Pro X510</t>
  </si>
  <si>
    <t>HSDPA 850 / 1700 / 1900 - X510A</t>
  </si>
  <si>
    <t>142.5 x 73 x 9.4 mm (5.61 x 2.87 x 0.37 in)</t>
  </si>
  <si>
    <t>Black| White| Blue| Pink| Yellow| Silver</t>
  </si>
  <si>
    <t>http://cdn2.gsmarena.com/vv/bigpic/posh-x510.jpg</t>
  </si>
  <si>
    <t>Revel S500</t>
  </si>
  <si>
    <t>HSDPA 850 / 1900 - S500A</t>
  </si>
  <si>
    <t>Black| White| Blue| Green</t>
  </si>
  <si>
    <t>http://cdn2.gsmarena.com/vv/bigpic/posh-s500.jpg</t>
  </si>
  <si>
    <t>Orion S450</t>
  </si>
  <si>
    <t>http://cdn2.gsmarena.com/vv/bigpic/posh-s450.jpg</t>
  </si>
  <si>
    <t>Pegasus 4G S400</t>
  </si>
  <si>
    <t>HSDPA 850 / 1900 - S400A</t>
  </si>
  <si>
    <t>126.8 x 63.5 x 9.9 mm (4.99 x 2.5 x 0.39 in)</t>
  </si>
  <si>
    <t>http://cdn2.gsmarena.com/vv/bigpic/posh-s400.jpg</t>
  </si>
  <si>
    <t>Orion Mini S350</t>
  </si>
  <si>
    <t>HSDPA 850 / 1900 - S350A</t>
  </si>
  <si>
    <t>118 x 62.2 x 10.5 mm (4.65 x 2.45 x 0.41 in)</t>
  </si>
  <si>
    <t>Li-Po 1200 mAh battery</t>
  </si>
  <si>
    <t>http://cdn2.gsmarena.com/vv/bigpic/posh-s350.jpg</t>
  </si>
  <si>
    <t>Pegasus Plus C351</t>
  </si>
  <si>
    <t>Spreadtrum SC6815</t>
  </si>
  <si>
    <t>http://cdn2.gsmarena.com/vv/bigpic/posh-c351.jpg</t>
  </si>
  <si>
    <t>Lynx A100</t>
  </si>
  <si>
    <t>GSM 850 / 900 / 1800 / 1900 - SIM 1 &amp; SIM 2 - A100</t>
  </si>
  <si>
    <t>112.5 x 45.5 x 14 mm (4.43 x 1.79 x 0.55 in)</t>
  </si>
  <si>
    <t>Black| White| Silver| Red| Blue</t>
  </si>
  <si>
    <t>http://cdn2.gsmarena.com/vv/bigpic/posh-a100.jpg</t>
  </si>
  <si>
    <t>Prestigio</t>
  </si>
  <si>
    <t>MultiPhone 5508 Duo</t>
  </si>
  <si>
    <t>142.5 x 70.8 x 8.3 mm (5.61 x 2.79 x 0.33 in)</t>
  </si>
  <si>
    <t>Black/metal</t>
  </si>
  <si>
    <t>http://cdn2.gsmarena.com/vv/bigpic/prestigio-multiphone-5508-duo.jpg</t>
  </si>
  <si>
    <t>MultiPhone 5504 Duo</t>
  </si>
  <si>
    <t>147.1 x 72.5 x 8.5 mm (5.79 x 2.85 x 0.33 in)</t>
  </si>
  <si>
    <t>Black| metal| white</t>
  </si>
  <si>
    <t>http://cdn2.gsmarena.com/vv/bigpic/prestigio-multiphone-5504-duo.jpg</t>
  </si>
  <si>
    <t>MultiPhone 5503 Duo</t>
  </si>
  <si>
    <t>144 x 73.3 x 10.9 mm (5.67 x 2.89 x 0.43 in)</t>
  </si>
  <si>
    <t>http://cdn2.gsmarena.com/vv/bigpic/prestigio-multiphone-5503-duo.jpg</t>
  </si>
  <si>
    <t>MultiPhone 8500 Duo</t>
  </si>
  <si>
    <t>http://cdn2.gsmarena.com/vv/bigpic/prestigio-multiphone-8500-duo.jpg</t>
  </si>
  <si>
    <t>MultiPhone 8400 Duo</t>
  </si>
  <si>
    <t>11 mm thickness</t>
  </si>
  <si>
    <t>http://cdn2.gsmarena.com/vv/bigpic/prestigio-multiphone-8400-duo.jpg</t>
  </si>
  <si>
    <t>MultiPad 4 Quantum 10.1 3G</t>
  </si>
  <si>
    <t>260 x 170 x 9.5 mm (10.24 x 6.69 x 0.37 in)</t>
  </si>
  <si>
    <t>Black/Deep Blue</t>
  </si>
  <si>
    <t>http://cdn2.gsmarena.com/vv/bigpic/prestigio-multipad4-quantum-101.jpg</t>
  </si>
  <si>
    <t>MultiPad 4 Quantum 9.7 Colombia</t>
  </si>
  <si>
    <t>241.5 x 185 x 9.2 mm (9.51 x 7.28 x 0.36 in)</t>
  </si>
  <si>
    <t>9.7 inches (~65.2% screen-to-body ratio)</t>
  </si>
  <si>
    <t>http://cdn2.gsmarena.com/vv/bigpic/prestigio-multipad4-quantum-97.jpg</t>
  </si>
  <si>
    <t>MultiPad 4 Ultra Quad 8.0 3G</t>
  </si>
  <si>
    <t>204.3 x 157.2 x 9.8 mm (8.04 x 6.19 x 0.39 in)</t>
  </si>
  <si>
    <t>8.0 inches (~61.7% screen-to-body ratio)</t>
  </si>
  <si>
    <t>http://cdn2.gsmarena.com/vv/bigpic/prestigio-multipad4-quad-80-3g.jpg</t>
  </si>
  <si>
    <t>MultiPhone 7600 Duo</t>
  </si>
  <si>
    <t>166.5 x 84.4 x 8.4 mm (6.56 x 3.32 x 0.33 in)</t>
  </si>
  <si>
    <t>6.0 inches (~70.6% screen-to-body ratio)</t>
  </si>
  <si>
    <t>Removable Li-Po 2600 mAh battery</t>
  </si>
  <si>
    <t>http://cdn2.gsmarena.com/vv/bigpic/prestigio-multiphone-7600-duo.jpg</t>
  </si>
  <si>
    <t>MultiPhone 7500</t>
  </si>
  <si>
    <t>144 x 70.5 x 9.9 mm (5.67 x 2.78 x 0.39 in)</t>
  </si>
  <si>
    <t>1 GB RAM / 32 GB| 2 GB RAM</t>
  </si>
  <si>
    <t>http://cdn2.gsmarena.com/vv/bigpic/prestigio-multiphone-7500.jpg</t>
  </si>
  <si>
    <t>MultiPhone 5501 Duo</t>
  </si>
  <si>
    <t>http://cdn2.gsmarena.com/vv/bigpic/prestigio-multiphone-5501-duo.jpg</t>
  </si>
  <si>
    <t>MultiPhone 5500 Duo</t>
  </si>
  <si>
    <t>146 x 75.3 x 10.6 mm (5.75 x 2.96 x 0.42 in)</t>
  </si>
  <si>
    <t>5.0 inches (~62.7% screen-to-body ratio)</t>
  </si>
  <si>
    <t>Black/ color back panels</t>
  </si>
  <si>
    <t>http://cdn2.gsmarena.com/vv/bigpic/prestigio-multiphone-5500-duo.jpg</t>
  </si>
  <si>
    <t>MultiPhone 5451 Duo</t>
  </si>
  <si>
    <t>http://cdn2.gsmarena.com/vv/bigpic/prestigio-multiphone-5450-duo.jpg</t>
  </si>
  <si>
    <t>MultiPhone 5450 Duo</t>
  </si>
  <si>
    <t>MultiPhone 3400 Duo</t>
  </si>
  <si>
    <t>http://cdn2.gsmarena.com/vv/bigpic/prestigio-MultiPhone-3400-DUO.jpg</t>
  </si>
  <si>
    <t>MultiPhone 5430 Duo</t>
  </si>
  <si>
    <t>126 x 64.7 x 10 mm (4.96 x 2.55 x 0.39 in)</t>
  </si>
  <si>
    <t>4.3 inches (~62.5% screen-to-body ratio)</t>
  </si>
  <si>
    <t>http://cdn2.gsmarena.com/vv/bigpic/prestigio-multiphone-5430-duo.jpg</t>
  </si>
  <si>
    <t>MultiPhone 5400 Duo</t>
  </si>
  <si>
    <t>126 x 63.5 x 9.9 mm (4.96 x 2.5 x 0.39 in)</t>
  </si>
  <si>
    <t>http://cdn2.gsmarena.com/vv/bigpic/prestigio-multiphone-5400-duo.jpg</t>
  </si>
  <si>
    <t>MultiPhone 5300 Duo</t>
  </si>
  <si>
    <t>147 x 77.2 x 9.9 mm (5.79 x 3.04 x 0.39 in)</t>
  </si>
  <si>
    <t>5.3 inches (~68.2% screen-to-body ratio)</t>
  </si>
  <si>
    <t>http://cdn2.gsmarena.com/vv/bigpic/prestigio-multiphone-5300-duo.jpg</t>
  </si>
  <si>
    <t>MultiPhone 5044 Duo</t>
  </si>
  <si>
    <t>http://cdn2.gsmarena.com/vv/bigpic/prestigio-multiphone-5044-duo.jpg</t>
  </si>
  <si>
    <t>MultiPhone 5000 Duo</t>
  </si>
  <si>
    <t>148.5 x 79 x 10.2 mm (5.85 x 3.11 x 0.40 in)</t>
  </si>
  <si>
    <t>5.0 inches (~60.7% screen-to-body ratio)</t>
  </si>
  <si>
    <t>http://cdn2.gsmarena.com/vv/bigpic/prestigio-multiphone-5000-duo.jpg</t>
  </si>
  <si>
    <t>MultiPhone 4505 Duo</t>
  </si>
  <si>
    <t>130 x 66 x 10.5 mm (5.12 x 2.60 x 0.41 in)</t>
  </si>
  <si>
    <t>http://cdn2.gsmarena.com/vv/bigpic/prestigio-multiphone-4505-duo.jpg</t>
  </si>
  <si>
    <t>MultiPhone 4500 Duo</t>
  </si>
  <si>
    <t>135 x 69 x 9.6 mm (5.31 x 2.72 x 0.38 in)</t>
  </si>
  <si>
    <t>540 x 960 pixels (~226 ppi pixel density)</t>
  </si>
  <si>
    <t>Removable Li-Po 1850 mAh battery</t>
  </si>
  <si>
    <t>http://cdn2.gsmarena.com/vv/bigpic/prestigio-multiphone-4500-duo.jpg</t>
  </si>
  <si>
    <t>MultiPhone 4322 Duo</t>
  </si>
  <si>
    <t>130 x 67.7 x 10.5 mm (5.12 x 2.67 x 0.41 in)</t>
  </si>
  <si>
    <t>http://cdn2.gsmarena.com/vv/bigpic/prestigio-multiphone-4322-duo.jpg</t>
  </si>
  <si>
    <t>MultiPhone 4300 Duo</t>
  </si>
  <si>
    <t>128 x 68 x 10.5 mm (5.04 x 2.68 x 0.41 in)</t>
  </si>
  <si>
    <t>http://cdn2.gsmarena.com/vv/bigpic/prestigio-multiphone-4300-duo.jpg</t>
  </si>
  <si>
    <t>MultiPhone 4055 Duo</t>
  </si>
  <si>
    <t>127.1 x 64.1 x 12.8 mm (5.00 x 2.52 x 0.50 in)</t>
  </si>
  <si>
    <t>http://cdn2.gsmarena.com/vv/bigpic/prestigio-multiphone-4055-duo.jpg</t>
  </si>
  <si>
    <t>MultiPhone 4044 Duo</t>
  </si>
  <si>
    <t>125 x 64 x 10.4 mm (4.92 x 2.52 x 0.41 in)</t>
  </si>
  <si>
    <t>http://cdn2.gsmarena.com/vv/bigpic/prestigio-multiphone-4044-duo.jpg</t>
  </si>
  <si>
    <t>MultiPhone 4040 Duo</t>
  </si>
  <si>
    <t>http://cdn2.gsmarena.com/vv/bigpic/prestigio-multiphone-4040-duo.jpg</t>
  </si>
  <si>
    <t>MultiPhone 3540 Duo</t>
  </si>
  <si>
    <t>118 x 62 x 13 mm (4.65 x 2.44 x 0.51 in)</t>
  </si>
  <si>
    <t>http://cdn2.gsmarena.com/vv/bigpic/prestigio-multiphone-3540-duo.jpg</t>
  </si>
  <si>
    <t>MultiPad 4 Ultimate 8.0 3G</t>
  </si>
  <si>
    <t>Non-removable Li-Po 4850 mAh battery</t>
  </si>
  <si>
    <t>http://cdn2.gsmarena.com/vv/bigpic/prestigio-multipad4-ultimate-80-3g.jpg</t>
  </si>
  <si>
    <t>MultiPad 7.0 Prime Duo 3G</t>
  </si>
  <si>
    <t>198 x 123 x 11.8 mm (7.80 x 4.84 x 0.46 in)</t>
  </si>
  <si>
    <t>http://cdn2.gsmarena.com/vv/bigpic/prestigio-multipad7.jpg</t>
  </si>
  <si>
    <t>Multipad 4 Quantum 10.1</t>
  </si>
  <si>
    <t>http://cdn2.gsmarena.com/vv/bigpic/prestigio-multipad4-101.jpg</t>
  </si>
  <si>
    <t>Multipad 4 Quantum 9.7</t>
  </si>
  <si>
    <t>http://cdn2.gsmarena.com/vv/bigpic/prestigio-multipad4-97.jpg</t>
  </si>
  <si>
    <t>Multipad 4 Quantum 7.85</t>
  </si>
  <si>
    <t>203.5 x 139 x 8.9 mm (8.01 x 5.47 x 0.35 in)</t>
  </si>
  <si>
    <t>7.85 inches (~67.5% screen-to-body ratio)</t>
  </si>
  <si>
    <t>Non-removable Li-Po 4700 mAh battery</t>
  </si>
  <si>
    <t>http://cdn2.gsmarena.com/vv/bigpic/prestigio-multipad4.jpg</t>
  </si>
  <si>
    <t>MultiPad Note 8.0 3G</t>
  </si>
  <si>
    <t>207 x 164 x 11.5 mm (8.15 x 6.46 x 0.45 in)</t>
  </si>
  <si>
    <t>8.0 inches (~58.4% screen-to-body ratio)</t>
  </si>
  <si>
    <t>http://cdn2.gsmarena.com/vv/bigpic/prestigio-multipad-note-80-3g.jpg</t>
  </si>
  <si>
    <t>MultiPad 2 Pro Duo 8.0 3G</t>
  </si>
  <si>
    <t>203.4 x 151.9 x 10 mm (8.01 x 5.98 x 0.39 in)</t>
  </si>
  <si>
    <t>8.0 inches (~64.1% screen-to-body ratio)</t>
  </si>
  <si>
    <t>http://cdn2.gsmarena.com/vv/bigpic/prestigio-multipad-80-pro-duo-3g2.jpg</t>
  </si>
  <si>
    <t>MultiPad 2 Ultra Duo 8.0 3G</t>
  </si>
  <si>
    <t>204 x 158 x 9.3 mm (8.03 x 6.22 x 0.37 in)</t>
  </si>
  <si>
    <t>8.0 inches (~61.5% screen-to-body ratio)</t>
  </si>
  <si>
    <t>http://cdn2.gsmarena.com/vv/bigpic/prestigio-multipad-80-ultra-duo-3g2.jpg</t>
  </si>
  <si>
    <t>MultiPad 2 Ultra Duo 8.0</t>
  </si>
  <si>
    <t>MultiPad 10.1 Ultimate 3G</t>
  </si>
  <si>
    <t>175 x 256.8 x 10.2 mm (6.89 x 10.11 x 0.40 in)</t>
  </si>
  <si>
    <t>MVA capacitive touchscreen</t>
  </si>
  <si>
    <t>10.1 inches (~65.8% screen-to-body ratio)</t>
  </si>
  <si>
    <t>miniUSB 2.0| USB Host</t>
  </si>
  <si>
    <t>Non-removable Li-Po 6400 mAh battery</t>
  </si>
  <si>
    <t>http://cdn2.gsmarena.com/vv/bigpic/prestigio-multipad-101-ultimate.jpg</t>
  </si>
  <si>
    <t>MultiPad 10.1 Ultimate</t>
  </si>
  <si>
    <t>MultiPad 7.0 Prime 3G</t>
  </si>
  <si>
    <t>FM transmitter</t>
  </si>
  <si>
    <t>http://cdn2.gsmarena.com/vv/bigpic/prestigio-multipad-70-prime-3g.jpg</t>
  </si>
  <si>
    <t>MultiPad 2 Prime Duo 8.0</t>
  </si>
  <si>
    <t>204.2 x 154.8 x 8.5 mm (8.04 x 6.09 x 0.33 in)</t>
  </si>
  <si>
    <t>LED-backlit IPS LCD capacitive touchscreen</t>
  </si>
  <si>
    <t>8.0 inches (~62.7% screen-to-body ratio)</t>
  </si>
  <si>
    <t>http://cdn2.gsmarena.com/vv/bigpic/prestigio-multipad-80-prime-duo2.jpg</t>
  </si>
  <si>
    <t>MultiPad 7.0 Ultra Duo</t>
  </si>
  <si>
    <t>188 x 116 x 9 mm (7.40 x 4.57 x 0.35 in)</t>
  </si>
  <si>
    <t>7.0 inches (~65.2% screen-to-body ratio)</t>
  </si>
  <si>
    <t>http://cdn2.gsmarena.com/vv/bigpic/prestigio-multipad-70-ultra-duo.jpg</t>
  </si>
  <si>
    <t>MultiPad 8.0 Ultra Duo</t>
  </si>
  <si>
    <t>http://cdn2.gsmarena.com/vv/bigpic/prestigio-multipad-80-ultra-duo.jpg</t>
  </si>
  <si>
    <t>MultiPad 9.7 Ultra Duo</t>
  </si>
  <si>
    <t>243 x 190 x 10.5 mm (9.57 x 7.48 x 0.41 in)</t>
  </si>
  <si>
    <t>9.7 inches (~63.1% screen-to-body ratio)</t>
  </si>
  <si>
    <t>http://cdn2.gsmarena.com/vv/bigpic/prestigio-multipad-97-ultra-duo.jpg</t>
  </si>
  <si>
    <t>MultiPad 7.0 Prime Duo</t>
  </si>
  <si>
    <t>191 x 120 x 8.9 mm (7.52 x 4.72 x 0.35 in)</t>
  </si>
  <si>
    <t>Mali-400MP</t>
  </si>
  <si>
    <t>http://cdn2.gsmarena.com/vv/bigpic/prestigio-multipad-70-prime-duo.jpg</t>
  </si>
  <si>
    <t>MultiPad 8.0 Pro Duo</t>
  </si>
  <si>
    <t>203 x 153 x 11 mm (7.99 x 6.02 x 0.43 in)</t>
  </si>
  <si>
    <t>8.0 inches (~63.8% screen-to-body ratio)</t>
  </si>
  <si>
    <t>http://cdn2.gsmarena.com/vv/bigpic/prestigio-multipad-80-pro-duo.jpg</t>
  </si>
  <si>
    <t>MultiPad 7.0 Pro Duo</t>
  </si>
  <si>
    <t>195 x 123 x 12 mm (7.68 x 4.84 x 0.47 in)</t>
  </si>
  <si>
    <t>http://cdn2.gsmarena.com/vv/bigpic/prestigio-multipad-70-pro-duo.jpg</t>
  </si>
  <si>
    <t>MultiPad 8.0 HD</t>
  </si>
  <si>
    <t>216.3 x 138.4 x 10.1 mm (8.52 x 5.45 x 0.40 in)</t>
  </si>
  <si>
    <t>8.0 inches (~60.9% screen-to-body ratio)</t>
  </si>
  <si>
    <t>768 x 1280 pixels (~187 ppi pixel density)</t>
  </si>
  <si>
    <t>http://cdn2.gsmarena.com/vv/bigpic/prestigio-multipad-80-hd.jpg</t>
  </si>
  <si>
    <t>MultiPad 7.0 Ultra + New</t>
  </si>
  <si>
    <t>192 x 116 x 10.7 mm (7.56 x 4.57 x 0.42 in)</t>
  </si>
  <si>
    <t>7.0 inches (~62.6% screen-to-body ratio)</t>
  </si>
  <si>
    <t>http://cdn2.gsmarena.com/vv/bigpic/prestigio-multipad-70-ultra-plus-new.jpg</t>
  </si>
  <si>
    <t>MultiPad 7.0 HD +</t>
  </si>
  <si>
    <t>192.4 x 119 x 9.1 mm (7.57 x 4.69 x 0.36 in)</t>
  </si>
  <si>
    <t>http://cdn2.gsmarena.com/vv/bigpic/prestigio-multipad-70-hd-plus.jpg</t>
  </si>
  <si>
    <t>MultiPad 7.0 HD</t>
  </si>
  <si>
    <t>194.7 x 122.4 x 11.7 mm (7.67 x 4.82 x 0.46 in)</t>
  </si>
  <si>
    <t>7.0 inches (~57.9% screen-to-body ratio)</t>
  </si>
  <si>
    <t>http://cdn2.gsmarena.com/vv/bigpic/prestigio-multipad-70-hd.jpg</t>
  </si>
  <si>
    <t>MultiPad 7.0 Ultra +</t>
  </si>
  <si>
    <t>http://cdn2.gsmarena.com/vv/bigpic/prestigio-multipad-70-ultra-plus.jpg</t>
  </si>
  <si>
    <t>MultiPad 7.0 Ultra</t>
  </si>
  <si>
    <t>187 x 113 x 11.2 mm (7.36 x 4.45 x 0.44 in)</t>
  </si>
  <si>
    <t>http://cdn2.gsmarena.com/vv/bigpic/prestigio-multipad-70-ultra.jpg</t>
  </si>
  <si>
    <t>MultiPad 7.0 Prime +</t>
  </si>
  <si>
    <t>197 x 110 x 10.5 mm (7.76 x 4.33 x 0.41 in)</t>
  </si>
  <si>
    <t>7.0 inches (~64.4% screen-to-body ratio)</t>
  </si>
  <si>
    <t>http://cdn2.gsmarena.com/vv/bigpic/prestigio-multipad-70-prime-plus.jpg</t>
  </si>
  <si>
    <t>MultiPad 7.0 Prime</t>
  </si>
  <si>
    <t>197 x 113 x 10.5 mm (7.76 x 4.45 x 0.41 in)</t>
  </si>
  <si>
    <t>7.0 inches (~62.7% screen-to-body ratio)</t>
  </si>
  <si>
    <t>http://cdn2.gsmarena.com/vv/bigpic/prestigio-multipad-70-prime.jpg</t>
  </si>
  <si>
    <t>MultiPad 7.0 Pro</t>
  </si>
  <si>
    <t>191.8 x 123 x 9.5 mm (7.55 x 4.84 x 0.37 in)</t>
  </si>
  <si>
    <t>http://cdn2.gsmarena.com/vv/bigpic/prestigio-multipad-70-pro.jpg</t>
  </si>
  <si>
    <t>QMobile</t>
  </si>
  <si>
    <t>Noir Z12 Pro</t>
  </si>
  <si>
    <t>http://cdn2.gsmarena.com/vv/bigpic/QMobile_Noir_Z12_PRO.jpg</t>
  </si>
  <si>
    <t>Noir Z14</t>
  </si>
  <si>
    <t>http://cdn2.gsmarena.com/vv/bigpic/QMobile_Noir_Z14.jpg</t>
  </si>
  <si>
    <t>Noir LT680</t>
  </si>
  <si>
    <t>145 x 71.5 x 9.2 mm (5.71 x 2.81 x 0.36 in)</t>
  </si>
  <si>
    <t>http://cdn2.gsmarena.com/vv/bigpic/QMobile_Noir_LT680.jpg</t>
  </si>
  <si>
    <t>Noir LT700 Pro</t>
  </si>
  <si>
    <t>145.3 x 70.5 x 8.5 mm (5.72 x 2.78 x 0.33 in)</t>
  </si>
  <si>
    <t>Pearl White| Grey</t>
  </si>
  <si>
    <t>http://cdn2.gsmarena.com/vv/bigpic/QMobile_Noir_LT700_PRO.jpg</t>
  </si>
  <si>
    <t>Noir S4</t>
  </si>
  <si>
    <t>144.4 x 72.5 x 8.7 mm (5.69 x 2.85 x 0.34 in)</t>
  </si>
  <si>
    <t>http://cdn2.gsmarena.com/vv/bigpic/QMobile_Noir_S4.jpg</t>
  </si>
  <si>
    <t>Noir LT750</t>
  </si>
  <si>
    <t>144.2 x 71.5 x 8.1 mm (5.68 x 2.81 x 0.32 in)</t>
  </si>
  <si>
    <t>8 MP| f/2.2| phase detection autofocus| LED flash</t>
  </si>
  <si>
    <t>http://cdn2.gsmarena.com/vv/bigpic/QMobile_Noir_LT750.jpg</t>
  </si>
  <si>
    <t>Noir i6 Metal HD</t>
  </si>
  <si>
    <t>Gold| Rose Gold| Silver Black</t>
  </si>
  <si>
    <t>http://cdn2.gsmarena.com/vv/bigpic/QMobile_Noir_i6_Metal_HD.jpg</t>
  </si>
  <si>
    <t>Noir A6</t>
  </si>
  <si>
    <t>LTE band 1(2100)| 3(1800)| 20(800)</t>
  </si>
  <si>
    <t>143 x 70.7 x 8.6 mm (5.63 x 2.78 x 0.34 in)</t>
  </si>
  <si>
    <t>http://cdn2.gsmarena.com/vv/bigpic/QMobile_Noir_A6.jpg</t>
  </si>
  <si>
    <t>Noir S9</t>
  </si>
  <si>
    <t>http://cdn2.gsmarena.com/vv/bigpic/qmobile-noir-z9-plus.jpg</t>
  </si>
  <si>
    <t>Noir Z9 Plus</t>
  </si>
  <si>
    <t>155 x 76.4 x 7.2 mm (6.10 x 3.01 x 0.28 in)</t>
  </si>
  <si>
    <t>http://cdn2.gsmarena.com/vv/bigpic/qmobile-noir-z9-plus1.jpg</t>
  </si>
  <si>
    <t>Noir Z12</t>
  </si>
  <si>
    <t>http://cdn2.gsmarena.com/vv/bigpic/qmobile-noir-z12.jpg</t>
  </si>
  <si>
    <t>Noir Z10</t>
  </si>
  <si>
    <t>Mediatek MT6753V</t>
  </si>
  <si>
    <t>5 MP| f/2.2| LED flash| 1080p</t>
  </si>
  <si>
    <t>http://cdn2.gsmarena.com/vv/bigpic/qmobile-noir-z10.jpg</t>
  </si>
  <si>
    <t>Noir S2</t>
  </si>
  <si>
    <t>http://cdn2.gsmarena.com/vv/bigpic/qmobile-noir-s2.jpg</t>
  </si>
  <si>
    <t>Noir E8</t>
  </si>
  <si>
    <t>http://cdn2.gsmarena.com/vv/bigpic/qmobile-noir-e8.jpg</t>
  </si>
  <si>
    <t>Noir S5</t>
  </si>
  <si>
    <t>141 x 68.4 x 7.5 mm (5.55 x 2.69 x 0.30 in)</t>
  </si>
  <si>
    <t>http://cdn2.gsmarena.com/vv/bigpic/qmobile-noir-s5.jpg</t>
  </si>
  <si>
    <t>Linq L15</t>
  </si>
  <si>
    <t>http://cdn2.gsmarena.com/vv/bigpic/qmobile-linq-l15.jpg</t>
  </si>
  <si>
    <t>Noir Z9</t>
  </si>
  <si>
    <t>LTE band 3(1800)| 5(850)| 20(800)</t>
  </si>
  <si>
    <t>141 x 68 x 5.1 mm (5.55 x 2.68 x 0.20 in)</t>
  </si>
  <si>
    <t>http://cdn2.gsmarena.com/vv/bigpic/qmobile-noir-z9.jpg</t>
  </si>
  <si>
    <t>4.5 inches (~50.0% screen-to-body ratio)</t>
  </si>
  <si>
    <t>http://cdn2.gsmarena.com/vv/bigpic/qmobile-a1.jpg</t>
  </si>
  <si>
    <t>Noir S1</t>
  </si>
  <si>
    <t>143 x 71.8 x 8.9 mm (5.63 x 2.83 x 0.35 in)</t>
  </si>
  <si>
    <t>http://cdn2.gsmarena.com/vv/bigpic/qmobile-noir-s1.jpg</t>
  </si>
  <si>
    <t>Power3</t>
  </si>
  <si>
    <t>124.5 x 51.5 x 13.5 mm (4.90 x 2.03 x 0.53 in)</t>
  </si>
  <si>
    <t>2.4 inches (~27.8% screen-to-body ratio)</t>
  </si>
  <si>
    <t>http://cdn2.gsmarena.com/vv/bigpic/qmobile-power3.jpg</t>
  </si>
  <si>
    <t>T50 Bolt</t>
  </si>
  <si>
    <t>124 x 64.5 x 11.2 mm (4.88 x 2.54 x 0.44 in)</t>
  </si>
  <si>
    <t>http://cdn2.gsmarena.com/vv/bigpic/qmobile-bolt-t50.jpg</t>
  </si>
  <si>
    <t>T200 Bolt</t>
  </si>
  <si>
    <t>http://cdn2.gsmarena.com/vv/bigpic/qmobile-t200.jpg</t>
  </si>
  <si>
    <t>Noir X950</t>
  </si>
  <si>
    <t xml:space="preserve">Available. Released 2015  June </t>
  </si>
  <si>
    <t>139 x 68 x 5.9 mm (5.47 x 2.68 x 0.23 in)</t>
  </si>
  <si>
    <t>5.0 inches (~72.9% screen-to-body ratio)</t>
  </si>
  <si>
    <t>http://cdn2.gsmarena.com/vv/bigpic/qmobile-x950.jpg</t>
  </si>
  <si>
    <t>QTab V10</t>
  </si>
  <si>
    <t>7.85 inches</t>
  </si>
  <si>
    <t>Li-Ion 4700 mAh battery</t>
  </si>
  <si>
    <t>http://cdn2.gsmarena.com/vv/bigpic/qtab-v10.jpg</t>
  </si>
  <si>
    <t>Explorer 3G</t>
  </si>
  <si>
    <t>131 x 56 x 12.4 mm (5.16 x 2.20 x 0.49 in)</t>
  </si>
  <si>
    <t>2.8 inches (~33.1% screen-to-body ratio)</t>
  </si>
  <si>
    <t>http://cdn2.gsmarena.com/vv/bigpic/qmobile-explorer-3g.jpg</t>
  </si>
  <si>
    <t>Noir i8</t>
  </si>
  <si>
    <t>139 x 71.6 x 8.8 mm (5.47 x 2.82 x 0.35 in)</t>
  </si>
  <si>
    <t>Li-Ion 2120 mAh battery</t>
  </si>
  <si>
    <t>http://cdn2.gsmarena.com/vv/bigpic/qmobile-i8.jpg</t>
  </si>
  <si>
    <t>Noir X450</t>
  </si>
  <si>
    <t>http://cdn2.gsmarena.com/vv/bigpic/qmobile-x450.jpg</t>
  </si>
  <si>
    <t>Noir Z8 Plus</t>
  </si>
  <si>
    <t>143.5 x 72 x 7.5 mm (5.65 x 2.83 x 0.30 in)</t>
  </si>
  <si>
    <t>http://cdn2.gsmarena.com/vv/bigpic/qmobile-z8-plus.jpg</t>
  </si>
  <si>
    <t>Noir X350</t>
  </si>
  <si>
    <t>131.5 x 66 x 8.5 mm (5.18 x 2.60 x 0.33 in)</t>
  </si>
  <si>
    <t>http://cdn2.gsmarena.com/vv/bigpic/qmobile-x350.jpg</t>
  </si>
  <si>
    <t>Noir LT600</t>
  </si>
  <si>
    <t>LTE band 39(1900)| 40(2300)| 41(2500)</t>
  </si>
  <si>
    <t>http://cdn2.gsmarena.com/vv/bigpic/qmobile-lt600.jpg</t>
  </si>
  <si>
    <t>Noir M300</t>
  </si>
  <si>
    <t>http://cdn2.gsmarena.com/vv/bigpic/qmobile-m300.jpg</t>
  </si>
  <si>
    <t>W1</t>
  </si>
  <si>
    <t>126 x 64 x 10.5 mm (4.96 x 2.52 x 0.41 in)</t>
  </si>
  <si>
    <t>http://cdn2.gsmarena.com/vv/bigpic/qmobile-w1.jpg</t>
  </si>
  <si>
    <t>Noir Z8</t>
  </si>
  <si>
    <t>http://cdn2.gsmarena.com/vv/bigpic/qmobile-z8.jpg</t>
  </si>
  <si>
    <t>Noir A750</t>
  </si>
  <si>
    <t>http://cdn2.gsmarena.com/vv/bigpic/qmobile-noir-a750.jpg</t>
  </si>
  <si>
    <t>Linq X70</t>
  </si>
  <si>
    <t>128 x 63 x 9 mm (5.04 x 2.48 x 0.35 in)</t>
  </si>
  <si>
    <t>4.0 inches (~61.4% screen-to-body ratio)</t>
  </si>
  <si>
    <t>480 x 640 pixels (~200 ppi pixel density)</t>
  </si>
  <si>
    <t>http://cdn2.gsmarena.com/vv/bigpic/qmobile-linq-x70.jpg</t>
  </si>
  <si>
    <t>Noir Z7</t>
  </si>
  <si>
    <t>http://cdn2.gsmarena.com/vv/bigpic/qmobile-noir-z7.jpg</t>
  </si>
  <si>
    <t>Linq L10</t>
  </si>
  <si>
    <t>146.2 x 74.2 x 8.8 mm (5.76 x 2.92 x 0.35 in)</t>
  </si>
  <si>
    <t>Qualcomm MSM8252</t>
  </si>
  <si>
    <t>http://cdn2.gsmarena.com/vv/bigpic/qmobile-l10.jpg</t>
  </si>
  <si>
    <t>Noir LT250</t>
  </si>
  <si>
    <t>140.1 x 67.5 x 8.8 mm (5.52 x 2.66 x 0.35 in)</t>
  </si>
  <si>
    <t>4.7 inches (~64.4% screen-to-body ratio)</t>
  </si>
  <si>
    <t>http://cdn2.gsmarena.com/vv/bigpic/qmobile-lt250.jpg</t>
  </si>
  <si>
    <t>Noir LT150</t>
  </si>
  <si>
    <t>137.5 x 68.5 x 8.9 mm (5.41 x 2.70 x 0.35 in)</t>
  </si>
  <si>
    <t>Mediatek MT6590</t>
  </si>
  <si>
    <t>http://cdn2.gsmarena.com/vv/bigpic/qmobile-lt150.jpg</t>
  </si>
  <si>
    <t>Noir X600</t>
  </si>
  <si>
    <t>8.3 mm thickness</t>
  </si>
  <si>
    <t>http://cdn2.gsmarena.com/vv/bigpic/qmobile-x600.jpg</t>
  </si>
  <si>
    <t>Noir X700</t>
  </si>
  <si>
    <t>140 x 70 x 7.9 mm (5.51 x 2.76 x 0.31 in)</t>
  </si>
  <si>
    <t>5.0 inches (~70.3% screen-to-body ratio)</t>
  </si>
  <si>
    <t>Li-Ion 1920 mAh battery</t>
  </si>
  <si>
    <t>http://cdn2.gsmarena.com/vv/bigpic/qmobile-x700.jpg</t>
  </si>
  <si>
    <t>Noir X900</t>
  </si>
  <si>
    <t>141.5 x 70.8 x 7.8 mm (5.57 x 2.79 x 0.31 in)</t>
  </si>
  <si>
    <t>13 MP| autofocus| dual-LED flash8 MP| autofocus| LED flash</t>
  </si>
  <si>
    <t>http://cdn2.gsmarena.com/vv/bigpic/qmobile-x900.jpg</t>
  </si>
  <si>
    <t>Noir X60</t>
  </si>
  <si>
    <t>125 x 63.2 x 9 mm (4.92 x 2.49 x 0.35 in)</t>
  </si>
  <si>
    <t>MediaTek MT6582</t>
  </si>
  <si>
    <t>http://cdn2.gsmarena.com/vv/bigpic/qmobile-x60.jpg</t>
  </si>
  <si>
    <t>Noir X80</t>
  </si>
  <si>
    <t>124.1 x 63.8 x 9.9 mm (4.89 x 2.51 x 0.39 in)</t>
  </si>
  <si>
    <t>MediaTek MT6572</t>
  </si>
  <si>
    <t>http://cdn2.gsmarena.com/vv/bigpic/qmobile-x80.jpg</t>
  </si>
  <si>
    <t>Noir X90</t>
  </si>
  <si>
    <t>9.3 mm thickness</t>
  </si>
  <si>
    <t>MediaTek MT6572A</t>
  </si>
  <si>
    <t>http://cdn2.gsmarena.com/vv/bigpic/qmobile-x90.jpg</t>
  </si>
  <si>
    <t>Noir X550</t>
  </si>
  <si>
    <t>139.1 x 69.2 x 7.9 mm (5.48 x 2.72 x 0.31 in)</t>
  </si>
  <si>
    <t>4.7 inches (~63.3% screen-to-body ratio)</t>
  </si>
  <si>
    <t>http://cdn2.gsmarena.com/vv/bigpic/qmobile-x550.jpg</t>
  </si>
  <si>
    <t>Linq X300</t>
  </si>
  <si>
    <t>136 x 64.6 x 9 mm (5.35 x 2.54 x 0.35 in)</t>
  </si>
  <si>
    <t>http://cdn2.gsmarena.com/vv/bigpic/qmobile-linq-x300.jpg</t>
  </si>
  <si>
    <t>Linq X100</t>
  </si>
  <si>
    <t>128 x 64.3 x 9.5 mm (5.04 x 2.53 x 0.37 in)</t>
  </si>
  <si>
    <t>http://cdn2.gsmarena.com/vv/bigpic/qmobile-x100.jpg</t>
  </si>
  <si>
    <t>Noir X35</t>
  </si>
  <si>
    <t>124.8 x 63.5 x 10.5 mm (4.91 x 2.5 x 0.41 in)</t>
  </si>
  <si>
    <t>TFT touchscreen  16M colors</t>
  </si>
  <si>
    <t>http://cdn2.gsmarena.com/vv/bigpic/qmobile-x35.jpg</t>
  </si>
  <si>
    <t>Noir X400</t>
  </si>
  <si>
    <t>http://cdn2.gsmarena.com/vv/bigpic/qmobile-x400.jpg</t>
  </si>
  <si>
    <t>Noir X500</t>
  </si>
  <si>
    <t>137.8 x 68 x 8.8 mm (5.43 x 2.68 x 0.35 in)</t>
  </si>
  <si>
    <t>http://cdn2.gsmarena.com/vv/bigpic/qmobile-x500.jpg</t>
  </si>
  <si>
    <t>126.5 x 55.6 x 13.3 mm (4.98 x 2.19 x 0.52 in)</t>
  </si>
  <si>
    <t>http://cdn2.gsmarena.com/vv/bigpic/qmobile-m800.jpg</t>
  </si>
  <si>
    <t>Noir i7</t>
  </si>
  <si>
    <t>137 x 68 x 8.8 mm (5.39 x 2.68 x 0.35 in)</t>
  </si>
  <si>
    <t>http://cdn2.gsmarena.com/vv/bigpic/qmobile-noir-i7.jpg</t>
  </si>
  <si>
    <t>Noir M90</t>
  </si>
  <si>
    <t>Li-Ion 4200 mAh battery</t>
  </si>
  <si>
    <t>http://cdn2.gsmarena.com/vv/bigpic/qmobile-m90.jpg</t>
  </si>
  <si>
    <t>Noir X800</t>
  </si>
  <si>
    <t>138 x 68 x 7.6 mm (5.43 x 2.68 x 0.30 in)</t>
  </si>
  <si>
    <t>http://cdn2.gsmarena.com/vv/bigpic/qmobile-x800.jpg</t>
  </si>
  <si>
    <t>B100TV</t>
  </si>
  <si>
    <t>114 x 49.6 x 13.2 mm (4.49 x 1.95 x 0.52 in)</t>
  </si>
  <si>
    <t>Wireless FM radio</t>
  </si>
  <si>
    <t>http://cdn2.gsmarena.com/vv/bigpic/qmobile-b100.jpg</t>
  </si>
  <si>
    <t>Noir A115 ATV</t>
  </si>
  <si>
    <t>125 x 64.5 x 12.1 mm (4.92 x 2.54 x 0.48 in)</t>
  </si>
  <si>
    <t>3.97 inches| 3.97 (~55.6% screen-to-body ratio)</t>
  </si>
  <si>
    <t>http://cdn2.gsmarena.com/vv/bigpic/qmobile-noir-a115.jpg</t>
  </si>
  <si>
    <t>Noir i10</t>
  </si>
  <si>
    <t>147 x 73 x 8.8 mm (5.79 x 2.87 x 0.35 in)</t>
  </si>
  <si>
    <t>http://cdn2.gsmarena.com/vv/bigpic/qmobile-i10.jpg</t>
  </si>
  <si>
    <t>B800</t>
  </si>
  <si>
    <t>127.9 x 57.4 x 10.9 mm (5.04 x 2.26 x 0.43 in)</t>
  </si>
  <si>
    <t>3.2 inches (~43.2% screen-to-body ratio)</t>
  </si>
  <si>
    <t>http://cdn2.gsmarena.com/vv/bigpic/qmobile-b800.jpg</t>
  </si>
  <si>
    <t>Noir A8i</t>
  </si>
  <si>
    <t>http://cdn2.gsmarena.com/vv/bigpic/qmobile-noir-a8i.jpg</t>
  </si>
  <si>
    <t>Noir Z5</t>
  </si>
  <si>
    <t>http://cdn2.gsmarena.com/vv/bigpic/qmobile-noir-z5.jpg</t>
  </si>
  <si>
    <t>Noir i12</t>
  </si>
  <si>
    <t>143 x 69.5 x 6.9 mm (5.63 x 2.74 x 0.27 in)</t>
  </si>
  <si>
    <t>http://cdn2.gsmarena.com/vv/bigpic/qmobile-i12.jpg</t>
  </si>
  <si>
    <t>Noir Z6</t>
  </si>
  <si>
    <t>http://cdn2.gsmarena.com/vv/bigpic/qmobile-z6.jpg</t>
  </si>
  <si>
    <t>QTab X50</t>
  </si>
  <si>
    <t>Li-Ion 4500 mAh battery</t>
  </si>
  <si>
    <t>http://cdn2.gsmarena.com/vv/bigpic/qtab-x50.jpg</t>
  </si>
  <si>
    <t>Noir A120</t>
  </si>
  <si>
    <t>127.5 x 63.7 x 10.4 mm (5.02 x 2.51 x 0.41 in)</t>
  </si>
  <si>
    <t>Black| Blue| Pink| White</t>
  </si>
  <si>
    <t>http://cdn2.gsmarena.com/vv/bigpic/qmobile-noir-a120.jpg</t>
  </si>
  <si>
    <t>E990 Sirocco Edition</t>
  </si>
  <si>
    <t>Black| Golden</t>
  </si>
  <si>
    <t>http://cdn2.gsmarena.com/vv/bigpic/qmobile-e990-sirocco-edition.jpg</t>
  </si>
  <si>
    <t>Noir A110</t>
  </si>
  <si>
    <t>117 x 62.5 x 11 mm (4.61 x 2.46 x 0.43 in)</t>
  </si>
  <si>
    <t>http://cdn2.gsmarena.com/vv/bigpic/qmobile-noir-a110.jpg</t>
  </si>
  <si>
    <t>Noir i9</t>
  </si>
  <si>
    <t>Up to 107 kbps</t>
  </si>
  <si>
    <t>http://cdn2.gsmarena.com/vv/bigpic/qmobile-noir-i9.jpg</t>
  </si>
  <si>
    <t>Noir i6</t>
  </si>
  <si>
    <t>http://cdn2.gsmarena.com/vv/bigpic/qmobile-noir-i6.jpg</t>
  </si>
  <si>
    <t>Noir A75</t>
  </si>
  <si>
    <t>http://cdn2.gsmarena.com/vv/bigpic/qmobile-noir-a75.jpg</t>
  </si>
  <si>
    <t>Noir i5i</t>
  </si>
  <si>
    <t>133.5 x 66.5 x 9.8 mm (5.26 x 2.62 x 0.39 in)</t>
  </si>
  <si>
    <t>http://cdn2.gsmarena.com/vv/bigpic/qmobile-i5i.jpg</t>
  </si>
  <si>
    <t>Noir i5</t>
  </si>
  <si>
    <t>138.5 x 71.5 x 9.5 mm (5.45 x 2.81 x 0.37 in)</t>
  </si>
  <si>
    <t>4.7 inches (~63.5% screen-to-body ratio)</t>
  </si>
  <si>
    <t>http://cdn2.gsmarena.com/vv/bigpic/qmobile-i5.jpg</t>
  </si>
  <si>
    <t>Noir A550</t>
  </si>
  <si>
    <t>132 x 66 x 8.9 mm (5.20 x 2.60 x 0.35 in)</t>
  </si>
  <si>
    <t>http://cdn2.gsmarena.com/vv/bigpic/qmobile-noir-a550.jpg</t>
  </si>
  <si>
    <t>Noir V4</t>
  </si>
  <si>
    <t>161 x 82.5 x 9.3 mm (6.34 x 3.25 x 0.37 in)</t>
  </si>
  <si>
    <t>http://cdn2.gsmarena.com/vv/bigpic/qmobile-noir-v4.jpg</t>
  </si>
  <si>
    <t>Noir Z4</t>
  </si>
  <si>
    <t>144 x 69 x 7.7 mm (5.67 x 2.72 x 0.30 in)</t>
  </si>
  <si>
    <t>http://cdn2.gsmarena.com/vv/bigpic/qmobile-noir-z4.jpg</t>
  </si>
  <si>
    <t>Noir Z3</t>
  </si>
  <si>
    <t>http://cdn2.gsmarena.com/vv/bigpic/qmobile-noir-z3.jpg</t>
  </si>
  <si>
    <t>Noir A15 3D</t>
  </si>
  <si>
    <t>147 x 77 x 11.8 mm (5.79 x 3.03 x 0.46 in)</t>
  </si>
  <si>
    <t>http://cdn2.gsmarena.com/vv/bigpic/qmobile-noir-a15-3d.jpg</t>
  </si>
  <si>
    <t>Noir A950</t>
  </si>
  <si>
    <t>Mediatek MT6589W</t>
  </si>
  <si>
    <t>http://cdn2.gsmarena.com/vv/bigpic/qmobile-noir-a950.jpg</t>
  </si>
  <si>
    <t>Noir A500</t>
  </si>
  <si>
    <t>136 x 67 x 9.6 mm (5.35 x 2.64 x 0.38 in)</t>
  </si>
  <si>
    <t>http://cdn2.gsmarena.com/vv/bigpic/qmobile-noir-a500.jpg</t>
  </si>
  <si>
    <t>Qtek</t>
  </si>
  <si>
    <t>http://cdn2.gsmarena.com/vv/bigpic/qtek-9600.gif</t>
  </si>
  <si>
    <t>112.4 x 46 x 14.8 mm (4.43 x 1.81 x 0.58 in)</t>
  </si>
  <si>
    <t>2.2 inches| 34 x 45 mm (~29.0% screen-to-body ratio)</t>
  </si>
  <si>
    <t>http://cdn2.gsmarena.com/vv/bigpic/qtek-8600.gif</t>
  </si>
  <si>
    <t>A9100</t>
  </si>
  <si>
    <t>Wi-Fi 802.11 b/i</t>
  </si>
  <si>
    <t>http://cdn2.gsmarena.com/vv/bigpic/qtek-a9100.jpg</t>
  </si>
  <si>
    <t>http://cdn2.gsmarena.com/vv/bigpic/qtek-8500.gif</t>
  </si>
  <si>
    <t>http://cdn2.gsmarena.com/vv/bigpic/qtek-s200.gif</t>
  </si>
  <si>
    <t>131 x 79 x 21 mm (5.16 x 3.11 x 0.83 in)</t>
  </si>
  <si>
    <t>http://cdn2.gsmarena.com/vv/bigpic/qtek-9000.gif</t>
  </si>
  <si>
    <t>64/128 MB ROM</t>
  </si>
  <si>
    <t>http://cdn2.gsmarena.com/vv/bigpic/qtek-8310.gif</t>
  </si>
  <si>
    <t>http://cdn2.gsmarena.com/vv/bigpic/qtek-8300.gif</t>
  </si>
  <si>
    <t>109 x 58 x 23 mm (4.29 x 2.28 x 0.91 in)</t>
  </si>
  <si>
    <t>2.8 inches| 42 x 57 mm (~38.4% screen-to-body ratio)</t>
  </si>
  <si>
    <t>http://cdn2.gsmarena.com/vv/bigpic/qtek-9100.gif</t>
  </si>
  <si>
    <t>http://cdn2.gsmarena.com/vv/bigpic/qtek-8100.gif</t>
  </si>
  <si>
    <t>S110</t>
  </si>
  <si>
    <t>http://cdn2.gsmarena.com/vv/bigpic/qtek-s110.gif</t>
  </si>
  <si>
    <t>S100</t>
  </si>
  <si>
    <t>http://cdn2.gsmarena.com/vv/bigpic/qtek-s100.gif</t>
  </si>
  <si>
    <t>125 x 71 x 18 mm (4.92 x 2.80 x 0.71 in)</t>
  </si>
  <si>
    <t>http://cdn2.gsmarena.com/vv/bigpic/qtek-9090.gif</t>
  </si>
  <si>
    <t>http://cdn2.gsmarena.com/vv/bigpic/qtek-8020.gif</t>
  </si>
  <si>
    <t>2.2 inches| 35 x 44 mm (~30.9% screen-to-body ratio)</t>
  </si>
  <si>
    <t>http://cdn2.gsmarena.com/vv/bigpic/qtek-8010.gif</t>
  </si>
  <si>
    <t>2020i</t>
  </si>
  <si>
    <t>http://cdn2.gsmarena.com/vv/bigpic/qtek-2020i.gif</t>
  </si>
  <si>
    <t>http://cdn2.gsmarena.com/vv/bigpic/qtek-2020.gif</t>
  </si>
  <si>
    <t>Microsoft Windows Mobile 2003 Smartphone</t>
  </si>
  <si>
    <t>http://cdn2.gsmarena.com/vv/bigpic/qtek-8080.gif</t>
  </si>
  <si>
    <t>http://cdn2.gsmarena.com/vv/bigpic/qtek-8060.gif</t>
  </si>
  <si>
    <t>TFT resistive resistive touchscreen  4096 colors</t>
  </si>
  <si>
    <t>Microsoft Windows Mobile 2002 PocketPC</t>
  </si>
  <si>
    <t>http://cdn2.gsmarena.com/vv/bigpic/qtek-1010.gif</t>
  </si>
  <si>
    <t>Microsoft Windows 2002 Smartphone</t>
  </si>
  <si>
    <t>http://cdn2.gsmarena.com/vv/bigpic/qtek-7070.gif</t>
  </si>
  <si>
    <t>Sagem</t>
  </si>
  <si>
    <t>Puma Phone</t>
  </si>
  <si>
    <t>102 x 56 x 13 mm (4.02 x 2.20 x 0.51 in)</t>
  </si>
  <si>
    <t>http://cdn2.gsmarena.com/vv/bigpic/sagem-puma-phone.jpg</t>
  </si>
  <si>
    <t>my421z</t>
  </si>
  <si>
    <t>97 x 46 x 14 mm (3.82 x 1.81 x 0.55 in)</t>
  </si>
  <si>
    <t>http://cdn2.gsmarena.com/vv/bigpic/sagem-my421z.jpg</t>
  </si>
  <si>
    <t>Roland Garros</t>
  </si>
  <si>
    <t>106.9 x 46.3 x 10.9 mm (4.21 x 1.82 x 0.43 in)</t>
  </si>
  <si>
    <t>http://cdn2.gsmarena.com/vv/bigpic/sagem-rg.jpg</t>
  </si>
  <si>
    <t>myMobileTV 2</t>
  </si>
  <si>
    <t>http://cdn2.gsmarena.com/vv/bigpic/mymobile-tv.jpg</t>
  </si>
  <si>
    <t>my411C Oxbow</t>
  </si>
  <si>
    <t>91 x 46 x 16.5 mm (3.58 x 1.81 x 0.65 in)</t>
  </si>
  <si>
    <t>http://cdn2.gsmarena.com/vv/bigpic/sagem-my411c-oxbow.jpg</t>
  </si>
  <si>
    <t>my855c</t>
  </si>
  <si>
    <t>96 x 49 x 16 mm (3.78 x 1.93 x 0.63 in)</t>
  </si>
  <si>
    <t>http://cdn2.gsmarena.com/vv/bigpic/sagem-my855c.jpg</t>
  </si>
  <si>
    <t>my810x</t>
  </si>
  <si>
    <t>104 x 48 x 16 mm (4.09 x 1.89 x 0.63 in)</t>
  </si>
  <si>
    <t>microSD  up to 4 GB</t>
  </si>
  <si>
    <t>Yes 1.2</t>
  </si>
  <si>
    <t>http://cdn2.gsmarena.com/vv/bigpic/sagem-my810x.jpg</t>
  </si>
  <si>
    <t>my750x</t>
  </si>
  <si>
    <t>108 x 48 x 11 mm (4.25 x 1.89 x 0.43 in)</t>
  </si>
  <si>
    <t>2.4 inches (~34.4% screen-to-body ratio)</t>
  </si>
  <si>
    <t>Violet| Green| Red| Blue| Orange</t>
  </si>
  <si>
    <t>http://cdn2.gsmarena.com/vv/bigpic/sagem-my750x.jpg</t>
  </si>
  <si>
    <t>my721x</t>
  </si>
  <si>
    <t>112 x 48 x 9.8 mm (4.41 x 1.89 x 0.39 in)</t>
  </si>
  <si>
    <t>2.0 inches (~23.4% screen-to-body ratio)</t>
  </si>
  <si>
    <t>http://cdn2.gsmarena.com/vv/bigpic/sagem-my721x.jpg</t>
  </si>
  <si>
    <t>my721z</t>
  </si>
  <si>
    <t>106 x 52 x 12 mm (4.17 x 2.05 x 0.47 in)</t>
  </si>
  <si>
    <t>http://cdn2.gsmarena.com/vv/bigpic/sagem-my721z.jpg</t>
  </si>
  <si>
    <t>my519x</t>
  </si>
  <si>
    <t>Violet| Green| Pink</t>
  </si>
  <si>
    <t>http://cdn2.gsmarena.com/vv/bigpic/sagem-my519x.jpg</t>
  </si>
  <si>
    <t>my521x</t>
  </si>
  <si>
    <t>107 x 46 x 10 mm (4.21 x 1.81 x 0.39 in)</t>
  </si>
  <si>
    <t>1.9 inches (~23.1% screen-to-body ratio)</t>
  </si>
  <si>
    <t>Black|Silver</t>
  </si>
  <si>
    <t>http://cdn2.gsmarena.com/vv/bigpic/sagem-my521x.jpg</t>
  </si>
  <si>
    <t>my419x</t>
  </si>
  <si>
    <t>106 x 46 x 15 mm (4.17 x 1.81 x 0.59 in)</t>
  </si>
  <si>
    <t>http://cdn2.gsmarena.com/vv/bigpic/sagem-my419x-new.jpg</t>
  </si>
  <si>
    <t>my421x</t>
  </si>
  <si>
    <t>107 x 47 x 10 mm (4.21 x 1.85 x 0.39 in)</t>
  </si>
  <si>
    <t>http://cdn2.gsmarena.com/vv/bigpic/sagem-my421x.jpg</t>
  </si>
  <si>
    <t>my429x</t>
  </si>
  <si>
    <t>http://cdn2.gsmarena.com/vv/bigpic/sagem-my419x.jpg</t>
  </si>
  <si>
    <t>P9522 Porsche</t>
  </si>
  <si>
    <t>112 x 49 x 12 mm (4.41 x 1.93 x 0.47 in)</t>
  </si>
  <si>
    <t>http://cdn2.gsmarena.com/vv/bigpic/Sagem-Porsche-P9522.jpg</t>
  </si>
  <si>
    <t>P9521 Porsche</t>
  </si>
  <si>
    <t>91.5 x 48.3 x 17.8 mm (3.60 x 1.90 x 0.70 in)</t>
  </si>
  <si>
    <t>2.2 inches (~33.9% screen-to-body ratio)</t>
  </si>
  <si>
    <t>http://cdn2.gsmarena.com/vv/bigpic/Sagem-Porsche-P9521.jpg</t>
  </si>
  <si>
    <t>my730c</t>
  </si>
  <si>
    <t>2008  August. Released 2008  Q4</t>
  </si>
  <si>
    <t>http://cdn2.gsmarena.com/vv/bigpic/sagem-my730c.jpg</t>
  </si>
  <si>
    <t>my411c</t>
  </si>
  <si>
    <t>91 x 46 x 16 mm (3.58 x 1.81 x 0.63 in)</t>
  </si>
  <si>
    <t>1.8 inches (~24.4% screen-to-body ratio)</t>
  </si>
  <si>
    <t>http://cdn2.gsmarena.com/vv/bigpic/sagem-my411c.jpg</t>
  </si>
  <si>
    <t>my312x</t>
  </si>
  <si>
    <t>109 x 48 x 11 mm (4.29 x 1.89 x 0.43 in)</t>
  </si>
  <si>
    <t>http://cdn2.gsmarena.com/vv/bigpic/sagem-my312x.jpg</t>
  </si>
  <si>
    <t>my234x</t>
  </si>
  <si>
    <t>106 x 46 x 12 mm (4.17 x 1.81 x 0.47 in)</t>
  </si>
  <si>
    <t>http://cdn2.gsmarena.com/vv/bigpic/sagem-my231x.jpg</t>
  </si>
  <si>
    <t>my231x</t>
  </si>
  <si>
    <t>my230x</t>
  </si>
  <si>
    <t>106 x 46 x 10 mm (4.17 x 1.81 x 0.39 in)</t>
  </si>
  <si>
    <t>http://cdn2.gsmarena.com/vv/bigpic/sagem-my230x.jpg</t>
  </si>
  <si>
    <t>my226x</t>
  </si>
  <si>
    <t>| 26 x 28 mm</t>
  </si>
  <si>
    <t>http://cdn2.gsmarena.com/vv/bigpic/sagem-my226x.jpg</t>
  </si>
  <si>
    <t>my220x</t>
  </si>
  <si>
    <t>1.5 inches (~14.4% screen-to-body ratio)</t>
  </si>
  <si>
    <t>Chrome| Bronze| Red</t>
  </si>
  <si>
    <t>http://cdn2.gsmarena.com/vv/bigpic/sagem-my220x.jpg</t>
  </si>
  <si>
    <t>my901C</t>
  </si>
  <si>
    <t>90 x 45 x 23.5 mm (3.54 x 1.77 x 0.93 in)</t>
  </si>
  <si>
    <t>1.9 inches (~27.6% screen-to-body ratio)</t>
  </si>
  <si>
    <t>240 x 320 pixels (~211 ppi pixel density)</t>
  </si>
  <si>
    <t>Black| Dark Blue| Dark Red</t>
  </si>
  <si>
    <t>http://cdn2.gsmarena.com/vv/bigpic/sagem-my901c.gif</t>
  </si>
  <si>
    <t>my900C</t>
  </si>
  <si>
    <t>http://cdn2.gsmarena.com/vv/bigpic/sagem-my900c.gif</t>
  </si>
  <si>
    <t>my850C</t>
  </si>
  <si>
    <t>http://cdn2.gsmarena.com/vv/bigpic/sagem-my850c.gif</t>
  </si>
  <si>
    <t>my800X</t>
  </si>
  <si>
    <t>110 x 47 x 16 mm (4.33 x 1.85 x 0.63 in)</t>
  </si>
  <si>
    <t>http://cdn2.gsmarena.com/vv/bigpic/sagem-my800x.gif</t>
  </si>
  <si>
    <t>my700X</t>
  </si>
  <si>
    <t>106 x 46 x 15 mm| 73 cc (4.17 x 1.81 x 0.59 in)</t>
  </si>
  <si>
    <t>Silver| Choco| White</t>
  </si>
  <si>
    <t>http://cdn2.gsmarena.com/vv/bigpic/sagem-my700x.gif</t>
  </si>
  <si>
    <t>my600X</t>
  </si>
  <si>
    <t>110 x 48 x 16 mm (4.33 x 1.89 x 0.63 in)</t>
  </si>
  <si>
    <t>http://cdn2.gsmarena.com/vv/bigpic/sagem-my600x.gif</t>
  </si>
  <si>
    <t>my600V</t>
  </si>
  <si>
    <t>1.9 inches (~21.5% screen-to-body ratio)</t>
  </si>
  <si>
    <t>http://cdn2.gsmarena.com/vv/bigpic/sagem-my600v.gif</t>
  </si>
  <si>
    <t>my511X</t>
  </si>
  <si>
    <t>http://cdn2.gsmarena.com/vv/bigpic/sagem-my511x.gif</t>
  </si>
  <si>
    <t>my501X</t>
  </si>
  <si>
    <t>100 x 46 x 16.5 mm (3.94 x 1.81 x 0.65 in)</t>
  </si>
  <si>
    <t>http://cdn2.gsmarena.com/vv/bigpic/sagem-my501x.gif</t>
  </si>
  <si>
    <t>my501C</t>
  </si>
  <si>
    <t>93 x 44.6 x 23.6 mm (3.66 x 1.76 x 0.93 in)</t>
  </si>
  <si>
    <t>1.8 inches (~24.6% screen-to-body ratio)</t>
  </si>
  <si>
    <t>http://cdn2.gsmarena.com/vv/bigpic/sagem-my501c.gif</t>
  </si>
  <si>
    <t>my500X</t>
  </si>
  <si>
    <t>http://cdn2.gsmarena.com/vv/bigpic/sagem-my500x.gif</t>
  </si>
  <si>
    <t>my411X</t>
  </si>
  <si>
    <t>103.2 x 45.2 x 14.2 mm (4.06 x 1.78 x 0.56 in)</t>
  </si>
  <si>
    <t>http://cdn2.gsmarena.com/vv/bigpic/sagem-my411x.gif</t>
  </si>
  <si>
    <t>my405X</t>
  </si>
  <si>
    <t>105 x 46 x 15.5 mm (4.13 x 1.81 x 0.61 in)</t>
  </si>
  <si>
    <t>http://cdn2.gsmarena.com/vv/bigpic/sagem-my405x.gif</t>
  </si>
  <si>
    <t>my401X</t>
  </si>
  <si>
    <t>http://cdn2.gsmarena.com/vv/bigpic/sagem-my401x.gif</t>
  </si>
  <si>
    <t>my401Z</t>
  </si>
  <si>
    <t>90 x 46 x 21 mm (3.54 x 1.81 x 0.83 in)</t>
  </si>
  <si>
    <t>http://cdn2.gsmarena.com/vv/bigpic/sagem-my401z.gif</t>
  </si>
  <si>
    <t>my401C</t>
  </si>
  <si>
    <t>86 x 43.3 x 18.5 mm (3.39 x 1.70 x 0.73 in)</t>
  </si>
  <si>
    <t>Silver| Red| Blue/White| Red/White</t>
  </si>
  <si>
    <t>http://cdn2.gsmarena.com/vv/bigpic/sagem-my401c.gif</t>
  </si>
  <si>
    <t>my400V</t>
  </si>
  <si>
    <t>http://cdn2.gsmarena.com/vv/bigpic/sagem-my400v.gif</t>
  </si>
  <si>
    <t>my400X</t>
  </si>
  <si>
    <t>http://cdn2.gsmarena.com/vv/bigpic/sagem-my400x.gif</t>
  </si>
  <si>
    <t>my302X</t>
  </si>
  <si>
    <t>1.7 inches (~19.3% screen-to-body ratio)</t>
  </si>
  <si>
    <t>http://cdn2.gsmarena.com/vv/bigpic/sagem-my302x.gif</t>
  </si>
  <si>
    <t>my301X</t>
  </si>
  <si>
    <t>http://cdn2.gsmarena.com/vv/bigpic/sagem-my301x.gif</t>
  </si>
  <si>
    <t>my300X</t>
  </si>
  <si>
    <t>http://cdn2.gsmarena.com/vv/bigpic/sagem-my300x.gif</t>
  </si>
  <si>
    <t>my300C</t>
  </si>
  <si>
    <t>79.2 x 43.5 x 21.7 mm (3.12 x 1.71 x 0.85 in)</t>
  </si>
  <si>
    <t>http://cdn2.gsmarena.com/vv/bigpic/sagem-my300c.gif</t>
  </si>
  <si>
    <t>my215x</t>
  </si>
  <si>
    <t>103 x 44.5 x 15 mm (4.06 x 1.75 x 0.59 in)</t>
  </si>
  <si>
    <t>http://cdn2.gsmarena.com/vv/bigpic/sagem-my215x.gif</t>
  </si>
  <si>
    <t>my210x</t>
  </si>
  <si>
    <t>103 x 44.5 x 15.4 mm (4.06 x 1.75 x 0.61 in)</t>
  </si>
  <si>
    <t>Black| Blue| White| Green</t>
  </si>
  <si>
    <t>http://cdn2.gsmarena.com/vv/bigpic/sagem-my210x.jpg</t>
  </si>
  <si>
    <t>my200x</t>
  </si>
  <si>
    <t>Yes (my202x only)</t>
  </si>
  <si>
    <t>104 x 43 x 15.5 mm (4.09 x 1.69 x 0.61 in)</t>
  </si>
  <si>
    <t>http://cdn2.gsmarena.com/vv/bigpic/sagem-my200x.gif</t>
  </si>
  <si>
    <t>my200C</t>
  </si>
  <si>
    <t>74 x 42 x 21 mm (2.91 x 1.65 x 0.83 in)</t>
  </si>
  <si>
    <t>240 KB</t>
  </si>
  <si>
    <t>Black| Red| Silver| White &amp; Pink</t>
  </si>
  <si>
    <t>http://cdn2.gsmarena.com/vv/bigpic/sagem-my200c.gif</t>
  </si>
  <si>
    <t>my150X</t>
  </si>
  <si>
    <t>101 x 64 pixels (~66 ppi pixel density)</t>
  </si>
  <si>
    <t>Silver/Black| Pink/Black</t>
  </si>
  <si>
    <t>http://cdn2.gsmarena.com/vv/bigpic/sagem-my150x.jpg</t>
  </si>
  <si>
    <t>my101X</t>
  </si>
  <si>
    <t>104.2 x 42.6 x 15.3 mm (4.10 x 1.68 x 0.60 in)</t>
  </si>
  <si>
    <t>101 x 64 pixels</t>
  </si>
  <si>
    <t>http://cdn2.gsmarena.com/vv/bigpic/sagem-my101x.jpg</t>
  </si>
  <si>
    <t>my100X</t>
  </si>
  <si>
    <t>104 x 42 x 15.5 mm (4.09 x 1.65 x 0.61 in)</t>
  </si>
  <si>
    <t>http://cdn2.gsmarena.com/vv/bigpic/sagem-my100x.gif</t>
  </si>
  <si>
    <t>VS4</t>
  </si>
  <si>
    <t>111 x 46.8 x 14.7 mm (4.37 x 1.84 x 0.58 in)</t>
  </si>
  <si>
    <t>1.7 inches| 27.3 x 32.6 mm (~17.5% screen-to-body ratio)</t>
  </si>
  <si>
    <t>http://cdn2.gsmarena.com/vv/bigpic/sagem-vs4.gif</t>
  </si>
  <si>
    <t>85 x 42 x 23 mm (3.35 x 1.65 x 0.91 in)</t>
  </si>
  <si>
    <t>http://cdn2.gsmarena.com/vv/bigpic/sagem-vs3.gif</t>
  </si>
  <si>
    <t>118.7 x 47.5 x 20.3 mm (4.67 x 1.87 x 0.80 in)</t>
  </si>
  <si>
    <t>http://cdn2.gsmarena.com/vv/bigpic/sagem-vs2.gif</t>
  </si>
  <si>
    <t>VS1</t>
  </si>
  <si>
    <t>123.5 x 52.5 x 24.8 mm (4.86 x 2.07 x 0.98 in)</t>
  </si>
  <si>
    <t>http://cdn2.gsmarena.com/vv/bigpic/sagem-vs1.gif</t>
  </si>
  <si>
    <t>MY V-85</t>
  </si>
  <si>
    <t>112 x 20 x 46 mm (4.41 x 0.79 x 1.81 in)</t>
  </si>
  <si>
    <t>microSD   up to 256 MB (dedicated slot)</t>
  </si>
  <si>
    <t>http://cdn2.gsmarena.com/vv/bigpic/sagem-myv85.gif</t>
  </si>
  <si>
    <t>MY V-76</t>
  </si>
  <si>
    <t>110 x 19 x 47 mm (4.33 x 0.75 x 1.85 in)</t>
  </si>
  <si>
    <t>http://cdn2.gsmarena.com/vv/bigpic/sagem-myv76.gif</t>
  </si>
  <si>
    <t>MY V-56</t>
  </si>
  <si>
    <t>106 x 19 x 46 mm (4.17 x 0.75 x 1.81 in)</t>
  </si>
  <si>
    <t>http://cdn2.gsmarena.com/vv/bigpic/sagem-myv56.gif</t>
  </si>
  <si>
    <t>myW-7</t>
  </si>
  <si>
    <t>112 x 46 x 20 mm| 93 cc (4.41 x 1.81 x 0.79 in)</t>
  </si>
  <si>
    <t>http://cdn2.gsmarena.com/vv/bigpic/sagem-myw7.gif</t>
  </si>
  <si>
    <t>myMobileTV</t>
  </si>
  <si>
    <t>115 x 47 x 20.8 mm| 107 cc (4.53 x 1.85 x 0.82 in)</t>
  </si>
  <si>
    <t>http://cdn2.gsmarena.com/vv/bigpic/sagem-mymobiletv.gif</t>
  </si>
  <si>
    <t>MY C2-3</t>
  </si>
  <si>
    <t>73 x 42 x 21 mm| 70 cc (2.87 x 1.65 x 0.83 in)</t>
  </si>
  <si>
    <t>http://cdn2.gsmarena.com/vv/bigpic/sagem-myc2-3.gif</t>
  </si>
  <si>
    <t>myZ-5</t>
  </si>
  <si>
    <t>http://cdn2.gsmarena.com/vv/bigpic/sagem-myz5.gif</t>
  </si>
  <si>
    <t>MY C5-3</t>
  </si>
  <si>
    <t>82 x 43 x 23 mm (3.23 x 1.69 x 0.91 in)</t>
  </si>
  <si>
    <t>http://cdn2.gsmarena.com/vv/bigpic/sagem-myc5-3.gif</t>
  </si>
  <si>
    <t>MY C3-2</t>
  </si>
  <si>
    <t>77 x 41 x 22 mm| 70 cc (3.03 x 1.61 x 0.87 in)</t>
  </si>
  <si>
    <t>128  x 128 pixels| 6 lines</t>
  </si>
  <si>
    <t>http://cdn2.gsmarena.com/vv/bigpic/samyc3-2.gif</t>
  </si>
  <si>
    <t>MY Z-55</t>
  </si>
  <si>
    <t>81 x 41 x 24 mm (3.19 x 1.61 x 0.94 in)</t>
  </si>
  <si>
    <t>http://cdn2.gsmarena.com/vv/bigpic/sagem-myz55.gif</t>
  </si>
  <si>
    <t>MY X6-2</t>
  </si>
  <si>
    <t>110 x 47 x 19 mm (4.33 x 1.85 x 0.75 in)</t>
  </si>
  <si>
    <t>2.0 inches| 31 x 39 mm (~24.3% screen-to-body ratio)</t>
  </si>
  <si>
    <t>http://cdn2.gsmarena.com/vv/bigpic/sagem-myx6-2.gif</t>
  </si>
  <si>
    <t>MY X2-2</t>
  </si>
  <si>
    <t>Yes (myX2-2m only)</t>
  </si>
  <si>
    <t>105.6 x 46 x 20 mm (4.16 x 1.81 x 0.79 in)</t>
  </si>
  <si>
    <t>http://cdn2.gsmarena.com/vv/bigpic/samyx2-2.gif</t>
  </si>
  <si>
    <t>MY C5-2</t>
  </si>
  <si>
    <t>http://cdn2.gsmarena.com/vv/bigpic/samyc5-2.gif</t>
  </si>
  <si>
    <t>MY X1-2</t>
  </si>
  <si>
    <t>106 x 47 x 21 mm (4.17 x 1.85 x 0.83 in)</t>
  </si>
  <si>
    <t>http://cdn2.gsmarena.com/vv/bigpic/samyx1-2.gif</t>
  </si>
  <si>
    <t>MY X-8</t>
  </si>
  <si>
    <t>115 x 47 x 20.8 mm (4.53 x 1.85 x 0.82 in)</t>
  </si>
  <si>
    <t>2.2 inches| 34 x 45 mm (~27.7% screen-to-body ratio)</t>
  </si>
  <si>
    <t>http://cdn2.gsmarena.com/vv/bigpic/samyx8.gif</t>
  </si>
  <si>
    <t>MY X-4</t>
  </si>
  <si>
    <t>104 x 46 x 18 mm (4.09 x 1.81 x 0.71 in)</t>
  </si>
  <si>
    <t>http://cdn2.gsmarena.com/vv/bigpic/samyx4.gif</t>
  </si>
  <si>
    <t>MY C4-2</t>
  </si>
  <si>
    <t>77 x 42 x 23 mm (3.03 x 1.65 x 0.91 in)</t>
  </si>
  <si>
    <t>http://cdn2.gsmarena.com/vv/bigpic/sagem-myc4-2.gif</t>
  </si>
  <si>
    <t>MY C-4</t>
  </si>
  <si>
    <t>90 x 44.5 x 23 mm (3.54 x 1.75 x 0.91 in)</t>
  </si>
  <si>
    <t>4.7 MB</t>
  </si>
  <si>
    <t>Wine red</t>
  </si>
  <si>
    <t>http://cdn2.gsmarena.com/vv/bigpic/samyc4.gif</t>
  </si>
  <si>
    <t>MY S-7</t>
  </si>
  <si>
    <t>Intel PXA 262 200 MHz</t>
  </si>
  <si>
    <t>http://cdn2.gsmarena.com/vv/bigpic/samys7.gif</t>
  </si>
  <si>
    <t>MY Z-3</t>
  </si>
  <si>
    <t>100 x 45 x 24 mm (3.94 x 1.77 x 0.94 in)</t>
  </si>
  <si>
    <t>http://cdn2.gsmarena.com/vv/bigpic/samyz3.gif</t>
  </si>
  <si>
    <t>MY C2-2</t>
  </si>
  <si>
    <t>2Q  2004</t>
  </si>
  <si>
    <t>85 x 44 x 21 mm (3.35 x 1.73 x 0.83 in)</t>
  </si>
  <si>
    <t>http://cdn2.gsmarena.com/vv/bigpic/samyc2-2.gif</t>
  </si>
  <si>
    <t>SG 321i</t>
  </si>
  <si>
    <t>http://cdn2.gsmarena.com/vv/bigpic/sasg321i.gif</t>
  </si>
  <si>
    <t>MY V-55</t>
  </si>
  <si>
    <t>106 x 46 x 19 mm (4.17 x 1.81 x 0.75 in)</t>
  </si>
  <si>
    <t>http://cdn2.gsmarena.com/vv/bigpic/samyv55.gif</t>
  </si>
  <si>
    <t>MY X5-2</t>
  </si>
  <si>
    <t>http://cdn2.gsmarena.com/vv/bigpic/samyx52.gif</t>
  </si>
  <si>
    <t>MY V-75</t>
  </si>
  <si>
    <t>110 x 46 x 22 mm (4.33 x 1.81 x 0.87 in)</t>
  </si>
  <si>
    <t>http://cdn2.gsmarena.com/vv/bigpic/samyv75.gif</t>
  </si>
  <si>
    <t>MY C-3b</t>
  </si>
  <si>
    <t>81 x 51 x 22.5 mm (3.19 x 2.01 x 0.89 in)</t>
  </si>
  <si>
    <t>2 - Silver| Red</t>
  </si>
  <si>
    <t>http://cdn2.gsmarena.com/vv/bigpic/samyc3b.gif</t>
  </si>
  <si>
    <t>MY C-3s</t>
  </si>
  <si>
    <t>81 x 52 x 22.5 mm (3.19 x 2.05 x 0.89 in)</t>
  </si>
  <si>
    <t>http://cdn2.gsmarena.com/vv/bigpic/samyc3s.gif</t>
  </si>
  <si>
    <t>MY X3-2</t>
  </si>
  <si>
    <t>100 x 45 x 21 mm (3.94 x 1.77 x 0.83 in)</t>
  </si>
  <si>
    <t>4 - Silver| Light blue| Purple and White</t>
  </si>
  <si>
    <t>http://cdn2.gsmarena.com/vv/bigpic/samyx32.gif</t>
  </si>
  <si>
    <t>MY X-7</t>
  </si>
  <si>
    <t>110 x 46 x 22 mm| 111 cc (4.33 x 1.81 x 0.87 in)</t>
  </si>
  <si>
    <t>http://cdn2.gsmarena.com/vv/bigpic/samyx7.gif</t>
  </si>
  <si>
    <t>MY V-65</t>
  </si>
  <si>
    <t>http://cdn2.gsmarena.com/vv/bigpic/samyv65.gif</t>
  </si>
  <si>
    <t>MY C-1</t>
  </si>
  <si>
    <t>96 x 64 pixels| 7 lines</t>
  </si>
  <si>
    <t>http://cdn2.gsmarena.com/vv/bigpic/samyc1.gif</t>
  </si>
  <si>
    <t>MY X-1w</t>
  </si>
  <si>
    <t>64 x 96 pixels| 7 lines</t>
  </si>
  <si>
    <t>http://cdn2.gsmarena.com/vv/bigpic/samyx1w.gif</t>
  </si>
  <si>
    <t>MY C-2</t>
  </si>
  <si>
    <t>82 x 42 x 23 mm (3.23 x 1.65 x 0.91 in)</t>
  </si>
  <si>
    <t>http://cdn2.gsmarena.com/vv/bigpic/samyc2.gif</t>
  </si>
  <si>
    <t>MY C-6</t>
  </si>
  <si>
    <t>84 x 46 x 22 mm (3.31 x 1.81 x 0.87 in)</t>
  </si>
  <si>
    <t>160 x 120 pixels</t>
  </si>
  <si>
    <t>http://cdn2.gsmarena.com/vv/bigpic/samyc6.gif</t>
  </si>
  <si>
    <t>MY C-5w</t>
  </si>
  <si>
    <t>88 x 44 x 20 mm (3.46 x 1.73 x 0.79 in)</t>
  </si>
  <si>
    <t>http://cdn2.gsmarena.com/vv/bigpic/samyc5w.gif</t>
  </si>
  <si>
    <t>MY X-2</t>
  </si>
  <si>
    <t>99 x 45 x 21 mm (3.90 x 1.77 x 0.83 in)</t>
  </si>
  <si>
    <t>http://cdn2.gsmarena.com/vv/bigpic/samyx2.gif</t>
  </si>
  <si>
    <t>MY X-6</t>
  </si>
  <si>
    <t>http://cdn2.gsmarena.com/vv/bigpic/samyx6.gif</t>
  </si>
  <si>
    <t>MY G5</t>
  </si>
  <si>
    <t>105 x 46 x 20 mm| 77 cc (4.13 x 1.81 x 0.79 in)</t>
  </si>
  <si>
    <t>http://cdn2.gsmarena.com/vv/bigpic/samyg5.gif</t>
  </si>
  <si>
    <t>MY X-3</t>
  </si>
  <si>
    <t>http://cdn2.gsmarena.com/vv/bigpic/samyx3.gif</t>
  </si>
  <si>
    <t>MY X-5</t>
  </si>
  <si>
    <t>http://cdn2.gsmarena.com/vv/bigpic/samyx5.gif</t>
  </si>
  <si>
    <t>MY 3078</t>
  </si>
  <si>
    <t>23 x 45 x 75 mm (0.91 x 1.77 x 2.95 in)</t>
  </si>
  <si>
    <t>http://cdn2.gsmarena.com/vv/bigpic/samy3078.gif</t>
  </si>
  <si>
    <t>MW 3026</t>
  </si>
  <si>
    <t>105 x 50 x 23 mm (4.13 x 1.97 x 0.91 in)</t>
  </si>
  <si>
    <t>up to 8 lines</t>
  </si>
  <si>
    <t>http://cdn2.gsmarena.com/vv/bigpic/samw3026.gif</t>
  </si>
  <si>
    <t>MW 3052</t>
  </si>
  <si>
    <t>http://cdn2.gsmarena.com/vv/bigpic/samw3052.gif</t>
  </si>
  <si>
    <t>MW 3042</t>
  </si>
  <si>
    <t>105 x 45 x 18 mm| 79 cc (4.13 x 1.77 x 0.71 in)</t>
  </si>
  <si>
    <t>http://cdn2.gsmarena.com/vv/bigpic/samw3042.gif</t>
  </si>
  <si>
    <t>MW 3040</t>
  </si>
  <si>
    <t>http://cdn2.gsmarena.com/vv/bigpic/samw3040.gif</t>
  </si>
  <si>
    <t>MW X1</t>
  </si>
  <si>
    <t>140 x 57 x 20 mm (5.51 x 2.24 x 0.79 in)</t>
  </si>
  <si>
    <t>124 x 68 pixels| up to 8 lines</t>
  </si>
  <si>
    <t>http://cdn2.gsmarena.com/vv/bigpic/samwx1.gif</t>
  </si>
  <si>
    <t>WA 3050</t>
  </si>
  <si>
    <t>Yes (for the GPRS model)</t>
  </si>
  <si>
    <t>130 x 80 x 17 mm (5.12 x 3.15 x 0.67 in)</t>
  </si>
  <si>
    <t>Greyscale resistive touchscreen</t>
  </si>
  <si>
    <t>240 x 320 pixels| 60 x 80 mm</t>
  </si>
  <si>
    <t>206 MHz ARM SA-1110</t>
  </si>
  <si>
    <t>http://cdn2.gsmarena.com/vv/bigpic/sawa3050.gif</t>
  </si>
  <si>
    <t>MW 3020</t>
  </si>
  <si>
    <t>up to 7 lines</t>
  </si>
  <si>
    <t>http://cdn2.gsmarena.com/vv/bigpic/samw3020.gif</t>
  </si>
  <si>
    <t>MC 3000</t>
  </si>
  <si>
    <t>http://cdn2.gsmarena.com/vv/bigpic/samc3000.gif</t>
  </si>
  <si>
    <t>MC 939 WAP</t>
  </si>
  <si>
    <t>116 x 45 x 18 mm (4.57 x 1.77 x 0.71 in)</t>
  </si>
  <si>
    <t>http://cdn2.gsmarena.com/vv/bigpic/samc939b.gif</t>
  </si>
  <si>
    <t>MC 936</t>
  </si>
  <si>
    <t>http://cdn2.gsmarena.com/vv/bigpic/samc936b.gif</t>
  </si>
  <si>
    <t>MC 950</t>
  </si>
  <si>
    <t>http://cdn2.gsmarena.com/vv/bigpic/samc950b.gif</t>
  </si>
  <si>
    <t>MC 959</t>
  </si>
  <si>
    <t>http://cdn2.gsmarena.com/vv/bigpic/samc959b.gif</t>
  </si>
  <si>
    <t>MC 940</t>
  </si>
  <si>
    <t>http://cdn2.gsmarena.com/vv/bigpic/samc940b.gif</t>
  </si>
  <si>
    <t>MC 932</t>
  </si>
  <si>
    <t>http://cdn2.gsmarena.com/vv/bigpic/samc932b.gif</t>
  </si>
  <si>
    <t>RC 922</t>
  </si>
  <si>
    <t>3x 12 chars</t>
  </si>
  <si>
    <t>http://cdn2.gsmarena.com/vv/bigpic/sarc922b.gif</t>
  </si>
  <si>
    <t>MC 912</t>
  </si>
  <si>
    <t>116 x 45 x 22 mm (4.57 x 1.77 x 0.87 in)</t>
  </si>
  <si>
    <t>http://cdn2.gsmarena.com/vv/bigpic/samc912b.gif</t>
  </si>
  <si>
    <t>MC 850</t>
  </si>
  <si>
    <t>132 x 50 x 21 mm (5.20 x 1.97 x 0.83 in)</t>
  </si>
  <si>
    <t>http://cdn2.gsmarena.com/vv/bigpic/samc850b.gif</t>
  </si>
  <si>
    <t>MC 825 FM</t>
  </si>
  <si>
    <t>132 x 50 x 26 mm (5.20 x 1.97 x 1.02 in)</t>
  </si>
  <si>
    <t>http://cdn2.gsmarena.com/vv/bigpic/sa825fmb.gif</t>
  </si>
  <si>
    <t>MC 820</t>
  </si>
  <si>
    <t>http://cdn2.gsmarena.com/vv/bigpic/samc820b.gif</t>
  </si>
  <si>
    <t>RC 750</t>
  </si>
  <si>
    <t>140 x 50 x 21 mm (5.51 x 1.97 x 0.83 in)</t>
  </si>
  <si>
    <t>http://cdn2.gsmarena.com/vv/bigpic/sarc750b.gif</t>
  </si>
  <si>
    <t>RC 730</t>
  </si>
  <si>
    <t>http://cdn2.gsmarena.com/vv/bigpic/sarc730b.gif</t>
  </si>
  <si>
    <t>Samsung</t>
  </si>
  <si>
    <t>Galaxy J7 Max</t>
  </si>
  <si>
    <t>LTE band 1(2100)| 3(1800)| 5(850)| 8(900)| 20(800)| 40(2300)</t>
  </si>
  <si>
    <t>156.7 x 78.8 x 8.1 mm (6.17 x 3.10 x 0.32 in)</t>
  </si>
  <si>
    <t>PLS capacitive touchscreen  16M colors</t>
  </si>
  <si>
    <t>5.7 inches (~72.5% screen-to-body ratio)</t>
  </si>
  <si>
    <t>Octa-core 2.4 GHz Cortex-A53</t>
  </si>
  <si>
    <t>13 MP| f/1.7| autofocus| LED flash</t>
  </si>
  <si>
    <t>13 MP| f/1.9| LED flash</t>
  </si>
  <si>
    <t>http://cdn2.gsmarena.com/vv/bigpic/samsung-galaxy-j7-max.jpg</t>
  </si>
  <si>
    <t>Galaxy J7 Pro</t>
  </si>
  <si>
    <t>152.4 x 74.7 x 7.9 mm (6.00 x 2.94 x 0.31 in)</t>
  </si>
  <si>
    <t>Octa-core 1.6 GHz Cortex-A53</t>
  </si>
  <si>
    <t>Exynos 7870 Octa</t>
  </si>
  <si>
    <t>Non-removable Li-Ion 3600 mAh battery</t>
  </si>
  <si>
    <t>http://cdn2.gsmarena.com/vv/bigpic/samsung-galaxy-j7-pro.jpg</t>
  </si>
  <si>
    <t>Galaxy J7 (2017)</t>
  </si>
  <si>
    <t>3 GB RAM - Global</t>
  </si>
  <si>
    <t>13 MP| f/1.9| LED flash| 1080p</t>
  </si>
  <si>
    <t>Blue| Pink| Gold| Black</t>
  </si>
  <si>
    <t>http://cdn2.gsmarena.com/vv/bigpic/samsung-galaxy-j7-2017-sm-j730f.jpg</t>
  </si>
  <si>
    <t>Galaxy J5 (2017)</t>
  </si>
  <si>
    <t>146.2 x 71.3 x 7.9 mm (5.76 x 2.81 x 0.31 in)</t>
  </si>
  <si>
    <t>5.2 inches (~71.5% screen-to-body ratio)</t>
  </si>
  <si>
    <t>2 GB RAM - Global</t>
  </si>
  <si>
    <t>13 MP| f/1.9</t>
  </si>
  <si>
    <t>http://cdn2.gsmarena.com/vv/bigpic/samsung-galaxy-j5-2017-sm-j530.jpg</t>
  </si>
  <si>
    <t>Galaxy J3 (2017)</t>
  </si>
  <si>
    <t>Coming soon. Exp. release 2017  August</t>
  </si>
  <si>
    <t>143.2 x 70.3 x 7.9 mm (5.64 x 2.77 x 0.31 in)</t>
  </si>
  <si>
    <t>Exynos 7570 Quad</t>
  </si>
  <si>
    <t>13 MP| f/1.9| autofocus| LED flash</t>
  </si>
  <si>
    <t>Yes (Europe only)</t>
  </si>
  <si>
    <t>http://cdn2.gsmarena.com/vv/bigpic/samsung-galaxy-j3-2017.jpg</t>
  </si>
  <si>
    <t>Z4</t>
  </si>
  <si>
    <t>132.9 x 69.2 x 10.3 mm (5.23 x 2.72 x 0.41 in)</t>
  </si>
  <si>
    <t>Tizen 3.0</t>
  </si>
  <si>
    <t>5 MP| f/2.2| dual-LED flash</t>
  </si>
  <si>
    <t>Removable Li-Ion 2050 mAh battery</t>
  </si>
  <si>
    <t>http://cdn2.gsmarena.com/vv/bigpic/samsung-z4.jpg</t>
  </si>
  <si>
    <t>Galaxy S8</t>
  </si>
  <si>
    <t>LTE band 1(2100)| 2(1900)| 3(1800)| 4(1700/2100)| 5(850)| 7(2600)| 8(900)| 12(700)| 13(700)| 17(700)| 18(800)| 19(800)| 20(800)| 25(1900)| 26(850)| 28(700)| 32(1500)| 66(1700/2100)| 38(2600)| 39(1900)| 40(2300)| 41(2500)</t>
  </si>
  <si>
    <t>HSPA 42.2/5.76 Mbps  LTE-A (4CA) Cat16 1024/150 Mbps</t>
  </si>
  <si>
    <t>148.9 x 68.1 x 8 mm (5.86 x 2.68 x 0.31 in)</t>
  </si>
  <si>
    <t>5.8 inches (~83.6% screen-to-body ratio)</t>
  </si>
  <si>
    <t>1440 x 2960 pixels (~570 ppi pixel density)</t>
  </si>
  <si>
    <t>Octa-core (4x2.3 GHz &amp; 4x1.7 GHz) - EMEA</t>
  </si>
  <si>
    <t>Exynos 8895 Octa - EMEA</t>
  </si>
  <si>
    <t>Mali-G71 MP20 - EMEA</t>
  </si>
  <si>
    <t xml:space="preserve">12 MP| f/1.7| 26mm| phase detection autofocus| OIS| LED flash| </t>
  </si>
  <si>
    <t>8 MP| f/1.7| autofocus| 1440p@30fps| dual video call| Auto HDR</t>
  </si>
  <si>
    <t>5.0| A2DP| LE| aptX</t>
  </si>
  <si>
    <t>Iris scanner| fingerprint (rear-mounted)| accelerometer| gyro| proximity| compass| barometer| heart rate| SpO2</t>
  </si>
  <si>
    <t>Midnight Black| Orchid Gray| Arctic Silver| Coral Blue| Maple Gold</t>
  </si>
  <si>
    <t>http://cdn2.gsmarena.com/vv/bigpic/samsung-galaxy-s8-.jpg</t>
  </si>
  <si>
    <t>Galaxy S8+</t>
  </si>
  <si>
    <t>LTE band 1(2100)| 2(1900)| 3(1800)| 4(1700/2100)| 5(850)| 7(2600)| 8(900)| 17(700)| 20(800)| 28(700)</t>
  </si>
  <si>
    <t>159.5 x 73.4 x 8.1 mm (6.28 x 2.89 x 0.32 in)</t>
  </si>
  <si>
    <t>6.2 inches (~84.0% screen-to-body ratio)</t>
  </si>
  <si>
    <t>1440 x 2960 pixels (~529 ppi pixel density)</t>
  </si>
  <si>
    <t>Midnight Black| Orchid Gray| Arctic Silver| Coral Blue| Maple Gold| Rose Pink</t>
  </si>
  <si>
    <t>http://cdn2.gsmarena.com/vv/bigpic/samsung-galaxy-s8-plus-.jpg</t>
  </si>
  <si>
    <t>Gear S3 classic LTE</t>
  </si>
  <si>
    <t>LTE band 2(1900)| 4(1700/2100)| 5(850) - USA</t>
  </si>
  <si>
    <t>49 x 46 x 12.9 mm (1.93 x 1.81 x 0.51 in)</t>
  </si>
  <si>
    <t>Electronic SIM card (e-SIM)</t>
  </si>
  <si>
    <t>1.3 inches (~24.2% screen-to-body ratio)</t>
  </si>
  <si>
    <t>360 x 360 pixels (~392 ppi pixel density)</t>
  </si>
  <si>
    <t>Tizen-based wearable platform 2.3.2</t>
  </si>
  <si>
    <t>Exynos 7270</t>
  </si>
  <si>
    <t>http://cdn2.gsmarena.com/vv/bigpic/samsung-gear-s3-classic-lte.jpg</t>
  </si>
  <si>
    <t>Galaxy C5 Pro</t>
  </si>
  <si>
    <t>145.7 x 71.4 x 7 mm (5.74 x 2.81 x 0.28 in)</t>
  </si>
  <si>
    <t>5.2 inches (~71.7% screen-to-body ratio)</t>
  </si>
  <si>
    <t>16 MP| f/1.9| autofocus| dual-LED (dual tone) flash</t>
  </si>
  <si>
    <t>16 MP| f/1.9</t>
  </si>
  <si>
    <t>Lake Blue| Maple Leaf| Powder Rose</t>
  </si>
  <si>
    <t>http://cdn2.gsmarena.com/vv/bigpic/samsung-galaxy-c5-pro-sm-c5010.jpg</t>
  </si>
  <si>
    <t>Galaxy Xcover 4</t>
  </si>
  <si>
    <t>146.2 x 73.3 x 9.7 mm (5.76 x 2.89 x 0.38 in)</t>
  </si>
  <si>
    <t>http://cdn2.gsmarena.com/vv/bigpic/samsung-galaxy-xcover4-g390f-.jpg</t>
  </si>
  <si>
    <t>Galaxy Tab S3 9.7</t>
  </si>
  <si>
    <t>LTE band 1(2100)| 2(1900)| 3(1800)| 4(1700/2100)| 5(850)| 7(2600)| 8(900)| 17(700)| 20(800)| 28(700)| 40(2300)</t>
  </si>
  <si>
    <t>237.3 x 169 x 6 mm (9.34 x 6.65 x 0.24 in)</t>
  </si>
  <si>
    <t>9.7 inches (~72.7% screen-to-body ratio)</t>
  </si>
  <si>
    <t>13 MP| f/1.9| 27mm| autofocus| LED flash</t>
  </si>
  <si>
    <t>5 MP| f/2.2| 23mm| 1080p</t>
  </si>
  <si>
    <t>3.1| Type-C 1.0 reversible connector; magnetic connector</t>
  </si>
  <si>
    <t>http://cdn2.gsmarena.com/vv/bigpic/samsung-galaxy-tab-s3-97-sm-t825.jpg</t>
  </si>
  <si>
    <t>Galaxy J1 mini prime</t>
  </si>
  <si>
    <t>HSDPA 850 / 900 / 2100 - J106F/DS</t>
  </si>
  <si>
    <t>LTE band 1(2100)| 3(1800)| 5(850)| 7(2600)| 8(900)| 20(800)| 40(2300) - J106F/DS</t>
  </si>
  <si>
    <t>121.6 x 63.1 x 10.8 mm (4.79 x 2.48 x 0.43 in)</t>
  </si>
  <si>
    <t>Android 5.1 (Lollipop) - 3G model</t>
  </si>
  <si>
    <t>Quad-core 1.5 GHz - J106F/DS</t>
  </si>
  <si>
    <t>Spreadtrum SC9830</t>
  </si>
  <si>
    <t>Gold| Black| White</t>
  </si>
  <si>
    <t>http://cdn2.gsmarena.com/vv/bigpic/samsung-galaxy-j1-nxt.jpg</t>
  </si>
  <si>
    <t>Galaxy J3 Emerge</t>
  </si>
  <si>
    <t>140.9 x 70.1 x 8.7 mm (5.55 x 2.76 x 0.34 in)</t>
  </si>
  <si>
    <t>Octa-core 1.4 GHz Cortex-A53 - Sprint</t>
  </si>
  <si>
    <t>Qualcomm MSM8937 Snapdragon 430 - Sprint</t>
  </si>
  <si>
    <t>Adreno 505 - Sprint</t>
  </si>
  <si>
    <t>5 MP| f/1.9| LED flash</t>
  </si>
  <si>
    <t>http://cdn2.gsmarena.com/vv/bigpic/samsung-galaxy-j3-emerge-.jpg</t>
  </si>
  <si>
    <t>Galaxy C7 Pro</t>
  </si>
  <si>
    <t>156.5 x 77.2 x 7 mm (6.16 x 3.04 x 0.28 in)</t>
  </si>
  <si>
    <t>5.7 inches (~74.1% screen-to-body ratio)</t>
  </si>
  <si>
    <t>Gold| Pink Gold| Dark Blue</t>
  </si>
  <si>
    <t>http://cdn2.gsmarena.com/vv/bigpic/samsung-galaxy-c7-pro.jpg</t>
  </si>
  <si>
    <t>Galaxy A7 (2017)</t>
  </si>
  <si>
    <t>LTE band 1(2100)| 2(1900)| 3(1800)| 4(1700/2100)| 5(850)| 7(2600)| 8(900)| 17(700)| 20(800)| 28(700)| 38(2600)| 40(2300)| 41(2500)</t>
  </si>
  <si>
    <t>156.8 x 77.6 x 7.9 mm (6.17 x 3.06 x 0.31 in)</t>
  </si>
  <si>
    <t>Octa-core 1.9 GHz Cortex-A53</t>
  </si>
  <si>
    <t>Exynos 7880 Octa</t>
  </si>
  <si>
    <t>Mali-T830MP3</t>
  </si>
  <si>
    <t xml:space="preserve">16 MP| f/1.9| 27mm| autofocus| LED flash| </t>
  </si>
  <si>
    <t>16 MP| f/1.9| 1080p</t>
  </si>
  <si>
    <t>Black Sky| Gold Sand| Blue Mist and Peach Cloud</t>
  </si>
  <si>
    <t>http://cdn2.gsmarena.com/vv/bigpic/samsung-galaxy-a7-2017.jpg</t>
  </si>
  <si>
    <t>Galaxy A5 (2017)</t>
  </si>
  <si>
    <t>146.1 x 71.4 x 7.9 mm (5.75 x 2.81 x 0.31 in)</t>
  </si>
  <si>
    <t>Black Sky| Gold Sand| Blue Mist| Peach Cloud</t>
  </si>
  <si>
    <t>http://cdn2.gsmarena.com/vv/bigpic/samsung-galaxy-a5-2017-new.jpg</t>
  </si>
  <si>
    <t>Galaxy A3 (2017)</t>
  </si>
  <si>
    <t>LTE band 1(2100)| 2(1900)| 3(1800)| 5(850)| 7(2600)| 8(900)| 20(800)| 40(2300)</t>
  </si>
  <si>
    <t>135.4 x 66.2 x 7.9 mm (5.33 x 2.61 x 0.31 in)</t>
  </si>
  <si>
    <t>4.7 inches (~67.9% screen-to-body ratio)</t>
  </si>
  <si>
    <t>Mali-T830</t>
  </si>
  <si>
    <t xml:space="preserve">13 MP| f/1.9| autofocus| LED flash| </t>
  </si>
  <si>
    <t>http://cdn2.gsmarena.com/vv/bigpic/samsung-galaxy-a3-2017.jpg</t>
  </si>
  <si>
    <t>Galaxy Grand Prime Plus</t>
  </si>
  <si>
    <t>144.8 x 72.1 x 8.9 mm (5.70 x 2.84 x 0.35 in)</t>
  </si>
  <si>
    <t>PLS TFT capacitive touchscreen  16M colors</t>
  </si>
  <si>
    <t>http://cdn2.gsmarena.com/vv/bigpic/samsung-galaxy-j2-prime-2016.jpg</t>
  </si>
  <si>
    <t>Galaxy J2 Prime</t>
  </si>
  <si>
    <t>HSDPA 850 / 900 / 1900 / 2100 - G532F| G532G</t>
  </si>
  <si>
    <t>LTE band 1(2100)| 3(1800)| 5(850)| 7(2600)| 8(900)| 20(800) - G532F</t>
  </si>
  <si>
    <t>Black| Gold| Silver| Pink</t>
  </si>
  <si>
    <t>Galaxy C9 Pro</t>
  </si>
  <si>
    <t>LTE band 1(2100)| 3(1800)| 5(850)| 40(2300)| 41(2500) - India</t>
  </si>
  <si>
    <t>162.9 x 80.7 x 6.9 mm (6.41 x 3.18 x 0.27 in)</t>
  </si>
  <si>
    <t>16 MP| f/1.9| phase detection autofocus| dual-LED (dual tone) flash</t>
  </si>
  <si>
    <t>Stereo FM radio with RDS</t>
  </si>
  <si>
    <t>Gold| Pink Gold| Black</t>
  </si>
  <si>
    <t>http://cdn2.gsmarena.com/vv/bigpic/samsung-galaxy-c9-pro-.jpg</t>
  </si>
  <si>
    <t>Galaxy A8 (2016)</t>
  </si>
  <si>
    <t>LTE band 1(2100)| 3(1800)| 5(850)| 7(2600)| 8(900)| 28(700)| 38(2600) - Taiwan</t>
  </si>
  <si>
    <t>156.6 x 76.8 x 7.2 mm (6.17 x 3.02 x 0.28 in)</t>
  </si>
  <si>
    <t>16 MP| f/1.9| autofocus| LED flash</t>
  </si>
  <si>
    <t>Blue| Pink| Silver| Gold</t>
  </si>
  <si>
    <t>http://cdn2.gsmarena.com/vv/bigpic/samsung-galaxy-a8-2016r1-.jpg</t>
  </si>
  <si>
    <t>Galaxy On8</t>
  </si>
  <si>
    <t>LTE band 1(2100)| 3(1800)| 5(850)| 7(2600)| 40(2300)</t>
  </si>
  <si>
    <t>151.7 x 76 x 7.8 mm (5.97 x 2.99 x 0.31 in)</t>
  </si>
  <si>
    <t>Exynos 7580 Octa</t>
  </si>
  <si>
    <t>13 MP| f/1.9| 28mm| autofocus| LED flash</t>
  </si>
  <si>
    <t>http://cdn2.gsmarena.com/vv/bigpic/samsung-galaxy-j7-2016.jpg</t>
  </si>
  <si>
    <t>Galaxy On7 (2016)</t>
  </si>
  <si>
    <t>151.7 x 75 x 8 mm (5.97 x 2.95 x 0.31 in)</t>
  </si>
  <si>
    <t>Gold| Rose Gold| Black</t>
  </si>
  <si>
    <t>http://cdn2.gsmarena.com/vv/bigpic/samsung-galaxy-on7-2016-g6100-c.jpg</t>
  </si>
  <si>
    <t>Gear S3 classic</t>
  </si>
  <si>
    <t>1.3 inches (~48.1% screen-to-body ratio)</t>
  </si>
  <si>
    <t>360 x 360 pixels (~278 ppi pixel density)</t>
  </si>
  <si>
    <t>http://cdn2.gsmarena.com/vv/bigpic/samsung-gear-s3-classic.jpg</t>
  </si>
  <si>
    <t>Gear S3 frontier</t>
  </si>
  <si>
    <t>http://cdn2.gsmarena.com/vv/bigpic/samsung-gear-s3-frontier-lte.jpg</t>
  </si>
  <si>
    <t>Gear S3 frontier LTE</t>
  </si>
  <si>
    <t>LTE band 2(1900)| 4(1700/2100)| 5(850) - T-Mobile</t>
  </si>
  <si>
    <t>Galaxy J5 Prime</t>
  </si>
  <si>
    <t>LTE band 1(2100)| 3(1800)| 5(850)| 7(2600)| 8(900)| 20(800)| 38(2600)| 40(2300) - EMEA| India</t>
  </si>
  <si>
    <t>142.8 x 69.5 x 8.1 mm (5.62 x 2.74 x 0.32 in)</t>
  </si>
  <si>
    <t>http://cdn2.gsmarena.com/vv/bigpic/samsung-galaxy-j5-prime.jpg</t>
  </si>
  <si>
    <t>Galaxy J7 Prime</t>
  </si>
  <si>
    <t>http://cdn2.gsmarena.com/vv/bigpic/samsung-galaxy-j7-prime.jpg</t>
  </si>
  <si>
    <t>121.5 x 63 x 10.8 mm (4.78 x 2.48 x 0.43 in)</t>
  </si>
  <si>
    <t>Tizen 2.4</t>
  </si>
  <si>
    <t>microSD  up to 200 GB (dedicated slot)</t>
  </si>
  <si>
    <t>VGA| f/2.4</t>
  </si>
  <si>
    <t>Gold| Black| Red</t>
  </si>
  <si>
    <t>http://cdn2.gsmarena.com/vv/bigpic/samsung-z2.jpg</t>
  </si>
  <si>
    <t>Galaxy Note7 (USA)</t>
  </si>
  <si>
    <t>LTE band 1(2100)| 2(1900)| 3(1800)| 4(1700/2100)| 5(850)| 7(2600)| 8(900)| 12(700)| 13(700)| 17(700)| 18(800)| 19(800)| 20(800)| 25(1900)| 26(850)| 29(700)| 30(2300)| 38(2600)| 39(1900)| 40(2300)| 41(2500)</t>
  </si>
  <si>
    <t>HSPA 42.2/5.76 Mbps  LTE-A  EV-DO Rev.A 3.1 Mbps</t>
  </si>
  <si>
    <t>2016  August. Released 2016  August</t>
  </si>
  <si>
    <t>153.5 x 73.9 x 7.9 mm (6.04 x 2.91 x 0.31 in)</t>
  </si>
  <si>
    <t>5.7 inches (~79.0% screen-to-body ratio)</t>
  </si>
  <si>
    <t>12 MP| f/1.7| 26mm| phase detection autofocus| OIS| LED flash</t>
  </si>
  <si>
    <t>5 MP| f/1.7| 22mm| dual video call| Auto HDR</t>
  </si>
  <si>
    <t>Iris scanner| fingerprint (front-mounted)| accelerometer| gyro| proximity| compass| barometer| heart rate| SpO2</t>
  </si>
  <si>
    <t>Blue Coral| Silver Titanium| Black Onyx</t>
  </si>
  <si>
    <t>http://cdn2.gsmarena.com/vv/bigpic/samsung-galaxy-note7-usa.jpg</t>
  </si>
  <si>
    <t>Galaxy Note7</t>
  </si>
  <si>
    <t>HSPA 42.2/5.76 Mbps  LTE-A (3CA) Cat9/Cat10 or LTE-A (3CA) Cat12 600/150 Mbps</t>
  </si>
  <si>
    <t>2016  August. Released 2016  September</t>
  </si>
  <si>
    <t>5.7 inches (~78.0% screen-to-body ratio)</t>
  </si>
  <si>
    <t>Octa-core (4x2.3 GHz Mongoose &amp; 4x1.6 GHz Cortex-A53)</t>
  </si>
  <si>
    <t>Mali-T880 MP12</t>
  </si>
  <si>
    <t>Blue Coral| Gold Platinum| Silver Titanium| Black Onyx</t>
  </si>
  <si>
    <t>http://cdn2.gsmarena.com/vv/bigpic/samsung-galaxy-note7.jpg</t>
  </si>
  <si>
    <t>Galaxy On7 Pro</t>
  </si>
  <si>
    <t>HSDPA 850 / 900 / 1900 / 2100 - G600FY</t>
  </si>
  <si>
    <t xml:space="preserve"> LTE - G600FY</t>
  </si>
  <si>
    <t>152 x 78 x 8 mm (5.98 x 3.07 x 0.31 in)</t>
  </si>
  <si>
    <t>13 MP| f/2.1| autofocus| LED flash</t>
  </si>
  <si>
    <t>http://cdn2.gsmarena.com/vv/bigpic/samsung-galaxy-on7-.jpg</t>
  </si>
  <si>
    <t>Galaxy On5 Pro</t>
  </si>
  <si>
    <t>HSDPA 850 / 900 / 1900 / 2100 - G550FY</t>
  </si>
  <si>
    <t>LTE band 1(2100)| 3(1800)| 5(850)| 8(900)| 20(800)| 40(2300) - G550FY</t>
  </si>
  <si>
    <t>142.3 x 72.1 x 8.5 mm (5.60 x 2.84 x 0.33 in)</t>
  </si>
  <si>
    <t>Exynos 3475 Quad</t>
  </si>
  <si>
    <t>http://cdn2.gsmarena.com/vv/bigpic/samsung-galaxy-on5.jpg</t>
  </si>
  <si>
    <t>Galaxy Tab J</t>
  </si>
  <si>
    <t>186.9 x 108.8 x 8.7 mm (7.36 x 4.28 x 0.34 in)</t>
  </si>
  <si>
    <t>7.0 inches (~69.9% screen-to-body ratio)</t>
  </si>
  <si>
    <t>Spreadtrum SC8830</t>
  </si>
  <si>
    <t>8 MP| f/1.9| autofocus| LED flash</t>
  </si>
  <si>
    <t>http://cdn2.gsmarena.com/vv/bigpic/samsung-galaxy-j-tablet1.jpg</t>
  </si>
  <si>
    <t>Galaxy J Max</t>
  </si>
  <si>
    <t>LTE band 1(2100)| 3(1800)| 5(850)| 7(2600)| 8(900)| 28(700)| 40(2300)</t>
  </si>
  <si>
    <t>http://cdn2.gsmarena.com/vv/bigpic/samsung-galaxy-j-max3.jpg</t>
  </si>
  <si>
    <t>Galaxy J2 Pro (2016)</t>
  </si>
  <si>
    <t>LTE band 1(2100)| 3(1800)| 5(850)| 8(900)| 20(800)| 40(2300) - India</t>
  </si>
  <si>
    <t>142.4 x 71.1 x 8 mm (5.61 x 2.80 x 0.31 in)</t>
  </si>
  <si>
    <t>http://cdn2.gsmarena.com/vv/bigpic/samsung-galaxy-j2-2016-new.jpg</t>
  </si>
  <si>
    <t>Galaxy J2 (2016)</t>
  </si>
  <si>
    <t>Z3 Corporate Edition</t>
  </si>
  <si>
    <t xml:space="preserve"> LTE 800 / 850 / 900 / 1800 / 2100 / 2600</t>
  </si>
  <si>
    <t>141.5 x 69.9 x 7.9 mm (5.57 x 2.75 x 0.31 in)</t>
  </si>
  <si>
    <t>http://cdn2.gsmarena.com/vv/bigpic/samsung-z3.jpg</t>
  </si>
  <si>
    <t>Galaxy Xcover 3 G389F</t>
  </si>
  <si>
    <t>LTE band 1(2100)| 7(2600)| 8(900)| 20(800)</t>
  </si>
  <si>
    <t>132.9 x 70.1 x 10 mm (5.23 x 2.76 x 0.39 in)</t>
  </si>
  <si>
    <t>http://cdn2.gsmarena.com/vv/bigpic/samsung-galaxy-xcover-3-SM-G389F.jpg</t>
  </si>
  <si>
    <t>Galaxy S7 active</t>
  </si>
  <si>
    <t>LTE band 1(2100)| 2(1900)| 3(1800)| 4(1700/2100)| 5(850)| 7(2600)| 8(900)| 12(700)| 20(800)| 29(700)| 30(2300)| 38(2600)| 39(1900)| 40(2300)| 41(2500)</t>
  </si>
  <si>
    <t>148.8 x 74.9 x 9.9 mm (5.86 x 2.95 x 0.39 in)</t>
  </si>
  <si>
    <t>5.1 inches (~64.3% screen-to-body ratio)</t>
  </si>
  <si>
    <t>1440 x 2560 pixels (~576 ppi pixel density)</t>
  </si>
  <si>
    <t>Fingerprint (front-mounted)| accelerometer| gyro| proximity| compass| barometer| heart rate| SpO2</t>
  </si>
  <si>
    <t>Camo Green| Titanium Gray| Sandy Gold</t>
  </si>
  <si>
    <t>http://cdn2.gsmarena.com/vv/bigpic/samsung-galaxy-s7-active.jpg</t>
  </si>
  <si>
    <t>Galaxy J3 Pro</t>
  </si>
  <si>
    <t>LTE band 1(2100)| 3(1800)| 7(2600)| 41(2500)</t>
  </si>
  <si>
    <t>142.2 x 71.3 x 8 mm (5.60 x 2.81 x 0.31 in)</t>
  </si>
  <si>
    <t>http://cdn2.gsmarena.com/vv/bigpic/samsung-galaxy-j3-2017r1.jpg</t>
  </si>
  <si>
    <t>Galaxy C7</t>
  </si>
  <si>
    <t>HSDPA 850 / 900 / 1900 / 2100 - C7000</t>
  </si>
  <si>
    <t>LTE band 1(2100)| 3(1800)| 7(2600)| 8(900)| 38(2600)| 39(1900)| 40(2300)| 41(2500) - C7000</t>
  </si>
  <si>
    <t>156.6 x 77.2 x 6.8 mm (6.17 x 3.04 x 0.27 in)</t>
  </si>
  <si>
    <t xml:space="preserve">16 MP| f/1.9| autofocus| dual-LED (dual tone) flash| </t>
  </si>
  <si>
    <t>Gold| Pink Gold| Dark Gray</t>
  </si>
  <si>
    <t>http://cdn2.gsmarena.com/vv/bigpic/samsung-galaxy-c7.jpg</t>
  </si>
  <si>
    <t>Galaxy C5</t>
  </si>
  <si>
    <t>HSDPA 850 / 900 / 1900 / 2100 - C5000</t>
  </si>
  <si>
    <t>LTE band 1(2100)| 3(1800)| 7(2600)| 8(900)| 38(2600)| 39(1900)| 40(2300)| 41(2500) - C5000</t>
  </si>
  <si>
    <t>145.9 x 72 x 6.7 mm (5.74 x 2.83 x 0.26 in)</t>
  </si>
  <si>
    <t>5.2 inches (~71.0% screen-to-body ratio)</t>
  </si>
  <si>
    <t>http://cdn2.gsmarena.com/vv/bigpic/samsung-galaxy-c5r3.jpg</t>
  </si>
  <si>
    <t>Galaxy A9 Pro (2016)</t>
  </si>
  <si>
    <t>LTE band 1(2100)| 3(1800)| 5(850)| 7(2600)| 8(900)| 40(2300)</t>
  </si>
  <si>
    <t>HSPA 42.2/5.76 Mbps  LTE-A (3CA) Cat6 300/50 Mbps</t>
  </si>
  <si>
    <t>161.7 x 80.9 x 7.9 mm (6.37 x 3.19 x 0.31 in)</t>
  </si>
  <si>
    <t>6.0 inches (~75.9% screen-to-body ratio)</t>
  </si>
  <si>
    <t>16 MP| f/1.9| autofocus| OIS| LED flash</t>
  </si>
  <si>
    <t>http://cdn2.gsmarena.com/vv/bigpic/samsung-galaxy-a9-pro1.jpg</t>
  </si>
  <si>
    <t>Galaxy J7 (2016)</t>
  </si>
  <si>
    <t xml:space="preserve">13 MP| f/1.9| 28mm| autofocus| LED flash| </t>
  </si>
  <si>
    <t>Yes (market dependent for dual-SIM model)</t>
  </si>
  <si>
    <t>White| Black| Gold| Rose Gold</t>
  </si>
  <si>
    <t>Galaxy J5 (2016)</t>
  </si>
  <si>
    <t>145.8 x 72.3 x 8.1 mm (5.74 x 2.85 x 0.32 in)</t>
  </si>
  <si>
    <t>Removable Li-Ion 3100 mAh battery</t>
  </si>
  <si>
    <t>http://cdn2.gsmarena.com/vv/bigpic/samsung-galaxy-j5-2016r.jpg</t>
  </si>
  <si>
    <t>Galaxy Tab A 10.1 (2016)</t>
  </si>
  <si>
    <t>LTE band 1(2100)| 3(1800)| 5(850)| 7(2600)| 8(900)| 18(800)| 19(800)| 38(2600)| 40(2300)</t>
  </si>
  <si>
    <t>254.2 x 155.3 x 8.2 mm (10.01 x 6.11 x 0.32 in)</t>
  </si>
  <si>
    <t>PLS LCD capacitive touchscreen  16M colors</t>
  </si>
  <si>
    <t>10.1 inches (~74.9% screen-to-body ratio)</t>
  </si>
  <si>
    <t>Exynos 7870</t>
  </si>
  <si>
    <t>2 GB RAM or 32 GB| 3 GB RAM (S-Pen version)</t>
  </si>
  <si>
    <t>2 MP| f/2.2| 1080p video</t>
  </si>
  <si>
    <t>Yes with A-GPS GLONASS Beidou</t>
  </si>
  <si>
    <t>Pearl White| Metallic Black</t>
  </si>
  <si>
    <t>http://cdn2.gsmarena.com/vv/bigpic/samsung-galaxy-tab-a-101-2016.jpg</t>
  </si>
  <si>
    <t>Galaxy Tab A 7.0 (2016)</t>
  </si>
  <si>
    <t>http://cdn2.gsmarena.com/vv/bigpic/samsung-galaxy-tab-a-70-2016-.jpg</t>
  </si>
  <si>
    <t>Galaxy S7</t>
  </si>
  <si>
    <t>GSM 850 / 900 / 1800 / 1900 - SIM 1 &amp; SIM 2 - G930FD</t>
  </si>
  <si>
    <t>HSDPA 850 / 900 / 1700(AWS) / 1900 / 2100 - G930F| G930FD| G930W8</t>
  </si>
  <si>
    <t>LTE band 1(2100)| 2(1900)| 3(1800)| 4(1700/2100)| 5(850)| 7(2600)| 8(900)| 12(700)| 13(700)| 17(700)| 18(800)| 19(800)| 20(800)| 25(1900)| 26(850)| 28(700)| 38(2600)| 39(1900)| 40(2300)| 41(2500) - G930F| G930FD</t>
  </si>
  <si>
    <t>142.4 x 69.6 x 7.9 mm (5.61 x 2.74 x 0.31 in)</t>
  </si>
  <si>
    <t>Single SIM (Nano-SIM) - G930F</t>
  </si>
  <si>
    <t>5.1 inches (~72.1% screen-to-body ratio)</t>
  </si>
  <si>
    <t>microSD  up to 256 GB (dedicated slot) - single-SIM model (G930F  G930W8)</t>
  </si>
  <si>
    <t>5 MP| 1/4.1" sensor size| 1.34 Âµm pixel size| f/1.7| 22mm| dual video call| Auto HDR</t>
  </si>
  <si>
    <t>Black| White| Gold| Silver| Pink Gold</t>
  </si>
  <si>
    <t>http://cdn2.gsmarena.com/vv/bigpic/samsung-galaxy-s7--.jpg</t>
  </si>
  <si>
    <t>Galaxy S7 edge</t>
  </si>
  <si>
    <t>GSM 850 / 900 / 1800 / 1900 - SIM 1 &amp; SIM 2 - G935FD| G9350</t>
  </si>
  <si>
    <t>HSDPA 850 / 900 / 1700(AWS) / 1900 / 2100 - G935F| G935FD| G935W8</t>
  </si>
  <si>
    <t>LTE band 1(2100)| 2(1900)| 3(1800)| 4(1700/2100)| 5(850)| 7(2600)| 8(900)| 12(700)| 13(700)| 17(700)| 18(800)| 19(800)| 20(800)| 25(1900)| 26(850)| 28(700)| 38(2600)| 39(1900)| 40(2300)| 41(2500) - G935F| G935FD</t>
  </si>
  <si>
    <t>150.9 x 72.6 x 7.7 mm (5.94 x 2.86 x 0.30 in)</t>
  </si>
  <si>
    <t>Single SIM (Nano-SIM) - G935F| G935W8</t>
  </si>
  <si>
    <t>5.5 inches (~76.1% screen-to-body ratio)</t>
  </si>
  <si>
    <t>Quad-core (2x2.15 GHz Kryo &amp; 2x1.6 GHz Kryo) - G9350</t>
  </si>
  <si>
    <t>Qualcomm MSM8996 Snapdragon 820 - G9350</t>
  </si>
  <si>
    <t>Adreno 530 - G9350</t>
  </si>
  <si>
    <t>microSD  up to 256 GB (dedicated slot) - single-SIM model - G935F  G935W8</t>
  </si>
  <si>
    <t>Black| White| Gold| Silver| Pink Gold| Black Pearl| Coral Blue</t>
  </si>
  <si>
    <t>http://cdn2.gsmarena.com/vv/bigpic/samsung-galaxy-s7-edge-.jpg</t>
  </si>
  <si>
    <t>Galaxy S7 edge (USA)</t>
  </si>
  <si>
    <t>HSDPA 850 / 900 / 1900 / 2100 - G935A| G935P| G935R</t>
  </si>
  <si>
    <t>LTE band 1(2100)| 2(1900)| 3(1800)| 4(1700/2100)| 5(850)| 7(2600)| 8(900)| 12(700)| 20(800)| 29(700)| 30(2300)| 38(2600)| 39(1900)| 40(2300)| 41(2500) - G935A</t>
  </si>
  <si>
    <t>FM radio (after SW update; operator dependent)</t>
  </si>
  <si>
    <t>Black Onyx| Silver Titanium| Gold Platinum| Coral Blue</t>
  </si>
  <si>
    <t>http://cdn2.gsmarena.com/vv/bigpic/samsung-galaxy-s7-edge-usa.jpg</t>
  </si>
  <si>
    <t>Galaxy S7 (USA)</t>
  </si>
  <si>
    <t>HSDPA 850 / 900 / 1900 / 2100 - G930A| G930V</t>
  </si>
  <si>
    <t>LTE band 1(2100)| 2(1900)| 3(1800)| 4(1700/2100)| 5(850)| 7(2600)| 8(900)| 12(700)| 20(800)| 29(700)| 30(2300)| 38(2600)| 39(1900)| 40(2300)| 41(2500) - G930A</t>
  </si>
  <si>
    <t>5.1 inches (~72.3% screen-to-body ratio)</t>
  </si>
  <si>
    <t>Black Onyx| Silver Titanium| Gold Platinum</t>
  </si>
  <si>
    <t>http://cdn2.gsmarena.com/vv/bigpic/samsung-galaxy-s7-usa.jpg</t>
  </si>
  <si>
    <t>Galaxy J1 Nxt</t>
  </si>
  <si>
    <t>126.6 x 63.1 x 10.8 mm (4.98 x 2.48 x 0.43 in)</t>
  </si>
  <si>
    <t>1 GB RAM - Galaxy J1 Nxt</t>
  </si>
  <si>
    <t>Gear S2 classic 3G</t>
  </si>
  <si>
    <t>44 x 46.9 x 13.4 mm (1.73 x 1.85 x 0.53 in)</t>
  </si>
  <si>
    <t>1.2 inches (~22.5% screen-to-body ratio)</t>
  </si>
  <si>
    <t>360 x 360 pixels (~424 ppi pixel density)</t>
  </si>
  <si>
    <t>Tizen-based wearable platform</t>
  </si>
  <si>
    <t>Exynos 3250 Dual</t>
  </si>
  <si>
    <t>Wi-Fi 802.11 b/g/n/e</t>
  </si>
  <si>
    <t>Black| Rose Gold| ceramic bracelet</t>
  </si>
  <si>
    <t>http://cdn2.gsmarena.com/vv/bigpic/samsung-gear-s2-classic-3g.jpg</t>
  </si>
  <si>
    <t>Galaxy Tab E 8.0</t>
  </si>
  <si>
    <t>CDMA 800 / 1900 - T377P| T377R</t>
  </si>
  <si>
    <t>HSDPA 850 / 900 / 1900 / 2100 - T377</t>
  </si>
  <si>
    <t>LTE band 3(1800)| 7(2600)| 8(900)| 28(700)| 38(2600) - T377</t>
  </si>
  <si>
    <t>212.1 x 126.1 x 8.9 mm (8.35 x 4.96 x 0.35 in)</t>
  </si>
  <si>
    <t>http://cdn2.gsmarena.com/vv/bigpic/samsung-galaxy-tab-e-80.jpg</t>
  </si>
  <si>
    <t>Galaxy J1 (2016)</t>
  </si>
  <si>
    <t>HSDPA 850 / 900 / 1900 / 2100 - J120F</t>
  </si>
  <si>
    <t>LTE band 1(2100)| 3(1800)| 5(850)| 7(2600)| 8(900)| 20(800) - J120F</t>
  </si>
  <si>
    <t>132.6 x 69.3 x 8.9 mm (5.22 x 2.73 x 0.35 in)</t>
  </si>
  <si>
    <t>http://cdn2.gsmarena.com/vv/bigpic/samsung-galaxy-j1-2016.jpg</t>
  </si>
  <si>
    <t>Galaxy A9 (2016)</t>
  </si>
  <si>
    <t>161.7 x 80.9 x 7.4 mm (6.37 x 3.19 x 0.29 in)</t>
  </si>
  <si>
    <t xml:space="preserve">13 MP| f/1.9| 28mm| OIS| autofocus| LED flash| </t>
  </si>
  <si>
    <t>8 MP| f/1.9| 24mm| 1080p</t>
  </si>
  <si>
    <t>Pearl White| Midnight Black| Champagne Gold| Pink</t>
  </si>
  <si>
    <t>Galaxy A7 (2016)</t>
  </si>
  <si>
    <t>151.5 x 74.1 x 7.3 mm (5.96 x 2.92 x 0.29 in)</t>
  </si>
  <si>
    <t>5.5 inches (~74.3% screen-to-body ratio)</t>
  </si>
  <si>
    <t>5 MP| f/1.9| 24mm| 1080p</t>
  </si>
  <si>
    <t>Black| White| Gold| Pink</t>
  </si>
  <si>
    <t>http://cdn2.gsmarena.com/vv/bigpic/samsung-galaxy-a7-2016.jpg</t>
  </si>
  <si>
    <t>Galaxy A5 (2016)</t>
  </si>
  <si>
    <t>GSM / UMTS / HSPA / LTE</t>
  </si>
  <si>
    <t>144.8 x 71 x 7.3 mm (5.70 x 2.80 x 0.29 in)</t>
  </si>
  <si>
    <t>http://cdn2.gsmarena.com/vv/bigpic/samsung-galaxy-a5-2016.jpg</t>
  </si>
  <si>
    <t>Galaxy A3 (2016)</t>
  </si>
  <si>
    <t>134.5 x 65.2 x 7.3 mm (5.30 x 2.57 x 0.29 in)</t>
  </si>
  <si>
    <t>4.7 inches (~69.4% screen-to-body ratio)</t>
  </si>
  <si>
    <t>Exynos 7578</t>
  </si>
  <si>
    <t>http://cdn2.gsmarena.com/vv/bigpic/samsung-galaxy-a3-2016.jpg</t>
  </si>
  <si>
    <t>Galaxy Express Prime</t>
  </si>
  <si>
    <t>LTE band 1(2100)| 2(1900)| 3(1800)| 4(1700/2100)| 5(850)| 7(2600)| 12(700)</t>
  </si>
  <si>
    <t>142.2 x 71.1 x 7.9 mm (5.60 x 2.80 x 0.31 in)</t>
  </si>
  <si>
    <t>http://cdn2.gsmarena.com/vv/bigpic/samsung-galaxy-express-prime.jpg</t>
  </si>
  <si>
    <t>Galaxy J3 (2016)</t>
  </si>
  <si>
    <t>142.3 x 71 x 7.9 mm (5.60 x 2.80 x 0.31 in)</t>
  </si>
  <si>
    <t>1.5/2 GB RAM</t>
  </si>
  <si>
    <t>5 MP| f/2.2| 720p@30fps</t>
  </si>
  <si>
    <t>FM radio| RDS| recording (market dependent)</t>
  </si>
  <si>
    <t>http://cdn2.gsmarena.com/vv/bigpic/samsung-galaxy-j3.jpg</t>
  </si>
  <si>
    <t>Galaxy View</t>
  </si>
  <si>
    <t>HSDPA 900 / 2100 - T677</t>
  </si>
  <si>
    <t>LTE band 1(2100)| 3(1800)| 5(850)| 7(2600)| 8(900)| 20(800) - T677</t>
  </si>
  <si>
    <t>451.8 x 275.8 x 11.9 mm (17.79 x 10.86 x 0.47 in)</t>
  </si>
  <si>
    <t>18.4 inches (~74.9% screen-to-body ratio)</t>
  </si>
  <si>
    <t>1080 x 1920 pixels (~120 ppi pixel density)</t>
  </si>
  <si>
    <t>2.1 MP| f/2.2</t>
  </si>
  <si>
    <t>Non-removable Li-Ion 5700 mAh battery (64 Wh| 11.3V)</t>
  </si>
  <si>
    <t>http://cdn2.gsmarena.com/vv/bigpic/samsung-galaxy-view.jpg</t>
  </si>
  <si>
    <t>Galaxy On7</t>
  </si>
  <si>
    <t>LTE band 1(2100)| 3(1800)| 5(850)| 7(2600)| 8(900)| 20(800)| 40(2300) - G600FY</t>
  </si>
  <si>
    <t>151.8 x 77.5 x 8.2 mm (5.98 x 3.05 x 0.32 in)</t>
  </si>
  <si>
    <t>Galaxy On5</t>
  </si>
  <si>
    <t>5.0 inches (~70.0% screen-to-body ratio)</t>
  </si>
  <si>
    <t>720 x 1280 pixels (~288 ppi pixel density)</t>
  </si>
  <si>
    <t>141.6 x 70 x 7.9 mm (5.57 x 2.76 x 0.31 in)</t>
  </si>
  <si>
    <t>Tizen 2.3| upgradable to 2.4</t>
  </si>
  <si>
    <t>Galaxy J1 Ace</t>
  </si>
  <si>
    <t>HSDPA 850 / 900 / 2100 - J111F</t>
  </si>
  <si>
    <t>LTE band 1(2100)| 3(1800)| 5(850)| 7(2600)| 8(900)| 20(800) - J110F</t>
  </si>
  <si>
    <t>130.1 x 67.6 x 9.5 mm (5.12 x 2.66 x 0.37 in)</t>
  </si>
  <si>
    <t>Quad-core 1.5 GHz Cortex-A7 - J111F</t>
  </si>
  <si>
    <t>512 MB RAM - J110L</t>
  </si>
  <si>
    <t>5 MP| f/2.2| 31mm| autofocus| LED flash</t>
  </si>
  <si>
    <t>http://cdn2.gsmarena.com/vv/bigpic/samsung-galaxy-j1-ace.jpg</t>
  </si>
  <si>
    <t>Gear S2 classic</t>
  </si>
  <si>
    <t>43.6 x 39.9 x 11.4 mm (1.72 x 1.57 x 0.45 in)</t>
  </si>
  <si>
    <t>1.2 inches (~52.6% screen-to-body ratio)</t>
  </si>
  <si>
    <t>360 x 360 pixels (~302 ppi pixel density)</t>
  </si>
  <si>
    <t>Non-removable Li-Ion 250 mAh battery</t>
  </si>
  <si>
    <t>Black| 18K rose gold| Platinum| ceramic bracelet</t>
  </si>
  <si>
    <t>http://cdn2.gsmarena.com/vv/bigpic/samsung-gear-s2-classic.jpg</t>
  </si>
  <si>
    <t>Gear S2</t>
  </si>
  <si>
    <t>49.8 x 42.3 x 11.4 mm (1.96 x 1.67 x 0.45 in)</t>
  </si>
  <si>
    <t>1.2 inches (~43.5% screen-to-body ratio)</t>
  </si>
  <si>
    <t>Dark Gray| Silver</t>
  </si>
  <si>
    <t>http://cdn2.gsmarena.com/vv/bigpic/samsung-gear-s2.jpg</t>
  </si>
  <si>
    <t>Gear S2 3G</t>
  </si>
  <si>
    <t>51.8 x 44 x 13.4 mm (2.04 x 1.73 x 0.53 in)</t>
  </si>
  <si>
    <t>1.2 inches (~40.2% screen-to-body ratio)</t>
  </si>
  <si>
    <t>Qualcomm MSM8x26</t>
  </si>
  <si>
    <t>Galaxy Note5 (USA)</t>
  </si>
  <si>
    <t>HSDPA 850 / 900 / 1900 / 2100 - N920V| N920R</t>
  </si>
  <si>
    <t>LTE band 2(1900)| 3(1800)| 4(1700/2100)| 7(2600)| 13(700) - N920V</t>
  </si>
  <si>
    <t>HSPA 42.2/5.76 Mbps  LTE-A (3CA)  EV-DO Rev.A 3.1 Mbps</t>
  </si>
  <si>
    <t>153.2 x 76.1 x 7.6 mm (6.03 x 3.00 x 0.30 in)</t>
  </si>
  <si>
    <t>5.7 inches (~76.8% screen-to-body ratio)</t>
  </si>
  <si>
    <t>16 MP| f/1.9| 28mm| OIS| autofocus| LED flash</t>
  </si>
  <si>
    <t>5 MP| f/1.9| 22mm| 1440p@30fps| dual video call| Auto HDR</t>
  </si>
  <si>
    <t>Black Sapphire| White Pearl</t>
  </si>
  <si>
    <t>http://cdn2.gsmarena.com/vv/bigpic/samsung-galaxy-note5.jpg</t>
  </si>
  <si>
    <t>Galaxy Note5</t>
  </si>
  <si>
    <t>LTE band 1(2100)| 2(1900)| 3(1800)| 4(1700/2100)| 5(850)| 7(2600)| 8(900)| 12(700)| 17(700)| 18(800)| 19(800)| 25(1900)| 26(850)| 28(700)| 38(2600)| 39(1900)| 40(2300)| 41(2500)</t>
  </si>
  <si>
    <t>HSPA 42.2/5.76 Mbps  LTE-A Cat6 300/50 Mbps/ LTE-A (3CA) Cat9 450/50 Mbps</t>
  </si>
  <si>
    <t>5.7 inches (~75.9% screen-to-body ratio)</t>
  </si>
  <si>
    <t xml:space="preserve">16 MP| f/1.9| 28mm| OIS| autofocus| LED flash| </t>
  </si>
  <si>
    <t>5 MP| 1/4.1" sensor size| 1.34 Âµm pixel size| f/1.9| 22mm| 1440p@30fps| dual video call| Auto HDR</t>
  </si>
  <si>
    <t>Black Sapphire| Gold Platinum| Silver Titan| White Pearl</t>
  </si>
  <si>
    <t>Galaxy Note5 Duos</t>
  </si>
  <si>
    <t>HSDPA 850 / 900 / 1900 / 2100 - N9208| N920C</t>
  </si>
  <si>
    <t>LTE band 1(2100)| 2(1900)| 3(1800)| 4(1700/2100)| 5(850)| 7(2600)| 8(900)| 12(700)| 17(700)| 18(800)| 19(800)| 25(1900)| 26(850)| 28(700)| 38(2600)| 39(1900)| 40(2300)| 41(2500) - N9208| N9200</t>
  </si>
  <si>
    <t>Galaxy S6 edge+ (USA)</t>
  </si>
  <si>
    <t>HSDPA 850 / 900 / 1900 / 2100 - G928V| G928P| G928R</t>
  </si>
  <si>
    <t>LTE band 2(1900)| 3(1800)| 4(1700/2100)| 7(2600)| 13(700) - G928V</t>
  </si>
  <si>
    <t>HSPA 42.2/5.76 Mbps  LTE-A (2CA)  EV-DO Rev.A 3.1 Mbps</t>
  </si>
  <si>
    <t>154.4 x 75.8 x 6.9 mm (6.08 x 2.98 x 0.27 in)</t>
  </si>
  <si>
    <t>5.7 inches (~76.5% screen-to-body ratio)</t>
  </si>
  <si>
    <t>Black Sapphire| Gold Platinum</t>
  </si>
  <si>
    <t>http://cdn2.gsmarena.com/vv/bigpic/samsung-galaxy-s6-edge-plus.jpg</t>
  </si>
  <si>
    <t>Galaxy S6 edge+</t>
  </si>
  <si>
    <t>HSDPA 850 / 1700(AWS) / 1900 / 2100 - G928T| G928A</t>
  </si>
  <si>
    <t>LTE band 1(2100)| 2(1900)| 3(1800)| 4(1700/2100)| 5(850)| 7(2600)| 8(900)| 12(700)| 20(800) - G928T</t>
  </si>
  <si>
    <t>HSPA 42.2/5.76 Mbps  LTE-A (2CA) Cat6 300/50 Mbps/ LTE-A (3CA) Cat9 450/50 Mbps</t>
  </si>
  <si>
    <t>5.7 inches (~75.6% screen-to-body ratio)</t>
  </si>
  <si>
    <t>Black Sapphire| Gold Platinum| Silver Titan| White Pearl| Pink</t>
  </si>
  <si>
    <t>Galaxy S6 edge+ Duos</t>
  </si>
  <si>
    <t>HSDPA 850 / 900 / 1900 / 2100 - G9287</t>
  </si>
  <si>
    <t>LTE band 1(2100)| 2(1900)| 3(1800)| 4(1700/2100)| 5(850)| 7(2600)| 8(900)| 12(700)| 17(700)| 18(800)| 19(800)| 25(1900)| 26(850)| 28(700)| 38(2600)| 39(1900)| 40(2300)| 41(2500) - G9287</t>
  </si>
  <si>
    <t>Galaxy S5 Neo</t>
  </si>
  <si>
    <t>HSDPA 850 / 900 / 1900 / 2100 - G903F</t>
  </si>
  <si>
    <t>LTE band 1(2100)| 3(1800)| 5(850)| 7(2600)| 8(900)| 20(800) - G903F</t>
  </si>
  <si>
    <t>142 x 72.5 x 8.1 mm (5.59 x 2.85 x 0.32 in)</t>
  </si>
  <si>
    <t>5.1 inches (~69.6% screen-to-body ratio)</t>
  </si>
  <si>
    <t>16 MP| f/1.9| 31mm| autofocus| LED flash</t>
  </si>
  <si>
    <t>5 MP| f/1.9| 23mm| 1080p@30fps</t>
  </si>
  <si>
    <t>Accelerometer| gyro| proximity| compass| heart rate</t>
  </si>
  <si>
    <t>http://cdn2.gsmarena.com/vv/bigpic/samsung-galaxy-s5-neo.jpg</t>
  </si>
  <si>
    <t>Galaxy S4 mini I9195I</t>
  </si>
  <si>
    <t>124.6 x 61.3 x 8.9 mm (4.91 x 2.41 x 0.35 in)</t>
  </si>
  <si>
    <t>4.3 inches (~66.7% screen-to-body ratio)</t>
  </si>
  <si>
    <t>White Frost| Black Mist</t>
  </si>
  <si>
    <t>http://cdn2.gsmarena.com/vv/bigpic/samsung-galaxy-s4-mini-plus-gt-i9195i.jpg</t>
  </si>
  <si>
    <t>Galaxy Folder</t>
  </si>
  <si>
    <t>LTE band 1(2100)| 3(1800)| 5(850)</t>
  </si>
  <si>
    <t>122 x 60.2 x 15.3 mm (4.80 x 2.37 x 0.60 in)</t>
  </si>
  <si>
    <t>3.8 inches (~56.0% screen-to-body ratio)</t>
  </si>
  <si>
    <t>http://cdn2.gsmarena.com/vv/bigpic/samsung-galaxy-folder-SM-G150.jpg</t>
  </si>
  <si>
    <t>Galaxy Tab S2 9.7</t>
  </si>
  <si>
    <t>237.3 x 169 x 5.6 mm (9.34 x 6.65 x 0.22 in)</t>
  </si>
  <si>
    <t>Android 5.0.2 (Lollipop)| upgradable to 6.0.1 (Marshmallow) - T810| T815</t>
  </si>
  <si>
    <t>Octa-core (4x1.9 GHz &amp; 4x1.3 GHz) - T810| T815</t>
  </si>
  <si>
    <t>Exynos 5433 - T810| T815</t>
  </si>
  <si>
    <t>Mali-T760 MP6 - T810| T815</t>
  </si>
  <si>
    <t>Non-removable Li-Ion 5870 mAh battery</t>
  </si>
  <si>
    <t>http://cdn2.gsmarena.com/vv/bigpic/samsung-galaxy-tab-s2-97.jpg</t>
  </si>
  <si>
    <t>Galaxy Tab S2 8.0</t>
  </si>
  <si>
    <t>198.6 x 134.8 x 5.6 mm (7.82 x 5.31 x 0.22 in)</t>
  </si>
  <si>
    <t>8.0 inches (~74.0% screen-to-body ratio)</t>
  </si>
  <si>
    <t>Android 5.0.2 (Lollipop)| upgradable to 6.0.1 (Marshmallow) - T710| T715</t>
  </si>
  <si>
    <t>Octa-core (4x1.9 GHz &amp; 4x1.3 GHz) - T710| T715</t>
  </si>
  <si>
    <t>Exynos 5433 - T710| T715</t>
  </si>
  <si>
    <t>Mali-T760 MP6 - T710| T715</t>
  </si>
  <si>
    <t>White| black gold</t>
  </si>
  <si>
    <t>http://cdn2.gsmarena.com/vv/bigpic/samsung-galaxy-tab-s2-80r1.jpg</t>
  </si>
  <si>
    <t>Galaxy A8 Duos</t>
  </si>
  <si>
    <t>HSDPA 850 / 900 / 1900 / 2100 - A800F| A800Y</t>
  </si>
  <si>
    <t>LTE band 1(2100)| 3(1800)| 5(850)| 7(2600)| 8(900)| 20(800)| 40(2300) - A800F</t>
  </si>
  <si>
    <t>158 x 76.8 x 5.9 mm (6.22 x 3.02 x 0.23 in)</t>
  </si>
  <si>
    <t>5.7 inches (~73.8% screen-to-body ratio)</t>
  </si>
  <si>
    <t>Octa-core (4x1.8 GHz Cortex-A53 &amp; 4x1.3 GHz Cortex-A53) - A800Y</t>
  </si>
  <si>
    <t>Qualcomm MSM8939 Snapdragon 615 - A800Y</t>
  </si>
  <si>
    <t>Adreno 405 - A800Y</t>
  </si>
  <si>
    <t>5 MP| f/1.9| 23mm| 1080p</t>
  </si>
  <si>
    <t>Pearl White| Midnight Black| Champagne Gold</t>
  </si>
  <si>
    <t>http://cdn2.gsmarena.com/vv/bigpic/samsung-galaxy-a8-ds.jpg</t>
  </si>
  <si>
    <t>Galaxy A8</t>
  </si>
  <si>
    <t>Octa-core (4x1.8 GHz Cortex-A53 &amp; 4x1.3 GHz Cortex-A53)</t>
  </si>
  <si>
    <t xml:space="preserve">16 MP| f/1.9| 31mm| autofocus| LED flash| </t>
  </si>
  <si>
    <t>http://cdn2.gsmarena.com/vv/bigpic/samsung-galaxy-a8-.jpg</t>
  </si>
  <si>
    <t>Galaxy V Plus</t>
  </si>
  <si>
    <t>121.4 x 62.9 x 10.7 mm (4.78 x 2.48 x 0.42 in)</t>
  </si>
  <si>
    <t>http://cdn2.gsmarena.com/vv/bigpic/samsung-galaxy-v-plus-sm-g318.jpg</t>
  </si>
  <si>
    <t>Galaxy J7</t>
  </si>
  <si>
    <t>152.2 x 78.7 x 7.5 mm (5.99 x 3.10 x 0.30 in)</t>
  </si>
  <si>
    <t>5.5 inches (~69.6% screen-to-body ratio)</t>
  </si>
  <si>
    <t>5 MP| f/2.2| 23mm| LED flash</t>
  </si>
  <si>
    <t>Yes (Snapdragon model only)</t>
  </si>
  <si>
    <t>http://cdn2.gsmarena.com/vv/bigpic/samsung-galaxy-j7-j700f.jpg</t>
  </si>
  <si>
    <t>Galaxy J5</t>
  </si>
  <si>
    <t>142.1 x 71.8 x 7.9 mm (5.59 x 2.83 x 0.31 in)</t>
  </si>
  <si>
    <t>http://cdn2.gsmarena.com/vv/bigpic/samsung-galaxy-j5-sm-j500f.jpg</t>
  </si>
  <si>
    <t>Galaxy Tab 4 10.1 (2015)</t>
  </si>
  <si>
    <t>2015  Q3</t>
  </si>
  <si>
    <t>Available. Released 2015  Q3</t>
  </si>
  <si>
    <t>243.4 x 176.4 x 7.9 mm (9.58 x 6.94 x 0.31 in)</t>
  </si>
  <si>
    <t>10.1 inches (~68.9% screen-to-body ratio)</t>
  </si>
  <si>
    <t>Android 4.4.4 (KitKat)| upgradable to 5.1.1 (Lollipop)</t>
  </si>
  <si>
    <t>Non-removable Li-Po 6800 mAh battery</t>
  </si>
  <si>
    <t>http://cdn2.gsmarena.com/vv/bigpic/samsung-galaxy-tab-4-101-2015.jpg</t>
  </si>
  <si>
    <t>Galaxy Tab E 9.6</t>
  </si>
  <si>
    <t>241.9 x 149.5 x 8.5 mm (9.52 x 5.89 x 0.33 in)</t>
  </si>
  <si>
    <t>9.6 inches (~73.9% screen-to-body ratio)</t>
  </si>
  <si>
    <t>4.0| A2DP; 4.1| A2DP - USA model</t>
  </si>
  <si>
    <t>http://cdn2.gsmarena.com/vv/bigpic/samsung-galaxy-tab-e-sm-t561.jpg</t>
  </si>
  <si>
    <t xml:space="preserve">Guru Plus </t>
  </si>
  <si>
    <t>2015  Q2</t>
  </si>
  <si>
    <t>Available. Released 2015  Q2</t>
  </si>
  <si>
    <t>108 x 45 x 13.2 mm (4.25 x 1.77 x 0.52 in)</t>
  </si>
  <si>
    <t>Black| White| Dark Blue</t>
  </si>
  <si>
    <t>http://cdn2.gsmarena.com/vv/bigpic/samsung-guru-plus.jpg</t>
  </si>
  <si>
    <t>Metro 360</t>
  </si>
  <si>
    <t>117.3 x 49.5 x 11.4 mm (4.62 x 1.95 x 0.45 in)</t>
  </si>
  <si>
    <t>http://cdn2.gsmarena.com/vv/bigpic/samsung-metro-360.jpg</t>
  </si>
  <si>
    <t>Xcover 550</t>
  </si>
  <si>
    <t>129 x 56.2 x 14 mm (5.08 x 2.21 x 0.55 in)</t>
  </si>
  <si>
    <t>Dual-core 460 MHz</t>
  </si>
  <si>
    <t>Spreadtrum SC7703</t>
  </si>
  <si>
    <t>Removable Li-Ion 1300 mAh or 1500 mAh battery</t>
  </si>
  <si>
    <t>Steel Grey| Dark Silver</t>
  </si>
  <si>
    <t>http://cdn2.gsmarena.com/vv/bigpic/samsung-xcover-3.jpg</t>
  </si>
  <si>
    <t>Galaxy S6 active</t>
  </si>
  <si>
    <t>LTE band 1(2100)| 2(1900)| 3(1800)| 4(1700/2100)| 5(850)| 7(2600)| 8(900)| 12(700)| 17(700)| 20(800)| 29(700)| 40(2300)</t>
  </si>
  <si>
    <t>146.8 x 73.4 x 8.6 mm (5.78 x 2.89 x 0.34 in)</t>
  </si>
  <si>
    <t>5.1 inches (~66.5% screen-to-body ratio)</t>
  </si>
  <si>
    <t>16 MP| f/1.9| 28mm| autofocus| LED flash</t>
  </si>
  <si>
    <t>5 MP| f/1.9| 22mm| 1080p@30fps</t>
  </si>
  <si>
    <t>Accelerometer| gyro| proximity| compass| barometer| heart rate</t>
  </si>
  <si>
    <t>http://cdn2.gsmarena.com/vv/bigpic/samsung-galaxy-s6-active.jpg</t>
  </si>
  <si>
    <t>Galaxy Tab 3 V</t>
  </si>
  <si>
    <t>193.4 x 116.4 x 9.7 mm (7.61 x 4.58 x 0.38 in)</t>
  </si>
  <si>
    <t>7.0 inches (~61.3% screen-to-body ratio)</t>
  </si>
  <si>
    <t>http://cdn2.gsmarena.com/vv/bigpic/samsung-galaxy-tab-3-v.jpg</t>
  </si>
  <si>
    <t>Galaxy Tab A &amp; S Pen</t>
  </si>
  <si>
    <t>242.5 x 166.8 x 7.5 mm (9.55 x 6.57 x 0.30 in)</t>
  </si>
  <si>
    <t>9.7 inches (~72.0% screen-to-body ratio)</t>
  </si>
  <si>
    <t>http://cdn2.gsmarena.com/vv/bigpic/samsung-galaxy-tab-a-and-s-pen.jpg</t>
  </si>
  <si>
    <t>Galaxy Tab A 9.7</t>
  </si>
  <si>
    <t>1.5 GB RAM (Wi-Fi)</t>
  </si>
  <si>
    <t>Smoky Titanium| Smoky Blue| White</t>
  </si>
  <si>
    <t>http://cdn2.gsmarena.com/vv/bigpic/samsung-galaxy-tab-a-80.jpg</t>
  </si>
  <si>
    <t>Galaxy Tab A 8.0</t>
  </si>
  <si>
    <t>208.3 x 137.9 x 7.4 mm (8.20 x 5.43 x 0.29 in)</t>
  </si>
  <si>
    <t>8.0 inches (~69.0% screen-to-body ratio)</t>
  </si>
  <si>
    <t>http://cdn2.gsmarena.com/vv/bigpic/samsung-galaxy-tab-a8.jpg</t>
  </si>
  <si>
    <t>Galaxy Xcover 3</t>
  </si>
  <si>
    <t>Marvell Armada PXA1908</t>
  </si>
  <si>
    <t>Vivante GC7000</t>
  </si>
  <si>
    <t>http://cdn2.gsmarena.com/vv/bigpic/samsung-galaxy-xcover-3-new.jpg</t>
  </si>
  <si>
    <t>Galaxy S6 edge (USA)</t>
  </si>
  <si>
    <t>GSM 850 / 900 / 1800 / 1900 - G925V</t>
  </si>
  <si>
    <t>HSDPA 850 / 900 / 1900 / 2100 - G925V</t>
  </si>
  <si>
    <t>LTE band 2(1900)| 3(1800)| 4(1700/2100)| 5(850)| 7(2600)| 13(700) - G925V</t>
  </si>
  <si>
    <t>142 x 70.1 x 7.1 mm (5.59 x 2.76 x 0.28 in)</t>
  </si>
  <si>
    <t>5.1 inches (~72.0% screen-to-body ratio)</t>
  </si>
  <si>
    <t>Android 5.0.2 (Lollipop)| upgradable to 5.1 (Lollipop)</t>
  </si>
  <si>
    <t>White Pearl| Black Sapphire| Gold Platinum</t>
  </si>
  <si>
    <t>http://cdn2.gsmarena.com/vv/bigpic/samsung-galaxy-s6-edge-cdma.jpg</t>
  </si>
  <si>
    <t>Galaxy S6 (USA)</t>
  </si>
  <si>
    <t>GSM 850 / 900 / 1800 / 1900 - G920V| G920P</t>
  </si>
  <si>
    <t>HSDPA 850 / 900 / 1900 / 2100 - G920V</t>
  </si>
  <si>
    <t>LTE band 2(1900)| 3(1800)| 4(1700/2100)| 5(850)| 7(2600)| 13(700) - G920V</t>
  </si>
  <si>
    <t>HSPA 42.2/5.76 Mbps  LTE-A Cat6 300/50 Mbps  EV-DO Rev.A 3.1 Mbps</t>
  </si>
  <si>
    <t>143.5 x 70.6 x 6.9 mm (5.65 x 2.78 x 0.27 in)</t>
  </si>
  <si>
    <t>5.1 inches (~70.8% screen-to-body ratio)</t>
  </si>
  <si>
    <t>http://cdn2.gsmarena.com/vv/bigpic/samsung-galaxy-s6-cdma.jpg</t>
  </si>
  <si>
    <t>Galaxy S6 edge</t>
  </si>
  <si>
    <t>LTE band 1(2100)| 2(1900)| 3(1800)| 4(1700/2100)| 5(850)| 7(2600)| 8(900)| 12(700)| 17(700)| 18(800)| 19(800)| 20(800)| 26(850)</t>
  </si>
  <si>
    <t>142.1 x 70.1 x 7 mm (5.59 x 2.76 x 0.28 in)</t>
  </si>
  <si>
    <t>5.1 inches (~71.7% screen-to-body ratio)</t>
  </si>
  <si>
    <t>Android 5.0.2 (Lollipop)| upgradable to 7.0 (Nougat)</t>
  </si>
  <si>
    <t>White Pearl| Black Sapphire| Gold Platinum| Green Emerald</t>
  </si>
  <si>
    <t>http://cdn2.gsmarena.com/vv/bigpic/samsung-galaxy-s6-edge.jpg</t>
  </si>
  <si>
    <t>Galaxy S6 Plus</t>
  </si>
  <si>
    <t>White Pearl| Black Sapphire</t>
  </si>
  <si>
    <t>Galaxy S6 Duos</t>
  </si>
  <si>
    <t>143.4 x 70.5 x 6.8 mm (5.65 x 2.78 x 0.27 in)</t>
  </si>
  <si>
    <t>5.1 inches (~70.9% screen-to-body ratio)</t>
  </si>
  <si>
    <t>http://cdn2.gsmarena.com/vv/bigpic/samsung-galaxy-s6.jpg</t>
  </si>
  <si>
    <t>Galaxy S6</t>
  </si>
  <si>
    <t>5.1 inches (~70.7% screen-to-body ratio)</t>
  </si>
  <si>
    <t>White Pearl| Black Sapphire| Gold Platinum| Blue Topaz</t>
  </si>
  <si>
    <t>Galaxy J1 4G</t>
  </si>
  <si>
    <t>129 x 68.2 x 8.9 mm (5.08 x 2.69 x 0.35 in)</t>
  </si>
  <si>
    <t>http://cdn2.gsmarena.com/vv/bigpic/samsung-galaxy-j1-sm-j100h1.jpg</t>
  </si>
  <si>
    <t>Galaxy J1</t>
  </si>
  <si>
    <t>Galaxy J2</t>
  </si>
  <si>
    <t>HSDPA 850 / 900 / 1900 / 2100 - J200G| J200GU| J200F| J200Y</t>
  </si>
  <si>
    <t>LTE band 1(2100)| 3(1800)| 5(850)| 7(2600)| 8(900)| 20(800) - J200F</t>
  </si>
  <si>
    <t>136.5 x 69 x 8.4 mm (5.37 x 2.72 x 0.33 in)</t>
  </si>
  <si>
    <t xml:space="preserve">5 MP| f/2.2| autofocus| LED flash| </t>
  </si>
  <si>
    <t>http://cdn2.gsmarena.com/vv/bigpic/samsung-galaxy-j2.jpg</t>
  </si>
  <si>
    <t>Galaxy Tab 3 Lite 7.0 VE</t>
  </si>
  <si>
    <t>White| Black| Green| Pink| Yellow</t>
  </si>
  <si>
    <t>http://cdn2.gsmarena.com/vv/bigpic/samsung-galaxy-tab-3-lite.jpg</t>
  </si>
  <si>
    <t>Z1</t>
  </si>
  <si>
    <t>120.4 x 63.2 x 9.7 mm (4.74 x 2.49 x 0.38 in)</t>
  </si>
  <si>
    <t>4.0 inches (~59.8% screen-to-body ratio)</t>
  </si>
  <si>
    <t>Tizen 2.3</t>
  </si>
  <si>
    <t>Spreadtrum SC7727S</t>
  </si>
  <si>
    <t>White| Black| Wine Red</t>
  </si>
  <si>
    <t>http://cdn2.gsmarena.com/vv/bigpic/samsung-z-1.jpg</t>
  </si>
  <si>
    <t>Galaxy A7 Duos</t>
  </si>
  <si>
    <t>HSDPA 850 / 900 / 1900 / 2100 - A700YD| A700H</t>
  </si>
  <si>
    <t>LTE band 1(2100)| 3(1800)| 7(2600)| 8(900)| 28(700)| 38(2600)| 39(1900)| 40(2300)| 41(2500) - A700YD</t>
  </si>
  <si>
    <t>151 x 76.2 x 6.3 mm (5.94 x 3.00 x 0.25 in)</t>
  </si>
  <si>
    <t>Yes (A700YD)</t>
  </si>
  <si>
    <t>http://cdn2.gsmarena.com/vv/bigpic/samsung-a7.jpg</t>
  </si>
  <si>
    <t>Galaxy A7</t>
  </si>
  <si>
    <t>HSDPA 850 / 900 / 1900 / 2100 - A700FD| A700F</t>
  </si>
  <si>
    <t>LTE band 1(2100)| 3(1800)| 5(850)| 7(2600)| 8(900)| 20(800) - A700F</t>
  </si>
  <si>
    <t>Octa-core (4x1.5 GHz Cortex-A53 &amp; 4x1.0 GHz Cortex-A53) - A700FD</t>
  </si>
  <si>
    <t>Qualcomm MSM8939 Snapdragon 615 - A700FD</t>
  </si>
  <si>
    <t>Adreno 405 - A700FD</t>
  </si>
  <si>
    <t>Galaxy Grand Max</t>
  </si>
  <si>
    <t>146 x 74.8 x 7.9 mm (5.75 x 2.94 x 0.31 in)</t>
  </si>
  <si>
    <t>5.25 inches (~68.6% screen-to-body ratio)</t>
  </si>
  <si>
    <t>http://cdn2.gsmarena.com/vv/bigpic/samsung-galaxy-grand-max.jpg</t>
  </si>
  <si>
    <t>Galaxy E7</t>
  </si>
  <si>
    <t>GSM 850 / 900 / 1800 / 1900 - E700F| E700H| E700M</t>
  </si>
  <si>
    <t>LTE band 1(2100)| 3(1800)| 5(850)| 7(2600)| 8(900)| 20(800) - E700F</t>
  </si>
  <si>
    <t>151.3 x 77.2 x 7.3 mm (5.96 x 3.04 x 0.29 in)</t>
  </si>
  <si>
    <t xml:space="preserve">13 MP| f/2.1| 27mm| autofocus| LED flash| </t>
  </si>
  <si>
    <t>5 MP| f/2.2| 23mm| 1080p@30fps</t>
  </si>
  <si>
    <t>Black| White| Brown| Blue</t>
  </si>
  <si>
    <t>http://cdn2.gsmarena.com/vv/bigpic/samsung-galaxy-e7.jpg</t>
  </si>
  <si>
    <t>Galaxy E5</t>
  </si>
  <si>
    <t>GSM 850 / 900 / 1800 / 1900 - E500F| E500H| E500HQ| E500M</t>
  </si>
  <si>
    <t>141.6 x 70.2 x 7.3 mm (5.57 x 2.76 x 0.29 in)</t>
  </si>
  <si>
    <t>http://cdn2.gsmarena.com/vv/bigpic/samsung-galaxy-e5.jpg</t>
  </si>
  <si>
    <t>Galaxy Core Prime</t>
  </si>
  <si>
    <t>HSDPA 850 / 900 / 2100 - G360F</t>
  </si>
  <si>
    <t>LTE band 1(2100)| 3(1800)| 5(850)| 7(2600)| 8(900)| 28(700) - G360G</t>
  </si>
  <si>
    <t>130.8 x 67.9 x 8.8 mm (5.15 x 2.67 x 0.35 in)</t>
  </si>
  <si>
    <t xml:space="preserve">5 MP| f/2.6| autofocus| LED flash| </t>
  </si>
  <si>
    <t>Yes (LTE models| except SM-G360BT)</t>
  </si>
  <si>
    <t>http://cdn2.gsmarena.com/vv/bigpic/samsung-galaxy-core-prime.jpg</t>
  </si>
  <si>
    <t>Galaxy A5 Duos</t>
  </si>
  <si>
    <t>139.3 x 69.7 x 6.7 mm (5.48 x 2.74 x 0.26 in)</t>
  </si>
  <si>
    <t>5 MP| f/2.2| 23mm</t>
  </si>
  <si>
    <t>Pearl White| Midnight Black| Platinum Silver| Soft Pink| Light Blue| Champagne Gold</t>
  </si>
  <si>
    <t>http://cdn2.gsmarena.com/vv/bigpic/samsung-a5.jpg</t>
  </si>
  <si>
    <t>Galaxy A5</t>
  </si>
  <si>
    <t>HSDPA 850 / 900 / 1900 / 2100 - A500F| A500FQ| A500FU| A500HQ| A500YZ| A500M| A500Y</t>
  </si>
  <si>
    <t>LTE band 1(2100)| 3(1800)| 5(850)| 7(2600)| 8(900)| 20(800) - A500F| A500FQ| A500FU</t>
  </si>
  <si>
    <t>Android 4.4.4 (KitKat)| 6.0.1 (Marshmallow)| planned upgrade to 7.0 (Nougat)</t>
  </si>
  <si>
    <t>Galaxy A3 Duos</t>
  </si>
  <si>
    <t>130.1 x 65.5 x 6.9 mm (5.12 x 2.58 x 0.27 in)</t>
  </si>
  <si>
    <t>8 MP| f/2.4| 31mm| autofocus| LED flash</t>
  </si>
  <si>
    <t>http://cdn2.gsmarena.com/vv/bigpic/samsung-a3.jpg</t>
  </si>
  <si>
    <t>Galaxy A3</t>
  </si>
  <si>
    <t>HSDPA 850 / 900 / 1900 / 2100 - A300F| A300FU| A300G| A300HQ| A300M| A300YZ</t>
  </si>
  <si>
    <t>LTE band 1(2100)| 3(1800)| 5(850)| 7(2600)| 8(900)| 20(800) - A300F| A300FU</t>
  </si>
  <si>
    <t>1 GB or 1.5 GB RAM</t>
  </si>
  <si>
    <t xml:space="preserve">8 MP| f/2.4| 31mm| autofocus| LED flash| </t>
  </si>
  <si>
    <t>Galaxy S5 Plus</t>
  </si>
  <si>
    <t>16 MP| phase detection autofocus| LED flash</t>
  </si>
  <si>
    <t>2 MP| 1080p@30fps| dual video call</t>
  </si>
  <si>
    <t>microUSB 3.0 (MHL 2.1 TV-out)| USB Host</t>
  </si>
  <si>
    <t>Fingerprint (front-mounted)| accelerometer| gyro| proximity| compass| barometer| gesture| heart rate</t>
  </si>
  <si>
    <t>Charcoal Black| Copper Gold| Electric Blue| Shimmery White</t>
  </si>
  <si>
    <t>http://cdn2.gsmarena.com/vv/bigpic/samsung-galaxy-s5-g900f.jpg</t>
  </si>
  <si>
    <t>Galaxy Pocket 2</t>
  </si>
  <si>
    <t>109.9 x 60.8 x 11.7 mm (4.33 x 2.39 x 0.46 in)</t>
  </si>
  <si>
    <t>3.3 inches (~50.5% screen-to-body ratio)</t>
  </si>
  <si>
    <t>240 x 320 pixels (~121 ppi pixel density)</t>
  </si>
  <si>
    <t>http://cdn2.gsmarena.com/vv/bigpic/samsung-galaxy-pocket-2.jpg</t>
  </si>
  <si>
    <t>Galaxy V</t>
  </si>
  <si>
    <t>http://cdn2.gsmarena.com/vv/bigpic/samsung-galaxy-v1.jpg</t>
  </si>
  <si>
    <t>Galaxy Grand Prime Duos TV</t>
  </si>
  <si>
    <t>144.7 x 72.4 x 8.6 mm (5.70 x 2.85 x 0.34 in)</t>
  </si>
  <si>
    <t>http://cdn2.gsmarena.com/vv/bigpic/samsung-galaxy-gran-prime-duos-tv-sm-g530bt.jpg</t>
  </si>
  <si>
    <t>Galaxy Grand Prime</t>
  </si>
  <si>
    <t>GSM 850 / 900 / 1800 / 1900 - G530F| G530FZ| G530Y</t>
  </si>
  <si>
    <t>HSDPA 850 / 900 / 1900 / 2100 - G530F| G530H| G530FZ| G530Y| G531F</t>
  </si>
  <si>
    <t>LTE band 1(2100)| 3(1800)| 5(850)| 7(2600)| 8(900) - G530F</t>
  </si>
  <si>
    <t>144.8 x 72.1 x 8.6 mm (5.70 x 2.84 x 0.34 in)</t>
  </si>
  <si>
    <t>Android 4.4.4 (KitKat)| upgradable to 5.0.2/5.1.1 (Lollipop)</t>
  </si>
  <si>
    <t xml:space="preserve">8 MP| f/2.4| autofocus| LED flash| </t>
  </si>
  <si>
    <t>Yes (G530F| G530FZ models)</t>
  </si>
  <si>
    <t>http://cdn2.gsmarena.com/vv/bigpic/samsung-galaxy-grand-prime-sm-g530h.jpg</t>
  </si>
  <si>
    <t>Galaxy Ace Style LTE G357</t>
  </si>
  <si>
    <t>128.9 x 65.8 x 9.1 mm (5.07 x 2.59 x 0.36 in)</t>
  </si>
  <si>
    <t>4.3 inches (~62.0% screen-to-body ratio)</t>
  </si>
  <si>
    <t>http://cdn2.gsmarena.com/vv/bigpic/samsung-galaxy-ace-style-lte.jpg</t>
  </si>
  <si>
    <t>Galaxy Note Edge</t>
  </si>
  <si>
    <t>LTE band 1(2100)| 2(1900)| 3(1800)| 4(1700/2100)| 5(850)| 7(2600)| 8(900)| 28(700) - SM-N915G</t>
  </si>
  <si>
    <t>HSPA 42.2/5.76 Mbps  LTE-A (3CA) Cat6 300/50 Mbps or Cat4 150/50 Mbps</t>
  </si>
  <si>
    <t>151.3 x 82.4 x 8.3 mm (5.96 x 3.24 x 0.33 in)</t>
  </si>
  <si>
    <t>5.6 inches (~77.2% screen-to-body ratio)</t>
  </si>
  <si>
    <t>1600 x 2560 pixels (~524 ppi pixel density)</t>
  </si>
  <si>
    <t xml:space="preserve">16 MP| f/2.2| 31mm| OIS| autofocus| LED flash| </t>
  </si>
  <si>
    <t>3.7 MP| f/1.9| 1440p@30fps</t>
  </si>
  <si>
    <t>microUSB 2.0 (MHL 3 TV-out)| USB Host</t>
  </si>
  <si>
    <t>Fingerprint (front-mounted)| accelerometer| gyro| proximity| compass| barometer| UV| heart rate| SpO2</t>
  </si>
  <si>
    <t>http://cdn2.gsmarena.com/vv/bigpic/samsung-galaxy-note-edge1.jpg</t>
  </si>
  <si>
    <t>Galaxy Note 4 Duos</t>
  </si>
  <si>
    <t>LTE band 1(2100)| 3(1800)| 7(2600)| 38(2600)| 39(1900)| 40(2300)| 41(2500) - Hong Kong</t>
  </si>
  <si>
    <t>153.5 x 78.6 x 8.5 mm (6.04 x 3.09 x 0.33 in)</t>
  </si>
  <si>
    <t>16 MP| f/2.2| 31mm| OIS| autofocus| LED flash</t>
  </si>
  <si>
    <t>3.7 MP| f/1.9| 22mm| 1440p@30fps| 1080p (HDR)</t>
  </si>
  <si>
    <t>Fingerprint (front-mounted)| accelerometer| gyro| proximity| compass| barometer| gesture| UV| heart rate| SpO2</t>
  </si>
  <si>
    <t>Frosted white| Charcoal black| Bronze Gold| Blossom Pink</t>
  </si>
  <si>
    <t>http://cdn2.gsmarena.com/vv/bigpic/samsung-galaxy-note-4-duos-sm-n9100.jpg</t>
  </si>
  <si>
    <t>Galaxy Note 4 (USA)</t>
  </si>
  <si>
    <t>5.7 inches (~73.4% screen-to-body ratio)</t>
  </si>
  <si>
    <t>Removable Li-Ion 3220 mAh battery</t>
  </si>
  <si>
    <t>http://cdn2.gsmarena.com/vv/bigpic/samsung-galaxy-note-4-cdma.jpg</t>
  </si>
  <si>
    <t>Galaxy Note 4</t>
  </si>
  <si>
    <t>LTE band 1(2100)| 2(1900)| 3(1800)| 4(1700/2100)| 5(850)| 7(2600)| 8(900)| 17(700)| 20(800) - N910F| N910C</t>
  </si>
  <si>
    <t>HSPA 42.2/5.76 Mbps  LTE Cat4 150/50 Mbps (Exynos 5433)</t>
  </si>
  <si>
    <t>Quad-core 2.7 GHz Krait 450 - Snapdragon 805</t>
  </si>
  <si>
    <t>Adreno 420 (Snapdragon 805)</t>
  </si>
  <si>
    <t>http://cdn2.gsmarena.com/vv/bigpic/samsung-galaxy-note-4-new.jpg</t>
  </si>
  <si>
    <t>Galaxy Tab Active LTE</t>
  </si>
  <si>
    <t>213.1 x 126.2 x 9.7 mm (8.39 x 4.97 x 0.38 in)</t>
  </si>
  <si>
    <t>Removable Li-Ion 4450 mAh battery</t>
  </si>
  <si>
    <t>Titanium Green</t>
  </si>
  <si>
    <t>http://cdn2.gsmarena.com/vv/bigpic/samsung-galaxy-tab-active.jpg</t>
  </si>
  <si>
    <t>Galaxy Tab Active</t>
  </si>
  <si>
    <t>Galaxy Mega 2</t>
  </si>
  <si>
    <t>LTE band 1(2100)| 3(1800)| 5(850)| 7(2600)| 8(900)| 20(800) - SM-G750F</t>
  </si>
  <si>
    <t>163.6 x 84.9 x 8.6 mm (6.44 x 3.34 x 0.34 in)</t>
  </si>
  <si>
    <t>6.0 inches (~71.5% screen-to-body ratio)</t>
  </si>
  <si>
    <t>Quad-core 1.5 GHz (SM-G750F)</t>
  </si>
  <si>
    <t>Exynos 4415 (SM-G750F)</t>
  </si>
  <si>
    <t>Mali-400MP4 (SM-G750F)</t>
  </si>
  <si>
    <t>http://cdn2.gsmarena.com/vv/bigpic/samsung-galaxy-mega-2-r.jpg</t>
  </si>
  <si>
    <t>Gear S</t>
  </si>
  <si>
    <t>58.1 x 39.9 x 12.5 mm (2.29 x 1.57 x 0.49 in)</t>
  </si>
  <si>
    <t>2.0 inches (~53.4% screen-to-body ratio)</t>
  </si>
  <si>
    <t>360 x 480 pixels (~300 ppi pixel density)</t>
  </si>
  <si>
    <t>Accelerometer| gyro| proximity| compass| heart rate| barometer| UV light</t>
  </si>
  <si>
    <t>Charcoal Black| Frost White</t>
  </si>
  <si>
    <t>http://cdn2.gsmarena.com/vv/bigpic/samsung-gear-s-new.jpg</t>
  </si>
  <si>
    <t>Gear 2 Neo</t>
  </si>
  <si>
    <t>58.7 x 37.9 x 9.9 mm (2.31 x 1.49 x 0.39 in)</t>
  </si>
  <si>
    <t>1.63 inches (~38.5% screen-to-body ratio)</t>
  </si>
  <si>
    <t>Mocha Gray| Wild Orange| Charcoal Black</t>
  </si>
  <si>
    <t>http://cdn2.gsmarena.com/vv/bigpic/samsung-gear-2-neo.jpg</t>
  </si>
  <si>
    <t>Gear Live</t>
  </si>
  <si>
    <t>56.4 x 37.9 x 8.9 mm (2.22 x 1.49 x 0.35 in)</t>
  </si>
  <si>
    <t>1.63 inches (~40.1% screen-to-body ratio)</t>
  </si>
  <si>
    <t>Accelerometer| gyro| heart rate| compass</t>
  </si>
  <si>
    <t>Black| Wine Red</t>
  </si>
  <si>
    <t>http://cdn2.gsmarena.com/vv/bigpic/samsung-gear-live.jpg</t>
  </si>
  <si>
    <t>Gear 2</t>
  </si>
  <si>
    <t>58.4 x 36.9 x 10 mm (2.30 x 1.45 x 0.39 in)</t>
  </si>
  <si>
    <t>1.63 inches (~39.8% screen-to-body ratio)</t>
  </si>
  <si>
    <t>Charcoal Black| Gold Brown| Wild Orange</t>
  </si>
  <si>
    <t>http://cdn2.gsmarena.com/vv/bigpic/samsung-gear-2.jpg</t>
  </si>
  <si>
    <t>Galaxy Gear</t>
  </si>
  <si>
    <t>56.6 x 36.8 x 11.1 mm (2.23 x 1.45 x 0.44 in)</t>
  </si>
  <si>
    <t>1.63 inches (~41.1% screen-to-body ratio)</t>
  </si>
  <si>
    <t>1.9 MP| autofocus</t>
  </si>
  <si>
    <t>Non-removable Li-Ion 315 mAh battery</t>
  </si>
  <si>
    <t>Jet Black| Lime Green| Mocha Gray| Oatmeal Beige| Rose Gold| Wild Orange</t>
  </si>
  <si>
    <t>http://cdn2.gsmarena.com/vv/bigpic/samsung-galaxy-gear.jpg</t>
  </si>
  <si>
    <t>Galaxy S5 LTE-A G901F</t>
  </si>
  <si>
    <t>Charcoal Black| Shimmering White| Electric Blue| Copper Gold</t>
  </si>
  <si>
    <t>Galaxy Alpha (S801)</t>
  </si>
  <si>
    <t>LTE band 1(2100)| 3(1800)| 7(2600)| 38(2600)| 39(1900)| 40(2300)| 41(2500) - G8508S</t>
  </si>
  <si>
    <t>132.4 x 65.5 x 6.7 mm (5.21 x 2.58 x 0.26 in)</t>
  </si>
  <si>
    <t>4.7 inches (~70.2% screen-to-body ratio)</t>
  </si>
  <si>
    <t>12 MP| f/2.2| 31mm| phase detection autofocus| LED flash</t>
  </si>
  <si>
    <t>Charcoal Black| Sleek Silver| Dazzling White| Frosted Gold| Scuba Blue</t>
  </si>
  <si>
    <t>http://cdn2.gsmarena.com/vv/bigpic/samsung-galaxy-alpha.jpg</t>
  </si>
  <si>
    <t>Galaxy Alpha</t>
  </si>
  <si>
    <t>LTE band 1(2100)| 2(1900)| 3(1800)| 5(850)| 7(2600)| 8(900)| 20(800) - G850F</t>
  </si>
  <si>
    <t>Mali-T628 MP6</t>
  </si>
  <si>
    <t xml:space="preserve">12 MP| f/2.2| 31mm| autofocus| LED flash| </t>
  </si>
  <si>
    <t>Galaxy S5 mini Duos</t>
  </si>
  <si>
    <t>131.1 x 64.8 x 9.1 mm (5.16 x 2.55 x 0.36 in)</t>
  </si>
  <si>
    <t>4.5 inches (~65.7% screen-to-body ratio)</t>
  </si>
  <si>
    <t>Charcoal Black| Shimmery White</t>
  </si>
  <si>
    <t>http://cdn2.gsmarena.com/vv/bigpic/samsung-galaxy-s5-mini-duos.jpg</t>
  </si>
  <si>
    <t>Galaxy Avant</t>
  </si>
  <si>
    <t>LTE band 1(2100)| 2(1900)| 4(1700/2100)| 5(850)</t>
  </si>
  <si>
    <t>132.9 x 66 x 9.9 mm (5.23 x 2.60 x 0.39 in)</t>
  </si>
  <si>
    <t>http://cdn2.gsmarena.com/vv/bigpic/samsung-galaxy-avant.jpg</t>
  </si>
  <si>
    <t>Galaxy S Duos 3</t>
  </si>
  <si>
    <t>121.4 x 62.9 x 10.8 mm (4.78 x 2.48 x 0.43 in)</t>
  </si>
  <si>
    <t>http://cdn2.gsmarena.com/vv/bigpic/samsung-galaxy-ace-nxt-sm-g313h.jpg</t>
  </si>
  <si>
    <t>Guru Music 2</t>
  </si>
  <si>
    <t>112.7 x 46.4 x 13.1 mm (4.44 x 1.83 x 0.52 in)</t>
  </si>
  <si>
    <t>http://cdn2.gsmarena.com/vv/bigpic/samsung-guru-music-2.jpg</t>
  </si>
  <si>
    <t>Metro 312</t>
  </si>
  <si>
    <t>http://cdn2.gsmarena.com/vv/bigpic/samsung-metro-312.jpg</t>
  </si>
  <si>
    <t>Galaxy Ace NXT</t>
  </si>
  <si>
    <t>1.2 GHz Cortex-A7</t>
  </si>
  <si>
    <t>VGA (SM-G313HZ only)</t>
  </si>
  <si>
    <t>http://cdn2.gsmarena.com/vv/bigpic/samsung-galaxy-v-2014.jpg</t>
  </si>
  <si>
    <t>Galaxy Tab 4 8.0 (2015)</t>
  </si>
  <si>
    <t>210 x 124 x 8 mm (8.27 x 4.88 x 0.31 in)</t>
  </si>
  <si>
    <t>Non-removable Li-Po 4450 mAh battery</t>
  </si>
  <si>
    <t>http://cdn2.gsmarena.com/vv/bigpic/samsung-galaxy-tab-4-80.jpg</t>
  </si>
  <si>
    <t>Galaxy Star 2 Plus</t>
  </si>
  <si>
    <t>129.7 x 65.9 x 9.4 mm (5.11 x 2.59 x 0.37 in)</t>
  </si>
  <si>
    <t>http://cdn2.gsmarena.com/vv/bigpic/samsung-galaxy-star-2-plus-sm-g350e.jpg</t>
  </si>
  <si>
    <t>Galaxy S5 mini</t>
  </si>
  <si>
    <t>LTE band 1(2100)| 3(1800)| 5(850)| 7(2600)| 8(900)| 20(800) - G800F</t>
  </si>
  <si>
    <t>HSPA 42.2(LTE)/21.1(3G)/5.76 Mbps  LTE Cat4 150/50 Mbps</t>
  </si>
  <si>
    <t>Android 4.4.2 (KitKat)| planned upgrade to 5.1.1 (Lollipop)</t>
  </si>
  <si>
    <t>Exynos 3470 Quad</t>
  </si>
  <si>
    <t>Charcoal Black| Shimmery White| Electric Blue and Copper Gold</t>
  </si>
  <si>
    <t>http://cdn2.gsmarena.com/vv/bigpic/samsung-galaxy-s5-mini.jpg</t>
  </si>
  <si>
    <t>Galaxy Ace 4 LTE G313</t>
  </si>
  <si>
    <t>121.4 x 62.9 x 11 mm (4.78 x 2.48 x 0.43 in)</t>
  </si>
  <si>
    <t>Iris Charcoal| Classic White</t>
  </si>
  <si>
    <t>http://cdn2.gsmarena.com/vv/bigpic/samsung-galaxy-ace-4.jpg</t>
  </si>
  <si>
    <t>Galaxy Ace 4</t>
  </si>
  <si>
    <t>Galaxy Young 2</t>
  </si>
  <si>
    <t>109.8 x 59.9 x 11.8 mm (4.32 x 2.36 x 0.46 in)</t>
  </si>
  <si>
    <t>3.5 inches (~55.5% screen-to-body ratio)</t>
  </si>
  <si>
    <t>Iris Charcoal| White</t>
  </si>
  <si>
    <t>http://cdn2.gsmarena.com/vv/bigpic/samsung-galaxy-young-2-sm-g130.jpg</t>
  </si>
  <si>
    <t>Galaxy Star 2</t>
  </si>
  <si>
    <t>SC6815A</t>
  </si>
  <si>
    <t>http://cdn2.gsmarena.com/vv/bigpic/samsung-galaxy-star-2.jpg</t>
  </si>
  <si>
    <t>Galaxy Core II</t>
  </si>
  <si>
    <t>130.3 x 68 x 9.8 mm (5.13 x 2.68 x 0.39 in)</t>
  </si>
  <si>
    <t>http://cdn2.gsmarena.com/vv/bigpic/samsung-galaxy-core-2.jpg</t>
  </si>
  <si>
    <t>Galaxy S5 Sport</t>
  </si>
  <si>
    <t>144 x 74 x 8.9 mm (5.67 x 2.91 x 0.35 in)</t>
  </si>
  <si>
    <t>5.1 inches (~67.3% screen-to-body ratio)</t>
  </si>
  <si>
    <t>microUSB 2.0 (MHL 2.1 TV-out)| USB Host</t>
  </si>
  <si>
    <t>Electric Blue| Cherry Red</t>
  </si>
  <si>
    <t>http://cdn2.gsmarena.com/vv/bigpic/samsung-galaxy-s5-sport.jpg</t>
  </si>
  <si>
    <t>Galaxy S5 LTE-A G906S</t>
  </si>
  <si>
    <t>LTE band 1(2100)| 3(1800)| 5(850)| 7(2600)| 17(700)</t>
  </si>
  <si>
    <t>5.1 inches (~69.4% screen-to-body ratio)</t>
  </si>
  <si>
    <t>Charcoal Black| Shimmering White| Electric Blue| Copper Gold| Sweet Pink| Glam Red</t>
  </si>
  <si>
    <t>http://cdn2.gsmarena.com/vv/bigpic/samsung-galaxy-s5-lte-a.jpg</t>
  </si>
  <si>
    <t>Galaxy Tab S 8.4 LTE</t>
  </si>
  <si>
    <t>212.8 x 125.6 x 6.6 mm (8.38 x 4.94 x 0.26 in)</t>
  </si>
  <si>
    <t>8.4 inches (~76.5% screen-to-body ratio)</t>
  </si>
  <si>
    <t>Quad-core 2.3 GHz Krait 400 (S800)</t>
  </si>
  <si>
    <t>Adreno 330 (S800)</t>
  </si>
  <si>
    <t>microUSB 2.0 (MHL)| USB Host</t>
  </si>
  <si>
    <t>Non-removable Li-Ion 4900 mAh battery</t>
  </si>
  <si>
    <t>Dazzling White| Titanium Bronze</t>
  </si>
  <si>
    <t>http://cdn2.gsmarena.com/vv/bigpic/samsung-galaxy-tab-s-8.4.jpg</t>
  </si>
  <si>
    <t>Galaxy Tab S 8.4</t>
  </si>
  <si>
    <t>Octa-core (4x1.9 GHz Cortex-A15 &amp; 4x1.3 GHz Cortex-A7)</t>
  </si>
  <si>
    <t>Exynos 5420 Octa</t>
  </si>
  <si>
    <t>Yes GLONASS BDS</t>
  </si>
  <si>
    <t>Galaxy Tab S 10.5 LTE</t>
  </si>
  <si>
    <t>247.3 x 177.3 x 6.6 mm (9.74 x 6.98 x 0.26 in)</t>
  </si>
  <si>
    <t>10.5 inches (~72.9% screen-to-body ratio)</t>
  </si>
  <si>
    <t>2560 x 1600 pixels (~288 ppi pixel density)</t>
  </si>
  <si>
    <t>microUSB 2.0 (MHL 2.1)| USB Host</t>
  </si>
  <si>
    <t>Non-removable Li-Ion 7900 mAh battery</t>
  </si>
  <si>
    <t>http://cdn2.gsmarena.com/vv/bigpic/samsung-galaxy-tab-s-105.jpg</t>
  </si>
  <si>
    <t>Galaxy Tab S 10.5</t>
  </si>
  <si>
    <t>Galaxy Core Lite LTE</t>
  </si>
  <si>
    <t>LTE band 1(2100)| 3(1800)| 8(900)| 28(700)</t>
  </si>
  <si>
    <t>133.1 x 70 x 9.9 mm (5.24 x 2.76 x 0.39 in)</t>
  </si>
  <si>
    <t xml:space="preserve"> 1 GB RAM</t>
  </si>
  <si>
    <t>http://cdn2.gsmarena.com/vv/bigpic/samsung-galaxy-core-lite-lte1.jpg</t>
  </si>
  <si>
    <t>I9301I Galaxy S3 Neo</t>
  </si>
  <si>
    <t>136.6 x 70.7 x 8.6 mm (5.38 x 2.78 x 0.34 in)</t>
  </si>
  <si>
    <t>4.8 inches (~65.8% screen-to-body ratio)</t>
  </si>
  <si>
    <t>1.9 MP| 720p@30fps</t>
  </si>
  <si>
    <t>4.0| A2DP| EDR| aptX</t>
  </si>
  <si>
    <t>http://cdn2.gsmarena.com/vv/bigpic/samsung-i9301l-galaxy-s3-neo.jpg</t>
  </si>
  <si>
    <t>Galaxy W</t>
  </si>
  <si>
    <t>LTE band 1(2100)| 3(1800)| 5(850)| 7(2600)</t>
  </si>
  <si>
    <t>191.8 x 99.6 x 8.8 mm (7.55 x 3.92 x 0.35 in)</t>
  </si>
  <si>
    <t>7.0 inches (~70.7% screen-to-body ratio)</t>
  </si>
  <si>
    <t>Accelerometer| compass| proximity</t>
  </si>
  <si>
    <t>http://cdn2.gsmarena.com/vv/bigpic/samsung-galaxy-w.jpg</t>
  </si>
  <si>
    <t>Z</t>
  </si>
  <si>
    <t>138.2 x 69.8 x 8.5 mm (5.44 x 2.75 x 0.33 in)</t>
  </si>
  <si>
    <t>Tizen 2.2.1</t>
  </si>
  <si>
    <t>Fingerprint (front-mounted)| accelerometer| gyro| proximity| compass| barometer| heart rate</t>
  </si>
  <si>
    <t>Black| Black/brown</t>
  </si>
  <si>
    <t>http://cdn2.gsmarena.com/vv/bigpic/Samsung-Z.jpg</t>
  </si>
  <si>
    <t>Galaxy S5 Active</t>
  </si>
  <si>
    <t>HSDPA 850 / 1900 / 2100 - AT&amp;T| Bell</t>
  </si>
  <si>
    <t>LTE band 1(2100)| 2(1900)| 3(1800)| 4(1700/2100)| 5(850)| 7(2600)| 17(700) - AT&amp;T</t>
  </si>
  <si>
    <t>145.3 x 73.4 x 8.9 mm (5.72 x 2.89 x 0.35 in)</t>
  </si>
  <si>
    <t>5.1 inches (~67.2% screen-to-body ratio)</t>
  </si>
  <si>
    <t>16 GB (11.2 GB user available)</t>
  </si>
  <si>
    <t xml:space="preserve">16 MP| f/2.2| 31mm| autofocus| LED flash| </t>
  </si>
  <si>
    <t>2 MP| f/2.4| 22mm| 1080p@30fps</t>
  </si>
  <si>
    <t>Camo Green| Titanium Grey| Ruby Red</t>
  </si>
  <si>
    <t>http://cdn2.gsmarena.com/vv/bigpic/samsung-galaxy-s5-active.jpg</t>
  </si>
  <si>
    <t>Galaxy K zoom</t>
  </si>
  <si>
    <t>GSM 850 / 900 / 1800 / 1900 - SM-C111| SM-C115</t>
  </si>
  <si>
    <t>HSDPA 850 / 900 / 1900 / 2100 - SM-C111| SM-C115</t>
  </si>
  <si>
    <t>LTE band 1(2100)| 3(1800)| 5(850)| 7(2600)| 8(900)| 20(800) - SM-C115</t>
  </si>
  <si>
    <t>137.5 x 70.8 x 16.6 mm (5.41 x 2.79 x 0.65 in)</t>
  </si>
  <si>
    <t>4.8 inches (~65.2% screen-to-body ratio)</t>
  </si>
  <si>
    <t>Hexa-core (4x1.3 GHz Cortex A7 &amp; 2x1.7 GHz Cortex A15)</t>
  </si>
  <si>
    <t>Exynos 5260 Hexa</t>
  </si>
  <si>
    <t>Mali-T624 MP4</t>
  </si>
  <si>
    <t xml:space="preserve">20.7 MP| auto/manual focus| 10x optical zoom (24-240mm)| OIS| Xenon &amp; LED flash| </t>
  </si>
  <si>
    <t>microUSB 2.0 (MHL 1.3 TV-out)| USB Host</t>
  </si>
  <si>
    <t>Removable Li-Ion 2430 mAh battery</t>
  </si>
  <si>
    <t>Charcoal Black| Electric Blue| Shimmery White</t>
  </si>
  <si>
    <t>http://cdn2.gsmarena.com/vv/bigpic/samsung-galaxy-k-zoom-new.jpg</t>
  </si>
  <si>
    <t>Galaxy Beam2</t>
  </si>
  <si>
    <t>134.5 x 70 x 11.6 mm (5.30 x 2.76 x 0.46 in)</t>
  </si>
  <si>
    <t>4.66 inches (~65.6% screen-to-body ratio)</t>
  </si>
  <si>
    <t>480 x 800 pixels (~200 ppi pixel density)</t>
  </si>
  <si>
    <t>Gray silver</t>
  </si>
  <si>
    <t>http://cdn2.gsmarena.com/vv/bigpic/samsung-galaxy-beam2-g3858.jpg</t>
  </si>
  <si>
    <t>I9300I Galaxy S3 Neo</t>
  </si>
  <si>
    <t>136.6 x 70.8 x 8.6 mm (5.38 x 2.79 x 0.34 in)</t>
  </si>
  <si>
    <t>Android 4.3 (Jelly Bean)| upgradable to 4.4.4 (KitKat)</t>
  </si>
  <si>
    <t>Quad-core 1.2 or 1.4 GHz Cortex-A7</t>
  </si>
  <si>
    <t>Pebble blue| Marble white| Amber brown| Garnet red| Sapphire black| Titanium grey| La Fleur| Pink</t>
  </si>
  <si>
    <t>http://cdn2.gsmarena.com/vv/bigpic/samsung-i9300l-galaxy-s3-neo.jpg</t>
  </si>
  <si>
    <t>Galaxy Ace Style</t>
  </si>
  <si>
    <t>121.2 x 62.7 x 10.7 mm (4.77 x 2.47 x 0.42 in)</t>
  </si>
  <si>
    <t>Cream White| Dark Gray</t>
  </si>
  <si>
    <t>http://cdn2.gsmarena.com/vv/bigpic/samsung-ace-style.jpg</t>
  </si>
  <si>
    <t>ATIV SE</t>
  </si>
  <si>
    <t>137.7 x 69.9 x 8.4 mm (5.42 x 2.75 x 0.33 in)</t>
  </si>
  <si>
    <t>5.0 inches (~71.6% screen-to-body ratio)</t>
  </si>
  <si>
    <t>Microsoft Windows Phone 8| planned upgrade to 8.1</t>
  </si>
  <si>
    <t>http://cdn2.gsmarena.com/vv/bigpic/samsung-ativ-se.jpg</t>
  </si>
  <si>
    <t>Galaxy Tab 4 7.0</t>
  </si>
  <si>
    <t>186.9 x 107.9 x 9 mm (7.36 x 4.25 x 0.35 in)</t>
  </si>
  <si>
    <t>7.0 inches (~70.5% screen-to-body ratio)</t>
  </si>
  <si>
    <t>http://cdn2.gsmarena.com/vv/bigpic/samsung-galaxy-tab-4-70.jpg</t>
  </si>
  <si>
    <t>Galaxy Tab 4 7.0 3G</t>
  </si>
  <si>
    <t>Vivante GC1000</t>
  </si>
  <si>
    <t>Galaxy Tab 4 7.0 LTE</t>
  </si>
  <si>
    <t>Galaxy Tab 4 8.0</t>
  </si>
  <si>
    <t>Galaxy Tab 4 8.0 3G</t>
  </si>
  <si>
    <t>Galaxy Tab 4 8.0 LTE</t>
  </si>
  <si>
    <t>Galaxy Tab 4 10.1</t>
  </si>
  <si>
    <t>243.4 x 176.4 x 8 mm (9.58 x 6.94 x 0.31 in)</t>
  </si>
  <si>
    <t>http://cdn2.gsmarena.com/vv/bigpic/samsung-galaxy-tab-4-101.jpg</t>
  </si>
  <si>
    <t>Galaxy Tab 4 10.1 3G</t>
  </si>
  <si>
    <t>Galaxy Tab 4 10.1 LTE</t>
  </si>
  <si>
    <t>G3812B Galaxy S3 Slim</t>
  </si>
  <si>
    <t>4.52 inches (~64.2% screen-to-body ratio)</t>
  </si>
  <si>
    <t>540 x 960 pixels (~244 ppi pixel density)</t>
  </si>
  <si>
    <t>http://cdn2.gsmarena.com/vv/bigpic/Samsung-G3812B-Galaxy-S3-Slim.jpg</t>
  </si>
  <si>
    <t>I8200 Galaxy S III mini VE</t>
  </si>
  <si>
    <t>121.6 x 63 x 9.9 mm (4.79 x 2.48 x 0.39 in)</t>
  </si>
  <si>
    <t>Yes (I8200N only)</t>
  </si>
  <si>
    <t>White| Blue| Gray| Black</t>
  </si>
  <si>
    <t>http://cdn2.gsmarena.com/vv/bigpic/samsung-galaxy-s3-mini-value-edition-i8200.jpg</t>
  </si>
  <si>
    <t>Galaxy S5 Duos</t>
  </si>
  <si>
    <t>16 MP| f/2.2| 31mm| phase detection autofocus| LED flash</t>
  </si>
  <si>
    <t>2 MP| f/2.4| 22mm| 1080p@30fps| dual video call</t>
  </si>
  <si>
    <t>http://cdn2.gsmarena.com/vv/bigpic/samsung-galaxy-s5-sm-g9009.jpg</t>
  </si>
  <si>
    <t>Galaxy S5 (octa-core)</t>
  </si>
  <si>
    <t>Exynos 5422 Octa</t>
  </si>
  <si>
    <t>Galaxy S5 (USA)</t>
  </si>
  <si>
    <t>CDMA 800 / 1900  - all versions</t>
  </si>
  <si>
    <t>CDMA2000 1xEV-DO  - all versions</t>
  </si>
  <si>
    <t>LTE band 4(1700/2100)| 13(700) - SM-G900V</t>
  </si>
  <si>
    <t>EV-DO Rev.A 3.1 Mbps  LTE-A Cat4 150/50 Mbps  HSPA</t>
  </si>
  <si>
    <t>142 x 72.4 x 7.9 mm (5.59 x 2.85 x 0.31 in)</t>
  </si>
  <si>
    <t>5.1 inches (~69.7% screen-to-body ratio)</t>
  </si>
  <si>
    <t>http://cdn2.gsmarena.com/vv/bigpic/samsung-galaxy-s5-cdma1.jpg</t>
  </si>
  <si>
    <t>Galaxy S5</t>
  </si>
  <si>
    <t xml:space="preserve">16 MP| f/2.2| 31mm| phase detection autofocus| LED flash| </t>
  </si>
  <si>
    <t>Galaxy Core LTE G386W</t>
  </si>
  <si>
    <t>LTE band 1(2100)| 2(1900)| 4(1700/2100)| 5(850)| 12(700)| 17(700)</t>
  </si>
  <si>
    <t>132.9 x 66.3 x 10 mm (5.23 x 2.61 x 0.39 in)</t>
  </si>
  <si>
    <t>http://cdn2.gsmarena.com/vv/bigpic/samsung-galaxy-core-lte.jpg</t>
  </si>
  <si>
    <t>Galaxy Core LTE</t>
  </si>
  <si>
    <t>132.9 x 66.3 x 9.8 mm (5.23 x 2.61 x 0.39 in)</t>
  </si>
  <si>
    <t>S5611</t>
  </si>
  <si>
    <t>118.9 x 49.7 x 12.9 mm (4.68 x 1.96 x 0.51 in)</t>
  </si>
  <si>
    <t>White| Gray| Dark blue</t>
  </si>
  <si>
    <t>http://cdn2.gsmarena.com/vv/bigpic/samsung-gt-s5611.jpg</t>
  </si>
  <si>
    <t>E1272</t>
  </si>
  <si>
    <t>2013  Q4</t>
  </si>
  <si>
    <t>95 x 46.5 x 18 mm (3.74 x 1.83 x 0.71 in)</t>
  </si>
  <si>
    <t>http://cdn2.gsmarena.com/vv/bigpic/samsung-gt-e1272.jpg</t>
  </si>
  <si>
    <t>Galaxy Star Trios S5283</t>
  </si>
  <si>
    <t>106 x 61 x 11 mm (4.17 x 2.40 x 0.43 in)</t>
  </si>
  <si>
    <t>3.14 inches (~47.2% screen-to-body ratio)</t>
  </si>
  <si>
    <t>240 x 320 pixels (~127 ppi pixel density)</t>
  </si>
  <si>
    <t>http://cdn2.gsmarena.com/vv/bigpic/samsung-galaxy-star-trios-s5283.jpg</t>
  </si>
  <si>
    <t>Galaxy Note 3 Neo Duos</t>
  </si>
  <si>
    <t>148.4 x 77.4 x 8.6 mm (5.84 x 3.05 x 0.34 in)</t>
  </si>
  <si>
    <t>8 MP| f/2.6| 31mm| autofocus| LED flash</t>
  </si>
  <si>
    <t>2 MP| f/2.4| 27mm| 1080p</t>
  </si>
  <si>
    <t>http://cdn2.gsmarena.com/vv/bigpic/-samsung-galaxy-note-3-neo-new1.jpg</t>
  </si>
  <si>
    <t>Galaxy Note 3 Neo</t>
  </si>
  <si>
    <t>HSDPA 850 / 900 / 1900 / 2100 - SM-N7505</t>
  </si>
  <si>
    <t>LTE band 1(2100)| 3(1800)| 5(850)| 7(2600)| 8(900)| 20(800) - SM-N7505</t>
  </si>
  <si>
    <t>Android 4.3 (Jelly Bean)| 4.4.2 (KitKat)| upgradable to 5.1.1 (Lollipop)</t>
  </si>
  <si>
    <t xml:space="preserve">8 MP| f/2.6| 31mm| autofocus| LED flash| </t>
  </si>
  <si>
    <t>Black| White| Green| Pink| Red</t>
  </si>
  <si>
    <t>Galaxy Tab 3 Lite 7.0 3G</t>
  </si>
  <si>
    <t>http://cdn2.gsmarena.com/vv/bigpic/samsung-galaxy-tab-3-lite-3g.jpg</t>
  </si>
  <si>
    <t>Galaxy Tab 3 Lite 7.0</t>
  </si>
  <si>
    <t>Galaxy Grand Neo</t>
  </si>
  <si>
    <t>GSM 850 / 900 / 1800 / 1900 - I9060| I9060I</t>
  </si>
  <si>
    <t>143.7 x 77.1 x 9.6 mm (5.66 x 3.04 x 0.38 in)</t>
  </si>
  <si>
    <t>5.01 inches (~64.5% screen-to-body ratio)</t>
  </si>
  <si>
    <t>480 x 800 pixels (~186 ppi pixel density)</t>
  </si>
  <si>
    <t>VGA/ 2 MP (GT-I9060I)</t>
  </si>
  <si>
    <t>White| Midnight Black| Orange| Lime Green</t>
  </si>
  <si>
    <t>http://cdn2.gsmarena.com/vv/bigpic/samsung-galaxy-grand-neo.jpg</t>
  </si>
  <si>
    <t>Galaxy Note Pro 12.2 LTE</t>
  </si>
  <si>
    <t>295.6 x 204 x 8 mm (11.64 x 8.03 x 0.31 in)</t>
  </si>
  <si>
    <t>Super clear LCD capacitive touchscreen  16M colors</t>
  </si>
  <si>
    <t>12.2 inches (~71.6% screen-to-body ratio)</t>
  </si>
  <si>
    <t>2560 x 1600 pixels (~247 ppi pixel density)</t>
  </si>
  <si>
    <t>Android 4.4 (KitKat)| upgradable to 5.0.2 (Lollipop)</t>
  </si>
  <si>
    <t>microUSB 3.0 (MHL TV-out)| USB Host</t>
  </si>
  <si>
    <t>Non-removable Li-Ion 9500 mAh battery</t>
  </si>
  <si>
    <t>http://cdn2.gsmarena.com/vv/bigpic/samsung-note-pro-122.jpg</t>
  </si>
  <si>
    <t>Galaxy Note Pro 12.2 3G</t>
  </si>
  <si>
    <t>295.5 x 204 x 8 mm (11.63 x 8.03 x 0.31 in)</t>
  </si>
  <si>
    <t>Galaxy Note Pro 12.2</t>
  </si>
  <si>
    <t>295.6 x 203.9 x 8 mm (11.64 x 8.03 x 0.31 in)</t>
  </si>
  <si>
    <t>Galaxy Tab Pro 12.2 LTE</t>
  </si>
  <si>
    <t>http://cdn2.gsmarena.com/vv/bigpic/samsung-tab-pro-122.jpg</t>
  </si>
  <si>
    <t>Galaxy Tab Pro 12.2 3G</t>
  </si>
  <si>
    <t>Galaxy Tab Pro 12.2</t>
  </si>
  <si>
    <t>295.4 x 203.7 x 7.9 mm (11.63 x 8.02 x 0.31 in)</t>
  </si>
  <si>
    <t>12.2 inches (~71.7% screen-to-body ratio)</t>
  </si>
  <si>
    <t>Non-removable Li-Po 9500 mAh battery</t>
  </si>
  <si>
    <t>Galaxy Tab Pro 10.1 LTE</t>
  </si>
  <si>
    <t>243.1 x 171.4 x 7.3 mm (9.57 x 6.75 x 0.29 in)</t>
  </si>
  <si>
    <t>Non-removable Li-Ion 8220 mAh battery</t>
  </si>
  <si>
    <t>http://cdn2.gsmarena.com/vv/bigpic/samsung-tab-pro-101.jpg</t>
  </si>
  <si>
    <t>Galaxy Tab Pro 10.1</t>
  </si>
  <si>
    <t>Galaxy Tab Pro 8.4 3G/LTE</t>
  </si>
  <si>
    <t>GSM 850 / 900 / 1800 / 1900 - SM-T321| SM-T325</t>
  </si>
  <si>
    <t>HSDPA 850 / 900 / 1900 / 2100 - SM-T321| SM-T325</t>
  </si>
  <si>
    <t>LTE band 1(2100)| 3(1800)| 5(850)| 7(2600)| 8(900)| 20(800) - SM-T325</t>
  </si>
  <si>
    <t>HSPA 42.2/5.76 Mbps (T321)/ LTE Cat4 150/50 Mbps (T325)</t>
  </si>
  <si>
    <t>219 x 128.5 x 7.2 mm (8.62 x 5.06 x 0.28 in)</t>
  </si>
  <si>
    <t>8.4 inches (~72.7% screen-to-body ratio)</t>
  </si>
  <si>
    <t>http://cdn2.gsmarena.com/vv/bigpic/samsung-tab-pro-84.jpg</t>
  </si>
  <si>
    <t>Galaxy Tab Pro 8.4</t>
  </si>
  <si>
    <t>Galaxy Camera 2 GC200</t>
  </si>
  <si>
    <t>132.5 x 71.2 x 19.3 mm (5.22 x 2.80 x 0.76 in)</t>
  </si>
  <si>
    <t>Super Clear LCD capacitive touchscreen  16M colors</t>
  </si>
  <si>
    <t>4.8 inches (~67.3% screen-to-body ratio)</t>
  </si>
  <si>
    <t>8 GB (2.8 GB user available)</t>
  </si>
  <si>
    <t>16.3 MP| autofocus| 21x optical zoom| OIS| pop-up Xenon flash| AF light</t>
  </si>
  <si>
    <t>http://cdn2.gsmarena.com/vv/bigpic/samsung-galaxy-camera-2.jpg</t>
  </si>
  <si>
    <t>Galaxy Core Advance</t>
  </si>
  <si>
    <t>133.3 x 70.5 x 9.7 mm (5.25 x 2.78 x 0.38 in)</t>
  </si>
  <si>
    <t>Deep Blue| Pearl White</t>
  </si>
  <si>
    <t>http://cdn2.gsmarena.com/vv/bigpic/samsung-galaxy-core-advance.jpg</t>
  </si>
  <si>
    <t>Galaxy S4 Active LTE-A</t>
  </si>
  <si>
    <t>139.7 x 71.3 x 9.1 mm (5.5 x 2.81 x 0.36 in)</t>
  </si>
  <si>
    <t>13 MP| f/2.2| 31mm| autofocus| LED flash</t>
  </si>
  <si>
    <t>2 MP| f/2.4| 31mm| 1080p@30fps| dual video call</t>
  </si>
  <si>
    <t>Accelerometer| gyro| proximity| compass| barometer| gesture</t>
  </si>
  <si>
    <t>Dive Blue| Pink</t>
  </si>
  <si>
    <t>http://cdn2.gsmarena.com/vv/bigpic/samsung-i9295-galaxy-s4-active-ofic.jpg</t>
  </si>
  <si>
    <t>Galaxy J</t>
  </si>
  <si>
    <t xml:space="preserve">HSDPA 800 / 850 / 2100 </t>
  </si>
  <si>
    <t>LTE band 1(2100)| 3(1800)| 8(900)</t>
  </si>
  <si>
    <t>137 x 70 x 8.6 mm (5.39 x 2.76 x 0.34 in)</t>
  </si>
  <si>
    <t>Accelerometer| gyro| proximity| compass| barometer| temperature| humidity| gesture</t>
  </si>
  <si>
    <t>White| Pink</t>
  </si>
  <si>
    <t>http://cdn2.gsmarena.com/vv/bigpic/samsung-galaxy-j.jpg</t>
  </si>
  <si>
    <t>Galaxy Win Pro G3812</t>
  </si>
  <si>
    <t>132.7 x 66.5 x 9.7 mm (5.22 x 2.62 x 0.38 in)</t>
  </si>
  <si>
    <t>http://cdn2.gsmarena.com/vv/bigpic/Samsung-GALAXY-Win-Pro-G3812.jpg</t>
  </si>
  <si>
    <t>Galaxy S Duos 2 S7582</t>
  </si>
  <si>
    <t>HSDPA 900 / 2100 - S7580| S7582</t>
  </si>
  <si>
    <t>121.5 x 63.1 x 10.6 mm (4.78 x 2.48 x 0.42 in)</t>
  </si>
  <si>
    <t>BCM 28145/28155</t>
  </si>
  <si>
    <t>http://cdn2.gsmarena.com/vv/bigpic/Samsung-Galaxy-S-Duos-2-GT-S7582.jpg</t>
  </si>
  <si>
    <t>Galaxy Grand 2</t>
  </si>
  <si>
    <t>GSM 850 / 900 / 1800 / 1900 - SM-G7100</t>
  </si>
  <si>
    <t>LTE band 1(2100)| 3(1800)| 5(850)| 7(2600)| 8(900)| 20(800) - SM-G7105</t>
  </si>
  <si>
    <t>HSPA 42.2/21/5.76 Mbps (region dependent)/ LTE Cat3 100/50 Mbps (SM-G7105)</t>
  </si>
  <si>
    <t>146.8 x 75.3 x 8.9 mm (5.78 x 2.96 x 0.35 in)</t>
  </si>
  <si>
    <t>5.25 inches (~68.7% screen-to-body ratio)</t>
  </si>
  <si>
    <t>720 x 1280 pixels (~280 ppi pixel density)</t>
  </si>
  <si>
    <t>http://cdn2.gsmarena.com/vv/bigpic/samsung-galaxy-grand-2.jpg</t>
  </si>
  <si>
    <t>I9230 Galaxy Golden</t>
  </si>
  <si>
    <t>118 x 59.5 x 15.8 mm (4.65 x 2.34 x 0.62 in)</t>
  </si>
  <si>
    <t>3.7 inches (~55.5% screen-to-body ratio)</t>
  </si>
  <si>
    <t>microUSB 2.0 (MHL)</t>
  </si>
  <si>
    <t>Black and Gold</t>
  </si>
  <si>
    <t>http://cdn2.gsmarena.com/vv/bigpic/samsung-galaxy-golden.jpg</t>
  </si>
  <si>
    <t>Galaxy Express 2</t>
  </si>
  <si>
    <t>132.4 x 65.7 x 9.8 mm (5.21 x 2.59 x 0.39 in)</t>
  </si>
  <si>
    <t>http://cdn2.gsmarena.com/vv/bigpic/samsung-galaxy-express-2-lte.jpg</t>
  </si>
  <si>
    <t>C3590</t>
  </si>
  <si>
    <t>HSDPA 900 / 2100 - GT-C3595</t>
  </si>
  <si>
    <t>HSPA 7.2/0.384 Mbps (GT-C3595)</t>
  </si>
  <si>
    <t>100.9 x 50.9 x 17.3 mm (3.97 x 2.00 x 0.68 in)</t>
  </si>
  <si>
    <t>http://cdn2.gsmarena.com/vv/bigpic/samsung-gt-c3590.jpg</t>
  </si>
  <si>
    <t>I9506 Galaxy S4</t>
  </si>
  <si>
    <t>GSM 850 / 900 / 1800 / 1900 - I9506</t>
  </si>
  <si>
    <t>HSDPA 850 / 900 / 1900 / 2100 - I9506</t>
  </si>
  <si>
    <t>LTE band 1(2100)| 3(1800)| 5(850)| 7(2600)| 8(900)| 20(800) - I9506</t>
  </si>
  <si>
    <t>136.6 x 69.8 x 7.9 mm (5.38 x 2.75 x 0.31 in)</t>
  </si>
  <si>
    <t>5.0 inches (~72.3% screen-to-body ratio)</t>
  </si>
  <si>
    <t>Android 4.2.2 (Jelly Bean)| upgradable to 5.0.1 (Lollipop)</t>
  </si>
  <si>
    <t>2 MP| f/2.4| 27mm| 1080p@30fps| dual video call</t>
  </si>
  <si>
    <t>White Frost| Black Mist (I9506)/ Arctic Blue| Red Aurora| rose gold white| rose gold black| deep black (SHV-E330S)</t>
  </si>
  <si>
    <t>http://cdn2.gsmarena.com/vv/bigpic/samsung-galaxy-s-4-i9500-black-mist.jpg</t>
  </si>
  <si>
    <t>Galaxy Light</t>
  </si>
  <si>
    <t>121.4 x 63.5 x 10.2 mm (4.78 x 2.5 x 0.40 in)</t>
  </si>
  <si>
    <t>Dark brown</t>
  </si>
  <si>
    <t>http://cdn2.gsmarena.com/vv/bigpic/samsung-galaxy-light.jpg</t>
  </si>
  <si>
    <t>Galaxy Round G910S</t>
  </si>
  <si>
    <t>LTE band 5(850)| 9(1800)</t>
  </si>
  <si>
    <t>151.1 x 79.6 x 7.9 mm (5.95 x 3.13 x 0.31 in)</t>
  </si>
  <si>
    <t>Super Flexible AMOLED capacitive touchscreen  16M colors</t>
  </si>
  <si>
    <t>Luxury Brown</t>
  </si>
  <si>
    <t>http://cdn2.gsmarena.com/vv/bigpic/samsung-galaxy-round.jpg</t>
  </si>
  <si>
    <t>Galaxy Fresh S7390</t>
  </si>
  <si>
    <t>GSM 850 / 900 / 1800 / 1900 - S7390</t>
  </si>
  <si>
    <t>121.5 x 63.1 x 10.9 mm (4.78 x 2.48 x 0.43 in)</t>
  </si>
  <si>
    <t>http://cdn2.gsmarena.com/vv/bigpic/samsung-galaxy-fresh-s7390.jpg</t>
  </si>
  <si>
    <t>Galaxy Core Plus</t>
  </si>
  <si>
    <t>GSM 850 / 900 / 1800 / 1900 - G3500</t>
  </si>
  <si>
    <t>129.7 x 66 x 9.5 mm (5.11 x 2.60 x 0.37 in)</t>
  </si>
  <si>
    <t>http://cdn2.gsmarena.com/vv/bigpic/samsung-galaxy-core-plus.jpg</t>
  </si>
  <si>
    <t>Galaxy Fame Lite Duos S6792L</t>
  </si>
  <si>
    <t>113.2 x 61.6 x 11.9 mm (4.46 x 2.43 x 0.47 in)</t>
  </si>
  <si>
    <t>850 MHz</t>
  </si>
  <si>
    <t>Pearl White| Midnight Black</t>
  </si>
  <si>
    <t>http://cdn2.gsmarena.com/vv/bigpic/samsung-galaxy-fame-lite-s6790.jpg</t>
  </si>
  <si>
    <t>Galaxy Fame Lite S6790</t>
  </si>
  <si>
    <t>Galaxy Star Pro S7260</t>
  </si>
  <si>
    <t>GSM 850 / 900 / 1800 / 1900 - S7260</t>
  </si>
  <si>
    <t>121.2 x 62.7 x 10.6 mm (4.77 x 2.47 x 0.42 in)</t>
  </si>
  <si>
    <t>Single SIM (Micro-SIM) or Dual SIM (Micro-SIM| dual stand-by| dual active)</t>
  </si>
  <si>
    <t>Black| White| Green| Orange| Red</t>
  </si>
  <si>
    <t>http://cdn2.gsmarena.com/vv/bigpic/Samsung-Galaxy-Star-Pro-s7262.jpg</t>
  </si>
  <si>
    <t>Galaxy Note 10.1 (2014 Edition)</t>
  </si>
  <si>
    <t>HSDPA 850 / 900 / 1900 / 2100 - all versions</t>
  </si>
  <si>
    <t>LTE band 1(2100)| 3(1800)| 5(850)| 7(2600)| 8(900)| 20(800) - SM-P605</t>
  </si>
  <si>
    <t>243.1 x 171.4 x 7.9 mm (9.57 x 6.75 x 0.31 in)</t>
  </si>
  <si>
    <t>WIFI)/</t>
  </si>
  <si>
    <t>Quad-core 2.3 GHz Krait 400 - LTE model</t>
  </si>
  <si>
    <t>Adreno 330 (LTE model)</t>
  </si>
  <si>
    <t>Non-removable Li-Po 8220 mAh battery</t>
  </si>
  <si>
    <t>http://cdn2.gsmarena.com/vv/bigpic/samsung-galaxy-note-101-2014-new.jpg</t>
  </si>
  <si>
    <t>Galaxy Note 3</t>
  </si>
  <si>
    <t>HSDPA 850 / 900 / 1900 / 2100 - N9005| N9002| N9006</t>
  </si>
  <si>
    <t>LTE band 1(2100)| 3(1800)| 5(850)| 7(2600)| 8(900)| 20(800) - N9005</t>
  </si>
  <si>
    <t>151.2 x 79.2 x 8.3 mm (5.95 x 3.12 x 0.33 in)</t>
  </si>
  <si>
    <t>5.7 inches (~74.8% screen-to-body ratio)</t>
  </si>
  <si>
    <t>Android 4.3 (Jelly Bean)| upgradable to 4.4.2 (KitKat)| upgradable to 5.0 (Lollipop)</t>
  </si>
  <si>
    <t>Quad-core 2.3 GHz Krait 400 - N9005| N9002</t>
  </si>
  <si>
    <t>Qualcomm Snapdragon 800 - N9005| N9002</t>
  </si>
  <si>
    <t>Adreno 330 - N9005| N9002</t>
  </si>
  <si>
    <t xml:space="preserve">13 MP| f/2.2| 31mm| autofocus| LED flash| </t>
  </si>
  <si>
    <t>2 MP| f/2.4| 27mm| 1080p@30fps</t>
  </si>
  <si>
    <t>microUSB 3.0 (MHL 2 TV-out)| USB Host</t>
  </si>
  <si>
    <t>Black| White| Pink| Merlot Red| Rose Gold Black| Rose Gold White</t>
  </si>
  <si>
    <t>http://cdn2.gsmarena.com/vv/bigpic/samsung-galaxy-note-3.jpg</t>
  </si>
  <si>
    <t>Ch@t 333</t>
  </si>
  <si>
    <t>GSM 850 / 900 / 1800 / 1900 - SIM 1 &amp; SIM 2 - S3332</t>
  </si>
  <si>
    <t>112.1 x 61.1 x 11.7 mm (4.41 x 2.41 x 0.46 in)</t>
  </si>
  <si>
    <t>http://cdn2.gsmarena.com/vv/bigpic/samsung-chat-333.jpg</t>
  </si>
  <si>
    <t>Galaxy Prevail 2</t>
  </si>
  <si>
    <t>122 x 63.5 x 12.7 mm (4.80 x 2.5 x 0.5 in)</t>
  </si>
  <si>
    <t>microSD  up to 64 GB (dedicated slot)  2 GB included</t>
  </si>
  <si>
    <t>http://cdn2.gsmarena.com/vv/bigpic/samsung-galaxy-prevail-2.jpg</t>
  </si>
  <si>
    <t>Gravity Q T289</t>
  </si>
  <si>
    <t>112.5 x 59.7 x 14.2 mm (4.43 x 2.35 x 0.56 in)</t>
  </si>
  <si>
    <t>3.0 inches (~41.5% screen-to-body ratio)</t>
  </si>
  <si>
    <t>http://cdn2.gsmarena.com/vv/bigpic/samsung-gravity-q.jpg</t>
  </si>
  <si>
    <t>ATIV S Neo</t>
  </si>
  <si>
    <t>135.4 x 69.1 x 9.1 mm (5.33 x 2.72 x 0.36 in)</t>
  </si>
  <si>
    <t>4.77 inches (~67.0% screen-to-body ratio)</t>
  </si>
  <si>
    <t>720 x 1280 pixels (~308 ppi pixel density)</t>
  </si>
  <si>
    <t>http://cdn2.gsmarena.com/vv/bigpic/samsung-ativ-s-neo-i800.jpg</t>
  </si>
  <si>
    <t>Galaxy S4 zoom</t>
  </si>
  <si>
    <t>LTE band 1(2100)| 3(1800)| 5(850)| 7(2600)| 8(900)| 20(800) - SM-C105</t>
  </si>
  <si>
    <t>125.5 x 63.5 x 15.4 mm (4.94 x 2.5 x 0.61 in)</t>
  </si>
  <si>
    <t>Pega-Dual +XMM6262</t>
  </si>
  <si>
    <t xml:space="preserve">16 MP| autofocus| 10x optical zoom (24-240mm)| OIS| Xenon flash| </t>
  </si>
  <si>
    <t>Removable Li-Ion 2330 mAh battery</t>
  </si>
  <si>
    <t>White| Dynamic Black</t>
  </si>
  <si>
    <t>http://cdn2.gsmarena.com/vv/bigpic/samsung-galaxy-s4-zoom.jpg</t>
  </si>
  <si>
    <t>Galaxy S II TV</t>
  </si>
  <si>
    <t>121.2 x 62.7 x 9.8 mm (4.77 x 2.47 x 0.39 in)</t>
  </si>
  <si>
    <t>http://cdn2.gsmarena.com/vv/bigpic/samsung-s2-tv.jpg</t>
  </si>
  <si>
    <t>Galaxy Ace 3</t>
  </si>
  <si>
    <t>HSDPA 900 / 2100 - S7270| S7272</t>
  </si>
  <si>
    <t>LTE band 3(1800)| 7(2600)| 8(900)| 20(800) - S7275</t>
  </si>
  <si>
    <t>HSPA 42.2(14.4 - 3G)/5.76 Mbps  LTE Cat4 150/50 Mbps</t>
  </si>
  <si>
    <t>121.2 x 62.7 x 9.8 mm (3G) / 121.2 x 62.7 x 10 mm (LTE)</t>
  </si>
  <si>
    <t>3G)</t>
  </si>
  <si>
    <t>Dual-core 1.0 GHz Cortex-A9 (3G) / Dual-core 1.2 GHz Krait (LTE)</t>
  </si>
  <si>
    <t>Broadcom BCM21664 (3G) / Qualcomm MSM8930 Snapdragon 400 (LTE)</t>
  </si>
  <si>
    <t>Broadcom VideoCore IV (3G) / Adreno 305 (LTE)</t>
  </si>
  <si>
    <t>4 GB (3G) / 8 GB (LTE)</t>
  </si>
  <si>
    <t>Removable Li-Ion 1500 (3G) / 1800 (LTE) mAh battery</t>
  </si>
  <si>
    <t>Black| White| Dark Red</t>
  </si>
  <si>
    <t>http://cdn2.gsmarena.com/vv/bigpic/samsung-galaxy-ace-3.jpg</t>
  </si>
  <si>
    <t>I9190 Galaxy S4 mini</t>
  </si>
  <si>
    <t>HSDPA 850 / 900 / 1900 / 2100 - I9190| I9195| I9197| I257M</t>
  </si>
  <si>
    <t>LTE band 1(2100)| 3(1800)| 5(850)| 7(2600)| 8(900)| 20(800) - I9195</t>
  </si>
  <si>
    <t>HSPA 42.2(LTE)/21.1(3G)/5.76 Mbps  LTE Cat3 100/50 Mbps</t>
  </si>
  <si>
    <t xml:space="preserve">8 MP| f/2.6| autofocus| LED flash| </t>
  </si>
  <si>
    <t>Yes (GT-I9195| SGH-I257M)</t>
  </si>
  <si>
    <t>Stereo FM radio| RDS/ I257M model with no FM radio</t>
  </si>
  <si>
    <t>White Frost| Black Mist| Blue| Pink| Orange| Purple| Black Edition</t>
  </si>
  <si>
    <t>http://cdn2.gsmarena.com/vv/bigpic/samsung-galaxy-s4-mini-I9190-ofic.jpg</t>
  </si>
  <si>
    <t>I9295 Galaxy S4 Active</t>
  </si>
  <si>
    <t>LTE band 1(2100)| 3(1800)| 5(850)| 7(2600)| 8(900)| 20(800) - I9295</t>
  </si>
  <si>
    <t>Urban Grey| Dive Blue| Orange Flare</t>
  </si>
  <si>
    <t>Galaxy Tab 3 8.0</t>
  </si>
  <si>
    <t>GSM 850 / 900 / 1800 / 1900 - SM-T3110| SM-T315</t>
  </si>
  <si>
    <t>HSDPA 850 / 900 / 1900 / 2100 - SM-T311| SM-T315</t>
  </si>
  <si>
    <t>LTE band 1(2100)| 3(1800)| 5(850)| 7(2600)| 8(900)| 20(800) - SM-T315</t>
  </si>
  <si>
    <t>209.8 x 123.8 x 7.4 mm (8.26 x 4.87 x 0.29 in)</t>
  </si>
  <si>
    <t>Exynos 4212 Dual</t>
  </si>
  <si>
    <t>Accelerometer| compass| proximity (3G/LTE models only)</t>
  </si>
  <si>
    <t>http://cdn2.gsmarena.com/vv/bigpic/samsung-galaxy-tab-3-80-ofic.jpg</t>
  </si>
  <si>
    <t>Galaxy Tab 3 10.1 P5220</t>
  </si>
  <si>
    <t>243.1 x 176.1 x 8 mm (9.57 x 6.93 x 0.31 in)</t>
  </si>
  <si>
    <t>10.1 inches (~69.1% screen-to-body ratio)</t>
  </si>
  <si>
    <t>microUSB 2.0 (MHL 1.2)| USB Host</t>
  </si>
  <si>
    <t>White| Gold Brown| Garnet Red| Midnight Black</t>
  </si>
  <si>
    <t>http://cdn2.gsmarena.com/vv/bigpic/samsung-galaxy-tab-3-101-p5200.jpg</t>
  </si>
  <si>
    <t>Galaxy Tab 3 10.1 P5200</t>
  </si>
  <si>
    <t>Galaxy Tab 3 10.1 P5210</t>
  </si>
  <si>
    <t>Galaxy Exhibit T599</t>
  </si>
  <si>
    <t>121.4 x 62.5 x 10.4 mm (4.78 x 2.46 x 0.41 in)</t>
  </si>
  <si>
    <t>3.8 inches (~54.2% screen-to-body ratio)</t>
  </si>
  <si>
    <t>1.0 GHz dual-core Cortex-A9</t>
  </si>
  <si>
    <t>NovaThor U8420</t>
  </si>
  <si>
    <t>http://cdn2.gsmarena.com/vv/bigpic/samsung-galaxy-exhibit-t599.jpg</t>
  </si>
  <si>
    <t>Galaxy Core I8260</t>
  </si>
  <si>
    <t>GSM 850 / 900 / 1800 / 1900 - GT-I8260</t>
  </si>
  <si>
    <t>129.3 x 67.6 x 9 mm (5.09 x 2.66 x 0.35 in)</t>
  </si>
  <si>
    <t>Metallic Blue| Chic White</t>
  </si>
  <si>
    <t>http://cdn2.gsmarena.com/vv/bigpic/samsung-galaxy-core-gt-i8260.jpg</t>
  </si>
  <si>
    <t>Galaxy Tab 3 7.0 WiFi</t>
  </si>
  <si>
    <t>188 x 111.1 x 9.9 mm (7.40 x 4.37 x 0.39 in)</t>
  </si>
  <si>
    <t>2.0 (TV-out)</t>
  </si>
  <si>
    <t>http://cdn2.gsmarena.com/vv/bigpic/samsung-galaxy-tab-3-70-wifi.jpg</t>
  </si>
  <si>
    <t>Galaxy Tab 3 7.0</t>
  </si>
  <si>
    <t>GSM 850 / 900 / 1800 / 1900 - SM-T211| SM-T215</t>
  </si>
  <si>
    <t>HSDPA 850 / 900 / 1900 / 2100 - SM-T211| SM-T215</t>
  </si>
  <si>
    <t>LTE band 3(1800)| 7(2600) - SM-T215</t>
  </si>
  <si>
    <t>HSPA 21.1/5.76 Mbps  LTE Cat3 100/50 Mbps (SM-T215)</t>
  </si>
  <si>
    <t>http://cdn2.gsmarena.com/vv/bigpic/samsung-galaxy-tab-3-70-3g.jpg</t>
  </si>
  <si>
    <t>Galaxy Mega 6.3 I9200</t>
  </si>
  <si>
    <t xml:space="preserve">GSM 850 / 900 / 1800 / 1900  </t>
  </si>
  <si>
    <t>LTE band 1(2100)| 3(1800)| 5(850)| 7(2600)| 8(900)| 20(800) - GT-I9205</t>
  </si>
  <si>
    <t>HSPA 21.1/5.76 Mbps (I9200)  LTE Cat3 100/50 Mbps (I9205)</t>
  </si>
  <si>
    <t>167.6 x 88 x 8 mm (6.60 x 3.46 x 0.31 in)</t>
  </si>
  <si>
    <t>SC-LCD capacitive touchscreen  16M colors</t>
  </si>
  <si>
    <t>6.3 inches (~74.2% screen-to-body ratio)</t>
  </si>
  <si>
    <t>White| Black| Plum Purple</t>
  </si>
  <si>
    <t>http://cdn2.gsmarena.com/vv/bigpic/samsung-galaxy-mega-6-3.jpg</t>
  </si>
  <si>
    <t>Galaxy Mega 5.8 I9150</t>
  </si>
  <si>
    <t>GSM 850 / 900 / 1800 / 1900 - I9150</t>
  </si>
  <si>
    <t>162.6 x 82.4 x 9 mm (6.40 x 3.24 x 0.35 in)</t>
  </si>
  <si>
    <t>5.8 inches (~69.2% screen-to-body ratio)</t>
  </si>
  <si>
    <t>540 x 960 pixels (~190 ppi pixel density)</t>
  </si>
  <si>
    <t xml:space="preserve">8 MP| f/2.7| autofocus| LED flash| </t>
  </si>
  <si>
    <t>http://cdn2.gsmarena.com/vv/bigpic/samsung-galaxy-mega-5-8.jpg</t>
  </si>
  <si>
    <t>Galaxy Trend II Duos S7572</t>
  </si>
  <si>
    <t>GSM 850 / 900 / 1800 / 1900 - S7570</t>
  </si>
  <si>
    <t>HSDPA 900 / 2100 - GT-S7570| GT-S7572</t>
  </si>
  <si>
    <t>121.5 x 63.1 x 11.1 mm (4.78 x 2.48 x 0.44 in)</t>
  </si>
  <si>
    <t>http://cdn2.gsmarena.com/vv/bigpic/samsung-galaxy-trend-duos-ii-s7572.jpg</t>
  </si>
  <si>
    <t>Galaxy Win I8550</t>
  </si>
  <si>
    <t>GSM 850 / 900 / 1800 / 1900 - I8550</t>
  </si>
  <si>
    <t>133.3 x 70.7 x 9.7 mm (5.25 x 2.78 x 0.38 in)</t>
  </si>
  <si>
    <t>Ceramic White| Titan Gray</t>
  </si>
  <si>
    <t>http://cdn2.gsmarena.com/vv/bigpic/samsung-galaxy-win-i8552.jpg</t>
  </si>
  <si>
    <t>Galaxy Pocket Neo S5310</t>
  </si>
  <si>
    <t>GSM 850 / 900 / 1800 / 1900 - S5310</t>
  </si>
  <si>
    <t>105 x 57.8 x 11.8 mm (4.13 x 2.28 x 0.46 in)</t>
  </si>
  <si>
    <t>3.0 inches (~45.9% screen-to-body ratio)</t>
  </si>
  <si>
    <t>Gray| White| Gray</t>
  </si>
  <si>
    <t>http://cdn2.gsmarena.com/vv/bigpic/samsung-galaxy-pocket-neo.jpg</t>
  </si>
  <si>
    <t>Galaxy Star S5280</t>
  </si>
  <si>
    <t>GSM 850 / 900 / 1800 / 1900 - S5280</t>
  </si>
  <si>
    <t>105 x 58 x 11.9 mm (4.13 x 2.28 x 0.47 in)</t>
  </si>
  <si>
    <t>http://cdn2.gsmarena.com/vv/bigpic/samsung-galaxy-star-s5280.jpg</t>
  </si>
  <si>
    <t>I9505 Galaxy S4</t>
  </si>
  <si>
    <t xml:space="preserve">Available. Released 2013  April </t>
  </si>
  <si>
    <t>White Frost| Black Mist| Aurora Red (AT&amp;T only)| Arctic Blue| Purple Mirage| Brown Autumn| Pink Twilight| Black Edition</t>
  </si>
  <si>
    <t>I9500 Galaxy S4</t>
  </si>
  <si>
    <t>White Frost| Black Mist| Arctic Blue| Black Edition</t>
  </si>
  <si>
    <t>I9502 Galaxy S4</t>
  </si>
  <si>
    <t>Galaxy S4 CDMA</t>
  </si>
  <si>
    <t>136.7 x 69.6 x 7.9 mm (5.38 x 2.74 x 0.31 in)</t>
  </si>
  <si>
    <t>http://cdn2.gsmarena.com/vv/bigpic/samsung-galaxy-s4-verizon.jpg</t>
  </si>
  <si>
    <t>Galaxy Note 8.0</t>
  </si>
  <si>
    <t>GSM 850 / 900 / 1800 / 1900 - N5100| N5120</t>
  </si>
  <si>
    <t>HSDPA 850 / 900 / 1900 / 2100 - N5100</t>
  </si>
  <si>
    <t>LTE band 3(1800)| 7(2600)| 8(900)| 20(800) - N5120</t>
  </si>
  <si>
    <t>210.8 x 135.9 x 8 mm (8.30 x 5.35 x 0.31 in)</t>
  </si>
  <si>
    <t>8.0 inches (~64.8% screen-to-body ratio)</t>
  </si>
  <si>
    <t>Android 4.1.2 (Jelly Bean)| upgradable to 4.4 (KitKat)</t>
  </si>
  <si>
    <t>Black| White/Silver| brown</t>
  </si>
  <si>
    <t>http://cdn2.gsmarena.com/vv/bigpic/samsung-galaxy-note-80-n5100.jpg</t>
  </si>
  <si>
    <t>Galaxy Note 8.0 Wi-Fi</t>
  </si>
  <si>
    <t>http://cdn2.gsmarena.com/vv/bigpic/samsung-galaxy-note-80-n5110.jpg</t>
  </si>
  <si>
    <t>Galaxy Y Plus S5303</t>
  </si>
  <si>
    <t>104.9 x 57.9 x 13 mm (4.13 x 2.28 x 0.51 in)</t>
  </si>
  <si>
    <t>850 MHz Cortex-A9</t>
  </si>
  <si>
    <t>http://cdn2.gsmarena.com/vv/bigpic/samsung-galaxy-y-plus-gt-s5303.jpg</t>
  </si>
  <si>
    <t>Rex 90 S5292</t>
  </si>
  <si>
    <t>113 x 61.9 x 11.9 mm (4.45 x 2.44 x 0.47 in)</t>
  </si>
  <si>
    <t>http://cdn2.gsmarena.com/vv/bigpic/samsung-rex-90-s5292.jpg</t>
  </si>
  <si>
    <t>Rex 80 S5222R</t>
  </si>
  <si>
    <t>102 x 58 x 11.5 mm (4.02 x 2.28 x 0.45 in)</t>
  </si>
  <si>
    <t>White| Gray| Blue| Red</t>
  </si>
  <si>
    <t>http://cdn2.gsmarena.com/vv/bigpic/samsung-rex-80-s5222.jpg</t>
  </si>
  <si>
    <t>Rex 70 S3802</t>
  </si>
  <si>
    <t>104.9 x 57.2 x 12 mm (4.13 x 2.25 x 0.47 in)</t>
  </si>
  <si>
    <t>3.0 inches (~46.4% screen-to-body ratio)</t>
  </si>
  <si>
    <t>White| Gray| Blue</t>
  </si>
  <si>
    <t>http://cdn2.gsmarena.com/vv/bigpic/samsung-rex-70-s3802.jpg</t>
  </si>
  <si>
    <t>Rex 60 C3312R</t>
  </si>
  <si>
    <t>101.8 x 55 x 12.2 mm (4.01 x 2.17 x 0.48 in)</t>
  </si>
  <si>
    <t>http://cdn2.gsmarena.com/vv/bigpic/samsung-rex-60-c3312.jpg</t>
  </si>
  <si>
    <t>Metro E2202</t>
  </si>
  <si>
    <t>110.7 x 46 x 14.3 mm (4.36 x 1.81 x 0.56 in)</t>
  </si>
  <si>
    <t>http://cdn2.gsmarena.com/vv/bigpic/samsung-metro-e2202.jpg</t>
  </si>
  <si>
    <t>E1282T</t>
  </si>
  <si>
    <t>109.2 x 45.5 x 14.5 mm (4.30 x 1.79 x 0.57 in)</t>
  </si>
  <si>
    <t>http://cdn2.gsmarena.com/vv/bigpic/samsung-gt-e1282t.jpg</t>
  </si>
  <si>
    <t>E1207T</t>
  </si>
  <si>
    <t>108 x 45.5 x 13.5 mm (4.25 x 1.79 x 0.53 in)</t>
  </si>
  <si>
    <t>1.52 inches (~15.2% screen-to-body ratio)</t>
  </si>
  <si>
    <t>http://cdn2.gsmarena.com/vv/bigpic/samsung-e1207t.jpg</t>
  </si>
  <si>
    <t>Galaxy Young S6310</t>
  </si>
  <si>
    <t>GSM 850 / 900 / 1800 / 1900 - S6310</t>
  </si>
  <si>
    <t>109.4 x 58.6 x 12.5 mm (4.31 x 2.31 x 0.49 in)</t>
  </si>
  <si>
    <t>3.27 inches (~49.7% screen-to-body ratio)</t>
  </si>
  <si>
    <t>320 x 480 pixels (~176 ppi pixel density)</t>
  </si>
  <si>
    <t xml:space="preserve">3.15 MP| f/2.6| </t>
  </si>
  <si>
    <t>http://cdn2.gsmarena.com/vv/bigpic/samsung-galaxy-young-ss.jpg</t>
  </si>
  <si>
    <t>Galaxy Fame S6810</t>
  </si>
  <si>
    <t>GSM 850 / 900 / 1800 / 1900 - S6810</t>
  </si>
  <si>
    <t>113.2 x 61.6 x 11.6 mm (4.46 x 2.43 x 0.46 in)</t>
  </si>
  <si>
    <t xml:space="preserve">5 MP| f/2.7| autofocus| LED flash| </t>
  </si>
  <si>
    <t>Yes (S6810P model only)</t>
  </si>
  <si>
    <t>http://cdn2.gsmarena.com/vv/bigpic/samsung-galaxy-frame.jpg</t>
  </si>
  <si>
    <t>Galaxy Express I8730</t>
  </si>
  <si>
    <t>132.2 x 69.1 x 9.3 mm (5.20 x 2.72 x 0.37 in)</t>
  </si>
  <si>
    <t>http://cdn2.gsmarena.com/vv/bigpic/samsung-galaxy-express.jpg</t>
  </si>
  <si>
    <t>S7710 Galaxy Xcover 2</t>
  </si>
  <si>
    <t>130.5 x 67.7 x 12 mm (5.14 x 2.67 x 0.47 in)</t>
  </si>
  <si>
    <t>http://cdn2.gsmarena.com/vv/bigpic/samsung-galaxy-xcover-2.jpg</t>
  </si>
  <si>
    <t>I9105 Galaxy S II Plus</t>
  </si>
  <si>
    <t>125.3 x 66.1 x 8.5 mm (4.93 x 2.60 x 0.33 in)</t>
  </si>
  <si>
    <t>4.3 inches (~63.5% screen-to-body ratio)</t>
  </si>
  <si>
    <t>Android 4.1.2 (Jelly Bean)| upgradable to 4.2.2 (Jelly Bean)</t>
  </si>
  <si>
    <t>Broadcom BC28155</t>
  </si>
  <si>
    <t>3.0| A2DPR| aptX</t>
  </si>
  <si>
    <t>Yes (I9105P model only)</t>
  </si>
  <si>
    <t>Chic White| Dark Blue</t>
  </si>
  <si>
    <t>http://cdn2.gsmarena.com/vv/bigpic/samsung-galaxy-s-ii-plus-i9105p-ofic.jpg</t>
  </si>
  <si>
    <t>Ativ Odyssey I930</t>
  </si>
  <si>
    <t>122.4 x 63.8 x 10.9 mm (4.82 x 2.51 x 0.43 in)</t>
  </si>
  <si>
    <t>3.1| A2DP</t>
  </si>
  <si>
    <t>http://cdn2.gsmarena.com/vv/bigpic/samsung-ativ-odyssey-new.jpg</t>
  </si>
  <si>
    <t>Galaxy Grand I9082</t>
  </si>
  <si>
    <t>HSDPA 850 / 1900 / 2100 - SIM 1 only</t>
  </si>
  <si>
    <t>143.5 x 76.9 x 9.6 mm (5.65 x 3.03 x 0.38 in)</t>
  </si>
  <si>
    <t xml:space="preserve">8 MP| f/2.7 autofocus| LED flash| </t>
  </si>
  <si>
    <t>http://cdn2.gsmarena.com/vv/bigpic/samsung-galaxy-grand-gt-i9080.jpg</t>
  </si>
  <si>
    <t>Galaxy Grand I9080</t>
  </si>
  <si>
    <t>Star Deluxe Duos S5292</t>
  </si>
  <si>
    <t>113 x 61.9 x 11.8 mm (4.45 x 2.44 x 0.46 in)</t>
  </si>
  <si>
    <t>http://cdn2.gsmarena.com/vv/bigpic/samsung-s5292-star-deluxe-duos-new.jpg</t>
  </si>
  <si>
    <t>Galaxy Note LTE 10.1 N8020</t>
  </si>
  <si>
    <t>262 x 180 x 8.9 mm (10.31 x 7.09 x 0.35 in)</t>
  </si>
  <si>
    <t>Gray| white</t>
  </si>
  <si>
    <t>http://cdn2.gsmarena.com/vv/bigpic/samsung-galaxy-note-101-lte-n8020.jpg</t>
  </si>
  <si>
    <t>A997 Rugby III</t>
  </si>
  <si>
    <t>104.1 x 53.3 x 20.3 mm (4.10 x 2.10 x 0.80 in)</t>
  </si>
  <si>
    <t>468 MHz</t>
  </si>
  <si>
    <t>http://cdn2.gsmarena.com/vv/bigpic/samsung-rugby-iii.jpg</t>
  </si>
  <si>
    <t>Galaxy Axiom R830</t>
  </si>
  <si>
    <t>121.7 x 63.8 x 11.9 mm (4.79 x 2.51 x 0.47 in)</t>
  </si>
  <si>
    <t>http://cdn2.gsmarena.com/vv/bigpic/samsung-galaxy-axiom-sch-r830.jpg</t>
  </si>
  <si>
    <t>Galaxy Stratosphere II I415</t>
  </si>
  <si>
    <t>126.2 x 65.5 x 13.5 mm (4.97 x 2.58 x 0.53 in)</t>
  </si>
  <si>
    <t>4.0 inches (~55.1% screen-to-body ratio)</t>
  </si>
  <si>
    <t>http://cdn2.gsmarena.com/vv/bigpic/samsung-galaxy-stratosphere-II.jpg</t>
  </si>
  <si>
    <t>Galaxy Discover S730M</t>
  </si>
  <si>
    <t>112.8 x 61.5 x 11.5 mm (4.44 x 2.42 x 0.45 in)</t>
  </si>
  <si>
    <t>4 GB (2.7 GB user available)</t>
  </si>
  <si>
    <t>http://cdn2.gsmarena.com/vv/bigpic/samsung-galaxy-discover.jpg</t>
  </si>
  <si>
    <t>Galaxy Pop SHV-E220</t>
  </si>
  <si>
    <t>134.2 x 68.1 x 9.1 mm (5.28 x 2.68 x 0.36 in)</t>
  </si>
  <si>
    <t>4.65 inches (~65.2% screen-to-body ratio)</t>
  </si>
  <si>
    <t>White| Orange| Blue</t>
  </si>
  <si>
    <t>http://cdn2.gsmarena.com/vv/bigpic/samsung-galaxy-pop-shv-e220.jpg</t>
  </si>
  <si>
    <t>Galaxy Premier I9260</t>
  </si>
  <si>
    <t>134.2 x 68 x 9 mm (5.28 x 2.68 x 0.35 in)</t>
  </si>
  <si>
    <t>4.65 inches (~65.3% screen-to-body ratio)</t>
  </si>
  <si>
    <t>White| Titanium Gray</t>
  </si>
  <si>
    <t>http://cdn2.gsmarena.com/vv/bigpic/samsung-galaxy-premier-i9260-new.jpg</t>
  </si>
  <si>
    <t>Google Nexus 10 P8110</t>
  </si>
  <si>
    <t>263.9 x 177.6 x 8.9 mm (10.39 x 6.99 x 0.35 in)</t>
  </si>
  <si>
    <t>Super PLS TFT capacitive touchscreen  16M colors</t>
  </si>
  <si>
    <t>10.1 inches (~63.1% screen-to-body ratio)</t>
  </si>
  <si>
    <t>Dual-core 1.7 GHz Cortex-A15</t>
  </si>
  <si>
    <t>Exynos 5250 Dual</t>
  </si>
  <si>
    <t>Mali-T604 MP4</t>
  </si>
  <si>
    <t>Wi-Fi 802.11 b/g/n| Wi-Fi Direct| DLNA</t>
  </si>
  <si>
    <t>Yes| dual side</t>
  </si>
  <si>
    <t>Non-removable Li-Po 9000 mAh battery</t>
  </si>
  <si>
    <t>http://cdn2.gsmarena.com/vv/bigpic/samsung-google-nexus-10-new.jpg</t>
  </si>
  <si>
    <t>Ativ Tab P8510</t>
  </si>
  <si>
    <t>265.8 x 168.1 x 8.9 mm (10.46 x 6.62 x 0.35 in)</t>
  </si>
  <si>
    <t>10.1 inches (~62.9% screen-to-body ratio)</t>
  </si>
  <si>
    <t>Qualcomm APQ8090A</t>
  </si>
  <si>
    <t>Wi-Fi 802.11 a/b/g/n| dual-band| Wi-Fi Direct| dual-band</t>
  </si>
  <si>
    <t>Yes with S-GPS; GLONASS</t>
  </si>
  <si>
    <t>Accelerometer| gyro| grip</t>
  </si>
  <si>
    <t>Non-removable Li-Ion 8200 mAh battery</t>
  </si>
  <si>
    <t>http://cdn2.gsmarena.com/vv/bigpic/samsung-ativ-tab.jpg</t>
  </si>
  <si>
    <t>Comment 2 R390C</t>
  </si>
  <si>
    <t>CDMA 850 / 1700 / 1900 / 2100</t>
  </si>
  <si>
    <t>110 x 61 x 10.9 mm (4.33 x 2.40 x 0.43 in)</t>
  </si>
  <si>
    <t>http://cdn2.gsmarena.com/vv/bigpic/samsung-comment-2-r390c.jpg</t>
  </si>
  <si>
    <t>I8190 Galaxy S III mini</t>
  </si>
  <si>
    <t>White| Blue| Titan Gray| Amber Brown| Garnet Red| Onyx Black</t>
  </si>
  <si>
    <t>http://cdn2.gsmarena.com/vv/bigpic/samsung-galaxy-s-iii-mini-i8190.jpg</t>
  </si>
  <si>
    <t>Galaxy Music S6010</t>
  </si>
  <si>
    <t>110.1 x 59 x 12.3 mm (4.33 x 2.32 x 0.48 in)</t>
  </si>
  <si>
    <t>Blue| Orange| Gray</t>
  </si>
  <si>
    <t>http://cdn2.gsmarena.com/vv/bigpic/samsung-galaxy-music.jpg</t>
  </si>
  <si>
    <t>Galaxy Music Duos S6012</t>
  </si>
  <si>
    <t>Galaxy Rugby Pro I547</t>
  </si>
  <si>
    <t>128 x 67 x 12.7 mm (5.04 x 2.64 x 0.5 in)</t>
  </si>
  <si>
    <t>http://cdn2.gsmarena.com/vv/bigpic/samsung-galaxy-rugby-pro-i547.jpg</t>
  </si>
  <si>
    <t>Galaxy Express I437</t>
  </si>
  <si>
    <t>132.6 x 69.3 x 9.1 mm (5.22 x 2.73 x 0.36 in)</t>
  </si>
  <si>
    <t>http://cdn2.gsmarena.com/vv/bigpic/samsung-galaxy-express-i437.jpg</t>
  </si>
  <si>
    <t>Ch@t 357</t>
  </si>
  <si>
    <t>GSM 850 / 900 / 1800 / 1900 - Ch@t 357</t>
  </si>
  <si>
    <t>111.9 x 60.4 x 11.5 mm (4.41 x 2.38 x 0.45 in)</t>
  </si>
  <si>
    <t>http://cdn2.gsmarena.com/vv/bigpic/samsung-chat-gt-s3570.jpg</t>
  </si>
  <si>
    <t>I9305 Galaxy S III</t>
  </si>
  <si>
    <t>136.6 x 70.6 x 8.6 mm (5.38 x 2.78 x 0.34 in)</t>
  </si>
  <si>
    <t>Android 4.1.1 (Jelly Bean)| 4.3 (Jelly Bean)| upgradable to 4.4.4 (KitKat)</t>
  </si>
  <si>
    <t>8 MP| f/2.6| autofocus| LED flash</t>
  </si>
  <si>
    <t>1.9 MP| f/2.6| 720p@30fps</t>
  </si>
  <si>
    <t>Titanium Gray| Sapphire Black</t>
  </si>
  <si>
    <t>http://cdn2.gsmarena.com/vv/bigpic/samsung-i9300-galaxy-s-iii-ofic.jpg</t>
  </si>
  <si>
    <t>Galaxy Victory 4G LTE L300</t>
  </si>
  <si>
    <t>121.9 x 63.5 x 12.7 mm (4.80 x 2.5 x 0.5 in)</t>
  </si>
  <si>
    <t>http://cdn2.gsmarena.com/vv/bigpic/samsung-galaxy-victory-4g-lte-sph-l300.jpg</t>
  </si>
  <si>
    <t>Galaxy S Relay 4G T699</t>
  </si>
  <si>
    <t>126 x 66 x 13.5 mm (4.96 x 2.60 x 0.53 in)</t>
  </si>
  <si>
    <t>4.0 inches (~54.8% screen-to-body ratio)</t>
  </si>
  <si>
    <t>1.3MP</t>
  </si>
  <si>
    <t>http://cdn2.gsmarena.com/vv/bigpic/samsung-galaxy-s-relay-4g.jpg</t>
  </si>
  <si>
    <t>Champ Neo Duos C3262</t>
  </si>
  <si>
    <t>96.9 x 54.3 x 13.5 mm (3.81 x 2.14 x 0.53 in)</t>
  </si>
  <si>
    <t>http://cdn2.gsmarena.com/vv/bigpic/samsung-champ-neo-duos-gt-c3262.jpg</t>
  </si>
  <si>
    <t>Galaxy Pocket Duos S5302</t>
  </si>
  <si>
    <t>103.9 x 57.9 x 13 mm (4.09 x 2.28 x 0.51 in)</t>
  </si>
  <si>
    <t>832 MHz ARM 11</t>
  </si>
  <si>
    <t>http://cdn2.gsmarena.com/vv/bigpic/samsung-galaxy-pocket-duos-s5302.jpg</t>
  </si>
  <si>
    <t>Galaxy Note II N7100</t>
  </si>
  <si>
    <t>LTE band 3(1800)| 7(2600)| 8(900)| 20(800) - N7105</t>
  </si>
  <si>
    <t>151.1 x 80.5 x 9.4 mm (5.95 x 3.17 x 0.37 in)</t>
  </si>
  <si>
    <t>5.5 inches (~68.6% screen-to-body ratio)</t>
  </si>
  <si>
    <t>Android 4.1.1 (Jelly Bean)| upgradable to 4.4.2 (KitKat)</t>
  </si>
  <si>
    <t>Stereo FM radio| RDS - N7100 model only</t>
  </si>
  <si>
    <t>Titanium Gray| Marble White| Amber Brown| Ruby Wine| Pink| Blue</t>
  </si>
  <si>
    <t>http://cdn2.gsmarena.com/vv/bigpic/samsung-galaxy-note-ii-n7100-new.jpg</t>
  </si>
  <si>
    <t>Galaxy Note II CDMA</t>
  </si>
  <si>
    <t>GSM 850 / 900 / 1800 / 1900 - SCH-I605| SPH-L900</t>
  </si>
  <si>
    <t>HSDPA 850 / 900 / 1900 / 2100 - SCH-I605| SPH-L900</t>
  </si>
  <si>
    <t>LTE band 13(700) - SCH-I605</t>
  </si>
  <si>
    <t>Yes - SCH-I605| SPH-L900</t>
  </si>
  <si>
    <t>Stereo FM radio| RDS - I605 &amp; R950 models</t>
  </si>
  <si>
    <t>Titanium Gray| Marble White| Amber Brown| Ruby Wine</t>
  </si>
  <si>
    <t>http://cdn2.gsmarena.com/vv/bigpic/samsung-galaxy-note-ii-cdma.jpg</t>
  </si>
  <si>
    <t>Ativ S I8750</t>
  </si>
  <si>
    <t>137.2 x 70.5 x 8.7 mm (5.40 x 2.78 x 0.34 in)</t>
  </si>
  <si>
    <t>http://cdn2.gsmarena.com/vv/bigpic/samsung-ativ-s-new.jpg</t>
  </si>
  <si>
    <t>Galaxy Camera GC100</t>
  </si>
  <si>
    <t>LTE band 13(700) - Verizon (GC120)</t>
  </si>
  <si>
    <t>HSPA 21.1/5.76 Mbps  LTE (optional)</t>
  </si>
  <si>
    <t>128.7 x 70.8 x 19.1 mm (5.07 x 2.79 x 0.75 in)</t>
  </si>
  <si>
    <t>4.8 inches (~69.7% screen-to-body ratio)</t>
  </si>
  <si>
    <t>Android 4.1 (Jelly Bean)| upgradable to 4.1.2 (Jelly Bean)</t>
  </si>
  <si>
    <t xml:space="preserve">16.3 MP| autofocus| 21x optical zoom| OIS| pop-up Xenon flash| AF light| </t>
  </si>
  <si>
    <t>Black| White| Pink| Orange| Red</t>
  </si>
  <si>
    <t>http://cdn2.gsmarena.com/vv/bigpic/samsung-galaxy-camera-new.jpg</t>
  </si>
  <si>
    <t>Galaxy Rush M830</t>
  </si>
  <si>
    <t>122.9 x 59.9 x 11.9 mm (4.84 x 2.36 x 0.47 in)</t>
  </si>
  <si>
    <t>http://cdn2.gsmarena.com/vv/bigpic/samsung-galaxy-rush-sph-m830.jpg</t>
  </si>
  <si>
    <t>Galaxy Stellar 4G I200</t>
  </si>
  <si>
    <t>122 x 64 x 12 mm (4.80 x 2.52 x 0.47 in)</t>
  </si>
  <si>
    <t>http://cdn2.gsmarena.com/vv/bigpic/samsung-galaxy-stellar-sch-i200.jpg</t>
  </si>
  <si>
    <t>Galaxy Reverb M950</t>
  </si>
  <si>
    <t>122 x 64 x 11.3 mm (4.80 x 2.52 x 0.44 in)</t>
  </si>
  <si>
    <t>http://cdn2.gsmarena.com/vv/bigpic/samsung-galaxy-reverb-m950.jpg</t>
  </si>
  <si>
    <t>Galaxy Tab 2 7.0 I705</t>
  </si>
  <si>
    <t>193.8 x 122.4 x 10.4 mm (7.63 x 4.82 x 0.41 in)</t>
  </si>
  <si>
    <t>Android 4.0.3 (Ice Cream Sandwich)| upgradable to 4.1.2 (Jelly Bean)</t>
  </si>
  <si>
    <t>microUSB 2.0 (TV-out)| USB Host</t>
  </si>
  <si>
    <t>http://cdn2.gsmarena.com/vv/bigpic/samsung-galaxy-tab-2-sch-i705.jpg</t>
  </si>
  <si>
    <t>Galaxy Note 10.1 N8000</t>
  </si>
  <si>
    <t>Android 4.0.3 (Ice Cream Sandwich)| upgradable to 4.4.2 (KitKat)</t>
  </si>
  <si>
    <t>Yes with A-GPS; GLONASS</t>
  </si>
  <si>
    <t>Black| White/Silver</t>
  </si>
  <si>
    <t>http://cdn2.gsmarena.com/vv/bigpic/samsung-galaxy-note-101-n8000.jpg</t>
  </si>
  <si>
    <t>Galaxy Note 10.1 N8010</t>
  </si>
  <si>
    <t>Array M390</t>
  </si>
  <si>
    <t>112 x 54 x 15 mm (4.41 x 2.13 x 0.59 in)</t>
  </si>
  <si>
    <t>Qualcomm QSC 6155</t>
  </si>
  <si>
    <t>Black| Black/Silver</t>
  </si>
  <si>
    <t>http://cdn2.gsmarena.com/vv/bigpic/samsung-array-sph-m390.jpg</t>
  </si>
  <si>
    <t>Galaxy S Lightray 4G R940</t>
  </si>
  <si>
    <t>130 x 68 x 11.7 mm (5.12 x 2.68 x 0.46 in)</t>
  </si>
  <si>
    <t>Exynos 3210</t>
  </si>
  <si>
    <t>1.4 GB</t>
  </si>
  <si>
    <t>http://cdn2.gsmarena.com/vv/bigpic/samsung-galaxy-lightray-4g.jpg</t>
  </si>
  <si>
    <t>Galaxy S Duos S7562</t>
  </si>
  <si>
    <t>121.5 x 63.1 x 10.5 mm (4.78 x 2.48 x 0.41 in)</t>
  </si>
  <si>
    <t>White| Black| La Fleur</t>
  </si>
  <si>
    <t>http://cdn2.gsmarena.com/vv/bigpic/samsung-galaxy-s-duos-s7562.jpg</t>
  </si>
  <si>
    <t>Manhattan E3300</t>
  </si>
  <si>
    <t>GSM 850 / 900 / 1800 / 1900 - E3300| E3300L| E3309</t>
  </si>
  <si>
    <t>HSDPA 900 / 2100 - E3300| E3309</t>
  </si>
  <si>
    <t>113.9 x 46.4 x 13.3 mm (4.48 x 1.83 x 0.52 in)</t>
  </si>
  <si>
    <t>2.0 inches (~23.8% screen-to-body ratio)</t>
  </si>
  <si>
    <t>http://cdn2.gsmarena.com/vv/bigpic/samsung-manhattan-gt-e3300.jpg</t>
  </si>
  <si>
    <t>E2262</t>
  </si>
  <si>
    <t>109.2 x 63.5 x 12.7 mm (4.30 x 2.5 x 0.5 in)</t>
  </si>
  <si>
    <t>2.2 inches (~21.6% screen-to-body ratio)</t>
  </si>
  <si>
    <t>256 MHz</t>
  </si>
  <si>
    <t>http://cdn2.gsmarena.com/vv/bigpic/samsung-gt-e2262.jpg</t>
  </si>
  <si>
    <t>E1260B</t>
  </si>
  <si>
    <t>103 x 59 x 12 mm (4.06 x 2.32 x 0.47 in)</t>
  </si>
  <si>
    <t>http://cdn2.gsmarena.com/vv/bigpic/samsung-gt-e1260b.jpg</t>
  </si>
  <si>
    <t>E1200 Pusha</t>
  </si>
  <si>
    <t>108 x 45 x 13.5 mm (4.25 x 1.77 x 0.53 in)</t>
  </si>
  <si>
    <t>1.52 inches (~15.3% screen-to-body ratio)</t>
  </si>
  <si>
    <t>156 MHz</t>
  </si>
  <si>
    <t>http://cdn2.gsmarena.com/vv/bigpic/samsung-e1200-pusha-black.jpg</t>
  </si>
  <si>
    <t>E2252</t>
  </si>
  <si>
    <t>113 x 46 x 13.9 mm (4.45 x 1.81 x 0.55 in)</t>
  </si>
  <si>
    <t>http://cdn2.gsmarena.com/vv/bigpic/samsung-metro-gt-e2252.jpg</t>
  </si>
  <si>
    <t>Galaxy Chat B5330</t>
  </si>
  <si>
    <t>118.9 x 59.3 x 11.7 mm (4.68 x 2.33 x 0.46 in)</t>
  </si>
  <si>
    <t>3.0 inches (~39.5% screen-to-body ratio)</t>
  </si>
  <si>
    <t>http://cdn2.gsmarena.com/vv/bigpic/samsung-galaxy-chat-gt-b5330.jpg</t>
  </si>
  <si>
    <t>U485 Intensity III</t>
  </si>
  <si>
    <t>112 x 54 x 14.5 mm (4.41 x 2.13 x 0.57 in)</t>
  </si>
  <si>
    <t>A-GPS only; VZ Navigator</t>
  </si>
  <si>
    <t>http://cdn2.gsmarena.com/vv/bigpic/samsung-intensity-iii-u485.jpg</t>
  </si>
  <si>
    <t>Galaxy I8250</t>
  </si>
  <si>
    <t>Pink/Black</t>
  </si>
  <si>
    <t>http://cdn2.gsmarena.com/vv/bigpic/samsung-galaxy-i8250.jpg</t>
  </si>
  <si>
    <t>Galaxy Ace Advance S6800</t>
  </si>
  <si>
    <t>112.7 x 61.5 x 11.5 mm (4.44 x 2.42 x 0.45 in)</t>
  </si>
  <si>
    <t>http://cdn2.gsmarena.com/vv/bigpic/samsung-galaxy-ace-advance-s6800.jpg</t>
  </si>
  <si>
    <t>Galaxy Ace Duos S6802</t>
  </si>
  <si>
    <t>White| Black| Yellow| La Fleur</t>
  </si>
  <si>
    <t>http://cdn2.gsmarena.com/vv/bigpic/samsung-galaxy-ace-duos-gsm.jpg</t>
  </si>
  <si>
    <t>Galaxy Appeal I827</t>
  </si>
  <si>
    <t>112 x 57.7 x 14.2 mm (4.41 x 2.27 x 0.56 in)</t>
  </si>
  <si>
    <t>http://cdn2.gsmarena.com/vv/bigpic/samsung-galaxy-appeal.jpg</t>
  </si>
  <si>
    <t>Galaxy Tab 8.9 4G P7320T</t>
  </si>
  <si>
    <t>HSPA 42.2/11.5 Mbps  LTE Cat3 100/50 Mbps</t>
  </si>
  <si>
    <t>230.9 x 157.8 x 8.6 mm (9.09 x 6.21 x 0.34 in)</t>
  </si>
  <si>
    <t>8.9 inches (~63.0% screen-to-body ratio)</t>
  </si>
  <si>
    <t>800 x 1280 pixels (~170 ppi pixel density)</t>
  </si>
  <si>
    <t>Non-removable Li-Po 6100 mAh battery</t>
  </si>
  <si>
    <t>http://cdn2.gsmarena.com/vv/bigpic/Samsung-GALAXY-Tab-8.9-4g.jpg</t>
  </si>
  <si>
    <t>C3780</t>
  </si>
  <si>
    <t>117.7 x 49 x 12.3 mm (4.63 x 1.93 x 0.48 in)</t>
  </si>
  <si>
    <t>250 MHz</t>
  </si>
  <si>
    <t>http://cdn2.gsmarena.com/vv/bigpic/samsung-c3780.jpg</t>
  </si>
  <si>
    <t>C3782 Evan</t>
  </si>
  <si>
    <t>http://cdn2.gsmarena.com/vv/bigpic/samsung-c3782-evan-duos.jpg</t>
  </si>
  <si>
    <t>Galaxy Proclaim S720C</t>
  </si>
  <si>
    <t>114.3 x 59.7 x 11.4 mm (4.5 x 2.35 x 0.45 in)</t>
  </si>
  <si>
    <t>3.5 inches (~53.5% screen-to-body ratio)</t>
  </si>
  <si>
    <t>http://cdn2.gsmarena.com/vv/bigpic/samsung-proclaim-s720.jpg</t>
  </si>
  <si>
    <t>Omnia M S7530</t>
  </si>
  <si>
    <t>121.6 x 64.1 x 10.5 mm (4.79 x 2.52 x 0.41 in)</t>
  </si>
  <si>
    <t>Yes with A-GPS Bing map</t>
  </si>
  <si>
    <t>http://cdn2.gsmarena.com/vv/bigpic/samsung-omnia-m.jpg</t>
  </si>
  <si>
    <t>I9500 Fraser</t>
  </si>
  <si>
    <t>153.9 x 76.4 x 14.8 mm (6.06 x 3.01 x 0.58 in)</t>
  </si>
  <si>
    <t>4.65 inches (~50.7% screen-to-body ratio)</t>
  </si>
  <si>
    <t>Tizen 1.0 OS</t>
  </si>
  <si>
    <t>Exynos C210</t>
  </si>
  <si>
    <t>http://cdn2.gsmarena.com/vv/bigpic/samsung-i9500-fraser.jpg</t>
  </si>
  <si>
    <t>Focus 2 I667</t>
  </si>
  <si>
    <t>121.7 x 62.7 x 11 mm (4.79 x 2.47 x 0.43 in)</t>
  </si>
  <si>
    <t>http://cdn2.gsmarena.com/vv/bigpic/samsung-focus-2.jpg</t>
  </si>
  <si>
    <t>Galaxy S III T999</t>
  </si>
  <si>
    <t>GSM 850 / 900 / 1800 / 1900 - T999| T999L</t>
  </si>
  <si>
    <t>HSDPA 850 / 1700 / 1900 / 2100 - T999| T999L</t>
  </si>
  <si>
    <t>LTE band 4(1700/2100)| 27(800) - T999L</t>
  </si>
  <si>
    <t>HSPA 42.2/5.76 Mbps  LTE (T999L)</t>
  </si>
  <si>
    <t>Pebble blue| Marble white</t>
  </si>
  <si>
    <t>http://cdn2.gsmarena.com/vv/bigpic/samsung-galaxy-s-iii-tmobile.jpg</t>
  </si>
  <si>
    <t>Galaxy S III I747</t>
  </si>
  <si>
    <t>Pebble blue| Marble white| Garnet Red</t>
  </si>
  <si>
    <t>http://cdn2.gsmarena.com/vv/bigpic/samsung-galaxy-s-iii-att.jpg</t>
  </si>
  <si>
    <t>Galaxy S III CDMA</t>
  </si>
  <si>
    <t>CDMA 800 / 1900 - SGH-I535| SPH-L710</t>
  </si>
  <si>
    <t>CDMA2000 1xEV-DO - SGH-I535| SPH-L710</t>
  </si>
  <si>
    <t>LTE band 13(700) - SGH-I535</t>
  </si>
  <si>
    <t>137.2 x 71.1 x 7.6 mm (5.40 x 2.80 x 0.30 in)</t>
  </si>
  <si>
    <t>4.8 inches (~65.1% screen-to-body ratio)</t>
  </si>
  <si>
    <t>Android 4.1 (Jelly Bean)| upgrad&amp;#1072;ble to 4.3 (Jelly Bean)</t>
  </si>
  <si>
    <t>Pebble blue| Marble white| Purple</t>
  </si>
  <si>
    <t>http://cdn2.gsmarena.com/vv/bigpic/samsung-galaxy-siii-verizon.jpg</t>
  </si>
  <si>
    <t>I9300 Galaxy S III</t>
  </si>
  <si>
    <t>Android 4.0.4 (Ice Cream Sandwich)| 4.3 (Jelly Bean)</t>
  </si>
  <si>
    <t>Pebble blue| Marble white| Amber brown| Garnet red| Sapphire black| Titanium grey| La Fleur</t>
  </si>
  <si>
    <t>E2350B</t>
  </si>
  <si>
    <t>98 x 47 x 14.7 mm (3.86 x 1.85 x 0.58 in)</t>
  </si>
  <si>
    <t>http://cdn2.gsmarena.com/vv/bigpic/samsung-gt-e2350b.jpg</t>
  </si>
  <si>
    <t>U380 Brightside</t>
  </si>
  <si>
    <t>111 x 60 x 14 mm (4.37 x 2.36 x 0.55 in)</t>
  </si>
  <si>
    <t>3.1 inches (~44.7% screen-to-body ratio)</t>
  </si>
  <si>
    <t>240 x 320 pixels (~129 ppi pixel density)</t>
  </si>
  <si>
    <t>http://cdn2.gsmarena.com/vv/bigpic/samsung-u380-brightside.jpg</t>
  </si>
  <si>
    <t>Galaxy Player 70 Plus</t>
  </si>
  <si>
    <t>141.3 x 78.2 x 11.9 mm (5.56 x 3.08 x 0.47 in)</t>
  </si>
  <si>
    <t>http://cdn2.gsmarena.com/vv/bigpic/samsung-galaxy-player-70-plus-YP-GB70ED.jpg</t>
  </si>
  <si>
    <t>Galaxy Pocket plus S5301</t>
  </si>
  <si>
    <t>104.9 x 57.9 x 12 mm (4.13 x 2.28 x 0.47 in)</t>
  </si>
  <si>
    <t>http://cdn2.gsmarena.com/vv/bigpic/samsung-galaxy-pocket.jpg</t>
  </si>
  <si>
    <t>Galaxy Pocket S5300</t>
  </si>
  <si>
    <t>103.7 x 57.5 x 12 mm (4.08 x 2.26 x 0.47 in)</t>
  </si>
  <si>
    <t>I8530 Galaxy Beam</t>
  </si>
  <si>
    <t>124 x 64.2 x 12.5 mm (4.88 x 2.53 x 0.49 in)</t>
  </si>
  <si>
    <t>Android 2.3.6 (Gingerbread)| planned upgrade to 4.1 (Jelly Bean)</t>
  </si>
  <si>
    <t>http://cdn2.gsmarena.com/vv/bigpic/samsung-galaxy-beam-2012.jpg</t>
  </si>
  <si>
    <t>Galaxy Tab 2 10.1 P5110</t>
  </si>
  <si>
    <t>256.6 x 175.3 x 9.7 mm (10.10 x 6.90 x 0.38 in)</t>
  </si>
  <si>
    <t>Android 4.0.3 (Ice Cream Sandwich)| upgradable to 4.2.2 (Jelly Bean)</t>
  </si>
  <si>
    <t>http://cdn2.gsmarena.com/vv/bigpic/samsung-galaxy-tab-2-101.jpg</t>
  </si>
  <si>
    <t>Galaxy Tab 2 10.1 CDMA</t>
  </si>
  <si>
    <t>CDMA 800 / 1900 - SCH-I915| SPH-P500</t>
  </si>
  <si>
    <t>CDMA2000 1xEV-DO - SCH-I915| SPH-P500</t>
  </si>
  <si>
    <t>LTE band 4(1700/2100)| 13(700) - SCH-I915</t>
  </si>
  <si>
    <t>Yes - SGH-T779| SGH-I497</t>
  </si>
  <si>
    <t>Yes -SGH-T779| SGH-I497</t>
  </si>
  <si>
    <t>http://cdn2.gsmarena.com/vv/bigpic/samsung-galaxy-tab-2-101-americas.jpg</t>
  </si>
  <si>
    <t>Galaxy Tab 2 10.1 P5100</t>
  </si>
  <si>
    <t>Android 4.0.3 (Ice Cream Sandwich)| upgradable to 4.1 (Jelly Bean)</t>
  </si>
  <si>
    <t>Rugby Smart I847</t>
  </si>
  <si>
    <t>122.4 x 65.9 x 12.2 mm (4.82 x 2.59 x 0.48 in)</t>
  </si>
  <si>
    <t>3.7 inches (~48.3% screen-to-body ratio)</t>
  </si>
  <si>
    <t>http://cdn2.gsmarena.com/vv/bigpic/samsung-rugby-smart.jpg</t>
  </si>
  <si>
    <t>W999</t>
  </si>
  <si>
    <t>111 x 59 x 17.8 mm (4.37 x 2.32 x 0.70 in)</t>
  </si>
  <si>
    <t>Wi-Fi 802.11 b/g/n | hotspot</t>
  </si>
  <si>
    <t>http://cdn2.gsmarena.com/vv/bigpic/samsung-w999.jpg</t>
  </si>
  <si>
    <t>Galaxy Ace II X S7560M</t>
  </si>
  <si>
    <t>http://cdn2.gsmarena.com/vv/bigpic/samsung-galaxy-ace-ii-x.jpg</t>
  </si>
  <si>
    <t>Galaxy Ace 2 I8160</t>
  </si>
  <si>
    <t>118.3 x 62.2 x 10.5 mm (4.66 x 2.45 x 0.41 in)</t>
  </si>
  <si>
    <t>3.8 inches (~55.9% screen-to-body ratio)</t>
  </si>
  <si>
    <t>Android 2.3 (Gingerbread)| upgradable to 4.1.2 (Jelly Bean)</t>
  </si>
  <si>
    <t>Dual-core 800 MHz</t>
  </si>
  <si>
    <t>Black| White| La Fleur</t>
  </si>
  <si>
    <t>http://cdn2.gsmarena.com/vv/bigpic/samsung-galaxy-ace-2.jpg</t>
  </si>
  <si>
    <t>Galaxy mini 2 S6500</t>
  </si>
  <si>
    <t>109.4 x 58.6 x 11.6 mm (4.31 x 2.31 x 0.46 in)</t>
  </si>
  <si>
    <t>http://cdn2.gsmarena.com/vv/bigpic/samsung-galaxy-mini-2-s6500-ofic.jpg</t>
  </si>
  <si>
    <t>Galaxy Ace Duos I589</t>
  </si>
  <si>
    <t>112.4 x 59.9 x 12.5 mm (4.43 x 2.36 x 0.49 in)</t>
  </si>
  <si>
    <t>3.5 inches (~54.2% screen-to-body ratio)</t>
  </si>
  <si>
    <t>http://cdn2.gsmarena.com/vv/bigpic/samsung-galaxy-ace-duos-sch-i589.jpg</t>
  </si>
  <si>
    <t>Galaxy Pop Plus S5570i</t>
  </si>
  <si>
    <t>110.4 x 60.6 x 12.1 mm (4.35 x 2.39 x 0.48 in)</t>
  </si>
  <si>
    <t>3.14 inches (~45.6% screen-to-body ratio)</t>
  </si>
  <si>
    <t>832 MHz ARMv6</t>
  </si>
  <si>
    <t>http://cdn2.gsmarena.com/vv/bigpic/samsung-galaxy-pop-plus-s5570i.jpg</t>
  </si>
  <si>
    <t>Galaxy Tab 2 7.0 P3110</t>
  </si>
  <si>
    <t>193.7 x 122.4 x 10.5 mm (7.63 x 4.82 x 0.41 in)</t>
  </si>
  <si>
    <t>Android 4.0.3 (Ice Cream Sandwich)| 4.1.1| upgradable to 4.2.2 (Jelly Bean)</t>
  </si>
  <si>
    <t>http://cdn2.gsmarena.com/vv/bigpic/samsung-galaxy-tab-2.jpg</t>
  </si>
  <si>
    <t>Galaxy Tab 2 7.0 P3100</t>
  </si>
  <si>
    <t>HSDPA 900 / 2100 - GT-P3100</t>
  </si>
  <si>
    <t>I9070 Galaxy S Advance</t>
  </si>
  <si>
    <t>123.2 x 63 x 9.7 mm (4.85 x 2.48 x 0.38 in)</t>
  </si>
  <si>
    <t>3.0| A2DP| aptX</t>
  </si>
  <si>
    <t>http://cdn2.gsmarena.com/vv/bigpic/samsung-galaxy-s-advance.jpg</t>
  </si>
  <si>
    <t>C3312 Duos</t>
  </si>
  <si>
    <t>102 x 55 x 12 mm (4.02 x 2.17 x 0.47 in)</t>
  </si>
  <si>
    <t>Platinum Silver| White</t>
  </si>
  <si>
    <t>http://cdn2.gsmarena.com/vv/bigpic/samsung-c3312-duos-ofic.jpg</t>
  </si>
  <si>
    <t>Star 3 s5220</t>
  </si>
  <si>
    <t>http://cdn2.gsmarena.com/vv/bigpic/samsung-star-3.jpg</t>
  </si>
  <si>
    <t>Star 3 Duos S5222</t>
  </si>
  <si>
    <t>http://cdn2.gsmarena.com/vv/bigpic/samsung-star-3-duos.jpg</t>
  </si>
  <si>
    <t>Galaxy Nexus I9250M</t>
  </si>
  <si>
    <t>135.5 x 67.9 x 8.9 mm (5.33 x 2.67 x 0.35 in)</t>
  </si>
  <si>
    <t>4.65 inches (~64.8% screen-to-body ratio)</t>
  </si>
  <si>
    <t>1.3 MP; 720p@30fps video</t>
  </si>
  <si>
    <t>http://cdn2.gsmarena.com/vv/bigpic/samsung-galaxy-nexus-tellus.jpg</t>
  </si>
  <si>
    <t>Galaxy Attain 4G</t>
  </si>
  <si>
    <t>113.1 x 60.5 x 11.7 mm (4.45 x 2.38 x 0.46 in)</t>
  </si>
  <si>
    <t>http://cdn2.gsmarena.com/vv/bigpic/Samsung-Galaxy-Attain-4G.jpg</t>
  </si>
  <si>
    <t>Galaxy S Blaze 4G T769</t>
  </si>
  <si>
    <t>121.9 x 63 x 11.2 mm (4.80 x 2.48 x 0.44 in)</t>
  </si>
  <si>
    <t>3.97 inches (~58.4% screen-to-body ratio)</t>
  </si>
  <si>
    <t>3 GB internal</t>
  </si>
  <si>
    <t>http://cdn2.gsmarena.com/vv/bigpic/samsung-galaxy-s-blaze-4g.jpg</t>
  </si>
  <si>
    <t>Galaxy Tab 7.7 LTE I815</t>
  </si>
  <si>
    <t>LTE band 2(1900)| 5(850)| 13(700)</t>
  </si>
  <si>
    <t>196.6 x 133.1 x 7.9 mm (7.74 x 5.24 x 0.31 in)</t>
  </si>
  <si>
    <t>7.7 inches (~65.7% screen-to-body ratio)</t>
  </si>
  <si>
    <t>800 x 1280 pixels (~196 ppi pixel density)</t>
  </si>
  <si>
    <t>Exynos 4210</t>
  </si>
  <si>
    <t>Metallic Gray and White</t>
  </si>
  <si>
    <t>http://cdn2.gsmarena.com/vv/bigpic/Samsung-Galaxy-Tab-7.7-LTE-i815.jpg</t>
  </si>
  <si>
    <t>Galaxy Nexus LTE L700</t>
  </si>
  <si>
    <t>134.6 x 68.6 x 9.4 mm (5.30 x 2.70 x 0.37 in)</t>
  </si>
  <si>
    <t>4.65 inches (~64.6% screen-to-body ratio)</t>
  </si>
  <si>
    <t>Exhilarate i577</t>
  </si>
  <si>
    <t>122 x 63 x 12 mm (4.80 x 2.48 x 0.47 in)</t>
  </si>
  <si>
    <t>http://cdn2.gsmarena.com/vv/bigpic/samsung-exhilarate.jpg</t>
  </si>
  <si>
    <t>Galaxy S II Skyrocket HD I757</t>
  </si>
  <si>
    <t>4.65 inches</t>
  </si>
  <si>
    <t>http://cdn2.gsmarena.com/vv/bigpic/samsung-galaxy-s-ii-skyrocket-hd-new.jpg</t>
  </si>
  <si>
    <t>Galaxy Note T879</t>
  </si>
  <si>
    <t>146.8 x 83.1 x 9.7 mm (5.78 x 3.27 x 0.38 in)</t>
  </si>
  <si>
    <t>5.3 inches (~66.8% screen-to-body ratio)</t>
  </si>
  <si>
    <t>800 x 1280 pixels (~285 ppi pixel density)</t>
  </si>
  <si>
    <t>Navy Blue| Ceramic White| Soft Pink</t>
  </si>
  <si>
    <t>http://cdn2.gsmarena.com/vv/bigpic/samsung-galaxy-note-t-mobile-sgh-t879.jpg</t>
  </si>
  <si>
    <t>Galaxy Note I717</t>
  </si>
  <si>
    <t>146.8 x 83 x 9.7 mm (5.78 x 3.27 x 0.38 in)</t>
  </si>
  <si>
    <t>Carbon Blue| Ceramic White</t>
  </si>
  <si>
    <t>http://cdn2.gsmarena.com/vv/bigpic/samsung-galaxy-note-lte-new.jpg</t>
  </si>
  <si>
    <t>Galaxy M Style M340S</t>
  </si>
  <si>
    <t xml:space="preserve"> GSM</t>
  </si>
  <si>
    <t>122.5 x 63 x 9.9 mm (4.82 x 2.48 x 0.39 in)</t>
  </si>
  <si>
    <t>Platinum Silver| Blue Black| Lavender Pink</t>
  </si>
  <si>
    <t>http://cdn2.gsmarena.com/vv/bigpic/samsung-galaxy-m-style.jpg</t>
  </si>
  <si>
    <t>Galaxy Ace Plus S7500</t>
  </si>
  <si>
    <t>114.5 x 62.5 x 11.2 mm (4.51 x 2.46 x 0.44 in)</t>
  </si>
  <si>
    <t>3.65 inches (~55.4% screen-to-body ratio)</t>
  </si>
  <si>
    <t>320 x 480 pixels (~158 ppi pixel density)</t>
  </si>
  <si>
    <t>Android 2.3 (Gingerbread)| planned upgrade to 4.1 (Jelly Bean)</t>
  </si>
  <si>
    <t>http://cdn2.gsmarena.com/vv/bigpic/samsung-galaxy-ace-plus.jpg</t>
  </si>
  <si>
    <t>I929 Galaxy S II Duos</t>
  </si>
  <si>
    <t>129.8 x 68.9 x 9.7 mm (5.11 x 2.71 x 0.38 in)</t>
  </si>
  <si>
    <t>4.52 inches (~65.0% screen-to-body ratio)</t>
  </si>
  <si>
    <t>480 x 800 pixels (~206 ppi pixel density)</t>
  </si>
  <si>
    <t>http://cdn2.gsmarena.com/vv/bigpic/samsung-galaxy-s-ii-duos.jpg</t>
  </si>
  <si>
    <t>Galaxy Y Duos S6102</t>
  </si>
  <si>
    <t>HSDPA 900 / 2100 - GT-S6102 (SIM 1 &amp; SIM 2)</t>
  </si>
  <si>
    <t>109.8 x 60 x 12 mm (4.32 x 2.36 x 0.47 in)</t>
  </si>
  <si>
    <t>3.14 inches (~46.3% screen-to-body ratio)</t>
  </si>
  <si>
    <t>http://cdn2.gsmarena.com/vv/bigpic/samsung-galaxy-y-duos.jpg</t>
  </si>
  <si>
    <t>Galaxy Y Pro Duos B5512</t>
  </si>
  <si>
    <t>HSDPA 900 / 2100 - GT-B5512</t>
  </si>
  <si>
    <t>110.8 x 63.5 x 11.9 mm (4.36 x 2.5 x 0.47 in)</t>
  </si>
  <si>
    <t>2.6 inches (~29.8% screen-to-body ratio)</t>
  </si>
  <si>
    <t>http://cdn2.gsmarena.com/vv/bigpic/samsung-galaxy-y-pro-duos.jpg</t>
  </si>
  <si>
    <t>E2600</t>
  </si>
  <si>
    <t>97 x 49.9 x 15.3 mm (3.82 x 1.96 x 0.60 in)</t>
  </si>
  <si>
    <t>http://cdn2.gsmarena.com/vv/bigpic/samsung-e2600.jpg</t>
  </si>
  <si>
    <t>M370</t>
  </si>
  <si>
    <t>96.5 x 50 x 17.8 mm (3.80 x 1.97 x 0.70 in)</t>
  </si>
  <si>
    <t>2.4 inches (~37.0% screen-to-body ratio)</t>
  </si>
  <si>
    <t>192 MHz</t>
  </si>
  <si>
    <t>Pewter Gray</t>
  </si>
  <si>
    <t>http://cdn2.gsmarena.com/vv/bigpic/samsung-m370.jpg</t>
  </si>
  <si>
    <t>R680 Repp</t>
  </si>
  <si>
    <t>110 x 57 x 12.2 mm (4.33 x 2.24 x 0.48 in)</t>
  </si>
  <si>
    <t>http://cdn2.gsmarena.com/vv/bigpic/samsung-r680-repp.jpg</t>
  </si>
  <si>
    <t>I110 Illusion</t>
  </si>
  <si>
    <t>114.4 x 59.9 x 11.7 mm (4.50 x 2.36 x 0.46 in)</t>
  </si>
  <si>
    <t>http://cdn2.gsmarena.com/vv/bigpic/samsung-illusion-sch-i110-verizon.jpg</t>
  </si>
  <si>
    <t>E1050</t>
  </si>
  <si>
    <t>107.5 x 45.4 x 13.4 mm (4.23 x 1.79 x 0.53 in)</t>
  </si>
  <si>
    <t>1.43 inches (~13.5% screen-to-body ratio)</t>
  </si>
  <si>
    <t>128 x 128 pixels (~127 ppi pixel density)</t>
  </si>
  <si>
    <t>http://cdn2.gsmarena.com/vv/bigpic/samsung-e1050.jpg</t>
  </si>
  <si>
    <t>E1232B</t>
  </si>
  <si>
    <t>110.6 x 45.4 x 13.9 mm (4.35 x 1.79 x 0.55 in)</t>
  </si>
  <si>
    <t>http://cdn2.gsmarena.com/vv/bigpic/samsung-e1232b.jpg</t>
  </si>
  <si>
    <t>E1230</t>
  </si>
  <si>
    <t>http://cdn2.gsmarena.com/vv/bigpic/samsung-e1230.jpg</t>
  </si>
  <si>
    <t>Focus S I937</t>
  </si>
  <si>
    <t>126 x 66.8 x 8.5 mm (4.96 x 2.63 x 0.33 in)</t>
  </si>
  <si>
    <t>http://cdn2.gsmarena.com/vv/bigpic/samsung-focus-s.jpg</t>
  </si>
  <si>
    <t>Focus Flash I677</t>
  </si>
  <si>
    <t>116.1 x 58.7 x 11 mm (4.57 x 2.31 x 0.43 in)</t>
  </si>
  <si>
    <t>3.7 inches (~57.2% screen-to-body ratio)</t>
  </si>
  <si>
    <t>http://cdn2.gsmarena.com/vv/bigpic/samsung-focus-flash.jpg</t>
  </si>
  <si>
    <t>Galaxy S II Skyrocket i727</t>
  </si>
  <si>
    <t>129.8 x 68.8 x 9.5 mm (5.11 x 2.71 x 0.37 in)</t>
  </si>
  <si>
    <t>http://cdn2.gsmarena.com/vv/bigpic/samsung-galaxy-s-ii-skyrocket.jpg</t>
  </si>
  <si>
    <t>C3330 Champ 2</t>
  </si>
  <si>
    <t>GSM 850 / 900 / 1800 / 1900 - C3330</t>
  </si>
  <si>
    <t>96 x 52.6 x 12.2 mm (3.78 x 2.07 x 0.48 in)</t>
  </si>
  <si>
    <t>http://cdn2.gsmarena.com/vv/bigpic/samsung-champ-2.jpg</t>
  </si>
  <si>
    <t>Exhibit II 4G T679</t>
  </si>
  <si>
    <t>HSDPA 850 / 1700 / 2100  / 1900</t>
  </si>
  <si>
    <t>115 x 60 x 11 mm (4.53 x 2.36 x 0.43 in)</t>
  </si>
  <si>
    <t>3.7 inches (~56.5% screen-to-body ratio)</t>
  </si>
  <si>
    <t>http://cdn2.gsmarena.com/vv/bigpic/samsung-exhibit-ii-4g.jpg</t>
  </si>
  <si>
    <t>C3350</t>
  </si>
  <si>
    <t>122 x 53 x 17.9 mm (4.80 x 2.09 x 0.70 in)</t>
  </si>
  <si>
    <t>http://cdn2.gsmarena.com/vv/bigpic/samsung-c3350.jpg</t>
  </si>
  <si>
    <t>C3520</t>
  </si>
  <si>
    <t>102 x 52 x 16.8 mm (4.02 x 2.05 x 0.66 in)</t>
  </si>
  <si>
    <t>Metallic Silver| Charcoal Gray| Coral Pink| La Fleur</t>
  </si>
  <si>
    <t>http://cdn2.gsmarena.com/vv/bigpic/samsung-c3520.jpg</t>
  </si>
  <si>
    <t>Galaxy Nexus i515</t>
  </si>
  <si>
    <t>135.5 x 67.9 x 9.5 mm (5.33 x 2.67 x 0.37 in)</t>
  </si>
  <si>
    <t>Android 4.0 (Ice Cream Sandwich)| upgradable to 4.2.2 (Jelly Bean)</t>
  </si>
  <si>
    <t>http://cdn2.gsmarena.com/vv/bigpic/samsung-galaxy-nexus-i515.jpg</t>
  </si>
  <si>
    <t>Galaxy Nexus I9250</t>
  </si>
  <si>
    <t>LTE band 30(2300) - India</t>
  </si>
  <si>
    <t>Android OS 4.0 (Ice Cream Sandwich)| upgradable to 4.3 (Jelly Bean)</t>
  </si>
  <si>
    <t>http://cdn2.gsmarena.com/vv/bigpic/samsung-galaxy-nexus-new.jpg</t>
  </si>
  <si>
    <t>I9100G Galaxy S II</t>
  </si>
  <si>
    <t>Android 2.3.4 (Gingerbread)| 4.0.4 (Ice Cream Sandwich)| upgradable to 4.1.2 (Jelly Bean)</t>
  </si>
  <si>
    <t>http://cdn2.gsmarena.com/vv/bigpic/samsung-i9100g-galaxy-s-ii.jpg</t>
  </si>
  <si>
    <t>I405 Stratosphere</t>
  </si>
  <si>
    <t>126 x 65 x 14 mm (4.96 x 2.56 x 0.55 in)</t>
  </si>
  <si>
    <t>Noble Black</t>
  </si>
  <si>
    <t>http://cdn2.gsmarena.com/vv/bigpic/samsung-stratosphere.jpg</t>
  </si>
  <si>
    <t>R730 Transfix</t>
  </si>
  <si>
    <t>CDMA 800 / 1900 / 850</t>
  </si>
  <si>
    <t>114 x 57 x 15 mm (4.49 x 2.24 x 0.59 in)</t>
  </si>
  <si>
    <t>125 MB</t>
  </si>
  <si>
    <t>http://cdn2.gsmarena.com/vv/bigpic/samsung-transfix-r730.jpg</t>
  </si>
  <si>
    <t>i927 Captivate Glide</t>
  </si>
  <si>
    <t>http://cdn2.gsmarena.com/vv/bigpic/samsung-captivate-glide.jpg</t>
  </si>
  <si>
    <t>DoubleTime I857</t>
  </si>
  <si>
    <t>113 x 62 x 15 mm (4.45 x 2.44 x 0.59 in)</t>
  </si>
  <si>
    <t>260 MB</t>
  </si>
  <si>
    <t>Black/white</t>
  </si>
  <si>
    <t>http://cdn2.gsmarena.com/vv/bigpic/samsung-doubletime.jpg</t>
  </si>
  <si>
    <t>M930 Transform Ultra</t>
  </si>
  <si>
    <t>116 x 61 x 14 mm (4.57 x 2.40 x 0.55 in)</t>
  </si>
  <si>
    <t>952 MB</t>
  </si>
  <si>
    <t>http://cdn2.gsmarena.com/vv/bigpic/Samsung-Transform-Ultra.jpg</t>
  </si>
  <si>
    <t>P6210 Galaxy Tab 7.0 Plus</t>
  </si>
  <si>
    <t>193.7 x 122.4 x 9.9 mm (7.63 x 4.82 x 0.39 in)</t>
  </si>
  <si>
    <t>Android 3.2 (Honeycomb)| upgradable to 4.1 (Jelly Bean)</t>
  </si>
  <si>
    <t>http://cdn2.gsmarena.com/vv/bigpic/samsung-galaxy-tab-plus-p6210.jpg</t>
  </si>
  <si>
    <t>P6200 Galaxy Tab 7.0 Plus</t>
  </si>
  <si>
    <t>2.0 (TV-out)| USB Host</t>
  </si>
  <si>
    <t>http://cdn2.gsmarena.com/vv/bigpic/samsung-galaxy-tab-plus-p6200.jpg</t>
  </si>
  <si>
    <t>Omnia W I8350</t>
  </si>
  <si>
    <t>115.6 x 58.8 x 10.9 mm (4.55 x 2.31 x 0.43 in)</t>
  </si>
  <si>
    <t>http://cdn2.gsmarena.com/vv/bigpic/samsung-omnia-w-i8350.jpg</t>
  </si>
  <si>
    <t>Galaxy S II HD LTE</t>
  </si>
  <si>
    <t>4.65 inches (~66.7% screen-to-body ratio)</t>
  </si>
  <si>
    <t>http://cdn2.gsmarena.com/vv/bigpic/samsung-galaxy-s-ii-hd-lte.jpg</t>
  </si>
  <si>
    <t>Ch@t 527</t>
  </si>
  <si>
    <t>103 x 55 x 12 mm (4.06 x 2.17 x 0.47 in)</t>
  </si>
  <si>
    <t>http://cdn2.gsmarena.com/vv/bigpic/samsung-ch@t-527.jpg</t>
  </si>
  <si>
    <t>P6810 Galaxy Tab 7.7</t>
  </si>
  <si>
    <t>196.7 x 133 x 7.9 mm (7.74 x 5.24 x 0.31 in)</t>
  </si>
  <si>
    <t>http://cdn2.gsmarena.com/vv/bigpic/samsung-p6810-galaxy-tab-77.jpg</t>
  </si>
  <si>
    <t>P6800 Galaxy Tab 7.7</t>
  </si>
  <si>
    <t>http://cdn2.gsmarena.com/vv/bigpic/samsung-p6800-galaxy-tab-7-7.jpg</t>
  </si>
  <si>
    <t>Galaxy Note N7000</t>
  </si>
  <si>
    <t>146.9 x 83 x 9.7 mm (5.78 x 3.27 x 0.38 in)</t>
  </si>
  <si>
    <t xml:space="preserve">8 MP| f/2.6| 28mm| autofocus| LED flash| </t>
  </si>
  <si>
    <t>http://cdn2.gsmarena.com/vv/bigpic/samsung-galaxy-note.jpg</t>
  </si>
  <si>
    <t>Galaxy S II I777</t>
  </si>
  <si>
    <t>126 x 66 x 8.9 mm (4.96 x 2.60 x 0.35 in)</t>
  </si>
  <si>
    <t>Exynos 4210 Dual</t>
  </si>
  <si>
    <t>http://cdn2.gsmarena.com/vv/bigpic/samsung-galaxy-sii-att.jpg</t>
  </si>
  <si>
    <t>Galaxy S II X T989D</t>
  </si>
  <si>
    <t>131 x 67.3 x 9.4 mm (5.16 x 2.65 x 0.37 in)</t>
  </si>
  <si>
    <t>4.52 inches (~66.0% screen-to-body ratio)</t>
  </si>
  <si>
    <t>Android 2.3 (Gingerbread)| upgradable to 4.0.3 (Ice Cream Sandwich)</t>
  </si>
  <si>
    <t>http://cdn2.gsmarena.com/vv/bigpic/samsung-galaxy-s-x-t989d.jpg</t>
  </si>
  <si>
    <t>Galaxy S II T989</t>
  </si>
  <si>
    <t>129.8 x 68.8 x 9.4 mm (5.11 x 2.71 x 0.37 in)</t>
  </si>
  <si>
    <t>4.52 inches (~65.1% screen-to-body ratio)</t>
  </si>
  <si>
    <t>Titanium| white</t>
  </si>
  <si>
    <t>http://cdn2.gsmarena.com/vv/bigpic/samsung-galaxy-sii-tmobile.jpg</t>
  </si>
  <si>
    <t>Galaxy S II Epic 4G Touch</t>
  </si>
  <si>
    <t>130 x 70 x 10 mm (5.12 x 2.76 x 0.39 in)</t>
  </si>
  <si>
    <t>4.52 inches (~63.9% screen-to-body ratio)</t>
  </si>
  <si>
    <t>Wi-Fi 802.11 a/b/g/n| dual-band| Wi-Fi Direct| DLNA| hotspot; WiMax</t>
  </si>
  <si>
    <t>http://cdn2.gsmarena.com/vv/bigpic/samsung-epic-touch.jpg</t>
  </si>
  <si>
    <t>S8600 Wave 3</t>
  </si>
  <si>
    <t>125.9 x 64.2 x 9.9 mm (4.96 x 2.53 x 0.39 in)</t>
  </si>
  <si>
    <t>bada 2.0</t>
  </si>
  <si>
    <t>Wi-Fi 802.11 b/g/n| Wi-Fi Direct| UMA| hotspot</t>
  </si>
  <si>
    <t>Yes with A-GPS Samsung Mobile Navigator</t>
  </si>
  <si>
    <t>http://cdn2.gsmarena.com/vv/bigpic/samsung-wave-3.jpg</t>
  </si>
  <si>
    <t>Wave M S7250</t>
  </si>
  <si>
    <t>113.8 x 63.3 x 12.2 mm (4.48 x 2.49 x 0.48 in)</t>
  </si>
  <si>
    <t>3.65 inches (~55.1% screen-to-body ratio)</t>
  </si>
  <si>
    <t>http://cdn2.gsmarena.com/vv/bigpic/samsung-s7250-wave-m.jpg</t>
  </si>
  <si>
    <t>Wave Y S5380</t>
  </si>
  <si>
    <t>110 x 58.2 x 12.3 mm (4.33 x 2.29 x 0.48 in)</t>
  </si>
  <si>
    <t>Black| LaFleur edition</t>
  </si>
  <si>
    <t>http://cdn2.gsmarena.com/vv/bigpic/samsung-s5380-wave-y.jpg</t>
  </si>
  <si>
    <t>Galaxy S II LTE i727R</t>
  </si>
  <si>
    <t>130.9 x 69.9 x 9.4 mm (5.15 x 2.75 x 0.37 in)</t>
  </si>
  <si>
    <t>4.5 inches (~63.0% screen-to-body ratio)</t>
  </si>
  <si>
    <t>http://cdn2.gsmarena.com/vv/bigpic/samsung-galaxy-s-ii-lte-i727r-rogers.jpg</t>
  </si>
  <si>
    <t>Galaxy S II LTE I9210</t>
  </si>
  <si>
    <t>Android 2.3 (Gingerbread)| upgradable to 4.1 (Jelly Bean)</t>
  </si>
  <si>
    <t>http://cdn2.gsmarena.com/vv/bigpic/samsung-galaxy-s-ii-lte.jpg</t>
  </si>
  <si>
    <t>Galaxy Tab 8.9 LTE I957</t>
  </si>
  <si>
    <t>HSDPA 850 / 1900 / 2100 - for AT&amp;T</t>
  </si>
  <si>
    <t>Non-removable Li-Ion 6100 mAh battery</t>
  </si>
  <si>
    <t>http://cdn2.gsmarena.com/vv/bigpic/samsung-galaxy-tab-89-lte.jpg</t>
  </si>
  <si>
    <t>Galaxy W I8150</t>
  </si>
  <si>
    <t>115.5 x 59.8 x 11.5 mm (4.55 x 2.35 x 0.45 in)</t>
  </si>
  <si>
    <t>3.7 inches (~56.4% screen-to-body ratio)</t>
  </si>
  <si>
    <t>http://cdn2.gsmarena.com/vv/bigpic/samsung-galaxy-ancora.jpg</t>
  </si>
  <si>
    <t>Galaxy M Pro B7800</t>
  </si>
  <si>
    <t>113.5 x 66 x 10 mm (4.47 x 2.60 x 0.39 in)</t>
  </si>
  <si>
    <t>2.66 inches (~28.1% screen-to-body ratio)</t>
  </si>
  <si>
    <t>480 x 320 pixels (~217 ppi pixel density)</t>
  </si>
  <si>
    <t>http://cdn2.gsmarena.com/vv/bigpic/samsung-galaxy-m-pro-b7800.jpg</t>
  </si>
  <si>
    <t>Galaxy Y Pro B5510</t>
  </si>
  <si>
    <t>110.8 x 63.5 x 11.5 mm (4.36 x 2.5 x 0.45 in)</t>
  </si>
  <si>
    <t>http://cdn2.gsmarena.com/vv/bigpic/samsung-galaxy-y-pro-b5510.jpg</t>
  </si>
  <si>
    <t>Galaxy Y TV S5367</t>
  </si>
  <si>
    <t>107 x 60 x 19 mm (4.21 x 2.36 x 0.75 in)</t>
  </si>
  <si>
    <t>3.14 inches (~47.6% screen-to-body ratio)</t>
  </si>
  <si>
    <t>Wi-Fi 802.11 b/g/n| Hotspot functionality</t>
  </si>
  <si>
    <t>http://cdn2.gsmarena.com/vv/bigpic/Samsung-S5367-Galaxy-Y-TV.jpg</t>
  </si>
  <si>
    <t>Galaxy Y S5360</t>
  </si>
  <si>
    <t>104 x 58 x 11.5 mm (4.09 x 2.28 x 0.45 in)</t>
  </si>
  <si>
    <t>3.0 inches (~46.2% screen-to-body ratio)</t>
  </si>
  <si>
    <t>830 MHz ARMv6</t>
  </si>
  <si>
    <t>290 MB RAM</t>
  </si>
  <si>
    <t>Metallic gray| white / changeable back covers in pearly white| dark black| fruity orange| bubblegum pink and silver platter</t>
  </si>
  <si>
    <t>http://cdn2.gsmarena.com/vv/bigpic/samsung-galaxy-y-s5360.jpg</t>
  </si>
  <si>
    <t>Gravity TXT T379</t>
  </si>
  <si>
    <t>112 x 53 x 14 mm (4.41 x 2.09 x 0.55 in)</t>
  </si>
  <si>
    <t>2.44 inches (~31.1% screen-to-body ratio)</t>
  </si>
  <si>
    <t>240 x 320 pixels (~164 ppi pixel density)</t>
  </si>
  <si>
    <t>115 MB</t>
  </si>
  <si>
    <t>http://cdn2.gsmarena.com/vv/bigpic/samsung-gravity-txt.jpg</t>
  </si>
  <si>
    <t>Galaxy Q T589R</t>
  </si>
  <si>
    <t>2011  August. Released 2011  August</t>
  </si>
  <si>
    <t>113.9 x 58.7 x 13.9 mm (4.48 x 2.31 x 0.55 in)</t>
  </si>
  <si>
    <t>3.2 inches (~45.6% screen-to-body ratio)</t>
  </si>
  <si>
    <t>http://cdn2.gsmarena.com/vv/bigpic/samsung-galaxy-q.jpg</t>
  </si>
  <si>
    <t>S5610</t>
  </si>
  <si>
    <t>108 MB</t>
  </si>
  <si>
    <t>Gray| Metalic Gold</t>
  </si>
  <si>
    <t>http://cdn2.gsmarena.com/vv/bigpic/samsung-s5610.jpg</t>
  </si>
  <si>
    <t>S3770</t>
  </si>
  <si>
    <t>96.3 x 53.8 x 13 mm (3.79 x 2.12 x 0.51 in)</t>
  </si>
  <si>
    <t>2.8 inches (~46.9% screen-to-body ratio)</t>
  </si>
  <si>
    <t>http://cdn2.gsmarena.com/vv/bigpic/samsung-s3770.jpg</t>
  </si>
  <si>
    <t>S5690 Galaxy Xcover</t>
  </si>
  <si>
    <t>121.5 x 65.9 x 12 mm (4.78 x 2.59 x 0.47 in)</t>
  </si>
  <si>
    <t>3.65 inches (~49.5% screen-to-body ratio)</t>
  </si>
  <si>
    <t>800 MHz Marvell MG2</t>
  </si>
  <si>
    <t>http://cdn2.gsmarena.com/vv/bigpic/samsung-galaxy-xcover.jpg</t>
  </si>
  <si>
    <t>Galaxy S II 4G I9100M</t>
  </si>
  <si>
    <t>HSDPA 850 / 900 / 1900 / 2100 /1800</t>
  </si>
  <si>
    <t>http://cdn2.gsmarena.com/vv/bigpic/samsung-galaxy-s-ii-4g-new.jpg</t>
  </si>
  <si>
    <t>I9103 Galaxy R</t>
  </si>
  <si>
    <t>125 x 66 x 9.5 mm (4.92 x 2.60 x 0.37 in)</t>
  </si>
  <si>
    <t>4.2 inches (~60.9% screen-to-body ratio)</t>
  </si>
  <si>
    <t>480 x 800 pixels (~222 ppi pixel density)</t>
  </si>
  <si>
    <t>Android 2.3.3 (Gingerbread)| upgradable to 4.0 (Ice Cream Sandwich)</t>
  </si>
  <si>
    <t>http://cdn2.gsmarena.com/vv/bigpic/samsung-i9103-galaxy-r.jpg</t>
  </si>
  <si>
    <t>R720 Admire</t>
  </si>
  <si>
    <t>116 x 60 x 12 mm (4.57 x 2.36 x 0.47 in)</t>
  </si>
  <si>
    <t>http://cdn2.gsmarena.com/vv/bigpic/samsung-admire.jpg</t>
  </si>
  <si>
    <t>Convoy 2</t>
  </si>
  <si>
    <t>99 x 51 x 22 mm (3.90 x 2.01 x 0.87 in)</t>
  </si>
  <si>
    <t>http://cdn2.gsmarena.com/vv/bigpic/samsung-convoy-2.jpg</t>
  </si>
  <si>
    <t>Conquer 4G</t>
  </si>
  <si>
    <t>CDMA 800 / 1900 /850</t>
  </si>
  <si>
    <t>116.1 x 60.5 x 11.7 mm (4.57 x 2.38 x 0.46 in)</t>
  </si>
  <si>
    <t>Qualcomm MSM8665</t>
  </si>
  <si>
    <t>Wi-Fi 802.11 b/g/n| WiMAX| hotspot (charges may apply)</t>
  </si>
  <si>
    <t>http://cdn2.gsmarena.com/vv/bigpic/samsung-conquer-4g.jpg</t>
  </si>
  <si>
    <t>R640 Character</t>
  </si>
  <si>
    <t>107 x 55 x 15 mm (4.21 x 2.17 x 0.59 in)</t>
  </si>
  <si>
    <t>2.8 inches (~41.3% screen-to-body ratio)</t>
  </si>
  <si>
    <t>Electric Blue</t>
  </si>
  <si>
    <t>http://cdn2.gsmarena.com/vv/bigpic/samsung-character-r640.jpg</t>
  </si>
  <si>
    <t>R380 Freeform III</t>
  </si>
  <si>
    <t>112 x 61 x 11 mm (4.41 x 2.40 x 0.43 in)</t>
  </si>
  <si>
    <t>480 x 320 pixels (~240 ppi pixel density)</t>
  </si>
  <si>
    <t>Yes with A-GPS; MetroNavigator GPS</t>
  </si>
  <si>
    <t>http://cdn2.gsmarena.com/vv/bigpic/samsung-freeform-iii.jpg</t>
  </si>
  <si>
    <t>Trender</t>
  </si>
  <si>
    <t>107 x 56 x 15 mm (4.21 x 2.20 x 0.59 in)</t>
  </si>
  <si>
    <t>2.8 inches (~40.5% screen-to-body ratio)</t>
  </si>
  <si>
    <t>Sapphire| Amethyst</t>
  </si>
  <si>
    <t>http://cdn2.gsmarena.com/vv/bigpic/samsung-trender-for-sprint-amethyst-color.jpg</t>
  </si>
  <si>
    <t>Gravity SMART</t>
  </si>
  <si>
    <t>2011  June. Released 2011  June 22th</t>
  </si>
  <si>
    <t>114 x 59 x 14 mm (4.49 x 2.32 x 0.55 in)</t>
  </si>
  <si>
    <t>270 MB RAM</t>
  </si>
  <si>
    <t>Black/Red| Black/Green| Lunar Grey</t>
  </si>
  <si>
    <t>http://cdn2.gsmarena.com/vv/bigpic/samsung-gravity-smart.jpg</t>
  </si>
  <si>
    <t>Exhibit 4G</t>
  </si>
  <si>
    <t>119 x 58 x 13 mm (4.69 x 2.28 x 0.51 in)</t>
  </si>
  <si>
    <t>Hummingbird</t>
  </si>
  <si>
    <t>Wi-Fi 802.11 b/g/n| hotspot| DLNA| UMA</t>
  </si>
  <si>
    <t>http://cdn2.gsmarena.com/vv/bigpic/samsung-exhibit-4g.jpg</t>
  </si>
  <si>
    <t>C414</t>
  </si>
  <si>
    <t>98.5 x 49.2 x 16.9 mm (3.88 x 1.94 x 0.67 in)</t>
  </si>
  <si>
    <t>http://cdn2.gsmarena.com/vv/bigpic/samsung-c414.jpg</t>
  </si>
  <si>
    <t>E1195</t>
  </si>
  <si>
    <t>88 x 44 x 18.9 mm| 73.2 cc (3.46 x 1.73 x 0.74 in)</t>
  </si>
  <si>
    <t>1.43 inches (~17.0% screen-to-body ratio)</t>
  </si>
  <si>
    <t>http://cdn2.gsmarena.com/vv/bigpic/samsung-e1190.jpg</t>
  </si>
  <si>
    <t>E1190</t>
  </si>
  <si>
    <t>C3560</t>
  </si>
  <si>
    <t>94.8 x 46.7 x 16.6 mm (3.73 x 1.84 x 0.65 in)</t>
  </si>
  <si>
    <t>http://cdn2.gsmarena.com/vv/bigpic/samsung-c3560.jpg</t>
  </si>
  <si>
    <t>Dart T499</t>
  </si>
  <si>
    <t>104 x 61 x 13 mm (4.09 x 2.40 x 0.51 in)</t>
  </si>
  <si>
    <t>3.14 inches (~48.1% screen-to-body ratio)</t>
  </si>
  <si>
    <t>http://cdn2.gsmarena.com/vv/bigpic/samsung-dart.jpg</t>
  </si>
  <si>
    <t>C3322</t>
  </si>
  <si>
    <t>114 x 48 x 13.9 mm (4.49 x 1.89 x 0.55 in)</t>
  </si>
  <si>
    <t>Black| La Fleur</t>
  </si>
  <si>
    <t>http://cdn2.gsmarena.com/vv/bigpic/samsung-c3322.jpg</t>
  </si>
  <si>
    <t>R260 Chrono</t>
  </si>
  <si>
    <t>2011  May. Released 2011  June</t>
  </si>
  <si>
    <t>94 x 46 x 17 mm (3.70 x 1.81 x 0.67 in)</t>
  </si>
  <si>
    <t>2.0 inches (~28.6% screen-to-body ratio)</t>
  </si>
  <si>
    <t>Moon Grey</t>
  </si>
  <si>
    <t>http://cdn2.gsmarena.com/vv/bigpic/samsung-chrono.jpg</t>
  </si>
  <si>
    <t>E2232</t>
  </si>
  <si>
    <t>109.2 x 46 x 14.9 mm (4.30 x 1.81 x 0.59 in)</t>
  </si>
  <si>
    <t>http://cdn2.gsmarena.com/vv/bigpic/samsung-e2232-ofic.jpg</t>
  </si>
  <si>
    <t>E1182</t>
  </si>
  <si>
    <t>2011  April. Released 2011  October</t>
  </si>
  <si>
    <t>106.9 x 44.4 x 13.9 mm (4.21 x 1.75 x 0.55 in)</t>
  </si>
  <si>
    <t>1.52 inches (~15.7% screen-to-body ratio)</t>
  </si>
  <si>
    <t>http://cdn2.gsmarena.com/vv/bigpic/samsung-e1182-ofic.jpg</t>
  </si>
  <si>
    <t>I9001 Galaxy S Plus</t>
  </si>
  <si>
    <t>2011  April. Released 2011  July</t>
  </si>
  <si>
    <t>122.4 x 64.2 x 9.9 mm (4.82 x 2.53 x 0.39 in)</t>
  </si>
  <si>
    <t>http://cdn2.gsmarena.com/vv/bigpic/samsung-i9001-galaxy-s-plus.jpg</t>
  </si>
  <si>
    <t>DuosTV I6712</t>
  </si>
  <si>
    <t>109.5 x 61 x 12 mm (4.31 x 2.40 x 0.47 in)</t>
  </si>
  <si>
    <t>3.2 inches (~43.6% screen-to-body ratio)</t>
  </si>
  <si>
    <t>http://cdn2.gsmarena.com/vv/bigpic/samsung-duos-tv-i6712.jpg</t>
  </si>
  <si>
    <t>C6712 Star II DUOS</t>
  </si>
  <si>
    <t>109.5 x 56 x 12.2 mm (4.31 x 2.20 x 0.48 in)</t>
  </si>
  <si>
    <t>3.2 inches (~47.5% screen-to-body ratio)</t>
  </si>
  <si>
    <t>http://cdn2.gsmarena.com/vv/bigpic/samsung-c6712-star-ii-duos-new.jpg</t>
  </si>
  <si>
    <t>Ch@t 222</t>
  </si>
  <si>
    <t>2011  May. Released 2011  August</t>
  </si>
  <si>
    <t>109.5 x 61.3 x 11.9 mm (4.31 x 2.41 x 0.47 in)</t>
  </si>
  <si>
    <t>http://cdn2.gsmarena.com/vv/bigpic/samsung-chat-E2222.jpg</t>
  </si>
  <si>
    <t>Ch@t 220</t>
  </si>
  <si>
    <t>http://cdn2.gsmarena.com/vv/bigpic/samsung-chat-e2220.jpg</t>
  </si>
  <si>
    <t>M580 Replenish</t>
  </si>
  <si>
    <t>Available. Released 2011  May 8th</t>
  </si>
  <si>
    <t>123 x 60 x 11 mm (4.84 x 2.36 x 0.43 in)</t>
  </si>
  <si>
    <t>2.8 inches (~32.9% screen-to-body ratio)</t>
  </si>
  <si>
    <t>Qualcomm MSM7627-2</t>
  </si>
  <si>
    <t>Removable Li-Ion 1160 mAh battery</t>
  </si>
  <si>
    <t>Black| Blue| Raspberry Pink</t>
  </si>
  <si>
    <t>http://cdn2.gsmarena.com/vv/bigpic/samsung-replenish.jpg</t>
  </si>
  <si>
    <t>Galaxy Prevail</t>
  </si>
  <si>
    <t>113 x 57 x 12 mm (4.45 x 2.24 x 0.47 in)</t>
  </si>
  <si>
    <t>Qualcomm MSM7627-3</t>
  </si>
  <si>
    <t>http://cdn2.gsmarena.com/vv/bigpic/samsung-prevail.jpg</t>
  </si>
  <si>
    <t>M220L Galaxy Neo</t>
  </si>
  <si>
    <t>115.9 x 56.9 x 12.1 mm (4.56 x 2.24 x 0.48 in)</t>
  </si>
  <si>
    <t>Chic White| Noble Black</t>
  </si>
  <si>
    <t>http://cdn2.gsmarena.com/vv/bigpic/samsung-shw-m220l-neo.jpg</t>
  </si>
  <si>
    <t>Google Nexus S I9020A</t>
  </si>
  <si>
    <t>HSDPA 850 / 1900 / 2100 - i9020A for AT&amp;T</t>
  </si>
  <si>
    <t>2011  March. Released 2011  April</t>
  </si>
  <si>
    <t>123.9 x 63 x 10.9 mm (4.88 x 2.48 x 0.43 in)</t>
  </si>
  <si>
    <t>http://cdn2.gsmarena.com/vv/bigpic/samsung-nexus-s-i9020a.jpg</t>
  </si>
  <si>
    <t>Google Nexus S I9023</t>
  </si>
  <si>
    <t>Android 2.3 (Gingerbread)| upgradable to 4.1.1 (Jelly Bean)</t>
  </si>
  <si>
    <t>http://cdn2.gsmarena.com/vv/bigpic/samsung-google-nexus-s-ofic.jpg</t>
  </si>
  <si>
    <t>E2230</t>
  </si>
  <si>
    <t>2011  March. Released 2011  Q2</t>
  </si>
  <si>
    <t>109 x 46 x 14.9 mm (4.29 x 1.81 x 0.59 in)</t>
  </si>
  <si>
    <t>http://cdn2.gsmarena.com/vv/bigpic/Samsung-E2230.jpg</t>
  </si>
  <si>
    <t>P1010 Galaxy Tab Wi-Fi</t>
  </si>
  <si>
    <t>190.1 x 120.5 x 12 mm (7.48 x 4.74 x 0.47 in)</t>
  </si>
  <si>
    <t>592 MB RAM</t>
  </si>
  <si>
    <t>Black and Grey</t>
  </si>
  <si>
    <t>http://cdn2.gsmarena.com/vv/bigpic/samsung-p1010-galaxy-tab-wi-fi.jpg</t>
  </si>
  <si>
    <t>P7500 Galaxy Tab 10.1 3G</t>
  </si>
  <si>
    <t>256.7 x 175.3 x 8.6 mm (10.11 x 6.90 x 0.34 in)</t>
  </si>
  <si>
    <t>10.1 inches (~65.7% screen-to-body ratio)</t>
  </si>
  <si>
    <t>http://cdn2.gsmarena.com/vv/bigpic/samsung-galaxy-tab-10.1.jpg</t>
  </si>
  <si>
    <t>Galaxy Tab 10.1 LTE I905</t>
  </si>
  <si>
    <t>http://cdn2.gsmarena.com/vv/bigpic/samsung-galaxy-tab-10.1-verison.jpg</t>
  </si>
  <si>
    <t>Galaxy Tab 10.1 P7510</t>
  </si>
  <si>
    <t>2011  March. Released 2011  July</t>
  </si>
  <si>
    <t>Android 3.0 (Honeycomb)| upgradable to 4.0 (Ice Cream Sandwich)</t>
  </si>
  <si>
    <t>Galaxy Tab 8.9 P7300</t>
  </si>
  <si>
    <t>http://cdn2.gsmarena.com/vv/bigpic/Samsung-GALAXY-Tab-8.9.jpg</t>
  </si>
  <si>
    <t>Galaxy Tab 8.9 P7310</t>
  </si>
  <si>
    <t>Android 3.0 (Honeycomb)| upgradable to 3.1 (Honeycomb)</t>
  </si>
  <si>
    <t>Metallic Gray</t>
  </si>
  <si>
    <t>http://cdn2.gsmarena.com/vv/bigpic/samsung-galaxy-tab-8.9-p7310.jpg</t>
  </si>
  <si>
    <t>Google Nexus S 4G</t>
  </si>
  <si>
    <t>Wi-Fi 802.11 b/g/n| WiMAX| hotspot</t>
  </si>
  <si>
    <t>http://cdn2.gsmarena.com/vv/bigpic/Samsung-Nexus-S-4G.jpg</t>
  </si>
  <si>
    <t>M260 Factor</t>
  </si>
  <si>
    <t>97 x 48 x 18 mm (3.82 x 1.89 x 0.71 in)</t>
  </si>
  <si>
    <t>http://cdn2.gsmarena.com/vv/bigpic/samsung-factor-boost-m260.jpg</t>
  </si>
  <si>
    <t>S3850 Corby II</t>
  </si>
  <si>
    <t>109.9 x 60.6 x 11.7 mm (4.33 x 2.39 x 0.46 in)</t>
  </si>
  <si>
    <t>Yellow/Black| White| Pink</t>
  </si>
  <si>
    <t>http://cdn2.gsmarena.com/vv/bigpic/samsung-corby-ii-ofic.jpg</t>
  </si>
  <si>
    <t>Galaxy Pro B7510</t>
  </si>
  <si>
    <t>108.6 x 66.7 x 10.7 mm (4.28 x 2.63 x 0.42 in)</t>
  </si>
  <si>
    <t>Android 2.2.2 (Froyo)</t>
  </si>
  <si>
    <t>270 MB RAM (160 MB user available)</t>
  </si>
  <si>
    <t>http://cdn2.gsmarena.com/vv/bigpic/samsung-galaxy-pro.jpg</t>
  </si>
  <si>
    <t>I9100 Galaxy S II</t>
  </si>
  <si>
    <t>Android 2.3.4 (Gingerbread)| 4.0.4 (Ice Cream Sandwich)| upgradable to 4.1 (Jelly Bean)</t>
  </si>
  <si>
    <t>http://cdn2.gsmarena.com/vv/bigpic/samsung-galaxy-s-ii-real-ofic.jpg</t>
  </si>
  <si>
    <t>E2652W Champ Duos</t>
  </si>
  <si>
    <t>2011  February. Released 2011  February</t>
  </si>
  <si>
    <t>99.9 x 54.9 x 13 mm (3.93 x 2.16 x 0.51 in)</t>
  </si>
  <si>
    <t>2.6 inches (~38.2% screen-to-body ratio)</t>
  </si>
  <si>
    <t>http://cdn2.gsmarena.com/vv/bigpic/samsung-e2652w-champ-duos.jpg</t>
  </si>
  <si>
    <t>E2652 Champ Duos</t>
  </si>
  <si>
    <t>S5780 Wave 578</t>
  </si>
  <si>
    <t>107.9 x 54.9 x 12.5 mm (4.25 x 2.16 x 0.49 in)</t>
  </si>
  <si>
    <t>bada 1.1</t>
  </si>
  <si>
    <t>http://cdn2.gsmarena.com/vv/bigpic/samsung-wave-578-new.jpg</t>
  </si>
  <si>
    <t>P7100 Galaxy Tab 10.1v</t>
  </si>
  <si>
    <t>Available. Released 2011  April 26th</t>
  </si>
  <si>
    <t>246.2 x 170.4 x 10.9 mm (9.69 x 6.71 x 0.43 in)</t>
  </si>
  <si>
    <t>10.1 inches (~70.5% screen-to-body ratio)</t>
  </si>
  <si>
    <t>Non-removable Li-Po 6860 mAh battery</t>
  </si>
  <si>
    <t>http://cdn2.gsmarena.com/vv/bigpic/samsung-galaxy-tab-10.1-p7100.jpg</t>
  </si>
  <si>
    <t>Galaxy S WiFi 5.0</t>
  </si>
  <si>
    <t>1.0 GHz S5P-C111</t>
  </si>
  <si>
    <t>http://cdn2.gsmarena.com/vv/bigpic/samsung-galaxy-s-wifi5.jpg</t>
  </si>
  <si>
    <t>Ch@t 350</t>
  </si>
  <si>
    <t>99.5 x 52 x 15.5 mm (3.92 x 2.05 x 0.61 in)</t>
  </si>
  <si>
    <t>http://cdn2.gsmarena.com/vv/bigpic/samsung-chat-s3500.jpg</t>
  </si>
  <si>
    <t>E3213 Hero</t>
  </si>
  <si>
    <t>112.8 x 46.4 x 13.2 mm (4.44 x 1.83 x 0.52 in)</t>
  </si>
  <si>
    <t>http://cdn2.gsmarena.com/vv/bigpic/samsung-hero-e3213.jpg</t>
  </si>
  <si>
    <t>E3210</t>
  </si>
  <si>
    <t>112.8 x 46.4 x 12.9 mm (4.44 x 1.83 x 0.51 in)</t>
  </si>
  <si>
    <t>http://cdn2.gsmarena.com/vv/bigpic/samsung-e3210.jpg</t>
  </si>
  <si>
    <t>E2330</t>
  </si>
  <si>
    <t>2011  January. Released 2011  March</t>
  </si>
  <si>
    <t>98 x 47.5 x 14.9 mm (3.86 x 1.87 x 0.59 in)</t>
  </si>
  <si>
    <t>2.1| A2DP (Samsung E2330B only)</t>
  </si>
  <si>
    <t>http://cdn2.gsmarena.com/vv/bigpic/samsung-e2330.jpg</t>
  </si>
  <si>
    <t>I9003 Galaxy SL</t>
  </si>
  <si>
    <t>123.7 x 64.2 x 10.6 mm (4.87 x 2.53 x 0.42 in)</t>
  </si>
  <si>
    <t>478 MB RAM</t>
  </si>
  <si>
    <t>2.1| A2DP| EDR| aptX</t>
  </si>
  <si>
    <t>http://cdn2.gsmarena.com/vv/bigpic/samsung-i9003-galaxy-s-sl.jpg</t>
  </si>
  <si>
    <t>Galaxy Ace S5830I</t>
  </si>
  <si>
    <t>112.4 x 59.9 x 11.5 mm (4.43 x 2.36 x 0.45 in)</t>
  </si>
  <si>
    <t>Broadcom BCM21553</t>
  </si>
  <si>
    <t>VideoCore IV</t>
  </si>
  <si>
    <t>http://cdn2.gsmarena.com/vv/bigpic/samsung-galaxy-ace-s5830i.jpg</t>
  </si>
  <si>
    <t>Galaxy Ace S5830</t>
  </si>
  <si>
    <t>278 MB RAM</t>
  </si>
  <si>
    <t>Black| White| Hugo Boss Edition| La Fleur</t>
  </si>
  <si>
    <t>http://cdn2.gsmarena.com/vv/bigpic/samsung-galaxy-mini-s5830-ofic.jpg</t>
  </si>
  <si>
    <t>Galaxy Fit S5670</t>
  </si>
  <si>
    <t>110.2 x 61.2 x 12.6 mm (4.34 x 2.41 x 0.50 in)</t>
  </si>
  <si>
    <t>3.3 inches (~50.0% screen-to-body ratio)</t>
  </si>
  <si>
    <t>280 MB RAM</t>
  </si>
  <si>
    <t>http://cdn2.gsmarena.com/vv/bigpic/samsung-galaxy-fit-s5670.jpg</t>
  </si>
  <si>
    <t>Galaxy Gio S5660</t>
  </si>
  <si>
    <t>110.5 x 57.5 x 12.2 mm (4.35 x 2.26 x 0.48 in)</t>
  </si>
  <si>
    <t>Qualcomm QCT MSM7227-1 Turbo Snapdragon S1</t>
  </si>
  <si>
    <t>Black| Silver White</t>
  </si>
  <si>
    <t>http://cdn2.gsmarena.com/vv/bigpic/samsung-galaxy-gio.jpg</t>
  </si>
  <si>
    <t>Galaxy Mini S5570</t>
  </si>
  <si>
    <t>110.4 x 60.8 x 12.1 mm (4.35 x 2.39 x 0.48 in)</t>
  </si>
  <si>
    <t>3.14 inches (~45.5% screen-to-body ratio)</t>
  </si>
  <si>
    <t>600 MHz  ARMv6</t>
  </si>
  <si>
    <t>http://cdn2.gsmarena.com/vv/bigpic/samsung-galaxy-mini-s5570.jpg</t>
  </si>
  <si>
    <t>Galaxy Pop i559</t>
  </si>
  <si>
    <t>110.9 x 60.6 x 12.1 mm (4.37 x 2.39 x 0.48 in)</t>
  </si>
  <si>
    <t>3.14 inches (~45.4% screen-to-body ratio)</t>
  </si>
  <si>
    <t>http://cdn2.gsmarena.com/vv/bigpic/samsung-galaxy-pop-sch-i559-cdma.jpg</t>
  </si>
  <si>
    <t>Galaxy S 4G T959</t>
  </si>
  <si>
    <t>122.4 x 64.5 x 9.9 mm (4.82 x 2.54 x 0.39 in)</t>
  </si>
  <si>
    <t>3.0| A2DP| EDR| aptX</t>
  </si>
  <si>
    <t>http://cdn2.gsmarena.com/vv/bigpic/samsung-galaxy-s-4g-new.jpg</t>
  </si>
  <si>
    <t>S5260 Star II</t>
  </si>
  <si>
    <t>107.5 x 54 x 12.4 mm (4.23 x 2.13 x 0.49 in)</t>
  </si>
  <si>
    <t>http://cdn2.gsmarena.com/vv/bigpic/samsung-s5260-star-ii-ofic.jpg</t>
  </si>
  <si>
    <t>I997 Infuse 4G</t>
  </si>
  <si>
    <t>HSPA 21.1/3.6 Mbps</t>
  </si>
  <si>
    <t>132 x 71 x 9 mm (5.20 x 2.80 x 0.35 in)</t>
  </si>
  <si>
    <t>Wi-Fi 802.11 b/g/n; DLNA</t>
  </si>
  <si>
    <t>Caviar Black</t>
  </si>
  <si>
    <t>http://cdn2.gsmarena.com/vv/bigpic/samsung-i997.jpg</t>
  </si>
  <si>
    <t>R910 Galaxy Indulge</t>
  </si>
  <si>
    <t>132 x 61 x 15 mm (5.20 x 2.40 x 0.59 in)</t>
  </si>
  <si>
    <t>3.5 inches (~45.3% screen-to-body ratio)</t>
  </si>
  <si>
    <t>1GHz</t>
  </si>
  <si>
    <t>http://cdn2.gsmarena.com/vv/bigpic/samsung-galaxy-indulge-r910.jpg</t>
  </si>
  <si>
    <t>Droid Charge I510</t>
  </si>
  <si>
    <t>130 x 68 x 12 mm (5.12 x 2.68 x 0.47 in)</t>
  </si>
  <si>
    <t>http://cdn2.gsmarena.com/vv/bigpic/samsung-4g-lte.jpg</t>
  </si>
  <si>
    <t>Google Nexus S</t>
  </si>
  <si>
    <t>Android 2.3 (Gingerbread)| 4.1.2 (Jelly Bean)| not upgradable to 4.2 (Jelly Bean)</t>
  </si>
  <si>
    <t>M190S Galaxy S Hoppin</t>
  </si>
  <si>
    <t>122.4 x 64 x 10.9 mm (4.82 x 2.52 x 0.43 in)</t>
  </si>
  <si>
    <t>Titanium Grey| Cream White</t>
  </si>
  <si>
    <t>http://cdn2.gsmarena.com/vv/bigpic/samsung-galaxy-s-hoppin-shw-m190-new.jpg</t>
  </si>
  <si>
    <t>Ch@t 335</t>
  </si>
  <si>
    <t>111.2 x 61.2 x 12 mm (4.38 x 2.41 x 0.47 in)</t>
  </si>
  <si>
    <t>http://cdn2.gsmarena.com/vv/bigpic/samsung-s3350-ofic.jpg</t>
  </si>
  <si>
    <t>C3630</t>
  </si>
  <si>
    <t>115.2 x 45.7 x 13.2 mm (4.54 x 1.80 x 0.52 in)</t>
  </si>
  <si>
    <t>http://cdn2.gsmarena.com/vv/bigpic/samsung-c3630.jpg</t>
  </si>
  <si>
    <t>C3530</t>
  </si>
  <si>
    <t>112.2 x 46.7 x 11.9 mm (4.42 x 1.84 x 0.47 in)</t>
  </si>
  <si>
    <t>Silver| Black; La Fleur edition</t>
  </si>
  <si>
    <t>http://cdn2.gsmarena.com/vv/bigpic/samsung-c3530.jpg</t>
  </si>
  <si>
    <t>I9010 Galaxy S Giorgio Armani</t>
  </si>
  <si>
    <t>122.5 x 64.2 x 9.9 mm (4.82 x 2.53 x 0.39 in)</t>
  </si>
  <si>
    <t>http://cdn2.gsmarena.com/vv/bigpic/samsung-galaxy-s-armani-new.jpg</t>
  </si>
  <si>
    <t>A817 Solstice II</t>
  </si>
  <si>
    <t>109 x 54.1 x 12 mm (4.29 x 2.13 x 0.47 in)</t>
  </si>
  <si>
    <t>3.35 inches (~54.2% screen-to-body ratio)</t>
  </si>
  <si>
    <t>240 x 400 pixels (~139 ppi pixel density)</t>
  </si>
  <si>
    <t>http://cdn2.gsmarena.com/vv/bigpic/samsung-solstice_ii_a817.jpg</t>
  </si>
  <si>
    <t>A667 Evergreen</t>
  </si>
  <si>
    <t>116 x 56 x 15 mm (4.57 x 2.20 x 0.59 in)</t>
  </si>
  <si>
    <t>1.92 inches (~17.6% screen-to-body ratio)</t>
  </si>
  <si>
    <t>240 x 320 pixels (~208 ppi pixel density)</t>
  </si>
  <si>
    <t>http://cdn2.gsmarena.com/vv/bigpic/samsung-evergreen.jpg</t>
  </si>
  <si>
    <t>E2530</t>
  </si>
  <si>
    <t>94.4 x 47.2 x 17.4 mm (3.72 x 1.86 x 0.69 in)</t>
  </si>
  <si>
    <t>Black; La Fleur edition</t>
  </si>
  <si>
    <t>http://cdn2.gsmarena.com/vv/bigpic/samsung-e2530.jpg</t>
  </si>
  <si>
    <t>I100 Gem</t>
  </si>
  <si>
    <t>113.8 x 55.4 x 12.2 mm (4.48 x 2.18 x 0.48 in)</t>
  </si>
  <si>
    <t>3.2 inches (~46.2% screen-to-body ratio)</t>
  </si>
  <si>
    <t>124 MB</t>
  </si>
  <si>
    <t>http://cdn2.gsmarena.com/vv/bigpic/Samsung-Gem-sch-i100.jpg</t>
  </si>
  <si>
    <t>R710 Suede</t>
  </si>
  <si>
    <t>112.9 x 55.5 x 12.7 mm (4.44 x 2.19 x 0.5 in)</t>
  </si>
  <si>
    <t>135 MB</t>
  </si>
  <si>
    <t>http://cdn2.gsmarena.com/vv/bigpic/samsung-r710-suede.jpg</t>
  </si>
  <si>
    <t>U750 Zeal</t>
  </si>
  <si>
    <t>101.9 x 51.8 x 17.1 mm (4.01 x 2.04 x 0.67 in)</t>
  </si>
  <si>
    <t>2.6 inches (~39.7% screen-to-body ratio)</t>
  </si>
  <si>
    <t>http://cdn2.gsmarena.com/vv/bigpic/samsung-zeal-u750.jpg</t>
  </si>
  <si>
    <t>Continuum I400</t>
  </si>
  <si>
    <t>125 x 58 x 12 mm (4.92 x 2.28 x 0.47 in)</t>
  </si>
  <si>
    <t>3.4 inches (~45.4% screen-to-body ratio)</t>
  </si>
  <si>
    <t>480 x 800 pixels (~274 ppi pixel density)</t>
  </si>
  <si>
    <t>336 MB RAM</t>
  </si>
  <si>
    <t>Wi-Fi 802.11 b/g/n| DLNA| hotspot (Android OS v2.2)</t>
  </si>
  <si>
    <t>http://cdn2.gsmarena.com/vv/bigpic/samsung-continuum-i400.jpg</t>
  </si>
  <si>
    <t>Ch@t 322 Wi-Fi</t>
  </si>
  <si>
    <t>109.5 x 60 x 12.3 mm (4.31 x 2.36 x 0.48 in)</t>
  </si>
  <si>
    <t>http://cdn2.gsmarena.com/vv/bigpic/samsung-chat-322-wifi.jpg</t>
  </si>
  <si>
    <t>Ch@t 322</t>
  </si>
  <si>
    <t>http://cdn2.gsmarena.com/vv/bigpic/samsung-chat-322-dual-sim.jpg</t>
  </si>
  <si>
    <t>E1252</t>
  </si>
  <si>
    <t>112.7 x 46.7 x 13.9 mm (4.44 x 1.84 x 0.55 in)</t>
  </si>
  <si>
    <t>http://cdn2.gsmarena.com/vv/bigpic/samsung-e1252.jpg</t>
  </si>
  <si>
    <t>Breeze B209</t>
  </si>
  <si>
    <t>108 x 44.8 x 14.3 mm (4.25 x 1.76 x 0.56 in)</t>
  </si>
  <si>
    <t>1.52 inches (~15.4% screen-to-body ratio)</t>
  </si>
  <si>
    <t>351 KB</t>
  </si>
  <si>
    <t>http://cdn2.gsmarena.com/vv/bigpic/samsung-b209-breeze.jpg</t>
  </si>
  <si>
    <t>Hero Plus B159</t>
  </si>
  <si>
    <t>108.5 x 45.8 x 13.3 mm (4.27 x 1.80 x 0.52 in)</t>
  </si>
  <si>
    <t>1.52 inches (~15.0% screen-to-body ratio)</t>
  </si>
  <si>
    <t>597 KB</t>
  </si>
  <si>
    <t>http://cdn2.gsmarena.com/vv/bigpic/samsung-hero-plus-b159.jpg</t>
  </si>
  <si>
    <t>W169 Duos</t>
  </si>
  <si>
    <t>115.5 x 48 x 15.9 mm (4.55 x 1.89 x 0.63 in)</t>
  </si>
  <si>
    <t>http://cdn2.gsmarena.com/vv/bigpic/samsung-duos-169-w169.jpg</t>
  </si>
  <si>
    <t>Mpower Muzik 219</t>
  </si>
  <si>
    <t>112 x 46.3 x 15.3 mm (4.41 x 1.82 x 0.60 in)</t>
  </si>
  <si>
    <t>1.7 inches (~17.5% screen-to-body ratio)</t>
  </si>
  <si>
    <t>http://cdn2.gsmarena.com/vv/bigpic/samsung-muzik-219.jpg</t>
  </si>
  <si>
    <t>Mpower Txt M369</t>
  </si>
  <si>
    <t>112 x 61 x 12 mm (4.41 x 2.40 x 0.47 in)</t>
  </si>
  <si>
    <t>http://cdn2.gsmarena.com/vv/bigpic/samsung-mpower-txt-m369.jpg</t>
  </si>
  <si>
    <t>Mpower TV S239</t>
  </si>
  <si>
    <t>118.5 x 50 x 12.5 mm (4.67 x 1.97 x 0.49 in)</t>
  </si>
  <si>
    <t>http://cdn2.gsmarena.com/vv/bigpic/samsung-mpower-tv-s239.jpg</t>
  </si>
  <si>
    <t>E1225 Dual Sim Shift</t>
  </si>
  <si>
    <t>109.1 x 45.5 x 13.7 mm (4.30 x 1.79 x 0.54 in)</t>
  </si>
  <si>
    <t>http://cdn2.gsmarena.com/vv/bigpic/samsung-e1225-dual-sim-shift.jpg</t>
  </si>
  <si>
    <t>Guru E1081T</t>
  </si>
  <si>
    <t>107.4 x 45.5 x 13.6 mm (4.23 x 1.79 x 0.54 in)</t>
  </si>
  <si>
    <t>http://cdn2.gsmarena.com/vv/bigpic/samsung-guru-e1081t.jpg</t>
  </si>
  <si>
    <t>Focus</t>
  </si>
  <si>
    <t>124.7 x 64.3 x 9.9 mm (4.91 x 2.53 x 0.39 in)</t>
  </si>
  <si>
    <t>http://cdn2.gsmarena.com/vv/bigpic/samsung-focus-ofic.jpg</t>
  </si>
  <si>
    <t>I8700 Omnia 7</t>
  </si>
  <si>
    <t>122.4 x 64.2 x 11 mm (4.82 x 2.53 x 0.43 in)</t>
  </si>
  <si>
    <t>http://cdn2.gsmarena.com/vv/bigpic/samsung-omnia-7-ofic.jpg</t>
  </si>
  <si>
    <t>S5750 Wave575</t>
  </si>
  <si>
    <t>109.5 x 55 x 11.9 mm (4.31 x 2.17 x 0.47 in)</t>
  </si>
  <si>
    <t>bada OS</t>
  </si>
  <si>
    <t>http://cdn2.gsmarena.com/vv/bigpic/samsung-wave-575.jpg</t>
  </si>
  <si>
    <t>S8530 Wave II</t>
  </si>
  <si>
    <t>123.9 x 59.8 x 11.8 mm (4.88 x 2.35 x 0.46 in)</t>
  </si>
  <si>
    <t>3.7 inches (~52.6% screen-to-body ratio)</t>
  </si>
  <si>
    <t>bada 1.2</t>
  </si>
  <si>
    <t>Ebony Gray</t>
  </si>
  <si>
    <t>http://cdn2.gsmarena.com/vv/bigpic/samsung-wave-ii.jpg</t>
  </si>
  <si>
    <t>M210S Wave2</t>
  </si>
  <si>
    <t>1.7 GB</t>
  </si>
  <si>
    <t>Ebony Gray| Platinum Silver| Elegant Pink</t>
  </si>
  <si>
    <t>http://cdn2.gsmarena.com/vv/bigpic/samsung-shw-m210s-wave-ii.jpg</t>
  </si>
  <si>
    <t>Galaxy Tab T-Mobile T849</t>
  </si>
  <si>
    <t>640 MB RAM</t>
  </si>
  <si>
    <t>http://cdn2.gsmarena.com/vv/bigpic/samsung-galaxy-tap-t-mobile.jpg</t>
  </si>
  <si>
    <t>P1000 Galaxy Tab</t>
  </si>
  <si>
    <t>http://cdn2.gsmarena.com/vv/bigpic/samsung-galaxy-tab-ofic.jpg</t>
  </si>
  <si>
    <t>Galaxy Tab CDMA P100</t>
  </si>
  <si>
    <t>190.5 x 119.4 x 11.9 mm (7.5 x 4.70 x 0.47 in)</t>
  </si>
  <si>
    <t>7.0 inches (~60.6% screen-to-body ratio)</t>
  </si>
  <si>
    <t>Black on White</t>
  </si>
  <si>
    <t>http://cdn2.gsmarena.com/vv/bigpic/samsung-galaxy-tab-cdma.jpg</t>
  </si>
  <si>
    <t>Galaxy Tab 4G LTE</t>
  </si>
  <si>
    <t>http://cdn2.gsmarena.com/vv/bigpic/samsung-4G-LTE-Galaxy-Tab.jpg</t>
  </si>
  <si>
    <t>T249</t>
  </si>
  <si>
    <t>99 x 48 x 15 mm (3.90 x 1.89 x 0.59 in)</t>
  </si>
  <si>
    <t>http://cdn2.gsmarena.com/vv/bigpic/samsung-t249.jpg</t>
  </si>
  <si>
    <t>R580 Profile</t>
  </si>
  <si>
    <t>117 x 54 x 15 mm (4.61 x 2.13 x 0.59 in)</t>
  </si>
  <si>
    <t>http://cdn2.gsmarena.com/vv/bigpic/samsung-r580-profile.jpg</t>
  </si>
  <si>
    <t>R570 Messenger III</t>
  </si>
  <si>
    <t>116.6 x 53.5 x 14.9 mm (4.59 x 2.11 x 0.59 in)</t>
  </si>
  <si>
    <t>http://cdn2.gsmarena.com/vv/bigpic/Samsung-Messager-III-r570.jpg</t>
  </si>
  <si>
    <t>I909 Galaxy S</t>
  </si>
  <si>
    <t>123 x 64.2 x 10.8 mm (4.84 x 2.53 x 0.43 in)</t>
  </si>
  <si>
    <t>http://cdn2.gsmarena.com/vv/bigpic/Samsung-I909-Galaxy-S.jpg</t>
  </si>
  <si>
    <t>A200K Nori F</t>
  </si>
  <si>
    <t>106 x 52 x 14.6 mm (4.17 x 2.05 x 0.57 in)</t>
  </si>
  <si>
    <t>Indigo Blue| Festival Orange| French Blue| Fuchsia Pink</t>
  </si>
  <si>
    <t>http://cdn2.gsmarena.com/vv/bigpic/samsung-a200k-nori-f.jpg</t>
  </si>
  <si>
    <t>A220 F Nori</t>
  </si>
  <si>
    <t>2010  August. Released 2010  Q4</t>
  </si>
  <si>
    <t>Biege| Pink| Blue</t>
  </si>
  <si>
    <t>http://cdn2.gsmarena.com/vv/bigpic/samsung-a220-f-nori.jpg</t>
  </si>
  <si>
    <t>M130K Galaxy K</t>
  </si>
  <si>
    <t>119.5 x 59.6 x 12.4 mm (4.70 x 2.35 x 0.49 in)</t>
  </si>
  <si>
    <t>http://cdn2.gsmarena.com/vv/bigpic/samsung-m130k-galaxy-k.jpg</t>
  </si>
  <si>
    <t>Mesmerize i500</t>
  </si>
  <si>
    <t>124.5 x 64.3 x 9.9 mm (4.90 x 2.53 x 0.39 in)</t>
  </si>
  <si>
    <t>http://cdn2.gsmarena.com/vv/bigpic/samsung-i500-mesmerize.jpg</t>
  </si>
  <si>
    <t>M920 Transform</t>
  </si>
  <si>
    <t>117 x 61 x 15 mm (4.61 x 2.40 x 0.59 in)</t>
  </si>
  <si>
    <t>800MHz Samsung S3C6410</t>
  </si>
  <si>
    <t>http://cdn2.gsmarena.com/vv/bigpic/samsung-m920-transform.jpg</t>
  </si>
  <si>
    <t>R360 Freeform II</t>
  </si>
  <si>
    <t>104.9 x 53.8 x 15 mm (4.13 x 2.12 x 0.59 in)</t>
  </si>
  <si>
    <t>http://cdn2.gsmarena.com/vv/bigpic/samsung-freeform-II-r360.jpg</t>
  </si>
  <si>
    <t>Guru Dual 26</t>
  </si>
  <si>
    <t>http://cdn2.gsmarena.com/vv/bigpic/Samsung-Guru-Dual-26.jpg</t>
  </si>
  <si>
    <t>Galaxy 551</t>
  </si>
  <si>
    <t>111 x 55 x 15.2 mm (4.37 x 2.17 x 0.60 in)</t>
  </si>
  <si>
    <t>Android 2.2 (Froyo)| upgradable to 2.3.6 (Gingerbread)</t>
  </si>
  <si>
    <t>http://cdn2.gsmarena.com/vv/bigpic/Samsung-Galaxy-551-I5510.jpg</t>
  </si>
  <si>
    <t>Xcover 271</t>
  </si>
  <si>
    <t>120.7 x 53 x 17.9 mm (4.75 x 2.09 x 0.70 in)</t>
  </si>
  <si>
    <t>Yes with A-GPS; Google Maps</t>
  </si>
  <si>
    <t>http://cdn2.gsmarena.com/vv/bigpic/samsung-b2710-ofic.jpg</t>
  </si>
  <si>
    <t>R900 Craft</t>
  </si>
  <si>
    <t>114.3 x 55.9 x 11.9 mm (4.5 x 2.20 x 0.47 in)</t>
  </si>
  <si>
    <t>3.3 inches (~48.5% screen-to-body ratio)</t>
  </si>
  <si>
    <t>480 x 800 pixels (~283 ppi pixel density)</t>
  </si>
  <si>
    <t>165 MB</t>
  </si>
  <si>
    <t>Yes with A-GPS; MetroNavigator</t>
  </si>
  <si>
    <t>http://cdn2.gsmarena.com/vv/bigpic/samsung-r900.jpg</t>
  </si>
  <si>
    <t>C3752</t>
  </si>
  <si>
    <t>97.9 x 49 x 16.4 mm (3.85 x 1.93 x 0.65 in)</t>
  </si>
  <si>
    <t>2.4 inches (~37.2% screen-to-body ratio)</t>
  </si>
  <si>
    <t>Metallic gray</t>
  </si>
  <si>
    <t>http://cdn2.gsmarena.com/vv/bigpic/samsung-c3752.jpg</t>
  </si>
  <si>
    <t>S7230E Wave 723</t>
  </si>
  <si>
    <t>109.5 x 53.9 x 11.8 mm (4.31 x 2.12 x 0.46 in)</t>
  </si>
  <si>
    <t>Various; La Fleur edition</t>
  </si>
  <si>
    <t>http://cdn2.gsmarena.com/vv/bigpic/samsung-wave-723.jpg</t>
  </si>
  <si>
    <t>C3750</t>
  </si>
  <si>
    <t>98 x 49 x 15.4 mm| 4.1 cc (3.86 x 1.93 x 0.61 in)</t>
  </si>
  <si>
    <t>http://cdn2.gsmarena.com/vv/bigpic/samsung-c3750.jpg</t>
  </si>
  <si>
    <t>M130L Galaxy U</t>
  </si>
  <si>
    <t>S5PC111 1GHz</t>
  </si>
  <si>
    <t>http://cdn2.gsmarena.com/vv/bigpic/samsung-m130l-galaxy-u.jpg</t>
  </si>
  <si>
    <t>E2152</t>
  </si>
  <si>
    <t>111.6 x 46.3 x 13.5 mm (4.39 x 1.82 x 0.53 in)</t>
  </si>
  <si>
    <t>Stereo FM radio| RDS| recording| built-in antenna</t>
  </si>
  <si>
    <t>http://cdn2.gsmarena.com/vv/bigpic/samsung-e2152-ofic.jpg</t>
  </si>
  <si>
    <t>S5530</t>
  </si>
  <si>
    <t>105 x 49.5 x 11.5 mm (4.13 x 1.95 x 0.45 in)</t>
  </si>
  <si>
    <t>http://cdn2.gsmarena.com/vv/bigpic/samsung-s5530-ofic.jpg</t>
  </si>
  <si>
    <t>U360 Gusto</t>
  </si>
  <si>
    <t>101 x 47 x 14 mm (3.98 x 1.85 x 0.55 in)</t>
  </si>
  <si>
    <t>http://cdn2.gsmarena.com/vv/bigpic/samsung-u360-gusto.jpg</t>
  </si>
  <si>
    <t>Fascinate</t>
  </si>
  <si>
    <t>125 x 64 x 10.5 mm (4.92 x 2.52 x 0.41 in)</t>
  </si>
  <si>
    <t>http://cdn2.gsmarena.com/vv/bigpic/samsung-fascinate.jpg</t>
  </si>
  <si>
    <t>Vibrant</t>
  </si>
  <si>
    <t>HSDPA 1700 / 1900 / 2100</t>
  </si>
  <si>
    <t>http://cdn2.gsmarena.com/vv/bigpic/Samsung-Vibrant-Galaxy-S-T959-new.jpg</t>
  </si>
  <si>
    <t>A927 Flight II</t>
  </si>
  <si>
    <t>111.8 x 53.3 x 12.7 mm (4.40 x 2.10 x 0.5 in)</t>
  </si>
  <si>
    <t>3.0 inches (~43.0% screen-to-body ratio)</t>
  </si>
  <si>
    <t>http://cdn2.gsmarena.com/vv/bigpic/samsung-a927.jpg</t>
  </si>
  <si>
    <t>T669 Gravity T</t>
  </si>
  <si>
    <t>110 x 56.6 x 15 mm (4.33 x 2.23 x 0.59 in)</t>
  </si>
  <si>
    <t>A-GPS only; Google Maps</t>
  </si>
  <si>
    <t>http://cdn2.gsmarena.com/vv/bigpic/Samsung-T669-Gravity-T.jpg</t>
  </si>
  <si>
    <t>T479 Gravity 3</t>
  </si>
  <si>
    <t>116.8 x 53.6 x 15.2 mm (4.60 x 2.11 x 0.60 in)</t>
  </si>
  <si>
    <t>http://cdn2.gsmarena.com/vv/bigpic/Samsung-T479-Gravity-3-new.jpg</t>
  </si>
  <si>
    <t>:) Smiley</t>
  </si>
  <si>
    <t>99.6 x 59.4 x 15 mm (3.92 x 2.34 x 0.59 in)</t>
  </si>
  <si>
    <t>http://cdn2.gsmarena.com/vv/bigpic/samsung-smiley.jpg</t>
  </si>
  <si>
    <t>C5010 Squash</t>
  </si>
  <si>
    <t>2010  May. Released 2010  Q3</t>
  </si>
  <si>
    <t>115 x 46 x 12.8 mm (4.53 x 1.81 x 0.50 in)</t>
  </si>
  <si>
    <t>http://cdn2.gsmarena.com/vv/bigpic/Samsung-C5010-Squash-ofic.jpg</t>
  </si>
  <si>
    <t>i897 Captivate</t>
  </si>
  <si>
    <t>http://cdn2.gsmarena.com/vv/bigpic/samsung-captivate.jpg</t>
  </si>
  <si>
    <t>B7350 Omnia PRO 4</t>
  </si>
  <si>
    <t>2010  June. Released 2010  October</t>
  </si>
  <si>
    <t>117.7 x 59.8 x 11.9 mm (4.63 x 2.35 x 0.47 in)</t>
  </si>
  <si>
    <t>2.62 inches (~31.5% screen-to-body ratio)</t>
  </si>
  <si>
    <t>320 x 320 pixels (~173 ppi pixel density)</t>
  </si>
  <si>
    <t>http://cdn2.gsmarena.com/vv/bigpic/samsung-OMNIA-Pro-4-B7350.jpg</t>
  </si>
  <si>
    <t>B6520 Omnia PRO 5</t>
  </si>
  <si>
    <t>116.5 x 61.8 x 11.5 mm (4.59 x 2.43 x 0.45 in)</t>
  </si>
  <si>
    <t>http://cdn2.gsmarena.com/vv/bigpic/samsung-Omnia-Pro-5-B6520.jpg</t>
  </si>
  <si>
    <t>U320 Haven</t>
  </si>
  <si>
    <t>100 x 51 x 18 mm (3.94 x 2.01 x 0.71 in)</t>
  </si>
  <si>
    <t>E911 call only</t>
  </si>
  <si>
    <t>http://cdn2.gsmarena.com/vv/bigpic/samsung-u320-heaven.jpg</t>
  </si>
  <si>
    <t>U460 Intensity II</t>
  </si>
  <si>
    <t>124 x 73 x 17.9 mm (4.88 x 2.87 x 0.70 in)</t>
  </si>
  <si>
    <t>2.2 inches (~16.6% screen-to-body ratio)</t>
  </si>
  <si>
    <t>Deep Gray| Metallic Blue</t>
  </si>
  <si>
    <t>http://cdn2.gsmarena.com/vv/bigpic/Samsung-Intensity-II-u460.jpg</t>
  </si>
  <si>
    <t>M350 Seek</t>
  </si>
  <si>
    <t>105 x 53 x 15 mm (4.13 x 2.09 x 0.59 in)</t>
  </si>
  <si>
    <t>2.6 inches (~37.6% screen-to-body ratio)</t>
  </si>
  <si>
    <t>http://cdn2.gsmarena.com/vv/bigpic/samsung-m350-seek.jpg</t>
  </si>
  <si>
    <t>Epic 4G</t>
  </si>
  <si>
    <t>124 x 65 x 14 mm (4.88 x 2.56 x 0.55 in)</t>
  </si>
  <si>
    <t>Wi-Fi 802.11 b/g/n; WiMAX| hotspot (Android 2.2)</t>
  </si>
  <si>
    <t>http://cdn2.gsmarena.com/vv/bigpic/samsung-epic-4g.jpg</t>
  </si>
  <si>
    <t>Acclaim</t>
  </si>
  <si>
    <t>114 x 59 x 15 mm (4.49 x 2.32 x 0.59 in)</t>
  </si>
  <si>
    <t>http://cdn2.gsmarena.com/vv/bigpic/samsung-acclaim.jpg</t>
  </si>
  <si>
    <t>Intercept</t>
  </si>
  <si>
    <t>113 x 56 x 15 mm (4.45 x 2.20 x 0.59 in)</t>
  </si>
  <si>
    <t>Gray Steel| Satin Pink</t>
  </si>
  <si>
    <t>http://cdn2.gsmarena.com/vv/bigpic/Samsung-Intercept.jpg</t>
  </si>
  <si>
    <t>R360 Messenger Touch</t>
  </si>
  <si>
    <t>105 x 54 x 15 mm (4.13 x 2.13 x 0.59 in)</t>
  </si>
  <si>
    <t>2.6 inches (~36.9% screen-to-body ratio)</t>
  </si>
  <si>
    <t>http://cdn2.gsmarena.com/vv/bigpic/samsung-r630-messager-touch.jpg</t>
  </si>
  <si>
    <t>i225 Exec</t>
  </si>
  <si>
    <t>117 x 60 x 11 mm (4.61 x 2.36 x 0.43 in)</t>
  </si>
  <si>
    <t>667 MHz</t>
  </si>
  <si>
    <t>123 MB</t>
  </si>
  <si>
    <t>http://cdn2.gsmarena.com/vv/bigpic/samsung-i225-exec.jpg</t>
  </si>
  <si>
    <t>M570 Restore</t>
  </si>
  <si>
    <t>117 x 53 x 15 mm (4.61 x 2.09 x 0.59 in)</t>
  </si>
  <si>
    <t>2.66 inches (~35.3% screen-to-body ratio)</t>
  </si>
  <si>
    <t>240 x 320 pixels (~150 ppi pixel density)</t>
  </si>
  <si>
    <t>Black| Green</t>
  </si>
  <si>
    <t>http://cdn2.gsmarena.com/vv/bigpic/samsung-m570-restore.jpg</t>
  </si>
  <si>
    <t>R351 Freeform</t>
  </si>
  <si>
    <t>112 x 61 x 13 mm (4.41 x 2.40 x 0.51 in)</t>
  </si>
  <si>
    <t>2.2 inches (~22.3% screen-to-body ratio)</t>
  </si>
  <si>
    <t>http://cdn2.gsmarena.com/vv/bigpic/samsung-r351-freeform.jpg</t>
  </si>
  <si>
    <t>T369</t>
  </si>
  <si>
    <t>114 x 53 x 15 mm (4.49 x 2.09 x 0.59 in)</t>
  </si>
  <si>
    <t>2.5 inches (~32.0% screen-to-body ratio)</t>
  </si>
  <si>
    <t>http://cdn2.gsmarena.com/vv/bigpic/samsung-t369.jpg</t>
  </si>
  <si>
    <t>S5330 Wave533</t>
  </si>
  <si>
    <t>109.5 x 55 x 15.2 mm (4.31 x 2.17 x 0.60 in)</t>
  </si>
  <si>
    <t>http://cdn2.gsmarena.com/vv/bigpic/samsung-wave2-pro.jpg</t>
  </si>
  <si>
    <t>S5250 Wave525</t>
  </si>
  <si>
    <t>http://cdn2.gsmarena.com/vv/bigpic/samsung-wave2.jpg</t>
  </si>
  <si>
    <t>I5500 Galaxy 5</t>
  </si>
  <si>
    <t>108 x 56 x 12.3 mm (4.25 x 2.20 x 0.48 in)</t>
  </si>
  <si>
    <t>http://cdn2.gsmarena.com/vv/bigpic/samsung-i5500-corby.jpg</t>
  </si>
  <si>
    <t>I5801 Galaxy Apollo</t>
  </si>
  <si>
    <t>113.5 x 55 x 12.6 mm (4.47 x 2.17 x 0.50 in)</t>
  </si>
  <si>
    <t>Samsung S5P6422 667 MHz</t>
  </si>
  <si>
    <t>Wi-Fi 802.11 b/g/n| hotspot (Android 2.2)</t>
  </si>
  <si>
    <t>http://cdn2.gsmarena.com/vv/bigpic/Samsung-I5800-Galaxy-3-new.jpg</t>
  </si>
  <si>
    <t>I5800 Galaxy 3</t>
  </si>
  <si>
    <t>113.5 x 55 x 12.9 mm (4.47 x 2.17 x 0.51 in)</t>
  </si>
  <si>
    <t>http://cdn2.gsmarena.com/vv/bigpic/Samsung-I5800-Galaxy-3.jpg</t>
  </si>
  <si>
    <t>B7722</t>
  </si>
  <si>
    <t>Class 12 (SIM 1)| Class 10 (SIM 2)</t>
  </si>
  <si>
    <t>Class 12 (SIM 1)</t>
  </si>
  <si>
    <t>113.5 x 55.5 x 14.3 mm (4.47 x 2.19 x 0.56 in)</t>
  </si>
  <si>
    <t>http://cdn2.gsmarena.com/vv/bigpic/Samsung-B7722-3G-dual-SIM.jpg</t>
  </si>
  <si>
    <t>A847 Rugby II</t>
  </si>
  <si>
    <t>102 x 52 x 22 mm (4.02 x 2.05 x 0.87 in)</t>
  </si>
  <si>
    <t>http://cdn2.gsmarena.com/vv/bigpic/samsung-a847-Rugby-II.jpg</t>
  </si>
  <si>
    <t>C3300K Champ</t>
  </si>
  <si>
    <t>Deep black| Espresso brown| Sweet pink| Chic white</t>
  </si>
  <si>
    <t>http://cdn2.gsmarena.com/vv/bigpic/samsung-champ-c3300.jpg</t>
  </si>
  <si>
    <t>W960 AMOLED 3D</t>
  </si>
  <si>
    <t>113.9 x 53.9 x 13.9 mm (4.48 x 2.12 x 0.55 in)</t>
  </si>
  <si>
    <t>AMOLED 3D capacitive touchscreen  16M colors</t>
  </si>
  <si>
    <t>http://cdn2.gsmarena.com/vv/bigpic/samsung-amoled-3d.jpg</t>
  </si>
  <si>
    <t>M110S Galaxy S</t>
  </si>
  <si>
    <t>16 GB (14 GB user available)</t>
  </si>
  <si>
    <t>Snow White| Black</t>
  </si>
  <si>
    <t>http://cdn2.gsmarena.com/vv/bigpic/samsung-shw-m110s-galaxy-s1.jpg</t>
  </si>
  <si>
    <t>Galaxy A</t>
  </si>
  <si>
    <t>119.5 x 59.8 x 12.5 mm (4.70 x 2.35 x 0.49 in)</t>
  </si>
  <si>
    <t>3.7 inches (~54.5% screen-to-body ratio)</t>
  </si>
  <si>
    <t>Deep Black| Cream White</t>
  </si>
  <si>
    <t>http://cdn2.gsmarena.com/vv/bigpic/samsung-galaxy-a.jpg</t>
  </si>
  <si>
    <t>I9000 Galaxy S</t>
  </si>
  <si>
    <t>http://cdn2.gsmarena.com/vv/bigpic/samsung-galaxy-s.jpg</t>
  </si>
  <si>
    <t>I6500U Galaxy</t>
  </si>
  <si>
    <t>2010  March. Released 2010  July</t>
  </si>
  <si>
    <t>117 x 59 x 13.3 mm (4.61 x 2.32 x 0.52 in)</t>
  </si>
  <si>
    <t>http://cdn2.gsmarena.com/vv/bigpic/samsung-i6500u.jpg</t>
  </si>
  <si>
    <t>S3370</t>
  </si>
  <si>
    <t>99.9 x 53 x 12.9 mm (3.93 x 2.09 x 0.51 in)</t>
  </si>
  <si>
    <t>http://cdn2.gsmarena.com/vv/bigpic/samsung-s3370-ofic.jpg</t>
  </si>
  <si>
    <t>Metro TV</t>
  </si>
  <si>
    <t>2.2| A2DP| EDR</t>
  </si>
  <si>
    <t>http://cdn2.gsmarena.com/vv/bigpic/samsung-metro-tv.jpg</t>
  </si>
  <si>
    <t>E1170</t>
  </si>
  <si>
    <t>108.7 x 46.1 x 14.1 mm (4.28 x 1.81 x 0.56 in)</t>
  </si>
  <si>
    <t>1.52 inches (~14.9% screen-to-body ratio)</t>
  </si>
  <si>
    <t>http://cdn2.gsmarena.com/vv/bigpic/samsung-e1170.jpg</t>
  </si>
  <si>
    <t>Corby TV F339</t>
  </si>
  <si>
    <t>103 x 56.5 x 12.2 mm (4.06 x 2.22 x 0.48 in)</t>
  </si>
  <si>
    <t>Jamaican Yellow| Cupid Pink| Minimal White| and Festival Orange; 2 Fashion Jackets</t>
  </si>
  <si>
    <t>http://cdn2.gsmarena.com/vv/bigpic/samsung-corby-tv.jpg</t>
  </si>
  <si>
    <t>S3650W Corby</t>
  </si>
  <si>
    <t>103 x 56.5 x 12 mm (4.06 x 2.22 x 0.47 in)</t>
  </si>
  <si>
    <t>http://cdn2.gsmarena.com/vv/bigpic/samsung-s3650w-corby-wifi.jpg</t>
  </si>
  <si>
    <t>W9705</t>
  </si>
  <si>
    <t>100.5 x 52 x 22.9 mm (3.96 x 2.05 x 0.90 in)</t>
  </si>
  <si>
    <t>2.4 inches (~34.1% screen-to-body ratio)</t>
  </si>
  <si>
    <t>83 MB</t>
  </si>
  <si>
    <t>Red on Black| Yellow on Black</t>
  </si>
  <si>
    <t>http://cdn2.gsmarena.com/vv/bigpic/samsung-sph-w9705.jpg</t>
  </si>
  <si>
    <t>A687 Strive</t>
  </si>
  <si>
    <t>105.9 x 58.9 x 14.6 mm (4.17 x 2.32 x 0.57 in)</t>
  </si>
  <si>
    <t>http://cdn2.gsmarena.com/vv/bigpic/samsung-strive-a687-for-att.jpg</t>
  </si>
  <si>
    <t>A697 Sunburst</t>
  </si>
  <si>
    <t>101 x 52.8 x 13 mm (3.98 x 2.08 x 0.51 in)</t>
  </si>
  <si>
    <t>http://cdn2.gsmarena.com/vv/bigpic/samsung-sunburst-a697-for-att.jpg</t>
  </si>
  <si>
    <t>S8500 Wave</t>
  </si>
  <si>
    <t>118 x 56 x 10.9 mm (4.65 x 2.20 x 0.43 in)</t>
  </si>
  <si>
    <t>3.3 inches (~46.9% screen-to-body ratio)</t>
  </si>
  <si>
    <t>Bada| upgradable to 2.0</t>
  </si>
  <si>
    <t>390 MB</t>
  </si>
  <si>
    <t>http://cdn2.gsmarena.com/vv/bigpic/samsung-s8500.jpg</t>
  </si>
  <si>
    <t>I8520 Galaxy Beam</t>
  </si>
  <si>
    <t>123 x 59.8 x 14.9 mm (4.84 x 2.35 x 0.59 in)</t>
  </si>
  <si>
    <t>3.7 inches (~53.0% screen-to-body ratio)</t>
  </si>
  <si>
    <t>720 MHz</t>
  </si>
  <si>
    <t>http://cdn2.gsmarena.com/vv/bigpic/samsung-i8520.jpg</t>
  </si>
  <si>
    <t>B3410W Ch@t</t>
  </si>
  <si>
    <t>102.3 x 52.4 x 16.2 mm (4.03 x 2.06 x 0.64 in)</t>
  </si>
  <si>
    <t>2.6 inches (~39.1% screen-to-body ratio)</t>
  </si>
  <si>
    <t>Titan Gray| Romantic Pink</t>
  </si>
  <si>
    <t>http://cdn2.gsmarena.com/vv/bigpic/samsung-b3410w.jpg</t>
  </si>
  <si>
    <t>M3710 Corby Beat</t>
  </si>
  <si>
    <t>105 x 56.5 x 12.4 mm (4.13 x 2.22 x 0.49 in)</t>
  </si>
  <si>
    <t>Yes| Wi-Fi 802.11 b/g</t>
  </si>
  <si>
    <t>Black| Neon Blue</t>
  </si>
  <si>
    <t>http://cdn2.gsmarena.com/vv/bigpic/samsung-m3710-corby-beat-new.jpg</t>
  </si>
  <si>
    <t>E2370 Xcover</t>
  </si>
  <si>
    <t>112 x 49 x 19 mm (4.41 x 1.93 x 0.75 in)</t>
  </si>
  <si>
    <t>1.77 inches (~18.0% screen-to-body ratio)</t>
  </si>
  <si>
    <t>http://cdn2.gsmarena.com/vv/bigpic/Samsung-Xcover-E2370.jpg</t>
  </si>
  <si>
    <t>E2550 Monte Slider</t>
  </si>
  <si>
    <t>98.5 x 48.5 x 14.3 mm (3.88 x 1.91 x 0.56 in)</t>
  </si>
  <si>
    <t>http://cdn2.gsmarena.com/vv/bigpic/samsung-e2550.jpg</t>
  </si>
  <si>
    <t>C3200 Monte Bar</t>
  </si>
  <si>
    <t>111.8 x 46.9 x 13.3 mm (4.40 x 1.85 x 0.52 in)</t>
  </si>
  <si>
    <t>http://cdn2.gsmarena.com/vv/bigpic/samsung-c3200.jpg</t>
  </si>
  <si>
    <t>S5620 Monte</t>
  </si>
  <si>
    <t>108.8 x 53.7 x 12.4 mm (4.28 x 2.11 x 0.49 in)</t>
  </si>
  <si>
    <t>3.0 inches (~43.8% screen-to-body ratio)</t>
  </si>
  <si>
    <t>http://cdn2.gsmarena.com/vv/bigpic/samsung-s5620-monte-new.jpg</t>
  </si>
  <si>
    <t>S5550 Shark 2</t>
  </si>
  <si>
    <t>101.8 x 48.7 x 14.8 mm (4.01 x 1.92 x 0.58 in)</t>
  </si>
  <si>
    <t>2.2 inches (~30.2% screen-to-body ratio)</t>
  </si>
  <si>
    <t>http://cdn2.gsmarena.com/vv/bigpic/samsung-s5550-shark2.jpg</t>
  </si>
  <si>
    <t>S3550 Shark 3</t>
  </si>
  <si>
    <t>95.8 x 45.8 x 14.4 mm (3.77 x 1.80 x 0.57 in)</t>
  </si>
  <si>
    <t>http://cdn2.gsmarena.com/vv/bigpic/samsung-s3550-shark3.jpg</t>
  </si>
  <si>
    <t>E1150</t>
  </si>
  <si>
    <t>2010  February</t>
  </si>
  <si>
    <t>88 x 44 x 19.8 mm (3.46 x 1.73 x 0.78 in)</t>
  </si>
  <si>
    <t>http://cdn2.gsmarena.com/vv/bigpic/samsung-e1150.jpg</t>
  </si>
  <si>
    <t>S5350 Shark</t>
  </si>
  <si>
    <t>115.2 x 46.7 x 11.9 mm (4.54 x 1.84 x 0.47 in)</t>
  </si>
  <si>
    <t>2.2 inches (~27.9% screen-to-body ratio)</t>
  </si>
  <si>
    <t>http://cdn2.gsmarena.com/vv/bigpic/samsung-s5350-shark.jpg</t>
  </si>
  <si>
    <t>C6112</t>
  </si>
  <si>
    <t>2010  January. Released Exp. release 2010  Q1</t>
  </si>
  <si>
    <t>105.8 x 50 x 16.5 mm (4.17 x 1.97 x 0.65 in)</t>
  </si>
  <si>
    <t>Black| Blue| Dark Red</t>
  </si>
  <si>
    <t>http://cdn2.gsmarena.com/vv/bigpic/samsung-c6112.jpg</t>
  </si>
  <si>
    <t>M2520 Beat Techno</t>
  </si>
  <si>
    <t>101 x 50 x 15.4 mm (3.98 x 1.97 x 0.61 in)</t>
  </si>
  <si>
    <t>http://cdn2.gsmarena.com/vv/bigpic/samsung-beat-techno.jpg</t>
  </si>
  <si>
    <t>C3510 Genoa</t>
  </si>
  <si>
    <t>103.9 x 55.4 x 12.9 mm (4.09 x 2.18 x 0.51 in)</t>
  </si>
  <si>
    <t>http://cdn2.gsmarena.com/vv/bigpic/samsung-c3510-corby-pop-new1.jpg</t>
  </si>
  <si>
    <t>M5650 Lindy</t>
  </si>
  <si>
    <t>106 x 57 x 12 mm (4.17 x 2.24 x 0.47 in)</t>
  </si>
  <si>
    <t>http://cdn2.gsmarena.com/vv/bigpic/samsung-m5650-lindy.jpg</t>
  </si>
  <si>
    <t>S7070 Diva</t>
  </si>
  <si>
    <t>101 x 54.8 x 13.4 mm (3.98 x 2.16 x 0.53 in)</t>
  </si>
  <si>
    <t>2.8 inches (~43.9% screen-to-body ratio)</t>
  </si>
  <si>
    <t>http://cdn2.gsmarena.com/vv/bigpic/samsung-diva-s7070.jpg</t>
  </si>
  <si>
    <t>C3730C</t>
  </si>
  <si>
    <t>104 x 49.5 x 14.9 mm (4.09 x 1.95 x 0.59 in)</t>
  </si>
  <si>
    <t>http://cdn2.gsmarena.com/vv/bigpic/samsung-c3730c-new.jpg</t>
  </si>
  <si>
    <t>S5150 Diva folder</t>
  </si>
  <si>
    <t>94 x 47 x 17.4 mm (3.70 x 1.85 x 0.69 in)</t>
  </si>
  <si>
    <t>http://cdn2.gsmarena.com/vv/bigpic/samsung-s5150-diva-folder.jpg</t>
  </si>
  <si>
    <t>C5130</t>
  </si>
  <si>
    <t>97.5 x 47 x 16.5 mm (3.84 x 1.85 x 0.65 in)</t>
  </si>
  <si>
    <t>http://cdn2.gsmarena.com/vv/bigpic/samsung-c5130.jpg</t>
  </si>
  <si>
    <t>B5722</t>
  </si>
  <si>
    <t>104 x 54.9 x 14.4 mm (4.09 x 2.16 x 0.57 in)</t>
  </si>
  <si>
    <t>Dark Brown| Elegant Pink</t>
  </si>
  <si>
    <t>http://cdn2.gsmarena.com/vv/bigpic/samsung-b5722-new.jpg</t>
  </si>
  <si>
    <t>M3310L</t>
  </si>
  <si>
    <t>101.8 x 47.8 x 15.9 mm (4.01 x 1.88 x 0.63 in)</t>
  </si>
  <si>
    <t>2.1 inches (~28.1% screen-to-body ratio)</t>
  </si>
  <si>
    <t>http://cdn2.gsmarena.com/vv/bigpic/samsung-m3310l.jpg</t>
  </si>
  <si>
    <t>M3310</t>
  </si>
  <si>
    <t>101 x 48.7 x 15.9 mm (3.98 x 1.92 x 0.63 in)</t>
  </si>
  <si>
    <t>2.1 inches (~27.8% screen-to-body ratio)</t>
  </si>
  <si>
    <t>http://cdn2.gsmarena.com/vv/bigpic/samsung-m3310.jpg</t>
  </si>
  <si>
    <t>A897 Mythic</t>
  </si>
  <si>
    <t>114 x 52 x 12.7 mm (4.49 x 2.05 x 0.5 in)</t>
  </si>
  <si>
    <t>3.3 inches (~50.6% screen-to-body ratio)</t>
  </si>
  <si>
    <t>360 x 640 pixels (~223 ppi pixel density)</t>
  </si>
  <si>
    <t>189 MB</t>
  </si>
  <si>
    <t>http://cdn2.gsmarena.com/vv/bigpic/samsung-a897-mythic.jpg</t>
  </si>
  <si>
    <t>S5500 Eco</t>
  </si>
  <si>
    <t>94.8 x 46 x 14.8 mm (3.73 x 1.81 x 0.58 in)</t>
  </si>
  <si>
    <t>2.2 inches (~34.4% screen-to-body ratio)</t>
  </si>
  <si>
    <t>http://cdn2.gsmarena.com/vv/bigpic/samsung-s5500-eco.jpg</t>
  </si>
  <si>
    <t>T139</t>
  </si>
  <si>
    <t>95 x 48 x 18.3 mm (3.74 x 1.89 x 0.72 in)</t>
  </si>
  <si>
    <t>1.4 inches (~13.5% screen-to-body ratio)</t>
  </si>
  <si>
    <t>128 x 160 pixels (~146 ppi pixel density)</t>
  </si>
  <si>
    <t>http://cdn2.gsmarena.com/vv/bigpic/samsung-t139.jpg</t>
  </si>
  <si>
    <t>A797 Flight</t>
  </si>
  <si>
    <t>105.9 x 55.9 x 12.7 mm (4.17 x 2.20 x 0.5 in)</t>
  </si>
  <si>
    <t>Burgundy red| Silver</t>
  </si>
  <si>
    <t>http://cdn2.gsmarena.com/vv/bigpic/samsung-flight.jpg</t>
  </si>
  <si>
    <t>B3410</t>
  </si>
  <si>
    <t>102.3 x 52.4 x 15.9 mm (4.03 x 2.06 x 0.63 in)</t>
  </si>
  <si>
    <t>http://cdn2.gsmarena.com/vv/bigpic/samsung-b3410-new.jpg</t>
  </si>
  <si>
    <t>M715 T*OMNIA II</t>
  </si>
  <si>
    <t>117 x 59.8 x 13.4 mm (4.61 x 2.35 x 0.53 in)</t>
  </si>
  <si>
    <t>3.7 inches (~55.7% screen-to-body ratio)</t>
  </si>
  <si>
    <t>Rose Black| Deep Blue</t>
  </si>
  <si>
    <t>http://cdn2.gsmarena.com/vv/bigpic/samsung-m715-TOMNIA-ii.jpg</t>
  </si>
  <si>
    <t>A886 Forever</t>
  </si>
  <si>
    <t>109.2 x 52.3 x 12.6 mm (4.30 x 2.06 x 0.50 in)</t>
  </si>
  <si>
    <t>72 MB</t>
  </si>
  <si>
    <t>http://cdn2.gsmarena.com/vv/bigpic/samsung-a886-forever-rogers.jpg</t>
  </si>
  <si>
    <t>S5560 Marvel</t>
  </si>
  <si>
    <t>106 x 53.5 x 11.9 mm (4.17 x 2.11 x 0.47 in)</t>
  </si>
  <si>
    <t>Black| Anelka edition</t>
  </si>
  <si>
    <t>http://cdn2.gsmarena.com/vv/bigpic/samsung-s5560-marvel.jpg</t>
  </si>
  <si>
    <t>S5630C</t>
  </si>
  <si>
    <t>2009  November. Released 2009  Q4</t>
  </si>
  <si>
    <t>113.6 x 54.5 x 12.8 mm (4.47 x 2.15 x 0.50 in)</t>
  </si>
  <si>
    <t>2.8 inches (~39.2% screen-to-body ratio)</t>
  </si>
  <si>
    <t>China Red</t>
  </si>
  <si>
    <t>http://cdn2.gsmarena.com/vv/bigpic/samsung-s5630c.jpg</t>
  </si>
  <si>
    <t>I5700 Galaxy Spica</t>
  </si>
  <si>
    <t>115 x 57 x 13.2 mm (4.53 x 2.24 x 0.52 in)</t>
  </si>
  <si>
    <t>Android 1.5 (Cupcake)/ 2.1 (Eclair)</t>
  </si>
  <si>
    <t>http://cdn2.gsmarena.com/vv/bigpic/samsung-spica.jpg</t>
  </si>
  <si>
    <t>E1390</t>
  </si>
  <si>
    <t>1.63 inches (~17.3% screen-to-body ratio)</t>
  </si>
  <si>
    <t>128 x 128 pixels (~111 ppi pixel density)</t>
  </si>
  <si>
    <t>Gray| Black| Blue</t>
  </si>
  <si>
    <t>http://cdn2.gsmarena.com/vv/bigpic/samsung-e1390.jpg</t>
  </si>
  <si>
    <t>E1160</t>
  </si>
  <si>
    <t>105.9 x 45 x 14.8 mm (4.17 x 1.77 x 0.58 in)</t>
  </si>
  <si>
    <t>http://cdn2.gsmarena.com/vv/bigpic/samsung-e1160.jpg</t>
  </si>
  <si>
    <t>E2130</t>
  </si>
  <si>
    <t>107 x 45 x 14.7 mm (4.21 x 1.77 x 0.58 in)</t>
  </si>
  <si>
    <t>1.77 inches (~20.5% screen-to-body ratio)</t>
  </si>
  <si>
    <t>Stereo FM; built-in antenna</t>
  </si>
  <si>
    <t>http://cdn2.gsmarena.com/vv/bigpic/samsung-e2130.jpg</t>
  </si>
  <si>
    <t>E1130B</t>
  </si>
  <si>
    <t>107 x 45.5 x 13.6 mm (4.21 x 1.79 x 0.54 in)</t>
  </si>
  <si>
    <t>http://cdn2.gsmarena.com/vv/bigpic/samsung-e1130b.jpg</t>
  </si>
  <si>
    <t>T401G</t>
  </si>
  <si>
    <t>111.8 x 50.8 x 17.8 mm (4.40 x 2.0 x 0.70 in)</t>
  </si>
  <si>
    <t>2.1 inches (~24.4% screen-to-body ratio)</t>
  </si>
  <si>
    <t>176 x 220 pixels (~134 ppi pixel density)</t>
  </si>
  <si>
    <t>http://cdn2.gsmarena.com/vv/bigpic/samsung-t401g.jpg</t>
  </si>
  <si>
    <t>B7620 Giorgio Armani</t>
  </si>
  <si>
    <t>118.5 x 58.3 x 16.4 mm (4.67 x 2.30 x 0.65 in)</t>
  </si>
  <si>
    <t>Samsung S3C6410 800MHz| dedicated graphics accelerator</t>
  </si>
  <si>
    <t>Yes with A-GPS; Route 66</t>
  </si>
  <si>
    <t>Black and Bronze</t>
  </si>
  <si>
    <t>http://cdn2.gsmarena.com/vv/bigpic/samsung-b7620-new.jpg</t>
  </si>
  <si>
    <t>T939 Behold 2</t>
  </si>
  <si>
    <t>116.8 x 55.9 x 12.2 mm (4.60 x 2.20 x 0.48 in)</t>
  </si>
  <si>
    <t>AMOLED capacitive touchscreen  16M colors (65K effective)</t>
  </si>
  <si>
    <t>http://cdn2.gsmarena.com/vv/bigpic/samsung-behold-ii.jpg</t>
  </si>
  <si>
    <t>M8920</t>
  </si>
  <si>
    <t>115.8 x 56.9 x 16.3 mm (4.56 x 2.24 x 0.64 in)</t>
  </si>
  <si>
    <t>3.3 inches (~47.0% screen-to-body ratio)</t>
  </si>
  <si>
    <t>12 MP| 3x optical zoom| autofocus| xenon flash| LED flash</t>
  </si>
  <si>
    <t>http://cdn2.gsmarena.com/vv/bigpic/samsung-m8920.jpg</t>
  </si>
  <si>
    <t>W880 AMOLED 12M</t>
  </si>
  <si>
    <t>HSPA  CDMA2000 1xEV-DO</t>
  </si>
  <si>
    <t>http://cdn2.gsmarena.com/vv/bigpic/samsung-w880.jpg</t>
  </si>
  <si>
    <t>Vodafone 360 H1</t>
  </si>
  <si>
    <t>115.9 x 58 x 12.9 mm| 60 cc (4.56 x 2.28 x 0.51 in)</t>
  </si>
  <si>
    <t>LiMo OS</t>
  </si>
  <si>
    <t>http://cdn2.gsmarena.com/vv/bigpic/vodafone-360-h1.jpg</t>
  </si>
  <si>
    <t>Vodafone 360 M1</t>
  </si>
  <si>
    <t>112 x 55.4 x 13.4 mm (4.41 x 2.18 x 0.53 in)</t>
  </si>
  <si>
    <t>TFT  touchscreen  16M colors</t>
  </si>
  <si>
    <t>3.2 inches (~47.0% screen-to-body ratio)</t>
  </si>
  <si>
    <t>Linux-based LiMo R2.0.1</t>
  </si>
  <si>
    <t>http://cdn2.gsmarena.com/vv/bigpic/vodafone-360-m1.jpg</t>
  </si>
  <si>
    <t>B5310 CorbyPRO</t>
  </si>
  <si>
    <t>105 x 56.8 x 15.7 mm (4.13 x 2.24 x 0.62 in)</t>
  </si>
  <si>
    <t xml:space="preserve">3.15 MP| video| </t>
  </si>
  <si>
    <t>http://cdn2.gsmarena.com/vv/bigpic/samsung-b5310-corbypro-new.jpg</t>
  </si>
  <si>
    <t>B3210 CorbyTXT</t>
  </si>
  <si>
    <t>112 x 59.6 x 12.9 mm (4.41 x 2.35 x 0.51 in)</t>
  </si>
  <si>
    <t>http://cdn2.gsmarena.com/vv/bigpic/samsung-b3210-corbytxt.jpg</t>
  </si>
  <si>
    <t>F480i</t>
  </si>
  <si>
    <t>98.4 x 55 x 11.6 mm (3.87 x 2.17 x 0.46 in)</t>
  </si>
  <si>
    <t>Black| Pink| La Fleur| Pearl White</t>
  </si>
  <si>
    <t>http://cdn2.gsmarena.com/vv/bigpic/samsung-f480i-la-fleur.jpg</t>
  </si>
  <si>
    <t>B7330 OmniaPRO</t>
  </si>
  <si>
    <t>114.9 x 59 x 10.8 mm (4.52 x 2.32 x 0.43 in)</t>
  </si>
  <si>
    <t>2.62 inches (~32.7% screen-to-body ratio)</t>
  </si>
  <si>
    <t>http://cdn2.gsmarena.com/vv/bigpic/samsung-b7330-omniapro.jpg</t>
  </si>
  <si>
    <t>E1085T</t>
  </si>
  <si>
    <t>http://cdn2.gsmarena.com/vv/bigpic/samsung-e1085t.jpg</t>
  </si>
  <si>
    <t>E1080T</t>
  </si>
  <si>
    <t>http://cdn2.gsmarena.com/vv/bigpic/samsung-e1080t.jpg</t>
  </si>
  <si>
    <t>S5510</t>
  </si>
  <si>
    <t>93.8 x 46.6 x 16.7 mm (3.69 x 1.83 x 0.66 in)</t>
  </si>
  <si>
    <t>2.1 inches (~31.2% screen-to-body ratio)</t>
  </si>
  <si>
    <t>Noir Black| Ruby Red</t>
  </si>
  <si>
    <t>http://cdn2.gsmarena.com/vv/bigpic/samsung-s5510.jpg</t>
  </si>
  <si>
    <t>S5230W Star WiFi</t>
  </si>
  <si>
    <t>104 x 53 x 11.9 mm (4.09 x 2.09 x 0.47 in)</t>
  </si>
  <si>
    <t>Black| Silver| White| Pink</t>
  </si>
  <si>
    <t>http://cdn2.gsmarena.com/vv/bigpic/samsung-s5230w-star-wifi-black.jpg</t>
  </si>
  <si>
    <t>S7550 Blue Earth</t>
  </si>
  <si>
    <t>108 x 53.6 x 14.2 mm (4.25 x 2.11 x 0.56 in)</t>
  </si>
  <si>
    <t>3.0 inches (~44.3% screen-to-body ratio)</t>
  </si>
  <si>
    <t>http://cdn2.gsmarena.com/vv/bigpic/samsung-s7550-blue-earh-new.jpg</t>
  </si>
  <si>
    <t>S3650 Corby</t>
  </si>
  <si>
    <t>http://cdn2.gsmarena.com/vv/bigpic/samsung-s3650-corby.jpg</t>
  </si>
  <si>
    <t>C5030</t>
  </si>
  <si>
    <t>http://cdn2.gsmarena.com/vv/bigpic/Samsung-C5530.jpg</t>
  </si>
  <si>
    <t>T659 Scarlet</t>
  </si>
  <si>
    <t>104.1 x 48.3 x 15.2 mm (4.10 x 1.90 x 0.60 in)</t>
  </si>
  <si>
    <t>http://cdn2.gsmarena.com/vv/bigpic/samsung-t659.jpg</t>
  </si>
  <si>
    <t>B3310</t>
  </si>
  <si>
    <t>91 x 54 x 17 mm (3.58 x 2.13 x 0.67 in)</t>
  </si>
  <si>
    <t>Black| Pink| Blue| Green</t>
  </si>
  <si>
    <t>http://cdn2.gsmarena.com/vv/bigpic/samsung-b3310.jpg</t>
  </si>
  <si>
    <t>C3212</t>
  </si>
  <si>
    <t>Class 10 (SIM 1| download only)</t>
  </si>
  <si>
    <t>111.6 x 47 x 14.2 mm (4.39 x 1.85 x 0.56 in)</t>
  </si>
  <si>
    <t>http://cdn2.gsmarena.com/vv/bigpic/samsung-c3212.jpg</t>
  </si>
  <si>
    <t>U450 DoubleTake</t>
  </si>
  <si>
    <t>108 x 53 x 17 mm (4.25 x 2.09 x 0.67 in)</t>
  </si>
  <si>
    <t>2.1 inches (~24.2% screen-to-body ratio)</t>
  </si>
  <si>
    <t>http://cdn2.gsmarena.com/vv/bigpic/samsung-double-take.jpg</t>
  </si>
  <si>
    <t>i220 Code</t>
  </si>
  <si>
    <t>117 x 58 x 14 mm (4.61 x 2.28 x 0.55 in)</t>
  </si>
  <si>
    <t>94 MB</t>
  </si>
  <si>
    <t>128 MB RAM| 128 MB ROM</t>
  </si>
  <si>
    <t>http://cdn2.gsmarena.com/vv/bigpic/samsung-i220-code.jpg</t>
  </si>
  <si>
    <t>R860 Caliber</t>
  </si>
  <si>
    <t>116 x 57 x 12 mm (4.57 x 2.24 x 0.47 in)</t>
  </si>
  <si>
    <t>http://cdn2.gsmarena.com/vv/bigpic/samsung-r860-caliber.jpg</t>
  </si>
  <si>
    <t>R520 Trill</t>
  </si>
  <si>
    <t>101 x 50 x 14 mm (3.98 x 1.97 x 0.55 in)</t>
  </si>
  <si>
    <t>http://cdn2.gsmarena.com/vv/bigpic/samsung-r520-trill.jpg</t>
  </si>
  <si>
    <t>M900 Moment</t>
  </si>
  <si>
    <t>117 x 59 x 16 mm (4.61 x 2.32 x 0.63 in)</t>
  </si>
  <si>
    <t>http://cdn2.gsmarena.com/vv/bigpic/samsung-m900-moment.jpg</t>
  </si>
  <si>
    <t>i350 Intrepid</t>
  </si>
  <si>
    <t>2009  March. Released 2009  October</t>
  </si>
  <si>
    <t>124 x 62 x 13 mm (4.88 x 2.44 x 0.51 in)</t>
  </si>
  <si>
    <t>2.55 inches (~26.2% screen-to-body ratio)</t>
  </si>
  <si>
    <t>Removable Li-Ion 1480 mAh battery</t>
  </si>
  <si>
    <t>http://cdn2.gsmarena.com/vv/bigpic/samsung-intrepid-i350.jpg</t>
  </si>
  <si>
    <t>M850 Instinct HD</t>
  </si>
  <si>
    <t>2009  March. Released 2009  September</t>
  </si>
  <si>
    <t>118 x 58 x 13 mm (4.65 x 2.28 x 0.51 in)</t>
  </si>
  <si>
    <t>2.6 inches (~29.4% screen-to-body ratio)</t>
  </si>
  <si>
    <t>http://cdn2.gsmarena.com/vv/bigpic/samsung-m850-instinct-hd.jpg</t>
  </si>
  <si>
    <t>U450 Intensity</t>
  </si>
  <si>
    <t>http://cdn2.gsmarena.com/vv/bigpic/samsung-u450-intensity.jpg</t>
  </si>
  <si>
    <t>U960 Rogue</t>
  </si>
  <si>
    <t>2009  April. Released 2009  August</t>
  </si>
  <si>
    <t>109 x 55 x 17 mm (4.29 x 2.17 x 0.67 in)</t>
  </si>
  <si>
    <t>3.1 inches (~45.6% screen-to-body ratio)</t>
  </si>
  <si>
    <t>http://cdn2.gsmarena.com/vv/bigpic/Samsung-U960-Rogue.jpg</t>
  </si>
  <si>
    <t>S3100</t>
  </si>
  <si>
    <t>95 x 47 x 14.9 mm (3.74 x 1.85 x 0.59 in)</t>
  </si>
  <si>
    <t>2.1 inches (~31.1% screen-to-body ratio)</t>
  </si>
  <si>
    <t>http://cdn2.gsmarena.com/vv/bigpic/samsung-s3100.jpg</t>
  </si>
  <si>
    <t>A887 Solstice</t>
  </si>
  <si>
    <t>109 x 53 x 12.7 mm (4.29 x 2.09 x 0.5 in)</t>
  </si>
  <si>
    <t>http://cdn2.gsmarena.com/vv/bigpic/samsung-a887-solstice.jpg</t>
  </si>
  <si>
    <t>E2120</t>
  </si>
  <si>
    <t>104.5 x 45 x 14.6 mm (4.11 x 1.77 x 0.57 in)</t>
  </si>
  <si>
    <t>1.52 inches (~15.8% screen-to-body ratio)</t>
  </si>
  <si>
    <t>2.0| A2DP (Samsung E2120B only)</t>
  </si>
  <si>
    <t>Stereo FM radio| recording; built-in antenna</t>
  </si>
  <si>
    <t>http://cdn2.gsmarena.com/vv/bigpic/samsung-e2120.jpg</t>
  </si>
  <si>
    <t>S5233T</t>
  </si>
  <si>
    <t>84 MB</t>
  </si>
  <si>
    <t>http://cdn2.gsmarena.com/vv/bigpic/samsung-s5233t.jpg</t>
  </si>
  <si>
    <t>I6220 Star TV</t>
  </si>
  <si>
    <t>105 x 53 x 12 mm (4.13 x 2.09 x 0.47 in)</t>
  </si>
  <si>
    <t>http://cdn2.gsmarena.com/vv/bigpic/samsung-i6220.jpg</t>
  </si>
  <si>
    <t>S9110</t>
  </si>
  <si>
    <t>2009  July. Released 2009  November</t>
  </si>
  <si>
    <t>57.5 x 41.1 x 12 mm (2.26 x 1.62 x 0.47 in)</t>
  </si>
  <si>
    <t>1.76 inches (~41.3% screen-to-body ratio)</t>
  </si>
  <si>
    <t>http://cdn2.gsmarena.com/vv/bigpic/samsung-s9110.jpg</t>
  </si>
  <si>
    <t>T469 Gravity 2</t>
  </si>
  <si>
    <t>114.3 x 52 x 15 mm (4.5 x 2.05 x 0.59 in)</t>
  </si>
  <si>
    <t>Berry Mauve| Metallic Pumpkin</t>
  </si>
  <si>
    <t>http://cdn2.gsmarena.com/vv/bigpic/samsung-t469-gravity2.jpg</t>
  </si>
  <si>
    <t>T559 Comeback</t>
  </si>
  <si>
    <t>109.2 x 55.9 x 17.8 mm (4.30 x 2.20 x 0.70 in)</t>
  </si>
  <si>
    <t>2.9 inches (~42.7% screen-to-body ratio)</t>
  </si>
  <si>
    <t>Pearl White Plum| Frost Silver Cherry</t>
  </si>
  <si>
    <t>http://cdn2.gsmarena.com/vv/bigpic/samsung-comeback.jpg</t>
  </si>
  <si>
    <t>T746 Impact</t>
  </si>
  <si>
    <t>108 x 54 x 13.7 mm (4.25 x 2.13 x 0.54 in)</t>
  </si>
  <si>
    <t>Fire| Ice</t>
  </si>
  <si>
    <t>http://cdn2.gsmarena.com/vv/bigpic/samsung-t749-highlight.jpg</t>
  </si>
  <si>
    <t>S5600v Blade</t>
  </si>
  <si>
    <t>2009  June</t>
  </si>
  <si>
    <t>102.8 x 54.8 x 12.9 mm (4.05 x 2.16 x 0.51 in)</t>
  </si>
  <si>
    <t>2.8 inches (~43.1% screen-to-body ratio)</t>
  </si>
  <si>
    <t>http://cdn2.gsmarena.com/vv/bigpic/samsung-blade.jpg</t>
  </si>
  <si>
    <t>S6700</t>
  </si>
  <si>
    <t>108 x 49.8 x 12.7 mm (4.25 x 1.96 x 0.5 in)</t>
  </si>
  <si>
    <t>http://cdn2.gsmarena.com/vv/bigpic/samsung-s7600.jpg</t>
  </si>
  <si>
    <t>C5510</t>
  </si>
  <si>
    <t>2009  June. Released 2009  September</t>
  </si>
  <si>
    <t>99.8 x 47.5 x 15.3 mm (3.93 x 1.87 x 0.60 in)</t>
  </si>
  <si>
    <t>2.2 inches (~31.6% screen-to-body ratio)</t>
  </si>
  <si>
    <t>http://cdn2.gsmarena.com/vv/bigpic/samsung-c5510.jpg</t>
  </si>
  <si>
    <t>M2510</t>
  </si>
  <si>
    <t>99.5 x 46.5 x 15.7 mm (3.92 x 1.83 x 0.62 in)</t>
  </si>
  <si>
    <t>2.2 inches (~32.9% screen-to-body ratio)</t>
  </si>
  <si>
    <t>http://cdn2.gsmarena.com/vv/bigpic/samsung-m2510.jpg</t>
  </si>
  <si>
    <t>M2310</t>
  </si>
  <si>
    <t>93 x 45 x 17.6 mm (3.66 x 1.77 x 0.69 in)</t>
  </si>
  <si>
    <t>2.0 inches (~30.1% screen-to-body ratio)</t>
  </si>
  <si>
    <t>http://cdn2.gsmarena.com/vv/bigpic/samsung-m2310.jpg</t>
  </si>
  <si>
    <t>W850</t>
  </si>
  <si>
    <t>115.2 x 58.3 x 13.1 mm (4.54 x 2.30 x 0.52 in)</t>
  </si>
  <si>
    <t>AMOLED resistive touchscreen  16M colors</t>
  </si>
  <si>
    <t>800 Mhz ARM 11</t>
  </si>
  <si>
    <t>Qualcomm MSM6246</t>
  </si>
  <si>
    <t>440 MB</t>
  </si>
  <si>
    <t>Rose Black| Snow White| Valentine Pink</t>
  </si>
  <si>
    <t>http://cdn2.gsmarena.com/vv/bigpic/samsung-w850.jpg</t>
  </si>
  <si>
    <t>S8000 Jet</t>
  </si>
  <si>
    <t>108.8 x 53.5 x 11.9 mm (4.28 x 2.11 x 0.47 in)</t>
  </si>
  <si>
    <t>3.1 inches (~47.0% screen-to-body ratio)</t>
  </si>
  <si>
    <t>2/8 GB</t>
  </si>
  <si>
    <t>Yes with A-GPS Route 66</t>
  </si>
  <si>
    <t>Black| Mystic Purple</t>
  </si>
  <si>
    <t>http://cdn2.gsmarena.com/vv/bigpic/samsung-jet.jpg</t>
  </si>
  <si>
    <t>I8000 Omnia II</t>
  </si>
  <si>
    <t>118 x 59.6 x 12.3 mm (4.65 x 2.35 x 0.48 in)</t>
  </si>
  <si>
    <t>AMOLED  resistive touchscreen  16M colors (65K effective colors)</t>
  </si>
  <si>
    <t>3.7 inches (~55.4% screen-to-body ratio)</t>
  </si>
  <si>
    <t>Microsoft Windows Mobile 6.1 Professional| upgradeable to Windows Mobile 6.5/6.5.3</t>
  </si>
  <si>
    <t>2/8/16 GB</t>
  </si>
  <si>
    <t>Yes with A-GPS; navigation application</t>
  </si>
  <si>
    <t>http://cdn2.gsmarena.com/vv/bigpic/samsung-i8000.jpg</t>
  </si>
  <si>
    <t>B7610 OmniaPRO</t>
  </si>
  <si>
    <t>112.6 x 57.8 x 16.2 mm (4.43 x 2.28 x 0.64 in)</t>
  </si>
  <si>
    <t>3.5 inches (~53.6% screen-to-body ratio)</t>
  </si>
  <si>
    <t>http://cdn2.gsmarena.com/vv/bigpic/samsung-b7610.jpg</t>
  </si>
  <si>
    <t>B7320 OmniaPRO</t>
  </si>
  <si>
    <t>2009  May. Released 2009  August</t>
  </si>
  <si>
    <t>111.8 x 59.6 x 12.6 mm (4.40 x 2.35 x 0.50 in)</t>
  </si>
  <si>
    <t>MS Windows Mobile 6.1 Standard| upgradeable to Windows Mobile 6.5</t>
  </si>
  <si>
    <t>Adreno 130 GPU</t>
  </si>
  <si>
    <t>http://cdn2.gsmarena.com/vv/bigpic/samsung-b7320.jpg</t>
  </si>
  <si>
    <t>B7300 OmniaLITE</t>
  </si>
  <si>
    <t>107 x 51.8 x 12.9 mm (4.21 x 2.04 x 0.51 in)</t>
  </si>
  <si>
    <t>800MHz ARM 1176</t>
  </si>
  <si>
    <t>Stereo FM radio| RDS and recording</t>
  </si>
  <si>
    <t>Black| blue| red</t>
  </si>
  <si>
    <t>http://cdn2.gsmarena.com/vv/bigpic/samsung-omnia-lite.jpg</t>
  </si>
  <si>
    <t>M8910 Pixon12</t>
  </si>
  <si>
    <t>108 x 53 x 13.8 mm (4.25 x 2.09 x 0.54 in)</t>
  </si>
  <si>
    <t>3.1 inches (~47.8% screen-to-body ratio)</t>
  </si>
  <si>
    <t xml:space="preserve">12 MP| wide 28mm lens| autofocus| xenon flash| LED flash| </t>
  </si>
  <si>
    <t>http://cdn2.gsmarena.com/vv/bigpic/samsung-pixon-12mp.jpg</t>
  </si>
  <si>
    <t>E1107 Crest Solar</t>
  </si>
  <si>
    <t>105.2 x 44.2 x 16.4 mm (4.14 x 1.74 x 0.65 in)</t>
  </si>
  <si>
    <t>http://cdn2.gsmarena.com/vv/bigpic/samsung-e1107.jpg</t>
  </si>
  <si>
    <t>M2710 Beat Twist</t>
  </si>
  <si>
    <t>96.5 x 47 x 16.3 mm (3.80 x 1.85 x 0.64 in)</t>
  </si>
  <si>
    <t>http://cdn2.gsmarena.com/vv/bigpic/samsung-m2710.jpg</t>
  </si>
  <si>
    <t>S5050</t>
  </si>
  <si>
    <t>105 x 49 x 14.9 mm (4.13 x 1.93 x 0.59 in)</t>
  </si>
  <si>
    <t>http://cdn2.gsmarena.com/vv/bigpic/samsung-s5050.jpg</t>
  </si>
  <si>
    <t>T349</t>
  </si>
  <si>
    <t>114 x 50 x 13.5 mm (4.49 x 1.97 x 0.53 in)</t>
  </si>
  <si>
    <t>2.2 inches (~26.7% screen-to-body ratio)</t>
  </si>
  <si>
    <t>http://cdn2.gsmarena.com/vv/bigpic/samsung-t349.jpg</t>
  </si>
  <si>
    <t>2009  May. Released 2009  June</t>
  </si>
  <si>
    <t>104 x 49 x 10.9 mm (4.09 x 1.93 x 0.43 in)</t>
  </si>
  <si>
    <t>2.1 inches (~26.8% screen-to-body ratio)</t>
  </si>
  <si>
    <t>Black on Red| Black on Blue</t>
  </si>
  <si>
    <t>http://cdn2.gsmarena.com/vv/bigpic/samsung-s5200.jpg</t>
  </si>
  <si>
    <t>i637 Jack</t>
  </si>
  <si>
    <t>117 x 61 x 12.7 mm (4.61 x 2.40 x 0.5 in)</t>
  </si>
  <si>
    <t>Microsoft Windows Mobile 6.1 Standard| upgradeable to Windows Mobile 6.5</t>
  </si>
  <si>
    <t>http://cdn2.gsmarena.com/vv/bigpic/samsung-i637-jack.jpg</t>
  </si>
  <si>
    <t>S3310</t>
  </si>
  <si>
    <t>109.9 x 46 x 10.9 mm (4.33 x 1.81 x 0.43 in)</t>
  </si>
  <si>
    <t>2.1 inches (~27.0% screen-to-body ratio)</t>
  </si>
  <si>
    <t>http://cdn2.gsmarena.com/vv/bigpic/samsung-s3310.jpg</t>
  </si>
  <si>
    <t>C3060R</t>
  </si>
  <si>
    <t>114 x 48.4 x 15.4 mm (4.49 x 1.91 x 0.61 in)</t>
  </si>
  <si>
    <t>http://cdn2.gsmarena.com/vv/bigpic/samsung-c3060r.jpg</t>
  </si>
  <si>
    <t>A167</t>
  </si>
  <si>
    <t>90 x 46.5 x 19.8 mm (3.54 x 1.83 x 0.78 in)</t>
  </si>
  <si>
    <t>1.85 inches (~25.7% screen-to-body ratio)</t>
  </si>
  <si>
    <t>http://cdn2.gsmarena.com/vv/bigpic/samsung-a167.jpg</t>
  </si>
  <si>
    <t>A177</t>
  </si>
  <si>
    <t>109 x 59 x 12 mm (4.29 x 2.32 x 0.47 in)</t>
  </si>
  <si>
    <t>2.2 inches (~23.7% screen-to-body ratio)</t>
  </si>
  <si>
    <t>64 MB (14 MB user available)</t>
  </si>
  <si>
    <t>http://cdn2.gsmarena.com/vv/bigpic/samsung-a177.jpg</t>
  </si>
  <si>
    <t>I7500 Galaxy</t>
  </si>
  <si>
    <t>2009  April. Released 2009  June</t>
  </si>
  <si>
    <t>115.9 x 56 x 11.9 mm (4.56 x 2.20 x 0.47 in)</t>
  </si>
  <si>
    <t>http://cdn2.gsmarena.com/vv/bigpic/samsung-i7500.jpg</t>
  </si>
  <si>
    <t>J165</t>
  </si>
  <si>
    <t>2009  January</t>
  </si>
  <si>
    <t>110.5 x 48.3 x 13.4 mm (4.35 x 1.90 x 0.53 in)</t>
  </si>
  <si>
    <t>http://cdn2.gsmarena.com/vv/bigpic/samsung-j165.jpg</t>
  </si>
  <si>
    <t>I6210</t>
  </si>
  <si>
    <t>101.5 x 49 x 17.2 mm (4.00 x 1.93 x 0.68 in)</t>
  </si>
  <si>
    <t>2.4 inches (~35.9% screen-to-body ratio)</t>
  </si>
  <si>
    <t>2 MP| video</t>
  </si>
  <si>
    <t>http://cdn2.gsmarena.com/vv/bigpic/samsung-i6210.jpg</t>
  </si>
  <si>
    <t>E1360</t>
  </si>
  <si>
    <t>96.8 x 45.2 x 18 mm (3.81 x 1.78 x 0.71 in)</t>
  </si>
  <si>
    <t>http://cdn2.gsmarena.com/vv/bigpic/samsung-e1360.jpg</t>
  </si>
  <si>
    <t>E1210</t>
  </si>
  <si>
    <t>108 x 43.5 x 14.3 mm (4.25 x 1.71 x 0.56 in)</t>
  </si>
  <si>
    <t>1.77 inches (~21.0% screen-to-body ratio)</t>
  </si>
  <si>
    <t>http://cdn2.gsmarena.com/vv/bigpic/samsung-e1210.jpg</t>
  </si>
  <si>
    <t>A657</t>
  </si>
  <si>
    <t>2009  April. Released 2009  Q2</t>
  </si>
  <si>
    <t>115 x 52 x 19.5 mm (4.53 x 2.05 x 0.77 in)</t>
  </si>
  <si>
    <t>1.9 inches (~19.0% screen-to-body ratio)</t>
  </si>
  <si>
    <t>http://cdn2.gsmarena.com/vv/bigpic/samsung-a657.jpg</t>
  </si>
  <si>
    <t>A877 Impression</t>
  </si>
  <si>
    <t>http://cdn2.gsmarena.com/vv/bigpic/samsung-impression.jpg</t>
  </si>
  <si>
    <t>A257 Magnet</t>
  </si>
  <si>
    <t>http://cdn2.gsmarena.com/vv/bigpic/samsung-magnet.jpg</t>
  </si>
  <si>
    <t>Propel Pro</t>
  </si>
  <si>
    <t>99 x 60 x 15 mm (3.90 x 2.36 x 0.59 in)</t>
  </si>
  <si>
    <t>2.55 inches (~35.3% screen-to-body ratio)</t>
  </si>
  <si>
    <t>320 x 320 pixels (~177 ppi pixel density)</t>
  </si>
  <si>
    <t>http://cdn2.gsmarena.com/vv/bigpic/samsung-propel-pro.jpg</t>
  </si>
  <si>
    <t>B2100 Xplorer</t>
  </si>
  <si>
    <t>113 x 48.9 x 17.4 mm (4.45 x 1.93 x 0.69 in)</t>
  </si>
  <si>
    <t>1.77 inches (~17.6% screen-to-body ratio)</t>
  </si>
  <si>
    <t>1.3 MP| flash</t>
  </si>
  <si>
    <t>http://cdn2.gsmarena.com/vv/bigpic/samsung-b2700-xplorer.jpg</t>
  </si>
  <si>
    <t>S5230 Star</t>
  </si>
  <si>
    <t>http://cdn2.gsmarena.com/vv/bigpic/samsung-s5230.jpg</t>
  </si>
  <si>
    <t>S5600 Preston</t>
  </si>
  <si>
    <t>Absolute Black| Pearl White| Lilac Violet</t>
  </si>
  <si>
    <t>http://cdn2.gsmarena.com/vv/bigpic/samsung-s5600.jpg</t>
  </si>
  <si>
    <t>i8910 Omnia HD</t>
  </si>
  <si>
    <t>123 x 58 x 12.9 mm (4.84 x 2.28 x 0.51 in)</t>
  </si>
  <si>
    <t>3.7 inches (~52.9% screen-to-body ratio)</t>
  </si>
  <si>
    <t>360 x 640 pixels (~198 ppi pixel density)</t>
  </si>
  <si>
    <t>Symbian 9.4 Series 60 rel. 5</t>
  </si>
  <si>
    <t>Black| Champagne Gold| Luxury Brown</t>
  </si>
  <si>
    <t>http://cdn2.gsmarena.com/vv/bigpic/samsung-omniahd.jpg</t>
  </si>
  <si>
    <t>S8300 UltraTOUCH</t>
  </si>
  <si>
    <t>2009  February. Released 2009  March</t>
  </si>
  <si>
    <t>110 x 51.5 x 12.7 mm (4.33 x 2.03 x 0.5 in)</t>
  </si>
  <si>
    <t>500 MHz</t>
  </si>
  <si>
    <t>Qualcomm MSM6281</t>
  </si>
  <si>
    <t>Yes with A-GPS; optional navigation software</t>
  </si>
  <si>
    <t>Platinum Red| Platinum Blue| Gold</t>
  </si>
  <si>
    <t>http://cdn2.gsmarena.com/vv/bigpic/samsung-s8300.jpg</t>
  </si>
  <si>
    <t>M7600 Beat DJ</t>
  </si>
  <si>
    <t>112 x 51 x 13.9 mm (4.41 x 2.01 x 0.55 in)</t>
  </si>
  <si>
    <t>http://cdn2.gsmarena.com/vv/bigpic/samsung-m7600-beatdj.jpg</t>
  </si>
  <si>
    <t>M6710 Beat DISC</t>
  </si>
  <si>
    <t>106.8 x 50.9 x 14.7 mm (4.20 x 2.00 x 0.58 in)</t>
  </si>
  <si>
    <t>2.6 inches (~35.4% screen-to-body ratio)</t>
  </si>
  <si>
    <t>http://cdn2.gsmarena.com/vv/bigpic/samsung-m6710-beatdisc.jpg</t>
  </si>
  <si>
    <t>S7350 Ultra s</t>
  </si>
  <si>
    <t>109 x 50.3 x 12.6 mm (4.29 x 1.98 x 0.50 in)</t>
  </si>
  <si>
    <t>2.6 inches (~35.1% screen-to-body ratio)</t>
  </si>
  <si>
    <t>http://cdn2.gsmarena.com/vv/bigpic/samsung-s7350-ultras.jpg</t>
  </si>
  <si>
    <t>S7220 Ultra b</t>
  </si>
  <si>
    <t>114 x 46.3 x 11.8 mm (4.49 x 1.82 x 0.46 in)</t>
  </si>
  <si>
    <t>http://cdn2.gsmarena.com/vv/bigpic/samsung-s7220-ultrab.jpg</t>
  </si>
  <si>
    <t>C5220</t>
  </si>
  <si>
    <t>99 x 49.5 x 18.2 mm (3.90 x 1.95 x 0.72 in)</t>
  </si>
  <si>
    <t>Grey| Red| Black</t>
  </si>
  <si>
    <t>http://cdn2.gsmarena.com/vv/bigpic/samsung-c5220.jpg</t>
  </si>
  <si>
    <t>S3500</t>
  </si>
  <si>
    <t>99.9 x 48 x 14.3 mm (3.93 x 1.89 x 0.56 in)</t>
  </si>
  <si>
    <t>2.2 inches (~31.3% screen-to-body ratio)</t>
  </si>
  <si>
    <t>http://cdn2.gsmarena.com/vv/bigpic/samsung-s3500.jpg</t>
  </si>
  <si>
    <t>S3110</t>
  </si>
  <si>
    <t>109 x 46 x 10.9 mm (4.29 x 1.81 x 0.43 in)</t>
  </si>
  <si>
    <t>http://cdn2.gsmarena.com/vv/bigpic/samsung-s3110.jpg</t>
  </si>
  <si>
    <t>P250</t>
  </si>
  <si>
    <t>102.5 x 49.5 x 15.5 mm (4.04 x 1.95 x 0.61 in)</t>
  </si>
  <si>
    <t>2.1 inches (~27.4% screen-to-body ratio)</t>
  </si>
  <si>
    <t>http://cdn2.gsmarena.com/vv/bigpic/samsung-p250.jpg</t>
  </si>
  <si>
    <t>i7410</t>
  </si>
  <si>
    <t>111.7 x 56.7 x 17.2 mm (4.40 x 2.23 x 0.68 in)</t>
  </si>
  <si>
    <t>http://cdn2.gsmarena.com/vv/bigpic/samsung-i7410.jpg</t>
  </si>
  <si>
    <t>T929 Memoir</t>
  </si>
  <si>
    <t xml:space="preserve">UMTS 1700 </t>
  </si>
  <si>
    <t>105.9 x 53.6 x 14 mm (4.17 x 2.11 x 0.55 in)</t>
  </si>
  <si>
    <t>8 MP| autofocus| xenon flash</t>
  </si>
  <si>
    <t>http://cdn2.gsmarena.com/vv/bigpic/samsung-t929-memoir.jpg</t>
  </si>
  <si>
    <t>C3050 Stratus</t>
  </si>
  <si>
    <t>97 x 47.3 x 14.9 mm (3.82 x 1.86 x 0.59 in)</t>
  </si>
  <si>
    <t>http://cdn2.gsmarena.com/vv/bigpic/samsung-c3050.jpg</t>
  </si>
  <si>
    <t>C3010</t>
  </si>
  <si>
    <t>110.5 x 45.8 x 12.1 mm (4.35 x 1.80 x 0.48 in)</t>
  </si>
  <si>
    <t>http://cdn2.gsmarena.com/vv/bigpic/samsung-c3010.jpg</t>
  </si>
  <si>
    <t>C3110</t>
  </si>
  <si>
    <t>2009  January. Released 2009  April</t>
  </si>
  <si>
    <t>99.8 x 48.8 x 15 mm (3.93 x 1.92 x 0.59 in)</t>
  </si>
  <si>
    <t>http://cdn2.gsmarena.com/vv/bigpic/samsung-c3110.jpg</t>
  </si>
  <si>
    <t>C6625</t>
  </si>
  <si>
    <t>113.3 x 63 x 11.9 mm (4.46 x 2.48 x 0.47 in)</t>
  </si>
  <si>
    <t>2.6 inches (~29.3% screen-to-body ratio)</t>
  </si>
  <si>
    <t>393 MHz STMicroelectronics Nomadik STn8810</t>
  </si>
  <si>
    <t>Black| Wine red| Apple green| Navy blue</t>
  </si>
  <si>
    <t>http://cdn2.gsmarena.com/vv/bigpic/samsung-c6625.jpg</t>
  </si>
  <si>
    <t>E1310</t>
  </si>
  <si>
    <t>97 x 50 x 19.5 mm (3.82 x 1.97 x 0.77 in)</t>
  </si>
  <si>
    <t>http://cdn2.gsmarena.com/vv/bigpic/samsung-e1310-new.jpg</t>
  </si>
  <si>
    <t>105.6 x 43 x 15.1 mm (4.16 x 1.69 x 0.59 in)</t>
  </si>
  <si>
    <t>1.52 inches (~16.4% screen-to-body ratio)</t>
  </si>
  <si>
    <t>http://cdn2.gsmarena.com/vv/bigpic/samsung-e1120.jpg</t>
  </si>
  <si>
    <t>E1100</t>
  </si>
  <si>
    <t>105 x 44 x 15.2 mm (4.13 x 1.73 x 0.60 in)</t>
  </si>
  <si>
    <t>1.52 inches (~16.1% screen-to-body ratio)</t>
  </si>
  <si>
    <t>FM radio (1105T only)</t>
  </si>
  <si>
    <t>http://cdn2.gsmarena.com/vv/bigpic/samsung-e1100.jpg</t>
  </si>
  <si>
    <t>100.8 x 41 x 15 mm (3.97 x 1.61 x 0.59 in)</t>
  </si>
  <si>
    <t>1.38 inches (~14.9% screen-to-body ratio)</t>
  </si>
  <si>
    <t>128 x 128 pixels (~131 ppi pixel density)</t>
  </si>
  <si>
    <t>http://cdn2.gsmarena.com/vv/bigpic/samsung-e1070.jpg</t>
  </si>
  <si>
    <t>E2210B</t>
  </si>
  <si>
    <t>96 x 46.5 x 18.5 mm (3.78 x 1.83 x 0.73 in)</t>
  </si>
  <si>
    <t>http://cdn2.gsmarena.com/vv/bigpic/samsung-e2210.jpg</t>
  </si>
  <si>
    <t>E1125</t>
  </si>
  <si>
    <t>106 x 47 x 15.5 mm (4.17 x 1.85 x 0.61 in)</t>
  </si>
  <si>
    <t>http://cdn2.gsmarena.com/vv/bigpic/samsung-e1125.jpg</t>
  </si>
  <si>
    <t>E2100B</t>
  </si>
  <si>
    <t>108 x 43.6 x 14.3 mm (4.25 x 1.72 x 0.56 in)</t>
  </si>
  <si>
    <t>1.77 inches (~20.9% screen-to-body ratio)</t>
  </si>
  <si>
    <t>http://cdn2.gsmarena.com/vv/bigpic/samsung-e2100.jpg</t>
  </si>
  <si>
    <t>B520</t>
  </si>
  <si>
    <t>96 x 47 x 17.5 mm (3.78 x 1.85 x 0.69 in)</t>
  </si>
  <si>
    <t>http://cdn2.gsmarena.com/vv/bigpic/samsung-b520.jpg</t>
  </si>
  <si>
    <t>B5702</t>
  </si>
  <si>
    <t>106 x 52.5 x 16.9 mm (4.17 x 2.07 x 0.67 in)</t>
  </si>
  <si>
    <t>http://cdn2.gsmarena.com/vv/bigpic/samsung-b5702.jpg</t>
  </si>
  <si>
    <t>C5212</t>
  </si>
  <si>
    <t>112.7 x 48.6 x 14.3 mm (4.44 x 1.91 x 0.56 in)</t>
  </si>
  <si>
    <t>http://cdn2.gsmarena.com/vv/bigpic/samsung-c5212.jpg</t>
  </si>
  <si>
    <t>SCH-W699</t>
  </si>
  <si>
    <t>98 x 56 x 19.9 mm (3.86 x 2.20 x 0.78 in)</t>
  </si>
  <si>
    <t>2.8 inches (~44.2% screen-to-body ratio)</t>
  </si>
  <si>
    <t>Gold on black</t>
  </si>
  <si>
    <t>http://cdn2.gsmarena.com/vv/bigpic/samsung-w699.jpg</t>
  </si>
  <si>
    <t>W259 Duos</t>
  </si>
  <si>
    <t>http://cdn2.gsmarena.com/vv/bigpic/samsung-duos-259.jpg</t>
  </si>
  <si>
    <t>W299 Duos</t>
  </si>
  <si>
    <t>113 x 49 x 15.9 mm (4.45 x 1.93 x 0.63 in)</t>
  </si>
  <si>
    <t>2.2 inches (~27.1% screen-to-body ratio)</t>
  </si>
  <si>
    <t>http://cdn2.gsmarena.com/vv/bigpic/samsung-w299.jpg</t>
  </si>
  <si>
    <t>S9402 Ego</t>
  </si>
  <si>
    <t>115 x 48 x 16 mm (4.53 x 1.89 x 0.63 in)</t>
  </si>
  <si>
    <t>http://cdn2.gsmarena.com/vv/bigpic/samsung_s9402_ego.jpg</t>
  </si>
  <si>
    <t>S3030 Tobi</t>
  </si>
  <si>
    <t>94.7 x 45.4 x 17.5 mm (3.73 x 1.79 x 0.69 in)</t>
  </si>
  <si>
    <t>1.9 inches (~26.4% screen-to-body ratio)</t>
  </si>
  <si>
    <t>Sweet Pink| Loyal Blue| Apple Green| Bright Orange| Oasis Blue| Snow Silver</t>
  </si>
  <si>
    <t>http://cdn2.gsmarena.com/vv/bigpic/samsung-tobi.jpg</t>
  </si>
  <si>
    <t>U810 Renown</t>
  </si>
  <si>
    <t xml:space="preserve"> CDMA2000 1x EV-DO</t>
  </si>
  <si>
    <t>98.3 x 49.5 x 17.5 mm (3.87 x 1.95 x 0.69 in)</t>
  </si>
  <si>
    <t>2.2 inches (~30.8% screen-to-body ratio)</t>
  </si>
  <si>
    <t>Brick</t>
  </si>
  <si>
    <t>http://cdn2.gsmarena.com/vv/bigpic/samsung-renown.jpg</t>
  </si>
  <si>
    <t>i770 Saga</t>
  </si>
  <si>
    <t>124 x 62 x 13.5 mm (4.88 x 2.44 x 0.53 in)</t>
  </si>
  <si>
    <t>2.55 inches (~27.3% screen-to-body ratio)</t>
  </si>
  <si>
    <t>Qualcomm MSM7500</t>
  </si>
  <si>
    <t>http://cdn2.gsmarena.com/vv/bigpic/samsung-saga.jpg</t>
  </si>
  <si>
    <t>A867 Eternity</t>
  </si>
  <si>
    <t>109 x 56 x 13 mm (4.29 x 2.20 x 0.51 in)</t>
  </si>
  <si>
    <t>Removable Li-Ion 1330 mAh battery</t>
  </si>
  <si>
    <t>http://cdn2.gsmarena.com/vv/bigpic/samsung-eternity.jpg</t>
  </si>
  <si>
    <t>A777</t>
  </si>
  <si>
    <t>2008  November</t>
  </si>
  <si>
    <t>102 x 48 x 14 mm (4.02 x 1.89 x 0.55 in)</t>
  </si>
  <si>
    <t>2.3 inches (~34.0% screen-to-body ratio)</t>
  </si>
  <si>
    <t>176 x 220 pixels (~122 ppi pixel density)</t>
  </si>
  <si>
    <t>Blue| Red| Orange| Green</t>
  </si>
  <si>
    <t>http://cdn2.gsmarena.com/vv/bigpic/samsung-a777.jpg</t>
  </si>
  <si>
    <t>T919 Behold</t>
  </si>
  <si>
    <t>98 x 55 x 12.7 mm (3.86 x 2.17 x 0.5 in)</t>
  </si>
  <si>
    <t>3.0 inches (~51.7% screen-to-body ratio)</t>
  </si>
  <si>
    <t>Light rose| Black</t>
  </si>
  <si>
    <t>http://cdn2.gsmarena.com/vv/bigpic/samsung-behold.jpg</t>
  </si>
  <si>
    <t>T459 Gravity</t>
  </si>
  <si>
    <t>114.3 x 53.3 x 17.8 mm (4.5 x 2.10 x 0.70 in)</t>
  </si>
  <si>
    <t>Aqua| Lime</t>
  </si>
  <si>
    <t>http://cdn2.gsmarena.com/vv/bigpic/samsung-gravity.jpg</t>
  </si>
  <si>
    <t>E2510</t>
  </si>
  <si>
    <t>2008  November. Released 2008</t>
  </si>
  <si>
    <t>88 x 44 x 16.7 mm (3.46 x 1.73 x 0.66 in)</t>
  </si>
  <si>
    <t>1.9 inches (~29.3% screen-to-body ratio)</t>
  </si>
  <si>
    <t>http://cdn2.gsmarena.com/vv/bigpic/samsung-e2510.jpg</t>
  </si>
  <si>
    <t>T219</t>
  </si>
  <si>
    <t>88 x 45 x 19.8 mm (3.46 x 1.77 x 0.78 in)</t>
  </si>
  <si>
    <t>1.63 inches (~21.1% screen-to-body ratio)</t>
  </si>
  <si>
    <t>128 x 160 pixels (~126 ppi pixel density)</t>
  </si>
  <si>
    <t>http://cdn2.gsmarena.com/vv/bigpic/samsung-t219.jpg</t>
  </si>
  <si>
    <t>E1410</t>
  </si>
  <si>
    <t>2008  December. Released 2009  Q1</t>
  </si>
  <si>
    <t>http://cdn2.gsmarena.com/vv/bigpic/samsung-e1410.jpg</t>
  </si>
  <si>
    <t>T119</t>
  </si>
  <si>
    <t>104.9 x 44.7 x 14.2 mm (4.13 x 1.76 x 0.56 in)</t>
  </si>
  <si>
    <t>1.63 inches (~18.3% screen-to-body ratio)</t>
  </si>
  <si>
    <t>http://cdn2.gsmarena.com/vv/bigpic/samsung-t119.jpg</t>
  </si>
  <si>
    <t>E1117</t>
  </si>
  <si>
    <t>106.4 x 44 x 15.7 mm (4.19 x 1.73 x 0.62 in)</t>
  </si>
  <si>
    <t>http://cdn2.gsmarena.com/vv/bigpic/samsung-e1110.jpg</t>
  </si>
  <si>
    <t>E1110</t>
  </si>
  <si>
    <t>C6620</t>
  </si>
  <si>
    <t>Wine red| Apple green| Navy blue</t>
  </si>
  <si>
    <t>http://cdn2.gsmarena.com/vv/bigpic/samsung-c6620.jpg</t>
  </si>
  <si>
    <t>i907 Epix</t>
  </si>
  <si>
    <t>116 x 61 x 13 mm (4.57 x 2.40 x 0.51 in)</t>
  </si>
  <si>
    <t>2.5 inches (~28.5% screen-to-body ratio)</t>
  </si>
  <si>
    <t>150 MB RAM</t>
  </si>
  <si>
    <t>http://cdn2.gsmarena.com/vv/bigpic/samsung-epix.jpg</t>
  </si>
  <si>
    <t>A767 Propel</t>
  </si>
  <si>
    <t>98 x 59 x 15 mm (3.86 x 2.32 x 0.59 in)</t>
  </si>
  <si>
    <t>Black| Green| Blue| Red</t>
  </si>
  <si>
    <t>http://cdn2.gsmarena.com/vv/bigpic/samsung-a767-propel.jpg</t>
  </si>
  <si>
    <t>i7110</t>
  </si>
  <si>
    <t>2008  October. Released 2009  February</t>
  </si>
  <si>
    <t>Silver on Black</t>
  </si>
  <si>
    <t>http://cdn2.gsmarena.com/vv/bigpic/samsung-i7110.jpg</t>
  </si>
  <si>
    <t>F275</t>
  </si>
  <si>
    <t>103.2 x 48.2 x 16.9 mm (4.06 x 1.90 x 0.67 in)</t>
  </si>
  <si>
    <t>http://cdn2.gsmarena.com/vv/bigpic/samsung-f275.jpg</t>
  </si>
  <si>
    <t>F270 Beat</t>
  </si>
  <si>
    <t>http://cdn2.gsmarena.com/vv/bigpic/samsung-f270-beat-new.jpg</t>
  </si>
  <si>
    <t>M8800 Pixon</t>
  </si>
  <si>
    <t>107.9 x 54.6 x 13.8 mm (4.25 x 2.15 x 0.54 in)</t>
  </si>
  <si>
    <t>Black| Gray| Pink| Red</t>
  </si>
  <si>
    <t>http://cdn2.gsmarena.com/vv/bigpic/samsung-m8800-pixon.jpg</t>
  </si>
  <si>
    <t>S3600</t>
  </si>
  <si>
    <t>2008  October. Released 2009  January</t>
  </si>
  <si>
    <t>98 x 49.9 x 15.3 mm (3.86 x 1.96 x 0.60 in)</t>
  </si>
  <si>
    <t>2.2 inches (~31.1% screen-to-body ratio)</t>
  </si>
  <si>
    <t>http://cdn2.gsmarena.com/vv/bigpic/samsung-s3600.jpg</t>
  </si>
  <si>
    <t>M7500 Emporio Armani</t>
  </si>
  <si>
    <t>114.9 x 47.4 x 12 mm (4.52 x 1.87 x 0.47 in)</t>
  </si>
  <si>
    <t>http://cdn2.gsmarena.com/vv/bigpic/samsung-m7500-emporio-armani.jpg</t>
  </si>
  <si>
    <t>M3200 Beat s</t>
  </si>
  <si>
    <t>96.5 x 46.9 x 16.9 mm (3.80 x 1.85 x 0.67 in)</t>
  </si>
  <si>
    <t>http://cdn2.gsmarena.com/vv/bigpic/samsung-m3200-beat-s.jpg</t>
  </si>
  <si>
    <t>T339</t>
  </si>
  <si>
    <t>2008  June</t>
  </si>
  <si>
    <t>92 x 46 x 20 mm (3.62 x 1.81 x 0.79 in)</t>
  </si>
  <si>
    <t>2.0 inches (~29.7% screen-to-body ratio)</t>
  </si>
  <si>
    <t>http://cdn2.gsmarena.com/vv/bigpic/samsung-t339.jpg</t>
  </si>
  <si>
    <t>T229</t>
  </si>
  <si>
    <t>89 x 48 x 20 mm (3.50 x 1.89 x 0.79 in)</t>
  </si>
  <si>
    <t>http://cdn2.gsmarena.com/vv/bigpic/samsung-t229.jpg</t>
  </si>
  <si>
    <t>C510</t>
  </si>
  <si>
    <t>2008  September</t>
  </si>
  <si>
    <t>80 x 40 x 16.7 mm (3.15 x 1.57 x 0.66 in)</t>
  </si>
  <si>
    <t>1.67 inches (~27.4% screen-to-body ratio)</t>
  </si>
  <si>
    <t>http://cdn2.gsmarena.com/vv/bigpic/samsung-c510.jpg</t>
  </si>
  <si>
    <t>A637</t>
  </si>
  <si>
    <t>86 x 43 x 20 mm (3.39 x 1.69 x 0.79 in)</t>
  </si>
  <si>
    <t>1.9 inches (~30.9% screen-to-body ratio)</t>
  </si>
  <si>
    <t>144 x 176 pixels (~120 ppi pixel density)</t>
  </si>
  <si>
    <t>http://cdn2.gsmarena.com/vv/bigpic/samsung-a637.jpg</t>
  </si>
  <si>
    <t>A837 Rugby</t>
  </si>
  <si>
    <t>100 x 52 x 23 mm (3.94 x 2.05 x 0.91 in)</t>
  </si>
  <si>
    <t>http://cdn2.gsmarena.com/vv/bigpic/samsung-a837.jpg</t>
  </si>
  <si>
    <t>A237</t>
  </si>
  <si>
    <t>95 x 48 x 16 mm (3.74 x 1.89 x 0.63 in)</t>
  </si>
  <si>
    <t>Black| Blue on Black| Red on Black</t>
  </si>
  <si>
    <t>http://cdn2.gsmarena.com/vv/bigpic/samsung-a237.jpg</t>
  </si>
  <si>
    <t>B320</t>
  </si>
  <si>
    <t>2008  July. Released 2008  August</t>
  </si>
  <si>
    <t>89.9 x 45 x 18.6 mm (3.54 x 1.77 x 0.73 in)</t>
  </si>
  <si>
    <t>1.77 inches (~24.4% screen-to-body ratio)</t>
  </si>
  <si>
    <t>http://cdn2.gsmarena.com/vv/bigpic/samsung-b320.jpg</t>
  </si>
  <si>
    <t>B210</t>
  </si>
  <si>
    <t>2008  September. Released 2009  March</t>
  </si>
  <si>
    <t>110 x 44 x 11.9 mm (4.33 x 1.73 x 0.47 in)</t>
  </si>
  <si>
    <t>480 KB</t>
  </si>
  <si>
    <t>http://cdn2.gsmarena.com/vv/bigpic/samsung-b210.jpg</t>
  </si>
  <si>
    <t>M3510 Beat b</t>
  </si>
  <si>
    <t>109 x 46 x 9.9 mm (4.29 x 1.81 x 0.39 in)</t>
  </si>
  <si>
    <t>http://cdn2.gsmarena.com/vv/bigpic/samsung-m3510.jpg</t>
  </si>
  <si>
    <t>107.6 x 45.6 x 12.9 mm (4.24 x 1.80 x 0.51 in)</t>
  </si>
  <si>
    <t>1.9 inches (~23.2% screen-to-body ratio)</t>
  </si>
  <si>
    <t>http://cdn2.gsmarena.com/vv/bigpic/samsung-m200.jpg</t>
  </si>
  <si>
    <t>P270</t>
  </si>
  <si>
    <t>99.5 x 49 x 15.9 mm (3.92 x 1.93 x 0.63 in)</t>
  </si>
  <si>
    <t>http://cdn2.gsmarena.com/vv/bigpic/samsung-p270.jpg</t>
  </si>
  <si>
    <t>B2700</t>
  </si>
  <si>
    <t>115 x 52 x 18 mm (4.53 x 2.05 x 0.71 in)</t>
  </si>
  <si>
    <t>Compass| altimeter</t>
  </si>
  <si>
    <t>http://cdn2.gsmarena.com/vv/bigpic/samsung-b2700.jpg</t>
  </si>
  <si>
    <t>F268</t>
  </si>
  <si>
    <t>99 x 48.6 x 14.8 mm (3.90 x 1.91 x 0.58 in)</t>
  </si>
  <si>
    <t>2.1 inches (~28.8% screen-to-body ratio)</t>
  </si>
  <si>
    <t>http://cdn2.gsmarena.com/vv/bigpic/samsung-j770.jpg</t>
  </si>
  <si>
    <t>T109</t>
  </si>
  <si>
    <t>89 x 45 x 20 mm (3.50 x 1.77 x 0.79 in)</t>
  </si>
  <si>
    <t>1.85 inches (~26.9% screen-to-body ratio)</t>
  </si>
  <si>
    <t>Black and Green</t>
  </si>
  <si>
    <t>http://cdn2.gsmarena.com/vv/bigpic/samsung-t109.jpg</t>
  </si>
  <si>
    <t>E200 ECO</t>
  </si>
  <si>
    <t>108 x 45.6 x 9.9 mm (4.25 x 1.80 x 0.39 in)</t>
  </si>
  <si>
    <t>http://cdn2.gsmarena.com/vv/bigpic/samsung-e200-eco.jpg</t>
  </si>
  <si>
    <t>D980</t>
  </si>
  <si>
    <t>97.5 x 55 x 16.3 mm (3.84 x 2.17 x 0.64 in)</t>
  </si>
  <si>
    <t>2.6 inches (~39.0% screen-to-body ratio)</t>
  </si>
  <si>
    <t>http://cdn2.gsmarena.com/vv/bigpic/samsung-d980.jpg</t>
  </si>
  <si>
    <t>B510</t>
  </si>
  <si>
    <t>95 x 46.5 x 18.4 mm (3.74 x 1.83 x 0.72 in)</t>
  </si>
  <si>
    <t>White| Silver| Purple</t>
  </si>
  <si>
    <t>http://cdn2.gsmarena.com/vv/bigpic/samsung-b510.jpg</t>
  </si>
  <si>
    <t>E215</t>
  </si>
  <si>
    <t>2008  August. Released 2009  Q1</t>
  </si>
  <si>
    <t>90.6 x 44.7 x 17.9 mm (3.57 x 1.76 x 0.70 in)</t>
  </si>
  <si>
    <t>http://cdn2.gsmarena.com/vv/bigpic/samsung-e215.jpg</t>
  </si>
  <si>
    <t>B130</t>
  </si>
  <si>
    <t>104 x 43.5 x 16 mm (4.09 x 1.71 x 0.63 in)</t>
  </si>
  <si>
    <t>1.52 inches (~16.5% screen-to-body ratio)</t>
  </si>
  <si>
    <t>http://cdn2.gsmarena.com/vv/bigpic/samsung-b130.jpg</t>
  </si>
  <si>
    <t>i8510 INNOV8</t>
  </si>
  <si>
    <t>106.5 x 53.9 x 17.2 mm (4.19 x 2.12 x 0.68 in)</t>
  </si>
  <si>
    <t>330 MHz ARM 11</t>
  </si>
  <si>
    <t>http://cdn2.gsmarena.com/vv/bigpic/samsung-i8150.jpg</t>
  </si>
  <si>
    <t>S7330</t>
  </si>
  <si>
    <t>104.8 x 49.4 x 13.9 mm (4.13 x 1.94 x 0.55 in)</t>
  </si>
  <si>
    <t>Soul-Gray| Noir Black</t>
  </si>
  <si>
    <t>http://cdn2.gsmarena.com/vv/bigpic/samsung-s7330.jpg</t>
  </si>
  <si>
    <t>i740</t>
  </si>
  <si>
    <t>2008  July. Released 2008  October</t>
  </si>
  <si>
    <t>107 x 59 x 13.9 mm (4.21 x 2.32 x 0.55 in)</t>
  </si>
  <si>
    <t>http://cdn2.gsmarena.com/vv/bigpic/samsung-i740.jpg</t>
  </si>
  <si>
    <t>J800 Luxe</t>
  </si>
  <si>
    <t>99.5 x 47 x 15 mm (3.92 x 1.85 x 0.59 in)</t>
  </si>
  <si>
    <t>2.2 inches (~32.6% screen-to-body ratio)</t>
  </si>
  <si>
    <t>http://cdn2.gsmarena.com/vv/bigpic/samsung-j800.jpg</t>
  </si>
  <si>
    <t>2008  July. Released 2008  December</t>
  </si>
  <si>
    <t>106.5 x 45.4 x 12.7 mm (4.19 x 1.79 x 0.5 in)</t>
  </si>
  <si>
    <t>Light Gray| Charcoal Gray| Pure White| Lavender Pink| Ice Blue</t>
  </si>
  <si>
    <t>http://cdn2.gsmarena.com/vv/bigpic/samsung-m150.jpg</t>
  </si>
  <si>
    <t>M140</t>
  </si>
  <si>
    <t>2008  June. Released 2009  Q2</t>
  </si>
  <si>
    <t>103 x 45 x 15 mm (4.06 x 1.77 x 0.59 in)</t>
  </si>
  <si>
    <t>2.1 inches (~30.7% screen-to-body ratio)</t>
  </si>
  <si>
    <t>128 x 128 pixels (~86 ppi pixel density)</t>
  </si>
  <si>
    <t>http://cdn2.gsmarena.com/vv/bigpic/samsung-m140.jpg</t>
  </si>
  <si>
    <t>M130</t>
  </si>
  <si>
    <t>103.5 x 45 x 15 mm (4.07 x 1.77 x 0.59 in)</t>
  </si>
  <si>
    <t>http://cdn2.gsmarena.com/vv/bigpic/samsung-m130.jpg</t>
  </si>
  <si>
    <t>109 x 46 x 12.8 mm (4.29 x 1.81 x 0.50 in)</t>
  </si>
  <si>
    <t>2.1 inches (~27.7% screen-to-body ratio)</t>
  </si>
  <si>
    <t>Titan Silver| Grayish Brown| Chargoal Gray| Noir Black| Rose Pink| Lilac Violet</t>
  </si>
  <si>
    <t>http://cdn2.gsmarena.com/vv/bigpic/samsung-l700.jpg</t>
  </si>
  <si>
    <t>i900 Omnia</t>
  </si>
  <si>
    <t>112 x 56.9 x 12.5 mm (4.41 x 2.24 x 0.49 in)</t>
  </si>
  <si>
    <t>Marvell PXA312 624 MHz</t>
  </si>
  <si>
    <t>Modern Black</t>
  </si>
  <si>
    <t>http://cdn2.gsmarena.com/vv/bigpic/samsung-i900.jpg</t>
  </si>
  <si>
    <t>U800 Soul b</t>
  </si>
  <si>
    <t>2008  May. Released 2008  July</t>
  </si>
  <si>
    <t>111 x 46 x 9.9 mm (4.37 x 1.81 x 0.39 in)</t>
  </si>
  <si>
    <t>Soul Gray| Platinium Silver| Metallic Black| Soul Pink| Amethyst Violet| Soul Red</t>
  </si>
  <si>
    <t>http://cdn2.gsmarena.com/vv/bigpic/samsung-soulb.jpg</t>
  </si>
  <si>
    <t>L870</t>
  </si>
  <si>
    <t>103.5 x 50.5 x 13.5 mm (4.07 x 1.99 x 0.53 in)</t>
  </si>
  <si>
    <t>32-bit STMicroelectronics Nomadik STn8815P14</t>
  </si>
  <si>
    <t>http://cdn2.gsmarena.com/vv/bigpic/samsung-l870.jpg</t>
  </si>
  <si>
    <t>M620</t>
  </si>
  <si>
    <t>98 x 46.9 x 16.9 mm (3.86 x 1.85 x 0.67 in)</t>
  </si>
  <si>
    <t>http://cdn2.gsmarena.com/vv/bigpic/samsung-m620.jpg</t>
  </si>
  <si>
    <t>Impact sf</t>
  </si>
  <si>
    <t>89.9 x 46 x 18.7 mm (3.54 x 1.81 x 0.74 in)</t>
  </si>
  <si>
    <t>http://cdn2.gsmarena.com/vv/bigpic/samsung-impact-sf.jpg</t>
  </si>
  <si>
    <t>Impact b</t>
  </si>
  <si>
    <t>105 x 44.5 x 14 mm (4.13 x 1.75 x 0.55 in)</t>
  </si>
  <si>
    <t>http://cdn2.gsmarena.com/vv/bigpic/samsung-impact-b.jpg</t>
  </si>
  <si>
    <t>B300</t>
  </si>
  <si>
    <t>87 x 45 x 19 mm (3.43 x 1.77 x 0.75 in)</t>
  </si>
  <si>
    <t>1.52 inches (~19.0% screen-to-body ratio)</t>
  </si>
  <si>
    <t>http://cdn2.gsmarena.com/vv/bigpic/samsung-b300-new.jpg</t>
  </si>
  <si>
    <t>95 x 47 x 17.5 mm (3.74 x 1.85 x 0.69 in)</t>
  </si>
  <si>
    <t>http://cdn2.gsmarena.com/vv/bigpic/samsung-impact.jpg</t>
  </si>
  <si>
    <t>D780</t>
  </si>
  <si>
    <t>115 x 49.6 x 15.7 mm (4.53 x 1.95 x 0.62 in)</t>
  </si>
  <si>
    <t>2.1 inches (~23.9% screen-to-body ratio)</t>
  </si>
  <si>
    <t>Dark Silver| Mirror Silver| Gold</t>
  </si>
  <si>
    <t>http://cdn2.gsmarena.com/vv/bigpic/samsung-d780.jpg</t>
  </si>
  <si>
    <t>V820L</t>
  </si>
  <si>
    <t>103 x 51 x 18 mm (4.06 x 2.01 x 0.71 in)</t>
  </si>
  <si>
    <t>http://cdn2.gsmarena.com/vv/bigpic/samsung-v820l.jpg</t>
  </si>
  <si>
    <t>F110</t>
  </si>
  <si>
    <t>2008  March. Released 2008  May</t>
  </si>
  <si>
    <t>101.5 x 45 x 14.5 mm (4.00 x 1.77 x 0.57 in)</t>
  </si>
  <si>
    <t>http://cdn2.gsmarena.com/vv/bigpic/samsung-f110.jpg</t>
  </si>
  <si>
    <t>G400 Soul</t>
  </si>
  <si>
    <t>2008  March. Released 2008  September</t>
  </si>
  <si>
    <t>102.8 x 51.5 x 15.2 mm (4.05 x 2.03 x 0.60 in)</t>
  </si>
  <si>
    <t>http://cdn2.gsmarena.com/vv/bigpic/samsung-g400.jpg</t>
  </si>
  <si>
    <t>U900 Soul</t>
  </si>
  <si>
    <t xml:space="preserve">105.9 x 49.5 x 12.9 (15.9-U900T) mm </t>
  </si>
  <si>
    <t>http://cdn2.gsmarena.com/vv/bigpic/samsung-soul.jpg</t>
  </si>
  <si>
    <t>L810v Steel</t>
  </si>
  <si>
    <t>104.2 x 48.9 x 14.2 mm (4.10 x 1.93 x 0.56 in)</t>
  </si>
  <si>
    <t>http://cdn2.gsmarena.com/vv/bigpic/samsung-steel.jpg</t>
  </si>
  <si>
    <t>F480</t>
  </si>
  <si>
    <t>232 MB</t>
  </si>
  <si>
    <t>http://cdn2.gsmarena.com/vv/bigpic/samsung-f480.jpg</t>
  </si>
  <si>
    <t>G810</t>
  </si>
  <si>
    <t>103 x 52.9 x 17.9 mm (4.06 x 2.08 x 0.70 in)</t>
  </si>
  <si>
    <t>Symbian 9.2| Series 60 rel. 3.0</t>
  </si>
  <si>
    <t>330 MHz ARM 1136</t>
  </si>
  <si>
    <t>TI OMAP 2430</t>
  </si>
  <si>
    <t>5 MP| autofocus| xenon flash| 3x optical zoom</t>
  </si>
  <si>
    <t>http://cdn2.gsmarena.com/vv/bigpic/samsung-g810.jpg</t>
  </si>
  <si>
    <t>2008  May. Released 2008  October</t>
  </si>
  <si>
    <t>87 x 45 x 20 mm (3.43 x 1.77 x 0.79 in)</t>
  </si>
  <si>
    <t>1.7 inches (~23.2% screen-to-body ratio)</t>
  </si>
  <si>
    <t>http://cdn2.gsmarena.com/vv/bigpic/samsung-m310.jpg</t>
  </si>
  <si>
    <t>B200</t>
  </si>
  <si>
    <t>104 x 44.5 x 16 mm (4.09 x 1.75 x 0.63 in)</t>
  </si>
  <si>
    <t>http://cdn2.gsmarena.com/vv/bigpic/samsung-b200.jpg</t>
  </si>
  <si>
    <t>B110</t>
  </si>
  <si>
    <t>600 KB</t>
  </si>
  <si>
    <t>http://cdn2.gsmarena.com/vv/bigpic/samsung-b110.jpg</t>
  </si>
  <si>
    <t>A827 Access</t>
  </si>
  <si>
    <t>2008  April</t>
  </si>
  <si>
    <t>114 x 58 x 12 mm (4.49 x 2.28 x 0.47 in)</t>
  </si>
  <si>
    <t>2.3 inches (~24.8% screen-to-body ratio)</t>
  </si>
  <si>
    <t>http://cdn2.gsmarena.com/vv/bigpic/samsung-a827.jpg</t>
  </si>
  <si>
    <t>P960</t>
  </si>
  <si>
    <t>102 x 53 x 16.7 mm (4.02 x 2.09 x 0.66 in)</t>
  </si>
  <si>
    <t>2.6 inches (~38.7% screen-to-body ratio)</t>
  </si>
  <si>
    <t>Onyx Black</t>
  </si>
  <si>
    <t>http://cdn2.gsmarena.com/vv/bigpic/samsung-p960.jpg</t>
  </si>
  <si>
    <t>P220</t>
  </si>
  <si>
    <t>106 x 43.9 x 15.9 mm (4.17 x 1.73 x 0.63 in)</t>
  </si>
  <si>
    <t>1.9 inches (~24.4% screen-to-body ratio)</t>
  </si>
  <si>
    <t>http://cdn2.gsmarena.com/vv/bigpic/samsung-p220.jpg</t>
  </si>
  <si>
    <t>P180</t>
  </si>
  <si>
    <t>97 x 47 x 19.9 mm (3.82 x 1.85 x 0.78 in)</t>
  </si>
  <si>
    <t>http://cdn2.gsmarena.com/vv/bigpic/samsung-p180.jpg</t>
  </si>
  <si>
    <t>i200</t>
  </si>
  <si>
    <t>2008  February. Released 2008  October</t>
  </si>
  <si>
    <t>116.7 x 50.8 x 11.8 mm (4.59 x 2.0 x 0.46 in)</t>
  </si>
  <si>
    <t>http://cdn2.gsmarena.com/vv/bigpic/samsung-i200.jpg</t>
  </si>
  <si>
    <t>F400</t>
  </si>
  <si>
    <t>http://cdn2.gsmarena.com/vv/bigpic/samsung-f400.jpg</t>
  </si>
  <si>
    <t>J700</t>
  </si>
  <si>
    <t>2008  February. Released 2008  February</t>
  </si>
  <si>
    <t>99.5 x 48 x 14.8 mm (3.92 x 1.89 x 0.58 in)</t>
  </si>
  <si>
    <t>http://cdn2.gsmarena.com/vv/bigpic/samsung-j700.jpg</t>
  </si>
  <si>
    <t>J630</t>
  </si>
  <si>
    <t>100.7 x 50.5 x 12.9 mm (3.96 x 1.99 x 0.51 in)</t>
  </si>
  <si>
    <t>2.2 inches (~30.0% screen-to-body ratio)</t>
  </si>
  <si>
    <t>http://cdn2.gsmarena.com/vv/bigpic/samsung-j630.jpg</t>
  </si>
  <si>
    <t>J210</t>
  </si>
  <si>
    <t>103 x 44.5 x 15.5 mm (4.06 x 1.75 x 0.61 in)</t>
  </si>
  <si>
    <t>http://cdn2.gsmarena.com/vv/bigpic/samsung-j210.jpg</t>
  </si>
  <si>
    <t>J150</t>
  </si>
  <si>
    <t>111 x 45 x 9.9 mm (4.37 x 1.77 x 0.39 in)</t>
  </si>
  <si>
    <t>1.9 inches (~22.7% screen-to-body ratio)</t>
  </si>
  <si>
    <t>http://cdn2.gsmarena.com/vv/bigpic/samsung-j150.jpg</t>
  </si>
  <si>
    <t>L770</t>
  </si>
  <si>
    <t>102 x 48 x 14.2 mm (4.02 x 1.89 x 0.56 in)</t>
  </si>
  <si>
    <t>2.1 inches (~27.9% screen-to-body ratio)</t>
  </si>
  <si>
    <t>http://cdn2.gsmarena.com/vv/bigpic/samsung-l770.jpg</t>
  </si>
  <si>
    <t>E251</t>
  </si>
  <si>
    <t>99.5 x 49.5 x 14.1 mm (3.92 x 1.95 x 0.56 in)</t>
  </si>
  <si>
    <t>http://cdn2.gsmarena.com/vv/bigpic/samsung-e251.jpg</t>
  </si>
  <si>
    <t>A746</t>
  </si>
  <si>
    <t>101 x 51 x 13 mm (3.98 x 2.01 x 0.51 in)</t>
  </si>
  <si>
    <t>2.2 inches (~29.6% screen-to-body ratio)</t>
  </si>
  <si>
    <t>http://cdn2.gsmarena.com/vv/bigpic/samsung-a746.jpg</t>
  </si>
  <si>
    <t>A727</t>
  </si>
  <si>
    <t>114 x 50 x 9 mm (4.49 x 1.97 x 0.35 in)</t>
  </si>
  <si>
    <t>2.0 inches (~22.1% screen-to-body ratio)</t>
  </si>
  <si>
    <t>http://cdn2.gsmarena.com/vv/bigpic/samsung-a727.jpg</t>
  </si>
  <si>
    <t>A717</t>
  </si>
  <si>
    <t>104 x 54 x 12.7 mm (4.09 x 2.13 x 0.5 in)</t>
  </si>
  <si>
    <t>http://cdn2.gsmarena.com/vv/bigpic/samsung-a717.jpg</t>
  </si>
  <si>
    <t>A711</t>
  </si>
  <si>
    <t>98.5 x 51.5 x 17.5 mm (3.88 x 2.03 x 0.69 in)</t>
  </si>
  <si>
    <t>2.3 inches (~32.3% screen-to-body ratio)</t>
  </si>
  <si>
    <t>http://cdn2.gsmarena.com/vv/bigpic/samsung-a711.jpg</t>
  </si>
  <si>
    <t>A437</t>
  </si>
  <si>
    <t>Black| Red| Mocca</t>
  </si>
  <si>
    <t>http://cdn2.gsmarena.com/vv/bigpic/samsung-a437.jpg</t>
  </si>
  <si>
    <t>A127</t>
  </si>
  <si>
    <t>86 x 42.5 x 19 mm (3.39 x 1.67 x 0.75 in)</t>
  </si>
  <si>
    <t>http://cdn2.gsmarena.com/vv/bigpic/samsung-a127.jpg</t>
  </si>
  <si>
    <t>A117</t>
  </si>
  <si>
    <t>86 x 42.5 x 19.5 mm (3.39 x 1.67 x 0.77 in)</t>
  </si>
  <si>
    <t>http://cdn2.gsmarena.com/vv/bigpic/samsung-a117.jpg</t>
  </si>
  <si>
    <t>SPH-i325 Ace</t>
  </si>
  <si>
    <t>118 x 59 x 11 mm (4.65 x 2.32 x 0.43 in)</t>
  </si>
  <si>
    <t>2.3 inches (~23.5% screen-to-body ratio)</t>
  </si>
  <si>
    <t>ARM 9</t>
  </si>
  <si>
    <t>Qualcomm MSM6500</t>
  </si>
  <si>
    <t>http://cdn2.gsmarena.com/vv/bigpic/samsung-i325.jpg</t>
  </si>
  <si>
    <t>L320</t>
  </si>
  <si>
    <t>89 x 45.5 x 23.5 mm (3.50 x 1.79 x 0.93 in)</t>
  </si>
  <si>
    <t>http://cdn2.gsmarena.com/vv/bigpic/samsung-l320.jpg</t>
  </si>
  <si>
    <t>i640</t>
  </si>
  <si>
    <t>94.4 x 61 x 16.9 mm (3.72 x 2.40 x 0.67 in)</t>
  </si>
  <si>
    <t>http://cdn2.gsmarena.com/vv/bigpic/samsung-i640.jpg</t>
  </si>
  <si>
    <t>L310</t>
  </si>
  <si>
    <t>2008  January. Released 2008  October</t>
  </si>
  <si>
    <t>93.4 x 44 x 17.9 mm (3.68 x 1.73 x 0.70 in)</t>
  </si>
  <si>
    <t>1.8 inches (~24.8% screen-to-body ratio)</t>
  </si>
  <si>
    <t>http://cdn2.gsmarena.com/vv/bigpic/samsung-l310.jpg</t>
  </si>
  <si>
    <t>L170</t>
  </si>
  <si>
    <t>102.3 x 45.8 x 10.7 mm (4.03 x 1.80 x 0.42 in)</t>
  </si>
  <si>
    <t>1.6 inches (~17.2% screen-to-body ratio)</t>
  </si>
  <si>
    <t>176 x 220 pixels (~176 ppi pixel density)</t>
  </si>
  <si>
    <t>http://cdn2.gsmarena.com/vv/bigpic/samsung-l170.jpg</t>
  </si>
  <si>
    <t>T819</t>
  </si>
  <si>
    <t>101.6 x 50.8 x 15.2 mm (4.0 x 2.0 x 0.60 in)</t>
  </si>
  <si>
    <t>2.1 inches (~26.9% screen-to-body ratio)</t>
  </si>
  <si>
    <t>http://cdn2.gsmarena.com/vv/bigpic/samsung-t819.jpg</t>
  </si>
  <si>
    <t>F490</t>
  </si>
  <si>
    <t>115 x 53.5 x 11.8 mm (4.53 x 2.11 x 0.46 in)</t>
  </si>
  <si>
    <t>240 x 432 pixels (~150 ppi pixel density)</t>
  </si>
  <si>
    <t>http://cdn2.gsmarena.com/vv/bigpic/samsung-f490.jpg</t>
  </si>
  <si>
    <t>101 x 51.1 x 18.8 mm (3.98 x 2.01 x 0.74 in)</t>
  </si>
  <si>
    <t>2.4 inches (~34.6% screen-to-body ratio)</t>
  </si>
  <si>
    <t>http://cdn2.gsmarena.com/vv/bigpic/samsung-g800.gif</t>
  </si>
  <si>
    <t>C500</t>
  </si>
  <si>
    <t>83.4 x 44.5 x 17.8 mm (3.28 x 1.75 x 0.70 in)</t>
  </si>
  <si>
    <t>1.77 inches (~26.6% screen-to-body ratio)</t>
  </si>
  <si>
    <t>http://cdn2.gsmarena.com/vv/bigpic/samsung-c500.jpg</t>
  </si>
  <si>
    <t>Serenata</t>
  </si>
  <si>
    <t>109.5 x 63 x 19.7 mm (4.31 x 2.48 x 0.78 in)</t>
  </si>
  <si>
    <t>2.26 inches (~23.9% screen-to-body ratio)</t>
  </si>
  <si>
    <t>240 x 240 pixels (~150 ppi pixel density)</t>
  </si>
  <si>
    <t>http://cdn2.gsmarena.com/vv/bigpic/samsung-serenata.gif</t>
  </si>
  <si>
    <t>D880 Duos</t>
  </si>
  <si>
    <t>104 x 51 x 18.9 mm (4.09 x 2.01 x 0.74 in)</t>
  </si>
  <si>
    <t>2.3 inches (~30.9% screen-to-body ratio)</t>
  </si>
  <si>
    <t>Noble Black| Silver</t>
  </si>
  <si>
    <t>http://cdn2.gsmarena.com/vv/bigpic/samsung-d880.gif</t>
  </si>
  <si>
    <t>i780</t>
  </si>
  <si>
    <t>115.9 x 61.3 x 12.9 mm (4.56 x 2.41 x 0.51 in)</t>
  </si>
  <si>
    <t>2.55 inches (~29.5% screen-to-body ratio)</t>
  </si>
  <si>
    <t>32-bit Marvell PXA310 624 MHz</t>
  </si>
  <si>
    <t>http://cdn2.gsmarena.com/vv/bigpic/samsung-i780-new.jpg</t>
  </si>
  <si>
    <t>i560</t>
  </si>
  <si>
    <t>103 x 51 x 15.9 mm (4.06 x 2.01 x 0.63 in)</t>
  </si>
  <si>
    <t>Symbian OS 9.1| Series 60 v3.1 UI</t>
  </si>
  <si>
    <t>http://cdn2.gsmarena.com/vv/bigpic/samsung-i560.gif</t>
  </si>
  <si>
    <t>i550</t>
  </si>
  <si>
    <t>2007  August. Released 2008  February</t>
  </si>
  <si>
    <t>115 x 53 x 13.8 mm (4.53 x 2.09 x 0.54 in)</t>
  </si>
  <si>
    <t>Wi-Fi 802.11 b/g (Samsung i550w only)</t>
  </si>
  <si>
    <t>http://cdn2.gsmarena.com/vv/bigpic/samsung-i550.gif</t>
  </si>
  <si>
    <t>F330</t>
  </si>
  <si>
    <t>2007  August. Released 2007  December</t>
  </si>
  <si>
    <t>103 x 48 x 13.5 mm (4.06 x 1.89 x 0.53 in)</t>
  </si>
  <si>
    <t>2.1 inches (~27.6% screen-to-body ratio)</t>
  </si>
  <si>
    <t>Ice White</t>
  </si>
  <si>
    <t>http://cdn2.gsmarena.com/vv/bigpic/samsung-f330.gif</t>
  </si>
  <si>
    <t>F250</t>
  </si>
  <si>
    <t>2007  August. Released 2008  January</t>
  </si>
  <si>
    <t>94 x 46 x 17.5 mm (3.70 x 1.81 x 0.69 in)</t>
  </si>
  <si>
    <t>2.0 inches (~29.1% screen-to-body ratio)</t>
  </si>
  <si>
    <t>Black| Ice Blue| Candy Red| Metallic Green| Caramel Orange</t>
  </si>
  <si>
    <t>http://cdn2.gsmarena.com/vv/bigpic/samsung-f250.jpg</t>
  </si>
  <si>
    <t>i450</t>
  </si>
  <si>
    <t>101 x 52 x 17.8 mm (3.98 x 2.05 x 0.70 in)</t>
  </si>
  <si>
    <t>http://cdn2.gsmarena.com/vv/bigpic/samsung-i450.gif</t>
  </si>
  <si>
    <t>Armani</t>
  </si>
  <si>
    <t>87.5 x 54.5 x 10.5 mm (3.44 x 2.15 x 0.41 in)</t>
  </si>
  <si>
    <t>2.6 inches (~43.9% screen-to-body ratio)</t>
  </si>
  <si>
    <t>http://cdn2.gsmarena.com/vv/bigpic/samsung-p520.gif</t>
  </si>
  <si>
    <t>J610</t>
  </si>
  <si>
    <t>98.5 x 48.2 x 15.9 mm (3.88 x 1.90 x 0.63 in)</t>
  </si>
  <si>
    <t>Gray| White| Red| Blue</t>
  </si>
  <si>
    <t>http://cdn2.gsmarena.com/vv/bigpic/samsung-j610.gif</t>
  </si>
  <si>
    <t>P260</t>
  </si>
  <si>
    <t>108 x 50 x 16.5 mm (4.25 x 1.97 x 0.65 in)</t>
  </si>
  <si>
    <t>2.1 inches (~25.7% screen-to-body ratio)</t>
  </si>
  <si>
    <t>http://cdn2.gsmarena.com/vv/bigpic/samsung-p260.gif</t>
  </si>
  <si>
    <t>J400</t>
  </si>
  <si>
    <t>99 x 49.5 x 15.9 mm (3.90 x 1.95 x 0.63 in)</t>
  </si>
  <si>
    <t>http://cdn2.gsmarena.com/vv/bigpic/samsung-j400.jpg</t>
  </si>
  <si>
    <t>J750</t>
  </si>
  <si>
    <t>99 x 48 x 18.4 mm (3.90 x 1.89 x 0.72 in)</t>
  </si>
  <si>
    <t>1.8 inches (~21.5% screen-to-body ratio)</t>
  </si>
  <si>
    <t>http://cdn2.gsmarena.com/vv/bigpic/samsung-j750.gif</t>
  </si>
  <si>
    <t>A737</t>
  </si>
  <si>
    <t>99 x 48 x 15.2 mm (3.90 x 1.89 x 0.60 in)</t>
  </si>
  <si>
    <t>Black| Orange| Blue| Green</t>
  </si>
  <si>
    <t>http://cdn2.gsmarena.com/vv/bigpic/samsung-a737.jpg</t>
  </si>
  <si>
    <t>A517</t>
  </si>
  <si>
    <t>MobiRadio</t>
  </si>
  <si>
    <t>http://cdn2.gsmarena.com/vv/bigpic/samsung-a517.jpg</t>
  </si>
  <si>
    <t>T639</t>
  </si>
  <si>
    <t>94 x 38 x 17 mm (3.70 x 1.50 x 0.67 in)</t>
  </si>
  <si>
    <t>2.2 inches (~42.6% screen-to-body ratio)</t>
  </si>
  <si>
    <t>Red| Green| Blue| Cyan</t>
  </si>
  <si>
    <t>http://cdn2.gsmarena.com/vv/bigpic/samsung-t639.jpg</t>
  </si>
  <si>
    <t>T509</t>
  </si>
  <si>
    <t>117 x 46 x 10 mm (4.61 x 1.81 x 0.39 in)</t>
  </si>
  <si>
    <t>1.9 inches (~21.1% screen-to-body ratio)</t>
  </si>
  <si>
    <t>http://cdn2.gsmarena.com/vv/bigpic/samsung-t509.jpg</t>
  </si>
  <si>
    <t>T439</t>
  </si>
  <si>
    <t>94 x 48.3 x 16.5 mm (3.70 x 1.90 x 0.65 in)</t>
  </si>
  <si>
    <t>http://cdn2.gsmarena.com/vv/bigpic/samsung-t439.jpg</t>
  </si>
  <si>
    <t>T429</t>
  </si>
  <si>
    <t>99.6 x 49.2 x 14.2 mm (3.92 x 1.94 x 0.56 in)</t>
  </si>
  <si>
    <t>VGA| autofocus</t>
  </si>
  <si>
    <t>http://cdn2.gsmarena.com/vv/bigpic/samsung-t429.jpg</t>
  </si>
  <si>
    <t>T409</t>
  </si>
  <si>
    <t>89 x 47 x 19.5 mm (3.50 x 1.85 x 0.77 in)</t>
  </si>
  <si>
    <t>http://cdn2.gsmarena.com/vv/bigpic/samsung-t409.jpg</t>
  </si>
  <si>
    <t>T739 Katalyst</t>
  </si>
  <si>
    <t>100.8 x 50.3 x 16.5 mm (3.97 x 1.98 x 0.65 in)</t>
  </si>
  <si>
    <t>Wi-Fi 802.11b/g - UMA only</t>
  </si>
  <si>
    <t>http://cdn2.gsmarena.com/vv/bigpic/samsung-t739.jpg</t>
  </si>
  <si>
    <t>T729 Blast</t>
  </si>
  <si>
    <t>106 x 52 x 12.7 mm (4.17 x 2.05 x 0.5 in)</t>
  </si>
  <si>
    <t>2.3 inches (~30.2% screen-to-body ratio)</t>
  </si>
  <si>
    <t>http://cdn2.gsmarena.com/vv/bigpic/samsung-t729.jpg</t>
  </si>
  <si>
    <t>T539 Beat</t>
  </si>
  <si>
    <t>90 x 46 x 18 mm (3.54 x 1.81 x 0.71 in)</t>
  </si>
  <si>
    <t>2.0 inches (~29.9% screen-to-body ratio)</t>
  </si>
  <si>
    <t>http://cdn2.gsmarena.com/vv/bigpic/samsung-t539.jpg</t>
  </si>
  <si>
    <t>L600</t>
  </si>
  <si>
    <t>2007  July. Released 2007  November</t>
  </si>
  <si>
    <t>97.5 x 44 x 16.5 mm (3.84 x 1.73 x 0.65 in)</t>
  </si>
  <si>
    <t>Violet| Blue| Pink</t>
  </si>
  <si>
    <t>http://cdn2.gsmarena.com/vv/bigpic/samsung-l600.gif</t>
  </si>
  <si>
    <t>Z630</t>
  </si>
  <si>
    <t>2007  2Q</t>
  </si>
  <si>
    <t>http://cdn2.gsmarena.com/vv/bigpic/samsung-z630.gif</t>
  </si>
  <si>
    <t>101 x 47.8 x 14.9 mm (3.98 x 1.88 x 0.59 in)</t>
  </si>
  <si>
    <t>2.2 inches (~31.0% screen-to-body ratio)</t>
  </si>
  <si>
    <t>http://cdn2.gsmarena.com/vv/bigpic/samsung-g600.gif</t>
  </si>
  <si>
    <t>M610</t>
  </si>
  <si>
    <t>99 x 45 x 17.5 mm (3.90 x 1.77 x 0.69 in)</t>
  </si>
  <si>
    <t>http://cdn2.gsmarena.com/vv/bigpic/samsung-m610.gif</t>
  </si>
  <si>
    <t>92 x 46 x 15.2 mm (3.62 x 1.81 x 0.60 in)</t>
  </si>
  <si>
    <t>1.78 inches (~23.2% screen-to-body ratio)</t>
  </si>
  <si>
    <t>120 x 160 pixels (~112 ppi pixel density)</t>
  </si>
  <si>
    <t>http://cdn2.gsmarena.com/vv/bigpic/samsung-m600.gif</t>
  </si>
  <si>
    <t>M110</t>
  </si>
  <si>
    <t>109 x 48 x 17.9 mm (4.29 x 1.89 x 0.70 in)</t>
  </si>
  <si>
    <t>1.52 inches (~14.2% screen-to-body ratio)</t>
  </si>
  <si>
    <t>Olive Green| Black</t>
  </si>
  <si>
    <t>http://cdn2.gsmarena.com/vv/bigpic/samsung-m110.jpg</t>
  </si>
  <si>
    <t>B500</t>
  </si>
  <si>
    <t>88 x 43 x 17.9 mm (3.46 x 1.69 x 0.70 in)</t>
  </si>
  <si>
    <t>1.67 inches (~23.2% screen-to-body ratio)</t>
  </si>
  <si>
    <t>Blue| Black| Gray</t>
  </si>
  <si>
    <t>http://cdn2.gsmarena.com/vv/bigpic/samsung-b500.jpg</t>
  </si>
  <si>
    <t>104 x 44 x 16.3 mm (4.09 x 1.73 x 0.64 in)</t>
  </si>
  <si>
    <t>1.52 inches (~16.3% screen-to-body ratio)</t>
  </si>
  <si>
    <t>http://cdn2.gsmarena.com/vv/bigpic/samsung-b100.jpg</t>
  </si>
  <si>
    <t>S730i</t>
  </si>
  <si>
    <t>2007  July. Released 2007  October</t>
  </si>
  <si>
    <t>100 x 50 x 14.8 mm (3.94 x 1.97 x 0.58 in)</t>
  </si>
  <si>
    <t>http://cdn2.gsmarena.com/vv/bigpic/samsung-s730.gif</t>
  </si>
  <si>
    <t>S720i</t>
  </si>
  <si>
    <t>2007  July. Released 2008</t>
  </si>
  <si>
    <t>96.5 x 46 x 17.7 mm (3.80 x 1.81 x 0.70 in)</t>
  </si>
  <si>
    <t>2.0 inches (~28.4% screen-to-body ratio)</t>
  </si>
  <si>
    <t>Anthracite</t>
  </si>
  <si>
    <t>http://cdn2.gsmarena.com/vv/bigpic/samsung-s720.gif</t>
  </si>
  <si>
    <t>J200</t>
  </si>
  <si>
    <t>http://cdn2.gsmarena.com/vv/bigpic/samsung-j200.gif</t>
  </si>
  <si>
    <t>L760</t>
  </si>
  <si>
    <t>100 x 47 x 15 mm (3.94 x 1.85 x 0.59 in)</t>
  </si>
  <si>
    <t>http://cdn2.gsmarena.com/vv/bigpic/samsung-l760.gif</t>
  </si>
  <si>
    <t>F700</t>
  </si>
  <si>
    <t>2007  February. Released 2007  December</t>
  </si>
  <si>
    <t>112 x 56 x 15.9 mm (4.41 x 2.20 x 0.63 in)</t>
  </si>
  <si>
    <t>3.2 inches (~44.3% screen-to-body ratio)</t>
  </si>
  <si>
    <t>240 x 440 pixels (~157 ppi pixel density)</t>
  </si>
  <si>
    <t>112 MB</t>
  </si>
  <si>
    <t>http://cdn2.gsmarena.com/vv/bigpic/samsung-f700.jpg</t>
  </si>
  <si>
    <t>E950</t>
  </si>
  <si>
    <t>98 x 46 x 15 mm (3.86 x 1.81 x 0.59 in)</t>
  </si>
  <si>
    <t>http://cdn2.gsmarena.com/vv/bigpic/samsung-e950.gif</t>
  </si>
  <si>
    <t>F210</t>
  </si>
  <si>
    <t>2007  June. Released 2007  November</t>
  </si>
  <si>
    <t>87.8 x 31 x 20.5 mm (3.46 x 1.22 x 0.81 in)</t>
  </si>
  <si>
    <t>1.46 inches (~22.0% screen-to-body ratio)</t>
  </si>
  <si>
    <t>128 x 220 pixels (~174 ppi pixel density)</t>
  </si>
  <si>
    <t>http://cdn2.gsmarena.com/vv/bigpic/samsung-f210.gif</t>
  </si>
  <si>
    <t>F200</t>
  </si>
  <si>
    <t>89.5 x 32.6 x 19.8 mm (3.52 x 1.28 x 0.78 in)</t>
  </si>
  <si>
    <t>1.46 inches (~20.5% screen-to-body ratio)</t>
  </si>
  <si>
    <t>http://cdn2.gsmarena.com/vv/bigpic/samsung-f200.gif</t>
  </si>
  <si>
    <t>i620</t>
  </si>
  <si>
    <t>94.9 x 59.3 x 16.3 mm (3.74 x 2.33 x 0.64 in)</t>
  </si>
  <si>
    <t>Silver| Black| Pink</t>
  </si>
  <si>
    <t>http://cdn2.gsmarena.com/vv/bigpic/samsung-i620.gif</t>
  </si>
  <si>
    <t>A411</t>
  </si>
  <si>
    <t xml:space="preserve">UMTS 850 </t>
  </si>
  <si>
    <t>94 x 48.5 x 19.5 mm (3.70 x 1.91 x 0.77 in)</t>
  </si>
  <si>
    <t>http://cdn2.gsmarena.com/vv/bigpic/samsung-a411.gif</t>
  </si>
  <si>
    <t>ZV60</t>
  </si>
  <si>
    <t>91 x 46 x 18.3 mm (3.58 x 1.81 x 0.72 in)</t>
  </si>
  <si>
    <t>1.9 inches (~27.1% screen-to-body ratio)</t>
  </si>
  <si>
    <t>http://cdn2.gsmarena.com/vv/bigpic/samsung-zv60.gif</t>
  </si>
  <si>
    <t>Z240</t>
  </si>
  <si>
    <t>94.7 x 49.6 x 16.8 mm (3.73 x 1.95 x 0.66 in)</t>
  </si>
  <si>
    <t>2.1 inches (~29.5% screen-to-body ratio)</t>
  </si>
  <si>
    <t>Scarlet red| Pearl white| Indigo blue</t>
  </si>
  <si>
    <t>http://cdn2.gsmarena.com/vv/bigpic/samsung-z240.gif</t>
  </si>
  <si>
    <t>Z170</t>
  </si>
  <si>
    <t>117.5 x 48.5 x 9.3 mm (4.63 x 1.91 x 0.37 in)</t>
  </si>
  <si>
    <t>1.8 inches (~17.9% screen-to-body ratio)</t>
  </si>
  <si>
    <t>Removable Li-Po 880 mAh battery</t>
  </si>
  <si>
    <t>http://cdn2.gsmarena.com/vv/bigpic/samsung-z170.gif</t>
  </si>
  <si>
    <t>J600</t>
  </si>
  <si>
    <t>97 x 44 x 15 mm (3.82 x 1.73 x 0.59 in)</t>
  </si>
  <si>
    <t>1.9 inches (~26.6% screen-to-body ratio)</t>
  </si>
  <si>
    <t>Blue| Silver| Pink</t>
  </si>
  <si>
    <t>http://cdn2.gsmarena.com/vv/bigpic/samsung-j600.gif</t>
  </si>
  <si>
    <t>i400</t>
  </si>
  <si>
    <t>2007  April. Released 2008</t>
  </si>
  <si>
    <t>101 x 50 x 15.8 mm (3.98 x 1.97 x 0.62 in)</t>
  </si>
  <si>
    <t>2.3 inches (~32.4% screen-to-body ratio)</t>
  </si>
  <si>
    <t>http://cdn2.gsmarena.com/vv/bigpic/samsung-i400.gif</t>
  </si>
  <si>
    <t>102.5 x 50 x 12.1 mm (4.04 x 1.97 x 0.48 in)</t>
  </si>
  <si>
    <t>20/40 MB (depending on region)</t>
  </si>
  <si>
    <t>Blue/Violet| Silver/White| Gold/Chocolate</t>
  </si>
  <si>
    <t>http://cdn2.gsmarena.com/vv/bigpic/samsung-u700.gif</t>
  </si>
  <si>
    <t>U600</t>
  </si>
  <si>
    <t>2007  February. Released 2007  April</t>
  </si>
  <si>
    <t>103.5 x 49.3 x 10.9 mm (4.07 x 1.94 x 0.43 in)</t>
  </si>
  <si>
    <t>2.2 inches| 34 x 44 mm (~29.4% screen-to-body ratio)</t>
  </si>
  <si>
    <t>Sapphire Blue| Crystal Blue| Platinum Silver| Copper Gold| Garnet Red| Neutral White| Soft Black</t>
  </si>
  <si>
    <t>http://cdn2.gsmarena.com/vv/bigpic/samsung-u600.gif</t>
  </si>
  <si>
    <t>100 x 51 x 9.6 mm (3.94 x 2.01 x 0.38 in)</t>
  </si>
  <si>
    <t>Blue/Gold| Gray/Black| Silver</t>
  </si>
  <si>
    <t>http://cdn2.gsmarena.com/vv/bigpic/samsung-u300.gif</t>
  </si>
  <si>
    <t>U100</t>
  </si>
  <si>
    <t>105.5 x 50 x 5.9 mm (4.15 x 1.97 x 0.23 in)</t>
  </si>
  <si>
    <t>1.93 inches (~22.2% screen-to-body ratio)</t>
  </si>
  <si>
    <t>220 x 176 pixels (~146 ppi pixel density)</t>
  </si>
  <si>
    <t>Blue/Violet| Gray/Black| Gold</t>
  </si>
  <si>
    <t>http://cdn2.gsmarena.com/vv/bigpic/samsung-u100.gif</t>
  </si>
  <si>
    <t>i710</t>
  </si>
  <si>
    <t>108.8 x 58 x 13.5 mm (4.28 x 2.28 x 0.53 in)</t>
  </si>
  <si>
    <t>Microsoft Windows Mobile 5.0 for PocketPC</t>
  </si>
  <si>
    <t>416MHz Intel XScale ARM 920T PXA27x</t>
  </si>
  <si>
    <t>http://cdn2.gsmarena.com/vv/bigpic/samsung-i710.gif</t>
  </si>
  <si>
    <t>i520</t>
  </si>
  <si>
    <t>101.7 x 50.5 x 17.9 mm (4.00 x 1.99 x 0.70 in)</t>
  </si>
  <si>
    <t>2.3 inches| 35 x 46 mm (~31.9% screen-to-body ratio)</t>
  </si>
  <si>
    <t>http://cdn2.gsmarena.com/vv/bigpic/samsung-i520.gif</t>
  </si>
  <si>
    <t>F520</t>
  </si>
  <si>
    <t>104.8 x 53.7 x 17.4 mm (4.13 x 2.11 x 0.69 in)</t>
  </si>
  <si>
    <t>480 x 272 pixels (~184 ppi pixel density)</t>
  </si>
  <si>
    <t>http://cdn2.gsmarena.com/vv/bigpic/samsung-f520.gif</t>
  </si>
  <si>
    <t>F510</t>
  </si>
  <si>
    <t>116.5 x 50.4 x 10.7 mm (4.59 x 1.98 x 0.42 in)</t>
  </si>
  <si>
    <t>410 MB</t>
  </si>
  <si>
    <t>http://cdn2.gsmarena.com/vv/bigpic/samsung-f510.gif</t>
  </si>
  <si>
    <t>P110</t>
  </si>
  <si>
    <t>91 x 47 x 19.5 mm (3.58 x 1.85 x 0.77 in)</t>
  </si>
  <si>
    <t>2.1 inches (~32.4% screen-to-body ratio)</t>
  </si>
  <si>
    <t>http://cdn2.gsmarena.com/vv/bigpic/samsung-p110.gif</t>
  </si>
  <si>
    <t>E840</t>
  </si>
  <si>
    <t>101.5 x 52.5 x 10.6 mm (4.00 x 2.07 x 0.42 in)</t>
  </si>
  <si>
    <t>Ice Silver| Candy Pink| Topaz Gold| Noble Blue</t>
  </si>
  <si>
    <t>http://cdn2.gsmarena.com/vv/bigpic/samsung-e840.gif</t>
  </si>
  <si>
    <t>E830</t>
  </si>
  <si>
    <t>100 x 50.5 x 14.9 mm (3.94 x 1.99 x 0.59 in)</t>
  </si>
  <si>
    <t>http://cdn2.gsmarena.com/vv/bigpic/samsung-e830.gif</t>
  </si>
  <si>
    <t>E740</t>
  </si>
  <si>
    <t>97 x 46 x 15.9 mm (3.82 x 1.81 x 0.63 in)</t>
  </si>
  <si>
    <t>http://cdn2.gsmarena.com/vv/bigpic/samsung-e740.gif</t>
  </si>
  <si>
    <t>E590</t>
  </si>
  <si>
    <t>94 x 42 x 13.5 mm (3.70 x 1.65 x 0.53 in)</t>
  </si>
  <si>
    <t>220 x 220 pixels (~173 ppi pixel density)</t>
  </si>
  <si>
    <t>http://cdn2.gsmarena.com/vv/bigpic/samsung-e590.gif</t>
  </si>
  <si>
    <t>E230</t>
  </si>
  <si>
    <t>89.8 x 45.8 x 15.7 mm (3.54 x 1.80 x 0.62 in)</t>
  </si>
  <si>
    <t>http://cdn2.gsmarena.com/vv/bigpic/samsung-e230.gif</t>
  </si>
  <si>
    <t>91 x 45 x 18 mm (3.58 x 1.77 x 0.71 in)</t>
  </si>
  <si>
    <t>1.9 inches (~27.7% screen-to-body ratio)</t>
  </si>
  <si>
    <t>http://cdn2.gsmarena.com/vv/bigpic/samsung-e210.gif</t>
  </si>
  <si>
    <t>E200</t>
  </si>
  <si>
    <t>108 x 45 x 9.9 mm (4.25 x 1.77 x 0.39 in)</t>
  </si>
  <si>
    <t>http://cdn2.gsmarena.com/vv/bigpic/samsung-e200.gif</t>
  </si>
  <si>
    <t>C520</t>
  </si>
  <si>
    <t>84.4 x 45.1 x 18.2 mm (3.32 x 1.78 x 0.72 in)</t>
  </si>
  <si>
    <t>1.67 inches (~23.1% screen-to-body ratio)</t>
  </si>
  <si>
    <t>White| Red| Black</t>
  </si>
  <si>
    <t>http://cdn2.gsmarena.com/vv/bigpic/samsung-c520.gif</t>
  </si>
  <si>
    <t>103.5 x 44.5 x 14.9 mm (4.07 x 1.75 x 0.59 in)</t>
  </si>
  <si>
    <t>1.52 inches (~16.2% screen-to-body ratio)</t>
  </si>
  <si>
    <t>http://cdn2.gsmarena.com/vv/bigpic/samsung-c450.gif</t>
  </si>
  <si>
    <t>C275</t>
  </si>
  <si>
    <t>1.5 inches (~18.3% screen-to-body ratio)</t>
  </si>
  <si>
    <t>Silver| Black| Red| Champagne</t>
  </si>
  <si>
    <t>http://cdn2.gsmarena.com/vv/bigpic/samsung-c275.jpg</t>
  </si>
  <si>
    <t>C270</t>
  </si>
  <si>
    <t>88.1 x 45.6 x 19.8 mm (3.47 x 1.80 x 0.78 in)</t>
  </si>
  <si>
    <t>Blue| Silver| Black| Red</t>
  </si>
  <si>
    <t>http://cdn2.gsmarena.com/vv/bigpic/samsung-c270.jpg</t>
  </si>
  <si>
    <t>http://cdn2.gsmarena.com/vv/bigpic/samsung-c260.gif</t>
  </si>
  <si>
    <t>86 x 42 x 19 mm (3.39 x 1.65 x 0.75 in)</t>
  </si>
  <si>
    <t>Metalic Gold| Apple Green| Sweet Pink| Deep Blue| Cool Silver</t>
  </si>
  <si>
    <t>http://cdn2.gsmarena.com/vv/bigpic/samsung-c250.gif</t>
  </si>
  <si>
    <t>i600</t>
  </si>
  <si>
    <t>113 x 59 x 11.8 mm (4.45 x 2.32 x 0.46 in)</t>
  </si>
  <si>
    <t>http://cdn2.gsmarena.com/vv/bigpic/samsung-i600.gif</t>
  </si>
  <si>
    <t>i617 BlackJack II</t>
  </si>
  <si>
    <t>114 x 61 x 13 mm (4.49 x 2.40 x 0.51 in)</t>
  </si>
  <si>
    <t>260 MHz Dual ARM 9</t>
  </si>
  <si>
    <t>http://cdn2.gsmarena.com/vv/bigpic/samsung-i617.jpg</t>
  </si>
  <si>
    <t>i607 BlackJack</t>
  </si>
  <si>
    <t xml:space="preserve"> 128 MB ROM</t>
  </si>
  <si>
    <t>http://cdn2.gsmarena.com/vv/bigpic/samsung-i607.jpg</t>
  </si>
  <si>
    <t>F500</t>
  </si>
  <si>
    <t>116.4 x 50.4 x 10.7 mm (4.58 x 1.98 x 0.42 in)</t>
  </si>
  <si>
    <t>Black| Pure White| Chocolate</t>
  </si>
  <si>
    <t>http://cdn2.gsmarena.com/vv/bigpic/samsung-f500.gif</t>
  </si>
  <si>
    <t>F300</t>
  </si>
  <si>
    <t>103.5 x 44 x 9.4 mm (4.07 x 1.73 x 0.37 in)</t>
  </si>
  <si>
    <t>2.1 inches| 33 x 42 mm (~30.5% screen-to-body ratio)</t>
  </si>
  <si>
    <t>Black/Blue| White/Orange| Red</t>
  </si>
  <si>
    <t>http://cdn2.gsmarena.com/vv/bigpic/samsung-f300.gif</t>
  </si>
  <si>
    <t>P940</t>
  </si>
  <si>
    <t>2.15 inches</t>
  </si>
  <si>
    <t>240 x 320 pixels (~186 ppi pixel density)</t>
  </si>
  <si>
    <t>v.2.0| A2DP</t>
  </si>
  <si>
    <t>http://cdn2.gsmarena.com/vv/bigpic/samsung-p940.gif</t>
  </si>
  <si>
    <t>P930</t>
  </si>
  <si>
    <t>107 x 49 x 19.7 mm (4.21 x 1.93 x 0.78 in)</t>
  </si>
  <si>
    <t>2.3 inches (~31.2% screen-to-body ratio)</t>
  </si>
  <si>
    <t>http://cdn2.gsmarena.com/vv/bigpic/samsung-p930.gif</t>
  </si>
  <si>
    <t>E790</t>
  </si>
  <si>
    <t>2007  January. Released 2007  October</t>
  </si>
  <si>
    <t>92 x 48 x 16.5 mm (3.62 x 1.89 x 0.65 in)</t>
  </si>
  <si>
    <t>2.2 inches| 35 x 43 mm (~34.5% screen-to-body ratio)</t>
  </si>
  <si>
    <t>http://cdn2.gsmarena.com/vv/bigpic/samsung-e790.gif</t>
  </si>
  <si>
    <t>E490</t>
  </si>
  <si>
    <t>94 x 49 x 15.5 mm (3.70 x 1.93 x 0.61 in)</t>
  </si>
  <si>
    <t>2.2 inches| 35 x 43 mm (~33.1% screen-to-body ratio)</t>
  </si>
  <si>
    <t>Red/Silver and Red/Black (different keypads)</t>
  </si>
  <si>
    <t>http://cdn2.gsmarena.com/vv/bigpic/samsung-e490.gif</t>
  </si>
  <si>
    <t>E480</t>
  </si>
  <si>
    <t>94 x 48 x 16 mm (3.70 x 1.89 x 0.63 in)</t>
  </si>
  <si>
    <t>2.0 inches| 32 x 40 mm (~27.9% screen-to-body ratio)</t>
  </si>
  <si>
    <t>http://cdn2.gsmarena.com/vv/bigpic/samsung-e480.gif</t>
  </si>
  <si>
    <t>93 x 45 x 16 mm (3.66 x 1.77 x 0.63 in)</t>
  </si>
  <si>
    <t>http://cdn2.gsmarena.com/vv/bigpic/samsung-e390.gif</t>
  </si>
  <si>
    <t>2007  3Q. Released 2008</t>
  </si>
  <si>
    <t>90 x 44 x 18.8 mm (3.54 x 1.73 x 0.74 in)</t>
  </si>
  <si>
    <t>1.9 inches (~28.2% screen-to-body ratio)</t>
  </si>
  <si>
    <t>120 x 160 pixels (~105 ppi pixel density)</t>
  </si>
  <si>
    <t>http://cdn2.gsmarena.com/vv/bigpic/samsung-x550.gif</t>
  </si>
  <si>
    <t>X540</t>
  </si>
  <si>
    <t>90 x 46.5 x 17.9 mm (3.54 x 1.83 x 0.70 in)</t>
  </si>
  <si>
    <t>1.9 inches| 30 x 38 mm (~27.1% screen-to-body ratio)</t>
  </si>
  <si>
    <t>Yes| headset support only</t>
  </si>
  <si>
    <t>Pearly White| Gold</t>
  </si>
  <si>
    <t>http://cdn2.gsmarena.com/vv/bigpic/samsung-x540.gif</t>
  </si>
  <si>
    <t>E250</t>
  </si>
  <si>
    <t>2.0 inches| 32 x 40 mm (~25.6% screen-to-body ratio)</t>
  </si>
  <si>
    <t>http://cdn2.gsmarena.com/vv/bigpic/samsung-e250.gif</t>
  </si>
  <si>
    <t>X520</t>
  </si>
  <si>
    <t>89 x 42 x 18 mm (3.50 x 1.65 x 0.71 in)</t>
  </si>
  <si>
    <t>1.9 inches (~30.4% screen-to-body ratio)</t>
  </si>
  <si>
    <t>Black| Blue| Red| Green</t>
  </si>
  <si>
    <t>http://cdn2.gsmarena.com/vv/bigpic/samsung-x520.gif</t>
  </si>
  <si>
    <t>X530</t>
  </si>
  <si>
    <t>95 x 45 x 18 mm (3.74 x 1.77 x 0.71 in)</t>
  </si>
  <si>
    <t>1.9 inches| 30 x 38 mm (~26.6% screen-to-body ratio)</t>
  </si>
  <si>
    <t>Silver| Blue| Pink</t>
  </si>
  <si>
    <t>http://cdn2.gsmarena.com/vv/bigpic/samsung-x530.gif</t>
  </si>
  <si>
    <t>92 x 44 x 18.8 mm (3.62 x 1.73 x 0.74 in)</t>
  </si>
  <si>
    <t>http://cdn2.gsmarena.com/vv/bigpic/samsung-c300.gif</t>
  </si>
  <si>
    <t>1.6 inches (~25.2% screen-to-body ratio)</t>
  </si>
  <si>
    <t>http://cdn2.gsmarena.com/vv/bigpic/samsung-m300.gif</t>
  </si>
  <si>
    <t>E690</t>
  </si>
  <si>
    <t>94 x 48 x 15.9 mm (3.70 x 1.89 x 0.63 in)</t>
  </si>
  <si>
    <t>http://cdn2.gsmarena.com/vv/bigpic/samsung-e690.gif</t>
  </si>
  <si>
    <t>E570</t>
  </si>
  <si>
    <t>86 x 45 x 24 mm (3.39 x 1.77 x 0.94 in)</t>
  </si>
  <si>
    <t>Sweet Pink| Festival Orange| Metallic Blue| Special Silver| Viola Black.</t>
  </si>
  <si>
    <t>http://cdn2.gsmarena.com/vv/bigpic/samsung-e570.gif</t>
  </si>
  <si>
    <t>E420</t>
  </si>
  <si>
    <t>83.6 x 45.5 x 17.4 mm (3.29 x 1.79 x 0.69 in)</t>
  </si>
  <si>
    <t>1.8 inches (~26.8% screen-to-body ratio)</t>
  </si>
  <si>
    <t>http://cdn2.gsmarena.com/vv/bigpic/samsung-e420.gif</t>
  </si>
  <si>
    <t>X830</t>
  </si>
  <si>
    <t>84 x 30 x 20 mm (3.31 x 1.18 x 0.79 in)</t>
  </si>
  <si>
    <t>1.46 inches (~23.7% screen-to-body ratio)</t>
  </si>
  <si>
    <t>Black| Pure White| Orange| Pink</t>
  </si>
  <si>
    <t>http://cdn2.gsmarena.com/vv/bigpic/samsung-x830.gif</t>
  </si>
  <si>
    <t>E890</t>
  </si>
  <si>
    <t>99.5 x 50 x 14.6 mm (3.92 x 1.97 x 0.57 in)</t>
  </si>
  <si>
    <t>2.3 inches (~32.9% screen-to-body ratio)</t>
  </si>
  <si>
    <t>http://cdn2.gsmarena.com/vv/bigpic/samsung-e890.gif</t>
  </si>
  <si>
    <t>E898</t>
  </si>
  <si>
    <t>http://cdn2.gsmarena.com/vv/bigpic/samsung-e898.gif</t>
  </si>
  <si>
    <t>P310</t>
  </si>
  <si>
    <t>86 x 54 x 8.9 mm (3.39 x 2.13 x 0.35 in)</t>
  </si>
  <si>
    <t>1.9 inches| 38 x 29 mm (~24.1% screen-to-body ratio)</t>
  </si>
  <si>
    <t>320 x 240 pixels (~211 ppi pixel density)</t>
  </si>
  <si>
    <t>Removable Li-Po 550 mAh battery</t>
  </si>
  <si>
    <t>http://cdn2.gsmarena.com/vv/bigpic/samsung-p310.gif</t>
  </si>
  <si>
    <t>Z720</t>
  </si>
  <si>
    <t>104.5 x 51.3 x 13.8 mm (4.11 x 2.02 x 0.54 in)</t>
  </si>
  <si>
    <t>2.1 inches (~25.5% screen-to-body ratio)</t>
  </si>
  <si>
    <t>Violet/Gold| Silver| Red</t>
  </si>
  <si>
    <t>http://cdn2.gsmarena.com/vv/bigpic/samsung-z720.gif</t>
  </si>
  <si>
    <t>Z650i</t>
  </si>
  <si>
    <t>101 x 51 x 15.9 mm (3.98 x 2.01 x 0.63 in)</t>
  </si>
  <si>
    <t>http://cdn2.gsmarena.com/vv/bigpic/samsung-z650i.gif</t>
  </si>
  <si>
    <t>Z620</t>
  </si>
  <si>
    <t>103 x 54 x 11.8 mm (4.06 x 2.13 x 0.46 in)</t>
  </si>
  <si>
    <t>2.3 inches (~29.5% screen-to-body ratio)</t>
  </si>
  <si>
    <t>Black/Pink| Silver| Blue</t>
  </si>
  <si>
    <t>http://cdn2.gsmarena.com/vv/bigpic/samsung-z620.gif</t>
  </si>
  <si>
    <t>Z370</t>
  </si>
  <si>
    <t>112 x 50 x 8.4 mm (4.41 x 1.97 x 0.33 in)</t>
  </si>
  <si>
    <t>1.9 inches (~20.3% screen-to-body ratio)</t>
  </si>
  <si>
    <t>http://cdn2.gsmarena.com/vv/bigpic/samsung-z370.gif</t>
  </si>
  <si>
    <t>Z360</t>
  </si>
  <si>
    <t>2007  Q2. Released 2008</t>
  </si>
  <si>
    <t>96.8 x 47.7 x 18.5 mm (3.81 x 1.88 x 0.73 in)</t>
  </si>
  <si>
    <t>2.1 inches (~30.1% screen-to-body ratio)</t>
  </si>
  <si>
    <t>http://cdn2.gsmarena.com/vv/bigpic/samsung-z360.gif</t>
  </si>
  <si>
    <t>P200</t>
  </si>
  <si>
    <t>95 x 44 x 22.5 mm (3.74 x 1.73 x 0.89 in)</t>
  </si>
  <si>
    <t>1.9 inches (~27.2% screen-to-body ratio)</t>
  </si>
  <si>
    <t>http://cdn2.gsmarena.com/vv/bigpic/samsung-p200.gif</t>
  </si>
  <si>
    <t>S501i</t>
  </si>
  <si>
    <t>89.7 x 46 x 19.5 mm (3.53 x 1.81 x 0.77 in)</t>
  </si>
  <si>
    <t>http://cdn2.gsmarena.com/vv/bigpic/samsung-s501i.gif</t>
  </si>
  <si>
    <t>S401i</t>
  </si>
  <si>
    <t>http://cdn2.gsmarena.com/vv/bigpic/samsung-s401i.gif</t>
  </si>
  <si>
    <t>88 x 44 x 19 mm (3.46 x 1.73 x 0.75 in)</t>
  </si>
  <si>
    <t>1.8 inches| 28 x 35 mm (~26.3% screen-to-body ratio)</t>
  </si>
  <si>
    <t>Gold| Blue| Black| Red</t>
  </si>
  <si>
    <t>http://cdn2.gsmarena.com/vv/bigpic/samsung-x510.gif</t>
  </si>
  <si>
    <t>88 x 45 x 19.9 mm (3.46 x 1.77 x 0.78 in)</t>
  </si>
  <si>
    <t>1.8 inches| 28 x 35 mm (~25.7% screen-to-body ratio)</t>
  </si>
  <si>
    <t>Champagne Gold| Metallic Blue| Cool Gray| Pink</t>
  </si>
  <si>
    <t>http://cdn2.gsmarena.com/vv/bigpic/samsung-x500.gif</t>
  </si>
  <si>
    <t>D840</t>
  </si>
  <si>
    <t>99 x 51 x 11.9 mm (3.90 x 2.01 x 0.47 in)</t>
  </si>
  <si>
    <t>2.12 inches (~27.6% screen-to-body ratio)</t>
  </si>
  <si>
    <t>240 x 320 pixels (~189 ppi pixel density)</t>
  </si>
  <si>
    <t>http://cdn2.gsmarena.com/vv/bigpic/samsung-d840.gif</t>
  </si>
  <si>
    <t>C400</t>
  </si>
  <si>
    <t>85.5 x 43.4 x 16 mm (3.37 x 1.71 x 0.63 in)</t>
  </si>
  <si>
    <t>http://cdn2.gsmarena.com/vv/bigpic/samsung-c400.gif</t>
  </si>
  <si>
    <t>C240</t>
  </si>
  <si>
    <t>104 x 42.5 x 15.6 mm (4.09 x 1.67 x 0.61 in)</t>
  </si>
  <si>
    <t>1.6 inches (~18.7% screen-to-body ratio)</t>
  </si>
  <si>
    <t>1.2 MB</t>
  </si>
  <si>
    <t>http://cdn2.gsmarena.com/vv/bigpic/samsung-c240.gif</t>
  </si>
  <si>
    <t>C180</t>
  </si>
  <si>
    <t>105 x 42 x 8.9 mm (4.13 x 1.65 x 0.35 in)</t>
  </si>
  <si>
    <t>1.52 inches (~16.9% screen-to-body ratio)</t>
  </si>
  <si>
    <t>http://cdn2.gsmarena.com/vv/bigpic/samsung-c180.gif</t>
  </si>
  <si>
    <t>C170</t>
  </si>
  <si>
    <t>Red| Black| Gray| Blue</t>
  </si>
  <si>
    <t>http://cdn2.gsmarena.com/vv/bigpic/samsung-c170.gif</t>
  </si>
  <si>
    <t>C160</t>
  </si>
  <si>
    <t>106.5 x 43.5 x 15.4 mm (4.19 x 1.71 x 0.61 in)</t>
  </si>
  <si>
    <t>Imperial Black</t>
  </si>
  <si>
    <t>http://cdn2.gsmarena.com/vv/bigpic/samsung-c160.gif</t>
  </si>
  <si>
    <t>C140</t>
  </si>
  <si>
    <t>104.2 x 44.2 x 16.2 mm (4.10 x 1.74 x 0.64 in)</t>
  </si>
  <si>
    <t>Misty Gray| Light Gray</t>
  </si>
  <si>
    <t>http://cdn2.gsmarena.com/vv/bigpic/samsung-c140.gif</t>
  </si>
  <si>
    <t>D830</t>
  </si>
  <si>
    <t>103 x 54 x 9.9 mm (4.06 x 2.13 x 0.39 in)</t>
  </si>
  <si>
    <t>2.3 inches| 36 x 47 mm (~29.5% screen-to-body ratio)</t>
  </si>
  <si>
    <t>Black/Blue| Black| Red/Silver</t>
  </si>
  <si>
    <t>http://cdn2.gsmarena.com/vv/bigpic/samsung-d830.gif</t>
  </si>
  <si>
    <t>D900i</t>
  </si>
  <si>
    <t>103.5 x 51 x 12.9 mm (4.07 x 2.01 x 0.51 in)</t>
  </si>
  <si>
    <t>2.1 inches| 32 x 42 mm (~25.9% screen-to-body ratio)</t>
  </si>
  <si>
    <t>Black| Wine-Red</t>
  </si>
  <si>
    <t>http://cdn2.gsmarena.com/vv/bigpic/samsung-d900i.gif</t>
  </si>
  <si>
    <t>Black/Silver| Blue| Red/Gray</t>
  </si>
  <si>
    <t>http://cdn2.gsmarena.com/vv/bigpic/samsung-d900.gif</t>
  </si>
  <si>
    <t>X820</t>
  </si>
  <si>
    <t>113 x 50 x 6.9 mm (4.45 x 1.97 x 0.27 in)</t>
  </si>
  <si>
    <t>1.8 inches| 35 x 28 mm (~18.0% screen-to-body ratio)</t>
  </si>
  <si>
    <t>220 x 176 pixels (~157 ppi pixel density)</t>
  </si>
  <si>
    <t>Black/Blue| Silver| Pink</t>
  </si>
  <si>
    <t>http://cdn2.gsmarena.com/vv/bigpic/samsung-x820.gif</t>
  </si>
  <si>
    <t>C130</t>
  </si>
  <si>
    <t>102.4 x 45.4 x 14.8 mm (4.03 x 1.79 x 0.58 in)</t>
  </si>
  <si>
    <t>1.6 inches (~17.8% screen-to-body ratio)</t>
  </si>
  <si>
    <t>128 x 128 pixels| 1.5 inch (~113 ppi pixel density)</t>
  </si>
  <si>
    <t>Orange| Pink| Silver| Blue</t>
  </si>
  <si>
    <t>http://cdn2.gsmarena.com/vv/bigpic/samsung-c130.gif</t>
  </si>
  <si>
    <t>E500</t>
  </si>
  <si>
    <t>85 x 44.5 x 21.9 mm (3.35 x 1.75 x 0.86 in)</t>
  </si>
  <si>
    <t>1.76 inches (~25.8% screen-to-body ratio)</t>
  </si>
  <si>
    <t>http://cdn2.gsmarena.com/vv/bigpic/sse500.gif</t>
  </si>
  <si>
    <t>93 x 46 x 16.8 mm (3.66 x 1.81 x 0.66 in)</t>
  </si>
  <si>
    <t>Champagne Gold| Scarlet Red| Ice Blue</t>
  </si>
  <si>
    <t>http://cdn2.gsmarena.com/vv/bigpic/samsung-e380.gif</t>
  </si>
  <si>
    <t>D870</t>
  </si>
  <si>
    <t>103.5 x 51 x 13 mm (4.07 x 2.01 x 0.51 in)</t>
  </si>
  <si>
    <t>http://cdn2.gsmarena.com/vv/bigpic/samsung-d870.gif</t>
  </si>
  <si>
    <t>D780 flip</t>
  </si>
  <si>
    <t>94 x 48 x 15.5 mm (3.70 x 1.89 x 0.61 in)</t>
  </si>
  <si>
    <t>http://cdn2.gsmarena.com/vv/bigpic/samsung-d780.gif</t>
  </si>
  <si>
    <t>E900</t>
  </si>
  <si>
    <t>93 x 45 x 16.5 mm (3.66 x 1.77 x 0.65 in)</t>
  </si>
  <si>
    <t>2.0 inches| 30 x 40 mm (~29.6% screen-to-body ratio)</t>
  </si>
  <si>
    <t>http://cdn2.gsmarena.com/vv/bigpic/samsung-e900.gif</t>
  </si>
  <si>
    <t>Z400</t>
  </si>
  <si>
    <t>96.7 x 47.8 x 19.2 mm (3.81 x 1.88 x 0.76 in)</t>
  </si>
  <si>
    <t>2.0 inches| 30 x 40 mm (~26.8% screen-to-body ratio)</t>
  </si>
  <si>
    <t>http://cdn2.gsmarena.com/vv/bigpic/samsung-z400.gif</t>
  </si>
  <si>
    <t>Z550</t>
  </si>
  <si>
    <t>93 x 45 x 17.5 mm (3.66 x 1.77 x 0.69 in)</t>
  </si>
  <si>
    <t>138 MB</t>
  </si>
  <si>
    <t>http://cdn2.gsmarena.com/vv/bigpic/samsung-z550.gif</t>
  </si>
  <si>
    <t>i320</t>
  </si>
  <si>
    <t>111 x 59 x 11.5 mm (4.37 x 2.32 x 0.45 in)</t>
  </si>
  <si>
    <t>2.2 inches (~22.9% screen-to-body ratio)</t>
  </si>
  <si>
    <t>320 x 240 pixels| 2.2 inch (~182 ppi pixel density)</t>
  </si>
  <si>
    <t>http://cdn2.gsmarena.com/vv/bigpic/samsung-i320.gif</t>
  </si>
  <si>
    <t>i310</t>
  </si>
  <si>
    <t>111.9 x 48.5 x 19.8 mm (4.41 x 1.91 x 0.78 in)</t>
  </si>
  <si>
    <t>2.0 inches| 30 x 40 mm (~22.8% screen-to-body ratio)</t>
  </si>
  <si>
    <t>http://cdn2.gsmarena.com/vv/bigpic/samsung-i310.gif</t>
  </si>
  <si>
    <t>ZV50</t>
  </si>
  <si>
    <t>90 x 45 x 22.8 mm (3.54 x 1.77 x 0.90 in)</t>
  </si>
  <si>
    <t>240 x 320 pixels| 2 inch</t>
  </si>
  <si>
    <t>Aluminium Silver</t>
  </si>
  <si>
    <t>http://cdn2.gsmarena.com/vv/bigpic/samsung-zv50.gif</t>
  </si>
  <si>
    <t>ZV40</t>
  </si>
  <si>
    <t>Dark Warm Gray</t>
  </si>
  <si>
    <t>http://cdn2.gsmarena.com/vv/bigpic/samsung-zv40.gif</t>
  </si>
  <si>
    <t>Z560</t>
  </si>
  <si>
    <t>97.3 x 51.3 x 16 mm (3.83 x 2.02 x 0.63 in)</t>
  </si>
  <si>
    <t>2.3 inches (~32.8% screen-to-body ratio)</t>
  </si>
  <si>
    <t>http://cdn2.gsmarena.com/vv/bigpic/samsung-z560.gif</t>
  </si>
  <si>
    <t>P920</t>
  </si>
  <si>
    <t>94.4 x 48.3 x 27.4 mm (3.72 x 1.90 x 1.08 in)</t>
  </si>
  <si>
    <t>2.2 inches| 33 x 45 mm (~32.9% screen-to-body ratio)</t>
  </si>
  <si>
    <t>http://cdn2.gsmarena.com/vv/bigpic/samsung-p920.gif</t>
  </si>
  <si>
    <t>P900</t>
  </si>
  <si>
    <t>94.5 x 47.5 x 26.6 mm (3.72 x 1.87 x 1.05 in)</t>
  </si>
  <si>
    <t>2.2 inches| 33 x 45 mm (~33.4% screen-to-body ratio)</t>
  </si>
  <si>
    <t>http://cdn2.gsmarena.com/vv/bigpic/samsung-p900.gif</t>
  </si>
  <si>
    <t>P910</t>
  </si>
  <si>
    <t>97 x 50 x 27.4 mm (3.82 x 1.97 x 1.08 in)</t>
  </si>
  <si>
    <t>Black Silver| Dark Silver</t>
  </si>
  <si>
    <t>http://cdn2.gsmarena.com/vv/bigpic/samsung-p910.gif</t>
  </si>
  <si>
    <t>T629</t>
  </si>
  <si>
    <t>2006. Released 2006  Q3</t>
  </si>
  <si>
    <t>99 x 50.8 x 14 mm (3.90 x 2.0 x 0.55 in)</t>
  </si>
  <si>
    <t>http://cdn2.gsmarena.com/vv/bigpic/samsung-t629.jpg</t>
  </si>
  <si>
    <t>D520</t>
  </si>
  <si>
    <t>101 x 46 x 15.9 mm (3.98 x 1.81 x 0.63 in)</t>
  </si>
  <si>
    <t>1.9 inches| 30 x 38 mm (~24.5% screen-to-body ratio)</t>
  </si>
  <si>
    <t>http://cdn2.gsmarena.com/vv/bigpic/samsung-d520.gif</t>
  </si>
  <si>
    <t>D300</t>
  </si>
  <si>
    <t>95 x 49 x 21 mm (3.74 x 1.93 x 0.83 in)</t>
  </si>
  <si>
    <t>2.2 inches| 35 x 44 mm (~32.7% screen-to-body ratio)</t>
  </si>
  <si>
    <t>http://cdn2.gsmarena.com/vv/bigpic/samsung-d300.gif</t>
  </si>
  <si>
    <t>96.7 x 47.5 x 20.5 mm (3.81 x 1.87 x 0.81 in)</t>
  </si>
  <si>
    <t>240 x 320 pixels| 2.15 inch</t>
  </si>
  <si>
    <t>http://cdn2.gsmarena.com/vv/bigpic/samsung-z710.gif</t>
  </si>
  <si>
    <t>Z600</t>
  </si>
  <si>
    <t>89 x 48 x 23.5 mm (3.50 x 1.89 x 0.93 in)</t>
  </si>
  <si>
    <t>176 x 208 pixels| 2.1 inch</t>
  </si>
  <si>
    <t>192 MHz ARM925T</t>
  </si>
  <si>
    <t>TI OMAP 5910</t>
  </si>
  <si>
    <t>http://cdn2.gsmarena.com/vv/bigpic/samsung-z600.gif</t>
  </si>
  <si>
    <t>Z520</t>
  </si>
  <si>
    <t>240 x 320 pixels| 2.0 inch</t>
  </si>
  <si>
    <t>http://cdn2.gsmarena.com/vv/bigpic/samsung-z520.gif</t>
  </si>
  <si>
    <t>Z350</t>
  </si>
  <si>
    <t>97 x 48 x 18.4 mm (3.82 x 1.89 x 0.72 in)</t>
  </si>
  <si>
    <t>http://cdn2.gsmarena.com/vv/bigpic/samsung-z350.gif</t>
  </si>
  <si>
    <t>Z230</t>
  </si>
  <si>
    <t>Wine Red| Silver</t>
  </si>
  <si>
    <t>http://cdn2.gsmarena.com/vv/bigpic/samsung-z230.gif</t>
  </si>
  <si>
    <t>Z330</t>
  </si>
  <si>
    <t>91 x 46 x 21 mm (3.58 x 1.81 x 0.83 in)</t>
  </si>
  <si>
    <t>http://cdn2.gsmarena.com/vv/bigpic/samsung-z330.gif</t>
  </si>
  <si>
    <t>Z310</t>
  </si>
  <si>
    <t>89 x 48 x 23 mm (3.50 x 1.89 x 0.91 in)</t>
  </si>
  <si>
    <t>176 x 220 pixels| 2.0 inch</t>
  </si>
  <si>
    <t>http://cdn2.gsmarena.com/vv/bigpic/samsung-z310.gif</t>
  </si>
  <si>
    <t>Z150</t>
  </si>
  <si>
    <t>118 x 47 x 9.8 mm (4.65 x 1.85 x 0.39 in)</t>
  </si>
  <si>
    <t>176 x 220 pixels| 1.9 inch (~148 ppi pixel density)</t>
  </si>
  <si>
    <t>http://cdn2.gsmarena.com/vv/bigpic/samsung-z150.gif</t>
  </si>
  <si>
    <t>X680</t>
  </si>
  <si>
    <t>Black| Blue| Silver| Pink</t>
  </si>
  <si>
    <t>http://cdn2.gsmarena.com/vv/bigpic/samsung-x680.gif</t>
  </si>
  <si>
    <t>104 x 43 x 19 mm (4.09 x 1.69 x 0.75 in)</t>
  </si>
  <si>
    <t>Black| Blue| Titan Silver</t>
  </si>
  <si>
    <t>http://cdn2.gsmarena.com/vv/bigpic/samsung-x630.gif</t>
  </si>
  <si>
    <t>1.7 inches| 28 x 34 mm (~24.9% screen-to-body ratio)</t>
  </si>
  <si>
    <t>Light Silver| Modern Black| Black Silver| Indian Pink</t>
  </si>
  <si>
    <t>http://cdn2.gsmarena.com/vv/bigpic/samsung-x300.gif</t>
  </si>
  <si>
    <t>X210</t>
  </si>
  <si>
    <t>86.2 x 43.9 x 19.7 mm (3.39 x 1.73 x 0.78 in)</t>
  </si>
  <si>
    <t>http://cdn2.gsmarena.com/vv/bigpic/samsung-x210.gif</t>
  </si>
  <si>
    <t>X160</t>
  </si>
  <si>
    <t>86.6 x 44 x 19.9 mm (3.41 x 1.73 x 0.78 in)</t>
  </si>
  <si>
    <t>1.8 inches| 28 x 35 mm (~26.8% screen-to-body ratio)</t>
  </si>
  <si>
    <t>128 x 160 pixels| 8 lines (~114 ppi pixel density)</t>
  </si>
  <si>
    <t>Black| Blue| Pink| Silver</t>
  </si>
  <si>
    <t>http://cdn2.gsmarena.com/vv/bigpic/samsung-x160.gif</t>
  </si>
  <si>
    <t>E870</t>
  </si>
  <si>
    <t>92 x 42 x 16 mm (3.62 x 1.65 x 0.63 in)</t>
  </si>
  <si>
    <t>Silver| White| Pink| Blue| Champagne (T-Mobile only)</t>
  </si>
  <si>
    <t>http://cdn2.gsmarena.com/vv/bigpic/samsung-e870.gif</t>
  </si>
  <si>
    <t>E780</t>
  </si>
  <si>
    <t>http://cdn2.gsmarena.com/vv/bigpic/samsung-e780.gif</t>
  </si>
  <si>
    <t>i300x</t>
  </si>
  <si>
    <t>113 x 48 x 20 mm (4.45 x 1.89 x 0.79 in)</t>
  </si>
  <si>
    <t>4 GB (microdrive)</t>
  </si>
  <si>
    <t>http://cdn2.gsmarena.com/vv/bigpic/samsung-i300.gif</t>
  </si>
  <si>
    <t>D820</t>
  </si>
  <si>
    <t>95 x 51 x 15.2 mm (3.74 x 2.01 x 0.60 in)</t>
  </si>
  <si>
    <t>2.1 inches| 32 x 42 mm (~28.2% screen-to-body ratio)</t>
  </si>
  <si>
    <t>73 MB</t>
  </si>
  <si>
    <t>Noir Black| Blue Black| Charcoal Gray</t>
  </si>
  <si>
    <t>http://cdn2.gsmarena.com/vv/bigpic/samsung-d820.gif</t>
  </si>
  <si>
    <t>D810</t>
  </si>
  <si>
    <t>98 x 51 x 14.5 mm (3.86 x 2.01 x 0.57 in)</t>
  </si>
  <si>
    <t xml:space="preserve"> Black</t>
  </si>
  <si>
    <t>http://cdn2.gsmarena.com/vv/bigpic/samsung-d810.gif</t>
  </si>
  <si>
    <t>D800</t>
  </si>
  <si>
    <t>97 x 52 x 14.9 mm (3.82 x 2.05 x 0.59 in)</t>
  </si>
  <si>
    <t xml:space="preserve"> Black| Silver metal</t>
  </si>
  <si>
    <t>http://cdn2.gsmarena.com/vv/bigpic/samsung-d800.gif</t>
  </si>
  <si>
    <t>Z540</t>
  </si>
  <si>
    <t>99 x 50.5 x 14.9 mm (3.90 x 1.99 x 0.59 in)</t>
  </si>
  <si>
    <t>http://cdn2.gsmarena.com/vv/bigpic/samsung-z540.gif</t>
  </si>
  <si>
    <t>Z510</t>
  </si>
  <si>
    <t>99 x 52 x 14.9 mm (3.90 x 2.05 x 0.59 in)</t>
  </si>
  <si>
    <t>http://cdn2.gsmarena.com/vv/bigpic/samsung-z510.gif</t>
  </si>
  <si>
    <t>http://cdn2.gsmarena.com/vv/bigpic/samsung-p300.gif</t>
  </si>
  <si>
    <t>90 x 46 x 20 mm (3.54 x 1.81 x 0.79 in)</t>
  </si>
  <si>
    <t>1.9 inches| 30 x 37 mm (~27.4% screen-to-body ratio)</t>
  </si>
  <si>
    <t>http://cdn2.gsmarena.com/vv/bigpic/samsung-e770.gif</t>
  </si>
  <si>
    <t>E370</t>
  </si>
  <si>
    <t>86 x 43.1 x 20.4 mm (3.39 x 1.70 x 0.80 in)</t>
  </si>
  <si>
    <t>1.8 inches (~27.5% screen-to-body ratio)</t>
  </si>
  <si>
    <t>Ebony Black| Pearl White| Pink| Blue Green| Noble Blue| Deep Blue| Wine Red</t>
  </si>
  <si>
    <t>http://cdn2.gsmarena.com/vv/bigpic/samsung-e370.gif</t>
  </si>
  <si>
    <t>87 x 45.5 x 22.5 mm (3.43 x 1.79 x 0.89 in)</t>
  </si>
  <si>
    <t>http://cdn2.gsmarena.com/vv/bigpic/samsung-e360.gif</t>
  </si>
  <si>
    <t>ZV30</t>
  </si>
  <si>
    <t>89 x 47 x 25.5 mm (3.50 x 1.85 x 1.00 in)</t>
  </si>
  <si>
    <t>Removable Li-Ion 1000 mAh battery (BST474ASEC/STD)</t>
  </si>
  <si>
    <t>http://cdn2.gsmarena.com/vv/bigpic/samsung-zv30.gif</t>
  </si>
  <si>
    <t>ZV10</t>
  </si>
  <si>
    <t>90.5 x 48 x 25.8 mm (3.56 x 1.89 x 1.02 in)</t>
  </si>
  <si>
    <t>Removable Li-Ion 1000 mAh battery (BST532ABEC/STD)</t>
  </si>
  <si>
    <t>http://cdn2.gsmarena.com/vv/bigpic/samsung-zv10.gif</t>
  </si>
  <si>
    <t>Z320i</t>
  </si>
  <si>
    <t>97 x 48 x 22.9 mm (3.82 x 1.89 x 0.90 in)</t>
  </si>
  <si>
    <t>176 x 220 pixels| 1.9 inch (~141 ppi pixel density)</t>
  </si>
  <si>
    <t>http://cdn2.gsmarena.com/vv/bigpic/samsung-z320i.gif</t>
  </si>
  <si>
    <t>S400i</t>
  </si>
  <si>
    <t>91 x 45 x 20.9 mm (3.58 x 1.77 x 0.82 in)</t>
  </si>
  <si>
    <t>http://cdn2.gsmarena.com/vv/bigpic/samsung-s400i.gif</t>
  </si>
  <si>
    <t>S500i</t>
  </si>
  <si>
    <t>http://cdn2.gsmarena.com/vv/bigpic/samsung-s500i.gif</t>
  </si>
  <si>
    <t>87 x 44 x 23 mm (3.43 x 1.73 x 0.91 in)</t>
  </si>
  <si>
    <t>http://cdn2.gsmarena.com/vv/bigpic/samsung-e860.gif</t>
  </si>
  <si>
    <t>Serene</t>
  </si>
  <si>
    <t>2005  Oct</t>
  </si>
  <si>
    <t>64.7 x 69.7 x 23.9 mm (2.55 x 2.74 x 0.94 in)</t>
  </si>
  <si>
    <t>http://cdn2.gsmarena.com/vv/bigpic/samsung-e910.gif</t>
  </si>
  <si>
    <t>D600</t>
  </si>
  <si>
    <t>Class 10 (D600E only)</t>
  </si>
  <si>
    <t>96 x 46.5 x 21.5 mm (3.78 x 1.83 x 0.85 in)</t>
  </si>
  <si>
    <t>2.0 inches| 30 x 40 mm (~27.7% screen-to-body ratio)</t>
  </si>
  <si>
    <t>Charcoal Gray| Wine Red</t>
  </si>
  <si>
    <t>http://cdn2.gsmarena.com/vv/bigpic/samsung-d600.gif</t>
  </si>
  <si>
    <t>P850</t>
  </si>
  <si>
    <t>96 x 48.5 x 26.5 mm (3.78 x 1.91 x 1.04 in)</t>
  </si>
  <si>
    <t>2.12 inches| 2.12 (~29.9% screen-to-body ratio)</t>
  </si>
  <si>
    <t>http://cdn2.gsmarena.com/vv/bigpic/samsung-p850.gif</t>
  </si>
  <si>
    <t>E730</t>
  </si>
  <si>
    <t>http://cdn2.gsmarena.com/vv/bigpic/samsung-e730.gif</t>
  </si>
  <si>
    <t>D510</t>
  </si>
  <si>
    <t>94 x 46 x 24 mm (3.70 x 1.81 x 0.94 in)</t>
  </si>
  <si>
    <t>http://cdn2.gsmarena.com/vv/bigpic/samsung-d510.gif</t>
  </si>
  <si>
    <t>108 x 44 x 19 mm (4.25 x 1.73 x 0.75 in)</t>
  </si>
  <si>
    <t>2.0 inches| 31 x 39 mm (~26.5% screen-to-body ratio)</t>
  </si>
  <si>
    <t>http://cdn2.gsmarena.com/vv/bigpic/samsung-x700.gif</t>
  </si>
  <si>
    <t>X670</t>
  </si>
  <si>
    <t>1.8 inches| 28 x 35 mm (~26.0% screen-to-body ratio)</t>
  </si>
  <si>
    <t>http://cdn2.gsmarena.com/vv/bigpic/samsung-x670.gif</t>
  </si>
  <si>
    <t>89.5 x 45 x 21.5 mm (3.52 x 1.77 x 0.85 in)</t>
  </si>
  <si>
    <t>http://cdn2.gsmarena.com/vv/bigpic/samsung-x660.gif</t>
  </si>
  <si>
    <t>White Silver| Indigo Blue</t>
  </si>
  <si>
    <t>http://cdn2.gsmarena.com/vv/bigpic/samsung-x490.gif</t>
  </si>
  <si>
    <t>87 x 44 x 20 mm (3.43 x 1.73 x 0.79 in)</t>
  </si>
  <si>
    <t>Silver White| Rose Pink| Sky Blue</t>
  </si>
  <si>
    <t>http://cdn2.gsmarena.com/vv/bigpic/samsung-x650.gif</t>
  </si>
  <si>
    <t>Titan Silver</t>
  </si>
  <si>
    <t>http://cdn2.gsmarena.com/vv/bigpic/samsung-x200.gif</t>
  </si>
  <si>
    <t>X150</t>
  </si>
  <si>
    <t>128 x 160 pixels| 8 lines (~137 ppi pixel density)</t>
  </si>
  <si>
    <t>http://cdn2.gsmarena.com/vv/bigpic/samsung-x150.gif</t>
  </si>
  <si>
    <t>Z500</t>
  </si>
  <si>
    <t>89 x 44 x 24.5 mm (3.50 x 1.73 x 0.96 in)</t>
  </si>
  <si>
    <t>1MP</t>
  </si>
  <si>
    <t>Silverblack</t>
  </si>
  <si>
    <t>http://cdn2.gsmarena.com/vv/bigpic/samsung-z500.gif</t>
  </si>
  <si>
    <t>89 x 47 x 25 mm (3.50 x 1.85 x 0.98 in)</t>
  </si>
  <si>
    <t>2.0 inches| 31 x 39 mm (~30.1% screen-to-body ratio)</t>
  </si>
  <si>
    <t>1MP| LED flash</t>
  </si>
  <si>
    <t>Dark Black</t>
  </si>
  <si>
    <t>http://cdn2.gsmarena.com/vv/bigpic/samsung-z300.gif</t>
  </si>
  <si>
    <t>Z130</t>
  </si>
  <si>
    <t>112 x 46 x 22 mm (4.41 x 1.81 x 0.87 in)</t>
  </si>
  <si>
    <t>Silverblue</t>
  </si>
  <si>
    <t>http://cdn2.gsmarena.com/vv/bigpic/ssz130.gif</t>
  </si>
  <si>
    <t>Z140</t>
  </si>
  <si>
    <t>88 x 48 x 26 mm (3.46 x 1.89 x 1.02 in)</t>
  </si>
  <si>
    <t>http://cdn2.gsmarena.com/vv/bigpic/samsung-z140.gif</t>
  </si>
  <si>
    <t>D550</t>
  </si>
  <si>
    <t>95 x 48 x 23 mm (3.74 x 1.89 x 0.91 in)</t>
  </si>
  <si>
    <t>2.3 inches| 35 x 46 mm (~36.5% screen-to-body ratio)</t>
  </si>
  <si>
    <t>http://cdn2.gsmarena.com/vv/bigpic/samsung-d550.gif</t>
  </si>
  <si>
    <t>P860</t>
  </si>
  <si>
    <t>TFD  16M colors</t>
  </si>
  <si>
    <t>http://cdn2.gsmarena.com/vv/bigpic/samsung-p860.gif</t>
  </si>
  <si>
    <t>Z700</t>
  </si>
  <si>
    <t>http://cdn2.gsmarena.com/vv/bigpic/samsung-z700.gif</t>
  </si>
  <si>
    <t>D730</t>
  </si>
  <si>
    <t>95 x 48 x 24 mm (3.74 x 1.89 x 0.94 in)</t>
  </si>
  <si>
    <t>1.8 inches| 29 x 36 mm (~22.4% screen-to-body ratio)</t>
  </si>
  <si>
    <t>TI 192 MHz</t>
  </si>
  <si>
    <t>MMC-micro</t>
  </si>
  <si>
    <t>http://cdn2.gsmarena.com/vv/bigpic/samsung-d730.gif</t>
  </si>
  <si>
    <t>i750</t>
  </si>
  <si>
    <t>107 x 52 x 22 mm (4.21 x 2.05 x 0.87 in)</t>
  </si>
  <si>
    <t>Intel XScale PXA270 416 MHz</t>
  </si>
  <si>
    <t>http://cdn2.gsmarena.com/vv/bigpic/samsung-i750.gif</t>
  </si>
  <si>
    <t>99 x 47 x 23 mm (3.90 x 1.85 x 0.91 in)</t>
  </si>
  <si>
    <t>1.8 inches| 29 x 36 mm (~21.9% screen-to-body ratio)</t>
  </si>
  <si>
    <t>Symbian OS 7.0| Series 60 UI</t>
  </si>
  <si>
    <t>http://cdn2.gsmarena.com/vv/bigpic/samsung-d720.gif</t>
  </si>
  <si>
    <t>E760</t>
  </si>
  <si>
    <t>88 x 44 x 23 mm (3.46 x 1.73 x 0.91 in)</t>
  </si>
  <si>
    <t>92 MB</t>
  </si>
  <si>
    <t>http://cdn2.gsmarena.com/vv/bigpic/samsung-e760.gif</t>
  </si>
  <si>
    <t>E750</t>
  </si>
  <si>
    <t>88 x 45 x 24 mm (3.46 x 1.77 x 0.94 in)</t>
  </si>
  <si>
    <t>http://cdn2.gsmarena.com/vv/bigpic/samsung-e750.gif</t>
  </si>
  <si>
    <t>E720</t>
  </si>
  <si>
    <t>90 x 45 x 23.3 mm (3.54 x 1.77 x 0.92 in)</t>
  </si>
  <si>
    <t>Bronze</t>
  </si>
  <si>
    <t>http://cdn2.gsmarena.com/vv/bigpic/sse720.gif</t>
  </si>
  <si>
    <t>i300</t>
  </si>
  <si>
    <t>3 GB (microdrive)</t>
  </si>
  <si>
    <t>E880</t>
  </si>
  <si>
    <t>87 x 43 x 23 mm (3.43 x 1.69 x 0.91 in)</t>
  </si>
  <si>
    <t>1.7 inches (~24.3% screen-to-body ratio)</t>
  </si>
  <si>
    <t>176 x 220 pixels| 9 lines (~166 ppi pixel density)</t>
  </si>
  <si>
    <t>http://cdn2.gsmarena.com/vv/bigpic/samsung-e880.gif</t>
  </si>
  <si>
    <t>E350</t>
  </si>
  <si>
    <t>1.6 inches (~22.0% screen-to-body ratio)</t>
  </si>
  <si>
    <t>Metallic Silver| Black| White</t>
  </si>
  <si>
    <t>http://cdn2.gsmarena.com/vv/bigpic/samsung-e350.gif</t>
  </si>
  <si>
    <t>E640</t>
  </si>
  <si>
    <t>85.5 x 45.1 x 23.5 mm (3.37 x 1.78 x 0.93 in)</t>
  </si>
  <si>
    <t>http://cdn2.gsmarena.com/vv/bigpic/samsung-e640.gif</t>
  </si>
  <si>
    <t>E620</t>
  </si>
  <si>
    <t>89 x 45 x 24 mm (3.50 x 1.77 x 0.94 in)</t>
  </si>
  <si>
    <t>http://cdn2.gsmarena.com/vv/bigpic/samsung-e620.gif</t>
  </si>
  <si>
    <t>E530</t>
  </si>
  <si>
    <t>86 x 43 x 26 mm (3.39 x 1.69 x 1.02 in)</t>
  </si>
  <si>
    <t>http://cdn2.gsmarena.com/vv/bigpic/samsung-e530.gif</t>
  </si>
  <si>
    <t>E340</t>
  </si>
  <si>
    <t>Class 10 (E340E only)</t>
  </si>
  <si>
    <t>87.6 x 45.6 x 23.5 mm (3.45 x 1.80 x 0.93 in)</t>
  </si>
  <si>
    <t>http://cdn2.gsmarena.com/vv/bigpic/samsung-e340.gif</t>
  </si>
  <si>
    <t>89 x 37 x 24 mm (3.50 x 1.46 x 0.94 in)</t>
  </si>
  <si>
    <t>1.6 inches| 25 x 31 mm (~24.5% screen-to-body ratio)</t>
  </si>
  <si>
    <t>http://cdn2.gsmarena.com/vv/bigpic/samsung-x810.gif</t>
  </si>
  <si>
    <t>1.8 inches| 28 x 35 mm (~25.5% screen-to-body ratio)</t>
  </si>
  <si>
    <t>176 x 220 pixels| 6 lines (~157 ppi pixel density)</t>
  </si>
  <si>
    <t>http://cdn2.gsmarena.com/vv/bigpic/samsung-x800.gif</t>
  </si>
  <si>
    <t>C120</t>
  </si>
  <si>
    <t>http://cdn2.gsmarena.com/vv/bigpic/samsung-c120.gif</t>
  </si>
  <si>
    <t>105 x 43 x 19 mm (4.13 x 1.69 x 0.75 in)</t>
  </si>
  <si>
    <t>http://cdn2.gsmarena.com/vv/bigpic/samsung-c230.gif</t>
  </si>
  <si>
    <t>C210</t>
  </si>
  <si>
    <t>http://cdn2.gsmarena.com/vv/bigpic/samsung-c210.gif</t>
  </si>
  <si>
    <t>87.4 x 47 x 23 mm (3.44 x 1.85 x 0.91 in)</t>
  </si>
  <si>
    <t>http://cdn2.gsmarena.com/vv/bigpic/ssx640.gif</t>
  </si>
  <si>
    <t>X480</t>
  </si>
  <si>
    <t>85 x 43.5 x 22 mm (3.35 x 1.71 x 0.87 in)</t>
  </si>
  <si>
    <t>http://cdn2.gsmarena.com/vv/bigpic/ssx480.gif</t>
  </si>
  <si>
    <t>106 x 45.5 x 20 mm (4.17 x 1.79 x 0.79 in)</t>
  </si>
  <si>
    <t>http://cdn2.gsmarena.com/vv/bigpic/samsung-x620.gif</t>
  </si>
  <si>
    <t>X140</t>
  </si>
  <si>
    <t>105 x 42.5 x 18.5 mm (4.13 x 1.67 x 0.73 in)</t>
  </si>
  <si>
    <t>http://cdn2.gsmarena.com/vv/bigpic/samsung-x140.gif</t>
  </si>
  <si>
    <t>S410i</t>
  </si>
  <si>
    <t>91 x 45 x 23 mm (3.58 x 1.77 x 0.91 in)</t>
  </si>
  <si>
    <t>http://cdn2.gsmarena.com/vv/bigpic/samsung-s410i.gif</t>
  </si>
  <si>
    <t>S342i</t>
  </si>
  <si>
    <t>http://cdn2.gsmarena.com/vv/bigpic/samsung-s342i.gif</t>
  </si>
  <si>
    <t>SCH-B100</t>
  </si>
  <si>
    <t xml:space="preserve"> / CDMA2000 1x EV-DO</t>
  </si>
  <si>
    <t>123 x 49 x 25 mm (4.84 x 1.93 x 0.98 in)</t>
  </si>
  <si>
    <t>http://cdn2.gsmarena.com/vv/bigpic/ssb100.gif</t>
  </si>
  <si>
    <t>D500</t>
  </si>
  <si>
    <t>Yes (in D500E version only)</t>
  </si>
  <si>
    <t>93.5 x 45.7 x 23.5 mm (3.68 x 1.80 x 0.93 in)</t>
  </si>
  <si>
    <t>http://cdn2.gsmarena.com/vv/bigpic/ssd500.gif</t>
  </si>
  <si>
    <t>P730</t>
  </si>
  <si>
    <t>94 x 45 x 25 mm (3.70 x 1.77 x 0.98 in)</t>
  </si>
  <si>
    <t>2 - Light Silver| Gray Violet</t>
  </si>
  <si>
    <t>http://cdn2.gsmarena.com/vv/bigpic/ssp730.gif</t>
  </si>
  <si>
    <t>P710</t>
  </si>
  <si>
    <t>89 x 47 x 22 mm (3.50 x 1.85 x 0.87 in)</t>
  </si>
  <si>
    <t>http://cdn2.gsmarena.com/vv/bigpic/ssp710.gif</t>
  </si>
  <si>
    <t>D488</t>
  </si>
  <si>
    <t>92 x 48.5 x 24 mm (3.62 x 1.91 x 0.94 in)</t>
  </si>
  <si>
    <t>http://cdn2.gsmarena.com/vv/bigpic/ssd488.gif</t>
  </si>
  <si>
    <t>D428</t>
  </si>
  <si>
    <t>176 x 220 pixels| 7 lines (~128 ppi pixel density)</t>
  </si>
  <si>
    <t>VGA| 180 deg. rotating lens| LED flash</t>
  </si>
  <si>
    <t>http://cdn2.gsmarena.com/vv/bigpic/ssd428.gif</t>
  </si>
  <si>
    <t>E630</t>
  </si>
  <si>
    <t>1.7 inches (~24.9% screen-to-body ratio)</t>
  </si>
  <si>
    <t>128 x 160 pixels| 6 lines (~121 ppi pixel density)</t>
  </si>
  <si>
    <t>http://cdn2.gsmarena.com/vv/bigpic/sse630.gif</t>
  </si>
  <si>
    <t>1.7 inches (~23.0% screen-to-body ratio)</t>
  </si>
  <si>
    <t>128 x 160 pixels| 10 lines (~121 ppi pixel density)</t>
  </si>
  <si>
    <t>VGA| pop-out rotating lens</t>
  </si>
  <si>
    <t>http://cdn2.gsmarena.com/vv/bigpic/sse850.gif</t>
  </si>
  <si>
    <t>E810</t>
  </si>
  <si>
    <t>1.7 inches (~23.5% screen-to-body ratio)</t>
  </si>
  <si>
    <t>128 x 160 pixels| 7 lines (~121 ppi pixel density)</t>
  </si>
  <si>
    <t>http://cdn2.gsmarena.com/vv/bigpic/sse810.gif</t>
  </si>
  <si>
    <t>E800</t>
  </si>
  <si>
    <t>87 x 44 x 23.5 mm (3.43 x 1.73 x 0.93 in)</t>
  </si>
  <si>
    <t>1.7 inches (~23.8% screen-to-body ratio)</t>
  </si>
  <si>
    <t>128 x 160 pixels| 5 lines (~121 ppi pixel density)</t>
  </si>
  <si>
    <t>3 - Ice Silver| Queen Blue| Rose Pink</t>
  </si>
  <si>
    <t>http://cdn2.gsmarena.com/vv/bigpic/sse800.gif</t>
  </si>
  <si>
    <t>Z110</t>
  </si>
  <si>
    <t>95 x 24 x 50 mm (3.74 x 0.94 x 1.97 in)</t>
  </si>
  <si>
    <t>2.2 inches| 33 x 45 mm (~65.7% screen-to-body ratio)</t>
  </si>
  <si>
    <t>http://cdn2.gsmarena.com/vv/bigpic/samsung-z110.gif</t>
  </si>
  <si>
    <t>D710</t>
  </si>
  <si>
    <t>101 x 51 x 24 mm (3.98 x 2.01 x 0.94 in)</t>
  </si>
  <si>
    <t>208 x 176 pixels</t>
  </si>
  <si>
    <t>http://cdn2.gsmarena.com/vv/bigpic/ssd710.gif</t>
  </si>
  <si>
    <t>1.6 inches (~18.3% screen-to-body ratio)</t>
  </si>
  <si>
    <t>http://cdn2.gsmarena.com/vv/bigpic/ssc200.gif</t>
  </si>
  <si>
    <t>i530</t>
  </si>
  <si>
    <t>90 x 55 x 27.5 mm (3.54 x 2.17 x 1.08 in)</t>
  </si>
  <si>
    <t>UFS  65K colors</t>
  </si>
  <si>
    <t>162 x 176 pixels (324 x 352 support)| 14 lines</t>
  </si>
  <si>
    <t>Palm 5.2</t>
  </si>
  <si>
    <t>http://cdn2.gsmarena.com/vv/bigpic/ssi530.gif</t>
  </si>
  <si>
    <t>i505</t>
  </si>
  <si>
    <t>91 x 54 x 23 mm (3.58 x 2.13 x 0.91 in)</t>
  </si>
  <si>
    <t>TFT resistive  touchscreen  65K colors</t>
  </si>
  <si>
    <t>Palm 5.2.1</t>
  </si>
  <si>
    <t>Motorola MX1 200 MHz</t>
  </si>
  <si>
    <t>http://cdn2.gsmarena.com/vv/bigpic/ssi505.gif</t>
  </si>
  <si>
    <t>i500</t>
  </si>
  <si>
    <t>92 x 54 x 23 mm (3.62 x 2.13 x 0.91 in)</t>
  </si>
  <si>
    <t>162 x 176 pixels</t>
  </si>
  <si>
    <t>http://cdn2.gsmarena.com/vv/bigpic/ssi500.gif</t>
  </si>
  <si>
    <t>i250</t>
  </si>
  <si>
    <t>94 x 50 x 26 mm (3.70 x 1.97 x 1.02 in)</t>
  </si>
  <si>
    <t>http://cdn2.gsmarena.com/vv/bigpic/ssi250.gif</t>
  </si>
  <si>
    <t>i700</t>
  </si>
  <si>
    <t>132 x 70 x 16 mm (5.20 x 2.76 x 0.63 in)</t>
  </si>
  <si>
    <t>Intel PXA250 400 MHz</t>
  </si>
  <si>
    <t>http://cdn2.gsmarena.com/vv/bigpic/ssi700.gif</t>
  </si>
  <si>
    <t>X910</t>
  </si>
  <si>
    <t>105 x 48 x 24 mm (4.13 x 1.89 x 0.94 in)</t>
  </si>
  <si>
    <t>http://cdn2.gsmarena.com/vv/bigpic/ssx910.gif</t>
  </si>
  <si>
    <t>X900</t>
  </si>
  <si>
    <t>89.7 x 46.4 x 24 mm (3.53 x 1.83 x 0.94 in)</t>
  </si>
  <si>
    <t>http://cdn2.gsmarena.com/vv/bigpic/ssx900.gif</t>
  </si>
  <si>
    <t>X610</t>
  </si>
  <si>
    <t>111 x 46 x 11.8 mm (4.37 x 1.81 x 0.46 in)</t>
  </si>
  <si>
    <t>1.5 inches (~14.2% screen-to-body ratio)</t>
  </si>
  <si>
    <t>http://cdn2.gsmarena.com/vv/bigpic/ssx610.gif</t>
  </si>
  <si>
    <t>X460</t>
  </si>
  <si>
    <t>84.5 x 42.5 x 22.8 mm (3.33 x 1.67 x 0.90 in)</t>
  </si>
  <si>
    <t>Metallic Silver| Cloud Silver| Shadow Silver| Ice Green</t>
  </si>
  <si>
    <t>http://cdn2.gsmarena.com/vv/bigpic/ssx460.gif</t>
  </si>
  <si>
    <t>X120</t>
  </si>
  <si>
    <t>108 x 45 x 16 mm (4.25 x 1.77 x 0.63 in)</t>
  </si>
  <si>
    <t>128 x 128 pixels (~101 ppi pixel density)</t>
  </si>
  <si>
    <t>4 - Metallic Silver| Ice Blue| Silver Gray| Indigo Blue</t>
  </si>
  <si>
    <t>http://cdn2.gsmarena.com/vv/bigpic/ssx120.gif</t>
  </si>
  <si>
    <t>E330</t>
  </si>
  <si>
    <t>87.2 x 41.1 x 23.3 mm (3.43 x 1.62 x 0.92 in)</t>
  </si>
  <si>
    <t>2 - Indigo Blue| Deep Gray</t>
  </si>
  <si>
    <t>http://cdn2.gsmarena.com/vv/bigpic/sse330.gif</t>
  </si>
  <si>
    <t>E310</t>
  </si>
  <si>
    <t>83.7 x 46.3 x 23.4 mm (3.30 x 1.82 x 0.92 in)</t>
  </si>
  <si>
    <t>http://cdn2.gsmarena.com/vv/bigpic/sse310.gif</t>
  </si>
  <si>
    <t>E300</t>
  </si>
  <si>
    <t>84 x 46.5 x 23 mm (3.31 x 1.83 x 0.91 in)</t>
  </si>
  <si>
    <t>http://cdn2.gsmarena.com/vv/bigpic/sse300.gif</t>
  </si>
  <si>
    <t>C110</t>
  </si>
  <si>
    <t>111 x 45 x 17 mm (4.37 x 1.77 x 0.67 in)</t>
  </si>
  <si>
    <t>3- Metallic Blue| Milky Silver| Olive Green</t>
  </si>
  <si>
    <t>http://cdn2.gsmarena.com/vv/bigpic/ssc110.gif</t>
  </si>
  <si>
    <t>Z107</t>
  </si>
  <si>
    <t>89 x 48 x 25 mm (3.50 x 1.89 x 0.98 in)</t>
  </si>
  <si>
    <t>176 x 192  pixels| 8 lines</t>
  </si>
  <si>
    <t>Grey| Blue</t>
  </si>
  <si>
    <t>http://cdn2.gsmarena.com/vv/bigpic/ssz107.gif</t>
  </si>
  <si>
    <t>Z105</t>
  </si>
  <si>
    <t>95 x 50 x 26 mm (3.74 x 1.97 x 1.02 in)</t>
  </si>
  <si>
    <t>176 x 192  pixels| 7 lines</t>
  </si>
  <si>
    <t>http://cdn2.gsmarena.com/vv/bigpic/ssz105.gif</t>
  </si>
  <si>
    <t>E610</t>
  </si>
  <si>
    <t>85 x 49.5 x 19.8 mm (3.35 x 1.95 x 0.78 in)</t>
  </si>
  <si>
    <t>176 x 220 pixels| 6 lines</t>
  </si>
  <si>
    <t>http://cdn2.gsmarena.com/vv/bigpic/sse610.gif</t>
  </si>
  <si>
    <t>82 x 42 x 24 mm (3.23 x 1.65 x 0.94 in)</t>
  </si>
  <si>
    <t>http://cdn2.gsmarena.com/vv/bigpic/sse600.gif</t>
  </si>
  <si>
    <t>P510</t>
  </si>
  <si>
    <t>84 x 45 x 23.5 mm (3.31 x 1.77 x 0.93 in)</t>
  </si>
  <si>
    <t>4- Mirror Silver| Dark Silver| Light Violet| Metallic Blue</t>
  </si>
  <si>
    <t>http://cdn2.gsmarena.com/vv/bigpic/ssp510.gif</t>
  </si>
  <si>
    <t>E410</t>
  </si>
  <si>
    <t>73 x 53 x 23 mm (2.87 x 2.09 x 0.91 in)</t>
  </si>
  <si>
    <t>http://cdn2.gsmarena.com/vv/bigpic/sse410.gif</t>
  </si>
  <si>
    <t>83 x 46.5 x 21.1 mm (3.27 x 1.83 x 0.83 in)</t>
  </si>
  <si>
    <t>3 - Tech silver(Main)| Beige silver| Mist blue</t>
  </si>
  <si>
    <t>http://cdn2.gsmarena.com/vv/bigpic/ssx450.gif</t>
  </si>
  <si>
    <t>X430</t>
  </si>
  <si>
    <t>80 x 42 x 20 mm (3.15 x 1.65 x 0.79 in)</t>
  </si>
  <si>
    <t>Pearl White| Metallic Silver| Champagne Gold| Violet</t>
  </si>
  <si>
    <t>http://cdn2.gsmarena.com/vv/bigpic/ssx430.gif</t>
  </si>
  <si>
    <t>P705</t>
  </si>
  <si>
    <t>92 x 51 x 26.4 mm (3.62 x 2.01 x 1.04 in)</t>
  </si>
  <si>
    <t>http://cdn2.gsmarena.com/vv/bigpic/ssp705.gif</t>
  </si>
  <si>
    <t>D410</t>
  </si>
  <si>
    <t>97 x 48 x 24 mm (3.82 x 1.89 x 0.94 in)</t>
  </si>
  <si>
    <t>2.1 inches (~29.8% screen-to-body ratio)</t>
  </si>
  <si>
    <t>176 x 220 pixels| 8 lines (~134 ppi pixel density)</t>
  </si>
  <si>
    <t>3 - Metallic Silver | Mirror Gray| Indigo Blue</t>
  </si>
  <si>
    <t>http://cdn2.gsmarena.com/vv/bigpic/ssd410.gif</t>
  </si>
  <si>
    <t>102 x 43 x 20 mm (4.02 x 1.69 x 0.79 in)</t>
  </si>
  <si>
    <t>128 x 128 pixels| 4 lines</t>
  </si>
  <si>
    <t>Either Blue or Silver</t>
  </si>
  <si>
    <t>http://cdn2.gsmarena.com/vv/bigpic/ssx600.gif</t>
  </si>
  <si>
    <t>110 x 45 x 20 mm (4.33 x 1.77 x 0.79 in)</t>
  </si>
  <si>
    <t>1.7 inches (~18.8% screen-to-body ratio)</t>
  </si>
  <si>
    <t>128 x 128 pixels| 4 lines (~106 ppi pixel density)</t>
  </si>
  <si>
    <t>http://cdn2.gsmarena.com/vv/bigpic/ssx100.gif</t>
  </si>
  <si>
    <t>E715</t>
  </si>
  <si>
    <t>Indigo Blue| Metallic Silver| Beaujolais Red| Pearl White</t>
  </si>
  <si>
    <t>http://cdn2.gsmarena.com/vv/bigpic/sse715.gif</t>
  </si>
  <si>
    <t>E700</t>
  </si>
  <si>
    <t>http://cdn2.gsmarena.com/vv/bigpic/sse700.gif</t>
  </si>
  <si>
    <t>300 KB</t>
  </si>
  <si>
    <t>http://cdn2.gsmarena.com/vv/bigpic/ssc100.gif</t>
  </si>
  <si>
    <t>D700</t>
  </si>
  <si>
    <t>89 x 49 x 23 mm (3.50 x 1.93 x 0.91 in)</t>
  </si>
  <si>
    <t>176 x 208 pixels</t>
  </si>
  <si>
    <t>http://cdn2.gsmarena.com/vv/bigpic/ssd700.gif</t>
  </si>
  <si>
    <t>P500</t>
  </si>
  <si>
    <t>http://cdn2.gsmarena.com/vv/bigpic/ssp410.gif</t>
  </si>
  <si>
    <t>E105</t>
  </si>
  <si>
    <t>87 x 49 x 21 mm (3.43 x 1.93 x 0.83 in)</t>
  </si>
  <si>
    <t>http://cdn2.gsmarena.com/vv/bigpic/sse105.gif</t>
  </si>
  <si>
    <t>83 x 46 x 21 mm (3.27 x 1.81 x 0.83 in)</t>
  </si>
  <si>
    <t>http://cdn2.gsmarena.com/vv/bigpic/sse100.gif</t>
  </si>
  <si>
    <t>86 x 46 x 20 mm (3.39 x 1.81 x 0.79 in)</t>
  </si>
  <si>
    <t>http://cdn2.gsmarena.com/vv/bigpic/ssx410.gif</t>
  </si>
  <si>
    <t>4 -Deep Blue| Yellow Green| Dark Violet| Caramel Orange</t>
  </si>
  <si>
    <t>http://cdn2.gsmarena.com/vv/bigpic/ssx400.gif</t>
  </si>
  <si>
    <t>81 x 40 x 22 mm (3.19 x 1.57 x 0.87 in)</t>
  </si>
  <si>
    <t>128 x 144 pixels</t>
  </si>
  <si>
    <t>Metallic Silver| Pearl White| Deep Blue|Wine red</t>
  </si>
  <si>
    <t>http://cdn2.gsmarena.com/vv/bigpic/sss200.gif</t>
  </si>
  <si>
    <t>E400</t>
  </si>
  <si>
    <t>88 x 42 x 23 mm (3.46 x 1.65 x 0.91 in)</t>
  </si>
  <si>
    <t>http://cdn2.gsmarena.com/vv/bigpic/sse400.gif</t>
  </si>
  <si>
    <t>D100</t>
  </si>
  <si>
    <t>85 x 43 x 27 mm (3.35 x 1.69 x 1.06 in)</t>
  </si>
  <si>
    <t>http://cdn2.gsmarena.com/vv/bigpic/ssd100.gif</t>
  </si>
  <si>
    <t>Watch Phone</t>
  </si>
  <si>
    <t>38 x 64 x 17 mm (1.50 x 2.52 x 0.67 in)</t>
  </si>
  <si>
    <t>OLED  256 colors</t>
  </si>
  <si>
    <t>94 x 64 pixels</t>
  </si>
  <si>
    <t>http://cdn2.gsmarena.com/vv/bigpic/sswatch.gif</t>
  </si>
  <si>
    <t>http://cdn2.gsmarena.com/vv/bigpic/ssv200.gif</t>
  </si>
  <si>
    <t>http://cdn2.gsmarena.com/vv/bigpic/ssz100.gif</t>
  </si>
  <si>
    <t>P100</t>
  </si>
  <si>
    <t>89 x 48 x 22.5 mm (3.50 x 1.89 x 0.89 in)</t>
  </si>
  <si>
    <t>3 -Blue Silver| Metallic Green| Indigo Blue</t>
  </si>
  <si>
    <t>http://cdn2.gsmarena.com/vv/bigpic/ssp100.gif</t>
  </si>
  <si>
    <t>P400</t>
  </si>
  <si>
    <t>91 x 48 x 23 mm (3.58 x 1.89 x 0.91 in)</t>
  </si>
  <si>
    <t>CIF| 180 deg rotating lens</t>
  </si>
  <si>
    <t>http://cdn2.gsmarena.com/vv/bigpic/ssp400.gif</t>
  </si>
  <si>
    <t>T700</t>
  </si>
  <si>
    <t>http://cdn2.gsmarena.com/vv/bigpic/sst700.gif</t>
  </si>
  <si>
    <t>T500</t>
  </si>
  <si>
    <t>76 x 44 x 23 mm (2.99 x 1.73 x 0.91 in)</t>
  </si>
  <si>
    <t>http://cdn2.gsmarena.com/vv/bigpic/sst500.gif</t>
  </si>
  <si>
    <t>S500</t>
  </si>
  <si>
    <t>http://cdn2.gsmarena.com/vv/bigpic/sss500.gif</t>
  </si>
  <si>
    <t>S300</t>
  </si>
  <si>
    <t>http://cdn2.gsmarena.com/vv/bigpic/sss300.gif</t>
  </si>
  <si>
    <t>T400</t>
  </si>
  <si>
    <t>http://cdn2.gsmarena.com/vv/bigpic/sst400.gif</t>
  </si>
  <si>
    <t>T200</t>
  </si>
  <si>
    <t>UFB  65K Colors</t>
  </si>
  <si>
    <t>4 - Metallic Silver| Titanium Silver| Omega Blue| Pearl White</t>
  </si>
  <si>
    <t>http://cdn2.gsmarena.com/vv/bigpic/sst200.gif</t>
  </si>
  <si>
    <t>88 x 48 x 23 mm (3.46 x 1.89 x 0.91 in)</t>
  </si>
  <si>
    <t>http://cdn2.gsmarena.com/vv/bigpic/ssv100.gif</t>
  </si>
  <si>
    <t>89 x 47 x 23 mm| 94 cc (3.50 x 1.85 x 0.91 in)</t>
  </si>
  <si>
    <t>http://cdn2.gsmarena.com/vv/bigpic/sss100.gif</t>
  </si>
  <si>
    <t>Q300</t>
  </si>
  <si>
    <t>85 x 48 x 23 mm (3.35 x 1.89 x 0.91 in)</t>
  </si>
  <si>
    <t>16 lines| 128 x 128 pixels</t>
  </si>
  <si>
    <t>http://cdn2.gsmarena.com/vv/bigpic/ssq300.gif</t>
  </si>
  <si>
    <t>80 x 40 x 22 mm (3.15 x 1.57 x 0.87 in)</t>
  </si>
  <si>
    <t>Sand Silver| Metallic Blue| Royal Blue| Dark Silver|Pearl White| Metal Silver| Champagne Gold</t>
  </si>
  <si>
    <t>http://cdn2.gsmarena.com/vv/bigpic/ssa800.gif</t>
  </si>
  <si>
    <t>80 x 39 x 17 mm (3.15 x 1.54 x 0.67 in)</t>
  </si>
  <si>
    <t>128 x  128 pixels</t>
  </si>
  <si>
    <t>http://cdn2.gsmarena.com/vv/bigpic/ssa500.gif</t>
  </si>
  <si>
    <t>T100</t>
  </si>
  <si>
    <t>88 x 50 x 22 mm (3.46 x 1.97 x 0.87 in)</t>
  </si>
  <si>
    <t>http://cdn2.gsmarena.com/vv/bigpic/sst100.gif</t>
  </si>
  <si>
    <t>Q200</t>
  </si>
  <si>
    <t>85 x 48 x 20 mm (3.35 x 1.89 x 0.79 in)</t>
  </si>
  <si>
    <t>http://cdn2.gsmarena.com/vv/bigpic/ssq200.gif</t>
  </si>
  <si>
    <t>100 x 43 x 20 mm (3.94 x 1.69 x 0.79 in)</t>
  </si>
  <si>
    <t>4 - White pearl| Black| Sky blue| Silver</t>
  </si>
  <si>
    <t>http://cdn2.gsmarena.com/vv/bigpic/ssn620.gif</t>
  </si>
  <si>
    <t>4 - Silver| Black| Dark Gray| Sky Blue</t>
  </si>
  <si>
    <t>http://cdn2.gsmarena.com/vv/bigpic/ssn500.gif</t>
  </si>
  <si>
    <t>N400</t>
  </si>
  <si>
    <t>112 x 45 x 18 mm (4.41 x 1.77 x 0.71 in)</t>
  </si>
  <si>
    <t>http://cdn2.gsmarena.com/vv/bigpic/ssn400.gif</t>
  </si>
  <si>
    <t>Q105</t>
  </si>
  <si>
    <t>112 x 42 x 18.5 mm (4.41 x 1.65 x 0.73 in)</t>
  </si>
  <si>
    <t>Blue| Dark Gray| Green| Wine Red</t>
  </si>
  <si>
    <t>http://cdn2.gsmarena.com/vv/bigpic/ssq105.gif</t>
  </si>
  <si>
    <t>N300</t>
  </si>
  <si>
    <t>124 x 64 pixels| 8 lines</t>
  </si>
  <si>
    <t>http://cdn2.gsmarena.com/vv/bigpic/ssn300.gif</t>
  </si>
  <si>
    <t>A400</t>
  </si>
  <si>
    <t>70 x 48 x 20 mm (2.76 x 1.89 x 0.79 in)</t>
  </si>
  <si>
    <t>128 x  96 pixels| 6 lines</t>
  </si>
  <si>
    <t>http://cdn2.gsmarena.com/vv/bigpic/ssa400.gif</t>
  </si>
  <si>
    <t>A300</t>
  </si>
  <si>
    <t>3 - Champaign Gold| Metallic Silver| Rich Black</t>
  </si>
  <si>
    <t>http://cdn2.gsmarena.com/vv/bigpic/ssa300.gif</t>
  </si>
  <si>
    <t>R220</t>
  </si>
  <si>
    <t>110 x 46 x 23.5 mm (4.33 x 1.81 x 0.93 in)</t>
  </si>
  <si>
    <t>3 - Navy Blue| Green| Dark Gray</t>
  </si>
  <si>
    <t>http://cdn2.gsmarena.com/vv/bigpic/ssr220.gif</t>
  </si>
  <si>
    <t>R210</t>
  </si>
  <si>
    <t>http://cdn2.gsmarena.com/vv/bigpic/ssr210.gif</t>
  </si>
  <si>
    <t>R200</t>
  </si>
  <si>
    <t>http://cdn2.gsmarena.com/vv/bigpic/ssr200.gif</t>
  </si>
  <si>
    <t>79 x 38 x 23 mm (3.11 x 1.50 x 0.91 in)</t>
  </si>
  <si>
    <t>3 - White Pearl| Champaign Gold| Silver</t>
  </si>
  <si>
    <t>http://cdn2.gsmarena.com/vv/bigpic/ssa200.gif</t>
  </si>
  <si>
    <t>Q100</t>
  </si>
  <si>
    <t>http://cdn2.gsmarena.com/vv/bigpic/saq100.gif</t>
  </si>
  <si>
    <t>N105</t>
  </si>
  <si>
    <t>105 x 42 x 17.5 mm (4.13 x 1.65 x 0.69 in)</t>
  </si>
  <si>
    <t>124 x 64 pixels| 5 lines</t>
  </si>
  <si>
    <t>http://cdn2.gsmarena.com/vv/bigpic/ssn105.gif</t>
  </si>
  <si>
    <t>124 x 64 pixels| 4 lines</t>
  </si>
  <si>
    <t>http://cdn2.gsmarena.com/vv/bigpic/ssn100.gif</t>
  </si>
  <si>
    <t>106 x 44 x 19.3 mm (4.17 x 1.73 x 0.76 in)</t>
  </si>
  <si>
    <t>128 x 64 pixels| 4 lines</t>
  </si>
  <si>
    <t>http://cdn2.gsmarena.com/vv/bigpic/ssm100.gif</t>
  </si>
  <si>
    <t>A110</t>
  </si>
  <si>
    <t>80 x 42 x 22.9 mm (3.15 x 1.65 x 0.90 in)</t>
  </si>
  <si>
    <t>115 x 60 pixels| 4 lines</t>
  </si>
  <si>
    <t>Removable Li-Ion</t>
  </si>
  <si>
    <t>http://cdn2.gsmarena.com/vv/bigpic/ssa110.gif</t>
  </si>
  <si>
    <t>http://cdn2.gsmarena.com/vv/bigpic/ssa100b.gif</t>
  </si>
  <si>
    <t>SGH-2400</t>
  </si>
  <si>
    <t>108 x 45 x 18.8 mm (4.25 x 1.77 x 0.74 in)</t>
  </si>
  <si>
    <t>http://cdn2.gsmarena.com/vv/bigpic/ss2400b.gif</t>
  </si>
  <si>
    <t>SGH-2200</t>
  </si>
  <si>
    <t>98 x 44 x 22 mm (3.86 x 1.73 x 0.87 in)</t>
  </si>
  <si>
    <t>http://cdn2.gsmarena.com/vv/bigpic/ss2200b.gif</t>
  </si>
  <si>
    <t>SGH-2100</t>
  </si>
  <si>
    <t>116 x 45 x 24 mm (4.57 x 1.77 x 0.94 in)</t>
  </si>
  <si>
    <t>http://cdn2.gsmarena.com/vv/bigpic/ss2110b.gif</t>
  </si>
  <si>
    <t>SGH-810</t>
  </si>
  <si>
    <t>88 x 50 x 23.5 mm (3.46 x 1.97 x 0.93 in)</t>
  </si>
  <si>
    <t>128 x 64 pixels| 8 lines</t>
  </si>
  <si>
    <t>http://cdn2.gsmarena.com/vv/bigpic/ss810b.gif</t>
  </si>
  <si>
    <t>Sendo</t>
  </si>
  <si>
    <t>85 cc</t>
  </si>
  <si>
    <t>120 MHz ARM925T</t>
  </si>
  <si>
    <t>http://cdn2.gsmarena.com/vv/bigpic/sex2.gif</t>
  </si>
  <si>
    <t>http://cdn2.gsmarena.com/vv/bigpic/ses1.gif</t>
  </si>
  <si>
    <t>K1</t>
  </si>
  <si>
    <t>http://cdn2.gsmarena.com/vv/bigpic/sek1.gif</t>
  </si>
  <si>
    <t>P600</t>
  </si>
  <si>
    <t>108 x 45 x 20 mm| 76 cc (4.25 x 1.77 x 0.79 in)</t>
  </si>
  <si>
    <t>http://cdn2.gsmarena.com/vv/bigpic/sep600.gif</t>
  </si>
  <si>
    <t>SV663</t>
  </si>
  <si>
    <t>108 x 45 x 19.5 mm| 76 cc (4.25 x 1.77 x 0.77 in)</t>
  </si>
  <si>
    <t>3.3 MB</t>
  </si>
  <si>
    <t>http://cdn2.gsmarena.com/vv/bigpic/sesv663.gif</t>
  </si>
  <si>
    <t>M570</t>
  </si>
  <si>
    <t>82 x 45 x 20 mm| 68 cc (3.23 x 1.77 x 0.79 in)</t>
  </si>
  <si>
    <t>http://cdn2.gsmarena.com/vv/bigpic/sem570.gif</t>
  </si>
  <si>
    <t>S600</t>
  </si>
  <si>
    <t>http://cdn2.gsmarena.com/vv/bigpic/ses600.gif</t>
  </si>
  <si>
    <t>110 x 49 x 23 mm| 108 cc (4.33 x 1.93 x 0.91 in)</t>
  </si>
  <si>
    <t>http://cdn2.gsmarena.com/vv/bigpic/sex.gif</t>
  </si>
  <si>
    <t>S360</t>
  </si>
  <si>
    <t>108 x 45 x 19 mm| 77 cc (4.25 x 1.77 x 0.75 in)</t>
  </si>
  <si>
    <t>128 x 128 pixels|</t>
  </si>
  <si>
    <t>http://cdn2.gsmarena.com/vv/bigpic/ses360.gif</t>
  </si>
  <si>
    <t>S330</t>
  </si>
  <si>
    <t>108 x 47 x 21 mm| 79 cc (4.25 x 1.85 x 0.83 in)</t>
  </si>
  <si>
    <t>http://cdn2.gsmarena.com/vv/bigpic/ses330.gif</t>
  </si>
  <si>
    <t>107 x 47 x 21 mm (4.21 x 1.85 x 0.83 in)</t>
  </si>
  <si>
    <t>4 - Midnight| Ink Blue| Frosty Mint| Pepper Red</t>
  </si>
  <si>
    <t>http://cdn2.gsmarena.com/vv/bigpic/ses300.gif</t>
  </si>
  <si>
    <t>http://cdn2.gsmarena.com/vv/bigpic/sem550.gif</t>
  </si>
  <si>
    <t>Never</t>
  </si>
  <si>
    <t>126 x 48 x 17 mm| 99 cc (4.96 x 1.89 x 0.67 in)</t>
  </si>
  <si>
    <t>2.2 inches| 35 x 44 mm (~25.2% screen-to-body ratio)</t>
  </si>
  <si>
    <t>http://cdn2.gsmarena.com/vv/bigpic/sez100.gif</t>
  </si>
  <si>
    <t>J530</t>
  </si>
  <si>
    <t>107 x 49 x 18 mm (4.21 x 1.93 x 0.71 in)</t>
  </si>
  <si>
    <t>96 x 64 pixels| 6 lines</t>
  </si>
  <si>
    <t>Translucent Blue| Translucent Red| Translucent Grey</t>
  </si>
  <si>
    <t>http://cdn2.gsmarena.com/vv/bigpic/sej530.gif</t>
  </si>
  <si>
    <t>J520</t>
  </si>
  <si>
    <t>113 x 50 x 25 mm| 79 cc (4.45 x 1.97 x 0.98 in)</t>
  </si>
  <si>
    <t>http://cdn2.gsmarena.com/vv/bigpic/sej520.gif</t>
  </si>
  <si>
    <t>S230</t>
  </si>
  <si>
    <t>115 x 50 x 24 mm (4.53 x 1.97 x 0.94 in)</t>
  </si>
  <si>
    <t>http://cdn2.gsmarena.com/vv/bigpic/ses230.gif</t>
  </si>
  <si>
    <t>3Q  2001</t>
  </si>
  <si>
    <t>105 x 50 x 22 mm| 89 cc (4.13 x 1.97 x 0.87 in)</t>
  </si>
  <si>
    <t>3 - Midnight Blue| Ink Blue| Forest Green</t>
  </si>
  <si>
    <t>http://cdn2.gsmarena.com/vv/bigpic/sep200.gif</t>
  </si>
  <si>
    <t>2Q  2001</t>
  </si>
  <si>
    <t>4 - Midnight| Ink Blue| Frosty Mint and Pepper Red</t>
  </si>
  <si>
    <t>http://cdn2.gsmarena.com/vv/bigpic/ses200.gif</t>
  </si>
  <si>
    <t>102 x 44 x 19 mm| 69 cc (4.02 x 1.73 x 0.75 in)</t>
  </si>
  <si>
    <t>http://cdn2.gsmarena.com/vv/bigpic/sed800.gif</t>
  </si>
  <si>
    <t>Sewon</t>
  </si>
  <si>
    <t>SRS-3300</t>
  </si>
  <si>
    <t>72 x 39 x 26.5 mm (2.83 x 1.54 x 1.04 in)</t>
  </si>
  <si>
    <t>http://cdn2.gsmarena.com/vv/bigpic/swsrs3300.gif</t>
  </si>
  <si>
    <t>SRD-3000</t>
  </si>
  <si>
    <t>91 x 48 x 18 mm (3.58 x 1.89 x 0.71 in)</t>
  </si>
  <si>
    <t>http://cdn2.gsmarena.com/vv/bigpic/swsrd3000.gif</t>
  </si>
  <si>
    <t>SRD-200</t>
  </si>
  <si>
    <t>87.5 x 47.5 x 21.7 mm (3.44 x 1.87 x 0.85 in)</t>
  </si>
  <si>
    <t>http://cdn2.gsmarena.com/vv/bigpic/swsrd200.gif</t>
  </si>
  <si>
    <t>SGD-1050</t>
  </si>
  <si>
    <t>82 x 44 x 21 mm (3.23 x 1.73 x 0.83 in)</t>
  </si>
  <si>
    <t>http://cdn2.gsmarena.com/vv/bigpic/swsgd1050.gif</t>
  </si>
  <si>
    <t>SGD-1030</t>
  </si>
  <si>
    <t>82 x 44 x 22 mm (3.23 x 1.73 x 0.87 in)</t>
  </si>
  <si>
    <t>http://cdn2.gsmarena.com/vv/bigpic/swsgd1030.gif</t>
  </si>
  <si>
    <t>SGD-1020</t>
  </si>
  <si>
    <t>82 x 42.4 x 21 mm (3.23 x 1.67 x 0.83 in)</t>
  </si>
  <si>
    <t>http://cdn2.gsmarena.com/vv/bigpic/swsgd1020.gif</t>
  </si>
  <si>
    <t>SGD-1010</t>
  </si>
  <si>
    <t>http://cdn2.gsmarena.com/vv/bigpic/swsgd1010.gif</t>
  </si>
  <si>
    <t>SGD-1000</t>
  </si>
  <si>
    <t>http://cdn2.gsmarena.com/vv/bigpic/swsgd1000.gif</t>
  </si>
  <si>
    <t>SGD-106</t>
  </si>
  <si>
    <t>72 x 40 x 23 mm (2.83 x 1.57 x 0.91 in)</t>
  </si>
  <si>
    <t>http://cdn2.gsmarena.com/vv/bigpic/swsgd106.gif</t>
  </si>
  <si>
    <t>SGD-105</t>
  </si>
  <si>
    <t>http://cdn2.gsmarena.com/vv/bigpic/swsgd105.gif</t>
  </si>
  <si>
    <t>SGD-102</t>
  </si>
  <si>
    <t>http://cdn2.gsmarena.com/vv/bigpic/swsgd102.gif</t>
  </si>
  <si>
    <t>SGD-101</t>
  </si>
  <si>
    <t>http://cdn2.gsmarena.com/vv/bigpic/swsgd101.gif</t>
  </si>
  <si>
    <t>SG-2890CD</t>
  </si>
  <si>
    <t>http://cdn2.gsmarena.com/vv/bigpic/sw2890cd.gif</t>
  </si>
  <si>
    <t>SG-2300CD</t>
  </si>
  <si>
    <t>68 x 39 x 22 mm (2.68 x 1.54 x 0.87 in)</t>
  </si>
  <si>
    <t>http://cdn2.gsmarena.com/vv/bigpic/sw2300cd.gif</t>
  </si>
  <si>
    <t>SG-2320CD</t>
  </si>
  <si>
    <t>http://cdn2.gsmarena.com/vv/bigpic/sw2320cd.gif</t>
  </si>
  <si>
    <t>SG-2200CD</t>
  </si>
  <si>
    <t>http://cdn2.gsmarena.com/vv/bigpic/sw2200cd.gif</t>
  </si>
  <si>
    <t>SG-2880CS</t>
  </si>
  <si>
    <t>Pearl White| Prime Gray Blue|  Oriental Gold</t>
  </si>
  <si>
    <t>http://cdn2.gsmarena.com/vv/bigpic/sw2880cs.gif</t>
  </si>
  <si>
    <t>SG-2100CS</t>
  </si>
  <si>
    <t>http://cdn2.gsmarena.com/vv/bigpic/sw2100cs.gif</t>
  </si>
  <si>
    <t>SG-2000CS</t>
  </si>
  <si>
    <t>http://cdn2.gsmarena.com/vv/bigpic/sw2000cs.gif</t>
  </si>
  <si>
    <t>SG-P100</t>
  </si>
  <si>
    <t>http://cdn2.gsmarena.com/vv/bigpic/swp100.gif</t>
  </si>
  <si>
    <t>SG-5000</t>
  </si>
  <si>
    <t>http://cdn2.gsmarena.com/vv/bigpic/sw5000.gif</t>
  </si>
  <si>
    <t>SG-4500</t>
  </si>
  <si>
    <t>80 x 46 x 24 mm (3.15 x 1.81 x 0.94 in)</t>
  </si>
  <si>
    <t>Crystal White| Gold| Astral Blue| Dark Blue</t>
  </si>
  <si>
    <t>http://cdn2.gsmarena.com/vv/bigpic/sw4500.gif</t>
  </si>
  <si>
    <t>SG-2200</t>
  </si>
  <si>
    <t>Grayscale graphics  4 shades</t>
  </si>
  <si>
    <t>http://cdn2.gsmarena.com/vv/bigpic/sw2200.gif</t>
  </si>
  <si>
    <t>SG-2000</t>
  </si>
  <si>
    <t>Pearl White| Prime Gray Blue| Metallic Silver| Oriental Gold</t>
  </si>
  <si>
    <t>http://cdn2.gsmarena.com/vv/bigpic/sw2000.gif</t>
  </si>
  <si>
    <t>SG-1000</t>
  </si>
  <si>
    <t>88 x 44 x 25 mm (3.46 x 1.73 x 0.98 in)</t>
  </si>
  <si>
    <t>112 x 48 pixels| 4 lines</t>
  </si>
  <si>
    <t>Metallic Silver| Champaign Bronze| Metallic Champaign Gold</t>
  </si>
  <si>
    <t>http://cdn2.gsmarena.com/vv/bigpic/sw1000.gif</t>
  </si>
  <si>
    <t>Sharp</t>
  </si>
  <si>
    <t>153 x 76 x 8.4 mm (6.02 x 2.99 x 0.33 in)</t>
  </si>
  <si>
    <t>Deca-core (2x2.3GHz Cortex-A72| 4x2.0GHz Cortex-A53| 4x1.4GHz Cortex-A53)</t>
  </si>
  <si>
    <t>http://cdn2.gsmarena.com/vv/bigpic/sharp-z2.jpg</t>
  </si>
  <si>
    <t>MS1</t>
  </si>
  <si>
    <t>155 x 76.9 x 7.6 mm (6.10 x 3.03 x 0.30 in)</t>
  </si>
  <si>
    <t>Hanayome White| Pure Pink</t>
  </si>
  <si>
    <t>http://cdn2.gsmarena.com/vv/bigpic/sharp-ms1.jpg</t>
  </si>
  <si>
    <t>Aquos Xx</t>
  </si>
  <si>
    <t xml:space="preserve"> LTE 900 / 1700 / 2100 / 2500</t>
  </si>
  <si>
    <t>146 x 79 x 8.7 mm (5.75 x 3.11 x 0.34 in)</t>
  </si>
  <si>
    <t>S-PureLED capacitive touchscreen  16M colors</t>
  </si>
  <si>
    <t>5.7 inches (~77.7% screen-to-body ratio)</t>
  </si>
  <si>
    <t>http://cdn2.gsmarena.com/vv/bigpic/sharp-aquos-xx.jpg</t>
  </si>
  <si>
    <t>Aquos Crystal 2</t>
  </si>
  <si>
    <t>LTE band 1(2100)| 3(1800)| 8(900)| 42(3500)</t>
  </si>
  <si>
    <t>136 x 71 x 11 mm (5.35 x 2.80 x 0.43 in)</t>
  </si>
  <si>
    <t>5.2 inches (~77.2% screen-to-body ratio)</t>
  </si>
  <si>
    <t>Non-removable Li-Ion 2030 mAh battery</t>
  </si>
  <si>
    <t>http://cdn2.gsmarena.com/vv/bigpic/sharp-aquos-crystal-2.jpg</t>
  </si>
  <si>
    <t>Aquos Crystal</t>
  </si>
  <si>
    <t>131 x 67 x 10 mm (5.16 x 2.64 x 0.39 in)</t>
  </si>
  <si>
    <t>5.0 inches (~78.5% screen-to-body ratio)</t>
  </si>
  <si>
    <t>Non-removable Li-Ion 2040 mAh battery</t>
  </si>
  <si>
    <t>http://cdn2.gsmarena.com/vv/bigpic/sharp-aquos-crystal.jpg</t>
  </si>
  <si>
    <t>SH530U</t>
  </si>
  <si>
    <t>146.5 x 81 x 9.9 mm (5.77 x 3.19 x 0.39 in)</t>
  </si>
  <si>
    <t>5.0 inches (~60.0% screen-to-body ratio)</t>
  </si>
  <si>
    <t>20 GB</t>
  </si>
  <si>
    <t>Snowy White| Cherry Red</t>
  </si>
  <si>
    <t>http://cdn2.gsmarena.com/vv/bigpic/sharp-sh530u.jpg</t>
  </si>
  <si>
    <t>SE-02</t>
  </si>
  <si>
    <t>107 x 52 x 12 mm (4.21 x 2.05 x 0.47 in)</t>
  </si>
  <si>
    <t>http://cdn2.gsmarena.com/vv/bigpic/sharp-se-02.jpg</t>
  </si>
  <si>
    <t>Aquos SH80F</t>
  </si>
  <si>
    <t>127 x 64 x 11.9 mm (5.0 x 2.52 x 0.47 in)</t>
  </si>
  <si>
    <t>4.2 inches (~59.8% screen-to-body ratio)</t>
  </si>
  <si>
    <t>540 x 960 pixels (~262 ppi pixel density)</t>
  </si>
  <si>
    <t>Dual 8 MP| autofocus| LED flash</t>
  </si>
  <si>
    <t>http://cdn2.gsmarena.com/vv/bigpic/orange-sharp-AQUOS-PHONE-SH80F.jpg</t>
  </si>
  <si>
    <t>Aquos SH8298U</t>
  </si>
  <si>
    <t>4.2 inches</t>
  </si>
  <si>
    <t>Black| red| white</t>
  </si>
  <si>
    <t>http://cdn2.gsmarena.com/vv/bigpic/sharp-aquos-sh8298u.jpg</t>
  </si>
  <si>
    <t>FX</t>
  </si>
  <si>
    <t>114.3 x 55.9 x 15.2 mm (4.5 x 2.20 x 0.60 in)</t>
  </si>
  <si>
    <t>3.0 inches (~40.1% screen-to-body ratio)</t>
  </si>
  <si>
    <t>400 x 240 pixels (~155 ppi pixel density)</t>
  </si>
  <si>
    <t>http://cdn2.gsmarena.com/vv/bigpic/sharp-fx.jpg</t>
  </si>
  <si>
    <t>AQUOS  941SH</t>
  </si>
  <si>
    <t>2009  October. Released 2010  January</t>
  </si>
  <si>
    <t>119 x 53 x 16.6 mm (4.69 x 2.09 x 0.65 in)</t>
  </si>
  <si>
    <t>4.0 inches (~62.9% screen-to-body ratio)</t>
  </si>
  <si>
    <t>480 x 1024 (~283 ppi pixel density)</t>
  </si>
  <si>
    <t>http://cdn2.gsmarena.com/vv/bigpic/sharp-aquos-941sh.jpg</t>
  </si>
  <si>
    <t>940SH</t>
  </si>
  <si>
    <t>111 x 51 x 16 mm (4.37 x 2.01 x 0.63 in)</t>
  </si>
  <si>
    <t>3.4 inches (~56.3% screen-to-body ratio)</t>
  </si>
  <si>
    <t>854 x 480 pixels (~288 ppi pixel density)</t>
  </si>
  <si>
    <t>12 MP| Xenon flash</t>
  </si>
  <si>
    <t>Black| Blue| Red| White| Brown</t>
  </si>
  <si>
    <t>http://cdn2.gsmarena.com/vv/bigpic/sharp-940sh.jpg</t>
  </si>
  <si>
    <t>936SH</t>
  </si>
  <si>
    <t>108 x 50 x 15.9 mm (4.25 x 1.97 x 0.63 in)</t>
  </si>
  <si>
    <t>854 x 480 pixels (~327 ppi pixel density)</t>
  </si>
  <si>
    <t>Navy| White| Green ground</t>
  </si>
  <si>
    <t>http://cdn2.gsmarena.com/vv/bigpic/sharp-936sh.jpg</t>
  </si>
  <si>
    <t>934SH</t>
  </si>
  <si>
    <t>White| Pink| Black| Brown Wood</t>
  </si>
  <si>
    <t>http://cdn2.gsmarena.com/vv/bigpic/sharp-934sh.jpg</t>
  </si>
  <si>
    <t>930SH</t>
  </si>
  <si>
    <t>105 x 48 x 15.2 mm (4.13 x 1.89 x 0.60 in)</t>
  </si>
  <si>
    <t>3.0 inches (~49.2% screen-to-body ratio)</t>
  </si>
  <si>
    <t>Black| Blue Green| Pink| White Silver| Silver Violet</t>
  </si>
  <si>
    <t>http://cdn2.gsmarena.com/vv/bigpic/sharp-930sh.jpg</t>
  </si>
  <si>
    <t>923SH</t>
  </si>
  <si>
    <t>2008  June. Released 2008 July</t>
  </si>
  <si>
    <t>113 x 50 x 18.6 mm (4.45 x 1.97 x 0.73 in)</t>
  </si>
  <si>
    <t>3.3 inches (~53.1% screen-to-body ratio)</t>
  </si>
  <si>
    <t>854 x 480 pixels (Wide-VGA) (~297 ppi pixel density)</t>
  </si>
  <si>
    <t>Black| Blue| Pink| White| Purple</t>
  </si>
  <si>
    <t>http://cdn2.gsmarena.com/vv/bigpic/sharp-923sh.jpg</t>
  </si>
  <si>
    <t>825SH</t>
  </si>
  <si>
    <t>102.9 x 48 x 14.9 mm (4.05 x 1.89 x 0.59 in)</t>
  </si>
  <si>
    <t>2.8 inches (~45.2% screen-to-body ratio)</t>
  </si>
  <si>
    <t>Black| White| Peach Pink| Rose Red| Lime Green| Lemon Yellow</t>
  </si>
  <si>
    <t>http://cdn2.gsmarena.com/vv/bigpic/sharp-825sh.jpg</t>
  </si>
  <si>
    <t>SX862</t>
  </si>
  <si>
    <t>110 x 50 x 18 mm (4.33 x 1.97 x 0.71 in)</t>
  </si>
  <si>
    <t>3.2 inches (~51.3% screen-to-body ratio)</t>
  </si>
  <si>
    <t>854 x 480 pixels (Wide-VGA) (~306 ppi pixel density)</t>
  </si>
  <si>
    <t>http://cdn2.gsmarena.com/vv/bigpic/sharp-sx862.jpg</t>
  </si>
  <si>
    <t>GX18</t>
  </si>
  <si>
    <t>106 x 45 x 11.5 mm (4.17 x 1.77 x 0.45 in)</t>
  </si>
  <si>
    <t>Crystal Black with Matt Silver</t>
  </si>
  <si>
    <t>http://cdn2.gsmarena.com/vv/bigpic/sharp-gx18.jpg</t>
  </si>
  <si>
    <t>880SH</t>
  </si>
  <si>
    <t>101 x 47.8 x 15 mm (3.98 x 1.88 x 0.59 in)</t>
  </si>
  <si>
    <t>Removable Li-Ion (XN-1BT80)</t>
  </si>
  <si>
    <t>http://cdn2.gsmarena.com/vv/bigpic/sharp-880sh.gif</t>
  </si>
  <si>
    <t>GX34</t>
  </si>
  <si>
    <t>93 x 44.6 x 21 mm (3.66 x 1.76 x 0.83 in)</t>
  </si>
  <si>
    <t>1.9 inches (~27.4% screen-to-body ratio)</t>
  </si>
  <si>
    <t>http://cdn2.gsmarena.com/vv/bigpic/sharp-gx34.jpg</t>
  </si>
  <si>
    <t>GX33</t>
  </si>
  <si>
    <t>http://cdn2.gsmarena.com/vv/bigpic/sharp-gx33.gif</t>
  </si>
  <si>
    <t>705SH</t>
  </si>
  <si>
    <t>101 x 50 x 17 mm (3.98 x 1.97 x 0.67 in)</t>
  </si>
  <si>
    <t>2.2 inches| 33 x 45 mm (~29.7% screen-to-body ratio)</t>
  </si>
  <si>
    <t>Gold| Royal Black| Silky Pink</t>
  </si>
  <si>
    <t>http://cdn2.gsmarena.com/vv/bigpic/sharp-705sh.gif</t>
  </si>
  <si>
    <t>104 x 50 x 28 mm (4.09 x 1.97 x 1.10 in)</t>
  </si>
  <si>
    <t>2.4 inches| 37 x 48 mm (~34.3% screen-to-body ratio)</t>
  </si>
  <si>
    <t>480 x 640 pixels (~333 ppi pixel density)</t>
  </si>
  <si>
    <t>3.15 MP| autofocus| 2x optical zoom| LED flash</t>
  </si>
  <si>
    <t>Violet| Black| Blue</t>
  </si>
  <si>
    <t>http://cdn2.gsmarena.com/vv/bigpic/sharp-904sh.gif</t>
  </si>
  <si>
    <t>770SH</t>
  </si>
  <si>
    <t>101 x 50 x 17.1 mm (3.98 x 1.97 x 0.67 in)</t>
  </si>
  <si>
    <t>http://cdn2.gsmarena.com/vv/bigpic/sharp-770sh.gif</t>
  </si>
  <si>
    <t>550SH</t>
  </si>
  <si>
    <t>111 x 47 x 18.5 mm (4.37 x 1.85 x 0.73 in)</t>
  </si>
  <si>
    <t>2.0 inches| 30 x 40 mm (~23.7% screen-to-body ratio)</t>
  </si>
  <si>
    <t>http://cdn2.gsmarena.com/vv/bigpic/sharp-550sh.gif</t>
  </si>
  <si>
    <t>GX29</t>
  </si>
  <si>
    <t>93.8 x 46 x 20.3 mm (3.69 x 1.81 x 0.80 in)</t>
  </si>
  <si>
    <t>2.0 inches| 30 x 40 mm (~28.7% screen-to-body ratio)</t>
  </si>
  <si>
    <t>2.1 MB</t>
  </si>
  <si>
    <t>http://cdn2.gsmarena.com/vv/bigpic/sharp-gx29.gif</t>
  </si>
  <si>
    <t>109 x 50 x 29 mm (4.29 x 1.97 x 1.14 in)</t>
  </si>
  <si>
    <t>2.4 inches| 36 x 48 mm (~32.7% screen-to-body ratio)</t>
  </si>
  <si>
    <t>3.15 MP| 2x optical zoom| LED flash</t>
  </si>
  <si>
    <t>http://cdn2.gsmarena.com/vv/bigpic/sharp-903.gif</t>
  </si>
  <si>
    <t>2.0 inches| 30 x 40 mm (~26.6% screen-to-body ratio)</t>
  </si>
  <si>
    <t>http://cdn2.gsmarena.com/vv/bigpic/sharp-703.gif</t>
  </si>
  <si>
    <t>GX17</t>
  </si>
  <si>
    <t>106 x 45.5 x 17.4 mm (4.17 x 1.79 x 0.69 in)</t>
  </si>
  <si>
    <t>Removable Li-Ion (XN-1BT30)</t>
  </si>
  <si>
    <t>http://cdn2.gsmarena.com/vv/bigpic/sharp-gx17.gif</t>
  </si>
  <si>
    <t>GX40</t>
  </si>
  <si>
    <t>93 x 46 x 22 mm (3.66 x 1.81 x 0.87 in)</t>
  </si>
  <si>
    <t>http://cdn2.gsmarena.com/vv/bigpic/sharp-gx40.gif</t>
  </si>
  <si>
    <t>102 x 50 x 26 mm (4.02 x 1.97 x 1.02 in)</t>
  </si>
  <si>
    <t>2.4 inches| 36 x 48 mm (~35.0% screen-to-body ratio)</t>
  </si>
  <si>
    <t>SD/MMC  up to 1 GB  32 MB included</t>
  </si>
  <si>
    <t>2 MP| 2x optical zoom| LED flash</t>
  </si>
  <si>
    <t>Removable Li-Ion 870 mAh battery (XN-1BT90)</t>
  </si>
  <si>
    <t>Mirror White| Titanium Gray| Warm Orange</t>
  </si>
  <si>
    <t>http://cdn2.gsmarena.com/vv/bigpic/sh902.gif</t>
  </si>
  <si>
    <t>SD/MMC  32 MB included</t>
  </si>
  <si>
    <t>http://cdn2.gsmarena.com/vv/bigpic/sh802.gif</t>
  </si>
  <si>
    <t>TM200</t>
  </si>
  <si>
    <t>96 x 49 x 27 mm (3.78 x 1.93 x 1.06 in)</t>
  </si>
  <si>
    <t>2.2 inches| 33 x 45 mm (~31.9% screen-to-body ratio)</t>
  </si>
  <si>
    <t>http://cdn2.gsmarena.com/vv/bigpic/shtm200.gif</t>
  </si>
  <si>
    <t>GX25/GZ200</t>
  </si>
  <si>
    <t>http://cdn2.gsmarena.com/vv/bigpic/shgx25.gif</t>
  </si>
  <si>
    <t>TM150</t>
  </si>
  <si>
    <t>93 x 43 x 25 mm (3.66 x 1.69 x 0.98 in)</t>
  </si>
  <si>
    <t>2.2 inches| 33 x 45 mm (~37.5% screen-to-body ratio)</t>
  </si>
  <si>
    <t>http://cdn2.gsmarena.com/vv/bigpic/shtm150.gif</t>
  </si>
  <si>
    <t>TM100</t>
  </si>
  <si>
    <t>100 x 49 x 19 mm (3.94 x 1.93 x 0.75 in)</t>
  </si>
  <si>
    <t>CGS  256K colors</t>
  </si>
  <si>
    <t>http://cdn2.gsmarena.com/vv/bigpic/shtm100.gif</t>
  </si>
  <si>
    <t>V801SH</t>
  </si>
  <si>
    <t>240 x 320 pixels| 20 lines (~167 ppi pixel density)</t>
  </si>
  <si>
    <t>SD  16 MB included</t>
  </si>
  <si>
    <t>4 - Noble White| Precious Black| Shanghai Red...</t>
  </si>
  <si>
    <t>http://cdn2.gsmarena.com/vv/bigpic/shv801.gif</t>
  </si>
  <si>
    <t>GX30</t>
  </si>
  <si>
    <t>95 x 49 x 26 mm (3.74 x 1.93 x 1.02 in)</t>
  </si>
  <si>
    <t>2.2 inches| 33 x 45 mm (~32.2% screen-to-body ratio)</t>
  </si>
  <si>
    <t>240 x 320 pixels| 8 lines (~182 ppi pixel density)</t>
  </si>
  <si>
    <t>http://cdn2.gsmarena.com/vv/bigpic/shgx30.gif</t>
  </si>
  <si>
    <t>GX15/GZ100</t>
  </si>
  <si>
    <t>105 x 45 x 18 mm (4.13 x 1.77 x 0.71 in)</t>
  </si>
  <si>
    <t>http://cdn2.gsmarena.com/vv/bigpic/shgx15.gif</t>
  </si>
  <si>
    <t>GX22</t>
  </si>
  <si>
    <t>94 x 49 x 25 mm (3.70 x 1.93 x 0.98 in)</t>
  </si>
  <si>
    <t>http://cdn2.gsmarena.com/vv/bigpic/shgx22.gif</t>
  </si>
  <si>
    <t>GX20</t>
  </si>
  <si>
    <t>95 x 49 x 25 mm (3.74 x 1.93 x 0.98 in)</t>
  </si>
  <si>
    <t>CGS  65K colors</t>
  </si>
  <si>
    <t>http://cdn2.gsmarena.com/vv/bigpic/shgx20.gif</t>
  </si>
  <si>
    <t>GX10i</t>
  </si>
  <si>
    <t>2003  May</t>
  </si>
  <si>
    <t>http://cdn2.gsmarena.com/vv/bigpic/shgx10i.gif</t>
  </si>
  <si>
    <t>GX10</t>
  </si>
  <si>
    <t>http://cdn2.gsmarena.com/vv/bigpic/shgx10.gif</t>
  </si>
  <si>
    <t>GX1</t>
  </si>
  <si>
    <t>133 x 46 x 23 mm (5.24 x 1.81 x 0.91 in)</t>
  </si>
  <si>
    <t>GFC  65K Colors</t>
  </si>
  <si>
    <t>http://cdn2.gsmarena.com/vv/bigpic/shgx1.gif</t>
  </si>
  <si>
    <t>Siemens</t>
  </si>
  <si>
    <t>AL21</t>
  </si>
  <si>
    <t>Red Temptation| Black Magic</t>
  </si>
  <si>
    <t>http://cdn2.gsmarena.com/vv/bigpic/siemens-al21.gif</t>
  </si>
  <si>
    <t>Anthracite| Ruby Red</t>
  </si>
  <si>
    <t>http://cdn2.gsmarena.com/vv/bigpic/siemens-a31.gif</t>
  </si>
  <si>
    <t>AF51</t>
  </si>
  <si>
    <t>79 x 41 x 19.6 mm (3.11 x 1.61 x 0.77 in)</t>
  </si>
  <si>
    <t>Panther Black| Dolphin Grey</t>
  </si>
  <si>
    <t>http://cdn2.gsmarena.com/vv/bigpic/siemens-af51.gif</t>
  </si>
  <si>
    <t>ME75</t>
  </si>
  <si>
    <t>Amazon Green| Atlas Grey</t>
  </si>
  <si>
    <t>http://cdn2.gsmarena.com/vv/bigpic/siemens-me75.gif</t>
  </si>
  <si>
    <t>AP75</t>
  </si>
  <si>
    <t>Cosmic Grey</t>
  </si>
  <si>
    <t>http://cdn2.gsmarena.com/vv/bigpic/siemens-ap75.gif</t>
  </si>
  <si>
    <t>AX72</t>
  </si>
  <si>
    <t>105.6 x 46.8 x 17.5 mm (4.16 x 1.84 x 0.69 in)</t>
  </si>
  <si>
    <t>Basalt Black</t>
  </si>
  <si>
    <t>http://cdn2.gsmarena.com/vv/bigpic/siemens-ax72.gif</t>
  </si>
  <si>
    <t>SG75</t>
  </si>
  <si>
    <t>98 x 49.5 x 23 mm| 104 cc (3.86 x 1.95 x 0.91 in)</t>
  </si>
  <si>
    <t>2.0 inches| 30 x 40 mm (~26.0% screen-to-body ratio)</t>
  </si>
  <si>
    <t>Removable Li-Po 920 mAh battery</t>
  </si>
  <si>
    <t>Metallic White</t>
  </si>
  <si>
    <t>http://cdn2.gsmarena.com/vv/bigpic/siemens-sg75.gif</t>
  </si>
  <si>
    <t>SFG75</t>
  </si>
  <si>
    <t>90 x 45 x 24 mm| 97 cc (3.54 x 1.77 x 0.94 in)</t>
  </si>
  <si>
    <t>2.0 inches| 30 x 40 mm (~31.1% screen-to-body ratio)</t>
  </si>
  <si>
    <t>Silver Black</t>
  </si>
  <si>
    <t>http://cdn2.gsmarena.com/vv/bigpic/siemens-sfg75.gif</t>
  </si>
  <si>
    <t>CC75</t>
  </si>
  <si>
    <t>111 x 44 x 12.6 mm| 65 cc (4.37 x 1.73 x 0.50 in)</t>
  </si>
  <si>
    <t>Removable Li-Ion 800 mAh battery (EBA-720)</t>
  </si>
  <si>
    <t>http://cdn2.gsmarena.com/vv/bigpic/siemens-cc75.gif</t>
  </si>
  <si>
    <t>CF110</t>
  </si>
  <si>
    <t>83 x 45 x 18 mm| 68 cc (3.27 x 1.77 x 0.71 in)</t>
  </si>
  <si>
    <t>Removable Li-Ion 600 mAh battery (EBA-160)</t>
  </si>
  <si>
    <t>Moonlight Silver| Midnight Blue</t>
  </si>
  <si>
    <t>http://cdn2.gsmarena.com/vv/bigpic/siemens-cf110.gif</t>
  </si>
  <si>
    <t>C72</t>
  </si>
  <si>
    <t>105 x 47 x 18 mm (4.13 x 1.85 x 0.71 in)</t>
  </si>
  <si>
    <t>Liquid Silver</t>
  </si>
  <si>
    <t>http://cdn2.gsmarena.com/vv/bigpic/siemens-c72.gif</t>
  </si>
  <si>
    <t>S75</t>
  </si>
  <si>
    <t>103 x 47 x 18.5 mm| 84 cc (4.06 x 1.85 x 0.73 in)</t>
  </si>
  <si>
    <t>1.9 inches| 28 x 38 mm (~23.1% screen-to-body ratio)</t>
  </si>
  <si>
    <t>132 x 176 pixels (~116 ppi pixel density)</t>
  </si>
  <si>
    <t>RS-MMC  up to 1 GB  128 MB included</t>
  </si>
  <si>
    <t>Piano Black| Zirconia</t>
  </si>
  <si>
    <t>http://cdn2.gsmarena.com/vv/bigpic/siemens-s75.gif</t>
  </si>
  <si>
    <t>SL75</t>
  </si>
  <si>
    <t>Pure Silver| Polar White| Onyx Black</t>
  </si>
  <si>
    <t>http://cdn2.gsmarena.com/vv/bigpic/siemens-sl75.gif</t>
  </si>
  <si>
    <t>2005  May</t>
  </si>
  <si>
    <t>103 x 44 x 17 mm (4.06 x 1.73 x 0.67 in)</t>
  </si>
  <si>
    <t>132 x 176 pixels| 9 lines</t>
  </si>
  <si>
    <t>Palladium and Light Silver</t>
  </si>
  <si>
    <t>http://cdn2.gsmarena.com/vv/bigpic/siemens-c75.gif</t>
  </si>
  <si>
    <t>SP65</t>
  </si>
  <si>
    <t>109 x 48 x 18 mm| 85 cc (4.29 x 1.89 x 0.71 in)</t>
  </si>
  <si>
    <t>2.1 inches| 32 x 42 mm (~26.1% screen-to-body ratio)</t>
  </si>
  <si>
    <t>132 x 176 pixels| 9 lines (~105 ppi pixel density)</t>
  </si>
  <si>
    <t>Steel black| Bordeaux</t>
  </si>
  <si>
    <t>http://cdn2.gsmarena.com/vv/bigpic/sisp65.gif</t>
  </si>
  <si>
    <t>SXG75</t>
  </si>
  <si>
    <t>111.5 x 53 x 20 mm| 108 cc (4.39 x 2.09 x 0.79 in)</t>
  </si>
  <si>
    <t>2.2 inches| 33 x 45 mm (~25.4% screen-to-body ratio)</t>
  </si>
  <si>
    <t>Metallic White| Metallic Black</t>
  </si>
  <si>
    <t>http://cdn2.gsmarena.com/vv/bigpic/siemens-sxg75.gif</t>
  </si>
  <si>
    <t>M75</t>
  </si>
  <si>
    <t>110.5 x 51.5 x 20.8 mm| 104 cc (4.35 x 2.03 x 0.82 in)</t>
  </si>
  <si>
    <t>1.9 inches| 28 x 38 mm (~19.6% screen-to-body ratio)</t>
  </si>
  <si>
    <t>Safari Green| Volcano Black</t>
  </si>
  <si>
    <t>http://cdn2.gsmarena.com/vv/bigpic/siemens-m75.gif</t>
  </si>
  <si>
    <t>CX75</t>
  </si>
  <si>
    <t>112 x 48 x 19 mm| 90 cc (4.41 x 1.89 x 0.75 in)</t>
  </si>
  <si>
    <t>1.9 inches| 28 x 38 mm (~20.8% screen-to-body ratio)</t>
  </si>
  <si>
    <t>Titan grey| Sand silver</t>
  </si>
  <si>
    <t>http://cdn2.gsmarena.com/vv/bigpic/siemens-cx75.gif</t>
  </si>
  <si>
    <t>CF75</t>
  </si>
  <si>
    <t>94 x 47 x 22 mm| 80 cc (3.70 x 1.85 x 0.87 in)</t>
  </si>
  <si>
    <t>Ocean blue| Pearl black</t>
  </si>
  <si>
    <t>http://cdn2.gsmarena.com/vv/bigpic/siemens-cf75.gif</t>
  </si>
  <si>
    <t>CL75</t>
  </si>
  <si>
    <t>87 x 44 x 23 mm| 74 cc (3.43 x 1.73 x 0.91 in)</t>
  </si>
  <si>
    <t>Silk Flower Red|  Pin Striped Black</t>
  </si>
  <si>
    <t>http://cdn2.gsmarena.com/vv/bigpic/siemens-cl75.gif</t>
  </si>
  <si>
    <t>AX75</t>
  </si>
  <si>
    <t>106 x 47 x 18 mm| 75 cc (4.17 x 1.85 x 0.71 in)</t>
  </si>
  <si>
    <t>2 - Ice Blue| Cream Stone</t>
  </si>
  <si>
    <t>http://cdn2.gsmarena.com/vv/bigpic/siemens-ax75.gif</t>
  </si>
  <si>
    <t>101 x 44 x 20 mm (3.98 x 1.73 x 0.79 in)</t>
  </si>
  <si>
    <t>2 - Atlantic Blue| Polar Silver</t>
  </si>
  <si>
    <t>http://cdn2.gsmarena.com/vv/bigpic/siemens-a75.gif</t>
  </si>
  <si>
    <t>101 x 45 x 20 mm (3.98 x 1.77 x 0.79 in)</t>
  </si>
  <si>
    <t>2 - Pebble| Palladium</t>
  </si>
  <si>
    <t>http://cdn2.gsmarena.com/vv/bigpic/siemens-a70.gif</t>
  </si>
  <si>
    <t>SF65</t>
  </si>
  <si>
    <t>91 x 44 x 23 mm| 86 cc (3.58 x 1.73 x 0.91 in)</t>
  </si>
  <si>
    <t>2 - Polar white| Onyx black</t>
  </si>
  <si>
    <t>http://cdn2.gsmarena.com/vv/bigpic/sisf65.gif</t>
  </si>
  <si>
    <t>CX70 Emoty</t>
  </si>
  <si>
    <t>115 x 56 x 24 mm (4.53 x 2.20 x 0.94 in)</t>
  </si>
  <si>
    <t>9.5 MB</t>
  </si>
  <si>
    <t>Bluewater</t>
  </si>
  <si>
    <t>http://cdn2.gsmarena.com/vv/bigpic/sicx70em.gif</t>
  </si>
  <si>
    <t>CX70</t>
  </si>
  <si>
    <t>108 x 46 x 18 mm (4.25 x 1.81 x 0.71 in)</t>
  </si>
  <si>
    <t>http://cdn2.gsmarena.com/vv/bigpic/sicx70.gif</t>
  </si>
  <si>
    <t>SX66</t>
  </si>
  <si>
    <t>http://cdn2.gsmarena.com/vv/bigpic/sisx66.gif</t>
  </si>
  <si>
    <t>SK65</t>
  </si>
  <si>
    <t>120 x 47 x 22 mm| 115 cc (4.72 x 1.85 x 0.87 in)</t>
  </si>
  <si>
    <t>Removable Li-Ion 750 mAh battery (EBA-660)</t>
  </si>
  <si>
    <t>Black Silver</t>
  </si>
  <si>
    <t>http://cdn2.gsmarena.com/vv/bigpic/sisk65.gif</t>
  </si>
  <si>
    <t>2004  July</t>
  </si>
  <si>
    <t>101 x 45 x 19 mm| 72 cc (3.98 x 1.77 x 0.75 in)</t>
  </si>
  <si>
    <t>Removable Li-Ion 700 mAh battery (EBA-510)</t>
  </si>
  <si>
    <t>Sparkling Silver and Mystery Silver</t>
  </si>
  <si>
    <t>http://cdn2.gsmarena.com/vv/bigpic/sia65.gif</t>
  </si>
  <si>
    <t>A62</t>
  </si>
  <si>
    <t>Denim Blue and Mystic Purple</t>
  </si>
  <si>
    <t>http://cdn2.gsmarena.com/vv/bigpic/sia62.gif</t>
  </si>
  <si>
    <t>103 x 46 x 21 mm| 75 cc (4.06 x 1.81 x 0.83 in)</t>
  </si>
  <si>
    <t>101 x 64 pixels| 5 lines</t>
  </si>
  <si>
    <t>Urban Grey</t>
  </si>
  <si>
    <t>http://cdn2.gsmarena.com/vv/bigpic/sia51.gif</t>
  </si>
  <si>
    <t>SL65</t>
  </si>
  <si>
    <t>2004  June</t>
  </si>
  <si>
    <t>90 x 47.6 x 21 mm| 78 cc (3.54 x 1.87 x 0.83 in)</t>
  </si>
  <si>
    <t>130 x 130 pixels| 7 lines (~102 ppi pixel density)</t>
  </si>
  <si>
    <t>Removable Li-Ion 700 mAh battery (EBA-650)</t>
  </si>
  <si>
    <t>2 - Ivory| Ebony</t>
  </si>
  <si>
    <t>http://cdn2.gsmarena.com/vv/bigpic/sisl65.gif</t>
  </si>
  <si>
    <t>CFX65</t>
  </si>
  <si>
    <t>85 x 48 x 23 mm| 78 cc (3.35 x 1.89 x 0.91 in)</t>
  </si>
  <si>
    <t>Removable Li-Ion 600 mAh battery (EBA-670)</t>
  </si>
  <si>
    <t>2 - Chameleon| Blue Pearl</t>
  </si>
  <si>
    <t>http://cdn2.gsmarena.com/vv/bigpic/sicfx65.gif</t>
  </si>
  <si>
    <t>S65</t>
  </si>
  <si>
    <t>Steel Black</t>
  </si>
  <si>
    <t>http://cdn2.gsmarena.com/vv/bigpic/sis65.gif</t>
  </si>
  <si>
    <t>M65</t>
  </si>
  <si>
    <t>109 x 49 x 19 mm| 89 cc (4.29 x 1.93 x 0.75 in)</t>
  </si>
  <si>
    <t>Cool Gray</t>
  </si>
  <si>
    <t>http://cdn2.gsmarena.com/vv/bigpic/sim65.gif</t>
  </si>
  <si>
    <t>C65</t>
  </si>
  <si>
    <t>105 x 45 x 16 mm| 76 cc (4.13 x 1.77 x 0.63 in)</t>
  </si>
  <si>
    <t>Blue Shadow</t>
  </si>
  <si>
    <t>http://cdn2.gsmarena.com/vv/bigpic/sic65.gif</t>
  </si>
  <si>
    <t>CXT65</t>
  </si>
  <si>
    <t>Cool Silver</t>
  </si>
  <si>
    <t>http://cdn2.gsmarena.com/vv/bigpic/sicxt65.gif</t>
  </si>
  <si>
    <t>CX65</t>
  </si>
  <si>
    <t>2004  February</t>
  </si>
  <si>
    <t>2.1 inches (~27.5% screen-to-body ratio)</t>
  </si>
  <si>
    <t>http://cdn2.gsmarena.com/vv/bigpic/sicx65.gif</t>
  </si>
  <si>
    <t>CF62</t>
  </si>
  <si>
    <t>82 x 45 x 22 mm| 78 cc (3.23 x 1.77 x 0.87 in)</t>
  </si>
  <si>
    <t>2 - Cool Grey| Cool Cashmere</t>
  </si>
  <si>
    <t>http://cdn2.gsmarena.com/vv/bigpic/sicf62.gif</t>
  </si>
  <si>
    <t>103 x 46 x 21.5 mm| 75 cc (4.06 x 1.81 x 0.85 in)</t>
  </si>
  <si>
    <t>Cassis| Pebble</t>
  </si>
  <si>
    <t>http://cdn2.gsmarena.com/vv/bigpic/sia57.gif</t>
  </si>
  <si>
    <t>PenPhone</t>
  </si>
  <si>
    <t>140 x 25 x 19 mm (5.51 x 0.98 x 0.75 in)</t>
  </si>
  <si>
    <t>LCD</t>
  </si>
  <si>
    <t>http://cdn2.gsmarena.com/vv/bigpic/sipen.gif</t>
  </si>
  <si>
    <t>ST60</t>
  </si>
  <si>
    <t>99 x 49 x 22 mm| 76 cc (3.90 x 1.93 x 0.87 in)</t>
  </si>
  <si>
    <t>Removable Li-Ion 750 mAh battery (EBA-595)</t>
  </si>
  <si>
    <t>http://cdn2.gsmarena.com/vv/bigpic/sist60.gif</t>
  </si>
  <si>
    <t>CL55</t>
  </si>
  <si>
    <t>83 x 41 x 22 mm (3.27 x 1.61 x 0.87 in)</t>
  </si>
  <si>
    <t>http://cdn2.gsmarena.com/vv/bigpic/sicl55.gif</t>
  </si>
  <si>
    <t>Xelibri 8</t>
  </si>
  <si>
    <t>91 x 56 x 23 mm (3.58 x 2.20 x 0.91 in)</t>
  </si>
  <si>
    <t>Diamond pink and Silver glam</t>
  </si>
  <si>
    <t>http://cdn2.gsmarena.com/vv/bigpic/sixel8.gif</t>
  </si>
  <si>
    <t>Xelibri 7</t>
  </si>
  <si>
    <t>105 x 46 x 26 mm (4.13 x 1.81 x 1.02 in)</t>
  </si>
  <si>
    <t>Copper Polished and Midnight Blue</t>
  </si>
  <si>
    <t>http://cdn2.gsmarena.com/vv/bigpic/sixel7.gif</t>
  </si>
  <si>
    <t>Xelibri 6</t>
  </si>
  <si>
    <t>84 x 75 x 26 mm| 101 cc (3.31 x 2.95 x 1.02 in)</t>
  </si>
  <si>
    <t>FSTN  4096 colors</t>
  </si>
  <si>
    <t>Platinum Blush and Sheer Bronze</t>
  </si>
  <si>
    <t>http://cdn2.gsmarena.com/vv/bigpic/sixel6.gif</t>
  </si>
  <si>
    <t>Xelibri 5</t>
  </si>
  <si>
    <t>87 x 52 x 17 mm| 58 cc (3.43 x 2.05 x 0.67 in)</t>
  </si>
  <si>
    <t>Ultra Blue and Mercury</t>
  </si>
  <si>
    <t>http://cdn2.gsmarena.com/vv/bigpic/sixel5.gif</t>
  </si>
  <si>
    <t>U15</t>
  </si>
  <si>
    <t>136 x 53 x 24 mm| 140 cc (5.35 x 2.09 x 0.94 in)</t>
  </si>
  <si>
    <t>2 cameras VGA</t>
  </si>
  <si>
    <t>Removable Li-Po 800 mAh battery (EBA-010)</t>
  </si>
  <si>
    <t>http://cdn2.gsmarena.com/vv/bigpic/siu15.gif</t>
  </si>
  <si>
    <t>C62</t>
  </si>
  <si>
    <t>101 x 44 x 20 mm| 82 cc (3.98 x 1.73 x 0.79 in)</t>
  </si>
  <si>
    <t>1.6 MB</t>
  </si>
  <si>
    <t>Removable Li-Ion 630 mAh battery (EBA-610)</t>
  </si>
  <si>
    <t>3 -  Eagle White| Pidgeon Blue and Cherry Red</t>
  </si>
  <si>
    <t>http://cdn2.gsmarena.com/vv/bigpic/sic62.gif</t>
  </si>
  <si>
    <t>110 x 47 x 23 mm| 91 cc (4.33 x 1.85 x 0.91 in)</t>
  </si>
  <si>
    <t>101 x 80 pixels| 7 lines</t>
  </si>
  <si>
    <t>550 KB</t>
  </si>
  <si>
    <t>Stone</t>
  </si>
  <si>
    <t>http://cdn2.gsmarena.com/vv/bigpic/sia60.gif</t>
  </si>
  <si>
    <t>SX1</t>
  </si>
  <si>
    <t>109 x 56 x 19 mm| 110 cc (4.29 x 2.20 x 0.75 in)</t>
  </si>
  <si>
    <t>2.2 inches| 35 x 44 mm (~25.0% screen-to-body ratio)</t>
  </si>
  <si>
    <t>120 MHz ARM9</t>
  </si>
  <si>
    <t>TI OMAP 310</t>
  </si>
  <si>
    <t>Removable Li-Ion 1000 mAh battery (EBA-540)</t>
  </si>
  <si>
    <t>Ice blue</t>
  </si>
  <si>
    <t>http://cdn2.gsmarena.com/vv/bigpic/sisx1.gif</t>
  </si>
  <si>
    <t>ST55</t>
  </si>
  <si>
    <t>http://cdn2.gsmarena.com/vv/bigpic/sist55.gif</t>
  </si>
  <si>
    <t>MC60</t>
  </si>
  <si>
    <t>110 x 46 x 21 mm| 88 cc (4.33 x 1.81 x 0.83 in)</t>
  </si>
  <si>
    <t>3 - Aquamarine| Titanium and Grenadine</t>
  </si>
  <si>
    <t>http://cdn2.gsmarena.com/vv/bigpic/simc60.gif</t>
  </si>
  <si>
    <t>110 x 47 x 23 mm (4.33 x 1.85 x 0.91 in)</t>
  </si>
  <si>
    <t>1.86 MB</t>
  </si>
  <si>
    <t>3 - Sky| Petrol and Grey</t>
  </si>
  <si>
    <t>http://cdn2.gsmarena.com/vv/bigpic/sic60.gif</t>
  </si>
  <si>
    <t>Xelibri 1</t>
  </si>
  <si>
    <t>101 x 46 x 19 mm| 72 cc (3.98 x 1.81 x 0.75 in)</t>
  </si>
  <si>
    <t>Removable Li-Ion 610 mAh battery</t>
  </si>
  <si>
    <t>http://cdn2.gsmarena.com/vv/bigpic/sixel1.gif</t>
  </si>
  <si>
    <t>Xelibri 2</t>
  </si>
  <si>
    <t>99 x 56 x 20 mm| 78 cc (3.90 x 2.20 x 0.79 in)</t>
  </si>
  <si>
    <t>101 x 65 pixels| 5 lines</t>
  </si>
  <si>
    <t>http://cdn2.gsmarena.com/vv/bigpic/sixel2.gif</t>
  </si>
  <si>
    <t>Xelibri 3</t>
  </si>
  <si>
    <t>74 x 43 x 20 mm| 48 cc (2.91 x 1.69 x 0.79 in)</t>
  </si>
  <si>
    <t>101 x 56 pixels| 5 lines</t>
  </si>
  <si>
    <t>http://cdn2.gsmarena.com/vv/bigpic/sixel3.gif</t>
  </si>
  <si>
    <t>Xelibri 4</t>
  </si>
  <si>
    <t>99 x 53 x 19 mm| 70 cc (3.90 x 2.09 x 0.75 in)</t>
  </si>
  <si>
    <t>http://cdn2.gsmarena.com/vv/bigpic/sixel4.gif</t>
  </si>
  <si>
    <t>154 x 55 x 29 mm| 173 cc (6.06 x 2.17 x 1.14 in)</t>
  </si>
  <si>
    <t>http://cdn2.gsmarena.com/vv/bigpic/siu10.gif</t>
  </si>
  <si>
    <t>104 x 46 x 21 mm| 75 cc (4.09 x 1.81 x 0.83 in)</t>
  </si>
  <si>
    <t>Beige| Black</t>
  </si>
  <si>
    <t>http://cdn2.gsmarena.com/vv/bigpic/sia52.gif</t>
  </si>
  <si>
    <t>M55</t>
  </si>
  <si>
    <t>101 x 46 x 21 mm (3.98 x 1.81 x 0.83 in)</t>
  </si>
  <si>
    <t>http://cdn2.gsmarena.com/vv/bigpic/sim55.gif</t>
  </si>
  <si>
    <t>101 x 44 x 21 mm| 84 cc (3.98 x 1.73 x 0.83 in)</t>
  </si>
  <si>
    <t>120 KB</t>
  </si>
  <si>
    <t>http://cdn2.gsmarena.com/vv/bigpic/sia55.gif</t>
  </si>
  <si>
    <t>SL55</t>
  </si>
  <si>
    <t>82 x 45 x 22 mm| 63 cc (3.23 x 1.77 x 0.87 in)</t>
  </si>
  <si>
    <t>Removable Li-Po 500 mAh battery (EBA-520)</t>
  </si>
  <si>
    <t>http://cdn2.gsmarena.com/vv/bigpic/sisl55.gif</t>
  </si>
  <si>
    <t>S55</t>
  </si>
  <si>
    <t>101 x 42 x 18 mm| 69 cc (3.98 x 1.65 x 0.71 in)</t>
  </si>
  <si>
    <t>http://cdn2.gsmarena.com/vv/bigpic/sis55.gif</t>
  </si>
  <si>
    <t>CL50</t>
  </si>
  <si>
    <t>2002  Aug</t>
  </si>
  <si>
    <t>73 x 39 x 22 mm| 59 cc (2.87 x 1.54 x 0.87 in)</t>
  </si>
  <si>
    <t>2 - Champagne| Pearl white</t>
  </si>
  <si>
    <t>http://cdn2.gsmarena.com/vv/bigpic/sicl50.gif</t>
  </si>
  <si>
    <t>2002  Sep</t>
  </si>
  <si>
    <t>101 x 44 x 21 mm| 69 cc (3.98 x 1.73 x 0.83 in)</t>
  </si>
  <si>
    <t>3 - aqua| champagne| bordeaux</t>
  </si>
  <si>
    <t>http://cdn2.gsmarena.com/vv/bigpic/sic55.gif</t>
  </si>
  <si>
    <t>109 x 46 x 23 mm| 84 cc (4.29 x 1.81 x 0.91 in)</t>
  </si>
  <si>
    <t>2 blueberry| vanilla</t>
  </si>
  <si>
    <t>http://cdn2.gsmarena.com/vv/bigpic/sia50.gif</t>
  </si>
  <si>
    <t>M50</t>
  </si>
  <si>
    <t>109 x 46 x 23 mm| 82 cc (4.29 x 1.81 x 0.91 in)</t>
  </si>
  <si>
    <t>2 - chromium blue| chromium orange</t>
  </si>
  <si>
    <t>http://cdn2.gsmarena.com/vv/bigpic/sim50.gif</t>
  </si>
  <si>
    <t>S45i</t>
  </si>
  <si>
    <t>109 x 46 x 20 mm| 69 cc (4.29 x 1.81 x 0.79 in)</t>
  </si>
  <si>
    <t>2 - Titan Silver and Royal Champagne</t>
  </si>
  <si>
    <t>http://cdn2.gsmarena.com/vv/bigpic/sis45i.gif</t>
  </si>
  <si>
    <t>SX45</t>
  </si>
  <si>
    <t>134 x 87 x 26 mm| 309 cc (5.28 x 3.43 x 1.02 in)</t>
  </si>
  <si>
    <t>Microsoft Windows CE 3.0 for PocketPC</t>
  </si>
  <si>
    <t>64-bit NEC VR4122 150 MHz</t>
  </si>
  <si>
    <t>http://cdn2.gsmarena.com/vv/bigpic/six45.gif</t>
  </si>
  <si>
    <t>SL45i</t>
  </si>
  <si>
    <t>105 x 46 x 17 mm| 69 cc (4.13 x 1.81 x 0.67 in)</t>
  </si>
  <si>
    <t>1.5 inches| 24 x 29 mm (~14.6% screen-to-body ratio)</t>
  </si>
  <si>
    <t>101 x 80 pixels| 7 lines (~86 ppi pixel density)</t>
  </si>
  <si>
    <t>http://cdn2.gsmarena.com/vv/bigpic/sisl45i.gif</t>
  </si>
  <si>
    <t>SL42</t>
  </si>
  <si>
    <t>http://cdn2.gsmarena.com/vv/bigpic/sisl42.gif</t>
  </si>
  <si>
    <t>ME45</t>
  </si>
  <si>
    <t>109 x 46 x 21 mm| 76 cc (4.29 x 1.81 x 0.83 in)</t>
  </si>
  <si>
    <t>2 - Pebble Grey and Safari Grey</t>
  </si>
  <si>
    <t>http://cdn2.gsmarena.com/vv/bigpic/sime45.gif</t>
  </si>
  <si>
    <t>S45</t>
  </si>
  <si>
    <t>2 - diamond silver| sapphire blue</t>
  </si>
  <si>
    <t>http://cdn2.gsmarena.com/vv/bigpic/sis45.gif</t>
  </si>
  <si>
    <t>C45</t>
  </si>
  <si>
    <t>2 - Oriental Blue and African Grey</t>
  </si>
  <si>
    <t>http://cdn2.gsmarena.com/vv/bigpic/sic45.gif</t>
  </si>
  <si>
    <t>SL45</t>
  </si>
  <si>
    <t>http://cdn2.gsmarena.com/vv/bigpic/sisl45b.gif</t>
  </si>
  <si>
    <t>112 x 44 x 22 mm| 85 cc (4.41 x 1.73 x 0.87 in)</t>
  </si>
  <si>
    <t>Silver only</t>
  </si>
  <si>
    <t>http://cdn2.gsmarena.com/vv/bigpic/sis40.gif</t>
  </si>
  <si>
    <t>S35i</t>
  </si>
  <si>
    <t>118 x 46 x 21 mm| 89 cc (4.65 x 1.81 x 0.83 in)</t>
  </si>
  <si>
    <t>3 - Emerald/Black| Titanium/Black| Titanium/Silver</t>
  </si>
  <si>
    <t>http://cdn2.gsmarena.com/vv/bigpic/sis35ib.gif</t>
  </si>
  <si>
    <t>M35i</t>
  </si>
  <si>
    <t>118 x 47 x 22 mm| 99 cc (4.65 x 1.85 x 0.87 in)</t>
  </si>
  <si>
    <t>101 x 54 pixels| 5 lines</t>
  </si>
  <si>
    <t>3 - Hurricane Yellow| Half Pipe Blue| Summit Grey</t>
  </si>
  <si>
    <t>http://cdn2.gsmarena.com/vv/bigpic/sim35ib.gif</t>
  </si>
  <si>
    <t>C35i</t>
  </si>
  <si>
    <t>118 x 46 x 21 mm| 88 cc (4.65 x 1.81 x 0.83 in)</t>
  </si>
  <si>
    <t>7 -  Anthracite| Steel Grey| Classic blue ...</t>
  </si>
  <si>
    <t>http://cdn2.gsmarena.com/vv/bigpic/sic35ib.gif</t>
  </si>
  <si>
    <t>C35</t>
  </si>
  <si>
    <t>http://cdn2.gsmarena.com/vv/bigpic/sic35b.gif</t>
  </si>
  <si>
    <t>118 x 46 x 27 mm| 106 cc (4.65 x 1.81 x 1.06 in)</t>
  </si>
  <si>
    <t>2 x 16 chars</t>
  </si>
  <si>
    <t>7 - Royal Blue| Anthracite| Raspberry Red...</t>
  </si>
  <si>
    <t>http://cdn2.gsmarena.com/vv/bigpic/sia40.gif</t>
  </si>
  <si>
    <t>A36</t>
  </si>
  <si>
    <t>118 x 46 x 21 mm (4.65 x 1.81 x 0.83 in)</t>
  </si>
  <si>
    <t>http://cdn2.gsmarena.com/vv/bigpic/sia36.gif</t>
  </si>
  <si>
    <t>A35</t>
  </si>
  <si>
    <t>118 x 46 x 28 mm (4.65 x 1.81 x 1.10 in)</t>
  </si>
  <si>
    <t>2 lines x 16 chars</t>
  </si>
  <si>
    <t>7 - caribic blue| pineapple| magma red| moon white| anthracite| oriental blue| aubergine</t>
  </si>
  <si>
    <t>http://cdn2.gsmarena.com/vv/bigpic/sia35.gif</t>
  </si>
  <si>
    <t>S25</t>
  </si>
  <si>
    <t>117 x 47 x 23 mm| 108 cc (4.61 x 1.85 x 0.91 in)</t>
  </si>
  <si>
    <t>97 x 54 pixels| 6 lines</t>
  </si>
  <si>
    <t>Mid-Silver Grey (Titanium) / Blue Metallic / Dark Grey / Green Metallic</t>
  </si>
  <si>
    <t>http://cdn2.gsmarena.com/vv/bigpic/sis25b.gif</t>
  </si>
  <si>
    <t>M30</t>
  </si>
  <si>
    <t>124 x 44 x 24 mm| 99 cc (4.88 x 1.73 x 0.94 in)</t>
  </si>
  <si>
    <t>http://cdn2.gsmarena.com/vv/bigpic/sim30.gif</t>
  </si>
  <si>
    <t>C28</t>
  </si>
  <si>
    <t>117 x 47 x 27 mm| 120 cc (4.61 x 1.85 x 1.06 in)</t>
  </si>
  <si>
    <t>http://cdn2.gsmarena.com/vv/bigpic/sic28.gif</t>
  </si>
  <si>
    <t>C25</t>
  </si>
  <si>
    <t>5 - Classic Green| Blue| Anthracite| Bright Blue| Yellow</t>
  </si>
  <si>
    <t>http://cdn2.gsmarena.com/vv/bigpic/sic25b.gif</t>
  </si>
  <si>
    <t>SL10</t>
  </si>
  <si>
    <t>129 x 50 x 26 mm| 121 cc (5.08 x 1.97 x 1.02 in)</t>
  </si>
  <si>
    <t>http://cdn2.gsmarena.com/vv/bigpic/sisl10b.gif</t>
  </si>
  <si>
    <t>S10 active</t>
  </si>
  <si>
    <t>150 x 49 x 25 mm| 170 cc (5.91 x 1.93 x 0.98 in)</t>
  </si>
  <si>
    <t>3 - Green| Grey| Red</t>
  </si>
  <si>
    <t>http://cdn2.gsmarena.com/vv/bigpic/sis10ab.gif</t>
  </si>
  <si>
    <t>147 x 46 x 25 mm| 160 cc (5.79 x 1.81 x 0.98 in)</t>
  </si>
  <si>
    <t>http://cdn2.gsmarena.com/vv/bigpic/sis10b.gif</t>
  </si>
  <si>
    <t>S11</t>
  </si>
  <si>
    <t>http://cdn2.gsmarena.com/vv/bigpic/sis11b.gif</t>
  </si>
  <si>
    <t>137 x 55 x 22 mm| 149 cc (5.39 x 2.17 x 0.87 in)</t>
  </si>
  <si>
    <t>3 - blue| red| grey</t>
  </si>
  <si>
    <t>http://cdn2.gsmarena.com/vv/bigpic/sic10b.gif</t>
  </si>
  <si>
    <t>http://cdn2.gsmarena.com/vv/bigpic/sic11b.gif</t>
  </si>
  <si>
    <t>Sonim</t>
  </si>
  <si>
    <t>XP7</t>
  </si>
  <si>
    <t>LTE band 1(2100)| 2(1900)| 4(1700/2100)| 5(850)| 7(2600)| 8(900)| 12(700)| 17(700)</t>
  </si>
  <si>
    <t>137 x 72.1 x 20.8 mm (5.39 x 2.84 x 0.82 in)</t>
  </si>
  <si>
    <t>4.0 inches (~46.1% screen-to-body ratio)</t>
  </si>
  <si>
    <t>http://cdn2.gsmarena.com/vv/bigpic/sonim-xp7.jpg</t>
  </si>
  <si>
    <t>XP6</t>
  </si>
  <si>
    <t>137 x 64.5 x 20.5 mm (5.39 x 2.54 x 0.81 in)</t>
  </si>
  <si>
    <t>2.63 inches (~24.2% screen-to-body ratio)</t>
  </si>
  <si>
    <t>320 x 432 pixels (~204 ppi pixel density)</t>
  </si>
  <si>
    <t>http://cdn2.gsmarena.com/vv/bigpic/sonim-xp6.jpg</t>
  </si>
  <si>
    <t>XP3400 Armor</t>
  </si>
  <si>
    <t>126 x 60 x 25 mm (4.96 x 2.36 x 0.98 in)</t>
  </si>
  <si>
    <t>2.0 inches (~16.4% screen-to-body ratio)</t>
  </si>
  <si>
    <t>Qualcomm QSC6085</t>
  </si>
  <si>
    <t>Black| Black/Yellow</t>
  </si>
  <si>
    <t>http://cdn2.gsmarena.com/vv/bigpic/sonim-xp3400-armor.jpg</t>
  </si>
  <si>
    <t>XP5300 Force 3G</t>
  </si>
  <si>
    <t>http://cdn2.gsmarena.com/vv/bigpic/sonim-xp5300-force-3g.jpg</t>
  </si>
  <si>
    <t>XP3340 Sentinel</t>
  </si>
  <si>
    <t>MediaTek MT6235 platform</t>
  </si>
  <si>
    <t>http://cdn2.gsmarena.com/vv/bigpic/sonim-xp3340-sentinel.jpg</t>
  </si>
  <si>
    <t>XP3300 Force</t>
  </si>
  <si>
    <t>http://cdn2.gsmarena.com/vv/bigpic/sonim-xp3300-force.jpg</t>
  </si>
  <si>
    <t>XP1300 Core</t>
  </si>
  <si>
    <t>http://cdn2.gsmarena.com/vv/bigpic/sonim-xp1300-core.jpg</t>
  </si>
  <si>
    <t>XP3 Sentinel</t>
  </si>
  <si>
    <t>119 x 56 x 25 mm (4.69 x 2.20 x 0.98 in)</t>
  </si>
  <si>
    <t>Philips Nexperia 5210</t>
  </si>
  <si>
    <t>Yes with A-GPS; SIRF InstantFix</t>
  </si>
  <si>
    <t>http://cdn2.gsmarena.com/vv/bigpic/sonim-xp3-sentinel.jpg</t>
  </si>
  <si>
    <t>XP2.10 Spirit</t>
  </si>
  <si>
    <t>130.7 x 59.7 x 21.7 mm (5.15 x 2.35 x 0.85 in)</t>
  </si>
  <si>
    <t>2.0 inches (~15.9% screen-to-body ratio)</t>
  </si>
  <si>
    <t>http://cdn2.gsmarena.com/vv/bigpic/sonim-xp2.10-spirit-new.jpg</t>
  </si>
  <si>
    <t>XP3.20 Quest Pro</t>
  </si>
  <si>
    <t>2010  January. Released 2010  Q2</t>
  </si>
  <si>
    <t>1.77 inches (~14.8% screen-to-body ratio)</t>
  </si>
  <si>
    <t>Yes with A-GPS; navigation software</t>
  </si>
  <si>
    <t>http://cdn2.gsmarena.com/vv/bigpic/sonim-xp3quest.jpg</t>
  </si>
  <si>
    <t>XP3.20 Quest</t>
  </si>
  <si>
    <t>XP3 Enduro</t>
  </si>
  <si>
    <t>118.8 x 56.3 x 24.6 mm (4.68 x 2.22 x 0.97 in)</t>
  </si>
  <si>
    <t>1.77 inches (~14.7% screen-to-body ratio)</t>
  </si>
  <si>
    <t>Removable Li-Ion 1180 mAh battery</t>
  </si>
  <si>
    <t>http://cdn2.gsmarena.com/vv/bigpic/sonim-xp3.jpg</t>
  </si>
  <si>
    <t>XP1</t>
  </si>
  <si>
    <t>114 x 50 x 22 mm (4.49 x 1.97 x 0.87 in)</t>
  </si>
  <si>
    <t>1.77 inches| 28 x 35 mm (~17.3% screen-to-body ratio)</t>
  </si>
  <si>
    <t>Black| Yellow &amp; Black</t>
  </si>
  <si>
    <t>http://cdn2.gsmarena.com/vv/bigpic/sonim-xp1.jpg</t>
  </si>
  <si>
    <t>Sony</t>
  </si>
  <si>
    <t>Xperia L1</t>
  </si>
  <si>
    <t>151 x 74 x 8.7 mm (5.94 x 2.91 x 0.34 in)</t>
  </si>
  <si>
    <t>5.5 inches (~74.6% screen-to-body ratio)</t>
  </si>
  <si>
    <t>5 MP| f/2.2| 24 mm| 1080p</t>
  </si>
  <si>
    <t>Non-removable Li-Ion 2620 mAh battery</t>
  </si>
  <si>
    <t>http://cdn2.gsmarena.com/vv/bigpic/sony-xperia-l1-.jpg</t>
  </si>
  <si>
    <t>Xperia XZs</t>
  </si>
  <si>
    <t>GSM 850 / 900 / 1800 / 1900 - SIM 1 &amp; SIM 2 (G8232)</t>
  </si>
  <si>
    <t>HSDPA 800 / 850 / 900 / 1700(AWS) / 1900 / 2100 - G8231| G8232</t>
  </si>
  <si>
    <t>LTE band 1(2100)| 2(1900)| 3(1800)| 4(1700/2100)| 5(850)| 7(2600)| 8(900)| 12(700)| 13(700)| 17(700)| 19(800)| 20(800)| 26(850)| 28(700)| 29(700)| 32(1500)| 38(2600)| 39(1900)| 40(2300)| 41(2500) - G8231| G8232</t>
  </si>
  <si>
    <t>146 x 72 x 8.1 mm (5.75 x 2.83 x 0.32 in)</t>
  </si>
  <si>
    <t>Single SIM (Nano-SIM) - G8231</t>
  </si>
  <si>
    <t>microSD  up to 256 GB (dedicated slot) - G8231</t>
  </si>
  <si>
    <t>4 GB RAM - G8231</t>
  </si>
  <si>
    <t xml:space="preserve">19 MP| f/2.0| 25mm| EIS (gyro)| predictive phase detection and laser autofocus| LED flash| </t>
  </si>
  <si>
    <t>13 MP| f/2.0| 22mm| 1/3" sensor size| 1.12 Âµm pixel size| 1080p</t>
  </si>
  <si>
    <t>4.2| A2DP| aptX| LE</t>
  </si>
  <si>
    <t>2.0| Type-C 1.0 reversible connector; USB Host</t>
  </si>
  <si>
    <t>Fingerprint (side-mounted| region dependent)| accelerometer| gyro| proximity| barometer| compass| color spectrum</t>
  </si>
  <si>
    <t>Black| Warm Silver| Ice Blue</t>
  </si>
  <si>
    <t>http://cdn2.gsmarena.com/vv/bigpic/sony-xperia-xzs-2017.jpg</t>
  </si>
  <si>
    <t>Xperia XZ Premium</t>
  </si>
  <si>
    <t>GSM 850 / 900 / 1800 / 1900 - SIM 1 &amp; SIM 2 - G8142</t>
  </si>
  <si>
    <t>HSDPA 800 / 850 / 900 / 1700(AWS) / 1900 / 2100 - G8141| G8142</t>
  </si>
  <si>
    <t>LTE band 1(2100)| 2(1900)| 3(1800)| 4(1700/2100)| 5(850)| 7(2600)| 8(900)| 12(700)| 13(700)| 17(700)| 19(800)| 20(800)| 26(850)| 28(700)| 29(700)| 32(1500)| 38(2600)| 39(1900)| 40(2300)| 41(2500) - G8141| G8142</t>
  </si>
  <si>
    <t>HSPA 42.2/5.76 Mbps  LTE-A (2CA) Cat16 1024/150 Mbps</t>
  </si>
  <si>
    <t>156 x 77 x 7.9 mm (6.14 x 3.03 x 0.31 in)</t>
  </si>
  <si>
    <t>Single SIM (Nano-SIM) - G8141</t>
  </si>
  <si>
    <t>5.46 inches (~68.4% screen-to-body ratio)</t>
  </si>
  <si>
    <t>3840 x 2160 pixels (~807 ppi pixel density)</t>
  </si>
  <si>
    <t>5.0| A2DP| aptX| LE</t>
  </si>
  <si>
    <t>3.1| Type-C 1.0 reversible connector; USB Host</t>
  </si>
  <si>
    <t>Non-removable Li-Ion 3230 mAh battery</t>
  </si>
  <si>
    <t>Luminous Chrome| Deepsea Black| Bronze Pink</t>
  </si>
  <si>
    <t>http://cdn2.gsmarena.com/vv/bigpic/sony-xperia-xz-premium-2017.jpg</t>
  </si>
  <si>
    <t>Xperia XA1 Ultra</t>
  </si>
  <si>
    <t>GSM 850 / 900 / 1800 / 1900 - SIM 1 &amp; SIM 2 (G3212| G3226)</t>
  </si>
  <si>
    <t>HSDPA 850 / 900 / 1900 / 2100 - G3221| G3212</t>
  </si>
  <si>
    <t>LTE band 1(2100)| 2(1900)| 3(1800)| 5(850)| 7(2600)| 8(900)| 20(800) - G3221| G3212</t>
  </si>
  <si>
    <t>165 x 79 x 8.1 mm (6.50 x 3.11 x 0.32 in)</t>
  </si>
  <si>
    <t>Single SIM (Nano-SIM) - G3221| G3223</t>
  </si>
  <si>
    <t>6.0 inches (~76.1% screen-to-body ratio)</t>
  </si>
  <si>
    <t>4 GB RAM - G3221| G3223</t>
  </si>
  <si>
    <t xml:space="preserve">23 MP| f/2.0| 24mm| phase detection and laser autofocus| LED flash| </t>
  </si>
  <si>
    <t>16 MP| f/2.0| 23mm| 1/2.6" sensor size| OIS| autofocus| LED flash| 1080p</t>
  </si>
  <si>
    <t>White| Black| Gold| Pink</t>
  </si>
  <si>
    <t>http://cdn2.gsmarena.com/vv/bigpic/sony-xperia-xa1-ultra-2017.jpg</t>
  </si>
  <si>
    <t>Xperia XA1</t>
  </si>
  <si>
    <t>HSPA 42.2/5.76 Mbps  LTE-A (2CA) Cat6 300/50 Mbps or LTE Cat4 150/50 Mbps</t>
  </si>
  <si>
    <t>145 x 67 x 8 mm (5.71 x 2.64 x 0.31 in)</t>
  </si>
  <si>
    <t xml:space="preserve">23 MP| f/2.0| 24mm| phase detection autofocus| LED flash| </t>
  </si>
  <si>
    <t>8 MP| f/2.0| 23mm| autofocus| 1/4" sensor size| 1080p</t>
  </si>
  <si>
    <t>http://cdn2.gsmarena.com/vv/bigpic/sony-xperia-xa1-2017.jpg</t>
  </si>
  <si>
    <t>Xperia X Compact</t>
  </si>
  <si>
    <t>HSDPA 800 / 850 / 900 / 1700(AWS) / 1900 / 2100 - F5321</t>
  </si>
  <si>
    <t>LTE band 1(2100)| 2(1900)| 3(1800)| 4(1700/2100)| 5(850)| 7(2600)| 8(900)| 12(700)| 17(700)| 19(800)| 20(800)| 26(850)| 28(700)| 38(2600)| 39(1900)| 40(2300)| 41(2500) - F5321</t>
  </si>
  <si>
    <t>129 x 65 x 9.5 mm (5.08 x 2.56 x 0.37 in)</t>
  </si>
  <si>
    <t>4.6 inches (~69.6% screen-to-body ratio)</t>
  </si>
  <si>
    <t>720 x 1280 pixels (~319 ppi pixel density)</t>
  </si>
  <si>
    <t>Fingerprint (side-mounted)| accelerometer| gyro| proximity| barometer| compass| color spectrum</t>
  </si>
  <si>
    <t>White| Universe black| Mist blue</t>
  </si>
  <si>
    <t>http://cdn2.gsmarena.com/vv/bigpic/sony-xperia-x-compact.jpg</t>
  </si>
  <si>
    <t>Xperia XZ</t>
  </si>
  <si>
    <t>HSDPA 800 / 850 / 900 / 1700(AWS) / 1900 / 2100 - F8331| F8332</t>
  </si>
  <si>
    <t>LTE band 1(2100)| 2(1900)| 3(1800)| 4(1700/2100)| 5(850)| 7(2600)| 8(900)| 12(700)| 13(700)| 17(700)| 19(800)| 20(800)| 26(850)| 28(700)| 29(700)| 32(1500)| 38(2600)| 39(1900)| 40(2300)| 41(2500) - F8331| F8332</t>
  </si>
  <si>
    <t>3 GB RAM - F8331</t>
  </si>
  <si>
    <t xml:space="preserve">23 MP| f/2.0| 24mm| EIS (gyro)| phase detection and laser autofocus| LED flash| </t>
  </si>
  <si>
    <t>13 MP| f/2.0| 22mm| 1/3" sensor size| 1080p| HDR</t>
  </si>
  <si>
    <t>Mineral black| Platinum| Forest blue| Deep pink</t>
  </si>
  <si>
    <t>http://cdn2.gsmarena.com/vv/bigpic/sony-xperia-xz.jpg</t>
  </si>
  <si>
    <t>Xperia E5</t>
  </si>
  <si>
    <t>HSDPA 850 / 900 / 1900 / 2100 - F3311</t>
  </si>
  <si>
    <t>LTE band 1(2100)| 2(1900)| 3(1800)| 5(850)| 7(2600)| 8(900)| 20(800) - F3311</t>
  </si>
  <si>
    <t>144 x 69 x 8.2 mm (5.67 x 2.72 x 0.32 in)</t>
  </si>
  <si>
    <t>Graphite Black| White</t>
  </si>
  <si>
    <t>http://cdn2.gsmarena.com/vv/bigpic/sony-xperia-e5r.jpg</t>
  </si>
  <si>
    <t>Xperia XA Ultra</t>
  </si>
  <si>
    <t>HSDPA 850 / 900 / 1900 / 2100 - F3211| F3215| F3212| F3216</t>
  </si>
  <si>
    <t>LTE band 1(2100)| 2(1900)| 3(1800)| 5(850)| 7(2600)| 8(900)| 20(800) - F3211| F3212</t>
  </si>
  <si>
    <t>164 x 79 x 8.4 mm (6.46 x 3.11 x 0.33 in)</t>
  </si>
  <si>
    <t xml:space="preserve">21.5 MP| f/2.2| phase detection autofocus| LED flash| </t>
  </si>
  <si>
    <t>16 MP| f/2.0| 1/2.6" sensor size| autofocus| OIS| LED flash| 1080p</t>
  </si>
  <si>
    <t>White| Graphite Black| Lime Gold</t>
  </si>
  <si>
    <t>http://cdn2.gsmarena.com/vv/bigpic/sony-xperia-xa-ultra.jpg</t>
  </si>
  <si>
    <t>Xperia X Performance</t>
  </si>
  <si>
    <t>HSDPA 800 / 850 / 900 / 1700(AWS) / 1900 / 2100 - F8131| F8132</t>
  </si>
  <si>
    <t>LTE band 1(2100)| 2(1900)| 3(1800)| 4(1700/2100)| 5(850)| 7(2600)| 8(900)| 12(700)| 13(700)| 17(700)| 19(800)| 20(800)| 26(850)| 28(700)| 29(700)| 38(2600)| 39(1900)| 40(2300)| 41(2500) - F8131| F8132</t>
  </si>
  <si>
    <t>143.7 x 70.4 x 8.7 mm (5.66 x 2.77 x 0.34 in)</t>
  </si>
  <si>
    <t>3 GB RAM - single SIM</t>
  </si>
  <si>
    <t>Fingerprint (side-mounted)| accelerometer| gyro| proximity| barometer| compass</t>
  </si>
  <si>
    <t>White| Graphite Black| Lime Gold| Rose Gold</t>
  </si>
  <si>
    <t>http://cdn2.gsmarena.com/vv/bigpic/sony-xperia-x-performance.jpg</t>
  </si>
  <si>
    <t>Xperia X</t>
  </si>
  <si>
    <t>HSDPA 800 / 850 / 900 / 1700(AWS) / 1900 / 2100 - F5121| F5122</t>
  </si>
  <si>
    <t>LTE band 1(2100)| 2(1900)| 3(1800)| 4(1700/2100)| 5(850)| 7(2600)| 8(900)| 12(700)| 17(700)| 19(800)| 20(800)| 26(850)| 28(700)| 38(2600)| 39(1900)| 40(2300)| 41(2500) - F5121| F5122</t>
  </si>
  <si>
    <t>143 x 69 x 7.7 mm (5.63 x 2.72 x 0.30 in)</t>
  </si>
  <si>
    <t>microSD  up to 256 GB (dedicated slot) - F5121</t>
  </si>
  <si>
    <t>3 GB RAM - F5121</t>
  </si>
  <si>
    <t>13 MP| f/2.0| 22mm| 1/3" sensor size| 1080p</t>
  </si>
  <si>
    <t>http://cdn2.gsmarena.com/vv/bigpic/sony-xperia-xa.jpg</t>
  </si>
  <si>
    <t>Xperia XA Dual</t>
  </si>
  <si>
    <t xml:space="preserve">HSDPA 850 / 900 / 1900 / 2100 - F3112| </t>
  </si>
  <si>
    <t>LTE band 1(2100)| 2(1900)| 3(1800)| 5(850)| 7(2600)| 8(900)| 20(800) - F3112</t>
  </si>
  <si>
    <t>143.6 x 66.8 x 7.9 mm (5.65 x 2.63 x 0.31 in)</t>
  </si>
  <si>
    <t>5.0 inches (~71.8% screen-to-body ratio)</t>
  </si>
  <si>
    <t>8 MP| 1/4" sensor size| autofocus| 1080p| HDR</t>
  </si>
  <si>
    <t>http://cdn2.gsmarena.com/vv/bigpic/sony-xperia-xa--.jpg</t>
  </si>
  <si>
    <t>Xperia XA</t>
  </si>
  <si>
    <t>HSDPA 850 / 900 / 1900 / 2100 - F3111| F3115</t>
  </si>
  <si>
    <t>LTE band 1(2100)| 2(1900)| 3(1800)| 5(850)| 7(2600)| 8(900)| 20(800) - F3111</t>
  </si>
  <si>
    <t xml:space="preserve">13 MP| f/2.0| phase detection autofocus| LED flash| </t>
  </si>
  <si>
    <t>8 MP| f/2.0| 1/4" sensor size| autofocus| 1080p| HDR</t>
  </si>
  <si>
    <t>Xperia Z5 Premium Dual</t>
  </si>
  <si>
    <t>HSDPA 850 / 900 / 1700(AWS) / 1900 / 2100 - E6833| E6883</t>
  </si>
  <si>
    <t>LTE band 1(2100)| 2(1900)| 3(1800)| 4(1700/2100)| 5(850)| 7(2600)| 8(900)| 12(700)| 17(700)| 20(800) - E6833</t>
  </si>
  <si>
    <t>154.4 x 75.8 x 7.8 mm (6.08 x 2.98 x 0.31 in)</t>
  </si>
  <si>
    <t>2160 x 3840 pixels (~801 ppi pixel density)</t>
  </si>
  <si>
    <t>23 MP| f/2.0| 24mm| phase detection autofocus| LED flash</t>
  </si>
  <si>
    <t>5.1 MP| f/2.4| 1080p| HDR</t>
  </si>
  <si>
    <t>Fingerprint (side-mounted)| accelerometer| gyro| proximity| compass| barometer</t>
  </si>
  <si>
    <t>Non-removable Li-Ion 3430 mAh battery</t>
  </si>
  <si>
    <t>Chrome| Black| Gold</t>
  </si>
  <si>
    <t>http://cdn2.gsmarena.com/vv/bigpic/sony-z5-premium-.jpg</t>
  </si>
  <si>
    <t>Xperia Z5 Premium</t>
  </si>
  <si>
    <t>HSDPA 850 / 900 / 1900 / 2100 - E6853</t>
  </si>
  <si>
    <t>LTE band 1(2100)| 2(1900)| 3(1800)| 4(1700/2100)| 5(850)| 7(2600)| 8(900)| 12(700)| 17(700)| 20(800)| 28(700)| 38(2600)| 40(2300) - E6853</t>
  </si>
  <si>
    <t>2160 x 3840 pixels (~806 ppi pixel density)</t>
  </si>
  <si>
    <t>Chrome| Black| Gold| Pink</t>
  </si>
  <si>
    <t>Xperia Z5 Dual</t>
  </si>
  <si>
    <t>HSDPA 850 / 900 / 1700(AWS) / 1900 / 2100 - E6633| E6683</t>
  </si>
  <si>
    <t>LTE band 1(2100)| 2(1900)| 3(1800)| 4(1700/2100)| 5(850)| 7(2600)| 8(900)| 12(700)| 17(700)| 20(800) - E6633</t>
  </si>
  <si>
    <t>146 x 72 x 7.3 mm (5.75 x 2.83 x 0.29 in)</t>
  </si>
  <si>
    <t>Fingerprint (side-mounted; EU model only)| accelerometer| gyro| proximity| compass| barometer</t>
  </si>
  <si>
    <t>White| Graphite Black| Gold| Green</t>
  </si>
  <si>
    <t>http://cdn2.gsmarena.com/vv/bigpic/sony-z5-.jpg</t>
  </si>
  <si>
    <t>Xperia Z5</t>
  </si>
  <si>
    <t>HSDPA 850 / 900 / 1900 / 2100 - E6603| E6653</t>
  </si>
  <si>
    <t>LTE band 1(2100)| 2(1900)| 3(1800)| 4(1700/2100)| 5(850)| 7(2600)| 8(900)| 12(700)| 17(700)| 20(800)| 28(700)| 38(2600)| 40(2300) - E6603| E6653</t>
  </si>
  <si>
    <t>HSPA 42.2/5.76 Mbps  LTE Cat4 150/50 Mbps (E6603)  LTE-A Cat6 300/50 Mbps (E6653)</t>
  </si>
  <si>
    <t>White| Graphite Black| Gold| Green| Pink</t>
  </si>
  <si>
    <t>Xperia Z5 Compact</t>
  </si>
  <si>
    <t>HSDPA 850 / 900 / 1900 / 2100 - E5803| E5823</t>
  </si>
  <si>
    <t>LTE band 1(2100)| 2(1900)| 3(1800)| 4(1700/2100)| 5(850)| 7(2600)| 8(900)| 12(700)| 17(700)| 20(800)| 28(700)| 38(2600)| 40(2300) - E5803| E5823</t>
  </si>
  <si>
    <t>HSPA 42.2/5.76 Mbps  LTE Cat4 150/50 Mbps (E5803)  LTE-A Cat6 300/50 Mbps (E5823)</t>
  </si>
  <si>
    <t>127 x 65 x 8.9 mm (5.0 x 2.56 x 0.35 in)</t>
  </si>
  <si>
    <t>4.6 inches (~68.9% screen-to-body ratio)</t>
  </si>
  <si>
    <t>720 x 1280 pixels (~323 ppi pixel density)</t>
  </si>
  <si>
    <t>White| Graphite Black| Yellow| Coral</t>
  </si>
  <si>
    <t>http://cdn2.gsmarena.com/vv/bigpic/sony-z5-compact-.jpg</t>
  </si>
  <si>
    <t>Xperia M5 Dual</t>
  </si>
  <si>
    <t>HSDPA 850 / 900 / 1900 / 2100 - E5633| E5643| E5663</t>
  </si>
  <si>
    <t>LTE band 1(2100)| 3(1800)| 5(850)| 7(2600)| 8(900)| 20(800) - E5633</t>
  </si>
  <si>
    <t>145 x 72 x 7.6 mm (5.71 x 2.83 x 0.30 in)</t>
  </si>
  <si>
    <t>21.2 MP| f/2.2| phase detection autofocus| LED flash</t>
  </si>
  <si>
    <t>13 MP| f/2.0| autofocus| 1080p@30fps</t>
  </si>
  <si>
    <t>http://cdn2.gsmarena.com/vv/bigpic/sony-xperia-m5.jpg</t>
  </si>
  <si>
    <t>Xperia M5</t>
  </si>
  <si>
    <t>HSDPA 850 / 900 / 1900 / 2100 - E5603| E5653</t>
  </si>
  <si>
    <t>LTE band 1(2100)| 3(1800)| 5(850)| 7(2600)| 8(900)| 20(800) - E5603</t>
  </si>
  <si>
    <t xml:space="preserve">21.2 MP| f/2.2| phase detection autofocus| LED flash| </t>
  </si>
  <si>
    <t>Xperia C5 Ultra Dual</t>
  </si>
  <si>
    <t>HSDPA 850 / 900 / 1900 / 2100 - E5533| E5563</t>
  </si>
  <si>
    <t>LTE band 1(2100)| 3(1800)| 5(850)| 7(2600)| 8(900)| 20(800) - E5533</t>
  </si>
  <si>
    <t>164.2 x 79.6 x 8.2 mm (6.46 x 3.13 x 0.32 in)</t>
  </si>
  <si>
    <t>13 MP| f/2.0| 25mm| autofocus| LED flash</t>
  </si>
  <si>
    <t>13 MP| f/2.2| 22mm| autofocus| LED flash| 1080p@30fps</t>
  </si>
  <si>
    <t>Non-removable Li-Ion 2930 mAh battery</t>
  </si>
  <si>
    <t>Black| White| Mint</t>
  </si>
  <si>
    <t>http://cdn2.gsmarena.com/vv/bigpic/sony-xperia-c5-ultra.jpg</t>
  </si>
  <si>
    <t>Xperia C5 Ultra</t>
  </si>
  <si>
    <t>HSDPA 850 / 900 / 1900 / 2100 - E5553</t>
  </si>
  <si>
    <t>LTE band 1(2100)| 3(1800)| 5(850)| 7(2600)| 8(900)| 28(700)| 40(2300) - E5553</t>
  </si>
  <si>
    <t xml:space="preserve">13 MP| f/2.0| 25mm| autofocus| LED flash| </t>
  </si>
  <si>
    <t>Xperia Z4v</t>
  </si>
  <si>
    <t>LTE band 2(1900)| 3(1800)| 4(1700/2100)| 7(2600)| 13(700)| 20(800)</t>
  </si>
  <si>
    <t>144.4 x 72.3 x 8.7 mm (5.69 x 2.85 x 0.34 in)</t>
  </si>
  <si>
    <t>20.7 MP| autofocus| LED flash</t>
  </si>
  <si>
    <t>5.1 MP| 1080p@30fps| HDR</t>
  </si>
  <si>
    <t>http://cdn2.gsmarena.com/vv/bigpic/sony-xperia-z4v-.jpg</t>
  </si>
  <si>
    <t>Xperia Z3+ dual</t>
  </si>
  <si>
    <t>LTE band 1(2100)| 2(1900)| 3(1800)| 4(1700/2100)| 5(850)| 7(2600)| 8(900)| 12(700)| 17(700)| 20(800)| 38(2600)| 39(1900)| 40(2300)| 41(2500)</t>
  </si>
  <si>
    <t>146 x 72 x 6.9 mm (5.75 x 2.83 x 0.27 in)</t>
  </si>
  <si>
    <t>20.7 MP| f/2.0| 25mm| autofocus| LED flash</t>
  </si>
  <si>
    <t>5.1 MP| f/2.4| 1080p@30fps| HDR</t>
  </si>
  <si>
    <t>White| black| copper| aqua green</t>
  </si>
  <si>
    <t>http://cdn2.gsmarena.com/vv/bigpic/sony-xperia-z4.jpg</t>
  </si>
  <si>
    <t>Xperia Z3+</t>
  </si>
  <si>
    <t>LTE band 1(2100)| 2(1900)| 3(1800)| 4(1700/2100)| 5(850)| 7(2600)| 8(900)| 12(700)| 17(700)| 20(800)| 28(700)| 40(2300)</t>
  </si>
  <si>
    <t>Android 5.0.1 (Lollipop)| 6.0.1 (Marshmallow)| planned upgrade to 7.0 (Nougat)</t>
  </si>
  <si>
    <t xml:space="preserve">20.7 MP| f/2.0| 25mm| autofocus| LED flash| </t>
  </si>
  <si>
    <t>Xperia C4 Dual</t>
  </si>
  <si>
    <t>HSDPA 850 / 900 / 1900 / 2100 - E5333| E5363| E5343</t>
  </si>
  <si>
    <t>LTE band 1(2100)| 3(1800)| 5(850)| 7(2600)| 8(900)| 20(800) - E5333</t>
  </si>
  <si>
    <t>150.3 x 77.4 x 7.9 mm (5.92 x 3.05 x 0.31 in)</t>
  </si>
  <si>
    <t>5 MP| f/2.2| 720p| LED flash</t>
  </si>
  <si>
    <t>http://cdn2.gsmarena.com/vv/bigpic/sony-xperia-c4-new.jpg</t>
  </si>
  <si>
    <t>Xperia C4</t>
  </si>
  <si>
    <t>HSDPA 850 / 900 / 1900 / 2100 - E5303| E5353</t>
  </si>
  <si>
    <t>LTE band 1(2100)| 3(1800)| 5(850)| 7(2600)| 8(900)| 20(800) - E5303</t>
  </si>
  <si>
    <t>Xperia M4 Aqua Dual</t>
  </si>
  <si>
    <t>HSDPA 850 / 900 / 1900 / 2100 - E2333| E2363</t>
  </si>
  <si>
    <t>LTE band 1(2100)| 2(1900)| 3(1800)| 5(850)| 7(2600)| 8(900)| 20(800) - E2333</t>
  </si>
  <si>
    <t>145.5 x 72.6 x 7.3 mm (5.73 x 2.86 x 0.29 in)</t>
  </si>
  <si>
    <t>2 GB RAM/ 16 GB (E2333| E2363)</t>
  </si>
  <si>
    <t>Black| White| Coral| Silver</t>
  </si>
  <si>
    <t>http://cdn2.gsmarena.com/vv/bigpic/sony-xperia-m4-aqua.jpg</t>
  </si>
  <si>
    <t>Xperia M4 Aqua</t>
  </si>
  <si>
    <t>HSDPA 850 / 900 / 1900 / 2100 - E2303| E2353</t>
  </si>
  <si>
    <t>LTE band 1(2100)| 2(1900)| 3(1800)| 5(850)| 7(2600)| 8(900)| 20(800) - E2303</t>
  </si>
  <si>
    <t>2 GB RAM/ 16 GB (E2306)</t>
  </si>
  <si>
    <t>Xperia Z4 Tablet WiFi</t>
  </si>
  <si>
    <t>254 x 167 x 6.1 mm (10.0 x 6.57 x 0.24 in)</t>
  </si>
  <si>
    <t>Wi-FI)</t>
  </si>
  <si>
    <t>8.1 MP| autofocus</t>
  </si>
  <si>
    <t>5.1 MP</t>
  </si>
  <si>
    <t>Wi-Fi 802.11 a/b/g/n/ac| dual-band| DLNA| WiFi Direct</t>
  </si>
  <si>
    <t>Yes with GLONASS BDS</t>
  </si>
  <si>
    <t>http://cdn2.gsmarena.com/vv/bigpic/-sony-xperia-z4-tablet.jpg</t>
  </si>
  <si>
    <t>Xperia Z4 Tablet LTE</t>
  </si>
  <si>
    <t>Android 5.0 (Lollipop)| 6.0 (Marshmallow)| planned upgrade to 7.0 (Nougat)</t>
  </si>
  <si>
    <t>Xperia E4g</t>
  </si>
  <si>
    <t>HSDPA 850 / 900 / 1900 / 2100 - E2003</t>
  </si>
  <si>
    <t>LTE band 1(2100)| 2(1900)| 3(1800)| 5(850)| 7(2600)| 8(900)| 20(800) - E2003</t>
  </si>
  <si>
    <t>133 x 71 x 10.8 mm (5.24 x 2.80 x 0.43 in)</t>
  </si>
  <si>
    <t>4.7 inches (~64.5% screen-to-body ratio)</t>
  </si>
  <si>
    <t>MediaTek MT6732</t>
  </si>
  <si>
    <t>2 MP| f/2.8| 720p</t>
  </si>
  <si>
    <t>Yes (E2003 only)</t>
  </si>
  <si>
    <t>http://cdn2.gsmarena.com/vv/bigpic/sony-xperia-e4g.jpg</t>
  </si>
  <si>
    <t>Xperia E4g Dual</t>
  </si>
  <si>
    <t>HSDPA 850 / 900 / 1900 / 2100 - E2033| E2043</t>
  </si>
  <si>
    <t>Xperia E4 Dual</t>
  </si>
  <si>
    <t>HSDPA 850 / 1900 / 2100 - E2114| E2124</t>
  </si>
  <si>
    <t>137 x 74.6 x 10.5 mm (5.39 x 2.94 x 0.41 in)</t>
  </si>
  <si>
    <t>http://cdn2.gsmarena.com/vv/bigpic/sony-xperia-e4.jpg</t>
  </si>
  <si>
    <t>Xperia E4</t>
  </si>
  <si>
    <t>HSDPA 850 / 1900 / 2100 - E2104</t>
  </si>
  <si>
    <t>Xperia E3 Dual</t>
  </si>
  <si>
    <t>137.1 x 69.4 x 8.5 mm (5.40 x 2.73 x 0.33 in)</t>
  </si>
  <si>
    <t>4.5 inches (~58.6% screen-to-body ratio)</t>
  </si>
  <si>
    <t>Qualcomm MSM8226-2 Snapdragon 400</t>
  </si>
  <si>
    <t>Non-removable Li-Ion 2330 mAh battery</t>
  </si>
  <si>
    <t>Black| White| Yellow| Copper</t>
  </si>
  <si>
    <t>http://cdn2.gsmarena.com/vv/bigpic/sony-xperia-e3-dual.jpg</t>
  </si>
  <si>
    <t>Xperia E3</t>
  </si>
  <si>
    <t>GSM 850 / 900 / 1800 / 1900 - D2203| D2206| D2243| D2202</t>
  </si>
  <si>
    <t>HSDPA 850 / 900 / 2100 - D2203</t>
  </si>
  <si>
    <t>LTE band 1(2100)| 3(1800)| 5(850)| 7(2600)| 8(900)| 20(800) - D2203</t>
  </si>
  <si>
    <t>Qualcomm MSM8926-2 Snapdragon 400</t>
  </si>
  <si>
    <t>Xperia Z3 Tablet Compact</t>
  </si>
  <si>
    <t>LTE band 1(2100)| 2(1900)| 3(1800)| 4(1700/2100)| 5(850)| 7(2600)| 8(900)| 13(700)| 17(700)| 20(800) - SGP621</t>
  </si>
  <si>
    <t>213.4 x 123.6 x 6.4 mm (8.40 x 4.87 x 0.25 in)</t>
  </si>
  <si>
    <t>TFT  LCD capacitive touchscreen  16M colors</t>
  </si>
  <si>
    <t>8.0 inches (~70.4% screen-to-body ratio)</t>
  </si>
  <si>
    <t xml:space="preserve">8.1 MP| autofocus| </t>
  </si>
  <si>
    <t>2.2 MP| f/2.8| 1080p@30fps</t>
  </si>
  <si>
    <t>microUSB 2.0 (MHL 3 TV-out)| USB Host; magnetic connector</t>
  </si>
  <si>
    <t>http://cdn2.gsmarena.com/vv/bigpic/sony-xperia-z3-tablet-compact.jpg</t>
  </si>
  <si>
    <t>Xperia Z3 Dual</t>
  </si>
  <si>
    <t>Android 4.4.4 (KitKat)| 5.0 (Lollipop)| planned upgrade to 6.0 (Marshmallow)</t>
  </si>
  <si>
    <t>Black| White| Copper| Silver Green</t>
  </si>
  <si>
    <t>http://cdn2.gsmarena.com/vv/bigpic/sony-xperia-z3.jpg</t>
  </si>
  <si>
    <t>Xperia Z3v</t>
  </si>
  <si>
    <t>148.5 x 73.4 x 8.9 mm (5.85 x 2.89 x 0.35 in)</t>
  </si>
  <si>
    <t>5.2 inches (~68.4% screen-to-body ratio)</t>
  </si>
  <si>
    <t>http://cdn2.gsmarena.com/vv/bigpic/sony-xperia-z3v.jpg</t>
  </si>
  <si>
    <t>Xperia Z3</t>
  </si>
  <si>
    <t>GSM 850 / 900 / 1800 / 1900 - D6603| D6643| D6653| D6616</t>
  </si>
  <si>
    <t>HSDPA 850 / 900 / 1700 / 1900 / 2100 - D6603| D6643| D6616</t>
  </si>
  <si>
    <t>LTE band 1(2100)| 2(1900)| 3(1800)| 4(1700/2100)| 5(850)| 7(2600)| 8(900)| 13(700)| 17(700)| 20(800) - D6603</t>
  </si>
  <si>
    <t>Black| White| Copper| Silver Green| Purple</t>
  </si>
  <si>
    <t>Xperia Z3 Compact</t>
  </si>
  <si>
    <t>HSDPA 850 / 900 / 1700 / 1900 / 2100 - D5803</t>
  </si>
  <si>
    <t>LTE band 1(2100)| 2(1900)| 3(1800)| 4(1700/2100)| 5(850)| 7(2600)| 8(900)| 13(700)| 17(700)| 20(800) - D5803</t>
  </si>
  <si>
    <t>127.3 x 64.9 x 8.6 mm (5.01 x 2.56 x 0.34 in)</t>
  </si>
  <si>
    <t>4.6 inches (~70.6% screen-to-body ratio)</t>
  </si>
  <si>
    <t>microUSB 2.0 (MHL TV-out)| USB Host; magnetic connector</t>
  </si>
  <si>
    <t>http://cdn2.gsmarena.com/vv/bigpic/sony-xperia-z3-compact.jpg</t>
  </si>
  <si>
    <t>Xperia M2 Aqua</t>
  </si>
  <si>
    <t>HSDPA 850 / 900 / 2100 - D2403</t>
  </si>
  <si>
    <t>LTE band 1(2100)| 3(1800)| 5(850)| 7(2600)| 8(900)| 20(800) - D2403</t>
  </si>
  <si>
    <t>140 x 72 x 8.6 mm (5.51 x 2.83 x 0.34 in)</t>
  </si>
  <si>
    <t>4.8 inches (~63.0% screen-to-body ratio)</t>
  </si>
  <si>
    <t>540 x 960 pixels (~229 ppi pixel density)</t>
  </si>
  <si>
    <t>4.0| A2DP| aptX| LE</t>
  </si>
  <si>
    <t>Black| White| Copper</t>
  </si>
  <si>
    <t>http://cdn2.gsmarena.com/vv/bigpic/sony-xperia-m2.jpg</t>
  </si>
  <si>
    <t>Xperia C3 Dual</t>
  </si>
  <si>
    <t>156.2 x 78.7 x 7.6 mm (6.15 x 3.10 x 0.30 in)</t>
  </si>
  <si>
    <t>Android 4.4.2 (KitKat)| 5.0.2 (Lollipop)| planned upgrade to 5.1 (Lollipop)</t>
  </si>
  <si>
    <t xml:space="preserve">8 MP| f/2.3| autofocus| LED flash| </t>
  </si>
  <si>
    <t>5 MP| f/2.3| LED flash| 720p</t>
  </si>
  <si>
    <t>http://cdn2.gsmarena.com/vv/bigpic/sony-xperia-c3.jpg</t>
  </si>
  <si>
    <t>Xperia C3</t>
  </si>
  <si>
    <t>LTE band 1(2100)| 3(1800)| 7(2600)| 8(900)| 28(700)</t>
  </si>
  <si>
    <t>8 MP| f/2.3| autofocus| LED flash</t>
  </si>
  <si>
    <t>Xperia Z2a</t>
  </si>
  <si>
    <t>LTE band 1(2100)| 2(1900)| 3(1800)| 5(850)| 7(2600)| 8(900)| 28(700)</t>
  </si>
  <si>
    <t>137 x 72 x 11 mm (5.39 x 2.83 x 0.43 in)</t>
  </si>
  <si>
    <t>Black| White| Turquoise</t>
  </si>
  <si>
    <t>http://cdn2.gsmarena.com/vv/bigpic/sony-xperia-z2a.jpg</t>
  </si>
  <si>
    <t>Xperia T3</t>
  </si>
  <si>
    <t>HSDPA 900 / 2100 - D5103</t>
  </si>
  <si>
    <t>LTE band 1(2100)| 3(1800)| 7(2600)| 8(900)| 20(800) - D5103</t>
  </si>
  <si>
    <t>HSPA 42.2/21.1(D5102)/5.76 Mbps  LTE Cat4 150/50 Mbps</t>
  </si>
  <si>
    <t>150.7 x 77 x 7 mm (5.93 x 3.03 x 0.28 in)</t>
  </si>
  <si>
    <t>5.3 inches (~66.7% screen-to-body ratio)</t>
  </si>
  <si>
    <t>Qualcomm MSM8928-2 Snapdragon 400 (D5103/D5106)/ Qualcomm MSM8228 (D5102)</t>
  </si>
  <si>
    <t>1.1 MP| 720p@30fps</t>
  </si>
  <si>
    <t>http://cdn2.gsmarena.com/vv/bigpic/sony-xperia-t3.jpg</t>
  </si>
  <si>
    <t>SmartWatch 3 SWR50</t>
  </si>
  <si>
    <t>51 x 36 x 10 mm (2.01 x 1.42 x 0.39 in)</t>
  </si>
  <si>
    <t>1.6 inches (~45.0% screen-to-body ratio)</t>
  </si>
  <si>
    <t>320 x 320 pixels (~283 ppi pixel density)</t>
  </si>
  <si>
    <t>Non-removable Li-Po 420 mAh battery</t>
  </si>
  <si>
    <t>Leather Brown| Leather Black| Silver| Black| Yellow</t>
  </si>
  <si>
    <t>http://cdn2.gsmarena.com/vv/bigpic/sony-smartwatch-3-swr50.jpg</t>
  </si>
  <si>
    <t>SmartWatch 2 SW2</t>
  </si>
  <si>
    <t>42 x 41 x 9 mm (1.65 x 1.61 x 0.35 in)</t>
  </si>
  <si>
    <t>1.6 inches (~46.8% screen-to-body ratio)</t>
  </si>
  <si>
    <t>220 x 176 pixels (~176 ppi pixel density)</t>
  </si>
  <si>
    <t>Leather Brown| Black| Silver</t>
  </si>
  <si>
    <t>http://cdn2.gsmarena.com/vv/bigpic/sony-smartwatch-2.jpg</t>
  </si>
  <si>
    <t>Xperia M2</t>
  </si>
  <si>
    <t>HSDPA 850 / 900 / 2100 - D2303</t>
  </si>
  <si>
    <t>LTE band 1(2100)| 3(1800)| 5(850)| 7(2600)| 8(900)| 20(800) - D2303</t>
  </si>
  <si>
    <t>HSPA 42.2(D2303  D2306)/21.1(D2305)/5.76 Mbps  LTE Cat4 150/50 Mbps</t>
  </si>
  <si>
    <t>139.7 x 71.1 x 8.6 mm (5.5 x 2.80 x 0.34 in)</t>
  </si>
  <si>
    <t>4.8 inches (~63.9% screen-to-body ratio)</t>
  </si>
  <si>
    <t>Qualcomm MSM8926 Snapdragon 400 (D2303| D2306)</t>
  </si>
  <si>
    <t>Xperia M2 dual</t>
  </si>
  <si>
    <t>Android 4.3 (Jelly Bean)| 4.4.4 (KitKat)| planned upgrade to 5.1 (Lollipop)</t>
  </si>
  <si>
    <t>Qualcomm MSM8226-0 Snapdragon 400</t>
  </si>
  <si>
    <t>Xperia Z2 Tablet LTE</t>
  </si>
  <si>
    <t>HSDPA 850 / 900 / 1700 / 1900 / 2100 - SGP541| SGP521| SGP551</t>
  </si>
  <si>
    <t>LTE band 1(2100)| 2(1900)| 3(1800)| 4(1700/2100)| 5(850)| 7(2600)| 8(900)| 13(700)| 17(700)| 20(800) - SGP521</t>
  </si>
  <si>
    <t>266 x 172 x 6.4 mm (10.47 x 6.77 x 0.25 in)</t>
  </si>
  <si>
    <t>10.1 inches (~64.7% screen-to-body ratio)</t>
  </si>
  <si>
    <t>2.2 MP| 1080p@30fps</t>
  </si>
  <si>
    <t>microUSB 2.0 (MHL 3 TV-out); magnetic connector</t>
  </si>
  <si>
    <t>Black| White (SGP521) / Black (SGP541| SGP551)</t>
  </si>
  <si>
    <t>http://cdn2.gsmarena.com/vv/bigpic/sony-xperia-z2-tablet.jpg</t>
  </si>
  <si>
    <t>Xperia Z2 Tablet Wi-Fi</t>
  </si>
  <si>
    <t>Qualcomm APQ8074AB Snapdragon 801</t>
  </si>
  <si>
    <t>Xperia Z2</t>
  </si>
  <si>
    <t>GSM 850 / 900 / 1800 / 1900 - D6502| D6503| D6543</t>
  </si>
  <si>
    <t>HSDPA 850 / 900 / 1700 / 1900 / 2100 - D6502| D6503| D6543</t>
  </si>
  <si>
    <t>LTE band 1(2100)| 2(1900)| 3(1800)| 4(1700/2100)| 5(850)| 7(2600)| 8(900)| 13(700)| 17(700)| 20(800) - D6503</t>
  </si>
  <si>
    <t>146.8 x 73.3 x 8.2 mm (5.78 x 2.89 x 0.32 in)</t>
  </si>
  <si>
    <t>5.2 inches (~69.3% screen-to-body ratio)</t>
  </si>
  <si>
    <t xml:space="preserve">20.7 MP| f/2.0| autofocus| LED flash| </t>
  </si>
  <si>
    <t>Black| White| Purple (D6502| D6503) / Black| White (D6543)</t>
  </si>
  <si>
    <t>http://cdn2.gsmarena.com/vv/bigpic/sony-xperia-z2-new.jpg</t>
  </si>
  <si>
    <t>Xperia E1 dual</t>
  </si>
  <si>
    <t>HSDPA 850 / 1900 / 2100 - D2104/D2114</t>
  </si>
  <si>
    <t>Up to 86 kbps</t>
  </si>
  <si>
    <t>118 x 62.4 x 12 mm (4.65 x 2.46 x 0.47 in)</t>
  </si>
  <si>
    <t>Black| Purple| White</t>
  </si>
  <si>
    <t>http://cdn2.gsmarena.com/vv/bigpic/sony-xperia-e1.jpg</t>
  </si>
  <si>
    <t>Xperia E1</t>
  </si>
  <si>
    <t>HSDPA 850 / 1900 / 2100 - D2004</t>
  </si>
  <si>
    <t xml:space="preserve">3.15 MP| f/2.5| </t>
  </si>
  <si>
    <t>Xperia T2 Ultra dual</t>
  </si>
  <si>
    <t>HSDPA 850 / 900 / 1900 / 2100 - SIM 1</t>
  </si>
  <si>
    <t>165.2 x 83.8 x 7.7 mm (6.50 x 3.30 x 0.30 in)</t>
  </si>
  <si>
    <t>6.0 inches (~71.7% screen-to-body ratio)</t>
  </si>
  <si>
    <t>http://cdn2.gsmarena.com/vv/bigpic/sony-xperia-t2-ultra-ss.jpg</t>
  </si>
  <si>
    <t>Xperia T2 Ultra</t>
  </si>
  <si>
    <t>HSDPA 850 / 900 / 2100 - D5303</t>
  </si>
  <si>
    <t>LTE band 1(2100)| 3(1800)| 5(850)| 7(2600)| 8(900)| 20(800) - D5303</t>
  </si>
  <si>
    <t>D5303)/</t>
  </si>
  <si>
    <t>Android 4.3 (Jelly Bean)| 4.4.2 (KitKat)| planned upgrade to 5.1 (Lollipop)</t>
  </si>
  <si>
    <t xml:space="preserve">13 MP| f/2.3| autofocus| LED flash| </t>
  </si>
  <si>
    <t>Xperia Z1s</t>
  </si>
  <si>
    <t>145.7 x 73.9 x 8.6 mm (5.74 x 2.91 x 0.34 in)</t>
  </si>
  <si>
    <t>Android 4.3 (Jelly Bean)| planned upgrade to 5.1 (Lollipop)</t>
  </si>
  <si>
    <t>http://cdn2.gsmarena.com/vv/bigpic/sony-xperia-z1s-ofic.jpg</t>
  </si>
  <si>
    <t>Xperia Z1 Compact</t>
  </si>
  <si>
    <t>127 x 64.9 x 9.5 mm (5.0 x 2.56 x 0.37 in)</t>
  </si>
  <si>
    <t>Black| White| Pink| Lime</t>
  </si>
  <si>
    <t>http://cdn2.gsmarena.com/vv/bigpic/sony-xperia-z1-compact-new.jpg</t>
  </si>
  <si>
    <t>Xperia Z1</t>
  </si>
  <si>
    <t>HSDPA 850 / 900 / 1700 / 1900 / 2100 - all versions</t>
  </si>
  <si>
    <t>LTE band 1(2100)| 2(1900)| 3(1800)| 4(1700/2100)| 5(850)| 7(2600)| 8(900)| 20(800) - C6903| C6943</t>
  </si>
  <si>
    <t>144 x 74 x 8.5 mm (5.67 x 2.91 x 0.33 in)</t>
  </si>
  <si>
    <t xml:space="preserve">20.7 MP| f/2.0| 27mm| autofocus| LED flash| </t>
  </si>
  <si>
    <t>http://cdn2.gsmarena.com/vv/bigpic/sony-xperia-z1-ofic.jpg</t>
  </si>
  <si>
    <t>Xperia Z Ultra</t>
  </si>
  <si>
    <t>LTE band 1(2100)| 2(1900)| 4(1700/2100)| 5(850)| 7(2600)| 8(900)| 17(700) - C6806</t>
  </si>
  <si>
    <t>179.4 x 92.2 x 6.5 mm (7.06 x 3.63 x 0.26 in)</t>
  </si>
  <si>
    <t>6.4 inches (~68.3% screen-to-body ratio)</t>
  </si>
  <si>
    <t>Qualcomm MSM8274 or MSM8974 Snapdragon 800</t>
  </si>
  <si>
    <t xml:space="preserve">8 MP| f/2.4| autofocus| </t>
  </si>
  <si>
    <t>http://cdn2.gsmarena.com/vv/bigpic/sony-xperia-z-ultra.jpg</t>
  </si>
  <si>
    <t>Xperia C</t>
  </si>
  <si>
    <t>141.5 x 74.2 x 8.9 mm (5.57 x 2.92 x 0.35 in)</t>
  </si>
  <si>
    <t>http://cdn2.gsmarena.com/vv/bigpic/sony-xperia-c.jpg</t>
  </si>
  <si>
    <t>Xperia M</t>
  </si>
  <si>
    <t>HSDPA 900 / 2100 - C1905| C2005</t>
  </si>
  <si>
    <t>124 x 62 x 9.3 mm (4.88 x 2.44 x 0.37 in)</t>
  </si>
  <si>
    <t>Android 4.1 (Jelly Bean)/ 4.2.2 - C2004/C2005 models| upgradable to 4.3 (Jelly Bean)</t>
  </si>
  <si>
    <t>Qualcomm Snapdragon S4 Plus MSM8227</t>
  </si>
  <si>
    <t>Black| White| Purple| Yellow (single sim model only)</t>
  </si>
  <si>
    <t>http://cdn2.gsmarena.com/vv/bigpic/sony-xperia-m.jpg</t>
  </si>
  <si>
    <t>Xperia ZR</t>
  </si>
  <si>
    <t>HSDPA 850 / 900 / 2100 - C5503</t>
  </si>
  <si>
    <t>LTE band 1(2100)| 3(1800)| 5(850)| 7(2600)| 8(900)| 20(800) - C5503</t>
  </si>
  <si>
    <t>131.3 x 67.3 x 10.5 mm (5.17 x 2.65 x 0.41 in)</t>
  </si>
  <si>
    <t>4.55 inches (~64.6% screen-to-body ratio)</t>
  </si>
  <si>
    <t xml:space="preserve">13.1 MP| f/2.4| autofocus| LED flash| </t>
  </si>
  <si>
    <t>Black| White| Pink| Mint</t>
  </si>
  <si>
    <t>http://cdn2.gsmarena.com/vv/bigpic/sony-xperia-zr.jpg</t>
  </si>
  <si>
    <t>Xperia L</t>
  </si>
  <si>
    <t>GSM 850 / 900 / 1800 / 1900 - C2104| C2105</t>
  </si>
  <si>
    <t>HSDPA 900 / 2100 - C2105</t>
  </si>
  <si>
    <t>128.7 x 65 x 9.7 mm (5.07 x 2.56 x 0.38 in)</t>
  </si>
  <si>
    <t>http://cdn2.gsmarena.com/vv/bigpic/sony-xperia-l-new.jpg</t>
  </si>
  <si>
    <t>Xperia SP</t>
  </si>
  <si>
    <t>HSDPA 850 / 900 / 2100 - C5303</t>
  </si>
  <si>
    <t>LTE band 1(2100)| 3(1800)| 5(850)| 7(2600)| 8(900)| 20(800) - C5303</t>
  </si>
  <si>
    <t>130.6 x 67.1 x 10 mm (5.14 x 2.64 x 0.39 in)</t>
  </si>
  <si>
    <t>4.6 inches (~66.6% screen-to-body ratio)</t>
  </si>
  <si>
    <t>Non-removable Li-Ion 2370 mAh battery</t>
  </si>
  <si>
    <t>http://cdn2.gsmarena.com/vv/bigpic/sony-xperia_sp.jpg</t>
  </si>
  <si>
    <t>Xperia Tablet Z LTE</t>
  </si>
  <si>
    <t>HSDPA 850 / 900 / 2100 - SGP321</t>
  </si>
  <si>
    <t>LTE band 1(2100)| 3(1800)| 5(850)| 7(2600)| 8(900)| 20(800) - SGP321</t>
  </si>
  <si>
    <t>266 x 172 x 6.9 mm (10.47 x 6.77 x 0.27 in)</t>
  </si>
  <si>
    <t>microSD  up to 64 GB (dedicated slot)/ 32 GB (SGP351)</t>
  </si>
  <si>
    <t>http://cdn2.gsmarena.com/vv/bigpic/sony-xperia-tablet-z-new.jpg</t>
  </si>
  <si>
    <t>Xperia Tablet Z Wi-Fi</t>
  </si>
  <si>
    <t>Yes with A-GPS GLONASS (market dependant)</t>
  </si>
  <si>
    <t>Xperia Z</t>
  </si>
  <si>
    <t>GSM 850 / 900 / 1800 / 1900 - C6602| C6603</t>
  </si>
  <si>
    <t>HSDPA 850 / 900 / 2100 - C6603</t>
  </si>
  <si>
    <t>LTE band 1(2100)| 3(1800)| 5(850)| 7(2600)| 8(900)| 20(800) - C6603</t>
  </si>
  <si>
    <t>139 x 71 x 7.9 mm (5.47 x 2.80 x 0.31 in)</t>
  </si>
  <si>
    <t>http://cdn2.gsmarena.com/vv/bigpic/sony-xperia-z.jpg</t>
  </si>
  <si>
    <t>Xperia ZL</t>
  </si>
  <si>
    <t>GSM 850 / 900 / 1800 / 1900  - C6502| C6503| C6506</t>
  </si>
  <si>
    <t>HSDPA 850 / 900 / 1700 / 1900 / 2100  - C6502| C6506</t>
  </si>
  <si>
    <t>LTE band 1(2100)| 2(1900)| 4(1700/2100)| 5(850)| 17(700) - C6506</t>
  </si>
  <si>
    <t>Up to 70.4 kbps</t>
  </si>
  <si>
    <t>131.6 x 69.3 x 9.8 mm (5.18 x 2.73 x 0.39 in)</t>
  </si>
  <si>
    <t>5.0 inches (~75.6% screen-to-body ratio)</t>
  </si>
  <si>
    <t>Accelerometer| gyro| proximity| compass| barometer (C6502 only)</t>
  </si>
  <si>
    <t>Non-removable Li-Ion 2370 mAh  battery</t>
  </si>
  <si>
    <t>http://cdn2.gsmarena.com/vv/bigpic/sony-xperia-zl.jpg</t>
  </si>
  <si>
    <t>Xperia E dual</t>
  </si>
  <si>
    <t>HSDPA 900 / 2100 - C1605</t>
  </si>
  <si>
    <t>113.5 x 61.8 x 11 mm (4.47 x 2.43 x 0.43 in)</t>
  </si>
  <si>
    <t>http://cdn2.gsmarena.com/vv/bigpic/sony-xperia-e-dual.jpg</t>
  </si>
  <si>
    <t>Xperia E</t>
  </si>
  <si>
    <t>HSDPA 900 / 2100 - C1505</t>
  </si>
  <si>
    <t>http://cdn2.gsmarena.com/vv/bigpic/sony-xperia-e.jpg</t>
  </si>
  <si>
    <t>Xperia T LTE</t>
  </si>
  <si>
    <t>HSDPA 850 / 1900 / 2100 - LT30at</t>
  </si>
  <si>
    <t>LTE band 4(1700/2100)| 17(700) - LT30at</t>
  </si>
  <si>
    <t>129.4 x 67.3 x 9.4 mm (5.09 x 2.65 x 0.37 in)</t>
  </si>
  <si>
    <t>4.55 inches (~65.5% screen-to-body ratio)</t>
  </si>
  <si>
    <t>Non-removable Li-Ion 1850 mAh battery</t>
  </si>
  <si>
    <t>http://cdn2.gsmarena.com/vv/bigpic/sony-xperia-tl.jpg</t>
  </si>
  <si>
    <t>Xperia Tablet S 3G</t>
  </si>
  <si>
    <t>239.8 x 174.4 x 8.8 mm (9.44 x 6.87 x 0.35 in)</t>
  </si>
  <si>
    <t>9.4 inches (~61.3% screen-to-body ratio)</t>
  </si>
  <si>
    <t>800 x 1280 pixels (~161 ppi pixel density)</t>
  </si>
  <si>
    <t>SD  up to 32 GB</t>
  </si>
  <si>
    <t>http://cdn2.gsmarena.com/vv/bigpic/sony-xperia-tablet-s-ofic.jpg</t>
  </si>
  <si>
    <t>Xperia Tablet S</t>
  </si>
  <si>
    <t>Xperia V</t>
  </si>
  <si>
    <t>LTE band 1(2100)| 3(1800)| 5(850)| 7(2600)| 20(800) - LT25i</t>
  </si>
  <si>
    <t>129 x 65 x 10.7 mm (5.08 x 2.56 x 0.42 in)</t>
  </si>
  <si>
    <t>Android 4.0.4 (Ice Cream Sandwich)| upgradable to 4.3 (Jelly Bean)</t>
  </si>
  <si>
    <t>http://cdn2.gsmarena.com/vv/bigpic/sony-xperia-v.jpg</t>
  </si>
  <si>
    <t>Xperia J</t>
  </si>
  <si>
    <t>HSDPA 900 / 2100 - ST26i</t>
  </si>
  <si>
    <t>124.3 x 61.2 x 9.2 mm (4.89 x 2.41 x 0.36 in)</t>
  </si>
  <si>
    <t>http://cdn2.gsmarena.com/vv/bigpic/sony-xperia-j.jpg</t>
  </si>
  <si>
    <t>Xperia TX</t>
  </si>
  <si>
    <t>131 x 68.6 x 8.6 mm (5.16 x 2.70 x 0.34 in)</t>
  </si>
  <si>
    <t>4.55 inches (~63.5% screen-to-body ratio)</t>
  </si>
  <si>
    <t>Android 4.0.4 (Ice Cream Sandwich)| upgrad&amp;#1072;ble to 4.3 (Jelly Bean)</t>
  </si>
  <si>
    <t>http://cdn2.gsmarena.com/vv/bigpic/sony-xperia-tx.jpg</t>
  </si>
  <si>
    <t>Xperia T</t>
  </si>
  <si>
    <t>http://cdn2.gsmarena.com/vv/bigpic/sony-xperia-t.jpg</t>
  </si>
  <si>
    <t>Xperia SL</t>
  </si>
  <si>
    <t>128 x 64 x 10.6 mm (5.04 x 2.52 x 0.42 in)</t>
  </si>
  <si>
    <t xml:space="preserve">12 MP| autofocus| LED flash| </t>
  </si>
  <si>
    <t>Black| White| Silver| Pink</t>
  </si>
  <si>
    <t>http://cdn2.gsmarena.com/vv/bigpic/sony-xperia-s-ofic.jpg</t>
  </si>
  <si>
    <t>Xperia tipo dual</t>
  </si>
  <si>
    <t>HSDPA 900 / 2100 - ST21i2</t>
  </si>
  <si>
    <t>103 x 57 x 13 mm (4.06 x 2.24 x 0.51 in)</t>
  </si>
  <si>
    <t>2.9 GB (2.5 GB user available)</t>
  </si>
  <si>
    <t>Serene black| Classic silver</t>
  </si>
  <si>
    <t>http://cdn2.gsmarena.com/vv/bigpic/sony-xperia-tipo-dual.jpg</t>
  </si>
  <si>
    <t>Xperia tipo</t>
  </si>
  <si>
    <t>HSDPA 900 / 2100 - ST21i</t>
  </si>
  <si>
    <t>Classic Black| Classic White| Deep Red| Navy Blue</t>
  </si>
  <si>
    <t>http://cdn2.gsmarena.com/vv/bigpic/sony-xperia-tipo.jpg</t>
  </si>
  <si>
    <t>Xperia miro</t>
  </si>
  <si>
    <t>HSDPA 900 / 2100 - ST23i</t>
  </si>
  <si>
    <t>113 x 59.4 x 9.9 mm (4.45 x 2.34 x 0.39 in)</t>
  </si>
  <si>
    <t>TFT  capacitive touchscreen  16M colors</t>
  </si>
  <si>
    <t>3.5 inches (~54.3% screen-to-body ratio)</t>
  </si>
  <si>
    <t>Black| Pink| White with silver| White with gold</t>
  </si>
  <si>
    <t>http://cdn2.gsmarena.com/vv/bigpic/sony-xperia-miro.jpg</t>
  </si>
  <si>
    <t>Xperia go</t>
  </si>
  <si>
    <t>HSDPA 900 / 2100 - ST27i</t>
  </si>
  <si>
    <t>111 x 60.3 x 9.8 mm (4.37 x 2.37 x 0.39 in)</t>
  </si>
  <si>
    <t>8 GB (4 GB user available)</t>
  </si>
  <si>
    <t>Non-removable Li-Ion 1305 mAh battery</t>
  </si>
  <si>
    <t>White| Black| Yellow</t>
  </si>
  <si>
    <t>http://cdn2.gsmarena.com/vv/bigpic/sony-xperia-go.jpg</t>
  </si>
  <si>
    <t>Xperia acro S</t>
  </si>
  <si>
    <t>126 x 66 x 11.9 mm (4.96 x 2.60 x 0.47 in)</t>
  </si>
  <si>
    <t>Non-removable Li-Ion 1910 mAh battery</t>
  </si>
  <si>
    <t>http://cdn2.gsmarena.com/vv/bigpic/sony-xperia-acro-s.jpg</t>
  </si>
  <si>
    <t>Xperia SX SO-05D</t>
  </si>
  <si>
    <t>HSDPA 2100  / 800</t>
  </si>
  <si>
    <t>LTE band 1(2100)</t>
  </si>
  <si>
    <t>HSPA 14.4/5.76 Mbps  LTE Cat2 50/25 Mbps</t>
  </si>
  <si>
    <t>115 x 54 x 9.4 mm (4.53 x 2.13 x 0.37 in)</t>
  </si>
  <si>
    <t>3.7 inches (~60.8% screen-to-body ratio)</t>
  </si>
  <si>
    <t>540 x 960 pixels (~298 ppi pixel density)</t>
  </si>
  <si>
    <t>http://cdn2.gsmarena.com/vv/bigpic/Sony-Xperia-SX-SO-05D.jpg</t>
  </si>
  <si>
    <t>Xperia GX SO-04D</t>
  </si>
  <si>
    <t>131 x 69 x 8.6 mm (5.16 x 2.72 x 0.34 in)</t>
  </si>
  <si>
    <t>4.6 inches (~64.5% screen-to-body ratio)</t>
  </si>
  <si>
    <t>http://cdn2.gsmarena.com/vv/bigpic/Sony-Xperia-GX-SO-04D.jpg</t>
  </si>
  <si>
    <t>Xperia acro HD SO-03D</t>
  </si>
  <si>
    <t>HSDPA 850 / 1700 / 2100 / 800</t>
  </si>
  <si>
    <t>11 GB</t>
  </si>
  <si>
    <t>Removable Li-Ion 1910 mAh battery</t>
  </si>
  <si>
    <t>Black| Aqua| Sakura| Ceramic</t>
  </si>
  <si>
    <t>http://cdn2.gsmarena.com/vv/bigpic/Sony-Xperia-acro-HD-SO-03D.jpg</t>
  </si>
  <si>
    <t>Xperia acro HD SOI12</t>
  </si>
  <si>
    <t>GSM / HSPA / CDMA2000</t>
  </si>
  <si>
    <t>White| Black| Rouge</t>
  </si>
  <si>
    <t>http://cdn2.gsmarena.com/vv/bigpic/Sony-Xperia-acro-HD-SOI12.jpg</t>
  </si>
  <si>
    <t>Xperia neo L</t>
  </si>
  <si>
    <t>121 x 61.1 x 12.2 mm (4.76 x 2.41 x 0.48 in)</t>
  </si>
  <si>
    <t>1 GB (300 MB user available)</t>
  </si>
  <si>
    <t>http://cdn2.gsmarena.com/vv/bigpic/sony-xperia-neo-l.jpg</t>
  </si>
  <si>
    <t>Xperia sola</t>
  </si>
  <si>
    <t>Up to 100 kbps</t>
  </si>
  <si>
    <t>116 x 59 x 9.9 mm (4.57 x 2.32 x 0.39 in)</t>
  </si>
  <si>
    <t>Non-removable Li-Ion 1320 mAh battery</t>
  </si>
  <si>
    <t>http://cdn2.gsmarena.com/vv/bigpic/sony-xperia-sola.jpg</t>
  </si>
  <si>
    <t>Xperia U</t>
  </si>
  <si>
    <t>HSDPA 900 / 2100 - ST25i</t>
  </si>
  <si>
    <t>112 x 54 x 12 mm (4.41 x 2.13 x 0.47 in)</t>
  </si>
  <si>
    <t>Black| White/ exchangeable bottom caps in white| black| pink| yellow</t>
  </si>
  <si>
    <t>http://cdn2.gsmarena.com/vv/bigpic/sony-xperia-u-ofic.jpg</t>
  </si>
  <si>
    <t>Xperia P</t>
  </si>
  <si>
    <t>HSDPA 850 / 900 / 1900 / 2100 - LT22i</t>
  </si>
  <si>
    <t>122 x 59.5 x 10.5 mm (4.80 x 2.34 x 0.41 in)</t>
  </si>
  <si>
    <t>http://cdn2.gsmarena.com/vv/bigpic/sony-xperia-p-ofic.jpg</t>
  </si>
  <si>
    <t>Xperia S</t>
  </si>
  <si>
    <t>HSDPA 850 / 900 / 1900 / 2100 - LT26i</t>
  </si>
  <si>
    <t>Xperia ion HSPA</t>
  </si>
  <si>
    <t>133 x 68 x 10.8 mm (5.24 x 2.68 x 0.43 in)</t>
  </si>
  <si>
    <t>4.55 inches (~63.1% screen-to-body ratio)</t>
  </si>
  <si>
    <t>13.2 GB (12.9 GB user available)</t>
  </si>
  <si>
    <t>http://cdn2.gsmarena.com/vv/bigpic/sony-xperia-ion-hspa.jpg</t>
  </si>
  <si>
    <t>Xperia ion LTE</t>
  </si>
  <si>
    <t>Android 2.3 (Gingerbread)| 4.0 (Ice Cream Sandwich)| upgradable to 4.1.2 (Jelly Bean)</t>
  </si>
  <si>
    <t>http://cdn2.gsmarena.com/vv/bigpic/sony-xperia-ion-ofic.jpg</t>
  </si>
  <si>
    <t>Tablet P</t>
  </si>
  <si>
    <t>180 x 158 x 14 mm (opened)| 180 x 79 x 28 mm (closed)</t>
  </si>
  <si>
    <t>Dual TFT capacitive touchscreen  16M colors</t>
  </si>
  <si>
    <t>5.5 inches (~26.4% screen-to-body ratio)</t>
  </si>
  <si>
    <t>1024 x 480 pixels (~206 ppi pixel density)</t>
  </si>
  <si>
    <t>Android 3.2 (Honeycomb)| planned upgrade to 4.0 (Ice Cream Sandwich)</t>
  </si>
  <si>
    <t>Non-removable Li-Ion 3080 mAh battery</t>
  </si>
  <si>
    <t>http://cdn2.gsmarena.com/vv/bigpic/sony-tablet-p.jpg</t>
  </si>
  <si>
    <t>Tablet P 3G</t>
  </si>
  <si>
    <t>LTE band 17(700) - AT&amp;T</t>
  </si>
  <si>
    <t>Tablet S 3G</t>
  </si>
  <si>
    <t>241.2 x 174.3 x 10.1-20.6 mm</t>
  </si>
  <si>
    <t>9.4 inches (~60.9% screen-to-body ratio)</t>
  </si>
  <si>
    <t>Android 3.2 (Honeycomb)| upgradable to 4.0.3 (Ice Cream Sandwich)</t>
  </si>
  <si>
    <t>http://cdn2.gsmarena.com/vv/bigpic/sony-tablet-s.jpg</t>
  </si>
  <si>
    <t>Tablet S</t>
  </si>
  <si>
    <t>Android 3.1 (Honeycomb)| upgradable to 4.0.3 (Ice Cream Sandwich)</t>
  </si>
  <si>
    <t>CMD Z7</t>
  </si>
  <si>
    <t>91 x 50 x 25 mm| 90 cc (3.58 x 1.97 x 0.98 in)</t>
  </si>
  <si>
    <t>96 x 92 pixels| 6 lines</t>
  </si>
  <si>
    <t>http://cdn2.gsmarena.com/vv/bigpic/soz7.gif</t>
  </si>
  <si>
    <t>CMD J70</t>
  </si>
  <si>
    <t>113 x 44 x 21 mm (4.45 x 1.73 x 0.83 in)</t>
  </si>
  <si>
    <t>http://cdn2.gsmarena.com/vv/bigpic/soj70.gif</t>
  </si>
  <si>
    <t>Xperia LT29i Hayabusa</t>
  </si>
  <si>
    <t>8.6mm thick</t>
  </si>
  <si>
    <t>http://cdn2.gsmarena.com/vv/bigpic/sony-xperia-lt29i-hayabusa.jpg</t>
  </si>
  <si>
    <t>CMD J7</t>
  </si>
  <si>
    <t>http://cdn2.gsmarena.com/vv/bigpic/soj7.gif</t>
  </si>
  <si>
    <t>CMD MZ5</t>
  </si>
  <si>
    <t>90 x 49 x 30 mm| 100 cc (3.54 x 1.93 x 1.18 in)</t>
  </si>
  <si>
    <t>96 x 72 pixels| 5 lines</t>
  </si>
  <si>
    <t>http://cdn2.gsmarena.com/vv/bigpic/sony-cmd-mz5.jpg</t>
  </si>
  <si>
    <t>CMD J6</t>
  </si>
  <si>
    <t>123 x 43 x 20 mm (4.84 x 1.69 x 0.79 in)</t>
  </si>
  <si>
    <t>http://cdn2.gsmarena.com/vv/bigpic/soj6.gif</t>
  </si>
  <si>
    <t>CMD J5</t>
  </si>
  <si>
    <t>123 x 45 x 20 mm (4.84 x 1.77 x 0.79 in)</t>
  </si>
  <si>
    <t>http://cdn2.gsmarena.com/vv/bigpic/soj5.gif</t>
  </si>
  <si>
    <t>CMD Z5</t>
  </si>
  <si>
    <t>88 x 49 x 21 mm (3.46 x 1.93 x 0.83 in)</t>
  </si>
  <si>
    <t>96x72 pixels| 5 lines</t>
  </si>
  <si>
    <t>3 (Silver| Metallic Blue and Metallic Black)</t>
  </si>
  <si>
    <t>http://cdn2.gsmarena.com/vv/bigpic/soz5b.gif</t>
  </si>
  <si>
    <t>CMD CD5</t>
  </si>
  <si>
    <t>139 x 45 x 26 mm| 120 cc (5.47 x 1.77 x 1.02 in)</t>
  </si>
  <si>
    <t>97 x 32 pixels| 4 lines</t>
  </si>
  <si>
    <t>http://cdn2.gsmarena.com/vv/bigpic/socd5b.gif</t>
  </si>
  <si>
    <t>CMD C1</t>
  </si>
  <si>
    <t>139 x 45 x 26 mm (5.47 x 1.77 x 1.02 in)</t>
  </si>
  <si>
    <t>http://cdn2.gsmarena.com/vv/bigpic/soc1b.gif</t>
  </si>
  <si>
    <t>CMD Z1 plus</t>
  </si>
  <si>
    <t>98 x 60 x 26 mm| 120 cc (3.86 x 2.36 x 1.02 in)</t>
  </si>
  <si>
    <t>97 x 32 pixels| 5 lines</t>
  </si>
  <si>
    <t>http://cdn2.gsmarena.com/vv/bigpic/soz1pb.gif</t>
  </si>
  <si>
    <t>CMD Z1</t>
  </si>
  <si>
    <t>99 x 64 x 24 mm| 120 cc (3.90 x 2.52 x 0.94 in)</t>
  </si>
  <si>
    <t>http://cdn2.gsmarena.com/vv/bigpic/soz1b.gif</t>
  </si>
  <si>
    <t>CM-DX 2000</t>
  </si>
  <si>
    <t>147 x 46 x 27 mm| 155 cc (5.79 x 1.81 x 1.06 in)</t>
  </si>
  <si>
    <t>97 x 33 pixels| 4 x 16 chars</t>
  </si>
  <si>
    <t>http://cdn2.gsmarena.com/vv/bigpic/sox2000b.gif</t>
  </si>
  <si>
    <t>CM-DX 1000</t>
  </si>
  <si>
    <t>150 x 45 x 32 mm (5.91 x 1.77 x 1.26 in)</t>
  </si>
  <si>
    <t>http://cdn2.gsmarena.com/vv/bigpic/sox1000b.gif</t>
  </si>
  <si>
    <t>Xperia Z4 Compact</t>
  </si>
  <si>
    <t>LTE band 1(2100)| 2(1900)| 3(1800)| 4(1700/2100)| 5(850)| 7(2600)| 8(900)| 13(700)| 17(700)| 20(800)</t>
  </si>
  <si>
    <t>http://cdn2.gsmarena.com/vv/bigpic/sony.jpg</t>
  </si>
  <si>
    <t>Xperia C670X</t>
  </si>
  <si>
    <t>Exp. announcement 2013</t>
  </si>
  <si>
    <t>4.8 inches (~52.9% screen-to-body ratio)</t>
  </si>
  <si>
    <t>1080 x 1920 pixels (~459 ppi pixel density)</t>
  </si>
  <si>
    <t>Quad-core 1.8 GHz Krait 300</t>
  </si>
  <si>
    <t>D 2403</t>
  </si>
  <si>
    <t>4.4 inches (~62.3% screen-to-body ratio)</t>
  </si>
  <si>
    <t>540 x 960 pixels (~250 ppi pixel density)</t>
  </si>
  <si>
    <t>Xperia Z4 Ultra</t>
  </si>
  <si>
    <t>6.44 inches</t>
  </si>
  <si>
    <t>1080 x 1920 pixels (~342 ppi pixel density)</t>
  </si>
  <si>
    <t>Xperia E1 II</t>
  </si>
  <si>
    <t>Sony Ericsson</t>
  </si>
  <si>
    <t>Xperia Arc S</t>
  </si>
  <si>
    <t>HSDPA 900 / 2100  - LT18i</t>
  </si>
  <si>
    <t>2011  August. Released 2011  September</t>
  </si>
  <si>
    <t>125 x 63 x 8.7 mm (4.92 x 2.48 x 0.34 in)</t>
  </si>
  <si>
    <t>4.2 inches (~61.7% screen-to-body ratio)</t>
  </si>
  <si>
    <t>480 x 854 pixels (~233 ppi pixel density)</t>
  </si>
  <si>
    <t>Android 2.3.4 (Gingerbread)| 4.0.4 (Ice Cream Sandwich)| not upgradable to 4.1 (Jelly Bean)</t>
  </si>
  <si>
    <t>1 GB (320 MB user available)</t>
  </si>
  <si>
    <t>Pure White| Midnight Blue| Misty Silver| Gloss Black| Sakura Pink</t>
  </si>
  <si>
    <t>http://cdn2.gsmarena.com/vv/bigpic/sonyericsson-xperia-arc-s.jpg</t>
  </si>
  <si>
    <t>Xperia neo V</t>
  </si>
  <si>
    <t>HSDPA 900 / 2100 - MT11i</t>
  </si>
  <si>
    <t>2011  August. Released 2011  October</t>
  </si>
  <si>
    <t>116 x 57 x 13 mm (4.57 x 2.24 x 0.51 in)</t>
  </si>
  <si>
    <t>3.7 inches (~57.1% screen-to-body ratio)</t>
  </si>
  <si>
    <t>Android 2.3.4 (Gingerbread)| planned upgrade to 4.0 (Ice Cream Sandwich)</t>
  </si>
  <si>
    <t>White| Blue Gradient| Silver</t>
  </si>
  <si>
    <t>http://cdn2.gsmarena.com/vv/bigpic/sony-ericsson-xperia-neo-v.jpg</t>
  </si>
  <si>
    <t>Live with Walkman</t>
  </si>
  <si>
    <t>HSDPA 900 / 2100 - WT19i</t>
  </si>
  <si>
    <t>106 x 56.5 x 14.2 mm (4.17 x 2.22 x 0.56 in)</t>
  </si>
  <si>
    <t>320 MB</t>
  </si>
  <si>
    <t>http://cdn2.gsmarena.com/vv/bigpic/sony-ericsson-live-with-walkman.jpg</t>
  </si>
  <si>
    <t>Xperia ray</t>
  </si>
  <si>
    <t>HSDPA 900 / 2100 - ST18i</t>
  </si>
  <si>
    <t>2011  June. Released 2011  August</t>
  </si>
  <si>
    <t>111 x 53 x 9.4 mm (4.37 x 2.09 x 0.37 in)</t>
  </si>
  <si>
    <t>3.3 inches (~51.0% screen-to-body ratio)</t>
  </si>
  <si>
    <t>480 x 854 pixels (~297 ppi pixel density)</t>
  </si>
  <si>
    <t>Android 2.3 (Gingerbread)| upgradable to 4.0.4 (Ice Cream Sandwich)</t>
  </si>
  <si>
    <t>Black| Gold| White| Pink</t>
  </si>
  <si>
    <t>http://cdn2.gsmarena.com/vv/bigpic/se-xperia-ray-ofic.jpg</t>
  </si>
  <si>
    <t>Xperia active</t>
  </si>
  <si>
    <t>2011  June. Released 2011  October</t>
  </si>
  <si>
    <t>92 x 55 x 16.5 mm (3.62 x 2.17 x 0.65 in)</t>
  </si>
  <si>
    <t>3.0 inches (~53.0% screen-to-body ratio)</t>
  </si>
  <si>
    <t>Orange/Black| White/Black</t>
  </si>
  <si>
    <t>http://cdn2.gsmarena.com/vv/bigpic/Sony-Ericsson-Xperia-active1.jpg</t>
  </si>
  <si>
    <t>txt</t>
  </si>
  <si>
    <t>Up to 177 kbps</t>
  </si>
  <si>
    <t>106 x 60 x 14.5 mm (4.17 x 2.36 x 0.57 in)</t>
  </si>
  <si>
    <t>2.55 inches (~31.7% screen-to-body ratio)</t>
  </si>
  <si>
    <t>120 MB (100 MB user available)</t>
  </si>
  <si>
    <t>3.15 MP| fixed-focus</t>
  </si>
  <si>
    <t>http://cdn2.gsmarena.com/vv/bigpic/se-txt-ofic.jpg</t>
  </si>
  <si>
    <t>Mix Walkman</t>
  </si>
  <si>
    <t>GSM 850 / 900 / 1800 / 1900 - WT13i</t>
  </si>
  <si>
    <t>Up to 115 kbps</t>
  </si>
  <si>
    <t>Up to 200 kbps</t>
  </si>
  <si>
    <t>95.8 x 52.8 x 14.3 mm (3.77 x 2.08 x 0.56 in)</t>
  </si>
  <si>
    <t>3.0 inches (~50.6% screen-to-body ratio)</t>
  </si>
  <si>
    <t>256 MB (100 MB user available)</t>
  </si>
  <si>
    <t>Black with pink cloud band| Black with pink band| Black with green bird band| Black with green band</t>
  </si>
  <si>
    <t>http://cdn2.gsmarena.com/vv/bigpic/sony-ericsson-mix-walkman.jpg</t>
  </si>
  <si>
    <t>txt pro</t>
  </si>
  <si>
    <t>93 x 52 x 18 mm (3.66 x 2.05 x 0.71 in)</t>
  </si>
  <si>
    <t>PNX-4910</t>
  </si>
  <si>
    <t>http://cdn2.gsmarena.com/vv/bigpic/sony-ericsson-txt-pro.jpg</t>
  </si>
  <si>
    <t>Xperia mini</t>
  </si>
  <si>
    <t>88 x 52 x 16 mm (3.46 x 2.05 x 0.63 in)</t>
  </si>
  <si>
    <t>3.0 inches (~58.6% screen-to-body ratio)</t>
  </si>
  <si>
    <t>Black| White| Blue| Dark pink</t>
  </si>
  <si>
    <t>http://cdn2.gsmarena.com/vv/bigpic/se-xperia-mini-ofic.jpg</t>
  </si>
  <si>
    <t>Xperia mini pro</t>
  </si>
  <si>
    <t>92 x 53 x 18 mm (3.62 x 2.09 x 0.71 in)</t>
  </si>
  <si>
    <t>3.0 inches (~55.0% screen-to-body ratio)</t>
  </si>
  <si>
    <t>Android 2.3 (Gingerbread)| 4.0 (Ice Cream Sandwich)| not upgradable to 4.1 (Jelly Bean)</t>
  </si>
  <si>
    <t>400 MB</t>
  </si>
  <si>
    <t>Black| White| Pink| Turquoise</t>
  </si>
  <si>
    <t>http://cdn2.gsmarena.com/vv/bigpic/se-xperia-mini-pro-ofic.jpg</t>
  </si>
  <si>
    <t>WT18i</t>
  </si>
  <si>
    <t>HSPA 2.8/2 Mbps</t>
  </si>
  <si>
    <t>2011  May. Released 2011  Q3</t>
  </si>
  <si>
    <t>106 x 56.5 x 14.3 mm (4.17 x 2.22 x 0.56 in)</t>
  </si>
  <si>
    <t>806 MHz| Marvell PXA 920</t>
  </si>
  <si>
    <t>http://cdn2.gsmarena.com/vv/bigpic/sony-ericsson-wt18i.jpg</t>
  </si>
  <si>
    <t>W8</t>
  </si>
  <si>
    <t>99 x 54 x 15 mm (3.90 x 2.13 x 0.59 in)</t>
  </si>
  <si>
    <t>3.0 inches (~50.1% screen-to-body ratio)</t>
  </si>
  <si>
    <t>168 MB RAM</t>
  </si>
  <si>
    <t>Azure| Orange| Red</t>
  </si>
  <si>
    <t>http://cdn2.gsmarena.com/vv/bigpic/se-w8.jpg</t>
  </si>
  <si>
    <t>Xperia PLAY</t>
  </si>
  <si>
    <t>119 x 62 x 16 mm (4.69 x 2.44 x 0.63 in)</t>
  </si>
  <si>
    <t>Black| White| Stealth Blue (for Play 4G)| Orange</t>
  </si>
  <si>
    <t>http://cdn2.gsmarena.com/vv/bigpic/Sony-Ericsson-Xperia-Play-ofic.jpg</t>
  </si>
  <si>
    <t>Xperia pro</t>
  </si>
  <si>
    <t>HSDPA 900 / 2100 - MK16i</t>
  </si>
  <si>
    <t>2011  February. Released  2011  October</t>
  </si>
  <si>
    <t>120 x 57 x 13.5 mm (4.72 x 2.24 x 0.53 in)</t>
  </si>
  <si>
    <t>3.7 inches (~55.2% screen-to-body ratio)</t>
  </si>
  <si>
    <t>http://cdn2.gsmarena.com/vv/bigpic/sony-ericsson-xperia-pro-new.jpg</t>
  </si>
  <si>
    <t>Xperia Neo</t>
  </si>
  <si>
    <t>Blue Gradient| Red| Silver</t>
  </si>
  <si>
    <t>http://cdn2.gsmarena.com/vv/bigpic/sony-ericsson-xperia-neo.jpg</t>
  </si>
  <si>
    <t>Xperia Arc</t>
  </si>
  <si>
    <t>HSDPA 900 / 2100 - LT15i</t>
  </si>
  <si>
    <t>Midnight Blue| Misty Silver</t>
  </si>
  <si>
    <t>http://cdn2.gsmarena.com/vv/bigpic/sony-ericsson-XPERIA-arc.jpg</t>
  </si>
  <si>
    <t>Xperia PLAY CDMA</t>
  </si>
  <si>
    <t>http://cdn2.gsmarena.com/vv/bigpic/sony-ericsson-xperia-play-cdma.jpg</t>
  </si>
  <si>
    <t>A8i</t>
  </si>
  <si>
    <t>117 x 59 x 14 mm (4.61 x 2.32 x 0.55 in)</t>
  </si>
  <si>
    <t>3.5 inches (~48.9% screen-to-body ratio)</t>
  </si>
  <si>
    <t>http://cdn2.gsmarena.com/vv/bigpic/Sony-Ericsson-A8i.jpg</t>
  </si>
  <si>
    <t>Xperia X8</t>
  </si>
  <si>
    <t>White| Dark Blue/ White| Aqua Blue/ White| Pink/ White| Silver/ White</t>
  </si>
  <si>
    <t>http://cdn2.gsmarena.com/vv/bigpic/se-x8.jpg</t>
  </si>
  <si>
    <t>Cedar</t>
  </si>
  <si>
    <t>111 x 49 x 15.5 mm (4.37 x 1.93 x 0.61 in)</t>
  </si>
  <si>
    <t>280 MB</t>
  </si>
  <si>
    <t>Removable Li-Po 1000 mAh battery (BST-43)</t>
  </si>
  <si>
    <t>http://cdn2.gsmarena.com/vv/bigpic/se-cedar-ofic.jpg</t>
  </si>
  <si>
    <t>Yendo</t>
  </si>
  <si>
    <t>93.5 x 52 x 15.5 mm (3.68 x 2.05 x 0.61 in)</t>
  </si>
  <si>
    <t>2.6 inches (~43.1% screen-to-body ratio)</t>
  </si>
  <si>
    <t>Removable Li-Po 970 mAh battery (BST-38)</t>
  </si>
  <si>
    <t>Black| Blue| Green| Orange| Pink| Purple| Red| Silver| White| Yellow</t>
  </si>
  <si>
    <t>http://cdn2.gsmarena.com/vv/bigpic/se-yendo-ofic.jpg</t>
  </si>
  <si>
    <t>BRAVIA S004</t>
  </si>
  <si>
    <t xml:space="preserve"> CDMA</t>
  </si>
  <si>
    <t>111 x 51 x 18 mm (4.37 x 2.01 x 0.71 in)</t>
  </si>
  <si>
    <t>3.2 inches (~49.8% screen-to-body ratio)</t>
  </si>
  <si>
    <t>800 MB</t>
  </si>
  <si>
    <t>Wi-Fi 802.11 b/g (via external Wi-Fi WIN card)</t>
  </si>
  <si>
    <t>Removable Li-Po 930 mAh battery</t>
  </si>
  <si>
    <t>http://cdn2.gsmarena.com/vv/bigpic/se-s004.jpg</t>
  </si>
  <si>
    <t>S003</t>
  </si>
  <si>
    <t>118 x 52 x 17.6 mm (4.65 x 2.05 x 0.69 in)</t>
  </si>
  <si>
    <t>TFT  26M colors</t>
  </si>
  <si>
    <t>Removable Li-Po 870 mAh battery</t>
  </si>
  <si>
    <t>http://cdn2.gsmarena.com/vv/bigpic/se-s003.jpg</t>
  </si>
  <si>
    <t>Zylo</t>
  </si>
  <si>
    <t>103 x 52 x 16 mm (4.06 x 2.05 x 0.63 in)</t>
  </si>
  <si>
    <t>Jazz Black| Chacha Silver| Swing Pink| Energetic Black| Meteorite White| Nebula Red</t>
  </si>
  <si>
    <t>http://cdn2.gsmarena.com/vv/bigpic/sonyericsson-zylo-stealth_black-real.jpg</t>
  </si>
  <si>
    <t>Spiro</t>
  </si>
  <si>
    <t>92 x 48 x 16.8 mm (3.62 x 1.89 x 0.66 in)</t>
  </si>
  <si>
    <t>Contrast Black| Sunset Pink| Spring Green| Stealth Black</t>
  </si>
  <si>
    <t>http://cdn2.gsmarena.com/vv/bigpic/sonyericsson-spiro.jpg</t>
  </si>
  <si>
    <t>Xperia X10 mini pro</t>
  </si>
  <si>
    <t>90 x 52 x 17 mm (3.54 x 2.05 x 0.67 in)</t>
  </si>
  <si>
    <t>TFT capacitive touchscreen  16M colors (65K effective)</t>
  </si>
  <si>
    <t>2.55 inches (~43.0% screen-to-body ratio)</t>
  </si>
  <si>
    <t>Wi-Fi 802.11 b/g| hotspot (v2.2 or higher)</t>
  </si>
  <si>
    <t>http://cdn2.gsmarena.com/vv/bigpic/se-x10-mini-pro.jpg</t>
  </si>
  <si>
    <t>Xperia X10 mini</t>
  </si>
  <si>
    <t>HSDPA 900 / 2100 - E10i</t>
  </si>
  <si>
    <t>83 x 50 x 16 mm (3.27 x 1.97 x 0.63 in)</t>
  </si>
  <si>
    <t>2.55 inches (~48.5% screen-to-body ratio)</t>
  </si>
  <si>
    <t>Gold| Pearl White| Black| Pink| Lime| Red| Silver</t>
  </si>
  <si>
    <t>http://cdn2.gsmarena.com/vv/bigpic/se-x10-mini.jpg</t>
  </si>
  <si>
    <t>Vivaz pro</t>
  </si>
  <si>
    <t>109 x 52 x 15 mm (4.29 x 2.05 x 0.59 in)</t>
  </si>
  <si>
    <t>Symbian Series 60| 5th edition</t>
  </si>
  <si>
    <t>720 MHz| PowerVR SGX GPU</t>
  </si>
  <si>
    <t>Yes with A-GPS; Wisepilot navigation</t>
  </si>
  <si>
    <t>http://cdn2.gsmarena.com/vv/bigpic/se-vivaz-pro.jpg</t>
  </si>
  <si>
    <t>Aspen</t>
  </si>
  <si>
    <t>Up to 85 kbps</t>
  </si>
  <si>
    <t>Up to 225 kbps</t>
  </si>
  <si>
    <t>117 x 60 x 12.5 mm (4.61 x 2.36 x 0.49 in)</t>
  </si>
  <si>
    <t>256 MB ROM| 100 MB</t>
  </si>
  <si>
    <t>Iconic Black| White Silver</t>
  </si>
  <si>
    <t>http://cdn2.gsmarena.com/vv/bigpic/sony-ericsson-aspen-new.jpg</t>
  </si>
  <si>
    <t>Vivaz</t>
  </si>
  <si>
    <t>107 x 51.7 x 12.5 mm (4.21 x 2.04 x 0.49 in)</t>
  </si>
  <si>
    <t>Pink| Silver Moon| Cosmic Black| Galaxy Blue| Venus Ruby</t>
  </si>
  <si>
    <t>http://cdn2.gsmarena.com/vv/bigpic/sony-ericsson-vivaz.jpg</t>
  </si>
  <si>
    <t>Hazel</t>
  </si>
  <si>
    <t>Up to 247 kbps</t>
  </si>
  <si>
    <t>102 x 49.5 x 16 mm (4.02 x 1.95 x 0.63 in)</t>
  </si>
  <si>
    <t>Superior Black| Passionate Rouge</t>
  </si>
  <si>
    <t>http://cdn2.gsmarena.com/vv/bigpic/se-hazel-new.jpg</t>
  </si>
  <si>
    <t>Elm</t>
  </si>
  <si>
    <t>HSPA 7.2/1.8 Mbps</t>
  </si>
  <si>
    <t>Metal Black| Pearly Rose</t>
  </si>
  <si>
    <t>http://cdn2.gsmarena.com/vv/bigpic/sony-ericsson-elm.jpg</t>
  </si>
  <si>
    <t>Xperia Pureness</t>
  </si>
  <si>
    <t>102 x 43 x 13 mm (4.02 x 1.69 x 0.51 in)</t>
  </si>
  <si>
    <t>1.8 inches (~22.9% screen-to-body ratio)</t>
  </si>
  <si>
    <t>http://cdn2.gsmarena.com/vv/bigpic/se-xperia-pureness.jpg</t>
  </si>
  <si>
    <t>Xperia X10</t>
  </si>
  <si>
    <t>119 x 63 x 13 mm (4.69 x 2.48 x 0.51 in)</t>
  </si>
  <si>
    <t>Android 1.6 (Donut)| upgradable to 2.3 (Gingerbread)</t>
  </si>
  <si>
    <t>Removable Li-Po 1500 mAh battery (BST-41)</t>
  </si>
  <si>
    <t>Sensous Black| Luster White</t>
  </si>
  <si>
    <t>http://cdn2.gsmarena.com/vv/bigpic/se-xperia-x10-new.jpg</t>
  </si>
  <si>
    <t>Xperia X2</t>
  </si>
  <si>
    <t>110 x 54 x 16 mm (4.33 x 2.13 x 0.63 in)</t>
  </si>
  <si>
    <t>Microsoft Windows Mobile 6.5/6.5.2 Professional</t>
  </si>
  <si>
    <t>Videocall (via SW update)</t>
  </si>
  <si>
    <t>Wi-Fi 802.11b/g| DLNA</t>
  </si>
  <si>
    <t>Stereo FM (via software update)</t>
  </si>
  <si>
    <t>Elegant Black| Modern Silver</t>
  </si>
  <si>
    <t>http://cdn2.gsmarena.com/vv/bigpic/se-x2.jpg</t>
  </si>
  <si>
    <t>Jalou D&amp;G edition</t>
  </si>
  <si>
    <t>73 x 45 x 18.2 mm (2.87 x 1.77 x 0.72 in)</t>
  </si>
  <si>
    <t>2.0 inches (~37.7% screen-to-body ratio)</t>
  </si>
  <si>
    <t>Sparkling Rose</t>
  </si>
  <si>
    <t>http://cdn2.gsmarena.com/vv/bigpic/se-jalou-dg.jpg</t>
  </si>
  <si>
    <t>Jalou</t>
  </si>
  <si>
    <t>Onyx Black| Deep Amethyst| Aquamarine Blue</t>
  </si>
  <si>
    <t>http://cdn2.gsmarena.com/vv/bigpic/se-jalou.jpg</t>
  </si>
  <si>
    <t>T715</t>
  </si>
  <si>
    <t>91.5 x 48 x 14.9 mm (3.60 x 1.89 x 0.59 in)</t>
  </si>
  <si>
    <t>2.2 inches (~34.1% screen-to-body ratio)</t>
  </si>
  <si>
    <t>Removable Li-Po 950 mAh battery (BST-33)</t>
  </si>
  <si>
    <t>Galaxy Silver| Rouge Pink</t>
  </si>
  <si>
    <t>http://cdn2.gsmarena.com/vv/bigpic/se-t715.jpg</t>
  </si>
  <si>
    <t>C901 GreenHeart</t>
  </si>
  <si>
    <t>105 x 45 x 13 mm (4.13 x 1.77 x 0.51 in)</t>
  </si>
  <si>
    <t>Memory Stick Micro (M2)  up to 8 GB</t>
  </si>
  <si>
    <t>5 MP| autofocus| xenon flash| LED flash</t>
  </si>
  <si>
    <t>Ocean White</t>
  </si>
  <si>
    <t>http://cdn2.gsmarena.com/vv/bigpic/se-c901-gh.jpg</t>
  </si>
  <si>
    <t>J105 Naite</t>
  </si>
  <si>
    <t>108 x 47 x 12.6 mm (4.25 x 1.85 x 0.50 in)</t>
  </si>
  <si>
    <t>Vapour Silver| Ginger Red</t>
  </si>
  <si>
    <t>http://cdn2.gsmarena.com/vv/bigpic/se-naite.jpg</t>
  </si>
  <si>
    <t>Satio (Idou)</t>
  </si>
  <si>
    <t>112 x 55 x 13 mm (4.41 x 2.17 x 0.51 in)</t>
  </si>
  <si>
    <t xml:space="preserve">12 MP| autofocus| xenon flash| video LED flash| </t>
  </si>
  <si>
    <t>Black| Silver| Bordeaux</t>
  </si>
  <si>
    <t>http://cdn2.gsmarena.com/vv/bigpic/se-idou.jpg</t>
  </si>
  <si>
    <t>Aino</t>
  </si>
  <si>
    <t>104 x 50 x 15.5 mm (4.09 x 1.97 x 0.61 in)</t>
  </si>
  <si>
    <t>3.0 inches (~47.4% screen-to-body ratio)</t>
  </si>
  <si>
    <t>240 x 432 pixels (~165 ppi pixel density)</t>
  </si>
  <si>
    <t xml:space="preserve">8.1 MP| autofocus| LED flash| </t>
  </si>
  <si>
    <t>Yes with A-GPS; Wayfinder Navigator</t>
  </si>
  <si>
    <t>Obsidian Black| Luminous White</t>
  </si>
  <si>
    <t>http://cdn2.gsmarena.com/vv/bigpic/se-aino.jpg</t>
  </si>
  <si>
    <t>Yari</t>
  </si>
  <si>
    <t>100 x 48 x 15.7 mm (3.94 x 1.89 x 0.62 in)</t>
  </si>
  <si>
    <t>Yes with A-GPS; WisePilot Navigator</t>
  </si>
  <si>
    <t>Achromatic Black| Cranberry White| Metal Rose</t>
  </si>
  <si>
    <t>http://cdn2.gsmarena.com/vv/bigpic/se-yari.jpg</t>
  </si>
  <si>
    <t>S312</t>
  </si>
  <si>
    <t>100 x 46 x 12.5 mm (3.94 x 1.81 x 0.49 in)</t>
  </si>
  <si>
    <t>Memory Stick Micro (M2)  up to 4 GB</t>
  </si>
  <si>
    <t>Removable Li-Po 930 mAh battery (BST-38)</t>
  </si>
  <si>
    <t>Dawn Blue| Honey Silver</t>
  </si>
  <si>
    <t>http://cdn2.gsmarena.com/vv/bigpic/se-s312.jpg</t>
  </si>
  <si>
    <t>92 x 47 x 16.4 mm (3.62 x 1.85 x 0.65 in)</t>
  </si>
  <si>
    <t>Memory Stick Micro (M2)  up to 2 GB</t>
  </si>
  <si>
    <t>Ambient Black| Sakura Pink| Windy Blue</t>
  </si>
  <si>
    <t>http://cdn2.gsmarena.com/vv/bigpic/se-w205.jpg</t>
  </si>
  <si>
    <t>T707</t>
  </si>
  <si>
    <t>93 x 50 x 14.1 mm (3.66 x 1.97 x 0.56 in)</t>
  </si>
  <si>
    <t>2.2 inches (~32.2% screen-to-body ratio)</t>
  </si>
  <si>
    <t>Memory Stick Micro (M2)  up to 16 GB</t>
  </si>
  <si>
    <t>Mysterious Black| Spring Rose| Lucid Blue| Lime Forest| Sensitive Bronze</t>
  </si>
  <si>
    <t>http://cdn2.gsmarena.com/vv/bigpic/se-t707.jpg</t>
  </si>
  <si>
    <t>W995</t>
  </si>
  <si>
    <t>97 x 49 x 15 mm (3.82 x 1.93 x 0.59 in)</t>
  </si>
  <si>
    <t>2.6 inches (~44.0% screen-to-body ratio)</t>
  </si>
  <si>
    <t>Memory Stick Micro (M2)  up to 16 GB  8 GB included</t>
  </si>
  <si>
    <t>118 MB</t>
  </si>
  <si>
    <t>8.1 MP| autofocus| LED flash</t>
  </si>
  <si>
    <t>Yes with A-GPS; Wayfinder navigator</t>
  </si>
  <si>
    <t>Progressive Black| Cosmic Silver| Energetic Red</t>
  </si>
  <si>
    <t>http://cdn2.gsmarena.com/vv/bigpic/se-w995.jpg</t>
  </si>
  <si>
    <t>C903</t>
  </si>
  <si>
    <t>97 x 49 x 16 mm (3.82 x 1.93 x 0.63 in)</t>
  </si>
  <si>
    <t>2.4 inches (~37.5% screen-to-body ratio)</t>
  </si>
  <si>
    <t>105 MB</t>
  </si>
  <si>
    <t>Yes with A-GPS; Wayfinder Navigator 7</t>
  </si>
  <si>
    <t>Lacquer Black| Techno White| Glamour Red| Metal Pink| Warm Silver</t>
  </si>
  <si>
    <t>http://cdn2.gsmarena.com/vv/bigpic/se-c903.jpg</t>
  </si>
  <si>
    <t>C901</t>
  </si>
  <si>
    <t xml:space="preserve">5 MP| autofocus| xenon flash| LED flash| </t>
  </si>
  <si>
    <t>Noble Black| Sincere Silver| Precious Peach</t>
  </si>
  <si>
    <t>http://cdn2.gsmarena.com/vv/bigpic/se-c901.jpg</t>
  </si>
  <si>
    <t>96 x 47 x 14.9 mm (3.78 x 1.85 x 0.59 in)</t>
  </si>
  <si>
    <t>Memory Stick Micro (M2)  up to 4 GB  1 GB included</t>
  </si>
  <si>
    <t>Dusky Grey| Blush Titanium| Fiesta Black| Happy Pink</t>
  </si>
  <si>
    <t>http://cdn2.gsmarena.com/vv/bigpic/se-w395.jpg</t>
  </si>
  <si>
    <t>107 x 47 x 12.5 mm (4.21 x 1.85 x 0.49 in)</t>
  </si>
  <si>
    <t>Future Black| Radiation Silver| Energetic Red</t>
  </si>
  <si>
    <t>http://cdn2.gsmarena.com/vv/bigpic/se-c510.jpg</t>
  </si>
  <si>
    <t>W508</t>
  </si>
  <si>
    <t>93.5 x 50 x 14 mm (3.68 x 1.97 x 0.55 in)</t>
  </si>
  <si>
    <t>Memory Stick Micro (M2)  up to 16 GB  1 GB included</t>
  </si>
  <si>
    <t>Metal Grey| Poetic White</t>
  </si>
  <si>
    <t>http://cdn2.gsmarena.com/vv/bigpic/se-w508.jpg</t>
  </si>
  <si>
    <t>HSDPA 900 / 1900 / 2100 / 1700</t>
  </si>
  <si>
    <t>2009  January. Released 2009  June</t>
  </si>
  <si>
    <t>95 x 47.5 x 14.3 mm (3.74 x 1.87 x 0.56 in)</t>
  </si>
  <si>
    <t>2.4 inches (~39.5% screen-to-body ratio)</t>
  </si>
  <si>
    <t>Galactic Black| Luxury Silver</t>
  </si>
  <si>
    <t>http://cdn2.gsmarena.com/vv/bigpic/se-w715.jpg</t>
  </si>
  <si>
    <t>W705</t>
  </si>
  <si>
    <t>Memory Stick Micro (M2)  up to 8 GB  4 GB included</t>
  </si>
  <si>
    <t>Luxury Silver| Passionate Red</t>
  </si>
  <si>
    <t>http://cdn2.gsmarena.com/vv/bigpic/se-w705.jpg</t>
  </si>
  <si>
    <t>G705</t>
  </si>
  <si>
    <t>95 x 47 x 14.3 mm (3.74 x 1.85 x 0.56 in)</t>
  </si>
  <si>
    <t>2.4 inches (~39.9% screen-to-body ratio)</t>
  </si>
  <si>
    <t>Memory Stick Micro (M2)  up to 8 GB  1 GB included</t>
  </si>
  <si>
    <t>Silky Gold| Majestic Black</t>
  </si>
  <si>
    <t>http://cdn2.gsmarena.com/vv/bigpic/se-g705.jpg</t>
  </si>
  <si>
    <t>TM506</t>
  </si>
  <si>
    <t>95 x 48 x 17 mm (3.74 x 1.89 x 0.67 in)</t>
  </si>
  <si>
    <t>Memory Stick Micro (M2)</t>
  </si>
  <si>
    <t>Chrome with Amber| Emerald| Scarlet</t>
  </si>
  <si>
    <t>http://cdn2.gsmarena.com/vv/bigpic/se-tm506.jpg</t>
  </si>
  <si>
    <t>104 x 48 x 10 mm (4.09 x 1.89 x 0.39 in)</t>
  </si>
  <si>
    <t>Memory Stick Micro (M2)   up to 8 GB  512 MB included</t>
  </si>
  <si>
    <t>Black on Silver| Black on Red| Silver| Black| Red on Silver</t>
  </si>
  <si>
    <t>http://cdn2.gsmarena.com/vv/bigpic/se-t700.jpg</t>
  </si>
  <si>
    <t>W902</t>
  </si>
  <si>
    <t>110 x 49 x 11.7 mm (4.33 x 1.93 x 0.46 in)</t>
  </si>
  <si>
    <t>Memory Stick Micro (M2)  up to 8 GB  8 GB included</t>
  </si>
  <si>
    <t>Volcanic Black| Wine Red| Earth Green</t>
  </si>
  <si>
    <t>http://cdn2.gsmarena.com/vv/bigpic/se-w902.jpg</t>
  </si>
  <si>
    <t>W595</t>
  </si>
  <si>
    <t>HSDPA 2100 - W595 only</t>
  </si>
  <si>
    <t>100 x 47 x 14 mm (3.94 x 1.85 x 0.55 in)</t>
  </si>
  <si>
    <t>Memory Stick Micro (M2)  up to 8 GB  2 GB included</t>
  </si>
  <si>
    <t>Removable Li-Ion 950 mAh battery (BST-33)</t>
  </si>
  <si>
    <t>Jungle Grey| Lava Black| Ruby Black| Cosmopolitan White| Active Blue| Peachy Pink| Sandy Gold</t>
  </si>
  <si>
    <t>http://cdn2.gsmarena.com/vv/bigpic/se-w595.jpg</t>
  </si>
  <si>
    <t>W595s</t>
  </si>
  <si>
    <t>Dusty Blue</t>
  </si>
  <si>
    <t>http://cdn2.gsmarena.com/vv/bigpic/se-w595s.jpg</t>
  </si>
  <si>
    <t>W302</t>
  </si>
  <si>
    <t>100 x 46 x 10.5 mm (3.94 x 1.81 x 0.41 in)</t>
  </si>
  <si>
    <t>Memory Stick Micro (M2)  up to 4 GB  512 MB included</t>
  </si>
  <si>
    <t>Midnight Black| Sparkling White| Indigo Blue</t>
  </si>
  <si>
    <t>http://cdn2.gsmarena.com/vv/bigpic/se-w302.jpg</t>
  </si>
  <si>
    <t>C905</t>
  </si>
  <si>
    <t>2008  June. Released 2008  October</t>
  </si>
  <si>
    <t>104 x 49 x 18-19.5 mm</t>
  </si>
  <si>
    <t>Memory Stick Micro (M2)  up to 8 GB  2 GB/ 8 GB included</t>
  </si>
  <si>
    <t>Night Black| Ice Silver| Copper Gold| Tender Rose</t>
  </si>
  <si>
    <t>http://cdn2.gsmarena.com/vv/bigpic/se-c905.jpg</t>
  </si>
  <si>
    <t>S302</t>
  </si>
  <si>
    <t>101 x 46 x 12 mm (3.98 x 1.81 x 0.47 in)</t>
  </si>
  <si>
    <t>Thunder Grey| Crystal Blue</t>
  </si>
  <si>
    <t>http://cdn2.gsmarena.com/vv/bigpic/se-s302.jpg</t>
  </si>
  <si>
    <t>F305</t>
  </si>
  <si>
    <t>2008  June. Released 2008  November</t>
  </si>
  <si>
    <t>96 x 47 x 14.6 mm (3.78 x 1.85 x 0.57 in)</t>
  </si>
  <si>
    <t>Polar White| Mystic Black| Raspberry Red| Tectonic Grey</t>
  </si>
  <si>
    <t>http://cdn2.gsmarena.com/vv/bigpic/se-f305.jpg</t>
  </si>
  <si>
    <t>J132</t>
  </si>
  <si>
    <t>103 x 45 x 15.3 mm (4.06 x 1.77 x 0.60 in)</t>
  </si>
  <si>
    <t>Night Black| Heaven Blue</t>
  </si>
  <si>
    <t>http://cdn2.gsmarena.com/vv/bigpic/se-j132.jpg</t>
  </si>
  <si>
    <t>K330</t>
  </si>
  <si>
    <t>100 x 45 x 12 mm (3.94 x 1.77 x 0.47 in)</t>
  </si>
  <si>
    <t>1.7 inches (~20.2% screen-to-body ratio)</t>
  </si>
  <si>
    <t>Removable Li-Po 770 mAh battery</t>
  </si>
  <si>
    <t>Gold on Black| Green on Black</t>
  </si>
  <si>
    <t>http://cdn2.gsmarena.com/vv/bigpic/se-k330.jpg</t>
  </si>
  <si>
    <t>G502</t>
  </si>
  <si>
    <t>103 x 46 x 13.5 mm (4.06 x 1.81 x 0.53 in)</t>
  </si>
  <si>
    <t>Champagne Black| Brilliant Hazel| Celerity Red</t>
  </si>
  <si>
    <t>http://cdn2.gsmarena.com/vv/bigpic/se-g502.jpg</t>
  </si>
  <si>
    <t>Z780</t>
  </si>
  <si>
    <t>92 x 49 x 16 mm (3.62 x 1.93 x 0.63 in)</t>
  </si>
  <si>
    <t>2.2 inches (~33.2% screen-to-body ratio)</t>
  </si>
  <si>
    <t>Grand Onyx| Amethyst Silver</t>
  </si>
  <si>
    <t>http://cdn2.gsmarena.com/vv/bigpic/se-z780.jpg</t>
  </si>
  <si>
    <t>T303</t>
  </si>
  <si>
    <t>GSM 900 / 1800 / 1900 - T303i</t>
  </si>
  <si>
    <t>2008  March. Released 2008  August</t>
  </si>
  <si>
    <t>83 x 47 x 14.7 mm (3.27 x 1.85 x 0.58 in)</t>
  </si>
  <si>
    <t>Yes (charging| mass storage)</t>
  </si>
  <si>
    <t>Shimmering Silver| Shadow Black</t>
  </si>
  <si>
    <t>http://cdn2.gsmarena.com/vv/bigpic/sonyericsson-t303.jpg</t>
  </si>
  <si>
    <t>Xperia X1</t>
  </si>
  <si>
    <t>110.5 x 52.6 x 17 mm (4.35 x 2.07 x 0.67 in)</t>
  </si>
  <si>
    <t>Solid Black| Steel Silver</t>
  </si>
  <si>
    <t>http://cdn2.gsmarena.com/vv/bigpic/sonyericsson-xperia-x1.jpg</t>
  </si>
  <si>
    <t>106 x 49 x 13 mm (4.17 x 1.93 x 0.51 in)</t>
  </si>
  <si>
    <t>Symbian| UIQ</t>
  </si>
  <si>
    <t>Dark Red| Dark Brown</t>
  </si>
  <si>
    <t>http://cdn2.gsmarena.com/vv/bigpic/sonyericsson-g900.jpg</t>
  </si>
  <si>
    <t>Silk Bronze</t>
  </si>
  <si>
    <t>http://cdn2.gsmarena.com/vv/bigpic/sonyericsson-g700.jpg</t>
  </si>
  <si>
    <t>G700 Business Edition</t>
  </si>
  <si>
    <t>Mineral Gray</t>
  </si>
  <si>
    <t>http://cdn2.gsmarena.com/vv/bigpic/se-g700-be.jpg</t>
  </si>
  <si>
    <t>W980</t>
  </si>
  <si>
    <t>92 x 46 x 16.9 mm (3.62 x 1.81 x 0.67 in)</t>
  </si>
  <si>
    <t>2.2 inches (~35.4% screen-to-body ratio)</t>
  </si>
  <si>
    <t xml:space="preserve">Piano Black| Opera Brown| Violin Red </t>
  </si>
  <si>
    <t>http://cdn2.gsmarena.com/vv/bigpic/se-w980.jpg</t>
  </si>
  <si>
    <t>C902</t>
  </si>
  <si>
    <t>HSDPA 2100 - C902i only</t>
  </si>
  <si>
    <t>108 x 49 x 10.5 mm (4.25 x 1.93 x 0.41 in)</t>
  </si>
  <si>
    <t>Swift Black| Luscious Red| Titanium Silver| Cinnamon Bronze</t>
  </si>
  <si>
    <t>http://cdn2.gsmarena.com/vv/bigpic/sonyericsson-c902.jpg</t>
  </si>
  <si>
    <t>HSDPA 2100 - C702i only</t>
  </si>
  <si>
    <t>106 x 48 x 15.5 mm (4.17 x 1.89 x 0.61 in)</t>
  </si>
  <si>
    <t>Speed Black| Cool Cyan| Energy Black</t>
  </si>
  <si>
    <t>http://cdn2.gsmarena.com/vv/bigpic/sonyericsson-c702.jpg</t>
  </si>
  <si>
    <t>Z770</t>
  </si>
  <si>
    <t>93 x 48 x 16 mm (3.66 x 1.89 x 0.63 in)</t>
  </si>
  <si>
    <t>Vogue Red| Graphite Black|Exquisite Gold</t>
  </si>
  <si>
    <t>http://cdn2.gsmarena.com/vv/bigpic/sonyericsson-z770.jpg</t>
  </si>
  <si>
    <t>T280</t>
  </si>
  <si>
    <t>GSM 900 / 1800 - T280i</t>
  </si>
  <si>
    <t>100 x 45 x 13 mm (3.94 x 1.77 x 0.51 in)</t>
  </si>
  <si>
    <t>Removable Li-Po 780 mAh battery (BST-36)</t>
  </si>
  <si>
    <t>Silver on Black| Copper on Silver| Firmanent Blue| Blossom Pink</t>
  </si>
  <si>
    <t>http://cdn2.gsmarena.com/vv/bigpic/se-t280.jpg</t>
  </si>
  <si>
    <t>T270</t>
  </si>
  <si>
    <t>GSM 900 / 1800 - T270i</t>
  </si>
  <si>
    <t>Removable Li-Ion 780 mAh battery (BST-36)</t>
  </si>
  <si>
    <t>Silver on Black| Copper on Silver</t>
  </si>
  <si>
    <t>http://cdn2.gsmarena.com/vv/bigpic/se-t270.jpg</t>
  </si>
  <si>
    <t>R306 Radio</t>
  </si>
  <si>
    <t>GSM 900 / 1800 / 1900 - R306i</t>
  </si>
  <si>
    <t>2008  January. Released 2008  September</t>
  </si>
  <si>
    <t>90 x 47.9 x 15.8 mm (3.54 x 1.89 x 0.62 in)</t>
  </si>
  <si>
    <t>Stereo AM/FM radio| RDS| recording</t>
  </si>
  <si>
    <t>Coffee Black| Champagne White</t>
  </si>
  <si>
    <t>http://cdn2.gsmarena.com/vv/bigpic/se-r306.jpg</t>
  </si>
  <si>
    <t>R300 Radio</t>
  </si>
  <si>
    <t>GSM 900 / 1800 / 1900 - R300i</t>
  </si>
  <si>
    <t>2008  January. Released 2008  July</t>
  </si>
  <si>
    <t>Antique Copper| Steel Black</t>
  </si>
  <si>
    <t>http://cdn2.gsmarena.com/vv/bigpic/se-r300.jpg</t>
  </si>
  <si>
    <t>W760</t>
  </si>
  <si>
    <t>103 x 48 x 15 mm (4.06 x 1.89 x 0.59 in)</t>
  </si>
  <si>
    <t>Rocky Silver| Fancy Red| Intense Black</t>
  </si>
  <si>
    <t>http://cdn2.gsmarena.com/vv/bigpic/sonyericsson-w760.jpg</t>
  </si>
  <si>
    <t>Z555</t>
  </si>
  <si>
    <t>GSM 900 / 1800 / 1900 - Z555i</t>
  </si>
  <si>
    <t>95 x 49 x 16.5 mm (3.74 x 1.93 x 0.65 in)</t>
  </si>
  <si>
    <t>Removable Li-Ion 930 mAh battery  (BST-39)</t>
  </si>
  <si>
    <t>Diamond Black| Dusted Rose</t>
  </si>
  <si>
    <t>http://cdn2.gsmarena.com/vv/bigpic/sonyericsson-z555.jpg</t>
  </si>
  <si>
    <t>W350</t>
  </si>
  <si>
    <t>GSM 900 / 1800 / 1900 - W350i</t>
  </si>
  <si>
    <t>104 x 43 x 10.5 mm (4.09 x 1.69 x 0.41 in)</t>
  </si>
  <si>
    <t>Electric black| Ice blue| Hypnotic black| Graphic white| Wisteria Purple| Turbo Red| Pink</t>
  </si>
  <si>
    <t>http://cdn2.gsmarena.com/vv/bigpic/sonyericsson-w350.jpg</t>
  </si>
  <si>
    <t>W890</t>
  </si>
  <si>
    <t>104 x 46.5 x 9.9 mm (4.09 x 1.83 x 0.39 in)</t>
  </si>
  <si>
    <t>Memory Stick Micro (M2)  up to 4 GB  2 GB included</t>
  </si>
  <si>
    <t>Removable Li-Po 950 mAh battery  (BST-33)</t>
  </si>
  <si>
    <t>Espresso Black| Mocha Brown| Sparkling Silver</t>
  </si>
  <si>
    <t>http://cdn2.gsmarena.com/vv/bigpic/sonyericsson-w890.gif</t>
  </si>
  <si>
    <t>K660</t>
  </si>
  <si>
    <t>104 x 47 x 15 mm (4.09 x 1.85 x 0.59 in)</t>
  </si>
  <si>
    <t>Memory Stick Micro (M2)  up to 4 GB  256 MB included</t>
  </si>
  <si>
    <t>Lime on white| Wine on black| Cyan on black| Silver on black</t>
  </si>
  <si>
    <t>http://cdn2.gsmarena.com/vv/bigpic/sonyericsson-k660.gif</t>
  </si>
  <si>
    <t>GSM 900 / 1800 / 1900 - W380i</t>
  </si>
  <si>
    <t>2007  November. Released 2008  March</t>
  </si>
  <si>
    <t>1.9 inches (~25.2% screen-to-body ratio)</t>
  </si>
  <si>
    <t>Electric Purple| Magnetic Grey| Black Champagne| Black Orange</t>
  </si>
  <si>
    <t>http://cdn2.gsmarena.com/vv/bigpic/sonyericsson-w380.gif</t>
  </si>
  <si>
    <t>K630</t>
  </si>
  <si>
    <t>103 x 47 x 15.5 mm (4.06 x 1.85 x 0.61 in)</t>
  </si>
  <si>
    <t>Havana Gold| Quick Black</t>
  </si>
  <si>
    <t>http://cdn2.gsmarena.com/vv/bigpic/sonyericsson-k630.gif</t>
  </si>
  <si>
    <t>K770</t>
  </si>
  <si>
    <t>105 x 47 x 14.5 mm (4.13 x 1.85 x 0.57 in)</t>
  </si>
  <si>
    <t>Memory Stick Micro (M2)  256 MB included</t>
  </si>
  <si>
    <t>Truffle Brown| Ultra Violet| Sandy Beige| Henna Bronze| Soft Black| Natural Brown| Serene Black</t>
  </si>
  <si>
    <t>http://cdn2.gsmarena.com/vv/bigpic/sonyericsson-k770.jpg</t>
  </si>
  <si>
    <t>K850</t>
  </si>
  <si>
    <t>HSPA 3.6/0.384 Mbps (K850i)</t>
  </si>
  <si>
    <t>102 x 48 x 17 mm (4.02 x 1.89 x 0.67 in)</t>
  </si>
  <si>
    <t>Memory Stick Micro (M2)/microSD  up to 4 GB (dedicated slot)  512 MB included</t>
  </si>
  <si>
    <t>5 MP| autofocus| xenon flash and 3LED video light| auto lens cover</t>
  </si>
  <si>
    <t>Luminous Green| Velvet Blue| Quicksilver black</t>
  </si>
  <si>
    <t>http://cdn2.gsmarena.com/vv/bigpic/sonyericsson-k850.gif</t>
  </si>
  <si>
    <t>W960</t>
  </si>
  <si>
    <t>2007  June. Released 2007  December</t>
  </si>
  <si>
    <t>109 x 55 x 16 mm (4.29 x 2.17 x 0.63 in)</t>
  </si>
  <si>
    <t>Symbian 9.1| UIQ 3.0</t>
  </si>
  <si>
    <t>32-bit Philips Nexperia PNX4008 208 MHz</t>
  </si>
  <si>
    <t>Removable Li-Po 900 mAh battery (BST-33)</t>
  </si>
  <si>
    <t>Vinyl Black</t>
  </si>
  <si>
    <t>http://cdn2.gsmarena.com/vv/bigpic/sonyericsson-w960.gif</t>
  </si>
  <si>
    <t>W910</t>
  </si>
  <si>
    <t>HSPA 3.6/0.384 Mbps (W910i)</t>
  </si>
  <si>
    <t>99 x 50 x 12.5 mm (3.90 x 1.97 x 0.49 in)</t>
  </si>
  <si>
    <t>2.4 inches (~36.0% screen-to-body ratio)</t>
  </si>
  <si>
    <t>Removable Li-Ion 930 mAh battery (BST-39)</t>
  </si>
  <si>
    <t>Hearty Red| Noble Black| Havana Bronze| Silky White| Lipstick Pink| Prime Silver</t>
  </si>
  <si>
    <t>http://cdn2.gsmarena.com/vv/bigpic/sonyericsson-w910.gif</t>
  </si>
  <si>
    <t>K530</t>
  </si>
  <si>
    <t>102 x 46 x 14 mm (4.02 x 1.81 x 0.55 in)</t>
  </si>
  <si>
    <t>Warm Silver| Thunder Black</t>
  </si>
  <si>
    <t>http://cdn2.gsmarena.com/vv/bigpic/sonyericsson-k530.gif</t>
  </si>
  <si>
    <t>V640</t>
  </si>
  <si>
    <t>http://cdn2.gsmarena.com/vv/bigpic/sonyericsson-v640.gif</t>
  </si>
  <si>
    <t>Z320</t>
  </si>
  <si>
    <t>GSM 900 / 1800 / 1900 - Z320i</t>
  </si>
  <si>
    <t>87 x 47 x 20 mm (3.43 x 1.85 x 0.79 in)</t>
  </si>
  <si>
    <t>Crimson Red| Atlantic Blue</t>
  </si>
  <si>
    <t>http://cdn2.gsmarena.com/vv/bigpic/sonyericsson-z320.gif</t>
  </si>
  <si>
    <t>Z250</t>
  </si>
  <si>
    <t>GSM 900 / 1800 / 1900 - Z250i</t>
  </si>
  <si>
    <t>2007  June. Released 2008  October</t>
  </si>
  <si>
    <t>85 x 47 x 19.5 mm (3.35 x 1.85 x 0.77 in)</t>
  </si>
  <si>
    <t>Morning White| Silent Black</t>
  </si>
  <si>
    <t>http://cdn2.gsmarena.com/vv/bigpic/sonyericsson-z250.gif</t>
  </si>
  <si>
    <t>P1</t>
  </si>
  <si>
    <t>2007  May. Released 2007  July</t>
  </si>
  <si>
    <t>106 x 55 x 17 mm (4.17 x 2.17 x 0.67 in)</t>
  </si>
  <si>
    <t>2.6 inches (~35.9% screen-to-body ratio)</t>
  </si>
  <si>
    <t>http://cdn2.gsmarena.com/vv/bigpic/sonyericsson-p1.gif</t>
  </si>
  <si>
    <t>T650</t>
  </si>
  <si>
    <t>104 x 46 x 12.5 mm (4.09 x 1.81 x 0.49 in)</t>
  </si>
  <si>
    <t>1.9 inches (~23.4% screen-to-body ratio)</t>
  </si>
  <si>
    <t>Memory Stick Micro (M2)  up to  2 GB  256 MB included</t>
  </si>
  <si>
    <t>Growing Green| Midnight Blue| Eclipse Black| Precious Gold</t>
  </si>
  <si>
    <t>http://cdn2.gsmarena.com/vv/bigpic/sonyericsson-t650.gif</t>
  </si>
  <si>
    <t>99 x 47 x 14 mm (3.90 x 1.85 x 0.55 in)</t>
  </si>
  <si>
    <t>Mysterious Green| Spring Yellow| Contrasted Copper| Ice Purple| Silver Steel</t>
  </si>
  <si>
    <t>http://cdn2.gsmarena.com/vv/bigpic/sonyericsson-s500.gif</t>
  </si>
  <si>
    <t>T250</t>
  </si>
  <si>
    <t>GSM 900 / 1800 - T250i</t>
  </si>
  <si>
    <t>Aluminium Silver| Aluminium Black</t>
  </si>
  <si>
    <t>http://cdn2.gsmarena.com/vv/bigpic/sonyericsson-t250.gif</t>
  </si>
  <si>
    <t>Z750</t>
  </si>
  <si>
    <t>97.4 x 49 x 20 mm (3.83 x 1.93 x 0.79 in)</t>
  </si>
  <si>
    <t>Removable Li-Po 930 mAh battery (BST-33)</t>
  </si>
  <si>
    <t>Phantom Grey| Rose Pink| Mysterious Purple| Platinum Silver</t>
  </si>
  <si>
    <t>http://cdn2.gsmarena.com/vv/bigpic/sonyericsson-z750.gif</t>
  </si>
  <si>
    <t>W580</t>
  </si>
  <si>
    <t>2007  March. Released 2007  July</t>
  </si>
  <si>
    <t>Memory Stick Micro (M2)  up to 4 GB. 512 MB included</t>
  </si>
  <si>
    <t>Style White| Urban Grey| Boulevard Black| Metro Pink| Jungle Green| Velvet Red</t>
  </si>
  <si>
    <t>http://cdn2.gsmarena.com/vv/bigpic/sonyericsson-w580.gif</t>
  </si>
  <si>
    <t>W660</t>
  </si>
  <si>
    <t>102 x 46 x 14.5 mm (4.02 x 1.81 x 0.57 in)</t>
  </si>
  <si>
    <t xml:space="preserve">Record Black| Rose Red| Silk White </t>
  </si>
  <si>
    <t>http://cdn2.gsmarena.com/vv/bigpic/sonyericsson-w660.gif</t>
  </si>
  <si>
    <t>W880</t>
  </si>
  <si>
    <t>103 x 46.5 x 9.5 mm (4.06 x 1.83 x 0.37 in)</t>
  </si>
  <si>
    <t>Flame Black| Steel Silver| Havana</t>
  </si>
  <si>
    <t>http://cdn2.gsmarena.com/vv/bigpic/sonyericsson-w880.gif</t>
  </si>
  <si>
    <t>K810</t>
  </si>
  <si>
    <t>106 x 48 x 17 mm (4.17 x 1.89 x 0.67 in)</t>
  </si>
  <si>
    <t>Memory Stick Micro (M2)  up to 2 GB  128 MB included</t>
  </si>
  <si>
    <t>3.15 MP| autofocus| xenon flash</t>
  </si>
  <si>
    <t>Noble Blue| Golden Ivory| Pulse Red</t>
  </si>
  <si>
    <t>http://cdn2.gsmarena.com/vv/bigpic/sonyericsson-k810.gif</t>
  </si>
  <si>
    <t>W610</t>
  </si>
  <si>
    <t>1.96 inches (~25.8% screen-to-body ratio)</t>
  </si>
  <si>
    <t>176 x 220 pixels (~144 ppi pixel density)</t>
  </si>
  <si>
    <t>Memory Stick Micro (M2)  up to 2 GB  512 MB included</t>
  </si>
  <si>
    <t>Plush Orange| Satin Black</t>
  </si>
  <si>
    <t>http://cdn2.gsmarena.com/vv/bigpic/sonyericsson-w610.gif</t>
  </si>
  <si>
    <t>K550</t>
  </si>
  <si>
    <t>1.9 inches (~24.2% screen-to-body ratio)</t>
  </si>
  <si>
    <t>Jet Black| Pearl White| Plum Ruby| Sophisticated Silver</t>
  </si>
  <si>
    <t>http://cdn2.gsmarena.com/vv/bigpic/sonyericsson-k550.gif</t>
  </si>
  <si>
    <t>K220</t>
  </si>
  <si>
    <t>103 x 46 x 16.7 mm (4.06 x 1.81 x 0.66 in)</t>
  </si>
  <si>
    <t>Removable Li-Po 900 mAh battery (BST-37)</t>
  </si>
  <si>
    <t>Frost White| Ocean Blue</t>
  </si>
  <si>
    <t>http://cdn2.gsmarena.com/vv/bigpic/sonyericsson-k220.gif</t>
  </si>
  <si>
    <t>K205</t>
  </si>
  <si>
    <t>103 x 46 x 17 mm (4.06 x 1.81 x 0.67 in)</t>
  </si>
  <si>
    <t>http://cdn2.gsmarena.com/vv/bigpic/se-k205.jpg</t>
  </si>
  <si>
    <t>K200</t>
  </si>
  <si>
    <t>GSM 900 / 1800 - K200i</t>
  </si>
  <si>
    <t>Metallic Black| Light Champagne</t>
  </si>
  <si>
    <t>http://cdn2.gsmarena.com/vv/bigpic/sonyericsson-k200.gif</t>
  </si>
  <si>
    <t>J120</t>
  </si>
  <si>
    <t>99 x 44 x 17 mm (3.90 x 1.73 x 0.67 in)</t>
  </si>
  <si>
    <t>1.36 inches (~12.6% screen-to-body ratio)</t>
  </si>
  <si>
    <t>96 x 64 pixels (~85 ppi pixel density)</t>
  </si>
  <si>
    <t>Night Black</t>
  </si>
  <si>
    <t>http://cdn2.gsmarena.com/vv/bigpic/sonyericsson-j120.gif</t>
  </si>
  <si>
    <t>J110</t>
  </si>
  <si>
    <t>GSM 900 / 1800 - J110i</t>
  </si>
  <si>
    <t>Smooth Grey| Soft Cream| Precious Purple</t>
  </si>
  <si>
    <t>http://cdn2.gsmarena.com/vv/bigpic/sonyericsson-j110.gif</t>
  </si>
  <si>
    <t>K550im</t>
  </si>
  <si>
    <t>Jet Black</t>
  </si>
  <si>
    <t>http://cdn2.gsmarena.com/vv/bigpic/sonyericsson-k550im.gif</t>
  </si>
  <si>
    <t>W888</t>
  </si>
  <si>
    <t>Flame Black| Steel Silver</t>
  </si>
  <si>
    <t>http://cdn2.gsmarena.com/vv/bigpic/sonyericsson-w888.gif</t>
  </si>
  <si>
    <t>W200</t>
  </si>
  <si>
    <t>GSM 900 / 1800 / 1900 - W200i</t>
  </si>
  <si>
    <t>101 x 44 x 18 mm (3.98 x 1.73 x 0.71 in)</t>
  </si>
  <si>
    <t>UBC  65K colors</t>
  </si>
  <si>
    <t>Rythm Black| Pulse White| Grey| Sweet Pink| Aquatic White| Mono Blue</t>
  </si>
  <si>
    <t>http://cdn2.gsmarena.com/vv/bigpic/sonyericsson-w200.gif</t>
  </si>
  <si>
    <t>GSM 900 / 1800 / 1900 - Z310i</t>
  </si>
  <si>
    <t>87 x 46 x 24.5 mm (3.43 x 1.81 x 0.96 in)</t>
  </si>
  <si>
    <t>Jetset Black| Lush Pink| Brush Bronze</t>
  </si>
  <si>
    <t>http://cdn2.gsmarena.com/vv/bigpic/sonyericsson-z310.gif</t>
  </si>
  <si>
    <t>W830</t>
  </si>
  <si>
    <t>2.0 inches| 30 x 40 mm (~26.9% screen-to-body ratio)</t>
  </si>
  <si>
    <t>Memory Stick Duo Pro  1 GB included</t>
  </si>
  <si>
    <t>Precious Black| Golden White</t>
  </si>
  <si>
    <t>http://cdn2.gsmarena.com/vv/bigpic/sonyericsson-w830.gif</t>
  </si>
  <si>
    <t>K320</t>
  </si>
  <si>
    <t>1.7 inches| 28 x 34 mm (~20.5% screen-to-body ratio)</t>
  </si>
  <si>
    <t>Removable Li-Ion 750 mAh battery (BST-36)</t>
  </si>
  <si>
    <t>Light Brown| Graphite Grey| Misty Silver</t>
  </si>
  <si>
    <t>http://cdn2.gsmarena.com/vv/bigpic/sonyericsson-k320.gif</t>
  </si>
  <si>
    <t>Z558</t>
  </si>
  <si>
    <t>87.5 x 45.5 x 20.5 mm (3.44 x 1.79 x 0.81 in)</t>
  </si>
  <si>
    <t>1.9 inches (~28.5% screen-to-body ratio)</t>
  </si>
  <si>
    <t>Sterling Black| Pearl Copper</t>
  </si>
  <si>
    <t>http://cdn2.gsmarena.com/vv/bigpic/sonyericsson-z558.gif</t>
  </si>
  <si>
    <t>Z610</t>
  </si>
  <si>
    <t>94.5 x 49 x 20 mm (3.72 x 1.93 x 0.79 in)</t>
  </si>
  <si>
    <t>Luster Black| Airy Blue| Rose Pink</t>
  </si>
  <si>
    <t>http://cdn2.gsmarena.com/vv/bigpic/sonyericsson-z610.gif</t>
  </si>
  <si>
    <t>K618</t>
  </si>
  <si>
    <t>102 x 45.2 x 16.9 mm (4.02 x 1.78 x 0.67 in)</t>
  </si>
  <si>
    <t>1.9 inches| 30 x 37 mm (~24.6% screen-to-body ratio)</t>
  </si>
  <si>
    <t>Vibrant Black| Bright White</t>
  </si>
  <si>
    <t>http://cdn2.gsmarena.com/vv/bigpic/sonyericsson-k618.gif</t>
  </si>
  <si>
    <t>2006  May. Released 2006  September</t>
  </si>
  <si>
    <t>Memory Stick Duo Pro  up to 4 GB</t>
  </si>
  <si>
    <t>http://cdn2.gsmarena.com/vv/bigpic/sonyericsson-w850.gif</t>
  </si>
  <si>
    <t>W710</t>
  </si>
  <si>
    <t>88 x 48 x 24.5 mm (3.46 x 1.89 x 0.96 in)</t>
  </si>
  <si>
    <t>1.9 inches| 31 x 38 mm (~26.9% screen-to-body ratio)</t>
  </si>
  <si>
    <t>Performance Graphite| Hatha Violet</t>
  </si>
  <si>
    <t>http://cdn2.gsmarena.com/vv/bigpic/sonyericsson-w710.gif</t>
  </si>
  <si>
    <t>Memory Stick Micro (M2)  up to 2 GB  64 MB included</t>
  </si>
  <si>
    <t>Twilight Black| Metallic Sand</t>
  </si>
  <si>
    <t>http://cdn2.gsmarena.com/vv/bigpic/sonyericsson-z710.gif</t>
  </si>
  <si>
    <t>GSM 900 / 1800 / 1900 - Z550i</t>
  </si>
  <si>
    <t>87.5 x 45.4 x 20 mm (3.44 x 1.79 x 0.79 in)</t>
  </si>
  <si>
    <t>1.9 inches| 30 x 37 mm (~28.6% screen-to-body ratio)</t>
  </si>
  <si>
    <t>http://cdn2.gsmarena.com/vv/bigpic/sonyericsson-z550.gif</t>
  </si>
  <si>
    <t>W700</t>
  </si>
  <si>
    <t>100 x 46 x 20.5 mm (3.94 x 1.81 x 0.81 in)</t>
  </si>
  <si>
    <t>1.8 inches| 28 x 35 mm (~22.2% screen-to-body ratio)</t>
  </si>
  <si>
    <t>Memory Stick Duo Pro  up to 4 GB  256 MB included</t>
  </si>
  <si>
    <t>Titanium Gold</t>
  </si>
  <si>
    <t>http://cdn2.gsmarena.com/vv/bigpic/sonyericsson-w700.gif</t>
  </si>
  <si>
    <t>Z525</t>
  </si>
  <si>
    <t>GSM 900 / 1800 / 1900 - Z525i</t>
  </si>
  <si>
    <t>83 x 46 x 24 mm (3.27 x 1.81 x 0.94 in)</t>
  </si>
  <si>
    <t>New Blue</t>
  </si>
  <si>
    <t>http://cdn2.gsmarena.com/vv/bigpic/sonyericsson-z525.gif</t>
  </si>
  <si>
    <t>2006  February. Released 2006  June</t>
  </si>
  <si>
    <t>105 x 47 x 22 mm (4.13 x 1.85 x 0.87 in)</t>
  </si>
  <si>
    <t>2.0 inches| 30 x 40 mm (~25.1% screen-to-body ratio)</t>
  </si>
  <si>
    <t>240 x 320 pixels| 2.0 inch (~200 ppi pixel density)</t>
  </si>
  <si>
    <t>Velvet Black| Allure Brown</t>
  </si>
  <si>
    <t>http://cdn2.gsmarena.com/vv/bigpic/sonyericsson-k800.gif</t>
  </si>
  <si>
    <t>K790</t>
  </si>
  <si>
    <t>GSM 900 / 1800 / 1900 - K790i</t>
  </si>
  <si>
    <t>http://cdn2.gsmarena.com/vv/bigpic/sonyericsson-k790.gif</t>
  </si>
  <si>
    <t>V630</t>
  </si>
  <si>
    <t>102 x 45.7 x 16.9 mm (4.02 x 1.80 x 0.67 in)</t>
  </si>
  <si>
    <t>1.9 inches| 30 x 37 mm (~24.4% screen-to-body ratio)</t>
  </si>
  <si>
    <t>Vibrant Black</t>
  </si>
  <si>
    <t>http://cdn2.gsmarena.com/vv/bigpic/sonyericsson-v630.gif</t>
  </si>
  <si>
    <t>W300</t>
  </si>
  <si>
    <t>1.66 inches (~20.5% screen-to-body ratio)</t>
  </si>
  <si>
    <t>Memory Stick Micro (M2)  up to 2 GB  256 MB included</t>
  </si>
  <si>
    <t>Shadow Black| Shimmering White| Lime Green</t>
  </si>
  <si>
    <t>http://cdn2.gsmarena.com/vv/bigpic/sonyericsson-w300.gif</t>
  </si>
  <si>
    <t>Z530</t>
  </si>
  <si>
    <t>Removable Li-Ion 900 mAh battery (BST-33)</t>
  </si>
  <si>
    <t>Soft Black| Chromic Grey| Elegant Red</t>
  </si>
  <si>
    <t>http://cdn2.gsmarena.com/vv/bigpic/sonyericsson-z530.gif</t>
  </si>
  <si>
    <t>P990</t>
  </si>
  <si>
    <t>114 x 57 x 26 mm (4.49 x 2.24 x 1.02 in)</t>
  </si>
  <si>
    <t>2.7 inches| 41 x 56 mm (~34.7% screen-to-body ratio)</t>
  </si>
  <si>
    <t>Memory Stick Duo Pro  64 MB included</t>
  </si>
  <si>
    <t>Premium Silver</t>
  </si>
  <si>
    <t>http://cdn2.gsmarena.com/vv/bigpic/sonyericsson-p990.gif</t>
  </si>
  <si>
    <t>K510</t>
  </si>
  <si>
    <t>GSM 900 / 1800 / 1900 - K510i</t>
  </si>
  <si>
    <t>Midnight Black| Polished Purple</t>
  </si>
  <si>
    <t>http://cdn2.gsmarena.com/vv/bigpic/sonyericsson-k510.gif</t>
  </si>
  <si>
    <t>K310</t>
  </si>
  <si>
    <t>GSM 900 / 1800 / 1900 - K310i</t>
  </si>
  <si>
    <t>1.74 inches (~21.4% screen-to-body ratio)</t>
  </si>
  <si>
    <t>128 x 160 pixels (~118 ppi pixel density)</t>
  </si>
  <si>
    <t>Shadow Blue| Misty Silver</t>
  </si>
  <si>
    <t>http://cdn2.gsmarena.com/vv/bigpic/sonyericsson-k310.gif</t>
  </si>
  <si>
    <t>W950</t>
  </si>
  <si>
    <t>W958c only</t>
  </si>
  <si>
    <t>106 x 54 x 15 mm (4.17 x 2.13 x 0.59 in)</t>
  </si>
  <si>
    <t>2.6 inches| 39 x 53 mm (~36.6% screen-to-body ratio)</t>
  </si>
  <si>
    <t>Mystic purple</t>
  </si>
  <si>
    <t>http://cdn2.gsmarena.com/vv/bigpic/sonyericsson-w950.gif</t>
  </si>
  <si>
    <t>2.6 inches| 39 x 53 mm (~36.9% screen-to-body ratio)</t>
  </si>
  <si>
    <t>Memory Stick Micro (M2)  up to 4 GB  64 MB included</t>
  </si>
  <si>
    <t>Granite Black| Crystal White</t>
  </si>
  <si>
    <t>http://cdn2.gsmarena.com/vv/bigpic/sonyericsson-m600.gif</t>
  </si>
  <si>
    <t>M608</t>
  </si>
  <si>
    <t>107 x 57 x 15 mm (4.21 x 2.24 x 0.59 in)</t>
  </si>
  <si>
    <t>2.6 inches| 39 x 53 mm (~34.3% screen-to-body ratio)</t>
  </si>
  <si>
    <t>K610</t>
  </si>
  <si>
    <t>Evening Red| Urban Silver| Misty White</t>
  </si>
  <si>
    <t>http://cdn2.gsmarena.com/vv/bigpic/sonyericsson-k610.gif</t>
  </si>
  <si>
    <t>J100</t>
  </si>
  <si>
    <t>GSM 900 / 1800 - J100i</t>
  </si>
  <si>
    <t>100 x 44 x 18 mm (3.94 x 1.73 x 0.71 in)</t>
  </si>
  <si>
    <t>1.4 inches (~13.3% screen-to-body ratio)</t>
  </si>
  <si>
    <t>2 -  Polar White| Twilight Blue</t>
  </si>
  <si>
    <t>http://cdn2.gsmarena.com/vv/bigpic/sonyericsson-j100.gif</t>
  </si>
  <si>
    <t>W810</t>
  </si>
  <si>
    <t>100 x 46 x 19.5 mm (3.94 x 1.81 x 0.77 in)</t>
  </si>
  <si>
    <t>1.9 inches| 30 x 38 mm (~24.7% screen-to-body ratio)</t>
  </si>
  <si>
    <t>Memory Stick Duo Pro  up to 4 GB  512 MB included</t>
  </si>
  <si>
    <t>Satin Black| Fusion White</t>
  </si>
  <si>
    <t>http://cdn2.gsmarena.com/vv/bigpic/sonyericsson-w810.gif</t>
  </si>
  <si>
    <t>109 x 49 x 24 mm (4.29 x 1.93 x 0.94 in)</t>
  </si>
  <si>
    <t>2.2 inches| 33 x 45 mm (~28.1% screen-to-body ratio)</t>
  </si>
  <si>
    <t>470 MB</t>
  </si>
  <si>
    <t>FM radio (integrated in the supplied remote control)</t>
  </si>
  <si>
    <t>http://cdn2.gsmarena.com/vv/bigpic/sonyericsson-w900.gif</t>
  </si>
  <si>
    <t>GSM 900 / 1800 - Z300i</t>
  </si>
  <si>
    <t>85.5 x 45 x 23 mm (3.37 x 1.77 x 0.91 in)</t>
  </si>
  <si>
    <t>2 - Granite Grey| Amethyst Purple</t>
  </si>
  <si>
    <t>http://cdn2.gsmarena.com/vv/bigpic/sonyericsson-z300.gif</t>
  </si>
  <si>
    <t>J230</t>
  </si>
  <si>
    <t>1.55 inches (~17.3% screen-to-body ratio)</t>
  </si>
  <si>
    <t>Removable Li-Ion 900 mAh battery (BST-37)</t>
  </si>
  <si>
    <t>3 - Cosmo White| Cherry Red| Deep Blue</t>
  </si>
  <si>
    <t>http://cdn2.gsmarena.com/vv/bigpic/sonyericsson-j230.gif</t>
  </si>
  <si>
    <t>J220</t>
  </si>
  <si>
    <t>GSM 900 / 1800 - J220i</t>
  </si>
  <si>
    <t>2 - Smooth Black| Sky Blue</t>
  </si>
  <si>
    <t>http://cdn2.gsmarena.com/vv/bigpic/sonyericsson-j220.gif</t>
  </si>
  <si>
    <t>W550</t>
  </si>
  <si>
    <t>93 x 46.5 x 22.5 mm (3.66 x 1.83 x 0.89 in)</t>
  </si>
  <si>
    <t>1.8 inches| 28 x 35 mm (~23.6% screen-to-body ratio)</t>
  </si>
  <si>
    <t>Vibrant Orange| Orchid White| Universe Blue</t>
  </si>
  <si>
    <t>http://cdn2.gsmarena.com/vv/bigpic/sonyericsson-w550.gif</t>
  </si>
  <si>
    <t>W600</t>
  </si>
  <si>
    <t>Vibrant Orange</t>
  </si>
  <si>
    <t>http://cdn2.gsmarena.com/vv/bigpic/sonyericsson-w600.gif</t>
  </si>
  <si>
    <t>3 - Universe blue| Orchid white| Radiant yellow</t>
  </si>
  <si>
    <t>http://cdn2.gsmarena.com/vv/bigpic/sonyericsson-s600.gif</t>
  </si>
  <si>
    <t>GSM 900 / 1800 / 1900 - Z520i</t>
  </si>
  <si>
    <t>1.8 inches| 29 x 35 mm (~23.8% screen-to-body ratio)</t>
  </si>
  <si>
    <t>Light Blue| Pale Purple| Pale Pink| Pale Yellow</t>
  </si>
  <si>
    <t>http://cdn2.gsmarena.com/vv/bigpic/sonyericsson-z520.gif</t>
  </si>
  <si>
    <t>101 x 43 x 19 mm (3.98 x 1.69 x 0.75 in)</t>
  </si>
  <si>
    <t>1.6 inches (~19.0% screen-to-body ratio)</t>
  </si>
  <si>
    <t>Removable Li-Ion 670 mAh battery (BST-30)</t>
  </si>
  <si>
    <t>2 - Mineral Silver| Floral Green</t>
  </si>
  <si>
    <t>http://cdn2.gsmarena.com/vv/bigpic/sonyericsson-j210.gif</t>
  </si>
  <si>
    <t>K608</t>
  </si>
  <si>
    <t>105 x 45.5 x 18.8 mm (4.13 x 1.79 x 0.74 in)</t>
  </si>
  <si>
    <t>1.8 inches| 28 x 35 mm (~21.3% screen-to-body ratio)</t>
  </si>
  <si>
    <t>http://cdn2.gsmarena.com/vv/bigpic/sonyericsson-k608.gif</t>
  </si>
  <si>
    <t>W800</t>
  </si>
  <si>
    <t>Memory Stick Duo Pro  up to 2 GB  512 MB included</t>
  </si>
  <si>
    <t>Removable Li-Po 900 mAh battery (BST-36)</t>
  </si>
  <si>
    <t>Smooth White</t>
  </si>
  <si>
    <t>http://cdn2.gsmarena.com/vv/bigpic/sonyericsson-w800.gif</t>
  </si>
  <si>
    <t>K750</t>
  </si>
  <si>
    <t>Memory Stick Duo Pro  up to 2 GB  64 MB included</t>
  </si>
  <si>
    <t>http://cdn2.gsmarena.com/vv/bigpic/sonyericsson-k750.gif</t>
  </si>
  <si>
    <t>D750</t>
  </si>
  <si>
    <t>http://cdn2.gsmarena.com/vv/bigpic/sonyericsson-d750.gif</t>
  </si>
  <si>
    <t>J300</t>
  </si>
  <si>
    <t>GSM 900 / 1800 - J300i| J300c</t>
  </si>
  <si>
    <t>99.1 x 42.6 x 18.2 mm (3.90 x 1.68 x 0.72 in)</t>
  </si>
  <si>
    <t>1.5 inches| 27 x 27 mm (~17.2% screen-to-body ratio)</t>
  </si>
  <si>
    <t>Plucky Pink| Sensitive White| Midnight Grey</t>
  </si>
  <si>
    <t>http://cdn2.gsmarena.com/vv/bigpic/sonyericsson-j300.gif</t>
  </si>
  <si>
    <t>105 x 45.5 x 19.5 mm (4.13 x 1.79 x 0.77 in)</t>
  </si>
  <si>
    <t>Moonlight Silver| Black</t>
  </si>
  <si>
    <t>http://cdn2.gsmarena.com/vv/bigpic/sonyericsson-v600.gif</t>
  </si>
  <si>
    <t>K600</t>
  </si>
  <si>
    <t>104.3 x 45 x 18.9 mm (4.11 x 1.77 x 0.74 in)</t>
  </si>
  <si>
    <t>1.8 inches| 28 x 35 mm (~21.7% screen-to-body ratio)</t>
  </si>
  <si>
    <t>33 MB</t>
  </si>
  <si>
    <t>http://cdn2.gsmarena.com/vv/bigpic/snk600.gif</t>
  </si>
  <si>
    <t>102 x 49 x 23.6 mm (4.02 x 1.93 x 0.93 in)</t>
  </si>
  <si>
    <t>2.2 inches| 35 x 44 mm (~30.5% screen-to-body ratio)</t>
  </si>
  <si>
    <t>1.3 MP| rotating lens| LED flash</t>
  </si>
  <si>
    <t>http://cdn2.gsmarena.com/vv/bigpic/snz800.gif</t>
  </si>
  <si>
    <t>K300</t>
  </si>
  <si>
    <t>99.9 x 45.2 x 19.4 mm (3.93 x 1.78 x 0.76 in)</t>
  </si>
  <si>
    <t>1.6 inches| 29 x 29 mm (~18.3% screen-to-body ratio)</t>
  </si>
  <si>
    <t>2 - Visual Blue and Smooth Silver</t>
  </si>
  <si>
    <t>http://cdn2.gsmarena.com/vv/bigpic/snk300.gif</t>
  </si>
  <si>
    <t>http://cdn2.gsmarena.com/vv/bigpic/snj200.gif</t>
  </si>
  <si>
    <t>T290</t>
  </si>
  <si>
    <t>GSM 900 / 1800 - T290i</t>
  </si>
  <si>
    <t>101 x 44 x 19 mm (3.98 x 1.73 x 0.75 in)</t>
  </si>
  <si>
    <t>1.45 inches (~14.9% screen-to-body ratio)</t>
  </si>
  <si>
    <t>101 x 80 pixels (~89 ppi pixel density)</t>
  </si>
  <si>
    <t>Removable Li-Ion 700 mAh battery (BST-30)</t>
  </si>
  <si>
    <t>http://cdn2.gsmarena.com/vv/bigpic/snt290.gif</t>
  </si>
  <si>
    <t>V800</t>
  </si>
  <si>
    <t>102 x 49 x 24 mm (4.02 x 1.93 x 0.94 in)</t>
  </si>
  <si>
    <t>Memory Stick Duo Pro</t>
  </si>
  <si>
    <t>Ebony Black| Ceramic White| Pure Copper</t>
  </si>
  <si>
    <t>http://cdn2.gsmarena.com/vv/bigpic/snv800.gif</t>
  </si>
  <si>
    <t>GSM 900 / 1800 / 1900 - P910i</t>
  </si>
  <si>
    <t>115 x 58 x 26 mm (4.53 x 2.28 x 1.02 in)</t>
  </si>
  <si>
    <t>32-bit Philips Nexperia PNX4000 156 MHz</t>
  </si>
  <si>
    <t>Memory Stick Duo Pro  up to 2 GB  32 MB included</t>
  </si>
  <si>
    <t>Removable Li-Po 1000 mAh battery (BST-15)</t>
  </si>
  <si>
    <t>http://cdn2.gsmarena.com/vv/bigpic/snp910.gif</t>
  </si>
  <si>
    <t>107.5 x 49 x 24.5 mm (4.23 x 1.93 x 0.96 in)</t>
  </si>
  <si>
    <t>2.3 inches| 35 x 46 mm (~31.1% screen-to-body ratio)</t>
  </si>
  <si>
    <t>http://cdn2.gsmarena.com/vv/bigpic/sns710.gif</t>
  </si>
  <si>
    <t>K508</t>
  </si>
  <si>
    <t>103 x 45.5 x 19.5 mm (4.06 x 1.79 x 0.77 in)</t>
  </si>
  <si>
    <t>1.9 inches| 30 x 37 mm (~24.2% screen-to-body ratio)</t>
  </si>
  <si>
    <t>2 - Lunar Silver| Twilight Black</t>
  </si>
  <si>
    <t>http://cdn2.gsmarena.com/vv/bigpic/sonyericsson-k508.gif</t>
  </si>
  <si>
    <t>K500</t>
  </si>
  <si>
    <t>2 - Virtual Silver| Cosmetic Blue</t>
  </si>
  <si>
    <t>http://cdn2.gsmarena.com/vv/bigpic/snk500.gif</t>
  </si>
  <si>
    <t>F500i</t>
  </si>
  <si>
    <t>http://cdn2.gsmarena.com/vv/bigpic/snf500i.gif</t>
  </si>
  <si>
    <t>107 x 49 x 24 mm (4.21 x 1.93 x 0.94 in)</t>
  </si>
  <si>
    <t>2.3 inches| 35 x 46 mm (~31.2% screen-to-body ratio)</t>
  </si>
  <si>
    <t>Memory Stick Duo  up to 128 MB</t>
  </si>
  <si>
    <t>http://cdn2.gsmarena.com/vv/bigpic/sns700.gif</t>
  </si>
  <si>
    <t>K700</t>
  </si>
  <si>
    <t>99 x 46 x 19 mm (3.90 x 1.81 x 0.75 in)</t>
  </si>
  <si>
    <t>1.78 inches (~21.9% screen-to-body ratio)</t>
  </si>
  <si>
    <t>176 x 220 pixels| 7 lines (~158 ppi pixel density)</t>
  </si>
  <si>
    <t>41 MB</t>
  </si>
  <si>
    <t>Optic Silver| Blue Tinted Silver</t>
  </si>
  <si>
    <t>http://cdn2.gsmarena.com/vv/bigpic/snk700.gif</t>
  </si>
  <si>
    <t>GSM 900 / 1800 / 1900 - Z500i</t>
  </si>
  <si>
    <t>93 x 49 x 24 mm (3.66 x 1.93 x 0.94 in)</t>
  </si>
  <si>
    <t>http://cdn2.gsmarena.com/vv/bigpic/snz500.gif</t>
  </si>
  <si>
    <t>T630</t>
  </si>
  <si>
    <t>102 x 43 x 17 mm (4.02 x 1.69 x 0.67 in)</t>
  </si>
  <si>
    <t>1.78 inches (~22.7% screen-to-body ratio)</t>
  </si>
  <si>
    <t>Removable Li-Po 750 mAh battery</t>
  </si>
  <si>
    <t>Frosty Silver| Black</t>
  </si>
  <si>
    <t>http://cdn2.gsmarena.com/vv/bigpic/snt630.gif</t>
  </si>
  <si>
    <t>115 x 57 x 24 mm (4.53 x 2.24 x 0.94 in)</t>
  </si>
  <si>
    <t>2.9 inches| 40 x 62 mm (~37.8% screen-to-body ratio)</t>
  </si>
  <si>
    <t>Memory Stick Duo  up to 128 MB  32 MB included</t>
  </si>
  <si>
    <t>http://cdn2.gsmarena.com/vv/bigpic/snp900.gif</t>
  </si>
  <si>
    <t>90 x 48 x 28 mm (3.54 x 1.89 x 1.10 in)</t>
  </si>
  <si>
    <t>Removable Li-Ion 780 mAh battery (BST-27)</t>
  </si>
  <si>
    <t>http://cdn2.gsmarena.com/vv/bigpic/snz600.gif</t>
  </si>
  <si>
    <t>Z200</t>
  </si>
  <si>
    <t>96 x 52 x 25 mm (3.78 x 2.05 x 0.98 in)</t>
  </si>
  <si>
    <t>4 - Velvet Blue| Cosmo Silver| Frosty White| Pulse Red</t>
  </si>
  <si>
    <t>http://cdn2.gsmarena.com/vv/bigpic/snz200.gif</t>
  </si>
  <si>
    <t>T230</t>
  </si>
  <si>
    <t>101 x 80 pixels (~86 ppi pixel density)</t>
  </si>
  <si>
    <t>2 - Blade Gray| Steel Blue</t>
  </si>
  <si>
    <t>http://cdn2.gsmarena.com/vv/bigpic/snt220.gif</t>
  </si>
  <si>
    <t>Z1010</t>
  </si>
  <si>
    <t>98.5 x 54.5 x 29 mm (3.88 x 2.15 x 1.14 in)</t>
  </si>
  <si>
    <t>2.2 inches| 35 x 44 mm (~28.4% screen-to-body ratio)</t>
  </si>
  <si>
    <t>Memory Stick Duo  up to 128 MB  16 MB included</t>
  </si>
  <si>
    <t>2 VGA cameras| video</t>
  </si>
  <si>
    <t>http://cdn2.gsmarena.com/vv/bigpic/snz1010.gif</t>
  </si>
  <si>
    <t>T610</t>
  </si>
  <si>
    <t>102 x 44 x 19 mm (4.02 x 1.73 x 0.75 in)</t>
  </si>
  <si>
    <t>Removable Li-Ion 770 mAh battery (BST-25)</t>
  </si>
  <si>
    <t>http://cdn2.gsmarena.com/vv/bigpic/snt610.gif</t>
  </si>
  <si>
    <t>T310</t>
  </si>
  <si>
    <t>104 x 49 x 19 mm (4.09 x 1.93 x 0.75 in)</t>
  </si>
  <si>
    <t>3 -  Flaming Gold| Fashion Blue| Funky Purple</t>
  </si>
  <si>
    <t>http://cdn2.gsmarena.com/vv/bigpic/snt310.gif</t>
  </si>
  <si>
    <t>T105</t>
  </si>
  <si>
    <t>99 x 43.5 x 17.7 mm (3.90 x 1.71 x 0.70 in)</t>
  </si>
  <si>
    <t>2 - Steel Grey| Vibrant Turquoise</t>
  </si>
  <si>
    <t>http://cdn2.gsmarena.com/vv/bigpic/snt105.gif</t>
  </si>
  <si>
    <t>Q4  2002</t>
  </si>
  <si>
    <t>4 - Icy Blue| Gentle Gold| Fresh White| Soft Silver</t>
  </si>
  <si>
    <t>http://cdn2.gsmarena.com/vv/bigpic/snt100.gif</t>
  </si>
  <si>
    <t>T600</t>
  </si>
  <si>
    <t>92 x 41 x 20 mm (3.62 x 1.61 x 0.79 in)</t>
  </si>
  <si>
    <t>3 - Moonlight silver| Marine Blue and Gold</t>
  </si>
  <si>
    <t>http://cdn2.gsmarena.com/vv/bigpic/snt600.gif</t>
  </si>
  <si>
    <t>T300</t>
  </si>
  <si>
    <t>106 x 48 x 22 mm (4.17 x 1.89 x 0.87 in)</t>
  </si>
  <si>
    <t>Removable Li-Ion 700 mAh battery (BST-22)</t>
  </si>
  <si>
    <t>3 -  Icy Blue| Midnight Red| Mystical Green</t>
  </si>
  <si>
    <t>http://cdn2.gsmarena.com/vv/bigpic/snt300.gif</t>
  </si>
  <si>
    <t>105 x 48 x 22 mm (4.13 x 1.89 x 0.87 in)</t>
  </si>
  <si>
    <t>Removable Li-Ion 700 mAh battery (BST-24)</t>
  </si>
  <si>
    <t>http://cdn2.gsmarena.com/vv/bigpic/snt200.gif</t>
  </si>
  <si>
    <t>P800</t>
  </si>
  <si>
    <t>117 x 59 x 27 mm (4.61 x 2.32 x 1.06 in)</t>
  </si>
  <si>
    <t>Symbian 7.0| UIQ v2.0 UI</t>
  </si>
  <si>
    <t>Memory Stick  up to 12MB  16 MB included</t>
  </si>
  <si>
    <t>http://cdn2.gsmarena.com/vv/bigpic/snp800.gif</t>
  </si>
  <si>
    <t>91 x 50 x 24 mm| 90 cc (3.58 x 1.97 x 0.94 in)</t>
  </si>
  <si>
    <t>http://cdn2.gsmarena.com/vv/bigpic/snz700.gif</t>
  </si>
  <si>
    <t>T68i</t>
  </si>
  <si>
    <t>Removable Li-Ion 700 mAh battery (BST-14)</t>
  </si>
  <si>
    <t>Arctic Blue</t>
  </si>
  <si>
    <t>http://cdn2.gsmarena.com/vv/bigpic/snt68i.gif</t>
  </si>
  <si>
    <t>Windows Phone 7</t>
  </si>
  <si>
    <t>http://cdn2.gsmarena.com/vv/bigpic/sony-ericsson-windows-phone-7.jpg</t>
  </si>
  <si>
    <t>Xperia Duo</t>
  </si>
  <si>
    <t>Dual-core 1.4 GHz Scorpion</t>
  </si>
  <si>
    <t>http://cdn2.gsmarena.com/vv/bigpic/sony-ericsson-xperia-duo.jpg</t>
  </si>
  <si>
    <t>Spice</t>
  </si>
  <si>
    <t>Smart Pulse (M-9010)</t>
  </si>
  <si>
    <t>53.7 x 41.7 x 13.6 mm (2.11 x 1.64 x 0.54 in)</t>
  </si>
  <si>
    <t>1.6 inches (~35.4% screen-to-body ratio)</t>
  </si>
  <si>
    <t>240 x 320 pixels (~250 ppi pixel density)</t>
  </si>
  <si>
    <t>Wearable platform</t>
  </si>
  <si>
    <t>http://cdn2.gsmarena.com/vv/bigpic/spice-9010.jpg</t>
  </si>
  <si>
    <t>Fire One (Mi-FX-1)</t>
  </si>
  <si>
    <t>115.6 x 62 x 11.2 mm (4.55 x 2.44 x 0.44 in)</t>
  </si>
  <si>
    <t>http://cdn2.gsmarena.com/vv/bigpic/spice-firefox.jpg</t>
  </si>
  <si>
    <t>N-300</t>
  </si>
  <si>
    <t>150.4 x 74.8 x 9.8 mm (5.92 x 2.94 x 0.39 in)</t>
  </si>
  <si>
    <t>5.0 inches (~61.2% screen-to-body ratio)</t>
  </si>
  <si>
    <t>http://cdn2.gsmarena.com/vv/bigpic/N300.jpg</t>
  </si>
  <si>
    <t>Smart Flo 508 (Mi-508)</t>
  </si>
  <si>
    <t>http://cdn2.gsmarena.com/vv/bigpic/spice-508.jpg</t>
  </si>
  <si>
    <t>Smart Flo 503 (Mi-503)</t>
  </si>
  <si>
    <t>http://cdn2.gsmarena.com/vv/bigpic/spice-503.jpg</t>
  </si>
  <si>
    <t>Smart Flo 359 (Mi-359)</t>
  </si>
  <si>
    <t>117.5 x 62.9 x 12 mm (4.63 x 2.48 x 0.47 in)</t>
  </si>
  <si>
    <t>3.5 inches (~49.4% screen-to-body ratio)</t>
  </si>
  <si>
    <t>Titanium Grey| Silver</t>
  </si>
  <si>
    <t>http://cdn2.gsmarena.com/vv/bigpic/spice-359.jpg</t>
  </si>
  <si>
    <t>Smart Flo 358 (Mi-358)</t>
  </si>
  <si>
    <t>118 x 60.4 x 10.8 mm (4.65 x 2.38 x 0.43 in)</t>
  </si>
  <si>
    <t>http://cdn2.gsmarena.com/vv/bigpic/spice-358.jpg</t>
  </si>
  <si>
    <t>Stellar 439 (Mi-439)</t>
  </si>
  <si>
    <t>125 x 63 x 10 mm (4.92 x 2.48 x 0.39 in)</t>
  </si>
  <si>
    <t>Brown| Silver</t>
  </si>
  <si>
    <t>http://cdn2.gsmarena.com/vv/bigpic/spice-439.jpg</t>
  </si>
  <si>
    <t>Stellar 361 (Mi-361)</t>
  </si>
  <si>
    <t>115.3 x 60.6 x 11.9 mm (4.54 x 2.39 x 0.47 in)</t>
  </si>
  <si>
    <t>http://cdn2.gsmarena.com/vv/bigpic/spice-361.jpg</t>
  </si>
  <si>
    <t>Stellar 507 (Mi-507)</t>
  </si>
  <si>
    <t>145.2 x 72.7 x 10.7 mm (5.72 x 2.86 x 0.42 in)</t>
  </si>
  <si>
    <t>Red/Black| Blue/Black</t>
  </si>
  <si>
    <t>http://cdn2.gsmarena.com/vv/bigpic/spice-507.jpg</t>
  </si>
  <si>
    <t>Stellar 509 (Mi-509)</t>
  </si>
  <si>
    <t>145 x 79 x 9.5 mm (5.71 x 3.11 x 0.37 in)</t>
  </si>
  <si>
    <t>http://cdn2.gsmarena.com/vv/bigpic/spice-509.jpg</t>
  </si>
  <si>
    <t>Stellar 600 (Mi-600)</t>
  </si>
  <si>
    <t>http://cdn2.gsmarena.com/vv/bigpic/spice-600.jpg</t>
  </si>
  <si>
    <t>Stellar 526 (Mi-526)</t>
  </si>
  <si>
    <t>143.6 x 71.7 x 8.3 mm (5.65 x 2.82 x 0.33 in)</t>
  </si>
  <si>
    <t>http://cdn2.gsmarena.com/vv/bigpic/spice-526.jpg</t>
  </si>
  <si>
    <t>Stellar 520 (Mi-520)</t>
  </si>
  <si>
    <t>Red/Yellow</t>
  </si>
  <si>
    <t>http://cdn2.gsmarena.com/vv/bigpic/spice-520.jpg</t>
  </si>
  <si>
    <t>Stellar 520n (Mi-520n)</t>
  </si>
  <si>
    <t>http://cdn2.gsmarena.com/vv/bigpic/spice-520n.jpg</t>
  </si>
  <si>
    <t>Stellar 440 (Mi-440)</t>
  </si>
  <si>
    <t>127.6 x 63.8 x 11.5 mm (5.02 x 2.51 x 0.45 in)</t>
  </si>
  <si>
    <t>http://cdn2.gsmarena.com/vv/bigpic/spice-440.jpg</t>
  </si>
  <si>
    <t>Stellar 470 (Mi-470)</t>
  </si>
  <si>
    <t>137.8 x 68.6 x 7.9 mm (5.43 x 2.70 x 0.31 in)</t>
  </si>
  <si>
    <t>http://cdn2.gsmarena.com/vv/bigpic/spice-470.jpg</t>
  </si>
  <si>
    <t>Mi-449 3G</t>
  </si>
  <si>
    <t>134.5 x 69.5 x 8.7 mm (5.30 x 2.74 x 0.34 in)</t>
  </si>
  <si>
    <t>480 x 854 pixels</t>
  </si>
  <si>
    <t>http://cdn2.gsmarena.com/vv/bigpic/Mi-449-3G.jpg</t>
  </si>
  <si>
    <t>Mi-451 3G</t>
  </si>
  <si>
    <t>http://cdn2.gsmarena.com/vv/bigpic/Mi-451-3G.jpg</t>
  </si>
  <si>
    <t>Mi-498 Dream Uno</t>
  </si>
  <si>
    <t>http://cdn2.gsmarena.com/vv/bigpic/spice-498.jpg</t>
  </si>
  <si>
    <t>Mi-506 Stellar Mettle Icon</t>
  </si>
  <si>
    <t>145 x 72.9 x 9.6 mm (5.71 x 2.87 x 0.38 in)</t>
  </si>
  <si>
    <t>http://cdn2.gsmarena.com/vv/bigpic/spice-506.jpg</t>
  </si>
  <si>
    <t>Mi-356 Smart Flo Mettle 3.5X</t>
  </si>
  <si>
    <t>119.9 x 63 x 11.5 mm (4.72 x 2.48 x 0.45 in)</t>
  </si>
  <si>
    <t>http://cdn2.gsmarena.com/vv/bigpic/spice-356.jpg</t>
  </si>
  <si>
    <t>Mi-426 Smart Flo Mettle 4.0X</t>
  </si>
  <si>
    <t>119.9 x 58 x 10.8 mm (4.72 x 2.28 x 0.43 in)</t>
  </si>
  <si>
    <t>4.0 inches (~65.5% screen-to-body ratio)</t>
  </si>
  <si>
    <t>http://cdn2.gsmarena.com/vv/bigpic/spice-426.jpg</t>
  </si>
  <si>
    <t>Mi-438 Stellar Glide</t>
  </si>
  <si>
    <t>4.0 inches (~39.8% screen-to-body ratio)</t>
  </si>
  <si>
    <t>http://cdn2.gsmarena.com/vv/bigpic/spice-438.jpg</t>
  </si>
  <si>
    <t>Mi-504 Smart Flo Mettle 5X</t>
  </si>
  <si>
    <t>148.5 x 78.9 x 10.4 mm (5.85 x 3.11 x 0.41 in)</t>
  </si>
  <si>
    <t>http://cdn2.gsmarena.com/vv/bigpic/spice-504.jpg</t>
  </si>
  <si>
    <t>Mi-451 Smartflo Poise</t>
  </si>
  <si>
    <t>http://cdn2.gsmarena.com/vv/bigpic/spice-451.jpg</t>
  </si>
  <si>
    <t>Mi-496 Spice Coolpad 2</t>
  </si>
  <si>
    <t>http://cdn2.gsmarena.com/vv/bigpic/spice-coolpad-2-mi-496.jpg</t>
  </si>
  <si>
    <t>Mi-423 Smart Flo Ivory 2</t>
  </si>
  <si>
    <t>126.3 x 68.6 x 11.2 mm (4.97 x 2.70 x 0.44 in)</t>
  </si>
  <si>
    <t>http://cdn2.gsmarena.com/vv/bigpic/spice-smart-flo-ivory-2-mi-423.jpg</t>
  </si>
  <si>
    <t>Mi-349 Smart Flo Edge</t>
  </si>
  <si>
    <t>117 x 63 x 12.3 mm (4.61 x 2.48 x 0.48 in)</t>
  </si>
  <si>
    <t>http://cdn2.gsmarena.com/vv/bigpic/spice-smart-flo-edge-mi-349.jpg</t>
  </si>
  <si>
    <t>Mi-550 Pinnacle Stylus</t>
  </si>
  <si>
    <t>160 x 79 x 9.5 mm (6.30 x 3.11 x 0.37 in)</t>
  </si>
  <si>
    <t>720 x 1280 pixels</t>
  </si>
  <si>
    <t>http://cdn2.gsmarena.com/vv/bigpic/spice-mi-550.jpg</t>
  </si>
  <si>
    <t>Mi-502n Smart FLO Pace3</t>
  </si>
  <si>
    <t>White. Blue</t>
  </si>
  <si>
    <t>http://cdn2.gsmarena.com/vv/bigpic/spice-mi-502n.jpg</t>
  </si>
  <si>
    <t>Mi-492 Stellar Virtuoso Pro+</t>
  </si>
  <si>
    <t>http://cdn2.gsmarena.com/vv/bigpic/spice-virtuoso-pro-plus.jpg</t>
  </si>
  <si>
    <t>Mi-437 Stellar Nhance 2</t>
  </si>
  <si>
    <t>124.5 x 65.5 x 10.5 mm (4.90 x 2.58 x 0.41 in)</t>
  </si>
  <si>
    <t>http://cdn2.gsmarena.com/vv/bigpic/spice-mi-437.jpg</t>
  </si>
  <si>
    <t>Mi-436 Stellar Glamour</t>
  </si>
  <si>
    <t>125 x 65.8 x 11.5 mm (4.92 x 2.59 x 0.45 in)</t>
  </si>
  <si>
    <t>Blue| Red/black</t>
  </si>
  <si>
    <t>http://cdn2.gsmarena.com/vv/bigpic/spice-mi-436.jpg</t>
  </si>
  <si>
    <t>Mi-354 Smartflo Space</t>
  </si>
  <si>
    <t>118.2 x 60.8 x 12.4 mm (4.65 x 2.39 x 0.49 in)</t>
  </si>
  <si>
    <t>Black/silver| White/silver</t>
  </si>
  <si>
    <t>http://cdn2.gsmarena.com/vv/bigpic/spice-mi-354.jpg</t>
  </si>
  <si>
    <t>Mi-525 Pinnacle FHD</t>
  </si>
  <si>
    <t>149.4 x 74.9 x 9.3 mm (5.88 x 2.95 x 0.37 in)</t>
  </si>
  <si>
    <t>5.0 inches (~61.6% screen-to-body ratio)</t>
  </si>
  <si>
    <t>http://cdn2.gsmarena.com/vv/bigpic/spice-pinnacle-fhd-mi-525.jpg</t>
  </si>
  <si>
    <t>Mi-515 Coolpad</t>
  </si>
  <si>
    <t>140 x 73 x 9.9 mm (5.51 x 2.87 x 0.39 in)</t>
  </si>
  <si>
    <t>http://cdn2.gsmarena.com/vv/bigpic/spice-mi-515.jpg</t>
  </si>
  <si>
    <t>Mi-510 Stellar Prime</t>
  </si>
  <si>
    <t>145 x 74 x 9.9 mm (5.71 x 2.91 x 0.39 in)</t>
  </si>
  <si>
    <t>http://cdn2.gsmarena.com/vv/bigpic/spice-510.jpg</t>
  </si>
  <si>
    <t>Mi-505 Stellar Horizon Pro</t>
  </si>
  <si>
    <t>148 x 77.2 x 9.6 mm (5.83 x 3.04 x 0.38 in)</t>
  </si>
  <si>
    <t>5.0 inches (~62.3% screen-to-body ratio)</t>
  </si>
  <si>
    <t>http://cdn2.gsmarena.com/vv/bigpic/spice-505.jpg</t>
  </si>
  <si>
    <t>Mi-491 Stellar Virtuoso Pro</t>
  </si>
  <si>
    <t>135 x 68 x 9.9 mm (5.31 x 2.68 x 0.39 in)</t>
  </si>
  <si>
    <t>4.5 inches (~60.8% screen-to-body ratio)</t>
  </si>
  <si>
    <t>http://cdn2.gsmarena.com/vv/bigpic/spice-491.jpg</t>
  </si>
  <si>
    <t>Mi-450 Smartflo Ivory</t>
  </si>
  <si>
    <t>131.7 x 68.5 x 11.1 mm (5.19 x 2.70 x 0.44 in)</t>
  </si>
  <si>
    <t>http://cdn2.gsmarena.com/vv/bigpic/spice-450.jpg</t>
  </si>
  <si>
    <t>Mi-422 Smartflo Pace</t>
  </si>
  <si>
    <t>126 x 63.8 x 10.9 mm (4.96 x 2.51 x 0.43 in)</t>
  </si>
  <si>
    <t>http://cdn2.gsmarena.com/vv/bigpic/spice-422.jpg</t>
  </si>
  <si>
    <t>Mi-353 Stellar Jazz</t>
  </si>
  <si>
    <t>124.1 x 63.7 x 13.6 mm (4.89 x 2.51 x 0.54 in)</t>
  </si>
  <si>
    <t>http://cdn2.gsmarena.com/vv/bigpic/spice-353.jpg</t>
  </si>
  <si>
    <t>Mi-725 Stellar Slatepad</t>
  </si>
  <si>
    <t>194.4 x 124.5 x 12.2 mm (7.65 x 4.90 x 0.48 in)</t>
  </si>
  <si>
    <t>http://cdn2.gsmarena.com/vv/bigpic/spice-mi-725.jpg</t>
  </si>
  <si>
    <t>Mi-502 Smartflo Pace2</t>
  </si>
  <si>
    <t>http://cdn2.gsmarena.com/vv/bigpic/spice-mi-502.jpg</t>
  </si>
  <si>
    <t>Mi-535 Stellar Pinnacle Pro</t>
  </si>
  <si>
    <t>152 x 79 x 10.3 mm (5.98 x 3.11 x 0.41 in)</t>
  </si>
  <si>
    <t>5.3 inches (~64.5% screen-to-body ratio)</t>
  </si>
  <si>
    <t>Removable Li-Po 2550 mAh battery</t>
  </si>
  <si>
    <t>http://cdn2.gsmarena.com/vv/bigpic/spice-mi-535.jpg</t>
  </si>
  <si>
    <t>Mi-530 Stellar Pinnacle</t>
  </si>
  <si>
    <t>Removable Li-Ion 2550 mAh battery</t>
  </si>
  <si>
    <t>http://cdn2.gsmarena.com/vv/bigpic/Spice-Stellar-Pinnacle-Mi-530.jpg</t>
  </si>
  <si>
    <t>Mi-1010 Stellar Pad</t>
  </si>
  <si>
    <t>1280 x 800 pixels (~151 ppi pixel density)</t>
  </si>
  <si>
    <t>Non-removable Li-Po 7600 mAh battery</t>
  </si>
  <si>
    <t>http://cdn2.gsmarena.com/vv/bigpic/spice-mi-1010.jpg</t>
  </si>
  <si>
    <t>Mi-495 Stellar Virtuoso</t>
  </si>
  <si>
    <t>http://cdn2.gsmarena.com/vv/bigpic/spice-mi-495.jpg</t>
  </si>
  <si>
    <t>Mi-500 Stellar Horizon</t>
  </si>
  <si>
    <t>143 x 77.4 x 10.5 mm (5.63 x 3.05 x 0.41 in)</t>
  </si>
  <si>
    <t>http://cdn2.gsmarena.com/vv/bigpic/spice-mi-500-stellar-horizon.jpg</t>
  </si>
  <si>
    <t>Mi-285 Stellar</t>
  </si>
  <si>
    <t>116.5 x 58.4 x 12.7 mm (4.59 x 2.30 x 0.5 in)</t>
  </si>
  <si>
    <t>2.8 inches (~35.7% screen-to-body ratio)</t>
  </si>
  <si>
    <t>http://cdn2.gsmarena.com/vv/bigpic/spice-stellar-mi-285.jpg</t>
  </si>
  <si>
    <t>M-5665 T2</t>
  </si>
  <si>
    <t>112.8 x 60.5 x 12.8 mm (4.44 x 2.38 x 0.50 in)</t>
  </si>
  <si>
    <t>TFT touchscreen  56K colors</t>
  </si>
  <si>
    <t>2.6 inches (~30.7% screen-to-body ratio)</t>
  </si>
  <si>
    <t>http://cdn2.gsmarena.com/vv/bigpic/spice-t2-m-5665.jpg</t>
  </si>
  <si>
    <t>M-5566 Flo Entertainer</t>
  </si>
  <si>
    <t>104 x 54 x 12.4 mm (4.09 x 2.13 x 0.49 in)</t>
  </si>
  <si>
    <t>http://cdn2.gsmarena.com/vv/bigpic/spice-flo-entertainer-m-5566.jpg</t>
  </si>
  <si>
    <t>M-5900 Flo TV Pro</t>
  </si>
  <si>
    <t>114 x 62 x 13.6 mm (4.49 x 2.44 x 0.54 in)</t>
  </si>
  <si>
    <t>http://cdn2.gsmarena.com/vv/bigpic/spice-flo-tv-pro.jpg</t>
  </si>
  <si>
    <t>M-6688 Flo Magic</t>
  </si>
  <si>
    <t>111.7 x 55 x 12.9 mm (4.40 x 2.17 x 0.51 in)</t>
  </si>
  <si>
    <t>http://cdn2.gsmarena.com/vv/bigpic/spice-flo-magic.jpg</t>
  </si>
  <si>
    <t>M-5460 Flo</t>
  </si>
  <si>
    <t>96 x 54 x 13.5 mm (3.78 x 2.13 x 0.53 in)</t>
  </si>
  <si>
    <t>2.6 inches (~40.4% screen-to-body ratio)</t>
  </si>
  <si>
    <t>Yes. LED flash</t>
  </si>
  <si>
    <t>http://cdn2.gsmarena.com/vv/bigpic/spice-m-5460.jpg</t>
  </si>
  <si>
    <t>M-5455 Flo</t>
  </si>
  <si>
    <t>93.6 x 51.6 x 13.7 mm (3.69 x 2.03 x 0.54 in)</t>
  </si>
  <si>
    <t>http://cdn2.gsmarena.com/vv/bigpic/spice-m-5455.jpg</t>
  </si>
  <si>
    <t>M-5365 Boss Killer</t>
  </si>
  <si>
    <t>118 x 53 x 15 mm (4.65 x 2.09 x 0.59 in)</t>
  </si>
  <si>
    <t>http://cdn2.gsmarena.com/vv/bigpic/spice-boss-killer.jpg</t>
  </si>
  <si>
    <t>M-5400 Boss TV</t>
  </si>
  <si>
    <t>123 x 57 x 14.5 mm (4.84 x 2.24 x 0.57 in)</t>
  </si>
  <si>
    <t>2.8 inches (~34.6% screen-to-body ratio)</t>
  </si>
  <si>
    <t>http://cdn2.gsmarena.com/vv/bigpic/spice-boss-tv.jpg</t>
  </si>
  <si>
    <t>M-5200 Boss Don</t>
  </si>
  <si>
    <t>113 x 47.2 x 16.5 mm (4.45 x 1.86 x 0.65 in)</t>
  </si>
  <si>
    <t>http://cdn2.gsmarena.com/vv/bigpic/spice-boss-don.jpg</t>
  </si>
  <si>
    <t>M-5390 Boss Double XL</t>
  </si>
  <si>
    <t>http://cdn2.gsmarena.com/vv/bigpic/spice-boss-dooble-excel.jpg</t>
  </si>
  <si>
    <t>M-5250 Boss Item</t>
  </si>
  <si>
    <t>114.8 x 47.5 x 14.8 mm (4.52 x 1.87 x 0.58 in)</t>
  </si>
  <si>
    <t>2.2 inches (~26.4% screen-to-body ratio)</t>
  </si>
  <si>
    <t>http://cdn2.gsmarena.com/vv/bigpic/spice-boss-itom.jpg</t>
  </si>
  <si>
    <t>M-5363 Boss</t>
  </si>
  <si>
    <t>100 x 60.6 x 13 mm (3.94 x 2.39 x 0.51 in)</t>
  </si>
  <si>
    <t>http://cdn2.gsmarena.com/vv/bigpic/spice-boss-champion.jpg</t>
  </si>
  <si>
    <t>Mi-355 Stellar Craze</t>
  </si>
  <si>
    <t>118 x 62 x 11.5 mm (4.65 x 2.44 x 0.45 in)</t>
  </si>
  <si>
    <t>http://cdn2.gsmarena.com/vv/bigpic/spice-mi-355.jpg</t>
  </si>
  <si>
    <t>Mi-425 Stellar</t>
  </si>
  <si>
    <t>125 x 63.5 x 12.5 mm (4.92 x 2.5 x 0.49 in)</t>
  </si>
  <si>
    <t>149 MB</t>
  </si>
  <si>
    <t>http://cdn2.gsmarena.com/vv/bigpic/spice-mi-425-stellar.jpg</t>
  </si>
  <si>
    <t>M-6868N FLO ME</t>
  </si>
  <si>
    <t>116 x 60.9 x 12.8 mm (4.57 x 2.40 x 0.50 in)</t>
  </si>
  <si>
    <t>http://cdn2.gsmarena.com/vv/bigpic/spice-flo-me.jpg</t>
  </si>
  <si>
    <t>M-5600 FLO TV</t>
  </si>
  <si>
    <t>http://cdn2.gsmarena.com/vv/bigpic/spice-flo-tv.jpg</t>
  </si>
  <si>
    <t>Mi-280</t>
  </si>
  <si>
    <t>105.5 x 57 x 12.9 mm (4.15 x 2.24 x 0.51 in)</t>
  </si>
  <si>
    <t>134 MB</t>
  </si>
  <si>
    <t>http://cdn2.gsmarena.com/vv/bigpic/spice-mobile-mi-280.jpg</t>
  </si>
  <si>
    <t>Mi-350</t>
  </si>
  <si>
    <t>118 x 60 x 13.4 mm (4.65 x 2.36 x 0.53 in)</t>
  </si>
  <si>
    <t>188 MB</t>
  </si>
  <si>
    <t>Wi-Fi 802.11| hotspot</t>
  </si>
  <si>
    <t>http://cdn2.gsmarena.com/vv/bigpic/spice-mi-350.jpg</t>
  </si>
  <si>
    <t>M-6900 Knight</t>
  </si>
  <si>
    <t>116 x 62.5 x 11.6 mm (4.57 x 2.46 x 0.46 in)</t>
  </si>
  <si>
    <t>3.46 inches (~49.2% screen-to-body ratio)</t>
  </si>
  <si>
    <t>320 x 480 pixels (~167 ppi pixel density)</t>
  </si>
  <si>
    <t>39 MB</t>
  </si>
  <si>
    <t>http://cdn2.gsmarena.com/vv/bigpic/spice-mi-6900-knight.jpg</t>
  </si>
  <si>
    <t>M-6868</t>
  </si>
  <si>
    <t>114.5 x 63 x 12 mm (4.51 x 2.48 x 0.47 in)</t>
  </si>
  <si>
    <t>3.44 inches (~48.8% screen-to-body ratio)</t>
  </si>
  <si>
    <t>320 x 480 pixels (~168 ppi pixel density)</t>
  </si>
  <si>
    <t>http://cdn2.gsmarena.com/vv/bigpic/spice-mi-6868.jpg</t>
  </si>
  <si>
    <t>M-6700</t>
  </si>
  <si>
    <t>111 x 54 x 13.2 mm (4.37 x 2.13 x 0.52 in)</t>
  </si>
  <si>
    <t>3.14 inches (~46.8% screen-to-body ratio)</t>
  </si>
  <si>
    <t>240 x 400 pixels (~149 ppi pixel density)</t>
  </si>
  <si>
    <t>Cappuccino</t>
  </si>
  <si>
    <t>http://cdn2.gsmarena.com/vv/bigpic/spice-mi-6700.jpg</t>
  </si>
  <si>
    <t>M-9000 Popkorn</t>
  </si>
  <si>
    <t>119.2 x 50.3 x 17.4 mm (4.69 x 1.98 x 0.69 in)</t>
  </si>
  <si>
    <t>2.36 inches (~28.8% screen-to-body ratio)</t>
  </si>
  <si>
    <t>240 x 320 pixels (~169 ppi pixel density)</t>
  </si>
  <si>
    <t>http://cdn2.gsmarena.com/vv/bigpic/spice-m-9000-popkorn.jpg</t>
  </si>
  <si>
    <t>M-6450</t>
  </si>
  <si>
    <t>114 x 49 x 10.8 mm (4.49 x 1.93 x 0.43 in)</t>
  </si>
  <si>
    <t>2.36 inches (~30.9% screen-to-body ratio)</t>
  </si>
  <si>
    <t>http://cdn2.gsmarena.com/vv/bigpic/spice-m-6450.jpg</t>
  </si>
  <si>
    <t>M-5750</t>
  </si>
  <si>
    <t>112 x 50 x 12 mm (4.41 x 1.97 x 0.47 in)</t>
  </si>
  <si>
    <t>2.76 inches (~42.1% screen-to-body ratio)</t>
  </si>
  <si>
    <t>240 x 320 pixels (~145 ppi pixel density)</t>
  </si>
  <si>
    <t>http://cdn2.gsmarena.com/vv/bigpic/spice-m-5750.jpg</t>
  </si>
  <si>
    <t>M-5350</t>
  </si>
  <si>
    <t>104.8 x 56 x 13.2 mm (4.13 x 2.20 x 0.52 in)</t>
  </si>
  <si>
    <t>2.36 inches (~29.4% screen-to-body ratio)</t>
  </si>
  <si>
    <t>Gray| Red</t>
  </si>
  <si>
    <t>http://cdn2.gsmarena.com/vv/bigpic/spice-m-5350.jpg</t>
  </si>
  <si>
    <t>M-5180</t>
  </si>
  <si>
    <t>105.7 x 46.5 x 15.2 mm (4.16 x 1.83 x 0.60 in)</t>
  </si>
  <si>
    <t>1.77 inches (~20.1% screen-to-body ratio)</t>
  </si>
  <si>
    <t>http://cdn2.gsmarena.com/vv/bigpic/spice-m-5180.jpg</t>
  </si>
  <si>
    <t>M-5115</t>
  </si>
  <si>
    <t>Black/Red| Black</t>
  </si>
  <si>
    <t>http://cdn2.gsmarena.com/vv/bigpic/spice-m-5115.jpg</t>
  </si>
  <si>
    <t>M-4262</t>
  </si>
  <si>
    <t>http://cdn2.gsmarena.com/vv/bigpic/spice-m-4262.jpg</t>
  </si>
  <si>
    <t>Mi-720</t>
  </si>
  <si>
    <t>200 x 116.5 x 12.5 mm (7.87 x 4.59 x 0.49 in)</t>
  </si>
  <si>
    <t>http://cdn2.gsmarena.com/vv/bigpic/spice-mi720.jpg</t>
  </si>
  <si>
    <t>Mi-410</t>
  </si>
  <si>
    <t>4.03 inches (~57.4% screen-to-body ratio)</t>
  </si>
  <si>
    <t>480 x 800 pixels (~232 ppi pixel density)</t>
  </si>
  <si>
    <t>Silver| Brown</t>
  </si>
  <si>
    <t>http://cdn2.gsmarena.com/vv/bigpic/spice-mi-410.jpg</t>
  </si>
  <si>
    <t>M-6800 FLO</t>
  </si>
  <si>
    <t>107.8 x 53.6 x 12.5 mm (4.24 x 2.11 x 0.49 in)</t>
  </si>
  <si>
    <t>3.14 inches (~48.6% screen-to-body ratio)</t>
  </si>
  <si>
    <t>Turquoise Blue| Jet Black| Spice Yellow</t>
  </si>
  <si>
    <t>http://cdn2.gsmarena.com/vv/bigpic/Spice-Mobile-M-6800-FLO.jpg</t>
  </si>
  <si>
    <t>Mi-270</t>
  </si>
  <si>
    <t>104 x 55 x 12.6 mm (4.09 x 2.17 x 0.50 in)</t>
  </si>
  <si>
    <t>http://cdn2.gsmarena.com/vv/bigpic/spice-mi-270.jpg</t>
  </si>
  <si>
    <t>Mi-310</t>
  </si>
  <si>
    <t>3.15 inches (~42.5% screen-to-body ratio)</t>
  </si>
  <si>
    <t>320 x 480 pixels (~183 ppi pixel density)</t>
  </si>
  <si>
    <t>Dark red</t>
  </si>
  <si>
    <t>http://cdn2.gsmarena.com/vv/bigpic/spice-mi310.jpg</t>
  </si>
  <si>
    <t>M-4250</t>
  </si>
  <si>
    <t>110 x 46.5 x 15 mm (4.33 x 1.83 x 0.59 in)</t>
  </si>
  <si>
    <t>http://cdn2.gsmarena.com/vv/bigpic/spice-m-4250.jpg</t>
  </si>
  <si>
    <t>M-5170</t>
  </si>
  <si>
    <t>111 x 47.5 x 14.6 mm (4.37 x 1.87 x 0.57 in)</t>
  </si>
  <si>
    <t>http://cdn2.gsmarena.com/vv/bigpic/spice-m-5170.jpg</t>
  </si>
  <si>
    <t>QT-65</t>
  </si>
  <si>
    <t>http://cdn2.gsmarena.com/vv/bigpic/spice-qt-65.jpg</t>
  </si>
  <si>
    <t>M-5262</t>
  </si>
  <si>
    <t>115 x 51.5 x 15.2 mm (4.53 x 2.03 x 0.60 in)</t>
  </si>
  <si>
    <t>http://cdn2.gsmarena.com/vv/bigpic/spice-m-5262.jpg</t>
  </si>
  <si>
    <t>QT-58</t>
  </si>
  <si>
    <t>99 x 54 x 13 mm (3.90 x 2.13 x 0.51 in)</t>
  </si>
  <si>
    <t>Black| Crimson Red| Pearl White</t>
  </si>
  <si>
    <t>http://cdn2.gsmarena.com/vv/bigpic/spice-qt58-new.jpg</t>
  </si>
  <si>
    <t>QT-61</t>
  </si>
  <si>
    <t>108.5 x 57 x 12.8 mm (4.27 x 2.24 x 0.50 in)</t>
  </si>
  <si>
    <t>Black| Red| Turquoise</t>
  </si>
  <si>
    <t>http://cdn2.gsmarena.com/vv/bigpic/spice-qt-61.jpg</t>
  </si>
  <si>
    <t>M-5454</t>
  </si>
  <si>
    <t>114 x 46.5 x 11.3 mm (4.49 x 1.83 x 0.44 in)</t>
  </si>
  <si>
    <t>2.0 inches (~23.7% screen-to-body ratio)</t>
  </si>
  <si>
    <t>Mettalic Silver</t>
  </si>
  <si>
    <t>http://cdn2.gsmarena.com/vv/bigpic/spice-m-5454.jpg</t>
  </si>
  <si>
    <t>M-5161n</t>
  </si>
  <si>
    <t>110 x 47 x 14.6 mm (4.33 x 1.85 x 0.57 in)</t>
  </si>
  <si>
    <t>http://cdn2.gsmarena.com/vv/bigpic/spice-m-5161n.jpg</t>
  </si>
  <si>
    <t>QT-95</t>
  </si>
  <si>
    <t>111 x 59 x 11.7 mm (4.37 x 2.32 x 0.46 in)</t>
  </si>
  <si>
    <t>http://cdn2.gsmarena.com/vv/bigpic/spice-qt-95.jpg</t>
  </si>
  <si>
    <t>M-67 3D</t>
  </si>
  <si>
    <t>115 x 50.7 x 12.6 mm (4.53 x 2.00 x 0.50 in)</t>
  </si>
  <si>
    <t>2.36 inches (~29.6% screen-to-body ratio)</t>
  </si>
  <si>
    <t>http://cdn2.gsmarena.com/vv/bigpic/spice-m-67-3d.jpg</t>
  </si>
  <si>
    <t>QT-68</t>
  </si>
  <si>
    <t>2.4 inches (~27.2% screen-to-body ratio)</t>
  </si>
  <si>
    <t>http://cdn2.gsmarena.com/vv/bigpic/spice-qt-68.jpg</t>
  </si>
  <si>
    <t>M-4580n</t>
  </si>
  <si>
    <t>105.3 x 44.6 x 16 mm (4.15 x 1.76 x 0.63 in)</t>
  </si>
  <si>
    <t>1.8 inches (~21.7% screen-to-body ratio)</t>
  </si>
  <si>
    <t>http://cdn2.gsmarena.com/vv/bigpic/spice-M-4580n.jpg</t>
  </si>
  <si>
    <t>Mi-300</t>
  </si>
  <si>
    <t>114.9 x 56.8 x 12.6 mm (4.52 x 2.24 x 0.50 in)</t>
  </si>
  <si>
    <t>LCD touchscreen  256K colors</t>
  </si>
  <si>
    <t>http://cdn2.gsmarena.com/vv/bigpic/spice-mi300.jpg</t>
  </si>
  <si>
    <t>M-6 Sports</t>
  </si>
  <si>
    <t>112.9 x 48.2 x 13.2 mm (4.44 x 1.90 x 0.52 in)</t>
  </si>
  <si>
    <t>180 x 240 pixels (~136 ppi pixel density)</t>
  </si>
  <si>
    <t>http://cdn2.gsmarena.com/vv/bigpic/spice-m6-sports.jpg</t>
  </si>
  <si>
    <t>M-6363</t>
  </si>
  <si>
    <t>107 x 48.2 x 15.5 mm (4.21 x 1.90 x 0.61 in)</t>
  </si>
  <si>
    <t>http://cdn2.gsmarena.com/vv/bigpic/spice-m6363.jpg</t>
  </si>
  <si>
    <t>QT-56</t>
  </si>
  <si>
    <t>113.4 x 61.3 x 14.1 mm (4.46 x 2.41 x 0.56 in)</t>
  </si>
  <si>
    <t>2.0 inches (~18.1% screen-to-body ratio)</t>
  </si>
  <si>
    <t>http://cdn2.gsmarena.com/vv/bigpic/spice-qt-56.jpg</t>
  </si>
  <si>
    <t>G-6565</t>
  </si>
  <si>
    <t>115.6 x 50.6 x 11.5 mm (4.55 x 1.99 x 0.45 in)</t>
  </si>
  <si>
    <t>http://cdn2.gsmarena.com/vv/bigpic/spice-g-6565.jpg</t>
  </si>
  <si>
    <t>QT-52</t>
  </si>
  <si>
    <t>111.8 x 60.4 x 13.9 mm (4.40 x 2.38 x 0.55 in)</t>
  </si>
  <si>
    <t>http://cdn2.gsmarena.com/vv/bigpic/spice-qt-52.jpg</t>
  </si>
  <si>
    <t>QT-60</t>
  </si>
  <si>
    <t>111 x 60 x 13.8 mm (4.37 x 2.36 x 0.54 in)</t>
  </si>
  <si>
    <t>2.0 inches (~18.9% screen-to-body ratio)</t>
  </si>
  <si>
    <t>Black/Yellow</t>
  </si>
  <si>
    <t>http://cdn2.gsmarena.com/vv/bigpic/spice-qt-60.jpg</t>
  </si>
  <si>
    <t>M-5161</t>
  </si>
  <si>
    <t>http://cdn2.gsmarena.com/vv/bigpic/spice-m-5161.jpg</t>
  </si>
  <si>
    <t>M-5055</t>
  </si>
  <si>
    <t>104.1 x 44.9 x 15.9 mm (4.10 x 1.77 x 0.63 in)</t>
  </si>
  <si>
    <t>1.8 inches (~21.8% screen-to-body ratio)</t>
  </si>
  <si>
    <t>http://cdn2.gsmarena.com/vv/bigpic/spice-m-5055.jpg</t>
  </si>
  <si>
    <t>S-7000</t>
  </si>
  <si>
    <t>108 x 52 x 11.8 mm (4.25 x 2.05 x 0.46 in)</t>
  </si>
  <si>
    <t>http://cdn2.gsmarena.com/vv/bigpic/spice-s7000.jpg</t>
  </si>
  <si>
    <t>QT-50</t>
  </si>
  <si>
    <t>110 x 58 x 13 mm (4.33 x 2.28 x 0.51 in)</t>
  </si>
  <si>
    <t>http://cdn2.gsmarena.com/vv/bigpic/spice-qt-50.jpg</t>
  </si>
  <si>
    <t>M-6262</t>
  </si>
  <si>
    <t>113 x 51 x 14 mm (4.45 x 2.01 x 0.55 in)</t>
  </si>
  <si>
    <t>http://cdn2.gsmarena.com/vv/bigpic/spice-m-6262.jpg</t>
  </si>
  <si>
    <t>S-1200</t>
  </si>
  <si>
    <t>114 x 52 x 16 mm (4.49 x 2.05 x 0.63 in)</t>
  </si>
  <si>
    <t>12 MP| autofocus| 3x optical zoom| Xenon flash</t>
  </si>
  <si>
    <t>http://cdn2.gsmarena.com/vv/bigpic/spice-s-1200.jpg</t>
  </si>
  <si>
    <t>M-4242</t>
  </si>
  <si>
    <t>110.8 x 47 x 16 mm (4.36 x 1.85 x 0.63 in)</t>
  </si>
  <si>
    <t>http://cdn2.gsmarena.com/vv/bigpic/spice-m-4242.jpg</t>
  </si>
  <si>
    <t>M-940n</t>
  </si>
  <si>
    <t>115 x 50 x 13 mm (4.53 x 1.97 x 0.51 in)</t>
  </si>
  <si>
    <t>http://cdn2.gsmarena.com/vv/bigpic/spice-m-940n.jpg</t>
  </si>
  <si>
    <t>S-5010</t>
  </si>
  <si>
    <t>110 x 48.5 x 14.7 mm (4.33 x 1.91 x 0.58 in)</t>
  </si>
  <si>
    <t>http://cdn2.gsmarena.com/vv/bigpic/spice-s5010.jpg</t>
  </si>
  <si>
    <t>D-6666</t>
  </si>
  <si>
    <t>115 x 51.5 x 14.3 mm (4.53 x 2.03 x 0.56 in)</t>
  </si>
  <si>
    <t>http://cdn2.gsmarena.com/vv/bigpic/spice-d-6666.jpg</t>
  </si>
  <si>
    <t>M 4580</t>
  </si>
  <si>
    <t>106 x 44.5 x 15.5 mm (4.17 x 1.75 x 0.61 in)</t>
  </si>
  <si>
    <t>http://cdn2.gsmarena.com/vv/bigpic/spice-m-4580.jpg</t>
  </si>
  <si>
    <t>S-5110</t>
  </si>
  <si>
    <t>107 x 45 x 11.2 mm (4.21 x 1.77 x 0.44 in)</t>
  </si>
  <si>
    <t>http://cdn2.gsmarena.com/vv/bigpic/spice-s-5110.jpg</t>
  </si>
  <si>
    <t>S-5420</t>
  </si>
  <si>
    <t>http://cdn2.gsmarena.com/vv/bigpic/spice-s-5420.jpg</t>
  </si>
  <si>
    <t>S-6005</t>
  </si>
  <si>
    <t>116.5 x 49.2 x 10.1 mm (4.59 x 1.94 x 0.40 in)</t>
  </si>
  <si>
    <t>http://cdn2.gsmarena.com/vv/bigpic/spice-s-6005.jpg</t>
  </si>
  <si>
    <t>D-1111</t>
  </si>
  <si>
    <t>110.8 x 58.3 x 16.8 mm (4.36 x 2.30 x 0.66 in)</t>
  </si>
  <si>
    <t>http://cdn2.gsmarena.com/vv/bigpic/spice-d-1111.jpg</t>
  </si>
  <si>
    <t>M-5252</t>
  </si>
  <si>
    <t>110.6 x 47 x 15.3 mm (4.35 x 1.85 x 0.60 in)</t>
  </si>
  <si>
    <t>http://cdn2.gsmarena.com/vv/bigpic/spice-m-5252.jpg</t>
  </si>
  <si>
    <t>KT-5353</t>
  </si>
  <si>
    <t>http://cdn2.gsmarena.com/vv/bigpic/spice-kt-5353.jpg</t>
  </si>
  <si>
    <t>T-Mobile</t>
  </si>
  <si>
    <t>Prism II</t>
  </si>
  <si>
    <t>http://cdn2.gsmarena.com/vv/bigpic/t-mobile-prism-ii.jpg</t>
  </si>
  <si>
    <t>Concord</t>
  </si>
  <si>
    <t>117 x 62 x 11.4 mm (4.61 x 2.44 x 0.45 in)</t>
  </si>
  <si>
    <t>BCM21553</t>
  </si>
  <si>
    <t>http://cdn2.gsmarena.com/vv/bigpic/zte-t-mobile-concord.jpg</t>
  </si>
  <si>
    <t>myTouch Q 2</t>
  </si>
  <si>
    <t>124.8 x 63.9 x 14.3 mm (4.91 x 2.52 x 0.56 in)</t>
  </si>
  <si>
    <t>http://cdn2.gsmarena.com/vv/bigpic/t-mobile-mytouch-q-2.jpg</t>
  </si>
  <si>
    <t>myTouch 2</t>
  </si>
  <si>
    <t>114 x 62 x 10 mm (4.49 x 2.44 x 0.39 in)</t>
  </si>
  <si>
    <t>4.0 inches (~64.4% screen-to-body ratio)</t>
  </si>
  <si>
    <t>Black| Dark red</t>
  </si>
  <si>
    <t>http://cdn2.gsmarena.com/vv/bigpic/t-mobile-mytouch-2.jpg</t>
  </si>
  <si>
    <t>Prism</t>
  </si>
  <si>
    <t>116.3 x 60.2 x 12.2 mm (4.58 x 2.37 x 0.48 in)</t>
  </si>
  <si>
    <t>http://cdn2.gsmarena.com/vv/bigpic/t-mobile-prism.jpg</t>
  </si>
  <si>
    <t>Move Balance</t>
  </si>
  <si>
    <t>118.5 x 59.5 x 10.5 mm (4.67 x 2.34 x 0.41 in)</t>
  </si>
  <si>
    <t>3.7 inches (~55.3% screen-to-body ratio)</t>
  </si>
  <si>
    <t>http://cdn2.gsmarena.com/vv/bigpic/t-mobile-move-balance.jpg</t>
  </si>
  <si>
    <t>Arizona</t>
  </si>
  <si>
    <t>http://cdn2.gsmarena.com/vv/bigpic/t-mobile-arizona.jpg</t>
  </si>
  <si>
    <t>myTouch 4G Slide</t>
  </si>
  <si>
    <t>122 x 66 x 14 mm (4.80 x 2.60 x 0.55 in)</t>
  </si>
  <si>
    <t>3.7 inches (~48.4% screen-to-body ratio)</t>
  </si>
  <si>
    <t>http://cdn2.gsmarena.com/vv/bigpic/t-mobile-mytouch-4g-slide.jpg</t>
  </si>
  <si>
    <t>Vivacity</t>
  </si>
  <si>
    <t>115 x 58 x 10.5 mm (4.53 x 2.28 x 0.41 in)</t>
  </si>
  <si>
    <t>http://cdn2.gsmarena.com/vv/bigpic/t-mobile-vivacity.jpg</t>
  </si>
  <si>
    <t>Energy</t>
  </si>
  <si>
    <t>116.5 x 60 x 12 mm (4.59 x 2.36 x 0.47 in)</t>
  </si>
  <si>
    <t>http://cdn2.gsmarena.com/vv/bigpic/tmobile-energy.jpg</t>
  </si>
  <si>
    <t>SpringBoard</t>
  </si>
  <si>
    <t>190 x 129 x 10.4 mm (7.48 x 5.08 x 0.41 in)</t>
  </si>
  <si>
    <t>7.0 inches (~58.0% screen-to-body ratio)</t>
  </si>
  <si>
    <t>http://cdn2.gsmarena.com/vv/bigpic/t-mobile-springboard.jpg</t>
  </si>
  <si>
    <t>myTouch Q</t>
  </si>
  <si>
    <t>121 x 64 x 13 mm (4.76 x 2.52 x 0.51 in)</t>
  </si>
  <si>
    <t>Wi-Fi 802.11 b/g/n| DLNA| UMA| hotspot</t>
  </si>
  <si>
    <t>Gray| Violet</t>
  </si>
  <si>
    <t>http://cdn2.gsmarena.com/vv/bigpic/tmobile-mytouch-q.jpg</t>
  </si>
  <si>
    <t>myTouch</t>
  </si>
  <si>
    <t>122 x 64 x 10 mm (4.80 x 2.52 x 0.39 in)</t>
  </si>
  <si>
    <t>3.8 inches (~52.6% screen-to-body ratio)</t>
  </si>
  <si>
    <t>http://cdn2.gsmarena.com/vv/bigpic/tmobile-mytouch.jpg</t>
  </si>
  <si>
    <t>G-Slate</t>
  </si>
  <si>
    <t>http://cdn2.gsmarena.com/vv/bigpic/t-mobile-g-slate-3d.jpg</t>
  </si>
  <si>
    <t>G2x</t>
  </si>
  <si>
    <t>Dark Ale</t>
  </si>
  <si>
    <t>http://cdn2.gsmarena.com/vv/bigpic/t-mobile-g2x.jpg</t>
  </si>
  <si>
    <t>Move</t>
  </si>
  <si>
    <t>2011  June. Released 2011  Q2</t>
  </si>
  <si>
    <t>110 x 57.4 x 12.5 mm (4.33 x 2.26 x 0.49 in)</t>
  </si>
  <si>
    <t>Red| Black| Pink</t>
  </si>
  <si>
    <t>http://cdn2.gsmarena.com/vv/bigpic/t-mobile-move.jpg</t>
  </si>
  <si>
    <t>Sidekick 4G</t>
  </si>
  <si>
    <t>Available. Released 2011   April 20th</t>
  </si>
  <si>
    <t>127 x 61 x 15 mm (5.0 x 2.40 x 0.59 in)</t>
  </si>
  <si>
    <t>3.5 inches (~45.0% screen-to-body ratio)</t>
  </si>
  <si>
    <t>Matte black| Pearl magenta</t>
  </si>
  <si>
    <t>http://cdn2.gsmarena.com/vv/bigpic/t-mobile-sidekick-4g.jpg</t>
  </si>
  <si>
    <t>Vairy Text II</t>
  </si>
  <si>
    <t>http://cdn2.gsmarena.com/vv/bigpic/t-mobile-vairy-text-ii.jpg</t>
  </si>
  <si>
    <t>Vibe E200</t>
  </si>
  <si>
    <t>109 x 53 x 15 mm (4.29 x 2.09 x 0.59 in)</t>
  </si>
  <si>
    <t>http://cdn2.gsmarena.com/vv/bigpic/T-Mobile-Vibe-E200.jpg</t>
  </si>
  <si>
    <t>Comet</t>
  </si>
  <si>
    <t>104.1 x 55.9 x 12.7 mm (4.10 x 2.20 x 0.5 in)</t>
  </si>
  <si>
    <t>http://cdn2.gsmarena.com/vv/bigpic/T-Mobile-Comet.jpg</t>
  </si>
  <si>
    <t>myTouch 4G</t>
  </si>
  <si>
    <t>121.9 x 61 x 10.2 mm (4.80 x 2.40 x 0.40 in)</t>
  </si>
  <si>
    <t>3.8 inches (~55.3% screen-to-body ratio)</t>
  </si>
  <si>
    <t>http://cdn2.gsmarena.com/vv/bigpic/t-mobile-mytouch-hd.jpg</t>
  </si>
  <si>
    <t>119.4 x 61 x 15.2 mm (4.70 x 2.40 x 0.60 in)</t>
  </si>
  <si>
    <t>3.7 inches (~53.5% screen-to-body ratio)</t>
  </si>
  <si>
    <t>http://cdn2.gsmarena.com/vv/bigpic/t-mobile-g2.jpg</t>
  </si>
  <si>
    <t>myTouch 3G Slide</t>
  </si>
  <si>
    <t>3.4 inches (~52.1% screen-to-body ratio)</t>
  </si>
  <si>
    <t>http://cdn2.gsmarena.com/vv/bigpic/t-mobile-mytouch-slide-ofic.jpg</t>
  </si>
  <si>
    <t>Garminfone</t>
  </si>
  <si>
    <t>http://cdn2.gsmarena.com/vv/bigpic/t-mobile-garminfone.jpg</t>
  </si>
  <si>
    <t>Pulse Mini</t>
  </si>
  <si>
    <t>300 MB</t>
  </si>
  <si>
    <t>http://cdn2.gsmarena.com/vv/bigpic/t-mobile-pulse-mini.jpg</t>
  </si>
  <si>
    <t>myTouch 3G Fender Edition</t>
  </si>
  <si>
    <t>113 x 56 x 14.7 mm (4.45 x 2.20 x 0.58 in)</t>
  </si>
  <si>
    <t>Android 1.6 (Donut)| upgradable to 2.2 (Froyo)</t>
  </si>
  <si>
    <t>microSD (dedicated slot)  16 GB included</t>
  </si>
  <si>
    <t>Sunburst</t>
  </si>
  <si>
    <t>http://cdn2.gsmarena.com/vv/bigpic/t-mobile-mytouch-3g-fender.jpg</t>
  </si>
  <si>
    <t>122 x 67 x 11 mm (4.80 x 2.64 x 0.43 in)</t>
  </si>
  <si>
    <t>4.3 inches (~64.4% screen-to-body ratio)</t>
  </si>
  <si>
    <t>http://cdn2.gsmarena.com/vv/bigpic/t-mobile-hd2.jpg</t>
  </si>
  <si>
    <t>Tap</t>
  </si>
  <si>
    <t>106.7 x 55.9 x 12.7 mm (4.20 x 2.20 x 0.5 in)</t>
  </si>
  <si>
    <t>Berry| Midnight Blue</t>
  </si>
  <si>
    <t>http://cdn2.gsmarena.com/vv/bigpic/t-mobile-tap-midnight-blue.jpg</t>
  </si>
  <si>
    <t>Pulse</t>
  </si>
  <si>
    <t>116 x 63 x 13.5 mm (4.57 x 2.48 x 0.53 in)</t>
  </si>
  <si>
    <t>http://cdn2.gsmarena.com/vv/bigpic/t-mobile-pulse-new.jpg</t>
  </si>
  <si>
    <t>Vairy Text</t>
  </si>
  <si>
    <t>111 x 58 x 13.9 mm (4.37 x 2.28 x 0.55 in)</t>
  </si>
  <si>
    <t>2.4 inches (~27.7% screen-to-body ratio)</t>
  </si>
  <si>
    <t>http://cdn2.gsmarena.com/vv/bigpic/t-mobile-vairy-text.jpg</t>
  </si>
  <si>
    <t>Vairy Touch II</t>
  </si>
  <si>
    <t>2010  Feburary. Released 2010  February</t>
  </si>
  <si>
    <t>2.8 inches (~43.8% screen-to-body ratio)</t>
  </si>
  <si>
    <t>http://cdn2.gsmarena.com/vv/bigpic/t-mobile-vairy-touch-ii.jpg</t>
  </si>
  <si>
    <t>G2 Touch</t>
  </si>
  <si>
    <t>http://cdn2.gsmarena.com/vv/bigpic/t-mobile-g2-touch.jpg</t>
  </si>
  <si>
    <t>Dash 3G</t>
  </si>
  <si>
    <t>http://cdn2.gsmarena.com/vv/bigpic/t-mobile-dash-3g.jpg</t>
  </si>
  <si>
    <t>myTouch 3G 1.2</t>
  </si>
  <si>
    <t>http://cdn2.gsmarena.com/vv/bigpic/t-mobile-mytouch-3g.jpg</t>
  </si>
  <si>
    <t>myTouch 3G</t>
  </si>
  <si>
    <t>2009  June. Released 2009  April</t>
  </si>
  <si>
    <t>MDA Vario V</t>
  </si>
  <si>
    <t>http://cdn2.gsmarena.com/vv/bigpic/t-mobile-mda-vario-v.jpg</t>
  </si>
  <si>
    <t>MDA Compact V</t>
  </si>
  <si>
    <t>http://cdn2.gsmarena.com/vv/bigpic/t-mobile-mda-compact-v.jpg</t>
  </si>
  <si>
    <t>Sidekick LX 2009</t>
  </si>
  <si>
    <t>132 x 61 x 16.3 mm (5.20 x 2.40 x 0.64 in)</t>
  </si>
  <si>
    <t>3.2 inches (~35.0% screen-to-body ratio)</t>
  </si>
  <si>
    <t>854 x 480 pixels (~306 ppi pixel density)</t>
  </si>
  <si>
    <t>Orchid| Carbon</t>
  </si>
  <si>
    <t>http://cdn2.gsmarena.com/vv/bigpic/sidekick-lx-2009.jpg</t>
  </si>
  <si>
    <t>Shadow 2</t>
  </si>
  <si>
    <t>104.1 x 53.3 x 15.2 mm (4.10 x 2.10 x 0.60 in)</t>
  </si>
  <si>
    <t>White Mint| Black Burgundy</t>
  </si>
  <si>
    <t>http://cdn2.gsmarena.com/vv/bigpic/t-mobile-shadow-2.jpg</t>
  </si>
  <si>
    <t>Vairy Touch</t>
  </si>
  <si>
    <t>93 x 52 x 16 mm (3.66 x 2.05 x 0.63 in)</t>
  </si>
  <si>
    <t>http://cdn2.gsmarena.com/vv/bigpic/t-mobile-vairy-touch.jpg</t>
  </si>
  <si>
    <t>MDA Basic</t>
  </si>
  <si>
    <t>105 x 59 x 16 mm (4.13 x 2.32 x 0.63 in)</t>
  </si>
  <si>
    <t>http://cdn2.gsmarena.com/vv/bigpic/mda-basic.jpg</t>
  </si>
  <si>
    <t>G1</t>
  </si>
  <si>
    <t>117 x 55.7 x 17.1 mm (4.61 x 2.19 x 0.67 in)</t>
  </si>
  <si>
    <t>http://cdn2.gsmarena.com/vv/bigpic/t-mobile-g1.jpg</t>
  </si>
  <si>
    <t>Shadow</t>
  </si>
  <si>
    <t>103 x 53 x 15 mm (4.06 x 2.09 x 0.59 in)</t>
  </si>
  <si>
    <t>| 53 x 40 mm</t>
  </si>
  <si>
    <t>http://cdn2.gsmarena.com/vv/bigpic/htc-shadow.jpg</t>
  </si>
  <si>
    <t>MDA Vario IV</t>
  </si>
  <si>
    <t>http://cdn2.gsmarena.com/vv/bigpic/mda-vario-4.jpg</t>
  </si>
  <si>
    <t>MDA Compact IV</t>
  </si>
  <si>
    <t>110 x 52 x 12 mm (4.33 x 2.05 x 0.47 in)</t>
  </si>
  <si>
    <t>http://cdn2.gsmarena.com/vv/bigpic/mda-compact-4.jpg</t>
  </si>
  <si>
    <t>Sidekick</t>
  </si>
  <si>
    <t>119 x 58 x 18 mm (4.69 x 2.28 x 0.71 in)</t>
  </si>
  <si>
    <t>2.6 inches (~27.9% screen-to-body ratio)</t>
  </si>
  <si>
    <t>Danger 4.7</t>
  </si>
  <si>
    <t>http://cdn2.gsmarena.com/vv/bigpic/sidekick.jpg</t>
  </si>
  <si>
    <t>Sidekick Slide</t>
  </si>
  <si>
    <t>119.4 x 61 x 17.8 mm (4.70 x 2.40 x 0.70 in)</t>
  </si>
  <si>
    <t>2.5 inches| 50.8 x 38 mm (~26.6% screen-to-body ratio)</t>
  </si>
  <si>
    <t>http://cdn2.gsmarena.com/vv/bigpic/sidekick-slide.jpg</t>
  </si>
  <si>
    <t>Sidekick LX</t>
  </si>
  <si>
    <t>129.5 x 60 x 22 mm (5.10 x 2.36 x 0.87 in)</t>
  </si>
  <si>
    <t>3.0 inches (~33.0% screen-to-body ratio)</t>
  </si>
  <si>
    <t>Danger OS</t>
  </si>
  <si>
    <t>http://cdn2.gsmarena.com/vv/bigpic/sidekick-lx.jpg</t>
  </si>
  <si>
    <t>Sidekick 3</t>
  </si>
  <si>
    <t>130 x 59 x 22 mm (5.12 x 2.32 x 0.87 in)</t>
  </si>
  <si>
    <t>2.6 inches (~26.2% screen-to-body ratio)</t>
  </si>
  <si>
    <t>160 x 240 pixels (~111 ppi pixel density)</t>
  </si>
  <si>
    <t>Danger 3.0</t>
  </si>
  <si>
    <t>http://cdn2.gsmarena.com/vv/bigpic/sidekick-3.jpg</t>
  </si>
  <si>
    <t>Wing</t>
  </si>
  <si>
    <t>109 x 58.5 x 18.7 mm (4.29 x 2.30 x 0.74 in)</t>
  </si>
  <si>
    <t>http://cdn2.gsmarena.com/vv/bigpic/wing.jpg</t>
  </si>
  <si>
    <t>2.4 inches (~25.6% screen-to-body ratio)</t>
  </si>
  <si>
    <t>http://cdn2.gsmarena.com/vv/bigpic/dash.jpg</t>
  </si>
  <si>
    <t>myTouch qwerty</t>
  </si>
  <si>
    <t>http://cdn2.gsmarena.com/vv/bigpic/huawei-ascend-g312-qwerty.jpg</t>
  </si>
  <si>
    <t>Tel.Me.</t>
  </si>
  <si>
    <t>160 x 240 pixels</t>
  </si>
  <si>
    <t>2 MP| autofocus|LED flash</t>
  </si>
  <si>
    <t>http://cdn2.gsmarena.com/vv/bigpic/tmt939.gif</t>
  </si>
  <si>
    <t>T918</t>
  </si>
  <si>
    <t>111 x 50 x 20.5 mm (4.37 x 1.97 x 0.81 in)</t>
  </si>
  <si>
    <t>CSTN touchscreen  65K colors</t>
  </si>
  <si>
    <t>http://cdn2.gsmarena.com/vv/bigpic/tmt918.gif</t>
  </si>
  <si>
    <t>T919i</t>
  </si>
  <si>
    <t>126 x 56 x 24 mm (4.96 x 2.20 x 0.94 in)</t>
  </si>
  <si>
    <t>CSTN resistive touchscreen  32K colors</t>
  </si>
  <si>
    <t>128 x 256 pixels</t>
  </si>
  <si>
    <t>http://cdn2.gsmarena.com/vv/bigpic/tmt919i.gif</t>
  </si>
  <si>
    <t>T919</t>
  </si>
  <si>
    <t>256 x 128 pixels</t>
  </si>
  <si>
    <t>http://cdn2.gsmarena.com/vv/bigpic/tmt919.gif</t>
  </si>
  <si>
    <t>128 x 126 pixels</t>
  </si>
  <si>
    <t>http://cdn2.gsmarena.com/vv/bigpic/tmt910.gif</t>
  </si>
  <si>
    <t>T909c</t>
  </si>
  <si>
    <t>129 x 44 x 18 mm (5.08 x 1.73 x 0.71 in)</t>
  </si>
  <si>
    <t>http://cdn2.gsmarena.com/vv/bigpic/tmt909c.gif</t>
  </si>
  <si>
    <t>T909</t>
  </si>
  <si>
    <t>109 x 44 x 22 mm (4.29 x 1.73 x 0.87 in)</t>
  </si>
  <si>
    <t>3 - Silver/ Grey| Grey/Silver| Silver/Blue</t>
  </si>
  <si>
    <t>http://cdn2.gsmarena.com/vv/bigpic/tmt909.gif</t>
  </si>
  <si>
    <t>Telit</t>
  </si>
  <si>
    <t>t800</t>
  </si>
  <si>
    <t>95 x 49 x 16.7 mm (3.74 x 1.93 x 0.66 in)</t>
  </si>
  <si>
    <t>http://cdn2.gsmarena.com/vv/bigpic/telit-t800.gif</t>
  </si>
  <si>
    <t>t250</t>
  </si>
  <si>
    <t>96.5 x 49.5 x 15.4 mm (3.80 x 1.95 x 0.61 in)</t>
  </si>
  <si>
    <t>http://cdn2.gsmarena.com/vv/bigpic/telit-t250.gif</t>
  </si>
  <si>
    <t>t650</t>
  </si>
  <si>
    <t>90 x 44 x 17 mm (3.54 x 1.73 x 0.67 in)</t>
  </si>
  <si>
    <t>VGA| rotating lens| LED flash</t>
  </si>
  <si>
    <t>http://cdn2.gsmarena.com/vv/bigpic/telit-t650.gif</t>
  </si>
  <si>
    <t>t200</t>
  </si>
  <si>
    <t>http://cdn2.gsmarena.com/vv/bigpic/telit-t200.gif</t>
  </si>
  <si>
    <t>GU1100</t>
  </si>
  <si>
    <t>112 x 46.5 x 19.5 mm (4.41 x 1.83 x 0.77 in)</t>
  </si>
  <si>
    <t>http://cdn2.gsmarena.com/vv/bigpic/telit-gu1100.gif</t>
  </si>
  <si>
    <t>SP600</t>
  </si>
  <si>
    <t>109 x 47.7 x 17.7 mm (4.29 x 1.88 x 0.70 in)</t>
  </si>
  <si>
    <t>http://cdn2.gsmarena.com/vv/bigpic/telit-sp600.gif</t>
  </si>
  <si>
    <t>t550</t>
  </si>
  <si>
    <t>105 x 49.6 x 15.8 mm (4.13 x 1.95 x 0.62 in)</t>
  </si>
  <si>
    <t>http://cdn2.gsmarena.com/vv/bigpic/telit-t550.gif</t>
  </si>
  <si>
    <t>t420</t>
  </si>
  <si>
    <t>62 x 64 x 23 mm (2.44 x 2.52 x 0.91 in)</t>
  </si>
  <si>
    <t>http://cdn2.gsmarena.com/vv/bigpic/telit-t420.gif</t>
  </si>
  <si>
    <t>t180</t>
  </si>
  <si>
    <t>100 x 45 x 18 mm (3.94 x 1.77 x 0.71 in)</t>
  </si>
  <si>
    <t>Navy Blue| Lacquered White</t>
  </si>
  <si>
    <t>http://cdn2.gsmarena.com/vv/bigpic/telit-t180.gif</t>
  </si>
  <si>
    <t>t410</t>
  </si>
  <si>
    <t>52 x 57 x 23 mm (2.05 x 2.24 x 0.91 in)</t>
  </si>
  <si>
    <t>http://cdn2.gsmarena.com/vv/bigpic/telit-t410.gif</t>
  </si>
  <si>
    <t>t130</t>
  </si>
  <si>
    <t>101 x 44 x 16.5 mm (3.98 x 1.73 x 0.65 in)</t>
  </si>
  <si>
    <t>1.37 inches (~12.6% screen-to-body ratio)</t>
  </si>
  <si>
    <t>96 x 64 pixels (~84 ppi pixel density)</t>
  </si>
  <si>
    <t>http://cdn2.gsmarena.com/vv/bigpic/telit-t130.gif</t>
  </si>
  <si>
    <t>t110</t>
  </si>
  <si>
    <t>90 x 41 x 20 mm (3.54 x 1.61 x 0.79 in)</t>
  </si>
  <si>
    <t>1.8 inches| 29 x 35 mm (~27.6% screen-to-body ratio)</t>
  </si>
  <si>
    <t>http://cdn2.gsmarena.com/vv/bigpic/telit-t110.gif</t>
  </si>
  <si>
    <t>t210</t>
  </si>
  <si>
    <t>93 x 45 x 24 mm (3.66 x 1.77 x 0.94 in)</t>
  </si>
  <si>
    <t>1.8 inches| 29 x 35 mm (~24.4% screen-to-body ratio)</t>
  </si>
  <si>
    <t>http://cdn2.gsmarena.com/vv/bigpic/telit-t210.gif</t>
  </si>
  <si>
    <t>90 x 40 x 18 mm (3.54 x 1.57 x 0.71 in)</t>
  </si>
  <si>
    <t>1.8 inches| 29 x 35 mm (~28.3% screen-to-body ratio)</t>
  </si>
  <si>
    <t>http://cdn2.gsmarena.com/vv/bigpic/telit-t510.gif</t>
  </si>
  <si>
    <t>C1000</t>
  </si>
  <si>
    <t>86 x 48 x 15.6 mm (3.39 x 1.89 x 0.61 in)</t>
  </si>
  <si>
    <t>http://cdn2.gsmarena.com/vv/bigpic/telit-c1000.gif</t>
  </si>
  <si>
    <t>T91</t>
  </si>
  <si>
    <t>85 x 43.5 x 21.9 mm (3.35 x 1.71 x 0.86 in)</t>
  </si>
  <si>
    <t>http://cdn2.gsmarena.com/vv/bigpic/tet91.gif</t>
  </si>
  <si>
    <t>T90</t>
  </si>
  <si>
    <t>http://cdn2.gsmarena.com/vv/bigpic/tet90.gif</t>
  </si>
  <si>
    <t>NEO</t>
  </si>
  <si>
    <t>99 x 44 x 18 mm (3.90 x 1.73 x 0.71 in)</t>
  </si>
  <si>
    <t>http://cdn2.gsmarena.com/vv/bigpic/teneo.gif</t>
  </si>
  <si>
    <t>X60i</t>
  </si>
  <si>
    <t>72 x 41 x 22 mm (2.83 x 1.61 x 0.87 in)</t>
  </si>
  <si>
    <t>http://cdn2.gsmarena.com/vv/bigpic/tex60i.gif</t>
  </si>
  <si>
    <t>G90</t>
  </si>
  <si>
    <t>97 x 52 x 28 mm (3.82 x 2.05 x 1.10 in)</t>
  </si>
  <si>
    <t>http://cdn2.gsmarena.com/vv/bigpic/teg90.gif</t>
  </si>
  <si>
    <t>G83</t>
  </si>
  <si>
    <t>108 x 45 x 20 mm (4.25 x 1.77 x 0.79 in)</t>
  </si>
  <si>
    <t>http://cdn2.gsmarena.com/vv/bigpic/teg83.gif</t>
  </si>
  <si>
    <t>G80</t>
  </si>
  <si>
    <t>105 x 60 x 23 mm (4.13 x 2.36 x 0.91 in)</t>
  </si>
  <si>
    <t>Barometer| altimeter</t>
  </si>
  <si>
    <t>http://cdn2.gsmarena.com/vv/bigpic/teg80.gif</t>
  </si>
  <si>
    <t>G82</t>
  </si>
  <si>
    <t>114 x 53 x 27 mm (4.49 x 2.09 x 1.06 in)</t>
  </si>
  <si>
    <t>http://cdn2.gsmarena.com/vv/bigpic/teg82.gif</t>
  </si>
  <si>
    <t>G40</t>
  </si>
  <si>
    <t>Class 7</t>
  </si>
  <si>
    <t>105 x 46 x 18.5 mm (4.13 x 1.81 x 0.73 in)</t>
  </si>
  <si>
    <t>http://cdn2.gsmarena.com/vv/bigpic/teg40.gif</t>
  </si>
  <si>
    <t>GM 882</t>
  </si>
  <si>
    <t>107 x 54 x 22 mm (4.21 x 2.13 x 0.87 in)</t>
  </si>
  <si>
    <t>132 x 65 pixels</t>
  </si>
  <si>
    <t>http://cdn2.gsmarena.com/vv/bigpic/tegm882.gif</t>
  </si>
  <si>
    <t>GM 830</t>
  </si>
  <si>
    <t>117 x 51 x 20 mm (4.61 x 2.01 x 0.79 in)</t>
  </si>
  <si>
    <t>http://cdn2.gsmarena.com/vv/bigpic/tegm830b.gif</t>
  </si>
  <si>
    <t>GM 810</t>
  </si>
  <si>
    <t>117 x 51 x 18 mm (4.61 x 2.01 x 0.71 in)</t>
  </si>
  <si>
    <t>http://cdn2.gsmarena.com/vv/bigpic/tegm810b.gif</t>
  </si>
  <si>
    <t>Estremo</t>
  </si>
  <si>
    <t>http://cdn2.gsmarena.com/vv/bigpic/teestreb.gif</t>
  </si>
  <si>
    <t>GM 710</t>
  </si>
  <si>
    <t>http://cdn2.gsmarena.com/vv/bigpic/tegm710b.gif</t>
  </si>
  <si>
    <t>GM 410</t>
  </si>
  <si>
    <t>130 x 48 x 15 mm (5.12 x 1.89 x 0.59 in)</t>
  </si>
  <si>
    <t>http://cdn2.gsmarena.com/vv/bigpic/tegm410b.gif</t>
  </si>
  <si>
    <t>Thuraya</t>
  </si>
  <si>
    <t>SG-2520</t>
  </si>
  <si>
    <t>138.5 x 53 x 18.8 mm (5.45 x 2.09 x 0.74 in)</t>
  </si>
  <si>
    <t>1.9 inches (~15.5% screen-to-body ratio)</t>
  </si>
  <si>
    <t>WinCE 4.2</t>
  </si>
  <si>
    <t>SD ( 128 MB included )</t>
  </si>
  <si>
    <t>Light Silver| Dark Gray</t>
  </si>
  <si>
    <t>http://cdn2.gsmarena.com/vv/bigpic/thuraya-sg2520.gif</t>
  </si>
  <si>
    <t>Toshiba</t>
  </si>
  <si>
    <t>Excite Go</t>
  </si>
  <si>
    <t>199 x 119.8 x 10.9 mm (7.83 x 4.72 x 0.43 in)</t>
  </si>
  <si>
    <t>Black/Silver| Black/White</t>
  </si>
  <si>
    <t>http://cdn2.gsmarena.com/vv/bigpic/toshiba-excite-go.jpg</t>
  </si>
  <si>
    <t>Excite 7c AT7-B8</t>
  </si>
  <si>
    <t>Rockchip RK3168</t>
  </si>
  <si>
    <t>http://cdn2.gsmarena.com/vv/bigpic/toshiba-excite-7c-at7-b8.jpg</t>
  </si>
  <si>
    <t>Excite Pro</t>
  </si>
  <si>
    <t>261.6 x 177.8 x 10.2 mm (10.30 x 7.00 x 0.40 in)</t>
  </si>
  <si>
    <t>10.1 inches (~63.6% screen-to-body ratio)</t>
  </si>
  <si>
    <t>Android 4.2.1 (Jelly Bean)| upgrad&amp;#1072;ble to 4.3 (Jelly Bean)</t>
  </si>
  <si>
    <t>Quad-core Cortex-A15</t>
  </si>
  <si>
    <t>Non-removable Li-Po battery (33 Wh)</t>
  </si>
  <si>
    <t>http://cdn2.gsmarena.com/vv/bigpic/toshiba-excite-pro-new.jpg</t>
  </si>
  <si>
    <t>Excite Write</t>
  </si>
  <si>
    <t>http://cdn2.gsmarena.com/vv/bigpic/toshiba-excite-write-new.jpg</t>
  </si>
  <si>
    <t>Excite Pure</t>
  </si>
  <si>
    <t>http://cdn2.gsmarena.com/vv/bigpic/toshiba-excite-pure-new.jpg</t>
  </si>
  <si>
    <t>Excite 10 SE</t>
  </si>
  <si>
    <t>261.6 x 180.3 x 10.2 mm (10.30 x 7.10 x 0.40 in)</t>
  </si>
  <si>
    <t>http://cdn2.gsmarena.com/vv/bigpic/toshiba-excite-10-se.jpg</t>
  </si>
  <si>
    <t>Excite 13 AT335</t>
  </si>
  <si>
    <t>343.8 x 211.2 x 9.8 mm (13.54 x 8.31 x 0.39 in)</t>
  </si>
  <si>
    <t>13.3 inches (~88.8% screen-to-body ratio)</t>
  </si>
  <si>
    <t>1600 x 900 pixels (~120 ppi pixel density)</t>
  </si>
  <si>
    <t>Yes with four speakers</t>
  </si>
  <si>
    <t>Non-removable Li-Po battery (38 Wh)</t>
  </si>
  <si>
    <t>Dark gray metallic</t>
  </si>
  <si>
    <t>http://cdn2.gsmarena.com/vv/bigpic/toshiba-excite-13-AT335.jpg</t>
  </si>
  <si>
    <t>Excite 10 AT305</t>
  </si>
  <si>
    <t>262 x 178 x 9 mm (10.31 x 7.01 x 0.35 in)</t>
  </si>
  <si>
    <t>http://cdn2.gsmarena.com/vv/bigpic/toshiba-excite-10-AT305.jpg</t>
  </si>
  <si>
    <t>Excite 7.7 AT275</t>
  </si>
  <si>
    <t>204.5 x 135.2 x 7.8 mm (8.05 x 5.32 x 0.31 in)</t>
  </si>
  <si>
    <t>7.7 inches (~62.2% screen-to-body ratio)</t>
  </si>
  <si>
    <t>1280 x 800 pixels (~196 ppi pixel density)</t>
  </si>
  <si>
    <t>http://cdn2.gsmarena.com/vv/bigpic/toshiba-excite-77-AT275.jpg</t>
  </si>
  <si>
    <t>Excite AT200</t>
  </si>
  <si>
    <t>256 x 176 x 7.7 mm (10.08 x 6.93 x 0.30 in)</t>
  </si>
  <si>
    <t>http://cdn2.gsmarena.com/vv/bigpic/toshiba-excite-at200.jpg</t>
  </si>
  <si>
    <t>Thrive 7</t>
  </si>
  <si>
    <t>189 x 128.1 x 11.9 mm (7.44 x 5.04 x 0.47 in)</t>
  </si>
  <si>
    <t>Non-removable Li-Ion battery (15 Wh)</t>
  </si>
  <si>
    <t>http://cdn2.gsmarena.com/vv/bigpic/toshiba-thrive-7.jpg</t>
  </si>
  <si>
    <t>Windows Phone IS12T</t>
  </si>
  <si>
    <t>118 x 59 x 10.6 mm (4.65 x 2.32 x 0.42 in)</t>
  </si>
  <si>
    <t>3.7 inches (~56.0% screen-to-body ratio)</t>
  </si>
  <si>
    <t>32 GB (28 GB user available)</t>
  </si>
  <si>
    <t>13.2 MP| autofocus| LED flash</t>
  </si>
  <si>
    <t>Citrus| Magenta| Black</t>
  </si>
  <si>
    <t>http://cdn2.gsmarena.com/vv/bigpic/toshiba-windows-phone-is12t.jpg</t>
  </si>
  <si>
    <t>Thrive</t>
  </si>
  <si>
    <t>273 x 177 x 16 mm (10.75 x 6.97 x 0.63 in)</t>
  </si>
  <si>
    <t>10.1 inches (~61.2% screen-to-body ratio)</t>
  </si>
  <si>
    <t>miniUSB 2.0| USB 2.0</t>
  </si>
  <si>
    <t>http://cdn2.gsmarena.com/vv/bigpic/toshiba-thrive.jpg</t>
  </si>
  <si>
    <t>K01</t>
  </si>
  <si>
    <t>122 x 65 x 12.9 mm (4.80 x 2.56 x 0.51 in)</t>
  </si>
  <si>
    <t>4.1 inches (~60.3% screen-to-body ratio)</t>
  </si>
  <si>
    <t>Microsoft Windows Mobile 6.5 Professional| upgradeable to Windows Mobile 6.5.3</t>
  </si>
  <si>
    <t>http://cdn2.gsmarena.com/vv/bigpic/toshiba-k01.jpg</t>
  </si>
  <si>
    <t>TG02</t>
  </si>
  <si>
    <t>126 x 66 x 9.9 mm (4.96 x 2.60 x 0.39 in)</t>
  </si>
  <si>
    <t>4.1 inches (~57.5% screen-to-body ratio)</t>
  </si>
  <si>
    <t>http://cdn2.gsmarena.com/vv/bigpic/toshiba-tg02.jpg</t>
  </si>
  <si>
    <t>TG01</t>
  </si>
  <si>
    <t>130 x 70 x 9.9 mm (5.12 x 2.76 x 0.39 in)</t>
  </si>
  <si>
    <t>4.1 inches (~52.6% screen-to-body ratio)</t>
  </si>
  <si>
    <t>http://cdn2.gsmarena.com/vv/bigpic/toshiba-tg01.jpg</t>
  </si>
  <si>
    <t>110 x 58 x 14 mm (4.33 x 2.28 x 0.55 in)</t>
  </si>
  <si>
    <t>2.83 inches (~38.9% screen-to-body ratio)</t>
  </si>
  <si>
    <t>320 x 240 pixels (~141 ppi pixel density)</t>
  </si>
  <si>
    <t>http://cdn2.gsmarena.com/vv/bigpic/toshiba-g810.jpg</t>
  </si>
  <si>
    <t>G910 / G920</t>
  </si>
  <si>
    <t>117 x 64 x 19.8 mm| 145 cc (4.61 x 2.52 x 0.78 in)</t>
  </si>
  <si>
    <t>3.0 inches (~34.2% screen-to-body ratio)</t>
  </si>
  <si>
    <t>800 x 480 pixels (Wide-VGA) (~311 ppi pixel density)</t>
  </si>
  <si>
    <t>http://cdn2.gsmarena.com/vv/bigpic/toshiba-g910.jpg</t>
  </si>
  <si>
    <t>G450</t>
  </si>
  <si>
    <t>98 x 36 x 16 mm (3.86 x 1.42 x 0.63 in)</t>
  </si>
  <si>
    <t>96 x 39 pixels</t>
  </si>
  <si>
    <t>Qualcomm MSM6280</t>
  </si>
  <si>
    <t>http://cdn2.gsmarena.com/vv/bigpic/toshiba-g450.jpg</t>
  </si>
  <si>
    <t>G710</t>
  </si>
  <si>
    <t>2.46 inches (~26.3% screen-to-body ratio)</t>
  </si>
  <si>
    <t>http://cdn2.gsmarena.com/vv/bigpic/toshiba-g710.jpg</t>
  </si>
  <si>
    <t>119 x 61 x 21.5 mm (4.69 x 2.40 x 0.85 in)</t>
  </si>
  <si>
    <t>3.0 inches (~35.3% screen-to-body ratio)</t>
  </si>
  <si>
    <t>miniUSB 1.1| USB host</t>
  </si>
  <si>
    <t>http://cdn2.gsmarena.com/vv/bigpic/toshiba-g900.gif</t>
  </si>
  <si>
    <t>96 x 49 x 22.9 mm (3.78 x 1.93 x 0.90 in)</t>
  </si>
  <si>
    <t>2.3 inches (~34.8% screen-to-body ratio)</t>
  </si>
  <si>
    <t>Microsoft Windows Mobile 5.0</t>
  </si>
  <si>
    <t>Fingerprint (rear-mounted)</t>
  </si>
  <si>
    <t>http://cdn2.gsmarena.com/vv/bigpic/toshiba-g500.gif</t>
  </si>
  <si>
    <t>TS605</t>
  </si>
  <si>
    <t>113 x 47 x 10.3 mm (4.45 x 1.85 x 0.41 in)</t>
  </si>
  <si>
    <t>1.93 inches (~22.1% screen-to-body ratio)</t>
  </si>
  <si>
    <t>Pink| Green| Champagne| Copper| Silver| Aubergine</t>
  </si>
  <si>
    <t>http://cdn2.gsmarena.com/vv/bigpic/toshiba-ts605.gif</t>
  </si>
  <si>
    <t>TX80</t>
  </si>
  <si>
    <t>97 x 49 x 20 mm (3.82 x 1.93 x 0.79 in)</t>
  </si>
  <si>
    <t>Cosmo Pink| Sugar White| Honeycomb Black</t>
  </si>
  <si>
    <t>http://cdn2.gsmarena.com/vv/bigpic/toshiba-tx80.gif</t>
  </si>
  <si>
    <t>TS32</t>
  </si>
  <si>
    <t>Lunar Graphite| Desert Gold| Midnight Purple</t>
  </si>
  <si>
    <t>http://cdn2.gsmarena.com/vv/bigpic/toshiba-ts32.gif</t>
  </si>
  <si>
    <t>TS705</t>
  </si>
  <si>
    <t>1.3 MP| rotating</t>
  </si>
  <si>
    <t>http://cdn2.gsmarena.com/vv/bigpic/toshiba-ts705.gif</t>
  </si>
  <si>
    <t>TS608</t>
  </si>
  <si>
    <t>110 x 46.9 x 9.9 mm (4.33 x 1.85 x 0.39 in)</t>
  </si>
  <si>
    <t>1.93 inches (~22.7% screen-to-body ratio)</t>
  </si>
  <si>
    <t>http://cdn2.gsmarena.com/vv/bigpic/toshiba-ts608.gif</t>
  </si>
  <si>
    <t>TX62</t>
  </si>
  <si>
    <t>98 x 47 x 23 mm (3.86 x 1.85 x 0.91 in)</t>
  </si>
  <si>
    <t>Black| Green| Pink</t>
  </si>
  <si>
    <t>http://cdn2.gsmarena.com/vv/bigpic/toshiba-tx62.gif</t>
  </si>
  <si>
    <t>904T</t>
  </si>
  <si>
    <t>112 x 50 x 26 mm (4.41 x 1.97 x 1.02 in)</t>
  </si>
  <si>
    <t>Forest Green| Urban Silver| Canyon Red</t>
  </si>
  <si>
    <t>http://cdn2.gsmarena.com/vv/bigpic/toshiba-904T.gif</t>
  </si>
  <si>
    <t>903T</t>
  </si>
  <si>
    <t>111 x 50 x 25 mm (4.37 x 1.97 x 0.98 in)</t>
  </si>
  <si>
    <t>Blaze Orange| Deep Sea Blue| Haze White</t>
  </si>
  <si>
    <t>http://cdn2.gsmarena.com/vv/bigpic/toshiba-903T.gif</t>
  </si>
  <si>
    <t>705T</t>
  </si>
  <si>
    <t>Shell White| Urban Black</t>
  </si>
  <si>
    <t>http://cdn2.gsmarena.com/vv/bigpic/toshiba-705t.gif</t>
  </si>
  <si>
    <t>TS921</t>
  </si>
  <si>
    <t>2.4 inches| 48.8 x 36.6 mm (~32.1% screen-to-body ratio)</t>
  </si>
  <si>
    <t>Glossy Red| Purplish Silver| Matte Black</t>
  </si>
  <si>
    <t>http://cdn2.gsmarena.com/vv/bigpic/toshiba-ts921.gif</t>
  </si>
  <si>
    <t>TS808</t>
  </si>
  <si>
    <t>2.4 inches| 48.8 x 36.6 mm (~38.7% screen-to-body ratio)</t>
  </si>
  <si>
    <t>http://cdn2.gsmarena.com/vv/bigpic/toshiba-ts808.gif</t>
  </si>
  <si>
    <t>TS803</t>
  </si>
  <si>
    <t>100 x 47 x 26 mm (3.94 x 1.85 x 1.02 in)</t>
  </si>
  <si>
    <t>2.4 inches| 48.8 x 36.6 mm (~38.0% screen-to-body ratio)</t>
  </si>
  <si>
    <t>2.26 MP| autofocus| LED flash</t>
  </si>
  <si>
    <t>http://cdn2.gsmarena.com/vv/bigpic/toshiba-ts803.gif</t>
  </si>
  <si>
    <t>TS10</t>
  </si>
  <si>
    <t>97 x 46 x 17 mm| 75 cc (3.82 x 1.81 x 0.67 in)</t>
  </si>
  <si>
    <t>http://cdn2.gsmarena.com/vv/bigpic/toshiba-ts10.gif</t>
  </si>
  <si>
    <t>Unnecto</t>
  </si>
  <si>
    <t>Quattro S</t>
  </si>
  <si>
    <t>HSPA 42.2/21 Mbps</t>
  </si>
  <si>
    <t>124.5 x 64.5 x 10.2 mm (4.90 x 2.54 x 0.40 in)</t>
  </si>
  <si>
    <t>5 MP| phase detection autofocus| LED flash</t>
  </si>
  <si>
    <t>Black| White| Navy</t>
  </si>
  <si>
    <t>http://cdn2.gsmarena.com/vv/bigpic/unnecto-quattro-s.jpg</t>
  </si>
  <si>
    <t>Neo V</t>
  </si>
  <si>
    <t>143.5 x 70.5 x 9.2 mm (5.65 x 2.78 x 0.36 in)</t>
  </si>
  <si>
    <t>8 MP| phase detection autofocus| dual-LED flash</t>
  </si>
  <si>
    <t>http://cdn2.gsmarena.com/vv/bigpic/unnecto-neo-v.jpg</t>
  </si>
  <si>
    <t>Bolt</t>
  </si>
  <si>
    <t>LTE band 2(1900)| 3(1800)| 4(1700/2100)| 12(700)| 17(700)</t>
  </si>
  <si>
    <t>145.2 x 73.5 x 9.2 mm (5.72 x 2.89 x 0.36 in)</t>
  </si>
  <si>
    <t>http://cdn2.gsmarena.com/vv/bigpic/unnecto-bolt.jpg</t>
  </si>
  <si>
    <t>Quattro V</t>
  </si>
  <si>
    <t>120.3 x 63.2 x 11.7 mm (4.74 x 2.49 x 0.46 in)</t>
  </si>
  <si>
    <t>http://cdn2.gsmarena.com/vv/bigpic/unnecto-quattro-v.jpg</t>
  </si>
  <si>
    <t>Drone XS</t>
  </si>
  <si>
    <t>115 x 61 x 10.5 mm (4.53 x 2.40 x 0.41 in)</t>
  </si>
  <si>
    <t>3 MP| phase detection autofocus| LED flash</t>
  </si>
  <si>
    <t>http://cdn2.gsmarena.com/vv/bigpic/unnecto-drone-xs.jpg</t>
  </si>
  <si>
    <t>Primo 2G</t>
  </si>
  <si>
    <t>110.5 x 43 x 13.7 mm (4.35 x 1.69 x 0.54 in)</t>
  </si>
  <si>
    <t>1 MP| autofocus</t>
  </si>
  <si>
    <t>http://cdn2.gsmarena.com/vv/bigpic/unnecto-primo-2g.jpg</t>
  </si>
  <si>
    <t>Omnia</t>
  </si>
  <si>
    <t>142.9 x 72.6 x 8.9 mm (5.63 x 2.86 x 0.35 in)</t>
  </si>
  <si>
    <t>http://cdn2.gsmarena.com/vv/bigpic/unnecto-omnia.jpg</t>
  </si>
  <si>
    <t>Swift</t>
  </si>
  <si>
    <t>LTE band 2(1900)| 3(1800)| 4(1700/2100)| 12(700)</t>
  </si>
  <si>
    <t>119.3 x 63 x 10 mm (4.70 x 2.48 x 0.39 in)</t>
  </si>
  <si>
    <t>http://cdn2.gsmarena.com/vv/bigpic/unnecto-swift.jpg</t>
  </si>
  <si>
    <t>Quattro X</t>
  </si>
  <si>
    <t>123 x 64 x 9.2 mm (4.84 x 2.52 x 0.36 in)</t>
  </si>
  <si>
    <t>http://cdn2.gsmarena.com/vv/bigpic/unnecto-qx.jpg</t>
  </si>
  <si>
    <t>Drone XL</t>
  </si>
  <si>
    <t>http://cdn2.gsmarena.com/vv/bigpic/unnecto-drone-xl.jpg</t>
  </si>
  <si>
    <t>Drone X</t>
  </si>
  <si>
    <t>http://cdn2.gsmarena.com/vv/bigpic/unnecto-drone-x1.jpg</t>
  </si>
  <si>
    <t>Air 5.5</t>
  </si>
  <si>
    <t>153 x 76 x 8.5 mm (6.02 x 2.99 x 0.33 in)</t>
  </si>
  <si>
    <t>http://cdn2.gsmarena.com/vv/bigpic/unnecto-air-551.jpg</t>
  </si>
  <si>
    <t>Air 5.0</t>
  </si>
  <si>
    <t>143.5 x 71.6 x 7.9 mm (5.65 x 2.82 x 0.31 in)</t>
  </si>
  <si>
    <t>Li-Ion 1900 mAh battery</t>
  </si>
  <si>
    <t>http://cdn2.gsmarena.com/vv/bigpic/unnecto-air-51.jpg</t>
  </si>
  <si>
    <t>Air 4.5</t>
  </si>
  <si>
    <t>133.9 x 66 x 8.3 mm (5.27 x 2.60 x 0.33 in)</t>
  </si>
  <si>
    <t>http://cdn2.gsmarena.com/vv/bigpic/unnecto-air-451.jpg</t>
  </si>
  <si>
    <t>Rush</t>
  </si>
  <si>
    <t>148 x 74 x 9 mm (5.83 x 2.91 x 0.35 in)</t>
  </si>
  <si>
    <t>http://cdn2.gsmarena.com/vv/bigpic/unnecto-rush.jpg</t>
  </si>
  <si>
    <t>Quattro Z</t>
  </si>
  <si>
    <t>125.5 x 65 x 9.4 mm (4.94 x 2.56 x 0.37 in)</t>
  </si>
  <si>
    <t>http://cdn2.gsmarena.com/vv/bigpic/unnecto-quattro-z.jpg</t>
  </si>
  <si>
    <t>Drone Z</t>
  </si>
  <si>
    <t>http://cdn2.gsmarena.com/vv/bigpic/unnecto-drone-z.jpg</t>
  </si>
  <si>
    <t>123 x 65 x 11.5 mm (4.84 x 2.56 x 0.45 in)</t>
  </si>
  <si>
    <t>http://cdn2.gsmarena.com/vv/bigpic/unnecto-quattro.jpg</t>
  </si>
  <si>
    <t>Blaze</t>
  </si>
  <si>
    <t>114 x 62.5 x 11.5 mm (4.49 x 2.46 x 0.45 in)</t>
  </si>
  <si>
    <t>3.5 inches| 3.50 (~51.2% screen-to-body ratio)</t>
  </si>
  <si>
    <t>http://cdn2.gsmarena.com/vv/bigpic/unnecto-blaze.jpg</t>
  </si>
  <si>
    <t>Drone</t>
  </si>
  <si>
    <t>102.6 x 56.4 x 12.4 mm (4.04 x 2.22 x 0.49 in)</t>
  </si>
  <si>
    <t>3.2 inches| 3.20 (~50.4% screen-to-body ratio)</t>
  </si>
  <si>
    <t>Black/black| black/silver| black/white</t>
  </si>
  <si>
    <t>http://cdn2.gsmarena.com/vv/bigpic/unnecto-drone.jpg</t>
  </si>
  <si>
    <t>105.5 x 56 x 12.2 mm (4.15 x 2.20 x 0.48 in)</t>
  </si>
  <si>
    <t>2.8 inches (~41.1% screen-to-body ratio)</t>
  </si>
  <si>
    <t>Li-Ion 950 mAh battery</t>
  </si>
  <si>
    <t>White/Blue</t>
  </si>
  <si>
    <t>http://cdn2.gsmarena.com/vv/bigpic/unnecto-tap.jpg</t>
  </si>
  <si>
    <t>Pro Z</t>
  </si>
  <si>
    <t>http://cdn2.gsmarena.com/vv/bigpic/unnecto-pro-z.jpg</t>
  </si>
  <si>
    <t>Pro</t>
  </si>
  <si>
    <t>112 x 60 x 11.5 mm (4.41 x 2.36 x 0.45 in)</t>
  </si>
  <si>
    <t>http://cdn2.gsmarena.com/vv/bigpic/unnecto-pro.jpg</t>
  </si>
  <si>
    <t>Edge</t>
  </si>
  <si>
    <t>112 x 60 x 13.5 mm (4.41 x 2.36 x 0.53 in)</t>
  </si>
  <si>
    <t>Li-Ion 900 mAh battery</t>
  </si>
  <si>
    <t>Black/Black| Black/Red</t>
  </si>
  <si>
    <t>http://cdn2.gsmarena.com/vv/bigpic/unnecto-edge.jpg</t>
  </si>
  <si>
    <t>Shell</t>
  </si>
  <si>
    <t>111.5 x 60 x 14.3 mm (4.39 x 2.36 x 0.56 in)</t>
  </si>
  <si>
    <t>http://cdn2.gsmarena.com/vv/bigpic/unnecto-shell.jpg</t>
  </si>
  <si>
    <t>Pebble</t>
  </si>
  <si>
    <t>107.2 x 58.2 x 14.7 mm (4.22 x 2.29 x 0.58 in)</t>
  </si>
  <si>
    <t>Black/Black| Black/Pink| White/Blue</t>
  </si>
  <si>
    <t>http://cdn2.gsmarena.com/vv/bigpic/unnecto-pebble.jpg</t>
  </si>
  <si>
    <t>Drift</t>
  </si>
  <si>
    <t>Black| Yellow| Orange</t>
  </si>
  <si>
    <t>http://cdn2.gsmarena.com/vv/bigpic/unnecto-drift.jpg</t>
  </si>
  <si>
    <t>105.8 x 46 x 14.8 mm (4.17 x 1.81 x 0.58 in)</t>
  </si>
  <si>
    <t>Black/Red| White/Blue| Black/Grey| Blue/Blue| White/Pink</t>
  </si>
  <si>
    <t>http://cdn2.gsmarena.com/vv/bigpic/unnecto-eco.jpg</t>
  </si>
  <si>
    <t>Primo 3G</t>
  </si>
  <si>
    <t>108 x 46 x 13.2 mm (4.25 x 1.81 x 0.52 in)</t>
  </si>
  <si>
    <t>0.8 MP</t>
  </si>
  <si>
    <t>Li-Ion 600 mAh battery</t>
  </si>
  <si>
    <t>Black| Blue| Stone</t>
  </si>
  <si>
    <t>http://cdn2.gsmarena.com/vv/bigpic/unnecto-primo-3g.jpg</t>
  </si>
  <si>
    <t>Black Grey| Black Red| White Blue| White Pink| Blue</t>
  </si>
  <si>
    <t>http://cdn2.gsmarena.com/vv/bigpic/unnecto-primo.jpg</t>
  </si>
  <si>
    <t>Vertu</t>
  </si>
  <si>
    <t>Signature Touch (2015)</t>
  </si>
  <si>
    <t>LTE band 1(2100)| 5(850)| 7(2600)| 8(900)| 13(700)| 17(700)| 20(800)| 25(1900)| 28(700)| 29(700)| 38(2600)| 39(1900)| 40(2300)| 41(2500)</t>
  </si>
  <si>
    <t>155 x 74 x 10.8 mm (6.10 x 2.91 x 0.43 in)</t>
  </si>
  <si>
    <t>225-236</t>
  </si>
  <si>
    <t>Sapphire crystal glass capacitive touchscreen  16M colors</t>
  </si>
  <si>
    <t>5.2 inches (~65.0% screen-to-body ratio)</t>
  </si>
  <si>
    <t>Non-removable Li-Ion 3160 mAh battery</t>
  </si>
  <si>
    <t>Jet Calf| Garnet Calf| Grape Lizard| Pure Jet Lizard| Jet Alligator| Pure Navy Alligator| Clous de Paris Alligator| Pure Jet Red Gold</t>
  </si>
  <si>
    <t>http://cdn2.gsmarena.com/vv/bigpic/vertu-signature-touch-2015.jpg</t>
  </si>
  <si>
    <t>Aster</t>
  </si>
  <si>
    <t>LTE band 1(2100)| 5(850)| 7(2600)| 8(900)| 17(700)| 20(800)| 25(1900)</t>
  </si>
  <si>
    <t>143.4 x 69 x 11.2 mm (5.65 x 2.72 x 0.44 in)</t>
  </si>
  <si>
    <t>4.7 inches (~60.5% screen-to-body ratio)</t>
  </si>
  <si>
    <t>1080 x 1920 pixels (~473 ppi pixel density)</t>
  </si>
  <si>
    <t>13 MP (Hasselblad certified)| autofocus| dual-LED flash</t>
  </si>
  <si>
    <t>Non-removable Li-Ion 2275 mAh battery</t>
  </si>
  <si>
    <t>Onyx Calf| Lagoon Calf| Blush Calf| Caviar Karung| Tangerine Karung| Raspberry Ostrich| Cognac Ostrich</t>
  </si>
  <si>
    <t>http://cdn2.gsmarena.com/vv/bigpic/vertu-aster1.jpg</t>
  </si>
  <si>
    <t>Signature Touch</t>
  </si>
  <si>
    <t>145 x 69 x 10.7 mm (5.71 x 2.72 x 0.42 in)</t>
  </si>
  <si>
    <t>4.7 inches (~60.9% screen-to-body ratio)</t>
  </si>
  <si>
    <t>Jet/ Claret leather| pure Jet leather| pure Jet red gold| Seaspray/ Damson/ Pure navy lizard| Jet alligator| Clous De Paris</t>
  </si>
  <si>
    <t>http://cdn2.gsmarena.com/vv/bigpic/vertu-signature-touch-clous-de-paris.jpg</t>
  </si>
  <si>
    <t>Constellation 2013</t>
  </si>
  <si>
    <t>142.2 x 70.4 x 11.2 mm (5.60 x 2.77 x 0.44 in)</t>
  </si>
  <si>
    <t>4.3 inches (~50.9% screen-to-body ratio)</t>
  </si>
  <si>
    <t>Dual-core 1.7 GHz</t>
  </si>
  <si>
    <t>Cappuccino| Black| Orange| Mocha| Raspberry| Pure Navy Alligator| Pure Plum Alligator</t>
  </si>
  <si>
    <t>http://cdn2.gsmarena.com/vv/bigpic/vertu-constellation-2013.jpg</t>
  </si>
  <si>
    <t>Ti</t>
  </si>
  <si>
    <t>Yes with stereo speakers (Bang&amp;Olufsen)</t>
  </si>
  <si>
    <t>http://cdn2.gsmarena.com/vv/bigpic/vertu-ti.jpg</t>
  </si>
  <si>
    <t>Constellation</t>
  </si>
  <si>
    <t>118.2 x 54.5 x 12.2 mm (4.65 x 2.15 x 0.48 in)</t>
  </si>
  <si>
    <t>Non-removable Li-Ion 1200 mAh battery (BL-5K)</t>
  </si>
  <si>
    <t>Stain/Polished stainless steel| brown/black/pink leather or black alligator skin</t>
  </si>
  <si>
    <t>http://cdn2.gsmarena.com/vv/bigpic/vertu-constelation.jpg</t>
  </si>
  <si>
    <t>Ascent Ferrari GT</t>
  </si>
  <si>
    <t>118 x 45 x 18 mm (4.65 x 1.77 x 0.71 in)</t>
  </si>
  <si>
    <t>2.0 inches (~23.3% screen-to-body ratio)</t>
  </si>
  <si>
    <t>http://cdn2.gsmarena.com/vv/bigpic/vertu-ascent-ferrari-gt.jpg</t>
  </si>
  <si>
    <t>Constellation Quest</t>
  </si>
  <si>
    <t>116.2 x 60.8 x 12.7 mm| 87 cc (4.57 x 2.39 x 0.5 in)</t>
  </si>
  <si>
    <t>165-185</t>
  </si>
  <si>
    <t>Silver| Pink| Black| Brown| Yellow Gold| Carbon fibre with gold| Carbon fibre</t>
  </si>
  <si>
    <t>http://cdn2.gsmarena.com/vv/bigpic/vertu-constellation-quest.jpg</t>
  </si>
  <si>
    <t>Ascent 2010</t>
  </si>
  <si>
    <t>117 x 46 x 19 mm| 82 cc (4.61 x 1.81 x 0.75 in)</t>
  </si>
  <si>
    <t>2.0 inches (~23.0% screen-to-body ratio)</t>
  </si>
  <si>
    <t>8 GB (Aluminium)</t>
  </si>
  <si>
    <t>32 GB (Titanium)</t>
  </si>
  <si>
    <t>Aluminium and Titanium versions with various colors</t>
  </si>
  <si>
    <t>http://cdn2.gsmarena.com/vv/bigpic/vertu-ascent-2010.jpg</t>
  </si>
  <si>
    <t>Constellation Ayxta</t>
  </si>
  <si>
    <t>100 x 48 x 18 mm| 74 cc (3.94 x 1.89 x 0.71 in)</t>
  </si>
  <si>
    <t>240 x 400 pixels (~194 ppi pixel density)</t>
  </si>
  <si>
    <t>Non-removable Li-Ion 1000 mAh battery (BL-4UV)</t>
  </si>
  <si>
    <t>Black| Dark Brown</t>
  </si>
  <si>
    <t>http://cdn2.gsmarena.com/vv/bigpic/vertu-constellation-ayxta.jpg</t>
  </si>
  <si>
    <t>Ascent Ti Damascus Steel</t>
  </si>
  <si>
    <t>115.5 x 49 x 13.1 mm| 74 cc (4.55 x 1.93 x 0.52 in)</t>
  </si>
  <si>
    <t>2.0 inches (~21.9% screen-to-body ratio)</t>
  </si>
  <si>
    <t>Non-removable Li-Ion 950 mAh battery</t>
  </si>
  <si>
    <t>http://cdn2.gsmarena.com/vv/bigpic/vertu-ascent-ti-damascus-steel.jpg</t>
  </si>
  <si>
    <t>Signature S</t>
  </si>
  <si>
    <t>2007. Released 2008  October</t>
  </si>
  <si>
    <t>130 x 42 x 13 mm| 65 cc (5.12 x 1.65 x 0.51 in)</t>
  </si>
  <si>
    <t>From</t>
  </si>
  <si>
    <t>White Gold| Yellow Gold| Stainless Steel</t>
  </si>
  <si>
    <t>http://cdn2.gsmarena.com/vv/bigpic/vertu-signature-s.jpg</t>
  </si>
  <si>
    <t>Ascent Ti</t>
  </si>
  <si>
    <t>2007  July. Released 2008  April</t>
  </si>
  <si>
    <t>Carbon Fibre| Black| Brown| Red| Knurled| Checked</t>
  </si>
  <si>
    <t>http://cdn2.gsmarena.com/vv/bigpic/vertu-ascent-ti.jpg</t>
  </si>
  <si>
    <t>Constellation 2006</t>
  </si>
  <si>
    <t>109 x 45 x 15.7 mm| 66 cc (4.29 x 1.77 x 0.62 in)</t>
  </si>
  <si>
    <t>Pink| Dark Brown| Tan| Black| Yellow Gold</t>
  </si>
  <si>
    <t>http://cdn2.gsmarena.com/vv/bigpic/vertu_constellation.gif</t>
  </si>
  <si>
    <t>Diamond</t>
  </si>
  <si>
    <t>122 x 42 x 15.5 mm| 78 cc (4.80 x 1.65 x 0.61 in)</t>
  </si>
  <si>
    <t>Yellow| Blue| Red| Black| Brown| Tan</t>
  </si>
  <si>
    <t>http://cdn2.gsmarena.com/vv/bigpic/vertu_diamond.gif</t>
  </si>
  <si>
    <t>Ascent</t>
  </si>
  <si>
    <t>108 x 44 x 22 mm| 78 cc (4.25 x 1.73 x 0.87 in)</t>
  </si>
  <si>
    <t>116 x 148 pixels</t>
  </si>
  <si>
    <t>http://cdn2.gsmarena.com/vv/bigpic/vertu_ascent.gif</t>
  </si>
  <si>
    <t>Signature</t>
  </si>
  <si>
    <t>TFD  4096 colors</t>
  </si>
  <si>
    <t>http://cdn2.gsmarena.com/vv/bigpic/vertu_signature.gif</t>
  </si>
  <si>
    <t>verykool</t>
  </si>
  <si>
    <t>T7445</t>
  </si>
  <si>
    <t>189.8 x 109.7 x 10.6 mm (7.47 x 4.32 x 0.42 in)</t>
  </si>
  <si>
    <t>Dual SIM (Mini-SIM| Micro-SIM)</t>
  </si>
  <si>
    <t>http://cdn2.gsmarena.com/vv/bigpic/verykool-t7445.jpg</t>
  </si>
  <si>
    <t>s4009 Crystal</t>
  </si>
  <si>
    <t>127 x 66 x 10.7 mm (5.0 x 2.60 x 0.42 in)</t>
  </si>
  <si>
    <t>http://cdn2.gsmarena.com/vv/bigpic/verykool-s4009.jpg</t>
  </si>
  <si>
    <t>s5526 Alpha</t>
  </si>
  <si>
    <t>152.9 x 76.8 x 8.2 mm (6.02 x 3.02 x 0.32 in)</t>
  </si>
  <si>
    <t>Dual SIM (Micro-SIM/Mini-SIM| dual stand-by)</t>
  </si>
  <si>
    <t>http://cdn2.gsmarena.com/vv/bigpic/verykool-s5526.jpg</t>
  </si>
  <si>
    <t>s5034 Spear Jr.</t>
  </si>
  <si>
    <t>146.5 x 72 x 7.9 mm (5.77 x 2.83 x 0.31 in)</t>
  </si>
  <si>
    <t>8 MP| f/2.8| LED flash</t>
  </si>
  <si>
    <t>http://cdn2.gsmarena.com/vv/bigpic/verykool-s5034.jpg</t>
  </si>
  <si>
    <t>s5035 Spear</t>
  </si>
  <si>
    <t>HSDPA 850 / 1700 / 1900 / 900</t>
  </si>
  <si>
    <t>8 MP| f/2.8</t>
  </si>
  <si>
    <t>http://cdn2.gsmarena.com/vv/bigpic/verykool-s5035.jpg</t>
  </si>
  <si>
    <t>s5028 Bolt</t>
  </si>
  <si>
    <t>144.8 x 72.8 x 10 mm (5.70 x 2.87 x 0.39 in)</t>
  </si>
  <si>
    <t>http://cdn2.gsmarena.com/vv/bigpic/verykool-s5027-s5028.jpg</t>
  </si>
  <si>
    <t>s5027 Bolt Pro</t>
  </si>
  <si>
    <t>s5007 Lotus Plus</t>
  </si>
  <si>
    <t>144.8 x 72.8 x 9.8 mm (5.70 x 2.87 x 0.39 in)</t>
  </si>
  <si>
    <t>http://cdn2.gsmarena.com/vv/bigpic/verykool-s5007.jpg</t>
  </si>
  <si>
    <t>s4513 Luna II</t>
  </si>
  <si>
    <t>133 x 72 x 10.2 mm (5.24 x 2.83 x 0.40 in)</t>
  </si>
  <si>
    <t>4.5 inches (~58.3% screen-to-body ratio)</t>
  </si>
  <si>
    <t>http://cdn2.gsmarena.com/vv/bigpic/verykool-s4513.jpg</t>
  </si>
  <si>
    <t>SL5560 Maverick Pro</t>
  </si>
  <si>
    <t>GSM 850 / 1900 / 900 - SIM 1 &amp; SIM 2</t>
  </si>
  <si>
    <t>153.5 x 78 x 10 mm (6.04 x 3.07 x 0.39 in)</t>
  </si>
  <si>
    <t>http://cdn2.gsmarena.com/vv/bigpic/verykool-sl5560.jpg</t>
  </si>
  <si>
    <t>s5021 Wave Pro</t>
  </si>
  <si>
    <t>145.8 x 73 x 9.7 mm (5.74 x 2.87 x 0.38 in)</t>
  </si>
  <si>
    <t>8 MP| f/2.4| LED flash</t>
  </si>
  <si>
    <t>http://cdn2.gsmarena.com/vv/bigpic/verykool-s5021.jpg</t>
  </si>
  <si>
    <t>s5019 Wave</t>
  </si>
  <si>
    <t>Black| White| Blue| Brown| Dark Blue</t>
  </si>
  <si>
    <t>s4008 Leo V</t>
  </si>
  <si>
    <t>126 x 65 x 10.5 mm (4.96 x 2.56 x 0.41 in)</t>
  </si>
  <si>
    <t>5 MP| f/2.8| LED flash</t>
  </si>
  <si>
    <t>http://cdn2.gsmarena.com/vv/bigpic/verykool-s4008.jpg</t>
  </si>
  <si>
    <t>Sl5200 Eclipse</t>
  </si>
  <si>
    <t>149.8 x 73.4 x 8.8 mm (5.90 x 2.89 x 0.35 in)</t>
  </si>
  <si>
    <t>5.2 inches (~67.8% screen-to-body ratio)</t>
  </si>
  <si>
    <t>16 MP| f/2.4| autofocus| LED flash</t>
  </si>
  <si>
    <t>Li-Po 2900 mAh battery</t>
  </si>
  <si>
    <t>http://cdn2.gsmarena.com/vv/bigpic/verykool-sl5200.jpg</t>
  </si>
  <si>
    <t>sl5050 Phantom</t>
  </si>
  <si>
    <t>145.5 x 70.5 x 7.2 mm (5.73 x 2.78 x 0.28 in)</t>
  </si>
  <si>
    <t>http://cdn2.gsmarena.com/vv/bigpic/verykool-sl5050.jpg</t>
  </si>
  <si>
    <t>s6004 Cyprus Jr.</t>
  </si>
  <si>
    <t>166 x 85.3 x 9 mm (6.54 x 3.36 x 0.35 in)</t>
  </si>
  <si>
    <t>http://cdn2.gsmarena.com/vv/bigpic/verykool-s6004.jpg</t>
  </si>
  <si>
    <t>s5524 Maverick III Jr.</t>
  </si>
  <si>
    <t>153 x 77 x 8.2 mm (6.02 x 3.03 x 0.32 in)</t>
  </si>
  <si>
    <t>http://cdn2.gsmarena.com/vv/bigpic/verykool-s5525.jpg</t>
  </si>
  <si>
    <t>s5525 Maverick III</t>
  </si>
  <si>
    <t>Kolorpad LTE TL8010</t>
  </si>
  <si>
    <t>211 x 125.3 x 8.5 mm (8.31 x 4.93 x 0.33 in)</t>
  </si>
  <si>
    <t>Li-Ion 4060 mAh battery</t>
  </si>
  <si>
    <t>http://cdn2.gsmarena.com/vv/bigpic/verykool-tl8010.jpg</t>
  </si>
  <si>
    <t>s4007 Leo IV</t>
  </si>
  <si>
    <t>http://cdn2.gsmarena.com/vv/bigpic/verykool-s4007.jpg</t>
  </si>
  <si>
    <t>s6005 Cyprus II</t>
  </si>
  <si>
    <t>http://cdn2.gsmarena.com/vv/bigpic/verykool-s6005.jpg</t>
  </si>
  <si>
    <t>s5530 Maverick II</t>
  </si>
  <si>
    <t>157.2 x 77.7 x 8.5 mm (6.19 x 3.06 x 0.33 in)</t>
  </si>
  <si>
    <t>http://cdn2.gsmarena.com/vv/bigpic/verykool-s5530.jpg</t>
  </si>
  <si>
    <t>s5030 Helix II</t>
  </si>
  <si>
    <t>147.1 x 72 x 7.5 mm (5.79 x 2.83 x 0.30 in)</t>
  </si>
  <si>
    <t>http://cdn2.gsmarena.com/vv/bigpic/verykool-s5030.jpg</t>
  </si>
  <si>
    <t>SL5011 Spark LTE</t>
  </si>
  <si>
    <t>143 x 71.1 x 7.5 mm (5.63 x 2.80 x 0.30 in)</t>
  </si>
  <si>
    <t>8 MP| f/2.8| 1/4" sensor size| 1.4 Âµm pixel size| LED flash</t>
  </si>
  <si>
    <t>Black/Silver| White/Gold</t>
  </si>
  <si>
    <t>http://cdn2.gsmarena.com/vv/bigpic/verycool-spark-lte-sl5011.jpg</t>
  </si>
  <si>
    <t>SL6010 Cyprus LTE</t>
  </si>
  <si>
    <t>167.3 x 84 x 7.5 mm (6.59 x 3.31 x 0.30 in)</t>
  </si>
  <si>
    <t>8 MP|  f/2.2| 1/4" sensor size| 1.4 Âµm pixel size| LED flash</t>
  </si>
  <si>
    <t>http://cdn2.gsmarena.com/vv/bigpic/verycool-cyprus-lte-sl6010.jpg</t>
  </si>
  <si>
    <t>s5025 Helix</t>
  </si>
  <si>
    <t>143.5 x 72.5 x 7.9 mm (5.65 x 2.85 x 0.31 in)</t>
  </si>
  <si>
    <t>Non-removable Li-Ion 1950 mAh battery</t>
  </si>
  <si>
    <t>http://cdn2.gsmarena.com/vv/bigpic/verykool-s5025.jpg</t>
  </si>
  <si>
    <t>s5020 Giant</t>
  </si>
  <si>
    <t>145 x 76.5 x 8.5 mm (5.71 x 3.01 x 0.33 in)</t>
  </si>
  <si>
    <t>5.0 inches (~62.1% screen-to-body ratio)</t>
  </si>
  <si>
    <t>http://cdn2.gsmarena.com/vv/bigpic/verykool-s5020.jpg</t>
  </si>
  <si>
    <t>s5001 Lotus</t>
  </si>
  <si>
    <t>145 x 71.5 x 8.9 mm (5.71 x 2.81 x 0.35 in)</t>
  </si>
  <si>
    <t>http://cdn2.gsmarena.com/vv/bigpic/verykool-s5001.jpg</t>
  </si>
  <si>
    <t>SL4502 Fusion II</t>
  </si>
  <si>
    <t>LTE band 2(1900)| 4(1700/2100)| 5(850)| 7(2600)</t>
  </si>
  <si>
    <t>139.9 x 65.2 x 9 mm (5.51 x 2.57 x 0.35 in)</t>
  </si>
  <si>
    <t>http://cdn2.gsmarena.com/vv/bigpic/verykool-sl4502.jpg</t>
  </si>
  <si>
    <t>SL5550 Maverick LTE</t>
  </si>
  <si>
    <t>155 x 76.5 x 8.8 mm (6.10 x 3.01 x 0.35 in)</t>
  </si>
  <si>
    <t>http://cdn2.gsmarena.com/vv/bigpic/verykool-sl5550.jpg</t>
  </si>
  <si>
    <t>s5518Q Maverick</t>
  </si>
  <si>
    <t>157.5 x 77.7 x 8.1 mm (6.20 x 3.06 x 0.32 in)</t>
  </si>
  <si>
    <t>http://cdn2.gsmarena.com/vv/bigpic/verykool-s5518q.jpg</t>
  </si>
  <si>
    <t>s5017Q Dorado</t>
  </si>
  <si>
    <t>148.3 x 71.1 x 8.4 mm (5.84 x 2.80 x 0.33 in)</t>
  </si>
  <si>
    <t>http://cdn2.gsmarena.com/vv/bigpic/verykool-s5017q.jpg</t>
  </si>
  <si>
    <t>sl5009 Jet</t>
  </si>
  <si>
    <t>147 x 72.5 x 8.9 mm (5.79 x 2.85 x 0.35 in)</t>
  </si>
  <si>
    <t>http://cdn2.gsmarena.com/vv/bigpic/verykool-sl5009.jpg</t>
  </si>
  <si>
    <t>R28 Denali</t>
  </si>
  <si>
    <t>132 x 48.5 x 15 mm (5.20 x 1.91 x 0.59 in)</t>
  </si>
  <si>
    <t>Stereo FM radio| built-in antenna</t>
  </si>
  <si>
    <t>http://cdn2.gsmarena.com/vv/bigpic/verykool-r28.jpg</t>
  </si>
  <si>
    <t>T7440 Kolorpad II</t>
  </si>
  <si>
    <t>192 x 108 x 9.8 mm (7.56 x 4.25 x 0.39 in)</t>
  </si>
  <si>
    <t>http://cdn2.gsmarena.com/vv/bigpic/verykool-t7440.jpg</t>
  </si>
  <si>
    <t>s5017 Dorado</t>
  </si>
  <si>
    <t>148.3 x 72.1 x 8.4 mm (5.84 x 2.84 x 0.33 in)</t>
  </si>
  <si>
    <t>http://cdn2.gsmarena.com/vv/bigpic/verykool-s5017.jpg</t>
  </si>
  <si>
    <t>s3504 Mystic II</t>
  </si>
  <si>
    <t>119 x 65 x 12 mm (4.69 x 2.56 x 0.47 in)</t>
  </si>
  <si>
    <t>3.5 inches (~47.2% screen-to-body ratio)</t>
  </si>
  <si>
    <t>http://cdn2.gsmarena.com/vv/bigpic/verykool-s3504.jpg</t>
  </si>
  <si>
    <t>s5518 Maverick</t>
  </si>
  <si>
    <t>157 x 77.7 x 8.1 mm (6.18 x 3.06 x 0.32 in)</t>
  </si>
  <si>
    <t>Black| White/Gold| Gold</t>
  </si>
  <si>
    <t>http://cdn2.gsmarena.com/vv/bigpic/verykool-s5518.jpg</t>
  </si>
  <si>
    <t>s5012 Orbit</t>
  </si>
  <si>
    <t>146.1 x 74.8 x 9.5 mm (5.75 x 2.94 x 0.37 in)</t>
  </si>
  <si>
    <t>5.0 inches (~63.0% screen-to-body ratio)</t>
  </si>
  <si>
    <t>http://cdn2.gsmarena.com/vv/bigpic/verykool-s5012.jpg</t>
  </si>
  <si>
    <t>SL4500 Fusion</t>
  </si>
  <si>
    <t>LTE band 2(1900)| 4(1700/2100)| 17(700)</t>
  </si>
  <si>
    <t>131.6 x 65.6 x 8.9 mm (5.18 x 2.58 x 0.35 in)</t>
  </si>
  <si>
    <t>http://cdn2.gsmarena.com/vv/bigpic/verykool-sl4500.jpg</t>
  </si>
  <si>
    <t>i330 Sunray</t>
  </si>
  <si>
    <t>107.8 x 52.3 x 17.8 mm (4.24 x 2.06 x 0.70 in)</t>
  </si>
  <si>
    <t>411 MHz</t>
  </si>
  <si>
    <t>2.0| USB On-The-Go</t>
  </si>
  <si>
    <t>http://cdn2.gsmarena.com/vv/bigpic/verykool-i330.jpg</t>
  </si>
  <si>
    <t>s4510 Luna</t>
  </si>
  <si>
    <t>136 x 67.5 x 10.2 mm (5.35 x 2.66 x 0.40 in)</t>
  </si>
  <si>
    <t>Li-Ion 1650 mAh battery</t>
  </si>
  <si>
    <t>Black| Blue| Yellow</t>
  </si>
  <si>
    <t>http://cdn2.gsmarena.com/vv/bigpic/verykool-s4510.jpg</t>
  </si>
  <si>
    <t>s5014 Atlas</t>
  </si>
  <si>
    <t>149 x 76.6 x 8.3 mm (5.87 x 3.02 x 0.33 in)</t>
  </si>
  <si>
    <t>5.0 inches (~60.4% screen-to-body ratio)</t>
  </si>
  <si>
    <t>http://cdn2.gsmarena.com/vv/bigpic/verykool-s5014.jpg</t>
  </si>
  <si>
    <t>s6001 Cyprus</t>
  </si>
  <si>
    <t>166 x 85 x 8 mm (6.54 x 3.35 x 0.31 in)</t>
  </si>
  <si>
    <t>http://cdn2.gsmarena.com/vv/bigpic/verykool-s6001.jpg</t>
  </si>
  <si>
    <t>s5015 Spark II</t>
  </si>
  <si>
    <t>143.5 x 71.5 x 8 mm (5.65 x 2.81 x 0.31 in)</t>
  </si>
  <si>
    <t>http://cdn2.gsmarena.com/vv/bigpic/verykool-5015.jpg</t>
  </si>
  <si>
    <t>s4010 Gazelle</t>
  </si>
  <si>
    <t>127.5 x 64.9 x 11 mm (5.02 x 2.56 x 0.43 in)</t>
  </si>
  <si>
    <t>White| Blue| Grey</t>
  </si>
  <si>
    <t>http://cdn2.gsmarena.com/vv/bigpic/verykool-s4010.jpg</t>
  </si>
  <si>
    <t>s4002 Leo</t>
  </si>
  <si>
    <t>122 x 63 x 10.7 mm (4.80 x 2.48 x 0.42 in)</t>
  </si>
  <si>
    <t>Mediatek MT6571E</t>
  </si>
  <si>
    <t>Black| White| Yellow| Blue</t>
  </si>
  <si>
    <t>http://cdn2.gsmarena.com/vv/bigpic/verykool-s4002.jpg</t>
  </si>
  <si>
    <t>s3501 Lynx</t>
  </si>
  <si>
    <t>113.4 x 60.2 x 12.5 mm (4.46 x 2.37 x 0.49 in)</t>
  </si>
  <si>
    <t>Yellow| Blue</t>
  </si>
  <si>
    <t>http://cdn2.gsmarena.com/vv/bigpic/verykool-s3501-Lynx.jpg</t>
  </si>
  <si>
    <t>R27</t>
  </si>
  <si>
    <t>111.4 x 51.5 x 15.6 mm (4.39 x 2.03 x 0.61 in)</t>
  </si>
  <si>
    <t>http://cdn2.gsmarena.com/vv/bigpic/verykool-r27.jpg</t>
  </si>
  <si>
    <t>s5511 Juno Quatro</t>
  </si>
  <si>
    <t>150.4 x 77.2 x 8.5 mm (5.92 x 3.04 x 0.33 in)</t>
  </si>
  <si>
    <t>http://cdn2.gsmarena.com/vv/bigpic/verykool-s5510.jpg</t>
  </si>
  <si>
    <t>s5510 Juno</t>
  </si>
  <si>
    <t>s354</t>
  </si>
  <si>
    <t>Black/Blue| Fuchsia| Yellow</t>
  </si>
  <si>
    <t>http://cdn2.gsmarena.com/vv/bigpic/verykool-s354.jpg</t>
  </si>
  <si>
    <t>SL5000 Quantum</t>
  </si>
  <si>
    <t>143 x 72.8 x 8.9 mm (5.63 x 2.87 x 0.35 in)</t>
  </si>
  <si>
    <t>http://cdn2.gsmarena.com/vv/bigpic/verykool-sl500.jpg</t>
  </si>
  <si>
    <t>s401</t>
  </si>
  <si>
    <t>http://cdn2.gsmarena.com/vv/bigpic/verykool-s401.jpg</t>
  </si>
  <si>
    <t>s352</t>
  </si>
  <si>
    <t>118 x 63.1 x 12.4 mm (4.65 x 2.48 x 0.49 in)</t>
  </si>
  <si>
    <t>http://cdn2.gsmarena.com/vv/bigpic/verykool-s352.jpg</t>
  </si>
  <si>
    <t>s351</t>
  </si>
  <si>
    <t>116.9 x 62.7 x 12.7 mm (4.60 x 2.47 x 0.5 in)</t>
  </si>
  <si>
    <t>http://cdn2.gsmarena.com/vv/bigpic/verykool-s351.jpg</t>
  </si>
  <si>
    <t>i129</t>
  </si>
  <si>
    <t>113.5 x 48.4 x 14 mm (4.47 x 1.91 x 0.55 in)</t>
  </si>
  <si>
    <t>http://cdn2.gsmarena.com/vv/bigpic/verykool-i129.jpg</t>
  </si>
  <si>
    <t>s505</t>
  </si>
  <si>
    <t>143.5 x 71.6 x 8.3 mm (5.65 x 2.82 x 0.33 in)</t>
  </si>
  <si>
    <t>http://cdn2.gsmarena.com/vv/bigpic/verykool-s505.jpg</t>
  </si>
  <si>
    <t>s450</t>
  </si>
  <si>
    <t>131.4 x 66.8 x 9.9 mm (5.17 x 2.63 x 0.39 in)</t>
  </si>
  <si>
    <t>http://cdn2.gsmarena.com/vv/bigpic/verykool-s450.jpg</t>
  </si>
  <si>
    <t>T742</t>
  </si>
  <si>
    <t>192 x 107.8 x 9.5 mm (7.56 x 4.24 x 0.37 in)</t>
  </si>
  <si>
    <t>7.0 inches (~67.4% screen-to-body ratio)</t>
  </si>
  <si>
    <t>http://cdn2.gsmarena.com/vv/bigpic/verykool-t742-kolorpad.jpg</t>
  </si>
  <si>
    <t>s353</t>
  </si>
  <si>
    <t>http://cdn2.gsmarena.com/vv/bigpic/verykool-s353-jasper.jpg</t>
  </si>
  <si>
    <t>R80L Granite II</t>
  </si>
  <si>
    <t>109.9 x 47.3 x 14.6 mm (4.33 x 1.86 x 0.57 in)</t>
  </si>
  <si>
    <t>http://cdn2.gsmarena.com/vv/bigpic/verykool-R80L-Granite-II.jpg</t>
  </si>
  <si>
    <t>i240</t>
  </si>
  <si>
    <t>116 x 51 x 11.8 mm (4.57 x 2.01 x 0.46 in)</t>
  </si>
  <si>
    <t>108 MHz</t>
  </si>
  <si>
    <t>http://cdn2.gsmarena.com/vv/bigpic/verykool-i240-rutti.jpg</t>
  </si>
  <si>
    <t>i603</t>
  </si>
  <si>
    <t>100 x 59 x 13 mm (3.94 x 2.32 x 0.51 in)</t>
  </si>
  <si>
    <t>http://cdn2.gsmarena.com/vv/bigpic/verykool-i603.jpg</t>
  </si>
  <si>
    <t>i128</t>
  </si>
  <si>
    <t>108.5 x 46.8 x 10.9 mm (4.27 x 1.84 x 0.43 in)</t>
  </si>
  <si>
    <t>http://cdn2.gsmarena.com/vv/bigpic/verykool-i128.jpg</t>
  </si>
  <si>
    <t>i133</t>
  </si>
  <si>
    <t>110 x 48.2 x 12.4 mm (4.33 x 1.90 x 0.49 in)</t>
  </si>
  <si>
    <t>http://cdn2.gsmarena.com/vv/bigpic/verykool-i133.jpg</t>
  </si>
  <si>
    <t>s400</t>
  </si>
  <si>
    <t>4.0 inches (~58.9% screen-to-body ratio)</t>
  </si>
  <si>
    <t>http://cdn2.gsmarena.com/vv/bigpic/verykool-s400.jpg</t>
  </si>
  <si>
    <t>i127</t>
  </si>
  <si>
    <t>109 x 46 x 13.4 mm (4.29 x 1.81 x 0.53 in)</t>
  </si>
  <si>
    <t>charging only</t>
  </si>
  <si>
    <t>http://cdn2.gsmarena.com/vv/bigpic/verykool-i127.jpg</t>
  </si>
  <si>
    <t>s470</t>
  </si>
  <si>
    <t>137 x 71 x 10.5 mm (5.39 x 2.80 x 0.41 in)</t>
  </si>
  <si>
    <t>http://cdn2.gsmarena.com/vv/bigpic/verykool-s470.jpg</t>
  </si>
  <si>
    <t>i316</t>
  </si>
  <si>
    <t>89 x 44 x 16.4 mm (3.50 x 1.73 x 0.65 in)</t>
  </si>
  <si>
    <t>1.8 inches (~26.0% screen-to-body ratio)</t>
  </si>
  <si>
    <t>Black| Blue| Red| Light green</t>
  </si>
  <si>
    <t>http://cdn2.gsmarena.com/vv/bigpic/verykool-i316.jpg</t>
  </si>
  <si>
    <t>RS90</t>
  </si>
  <si>
    <t>144 x 75.6 x 12.1 mm (5.67 x 2.98 x 0.48 in)</t>
  </si>
  <si>
    <t>4.5 inches (~51.3% screen-to-body ratio)</t>
  </si>
  <si>
    <t>http://cdn2.gsmarena.com/vv/bigpic/verykool-rs90.jpg</t>
  </si>
  <si>
    <t>i126</t>
  </si>
  <si>
    <t>111.4 x 44.4 x 14.6 mm (4.39 x 1.75 x 0.57 in)</t>
  </si>
  <si>
    <t>Black| Black/Green| Black/Red| Black/Blue</t>
  </si>
  <si>
    <t>http://cdn2.gsmarena.com/vv/bigpic/verykool-i126.jpg</t>
  </si>
  <si>
    <t>RS75</t>
  </si>
  <si>
    <t>121.6 x 64.7 x 12.5 mm (4.79 x 2.55 x 0.49 in)</t>
  </si>
  <si>
    <t>3.5 inches (~46.4% screen-to-body ratio)</t>
  </si>
  <si>
    <t>http://cdn2.gsmarena.com/vv/bigpic/verykool-rs75.jpg</t>
  </si>
  <si>
    <t>i607</t>
  </si>
  <si>
    <t>111 x 59 x 11 mm (4.37 x 2.32 x 0.43 in)</t>
  </si>
  <si>
    <t>2.2 inches (~23.3% screen-to-body ratio)</t>
  </si>
  <si>
    <t>http://cdn2.gsmarena.com/vv/bigpic/verykool-i607.jpg</t>
  </si>
  <si>
    <t>s732</t>
  </si>
  <si>
    <t>117.5 x 62.5 x 12.8 mm (4.63 x 2.46 x 0.50 in)</t>
  </si>
  <si>
    <t>http://cdn2.gsmarena.com/vv/bigpic/verykool-s732.jpg</t>
  </si>
  <si>
    <t>s758</t>
  </si>
  <si>
    <t>152.3 x 80 x 11 mm (6.00 x 3.15 x 0.43 in)</t>
  </si>
  <si>
    <t>5.15 inches (~62.0% screen-to-body ratio)</t>
  </si>
  <si>
    <t>480 x 800 pixels (~181 ppi pixel density)</t>
  </si>
  <si>
    <t>http://cdn2.gsmarena.com/vv/bigpic/verykool-s758.jpg</t>
  </si>
  <si>
    <t>s350</t>
  </si>
  <si>
    <t>113 x 60 x 10.6 mm (4.45 x 2.36 x 0.42 in)</t>
  </si>
  <si>
    <t>3.5 inches (~53.8% screen-to-body ratio)</t>
  </si>
  <si>
    <t>http://cdn2.gsmarena.com/vv/bigpic/verykool-s350.jpg</t>
  </si>
  <si>
    <t>R623</t>
  </si>
  <si>
    <t>115 x 62.4 x 15.4 mm (4.53 x 2.46 x 0.61 in)</t>
  </si>
  <si>
    <t>2.3 inches (~22.8% screen-to-body ratio)</t>
  </si>
  <si>
    <t>http://cdn2.gsmarena.com/vv/bigpic/verykool-r623.jpg</t>
  </si>
  <si>
    <t>i601</t>
  </si>
  <si>
    <t>100 x 55 x 12.4 mm (3.94 x 2.17 x 0.49 in)</t>
  </si>
  <si>
    <t>Black| Blue| Red| Lime</t>
  </si>
  <si>
    <t>http://cdn2.gsmarena.com/vv/bigpic/verykool-i601.jpg</t>
  </si>
  <si>
    <t>i121C</t>
  </si>
  <si>
    <t>109 x 44 x 13 mm (4.29 x 1.73 x 0.51 in)</t>
  </si>
  <si>
    <t>Black| Dark blue| Light blue| Lime| Green| Yellow| Red</t>
  </si>
  <si>
    <t>http://cdn2.gsmarena.com/vv/bigpic/verykool-i121c.jpg</t>
  </si>
  <si>
    <t>i121</t>
  </si>
  <si>
    <t>http://cdn2.gsmarena.com/vv/bigpic/verykool-i121.jpg</t>
  </si>
  <si>
    <t>R25</t>
  </si>
  <si>
    <t>http://cdn2.gsmarena.com/vv/bigpic/verykool-r25.jpg</t>
  </si>
  <si>
    <t>s735</t>
  </si>
  <si>
    <t>118.5 x 61 x 10.8 mm (4.67 x 2.40 x 0.43 in)</t>
  </si>
  <si>
    <t>http://cdn2.gsmarena.com/vv/bigpic/verykool-s375.jpg</t>
  </si>
  <si>
    <t>s135</t>
  </si>
  <si>
    <t>108 x 45 x 12.3 mm (4.25 x 1.77 x 0.48 in)</t>
  </si>
  <si>
    <t>http://cdn2.gsmarena.com/vv/bigpic/verykool-s135.jpg</t>
  </si>
  <si>
    <t>96 x 48 x 17 mm (3.78 x 1.89 x 0.67 in)</t>
  </si>
  <si>
    <t>http://cdn2.gsmarena.com/vv/bigpic/verykool-i320.jpg</t>
  </si>
  <si>
    <t>i315N</t>
  </si>
  <si>
    <t>80 x 38 x 22 mm (3.15 x 1.50 x 0.87 in)</t>
  </si>
  <si>
    <t>1.44 inches (~22.0% screen-to-body ratio)</t>
  </si>
  <si>
    <t>Red| Black| Blue</t>
  </si>
  <si>
    <t>http://cdn2.gsmarena.com/vv/bigpic/verykool-i315n.jpg</t>
  </si>
  <si>
    <t>s635</t>
  </si>
  <si>
    <t>108 x 57.2 x 12.5 mm (4.25 x 2.25 x 0.49 in)</t>
  </si>
  <si>
    <t>http://cdn2.gsmarena.com/vv/bigpic/verykool-s365.jpg</t>
  </si>
  <si>
    <t>s728</t>
  </si>
  <si>
    <t>104 x 56.8 x 12.9 mm (4.09 x 2.24 x 0.51 in)</t>
  </si>
  <si>
    <t>http://cdn2.gsmarena.com/vv/bigpic/verykool-s728.jpg</t>
  </si>
  <si>
    <t>i625</t>
  </si>
  <si>
    <t>111 x 58.4 x 11.2 mm (4.37 x 2.30 x 0.44 in)</t>
  </si>
  <si>
    <t>2.3 inches (~25.3% screen-to-body ratio)</t>
  </si>
  <si>
    <t>Black/Red| White/Blue</t>
  </si>
  <si>
    <t>http://cdn2.gsmarena.com/vv/bigpic/verykool-i625.jpg</t>
  </si>
  <si>
    <t>i130</t>
  </si>
  <si>
    <t>Black| White| White/Green| White/Blue</t>
  </si>
  <si>
    <t>http://cdn2.gsmarena.com/vv/bigpic/verykool-i130.jpg</t>
  </si>
  <si>
    <t>R800</t>
  </si>
  <si>
    <t>216 x 125 x 11 mm (8.50 x 4.92 x 0.43 in)</t>
  </si>
  <si>
    <t>7.0 inches (~51.7% screen-to-body ratio)</t>
  </si>
  <si>
    <t>http://cdn2.gsmarena.com/vv/bigpic/verykool-r800.jpg</t>
  </si>
  <si>
    <t>i123</t>
  </si>
  <si>
    <t>107 x 45 x 11.3 mm (4.21 x 1.77 x 0.44 in)</t>
  </si>
  <si>
    <t>Green| Blue| Red</t>
  </si>
  <si>
    <t>http://cdn2.gsmarena.com/vv/bigpic/verykool-i123.jpg</t>
  </si>
  <si>
    <t>s757</t>
  </si>
  <si>
    <t>GSM 850 / 900 / 1800 / 1900 - SIM 2 (optional)</t>
  </si>
  <si>
    <t>148 x 77 x 12.8 mm (5.83 x 3.03 x 0.50 in)</t>
  </si>
  <si>
    <t>http://cdn2.gsmarena.com/vv/bigpic/verykool-s757.jpg</t>
  </si>
  <si>
    <t>i675</t>
  </si>
  <si>
    <t>122 x 60 x 11 mm (4.80 x 2.36 x 0.43 in)</t>
  </si>
  <si>
    <t>2.8 inches (~33.2% screen-to-body ratio)</t>
  </si>
  <si>
    <t>http://cdn2.gsmarena.com/vv/bigpic/verykool-i674.jpg</t>
  </si>
  <si>
    <t>i674</t>
  </si>
  <si>
    <t>i672</t>
  </si>
  <si>
    <t>119 x 57.2 x 13 mm (4.69 x 2.25 x 0.51 in)</t>
  </si>
  <si>
    <t>http://cdn2.gsmarena.com/vv/bigpic/verykool-i672.jpg</t>
  </si>
  <si>
    <t>R16</t>
  </si>
  <si>
    <t>Black/Orange| Black/Blue</t>
  </si>
  <si>
    <t>http://cdn2.gsmarena.com/vv/bigpic/verykool-r16.jpg</t>
  </si>
  <si>
    <t>s700</t>
  </si>
  <si>
    <t>117 x 65 x 12.7 mm (4.61 x 2.56 x 0.5 in)</t>
  </si>
  <si>
    <t>3.5 inches (~45.8% screen-to-body ratio)</t>
  </si>
  <si>
    <t>http://cdn2.gsmarena.com/vv/bigpic/verykool-s700.jpg</t>
  </si>
  <si>
    <t>i605</t>
  </si>
  <si>
    <t>118 x 49.8 x 13.5 mm (4.65 x 1.96 x 0.53 in)</t>
  </si>
  <si>
    <t>2.0 inches (~21.1% screen-to-body ratio)</t>
  </si>
  <si>
    <t>http://cdn2.gsmarena.com/vv/bigpic/verykool-i605.jpg</t>
  </si>
  <si>
    <t>i604</t>
  </si>
  <si>
    <t>http://cdn2.gsmarena.com/vv/bigpic/verykool-i604.jpg</t>
  </si>
  <si>
    <t>i125</t>
  </si>
  <si>
    <t>Black/Red| Black/Blue| Black/Green</t>
  </si>
  <si>
    <t>http://cdn2.gsmarena.com/vv/bigpic/verykool-i125.jpg</t>
  </si>
  <si>
    <t>S815</t>
  </si>
  <si>
    <t>105.5 x 58 x 11.7 mm (4.15 x 2.28 x 0.46 in)</t>
  </si>
  <si>
    <t>http://cdn2.gsmarena.com/vv/bigpic/verykool-s815.jpg</t>
  </si>
  <si>
    <t>R23</t>
  </si>
  <si>
    <t>111 x 51.5 x 15 mm (4.37 x 2.03 x 0.59 in)</t>
  </si>
  <si>
    <t>2.2 inches (~26.2% screen-to-body ratio)</t>
  </si>
  <si>
    <t>http://cdn2.gsmarena.com/vv/bigpic/verykool-r23.jpg</t>
  </si>
  <si>
    <t>R620</t>
  </si>
  <si>
    <t>115.8 x 62 x 13.2 mm (4.56 x 2.44 x 0.52 in)</t>
  </si>
  <si>
    <t>http://cdn2.gsmarena.com/vv/bigpic/verykool-r620.jpg</t>
  </si>
  <si>
    <t>i285</t>
  </si>
  <si>
    <t>117 x 57 x 12.1 mm (4.61 x 2.24 x 0.48 in)</t>
  </si>
  <si>
    <t>3.2 inches (~43.7% screen-to-body ratio)</t>
  </si>
  <si>
    <t>http://cdn2.gsmarena.com/vv/bigpic/verykool-i285.jpg</t>
  </si>
  <si>
    <t>i725</t>
  </si>
  <si>
    <t>107 x 57 x 11.8 mm (4.21 x 2.24 x 0.46 in)</t>
  </si>
  <si>
    <t>3.0 inches (~45.7% screen-to-body ratio)</t>
  </si>
  <si>
    <t>http://cdn2.gsmarena.com/vv/bigpic/verykool-i725.jpg</t>
  </si>
  <si>
    <t>CD611</t>
  </si>
  <si>
    <t>103 x 56 x 13.5 mm (4.06 x 2.20 x 0.53 in)</t>
  </si>
  <si>
    <t>http://cdn2.gsmarena.com/vv/bigpic/verykool-cd611.jpg</t>
  </si>
  <si>
    <t>i800</t>
  </si>
  <si>
    <t xml:space="preserve"> Tri-Band HSDPA</t>
  </si>
  <si>
    <t>111 x 58.5 x 13.2 mm (4.37 x 2.30 x 0.52 in)</t>
  </si>
  <si>
    <t>http://cdn2.gsmarena.com/vv/bigpic/verykool-i800.jpg</t>
  </si>
  <si>
    <t>i720</t>
  </si>
  <si>
    <t>Class 12 (4+1/3+2 slots)| 180 - 230 kbps</t>
  </si>
  <si>
    <t>102 x 62 x 16.3 mm (4.02 x 2.44 x 0.64 in)</t>
  </si>
  <si>
    <t>http://cdn2.gsmarena.com/vv/bigpic/verykool-i720.jpg</t>
  </si>
  <si>
    <t>i705</t>
  </si>
  <si>
    <t>94 x 45 x 18.6 mm (3.70 x 1.77 x 0.73 in)</t>
  </si>
  <si>
    <t>http://cdn2.gsmarena.com/vv/bigpic/verykool-i705.jpg</t>
  </si>
  <si>
    <t>R80</t>
  </si>
  <si>
    <t>118 x 53 x 15.8 mm (4.65 x 2.09 x 0.62 in)</t>
  </si>
  <si>
    <t>Compass| barometer| thermometer| altimeter| UV detector</t>
  </si>
  <si>
    <t>http://cdn2.gsmarena.com/vv/bigpic/verykool-r80.jpg</t>
  </si>
  <si>
    <t>R13</t>
  </si>
  <si>
    <t>109.9 x 47.4 x 14.6 mm (4.33 x 1.87 x 0.57 in)</t>
  </si>
  <si>
    <t>Blue| Violet| Green| Orange</t>
  </si>
  <si>
    <t>http://cdn2.gsmarena.com/vv/bigpic/verykool-r13.jpg</t>
  </si>
  <si>
    <t>s810</t>
  </si>
  <si>
    <t>115 x 54 x 13.5 mm (4.53 x 2.13 x 0.53 in)</t>
  </si>
  <si>
    <t>2.4 inches (~28.7% screen-to-body ratio)</t>
  </si>
  <si>
    <t>http://cdn2.gsmarena.com/vv/bigpic/verykool-s810.jpg</t>
  </si>
  <si>
    <t>i650</t>
  </si>
  <si>
    <t>116 x 62 x 13.2 mm (4.57 x 2.44 x 0.52 in)</t>
  </si>
  <si>
    <t>http://cdn2.gsmarena.com/vv/bigpic/verykool-i650.jpg</t>
  </si>
  <si>
    <t>i610</t>
  </si>
  <si>
    <t>115 x 61.5 x 13 mm (4.53 x 2.42 x 0.51 in)</t>
  </si>
  <si>
    <t>2.2 inches (~21.2% screen-to-body ratio)</t>
  </si>
  <si>
    <t>Red| white| yellow| green| blue</t>
  </si>
  <si>
    <t>http://cdn2.gsmarena.com/vv/bigpic/verykool-i610.jpg</t>
  </si>
  <si>
    <t>98 x 56.5 x 13.6 mm (3.86 x 2.22 x 0.54 in)</t>
  </si>
  <si>
    <t>2.9 MB</t>
  </si>
  <si>
    <t>Black/gray| Black/red</t>
  </si>
  <si>
    <t>http://cdn2.gsmarena.com/vv/bigpic/verykool-i600.jpg</t>
  </si>
  <si>
    <t>i410</t>
  </si>
  <si>
    <t>93 x 45 x 18 mm (3.66 x 1.77 x 0.71 in)</t>
  </si>
  <si>
    <t>http://cdn2.gsmarena.com/vv/bigpic/verykool-i410.jpg</t>
  </si>
  <si>
    <t>91 x 46 x 16.2 mm (3.58 x 1.81 x 0.64 in)</t>
  </si>
  <si>
    <t>2.0 inches (~30.8% screen-to-body ratio)</t>
  </si>
  <si>
    <t>http://cdn2.gsmarena.com/vv/bigpic/verykool-i310.jpg</t>
  </si>
  <si>
    <t>i315</t>
  </si>
  <si>
    <t>GSM 850 / 1900 - SIM 1 &amp; SIM 2 (optional)</t>
  </si>
  <si>
    <t>80 x 37 x 20 mm (3.15 x 1.46 x 0.79 in)</t>
  </si>
  <si>
    <t>1.5 inches (~24.5% screen-to-body ratio)</t>
  </si>
  <si>
    <t>Red| Gray</t>
  </si>
  <si>
    <t>http://cdn2.gsmarena.com/vv/bigpic/verykool-i315.jpg</t>
  </si>
  <si>
    <t>i305</t>
  </si>
  <si>
    <t>90 x 46.5 x 16.5 mm (3.54 x 1.83 x 0.65 in)</t>
  </si>
  <si>
    <t>http://cdn2.gsmarena.com/vv/bigpic/verykool-i305.jpg</t>
  </si>
  <si>
    <t>i277</t>
  </si>
  <si>
    <t>111 x 53 x 12.7 mm (4.37 x 2.09 x 0.5 in)</t>
  </si>
  <si>
    <t>http://cdn2.gsmarena.com/vv/bigpic/verykool-i277.jpg</t>
  </si>
  <si>
    <t>i280</t>
  </si>
  <si>
    <t>114 x 59 x 13.6 mm (4.49 x 2.32 x 0.54 in)</t>
  </si>
  <si>
    <t>http://cdn2.gsmarena.com/vv/bigpic/verykool-i280.jpg</t>
  </si>
  <si>
    <t>i270</t>
  </si>
  <si>
    <t>102.6 x 50 x 14.2 mm (4.04 x 1.97 x 0.56 in)</t>
  </si>
  <si>
    <t>http://cdn2.gsmarena.com/vv/bigpic/verykool-i270.jpg</t>
  </si>
  <si>
    <t>i122</t>
  </si>
  <si>
    <t>107 x 45 x 13 mm (4.21 x 1.77 x 0.51 in)</t>
  </si>
  <si>
    <t>Black| green| orange</t>
  </si>
  <si>
    <t>http://cdn2.gsmarena.com/vv/bigpic/verykool-i122.jpg</t>
  </si>
  <si>
    <t>i119</t>
  </si>
  <si>
    <t>105 x 45 x 13.9 mm (4.13 x 1.77 x 0.55 in)</t>
  </si>
  <si>
    <t>Black| red| blue| green</t>
  </si>
  <si>
    <t>http://cdn2.gsmarena.com/vv/bigpic/verykool-i119.jpg</t>
  </si>
  <si>
    <t>i117</t>
  </si>
  <si>
    <t>107 x 45.5 x 14 mm (4.21 x 1.79 x 0.55 in)</t>
  </si>
  <si>
    <t>1.5 inches (~14.3% screen-to-body ratio)</t>
  </si>
  <si>
    <t>http://cdn2.gsmarena.com/vv/bigpic/verykool-i117.jpg</t>
  </si>
  <si>
    <t>i115</t>
  </si>
  <si>
    <t>http://cdn2.gsmarena.com/vv/bigpic/verykool-i115.jpg</t>
  </si>
  <si>
    <t>vivo</t>
  </si>
  <si>
    <t>V5s</t>
  </si>
  <si>
    <t>153.8 x 75.5 x 7.6 mm (6.06 x 2.97 x 0.30 in)</t>
  </si>
  <si>
    <t>13 MP| F/2.2| phase detection autofocus| LED flash</t>
  </si>
  <si>
    <t>20 MP| f/2.0| 1/2.8" sensor size| 1080p</t>
  </si>
  <si>
    <t>Wi-Fi 802.11 a/b/g/n| WiFi Direct| DLNA| hotspot</t>
  </si>
  <si>
    <t>Crown Gold| Matte Black</t>
  </si>
  <si>
    <t>http://cdn2.gsmarena.com/vv/bigpic/vivo-v5.jpg</t>
  </si>
  <si>
    <t>Y25</t>
  </si>
  <si>
    <t>LTE band 1(2100)| 3(1800)| 5(850)| 7(2600)| 8(900)| 40(2300) - Malaysia</t>
  </si>
  <si>
    <t>130.7 x 66.4 x 9.2 mm (5.15 x 2.61 x 0.36 in)</t>
  </si>
  <si>
    <t>http://cdn2.gsmarena.com/vv/bigpic/vivo-y25.jpg</t>
  </si>
  <si>
    <t>Y55s</t>
  </si>
  <si>
    <t>LTE band 1(2100)| 3(1800)| 5(850)| 7(2600)| 8(900)| 40(2300) - Malaysia| Vietnam</t>
  </si>
  <si>
    <t>147.9 x 72.9 x 7.5 mm (5.82 x 2.87 x 0.30 in)</t>
  </si>
  <si>
    <t>5.2 inches (~69.1% screen-to-body ratio)</t>
  </si>
  <si>
    <t>Non-removable Li-Ion 2730 mAh battery</t>
  </si>
  <si>
    <t>Crown Gold| Rose Gold| Space Gray</t>
  </si>
  <si>
    <t>http://cdn2.gsmarena.com/vv/bigpic/vivo-y55s.jpg</t>
  </si>
  <si>
    <t>V5 Lite</t>
  </si>
  <si>
    <t>Octa-core</t>
  </si>
  <si>
    <t>Crown Gold| Rose Gold</t>
  </si>
  <si>
    <t>http://cdn2.gsmarena.com/vv/bigpic/vivo-v5-lite.jpg</t>
  </si>
  <si>
    <t>V5 Plus</t>
  </si>
  <si>
    <t>152.6 x 74 x 7.3 mm (6.01 x 2.91 x 0.29 in)</t>
  </si>
  <si>
    <t>Dual 20 MP + 8 MP| f/2.0| 1/2.8" sensor size| 1080p</t>
  </si>
  <si>
    <t>http://cdn2.gsmarena.com/vv/bigpic/vivo-v5-plus.jpg</t>
  </si>
  <si>
    <t>Y67</t>
  </si>
  <si>
    <t>Yes with A-GPS BDS</t>
  </si>
  <si>
    <t>Gold| Pink Gold</t>
  </si>
  <si>
    <t>http://cdn2.gsmarena.com/vv/bigpic/vivo-y67.jpg</t>
  </si>
  <si>
    <t>Xplay6</t>
  </si>
  <si>
    <t>LTE band 1(2100)| 2(1900)| 3(1800)| 4(1700/2100)| 5(850)| 7(2600)| 8(900)| 12(700)| 38(2600)| 39(1900)| 40(2300)| 41(2500)</t>
  </si>
  <si>
    <t>153.8 x 73.6 x 8.4 mm (6.06 x 2.90 x 0.33 in)</t>
  </si>
  <si>
    <t>5.46 inches (~72.6% screen-to-body ratio)</t>
  </si>
  <si>
    <t>Dual 12 MP| f/1.7 + 5 MP| OIS (4-axis)| phase detection autofocus| dual-LED (dual tone) flash</t>
  </si>
  <si>
    <t>Non-removable Li-Ion 4080 mAh battery</t>
  </si>
  <si>
    <t>http://cdn2.gsmarena.com/vv/bigpic/vivo-xplay6.jpg</t>
  </si>
  <si>
    <t>X9 Plus</t>
  </si>
  <si>
    <t>LTE band 1(2100)| 3(1800)| 4(1700/2100)| 5(850)| 8(900)| 38(2600)| 39(1900)| 40(2300)| 41(2500)</t>
  </si>
  <si>
    <t>162 x 79 x 7.5 mm (6.38 x 3.11 x 0.30 in)</t>
  </si>
  <si>
    <t>5.88 inches (~74.5% screen-to-body ratio)</t>
  </si>
  <si>
    <t>1080 x 1920 pixels (~375 ppi pixel density)</t>
  </si>
  <si>
    <t>http://cdn2.gsmarena.com/vv/bigpic/vivo-x9-plus.jpg</t>
  </si>
  <si>
    <t>X9</t>
  </si>
  <si>
    <t>GSM / HSPA / CDMA2000 / LTE</t>
  </si>
  <si>
    <t>152.6 x 74 x 7 mm (6.01 x 2.91 x 0.28 in)</t>
  </si>
  <si>
    <t>http://cdn2.gsmarena.com/vv/bigpic/vivo-x9-.jpg</t>
  </si>
  <si>
    <t xml:space="preserve">13 MP| phase detection autofocus| LED flash| </t>
  </si>
  <si>
    <t>X7 Plus</t>
  </si>
  <si>
    <t>158.9 x 78 x 7.5 mm (6.26 x 3.07 x 0.30 in)</t>
  </si>
  <si>
    <t>5.7 inches (~72.3% screen-to-body ratio)</t>
  </si>
  <si>
    <t>16 MP| f/2.0| LED flash</t>
  </si>
  <si>
    <t>http://cdn2.gsmarena.com/vv/bigpic/vivo-x7-plus.jpg</t>
  </si>
  <si>
    <t>147.3 x 71.3 x 7.2 mm (5.80 x 2.81 x 0.28 in)</t>
  </si>
  <si>
    <t>http://cdn2.gsmarena.com/vv/bigpic/vivo-x7.jpg</t>
  </si>
  <si>
    <t>V3Max</t>
  </si>
  <si>
    <t>153.9 x 77.1 x 7.6 mm (6.06 x 3.04 x 0.30 in)</t>
  </si>
  <si>
    <t>http://cdn2.gsmarena.com/vv/bigpic/vivo-v3.jpg</t>
  </si>
  <si>
    <t>V3</t>
  </si>
  <si>
    <t>LTE band 1(2100)| 3(1800)| 5(850)| 7(2600)| 8(900)| 40(2300) - Malaysia| Philippines</t>
  </si>
  <si>
    <t>143.6 x 71 x 7.5 mm (5.65 x 2.80 x 0.30 in)</t>
  </si>
  <si>
    <t>13 MP| f/2.1| phase detection autofocus| LED flash</t>
  </si>
  <si>
    <t>8 MP| f/2.3</t>
  </si>
  <si>
    <t>X6S Plus</t>
  </si>
  <si>
    <t>158.4 x 80.1 x 6.9 mm (6.24 x 3.15 x 0.27 in)</t>
  </si>
  <si>
    <t>5.7 inches (~70.6% screen-to-body ratio)</t>
  </si>
  <si>
    <t>http://cdn2.gsmarena.com/vv/bigpic/vivo-x6s-plus.jpg</t>
  </si>
  <si>
    <t>X6S</t>
  </si>
  <si>
    <t>LTE band 1(2100)| 3(1800)| 4(1700/2100)| 38(2600)| 39(1900)| 40(2300)| 41(2500)</t>
  </si>
  <si>
    <t>147.9 x 73.8 x 6.7 mm (5.82 x 2.91 x 0.26 in)</t>
  </si>
  <si>
    <t>5.2 inches (~68.3% screen-to-body ratio)</t>
  </si>
  <si>
    <t>http://cdn2.gsmarena.com/vv/bigpic/vivo-x6-.jpg</t>
  </si>
  <si>
    <t>Xplay5 Elite</t>
  </si>
  <si>
    <t>153.5 x 76.2 x 7.6 mm (6.04 x 3.00 x 0.30 in)</t>
  </si>
  <si>
    <t>5.43 inches (~69.5% screen-to-body ratio)</t>
  </si>
  <si>
    <t>1440 x 2560 pixels (~541 ppi pixel density)</t>
  </si>
  <si>
    <t>http://cdn2.gsmarena.com/vv/bigpic/vivo-xplay5-elite.jpg</t>
  </si>
  <si>
    <t>Xplay5</t>
  </si>
  <si>
    <t>http://cdn2.gsmarena.com/vv/bigpic/vivo-xplay5.jpg</t>
  </si>
  <si>
    <t>Y51</t>
  </si>
  <si>
    <t xml:space="preserve"> LTE 850 / 900 / 1800 / 2100 / 2600 - Malaysia</t>
  </si>
  <si>
    <t>143.8 x 71.7 x 7.5 mm (5.66 x 2.82 x 0.30 in)</t>
  </si>
  <si>
    <t>http://cdn2.gsmarena.com/vv/bigpic/vivo-y51.jpg</t>
  </si>
  <si>
    <t>X6Plus</t>
  </si>
  <si>
    <t>158.4 x 80 x 6.9 mm (6.24 x 3.15 x 0.27 in)</t>
  </si>
  <si>
    <t>5.7 inches (~70.7% screen-to-body ratio)</t>
  </si>
  <si>
    <t>Y15S</t>
  </si>
  <si>
    <t>131.4 x 66.2 x 9 mm (5.17 x 2.61 x 0.35 in)</t>
  </si>
  <si>
    <t>microUSB 2.0 USB On-The-Go</t>
  </si>
  <si>
    <t>http://cdn2.gsmarena.com/vv/bigpic/vivo-y15s.jpg</t>
  </si>
  <si>
    <t>V1</t>
  </si>
  <si>
    <t xml:space="preserve"> LTE 850 / 900 / 1900 / 2100 / TD-LTE 2300</t>
  </si>
  <si>
    <t>143.3 x 71 x 6.8 mm (5.64 x 2.80 x 0.27 in)</t>
  </si>
  <si>
    <t>http://cdn2.gsmarena.com/vv/bigpic/vivo-v1.jpg</t>
  </si>
  <si>
    <t>V1 Max</t>
  </si>
  <si>
    <t xml:space="preserve"> LTE 850 / 900 / 1800 / 2100 / TD-LTE 2300</t>
  </si>
  <si>
    <t>154 x 77 x 6.8 mm (6.06 x 3.03 x 0.27 in)</t>
  </si>
  <si>
    <t>Non-removable Li-Po 2720 mAh battery</t>
  </si>
  <si>
    <t>http://cdn2.gsmarena.com/vv/bigpic/vivo-v1-max.jpg</t>
  </si>
  <si>
    <t>Y31</t>
  </si>
  <si>
    <t>137.2 x 68.8 x 8.4 mm (5.40 x 2.71 x 0.33 in)</t>
  </si>
  <si>
    <t>http://cdn2.gsmarena.com/vv/bigpic/vivo-y31.jpg</t>
  </si>
  <si>
    <t>Y35</t>
  </si>
  <si>
    <t xml:space="preserve"> LTE 850 / 900 / 1800 / 2100</t>
  </si>
  <si>
    <t>http://cdn2.gsmarena.com/vv/bigpic/vivo-y35.jpg</t>
  </si>
  <si>
    <t>Y37</t>
  </si>
  <si>
    <t>http://cdn2.gsmarena.com/vv/bigpic/vivo-y37.jpg</t>
  </si>
  <si>
    <t>X5Max Platinum Edition</t>
  </si>
  <si>
    <t>153.9 x 78 x 7.3 mm (6.06 x 3.07 x 0.29 in)</t>
  </si>
  <si>
    <t>5.5 inches (~69.5% screen-to-body ratio)</t>
  </si>
  <si>
    <t>http://cdn2.gsmarena.com/vv/bigpic/vivo-x5-max-platinum-edition.jpg</t>
  </si>
  <si>
    <t>X5Pro</t>
  </si>
  <si>
    <t>LTE band 1(2100)| 3(1800)| 7(2600)| 8(900)| 40(2300)</t>
  </si>
  <si>
    <t>147.9 x 73.5 x 6.4 mm (5.82 x 2.89 x 0.25 in)</t>
  </si>
  <si>
    <t>http://cdn2.gsmarena.com/vv/bigpic/vivo-x5-pro.jpg</t>
  </si>
  <si>
    <t>X5Max+</t>
  </si>
  <si>
    <t>153.9 x 78 x 5.1 mm (6.06 x 3.07 x 0.20 in)</t>
  </si>
  <si>
    <t>http://cdn2.gsmarena.com/vv/bigpic/vivo-max-plus.jpg</t>
  </si>
  <si>
    <t>X5Max</t>
  </si>
  <si>
    <t xml:space="preserve"> LTE 1800 / 2100 / 2600 TD-LTE 2300</t>
  </si>
  <si>
    <t>http://cdn2.gsmarena.com/vv/bigpic/vivo-x5-max.jpg</t>
  </si>
  <si>
    <t>Y11</t>
  </si>
  <si>
    <t>HSPA 21.1/7.2 Mbps</t>
  </si>
  <si>
    <t>123 x 62.5 x 8.8 mm (4.84 x 2.46 x 0.35 in)</t>
  </si>
  <si>
    <t>Mediatek MT6582&amp;#1052;</t>
  </si>
  <si>
    <t>http://cdn2.gsmarena.com/vv/bigpic/vivo-y11.jpg</t>
  </si>
  <si>
    <t>GSM / CDMA / LTE</t>
  </si>
  <si>
    <t>GSM 900 / 1800 - SIM 1 &amp; SIM 2 - X5v</t>
  </si>
  <si>
    <t xml:space="preserve"> TD-SCDMA - X5L| X5s</t>
  </si>
  <si>
    <t>LTE band 3(1800)| 38(2600) - X5v</t>
  </si>
  <si>
    <t>143.3 x 71.1 x 6.3 mm (5.64 x 2.80 x 0.25 in)</t>
  </si>
  <si>
    <t>Dual SIM ( X5v| X5s)/ Single SIM (X5L)</t>
  </si>
  <si>
    <t>Non-removable Li-Ion 2250 mAh battery</t>
  </si>
  <si>
    <t>http://cdn2.gsmarena.com/vv/bigpic/vivo-x5v.jpg</t>
  </si>
  <si>
    <t>Xplay3S</t>
  </si>
  <si>
    <t>158.2 x 82.6 x 8.7 mm (6.23 x 3.25 x 0.34 in)</t>
  </si>
  <si>
    <t>http://cdn2.gsmarena.com/vv/bigpic/vivo-xplay-3s.jpg</t>
  </si>
  <si>
    <t>Xshot</t>
  </si>
  <si>
    <t>146.5 x 73.3 x 8 mm (5.77 x 2.89 x 0.31 in)</t>
  </si>
  <si>
    <t xml:space="preserve">13 MP| autofocus| OIS| dual-LED flash| </t>
  </si>
  <si>
    <t>http://cdn2.gsmarena.com/vv/bigpic/vivo-xshot.jpg</t>
  </si>
  <si>
    <t>X3S</t>
  </si>
  <si>
    <t>143.3 x 71 x 6 mm (5.64 x 2.80 x 0.24 in)</t>
  </si>
  <si>
    <t>http://cdn2.gsmarena.com/vv/bigpic/vivo-x3s.jpg</t>
  </si>
  <si>
    <t>Y28</t>
  </si>
  <si>
    <t>137.4 x 68.6 x 9.8 mm (5.41 x 2.70 x 0.39 in)</t>
  </si>
  <si>
    <t>540 x 960 pixels (~216 ppi pixel density)</t>
  </si>
  <si>
    <t>http://cdn2.gsmarena.com/vv/bigpic/vivo-y28.jpg</t>
  </si>
  <si>
    <t>Y27</t>
  </si>
  <si>
    <t>136.9 x 68.1 x 7 mm (5.39 x 2.68 x 0.28 in)</t>
  </si>
  <si>
    <t>4.7 inches (~65.3% screen-to-body ratio)</t>
  </si>
  <si>
    <t>Non-removable Li-Po 2260 mAh battery</t>
  </si>
  <si>
    <t>http://cdn2.gsmarena.com/vv/bigpic/vivo-y27.jpg</t>
  </si>
  <si>
    <t>Y22</t>
  </si>
  <si>
    <t>130.5 x 66.9 x 8.6 mm (5.14 x 2.63 x 0.34 in)</t>
  </si>
  <si>
    <t>http://cdn2.gsmarena.com/vv/bigpic/vivo-y22.jpg</t>
  </si>
  <si>
    <t>Y15</t>
  </si>
  <si>
    <t>HSPA 2.8/2.2 Mbps</t>
  </si>
  <si>
    <t>http://cdn2.gsmarena.com/vv/bigpic/vivo-y15.jpg</t>
  </si>
  <si>
    <t>VK Mobile</t>
  </si>
  <si>
    <t>VK2030</t>
  </si>
  <si>
    <t>2007  December. Released 2008  September</t>
  </si>
  <si>
    <t>107 x 48 x 11.7 mm (4.21 x 1.89 x 0.46 in)</t>
  </si>
  <si>
    <t>http://cdn2.gsmarena.com/vv/bigpic/vk-2030.jpg</t>
  </si>
  <si>
    <t>VK2200</t>
  </si>
  <si>
    <t>97.8 x 49.5 x 12.5 mm (3.85 x 1.95 x 0.49 in)</t>
  </si>
  <si>
    <t>1.66 inches (~17.9% screen-to-body ratio)</t>
  </si>
  <si>
    <t>176 x 220 pixels (~170 ppi pixel density)</t>
  </si>
  <si>
    <t>http://cdn2.gsmarena.com/vv/bigpic/vkmobile-vk2200.gif</t>
  </si>
  <si>
    <t>VK7000</t>
  </si>
  <si>
    <t>105 x 48 x 9.9 mm (4.13 x 1.89 x 0.39 in)</t>
  </si>
  <si>
    <t>1.8 inches| 28 x 35 mm (~20.2% screen-to-body ratio)</t>
  </si>
  <si>
    <t>microMMC</t>
  </si>
  <si>
    <t>http://cdn2.gsmarena.com/vv/bigpic/vkmobile-vk7000.gif</t>
  </si>
  <si>
    <t>VK5000</t>
  </si>
  <si>
    <t>91.8 x 50 x 9.9 mm (3.61 x 1.97 x 0.39 in)</t>
  </si>
  <si>
    <t>1.5 inches| 24 x 29 mm (~15.4% screen-to-body ratio)</t>
  </si>
  <si>
    <t>http://cdn2.gsmarena.com/vv/bigpic/vkmobile-vk5000.gif</t>
  </si>
  <si>
    <t>VK300</t>
  </si>
  <si>
    <t>79.5 x 42.5 x 21.5 mm (3.13 x 1.67 x 0.85 in)</t>
  </si>
  <si>
    <t>1.8 inches (~30.2% screen-to-body ratio)</t>
  </si>
  <si>
    <t>Silver-black| Gold</t>
  </si>
  <si>
    <t>http://cdn2.gsmarena.com/vv/bigpic/vkmobile-vk300.gif</t>
  </si>
  <si>
    <t>VK4000</t>
  </si>
  <si>
    <t>1.8 inches| 29 x 35 mm (~27.9% screen-to-body ratio)</t>
  </si>
  <si>
    <t>http://cdn2.gsmarena.com/vv/bigpic/vkmobile-vk4000.gif</t>
  </si>
  <si>
    <t>VK4100</t>
  </si>
  <si>
    <t>104 x 52 x 25.9 mm (4.09 x 2.05 x 1.02 in)</t>
  </si>
  <si>
    <t>http://cdn2.gsmarena.com/vv/bigpic/vkmobile-vk4100.gif</t>
  </si>
  <si>
    <t>VK2020</t>
  </si>
  <si>
    <t>95 x 47 x 8.8 mm (3.74 x 1.85 x 0.35 in)</t>
  </si>
  <si>
    <t>http://cdn2.gsmarena.com/vv/bigpic/vkmobile-vk2020.gif</t>
  </si>
  <si>
    <t>VK200</t>
  </si>
  <si>
    <t>105 x 48 x 11 mm (4.13 x 1.89 x 0.43 in)</t>
  </si>
  <si>
    <t>http://cdn2.gsmarena.com/vv/bigpic/vkmobile-vk200.gif</t>
  </si>
  <si>
    <t>VK4500</t>
  </si>
  <si>
    <t>98 x 49 x 16.9 mm (3.86 x 1.93 x 0.67 in)</t>
  </si>
  <si>
    <t>http://cdn2.gsmarena.com/vv/bigpic/vkmobile-vk4500.gif</t>
  </si>
  <si>
    <t>VK3100</t>
  </si>
  <si>
    <t>98 x 54 x 14.9 mm (3.86 x 2.13 x 0.59 in)</t>
  </si>
  <si>
    <t>2.2 inches| 35 x 44 mm (~28.8% screen-to-body ratio)</t>
  </si>
  <si>
    <t>http://cdn2.gsmarena.com/vv/bigpic/vkmobile-vk3100.gif</t>
  </si>
  <si>
    <t>VK2100</t>
  </si>
  <si>
    <t>93 x 49 x 9.3 mm (3.66 x 1.93 x 0.37 in)</t>
  </si>
  <si>
    <t>http://cdn2.gsmarena.com/vv/bigpic/vkmobile-vk2100.gif</t>
  </si>
  <si>
    <t>VK2010</t>
  </si>
  <si>
    <t>90 x 50 x 8.8 mm (3.54 x 1.97 x 0.35 in)</t>
  </si>
  <si>
    <t>64/128 MB</t>
  </si>
  <si>
    <t>http://cdn2.gsmarena.com/vv/bigpic/vkmobile-vk2010.gif</t>
  </si>
  <si>
    <t>VK1500</t>
  </si>
  <si>
    <t>89 x 46 x 23 mm (3.50 x 1.81 x 0.91 in)</t>
  </si>
  <si>
    <t>http://cdn2.gsmarena.com/vv/bigpic/vkmobile-vk1500.gif</t>
  </si>
  <si>
    <t>VK1100</t>
  </si>
  <si>
    <t>Pastel Pink| Black</t>
  </si>
  <si>
    <t>http://cdn2.gsmarena.com/vv/bigpic/vkmobile-vk1100.gif</t>
  </si>
  <si>
    <t>VK1020</t>
  </si>
  <si>
    <t>http://cdn2.gsmarena.com/vv/bigpic/vkmobile-vk1020.gif</t>
  </si>
  <si>
    <t>VK1010</t>
  </si>
  <si>
    <t>Green| Red</t>
  </si>
  <si>
    <t>http://cdn2.gsmarena.com/vv/bigpic/vkmobile-vk1010.gif</t>
  </si>
  <si>
    <t>VK1000</t>
  </si>
  <si>
    <t>Pink| Orange| Black</t>
  </si>
  <si>
    <t>http://cdn2.gsmarena.com/vv/bigpic/vkmobile-vk1000.gif</t>
  </si>
  <si>
    <t>VK2000</t>
  </si>
  <si>
    <t>89.9 x 49.9 x 8.8 mm (3.54 x 1.96 x 0.35 in)</t>
  </si>
  <si>
    <t>Removable Li-Po (VKST-2000)</t>
  </si>
  <si>
    <t>http://cdn2.gsmarena.com/vv/bigpic/vkmobile-vk2000.gif</t>
  </si>
  <si>
    <t>Silver| Blue| White</t>
  </si>
  <si>
    <t>http://cdn2.gsmarena.com/vv/bigpic/vkmobile-e100.gif</t>
  </si>
  <si>
    <t>VK570</t>
  </si>
  <si>
    <t>http://cdn2.gsmarena.com/vv/bigpic/vkmobile-vk570.gif</t>
  </si>
  <si>
    <t>VK700</t>
  </si>
  <si>
    <t>89 x 45.5 x 26 mm (3.50 x 1.79 x 1.02 in)</t>
  </si>
  <si>
    <t>http://cdn2.gsmarena.com/vv/bigpic/vkmobile-vk700.gif</t>
  </si>
  <si>
    <t>VK900</t>
  </si>
  <si>
    <t>90 x 45 x 24.5 mm (3.54 x 1.77 x 0.96 in)</t>
  </si>
  <si>
    <t>Silver| Black| White</t>
  </si>
  <si>
    <t>http://cdn2.gsmarena.com/vv/bigpic/vk900.gif</t>
  </si>
  <si>
    <t>VK800</t>
  </si>
  <si>
    <t>79 x 44 x 23.7 mm (3.11 x 1.73 x 0.93 in)</t>
  </si>
  <si>
    <t>White| Silver| Red</t>
  </si>
  <si>
    <t>http://cdn2.gsmarena.com/vv/bigpic/vk800.gif</t>
  </si>
  <si>
    <t>VK530</t>
  </si>
  <si>
    <t>Pink| Lilac</t>
  </si>
  <si>
    <t>http://cdn2.gsmarena.com/vv/bigpic/vk530.gif</t>
  </si>
  <si>
    <t>VK610</t>
  </si>
  <si>
    <t>84 x 43 x 22.5 mm (3.31 x 1.69 x 0.89 in)</t>
  </si>
  <si>
    <t>Dark Blue| Orange</t>
  </si>
  <si>
    <t>http://cdn2.gsmarena.com/vv/bigpic/vk610.gif</t>
  </si>
  <si>
    <t>VK580</t>
  </si>
  <si>
    <t>76 x 44 x 19 mm (2.99 x 1.73 x 0.75 in)</t>
  </si>
  <si>
    <t>http://cdn2.gsmarena.com/vv/bigpic/vk580.gif</t>
  </si>
  <si>
    <t>VK560</t>
  </si>
  <si>
    <t>http://cdn2.gsmarena.com/vv/bigpic/vk560.gif</t>
  </si>
  <si>
    <t>VK540</t>
  </si>
  <si>
    <t>http://cdn2.gsmarena.com/vv/bigpic/vk540.gif</t>
  </si>
  <si>
    <t>VK520</t>
  </si>
  <si>
    <t>http://cdn2.gsmarena.com/vv/bigpic/vk520.gif</t>
  </si>
  <si>
    <t>VK500</t>
  </si>
  <si>
    <t>http://cdn2.gsmarena.com/vv/bigpic/vk500.gif</t>
  </si>
  <si>
    <t>Vodafone</t>
  </si>
  <si>
    <t>Smart N8</t>
  </si>
  <si>
    <t>144.5 x 71.9 x 8.6 mm (5.69 x 2.83 x 0.34 in)</t>
  </si>
  <si>
    <t>Yes with dual speakers</t>
  </si>
  <si>
    <t>Li-Ion 2400 mAh battery</t>
  </si>
  <si>
    <t>Graphite| Gold</t>
  </si>
  <si>
    <t>http://cdn2.gsmarena.com/vv/bigpic/vodafone-smart-n8.jpg</t>
  </si>
  <si>
    <t>Tab Prime 7</t>
  </si>
  <si>
    <t>259.2 x 155.8 x 8 mm (10.20 x 6.13 x 0.31 in)</t>
  </si>
  <si>
    <t>10.1 inches (~73.2% screen-to-body ratio)</t>
  </si>
  <si>
    <t>Non-removable Li-Po 5830 mAh battery</t>
  </si>
  <si>
    <t>http://cdn2.gsmarena.com/vv/bigpic/vodafone-tab-prime-7.jpg</t>
  </si>
  <si>
    <t>Smart Turbo 7</t>
  </si>
  <si>
    <t>140.6 x 72.4 x 9.5 mm (5.54 x 2.85 x 0.37 in)</t>
  </si>
  <si>
    <t>Silver| Dark Grey</t>
  </si>
  <si>
    <t>http://cdn2.gsmarena.com/vv/bigpic/vodafone-smart-turbo-7.jpg</t>
  </si>
  <si>
    <t>Smart Platinum 7</t>
  </si>
  <si>
    <t>154 x 75.7 x 7 mm (6.06 x 2.98 x 0.28 in)</t>
  </si>
  <si>
    <t>http://cdn2.gsmarena.com/vv/bigpic/vodafone-smart-platinum-7.jpg</t>
  </si>
  <si>
    <t>Smart ultra 7</t>
  </si>
  <si>
    <t>152.2 x 78.1 x 8.7 mm (5.99 x 3.07 x 0.34 in)</t>
  </si>
  <si>
    <t>Non-removable Li-Ion 2960 mAh battery</t>
  </si>
  <si>
    <t>http://cdn2.gsmarena.com/vv/bigpic/vodafone-smart-ultra-7.jpg</t>
  </si>
  <si>
    <t>Smart prime 7</t>
  </si>
  <si>
    <t>144 x 72.1 x 8 mm (5.67 x 2.84 x 0.31 in)</t>
  </si>
  <si>
    <t>Li-Ion 2540 mAh battery</t>
  </si>
  <si>
    <t>Graphite Black| Boron White</t>
  </si>
  <si>
    <t>http://cdn2.gsmarena.com/vv/bigpic/vodafone-smart-prime-7.jpg</t>
  </si>
  <si>
    <t>Smart first 7</t>
  </si>
  <si>
    <t>114.4 x 62.8 x 12 mm (4.50 x 2.47 x 0.47 in)</t>
  </si>
  <si>
    <t>TFT TN capacitive touchscreen</t>
  </si>
  <si>
    <t>Volcano Black| Tech White</t>
  </si>
  <si>
    <t>http://cdn2.gsmarena.com/vv/bigpic/vodafone-smart-first-7.jpg</t>
  </si>
  <si>
    <t>Smart speed 6</t>
  </si>
  <si>
    <t>Silver| Anthracite</t>
  </si>
  <si>
    <t>http://cdn2.gsmarena.com/vv/bigpic/vodafone-smart-speed-6.jpg</t>
  </si>
  <si>
    <t>Smart ultra 6</t>
  </si>
  <si>
    <t>154 x 77 x 8.4 mm (6.06 x 3.03 x 0.33 in)</t>
  </si>
  <si>
    <t>Gray| Silver</t>
  </si>
  <si>
    <t>http://cdn2.gsmarena.com/vv/bigpic/vodafone-smart-ultra-6.jpg</t>
  </si>
  <si>
    <t>Tab Prime 6</t>
  </si>
  <si>
    <t>244 x 146 x 8 mm (9.61 x 5.75 x 0.31 in)</t>
  </si>
  <si>
    <t>9.6 inches (~75.0% screen-to-body ratio)</t>
  </si>
  <si>
    <t>Non-removable 4600 mAh battery</t>
  </si>
  <si>
    <t>http://cdn2.gsmarena.com/vv/bigpic/vodafone-tab-prime-6.jpg</t>
  </si>
  <si>
    <t>Smart prime 6</t>
  </si>
  <si>
    <t>141.7 x 71.9 x 9 mm (5.58 x 2.83 x 0.35 in)</t>
  </si>
  <si>
    <t>http://cdn2.gsmarena.com/vv/bigpic/vodafone-smart-prime.jpg</t>
  </si>
  <si>
    <t>Smart first 6</t>
  </si>
  <si>
    <t>121.6 x 64.4 x 11.8 mm (4.79 x 2.54 x 0.46 in)</t>
  </si>
  <si>
    <t>http://cdn2.gsmarena.com/vv/bigpic/vodafone-smart-first-6.jpg</t>
  </si>
  <si>
    <t>Smart 4 max</t>
  </si>
  <si>
    <t>164 x 83.4 x 7.9 mm (6.46 x 3.28 x 0.31 in)</t>
  </si>
  <si>
    <t>6.0 inches (~72.6% screen-to-body ratio)</t>
  </si>
  <si>
    <t>http://cdn2.gsmarena.com/vv/bigpic/vodafone-smart-4-max.jpg</t>
  </si>
  <si>
    <t>Smart Tab 4G</t>
  </si>
  <si>
    <t>209 x 123 x 8 mm (8.23 x 4.84 x 0.31 in)</t>
  </si>
  <si>
    <t>720 x 1280 pixels (~184 ppi pixel density)</t>
  </si>
  <si>
    <t>Non-removable 4060 mAh battery</t>
  </si>
  <si>
    <t>http://cdn2.gsmarena.com/vv/bigpic/vodafone-smart-tab-4g.jpg</t>
  </si>
  <si>
    <t>Smart 4G</t>
  </si>
  <si>
    <t>134 x 67.1 x 10.3 mm (5.28 x 2.64 x 0.41 in)</t>
  </si>
  <si>
    <t>http://cdn2.gsmarena.com/vv/bigpic/vodafone-smart-4g.jpg</t>
  </si>
  <si>
    <t>Smart 4 turbo</t>
  </si>
  <si>
    <t>134.5 x 67.5 x 10.4 mm (5.30 x 2.66 x 0.41 in)</t>
  </si>
  <si>
    <t>http://cdn2.gsmarena.com/vv/bigpic/vodafone-smart-4-turbo.jpg</t>
  </si>
  <si>
    <t>Smart 4 power</t>
  </si>
  <si>
    <t>141 x 71.4 x 9.5 mm (5.55 x 2.81 x 0.37 in)</t>
  </si>
  <si>
    <t>http://cdn2.gsmarena.com/vv/bigpic/vodafone-smart-4-power.jpg</t>
  </si>
  <si>
    <t>Smart 4</t>
  </si>
  <si>
    <t>134.7 x 66 x 10.6 mm (5.30 x 2.60 x 0.42 in)</t>
  </si>
  <si>
    <t>http://cdn2.gsmarena.com/vv/bigpic/vodafone-smart-4.jpg</t>
  </si>
  <si>
    <t>Smart 4 mini</t>
  </si>
  <si>
    <t>121.6 x 64.4 x 12.3 mm (4.79 x 2.54 x 0.48 in)</t>
  </si>
  <si>
    <t>http://cdn2.gsmarena.com/vv/bigpic/vodafone-smart-mini-4.jpg</t>
  </si>
  <si>
    <t>Smart Tab III 10.1</t>
  </si>
  <si>
    <t>http://cdn2.gsmarena.com/vv/bigpic/Vodafone-Smart-Tab-III-101.jpg</t>
  </si>
  <si>
    <t>Smart Tab III 7</t>
  </si>
  <si>
    <t>http://cdn2.gsmarena.com/vv/bigpic/Vodafone-Smart-Tab-III-70.jpg</t>
  </si>
  <si>
    <t>Chat 655</t>
  </si>
  <si>
    <t>112 x 61.1 x 11 mm (4.41 x 2.41 x 0.43 in)</t>
  </si>
  <si>
    <t>2.4 inches (~26.1% screen-to-body ratio)</t>
  </si>
  <si>
    <t>http://cdn2.gsmarena.com/vv/bigpic/vodafone-655.jpg</t>
  </si>
  <si>
    <t>Smart Mini</t>
  </si>
  <si>
    <t>http://cdn2.gsmarena.com/vv/bigpic/vodafone-smart-mini.jpg</t>
  </si>
  <si>
    <t>Smart III 975</t>
  </si>
  <si>
    <t>123.2 x 64.4 x 10.9 mm (4.85 x 2.54 x 0.43 in)</t>
  </si>
  <si>
    <t>Yes (975N model only)</t>
  </si>
  <si>
    <t>Black| White| Hot Pink| Titan</t>
  </si>
  <si>
    <t>http://cdn2.gsmarena.com/vv/bigpic/vodafone-smart-iii-975.jpg</t>
  </si>
  <si>
    <t>Smart Tab II 10</t>
  </si>
  <si>
    <t>259.8 x 178 x 8.7 mm (10.23 x 7.01 x 0.34 in)</t>
  </si>
  <si>
    <t>10.0 inches (~62.7% screen-to-body ratio)</t>
  </si>
  <si>
    <t>http://cdn2.gsmarena.com/vv/bigpic/vodafone-smart-tab-10-ii.jpg</t>
  </si>
  <si>
    <t>Smart Tab II 7</t>
  </si>
  <si>
    <t>192 x 122 x 11.4 mm (7.56 x 4.80 x 0.45 in)</t>
  </si>
  <si>
    <t>7.0 inches (~58.9% screen-to-body ratio)</t>
  </si>
  <si>
    <t>http://cdn2.gsmarena.com/vv/bigpic/vodafone-smart-tab-ii.jpg</t>
  </si>
  <si>
    <t>V860 Smart II</t>
  </si>
  <si>
    <t>109 x 58 x 12.3 mm (4.29 x 2.28 x 0.48 in)</t>
  </si>
  <si>
    <t>http://cdn2.gsmarena.com/vv/bigpic/vodafone-smart-ii.jpg</t>
  </si>
  <si>
    <t>16 GB (12.7 GB user available)</t>
  </si>
  <si>
    <t>http://cdn2.gsmarena.com/vv/bigpic/vodafone-smart-tab.jpg</t>
  </si>
  <si>
    <t>194 x 120 x 11.4 mm (7.64 x 4.72 x 0.45 in)</t>
  </si>
  <si>
    <t>http://cdn2.gsmarena.com/vv/bigpic/vodafone-smart-tab-7.jpg</t>
  </si>
  <si>
    <t>1.7 inches (~14.6% screen-to-body ratio)</t>
  </si>
  <si>
    <t>http://cdn2.gsmarena.com/vv/bigpic/vodafone-155.jpg</t>
  </si>
  <si>
    <t>555 Blue</t>
  </si>
  <si>
    <t>110 x 61.1 x 12 mm (4.33 x 2.41 x 0.47 in)</t>
  </si>
  <si>
    <t>200 MHz MTK 6235</t>
  </si>
  <si>
    <t>http://cdn2.gsmarena.com/vv/bigpic/vodafone-555-new.jpg</t>
  </si>
  <si>
    <t>858 Smart</t>
  </si>
  <si>
    <t>103.8 x 56.8 x 12.6 mm (4.09 x 2.24 x 0.50 in)</t>
  </si>
  <si>
    <t>2.8 inches (~41.2% screen-to-body ratio)</t>
  </si>
  <si>
    <t>White| Black| custom graphic designs</t>
  </si>
  <si>
    <t>http://cdn2.gsmarena.com/vv/bigpic/vodafone-smart.jpg</t>
  </si>
  <si>
    <t>109.1 x 55.9 x 14.1 mm (4.30 x 2.20 x 0.56 in)</t>
  </si>
  <si>
    <t>http://cdn2.gsmarena.com/vv/bigpic/Vodafone-945.jpg</t>
  </si>
  <si>
    <t>108 x 53 x 14.9 mm (4.25 x 2.09 x 0.59 in)</t>
  </si>
  <si>
    <t>White| Black| Pink| Silver</t>
  </si>
  <si>
    <t>http://cdn2.gsmarena.com/vv/bigpic/vodafone-553.jpg</t>
  </si>
  <si>
    <t>360 H2</t>
  </si>
  <si>
    <t>125 x 60.8 x 11.7 mm (4.92 x 2.39 x 0.46 in)</t>
  </si>
  <si>
    <t>3.7 inches (~51.3% screen-to-body ratio)</t>
  </si>
  <si>
    <t>http://cdn2.gsmarena.com/vv/bigpic/vodafone-360-h2.jpg</t>
  </si>
  <si>
    <t>99 x 55 x 14 mm (3.90 x 2.17 x 0.55 in)</t>
  </si>
  <si>
    <t>2.8 inches (~44.6% screen-to-body ratio)</t>
  </si>
  <si>
    <t>http://cdn2.gsmarena.com/vv/bigpic/vodafone-845-final.jpg</t>
  </si>
  <si>
    <t>http://cdn2.gsmarena.com/vv/bigpic/vodafone-547.jpg</t>
  </si>
  <si>
    <t>http://cdn2.gsmarena.com/vv/bigpic/vodafone-546.jpg</t>
  </si>
  <si>
    <t>Yes 2.1</t>
  </si>
  <si>
    <t>http://cdn2.gsmarena.com/vv/bigpic/vodafone-543.jpg</t>
  </si>
  <si>
    <t>350 Messaging</t>
  </si>
  <si>
    <t>http://cdn2.gsmarena.com/vv/bigpic/vodafone-350-messaging-new.jpg</t>
  </si>
  <si>
    <t>345 Text</t>
  </si>
  <si>
    <t>http://cdn2.gsmarena.com/vv/bigpic/vodafone-248.jpg</t>
  </si>
  <si>
    <t>247 Solar</t>
  </si>
  <si>
    <t>http://cdn2.gsmarena.com/vv/bigpic/vodafone-247.jpg</t>
  </si>
  <si>
    <t>1.45 inches</t>
  </si>
  <si>
    <t>Black| Grey-Blue</t>
  </si>
  <si>
    <t>http://cdn2.gsmarena.com/vv/bigpic/vodafone-250.jpg</t>
  </si>
  <si>
    <t>1.0 inches</t>
  </si>
  <si>
    <t>96 x 64 pixels (~115 ppi pixel density)</t>
  </si>
  <si>
    <t>http://cdn2.gsmarena.com/vv/bigpic/vodafone-150.jpg</t>
  </si>
  <si>
    <t>http://cdn2.gsmarena.com/vv/bigpic/vodafone-1240.jpg</t>
  </si>
  <si>
    <t>106 x 56 x 13.9 mm (4.17 x 2.20 x 0.55 in)</t>
  </si>
  <si>
    <t>Silver| White| Pink| Green</t>
  </si>
  <si>
    <t>http://cdn2.gsmarena.com/vv/bigpic/vodafone-840.jpg</t>
  </si>
  <si>
    <t>96 x 52 x 16 mm (3.78 x 2.05 x 0.63 in)</t>
  </si>
  <si>
    <t>http://cdn2.gsmarena.com/vv/bigpic/vodafone-541.jpg</t>
  </si>
  <si>
    <t>109 x 47 x 11.3 mm (4.29 x 1.85 x 0.44 in)</t>
  </si>
  <si>
    <t>http://cdn2.gsmarena.com/vv/bigpic/vodafone-540.jpg</t>
  </si>
  <si>
    <t>109 x 45.5 x 12 mm (4.29 x 1.79 x 0.47 in)</t>
  </si>
  <si>
    <t>http://cdn2.gsmarena.com/vv/bigpic/vodafone-340.jpg</t>
  </si>
  <si>
    <t>360 H1</t>
  </si>
  <si>
    <t>360 M1</t>
  </si>
  <si>
    <t xml:space="preserve">HSPA 3.6/0.384 Mbps  </t>
  </si>
  <si>
    <t>533 Crystal</t>
  </si>
  <si>
    <t>98.5 x 46.2 x 14.7 mm| 60 cc (3.88 x 1.82 x 0.58 in)</t>
  </si>
  <si>
    <t>http://cdn2.gsmarena.com/vv/bigpic/vodafone-533-crystal.jpg</t>
  </si>
  <si>
    <t>113 x 65.4 x 14.5 mm (4.45 x 2.57 x 0.57 in)</t>
  </si>
  <si>
    <t>2.5 inches (~26.2% screen-to-body ratio)</t>
  </si>
  <si>
    <t>http://cdn2.gsmarena.com/vv/bigpic/vodafone-1231.jpg</t>
  </si>
  <si>
    <t>V-X760</t>
  </si>
  <si>
    <t>http://cdn2.gsmarena.com/vv/bigpic/vodafone-v-x760.jpg</t>
  </si>
  <si>
    <t>Indie</t>
  </si>
  <si>
    <t>88.5 x 52 x 13.5 mm (3.48 x 2.05 x 0.53 in)</t>
  </si>
  <si>
    <t>2.4 inches (~38.8% screen-to-body ratio)</t>
  </si>
  <si>
    <t>Red| Rosa</t>
  </si>
  <si>
    <t>http://cdn2.gsmarena.com/vv/bigpic/vodafone-indie.jpg</t>
  </si>
  <si>
    <t>Premium silver</t>
  </si>
  <si>
    <t>http://cdn2.gsmarena.com/vv/bigpic/vodafone-835.jpg</t>
  </si>
  <si>
    <t>White| Pink| Silver</t>
  </si>
  <si>
    <t>http://cdn2.gsmarena.com/vv/bigpic/vodafone-736.jpg</t>
  </si>
  <si>
    <t>http://cdn2.gsmarena.com/vv/bigpic/vodafone-735.jpg</t>
  </si>
  <si>
    <t>103.5 x 46 x 13.5 mm (4.07 x 1.81 x 0.53 in)</t>
  </si>
  <si>
    <t>http://cdn2.gsmarena.com/vv/bigpic/vodafone-235.jpg</t>
  </si>
  <si>
    <t>V720</t>
  </si>
  <si>
    <t>97 x 46 x 16.8 mm (3.82 x 1.81 x 0.66 in)</t>
  </si>
  <si>
    <t>http://cdn2.gsmarena.com/vv/bigpic/vodafone-v720.jpg</t>
  </si>
  <si>
    <t>Black| Catwalk Red| Catwalk Lady</t>
  </si>
  <si>
    <t>http://cdn2.gsmarena.com/vv/bigpic/vodafone-533.jpg</t>
  </si>
  <si>
    <t>830i</t>
  </si>
  <si>
    <t>103 x 51.5 x 13.3 mm (4.06 x 2.03 x 0.52 in)</t>
  </si>
  <si>
    <t>http://cdn2.gsmarena.com/vv/bigpic/vodafone-830i.jpg</t>
  </si>
  <si>
    <t>107 x 47 x 11.8 mm (4.21 x 1.85 x 0.46 in)</t>
  </si>
  <si>
    <t>1.7 inches (~18.1% screen-to-body ratio)</t>
  </si>
  <si>
    <t>http://cdn2.gsmarena.com/vv/bigpic/vodafone-526.jpg</t>
  </si>
  <si>
    <t>105 x 45 x 12 mm (4.13 x 1.77 x 0.47 in)</t>
  </si>
  <si>
    <t>http://cdn2.gsmarena.com/vv/bigpic/vodafone-332.jpg</t>
  </si>
  <si>
    <t>105 x 46 x 12 mm (4.13 x 1.81 x 0.47 in)</t>
  </si>
  <si>
    <t>1.86 inches (~22.5% screen-to-body ratio)</t>
  </si>
  <si>
    <t>http://cdn2.gsmarena.com/vv/bigpic/vodafone-231.jpg</t>
  </si>
  <si>
    <t>108 x 47 x 18 mm (4.25 x 1.85 x 0.71 in)</t>
  </si>
  <si>
    <t>Microsoft Windows Mobile 5.0 for Smartphone</t>
  </si>
  <si>
    <t>http://cdn2.gsmarena.com/vv/bigpic/vodafone-1210.jpg</t>
  </si>
  <si>
    <t>108.5 x 45 x 13.6 mm (4.27 x 1.77 x 0.54 in)</t>
  </si>
  <si>
    <t>http://cdn2.gsmarena.com/vv/bigpic/vodafone-725.jpg</t>
  </si>
  <si>
    <t>98 x 48 x 16.5 mm (3.86 x 1.89 x 0.65 in)</t>
  </si>
  <si>
    <t>http://cdn2.gsmarena.com/vv/bigpic/vodafone-810.jpg</t>
  </si>
  <si>
    <t>104 x 45 x 14.5 mm (4.09 x 1.77 x 0.57 in)</t>
  </si>
  <si>
    <t>2.1 inches (~29.7% screen-to-body ratio)</t>
  </si>
  <si>
    <t>http://cdn2.gsmarena.com/vv/bigpic/vodafone-716.jpg</t>
  </si>
  <si>
    <t>http://cdn2.gsmarena.com/vv/bigpic/vodafone-527.jpg</t>
  </si>
  <si>
    <t>http://cdn2.gsmarena.com/vv/bigpic/vodafone-511.jpg</t>
  </si>
  <si>
    <t>97.5 x 47.5 x 14.3 mm (3.84 x 1.87 x 0.56 in)</t>
  </si>
  <si>
    <t>http://cdn2.gsmarena.com/vv/bigpic/vodafone-228.jpg</t>
  </si>
  <si>
    <t>91.2 x 46 x 23.5 mm (3.59 x 1.81 x 0.93 in)</t>
  </si>
  <si>
    <t>2.0 inches (~30.0% screen-to-body ratio)</t>
  </si>
  <si>
    <t>http://cdn2.gsmarena.com/vv/bigpic/vodafone-710.jpg</t>
  </si>
  <si>
    <t>93 x 48 x 14.3 mm (3.66 x 1.89 x 0.56 in)</t>
  </si>
  <si>
    <t>http://cdn2.gsmarena.com/vv/bigpic/vodafone-227.jpg</t>
  </si>
  <si>
    <t>http://cdn2.gsmarena.com/vv/bigpic/vodafone-226.jpg</t>
  </si>
  <si>
    <t>104 x 45 x 12.5 mm (4.09 x 1.77 x 0.49 in)</t>
  </si>
  <si>
    <t>http://cdn2.gsmarena.com/vv/bigpic/vodafone-225.jpg</t>
  </si>
  <si>
    <t>Wiko</t>
  </si>
  <si>
    <t>U Feel Prime</t>
  </si>
  <si>
    <t>142.5 x 69.9 x 8.7 mm (5.61 x 2.75 x 0.34 in)</t>
  </si>
  <si>
    <t>13 MP| phase detection autofocus| dual-LED flash</t>
  </si>
  <si>
    <t>Silver| Anthracite| Gold</t>
  </si>
  <si>
    <t>http://cdn2.gsmarena.com/vv/bigpic/wiko-ufp.jpg</t>
  </si>
  <si>
    <t>U Feel Lite</t>
  </si>
  <si>
    <t>143.5 x 71.5 x 8.5 mm (5.65 x 2.81 x 0.33 in)</t>
  </si>
  <si>
    <t>5 MP| f/2.4| 1/5" sensor size| 1.1Âµm pixel size</t>
  </si>
  <si>
    <t>Lime| Slate| Chocolate| Rose Gold</t>
  </si>
  <si>
    <t>http://cdn2.gsmarena.com/vv/bigpic/wiko-u-lite.jpg</t>
  </si>
  <si>
    <t>Tommy</t>
  </si>
  <si>
    <t>146 x 71.5 x 8.8 mm (5.75 x 2.81 x 0.35 in)</t>
  </si>
  <si>
    <t>5 MP| f/2.8| 1/5" sensor size| 1.12Âµm pixel size</t>
  </si>
  <si>
    <t>True Black| Flashy Red| Cool Grey| Bleen| Sun Yellow| Hot Pink</t>
  </si>
  <si>
    <t>http://cdn2.gsmarena.com/vv/bigpic/wiko-tommy.jpg</t>
  </si>
  <si>
    <t>Sunny</t>
  </si>
  <si>
    <t>128.4 x 66.2 x 11.3 mm (5.06 x 2.61 x 0.44 in)</t>
  </si>
  <si>
    <t>4.0 inches (~53.6% screen-to-body ratio)</t>
  </si>
  <si>
    <t>VGA| f/2.8| 1/10" sensor size| 2.2Âµm pixel size</t>
  </si>
  <si>
    <t>True Black| Pure White| Flashy Red| Bleen| Hot Pink</t>
  </si>
  <si>
    <t>http://cdn2.gsmarena.com/vv/bigpic/wiko-sunny.jpg</t>
  </si>
  <si>
    <t>Robby</t>
  </si>
  <si>
    <t>155 x 79.1 x 10 mm (6.10 x 3.11 x 0.39 in)</t>
  </si>
  <si>
    <t>5 MP| f/2.4| 1/5" sensor size| 1.1Âµm pixel size| LED flash</t>
  </si>
  <si>
    <t>Space Grey| Gold| Bleen| Rose Gold| Lime</t>
  </si>
  <si>
    <t>http://cdn2.gsmarena.com/vv/bigpic/wiko-robby.jpg</t>
  </si>
  <si>
    <t>Lenny3</t>
  </si>
  <si>
    <t>145 x 73.1 x 9.9 mm (5.71 x 2.88 x 0.39 in)</t>
  </si>
  <si>
    <t>Space Grey| Bleen| Lime| Cinnabar| Gold| Rose Gold</t>
  </si>
  <si>
    <t>http://cdn2.gsmarena.com/vv/bigpic/wiko-lenny3.jpg</t>
  </si>
  <si>
    <t>Fever SE</t>
  </si>
  <si>
    <t>HSPA 21.1/11.5 Mbps  LTE Cat4 150/50 Mbps</t>
  </si>
  <si>
    <t>149.5 x 73.9 x 9.1 mm (5.89 x 2.91 x 0.36 in)</t>
  </si>
  <si>
    <t>5 MP|  f/2.2| 1/4" sensor size| 1.4 Âµm pixel size| LED flash| 1080p</t>
  </si>
  <si>
    <t>Silver| Anthracite| Lime| Cinnabar| Ash Wood| Oak Wood</t>
  </si>
  <si>
    <t>http://cdn2.gsmarena.com/vv/bigpic/wiko-fever-se.jpg</t>
  </si>
  <si>
    <t>Pulp Fab 4G</t>
  </si>
  <si>
    <t>Black| White| Chocolate| Electric Blue| Flashy Red</t>
  </si>
  <si>
    <t>http://cdn2.gsmarena.com/vv/bigpic/wiko-pulp-fab-4g.jpg</t>
  </si>
  <si>
    <t>Pulp Fab</t>
  </si>
  <si>
    <t>154.7 x 79.3 x 8.5 mm (6.09 x 3.12 x 0.33 in)</t>
  </si>
  <si>
    <t>Li-Po 2820 mAh battery</t>
  </si>
  <si>
    <t>http://cdn2.gsmarena.com/vv/bigpic/wiko-pulp-fab.jpg</t>
  </si>
  <si>
    <t>Pulp</t>
  </si>
  <si>
    <t>143.9 x 72 x 8.5 mm (5.67 x 2.83 x 0.33 in)</t>
  </si>
  <si>
    <t>http://cdn2.gsmarena.com/vv/bigpic/wiko-pulp.jpg</t>
  </si>
  <si>
    <t>Pulp 4G</t>
  </si>
  <si>
    <t>143.9 x 72 x 8.8 mm (5.67 x 2.83 x 0.35 in)</t>
  </si>
  <si>
    <t>http://cdn2.gsmarena.com/vv/bigpic/wiko-pulp-4g.jpg</t>
  </si>
  <si>
    <t>Fever 4G</t>
  </si>
  <si>
    <t>148 x 73.8 x 8.3 mm (5.83 x 2.91 x 0.33 in)</t>
  </si>
  <si>
    <t>5.2 inches (~68.2% screen-to-body ratio)</t>
  </si>
  <si>
    <t>White/Gold| Black/Gold| Black/Grey</t>
  </si>
  <si>
    <t>http://cdn2.gsmarena.com/vv/bigpic/wiko-fever.jpg</t>
  </si>
  <si>
    <t>Lenny2</t>
  </si>
  <si>
    <t>145.4 x 73.2 x 9 mm (5.72 x 2.88 x 0.35 in)</t>
  </si>
  <si>
    <t>Black| White| Coral| Bleen| Blue</t>
  </si>
  <si>
    <t>http://cdn2.gsmarena.com/vv/bigpic/wiko-lenny2.jpg</t>
  </si>
  <si>
    <t>Rainbow Jam</t>
  </si>
  <si>
    <t>142.5 x 71.6 x 9.3 mm (5.61 x 2.82 x 0.37 in)</t>
  </si>
  <si>
    <t>Black| White| Bleen| Coral| Blue</t>
  </si>
  <si>
    <t>http://cdn2.gsmarena.com/vv/bigpic/wiko-rainbow-jam.jpg</t>
  </si>
  <si>
    <t>Rainbow Jam 4G</t>
  </si>
  <si>
    <t>143.1 x 71.4 x 8.7 mm (5.63 x 2.81 x 0.34 in)</t>
  </si>
  <si>
    <t>http://cdn2.gsmarena.com/vv/bigpic/wiko-rainbow-jam-4g.jpg</t>
  </si>
  <si>
    <t>Rainbow Lite 4G</t>
  </si>
  <si>
    <t>143 x 71.2 x 9 mm (5.63 x 2.80 x 0.35 in)</t>
  </si>
  <si>
    <t>http://cdn2.gsmarena.com/vv/bigpic/wiko-rainbow-lite-4g.jpg</t>
  </si>
  <si>
    <t>Selfy 4G</t>
  </si>
  <si>
    <t>141 x 68.4 x 7.7 mm (5.55 x 2.69 x 0.30 in)</t>
  </si>
  <si>
    <t>Black| White| Mint| Ruby</t>
  </si>
  <si>
    <t>http://cdn2.gsmarena.com/vv/bigpic/wiko-selfy.jpg</t>
  </si>
  <si>
    <t>Rainbow UP 4G</t>
  </si>
  <si>
    <t>143 x 71.1 x 8.4 mm (5.63 x 2.80 x 0.33 in)</t>
  </si>
  <si>
    <t>http://cdn2.gsmarena.com/vv/bigpic/wiko-rainbow-up-4g.jpg</t>
  </si>
  <si>
    <t>Sunset2</t>
  </si>
  <si>
    <t>128 x 65.6 x 10.9 mm (5.04 x 2.58 x 0.43 in)</t>
  </si>
  <si>
    <t>Â Black| White| Bleen| Coral| Blue</t>
  </si>
  <si>
    <t>http://cdn2.gsmarena.com/vv/bigpic/wiko-sunset2.jpg</t>
  </si>
  <si>
    <t>Bloom2</t>
  </si>
  <si>
    <t>http://cdn2.gsmarena.com/vv/bigpic/wiko-bloom2.jpg</t>
  </si>
  <si>
    <t>Ridge 4G</t>
  </si>
  <si>
    <t>143 x 72 x 7.5 mm (5.63 x 2.83 x 0.30 in)</t>
  </si>
  <si>
    <t>5 MP| 720p@30fps</t>
  </si>
  <si>
    <t>Black Grey| Black Bleen| Black Clementine| Arctic Gold</t>
  </si>
  <si>
    <t>http://cdn2.gsmarena.com/vv/bigpic/wiko-ridge-4g.jpg</t>
  </si>
  <si>
    <t>Ridge Fab 4G</t>
  </si>
  <si>
    <t>156 x 78.2 x 8.6 mm (6.14 x 3.08 x 0.34 in)</t>
  </si>
  <si>
    <t>http://cdn2.gsmarena.com/vv/bigpic/wiko-ridge.jpg</t>
  </si>
  <si>
    <t>Highway Star 4G</t>
  </si>
  <si>
    <t>141 x 71.4 x 6.6 mm (5.55 x 2.81 x 0.26 in)</t>
  </si>
  <si>
    <t>Li-Po 2450 mAh battery</t>
  </si>
  <si>
    <t>http://cdn2.gsmarena.com/vv/bigpic/wiko-highway-star-4g.jpg</t>
  </si>
  <si>
    <t>Highway Pure 4G</t>
  </si>
  <si>
    <t>White/Silver| Black/Grey| Black/Gold| Black/Bleen</t>
  </si>
  <si>
    <t>http://cdn2.gsmarena.com/vv/bigpic/wiko-highway-pure-4g.jpg</t>
  </si>
  <si>
    <t>Lenny</t>
  </si>
  <si>
    <t>143 x 73 x 9.6 mm (5.63 x 2.87 x 0.38 in)</t>
  </si>
  <si>
    <t>Black/Bleen| White/Silver| Bleen/Black| Violet/Coral| Yellow/Bleen</t>
  </si>
  <si>
    <t>http://cdn2.gsmarena.com/vv/bigpic/wiko-lenny.jpg</t>
  </si>
  <si>
    <t>Birdy</t>
  </si>
  <si>
    <t>132 x 67 x 9.6 mm (5.20 x 2.64 x 0.38 in)</t>
  </si>
  <si>
    <t>Black| White| Fuchsia| Yellow| Coral| Violet| Bleen</t>
  </si>
  <si>
    <t>http://cdn2.gsmarena.com/vv/bigpic/wiko-birdy.jpg</t>
  </si>
  <si>
    <t>Goa</t>
  </si>
  <si>
    <t>119 x 62.6 x 11.3 mm (4.69 x 2.46 x 0.44 in)</t>
  </si>
  <si>
    <t>Black| White| Bleen| Fuchsia| Coral| Violet| Yellow</t>
  </si>
  <si>
    <t>http://cdn2.gsmarena.com/vv/bigpic/wiko-goa.jpg</t>
  </si>
  <si>
    <t>Jimmy</t>
  </si>
  <si>
    <t>Li-Po 1700 mAh battery</t>
  </si>
  <si>
    <t>Black/Blue| Blue/Orange| Pink/Violet| Violet/Blue| White/Orange</t>
  </si>
  <si>
    <t>http://cdn2.gsmarena.com/vv/bigpic/wiko-jimmy.jpg</t>
  </si>
  <si>
    <t>Getaway</t>
  </si>
  <si>
    <t>143 x 69.5 x 7.2 mm (5.63 x 2.74 x 0.28 in)</t>
  </si>
  <si>
    <t>Noir &amp; Or| Blanc &amp; Argent| Navy| Corail</t>
  </si>
  <si>
    <t>http://cdn2.gsmarena.com/vv/bigpic/wiko-getaway.jpg</t>
  </si>
  <si>
    <t>Rainbow 4G</t>
  </si>
  <si>
    <t>146 x 74 x 10 mm (5.75 x 2.91 x 0.39 in)</t>
  </si>
  <si>
    <t>Black| White| Bleen| Yellow| Fuschia| Coral| Violet</t>
  </si>
  <si>
    <t>http://cdn2.gsmarena.com/vv/bigpic/wiko-rainbow-4g.jpg</t>
  </si>
  <si>
    <t>http://cdn2.gsmarena.com/vv/bigpic/wiko-rainbow.jpg</t>
  </si>
  <si>
    <t>Highway 4G</t>
  </si>
  <si>
    <t>144 x 70 x 7.3 mm (5.67 x 2.76 x 0.29 in)</t>
  </si>
  <si>
    <t>Quad-core 2.0 GHz</t>
  </si>
  <si>
    <t>Nvidia SL460N</t>
  </si>
  <si>
    <t>Black| White| Clementine| Purple| Electric blue</t>
  </si>
  <si>
    <t>http://cdn2.gsmarena.com/vv/bigpic/wiko-highway-4g.jpg</t>
  </si>
  <si>
    <t>Highway Signs</t>
  </si>
  <si>
    <t>White| Coral| Grey | Electric blue| Purple</t>
  </si>
  <si>
    <t>http://cdn2.gsmarena.com/vv/bigpic/wiko-highway-signs.jpg</t>
  </si>
  <si>
    <t>Wax</t>
  </si>
  <si>
    <t>Black| White| Coral| Turquoise</t>
  </si>
  <si>
    <t>http://cdn2.gsmarena.com/vv/bigpic/wiko-wax.jpg</t>
  </si>
  <si>
    <t>Highway</t>
  </si>
  <si>
    <t>144 x 70 x 7.7 mm (5.67 x 2.76 x 0.30 in)</t>
  </si>
  <si>
    <t>Black| White| Blue Electric| Orange| Purple</t>
  </si>
  <si>
    <t>http://cdn2.gsmarena.com/vv/bigpic/wiko-highway.jpg</t>
  </si>
  <si>
    <t>WND</t>
  </si>
  <si>
    <t>Wind Van Gogh 2100</t>
  </si>
  <si>
    <t>98 x 47.5 x 16.3 mm (3.86 x 1.87 x 0.64 in)</t>
  </si>
  <si>
    <t>Silver-Gray| Silver-Fuchsia</t>
  </si>
  <si>
    <t>http://cdn2.gsmarena.com/vv/bigpic/wind-atom-van-gogh.gif</t>
  </si>
  <si>
    <t>Wind DUO 2300</t>
  </si>
  <si>
    <t>99.5 x 47.5 x 18 mm (3.92 x 1.87 x 0.71 in)</t>
  </si>
  <si>
    <t>microSD on both sides</t>
  </si>
  <si>
    <t>2 MP (on each side)</t>
  </si>
  <si>
    <t>White-gold| Yellow-gold</t>
  </si>
  <si>
    <t>http://cdn2.gsmarena.com/vv/bigpic/wind-duo-2300.gif</t>
  </si>
  <si>
    <t>Wind DUO 2200</t>
  </si>
  <si>
    <t>98 x 47.5 x 17.3 mm (3.86 x 1.87 x 0.68 in)</t>
  </si>
  <si>
    <t>microSD (dedicated slot) on both sides</t>
  </si>
  <si>
    <t>Black-silver| Gold-silver| Fuschia-silver</t>
  </si>
  <si>
    <t>http://cdn2.gsmarena.com/vv/bigpic/wind-duo-2200.gif</t>
  </si>
  <si>
    <t>Wind DUO 2100</t>
  </si>
  <si>
    <t>http://cdn2.gsmarena.com/vv/bigpic/wind-duo-2100.gif</t>
  </si>
  <si>
    <t>Wind DUO 2000</t>
  </si>
  <si>
    <t>97 x 48 x 17 mm (3.82 x 1.89 x 0.67 in)</t>
  </si>
  <si>
    <t>Removable Li-Po 1660 mAh battery</t>
  </si>
  <si>
    <t>Silver| Black| Dark gray</t>
  </si>
  <si>
    <t>http://cdn2.gsmarena.com/vv/bigpic/wind-duo-2000.gif</t>
  </si>
  <si>
    <t>XCute</t>
  </si>
  <si>
    <t>DV80</t>
  </si>
  <si>
    <t>103 x 48 x 23 mm (4.06 x 1.89 x 0.91 in)</t>
  </si>
  <si>
    <t>640 x 240 pixels</t>
  </si>
  <si>
    <t>http://cdn2.gsmarena.com/vv/bigpic/xcute-dv80.gif</t>
  </si>
  <si>
    <t>DV50</t>
  </si>
  <si>
    <t>104 x 46 x 19 mm (4.09 x 1.81 x 0.75 in)</t>
  </si>
  <si>
    <t>http://cdn2.gsmarena.com/vv/bigpic/xcute-dv50.gif</t>
  </si>
  <si>
    <t>DV2</t>
  </si>
  <si>
    <t>87 x 46.6 x 22 mm (3.43 x 1.83 x 0.87 in)</t>
  </si>
  <si>
    <t>3.15 MP| rotating lens| LED flash</t>
  </si>
  <si>
    <t>Black &amp; White</t>
  </si>
  <si>
    <t>http://cdn2.gsmarena.com/vv/bigpic/xcute-dv2.gif</t>
  </si>
  <si>
    <t>DV1</t>
  </si>
  <si>
    <t>87 x 46.6 x 23.5 mm (3.43 x 1.83 x 0.93 in)</t>
  </si>
  <si>
    <t>Cool Blue| Titanic Silver| Sunny Orange</t>
  </si>
  <si>
    <t>http://cdn2.gsmarena.com/vv/bigpic/xcute-dv1.gif</t>
  </si>
  <si>
    <t>Xiaomi</t>
  </si>
  <si>
    <t>Mi Max 2</t>
  </si>
  <si>
    <t>174.1 x 88.7 x 7.6 mm (6.85 x 3.49 x 0.30 in)</t>
  </si>
  <si>
    <t>6.44 inches (~74.0% screen-to-body ratio)</t>
  </si>
  <si>
    <t>microSD  up to 256 GB (uses SIM 1 slot)</t>
  </si>
  <si>
    <t>12 MP| f/2.2| phase detection autofocus| dual-LED (dual tone) flash</t>
  </si>
  <si>
    <t>Non-removable Li-Ion 5300 mAh battery</t>
  </si>
  <si>
    <t>http://cdn2.gsmarena.com/vv/bigpic/xiaomi-mi-max2.jpg</t>
  </si>
  <si>
    <t>Redmi 4 (4X)</t>
  </si>
  <si>
    <t>HSDPA 850 / 900 / 1900 / 2100 - China</t>
  </si>
  <si>
    <t>LTE band 1(2100)| 3(1800)| 5(850)| 7(2600)| 8(900)| 38(2600)| 39(1900)| 40(2300)| 41(2500) - China</t>
  </si>
  <si>
    <t>HSPA 42.2/5.76 Mbps  LTE-A (2CA) Cat6 300/100 Mbps</t>
  </si>
  <si>
    <t>139.2 x 70 x 8.7 mm (5.48 x 2.76 x 0.34 in)</t>
  </si>
  <si>
    <t>http://cdn2.gsmarena.com/vv/bigpic/xiaomi-redmi-4x.jpg</t>
  </si>
  <si>
    <t>Mi 6</t>
  </si>
  <si>
    <t>HSPA 42.2/5.76 Mbps  LTE-A (3CA)</t>
  </si>
  <si>
    <t>145.2 x 70.5 x 7.5 mm (5.72 x 2.78 x 0.30 in)</t>
  </si>
  <si>
    <t>Ceramic)</t>
  </si>
  <si>
    <t>5.15 inches (~71.4% screen-to-body ratio)</t>
  </si>
  <si>
    <t xml:space="preserve">Dual 12 MP (27mm| f/1.8| OIS 4-axis &amp; 52mm| f/2.6)| phase detection autofocus| dual-LED (dual tone) flash| </t>
  </si>
  <si>
    <t>5.0| A2DP| LE</t>
  </si>
  <si>
    <t>Non-removable Li-Po 3350 mAh battery</t>
  </si>
  <si>
    <t>Ceramic Black| Black| Blue| White</t>
  </si>
  <si>
    <t>http://cdn2.gsmarena.com/vv/bigpic/xiaomi-mi-6.jpg</t>
  </si>
  <si>
    <t>Mi Pad 3</t>
  </si>
  <si>
    <t>200.4 x 132.6 x 7 mm (7.89 x 5.22 x 0.28 in)</t>
  </si>
  <si>
    <t>7.9 inches (~71.8% screen-to-body ratio)</t>
  </si>
  <si>
    <t>Hexa-core (3x2.1 GHz Cortex-A72 &amp; 3x1.7 GHz Cortex-A53)</t>
  </si>
  <si>
    <t>PowerVR GX6250</t>
  </si>
  <si>
    <t>13 MP| f/2.2</t>
  </si>
  <si>
    <t>http://cdn2.gsmarena.com/vv/bigpic/xiaomi-mi-pad-3-1.jpg</t>
  </si>
  <si>
    <t>Mi 5c</t>
  </si>
  <si>
    <t xml:space="preserve"> HSDPA &amp; TD-SCDMA</t>
  </si>
  <si>
    <t>144.4 x 69.7 x 7.1 mm (5.69 x 2.74 x 0.28 in)</t>
  </si>
  <si>
    <t>5.15 inches (~72.6% screen-to-body ratio)</t>
  </si>
  <si>
    <t>Octa-core (4x2.2 GHz Cortex-A53 &amp; 4x1.4 GHz Cortex-A53)</t>
  </si>
  <si>
    <t>Xiaomi Surge S1</t>
  </si>
  <si>
    <t>Mali-T860MP4</t>
  </si>
  <si>
    <t>12 MP| f/2.2| 27mm| phase detection autofocus| LED flash</t>
  </si>
  <si>
    <t>8 MP| f/2.2| 27mm| 1080p</t>
  </si>
  <si>
    <t>Non-removable Li-Ion 2860 mAh battery</t>
  </si>
  <si>
    <t>http://cdn2.gsmarena.com/vv/bigpic/xiaomi-mi-5c.jpg</t>
  </si>
  <si>
    <t>Redmi Note 4X</t>
  </si>
  <si>
    <t>151 x 76 x 8.5 mm (5.94 x 2.99 x 0.33 in)</t>
  </si>
  <si>
    <t>Gray| Gold| Black| Pink</t>
  </si>
  <si>
    <t>http://cdn2.gsmarena.com/vv/bigpic/xiaomi-redmi-note-4x.jpg</t>
  </si>
  <si>
    <t>Redmi Note 4</t>
  </si>
  <si>
    <t>LTE band 1(2100)| 3(1800)| 4(1700/2100)| 5(850)| 7(2600)| 8(900)| 20(800)| 38(2600)| 40(2300)</t>
  </si>
  <si>
    <t>2/3 GB RAM or 64 GB| 4 GB RAM</t>
  </si>
  <si>
    <t xml:space="preserve">13 MP| f/2.0| phase detection autofocus| dual-LED (dual tone) flash| </t>
  </si>
  <si>
    <t>Gray| Gold| Black</t>
  </si>
  <si>
    <t>http://cdn2.gsmarena.com/vv/bigpic/xiaomi-redmi-note-4-sn.jpg</t>
  </si>
  <si>
    <t>Redmi 4a</t>
  </si>
  <si>
    <t>LTE band 1(2100)| 3(1800)| 4(1700/2100)| 5(850)| 7(2600)| 20(800)| 38(2600)| 40(2300) - Global</t>
  </si>
  <si>
    <t>139.9 x 70.4 x 8.5 mm (5.51 x 2.77 x 0.33 in)</t>
  </si>
  <si>
    <t>Non-removable Li-Ion 3120 mAh battery</t>
  </si>
  <si>
    <t>Gold| Rose Gold| Dark Gray</t>
  </si>
  <si>
    <t>http://cdn2.gsmarena.com/vv/bigpic/xiaomi-redmi-4a-.jpg</t>
  </si>
  <si>
    <t>Redmi 4 (China)</t>
  </si>
  <si>
    <t>141.3 x 69.6 x 8.9 mm (5.56 x 2.74 x 0.35 in)</t>
  </si>
  <si>
    <t>Gold| Dark Gray| Silver</t>
  </si>
  <si>
    <t>http://cdn2.gsmarena.com/vv/bigpic/xiaomi-redmi-4-prime-.jpg</t>
  </si>
  <si>
    <t>Redmi 4 Prime</t>
  </si>
  <si>
    <t>http://cdn2.gsmarena.com/vv/bigpic/xiaomi-redmi-4-prime-new.jpg</t>
  </si>
  <si>
    <t>Mi Mix</t>
  </si>
  <si>
    <t>158.8 x 81.9 x 7.9 mm (6.25 x 3.22 x 0.31 in)</t>
  </si>
  <si>
    <t>6.4 inches (~83.6% screen-to-body ratio)</t>
  </si>
  <si>
    <t>1080 x 2040 pixels (~362 ppi pixel density)</t>
  </si>
  <si>
    <t>Quad-core (2x2.35 GHz Kryo &amp; 2x2.19 GHz Kryo)</t>
  </si>
  <si>
    <t>4 GB RAM or 256 GB| 6 GB RAM</t>
  </si>
  <si>
    <t xml:space="preserve">16 MP| f/2.0| EIS (gyro)| phase detection autofocus| dual-LED (dual tone) flash| </t>
  </si>
  <si>
    <t>http://cdn2.gsmarena.com/vv/bigpic/xiaomi-mix-.jpg</t>
  </si>
  <si>
    <t>Mi Note 2</t>
  </si>
  <si>
    <t>LTE band 1(2100)| 2(1900)| 3(1800)| 4(1700/2100)| 5(850)| 7(2600)| 8(900)| 12(700)| 13(700)| 17(700)| 18(800)| 19(800)| 20(800)| 25(1900)| 26(850)| 28(700)| 29(700)| 30(2300)| 38(2600)| 39(1900)| 40(2300)| 41(2500)</t>
  </si>
  <si>
    <t>156.2 x 77.3 x 7.6 mm (6.15 x 3.04 x 0.30 in)</t>
  </si>
  <si>
    <t xml:space="preserve">22.5 MP| f/2.0| EIS (gyro)| phase detection autofocus| dual-LED (dual tone) flash| </t>
  </si>
  <si>
    <t>8 MP| f/2.0| autofocus</t>
  </si>
  <si>
    <t>http://cdn2.gsmarena.com/vv/bigpic/xiaomi-mi-note2-.jpg</t>
  </si>
  <si>
    <t>Mi 5s Plus</t>
  </si>
  <si>
    <t>154.6 x 77.7 x 8 mm (6.09 x 3.06 x 0.31 in)</t>
  </si>
  <si>
    <t>5.7 inches (~74.6% screen-to-body ratio)</t>
  </si>
  <si>
    <t>Quad-core (2x2.35 GHz Kryo &amp; 2x2.2 GHz Kryo)</t>
  </si>
  <si>
    <t xml:space="preserve">Dual 13 MP| f/2.0| phase detection autofocus| dual-LED (dual tone) flash| </t>
  </si>
  <si>
    <t>4 MP| f/2.0| 1/3" sensor size| 2Âµm pixel size| 1080p</t>
  </si>
  <si>
    <t>Non-removable 3800 mAh battery</t>
  </si>
  <si>
    <t>Silver| Gray| Gold| Rose Gold</t>
  </si>
  <si>
    <t>http://cdn2.gsmarena.com/vv/bigpic/xiaomi-mi-5s-plus.jpg</t>
  </si>
  <si>
    <t>Mi 5s</t>
  </si>
  <si>
    <t>145.6 x 70.3 x 8.3 mm (5.73 x 2.77 x 0.33 in)</t>
  </si>
  <si>
    <t>3 GB RAM or 128 GB| 4 GB RAM</t>
  </si>
  <si>
    <t>http://cdn2.gsmarena.com/vv/bigpic/xiaomi-mi-5s1.jpg</t>
  </si>
  <si>
    <t>Redmi Note 4 (MediaTek)</t>
  </si>
  <si>
    <t>Deca-core 2.1 GHz</t>
  </si>
  <si>
    <t>5 MP| f/2.0| 720p</t>
  </si>
  <si>
    <t>Silver| Gray| Gold| Blue| Black</t>
  </si>
  <si>
    <t>http://cdn2.gsmarena.com/vv/bigpic/xiaomi-redmi-note-4.jpg</t>
  </si>
  <si>
    <t>Redmi Pro</t>
  </si>
  <si>
    <t>151.5 x 76.2 x 8.2 mm (5.96 x 3.00 x 0.32 in)</t>
  </si>
  <si>
    <t>LTPS-AMOLED capacitive touchscreen  16M colors</t>
  </si>
  <si>
    <t>Deca-core 2.5 GHz - Exclusive edition</t>
  </si>
  <si>
    <t>Mediatek MT6797T Helio X25 - High &amp; Exclusive editions</t>
  </si>
  <si>
    <t>4 GB RAM - Exclusive edition</t>
  </si>
  <si>
    <t xml:space="preserve">Dual 13 MP + 5MP| f/2.0| phase detection autofocus| dual-LED (dual tone) flash| </t>
  </si>
  <si>
    <t>http://cdn2.gsmarena.com/vv/bigpic/xiaomi-redmi-pro.jpg</t>
  </si>
  <si>
    <t>Redmi 3x</t>
  </si>
  <si>
    <t>139.3 x 69.6 x 8.5 mm (5.48 x 2.74 x 0.33 in)</t>
  </si>
  <si>
    <t>http://cdn2.gsmarena.com/vv/bigpic/xiaomi-redmi-3x.jpg</t>
  </si>
  <si>
    <t>Redmi 3s Prime</t>
  </si>
  <si>
    <t>HSDPA 900 / 2100 - India</t>
  </si>
  <si>
    <t>LTE band 3(1800)| 5(850)| 40(2300) - India</t>
  </si>
  <si>
    <t>http://cdn2.gsmarena.com/vv/bigpic/xiaomi-redmi-3-pro-.jpg</t>
  </si>
  <si>
    <t>Redmi 3s</t>
  </si>
  <si>
    <t>http://cdn2.gsmarena.com/vv/bigpic/xiaomi-redmi-3s.jpg</t>
  </si>
  <si>
    <t>Redmi 3 Pro</t>
  </si>
  <si>
    <t>Dark Gray| Silver| Gold</t>
  </si>
  <si>
    <t>Mi 5</t>
  </si>
  <si>
    <t>LTE band 1(2100)| 3(1800)| 5(850)| 7(2600)| 38(2600)| 39(1900)| 40(2300)| 41(2500) - Global</t>
  </si>
  <si>
    <t>144.6 x 69.2 x 7.3 mm (5.69 x 2.72 x 0.29 in)</t>
  </si>
  <si>
    <t>5.15 inches (~73.1% screen-to-body ratio)</t>
  </si>
  <si>
    <t>Quad-core (2x1.8 GHz Kryo &amp; 2x1.36 GHz Kryo) - Standard edition</t>
  </si>
  <si>
    <t>4 GB RAM - Pro edition</t>
  </si>
  <si>
    <t xml:space="preserve">16 MP| f/2.0| phase detection autofocus| OIS (4-axis)| dual-LED (dual tone) flash| </t>
  </si>
  <si>
    <t>Black| White| Gold| Ceramic</t>
  </si>
  <si>
    <t>http://cdn2.gsmarena.com/vv/bigpic/xiaomi-mi-5.jpg</t>
  </si>
  <si>
    <t>Mi Max</t>
  </si>
  <si>
    <t>173.1 x 88.3 x 7.5 mm (6.81 x 3.48 x 0.30 in)</t>
  </si>
  <si>
    <t>6.44 inches (~74.8% screen-to-body ratio)</t>
  </si>
  <si>
    <t>http://cdn2.gsmarena.com/vv/bigpic/xiaomi-mi-max-.jpg</t>
  </si>
  <si>
    <t>Mi 4s</t>
  </si>
  <si>
    <t>139.3 x 70.8 x 7.8 mm (5.48 x 2.79 x 0.31 in)</t>
  </si>
  <si>
    <t>http://cdn2.gsmarena.com/vv/bigpic/xiaomi-mi-4s.jpg</t>
  </si>
  <si>
    <t>Redmi Note 3</t>
  </si>
  <si>
    <t>HSDPA 850 / 900 / 1700(AWS) / 1900 / 2100 - Global</t>
  </si>
  <si>
    <t>LTE band 1(2100)| 3(1800)| 5(850)| 7(2600)| 8(900)| 38(2600)| 39(1900)| 40(2300)| 41(2500) - Global</t>
  </si>
  <si>
    <t>150 x 76 x 8.7 mm (5.91 x 2.99 x 0.34 in)</t>
  </si>
  <si>
    <t>2 GB RAM - Standard version</t>
  </si>
  <si>
    <t>Non-removable Li-Po 4050 mAh battery</t>
  </si>
  <si>
    <t>http://cdn2.gsmarena.com/vv/bigpic/xiaomi-redmi-note-3.jpg</t>
  </si>
  <si>
    <t>Redmi 3</t>
  </si>
  <si>
    <t>Gold| Dark Gray| Silver| Classic Gold</t>
  </si>
  <si>
    <t>http://cdn2.gsmarena.com/vv/bigpic/xiaomi-redmi-3-.jpg</t>
  </si>
  <si>
    <t>Redmi Note Prime</t>
  </si>
  <si>
    <t>GSM 900 / 1800 / 850 - SIM 1 &amp; SIM 2</t>
  </si>
  <si>
    <t>154 x 78.7 x 9.4 mm (6.06 x 3.10 x 0.37 in)</t>
  </si>
  <si>
    <t>Removable Li-Po 3100 mAh battery</t>
  </si>
  <si>
    <t>http://cdn2.gsmarena.com/vv/bigpic/xiaomi-redmi-note-prime-.jpg</t>
  </si>
  <si>
    <t>Mi Pad 2</t>
  </si>
  <si>
    <t>Android OS/ Optional Windows 10 (64 GB model)</t>
  </si>
  <si>
    <t>Quad-core 2.24 GHz</t>
  </si>
  <si>
    <t>Intel Atom X5-Z8500</t>
  </si>
  <si>
    <t>Intel HD Graphics</t>
  </si>
  <si>
    <t>Non-removable Li-Po 6190 mAh battery</t>
  </si>
  <si>
    <t>Dark grey| Champagne gold</t>
  </si>
  <si>
    <t>http://cdn2.gsmarena.com/vv/bigpic/xiaomi-mi-pad-2.jpg</t>
  </si>
  <si>
    <t>Redmi Note 3 (MediaTek)</t>
  </si>
  <si>
    <t>Mi 4c</t>
  </si>
  <si>
    <t>138.1 x 69.6 x 7.8 mm (5.44 x 2.74 x 0.31 in)</t>
  </si>
  <si>
    <t xml:space="preserve">13 MP| f/2.0| 24mm| phase detection autofocus| dual-LED (dual tone) flash| </t>
  </si>
  <si>
    <t>White| grey| pink| yellow| blue</t>
  </si>
  <si>
    <t>http://cdn2.gsmarena.com/vv/bigpic/xiaomi-mi-4c.jpg</t>
  </si>
  <si>
    <t>Redmi Note 2</t>
  </si>
  <si>
    <t>152 x 76 x 8.3 mm (5.98 x 2.99 x 0.33 in)</t>
  </si>
  <si>
    <t>Octa-core 2.0 GHz Cortex-A53 - Redmi Note 2</t>
  </si>
  <si>
    <t>microSD  up to 32 GB (dedicated slot) - Chinese version only</t>
  </si>
  <si>
    <t>2 GB RAM - Redmi Note 2</t>
  </si>
  <si>
    <t>Removable Li-Po 3060 mAh battery</t>
  </si>
  <si>
    <t>White| blue| yellow| pink| mint green</t>
  </si>
  <si>
    <t>http://cdn2.gsmarena.com/vv/bigpic/xiaomi-redmi-note-2--.jpg</t>
  </si>
  <si>
    <t>Redmi 2 Pro</t>
  </si>
  <si>
    <t>134 x 67 x 9 mm (5.28 x 2.64 x 0.35 in)</t>
  </si>
  <si>
    <t>4.7 inches (~67.8% screen-to-body ratio)</t>
  </si>
  <si>
    <t>http://cdn2.gsmarena.com/vv/bigpic/xiaomi-redmi-2-prime-.jpg</t>
  </si>
  <si>
    <t>Redmi 2 Prime</t>
  </si>
  <si>
    <t>White| Dark gray</t>
  </si>
  <si>
    <t>Mi 4i</t>
  </si>
  <si>
    <t>5 MP| f/1.8</t>
  </si>
  <si>
    <t>Dark Gray| Black| White| Yellow| Blue| Pink</t>
  </si>
  <si>
    <t>http://cdn2.gsmarena.com/vv/bigpic/xiaomi-mi4i.jpg</t>
  </si>
  <si>
    <t>Mi Note Pro</t>
  </si>
  <si>
    <t>155.1 x 77.6 x 7 mm (6.11 x 3.06 x 0.28 in)</t>
  </si>
  <si>
    <t>4 MP| f/2.0| 1080p (1/3' sensor size| 2Âµm pixel size)</t>
  </si>
  <si>
    <t>http://cdn2.gsmarena.com/vv/bigpic/xiaomi-note-pro2.jpg</t>
  </si>
  <si>
    <t>Mi Note</t>
  </si>
  <si>
    <t>Android 4.4.4 (KitKat)| planned upgrade to 6.0 (Marshmallow)</t>
  </si>
  <si>
    <t xml:space="preserve">13 MP| f/2.0| OIS| autofocus| dual-LED (dual tone) flash| </t>
  </si>
  <si>
    <t>4 MP| f/2.0| 1080p (1/3'' sensor size| 2Âµm pixel size)</t>
  </si>
  <si>
    <t>http://cdn2.gsmarena.com/vv/bigpic/xiaomi-note-2015.jpg</t>
  </si>
  <si>
    <t>Redmi 2A</t>
  </si>
  <si>
    <t>Leadcore L1860C</t>
  </si>
  <si>
    <t>Mali-T628 MP2</t>
  </si>
  <si>
    <t>http://cdn2.gsmarena.com/vv/bigpic/xiaomi-redmi-2.jpg</t>
  </si>
  <si>
    <t>Redmi 2</t>
  </si>
  <si>
    <t>134 x 67.2 x 9.4 mm (5.28 x 2.65 x 0.37 in)</t>
  </si>
  <si>
    <t>Black| White| Yellow| Pink| Green</t>
  </si>
  <si>
    <t>Mi 4 LTE</t>
  </si>
  <si>
    <t xml:space="preserve"> LTE - international model</t>
  </si>
  <si>
    <t>139.2 x 68.5 x 8.9 mm (5.48 x 2.70 x 0.35 in)</t>
  </si>
  <si>
    <t>8 MP| f/1.8| 1080p@30fps</t>
  </si>
  <si>
    <t>http://cdn2.gsmarena.com/vv/bigpic/xiaomi-mi-4-lte.jpg</t>
  </si>
  <si>
    <t>Redmi Note 4G</t>
  </si>
  <si>
    <t>GSM 900 / 1800 - India</t>
  </si>
  <si>
    <t>LTE band 3(1800)| 40(2300) - India</t>
  </si>
  <si>
    <t>154 x 78.7 x 9.5 mm (6.06 x 3.10 x 0.37 in)</t>
  </si>
  <si>
    <t>13 MP| f/2.2| 28 mm| autofocus| LED flash</t>
  </si>
  <si>
    <t>http://cdn2.gsmarena.com/vv/bigpic/xiaomi-redmi-note-4g.jpg</t>
  </si>
  <si>
    <t>Mi 4</t>
  </si>
  <si>
    <t xml:space="preserve"> TD-SCDMA - 4G model</t>
  </si>
  <si>
    <t>LTE band 38(2600)| 39(1900)| 40(2300) - 4G model</t>
  </si>
  <si>
    <t>Android 4.4.3 (KitKat)| upgradable to 6.0.1 (Marshmallow)</t>
  </si>
  <si>
    <t>http://cdn2.gsmarena.com/vv/bigpic/xiaomi-mi-4.jpg</t>
  </si>
  <si>
    <t>Mi Pad 7.9</t>
  </si>
  <si>
    <t>202 x 135.4 x 8.5 mm (7.95 x 5.33 x 0.33 in)</t>
  </si>
  <si>
    <t>7.9 inches (~69.8% screen-to-body ratio)</t>
  </si>
  <si>
    <t xml:space="preserve">8 MP| f/2.0| </t>
  </si>
  <si>
    <t>Blue| Green| Yellow| Pink| White| Gray</t>
  </si>
  <si>
    <t>http://cdn2.gsmarena.com/vv/bigpic/xiaomi-mi-pad-79.jpg</t>
  </si>
  <si>
    <t>Redmi Note</t>
  </si>
  <si>
    <t>Octa-core 1.4/1.7 GHz Cortex-A7</t>
  </si>
  <si>
    <t>Removable Li-Po 3100 mAh / 3200 mAh battery</t>
  </si>
  <si>
    <t>http://cdn2.gsmarena.com/vv/bigpic/xiaomi-redmi-note-new.jpg</t>
  </si>
  <si>
    <t>Mi 3</t>
  </si>
  <si>
    <t>144 x 73.6 x 8.1 mm (5.67 x 2.90 x 0.32 in)</t>
  </si>
  <si>
    <t>Android 4.3 (Jelly Bean)| upgradable to 4.4.2 (KitKat)| planned upgrade to 6.0 (Marshmallow)</t>
  </si>
  <si>
    <t xml:space="preserve">13 MP| f/2.2| 28mm| autofocus| dual-LED flash| </t>
  </si>
  <si>
    <t>2 MP| f/2.2| 1080p@30fps</t>
  </si>
  <si>
    <t>White| Gray| Black| Yellow| Pink| Blue| Gold| Green (16 GB)</t>
  </si>
  <si>
    <t>http://cdn2.gsmarena.com/vv/bigpic/xiaomi-mi3.jpg</t>
  </si>
  <si>
    <t>Redmi 1S</t>
  </si>
  <si>
    <t>137 x 69 x 9.9 mm (5.39 x 2.72 x 0.39 in)</t>
  </si>
  <si>
    <t>Black| Chinese Red| Metallic Gray/ blue| green| yellow panels</t>
  </si>
  <si>
    <t>http://cdn2.gsmarena.com/vv/bigpic/Xiaomi-Hongmi-Redmi-1s.jpg</t>
  </si>
  <si>
    <t>Redmi</t>
  </si>
  <si>
    <t>8 MP| f/2.2| 28mm| autofocus| dual-LED flash</t>
  </si>
  <si>
    <t>http://cdn2.gsmarena.com/vv/bigpic/xiaomi-hongmi.jpg</t>
  </si>
  <si>
    <t>Mi 2A</t>
  </si>
  <si>
    <t>133 x 66.5 x 9.5 mm (5.24 x 2.62 x 0.37 in)</t>
  </si>
  <si>
    <t>Xiaolong S4 Pro</t>
  </si>
  <si>
    <t>Removable Li-Ion 2030 mAh battery</t>
  </si>
  <si>
    <t>Black (front panel)| 4 color options (back panel)</t>
  </si>
  <si>
    <t>http://cdn2.gsmarena.com/vv/bigpic/xiaomi-mi2a.jpg</t>
  </si>
  <si>
    <t>Mi 2S</t>
  </si>
  <si>
    <t>126 x 62 x 10.2 mm (4.96 x 2.44 x 0.40 in)</t>
  </si>
  <si>
    <t>Android 4.1 (Jelly Bean)| upgradable to 4.4.4 (KitKat)</t>
  </si>
  <si>
    <t>8 MP| f/2.2 (16 GB version) or 13 MP| f/2.2 (32 GB version)| autofocus| LED flash</t>
  </si>
  <si>
    <t>Black/white| black/blue| black/yellow| black/green| black/pink</t>
  </si>
  <si>
    <t>http://cdn2.gsmarena.com/vv/bigpic/xiaomi-mi2s.jpg</t>
  </si>
  <si>
    <t>Mi 2</t>
  </si>
  <si>
    <t>8 MP| f/2.0| 27mm| autofocus| LED flash</t>
  </si>
  <si>
    <t>White| green| blue| red</t>
  </si>
  <si>
    <t>http://cdn2.gsmarena.com/vv/bigpic/xiaomi-mi2.jpg</t>
  </si>
  <si>
    <t>Mi 1S</t>
  </si>
  <si>
    <t>125 x 63 x 11.9 mm (4.92 x 2.48 x 0.47 in)</t>
  </si>
  <si>
    <t>White| green| blue| red| violet| orange| gray</t>
  </si>
  <si>
    <t>http://cdn2.gsmarena.com/vv/bigpic/xiaomi-mi1.jpg</t>
  </si>
  <si>
    <t>Mi Note Plus</t>
  </si>
  <si>
    <t xml:space="preserve"> LTE - SIM 1 &amp; SIM 2</t>
  </si>
  <si>
    <t>5.7 inches</t>
  </si>
  <si>
    <t>XOLO</t>
  </si>
  <si>
    <t>Era 2X</t>
  </si>
  <si>
    <t>144 x 72.3 x 9.5 mm (5.67 x 2.85 x 0.37 in)</t>
  </si>
  <si>
    <t>Black/Gun Metal| Latte Gold</t>
  </si>
  <si>
    <t>http://cdn2.gsmarena.com/vv/bigpic/lava-xolo-2x.jpg</t>
  </si>
  <si>
    <t>Era 2</t>
  </si>
  <si>
    <t>146.5 x 73 x 9.2 mm (5.77 x 2.87 x 0.36 in)</t>
  </si>
  <si>
    <t>Mali-400MP3</t>
  </si>
  <si>
    <t>Black| Blue| Gold</t>
  </si>
  <si>
    <t>http://cdn2.gsmarena.com/vv/bigpic/xolo-era-2.jpg</t>
  </si>
  <si>
    <t>Era 1X</t>
  </si>
  <si>
    <t>145.5 x 72 x 8.6 mm (5.73 x 2.83 x 0.34 in)</t>
  </si>
  <si>
    <t>Black| Brown/Gold</t>
  </si>
  <si>
    <t>http://cdn2.gsmarena.com/vv/bigpic/xolo-era-1x.jpg</t>
  </si>
  <si>
    <t>Era X</t>
  </si>
  <si>
    <t>Spreadtrum SC9830A</t>
  </si>
  <si>
    <t>http://cdn2.gsmarena.com/vv/bigpic/xolo-era-x.jpg</t>
  </si>
  <si>
    <t>Era 4K</t>
  </si>
  <si>
    <t>143 x 71.8 x 9.2 mm (5.63 x 2.83 x 0.36 in)</t>
  </si>
  <si>
    <t>8 MP| f/2.0| autofocus| Dual-LED flash</t>
  </si>
  <si>
    <t>http://cdn2.gsmarena.com/vv/bigpic/xolo-era-4k.jpg</t>
  </si>
  <si>
    <t>Era 4G</t>
  </si>
  <si>
    <t>http://cdn2.gsmarena.com/vv/bigpic/xolo-era-4g-.jpg</t>
  </si>
  <si>
    <t>One HD</t>
  </si>
  <si>
    <t>143 x 72.6 x 9.5 mm (5.63 x 2.86 x 0.37 in)</t>
  </si>
  <si>
    <t>Space Gray| White</t>
  </si>
  <si>
    <t>http://cdn2.gsmarena.com/vv/bigpic/xolo-one-hd.jpg</t>
  </si>
  <si>
    <t>Black 3GB</t>
  </si>
  <si>
    <t>HSPA 42.2/7.2 Mbps  LTE Cat4 150/50 Mbps</t>
  </si>
  <si>
    <t>155.5 x 76.6 x 7.3 mm (6.12 x 3.02 x 0.29 in)</t>
  </si>
  <si>
    <t>Dual 13 MP| f/2.0 + 2 MP| f/2.4| autofocus| LED flash</t>
  </si>
  <si>
    <t>http://cdn2.gsmarena.com/vv/bigpic/xolo-black-3gb.jpg</t>
  </si>
  <si>
    <t>Black 1X</t>
  </si>
  <si>
    <t>144.6 x 72 x 7.6 mm (5.69 x 2.83 x 0.30 in)</t>
  </si>
  <si>
    <t>http://cdn2.gsmarena.com/vv/bigpic/xolo-black-1x.jpg</t>
  </si>
  <si>
    <t>http://cdn2.gsmarena.com/vv/bigpic/xolo-black-2015.jpg</t>
  </si>
  <si>
    <t>Era</t>
  </si>
  <si>
    <t>143 x 73.2 x 9.4 mm (5.63 x 2.88 x 0.37 in)</t>
  </si>
  <si>
    <t>http://cdn2.gsmarena.com/vv/bigpic/xolo-era.jpg</t>
  </si>
  <si>
    <t>Cube 5.0</t>
  </si>
  <si>
    <t>143 x 71 x 6.9 mm (5.63 x 2.80 x 0.27 in)</t>
  </si>
  <si>
    <t>http://cdn2.gsmarena.com/vv/bigpic/xolo-cube-5.jpg</t>
  </si>
  <si>
    <t>135 x 68 x 9.5 mm (5.31 x 2.68 x 0.37 in)</t>
  </si>
  <si>
    <t>http://cdn2.gsmarena.com/vv/bigpic/xolo-prime.jpg</t>
  </si>
  <si>
    <t>LT2000</t>
  </si>
  <si>
    <t>HSPA 42.2/7.2 Mbps  LTE</t>
  </si>
  <si>
    <t>152.4 x 75 x 9.3 mm (6.00 x 2.95 x 0.37 in)</t>
  </si>
  <si>
    <t>http://cdn2.gsmarena.com/vv/bigpic/xolo-2000.jpg</t>
  </si>
  <si>
    <t>143.7 x 72 x 8.8 mm (5.66 x 2.83 x 0.35 in)</t>
  </si>
  <si>
    <t>http://cdn2.gsmarena.com/vv/bigpic/xolo-1010.jpg</t>
  </si>
  <si>
    <t>Win Q1000</t>
  </si>
  <si>
    <t>143 x 71.3 x 8.8 mm (5.63 x 2.81 x 0.35 in)</t>
  </si>
  <si>
    <t>http://cdn2.gsmarena.com/vv/bigpic/xolo-q1000.jpg</t>
  </si>
  <si>
    <t>8X-1020</t>
  </si>
  <si>
    <t>http://cdn2.gsmarena.com/vv/bigpic/xolo-8x-1020.jpg</t>
  </si>
  <si>
    <t>Q700 Club</t>
  </si>
  <si>
    <t>http://cdn2.gsmarena.com/vv/bigpic/xolo-700.jpg</t>
  </si>
  <si>
    <t>Q520s</t>
  </si>
  <si>
    <t>Removable Li-Po 1820 mAh battery</t>
  </si>
  <si>
    <t>http://cdn2.gsmarena.com/vv/bigpic/xolo-520s.jpg</t>
  </si>
  <si>
    <t>Q900s Plus</t>
  </si>
  <si>
    <t>http://cdn2.gsmarena.com/vv/bigpic/xolo-q900s-plus.jpg</t>
  </si>
  <si>
    <t>Omega 5.5</t>
  </si>
  <si>
    <t>http://cdn2.gsmarena.com/vv/bigpic/xolo-omega-55.jpg</t>
  </si>
  <si>
    <t>Omega 5.0</t>
  </si>
  <si>
    <t>http://cdn2.gsmarena.com/vv/bigpic/xolo-omega-5.jpg</t>
  </si>
  <si>
    <t>Opus 3</t>
  </si>
  <si>
    <t>http://cdn2.gsmarena.com/vv/bigpic/xolo-opus-3.jpg</t>
  </si>
  <si>
    <t>Q710s</t>
  </si>
  <si>
    <t>135 x 67 x 8.5 mm (5.31 x 2.64 x 0.33 in)</t>
  </si>
  <si>
    <t>http://cdn2.gsmarena.com/vv/bigpic/xolo-q710s.jpg</t>
  </si>
  <si>
    <t>Q1020</t>
  </si>
  <si>
    <t>143 x 71 x 8.7 mm (5.63 x 2.80 x 0.34 in)</t>
  </si>
  <si>
    <t>http://cdn2.gsmarena.com/vv/bigpic/xolo-q1020.jpg</t>
  </si>
  <si>
    <t>128 x 64.3 x 9.3 mm (5.04 x 2.53 x 0.37 in)</t>
  </si>
  <si>
    <t>Black| White| Brown| Red| Liverpool FC Limited Edition</t>
  </si>
  <si>
    <t>http://cdn2.gsmarena.com/vv/bigpic/xolo-one.jpg</t>
  </si>
  <si>
    <t>Q2100</t>
  </si>
  <si>
    <t>http://cdn2.gsmarena.com/vv/bigpic/xolo-q2100.jpg</t>
  </si>
  <si>
    <t>Opus HD</t>
  </si>
  <si>
    <t>143 x 71 x 7.9 mm (5.63 x 2.80 x 0.31 in)</t>
  </si>
  <si>
    <t>4.99 inches| 4.99 (~67.6% screen-to-body ratio)</t>
  </si>
  <si>
    <t>http://cdn2.gsmarena.com/vv/bigpic/xolo-opus-hd.jpg</t>
  </si>
  <si>
    <t>Play 8X-1100</t>
  </si>
  <si>
    <t>141.5 x 70.8 x 8.7 mm (5.57 x 2.79 x 0.34 in)</t>
  </si>
  <si>
    <t>http://cdn2.gsmarena.com/vv/bigpic/xolo-8x-1100.jpg</t>
  </si>
  <si>
    <t>Q510s</t>
  </si>
  <si>
    <t>Black| Metal Blue| Real Golden| Rose Golden</t>
  </si>
  <si>
    <t>http://cdn2.gsmarena.com/vv/bigpic/xolo-q510s.jpg</t>
  </si>
  <si>
    <t>Q700s plus</t>
  </si>
  <si>
    <t>136 x 64.6 x 8.9 mm (5.35 x 2.54 x 0.35 in)</t>
  </si>
  <si>
    <t>Black| Titanium Blue| Real Golden</t>
  </si>
  <si>
    <t>http://cdn2.gsmarena.com/vv/bigpic/xolo-q700s-plus.jpg</t>
  </si>
  <si>
    <t>Q1000s plus</t>
  </si>
  <si>
    <t>147 x 72.1 x 8 mm (5.79 x 2.84 x 0.31 in)</t>
  </si>
  <si>
    <t>http://cdn2.gsmarena.com/vv/bigpic/xolo-q1000s-plus.jpg</t>
  </si>
  <si>
    <t>Q610s</t>
  </si>
  <si>
    <t>MediaTek MT6582M</t>
  </si>
  <si>
    <t>http://cdn2.gsmarena.com/vv/bigpic/xolo-q610s.jpg</t>
  </si>
  <si>
    <t>A1000s</t>
  </si>
  <si>
    <t>141 x 72.5 x 8.8 mm (5.55 x 2.85 x 0.35 in)</t>
  </si>
  <si>
    <t>http://cdn2.gsmarena.com/vv/bigpic/xolo-a1000s.jpg</t>
  </si>
  <si>
    <t>Play 8X-1200</t>
  </si>
  <si>
    <t>143 x 68.5 x 9.7 mm (5.63 x 2.70 x 0.38 in)</t>
  </si>
  <si>
    <t>http://cdn2.gsmarena.com/vv/bigpic/xolo-8x-1200.jpg</t>
  </si>
  <si>
    <t>Hive 8X-1000</t>
  </si>
  <si>
    <t>Non-removable Li-Ion 1920 mAh battery</t>
  </si>
  <si>
    <t>http://cdn2.gsmarena.com/vv/bigpic/XOLO-8X-1000.jpg</t>
  </si>
  <si>
    <t>A550S IPS</t>
  </si>
  <si>
    <t>http://cdn2.gsmarena.com/vv/bigpic/xolo-a550s.jpg</t>
  </si>
  <si>
    <t>Q900s</t>
  </si>
  <si>
    <t>http://cdn2.gsmarena.com/vv/bigpic/xolo-q900s.jpg</t>
  </si>
  <si>
    <t>Q500s IPS</t>
  </si>
  <si>
    <t>http://cdn2.gsmarena.com/vv/bigpic/xolo-q500s.jpg</t>
  </si>
  <si>
    <t>A700s</t>
  </si>
  <si>
    <t>135 x 67 x 8.9 mm (5.31 x 2.64 x 0.35 in)</t>
  </si>
  <si>
    <t>http://cdn2.gsmarena.com/vv/bigpic/xolo-a700s.jpg</t>
  </si>
  <si>
    <t>Play 6X-1000</t>
  </si>
  <si>
    <t>139.9 x 70.2 x 8.5 mm (5.51 x 2.76 x 0.33 in)</t>
  </si>
  <si>
    <t>5.0 inches (~70.2% screen-to-body ratio)</t>
  </si>
  <si>
    <t>http://cdn2.gsmarena.com/vv/bigpic/xolo-play-1000.jpg</t>
  </si>
  <si>
    <t>Q2000L</t>
  </si>
  <si>
    <t>155.7 x 78 x 8.4 mm (6.13 x 3.07 x 0.33 in)</t>
  </si>
  <si>
    <t>http://cdn2.gsmarena.com/vv/bigpic/xolo-q2000l.jpg</t>
  </si>
  <si>
    <t>Win Q900s</t>
  </si>
  <si>
    <t>http://cdn2.gsmarena.com/vv/bigpic/xolo-q900s-win.jpg</t>
  </si>
  <si>
    <t>Q1000 Opus2</t>
  </si>
  <si>
    <t>143 x 73 x 9.3 mm (5.63 x 2.87 x 0.37 in)</t>
  </si>
  <si>
    <t>http://cdn2.gsmarena.com/vv/bigpic/xolo-q1000-opus2-new.jpg</t>
  </si>
  <si>
    <t>Q1011</t>
  </si>
  <si>
    <t>143.6 x 72.2 x 8.3 mm (5.65 x 2.84 x 0.33 in)</t>
  </si>
  <si>
    <t>Non-removable Li-Po 2250 mAh battery</t>
  </si>
  <si>
    <t>http://cdn2.gsmarena.com/vv/bigpic/xolo-q1011.jpg</t>
  </si>
  <si>
    <t>Q1200</t>
  </si>
  <si>
    <t>http://cdn2.gsmarena.com/vv/bigpic/xolo-q1200.jpg</t>
  </si>
  <si>
    <t>Q600s</t>
  </si>
  <si>
    <t>http://cdn2.gsmarena.com/vv/bigpic/xolo-q600s.jpg</t>
  </si>
  <si>
    <t>A500S Lite</t>
  </si>
  <si>
    <t>127 x 63 x 9.2 mm (5.0 x 2.48 x 0.36 in)</t>
  </si>
  <si>
    <t>http://cdn2.gsmarena.com/vv/bigpic/xolo-a500s-lite.jpg</t>
  </si>
  <si>
    <t>Q900T</t>
  </si>
  <si>
    <t>133.8 x 67.6 x 9.3 mm (5.27 x 2.66 x 0.37 in)</t>
  </si>
  <si>
    <t>http://cdn2.gsmarena.com/vv/bigpic/xolo-q900t.jpg</t>
  </si>
  <si>
    <t>Q1010i</t>
  </si>
  <si>
    <t>http://cdn2.gsmarena.com/vv/bigpic/xolo-q1010i.jpg</t>
  </si>
  <si>
    <t>A510s</t>
  </si>
  <si>
    <t>4.0 inches (~54.7% screen-to-body ratio)</t>
  </si>
  <si>
    <t>http://cdn2.gsmarena.com/vv/bigpic/xolo-a510s.jpg</t>
  </si>
  <si>
    <t>Q2500</t>
  </si>
  <si>
    <t>http://cdn2.gsmarena.com/vv/bigpic/xolo-q2500.jpg</t>
  </si>
  <si>
    <t>A500 Club</t>
  </si>
  <si>
    <t>124.5 x 61.9 x 9.3 mm (4.90 x 2.44 x 0.37 in)</t>
  </si>
  <si>
    <t>http://cdn2.gsmarena.com/vv/bigpic/xolo-a500.jpg</t>
  </si>
  <si>
    <t>Q1010</t>
  </si>
  <si>
    <t>http://cdn2.gsmarena.com/vv/bigpic/xolo-q1010.jpg</t>
  </si>
  <si>
    <t>Q1100</t>
  </si>
  <si>
    <t>143.8 x 70.8 x 8.3 mm (5.66 x 2.79 x 0.33 in)</t>
  </si>
  <si>
    <t>http://cdn2.gsmarena.com/vv/bigpic/lava-xolo-q1100.jpg</t>
  </si>
  <si>
    <t>Q700s</t>
  </si>
  <si>
    <t>http://cdn2.gsmarena.com/vv/bigpic/xolo-q700s.jpg</t>
  </si>
  <si>
    <t>164.8 x 81.6 x 8.9 mm (6.49 x 3.21 x 0.35 in)</t>
  </si>
  <si>
    <t>5.7 inches (~66.6% screen-to-body ratio)</t>
  </si>
  <si>
    <t>http://cdn2.gsmarena.com/vv/bigpic/xolo-q3000.jpg</t>
  </si>
  <si>
    <t>Q1000 Opus</t>
  </si>
  <si>
    <t>143.3 x 72.9 x 9 mm (5.64 x 2.87 x 0.35 in)</t>
  </si>
  <si>
    <t>http://cdn2.gsmarena.com/vv/bigpic/xolo-q1000-opus.jpg</t>
  </si>
  <si>
    <t>LT900</t>
  </si>
  <si>
    <t>LTE band 40(2300)</t>
  </si>
  <si>
    <t>128.7 x 66 x 9.8 mm (5.07 x 2.60 x 0.39 in)</t>
  </si>
  <si>
    <t>http://cdn2.gsmarena.com/vv/bigpic/xolo-lt900.jpg</t>
  </si>
  <si>
    <t>Play Tegra Note</t>
  </si>
  <si>
    <t>199 x 119 x 9.6 mm (7.83 x 4.69 x 0.38 in)</t>
  </si>
  <si>
    <t>7.0 inches (~60.0% screen-to-body ratio)</t>
  </si>
  <si>
    <t>http://cdn2.gsmarena.com/vv/bigpic/xolo-tegra.jpg</t>
  </si>
  <si>
    <t>Q500</t>
  </si>
  <si>
    <t>118.5 x 63 x 10.7 mm (4.67 x 2.48 x 0.42 in)</t>
  </si>
  <si>
    <t>4.0 inches (~61.0% screen-to-body ratio)</t>
  </si>
  <si>
    <t>http://cdn2.gsmarena.com/vv/bigpic/xolo-q500.jpg</t>
  </si>
  <si>
    <t>Q800 X-Edition</t>
  </si>
  <si>
    <t>135.5 x 67 x 9.6 mm (5.33 x 2.64 x 0.38 in)</t>
  </si>
  <si>
    <t>http://cdn2.gsmarena.com/vv/bigpic/xolo-q800x.jpg</t>
  </si>
  <si>
    <t>A500S IPS</t>
  </si>
  <si>
    <t>http://cdn2.gsmarena.com/vv/bigpic/lava-xolo-a500s.jpg</t>
  </si>
  <si>
    <t>Q2000</t>
  </si>
  <si>
    <t>http://cdn2.gsmarena.com/vv/bigpic/lava-xolo-q2000.jpg</t>
  </si>
  <si>
    <t>Q900</t>
  </si>
  <si>
    <t>137 x 70 x 9.9 mm (5.39 x 2.76 x 0.39 in)</t>
  </si>
  <si>
    <t>http://cdn2.gsmarena.com/vv/bigpic/xolo-q900.jpg</t>
  </si>
  <si>
    <t>136 x 67 x 9 mm (5.35 x 2.64 x 0.35 in)</t>
  </si>
  <si>
    <t>http://cdn2.gsmarena.com/vv/bigpic/xolo-a600.jpg</t>
  </si>
  <si>
    <t>A500L</t>
  </si>
  <si>
    <t>124.8 x 64.6 x 11.9 mm (4.91 x 2.54 x 0.47 in)</t>
  </si>
  <si>
    <t>http://cdn2.gsmarena.com/vv/bigpic/xolo-a500l.jpg</t>
  </si>
  <si>
    <t>Q700i</t>
  </si>
  <si>
    <t>135.8 x 67.5 x 10.2 mm (5.35 x 2.66 x 0.40 in)</t>
  </si>
  <si>
    <t>Mediatek MT6589W-M</t>
  </si>
  <si>
    <t>http://cdn2.gsmarena.com/vv/bigpic/xolo-q700i.jpg</t>
  </si>
  <si>
    <t>Play Tab 7.0</t>
  </si>
  <si>
    <t>194.6 x 122.6 x 10.6 mm (7.66 x 4.83 x 0.42 in)</t>
  </si>
  <si>
    <t>http://cdn2.gsmarena.com/vv/bigpic/xolo-play-tab.jpg</t>
  </si>
  <si>
    <t>Tab</t>
  </si>
  <si>
    <t>214.2 x 154.9 x 11.3 mm (8.43 x 6.10 x 0.44 in)</t>
  </si>
  <si>
    <t>8.0 inches (~59.7% screen-to-body ratio)</t>
  </si>
  <si>
    <t>http://cdn2.gsmarena.com/vv/bigpic/xolo-tab-1.jpg</t>
  </si>
  <si>
    <t>Q1000s</t>
  </si>
  <si>
    <t>147 x 72.1 x 7 mm (5.79 x 2.84 x 0.28 in)</t>
  </si>
  <si>
    <t>http://cdn2.gsmarena.com/vv/bigpic/xolo-q1000s.jpg</t>
  </si>
  <si>
    <t>A500S</t>
  </si>
  <si>
    <t>http://cdn2.gsmarena.com/vv/bigpic/xolo-a500s.jpg</t>
  </si>
  <si>
    <t>138.4 x 70 x 10.4 mm (5.45 x 2.76 x 0.41 in)</t>
  </si>
  <si>
    <t>http://cdn2.gsmarena.com/vv/bigpic/xolo-play.jpg</t>
  </si>
  <si>
    <t>Q600</t>
  </si>
  <si>
    <t>133.5 x 67 x 11.9 mm (5.26 x 2.64 x 0.47 in)</t>
  </si>
  <si>
    <t>http://cdn2.gsmarena.com/vv/bigpic/lava-xolo-q600.jpg</t>
  </si>
  <si>
    <t>X1000</t>
  </si>
  <si>
    <t>133.9 x 67.6 x 9.1 mm (5.27 x 2.66 x 0.36 in)</t>
  </si>
  <si>
    <t>Intel Atom Z2480</t>
  </si>
  <si>
    <t>http://cdn2.gsmarena.com/vv/bigpic/lava-x1000.jpg</t>
  </si>
  <si>
    <t>http://cdn2.gsmarena.com/vv/bigpic/lava-x910.jpg</t>
  </si>
  <si>
    <t>110.5 x 61 x 12.6 mm (4.35 x 2.40 x 0.50 in)</t>
  </si>
  <si>
    <t>3.5 inches (~54.1% screen-to-body ratio)</t>
  </si>
  <si>
    <t>http://cdn2.gsmarena.com/vv/bigpic/lava-x500.jpg</t>
  </si>
  <si>
    <t>Q1000</t>
  </si>
  <si>
    <t>143.5 x 70.8 x 8.8 mm (5.65 x 2.79 x 0.35 in)</t>
  </si>
  <si>
    <t>http://cdn2.gsmarena.com/vv/bigpic/lava-q1000.jpg</t>
  </si>
  <si>
    <t>Q800</t>
  </si>
  <si>
    <t>http://cdn2.gsmarena.com/vv/bigpic/lava-q800.jpg</t>
  </si>
  <si>
    <t>Q700</t>
  </si>
  <si>
    <t>Coffee Brown| Blue| Black</t>
  </si>
  <si>
    <t>http://cdn2.gsmarena.com/vv/bigpic/lava-q700.jpg</t>
  </si>
  <si>
    <t>Yezz</t>
  </si>
  <si>
    <t>Andy 4E4</t>
  </si>
  <si>
    <t>HSDPA 850 / 1900 - AM4E4I043</t>
  </si>
  <si>
    <t>125.8 x 63 x 10.8 mm (4.95 x 2.48 x 0.43 in)</t>
  </si>
  <si>
    <t>Black| White| Gray| Blue| Pink</t>
  </si>
  <si>
    <t>http://cdn2.gsmarena.com/vv/bigpic/yezz-4e4.jpg</t>
  </si>
  <si>
    <t>4.5EL LTE</t>
  </si>
  <si>
    <t>HSDPA 850 / 1900 - AM45EL133</t>
  </si>
  <si>
    <t>136.5 x 66 x 8.8 mm (5.37 x 2.60 x 0.35 in)</t>
  </si>
  <si>
    <t>http://cdn2.gsmarena.com/vv/bigpic/yezz-4.5el-lte.jpg</t>
  </si>
  <si>
    <t>5M</t>
  </si>
  <si>
    <t>HSDPA 850 / 1900 - AM5M2L043</t>
  </si>
  <si>
    <t>143.7 x 72.4 x 9.5 mm (5.66 x 2.85 x 0.37 in)</t>
  </si>
  <si>
    <t>http://cdn2.gsmarena.com/vv/bigpic/yezz-5m.jpg</t>
  </si>
  <si>
    <t>C21</t>
  </si>
  <si>
    <t>113 x 48.5 x 14.6 mm (4.45 x 1.91 x 0.57 in)</t>
  </si>
  <si>
    <t>321 Mhz</t>
  </si>
  <si>
    <t>http://cdn2.gsmarena.com/vv/bigpic/yezz-c21.jpg</t>
  </si>
  <si>
    <t>Andy 5EI3 (2016)</t>
  </si>
  <si>
    <t>HSDPA 900 / 2100 - AM5E047</t>
  </si>
  <si>
    <t>145.5 x 74.8 x 8.9 mm (5.73 x 2.94 x 0.35 in)</t>
  </si>
  <si>
    <t>Black| Blue| Red| Gun Metal| White| Silver| Pink</t>
  </si>
  <si>
    <t>http://cdn2.gsmarena.com/vv/bigpic/yezz-andy-5ei3.jpg</t>
  </si>
  <si>
    <t>Andy 5E3</t>
  </si>
  <si>
    <t>HSDPA 850 / 1700 / 1900 - AM5E054</t>
  </si>
  <si>
    <t>http://cdn2.gsmarena.com/vv/bigpic/yezz-andy-5E3.jpg</t>
  </si>
  <si>
    <t>Andy 4.7T</t>
  </si>
  <si>
    <t>Removable Li-Ion 1780 mAh battery</t>
  </si>
  <si>
    <t>http://cdn2.gsmarena.com/vv/bigpic/yezz-andy-47t.jpg</t>
  </si>
  <si>
    <t>Andy 5M LTE</t>
  </si>
  <si>
    <t>HSDPA 850 / 1900 - AM5ML133</t>
  </si>
  <si>
    <t>LTE band 2(1900)| 4(1700/2100)| 7(2600)| 17(700) - AM5ML133</t>
  </si>
  <si>
    <t>143 x 70.4 x 8.3 mm (5.63 x 2.77 x 0.33 in)</t>
  </si>
  <si>
    <t>http://cdn2.gsmarena.com/vv/bigpic/yezz-andy-5m-lte.jpg</t>
  </si>
  <si>
    <t>CC40</t>
  </si>
  <si>
    <t>HSDPA 850 / 1900 - CC40007</t>
  </si>
  <si>
    <t>Available. Released Exp. release 2016  May</t>
  </si>
  <si>
    <t>107.4 x 46 x 14.4 mm (4.23 x 1.81 x 0.57 in)</t>
  </si>
  <si>
    <t>http://cdn2.gsmarena.com/vv/bigpic/yezz-cc40.jpg</t>
  </si>
  <si>
    <t>Andy 5.5M LTE VR</t>
  </si>
  <si>
    <t>HSDPA 850 / 1900 - AM55ML194</t>
  </si>
  <si>
    <t>LTE band 2(1900)| 4(1700/2100)| 7(2600)| 17(700) - AM55ML194</t>
  </si>
  <si>
    <t>157.4 x 78 x 9 mm (6.20 x 3.07 x 0.35 in)</t>
  </si>
  <si>
    <t>http://cdn2.gsmarena.com/vv/bigpic/yezz-andy-55m-lte-vr-.jpg</t>
  </si>
  <si>
    <t>Monte Carlo 55 LTE VR</t>
  </si>
  <si>
    <t>HSDPA 850 / 900 / 1900 / 2100 - MCM55TL142</t>
  </si>
  <si>
    <t>LTE band 2(1900)| 3(1800)| 7(2600)| 20(800) - MCM55TL142</t>
  </si>
  <si>
    <t>152 x 77.9 x 7 mm (5.98 x 3.07 x 0.28 in)</t>
  </si>
  <si>
    <t>20 MP| autofocus| LED flash</t>
  </si>
  <si>
    <t>http://cdn2.gsmarena.com/vv/bigpic/yezz-monte-carlo-55vr.jpg</t>
  </si>
  <si>
    <t>Monte Carlo 55 LTE</t>
  </si>
  <si>
    <t>http://cdn2.gsmarena.com/vv/bigpic/yezz-monte-carlo-55.jpg</t>
  </si>
  <si>
    <t>Classic C23A</t>
  </si>
  <si>
    <t>GSM 850 / 900 / 1800 / 1900 - SIM 1 &amp; SIM 2 - CM22B003</t>
  </si>
  <si>
    <t>112 x 48.5 x 12.6 mm (4.41 x 1.91 x 0.50 in)</t>
  </si>
  <si>
    <t>Black| Blue| Fushsia| Gold| Green| Red| Silver| White</t>
  </si>
  <si>
    <t>http://cdn2.gsmarena.com/vv/bigpic/yezz-c23a.jpg</t>
  </si>
  <si>
    <t>Andy 4E3I</t>
  </si>
  <si>
    <t>HSDPA 850 / 1900 - AM4E3I043</t>
  </si>
  <si>
    <t>http://cdn2.gsmarena.com/vv/bigpic/andy-4E3I.jpg</t>
  </si>
  <si>
    <t>Andy 5E2I</t>
  </si>
  <si>
    <t>HSDPA 900 / 2100 - AM5E3I047</t>
  </si>
  <si>
    <t>145.5 x 75.3 x 9 mm (5.73 x 2.96 x 0.35 in)</t>
  </si>
  <si>
    <t>Black| Cool Gray</t>
  </si>
  <si>
    <t>http://cdn2.gsmarena.com/vv/bigpic/yezz-andy-5e2i.jpg</t>
  </si>
  <si>
    <t>Andy 4EI2</t>
  </si>
  <si>
    <t>121 x 64 x 10.7 mm (4.76 x 2.52 x 0.42 in)</t>
  </si>
  <si>
    <t>Black| Red| Silver| White| Blue| Gold</t>
  </si>
  <si>
    <t>http://cdn2.gsmarena.com/vv/bigpic/yezz-andy-4ei2.jpg</t>
  </si>
  <si>
    <t>Andy 3.5EI2</t>
  </si>
  <si>
    <t>HSDPA 900 / 2100 - AM35E2I047</t>
  </si>
  <si>
    <t>111.5 x 62.8 x 10.7 mm (4.39 x 2.47 x 0.42 in)</t>
  </si>
  <si>
    <t>http://cdn2.gsmarena.com/vv/bigpic/yezz-andy-35ei2.jpg</t>
  </si>
  <si>
    <t>Andy 6EL LTE</t>
  </si>
  <si>
    <t>HSDPA 900 / 2100 - AM6EL137</t>
  </si>
  <si>
    <t xml:space="preserve"> LTE 700 / 1700 / 2600 -  AM6EL133</t>
  </si>
  <si>
    <t>166 x 85.6 x 7.5 mm (6.54 x 3.37 x 0.30 in)</t>
  </si>
  <si>
    <t>6.0 inches (~69.8% screen-to-body ratio)</t>
  </si>
  <si>
    <t>Mediatek MT6735A</t>
  </si>
  <si>
    <t>http://cdn2.gsmarena.com/vv/bigpic/yezz-andy-6el-lte.jpg</t>
  </si>
  <si>
    <t>Andy 5E LTE</t>
  </si>
  <si>
    <t>GSM 850 / 1800 / 1900 - SIM 1 &amp; SIM 2</t>
  </si>
  <si>
    <t>HSDPA 850 / 1900 - AM5EL151</t>
  </si>
  <si>
    <t xml:space="preserve"> LTE 700 / 1800 / 1900 - AM5EL151</t>
  </si>
  <si>
    <t>http://cdn2.gsmarena.com/vv/bigpic/yezz-andy-5e-lte.jpg</t>
  </si>
  <si>
    <t>Andy C5E LTE</t>
  </si>
  <si>
    <t>HSDPA 850 / 1900 - AC5EL191</t>
  </si>
  <si>
    <t xml:space="preserve"> LTE 700 / 1800 / 1900 - AC5EL191</t>
  </si>
  <si>
    <t>http://cdn2.gsmarena.com/vv/bigpic/yezz-andy-c5e-lte.jpg</t>
  </si>
  <si>
    <t>Andy 5EI3</t>
  </si>
  <si>
    <t>HSDPA 900 / 2100 - AM5EI3047</t>
  </si>
  <si>
    <t>Black| White| Red| Champagne Gold</t>
  </si>
  <si>
    <t>Andy 4EL2 LTE</t>
  </si>
  <si>
    <t>HSDPA 900 / 2100 - AM4E2L137</t>
  </si>
  <si>
    <t xml:space="preserve"> LTE 700 / 1700 / 2600 - AM4E2L133</t>
  </si>
  <si>
    <t>127 x 64.5 x 10.5 mm (5.0 x 2.54 x 0.41 in)</t>
  </si>
  <si>
    <t>http://cdn2.gsmarena.com/vv/bigpic/yezz-andy-4el2-lte.jpg</t>
  </si>
  <si>
    <t>Classic Z51</t>
  </si>
  <si>
    <t>GSM 850 / 900 / 1800 / 1900 - SIM 1 &amp; SIM 2 - ZM51003</t>
  </si>
  <si>
    <t>100.5 x 50.5 x 17.8 mm (3.96 x 1.99 x 0.70 in)</t>
  </si>
  <si>
    <t>240 x 320 pixels (~308 ppi pixel density)</t>
  </si>
  <si>
    <t xml:space="preserve">8 MB </t>
  </si>
  <si>
    <t>Stereo FM radio; built in antenna</t>
  </si>
  <si>
    <t>http://cdn2.gsmarena.com/vv/bigpic/yezz-z51.jpg</t>
  </si>
  <si>
    <t>Andy 5EL LTE</t>
  </si>
  <si>
    <t>HSDPA 900 / 2100 - AM5EL137</t>
  </si>
  <si>
    <t xml:space="preserve"> LTE 700 / 1700 / 2600 -  AM5EL133</t>
  </si>
  <si>
    <t>http://cdn2.gsmarena.com/vv/bigpic/yezz-andy-5el-lte.jpg</t>
  </si>
  <si>
    <t>Andy 4.5EL LTE</t>
  </si>
  <si>
    <t>HSDPA 900 / 2100 - AM45EL137</t>
  </si>
  <si>
    <t xml:space="preserve"> LTE 700 / 1700 / 2600 -  AM45EL133</t>
  </si>
  <si>
    <t>132.8 x 66 x 10.9 mm (5.23 x 2.60 x 0.43 in)</t>
  </si>
  <si>
    <t>http://cdn2.gsmarena.com/vv/bigpic/yezz-andy-45el-lte.jpg</t>
  </si>
  <si>
    <t>Andy 3.5EI3</t>
  </si>
  <si>
    <t>HSDPA 850 / 1900 - AM35E3I079</t>
  </si>
  <si>
    <t>Black| Red| White| Blue| Fuchsia</t>
  </si>
  <si>
    <t>http://cdn2.gsmarena.com/vv/bigpic/yezz-andy-35-ei3.jpg</t>
  </si>
  <si>
    <t>Classic C60</t>
  </si>
  <si>
    <t>HSDPA 850 / 1900 - CM60043</t>
  </si>
  <si>
    <t>118 x 50.4 x 12.6 mm (4.65 x 1.98 x 0.50 in)</t>
  </si>
  <si>
    <t>http://cdn2.gsmarena.com/vv/bigpic/yezz-c60.jpg</t>
  </si>
  <si>
    <t>Andy 4E LTE</t>
  </si>
  <si>
    <t>HSDPA 900 / 2100 - AM4EI137</t>
  </si>
  <si>
    <t>LTE band 4(1700/2100)| 7(2600)| 17(700) - AM4EI133</t>
  </si>
  <si>
    <t>HSPA 42.2/11.5 Mbps  LTE</t>
  </si>
  <si>
    <t>126 x 64 x 10.8 mm (4.96 x 2.52 x 0.43 in)</t>
  </si>
  <si>
    <t>http://cdn2.gsmarena.com/vv/bigpic/yezz-andy-4e-lte.jpg</t>
  </si>
  <si>
    <t>http://cdn2.gsmarena.com/vv/bigpic/yezz-4E2I.jpg</t>
  </si>
  <si>
    <t>http://cdn2.gsmarena.com/vv/bigpic/yezz-35E2I.jpg</t>
  </si>
  <si>
    <t>Z50</t>
  </si>
  <si>
    <t>GSM 850 / 900 / 1800 / 1900 - SIM 1 &amp; SIM 2 - ZM50003</t>
  </si>
  <si>
    <t>100.9 x 51.8 x 21.5 mm (3.97 x 2.04 x 0.85 in)</t>
  </si>
  <si>
    <t>http://cdn2.gsmarena.com/vv/bigpic/yezz-z50.jpg</t>
  </si>
  <si>
    <t>ZC20</t>
  </si>
  <si>
    <t>112 x 51.5 x 13.7 mm (4.41 x 2.03 x 0.54 in)</t>
  </si>
  <si>
    <t xml:space="preserve">4 MB </t>
  </si>
  <si>
    <t>http://cdn2.gsmarena.com/vv/bigpic/yezz-zc20.jpg</t>
  </si>
  <si>
    <t>Billy 5S LTE</t>
  </si>
  <si>
    <t>5.0 inches (~75.5% screen-to-body ratio)</t>
  </si>
  <si>
    <t>http://cdn2.gsmarena.com/vv/bigpic/yess-billy-5s-lte.jpg</t>
  </si>
  <si>
    <t>Andy C5ML</t>
  </si>
  <si>
    <t>HSDPA 850 / 1900 - AC5ML043</t>
  </si>
  <si>
    <t>144.2 x 73.2 x 9.3 mm (5.68 x 2.88 x 0.37 in)</t>
  </si>
  <si>
    <t>Removable Li-Po 2020 mAh battery</t>
  </si>
  <si>
    <t>http://cdn2.gsmarena.com/vv/bigpic/yezz-andy-c5ml.jpg</t>
  </si>
  <si>
    <t>Andy C5QL</t>
  </si>
  <si>
    <t>GSM 850 / 1900 / 900</t>
  </si>
  <si>
    <t>HSDPA 850 / 1900 - AC5QL133</t>
  </si>
  <si>
    <t xml:space="preserve"> LTE 700 / 1700 / 2600 - AC5QL133</t>
  </si>
  <si>
    <t>http://cdn2.gsmarena.com/vv/bigpic/yezz-andy-c5ql.jpg</t>
  </si>
  <si>
    <t>Classic C50</t>
  </si>
  <si>
    <t>GSM 850 / 900 / 1800 / 1900 - SIM 1 &amp; SIM 2 - CC50003</t>
  </si>
  <si>
    <t>87 x 46 x 18 mm (3.43 x 1.81 x 0.71 in)</t>
  </si>
  <si>
    <t>Red| Blue| Fuchsia| White| Black</t>
  </si>
  <si>
    <t>http://cdn2.gsmarena.com/vv/bigpic/yezz-C50.jpg</t>
  </si>
  <si>
    <t>Classic C22</t>
  </si>
  <si>
    <t>Blue| Red| White| Black| Fuchsia</t>
  </si>
  <si>
    <t>http://cdn2.gsmarena.com/vv/bigpic/yezz-C221.jpg</t>
  </si>
  <si>
    <t>Classic C21A</t>
  </si>
  <si>
    <t>http://cdn2.gsmarena.com/vv/bigpic/yezz-C21A-.jpg</t>
  </si>
  <si>
    <t>Monaco 47</t>
  </si>
  <si>
    <t>135.8 x 67.2 x 8.1 mm (5.35 x 2.65 x 0.32 in)</t>
  </si>
  <si>
    <t>Red| White| Dark Gray</t>
  </si>
  <si>
    <t>http://cdn2.gsmarena.com/vv/bigpic/yezz-monaco-471.jpg</t>
  </si>
  <si>
    <t>Billy 4</t>
  </si>
  <si>
    <t>HSDPA 850 / 1900 - SIM 1 &amp; SIM 2 - BM4MI043</t>
  </si>
  <si>
    <t>Available. Released Exp. release 2014  October</t>
  </si>
  <si>
    <t>White| Black| Red| Gun Metal| Blue| Yellow| Champing Gold</t>
  </si>
  <si>
    <t>http://cdn2.gsmarena.com/vv/bigpic/yezz-billy-4.jpg</t>
  </si>
  <si>
    <t>HSDPA 900 / 2100 - AM5TJ047</t>
  </si>
  <si>
    <t>1 GB RAM - AM5TJ047</t>
  </si>
  <si>
    <t>8 MP| autofocus| LED flash - AM5TJ047</t>
  </si>
  <si>
    <t>http://cdn2.gsmarena.com/vv/bigpic/yezz-andy-5t.jpg</t>
  </si>
  <si>
    <t>Andy C5VP</t>
  </si>
  <si>
    <t>http://cdn2.gsmarena.com/vv/bigpic/yezz-andy-c5vp.jpg</t>
  </si>
  <si>
    <t>Andy C5V</t>
  </si>
  <si>
    <t>http://cdn2.gsmarena.com/vv/bigpic/yezz-andy-c5v.jpg</t>
  </si>
  <si>
    <t>Andy 5.5EI</t>
  </si>
  <si>
    <t>159 x 80.5 x 10 mm (6.26 x 3.17 x 0.39 in)</t>
  </si>
  <si>
    <t>5.5 inches (~65.1% screen-to-body ratio)</t>
  </si>
  <si>
    <t>http://cdn2.gsmarena.com/vv/bigpic/yezz-andy-55ei.jpg</t>
  </si>
  <si>
    <t>Andy 4.5M</t>
  </si>
  <si>
    <t>133.4 x 67.2 x 9.2 mm (5.25 x 2.65 x 0.36 in)</t>
  </si>
  <si>
    <t>http://cdn2.gsmarena.com/vv/bigpic/yezz-andy-45m.jpg</t>
  </si>
  <si>
    <t>Billy 4.7</t>
  </si>
  <si>
    <t>http://cdn2.gsmarena.com/vv/bigpic/yezz-billy-47.jpg</t>
  </si>
  <si>
    <t>Andy 4EI</t>
  </si>
  <si>
    <t>123 x 64 x 10.7 mm (4.84 x 2.52 x 0.42 in)</t>
  </si>
  <si>
    <t>http://cdn2.gsmarena.com/vv/bigpic/yezz-andy-4eih.jpg</t>
  </si>
  <si>
    <t>Andy 3.5EH</t>
  </si>
  <si>
    <t>115.5 x 62 x 12.5 mm (4.55 x 2.44 x 0.49 in)</t>
  </si>
  <si>
    <t>Black| White| Blue| Green| Fuschia</t>
  </si>
  <si>
    <t>http://cdn2.gsmarena.com/vv/bigpic/yezz-andy-35eh.jpg</t>
  </si>
  <si>
    <t>http://cdn2.gsmarena.com/vv/bigpic/andy-5EI.jpg</t>
  </si>
  <si>
    <t>Andy 3.5EI</t>
  </si>
  <si>
    <t>http://cdn2.gsmarena.com/vv/bigpic/yezz-andy-35ei.jpg</t>
  </si>
  <si>
    <t>Andy 6Q</t>
  </si>
  <si>
    <t>165 x 84 x 7.8 mm (6.50 x 3.31 x 0.31 in)</t>
  </si>
  <si>
    <t>Black| Gun Metal| Gold| Platinum</t>
  </si>
  <si>
    <t>http://cdn2.gsmarena.com/vv/bigpic/yezz-andy-6q.jpg</t>
  </si>
  <si>
    <t>Classic C21</t>
  </si>
  <si>
    <t>Red| Green| Blue| Purple| White| Gray| Black</t>
  </si>
  <si>
    <t>http://cdn2.gsmarena.com/vv/bigpic/niu-c21.jpg</t>
  </si>
  <si>
    <t>Andy A5QP</t>
  </si>
  <si>
    <t>White| Blue| Red</t>
  </si>
  <si>
    <t>http://cdn2.gsmarena.com/vv/bigpic/yezz-andy-a5qp.jpg</t>
  </si>
  <si>
    <t>Andy AZ4.5</t>
  </si>
  <si>
    <t>137 x 68.5 x 11.2 mm (5.39 x 2.70 x 0.44 in)</t>
  </si>
  <si>
    <t>http://cdn2.gsmarena.com/vv/bigpic/yezz-andy-az451.jpg</t>
  </si>
  <si>
    <t>Epic T7FD</t>
  </si>
  <si>
    <t>192 x 112 x 10.2 mm (7.56 x 4.41 x 0.40 in)</t>
  </si>
  <si>
    <t>7.0 inches (~64.9% screen-to-body ratio)</t>
  </si>
  <si>
    <t>Via WM8880</t>
  </si>
  <si>
    <t>Black| Blue| Green| Orange| Dark Gray</t>
  </si>
  <si>
    <t>http://cdn2.gsmarena.com/vv/bigpic/yezz-epic-t7fd.jpg</t>
  </si>
  <si>
    <t>Andy A3.5EP</t>
  </si>
  <si>
    <t>114 x 62 x 12.5 mm (4.49 x 2.44 x 0.49 in)</t>
  </si>
  <si>
    <t>http://cdn2.gsmarena.com/vv/bigpic/yezz-andy-a35ep.jpg</t>
  </si>
  <si>
    <t>Epic T7ED</t>
  </si>
  <si>
    <t>186.8 x 106.7 x 11.6 mm (7.35 x 4.20 x 0.46 in)</t>
  </si>
  <si>
    <t>7.0 inches (~69.2% screen-to-body ratio)</t>
  </si>
  <si>
    <t>Allwinner A20</t>
  </si>
  <si>
    <t>http://cdn2.gsmarena.com/vv/bigpic/yezz-epic-t7ed.jpg</t>
  </si>
  <si>
    <t>Andy A6M 1GB</t>
  </si>
  <si>
    <t>HSDPA 850 / 900 / 2100 - SIM 1 or SIM 2</t>
  </si>
  <si>
    <t>168 x 85.5 x 9 mm (6.61 x 3.37 x 0.35 in)</t>
  </si>
  <si>
    <t>Dual SIM (Mini-SIM / Micro-SIM)</t>
  </si>
  <si>
    <t>540 x 900 pixels (~175 ppi pixel density)</t>
  </si>
  <si>
    <t>http://cdn2.gsmarena.com/vv/bigpic/yezz-andy-a6m-1gb.jpg</t>
  </si>
  <si>
    <t>Andy A6M</t>
  </si>
  <si>
    <t>http://cdn2.gsmarena.com/vv/bigpic/yezz-andy-a6m.jpg</t>
  </si>
  <si>
    <t>Andy A4M</t>
  </si>
  <si>
    <t>124 x 62.7 x 9 mm (4.88 x 2.47 x 0.35 in)</t>
  </si>
  <si>
    <t>http://cdn2.gsmarena.com/vv/bigpic/yezz-andy-a4m.jpg</t>
  </si>
  <si>
    <t>Andy A4E</t>
  </si>
  <si>
    <t>125 x 63.7 x 12.5 mm (4.92 x 2.51 x 0.49 in)</t>
  </si>
  <si>
    <t>http://cdn2.gsmarena.com/vv/bigpic/yezz-andy-ac4e.jpg</t>
  </si>
  <si>
    <t>Andy A5 1GB</t>
  </si>
  <si>
    <t>HSDPA 850 / 900 / 2100 SIM 1 or SIM 2</t>
  </si>
  <si>
    <t>144.1 x 73.5 x 8.6 mm (5.67 x 2.89 x 0.34 in)</t>
  </si>
  <si>
    <t>http://cdn2.gsmarena.com/vv/bigpic/yezz-andy-a5.jpg</t>
  </si>
  <si>
    <t>Andy A4.5 1GB</t>
  </si>
  <si>
    <t>132 x 65.6 x 8.6 mm (5.20 x 2.58 x 0.34 in)</t>
  </si>
  <si>
    <t>Accelerometer|  proximity</t>
  </si>
  <si>
    <t>http://cdn2.gsmarena.com/vv/bigpic/yezz-andy-a4-5.jpg</t>
  </si>
  <si>
    <t>Andy A4.5</t>
  </si>
  <si>
    <t>HSDPA 850 / 1900 / 900 - SIM 1</t>
  </si>
  <si>
    <t>http://cdn2.gsmarena.com/vv/bigpic/yezz-andy-a45.jpg</t>
  </si>
  <si>
    <t>Andy A4</t>
  </si>
  <si>
    <t>124.5 x 63.5 x 9.8 mm (4.90 x 2.5 x 0.39 in)</t>
  </si>
  <si>
    <t>http://cdn2.gsmarena.com/vv/bigpic/yezz-andy-a4.jpg</t>
  </si>
  <si>
    <t>Andy A3.5</t>
  </si>
  <si>
    <t>114.7 x 61.5 x 11.9 mm (4.52 x 2.42 x 0.47 in)</t>
  </si>
  <si>
    <t>http://cdn2.gsmarena.com/vv/bigpic/yezz-andy-a351.jpg</t>
  </si>
  <si>
    <t>Classic CC10</t>
  </si>
  <si>
    <t>105 x 45 x 14.4 mm (4.13 x 1.77 x 0.57 in)</t>
  </si>
  <si>
    <t>64 Mb</t>
  </si>
  <si>
    <t>Blue| Gray| Purple| Red| White| Black</t>
  </si>
  <si>
    <t>http://cdn2.gsmarena.com/vv/bigpic/yezz-classic-c10.jpg</t>
  </si>
  <si>
    <t>Andy A5</t>
  </si>
  <si>
    <t>HSDPA 850 / 1900  / 900 - SIM 1</t>
  </si>
  <si>
    <t>http://cdn2.gsmarena.com/vv/bigpic/yezz-andy-pro-a50-new.jpg</t>
  </si>
  <si>
    <t>Epic T7</t>
  </si>
  <si>
    <t>177.8 x 121.4 x 10.2 mm (7.00 x 4.78 x 0.40 in)</t>
  </si>
  <si>
    <t>7.0 inches (~64.6% screen-to-body ratio)</t>
  </si>
  <si>
    <t>Allwinner A13</t>
  </si>
  <si>
    <t>http://cdn2.gsmarena.com/vv/bigpic/yezz-tab-t20-new.jpg</t>
  </si>
  <si>
    <t>Classic C30</t>
  </si>
  <si>
    <t>110 x 48 x 13.3 mm (4.33 x 1.89 x 0.52 in)</t>
  </si>
  <si>
    <t xml:space="preserve">64 Mbit </t>
  </si>
  <si>
    <t>Blue| Gray| White</t>
  </si>
  <si>
    <t>http://cdn2.gsmarena.com/vv/bigpic/yezz-clasico-2-new.jpg</t>
  </si>
  <si>
    <t>Bonito YZ500</t>
  </si>
  <si>
    <t>99.6 x 53.8 x 13.5 mm (3.92 x 2.12 x 0.53 in)</t>
  </si>
  <si>
    <t>220 x 170 pixels (~139 ppi pixel density)</t>
  </si>
  <si>
    <t xml:space="preserve">128 Mb </t>
  </si>
  <si>
    <t>Blue| Gray| Pink| Red| Violet</t>
  </si>
  <si>
    <t>http://cdn2.gsmarena.com/vv/bigpic/yezz-bonito-latest.jpg</t>
  </si>
  <si>
    <t>Exclusive Z10</t>
  </si>
  <si>
    <t>Stereo FM radio| buit-in antenna</t>
  </si>
  <si>
    <t>http://cdn2.gsmarena.com/vv/bigpic/yezz-z1-new.jpg</t>
  </si>
  <si>
    <t>Andy 3G 3.5 YZ1110</t>
  </si>
  <si>
    <t>http://cdn2.gsmarena.com/vv/bigpic/yezz-andy-3g-35-new.jpg</t>
  </si>
  <si>
    <t>Andy 3G 4.0 YZ1120</t>
  </si>
  <si>
    <t>http://cdn2.gsmarena.com/vv/bigpic/yezz-andy-3g40-yz1120-new.jpg</t>
  </si>
  <si>
    <t>Ritmo 3 TV YZ433</t>
  </si>
  <si>
    <t>103.5 x 56.7 x 13 mm (4.07 x 2.23 x 0.51 in)</t>
  </si>
  <si>
    <t>Black| Blue| Silver| White</t>
  </si>
  <si>
    <t>http://cdn2.gsmarena.com/vv/bigpic/yezz-ritmo-3-tv-new.jpg</t>
  </si>
  <si>
    <t>Ritmo 2 YZ420</t>
  </si>
  <si>
    <t>1.8 inches (~17.4% screen-to-body ratio)</t>
  </si>
  <si>
    <t>Blue| Gray| Purple| White</t>
  </si>
  <si>
    <t>http://cdn2.gsmarena.com/vv/bigpic/yezz-ritmo-2-new.jpg</t>
  </si>
  <si>
    <t>Andy 3G 2.8 YZ11</t>
  </si>
  <si>
    <t>107.5 x 57.7 x 14.9 mm (4.23 x 2.27 x 0.59 in)</t>
  </si>
  <si>
    <t>Black| White| Blue| Purple| Black</t>
  </si>
  <si>
    <t>http://cdn2.gsmarena.com/vv/bigpic/yezz-andy-3g-new.jpg</t>
  </si>
  <si>
    <t>Classic C20</t>
  </si>
  <si>
    <t>Blue| Gray| Green| Red| White| Black</t>
  </si>
  <si>
    <t>http://cdn2.gsmarena.com/vv/bigpic/yezz-chico-2c-new.jpg</t>
  </si>
  <si>
    <t>Chico 2 YZ201</t>
  </si>
  <si>
    <t>Blue| Gray| Purple| Red| White</t>
  </si>
  <si>
    <t>http://cdn2.gsmarena.com/vv/bigpic/yezz-chico-2-new.jpg</t>
  </si>
  <si>
    <t>Andy YZ1100</t>
  </si>
  <si>
    <t>416 MHz ARM9</t>
  </si>
  <si>
    <t>Blue| Purple| White| Black</t>
  </si>
  <si>
    <t>http://cdn2.gsmarena.com/vv/bigpic/yezz-andy-new.jpg</t>
  </si>
  <si>
    <t>Fashion F10</t>
  </si>
  <si>
    <t>http://cdn2.gsmarena.com/vv/bigpic/yezz-f10.jpg</t>
  </si>
  <si>
    <t>Bono 3G YZ700</t>
  </si>
  <si>
    <t>UMTS 850 / 1900 - SIM 1 only</t>
  </si>
  <si>
    <t>110.8 x 60 x 12.4 mm (4.36 x 2.36 x 0.49 in)</t>
  </si>
  <si>
    <t>microSD  up to 32 GB (dedicated slot) - two slots</t>
  </si>
  <si>
    <t>Red| Blue| Purple| Black| White</t>
  </si>
  <si>
    <t>http://cdn2.gsmarena.com/vv/bigpic/yezz-bono-3g-new.jpg</t>
  </si>
  <si>
    <t>Moda YZ600</t>
  </si>
  <si>
    <t>103.5 x 59.4 x 12.9 mm (4.07 x 2.34 x 0.51 in)</t>
  </si>
  <si>
    <t>http://cdn2.gsmarena.com/vv/bigpic/yezz-moda-new.jpg</t>
  </si>
  <si>
    <t>Ritmo YZ400</t>
  </si>
  <si>
    <t>106.7 x 45.1 x 13.5 mm (4.20 x 1.78 x 0.53 in)</t>
  </si>
  <si>
    <t>http://cdn2.gsmarena.com/vv/bigpic/yezz-ritmo-new.jpg</t>
  </si>
  <si>
    <t>Zenior YZ888</t>
  </si>
  <si>
    <t>113.8 x 51.1 x 13.8 mm (4.48 x 2.01 x 0.54 in)</t>
  </si>
  <si>
    <t>Black| Gold| Gray| Red</t>
  </si>
  <si>
    <t>http://cdn2.gsmarena.com/vv/bigpic/yezz-zenior-new.jpg</t>
  </si>
  <si>
    <t>Clasico YZ300</t>
  </si>
  <si>
    <t>102.5 x 42 x 13.8 mm (4.04 x 1.65 x 0.54 in)</t>
  </si>
  <si>
    <t>Red| Blue| Gray| Silver</t>
  </si>
  <si>
    <t>http://cdn2.gsmarena.com/vv/bigpic/yezz-clasico-new.jpg</t>
  </si>
  <si>
    <t>Chico YZ200</t>
  </si>
  <si>
    <t>105 x 48 x 11.4 mm (4.13 x 1.89 x 0.45 in)</t>
  </si>
  <si>
    <t>1.4 inches (~12.0% screen-to-body ratio)</t>
  </si>
  <si>
    <t>120 x 160 pixels (~143 ppi pixel density)</t>
  </si>
  <si>
    <t>Removable Li-Ion 350 mAh battery</t>
  </si>
  <si>
    <t>Gray| Blue| Pink| Red</t>
  </si>
  <si>
    <t>http://cdn2.gsmarena.com/vv/bigpic/yezz-chico.jpg</t>
  </si>
  <si>
    <t>Yota</t>
  </si>
  <si>
    <t>YotaPhone 2</t>
  </si>
  <si>
    <t>144.9 x 69.4 x 9 mm (5.70 x 2.73 x 0.35 in)</t>
  </si>
  <si>
    <t>1080 x 1920 pixels (~442 ppi pixel density)</t>
  </si>
  <si>
    <t>Android 4.4.3 (KitKat)| upgradable to 6.0 (Marshmallow)</t>
  </si>
  <si>
    <t>http://cdn2.gsmarena.com/vv/bigpic/yotaphone-2.jpg</t>
  </si>
  <si>
    <t>YotaPhone</t>
  </si>
  <si>
    <t xml:space="preserve"> HSDPA 900 / 1800 / 2100</t>
  </si>
  <si>
    <t>133.6 x 67 x 10 mm (5.26 x 2.64 x 0.39 in)</t>
  </si>
  <si>
    <t>4.3 inches (~56.9% screen-to-body ratio)</t>
  </si>
  <si>
    <t>http://cdn2.gsmarena.com/vv/bigpic/yotaphone-1.jpg</t>
  </si>
  <si>
    <t>YU</t>
  </si>
  <si>
    <t>Yureka Black</t>
  </si>
  <si>
    <t>Matte Black| Chrome Black</t>
  </si>
  <si>
    <t>http://cdn2.gsmarena.com/vv/bigpic/yu-yureka-yu5040.jpg</t>
  </si>
  <si>
    <t>Yunique Plus</t>
  </si>
  <si>
    <t>http://cdn2.gsmarena.com/vv/bigpic/yu-yunique-plus.jpg</t>
  </si>
  <si>
    <t>Yureka S</t>
  </si>
  <si>
    <t>Octa-core (4x1.7 GHz Cortex-A53 &amp; 4x1.1 GHz Cortex-A53)</t>
  </si>
  <si>
    <t>Dark Grey| Rose Gold| White</t>
  </si>
  <si>
    <t>http://cdn2.gsmarena.com/vv/bigpic/yu-yureka-s.jpg</t>
  </si>
  <si>
    <t>Yunicorn</t>
  </si>
  <si>
    <t>153.3 x 75.4 x 8.5 mm (6.04 x 2.97 x 0.33 in)</t>
  </si>
  <si>
    <t>Silver| graphite| gold</t>
  </si>
  <si>
    <t>http://cdn2.gsmarena.com/vv/bigpic/yu-yunicorn.jpg</t>
  </si>
  <si>
    <t>Yureka Note</t>
  </si>
  <si>
    <t>7.8 mm thickness</t>
  </si>
  <si>
    <t>http://cdn2.gsmarena.com/vv/bigpic/yu-yureka-note.jpg</t>
  </si>
  <si>
    <t>Yutopia</t>
  </si>
  <si>
    <t>146.6 x 72.7 x 7.2 mm (5.77 x 2.86 x 0.28 in)</t>
  </si>
  <si>
    <t>Octa-core (4x2.0 GHz Cortex A57 &amp; 4x1.5 GHz Cortex-A53)</t>
  </si>
  <si>
    <t>21 MP| f/2.2| 27mm| OIS| phase detection autofocus| dual-LED (dual tone) flash</t>
  </si>
  <si>
    <t>8 MP| f/2.2| 1/3.2" sensor size| 1.4 Âµm pixel size</t>
  </si>
  <si>
    <t>http://cdn2.gsmarena.com/vv/bigpic/yu-yutopia.jpg</t>
  </si>
  <si>
    <t>Yunique</t>
  </si>
  <si>
    <t>134.5 x 67.5 x 8.3 mm (5.30 x 2.66 x 0.33 in)</t>
  </si>
  <si>
    <t>http://cdn2.gsmarena.com/vv/bigpic/yu-yunique-.jpg</t>
  </si>
  <si>
    <t>Yuphoria</t>
  </si>
  <si>
    <t>LTE band 3(1800)| 40(2300) / 800 / 2600</t>
  </si>
  <si>
    <t>142.4 x 73 x 8.2-9.35 mm</t>
  </si>
  <si>
    <t>Android 5.0.2 (Lollipop) - YU5010A model</t>
  </si>
  <si>
    <t>White/Gold| Black/Silver</t>
  </si>
  <si>
    <t>http://cdn2.gsmarena.com/vv/bigpic/yu-yuphoria-1.jpg</t>
  </si>
  <si>
    <t>Yureka Plus</t>
  </si>
  <si>
    <t>154.8 x 78 x 6-8.5 mm</t>
  </si>
  <si>
    <t>Moondust Gray| Alabaster White</t>
  </si>
  <si>
    <t>http://cdn2.gsmarena.com/vv/bigpic/yureka.jpg</t>
  </si>
  <si>
    <t>Yureka</t>
  </si>
  <si>
    <t>154.8 x 78 x 6-8.8 mm</t>
  </si>
  <si>
    <t>Moonstone Grey</t>
  </si>
  <si>
    <t>ZTE</t>
  </si>
  <si>
    <t>Quartz</t>
  </si>
  <si>
    <t>45.7 x 45.7 x 14.5 mm (1.80 x 1.80 x 0.57 in)</t>
  </si>
  <si>
    <t>1.4 inches (~30.3% screen-to-body ratio)</t>
  </si>
  <si>
    <t>400 x 400 pixels (~404 ppi pixel density)</t>
  </si>
  <si>
    <t>Android Wear 2.0</t>
  </si>
  <si>
    <t>Accelerometer| gyro| barometer</t>
  </si>
  <si>
    <t>Non-removable Li-Ion 500 mAh battery</t>
  </si>
  <si>
    <t>http://cdn2.gsmarena.com/vv/bigpic/zte-quartz-r.jpg</t>
  </si>
  <si>
    <t>nubia M2 Play</t>
  </si>
  <si>
    <t>4.x| A2DP| LE</t>
  </si>
  <si>
    <t>http://cdn2.gsmarena.com/vv/bigpic/zte-nubia-m2-play.jpg</t>
  </si>
  <si>
    <t>nubia Z17</t>
  </si>
  <si>
    <t>LTE band 1(2100)| 3(1800)| 4(1700/2100)| 5(850)| 7(2600)| 8(900)| 12(700)| 20(800)| 34(2000)| 38(2600)| 39(1900)| 40(2300)| 41(2500)</t>
  </si>
  <si>
    <t>152.6 x 72.4 x 7.6 mm (6.01 x 2.85 x 0.30 in)</t>
  </si>
  <si>
    <t>5.5 inches (~74.7% screen-to-body ratio)</t>
  </si>
  <si>
    <t>Octa-core (4x2.35 GHz Kryo &amp; 4x1.9 GHz Kryo)</t>
  </si>
  <si>
    <t>Dual 12 MP| f/1.8 + 23 MP| f/2.0| phase detection autofocus| 2x optical zoom| dual-LED (dual tone) flash</t>
  </si>
  <si>
    <t>Aurora Blue| Black Gold| Obsidian Black| Solar Gold| Flame Red</t>
  </si>
  <si>
    <t>http://cdn2.gsmarena.com/vv/bigpic/zte-nubia-z17-n.jpg</t>
  </si>
  <si>
    <t>Axon 7s</t>
  </si>
  <si>
    <t>HSDPA 850 / 900 / 1700(AWS) / 1900 / 2100 &amp; TD-SCDMA</t>
  </si>
  <si>
    <t>151.7 x 75 x 7.9 mm (5.97 x 2.95 x 0.31 in)</t>
  </si>
  <si>
    <t>Dual 20 MP + 12 MP| f/1.8| phase detection autofocus| dual-LED (dual-tone) flash</t>
  </si>
  <si>
    <t>v4.2| A2DP| LE</t>
  </si>
  <si>
    <t>http://cdn2.gsmarena.com/vv/bigpic/zte-axon-7s.jpg</t>
  </si>
  <si>
    <t>Max XL</t>
  </si>
  <si>
    <t>HSPA 42.2/5.76 Mbps  LTE-A (2CA)</t>
  </si>
  <si>
    <t>165.1 x 83.8 x 9.4 mm (6.5 x 3.30 x 0.37 in)</t>
  </si>
  <si>
    <t>2 GB RAM or 32 GB| 2 GB RAM (Sprint)</t>
  </si>
  <si>
    <t>Li-Ion 3990 mAh battery</t>
  </si>
  <si>
    <t>http://cdn2.gsmarena.com/vv/bigpic/zte-max-xl.jpg</t>
  </si>
  <si>
    <t>nubia Z17 mini</t>
  </si>
  <si>
    <t>146.7 x 72.5 x 7.5 mm (5.78 x 2.85 x 0.30 in)</t>
  </si>
  <si>
    <t>5.2 inches (~70.1% screen-to-body ratio)</t>
  </si>
  <si>
    <t>Qualcomm MSM8976 Snapdragon 652 - Standard edition</t>
  </si>
  <si>
    <t>4 GB RAM - Standard edition</t>
  </si>
  <si>
    <t>Dual 13 MP| f/2.2| phase detection autofocus| dual-LED flash</t>
  </si>
  <si>
    <t>Elegant Black| Gold Black| Champagne Gold| Red</t>
  </si>
  <si>
    <t>http://cdn2.gsmarena.com/vv/bigpic/zte-nubia-z17-mini.jpg</t>
  </si>
  <si>
    <t>Blade A520</t>
  </si>
  <si>
    <t>144 x 71 x 8.4 mm (5.67 x 2.80 x 0.33 in)</t>
  </si>
  <si>
    <t>http://cdn2.gsmarena.com/vv/bigpic/zte-a520.jpg</t>
  </si>
  <si>
    <t>nubia N1 lite</t>
  </si>
  <si>
    <t>HSPA 42/5.76 Mbps  LTE Cat4 150/50 Mbps</t>
  </si>
  <si>
    <t>http://cdn2.gsmarena.com/vv/bigpic/nubia-n1-lite.jpg</t>
  </si>
  <si>
    <t>Blade V8 Mini</t>
  </si>
  <si>
    <t>143.5 x 70 x 8.9 mm (5.65 x 2.76 x 0.35 in)</t>
  </si>
  <si>
    <t>http://cdn2.gsmarena.com/vv/bigpic/zte-blade-v8-mini.jpg</t>
  </si>
  <si>
    <t>Blade V8 Lite</t>
  </si>
  <si>
    <t>143 x 71 x 8 mm (5.63 x 2.80 x 0.31 in)</t>
  </si>
  <si>
    <t>http://cdn2.gsmarena.com/vv/bigpic/zte-blade-v8-lite-.jpg</t>
  </si>
  <si>
    <t>Blade A2 Plus</t>
  </si>
  <si>
    <t>HSPA 42.2/11.5 Mbps  LTE-A (2CA) Cat6 300/50 Mbps</t>
  </si>
  <si>
    <t>155 x 76.2 x 9.8 mm (6.10 x 3.00 x 0.39 in)</t>
  </si>
  <si>
    <t>13 MP| phase detection autofocus| dual-LED (dual tone) flash</t>
  </si>
  <si>
    <t>http://cdn2.gsmarena.com/vv/bigpic/zte-blade-a2-plus.jpg</t>
  </si>
  <si>
    <t>Hawkeye</t>
  </si>
  <si>
    <t>LTE band 2(1900)| 4(1700/2100)| 5(850)| 7(2600)| 12(700)| 13(700)</t>
  </si>
  <si>
    <t>154 x 76 x 7.9 mm (6.06 x 2.99 x 0.31 in)</t>
  </si>
  <si>
    <t>Dual 13 MP + 12 MP| autofocus| LED flash</t>
  </si>
  <si>
    <t>http://cdn2.gsmarena.com/vv/bigpic/zte-hawkeye-.jpg</t>
  </si>
  <si>
    <t>Blade V8 Pro</t>
  </si>
  <si>
    <t>156 x 77 x 9.1 mm (6.14 x 3.03 x 0.36 in)</t>
  </si>
  <si>
    <t>Dual 13 MP| phase detection autofocus| dual-LED flash</t>
  </si>
  <si>
    <t>http://cdn2.gsmarena.com/vv/bigpic/zte-blade-v8-pro.jpg</t>
  </si>
  <si>
    <t>Blade V8</t>
  </si>
  <si>
    <t>148.4 x 71.5 x 7.7 mm (5.84 x 2.81 x 0.30 in)</t>
  </si>
  <si>
    <t>5.2 inches (~70.3% screen-to-body ratio)</t>
  </si>
  <si>
    <t>Rose Gold| Silver| Dark Grey| Champagne Gold</t>
  </si>
  <si>
    <t>http://cdn2.gsmarena.com/vv/bigpic/zte-balde-v8-.jpg</t>
  </si>
  <si>
    <t>Axon 7 Max</t>
  </si>
  <si>
    <t>157 x 80.4 x 8.2 mm (6.18 x 3.17 x 0.32 in)</t>
  </si>
  <si>
    <t>6.0 inches (~78.6% screen-to-body ratio)</t>
  </si>
  <si>
    <t>13 MP| f/2.2| 1080p</t>
  </si>
  <si>
    <t>http://cdn2.gsmarena.com/vv/bigpic/zte-axon7-max.jpg</t>
  </si>
  <si>
    <t>Grand X4</t>
  </si>
  <si>
    <t>155.2 x 77 x 9.1 mm (6.11 x 3.03 x 0.36 in)</t>
  </si>
  <si>
    <t>5.5 inches (~69.8% screen-to-body ratio)</t>
  </si>
  <si>
    <t>http://cdn2.gsmarena.com/vv/bigpic/zte-grand-x4-z596.jpg</t>
  </si>
  <si>
    <t>Blade V7 Max</t>
  </si>
  <si>
    <t>154 x 76.5 x 7.2 mm (6.06 x 3.01 x 0.28 in)</t>
  </si>
  <si>
    <t>Octa-core 1.8 GHz</t>
  </si>
  <si>
    <t>http://cdn2.gsmarena.com/vv/bigpic/zte-v7max.jpg</t>
  </si>
  <si>
    <t>nubia Z11 mini S</t>
  </si>
  <si>
    <t>146.1 x 72.1 x 7.6 mm (5.75 x 2.84 x 0.30 in)</t>
  </si>
  <si>
    <t>23 MP| f/2.0| phase detection autofocus| LED flash</t>
  </si>
  <si>
    <t>13 MP| f/2.2| phase detection autofocus| 1/3" sensor size| 1.22 Âµm pixel size</t>
  </si>
  <si>
    <t>http://cdn2.gsmarena.com/vv/bigpic/zte-nubia-z11-mini-r1.jpg</t>
  </si>
  <si>
    <t>Axon 7 mini</t>
  </si>
  <si>
    <t>LTE band 1(2100)| 2(1900)| 3(1800)| 4(1700/2100)| 5(850)| 7(2600)| 8(900)| 12(700)| 17(700)| 20(800)| 38(2600)| 40(2300)| 41(2500)</t>
  </si>
  <si>
    <t>147.5 x 71 x 7.8 mm (5.81 x 2.80 x 0.31 in)</t>
  </si>
  <si>
    <t>16 MP| f/1.9| phase detection autofocus| dual-LED flash</t>
  </si>
  <si>
    <t>Non-removable Li-Ion 2705 mAh battery</t>
  </si>
  <si>
    <t>Ion Gold| Platinum Gray</t>
  </si>
  <si>
    <t>http://cdn2.gsmarena.com/vv/bigpic/zte-axon-7-mini.jpg</t>
  </si>
  <si>
    <t>Warp 7</t>
  </si>
  <si>
    <t>154.2 x 76 x 9.1 mm (6.07 x 2.99 x 0.36 in)</t>
  </si>
  <si>
    <t>http://cdn2.gsmarena.com/vv/bigpic/zte-warp-7.jpg</t>
  </si>
  <si>
    <t>Zmax Pro</t>
  </si>
  <si>
    <t>165.1 x 83.8 x 8.9 mm (6.5 x 3.30 x 0.35 in)</t>
  </si>
  <si>
    <t>13 MP| f/2.2| 20mm| phase detection autofocus| LED flash</t>
  </si>
  <si>
    <t>http://cdn2.gsmarena.com/vv/bigpic/zte-zmax-pro.jpg</t>
  </si>
  <si>
    <t>nubia N1</t>
  </si>
  <si>
    <t>HSDPA 850 / 900 / 1900 / 2100 - Europe| China</t>
  </si>
  <si>
    <t>LTE band 1(2100)| 3(1800)| 7(2600)| 38(2600)| 39(1900)| 40(2300)| 41(2500) - China</t>
  </si>
  <si>
    <t>150.9 x 75 x 8.9 mm (5.94 x 2.95 x 0.35 in)</t>
  </si>
  <si>
    <t>http://cdn2.gsmarena.com/vv/bigpic/zte-nubia-n1.jpg</t>
  </si>
  <si>
    <t>nubia Z11 Max</t>
  </si>
  <si>
    <t>159.2 x 82.3 x 7.4 mm (6.27 x 3.24 x 0.29 in)</t>
  </si>
  <si>
    <t>8 MP| f/2.4| 1.4 Âµm pixel size| 1080p</t>
  </si>
  <si>
    <t>http://cdn2.gsmarena.com/vv/bigpic/zte-nubia-z11-max.jpg</t>
  </si>
  <si>
    <t>Axon 7</t>
  </si>
  <si>
    <t>HSDPA 850 / 900 / 1700(AWS) / 1900 / 2100 - A2017G| USA</t>
  </si>
  <si>
    <t>LTE band 1(2100)| 2(1900)| 3(1800)| 4(1700/2100)| 5(850)| 7(2600)| 8(900)| 19(800)| 20(800)| 28(700)| 38(2600)| 40(2300)| 41(2500) - A2017G</t>
  </si>
  <si>
    <t>HSPA  LTE-A Cat6 300/50 Mbps</t>
  </si>
  <si>
    <t xml:space="preserve">20 MP| f/1.8| phase detection autofocus| OIS| dual-LED (dual tone) flash| </t>
  </si>
  <si>
    <t>Non-removable Li-Ion 3250 mAh battery</t>
  </si>
  <si>
    <t>Ion Gold| Quartz Grey| Chromium Silver</t>
  </si>
  <si>
    <t>http://cdn2.gsmarena.com/vv/bigpic/zte-axon-7.jpg</t>
  </si>
  <si>
    <t>nubia Z11</t>
  </si>
  <si>
    <t>151.8 x 72.3 x 7.5 mm (5.98 x 2.85 x 0.30 in)</t>
  </si>
  <si>
    <t>http://cdn2.gsmarena.com/vv/bigpic/zte-nubia-z11-.jpg</t>
  </si>
  <si>
    <t>Blade L110</t>
  </si>
  <si>
    <t>125 x 64.4 x 10.4 mm (4.92 x 2.54 x 0.41 in)</t>
  </si>
  <si>
    <t>http://cdn2.gsmarena.com/vv/bigpic/zte-blade-l110.jpg</t>
  </si>
  <si>
    <t>Grand X Max 2</t>
  </si>
  <si>
    <t>164.1 x 83.8 x 8.9 mm (6.46 x 3.30 x 0.35 in)</t>
  </si>
  <si>
    <t>Dual 13 MP + 2 MP| autofocus| LED flash</t>
  </si>
  <si>
    <t>http://cdn2.gsmarena.com/vv/bigpic/zte-grand-x-max-2.jpg</t>
  </si>
  <si>
    <t>nubia Z11 mini</t>
  </si>
  <si>
    <t>141.4 x 70 x 8 mm (5.57 x 2.76 x 0.31 in)</t>
  </si>
  <si>
    <t>http://cdn2.gsmarena.com/vv/bigpic/zte-nubia-z11-mini.jpg</t>
  </si>
  <si>
    <t>Blade L5 Plus</t>
  </si>
  <si>
    <t>143 x 72 x 8.3 mm (5.63 x 2.83 x 0.33 in)</t>
  </si>
  <si>
    <t>http://cdn2.gsmarena.com/vv/bigpic/zte-blade-l5-plus-r.jpg</t>
  </si>
  <si>
    <t>Blade V Plus</t>
  </si>
  <si>
    <t>LTE band 1(2100)| 3(1800)| 7(2600)| 28(700)</t>
  </si>
  <si>
    <t>155.3 x 77.2 x 8.6 mm (6.11 x 3.04 x 0.34 in)</t>
  </si>
  <si>
    <t>microSD  up to 32 GB (uses SIM 2 slot) - mediatek model</t>
  </si>
  <si>
    <t>http://cdn2.gsmarena.com/vv/bigpic/zte-blade-v-plus.jpg</t>
  </si>
  <si>
    <t>Blade A610</t>
  </si>
  <si>
    <t>145 x 71 x 8.2 mm (5.71 x 2.80 x 0.32 in)</t>
  </si>
  <si>
    <t>Shining Silver| Honor Gold| Space Grey</t>
  </si>
  <si>
    <t>http://cdn2.gsmarena.com/vv/bigpic/zte-a610.jpg</t>
  </si>
  <si>
    <t>Blade A512</t>
  </si>
  <si>
    <t>164.3 x 71.6 x 7.6 mm (6.47 x 2.82 x 0.30 in)</t>
  </si>
  <si>
    <t>5.2 inches (~63.4% screen-to-body ratio)</t>
  </si>
  <si>
    <t>Non-removable Li-Ion 2540 mAh battery</t>
  </si>
  <si>
    <t>http://cdn2.gsmarena.com/vv/bigpic/zte-a512.jpg</t>
  </si>
  <si>
    <t>Blade A452</t>
  </si>
  <si>
    <t>2016  Q1</t>
  </si>
  <si>
    <t>Ion Gold| Black| White</t>
  </si>
  <si>
    <t>http://cdn2.gsmarena.com/vv/bigpic/zte-a452.jpg</t>
  </si>
  <si>
    <t>Blade V7</t>
  </si>
  <si>
    <t>146 x 72.5 x 7.5 mm (5.75 x 2.85 x 0.30 in)</t>
  </si>
  <si>
    <t>5.2 inches (~70.4% screen-to-body ratio)</t>
  </si>
  <si>
    <t>http://cdn2.gsmarena.com/vv/bigpic/zte-blade-v7.jpg</t>
  </si>
  <si>
    <t>Blade A2</t>
  </si>
  <si>
    <t>GSM / CDMA / HSPA / CDMA2000 / LTE</t>
  </si>
  <si>
    <t>143.8 x 70.2 x 7.9 mm (5.66 x 2.76 x 0.31 in)</t>
  </si>
  <si>
    <t>http://cdn2.gsmarena.com/vv/bigpic/zte-blade-v7-lite.jpg</t>
  </si>
  <si>
    <t>Blade V7 Lite</t>
  </si>
  <si>
    <t>Axon Max</t>
  </si>
  <si>
    <t>160 x 80 x 7.5 mm (6.30 x 3.15 x 0.30 in)</t>
  </si>
  <si>
    <t>6.0 inches (~77.5% screen-to-body ratio)</t>
  </si>
  <si>
    <t>16 MP| f/1.9| phase detection autofocus| LED flash</t>
  </si>
  <si>
    <t>Non-removable Li-Po 4140 mAh battery</t>
  </si>
  <si>
    <t>http://cdn2.gsmarena.com/vv/bigpic/zte-axon-max.jpg</t>
  </si>
  <si>
    <t>nubia Prague S</t>
  </si>
  <si>
    <t>148.2 x 72.5 x 6.8 mm (5.83 x 2.85 x 0.27 in)</t>
  </si>
  <si>
    <t>White| Rose Gold</t>
  </si>
  <si>
    <t>http://cdn2.gsmarena.com/vv/bigpic/zte-nubia-prague-s1.jpg</t>
  </si>
  <si>
    <t>Grand X 3</t>
  </si>
  <si>
    <t>154.2 x 76 x 9.4 mm (6.07 x 2.99 x 0.37 in)</t>
  </si>
  <si>
    <t>Removable Li-Ion 3080 mAh battery</t>
  </si>
  <si>
    <t>http://cdn2.gsmarena.com/vv/bigpic/zte-grand-x-3.jpg</t>
  </si>
  <si>
    <t>Avid Plus</t>
  </si>
  <si>
    <t>144.8 x 72.9 x 10.9 mm (5.70 x 2.87 x 0.43 in)</t>
  </si>
  <si>
    <t>http://cdn2.gsmarena.com/vv/bigpic/zte-avid-plus1.jpg</t>
  </si>
  <si>
    <t>Blade X9</t>
  </si>
  <si>
    <t>http://cdn2.gsmarena.com/vv/bigpic/zte-blade-x9.jpg</t>
  </si>
  <si>
    <t>Blade X5</t>
  </si>
  <si>
    <t>142 x 70.4 x 8.9 mm (5.59 x 2.77 x 0.35 in)</t>
  </si>
  <si>
    <t>http://cdn2.gsmarena.com/vv/bigpic/zte-blade-x5.jpg</t>
  </si>
  <si>
    <t>Blade X3</t>
  </si>
  <si>
    <t>http://cdn2.gsmarena.com/vv/bigpic/zte-blade-x3.jpg</t>
  </si>
  <si>
    <t>Axon Watch</t>
  </si>
  <si>
    <t>42 x 42 x 11.5 mm (1.65 x 1.65 x 0.45 in)</t>
  </si>
  <si>
    <t>1.4 inches (~35.8% screen-to-body ratio)</t>
  </si>
  <si>
    <t>Tencent OS</t>
  </si>
  <si>
    <t>Accelerometer| gyro| compass| heart rate| barometer</t>
  </si>
  <si>
    <t>Black/Rose Gold| Silver/Yellow Gold</t>
  </si>
  <si>
    <t>http://cdn2.gsmarena.com/vv/bigpic/zte-axon-watch.jpg</t>
  </si>
  <si>
    <t>Axon</t>
  </si>
  <si>
    <t>LTE band 1(2100)| 2(1900)| 3(1800)| 4(1700/2100)| 5(850)| 7(2600)| 12(700)| 17(700)| 29(700)| 30(2300)</t>
  </si>
  <si>
    <t>153.9 x 73.7 x 9.4 mm (6.06 x 2.90 x 0.37 in)</t>
  </si>
  <si>
    <t>Qualcomm MSM8974 Snapdragon 801</t>
  </si>
  <si>
    <t>Dual 13 MP + 2MP| autofocus| dual-LED flash</t>
  </si>
  <si>
    <t>Ion Gold| Chromium Silver| Phthalo Blue</t>
  </si>
  <si>
    <t>http://cdn2.gsmarena.com/vv/bigpic/zte-axon-pro-r.jpg</t>
  </si>
  <si>
    <t>Blade S7</t>
  </si>
  <si>
    <t>142 x 67 x 7.2 mm (5.59 x 2.64 x 0.28 in)</t>
  </si>
  <si>
    <t>13 MP| 1080p@30fps</t>
  </si>
  <si>
    <t>http://cdn2.gsmarena.com/vv/bigpic/zte-blade-s7--.jpg</t>
  </si>
  <si>
    <t>Axon mini</t>
  </si>
  <si>
    <t>143.5 x 70 x 7.9 mm (5.65 x 2.76 x 0.31 in)</t>
  </si>
  <si>
    <t>5.2 inches (~74.2% screen-to-body ratio)</t>
  </si>
  <si>
    <t>Gold| Chromium Silver| Rose Gold</t>
  </si>
  <si>
    <t>http://cdn2.gsmarena.com/vv/bigpic/zte-axon-mini.jpg</t>
  </si>
  <si>
    <t>Zmax 2</t>
  </si>
  <si>
    <t>LTE band 2(1900)| 4(1700/2100)| 7(2600)| 12(700)</t>
  </si>
  <si>
    <t>153.9 x 76 x 9.4 mm (6.06 x 2.99 x 0.37 in)</t>
  </si>
  <si>
    <t>http://cdn2.gsmarena.com/vv/bigpic/zte-zmax2.jpg</t>
  </si>
  <si>
    <t>Axon Elite</t>
  </si>
  <si>
    <t>LTE band 1(2100)| 3(1800)| 7(2600)| 8(900)| 12(700)| 17(700)| 20(800)| 38(2600)| 40(2300)| 41(2500)</t>
  </si>
  <si>
    <t>154 x 75 x 9.3 mm (6.06 x 2.95 x 0.37 in)</t>
  </si>
  <si>
    <t>Ion Gold</t>
  </si>
  <si>
    <t>http://cdn2.gsmarena.com/vv/bigpic/zte-axon-elite-.jpg</t>
  </si>
  <si>
    <t>nubia My Prague</t>
  </si>
  <si>
    <t xml:space="preserve"> LTE 800 / 900 / 1800 / 2100 / 2600</t>
  </si>
  <si>
    <t>148 x 72 x 5.5 mm (5.83 x 2.83 x 0.22 in)</t>
  </si>
  <si>
    <t>2 GB RAM - White/Silver</t>
  </si>
  <si>
    <t>White/Silver| White/Gold</t>
  </si>
  <si>
    <t>http://cdn2.gsmarena.com/vv/bigpic/zte-nubia-my-prague.jpg</t>
  </si>
  <si>
    <t>Axon Lux</t>
  </si>
  <si>
    <t>154.5 x 75.3 x 9.7 mm (6.08 x 2.96 x 0.38 in)</t>
  </si>
  <si>
    <t>http://cdn2.gsmarena.com/vv/bigpic/zte-axon-lux.jpg</t>
  </si>
  <si>
    <t>Boost Max+</t>
  </si>
  <si>
    <t>165.1 x 82.6 x 10.2 mm (6.5 x 3.25 x 0.40 in)</t>
  </si>
  <si>
    <t>5.7 inches (~65.7% screen-to-body ratio)</t>
  </si>
  <si>
    <t>http://cdn2.gsmarena.com/vv/bigpic/zte-boost-max-plus.jpg</t>
  </si>
  <si>
    <t>Blade A460</t>
  </si>
  <si>
    <t>145.5 x 72.8 x 9.4 mm (5.73 x 2.87 x 0.37 in)</t>
  </si>
  <si>
    <t>http://cdn2.gsmarena.com/vv/bigpic/zte-blade-a460.jpg</t>
  </si>
  <si>
    <t>Blade D6</t>
  </si>
  <si>
    <t xml:space="preserve"> LTE 800 / 900 / 1800 / 2600</t>
  </si>
  <si>
    <t>142 x 69.5 x 6.8 mm (5.59 x 2.74 x 0.27 in)</t>
  </si>
  <si>
    <t>Pink| Gold| Gray| Silver</t>
  </si>
  <si>
    <t>http://cdn2.gsmarena.com/vv/bigpic/zte-blade-d6.jpg</t>
  </si>
  <si>
    <t>Axon Pro</t>
  </si>
  <si>
    <t>LTE band 2(1900)| 4(1700/2100)| 5(850)| 12(700)| 17(700)| 29(700)| 30(2300)</t>
  </si>
  <si>
    <t>Blade A410</t>
  </si>
  <si>
    <t>126 x 64 x 10.2 mm (4.96 x 2.52 x 0.40 in)</t>
  </si>
  <si>
    <t>http://cdn2.gsmarena.com/vv/bigpic/zte-blade-a410.jpg</t>
  </si>
  <si>
    <t>Obsidian</t>
  </si>
  <si>
    <t>137.4 x 68.6 x 10.2 mm (5.41 x 2.70 x 0.40 in)</t>
  </si>
  <si>
    <t>4.5 inches (~59.2% screen-to-body ratio)</t>
  </si>
  <si>
    <t>http://cdn2.gsmarena.com/vv/bigpic/zte-obsidian.jpg</t>
  </si>
  <si>
    <t>Grand X2</t>
  </si>
  <si>
    <t>145 x 72.8 x 9.3 mm (5.71 x 2.87 x 0.37 in)</t>
  </si>
  <si>
    <t>Removable Li-Ion 2480 mAh battery</t>
  </si>
  <si>
    <t>http://cdn2.gsmarena.com/vv/bigpic/zte-grand-x2-new.jpg</t>
  </si>
  <si>
    <t>Sonata 2</t>
  </si>
  <si>
    <t>125 x 63.8 x 11.4 mm (4.92 x 2.51 x 0.45 in)</t>
  </si>
  <si>
    <t>http://cdn2.gsmarena.com/vv/bigpic/zte-sonata-2.jpg</t>
  </si>
  <si>
    <t>Blade Apex 3</t>
  </si>
  <si>
    <t>134.4 x 67 x 9.6 mm (5.29 x 2.64 x 0.38 in)</t>
  </si>
  <si>
    <t>http://cdn2.gsmarena.com/vv/bigpic/zte-blade-apex-3.jpg</t>
  </si>
  <si>
    <t>Maven</t>
  </si>
  <si>
    <t>134.9 x 66 x 9.9 mm (5.31 x 2.60 x 0.39 in)</t>
  </si>
  <si>
    <t>http://cdn2.gsmarena.com/vv/bigpic/zte-maven.jpg</t>
  </si>
  <si>
    <t>Blade Q Pro</t>
  </si>
  <si>
    <t>134.5 x 67.5 x 9.5 mm (5.30 x 2.66 x 0.37 in)</t>
  </si>
  <si>
    <t>http://cdn2.gsmarena.com/vv/bigpic/zte-blade-qpro.jpg</t>
  </si>
  <si>
    <t>Blade Qlux 4G</t>
  </si>
  <si>
    <t>134.5 x 67.4 x 10.3 mm (5.30 x 2.65 x 0.41 in)</t>
  </si>
  <si>
    <t>Android 4.4.4 (KitKat)| upgradable to 5.0 (Lollipop)</t>
  </si>
  <si>
    <t>8 MP| autofocus| LED flash (India) or 5 MP| autofocus| LED flash (Malaysia)</t>
  </si>
  <si>
    <t>5 MP (India) or 2 MP (Malaysia)</t>
  </si>
  <si>
    <t>http://cdn2.gsmarena.com/vv/bigpic/zte-blade-qlux-4g.jpg</t>
  </si>
  <si>
    <t>nubia Z9</t>
  </si>
  <si>
    <t>147.4 x 68.3 x 8.9 mm (5.80 x 2.69 x 0.35 in)</t>
  </si>
  <si>
    <t>5.2 inches (~74.0% screen-to-body ratio)</t>
  </si>
  <si>
    <t>4 GB RAM - Exclusive &amp; Elite editions</t>
  </si>
  <si>
    <t xml:space="preserve">16 MP| f/2.0| autofocus| OIS| LED flash| </t>
  </si>
  <si>
    <t>Fingerprint (Exclusive edition only; side-mounted)| accelerometer| gyro| proximity| compass</t>
  </si>
  <si>
    <t>http://cdn2.gsmarena.com/vv/bigpic/zlte-nubia-z9.jpg</t>
  </si>
  <si>
    <t>Blade S6 Plus</t>
  </si>
  <si>
    <t>155 x 78 x 7.7 mm (6.10 x 3.07 x 0.30 in)</t>
  </si>
  <si>
    <t>http://cdn2.gsmarena.com/vv/bigpic/zte-blade-s6-plus.jpg</t>
  </si>
  <si>
    <t>nubia Z9 Max</t>
  </si>
  <si>
    <t>154.8 x 76.6 x 7.9 mm (6.09 x 3.02 x 0.31 in)</t>
  </si>
  <si>
    <t>http://cdn2.gsmarena.com/vv/bigpic/zte-nubia-z9-max.jpg</t>
  </si>
  <si>
    <t>nubia Z9 mini</t>
  </si>
  <si>
    <t>141.3 x 69.8 x 8.2 mm (5.56 x 2.75 x 0.32 in)</t>
  </si>
  <si>
    <t xml:space="preserve">16 MP| f/2.0| autofocus| LED flash| </t>
  </si>
  <si>
    <t>http://cdn2.gsmarena.com/vv/bigpic/zte-nubia-z9-mini.jpg</t>
  </si>
  <si>
    <t>Open L</t>
  </si>
  <si>
    <t>Firefox OS 2.2</t>
  </si>
  <si>
    <t>http://cdn2.gsmarena.com/vv/bigpic/zte-open-l.jpg</t>
  </si>
  <si>
    <t>Grand S3</t>
  </si>
  <si>
    <t>155 x 77 x 9.8 mm (6.10 x 3.03 x 0.39 in)</t>
  </si>
  <si>
    <t>5.5 inches (~69.9% screen-to-body ratio)</t>
  </si>
  <si>
    <t>http://cdn2.gsmarena.com/vv/bigpic/zte-grand-s31.jpg</t>
  </si>
  <si>
    <t>Blade L3 Plus</t>
  </si>
  <si>
    <t>http://cdn2.gsmarena.com/vv/bigpic/zte-blade-l3-plus.jpg</t>
  </si>
  <si>
    <t>Blade L3</t>
  </si>
  <si>
    <t>142.5 x 72.5 x 8.6 mm (5.61 x 2.85 x 0.34 in)</t>
  </si>
  <si>
    <t>http://cdn2.gsmarena.com/vv/bigpic/zte-blade-l3.jpg</t>
  </si>
  <si>
    <t>Blade G Lux</t>
  </si>
  <si>
    <t>http://cdn2.gsmarena.com/vv/bigpic/zte-blade-g-lux.jpg</t>
  </si>
  <si>
    <t>Blade G</t>
  </si>
  <si>
    <t>125 x 64 x 9.8 mm (4.92 x 2.52 x 0.39 in)</t>
  </si>
  <si>
    <t>Mediatek MT6572m</t>
  </si>
  <si>
    <t>http://cdn2.gsmarena.com/vv/bigpic/zte-blade-g.jpg</t>
  </si>
  <si>
    <t>V5 Lux</t>
  </si>
  <si>
    <t xml:space="preserve"> LTE| TD-LTE</t>
  </si>
  <si>
    <t>139 x 71 x 9 mm (5.47 x 2.80 x 0.35 in)</t>
  </si>
  <si>
    <t>http://cdn2.gsmarena.com/vv/bigpic/zte-blade-v5-lux.jpg</t>
  </si>
  <si>
    <t>Blade S6</t>
  </si>
  <si>
    <t>144 x 70.7 x 7.7 mm (5.67 x 2.78 x 0.30 in)</t>
  </si>
  <si>
    <t>5 MP| f/2.7| 1080p</t>
  </si>
  <si>
    <t>White| Aurora purple| Tahiti brown| Venice gold| Baroque red</t>
  </si>
  <si>
    <t>http://cdn2.gsmarena.com/vv/bigpic/zte-blade-s6.jpg</t>
  </si>
  <si>
    <t>Imperial II</t>
  </si>
  <si>
    <t>142.2 x 71.1 x 10.2 mm (5.60 x 2.80 x 0.40 in)</t>
  </si>
  <si>
    <t>http://cdn2.gsmarena.com/vv/bigpic/zte-imperial-ii.jpg</t>
  </si>
  <si>
    <t>Grand X Max+</t>
  </si>
  <si>
    <t>HSDPA 850 / 1900 - Z987 (Criket)</t>
  </si>
  <si>
    <t>LTE band 2(1900)| 4(1700/2100)| 5(850)| 17(700) - Z987 (Criket)</t>
  </si>
  <si>
    <t>162.1 x 83.1 x 7.9 mm (6.38 x 3.27 x 0.31 in)</t>
  </si>
  <si>
    <t>6.0 inches (~73.7% screen-to-body ratio)</t>
  </si>
  <si>
    <t>http://cdn2.gsmarena.com/vv/bigpic/zte-grand-x-max-plus.jpg</t>
  </si>
  <si>
    <t>Star 2</t>
  </si>
  <si>
    <t>140.3 x 69.2 x 6.9 mm (5.52 x 2.72 x 0.27 in)</t>
  </si>
  <si>
    <t>http://cdn2.gsmarena.com/vv/bigpic/zte-star-2.jpg</t>
  </si>
  <si>
    <t>Grand X Plus Z826</t>
  </si>
  <si>
    <t>144.6 x 73.9 x 9.6 mm (5.69 x 2.91 x 0.38 in)</t>
  </si>
  <si>
    <t>http://cdn2.gsmarena.com/vv/bigpic/ZTE-Grand-X-Plus-Z826.jpg</t>
  </si>
  <si>
    <t>134.6 x 66 x 10.2 mm (5.30 x 2.60 x 0.40 in)</t>
  </si>
  <si>
    <t>540 x 960 pixels (TBC) (~245 ppi pixel density)</t>
  </si>
  <si>
    <t>http://cdn2.gsmarena.com/vv/bigpic/zte-speed.jpg</t>
  </si>
  <si>
    <t>Grand S II</t>
  </si>
  <si>
    <t>157 x 77 x 7.9 mm (6.18 x 3.03 x 0.31 in)</t>
  </si>
  <si>
    <t>Qualcomm MSM8674-1 Snapdragon 800</t>
  </si>
  <si>
    <t>http://cdn2.gsmarena.com/vv/bigpic/zte-grand-s2.jpg</t>
  </si>
  <si>
    <t>Grand S Pro</t>
  </si>
  <si>
    <t>http://cdn2.gsmarena.com/vv/bigpic/zte-grand-s-pro.jpg</t>
  </si>
  <si>
    <t>Zinger</t>
  </si>
  <si>
    <t>117.6 x 62 x 12.2 mm (4.63 x 2.44 x 0.48 in)</t>
  </si>
  <si>
    <t>http://cdn2.gsmarena.com/vv/bigpic/zte-zinger.jpg</t>
  </si>
  <si>
    <t>Grand Xmax</t>
  </si>
  <si>
    <t>http://cdn2.gsmarena.com/vv/bigpic/zte-grand-xmax.jpg</t>
  </si>
  <si>
    <t>Zmax</t>
  </si>
  <si>
    <t>HSPA  LTE Cat4 150/50 Mbps or Cat3 100/50 Mbps</t>
  </si>
  <si>
    <t>162.6 x 83.8 x 8.9 mm (6.40 x 3.30 x 0.35 in)</t>
  </si>
  <si>
    <t>http://cdn2.gsmarena.com/vv/bigpic/zte-zmax.jpg</t>
  </si>
  <si>
    <t>Blade Vec 4G</t>
  </si>
  <si>
    <t>8 MP or 13 MP| autofocus| LED flash</t>
  </si>
  <si>
    <t>2 MP/ 1 MP (market dependent)</t>
  </si>
  <si>
    <t>http://cdn2.gsmarena.com/vv/bigpic/zte-blade-vec-4g.jpg</t>
  </si>
  <si>
    <t>Blade Vec 3G</t>
  </si>
  <si>
    <t>139.3 x 69.8 x 7.8 mm (5.48 x 2.75 x 0.31 in)</t>
  </si>
  <si>
    <t>Wi-Fi 802.11 b/g/n| DLNA| Wi-Fi Direct| hotspot</t>
  </si>
  <si>
    <t>http://cdn2.gsmarena.com/vv/bigpic/zte-blade-vec-3g.jpg</t>
  </si>
  <si>
    <t>Kis 3 Max</t>
  </si>
  <si>
    <t>http://cdn2.gsmarena.com/vv/bigpic/zte-kiss-3-max.jpg</t>
  </si>
  <si>
    <t>nubia Z5S mini NX405H</t>
  </si>
  <si>
    <t>134.9 x 65.8 x 8.6 mm (5.31 x 2.59 x 0.34 in)</t>
  </si>
  <si>
    <t>4.7 inches (~68.6% screen-to-body ratio)</t>
  </si>
  <si>
    <t>http://cdn2.gsmarena.com/vv/bigpic/zte-nubia-z5s-mini-lte.jpg</t>
  </si>
  <si>
    <t>nubia Z7</t>
  </si>
  <si>
    <t>153.2 x 75.7 x 8.9 mm (6.03 x 2.98 x 0.35 in)</t>
  </si>
  <si>
    <t>http://cdn2.gsmarena.com/vv/bigpic/zte-nubia-z7.jpg</t>
  </si>
  <si>
    <t>nubia Z7 Max</t>
  </si>
  <si>
    <t>152.7 x 76 x 8.7 mm (6.01 x 2.99 x 0.34 in)</t>
  </si>
  <si>
    <t>http://cdn2.gsmarena.com/vv/bigpic/zte-nubia-z7-max.jpg</t>
  </si>
  <si>
    <t>nubia Z7 mini</t>
  </si>
  <si>
    <t>140.9 x 69.3 x 8.2 mm (5.55 x 2.73 x 0.32 in)</t>
  </si>
  <si>
    <t>Quad-core 2.0 GHz Krait 400</t>
  </si>
  <si>
    <t>Black| White| Red| Green| Yellow</t>
  </si>
  <si>
    <t>http://cdn2.gsmarena.com/vv/bigpic/zte-nubia-z7-mini.jpg</t>
  </si>
  <si>
    <t>Blade L2</t>
  </si>
  <si>
    <t>142.5 x 72.2 x 9 mm (5.61 x 2.84 x 0.35 in)</t>
  </si>
  <si>
    <t>VGA/ 1 MP (market dependant)</t>
  </si>
  <si>
    <t>http://cdn2.gsmarena.com/vv/bigpic/zte-blade-l2.jpg</t>
  </si>
  <si>
    <t>Kis 3</t>
  </si>
  <si>
    <t>126 x 65 x 11 mm (4.96 x 2.56 x 0.43 in)</t>
  </si>
  <si>
    <t>http://cdn2.gsmarena.com/vv/bigpic/zte-kis-3.jpg</t>
  </si>
  <si>
    <t>Blade G2</t>
  </si>
  <si>
    <t>http://cdn2.gsmarena.com/vv/bigpic/zte-blade-g2.jpg</t>
  </si>
  <si>
    <t>Star 1</t>
  </si>
  <si>
    <t>139 x 69 x 6.6 mm (5.47 x 2.72 x 0.26 in)</t>
  </si>
  <si>
    <t>8 MP| autofocus| dual-LED (dual tone) flash</t>
  </si>
  <si>
    <t>Pink| Black| White</t>
  </si>
  <si>
    <t>http://cdn2.gsmarena.com/vv/bigpic/zte-star-1.jpg</t>
  </si>
  <si>
    <t>Redbull V5 V9180</t>
  </si>
  <si>
    <t>139 x 71 x 8.9 mm (5.47 x 2.80 x 0.35 in)</t>
  </si>
  <si>
    <t>Black/White| Black/Blue| Black/Yellow| Black/Red</t>
  </si>
  <si>
    <t>http://cdn2.gsmarena.com/vv/bigpic/zte-redbull-v5.jpg</t>
  </si>
  <si>
    <t>nubia X6</t>
  </si>
  <si>
    <t>HSPA 42.2/11.5 Mbps  LTE Cat4 150/50 Mbps  EV-DO Rev.A 3.1 Mbps</t>
  </si>
  <si>
    <t>179.5 x 89 x 7.9 mm (7.07 x 3.50 x 0.31 in)</t>
  </si>
  <si>
    <t>6.44 inches (~71.6% screen-to-body ratio)</t>
  </si>
  <si>
    <t>Quad-core 2.3/2.5 GHz Krait 400</t>
  </si>
  <si>
    <t>Qualcomm MSM8974AB/ MSM8974AC Snapdragon 801</t>
  </si>
  <si>
    <t>2 GB RAM/ 128 GB| 3 GB RAM</t>
  </si>
  <si>
    <t>Non-removable Li-ion 4250 mAh battery</t>
  </si>
  <si>
    <t>http://cdn2.gsmarena.com/vv/bigpic/zte-nubia-x6-new.jpg</t>
  </si>
  <si>
    <t>Grand Memo II LTE</t>
  </si>
  <si>
    <t>161.5 x 83 x 7.2 mm (6.36 x 3.27 x 0.28 in)</t>
  </si>
  <si>
    <t>6.0 inches (~74.0% screen-to-body ratio)</t>
  </si>
  <si>
    <t>Quad-core 1.2 GHzCortex-A7</t>
  </si>
  <si>
    <t>Non-removable Li-ion 3200 mAh battery</t>
  </si>
  <si>
    <t>http://cdn2.gsmarena.com/vv/bigpic/zte-grand-memo-ii-lte.jpg</t>
  </si>
  <si>
    <t>Open C</t>
  </si>
  <si>
    <t>HSDPA 900 / 2100  - for Europe</t>
  </si>
  <si>
    <t>126 x 64.7 x 10.8 mm (4.96 x 2.55 x 0.43 in)</t>
  </si>
  <si>
    <t>Orange| Black</t>
  </si>
  <si>
    <t>http://cdn2.gsmarena.com/vv/bigpic/zte-open-c-new.jpg</t>
  </si>
  <si>
    <t>Open II</t>
  </si>
  <si>
    <t>118 x 61 x 10.5 mm (4.65 x 2.40 x 0.41 in)</t>
  </si>
  <si>
    <t>http://cdn2.gsmarena.com/vv/bigpic/zte-open-ii.jpg</t>
  </si>
  <si>
    <t>Iconic Phablet</t>
  </si>
  <si>
    <t>160 x 81.3 x 9.4 mm (6.30 x 3.20 x 0.37 in)</t>
  </si>
  <si>
    <t>5.7 inches (~68.9% screen-to-body ratio)</t>
  </si>
  <si>
    <t>http://cdn2.gsmarena.com/vv/bigpic/zte-iconic-phablet.jpg</t>
  </si>
  <si>
    <t>Sonata 4G</t>
  </si>
  <si>
    <t>126 x 66 x 11.4 mm (4.96 x 2.60 x 0.45 in)</t>
  </si>
  <si>
    <t>Android (Jelly Bean)</t>
  </si>
  <si>
    <t>http://cdn2.gsmarena.com/vv/bigpic/zte-sonata-4g.jpg</t>
  </si>
  <si>
    <t>Grand S II S291</t>
  </si>
  <si>
    <t>157 x 77 x 9.1 mm (6.18 x 3.03 x 0.36 in)</t>
  </si>
  <si>
    <t>http://cdn2.gsmarena.com/vv/bigpic/zte-grand-s-ii.jpg</t>
  </si>
  <si>
    <t>nubia Z5S</t>
  </si>
  <si>
    <t>137.7 x 68.8 x 7.6 mm (5.42 x 2.71 x 0.30 in)</t>
  </si>
  <si>
    <t>13 MP| autofocus| OIS| LED flash</t>
  </si>
  <si>
    <t>http://cdn2.gsmarena.com/vv/bigpic/zte-nubia-z5s.jpg</t>
  </si>
  <si>
    <t>nubia Z5S mini NX403A</t>
  </si>
  <si>
    <t>134.8 x 65.8 x 7.6 mm (5.31 x 2.59 x 0.30 in)</t>
  </si>
  <si>
    <t>Wi-Fi 802.11 a/b/g/n/ac| dual-band| DLNA| Wi-Fi Direct| hotspot</t>
  </si>
  <si>
    <t>White| Green| Pink| Yellow| Blue</t>
  </si>
  <si>
    <t>http://cdn2.gsmarena.com/vv/bigpic/zte-nubia-z5s-mini.jpg</t>
  </si>
  <si>
    <t>Grand S Flex</t>
  </si>
  <si>
    <t>143 x 70 x 8.9 mm (5.63 x 2.76 x 0.35 in)</t>
  </si>
  <si>
    <t>http://cdn2.gsmarena.com/vv/bigpic/zte-grand-x-flex1.jpg</t>
  </si>
  <si>
    <t>Blade Q Maxi</t>
  </si>
  <si>
    <t>http://cdn2.gsmarena.com/vv/bigpic/zte-blade-q-maxi.jpg</t>
  </si>
  <si>
    <t>Blade Q</t>
  </si>
  <si>
    <t>135.5 x 67.8 x 9.8 mm (5.33 x 2.67 x 0.39 in)</t>
  </si>
  <si>
    <t>http://cdn2.gsmarena.com/vv/bigpic/zte-blade-q.jpg</t>
  </si>
  <si>
    <t>Blade Q Mini</t>
  </si>
  <si>
    <t>125.5 x 63.9 x 8.9 mm (4.94 x 2.52 x 0.35 in)</t>
  </si>
  <si>
    <t>http://cdn2.gsmarena.com/vv/bigpic/zte-blade-q-mini.jpg</t>
  </si>
  <si>
    <t>Warp 4G</t>
  </si>
  <si>
    <t>132.1 x 66 x 10.4 mm (5.20 x 2.60 x 0.41 in)</t>
  </si>
  <si>
    <t>Removable Li-Ion 2070 mAh battery</t>
  </si>
  <si>
    <t>http://cdn2.gsmarena.com/vv/bigpic/zte-boost-warp-4g-n9510.jpg</t>
  </si>
  <si>
    <t>Blade V</t>
  </si>
  <si>
    <t>126 x 64 x 10.9 mm (4.96 x 2.52 x 0.43 in)</t>
  </si>
  <si>
    <t>http://cdn2.gsmarena.com/vv/bigpic/zte-blade-4.jpg</t>
  </si>
  <si>
    <t>Blade G V880G</t>
  </si>
  <si>
    <t>133 x 67 x 9.2 mm (5.24 x 2.64 x 0.36 in)</t>
  </si>
  <si>
    <t>4 GB (1.9 GB accessible)</t>
  </si>
  <si>
    <t>http://cdn2.gsmarena.com/vv/bigpic/zte-blage-g-v880g.jpg</t>
  </si>
  <si>
    <t>Reef</t>
  </si>
  <si>
    <t>127 x 64.8 x 11.2 mm (5.0 x 2.55 x 0.44 in)</t>
  </si>
  <si>
    <t>http://cdn2.gsmarena.com/vv/bigpic/zte-reef.jpg</t>
  </si>
  <si>
    <t>Imperial</t>
  </si>
  <si>
    <t>- x 65.5 x 12.2 mm</t>
  </si>
  <si>
    <t>http://cdn2.gsmarena.com/vv/bigpic/zte-imperial.jpg</t>
  </si>
  <si>
    <t>Vital N9810</t>
  </si>
  <si>
    <t>142 x 71.4 x 10 mm (5.59 x 2.81 x 0.39 in)</t>
  </si>
  <si>
    <t>http://cdn2.gsmarena.com/vv/bigpic/ste-vital-for-sprint.jpg</t>
  </si>
  <si>
    <t>Grand X Pro</t>
  </si>
  <si>
    <t>132.6 x 64.4 x 9.4 mm (5.22 x 2.54 x 0.37 in)</t>
  </si>
  <si>
    <t>Black| Red| Blue| Yellow</t>
  </si>
  <si>
    <t>http://cdn2.gsmarena.com/vv/bigpic/zte-grand-x-pro.jpg</t>
  </si>
  <si>
    <t>Grand X2 In</t>
  </si>
  <si>
    <t>http://cdn2.gsmarena.com/vv/bigpic/zte-grand-x2.jpg</t>
  </si>
  <si>
    <t>Grand X Quad V987</t>
  </si>
  <si>
    <t>141 x 70 x 8.9 mm (5.55 x 2.76 x 0.35 in)</t>
  </si>
  <si>
    <t>http://cdn2.gsmarena.com/vv/bigpic/zte-grand-x-quad-v987.jpg</t>
  </si>
  <si>
    <t>Blade III Pro</t>
  </si>
  <si>
    <t>http://cdn2.gsmarena.com/vv/bigpic/zte-blade-iii-pro-ofic.jpg</t>
  </si>
  <si>
    <t>Geek V975</t>
  </si>
  <si>
    <t>145 x 70 x 9.5 mm (5.71 x 2.76 x 0.37 in)</t>
  </si>
  <si>
    <t>2 GB RAM/ 16 GB| 2 GB RAM (model for China)</t>
  </si>
  <si>
    <t>Removable Li-ion 2300 mAh battery</t>
  </si>
  <si>
    <t>http://cdn2.gsmarena.com/vv/bigpic/zte-geek.jpg</t>
  </si>
  <si>
    <t>Grand Memo V9815</t>
  </si>
  <si>
    <t>159.9 x 82.6 x 8.5 mm (6.30 x 3.25 x 0.33 in)</t>
  </si>
  <si>
    <t>5.7 inches (~67.8% screen-to-body ratio)</t>
  </si>
  <si>
    <t>Quad-core 1.7 GHz Krait 400</t>
  </si>
  <si>
    <t>http://cdn2.gsmarena.com/vv/bigpic/zte-grand-memo.jpg</t>
  </si>
  <si>
    <t>Open</t>
  </si>
  <si>
    <t>http://cdn2.gsmarena.com/vv/bigpic/zte-open-ofic.jpg</t>
  </si>
  <si>
    <t>Blade C V807</t>
  </si>
  <si>
    <t>http://cdn2.gsmarena.com/vv/bigpic/ZTE-Blade-C-V807.jpg</t>
  </si>
  <si>
    <t>Director</t>
  </si>
  <si>
    <t>118.1 x 62.5 x 12.2 mm (4.65 x 2.46 x 0.48 in)</t>
  </si>
  <si>
    <t>MSM7626A</t>
  </si>
  <si>
    <t>http://cdn2.gsmarena.com/vv/bigpic/zte-director.jpg</t>
  </si>
  <si>
    <t>V81</t>
  </si>
  <si>
    <t>200 x 156 x 11.1 mm (7.87 x 6.14 x 0.44 in)</t>
  </si>
  <si>
    <t>8.0 inches (~63.5% screen-to-body ratio)</t>
  </si>
  <si>
    <t>http://cdn2.gsmarena.com/vv/bigpic/zte-v81-new.jpg</t>
  </si>
  <si>
    <t>Grand S</t>
  </si>
  <si>
    <t>142 x 70 x 6.9 mm (5.59 x 2.76 x 0.27 in)</t>
  </si>
  <si>
    <t>Quad-core 1.7 GHz Krait 200</t>
  </si>
  <si>
    <t>Black/Silver| Black/Red| Black/Blue| Black/White</t>
  </si>
  <si>
    <t>http://cdn2.gsmarena.com/vv/bigpic/zte-grand-s.jpg</t>
  </si>
  <si>
    <t>Avid 4G</t>
  </si>
  <si>
    <t>124 x 65.5 x 11.9 mm (4.88 x 2.58 x 0.47 in)</t>
  </si>
  <si>
    <t>4 GB (2.3 GB user available)</t>
  </si>
  <si>
    <t>http://cdn2.gsmarena.com/vv/bigpic/zte-avid-4g.jpg</t>
  </si>
  <si>
    <t>V889M</t>
  </si>
  <si>
    <t>120.5 x 63.6 x 11.9 mm (4.74 x 2.50 x 0.47 in)</t>
  </si>
  <si>
    <t>http://cdn2.gsmarena.com/vv/bigpic/zte-v889m.jpg</t>
  </si>
  <si>
    <t>V887</t>
  </si>
  <si>
    <t>148 x 78 x 10.3 mm (5.83 x 3.07 x 0.41 in)</t>
  </si>
  <si>
    <t>http://cdn2.gsmarena.com/vv/bigpic/zte-v887.jpg</t>
  </si>
  <si>
    <t>Kis III V790</t>
  </si>
  <si>
    <t>116 x 61.7 x 12.6 mm (4.57 x 2.43 x 0.50 in)</t>
  </si>
  <si>
    <t>http://cdn2.gsmarena.com/vv/bigpic/zte-v790.jpg</t>
  </si>
  <si>
    <t>Groove X501</t>
  </si>
  <si>
    <t>118.6 x 62.5 x 13.9 mm (4.67 x 2.46 x 0.55 in)</t>
  </si>
  <si>
    <t>3.2 inches (~41.1% screen-to-body ratio)</t>
  </si>
  <si>
    <t>Qualcomm MSM7627 Snapdragon S1</t>
  </si>
  <si>
    <t>http://cdn2.gsmarena.com/vv/bigpic/zte-groove.jpg</t>
  </si>
  <si>
    <t>nubia Z5</t>
  </si>
  <si>
    <t>137.9 x 69.1 x 7.6 mm (5.43 x 2.72 x 0.30 in)</t>
  </si>
  <si>
    <t>http://cdn2.gsmarena.com/vv/bigpic/zte-nubia-z5-new.jpg</t>
  </si>
  <si>
    <t>133.9 x 65.7 x 9.7 mm (5.27 x 2.59 x 0.38 in)</t>
  </si>
  <si>
    <t>http://cdn2.gsmarena.com/vv/bigpic/zte-flash.jpg</t>
  </si>
  <si>
    <t>Anthem 4G</t>
  </si>
  <si>
    <t>130.1 x 68.1 x 13.7 mm (5.12 x 2.68 x 0.54 in)</t>
  </si>
  <si>
    <t>4.3 inches (~59.4% screen-to-body ratio)</t>
  </si>
  <si>
    <t>http://cdn2.gsmarena.com/vv/bigpic/zte-anthem-4g.jpg</t>
  </si>
  <si>
    <t>Warp Sequent</t>
  </si>
  <si>
    <t>127 x 64.8 x 9.9 mm (5.0 x 2.55 x 0.39 in)</t>
  </si>
  <si>
    <t>http://cdn2.gsmarena.com/vv/bigpic/zte-warp-sequent.jpg</t>
  </si>
  <si>
    <t>Grand Era U895</t>
  </si>
  <si>
    <t>133 x 66 x 8.6 mm (5.24 x 2.60 x 0.34 in)</t>
  </si>
  <si>
    <t>http://cdn2.gsmarena.com/vv/bigpic/zte-grand-era-u895.jpg</t>
  </si>
  <si>
    <t>Blade III</t>
  </si>
  <si>
    <t>123 x 63.5 x 10 mm (4.84 x 2.5 x 0.39 in)</t>
  </si>
  <si>
    <t>http://cdn2.gsmarena.com/vv/bigpic/zte-blade-3.jpg</t>
  </si>
  <si>
    <t>Grand X IN</t>
  </si>
  <si>
    <t>127 x 65 x 9.9 mm (5.0 x 2.56 x 0.39 in)</t>
  </si>
  <si>
    <t>1.6 GHz Intel Atom Z2460</t>
  </si>
  <si>
    <t>Intel XMM 6260</t>
  </si>
  <si>
    <t>Intel graphics media accelerator (400 MHz)</t>
  </si>
  <si>
    <t>http://cdn2.gsmarena.com/vv/bigpic/zte-grand-x-in.jpg</t>
  </si>
  <si>
    <t>N880E</t>
  </si>
  <si>
    <t>119 x 61 x 10.4 mm (4.69 x 2.40 x 0.41 in)</t>
  </si>
  <si>
    <t>Android 2.3 (Gingerbread)| 4.1.1 (Jelly Bean)| upgradable to 4.2 (Jelly Bean)</t>
  </si>
  <si>
    <t>http://cdn2.gsmarena.com/vv/bigpic/zte-n880e.jpg</t>
  </si>
  <si>
    <t>Grand X LTE T82</t>
  </si>
  <si>
    <t>130.9 x 65 x 11.2 mm (5.15 x 2.56 x 0.44 in)</t>
  </si>
  <si>
    <t>http://cdn2.gsmarena.com/vv/bigpic/zte-grand-x-lte.jpg</t>
  </si>
  <si>
    <t>Grand X V970</t>
  </si>
  <si>
    <t>127.4 x 65 x 9.9 mm (5.02 x 2.56 x 0.39 in)</t>
  </si>
  <si>
    <t>http://cdn2.gsmarena.com/vv/bigpic/zte-mimoza-x.jpg</t>
  </si>
  <si>
    <t>U880E</t>
  </si>
  <si>
    <t>120.5 x 63.6 x 10.8 mm (4.74 x 2.50 x 0.43 in)</t>
  </si>
  <si>
    <t>http://cdn2.gsmarena.com/vv/bigpic/zte-u880.jpg</t>
  </si>
  <si>
    <t>Score M</t>
  </si>
  <si>
    <t>112 x 61.4 x 13.7 mm (4.41 x 2.42 x 0.54 in)</t>
  </si>
  <si>
    <t>http://cdn2.gsmarena.com/vv/bigpic/zte-score-m.jpg</t>
  </si>
  <si>
    <t>Light Tab 300</t>
  </si>
  <si>
    <t>http://cdn2.gsmarena.com/vv/bigpic/thumb.jpg</t>
  </si>
  <si>
    <t>V96</t>
  </si>
  <si>
    <t>GSM / UMTS / LTE</t>
  </si>
  <si>
    <t>http://cdn2.gsmarena.com/vv/bigpic/zte-v96.jpg</t>
  </si>
  <si>
    <t>PF 100</t>
  </si>
  <si>
    <t>HSPA 28/5.76 Mbps</t>
  </si>
  <si>
    <t>768 x 1280 pixels (~148 ppi pixel density)</t>
  </si>
  <si>
    <t>http://cdn2.gsmarena.com/vv/bigpic/zte-pf100.jpg</t>
  </si>
  <si>
    <t>T98</t>
  </si>
  <si>
    <t>768 x 1280 pixels (~213 ppi pixel density)</t>
  </si>
  <si>
    <t>http://cdn2.gsmarena.com/vv/bigpic/zte-t98.jpg</t>
  </si>
  <si>
    <t>Light Tab 3 V9S</t>
  </si>
  <si>
    <t>194 x 120 x 12 mm (7.64 x 4.72 x 0.47 in)</t>
  </si>
  <si>
    <t>http://cdn2.gsmarena.com/vv/bigpic/zte-v9s.jpg</t>
  </si>
  <si>
    <t>4.3 inches (~54.3% screen-to-body ratio)</t>
  </si>
  <si>
    <t>http://cdn2.gsmarena.com/vv/bigpic/zte-era.jpg</t>
  </si>
  <si>
    <t>PF112 HD</t>
  </si>
  <si>
    <t>130 x 66 x 8.5 mm (5.12 x 2.60 x 0.33 in)</t>
  </si>
  <si>
    <t>http://cdn2.gsmarena.com/vv/bigpic/zte-pf112-hd.jpg</t>
  </si>
  <si>
    <t>Skate Acqua</t>
  </si>
  <si>
    <t>http://cdn2.gsmarena.com/vv/bigpic/ZTE-Skate-Acqua.jpg</t>
  </si>
  <si>
    <t>HSPA 14.4/5.76 Mbps  EV-DO Rev.A 3.1 Mbps (ZTE Render)</t>
  </si>
  <si>
    <t>119.4 x 63.5 x 10.2 mm (4.70 x 2.5 x 0.40 in)</t>
  </si>
  <si>
    <t>4.0 inches (~60.1% screen-to-body ratio)</t>
  </si>
  <si>
    <t>Microsoft Windows Phone 7.5 Tango II</t>
  </si>
  <si>
    <t>http://cdn2.gsmarena.com/vv/bigpic/zte-orbit.jpg</t>
  </si>
  <si>
    <t>Kis V788</t>
  </si>
  <si>
    <t>114.3 x 61.6 x 11.5 mm (4.5 x 2.43 x 0.45 in)</t>
  </si>
  <si>
    <t>http://cdn2.gsmarena.com/vv/bigpic/zte-kis.jpg</t>
  </si>
  <si>
    <t>V880E</t>
  </si>
  <si>
    <t>122.5 x 64.6 x 12 mm (4.82 x 2.54 x 0.47 in)</t>
  </si>
  <si>
    <t>http://cdn2.gsmarena.com/vv/bigpic/zte-v880e.jpg</t>
  </si>
  <si>
    <t>Nova 3.5</t>
  </si>
  <si>
    <t>112.4 x 59.9 x 11 mm (4.43 x 2.36 x 0.43 in)</t>
  </si>
  <si>
    <t>3.5 inches (~56.3% screen-to-body ratio)</t>
  </si>
  <si>
    <t>http://cdn2.gsmarena.com/vv/bigpic/zte-nova-35.jpg</t>
  </si>
  <si>
    <t>Nova 4 V8000</t>
  </si>
  <si>
    <t>EV-DO Rev. B</t>
  </si>
  <si>
    <t>123.9 x 63.2 x 11.2 mm (4.88 x 2.49 x 0.44 in)</t>
  </si>
  <si>
    <t>Nova Messenger</t>
  </si>
  <si>
    <t>107 x 60 x 10.3 mm (4.21 x 2.36 x 0.41 in)</t>
  </si>
  <si>
    <t>2.0 inches (~19.3% screen-to-body ratio)</t>
  </si>
  <si>
    <t>http://cdn2.gsmarena.com/vv/bigpic/zte-nova-messenger.jpg</t>
  </si>
  <si>
    <t>Style Q</t>
  </si>
  <si>
    <t>113 x 59 x 10.3 mm (4.45 x 2.32 x 0.41 in)</t>
  </si>
  <si>
    <t>2.8 inches (~36.4% screen-to-body ratio)</t>
  </si>
  <si>
    <t>http://cdn2.gsmarena.com/vv/bigpic/zte-style-q.jpg</t>
  </si>
  <si>
    <t>Style Messanger</t>
  </si>
  <si>
    <t>http://cdn2.gsmarena.com/vv/bigpic/zte-style-messenger.jpg</t>
  </si>
  <si>
    <t>V875</t>
  </si>
  <si>
    <t>122 x 60 x 11.3 mm (4.80 x 2.36 x 0.44 in)</t>
  </si>
  <si>
    <t>3.2 inches (~43.3% screen-to-body ratio)</t>
  </si>
  <si>
    <t>600/800 MHz</t>
  </si>
  <si>
    <t>http://cdn2.gsmarena.com/vv/bigpic/zte-v875.jpg</t>
  </si>
  <si>
    <t>Blade II V880+</t>
  </si>
  <si>
    <t>115.1 x 57.9 x 10.9 mm (4.53 x 2.28 x 0.43 in)</t>
  </si>
  <si>
    <t>Android 2.3.6 (Gingerbread)| upgradable to 4.0 (Ice Cream Sandwich)</t>
  </si>
  <si>
    <t>http://cdn2.gsmarena.com/vv/bigpic/zte-blade-ii.jpg</t>
  </si>
  <si>
    <t>1.5 GHz processor</t>
  </si>
  <si>
    <t>http://cdn2.gsmarena.com/vv/bigpic/zte-n910.jpg</t>
  </si>
  <si>
    <t>PF200</t>
  </si>
  <si>
    <t>Dual-core 1.2 GHz processor</t>
  </si>
  <si>
    <t>http://cdn2.gsmarena.com/vv/bigpic/zte-pf200.jpg</t>
  </si>
  <si>
    <t>Optik</t>
  </si>
  <si>
    <t>193 x 119.4 x 13.2 mm (7.60 x 4.70 x 0.52 in)</t>
  </si>
  <si>
    <t>7.0 inches (~61.7% screen-to-body ratio)</t>
  </si>
  <si>
    <t>http://cdn2.gsmarena.com/vv/bigpic/zte-optik.jpg</t>
  </si>
  <si>
    <t>Light Tab 2 V9A</t>
  </si>
  <si>
    <t>202 x 122 x 12.6 mm (7.95 x 4.80 x 0.50 in)</t>
  </si>
  <si>
    <t>7.0 inches (~56.0% screen-to-body ratio)</t>
  </si>
  <si>
    <t>http://cdn2.gsmarena.com/vv/bigpic/zte-light-tab-2-v9a-ofic.jpg</t>
  </si>
  <si>
    <t>Light Tab V9C</t>
  </si>
  <si>
    <t>http://cdn2.gsmarena.com/vv/bigpic/zte-light-tab-v9c.jpg</t>
  </si>
  <si>
    <t>FTV Phone</t>
  </si>
  <si>
    <t xml:space="preserve">Available. Released 2011  December </t>
  </si>
  <si>
    <t>http://cdn2.gsmarena.com/vv/bigpic/zte-blade-ftv-phone.jpg</t>
  </si>
  <si>
    <t>Chorus</t>
  </si>
  <si>
    <t>CDMA 1900  / 1700 / 850</t>
  </si>
  <si>
    <t>111 x 57 x 14.8 mm (4.37 x 2.24 x 0.58 in)</t>
  </si>
  <si>
    <t>512 MB (152 MB user available)</t>
  </si>
  <si>
    <t>http://cdn2.gsmarena.com/vv/bigpic/zte-chorus.jpg</t>
  </si>
  <si>
    <t>http://cdn2.gsmarena.com/vv/bigpic/zte-memo.jpg</t>
  </si>
  <si>
    <t>Tania</t>
  </si>
  <si>
    <t>128.6 x 67.8 x 10.5 mm (5.06 x 2.67 x 0.41 in)</t>
  </si>
  <si>
    <t>http://cdn2.gsmarena.com/vv/bigpic/zte-tania.jpg</t>
  </si>
  <si>
    <t>Warp</t>
  </si>
  <si>
    <t>130 x 69 x 11 mm (5.12 x 2.72 x 0.43 in)</t>
  </si>
  <si>
    <t>http://cdn2.gsmarena.com/vv/bigpic/zte-warp.jpg</t>
  </si>
  <si>
    <t>Score</t>
  </si>
  <si>
    <t>CDMA 800 / 1900  / 1700 / 2100</t>
  </si>
  <si>
    <t>112 x 61.4 x 12.5 mm (4.41 x 2.42 x 0.49 in)</t>
  </si>
  <si>
    <t>http://cdn2.gsmarena.com/vv/bigpic/zte-score.jpg</t>
  </si>
  <si>
    <t>Avail</t>
  </si>
  <si>
    <t>116 x 62 x 13 mm (4.57 x 2.44 x 0.51 in)</t>
  </si>
  <si>
    <t>http://cdn2.gsmarena.com/vv/bigpic/zte-avail.jpg</t>
  </si>
  <si>
    <t>V9+</t>
  </si>
  <si>
    <t>http://cdn2.gsmarena.com/vv/bigpic/zte-v9-plus.jpg</t>
  </si>
  <si>
    <t>V9</t>
  </si>
  <si>
    <t>192 x 110 x 12.6 mm (7.56 x 4.33 x 0.50 in)</t>
  </si>
  <si>
    <t>http://cdn2.gsmarena.com/vv/bigpic/zte-v9.jpg</t>
  </si>
  <si>
    <t>N721</t>
  </si>
  <si>
    <t>106 x 56.2 x 14.2 mm (4.17 x 2.21 x 0.56 in)</t>
  </si>
  <si>
    <t>http://cdn2.gsmarena.com/vv/bigpic/zte-n721.jpg</t>
  </si>
  <si>
    <t>Skate</t>
  </si>
  <si>
    <t>http://cdn2.gsmarena.com/vv/bigpic/zte-skate.jpg</t>
  </si>
  <si>
    <t>V821</t>
  </si>
  <si>
    <t>http://cdn2.gsmarena.com/vv/bigpic/ZTE-V821.jpg</t>
  </si>
  <si>
    <t>Amigo</t>
  </si>
  <si>
    <t>http://cdn2.gsmarena.com/vv/bigpic/zte-amigo.jpg</t>
  </si>
  <si>
    <t xml:space="preserve"> TD-HSDPA 1900 / 2100</t>
  </si>
  <si>
    <t>http://cdn2.gsmarena.com/vv/bigpic/zte-u900.jpg</t>
  </si>
  <si>
    <t>Racer II</t>
  </si>
  <si>
    <t>104 x 55.4 x 13.5 mm (4.09 x 2.18 x 0.53 in)</t>
  </si>
  <si>
    <t>500 MHz ARM 11</t>
  </si>
  <si>
    <t>http://cdn2.gsmarena.com/vv/bigpic/zte-racer-ii.jpg</t>
  </si>
  <si>
    <t>Libra</t>
  </si>
  <si>
    <t>http://cdn2.gsmarena.com/vv/bigpic/zte-libra.jpg</t>
  </si>
  <si>
    <t>http://cdn2.gsmarena.com/vv/bigpic/zte-rio.jpg</t>
  </si>
  <si>
    <t>AMOLED or LCD capacitive touchscreen  256K colors</t>
  </si>
  <si>
    <t>http://cdn2.gsmarena.com/vv/bigpic/zte-blade-new.jpg</t>
  </si>
  <si>
    <t>Sage</t>
  </si>
  <si>
    <t>93 x 49 x 13.5 mm (3.66 x 1.93 x 0.53 in)</t>
  </si>
  <si>
    <t>http://cdn2.gsmarena.com/vv/bigpic/zte-sage-orange-lisbon.jpg</t>
  </si>
  <si>
    <t>X990D</t>
  </si>
  <si>
    <t>2.5 inches (~29.7% screen-to-body ratio)</t>
  </si>
  <si>
    <t>http://cdn2.gsmarena.com/vv/bigpic/zte-x990d.jpg</t>
  </si>
  <si>
    <t>N290</t>
  </si>
  <si>
    <t>http://cdn2.gsmarena.com/vv/bigpic/zte-n290.jpg</t>
  </si>
  <si>
    <t>N280</t>
  </si>
  <si>
    <t>http://cdn2.gsmarena.com/vv/bigpic/zte-n280.jpg</t>
  </si>
  <si>
    <t>R230</t>
  </si>
  <si>
    <t>2.0| A2DP (R230BT model only)</t>
  </si>
  <si>
    <t>http://cdn2.gsmarena.com/vv/bigpic/zte-r230.jpg</t>
  </si>
  <si>
    <t>R228 Dual SIM</t>
  </si>
  <si>
    <t>108 x 46 x 11.7 mm (4.25 x 1.81 x 0.46 in)</t>
  </si>
  <si>
    <t>http://cdn2.gsmarena.com/vv/bigpic/ZTE-G-R228.jpg</t>
  </si>
  <si>
    <t>R228</t>
  </si>
  <si>
    <t>108 x 46 x 11 mm (4.25 x 1.81 x 0.43 in)</t>
  </si>
  <si>
    <t>R221</t>
  </si>
  <si>
    <t>108 x 47 x 14 mm (4.25 x 1.85 x 0.55 in)</t>
  </si>
  <si>
    <t>http://cdn2.gsmarena.com/vv/bigpic/zte-r221.jpg</t>
  </si>
  <si>
    <t>107 x 45.5 x 12.5 mm (4.21 x 1.79 x 0.49 in)</t>
  </si>
  <si>
    <t>http://cdn2.gsmarena.com/vv/bigpic/zte-r220.jpg</t>
  </si>
  <si>
    <t>S213</t>
  </si>
  <si>
    <t>107 x 45 x 13.3 mm (4.21 x 1.77 x 0.52 in)</t>
  </si>
  <si>
    <t>http://cdn2.gsmarena.com/vv/bigpic/zte-s213.jpg</t>
  </si>
  <si>
    <t>Salute F350</t>
  </si>
  <si>
    <t>102 x 51 x 15 mm (4.02 x 2.01 x 0.59 in)</t>
  </si>
  <si>
    <t>http://cdn2.gsmarena.com/vv/bigpic/verizon-wireless-salute.jpg</t>
  </si>
  <si>
    <t>F107</t>
  </si>
  <si>
    <t>105.7 x 46 x 12.6 mm (4.16 x 1.81 x 0.50 in)</t>
  </si>
  <si>
    <t>http://cdn2.gsmarena.com/vv/bigpic/zte-f107.jpg</t>
  </si>
  <si>
    <t>E N72</t>
  </si>
  <si>
    <t>114 x 66 x 11.9 mm (4.49 x 2.60 x 0.47 in)</t>
  </si>
  <si>
    <t>Microsoft Windows Mobile Professional</t>
  </si>
  <si>
    <t>http://cdn2.gsmarena.com/vv/bigpic/ZTE-E-N72.jpg</t>
  </si>
  <si>
    <t>Racer</t>
  </si>
  <si>
    <t>http://cdn2.gsmarena.com/vv/bigpic/zte-racer.jpg</t>
  </si>
  <si>
    <t>F951</t>
  </si>
  <si>
    <t>108 x 55.5 x 12.6 mm (4.25 x 2.19 x 0.50 in)</t>
  </si>
  <si>
    <t>http://cdn2.gsmarena.com/vv/bigpic/ZTE-U-F951.jpg</t>
  </si>
  <si>
    <t>X990</t>
  </si>
  <si>
    <t>http://cdn2.gsmarena.com/vv/bigpic/zte-x990.jpg</t>
  </si>
  <si>
    <t>Bingo</t>
  </si>
  <si>
    <t>2010  February. Released Exp. release 2010  Q1</t>
  </si>
  <si>
    <t>http://cdn2.gsmarena.com/vv/bigpic/zte-bingo.jpg</t>
  </si>
  <si>
    <t>X760</t>
  </si>
  <si>
    <t>http://cdn2.gsmarena.com/vv/bigpic/zte-x760.jpg</t>
  </si>
  <si>
    <t>E811</t>
  </si>
  <si>
    <t>2009. Released 2009  April</t>
  </si>
  <si>
    <t>http://cdn2.gsmarena.com/vv/bigpic/zte-e811.jpg</t>
  </si>
  <si>
    <t>Raise</t>
  </si>
  <si>
    <t>2009. Released 2009  May</t>
  </si>
  <si>
    <t>112 x 57 x 12.5 mm (4.41 x 2.24 x 0.49 in)</t>
  </si>
  <si>
    <t>http://cdn2.gsmarena.com/vv/bigpic/zte-raise.jpg</t>
  </si>
  <si>
    <t>Xiang</t>
  </si>
  <si>
    <t>2009. Released 2009  March</t>
  </si>
  <si>
    <t>http://cdn2.gsmarena.com/vv/bigpic/zte-xiang.jpg</t>
  </si>
  <si>
    <t>103 x 49 x 14.8 mm (4.06 x 1.93 x 0.58 in)</t>
  </si>
  <si>
    <t>128 x 48 pixels</t>
  </si>
  <si>
    <t>Black| White on Orange</t>
  </si>
  <si>
    <t>http://cdn2.gsmarena.com/vv/bigpic/zte-s302.jpg</t>
  </si>
  <si>
    <t>A261</t>
  </si>
  <si>
    <t>108.5 x 46.8 x 13.3 mm (4.27 x 1.84 x 0.52 in)</t>
  </si>
  <si>
    <t>http://cdn2.gsmarena.com/vv/bigpic/ZTE-A261.jpg</t>
  </si>
  <si>
    <t>F233</t>
  </si>
  <si>
    <t>94 x 48 x 18.9 mm (3.70 x 1.89 x 0.74 in)</t>
  </si>
  <si>
    <t>http://cdn2.gsmarena.com/vv/bigpic/zte-f233.jpg</t>
  </si>
  <si>
    <t>F912</t>
  </si>
  <si>
    <t>105 x 51.8 x 21 mm (4.13 x 2.04 x 0.83 in)</t>
  </si>
  <si>
    <t>http://cdn2.gsmarena.com/vv/bigpic/zte-f912.jpg</t>
  </si>
  <si>
    <t>F952</t>
  </si>
  <si>
    <t>http://cdn2.gsmarena.com/vv/bigpic/zte-f952.jpg</t>
  </si>
  <si>
    <t>F928</t>
  </si>
  <si>
    <t>103 x 51.5 x 17.6 mm (4.06 x 2.03 x 0.69 in)</t>
  </si>
  <si>
    <t>http://cdn2.gsmarena.com/vv/bigpic/zte-f928.jpg</t>
  </si>
  <si>
    <t>F870</t>
  </si>
  <si>
    <t>http://cdn2.gsmarena.com/vv/bigpic/zte-f870.jpg</t>
  </si>
  <si>
    <t>F600</t>
  </si>
  <si>
    <t>http://cdn2.gsmarena.com/vv/bigpic/zte-f600.jpg</t>
  </si>
  <si>
    <t>105 x 46 x 12.6 mm (4.13 x 1.81 x 0.50 in)</t>
  </si>
  <si>
    <t>http://cdn2.gsmarena.com/vv/bigpic/zte-f103.jpg</t>
  </si>
  <si>
    <t>F101</t>
  </si>
  <si>
    <t>White| Red| Green</t>
  </si>
  <si>
    <t>http://cdn2.gsmarena.com/vv/bigpic/zte-f101.jpg</t>
  </si>
  <si>
    <t>F100</t>
  </si>
  <si>
    <t>http://cdn2.gsmarena.com/vv/bigpic/zte-f100.jpg</t>
  </si>
  <si>
    <t>Coral200 Sollar</t>
  </si>
  <si>
    <t>2007  May. Released 2007</t>
  </si>
  <si>
    <t>106 x 45.6 x 18.1 mm (4.17 x 1.80 x 0.71 in)</t>
  </si>
  <si>
    <t>http://cdn2.gsmarena.com/vv/bigpic/zte-coral200-sollar.jpg</t>
  </si>
  <si>
    <t>Versions</t>
  </si>
  <si>
    <t>Note</t>
  </si>
  <si>
    <t>Cleaning</t>
  </si>
  <si>
    <t>Working_Data Created</t>
  </si>
  <si>
    <t>unrequired Variables removed from the Working Data.</t>
  </si>
  <si>
    <t>Operating_Software</t>
  </si>
  <si>
    <t>Display__resolution</t>
  </si>
  <si>
    <t>Display_size</t>
  </si>
  <si>
    <t>Display_type</t>
  </si>
  <si>
    <t>Announced</t>
  </si>
  <si>
    <t>Model</t>
  </si>
  <si>
    <t>Brand</t>
  </si>
  <si>
    <t>Obervasion with no price listed remove as price it the Response Variable (Dependent)</t>
  </si>
  <si>
    <t>feature phone</t>
  </si>
  <si>
    <t>None</t>
  </si>
  <si>
    <t>All Colums with blank variable entries were added if found or  removed if not need or no information found</t>
  </si>
  <si>
    <t>Non_specified</t>
  </si>
  <si>
    <t>yes</t>
  </si>
  <si>
    <t>As this dateset was scraped from a website the information and the state of the data depends on the website itself and the scraping method</t>
  </si>
  <si>
    <t>cleaning</t>
  </si>
  <si>
    <t xml:space="preserve">The remain 4595 obesrvaions are still adiquit for the porpse of the studies </t>
  </si>
  <si>
    <t>IPS</t>
  </si>
  <si>
    <t xml:space="preserve">720 x 1280 pixels </t>
  </si>
  <si>
    <t xml:space="preserve">1080 x 1920 pixels </t>
  </si>
  <si>
    <t xml:space="preserve">1920 x 1200 pixels </t>
  </si>
  <si>
    <t>AMOLED</t>
  </si>
  <si>
    <t>21 MP</t>
  </si>
  <si>
    <t xml:space="preserve">480 x 854 pixels </t>
  </si>
  <si>
    <t xml:space="preserve">800 x 1280 pixels </t>
  </si>
  <si>
    <t xml:space="preserve">1280 x 800 pixels </t>
  </si>
  <si>
    <t xml:space="preserve">480 x 800 pixels </t>
  </si>
  <si>
    <t xml:space="preserve">540 x 960 pixels </t>
  </si>
  <si>
    <t xml:space="preserve">1200 x 1920 pixels </t>
  </si>
  <si>
    <t xml:space="preserve">600 x 1024 pixels </t>
  </si>
  <si>
    <t xml:space="preserve">768 x 1024 pixels </t>
  </si>
  <si>
    <t xml:space="preserve">320 x 480 pixels </t>
  </si>
  <si>
    <t xml:space="preserve">480 x 1024 pixels </t>
  </si>
  <si>
    <t xml:space="preserve">320 x 240 pixels </t>
  </si>
  <si>
    <t xml:space="preserve">240 x 320 pixels </t>
  </si>
  <si>
    <t xml:space="preserve">240 x 400 pixels </t>
  </si>
  <si>
    <t xml:space="preserve">480 x 640 pixels </t>
  </si>
  <si>
    <t xml:space="preserve">1440 x 2560 pixels </t>
  </si>
  <si>
    <t xml:space="preserve">128 x 160 pixels </t>
  </si>
  <si>
    <t>12 MP</t>
  </si>
  <si>
    <t xml:space="preserve">220 x 176 pixels </t>
  </si>
  <si>
    <t xml:space="preserve">128 x 128 pixels </t>
  </si>
  <si>
    <t xml:space="preserve">176 x 220 pixels </t>
  </si>
  <si>
    <t>24 MP</t>
  </si>
  <si>
    <t xml:space="preserve">2560 x 1600 pixels </t>
  </si>
  <si>
    <t xml:space="preserve">2732 x 2048 pixels </t>
  </si>
  <si>
    <t xml:space="preserve">1668 x 2224 pixels </t>
  </si>
  <si>
    <t xml:space="preserve">1536 x 2048 pixels </t>
  </si>
  <si>
    <t xml:space="preserve">750 x 1334 pixels </t>
  </si>
  <si>
    <t xml:space="preserve">640 x 1136 pixels </t>
  </si>
  <si>
    <t xml:space="preserve">2048 x 2732 pixels </t>
  </si>
  <si>
    <t xml:space="preserve">640 x 960 pixels </t>
  </si>
  <si>
    <t>23 MP</t>
  </si>
  <si>
    <t xml:space="preserve">1366 x 768 pixels </t>
  </si>
  <si>
    <t xml:space="preserve">1080 x 1620 pixels </t>
  </si>
  <si>
    <t>18 MP</t>
  </si>
  <si>
    <t xml:space="preserve">720 x 720 pixels </t>
  </si>
  <si>
    <t xml:space="preserve">1440 x 1440 pixels </t>
  </si>
  <si>
    <t xml:space="preserve">768 x 1280 pixels </t>
  </si>
  <si>
    <t xml:space="preserve">480 x 360 pixels </t>
  </si>
  <si>
    <t xml:space="preserve">360 x 480 pixels </t>
  </si>
  <si>
    <t xml:space="preserve">640 x 480 pixels </t>
  </si>
  <si>
    <t xml:space="preserve">360 x 400 pixels </t>
  </si>
  <si>
    <t xml:space="preserve">480 x 320 pixels </t>
  </si>
  <si>
    <t xml:space="preserve">240 x 260 pixels </t>
  </si>
  <si>
    <t xml:space="preserve">1024 x 768 pixels </t>
  </si>
  <si>
    <t xml:space="preserve">160 x 128 pixels </t>
  </si>
  <si>
    <t xml:space="preserve">144 x 176 pixels </t>
  </si>
  <si>
    <t xml:space="preserve">960 x 854 pixels </t>
  </si>
  <si>
    <t xml:space="preserve">320 x 400 pixels </t>
  </si>
  <si>
    <t xml:space="preserve">480 x 853 pixels </t>
  </si>
  <si>
    <t xml:space="preserve">320 x 420 pixels </t>
  </si>
  <si>
    <t xml:space="preserve">1600 x 2560 pixels </t>
  </si>
  <si>
    <t xml:space="preserve">360 x 640 pixels </t>
  </si>
  <si>
    <t xml:space="preserve">272 x 480 pixels </t>
  </si>
  <si>
    <t>12.3 MP</t>
  </si>
  <si>
    <t xml:space="preserve">2560 x 1800 pixels </t>
  </si>
  <si>
    <t xml:space="preserve">1200 x 1600 pixels </t>
  </si>
  <si>
    <t xml:space="preserve">240 x 240 pixels </t>
  </si>
  <si>
    <t xml:space="preserve">800 x 480 pixels </t>
  </si>
  <si>
    <t xml:space="preserve">240 x 320 pixels| 2.2 inches </t>
  </si>
  <si>
    <t xml:space="preserve">240 x 320 pixels| 2.8 inches </t>
  </si>
  <si>
    <t xml:space="preserve">640 x 480 pixels| 3.6 inches </t>
  </si>
  <si>
    <t xml:space="preserve">640 x 320 pixels </t>
  </si>
  <si>
    <t>10 MP</t>
  </si>
  <si>
    <t xml:space="preserve">2560 x 1440 pixels </t>
  </si>
  <si>
    <t xml:space="preserve">1440 x 2880 pixels </t>
  </si>
  <si>
    <t xml:space="preserve">480 x 840 pixels </t>
  </si>
  <si>
    <t xml:space="preserve">345 x 800 pixels </t>
  </si>
  <si>
    <t xml:space="preserve">120 x 160 pixels </t>
  </si>
  <si>
    <t xml:space="preserve">240 x 480 pixels </t>
  </si>
  <si>
    <t xml:space="preserve">1536 x 2560 pixels </t>
  </si>
  <si>
    <t xml:space="preserve">1152 x 1920 pixels </t>
  </si>
  <si>
    <t xml:space="preserve">1080 x 1800 pixels </t>
  </si>
  <si>
    <t xml:space="preserve">540 x 960 </t>
  </si>
  <si>
    <t xml:space="preserve">1920 x 1080 pixels </t>
  </si>
  <si>
    <t xml:space="preserve">240 x 427 pixels </t>
  </si>
  <si>
    <t xml:space="preserve">480 pixels diameter </t>
  </si>
  <si>
    <t xml:space="preserve">176 x 220 pixels| 9 lines </t>
  </si>
  <si>
    <t xml:space="preserve">176 x 220 pixels| 8 lines </t>
  </si>
  <si>
    <t>6.7 MP</t>
  </si>
  <si>
    <t xml:space="preserve">800 x 352 pixels </t>
  </si>
  <si>
    <t xml:space="preserve">208 x 208 pixels </t>
  </si>
  <si>
    <t xml:space="preserve">176 x 208 pixels </t>
  </si>
  <si>
    <t xml:space="preserve">240 x 320 pixels| 2.2 inch </t>
  </si>
  <si>
    <t xml:space="preserve">352 x 416 pixels </t>
  </si>
  <si>
    <t xml:space="preserve">208 x 320 pixels </t>
  </si>
  <si>
    <t xml:space="preserve">640 x 200 pixels </t>
  </si>
  <si>
    <t xml:space="preserve">320 x 320 pixels </t>
  </si>
  <si>
    <t>12.6 MP</t>
  </si>
  <si>
    <t xml:space="preserve">600 x 800 pixels </t>
  </si>
  <si>
    <t xml:space="preserve">400 x 240 pixels </t>
  </si>
  <si>
    <t xml:space="preserve">1440 x 2960 pixels </t>
  </si>
  <si>
    <t>16</t>
  </si>
  <si>
    <t xml:space="preserve">240 x 432 pixels </t>
  </si>
  <si>
    <t xml:space="preserve">240 x 440 pixels </t>
  </si>
  <si>
    <t xml:space="preserve">128 x 220 pixels </t>
  </si>
  <si>
    <t xml:space="preserve">220 x 220 pixels </t>
  </si>
  <si>
    <t xml:space="preserve">320 x 240 pixels| 2.2 inch </t>
  </si>
  <si>
    <t xml:space="preserve">176 x 220 pixels| 6 lines </t>
  </si>
  <si>
    <t xml:space="preserve">128 x 160 pixels| 6 lines </t>
  </si>
  <si>
    <t xml:space="preserve">320 x 432 pixels </t>
  </si>
  <si>
    <t>19 MP</t>
  </si>
  <si>
    <t xml:space="preserve">3840 x 2160 pixels </t>
  </si>
  <si>
    <t xml:space="preserve">2160 x 3840 pixels </t>
  </si>
  <si>
    <t xml:space="preserve">1024 x 480 pixels </t>
  </si>
  <si>
    <t xml:space="preserve">240 x 320 pixels| 2.0 inch </t>
  </si>
  <si>
    <t xml:space="preserve">180 x 240 pixels </t>
  </si>
  <si>
    <t xml:space="preserve">854 x 480 pixels </t>
  </si>
  <si>
    <t xml:space="preserve">1600 x 900 pixels </t>
  </si>
  <si>
    <t xml:space="preserve">1080 x 2040 pixels </t>
  </si>
  <si>
    <t>22.5 MP</t>
  </si>
  <si>
    <t>Android</t>
  </si>
  <si>
    <t>Symbian</t>
  </si>
  <si>
    <t>Bada</t>
  </si>
  <si>
    <t>Firefox</t>
  </si>
  <si>
    <t>IOS</t>
  </si>
  <si>
    <t>Microsoft Windows Moblie</t>
  </si>
  <si>
    <t xml:space="preserve">Nokia Asha </t>
  </si>
  <si>
    <t xml:space="preserve">MeeGo </t>
  </si>
  <si>
    <t>MediaTek</t>
  </si>
  <si>
    <t>Nokia Belle</t>
  </si>
  <si>
    <t>Danger</t>
  </si>
  <si>
    <t>HP web</t>
  </si>
  <si>
    <t>Ophone</t>
  </si>
  <si>
    <t xml:space="preserve">Palm </t>
  </si>
  <si>
    <t>Proprietary</t>
  </si>
  <si>
    <t>Sailfish</t>
  </si>
  <si>
    <t>LiMo</t>
  </si>
  <si>
    <t>Tizen</t>
  </si>
  <si>
    <t>Feature phone</t>
  </si>
  <si>
    <t>Display__resolution (pixels)</t>
  </si>
  <si>
    <t xml:space="preserve">41 MP </t>
  </si>
  <si>
    <t>IPS LCD</t>
  </si>
  <si>
    <t>LED IPS</t>
  </si>
  <si>
    <t>TFT capacitive</t>
  </si>
  <si>
    <t>LCD capacitive</t>
  </si>
  <si>
    <t>TFT resistive</t>
  </si>
  <si>
    <t xml:space="preserve">TFT </t>
  </si>
  <si>
    <t>IPS FL</t>
  </si>
  <si>
    <t>Super AMOLED</t>
  </si>
  <si>
    <t>LTPS IPS</t>
  </si>
  <si>
    <t xml:space="preserve">CSTN </t>
  </si>
  <si>
    <t>IGZO IPS</t>
  </si>
  <si>
    <t>Super AMOLED+</t>
  </si>
  <si>
    <t>Super IPS+</t>
  </si>
  <si>
    <t>IPS+ LCD</t>
  </si>
  <si>
    <t>Super IPS</t>
  </si>
  <si>
    <t>LED LCD</t>
  </si>
  <si>
    <t>HD AHVA</t>
  </si>
  <si>
    <t>OLED capacitive</t>
  </si>
  <si>
    <t>FFS+ LCD</t>
  </si>
  <si>
    <t>Super LCD5</t>
  </si>
  <si>
    <t>Super LCD</t>
  </si>
  <si>
    <t>Super LCD3</t>
  </si>
  <si>
    <t>Super LCD2</t>
  </si>
  <si>
    <t>S-LCD capacitive</t>
  </si>
  <si>
    <t>3D LCD</t>
  </si>
  <si>
    <t>S-LCD LCD</t>
  </si>
  <si>
    <t>Dual TFT</t>
  </si>
  <si>
    <t>TN capacitive</t>
  </si>
  <si>
    <t>TDDI capacitive</t>
  </si>
  <si>
    <t xml:space="preserve">Transparent </t>
  </si>
  <si>
    <t>Curved P-OLED</t>
  </si>
  <si>
    <t>True HD-IPS</t>
  </si>
  <si>
    <t>True IPS+</t>
  </si>
  <si>
    <t>True Full</t>
  </si>
  <si>
    <t>True HD</t>
  </si>
  <si>
    <t>HD LCD</t>
  </si>
  <si>
    <t>Ultra AMOLED</t>
  </si>
  <si>
    <t>ASV capacitive</t>
  </si>
  <si>
    <t xml:space="preserve">OLED </t>
  </si>
  <si>
    <t>Optic AMOLED</t>
  </si>
  <si>
    <t>Natural IPS</t>
  </si>
  <si>
    <t>MVA capacitive</t>
  </si>
  <si>
    <t>PLS capacitive</t>
  </si>
  <si>
    <t>PLS TFT</t>
  </si>
  <si>
    <t>PLS LCD</t>
  </si>
  <si>
    <t>Super clear</t>
  </si>
  <si>
    <t>Super Clear</t>
  </si>
  <si>
    <t>Super Flexible</t>
  </si>
  <si>
    <t>SC capacitive</t>
  </si>
  <si>
    <t>Super PLS</t>
  </si>
  <si>
    <t xml:space="preserve">STN </t>
  </si>
  <si>
    <t xml:space="preserve">TFD </t>
  </si>
  <si>
    <t xml:space="preserve">UBC </t>
  </si>
  <si>
    <t>LCD touchscreen</t>
  </si>
  <si>
    <t>Sapphire crystal</t>
  </si>
  <si>
    <t>TFT TN</t>
  </si>
  <si>
    <t>LTPS capacitive</t>
  </si>
  <si>
    <t>Price_EUR</t>
  </si>
  <si>
    <t>After Cleaning 4595 obervation was left.</t>
  </si>
  <si>
    <t>Variable</t>
  </si>
  <si>
    <t>Type</t>
  </si>
  <si>
    <t>Comments</t>
  </si>
  <si>
    <t>Categorical - Nominal</t>
  </si>
  <si>
    <t>ID-No analysis possible</t>
  </si>
  <si>
    <t>Independent</t>
  </si>
  <si>
    <t>Numerical - Continuous</t>
  </si>
  <si>
    <t>Numerical - Discrete</t>
  </si>
  <si>
    <t>Response Variable (Dependent)</t>
  </si>
  <si>
    <t>Year Announced</t>
  </si>
  <si>
    <t>Year_Announced</t>
  </si>
  <si>
    <t>the data was simplified to the basic required information to make analisysis easier using From Table / Range and alos using the filter and maual editing</t>
  </si>
  <si>
    <t>internal_memory(GB)</t>
  </si>
  <si>
    <t>RAM(GB)</t>
  </si>
  <si>
    <t>Internal Memory and RAM conveted to GB</t>
  </si>
  <si>
    <t>Cheapest_Device</t>
  </si>
  <si>
    <t>Number_of_Device</t>
  </si>
  <si>
    <t>Most_Expencive_Device</t>
  </si>
  <si>
    <t>No. of device</t>
  </si>
  <si>
    <t xml:space="preserve">2014 had the most device manufactured </t>
  </si>
  <si>
    <t>No. od device with display_type</t>
  </si>
  <si>
    <t>MIN_price</t>
  </si>
  <si>
    <t>MAX_Price</t>
  </si>
  <si>
    <t xml:space="preserve">TFC Display are used on the cheapest device </t>
  </si>
  <si>
    <t>IPS LCD are the most used display type with Device price as low as 50 and as high as 770</t>
  </si>
  <si>
    <t>Sum</t>
  </si>
  <si>
    <t>Average Price</t>
  </si>
  <si>
    <t>Min Price</t>
  </si>
  <si>
    <t>Max Price</t>
  </si>
  <si>
    <t>Number_of Devices</t>
  </si>
  <si>
    <t>SUM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</si>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</sst>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7" fontId="0" fillId="0" borderId="0" xfId="0" applyNumberFormat="1"/>
    <xf numFmtId="0" fontId="16" fillId="0" borderId="0" xfId="0" applyFont="1"/>
    <xf numFmtId="0" fontId="0" fillId="0" borderId="0" xfId="0" applyNumberFormat="1"/>
    <xf numFmtId="0" fontId="16" fillId="0" borderId="0" xfId="0" applyNumberFormat="1" applyFont="1"/>
    <xf numFmtId="2" fontId="16" fillId="0" borderId="0" xfId="0" applyNumberFormat="1" applyFont="1"/>
    <xf numFmtId="2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VS Operating Software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'Operating-System'!$D$1</c:f>
              <c:strCache>
                <c:ptCount val="1"/>
                <c:pt idx="0">
                  <c:v>Average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'Operating-System'!$A$2:$A$23</c:f>
              <c:strCache>
                <c:ptCount val="22"/>
                <c:pt idx="0">
                  <c:v>LiMo</c:v>
                </c:pt>
                <c:pt idx="1">
                  <c:v>MeeGo </c:v>
                </c:pt>
                <c:pt idx="2">
                  <c:v>Maemo 5</c:v>
                </c:pt>
                <c:pt idx="3">
                  <c:v>Danger</c:v>
                </c:pt>
                <c:pt idx="4">
                  <c:v>Ophone</c:v>
                </c:pt>
                <c:pt idx="5">
                  <c:v>Nokia Belle</c:v>
                </c:pt>
                <c:pt idx="6">
                  <c:v>Proprietary</c:v>
                </c:pt>
                <c:pt idx="7">
                  <c:v>MediaTek</c:v>
                </c:pt>
                <c:pt idx="8">
                  <c:v>Sailfish</c:v>
                </c:pt>
                <c:pt idx="9">
                  <c:v>Nokia Asha </c:v>
                </c:pt>
                <c:pt idx="10">
                  <c:v>Firefox</c:v>
                </c:pt>
                <c:pt idx="11">
                  <c:v>Palm </c:v>
                </c:pt>
                <c:pt idx="12">
                  <c:v>Tizen</c:v>
                </c:pt>
                <c:pt idx="13">
                  <c:v>Bada</c:v>
                </c:pt>
                <c:pt idx="14">
                  <c:v>HP web</c:v>
                </c:pt>
                <c:pt idx="15">
                  <c:v>Linux</c:v>
                </c:pt>
                <c:pt idx="16">
                  <c:v>BlackBerry</c:v>
                </c:pt>
                <c:pt idx="17">
                  <c:v>IOS</c:v>
                </c:pt>
                <c:pt idx="18">
                  <c:v>Symbian</c:v>
                </c:pt>
                <c:pt idx="19">
                  <c:v>Microsoft Windows Moblie</c:v>
                </c:pt>
                <c:pt idx="20">
                  <c:v>Feature phone</c:v>
                </c:pt>
                <c:pt idx="21">
                  <c:v>Android</c:v>
                </c:pt>
              </c:strCache>
            </c:strRef>
          </c:cat>
          <c:val>
            <c:numRef>
              <c:f>'Operating-System'!$D$2:$D$23</c:f>
              <c:numCache>
                <c:formatCode>0</c:formatCode>
                <c:ptCount val="22"/>
                <c:pt idx="0">
                  <c:v>130</c:v>
                </c:pt>
                <c:pt idx="1">
                  <c:v>140</c:v>
                </c:pt>
                <c:pt idx="2">
                  <c:v>160</c:v>
                </c:pt>
                <c:pt idx="3">
                  <c:v>160</c:v>
                </c:pt>
                <c:pt idx="4">
                  <c:v>230</c:v>
                </c:pt>
                <c:pt idx="5">
                  <c:v>280</c:v>
                </c:pt>
                <c:pt idx="6">
                  <c:v>290</c:v>
                </c:pt>
                <c:pt idx="7">
                  <c:v>370</c:v>
                </c:pt>
                <c:pt idx="8">
                  <c:v>173.33333333333334</c:v>
                </c:pt>
                <c:pt idx="9">
                  <c:v>75.714285714285708</c:v>
                </c:pt>
                <c:pt idx="10">
                  <c:v>73.75</c:v>
                </c:pt>
                <c:pt idx="11">
                  <c:v>161.66666666666666</c:v>
                </c:pt>
                <c:pt idx="12">
                  <c:v>173.33333333333334</c:v>
                </c:pt>
                <c:pt idx="13">
                  <c:v>122.72727272727273</c:v>
                </c:pt>
                <c:pt idx="14">
                  <c:v>290</c:v>
                </c:pt>
                <c:pt idx="15">
                  <c:v>121.81818181818181</c:v>
                </c:pt>
                <c:pt idx="16">
                  <c:v>149.80769230769232</c:v>
                </c:pt>
                <c:pt idx="17">
                  <c:v>429.42857142857144</c:v>
                </c:pt>
                <c:pt idx="18">
                  <c:v>229.25</c:v>
                </c:pt>
                <c:pt idx="19">
                  <c:v>205.26153846153846</c:v>
                </c:pt>
                <c:pt idx="20">
                  <c:v>100.91710758377425</c:v>
                </c:pt>
                <c:pt idx="21">
                  <c:v>217.48422159887798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B4-4738-A040-9751E772A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4236183"/>
        <c:axId val="64239463"/>
      </c:barChart>
      <c:catAx>
        <c:axId val="64236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Operating</a:t>
                </a:r>
                <a:r>
                  <a:rPr lang="en-IE" baseline="0"/>
                  <a:t> Software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39463"/>
        <c:crosses val="autoZero"/>
        <c:auto val="1"/>
        <c:lblAlgn val="ctr"/>
        <c:lblOffset val="100"/>
        <c:noMultiLvlLbl val="0"/>
      </c:catAx>
      <c:valAx>
        <c:axId val="64239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Device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36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Device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Annouced'!$B$1</c:f>
              <c:strCache>
                <c:ptCount val="1"/>
                <c:pt idx="0">
                  <c:v>No. of device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'Year Annouced'!$A$2:$A$15</c:f>
              <c:numCache>
                <c:formatCode>General</c:formatCode>
                <c:ptCount val="14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numCache>
            </c:numRef>
          </c:cat>
          <c:val>
            <c:numRef>
              <c:f>'Year Annouced'!$B$2:$B$15</c:f>
              <c:numCache>
                <c:formatCode>General</c:formatCode>
                <c:ptCount val="14"/>
                <c:pt idx="0">
                  <c:v>8</c:v>
                </c:pt>
                <c:pt idx="1">
                  <c:v>54</c:v>
                </c:pt>
                <c:pt idx="2">
                  <c:v>127</c:v>
                </c:pt>
                <c:pt idx="3">
                  <c:v>223</c:v>
                </c:pt>
                <c:pt idx="4">
                  <c:v>250</c:v>
                </c:pt>
                <c:pt idx="5">
                  <c:v>310</c:v>
                </c:pt>
                <c:pt idx="6">
                  <c:v>365</c:v>
                </c:pt>
                <c:pt idx="7">
                  <c:v>486</c:v>
                </c:pt>
                <c:pt idx="8">
                  <c:v>514</c:v>
                </c:pt>
                <c:pt idx="9">
                  <c:v>578</c:v>
                </c:pt>
                <c:pt idx="10">
                  <c:v>660</c:v>
                </c:pt>
                <c:pt idx="11">
                  <c:v>502</c:v>
                </c:pt>
                <c:pt idx="12">
                  <c:v>373</c:v>
                </c:pt>
                <c:pt idx="1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E-49BA-BA3D-F2D56AF6F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96671"/>
        <c:axId val="48098639"/>
      </c:barChart>
      <c:catAx>
        <c:axId val="4809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8639"/>
        <c:crosses val="autoZero"/>
        <c:auto val="1"/>
        <c:lblAlgn val="ctr"/>
        <c:lblOffset val="100"/>
        <c:noMultiLvlLbl val="0"/>
      </c:catAx>
      <c:valAx>
        <c:axId val="4809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No.</a:t>
                </a:r>
                <a:r>
                  <a:rPr lang="en-IE" baseline="0"/>
                  <a:t> Of Phone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9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VS</a:t>
            </a:r>
            <a:r>
              <a:rPr lang="en-US" baseline="0"/>
              <a:t>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'Year Annouced'!$D$1</c:f>
              <c:strCache>
                <c:ptCount val="1"/>
                <c:pt idx="0">
                  <c:v>Average 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'Year Annouced'!$A$2:$A$4596</c:f>
              <c:numCache>
                <c:formatCode>General</c:formatCode>
                <c:ptCount val="4595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</c:numCache>
            </c:numRef>
          </c:xVal>
          <c:yVal>
            <c:numRef>
              <c:f>'Year Annouced'!$D$2:$D$4596</c:f>
              <c:numCache>
                <c:formatCode>0</c:formatCode>
                <c:ptCount val="4595"/>
                <c:pt idx="0">
                  <c:v>212.5</c:v>
                </c:pt>
                <c:pt idx="1">
                  <c:v>182.40740740740742</c:v>
                </c:pt>
                <c:pt idx="2">
                  <c:v>169.84251968503938</c:v>
                </c:pt>
                <c:pt idx="3">
                  <c:v>170.85201793721973</c:v>
                </c:pt>
                <c:pt idx="4">
                  <c:v>139.32</c:v>
                </c:pt>
                <c:pt idx="5">
                  <c:v>135</c:v>
                </c:pt>
                <c:pt idx="6">
                  <c:v>126.73972602739725</c:v>
                </c:pt>
                <c:pt idx="7">
                  <c:v>147.13991769547326</c:v>
                </c:pt>
                <c:pt idx="8">
                  <c:v>165.01945525291828</c:v>
                </c:pt>
                <c:pt idx="9">
                  <c:v>190.13840830449826</c:v>
                </c:pt>
                <c:pt idx="10">
                  <c:v>218.81818181818181</c:v>
                </c:pt>
                <c:pt idx="11">
                  <c:v>228.90438247011951</c:v>
                </c:pt>
                <c:pt idx="12">
                  <c:v>268.47184986595175</c:v>
                </c:pt>
                <c:pt idx="13">
                  <c:v>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9-4B7B-8675-675491176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87288"/>
        <c:axId val="1787388600"/>
      </c:scatterChart>
      <c:valAx>
        <c:axId val="1787387288"/>
        <c:scaling>
          <c:orientation val="minMax"/>
          <c:max val="2017"/>
          <c:min val="2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388600"/>
        <c:crosses val="autoZero"/>
        <c:crossBetween val="midCat"/>
      </c:valAx>
      <c:valAx>
        <c:axId val="178738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Device</a:t>
                </a:r>
                <a:r>
                  <a:rPr lang="en-IE" baseline="0"/>
                  <a:t> Price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387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For Each Display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'Display type'!$F$1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'Display type'!$A$2:$A$62</c:f>
              <c:strCache>
                <c:ptCount val="61"/>
                <c:pt idx="0">
                  <c:v>FFS+ LCD</c:v>
                </c:pt>
                <c:pt idx="1">
                  <c:v>HD AHVA</c:v>
                </c:pt>
                <c:pt idx="2">
                  <c:v>IPS</c:v>
                </c:pt>
                <c:pt idx="3">
                  <c:v>IPS FL</c:v>
                </c:pt>
                <c:pt idx="4">
                  <c:v>LCD touchscreen</c:v>
                </c:pt>
                <c:pt idx="5">
                  <c:v>LTPS capacitive</c:v>
                </c:pt>
                <c:pt idx="6">
                  <c:v>Natural IPS</c:v>
                </c:pt>
                <c:pt idx="7">
                  <c:v>S-LCD LCD</c:v>
                </c:pt>
                <c:pt idx="8">
                  <c:v>Super Flexible</c:v>
                </c:pt>
                <c:pt idx="9">
                  <c:v>Super PLS</c:v>
                </c:pt>
                <c:pt idx="10">
                  <c:v>TFT TN</c:v>
                </c:pt>
                <c:pt idx="11">
                  <c:v>Transparent </c:v>
                </c:pt>
                <c:pt idx="12">
                  <c:v>True IPS+</c:v>
                </c:pt>
                <c:pt idx="13">
                  <c:v>Ultra AMOLED</c:v>
                </c:pt>
                <c:pt idx="14">
                  <c:v>ASV capacitive</c:v>
                </c:pt>
                <c:pt idx="15">
                  <c:v>Curved P-OLED</c:v>
                </c:pt>
                <c:pt idx="16">
                  <c:v>MVA capacitive</c:v>
                </c:pt>
                <c:pt idx="17">
                  <c:v>STN </c:v>
                </c:pt>
                <c:pt idx="18">
                  <c:v>TDDI capacitive</c:v>
                </c:pt>
                <c:pt idx="19">
                  <c:v>TN capacitive</c:v>
                </c:pt>
                <c:pt idx="20">
                  <c:v>True Full</c:v>
                </c:pt>
                <c:pt idx="21">
                  <c:v>True HD</c:v>
                </c:pt>
                <c:pt idx="22">
                  <c:v>Dual TFT</c:v>
                </c:pt>
                <c:pt idx="23">
                  <c:v>Optic AMOLED</c:v>
                </c:pt>
                <c:pt idx="24">
                  <c:v>PLS capacitive</c:v>
                </c:pt>
                <c:pt idx="25">
                  <c:v>SC capacitive</c:v>
                </c:pt>
                <c:pt idx="26">
                  <c:v>Super AMOLED+</c:v>
                </c:pt>
                <c:pt idx="27">
                  <c:v>TFD </c:v>
                </c:pt>
                <c:pt idx="28">
                  <c:v>Super LCD5</c:v>
                </c:pt>
                <c:pt idx="29">
                  <c:v>UBC </c:v>
                </c:pt>
                <c:pt idx="30">
                  <c:v>Sapphire crystal</c:v>
                </c:pt>
                <c:pt idx="31">
                  <c:v>PLS LCD</c:v>
                </c:pt>
                <c:pt idx="32">
                  <c:v>IGZO IPS</c:v>
                </c:pt>
                <c:pt idx="33">
                  <c:v>OLED </c:v>
                </c:pt>
                <c:pt idx="34">
                  <c:v>OLED capacitive</c:v>
                </c:pt>
                <c:pt idx="35">
                  <c:v>IPS+ LCD</c:v>
                </c:pt>
                <c:pt idx="36">
                  <c:v>Super IPS</c:v>
                </c:pt>
                <c:pt idx="37">
                  <c:v>3D LCD</c:v>
                </c:pt>
                <c:pt idx="38">
                  <c:v>HD LCD</c:v>
                </c:pt>
                <c:pt idx="39">
                  <c:v>LCD</c:v>
                </c:pt>
                <c:pt idx="40">
                  <c:v>Super clear</c:v>
                </c:pt>
                <c:pt idx="41">
                  <c:v>Super LCD</c:v>
                </c:pt>
                <c:pt idx="42">
                  <c:v>True HD-IPS</c:v>
                </c:pt>
                <c:pt idx="43">
                  <c:v>Super IPS+</c:v>
                </c:pt>
                <c:pt idx="44">
                  <c:v>PLS TFT</c:v>
                </c:pt>
                <c:pt idx="45">
                  <c:v>Super LCD2</c:v>
                </c:pt>
                <c:pt idx="46">
                  <c:v>Super LCD3</c:v>
                </c:pt>
                <c:pt idx="47">
                  <c:v>LCD capacitive</c:v>
                </c:pt>
                <c:pt idx="48">
                  <c:v>CSTN </c:v>
                </c:pt>
                <c:pt idx="49">
                  <c:v>S-LCD capacitive</c:v>
                </c:pt>
                <c:pt idx="50">
                  <c:v>LED LCD</c:v>
                </c:pt>
                <c:pt idx="51">
                  <c:v>LTPS IPS</c:v>
                </c:pt>
                <c:pt idx="52">
                  <c:v>LED IPS</c:v>
                </c:pt>
                <c:pt idx="53">
                  <c:v>TFT touchscreen</c:v>
                </c:pt>
                <c:pt idx="54">
                  <c:v>AMOLED</c:v>
                </c:pt>
                <c:pt idx="55">
                  <c:v>Capacitive touchscreen</c:v>
                </c:pt>
                <c:pt idx="56">
                  <c:v>Super AMOLED</c:v>
                </c:pt>
                <c:pt idx="57">
                  <c:v>TFT resistive</c:v>
                </c:pt>
                <c:pt idx="58">
                  <c:v>TFT capacitive</c:v>
                </c:pt>
                <c:pt idx="59">
                  <c:v>TFT </c:v>
                </c:pt>
                <c:pt idx="60">
                  <c:v>IPS LCD</c:v>
                </c:pt>
              </c:strCache>
            </c:strRef>
          </c:cat>
          <c:val>
            <c:numRef>
              <c:f>'Display type'!$F$2:$F$62</c:f>
              <c:numCache>
                <c:formatCode>0</c:formatCode>
                <c:ptCount val="61"/>
                <c:pt idx="0">
                  <c:v>300</c:v>
                </c:pt>
                <c:pt idx="1">
                  <c:v>680</c:v>
                </c:pt>
                <c:pt idx="2">
                  <c:v>160</c:v>
                </c:pt>
                <c:pt idx="3">
                  <c:v>310</c:v>
                </c:pt>
                <c:pt idx="4">
                  <c:v>120</c:v>
                </c:pt>
                <c:pt idx="5">
                  <c:v>650</c:v>
                </c:pt>
                <c:pt idx="6">
                  <c:v>1340</c:v>
                </c:pt>
                <c:pt idx="7">
                  <c:v>3820</c:v>
                </c:pt>
                <c:pt idx="8">
                  <c:v>2310</c:v>
                </c:pt>
                <c:pt idx="9">
                  <c:v>4660</c:v>
                </c:pt>
                <c:pt idx="10">
                  <c:v>11450</c:v>
                </c:pt>
                <c:pt idx="11">
                  <c:v>48440</c:v>
                </c:pt>
                <c:pt idx="12">
                  <c:v>128820</c:v>
                </c:pt>
                <c:pt idx="13">
                  <c:v>243520</c:v>
                </c:pt>
                <c:pt idx="14">
                  <c:v>135</c:v>
                </c:pt>
                <c:pt idx="15">
                  <c:v>105</c:v>
                </c:pt>
                <c:pt idx="16">
                  <c:v>370</c:v>
                </c:pt>
                <c:pt idx="17">
                  <c:v>1035</c:v>
                </c:pt>
                <c:pt idx="18">
                  <c:v>3720</c:v>
                </c:pt>
                <c:pt idx="19">
                  <c:v>4595</c:v>
                </c:pt>
                <c:pt idx="20">
                  <c:v>14435</c:v>
                </c:pt>
                <c:pt idx="21">
                  <c:v>39930</c:v>
                </c:pt>
                <c:pt idx="22">
                  <c:v>183.33333333333334</c:v>
                </c:pt>
                <c:pt idx="23">
                  <c:v>163.33333333333334</c:v>
                </c:pt>
                <c:pt idx="24">
                  <c:v>93.333333333333329</c:v>
                </c:pt>
                <c:pt idx="25">
                  <c:v>413.33333333333331</c:v>
                </c:pt>
                <c:pt idx="26">
                  <c:v>700</c:v>
                </c:pt>
                <c:pt idx="27">
                  <c:v>2426.6666666666665</c:v>
                </c:pt>
                <c:pt idx="28">
                  <c:v>1185</c:v>
                </c:pt>
                <c:pt idx="29">
                  <c:v>27232.5</c:v>
                </c:pt>
                <c:pt idx="30">
                  <c:v>7126</c:v>
                </c:pt>
                <c:pt idx="31">
                  <c:v>403.33333333333331</c:v>
                </c:pt>
                <c:pt idx="32">
                  <c:v>4.2857142857142856</c:v>
                </c:pt>
                <c:pt idx="33">
                  <c:v>103.75</c:v>
                </c:pt>
                <c:pt idx="34">
                  <c:v>81.25</c:v>
                </c:pt>
                <c:pt idx="35">
                  <c:v>64.444444444444443</c:v>
                </c:pt>
                <c:pt idx="36">
                  <c:v>151.11111111111111</c:v>
                </c:pt>
                <c:pt idx="37">
                  <c:v>13</c:v>
                </c:pt>
                <c:pt idx="38">
                  <c:v>21.666666666666668</c:v>
                </c:pt>
                <c:pt idx="39">
                  <c:v>52.5</c:v>
                </c:pt>
                <c:pt idx="40">
                  <c:v>180.66666666666666</c:v>
                </c:pt>
                <c:pt idx="41">
                  <c:v>244</c:v>
                </c:pt>
                <c:pt idx="42">
                  <c:v>3436.875</c:v>
                </c:pt>
                <c:pt idx="43">
                  <c:v>345.88235294117646</c:v>
                </c:pt>
                <c:pt idx="44">
                  <c:v>15</c:v>
                </c:pt>
                <c:pt idx="45">
                  <c:v>202.5</c:v>
                </c:pt>
                <c:pt idx="46">
                  <c:v>338.18181818181819</c:v>
                </c:pt>
                <c:pt idx="47">
                  <c:v>16.8</c:v>
                </c:pt>
                <c:pt idx="48">
                  <c:v>4.666666666666667</c:v>
                </c:pt>
                <c:pt idx="49">
                  <c:v>50.967741935483872</c:v>
                </c:pt>
                <c:pt idx="50">
                  <c:v>4.3939393939393936</c:v>
                </c:pt>
                <c:pt idx="51">
                  <c:v>13.783783783783784</c:v>
                </c:pt>
                <c:pt idx="52">
                  <c:v>13.157894736842104</c:v>
                </c:pt>
                <c:pt idx="53">
                  <c:v>196.13861386138615</c:v>
                </c:pt>
                <c:pt idx="54">
                  <c:v>4.333333333333333</c:v>
                </c:pt>
                <c:pt idx="55">
                  <c:v>0.70175438596491224</c:v>
                </c:pt>
                <c:pt idx="56">
                  <c:v>8.5384615384615383</c:v>
                </c:pt>
                <c:pt idx="57">
                  <c:v>21.74846625766871</c:v>
                </c:pt>
                <c:pt idx="58">
                  <c:v>5.6688596491228074</c:v>
                </c:pt>
                <c:pt idx="59">
                  <c:v>1.8858307849133538</c:v>
                </c:pt>
                <c:pt idx="60">
                  <c:v>9.0460526315789477E-2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7-4333-B5BC-6ED482A96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1502256"/>
        <c:axId val="1781503896"/>
      </c:barChart>
      <c:catAx>
        <c:axId val="1781502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Display</a:t>
                </a:r>
                <a:r>
                  <a:rPr lang="en-IE" baseline="0"/>
                  <a:t> Type</a:t>
                </a:r>
                <a:endParaRPr lang="en-I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503896"/>
        <c:crosses val="autoZero"/>
        <c:auto val="1"/>
        <c:lblAlgn val="ctr"/>
        <c:lblOffset val="100"/>
        <c:noMultiLvlLbl val="0"/>
      </c:catAx>
      <c:valAx>
        <c:axId val="1781503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/>
                  <a:t>Dvice Price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50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242887</xdr:colOff>
      <xdr:row>1</xdr:row>
      <xdr:rowOff>9525</xdr:rowOff>
    </xdr:from>
    <xdr:to>
      <xdr:col>16</xdr:col>
      <xdr:colOff>352425</xdr:colOff>
      <xdr:row>19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8E30CE-94E1-44BC-B218-0F944D894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</xdr:row>
      <xdr:rowOff>76200</xdr:rowOff>
    </xdr:from>
    <xdr:to>
      <xdr:col>23</xdr:col>
      <xdr:colOff>171450</xdr:colOff>
      <xdr:row>19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251AFC-C751-42FB-9A4E-E4FF371D2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176212</xdr:colOff>
      <xdr:row>1</xdr:row>
      <xdr:rowOff>104775</xdr:rowOff>
    </xdr:from>
    <xdr:to>
      <xdr:col>13</xdr:col>
      <xdr:colOff>247650</xdr:colOff>
      <xdr:row>15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F24C7-61FD-4A46-A1D8-C41779A44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166686</xdr:colOff>
      <xdr:row>2</xdr:row>
      <xdr:rowOff>9524</xdr:rowOff>
    </xdr:from>
    <xdr:to>
      <xdr:col>17</xdr:col>
      <xdr:colOff>514349</xdr:colOff>
      <xdr:row>21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38E03E-DB02-4DC0-B782-F79301264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"/>
  <sheetViews>
    <sheetView workbookViewId="0">
      <selection activeCell="B17" sqref="B17"/>
    </sheetView>
  </sheetViews>
  <sheetFormatPr defaultRowHeight="15" x14ac:dyDescent="0.25"/>
  <cols>
    <col min="1" max="1" width="8.7109375" bestFit="1" customWidth="1"/>
    <col min="2" max="2" width="128.42578125" bestFit="1" customWidth="1"/>
  </cols>
  <sheetData>
    <row r="1" spans="1:2" x14ac:dyDescent="0.25">
      <c r="A1" t="s">
        <v>37688</v>
      </c>
    </row>
    <row r="2" spans="1:2" x14ac:dyDescent="0.25">
      <c r="A2" t="s">
        <v>35479</v>
      </c>
      <c r="B2" t="s">
        <v>37691</v>
      </c>
    </row>
    <row r="4" spans="1:2" x14ac:dyDescent="0.25">
      <c r="A4" t="s">
        <v>37690</v>
      </c>
    </row>
    <row r="5" spans="1:2" x14ac:dyDescent="0.25">
      <c r="A5" t="s">
        <v>35479</v>
      </c>
      <c r="B5" t="s">
        <v>37692</v>
      </c>
    </row>
    <row r="6" spans="1:2" x14ac:dyDescent="0.25">
      <c r="B6" t="s">
        <v>37700</v>
      </c>
    </row>
    <row r="7" spans="1:2" x14ac:dyDescent="0.25">
      <c r="B7" t="s">
        <v>37703</v>
      </c>
    </row>
    <row r="8" spans="1:2" x14ac:dyDescent="0.25">
      <c r="B8" t="s">
        <v>37903</v>
      </c>
    </row>
    <row r="10" spans="1:2" x14ac:dyDescent="0.25">
      <c r="B10" t="s">
        <v>37915</v>
      </c>
    </row>
    <row r="12" spans="1:2" x14ac:dyDescent="0.25">
      <c r="B12" t="s">
        <v>37918</v>
      </c>
    </row>
    <row r="16" spans="1:2" x14ac:dyDescent="0.25">
      <c r="A16" t="s">
        <v>37689</v>
      </c>
    </row>
    <row r="17" spans="1:2" x14ac:dyDescent="0.25">
      <c r="A17" t="s">
        <v>37707</v>
      </c>
      <c r="B17" t="s">
        <v>37706</v>
      </c>
    </row>
    <row r="18" spans="1:2" x14ac:dyDescent="0.25">
      <c r="B18" t="s">
        <v>37708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8632"/>
  <sheetViews>
    <sheetView topLeftCell="A8596" workbookViewId="0">
      <selection activeCell="F8630" sqref="F8630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47</v>
      </c>
      <c r="J2" t="s">
        <v>48</v>
      </c>
      <c r="K2" t="s">
        <v>49</v>
      </c>
      <c r="L2" t="s">
        <v>50</v>
      </c>
      <c r="M2">
        <v>260</v>
      </c>
      <c r="N2">
        <v>9.17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47</v>
      </c>
      <c r="AC2" t="s">
        <v>47</v>
      </c>
      <c r="AD2" t="s">
        <v>64</v>
      </c>
      <c r="AE2" t="s">
        <v>65</v>
      </c>
      <c r="AF2" t="s">
        <v>66</v>
      </c>
      <c r="AH2" t="s">
        <v>67</v>
      </c>
      <c r="AI2" t="s">
        <v>68</v>
      </c>
      <c r="AJ2" t="s">
        <v>69</v>
      </c>
      <c r="AK2" t="s">
        <v>70</v>
      </c>
      <c r="AL2" t="s">
        <v>71</v>
      </c>
      <c r="AM2">
        <v>170</v>
      </c>
      <c r="AN2" t="s">
        <v>72</v>
      </c>
    </row>
    <row r="3" spans="1:40" x14ac:dyDescent="0.25">
      <c r="A3" t="s">
        <v>40</v>
      </c>
      <c r="B3" t="s">
        <v>73</v>
      </c>
      <c r="C3" t="s">
        <v>42</v>
      </c>
      <c r="D3" t="s">
        <v>74</v>
      </c>
      <c r="E3" t="s">
        <v>75</v>
      </c>
      <c r="F3" t="s">
        <v>76</v>
      </c>
      <c r="G3" t="s">
        <v>77</v>
      </c>
      <c r="H3" t="s">
        <v>47</v>
      </c>
      <c r="I3" t="s">
        <v>47</v>
      </c>
      <c r="J3" t="s">
        <v>48</v>
      </c>
      <c r="K3" t="s">
        <v>78</v>
      </c>
      <c r="L3" t="s">
        <v>79</v>
      </c>
      <c r="M3">
        <v>169</v>
      </c>
      <c r="N3">
        <v>5.96</v>
      </c>
      <c r="O3" t="s">
        <v>80</v>
      </c>
      <c r="P3" t="s">
        <v>52</v>
      </c>
      <c r="Q3" t="s">
        <v>81</v>
      </c>
      <c r="R3" t="s">
        <v>82</v>
      </c>
      <c r="S3" t="s">
        <v>55</v>
      </c>
      <c r="T3" t="s">
        <v>83</v>
      </c>
      <c r="U3" t="s">
        <v>84</v>
      </c>
      <c r="V3" t="s">
        <v>85</v>
      </c>
      <c r="W3" t="s">
        <v>86</v>
      </c>
      <c r="X3" t="s">
        <v>87</v>
      </c>
      <c r="Y3" t="s">
        <v>88</v>
      </c>
      <c r="Z3" t="s">
        <v>89</v>
      </c>
      <c r="AA3" t="s">
        <v>90</v>
      </c>
      <c r="AB3" t="s">
        <v>47</v>
      </c>
      <c r="AC3" t="s">
        <v>47</v>
      </c>
      <c r="AD3" t="s">
        <v>91</v>
      </c>
      <c r="AE3" t="s">
        <v>65</v>
      </c>
      <c r="AF3" t="s">
        <v>92</v>
      </c>
      <c r="AH3" t="s">
        <v>67</v>
      </c>
      <c r="AI3" t="s">
        <v>68</v>
      </c>
      <c r="AJ3" t="s">
        <v>93</v>
      </c>
      <c r="AK3" t="s">
        <v>94</v>
      </c>
      <c r="AL3" t="s">
        <v>95</v>
      </c>
      <c r="AM3">
        <v>250</v>
      </c>
      <c r="AN3" t="s">
        <v>96</v>
      </c>
    </row>
    <row r="4" spans="1:40" x14ac:dyDescent="0.25">
      <c r="A4" t="s">
        <v>40</v>
      </c>
      <c r="B4" t="s">
        <v>97</v>
      </c>
      <c r="C4" t="s">
        <v>42</v>
      </c>
      <c r="D4" t="s">
        <v>74</v>
      </c>
      <c r="E4" t="s">
        <v>75</v>
      </c>
      <c r="F4" t="s">
        <v>76</v>
      </c>
      <c r="G4" t="s">
        <v>98</v>
      </c>
      <c r="H4" t="s">
        <v>47</v>
      </c>
      <c r="I4" t="s">
        <v>47</v>
      </c>
      <c r="J4" t="s">
        <v>48</v>
      </c>
      <c r="K4" t="s">
        <v>78</v>
      </c>
      <c r="L4" t="s">
        <v>99</v>
      </c>
      <c r="O4" t="s">
        <v>80</v>
      </c>
      <c r="P4" t="s">
        <v>52</v>
      </c>
      <c r="Q4" t="s">
        <v>100</v>
      </c>
      <c r="R4" t="s">
        <v>101</v>
      </c>
      <c r="S4" t="s">
        <v>55</v>
      </c>
      <c r="T4" t="s">
        <v>102</v>
      </c>
      <c r="U4" t="s">
        <v>103</v>
      </c>
      <c r="V4" t="s">
        <v>58</v>
      </c>
      <c r="W4" t="s">
        <v>104</v>
      </c>
      <c r="X4" t="s">
        <v>105</v>
      </c>
      <c r="Y4" t="s">
        <v>106</v>
      </c>
      <c r="Z4" t="s">
        <v>107</v>
      </c>
      <c r="AA4" t="s">
        <v>108</v>
      </c>
      <c r="AB4" t="s">
        <v>47</v>
      </c>
      <c r="AC4" t="s">
        <v>47</v>
      </c>
      <c r="AD4" t="s">
        <v>47</v>
      </c>
      <c r="AE4" t="s">
        <v>47</v>
      </c>
      <c r="AF4" t="s">
        <v>92</v>
      </c>
      <c r="AH4" t="s">
        <v>67</v>
      </c>
      <c r="AI4" t="s">
        <v>68</v>
      </c>
      <c r="AJ4" t="s">
        <v>69</v>
      </c>
      <c r="AK4" t="s">
        <v>109</v>
      </c>
      <c r="AL4" t="s">
        <v>95</v>
      </c>
      <c r="AM4">
        <v>120</v>
      </c>
      <c r="AN4" t="s">
        <v>110</v>
      </c>
    </row>
    <row r="5" spans="1:40" x14ac:dyDescent="0.25">
      <c r="A5" t="s">
        <v>40</v>
      </c>
      <c r="B5" t="s">
        <v>111</v>
      </c>
      <c r="C5" t="s">
        <v>112</v>
      </c>
      <c r="D5" t="s">
        <v>113</v>
      </c>
      <c r="H5" t="s">
        <v>114</v>
      </c>
      <c r="I5" t="s">
        <v>114</v>
      </c>
      <c r="J5" t="s">
        <v>115</v>
      </c>
      <c r="K5" t="s">
        <v>116</v>
      </c>
      <c r="L5" t="s">
        <v>117</v>
      </c>
      <c r="O5" t="s">
        <v>114</v>
      </c>
      <c r="P5" t="s">
        <v>52</v>
      </c>
      <c r="Q5" t="s">
        <v>118</v>
      </c>
      <c r="R5" t="s">
        <v>119</v>
      </c>
      <c r="S5" t="s">
        <v>55</v>
      </c>
      <c r="T5" t="s">
        <v>56</v>
      </c>
      <c r="U5" t="s">
        <v>120</v>
      </c>
      <c r="V5" t="s">
        <v>121</v>
      </c>
      <c r="W5" t="s">
        <v>122</v>
      </c>
      <c r="X5" t="s">
        <v>123</v>
      </c>
      <c r="Y5" t="s">
        <v>61</v>
      </c>
      <c r="Z5" t="s">
        <v>90</v>
      </c>
      <c r="AA5" t="s">
        <v>108</v>
      </c>
      <c r="AB5" t="s">
        <v>124</v>
      </c>
      <c r="AC5" t="s">
        <v>47</v>
      </c>
      <c r="AD5" t="s">
        <v>125</v>
      </c>
      <c r="AE5" t="s">
        <v>47</v>
      </c>
      <c r="AH5" t="s">
        <v>114</v>
      </c>
      <c r="AI5" t="s">
        <v>68</v>
      </c>
      <c r="AJ5" t="s">
        <v>126</v>
      </c>
      <c r="AK5" t="s">
        <v>127</v>
      </c>
      <c r="AL5" t="s">
        <v>71</v>
      </c>
      <c r="AM5">
        <v>230</v>
      </c>
      <c r="AN5" t="s">
        <v>128</v>
      </c>
    </row>
    <row r="6" spans="1:40" x14ac:dyDescent="0.25">
      <c r="A6" t="s">
        <v>40</v>
      </c>
      <c r="B6" t="s">
        <v>129</v>
      </c>
      <c r="C6" t="s">
        <v>42</v>
      </c>
      <c r="D6" t="s">
        <v>130</v>
      </c>
      <c r="E6" t="s">
        <v>131</v>
      </c>
      <c r="F6" t="s">
        <v>132</v>
      </c>
      <c r="G6" t="s">
        <v>77</v>
      </c>
      <c r="H6" t="s">
        <v>47</v>
      </c>
      <c r="I6" t="s">
        <v>47</v>
      </c>
      <c r="J6" t="s">
        <v>133</v>
      </c>
      <c r="K6" t="s">
        <v>134</v>
      </c>
      <c r="L6" t="s">
        <v>135</v>
      </c>
      <c r="M6">
        <v>166</v>
      </c>
      <c r="N6">
        <v>5.86</v>
      </c>
      <c r="O6" t="s">
        <v>136</v>
      </c>
      <c r="P6" t="s">
        <v>52</v>
      </c>
      <c r="Q6" t="s">
        <v>137</v>
      </c>
      <c r="R6" t="s">
        <v>138</v>
      </c>
      <c r="S6" t="s">
        <v>139</v>
      </c>
      <c r="T6" t="s">
        <v>83</v>
      </c>
      <c r="U6" t="s">
        <v>84</v>
      </c>
      <c r="V6" t="s">
        <v>140</v>
      </c>
      <c r="W6" t="s">
        <v>141</v>
      </c>
      <c r="X6" t="s">
        <v>87</v>
      </c>
      <c r="Y6" t="s">
        <v>88</v>
      </c>
      <c r="Z6" t="s">
        <v>142</v>
      </c>
      <c r="AA6" t="s">
        <v>143</v>
      </c>
      <c r="AB6" t="s">
        <v>47</v>
      </c>
      <c r="AC6" t="s">
        <v>47</v>
      </c>
      <c r="AD6" t="s">
        <v>144</v>
      </c>
      <c r="AE6" t="s">
        <v>145</v>
      </c>
      <c r="AF6" t="s">
        <v>92</v>
      </c>
      <c r="AH6" t="s">
        <v>67</v>
      </c>
      <c r="AI6" t="s">
        <v>68</v>
      </c>
      <c r="AJ6" t="s">
        <v>146</v>
      </c>
      <c r="AK6" t="s">
        <v>147</v>
      </c>
      <c r="AL6" t="s">
        <v>148</v>
      </c>
      <c r="AM6">
        <v>230</v>
      </c>
      <c r="AN6" t="s">
        <v>149</v>
      </c>
    </row>
    <row r="7" spans="1:40" x14ac:dyDescent="0.25">
      <c r="A7" t="s">
        <v>40</v>
      </c>
      <c r="B7" t="s">
        <v>150</v>
      </c>
      <c r="C7" t="s">
        <v>42</v>
      </c>
      <c r="D7" t="s">
        <v>43</v>
      </c>
      <c r="E7" t="s">
        <v>151</v>
      </c>
      <c r="F7" t="s">
        <v>76</v>
      </c>
      <c r="G7" t="s">
        <v>77</v>
      </c>
      <c r="H7" t="s">
        <v>47</v>
      </c>
      <c r="I7" t="s">
        <v>47</v>
      </c>
      <c r="J7" t="s">
        <v>152</v>
      </c>
      <c r="K7" t="s">
        <v>153</v>
      </c>
      <c r="L7" t="s">
        <v>99</v>
      </c>
      <c r="O7" t="s">
        <v>154</v>
      </c>
      <c r="P7" t="s">
        <v>155</v>
      </c>
      <c r="Q7" t="s">
        <v>156</v>
      </c>
      <c r="R7" t="s">
        <v>82</v>
      </c>
      <c r="S7" t="s">
        <v>55</v>
      </c>
      <c r="T7" t="s">
        <v>157</v>
      </c>
      <c r="U7" t="s">
        <v>158</v>
      </c>
      <c r="W7" t="s">
        <v>104</v>
      </c>
      <c r="X7" t="s">
        <v>87</v>
      </c>
      <c r="Y7" t="s">
        <v>88</v>
      </c>
      <c r="Z7" t="s">
        <v>159</v>
      </c>
      <c r="AA7" t="s">
        <v>160</v>
      </c>
      <c r="AB7" t="s">
        <v>47</v>
      </c>
      <c r="AC7" t="s">
        <v>47</v>
      </c>
      <c r="AD7" t="s">
        <v>161</v>
      </c>
      <c r="AE7" t="s">
        <v>145</v>
      </c>
      <c r="AF7" t="s">
        <v>92</v>
      </c>
      <c r="AH7" t="s">
        <v>67</v>
      </c>
      <c r="AI7" t="s">
        <v>68</v>
      </c>
      <c r="AJ7" t="s">
        <v>162</v>
      </c>
      <c r="AL7" t="s">
        <v>71</v>
      </c>
      <c r="AN7" t="s">
        <v>163</v>
      </c>
    </row>
    <row r="8" spans="1:40" x14ac:dyDescent="0.25">
      <c r="A8" t="s">
        <v>40</v>
      </c>
      <c r="B8" t="s">
        <v>164</v>
      </c>
      <c r="C8" t="s">
        <v>42</v>
      </c>
      <c r="D8" t="s">
        <v>74</v>
      </c>
      <c r="E8" t="s">
        <v>75</v>
      </c>
      <c r="F8" t="s">
        <v>76</v>
      </c>
      <c r="G8" t="s">
        <v>98</v>
      </c>
      <c r="H8" t="s">
        <v>47</v>
      </c>
      <c r="I8" t="s">
        <v>47</v>
      </c>
      <c r="J8" t="s">
        <v>115</v>
      </c>
      <c r="K8" t="s">
        <v>165</v>
      </c>
      <c r="L8" t="s">
        <v>166</v>
      </c>
      <c r="O8" t="s">
        <v>80</v>
      </c>
      <c r="P8" t="s">
        <v>52</v>
      </c>
      <c r="Q8" t="s">
        <v>167</v>
      </c>
      <c r="R8" t="s">
        <v>138</v>
      </c>
      <c r="S8" t="s">
        <v>55</v>
      </c>
      <c r="T8" t="s">
        <v>56</v>
      </c>
      <c r="U8" t="s">
        <v>168</v>
      </c>
      <c r="V8" t="s">
        <v>58</v>
      </c>
      <c r="W8" t="s">
        <v>169</v>
      </c>
      <c r="X8" t="s">
        <v>170</v>
      </c>
      <c r="Y8" t="s">
        <v>61</v>
      </c>
      <c r="Z8" t="s">
        <v>171</v>
      </c>
      <c r="AA8" t="s">
        <v>90</v>
      </c>
      <c r="AB8" t="s">
        <v>47</v>
      </c>
      <c r="AC8" t="s">
        <v>47</v>
      </c>
      <c r="AD8" t="s">
        <v>47</v>
      </c>
      <c r="AE8" t="s">
        <v>47</v>
      </c>
      <c r="AF8" t="s">
        <v>92</v>
      </c>
      <c r="AH8" t="s">
        <v>67</v>
      </c>
      <c r="AI8" t="s">
        <v>68</v>
      </c>
      <c r="AJ8" t="s">
        <v>146</v>
      </c>
      <c r="AK8" t="s">
        <v>172</v>
      </c>
      <c r="AL8" t="s">
        <v>173</v>
      </c>
      <c r="AM8">
        <v>200</v>
      </c>
      <c r="AN8" t="s">
        <v>174</v>
      </c>
    </row>
    <row r="9" spans="1:40" x14ac:dyDescent="0.25">
      <c r="A9" t="s">
        <v>40</v>
      </c>
      <c r="B9" t="s">
        <v>175</v>
      </c>
      <c r="C9" t="s">
        <v>42</v>
      </c>
      <c r="D9" t="s">
        <v>74</v>
      </c>
      <c r="E9" t="s">
        <v>176</v>
      </c>
      <c r="F9" t="s">
        <v>76</v>
      </c>
      <c r="G9" t="s">
        <v>177</v>
      </c>
      <c r="H9" t="s">
        <v>47</v>
      </c>
      <c r="I9" t="s">
        <v>47</v>
      </c>
      <c r="J9" t="s">
        <v>152</v>
      </c>
      <c r="K9" t="s">
        <v>178</v>
      </c>
      <c r="L9" t="s">
        <v>179</v>
      </c>
      <c r="M9">
        <v>125</v>
      </c>
      <c r="N9">
        <v>4.41</v>
      </c>
      <c r="O9" t="s">
        <v>80</v>
      </c>
      <c r="P9" t="s">
        <v>52</v>
      </c>
      <c r="Q9" t="s">
        <v>180</v>
      </c>
      <c r="R9" t="s">
        <v>101</v>
      </c>
      <c r="S9" t="s">
        <v>55</v>
      </c>
      <c r="T9" t="s">
        <v>181</v>
      </c>
      <c r="U9" t="s">
        <v>182</v>
      </c>
      <c r="V9" t="s">
        <v>183</v>
      </c>
      <c r="W9" t="s">
        <v>141</v>
      </c>
      <c r="X9" t="s">
        <v>105</v>
      </c>
      <c r="Y9" t="s">
        <v>106</v>
      </c>
      <c r="Z9" t="s">
        <v>184</v>
      </c>
      <c r="AA9" t="s">
        <v>90</v>
      </c>
      <c r="AB9" t="s">
        <v>47</v>
      </c>
      <c r="AC9" t="s">
        <v>47</v>
      </c>
      <c r="AD9" t="s">
        <v>47</v>
      </c>
      <c r="AE9" t="s">
        <v>65</v>
      </c>
      <c r="AF9" t="s">
        <v>92</v>
      </c>
      <c r="AH9" t="s">
        <v>67</v>
      </c>
      <c r="AI9" t="s">
        <v>68</v>
      </c>
      <c r="AJ9" t="s">
        <v>146</v>
      </c>
      <c r="AK9" t="s">
        <v>109</v>
      </c>
      <c r="AL9" t="s">
        <v>95</v>
      </c>
      <c r="AM9">
        <v>110</v>
      </c>
      <c r="AN9" t="s">
        <v>185</v>
      </c>
    </row>
    <row r="10" spans="1:40" x14ac:dyDescent="0.25">
      <c r="A10" t="s">
        <v>40</v>
      </c>
      <c r="B10" t="s">
        <v>186</v>
      </c>
      <c r="C10" t="s">
        <v>112</v>
      </c>
      <c r="D10" t="s">
        <v>113</v>
      </c>
      <c r="H10" t="s">
        <v>114</v>
      </c>
      <c r="I10" t="s">
        <v>114</v>
      </c>
      <c r="J10" t="s">
        <v>187</v>
      </c>
      <c r="K10" t="s">
        <v>188</v>
      </c>
      <c r="L10" t="s">
        <v>189</v>
      </c>
      <c r="M10">
        <v>353.8</v>
      </c>
      <c r="N10">
        <v>12.49</v>
      </c>
      <c r="O10" t="s">
        <v>114</v>
      </c>
      <c r="P10" t="s">
        <v>52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W10" t="s">
        <v>122</v>
      </c>
      <c r="X10" t="s">
        <v>195</v>
      </c>
      <c r="Y10" t="s">
        <v>61</v>
      </c>
      <c r="Z10" t="s">
        <v>90</v>
      </c>
      <c r="AA10" t="s">
        <v>108</v>
      </c>
      <c r="AB10" t="s">
        <v>124</v>
      </c>
      <c r="AC10" t="s">
        <v>47</v>
      </c>
      <c r="AD10" t="s">
        <v>196</v>
      </c>
      <c r="AE10" t="s">
        <v>145</v>
      </c>
      <c r="AH10" t="s">
        <v>114</v>
      </c>
      <c r="AI10" t="s">
        <v>68</v>
      </c>
      <c r="AJ10" t="s">
        <v>47</v>
      </c>
      <c r="AK10" t="s">
        <v>197</v>
      </c>
      <c r="AL10" t="s">
        <v>198</v>
      </c>
      <c r="AM10">
        <v>350</v>
      </c>
      <c r="AN10" t="s">
        <v>199</v>
      </c>
    </row>
    <row r="11" spans="1:40" x14ac:dyDescent="0.25">
      <c r="A11" t="s">
        <v>40</v>
      </c>
      <c r="B11" t="s">
        <v>200</v>
      </c>
      <c r="C11" t="s">
        <v>42</v>
      </c>
      <c r="D11" t="s">
        <v>43</v>
      </c>
      <c r="E11" t="s">
        <v>201</v>
      </c>
      <c r="F11" t="s">
        <v>132</v>
      </c>
      <c r="G11" t="s">
        <v>202</v>
      </c>
      <c r="H11" t="s">
        <v>47</v>
      </c>
      <c r="I11" t="s">
        <v>47</v>
      </c>
      <c r="J11" t="s">
        <v>187</v>
      </c>
      <c r="K11" t="s">
        <v>178</v>
      </c>
      <c r="L11" t="s">
        <v>203</v>
      </c>
      <c r="M11">
        <v>150</v>
      </c>
      <c r="N11">
        <v>5.29</v>
      </c>
      <c r="O11" t="s">
        <v>154</v>
      </c>
      <c r="P11" t="s">
        <v>204</v>
      </c>
      <c r="Q11" t="s">
        <v>205</v>
      </c>
      <c r="R11" t="s">
        <v>82</v>
      </c>
      <c r="S11" t="s">
        <v>206</v>
      </c>
      <c r="T11" t="s">
        <v>157</v>
      </c>
      <c r="U11" t="s">
        <v>158</v>
      </c>
      <c r="V11" t="s">
        <v>207</v>
      </c>
      <c r="W11" t="s">
        <v>86</v>
      </c>
      <c r="X11" t="s">
        <v>87</v>
      </c>
      <c r="Y11" t="s">
        <v>88</v>
      </c>
      <c r="Z11" t="s">
        <v>208</v>
      </c>
      <c r="AA11" t="s">
        <v>209</v>
      </c>
      <c r="AB11" t="s">
        <v>47</v>
      </c>
      <c r="AC11" t="s">
        <v>47</v>
      </c>
      <c r="AD11" t="s">
        <v>210</v>
      </c>
      <c r="AE11" t="s">
        <v>211</v>
      </c>
      <c r="AF11" t="s">
        <v>92</v>
      </c>
      <c r="AH11" t="s">
        <v>67</v>
      </c>
      <c r="AI11" t="s">
        <v>212</v>
      </c>
      <c r="AJ11" t="s">
        <v>162</v>
      </c>
      <c r="AK11" t="s">
        <v>213</v>
      </c>
      <c r="AL11" t="s">
        <v>71</v>
      </c>
      <c r="AM11">
        <v>220</v>
      </c>
      <c r="AN11" t="s">
        <v>214</v>
      </c>
    </row>
    <row r="12" spans="1:40" x14ac:dyDescent="0.25">
      <c r="A12" t="s">
        <v>40</v>
      </c>
      <c r="B12" t="s">
        <v>215</v>
      </c>
      <c r="C12" t="s">
        <v>42</v>
      </c>
      <c r="D12" t="s">
        <v>74</v>
      </c>
      <c r="E12" t="s">
        <v>75</v>
      </c>
      <c r="F12" t="s">
        <v>76</v>
      </c>
      <c r="G12" t="s">
        <v>98</v>
      </c>
      <c r="H12" t="s">
        <v>47</v>
      </c>
      <c r="I12" t="s">
        <v>47</v>
      </c>
      <c r="J12" t="s">
        <v>187</v>
      </c>
      <c r="K12" t="s">
        <v>216</v>
      </c>
      <c r="L12" t="s">
        <v>217</v>
      </c>
      <c r="M12">
        <v>142</v>
      </c>
      <c r="N12">
        <v>5.01</v>
      </c>
      <c r="O12" t="s">
        <v>80</v>
      </c>
      <c r="P12" t="s">
        <v>52</v>
      </c>
      <c r="Q12" t="s">
        <v>218</v>
      </c>
      <c r="R12" t="s">
        <v>219</v>
      </c>
      <c r="S12" t="s">
        <v>139</v>
      </c>
      <c r="T12" t="s">
        <v>220</v>
      </c>
      <c r="U12" t="s">
        <v>221</v>
      </c>
      <c r="V12" t="s">
        <v>222</v>
      </c>
      <c r="W12" t="s">
        <v>169</v>
      </c>
      <c r="X12" t="s">
        <v>105</v>
      </c>
      <c r="Y12" t="s">
        <v>106</v>
      </c>
      <c r="Z12" t="s">
        <v>223</v>
      </c>
      <c r="AA12" t="s">
        <v>90</v>
      </c>
      <c r="AB12" t="s">
        <v>47</v>
      </c>
      <c r="AC12" t="s">
        <v>47</v>
      </c>
      <c r="AD12" t="s">
        <v>47</v>
      </c>
      <c r="AE12" t="s">
        <v>65</v>
      </c>
      <c r="AF12" t="s">
        <v>92</v>
      </c>
      <c r="AH12" t="s">
        <v>67</v>
      </c>
      <c r="AI12" t="s">
        <v>68</v>
      </c>
      <c r="AJ12" t="s">
        <v>69</v>
      </c>
      <c r="AK12" t="s">
        <v>109</v>
      </c>
      <c r="AL12" t="s">
        <v>224</v>
      </c>
      <c r="AM12">
        <v>110</v>
      </c>
      <c r="AN12" t="s">
        <v>225</v>
      </c>
    </row>
    <row r="13" spans="1:40" x14ac:dyDescent="0.25">
      <c r="A13" t="s">
        <v>40</v>
      </c>
      <c r="B13" t="s">
        <v>226</v>
      </c>
      <c r="C13" t="s">
        <v>227</v>
      </c>
      <c r="D13" t="s">
        <v>74</v>
      </c>
      <c r="E13" t="s">
        <v>75</v>
      </c>
      <c r="G13" t="s">
        <v>228</v>
      </c>
      <c r="H13" t="s">
        <v>47</v>
      </c>
      <c r="I13" t="s">
        <v>47</v>
      </c>
      <c r="J13" t="s">
        <v>187</v>
      </c>
      <c r="K13" t="s">
        <v>188</v>
      </c>
      <c r="L13" t="s">
        <v>217</v>
      </c>
      <c r="M13">
        <v>142</v>
      </c>
      <c r="N13">
        <v>5.01</v>
      </c>
      <c r="O13" t="s">
        <v>80</v>
      </c>
      <c r="P13" t="s">
        <v>52</v>
      </c>
      <c r="Q13" t="s">
        <v>218</v>
      </c>
      <c r="R13" t="s">
        <v>219</v>
      </c>
      <c r="S13" t="s">
        <v>139</v>
      </c>
      <c r="T13" t="s">
        <v>229</v>
      </c>
      <c r="U13" t="s">
        <v>221</v>
      </c>
      <c r="V13" t="s">
        <v>222</v>
      </c>
      <c r="W13" t="s">
        <v>169</v>
      </c>
      <c r="X13" t="s">
        <v>105</v>
      </c>
      <c r="Y13" t="s">
        <v>106</v>
      </c>
      <c r="Z13" t="s">
        <v>223</v>
      </c>
      <c r="AA13" t="s">
        <v>108</v>
      </c>
      <c r="AB13" t="s">
        <v>47</v>
      </c>
      <c r="AC13" t="s">
        <v>47</v>
      </c>
      <c r="AD13" t="s">
        <v>47</v>
      </c>
      <c r="AE13" t="s">
        <v>65</v>
      </c>
      <c r="AF13" t="s">
        <v>92</v>
      </c>
      <c r="AH13" t="s">
        <v>67</v>
      </c>
      <c r="AI13" t="s">
        <v>68</v>
      </c>
      <c r="AJ13" t="s">
        <v>69</v>
      </c>
      <c r="AK13" t="s">
        <v>230</v>
      </c>
      <c r="AL13" t="s">
        <v>231</v>
      </c>
      <c r="AM13">
        <v>90</v>
      </c>
      <c r="AN13" t="s">
        <v>225</v>
      </c>
    </row>
    <row r="14" spans="1:40" x14ac:dyDescent="0.25">
      <c r="A14" t="s">
        <v>40</v>
      </c>
      <c r="B14" t="s">
        <v>232</v>
      </c>
      <c r="C14" t="s">
        <v>42</v>
      </c>
      <c r="D14" t="s">
        <v>74</v>
      </c>
      <c r="E14" t="s">
        <v>233</v>
      </c>
      <c r="F14" t="s">
        <v>76</v>
      </c>
      <c r="G14" t="s">
        <v>98</v>
      </c>
      <c r="H14" t="s">
        <v>47</v>
      </c>
      <c r="I14" t="s">
        <v>47</v>
      </c>
      <c r="J14" t="s">
        <v>187</v>
      </c>
      <c r="K14" t="s">
        <v>234</v>
      </c>
      <c r="L14" t="s">
        <v>235</v>
      </c>
      <c r="M14">
        <v>165</v>
      </c>
      <c r="N14">
        <v>5.82</v>
      </c>
      <c r="O14" t="s">
        <v>80</v>
      </c>
      <c r="P14" t="s">
        <v>52</v>
      </c>
      <c r="Q14" t="s">
        <v>236</v>
      </c>
      <c r="R14" t="s">
        <v>138</v>
      </c>
      <c r="S14" t="s">
        <v>139</v>
      </c>
      <c r="T14" t="s">
        <v>83</v>
      </c>
      <c r="U14" t="s">
        <v>84</v>
      </c>
      <c r="V14" t="s">
        <v>85</v>
      </c>
      <c r="W14" t="s">
        <v>169</v>
      </c>
      <c r="X14" t="s">
        <v>87</v>
      </c>
      <c r="Y14" t="s">
        <v>88</v>
      </c>
      <c r="Z14" t="s">
        <v>107</v>
      </c>
      <c r="AA14" t="s">
        <v>160</v>
      </c>
      <c r="AB14" t="s">
        <v>47</v>
      </c>
      <c r="AC14" t="s">
        <v>47</v>
      </c>
      <c r="AD14" t="s">
        <v>144</v>
      </c>
      <c r="AE14" t="s">
        <v>65</v>
      </c>
      <c r="AF14" t="s">
        <v>92</v>
      </c>
      <c r="AH14" t="s">
        <v>67</v>
      </c>
      <c r="AI14" t="s">
        <v>237</v>
      </c>
      <c r="AJ14" t="s">
        <v>146</v>
      </c>
      <c r="AK14" t="s">
        <v>238</v>
      </c>
      <c r="AL14" t="s">
        <v>148</v>
      </c>
      <c r="AN14" t="s">
        <v>239</v>
      </c>
    </row>
    <row r="15" spans="1:40" x14ac:dyDescent="0.25">
      <c r="A15" t="s">
        <v>40</v>
      </c>
      <c r="B15" t="s">
        <v>240</v>
      </c>
      <c r="C15" t="s">
        <v>42</v>
      </c>
      <c r="D15" t="s">
        <v>74</v>
      </c>
      <c r="E15" t="s">
        <v>75</v>
      </c>
      <c r="F15" t="s">
        <v>76</v>
      </c>
      <c r="G15" t="s">
        <v>98</v>
      </c>
      <c r="H15" t="s">
        <v>47</v>
      </c>
      <c r="I15" t="s">
        <v>47</v>
      </c>
      <c r="J15" t="s">
        <v>187</v>
      </c>
      <c r="K15" t="s">
        <v>234</v>
      </c>
      <c r="L15" t="s">
        <v>235</v>
      </c>
      <c r="M15">
        <v>165</v>
      </c>
      <c r="N15">
        <v>5.82</v>
      </c>
      <c r="O15" t="s">
        <v>80</v>
      </c>
      <c r="P15" t="s">
        <v>52</v>
      </c>
      <c r="Q15" t="s">
        <v>236</v>
      </c>
      <c r="R15" t="s">
        <v>138</v>
      </c>
      <c r="S15" t="s">
        <v>139</v>
      </c>
      <c r="T15" t="s">
        <v>56</v>
      </c>
      <c r="U15" t="s">
        <v>168</v>
      </c>
      <c r="V15" t="s">
        <v>58</v>
      </c>
      <c r="W15" t="s">
        <v>169</v>
      </c>
      <c r="X15" t="s">
        <v>105</v>
      </c>
      <c r="Y15" t="s">
        <v>106</v>
      </c>
      <c r="Z15" t="s">
        <v>107</v>
      </c>
      <c r="AA15" t="s">
        <v>160</v>
      </c>
      <c r="AB15" t="s">
        <v>47</v>
      </c>
      <c r="AC15" t="s">
        <v>47</v>
      </c>
      <c r="AD15" t="s">
        <v>47</v>
      </c>
      <c r="AE15" t="s">
        <v>65</v>
      </c>
      <c r="AF15" t="s">
        <v>92</v>
      </c>
      <c r="AH15" t="s">
        <v>67</v>
      </c>
      <c r="AI15" t="s">
        <v>237</v>
      </c>
      <c r="AJ15" t="s">
        <v>146</v>
      </c>
      <c r="AK15" t="s">
        <v>241</v>
      </c>
      <c r="AL15" t="s">
        <v>71</v>
      </c>
      <c r="AM15">
        <v>200</v>
      </c>
      <c r="AN15" t="s">
        <v>239</v>
      </c>
    </row>
    <row r="16" spans="1:40" x14ac:dyDescent="0.25">
      <c r="A16" t="s">
        <v>40</v>
      </c>
      <c r="B16" t="s">
        <v>242</v>
      </c>
      <c r="C16" t="s">
        <v>42</v>
      </c>
      <c r="D16" t="s">
        <v>74</v>
      </c>
      <c r="E16" t="s">
        <v>75</v>
      </c>
      <c r="F16" t="s">
        <v>76</v>
      </c>
      <c r="G16" t="s">
        <v>98</v>
      </c>
      <c r="H16" t="s">
        <v>47</v>
      </c>
      <c r="I16" t="s">
        <v>47</v>
      </c>
      <c r="J16" t="s">
        <v>187</v>
      </c>
      <c r="K16" t="s">
        <v>188</v>
      </c>
      <c r="L16" t="s">
        <v>243</v>
      </c>
      <c r="M16">
        <v>145</v>
      </c>
      <c r="N16">
        <v>5.1100000000000003</v>
      </c>
      <c r="O16" t="s">
        <v>80</v>
      </c>
      <c r="P16" t="s">
        <v>52</v>
      </c>
      <c r="Q16" t="s">
        <v>244</v>
      </c>
      <c r="R16" t="s">
        <v>101</v>
      </c>
      <c r="S16" t="s">
        <v>139</v>
      </c>
      <c r="T16" t="s">
        <v>83</v>
      </c>
      <c r="U16" t="s">
        <v>84</v>
      </c>
      <c r="V16" t="s">
        <v>85</v>
      </c>
      <c r="W16" t="s">
        <v>169</v>
      </c>
      <c r="X16" t="s">
        <v>87</v>
      </c>
      <c r="Y16" t="s">
        <v>88</v>
      </c>
      <c r="Z16" t="s">
        <v>107</v>
      </c>
      <c r="AA16" t="s">
        <v>160</v>
      </c>
      <c r="AB16" t="s">
        <v>47</v>
      </c>
      <c r="AC16" t="s">
        <v>47</v>
      </c>
      <c r="AD16" t="s">
        <v>47</v>
      </c>
      <c r="AE16" t="s">
        <v>65</v>
      </c>
      <c r="AF16" t="s">
        <v>92</v>
      </c>
      <c r="AH16" t="s">
        <v>67</v>
      </c>
      <c r="AI16" t="s">
        <v>68</v>
      </c>
      <c r="AJ16" t="s">
        <v>69</v>
      </c>
      <c r="AK16" t="s">
        <v>245</v>
      </c>
      <c r="AL16" t="s">
        <v>95</v>
      </c>
      <c r="AN16" t="s">
        <v>246</v>
      </c>
    </row>
    <row r="17" spans="1:40" x14ac:dyDescent="0.25">
      <c r="A17" t="s">
        <v>40</v>
      </c>
      <c r="B17" t="s">
        <v>247</v>
      </c>
      <c r="C17" t="s">
        <v>42</v>
      </c>
      <c r="D17" t="s">
        <v>74</v>
      </c>
      <c r="E17" t="s">
        <v>75</v>
      </c>
      <c r="F17" t="s">
        <v>76</v>
      </c>
      <c r="G17" t="s">
        <v>98</v>
      </c>
      <c r="H17" t="s">
        <v>47</v>
      </c>
      <c r="I17" t="s">
        <v>47</v>
      </c>
      <c r="J17" t="s">
        <v>187</v>
      </c>
      <c r="K17" t="s">
        <v>216</v>
      </c>
      <c r="L17" t="s">
        <v>243</v>
      </c>
      <c r="M17">
        <v>145</v>
      </c>
      <c r="N17">
        <v>5.1100000000000003</v>
      </c>
      <c r="O17" t="s">
        <v>80</v>
      </c>
      <c r="P17" t="s">
        <v>52</v>
      </c>
      <c r="Q17" t="s">
        <v>244</v>
      </c>
      <c r="R17" t="s">
        <v>101</v>
      </c>
      <c r="S17" t="s">
        <v>139</v>
      </c>
      <c r="T17" t="s">
        <v>56</v>
      </c>
      <c r="U17" t="s">
        <v>168</v>
      </c>
      <c r="V17" t="s">
        <v>58</v>
      </c>
      <c r="W17" t="s">
        <v>169</v>
      </c>
      <c r="X17" t="s">
        <v>105</v>
      </c>
      <c r="Y17" t="s">
        <v>106</v>
      </c>
      <c r="Z17" t="s">
        <v>107</v>
      </c>
      <c r="AA17" t="s">
        <v>160</v>
      </c>
      <c r="AB17" t="s">
        <v>47</v>
      </c>
      <c r="AC17" t="s">
        <v>47</v>
      </c>
      <c r="AD17" t="s">
        <v>47</v>
      </c>
      <c r="AE17" t="s">
        <v>65</v>
      </c>
      <c r="AF17" t="s">
        <v>92</v>
      </c>
      <c r="AH17" t="s">
        <v>67</v>
      </c>
      <c r="AI17" t="s">
        <v>68</v>
      </c>
      <c r="AJ17" t="s">
        <v>69</v>
      </c>
      <c r="AK17" t="s">
        <v>245</v>
      </c>
      <c r="AL17" t="s">
        <v>95</v>
      </c>
      <c r="AM17">
        <v>150</v>
      </c>
      <c r="AN17" t="s">
        <v>246</v>
      </c>
    </row>
    <row r="18" spans="1:40" x14ac:dyDescent="0.25">
      <c r="A18" t="s">
        <v>40</v>
      </c>
      <c r="B18" t="s">
        <v>248</v>
      </c>
      <c r="C18" t="s">
        <v>42</v>
      </c>
      <c r="D18" t="s">
        <v>74</v>
      </c>
      <c r="E18" t="s">
        <v>75</v>
      </c>
      <c r="F18" t="s">
        <v>76</v>
      </c>
      <c r="G18" t="s">
        <v>98</v>
      </c>
      <c r="H18" t="s">
        <v>47</v>
      </c>
      <c r="I18" t="s">
        <v>47</v>
      </c>
      <c r="J18" t="s">
        <v>187</v>
      </c>
      <c r="K18" t="s">
        <v>188</v>
      </c>
      <c r="L18" t="s">
        <v>217</v>
      </c>
      <c r="M18">
        <v>142</v>
      </c>
      <c r="N18">
        <v>5.01</v>
      </c>
      <c r="O18" t="s">
        <v>80</v>
      </c>
      <c r="P18" t="s">
        <v>52</v>
      </c>
      <c r="Q18" t="s">
        <v>218</v>
      </c>
      <c r="R18" t="s">
        <v>219</v>
      </c>
      <c r="S18" t="s">
        <v>206</v>
      </c>
      <c r="T18" t="s">
        <v>229</v>
      </c>
      <c r="U18" t="s">
        <v>221</v>
      </c>
      <c r="V18" t="s">
        <v>222</v>
      </c>
      <c r="W18" t="s">
        <v>169</v>
      </c>
      <c r="X18" t="s">
        <v>105</v>
      </c>
      <c r="Y18" t="s">
        <v>106</v>
      </c>
      <c r="Z18" t="s">
        <v>223</v>
      </c>
      <c r="AA18" t="s">
        <v>90</v>
      </c>
      <c r="AB18" t="s">
        <v>47</v>
      </c>
      <c r="AC18" t="s">
        <v>47</v>
      </c>
      <c r="AD18" t="s">
        <v>47</v>
      </c>
      <c r="AE18" t="s">
        <v>65</v>
      </c>
      <c r="AF18" t="s">
        <v>92</v>
      </c>
      <c r="AH18" t="s">
        <v>67</v>
      </c>
      <c r="AI18" t="s">
        <v>68</v>
      </c>
      <c r="AJ18" t="s">
        <v>69</v>
      </c>
      <c r="AK18" t="s">
        <v>109</v>
      </c>
      <c r="AL18" t="s">
        <v>224</v>
      </c>
      <c r="AN18" t="s">
        <v>249</v>
      </c>
    </row>
    <row r="19" spans="1:40" x14ac:dyDescent="0.25">
      <c r="A19" t="s">
        <v>40</v>
      </c>
      <c r="B19" t="s">
        <v>250</v>
      </c>
      <c r="C19" t="s">
        <v>227</v>
      </c>
      <c r="D19" t="s">
        <v>74</v>
      </c>
      <c r="E19" t="s">
        <v>75</v>
      </c>
      <c r="G19" t="s">
        <v>228</v>
      </c>
      <c r="H19" t="s">
        <v>47</v>
      </c>
      <c r="I19" t="s">
        <v>47</v>
      </c>
      <c r="J19" t="s">
        <v>187</v>
      </c>
      <c r="K19" t="s">
        <v>188</v>
      </c>
      <c r="L19" t="s">
        <v>217</v>
      </c>
      <c r="M19">
        <v>142</v>
      </c>
      <c r="N19">
        <v>5.01</v>
      </c>
      <c r="O19" t="s">
        <v>80</v>
      </c>
      <c r="P19" t="s">
        <v>52</v>
      </c>
      <c r="Q19" t="s">
        <v>218</v>
      </c>
      <c r="R19" t="s">
        <v>219</v>
      </c>
      <c r="S19" t="s">
        <v>206</v>
      </c>
      <c r="T19" t="s">
        <v>220</v>
      </c>
      <c r="U19" t="s">
        <v>221</v>
      </c>
      <c r="V19" t="s">
        <v>222</v>
      </c>
      <c r="W19" t="s">
        <v>169</v>
      </c>
      <c r="X19" t="s">
        <v>105</v>
      </c>
      <c r="Y19" t="s">
        <v>106</v>
      </c>
      <c r="Z19" t="s">
        <v>223</v>
      </c>
      <c r="AA19" t="s">
        <v>108</v>
      </c>
      <c r="AB19" t="s">
        <v>47</v>
      </c>
      <c r="AC19" t="s">
        <v>47</v>
      </c>
      <c r="AD19" t="s">
        <v>47</v>
      </c>
      <c r="AE19" t="s">
        <v>65</v>
      </c>
      <c r="AF19" t="s">
        <v>92</v>
      </c>
      <c r="AH19" t="s">
        <v>67</v>
      </c>
      <c r="AI19" t="s">
        <v>68</v>
      </c>
      <c r="AJ19" t="s">
        <v>69</v>
      </c>
      <c r="AK19" t="s">
        <v>109</v>
      </c>
      <c r="AL19" t="s">
        <v>224</v>
      </c>
      <c r="AN19" t="s">
        <v>249</v>
      </c>
    </row>
    <row r="20" spans="1:40" x14ac:dyDescent="0.25">
      <c r="A20" t="s">
        <v>40</v>
      </c>
      <c r="B20" t="s">
        <v>251</v>
      </c>
      <c r="C20" t="s">
        <v>112</v>
      </c>
      <c r="D20" t="s">
        <v>113</v>
      </c>
      <c r="H20" t="s">
        <v>114</v>
      </c>
      <c r="I20" t="s">
        <v>114</v>
      </c>
      <c r="J20" t="s">
        <v>133</v>
      </c>
      <c r="K20" t="s">
        <v>252</v>
      </c>
      <c r="L20" t="s">
        <v>253</v>
      </c>
      <c r="M20">
        <v>540</v>
      </c>
      <c r="N20">
        <v>1.19</v>
      </c>
      <c r="O20" t="s">
        <v>114</v>
      </c>
      <c r="P20" t="s">
        <v>254</v>
      </c>
      <c r="Q20" t="s">
        <v>255</v>
      </c>
      <c r="R20" t="s">
        <v>119</v>
      </c>
      <c r="S20" t="s">
        <v>192</v>
      </c>
      <c r="T20" t="s">
        <v>256</v>
      </c>
      <c r="U20" t="s">
        <v>257</v>
      </c>
      <c r="W20" t="s">
        <v>122</v>
      </c>
      <c r="X20" t="s">
        <v>123</v>
      </c>
      <c r="Y20" t="s">
        <v>61</v>
      </c>
      <c r="Z20" t="s">
        <v>90</v>
      </c>
      <c r="AA20" t="s">
        <v>108</v>
      </c>
      <c r="AB20" t="s">
        <v>258</v>
      </c>
      <c r="AC20" t="s">
        <v>47</v>
      </c>
      <c r="AD20" t="s">
        <v>125</v>
      </c>
      <c r="AE20" t="s">
        <v>65</v>
      </c>
      <c r="AF20" t="s">
        <v>259</v>
      </c>
      <c r="AG20" t="s">
        <v>47</v>
      </c>
      <c r="AH20" t="s">
        <v>114</v>
      </c>
      <c r="AI20" t="s">
        <v>68</v>
      </c>
      <c r="AJ20" t="s">
        <v>126</v>
      </c>
      <c r="AK20" t="s">
        <v>260</v>
      </c>
      <c r="AL20" t="s">
        <v>261</v>
      </c>
      <c r="AM20">
        <v>250</v>
      </c>
      <c r="AN20" t="s">
        <v>262</v>
      </c>
    </row>
    <row r="21" spans="1:40" x14ac:dyDescent="0.25">
      <c r="A21" t="s">
        <v>40</v>
      </c>
      <c r="B21" t="s">
        <v>263</v>
      </c>
      <c r="C21" t="s">
        <v>112</v>
      </c>
      <c r="D21" t="s">
        <v>113</v>
      </c>
      <c r="H21" t="s">
        <v>114</v>
      </c>
      <c r="I21" t="s">
        <v>114</v>
      </c>
      <c r="J21" t="s">
        <v>133</v>
      </c>
      <c r="K21" t="s">
        <v>264</v>
      </c>
      <c r="L21" t="s">
        <v>265</v>
      </c>
      <c r="M21">
        <v>355</v>
      </c>
      <c r="N21">
        <v>12.52</v>
      </c>
      <c r="O21" t="s">
        <v>114</v>
      </c>
      <c r="P21" t="s">
        <v>266</v>
      </c>
      <c r="Q21" t="s">
        <v>267</v>
      </c>
      <c r="R21" t="s">
        <v>268</v>
      </c>
      <c r="S21" t="s">
        <v>192</v>
      </c>
      <c r="T21" t="s">
        <v>256</v>
      </c>
      <c r="U21" t="s">
        <v>269</v>
      </c>
      <c r="W21" t="s">
        <v>141</v>
      </c>
      <c r="X21" t="s">
        <v>60</v>
      </c>
      <c r="Y21" t="s">
        <v>106</v>
      </c>
      <c r="Z21" t="s">
        <v>90</v>
      </c>
      <c r="AA21" t="s">
        <v>270</v>
      </c>
      <c r="AB21" t="s">
        <v>258</v>
      </c>
      <c r="AC21" t="s">
        <v>47</v>
      </c>
      <c r="AD21" t="s">
        <v>271</v>
      </c>
      <c r="AE21" t="s">
        <v>65</v>
      </c>
      <c r="AF21" t="s">
        <v>66</v>
      </c>
      <c r="AH21" t="s">
        <v>114</v>
      </c>
      <c r="AI21" t="s">
        <v>68</v>
      </c>
      <c r="AJ21" t="s">
        <v>126</v>
      </c>
      <c r="AK21" t="s">
        <v>272</v>
      </c>
      <c r="AL21" t="s">
        <v>261</v>
      </c>
      <c r="AM21">
        <v>180</v>
      </c>
      <c r="AN21" t="s">
        <v>273</v>
      </c>
    </row>
    <row r="22" spans="1:40" x14ac:dyDescent="0.25">
      <c r="A22" t="s">
        <v>40</v>
      </c>
      <c r="B22" t="s">
        <v>274</v>
      </c>
      <c r="C22" t="s">
        <v>112</v>
      </c>
      <c r="D22" t="s">
        <v>113</v>
      </c>
      <c r="H22" t="s">
        <v>114</v>
      </c>
      <c r="I22" t="s">
        <v>114</v>
      </c>
      <c r="J22" t="s">
        <v>275</v>
      </c>
      <c r="K22" t="s">
        <v>276</v>
      </c>
      <c r="L22" t="s">
        <v>277</v>
      </c>
      <c r="M22">
        <v>508</v>
      </c>
      <c r="N22">
        <v>1.1200000000000001</v>
      </c>
      <c r="O22" t="s">
        <v>114</v>
      </c>
      <c r="P22" t="s">
        <v>254</v>
      </c>
      <c r="Q22" t="s">
        <v>278</v>
      </c>
      <c r="R22" t="s">
        <v>279</v>
      </c>
      <c r="S22" t="s">
        <v>280</v>
      </c>
      <c r="T22" t="s">
        <v>281</v>
      </c>
      <c r="U22" t="s">
        <v>282</v>
      </c>
      <c r="V22" t="s">
        <v>283</v>
      </c>
      <c r="W22" t="s">
        <v>122</v>
      </c>
      <c r="X22" t="s">
        <v>170</v>
      </c>
      <c r="Y22" t="s">
        <v>106</v>
      </c>
      <c r="Z22" t="s">
        <v>284</v>
      </c>
      <c r="AA22" t="s">
        <v>108</v>
      </c>
      <c r="AB22" t="s">
        <v>258</v>
      </c>
      <c r="AC22" t="s">
        <v>47</v>
      </c>
      <c r="AD22" t="s">
        <v>144</v>
      </c>
      <c r="AE22" t="s">
        <v>65</v>
      </c>
      <c r="AF22" t="s">
        <v>259</v>
      </c>
      <c r="AH22" t="s">
        <v>114</v>
      </c>
      <c r="AI22" t="s">
        <v>68</v>
      </c>
      <c r="AJ22" t="s">
        <v>126</v>
      </c>
      <c r="AK22" t="s">
        <v>285</v>
      </c>
      <c r="AL22" t="s">
        <v>95</v>
      </c>
      <c r="AM22">
        <v>190</v>
      </c>
      <c r="AN22" t="s">
        <v>286</v>
      </c>
    </row>
    <row r="23" spans="1:40" x14ac:dyDescent="0.25">
      <c r="A23" t="s">
        <v>40</v>
      </c>
      <c r="B23" t="s">
        <v>287</v>
      </c>
      <c r="C23" t="s">
        <v>112</v>
      </c>
      <c r="D23" t="s">
        <v>113</v>
      </c>
      <c r="H23" t="s">
        <v>114</v>
      </c>
      <c r="I23" t="s">
        <v>114</v>
      </c>
      <c r="J23" t="s">
        <v>275</v>
      </c>
      <c r="K23" t="s">
        <v>276</v>
      </c>
      <c r="L23" t="s">
        <v>277</v>
      </c>
      <c r="M23">
        <v>508</v>
      </c>
      <c r="N23">
        <v>1.1200000000000001</v>
      </c>
      <c r="O23" t="s">
        <v>114</v>
      </c>
      <c r="P23" t="s">
        <v>254</v>
      </c>
      <c r="Q23" t="s">
        <v>278</v>
      </c>
      <c r="R23" t="s">
        <v>119</v>
      </c>
      <c r="S23" t="s">
        <v>280</v>
      </c>
      <c r="T23" t="s">
        <v>288</v>
      </c>
      <c r="U23" t="s">
        <v>282</v>
      </c>
      <c r="V23" t="s">
        <v>283</v>
      </c>
      <c r="W23" t="s">
        <v>122</v>
      </c>
      <c r="X23" t="s">
        <v>87</v>
      </c>
      <c r="Y23" t="s">
        <v>61</v>
      </c>
      <c r="Z23" t="s">
        <v>284</v>
      </c>
      <c r="AA23" t="s">
        <v>108</v>
      </c>
      <c r="AB23" t="s">
        <v>258</v>
      </c>
      <c r="AC23" t="s">
        <v>47</v>
      </c>
      <c r="AD23" t="s">
        <v>144</v>
      </c>
      <c r="AE23" t="s">
        <v>65</v>
      </c>
      <c r="AF23" t="s">
        <v>259</v>
      </c>
      <c r="AH23" t="s">
        <v>114</v>
      </c>
      <c r="AI23" t="s">
        <v>68</v>
      </c>
      <c r="AJ23" t="s">
        <v>126</v>
      </c>
      <c r="AK23" t="s">
        <v>289</v>
      </c>
      <c r="AL23" t="s">
        <v>95</v>
      </c>
      <c r="AM23">
        <v>230</v>
      </c>
      <c r="AN23" t="s">
        <v>286</v>
      </c>
    </row>
    <row r="24" spans="1:40" x14ac:dyDescent="0.25">
      <c r="A24" t="s">
        <v>40</v>
      </c>
      <c r="B24" t="s">
        <v>290</v>
      </c>
      <c r="C24" t="s">
        <v>42</v>
      </c>
      <c r="D24" t="s">
        <v>43</v>
      </c>
      <c r="E24" t="s">
        <v>151</v>
      </c>
      <c r="F24" t="s">
        <v>291</v>
      </c>
      <c r="G24" t="s">
        <v>292</v>
      </c>
      <c r="H24" t="s">
        <v>47</v>
      </c>
      <c r="I24" t="s">
        <v>47</v>
      </c>
      <c r="J24" t="s">
        <v>293</v>
      </c>
      <c r="K24" t="s">
        <v>294</v>
      </c>
      <c r="L24" t="s">
        <v>295</v>
      </c>
      <c r="M24">
        <v>110</v>
      </c>
      <c r="N24">
        <v>3.88</v>
      </c>
      <c r="O24" t="s">
        <v>154</v>
      </c>
      <c r="P24" t="s">
        <v>52</v>
      </c>
      <c r="Q24" t="s">
        <v>296</v>
      </c>
      <c r="R24" t="s">
        <v>101</v>
      </c>
      <c r="S24" t="s">
        <v>192</v>
      </c>
      <c r="T24" t="s">
        <v>297</v>
      </c>
      <c r="U24" t="s">
        <v>298</v>
      </c>
      <c r="V24" t="s">
        <v>299</v>
      </c>
      <c r="W24" t="s">
        <v>300</v>
      </c>
      <c r="X24" t="s">
        <v>105</v>
      </c>
      <c r="Y24" t="s">
        <v>301</v>
      </c>
      <c r="Z24" t="s">
        <v>143</v>
      </c>
      <c r="AA24" t="s">
        <v>90</v>
      </c>
      <c r="AB24" t="s">
        <v>47</v>
      </c>
      <c r="AC24" t="s">
        <v>47</v>
      </c>
      <c r="AD24" t="s">
        <v>144</v>
      </c>
      <c r="AE24" t="s">
        <v>302</v>
      </c>
      <c r="AF24" t="s">
        <v>92</v>
      </c>
      <c r="AH24" t="s">
        <v>67</v>
      </c>
      <c r="AI24" t="s">
        <v>68</v>
      </c>
      <c r="AJ24" t="s">
        <v>162</v>
      </c>
      <c r="AK24" t="s">
        <v>303</v>
      </c>
      <c r="AL24" t="s">
        <v>95</v>
      </c>
      <c r="AM24">
        <v>200</v>
      </c>
      <c r="AN24" t="s">
        <v>304</v>
      </c>
    </row>
    <row r="25" spans="1:40" x14ac:dyDescent="0.25">
      <c r="A25" t="s">
        <v>40</v>
      </c>
      <c r="B25" t="s">
        <v>305</v>
      </c>
      <c r="C25" t="s">
        <v>227</v>
      </c>
      <c r="D25" t="s">
        <v>74</v>
      </c>
      <c r="E25" t="s">
        <v>151</v>
      </c>
      <c r="G25" t="s">
        <v>306</v>
      </c>
      <c r="H25" t="s">
        <v>47</v>
      </c>
      <c r="I25" t="s">
        <v>47</v>
      </c>
      <c r="J25" t="s">
        <v>293</v>
      </c>
      <c r="K25" t="s">
        <v>294</v>
      </c>
      <c r="L25" t="s">
        <v>307</v>
      </c>
      <c r="M25">
        <v>118</v>
      </c>
      <c r="N25">
        <v>4.16</v>
      </c>
      <c r="O25" t="s">
        <v>80</v>
      </c>
      <c r="P25" t="s">
        <v>308</v>
      </c>
      <c r="Q25" t="s">
        <v>309</v>
      </c>
      <c r="R25" t="s">
        <v>310</v>
      </c>
      <c r="S25" t="s">
        <v>311</v>
      </c>
      <c r="T25" t="s">
        <v>281</v>
      </c>
      <c r="U25" t="s">
        <v>312</v>
      </c>
      <c r="V25" t="s">
        <v>313</v>
      </c>
      <c r="W25" t="s">
        <v>141</v>
      </c>
      <c r="X25" t="s">
        <v>105</v>
      </c>
      <c r="Y25" t="s">
        <v>106</v>
      </c>
      <c r="Z25" t="s">
        <v>107</v>
      </c>
      <c r="AA25" t="s">
        <v>108</v>
      </c>
      <c r="AB25" t="s">
        <v>47</v>
      </c>
      <c r="AC25" t="s">
        <v>47</v>
      </c>
      <c r="AD25" t="s">
        <v>144</v>
      </c>
      <c r="AE25" t="s">
        <v>65</v>
      </c>
      <c r="AF25" t="s">
        <v>92</v>
      </c>
      <c r="AH25" t="s">
        <v>67</v>
      </c>
      <c r="AI25" t="s">
        <v>68</v>
      </c>
      <c r="AJ25" t="s">
        <v>69</v>
      </c>
      <c r="AK25" t="s">
        <v>230</v>
      </c>
      <c r="AL25" t="s">
        <v>95</v>
      </c>
      <c r="AM25">
        <v>130</v>
      </c>
      <c r="AN25" t="s">
        <v>314</v>
      </c>
    </row>
    <row r="26" spans="1:40" x14ac:dyDescent="0.25">
      <c r="A26" t="s">
        <v>40</v>
      </c>
      <c r="B26" t="s">
        <v>315</v>
      </c>
      <c r="C26" t="s">
        <v>227</v>
      </c>
      <c r="D26" t="s">
        <v>74</v>
      </c>
      <c r="E26" t="s">
        <v>151</v>
      </c>
      <c r="G26" t="s">
        <v>306</v>
      </c>
      <c r="H26" t="s">
        <v>47</v>
      </c>
      <c r="I26" t="s">
        <v>47</v>
      </c>
      <c r="J26" t="s">
        <v>293</v>
      </c>
      <c r="K26" t="s">
        <v>294</v>
      </c>
      <c r="L26" t="s">
        <v>316</v>
      </c>
      <c r="M26">
        <v>120</v>
      </c>
      <c r="N26">
        <v>4.2300000000000004</v>
      </c>
      <c r="O26" t="s">
        <v>317</v>
      </c>
      <c r="P26" t="s">
        <v>318</v>
      </c>
      <c r="Q26" t="s">
        <v>319</v>
      </c>
      <c r="R26" t="s">
        <v>320</v>
      </c>
      <c r="S26" t="s">
        <v>192</v>
      </c>
      <c r="T26" t="s">
        <v>321</v>
      </c>
      <c r="U26" t="s">
        <v>322</v>
      </c>
      <c r="V26" t="s">
        <v>323</v>
      </c>
      <c r="W26" t="s">
        <v>141</v>
      </c>
      <c r="X26" t="s">
        <v>105</v>
      </c>
      <c r="Y26" t="s">
        <v>106</v>
      </c>
      <c r="Z26" t="s">
        <v>223</v>
      </c>
      <c r="AA26" t="s">
        <v>108</v>
      </c>
      <c r="AB26" t="s">
        <v>47</v>
      </c>
      <c r="AC26" t="s">
        <v>47</v>
      </c>
      <c r="AD26" t="s">
        <v>144</v>
      </c>
      <c r="AE26" t="s">
        <v>65</v>
      </c>
      <c r="AF26" t="s">
        <v>92</v>
      </c>
      <c r="AH26" t="s">
        <v>67</v>
      </c>
      <c r="AI26" t="s">
        <v>68</v>
      </c>
      <c r="AJ26" t="s">
        <v>126</v>
      </c>
      <c r="AK26" t="s">
        <v>324</v>
      </c>
      <c r="AL26" t="s">
        <v>95</v>
      </c>
      <c r="AM26">
        <v>90</v>
      </c>
      <c r="AN26" t="s">
        <v>325</v>
      </c>
    </row>
    <row r="27" spans="1:40" x14ac:dyDescent="0.25">
      <c r="A27" t="s">
        <v>40</v>
      </c>
      <c r="B27" t="s">
        <v>326</v>
      </c>
      <c r="C27" t="s">
        <v>227</v>
      </c>
      <c r="D27" t="s">
        <v>74</v>
      </c>
      <c r="E27" t="s">
        <v>151</v>
      </c>
      <c r="G27" t="s">
        <v>327</v>
      </c>
      <c r="H27" t="s">
        <v>47</v>
      </c>
      <c r="I27" t="s">
        <v>47</v>
      </c>
      <c r="J27" t="s">
        <v>293</v>
      </c>
      <c r="K27" t="s">
        <v>264</v>
      </c>
      <c r="L27" t="s">
        <v>328</v>
      </c>
      <c r="M27">
        <v>119</v>
      </c>
      <c r="N27">
        <v>4.2</v>
      </c>
      <c r="O27" t="s">
        <v>317</v>
      </c>
      <c r="P27" t="s">
        <v>308</v>
      </c>
      <c r="Q27" t="s">
        <v>329</v>
      </c>
      <c r="R27" t="s">
        <v>320</v>
      </c>
      <c r="S27" t="s">
        <v>330</v>
      </c>
      <c r="T27" t="s">
        <v>321</v>
      </c>
      <c r="U27" t="s">
        <v>331</v>
      </c>
      <c r="V27" t="s">
        <v>323</v>
      </c>
      <c r="W27" t="s">
        <v>141</v>
      </c>
      <c r="X27" t="s">
        <v>332</v>
      </c>
      <c r="Y27" t="s">
        <v>333</v>
      </c>
      <c r="Z27" t="s">
        <v>223</v>
      </c>
      <c r="AA27" t="s">
        <v>108</v>
      </c>
      <c r="AB27" t="s">
        <v>47</v>
      </c>
      <c r="AC27" t="s">
        <v>47</v>
      </c>
      <c r="AD27" t="s">
        <v>144</v>
      </c>
      <c r="AE27" t="s">
        <v>65</v>
      </c>
      <c r="AF27" t="s">
        <v>92</v>
      </c>
      <c r="AH27" t="s">
        <v>67</v>
      </c>
      <c r="AI27" t="s">
        <v>68</v>
      </c>
      <c r="AJ27" t="s">
        <v>69</v>
      </c>
      <c r="AK27" t="s">
        <v>324</v>
      </c>
      <c r="AL27" t="s">
        <v>224</v>
      </c>
      <c r="AM27">
        <v>80</v>
      </c>
      <c r="AN27" t="s">
        <v>334</v>
      </c>
    </row>
    <row r="28" spans="1:40" x14ac:dyDescent="0.25">
      <c r="A28" t="s">
        <v>40</v>
      </c>
      <c r="B28" t="s">
        <v>335</v>
      </c>
      <c r="C28" t="s">
        <v>42</v>
      </c>
      <c r="D28" t="s">
        <v>74</v>
      </c>
      <c r="E28" t="s">
        <v>151</v>
      </c>
      <c r="F28" t="s">
        <v>291</v>
      </c>
      <c r="G28" t="s">
        <v>177</v>
      </c>
      <c r="H28" t="s">
        <v>47</v>
      </c>
      <c r="I28" t="s">
        <v>47</v>
      </c>
      <c r="J28" t="s">
        <v>336</v>
      </c>
      <c r="K28" t="s">
        <v>337</v>
      </c>
      <c r="L28" t="s">
        <v>338</v>
      </c>
      <c r="M28">
        <v>145</v>
      </c>
      <c r="N28">
        <v>5.1100000000000003</v>
      </c>
      <c r="O28" t="s">
        <v>80</v>
      </c>
      <c r="P28" t="s">
        <v>52</v>
      </c>
      <c r="Q28" t="s">
        <v>339</v>
      </c>
      <c r="R28" t="s">
        <v>340</v>
      </c>
      <c r="S28" t="s">
        <v>341</v>
      </c>
      <c r="T28" t="s">
        <v>56</v>
      </c>
      <c r="U28" t="s">
        <v>342</v>
      </c>
      <c r="V28" t="s">
        <v>299</v>
      </c>
      <c r="W28" t="s">
        <v>141</v>
      </c>
      <c r="X28" t="s">
        <v>105</v>
      </c>
      <c r="Y28" t="s">
        <v>106</v>
      </c>
      <c r="Z28" t="s">
        <v>223</v>
      </c>
      <c r="AA28" t="s">
        <v>108</v>
      </c>
      <c r="AB28" t="s">
        <v>343</v>
      </c>
      <c r="AC28" t="s">
        <v>47</v>
      </c>
      <c r="AD28" t="s">
        <v>144</v>
      </c>
      <c r="AE28" t="s">
        <v>65</v>
      </c>
      <c r="AF28" t="s">
        <v>92</v>
      </c>
      <c r="AH28" t="s">
        <v>67</v>
      </c>
      <c r="AI28" t="s">
        <v>68</v>
      </c>
      <c r="AJ28" t="s">
        <v>69</v>
      </c>
      <c r="AK28" t="s">
        <v>230</v>
      </c>
      <c r="AL28" t="s">
        <v>71</v>
      </c>
      <c r="AM28">
        <v>130</v>
      </c>
      <c r="AN28" t="s">
        <v>344</v>
      </c>
    </row>
    <row r="29" spans="1:40" x14ac:dyDescent="0.25">
      <c r="A29" t="s">
        <v>40</v>
      </c>
      <c r="B29" t="s">
        <v>345</v>
      </c>
      <c r="C29" t="s">
        <v>42</v>
      </c>
      <c r="D29" t="s">
        <v>43</v>
      </c>
      <c r="E29" t="s">
        <v>151</v>
      </c>
      <c r="F29" t="s">
        <v>346</v>
      </c>
      <c r="G29" t="s">
        <v>292</v>
      </c>
      <c r="H29" t="s">
        <v>47</v>
      </c>
      <c r="I29" t="s">
        <v>47</v>
      </c>
      <c r="J29" t="s">
        <v>347</v>
      </c>
      <c r="K29" t="s">
        <v>348</v>
      </c>
      <c r="L29" t="s">
        <v>349</v>
      </c>
      <c r="M29">
        <v>116</v>
      </c>
      <c r="N29">
        <v>4.09</v>
      </c>
      <c r="O29" t="s">
        <v>154</v>
      </c>
      <c r="P29" t="s">
        <v>52</v>
      </c>
      <c r="Q29" t="s">
        <v>350</v>
      </c>
      <c r="R29" t="s">
        <v>101</v>
      </c>
      <c r="S29" t="s">
        <v>351</v>
      </c>
      <c r="T29" t="s">
        <v>352</v>
      </c>
      <c r="U29" t="s">
        <v>353</v>
      </c>
      <c r="V29" t="s">
        <v>299</v>
      </c>
      <c r="W29" t="s">
        <v>300</v>
      </c>
      <c r="X29" t="s">
        <v>170</v>
      </c>
      <c r="Y29" t="s">
        <v>61</v>
      </c>
      <c r="Z29" t="s">
        <v>142</v>
      </c>
      <c r="AA29" t="s">
        <v>354</v>
      </c>
      <c r="AB29" t="s">
        <v>47</v>
      </c>
      <c r="AC29" t="s">
        <v>47</v>
      </c>
      <c r="AD29" t="s">
        <v>144</v>
      </c>
      <c r="AE29" t="s">
        <v>302</v>
      </c>
      <c r="AF29" t="s">
        <v>92</v>
      </c>
      <c r="AH29" t="s">
        <v>67</v>
      </c>
      <c r="AI29" t="s">
        <v>68</v>
      </c>
      <c r="AJ29" t="s">
        <v>146</v>
      </c>
      <c r="AK29" t="s">
        <v>355</v>
      </c>
      <c r="AL29" t="s">
        <v>356</v>
      </c>
      <c r="AM29">
        <v>200</v>
      </c>
      <c r="AN29" t="s">
        <v>357</v>
      </c>
    </row>
    <row r="30" spans="1:40" x14ac:dyDescent="0.25">
      <c r="A30" t="s">
        <v>40</v>
      </c>
      <c r="B30" t="s">
        <v>358</v>
      </c>
      <c r="C30" t="s">
        <v>227</v>
      </c>
      <c r="D30" t="s">
        <v>74</v>
      </c>
      <c r="E30" t="s">
        <v>151</v>
      </c>
      <c r="G30" t="s">
        <v>306</v>
      </c>
      <c r="H30" t="s">
        <v>47</v>
      </c>
      <c r="I30" t="s">
        <v>47</v>
      </c>
      <c r="J30" t="s">
        <v>359</v>
      </c>
      <c r="K30" t="s">
        <v>360</v>
      </c>
      <c r="L30" t="s">
        <v>361</v>
      </c>
      <c r="M30">
        <v>150</v>
      </c>
      <c r="N30">
        <v>5.29</v>
      </c>
      <c r="O30" t="s">
        <v>80</v>
      </c>
      <c r="P30" t="s">
        <v>52</v>
      </c>
      <c r="Q30" t="s">
        <v>362</v>
      </c>
      <c r="R30" t="s">
        <v>101</v>
      </c>
      <c r="S30" t="s">
        <v>311</v>
      </c>
      <c r="T30" t="s">
        <v>281</v>
      </c>
      <c r="U30" t="s">
        <v>363</v>
      </c>
      <c r="V30" t="s">
        <v>313</v>
      </c>
      <c r="W30" t="s">
        <v>141</v>
      </c>
      <c r="X30" t="s">
        <v>332</v>
      </c>
      <c r="Y30" t="s">
        <v>106</v>
      </c>
      <c r="Z30" t="s">
        <v>107</v>
      </c>
      <c r="AA30" t="s">
        <v>108</v>
      </c>
      <c r="AB30" t="s">
        <v>258</v>
      </c>
      <c r="AC30" t="s">
        <v>47</v>
      </c>
      <c r="AD30" t="s">
        <v>144</v>
      </c>
      <c r="AE30" t="s">
        <v>302</v>
      </c>
      <c r="AF30" t="s">
        <v>92</v>
      </c>
      <c r="AH30" t="s">
        <v>67</v>
      </c>
      <c r="AI30" t="s">
        <v>68</v>
      </c>
      <c r="AJ30" t="s">
        <v>69</v>
      </c>
      <c r="AK30" t="s">
        <v>364</v>
      </c>
      <c r="AL30" t="s">
        <v>365</v>
      </c>
      <c r="AM30">
        <v>150</v>
      </c>
      <c r="AN30" t="s">
        <v>366</v>
      </c>
    </row>
    <row r="31" spans="1:40" x14ac:dyDescent="0.25">
      <c r="A31" t="s">
        <v>40</v>
      </c>
      <c r="B31" t="s">
        <v>367</v>
      </c>
      <c r="C31" t="s">
        <v>42</v>
      </c>
      <c r="D31" t="s">
        <v>130</v>
      </c>
      <c r="E31" t="s">
        <v>151</v>
      </c>
      <c r="F31" t="s">
        <v>368</v>
      </c>
      <c r="G31" t="s">
        <v>98</v>
      </c>
      <c r="H31" t="s">
        <v>47</v>
      </c>
      <c r="I31" t="s">
        <v>47</v>
      </c>
      <c r="J31" t="s">
        <v>369</v>
      </c>
      <c r="K31" t="s">
        <v>370</v>
      </c>
      <c r="L31" t="s">
        <v>371</v>
      </c>
      <c r="M31">
        <v>164</v>
      </c>
      <c r="N31">
        <v>5.78</v>
      </c>
      <c r="O31" t="s">
        <v>372</v>
      </c>
      <c r="P31" t="s">
        <v>52</v>
      </c>
      <c r="Q31" t="s">
        <v>373</v>
      </c>
      <c r="R31" t="s">
        <v>374</v>
      </c>
      <c r="S31" t="s">
        <v>311</v>
      </c>
      <c r="T31" t="s">
        <v>375</v>
      </c>
      <c r="U31" t="s">
        <v>376</v>
      </c>
      <c r="V31" t="s">
        <v>283</v>
      </c>
      <c r="W31" t="s">
        <v>141</v>
      </c>
      <c r="X31" t="s">
        <v>170</v>
      </c>
      <c r="Y31" t="s">
        <v>61</v>
      </c>
      <c r="Z31" t="s">
        <v>89</v>
      </c>
      <c r="AA31" t="s">
        <v>108</v>
      </c>
      <c r="AB31" t="s">
        <v>47</v>
      </c>
      <c r="AC31" t="s">
        <v>47</v>
      </c>
      <c r="AD31" t="s">
        <v>144</v>
      </c>
      <c r="AE31" t="s">
        <v>65</v>
      </c>
      <c r="AF31" t="s">
        <v>92</v>
      </c>
      <c r="AH31" t="s">
        <v>67</v>
      </c>
      <c r="AI31" t="s">
        <v>68</v>
      </c>
      <c r="AJ31" t="s">
        <v>146</v>
      </c>
      <c r="AK31" t="s">
        <v>377</v>
      </c>
      <c r="AL31" t="s">
        <v>378</v>
      </c>
      <c r="AM31">
        <v>260</v>
      </c>
      <c r="AN31" t="s">
        <v>379</v>
      </c>
    </row>
    <row r="32" spans="1:40" x14ac:dyDescent="0.25">
      <c r="A32" t="s">
        <v>40</v>
      </c>
      <c r="B32" t="s">
        <v>380</v>
      </c>
      <c r="C32" t="s">
        <v>227</v>
      </c>
      <c r="D32" t="s">
        <v>43</v>
      </c>
      <c r="E32" t="s">
        <v>151</v>
      </c>
      <c r="G32" t="s">
        <v>306</v>
      </c>
      <c r="H32" t="s">
        <v>47</v>
      </c>
      <c r="I32" t="s">
        <v>47</v>
      </c>
      <c r="J32" t="s">
        <v>369</v>
      </c>
      <c r="K32" t="s">
        <v>381</v>
      </c>
      <c r="L32" t="s">
        <v>382</v>
      </c>
      <c r="M32">
        <v>110</v>
      </c>
      <c r="N32">
        <v>3.88</v>
      </c>
      <c r="O32" t="s">
        <v>383</v>
      </c>
      <c r="P32" t="s">
        <v>52</v>
      </c>
      <c r="Q32" t="s">
        <v>384</v>
      </c>
      <c r="R32" t="s">
        <v>101</v>
      </c>
      <c r="S32" t="s">
        <v>311</v>
      </c>
      <c r="T32" t="s">
        <v>281</v>
      </c>
      <c r="U32" t="s">
        <v>363</v>
      </c>
      <c r="V32" t="s">
        <v>313</v>
      </c>
      <c r="W32" t="s">
        <v>300</v>
      </c>
      <c r="X32" t="s">
        <v>105</v>
      </c>
      <c r="Y32" t="s">
        <v>385</v>
      </c>
      <c r="Z32" t="s">
        <v>89</v>
      </c>
      <c r="AA32" t="s">
        <v>108</v>
      </c>
      <c r="AB32" t="s">
        <v>47</v>
      </c>
      <c r="AC32" t="s">
        <v>47</v>
      </c>
      <c r="AD32" t="s">
        <v>144</v>
      </c>
      <c r="AE32" t="s">
        <v>65</v>
      </c>
      <c r="AF32" t="s">
        <v>92</v>
      </c>
      <c r="AH32" t="s">
        <v>67</v>
      </c>
      <c r="AI32" t="s">
        <v>68</v>
      </c>
      <c r="AJ32" t="s">
        <v>146</v>
      </c>
      <c r="AK32" t="s">
        <v>386</v>
      </c>
      <c r="AL32" t="s">
        <v>387</v>
      </c>
      <c r="AM32">
        <v>180</v>
      </c>
      <c r="AN32" t="s">
        <v>388</v>
      </c>
    </row>
    <row r="33" spans="1:40" x14ac:dyDescent="0.25">
      <c r="A33" t="s">
        <v>40</v>
      </c>
      <c r="B33" t="s">
        <v>389</v>
      </c>
      <c r="C33" t="s">
        <v>227</v>
      </c>
      <c r="D33" t="s">
        <v>390</v>
      </c>
      <c r="E33" t="s">
        <v>176</v>
      </c>
      <c r="G33" t="s">
        <v>306</v>
      </c>
      <c r="H33" t="s">
        <v>47</v>
      </c>
      <c r="I33" t="s">
        <v>47</v>
      </c>
      <c r="J33" t="s">
        <v>369</v>
      </c>
      <c r="K33" t="s">
        <v>391</v>
      </c>
      <c r="L33" t="s">
        <v>392</v>
      </c>
      <c r="M33">
        <v>155</v>
      </c>
      <c r="N33">
        <v>5.47</v>
      </c>
      <c r="O33" t="s">
        <v>136</v>
      </c>
      <c r="P33" t="s">
        <v>52</v>
      </c>
      <c r="Q33" t="s">
        <v>393</v>
      </c>
      <c r="R33" t="s">
        <v>101</v>
      </c>
      <c r="S33" t="s">
        <v>311</v>
      </c>
      <c r="T33" t="s">
        <v>394</v>
      </c>
      <c r="U33" t="s">
        <v>363</v>
      </c>
      <c r="V33" t="s">
        <v>313</v>
      </c>
      <c r="W33" t="s">
        <v>141</v>
      </c>
      <c r="X33" t="s">
        <v>170</v>
      </c>
      <c r="Y33" t="s">
        <v>395</v>
      </c>
      <c r="Z33" t="s">
        <v>107</v>
      </c>
      <c r="AA33" t="s">
        <v>396</v>
      </c>
      <c r="AB33" t="s">
        <v>258</v>
      </c>
      <c r="AC33" t="s">
        <v>47</v>
      </c>
      <c r="AD33" t="s">
        <v>144</v>
      </c>
      <c r="AE33" t="s">
        <v>65</v>
      </c>
      <c r="AF33" t="s">
        <v>92</v>
      </c>
      <c r="AH33" t="s">
        <v>67</v>
      </c>
      <c r="AI33" t="s">
        <v>68</v>
      </c>
      <c r="AJ33" t="s">
        <v>69</v>
      </c>
      <c r="AK33" t="s">
        <v>397</v>
      </c>
      <c r="AL33" t="s">
        <v>398</v>
      </c>
      <c r="AM33">
        <v>200</v>
      </c>
      <c r="AN33" t="s">
        <v>399</v>
      </c>
    </row>
    <row r="34" spans="1:40" x14ac:dyDescent="0.25">
      <c r="A34" t="s">
        <v>40</v>
      </c>
      <c r="B34" t="s">
        <v>400</v>
      </c>
      <c r="C34" t="s">
        <v>42</v>
      </c>
      <c r="D34" t="s">
        <v>130</v>
      </c>
      <c r="E34" t="s">
        <v>151</v>
      </c>
      <c r="F34" t="s">
        <v>291</v>
      </c>
      <c r="G34" t="s">
        <v>292</v>
      </c>
      <c r="H34" t="s">
        <v>47</v>
      </c>
      <c r="I34" t="s">
        <v>47</v>
      </c>
      <c r="J34" t="s">
        <v>369</v>
      </c>
      <c r="K34" t="s">
        <v>370</v>
      </c>
      <c r="L34" t="s">
        <v>401</v>
      </c>
      <c r="M34">
        <v>155</v>
      </c>
      <c r="N34">
        <v>5.47</v>
      </c>
      <c r="O34" t="s">
        <v>372</v>
      </c>
      <c r="P34" t="s">
        <v>52</v>
      </c>
      <c r="Q34" t="s">
        <v>362</v>
      </c>
      <c r="R34" t="s">
        <v>402</v>
      </c>
      <c r="S34" t="s">
        <v>311</v>
      </c>
      <c r="T34" t="s">
        <v>394</v>
      </c>
      <c r="U34" t="s">
        <v>403</v>
      </c>
      <c r="V34" t="s">
        <v>404</v>
      </c>
      <c r="W34" t="s">
        <v>141</v>
      </c>
      <c r="X34" t="s">
        <v>332</v>
      </c>
      <c r="Y34" t="s">
        <v>106</v>
      </c>
      <c r="Z34" t="s">
        <v>107</v>
      </c>
      <c r="AA34" t="s">
        <v>405</v>
      </c>
      <c r="AB34" t="s">
        <v>258</v>
      </c>
      <c r="AC34" t="s">
        <v>47</v>
      </c>
      <c r="AD34" t="s">
        <v>144</v>
      </c>
      <c r="AE34" t="s">
        <v>65</v>
      </c>
      <c r="AF34" t="s">
        <v>92</v>
      </c>
      <c r="AH34" t="s">
        <v>406</v>
      </c>
      <c r="AI34" t="s">
        <v>68</v>
      </c>
      <c r="AJ34" t="s">
        <v>69</v>
      </c>
      <c r="AK34" t="s">
        <v>407</v>
      </c>
      <c r="AL34" t="s">
        <v>408</v>
      </c>
      <c r="AM34">
        <v>200</v>
      </c>
      <c r="AN34" t="s">
        <v>409</v>
      </c>
    </row>
    <row r="35" spans="1:40" x14ac:dyDescent="0.25">
      <c r="A35" t="s">
        <v>40</v>
      </c>
      <c r="B35" t="s">
        <v>410</v>
      </c>
      <c r="C35" t="s">
        <v>227</v>
      </c>
      <c r="D35" t="s">
        <v>74</v>
      </c>
      <c r="E35" t="s">
        <v>151</v>
      </c>
      <c r="G35" t="s">
        <v>306</v>
      </c>
      <c r="H35" t="s">
        <v>47</v>
      </c>
      <c r="I35" t="s">
        <v>47</v>
      </c>
      <c r="J35" t="s">
        <v>369</v>
      </c>
      <c r="K35" t="s">
        <v>370</v>
      </c>
      <c r="L35" t="s">
        <v>411</v>
      </c>
      <c r="M35">
        <v>130</v>
      </c>
      <c r="N35">
        <v>4.59</v>
      </c>
      <c r="O35" t="s">
        <v>317</v>
      </c>
      <c r="P35" t="s">
        <v>308</v>
      </c>
      <c r="Q35" t="s">
        <v>412</v>
      </c>
      <c r="R35" t="s">
        <v>320</v>
      </c>
      <c r="S35" t="s">
        <v>311</v>
      </c>
      <c r="T35" t="s">
        <v>413</v>
      </c>
      <c r="U35" t="s">
        <v>414</v>
      </c>
      <c r="V35" t="s">
        <v>415</v>
      </c>
      <c r="W35" t="s">
        <v>141</v>
      </c>
      <c r="X35" t="s">
        <v>332</v>
      </c>
      <c r="Y35" t="s">
        <v>416</v>
      </c>
      <c r="Z35" t="s">
        <v>108</v>
      </c>
      <c r="AA35" t="s">
        <v>114</v>
      </c>
      <c r="AB35" t="s">
        <v>47</v>
      </c>
      <c r="AC35" t="s">
        <v>47</v>
      </c>
      <c r="AD35" t="s">
        <v>144</v>
      </c>
      <c r="AE35" t="s">
        <v>65</v>
      </c>
      <c r="AF35" t="s">
        <v>92</v>
      </c>
      <c r="AH35" t="s">
        <v>67</v>
      </c>
      <c r="AI35" t="s">
        <v>68</v>
      </c>
      <c r="AJ35" t="s">
        <v>126</v>
      </c>
      <c r="AK35" t="s">
        <v>324</v>
      </c>
      <c r="AL35" t="s">
        <v>417</v>
      </c>
      <c r="AM35">
        <v>90</v>
      </c>
      <c r="AN35" t="s">
        <v>418</v>
      </c>
    </row>
    <row r="36" spans="1:40" x14ac:dyDescent="0.25">
      <c r="A36" t="s">
        <v>40</v>
      </c>
      <c r="B36" t="s">
        <v>419</v>
      </c>
      <c r="C36" t="s">
        <v>112</v>
      </c>
      <c r="D36" t="s">
        <v>113</v>
      </c>
      <c r="H36" t="s">
        <v>114</v>
      </c>
      <c r="I36" t="s">
        <v>114</v>
      </c>
      <c r="J36" t="s">
        <v>369</v>
      </c>
      <c r="K36" t="s">
        <v>370</v>
      </c>
      <c r="L36" t="s">
        <v>420</v>
      </c>
      <c r="M36">
        <v>360</v>
      </c>
      <c r="N36">
        <v>12.7</v>
      </c>
      <c r="O36" t="s">
        <v>114</v>
      </c>
      <c r="P36" t="s">
        <v>52</v>
      </c>
      <c r="Q36" t="s">
        <v>421</v>
      </c>
      <c r="R36" t="s">
        <v>422</v>
      </c>
      <c r="S36" t="s">
        <v>311</v>
      </c>
      <c r="T36" t="s">
        <v>423</v>
      </c>
      <c r="U36" t="s">
        <v>424</v>
      </c>
      <c r="V36" t="s">
        <v>425</v>
      </c>
      <c r="W36" t="s">
        <v>141</v>
      </c>
      <c r="X36" t="s">
        <v>60</v>
      </c>
      <c r="Y36" t="s">
        <v>61</v>
      </c>
      <c r="Z36" t="s">
        <v>90</v>
      </c>
      <c r="AA36" t="s">
        <v>108</v>
      </c>
      <c r="AB36" t="s">
        <v>47</v>
      </c>
      <c r="AC36" t="s">
        <v>47</v>
      </c>
      <c r="AD36" t="s">
        <v>426</v>
      </c>
      <c r="AE36" t="s">
        <v>65</v>
      </c>
      <c r="AF36" t="s">
        <v>427</v>
      </c>
      <c r="AH36" t="s">
        <v>114</v>
      </c>
      <c r="AI36" t="s">
        <v>68</v>
      </c>
      <c r="AJ36" t="s">
        <v>126</v>
      </c>
      <c r="AK36" t="s">
        <v>428</v>
      </c>
      <c r="AL36" t="s">
        <v>429</v>
      </c>
      <c r="AM36">
        <v>200</v>
      </c>
      <c r="AN36" t="s">
        <v>430</v>
      </c>
    </row>
    <row r="37" spans="1:40" x14ac:dyDescent="0.25">
      <c r="A37" t="s">
        <v>40</v>
      </c>
      <c r="B37" t="s">
        <v>431</v>
      </c>
      <c r="C37" t="s">
        <v>227</v>
      </c>
      <c r="D37" t="s">
        <v>432</v>
      </c>
      <c r="E37" t="s">
        <v>75</v>
      </c>
      <c r="G37" t="s">
        <v>306</v>
      </c>
      <c r="H37" t="s">
        <v>47</v>
      </c>
      <c r="I37" t="s">
        <v>47</v>
      </c>
      <c r="J37" t="s">
        <v>433</v>
      </c>
      <c r="K37" t="s">
        <v>391</v>
      </c>
      <c r="L37" t="s">
        <v>434</v>
      </c>
      <c r="M37">
        <v>298</v>
      </c>
      <c r="N37">
        <v>10.51</v>
      </c>
      <c r="O37" t="s">
        <v>47</v>
      </c>
      <c r="P37" t="s">
        <v>308</v>
      </c>
      <c r="Q37" t="s">
        <v>435</v>
      </c>
      <c r="R37" t="s">
        <v>436</v>
      </c>
      <c r="S37" t="s">
        <v>437</v>
      </c>
      <c r="T37" t="s">
        <v>438</v>
      </c>
      <c r="W37" t="s">
        <v>141</v>
      </c>
      <c r="X37" t="s">
        <v>170</v>
      </c>
      <c r="Y37" t="s">
        <v>106</v>
      </c>
      <c r="Z37" t="s">
        <v>108</v>
      </c>
      <c r="AA37" t="s">
        <v>47</v>
      </c>
      <c r="AB37" t="s">
        <v>47</v>
      </c>
      <c r="AC37" t="s">
        <v>47</v>
      </c>
      <c r="AD37" t="s">
        <v>271</v>
      </c>
      <c r="AE37" t="s">
        <v>47</v>
      </c>
      <c r="AF37" t="s">
        <v>47</v>
      </c>
      <c r="AH37" t="s">
        <v>114</v>
      </c>
      <c r="AI37" t="s">
        <v>68</v>
      </c>
      <c r="AJ37" t="s">
        <v>126</v>
      </c>
      <c r="AK37" t="s">
        <v>127</v>
      </c>
      <c r="AL37" t="s">
        <v>71</v>
      </c>
      <c r="AM37">
        <v>110</v>
      </c>
      <c r="AN37" t="s">
        <v>439</v>
      </c>
    </row>
    <row r="38" spans="1:40" x14ac:dyDescent="0.25">
      <c r="A38" t="s">
        <v>40</v>
      </c>
      <c r="B38" t="s">
        <v>440</v>
      </c>
      <c r="C38" t="s">
        <v>227</v>
      </c>
      <c r="D38" t="s">
        <v>432</v>
      </c>
      <c r="E38" t="s">
        <v>75</v>
      </c>
      <c r="G38" t="s">
        <v>306</v>
      </c>
      <c r="H38" t="s">
        <v>47</v>
      </c>
      <c r="I38" t="s">
        <v>47</v>
      </c>
      <c r="J38" t="s">
        <v>433</v>
      </c>
      <c r="K38" t="s">
        <v>391</v>
      </c>
      <c r="L38" t="s">
        <v>434</v>
      </c>
      <c r="M38">
        <v>298</v>
      </c>
      <c r="N38">
        <v>10.51</v>
      </c>
      <c r="O38" t="s">
        <v>47</v>
      </c>
      <c r="P38" t="s">
        <v>266</v>
      </c>
      <c r="Q38" t="s">
        <v>441</v>
      </c>
      <c r="R38" t="s">
        <v>442</v>
      </c>
      <c r="S38" t="s">
        <v>311</v>
      </c>
      <c r="T38" t="s">
        <v>438</v>
      </c>
      <c r="W38" t="s">
        <v>141</v>
      </c>
      <c r="X38" t="s">
        <v>170</v>
      </c>
      <c r="Y38" t="s">
        <v>106</v>
      </c>
      <c r="Z38" t="s">
        <v>90</v>
      </c>
      <c r="AA38" t="s">
        <v>47</v>
      </c>
      <c r="AB38" t="s">
        <v>47</v>
      </c>
      <c r="AC38" t="s">
        <v>47</v>
      </c>
      <c r="AD38" t="s">
        <v>271</v>
      </c>
      <c r="AE38" t="s">
        <v>47</v>
      </c>
      <c r="AF38" t="s">
        <v>47</v>
      </c>
      <c r="AH38" t="s">
        <v>114</v>
      </c>
      <c r="AI38" t="s">
        <v>68</v>
      </c>
      <c r="AJ38" t="s">
        <v>126</v>
      </c>
      <c r="AK38" t="s">
        <v>127</v>
      </c>
      <c r="AL38" t="s">
        <v>71</v>
      </c>
      <c r="AM38">
        <v>150</v>
      </c>
      <c r="AN38" t="s">
        <v>439</v>
      </c>
    </row>
    <row r="39" spans="1:40" x14ac:dyDescent="0.25">
      <c r="A39" t="s">
        <v>40</v>
      </c>
      <c r="B39" t="s">
        <v>443</v>
      </c>
      <c r="C39" t="s">
        <v>112</v>
      </c>
      <c r="D39" t="s">
        <v>113</v>
      </c>
      <c r="H39" t="s">
        <v>114</v>
      </c>
      <c r="I39" t="s">
        <v>114</v>
      </c>
      <c r="J39" t="s">
        <v>433</v>
      </c>
      <c r="K39" t="s">
        <v>444</v>
      </c>
      <c r="L39" t="s">
        <v>434</v>
      </c>
      <c r="O39" t="s">
        <v>114</v>
      </c>
      <c r="P39" t="s">
        <v>266</v>
      </c>
      <c r="Q39" t="s">
        <v>441</v>
      </c>
      <c r="R39" t="s">
        <v>442</v>
      </c>
      <c r="S39" t="s">
        <v>437</v>
      </c>
      <c r="T39" t="s">
        <v>445</v>
      </c>
      <c r="U39" t="s">
        <v>446</v>
      </c>
      <c r="V39" t="s">
        <v>447</v>
      </c>
      <c r="W39" t="s">
        <v>141</v>
      </c>
      <c r="X39" t="s">
        <v>105</v>
      </c>
      <c r="Y39" t="s">
        <v>106</v>
      </c>
      <c r="Z39" t="s">
        <v>90</v>
      </c>
      <c r="AA39" t="s">
        <v>47</v>
      </c>
      <c r="AB39" t="s">
        <v>258</v>
      </c>
      <c r="AC39" t="s">
        <v>47</v>
      </c>
      <c r="AD39" t="s">
        <v>271</v>
      </c>
      <c r="AE39" t="s">
        <v>47</v>
      </c>
      <c r="AF39" t="s">
        <v>114</v>
      </c>
      <c r="AH39" t="s">
        <v>114</v>
      </c>
      <c r="AI39" t="s">
        <v>68</v>
      </c>
      <c r="AJ39" t="s">
        <v>126</v>
      </c>
      <c r="AK39" t="s">
        <v>448</v>
      </c>
      <c r="AL39" t="s">
        <v>449</v>
      </c>
      <c r="AM39">
        <v>90</v>
      </c>
      <c r="AN39" t="s">
        <v>450</v>
      </c>
    </row>
    <row r="40" spans="1:40" x14ac:dyDescent="0.25">
      <c r="A40" t="s">
        <v>40</v>
      </c>
      <c r="B40" t="s">
        <v>451</v>
      </c>
      <c r="C40" t="s">
        <v>227</v>
      </c>
      <c r="D40" t="s">
        <v>43</v>
      </c>
      <c r="E40" t="s">
        <v>75</v>
      </c>
      <c r="G40" t="s">
        <v>306</v>
      </c>
      <c r="H40" t="s">
        <v>47</v>
      </c>
      <c r="I40" t="s">
        <v>47</v>
      </c>
      <c r="J40" t="s">
        <v>452</v>
      </c>
      <c r="K40" t="s">
        <v>453</v>
      </c>
      <c r="L40" t="s">
        <v>454</v>
      </c>
      <c r="O40" t="s">
        <v>455</v>
      </c>
      <c r="P40" t="s">
        <v>52</v>
      </c>
      <c r="Q40" t="s">
        <v>456</v>
      </c>
      <c r="R40" t="s">
        <v>457</v>
      </c>
      <c r="S40" t="s">
        <v>458</v>
      </c>
      <c r="T40" t="s">
        <v>394</v>
      </c>
      <c r="U40" t="s">
        <v>459</v>
      </c>
      <c r="V40" t="s">
        <v>460</v>
      </c>
      <c r="W40" t="s">
        <v>141</v>
      </c>
      <c r="X40" t="s">
        <v>170</v>
      </c>
      <c r="Y40" t="s">
        <v>61</v>
      </c>
      <c r="Z40" t="s">
        <v>89</v>
      </c>
      <c r="AA40" t="s">
        <v>396</v>
      </c>
      <c r="AB40" t="s">
        <v>47</v>
      </c>
      <c r="AC40" t="s">
        <v>47</v>
      </c>
      <c r="AD40" t="s">
        <v>47</v>
      </c>
      <c r="AE40" t="s">
        <v>65</v>
      </c>
      <c r="AF40" t="s">
        <v>66</v>
      </c>
      <c r="AH40" t="s">
        <v>406</v>
      </c>
      <c r="AI40" t="s">
        <v>68</v>
      </c>
      <c r="AJ40" t="s">
        <v>69</v>
      </c>
      <c r="AK40" t="s">
        <v>127</v>
      </c>
      <c r="AL40" t="s">
        <v>71</v>
      </c>
      <c r="AM40">
        <v>240</v>
      </c>
      <c r="AN40" t="s">
        <v>461</v>
      </c>
    </row>
    <row r="41" spans="1:40" x14ac:dyDescent="0.25">
      <c r="A41" t="s">
        <v>40</v>
      </c>
      <c r="B41" t="s">
        <v>462</v>
      </c>
      <c r="C41" t="s">
        <v>227</v>
      </c>
      <c r="D41" t="s">
        <v>74</v>
      </c>
      <c r="E41" t="s">
        <v>75</v>
      </c>
      <c r="G41" t="s">
        <v>306</v>
      </c>
      <c r="H41" t="s">
        <v>47</v>
      </c>
      <c r="I41" t="s">
        <v>47</v>
      </c>
      <c r="J41" t="s">
        <v>463</v>
      </c>
      <c r="K41" t="s">
        <v>464</v>
      </c>
      <c r="L41" t="s">
        <v>465</v>
      </c>
      <c r="M41">
        <v>134</v>
      </c>
      <c r="N41">
        <v>4.7300000000000004</v>
      </c>
      <c r="O41" t="s">
        <v>80</v>
      </c>
      <c r="P41" t="s">
        <v>52</v>
      </c>
      <c r="Q41" t="s">
        <v>466</v>
      </c>
      <c r="R41" t="s">
        <v>457</v>
      </c>
      <c r="S41" t="s">
        <v>458</v>
      </c>
      <c r="T41" t="s">
        <v>394</v>
      </c>
      <c r="U41" t="s">
        <v>459</v>
      </c>
      <c r="V41" t="s">
        <v>460</v>
      </c>
      <c r="W41" t="s">
        <v>141</v>
      </c>
      <c r="X41" t="s">
        <v>332</v>
      </c>
      <c r="Y41" t="s">
        <v>106</v>
      </c>
      <c r="Z41" t="s">
        <v>89</v>
      </c>
      <c r="AA41" t="s">
        <v>396</v>
      </c>
      <c r="AB41" t="s">
        <v>47</v>
      </c>
      <c r="AC41" t="s">
        <v>47</v>
      </c>
      <c r="AD41" t="s">
        <v>47</v>
      </c>
      <c r="AE41" t="s">
        <v>47</v>
      </c>
      <c r="AF41" t="s">
        <v>66</v>
      </c>
      <c r="AH41" t="s">
        <v>406</v>
      </c>
      <c r="AI41" t="s">
        <v>68</v>
      </c>
      <c r="AJ41" t="s">
        <v>69</v>
      </c>
      <c r="AK41" t="s">
        <v>127</v>
      </c>
      <c r="AL41" t="s">
        <v>467</v>
      </c>
      <c r="AM41">
        <v>200</v>
      </c>
      <c r="AN41" t="s">
        <v>468</v>
      </c>
    </row>
    <row r="42" spans="1:40" x14ac:dyDescent="0.25">
      <c r="A42" t="s">
        <v>40</v>
      </c>
      <c r="B42" t="s">
        <v>469</v>
      </c>
      <c r="C42" t="s">
        <v>227</v>
      </c>
      <c r="D42" t="s">
        <v>74</v>
      </c>
      <c r="E42" t="s">
        <v>75</v>
      </c>
      <c r="G42" t="s">
        <v>306</v>
      </c>
      <c r="H42" t="s">
        <v>47</v>
      </c>
      <c r="I42" t="s">
        <v>47</v>
      </c>
      <c r="J42" t="s">
        <v>463</v>
      </c>
      <c r="K42" t="s">
        <v>464</v>
      </c>
      <c r="L42" t="s">
        <v>470</v>
      </c>
      <c r="M42">
        <v>122</v>
      </c>
      <c r="N42">
        <v>4.3</v>
      </c>
      <c r="O42" t="s">
        <v>80</v>
      </c>
      <c r="P42" t="s">
        <v>308</v>
      </c>
      <c r="Q42" t="s">
        <v>471</v>
      </c>
      <c r="R42" t="s">
        <v>320</v>
      </c>
      <c r="S42" t="s">
        <v>458</v>
      </c>
      <c r="T42" t="s">
        <v>472</v>
      </c>
      <c r="U42" t="s">
        <v>473</v>
      </c>
      <c r="V42" t="s">
        <v>415</v>
      </c>
      <c r="W42" t="s">
        <v>169</v>
      </c>
      <c r="X42" t="s">
        <v>332</v>
      </c>
      <c r="Y42" t="s">
        <v>416</v>
      </c>
      <c r="Z42" t="s">
        <v>223</v>
      </c>
      <c r="AA42" t="s">
        <v>474</v>
      </c>
      <c r="AB42" t="s">
        <v>47</v>
      </c>
      <c r="AC42" t="s">
        <v>47</v>
      </c>
      <c r="AD42" t="s">
        <v>47</v>
      </c>
      <c r="AE42" t="s">
        <v>65</v>
      </c>
      <c r="AF42" t="s">
        <v>114</v>
      </c>
      <c r="AH42" t="s">
        <v>114</v>
      </c>
      <c r="AI42" t="s">
        <v>68</v>
      </c>
      <c r="AJ42" t="s">
        <v>69</v>
      </c>
      <c r="AK42" t="s">
        <v>475</v>
      </c>
      <c r="AL42" t="s">
        <v>467</v>
      </c>
      <c r="AM42">
        <v>100</v>
      </c>
      <c r="AN42" t="s">
        <v>476</v>
      </c>
    </row>
    <row r="43" spans="1:40" x14ac:dyDescent="0.25">
      <c r="A43" t="s">
        <v>40</v>
      </c>
      <c r="B43" t="s">
        <v>477</v>
      </c>
      <c r="C43" t="s">
        <v>227</v>
      </c>
      <c r="D43" t="s">
        <v>130</v>
      </c>
      <c r="E43" t="s">
        <v>75</v>
      </c>
      <c r="G43" t="s">
        <v>306</v>
      </c>
      <c r="H43" t="s">
        <v>47</v>
      </c>
      <c r="I43" t="s">
        <v>47</v>
      </c>
      <c r="J43" t="s">
        <v>478</v>
      </c>
      <c r="K43" t="s">
        <v>479</v>
      </c>
      <c r="L43" t="s">
        <v>480</v>
      </c>
      <c r="M43">
        <v>323</v>
      </c>
      <c r="N43">
        <v>11.39</v>
      </c>
      <c r="O43" t="s">
        <v>47</v>
      </c>
      <c r="P43" t="s">
        <v>308</v>
      </c>
      <c r="Q43" t="s">
        <v>481</v>
      </c>
      <c r="R43" t="s">
        <v>436</v>
      </c>
      <c r="S43" t="s">
        <v>482</v>
      </c>
      <c r="T43" t="s">
        <v>472</v>
      </c>
      <c r="U43" t="s">
        <v>483</v>
      </c>
      <c r="V43" t="s">
        <v>415</v>
      </c>
      <c r="W43" t="s">
        <v>141</v>
      </c>
      <c r="X43" t="s">
        <v>170</v>
      </c>
      <c r="Y43" t="s">
        <v>106</v>
      </c>
      <c r="Z43" t="s">
        <v>270</v>
      </c>
      <c r="AA43" t="s">
        <v>114</v>
      </c>
      <c r="AB43" t="s">
        <v>47</v>
      </c>
      <c r="AC43" t="s">
        <v>47</v>
      </c>
      <c r="AD43" t="s">
        <v>271</v>
      </c>
      <c r="AE43" t="s">
        <v>47</v>
      </c>
      <c r="AF43" t="s">
        <v>47</v>
      </c>
      <c r="AH43" t="s">
        <v>114</v>
      </c>
      <c r="AI43" t="s">
        <v>68</v>
      </c>
      <c r="AJ43" t="s">
        <v>126</v>
      </c>
      <c r="AK43" t="s">
        <v>484</v>
      </c>
      <c r="AL43" t="s">
        <v>485</v>
      </c>
      <c r="AM43">
        <v>130</v>
      </c>
      <c r="AN43" t="s">
        <v>486</v>
      </c>
    </row>
    <row r="44" spans="1:40" x14ac:dyDescent="0.25">
      <c r="A44" t="s">
        <v>40</v>
      </c>
      <c r="B44" t="s">
        <v>487</v>
      </c>
      <c r="C44" t="s">
        <v>112</v>
      </c>
      <c r="D44" t="s">
        <v>113</v>
      </c>
      <c r="H44" t="s">
        <v>114</v>
      </c>
      <c r="I44" t="s">
        <v>114</v>
      </c>
      <c r="J44" t="s">
        <v>478</v>
      </c>
      <c r="K44" t="s">
        <v>479</v>
      </c>
      <c r="L44" t="s">
        <v>488</v>
      </c>
      <c r="M44">
        <v>315</v>
      </c>
      <c r="N44">
        <v>11.11</v>
      </c>
      <c r="O44" t="s">
        <v>114</v>
      </c>
      <c r="P44" t="s">
        <v>308</v>
      </c>
      <c r="Q44" t="s">
        <v>489</v>
      </c>
      <c r="R44" t="s">
        <v>436</v>
      </c>
      <c r="S44" t="s">
        <v>482</v>
      </c>
      <c r="T44" t="s">
        <v>490</v>
      </c>
      <c r="U44" t="s">
        <v>491</v>
      </c>
      <c r="V44" t="s">
        <v>492</v>
      </c>
      <c r="W44" t="s">
        <v>141</v>
      </c>
      <c r="X44" t="s">
        <v>493</v>
      </c>
      <c r="Y44" t="s">
        <v>106</v>
      </c>
      <c r="Z44" t="s">
        <v>270</v>
      </c>
      <c r="AA44" t="s">
        <v>114</v>
      </c>
      <c r="AB44" t="s">
        <v>47</v>
      </c>
      <c r="AC44" t="s">
        <v>47</v>
      </c>
      <c r="AD44" t="s">
        <v>271</v>
      </c>
      <c r="AE44" t="s">
        <v>65</v>
      </c>
      <c r="AF44" t="s">
        <v>47</v>
      </c>
      <c r="AH44" t="s">
        <v>114</v>
      </c>
      <c r="AI44" t="s">
        <v>68</v>
      </c>
      <c r="AJ44" t="s">
        <v>126</v>
      </c>
      <c r="AK44" t="s">
        <v>484</v>
      </c>
      <c r="AL44" t="s">
        <v>261</v>
      </c>
      <c r="AM44">
        <v>100</v>
      </c>
      <c r="AN44" t="s">
        <v>494</v>
      </c>
    </row>
    <row r="45" spans="1:40" x14ac:dyDescent="0.25">
      <c r="A45" t="s">
        <v>40</v>
      </c>
      <c r="B45" t="s">
        <v>495</v>
      </c>
      <c r="C45" t="s">
        <v>112</v>
      </c>
      <c r="D45" t="s">
        <v>113</v>
      </c>
      <c r="H45" t="s">
        <v>114</v>
      </c>
      <c r="I45" t="s">
        <v>114</v>
      </c>
      <c r="J45" t="s">
        <v>478</v>
      </c>
      <c r="K45" t="s">
        <v>496</v>
      </c>
      <c r="L45" t="s">
        <v>497</v>
      </c>
      <c r="M45">
        <v>380</v>
      </c>
      <c r="N45">
        <v>13.4</v>
      </c>
      <c r="O45" t="s">
        <v>114</v>
      </c>
      <c r="P45" t="s">
        <v>254</v>
      </c>
      <c r="Q45" t="s">
        <v>498</v>
      </c>
      <c r="R45" t="s">
        <v>499</v>
      </c>
      <c r="S45" t="s">
        <v>482</v>
      </c>
      <c r="T45" t="s">
        <v>445</v>
      </c>
      <c r="U45" t="s">
        <v>446</v>
      </c>
      <c r="V45" t="s">
        <v>447</v>
      </c>
      <c r="W45" t="s">
        <v>141</v>
      </c>
      <c r="X45" t="s">
        <v>170</v>
      </c>
      <c r="Y45" t="s">
        <v>106</v>
      </c>
      <c r="Z45" t="s">
        <v>284</v>
      </c>
      <c r="AA45" t="s">
        <v>108</v>
      </c>
      <c r="AB45" t="s">
        <v>47</v>
      </c>
      <c r="AC45" t="s">
        <v>47</v>
      </c>
      <c r="AD45" t="s">
        <v>271</v>
      </c>
      <c r="AE45">
        <v>3</v>
      </c>
      <c r="AF45" t="s">
        <v>47</v>
      </c>
      <c r="AH45" t="s">
        <v>114</v>
      </c>
      <c r="AI45" t="s">
        <v>68</v>
      </c>
      <c r="AJ45" t="s">
        <v>126</v>
      </c>
      <c r="AK45" t="s">
        <v>500</v>
      </c>
      <c r="AL45" t="s">
        <v>501</v>
      </c>
      <c r="AM45">
        <v>130</v>
      </c>
      <c r="AN45" t="s">
        <v>502</v>
      </c>
    </row>
    <row r="46" spans="1:40" x14ac:dyDescent="0.25">
      <c r="A46" t="s">
        <v>40</v>
      </c>
      <c r="B46" t="s">
        <v>503</v>
      </c>
      <c r="C46" t="s">
        <v>227</v>
      </c>
      <c r="D46" t="s">
        <v>43</v>
      </c>
      <c r="E46" t="s">
        <v>151</v>
      </c>
      <c r="G46" t="s">
        <v>306</v>
      </c>
      <c r="H46" t="s">
        <v>47</v>
      </c>
      <c r="I46" t="s">
        <v>47</v>
      </c>
      <c r="J46" t="s">
        <v>478</v>
      </c>
      <c r="K46" t="s">
        <v>479</v>
      </c>
      <c r="L46" t="s">
        <v>504</v>
      </c>
      <c r="M46">
        <v>150</v>
      </c>
      <c r="N46">
        <v>5.29</v>
      </c>
      <c r="O46" t="s">
        <v>455</v>
      </c>
      <c r="P46" t="s">
        <v>505</v>
      </c>
      <c r="Q46" t="s">
        <v>506</v>
      </c>
      <c r="R46" t="s">
        <v>402</v>
      </c>
      <c r="S46" t="s">
        <v>482</v>
      </c>
      <c r="T46" t="s">
        <v>472</v>
      </c>
      <c r="U46" t="s">
        <v>473</v>
      </c>
      <c r="V46" t="s">
        <v>415</v>
      </c>
      <c r="W46" t="s">
        <v>141</v>
      </c>
      <c r="X46" t="s">
        <v>332</v>
      </c>
      <c r="Y46" t="s">
        <v>416</v>
      </c>
      <c r="Z46" t="s">
        <v>507</v>
      </c>
      <c r="AA46" t="s">
        <v>270</v>
      </c>
      <c r="AB46" t="s">
        <v>47</v>
      </c>
      <c r="AC46" t="s">
        <v>47</v>
      </c>
      <c r="AD46" t="s">
        <v>144</v>
      </c>
      <c r="AE46" t="s">
        <v>508</v>
      </c>
      <c r="AF46" t="s">
        <v>92</v>
      </c>
      <c r="AH46" t="s">
        <v>67</v>
      </c>
      <c r="AI46" t="s">
        <v>68</v>
      </c>
      <c r="AJ46" t="s">
        <v>69</v>
      </c>
      <c r="AK46" t="s">
        <v>364</v>
      </c>
      <c r="AL46" t="s">
        <v>509</v>
      </c>
      <c r="AM46">
        <v>170</v>
      </c>
      <c r="AN46" t="s">
        <v>366</v>
      </c>
    </row>
    <row r="47" spans="1:40" x14ac:dyDescent="0.25">
      <c r="A47" t="s">
        <v>40</v>
      </c>
      <c r="B47" t="s">
        <v>510</v>
      </c>
      <c r="C47" t="s">
        <v>42</v>
      </c>
      <c r="D47" t="s">
        <v>130</v>
      </c>
      <c r="E47" t="s">
        <v>151</v>
      </c>
      <c r="F47" t="s">
        <v>511</v>
      </c>
      <c r="G47" t="s">
        <v>512</v>
      </c>
      <c r="H47" t="s">
        <v>47</v>
      </c>
      <c r="I47" t="s">
        <v>47</v>
      </c>
      <c r="J47" t="s">
        <v>513</v>
      </c>
      <c r="K47" t="s">
        <v>514</v>
      </c>
      <c r="L47" t="s">
        <v>515</v>
      </c>
      <c r="M47">
        <v>229</v>
      </c>
      <c r="N47">
        <v>8.08</v>
      </c>
      <c r="O47" t="s">
        <v>516</v>
      </c>
      <c r="P47" t="s">
        <v>52</v>
      </c>
      <c r="Q47" t="s">
        <v>517</v>
      </c>
      <c r="R47" t="s">
        <v>518</v>
      </c>
      <c r="S47" t="s">
        <v>458</v>
      </c>
      <c r="T47" t="s">
        <v>519</v>
      </c>
      <c r="U47" t="s">
        <v>520</v>
      </c>
      <c r="V47" t="s">
        <v>521</v>
      </c>
      <c r="W47" t="s">
        <v>522</v>
      </c>
      <c r="X47" t="s">
        <v>170</v>
      </c>
      <c r="Y47" t="s">
        <v>61</v>
      </c>
      <c r="Z47" t="s">
        <v>523</v>
      </c>
      <c r="AA47" t="s">
        <v>524</v>
      </c>
      <c r="AB47" t="s">
        <v>258</v>
      </c>
      <c r="AC47" t="s">
        <v>47</v>
      </c>
      <c r="AD47" t="s">
        <v>525</v>
      </c>
      <c r="AE47" t="s">
        <v>65</v>
      </c>
      <c r="AF47" t="s">
        <v>66</v>
      </c>
      <c r="AG47" t="s">
        <v>47</v>
      </c>
      <c r="AH47" t="s">
        <v>526</v>
      </c>
      <c r="AI47" t="s">
        <v>68</v>
      </c>
      <c r="AJ47" t="s">
        <v>162</v>
      </c>
      <c r="AK47" t="s">
        <v>527</v>
      </c>
      <c r="AL47" t="s">
        <v>528</v>
      </c>
      <c r="AM47">
        <v>340</v>
      </c>
      <c r="AN47" t="s">
        <v>529</v>
      </c>
    </row>
    <row r="48" spans="1:40" x14ac:dyDescent="0.25">
      <c r="A48" t="s">
        <v>40</v>
      </c>
      <c r="B48" t="s">
        <v>530</v>
      </c>
      <c r="C48" t="s">
        <v>227</v>
      </c>
      <c r="D48" t="s">
        <v>531</v>
      </c>
      <c r="E48" t="s">
        <v>151</v>
      </c>
      <c r="G48" t="s">
        <v>327</v>
      </c>
      <c r="H48" t="s">
        <v>47</v>
      </c>
      <c r="I48" t="s">
        <v>47</v>
      </c>
      <c r="J48" t="s">
        <v>513</v>
      </c>
      <c r="K48" t="s">
        <v>532</v>
      </c>
      <c r="L48" t="s">
        <v>533</v>
      </c>
      <c r="M48">
        <v>120</v>
      </c>
      <c r="N48">
        <v>4.2300000000000004</v>
      </c>
      <c r="O48" t="s">
        <v>80</v>
      </c>
      <c r="P48" t="s">
        <v>505</v>
      </c>
      <c r="Q48" t="s">
        <v>534</v>
      </c>
      <c r="R48" t="s">
        <v>535</v>
      </c>
      <c r="S48" t="s">
        <v>482</v>
      </c>
      <c r="T48" t="s">
        <v>413</v>
      </c>
      <c r="U48" t="s">
        <v>473</v>
      </c>
      <c r="V48" t="s">
        <v>415</v>
      </c>
      <c r="W48" t="s">
        <v>141</v>
      </c>
      <c r="X48" t="s">
        <v>332</v>
      </c>
      <c r="Y48" t="s">
        <v>416</v>
      </c>
      <c r="Z48" t="s">
        <v>536</v>
      </c>
      <c r="AA48" t="s">
        <v>114</v>
      </c>
      <c r="AB48" t="s">
        <v>47</v>
      </c>
      <c r="AC48" t="s">
        <v>47</v>
      </c>
      <c r="AD48" t="s">
        <v>537</v>
      </c>
      <c r="AE48" t="s">
        <v>508</v>
      </c>
      <c r="AF48" t="s">
        <v>92</v>
      </c>
      <c r="AH48" t="s">
        <v>538</v>
      </c>
      <c r="AI48" t="s">
        <v>68</v>
      </c>
      <c r="AJ48" t="s">
        <v>69</v>
      </c>
      <c r="AK48" t="s">
        <v>539</v>
      </c>
      <c r="AL48" t="s">
        <v>540</v>
      </c>
      <c r="AM48">
        <v>100</v>
      </c>
      <c r="AN48" t="s">
        <v>541</v>
      </c>
    </row>
    <row r="49" spans="1:40" x14ac:dyDescent="0.25">
      <c r="A49" t="s">
        <v>40</v>
      </c>
      <c r="B49" t="s">
        <v>542</v>
      </c>
      <c r="C49" t="s">
        <v>227</v>
      </c>
      <c r="D49" t="s">
        <v>74</v>
      </c>
      <c r="E49" t="s">
        <v>151</v>
      </c>
      <c r="G49" t="s">
        <v>228</v>
      </c>
      <c r="H49" t="s">
        <v>47</v>
      </c>
      <c r="I49" t="s">
        <v>47</v>
      </c>
      <c r="J49" t="s">
        <v>543</v>
      </c>
      <c r="K49" t="s">
        <v>544</v>
      </c>
      <c r="L49" t="s">
        <v>545</v>
      </c>
      <c r="M49">
        <v>195</v>
      </c>
      <c r="N49">
        <v>6.88</v>
      </c>
      <c r="O49" t="s">
        <v>80</v>
      </c>
      <c r="P49" t="s">
        <v>505</v>
      </c>
      <c r="Q49" t="s">
        <v>546</v>
      </c>
      <c r="R49" t="s">
        <v>374</v>
      </c>
      <c r="S49" t="s">
        <v>482</v>
      </c>
      <c r="T49" t="s">
        <v>288</v>
      </c>
      <c r="U49" t="s">
        <v>459</v>
      </c>
      <c r="V49" t="s">
        <v>460</v>
      </c>
      <c r="W49" t="s">
        <v>141</v>
      </c>
      <c r="X49" t="s">
        <v>105</v>
      </c>
      <c r="Y49" t="s">
        <v>106</v>
      </c>
      <c r="Z49" t="s">
        <v>107</v>
      </c>
      <c r="AA49" t="s">
        <v>108</v>
      </c>
      <c r="AB49" t="s">
        <v>258</v>
      </c>
      <c r="AC49" t="s">
        <v>47</v>
      </c>
      <c r="AD49" t="s">
        <v>144</v>
      </c>
      <c r="AE49" t="s">
        <v>145</v>
      </c>
      <c r="AF49" t="s">
        <v>92</v>
      </c>
      <c r="AH49" t="s">
        <v>67</v>
      </c>
      <c r="AI49" t="s">
        <v>68</v>
      </c>
      <c r="AJ49" t="s">
        <v>162</v>
      </c>
      <c r="AK49" t="s">
        <v>547</v>
      </c>
      <c r="AL49" t="s">
        <v>548</v>
      </c>
      <c r="AM49">
        <v>320</v>
      </c>
      <c r="AN49" t="s">
        <v>549</v>
      </c>
    </row>
    <row r="50" spans="1:40" x14ac:dyDescent="0.25">
      <c r="A50" t="s">
        <v>40</v>
      </c>
      <c r="B50" t="s">
        <v>550</v>
      </c>
      <c r="C50" t="s">
        <v>227</v>
      </c>
      <c r="D50" t="s">
        <v>130</v>
      </c>
      <c r="E50" t="s">
        <v>176</v>
      </c>
      <c r="G50" t="s">
        <v>327</v>
      </c>
      <c r="H50" t="s">
        <v>47</v>
      </c>
      <c r="I50" t="s">
        <v>551</v>
      </c>
      <c r="J50" t="s">
        <v>552</v>
      </c>
      <c r="K50" t="s">
        <v>553</v>
      </c>
      <c r="L50" t="s">
        <v>554</v>
      </c>
      <c r="M50">
        <v>560</v>
      </c>
      <c r="N50">
        <v>1.23</v>
      </c>
      <c r="O50" t="s">
        <v>372</v>
      </c>
      <c r="P50" t="s">
        <v>254</v>
      </c>
      <c r="Q50" t="s">
        <v>555</v>
      </c>
      <c r="R50" t="s">
        <v>556</v>
      </c>
      <c r="S50" t="s">
        <v>458</v>
      </c>
      <c r="T50" t="s">
        <v>394</v>
      </c>
      <c r="U50" t="s">
        <v>557</v>
      </c>
      <c r="V50" t="s">
        <v>460</v>
      </c>
      <c r="W50" t="s">
        <v>141</v>
      </c>
      <c r="X50" t="s">
        <v>60</v>
      </c>
      <c r="Y50" t="s">
        <v>106</v>
      </c>
      <c r="Z50" t="s">
        <v>90</v>
      </c>
      <c r="AA50" t="s">
        <v>270</v>
      </c>
      <c r="AB50" t="s">
        <v>258</v>
      </c>
      <c r="AC50" t="s">
        <v>47</v>
      </c>
      <c r="AD50" t="s">
        <v>144</v>
      </c>
      <c r="AE50" t="s">
        <v>65</v>
      </c>
      <c r="AF50" t="s">
        <v>92</v>
      </c>
      <c r="AH50" t="s">
        <v>114</v>
      </c>
      <c r="AI50" t="s">
        <v>558</v>
      </c>
      <c r="AJ50" t="s">
        <v>559</v>
      </c>
      <c r="AK50" t="s">
        <v>560</v>
      </c>
      <c r="AL50" t="s">
        <v>561</v>
      </c>
      <c r="AM50">
        <v>190</v>
      </c>
      <c r="AN50" t="s">
        <v>562</v>
      </c>
    </row>
    <row r="51" spans="1:40" x14ac:dyDescent="0.25">
      <c r="A51" t="s">
        <v>40</v>
      </c>
      <c r="B51" t="s">
        <v>563</v>
      </c>
      <c r="C51" t="s">
        <v>227</v>
      </c>
      <c r="D51" t="s">
        <v>130</v>
      </c>
      <c r="E51" t="s">
        <v>75</v>
      </c>
      <c r="G51" t="s">
        <v>306</v>
      </c>
      <c r="H51" t="s">
        <v>47</v>
      </c>
      <c r="I51" t="s">
        <v>47</v>
      </c>
      <c r="J51" t="s">
        <v>564</v>
      </c>
      <c r="K51" t="s">
        <v>565</v>
      </c>
      <c r="L51" t="s">
        <v>566</v>
      </c>
      <c r="M51">
        <v>430</v>
      </c>
      <c r="N51">
        <v>15.17</v>
      </c>
      <c r="O51" t="s">
        <v>47</v>
      </c>
      <c r="P51" t="s">
        <v>505</v>
      </c>
      <c r="Q51" t="s">
        <v>567</v>
      </c>
      <c r="R51" t="s">
        <v>499</v>
      </c>
      <c r="S51" t="s">
        <v>482</v>
      </c>
      <c r="T51" t="s">
        <v>394</v>
      </c>
      <c r="U51" t="s">
        <v>568</v>
      </c>
      <c r="V51" t="s">
        <v>460</v>
      </c>
      <c r="W51" t="s">
        <v>141</v>
      </c>
      <c r="X51" t="s">
        <v>105</v>
      </c>
      <c r="Y51" t="s">
        <v>106</v>
      </c>
      <c r="Z51" t="s">
        <v>284</v>
      </c>
      <c r="AA51" t="s">
        <v>270</v>
      </c>
      <c r="AB51" t="s">
        <v>47</v>
      </c>
      <c r="AC51" t="s">
        <v>47</v>
      </c>
      <c r="AD51" t="s">
        <v>144</v>
      </c>
      <c r="AE51" t="s">
        <v>65</v>
      </c>
      <c r="AF51" t="s">
        <v>92</v>
      </c>
      <c r="AH51" t="s">
        <v>114</v>
      </c>
      <c r="AI51" t="s">
        <v>68</v>
      </c>
      <c r="AJ51" t="s">
        <v>559</v>
      </c>
      <c r="AK51" t="s">
        <v>569</v>
      </c>
      <c r="AL51" t="s">
        <v>501</v>
      </c>
      <c r="AM51">
        <v>150</v>
      </c>
      <c r="AN51" t="s">
        <v>570</v>
      </c>
    </row>
    <row r="52" spans="1:40" x14ac:dyDescent="0.25">
      <c r="A52" t="s">
        <v>40</v>
      </c>
      <c r="B52" t="s">
        <v>571</v>
      </c>
      <c r="C52" t="s">
        <v>112</v>
      </c>
      <c r="D52" t="s">
        <v>113</v>
      </c>
      <c r="H52" t="s">
        <v>114</v>
      </c>
      <c r="I52" t="s">
        <v>114</v>
      </c>
      <c r="J52" t="s">
        <v>572</v>
      </c>
      <c r="K52" t="s">
        <v>573</v>
      </c>
      <c r="L52" t="s">
        <v>566</v>
      </c>
      <c r="M52">
        <v>410</v>
      </c>
      <c r="N52">
        <v>14.46</v>
      </c>
      <c r="O52" t="s">
        <v>114</v>
      </c>
      <c r="P52" t="s">
        <v>254</v>
      </c>
      <c r="Q52" t="s">
        <v>567</v>
      </c>
      <c r="R52" t="s">
        <v>499</v>
      </c>
      <c r="S52" t="s">
        <v>574</v>
      </c>
      <c r="T52" t="s">
        <v>575</v>
      </c>
      <c r="U52" t="s">
        <v>576</v>
      </c>
      <c r="V52" t="s">
        <v>460</v>
      </c>
      <c r="W52" t="s">
        <v>141</v>
      </c>
      <c r="X52" t="s">
        <v>493</v>
      </c>
      <c r="Y52" t="s">
        <v>106</v>
      </c>
      <c r="Z52" t="s">
        <v>284</v>
      </c>
      <c r="AA52" t="s">
        <v>270</v>
      </c>
      <c r="AB52" t="s">
        <v>47</v>
      </c>
      <c r="AC52" t="s">
        <v>47</v>
      </c>
      <c r="AD52" t="s">
        <v>271</v>
      </c>
      <c r="AE52" t="s">
        <v>65</v>
      </c>
      <c r="AF52" t="s">
        <v>47</v>
      </c>
      <c r="AH52" t="s">
        <v>114</v>
      </c>
      <c r="AI52" t="s">
        <v>68</v>
      </c>
      <c r="AJ52" t="s">
        <v>559</v>
      </c>
      <c r="AK52" t="s">
        <v>569</v>
      </c>
      <c r="AL52" t="s">
        <v>71</v>
      </c>
      <c r="AM52">
        <v>120</v>
      </c>
      <c r="AN52" t="s">
        <v>570</v>
      </c>
    </row>
    <row r="53" spans="1:40" x14ac:dyDescent="0.25">
      <c r="A53" t="s">
        <v>40</v>
      </c>
      <c r="B53" t="s">
        <v>577</v>
      </c>
      <c r="C53" t="s">
        <v>227</v>
      </c>
      <c r="D53" t="s">
        <v>74</v>
      </c>
      <c r="E53" t="s">
        <v>151</v>
      </c>
      <c r="G53" t="s">
        <v>306</v>
      </c>
      <c r="H53" t="s">
        <v>47</v>
      </c>
      <c r="I53" t="s">
        <v>47</v>
      </c>
      <c r="J53" t="s">
        <v>572</v>
      </c>
      <c r="K53" t="s">
        <v>573</v>
      </c>
      <c r="L53" t="s">
        <v>578</v>
      </c>
      <c r="M53">
        <v>140</v>
      </c>
      <c r="N53">
        <v>4.9400000000000004</v>
      </c>
      <c r="O53" t="s">
        <v>80</v>
      </c>
      <c r="P53" t="s">
        <v>52</v>
      </c>
      <c r="Q53" t="s">
        <v>579</v>
      </c>
      <c r="R53" t="s">
        <v>340</v>
      </c>
      <c r="S53" t="s">
        <v>580</v>
      </c>
      <c r="T53" t="s">
        <v>394</v>
      </c>
      <c r="U53" t="s">
        <v>459</v>
      </c>
      <c r="V53" t="s">
        <v>460</v>
      </c>
      <c r="W53" t="s">
        <v>141</v>
      </c>
      <c r="X53" t="s">
        <v>332</v>
      </c>
      <c r="Y53" t="s">
        <v>106</v>
      </c>
      <c r="Z53" t="s">
        <v>107</v>
      </c>
      <c r="AA53" t="s">
        <v>108</v>
      </c>
      <c r="AB53" t="s">
        <v>258</v>
      </c>
      <c r="AC53" t="s">
        <v>47</v>
      </c>
      <c r="AD53" t="s">
        <v>144</v>
      </c>
      <c r="AE53" t="s">
        <v>508</v>
      </c>
      <c r="AF53" t="s">
        <v>92</v>
      </c>
      <c r="AH53" t="s">
        <v>67</v>
      </c>
      <c r="AI53" t="s">
        <v>68</v>
      </c>
      <c r="AJ53" t="s">
        <v>162</v>
      </c>
      <c r="AK53" t="s">
        <v>109</v>
      </c>
      <c r="AL53" t="s">
        <v>95</v>
      </c>
      <c r="AM53">
        <v>180</v>
      </c>
      <c r="AN53" t="s">
        <v>581</v>
      </c>
    </row>
    <row r="54" spans="1:40" x14ac:dyDescent="0.25">
      <c r="A54" t="s">
        <v>40</v>
      </c>
      <c r="B54" t="s">
        <v>582</v>
      </c>
      <c r="C54" t="s">
        <v>227</v>
      </c>
      <c r="D54" t="s">
        <v>74</v>
      </c>
      <c r="E54" t="s">
        <v>151</v>
      </c>
      <c r="G54" t="s">
        <v>583</v>
      </c>
      <c r="H54" t="s">
        <v>47</v>
      </c>
      <c r="I54" t="s">
        <v>47</v>
      </c>
      <c r="J54" t="s">
        <v>584</v>
      </c>
      <c r="K54" t="s">
        <v>585</v>
      </c>
      <c r="L54" t="s">
        <v>586</v>
      </c>
      <c r="M54">
        <v>110</v>
      </c>
      <c r="N54">
        <v>4.59</v>
      </c>
      <c r="O54" t="s">
        <v>587</v>
      </c>
      <c r="P54" t="s">
        <v>588</v>
      </c>
      <c r="Q54" t="s">
        <v>589</v>
      </c>
      <c r="R54" t="s">
        <v>535</v>
      </c>
      <c r="S54" t="s">
        <v>590</v>
      </c>
      <c r="T54" t="s">
        <v>591</v>
      </c>
      <c r="U54" t="s">
        <v>592</v>
      </c>
      <c r="V54" t="s">
        <v>593</v>
      </c>
      <c r="W54" t="s">
        <v>141</v>
      </c>
      <c r="X54" t="s">
        <v>332</v>
      </c>
      <c r="Y54" t="s">
        <v>416</v>
      </c>
      <c r="Z54" t="s">
        <v>594</v>
      </c>
      <c r="AA54" t="s">
        <v>114</v>
      </c>
      <c r="AB54" t="s">
        <v>47</v>
      </c>
      <c r="AC54" t="s">
        <v>47</v>
      </c>
      <c r="AD54" t="s">
        <v>144</v>
      </c>
      <c r="AE54" t="s">
        <v>595</v>
      </c>
      <c r="AF54" t="s">
        <v>92</v>
      </c>
      <c r="AH54" t="s">
        <v>596</v>
      </c>
      <c r="AI54" t="s">
        <v>68</v>
      </c>
      <c r="AJ54" t="s">
        <v>69</v>
      </c>
      <c r="AK54" t="s">
        <v>324</v>
      </c>
      <c r="AL54" t="s">
        <v>597</v>
      </c>
      <c r="AM54">
        <v>100</v>
      </c>
      <c r="AN54" t="s">
        <v>598</v>
      </c>
    </row>
    <row r="55" spans="1:40" x14ac:dyDescent="0.25">
      <c r="A55" t="s">
        <v>40</v>
      </c>
      <c r="B55" t="s">
        <v>599</v>
      </c>
      <c r="C55" t="s">
        <v>227</v>
      </c>
      <c r="D55" t="s">
        <v>130</v>
      </c>
      <c r="E55" t="s">
        <v>176</v>
      </c>
      <c r="G55" t="s">
        <v>327</v>
      </c>
      <c r="H55" t="s">
        <v>47</v>
      </c>
      <c r="I55" t="s">
        <v>47</v>
      </c>
      <c r="J55" t="s">
        <v>600</v>
      </c>
      <c r="K55" t="s">
        <v>585</v>
      </c>
      <c r="L55" t="s">
        <v>601</v>
      </c>
      <c r="M55">
        <v>140</v>
      </c>
      <c r="N55">
        <v>4.9400000000000004</v>
      </c>
      <c r="O55" t="s">
        <v>602</v>
      </c>
      <c r="P55" t="s">
        <v>52</v>
      </c>
      <c r="Q55" t="s">
        <v>603</v>
      </c>
      <c r="R55" t="s">
        <v>604</v>
      </c>
      <c r="S55" t="s">
        <v>605</v>
      </c>
      <c r="T55" t="s">
        <v>606</v>
      </c>
      <c r="U55" t="s">
        <v>607</v>
      </c>
      <c r="V55" t="s">
        <v>608</v>
      </c>
      <c r="W55" t="s">
        <v>141</v>
      </c>
      <c r="X55" t="s">
        <v>332</v>
      </c>
      <c r="Y55" t="s">
        <v>106</v>
      </c>
      <c r="Z55" t="s">
        <v>107</v>
      </c>
      <c r="AA55" t="s">
        <v>270</v>
      </c>
      <c r="AB55" t="s">
        <v>47</v>
      </c>
      <c r="AC55" t="s">
        <v>47</v>
      </c>
      <c r="AD55" t="s">
        <v>144</v>
      </c>
      <c r="AE55" t="s">
        <v>609</v>
      </c>
      <c r="AF55" t="s">
        <v>92</v>
      </c>
      <c r="AH55" t="s">
        <v>67</v>
      </c>
      <c r="AI55" t="s">
        <v>68</v>
      </c>
      <c r="AJ55" t="s">
        <v>69</v>
      </c>
      <c r="AK55" t="s">
        <v>109</v>
      </c>
      <c r="AL55" t="s">
        <v>95</v>
      </c>
      <c r="AM55">
        <v>180</v>
      </c>
      <c r="AN55" t="s">
        <v>610</v>
      </c>
    </row>
    <row r="56" spans="1:40" x14ac:dyDescent="0.25">
      <c r="A56" t="s">
        <v>40</v>
      </c>
      <c r="B56" t="s">
        <v>611</v>
      </c>
      <c r="C56" t="s">
        <v>227</v>
      </c>
      <c r="D56" t="s">
        <v>74</v>
      </c>
      <c r="E56" t="s">
        <v>151</v>
      </c>
      <c r="G56" t="s">
        <v>306</v>
      </c>
      <c r="H56" t="s">
        <v>47</v>
      </c>
      <c r="I56" t="s">
        <v>47</v>
      </c>
      <c r="J56" t="s">
        <v>600</v>
      </c>
      <c r="K56" t="s">
        <v>585</v>
      </c>
      <c r="L56" t="s">
        <v>612</v>
      </c>
      <c r="M56">
        <v>130</v>
      </c>
      <c r="N56">
        <v>4.59</v>
      </c>
      <c r="O56" t="s">
        <v>587</v>
      </c>
      <c r="P56" t="s">
        <v>52</v>
      </c>
      <c r="Q56" t="s">
        <v>218</v>
      </c>
      <c r="R56" t="s">
        <v>340</v>
      </c>
      <c r="S56" t="s">
        <v>590</v>
      </c>
      <c r="T56" t="s">
        <v>613</v>
      </c>
      <c r="U56" t="s">
        <v>614</v>
      </c>
      <c r="V56" t="s">
        <v>615</v>
      </c>
      <c r="W56" t="s">
        <v>141</v>
      </c>
      <c r="X56" t="s">
        <v>332</v>
      </c>
      <c r="Y56" t="s">
        <v>106</v>
      </c>
      <c r="Z56" t="s">
        <v>223</v>
      </c>
      <c r="AA56" t="s">
        <v>270</v>
      </c>
      <c r="AB56" t="s">
        <v>258</v>
      </c>
      <c r="AC56" t="s">
        <v>47</v>
      </c>
      <c r="AD56" t="s">
        <v>144</v>
      </c>
      <c r="AE56" t="s">
        <v>508</v>
      </c>
      <c r="AF56" t="s">
        <v>92</v>
      </c>
      <c r="AG56" t="s">
        <v>616</v>
      </c>
      <c r="AH56" t="s">
        <v>67</v>
      </c>
      <c r="AI56" t="s">
        <v>68</v>
      </c>
      <c r="AJ56" t="s">
        <v>162</v>
      </c>
      <c r="AK56" t="s">
        <v>617</v>
      </c>
      <c r="AL56" t="s">
        <v>95</v>
      </c>
      <c r="AM56">
        <v>170</v>
      </c>
      <c r="AN56" t="s">
        <v>618</v>
      </c>
    </row>
    <row r="57" spans="1:40" x14ac:dyDescent="0.25">
      <c r="A57" t="s">
        <v>40</v>
      </c>
      <c r="B57" t="s">
        <v>619</v>
      </c>
      <c r="C57" t="s">
        <v>112</v>
      </c>
      <c r="D57" t="s">
        <v>113</v>
      </c>
      <c r="H57" t="s">
        <v>114</v>
      </c>
      <c r="I57" t="s">
        <v>114</v>
      </c>
      <c r="J57" t="s">
        <v>620</v>
      </c>
      <c r="K57" t="s">
        <v>553</v>
      </c>
      <c r="L57" t="s">
        <v>621</v>
      </c>
      <c r="M57">
        <v>339.9</v>
      </c>
      <c r="N57">
        <v>11.99</v>
      </c>
      <c r="O57" t="s">
        <v>114</v>
      </c>
      <c r="P57" t="s">
        <v>308</v>
      </c>
      <c r="Q57" t="s">
        <v>622</v>
      </c>
      <c r="R57" t="s">
        <v>436</v>
      </c>
      <c r="S57" t="s">
        <v>623</v>
      </c>
      <c r="T57" t="s">
        <v>624</v>
      </c>
      <c r="U57" t="s">
        <v>625</v>
      </c>
      <c r="V57" t="s">
        <v>626</v>
      </c>
      <c r="W57" t="s">
        <v>141</v>
      </c>
      <c r="X57" t="s">
        <v>105</v>
      </c>
      <c r="Y57" t="s">
        <v>106</v>
      </c>
      <c r="Z57" t="s">
        <v>47</v>
      </c>
      <c r="AA57" t="s">
        <v>114</v>
      </c>
      <c r="AB57" t="s">
        <v>47</v>
      </c>
      <c r="AC57" t="s">
        <v>47</v>
      </c>
      <c r="AD57" t="s">
        <v>271</v>
      </c>
      <c r="AE57" t="s">
        <v>65</v>
      </c>
      <c r="AF57" t="s">
        <v>47</v>
      </c>
      <c r="AH57" t="s">
        <v>114</v>
      </c>
      <c r="AI57" t="s">
        <v>68</v>
      </c>
      <c r="AJ57" t="s">
        <v>126</v>
      </c>
      <c r="AK57" t="s">
        <v>627</v>
      </c>
      <c r="AL57" t="s">
        <v>501</v>
      </c>
      <c r="AM57">
        <v>110</v>
      </c>
      <c r="AN57" t="s">
        <v>628</v>
      </c>
    </row>
    <row r="58" spans="1:40" x14ac:dyDescent="0.25">
      <c r="A58" t="s">
        <v>40</v>
      </c>
      <c r="B58" t="s">
        <v>629</v>
      </c>
      <c r="C58" t="s">
        <v>112</v>
      </c>
      <c r="D58" t="s">
        <v>113</v>
      </c>
      <c r="H58" t="s">
        <v>114</v>
      </c>
      <c r="I58" t="s">
        <v>114</v>
      </c>
      <c r="J58" t="s">
        <v>600</v>
      </c>
      <c r="K58" t="s">
        <v>630</v>
      </c>
      <c r="L58" t="s">
        <v>631</v>
      </c>
      <c r="M58">
        <v>320</v>
      </c>
      <c r="N58">
        <v>11.29</v>
      </c>
      <c r="O58" t="s">
        <v>114</v>
      </c>
      <c r="P58" t="s">
        <v>588</v>
      </c>
      <c r="Q58" t="s">
        <v>632</v>
      </c>
      <c r="R58" t="s">
        <v>436</v>
      </c>
      <c r="S58" t="s">
        <v>633</v>
      </c>
      <c r="T58" t="s">
        <v>624</v>
      </c>
      <c r="U58" t="s">
        <v>634</v>
      </c>
      <c r="V58" t="s">
        <v>615</v>
      </c>
      <c r="W58" t="s">
        <v>141</v>
      </c>
      <c r="X58" t="s">
        <v>493</v>
      </c>
      <c r="Y58" t="s">
        <v>416</v>
      </c>
      <c r="Z58" t="s">
        <v>270</v>
      </c>
      <c r="AA58" t="s">
        <v>114</v>
      </c>
      <c r="AB58" t="s">
        <v>47</v>
      </c>
      <c r="AC58" t="s">
        <v>47</v>
      </c>
      <c r="AD58" t="s">
        <v>271</v>
      </c>
      <c r="AE58" t="s">
        <v>65</v>
      </c>
      <c r="AF58" t="s">
        <v>47</v>
      </c>
      <c r="AH58" t="s">
        <v>114</v>
      </c>
      <c r="AI58" t="s">
        <v>68</v>
      </c>
      <c r="AJ58" t="s">
        <v>126</v>
      </c>
      <c r="AK58" t="s">
        <v>635</v>
      </c>
      <c r="AL58" t="s">
        <v>71</v>
      </c>
      <c r="AM58">
        <v>100</v>
      </c>
      <c r="AN58" t="s">
        <v>636</v>
      </c>
    </row>
    <row r="59" spans="1:40" x14ac:dyDescent="0.25">
      <c r="A59" t="s">
        <v>40</v>
      </c>
      <c r="B59" t="s">
        <v>637</v>
      </c>
      <c r="C59" t="s">
        <v>112</v>
      </c>
      <c r="D59" t="s">
        <v>113</v>
      </c>
      <c r="H59" t="s">
        <v>114</v>
      </c>
      <c r="I59" t="s">
        <v>114</v>
      </c>
      <c r="J59" t="s">
        <v>638</v>
      </c>
      <c r="K59" t="s">
        <v>639</v>
      </c>
      <c r="L59" t="s">
        <v>640</v>
      </c>
      <c r="M59">
        <v>390</v>
      </c>
      <c r="N59">
        <v>13.76</v>
      </c>
      <c r="O59" t="s">
        <v>114</v>
      </c>
      <c r="P59" t="s">
        <v>588</v>
      </c>
      <c r="Q59" t="s">
        <v>641</v>
      </c>
      <c r="R59" t="s">
        <v>436</v>
      </c>
      <c r="S59" t="s">
        <v>633</v>
      </c>
      <c r="T59" t="s">
        <v>575</v>
      </c>
      <c r="U59" t="s">
        <v>642</v>
      </c>
      <c r="V59" t="s">
        <v>643</v>
      </c>
      <c r="W59" t="s">
        <v>141</v>
      </c>
      <c r="X59" t="s">
        <v>105</v>
      </c>
      <c r="Y59" t="s">
        <v>106</v>
      </c>
      <c r="Z59" t="s">
        <v>108</v>
      </c>
      <c r="AA59" t="s">
        <v>114</v>
      </c>
      <c r="AB59" t="s">
        <v>47</v>
      </c>
      <c r="AC59" t="s">
        <v>47</v>
      </c>
      <c r="AD59" t="s">
        <v>271</v>
      </c>
      <c r="AE59" t="s">
        <v>595</v>
      </c>
      <c r="AF59" t="s">
        <v>644</v>
      </c>
      <c r="AH59" t="s">
        <v>114</v>
      </c>
      <c r="AI59" t="s">
        <v>68</v>
      </c>
      <c r="AJ59" t="s">
        <v>645</v>
      </c>
      <c r="AK59" t="s">
        <v>646</v>
      </c>
      <c r="AL59" t="s">
        <v>198</v>
      </c>
      <c r="AM59">
        <v>150</v>
      </c>
      <c r="AN59" t="s">
        <v>647</v>
      </c>
    </row>
    <row r="60" spans="1:40" x14ac:dyDescent="0.25">
      <c r="A60" t="s">
        <v>40</v>
      </c>
      <c r="B60" t="s">
        <v>648</v>
      </c>
      <c r="C60" t="s">
        <v>227</v>
      </c>
      <c r="D60" t="s">
        <v>43</v>
      </c>
      <c r="E60" t="s">
        <v>649</v>
      </c>
      <c r="G60" t="s">
        <v>650</v>
      </c>
      <c r="H60" t="s">
        <v>47</v>
      </c>
      <c r="I60" t="s">
        <v>47</v>
      </c>
      <c r="J60" t="s">
        <v>638</v>
      </c>
      <c r="K60" t="s">
        <v>639</v>
      </c>
      <c r="L60" t="s">
        <v>651</v>
      </c>
      <c r="M60">
        <v>100</v>
      </c>
      <c r="N60">
        <v>3.53</v>
      </c>
      <c r="O60" t="s">
        <v>652</v>
      </c>
      <c r="P60" t="s">
        <v>588</v>
      </c>
      <c r="Q60" t="s">
        <v>653</v>
      </c>
      <c r="R60" t="s">
        <v>535</v>
      </c>
      <c r="S60" t="s">
        <v>654</v>
      </c>
      <c r="T60" t="s">
        <v>655</v>
      </c>
      <c r="U60" t="s">
        <v>656</v>
      </c>
      <c r="V60" t="s">
        <v>492</v>
      </c>
      <c r="W60" t="s">
        <v>141</v>
      </c>
      <c r="X60" t="s">
        <v>332</v>
      </c>
      <c r="Y60" t="s">
        <v>416</v>
      </c>
      <c r="Z60" t="s">
        <v>536</v>
      </c>
      <c r="AA60" t="s">
        <v>114</v>
      </c>
      <c r="AB60" t="s">
        <v>47</v>
      </c>
      <c r="AC60" t="s">
        <v>47</v>
      </c>
      <c r="AD60" t="s">
        <v>271</v>
      </c>
      <c r="AE60" t="s">
        <v>595</v>
      </c>
      <c r="AF60" t="s">
        <v>92</v>
      </c>
      <c r="AH60" t="s">
        <v>67</v>
      </c>
      <c r="AI60" t="s">
        <v>68</v>
      </c>
      <c r="AJ60" t="s">
        <v>69</v>
      </c>
      <c r="AK60" t="s">
        <v>657</v>
      </c>
      <c r="AL60" t="s">
        <v>95</v>
      </c>
      <c r="AM60">
        <v>100</v>
      </c>
      <c r="AN60" t="s">
        <v>658</v>
      </c>
    </row>
    <row r="61" spans="1:40" x14ac:dyDescent="0.25">
      <c r="A61" t="s">
        <v>40</v>
      </c>
      <c r="B61" t="s">
        <v>659</v>
      </c>
      <c r="C61" t="s">
        <v>227</v>
      </c>
      <c r="D61" t="s">
        <v>130</v>
      </c>
      <c r="E61" t="s">
        <v>151</v>
      </c>
      <c r="G61" t="s">
        <v>306</v>
      </c>
      <c r="H61" t="s">
        <v>47</v>
      </c>
      <c r="I61" t="s">
        <v>47</v>
      </c>
      <c r="J61" t="s">
        <v>660</v>
      </c>
      <c r="K61" t="s">
        <v>661</v>
      </c>
      <c r="L61" t="s">
        <v>662</v>
      </c>
      <c r="M61">
        <v>145</v>
      </c>
      <c r="N61">
        <v>5.1100000000000003</v>
      </c>
      <c r="O61" t="s">
        <v>602</v>
      </c>
      <c r="P61" t="s">
        <v>505</v>
      </c>
      <c r="Q61" t="s">
        <v>663</v>
      </c>
      <c r="R61" t="s">
        <v>604</v>
      </c>
      <c r="S61" t="s">
        <v>664</v>
      </c>
      <c r="T61" t="s">
        <v>655</v>
      </c>
      <c r="U61" t="s">
        <v>656</v>
      </c>
      <c r="V61" t="s">
        <v>492</v>
      </c>
      <c r="W61" t="s">
        <v>141</v>
      </c>
      <c r="X61" t="s">
        <v>332</v>
      </c>
      <c r="Y61" t="s">
        <v>106</v>
      </c>
      <c r="Z61" t="s">
        <v>223</v>
      </c>
      <c r="AA61" t="s">
        <v>114</v>
      </c>
      <c r="AB61" t="s">
        <v>47</v>
      </c>
      <c r="AC61" t="s">
        <v>47</v>
      </c>
      <c r="AD61" t="s">
        <v>91</v>
      </c>
      <c r="AE61" t="s">
        <v>508</v>
      </c>
      <c r="AF61" t="s">
        <v>92</v>
      </c>
      <c r="AH61" t="s">
        <v>67</v>
      </c>
      <c r="AI61" t="s">
        <v>68</v>
      </c>
      <c r="AJ61" t="s">
        <v>69</v>
      </c>
      <c r="AK61" t="s">
        <v>539</v>
      </c>
      <c r="AL61" t="s">
        <v>665</v>
      </c>
      <c r="AM61">
        <v>160</v>
      </c>
      <c r="AN61" t="s">
        <v>666</v>
      </c>
    </row>
    <row r="62" spans="1:40" x14ac:dyDescent="0.25">
      <c r="A62" t="s">
        <v>40</v>
      </c>
      <c r="B62" t="s">
        <v>667</v>
      </c>
      <c r="C62" t="s">
        <v>227</v>
      </c>
      <c r="D62" t="s">
        <v>43</v>
      </c>
      <c r="E62" t="s">
        <v>151</v>
      </c>
      <c r="G62" t="s">
        <v>306</v>
      </c>
      <c r="H62" t="s">
        <v>47</v>
      </c>
      <c r="I62" t="s">
        <v>47</v>
      </c>
      <c r="J62" t="s">
        <v>668</v>
      </c>
      <c r="K62" t="s">
        <v>661</v>
      </c>
      <c r="L62" t="s">
        <v>662</v>
      </c>
      <c r="M62">
        <v>145</v>
      </c>
      <c r="N62">
        <v>5.1100000000000003</v>
      </c>
      <c r="O62" t="s">
        <v>669</v>
      </c>
      <c r="P62" t="s">
        <v>505</v>
      </c>
      <c r="Q62" t="s">
        <v>663</v>
      </c>
      <c r="R62" t="s">
        <v>604</v>
      </c>
      <c r="S62" t="s">
        <v>664</v>
      </c>
      <c r="T62" t="s">
        <v>655</v>
      </c>
      <c r="U62" t="s">
        <v>656</v>
      </c>
      <c r="V62" t="s">
        <v>492</v>
      </c>
      <c r="W62" t="s">
        <v>141</v>
      </c>
      <c r="X62" t="s">
        <v>332</v>
      </c>
      <c r="Y62" t="s">
        <v>106</v>
      </c>
      <c r="Z62" t="s">
        <v>223</v>
      </c>
      <c r="AA62" t="s">
        <v>114</v>
      </c>
      <c r="AB62" t="s">
        <v>47</v>
      </c>
      <c r="AC62" t="s">
        <v>47</v>
      </c>
      <c r="AD62" t="s">
        <v>91</v>
      </c>
      <c r="AE62" t="s">
        <v>508</v>
      </c>
      <c r="AF62" t="s">
        <v>92</v>
      </c>
      <c r="AH62" t="s">
        <v>67</v>
      </c>
      <c r="AI62" t="s">
        <v>68</v>
      </c>
      <c r="AJ62" t="s">
        <v>69</v>
      </c>
      <c r="AK62" t="s">
        <v>539</v>
      </c>
      <c r="AL62" t="s">
        <v>665</v>
      </c>
      <c r="AM62">
        <v>140</v>
      </c>
      <c r="AN62" t="s">
        <v>670</v>
      </c>
    </row>
    <row r="63" spans="1:40" x14ac:dyDescent="0.25">
      <c r="A63" t="s">
        <v>40</v>
      </c>
      <c r="B63" t="s">
        <v>671</v>
      </c>
      <c r="C63" t="s">
        <v>227</v>
      </c>
      <c r="D63" t="s">
        <v>531</v>
      </c>
      <c r="E63" t="s">
        <v>151</v>
      </c>
      <c r="G63" t="s">
        <v>306</v>
      </c>
      <c r="H63" t="s">
        <v>47</v>
      </c>
      <c r="I63" t="s">
        <v>47</v>
      </c>
      <c r="J63" t="s">
        <v>672</v>
      </c>
      <c r="K63" t="s">
        <v>673</v>
      </c>
      <c r="L63" t="s">
        <v>674</v>
      </c>
      <c r="M63">
        <v>125</v>
      </c>
      <c r="N63">
        <v>4.41</v>
      </c>
      <c r="O63" t="s">
        <v>602</v>
      </c>
      <c r="P63" t="s">
        <v>308</v>
      </c>
      <c r="Q63" t="s">
        <v>675</v>
      </c>
      <c r="R63" t="s">
        <v>676</v>
      </c>
      <c r="S63" t="s">
        <v>605</v>
      </c>
      <c r="T63" t="s">
        <v>591</v>
      </c>
      <c r="U63" t="s">
        <v>592</v>
      </c>
      <c r="V63" t="s">
        <v>593</v>
      </c>
      <c r="W63" t="s">
        <v>141</v>
      </c>
      <c r="X63" t="s">
        <v>677</v>
      </c>
      <c r="Y63" t="s">
        <v>416</v>
      </c>
      <c r="Z63" t="s">
        <v>223</v>
      </c>
      <c r="AA63" t="s">
        <v>114</v>
      </c>
      <c r="AB63" t="s">
        <v>47</v>
      </c>
      <c r="AC63" t="s">
        <v>47</v>
      </c>
      <c r="AD63" t="s">
        <v>144</v>
      </c>
      <c r="AE63" t="s">
        <v>508</v>
      </c>
      <c r="AF63" t="s">
        <v>92</v>
      </c>
      <c r="AG63" t="s">
        <v>47</v>
      </c>
      <c r="AH63" t="s">
        <v>67</v>
      </c>
      <c r="AI63" t="s">
        <v>68</v>
      </c>
      <c r="AJ63" t="s">
        <v>146</v>
      </c>
      <c r="AK63" t="s">
        <v>324</v>
      </c>
      <c r="AL63" t="s">
        <v>678</v>
      </c>
      <c r="AM63">
        <v>120</v>
      </c>
      <c r="AN63" t="s">
        <v>679</v>
      </c>
    </row>
    <row r="64" spans="1:40" x14ac:dyDescent="0.25">
      <c r="A64" t="s">
        <v>40</v>
      </c>
      <c r="B64" t="s">
        <v>680</v>
      </c>
      <c r="C64" t="s">
        <v>227</v>
      </c>
      <c r="D64" t="s">
        <v>130</v>
      </c>
      <c r="E64" t="s">
        <v>233</v>
      </c>
      <c r="G64" t="s">
        <v>306</v>
      </c>
      <c r="H64" t="s">
        <v>47</v>
      </c>
      <c r="I64" t="s">
        <v>47</v>
      </c>
      <c r="J64" t="s">
        <v>672</v>
      </c>
      <c r="K64" t="s">
        <v>661</v>
      </c>
      <c r="L64" t="s">
        <v>681</v>
      </c>
      <c r="O64" t="s">
        <v>372</v>
      </c>
      <c r="P64" t="s">
        <v>52</v>
      </c>
      <c r="Q64" t="s">
        <v>682</v>
      </c>
      <c r="R64" t="s">
        <v>683</v>
      </c>
      <c r="S64" t="s">
        <v>605</v>
      </c>
      <c r="T64" t="s">
        <v>684</v>
      </c>
      <c r="U64" t="s">
        <v>685</v>
      </c>
      <c r="V64" t="s">
        <v>686</v>
      </c>
      <c r="W64" t="s">
        <v>141</v>
      </c>
      <c r="X64" t="s">
        <v>105</v>
      </c>
      <c r="Y64" t="s">
        <v>106</v>
      </c>
      <c r="Z64" t="s">
        <v>687</v>
      </c>
      <c r="AA64" t="s">
        <v>688</v>
      </c>
      <c r="AB64" t="s">
        <v>47</v>
      </c>
      <c r="AC64" t="s">
        <v>47</v>
      </c>
      <c r="AD64" t="s">
        <v>689</v>
      </c>
      <c r="AE64" t="s">
        <v>65</v>
      </c>
      <c r="AF64" t="s">
        <v>92</v>
      </c>
      <c r="AG64" t="s">
        <v>47</v>
      </c>
      <c r="AH64" t="s">
        <v>67</v>
      </c>
      <c r="AI64" t="s">
        <v>68</v>
      </c>
      <c r="AJ64" t="s">
        <v>146</v>
      </c>
      <c r="AK64" t="s">
        <v>690</v>
      </c>
      <c r="AL64" t="s">
        <v>71</v>
      </c>
      <c r="AM64">
        <v>220</v>
      </c>
      <c r="AN64" t="s">
        <v>691</v>
      </c>
    </row>
    <row r="65" spans="1:40" x14ac:dyDescent="0.25">
      <c r="A65" t="s">
        <v>40</v>
      </c>
      <c r="B65" t="s">
        <v>692</v>
      </c>
      <c r="C65" t="s">
        <v>112</v>
      </c>
      <c r="D65" t="s">
        <v>113</v>
      </c>
      <c r="H65" t="s">
        <v>114</v>
      </c>
      <c r="I65" t="s">
        <v>114</v>
      </c>
      <c r="J65" t="s">
        <v>693</v>
      </c>
      <c r="K65" t="s">
        <v>694</v>
      </c>
      <c r="L65" t="s">
        <v>695</v>
      </c>
      <c r="M65">
        <v>685</v>
      </c>
      <c r="N65">
        <v>1.51</v>
      </c>
      <c r="O65" t="s">
        <v>114</v>
      </c>
      <c r="P65" t="s">
        <v>588</v>
      </c>
      <c r="Q65" t="s">
        <v>696</v>
      </c>
      <c r="R65" t="s">
        <v>556</v>
      </c>
      <c r="S65" t="s">
        <v>697</v>
      </c>
      <c r="T65" t="s">
        <v>575</v>
      </c>
      <c r="U65" t="s">
        <v>698</v>
      </c>
      <c r="V65" t="s">
        <v>643</v>
      </c>
      <c r="W65" t="s">
        <v>141</v>
      </c>
      <c r="X65" t="s">
        <v>493</v>
      </c>
      <c r="Y65" t="s">
        <v>106</v>
      </c>
      <c r="Z65" t="s">
        <v>108</v>
      </c>
      <c r="AA65" t="s">
        <v>114</v>
      </c>
      <c r="AB65" t="s">
        <v>258</v>
      </c>
      <c r="AC65" t="s">
        <v>47</v>
      </c>
      <c r="AD65" t="s">
        <v>144</v>
      </c>
      <c r="AE65" t="s">
        <v>699</v>
      </c>
      <c r="AF65" t="s">
        <v>700</v>
      </c>
      <c r="AH65" t="s">
        <v>114</v>
      </c>
      <c r="AI65" t="s">
        <v>701</v>
      </c>
      <c r="AJ65" t="s">
        <v>559</v>
      </c>
      <c r="AK65" t="s">
        <v>702</v>
      </c>
      <c r="AL65" t="s">
        <v>703</v>
      </c>
      <c r="AM65">
        <v>260</v>
      </c>
      <c r="AN65" t="s">
        <v>704</v>
      </c>
    </row>
    <row r="66" spans="1:40" x14ac:dyDescent="0.25">
      <c r="A66" t="s">
        <v>40</v>
      </c>
      <c r="B66" t="s">
        <v>705</v>
      </c>
      <c r="C66" t="s">
        <v>112</v>
      </c>
      <c r="D66" t="s">
        <v>113</v>
      </c>
      <c r="H66" t="s">
        <v>114</v>
      </c>
      <c r="I66" t="s">
        <v>114</v>
      </c>
      <c r="J66" t="s">
        <v>706</v>
      </c>
      <c r="K66" t="s">
        <v>707</v>
      </c>
      <c r="L66" t="s">
        <v>708</v>
      </c>
      <c r="M66">
        <v>700</v>
      </c>
      <c r="N66">
        <v>1.54</v>
      </c>
      <c r="O66" t="s">
        <v>114</v>
      </c>
      <c r="P66" t="s">
        <v>709</v>
      </c>
      <c r="Q66" t="s">
        <v>555</v>
      </c>
      <c r="R66" t="s">
        <v>556</v>
      </c>
      <c r="S66" t="s">
        <v>710</v>
      </c>
      <c r="T66" t="s">
        <v>613</v>
      </c>
      <c r="U66" t="s">
        <v>711</v>
      </c>
      <c r="V66" t="s">
        <v>643</v>
      </c>
      <c r="W66" t="s">
        <v>141</v>
      </c>
      <c r="X66" t="s">
        <v>493</v>
      </c>
      <c r="Y66" t="s">
        <v>106</v>
      </c>
      <c r="Z66" t="s">
        <v>108</v>
      </c>
      <c r="AA66" t="s">
        <v>114</v>
      </c>
      <c r="AB66" t="s">
        <v>47</v>
      </c>
      <c r="AC66" t="s">
        <v>47</v>
      </c>
      <c r="AD66" t="s">
        <v>144</v>
      </c>
      <c r="AE66" t="s">
        <v>609</v>
      </c>
      <c r="AF66" t="s">
        <v>47</v>
      </c>
      <c r="AH66" t="s">
        <v>114</v>
      </c>
      <c r="AI66" t="s">
        <v>701</v>
      </c>
      <c r="AJ66" t="s">
        <v>559</v>
      </c>
      <c r="AK66" t="s">
        <v>702</v>
      </c>
      <c r="AL66" t="s">
        <v>71</v>
      </c>
      <c r="AM66">
        <v>200</v>
      </c>
      <c r="AN66" t="s">
        <v>704</v>
      </c>
    </row>
    <row r="67" spans="1:40" x14ac:dyDescent="0.25">
      <c r="A67" t="s">
        <v>40</v>
      </c>
      <c r="B67" t="s">
        <v>712</v>
      </c>
      <c r="C67" t="s">
        <v>227</v>
      </c>
      <c r="D67" t="s">
        <v>130</v>
      </c>
      <c r="E67" t="s">
        <v>151</v>
      </c>
      <c r="G67" t="s">
        <v>327</v>
      </c>
      <c r="H67" t="s">
        <v>713</v>
      </c>
      <c r="I67" t="s">
        <v>713</v>
      </c>
      <c r="J67" t="s">
        <v>706</v>
      </c>
      <c r="K67" t="s">
        <v>714</v>
      </c>
      <c r="L67" t="s">
        <v>715</v>
      </c>
      <c r="M67">
        <v>667</v>
      </c>
      <c r="N67">
        <v>1.47</v>
      </c>
      <c r="O67" t="s">
        <v>602</v>
      </c>
      <c r="P67" t="s">
        <v>716</v>
      </c>
      <c r="Q67" t="s">
        <v>696</v>
      </c>
      <c r="R67" t="s">
        <v>119</v>
      </c>
      <c r="S67" t="s">
        <v>605</v>
      </c>
      <c r="T67" t="s">
        <v>717</v>
      </c>
      <c r="U67" t="s">
        <v>698</v>
      </c>
      <c r="V67" t="s">
        <v>643</v>
      </c>
      <c r="W67" t="s">
        <v>141</v>
      </c>
      <c r="X67" t="s">
        <v>123</v>
      </c>
      <c r="Y67" t="s">
        <v>106</v>
      </c>
      <c r="Z67" t="s">
        <v>223</v>
      </c>
      <c r="AA67" t="s">
        <v>47</v>
      </c>
      <c r="AB67" t="s">
        <v>258</v>
      </c>
      <c r="AC67" t="s">
        <v>47</v>
      </c>
      <c r="AD67" t="s">
        <v>718</v>
      </c>
      <c r="AE67" t="s">
        <v>609</v>
      </c>
      <c r="AF67" t="s">
        <v>92</v>
      </c>
      <c r="AH67" t="s">
        <v>114</v>
      </c>
      <c r="AI67" t="s">
        <v>719</v>
      </c>
      <c r="AJ67" t="s">
        <v>645</v>
      </c>
      <c r="AK67" t="s">
        <v>720</v>
      </c>
      <c r="AL67" t="s">
        <v>703</v>
      </c>
      <c r="AM67">
        <v>380</v>
      </c>
      <c r="AN67" t="s">
        <v>721</v>
      </c>
    </row>
    <row r="68" spans="1:40" x14ac:dyDescent="0.25">
      <c r="A68" t="s">
        <v>40</v>
      </c>
      <c r="B68" t="s">
        <v>722</v>
      </c>
      <c r="C68" t="s">
        <v>112</v>
      </c>
      <c r="D68" t="s">
        <v>113</v>
      </c>
      <c r="H68" t="s">
        <v>114</v>
      </c>
      <c r="I68" t="s">
        <v>114</v>
      </c>
      <c r="J68" t="s">
        <v>706</v>
      </c>
      <c r="K68" t="s">
        <v>673</v>
      </c>
      <c r="L68" t="s">
        <v>723</v>
      </c>
      <c r="M68">
        <v>665</v>
      </c>
      <c r="N68">
        <v>1.47</v>
      </c>
      <c r="O68" t="s">
        <v>114</v>
      </c>
      <c r="P68" t="s">
        <v>716</v>
      </c>
      <c r="Q68" t="s">
        <v>724</v>
      </c>
      <c r="R68" t="s">
        <v>119</v>
      </c>
      <c r="S68" t="s">
        <v>605</v>
      </c>
      <c r="T68" t="s">
        <v>725</v>
      </c>
      <c r="U68" t="s">
        <v>698</v>
      </c>
      <c r="V68" t="s">
        <v>643</v>
      </c>
      <c r="W68" t="s">
        <v>141</v>
      </c>
      <c r="X68" t="s">
        <v>123</v>
      </c>
      <c r="Y68" t="s">
        <v>106</v>
      </c>
      <c r="Z68" t="s">
        <v>223</v>
      </c>
      <c r="AA68" t="s">
        <v>47</v>
      </c>
      <c r="AB68" t="s">
        <v>258</v>
      </c>
      <c r="AC68" t="s">
        <v>47</v>
      </c>
      <c r="AD68" t="s">
        <v>271</v>
      </c>
      <c r="AE68" t="s">
        <v>699</v>
      </c>
      <c r="AF68" t="s">
        <v>92</v>
      </c>
      <c r="AH68" t="s">
        <v>114</v>
      </c>
      <c r="AI68" t="s">
        <v>719</v>
      </c>
      <c r="AJ68" t="s">
        <v>645</v>
      </c>
      <c r="AK68" t="s">
        <v>726</v>
      </c>
      <c r="AL68" t="s">
        <v>727</v>
      </c>
      <c r="AM68">
        <v>230</v>
      </c>
      <c r="AN68" t="s">
        <v>721</v>
      </c>
    </row>
    <row r="69" spans="1:40" x14ac:dyDescent="0.25">
      <c r="A69" t="s">
        <v>40</v>
      </c>
      <c r="B69" t="s">
        <v>728</v>
      </c>
      <c r="C69" t="s">
        <v>227</v>
      </c>
      <c r="D69" t="s">
        <v>130</v>
      </c>
      <c r="E69" t="s">
        <v>176</v>
      </c>
      <c r="G69" t="s">
        <v>583</v>
      </c>
      <c r="H69" t="s">
        <v>47</v>
      </c>
      <c r="I69" t="s">
        <v>47</v>
      </c>
      <c r="J69" t="s">
        <v>672</v>
      </c>
      <c r="K69" t="s">
        <v>673</v>
      </c>
      <c r="L69" t="s">
        <v>729</v>
      </c>
      <c r="M69">
        <v>777</v>
      </c>
      <c r="N69">
        <v>1.71</v>
      </c>
      <c r="O69" t="s">
        <v>602</v>
      </c>
      <c r="P69" t="s">
        <v>588</v>
      </c>
      <c r="Q69" t="s">
        <v>555</v>
      </c>
      <c r="R69" t="s">
        <v>279</v>
      </c>
      <c r="S69" t="s">
        <v>605</v>
      </c>
      <c r="T69" t="s">
        <v>717</v>
      </c>
      <c r="U69" t="s">
        <v>698</v>
      </c>
      <c r="V69" t="s">
        <v>643</v>
      </c>
      <c r="W69" t="s">
        <v>141</v>
      </c>
      <c r="X69" t="s">
        <v>60</v>
      </c>
      <c r="Y69" t="s">
        <v>106</v>
      </c>
      <c r="Z69" t="s">
        <v>284</v>
      </c>
      <c r="AA69" t="s">
        <v>730</v>
      </c>
      <c r="AB69" t="s">
        <v>258</v>
      </c>
      <c r="AC69" t="s">
        <v>47</v>
      </c>
      <c r="AD69" t="s">
        <v>144</v>
      </c>
      <c r="AE69" t="s">
        <v>609</v>
      </c>
      <c r="AF69" t="s">
        <v>92</v>
      </c>
      <c r="AH69" t="s">
        <v>114</v>
      </c>
      <c r="AI69" t="s">
        <v>68</v>
      </c>
      <c r="AJ69" t="s">
        <v>162</v>
      </c>
      <c r="AK69" t="s">
        <v>720</v>
      </c>
      <c r="AL69" t="s">
        <v>731</v>
      </c>
      <c r="AM69">
        <v>250</v>
      </c>
      <c r="AN69" t="s">
        <v>732</v>
      </c>
    </row>
    <row r="70" spans="1:40" x14ac:dyDescent="0.25">
      <c r="A70" t="s">
        <v>40</v>
      </c>
      <c r="B70" t="s">
        <v>733</v>
      </c>
      <c r="C70" t="s">
        <v>112</v>
      </c>
      <c r="D70" t="s">
        <v>113</v>
      </c>
      <c r="H70" t="s">
        <v>114</v>
      </c>
      <c r="I70" t="s">
        <v>114</v>
      </c>
      <c r="J70" t="s">
        <v>672</v>
      </c>
      <c r="K70" t="s">
        <v>734</v>
      </c>
      <c r="L70" t="s">
        <v>735</v>
      </c>
      <c r="M70">
        <v>680</v>
      </c>
      <c r="N70">
        <v>1.5</v>
      </c>
      <c r="O70" t="s">
        <v>114</v>
      </c>
      <c r="P70" t="s">
        <v>588</v>
      </c>
      <c r="Q70" t="s">
        <v>696</v>
      </c>
      <c r="R70" t="s">
        <v>279</v>
      </c>
      <c r="S70" t="s">
        <v>605</v>
      </c>
      <c r="T70" t="s">
        <v>717</v>
      </c>
      <c r="U70" t="s">
        <v>698</v>
      </c>
      <c r="V70" t="s">
        <v>643</v>
      </c>
      <c r="W70" t="s">
        <v>141</v>
      </c>
      <c r="X70" t="s">
        <v>60</v>
      </c>
      <c r="Y70" t="s">
        <v>106</v>
      </c>
      <c r="Z70" t="s">
        <v>284</v>
      </c>
      <c r="AA70" t="s">
        <v>730</v>
      </c>
      <c r="AB70" t="s">
        <v>258</v>
      </c>
      <c r="AC70" t="s">
        <v>47</v>
      </c>
      <c r="AD70" t="s">
        <v>271</v>
      </c>
      <c r="AE70" t="s">
        <v>609</v>
      </c>
      <c r="AF70" t="s">
        <v>47</v>
      </c>
      <c r="AH70" t="s">
        <v>114</v>
      </c>
      <c r="AI70" t="s">
        <v>68</v>
      </c>
      <c r="AJ70" t="s">
        <v>645</v>
      </c>
      <c r="AK70" t="s">
        <v>720</v>
      </c>
      <c r="AL70" t="s">
        <v>731</v>
      </c>
      <c r="AM70">
        <v>230</v>
      </c>
      <c r="AN70" t="s">
        <v>736</v>
      </c>
    </row>
    <row r="71" spans="1:40" x14ac:dyDescent="0.25">
      <c r="A71" t="s">
        <v>40</v>
      </c>
      <c r="B71" t="s">
        <v>737</v>
      </c>
      <c r="C71" t="s">
        <v>227</v>
      </c>
      <c r="D71" t="s">
        <v>130</v>
      </c>
      <c r="E71" t="s">
        <v>151</v>
      </c>
      <c r="G71" t="s">
        <v>306</v>
      </c>
      <c r="H71" t="s">
        <v>47</v>
      </c>
      <c r="I71" t="s">
        <v>47</v>
      </c>
      <c r="J71" t="s">
        <v>738</v>
      </c>
      <c r="K71" t="s">
        <v>739</v>
      </c>
      <c r="L71" t="s">
        <v>740</v>
      </c>
      <c r="M71">
        <v>126</v>
      </c>
      <c r="N71">
        <v>4.4400000000000004</v>
      </c>
      <c r="O71" t="s">
        <v>602</v>
      </c>
      <c r="P71" t="s">
        <v>505</v>
      </c>
      <c r="Q71" t="s">
        <v>741</v>
      </c>
      <c r="R71" t="s">
        <v>742</v>
      </c>
      <c r="S71" t="s">
        <v>743</v>
      </c>
      <c r="T71" t="s">
        <v>744</v>
      </c>
      <c r="U71" t="s">
        <v>745</v>
      </c>
      <c r="V71" t="s">
        <v>746</v>
      </c>
      <c r="W71" t="s">
        <v>114</v>
      </c>
      <c r="X71" t="s">
        <v>105</v>
      </c>
      <c r="Z71" t="s">
        <v>284</v>
      </c>
      <c r="AA71" t="s">
        <v>114</v>
      </c>
      <c r="AB71" t="s">
        <v>47</v>
      </c>
      <c r="AC71" t="s">
        <v>47</v>
      </c>
      <c r="AD71" t="s">
        <v>747</v>
      </c>
      <c r="AE71" t="s">
        <v>609</v>
      </c>
      <c r="AF71" t="s">
        <v>92</v>
      </c>
      <c r="AH71" t="s">
        <v>114</v>
      </c>
      <c r="AI71" t="s">
        <v>68</v>
      </c>
      <c r="AJ71" t="s">
        <v>146</v>
      </c>
      <c r="AK71" t="s">
        <v>324</v>
      </c>
      <c r="AL71" t="s">
        <v>95</v>
      </c>
      <c r="AM71">
        <v>140</v>
      </c>
      <c r="AN71" t="s">
        <v>748</v>
      </c>
    </row>
    <row r="72" spans="1:40" x14ac:dyDescent="0.25">
      <c r="A72" t="s">
        <v>40</v>
      </c>
      <c r="B72" t="s">
        <v>749</v>
      </c>
      <c r="C72" t="s">
        <v>227</v>
      </c>
      <c r="D72" t="s">
        <v>130</v>
      </c>
      <c r="E72" t="s">
        <v>151</v>
      </c>
      <c r="G72" t="s">
        <v>306</v>
      </c>
      <c r="H72" t="s">
        <v>47</v>
      </c>
      <c r="I72" t="s">
        <v>47</v>
      </c>
      <c r="J72" t="s">
        <v>750</v>
      </c>
      <c r="K72" t="s">
        <v>739</v>
      </c>
      <c r="L72" t="s">
        <v>751</v>
      </c>
      <c r="M72">
        <v>138</v>
      </c>
      <c r="N72">
        <v>4.87</v>
      </c>
      <c r="O72" t="s">
        <v>602</v>
      </c>
      <c r="P72" t="s">
        <v>588</v>
      </c>
      <c r="Q72" t="s">
        <v>752</v>
      </c>
      <c r="R72" t="s">
        <v>753</v>
      </c>
      <c r="S72" t="s">
        <v>654</v>
      </c>
      <c r="T72" t="s">
        <v>754</v>
      </c>
      <c r="U72" t="s">
        <v>755</v>
      </c>
      <c r="V72" t="s">
        <v>593</v>
      </c>
      <c r="W72" t="s">
        <v>756</v>
      </c>
      <c r="X72" t="s">
        <v>757</v>
      </c>
      <c r="Y72" t="s">
        <v>416</v>
      </c>
      <c r="Z72" t="s">
        <v>223</v>
      </c>
      <c r="AA72" t="s">
        <v>114</v>
      </c>
      <c r="AB72" t="s">
        <v>47</v>
      </c>
      <c r="AC72" t="s">
        <v>47</v>
      </c>
      <c r="AD72" t="s">
        <v>144</v>
      </c>
      <c r="AE72" t="s">
        <v>609</v>
      </c>
      <c r="AF72" t="s">
        <v>92</v>
      </c>
      <c r="AG72" t="s">
        <v>758</v>
      </c>
      <c r="AH72" t="s">
        <v>526</v>
      </c>
      <c r="AI72" t="s">
        <v>68</v>
      </c>
      <c r="AJ72" t="s">
        <v>69</v>
      </c>
      <c r="AK72" t="s">
        <v>759</v>
      </c>
      <c r="AL72" t="s">
        <v>71</v>
      </c>
      <c r="AM72">
        <v>90</v>
      </c>
      <c r="AN72" t="s">
        <v>760</v>
      </c>
    </row>
    <row r="73" spans="1:40" x14ac:dyDescent="0.25">
      <c r="A73" t="s">
        <v>40</v>
      </c>
      <c r="B73" t="s">
        <v>761</v>
      </c>
      <c r="C73" t="s">
        <v>227</v>
      </c>
      <c r="D73" t="s">
        <v>130</v>
      </c>
      <c r="E73" t="s">
        <v>151</v>
      </c>
      <c r="G73" t="s">
        <v>327</v>
      </c>
      <c r="H73" t="s">
        <v>47</v>
      </c>
      <c r="I73" t="s">
        <v>47</v>
      </c>
      <c r="J73" t="s">
        <v>762</v>
      </c>
      <c r="K73" t="s">
        <v>763</v>
      </c>
      <c r="L73" t="s">
        <v>764</v>
      </c>
      <c r="M73">
        <v>777</v>
      </c>
      <c r="N73">
        <v>1.71</v>
      </c>
      <c r="O73" t="s">
        <v>602</v>
      </c>
      <c r="P73" t="s">
        <v>765</v>
      </c>
      <c r="Q73" t="s">
        <v>766</v>
      </c>
      <c r="R73" t="s">
        <v>556</v>
      </c>
      <c r="S73" t="s">
        <v>767</v>
      </c>
      <c r="T73" t="s">
        <v>613</v>
      </c>
      <c r="U73" t="s">
        <v>711</v>
      </c>
      <c r="V73" t="s">
        <v>643</v>
      </c>
      <c r="W73" t="s">
        <v>141</v>
      </c>
      <c r="X73" t="s">
        <v>123</v>
      </c>
      <c r="Y73" t="s">
        <v>106</v>
      </c>
      <c r="Z73" t="s">
        <v>223</v>
      </c>
      <c r="AA73" t="s">
        <v>108</v>
      </c>
      <c r="AB73" t="s">
        <v>258</v>
      </c>
      <c r="AC73" t="s">
        <v>47</v>
      </c>
      <c r="AD73" t="s">
        <v>144</v>
      </c>
      <c r="AE73" t="s">
        <v>609</v>
      </c>
      <c r="AF73" t="s">
        <v>92</v>
      </c>
      <c r="AH73" t="s">
        <v>114</v>
      </c>
      <c r="AI73" t="s">
        <v>719</v>
      </c>
      <c r="AJ73" t="s">
        <v>162</v>
      </c>
      <c r="AK73" t="s">
        <v>768</v>
      </c>
      <c r="AL73" t="s">
        <v>71</v>
      </c>
      <c r="AM73">
        <v>490</v>
      </c>
      <c r="AN73" t="s">
        <v>769</v>
      </c>
    </row>
    <row r="74" spans="1:40" x14ac:dyDescent="0.25">
      <c r="A74" t="s">
        <v>40</v>
      </c>
      <c r="B74" t="s">
        <v>770</v>
      </c>
      <c r="C74" t="s">
        <v>227</v>
      </c>
      <c r="D74" t="s">
        <v>130</v>
      </c>
      <c r="E74" t="s">
        <v>233</v>
      </c>
      <c r="G74" t="s">
        <v>771</v>
      </c>
      <c r="H74" t="s">
        <v>47</v>
      </c>
      <c r="I74" t="s">
        <v>47</v>
      </c>
      <c r="J74" t="s">
        <v>772</v>
      </c>
      <c r="K74" t="s">
        <v>773</v>
      </c>
      <c r="L74" t="s">
        <v>774</v>
      </c>
      <c r="M74">
        <v>185</v>
      </c>
      <c r="N74">
        <v>6.53</v>
      </c>
      <c r="O74" t="s">
        <v>602</v>
      </c>
      <c r="P74" t="s">
        <v>505</v>
      </c>
      <c r="Q74" t="s">
        <v>775</v>
      </c>
      <c r="R74" t="s">
        <v>776</v>
      </c>
      <c r="S74" t="s">
        <v>654</v>
      </c>
      <c r="T74" t="s">
        <v>744</v>
      </c>
      <c r="U74" t="s">
        <v>777</v>
      </c>
      <c r="V74" t="s">
        <v>746</v>
      </c>
      <c r="W74" t="s">
        <v>141</v>
      </c>
      <c r="X74" t="s">
        <v>105</v>
      </c>
      <c r="Y74" t="s">
        <v>416</v>
      </c>
      <c r="Z74" t="s">
        <v>107</v>
      </c>
      <c r="AA74" t="s">
        <v>108</v>
      </c>
      <c r="AB74" t="s">
        <v>47</v>
      </c>
      <c r="AC74" t="s">
        <v>47</v>
      </c>
      <c r="AD74" t="s">
        <v>778</v>
      </c>
      <c r="AE74" t="s">
        <v>609</v>
      </c>
      <c r="AF74" t="s">
        <v>92</v>
      </c>
      <c r="AH74" t="s">
        <v>526</v>
      </c>
      <c r="AI74" t="s">
        <v>68</v>
      </c>
      <c r="AJ74" t="s">
        <v>779</v>
      </c>
      <c r="AK74" t="s">
        <v>780</v>
      </c>
      <c r="AL74" t="s">
        <v>429</v>
      </c>
      <c r="AM74">
        <v>220</v>
      </c>
      <c r="AN74" t="s">
        <v>781</v>
      </c>
    </row>
    <row r="75" spans="1:40" x14ac:dyDescent="0.25">
      <c r="A75" t="s">
        <v>40</v>
      </c>
      <c r="B75" t="s">
        <v>782</v>
      </c>
      <c r="C75" t="s">
        <v>112</v>
      </c>
      <c r="D75" t="s">
        <v>113</v>
      </c>
      <c r="H75" t="s">
        <v>114</v>
      </c>
      <c r="I75" t="s">
        <v>114</v>
      </c>
      <c r="J75" t="s">
        <v>762</v>
      </c>
      <c r="K75" t="s">
        <v>763</v>
      </c>
      <c r="L75" t="s">
        <v>764</v>
      </c>
      <c r="M75">
        <v>730</v>
      </c>
      <c r="N75">
        <v>1.61</v>
      </c>
      <c r="O75" t="s">
        <v>114</v>
      </c>
      <c r="P75" t="s">
        <v>765</v>
      </c>
      <c r="Q75" t="s">
        <v>766</v>
      </c>
      <c r="R75" t="s">
        <v>556</v>
      </c>
      <c r="S75" t="s">
        <v>783</v>
      </c>
      <c r="T75" t="s">
        <v>613</v>
      </c>
      <c r="U75" t="s">
        <v>711</v>
      </c>
      <c r="V75" t="s">
        <v>643</v>
      </c>
      <c r="W75" t="s">
        <v>141</v>
      </c>
      <c r="X75" t="s">
        <v>60</v>
      </c>
      <c r="Y75" t="s">
        <v>106</v>
      </c>
      <c r="Z75" t="s">
        <v>223</v>
      </c>
      <c r="AA75" t="s">
        <v>108</v>
      </c>
      <c r="AB75" t="s">
        <v>258</v>
      </c>
      <c r="AC75" t="s">
        <v>47</v>
      </c>
      <c r="AD75" t="s">
        <v>144</v>
      </c>
      <c r="AE75" t="s">
        <v>609</v>
      </c>
      <c r="AF75" t="s">
        <v>47</v>
      </c>
      <c r="AH75" t="s">
        <v>114</v>
      </c>
      <c r="AI75" t="s">
        <v>719</v>
      </c>
      <c r="AJ75" t="s">
        <v>779</v>
      </c>
      <c r="AK75" t="s">
        <v>702</v>
      </c>
      <c r="AL75" t="s">
        <v>71</v>
      </c>
      <c r="AM75">
        <v>200</v>
      </c>
      <c r="AN75" t="s">
        <v>769</v>
      </c>
    </row>
    <row r="76" spans="1:40" x14ac:dyDescent="0.25">
      <c r="A76" t="s">
        <v>40</v>
      </c>
      <c r="B76" t="s">
        <v>784</v>
      </c>
      <c r="C76" t="s">
        <v>227</v>
      </c>
      <c r="D76" t="s">
        <v>130</v>
      </c>
      <c r="E76" t="s">
        <v>176</v>
      </c>
      <c r="G76" t="s">
        <v>327</v>
      </c>
      <c r="H76" t="s">
        <v>47</v>
      </c>
      <c r="I76" t="s">
        <v>47</v>
      </c>
      <c r="J76" t="s">
        <v>785</v>
      </c>
      <c r="K76" t="s">
        <v>763</v>
      </c>
      <c r="L76" t="s">
        <v>786</v>
      </c>
      <c r="M76">
        <v>470</v>
      </c>
      <c r="N76">
        <v>1.04</v>
      </c>
      <c r="O76" t="s">
        <v>602</v>
      </c>
      <c r="P76" t="s">
        <v>716</v>
      </c>
      <c r="Q76" t="s">
        <v>787</v>
      </c>
      <c r="R76" t="s">
        <v>436</v>
      </c>
      <c r="S76" t="s">
        <v>788</v>
      </c>
      <c r="T76" t="s">
        <v>613</v>
      </c>
      <c r="U76" t="s">
        <v>711</v>
      </c>
      <c r="V76" t="s">
        <v>643</v>
      </c>
      <c r="W76" t="s">
        <v>141</v>
      </c>
      <c r="X76" t="s">
        <v>493</v>
      </c>
      <c r="Y76" t="s">
        <v>106</v>
      </c>
      <c r="Z76" t="s">
        <v>223</v>
      </c>
      <c r="AA76" t="s">
        <v>108</v>
      </c>
      <c r="AB76" t="s">
        <v>258</v>
      </c>
      <c r="AC76" t="s">
        <v>47</v>
      </c>
      <c r="AD76" t="s">
        <v>144</v>
      </c>
      <c r="AE76" t="s">
        <v>609</v>
      </c>
      <c r="AF76" t="s">
        <v>92</v>
      </c>
      <c r="AH76" t="s">
        <v>114</v>
      </c>
      <c r="AI76" t="s">
        <v>68</v>
      </c>
      <c r="AJ76" t="s">
        <v>645</v>
      </c>
      <c r="AK76" t="s">
        <v>789</v>
      </c>
      <c r="AL76" t="s">
        <v>790</v>
      </c>
      <c r="AM76">
        <v>260</v>
      </c>
      <c r="AN76" t="s">
        <v>791</v>
      </c>
    </row>
    <row r="77" spans="1:40" x14ac:dyDescent="0.25">
      <c r="A77" t="s">
        <v>40</v>
      </c>
      <c r="B77" t="s">
        <v>792</v>
      </c>
      <c r="C77" t="s">
        <v>112</v>
      </c>
      <c r="D77" t="s">
        <v>113</v>
      </c>
      <c r="H77" t="s">
        <v>114</v>
      </c>
      <c r="I77" t="s">
        <v>114</v>
      </c>
      <c r="J77" t="s">
        <v>772</v>
      </c>
      <c r="K77" t="s">
        <v>793</v>
      </c>
      <c r="L77" t="s">
        <v>786</v>
      </c>
      <c r="M77">
        <v>450</v>
      </c>
      <c r="N77">
        <v>0.99</v>
      </c>
      <c r="O77" t="s">
        <v>114</v>
      </c>
      <c r="P77" t="s">
        <v>716</v>
      </c>
      <c r="Q77" t="s">
        <v>787</v>
      </c>
      <c r="R77" t="s">
        <v>436</v>
      </c>
      <c r="S77" t="s">
        <v>783</v>
      </c>
      <c r="T77" t="s">
        <v>613</v>
      </c>
      <c r="U77" t="s">
        <v>711</v>
      </c>
      <c r="V77" t="s">
        <v>643</v>
      </c>
      <c r="W77" t="s">
        <v>141</v>
      </c>
      <c r="X77" t="s">
        <v>493</v>
      </c>
      <c r="Y77" t="s">
        <v>106</v>
      </c>
      <c r="Z77" t="s">
        <v>223</v>
      </c>
      <c r="AA77" t="s">
        <v>108</v>
      </c>
      <c r="AB77" t="s">
        <v>258</v>
      </c>
      <c r="AC77" t="s">
        <v>47</v>
      </c>
      <c r="AD77" t="s">
        <v>144</v>
      </c>
      <c r="AE77" t="s">
        <v>609</v>
      </c>
      <c r="AF77" t="s">
        <v>47</v>
      </c>
      <c r="AH77" t="s">
        <v>114</v>
      </c>
      <c r="AI77" t="s">
        <v>68</v>
      </c>
      <c r="AJ77" t="s">
        <v>645</v>
      </c>
      <c r="AK77" t="s">
        <v>789</v>
      </c>
      <c r="AL77" t="s">
        <v>790</v>
      </c>
      <c r="AM77">
        <v>100</v>
      </c>
      <c r="AN77" t="s">
        <v>791</v>
      </c>
    </row>
    <row r="78" spans="1:40" x14ac:dyDescent="0.25">
      <c r="A78" t="s">
        <v>40</v>
      </c>
      <c r="B78" t="s">
        <v>794</v>
      </c>
      <c r="C78" t="s">
        <v>227</v>
      </c>
      <c r="D78" t="s">
        <v>130</v>
      </c>
      <c r="E78" t="s">
        <v>151</v>
      </c>
      <c r="G78" t="s">
        <v>650</v>
      </c>
      <c r="H78" t="s">
        <v>47</v>
      </c>
      <c r="I78" t="s">
        <v>47</v>
      </c>
      <c r="J78" t="s">
        <v>795</v>
      </c>
      <c r="K78" t="s">
        <v>793</v>
      </c>
      <c r="L78" t="s">
        <v>796</v>
      </c>
      <c r="M78">
        <v>108</v>
      </c>
      <c r="N78">
        <v>3.81</v>
      </c>
      <c r="O78" t="s">
        <v>602</v>
      </c>
      <c r="P78" t="s">
        <v>588</v>
      </c>
      <c r="Q78" t="s">
        <v>797</v>
      </c>
      <c r="R78" t="s">
        <v>798</v>
      </c>
      <c r="S78" t="s">
        <v>799</v>
      </c>
      <c r="T78" t="s">
        <v>800</v>
      </c>
      <c r="U78" t="s">
        <v>801</v>
      </c>
      <c r="V78" t="s">
        <v>593</v>
      </c>
      <c r="W78" t="s">
        <v>756</v>
      </c>
      <c r="X78" t="s">
        <v>757</v>
      </c>
      <c r="Y78" t="s">
        <v>416</v>
      </c>
      <c r="Z78" t="s">
        <v>90</v>
      </c>
      <c r="AA78" t="s">
        <v>114</v>
      </c>
      <c r="AB78" t="s">
        <v>47</v>
      </c>
      <c r="AC78" t="s">
        <v>47</v>
      </c>
      <c r="AD78" t="s">
        <v>802</v>
      </c>
      <c r="AE78" t="s">
        <v>609</v>
      </c>
      <c r="AF78" t="s">
        <v>92</v>
      </c>
      <c r="AH78" t="s">
        <v>526</v>
      </c>
      <c r="AI78" t="s">
        <v>68</v>
      </c>
      <c r="AJ78" t="s">
        <v>146</v>
      </c>
      <c r="AK78" t="s">
        <v>324</v>
      </c>
      <c r="AL78" t="s">
        <v>803</v>
      </c>
      <c r="AM78">
        <v>120</v>
      </c>
      <c r="AN78" t="s">
        <v>804</v>
      </c>
    </row>
    <row r="79" spans="1:40" x14ac:dyDescent="0.25">
      <c r="A79" t="s">
        <v>40</v>
      </c>
      <c r="B79" t="s">
        <v>805</v>
      </c>
      <c r="C79" t="s">
        <v>227</v>
      </c>
      <c r="D79" t="s">
        <v>130</v>
      </c>
      <c r="E79" t="s">
        <v>151</v>
      </c>
      <c r="G79" t="s">
        <v>806</v>
      </c>
      <c r="H79" t="s">
        <v>47</v>
      </c>
      <c r="I79" t="s">
        <v>47</v>
      </c>
      <c r="J79" t="s">
        <v>795</v>
      </c>
      <c r="K79" t="s">
        <v>807</v>
      </c>
      <c r="L79" t="s">
        <v>808</v>
      </c>
      <c r="M79">
        <v>109</v>
      </c>
      <c r="N79">
        <v>3.84</v>
      </c>
      <c r="O79" t="s">
        <v>602</v>
      </c>
      <c r="P79" t="s">
        <v>809</v>
      </c>
      <c r="Q79" t="s">
        <v>810</v>
      </c>
      <c r="R79" t="s">
        <v>811</v>
      </c>
      <c r="S79" t="s">
        <v>812</v>
      </c>
      <c r="T79" t="s">
        <v>800</v>
      </c>
      <c r="U79" t="s">
        <v>813</v>
      </c>
      <c r="V79" t="s">
        <v>593</v>
      </c>
      <c r="W79" t="s">
        <v>141</v>
      </c>
      <c r="X79" t="s">
        <v>757</v>
      </c>
      <c r="Y79" t="s">
        <v>814</v>
      </c>
      <c r="Z79" t="s">
        <v>536</v>
      </c>
      <c r="AA79" t="s">
        <v>114</v>
      </c>
      <c r="AB79" t="s">
        <v>47</v>
      </c>
      <c r="AC79" t="s">
        <v>47</v>
      </c>
      <c r="AD79" t="s">
        <v>815</v>
      </c>
      <c r="AE79" t="s">
        <v>609</v>
      </c>
      <c r="AF79" t="s">
        <v>92</v>
      </c>
      <c r="AH79" t="s">
        <v>538</v>
      </c>
      <c r="AI79" t="s">
        <v>68</v>
      </c>
      <c r="AJ79" t="s">
        <v>816</v>
      </c>
      <c r="AK79" t="s">
        <v>324</v>
      </c>
      <c r="AL79" t="s">
        <v>95</v>
      </c>
      <c r="AM79">
        <v>150</v>
      </c>
      <c r="AN79" t="s">
        <v>817</v>
      </c>
    </row>
    <row r="80" spans="1:40" x14ac:dyDescent="0.25">
      <c r="A80" t="s">
        <v>40</v>
      </c>
      <c r="B80" t="s">
        <v>818</v>
      </c>
      <c r="C80" t="s">
        <v>227</v>
      </c>
      <c r="D80" t="s">
        <v>130</v>
      </c>
      <c r="E80" t="s">
        <v>151</v>
      </c>
      <c r="G80" t="s">
        <v>806</v>
      </c>
      <c r="H80" t="s">
        <v>47</v>
      </c>
      <c r="I80" t="s">
        <v>47</v>
      </c>
      <c r="J80" t="s">
        <v>819</v>
      </c>
      <c r="K80" t="s">
        <v>763</v>
      </c>
      <c r="L80" t="s">
        <v>820</v>
      </c>
      <c r="M80">
        <v>95</v>
      </c>
      <c r="N80">
        <v>3.35</v>
      </c>
      <c r="O80" t="s">
        <v>602</v>
      </c>
      <c r="P80" t="s">
        <v>809</v>
      </c>
      <c r="Q80" t="s">
        <v>821</v>
      </c>
      <c r="R80" t="s">
        <v>822</v>
      </c>
      <c r="S80" t="s">
        <v>812</v>
      </c>
      <c r="T80" t="s">
        <v>800</v>
      </c>
      <c r="U80" t="s">
        <v>813</v>
      </c>
      <c r="V80" t="s">
        <v>593</v>
      </c>
      <c r="W80" t="s">
        <v>141</v>
      </c>
      <c r="X80" t="s">
        <v>757</v>
      </c>
      <c r="Y80" t="s">
        <v>814</v>
      </c>
      <c r="Z80" t="s">
        <v>536</v>
      </c>
      <c r="AA80" t="s">
        <v>114</v>
      </c>
      <c r="AB80" t="s">
        <v>47</v>
      </c>
      <c r="AC80" t="s">
        <v>47</v>
      </c>
      <c r="AD80" t="s">
        <v>815</v>
      </c>
      <c r="AE80" t="s">
        <v>609</v>
      </c>
      <c r="AF80" t="s">
        <v>92</v>
      </c>
      <c r="AH80" t="s">
        <v>526</v>
      </c>
      <c r="AI80" t="s">
        <v>68</v>
      </c>
      <c r="AJ80" t="s">
        <v>816</v>
      </c>
      <c r="AK80" t="s">
        <v>324</v>
      </c>
      <c r="AL80" t="s">
        <v>71</v>
      </c>
      <c r="AM80">
        <v>110</v>
      </c>
      <c r="AN80" t="s">
        <v>823</v>
      </c>
    </row>
    <row r="81" spans="1:40" x14ac:dyDescent="0.25">
      <c r="A81" t="s">
        <v>40</v>
      </c>
      <c r="B81" t="s">
        <v>824</v>
      </c>
      <c r="C81" t="s">
        <v>825</v>
      </c>
      <c r="D81" t="s">
        <v>531</v>
      </c>
      <c r="G81" t="s">
        <v>826</v>
      </c>
      <c r="H81" t="s">
        <v>713</v>
      </c>
      <c r="I81" t="s">
        <v>713</v>
      </c>
      <c r="J81" t="s">
        <v>827</v>
      </c>
      <c r="K81" t="s">
        <v>763</v>
      </c>
      <c r="L81" t="s">
        <v>828</v>
      </c>
      <c r="M81">
        <v>130</v>
      </c>
      <c r="N81">
        <v>4.59</v>
      </c>
      <c r="O81" t="s">
        <v>602</v>
      </c>
      <c r="P81" t="s">
        <v>829</v>
      </c>
      <c r="Q81" t="s">
        <v>830</v>
      </c>
      <c r="R81" t="s">
        <v>798</v>
      </c>
      <c r="S81" t="s">
        <v>831</v>
      </c>
      <c r="W81" t="s">
        <v>141</v>
      </c>
      <c r="X81" t="s">
        <v>757</v>
      </c>
      <c r="Y81" t="s">
        <v>814</v>
      </c>
      <c r="Z81" t="s">
        <v>536</v>
      </c>
      <c r="AA81" t="s">
        <v>114</v>
      </c>
      <c r="AB81" t="s">
        <v>47</v>
      </c>
      <c r="AC81" t="s">
        <v>114</v>
      </c>
      <c r="AD81" t="s">
        <v>832</v>
      </c>
      <c r="AE81" t="s">
        <v>833</v>
      </c>
      <c r="AF81" t="s">
        <v>92</v>
      </c>
      <c r="AH81" t="s">
        <v>114</v>
      </c>
      <c r="AI81" t="s">
        <v>68</v>
      </c>
      <c r="AJ81" t="s">
        <v>126</v>
      </c>
      <c r="AK81" t="s">
        <v>539</v>
      </c>
      <c r="AL81" t="s">
        <v>71</v>
      </c>
      <c r="AM81">
        <v>70</v>
      </c>
      <c r="AN81" t="s">
        <v>834</v>
      </c>
    </row>
    <row r="82" spans="1:40" x14ac:dyDescent="0.25">
      <c r="A82" t="s">
        <v>40</v>
      </c>
      <c r="B82" t="s">
        <v>835</v>
      </c>
      <c r="C82" t="s">
        <v>227</v>
      </c>
      <c r="D82" t="s">
        <v>130</v>
      </c>
      <c r="E82" t="s">
        <v>44</v>
      </c>
      <c r="G82" t="s">
        <v>836</v>
      </c>
      <c r="H82" t="s">
        <v>47</v>
      </c>
      <c r="I82" t="s">
        <v>47</v>
      </c>
      <c r="J82" t="s">
        <v>837</v>
      </c>
      <c r="K82" t="s">
        <v>763</v>
      </c>
      <c r="L82" t="s">
        <v>838</v>
      </c>
      <c r="M82">
        <v>135</v>
      </c>
      <c r="N82">
        <v>4.76</v>
      </c>
      <c r="O82" t="s">
        <v>602</v>
      </c>
      <c r="P82" t="s">
        <v>505</v>
      </c>
      <c r="Q82" t="s">
        <v>839</v>
      </c>
      <c r="R82" t="s">
        <v>742</v>
      </c>
      <c r="S82" t="s">
        <v>812</v>
      </c>
      <c r="T82" t="s">
        <v>840</v>
      </c>
      <c r="U82" t="s">
        <v>841</v>
      </c>
      <c r="V82" t="s">
        <v>746</v>
      </c>
      <c r="W82" t="s">
        <v>141</v>
      </c>
      <c r="X82" t="s">
        <v>757</v>
      </c>
      <c r="Y82" t="s">
        <v>416</v>
      </c>
      <c r="Z82" t="s">
        <v>223</v>
      </c>
      <c r="AA82" t="s">
        <v>114</v>
      </c>
      <c r="AB82" t="s">
        <v>47</v>
      </c>
      <c r="AC82" t="s">
        <v>47</v>
      </c>
      <c r="AD82" t="s">
        <v>842</v>
      </c>
      <c r="AE82" t="s">
        <v>833</v>
      </c>
      <c r="AF82" t="s">
        <v>92</v>
      </c>
      <c r="AH82" t="s">
        <v>114</v>
      </c>
      <c r="AI82" t="s">
        <v>68</v>
      </c>
      <c r="AJ82" t="s">
        <v>146</v>
      </c>
      <c r="AK82" t="s">
        <v>539</v>
      </c>
      <c r="AL82" t="s">
        <v>429</v>
      </c>
      <c r="AM82">
        <v>70</v>
      </c>
      <c r="AN82" t="s">
        <v>843</v>
      </c>
    </row>
    <row r="83" spans="1:40" x14ac:dyDescent="0.25">
      <c r="A83" t="s">
        <v>40</v>
      </c>
      <c r="B83" t="s">
        <v>844</v>
      </c>
      <c r="C83" t="s">
        <v>227</v>
      </c>
      <c r="D83" t="s">
        <v>130</v>
      </c>
      <c r="E83" t="s">
        <v>151</v>
      </c>
      <c r="G83" t="s">
        <v>845</v>
      </c>
      <c r="H83" t="s">
        <v>713</v>
      </c>
      <c r="I83" t="s">
        <v>713</v>
      </c>
      <c r="J83" t="s">
        <v>846</v>
      </c>
      <c r="K83" t="s">
        <v>763</v>
      </c>
      <c r="L83" t="s">
        <v>847</v>
      </c>
      <c r="M83">
        <v>109</v>
      </c>
      <c r="N83">
        <v>3.84</v>
      </c>
      <c r="O83" t="s">
        <v>602</v>
      </c>
      <c r="P83" t="s">
        <v>848</v>
      </c>
      <c r="Q83" t="s">
        <v>849</v>
      </c>
      <c r="R83" t="s">
        <v>811</v>
      </c>
      <c r="S83" t="s">
        <v>850</v>
      </c>
      <c r="T83" t="s">
        <v>851</v>
      </c>
      <c r="U83" t="s">
        <v>852</v>
      </c>
      <c r="W83" t="s">
        <v>141</v>
      </c>
      <c r="X83" t="s">
        <v>757</v>
      </c>
      <c r="Y83" t="s">
        <v>814</v>
      </c>
      <c r="Z83" t="s">
        <v>536</v>
      </c>
      <c r="AA83" t="s">
        <v>114</v>
      </c>
      <c r="AB83" t="s">
        <v>47</v>
      </c>
      <c r="AC83" t="s">
        <v>47</v>
      </c>
      <c r="AD83" t="s">
        <v>832</v>
      </c>
      <c r="AE83" t="s">
        <v>853</v>
      </c>
      <c r="AF83" t="s">
        <v>92</v>
      </c>
      <c r="AH83" t="s">
        <v>526</v>
      </c>
      <c r="AI83" t="s">
        <v>68</v>
      </c>
      <c r="AJ83" t="s">
        <v>816</v>
      </c>
      <c r="AK83" t="s">
        <v>539</v>
      </c>
      <c r="AL83" t="s">
        <v>95</v>
      </c>
      <c r="AM83">
        <v>90</v>
      </c>
      <c r="AN83" t="s">
        <v>854</v>
      </c>
    </row>
    <row r="84" spans="1:40" x14ac:dyDescent="0.25">
      <c r="A84" t="s">
        <v>40</v>
      </c>
      <c r="B84" t="s">
        <v>855</v>
      </c>
      <c r="C84" t="s">
        <v>227</v>
      </c>
      <c r="D84" t="s">
        <v>130</v>
      </c>
      <c r="E84" t="s">
        <v>151</v>
      </c>
      <c r="G84" t="s">
        <v>845</v>
      </c>
      <c r="H84" t="s">
        <v>713</v>
      </c>
      <c r="I84" t="s">
        <v>713</v>
      </c>
      <c r="J84" t="s">
        <v>856</v>
      </c>
      <c r="K84" t="s">
        <v>763</v>
      </c>
      <c r="L84" t="s">
        <v>857</v>
      </c>
      <c r="M84">
        <v>105</v>
      </c>
      <c r="N84">
        <v>3.7</v>
      </c>
      <c r="O84" t="s">
        <v>602</v>
      </c>
      <c r="P84" t="s">
        <v>308</v>
      </c>
      <c r="Q84" t="s">
        <v>858</v>
      </c>
      <c r="R84" t="s">
        <v>822</v>
      </c>
      <c r="S84" t="s">
        <v>850</v>
      </c>
      <c r="T84" t="s">
        <v>859</v>
      </c>
      <c r="W84" t="s">
        <v>141</v>
      </c>
      <c r="X84" t="s">
        <v>757</v>
      </c>
      <c r="Y84" t="s">
        <v>814</v>
      </c>
      <c r="Z84" t="s">
        <v>536</v>
      </c>
      <c r="AA84" t="s">
        <v>114</v>
      </c>
      <c r="AB84" t="s">
        <v>47</v>
      </c>
      <c r="AC84" t="s">
        <v>47</v>
      </c>
      <c r="AD84" t="s">
        <v>832</v>
      </c>
      <c r="AE84" t="s">
        <v>853</v>
      </c>
      <c r="AF84" t="s">
        <v>92</v>
      </c>
      <c r="AH84" t="s">
        <v>526</v>
      </c>
      <c r="AI84" t="s">
        <v>68</v>
      </c>
      <c r="AJ84" t="s">
        <v>816</v>
      </c>
      <c r="AK84" t="s">
        <v>539</v>
      </c>
      <c r="AL84" t="s">
        <v>95</v>
      </c>
      <c r="AM84">
        <v>70</v>
      </c>
      <c r="AN84" t="s">
        <v>860</v>
      </c>
    </row>
    <row r="85" spans="1:40" x14ac:dyDescent="0.25">
      <c r="A85" t="s">
        <v>40</v>
      </c>
      <c r="B85" t="s">
        <v>861</v>
      </c>
      <c r="C85" t="s">
        <v>227</v>
      </c>
      <c r="D85" t="s">
        <v>130</v>
      </c>
      <c r="E85" t="s">
        <v>44</v>
      </c>
      <c r="G85" t="s">
        <v>806</v>
      </c>
      <c r="H85" t="s">
        <v>713</v>
      </c>
      <c r="I85" t="s">
        <v>713</v>
      </c>
      <c r="J85" t="s">
        <v>862</v>
      </c>
      <c r="K85" t="s">
        <v>763</v>
      </c>
      <c r="L85" t="s">
        <v>863</v>
      </c>
      <c r="M85">
        <v>140</v>
      </c>
      <c r="N85">
        <v>4.9400000000000004</v>
      </c>
      <c r="O85" t="s">
        <v>602</v>
      </c>
      <c r="P85" t="s">
        <v>204</v>
      </c>
      <c r="Q85" t="s">
        <v>864</v>
      </c>
      <c r="R85" t="s">
        <v>676</v>
      </c>
      <c r="S85" t="s">
        <v>865</v>
      </c>
      <c r="T85" t="s">
        <v>744</v>
      </c>
      <c r="U85" t="s">
        <v>866</v>
      </c>
      <c r="V85" t="s">
        <v>593</v>
      </c>
      <c r="W85" t="s">
        <v>867</v>
      </c>
      <c r="X85" t="s">
        <v>868</v>
      </c>
      <c r="Y85" t="s">
        <v>416</v>
      </c>
      <c r="Z85" t="s">
        <v>869</v>
      </c>
      <c r="AA85" t="s">
        <v>114</v>
      </c>
      <c r="AB85" t="s">
        <v>47</v>
      </c>
      <c r="AC85" t="s">
        <v>47</v>
      </c>
      <c r="AD85" t="s">
        <v>870</v>
      </c>
      <c r="AE85" t="s">
        <v>833</v>
      </c>
      <c r="AF85" t="s">
        <v>92</v>
      </c>
      <c r="AH85" t="s">
        <v>526</v>
      </c>
      <c r="AI85" t="s">
        <v>68</v>
      </c>
      <c r="AJ85" t="s">
        <v>146</v>
      </c>
      <c r="AK85" t="s">
        <v>871</v>
      </c>
      <c r="AL85" t="s">
        <v>71</v>
      </c>
      <c r="AM85">
        <v>130</v>
      </c>
      <c r="AN85" t="s">
        <v>872</v>
      </c>
    </row>
    <row r="86" spans="1:40" x14ac:dyDescent="0.25">
      <c r="A86" t="s">
        <v>40</v>
      </c>
      <c r="B86" t="s">
        <v>873</v>
      </c>
      <c r="C86" t="s">
        <v>227</v>
      </c>
      <c r="D86" t="s">
        <v>130</v>
      </c>
      <c r="E86" t="s">
        <v>233</v>
      </c>
      <c r="G86" t="s">
        <v>806</v>
      </c>
      <c r="H86" t="s">
        <v>713</v>
      </c>
      <c r="I86" t="s">
        <v>713</v>
      </c>
      <c r="J86" t="s">
        <v>874</v>
      </c>
      <c r="K86" t="s">
        <v>763</v>
      </c>
      <c r="L86" t="s">
        <v>875</v>
      </c>
      <c r="M86">
        <v>135</v>
      </c>
      <c r="N86">
        <v>4.76</v>
      </c>
      <c r="O86" t="s">
        <v>602</v>
      </c>
      <c r="P86" t="s">
        <v>588</v>
      </c>
      <c r="Q86" t="s">
        <v>876</v>
      </c>
      <c r="R86" t="s">
        <v>877</v>
      </c>
      <c r="S86" t="s">
        <v>878</v>
      </c>
      <c r="T86" t="s">
        <v>879</v>
      </c>
      <c r="U86" t="s">
        <v>866</v>
      </c>
      <c r="V86" t="s">
        <v>593</v>
      </c>
      <c r="W86" t="s">
        <v>141</v>
      </c>
      <c r="X86" t="s">
        <v>757</v>
      </c>
      <c r="Y86" t="s">
        <v>416</v>
      </c>
      <c r="Z86" t="s">
        <v>284</v>
      </c>
      <c r="AA86" t="s">
        <v>114</v>
      </c>
      <c r="AB86" t="s">
        <v>47</v>
      </c>
      <c r="AC86" t="s">
        <v>47</v>
      </c>
      <c r="AD86" t="s">
        <v>832</v>
      </c>
      <c r="AE86" t="s">
        <v>853</v>
      </c>
      <c r="AF86" t="s">
        <v>92</v>
      </c>
      <c r="AH86" t="s">
        <v>114</v>
      </c>
      <c r="AI86" t="s">
        <v>880</v>
      </c>
      <c r="AJ86" t="s">
        <v>69</v>
      </c>
      <c r="AK86" t="s">
        <v>881</v>
      </c>
      <c r="AL86" t="s">
        <v>882</v>
      </c>
      <c r="AM86">
        <v>90</v>
      </c>
      <c r="AN86" t="s">
        <v>883</v>
      </c>
    </row>
    <row r="87" spans="1:40" x14ac:dyDescent="0.25">
      <c r="A87" t="s">
        <v>40</v>
      </c>
      <c r="B87" t="s">
        <v>884</v>
      </c>
      <c r="C87" t="s">
        <v>227</v>
      </c>
      <c r="D87" t="s">
        <v>130</v>
      </c>
      <c r="E87" t="s">
        <v>151</v>
      </c>
      <c r="G87" t="s">
        <v>306</v>
      </c>
      <c r="H87" t="s">
        <v>713</v>
      </c>
      <c r="I87" t="s">
        <v>713</v>
      </c>
      <c r="J87" t="s">
        <v>885</v>
      </c>
      <c r="K87" t="s">
        <v>763</v>
      </c>
      <c r="L87" t="s">
        <v>886</v>
      </c>
      <c r="M87">
        <v>125</v>
      </c>
      <c r="N87">
        <v>4.41</v>
      </c>
      <c r="O87" t="s">
        <v>602</v>
      </c>
      <c r="P87" t="s">
        <v>809</v>
      </c>
      <c r="Q87" t="s">
        <v>887</v>
      </c>
      <c r="R87" t="s">
        <v>798</v>
      </c>
      <c r="S87" t="s">
        <v>888</v>
      </c>
      <c r="T87" t="s">
        <v>800</v>
      </c>
      <c r="U87" t="s">
        <v>813</v>
      </c>
      <c r="V87" t="s">
        <v>593</v>
      </c>
      <c r="W87" t="s">
        <v>169</v>
      </c>
      <c r="X87" t="s">
        <v>889</v>
      </c>
      <c r="Y87" t="s">
        <v>814</v>
      </c>
      <c r="Z87" t="s">
        <v>890</v>
      </c>
      <c r="AA87" t="s">
        <v>114</v>
      </c>
      <c r="AB87" t="s">
        <v>47</v>
      </c>
      <c r="AC87" t="s">
        <v>47</v>
      </c>
      <c r="AD87" t="s">
        <v>832</v>
      </c>
      <c r="AE87" t="s">
        <v>833</v>
      </c>
      <c r="AF87" t="s">
        <v>92</v>
      </c>
      <c r="AH87" t="s">
        <v>538</v>
      </c>
      <c r="AI87">
        <v>2</v>
      </c>
      <c r="AJ87" t="s">
        <v>816</v>
      </c>
      <c r="AK87" t="s">
        <v>891</v>
      </c>
      <c r="AL87" t="s">
        <v>71</v>
      </c>
      <c r="AM87">
        <v>100</v>
      </c>
      <c r="AN87" t="s">
        <v>892</v>
      </c>
    </row>
    <row r="88" spans="1:40" x14ac:dyDescent="0.25">
      <c r="A88" t="s">
        <v>40</v>
      </c>
      <c r="B88" t="s">
        <v>893</v>
      </c>
      <c r="C88" t="s">
        <v>227</v>
      </c>
      <c r="D88" t="s">
        <v>130</v>
      </c>
      <c r="E88" t="s">
        <v>151</v>
      </c>
      <c r="G88" t="s">
        <v>845</v>
      </c>
      <c r="H88" t="s">
        <v>713</v>
      </c>
      <c r="I88" t="s">
        <v>713</v>
      </c>
      <c r="J88" t="s">
        <v>894</v>
      </c>
      <c r="K88" t="s">
        <v>763</v>
      </c>
      <c r="L88" t="s">
        <v>886</v>
      </c>
      <c r="M88">
        <v>125</v>
      </c>
      <c r="N88">
        <v>4.41</v>
      </c>
      <c r="O88" t="s">
        <v>602</v>
      </c>
      <c r="P88" t="s">
        <v>809</v>
      </c>
      <c r="Q88" t="s">
        <v>887</v>
      </c>
      <c r="R88" t="s">
        <v>798</v>
      </c>
      <c r="S88" t="s">
        <v>865</v>
      </c>
      <c r="T88" t="s">
        <v>800</v>
      </c>
      <c r="U88" t="s">
        <v>813</v>
      </c>
      <c r="V88" t="s">
        <v>593</v>
      </c>
      <c r="W88" t="s">
        <v>169</v>
      </c>
      <c r="X88" t="s">
        <v>757</v>
      </c>
      <c r="Y88" t="s">
        <v>814</v>
      </c>
      <c r="Z88" t="s">
        <v>890</v>
      </c>
      <c r="AA88" t="s">
        <v>114</v>
      </c>
      <c r="AB88" t="s">
        <v>47</v>
      </c>
      <c r="AC88" t="s">
        <v>47</v>
      </c>
      <c r="AD88" t="s">
        <v>832</v>
      </c>
      <c r="AE88" t="s">
        <v>853</v>
      </c>
      <c r="AF88" t="s">
        <v>92</v>
      </c>
      <c r="AH88" t="s">
        <v>538</v>
      </c>
      <c r="AI88">
        <v>2</v>
      </c>
      <c r="AJ88" t="s">
        <v>816</v>
      </c>
      <c r="AK88" t="s">
        <v>891</v>
      </c>
      <c r="AL88" t="s">
        <v>895</v>
      </c>
      <c r="AM88">
        <v>80</v>
      </c>
      <c r="AN88" t="s">
        <v>896</v>
      </c>
    </row>
    <row r="89" spans="1:40" x14ac:dyDescent="0.25">
      <c r="A89" t="s">
        <v>40</v>
      </c>
      <c r="B89" t="s">
        <v>897</v>
      </c>
      <c r="C89" t="s">
        <v>227</v>
      </c>
      <c r="D89" t="s">
        <v>130</v>
      </c>
      <c r="E89" t="s">
        <v>898</v>
      </c>
      <c r="G89" t="s">
        <v>806</v>
      </c>
      <c r="H89" t="s">
        <v>713</v>
      </c>
      <c r="I89" t="s">
        <v>713</v>
      </c>
      <c r="J89" t="s">
        <v>899</v>
      </c>
      <c r="K89" t="s">
        <v>763</v>
      </c>
      <c r="L89" t="s">
        <v>900</v>
      </c>
      <c r="M89">
        <v>130.6</v>
      </c>
      <c r="N89">
        <v>4.59</v>
      </c>
      <c r="O89" t="s">
        <v>602</v>
      </c>
      <c r="P89" t="s">
        <v>901</v>
      </c>
      <c r="Q89" t="s">
        <v>902</v>
      </c>
      <c r="R89" t="s">
        <v>903</v>
      </c>
      <c r="S89" t="s">
        <v>904</v>
      </c>
      <c r="T89" t="s">
        <v>905</v>
      </c>
      <c r="U89" t="s">
        <v>906</v>
      </c>
      <c r="W89" t="s">
        <v>169</v>
      </c>
      <c r="X89" t="s">
        <v>889</v>
      </c>
      <c r="Y89" t="s">
        <v>814</v>
      </c>
      <c r="Z89" t="s">
        <v>890</v>
      </c>
      <c r="AA89" t="s">
        <v>114</v>
      </c>
      <c r="AB89" t="s">
        <v>47</v>
      </c>
      <c r="AC89" t="s">
        <v>47</v>
      </c>
      <c r="AD89" t="s">
        <v>832</v>
      </c>
      <c r="AE89" t="s">
        <v>853</v>
      </c>
      <c r="AF89" t="s">
        <v>92</v>
      </c>
      <c r="AH89" t="s">
        <v>114</v>
      </c>
      <c r="AI89">
        <v>2</v>
      </c>
      <c r="AJ89" t="s">
        <v>126</v>
      </c>
      <c r="AK89" t="s">
        <v>907</v>
      </c>
      <c r="AL89" t="s">
        <v>71</v>
      </c>
      <c r="AM89">
        <v>80</v>
      </c>
      <c r="AN89" t="s">
        <v>908</v>
      </c>
    </row>
    <row r="90" spans="1:40" x14ac:dyDescent="0.25">
      <c r="A90" t="s">
        <v>40</v>
      </c>
      <c r="B90" t="s">
        <v>909</v>
      </c>
      <c r="C90" t="s">
        <v>227</v>
      </c>
      <c r="D90" t="s">
        <v>130</v>
      </c>
      <c r="E90" t="s">
        <v>151</v>
      </c>
      <c r="G90" t="s">
        <v>845</v>
      </c>
      <c r="H90" t="s">
        <v>713</v>
      </c>
      <c r="I90" t="s">
        <v>713</v>
      </c>
      <c r="J90" t="s">
        <v>910</v>
      </c>
      <c r="K90" t="s">
        <v>763</v>
      </c>
      <c r="L90" t="s">
        <v>911</v>
      </c>
      <c r="M90">
        <v>105</v>
      </c>
      <c r="N90">
        <v>3.7</v>
      </c>
      <c r="O90" t="s">
        <v>602</v>
      </c>
      <c r="P90" t="s">
        <v>912</v>
      </c>
      <c r="Q90" t="s">
        <v>913</v>
      </c>
      <c r="R90" t="s">
        <v>822</v>
      </c>
      <c r="S90" t="s">
        <v>914</v>
      </c>
      <c r="T90" t="s">
        <v>915</v>
      </c>
      <c r="W90" t="s">
        <v>169</v>
      </c>
      <c r="X90" t="s">
        <v>916</v>
      </c>
      <c r="Y90" t="s">
        <v>814</v>
      </c>
      <c r="Z90" t="s">
        <v>536</v>
      </c>
      <c r="AA90" t="s">
        <v>114</v>
      </c>
      <c r="AB90" t="s">
        <v>47</v>
      </c>
      <c r="AC90" t="s">
        <v>47</v>
      </c>
      <c r="AD90" t="s">
        <v>114</v>
      </c>
      <c r="AE90" t="s">
        <v>853</v>
      </c>
      <c r="AF90" t="s">
        <v>92</v>
      </c>
      <c r="AH90" t="s">
        <v>538</v>
      </c>
      <c r="AI90">
        <v>2</v>
      </c>
      <c r="AK90" t="s">
        <v>539</v>
      </c>
      <c r="AL90" t="s">
        <v>917</v>
      </c>
      <c r="AM90">
        <v>70</v>
      </c>
      <c r="AN90" t="s">
        <v>918</v>
      </c>
    </row>
    <row r="91" spans="1:40" x14ac:dyDescent="0.25">
      <c r="A91" t="s">
        <v>40</v>
      </c>
      <c r="B91" t="s">
        <v>919</v>
      </c>
      <c r="C91" t="s">
        <v>227</v>
      </c>
      <c r="D91" t="s">
        <v>130</v>
      </c>
      <c r="E91" t="s">
        <v>233</v>
      </c>
      <c r="G91" t="s">
        <v>806</v>
      </c>
      <c r="H91" t="s">
        <v>713</v>
      </c>
      <c r="I91" t="s">
        <v>713</v>
      </c>
      <c r="J91" t="s">
        <v>920</v>
      </c>
      <c r="K91" t="s">
        <v>763</v>
      </c>
      <c r="L91" t="s">
        <v>875</v>
      </c>
      <c r="M91">
        <v>135</v>
      </c>
      <c r="N91">
        <v>4.76</v>
      </c>
      <c r="O91" t="s">
        <v>602</v>
      </c>
      <c r="P91" t="s">
        <v>588</v>
      </c>
      <c r="Q91" t="s">
        <v>876</v>
      </c>
      <c r="R91" t="s">
        <v>877</v>
      </c>
      <c r="S91" t="s">
        <v>850</v>
      </c>
      <c r="T91" t="s">
        <v>879</v>
      </c>
      <c r="U91" t="s">
        <v>866</v>
      </c>
      <c r="V91" t="s">
        <v>593</v>
      </c>
      <c r="W91" t="s">
        <v>141</v>
      </c>
      <c r="X91" t="s">
        <v>757</v>
      </c>
      <c r="Y91" t="s">
        <v>814</v>
      </c>
      <c r="Z91" t="s">
        <v>869</v>
      </c>
      <c r="AA91" t="s">
        <v>114</v>
      </c>
      <c r="AB91" t="s">
        <v>47</v>
      </c>
      <c r="AC91" t="s">
        <v>47</v>
      </c>
      <c r="AD91" t="s">
        <v>832</v>
      </c>
      <c r="AE91" t="s">
        <v>853</v>
      </c>
      <c r="AF91" t="s">
        <v>92</v>
      </c>
      <c r="AH91" t="s">
        <v>114</v>
      </c>
      <c r="AI91" t="s">
        <v>880</v>
      </c>
      <c r="AJ91" t="s">
        <v>69</v>
      </c>
      <c r="AK91" t="s">
        <v>881</v>
      </c>
      <c r="AL91" t="s">
        <v>921</v>
      </c>
      <c r="AM91">
        <v>90</v>
      </c>
      <c r="AN91" t="s">
        <v>922</v>
      </c>
    </row>
    <row r="92" spans="1:40" x14ac:dyDescent="0.25">
      <c r="A92" t="s">
        <v>40</v>
      </c>
      <c r="B92" t="s">
        <v>923</v>
      </c>
      <c r="C92" t="s">
        <v>227</v>
      </c>
      <c r="D92" t="s">
        <v>130</v>
      </c>
      <c r="E92" t="s">
        <v>233</v>
      </c>
      <c r="G92" t="s">
        <v>583</v>
      </c>
      <c r="H92" t="s">
        <v>713</v>
      </c>
      <c r="I92" t="s">
        <v>713</v>
      </c>
      <c r="J92" t="s">
        <v>924</v>
      </c>
      <c r="K92" t="s">
        <v>763</v>
      </c>
      <c r="L92" t="s">
        <v>925</v>
      </c>
      <c r="M92">
        <v>130</v>
      </c>
      <c r="N92">
        <v>4.59</v>
      </c>
      <c r="O92" t="s">
        <v>602</v>
      </c>
      <c r="P92" t="s">
        <v>901</v>
      </c>
      <c r="Q92" t="s">
        <v>926</v>
      </c>
      <c r="R92" t="s">
        <v>927</v>
      </c>
      <c r="S92" t="s">
        <v>928</v>
      </c>
      <c r="T92" t="s">
        <v>744</v>
      </c>
      <c r="U92" t="s">
        <v>866</v>
      </c>
      <c r="V92" t="s">
        <v>593</v>
      </c>
      <c r="W92" t="s">
        <v>141</v>
      </c>
      <c r="X92" t="s">
        <v>889</v>
      </c>
      <c r="Y92" t="s">
        <v>814</v>
      </c>
      <c r="Z92" t="s">
        <v>929</v>
      </c>
      <c r="AB92" t="s">
        <v>47</v>
      </c>
      <c r="AC92" t="s">
        <v>47</v>
      </c>
      <c r="AD92" t="s">
        <v>832</v>
      </c>
      <c r="AE92" t="s">
        <v>833</v>
      </c>
      <c r="AF92" t="s">
        <v>92</v>
      </c>
      <c r="AH92" t="s">
        <v>526</v>
      </c>
      <c r="AI92" t="s">
        <v>880</v>
      </c>
      <c r="AJ92" t="s">
        <v>69</v>
      </c>
      <c r="AK92" t="s">
        <v>930</v>
      </c>
      <c r="AL92" t="s">
        <v>71</v>
      </c>
      <c r="AM92">
        <v>210</v>
      </c>
      <c r="AN92" t="s">
        <v>931</v>
      </c>
    </row>
    <row r="93" spans="1:40" x14ac:dyDescent="0.25">
      <c r="A93" t="s">
        <v>40</v>
      </c>
      <c r="B93" t="s">
        <v>932</v>
      </c>
      <c r="C93" t="s">
        <v>227</v>
      </c>
      <c r="D93" t="s">
        <v>130</v>
      </c>
      <c r="E93" t="s">
        <v>151</v>
      </c>
      <c r="G93" t="s">
        <v>845</v>
      </c>
      <c r="H93" t="s">
        <v>713</v>
      </c>
      <c r="I93" t="s">
        <v>713</v>
      </c>
      <c r="J93" t="s">
        <v>924</v>
      </c>
      <c r="K93" t="s">
        <v>763</v>
      </c>
      <c r="L93" t="s">
        <v>933</v>
      </c>
      <c r="M93">
        <v>146</v>
      </c>
      <c r="N93">
        <v>5.15</v>
      </c>
      <c r="O93" t="s">
        <v>602</v>
      </c>
      <c r="P93" t="s">
        <v>934</v>
      </c>
      <c r="Q93" t="s">
        <v>935</v>
      </c>
      <c r="R93" t="s">
        <v>936</v>
      </c>
      <c r="S93" t="s">
        <v>928</v>
      </c>
      <c r="T93" t="s">
        <v>905</v>
      </c>
      <c r="U93" t="s">
        <v>906</v>
      </c>
      <c r="W93" t="s">
        <v>169</v>
      </c>
      <c r="X93" t="s">
        <v>889</v>
      </c>
      <c r="Y93" t="s">
        <v>814</v>
      </c>
      <c r="Z93" t="s">
        <v>536</v>
      </c>
      <c r="AB93" t="s">
        <v>47</v>
      </c>
      <c r="AC93" t="s">
        <v>114</v>
      </c>
      <c r="AD93" t="s">
        <v>114</v>
      </c>
      <c r="AE93" t="s">
        <v>853</v>
      </c>
      <c r="AF93" t="s">
        <v>92</v>
      </c>
      <c r="AH93" t="s">
        <v>114</v>
      </c>
      <c r="AI93" t="s">
        <v>880</v>
      </c>
      <c r="AK93" t="s">
        <v>937</v>
      </c>
      <c r="AL93" t="s">
        <v>95</v>
      </c>
      <c r="AM93">
        <v>190</v>
      </c>
      <c r="AN93" t="s">
        <v>938</v>
      </c>
    </row>
    <row r="94" spans="1:40" x14ac:dyDescent="0.25">
      <c r="A94" t="s">
        <v>40</v>
      </c>
      <c r="B94" t="s">
        <v>939</v>
      </c>
      <c r="C94" t="s">
        <v>227</v>
      </c>
      <c r="D94" t="s">
        <v>130</v>
      </c>
      <c r="E94" t="s">
        <v>44</v>
      </c>
      <c r="G94" t="s">
        <v>583</v>
      </c>
      <c r="H94" t="s">
        <v>713</v>
      </c>
      <c r="I94" t="s">
        <v>713</v>
      </c>
      <c r="J94" t="s">
        <v>924</v>
      </c>
      <c r="K94" t="s">
        <v>763</v>
      </c>
      <c r="L94" t="s">
        <v>940</v>
      </c>
      <c r="M94">
        <v>118</v>
      </c>
      <c r="N94">
        <v>4.16</v>
      </c>
      <c r="O94" t="s">
        <v>602</v>
      </c>
      <c r="P94" t="s">
        <v>901</v>
      </c>
      <c r="Q94" t="s">
        <v>941</v>
      </c>
      <c r="R94" t="s">
        <v>903</v>
      </c>
      <c r="S94" t="s">
        <v>928</v>
      </c>
      <c r="T94" t="s">
        <v>905</v>
      </c>
      <c r="U94" t="s">
        <v>906</v>
      </c>
      <c r="W94" t="s">
        <v>169</v>
      </c>
      <c r="X94" t="s">
        <v>889</v>
      </c>
      <c r="Y94" t="s">
        <v>814</v>
      </c>
      <c r="Z94" t="s">
        <v>108</v>
      </c>
      <c r="AB94" t="s">
        <v>47</v>
      </c>
      <c r="AC94" t="s">
        <v>114</v>
      </c>
      <c r="AD94" t="s">
        <v>114</v>
      </c>
      <c r="AE94" t="s">
        <v>853</v>
      </c>
      <c r="AF94" t="s">
        <v>92</v>
      </c>
      <c r="AH94" t="s">
        <v>114</v>
      </c>
      <c r="AI94" t="s">
        <v>880</v>
      </c>
      <c r="AK94" t="s">
        <v>937</v>
      </c>
      <c r="AL94" t="s">
        <v>71</v>
      </c>
      <c r="AM94">
        <v>180</v>
      </c>
      <c r="AN94" t="s">
        <v>942</v>
      </c>
    </row>
    <row r="95" spans="1:40" x14ac:dyDescent="0.25">
      <c r="A95" t="s">
        <v>40</v>
      </c>
      <c r="B95" t="s">
        <v>943</v>
      </c>
      <c r="C95" t="s">
        <v>825</v>
      </c>
      <c r="D95" t="s">
        <v>130</v>
      </c>
      <c r="H95" t="s">
        <v>713</v>
      </c>
      <c r="I95" t="s">
        <v>713</v>
      </c>
      <c r="J95" t="s">
        <v>924</v>
      </c>
      <c r="K95" t="s">
        <v>763</v>
      </c>
      <c r="L95" t="s">
        <v>940</v>
      </c>
      <c r="M95">
        <v>118</v>
      </c>
      <c r="N95">
        <v>4.16</v>
      </c>
      <c r="O95" t="s">
        <v>602</v>
      </c>
      <c r="P95" t="s">
        <v>901</v>
      </c>
      <c r="Q95" t="s">
        <v>941</v>
      </c>
      <c r="R95" t="s">
        <v>903</v>
      </c>
      <c r="S95" t="s">
        <v>928</v>
      </c>
      <c r="T95" t="s">
        <v>905</v>
      </c>
      <c r="U95" t="s">
        <v>906</v>
      </c>
      <c r="W95" t="s">
        <v>169</v>
      </c>
      <c r="X95" t="s">
        <v>889</v>
      </c>
      <c r="Y95" t="s">
        <v>814</v>
      </c>
      <c r="Z95" t="s">
        <v>108</v>
      </c>
      <c r="AB95" t="s">
        <v>47</v>
      </c>
      <c r="AC95" t="s">
        <v>114</v>
      </c>
      <c r="AD95" t="s">
        <v>114</v>
      </c>
      <c r="AE95" t="s">
        <v>853</v>
      </c>
      <c r="AF95" t="s">
        <v>92</v>
      </c>
      <c r="AH95" t="s">
        <v>114</v>
      </c>
      <c r="AI95" t="s">
        <v>880</v>
      </c>
      <c r="AK95" t="s">
        <v>937</v>
      </c>
      <c r="AL95" t="s">
        <v>71</v>
      </c>
      <c r="AM95">
        <v>170</v>
      </c>
      <c r="AN95" t="s">
        <v>944</v>
      </c>
    </row>
    <row r="96" spans="1:40" x14ac:dyDescent="0.25">
      <c r="A96" t="s">
        <v>40</v>
      </c>
      <c r="B96" t="s">
        <v>945</v>
      </c>
      <c r="C96" t="s">
        <v>825</v>
      </c>
      <c r="D96" t="s">
        <v>531</v>
      </c>
      <c r="H96" t="s">
        <v>713</v>
      </c>
      <c r="I96" t="s">
        <v>713</v>
      </c>
      <c r="J96" t="s">
        <v>946</v>
      </c>
      <c r="K96" t="s">
        <v>763</v>
      </c>
      <c r="L96" t="s">
        <v>947</v>
      </c>
      <c r="M96">
        <v>133</v>
      </c>
      <c r="N96">
        <v>4.6900000000000004</v>
      </c>
      <c r="O96" t="s">
        <v>602</v>
      </c>
      <c r="P96" t="s">
        <v>901</v>
      </c>
      <c r="Q96" t="s">
        <v>948</v>
      </c>
      <c r="R96" t="s">
        <v>822</v>
      </c>
      <c r="S96" t="s">
        <v>949</v>
      </c>
      <c r="T96" t="s">
        <v>950</v>
      </c>
      <c r="W96" t="s">
        <v>169</v>
      </c>
      <c r="Z96" t="s">
        <v>108</v>
      </c>
      <c r="AA96" t="s">
        <v>114</v>
      </c>
      <c r="AB96" t="s">
        <v>47</v>
      </c>
      <c r="AC96" t="s">
        <v>114</v>
      </c>
      <c r="AD96" t="s">
        <v>832</v>
      </c>
      <c r="AE96" t="s">
        <v>853</v>
      </c>
      <c r="AF96" t="s">
        <v>951</v>
      </c>
      <c r="AH96" t="s">
        <v>67</v>
      </c>
      <c r="AI96" t="s">
        <v>880</v>
      </c>
      <c r="AJ96" t="s">
        <v>126</v>
      </c>
      <c r="AK96" t="s">
        <v>952</v>
      </c>
      <c r="AL96" t="s">
        <v>71</v>
      </c>
      <c r="AM96">
        <v>150</v>
      </c>
      <c r="AN96" t="s">
        <v>953</v>
      </c>
    </row>
    <row r="97" spans="1:40" x14ac:dyDescent="0.25">
      <c r="A97" t="s">
        <v>40</v>
      </c>
      <c r="B97" t="s">
        <v>954</v>
      </c>
      <c r="C97" t="s">
        <v>227</v>
      </c>
      <c r="D97" t="s">
        <v>130</v>
      </c>
      <c r="E97" t="s">
        <v>44</v>
      </c>
      <c r="G97" t="s">
        <v>806</v>
      </c>
      <c r="H97" t="s">
        <v>713</v>
      </c>
      <c r="I97" t="s">
        <v>713</v>
      </c>
      <c r="J97" t="s">
        <v>955</v>
      </c>
      <c r="K97" t="s">
        <v>763</v>
      </c>
      <c r="L97" t="s">
        <v>956</v>
      </c>
      <c r="M97">
        <v>188</v>
      </c>
      <c r="N97">
        <v>6.63</v>
      </c>
      <c r="O97" t="s">
        <v>602</v>
      </c>
      <c r="P97" t="s">
        <v>901</v>
      </c>
      <c r="Q97" t="s">
        <v>957</v>
      </c>
      <c r="R97" t="s">
        <v>927</v>
      </c>
      <c r="S97" t="s">
        <v>949</v>
      </c>
      <c r="T97" t="s">
        <v>958</v>
      </c>
      <c r="W97" t="s">
        <v>169</v>
      </c>
      <c r="Z97" t="s">
        <v>223</v>
      </c>
      <c r="AA97" t="s">
        <v>959</v>
      </c>
      <c r="AB97" t="s">
        <v>47</v>
      </c>
      <c r="AC97" t="s">
        <v>114</v>
      </c>
      <c r="AD97" t="s">
        <v>832</v>
      </c>
      <c r="AE97" t="s">
        <v>853</v>
      </c>
      <c r="AF97" t="s">
        <v>951</v>
      </c>
      <c r="AH97" t="s">
        <v>67</v>
      </c>
      <c r="AI97" t="s">
        <v>880</v>
      </c>
      <c r="AJ97" t="s">
        <v>960</v>
      </c>
      <c r="AK97" t="s">
        <v>961</v>
      </c>
      <c r="AL97" t="s">
        <v>71</v>
      </c>
      <c r="AM97">
        <v>250</v>
      </c>
      <c r="AN97" t="s">
        <v>962</v>
      </c>
    </row>
    <row r="98" spans="1:40" x14ac:dyDescent="0.25">
      <c r="A98" t="s">
        <v>40</v>
      </c>
      <c r="B98" t="s">
        <v>963</v>
      </c>
      <c r="C98" t="s">
        <v>227</v>
      </c>
      <c r="D98" t="s">
        <v>130</v>
      </c>
      <c r="E98" t="s">
        <v>44</v>
      </c>
      <c r="G98" t="s">
        <v>806</v>
      </c>
      <c r="H98" t="s">
        <v>713</v>
      </c>
      <c r="I98" t="s">
        <v>713</v>
      </c>
      <c r="J98" t="s">
        <v>955</v>
      </c>
      <c r="K98" t="s">
        <v>763</v>
      </c>
      <c r="L98" t="s">
        <v>964</v>
      </c>
      <c r="M98">
        <v>150</v>
      </c>
      <c r="N98">
        <v>5.29</v>
      </c>
      <c r="O98" t="s">
        <v>602</v>
      </c>
      <c r="P98" t="s">
        <v>901</v>
      </c>
      <c r="Q98" t="s">
        <v>965</v>
      </c>
      <c r="R98" t="s">
        <v>927</v>
      </c>
      <c r="S98" t="s">
        <v>949</v>
      </c>
      <c r="T98" t="s">
        <v>958</v>
      </c>
      <c r="W98" t="s">
        <v>169</v>
      </c>
      <c r="X98" t="s">
        <v>966</v>
      </c>
      <c r="Y98" t="s">
        <v>967</v>
      </c>
      <c r="Z98" t="s">
        <v>968</v>
      </c>
      <c r="AA98" t="s">
        <v>114</v>
      </c>
      <c r="AB98" t="s">
        <v>47</v>
      </c>
      <c r="AC98" t="s">
        <v>114</v>
      </c>
      <c r="AD98" t="s">
        <v>832</v>
      </c>
      <c r="AE98" t="s">
        <v>853</v>
      </c>
      <c r="AF98" t="s">
        <v>951</v>
      </c>
      <c r="AH98" t="s">
        <v>526</v>
      </c>
      <c r="AI98" t="s">
        <v>969</v>
      </c>
      <c r="AJ98" t="s">
        <v>126</v>
      </c>
      <c r="AK98" t="s">
        <v>961</v>
      </c>
      <c r="AL98" t="s">
        <v>71</v>
      </c>
      <c r="AM98">
        <v>210</v>
      </c>
      <c r="AN98" t="s">
        <v>970</v>
      </c>
    </row>
    <row r="99" spans="1:40" x14ac:dyDescent="0.25">
      <c r="A99" t="s">
        <v>40</v>
      </c>
      <c r="B99" t="s">
        <v>971</v>
      </c>
      <c r="C99" t="s">
        <v>972</v>
      </c>
      <c r="D99" t="s">
        <v>130</v>
      </c>
      <c r="E99" t="s">
        <v>973</v>
      </c>
      <c r="G99" t="s">
        <v>806</v>
      </c>
      <c r="H99" t="s">
        <v>713</v>
      </c>
      <c r="I99" t="s">
        <v>713</v>
      </c>
      <c r="J99" t="s">
        <v>974</v>
      </c>
      <c r="K99" t="s">
        <v>763</v>
      </c>
      <c r="L99" t="s">
        <v>975</v>
      </c>
      <c r="M99">
        <v>131.5</v>
      </c>
      <c r="N99">
        <v>4.62</v>
      </c>
      <c r="O99" t="s">
        <v>602</v>
      </c>
      <c r="P99" t="s">
        <v>901</v>
      </c>
      <c r="Q99" t="s">
        <v>976</v>
      </c>
      <c r="R99" t="s">
        <v>977</v>
      </c>
      <c r="S99" t="s">
        <v>949</v>
      </c>
      <c r="T99" t="s">
        <v>958</v>
      </c>
      <c r="W99" t="s">
        <v>978</v>
      </c>
      <c r="X99" t="s">
        <v>966</v>
      </c>
      <c r="Y99" t="s">
        <v>967</v>
      </c>
      <c r="Z99" t="s">
        <v>968</v>
      </c>
      <c r="AA99" t="s">
        <v>270</v>
      </c>
      <c r="AB99" t="s">
        <v>47</v>
      </c>
      <c r="AC99" t="s">
        <v>114</v>
      </c>
      <c r="AD99" t="s">
        <v>832</v>
      </c>
      <c r="AE99" t="s">
        <v>979</v>
      </c>
      <c r="AF99" t="s">
        <v>951</v>
      </c>
      <c r="AH99" t="s">
        <v>114</v>
      </c>
      <c r="AI99" t="s">
        <v>880</v>
      </c>
      <c r="AK99" t="s">
        <v>980</v>
      </c>
      <c r="AL99" t="s">
        <v>71</v>
      </c>
      <c r="AM99">
        <v>270</v>
      </c>
      <c r="AN99" t="s">
        <v>981</v>
      </c>
    </row>
    <row r="100" spans="1:40" x14ac:dyDescent="0.25">
      <c r="A100" t="s">
        <v>40</v>
      </c>
      <c r="B100" t="s">
        <v>982</v>
      </c>
      <c r="C100" t="s">
        <v>227</v>
      </c>
      <c r="D100" t="s">
        <v>983</v>
      </c>
      <c r="E100" t="s">
        <v>984</v>
      </c>
      <c r="G100" t="s">
        <v>650</v>
      </c>
      <c r="H100" t="s">
        <v>713</v>
      </c>
      <c r="I100" t="s">
        <v>713</v>
      </c>
      <c r="J100" t="s">
        <v>974</v>
      </c>
      <c r="K100" t="s">
        <v>763</v>
      </c>
      <c r="L100" t="s">
        <v>985</v>
      </c>
      <c r="M100">
        <v>147</v>
      </c>
      <c r="N100">
        <v>5.19</v>
      </c>
      <c r="O100" t="s">
        <v>669</v>
      </c>
      <c r="P100" t="s">
        <v>901</v>
      </c>
      <c r="Q100" t="s">
        <v>986</v>
      </c>
      <c r="R100" t="s">
        <v>977</v>
      </c>
      <c r="S100" t="s">
        <v>949</v>
      </c>
      <c r="T100" t="s">
        <v>958</v>
      </c>
      <c r="W100" t="s">
        <v>169</v>
      </c>
      <c r="X100" t="s">
        <v>966</v>
      </c>
      <c r="Y100" t="s">
        <v>967</v>
      </c>
      <c r="Z100" t="s">
        <v>968</v>
      </c>
      <c r="AA100" t="s">
        <v>959</v>
      </c>
      <c r="AB100" t="s">
        <v>47</v>
      </c>
      <c r="AC100" t="s">
        <v>114</v>
      </c>
      <c r="AD100" t="s">
        <v>832</v>
      </c>
      <c r="AE100" t="s">
        <v>853</v>
      </c>
      <c r="AF100" t="s">
        <v>951</v>
      </c>
      <c r="AH100" t="s">
        <v>114</v>
      </c>
      <c r="AI100" t="s">
        <v>880</v>
      </c>
      <c r="AJ100" t="s">
        <v>126</v>
      </c>
      <c r="AK100" t="s">
        <v>980</v>
      </c>
      <c r="AL100" t="s">
        <v>71</v>
      </c>
      <c r="AM100">
        <v>90</v>
      </c>
      <c r="AN100" t="s">
        <v>987</v>
      </c>
    </row>
    <row r="101" spans="1:40" x14ac:dyDescent="0.25">
      <c r="A101" t="s">
        <v>988</v>
      </c>
      <c r="B101" t="s">
        <v>989</v>
      </c>
      <c r="C101" t="s">
        <v>42</v>
      </c>
      <c r="D101" t="s">
        <v>43</v>
      </c>
      <c r="E101" t="s">
        <v>176</v>
      </c>
      <c r="F101" t="s">
        <v>990</v>
      </c>
      <c r="G101" t="s">
        <v>98</v>
      </c>
      <c r="H101" t="s">
        <v>47</v>
      </c>
      <c r="I101" t="s">
        <v>47</v>
      </c>
      <c r="J101" t="s">
        <v>991</v>
      </c>
      <c r="K101" t="s">
        <v>992</v>
      </c>
      <c r="L101" t="s">
        <v>993</v>
      </c>
      <c r="M101">
        <v>155</v>
      </c>
      <c r="N101">
        <v>5.47</v>
      </c>
      <c r="O101" t="s">
        <v>154</v>
      </c>
      <c r="P101" t="s">
        <v>52</v>
      </c>
      <c r="Q101" t="s">
        <v>994</v>
      </c>
      <c r="R101" t="s">
        <v>82</v>
      </c>
      <c r="S101" t="s">
        <v>55</v>
      </c>
      <c r="T101" t="s">
        <v>995</v>
      </c>
      <c r="U101" t="s">
        <v>996</v>
      </c>
      <c r="V101" t="s">
        <v>997</v>
      </c>
      <c r="W101" t="s">
        <v>104</v>
      </c>
      <c r="X101" t="s">
        <v>87</v>
      </c>
      <c r="Y101" t="s">
        <v>88</v>
      </c>
      <c r="Z101" t="s">
        <v>998</v>
      </c>
      <c r="AA101" t="s">
        <v>999</v>
      </c>
      <c r="AB101" t="s">
        <v>47</v>
      </c>
      <c r="AC101" t="s">
        <v>47</v>
      </c>
      <c r="AD101" t="s">
        <v>91</v>
      </c>
      <c r="AE101" t="s">
        <v>1000</v>
      </c>
      <c r="AF101" t="s">
        <v>1001</v>
      </c>
      <c r="AH101" t="s">
        <v>67</v>
      </c>
      <c r="AI101" t="s">
        <v>1002</v>
      </c>
      <c r="AJ101" t="s">
        <v>1003</v>
      </c>
      <c r="AK101" t="s">
        <v>1004</v>
      </c>
      <c r="AL101" t="s">
        <v>1005</v>
      </c>
      <c r="AN101" t="s">
        <v>1006</v>
      </c>
    </row>
    <row r="102" spans="1:40" x14ac:dyDescent="0.25">
      <c r="A102" t="s">
        <v>988</v>
      </c>
      <c r="B102" t="s">
        <v>1007</v>
      </c>
      <c r="C102" t="s">
        <v>42</v>
      </c>
      <c r="D102" t="s">
        <v>130</v>
      </c>
      <c r="E102" t="s">
        <v>176</v>
      </c>
      <c r="F102" t="s">
        <v>45</v>
      </c>
      <c r="G102" t="s">
        <v>77</v>
      </c>
      <c r="H102" t="s">
        <v>47</v>
      </c>
      <c r="I102" t="s">
        <v>47</v>
      </c>
      <c r="J102" t="s">
        <v>1008</v>
      </c>
      <c r="K102" t="s">
        <v>1009</v>
      </c>
      <c r="L102" t="s">
        <v>1010</v>
      </c>
      <c r="O102" t="s">
        <v>80</v>
      </c>
      <c r="P102" t="s">
        <v>52</v>
      </c>
      <c r="Q102" t="s">
        <v>1011</v>
      </c>
      <c r="R102" t="s">
        <v>402</v>
      </c>
      <c r="S102" t="s">
        <v>55</v>
      </c>
      <c r="T102" t="s">
        <v>1012</v>
      </c>
      <c r="U102" t="s">
        <v>1013</v>
      </c>
      <c r="V102" t="s">
        <v>58</v>
      </c>
      <c r="W102" t="s">
        <v>1014</v>
      </c>
      <c r="X102" t="s">
        <v>105</v>
      </c>
      <c r="Y102" t="s">
        <v>106</v>
      </c>
      <c r="Z102" t="s">
        <v>507</v>
      </c>
      <c r="AA102" t="s">
        <v>396</v>
      </c>
      <c r="AB102" t="s">
        <v>47</v>
      </c>
      <c r="AC102" t="s">
        <v>47</v>
      </c>
      <c r="AD102" t="s">
        <v>91</v>
      </c>
      <c r="AE102" t="s">
        <v>1015</v>
      </c>
      <c r="AF102" t="s">
        <v>92</v>
      </c>
      <c r="AH102" t="s">
        <v>596</v>
      </c>
      <c r="AI102" t="s">
        <v>68</v>
      </c>
      <c r="AJ102" t="s">
        <v>126</v>
      </c>
      <c r="AK102" t="s">
        <v>1016</v>
      </c>
      <c r="AL102" t="s">
        <v>95</v>
      </c>
      <c r="AN102" t="s">
        <v>1017</v>
      </c>
    </row>
    <row r="103" spans="1:40" x14ac:dyDescent="0.25">
      <c r="A103" t="s">
        <v>988</v>
      </c>
      <c r="B103" t="s">
        <v>1018</v>
      </c>
      <c r="C103" t="s">
        <v>42</v>
      </c>
      <c r="D103" t="s">
        <v>74</v>
      </c>
      <c r="E103" t="s">
        <v>176</v>
      </c>
      <c r="F103" t="s">
        <v>1019</v>
      </c>
      <c r="G103" t="s">
        <v>77</v>
      </c>
      <c r="H103" t="s">
        <v>47</v>
      </c>
      <c r="I103" t="s">
        <v>47</v>
      </c>
      <c r="J103" t="s">
        <v>1008</v>
      </c>
      <c r="K103" t="s">
        <v>1020</v>
      </c>
      <c r="L103" t="s">
        <v>1021</v>
      </c>
      <c r="O103" t="s">
        <v>1022</v>
      </c>
      <c r="P103" t="s">
        <v>52</v>
      </c>
      <c r="Q103" t="s">
        <v>1023</v>
      </c>
      <c r="R103" t="s">
        <v>1024</v>
      </c>
      <c r="S103" t="s">
        <v>55</v>
      </c>
      <c r="T103" t="s">
        <v>83</v>
      </c>
      <c r="U103" t="s">
        <v>84</v>
      </c>
      <c r="V103" t="s">
        <v>85</v>
      </c>
      <c r="W103" t="s">
        <v>1014</v>
      </c>
      <c r="X103" t="s">
        <v>170</v>
      </c>
      <c r="Y103" t="s">
        <v>1025</v>
      </c>
      <c r="Z103" t="s">
        <v>1026</v>
      </c>
      <c r="AA103" t="s">
        <v>507</v>
      </c>
      <c r="AB103" t="s">
        <v>47</v>
      </c>
      <c r="AC103" t="s">
        <v>47</v>
      </c>
      <c r="AD103" t="s">
        <v>91</v>
      </c>
      <c r="AE103" t="s">
        <v>1015</v>
      </c>
      <c r="AF103" t="s">
        <v>92</v>
      </c>
      <c r="AH103" t="s">
        <v>1027</v>
      </c>
      <c r="AI103" t="s">
        <v>68</v>
      </c>
      <c r="AJ103" t="s">
        <v>1028</v>
      </c>
      <c r="AK103" t="s">
        <v>1029</v>
      </c>
      <c r="AL103" t="s">
        <v>1030</v>
      </c>
      <c r="AM103">
        <v>200</v>
      </c>
      <c r="AN103" t="s">
        <v>1031</v>
      </c>
    </row>
    <row r="104" spans="1:40" x14ac:dyDescent="0.25">
      <c r="A104" t="s">
        <v>988</v>
      </c>
      <c r="B104" t="s">
        <v>1032</v>
      </c>
      <c r="C104" t="s">
        <v>42</v>
      </c>
      <c r="D104" t="s">
        <v>43</v>
      </c>
      <c r="E104" t="s">
        <v>176</v>
      </c>
      <c r="F104" t="s">
        <v>45</v>
      </c>
      <c r="G104" t="s">
        <v>46</v>
      </c>
      <c r="H104" t="s">
        <v>47</v>
      </c>
      <c r="I104" t="s">
        <v>47</v>
      </c>
      <c r="J104" t="s">
        <v>1008</v>
      </c>
      <c r="K104" t="s">
        <v>1009</v>
      </c>
      <c r="L104" t="s">
        <v>1033</v>
      </c>
      <c r="O104" t="s">
        <v>1022</v>
      </c>
      <c r="P104" t="s">
        <v>52</v>
      </c>
      <c r="Q104" t="s">
        <v>296</v>
      </c>
      <c r="R104" t="s">
        <v>101</v>
      </c>
      <c r="S104" t="s">
        <v>55</v>
      </c>
      <c r="T104" t="s">
        <v>102</v>
      </c>
      <c r="U104" t="s">
        <v>103</v>
      </c>
      <c r="V104" t="s">
        <v>58</v>
      </c>
      <c r="W104" t="s">
        <v>1014</v>
      </c>
      <c r="X104" t="s">
        <v>170</v>
      </c>
      <c r="Y104" t="s">
        <v>1034</v>
      </c>
      <c r="Z104" t="s">
        <v>1035</v>
      </c>
      <c r="AA104" t="s">
        <v>507</v>
      </c>
      <c r="AB104" t="s">
        <v>47</v>
      </c>
      <c r="AC104" t="s">
        <v>47</v>
      </c>
      <c r="AD104" t="s">
        <v>91</v>
      </c>
      <c r="AE104" t="s">
        <v>1015</v>
      </c>
      <c r="AF104" t="s">
        <v>92</v>
      </c>
      <c r="AH104" t="s">
        <v>596</v>
      </c>
      <c r="AI104" t="s">
        <v>68</v>
      </c>
      <c r="AJ104" t="s">
        <v>1003</v>
      </c>
      <c r="AK104" t="s">
        <v>1036</v>
      </c>
      <c r="AL104" t="s">
        <v>1037</v>
      </c>
      <c r="AN104" t="s">
        <v>1038</v>
      </c>
    </row>
    <row r="105" spans="1:40" x14ac:dyDescent="0.25">
      <c r="A105" t="s">
        <v>988</v>
      </c>
      <c r="B105" t="s">
        <v>1039</v>
      </c>
      <c r="C105" t="s">
        <v>42</v>
      </c>
      <c r="D105" t="s">
        <v>43</v>
      </c>
      <c r="E105" t="s">
        <v>176</v>
      </c>
      <c r="F105" t="s">
        <v>1019</v>
      </c>
      <c r="G105" t="s">
        <v>77</v>
      </c>
      <c r="H105" t="s">
        <v>47</v>
      </c>
      <c r="I105" t="s">
        <v>47</v>
      </c>
      <c r="J105" t="s">
        <v>1040</v>
      </c>
      <c r="K105" t="s">
        <v>1009</v>
      </c>
      <c r="L105" t="s">
        <v>1041</v>
      </c>
      <c r="O105" t="s">
        <v>80</v>
      </c>
      <c r="P105" t="s">
        <v>1042</v>
      </c>
      <c r="Q105" t="s">
        <v>1043</v>
      </c>
      <c r="R105" t="s">
        <v>1044</v>
      </c>
      <c r="S105" t="s">
        <v>1045</v>
      </c>
      <c r="T105" t="s">
        <v>1012</v>
      </c>
      <c r="U105" t="s">
        <v>1046</v>
      </c>
      <c r="V105" t="s">
        <v>58</v>
      </c>
      <c r="W105" t="s">
        <v>1014</v>
      </c>
      <c r="X105" t="s">
        <v>170</v>
      </c>
      <c r="Y105" t="s">
        <v>61</v>
      </c>
      <c r="Z105" t="s">
        <v>107</v>
      </c>
      <c r="AA105" t="s">
        <v>1047</v>
      </c>
      <c r="AB105" t="s">
        <v>47</v>
      </c>
      <c r="AC105" t="s">
        <v>47</v>
      </c>
      <c r="AD105" t="s">
        <v>91</v>
      </c>
      <c r="AE105" t="s">
        <v>1015</v>
      </c>
      <c r="AF105" t="s">
        <v>92</v>
      </c>
      <c r="AH105" t="s">
        <v>67</v>
      </c>
      <c r="AI105" t="s">
        <v>237</v>
      </c>
      <c r="AJ105" t="s">
        <v>1048</v>
      </c>
      <c r="AK105" t="s">
        <v>1049</v>
      </c>
      <c r="AL105" t="s">
        <v>1050</v>
      </c>
      <c r="AM105">
        <v>120</v>
      </c>
      <c r="AN105" t="s">
        <v>1051</v>
      </c>
    </row>
    <row r="106" spans="1:40" x14ac:dyDescent="0.25">
      <c r="A106" t="s">
        <v>988</v>
      </c>
      <c r="B106" t="s">
        <v>1052</v>
      </c>
      <c r="C106" t="s">
        <v>42</v>
      </c>
      <c r="D106" t="s">
        <v>43</v>
      </c>
      <c r="E106" t="s">
        <v>1053</v>
      </c>
      <c r="F106" t="s">
        <v>1054</v>
      </c>
      <c r="G106" t="s">
        <v>46</v>
      </c>
      <c r="H106" t="s">
        <v>47</v>
      </c>
      <c r="I106" t="s">
        <v>47</v>
      </c>
      <c r="J106" t="s">
        <v>1055</v>
      </c>
      <c r="K106" t="s">
        <v>49</v>
      </c>
      <c r="L106" t="s">
        <v>1056</v>
      </c>
      <c r="M106">
        <v>156</v>
      </c>
      <c r="N106">
        <v>5.5</v>
      </c>
      <c r="O106" t="s">
        <v>1022</v>
      </c>
      <c r="P106" t="s">
        <v>52</v>
      </c>
      <c r="Q106" t="s">
        <v>1057</v>
      </c>
      <c r="R106" t="s">
        <v>101</v>
      </c>
      <c r="S106" t="s">
        <v>55</v>
      </c>
      <c r="T106" t="s">
        <v>56</v>
      </c>
      <c r="U106" t="s">
        <v>103</v>
      </c>
      <c r="V106" t="s">
        <v>58</v>
      </c>
      <c r="W106" t="s">
        <v>104</v>
      </c>
      <c r="X106" t="s">
        <v>170</v>
      </c>
      <c r="Y106" t="s">
        <v>61</v>
      </c>
      <c r="Z106" t="s">
        <v>1058</v>
      </c>
      <c r="AA106" t="s">
        <v>507</v>
      </c>
      <c r="AB106" t="s">
        <v>47</v>
      </c>
      <c r="AC106" t="s">
        <v>47</v>
      </c>
      <c r="AD106" t="s">
        <v>144</v>
      </c>
      <c r="AE106" t="s">
        <v>1015</v>
      </c>
      <c r="AF106" t="s">
        <v>92</v>
      </c>
      <c r="AH106" t="s">
        <v>67</v>
      </c>
      <c r="AI106" t="s">
        <v>237</v>
      </c>
      <c r="AJ106" t="s">
        <v>1003</v>
      </c>
      <c r="AK106" t="s">
        <v>1059</v>
      </c>
      <c r="AL106" t="s">
        <v>1060</v>
      </c>
      <c r="AM106">
        <v>200</v>
      </c>
      <c r="AN106" t="s">
        <v>1061</v>
      </c>
    </row>
    <row r="107" spans="1:40" x14ac:dyDescent="0.25">
      <c r="A107" t="s">
        <v>988</v>
      </c>
      <c r="B107" t="s">
        <v>1062</v>
      </c>
      <c r="C107" t="s">
        <v>227</v>
      </c>
      <c r="D107" t="s">
        <v>130</v>
      </c>
      <c r="E107" t="s">
        <v>75</v>
      </c>
      <c r="G107" t="s">
        <v>327</v>
      </c>
      <c r="H107" t="s">
        <v>47</v>
      </c>
      <c r="I107" t="s">
        <v>47</v>
      </c>
      <c r="J107" t="s">
        <v>1055</v>
      </c>
      <c r="K107" t="s">
        <v>49</v>
      </c>
      <c r="L107" t="s">
        <v>1063</v>
      </c>
      <c r="M107">
        <v>202</v>
      </c>
      <c r="N107">
        <v>7.13</v>
      </c>
      <c r="O107" t="s">
        <v>383</v>
      </c>
      <c r="P107" t="s">
        <v>52</v>
      </c>
      <c r="Q107" t="s">
        <v>1064</v>
      </c>
      <c r="R107" t="s">
        <v>138</v>
      </c>
      <c r="S107" t="s">
        <v>623</v>
      </c>
      <c r="W107" t="s">
        <v>141</v>
      </c>
      <c r="X107" t="s">
        <v>105</v>
      </c>
      <c r="Y107" t="s">
        <v>106</v>
      </c>
      <c r="Z107" t="s">
        <v>107</v>
      </c>
      <c r="AA107" t="s">
        <v>507</v>
      </c>
      <c r="AB107" t="s">
        <v>47</v>
      </c>
      <c r="AC107" t="s">
        <v>47</v>
      </c>
      <c r="AD107" t="s">
        <v>91</v>
      </c>
      <c r="AE107" t="s">
        <v>65</v>
      </c>
      <c r="AF107" t="s">
        <v>92</v>
      </c>
      <c r="AH107" t="s">
        <v>67</v>
      </c>
      <c r="AI107" t="s">
        <v>68</v>
      </c>
      <c r="AJ107" t="s">
        <v>69</v>
      </c>
      <c r="AK107" t="s">
        <v>1065</v>
      </c>
      <c r="AL107" t="s">
        <v>1066</v>
      </c>
      <c r="AN107" t="s">
        <v>1067</v>
      </c>
    </row>
    <row r="108" spans="1:40" x14ac:dyDescent="0.25">
      <c r="A108" t="s">
        <v>988</v>
      </c>
      <c r="B108" t="s">
        <v>1068</v>
      </c>
      <c r="C108" t="s">
        <v>42</v>
      </c>
      <c r="D108" t="s">
        <v>130</v>
      </c>
      <c r="E108" t="s">
        <v>1069</v>
      </c>
      <c r="F108" t="s">
        <v>1070</v>
      </c>
      <c r="G108" t="s">
        <v>177</v>
      </c>
      <c r="H108" t="s">
        <v>47</v>
      </c>
      <c r="I108" t="s">
        <v>47</v>
      </c>
      <c r="J108" t="s">
        <v>48</v>
      </c>
      <c r="K108" t="s">
        <v>1071</v>
      </c>
      <c r="L108" t="s">
        <v>1072</v>
      </c>
      <c r="M108">
        <v>163.9</v>
      </c>
      <c r="N108">
        <v>5.78</v>
      </c>
      <c r="O108" t="s">
        <v>516</v>
      </c>
      <c r="P108" t="s">
        <v>52</v>
      </c>
      <c r="Q108" t="s">
        <v>1073</v>
      </c>
      <c r="R108" t="s">
        <v>138</v>
      </c>
      <c r="S108" t="s">
        <v>55</v>
      </c>
      <c r="T108" t="s">
        <v>220</v>
      </c>
      <c r="U108" t="s">
        <v>221</v>
      </c>
      <c r="V108" t="s">
        <v>222</v>
      </c>
      <c r="W108" t="s">
        <v>122</v>
      </c>
      <c r="X108" t="s">
        <v>170</v>
      </c>
      <c r="Y108" t="s">
        <v>61</v>
      </c>
      <c r="Z108" t="s">
        <v>107</v>
      </c>
      <c r="AA108" t="s">
        <v>90</v>
      </c>
      <c r="AB108" t="s">
        <v>47</v>
      </c>
      <c r="AC108" t="s">
        <v>47</v>
      </c>
      <c r="AD108" t="s">
        <v>144</v>
      </c>
      <c r="AE108" t="s">
        <v>1074</v>
      </c>
      <c r="AF108" t="s">
        <v>92</v>
      </c>
      <c r="AH108" t="s">
        <v>67</v>
      </c>
      <c r="AI108" t="s">
        <v>68</v>
      </c>
      <c r="AJ108" t="s">
        <v>146</v>
      </c>
      <c r="AK108" t="s">
        <v>407</v>
      </c>
      <c r="AL108" t="s">
        <v>71</v>
      </c>
      <c r="AM108">
        <v>80</v>
      </c>
      <c r="AN108" t="s">
        <v>1075</v>
      </c>
    </row>
    <row r="109" spans="1:40" x14ac:dyDescent="0.25">
      <c r="A109" t="s">
        <v>988</v>
      </c>
      <c r="B109" t="s">
        <v>1076</v>
      </c>
      <c r="C109" t="s">
        <v>42</v>
      </c>
      <c r="D109" t="s">
        <v>43</v>
      </c>
      <c r="E109" t="s">
        <v>1077</v>
      </c>
      <c r="F109" t="s">
        <v>1078</v>
      </c>
      <c r="G109" t="s">
        <v>177</v>
      </c>
      <c r="H109" t="s">
        <v>47</v>
      </c>
      <c r="I109" t="s">
        <v>47</v>
      </c>
      <c r="J109" t="s">
        <v>1079</v>
      </c>
      <c r="K109" t="s">
        <v>116</v>
      </c>
      <c r="L109" t="s">
        <v>1080</v>
      </c>
      <c r="M109">
        <v>140</v>
      </c>
      <c r="N109">
        <v>4.9400000000000004</v>
      </c>
      <c r="O109" t="s">
        <v>1081</v>
      </c>
      <c r="P109" t="s">
        <v>155</v>
      </c>
      <c r="Q109" t="s">
        <v>1082</v>
      </c>
      <c r="R109" t="s">
        <v>101</v>
      </c>
      <c r="S109" t="s">
        <v>139</v>
      </c>
      <c r="T109" t="s">
        <v>1083</v>
      </c>
      <c r="U109" t="s">
        <v>1084</v>
      </c>
      <c r="V109" t="s">
        <v>1085</v>
      </c>
      <c r="W109" t="s">
        <v>104</v>
      </c>
      <c r="X109" t="s">
        <v>170</v>
      </c>
      <c r="Y109" t="s">
        <v>61</v>
      </c>
      <c r="Z109" t="s">
        <v>1086</v>
      </c>
      <c r="AA109" t="s">
        <v>1087</v>
      </c>
      <c r="AB109" t="s">
        <v>47</v>
      </c>
      <c r="AC109" t="s">
        <v>47</v>
      </c>
      <c r="AD109" t="s">
        <v>144</v>
      </c>
      <c r="AE109" t="s">
        <v>65</v>
      </c>
      <c r="AF109" t="s">
        <v>92</v>
      </c>
      <c r="AH109" t="s">
        <v>67</v>
      </c>
      <c r="AI109" t="s">
        <v>237</v>
      </c>
      <c r="AJ109" t="s">
        <v>146</v>
      </c>
      <c r="AK109" t="s">
        <v>1088</v>
      </c>
      <c r="AL109" t="s">
        <v>548</v>
      </c>
      <c r="AM109">
        <v>250</v>
      </c>
      <c r="AN109" t="s">
        <v>1089</v>
      </c>
    </row>
    <row r="110" spans="1:40" x14ac:dyDescent="0.25">
      <c r="A110" t="s">
        <v>988</v>
      </c>
      <c r="B110" t="s">
        <v>1090</v>
      </c>
      <c r="C110" t="s">
        <v>227</v>
      </c>
      <c r="D110" t="s">
        <v>130</v>
      </c>
      <c r="E110" t="s">
        <v>176</v>
      </c>
      <c r="G110" t="s">
        <v>306</v>
      </c>
      <c r="H110" t="s">
        <v>47</v>
      </c>
      <c r="I110" t="s">
        <v>47</v>
      </c>
      <c r="J110" t="s">
        <v>1091</v>
      </c>
      <c r="K110" t="s">
        <v>116</v>
      </c>
      <c r="L110" t="s">
        <v>1092</v>
      </c>
      <c r="M110">
        <v>148</v>
      </c>
      <c r="N110">
        <v>5.22</v>
      </c>
      <c r="O110" t="s">
        <v>372</v>
      </c>
      <c r="P110" t="s">
        <v>52</v>
      </c>
      <c r="Q110" t="s">
        <v>1093</v>
      </c>
      <c r="R110" t="s">
        <v>402</v>
      </c>
      <c r="S110" t="s">
        <v>55</v>
      </c>
      <c r="T110" t="s">
        <v>725</v>
      </c>
      <c r="W110" t="s">
        <v>141</v>
      </c>
      <c r="X110" t="s">
        <v>105</v>
      </c>
      <c r="Y110" t="s">
        <v>106</v>
      </c>
      <c r="Z110" t="s">
        <v>107</v>
      </c>
      <c r="AA110" t="s">
        <v>507</v>
      </c>
      <c r="AB110" t="s">
        <v>47</v>
      </c>
      <c r="AC110" t="s">
        <v>47</v>
      </c>
      <c r="AD110" t="s">
        <v>91</v>
      </c>
      <c r="AE110" t="s">
        <v>65</v>
      </c>
      <c r="AF110" t="s">
        <v>92</v>
      </c>
      <c r="AH110" t="s">
        <v>67</v>
      </c>
      <c r="AI110" t="s">
        <v>68</v>
      </c>
      <c r="AJ110" t="s">
        <v>126</v>
      </c>
      <c r="AK110" t="s">
        <v>109</v>
      </c>
      <c r="AL110" t="s">
        <v>71</v>
      </c>
      <c r="AM110">
        <v>60</v>
      </c>
      <c r="AN110" t="s">
        <v>1094</v>
      </c>
    </row>
    <row r="111" spans="1:40" x14ac:dyDescent="0.25">
      <c r="A111" t="s">
        <v>988</v>
      </c>
      <c r="B111" t="s">
        <v>1095</v>
      </c>
      <c r="C111" t="s">
        <v>42</v>
      </c>
      <c r="D111" t="s">
        <v>43</v>
      </c>
      <c r="E111" t="s">
        <v>176</v>
      </c>
      <c r="F111" t="s">
        <v>1096</v>
      </c>
      <c r="G111" t="s">
        <v>77</v>
      </c>
      <c r="H111" t="s">
        <v>47</v>
      </c>
      <c r="I111" t="s">
        <v>47</v>
      </c>
      <c r="J111" t="s">
        <v>1097</v>
      </c>
      <c r="K111" t="s">
        <v>1098</v>
      </c>
      <c r="L111" t="s">
        <v>1099</v>
      </c>
      <c r="M111">
        <v>157</v>
      </c>
      <c r="N111">
        <v>5.54</v>
      </c>
      <c r="O111" t="s">
        <v>383</v>
      </c>
      <c r="P111" t="s">
        <v>52</v>
      </c>
      <c r="Q111" t="s">
        <v>1100</v>
      </c>
      <c r="R111" t="s">
        <v>82</v>
      </c>
      <c r="S111" t="s">
        <v>55</v>
      </c>
      <c r="T111" t="s">
        <v>1101</v>
      </c>
      <c r="U111" t="s">
        <v>1102</v>
      </c>
      <c r="V111" t="s">
        <v>1103</v>
      </c>
      <c r="W111" t="s">
        <v>122</v>
      </c>
      <c r="X111" t="s">
        <v>170</v>
      </c>
      <c r="Y111" t="s">
        <v>1104</v>
      </c>
      <c r="Z111" t="s">
        <v>1105</v>
      </c>
      <c r="AA111" t="s">
        <v>507</v>
      </c>
      <c r="AB111" t="s">
        <v>47</v>
      </c>
      <c r="AC111" t="s">
        <v>47</v>
      </c>
      <c r="AD111" t="s">
        <v>144</v>
      </c>
      <c r="AE111" t="s">
        <v>1000</v>
      </c>
      <c r="AF111" t="s">
        <v>92</v>
      </c>
      <c r="AH111" t="s">
        <v>526</v>
      </c>
      <c r="AI111" t="s">
        <v>68</v>
      </c>
      <c r="AJ111" t="s">
        <v>1106</v>
      </c>
      <c r="AK111" t="s">
        <v>1049</v>
      </c>
      <c r="AL111" t="s">
        <v>1107</v>
      </c>
      <c r="AM111">
        <v>140</v>
      </c>
      <c r="AN111" t="s">
        <v>1108</v>
      </c>
    </row>
    <row r="112" spans="1:40" x14ac:dyDescent="0.25">
      <c r="A112" t="s">
        <v>988</v>
      </c>
      <c r="B112" t="s">
        <v>1109</v>
      </c>
      <c r="C112" t="s">
        <v>42</v>
      </c>
      <c r="D112" t="s">
        <v>130</v>
      </c>
      <c r="E112" t="s">
        <v>1069</v>
      </c>
      <c r="F112" t="s">
        <v>1070</v>
      </c>
      <c r="G112" t="s">
        <v>77</v>
      </c>
      <c r="H112" t="s">
        <v>47</v>
      </c>
      <c r="I112" t="s">
        <v>47</v>
      </c>
      <c r="J112" t="s">
        <v>115</v>
      </c>
      <c r="K112" t="s">
        <v>178</v>
      </c>
      <c r="L112" t="s">
        <v>1110</v>
      </c>
      <c r="M112">
        <v>295.10000000000002</v>
      </c>
      <c r="N112">
        <v>10.41</v>
      </c>
      <c r="O112" t="s">
        <v>372</v>
      </c>
      <c r="P112" t="s">
        <v>505</v>
      </c>
      <c r="Q112" t="s">
        <v>1111</v>
      </c>
      <c r="R112" t="s">
        <v>436</v>
      </c>
      <c r="S112" t="s">
        <v>1112</v>
      </c>
      <c r="T112" t="s">
        <v>1113</v>
      </c>
      <c r="W112" t="s">
        <v>141</v>
      </c>
      <c r="X112" t="s">
        <v>105</v>
      </c>
      <c r="Y112" t="s">
        <v>106</v>
      </c>
      <c r="Z112" t="s">
        <v>90</v>
      </c>
      <c r="AA112" t="s">
        <v>108</v>
      </c>
      <c r="AB112" t="s">
        <v>124</v>
      </c>
      <c r="AC112" t="s">
        <v>47</v>
      </c>
      <c r="AD112" t="s">
        <v>537</v>
      </c>
      <c r="AE112" t="s">
        <v>1074</v>
      </c>
      <c r="AF112" t="s">
        <v>47</v>
      </c>
      <c r="AH112" t="s">
        <v>114</v>
      </c>
      <c r="AI112" t="s">
        <v>68</v>
      </c>
      <c r="AK112" t="s">
        <v>1114</v>
      </c>
      <c r="AL112" t="s">
        <v>501</v>
      </c>
      <c r="AM112">
        <v>130</v>
      </c>
      <c r="AN112" t="s">
        <v>1115</v>
      </c>
    </row>
    <row r="113" spans="1:40" x14ac:dyDescent="0.25">
      <c r="A113" t="s">
        <v>988</v>
      </c>
      <c r="B113" t="s">
        <v>1116</v>
      </c>
      <c r="C113" t="s">
        <v>42</v>
      </c>
      <c r="D113" t="s">
        <v>74</v>
      </c>
      <c r="E113" t="s">
        <v>1117</v>
      </c>
      <c r="F113" t="s">
        <v>1118</v>
      </c>
      <c r="G113" t="s">
        <v>1119</v>
      </c>
      <c r="H113" t="s">
        <v>47</v>
      </c>
      <c r="I113" t="s">
        <v>47</v>
      </c>
      <c r="J113" t="s">
        <v>152</v>
      </c>
      <c r="K113" t="s">
        <v>1120</v>
      </c>
      <c r="L113" t="s">
        <v>1121</v>
      </c>
      <c r="O113" t="s">
        <v>1022</v>
      </c>
      <c r="P113" t="s">
        <v>52</v>
      </c>
      <c r="Q113" t="s">
        <v>1122</v>
      </c>
      <c r="R113" t="s">
        <v>82</v>
      </c>
      <c r="S113" t="s">
        <v>55</v>
      </c>
      <c r="T113" t="s">
        <v>1101</v>
      </c>
      <c r="U113" t="s">
        <v>1123</v>
      </c>
      <c r="W113" t="s">
        <v>522</v>
      </c>
      <c r="X113" t="s">
        <v>170</v>
      </c>
      <c r="Y113" t="s">
        <v>61</v>
      </c>
      <c r="Z113" t="s">
        <v>1105</v>
      </c>
      <c r="AA113" t="s">
        <v>507</v>
      </c>
      <c r="AB113" t="s">
        <v>47</v>
      </c>
      <c r="AC113" t="s">
        <v>47</v>
      </c>
      <c r="AD113" t="s">
        <v>91</v>
      </c>
      <c r="AE113" t="s">
        <v>1124</v>
      </c>
      <c r="AF113" t="s">
        <v>92</v>
      </c>
      <c r="AG113" t="s">
        <v>1125</v>
      </c>
      <c r="AH113" t="s">
        <v>67</v>
      </c>
      <c r="AI113" t="s">
        <v>68</v>
      </c>
      <c r="AJ113" t="s">
        <v>1126</v>
      </c>
      <c r="AK113" t="s">
        <v>1127</v>
      </c>
      <c r="AL113" t="s">
        <v>261</v>
      </c>
      <c r="AM113">
        <v>150</v>
      </c>
      <c r="AN113" t="s">
        <v>1128</v>
      </c>
    </row>
    <row r="114" spans="1:40" x14ac:dyDescent="0.25">
      <c r="A114" t="s">
        <v>988</v>
      </c>
      <c r="B114" t="s">
        <v>1129</v>
      </c>
      <c r="C114" t="s">
        <v>42</v>
      </c>
      <c r="D114" t="s">
        <v>74</v>
      </c>
      <c r="E114" t="s">
        <v>176</v>
      </c>
      <c r="F114" t="s">
        <v>76</v>
      </c>
      <c r="G114" t="s">
        <v>77</v>
      </c>
      <c r="H114" t="s">
        <v>47</v>
      </c>
      <c r="I114" t="s">
        <v>47</v>
      </c>
      <c r="J114" t="s">
        <v>152</v>
      </c>
      <c r="K114" t="s">
        <v>1120</v>
      </c>
      <c r="L114" t="s">
        <v>1130</v>
      </c>
      <c r="O114" t="s">
        <v>80</v>
      </c>
      <c r="P114" t="s">
        <v>52</v>
      </c>
      <c r="Q114" t="s">
        <v>81</v>
      </c>
      <c r="R114" t="s">
        <v>138</v>
      </c>
      <c r="S114" t="s">
        <v>55</v>
      </c>
      <c r="T114" t="s">
        <v>220</v>
      </c>
      <c r="U114" t="s">
        <v>221</v>
      </c>
      <c r="V114" t="s">
        <v>222</v>
      </c>
      <c r="W114" t="s">
        <v>141</v>
      </c>
      <c r="X114" t="s">
        <v>170</v>
      </c>
      <c r="Y114" t="s">
        <v>1034</v>
      </c>
      <c r="Z114" t="s">
        <v>184</v>
      </c>
      <c r="AA114" t="s">
        <v>507</v>
      </c>
      <c r="AB114" t="s">
        <v>47</v>
      </c>
      <c r="AC114" t="s">
        <v>47</v>
      </c>
      <c r="AD114" t="s">
        <v>91</v>
      </c>
      <c r="AE114" t="s">
        <v>1000</v>
      </c>
      <c r="AF114" t="s">
        <v>92</v>
      </c>
      <c r="AH114" t="s">
        <v>67</v>
      </c>
      <c r="AI114" t="s">
        <v>68</v>
      </c>
      <c r="AJ114" t="s">
        <v>1131</v>
      </c>
      <c r="AK114" t="s">
        <v>1132</v>
      </c>
      <c r="AL114" t="s">
        <v>261</v>
      </c>
      <c r="AM114">
        <v>110</v>
      </c>
      <c r="AN114" t="s">
        <v>1133</v>
      </c>
    </row>
    <row r="115" spans="1:40" x14ac:dyDescent="0.25">
      <c r="A115" t="s">
        <v>988</v>
      </c>
      <c r="B115" t="s">
        <v>1134</v>
      </c>
      <c r="C115" t="s">
        <v>42</v>
      </c>
      <c r="D115" t="s">
        <v>74</v>
      </c>
      <c r="E115" t="s">
        <v>176</v>
      </c>
      <c r="F115" t="s">
        <v>76</v>
      </c>
      <c r="G115" t="s">
        <v>77</v>
      </c>
      <c r="H115" t="s">
        <v>47</v>
      </c>
      <c r="I115" t="s">
        <v>47</v>
      </c>
      <c r="J115" t="s">
        <v>152</v>
      </c>
      <c r="K115" t="s">
        <v>1120</v>
      </c>
      <c r="L115" t="s">
        <v>1135</v>
      </c>
      <c r="O115" t="s">
        <v>80</v>
      </c>
      <c r="P115" t="s">
        <v>52</v>
      </c>
      <c r="Q115" t="s">
        <v>1136</v>
      </c>
      <c r="R115" t="s">
        <v>101</v>
      </c>
      <c r="S115" t="s">
        <v>55</v>
      </c>
      <c r="T115" t="s">
        <v>220</v>
      </c>
      <c r="U115" t="s">
        <v>221</v>
      </c>
      <c r="V115" t="s">
        <v>222</v>
      </c>
      <c r="W115" t="s">
        <v>122</v>
      </c>
      <c r="X115" t="s">
        <v>105</v>
      </c>
      <c r="Y115" t="s">
        <v>106</v>
      </c>
      <c r="Z115" t="s">
        <v>107</v>
      </c>
      <c r="AA115" t="s">
        <v>507</v>
      </c>
      <c r="AB115" t="s">
        <v>47</v>
      </c>
      <c r="AC115" t="s">
        <v>47</v>
      </c>
      <c r="AD115" t="s">
        <v>91</v>
      </c>
      <c r="AE115" t="s">
        <v>65</v>
      </c>
      <c r="AF115" t="s">
        <v>92</v>
      </c>
      <c r="AH115" t="s">
        <v>67</v>
      </c>
      <c r="AI115" t="s">
        <v>68</v>
      </c>
      <c r="AJ115" t="s">
        <v>1131</v>
      </c>
      <c r="AK115" t="s">
        <v>1132</v>
      </c>
      <c r="AL115" t="s">
        <v>261</v>
      </c>
      <c r="AM115">
        <v>80</v>
      </c>
      <c r="AN115" t="s">
        <v>1137</v>
      </c>
    </row>
    <row r="116" spans="1:40" x14ac:dyDescent="0.25">
      <c r="A116" t="s">
        <v>988</v>
      </c>
      <c r="B116" t="s">
        <v>1138</v>
      </c>
      <c r="C116" t="s">
        <v>42</v>
      </c>
      <c r="D116" t="s">
        <v>130</v>
      </c>
      <c r="E116" t="s">
        <v>1139</v>
      </c>
      <c r="F116" t="s">
        <v>1070</v>
      </c>
      <c r="G116" t="s">
        <v>77</v>
      </c>
      <c r="H116" t="s">
        <v>47</v>
      </c>
      <c r="I116" t="s">
        <v>47</v>
      </c>
      <c r="J116" t="s">
        <v>1140</v>
      </c>
      <c r="K116" t="s">
        <v>1120</v>
      </c>
      <c r="L116" t="s">
        <v>1141</v>
      </c>
      <c r="M116">
        <v>152</v>
      </c>
      <c r="N116">
        <v>5.36</v>
      </c>
      <c r="O116" t="s">
        <v>516</v>
      </c>
      <c r="P116" t="s">
        <v>204</v>
      </c>
      <c r="Q116" t="s">
        <v>1142</v>
      </c>
      <c r="R116" t="s">
        <v>82</v>
      </c>
      <c r="S116" t="s">
        <v>206</v>
      </c>
      <c r="T116" t="s">
        <v>1143</v>
      </c>
      <c r="U116" t="s">
        <v>1144</v>
      </c>
      <c r="V116" t="s">
        <v>1145</v>
      </c>
      <c r="W116" t="s">
        <v>122</v>
      </c>
      <c r="X116" t="s">
        <v>1146</v>
      </c>
      <c r="Y116" t="s">
        <v>1147</v>
      </c>
      <c r="Z116" t="s">
        <v>1148</v>
      </c>
      <c r="AA116" t="s">
        <v>1149</v>
      </c>
      <c r="AB116" t="s">
        <v>258</v>
      </c>
      <c r="AC116" t="s">
        <v>47</v>
      </c>
      <c r="AD116" t="s">
        <v>210</v>
      </c>
      <c r="AE116" t="s">
        <v>1074</v>
      </c>
      <c r="AF116" t="s">
        <v>92</v>
      </c>
      <c r="AH116" t="s">
        <v>114</v>
      </c>
      <c r="AI116" t="s">
        <v>1150</v>
      </c>
      <c r="AJ116" t="s">
        <v>162</v>
      </c>
      <c r="AK116" t="s">
        <v>1049</v>
      </c>
      <c r="AL116" t="s">
        <v>1151</v>
      </c>
      <c r="AM116">
        <v>440</v>
      </c>
      <c r="AN116" t="s">
        <v>1152</v>
      </c>
    </row>
    <row r="117" spans="1:40" x14ac:dyDescent="0.25">
      <c r="A117" t="s">
        <v>988</v>
      </c>
      <c r="B117" t="s">
        <v>1153</v>
      </c>
      <c r="C117" t="s">
        <v>42</v>
      </c>
      <c r="D117" t="s">
        <v>1154</v>
      </c>
      <c r="E117" t="s">
        <v>1155</v>
      </c>
      <c r="F117" t="s">
        <v>1156</v>
      </c>
      <c r="G117" t="s">
        <v>77</v>
      </c>
      <c r="H117" t="s">
        <v>47</v>
      </c>
      <c r="I117" t="s">
        <v>47</v>
      </c>
      <c r="J117" t="s">
        <v>152</v>
      </c>
      <c r="K117" t="s">
        <v>165</v>
      </c>
      <c r="L117" t="s">
        <v>1141</v>
      </c>
      <c r="M117">
        <v>149</v>
      </c>
      <c r="N117">
        <v>5.26</v>
      </c>
      <c r="O117" t="s">
        <v>1157</v>
      </c>
      <c r="P117" t="s">
        <v>204</v>
      </c>
      <c r="Q117" t="s">
        <v>1142</v>
      </c>
      <c r="R117" t="s">
        <v>1158</v>
      </c>
      <c r="S117" t="s">
        <v>1112</v>
      </c>
      <c r="T117" t="s">
        <v>1159</v>
      </c>
      <c r="U117" t="s">
        <v>1160</v>
      </c>
      <c r="V117" t="s">
        <v>1161</v>
      </c>
      <c r="W117" t="s">
        <v>86</v>
      </c>
      <c r="X117" t="s">
        <v>87</v>
      </c>
      <c r="Y117" t="s">
        <v>88</v>
      </c>
      <c r="Z117" t="s">
        <v>1162</v>
      </c>
      <c r="AA117" t="s">
        <v>1149</v>
      </c>
      <c r="AB117" t="s">
        <v>258</v>
      </c>
      <c r="AC117" t="s">
        <v>47</v>
      </c>
      <c r="AD117" t="s">
        <v>210</v>
      </c>
      <c r="AE117" t="s">
        <v>1015</v>
      </c>
      <c r="AF117" t="s">
        <v>92</v>
      </c>
      <c r="AG117" t="s">
        <v>47</v>
      </c>
      <c r="AH117" t="s">
        <v>596</v>
      </c>
      <c r="AI117" t="s">
        <v>558</v>
      </c>
      <c r="AJ117" t="s">
        <v>162</v>
      </c>
      <c r="AK117" t="s">
        <v>1049</v>
      </c>
      <c r="AL117" t="s">
        <v>1163</v>
      </c>
      <c r="AM117">
        <v>350</v>
      </c>
      <c r="AN117" t="s">
        <v>1164</v>
      </c>
    </row>
    <row r="118" spans="1:40" x14ac:dyDescent="0.25">
      <c r="A118" t="s">
        <v>988</v>
      </c>
      <c r="B118" t="s">
        <v>1165</v>
      </c>
      <c r="C118" t="s">
        <v>42</v>
      </c>
      <c r="D118" t="s">
        <v>1154</v>
      </c>
      <c r="E118" t="s">
        <v>1166</v>
      </c>
      <c r="F118" t="s">
        <v>1167</v>
      </c>
      <c r="G118" t="s">
        <v>1119</v>
      </c>
      <c r="H118" t="s">
        <v>47</v>
      </c>
      <c r="I118" t="s">
        <v>47</v>
      </c>
      <c r="J118" t="s">
        <v>152</v>
      </c>
      <c r="K118" t="s">
        <v>116</v>
      </c>
      <c r="L118" t="s">
        <v>1168</v>
      </c>
      <c r="M118">
        <v>135</v>
      </c>
      <c r="N118">
        <v>4.76</v>
      </c>
      <c r="O118" t="s">
        <v>1169</v>
      </c>
      <c r="P118" t="s">
        <v>1170</v>
      </c>
      <c r="Q118" t="s">
        <v>1171</v>
      </c>
      <c r="R118" t="s">
        <v>1172</v>
      </c>
      <c r="S118" t="s">
        <v>1112</v>
      </c>
      <c r="T118" t="s">
        <v>1173</v>
      </c>
      <c r="U118" t="s">
        <v>1174</v>
      </c>
      <c r="V118" t="s">
        <v>1085</v>
      </c>
      <c r="W118" t="s">
        <v>86</v>
      </c>
      <c r="X118" t="s">
        <v>170</v>
      </c>
      <c r="Y118" t="s">
        <v>1175</v>
      </c>
      <c r="Z118" t="s">
        <v>1105</v>
      </c>
      <c r="AA118" t="s">
        <v>1149</v>
      </c>
      <c r="AB118" t="s">
        <v>258</v>
      </c>
      <c r="AC118" t="s">
        <v>47</v>
      </c>
      <c r="AD118" t="s">
        <v>210</v>
      </c>
      <c r="AE118" t="s">
        <v>1015</v>
      </c>
      <c r="AF118" t="s">
        <v>92</v>
      </c>
      <c r="AG118" t="s">
        <v>47</v>
      </c>
      <c r="AH118" t="s">
        <v>596</v>
      </c>
      <c r="AI118" t="s">
        <v>558</v>
      </c>
      <c r="AJ118" t="s">
        <v>162</v>
      </c>
      <c r="AK118" t="s">
        <v>1176</v>
      </c>
      <c r="AL118" t="s">
        <v>1163</v>
      </c>
      <c r="AM118">
        <v>250</v>
      </c>
      <c r="AN118" t="s">
        <v>1177</v>
      </c>
    </row>
    <row r="119" spans="1:40" x14ac:dyDescent="0.25">
      <c r="A119" t="s">
        <v>988</v>
      </c>
      <c r="B119" t="s">
        <v>1178</v>
      </c>
      <c r="C119" t="s">
        <v>42</v>
      </c>
      <c r="D119" t="s">
        <v>130</v>
      </c>
      <c r="E119" t="s">
        <v>1139</v>
      </c>
      <c r="F119" t="s">
        <v>1070</v>
      </c>
      <c r="G119" t="s">
        <v>77</v>
      </c>
      <c r="H119" t="s">
        <v>47</v>
      </c>
      <c r="I119" t="s">
        <v>47</v>
      </c>
      <c r="J119" t="s">
        <v>1179</v>
      </c>
      <c r="K119" t="s">
        <v>134</v>
      </c>
      <c r="L119" t="s">
        <v>1180</v>
      </c>
      <c r="M119">
        <v>174</v>
      </c>
      <c r="N119">
        <v>6.14</v>
      </c>
      <c r="O119" t="s">
        <v>372</v>
      </c>
      <c r="P119" t="s">
        <v>52</v>
      </c>
      <c r="Q119" t="s">
        <v>1181</v>
      </c>
      <c r="R119" t="s">
        <v>138</v>
      </c>
      <c r="S119" t="s">
        <v>206</v>
      </c>
      <c r="T119" t="s">
        <v>220</v>
      </c>
      <c r="U119" t="s">
        <v>221</v>
      </c>
      <c r="V119" t="s">
        <v>222</v>
      </c>
      <c r="W119" t="s">
        <v>141</v>
      </c>
      <c r="X119" t="s">
        <v>170</v>
      </c>
      <c r="Y119" t="s">
        <v>61</v>
      </c>
      <c r="Z119" t="s">
        <v>107</v>
      </c>
      <c r="AA119" t="s">
        <v>108</v>
      </c>
      <c r="AB119" t="s">
        <v>47</v>
      </c>
      <c r="AC119" t="s">
        <v>47</v>
      </c>
      <c r="AD119" t="s">
        <v>144</v>
      </c>
      <c r="AE119" t="s">
        <v>1000</v>
      </c>
      <c r="AF119" t="s">
        <v>66</v>
      </c>
      <c r="AH119" t="s">
        <v>406</v>
      </c>
      <c r="AI119" t="s">
        <v>68</v>
      </c>
      <c r="AJ119" t="s">
        <v>146</v>
      </c>
      <c r="AK119" t="s">
        <v>407</v>
      </c>
      <c r="AL119" t="s">
        <v>1182</v>
      </c>
      <c r="AN119" t="s">
        <v>1183</v>
      </c>
    </row>
    <row r="120" spans="1:40" x14ac:dyDescent="0.25">
      <c r="A120" t="s">
        <v>988</v>
      </c>
      <c r="B120" t="s">
        <v>1184</v>
      </c>
      <c r="C120" t="s">
        <v>825</v>
      </c>
      <c r="D120" t="s">
        <v>1185</v>
      </c>
      <c r="H120" t="s">
        <v>47</v>
      </c>
      <c r="I120" t="s">
        <v>114</v>
      </c>
      <c r="J120" t="s">
        <v>1179</v>
      </c>
      <c r="K120" t="s">
        <v>1120</v>
      </c>
      <c r="L120" t="s">
        <v>1186</v>
      </c>
      <c r="O120" t="s">
        <v>47</v>
      </c>
      <c r="P120" t="s">
        <v>1187</v>
      </c>
      <c r="Q120" t="s">
        <v>1188</v>
      </c>
      <c r="R120" t="s">
        <v>1189</v>
      </c>
      <c r="S120" t="s">
        <v>1190</v>
      </c>
      <c r="U120" t="s">
        <v>1191</v>
      </c>
      <c r="W120" t="s">
        <v>114</v>
      </c>
      <c r="AB120" t="s">
        <v>47</v>
      </c>
      <c r="AC120" t="s">
        <v>114</v>
      </c>
      <c r="AD120" t="s">
        <v>271</v>
      </c>
      <c r="AE120" t="s">
        <v>65</v>
      </c>
      <c r="AF120" t="s">
        <v>92</v>
      </c>
      <c r="AH120" t="s">
        <v>114</v>
      </c>
      <c r="AI120" t="s">
        <v>114</v>
      </c>
      <c r="AK120" t="s">
        <v>1192</v>
      </c>
      <c r="AL120" t="s">
        <v>1193</v>
      </c>
      <c r="AN120" t="s">
        <v>1194</v>
      </c>
    </row>
    <row r="121" spans="1:40" x14ac:dyDescent="0.25">
      <c r="A121" t="s">
        <v>988</v>
      </c>
      <c r="B121" t="s">
        <v>1195</v>
      </c>
      <c r="C121" t="s">
        <v>227</v>
      </c>
      <c r="D121" t="s">
        <v>130</v>
      </c>
      <c r="E121" t="s">
        <v>151</v>
      </c>
      <c r="G121" t="s">
        <v>306</v>
      </c>
      <c r="H121" t="s">
        <v>47</v>
      </c>
      <c r="I121" t="s">
        <v>47</v>
      </c>
      <c r="J121" t="s">
        <v>1179</v>
      </c>
      <c r="K121" t="s">
        <v>1120</v>
      </c>
      <c r="L121" t="s">
        <v>1196</v>
      </c>
      <c r="O121" t="s">
        <v>372</v>
      </c>
      <c r="P121" t="s">
        <v>505</v>
      </c>
      <c r="Q121" t="s">
        <v>1197</v>
      </c>
      <c r="R121" t="s">
        <v>436</v>
      </c>
      <c r="S121" t="s">
        <v>55</v>
      </c>
      <c r="T121" t="s">
        <v>281</v>
      </c>
      <c r="U121" t="s">
        <v>1198</v>
      </c>
      <c r="W121" t="s">
        <v>141</v>
      </c>
      <c r="X121" t="s">
        <v>105</v>
      </c>
      <c r="Y121" t="s">
        <v>106</v>
      </c>
      <c r="Z121" t="s">
        <v>108</v>
      </c>
      <c r="AA121" t="s">
        <v>270</v>
      </c>
      <c r="AB121" t="s">
        <v>47</v>
      </c>
      <c r="AC121" t="s">
        <v>47</v>
      </c>
      <c r="AD121" t="s">
        <v>91</v>
      </c>
      <c r="AE121" t="s">
        <v>1000</v>
      </c>
      <c r="AF121" t="s">
        <v>92</v>
      </c>
      <c r="AH121" t="s">
        <v>67</v>
      </c>
      <c r="AI121" t="s">
        <v>68</v>
      </c>
      <c r="AJ121" t="s">
        <v>126</v>
      </c>
      <c r="AK121" t="s">
        <v>1199</v>
      </c>
      <c r="AL121" t="s">
        <v>261</v>
      </c>
      <c r="AM121">
        <v>80</v>
      </c>
      <c r="AN121" t="s">
        <v>1200</v>
      </c>
    </row>
    <row r="122" spans="1:40" x14ac:dyDescent="0.25">
      <c r="A122" t="s">
        <v>988</v>
      </c>
      <c r="B122" t="s">
        <v>1201</v>
      </c>
      <c r="C122" t="s">
        <v>227</v>
      </c>
      <c r="D122" t="s">
        <v>43</v>
      </c>
      <c r="E122" t="s">
        <v>1202</v>
      </c>
      <c r="G122" t="s">
        <v>306</v>
      </c>
      <c r="H122" t="s">
        <v>47</v>
      </c>
      <c r="I122" t="s">
        <v>47</v>
      </c>
      <c r="J122" t="s">
        <v>1091</v>
      </c>
      <c r="K122" t="s">
        <v>116</v>
      </c>
      <c r="L122" t="s">
        <v>1203</v>
      </c>
      <c r="M122">
        <v>179</v>
      </c>
      <c r="N122">
        <v>6.31</v>
      </c>
      <c r="O122" t="s">
        <v>383</v>
      </c>
      <c r="P122" t="s">
        <v>52</v>
      </c>
      <c r="Q122" t="s">
        <v>1204</v>
      </c>
      <c r="R122" t="s">
        <v>1205</v>
      </c>
      <c r="S122" t="s">
        <v>139</v>
      </c>
      <c r="T122" t="s">
        <v>725</v>
      </c>
      <c r="W122" t="s">
        <v>522</v>
      </c>
      <c r="X122" t="s">
        <v>105</v>
      </c>
      <c r="Y122" t="s">
        <v>106</v>
      </c>
      <c r="Z122" t="s">
        <v>89</v>
      </c>
      <c r="AA122" t="s">
        <v>160</v>
      </c>
      <c r="AB122" t="s">
        <v>47</v>
      </c>
      <c r="AC122" t="s">
        <v>47</v>
      </c>
      <c r="AD122" t="s">
        <v>91</v>
      </c>
      <c r="AE122" t="s">
        <v>1000</v>
      </c>
      <c r="AF122" t="s">
        <v>92</v>
      </c>
      <c r="AH122" t="s">
        <v>67</v>
      </c>
      <c r="AI122" t="s">
        <v>68</v>
      </c>
      <c r="AJ122" t="s">
        <v>69</v>
      </c>
      <c r="AK122" t="s">
        <v>1206</v>
      </c>
      <c r="AL122" t="s">
        <v>1207</v>
      </c>
      <c r="AM122">
        <v>120</v>
      </c>
      <c r="AN122" t="s">
        <v>1208</v>
      </c>
    </row>
    <row r="123" spans="1:40" x14ac:dyDescent="0.25">
      <c r="A123" t="s">
        <v>988</v>
      </c>
      <c r="B123" t="s">
        <v>1209</v>
      </c>
      <c r="C123" t="s">
        <v>42</v>
      </c>
      <c r="D123" t="s">
        <v>1154</v>
      </c>
      <c r="E123" t="s">
        <v>176</v>
      </c>
      <c r="F123" t="s">
        <v>1019</v>
      </c>
      <c r="G123" t="s">
        <v>177</v>
      </c>
      <c r="H123" t="s">
        <v>47</v>
      </c>
      <c r="I123" t="s">
        <v>47</v>
      </c>
      <c r="J123" t="s">
        <v>1179</v>
      </c>
      <c r="K123" t="s">
        <v>116</v>
      </c>
      <c r="L123" t="s">
        <v>1210</v>
      </c>
      <c r="O123" t="s">
        <v>372</v>
      </c>
      <c r="P123" t="s">
        <v>52</v>
      </c>
      <c r="Q123" t="s">
        <v>1211</v>
      </c>
      <c r="R123" t="s">
        <v>1044</v>
      </c>
      <c r="S123" t="s">
        <v>1212</v>
      </c>
      <c r="T123" t="s">
        <v>220</v>
      </c>
      <c r="U123" t="s">
        <v>221</v>
      </c>
      <c r="V123" t="s">
        <v>222</v>
      </c>
      <c r="W123" t="s">
        <v>141</v>
      </c>
      <c r="X123" t="s">
        <v>105</v>
      </c>
      <c r="Y123" t="s">
        <v>1213</v>
      </c>
      <c r="Z123" t="s">
        <v>107</v>
      </c>
      <c r="AA123" t="s">
        <v>507</v>
      </c>
      <c r="AB123" t="s">
        <v>47</v>
      </c>
      <c r="AC123" t="s">
        <v>47</v>
      </c>
      <c r="AD123" t="s">
        <v>91</v>
      </c>
      <c r="AE123" t="s">
        <v>1000</v>
      </c>
      <c r="AF123" t="s">
        <v>92</v>
      </c>
      <c r="AH123" t="s">
        <v>67</v>
      </c>
      <c r="AI123" t="s">
        <v>68</v>
      </c>
      <c r="AJ123" t="s">
        <v>1131</v>
      </c>
      <c r="AK123" t="s">
        <v>1206</v>
      </c>
      <c r="AL123" t="s">
        <v>261</v>
      </c>
      <c r="AM123">
        <v>100</v>
      </c>
      <c r="AN123" t="s">
        <v>1214</v>
      </c>
    </row>
    <row r="124" spans="1:40" x14ac:dyDescent="0.25">
      <c r="A124" t="s">
        <v>988</v>
      </c>
      <c r="B124" t="s">
        <v>1215</v>
      </c>
      <c r="C124" t="s">
        <v>227</v>
      </c>
      <c r="D124" t="s">
        <v>130</v>
      </c>
      <c r="E124" t="s">
        <v>151</v>
      </c>
      <c r="G124" t="s">
        <v>327</v>
      </c>
      <c r="H124" t="s">
        <v>47</v>
      </c>
      <c r="I124" t="s">
        <v>47</v>
      </c>
      <c r="J124" t="s">
        <v>1179</v>
      </c>
      <c r="K124" t="s">
        <v>1120</v>
      </c>
      <c r="L124" t="s">
        <v>1216</v>
      </c>
      <c r="O124" t="s">
        <v>372</v>
      </c>
      <c r="P124" t="s">
        <v>505</v>
      </c>
      <c r="Q124" t="s">
        <v>1217</v>
      </c>
      <c r="R124" t="s">
        <v>320</v>
      </c>
      <c r="S124" t="s">
        <v>55</v>
      </c>
      <c r="T124" t="s">
        <v>281</v>
      </c>
      <c r="U124" t="s">
        <v>1218</v>
      </c>
      <c r="V124" t="s">
        <v>313</v>
      </c>
      <c r="W124" t="s">
        <v>141</v>
      </c>
      <c r="X124" t="s">
        <v>332</v>
      </c>
      <c r="Y124" t="s">
        <v>416</v>
      </c>
      <c r="Z124" t="s">
        <v>1219</v>
      </c>
      <c r="AA124" t="s">
        <v>1220</v>
      </c>
      <c r="AB124" t="s">
        <v>47</v>
      </c>
      <c r="AC124" t="s">
        <v>47</v>
      </c>
      <c r="AD124" t="s">
        <v>91</v>
      </c>
      <c r="AE124" t="s">
        <v>65</v>
      </c>
      <c r="AF124" t="s">
        <v>92</v>
      </c>
      <c r="AH124" t="s">
        <v>67</v>
      </c>
      <c r="AI124" t="s">
        <v>68</v>
      </c>
      <c r="AJ124" t="s">
        <v>126</v>
      </c>
      <c r="AK124" t="s">
        <v>539</v>
      </c>
      <c r="AL124" t="s">
        <v>261</v>
      </c>
      <c r="AM124">
        <v>60</v>
      </c>
      <c r="AN124" t="s">
        <v>1221</v>
      </c>
    </row>
    <row r="125" spans="1:40" x14ac:dyDescent="0.25">
      <c r="A125" t="s">
        <v>988</v>
      </c>
      <c r="B125" t="s">
        <v>1222</v>
      </c>
      <c r="C125" t="s">
        <v>227</v>
      </c>
      <c r="D125" t="s">
        <v>130</v>
      </c>
      <c r="E125" t="s">
        <v>151</v>
      </c>
      <c r="G125" t="s">
        <v>327</v>
      </c>
      <c r="H125" t="s">
        <v>47</v>
      </c>
      <c r="I125" t="s">
        <v>47</v>
      </c>
      <c r="J125" t="s">
        <v>1179</v>
      </c>
      <c r="K125" t="s">
        <v>1120</v>
      </c>
      <c r="L125" t="s">
        <v>1223</v>
      </c>
      <c r="O125" t="s">
        <v>372</v>
      </c>
      <c r="P125" t="s">
        <v>505</v>
      </c>
      <c r="Q125" t="s">
        <v>1224</v>
      </c>
      <c r="R125" t="s">
        <v>535</v>
      </c>
      <c r="S125" t="s">
        <v>139</v>
      </c>
      <c r="T125" t="s">
        <v>413</v>
      </c>
      <c r="U125" t="s">
        <v>414</v>
      </c>
      <c r="V125" t="s">
        <v>415</v>
      </c>
      <c r="W125" t="s">
        <v>141</v>
      </c>
      <c r="X125" t="s">
        <v>332</v>
      </c>
      <c r="Y125" t="s">
        <v>416</v>
      </c>
      <c r="Z125" t="s">
        <v>396</v>
      </c>
      <c r="AA125" t="s">
        <v>270</v>
      </c>
      <c r="AB125" t="s">
        <v>47</v>
      </c>
      <c r="AC125" t="s">
        <v>47</v>
      </c>
      <c r="AD125" t="s">
        <v>91</v>
      </c>
      <c r="AE125" t="s">
        <v>65</v>
      </c>
      <c r="AF125" t="s">
        <v>1225</v>
      </c>
      <c r="AH125" t="s">
        <v>67</v>
      </c>
      <c r="AI125" t="s">
        <v>68</v>
      </c>
      <c r="AJ125" t="s">
        <v>126</v>
      </c>
      <c r="AK125" t="s">
        <v>324</v>
      </c>
      <c r="AL125" t="s">
        <v>261</v>
      </c>
      <c r="AN125" t="s">
        <v>1226</v>
      </c>
    </row>
    <row r="126" spans="1:40" x14ac:dyDescent="0.25">
      <c r="A126" t="s">
        <v>988</v>
      </c>
      <c r="B126" t="s">
        <v>1227</v>
      </c>
      <c r="C126" t="s">
        <v>42</v>
      </c>
      <c r="D126" t="s">
        <v>130</v>
      </c>
      <c r="E126" t="s">
        <v>151</v>
      </c>
      <c r="F126" t="s">
        <v>45</v>
      </c>
      <c r="G126" t="s">
        <v>98</v>
      </c>
      <c r="H126" t="s">
        <v>47</v>
      </c>
      <c r="I126" t="s">
        <v>47</v>
      </c>
      <c r="J126" t="s">
        <v>152</v>
      </c>
      <c r="K126" t="s">
        <v>153</v>
      </c>
      <c r="L126" t="s">
        <v>1228</v>
      </c>
      <c r="O126" t="s">
        <v>372</v>
      </c>
      <c r="P126" t="s">
        <v>52</v>
      </c>
      <c r="Q126" t="s">
        <v>1229</v>
      </c>
      <c r="R126" t="s">
        <v>268</v>
      </c>
      <c r="S126" t="s">
        <v>206</v>
      </c>
      <c r="T126" t="s">
        <v>281</v>
      </c>
      <c r="U126" t="s">
        <v>221</v>
      </c>
      <c r="V126" t="s">
        <v>222</v>
      </c>
      <c r="W126" t="s">
        <v>141</v>
      </c>
      <c r="X126" t="s">
        <v>105</v>
      </c>
      <c r="Y126" t="s">
        <v>106</v>
      </c>
      <c r="Z126" t="s">
        <v>90</v>
      </c>
      <c r="AA126" t="s">
        <v>108</v>
      </c>
      <c r="AB126" t="s">
        <v>47</v>
      </c>
      <c r="AC126" t="s">
        <v>47</v>
      </c>
      <c r="AD126" t="s">
        <v>91</v>
      </c>
      <c r="AE126" t="s">
        <v>1074</v>
      </c>
      <c r="AF126" t="s">
        <v>92</v>
      </c>
      <c r="AH126" t="s">
        <v>114</v>
      </c>
      <c r="AI126" t="s">
        <v>68</v>
      </c>
      <c r="AJ126" t="s">
        <v>126</v>
      </c>
      <c r="AK126" t="s">
        <v>1230</v>
      </c>
      <c r="AL126" t="s">
        <v>1231</v>
      </c>
      <c r="AN126" t="s">
        <v>1232</v>
      </c>
    </row>
    <row r="127" spans="1:40" x14ac:dyDescent="0.25">
      <c r="A127" t="s">
        <v>988</v>
      </c>
      <c r="B127" t="s">
        <v>1233</v>
      </c>
      <c r="C127" t="s">
        <v>42</v>
      </c>
      <c r="D127" t="s">
        <v>74</v>
      </c>
      <c r="E127" t="s">
        <v>1234</v>
      </c>
      <c r="F127" t="s">
        <v>1235</v>
      </c>
      <c r="G127" t="s">
        <v>292</v>
      </c>
      <c r="H127" t="s">
        <v>47</v>
      </c>
      <c r="I127" t="s">
        <v>47</v>
      </c>
      <c r="J127" t="s">
        <v>152</v>
      </c>
      <c r="K127" t="s">
        <v>178</v>
      </c>
      <c r="L127" t="s">
        <v>1180</v>
      </c>
      <c r="M127">
        <v>174</v>
      </c>
      <c r="N127">
        <v>6.14</v>
      </c>
      <c r="O127" t="s">
        <v>80</v>
      </c>
      <c r="P127" t="s">
        <v>505</v>
      </c>
      <c r="Q127" t="s">
        <v>1181</v>
      </c>
      <c r="R127" t="s">
        <v>138</v>
      </c>
      <c r="S127" t="s">
        <v>139</v>
      </c>
      <c r="T127" t="s">
        <v>1236</v>
      </c>
      <c r="W127" t="s">
        <v>122</v>
      </c>
      <c r="X127" t="s">
        <v>105</v>
      </c>
      <c r="Y127" t="s">
        <v>106</v>
      </c>
      <c r="Z127" t="s">
        <v>1237</v>
      </c>
      <c r="AA127" t="s">
        <v>1238</v>
      </c>
      <c r="AB127" t="s">
        <v>47</v>
      </c>
      <c r="AC127" t="s">
        <v>47</v>
      </c>
      <c r="AD127" t="s">
        <v>91</v>
      </c>
      <c r="AE127" t="s">
        <v>65</v>
      </c>
      <c r="AF127" t="s">
        <v>92</v>
      </c>
      <c r="AH127" t="s">
        <v>114</v>
      </c>
      <c r="AI127" t="s">
        <v>68</v>
      </c>
      <c r="AJ127" t="s">
        <v>126</v>
      </c>
      <c r="AK127" t="s">
        <v>1239</v>
      </c>
      <c r="AL127" t="s">
        <v>95</v>
      </c>
      <c r="AM127">
        <v>120</v>
      </c>
      <c r="AN127" t="s">
        <v>1240</v>
      </c>
    </row>
    <row r="128" spans="1:40" x14ac:dyDescent="0.25">
      <c r="A128" t="s">
        <v>988</v>
      </c>
      <c r="B128" t="s">
        <v>1241</v>
      </c>
      <c r="C128" t="s">
        <v>42</v>
      </c>
      <c r="D128" t="s">
        <v>74</v>
      </c>
      <c r="E128" t="s">
        <v>176</v>
      </c>
      <c r="F128" t="s">
        <v>45</v>
      </c>
      <c r="G128" t="s">
        <v>292</v>
      </c>
      <c r="H128" t="s">
        <v>47</v>
      </c>
      <c r="I128" t="s">
        <v>47</v>
      </c>
      <c r="J128" t="s">
        <v>1242</v>
      </c>
      <c r="K128" t="s">
        <v>1243</v>
      </c>
      <c r="L128" t="s">
        <v>1244</v>
      </c>
      <c r="M128">
        <v>167</v>
      </c>
      <c r="N128">
        <v>5.89</v>
      </c>
      <c r="O128" t="s">
        <v>80</v>
      </c>
      <c r="P128" t="s">
        <v>505</v>
      </c>
      <c r="Q128" t="s">
        <v>1245</v>
      </c>
      <c r="R128" t="s">
        <v>402</v>
      </c>
      <c r="S128" t="s">
        <v>139</v>
      </c>
      <c r="T128" t="s">
        <v>1236</v>
      </c>
      <c r="W128" t="s">
        <v>1246</v>
      </c>
      <c r="X128" t="s">
        <v>105</v>
      </c>
      <c r="Y128" t="s">
        <v>106</v>
      </c>
      <c r="Z128" t="s">
        <v>1247</v>
      </c>
      <c r="AA128" t="s">
        <v>1248</v>
      </c>
      <c r="AB128" t="s">
        <v>47</v>
      </c>
      <c r="AC128" t="s">
        <v>47</v>
      </c>
      <c r="AD128" t="s">
        <v>91</v>
      </c>
      <c r="AE128" t="s">
        <v>65</v>
      </c>
      <c r="AF128" t="s">
        <v>92</v>
      </c>
      <c r="AH128" t="s">
        <v>114</v>
      </c>
      <c r="AI128" t="s">
        <v>68</v>
      </c>
      <c r="AJ128" t="s">
        <v>126</v>
      </c>
      <c r="AK128" t="s">
        <v>1249</v>
      </c>
      <c r="AL128" t="s">
        <v>261</v>
      </c>
      <c r="AM128">
        <v>110</v>
      </c>
      <c r="AN128" t="s">
        <v>1250</v>
      </c>
    </row>
    <row r="129" spans="1:40" x14ac:dyDescent="0.25">
      <c r="A129" t="s">
        <v>988</v>
      </c>
      <c r="B129" t="s">
        <v>1251</v>
      </c>
      <c r="C129" t="s">
        <v>42</v>
      </c>
      <c r="D129" t="s">
        <v>130</v>
      </c>
      <c r="E129" t="s">
        <v>1139</v>
      </c>
      <c r="F129" t="s">
        <v>1252</v>
      </c>
      <c r="G129" t="s">
        <v>77</v>
      </c>
      <c r="H129" t="s">
        <v>1253</v>
      </c>
      <c r="I129" t="s">
        <v>1253</v>
      </c>
      <c r="J129" t="s">
        <v>1254</v>
      </c>
      <c r="K129" t="s">
        <v>188</v>
      </c>
      <c r="L129" t="s">
        <v>1180</v>
      </c>
      <c r="M129">
        <v>173</v>
      </c>
      <c r="N129">
        <v>6.1</v>
      </c>
      <c r="O129" t="s">
        <v>372</v>
      </c>
      <c r="P129" t="s">
        <v>52</v>
      </c>
      <c r="Q129" t="s">
        <v>1181</v>
      </c>
      <c r="R129" t="s">
        <v>138</v>
      </c>
      <c r="S129" t="s">
        <v>1255</v>
      </c>
      <c r="T129" t="s">
        <v>220</v>
      </c>
      <c r="U129" t="s">
        <v>221</v>
      </c>
      <c r="V129" t="s">
        <v>222</v>
      </c>
      <c r="W129" t="s">
        <v>141</v>
      </c>
      <c r="X129" t="s">
        <v>170</v>
      </c>
      <c r="Y129" t="s">
        <v>61</v>
      </c>
      <c r="Z129" t="s">
        <v>107</v>
      </c>
      <c r="AA129" t="s">
        <v>108</v>
      </c>
      <c r="AB129" t="s">
        <v>47</v>
      </c>
      <c r="AC129" t="s">
        <v>47</v>
      </c>
      <c r="AD129" t="s">
        <v>91</v>
      </c>
      <c r="AE129" t="s">
        <v>1074</v>
      </c>
      <c r="AF129" t="s">
        <v>66</v>
      </c>
      <c r="AH129" t="s">
        <v>67</v>
      </c>
      <c r="AI129" t="s">
        <v>68</v>
      </c>
      <c r="AJ129" t="s">
        <v>146</v>
      </c>
      <c r="AK129" t="s">
        <v>407</v>
      </c>
      <c r="AL129" t="s">
        <v>501</v>
      </c>
      <c r="AM129">
        <v>130</v>
      </c>
      <c r="AN129" t="s">
        <v>1256</v>
      </c>
    </row>
    <row r="130" spans="1:40" x14ac:dyDescent="0.25">
      <c r="A130" t="s">
        <v>988</v>
      </c>
      <c r="B130" t="s">
        <v>1257</v>
      </c>
      <c r="C130" t="s">
        <v>112</v>
      </c>
      <c r="D130" t="s">
        <v>113</v>
      </c>
      <c r="H130" t="s">
        <v>114</v>
      </c>
      <c r="I130" t="s">
        <v>114</v>
      </c>
      <c r="J130" t="s">
        <v>187</v>
      </c>
      <c r="K130" t="s">
        <v>234</v>
      </c>
      <c r="L130" t="s">
        <v>1258</v>
      </c>
      <c r="O130" t="s">
        <v>114</v>
      </c>
      <c r="P130" t="s">
        <v>1259</v>
      </c>
      <c r="Q130" t="s">
        <v>1260</v>
      </c>
      <c r="R130" t="s">
        <v>1261</v>
      </c>
      <c r="S130" t="s">
        <v>1262</v>
      </c>
      <c r="T130" t="s">
        <v>1263</v>
      </c>
      <c r="U130" t="s">
        <v>1264</v>
      </c>
      <c r="W130" t="s">
        <v>114</v>
      </c>
      <c r="Y130" t="s">
        <v>1265</v>
      </c>
      <c r="AB130" t="s">
        <v>47</v>
      </c>
      <c r="AC130" t="s">
        <v>114</v>
      </c>
      <c r="AD130" t="s">
        <v>114</v>
      </c>
      <c r="AE130" t="s">
        <v>1266</v>
      </c>
      <c r="AF130" t="s">
        <v>114</v>
      </c>
      <c r="AG130" t="s">
        <v>47</v>
      </c>
      <c r="AH130" t="s">
        <v>114</v>
      </c>
      <c r="AI130" t="s">
        <v>1267</v>
      </c>
      <c r="AJ130" t="s">
        <v>1268</v>
      </c>
      <c r="AK130" t="s">
        <v>1269</v>
      </c>
      <c r="AL130" t="s">
        <v>1270</v>
      </c>
      <c r="AM130">
        <v>110</v>
      </c>
      <c r="AN130" t="s">
        <v>1271</v>
      </c>
    </row>
    <row r="131" spans="1:40" x14ac:dyDescent="0.25">
      <c r="A131" t="s">
        <v>988</v>
      </c>
      <c r="B131" t="s">
        <v>1272</v>
      </c>
      <c r="C131" t="s">
        <v>112</v>
      </c>
      <c r="D131" t="s">
        <v>113</v>
      </c>
      <c r="H131" t="s">
        <v>114</v>
      </c>
      <c r="I131" t="s">
        <v>114</v>
      </c>
      <c r="J131" t="s">
        <v>187</v>
      </c>
      <c r="K131" t="s">
        <v>234</v>
      </c>
      <c r="L131" t="s">
        <v>1273</v>
      </c>
      <c r="O131" t="s">
        <v>114</v>
      </c>
      <c r="P131" t="s">
        <v>1274</v>
      </c>
      <c r="Q131" t="s">
        <v>1275</v>
      </c>
      <c r="R131" t="s">
        <v>1261</v>
      </c>
      <c r="S131" t="s">
        <v>1262</v>
      </c>
      <c r="T131" t="s">
        <v>1263</v>
      </c>
      <c r="U131" t="s">
        <v>1264</v>
      </c>
      <c r="W131" t="s">
        <v>114</v>
      </c>
      <c r="Y131" t="s">
        <v>1265</v>
      </c>
      <c r="AB131" t="s">
        <v>47</v>
      </c>
      <c r="AC131" t="s">
        <v>114</v>
      </c>
      <c r="AD131" t="s">
        <v>114</v>
      </c>
      <c r="AE131" t="s">
        <v>1266</v>
      </c>
      <c r="AF131" t="s">
        <v>114</v>
      </c>
      <c r="AH131" t="s">
        <v>114</v>
      </c>
      <c r="AI131" t="s">
        <v>1276</v>
      </c>
      <c r="AJ131" t="s">
        <v>1268</v>
      </c>
      <c r="AK131" t="s">
        <v>1277</v>
      </c>
      <c r="AL131" t="s">
        <v>1278</v>
      </c>
      <c r="AN131" t="s">
        <v>1279</v>
      </c>
    </row>
    <row r="132" spans="1:40" x14ac:dyDescent="0.25">
      <c r="A132" t="s">
        <v>988</v>
      </c>
      <c r="B132" t="s">
        <v>1280</v>
      </c>
      <c r="C132" t="s">
        <v>42</v>
      </c>
      <c r="D132" t="s">
        <v>43</v>
      </c>
      <c r="E132" t="s">
        <v>1281</v>
      </c>
      <c r="F132" t="s">
        <v>1282</v>
      </c>
      <c r="G132" t="s">
        <v>46</v>
      </c>
      <c r="H132" t="s">
        <v>47</v>
      </c>
      <c r="I132" t="s">
        <v>47</v>
      </c>
      <c r="J132" t="s">
        <v>187</v>
      </c>
      <c r="K132" t="s">
        <v>234</v>
      </c>
      <c r="L132" t="s">
        <v>1283</v>
      </c>
      <c r="M132">
        <v>140</v>
      </c>
      <c r="N132">
        <v>4.9400000000000004</v>
      </c>
      <c r="O132" t="s">
        <v>383</v>
      </c>
      <c r="P132" t="s">
        <v>52</v>
      </c>
      <c r="Q132" t="s">
        <v>1284</v>
      </c>
      <c r="R132" t="s">
        <v>101</v>
      </c>
      <c r="S132" t="s">
        <v>139</v>
      </c>
      <c r="T132" t="s">
        <v>83</v>
      </c>
      <c r="U132" t="s">
        <v>84</v>
      </c>
      <c r="V132" t="s">
        <v>85</v>
      </c>
      <c r="W132" t="s">
        <v>122</v>
      </c>
      <c r="X132" t="s">
        <v>170</v>
      </c>
      <c r="Y132" t="s">
        <v>61</v>
      </c>
      <c r="Z132" t="s">
        <v>1105</v>
      </c>
      <c r="AA132" t="s">
        <v>507</v>
      </c>
      <c r="AB132" t="s">
        <v>47</v>
      </c>
      <c r="AC132" t="s">
        <v>47</v>
      </c>
      <c r="AD132" t="s">
        <v>144</v>
      </c>
      <c r="AE132" t="s">
        <v>65</v>
      </c>
      <c r="AF132" t="s">
        <v>92</v>
      </c>
      <c r="AH132" t="s">
        <v>67</v>
      </c>
      <c r="AI132" t="s">
        <v>68</v>
      </c>
      <c r="AJ132" t="s">
        <v>69</v>
      </c>
      <c r="AK132" t="s">
        <v>1049</v>
      </c>
      <c r="AL132" t="s">
        <v>1285</v>
      </c>
      <c r="AM132">
        <v>230</v>
      </c>
      <c r="AN132" t="s">
        <v>1286</v>
      </c>
    </row>
    <row r="133" spans="1:40" x14ac:dyDescent="0.25">
      <c r="A133" t="s">
        <v>988</v>
      </c>
      <c r="B133" t="s">
        <v>1287</v>
      </c>
      <c r="C133" t="s">
        <v>825</v>
      </c>
      <c r="D133" t="s">
        <v>130</v>
      </c>
      <c r="H133" t="s">
        <v>47</v>
      </c>
      <c r="I133" t="s">
        <v>114</v>
      </c>
      <c r="J133">
        <v>2015</v>
      </c>
      <c r="K133" t="s">
        <v>1288</v>
      </c>
      <c r="L133" t="s">
        <v>1289</v>
      </c>
      <c r="M133">
        <v>63</v>
      </c>
      <c r="N133">
        <v>2.2200000000000002</v>
      </c>
      <c r="O133" t="s">
        <v>602</v>
      </c>
      <c r="P133" t="s">
        <v>1290</v>
      </c>
      <c r="Q133" t="s">
        <v>1291</v>
      </c>
      <c r="R133" t="s">
        <v>99</v>
      </c>
      <c r="W133" t="s">
        <v>114</v>
      </c>
      <c r="X133" t="s">
        <v>1292</v>
      </c>
      <c r="AB133" t="s">
        <v>47</v>
      </c>
      <c r="AD133" t="s">
        <v>114</v>
      </c>
      <c r="AE133" t="s">
        <v>114</v>
      </c>
      <c r="AF133" t="s">
        <v>114</v>
      </c>
      <c r="AH133" t="s">
        <v>67</v>
      </c>
      <c r="AI133" t="s">
        <v>114</v>
      </c>
      <c r="AK133" t="s">
        <v>1293</v>
      </c>
      <c r="AL133" t="s">
        <v>71</v>
      </c>
      <c r="AM133">
        <v>20</v>
      </c>
      <c r="AN133" t="s">
        <v>1294</v>
      </c>
    </row>
    <row r="134" spans="1:40" x14ac:dyDescent="0.25">
      <c r="A134" t="s">
        <v>988</v>
      </c>
      <c r="B134">
        <v>2007</v>
      </c>
      <c r="C134" t="s">
        <v>825</v>
      </c>
      <c r="D134" t="s">
        <v>1295</v>
      </c>
      <c r="H134" t="s">
        <v>47</v>
      </c>
      <c r="I134" t="s">
        <v>114</v>
      </c>
      <c r="J134">
        <v>2015</v>
      </c>
      <c r="K134" t="s">
        <v>1288</v>
      </c>
      <c r="L134" t="s">
        <v>1296</v>
      </c>
      <c r="M134">
        <v>72</v>
      </c>
      <c r="N134">
        <v>2.54</v>
      </c>
      <c r="O134" t="s">
        <v>80</v>
      </c>
      <c r="P134" t="s">
        <v>1297</v>
      </c>
      <c r="Q134" t="s">
        <v>1298</v>
      </c>
      <c r="R134" t="s">
        <v>1299</v>
      </c>
      <c r="W134" t="s">
        <v>114</v>
      </c>
      <c r="Y134" t="s">
        <v>1300</v>
      </c>
      <c r="Z134" t="s">
        <v>536</v>
      </c>
      <c r="AA134" t="s">
        <v>114</v>
      </c>
      <c r="AB134" t="s">
        <v>47</v>
      </c>
      <c r="AC134" t="s">
        <v>114</v>
      </c>
      <c r="AD134" t="s">
        <v>114</v>
      </c>
      <c r="AE134">
        <v>3</v>
      </c>
      <c r="AF134" t="s">
        <v>114</v>
      </c>
      <c r="AH134" t="s">
        <v>596</v>
      </c>
      <c r="AI134" t="s">
        <v>1301</v>
      </c>
      <c r="AK134" t="s">
        <v>1302</v>
      </c>
      <c r="AL134" t="s">
        <v>1303</v>
      </c>
      <c r="AN134" t="s">
        <v>1304</v>
      </c>
    </row>
    <row r="135" spans="1:40" x14ac:dyDescent="0.25">
      <c r="A135" t="s">
        <v>988</v>
      </c>
      <c r="B135" t="s">
        <v>1305</v>
      </c>
      <c r="C135" t="s">
        <v>42</v>
      </c>
      <c r="D135" t="s">
        <v>130</v>
      </c>
      <c r="E135" t="s">
        <v>176</v>
      </c>
      <c r="F135" t="s">
        <v>45</v>
      </c>
      <c r="G135" t="s">
        <v>77</v>
      </c>
      <c r="H135" t="s">
        <v>47</v>
      </c>
      <c r="I135" t="s">
        <v>47</v>
      </c>
      <c r="J135" t="s">
        <v>187</v>
      </c>
      <c r="K135" t="s">
        <v>1243</v>
      </c>
      <c r="L135" t="s">
        <v>1306</v>
      </c>
      <c r="O135" t="s">
        <v>372</v>
      </c>
      <c r="P135" t="s">
        <v>52</v>
      </c>
      <c r="Q135" t="s">
        <v>1307</v>
      </c>
      <c r="R135" t="s">
        <v>82</v>
      </c>
      <c r="S135" t="s">
        <v>192</v>
      </c>
      <c r="T135" t="s">
        <v>1308</v>
      </c>
      <c r="U135" t="s">
        <v>1309</v>
      </c>
      <c r="V135" t="s">
        <v>1085</v>
      </c>
      <c r="W135" t="s">
        <v>122</v>
      </c>
      <c r="X135" t="s">
        <v>170</v>
      </c>
      <c r="Y135" t="s">
        <v>61</v>
      </c>
      <c r="Z135" t="s">
        <v>89</v>
      </c>
      <c r="AA135" t="s">
        <v>1310</v>
      </c>
      <c r="AB135" t="s">
        <v>258</v>
      </c>
      <c r="AC135" t="s">
        <v>47</v>
      </c>
      <c r="AD135" t="s">
        <v>64</v>
      </c>
      <c r="AE135" t="s">
        <v>1000</v>
      </c>
      <c r="AF135" t="s">
        <v>92</v>
      </c>
      <c r="AG135" t="s">
        <v>47</v>
      </c>
      <c r="AH135" t="s">
        <v>596</v>
      </c>
      <c r="AI135" t="s">
        <v>68</v>
      </c>
      <c r="AJ135" t="s">
        <v>146</v>
      </c>
      <c r="AK135" t="s">
        <v>1311</v>
      </c>
      <c r="AL135" t="s">
        <v>261</v>
      </c>
      <c r="AN135" t="s">
        <v>1312</v>
      </c>
    </row>
    <row r="136" spans="1:40" x14ac:dyDescent="0.25">
      <c r="A136" t="s">
        <v>988</v>
      </c>
      <c r="B136" t="s">
        <v>1313</v>
      </c>
      <c r="C136" t="s">
        <v>112</v>
      </c>
      <c r="D136" t="s">
        <v>113</v>
      </c>
      <c r="H136" t="s">
        <v>114</v>
      </c>
      <c r="I136" t="s">
        <v>114</v>
      </c>
      <c r="J136" t="s">
        <v>187</v>
      </c>
      <c r="K136" t="s">
        <v>1243</v>
      </c>
      <c r="L136" t="s">
        <v>1314</v>
      </c>
      <c r="O136" t="s">
        <v>114</v>
      </c>
      <c r="P136" t="s">
        <v>52</v>
      </c>
      <c r="Q136" t="s">
        <v>1315</v>
      </c>
      <c r="R136" t="s">
        <v>556</v>
      </c>
      <c r="S136" t="s">
        <v>192</v>
      </c>
      <c r="T136" t="s">
        <v>281</v>
      </c>
      <c r="U136" t="s">
        <v>282</v>
      </c>
      <c r="V136" t="s">
        <v>283</v>
      </c>
      <c r="W136" t="s">
        <v>522</v>
      </c>
      <c r="X136" t="s">
        <v>170</v>
      </c>
      <c r="Y136" t="s">
        <v>106</v>
      </c>
      <c r="Z136" t="s">
        <v>90</v>
      </c>
      <c r="AA136" t="s">
        <v>108</v>
      </c>
      <c r="AB136" t="s">
        <v>47</v>
      </c>
      <c r="AC136" t="s">
        <v>47</v>
      </c>
      <c r="AD136" t="s">
        <v>271</v>
      </c>
      <c r="AE136" t="s">
        <v>1074</v>
      </c>
      <c r="AF136" t="s">
        <v>47</v>
      </c>
      <c r="AH136" t="s">
        <v>114</v>
      </c>
      <c r="AI136" t="s">
        <v>237</v>
      </c>
      <c r="AJ136" t="s">
        <v>126</v>
      </c>
      <c r="AK136" t="s">
        <v>1230</v>
      </c>
      <c r="AL136" t="s">
        <v>95</v>
      </c>
      <c r="AN136" t="s">
        <v>1316</v>
      </c>
    </row>
    <row r="137" spans="1:40" x14ac:dyDescent="0.25">
      <c r="A137" t="s">
        <v>988</v>
      </c>
      <c r="B137" t="s">
        <v>1317</v>
      </c>
      <c r="C137" t="s">
        <v>227</v>
      </c>
      <c r="D137" t="s">
        <v>74</v>
      </c>
      <c r="E137" t="s">
        <v>151</v>
      </c>
      <c r="G137" t="s">
        <v>327</v>
      </c>
      <c r="H137" t="s">
        <v>47</v>
      </c>
      <c r="I137" t="s">
        <v>47</v>
      </c>
      <c r="J137" t="s">
        <v>187</v>
      </c>
      <c r="K137" t="s">
        <v>1243</v>
      </c>
      <c r="L137" t="s">
        <v>1318</v>
      </c>
      <c r="O137" t="s">
        <v>587</v>
      </c>
      <c r="P137" t="s">
        <v>709</v>
      </c>
      <c r="Q137" t="s">
        <v>1319</v>
      </c>
      <c r="R137" t="s">
        <v>320</v>
      </c>
      <c r="S137" t="s">
        <v>311</v>
      </c>
      <c r="T137" t="s">
        <v>575</v>
      </c>
      <c r="U137" t="s">
        <v>1320</v>
      </c>
      <c r="W137" t="s">
        <v>141</v>
      </c>
      <c r="X137" t="s">
        <v>332</v>
      </c>
      <c r="Y137" t="s">
        <v>416</v>
      </c>
      <c r="Z137" t="s">
        <v>507</v>
      </c>
      <c r="AA137" t="s">
        <v>108</v>
      </c>
      <c r="AB137" t="s">
        <v>47</v>
      </c>
      <c r="AC137" t="s">
        <v>47</v>
      </c>
      <c r="AD137" t="s">
        <v>91</v>
      </c>
      <c r="AE137" t="s">
        <v>833</v>
      </c>
      <c r="AF137" t="s">
        <v>92</v>
      </c>
      <c r="AH137" t="s">
        <v>67</v>
      </c>
      <c r="AI137" t="s">
        <v>68</v>
      </c>
      <c r="AJ137" t="s">
        <v>47</v>
      </c>
      <c r="AK137" t="s">
        <v>1321</v>
      </c>
      <c r="AL137" t="s">
        <v>261</v>
      </c>
      <c r="AN137" t="s">
        <v>1322</v>
      </c>
    </row>
    <row r="138" spans="1:40" x14ac:dyDescent="0.25">
      <c r="A138" t="s">
        <v>988</v>
      </c>
      <c r="B138" t="s">
        <v>1323</v>
      </c>
      <c r="C138" t="s">
        <v>42</v>
      </c>
      <c r="D138" t="s">
        <v>43</v>
      </c>
      <c r="E138" t="s">
        <v>176</v>
      </c>
      <c r="F138" t="s">
        <v>45</v>
      </c>
      <c r="G138" t="s">
        <v>177</v>
      </c>
      <c r="H138" t="s">
        <v>47</v>
      </c>
      <c r="I138" t="s">
        <v>47</v>
      </c>
      <c r="J138" t="s">
        <v>187</v>
      </c>
      <c r="K138" t="s">
        <v>1243</v>
      </c>
      <c r="L138" t="s">
        <v>1324</v>
      </c>
      <c r="O138" t="s">
        <v>1325</v>
      </c>
      <c r="P138" t="s">
        <v>709</v>
      </c>
      <c r="Q138" t="s">
        <v>1326</v>
      </c>
      <c r="R138" t="s">
        <v>101</v>
      </c>
      <c r="S138" t="s">
        <v>192</v>
      </c>
      <c r="T138" t="s">
        <v>1327</v>
      </c>
      <c r="U138" t="s">
        <v>1328</v>
      </c>
      <c r="V138" t="s">
        <v>1085</v>
      </c>
      <c r="W138" t="s">
        <v>141</v>
      </c>
      <c r="X138" t="s">
        <v>170</v>
      </c>
      <c r="Y138" t="s">
        <v>61</v>
      </c>
      <c r="Z138" t="s">
        <v>89</v>
      </c>
      <c r="AA138" t="s">
        <v>90</v>
      </c>
      <c r="AB138" t="s">
        <v>47</v>
      </c>
      <c r="AC138" t="s">
        <v>47</v>
      </c>
      <c r="AD138" t="s">
        <v>91</v>
      </c>
      <c r="AE138" t="s">
        <v>65</v>
      </c>
      <c r="AF138" t="s">
        <v>92</v>
      </c>
      <c r="AH138" t="s">
        <v>67</v>
      </c>
      <c r="AI138" t="s">
        <v>68</v>
      </c>
      <c r="AJ138" t="s">
        <v>146</v>
      </c>
      <c r="AK138" t="s">
        <v>109</v>
      </c>
      <c r="AL138" t="s">
        <v>261</v>
      </c>
      <c r="AN138" t="s">
        <v>1329</v>
      </c>
    </row>
    <row r="139" spans="1:40" x14ac:dyDescent="0.25">
      <c r="A139" t="s">
        <v>988</v>
      </c>
      <c r="B139" t="s">
        <v>1330</v>
      </c>
      <c r="C139" t="s">
        <v>42</v>
      </c>
      <c r="D139" t="s">
        <v>74</v>
      </c>
      <c r="E139" t="s">
        <v>176</v>
      </c>
      <c r="F139" t="s">
        <v>45</v>
      </c>
      <c r="G139" t="s">
        <v>177</v>
      </c>
      <c r="H139" t="s">
        <v>47</v>
      </c>
      <c r="I139" t="s">
        <v>47</v>
      </c>
      <c r="J139" t="s">
        <v>187</v>
      </c>
      <c r="K139" t="s">
        <v>1243</v>
      </c>
      <c r="L139" t="s">
        <v>1331</v>
      </c>
      <c r="O139" t="s">
        <v>80</v>
      </c>
      <c r="P139" t="s">
        <v>709</v>
      </c>
      <c r="Q139" t="s">
        <v>1332</v>
      </c>
      <c r="R139" t="s">
        <v>101</v>
      </c>
      <c r="S139" t="s">
        <v>192</v>
      </c>
      <c r="T139" t="s">
        <v>1333</v>
      </c>
      <c r="U139" t="s">
        <v>1334</v>
      </c>
      <c r="V139" t="s">
        <v>58</v>
      </c>
      <c r="W139" t="s">
        <v>141</v>
      </c>
      <c r="X139" t="s">
        <v>105</v>
      </c>
      <c r="Y139" t="s">
        <v>106</v>
      </c>
      <c r="Z139" t="s">
        <v>107</v>
      </c>
      <c r="AA139" t="s">
        <v>90</v>
      </c>
      <c r="AB139" t="s">
        <v>47</v>
      </c>
      <c r="AC139" t="s">
        <v>47</v>
      </c>
      <c r="AD139" t="s">
        <v>91</v>
      </c>
      <c r="AE139" t="s">
        <v>65</v>
      </c>
      <c r="AF139" t="s">
        <v>92</v>
      </c>
      <c r="AH139" t="s">
        <v>67</v>
      </c>
      <c r="AI139" t="s">
        <v>68</v>
      </c>
      <c r="AJ139" t="s">
        <v>69</v>
      </c>
      <c r="AK139" t="s">
        <v>109</v>
      </c>
      <c r="AL139" t="s">
        <v>261</v>
      </c>
      <c r="AN139" t="s">
        <v>1335</v>
      </c>
    </row>
    <row r="140" spans="1:40" x14ac:dyDescent="0.25">
      <c r="A140" t="s">
        <v>988</v>
      </c>
      <c r="B140" t="s">
        <v>1336</v>
      </c>
      <c r="C140" t="s">
        <v>227</v>
      </c>
      <c r="D140" t="s">
        <v>74</v>
      </c>
      <c r="E140" t="s">
        <v>151</v>
      </c>
      <c r="G140" t="s">
        <v>306</v>
      </c>
      <c r="H140" t="s">
        <v>47</v>
      </c>
      <c r="I140" t="s">
        <v>47</v>
      </c>
      <c r="J140" t="s">
        <v>187</v>
      </c>
      <c r="K140" t="s">
        <v>1243</v>
      </c>
      <c r="L140" t="s">
        <v>1337</v>
      </c>
      <c r="O140" t="s">
        <v>80</v>
      </c>
      <c r="P140" t="s">
        <v>709</v>
      </c>
      <c r="Q140" t="s">
        <v>1057</v>
      </c>
      <c r="R140" t="s">
        <v>101</v>
      </c>
      <c r="S140" t="s">
        <v>192</v>
      </c>
      <c r="T140" t="s">
        <v>281</v>
      </c>
      <c r="U140" t="s">
        <v>1338</v>
      </c>
      <c r="V140" t="s">
        <v>313</v>
      </c>
      <c r="W140" t="s">
        <v>141</v>
      </c>
      <c r="X140" t="s">
        <v>105</v>
      </c>
      <c r="Y140" t="s">
        <v>106</v>
      </c>
      <c r="Z140" t="s">
        <v>107</v>
      </c>
      <c r="AA140" t="s">
        <v>90</v>
      </c>
      <c r="AB140" t="s">
        <v>47</v>
      </c>
      <c r="AC140" t="s">
        <v>47</v>
      </c>
      <c r="AD140" t="s">
        <v>91</v>
      </c>
      <c r="AE140" t="s">
        <v>65</v>
      </c>
      <c r="AF140" t="s">
        <v>92</v>
      </c>
      <c r="AH140" t="s">
        <v>67</v>
      </c>
      <c r="AI140" t="s">
        <v>68</v>
      </c>
      <c r="AJ140" t="s">
        <v>69</v>
      </c>
      <c r="AK140" t="s">
        <v>109</v>
      </c>
      <c r="AL140" t="s">
        <v>261</v>
      </c>
      <c r="AN140" t="s">
        <v>1335</v>
      </c>
    </row>
    <row r="141" spans="1:40" x14ac:dyDescent="0.25">
      <c r="A141" t="s">
        <v>988</v>
      </c>
      <c r="B141" t="s">
        <v>1339</v>
      </c>
      <c r="C141" t="s">
        <v>42</v>
      </c>
      <c r="D141" t="s">
        <v>130</v>
      </c>
      <c r="E141" t="s">
        <v>1139</v>
      </c>
      <c r="F141" t="s">
        <v>1340</v>
      </c>
      <c r="G141" t="s">
        <v>98</v>
      </c>
      <c r="H141" t="s">
        <v>47</v>
      </c>
      <c r="I141" t="s">
        <v>47</v>
      </c>
      <c r="J141" t="s">
        <v>187</v>
      </c>
      <c r="K141" t="s">
        <v>1341</v>
      </c>
      <c r="L141" t="s">
        <v>1342</v>
      </c>
      <c r="O141" t="s">
        <v>372</v>
      </c>
      <c r="P141" t="s">
        <v>709</v>
      </c>
      <c r="Q141" t="s">
        <v>1343</v>
      </c>
      <c r="R141" t="s">
        <v>101</v>
      </c>
      <c r="S141" t="s">
        <v>192</v>
      </c>
      <c r="T141" t="s">
        <v>1344</v>
      </c>
      <c r="U141" t="s">
        <v>1345</v>
      </c>
      <c r="V141" t="s">
        <v>1346</v>
      </c>
      <c r="W141" t="s">
        <v>141</v>
      </c>
      <c r="X141" t="s">
        <v>105</v>
      </c>
      <c r="Y141" t="s">
        <v>106</v>
      </c>
      <c r="Z141" t="s">
        <v>107</v>
      </c>
      <c r="AA141" t="s">
        <v>90</v>
      </c>
      <c r="AB141" t="s">
        <v>47</v>
      </c>
      <c r="AC141" t="s">
        <v>47</v>
      </c>
      <c r="AD141" t="s">
        <v>91</v>
      </c>
      <c r="AE141" t="s">
        <v>1000</v>
      </c>
      <c r="AF141" t="s">
        <v>92</v>
      </c>
      <c r="AH141" t="s">
        <v>67</v>
      </c>
      <c r="AI141" t="s">
        <v>68</v>
      </c>
      <c r="AJ141" t="s">
        <v>47</v>
      </c>
      <c r="AK141" t="s">
        <v>1132</v>
      </c>
      <c r="AL141" t="s">
        <v>261</v>
      </c>
      <c r="AN141" t="s">
        <v>1347</v>
      </c>
    </row>
    <row r="142" spans="1:40" x14ac:dyDescent="0.25">
      <c r="A142" t="s">
        <v>988</v>
      </c>
      <c r="B142" t="s">
        <v>1348</v>
      </c>
      <c r="C142" t="s">
        <v>42</v>
      </c>
      <c r="D142" t="s">
        <v>1349</v>
      </c>
      <c r="E142" t="s">
        <v>151</v>
      </c>
      <c r="F142" t="s">
        <v>1350</v>
      </c>
      <c r="G142" t="s">
        <v>46</v>
      </c>
      <c r="H142" t="s">
        <v>47</v>
      </c>
      <c r="I142" t="s">
        <v>47</v>
      </c>
      <c r="J142" t="s">
        <v>1351</v>
      </c>
      <c r="K142" t="s">
        <v>264</v>
      </c>
      <c r="L142" t="s">
        <v>1352</v>
      </c>
      <c r="M142">
        <v>147</v>
      </c>
      <c r="N142">
        <v>5.19</v>
      </c>
      <c r="O142" t="s">
        <v>455</v>
      </c>
      <c r="P142" t="s">
        <v>709</v>
      </c>
      <c r="Q142" t="s">
        <v>81</v>
      </c>
      <c r="R142" t="s">
        <v>138</v>
      </c>
      <c r="S142" t="s">
        <v>341</v>
      </c>
      <c r="T142" t="s">
        <v>352</v>
      </c>
      <c r="U142" t="s">
        <v>353</v>
      </c>
      <c r="V142" t="s">
        <v>299</v>
      </c>
      <c r="W142" t="s">
        <v>141</v>
      </c>
      <c r="X142" t="s">
        <v>170</v>
      </c>
      <c r="Y142" t="s">
        <v>61</v>
      </c>
      <c r="Z142" t="s">
        <v>89</v>
      </c>
      <c r="AA142" t="s">
        <v>1353</v>
      </c>
      <c r="AB142" t="s">
        <v>47</v>
      </c>
      <c r="AC142" t="s">
        <v>47</v>
      </c>
      <c r="AD142" t="s">
        <v>144</v>
      </c>
      <c r="AE142" t="s">
        <v>65</v>
      </c>
      <c r="AF142" t="s">
        <v>92</v>
      </c>
      <c r="AH142" t="s">
        <v>67</v>
      </c>
      <c r="AI142" t="s">
        <v>68</v>
      </c>
      <c r="AJ142" t="s">
        <v>146</v>
      </c>
      <c r="AK142" t="s">
        <v>1354</v>
      </c>
      <c r="AL142" t="s">
        <v>1355</v>
      </c>
      <c r="AM142">
        <v>130</v>
      </c>
      <c r="AN142" t="s">
        <v>1356</v>
      </c>
    </row>
    <row r="143" spans="1:40" x14ac:dyDescent="0.25">
      <c r="A143" t="s">
        <v>988</v>
      </c>
      <c r="B143" t="s">
        <v>1357</v>
      </c>
      <c r="C143" t="s">
        <v>42</v>
      </c>
      <c r="D143" t="s">
        <v>130</v>
      </c>
      <c r="E143" t="s">
        <v>1069</v>
      </c>
      <c r="F143" t="s">
        <v>1070</v>
      </c>
      <c r="G143" t="s">
        <v>77</v>
      </c>
      <c r="H143" t="s">
        <v>47</v>
      </c>
      <c r="I143" t="s">
        <v>47</v>
      </c>
      <c r="J143" t="s">
        <v>133</v>
      </c>
      <c r="K143" t="s">
        <v>294</v>
      </c>
      <c r="L143" t="s">
        <v>1358</v>
      </c>
      <c r="M143">
        <v>144.9</v>
      </c>
      <c r="N143">
        <v>5.1100000000000003</v>
      </c>
      <c r="O143" t="s">
        <v>372</v>
      </c>
      <c r="P143" t="s">
        <v>505</v>
      </c>
      <c r="Q143" t="s">
        <v>1359</v>
      </c>
      <c r="R143" t="s">
        <v>340</v>
      </c>
      <c r="S143" t="s">
        <v>311</v>
      </c>
      <c r="T143" t="s">
        <v>297</v>
      </c>
      <c r="U143" t="s">
        <v>298</v>
      </c>
      <c r="V143" t="s">
        <v>299</v>
      </c>
      <c r="W143" t="s">
        <v>141</v>
      </c>
      <c r="X143" t="s">
        <v>332</v>
      </c>
      <c r="Y143" t="s">
        <v>106</v>
      </c>
      <c r="Z143" t="s">
        <v>507</v>
      </c>
      <c r="AA143" t="s">
        <v>270</v>
      </c>
      <c r="AB143" t="s">
        <v>47</v>
      </c>
      <c r="AC143" t="s">
        <v>47</v>
      </c>
      <c r="AD143" t="s">
        <v>91</v>
      </c>
      <c r="AE143" t="s">
        <v>1000</v>
      </c>
      <c r="AF143" t="s">
        <v>92</v>
      </c>
      <c r="AH143" t="s">
        <v>406</v>
      </c>
      <c r="AI143" t="s">
        <v>68</v>
      </c>
      <c r="AJ143" t="s">
        <v>146</v>
      </c>
      <c r="AK143" t="s">
        <v>109</v>
      </c>
      <c r="AL143" t="s">
        <v>501</v>
      </c>
      <c r="AM143">
        <v>130</v>
      </c>
      <c r="AN143" t="s">
        <v>1360</v>
      </c>
    </row>
    <row r="144" spans="1:40" x14ac:dyDescent="0.25">
      <c r="A144" t="s">
        <v>988</v>
      </c>
      <c r="B144" t="s">
        <v>1361</v>
      </c>
      <c r="C144" t="s">
        <v>227</v>
      </c>
      <c r="D144" t="s">
        <v>531</v>
      </c>
      <c r="E144" t="s">
        <v>151</v>
      </c>
      <c r="G144" t="s">
        <v>306</v>
      </c>
      <c r="H144" t="s">
        <v>47</v>
      </c>
      <c r="I144" t="s">
        <v>47</v>
      </c>
      <c r="J144" t="s">
        <v>359</v>
      </c>
      <c r="K144" t="s">
        <v>370</v>
      </c>
      <c r="L144" t="s">
        <v>1362</v>
      </c>
      <c r="O144" t="s">
        <v>372</v>
      </c>
      <c r="P144" t="s">
        <v>709</v>
      </c>
      <c r="Q144" t="s">
        <v>1363</v>
      </c>
      <c r="R144" t="s">
        <v>138</v>
      </c>
      <c r="S144" t="s">
        <v>280</v>
      </c>
      <c r="T144" t="s">
        <v>1364</v>
      </c>
      <c r="U144" t="s">
        <v>1365</v>
      </c>
      <c r="V144" t="s">
        <v>283</v>
      </c>
      <c r="W144" t="s">
        <v>141</v>
      </c>
      <c r="X144" t="s">
        <v>105</v>
      </c>
      <c r="Y144" t="s">
        <v>106</v>
      </c>
      <c r="Z144" t="s">
        <v>89</v>
      </c>
      <c r="AA144" t="s">
        <v>90</v>
      </c>
      <c r="AB144" t="s">
        <v>47</v>
      </c>
      <c r="AC144" t="s">
        <v>47</v>
      </c>
      <c r="AD144" t="s">
        <v>144</v>
      </c>
      <c r="AE144" t="s">
        <v>65</v>
      </c>
      <c r="AF144" t="s">
        <v>92</v>
      </c>
      <c r="AH144" t="s">
        <v>67</v>
      </c>
      <c r="AI144" t="s">
        <v>68</v>
      </c>
      <c r="AJ144" t="s">
        <v>146</v>
      </c>
      <c r="AK144" t="s">
        <v>1366</v>
      </c>
      <c r="AL144" t="s">
        <v>1367</v>
      </c>
      <c r="AN144" t="s">
        <v>1368</v>
      </c>
    </row>
    <row r="145" spans="1:40" x14ac:dyDescent="0.25">
      <c r="A145" t="s">
        <v>988</v>
      </c>
      <c r="B145" t="s">
        <v>1369</v>
      </c>
      <c r="C145" t="s">
        <v>42</v>
      </c>
      <c r="D145" t="s">
        <v>74</v>
      </c>
      <c r="E145" t="s">
        <v>176</v>
      </c>
      <c r="F145" t="s">
        <v>45</v>
      </c>
      <c r="G145" t="s">
        <v>77</v>
      </c>
      <c r="H145" t="s">
        <v>47</v>
      </c>
      <c r="I145" t="s">
        <v>47</v>
      </c>
      <c r="J145" t="s">
        <v>293</v>
      </c>
      <c r="K145" t="s">
        <v>252</v>
      </c>
      <c r="L145" t="s">
        <v>1370</v>
      </c>
      <c r="M145">
        <v>141</v>
      </c>
      <c r="N145">
        <v>4.97</v>
      </c>
      <c r="O145" t="s">
        <v>80</v>
      </c>
      <c r="P145" t="s">
        <v>52</v>
      </c>
      <c r="Q145" t="s">
        <v>1307</v>
      </c>
      <c r="R145" t="s">
        <v>82</v>
      </c>
      <c r="S145" t="s">
        <v>1371</v>
      </c>
      <c r="T145" t="s">
        <v>1308</v>
      </c>
      <c r="U145" t="s">
        <v>1309</v>
      </c>
      <c r="V145" t="s">
        <v>1085</v>
      </c>
      <c r="W145" t="s">
        <v>1372</v>
      </c>
      <c r="X145" t="s">
        <v>170</v>
      </c>
      <c r="Y145" t="s">
        <v>1373</v>
      </c>
      <c r="Z145" t="s">
        <v>1035</v>
      </c>
      <c r="AA145" t="s">
        <v>1310</v>
      </c>
      <c r="AB145" t="s">
        <v>258</v>
      </c>
      <c r="AC145" t="s">
        <v>47</v>
      </c>
      <c r="AD145" t="s">
        <v>1374</v>
      </c>
      <c r="AE145" t="s">
        <v>1000</v>
      </c>
      <c r="AF145" t="s">
        <v>92</v>
      </c>
      <c r="AG145" t="s">
        <v>47</v>
      </c>
      <c r="AH145" t="s">
        <v>596</v>
      </c>
      <c r="AI145" t="s">
        <v>558</v>
      </c>
      <c r="AJ145" t="s">
        <v>146</v>
      </c>
      <c r="AK145" t="s">
        <v>1311</v>
      </c>
      <c r="AL145" t="s">
        <v>261</v>
      </c>
      <c r="AM145">
        <v>250</v>
      </c>
      <c r="AN145" t="s">
        <v>1375</v>
      </c>
    </row>
    <row r="146" spans="1:40" x14ac:dyDescent="0.25">
      <c r="A146" t="s">
        <v>988</v>
      </c>
      <c r="B146" t="s">
        <v>1376</v>
      </c>
      <c r="C146" t="s">
        <v>42</v>
      </c>
      <c r="D146" t="s">
        <v>74</v>
      </c>
      <c r="E146" t="s">
        <v>1117</v>
      </c>
      <c r="F146" t="s">
        <v>1377</v>
      </c>
      <c r="G146" t="s">
        <v>77</v>
      </c>
      <c r="H146" t="s">
        <v>47</v>
      </c>
      <c r="I146" t="s">
        <v>47</v>
      </c>
      <c r="J146" t="s">
        <v>293</v>
      </c>
      <c r="K146" t="s">
        <v>252</v>
      </c>
      <c r="L146" t="s">
        <v>1378</v>
      </c>
      <c r="M146">
        <v>110</v>
      </c>
      <c r="N146">
        <v>3.88</v>
      </c>
      <c r="O146" t="s">
        <v>80</v>
      </c>
      <c r="P146" t="s">
        <v>52</v>
      </c>
      <c r="Q146" t="s">
        <v>1379</v>
      </c>
      <c r="R146" t="s">
        <v>457</v>
      </c>
      <c r="S146" t="s">
        <v>1371</v>
      </c>
      <c r="T146" t="s">
        <v>1344</v>
      </c>
      <c r="U146" t="s">
        <v>1345</v>
      </c>
      <c r="V146" t="s">
        <v>1346</v>
      </c>
      <c r="W146" t="s">
        <v>1372</v>
      </c>
      <c r="X146" t="s">
        <v>105</v>
      </c>
      <c r="Y146" t="s">
        <v>1380</v>
      </c>
      <c r="Z146" t="s">
        <v>1035</v>
      </c>
      <c r="AA146" t="s">
        <v>1381</v>
      </c>
      <c r="AB146" t="s">
        <v>258</v>
      </c>
      <c r="AC146" t="s">
        <v>47</v>
      </c>
      <c r="AD146" t="s">
        <v>91</v>
      </c>
      <c r="AE146" t="s">
        <v>65</v>
      </c>
      <c r="AF146" t="s">
        <v>92</v>
      </c>
      <c r="AG146" t="s">
        <v>47</v>
      </c>
      <c r="AH146" t="s">
        <v>596</v>
      </c>
      <c r="AI146" t="s">
        <v>558</v>
      </c>
      <c r="AJ146" t="s">
        <v>146</v>
      </c>
      <c r="AK146" t="s">
        <v>364</v>
      </c>
      <c r="AL146" t="s">
        <v>261</v>
      </c>
      <c r="AM146">
        <v>200</v>
      </c>
      <c r="AN146" t="s">
        <v>1382</v>
      </c>
    </row>
    <row r="147" spans="1:40" x14ac:dyDescent="0.25">
      <c r="A147" t="s">
        <v>988</v>
      </c>
      <c r="B147" t="s">
        <v>1383</v>
      </c>
      <c r="C147" t="s">
        <v>227</v>
      </c>
      <c r="D147" t="s">
        <v>1154</v>
      </c>
      <c r="E147" t="s">
        <v>75</v>
      </c>
      <c r="G147" t="s">
        <v>327</v>
      </c>
      <c r="H147" t="s">
        <v>47</v>
      </c>
      <c r="I147" t="s">
        <v>47</v>
      </c>
      <c r="J147" t="s">
        <v>293</v>
      </c>
      <c r="K147" t="s">
        <v>264</v>
      </c>
      <c r="L147" t="s">
        <v>1384</v>
      </c>
      <c r="O147" t="s">
        <v>455</v>
      </c>
      <c r="P147" t="s">
        <v>588</v>
      </c>
      <c r="Q147" t="s">
        <v>1385</v>
      </c>
      <c r="R147" t="s">
        <v>535</v>
      </c>
      <c r="S147" t="s">
        <v>1386</v>
      </c>
      <c r="T147" t="s">
        <v>1387</v>
      </c>
      <c r="W147" t="s">
        <v>141</v>
      </c>
      <c r="X147" t="s">
        <v>757</v>
      </c>
      <c r="Y147" t="s">
        <v>814</v>
      </c>
      <c r="Z147" t="s">
        <v>396</v>
      </c>
      <c r="AA147" t="s">
        <v>114</v>
      </c>
      <c r="AB147" t="s">
        <v>47</v>
      </c>
      <c r="AC147" t="s">
        <v>47</v>
      </c>
      <c r="AD147" t="s">
        <v>144</v>
      </c>
      <c r="AE147" t="s">
        <v>47</v>
      </c>
      <c r="AF147" t="s">
        <v>92</v>
      </c>
      <c r="AH147" t="s">
        <v>596</v>
      </c>
      <c r="AI147" t="s">
        <v>68</v>
      </c>
      <c r="AJ147" t="s">
        <v>126</v>
      </c>
      <c r="AK147" t="s">
        <v>324</v>
      </c>
      <c r="AL147" t="s">
        <v>71</v>
      </c>
      <c r="AN147" t="s">
        <v>1388</v>
      </c>
    </row>
    <row r="148" spans="1:40" x14ac:dyDescent="0.25">
      <c r="A148" t="s">
        <v>988</v>
      </c>
      <c r="B148" t="s">
        <v>1389</v>
      </c>
      <c r="C148" t="s">
        <v>42</v>
      </c>
      <c r="D148" t="s">
        <v>130</v>
      </c>
      <c r="E148" t="s">
        <v>176</v>
      </c>
      <c r="F148" t="s">
        <v>1377</v>
      </c>
      <c r="G148" t="s">
        <v>292</v>
      </c>
      <c r="H148" t="s">
        <v>47</v>
      </c>
      <c r="I148" t="s">
        <v>47</v>
      </c>
      <c r="J148" t="s">
        <v>293</v>
      </c>
      <c r="K148" t="s">
        <v>216</v>
      </c>
      <c r="L148" t="s">
        <v>99</v>
      </c>
      <c r="O148" t="s">
        <v>47</v>
      </c>
      <c r="P148" t="s">
        <v>505</v>
      </c>
      <c r="Q148" t="s">
        <v>156</v>
      </c>
      <c r="R148" t="s">
        <v>138</v>
      </c>
      <c r="S148" t="s">
        <v>192</v>
      </c>
      <c r="T148" t="s">
        <v>438</v>
      </c>
      <c r="W148" t="s">
        <v>122</v>
      </c>
      <c r="X148" t="s">
        <v>105</v>
      </c>
      <c r="Y148" t="s">
        <v>106</v>
      </c>
      <c r="Z148" t="s">
        <v>1247</v>
      </c>
      <c r="AA148" t="s">
        <v>1390</v>
      </c>
      <c r="AB148" t="s">
        <v>47</v>
      </c>
      <c r="AC148" t="s">
        <v>47</v>
      </c>
      <c r="AD148" t="s">
        <v>91</v>
      </c>
      <c r="AE148" t="s">
        <v>65</v>
      </c>
      <c r="AF148" t="s">
        <v>92</v>
      </c>
      <c r="AH148" t="s">
        <v>67</v>
      </c>
      <c r="AI148" t="s">
        <v>68</v>
      </c>
      <c r="AJ148" t="s">
        <v>146</v>
      </c>
      <c r="AK148" t="s">
        <v>1391</v>
      </c>
      <c r="AL148" t="s">
        <v>1392</v>
      </c>
      <c r="AM148">
        <v>120</v>
      </c>
      <c r="AN148" t="s">
        <v>1393</v>
      </c>
    </row>
    <row r="149" spans="1:40" x14ac:dyDescent="0.25">
      <c r="A149" t="s">
        <v>988</v>
      </c>
      <c r="B149" t="s">
        <v>1394</v>
      </c>
      <c r="C149" t="s">
        <v>227</v>
      </c>
      <c r="D149" t="s">
        <v>130</v>
      </c>
      <c r="E149" t="s">
        <v>176</v>
      </c>
      <c r="G149" t="s">
        <v>327</v>
      </c>
      <c r="H149" t="s">
        <v>47</v>
      </c>
      <c r="I149" t="s">
        <v>47</v>
      </c>
      <c r="J149" t="s">
        <v>293</v>
      </c>
      <c r="K149" t="s">
        <v>216</v>
      </c>
      <c r="L149" t="s">
        <v>99</v>
      </c>
      <c r="O149" t="s">
        <v>47</v>
      </c>
      <c r="P149" t="s">
        <v>52</v>
      </c>
      <c r="Q149" t="s">
        <v>156</v>
      </c>
      <c r="R149" t="s">
        <v>1395</v>
      </c>
      <c r="S149" t="s">
        <v>192</v>
      </c>
      <c r="T149" t="s">
        <v>1396</v>
      </c>
      <c r="U149" t="s">
        <v>1338</v>
      </c>
      <c r="V149" t="s">
        <v>313</v>
      </c>
      <c r="W149" t="s">
        <v>141</v>
      </c>
      <c r="X149" t="s">
        <v>105</v>
      </c>
      <c r="Y149" t="s">
        <v>106</v>
      </c>
      <c r="Z149" t="s">
        <v>107</v>
      </c>
      <c r="AA149" t="s">
        <v>108</v>
      </c>
      <c r="AB149" t="s">
        <v>47</v>
      </c>
      <c r="AC149" t="s">
        <v>47</v>
      </c>
      <c r="AD149" t="s">
        <v>91</v>
      </c>
      <c r="AE149" t="s">
        <v>65</v>
      </c>
      <c r="AF149" t="s">
        <v>92</v>
      </c>
      <c r="AH149" t="s">
        <v>596</v>
      </c>
      <c r="AI149" t="s">
        <v>68</v>
      </c>
      <c r="AJ149" t="s">
        <v>126</v>
      </c>
      <c r="AK149" t="s">
        <v>1397</v>
      </c>
      <c r="AL149" t="s">
        <v>1392</v>
      </c>
      <c r="AN149" t="s">
        <v>1393</v>
      </c>
    </row>
    <row r="150" spans="1:40" x14ac:dyDescent="0.25">
      <c r="A150" t="s">
        <v>988</v>
      </c>
      <c r="B150" t="s">
        <v>1398</v>
      </c>
      <c r="C150" t="s">
        <v>227</v>
      </c>
      <c r="D150" t="s">
        <v>130</v>
      </c>
      <c r="E150" t="s">
        <v>75</v>
      </c>
      <c r="G150" t="s">
        <v>306</v>
      </c>
      <c r="H150" t="s">
        <v>47</v>
      </c>
      <c r="I150" t="s">
        <v>47</v>
      </c>
      <c r="J150" t="s">
        <v>293</v>
      </c>
      <c r="K150" t="s">
        <v>391</v>
      </c>
      <c r="L150" t="s">
        <v>1399</v>
      </c>
      <c r="M150">
        <v>335</v>
      </c>
      <c r="N150">
        <v>11.82</v>
      </c>
      <c r="O150" t="s">
        <v>372</v>
      </c>
      <c r="P150" t="s">
        <v>308</v>
      </c>
      <c r="Q150" t="s">
        <v>1400</v>
      </c>
      <c r="R150" t="s">
        <v>268</v>
      </c>
      <c r="S150" t="s">
        <v>311</v>
      </c>
      <c r="T150" t="s">
        <v>472</v>
      </c>
      <c r="U150" t="s">
        <v>483</v>
      </c>
      <c r="V150" t="s">
        <v>415</v>
      </c>
      <c r="W150" t="s">
        <v>141</v>
      </c>
      <c r="X150" t="s">
        <v>332</v>
      </c>
      <c r="Y150" t="s">
        <v>106</v>
      </c>
      <c r="Z150" t="s">
        <v>108</v>
      </c>
      <c r="AA150" t="s">
        <v>270</v>
      </c>
      <c r="AB150" t="s">
        <v>47</v>
      </c>
      <c r="AC150" t="s">
        <v>47</v>
      </c>
      <c r="AD150" t="s">
        <v>271</v>
      </c>
      <c r="AE150" t="s">
        <v>65</v>
      </c>
      <c r="AF150" t="s">
        <v>92</v>
      </c>
      <c r="AH150" t="s">
        <v>114</v>
      </c>
      <c r="AI150" t="s">
        <v>558</v>
      </c>
      <c r="AJ150" t="s">
        <v>126</v>
      </c>
      <c r="AK150" t="s">
        <v>1114</v>
      </c>
      <c r="AL150" t="s">
        <v>1401</v>
      </c>
      <c r="AM150">
        <v>100</v>
      </c>
      <c r="AN150" t="s">
        <v>1402</v>
      </c>
    </row>
    <row r="151" spans="1:40" x14ac:dyDescent="0.25">
      <c r="A151" t="s">
        <v>988</v>
      </c>
      <c r="B151" t="s">
        <v>1403</v>
      </c>
      <c r="C151" t="s">
        <v>42</v>
      </c>
      <c r="D151" t="s">
        <v>130</v>
      </c>
      <c r="E151" t="s">
        <v>75</v>
      </c>
      <c r="F151" t="s">
        <v>76</v>
      </c>
      <c r="G151" t="s">
        <v>98</v>
      </c>
      <c r="H151" t="s">
        <v>47</v>
      </c>
      <c r="I151" t="s">
        <v>47</v>
      </c>
      <c r="J151" t="s">
        <v>293</v>
      </c>
      <c r="K151" t="s">
        <v>1404</v>
      </c>
      <c r="L151" t="s">
        <v>1405</v>
      </c>
      <c r="M151">
        <v>260</v>
      </c>
      <c r="N151">
        <v>9.17</v>
      </c>
      <c r="O151" t="s">
        <v>47</v>
      </c>
      <c r="P151" t="s">
        <v>308</v>
      </c>
      <c r="Q151" t="s">
        <v>1406</v>
      </c>
      <c r="R151" t="s">
        <v>436</v>
      </c>
      <c r="S151" t="s">
        <v>192</v>
      </c>
      <c r="T151" t="s">
        <v>220</v>
      </c>
      <c r="U151" t="s">
        <v>221</v>
      </c>
      <c r="V151" t="s">
        <v>222</v>
      </c>
      <c r="W151" t="s">
        <v>141</v>
      </c>
      <c r="X151" t="s">
        <v>332</v>
      </c>
      <c r="Y151" t="s">
        <v>106</v>
      </c>
      <c r="Z151" t="s">
        <v>108</v>
      </c>
      <c r="AA151" t="s">
        <v>270</v>
      </c>
      <c r="AB151" t="s">
        <v>47</v>
      </c>
      <c r="AC151" t="s">
        <v>47</v>
      </c>
      <c r="AD151" t="s">
        <v>271</v>
      </c>
      <c r="AE151" t="s">
        <v>1074</v>
      </c>
      <c r="AF151" t="s">
        <v>92</v>
      </c>
      <c r="AH151" t="s">
        <v>114</v>
      </c>
      <c r="AI151" t="s">
        <v>558</v>
      </c>
      <c r="AJ151" t="s">
        <v>126</v>
      </c>
      <c r="AK151" t="s">
        <v>1407</v>
      </c>
      <c r="AL151" t="s">
        <v>1408</v>
      </c>
      <c r="AM151">
        <v>130</v>
      </c>
      <c r="AN151" t="s">
        <v>1409</v>
      </c>
    </row>
    <row r="152" spans="1:40" x14ac:dyDescent="0.25">
      <c r="A152" t="s">
        <v>988</v>
      </c>
      <c r="B152" t="s">
        <v>1410</v>
      </c>
      <c r="C152" t="s">
        <v>227</v>
      </c>
      <c r="D152" t="s">
        <v>130</v>
      </c>
      <c r="E152" t="s">
        <v>75</v>
      </c>
      <c r="G152" t="s">
        <v>306</v>
      </c>
      <c r="H152" t="s">
        <v>47</v>
      </c>
      <c r="I152" t="s">
        <v>47</v>
      </c>
      <c r="J152" t="s">
        <v>293</v>
      </c>
      <c r="K152" t="s">
        <v>264</v>
      </c>
      <c r="L152" t="s">
        <v>1411</v>
      </c>
      <c r="M152">
        <v>260</v>
      </c>
      <c r="N152">
        <v>9.17</v>
      </c>
      <c r="O152" t="s">
        <v>372</v>
      </c>
      <c r="P152" t="s">
        <v>308</v>
      </c>
      <c r="Q152" t="s">
        <v>1412</v>
      </c>
      <c r="R152" t="s">
        <v>436</v>
      </c>
      <c r="S152" t="s">
        <v>311</v>
      </c>
      <c r="T152" t="s">
        <v>472</v>
      </c>
      <c r="U152" t="s">
        <v>483</v>
      </c>
      <c r="V152" t="s">
        <v>415</v>
      </c>
      <c r="W152" t="s">
        <v>141</v>
      </c>
      <c r="X152" t="s">
        <v>332</v>
      </c>
      <c r="Y152" t="s">
        <v>416</v>
      </c>
      <c r="Z152" t="s">
        <v>108</v>
      </c>
      <c r="AA152" t="s">
        <v>270</v>
      </c>
      <c r="AB152" t="s">
        <v>47</v>
      </c>
      <c r="AC152" t="s">
        <v>47</v>
      </c>
      <c r="AD152" t="s">
        <v>271</v>
      </c>
      <c r="AE152" t="s">
        <v>65</v>
      </c>
      <c r="AF152" t="s">
        <v>92</v>
      </c>
      <c r="AH152" t="s">
        <v>114</v>
      </c>
      <c r="AI152" t="s">
        <v>558</v>
      </c>
      <c r="AJ152" t="s">
        <v>126</v>
      </c>
      <c r="AK152" t="s">
        <v>1407</v>
      </c>
      <c r="AL152" t="s">
        <v>1408</v>
      </c>
      <c r="AM152">
        <v>100</v>
      </c>
      <c r="AN152" t="s">
        <v>1409</v>
      </c>
    </row>
    <row r="153" spans="1:40" x14ac:dyDescent="0.25">
      <c r="A153" t="s">
        <v>988</v>
      </c>
      <c r="B153" t="s">
        <v>1413</v>
      </c>
      <c r="C153" t="s">
        <v>112</v>
      </c>
      <c r="D153" t="s">
        <v>113</v>
      </c>
      <c r="H153" t="s">
        <v>114</v>
      </c>
      <c r="I153" t="s">
        <v>114</v>
      </c>
      <c r="J153" t="s">
        <v>293</v>
      </c>
      <c r="K153" t="s">
        <v>252</v>
      </c>
      <c r="L153" t="s">
        <v>1411</v>
      </c>
      <c r="M153">
        <v>260</v>
      </c>
      <c r="N153">
        <v>9.17</v>
      </c>
      <c r="O153" t="s">
        <v>114</v>
      </c>
      <c r="P153" t="s">
        <v>308</v>
      </c>
      <c r="Q153" t="s">
        <v>1412</v>
      </c>
      <c r="R153" t="s">
        <v>436</v>
      </c>
      <c r="S153" t="s">
        <v>311</v>
      </c>
      <c r="T153" t="s">
        <v>281</v>
      </c>
      <c r="U153" t="s">
        <v>282</v>
      </c>
      <c r="V153" t="s">
        <v>283</v>
      </c>
      <c r="W153" t="s">
        <v>141</v>
      </c>
      <c r="X153" t="s">
        <v>332</v>
      </c>
      <c r="Y153" t="s">
        <v>416</v>
      </c>
      <c r="Z153" t="s">
        <v>108</v>
      </c>
      <c r="AA153" t="s">
        <v>270</v>
      </c>
      <c r="AB153" t="s">
        <v>47</v>
      </c>
      <c r="AC153" t="s">
        <v>47</v>
      </c>
      <c r="AD153" t="s">
        <v>271</v>
      </c>
      <c r="AE153" t="s">
        <v>65</v>
      </c>
      <c r="AF153" t="s">
        <v>114</v>
      </c>
      <c r="AH153" t="s">
        <v>114</v>
      </c>
      <c r="AI153" t="s">
        <v>68</v>
      </c>
      <c r="AJ153" t="s">
        <v>126</v>
      </c>
      <c r="AK153" t="s">
        <v>1407</v>
      </c>
      <c r="AL153" t="s">
        <v>1408</v>
      </c>
      <c r="AM153">
        <v>80</v>
      </c>
      <c r="AN153" t="s">
        <v>1409</v>
      </c>
    </row>
    <row r="154" spans="1:40" x14ac:dyDescent="0.25">
      <c r="A154" t="s">
        <v>988</v>
      </c>
      <c r="B154" t="s">
        <v>1414</v>
      </c>
      <c r="C154" t="s">
        <v>42</v>
      </c>
      <c r="D154" t="s">
        <v>130</v>
      </c>
      <c r="E154" t="s">
        <v>1415</v>
      </c>
      <c r="F154" t="s">
        <v>1377</v>
      </c>
      <c r="G154" t="s">
        <v>77</v>
      </c>
      <c r="H154" t="s">
        <v>47</v>
      </c>
      <c r="I154" t="s">
        <v>47</v>
      </c>
      <c r="J154" t="s">
        <v>336</v>
      </c>
      <c r="K154" t="s">
        <v>294</v>
      </c>
      <c r="L154" t="s">
        <v>1416</v>
      </c>
      <c r="M154">
        <v>380</v>
      </c>
      <c r="N154">
        <v>13.4</v>
      </c>
      <c r="O154" t="s">
        <v>47</v>
      </c>
      <c r="P154" t="s">
        <v>52</v>
      </c>
      <c r="Q154" t="s">
        <v>1417</v>
      </c>
      <c r="R154" t="s">
        <v>1418</v>
      </c>
      <c r="S154" t="s">
        <v>1419</v>
      </c>
      <c r="T154" t="s">
        <v>1344</v>
      </c>
      <c r="U154" t="s">
        <v>1345</v>
      </c>
      <c r="V154" t="s">
        <v>1346</v>
      </c>
      <c r="W154" t="s">
        <v>141</v>
      </c>
      <c r="X154" t="s">
        <v>105</v>
      </c>
      <c r="Y154" t="s">
        <v>106</v>
      </c>
      <c r="Z154" t="s">
        <v>90</v>
      </c>
      <c r="AA154" t="s">
        <v>108</v>
      </c>
      <c r="AB154" t="s">
        <v>47</v>
      </c>
      <c r="AC154" t="s">
        <v>47</v>
      </c>
      <c r="AD154" t="s">
        <v>1420</v>
      </c>
      <c r="AE154" t="s">
        <v>1074</v>
      </c>
      <c r="AF154" t="s">
        <v>92</v>
      </c>
      <c r="AH154" t="s">
        <v>67</v>
      </c>
      <c r="AI154" t="s">
        <v>558</v>
      </c>
      <c r="AJ154" t="s">
        <v>69</v>
      </c>
      <c r="AK154" t="s">
        <v>428</v>
      </c>
      <c r="AL154" t="s">
        <v>1421</v>
      </c>
      <c r="AM154">
        <v>250</v>
      </c>
      <c r="AN154" t="s">
        <v>1422</v>
      </c>
    </row>
    <row r="155" spans="1:40" x14ac:dyDescent="0.25">
      <c r="A155" t="s">
        <v>988</v>
      </c>
      <c r="B155" t="s">
        <v>1423</v>
      </c>
      <c r="C155" t="s">
        <v>42</v>
      </c>
      <c r="D155" t="s">
        <v>74</v>
      </c>
      <c r="E155" t="s">
        <v>1424</v>
      </c>
      <c r="F155" t="s">
        <v>1377</v>
      </c>
      <c r="G155" t="s">
        <v>292</v>
      </c>
      <c r="H155" t="s">
        <v>47</v>
      </c>
      <c r="I155" t="s">
        <v>47</v>
      </c>
      <c r="J155" t="s">
        <v>336</v>
      </c>
      <c r="K155" t="s">
        <v>1404</v>
      </c>
      <c r="L155" t="s">
        <v>1425</v>
      </c>
      <c r="O155" t="s">
        <v>80</v>
      </c>
      <c r="P155" t="s">
        <v>505</v>
      </c>
      <c r="Q155" t="s">
        <v>1245</v>
      </c>
      <c r="R155" t="s">
        <v>402</v>
      </c>
      <c r="S155" t="s">
        <v>1426</v>
      </c>
      <c r="T155" t="s">
        <v>1427</v>
      </c>
      <c r="U155" t="s">
        <v>1428</v>
      </c>
      <c r="W155" t="s">
        <v>141</v>
      </c>
      <c r="X155" t="s">
        <v>332</v>
      </c>
      <c r="Y155" t="s">
        <v>416</v>
      </c>
      <c r="Z155" t="s">
        <v>1247</v>
      </c>
      <c r="AA155" t="s">
        <v>1429</v>
      </c>
      <c r="AB155" t="s">
        <v>47</v>
      </c>
      <c r="AC155" t="s">
        <v>47</v>
      </c>
      <c r="AD155" t="s">
        <v>91</v>
      </c>
      <c r="AE155" t="s">
        <v>65</v>
      </c>
      <c r="AF155" t="s">
        <v>92</v>
      </c>
      <c r="AH155" t="s">
        <v>67</v>
      </c>
      <c r="AI155" t="s">
        <v>68</v>
      </c>
      <c r="AJ155" t="s">
        <v>126</v>
      </c>
      <c r="AK155" t="s">
        <v>1430</v>
      </c>
      <c r="AL155" t="s">
        <v>261</v>
      </c>
      <c r="AM155">
        <v>80</v>
      </c>
      <c r="AN155" t="s">
        <v>1431</v>
      </c>
    </row>
    <row r="156" spans="1:40" x14ac:dyDescent="0.25">
      <c r="A156" t="s">
        <v>988</v>
      </c>
      <c r="B156" t="s">
        <v>1432</v>
      </c>
      <c r="C156" t="s">
        <v>42</v>
      </c>
      <c r="D156" t="s">
        <v>74</v>
      </c>
      <c r="E156" t="s">
        <v>1424</v>
      </c>
      <c r="F156" t="s">
        <v>1377</v>
      </c>
      <c r="G156" t="s">
        <v>292</v>
      </c>
      <c r="H156" t="s">
        <v>47</v>
      </c>
      <c r="I156" t="s">
        <v>47</v>
      </c>
      <c r="J156" t="s">
        <v>336</v>
      </c>
      <c r="K156" t="s">
        <v>264</v>
      </c>
      <c r="L156" t="s">
        <v>1433</v>
      </c>
      <c r="M156">
        <v>125</v>
      </c>
      <c r="N156">
        <v>4.41</v>
      </c>
      <c r="O156" t="s">
        <v>1434</v>
      </c>
      <c r="P156" t="s">
        <v>505</v>
      </c>
      <c r="Q156" t="s">
        <v>1435</v>
      </c>
      <c r="R156" t="s">
        <v>219</v>
      </c>
      <c r="S156" t="s">
        <v>311</v>
      </c>
      <c r="T156" t="s">
        <v>1436</v>
      </c>
      <c r="U156" t="s">
        <v>1437</v>
      </c>
      <c r="V156" t="s">
        <v>415</v>
      </c>
      <c r="W156" t="s">
        <v>141</v>
      </c>
      <c r="X156" t="s">
        <v>332</v>
      </c>
      <c r="Y156" t="s">
        <v>416</v>
      </c>
      <c r="Z156" t="s">
        <v>1247</v>
      </c>
      <c r="AA156" t="s">
        <v>270</v>
      </c>
      <c r="AB156" t="s">
        <v>47</v>
      </c>
      <c r="AC156" t="s">
        <v>47</v>
      </c>
      <c r="AD156" t="s">
        <v>91</v>
      </c>
      <c r="AE156" t="s">
        <v>65</v>
      </c>
      <c r="AF156" t="s">
        <v>92</v>
      </c>
      <c r="AH156" t="s">
        <v>67</v>
      </c>
      <c r="AI156" t="s">
        <v>68</v>
      </c>
      <c r="AJ156" t="s">
        <v>126</v>
      </c>
      <c r="AK156" t="s">
        <v>1438</v>
      </c>
      <c r="AL156" t="s">
        <v>261</v>
      </c>
      <c r="AM156">
        <v>60</v>
      </c>
      <c r="AN156" t="s">
        <v>1439</v>
      </c>
    </row>
    <row r="157" spans="1:40" x14ac:dyDescent="0.25">
      <c r="A157" t="s">
        <v>988</v>
      </c>
      <c r="B157" t="s">
        <v>1440</v>
      </c>
      <c r="C157" t="s">
        <v>42</v>
      </c>
      <c r="D157" t="s">
        <v>74</v>
      </c>
      <c r="E157" t="s">
        <v>1424</v>
      </c>
      <c r="F157" t="s">
        <v>1377</v>
      </c>
      <c r="G157" t="s">
        <v>292</v>
      </c>
      <c r="H157" t="s">
        <v>47</v>
      </c>
      <c r="I157" t="s">
        <v>47</v>
      </c>
      <c r="J157" t="s">
        <v>336</v>
      </c>
      <c r="K157" t="s">
        <v>1441</v>
      </c>
      <c r="L157" t="s">
        <v>1442</v>
      </c>
      <c r="M157">
        <v>110</v>
      </c>
      <c r="N157">
        <v>3.88</v>
      </c>
      <c r="O157" t="s">
        <v>1434</v>
      </c>
      <c r="P157" t="s">
        <v>505</v>
      </c>
      <c r="Q157" t="s">
        <v>1443</v>
      </c>
      <c r="R157" t="s">
        <v>320</v>
      </c>
      <c r="S157" t="s">
        <v>1444</v>
      </c>
      <c r="T157" t="s">
        <v>1436</v>
      </c>
      <c r="U157" t="s">
        <v>1437</v>
      </c>
      <c r="V157" t="s">
        <v>415</v>
      </c>
      <c r="W157" t="s">
        <v>141</v>
      </c>
      <c r="X157" t="s">
        <v>332</v>
      </c>
      <c r="Y157" t="s">
        <v>416</v>
      </c>
      <c r="Z157" t="s">
        <v>1219</v>
      </c>
      <c r="AA157" t="s">
        <v>270</v>
      </c>
      <c r="AB157" t="s">
        <v>47</v>
      </c>
      <c r="AC157" t="s">
        <v>47</v>
      </c>
      <c r="AD157" t="s">
        <v>91</v>
      </c>
      <c r="AE157" t="s">
        <v>65</v>
      </c>
      <c r="AF157" t="s">
        <v>92</v>
      </c>
      <c r="AH157" t="s">
        <v>67</v>
      </c>
      <c r="AI157" t="s">
        <v>68</v>
      </c>
      <c r="AJ157" t="s">
        <v>126</v>
      </c>
      <c r="AK157" t="s">
        <v>1445</v>
      </c>
      <c r="AL157" t="s">
        <v>261</v>
      </c>
      <c r="AM157">
        <v>50</v>
      </c>
      <c r="AN157" t="s">
        <v>1439</v>
      </c>
    </row>
    <row r="158" spans="1:40" x14ac:dyDescent="0.25">
      <c r="A158" t="s">
        <v>988</v>
      </c>
      <c r="B158" t="s">
        <v>1446</v>
      </c>
      <c r="C158" t="s">
        <v>227</v>
      </c>
      <c r="D158" t="s">
        <v>74</v>
      </c>
      <c r="E158" t="s">
        <v>1424</v>
      </c>
      <c r="G158" t="s">
        <v>327</v>
      </c>
      <c r="H158" t="s">
        <v>47</v>
      </c>
      <c r="I158" t="s">
        <v>47</v>
      </c>
      <c r="J158" t="s">
        <v>336</v>
      </c>
      <c r="K158" t="s">
        <v>264</v>
      </c>
      <c r="L158" t="s">
        <v>1384</v>
      </c>
      <c r="M158">
        <v>98</v>
      </c>
      <c r="N158">
        <v>3.46</v>
      </c>
      <c r="O158" t="s">
        <v>587</v>
      </c>
      <c r="P158" t="s">
        <v>588</v>
      </c>
      <c r="Q158" t="s">
        <v>1385</v>
      </c>
      <c r="R158" t="s">
        <v>535</v>
      </c>
      <c r="S158" t="s">
        <v>1386</v>
      </c>
      <c r="T158" t="s">
        <v>413</v>
      </c>
      <c r="U158" t="s">
        <v>414</v>
      </c>
      <c r="V158" t="s">
        <v>415</v>
      </c>
      <c r="W158" t="s">
        <v>141</v>
      </c>
      <c r="X158" t="s">
        <v>757</v>
      </c>
      <c r="Y158" t="s">
        <v>1447</v>
      </c>
      <c r="Z158" t="s">
        <v>1448</v>
      </c>
      <c r="AA158" t="s">
        <v>270</v>
      </c>
      <c r="AB158" t="s">
        <v>47</v>
      </c>
      <c r="AC158" t="s">
        <v>47</v>
      </c>
      <c r="AD158" t="s">
        <v>144</v>
      </c>
      <c r="AE158">
        <v>3</v>
      </c>
      <c r="AF158" t="s">
        <v>1225</v>
      </c>
      <c r="AH158" t="s">
        <v>67</v>
      </c>
      <c r="AI158" t="s">
        <v>68</v>
      </c>
      <c r="AJ158" t="s">
        <v>126</v>
      </c>
      <c r="AK158" t="s">
        <v>324</v>
      </c>
      <c r="AL158" t="s">
        <v>261</v>
      </c>
      <c r="AM158">
        <v>40</v>
      </c>
      <c r="AN158" t="s">
        <v>1449</v>
      </c>
    </row>
    <row r="159" spans="1:40" x14ac:dyDescent="0.25">
      <c r="A159" t="s">
        <v>988</v>
      </c>
      <c r="B159" t="s">
        <v>1450</v>
      </c>
      <c r="C159" t="s">
        <v>227</v>
      </c>
      <c r="D159" t="s">
        <v>74</v>
      </c>
      <c r="E159" t="s">
        <v>151</v>
      </c>
      <c r="G159" t="s">
        <v>327</v>
      </c>
      <c r="H159" t="s">
        <v>47</v>
      </c>
      <c r="I159" t="s">
        <v>47</v>
      </c>
      <c r="J159" t="s">
        <v>336</v>
      </c>
      <c r="K159" t="s">
        <v>337</v>
      </c>
      <c r="L159" t="s">
        <v>1384</v>
      </c>
      <c r="M159">
        <v>100</v>
      </c>
      <c r="N159">
        <v>3.53</v>
      </c>
      <c r="O159" t="s">
        <v>587</v>
      </c>
      <c r="P159" t="s">
        <v>588</v>
      </c>
      <c r="Q159" t="s">
        <v>1385</v>
      </c>
      <c r="R159" t="s">
        <v>535</v>
      </c>
      <c r="S159" t="s">
        <v>311</v>
      </c>
      <c r="T159" t="s">
        <v>413</v>
      </c>
      <c r="U159" t="s">
        <v>414</v>
      </c>
      <c r="V159" t="s">
        <v>415</v>
      </c>
      <c r="W159" t="s">
        <v>141</v>
      </c>
      <c r="X159" t="s">
        <v>332</v>
      </c>
      <c r="Y159" t="s">
        <v>416</v>
      </c>
      <c r="Z159" t="s">
        <v>1448</v>
      </c>
      <c r="AA159" t="s">
        <v>270</v>
      </c>
      <c r="AB159" t="s">
        <v>47</v>
      </c>
      <c r="AC159" t="s">
        <v>47</v>
      </c>
      <c r="AD159" t="s">
        <v>91</v>
      </c>
      <c r="AE159" t="s">
        <v>65</v>
      </c>
      <c r="AF159" t="s">
        <v>1225</v>
      </c>
      <c r="AH159" t="s">
        <v>67</v>
      </c>
      <c r="AI159" t="s">
        <v>68</v>
      </c>
      <c r="AJ159" t="s">
        <v>126</v>
      </c>
      <c r="AK159" t="s">
        <v>324</v>
      </c>
      <c r="AL159" t="s">
        <v>261</v>
      </c>
      <c r="AN159" t="s">
        <v>1451</v>
      </c>
    </row>
    <row r="160" spans="1:40" x14ac:dyDescent="0.25">
      <c r="A160" t="s">
        <v>988</v>
      </c>
      <c r="B160" t="s">
        <v>1452</v>
      </c>
      <c r="C160" t="s">
        <v>227</v>
      </c>
      <c r="D160" t="s">
        <v>130</v>
      </c>
      <c r="E160" t="s">
        <v>151</v>
      </c>
      <c r="G160" t="s">
        <v>327</v>
      </c>
      <c r="H160" t="s">
        <v>47</v>
      </c>
      <c r="I160" t="s">
        <v>47</v>
      </c>
      <c r="J160" t="s">
        <v>1453</v>
      </c>
      <c r="K160" t="s">
        <v>370</v>
      </c>
      <c r="L160" t="s">
        <v>1454</v>
      </c>
      <c r="M160">
        <v>114</v>
      </c>
      <c r="N160">
        <v>4.0199999999999996</v>
      </c>
      <c r="O160" t="s">
        <v>372</v>
      </c>
      <c r="P160" t="s">
        <v>588</v>
      </c>
      <c r="Q160" t="s">
        <v>1455</v>
      </c>
      <c r="R160" t="s">
        <v>320</v>
      </c>
      <c r="S160" t="s">
        <v>311</v>
      </c>
      <c r="T160" t="s">
        <v>490</v>
      </c>
      <c r="W160" t="s">
        <v>141</v>
      </c>
      <c r="X160" t="s">
        <v>332</v>
      </c>
      <c r="Y160" t="s">
        <v>416</v>
      </c>
      <c r="Z160" t="s">
        <v>507</v>
      </c>
      <c r="AA160" t="s">
        <v>270</v>
      </c>
      <c r="AB160" t="s">
        <v>47</v>
      </c>
      <c r="AC160" t="s">
        <v>47</v>
      </c>
      <c r="AD160" t="s">
        <v>91</v>
      </c>
      <c r="AE160" t="s">
        <v>65</v>
      </c>
      <c r="AF160" t="s">
        <v>92</v>
      </c>
      <c r="AG160" t="s">
        <v>47</v>
      </c>
      <c r="AH160" t="s">
        <v>526</v>
      </c>
      <c r="AI160" t="s">
        <v>68</v>
      </c>
      <c r="AJ160" t="s">
        <v>69</v>
      </c>
      <c r="AK160" t="s">
        <v>871</v>
      </c>
      <c r="AL160" t="s">
        <v>1456</v>
      </c>
      <c r="AM160">
        <v>130</v>
      </c>
      <c r="AN160" t="s">
        <v>1457</v>
      </c>
    </row>
    <row r="161" spans="1:40" x14ac:dyDescent="0.25">
      <c r="A161" t="s">
        <v>988</v>
      </c>
      <c r="B161" t="s">
        <v>1458</v>
      </c>
      <c r="C161" t="s">
        <v>227</v>
      </c>
      <c r="D161" t="s">
        <v>130</v>
      </c>
      <c r="E161" t="s">
        <v>151</v>
      </c>
      <c r="G161" t="s">
        <v>327</v>
      </c>
      <c r="H161" t="s">
        <v>47</v>
      </c>
      <c r="I161" t="s">
        <v>47</v>
      </c>
      <c r="J161" t="s">
        <v>1453</v>
      </c>
      <c r="K161" t="s">
        <v>370</v>
      </c>
      <c r="L161" t="s">
        <v>1459</v>
      </c>
      <c r="M161">
        <v>101</v>
      </c>
      <c r="N161">
        <v>3.56</v>
      </c>
      <c r="O161" t="s">
        <v>47</v>
      </c>
      <c r="P161" t="s">
        <v>588</v>
      </c>
      <c r="Q161" t="s">
        <v>1385</v>
      </c>
      <c r="R161" t="s">
        <v>535</v>
      </c>
      <c r="S161" t="s">
        <v>311</v>
      </c>
      <c r="T161" t="s">
        <v>1387</v>
      </c>
      <c r="W161" t="s">
        <v>141</v>
      </c>
      <c r="X161" t="s">
        <v>332</v>
      </c>
      <c r="Y161" t="s">
        <v>416</v>
      </c>
      <c r="Z161" t="s">
        <v>108</v>
      </c>
      <c r="AA161" t="s">
        <v>270</v>
      </c>
      <c r="AB161" t="s">
        <v>47</v>
      </c>
      <c r="AC161" t="s">
        <v>47</v>
      </c>
      <c r="AD161" t="s">
        <v>91</v>
      </c>
      <c r="AE161" t="s">
        <v>65</v>
      </c>
      <c r="AF161" t="s">
        <v>92</v>
      </c>
      <c r="AH161" t="s">
        <v>526</v>
      </c>
      <c r="AI161" t="s">
        <v>68</v>
      </c>
      <c r="AJ161" t="s">
        <v>69</v>
      </c>
      <c r="AK161" t="s">
        <v>324</v>
      </c>
      <c r="AL161" t="s">
        <v>1456</v>
      </c>
      <c r="AM161">
        <v>80</v>
      </c>
      <c r="AN161" t="s">
        <v>1460</v>
      </c>
    </row>
    <row r="162" spans="1:40" x14ac:dyDescent="0.25">
      <c r="A162" t="s">
        <v>988</v>
      </c>
      <c r="B162" t="s">
        <v>1461</v>
      </c>
      <c r="C162" t="s">
        <v>227</v>
      </c>
      <c r="D162" t="s">
        <v>130</v>
      </c>
      <c r="E162" t="s">
        <v>1462</v>
      </c>
      <c r="G162" t="s">
        <v>327</v>
      </c>
      <c r="H162" t="s">
        <v>47</v>
      </c>
      <c r="I162" t="s">
        <v>47</v>
      </c>
      <c r="J162" t="s">
        <v>359</v>
      </c>
      <c r="K162" t="s">
        <v>276</v>
      </c>
      <c r="L162" t="s">
        <v>1463</v>
      </c>
      <c r="M162">
        <v>149</v>
      </c>
      <c r="N162">
        <v>5.26</v>
      </c>
      <c r="O162" t="s">
        <v>47</v>
      </c>
      <c r="P162" t="s">
        <v>52</v>
      </c>
      <c r="Q162" t="s">
        <v>1464</v>
      </c>
      <c r="R162" t="s">
        <v>1465</v>
      </c>
      <c r="S162" t="s">
        <v>311</v>
      </c>
      <c r="T162" t="s">
        <v>575</v>
      </c>
      <c r="W162" t="s">
        <v>141</v>
      </c>
      <c r="X162" t="s">
        <v>332</v>
      </c>
      <c r="Y162" t="s">
        <v>106</v>
      </c>
      <c r="Z162" t="s">
        <v>223</v>
      </c>
      <c r="AA162" t="s">
        <v>270</v>
      </c>
      <c r="AB162" t="s">
        <v>47</v>
      </c>
      <c r="AC162" t="s">
        <v>47</v>
      </c>
      <c r="AD162" t="s">
        <v>91</v>
      </c>
      <c r="AE162" t="s">
        <v>65</v>
      </c>
      <c r="AF162" t="s">
        <v>92</v>
      </c>
      <c r="AH162" t="s">
        <v>596</v>
      </c>
      <c r="AI162" t="s">
        <v>68</v>
      </c>
      <c r="AJ162" t="s">
        <v>146</v>
      </c>
      <c r="AK162" t="s">
        <v>109</v>
      </c>
      <c r="AL162" t="s">
        <v>261</v>
      </c>
      <c r="AM162">
        <v>120</v>
      </c>
      <c r="AN162" t="s">
        <v>1466</v>
      </c>
    </row>
    <row r="163" spans="1:40" x14ac:dyDescent="0.25">
      <c r="A163" t="s">
        <v>988</v>
      </c>
      <c r="B163" t="s">
        <v>1467</v>
      </c>
      <c r="C163" t="s">
        <v>825</v>
      </c>
      <c r="D163" t="s">
        <v>1468</v>
      </c>
      <c r="H163" t="s">
        <v>47</v>
      </c>
      <c r="I163" t="s">
        <v>47</v>
      </c>
      <c r="J163" t="s">
        <v>275</v>
      </c>
      <c r="K163" t="s">
        <v>276</v>
      </c>
      <c r="L163" t="s">
        <v>1459</v>
      </c>
      <c r="M163">
        <v>93</v>
      </c>
      <c r="N163">
        <v>3.28</v>
      </c>
      <c r="O163" t="s">
        <v>1469</v>
      </c>
      <c r="P163" t="s">
        <v>588</v>
      </c>
      <c r="Q163" t="s">
        <v>1385</v>
      </c>
      <c r="R163" t="s">
        <v>535</v>
      </c>
      <c r="S163" t="s">
        <v>1470</v>
      </c>
      <c r="T163" t="s">
        <v>1471</v>
      </c>
      <c r="U163" t="s">
        <v>1472</v>
      </c>
      <c r="W163" t="s">
        <v>141</v>
      </c>
      <c r="X163" t="s">
        <v>966</v>
      </c>
      <c r="Y163" t="s">
        <v>967</v>
      </c>
      <c r="Z163" t="s">
        <v>474</v>
      </c>
      <c r="AA163" t="s">
        <v>1473</v>
      </c>
      <c r="AB163" t="s">
        <v>47</v>
      </c>
      <c r="AC163" t="s">
        <v>47</v>
      </c>
      <c r="AD163" t="s">
        <v>271</v>
      </c>
      <c r="AE163" t="s">
        <v>833</v>
      </c>
      <c r="AF163" t="s">
        <v>114</v>
      </c>
      <c r="AH163" t="s">
        <v>67</v>
      </c>
      <c r="AI163" t="s">
        <v>68</v>
      </c>
      <c r="AJ163" t="s">
        <v>126</v>
      </c>
      <c r="AK163" t="s">
        <v>1474</v>
      </c>
      <c r="AL163" t="s">
        <v>1475</v>
      </c>
      <c r="AM163">
        <v>30</v>
      </c>
      <c r="AN163" t="s">
        <v>1476</v>
      </c>
    </row>
    <row r="164" spans="1:40" x14ac:dyDescent="0.25">
      <c r="A164" t="s">
        <v>988</v>
      </c>
      <c r="B164" t="s">
        <v>1477</v>
      </c>
      <c r="C164" t="s">
        <v>42</v>
      </c>
      <c r="D164" t="s">
        <v>130</v>
      </c>
      <c r="E164" t="s">
        <v>176</v>
      </c>
      <c r="F164" t="s">
        <v>1478</v>
      </c>
      <c r="G164" t="s">
        <v>77</v>
      </c>
      <c r="H164" t="s">
        <v>47</v>
      </c>
      <c r="I164" t="s">
        <v>47</v>
      </c>
      <c r="J164" t="s">
        <v>359</v>
      </c>
      <c r="K164" t="s">
        <v>264</v>
      </c>
      <c r="L164" t="s">
        <v>1479</v>
      </c>
      <c r="M164">
        <v>151</v>
      </c>
      <c r="N164">
        <v>5.33</v>
      </c>
      <c r="O164" t="s">
        <v>372</v>
      </c>
      <c r="P164" t="s">
        <v>52</v>
      </c>
      <c r="Q164" t="s">
        <v>1057</v>
      </c>
      <c r="R164" t="s">
        <v>101</v>
      </c>
      <c r="S164" t="s">
        <v>192</v>
      </c>
      <c r="T164" t="s">
        <v>575</v>
      </c>
      <c r="W164" t="s">
        <v>141</v>
      </c>
      <c r="X164" t="s">
        <v>105</v>
      </c>
      <c r="Y164" t="s">
        <v>106</v>
      </c>
      <c r="Z164" t="s">
        <v>107</v>
      </c>
      <c r="AA164" t="s">
        <v>108</v>
      </c>
      <c r="AB164" t="s">
        <v>47</v>
      </c>
      <c r="AC164" t="s">
        <v>47</v>
      </c>
      <c r="AD164" t="s">
        <v>91</v>
      </c>
      <c r="AE164" t="s">
        <v>65</v>
      </c>
      <c r="AF164" t="s">
        <v>92</v>
      </c>
      <c r="AG164" t="s">
        <v>1480</v>
      </c>
      <c r="AH164" t="s">
        <v>526</v>
      </c>
      <c r="AI164" t="s">
        <v>68</v>
      </c>
      <c r="AJ164" t="s">
        <v>1481</v>
      </c>
      <c r="AK164" t="s">
        <v>1132</v>
      </c>
      <c r="AL164" t="s">
        <v>1482</v>
      </c>
      <c r="AN164" t="s">
        <v>1483</v>
      </c>
    </row>
    <row r="165" spans="1:40" x14ac:dyDescent="0.25">
      <c r="A165" t="s">
        <v>988</v>
      </c>
      <c r="B165" t="s">
        <v>1484</v>
      </c>
      <c r="C165" t="s">
        <v>42</v>
      </c>
      <c r="D165" t="s">
        <v>74</v>
      </c>
      <c r="E165" t="s">
        <v>176</v>
      </c>
      <c r="F165" t="s">
        <v>1485</v>
      </c>
      <c r="G165" t="s">
        <v>77</v>
      </c>
      <c r="H165" t="s">
        <v>47</v>
      </c>
      <c r="I165" t="s">
        <v>47</v>
      </c>
      <c r="J165" t="s">
        <v>359</v>
      </c>
      <c r="K165" t="s">
        <v>264</v>
      </c>
      <c r="L165" t="s">
        <v>1486</v>
      </c>
      <c r="M165">
        <v>170</v>
      </c>
      <c r="N165">
        <v>6</v>
      </c>
      <c r="O165" t="s">
        <v>80</v>
      </c>
      <c r="P165" t="s">
        <v>505</v>
      </c>
      <c r="Q165" t="s">
        <v>1245</v>
      </c>
      <c r="R165" t="s">
        <v>402</v>
      </c>
      <c r="S165" t="s">
        <v>192</v>
      </c>
      <c r="T165" t="s">
        <v>575</v>
      </c>
      <c r="W165" t="s">
        <v>141</v>
      </c>
      <c r="X165" t="s">
        <v>105</v>
      </c>
      <c r="Y165" t="s">
        <v>106</v>
      </c>
      <c r="Z165" t="s">
        <v>223</v>
      </c>
      <c r="AA165" t="s">
        <v>270</v>
      </c>
      <c r="AB165" t="s">
        <v>47</v>
      </c>
      <c r="AC165" t="s">
        <v>47</v>
      </c>
      <c r="AD165" t="s">
        <v>91</v>
      </c>
      <c r="AE165" t="s">
        <v>65</v>
      </c>
      <c r="AF165" t="s">
        <v>92</v>
      </c>
      <c r="AG165" t="s">
        <v>1487</v>
      </c>
      <c r="AH165" t="s">
        <v>526</v>
      </c>
      <c r="AI165" t="s">
        <v>68</v>
      </c>
      <c r="AJ165" t="s">
        <v>69</v>
      </c>
      <c r="AK165" t="s">
        <v>1132</v>
      </c>
      <c r="AL165" t="s">
        <v>1488</v>
      </c>
      <c r="AN165" t="s">
        <v>1489</v>
      </c>
    </row>
    <row r="166" spans="1:40" x14ac:dyDescent="0.25">
      <c r="A166" t="s">
        <v>988</v>
      </c>
      <c r="B166" t="s">
        <v>1490</v>
      </c>
      <c r="C166" t="s">
        <v>42</v>
      </c>
      <c r="D166" t="s">
        <v>130</v>
      </c>
      <c r="E166" t="s">
        <v>176</v>
      </c>
      <c r="F166" t="s">
        <v>45</v>
      </c>
      <c r="G166" t="s">
        <v>46</v>
      </c>
      <c r="H166" t="s">
        <v>47</v>
      </c>
      <c r="I166" t="s">
        <v>47</v>
      </c>
      <c r="J166" t="s">
        <v>359</v>
      </c>
      <c r="K166" t="s">
        <v>264</v>
      </c>
      <c r="L166" t="s">
        <v>1491</v>
      </c>
      <c r="M166">
        <v>125</v>
      </c>
      <c r="N166">
        <v>4.41</v>
      </c>
      <c r="O166" t="s">
        <v>47</v>
      </c>
      <c r="P166" t="s">
        <v>505</v>
      </c>
      <c r="Q166" t="s">
        <v>1455</v>
      </c>
      <c r="R166" t="s">
        <v>320</v>
      </c>
      <c r="S166" t="s">
        <v>192</v>
      </c>
      <c r="T166" t="s">
        <v>575</v>
      </c>
      <c r="W166" t="s">
        <v>141</v>
      </c>
      <c r="X166" t="s">
        <v>332</v>
      </c>
      <c r="Y166" t="s">
        <v>416</v>
      </c>
      <c r="Z166" t="s">
        <v>1492</v>
      </c>
      <c r="AA166" t="s">
        <v>270</v>
      </c>
      <c r="AB166" t="s">
        <v>47</v>
      </c>
      <c r="AC166" t="s">
        <v>47</v>
      </c>
      <c r="AD166" t="s">
        <v>144</v>
      </c>
      <c r="AE166" t="s">
        <v>65</v>
      </c>
      <c r="AF166" t="s">
        <v>92</v>
      </c>
      <c r="AH166" t="s">
        <v>526</v>
      </c>
      <c r="AI166" t="s">
        <v>68</v>
      </c>
      <c r="AJ166" t="s">
        <v>146</v>
      </c>
      <c r="AK166" t="s">
        <v>109</v>
      </c>
      <c r="AL166" t="s">
        <v>1493</v>
      </c>
      <c r="AN166" t="s">
        <v>1494</v>
      </c>
    </row>
    <row r="167" spans="1:40" x14ac:dyDescent="0.25">
      <c r="A167" t="s">
        <v>988</v>
      </c>
      <c r="B167" t="s">
        <v>1495</v>
      </c>
      <c r="C167" t="s">
        <v>42</v>
      </c>
      <c r="D167" t="s">
        <v>1496</v>
      </c>
      <c r="E167" t="s">
        <v>1497</v>
      </c>
      <c r="F167" t="s">
        <v>1498</v>
      </c>
      <c r="G167" t="s">
        <v>77</v>
      </c>
      <c r="H167" t="s">
        <v>47</v>
      </c>
      <c r="I167" t="s">
        <v>47</v>
      </c>
      <c r="J167" t="s">
        <v>359</v>
      </c>
      <c r="K167" t="s">
        <v>348</v>
      </c>
      <c r="L167" t="s">
        <v>1499</v>
      </c>
      <c r="M167">
        <v>147</v>
      </c>
      <c r="N167">
        <v>5.19</v>
      </c>
      <c r="O167" t="s">
        <v>383</v>
      </c>
      <c r="P167" t="s">
        <v>505</v>
      </c>
      <c r="Q167" t="s">
        <v>1500</v>
      </c>
      <c r="R167" t="s">
        <v>219</v>
      </c>
      <c r="S167" t="s">
        <v>280</v>
      </c>
      <c r="T167" t="s">
        <v>1344</v>
      </c>
      <c r="U167" t="s">
        <v>1345</v>
      </c>
      <c r="V167" t="s">
        <v>1346</v>
      </c>
      <c r="W167" t="s">
        <v>141</v>
      </c>
      <c r="X167" t="s">
        <v>1501</v>
      </c>
      <c r="Y167" t="s">
        <v>106</v>
      </c>
      <c r="Z167" t="s">
        <v>223</v>
      </c>
      <c r="AA167" t="s">
        <v>270</v>
      </c>
      <c r="AB167" t="s">
        <v>47</v>
      </c>
      <c r="AC167" t="s">
        <v>47</v>
      </c>
      <c r="AD167" t="s">
        <v>1502</v>
      </c>
      <c r="AE167" t="s">
        <v>65</v>
      </c>
      <c r="AF167" t="s">
        <v>66</v>
      </c>
      <c r="AH167" t="s">
        <v>526</v>
      </c>
      <c r="AI167" t="s">
        <v>68</v>
      </c>
      <c r="AJ167" t="s">
        <v>162</v>
      </c>
      <c r="AK167" t="s">
        <v>109</v>
      </c>
      <c r="AL167" t="s">
        <v>1503</v>
      </c>
      <c r="AM167">
        <v>180</v>
      </c>
      <c r="AN167" t="s">
        <v>1504</v>
      </c>
    </row>
    <row r="168" spans="1:40" x14ac:dyDescent="0.25">
      <c r="A168" t="s">
        <v>988</v>
      </c>
      <c r="B168" t="s">
        <v>1505</v>
      </c>
      <c r="C168" t="s">
        <v>42</v>
      </c>
      <c r="D168" t="s">
        <v>1506</v>
      </c>
      <c r="E168" t="s">
        <v>1507</v>
      </c>
      <c r="F168" t="s">
        <v>1508</v>
      </c>
      <c r="G168" t="s">
        <v>77</v>
      </c>
      <c r="H168" t="s">
        <v>47</v>
      </c>
      <c r="I168" t="s">
        <v>47</v>
      </c>
      <c r="J168" t="s">
        <v>359</v>
      </c>
      <c r="K168" t="s">
        <v>348</v>
      </c>
      <c r="L168" t="s">
        <v>1509</v>
      </c>
      <c r="M168">
        <v>147</v>
      </c>
      <c r="N168">
        <v>5.19</v>
      </c>
      <c r="O168" t="s">
        <v>372</v>
      </c>
      <c r="P168" t="s">
        <v>505</v>
      </c>
      <c r="Q168" t="s">
        <v>1500</v>
      </c>
      <c r="R168" t="s">
        <v>219</v>
      </c>
      <c r="S168" t="s">
        <v>311</v>
      </c>
      <c r="T168" t="s">
        <v>1344</v>
      </c>
      <c r="U168" t="s">
        <v>1345</v>
      </c>
      <c r="V168" t="s">
        <v>1346</v>
      </c>
      <c r="W168" t="s">
        <v>141</v>
      </c>
      <c r="X168" t="s">
        <v>1501</v>
      </c>
      <c r="Y168" t="s">
        <v>106</v>
      </c>
      <c r="Z168" t="s">
        <v>223</v>
      </c>
      <c r="AA168" t="s">
        <v>270</v>
      </c>
      <c r="AB168" t="s">
        <v>47</v>
      </c>
      <c r="AC168" t="s">
        <v>47</v>
      </c>
      <c r="AD168" t="s">
        <v>1502</v>
      </c>
      <c r="AE168" t="s">
        <v>65</v>
      </c>
      <c r="AF168" t="s">
        <v>66</v>
      </c>
      <c r="AH168" t="s">
        <v>526</v>
      </c>
      <c r="AI168" t="s">
        <v>68</v>
      </c>
      <c r="AJ168" t="s">
        <v>162</v>
      </c>
      <c r="AK168" t="s">
        <v>109</v>
      </c>
      <c r="AL168" t="s">
        <v>1503</v>
      </c>
      <c r="AM168">
        <v>130</v>
      </c>
      <c r="AN168" t="s">
        <v>1504</v>
      </c>
    </row>
    <row r="169" spans="1:40" x14ac:dyDescent="0.25">
      <c r="A169" t="s">
        <v>988</v>
      </c>
      <c r="B169" t="s">
        <v>1510</v>
      </c>
      <c r="C169" t="s">
        <v>227</v>
      </c>
      <c r="D169" t="s">
        <v>130</v>
      </c>
      <c r="E169" t="s">
        <v>1462</v>
      </c>
      <c r="G169" t="s">
        <v>306</v>
      </c>
      <c r="H169" t="s">
        <v>47</v>
      </c>
      <c r="I169" t="s">
        <v>47</v>
      </c>
      <c r="J169" t="s">
        <v>1453</v>
      </c>
      <c r="K169" t="s">
        <v>370</v>
      </c>
      <c r="L169" t="s">
        <v>1511</v>
      </c>
      <c r="M169">
        <v>149.1</v>
      </c>
      <c r="N169">
        <v>5.26</v>
      </c>
      <c r="O169" t="s">
        <v>372</v>
      </c>
      <c r="P169" t="s">
        <v>709</v>
      </c>
      <c r="Q169" t="s">
        <v>1512</v>
      </c>
      <c r="R169" t="s">
        <v>1465</v>
      </c>
      <c r="S169" t="s">
        <v>311</v>
      </c>
      <c r="T169" t="s">
        <v>575</v>
      </c>
      <c r="W169" t="s">
        <v>141</v>
      </c>
      <c r="X169" t="s">
        <v>332</v>
      </c>
      <c r="Y169" t="s">
        <v>106</v>
      </c>
      <c r="Z169" t="s">
        <v>223</v>
      </c>
      <c r="AA169" t="s">
        <v>270</v>
      </c>
      <c r="AB169" t="s">
        <v>47</v>
      </c>
      <c r="AC169" t="s">
        <v>47</v>
      </c>
      <c r="AD169" t="s">
        <v>144</v>
      </c>
      <c r="AE169" t="s">
        <v>65</v>
      </c>
      <c r="AF169" t="s">
        <v>92</v>
      </c>
      <c r="AH169" t="s">
        <v>67</v>
      </c>
      <c r="AI169" t="s">
        <v>68</v>
      </c>
      <c r="AJ169" t="s">
        <v>69</v>
      </c>
      <c r="AK169" t="s">
        <v>759</v>
      </c>
      <c r="AL169" t="s">
        <v>71</v>
      </c>
      <c r="AM169">
        <v>90</v>
      </c>
      <c r="AN169" t="s">
        <v>1513</v>
      </c>
    </row>
    <row r="170" spans="1:40" x14ac:dyDescent="0.25">
      <c r="A170" t="s">
        <v>988</v>
      </c>
      <c r="B170" t="s">
        <v>1514</v>
      </c>
      <c r="C170" t="s">
        <v>227</v>
      </c>
      <c r="D170" t="s">
        <v>130</v>
      </c>
      <c r="E170" t="s">
        <v>1462</v>
      </c>
      <c r="G170" t="s">
        <v>306</v>
      </c>
      <c r="H170" t="s">
        <v>47</v>
      </c>
      <c r="I170" t="s">
        <v>47</v>
      </c>
      <c r="J170" t="s">
        <v>275</v>
      </c>
      <c r="K170" t="s">
        <v>276</v>
      </c>
      <c r="L170" t="s">
        <v>1515</v>
      </c>
      <c r="M170">
        <v>121.1</v>
      </c>
      <c r="N170">
        <v>4.2699999999999996</v>
      </c>
      <c r="O170" t="s">
        <v>47</v>
      </c>
      <c r="P170" t="s">
        <v>709</v>
      </c>
      <c r="Q170" t="s">
        <v>1516</v>
      </c>
      <c r="R170" t="s">
        <v>320</v>
      </c>
      <c r="S170" t="s">
        <v>311</v>
      </c>
      <c r="T170" t="s">
        <v>490</v>
      </c>
      <c r="W170" t="s">
        <v>141</v>
      </c>
      <c r="X170" t="s">
        <v>332</v>
      </c>
      <c r="Y170" t="s">
        <v>416</v>
      </c>
      <c r="Z170" t="s">
        <v>507</v>
      </c>
      <c r="AA170" t="s">
        <v>270</v>
      </c>
      <c r="AB170" t="s">
        <v>47</v>
      </c>
      <c r="AC170" t="s">
        <v>47</v>
      </c>
      <c r="AD170" t="s">
        <v>144</v>
      </c>
      <c r="AE170" t="s">
        <v>65</v>
      </c>
      <c r="AF170" t="s">
        <v>92</v>
      </c>
      <c r="AH170" t="s">
        <v>596</v>
      </c>
      <c r="AI170" t="s">
        <v>68</v>
      </c>
      <c r="AJ170" t="s">
        <v>69</v>
      </c>
      <c r="AK170" t="s">
        <v>871</v>
      </c>
      <c r="AL170" t="s">
        <v>71</v>
      </c>
      <c r="AM170">
        <v>60</v>
      </c>
      <c r="AN170" t="s">
        <v>1517</v>
      </c>
    </row>
    <row r="171" spans="1:40" x14ac:dyDescent="0.25">
      <c r="A171" t="s">
        <v>988</v>
      </c>
      <c r="B171" t="s">
        <v>1518</v>
      </c>
      <c r="C171" t="s">
        <v>42</v>
      </c>
      <c r="D171" t="s">
        <v>130</v>
      </c>
      <c r="E171" t="s">
        <v>176</v>
      </c>
      <c r="F171" t="s">
        <v>45</v>
      </c>
      <c r="G171" t="s">
        <v>77</v>
      </c>
      <c r="H171" t="s">
        <v>47</v>
      </c>
      <c r="I171" t="s">
        <v>47</v>
      </c>
      <c r="J171" t="s">
        <v>359</v>
      </c>
      <c r="K171" t="s">
        <v>348</v>
      </c>
      <c r="L171" t="s">
        <v>1519</v>
      </c>
      <c r="M171">
        <v>327</v>
      </c>
      <c r="N171">
        <v>11.53</v>
      </c>
      <c r="O171" t="s">
        <v>47</v>
      </c>
      <c r="P171" t="s">
        <v>266</v>
      </c>
      <c r="Q171" t="s">
        <v>1520</v>
      </c>
      <c r="R171" t="s">
        <v>268</v>
      </c>
      <c r="S171" t="s">
        <v>311</v>
      </c>
      <c r="T171" t="s">
        <v>1344</v>
      </c>
      <c r="U171" t="s">
        <v>1345</v>
      </c>
      <c r="V171" t="s">
        <v>1346</v>
      </c>
      <c r="W171" t="s">
        <v>141</v>
      </c>
      <c r="X171" t="s">
        <v>105</v>
      </c>
      <c r="Y171" t="s">
        <v>106</v>
      </c>
      <c r="Z171" t="s">
        <v>284</v>
      </c>
      <c r="AA171" t="s">
        <v>1521</v>
      </c>
      <c r="AB171" t="s">
        <v>47</v>
      </c>
      <c r="AC171" t="s">
        <v>47</v>
      </c>
      <c r="AD171" t="s">
        <v>271</v>
      </c>
      <c r="AE171" t="s">
        <v>65</v>
      </c>
      <c r="AF171" t="s">
        <v>47</v>
      </c>
      <c r="AH171" t="s">
        <v>114</v>
      </c>
      <c r="AI171" t="s">
        <v>68</v>
      </c>
      <c r="AJ171" t="s">
        <v>126</v>
      </c>
      <c r="AK171" t="s">
        <v>1522</v>
      </c>
      <c r="AL171" t="s">
        <v>1523</v>
      </c>
      <c r="AM171">
        <v>250</v>
      </c>
      <c r="AN171" t="s">
        <v>1524</v>
      </c>
    </row>
    <row r="172" spans="1:40" x14ac:dyDescent="0.25">
      <c r="A172" t="s">
        <v>988</v>
      </c>
      <c r="B172" t="s">
        <v>1525</v>
      </c>
      <c r="C172" t="s">
        <v>42</v>
      </c>
      <c r="D172" t="s">
        <v>130</v>
      </c>
      <c r="E172" t="s">
        <v>176</v>
      </c>
      <c r="F172" t="s">
        <v>45</v>
      </c>
      <c r="G172" t="s">
        <v>46</v>
      </c>
      <c r="H172" t="s">
        <v>47</v>
      </c>
      <c r="I172" t="s">
        <v>47</v>
      </c>
      <c r="J172" t="s">
        <v>359</v>
      </c>
      <c r="K172" t="s">
        <v>348</v>
      </c>
      <c r="L172" t="s">
        <v>1526</v>
      </c>
      <c r="M172">
        <v>310</v>
      </c>
      <c r="N172">
        <v>10.93</v>
      </c>
      <c r="O172" t="s">
        <v>372</v>
      </c>
      <c r="P172" t="s">
        <v>52</v>
      </c>
      <c r="Q172" t="s">
        <v>1527</v>
      </c>
      <c r="R172" t="s">
        <v>422</v>
      </c>
      <c r="S172" t="s">
        <v>311</v>
      </c>
      <c r="T172" t="s">
        <v>1528</v>
      </c>
      <c r="U172" t="s">
        <v>1529</v>
      </c>
      <c r="V172" t="s">
        <v>283</v>
      </c>
      <c r="W172" t="s">
        <v>141</v>
      </c>
      <c r="X172" t="s">
        <v>1530</v>
      </c>
      <c r="Y172" t="s">
        <v>61</v>
      </c>
      <c r="Z172" t="s">
        <v>223</v>
      </c>
      <c r="AA172" t="s">
        <v>1531</v>
      </c>
      <c r="AB172" t="s">
        <v>47</v>
      </c>
      <c r="AC172" t="s">
        <v>47</v>
      </c>
      <c r="AD172" t="s">
        <v>1374</v>
      </c>
      <c r="AE172" t="s">
        <v>65</v>
      </c>
      <c r="AF172" t="s">
        <v>66</v>
      </c>
      <c r="AG172" t="s">
        <v>47</v>
      </c>
      <c r="AH172" t="s">
        <v>526</v>
      </c>
      <c r="AI172" t="s">
        <v>68</v>
      </c>
      <c r="AJ172" t="s">
        <v>162</v>
      </c>
      <c r="AK172" t="s">
        <v>1230</v>
      </c>
      <c r="AL172" t="s">
        <v>1532</v>
      </c>
      <c r="AM172">
        <v>280</v>
      </c>
      <c r="AN172" t="s">
        <v>1533</v>
      </c>
    </row>
    <row r="173" spans="1:40" x14ac:dyDescent="0.25">
      <c r="A173" t="s">
        <v>988</v>
      </c>
      <c r="B173" t="s">
        <v>1534</v>
      </c>
      <c r="C173" t="s">
        <v>42</v>
      </c>
      <c r="D173" t="s">
        <v>1535</v>
      </c>
      <c r="E173" t="s">
        <v>1536</v>
      </c>
      <c r="F173" t="s">
        <v>1537</v>
      </c>
      <c r="G173" t="s">
        <v>46</v>
      </c>
      <c r="H173" t="s">
        <v>47</v>
      </c>
      <c r="I173" t="s">
        <v>47</v>
      </c>
      <c r="J173" t="s">
        <v>359</v>
      </c>
      <c r="K173" t="s">
        <v>370</v>
      </c>
      <c r="L173" t="s">
        <v>1538</v>
      </c>
      <c r="M173">
        <v>175</v>
      </c>
      <c r="N173">
        <v>6.17</v>
      </c>
      <c r="O173" t="s">
        <v>372</v>
      </c>
      <c r="P173" t="s">
        <v>52</v>
      </c>
      <c r="Q173" t="s">
        <v>1539</v>
      </c>
      <c r="R173" t="s">
        <v>1540</v>
      </c>
      <c r="S173" t="s">
        <v>311</v>
      </c>
      <c r="T173" t="s">
        <v>1528</v>
      </c>
      <c r="U173" t="s">
        <v>1529</v>
      </c>
      <c r="V173" t="s">
        <v>283</v>
      </c>
      <c r="W173" t="s">
        <v>141</v>
      </c>
      <c r="X173" t="s">
        <v>1541</v>
      </c>
      <c r="Y173" t="s">
        <v>61</v>
      </c>
      <c r="Z173" t="s">
        <v>1542</v>
      </c>
      <c r="AA173" t="s">
        <v>1381</v>
      </c>
      <c r="AB173" t="s">
        <v>47</v>
      </c>
      <c r="AC173" t="s">
        <v>47</v>
      </c>
      <c r="AD173" t="s">
        <v>1374</v>
      </c>
      <c r="AE173" t="s">
        <v>65</v>
      </c>
      <c r="AF173" t="s">
        <v>66</v>
      </c>
      <c r="AG173" t="s">
        <v>47</v>
      </c>
      <c r="AH173" t="s">
        <v>526</v>
      </c>
      <c r="AI173" t="s">
        <v>68</v>
      </c>
      <c r="AJ173" t="s">
        <v>162</v>
      </c>
      <c r="AK173" t="s">
        <v>1004</v>
      </c>
      <c r="AL173" t="s">
        <v>1532</v>
      </c>
      <c r="AM173">
        <v>460</v>
      </c>
      <c r="AN173" t="s">
        <v>1543</v>
      </c>
    </row>
    <row r="174" spans="1:40" x14ac:dyDescent="0.25">
      <c r="A174" t="s">
        <v>988</v>
      </c>
      <c r="B174" t="s">
        <v>1544</v>
      </c>
      <c r="C174" t="s">
        <v>227</v>
      </c>
      <c r="D174" t="s">
        <v>130</v>
      </c>
      <c r="E174" t="s">
        <v>151</v>
      </c>
      <c r="G174" t="s">
        <v>327</v>
      </c>
      <c r="H174" t="s">
        <v>47</v>
      </c>
      <c r="I174" t="s">
        <v>47</v>
      </c>
      <c r="J174" t="s">
        <v>1545</v>
      </c>
      <c r="K174" t="s">
        <v>1546</v>
      </c>
      <c r="L174" t="s">
        <v>1547</v>
      </c>
      <c r="M174">
        <v>100</v>
      </c>
      <c r="N174">
        <v>3.53</v>
      </c>
      <c r="O174" t="s">
        <v>587</v>
      </c>
      <c r="P174" t="s">
        <v>588</v>
      </c>
      <c r="Q174" t="s">
        <v>1548</v>
      </c>
      <c r="R174" t="s">
        <v>535</v>
      </c>
      <c r="S174" t="s">
        <v>482</v>
      </c>
      <c r="T174" t="s">
        <v>1387</v>
      </c>
      <c r="W174" t="s">
        <v>141</v>
      </c>
      <c r="X174" t="s">
        <v>332</v>
      </c>
      <c r="Y174" t="s">
        <v>416</v>
      </c>
      <c r="Z174" t="s">
        <v>108</v>
      </c>
      <c r="AA174" t="s">
        <v>114</v>
      </c>
      <c r="AB174" t="s">
        <v>47</v>
      </c>
      <c r="AC174" t="s">
        <v>47</v>
      </c>
      <c r="AD174" t="s">
        <v>91</v>
      </c>
      <c r="AE174" t="s">
        <v>65</v>
      </c>
      <c r="AF174" t="s">
        <v>92</v>
      </c>
      <c r="AH174" t="s">
        <v>526</v>
      </c>
      <c r="AI174" t="s">
        <v>68</v>
      </c>
      <c r="AJ174" t="s">
        <v>126</v>
      </c>
      <c r="AK174" t="s">
        <v>324</v>
      </c>
      <c r="AL174" t="s">
        <v>1549</v>
      </c>
      <c r="AM174">
        <v>80</v>
      </c>
      <c r="AN174" t="s">
        <v>1550</v>
      </c>
    </row>
    <row r="175" spans="1:40" x14ac:dyDescent="0.25">
      <c r="A175" t="s">
        <v>988</v>
      </c>
      <c r="B175" t="s">
        <v>1551</v>
      </c>
      <c r="C175" t="s">
        <v>227</v>
      </c>
      <c r="D175" t="s">
        <v>130</v>
      </c>
      <c r="E175" t="s">
        <v>151</v>
      </c>
      <c r="G175" t="s">
        <v>327</v>
      </c>
      <c r="H175" t="s">
        <v>47</v>
      </c>
      <c r="I175" t="s">
        <v>47</v>
      </c>
      <c r="J175" t="s">
        <v>1453</v>
      </c>
      <c r="K175" t="s">
        <v>370</v>
      </c>
      <c r="L175" t="s">
        <v>1552</v>
      </c>
      <c r="M175">
        <v>150</v>
      </c>
      <c r="N175">
        <v>5.29</v>
      </c>
      <c r="O175" t="s">
        <v>372</v>
      </c>
      <c r="P175" t="s">
        <v>505</v>
      </c>
      <c r="Q175" t="s">
        <v>1553</v>
      </c>
      <c r="R175" t="s">
        <v>219</v>
      </c>
      <c r="S175" t="s">
        <v>311</v>
      </c>
      <c r="T175" t="s">
        <v>725</v>
      </c>
      <c r="W175" t="s">
        <v>141</v>
      </c>
      <c r="X175" t="s">
        <v>332</v>
      </c>
      <c r="Y175" t="s">
        <v>416</v>
      </c>
      <c r="Z175" t="s">
        <v>507</v>
      </c>
      <c r="AA175" t="s">
        <v>270</v>
      </c>
      <c r="AB175" t="s">
        <v>47</v>
      </c>
      <c r="AC175" t="s">
        <v>47</v>
      </c>
      <c r="AD175" t="s">
        <v>91</v>
      </c>
      <c r="AE175" t="s">
        <v>65</v>
      </c>
      <c r="AF175" t="s">
        <v>92</v>
      </c>
      <c r="AH175" t="s">
        <v>67</v>
      </c>
      <c r="AI175" t="s">
        <v>68</v>
      </c>
      <c r="AJ175" t="s">
        <v>126</v>
      </c>
      <c r="AK175" t="s">
        <v>1554</v>
      </c>
      <c r="AL175" t="s">
        <v>1488</v>
      </c>
      <c r="AM175">
        <v>100</v>
      </c>
      <c r="AN175" t="s">
        <v>1555</v>
      </c>
    </row>
    <row r="176" spans="1:40" x14ac:dyDescent="0.25">
      <c r="A176" t="s">
        <v>988</v>
      </c>
      <c r="B176" t="s">
        <v>1556</v>
      </c>
      <c r="C176" t="s">
        <v>227</v>
      </c>
      <c r="D176" t="s">
        <v>1557</v>
      </c>
      <c r="E176" t="s">
        <v>151</v>
      </c>
      <c r="G176" t="s">
        <v>327</v>
      </c>
      <c r="H176" t="s">
        <v>47</v>
      </c>
      <c r="I176" t="s">
        <v>47</v>
      </c>
      <c r="J176" t="s">
        <v>1558</v>
      </c>
      <c r="K176" t="s">
        <v>381</v>
      </c>
      <c r="L176" t="s">
        <v>1559</v>
      </c>
      <c r="M176">
        <v>116</v>
      </c>
      <c r="N176">
        <v>4.09</v>
      </c>
      <c r="O176" t="s">
        <v>587</v>
      </c>
      <c r="P176" t="s">
        <v>588</v>
      </c>
      <c r="Q176" t="s">
        <v>1560</v>
      </c>
      <c r="R176" t="s">
        <v>320</v>
      </c>
      <c r="S176" t="s">
        <v>482</v>
      </c>
      <c r="T176" t="s">
        <v>490</v>
      </c>
      <c r="W176" t="s">
        <v>141</v>
      </c>
      <c r="X176" t="s">
        <v>332</v>
      </c>
      <c r="Y176" t="s">
        <v>416</v>
      </c>
      <c r="Z176" t="s">
        <v>536</v>
      </c>
      <c r="AA176" t="s">
        <v>114</v>
      </c>
      <c r="AB176" t="s">
        <v>47</v>
      </c>
      <c r="AC176" t="s">
        <v>47</v>
      </c>
      <c r="AD176" t="s">
        <v>91</v>
      </c>
      <c r="AE176" t="s">
        <v>65</v>
      </c>
      <c r="AF176" t="s">
        <v>92</v>
      </c>
      <c r="AH176" t="s">
        <v>526</v>
      </c>
      <c r="AI176" t="s">
        <v>68</v>
      </c>
      <c r="AJ176" t="s">
        <v>126</v>
      </c>
      <c r="AK176" t="s">
        <v>324</v>
      </c>
      <c r="AL176" t="s">
        <v>1561</v>
      </c>
      <c r="AM176">
        <v>40</v>
      </c>
      <c r="AN176" t="s">
        <v>1562</v>
      </c>
    </row>
    <row r="177" spans="1:40" x14ac:dyDescent="0.25">
      <c r="A177" t="s">
        <v>988</v>
      </c>
      <c r="B177" t="s">
        <v>1563</v>
      </c>
      <c r="C177" t="s">
        <v>112</v>
      </c>
      <c r="D177" t="s">
        <v>113</v>
      </c>
      <c r="H177" t="s">
        <v>114</v>
      </c>
      <c r="I177" t="s">
        <v>114</v>
      </c>
      <c r="J177" t="s">
        <v>369</v>
      </c>
      <c r="K177" t="s">
        <v>381</v>
      </c>
      <c r="L177" t="s">
        <v>1564</v>
      </c>
      <c r="M177">
        <v>325</v>
      </c>
      <c r="N177">
        <v>11.46</v>
      </c>
      <c r="O177" t="s">
        <v>114</v>
      </c>
      <c r="P177" t="s">
        <v>308</v>
      </c>
      <c r="Q177" t="s">
        <v>1565</v>
      </c>
      <c r="R177" t="s">
        <v>268</v>
      </c>
      <c r="S177" t="s">
        <v>311</v>
      </c>
      <c r="W177" t="s">
        <v>141</v>
      </c>
      <c r="X177" t="s">
        <v>105</v>
      </c>
      <c r="Y177" t="s">
        <v>1566</v>
      </c>
      <c r="Z177" t="s">
        <v>270</v>
      </c>
      <c r="AA177" t="s">
        <v>270</v>
      </c>
      <c r="AB177" t="s">
        <v>47</v>
      </c>
      <c r="AC177" t="s">
        <v>47</v>
      </c>
      <c r="AD177" t="s">
        <v>47</v>
      </c>
      <c r="AE177" t="s">
        <v>114</v>
      </c>
      <c r="AF177" t="s">
        <v>47</v>
      </c>
      <c r="AH177" t="s">
        <v>114</v>
      </c>
      <c r="AI177" t="s">
        <v>68</v>
      </c>
      <c r="AK177" t="s">
        <v>1114</v>
      </c>
      <c r="AL177" t="s">
        <v>1567</v>
      </c>
      <c r="AM177">
        <v>100</v>
      </c>
      <c r="AN177" t="s">
        <v>1568</v>
      </c>
    </row>
    <row r="178" spans="1:40" x14ac:dyDescent="0.25">
      <c r="A178" t="s">
        <v>988</v>
      </c>
      <c r="B178">
        <v>2012</v>
      </c>
      <c r="C178" t="s">
        <v>825</v>
      </c>
      <c r="D178" t="s">
        <v>74</v>
      </c>
      <c r="H178" t="s">
        <v>47</v>
      </c>
      <c r="J178">
        <v>2014</v>
      </c>
      <c r="K178" t="s">
        <v>1569</v>
      </c>
      <c r="L178" t="s">
        <v>1570</v>
      </c>
      <c r="M178">
        <v>98</v>
      </c>
      <c r="N178">
        <v>3.46</v>
      </c>
      <c r="O178" t="s">
        <v>587</v>
      </c>
      <c r="P178" t="s">
        <v>1297</v>
      </c>
      <c r="Q178" t="s">
        <v>1571</v>
      </c>
      <c r="R178" t="s">
        <v>822</v>
      </c>
      <c r="W178" t="s">
        <v>978</v>
      </c>
      <c r="X178" t="s">
        <v>1572</v>
      </c>
      <c r="Z178" t="s">
        <v>536</v>
      </c>
      <c r="AA178" t="s">
        <v>114</v>
      </c>
      <c r="AB178" t="s">
        <v>47</v>
      </c>
      <c r="AC178" t="s">
        <v>47</v>
      </c>
      <c r="AD178" t="s">
        <v>114</v>
      </c>
      <c r="AE178">
        <v>3</v>
      </c>
      <c r="AF178" t="s">
        <v>114</v>
      </c>
      <c r="AH178" t="s">
        <v>596</v>
      </c>
      <c r="AI178" t="s">
        <v>1301</v>
      </c>
      <c r="AK178" t="s">
        <v>1302</v>
      </c>
      <c r="AL178" t="s">
        <v>1573</v>
      </c>
      <c r="AM178">
        <v>50</v>
      </c>
      <c r="AN178" t="s">
        <v>1574</v>
      </c>
    </row>
    <row r="179" spans="1:40" x14ac:dyDescent="0.25">
      <c r="A179" t="s">
        <v>988</v>
      </c>
      <c r="B179">
        <v>2010</v>
      </c>
      <c r="C179" t="s">
        <v>825</v>
      </c>
      <c r="D179" t="s">
        <v>74</v>
      </c>
      <c r="H179" t="s">
        <v>47</v>
      </c>
      <c r="J179">
        <v>2014</v>
      </c>
      <c r="K179" t="s">
        <v>1569</v>
      </c>
      <c r="L179" t="s">
        <v>1575</v>
      </c>
      <c r="M179">
        <v>95</v>
      </c>
      <c r="N179">
        <v>3.35</v>
      </c>
      <c r="O179" t="s">
        <v>587</v>
      </c>
      <c r="P179" t="s">
        <v>1297</v>
      </c>
      <c r="Q179" t="s">
        <v>1576</v>
      </c>
      <c r="R179" t="s">
        <v>1299</v>
      </c>
      <c r="W179" t="s">
        <v>141</v>
      </c>
      <c r="X179" t="s">
        <v>1577</v>
      </c>
      <c r="Y179" t="s">
        <v>1578</v>
      </c>
      <c r="Z179" t="s">
        <v>108</v>
      </c>
      <c r="AA179" t="s">
        <v>114</v>
      </c>
      <c r="AB179" t="s">
        <v>47</v>
      </c>
      <c r="AC179" t="s">
        <v>47</v>
      </c>
      <c r="AD179" t="s">
        <v>114</v>
      </c>
      <c r="AE179">
        <v>3</v>
      </c>
      <c r="AF179" t="s">
        <v>114</v>
      </c>
      <c r="AH179" t="s">
        <v>526</v>
      </c>
      <c r="AI179" t="s">
        <v>68</v>
      </c>
      <c r="AK179" t="s">
        <v>1302</v>
      </c>
      <c r="AL179" t="s">
        <v>1579</v>
      </c>
      <c r="AM179">
        <v>50</v>
      </c>
      <c r="AN179" t="s">
        <v>1580</v>
      </c>
    </row>
    <row r="180" spans="1:40" x14ac:dyDescent="0.25">
      <c r="A180" t="s">
        <v>988</v>
      </c>
      <c r="B180">
        <v>2052</v>
      </c>
      <c r="C180" t="s">
        <v>227</v>
      </c>
      <c r="D180" t="s">
        <v>130</v>
      </c>
      <c r="E180" t="s">
        <v>151</v>
      </c>
      <c r="G180" t="s">
        <v>306</v>
      </c>
      <c r="H180" t="s">
        <v>47</v>
      </c>
      <c r="I180" t="s">
        <v>47</v>
      </c>
      <c r="J180">
        <v>2014</v>
      </c>
      <c r="K180" t="s">
        <v>1569</v>
      </c>
      <c r="L180" t="s">
        <v>1581</v>
      </c>
      <c r="M180">
        <v>74</v>
      </c>
      <c r="N180">
        <v>2.61</v>
      </c>
      <c r="O180" t="s">
        <v>602</v>
      </c>
      <c r="P180" t="s">
        <v>1290</v>
      </c>
      <c r="Q180" t="s">
        <v>1582</v>
      </c>
      <c r="R180" t="s">
        <v>1583</v>
      </c>
      <c r="T180" t="s">
        <v>1584</v>
      </c>
      <c r="W180" t="s">
        <v>141</v>
      </c>
      <c r="X180" t="s">
        <v>1585</v>
      </c>
      <c r="Z180" t="s">
        <v>270</v>
      </c>
      <c r="AA180" t="s">
        <v>114</v>
      </c>
      <c r="AB180" t="s">
        <v>47</v>
      </c>
      <c r="AC180" t="s">
        <v>47</v>
      </c>
      <c r="AD180" t="s">
        <v>114</v>
      </c>
      <c r="AE180" t="s">
        <v>47</v>
      </c>
      <c r="AF180" t="s">
        <v>114</v>
      </c>
      <c r="AH180" t="s">
        <v>67</v>
      </c>
      <c r="AI180" t="s">
        <v>1276</v>
      </c>
      <c r="AK180" t="s">
        <v>1302</v>
      </c>
      <c r="AL180" t="s">
        <v>71</v>
      </c>
      <c r="AM180">
        <v>50</v>
      </c>
      <c r="AN180" t="s">
        <v>1586</v>
      </c>
    </row>
    <row r="181" spans="1:40" x14ac:dyDescent="0.25">
      <c r="A181" t="s">
        <v>988</v>
      </c>
      <c r="B181">
        <v>2040</v>
      </c>
      <c r="C181" t="s">
        <v>825</v>
      </c>
      <c r="D181" t="s">
        <v>1587</v>
      </c>
      <c r="H181" t="s">
        <v>1588</v>
      </c>
      <c r="I181" t="s">
        <v>114</v>
      </c>
      <c r="J181">
        <v>2014</v>
      </c>
      <c r="K181" t="s">
        <v>1569</v>
      </c>
      <c r="L181" t="s">
        <v>1589</v>
      </c>
      <c r="M181">
        <v>77.900000000000006</v>
      </c>
      <c r="N181">
        <v>2.75</v>
      </c>
      <c r="O181" t="s">
        <v>587</v>
      </c>
      <c r="P181" t="s">
        <v>1297</v>
      </c>
      <c r="Q181" t="s">
        <v>1590</v>
      </c>
      <c r="R181" t="s">
        <v>1299</v>
      </c>
      <c r="W181" t="s">
        <v>141</v>
      </c>
      <c r="X181" t="s">
        <v>1591</v>
      </c>
      <c r="Y181" t="s">
        <v>1592</v>
      </c>
      <c r="Z181" t="s">
        <v>270</v>
      </c>
      <c r="AA181" t="s">
        <v>114</v>
      </c>
      <c r="AB181" t="s">
        <v>47</v>
      </c>
      <c r="AC181" t="s">
        <v>47</v>
      </c>
      <c r="AD181" t="s">
        <v>114</v>
      </c>
      <c r="AE181" t="s">
        <v>114</v>
      </c>
      <c r="AF181" t="s">
        <v>114</v>
      </c>
      <c r="AH181" t="s">
        <v>1593</v>
      </c>
      <c r="AI181" t="s">
        <v>68</v>
      </c>
      <c r="AK181" t="s">
        <v>1594</v>
      </c>
      <c r="AL181" t="s">
        <v>71</v>
      </c>
      <c r="AM181">
        <v>30</v>
      </c>
      <c r="AN181" t="s">
        <v>1595</v>
      </c>
    </row>
    <row r="182" spans="1:40" x14ac:dyDescent="0.25">
      <c r="A182" t="s">
        <v>988</v>
      </c>
      <c r="B182">
        <v>2005</v>
      </c>
      <c r="C182" t="s">
        <v>825</v>
      </c>
      <c r="D182" t="s">
        <v>1596</v>
      </c>
      <c r="H182" t="s">
        <v>47</v>
      </c>
      <c r="I182" t="s">
        <v>114</v>
      </c>
      <c r="J182">
        <v>2014</v>
      </c>
      <c r="K182" t="s">
        <v>1569</v>
      </c>
      <c r="L182" t="s">
        <v>1597</v>
      </c>
      <c r="M182">
        <v>85</v>
      </c>
      <c r="N182">
        <v>3</v>
      </c>
      <c r="O182" t="s">
        <v>587</v>
      </c>
      <c r="P182" t="s">
        <v>1297</v>
      </c>
      <c r="Q182" t="s">
        <v>1598</v>
      </c>
      <c r="R182" t="s">
        <v>1299</v>
      </c>
      <c r="W182" t="s">
        <v>978</v>
      </c>
      <c r="X182" t="s">
        <v>1599</v>
      </c>
      <c r="Z182" t="s">
        <v>108</v>
      </c>
      <c r="AA182" t="s">
        <v>114</v>
      </c>
      <c r="AB182" t="s">
        <v>47</v>
      </c>
      <c r="AC182" t="s">
        <v>114</v>
      </c>
      <c r="AD182" t="s">
        <v>114</v>
      </c>
      <c r="AE182">
        <v>3</v>
      </c>
      <c r="AF182" t="s">
        <v>114</v>
      </c>
      <c r="AH182" t="s">
        <v>526</v>
      </c>
      <c r="AI182" t="s">
        <v>68</v>
      </c>
      <c r="AK182" t="s">
        <v>1594</v>
      </c>
      <c r="AL182" t="s">
        <v>1600</v>
      </c>
      <c r="AM182">
        <v>20</v>
      </c>
      <c r="AN182" t="s">
        <v>1601</v>
      </c>
    </row>
    <row r="183" spans="1:40" x14ac:dyDescent="0.25">
      <c r="A183" t="s">
        <v>988</v>
      </c>
      <c r="B183" t="s">
        <v>1602</v>
      </c>
      <c r="C183" t="s">
        <v>42</v>
      </c>
      <c r="D183" t="s">
        <v>130</v>
      </c>
      <c r="E183" t="s">
        <v>151</v>
      </c>
      <c r="F183" t="s">
        <v>1603</v>
      </c>
      <c r="G183" t="s">
        <v>1604</v>
      </c>
      <c r="H183" t="s">
        <v>47</v>
      </c>
      <c r="I183" t="s">
        <v>47</v>
      </c>
      <c r="J183" t="s">
        <v>478</v>
      </c>
      <c r="K183" t="s">
        <v>1605</v>
      </c>
      <c r="L183" t="s">
        <v>1606</v>
      </c>
      <c r="M183">
        <v>279</v>
      </c>
      <c r="N183">
        <v>9.84</v>
      </c>
      <c r="O183" t="s">
        <v>47</v>
      </c>
      <c r="P183" t="s">
        <v>266</v>
      </c>
      <c r="Q183" t="s">
        <v>1607</v>
      </c>
      <c r="R183" t="s">
        <v>436</v>
      </c>
      <c r="S183" t="s">
        <v>311</v>
      </c>
      <c r="T183" t="s">
        <v>394</v>
      </c>
      <c r="U183" t="s">
        <v>403</v>
      </c>
      <c r="V183" t="s">
        <v>404</v>
      </c>
      <c r="W183" t="s">
        <v>141</v>
      </c>
      <c r="X183" t="s">
        <v>332</v>
      </c>
      <c r="Y183" t="s">
        <v>106</v>
      </c>
      <c r="Z183" t="s">
        <v>1521</v>
      </c>
      <c r="AA183" t="s">
        <v>270</v>
      </c>
      <c r="AB183" t="s">
        <v>47</v>
      </c>
      <c r="AC183" t="s">
        <v>47</v>
      </c>
      <c r="AD183" t="s">
        <v>271</v>
      </c>
      <c r="AE183" t="s">
        <v>65</v>
      </c>
      <c r="AF183" t="s">
        <v>47</v>
      </c>
      <c r="AH183" t="s">
        <v>114</v>
      </c>
      <c r="AI183" t="s">
        <v>68</v>
      </c>
      <c r="AK183" t="s">
        <v>1114</v>
      </c>
      <c r="AL183" t="s">
        <v>1523</v>
      </c>
      <c r="AM183">
        <v>190</v>
      </c>
      <c r="AN183" t="s">
        <v>1608</v>
      </c>
    </row>
    <row r="184" spans="1:40" x14ac:dyDescent="0.25">
      <c r="A184" t="s">
        <v>988</v>
      </c>
      <c r="B184" t="s">
        <v>1609</v>
      </c>
      <c r="C184" t="s">
        <v>112</v>
      </c>
      <c r="D184" t="s">
        <v>113</v>
      </c>
      <c r="H184" t="s">
        <v>114</v>
      </c>
      <c r="I184" t="s">
        <v>114</v>
      </c>
      <c r="J184" t="s">
        <v>463</v>
      </c>
      <c r="K184" t="s">
        <v>381</v>
      </c>
      <c r="L184" t="s">
        <v>1610</v>
      </c>
      <c r="M184">
        <v>285</v>
      </c>
      <c r="N184">
        <v>10.050000000000001</v>
      </c>
      <c r="O184" t="s">
        <v>114</v>
      </c>
      <c r="P184" t="s">
        <v>308</v>
      </c>
      <c r="Q184" t="s">
        <v>1611</v>
      </c>
      <c r="R184" t="s">
        <v>1612</v>
      </c>
      <c r="S184" t="s">
        <v>311</v>
      </c>
      <c r="T184" t="s">
        <v>1613</v>
      </c>
      <c r="U184" t="s">
        <v>1614</v>
      </c>
      <c r="W184" t="s">
        <v>141</v>
      </c>
      <c r="X184" t="s">
        <v>332</v>
      </c>
      <c r="Y184" t="s">
        <v>1615</v>
      </c>
      <c r="Z184" t="s">
        <v>270</v>
      </c>
      <c r="AA184" t="s">
        <v>270</v>
      </c>
      <c r="AB184" t="s">
        <v>47</v>
      </c>
      <c r="AC184" t="s">
        <v>47</v>
      </c>
      <c r="AD184" t="s">
        <v>47</v>
      </c>
      <c r="AF184" t="s">
        <v>114</v>
      </c>
      <c r="AH184" t="s">
        <v>114</v>
      </c>
      <c r="AI184" t="s">
        <v>68</v>
      </c>
      <c r="AK184" t="s">
        <v>1616</v>
      </c>
      <c r="AL184" t="s">
        <v>1617</v>
      </c>
      <c r="AM184">
        <v>80</v>
      </c>
      <c r="AN184" t="s">
        <v>1618</v>
      </c>
    </row>
    <row r="185" spans="1:40" x14ac:dyDescent="0.25">
      <c r="A185" t="s">
        <v>988</v>
      </c>
      <c r="B185" t="s">
        <v>1619</v>
      </c>
      <c r="C185" t="s">
        <v>42</v>
      </c>
      <c r="D185" t="s">
        <v>74</v>
      </c>
      <c r="E185" t="s">
        <v>1281</v>
      </c>
      <c r="F185" t="s">
        <v>1620</v>
      </c>
      <c r="G185" t="s">
        <v>77</v>
      </c>
      <c r="H185" t="s">
        <v>47</v>
      </c>
      <c r="I185" t="s">
        <v>47</v>
      </c>
      <c r="J185" t="s">
        <v>463</v>
      </c>
      <c r="K185" t="s">
        <v>1605</v>
      </c>
      <c r="L185" t="s">
        <v>1621</v>
      </c>
      <c r="M185">
        <v>182</v>
      </c>
      <c r="N185">
        <v>6.42</v>
      </c>
      <c r="O185" t="s">
        <v>1434</v>
      </c>
      <c r="P185" t="s">
        <v>52</v>
      </c>
      <c r="Q185" t="s">
        <v>1622</v>
      </c>
      <c r="R185" t="s">
        <v>1623</v>
      </c>
      <c r="S185" t="s">
        <v>1624</v>
      </c>
      <c r="T185" t="s">
        <v>575</v>
      </c>
      <c r="W185" t="s">
        <v>141</v>
      </c>
      <c r="X185" t="s">
        <v>105</v>
      </c>
      <c r="Y185" t="s">
        <v>106</v>
      </c>
      <c r="Z185" t="s">
        <v>107</v>
      </c>
      <c r="AA185" t="s">
        <v>108</v>
      </c>
      <c r="AB185" t="s">
        <v>47</v>
      </c>
      <c r="AC185" t="s">
        <v>47</v>
      </c>
      <c r="AD185" t="s">
        <v>91</v>
      </c>
      <c r="AE185" t="s">
        <v>65</v>
      </c>
      <c r="AF185" t="s">
        <v>66</v>
      </c>
      <c r="AG185" t="s">
        <v>47</v>
      </c>
      <c r="AH185" t="s">
        <v>596</v>
      </c>
      <c r="AI185" t="s">
        <v>68</v>
      </c>
      <c r="AJ185" t="s">
        <v>146</v>
      </c>
      <c r="AK185" t="s">
        <v>1625</v>
      </c>
      <c r="AL185" t="s">
        <v>1626</v>
      </c>
      <c r="AM185">
        <v>280</v>
      </c>
      <c r="AN185" t="s">
        <v>1627</v>
      </c>
    </row>
    <row r="186" spans="1:40" x14ac:dyDescent="0.25">
      <c r="A186" t="s">
        <v>988</v>
      </c>
      <c r="B186" t="s">
        <v>1628</v>
      </c>
      <c r="C186" t="s">
        <v>42</v>
      </c>
      <c r="D186" t="s">
        <v>130</v>
      </c>
      <c r="E186" t="s">
        <v>151</v>
      </c>
      <c r="F186" t="s">
        <v>1629</v>
      </c>
      <c r="G186" t="s">
        <v>46</v>
      </c>
      <c r="H186" t="s">
        <v>47</v>
      </c>
      <c r="I186" t="s">
        <v>47</v>
      </c>
      <c r="J186" t="s">
        <v>463</v>
      </c>
      <c r="K186" t="s">
        <v>1605</v>
      </c>
      <c r="L186" t="s">
        <v>1630</v>
      </c>
      <c r="M186">
        <v>162</v>
      </c>
      <c r="N186">
        <v>5.71</v>
      </c>
      <c r="O186" t="s">
        <v>47</v>
      </c>
      <c r="P186" t="s">
        <v>52</v>
      </c>
      <c r="Q186" t="s">
        <v>1631</v>
      </c>
      <c r="R186" t="s">
        <v>1465</v>
      </c>
      <c r="S186" t="s">
        <v>311</v>
      </c>
      <c r="T186" t="s">
        <v>725</v>
      </c>
      <c r="W186" t="s">
        <v>141</v>
      </c>
      <c r="X186" t="s">
        <v>332</v>
      </c>
      <c r="Y186" t="s">
        <v>106</v>
      </c>
      <c r="Z186" t="s">
        <v>223</v>
      </c>
      <c r="AA186" t="s">
        <v>270</v>
      </c>
      <c r="AB186" t="s">
        <v>47</v>
      </c>
      <c r="AC186" t="s">
        <v>47</v>
      </c>
      <c r="AD186" t="s">
        <v>91</v>
      </c>
      <c r="AE186" t="s">
        <v>65</v>
      </c>
      <c r="AF186" t="s">
        <v>92</v>
      </c>
      <c r="AG186" t="s">
        <v>47</v>
      </c>
      <c r="AH186" t="s">
        <v>596</v>
      </c>
      <c r="AI186" t="s">
        <v>68</v>
      </c>
      <c r="AJ186" t="s">
        <v>146</v>
      </c>
      <c r="AK186" t="s">
        <v>1632</v>
      </c>
      <c r="AL186" t="s">
        <v>1626</v>
      </c>
      <c r="AM186">
        <v>140</v>
      </c>
      <c r="AN186" t="s">
        <v>1633</v>
      </c>
    </row>
    <row r="187" spans="1:40" x14ac:dyDescent="0.25">
      <c r="A187" t="s">
        <v>988</v>
      </c>
      <c r="B187" t="s">
        <v>1634</v>
      </c>
      <c r="C187" t="s">
        <v>42</v>
      </c>
      <c r="D187" t="s">
        <v>130</v>
      </c>
      <c r="E187" t="s">
        <v>1281</v>
      </c>
      <c r="F187" t="s">
        <v>1635</v>
      </c>
      <c r="G187" t="s">
        <v>77</v>
      </c>
      <c r="H187" t="s">
        <v>47</v>
      </c>
      <c r="I187" t="s">
        <v>47</v>
      </c>
      <c r="J187" t="s">
        <v>463</v>
      </c>
      <c r="K187" t="s">
        <v>1605</v>
      </c>
      <c r="L187" t="s">
        <v>1636</v>
      </c>
      <c r="M187">
        <v>130</v>
      </c>
      <c r="N187">
        <v>4.59</v>
      </c>
      <c r="O187" t="s">
        <v>47</v>
      </c>
      <c r="P187" t="s">
        <v>505</v>
      </c>
      <c r="Q187" t="s">
        <v>1637</v>
      </c>
      <c r="R187" t="s">
        <v>320</v>
      </c>
      <c r="S187" t="s">
        <v>1624</v>
      </c>
      <c r="T187" t="s">
        <v>575</v>
      </c>
      <c r="W187" t="s">
        <v>141</v>
      </c>
      <c r="X187" t="s">
        <v>332</v>
      </c>
      <c r="Y187" t="s">
        <v>106</v>
      </c>
      <c r="Z187" t="s">
        <v>223</v>
      </c>
      <c r="AA187" t="s">
        <v>270</v>
      </c>
      <c r="AB187" t="s">
        <v>47</v>
      </c>
      <c r="AC187" t="s">
        <v>47</v>
      </c>
      <c r="AD187" t="s">
        <v>91</v>
      </c>
      <c r="AE187" t="s">
        <v>65</v>
      </c>
      <c r="AF187" t="s">
        <v>66</v>
      </c>
      <c r="AG187" t="s">
        <v>47</v>
      </c>
      <c r="AH187" t="s">
        <v>596</v>
      </c>
      <c r="AI187" t="s">
        <v>68</v>
      </c>
      <c r="AJ187" t="s">
        <v>146</v>
      </c>
      <c r="AK187" t="s">
        <v>109</v>
      </c>
      <c r="AL187" t="s">
        <v>1638</v>
      </c>
      <c r="AM187">
        <v>120</v>
      </c>
      <c r="AN187" t="s">
        <v>1639</v>
      </c>
    </row>
    <row r="188" spans="1:40" x14ac:dyDescent="0.25">
      <c r="A188" t="s">
        <v>988</v>
      </c>
      <c r="B188" t="s">
        <v>1640</v>
      </c>
      <c r="C188" t="s">
        <v>112</v>
      </c>
      <c r="D188" t="s">
        <v>113</v>
      </c>
      <c r="G188" t="s">
        <v>114</v>
      </c>
      <c r="H188" t="s">
        <v>114</v>
      </c>
      <c r="I188" t="s">
        <v>114</v>
      </c>
      <c r="J188" t="s">
        <v>463</v>
      </c>
      <c r="K188" t="s">
        <v>1605</v>
      </c>
      <c r="L188" t="s">
        <v>99</v>
      </c>
      <c r="M188">
        <v>285</v>
      </c>
      <c r="N188">
        <v>10.050000000000001</v>
      </c>
      <c r="O188" t="s">
        <v>114</v>
      </c>
      <c r="P188" t="s">
        <v>318</v>
      </c>
      <c r="Q188" t="s">
        <v>1641</v>
      </c>
      <c r="R188" t="s">
        <v>1612</v>
      </c>
      <c r="S188" t="s">
        <v>1470</v>
      </c>
      <c r="T188" t="s">
        <v>1613</v>
      </c>
      <c r="W188" t="s">
        <v>406</v>
      </c>
      <c r="Z188" t="s">
        <v>270</v>
      </c>
      <c r="AA188" t="s">
        <v>270</v>
      </c>
      <c r="AB188" t="s">
        <v>47</v>
      </c>
      <c r="AC188" t="s">
        <v>47</v>
      </c>
      <c r="AD188" t="s">
        <v>47</v>
      </c>
      <c r="AE188" t="s">
        <v>1642</v>
      </c>
      <c r="AF188" t="s">
        <v>1642</v>
      </c>
      <c r="AH188" t="s">
        <v>406</v>
      </c>
      <c r="AI188" t="s">
        <v>68</v>
      </c>
      <c r="AJ188" t="s">
        <v>126</v>
      </c>
      <c r="AK188" t="s">
        <v>127</v>
      </c>
      <c r="AL188" t="s">
        <v>71</v>
      </c>
      <c r="AM188">
        <v>80</v>
      </c>
      <c r="AN188" t="s">
        <v>1643</v>
      </c>
    </row>
    <row r="189" spans="1:40" x14ac:dyDescent="0.25">
      <c r="A189" t="s">
        <v>988</v>
      </c>
      <c r="B189" t="s">
        <v>1644</v>
      </c>
      <c r="C189" t="s">
        <v>42</v>
      </c>
      <c r="D189" t="s">
        <v>130</v>
      </c>
      <c r="E189" t="s">
        <v>1645</v>
      </c>
      <c r="F189" t="s">
        <v>1646</v>
      </c>
      <c r="G189" t="s">
        <v>77</v>
      </c>
      <c r="H189" t="s">
        <v>47</v>
      </c>
      <c r="I189" t="s">
        <v>47</v>
      </c>
      <c r="J189" t="s">
        <v>463</v>
      </c>
      <c r="K189" t="s">
        <v>1647</v>
      </c>
      <c r="L189" t="s">
        <v>1648</v>
      </c>
      <c r="M189">
        <v>126</v>
      </c>
      <c r="N189">
        <v>4.4400000000000004</v>
      </c>
      <c r="O189" t="s">
        <v>372</v>
      </c>
      <c r="P189" t="s">
        <v>52</v>
      </c>
      <c r="Q189" t="s">
        <v>1649</v>
      </c>
      <c r="R189" t="s">
        <v>340</v>
      </c>
      <c r="S189" t="s">
        <v>1650</v>
      </c>
      <c r="T189" t="s">
        <v>575</v>
      </c>
      <c r="W189" t="s">
        <v>141</v>
      </c>
      <c r="X189" t="s">
        <v>332</v>
      </c>
      <c r="Y189" t="s">
        <v>106</v>
      </c>
      <c r="Z189" t="s">
        <v>223</v>
      </c>
      <c r="AA189" t="s">
        <v>108</v>
      </c>
      <c r="AB189" t="s">
        <v>47</v>
      </c>
      <c r="AC189" t="s">
        <v>47</v>
      </c>
      <c r="AD189" t="s">
        <v>91</v>
      </c>
      <c r="AE189" t="s">
        <v>65</v>
      </c>
      <c r="AF189" t="s">
        <v>92</v>
      </c>
      <c r="AG189" t="s">
        <v>1651</v>
      </c>
      <c r="AH189" t="s">
        <v>596</v>
      </c>
      <c r="AI189" t="s">
        <v>68</v>
      </c>
      <c r="AJ189" t="s">
        <v>146</v>
      </c>
      <c r="AK189" t="s">
        <v>109</v>
      </c>
      <c r="AL189" t="s">
        <v>71</v>
      </c>
      <c r="AN189" t="s">
        <v>1652</v>
      </c>
    </row>
    <row r="190" spans="1:40" x14ac:dyDescent="0.25">
      <c r="A190" t="s">
        <v>988</v>
      </c>
      <c r="B190" t="s">
        <v>1653</v>
      </c>
      <c r="C190" t="s">
        <v>227</v>
      </c>
      <c r="D190" t="s">
        <v>130</v>
      </c>
      <c r="E190" t="s">
        <v>151</v>
      </c>
      <c r="G190" t="s">
        <v>228</v>
      </c>
      <c r="H190" t="s">
        <v>47</v>
      </c>
      <c r="I190" t="s">
        <v>47</v>
      </c>
      <c r="J190" t="s">
        <v>463</v>
      </c>
      <c r="K190" t="s">
        <v>453</v>
      </c>
      <c r="L190" t="s">
        <v>1654</v>
      </c>
      <c r="M190">
        <v>103</v>
      </c>
      <c r="N190">
        <v>3.63</v>
      </c>
      <c r="O190" t="s">
        <v>47</v>
      </c>
      <c r="P190" t="s">
        <v>52</v>
      </c>
      <c r="Q190" t="s">
        <v>1655</v>
      </c>
      <c r="R190" t="s">
        <v>340</v>
      </c>
      <c r="S190" t="s">
        <v>1470</v>
      </c>
      <c r="T190" t="s">
        <v>1613</v>
      </c>
      <c r="W190" t="s">
        <v>141</v>
      </c>
      <c r="X190" t="s">
        <v>332</v>
      </c>
      <c r="Y190" t="s">
        <v>416</v>
      </c>
      <c r="Z190" t="s">
        <v>223</v>
      </c>
      <c r="AA190" t="s">
        <v>270</v>
      </c>
      <c r="AB190" t="s">
        <v>47</v>
      </c>
      <c r="AC190" t="s">
        <v>47</v>
      </c>
      <c r="AD190" t="s">
        <v>91</v>
      </c>
      <c r="AE190" t="s">
        <v>595</v>
      </c>
      <c r="AF190" t="s">
        <v>92</v>
      </c>
      <c r="AH190" t="s">
        <v>596</v>
      </c>
      <c r="AI190" t="s">
        <v>68</v>
      </c>
      <c r="AJ190" t="s">
        <v>146</v>
      </c>
      <c r="AK190" t="s">
        <v>1656</v>
      </c>
      <c r="AL190" t="s">
        <v>1657</v>
      </c>
      <c r="AM190">
        <v>70</v>
      </c>
      <c r="AN190" t="s">
        <v>1658</v>
      </c>
    </row>
    <row r="191" spans="1:40" x14ac:dyDescent="0.25">
      <c r="A191" t="s">
        <v>988</v>
      </c>
      <c r="B191" t="s">
        <v>1659</v>
      </c>
      <c r="C191" t="s">
        <v>227</v>
      </c>
      <c r="D191" t="s">
        <v>130</v>
      </c>
      <c r="E191" t="s">
        <v>151</v>
      </c>
      <c r="G191" t="s">
        <v>327</v>
      </c>
      <c r="H191" t="s">
        <v>47</v>
      </c>
      <c r="I191" t="s">
        <v>47</v>
      </c>
      <c r="J191" t="s">
        <v>463</v>
      </c>
      <c r="K191" t="s">
        <v>1605</v>
      </c>
      <c r="L191" t="s">
        <v>1459</v>
      </c>
      <c r="M191">
        <v>100</v>
      </c>
      <c r="N191">
        <v>3.53</v>
      </c>
      <c r="O191" t="s">
        <v>47</v>
      </c>
      <c r="P191" t="s">
        <v>588</v>
      </c>
      <c r="Q191" t="s">
        <v>1385</v>
      </c>
      <c r="R191" t="s">
        <v>535</v>
      </c>
      <c r="S191" t="s">
        <v>1470</v>
      </c>
      <c r="T191" t="s">
        <v>1613</v>
      </c>
      <c r="W191" t="s">
        <v>141</v>
      </c>
      <c r="X191" t="s">
        <v>332</v>
      </c>
      <c r="Y191" t="s">
        <v>416</v>
      </c>
      <c r="Z191" t="s">
        <v>270</v>
      </c>
      <c r="AA191" t="s">
        <v>114</v>
      </c>
      <c r="AB191" t="s">
        <v>47</v>
      </c>
      <c r="AC191" t="s">
        <v>47</v>
      </c>
      <c r="AD191" t="s">
        <v>144</v>
      </c>
      <c r="AE191" t="s">
        <v>47</v>
      </c>
      <c r="AF191" t="s">
        <v>92</v>
      </c>
      <c r="AH191" t="s">
        <v>526</v>
      </c>
      <c r="AI191" t="s">
        <v>68</v>
      </c>
      <c r="AJ191" t="s">
        <v>69</v>
      </c>
      <c r="AK191" t="s">
        <v>324</v>
      </c>
      <c r="AL191" t="s">
        <v>1660</v>
      </c>
      <c r="AM191">
        <v>30</v>
      </c>
      <c r="AN191" t="s">
        <v>1661</v>
      </c>
    </row>
    <row r="192" spans="1:40" x14ac:dyDescent="0.25">
      <c r="A192" t="s">
        <v>988</v>
      </c>
      <c r="B192" t="s">
        <v>1662</v>
      </c>
      <c r="C192" t="s">
        <v>42</v>
      </c>
      <c r="D192" t="s">
        <v>130</v>
      </c>
      <c r="E192" t="s">
        <v>1281</v>
      </c>
      <c r="F192" t="s">
        <v>1663</v>
      </c>
      <c r="G192" t="s">
        <v>77</v>
      </c>
      <c r="H192" t="s">
        <v>47</v>
      </c>
      <c r="I192" t="s">
        <v>47</v>
      </c>
      <c r="J192" t="s">
        <v>463</v>
      </c>
      <c r="K192" t="s">
        <v>444</v>
      </c>
      <c r="L192" t="s">
        <v>1664</v>
      </c>
      <c r="M192">
        <v>126</v>
      </c>
      <c r="N192">
        <v>4.4400000000000004</v>
      </c>
      <c r="O192" t="s">
        <v>372</v>
      </c>
      <c r="P192" t="s">
        <v>52</v>
      </c>
      <c r="Q192" t="s">
        <v>1665</v>
      </c>
      <c r="R192" t="s">
        <v>101</v>
      </c>
      <c r="S192" t="s">
        <v>1666</v>
      </c>
      <c r="T192" t="s">
        <v>575</v>
      </c>
      <c r="W192" t="s">
        <v>141</v>
      </c>
      <c r="X192" t="s">
        <v>105</v>
      </c>
      <c r="Y192" t="s">
        <v>106</v>
      </c>
      <c r="Z192" t="s">
        <v>107</v>
      </c>
      <c r="AA192" t="s">
        <v>1667</v>
      </c>
      <c r="AB192" t="s">
        <v>47</v>
      </c>
      <c r="AC192" t="s">
        <v>47</v>
      </c>
      <c r="AD192" t="s">
        <v>1502</v>
      </c>
      <c r="AE192" t="s">
        <v>65</v>
      </c>
      <c r="AF192" t="s">
        <v>92</v>
      </c>
      <c r="AG192" t="s">
        <v>47</v>
      </c>
      <c r="AH192" t="s">
        <v>114</v>
      </c>
      <c r="AI192" t="s">
        <v>68</v>
      </c>
      <c r="AJ192" t="s">
        <v>146</v>
      </c>
      <c r="AK192" t="s">
        <v>1668</v>
      </c>
      <c r="AL192" t="s">
        <v>1669</v>
      </c>
      <c r="AM192">
        <v>280</v>
      </c>
      <c r="AN192" t="s">
        <v>1670</v>
      </c>
    </row>
    <row r="193" spans="1:40" x14ac:dyDescent="0.25">
      <c r="A193" t="s">
        <v>988</v>
      </c>
      <c r="B193" t="s">
        <v>1671</v>
      </c>
      <c r="C193" t="s">
        <v>227</v>
      </c>
      <c r="D193" t="s">
        <v>130</v>
      </c>
      <c r="E193" t="s">
        <v>151</v>
      </c>
      <c r="G193" t="s">
        <v>327</v>
      </c>
      <c r="H193" t="s">
        <v>47</v>
      </c>
      <c r="I193" t="s">
        <v>47</v>
      </c>
      <c r="J193" t="s">
        <v>463</v>
      </c>
      <c r="K193" t="s">
        <v>1605</v>
      </c>
      <c r="L193" t="s">
        <v>1672</v>
      </c>
      <c r="M193">
        <v>128</v>
      </c>
      <c r="N193">
        <v>4.5199999999999996</v>
      </c>
      <c r="O193" t="s">
        <v>1434</v>
      </c>
      <c r="P193" t="s">
        <v>52</v>
      </c>
      <c r="Q193" t="s">
        <v>1665</v>
      </c>
      <c r="R193" t="s">
        <v>1465</v>
      </c>
      <c r="S193" t="s">
        <v>1673</v>
      </c>
      <c r="T193" t="s">
        <v>725</v>
      </c>
      <c r="W193" t="s">
        <v>1674</v>
      </c>
      <c r="X193" t="s">
        <v>105</v>
      </c>
      <c r="Y193" t="s">
        <v>1675</v>
      </c>
      <c r="Z193" t="s">
        <v>107</v>
      </c>
      <c r="AA193" t="s">
        <v>108</v>
      </c>
      <c r="AB193" t="s">
        <v>47</v>
      </c>
      <c r="AC193" t="s">
        <v>47</v>
      </c>
      <c r="AD193" t="s">
        <v>1502</v>
      </c>
      <c r="AE193" t="s">
        <v>65</v>
      </c>
      <c r="AF193" t="s">
        <v>92</v>
      </c>
      <c r="AG193" t="s">
        <v>47</v>
      </c>
      <c r="AH193" t="s">
        <v>114</v>
      </c>
      <c r="AI193" t="s">
        <v>68</v>
      </c>
      <c r="AJ193" t="s">
        <v>146</v>
      </c>
      <c r="AK193" t="s">
        <v>364</v>
      </c>
      <c r="AL193" t="s">
        <v>1676</v>
      </c>
      <c r="AM193">
        <v>200</v>
      </c>
      <c r="AN193" t="s">
        <v>1677</v>
      </c>
    </row>
    <row r="194" spans="1:40" x14ac:dyDescent="0.25">
      <c r="A194" t="s">
        <v>988</v>
      </c>
      <c r="B194" t="s">
        <v>1678</v>
      </c>
      <c r="C194" t="s">
        <v>42</v>
      </c>
      <c r="D194" t="s">
        <v>130</v>
      </c>
      <c r="E194" t="s">
        <v>1679</v>
      </c>
      <c r="F194" t="s">
        <v>1680</v>
      </c>
      <c r="G194" t="s">
        <v>292</v>
      </c>
      <c r="H194" t="s">
        <v>47</v>
      </c>
      <c r="I194" t="s">
        <v>47</v>
      </c>
      <c r="J194" t="s">
        <v>463</v>
      </c>
      <c r="K194" t="s">
        <v>444</v>
      </c>
      <c r="L194" t="s">
        <v>1648</v>
      </c>
      <c r="M194">
        <v>116</v>
      </c>
      <c r="N194">
        <v>4.09</v>
      </c>
      <c r="O194" t="s">
        <v>372</v>
      </c>
      <c r="P194" t="s">
        <v>52</v>
      </c>
      <c r="Q194" t="s">
        <v>1649</v>
      </c>
      <c r="R194" t="s">
        <v>340</v>
      </c>
      <c r="S194" t="s">
        <v>1666</v>
      </c>
      <c r="T194" t="s">
        <v>575</v>
      </c>
      <c r="W194" t="s">
        <v>141</v>
      </c>
      <c r="X194" t="s">
        <v>1681</v>
      </c>
      <c r="Y194" t="s">
        <v>1682</v>
      </c>
      <c r="Z194" t="s">
        <v>107</v>
      </c>
      <c r="AA194" t="s">
        <v>108</v>
      </c>
      <c r="AB194" t="s">
        <v>47</v>
      </c>
      <c r="AC194" t="s">
        <v>47</v>
      </c>
      <c r="AD194" t="s">
        <v>1502</v>
      </c>
      <c r="AE194" t="s">
        <v>65</v>
      </c>
      <c r="AF194" t="s">
        <v>92</v>
      </c>
      <c r="AG194" t="s">
        <v>1683</v>
      </c>
      <c r="AH194" t="s">
        <v>526</v>
      </c>
      <c r="AI194" t="s">
        <v>68</v>
      </c>
      <c r="AJ194" t="s">
        <v>146</v>
      </c>
      <c r="AK194" t="s">
        <v>364</v>
      </c>
      <c r="AL194" t="s">
        <v>1684</v>
      </c>
      <c r="AM194">
        <v>200</v>
      </c>
      <c r="AN194" t="s">
        <v>1685</v>
      </c>
    </row>
    <row r="195" spans="1:40" x14ac:dyDescent="0.25">
      <c r="A195" t="s">
        <v>988</v>
      </c>
      <c r="B195" t="s">
        <v>1686</v>
      </c>
      <c r="C195" t="s">
        <v>227</v>
      </c>
      <c r="D195" t="s">
        <v>74</v>
      </c>
      <c r="E195" t="s">
        <v>1687</v>
      </c>
      <c r="G195" t="s">
        <v>228</v>
      </c>
      <c r="H195" t="s">
        <v>47</v>
      </c>
      <c r="I195" t="s">
        <v>47</v>
      </c>
      <c r="J195" t="s">
        <v>463</v>
      </c>
      <c r="K195" t="s">
        <v>1605</v>
      </c>
      <c r="L195" t="s">
        <v>1688</v>
      </c>
      <c r="M195">
        <v>110</v>
      </c>
      <c r="N195">
        <v>3.88</v>
      </c>
      <c r="O195" t="s">
        <v>80</v>
      </c>
      <c r="P195" t="s">
        <v>52</v>
      </c>
      <c r="Q195" t="s">
        <v>1655</v>
      </c>
      <c r="R195" t="s">
        <v>340</v>
      </c>
      <c r="S195" t="s">
        <v>1666</v>
      </c>
      <c r="T195" t="s">
        <v>575</v>
      </c>
      <c r="W195" t="s">
        <v>1674</v>
      </c>
      <c r="X195" t="s">
        <v>332</v>
      </c>
      <c r="Y195" t="s">
        <v>1689</v>
      </c>
      <c r="Z195" t="s">
        <v>107</v>
      </c>
      <c r="AA195" t="s">
        <v>270</v>
      </c>
      <c r="AB195" t="s">
        <v>47</v>
      </c>
      <c r="AC195" t="s">
        <v>47</v>
      </c>
      <c r="AD195" t="s">
        <v>1502</v>
      </c>
      <c r="AE195" t="s">
        <v>65</v>
      </c>
      <c r="AF195" t="s">
        <v>92</v>
      </c>
      <c r="AH195" t="s">
        <v>526</v>
      </c>
      <c r="AI195" t="s">
        <v>68</v>
      </c>
      <c r="AJ195" t="s">
        <v>146</v>
      </c>
      <c r="AK195" t="s">
        <v>1690</v>
      </c>
      <c r="AL195" t="s">
        <v>1691</v>
      </c>
      <c r="AM195">
        <v>160</v>
      </c>
      <c r="AN195" t="s">
        <v>1692</v>
      </c>
    </row>
    <row r="196" spans="1:40" x14ac:dyDescent="0.25">
      <c r="A196" t="s">
        <v>988</v>
      </c>
      <c r="B196" t="s">
        <v>1693</v>
      </c>
      <c r="C196" t="s">
        <v>227</v>
      </c>
      <c r="D196" t="s">
        <v>1694</v>
      </c>
      <c r="E196" t="s">
        <v>1695</v>
      </c>
      <c r="G196" t="s">
        <v>327</v>
      </c>
      <c r="H196" t="s">
        <v>47</v>
      </c>
      <c r="I196" t="s">
        <v>47</v>
      </c>
      <c r="J196" t="s">
        <v>463</v>
      </c>
      <c r="K196" t="s">
        <v>1647</v>
      </c>
      <c r="L196" t="s">
        <v>1696</v>
      </c>
      <c r="M196">
        <v>78</v>
      </c>
      <c r="N196">
        <v>2.75</v>
      </c>
      <c r="O196" t="s">
        <v>47</v>
      </c>
      <c r="P196" t="s">
        <v>588</v>
      </c>
      <c r="Q196" t="s">
        <v>1697</v>
      </c>
      <c r="R196" t="s">
        <v>822</v>
      </c>
      <c r="S196" t="s">
        <v>458</v>
      </c>
      <c r="T196" t="s">
        <v>1387</v>
      </c>
      <c r="W196" t="s">
        <v>141</v>
      </c>
      <c r="X196" t="s">
        <v>332</v>
      </c>
      <c r="Y196" t="s">
        <v>416</v>
      </c>
      <c r="Z196" t="s">
        <v>1698</v>
      </c>
      <c r="AA196" t="s">
        <v>114</v>
      </c>
      <c r="AB196" t="s">
        <v>47</v>
      </c>
      <c r="AC196" t="s">
        <v>47</v>
      </c>
      <c r="AD196" t="s">
        <v>1699</v>
      </c>
      <c r="AE196" t="s">
        <v>65</v>
      </c>
      <c r="AF196" t="s">
        <v>92</v>
      </c>
      <c r="AG196" t="s">
        <v>1125</v>
      </c>
      <c r="AH196" t="s">
        <v>596</v>
      </c>
      <c r="AI196" t="s">
        <v>68</v>
      </c>
      <c r="AJ196" t="s">
        <v>1700</v>
      </c>
      <c r="AK196" t="s">
        <v>1474</v>
      </c>
      <c r="AL196" t="s">
        <v>1701</v>
      </c>
      <c r="AM196">
        <v>90</v>
      </c>
      <c r="AN196" t="s">
        <v>1702</v>
      </c>
    </row>
    <row r="197" spans="1:40" x14ac:dyDescent="0.25">
      <c r="A197" t="s">
        <v>988</v>
      </c>
      <c r="B197">
        <v>2001</v>
      </c>
      <c r="C197" t="s">
        <v>825</v>
      </c>
      <c r="D197" t="s">
        <v>1703</v>
      </c>
      <c r="H197" t="s">
        <v>47</v>
      </c>
      <c r="I197" t="s">
        <v>114</v>
      </c>
      <c r="J197" t="s">
        <v>620</v>
      </c>
      <c r="K197" t="s">
        <v>553</v>
      </c>
      <c r="L197" t="s">
        <v>1704</v>
      </c>
      <c r="M197">
        <v>89</v>
      </c>
      <c r="N197">
        <v>3.14</v>
      </c>
      <c r="O197" t="s">
        <v>602</v>
      </c>
      <c r="P197" t="s">
        <v>1297</v>
      </c>
      <c r="Q197" t="s">
        <v>1705</v>
      </c>
      <c r="R197" t="s">
        <v>1299</v>
      </c>
      <c r="W197" t="s">
        <v>1706</v>
      </c>
      <c r="Z197" t="s">
        <v>108</v>
      </c>
      <c r="AA197" t="s">
        <v>114</v>
      </c>
      <c r="AB197" t="s">
        <v>47</v>
      </c>
      <c r="AC197" t="s">
        <v>47</v>
      </c>
      <c r="AD197" t="s">
        <v>114</v>
      </c>
      <c r="AE197" t="s">
        <v>508</v>
      </c>
      <c r="AF197" t="s">
        <v>114</v>
      </c>
      <c r="AH197" t="s">
        <v>1707</v>
      </c>
      <c r="AI197" t="s">
        <v>68</v>
      </c>
      <c r="AK197" t="s">
        <v>1474</v>
      </c>
      <c r="AL197" t="s">
        <v>548</v>
      </c>
      <c r="AM197">
        <v>60</v>
      </c>
      <c r="AN197" t="s">
        <v>1708</v>
      </c>
    </row>
    <row r="198" spans="1:40" x14ac:dyDescent="0.25">
      <c r="A198" t="s">
        <v>988</v>
      </c>
      <c r="B198">
        <v>2000</v>
      </c>
      <c r="C198" t="s">
        <v>825</v>
      </c>
      <c r="D198" t="s">
        <v>1709</v>
      </c>
      <c r="H198" t="s">
        <v>47</v>
      </c>
      <c r="I198" t="s">
        <v>114</v>
      </c>
      <c r="J198" t="s">
        <v>620</v>
      </c>
      <c r="K198" t="s">
        <v>553</v>
      </c>
      <c r="L198" t="s">
        <v>1704</v>
      </c>
      <c r="M198">
        <v>89</v>
      </c>
      <c r="N198">
        <v>3.14</v>
      </c>
      <c r="O198" t="s">
        <v>602</v>
      </c>
      <c r="P198" t="s">
        <v>1297</v>
      </c>
      <c r="Q198" t="s">
        <v>1705</v>
      </c>
      <c r="R198" t="s">
        <v>1299</v>
      </c>
      <c r="W198" t="s">
        <v>1706</v>
      </c>
      <c r="AB198" t="s">
        <v>47</v>
      </c>
      <c r="AC198" t="s">
        <v>47</v>
      </c>
      <c r="AD198" t="s">
        <v>114</v>
      </c>
      <c r="AE198" t="s">
        <v>508</v>
      </c>
      <c r="AF198" t="s">
        <v>114</v>
      </c>
      <c r="AH198" t="s">
        <v>1707</v>
      </c>
      <c r="AI198" t="s">
        <v>68</v>
      </c>
      <c r="AK198" t="s">
        <v>1474</v>
      </c>
      <c r="AL198" t="s">
        <v>548</v>
      </c>
      <c r="AN198" t="s">
        <v>1710</v>
      </c>
    </row>
    <row r="199" spans="1:40" x14ac:dyDescent="0.25">
      <c r="A199" t="s">
        <v>988</v>
      </c>
      <c r="B199" t="s">
        <v>1711</v>
      </c>
      <c r="C199" t="s">
        <v>227</v>
      </c>
      <c r="D199" t="s">
        <v>43</v>
      </c>
      <c r="E199" t="s">
        <v>151</v>
      </c>
      <c r="G199" t="s">
        <v>327</v>
      </c>
      <c r="H199" t="s">
        <v>47</v>
      </c>
      <c r="I199" t="s">
        <v>47</v>
      </c>
      <c r="J199" t="s">
        <v>478</v>
      </c>
      <c r="K199" t="s">
        <v>1605</v>
      </c>
      <c r="L199" t="s">
        <v>1712</v>
      </c>
      <c r="M199">
        <v>125</v>
      </c>
      <c r="N199">
        <v>4.41</v>
      </c>
      <c r="O199" t="s">
        <v>383</v>
      </c>
      <c r="P199" t="s">
        <v>52</v>
      </c>
      <c r="Q199" t="s">
        <v>1713</v>
      </c>
      <c r="R199" t="s">
        <v>1714</v>
      </c>
      <c r="S199" t="s">
        <v>1715</v>
      </c>
      <c r="T199" t="s">
        <v>1528</v>
      </c>
      <c r="U199" t="s">
        <v>376</v>
      </c>
      <c r="V199" t="s">
        <v>283</v>
      </c>
      <c r="W199" t="s">
        <v>114</v>
      </c>
      <c r="X199" t="s">
        <v>1716</v>
      </c>
      <c r="Y199" t="s">
        <v>61</v>
      </c>
      <c r="Z199" t="s">
        <v>1717</v>
      </c>
      <c r="AA199" t="s">
        <v>524</v>
      </c>
      <c r="AB199" t="s">
        <v>258</v>
      </c>
      <c r="AC199" t="s">
        <v>47</v>
      </c>
      <c r="AD199" t="s">
        <v>1502</v>
      </c>
      <c r="AE199" t="s">
        <v>65</v>
      </c>
      <c r="AF199" t="s">
        <v>92</v>
      </c>
      <c r="AH199" t="s">
        <v>596</v>
      </c>
      <c r="AI199" t="s">
        <v>68</v>
      </c>
      <c r="AJ199" t="s">
        <v>146</v>
      </c>
      <c r="AK199" t="s">
        <v>407</v>
      </c>
      <c r="AL199" t="s">
        <v>95</v>
      </c>
      <c r="AM199">
        <v>290</v>
      </c>
      <c r="AN199" t="s">
        <v>1718</v>
      </c>
    </row>
    <row r="200" spans="1:40" x14ac:dyDescent="0.25">
      <c r="A200" t="s">
        <v>988</v>
      </c>
      <c r="B200" t="s">
        <v>1719</v>
      </c>
      <c r="C200" t="s">
        <v>227</v>
      </c>
      <c r="D200" t="s">
        <v>43</v>
      </c>
      <c r="E200" t="s">
        <v>151</v>
      </c>
      <c r="G200" t="s">
        <v>327</v>
      </c>
      <c r="H200" t="s">
        <v>47</v>
      </c>
      <c r="I200" t="s">
        <v>47</v>
      </c>
      <c r="J200" t="s">
        <v>478</v>
      </c>
      <c r="K200" t="s">
        <v>444</v>
      </c>
      <c r="L200" t="s">
        <v>1720</v>
      </c>
      <c r="M200">
        <v>189</v>
      </c>
      <c r="N200">
        <v>6.67</v>
      </c>
      <c r="O200" t="s">
        <v>1721</v>
      </c>
      <c r="P200" t="s">
        <v>52</v>
      </c>
      <c r="Q200" t="s">
        <v>1122</v>
      </c>
      <c r="R200" t="s">
        <v>1395</v>
      </c>
      <c r="S200" t="s">
        <v>482</v>
      </c>
      <c r="T200" t="s">
        <v>725</v>
      </c>
      <c r="W200" t="s">
        <v>141</v>
      </c>
      <c r="X200" t="s">
        <v>332</v>
      </c>
      <c r="Y200" t="s">
        <v>106</v>
      </c>
      <c r="Z200" t="s">
        <v>107</v>
      </c>
      <c r="AA200" t="s">
        <v>108</v>
      </c>
      <c r="AB200" t="s">
        <v>47</v>
      </c>
      <c r="AC200" t="s">
        <v>47</v>
      </c>
      <c r="AD200" t="s">
        <v>1722</v>
      </c>
      <c r="AE200" t="s">
        <v>65</v>
      </c>
      <c r="AF200" t="s">
        <v>92</v>
      </c>
      <c r="AH200" t="s">
        <v>526</v>
      </c>
      <c r="AI200" t="s">
        <v>68</v>
      </c>
      <c r="AJ200" t="s">
        <v>69</v>
      </c>
      <c r="AK200" t="s">
        <v>407</v>
      </c>
      <c r="AL200" t="s">
        <v>1723</v>
      </c>
      <c r="AM200">
        <v>140</v>
      </c>
      <c r="AN200" t="s">
        <v>1724</v>
      </c>
    </row>
    <row r="201" spans="1:40" x14ac:dyDescent="0.25">
      <c r="A201" t="s">
        <v>988</v>
      </c>
      <c r="B201" t="s">
        <v>1725</v>
      </c>
      <c r="C201" t="s">
        <v>227</v>
      </c>
      <c r="D201" t="s">
        <v>130</v>
      </c>
      <c r="E201" t="s">
        <v>151</v>
      </c>
      <c r="G201" t="s">
        <v>327</v>
      </c>
      <c r="H201" t="s">
        <v>47</v>
      </c>
      <c r="I201" t="s">
        <v>47</v>
      </c>
      <c r="J201" t="s">
        <v>478</v>
      </c>
      <c r="K201" t="s">
        <v>1605</v>
      </c>
      <c r="L201" t="s">
        <v>1726</v>
      </c>
      <c r="M201">
        <v>325</v>
      </c>
      <c r="N201">
        <v>11.46</v>
      </c>
      <c r="O201" t="s">
        <v>47</v>
      </c>
      <c r="P201" t="s">
        <v>52</v>
      </c>
      <c r="Q201" t="s">
        <v>1727</v>
      </c>
      <c r="R201" t="s">
        <v>268</v>
      </c>
      <c r="S201" t="s">
        <v>482</v>
      </c>
      <c r="T201" t="s">
        <v>281</v>
      </c>
      <c r="U201" t="s">
        <v>1728</v>
      </c>
      <c r="V201" t="s">
        <v>313</v>
      </c>
      <c r="W201" t="s">
        <v>522</v>
      </c>
      <c r="X201" t="s">
        <v>332</v>
      </c>
      <c r="Y201" t="s">
        <v>106</v>
      </c>
      <c r="Z201" t="s">
        <v>108</v>
      </c>
      <c r="AA201" t="s">
        <v>270</v>
      </c>
      <c r="AB201" t="s">
        <v>47</v>
      </c>
      <c r="AC201" t="s">
        <v>47</v>
      </c>
      <c r="AD201" t="s">
        <v>271</v>
      </c>
      <c r="AE201" t="s">
        <v>65</v>
      </c>
      <c r="AF201" t="s">
        <v>47</v>
      </c>
      <c r="AH201" t="s">
        <v>114</v>
      </c>
      <c r="AI201" t="s">
        <v>68</v>
      </c>
      <c r="AK201" t="s">
        <v>1522</v>
      </c>
      <c r="AL201" t="s">
        <v>501</v>
      </c>
      <c r="AN201" t="s">
        <v>1729</v>
      </c>
    </row>
    <row r="202" spans="1:40" x14ac:dyDescent="0.25">
      <c r="A202" t="s">
        <v>988</v>
      </c>
      <c r="B202" t="s">
        <v>1730</v>
      </c>
      <c r="C202" t="s">
        <v>227</v>
      </c>
      <c r="D202" t="s">
        <v>130</v>
      </c>
      <c r="E202" t="s">
        <v>151</v>
      </c>
      <c r="G202" t="s">
        <v>327</v>
      </c>
      <c r="H202" t="s">
        <v>47</v>
      </c>
      <c r="I202" t="s">
        <v>47</v>
      </c>
      <c r="J202" t="s">
        <v>478</v>
      </c>
      <c r="K202" t="s">
        <v>1605</v>
      </c>
      <c r="L202" t="s">
        <v>1731</v>
      </c>
      <c r="M202">
        <v>285</v>
      </c>
      <c r="N202">
        <v>10.050000000000001</v>
      </c>
      <c r="O202" t="s">
        <v>372</v>
      </c>
      <c r="P202" t="s">
        <v>505</v>
      </c>
      <c r="Q202" t="s">
        <v>1607</v>
      </c>
      <c r="R202" t="s">
        <v>436</v>
      </c>
      <c r="S202" t="s">
        <v>482</v>
      </c>
      <c r="T202" t="s">
        <v>472</v>
      </c>
      <c r="U202" t="s">
        <v>483</v>
      </c>
      <c r="V202" t="s">
        <v>415</v>
      </c>
      <c r="W202" t="s">
        <v>141</v>
      </c>
      <c r="X202" t="s">
        <v>332</v>
      </c>
      <c r="Y202" t="s">
        <v>106</v>
      </c>
      <c r="Z202" t="s">
        <v>108</v>
      </c>
      <c r="AA202" t="s">
        <v>270</v>
      </c>
      <c r="AB202" t="s">
        <v>47</v>
      </c>
      <c r="AC202" t="s">
        <v>47</v>
      </c>
      <c r="AD202" t="s">
        <v>271</v>
      </c>
      <c r="AE202" t="s">
        <v>65</v>
      </c>
      <c r="AF202" t="s">
        <v>47</v>
      </c>
      <c r="AH202" t="s">
        <v>114</v>
      </c>
      <c r="AI202" t="s">
        <v>68</v>
      </c>
      <c r="AK202" t="s">
        <v>1114</v>
      </c>
      <c r="AL202" t="s">
        <v>501</v>
      </c>
      <c r="AM202">
        <v>160</v>
      </c>
      <c r="AN202" t="s">
        <v>1732</v>
      </c>
    </row>
    <row r="203" spans="1:40" x14ac:dyDescent="0.25">
      <c r="A203" t="s">
        <v>988</v>
      </c>
      <c r="B203" t="s">
        <v>1733</v>
      </c>
      <c r="C203" t="s">
        <v>227</v>
      </c>
      <c r="D203" t="s">
        <v>130</v>
      </c>
      <c r="E203" t="s">
        <v>1462</v>
      </c>
      <c r="G203" t="s">
        <v>327</v>
      </c>
      <c r="H203" t="s">
        <v>47</v>
      </c>
      <c r="I203" t="s">
        <v>47</v>
      </c>
      <c r="J203" t="s">
        <v>552</v>
      </c>
      <c r="K203" t="s">
        <v>1734</v>
      </c>
      <c r="L203" t="s">
        <v>1735</v>
      </c>
      <c r="M203">
        <v>130</v>
      </c>
      <c r="N203">
        <v>4.59</v>
      </c>
      <c r="O203" t="s">
        <v>372</v>
      </c>
      <c r="P203" t="s">
        <v>505</v>
      </c>
      <c r="Q203" t="s">
        <v>1736</v>
      </c>
      <c r="R203" t="s">
        <v>340</v>
      </c>
      <c r="S203" t="s">
        <v>482</v>
      </c>
      <c r="T203" t="s">
        <v>394</v>
      </c>
      <c r="U203" t="s">
        <v>459</v>
      </c>
      <c r="V203" t="s">
        <v>460</v>
      </c>
      <c r="W203" t="s">
        <v>141</v>
      </c>
      <c r="X203" t="s">
        <v>332</v>
      </c>
      <c r="Y203" t="s">
        <v>106</v>
      </c>
      <c r="Z203" t="s">
        <v>223</v>
      </c>
      <c r="AA203" t="s">
        <v>270</v>
      </c>
      <c r="AB203" t="s">
        <v>47</v>
      </c>
      <c r="AC203" t="s">
        <v>47</v>
      </c>
      <c r="AD203" t="s">
        <v>144</v>
      </c>
      <c r="AE203" t="s">
        <v>65</v>
      </c>
      <c r="AF203" t="s">
        <v>92</v>
      </c>
      <c r="AH203" t="s">
        <v>596</v>
      </c>
      <c r="AI203" t="s">
        <v>68</v>
      </c>
      <c r="AJ203" t="s">
        <v>69</v>
      </c>
      <c r="AK203" t="s">
        <v>1554</v>
      </c>
      <c r="AL203" t="s">
        <v>1737</v>
      </c>
      <c r="AM203">
        <v>110</v>
      </c>
      <c r="AN203" t="s">
        <v>1738</v>
      </c>
    </row>
    <row r="204" spans="1:40" x14ac:dyDescent="0.25">
      <c r="A204" t="s">
        <v>988</v>
      </c>
      <c r="B204" t="s">
        <v>1739</v>
      </c>
      <c r="C204" t="s">
        <v>227</v>
      </c>
      <c r="D204" t="s">
        <v>130</v>
      </c>
      <c r="E204" t="s">
        <v>1462</v>
      </c>
      <c r="G204" t="s">
        <v>583</v>
      </c>
      <c r="H204" t="s">
        <v>47</v>
      </c>
      <c r="I204" t="s">
        <v>47</v>
      </c>
      <c r="J204" t="s">
        <v>552</v>
      </c>
      <c r="K204" t="s">
        <v>1734</v>
      </c>
      <c r="L204" t="s">
        <v>1740</v>
      </c>
      <c r="M204">
        <v>136.5</v>
      </c>
      <c r="N204">
        <v>4.83</v>
      </c>
      <c r="O204" t="s">
        <v>602</v>
      </c>
      <c r="P204" t="s">
        <v>505</v>
      </c>
      <c r="Q204" t="s">
        <v>1741</v>
      </c>
      <c r="R204" t="s">
        <v>320</v>
      </c>
      <c r="S204" t="s">
        <v>633</v>
      </c>
      <c r="T204" t="s">
        <v>655</v>
      </c>
      <c r="U204" t="s">
        <v>656</v>
      </c>
      <c r="V204" t="s">
        <v>492</v>
      </c>
      <c r="W204" t="s">
        <v>141</v>
      </c>
      <c r="X204" t="s">
        <v>332</v>
      </c>
      <c r="Y204" t="s">
        <v>416</v>
      </c>
      <c r="Z204" t="s">
        <v>90</v>
      </c>
      <c r="AA204" t="s">
        <v>270</v>
      </c>
      <c r="AB204" t="s">
        <v>47</v>
      </c>
      <c r="AC204" t="s">
        <v>47</v>
      </c>
      <c r="AD204" t="s">
        <v>144</v>
      </c>
      <c r="AE204" t="s">
        <v>65</v>
      </c>
      <c r="AF204" t="s">
        <v>92</v>
      </c>
      <c r="AH204" t="s">
        <v>596</v>
      </c>
      <c r="AI204" t="s">
        <v>68</v>
      </c>
      <c r="AJ204" t="s">
        <v>69</v>
      </c>
      <c r="AK204" t="s">
        <v>871</v>
      </c>
      <c r="AL204" t="s">
        <v>71</v>
      </c>
      <c r="AM204">
        <v>70</v>
      </c>
      <c r="AN204" t="s">
        <v>1742</v>
      </c>
    </row>
    <row r="205" spans="1:40" x14ac:dyDescent="0.25">
      <c r="A205" t="s">
        <v>988</v>
      </c>
      <c r="B205" t="s">
        <v>1743</v>
      </c>
      <c r="C205" t="s">
        <v>227</v>
      </c>
      <c r="D205" t="s">
        <v>74</v>
      </c>
      <c r="E205" t="s">
        <v>1744</v>
      </c>
      <c r="G205" t="s">
        <v>327</v>
      </c>
      <c r="H205" t="s">
        <v>47</v>
      </c>
      <c r="I205" t="s">
        <v>47</v>
      </c>
      <c r="J205" t="s">
        <v>552</v>
      </c>
      <c r="K205" t="s">
        <v>464</v>
      </c>
      <c r="L205" t="s">
        <v>1745</v>
      </c>
      <c r="M205">
        <v>162</v>
      </c>
      <c r="N205">
        <v>5.71</v>
      </c>
      <c r="O205" t="s">
        <v>80</v>
      </c>
      <c r="P205" t="s">
        <v>505</v>
      </c>
      <c r="Q205" t="s">
        <v>1512</v>
      </c>
      <c r="R205" t="s">
        <v>402</v>
      </c>
      <c r="S205" t="s">
        <v>482</v>
      </c>
      <c r="T205" t="s">
        <v>725</v>
      </c>
      <c r="W205" t="s">
        <v>141</v>
      </c>
      <c r="X205" t="s">
        <v>332</v>
      </c>
      <c r="Y205" t="s">
        <v>1746</v>
      </c>
      <c r="Z205" t="s">
        <v>1747</v>
      </c>
      <c r="AA205" t="s">
        <v>270</v>
      </c>
      <c r="AB205" t="s">
        <v>47</v>
      </c>
      <c r="AC205" t="s">
        <v>47</v>
      </c>
      <c r="AD205" t="s">
        <v>91</v>
      </c>
      <c r="AE205" t="s">
        <v>65</v>
      </c>
      <c r="AF205" t="s">
        <v>92</v>
      </c>
      <c r="AH205" t="s">
        <v>526</v>
      </c>
      <c r="AI205" t="s">
        <v>68</v>
      </c>
      <c r="AJ205" t="s">
        <v>1748</v>
      </c>
      <c r="AK205" t="s">
        <v>1749</v>
      </c>
      <c r="AL205" t="s">
        <v>71</v>
      </c>
      <c r="AM205">
        <v>130</v>
      </c>
      <c r="AN205" t="s">
        <v>1750</v>
      </c>
    </row>
    <row r="206" spans="1:40" x14ac:dyDescent="0.25">
      <c r="A206" t="s">
        <v>988</v>
      </c>
      <c r="B206" t="s">
        <v>1751</v>
      </c>
      <c r="C206" t="s">
        <v>227</v>
      </c>
      <c r="D206" t="s">
        <v>74</v>
      </c>
      <c r="E206" t="s">
        <v>151</v>
      </c>
      <c r="G206" t="s">
        <v>327</v>
      </c>
      <c r="H206" t="s">
        <v>47</v>
      </c>
      <c r="I206" t="s">
        <v>47</v>
      </c>
      <c r="J206" t="s">
        <v>552</v>
      </c>
      <c r="K206" t="s">
        <v>514</v>
      </c>
      <c r="L206" t="s">
        <v>1752</v>
      </c>
      <c r="M206">
        <v>157</v>
      </c>
      <c r="N206">
        <v>5.54</v>
      </c>
      <c r="O206" t="s">
        <v>587</v>
      </c>
      <c r="P206" t="s">
        <v>505</v>
      </c>
      <c r="Q206" t="s">
        <v>1753</v>
      </c>
      <c r="R206" t="s">
        <v>219</v>
      </c>
      <c r="S206" t="s">
        <v>482</v>
      </c>
      <c r="T206" t="s">
        <v>490</v>
      </c>
      <c r="W206" t="s">
        <v>141</v>
      </c>
      <c r="X206" t="s">
        <v>332</v>
      </c>
      <c r="Y206" t="s">
        <v>416</v>
      </c>
      <c r="Z206" t="s">
        <v>507</v>
      </c>
      <c r="AA206" t="s">
        <v>270</v>
      </c>
      <c r="AB206" t="s">
        <v>47</v>
      </c>
      <c r="AC206" t="s">
        <v>47</v>
      </c>
      <c r="AD206" t="s">
        <v>91</v>
      </c>
      <c r="AE206" t="s">
        <v>65</v>
      </c>
      <c r="AF206" t="s">
        <v>92</v>
      </c>
      <c r="AH206" t="s">
        <v>526</v>
      </c>
      <c r="AI206" t="s">
        <v>68</v>
      </c>
      <c r="AJ206" t="s">
        <v>69</v>
      </c>
      <c r="AK206" t="s">
        <v>1554</v>
      </c>
      <c r="AL206" t="s">
        <v>501</v>
      </c>
      <c r="AM206">
        <v>100</v>
      </c>
      <c r="AN206" t="s">
        <v>1754</v>
      </c>
    </row>
    <row r="207" spans="1:40" x14ac:dyDescent="0.25">
      <c r="A207" t="s">
        <v>988</v>
      </c>
      <c r="B207" t="s">
        <v>1755</v>
      </c>
      <c r="C207" t="s">
        <v>227</v>
      </c>
      <c r="D207" t="s">
        <v>1756</v>
      </c>
      <c r="E207" t="s">
        <v>1757</v>
      </c>
      <c r="G207" t="s">
        <v>327</v>
      </c>
      <c r="H207" t="s">
        <v>47</v>
      </c>
      <c r="I207" t="s">
        <v>47</v>
      </c>
      <c r="J207" t="s">
        <v>552</v>
      </c>
      <c r="K207" t="s">
        <v>496</v>
      </c>
      <c r="L207" t="s">
        <v>1559</v>
      </c>
      <c r="M207">
        <v>110</v>
      </c>
      <c r="N207">
        <v>3.88</v>
      </c>
      <c r="O207" t="s">
        <v>587</v>
      </c>
      <c r="P207" t="s">
        <v>588</v>
      </c>
      <c r="Q207" t="s">
        <v>1560</v>
      </c>
      <c r="R207" t="s">
        <v>320</v>
      </c>
      <c r="S207" t="s">
        <v>482</v>
      </c>
      <c r="T207" t="s">
        <v>472</v>
      </c>
      <c r="U207" t="s">
        <v>473</v>
      </c>
      <c r="V207" t="s">
        <v>415</v>
      </c>
      <c r="W207" t="s">
        <v>141</v>
      </c>
      <c r="X207" t="s">
        <v>332</v>
      </c>
      <c r="Y207" t="s">
        <v>416</v>
      </c>
      <c r="Z207" t="s">
        <v>1758</v>
      </c>
      <c r="AA207" t="s">
        <v>1759</v>
      </c>
      <c r="AB207" t="s">
        <v>47</v>
      </c>
      <c r="AC207" t="s">
        <v>47</v>
      </c>
      <c r="AD207" t="s">
        <v>91</v>
      </c>
      <c r="AE207" t="s">
        <v>65</v>
      </c>
      <c r="AF207" t="s">
        <v>92</v>
      </c>
      <c r="AH207" t="s">
        <v>526</v>
      </c>
      <c r="AI207" t="s">
        <v>68</v>
      </c>
      <c r="AJ207" t="s">
        <v>69</v>
      </c>
      <c r="AK207" t="s">
        <v>324</v>
      </c>
      <c r="AL207" t="s">
        <v>1760</v>
      </c>
      <c r="AM207">
        <v>80</v>
      </c>
      <c r="AN207" t="s">
        <v>1761</v>
      </c>
    </row>
    <row r="208" spans="1:40" x14ac:dyDescent="0.25">
      <c r="A208" t="s">
        <v>988</v>
      </c>
      <c r="B208" t="s">
        <v>1762</v>
      </c>
      <c r="C208" t="s">
        <v>227</v>
      </c>
      <c r="D208" t="s">
        <v>74</v>
      </c>
      <c r="E208" t="s">
        <v>151</v>
      </c>
      <c r="G208" t="s">
        <v>327</v>
      </c>
      <c r="H208" t="s">
        <v>47</v>
      </c>
      <c r="I208" t="s">
        <v>47</v>
      </c>
      <c r="J208" t="s">
        <v>552</v>
      </c>
      <c r="K208" t="s">
        <v>496</v>
      </c>
      <c r="L208" t="s">
        <v>1547</v>
      </c>
      <c r="M208">
        <v>100</v>
      </c>
      <c r="N208">
        <v>3.53</v>
      </c>
      <c r="O208" t="s">
        <v>587</v>
      </c>
      <c r="P208" t="s">
        <v>588</v>
      </c>
      <c r="Q208" t="s">
        <v>1548</v>
      </c>
      <c r="R208" t="s">
        <v>535</v>
      </c>
      <c r="S208" t="s">
        <v>482</v>
      </c>
      <c r="T208" t="s">
        <v>1387</v>
      </c>
      <c r="W208" t="s">
        <v>141</v>
      </c>
      <c r="X208" t="s">
        <v>332</v>
      </c>
      <c r="Y208" t="s">
        <v>416</v>
      </c>
      <c r="Z208" t="s">
        <v>108</v>
      </c>
      <c r="AA208" t="s">
        <v>114</v>
      </c>
      <c r="AB208" t="s">
        <v>47</v>
      </c>
      <c r="AC208" t="s">
        <v>47</v>
      </c>
      <c r="AD208" t="s">
        <v>91</v>
      </c>
      <c r="AE208" t="s">
        <v>65</v>
      </c>
      <c r="AF208" t="s">
        <v>92</v>
      </c>
      <c r="AH208" t="s">
        <v>526</v>
      </c>
      <c r="AI208" t="s">
        <v>68</v>
      </c>
      <c r="AJ208" t="s">
        <v>126</v>
      </c>
      <c r="AK208" t="s">
        <v>324</v>
      </c>
      <c r="AL208" t="s">
        <v>1763</v>
      </c>
      <c r="AM208">
        <v>70</v>
      </c>
      <c r="AN208" t="s">
        <v>1764</v>
      </c>
    </row>
    <row r="209" spans="1:40" x14ac:dyDescent="0.25">
      <c r="A209" t="s">
        <v>988</v>
      </c>
      <c r="B209" t="s">
        <v>1765</v>
      </c>
      <c r="C209" t="s">
        <v>227</v>
      </c>
      <c r="D209" t="s">
        <v>130</v>
      </c>
      <c r="E209" t="s">
        <v>151</v>
      </c>
      <c r="G209" t="s">
        <v>1766</v>
      </c>
      <c r="H209" t="s">
        <v>47</v>
      </c>
      <c r="I209" t="s">
        <v>47</v>
      </c>
      <c r="J209" t="s">
        <v>552</v>
      </c>
      <c r="K209" t="s">
        <v>444</v>
      </c>
      <c r="L209" t="s">
        <v>1767</v>
      </c>
      <c r="M209">
        <v>117.4</v>
      </c>
      <c r="N209">
        <v>4.16</v>
      </c>
      <c r="O209" t="s">
        <v>372</v>
      </c>
      <c r="P209" t="s">
        <v>52</v>
      </c>
      <c r="Q209" t="s">
        <v>1768</v>
      </c>
      <c r="R209" t="s">
        <v>457</v>
      </c>
      <c r="S209" t="s">
        <v>482</v>
      </c>
      <c r="T209" t="s">
        <v>394</v>
      </c>
      <c r="U209" t="s">
        <v>459</v>
      </c>
      <c r="V209" t="s">
        <v>460</v>
      </c>
      <c r="W209" t="s">
        <v>114</v>
      </c>
      <c r="X209" t="s">
        <v>170</v>
      </c>
      <c r="Y209" t="s">
        <v>106</v>
      </c>
      <c r="Z209" t="s">
        <v>89</v>
      </c>
      <c r="AA209" t="s">
        <v>1769</v>
      </c>
      <c r="AB209" t="s">
        <v>47</v>
      </c>
      <c r="AC209" t="s">
        <v>47</v>
      </c>
      <c r="AD209" t="s">
        <v>1502</v>
      </c>
      <c r="AE209" t="s">
        <v>65</v>
      </c>
      <c r="AF209" t="s">
        <v>92</v>
      </c>
      <c r="AH209" t="s">
        <v>596</v>
      </c>
      <c r="AI209" t="s">
        <v>68</v>
      </c>
      <c r="AJ209" t="s">
        <v>146</v>
      </c>
      <c r="AK209" t="s">
        <v>364</v>
      </c>
      <c r="AL209" t="s">
        <v>1770</v>
      </c>
      <c r="AM209">
        <v>360</v>
      </c>
      <c r="AN209" t="s">
        <v>1771</v>
      </c>
    </row>
    <row r="210" spans="1:40" x14ac:dyDescent="0.25">
      <c r="A210" t="s">
        <v>988</v>
      </c>
      <c r="B210" t="s">
        <v>1772</v>
      </c>
      <c r="C210" t="s">
        <v>112</v>
      </c>
      <c r="D210" t="s">
        <v>113</v>
      </c>
      <c r="H210" t="s">
        <v>114</v>
      </c>
      <c r="I210" t="s">
        <v>114</v>
      </c>
      <c r="J210" t="s">
        <v>552</v>
      </c>
      <c r="K210" t="s">
        <v>1605</v>
      </c>
      <c r="L210" t="s">
        <v>1773</v>
      </c>
      <c r="M210">
        <v>415</v>
      </c>
      <c r="N210">
        <v>14.64</v>
      </c>
      <c r="O210" t="s">
        <v>114</v>
      </c>
      <c r="P210" t="s">
        <v>266</v>
      </c>
      <c r="Q210" t="s">
        <v>1774</v>
      </c>
      <c r="R210" t="s">
        <v>1775</v>
      </c>
      <c r="S210" t="s">
        <v>482</v>
      </c>
      <c r="T210" t="s">
        <v>1776</v>
      </c>
      <c r="U210" t="s">
        <v>1777</v>
      </c>
      <c r="W210" t="s">
        <v>522</v>
      </c>
      <c r="X210" t="s">
        <v>332</v>
      </c>
      <c r="Y210" t="s">
        <v>106</v>
      </c>
      <c r="Z210" t="s">
        <v>536</v>
      </c>
      <c r="AA210" t="s">
        <v>108</v>
      </c>
      <c r="AB210" t="s">
        <v>47</v>
      </c>
      <c r="AC210" t="s">
        <v>47</v>
      </c>
      <c r="AD210" t="s">
        <v>271</v>
      </c>
      <c r="AE210">
        <v>3</v>
      </c>
      <c r="AF210" t="s">
        <v>47</v>
      </c>
      <c r="AH210" t="s">
        <v>114</v>
      </c>
      <c r="AI210" t="s">
        <v>558</v>
      </c>
      <c r="AK210" t="s">
        <v>1778</v>
      </c>
      <c r="AL210" t="s">
        <v>731</v>
      </c>
      <c r="AN210" t="s">
        <v>1779</v>
      </c>
    </row>
    <row r="211" spans="1:40" x14ac:dyDescent="0.25">
      <c r="A211" t="s">
        <v>988</v>
      </c>
      <c r="B211" t="s">
        <v>1780</v>
      </c>
      <c r="C211" t="s">
        <v>227</v>
      </c>
      <c r="D211" t="s">
        <v>130</v>
      </c>
      <c r="E211" t="s">
        <v>151</v>
      </c>
      <c r="G211" t="s">
        <v>1766</v>
      </c>
      <c r="H211" t="s">
        <v>47</v>
      </c>
      <c r="I211" t="s">
        <v>47</v>
      </c>
      <c r="J211" t="s">
        <v>552</v>
      </c>
      <c r="K211" t="s">
        <v>479</v>
      </c>
      <c r="L211" t="s">
        <v>1781</v>
      </c>
      <c r="M211">
        <v>177.6</v>
      </c>
      <c r="N211">
        <v>6.24</v>
      </c>
      <c r="O211" t="s">
        <v>80</v>
      </c>
      <c r="P211" t="s">
        <v>52</v>
      </c>
      <c r="Q211" t="s">
        <v>1782</v>
      </c>
      <c r="R211" t="s">
        <v>1540</v>
      </c>
      <c r="S211" t="s">
        <v>458</v>
      </c>
      <c r="T211" t="s">
        <v>288</v>
      </c>
      <c r="U211" t="s">
        <v>459</v>
      </c>
      <c r="V211" t="s">
        <v>460</v>
      </c>
      <c r="W211" t="s">
        <v>1674</v>
      </c>
      <c r="X211" t="s">
        <v>1783</v>
      </c>
      <c r="Y211" t="s">
        <v>61</v>
      </c>
      <c r="Z211" t="s">
        <v>1784</v>
      </c>
      <c r="AA211" t="s">
        <v>63</v>
      </c>
      <c r="AB211" t="s">
        <v>47</v>
      </c>
      <c r="AC211" t="s">
        <v>47</v>
      </c>
      <c r="AD211" t="s">
        <v>1374</v>
      </c>
      <c r="AE211" t="s">
        <v>65</v>
      </c>
      <c r="AF211" t="s">
        <v>66</v>
      </c>
      <c r="AH211" t="s">
        <v>526</v>
      </c>
      <c r="AI211" t="s">
        <v>68</v>
      </c>
      <c r="AJ211" t="s">
        <v>1785</v>
      </c>
      <c r="AK211" t="s">
        <v>1786</v>
      </c>
      <c r="AL211" t="s">
        <v>95</v>
      </c>
      <c r="AM211">
        <v>370</v>
      </c>
      <c r="AN211" t="s">
        <v>1787</v>
      </c>
    </row>
    <row r="212" spans="1:40" x14ac:dyDescent="0.25">
      <c r="A212" t="s">
        <v>988</v>
      </c>
      <c r="B212" t="s">
        <v>1788</v>
      </c>
      <c r="C212" t="s">
        <v>42</v>
      </c>
      <c r="D212" t="s">
        <v>130</v>
      </c>
      <c r="E212" t="s">
        <v>1281</v>
      </c>
      <c r="F212" t="s">
        <v>1789</v>
      </c>
      <c r="G212" t="s">
        <v>1790</v>
      </c>
      <c r="H212" t="s">
        <v>47</v>
      </c>
      <c r="I212" t="s">
        <v>47</v>
      </c>
      <c r="J212" t="s">
        <v>513</v>
      </c>
      <c r="K212" t="s">
        <v>514</v>
      </c>
      <c r="L212" t="s">
        <v>1791</v>
      </c>
      <c r="M212">
        <v>110</v>
      </c>
      <c r="N212">
        <v>3.88</v>
      </c>
      <c r="O212" t="s">
        <v>372</v>
      </c>
      <c r="P212" t="s">
        <v>52</v>
      </c>
      <c r="Q212" t="s">
        <v>1792</v>
      </c>
      <c r="R212" t="s">
        <v>457</v>
      </c>
      <c r="S212" t="s">
        <v>482</v>
      </c>
      <c r="T212" t="s">
        <v>624</v>
      </c>
      <c r="U212" t="s">
        <v>614</v>
      </c>
      <c r="V212" t="s">
        <v>626</v>
      </c>
      <c r="W212" t="s">
        <v>141</v>
      </c>
      <c r="X212" t="s">
        <v>332</v>
      </c>
      <c r="Y212" t="s">
        <v>106</v>
      </c>
      <c r="Z212" t="s">
        <v>107</v>
      </c>
      <c r="AA212" t="s">
        <v>474</v>
      </c>
      <c r="AB212" t="s">
        <v>47</v>
      </c>
      <c r="AC212" t="s">
        <v>47</v>
      </c>
      <c r="AD212" t="s">
        <v>1374</v>
      </c>
      <c r="AE212" t="s">
        <v>65</v>
      </c>
      <c r="AF212" t="s">
        <v>92</v>
      </c>
      <c r="AH212" t="s">
        <v>526</v>
      </c>
      <c r="AI212" t="s">
        <v>68</v>
      </c>
      <c r="AJ212" t="s">
        <v>146</v>
      </c>
      <c r="AK212" t="s">
        <v>364</v>
      </c>
      <c r="AL212" t="s">
        <v>1793</v>
      </c>
      <c r="AM212">
        <v>160</v>
      </c>
      <c r="AN212" t="s">
        <v>1794</v>
      </c>
    </row>
    <row r="213" spans="1:40" x14ac:dyDescent="0.25">
      <c r="A213" t="s">
        <v>988</v>
      </c>
      <c r="B213" t="s">
        <v>1795</v>
      </c>
      <c r="C213" t="s">
        <v>227</v>
      </c>
      <c r="D213" t="s">
        <v>1796</v>
      </c>
      <c r="E213" t="s">
        <v>1797</v>
      </c>
      <c r="G213" t="s">
        <v>327</v>
      </c>
      <c r="H213" t="s">
        <v>47</v>
      </c>
      <c r="I213" t="s">
        <v>47</v>
      </c>
      <c r="J213" t="s">
        <v>513</v>
      </c>
      <c r="K213" t="s">
        <v>514</v>
      </c>
      <c r="L213" t="s">
        <v>1798</v>
      </c>
      <c r="M213">
        <v>96</v>
      </c>
      <c r="N213">
        <v>3.39</v>
      </c>
      <c r="O213" t="s">
        <v>383</v>
      </c>
      <c r="P213" t="s">
        <v>52</v>
      </c>
      <c r="Q213" t="s">
        <v>1799</v>
      </c>
      <c r="R213" t="s">
        <v>1800</v>
      </c>
      <c r="S213" t="s">
        <v>482</v>
      </c>
      <c r="T213" t="s">
        <v>472</v>
      </c>
      <c r="U213" t="s">
        <v>473</v>
      </c>
      <c r="V213" t="s">
        <v>415</v>
      </c>
      <c r="W213" t="s">
        <v>1674</v>
      </c>
      <c r="X213" t="s">
        <v>332</v>
      </c>
      <c r="Y213" t="s">
        <v>1801</v>
      </c>
      <c r="Z213" t="s">
        <v>223</v>
      </c>
      <c r="AA213" t="s">
        <v>47</v>
      </c>
      <c r="AB213" t="s">
        <v>47</v>
      </c>
      <c r="AC213" t="s">
        <v>47</v>
      </c>
      <c r="AD213" t="s">
        <v>91</v>
      </c>
      <c r="AE213" t="s">
        <v>65</v>
      </c>
      <c r="AF213" t="s">
        <v>92</v>
      </c>
      <c r="AH213" t="s">
        <v>526</v>
      </c>
      <c r="AI213" t="s">
        <v>68</v>
      </c>
      <c r="AJ213" t="s">
        <v>146</v>
      </c>
      <c r="AK213" t="s">
        <v>1690</v>
      </c>
      <c r="AL213" t="s">
        <v>1802</v>
      </c>
      <c r="AM213">
        <v>130</v>
      </c>
      <c r="AN213" t="s">
        <v>1803</v>
      </c>
    </row>
    <row r="214" spans="1:40" x14ac:dyDescent="0.25">
      <c r="A214" t="s">
        <v>988</v>
      </c>
      <c r="B214" t="s">
        <v>1804</v>
      </c>
      <c r="C214" t="s">
        <v>112</v>
      </c>
      <c r="D214" t="s">
        <v>113</v>
      </c>
      <c r="H214" t="s">
        <v>114</v>
      </c>
      <c r="I214" t="s">
        <v>114</v>
      </c>
      <c r="J214" t="s">
        <v>564</v>
      </c>
      <c r="K214" t="s">
        <v>565</v>
      </c>
      <c r="L214" t="s">
        <v>1805</v>
      </c>
      <c r="M214">
        <v>340</v>
      </c>
      <c r="N214">
        <v>11.99</v>
      </c>
      <c r="O214" t="s">
        <v>114</v>
      </c>
      <c r="P214" t="s">
        <v>308</v>
      </c>
      <c r="Q214" t="s">
        <v>1806</v>
      </c>
      <c r="R214" t="s">
        <v>1807</v>
      </c>
      <c r="S214" t="s">
        <v>664</v>
      </c>
      <c r="T214" t="s">
        <v>1808</v>
      </c>
      <c r="U214" t="s">
        <v>1809</v>
      </c>
      <c r="V214" t="s">
        <v>1810</v>
      </c>
      <c r="W214" t="s">
        <v>141</v>
      </c>
      <c r="X214" t="s">
        <v>1811</v>
      </c>
      <c r="Y214" t="s">
        <v>106</v>
      </c>
      <c r="Z214" t="s">
        <v>270</v>
      </c>
      <c r="AA214" t="s">
        <v>114</v>
      </c>
      <c r="AB214" t="s">
        <v>47</v>
      </c>
      <c r="AC214" t="s">
        <v>47</v>
      </c>
      <c r="AD214" t="s">
        <v>271</v>
      </c>
      <c r="AE214" t="s">
        <v>114</v>
      </c>
      <c r="AF214" t="s">
        <v>114</v>
      </c>
      <c r="AH214" t="s">
        <v>114</v>
      </c>
      <c r="AI214" t="s">
        <v>68</v>
      </c>
      <c r="AJ214" t="s">
        <v>126</v>
      </c>
      <c r="AK214" t="s">
        <v>1049</v>
      </c>
      <c r="AL214" t="s">
        <v>198</v>
      </c>
      <c r="AM214">
        <v>130</v>
      </c>
      <c r="AN214" t="s">
        <v>1812</v>
      </c>
    </row>
    <row r="215" spans="1:40" x14ac:dyDescent="0.25">
      <c r="A215" t="s">
        <v>988</v>
      </c>
      <c r="B215" t="s">
        <v>1813</v>
      </c>
      <c r="C215" t="s">
        <v>42</v>
      </c>
      <c r="D215" t="s">
        <v>130</v>
      </c>
      <c r="E215" t="s">
        <v>151</v>
      </c>
      <c r="F215" t="s">
        <v>1814</v>
      </c>
      <c r="G215" t="s">
        <v>1815</v>
      </c>
      <c r="H215" t="s">
        <v>47</v>
      </c>
      <c r="I215" t="s">
        <v>47</v>
      </c>
      <c r="J215" t="s">
        <v>584</v>
      </c>
      <c r="K215" t="s">
        <v>1816</v>
      </c>
      <c r="L215" t="s">
        <v>1817</v>
      </c>
      <c r="O215" t="s">
        <v>372</v>
      </c>
      <c r="P215" t="s">
        <v>709</v>
      </c>
      <c r="Q215" t="s">
        <v>1818</v>
      </c>
      <c r="R215" t="s">
        <v>1819</v>
      </c>
      <c r="S215" t="s">
        <v>633</v>
      </c>
      <c r="T215" t="s">
        <v>1613</v>
      </c>
      <c r="W215" t="s">
        <v>141</v>
      </c>
      <c r="X215" t="s">
        <v>1820</v>
      </c>
      <c r="Y215" t="s">
        <v>106</v>
      </c>
      <c r="Z215" t="s">
        <v>107</v>
      </c>
      <c r="AA215" t="s">
        <v>63</v>
      </c>
      <c r="AB215" t="s">
        <v>47</v>
      </c>
      <c r="AC215" t="s">
        <v>47</v>
      </c>
      <c r="AD215" t="s">
        <v>144</v>
      </c>
      <c r="AE215" t="s">
        <v>65</v>
      </c>
      <c r="AF215" t="s">
        <v>92</v>
      </c>
      <c r="AH215" t="s">
        <v>596</v>
      </c>
      <c r="AI215" t="s">
        <v>68</v>
      </c>
      <c r="AJ215" t="s">
        <v>146</v>
      </c>
      <c r="AK215" t="s">
        <v>1821</v>
      </c>
      <c r="AL215" t="s">
        <v>1822</v>
      </c>
      <c r="AN215" t="s">
        <v>1823</v>
      </c>
    </row>
    <row r="216" spans="1:40" x14ac:dyDescent="0.25">
      <c r="A216" t="s">
        <v>988</v>
      </c>
      <c r="B216" t="s">
        <v>1824</v>
      </c>
      <c r="C216" t="s">
        <v>227</v>
      </c>
      <c r="D216" t="s">
        <v>130</v>
      </c>
      <c r="E216" t="s">
        <v>151</v>
      </c>
      <c r="G216" t="s">
        <v>583</v>
      </c>
      <c r="H216" t="s">
        <v>47</v>
      </c>
      <c r="I216" t="s">
        <v>47</v>
      </c>
      <c r="J216" t="s">
        <v>513</v>
      </c>
      <c r="K216" t="s">
        <v>544</v>
      </c>
      <c r="L216" t="s">
        <v>1825</v>
      </c>
      <c r="M216">
        <v>118</v>
      </c>
      <c r="N216">
        <v>4.16</v>
      </c>
      <c r="O216" t="s">
        <v>587</v>
      </c>
      <c r="P216" t="s">
        <v>1826</v>
      </c>
      <c r="Q216" t="s">
        <v>1827</v>
      </c>
      <c r="R216" t="s">
        <v>535</v>
      </c>
      <c r="S216" t="s">
        <v>654</v>
      </c>
      <c r="T216" t="s">
        <v>1471</v>
      </c>
      <c r="W216" t="s">
        <v>141</v>
      </c>
      <c r="X216" t="s">
        <v>757</v>
      </c>
      <c r="Y216" t="s">
        <v>814</v>
      </c>
      <c r="Z216" t="s">
        <v>108</v>
      </c>
      <c r="AA216" t="s">
        <v>114</v>
      </c>
      <c r="AB216" t="s">
        <v>47</v>
      </c>
      <c r="AC216" t="s">
        <v>47</v>
      </c>
      <c r="AD216" t="s">
        <v>144</v>
      </c>
      <c r="AE216" t="s">
        <v>65</v>
      </c>
      <c r="AF216" t="s">
        <v>114</v>
      </c>
      <c r="AH216" t="s">
        <v>596</v>
      </c>
      <c r="AI216" t="s">
        <v>68</v>
      </c>
      <c r="AJ216" t="s">
        <v>126</v>
      </c>
      <c r="AK216" t="s">
        <v>324</v>
      </c>
      <c r="AL216" t="s">
        <v>1828</v>
      </c>
      <c r="AM216">
        <v>50</v>
      </c>
      <c r="AN216" t="s">
        <v>1829</v>
      </c>
    </row>
    <row r="217" spans="1:40" x14ac:dyDescent="0.25">
      <c r="A217" t="s">
        <v>988</v>
      </c>
      <c r="B217" t="s">
        <v>1830</v>
      </c>
      <c r="C217" t="s">
        <v>227</v>
      </c>
      <c r="D217" t="s">
        <v>74</v>
      </c>
      <c r="E217" t="s">
        <v>151</v>
      </c>
      <c r="G217" t="s">
        <v>1831</v>
      </c>
      <c r="H217" t="s">
        <v>47</v>
      </c>
      <c r="I217" t="s">
        <v>47</v>
      </c>
      <c r="J217" t="s">
        <v>584</v>
      </c>
      <c r="K217" t="s">
        <v>1832</v>
      </c>
      <c r="L217" t="s">
        <v>1735</v>
      </c>
      <c r="O217" t="s">
        <v>80</v>
      </c>
      <c r="P217" t="s">
        <v>709</v>
      </c>
      <c r="Q217" t="s">
        <v>1736</v>
      </c>
      <c r="R217" t="s">
        <v>340</v>
      </c>
      <c r="S217" t="s">
        <v>482</v>
      </c>
      <c r="T217" t="s">
        <v>394</v>
      </c>
      <c r="U217" t="s">
        <v>459</v>
      </c>
      <c r="V217" t="s">
        <v>460</v>
      </c>
      <c r="W217" t="s">
        <v>141</v>
      </c>
      <c r="X217" t="s">
        <v>1820</v>
      </c>
      <c r="Y217" t="s">
        <v>106</v>
      </c>
      <c r="Z217" t="s">
        <v>107</v>
      </c>
      <c r="AA217" t="s">
        <v>1667</v>
      </c>
      <c r="AB217" t="s">
        <v>47</v>
      </c>
      <c r="AC217" t="s">
        <v>47</v>
      </c>
      <c r="AD217" t="s">
        <v>144</v>
      </c>
      <c r="AE217" t="s">
        <v>65</v>
      </c>
      <c r="AF217" t="s">
        <v>92</v>
      </c>
      <c r="AH217" t="s">
        <v>596</v>
      </c>
      <c r="AI217" t="s">
        <v>68</v>
      </c>
      <c r="AJ217" t="s">
        <v>146</v>
      </c>
      <c r="AK217" t="s">
        <v>1554</v>
      </c>
      <c r="AL217" t="s">
        <v>1833</v>
      </c>
      <c r="AN217" t="s">
        <v>1834</v>
      </c>
    </row>
    <row r="218" spans="1:40" x14ac:dyDescent="0.25">
      <c r="A218" t="s">
        <v>988</v>
      </c>
      <c r="B218" t="s">
        <v>1835</v>
      </c>
      <c r="C218" t="s">
        <v>227</v>
      </c>
      <c r="D218" t="s">
        <v>1836</v>
      </c>
      <c r="E218" t="s">
        <v>1837</v>
      </c>
      <c r="G218" t="s">
        <v>1766</v>
      </c>
      <c r="H218" t="s">
        <v>47</v>
      </c>
      <c r="I218" t="s">
        <v>47</v>
      </c>
      <c r="J218" t="s">
        <v>584</v>
      </c>
      <c r="K218" t="s">
        <v>1816</v>
      </c>
      <c r="L218" t="s">
        <v>1838</v>
      </c>
      <c r="M218">
        <v>130</v>
      </c>
      <c r="N218">
        <v>4.59</v>
      </c>
      <c r="O218" t="s">
        <v>80</v>
      </c>
      <c r="P218" t="s">
        <v>52</v>
      </c>
      <c r="Q218" t="s">
        <v>1839</v>
      </c>
      <c r="R218" t="s">
        <v>1714</v>
      </c>
      <c r="S218" t="s">
        <v>580</v>
      </c>
      <c r="T218" t="s">
        <v>288</v>
      </c>
      <c r="U218" t="s">
        <v>459</v>
      </c>
      <c r="V218" t="s">
        <v>460</v>
      </c>
      <c r="W218" t="s">
        <v>141</v>
      </c>
      <c r="X218" t="s">
        <v>493</v>
      </c>
      <c r="Y218" t="s">
        <v>61</v>
      </c>
      <c r="Z218" t="s">
        <v>1840</v>
      </c>
      <c r="AA218" t="s">
        <v>1841</v>
      </c>
      <c r="AB218" t="s">
        <v>47</v>
      </c>
      <c r="AC218" t="s">
        <v>47</v>
      </c>
      <c r="AD218" t="s">
        <v>1374</v>
      </c>
      <c r="AE218" t="s">
        <v>65</v>
      </c>
      <c r="AF218" t="s">
        <v>92</v>
      </c>
      <c r="AH218" t="s">
        <v>596</v>
      </c>
      <c r="AI218" t="s">
        <v>68</v>
      </c>
      <c r="AJ218" t="s">
        <v>146</v>
      </c>
      <c r="AK218" t="s">
        <v>364</v>
      </c>
      <c r="AL218" t="s">
        <v>1842</v>
      </c>
      <c r="AM218">
        <v>370</v>
      </c>
      <c r="AN218" t="s">
        <v>1843</v>
      </c>
    </row>
    <row r="219" spans="1:40" x14ac:dyDescent="0.25">
      <c r="A219" t="s">
        <v>988</v>
      </c>
      <c r="B219" t="s">
        <v>1844</v>
      </c>
      <c r="C219" t="s">
        <v>227</v>
      </c>
      <c r="D219" t="s">
        <v>130</v>
      </c>
      <c r="E219" t="s">
        <v>151</v>
      </c>
      <c r="G219" t="s">
        <v>583</v>
      </c>
      <c r="H219" t="s">
        <v>47</v>
      </c>
      <c r="I219" t="s">
        <v>47</v>
      </c>
      <c r="J219" t="s">
        <v>584</v>
      </c>
      <c r="K219" t="s">
        <v>1816</v>
      </c>
      <c r="L219" t="s">
        <v>1825</v>
      </c>
      <c r="M219">
        <v>108</v>
      </c>
      <c r="N219">
        <v>3.81</v>
      </c>
      <c r="O219" t="s">
        <v>602</v>
      </c>
      <c r="P219" t="s">
        <v>588</v>
      </c>
      <c r="Q219" t="s">
        <v>1827</v>
      </c>
      <c r="R219" t="s">
        <v>535</v>
      </c>
      <c r="S219" t="s">
        <v>1845</v>
      </c>
      <c r="T219" t="s">
        <v>591</v>
      </c>
      <c r="U219" t="s">
        <v>592</v>
      </c>
      <c r="V219" t="s">
        <v>593</v>
      </c>
      <c r="W219" t="s">
        <v>756</v>
      </c>
      <c r="X219" t="s">
        <v>1846</v>
      </c>
      <c r="Y219" t="s">
        <v>1847</v>
      </c>
      <c r="Z219" t="s">
        <v>536</v>
      </c>
      <c r="AA219" t="s">
        <v>114</v>
      </c>
      <c r="AB219" t="s">
        <v>47</v>
      </c>
      <c r="AC219" t="s">
        <v>47</v>
      </c>
      <c r="AD219" t="s">
        <v>271</v>
      </c>
      <c r="AE219">
        <v>3</v>
      </c>
      <c r="AF219" t="s">
        <v>92</v>
      </c>
      <c r="AH219" t="s">
        <v>538</v>
      </c>
      <c r="AI219" t="s">
        <v>68</v>
      </c>
      <c r="AJ219" t="s">
        <v>69</v>
      </c>
      <c r="AK219" t="s">
        <v>871</v>
      </c>
      <c r="AL219" t="s">
        <v>1848</v>
      </c>
      <c r="AM219">
        <v>120</v>
      </c>
      <c r="AN219" t="s">
        <v>1849</v>
      </c>
    </row>
    <row r="220" spans="1:40" x14ac:dyDescent="0.25">
      <c r="A220" t="s">
        <v>988</v>
      </c>
      <c r="B220" t="s">
        <v>1850</v>
      </c>
      <c r="C220" t="s">
        <v>227</v>
      </c>
      <c r="D220" t="s">
        <v>1851</v>
      </c>
      <c r="E220" t="s">
        <v>151</v>
      </c>
      <c r="G220" t="s">
        <v>583</v>
      </c>
      <c r="H220" t="s">
        <v>47</v>
      </c>
      <c r="I220" t="s">
        <v>47</v>
      </c>
      <c r="J220" t="s">
        <v>584</v>
      </c>
      <c r="K220" t="s">
        <v>585</v>
      </c>
      <c r="L220" t="s">
        <v>1852</v>
      </c>
      <c r="O220" t="s">
        <v>80</v>
      </c>
      <c r="P220" t="s">
        <v>204</v>
      </c>
      <c r="Q220" t="s">
        <v>1853</v>
      </c>
      <c r="R220" t="s">
        <v>320</v>
      </c>
      <c r="S220" t="s">
        <v>633</v>
      </c>
      <c r="T220" t="s">
        <v>613</v>
      </c>
      <c r="U220" t="s">
        <v>614</v>
      </c>
      <c r="V220" t="s">
        <v>626</v>
      </c>
      <c r="W220" t="s">
        <v>141</v>
      </c>
      <c r="X220" t="s">
        <v>1820</v>
      </c>
      <c r="Y220" t="s">
        <v>416</v>
      </c>
      <c r="Z220" t="s">
        <v>223</v>
      </c>
      <c r="AA220" t="s">
        <v>270</v>
      </c>
      <c r="AB220" t="s">
        <v>47</v>
      </c>
      <c r="AC220" t="s">
        <v>47</v>
      </c>
      <c r="AD220" t="s">
        <v>1854</v>
      </c>
      <c r="AE220" t="s">
        <v>65</v>
      </c>
      <c r="AF220" t="s">
        <v>47</v>
      </c>
      <c r="AH220" t="s">
        <v>596</v>
      </c>
      <c r="AI220" t="s">
        <v>68</v>
      </c>
      <c r="AJ220" t="s">
        <v>146</v>
      </c>
      <c r="AK220" t="s">
        <v>539</v>
      </c>
      <c r="AL220" t="s">
        <v>678</v>
      </c>
      <c r="AM220">
        <v>220</v>
      </c>
      <c r="AN220" t="s">
        <v>1855</v>
      </c>
    </row>
    <row r="221" spans="1:40" x14ac:dyDescent="0.25">
      <c r="A221" t="s">
        <v>988</v>
      </c>
      <c r="B221" t="s">
        <v>1856</v>
      </c>
      <c r="C221" t="s">
        <v>227</v>
      </c>
      <c r="D221" t="s">
        <v>130</v>
      </c>
      <c r="E221" t="s">
        <v>151</v>
      </c>
      <c r="G221" t="s">
        <v>583</v>
      </c>
      <c r="H221" t="s">
        <v>47</v>
      </c>
      <c r="I221" t="s">
        <v>47</v>
      </c>
      <c r="J221" t="s">
        <v>584</v>
      </c>
      <c r="K221" t="s">
        <v>573</v>
      </c>
      <c r="L221" t="s">
        <v>1857</v>
      </c>
      <c r="M221">
        <v>163</v>
      </c>
      <c r="N221">
        <v>5.75</v>
      </c>
      <c r="O221" t="s">
        <v>587</v>
      </c>
      <c r="P221" t="s">
        <v>505</v>
      </c>
      <c r="Q221" t="s">
        <v>1858</v>
      </c>
      <c r="R221" t="s">
        <v>1859</v>
      </c>
      <c r="S221" t="s">
        <v>1860</v>
      </c>
      <c r="T221" t="s">
        <v>1861</v>
      </c>
      <c r="U221" t="s">
        <v>1862</v>
      </c>
      <c r="V221" t="s">
        <v>1863</v>
      </c>
      <c r="W221" t="s">
        <v>141</v>
      </c>
      <c r="X221" t="s">
        <v>1820</v>
      </c>
      <c r="Y221" t="s">
        <v>416</v>
      </c>
      <c r="Z221" t="s">
        <v>223</v>
      </c>
      <c r="AA221" t="s">
        <v>270</v>
      </c>
      <c r="AB221" t="s">
        <v>47</v>
      </c>
      <c r="AC221" t="s">
        <v>47</v>
      </c>
      <c r="AD221" t="s">
        <v>1699</v>
      </c>
      <c r="AE221" t="s">
        <v>65</v>
      </c>
      <c r="AF221" t="s">
        <v>92</v>
      </c>
      <c r="AH221" t="s">
        <v>526</v>
      </c>
      <c r="AI221" t="s">
        <v>68</v>
      </c>
      <c r="AJ221" t="s">
        <v>146</v>
      </c>
      <c r="AK221" t="s">
        <v>1132</v>
      </c>
      <c r="AL221" t="s">
        <v>1864</v>
      </c>
      <c r="AM221">
        <v>170</v>
      </c>
      <c r="AN221" t="s">
        <v>1865</v>
      </c>
    </row>
    <row r="222" spans="1:40" x14ac:dyDescent="0.25">
      <c r="A222" t="s">
        <v>988</v>
      </c>
      <c r="B222" t="s">
        <v>1866</v>
      </c>
      <c r="C222" t="s">
        <v>112</v>
      </c>
      <c r="D222" t="s">
        <v>113</v>
      </c>
      <c r="H222" t="s">
        <v>114</v>
      </c>
      <c r="I222" t="s">
        <v>114</v>
      </c>
      <c r="J222" t="s">
        <v>600</v>
      </c>
      <c r="K222" t="s">
        <v>630</v>
      </c>
      <c r="L222" t="s">
        <v>1867</v>
      </c>
      <c r="M222">
        <v>390</v>
      </c>
      <c r="N222">
        <v>13.76</v>
      </c>
      <c r="O222" t="s">
        <v>1434</v>
      </c>
      <c r="P222" t="s">
        <v>829</v>
      </c>
      <c r="Q222" t="s">
        <v>1868</v>
      </c>
      <c r="R222" t="s">
        <v>436</v>
      </c>
      <c r="S222" t="s">
        <v>605</v>
      </c>
      <c r="T222" t="s">
        <v>1471</v>
      </c>
      <c r="W222" t="s">
        <v>141</v>
      </c>
      <c r="X222" t="s">
        <v>332</v>
      </c>
      <c r="Y222" t="s">
        <v>106</v>
      </c>
      <c r="Z222" t="s">
        <v>270</v>
      </c>
      <c r="AA222" t="s">
        <v>114</v>
      </c>
      <c r="AB222" t="s">
        <v>47</v>
      </c>
      <c r="AC222" t="s">
        <v>114</v>
      </c>
      <c r="AD222" t="s">
        <v>271</v>
      </c>
      <c r="AE222" t="s">
        <v>853</v>
      </c>
      <c r="AF222" t="s">
        <v>47</v>
      </c>
      <c r="AH222" t="s">
        <v>114</v>
      </c>
      <c r="AI222" t="s">
        <v>68</v>
      </c>
      <c r="AK222" t="s">
        <v>127</v>
      </c>
      <c r="AL222" t="s">
        <v>1869</v>
      </c>
      <c r="AM222">
        <v>100</v>
      </c>
      <c r="AN222" t="s">
        <v>1870</v>
      </c>
    </row>
    <row r="223" spans="1:40" x14ac:dyDescent="0.25">
      <c r="A223" t="s">
        <v>988</v>
      </c>
      <c r="B223" t="s">
        <v>1871</v>
      </c>
      <c r="C223" t="s">
        <v>112</v>
      </c>
      <c r="D223" t="s">
        <v>113</v>
      </c>
      <c r="H223" t="s">
        <v>114</v>
      </c>
      <c r="I223" t="s">
        <v>114</v>
      </c>
      <c r="J223" t="s">
        <v>600</v>
      </c>
      <c r="K223" t="s">
        <v>630</v>
      </c>
      <c r="L223" t="s">
        <v>1872</v>
      </c>
      <c r="M223">
        <v>350</v>
      </c>
      <c r="N223">
        <v>12.35</v>
      </c>
      <c r="O223" t="s">
        <v>1434</v>
      </c>
      <c r="P223" t="s">
        <v>266</v>
      </c>
      <c r="Q223" t="s">
        <v>1873</v>
      </c>
      <c r="R223" t="s">
        <v>442</v>
      </c>
      <c r="S223" t="s">
        <v>633</v>
      </c>
      <c r="T223" t="s">
        <v>445</v>
      </c>
      <c r="W223" t="s">
        <v>141</v>
      </c>
      <c r="X223" t="s">
        <v>332</v>
      </c>
      <c r="Y223" t="s">
        <v>106</v>
      </c>
      <c r="Z223" t="s">
        <v>1521</v>
      </c>
      <c r="AA223" t="s">
        <v>270</v>
      </c>
      <c r="AB223" t="s">
        <v>47</v>
      </c>
      <c r="AC223" t="s">
        <v>114</v>
      </c>
      <c r="AD223" t="s">
        <v>271</v>
      </c>
      <c r="AE223" t="s">
        <v>65</v>
      </c>
      <c r="AF223" t="s">
        <v>47</v>
      </c>
      <c r="AH223" t="s">
        <v>114</v>
      </c>
      <c r="AI223" t="s">
        <v>68</v>
      </c>
      <c r="AK223" t="s">
        <v>127</v>
      </c>
      <c r="AL223" t="s">
        <v>95</v>
      </c>
      <c r="AM223">
        <v>140</v>
      </c>
      <c r="AN223" t="s">
        <v>1874</v>
      </c>
    </row>
    <row r="224" spans="1:40" x14ac:dyDescent="0.25">
      <c r="A224" t="s">
        <v>988</v>
      </c>
      <c r="B224" t="s">
        <v>1875</v>
      </c>
      <c r="C224" t="s">
        <v>112</v>
      </c>
      <c r="D224" t="s">
        <v>113</v>
      </c>
      <c r="H224" t="s">
        <v>114</v>
      </c>
      <c r="I224" t="s">
        <v>114</v>
      </c>
      <c r="J224" t="s">
        <v>600</v>
      </c>
      <c r="K224" t="s">
        <v>1832</v>
      </c>
      <c r="L224" t="s">
        <v>1876</v>
      </c>
      <c r="M224">
        <v>400</v>
      </c>
      <c r="N224">
        <v>14.11</v>
      </c>
      <c r="P224" t="s">
        <v>266</v>
      </c>
      <c r="Q224" t="s">
        <v>1877</v>
      </c>
      <c r="R224" t="s">
        <v>1775</v>
      </c>
      <c r="S224" t="s">
        <v>633</v>
      </c>
      <c r="T224" t="s">
        <v>445</v>
      </c>
      <c r="W224" t="s">
        <v>141</v>
      </c>
      <c r="X224" t="s">
        <v>105</v>
      </c>
      <c r="Y224" t="s">
        <v>106</v>
      </c>
      <c r="Z224" t="s">
        <v>108</v>
      </c>
      <c r="AA224" t="s">
        <v>270</v>
      </c>
      <c r="AB224" t="s">
        <v>47</v>
      </c>
      <c r="AC224" t="s">
        <v>47</v>
      </c>
      <c r="AD224" t="s">
        <v>271</v>
      </c>
      <c r="AE224" t="s">
        <v>833</v>
      </c>
      <c r="AF224" t="s">
        <v>47</v>
      </c>
      <c r="AH224" t="s">
        <v>114</v>
      </c>
      <c r="AI224" t="s">
        <v>68</v>
      </c>
      <c r="AK224" t="s">
        <v>127</v>
      </c>
      <c r="AL224" t="s">
        <v>71</v>
      </c>
      <c r="AM224">
        <v>140</v>
      </c>
      <c r="AN224" t="s">
        <v>1878</v>
      </c>
    </row>
    <row r="225" spans="1:40" x14ac:dyDescent="0.25">
      <c r="A225" t="s">
        <v>988</v>
      </c>
      <c r="B225" t="s">
        <v>1879</v>
      </c>
      <c r="C225" t="s">
        <v>112</v>
      </c>
      <c r="D225" t="s">
        <v>113</v>
      </c>
      <c r="H225" t="s">
        <v>114</v>
      </c>
      <c r="I225" t="s">
        <v>114</v>
      </c>
      <c r="J225" t="s">
        <v>600</v>
      </c>
      <c r="K225" t="s">
        <v>573</v>
      </c>
      <c r="L225" t="s">
        <v>1880</v>
      </c>
      <c r="M225">
        <v>350</v>
      </c>
      <c r="N225">
        <v>12.35</v>
      </c>
      <c r="O225" t="s">
        <v>114</v>
      </c>
      <c r="P225" t="s">
        <v>308</v>
      </c>
      <c r="Q225" t="s">
        <v>1881</v>
      </c>
      <c r="R225" t="s">
        <v>436</v>
      </c>
      <c r="S225" t="s">
        <v>633</v>
      </c>
      <c r="T225" t="s">
        <v>655</v>
      </c>
      <c r="U225" t="s">
        <v>1882</v>
      </c>
      <c r="W225" t="s">
        <v>141</v>
      </c>
      <c r="X225" t="s">
        <v>332</v>
      </c>
      <c r="Y225" t="s">
        <v>106</v>
      </c>
      <c r="Z225" t="s">
        <v>270</v>
      </c>
      <c r="AA225" t="s">
        <v>114</v>
      </c>
      <c r="AB225" t="s">
        <v>47</v>
      </c>
      <c r="AC225" t="s">
        <v>47</v>
      </c>
      <c r="AD225" t="s">
        <v>271</v>
      </c>
      <c r="AE225" t="s">
        <v>833</v>
      </c>
      <c r="AF225" t="s">
        <v>114</v>
      </c>
      <c r="AH225" t="s">
        <v>114</v>
      </c>
      <c r="AI225" t="s">
        <v>68</v>
      </c>
      <c r="AK225" t="s">
        <v>1883</v>
      </c>
      <c r="AL225" t="s">
        <v>71</v>
      </c>
      <c r="AM225">
        <v>100</v>
      </c>
      <c r="AN225" t="s">
        <v>1884</v>
      </c>
    </row>
    <row r="226" spans="1:40" x14ac:dyDescent="0.25">
      <c r="A226" t="s">
        <v>988</v>
      </c>
      <c r="B226" t="s">
        <v>1885</v>
      </c>
      <c r="C226" t="s">
        <v>112</v>
      </c>
      <c r="D226" t="s">
        <v>113</v>
      </c>
      <c r="H226" t="s">
        <v>114</v>
      </c>
      <c r="I226" t="s">
        <v>114</v>
      </c>
      <c r="J226" t="s">
        <v>600</v>
      </c>
      <c r="K226" t="s">
        <v>573</v>
      </c>
      <c r="L226" t="s">
        <v>1886</v>
      </c>
      <c r="M226">
        <v>350</v>
      </c>
      <c r="N226">
        <v>12.35</v>
      </c>
      <c r="O226" t="s">
        <v>114</v>
      </c>
      <c r="P226" t="s">
        <v>266</v>
      </c>
      <c r="Q226" t="s">
        <v>1887</v>
      </c>
      <c r="R226" t="s">
        <v>442</v>
      </c>
      <c r="S226" t="s">
        <v>633</v>
      </c>
      <c r="T226" t="s">
        <v>1776</v>
      </c>
      <c r="U226" t="s">
        <v>1888</v>
      </c>
      <c r="W226" t="s">
        <v>141</v>
      </c>
      <c r="X226" t="s">
        <v>105</v>
      </c>
      <c r="Y226" t="s">
        <v>106</v>
      </c>
      <c r="Z226" t="s">
        <v>108</v>
      </c>
      <c r="AA226" t="s">
        <v>270</v>
      </c>
      <c r="AB226" t="s">
        <v>47</v>
      </c>
      <c r="AC226" t="s">
        <v>47</v>
      </c>
      <c r="AD226" t="s">
        <v>271</v>
      </c>
      <c r="AE226" t="s">
        <v>833</v>
      </c>
      <c r="AF226" t="s">
        <v>47</v>
      </c>
      <c r="AH226" t="s">
        <v>114</v>
      </c>
      <c r="AI226" t="s">
        <v>68</v>
      </c>
      <c r="AK226" t="s">
        <v>1889</v>
      </c>
      <c r="AL226" t="s">
        <v>71</v>
      </c>
      <c r="AM226">
        <v>110</v>
      </c>
      <c r="AN226" t="s">
        <v>1890</v>
      </c>
    </row>
    <row r="227" spans="1:40" x14ac:dyDescent="0.25">
      <c r="A227" t="s">
        <v>988</v>
      </c>
      <c r="B227" t="s">
        <v>1891</v>
      </c>
      <c r="C227" t="s">
        <v>227</v>
      </c>
      <c r="D227" t="s">
        <v>130</v>
      </c>
      <c r="E227" t="s">
        <v>151</v>
      </c>
      <c r="G227" t="s">
        <v>650</v>
      </c>
      <c r="H227" t="s">
        <v>47</v>
      </c>
      <c r="I227" t="s">
        <v>47</v>
      </c>
      <c r="J227" t="s">
        <v>600</v>
      </c>
      <c r="K227" t="s">
        <v>1892</v>
      </c>
      <c r="L227" t="s">
        <v>1893</v>
      </c>
      <c r="M227">
        <v>115</v>
      </c>
      <c r="N227">
        <v>4.0599999999999996</v>
      </c>
      <c r="O227" t="s">
        <v>372</v>
      </c>
      <c r="P227" t="s">
        <v>204</v>
      </c>
      <c r="Q227" t="s">
        <v>1894</v>
      </c>
      <c r="R227" t="s">
        <v>1895</v>
      </c>
      <c r="S227" t="s">
        <v>633</v>
      </c>
      <c r="T227" t="s">
        <v>624</v>
      </c>
      <c r="U227" t="s">
        <v>614</v>
      </c>
      <c r="V227" t="s">
        <v>1896</v>
      </c>
      <c r="W227" t="s">
        <v>114</v>
      </c>
      <c r="X227" t="s">
        <v>170</v>
      </c>
      <c r="Y227" t="s">
        <v>106</v>
      </c>
      <c r="Z227" t="s">
        <v>107</v>
      </c>
      <c r="AA227" t="s">
        <v>474</v>
      </c>
      <c r="AB227" t="s">
        <v>47</v>
      </c>
      <c r="AC227" t="s">
        <v>1897</v>
      </c>
      <c r="AD227" t="s">
        <v>91</v>
      </c>
      <c r="AE227" t="s">
        <v>65</v>
      </c>
      <c r="AF227" t="s">
        <v>92</v>
      </c>
      <c r="AH227" t="s">
        <v>526</v>
      </c>
      <c r="AI227" t="s">
        <v>68</v>
      </c>
      <c r="AJ227" t="s">
        <v>146</v>
      </c>
      <c r="AK227" t="s">
        <v>1898</v>
      </c>
      <c r="AL227" t="s">
        <v>1899</v>
      </c>
      <c r="AM227">
        <v>270</v>
      </c>
      <c r="AN227" t="s">
        <v>1900</v>
      </c>
    </row>
    <row r="228" spans="1:40" x14ac:dyDescent="0.25">
      <c r="A228" t="s">
        <v>988</v>
      </c>
      <c r="B228" t="s">
        <v>1901</v>
      </c>
      <c r="C228" t="s">
        <v>227</v>
      </c>
      <c r="D228" t="s">
        <v>74</v>
      </c>
      <c r="E228" t="s">
        <v>151</v>
      </c>
      <c r="G228" t="s">
        <v>650</v>
      </c>
      <c r="H228" t="s">
        <v>47</v>
      </c>
      <c r="I228" t="s">
        <v>47</v>
      </c>
      <c r="J228" t="s">
        <v>600</v>
      </c>
      <c r="K228" t="s">
        <v>573</v>
      </c>
      <c r="L228" t="s">
        <v>1902</v>
      </c>
      <c r="M228">
        <v>109</v>
      </c>
      <c r="N228">
        <v>3.84</v>
      </c>
      <c r="O228" t="s">
        <v>80</v>
      </c>
      <c r="P228" t="s">
        <v>52</v>
      </c>
      <c r="Q228" t="s">
        <v>1903</v>
      </c>
      <c r="R228" t="s">
        <v>1904</v>
      </c>
      <c r="S228" t="s">
        <v>633</v>
      </c>
      <c r="T228" t="s">
        <v>613</v>
      </c>
      <c r="U228" t="s">
        <v>614</v>
      </c>
      <c r="V228" t="s">
        <v>626</v>
      </c>
      <c r="W228" t="s">
        <v>1674</v>
      </c>
      <c r="X228" t="s">
        <v>1905</v>
      </c>
      <c r="Y228" t="s">
        <v>106</v>
      </c>
      <c r="Z228" t="s">
        <v>107</v>
      </c>
      <c r="AA228" t="s">
        <v>108</v>
      </c>
      <c r="AB228" t="s">
        <v>47</v>
      </c>
      <c r="AC228" t="s">
        <v>47</v>
      </c>
      <c r="AD228" t="s">
        <v>91</v>
      </c>
      <c r="AE228" t="s">
        <v>65</v>
      </c>
      <c r="AF228" t="s">
        <v>92</v>
      </c>
      <c r="AH228" t="s">
        <v>526</v>
      </c>
      <c r="AI228" t="s">
        <v>68</v>
      </c>
      <c r="AJ228" t="s">
        <v>146</v>
      </c>
      <c r="AK228" t="s">
        <v>1898</v>
      </c>
      <c r="AL228" t="s">
        <v>1906</v>
      </c>
      <c r="AM228">
        <v>230</v>
      </c>
      <c r="AN228" t="s">
        <v>1907</v>
      </c>
    </row>
    <row r="229" spans="1:40" x14ac:dyDescent="0.25">
      <c r="A229" t="s">
        <v>988</v>
      </c>
      <c r="B229" t="s">
        <v>1908</v>
      </c>
      <c r="C229" t="s">
        <v>227</v>
      </c>
      <c r="D229" t="s">
        <v>130</v>
      </c>
      <c r="E229" t="s">
        <v>151</v>
      </c>
      <c r="G229" t="s">
        <v>650</v>
      </c>
      <c r="H229" t="s">
        <v>47</v>
      </c>
      <c r="I229" t="s">
        <v>47</v>
      </c>
      <c r="J229" t="s">
        <v>600</v>
      </c>
      <c r="K229" t="s">
        <v>1909</v>
      </c>
      <c r="L229" t="s">
        <v>1825</v>
      </c>
      <c r="M229">
        <v>118</v>
      </c>
      <c r="N229">
        <v>4.16</v>
      </c>
      <c r="O229" t="s">
        <v>602</v>
      </c>
      <c r="P229" t="s">
        <v>588</v>
      </c>
      <c r="Q229" t="s">
        <v>1827</v>
      </c>
      <c r="R229" t="s">
        <v>535</v>
      </c>
      <c r="S229" t="s">
        <v>654</v>
      </c>
      <c r="T229" t="s">
        <v>655</v>
      </c>
      <c r="U229" t="s">
        <v>656</v>
      </c>
      <c r="V229" t="s">
        <v>492</v>
      </c>
      <c r="W229" t="s">
        <v>141</v>
      </c>
      <c r="X229" t="s">
        <v>757</v>
      </c>
      <c r="Y229" t="s">
        <v>814</v>
      </c>
      <c r="Z229" t="s">
        <v>1910</v>
      </c>
      <c r="AA229" t="s">
        <v>114</v>
      </c>
      <c r="AB229" t="s">
        <v>47</v>
      </c>
      <c r="AC229" t="s">
        <v>47</v>
      </c>
      <c r="AD229" t="s">
        <v>144</v>
      </c>
      <c r="AE229" t="s">
        <v>65</v>
      </c>
      <c r="AF229" t="s">
        <v>92</v>
      </c>
      <c r="AH229" t="s">
        <v>526</v>
      </c>
      <c r="AI229" t="s">
        <v>68</v>
      </c>
      <c r="AJ229" t="s">
        <v>69</v>
      </c>
      <c r="AK229" t="s">
        <v>871</v>
      </c>
      <c r="AL229" t="s">
        <v>1911</v>
      </c>
      <c r="AM229">
        <v>100</v>
      </c>
      <c r="AN229" t="s">
        <v>1912</v>
      </c>
    </row>
    <row r="230" spans="1:40" x14ac:dyDescent="0.25">
      <c r="A230" t="s">
        <v>988</v>
      </c>
      <c r="B230" t="s">
        <v>1913</v>
      </c>
      <c r="C230" t="s">
        <v>227</v>
      </c>
      <c r="D230" t="s">
        <v>130</v>
      </c>
      <c r="E230" t="s">
        <v>151</v>
      </c>
      <c r="G230" t="s">
        <v>650</v>
      </c>
      <c r="H230" t="s">
        <v>47</v>
      </c>
      <c r="I230" t="s">
        <v>47</v>
      </c>
      <c r="J230" t="s">
        <v>600</v>
      </c>
      <c r="K230" t="s">
        <v>1909</v>
      </c>
      <c r="L230" t="s">
        <v>1914</v>
      </c>
      <c r="M230">
        <v>122</v>
      </c>
      <c r="N230">
        <v>4.3</v>
      </c>
      <c r="O230" t="s">
        <v>602</v>
      </c>
      <c r="P230" t="s">
        <v>588</v>
      </c>
      <c r="Q230" t="s">
        <v>1915</v>
      </c>
      <c r="R230" t="s">
        <v>535</v>
      </c>
      <c r="S230" t="s">
        <v>633</v>
      </c>
      <c r="T230" t="s">
        <v>655</v>
      </c>
      <c r="U230" t="s">
        <v>656</v>
      </c>
      <c r="V230" t="s">
        <v>492</v>
      </c>
      <c r="W230" t="s">
        <v>141</v>
      </c>
      <c r="X230" t="s">
        <v>1916</v>
      </c>
      <c r="Y230" t="s">
        <v>416</v>
      </c>
      <c r="Z230" t="s">
        <v>536</v>
      </c>
      <c r="AA230" t="s">
        <v>270</v>
      </c>
      <c r="AB230" t="s">
        <v>47</v>
      </c>
      <c r="AC230" t="s">
        <v>47</v>
      </c>
      <c r="AD230" t="s">
        <v>144</v>
      </c>
      <c r="AE230" t="s">
        <v>65</v>
      </c>
      <c r="AF230" t="s">
        <v>92</v>
      </c>
      <c r="AH230" t="s">
        <v>526</v>
      </c>
      <c r="AI230" t="s">
        <v>68</v>
      </c>
      <c r="AJ230" t="s">
        <v>69</v>
      </c>
      <c r="AK230" t="s">
        <v>871</v>
      </c>
      <c r="AM230">
        <v>100</v>
      </c>
      <c r="AN230" t="s">
        <v>1917</v>
      </c>
    </row>
    <row r="231" spans="1:40" x14ac:dyDescent="0.25">
      <c r="A231" t="s">
        <v>988</v>
      </c>
      <c r="B231" t="s">
        <v>1918</v>
      </c>
      <c r="C231" t="s">
        <v>227</v>
      </c>
      <c r="D231" t="s">
        <v>130</v>
      </c>
      <c r="E231" t="s">
        <v>151</v>
      </c>
      <c r="G231" t="s">
        <v>583</v>
      </c>
      <c r="H231" t="s">
        <v>47</v>
      </c>
      <c r="I231" t="s">
        <v>47</v>
      </c>
      <c r="J231" t="s">
        <v>600</v>
      </c>
      <c r="K231" t="s">
        <v>573</v>
      </c>
      <c r="L231" t="s">
        <v>1740</v>
      </c>
      <c r="M231">
        <v>136.5</v>
      </c>
      <c r="N231">
        <v>4.8</v>
      </c>
      <c r="O231" t="s">
        <v>587</v>
      </c>
      <c r="P231" t="s">
        <v>505</v>
      </c>
      <c r="Q231" t="s">
        <v>1741</v>
      </c>
      <c r="R231" t="s">
        <v>320</v>
      </c>
      <c r="S231" t="s">
        <v>633</v>
      </c>
      <c r="T231" t="s">
        <v>655</v>
      </c>
      <c r="U231" t="s">
        <v>656</v>
      </c>
      <c r="V231" t="s">
        <v>492</v>
      </c>
      <c r="W231" t="s">
        <v>141</v>
      </c>
      <c r="X231" t="s">
        <v>332</v>
      </c>
      <c r="Y231" t="s">
        <v>1919</v>
      </c>
      <c r="Z231" t="s">
        <v>1920</v>
      </c>
      <c r="AA231" t="s">
        <v>270</v>
      </c>
      <c r="AB231" t="s">
        <v>47</v>
      </c>
      <c r="AC231" t="s">
        <v>47</v>
      </c>
      <c r="AD231" t="s">
        <v>91</v>
      </c>
      <c r="AE231" t="s">
        <v>65</v>
      </c>
      <c r="AF231" t="s">
        <v>92</v>
      </c>
      <c r="AH231" t="s">
        <v>526</v>
      </c>
      <c r="AI231" t="s">
        <v>68</v>
      </c>
      <c r="AJ231" t="s">
        <v>69</v>
      </c>
      <c r="AK231" t="s">
        <v>871</v>
      </c>
      <c r="AL231" t="s">
        <v>1921</v>
      </c>
      <c r="AM231">
        <v>140</v>
      </c>
      <c r="AN231" t="s">
        <v>1922</v>
      </c>
    </row>
    <row r="232" spans="1:40" x14ac:dyDescent="0.25">
      <c r="A232" t="s">
        <v>988</v>
      </c>
      <c r="B232" t="s">
        <v>1923</v>
      </c>
      <c r="C232" t="s">
        <v>227</v>
      </c>
      <c r="D232" t="s">
        <v>130</v>
      </c>
      <c r="E232" t="s">
        <v>151</v>
      </c>
      <c r="G232" t="s">
        <v>583</v>
      </c>
      <c r="H232" t="s">
        <v>47</v>
      </c>
      <c r="I232" t="s">
        <v>47</v>
      </c>
      <c r="J232" t="s">
        <v>600</v>
      </c>
      <c r="K232" t="s">
        <v>573</v>
      </c>
      <c r="L232" t="s">
        <v>1924</v>
      </c>
      <c r="M232">
        <v>139</v>
      </c>
      <c r="N232">
        <v>4.9000000000000004</v>
      </c>
      <c r="O232" t="s">
        <v>602</v>
      </c>
      <c r="P232" t="s">
        <v>505</v>
      </c>
      <c r="Q232" t="s">
        <v>579</v>
      </c>
      <c r="R232" t="s">
        <v>340</v>
      </c>
      <c r="S232" t="s">
        <v>633</v>
      </c>
      <c r="T232" t="s">
        <v>613</v>
      </c>
      <c r="U232" t="s">
        <v>614</v>
      </c>
      <c r="V232" t="s">
        <v>626</v>
      </c>
      <c r="W232" t="s">
        <v>141</v>
      </c>
      <c r="X232" t="s">
        <v>1925</v>
      </c>
      <c r="Y232" t="s">
        <v>416</v>
      </c>
      <c r="Z232" t="s">
        <v>223</v>
      </c>
      <c r="AA232" t="s">
        <v>270</v>
      </c>
      <c r="AB232" t="s">
        <v>47</v>
      </c>
      <c r="AC232" t="s">
        <v>47</v>
      </c>
      <c r="AD232" t="s">
        <v>144</v>
      </c>
      <c r="AE232" t="s">
        <v>65</v>
      </c>
      <c r="AF232" t="s">
        <v>92</v>
      </c>
      <c r="AG232" t="s">
        <v>1926</v>
      </c>
      <c r="AH232" t="s">
        <v>526</v>
      </c>
      <c r="AI232" t="s">
        <v>68</v>
      </c>
      <c r="AJ232" t="s">
        <v>146</v>
      </c>
      <c r="AK232" t="s">
        <v>1554</v>
      </c>
      <c r="AL232" t="s">
        <v>1921</v>
      </c>
      <c r="AM232">
        <v>150</v>
      </c>
      <c r="AN232" t="s">
        <v>1927</v>
      </c>
    </row>
    <row r="233" spans="1:40" x14ac:dyDescent="0.25">
      <c r="A233" t="s">
        <v>988</v>
      </c>
      <c r="B233" t="s">
        <v>1928</v>
      </c>
      <c r="C233" t="s">
        <v>42</v>
      </c>
      <c r="D233" t="s">
        <v>130</v>
      </c>
      <c r="E233" t="s">
        <v>151</v>
      </c>
      <c r="F233" t="s">
        <v>76</v>
      </c>
      <c r="G233" t="s">
        <v>1929</v>
      </c>
      <c r="H233" t="s">
        <v>47</v>
      </c>
      <c r="I233" t="s">
        <v>47</v>
      </c>
      <c r="J233" t="s">
        <v>600</v>
      </c>
      <c r="K233" t="s">
        <v>1734</v>
      </c>
      <c r="L233" t="s">
        <v>1930</v>
      </c>
      <c r="M233">
        <v>135</v>
      </c>
      <c r="N233">
        <v>4.76</v>
      </c>
      <c r="O233" t="s">
        <v>372</v>
      </c>
      <c r="P233" t="s">
        <v>52</v>
      </c>
      <c r="Q233" t="s">
        <v>1931</v>
      </c>
      <c r="R233" t="s">
        <v>101</v>
      </c>
      <c r="S233" t="s">
        <v>633</v>
      </c>
      <c r="T233" t="s">
        <v>394</v>
      </c>
      <c r="U233" t="s">
        <v>459</v>
      </c>
      <c r="V233" t="s">
        <v>460</v>
      </c>
      <c r="W233" t="s">
        <v>141</v>
      </c>
      <c r="X233" t="s">
        <v>332</v>
      </c>
      <c r="Y233" t="s">
        <v>106</v>
      </c>
      <c r="Z233" t="s">
        <v>107</v>
      </c>
      <c r="AA233" t="s">
        <v>474</v>
      </c>
      <c r="AB233" t="s">
        <v>47</v>
      </c>
      <c r="AC233" t="s">
        <v>47</v>
      </c>
      <c r="AD233" t="s">
        <v>91</v>
      </c>
      <c r="AE233" t="s">
        <v>65</v>
      </c>
      <c r="AF233" t="s">
        <v>92</v>
      </c>
      <c r="AH233" t="s">
        <v>526</v>
      </c>
      <c r="AI233" t="s">
        <v>68</v>
      </c>
      <c r="AJ233" t="s">
        <v>146</v>
      </c>
      <c r="AK233" t="s">
        <v>1132</v>
      </c>
      <c r="AL233" t="s">
        <v>1932</v>
      </c>
      <c r="AM233">
        <v>350</v>
      </c>
      <c r="AN233" t="s">
        <v>1933</v>
      </c>
    </row>
    <row r="234" spans="1:40" x14ac:dyDescent="0.25">
      <c r="A234" t="s">
        <v>988</v>
      </c>
      <c r="B234" t="s">
        <v>1934</v>
      </c>
      <c r="C234" t="s">
        <v>227</v>
      </c>
      <c r="D234" t="s">
        <v>130</v>
      </c>
      <c r="E234" t="s">
        <v>151</v>
      </c>
      <c r="G234" t="s">
        <v>228</v>
      </c>
      <c r="H234" t="s">
        <v>47</v>
      </c>
      <c r="I234" t="s">
        <v>47</v>
      </c>
      <c r="J234" t="s">
        <v>600</v>
      </c>
      <c r="K234" t="s">
        <v>585</v>
      </c>
      <c r="L234" t="s">
        <v>1935</v>
      </c>
      <c r="O234" t="s">
        <v>372</v>
      </c>
      <c r="P234" t="s">
        <v>505</v>
      </c>
      <c r="Q234" t="s">
        <v>1931</v>
      </c>
      <c r="R234" t="s">
        <v>1714</v>
      </c>
      <c r="S234" t="s">
        <v>633</v>
      </c>
      <c r="T234" t="s">
        <v>394</v>
      </c>
      <c r="U234" t="s">
        <v>459</v>
      </c>
      <c r="V234" t="s">
        <v>460</v>
      </c>
      <c r="W234" t="s">
        <v>141</v>
      </c>
      <c r="X234" t="s">
        <v>332</v>
      </c>
      <c r="Y234" t="s">
        <v>106</v>
      </c>
      <c r="Z234" t="s">
        <v>1936</v>
      </c>
      <c r="AA234" t="s">
        <v>730</v>
      </c>
      <c r="AB234" t="s">
        <v>47</v>
      </c>
      <c r="AC234" t="s">
        <v>47</v>
      </c>
      <c r="AD234" t="s">
        <v>91</v>
      </c>
      <c r="AE234" t="s">
        <v>65</v>
      </c>
      <c r="AF234" t="s">
        <v>92</v>
      </c>
      <c r="AH234" t="s">
        <v>526</v>
      </c>
      <c r="AI234" t="s">
        <v>68</v>
      </c>
      <c r="AJ234" t="s">
        <v>146</v>
      </c>
      <c r="AK234" t="s">
        <v>1132</v>
      </c>
      <c r="AL234" t="s">
        <v>1937</v>
      </c>
      <c r="AM234">
        <v>620</v>
      </c>
      <c r="AN234" t="s">
        <v>1938</v>
      </c>
    </row>
    <row r="235" spans="1:40" x14ac:dyDescent="0.25">
      <c r="A235" t="s">
        <v>988</v>
      </c>
      <c r="B235" t="s">
        <v>1939</v>
      </c>
      <c r="C235" t="s">
        <v>227</v>
      </c>
      <c r="D235" t="s">
        <v>130</v>
      </c>
      <c r="E235" t="s">
        <v>151</v>
      </c>
      <c r="G235" t="s">
        <v>1766</v>
      </c>
      <c r="H235" t="s">
        <v>47</v>
      </c>
      <c r="I235" t="s">
        <v>47</v>
      </c>
      <c r="J235" t="s">
        <v>600</v>
      </c>
      <c r="K235" t="s">
        <v>1734</v>
      </c>
      <c r="L235" t="s">
        <v>1935</v>
      </c>
      <c r="M235">
        <v>135</v>
      </c>
      <c r="N235">
        <v>4.76</v>
      </c>
      <c r="O235" t="s">
        <v>372</v>
      </c>
      <c r="P235" t="s">
        <v>52</v>
      </c>
      <c r="Q235" t="s">
        <v>1931</v>
      </c>
      <c r="R235" t="s">
        <v>101</v>
      </c>
      <c r="S235" t="s">
        <v>633</v>
      </c>
      <c r="T235" t="s">
        <v>394</v>
      </c>
      <c r="U235" t="s">
        <v>459</v>
      </c>
      <c r="V235" t="s">
        <v>460</v>
      </c>
      <c r="W235" t="s">
        <v>141</v>
      </c>
      <c r="X235" t="s">
        <v>332</v>
      </c>
      <c r="Y235" t="s">
        <v>106</v>
      </c>
      <c r="Z235" t="s">
        <v>107</v>
      </c>
      <c r="AA235" t="s">
        <v>47</v>
      </c>
      <c r="AB235" t="s">
        <v>47</v>
      </c>
      <c r="AC235" t="s">
        <v>47</v>
      </c>
      <c r="AD235" t="s">
        <v>91</v>
      </c>
      <c r="AE235" t="s">
        <v>65</v>
      </c>
      <c r="AF235" t="s">
        <v>92</v>
      </c>
      <c r="AH235" t="s">
        <v>526</v>
      </c>
      <c r="AI235" t="s">
        <v>68</v>
      </c>
      <c r="AJ235" t="s">
        <v>146</v>
      </c>
      <c r="AK235" t="s">
        <v>1132</v>
      </c>
      <c r="AL235" t="s">
        <v>1940</v>
      </c>
      <c r="AM235">
        <v>220</v>
      </c>
      <c r="AN235" t="s">
        <v>1941</v>
      </c>
    </row>
    <row r="236" spans="1:40" x14ac:dyDescent="0.25">
      <c r="A236" t="s">
        <v>988</v>
      </c>
      <c r="B236" t="s">
        <v>1942</v>
      </c>
      <c r="C236" t="s">
        <v>227</v>
      </c>
      <c r="D236" t="s">
        <v>130</v>
      </c>
      <c r="E236" t="s">
        <v>151</v>
      </c>
      <c r="G236" t="s">
        <v>306</v>
      </c>
      <c r="H236" t="s">
        <v>47</v>
      </c>
      <c r="I236" t="s">
        <v>47</v>
      </c>
      <c r="K236" t="s">
        <v>1647</v>
      </c>
      <c r="L236" t="s">
        <v>99</v>
      </c>
      <c r="O236" t="s">
        <v>47</v>
      </c>
      <c r="P236" t="s">
        <v>266</v>
      </c>
      <c r="Q236" t="s">
        <v>1943</v>
      </c>
      <c r="R236" t="s">
        <v>320</v>
      </c>
      <c r="S236" t="s">
        <v>1944</v>
      </c>
      <c r="T236" t="s">
        <v>1471</v>
      </c>
      <c r="W236" t="s">
        <v>114</v>
      </c>
      <c r="X236" t="s">
        <v>332</v>
      </c>
      <c r="Y236" t="s">
        <v>416</v>
      </c>
      <c r="Z236" t="s">
        <v>223</v>
      </c>
      <c r="AA236" t="s">
        <v>47</v>
      </c>
      <c r="AB236" t="s">
        <v>47</v>
      </c>
      <c r="AC236" t="s">
        <v>47</v>
      </c>
      <c r="AD236" t="s">
        <v>832</v>
      </c>
      <c r="AE236" t="s">
        <v>609</v>
      </c>
      <c r="AF236" t="s">
        <v>92</v>
      </c>
      <c r="AH236" t="s">
        <v>114</v>
      </c>
      <c r="AI236" t="s">
        <v>68</v>
      </c>
      <c r="AJ236" t="s">
        <v>69</v>
      </c>
      <c r="AK236" t="s">
        <v>539</v>
      </c>
      <c r="AL236" t="s">
        <v>1945</v>
      </c>
      <c r="AN236" t="s">
        <v>1946</v>
      </c>
    </row>
    <row r="237" spans="1:40" x14ac:dyDescent="0.25">
      <c r="A237" t="s">
        <v>988</v>
      </c>
      <c r="B237" t="s">
        <v>1947</v>
      </c>
      <c r="C237" t="s">
        <v>227</v>
      </c>
      <c r="D237" t="s">
        <v>130</v>
      </c>
      <c r="E237" t="s">
        <v>151</v>
      </c>
      <c r="G237" t="s">
        <v>583</v>
      </c>
      <c r="H237" t="s">
        <v>47</v>
      </c>
      <c r="I237" t="s">
        <v>47</v>
      </c>
      <c r="J237" t="s">
        <v>1948</v>
      </c>
      <c r="K237" t="s">
        <v>694</v>
      </c>
      <c r="L237" t="s">
        <v>1949</v>
      </c>
      <c r="M237">
        <v>136</v>
      </c>
      <c r="N237">
        <v>4.8</v>
      </c>
      <c r="O237" t="s">
        <v>602</v>
      </c>
      <c r="P237" t="s">
        <v>588</v>
      </c>
      <c r="Q237" t="s">
        <v>1950</v>
      </c>
      <c r="R237" t="s">
        <v>535</v>
      </c>
      <c r="S237" t="s">
        <v>654</v>
      </c>
      <c r="T237" t="s">
        <v>1471</v>
      </c>
      <c r="U237" t="s">
        <v>1951</v>
      </c>
      <c r="W237" t="s">
        <v>141</v>
      </c>
      <c r="X237" t="s">
        <v>757</v>
      </c>
      <c r="Y237" t="s">
        <v>416</v>
      </c>
      <c r="Z237" t="s">
        <v>536</v>
      </c>
      <c r="AA237" t="s">
        <v>114</v>
      </c>
      <c r="AB237" t="s">
        <v>47</v>
      </c>
      <c r="AC237" t="s">
        <v>47</v>
      </c>
      <c r="AD237" t="s">
        <v>144</v>
      </c>
      <c r="AE237" t="s">
        <v>595</v>
      </c>
      <c r="AF237" t="s">
        <v>92</v>
      </c>
      <c r="AH237" t="s">
        <v>526</v>
      </c>
      <c r="AI237" t="s">
        <v>68</v>
      </c>
      <c r="AJ237" t="s">
        <v>146</v>
      </c>
      <c r="AK237" t="s">
        <v>324</v>
      </c>
      <c r="AL237" t="s">
        <v>1952</v>
      </c>
      <c r="AM237">
        <v>50</v>
      </c>
      <c r="AN237" t="s">
        <v>1953</v>
      </c>
    </row>
    <row r="238" spans="1:40" x14ac:dyDescent="0.25">
      <c r="A238" t="s">
        <v>988</v>
      </c>
      <c r="B238" t="s">
        <v>1954</v>
      </c>
      <c r="C238" t="s">
        <v>227</v>
      </c>
      <c r="D238" t="s">
        <v>43</v>
      </c>
      <c r="E238" t="s">
        <v>151</v>
      </c>
      <c r="G238" t="s">
        <v>583</v>
      </c>
      <c r="H238" t="s">
        <v>47</v>
      </c>
      <c r="I238" t="s">
        <v>47</v>
      </c>
      <c r="J238" t="s">
        <v>668</v>
      </c>
      <c r="K238" t="s">
        <v>661</v>
      </c>
      <c r="L238" t="s">
        <v>1955</v>
      </c>
      <c r="M238">
        <v>143</v>
      </c>
      <c r="N238">
        <v>5.04</v>
      </c>
      <c r="O238" t="s">
        <v>652</v>
      </c>
      <c r="P238" t="s">
        <v>505</v>
      </c>
      <c r="Q238" t="s">
        <v>1956</v>
      </c>
      <c r="R238" t="s">
        <v>1957</v>
      </c>
      <c r="S238" t="s">
        <v>605</v>
      </c>
      <c r="T238" t="s">
        <v>613</v>
      </c>
      <c r="U238" t="s">
        <v>614</v>
      </c>
      <c r="V238" t="s">
        <v>626</v>
      </c>
      <c r="W238" t="s">
        <v>141</v>
      </c>
      <c r="X238" t="s">
        <v>332</v>
      </c>
      <c r="Y238" t="s">
        <v>106</v>
      </c>
      <c r="Z238" t="s">
        <v>107</v>
      </c>
      <c r="AA238" t="s">
        <v>270</v>
      </c>
      <c r="AB238" t="s">
        <v>47</v>
      </c>
      <c r="AC238" t="s">
        <v>47</v>
      </c>
      <c r="AD238" t="s">
        <v>144</v>
      </c>
      <c r="AE238" t="s">
        <v>65</v>
      </c>
      <c r="AF238" t="s">
        <v>92</v>
      </c>
      <c r="AH238" t="s">
        <v>526</v>
      </c>
      <c r="AI238" t="s">
        <v>68</v>
      </c>
      <c r="AJ238" t="s">
        <v>146</v>
      </c>
      <c r="AK238" t="s">
        <v>1554</v>
      </c>
      <c r="AL238" t="s">
        <v>95</v>
      </c>
      <c r="AM238">
        <v>280</v>
      </c>
      <c r="AN238" t="s">
        <v>1958</v>
      </c>
    </row>
    <row r="239" spans="1:40" x14ac:dyDescent="0.25">
      <c r="A239" t="s">
        <v>988</v>
      </c>
      <c r="B239" t="s">
        <v>1959</v>
      </c>
      <c r="C239" t="s">
        <v>227</v>
      </c>
      <c r="D239" t="s">
        <v>130</v>
      </c>
      <c r="E239" t="s">
        <v>151</v>
      </c>
      <c r="G239" t="s">
        <v>583</v>
      </c>
      <c r="H239" t="s">
        <v>47</v>
      </c>
      <c r="I239" t="s">
        <v>47</v>
      </c>
      <c r="J239" t="s">
        <v>660</v>
      </c>
      <c r="K239" t="s">
        <v>661</v>
      </c>
      <c r="L239" t="s">
        <v>1955</v>
      </c>
      <c r="M239">
        <v>143</v>
      </c>
      <c r="N239">
        <v>5.04</v>
      </c>
      <c r="O239" t="s">
        <v>602</v>
      </c>
      <c r="P239" t="s">
        <v>505</v>
      </c>
      <c r="Q239" t="s">
        <v>1956</v>
      </c>
      <c r="R239" t="s">
        <v>1957</v>
      </c>
      <c r="S239" t="s">
        <v>605</v>
      </c>
      <c r="T239" t="s">
        <v>613</v>
      </c>
      <c r="U239" t="s">
        <v>614</v>
      </c>
      <c r="V239" t="s">
        <v>626</v>
      </c>
      <c r="W239" t="s">
        <v>141</v>
      </c>
      <c r="X239" t="s">
        <v>332</v>
      </c>
      <c r="Y239" t="s">
        <v>106</v>
      </c>
      <c r="Z239" t="s">
        <v>107</v>
      </c>
      <c r="AA239" t="s">
        <v>270</v>
      </c>
      <c r="AB239" t="s">
        <v>47</v>
      </c>
      <c r="AC239" t="s">
        <v>47</v>
      </c>
      <c r="AD239" t="s">
        <v>144</v>
      </c>
      <c r="AE239" t="s">
        <v>65</v>
      </c>
      <c r="AF239" t="s">
        <v>92</v>
      </c>
      <c r="AH239" t="s">
        <v>526</v>
      </c>
      <c r="AI239" t="s">
        <v>68</v>
      </c>
      <c r="AJ239" t="s">
        <v>146</v>
      </c>
      <c r="AK239" t="s">
        <v>1554</v>
      </c>
      <c r="AL239" t="s">
        <v>1960</v>
      </c>
      <c r="AM239">
        <v>250</v>
      </c>
      <c r="AN239" t="s">
        <v>1961</v>
      </c>
    </row>
    <row r="240" spans="1:40" x14ac:dyDescent="0.25">
      <c r="A240" t="s">
        <v>988</v>
      </c>
      <c r="B240" t="s">
        <v>1962</v>
      </c>
      <c r="C240" t="s">
        <v>227</v>
      </c>
      <c r="D240" t="s">
        <v>43</v>
      </c>
      <c r="E240" t="s">
        <v>151</v>
      </c>
      <c r="G240" t="s">
        <v>583</v>
      </c>
      <c r="H240" t="s">
        <v>47</v>
      </c>
      <c r="I240" t="s">
        <v>47</v>
      </c>
      <c r="J240">
        <v>2012</v>
      </c>
      <c r="K240" t="s">
        <v>1963</v>
      </c>
      <c r="L240" t="s">
        <v>1964</v>
      </c>
      <c r="O240" t="s">
        <v>652</v>
      </c>
      <c r="P240" t="s">
        <v>505</v>
      </c>
      <c r="Q240" t="s">
        <v>1965</v>
      </c>
      <c r="R240" t="s">
        <v>320</v>
      </c>
      <c r="S240" t="s">
        <v>605</v>
      </c>
      <c r="T240" t="s">
        <v>613</v>
      </c>
      <c r="U240" t="s">
        <v>614</v>
      </c>
      <c r="V240" t="s">
        <v>626</v>
      </c>
      <c r="W240" t="s">
        <v>141</v>
      </c>
      <c r="X240" t="s">
        <v>332</v>
      </c>
      <c r="Y240" t="s">
        <v>416</v>
      </c>
      <c r="Z240" t="s">
        <v>507</v>
      </c>
      <c r="AA240" t="s">
        <v>270</v>
      </c>
      <c r="AB240" t="s">
        <v>47</v>
      </c>
      <c r="AC240" t="s">
        <v>47</v>
      </c>
      <c r="AD240" t="s">
        <v>144</v>
      </c>
      <c r="AE240" t="s">
        <v>65</v>
      </c>
      <c r="AF240" t="s">
        <v>92</v>
      </c>
      <c r="AH240" t="s">
        <v>596</v>
      </c>
      <c r="AI240" t="s">
        <v>68</v>
      </c>
      <c r="AJ240" t="s">
        <v>126</v>
      </c>
      <c r="AK240" t="s">
        <v>539</v>
      </c>
      <c r="AL240" t="s">
        <v>1966</v>
      </c>
      <c r="AN240" t="s">
        <v>1967</v>
      </c>
    </row>
    <row r="241" spans="1:40" x14ac:dyDescent="0.25">
      <c r="A241" t="s">
        <v>988</v>
      </c>
      <c r="B241" t="s">
        <v>1968</v>
      </c>
      <c r="C241" t="s">
        <v>227</v>
      </c>
      <c r="D241" t="s">
        <v>130</v>
      </c>
      <c r="E241" t="s">
        <v>898</v>
      </c>
      <c r="G241" t="s">
        <v>306</v>
      </c>
      <c r="H241" t="s">
        <v>1588</v>
      </c>
      <c r="I241" t="s">
        <v>1588</v>
      </c>
      <c r="J241">
        <v>2012</v>
      </c>
      <c r="K241" t="s">
        <v>153</v>
      </c>
      <c r="L241" t="s">
        <v>1969</v>
      </c>
      <c r="M241">
        <v>144.5</v>
      </c>
      <c r="N241">
        <v>5.08</v>
      </c>
      <c r="O241" t="s">
        <v>602</v>
      </c>
      <c r="P241" t="s">
        <v>505</v>
      </c>
      <c r="Q241" t="s">
        <v>1970</v>
      </c>
      <c r="R241" t="s">
        <v>320</v>
      </c>
      <c r="S241" t="s">
        <v>654</v>
      </c>
      <c r="W241" t="s">
        <v>141</v>
      </c>
      <c r="X241" t="s">
        <v>757</v>
      </c>
      <c r="Z241" t="s">
        <v>536</v>
      </c>
      <c r="AA241" t="s">
        <v>270</v>
      </c>
      <c r="AB241" t="s">
        <v>47</v>
      </c>
      <c r="AC241" t="s">
        <v>47</v>
      </c>
      <c r="AD241" t="s">
        <v>832</v>
      </c>
      <c r="AE241" t="s">
        <v>595</v>
      </c>
      <c r="AF241" t="s">
        <v>92</v>
      </c>
      <c r="AH241" t="s">
        <v>67</v>
      </c>
      <c r="AI241" t="s">
        <v>68</v>
      </c>
      <c r="AJ241" t="s">
        <v>69</v>
      </c>
      <c r="AK241" t="s">
        <v>759</v>
      </c>
      <c r="AL241" t="s">
        <v>71</v>
      </c>
      <c r="AM241">
        <v>210</v>
      </c>
      <c r="AN241" t="s">
        <v>1971</v>
      </c>
    </row>
    <row r="242" spans="1:40" x14ac:dyDescent="0.25">
      <c r="A242" t="s">
        <v>988</v>
      </c>
      <c r="B242" t="s">
        <v>1972</v>
      </c>
      <c r="C242" t="s">
        <v>1973</v>
      </c>
      <c r="D242" t="s">
        <v>1974</v>
      </c>
      <c r="E242" t="s">
        <v>1975</v>
      </c>
      <c r="G242" t="s">
        <v>1976</v>
      </c>
      <c r="H242" t="s">
        <v>114</v>
      </c>
      <c r="I242" t="s">
        <v>114</v>
      </c>
      <c r="J242" t="s">
        <v>638</v>
      </c>
      <c r="K242" t="s">
        <v>639</v>
      </c>
      <c r="L242" t="s">
        <v>1977</v>
      </c>
      <c r="M242">
        <v>155</v>
      </c>
      <c r="N242">
        <v>5.47</v>
      </c>
      <c r="O242" t="s">
        <v>602</v>
      </c>
      <c r="P242" t="s">
        <v>588</v>
      </c>
      <c r="Q242" t="s">
        <v>1978</v>
      </c>
      <c r="R242" t="s">
        <v>535</v>
      </c>
      <c r="S242" t="s">
        <v>1979</v>
      </c>
      <c r="T242" t="s">
        <v>1980</v>
      </c>
      <c r="W242" t="s">
        <v>756</v>
      </c>
      <c r="X242" t="s">
        <v>677</v>
      </c>
      <c r="Y242" t="s">
        <v>416</v>
      </c>
      <c r="Z242" t="s">
        <v>536</v>
      </c>
      <c r="AA242" t="s">
        <v>114</v>
      </c>
      <c r="AB242" t="s">
        <v>47</v>
      </c>
      <c r="AC242" t="s">
        <v>47</v>
      </c>
      <c r="AD242" t="s">
        <v>144</v>
      </c>
      <c r="AE242" t="s">
        <v>47</v>
      </c>
      <c r="AF242" t="s">
        <v>92</v>
      </c>
      <c r="AH242" t="s">
        <v>67</v>
      </c>
      <c r="AI242" t="s">
        <v>68</v>
      </c>
      <c r="AJ242" t="s">
        <v>69</v>
      </c>
      <c r="AK242" t="s">
        <v>871</v>
      </c>
      <c r="AL242" t="s">
        <v>71</v>
      </c>
      <c r="AM242">
        <v>380</v>
      </c>
      <c r="AN242" t="s">
        <v>1981</v>
      </c>
    </row>
    <row r="243" spans="1:40" x14ac:dyDescent="0.25">
      <c r="A243" t="s">
        <v>988</v>
      </c>
      <c r="B243" t="s">
        <v>1982</v>
      </c>
      <c r="C243" t="s">
        <v>227</v>
      </c>
      <c r="D243" t="s">
        <v>130</v>
      </c>
      <c r="E243" t="s">
        <v>151</v>
      </c>
      <c r="G243" t="s">
        <v>650</v>
      </c>
      <c r="H243" t="s">
        <v>1588</v>
      </c>
      <c r="I243" t="s">
        <v>1588</v>
      </c>
      <c r="J243" t="s">
        <v>660</v>
      </c>
      <c r="K243" t="s">
        <v>673</v>
      </c>
      <c r="L243" t="s">
        <v>1983</v>
      </c>
      <c r="M243">
        <v>150</v>
      </c>
      <c r="N243">
        <v>5.29</v>
      </c>
      <c r="O243" t="s">
        <v>602</v>
      </c>
      <c r="P243" t="s">
        <v>505</v>
      </c>
      <c r="Q243" t="s">
        <v>1984</v>
      </c>
      <c r="R243" t="s">
        <v>320</v>
      </c>
      <c r="S243" t="s">
        <v>605</v>
      </c>
      <c r="T243" t="s">
        <v>655</v>
      </c>
      <c r="U243" t="s">
        <v>656</v>
      </c>
      <c r="V243" t="s">
        <v>492</v>
      </c>
      <c r="W243" t="s">
        <v>141</v>
      </c>
      <c r="X243" t="s">
        <v>1985</v>
      </c>
      <c r="Z243" t="s">
        <v>223</v>
      </c>
      <c r="AA243" t="s">
        <v>270</v>
      </c>
      <c r="AB243" t="s">
        <v>47</v>
      </c>
      <c r="AC243" t="s">
        <v>47</v>
      </c>
      <c r="AD243" t="s">
        <v>144</v>
      </c>
      <c r="AE243" t="s">
        <v>595</v>
      </c>
      <c r="AF243" t="s">
        <v>92</v>
      </c>
      <c r="AH243" t="s">
        <v>526</v>
      </c>
      <c r="AI243" t="s">
        <v>68</v>
      </c>
      <c r="AJ243" t="s">
        <v>146</v>
      </c>
      <c r="AK243" t="s">
        <v>539</v>
      </c>
      <c r="AL243" t="s">
        <v>1986</v>
      </c>
      <c r="AM243">
        <v>150</v>
      </c>
      <c r="AN243" t="s">
        <v>1987</v>
      </c>
    </row>
    <row r="244" spans="1:40" x14ac:dyDescent="0.25">
      <c r="A244" t="s">
        <v>988</v>
      </c>
      <c r="B244" t="s">
        <v>1988</v>
      </c>
      <c r="C244" t="s">
        <v>227</v>
      </c>
      <c r="D244" t="s">
        <v>1989</v>
      </c>
      <c r="E244" t="s">
        <v>151</v>
      </c>
      <c r="G244" t="s">
        <v>583</v>
      </c>
      <c r="H244" t="s">
        <v>1588</v>
      </c>
      <c r="I244" t="s">
        <v>1588</v>
      </c>
      <c r="J244" t="s">
        <v>660</v>
      </c>
      <c r="K244" t="s">
        <v>673</v>
      </c>
      <c r="L244" t="s">
        <v>1990</v>
      </c>
      <c r="M244">
        <v>114</v>
      </c>
      <c r="N244">
        <v>4.0199999999999996</v>
      </c>
      <c r="O244" t="s">
        <v>587</v>
      </c>
      <c r="P244" t="s">
        <v>588</v>
      </c>
      <c r="Q244" t="s">
        <v>1991</v>
      </c>
      <c r="R244" t="s">
        <v>822</v>
      </c>
      <c r="S244" t="s">
        <v>654</v>
      </c>
      <c r="T244" t="s">
        <v>1992</v>
      </c>
      <c r="U244" t="s">
        <v>1993</v>
      </c>
      <c r="V244" t="s">
        <v>492</v>
      </c>
      <c r="W244" t="s">
        <v>141</v>
      </c>
      <c r="X244" t="s">
        <v>1994</v>
      </c>
      <c r="Z244" t="s">
        <v>108</v>
      </c>
      <c r="AA244" t="s">
        <v>114</v>
      </c>
      <c r="AB244" t="s">
        <v>47</v>
      </c>
      <c r="AC244" t="s">
        <v>47</v>
      </c>
      <c r="AD244" t="s">
        <v>144</v>
      </c>
      <c r="AE244" t="s">
        <v>595</v>
      </c>
      <c r="AF244" t="s">
        <v>92</v>
      </c>
      <c r="AH244" t="s">
        <v>526</v>
      </c>
      <c r="AI244" t="s">
        <v>68</v>
      </c>
      <c r="AJ244" t="s">
        <v>69</v>
      </c>
      <c r="AK244" t="s">
        <v>324</v>
      </c>
      <c r="AL244" t="s">
        <v>1995</v>
      </c>
      <c r="AM244">
        <v>50</v>
      </c>
      <c r="AN244" t="s">
        <v>1996</v>
      </c>
    </row>
    <row r="245" spans="1:40" x14ac:dyDescent="0.25">
      <c r="A245" t="s">
        <v>988</v>
      </c>
      <c r="B245" t="s">
        <v>1997</v>
      </c>
      <c r="C245" t="s">
        <v>825</v>
      </c>
      <c r="D245" t="s">
        <v>130</v>
      </c>
      <c r="H245" t="s">
        <v>1588</v>
      </c>
      <c r="I245" t="s">
        <v>1588</v>
      </c>
      <c r="J245" t="s">
        <v>1998</v>
      </c>
      <c r="K245" t="s">
        <v>1999</v>
      </c>
      <c r="L245" t="s">
        <v>2000</v>
      </c>
      <c r="M245">
        <v>101</v>
      </c>
      <c r="N245">
        <v>3.56</v>
      </c>
      <c r="O245" t="s">
        <v>602</v>
      </c>
      <c r="P245" t="s">
        <v>1297</v>
      </c>
      <c r="Q245" t="s">
        <v>2001</v>
      </c>
      <c r="R245" t="s">
        <v>2002</v>
      </c>
      <c r="T245" t="s">
        <v>2003</v>
      </c>
      <c r="W245" t="s">
        <v>1706</v>
      </c>
      <c r="X245" t="s">
        <v>2004</v>
      </c>
      <c r="Z245" t="s">
        <v>108</v>
      </c>
      <c r="AA245" t="s">
        <v>114</v>
      </c>
      <c r="AB245" t="s">
        <v>47</v>
      </c>
      <c r="AC245" t="s">
        <v>47</v>
      </c>
      <c r="AD245" t="s">
        <v>832</v>
      </c>
      <c r="AE245" t="s">
        <v>833</v>
      </c>
      <c r="AF245" t="s">
        <v>114</v>
      </c>
      <c r="AH245" t="s">
        <v>526</v>
      </c>
      <c r="AI245" t="s">
        <v>68</v>
      </c>
      <c r="AK245" t="s">
        <v>1474</v>
      </c>
      <c r="AL245" t="s">
        <v>2005</v>
      </c>
      <c r="AM245">
        <v>60</v>
      </c>
      <c r="AN245" t="s">
        <v>2006</v>
      </c>
    </row>
    <row r="246" spans="1:40" x14ac:dyDescent="0.25">
      <c r="A246" t="s">
        <v>988</v>
      </c>
      <c r="B246" t="s">
        <v>2007</v>
      </c>
      <c r="C246" t="s">
        <v>825</v>
      </c>
      <c r="D246" t="s">
        <v>2008</v>
      </c>
      <c r="H246" t="s">
        <v>1588</v>
      </c>
      <c r="I246" t="s">
        <v>114</v>
      </c>
      <c r="J246" t="s">
        <v>2009</v>
      </c>
      <c r="K246" t="s">
        <v>673</v>
      </c>
      <c r="L246" t="s">
        <v>2010</v>
      </c>
      <c r="M246">
        <v>76</v>
      </c>
      <c r="N246">
        <v>2.68</v>
      </c>
      <c r="O246" t="s">
        <v>602</v>
      </c>
      <c r="P246" t="s">
        <v>1297</v>
      </c>
      <c r="Q246" t="s">
        <v>2011</v>
      </c>
      <c r="R246" t="s">
        <v>2012</v>
      </c>
      <c r="T246" t="s">
        <v>2013</v>
      </c>
      <c r="W246" t="s">
        <v>978</v>
      </c>
      <c r="X246" t="s">
        <v>2004</v>
      </c>
      <c r="Z246" t="s">
        <v>108</v>
      </c>
      <c r="AA246" t="s">
        <v>114</v>
      </c>
      <c r="AB246" t="s">
        <v>47</v>
      </c>
      <c r="AC246" t="s">
        <v>47</v>
      </c>
      <c r="AD246" t="s">
        <v>114</v>
      </c>
      <c r="AE246" t="s">
        <v>833</v>
      </c>
      <c r="AF246" t="s">
        <v>114</v>
      </c>
      <c r="AH246" t="s">
        <v>526</v>
      </c>
      <c r="AI246" t="s">
        <v>68</v>
      </c>
      <c r="AK246" t="s">
        <v>2014</v>
      </c>
      <c r="AL246" t="s">
        <v>2015</v>
      </c>
      <c r="AM246">
        <v>50</v>
      </c>
      <c r="AN246" t="s">
        <v>2016</v>
      </c>
    </row>
    <row r="247" spans="1:40" x14ac:dyDescent="0.25">
      <c r="A247" t="s">
        <v>988</v>
      </c>
      <c r="B247" t="s">
        <v>2017</v>
      </c>
      <c r="C247" t="s">
        <v>825</v>
      </c>
      <c r="D247" t="s">
        <v>130</v>
      </c>
      <c r="H247" t="s">
        <v>1588</v>
      </c>
      <c r="I247" t="s">
        <v>114</v>
      </c>
      <c r="J247" t="s">
        <v>660</v>
      </c>
      <c r="K247" t="s">
        <v>673</v>
      </c>
      <c r="L247" t="s">
        <v>2018</v>
      </c>
      <c r="O247" t="s">
        <v>602</v>
      </c>
      <c r="P247" t="s">
        <v>809</v>
      </c>
      <c r="Q247" t="s">
        <v>2019</v>
      </c>
      <c r="R247" t="s">
        <v>1299</v>
      </c>
      <c r="T247" t="s">
        <v>2013</v>
      </c>
      <c r="W247" t="s">
        <v>978</v>
      </c>
      <c r="Z247" t="s">
        <v>270</v>
      </c>
      <c r="AA247" t="s">
        <v>114</v>
      </c>
      <c r="AB247" t="s">
        <v>47</v>
      </c>
      <c r="AC247" t="s">
        <v>47</v>
      </c>
      <c r="AD247" t="s">
        <v>114</v>
      </c>
      <c r="AE247" t="s">
        <v>833</v>
      </c>
      <c r="AF247" t="s">
        <v>114</v>
      </c>
      <c r="AH247" t="s">
        <v>526</v>
      </c>
      <c r="AI247" t="s">
        <v>68</v>
      </c>
      <c r="AK247" t="s">
        <v>1594</v>
      </c>
      <c r="AL247" t="s">
        <v>2020</v>
      </c>
      <c r="AN247" t="s">
        <v>2021</v>
      </c>
    </row>
    <row r="248" spans="1:40" x14ac:dyDescent="0.25">
      <c r="A248" t="s">
        <v>988</v>
      </c>
      <c r="B248" t="s">
        <v>2022</v>
      </c>
      <c r="C248" t="s">
        <v>227</v>
      </c>
      <c r="D248" t="s">
        <v>130</v>
      </c>
      <c r="E248" t="s">
        <v>151</v>
      </c>
      <c r="G248" t="s">
        <v>327</v>
      </c>
      <c r="H248" t="s">
        <v>1588</v>
      </c>
      <c r="I248" t="s">
        <v>1588</v>
      </c>
      <c r="J248" t="s">
        <v>2023</v>
      </c>
      <c r="K248" t="s">
        <v>673</v>
      </c>
      <c r="L248" t="s">
        <v>2024</v>
      </c>
      <c r="O248" t="s">
        <v>602</v>
      </c>
      <c r="P248" t="s">
        <v>2025</v>
      </c>
      <c r="Q248" t="s">
        <v>2026</v>
      </c>
      <c r="R248" t="s">
        <v>2027</v>
      </c>
      <c r="S248" t="s">
        <v>605</v>
      </c>
      <c r="T248" t="s">
        <v>2028</v>
      </c>
      <c r="U248" t="s">
        <v>2029</v>
      </c>
      <c r="V248" t="s">
        <v>608</v>
      </c>
      <c r="W248" t="s">
        <v>141</v>
      </c>
      <c r="X248" t="s">
        <v>105</v>
      </c>
      <c r="Y248" t="s">
        <v>106</v>
      </c>
      <c r="Z248" t="s">
        <v>223</v>
      </c>
      <c r="AA248" t="s">
        <v>108</v>
      </c>
      <c r="AB248" t="s">
        <v>47</v>
      </c>
      <c r="AC248" t="s">
        <v>47</v>
      </c>
      <c r="AD248" t="s">
        <v>144</v>
      </c>
      <c r="AE248" t="s">
        <v>65</v>
      </c>
      <c r="AF248" t="s">
        <v>92</v>
      </c>
      <c r="AH248" t="s">
        <v>67</v>
      </c>
      <c r="AI248" t="s">
        <v>68</v>
      </c>
      <c r="AJ248" t="s">
        <v>69</v>
      </c>
      <c r="AK248" t="s">
        <v>1554</v>
      </c>
      <c r="AL248" t="s">
        <v>71</v>
      </c>
      <c r="AM248">
        <v>250</v>
      </c>
      <c r="AN248" t="s">
        <v>2030</v>
      </c>
    </row>
    <row r="249" spans="1:40" x14ac:dyDescent="0.25">
      <c r="A249" t="s">
        <v>988</v>
      </c>
      <c r="B249" t="s">
        <v>2031</v>
      </c>
      <c r="C249" t="s">
        <v>227</v>
      </c>
      <c r="D249" t="s">
        <v>130</v>
      </c>
      <c r="E249" t="s">
        <v>44</v>
      </c>
      <c r="G249" t="s">
        <v>650</v>
      </c>
      <c r="H249" t="s">
        <v>1588</v>
      </c>
      <c r="I249" t="s">
        <v>1588</v>
      </c>
      <c r="J249" t="s">
        <v>672</v>
      </c>
      <c r="K249" t="s">
        <v>2032</v>
      </c>
      <c r="L249" t="s">
        <v>2033</v>
      </c>
      <c r="M249">
        <v>131.30000000000001</v>
      </c>
      <c r="N249">
        <v>4.62</v>
      </c>
      <c r="O249" t="s">
        <v>602</v>
      </c>
      <c r="P249" t="s">
        <v>588</v>
      </c>
      <c r="Q249" t="s">
        <v>471</v>
      </c>
      <c r="R249" t="s">
        <v>2034</v>
      </c>
      <c r="S249" t="s">
        <v>654</v>
      </c>
      <c r="T249" t="s">
        <v>2035</v>
      </c>
      <c r="U249" t="s">
        <v>1993</v>
      </c>
      <c r="V249" t="s">
        <v>492</v>
      </c>
      <c r="W249" t="s">
        <v>141</v>
      </c>
      <c r="X249" t="s">
        <v>1994</v>
      </c>
      <c r="Z249" t="s">
        <v>1492</v>
      </c>
      <c r="AA249" t="s">
        <v>47</v>
      </c>
      <c r="AB249" t="s">
        <v>47</v>
      </c>
      <c r="AC249" t="s">
        <v>47</v>
      </c>
      <c r="AD249" t="s">
        <v>144</v>
      </c>
      <c r="AE249" t="s">
        <v>65</v>
      </c>
      <c r="AF249" t="s">
        <v>92</v>
      </c>
      <c r="AH249" t="s">
        <v>526</v>
      </c>
      <c r="AI249" t="s">
        <v>68</v>
      </c>
      <c r="AJ249" t="s">
        <v>146</v>
      </c>
      <c r="AK249" t="s">
        <v>539</v>
      </c>
      <c r="AL249" t="s">
        <v>95</v>
      </c>
      <c r="AM249">
        <v>130</v>
      </c>
      <c r="AN249" t="s">
        <v>2036</v>
      </c>
    </row>
    <row r="250" spans="1:40" x14ac:dyDescent="0.25">
      <c r="A250" t="s">
        <v>988</v>
      </c>
      <c r="B250" t="s">
        <v>2037</v>
      </c>
      <c r="C250" t="s">
        <v>227</v>
      </c>
      <c r="D250" t="s">
        <v>130</v>
      </c>
      <c r="E250" t="s">
        <v>151</v>
      </c>
      <c r="G250" t="s">
        <v>650</v>
      </c>
      <c r="H250" t="s">
        <v>1588</v>
      </c>
      <c r="I250" t="s">
        <v>1588</v>
      </c>
      <c r="J250" t="s">
        <v>1998</v>
      </c>
      <c r="K250" t="s">
        <v>734</v>
      </c>
      <c r="L250" t="s">
        <v>2038</v>
      </c>
      <c r="M250">
        <v>126</v>
      </c>
      <c r="N250">
        <v>4.4400000000000004</v>
      </c>
      <c r="O250" t="s">
        <v>602</v>
      </c>
      <c r="P250" t="s">
        <v>588</v>
      </c>
      <c r="Q250" t="s">
        <v>2039</v>
      </c>
      <c r="R250" t="s">
        <v>99</v>
      </c>
      <c r="S250" t="s">
        <v>654</v>
      </c>
      <c r="T250" t="s">
        <v>1992</v>
      </c>
      <c r="U250" t="s">
        <v>1993</v>
      </c>
      <c r="V250" t="s">
        <v>492</v>
      </c>
      <c r="W250" t="s">
        <v>141</v>
      </c>
      <c r="X250" t="s">
        <v>1994</v>
      </c>
      <c r="Z250" t="s">
        <v>1492</v>
      </c>
      <c r="AA250" t="s">
        <v>114</v>
      </c>
      <c r="AB250" t="s">
        <v>47</v>
      </c>
      <c r="AC250" t="s">
        <v>47</v>
      </c>
      <c r="AD250" t="s">
        <v>144</v>
      </c>
      <c r="AE250" t="s">
        <v>595</v>
      </c>
      <c r="AF250" t="s">
        <v>92</v>
      </c>
      <c r="AH250" t="s">
        <v>526</v>
      </c>
      <c r="AI250" t="s">
        <v>68</v>
      </c>
      <c r="AJ250" t="s">
        <v>146</v>
      </c>
      <c r="AK250" t="s">
        <v>539</v>
      </c>
      <c r="AL250" t="s">
        <v>95</v>
      </c>
      <c r="AM250">
        <v>120</v>
      </c>
      <c r="AN250" t="s">
        <v>2040</v>
      </c>
    </row>
    <row r="251" spans="1:40" x14ac:dyDescent="0.25">
      <c r="A251" t="s">
        <v>988</v>
      </c>
      <c r="B251" t="s">
        <v>2041</v>
      </c>
      <c r="C251" t="s">
        <v>825</v>
      </c>
      <c r="D251" t="s">
        <v>130</v>
      </c>
      <c r="H251" t="s">
        <v>1588</v>
      </c>
      <c r="I251" t="s">
        <v>114</v>
      </c>
      <c r="J251" t="s">
        <v>1998</v>
      </c>
      <c r="K251" t="s">
        <v>734</v>
      </c>
      <c r="L251" t="s">
        <v>2042</v>
      </c>
      <c r="M251">
        <v>93</v>
      </c>
      <c r="N251">
        <v>3.28</v>
      </c>
      <c r="O251" t="s">
        <v>602</v>
      </c>
      <c r="P251" t="s">
        <v>1826</v>
      </c>
      <c r="Q251" t="s">
        <v>2043</v>
      </c>
      <c r="R251" t="s">
        <v>822</v>
      </c>
      <c r="T251" t="s">
        <v>2013</v>
      </c>
      <c r="W251" t="s">
        <v>978</v>
      </c>
      <c r="X251" t="s">
        <v>2004</v>
      </c>
      <c r="Z251" t="s">
        <v>108</v>
      </c>
      <c r="AA251" t="s">
        <v>114</v>
      </c>
      <c r="AB251" t="s">
        <v>47</v>
      </c>
      <c r="AC251" t="s">
        <v>47</v>
      </c>
      <c r="AD251" t="s">
        <v>832</v>
      </c>
      <c r="AE251" t="s">
        <v>833</v>
      </c>
      <c r="AF251" t="s">
        <v>114</v>
      </c>
      <c r="AH251" t="s">
        <v>526</v>
      </c>
      <c r="AI251" t="s">
        <v>68</v>
      </c>
      <c r="AK251" t="s">
        <v>1474</v>
      </c>
      <c r="AL251" t="s">
        <v>2044</v>
      </c>
      <c r="AM251">
        <v>60</v>
      </c>
      <c r="AN251" t="s">
        <v>2045</v>
      </c>
    </row>
    <row r="252" spans="1:40" x14ac:dyDescent="0.25">
      <c r="A252" t="s">
        <v>988</v>
      </c>
      <c r="B252" t="s">
        <v>2046</v>
      </c>
      <c r="C252" t="s">
        <v>227</v>
      </c>
      <c r="D252" t="s">
        <v>130</v>
      </c>
      <c r="E252" t="s">
        <v>151</v>
      </c>
      <c r="G252" t="s">
        <v>650</v>
      </c>
      <c r="H252" t="s">
        <v>713</v>
      </c>
      <c r="I252" t="s">
        <v>47</v>
      </c>
      <c r="J252" t="s">
        <v>2047</v>
      </c>
      <c r="K252" t="s">
        <v>1999</v>
      </c>
      <c r="L252" t="s">
        <v>2048</v>
      </c>
      <c r="M252">
        <v>103.2</v>
      </c>
      <c r="N252">
        <v>3.63</v>
      </c>
      <c r="O252" t="s">
        <v>602</v>
      </c>
      <c r="P252" t="s">
        <v>1297</v>
      </c>
      <c r="Q252" t="s">
        <v>2001</v>
      </c>
      <c r="R252" t="s">
        <v>2002</v>
      </c>
      <c r="T252" t="s">
        <v>2049</v>
      </c>
      <c r="W252" t="s">
        <v>141</v>
      </c>
      <c r="X252" t="s">
        <v>2050</v>
      </c>
      <c r="Z252" t="s">
        <v>536</v>
      </c>
      <c r="AA252" t="s">
        <v>114</v>
      </c>
      <c r="AB252" t="s">
        <v>47</v>
      </c>
      <c r="AC252" t="s">
        <v>47</v>
      </c>
      <c r="AD252" t="s">
        <v>815</v>
      </c>
      <c r="AE252" t="s">
        <v>833</v>
      </c>
      <c r="AF252" t="s">
        <v>114</v>
      </c>
      <c r="AH252" t="s">
        <v>596</v>
      </c>
      <c r="AI252" t="s">
        <v>68</v>
      </c>
      <c r="AK252" t="s">
        <v>1474</v>
      </c>
      <c r="AL252" t="s">
        <v>2051</v>
      </c>
      <c r="AM252">
        <v>50</v>
      </c>
      <c r="AN252" t="s">
        <v>2052</v>
      </c>
    </row>
    <row r="253" spans="1:40" x14ac:dyDescent="0.25">
      <c r="A253" t="s">
        <v>988</v>
      </c>
      <c r="B253" t="s">
        <v>2053</v>
      </c>
      <c r="C253" t="s">
        <v>825</v>
      </c>
      <c r="D253" t="s">
        <v>2054</v>
      </c>
      <c r="H253" t="s">
        <v>47</v>
      </c>
      <c r="I253" t="s">
        <v>47</v>
      </c>
      <c r="J253">
        <v>2012</v>
      </c>
      <c r="K253" t="s">
        <v>1963</v>
      </c>
      <c r="L253" t="s">
        <v>2055</v>
      </c>
      <c r="M253">
        <v>103</v>
      </c>
      <c r="N253">
        <v>3.63</v>
      </c>
      <c r="O253" t="s">
        <v>2056</v>
      </c>
      <c r="P253" t="s">
        <v>809</v>
      </c>
      <c r="Q253" t="s">
        <v>2001</v>
      </c>
      <c r="R253" t="s">
        <v>2002</v>
      </c>
      <c r="W253" t="s">
        <v>169</v>
      </c>
      <c r="Z253" t="s">
        <v>108</v>
      </c>
      <c r="AA253" t="s">
        <v>114</v>
      </c>
      <c r="AB253" t="s">
        <v>47</v>
      </c>
      <c r="AD253" t="s">
        <v>47</v>
      </c>
      <c r="AE253" t="s">
        <v>47</v>
      </c>
      <c r="AF253" t="s">
        <v>114</v>
      </c>
      <c r="AH253" t="s">
        <v>526</v>
      </c>
      <c r="AI253" t="s">
        <v>47</v>
      </c>
      <c r="AK253" t="s">
        <v>759</v>
      </c>
      <c r="AL253" t="s">
        <v>95</v>
      </c>
      <c r="AN253" t="s">
        <v>2057</v>
      </c>
    </row>
    <row r="254" spans="1:40" x14ac:dyDescent="0.25">
      <c r="A254" t="s">
        <v>988</v>
      </c>
      <c r="B254" t="s">
        <v>2058</v>
      </c>
      <c r="C254" t="s">
        <v>227</v>
      </c>
      <c r="D254" t="s">
        <v>130</v>
      </c>
      <c r="E254" t="s">
        <v>151</v>
      </c>
      <c r="G254" t="s">
        <v>650</v>
      </c>
      <c r="H254" t="s">
        <v>713</v>
      </c>
      <c r="I254" t="s">
        <v>47</v>
      </c>
      <c r="J254" t="s">
        <v>2059</v>
      </c>
      <c r="K254" t="s">
        <v>2060</v>
      </c>
      <c r="L254" t="s">
        <v>2061</v>
      </c>
      <c r="M254">
        <v>126.8</v>
      </c>
      <c r="N254">
        <v>4.4400000000000004</v>
      </c>
      <c r="O254" t="s">
        <v>602</v>
      </c>
      <c r="P254" t="s">
        <v>1297</v>
      </c>
      <c r="Q254" t="s">
        <v>2062</v>
      </c>
      <c r="R254" t="s">
        <v>2063</v>
      </c>
      <c r="T254" t="s">
        <v>2064</v>
      </c>
      <c r="W254" t="s">
        <v>141</v>
      </c>
      <c r="X254" t="s">
        <v>2050</v>
      </c>
      <c r="Z254" t="s">
        <v>108</v>
      </c>
      <c r="AA254" t="s">
        <v>114</v>
      </c>
      <c r="AB254" t="s">
        <v>47</v>
      </c>
      <c r="AC254" t="s">
        <v>47</v>
      </c>
      <c r="AD254" t="s">
        <v>114</v>
      </c>
      <c r="AE254" t="s">
        <v>833</v>
      </c>
      <c r="AF254" t="s">
        <v>2065</v>
      </c>
      <c r="AH254" t="s">
        <v>526</v>
      </c>
      <c r="AI254" t="s">
        <v>68</v>
      </c>
      <c r="AK254" t="s">
        <v>1594</v>
      </c>
      <c r="AL254" t="s">
        <v>2066</v>
      </c>
      <c r="AN254" t="s">
        <v>2067</v>
      </c>
    </row>
    <row r="255" spans="1:40" x14ac:dyDescent="0.25">
      <c r="A255" t="s">
        <v>988</v>
      </c>
      <c r="B255" t="s">
        <v>2068</v>
      </c>
      <c r="C255" t="s">
        <v>825</v>
      </c>
      <c r="D255" t="s">
        <v>130</v>
      </c>
      <c r="H255" t="s">
        <v>1588</v>
      </c>
      <c r="I255" t="s">
        <v>114</v>
      </c>
      <c r="J255" t="s">
        <v>1998</v>
      </c>
      <c r="K255" t="s">
        <v>734</v>
      </c>
      <c r="L255" t="s">
        <v>2069</v>
      </c>
      <c r="M255">
        <v>101</v>
      </c>
      <c r="N255">
        <v>3.56</v>
      </c>
      <c r="O255" t="s">
        <v>602</v>
      </c>
      <c r="P255" t="s">
        <v>1297</v>
      </c>
      <c r="Q255" t="s">
        <v>2070</v>
      </c>
      <c r="R255" t="s">
        <v>2071</v>
      </c>
      <c r="T255" t="s">
        <v>2013</v>
      </c>
      <c r="W255" t="s">
        <v>978</v>
      </c>
      <c r="X255" t="s">
        <v>2004</v>
      </c>
      <c r="Z255" t="s">
        <v>108</v>
      </c>
      <c r="AA255" t="s">
        <v>114</v>
      </c>
      <c r="AB255" t="s">
        <v>47</v>
      </c>
      <c r="AC255" t="s">
        <v>47</v>
      </c>
      <c r="AD255" t="s">
        <v>114</v>
      </c>
      <c r="AE255" t="s">
        <v>833</v>
      </c>
      <c r="AF255" t="s">
        <v>114</v>
      </c>
      <c r="AH255" t="s">
        <v>526</v>
      </c>
      <c r="AI255" t="s">
        <v>1276</v>
      </c>
      <c r="AK255" t="s">
        <v>1594</v>
      </c>
      <c r="AL255" t="s">
        <v>2072</v>
      </c>
      <c r="AN255" t="s">
        <v>2073</v>
      </c>
    </row>
    <row r="256" spans="1:40" x14ac:dyDescent="0.25">
      <c r="A256" t="s">
        <v>988</v>
      </c>
      <c r="B256" t="s">
        <v>2074</v>
      </c>
      <c r="C256" t="s">
        <v>825</v>
      </c>
      <c r="D256" t="s">
        <v>130</v>
      </c>
      <c r="H256" t="s">
        <v>713</v>
      </c>
      <c r="I256" t="s">
        <v>114</v>
      </c>
      <c r="J256" t="s">
        <v>1998</v>
      </c>
      <c r="K256" t="s">
        <v>661</v>
      </c>
      <c r="L256" t="s">
        <v>2075</v>
      </c>
      <c r="M256">
        <v>76</v>
      </c>
      <c r="N256">
        <v>2.68</v>
      </c>
      <c r="O256" t="s">
        <v>602</v>
      </c>
      <c r="P256" t="s">
        <v>1297</v>
      </c>
      <c r="Q256" t="s">
        <v>2076</v>
      </c>
      <c r="R256" t="s">
        <v>2071</v>
      </c>
      <c r="T256" t="s">
        <v>2077</v>
      </c>
      <c r="W256" t="s">
        <v>2078</v>
      </c>
      <c r="X256" t="s">
        <v>2079</v>
      </c>
      <c r="Z256" t="s">
        <v>270</v>
      </c>
      <c r="AA256" t="s">
        <v>114</v>
      </c>
      <c r="AB256" t="s">
        <v>47</v>
      </c>
      <c r="AC256" t="s">
        <v>47</v>
      </c>
      <c r="AD256" t="s">
        <v>114</v>
      </c>
      <c r="AE256" t="s">
        <v>114</v>
      </c>
      <c r="AF256" t="s">
        <v>114</v>
      </c>
      <c r="AH256" t="s">
        <v>526</v>
      </c>
      <c r="AI256" t="s">
        <v>1276</v>
      </c>
      <c r="AK256" t="s">
        <v>2014</v>
      </c>
      <c r="AL256" t="s">
        <v>2080</v>
      </c>
      <c r="AM256">
        <v>20</v>
      </c>
      <c r="AN256" t="s">
        <v>2081</v>
      </c>
    </row>
    <row r="257" spans="1:40" x14ac:dyDescent="0.25">
      <c r="A257" t="s">
        <v>988</v>
      </c>
      <c r="B257" t="s">
        <v>2082</v>
      </c>
      <c r="C257" t="s">
        <v>825</v>
      </c>
      <c r="D257" t="s">
        <v>2008</v>
      </c>
      <c r="H257" t="s">
        <v>713</v>
      </c>
      <c r="I257" t="s">
        <v>114</v>
      </c>
      <c r="J257" t="s">
        <v>672</v>
      </c>
      <c r="K257" t="s">
        <v>2083</v>
      </c>
      <c r="L257" t="s">
        <v>2084</v>
      </c>
      <c r="M257">
        <v>76</v>
      </c>
      <c r="N257">
        <v>2.68</v>
      </c>
      <c r="O257" t="s">
        <v>602</v>
      </c>
      <c r="P257" t="s">
        <v>934</v>
      </c>
      <c r="Q257" t="s">
        <v>2085</v>
      </c>
      <c r="R257" t="s">
        <v>2086</v>
      </c>
      <c r="T257" t="s">
        <v>2077</v>
      </c>
      <c r="W257" t="s">
        <v>2087</v>
      </c>
      <c r="X257" t="s">
        <v>2088</v>
      </c>
      <c r="AB257" t="s">
        <v>47</v>
      </c>
      <c r="AC257" t="s">
        <v>114</v>
      </c>
      <c r="AD257" t="s">
        <v>114</v>
      </c>
      <c r="AE257" t="s">
        <v>114</v>
      </c>
      <c r="AF257" t="s">
        <v>114</v>
      </c>
      <c r="AH257" t="s">
        <v>526</v>
      </c>
      <c r="AI257" t="s">
        <v>880</v>
      </c>
      <c r="AK257" t="s">
        <v>2089</v>
      </c>
      <c r="AL257" t="s">
        <v>2090</v>
      </c>
      <c r="AN257" t="s">
        <v>2091</v>
      </c>
    </row>
    <row r="258" spans="1:40" x14ac:dyDescent="0.25">
      <c r="A258" t="s">
        <v>988</v>
      </c>
      <c r="B258" t="s">
        <v>2092</v>
      </c>
      <c r="C258" t="s">
        <v>825</v>
      </c>
      <c r="D258" t="s">
        <v>1468</v>
      </c>
      <c r="H258" t="s">
        <v>713</v>
      </c>
      <c r="I258" t="s">
        <v>114</v>
      </c>
      <c r="J258" t="s">
        <v>706</v>
      </c>
      <c r="K258" t="s">
        <v>707</v>
      </c>
      <c r="L258" t="s">
        <v>2093</v>
      </c>
      <c r="M258">
        <v>71</v>
      </c>
      <c r="N258">
        <v>2.5</v>
      </c>
      <c r="O258" t="s">
        <v>669</v>
      </c>
      <c r="P258" t="s">
        <v>1297</v>
      </c>
      <c r="Q258" t="s">
        <v>2094</v>
      </c>
      <c r="R258" t="s">
        <v>2095</v>
      </c>
      <c r="T258" t="s">
        <v>2077</v>
      </c>
      <c r="W258" t="s">
        <v>2087</v>
      </c>
      <c r="X258" t="s">
        <v>2096</v>
      </c>
      <c r="Z258" t="s">
        <v>270</v>
      </c>
      <c r="AA258" t="s">
        <v>114</v>
      </c>
      <c r="AB258" t="s">
        <v>47</v>
      </c>
      <c r="AC258" t="s">
        <v>47</v>
      </c>
      <c r="AD258" t="s">
        <v>114</v>
      </c>
      <c r="AE258">
        <v>2</v>
      </c>
      <c r="AF258" t="s">
        <v>114</v>
      </c>
      <c r="AH258" t="s">
        <v>596</v>
      </c>
      <c r="AI258" t="s">
        <v>1276</v>
      </c>
      <c r="AK258" t="s">
        <v>2014</v>
      </c>
      <c r="AL258" t="s">
        <v>2097</v>
      </c>
      <c r="AN258" t="s">
        <v>2098</v>
      </c>
    </row>
    <row r="259" spans="1:40" x14ac:dyDescent="0.25">
      <c r="A259" t="s">
        <v>988</v>
      </c>
      <c r="B259" t="s">
        <v>2099</v>
      </c>
      <c r="C259" t="s">
        <v>825</v>
      </c>
      <c r="D259" t="s">
        <v>1468</v>
      </c>
      <c r="H259" t="s">
        <v>713</v>
      </c>
      <c r="I259" t="s">
        <v>114</v>
      </c>
      <c r="J259" t="s">
        <v>2059</v>
      </c>
      <c r="K259" t="s">
        <v>2060</v>
      </c>
      <c r="L259" t="s">
        <v>2093</v>
      </c>
      <c r="M259">
        <v>71</v>
      </c>
      <c r="N259">
        <v>2.5</v>
      </c>
      <c r="O259" t="s">
        <v>669</v>
      </c>
      <c r="P259" t="s">
        <v>1297</v>
      </c>
      <c r="Q259" t="s">
        <v>2094</v>
      </c>
      <c r="R259" t="s">
        <v>2095</v>
      </c>
      <c r="T259" t="s">
        <v>2077</v>
      </c>
      <c r="W259" t="s">
        <v>2087</v>
      </c>
      <c r="X259" t="s">
        <v>2096</v>
      </c>
      <c r="Z259" t="s">
        <v>270</v>
      </c>
      <c r="AA259" t="s">
        <v>114</v>
      </c>
      <c r="AB259" t="s">
        <v>47</v>
      </c>
      <c r="AC259" t="s">
        <v>47</v>
      </c>
      <c r="AD259" t="s">
        <v>114</v>
      </c>
      <c r="AE259" t="s">
        <v>114</v>
      </c>
      <c r="AF259" t="s">
        <v>114</v>
      </c>
      <c r="AH259" t="s">
        <v>596</v>
      </c>
      <c r="AI259" t="s">
        <v>1276</v>
      </c>
      <c r="AK259" t="s">
        <v>2014</v>
      </c>
      <c r="AL259" t="s">
        <v>2097</v>
      </c>
      <c r="AN259" t="s">
        <v>2100</v>
      </c>
    </row>
    <row r="260" spans="1:40" x14ac:dyDescent="0.25">
      <c r="A260" t="s">
        <v>988</v>
      </c>
      <c r="B260" t="s">
        <v>2101</v>
      </c>
      <c r="C260" t="s">
        <v>825</v>
      </c>
      <c r="D260" t="s">
        <v>2008</v>
      </c>
      <c r="H260" t="s">
        <v>713</v>
      </c>
      <c r="I260" t="s">
        <v>114</v>
      </c>
      <c r="J260" t="s">
        <v>672</v>
      </c>
      <c r="K260" t="s">
        <v>2083</v>
      </c>
      <c r="L260" t="s">
        <v>2093</v>
      </c>
      <c r="M260">
        <v>69</v>
      </c>
      <c r="N260">
        <v>2.4300000000000002</v>
      </c>
      <c r="O260" t="s">
        <v>602</v>
      </c>
      <c r="P260" t="s">
        <v>934</v>
      </c>
      <c r="Q260" t="s">
        <v>2102</v>
      </c>
      <c r="R260" t="s">
        <v>2103</v>
      </c>
      <c r="T260" t="s">
        <v>2077</v>
      </c>
      <c r="W260" t="s">
        <v>2087</v>
      </c>
      <c r="X260" t="s">
        <v>2104</v>
      </c>
      <c r="Z260" t="s">
        <v>270</v>
      </c>
      <c r="AA260" t="s">
        <v>114</v>
      </c>
      <c r="AB260" t="s">
        <v>47</v>
      </c>
      <c r="AC260" t="s">
        <v>47</v>
      </c>
      <c r="AD260" t="s">
        <v>114</v>
      </c>
      <c r="AE260" t="s">
        <v>114</v>
      </c>
      <c r="AF260" t="s">
        <v>114</v>
      </c>
      <c r="AH260" t="s">
        <v>596</v>
      </c>
      <c r="AI260" t="s">
        <v>1276</v>
      </c>
      <c r="AK260" t="s">
        <v>2089</v>
      </c>
      <c r="AL260" t="s">
        <v>2097</v>
      </c>
      <c r="AM260">
        <v>30</v>
      </c>
      <c r="AN260" t="s">
        <v>2105</v>
      </c>
    </row>
    <row r="261" spans="1:40" x14ac:dyDescent="0.25">
      <c r="A261" t="s">
        <v>988</v>
      </c>
      <c r="B261" t="s">
        <v>2106</v>
      </c>
      <c r="C261" t="s">
        <v>825</v>
      </c>
      <c r="D261" t="s">
        <v>2008</v>
      </c>
      <c r="H261" t="s">
        <v>114</v>
      </c>
      <c r="I261" t="s">
        <v>114</v>
      </c>
      <c r="J261" t="s">
        <v>2107</v>
      </c>
      <c r="K261" t="s">
        <v>2108</v>
      </c>
      <c r="L261" t="s">
        <v>2109</v>
      </c>
      <c r="M261">
        <v>88</v>
      </c>
      <c r="N261">
        <v>3.1</v>
      </c>
      <c r="O261" t="s">
        <v>602</v>
      </c>
      <c r="P261" t="s">
        <v>934</v>
      </c>
      <c r="Q261" t="s">
        <v>2110</v>
      </c>
      <c r="R261" t="s">
        <v>2086</v>
      </c>
      <c r="T261" t="s">
        <v>2077</v>
      </c>
      <c r="W261" t="s">
        <v>114</v>
      </c>
      <c r="AB261" t="s">
        <v>47</v>
      </c>
      <c r="AC261" t="s">
        <v>114</v>
      </c>
      <c r="AD261" t="s">
        <v>114</v>
      </c>
      <c r="AE261" t="s">
        <v>114</v>
      </c>
      <c r="AF261" t="s">
        <v>114</v>
      </c>
      <c r="AH261" t="s">
        <v>67</v>
      </c>
      <c r="AI261" t="s">
        <v>1276</v>
      </c>
      <c r="AK261" t="s">
        <v>1474</v>
      </c>
      <c r="AL261" t="s">
        <v>2111</v>
      </c>
      <c r="AM261">
        <v>60</v>
      </c>
      <c r="AN261" t="s">
        <v>2112</v>
      </c>
    </row>
    <row r="262" spans="1:40" x14ac:dyDescent="0.25">
      <c r="A262" t="s">
        <v>988</v>
      </c>
      <c r="B262" t="s">
        <v>2113</v>
      </c>
      <c r="C262" t="s">
        <v>825</v>
      </c>
      <c r="D262" t="s">
        <v>2008</v>
      </c>
      <c r="H262" t="s">
        <v>114</v>
      </c>
      <c r="I262" t="s">
        <v>114</v>
      </c>
      <c r="J262" t="s">
        <v>672</v>
      </c>
      <c r="K262" t="s">
        <v>2083</v>
      </c>
      <c r="L262" t="s">
        <v>2114</v>
      </c>
      <c r="M262">
        <v>67</v>
      </c>
      <c r="N262">
        <v>2.36</v>
      </c>
      <c r="O262" t="s">
        <v>602</v>
      </c>
      <c r="P262" t="s">
        <v>934</v>
      </c>
      <c r="Q262" t="s">
        <v>2115</v>
      </c>
      <c r="R262" t="s">
        <v>1583</v>
      </c>
      <c r="T262" t="s">
        <v>2116</v>
      </c>
      <c r="W262" t="s">
        <v>114</v>
      </c>
      <c r="AB262" t="s">
        <v>47</v>
      </c>
      <c r="AC262" t="s">
        <v>114</v>
      </c>
      <c r="AD262" t="s">
        <v>114</v>
      </c>
      <c r="AE262" t="s">
        <v>114</v>
      </c>
      <c r="AF262" t="s">
        <v>114</v>
      </c>
      <c r="AH262" t="s">
        <v>67</v>
      </c>
      <c r="AI262" t="s">
        <v>1276</v>
      </c>
      <c r="AK262" t="s">
        <v>2089</v>
      </c>
      <c r="AL262" t="s">
        <v>2117</v>
      </c>
      <c r="AN262" t="s">
        <v>2118</v>
      </c>
    </row>
    <row r="263" spans="1:40" x14ac:dyDescent="0.25">
      <c r="A263" t="s">
        <v>988</v>
      </c>
      <c r="B263" t="s">
        <v>2119</v>
      </c>
      <c r="C263" t="s">
        <v>825</v>
      </c>
      <c r="D263" t="s">
        <v>2008</v>
      </c>
      <c r="H263" t="s">
        <v>114</v>
      </c>
      <c r="I263" t="s">
        <v>114</v>
      </c>
      <c r="J263" t="s">
        <v>706</v>
      </c>
      <c r="K263" t="s">
        <v>707</v>
      </c>
      <c r="L263" t="s">
        <v>2120</v>
      </c>
      <c r="M263">
        <v>63</v>
      </c>
      <c r="N263">
        <v>2.2200000000000002</v>
      </c>
      <c r="O263" t="s">
        <v>602</v>
      </c>
      <c r="P263" t="s">
        <v>934</v>
      </c>
      <c r="Q263" t="s">
        <v>2121</v>
      </c>
      <c r="R263" t="s">
        <v>2122</v>
      </c>
      <c r="T263" t="s">
        <v>2116</v>
      </c>
      <c r="W263" t="s">
        <v>114</v>
      </c>
      <c r="AB263" t="s">
        <v>47</v>
      </c>
      <c r="AC263" t="s">
        <v>114</v>
      </c>
      <c r="AD263" t="s">
        <v>114</v>
      </c>
      <c r="AE263" t="s">
        <v>114</v>
      </c>
      <c r="AF263" t="s">
        <v>114</v>
      </c>
      <c r="AH263" t="s">
        <v>67</v>
      </c>
      <c r="AI263" t="s">
        <v>1276</v>
      </c>
      <c r="AK263" t="s">
        <v>2089</v>
      </c>
      <c r="AL263" t="s">
        <v>2123</v>
      </c>
      <c r="AM263">
        <v>20</v>
      </c>
      <c r="AN263" t="s">
        <v>2124</v>
      </c>
    </row>
    <row r="264" spans="1:40" x14ac:dyDescent="0.25">
      <c r="A264" t="s">
        <v>988</v>
      </c>
      <c r="B264" t="s">
        <v>2125</v>
      </c>
      <c r="C264" t="s">
        <v>227</v>
      </c>
      <c r="D264" t="s">
        <v>130</v>
      </c>
      <c r="E264" t="s">
        <v>151</v>
      </c>
      <c r="G264" t="s">
        <v>306</v>
      </c>
      <c r="H264" t="s">
        <v>47</v>
      </c>
      <c r="I264" t="s">
        <v>47</v>
      </c>
      <c r="J264" t="s">
        <v>672</v>
      </c>
      <c r="K264" t="s">
        <v>2126</v>
      </c>
      <c r="L264" t="s">
        <v>2127</v>
      </c>
      <c r="M264">
        <v>123.4</v>
      </c>
      <c r="N264">
        <v>4.34</v>
      </c>
      <c r="O264" t="s">
        <v>602</v>
      </c>
      <c r="P264" t="s">
        <v>588</v>
      </c>
      <c r="Q264" t="s">
        <v>2128</v>
      </c>
      <c r="R264" t="s">
        <v>822</v>
      </c>
      <c r="S264" t="s">
        <v>654</v>
      </c>
      <c r="W264" t="s">
        <v>141</v>
      </c>
      <c r="Z264" t="s">
        <v>223</v>
      </c>
      <c r="AA264" t="s">
        <v>114</v>
      </c>
      <c r="AB264" t="s">
        <v>47</v>
      </c>
      <c r="AC264" t="s">
        <v>47</v>
      </c>
      <c r="AD264" t="s">
        <v>815</v>
      </c>
      <c r="AE264" t="s">
        <v>595</v>
      </c>
      <c r="AF264" t="s">
        <v>92</v>
      </c>
      <c r="AH264" t="s">
        <v>526</v>
      </c>
      <c r="AI264" t="s">
        <v>68</v>
      </c>
      <c r="AJ264" t="s">
        <v>146</v>
      </c>
      <c r="AK264" t="s">
        <v>759</v>
      </c>
      <c r="AL264" t="s">
        <v>71</v>
      </c>
      <c r="AN264" t="s">
        <v>2129</v>
      </c>
    </row>
    <row r="265" spans="1:40" x14ac:dyDescent="0.25">
      <c r="A265" t="s">
        <v>988</v>
      </c>
      <c r="B265" t="s">
        <v>2130</v>
      </c>
      <c r="C265" t="s">
        <v>227</v>
      </c>
      <c r="D265" t="s">
        <v>130</v>
      </c>
      <c r="E265" t="s">
        <v>151</v>
      </c>
      <c r="G265" t="s">
        <v>771</v>
      </c>
      <c r="H265" t="s">
        <v>1588</v>
      </c>
      <c r="I265" t="s">
        <v>1588</v>
      </c>
      <c r="J265" t="s">
        <v>2059</v>
      </c>
      <c r="K265" t="s">
        <v>734</v>
      </c>
      <c r="L265" t="s">
        <v>2131</v>
      </c>
      <c r="M265">
        <v>136</v>
      </c>
      <c r="N265">
        <v>4.8</v>
      </c>
      <c r="O265" t="s">
        <v>602</v>
      </c>
      <c r="P265" t="s">
        <v>588</v>
      </c>
      <c r="Q265" t="s">
        <v>1827</v>
      </c>
      <c r="R265" t="s">
        <v>535</v>
      </c>
      <c r="S265" t="s">
        <v>2132</v>
      </c>
      <c r="T265" t="s">
        <v>1992</v>
      </c>
      <c r="U265" t="s">
        <v>1993</v>
      </c>
      <c r="V265" t="s">
        <v>492</v>
      </c>
      <c r="W265" t="s">
        <v>756</v>
      </c>
      <c r="X265" t="s">
        <v>757</v>
      </c>
      <c r="Y265" t="s">
        <v>814</v>
      </c>
      <c r="Z265" t="s">
        <v>1492</v>
      </c>
      <c r="AA265" t="s">
        <v>270</v>
      </c>
      <c r="AB265" t="s">
        <v>47</v>
      </c>
      <c r="AC265" t="s">
        <v>47</v>
      </c>
      <c r="AD265" t="s">
        <v>144</v>
      </c>
      <c r="AE265" t="s">
        <v>595</v>
      </c>
      <c r="AF265" t="s">
        <v>92</v>
      </c>
      <c r="AH265" t="s">
        <v>526</v>
      </c>
      <c r="AI265" t="s">
        <v>68</v>
      </c>
      <c r="AJ265" t="s">
        <v>146</v>
      </c>
      <c r="AK265" t="s">
        <v>324</v>
      </c>
      <c r="AL265" t="s">
        <v>2133</v>
      </c>
      <c r="AM265">
        <v>110</v>
      </c>
      <c r="AN265" t="s">
        <v>2134</v>
      </c>
    </row>
    <row r="266" spans="1:40" x14ac:dyDescent="0.25">
      <c r="A266" t="s">
        <v>988</v>
      </c>
      <c r="B266" t="s">
        <v>2135</v>
      </c>
      <c r="C266" t="s">
        <v>825</v>
      </c>
      <c r="D266" t="s">
        <v>43</v>
      </c>
      <c r="H266" t="s">
        <v>1588</v>
      </c>
      <c r="I266" t="s">
        <v>1588</v>
      </c>
      <c r="J266">
        <v>2011</v>
      </c>
      <c r="K266" t="s">
        <v>2136</v>
      </c>
      <c r="L266" t="s">
        <v>2137</v>
      </c>
      <c r="M266">
        <v>93.8</v>
      </c>
      <c r="N266">
        <v>3.28</v>
      </c>
      <c r="O266" t="s">
        <v>652</v>
      </c>
      <c r="P266" t="s">
        <v>1297</v>
      </c>
      <c r="Q266" t="s">
        <v>2138</v>
      </c>
      <c r="R266" t="s">
        <v>2002</v>
      </c>
      <c r="T266" t="s">
        <v>2003</v>
      </c>
      <c r="W266" t="s">
        <v>978</v>
      </c>
      <c r="X266" t="s">
        <v>2139</v>
      </c>
      <c r="Z266" t="s">
        <v>108</v>
      </c>
      <c r="AA266" t="s">
        <v>114</v>
      </c>
      <c r="AB266" t="s">
        <v>47</v>
      </c>
      <c r="AC266" t="s">
        <v>47</v>
      </c>
      <c r="AD266" t="s">
        <v>114</v>
      </c>
      <c r="AE266" t="s">
        <v>853</v>
      </c>
      <c r="AF266" t="s">
        <v>114</v>
      </c>
      <c r="AH266" t="s">
        <v>596</v>
      </c>
      <c r="AI266" t="s">
        <v>969</v>
      </c>
      <c r="AK266" t="s">
        <v>1594</v>
      </c>
      <c r="AL266" t="s">
        <v>2140</v>
      </c>
      <c r="AM266">
        <v>60</v>
      </c>
      <c r="AN266" t="s">
        <v>2141</v>
      </c>
    </row>
    <row r="267" spans="1:40" x14ac:dyDescent="0.25">
      <c r="A267" t="s">
        <v>988</v>
      </c>
      <c r="B267" t="s">
        <v>2142</v>
      </c>
      <c r="C267" t="s">
        <v>825</v>
      </c>
      <c r="D267" t="s">
        <v>130</v>
      </c>
      <c r="H267" t="s">
        <v>47</v>
      </c>
      <c r="I267" t="s">
        <v>114</v>
      </c>
      <c r="J267" t="s">
        <v>738</v>
      </c>
      <c r="K267" t="s">
        <v>153</v>
      </c>
      <c r="L267" t="s">
        <v>2137</v>
      </c>
      <c r="M267">
        <v>93.8</v>
      </c>
      <c r="N267">
        <v>3.28</v>
      </c>
      <c r="O267" t="s">
        <v>602</v>
      </c>
      <c r="P267" t="s">
        <v>1297</v>
      </c>
      <c r="Q267" t="s">
        <v>2138</v>
      </c>
      <c r="R267" t="s">
        <v>2002</v>
      </c>
      <c r="T267" t="s">
        <v>2003</v>
      </c>
      <c r="W267" t="s">
        <v>1706</v>
      </c>
      <c r="X267" t="s">
        <v>2050</v>
      </c>
      <c r="Z267" t="s">
        <v>108</v>
      </c>
      <c r="AA267" t="s">
        <v>114</v>
      </c>
      <c r="AB267" t="s">
        <v>47</v>
      </c>
      <c r="AC267" t="s">
        <v>47</v>
      </c>
      <c r="AD267" t="s">
        <v>114</v>
      </c>
      <c r="AE267" t="s">
        <v>833</v>
      </c>
      <c r="AF267" t="s">
        <v>114</v>
      </c>
      <c r="AH267" t="s">
        <v>596</v>
      </c>
      <c r="AI267" t="s">
        <v>68</v>
      </c>
      <c r="AK267" t="s">
        <v>1594</v>
      </c>
      <c r="AL267" t="s">
        <v>2140</v>
      </c>
      <c r="AN267" t="s">
        <v>2143</v>
      </c>
    </row>
    <row r="268" spans="1:40" x14ac:dyDescent="0.25">
      <c r="A268" t="s">
        <v>988</v>
      </c>
      <c r="B268" t="s">
        <v>2144</v>
      </c>
      <c r="C268" t="s">
        <v>227</v>
      </c>
      <c r="D268" t="s">
        <v>130</v>
      </c>
      <c r="E268" t="s">
        <v>151</v>
      </c>
      <c r="G268" t="s">
        <v>306</v>
      </c>
      <c r="H268" t="s">
        <v>1588</v>
      </c>
      <c r="I268" t="s">
        <v>1588</v>
      </c>
      <c r="J268" t="s">
        <v>2145</v>
      </c>
      <c r="K268" t="s">
        <v>2146</v>
      </c>
      <c r="L268" t="s">
        <v>2147</v>
      </c>
      <c r="M268">
        <v>103</v>
      </c>
      <c r="N268">
        <v>3.63</v>
      </c>
      <c r="O268" t="s">
        <v>602</v>
      </c>
      <c r="P268" t="s">
        <v>809</v>
      </c>
      <c r="Q268" t="s">
        <v>2148</v>
      </c>
      <c r="R268" t="s">
        <v>822</v>
      </c>
      <c r="S268" t="s">
        <v>812</v>
      </c>
      <c r="W268" t="s">
        <v>141</v>
      </c>
      <c r="X268" t="s">
        <v>2149</v>
      </c>
      <c r="Z268" t="s">
        <v>108</v>
      </c>
      <c r="AA268" t="s">
        <v>114</v>
      </c>
      <c r="AB268" t="s">
        <v>47</v>
      </c>
      <c r="AC268" t="s">
        <v>47</v>
      </c>
      <c r="AD268" t="s">
        <v>815</v>
      </c>
      <c r="AE268" t="s">
        <v>833</v>
      </c>
      <c r="AF268" t="s">
        <v>92</v>
      </c>
      <c r="AH268" t="s">
        <v>526</v>
      </c>
      <c r="AI268" t="s">
        <v>68</v>
      </c>
      <c r="AJ268" t="s">
        <v>816</v>
      </c>
      <c r="AK268" t="s">
        <v>2150</v>
      </c>
      <c r="AL268" t="s">
        <v>678</v>
      </c>
      <c r="AN268" t="s">
        <v>2151</v>
      </c>
    </row>
    <row r="269" spans="1:40" x14ac:dyDescent="0.25">
      <c r="A269" t="s">
        <v>988</v>
      </c>
      <c r="B269" t="s">
        <v>2152</v>
      </c>
      <c r="C269" t="s">
        <v>227</v>
      </c>
      <c r="D269" t="s">
        <v>130</v>
      </c>
      <c r="E269" t="s">
        <v>151</v>
      </c>
      <c r="G269" t="s">
        <v>771</v>
      </c>
      <c r="H269" t="s">
        <v>1588</v>
      </c>
      <c r="I269" t="s">
        <v>1588</v>
      </c>
      <c r="J269" t="s">
        <v>672</v>
      </c>
      <c r="K269" t="s">
        <v>2083</v>
      </c>
      <c r="L269" t="s">
        <v>2153</v>
      </c>
      <c r="M269">
        <v>124</v>
      </c>
      <c r="N269">
        <v>4.37</v>
      </c>
      <c r="O269" t="s">
        <v>602</v>
      </c>
      <c r="P269" t="s">
        <v>505</v>
      </c>
      <c r="Q269" t="s">
        <v>2154</v>
      </c>
      <c r="R269" t="s">
        <v>1957</v>
      </c>
      <c r="S269" t="s">
        <v>2155</v>
      </c>
      <c r="T269" t="s">
        <v>2156</v>
      </c>
      <c r="U269" t="s">
        <v>2157</v>
      </c>
      <c r="V269" t="s">
        <v>746</v>
      </c>
      <c r="W269" t="s">
        <v>141</v>
      </c>
      <c r="X269" t="s">
        <v>868</v>
      </c>
      <c r="Y269" t="s">
        <v>416</v>
      </c>
      <c r="Z269" t="s">
        <v>223</v>
      </c>
      <c r="AA269" t="s">
        <v>270</v>
      </c>
      <c r="AB269" t="s">
        <v>47</v>
      </c>
      <c r="AC269" t="s">
        <v>47</v>
      </c>
      <c r="AD269" t="s">
        <v>144</v>
      </c>
      <c r="AE269" t="s">
        <v>595</v>
      </c>
      <c r="AF269" t="s">
        <v>92</v>
      </c>
      <c r="AH269" t="s">
        <v>526</v>
      </c>
      <c r="AI269" t="s">
        <v>68</v>
      </c>
      <c r="AJ269" t="s">
        <v>146</v>
      </c>
      <c r="AK269" t="s">
        <v>539</v>
      </c>
      <c r="AL269" t="s">
        <v>2158</v>
      </c>
      <c r="AM269">
        <v>220</v>
      </c>
      <c r="AN269" t="s">
        <v>2159</v>
      </c>
    </row>
    <row r="270" spans="1:40" x14ac:dyDescent="0.25">
      <c r="A270" t="s">
        <v>988</v>
      </c>
      <c r="B270" t="s">
        <v>2160</v>
      </c>
      <c r="C270" t="s">
        <v>227</v>
      </c>
      <c r="D270" t="s">
        <v>130</v>
      </c>
      <c r="E270" t="s">
        <v>151</v>
      </c>
      <c r="G270" t="s">
        <v>650</v>
      </c>
      <c r="H270" t="s">
        <v>1588</v>
      </c>
      <c r="I270" t="s">
        <v>1588</v>
      </c>
      <c r="J270" t="s">
        <v>772</v>
      </c>
      <c r="K270" t="s">
        <v>773</v>
      </c>
      <c r="L270" t="s">
        <v>2161</v>
      </c>
      <c r="M270">
        <v>144</v>
      </c>
      <c r="N270">
        <v>5.08</v>
      </c>
      <c r="O270" t="s">
        <v>602</v>
      </c>
      <c r="P270" t="s">
        <v>588</v>
      </c>
      <c r="Q270" t="s">
        <v>2162</v>
      </c>
      <c r="R270" t="s">
        <v>535</v>
      </c>
      <c r="S270" t="s">
        <v>812</v>
      </c>
      <c r="T270" t="s">
        <v>2163</v>
      </c>
      <c r="W270" t="s">
        <v>141</v>
      </c>
      <c r="X270" t="s">
        <v>1994</v>
      </c>
      <c r="Z270" t="s">
        <v>223</v>
      </c>
      <c r="AA270" t="s">
        <v>47</v>
      </c>
      <c r="AB270" t="s">
        <v>47</v>
      </c>
      <c r="AC270" t="s">
        <v>47</v>
      </c>
      <c r="AD270" t="s">
        <v>144</v>
      </c>
      <c r="AE270" t="s">
        <v>833</v>
      </c>
      <c r="AF270" t="s">
        <v>92</v>
      </c>
      <c r="AH270" t="s">
        <v>526</v>
      </c>
      <c r="AI270" t="s">
        <v>68</v>
      </c>
      <c r="AJ270" t="s">
        <v>146</v>
      </c>
      <c r="AK270" t="s">
        <v>324</v>
      </c>
      <c r="AL270" t="s">
        <v>2164</v>
      </c>
      <c r="AM270">
        <v>110</v>
      </c>
      <c r="AN270" t="s">
        <v>2165</v>
      </c>
    </row>
    <row r="271" spans="1:40" x14ac:dyDescent="0.25">
      <c r="A271" t="s">
        <v>988</v>
      </c>
      <c r="B271" t="s">
        <v>2166</v>
      </c>
      <c r="C271" t="s">
        <v>227</v>
      </c>
      <c r="D271" t="s">
        <v>130</v>
      </c>
      <c r="E271" t="s">
        <v>151</v>
      </c>
      <c r="G271" t="s">
        <v>650</v>
      </c>
      <c r="H271" t="s">
        <v>1588</v>
      </c>
      <c r="I271" t="s">
        <v>1588</v>
      </c>
      <c r="J271">
        <v>2011</v>
      </c>
      <c r="K271" t="s">
        <v>739</v>
      </c>
      <c r="L271" t="s">
        <v>2167</v>
      </c>
      <c r="O271" t="s">
        <v>602</v>
      </c>
      <c r="P271" t="s">
        <v>588</v>
      </c>
      <c r="Q271" t="s">
        <v>2128</v>
      </c>
      <c r="R271" t="s">
        <v>822</v>
      </c>
      <c r="S271" t="s">
        <v>654</v>
      </c>
      <c r="T271" t="s">
        <v>2163</v>
      </c>
      <c r="W271" t="s">
        <v>756</v>
      </c>
      <c r="X271" t="s">
        <v>1994</v>
      </c>
      <c r="Z271" t="s">
        <v>223</v>
      </c>
      <c r="AA271" t="s">
        <v>114</v>
      </c>
      <c r="AB271" t="s">
        <v>47</v>
      </c>
      <c r="AC271" t="s">
        <v>47</v>
      </c>
      <c r="AD271" t="s">
        <v>144</v>
      </c>
      <c r="AE271" t="s">
        <v>595</v>
      </c>
      <c r="AF271" t="s">
        <v>92</v>
      </c>
      <c r="AH271" t="s">
        <v>526</v>
      </c>
      <c r="AI271" t="s">
        <v>68</v>
      </c>
      <c r="AJ271" t="s">
        <v>146</v>
      </c>
      <c r="AK271" t="s">
        <v>324</v>
      </c>
      <c r="AL271" t="s">
        <v>2168</v>
      </c>
      <c r="AN271" t="s">
        <v>2169</v>
      </c>
    </row>
    <row r="272" spans="1:40" x14ac:dyDescent="0.25">
      <c r="A272" t="s">
        <v>988</v>
      </c>
      <c r="B272" t="s">
        <v>2170</v>
      </c>
      <c r="C272" t="s">
        <v>825</v>
      </c>
      <c r="D272" t="s">
        <v>1185</v>
      </c>
      <c r="G272" t="s">
        <v>650</v>
      </c>
      <c r="H272" t="s">
        <v>47</v>
      </c>
      <c r="I272" t="s">
        <v>47</v>
      </c>
      <c r="J272">
        <v>2011</v>
      </c>
      <c r="K272" t="s">
        <v>153</v>
      </c>
      <c r="L272" t="s">
        <v>2171</v>
      </c>
      <c r="M272">
        <v>120</v>
      </c>
      <c r="N272">
        <v>4.2300000000000004</v>
      </c>
      <c r="O272" t="s">
        <v>602</v>
      </c>
      <c r="P272" t="s">
        <v>588</v>
      </c>
      <c r="Q272" t="s">
        <v>2172</v>
      </c>
      <c r="R272" t="s">
        <v>822</v>
      </c>
      <c r="S272" t="s">
        <v>812</v>
      </c>
      <c r="W272" t="s">
        <v>141</v>
      </c>
      <c r="Z272" t="s">
        <v>108</v>
      </c>
      <c r="AA272" t="s">
        <v>114</v>
      </c>
      <c r="AB272" t="s">
        <v>47</v>
      </c>
      <c r="AC272" t="s">
        <v>47</v>
      </c>
      <c r="AD272" t="s">
        <v>815</v>
      </c>
      <c r="AE272" t="s">
        <v>595</v>
      </c>
      <c r="AF272" t="s">
        <v>92</v>
      </c>
      <c r="AH272" t="s">
        <v>526</v>
      </c>
      <c r="AI272" t="s">
        <v>68</v>
      </c>
      <c r="AJ272" t="s">
        <v>146</v>
      </c>
      <c r="AK272" t="s">
        <v>759</v>
      </c>
      <c r="AL272" t="s">
        <v>71</v>
      </c>
      <c r="AN272" t="s">
        <v>2173</v>
      </c>
    </row>
    <row r="273" spans="1:40" x14ac:dyDescent="0.25">
      <c r="A273" t="s">
        <v>988</v>
      </c>
      <c r="B273" t="s">
        <v>2174</v>
      </c>
      <c r="C273" t="s">
        <v>227</v>
      </c>
      <c r="D273" t="s">
        <v>130</v>
      </c>
      <c r="E273" t="s">
        <v>151</v>
      </c>
      <c r="G273" t="s">
        <v>650</v>
      </c>
      <c r="H273" t="s">
        <v>1588</v>
      </c>
      <c r="I273" t="s">
        <v>1588</v>
      </c>
      <c r="J273" t="s">
        <v>772</v>
      </c>
      <c r="K273" t="s">
        <v>2175</v>
      </c>
      <c r="L273" t="s">
        <v>2171</v>
      </c>
      <c r="M273">
        <v>120</v>
      </c>
      <c r="N273">
        <v>4.2300000000000004</v>
      </c>
      <c r="O273" t="s">
        <v>602</v>
      </c>
      <c r="P273" t="s">
        <v>588</v>
      </c>
      <c r="Q273" t="s">
        <v>2172</v>
      </c>
      <c r="R273" t="s">
        <v>822</v>
      </c>
      <c r="S273" t="s">
        <v>812</v>
      </c>
      <c r="T273" t="s">
        <v>2163</v>
      </c>
      <c r="W273" t="s">
        <v>756</v>
      </c>
      <c r="X273" t="s">
        <v>1994</v>
      </c>
      <c r="Z273" t="s">
        <v>108</v>
      </c>
      <c r="AA273" t="s">
        <v>114</v>
      </c>
      <c r="AB273" t="s">
        <v>47</v>
      </c>
      <c r="AC273" t="s">
        <v>47</v>
      </c>
      <c r="AD273" t="s">
        <v>144</v>
      </c>
      <c r="AE273" t="s">
        <v>595</v>
      </c>
      <c r="AF273" t="s">
        <v>92</v>
      </c>
      <c r="AH273" t="s">
        <v>526</v>
      </c>
      <c r="AI273" t="s">
        <v>68</v>
      </c>
      <c r="AJ273" t="s">
        <v>146</v>
      </c>
      <c r="AK273" t="s">
        <v>324</v>
      </c>
      <c r="AL273" t="s">
        <v>2176</v>
      </c>
      <c r="AM273">
        <v>80</v>
      </c>
      <c r="AN273" t="s">
        <v>2177</v>
      </c>
    </row>
    <row r="274" spans="1:40" x14ac:dyDescent="0.25">
      <c r="A274" t="s">
        <v>988</v>
      </c>
      <c r="B274" t="s">
        <v>2178</v>
      </c>
      <c r="C274" t="s">
        <v>972</v>
      </c>
      <c r="D274" t="s">
        <v>130</v>
      </c>
      <c r="E274" t="s">
        <v>2179</v>
      </c>
      <c r="G274" t="s">
        <v>2180</v>
      </c>
      <c r="H274" t="s">
        <v>1588</v>
      </c>
      <c r="I274" t="s">
        <v>1588</v>
      </c>
      <c r="J274" t="s">
        <v>772</v>
      </c>
      <c r="K274" t="s">
        <v>2181</v>
      </c>
      <c r="L274" t="s">
        <v>2182</v>
      </c>
      <c r="M274">
        <v>96.4</v>
      </c>
      <c r="N274">
        <v>3.39</v>
      </c>
      <c r="O274" t="s">
        <v>602</v>
      </c>
      <c r="P274" t="s">
        <v>809</v>
      </c>
      <c r="Q274" t="s">
        <v>2183</v>
      </c>
      <c r="R274" t="s">
        <v>822</v>
      </c>
      <c r="T274" t="s">
        <v>2184</v>
      </c>
      <c r="W274" t="s">
        <v>141</v>
      </c>
      <c r="X274" t="s">
        <v>2050</v>
      </c>
      <c r="Z274" t="s">
        <v>108</v>
      </c>
      <c r="AA274" t="s">
        <v>114</v>
      </c>
      <c r="AB274" t="s">
        <v>47</v>
      </c>
      <c r="AC274" t="s">
        <v>47</v>
      </c>
      <c r="AD274" t="s">
        <v>114</v>
      </c>
      <c r="AE274" t="s">
        <v>833</v>
      </c>
      <c r="AF274" t="s">
        <v>114</v>
      </c>
      <c r="AH274" t="s">
        <v>526</v>
      </c>
      <c r="AI274" t="s">
        <v>68</v>
      </c>
      <c r="AK274" t="s">
        <v>1594</v>
      </c>
      <c r="AL274" t="s">
        <v>2185</v>
      </c>
      <c r="AN274" t="s">
        <v>2186</v>
      </c>
    </row>
    <row r="275" spans="1:40" x14ac:dyDescent="0.25">
      <c r="A275" t="s">
        <v>988</v>
      </c>
      <c r="B275" t="s">
        <v>2187</v>
      </c>
      <c r="C275" t="s">
        <v>2188</v>
      </c>
      <c r="D275" t="s">
        <v>130</v>
      </c>
      <c r="E275" t="s">
        <v>2179</v>
      </c>
      <c r="G275" t="s">
        <v>2180</v>
      </c>
      <c r="H275" t="s">
        <v>1588</v>
      </c>
      <c r="I275" t="s">
        <v>1588</v>
      </c>
      <c r="J275" t="s">
        <v>772</v>
      </c>
      <c r="K275" t="s">
        <v>2189</v>
      </c>
      <c r="L275" t="s">
        <v>2190</v>
      </c>
      <c r="O275" t="s">
        <v>602</v>
      </c>
      <c r="P275" t="s">
        <v>1297</v>
      </c>
      <c r="Q275" t="s">
        <v>1705</v>
      </c>
      <c r="R275" t="s">
        <v>2002</v>
      </c>
      <c r="T275" t="s">
        <v>2184</v>
      </c>
      <c r="W275" t="s">
        <v>141</v>
      </c>
      <c r="X275" t="s">
        <v>2050</v>
      </c>
      <c r="Z275" t="s">
        <v>108</v>
      </c>
      <c r="AA275" t="s">
        <v>114</v>
      </c>
      <c r="AB275" t="s">
        <v>47</v>
      </c>
      <c r="AC275" t="s">
        <v>47</v>
      </c>
      <c r="AD275" t="s">
        <v>114</v>
      </c>
      <c r="AE275" t="s">
        <v>833</v>
      </c>
      <c r="AF275" t="s">
        <v>114</v>
      </c>
      <c r="AH275" t="s">
        <v>526</v>
      </c>
      <c r="AI275" t="s">
        <v>68</v>
      </c>
      <c r="AK275" t="s">
        <v>1474</v>
      </c>
      <c r="AL275" t="s">
        <v>2191</v>
      </c>
      <c r="AN275" t="s">
        <v>2192</v>
      </c>
    </row>
    <row r="276" spans="1:40" x14ac:dyDescent="0.25">
      <c r="A276" t="s">
        <v>988</v>
      </c>
      <c r="B276" t="s">
        <v>2193</v>
      </c>
      <c r="C276" t="s">
        <v>227</v>
      </c>
      <c r="D276" t="s">
        <v>130</v>
      </c>
      <c r="E276" t="s">
        <v>898</v>
      </c>
      <c r="G276" t="s">
        <v>306</v>
      </c>
      <c r="H276" t="s">
        <v>1588</v>
      </c>
      <c r="I276" t="s">
        <v>1588</v>
      </c>
      <c r="J276" t="s">
        <v>2194</v>
      </c>
      <c r="K276" t="s">
        <v>763</v>
      </c>
      <c r="L276" t="s">
        <v>2195</v>
      </c>
      <c r="M276">
        <v>100</v>
      </c>
      <c r="N276">
        <v>3.53</v>
      </c>
      <c r="O276" t="s">
        <v>602</v>
      </c>
      <c r="P276" t="s">
        <v>809</v>
      </c>
      <c r="Q276" t="s">
        <v>2196</v>
      </c>
      <c r="R276" t="s">
        <v>2197</v>
      </c>
      <c r="S276" t="s">
        <v>865</v>
      </c>
      <c r="T276" t="s">
        <v>2198</v>
      </c>
      <c r="U276" t="s">
        <v>2199</v>
      </c>
      <c r="W276" t="s">
        <v>1706</v>
      </c>
      <c r="X276" t="s">
        <v>1994</v>
      </c>
      <c r="Z276" t="s">
        <v>108</v>
      </c>
      <c r="AA276" t="s">
        <v>114</v>
      </c>
      <c r="AB276" t="s">
        <v>47</v>
      </c>
      <c r="AC276" t="s">
        <v>47</v>
      </c>
      <c r="AD276" t="s">
        <v>832</v>
      </c>
      <c r="AE276" t="s">
        <v>833</v>
      </c>
      <c r="AF276" t="s">
        <v>92</v>
      </c>
      <c r="AH276" t="s">
        <v>526</v>
      </c>
      <c r="AI276" t="s">
        <v>68</v>
      </c>
      <c r="AJ276" t="s">
        <v>816</v>
      </c>
      <c r="AK276" t="s">
        <v>1474</v>
      </c>
      <c r="AL276" t="s">
        <v>71</v>
      </c>
      <c r="AN276" t="s">
        <v>2200</v>
      </c>
    </row>
    <row r="277" spans="1:40" x14ac:dyDescent="0.25">
      <c r="A277" t="s">
        <v>988</v>
      </c>
      <c r="B277" t="s">
        <v>2201</v>
      </c>
      <c r="C277" t="s">
        <v>227</v>
      </c>
      <c r="D277" t="s">
        <v>130</v>
      </c>
      <c r="E277" t="s">
        <v>2202</v>
      </c>
      <c r="G277" t="s">
        <v>771</v>
      </c>
      <c r="H277" t="s">
        <v>1588</v>
      </c>
      <c r="I277" t="s">
        <v>1588</v>
      </c>
      <c r="J277" t="s">
        <v>2203</v>
      </c>
      <c r="K277" t="s">
        <v>739</v>
      </c>
      <c r="L277" t="s">
        <v>2204</v>
      </c>
      <c r="M277">
        <v>123</v>
      </c>
      <c r="N277">
        <v>4.34</v>
      </c>
      <c r="O277" t="s">
        <v>602</v>
      </c>
      <c r="P277" t="s">
        <v>588</v>
      </c>
      <c r="Q277" t="s">
        <v>2205</v>
      </c>
      <c r="R277" t="s">
        <v>798</v>
      </c>
      <c r="S277" t="s">
        <v>1979</v>
      </c>
      <c r="T277" t="s">
        <v>1992</v>
      </c>
      <c r="U277" t="s">
        <v>1993</v>
      </c>
      <c r="V277" t="s">
        <v>492</v>
      </c>
      <c r="W277" t="s">
        <v>141</v>
      </c>
      <c r="X277" t="s">
        <v>757</v>
      </c>
      <c r="Y277" t="s">
        <v>814</v>
      </c>
      <c r="Z277" t="s">
        <v>536</v>
      </c>
      <c r="AA277" t="s">
        <v>114</v>
      </c>
      <c r="AB277" t="s">
        <v>47</v>
      </c>
      <c r="AC277" t="s">
        <v>47</v>
      </c>
      <c r="AD277" t="s">
        <v>144</v>
      </c>
      <c r="AE277" t="s">
        <v>65</v>
      </c>
      <c r="AF277" t="s">
        <v>92</v>
      </c>
      <c r="AH277" t="s">
        <v>526</v>
      </c>
      <c r="AI277" t="s">
        <v>68</v>
      </c>
      <c r="AJ277" t="s">
        <v>146</v>
      </c>
      <c r="AK277" t="s">
        <v>324</v>
      </c>
      <c r="AL277" t="s">
        <v>2206</v>
      </c>
      <c r="AM277">
        <v>100</v>
      </c>
      <c r="AN277" t="s">
        <v>2207</v>
      </c>
    </row>
    <row r="278" spans="1:40" x14ac:dyDescent="0.25">
      <c r="A278" t="s">
        <v>988</v>
      </c>
      <c r="B278" t="s">
        <v>2208</v>
      </c>
      <c r="C278" t="s">
        <v>227</v>
      </c>
      <c r="D278" t="s">
        <v>43</v>
      </c>
      <c r="E278" t="s">
        <v>151</v>
      </c>
      <c r="G278" t="s">
        <v>771</v>
      </c>
      <c r="H278" t="s">
        <v>1588</v>
      </c>
      <c r="I278" t="s">
        <v>1588</v>
      </c>
      <c r="J278" t="s">
        <v>2209</v>
      </c>
      <c r="K278" t="s">
        <v>2108</v>
      </c>
      <c r="L278" t="s">
        <v>2204</v>
      </c>
      <c r="M278">
        <v>123</v>
      </c>
      <c r="N278">
        <v>4.34</v>
      </c>
      <c r="O278" t="s">
        <v>652</v>
      </c>
      <c r="P278" t="s">
        <v>588</v>
      </c>
      <c r="Q278" t="s">
        <v>2205</v>
      </c>
      <c r="R278" t="s">
        <v>798</v>
      </c>
      <c r="S278" t="s">
        <v>1979</v>
      </c>
      <c r="T278" t="s">
        <v>1992</v>
      </c>
      <c r="U278" t="s">
        <v>1993</v>
      </c>
      <c r="V278" t="s">
        <v>492</v>
      </c>
      <c r="W278" t="s">
        <v>141</v>
      </c>
      <c r="X278" t="s">
        <v>757</v>
      </c>
      <c r="Y278" t="s">
        <v>814</v>
      </c>
      <c r="Z278" t="s">
        <v>536</v>
      </c>
      <c r="AA278" t="s">
        <v>114</v>
      </c>
      <c r="AB278" t="s">
        <v>47</v>
      </c>
      <c r="AC278" t="s">
        <v>47</v>
      </c>
      <c r="AD278" t="s">
        <v>144</v>
      </c>
      <c r="AE278" t="s">
        <v>595</v>
      </c>
      <c r="AF278" t="s">
        <v>92</v>
      </c>
      <c r="AH278" t="s">
        <v>526</v>
      </c>
      <c r="AI278" t="s">
        <v>68</v>
      </c>
      <c r="AJ278" t="s">
        <v>146</v>
      </c>
      <c r="AK278" t="s">
        <v>324</v>
      </c>
      <c r="AL278" t="s">
        <v>71</v>
      </c>
      <c r="AM278">
        <v>130</v>
      </c>
      <c r="AN278" t="s">
        <v>2210</v>
      </c>
    </row>
    <row r="279" spans="1:40" x14ac:dyDescent="0.25">
      <c r="A279" t="s">
        <v>988</v>
      </c>
      <c r="B279" t="s">
        <v>2211</v>
      </c>
      <c r="C279" t="s">
        <v>825</v>
      </c>
      <c r="D279" t="s">
        <v>43</v>
      </c>
      <c r="H279" t="s">
        <v>1588</v>
      </c>
      <c r="I279" t="s">
        <v>1588</v>
      </c>
      <c r="J279" t="s">
        <v>2212</v>
      </c>
      <c r="K279" t="s">
        <v>807</v>
      </c>
      <c r="L279" t="s">
        <v>2213</v>
      </c>
      <c r="M279">
        <v>100.7</v>
      </c>
      <c r="N279">
        <v>3.53</v>
      </c>
      <c r="O279" t="s">
        <v>652</v>
      </c>
      <c r="P279" t="s">
        <v>809</v>
      </c>
      <c r="Q279" t="s">
        <v>2183</v>
      </c>
      <c r="R279" t="s">
        <v>2197</v>
      </c>
      <c r="S279" t="s">
        <v>812</v>
      </c>
      <c r="T279" t="s">
        <v>2198</v>
      </c>
      <c r="W279" t="s">
        <v>1706</v>
      </c>
      <c r="X279" t="s">
        <v>1994</v>
      </c>
      <c r="Z279" t="s">
        <v>108</v>
      </c>
      <c r="AA279" t="s">
        <v>114</v>
      </c>
      <c r="AB279" t="s">
        <v>47</v>
      </c>
      <c r="AC279" t="s">
        <v>47</v>
      </c>
      <c r="AD279" t="s">
        <v>832</v>
      </c>
      <c r="AE279" t="s">
        <v>833</v>
      </c>
      <c r="AF279" t="s">
        <v>92</v>
      </c>
      <c r="AH279" t="s">
        <v>526</v>
      </c>
      <c r="AI279" t="s">
        <v>68</v>
      </c>
      <c r="AJ279" t="s">
        <v>816</v>
      </c>
      <c r="AK279" t="s">
        <v>1474</v>
      </c>
      <c r="AL279" t="s">
        <v>2214</v>
      </c>
      <c r="AN279" t="s">
        <v>2215</v>
      </c>
    </row>
    <row r="280" spans="1:40" x14ac:dyDescent="0.25">
      <c r="A280" t="s">
        <v>988</v>
      </c>
      <c r="B280" t="s">
        <v>2216</v>
      </c>
      <c r="C280" t="s">
        <v>825</v>
      </c>
      <c r="D280" t="s">
        <v>130</v>
      </c>
      <c r="H280" t="s">
        <v>1588</v>
      </c>
      <c r="I280" t="s">
        <v>1588</v>
      </c>
      <c r="J280" t="s">
        <v>772</v>
      </c>
      <c r="K280" t="s">
        <v>2181</v>
      </c>
      <c r="L280" t="s">
        <v>2213</v>
      </c>
      <c r="M280">
        <v>100.7</v>
      </c>
      <c r="N280">
        <v>3.53</v>
      </c>
      <c r="O280" t="s">
        <v>602</v>
      </c>
      <c r="P280" t="s">
        <v>809</v>
      </c>
      <c r="Q280" t="s">
        <v>2183</v>
      </c>
      <c r="R280" t="s">
        <v>2197</v>
      </c>
      <c r="S280" t="s">
        <v>865</v>
      </c>
      <c r="T280" t="s">
        <v>2198</v>
      </c>
      <c r="U280" t="s">
        <v>2199</v>
      </c>
      <c r="W280" t="s">
        <v>2217</v>
      </c>
      <c r="X280" t="s">
        <v>1994</v>
      </c>
      <c r="Z280" t="s">
        <v>108</v>
      </c>
      <c r="AA280" t="s">
        <v>114</v>
      </c>
      <c r="AB280" t="s">
        <v>47</v>
      </c>
      <c r="AC280" t="s">
        <v>47</v>
      </c>
      <c r="AD280" t="s">
        <v>832</v>
      </c>
      <c r="AE280" t="s">
        <v>833</v>
      </c>
      <c r="AF280" t="s">
        <v>92</v>
      </c>
      <c r="AH280" t="s">
        <v>526</v>
      </c>
      <c r="AI280" t="s">
        <v>68</v>
      </c>
      <c r="AJ280" t="s">
        <v>816</v>
      </c>
      <c r="AK280" t="s">
        <v>1474</v>
      </c>
      <c r="AL280" t="s">
        <v>2218</v>
      </c>
      <c r="AM280">
        <v>80</v>
      </c>
      <c r="AN280" t="s">
        <v>2215</v>
      </c>
    </row>
    <row r="281" spans="1:40" x14ac:dyDescent="0.25">
      <c r="A281" t="s">
        <v>988</v>
      </c>
      <c r="B281" t="s">
        <v>2219</v>
      </c>
      <c r="C281" t="s">
        <v>825</v>
      </c>
      <c r="D281" t="s">
        <v>130</v>
      </c>
      <c r="H281" t="s">
        <v>1588</v>
      </c>
      <c r="I281" t="s">
        <v>1588</v>
      </c>
      <c r="J281" t="s">
        <v>2220</v>
      </c>
      <c r="K281" t="s">
        <v>807</v>
      </c>
      <c r="L281" t="s">
        <v>2221</v>
      </c>
      <c r="M281">
        <v>146</v>
      </c>
      <c r="N281">
        <v>5.15</v>
      </c>
      <c r="O281" t="s">
        <v>602</v>
      </c>
      <c r="P281" t="s">
        <v>809</v>
      </c>
      <c r="Q281" t="s">
        <v>2222</v>
      </c>
      <c r="R281" t="s">
        <v>903</v>
      </c>
      <c r="T281" t="s">
        <v>2003</v>
      </c>
      <c r="W281" t="s">
        <v>1706</v>
      </c>
      <c r="X281" t="s">
        <v>2050</v>
      </c>
      <c r="Z281" t="s">
        <v>108</v>
      </c>
      <c r="AA281" t="s">
        <v>114</v>
      </c>
      <c r="AB281" t="s">
        <v>47</v>
      </c>
      <c r="AC281" t="s">
        <v>47</v>
      </c>
      <c r="AD281" t="s">
        <v>114</v>
      </c>
      <c r="AE281" t="s">
        <v>833</v>
      </c>
      <c r="AF281" t="s">
        <v>114</v>
      </c>
      <c r="AH281" t="s">
        <v>526</v>
      </c>
      <c r="AI281" t="s">
        <v>68</v>
      </c>
      <c r="AK281" t="s">
        <v>1594</v>
      </c>
      <c r="AL281" t="s">
        <v>2223</v>
      </c>
      <c r="AN281" t="s">
        <v>2224</v>
      </c>
    </row>
    <row r="282" spans="1:40" x14ac:dyDescent="0.25">
      <c r="A282" t="s">
        <v>988</v>
      </c>
      <c r="B282" t="s">
        <v>2225</v>
      </c>
      <c r="C282" t="s">
        <v>825</v>
      </c>
      <c r="D282" t="s">
        <v>130</v>
      </c>
      <c r="H282" t="s">
        <v>1588</v>
      </c>
      <c r="I282" t="s">
        <v>1588</v>
      </c>
      <c r="J282" t="s">
        <v>2226</v>
      </c>
      <c r="K282" t="s">
        <v>807</v>
      </c>
      <c r="L282" t="s">
        <v>2227</v>
      </c>
      <c r="M282">
        <v>100.5</v>
      </c>
      <c r="N282">
        <v>3.53</v>
      </c>
      <c r="O282" t="s">
        <v>602</v>
      </c>
      <c r="P282" t="s">
        <v>809</v>
      </c>
      <c r="Q282" t="s">
        <v>2228</v>
      </c>
      <c r="R282" t="s">
        <v>903</v>
      </c>
      <c r="T282" t="s">
        <v>2003</v>
      </c>
      <c r="W282" t="s">
        <v>1706</v>
      </c>
      <c r="X282" t="s">
        <v>2050</v>
      </c>
      <c r="Z282" t="s">
        <v>108</v>
      </c>
      <c r="AA282" t="s">
        <v>114</v>
      </c>
      <c r="AB282" t="s">
        <v>47</v>
      </c>
      <c r="AC282" t="s">
        <v>47</v>
      </c>
      <c r="AD282" t="s">
        <v>114</v>
      </c>
      <c r="AE282" t="s">
        <v>833</v>
      </c>
      <c r="AF282" t="s">
        <v>114</v>
      </c>
      <c r="AH282" t="s">
        <v>526</v>
      </c>
      <c r="AI282" t="s">
        <v>68</v>
      </c>
      <c r="AJ282" t="s">
        <v>126</v>
      </c>
      <c r="AK282" t="s">
        <v>1474</v>
      </c>
      <c r="AL282" t="s">
        <v>2229</v>
      </c>
      <c r="AN282" t="s">
        <v>2230</v>
      </c>
    </row>
    <row r="283" spans="1:40" x14ac:dyDescent="0.25">
      <c r="A283" t="s">
        <v>988</v>
      </c>
      <c r="B283" t="s">
        <v>2231</v>
      </c>
      <c r="C283" t="s">
        <v>825</v>
      </c>
      <c r="D283" t="s">
        <v>1185</v>
      </c>
      <c r="H283" t="s">
        <v>1588</v>
      </c>
      <c r="I283" t="s">
        <v>1588</v>
      </c>
      <c r="J283">
        <v>2011</v>
      </c>
      <c r="K283" t="s">
        <v>2136</v>
      </c>
      <c r="L283" t="s">
        <v>2232</v>
      </c>
      <c r="M283">
        <v>102.5</v>
      </c>
      <c r="N283">
        <v>3.63</v>
      </c>
      <c r="O283" t="s">
        <v>602</v>
      </c>
      <c r="P283" t="s">
        <v>809</v>
      </c>
      <c r="Q283" t="s">
        <v>2001</v>
      </c>
      <c r="R283" t="s">
        <v>2002</v>
      </c>
      <c r="W283" t="s">
        <v>1706</v>
      </c>
      <c r="X283" t="s">
        <v>2050</v>
      </c>
      <c r="Z283" t="s">
        <v>108</v>
      </c>
      <c r="AA283" t="s">
        <v>114</v>
      </c>
      <c r="AB283" t="s">
        <v>47</v>
      </c>
      <c r="AC283" t="s">
        <v>47</v>
      </c>
      <c r="AD283" t="s">
        <v>832</v>
      </c>
      <c r="AE283" t="s">
        <v>833</v>
      </c>
      <c r="AF283" t="s">
        <v>114</v>
      </c>
      <c r="AH283" t="s">
        <v>526</v>
      </c>
      <c r="AI283" t="s">
        <v>68</v>
      </c>
      <c r="AK283" t="s">
        <v>759</v>
      </c>
      <c r="AL283" t="s">
        <v>95</v>
      </c>
      <c r="AN283" t="s">
        <v>2233</v>
      </c>
    </row>
    <row r="284" spans="1:40" x14ac:dyDescent="0.25">
      <c r="A284" t="s">
        <v>988</v>
      </c>
      <c r="B284" t="s">
        <v>2234</v>
      </c>
      <c r="C284" t="s">
        <v>825</v>
      </c>
      <c r="D284" t="s">
        <v>1468</v>
      </c>
      <c r="H284" t="s">
        <v>1588</v>
      </c>
      <c r="I284" t="s">
        <v>1588</v>
      </c>
      <c r="J284" t="s">
        <v>2212</v>
      </c>
      <c r="K284" t="s">
        <v>807</v>
      </c>
      <c r="L284" t="s">
        <v>2232</v>
      </c>
      <c r="M284">
        <v>101</v>
      </c>
      <c r="N284">
        <v>3.56</v>
      </c>
      <c r="O284" t="s">
        <v>652</v>
      </c>
      <c r="P284" t="s">
        <v>809</v>
      </c>
      <c r="Q284" t="s">
        <v>2001</v>
      </c>
      <c r="R284" t="s">
        <v>2002</v>
      </c>
      <c r="T284" t="s">
        <v>2003</v>
      </c>
      <c r="W284" t="s">
        <v>1706</v>
      </c>
      <c r="X284" t="s">
        <v>2050</v>
      </c>
      <c r="Z284" t="s">
        <v>108</v>
      </c>
      <c r="AA284" t="s">
        <v>114</v>
      </c>
      <c r="AB284" t="s">
        <v>47</v>
      </c>
      <c r="AC284" t="s">
        <v>47</v>
      </c>
      <c r="AD284" t="s">
        <v>832</v>
      </c>
      <c r="AE284" t="s">
        <v>833</v>
      </c>
      <c r="AF284" t="s">
        <v>114</v>
      </c>
      <c r="AH284" t="s">
        <v>526</v>
      </c>
      <c r="AI284" t="s">
        <v>68</v>
      </c>
      <c r="AK284" t="s">
        <v>1474</v>
      </c>
      <c r="AL284" t="s">
        <v>2235</v>
      </c>
      <c r="AN284" t="s">
        <v>2236</v>
      </c>
    </row>
    <row r="285" spans="1:40" x14ac:dyDescent="0.25">
      <c r="A285" t="s">
        <v>988</v>
      </c>
      <c r="B285" t="s">
        <v>2237</v>
      </c>
      <c r="C285" t="s">
        <v>825</v>
      </c>
      <c r="D285" t="s">
        <v>2008</v>
      </c>
      <c r="H285" t="s">
        <v>1588</v>
      </c>
      <c r="I285" t="s">
        <v>1588</v>
      </c>
      <c r="J285" t="s">
        <v>2194</v>
      </c>
      <c r="K285" t="s">
        <v>763</v>
      </c>
      <c r="L285" t="s">
        <v>2238</v>
      </c>
      <c r="M285">
        <v>105</v>
      </c>
      <c r="N285">
        <v>3.7</v>
      </c>
      <c r="O285" t="s">
        <v>602</v>
      </c>
      <c r="P285" t="s">
        <v>809</v>
      </c>
      <c r="Q285" t="s">
        <v>2239</v>
      </c>
      <c r="R285" t="s">
        <v>2197</v>
      </c>
      <c r="T285" t="s">
        <v>2003</v>
      </c>
      <c r="W285" t="s">
        <v>978</v>
      </c>
      <c r="X285" t="s">
        <v>2240</v>
      </c>
      <c r="Z285" t="s">
        <v>108</v>
      </c>
      <c r="AA285" t="s">
        <v>114</v>
      </c>
      <c r="AB285" t="s">
        <v>47</v>
      </c>
      <c r="AC285" t="s">
        <v>47</v>
      </c>
      <c r="AD285" t="s">
        <v>832</v>
      </c>
      <c r="AE285" t="s">
        <v>853</v>
      </c>
      <c r="AF285" t="s">
        <v>114</v>
      </c>
      <c r="AH285" t="s">
        <v>526</v>
      </c>
      <c r="AI285" t="s">
        <v>68</v>
      </c>
      <c r="AK285" t="s">
        <v>1594</v>
      </c>
      <c r="AL285" t="s">
        <v>2241</v>
      </c>
      <c r="AN285" t="s">
        <v>2242</v>
      </c>
    </row>
    <row r="286" spans="1:40" x14ac:dyDescent="0.25">
      <c r="A286" t="s">
        <v>988</v>
      </c>
      <c r="B286" t="s">
        <v>2243</v>
      </c>
      <c r="C286" t="s">
        <v>825</v>
      </c>
      <c r="D286" t="s">
        <v>2008</v>
      </c>
      <c r="H286" t="s">
        <v>1588</v>
      </c>
      <c r="I286" t="s">
        <v>1588</v>
      </c>
      <c r="J286" t="s">
        <v>772</v>
      </c>
      <c r="K286" t="s">
        <v>2244</v>
      </c>
      <c r="L286" t="s">
        <v>2232</v>
      </c>
      <c r="M286">
        <v>102.5</v>
      </c>
      <c r="N286">
        <v>3.6</v>
      </c>
      <c r="O286" t="s">
        <v>602</v>
      </c>
      <c r="P286" t="s">
        <v>809</v>
      </c>
      <c r="Q286" t="s">
        <v>2001</v>
      </c>
      <c r="R286" t="s">
        <v>2002</v>
      </c>
      <c r="T286" t="s">
        <v>2003</v>
      </c>
      <c r="W286" t="s">
        <v>1706</v>
      </c>
      <c r="X286" t="s">
        <v>2050</v>
      </c>
      <c r="Z286" t="s">
        <v>108</v>
      </c>
      <c r="AA286" t="s">
        <v>114</v>
      </c>
      <c r="AB286" t="s">
        <v>47</v>
      </c>
      <c r="AC286" t="s">
        <v>47</v>
      </c>
      <c r="AD286" t="s">
        <v>114</v>
      </c>
      <c r="AE286" t="s">
        <v>833</v>
      </c>
      <c r="AF286" t="s">
        <v>114</v>
      </c>
      <c r="AH286" t="s">
        <v>526</v>
      </c>
      <c r="AI286" t="s">
        <v>68</v>
      </c>
      <c r="AK286" t="s">
        <v>1474</v>
      </c>
      <c r="AL286" t="s">
        <v>2245</v>
      </c>
      <c r="AN286" t="s">
        <v>2246</v>
      </c>
    </row>
    <row r="287" spans="1:40" x14ac:dyDescent="0.25">
      <c r="A287" t="s">
        <v>988</v>
      </c>
      <c r="B287" t="s">
        <v>2247</v>
      </c>
      <c r="C287" t="s">
        <v>825</v>
      </c>
      <c r="D287" t="s">
        <v>2008</v>
      </c>
      <c r="H287" t="s">
        <v>1588</v>
      </c>
      <c r="I287" t="s">
        <v>1588</v>
      </c>
      <c r="J287" t="s">
        <v>772</v>
      </c>
      <c r="K287" t="s">
        <v>2244</v>
      </c>
      <c r="L287" t="s">
        <v>2248</v>
      </c>
      <c r="M287">
        <v>100.6</v>
      </c>
      <c r="N287">
        <v>3.53</v>
      </c>
      <c r="O287" t="s">
        <v>602</v>
      </c>
      <c r="P287" t="s">
        <v>934</v>
      </c>
      <c r="Q287" t="s">
        <v>2249</v>
      </c>
      <c r="R287" t="s">
        <v>2002</v>
      </c>
      <c r="T287" t="s">
        <v>2003</v>
      </c>
      <c r="W287" t="s">
        <v>978</v>
      </c>
      <c r="X287" t="s">
        <v>2139</v>
      </c>
      <c r="Z287" t="s">
        <v>108</v>
      </c>
      <c r="AA287" t="s">
        <v>114</v>
      </c>
      <c r="AB287" t="s">
        <v>47</v>
      </c>
      <c r="AC287" t="s">
        <v>114</v>
      </c>
      <c r="AD287" t="s">
        <v>114</v>
      </c>
      <c r="AE287" t="s">
        <v>853</v>
      </c>
      <c r="AF287" t="s">
        <v>114</v>
      </c>
      <c r="AH287" t="s">
        <v>526</v>
      </c>
      <c r="AI287" t="s">
        <v>68</v>
      </c>
      <c r="AK287" t="s">
        <v>1594</v>
      </c>
      <c r="AL287" t="s">
        <v>2250</v>
      </c>
      <c r="AN287" t="s">
        <v>2251</v>
      </c>
    </row>
    <row r="288" spans="1:40" x14ac:dyDescent="0.25">
      <c r="A288" t="s">
        <v>988</v>
      </c>
      <c r="B288" t="s">
        <v>2252</v>
      </c>
      <c r="C288" t="s">
        <v>972</v>
      </c>
      <c r="D288" t="s">
        <v>2008</v>
      </c>
      <c r="E288" t="s">
        <v>2179</v>
      </c>
      <c r="G288" t="s">
        <v>2180</v>
      </c>
      <c r="H288" t="s">
        <v>1588</v>
      </c>
      <c r="I288" t="s">
        <v>1588</v>
      </c>
      <c r="J288">
        <v>2011</v>
      </c>
      <c r="K288" t="s">
        <v>807</v>
      </c>
      <c r="L288" t="s">
        <v>2253</v>
      </c>
      <c r="O288" t="s">
        <v>602</v>
      </c>
      <c r="P288" t="s">
        <v>1297</v>
      </c>
      <c r="Q288" t="s">
        <v>2254</v>
      </c>
      <c r="R288" t="s">
        <v>2255</v>
      </c>
      <c r="T288" t="s">
        <v>2184</v>
      </c>
      <c r="W288" t="s">
        <v>1706</v>
      </c>
      <c r="Z288" t="s">
        <v>108</v>
      </c>
      <c r="AA288" t="s">
        <v>114</v>
      </c>
      <c r="AB288" t="s">
        <v>47</v>
      </c>
      <c r="AC288" t="s">
        <v>47</v>
      </c>
      <c r="AD288" t="s">
        <v>114</v>
      </c>
      <c r="AE288" t="s">
        <v>833</v>
      </c>
      <c r="AF288" t="s">
        <v>114</v>
      </c>
      <c r="AH288" t="s">
        <v>526</v>
      </c>
      <c r="AI288" t="s">
        <v>68</v>
      </c>
      <c r="AK288" t="s">
        <v>1594</v>
      </c>
      <c r="AL288" t="s">
        <v>71</v>
      </c>
      <c r="AN288" t="s">
        <v>2256</v>
      </c>
    </row>
    <row r="289" spans="1:40" x14ac:dyDescent="0.25">
      <c r="A289" t="s">
        <v>988</v>
      </c>
      <c r="B289" t="s">
        <v>2257</v>
      </c>
      <c r="C289" t="s">
        <v>825</v>
      </c>
      <c r="D289" t="s">
        <v>2008</v>
      </c>
      <c r="H289" t="s">
        <v>1588</v>
      </c>
      <c r="I289" t="s">
        <v>114</v>
      </c>
      <c r="J289" t="s">
        <v>772</v>
      </c>
      <c r="K289" t="s">
        <v>2244</v>
      </c>
      <c r="L289" t="s">
        <v>2258</v>
      </c>
      <c r="M289">
        <v>77</v>
      </c>
      <c r="N289">
        <v>2.72</v>
      </c>
      <c r="O289" t="s">
        <v>602</v>
      </c>
      <c r="P289" t="s">
        <v>1297</v>
      </c>
      <c r="Q289" t="s">
        <v>2259</v>
      </c>
      <c r="R289" t="s">
        <v>2012</v>
      </c>
      <c r="T289" t="s">
        <v>2013</v>
      </c>
      <c r="W289" t="s">
        <v>978</v>
      </c>
      <c r="X289" t="s">
        <v>2004</v>
      </c>
      <c r="Z289" t="s">
        <v>108</v>
      </c>
      <c r="AA289" t="s">
        <v>114</v>
      </c>
      <c r="AB289" t="s">
        <v>47</v>
      </c>
      <c r="AC289" t="s">
        <v>47</v>
      </c>
      <c r="AD289" t="s">
        <v>114</v>
      </c>
      <c r="AE289" t="s">
        <v>833</v>
      </c>
      <c r="AF289" t="s">
        <v>114</v>
      </c>
      <c r="AH289" t="s">
        <v>526</v>
      </c>
      <c r="AI289" t="s">
        <v>68</v>
      </c>
      <c r="AK289" t="s">
        <v>2014</v>
      </c>
      <c r="AL289" t="s">
        <v>2260</v>
      </c>
      <c r="AN289" t="s">
        <v>2261</v>
      </c>
    </row>
    <row r="290" spans="1:40" x14ac:dyDescent="0.25">
      <c r="A290" t="s">
        <v>988</v>
      </c>
      <c r="B290" t="s">
        <v>2262</v>
      </c>
      <c r="C290" t="s">
        <v>825</v>
      </c>
      <c r="D290" t="s">
        <v>130</v>
      </c>
      <c r="H290" t="s">
        <v>1588</v>
      </c>
      <c r="I290" t="s">
        <v>114</v>
      </c>
      <c r="J290" t="s">
        <v>2145</v>
      </c>
      <c r="K290" t="s">
        <v>2146</v>
      </c>
      <c r="L290" t="s">
        <v>2263</v>
      </c>
      <c r="O290" t="s">
        <v>602</v>
      </c>
      <c r="P290" t="s">
        <v>809</v>
      </c>
      <c r="Q290" t="s">
        <v>2264</v>
      </c>
      <c r="R290" t="s">
        <v>1299</v>
      </c>
      <c r="T290" t="s">
        <v>2013</v>
      </c>
      <c r="W290" t="s">
        <v>978</v>
      </c>
      <c r="X290" t="s">
        <v>2265</v>
      </c>
      <c r="Z290" t="s">
        <v>108</v>
      </c>
      <c r="AA290" t="s">
        <v>114</v>
      </c>
      <c r="AB290" t="s">
        <v>47</v>
      </c>
      <c r="AC290" t="s">
        <v>47</v>
      </c>
      <c r="AD290" t="s">
        <v>114</v>
      </c>
      <c r="AE290" t="s">
        <v>833</v>
      </c>
      <c r="AF290" t="s">
        <v>114</v>
      </c>
      <c r="AH290" t="s">
        <v>526</v>
      </c>
      <c r="AI290" t="s">
        <v>68</v>
      </c>
      <c r="AK290" t="s">
        <v>1594</v>
      </c>
      <c r="AL290" t="s">
        <v>2266</v>
      </c>
      <c r="AM290">
        <v>50</v>
      </c>
      <c r="AN290" t="s">
        <v>2267</v>
      </c>
    </row>
    <row r="291" spans="1:40" x14ac:dyDescent="0.25">
      <c r="A291" t="s">
        <v>988</v>
      </c>
      <c r="B291" t="s">
        <v>2268</v>
      </c>
      <c r="C291" t="s">
        <v>825</v>
      </c>
      <c r="D291" t="s">
        <v>2008</v>
      </c>
      <c r="H291" t="s">
        <v>1588</v>
      </c>
      <c r="I291" t="s">
        <v>114</v>
      </c>
      <c r="J291" t="s">
        <v>2145</v>
      </c>
      <c r="K291" t="s">
        <v>2146</v>
      </c>
      <c r="L291" t="s">
        <v>2269</v>
      </c>
      <c r="M291">
        <v>87</v>
      </c>
      <c r="N291">
        <v>3.07</v>
      </c>
      <c r="O291" t="s">
        <v>602</v>
      </c>
      <c r="P291" t="s">
        <v>1297</v>
      </c>
      <c r="Q291" t="s">
        <v>2270</v>
      </c>
      <c r="R291" t="s">
        <v>2071</v>
      </c>
      <c r="T291" t="s">
        <v>2013</v>
      </c>
      <c r="W291" t="s">
        <v>978</v>
      </c>
      <c r="X291" t="s">
        <v>2004</v>
      </c>
      <c r="Z291" t="s">
        <v>108</v>
      </c>
      <c r="AA291" t="s">
        <v>114</v>
      </c>
      <c r="AB291" t="s">
        <v>47</v>
      </c>
      <c r="AC291" t="s">
        <v>47</v>
      </c>
      <c r="AD291" t="s">
        <v>114</v>
      </c>
      <c r="AE291" t="s">
        <v>833</v>
      </c>
      <c r="AF291" t="s">
        <v>114</v>
      </c>
      <c r="AH291" t="s">
        <v>526</v>
      </c>
      <c r="AI291" t="s">
        <v>68</v>
      </c>
      <c r="AK291" t="s">
        <v>1594</v>
      </c>
      <c r="AL291" t="s">
        <v>2271</v>
      </c>
      <c r="AN291" t="s">
        <v>2272</v>
      </c>
    </row>
    <row r="292" spans="1:40" x14ac:dyDescent="0.25">
      <c r="A292" t="s">
        <v>988</v>
      </c>
      <c r="B292" t="s">
        <v>2273</v>
      </c>
      <c r="C292" t="s">
        <v>825</v>
      </c>
      <c r="D292" t="s">
        <v>2008</v>
      </c>
      <c r="H292" t="s">
        <v>1588</v>
      </c>
      <c r="I292" t="s">
        <v>114</v>
      </c>
      <c r="J292" t="s">
        <v>772</v>
      </c>
      <c r="K292" t="s">
        <v>2244</v>
      </c>
      <c r="L292" t="s">
        <v>2274</v>
      </c>
      <c r="M292">
        <v>80</v>
      </c>
      <c r="N292">
        <v>2.82</v>
      </c>
      <c r="O292" t="s">
        <v>602</v>
      </c>
      <c r="P292" t="s">
        <v>934</v>
      </c>
      <c r="Q292" t="s">
        <v>2275</v>
      </c>
      <c r="R292" t="s">
        <v>2012</v>
      </c>
      <c r="T292" t="s">
        <v>2013</v>
      </c>
      <c r="W292" t="s">
        <v>978</v>
      </c>
      <c r="X292" t="s">
        <v>2004</v>
      </c>
      <c r="Z292" t="s">
        <v>108</v>
      </c>
      <c r="AA292" t="s">
        <v>114</v>
      </c>
      <c r="AB292" t="s">
        <v>47</v>
      </c>
      <c r="AC292" t="s">
        <v>47</v>
      </c>
      <c r="AD292" t="s">
        <v>114</v>
      </c>
      <c r="AE292" t="s">
        <v>833</v>
      </c>
      <c r="AF292" t="s">
        <v>114</v>
      </c>
      <c r="AH292" t="s">
        <v>526</v>
      </c>
      <c r="AI292" t="s">
        <v>68</v>
      </c>
      <c r="AK292" t="s">
        <v>2014</v>
      </c>
      <c r="AL292" t="s">
        <v>2276</v>
      </c>
      <c r="AN292" t="s">
        <v>2277</v>
      </c>
    </row>
    <row r="293" spans="1:40" x14ac:dyDescent="0.25">
      <c r="A293" t="s">
        <v>988</v>
      </c>
      <c r="B293" t="s">
        <v>2278</v>
      </c>
      <c r="C293" t="s">
        <v>825</v>
      </c>
      <c r="D293" t="s">
        <v>2008</v>
      </c>
      <c r="H293" t="s">
        <v>713</v>
      </c>
      <c r="I293" t="s">
        <v>114</v>
      </c>
      <c r="J293" t="s">
        <v>2279</v>
      </c>
      <c r="K293" t="s">
        <v>2244</v>
      </c>
      <c r="L293" t="s">
        <v>2269</v>
      </c>
      <c r="M293">
        <v>85</v>
      </c>
      <c r="N293">
        <v>3</v>
      </c>
      <c r="O293" t="s">
        <v>602</v>
      </c>
      <c r="P293" t="s">
        <v>1297</v>
      </c>
      <c r="Q293" t="s">
        <v>2270</v>
      </c>
      <c r="R293" t="s">
        <v>2071</v>
      </c>
      <c r="T293" t="s">
        <v>2013</v>
      </c>
      <c r="W293" t="s">
        <v>978</v>
      </c>
      <c r="X293" t="s">
        <v>2088</v>
      </c>
      <c r="Z293" t="s">
        <v>270</v>
      </c>
      <c r="AA293" t="s">
        <v>114</v>
      </c>
      <c r="AB293" t="s">
        <v>47</v>
      </c>
      <c r="AC293" t="s">
        <v>47</v>
      </c>
      <c r="AD293" t="s">
        <v>114</v>
      </c>
      <c r="AE293" t="s">
        <v>114</v>
      </c>
      <c r="AF293" t="s">
        <v>114</v>
      </c>
      <c r="AH293" t="s">
        <v>596</v>
      </c>
      <c r="AI293" t="s">
        <v>68</v>
      </c>
      <c r="AK293" t="s">
        <v>1594</v>
      </c>
      <c r="AL293" t="s">
        <v>2280</v>
      </c>
      <c r="AN293" t="s">
        <v>2281</v>
      </c>
    </row>
    <row r="294" spans="1:40" x14ac:dyDescent="0.25">
      <c r="A294" t="s">
        <v>988</v>
      </c>
      <c r="B294" t="s">
        <v>2282</v>
      </c>
      <c r="C294" t="s">
        <v>825</v>
      </c>
      <c r="D294" t="s">
        <v>2008</v>
      </c>
      <c r="H294" t="s">
        <v>713</v>
      </c>
      <c r="I294" t="s">
        <v>114</v>
      </c>
      <c r="J294" t="s">
        <v>772</v>
      </c>
      <c r="K294" t="s">
        <v>2244</v>
      </c>
      <c r="L294" t="s">
        <v>2283</v>
      </c>
      <c r="M294">
        <v>74</v>
      </c>
      <c r="N294">
        <v>2.61</v>
      </c>
      <c r="O294" t="s">
        <v>602</v>
      </c>
      <c r="P294" t="s">
        <v>1297</v>
      </c>
      <c r="Q294" t="s">
        <v>2284</v>
      </c>
      <c r="R294" t="s">
        <v>2012</v>
      </c>
      <c r="T294" t="s">
        <v>2077</v>
      </c>
      <c r="W294" t="s">
        <v>114</v>
      </c>
      <c r="X294" t="s">
        <v>2285</v>
      </c>
      <c r="Z294" t="s">
        <v>270</v>
      </c>
      <c r="AA294" t="s">
        <v>114</v>
      </c>
      <c r="AB294" t="s">
        <v>47</v>
      </c>
      <c r="AC294" t="s">
        <v>47</v>
      </c>
      <c r="AD294" t="s">
        <v>114</v>
      </c>
      <c r="AE294" t="s">
        <v>2286</v>
      </c>
      <c r="AF294" t="s">
        <v>114</v>
      </c>
      <c r="AH294" t="s">
        <v>596</v>
      </c>
      <c r="AI294" t="s">
        <v>2287</v>
      </c>
      <c r="AK294" t="s">
        <v>2014</v>
      </c>
      <c r="AL294" t="s">
        <v>2288</v>
      </c>
      <c r="AN294" t="s">
        <v>2289</v>
      </c>
    </row>
    <row r="295" spans="1:40" x14ac:dyDescent="0.25">
      <c r="A295" t="s">
        <v>988</v>
      </c>
      <c r="B295" t="s">
        <v>2290</v>
      </c>
      <c r="C295" t="s">
        <v>825</v>
      </c>
      <c r="D295" t="s">
        <v>2008</v>
      </c>
      <c r="H295" t="s">
        <v>713</v>
      </c>
      <c r="I295" t="s">
        <v>114</v>
      </c>
      <c r="J295" t="s">
        <v>772</v>
      </c>
      <c r="K295" t="s">
        <v>2189</v>
      </c>
      <c r="L295" t="s">
        <v>2291</v>
      </c>
      <c r="M295">
        <v>80</v>
      </c>
      <c r="N295">
        <v>2.82</v>
      </c>
      <c r="O295" t="s">
        <v>602</v>
      </c>
      <c r="P295" t="s">
        <v>934</v>
      </c>
      <c r="Q295" t="s">
        <v>2085</v>
      </c>
      <c r="R295" t="s">
        <v>2086</v>
      </c>
      <c r="T295" t="s">
        <v>2077</v>
      </c>
      <c r="W295" t="s">
        <v>2078</v>
      </c>
      <c r="X295" t="s">
        <v>2292</v>
      </c>
      <c r="Z295" t="s">
        <v>270</v>
      </c>
      <c r="AA295" t="s">
        <v>114</v>
      </c>
      <c r="AB295" t="s">
        <v>47</v>
      </c>
      <c r="AC295" t="s">
        <v>47</v>
      </c>
      <c r="AD295" t="s">
        <v>114</v>
      </c>
      <c r="AE295" t="s">
        <v>114</v>
      </c>
      <c r="AF295" t="s">
        <v>114</v>
      </c>
      <c r="AH295" t="s">
        <v>596</v>
      </c>
      <c r="AI295" t="s">
        <v>2287</v>
      </c>
      <c r="AK295" t="s">
        <v>2014</v>
      </c>
      <c r="AL295" t="s">
        <v>2280</v>
      </c>
      <c r="AN295" t="s">
        <v>2293</v>
      </c>
    </row>
    <row r="296" spans="1:40" x14ac:dyDescent="0.25">
      <c r="A296" t="s">
        <v>988</v>
      </c>
      <c r="B296" t="s">
        <v>2294</v>
      </c>
      <c r="C296" t="s">
        <v>972</v>
      </c>
      <c r="D296" t="s">
        <v>2008</v>
      </c>
      <c r="E296" t="s">
        <v>2295</v>
      </c>
      <c r="G296" t="s">
        <v>2180</v>
      </c>
      <c r="H296" t="s">
        <v>713</v>
      </c>
      <c r="I296" t="s">
        <v>114</v>
      </c>
      <c r="J296">
        <v>2011</v>
      </c>
      <c r="K296" t="s">
        <v>807</v>
      </c>
      <c r="L296" t="s">
        <v>2253</v>
      </c>
      <c r="O296" t="s">
        <v>602</v>
      </c>
      <c r="P296" t="s">
        <v>1297</v>
      </c>
      <c r="Q296" t="s">
        <v>2296</v>
      </c>
      <c r="R296" t="s">
        <v>1583</v>
      </c>
      <c r="T296" t="s">
        <v>2184</v>
      </c>
      <c r="W296" t="s">
        <v>114</v>
      </c>
      <c r="AB296" t="s">
        <v>47</v>
      </c>
      <c r="AC296" t="s">
        <v>47</v>
      </c>
      <c r="AD296" t="s">
        <v>114</v>
      </c>
      <c r="AE296" t="s">
        <v>114</v>
      </c>
      <c r="AF296" t="s">
        <v>114</v>
      </c>
      <c r="AH296" t="s">
        <v>596</v>
      </c>
      <c r="AI296" t="s">
        <v>68</v>
      </c>
      <c r="AK296" t="s">
        <v>1594</v>
      </c>
      <c r="AL296" t="s">
        <v>2297</v>
      </c>
      <c r="AN296" t="s">
        <v>2298</v>
      </c>
    </row>
    <row r="297" spans="1:40" x14ac:dyDescent="0.25">
      <c r="A297" t="s">
        <v>988</v>
      </c>
      <c r="B297" t="s">
        <v>2299</v>
      </c>
      <c r="C297" t="s">
        <v>825</v>
      </c>
      <c r="D297" t="s">
        <v>2008</v>
      </c>
      <c r="H297" t="s">
        <v>713</v>
      </c>
      <c r="I297" t="s">
        <v>114</v>
      </c>
      <c r="J297" t="s">
        <v>772</v>
      </c>
      <c r="K297" t="s">
        <v>2244</v>
      </c>
      <c r="L297" t="s">
        <v>2300</v>
      </c>
      <c r="M297">
        <v>80</v>
      </c>
      <c r="N297">
        <v>2.82</v>
      </c>
      <c r="O297" t="s">
        <v>602</v>
      </c>
      <c r="P297" t="s">
        <v>934</v>
      </c>
      <c r="Q297" t="s">
        <v>2301</v>
      </c>
      <c r="R297" t="s">
        <v>2122</v>
      </c>
      <c r="T297" t="s">
        <v>2077</v>
      </c>
      <c r="W297" t="s">
        <v>2087</v>
      </c>
      <c r="X297" t="s">
        <v>2004</v>
      </c>
      <c r="Z297" t="s">
        <v>270</v>
      </c>
      <c r="AA297" t="s">
        <v>114</v>
      </c>
      <c r="AB297" t="s">
        <v>47</v>
      </c>
      <c r="AC297" t="s">
        <v>114</v>
      </c>
      <c r="AD297" t="s">
        <v>114</v>
      </c>
      <c r="AE297" t="s">
        <v>114</v>
      </c>
      <c r="AF297" t="s">
        <v>114</v>
      </c>
      <c r="AH297" t="s">
        <v>596</v>
      </c>
      <c r="AI297" t="s">
        <v>2287</v>
      </c>
      <c r="AK297" t="s">
        <v>2089</v>
      </c>
      <c r="AL297" t="s">
        <v>2066</v>
      </c>
      <c r="AN297" t="s">
        <v>2302</v>
      </c>
    </row>
    <row r="298" spans="1:40" x14ac:dyDescent="0.25">
      <c r="A298" t="s">
        <v>988</v>
      </c>
      <c r="B298" t="s">
        <v>2303</v>
      </c>
      <c r="C298" t="s">
        <v>825</v>
      </c>
      <c r="D298" t="s">
        <v>2008</v>
      </c>
      <c r="H298" t="s">
        <v>114</v>
      </c>
      <c r="I298" t="s">
        <v>114</v>
      </c>
      <c r="J298" t="s">
        <v>2304</v>
      </c>
      <c r="K298" t="s">
        <v>763</v>
      </c>
      <c r="L298" t="s">
        <v>2305</v>
      </c>
      <c r="M298">
        <v>70</v>
      </c>
      <c r="N298">
        <v>2.4700000000000002</v>
      </c>
      <c r="O298" t="s">
        <v>602</v>
      </c>
      <c r="P298" t="s">
        <v>934</v>
      </c>
      <c r="Q298" t="s">
        <v>2306</v>
      </c>
      <c r="R298" t="s">
        <v>2122</v>
      </c>
      <c r="T298" t="s">
        <v>2077</v>
      </c>
      <c r="W298" t="s">
        <v>114</v>
      </c>
      <c r="AB298" t="s">
        <v>47</v>
      </c>
      <c r="AC298" t="s">
        <v>114</v>
      </c>
      <c r="AD298" t="s">
        <v>114</v>
      </c>
      <c r="AE298" t="s">
        <v>114</v>
      </c>
      <c r="AF298" t="s">
        <v>114</v>
      </c>
      <c r="AH298" t="s">
        <v>67</v>
      </c>
      <c r="AI298" t="s">
        <v>2287</v>
      </c>
      <c r="AK298" t="s">
        <v>2089</v>
      </c>
      <c r="AL298" t="s">
        <v>2307</v>
      </c>
      <c r="AN298" t="s">
        <v>2308</v>
      </c>
    </row>
    <row r="299" spans="1:40" x14ac:dyDescent="0.25">
      <c r="A299" t="s">
        <v>988</v>
      </c>
      <c r="B299" t="s">
        <v>2309</v>
      </c>
      <c r="C299" t="s">
        <v>825</v>
      </c>
      <c r="D299" t="s">
        <v>2008</v>
      </c>
      <c r="H299" t="s">
        <v>114</v>
      </c>
      <c r="I299" t="s">
        <v>114</v>
      </c>
      <c r="J299" t="s">
        <v>2279</v>
      </c>
      <c r="K299" t="s">
        <v>773</v>
      </c>
      <c r="L299" t="s">
        <v>2120</v>
      </c>
      <c r="M299">
        <v>62</v>
      </c>
      <c r="N299">
        <v>2.19</v>
      </c>
      <c r="O299" t="s">
        <v>602</v>
      </c>
      <c r="P299" t="s">
        <v>934</v>
      </c>
      <c r="Q299" t="s">
        <v>2121</v>
      </c>
      <c r="R299" t="s">
        <v>2122</v>
      </c>
      <c r="T299" t="s">
        <v>2116</v>
      </c>
      <c r="W299" t="s">
        <v>114</v>
      </c>
      <c r="AB299" t="s">
        <v>47</v>
      </c>
      <c r="AC299" t="s">
        <v>114</v>
      </c>
      <c r="AD299" t="s">
        <v>114</v>
      </c>
      <c r="AE299" t="s">
        <v>114</v>
      </c>
      <c r="AF299" t="s">
        <v>114</v>
      </c>
      <c r="AH299" t="s">
        <v>67</v>
      </c>
      <c r="AI299" t="s">
        <v>2287</v>
      </c>
      <c r="AK299" t="s">
        <v>2089</v>
      </c>
      <c r="AL299" t="s">
        <v>528</v>
      </c>
      <c r="AM299">
        <v>30</v>
      </c>
      <c r="AN299" t="s">
        <v>2310</v>
      </c>
    </row>
    <row r="300" spans="1:40" x14ac:dyDescent="0.25">
      <c r="A300" t="s">
        <v>988</v>
      </c>
      <c r="B300" t="s">
        <v>2311</v>
      </c>
      <c r="C300" t="s">
        <v>825</v>
      </c>
      <c r="D300" t="s">
        <v>2008</v>
      </c>
      <c r="H300" t="s">
        <v>114</v>
      </c>
      <c r="I300" t="s">
        <v>114</v>
      </c>
      <c r="J300" t="s">
        <v>772</v>
      </c>
      <c r="K300" t="s">
        <v>2244</v>
      </c>
      <c r="L300" t="s">
        <v>2312</v>
      </c>
      <c r="M300">
        <v>66</v>
      </c>
      <c r="N300">
        <v>2.33</v>
      </c>
      <c r="O300" t="s">
        <v>602</v>
      </c>
      <c r="P300" t="s">
        <v>2313</v>
      </c>
      <c r="Q300" t="s">
        <v>2314</v>
      </c>
      <c r="R300" t="s">
        <v>2122</v>
      </c>
      <c r="T300" t="s">
        <v>2077</v>
      </c>
      <c r="W300" t="s">
        <v>114</v>
      </c>
      <c r="AB300" t="s">
        <v>47</v>
      </c>
      <c r="AC300" t="s">
        <v>114</v>
      </c>
      <c r="AD300" t="s">
        <v>114</v>
      </c>
      <c r="AE300" t="s">
        <v>114</v>
      </c>
      <c r="AF300" t="s">
        <v>114</v>
      </c>
      <c r="AH300" t="s">
        <v>596</v>
      </c>
      <c r="AI300" t="s">
        <v>2287</v>
      </c>
      <c r="AK300" t="s">
        <v>2089</v>
      </c>
      <c r="AL300" t="s">
        <v>528</v>
      </c>
      <c r="AN300" t="s">
        <v>2315</v>
      </c>
    </row>
    <row r="301" spans="1:40" x14ac:dyDescent="0.25">
      <c r="A301" t="s">
        <v>988</v>
      </c>
      <c r="B301" t="s">
        <v>2316</v>
      </c>
      <c r="C301" t="s">
        <v>825</v>
      </c>
      <c r="D301" t="s">
        <v>2008</v>
      </c>
      <c r="H301" t="s">
        <v>114</v>
      </c>
      <c r="I301" t="s">
        <v>114</v>
      </c>
      <c r="J301" t="s">
        <v>772</v>
      </c>
      <c r="K301" t="s">
        <v>2146</v>
      </c>
      <c r="L301" t="s">
        <v>2312</v>
      </c>
      <c r="M301">
        <v>68</v>
      </c>
      <c r="N301">
        <v>2.29</v>
      </c>
      <c r="O301" t="s">
        <v>602</v>
      </c>
      <c r="P301" t="s">
        <v>2313</v>
      </c>
      <c r="Q301" t="s">
        <v>2314</v>
      </c>
      <c r="R301" t="s">
        <v>2122</v>
      </c>
      <c r="T301" t="s">
        <v>2077</v>
      </c>
      <c r="W301" t="s">
        <v>114</v>
      </c>
      <c r="AB301" t="s">
        <v>47</v>
      </c>
      <c r="AC301" t="s">
        <v>114</v>
      </c>
      <c r="AD301" t="s">
        <v>114</v>
      </c>
      <c r="AE301" t="s">
        <v>114</v>
      </c>
      <c r="AF301" t="s">
        <v>114</v>
      </c>
      <c r="AH301" t="s">
        <v>596</v>
      </c>
      <c r="AI301" t="s">
        <v>2287</v>
      </c>
      <c r="AK301" t="s">
        <v>2089</v>
      </c>
      <c r="AL301" t="s">
        <v>2317</v>
      </c>
      <c r="AN301" t="s">
        <v>2318</v>
      </c>
    </row>
    <row r="302" spans="1:40" x14ac:dyDescent="0.25">
      <c r="A302" t="s">
        <v>988</v>
      </c>
      <c r="B302" t="s">
        <v>2319</v>
      </c>
      <c r="C302" t="s">
        <v>825</v>
      </c>
      <c r="D302" t="s">
        <v>2008</v>
      </c>
      <c r="H302" t="s">
        <v>114</v>
      </c>
      <c r="I302" t="s">
        <v>114</v>
      </c>
      <c r="J302" t="s">
        <v>2279</v>
      </c>
      <c r="K302" t="s">
        <v>773</v>
      </c>
      <c r="L302" t="s">
        <v>2320</v>
      </c>
      <c r="M302">
        <v>61</v>
      </c>
      <c r="N302">
        <v>2.15</v>
      </c>
      <c r="O302" t="s">
        <v>602</v>
      </c>
      <c r="P302" t="s">
        <v>2321</v>
      </c>
      <c r="Q302" t="s">
        <v>2322</v>
      </c>
      <c r="R302" t="s">
        <v>2323</v>
      </c>
      <c r="T302" t="s">
        <v>2116</v>
      </c>
      <c r="W302" t="s">
        <v>114</v>
      </c>
      <c r="AB302" t="s">
        <v>47</v>
      </c>
      <c r="AC302" t="s">
        <v>114</v>
      </c>
      <c r="AD302" t="s">
        <v>114</v>
      </c>
      <c r="AE302" t="s">
        <v>114</v>
      </c>
      <c r="AF302" t="s">
        <v>114</v>
      </c>
      <c r="AH302" t="s">
        <v>67</v>
      </c>
      <c r="AI302" t="s">
        <v>2287</v>
      </c>
      <c r="AK302" t="s">
        <v>2089</v>
      </c>
      <c r="AL302" t="s">
        <v>2324</v>
      </c>
      <c r="AN302" t="s">
        <v>2325</v>
      </c>
    </row>
    <row r="303" spans="1:40" x14ac:dyDescent="0.25">
      <c r="A303" t="s">
        <v>988</v>
      </c>
      <c r="B303" t="s">
        <v>2326</v>
      </c>
      <c r="C303" t="s">
        <v>825</v>
      </c>
      <c r="D303" t="s">
        <v>1185</v>
      </c>
      <c r="H303" t="s">
        <v>114</v>
      </c>
      <c r="I303" t="s">
        <v>114</v>
      </c>
      <c r="J303" t="s">
        <v>772</v>
      </c>
      <c r="K303" t="s">
        <v>2244</v>
      </c>
      <c r="L303" t="s">
        <v>2312</v>
      </c>
      <c r="M303">
        <v>67</v>
      </c>
      <c r="N303">
        <v>2.36</v>
      </c>
      <c r="O303" t="s">
        <v>602</v>
      </c>
      <c r="P303" t="s">
        <v>2321</v>
      </c>
      <c r="Q303" t="s">
        <v>2327</v>
      </c>
      <c r="R303" t="s">
        <v>2323</v>
      </c>
      <c r="T303" t="s">
        <v>2077</v>
      </c>
      <c r="W303" t="s">
        <v>114</v>
      </c>
      <c r="AB303" t="s">
        <v>47</v>
      </c>
      <c r="AC303" t="s">
        <v>114</v>
      </c>
      <c r="AD303" t="s">
        <v>114</v>
      </c>
      <c r="AE303" t="s">
        <v>114</v>
      </c>
      <c r="AF303" t="s">
        <v>114</v>
      </c>
      <c r="AH303" t="s">
        <v>596</v>
      </c>
      <c r="AI303" t="s">
        <v>2287</v>
      </c>
      <c r="AK303" t="s">
        <v>2089</v>
      </c>
      <c r="AL303" t="s">
        <v>2328</v>
      </c>
      <c r="AN303" t="s">
        <v>2329</v>
      </c>
    </row>
    <row r="304" spans="1:40" x14ac:dyDescent="0.25">
      <c r="A304" t="s">
        <v>988</v>
      </c>
      <c r="B304" t="s">
        <v>2330</v>
      </c>
      <c r="C304" t="s">
        <v>825</v>
      </c>
      <c r="D304" t="s">
        <v>1185</v>
      </c>
      <c r="H304" t="s">
        <v>114</v>
      </c>
      <c r="I304" t="s">
        <v>114</v>
      </c>
      <c r="J304" t="s">
        <v>772</v>
      </c>
      <c r="K304" t="s">
        <v>2244</v>
      </c>
      <c r="L304" t="s">
        <v>2312</v>
      </c>
      <c r="M304">
        <v>67</v>
      </c>
      <c r="N304">
        <v>2.36</v>
      </c>
      <c r="O304" t="s">
        <v>602</v>
      </c>
      <c r="P304" t="s">
        <v>2321</v>
      </c>
      <c r="Q304" t="s">
        <v>2327</v>
      </c>
      <c r="R304" t="s">
        <v>2323</v>
      </c>
      <c r="T304" t="s">
        <v>2077</v>
      </c>
      <c r="W304" t="s">
        <v>114</v>
      </c>
      <c r="AB304" t="s">
        <v>47</v>
      </c>
      <c r="AC304" t="s">
        <v>114</v>
      </c>
      <c r="AD304" t="s">
        <v>114</v>
      </c>
      <c r="AE304" t="s">
        <v>114</v>
      </c>
      <c r="AF304" t="s">
        <v>114</v>
      </c>
      <c r="AH304" t="s">
        <v>114</v>
      </c>
      <c r="AI304" t="s">
        <v>2287</v>
      </c>
      <c r="AK304" t="s">
        <v>2089</v>
      </c>
      <c r="AL304" t="s">
        <v>2328</v>
      </c>
      <c r="AN304" t="s">
        <v>2331</v>
      </c>
    </row>
    <row r="305" spans="1:40" x14ac:dyDescent="0.25">
      <c r="A305" t="s">
        <v>988</v>
      </c>
      <c r="B305" t="s">
        <v>2332</v>
      </c>
      <c r="C305" t="s">
        <v>825</v>
      </c>
      <c r="D305" t="s">
        <v>1185</v>
      </c>
      <c r="H305" t="s">
        <v>114</v>
      </c>
      <c r="I305" t="s">
        <v>114</v>
      </c>
      <c r="J305" t="s">
        <v>772</v>
      </c>
      <c r="K305" t="s">
        <v>2244</v>
      </c>
      <c r="L305" t="s">
        <v>2312</v>
      </c>
      <c r="M305">
        <v>65</v>
      </c>
      <c r="N305">
        <v>2.29</v>
      </c>
      <c r="O305" t="s">
        <v>602</v>
      </c>
      <c r="P305" t="s">
        <v>2321</v>
      </c>
      <c r="Q305" t="s">
        <v>2327</v>
      </c>
      <c r="R305" t="s">
        <v>2323</v>
      </c>
      <c r="T305" t="s">
        <v>2077</v>
      </c>
      <c r="W305" t="s">
        <v>114</v>
      </c>
      <c r="AB305" t="s">
        <v>47</v>
      </c>
      <c r="AC305" t="s">
        <v>114</v>
      </c>
      <c r="AD305" t="s">
        <v>114</v>
      </c>
      <c r="AE305" t="s">
        <v>114</v>
      </c>
      <c r="AF305" t="s">
        <v>114</v>
      </c>
      <c r="AH305" t="s">
        <v>596</v>
      </c>
      <c r="AI305" t="s">
        <v>2287</v>
      </c>
      <c r="AK305" t="s">
        <v>2089</v>
      </c>
      <c r="AL305" t="s">
        <v>429</v>
      </c>
      <c r="AN305" t="s">
        <v>2333</v>
      </c>
    </row>
    <row r="306" spans="1:40" x14ac:dyDescent="0.25">
      <c r="A306" t="s">
        <v>988</v>
      </c>
      <c r="B306" t="s">
        <v>2334</v>
      </c>
      <c r="C306" t="s">
        <v>825</v>
      </c>
      <c r="D306" t="s">
        <v>2008</v>
      </c>
      <c r="H306" t="s">
        <v>114</v>
      </c>
      <c r="I306" t="s">
        <v>114</v>
      </c>
      <c r="J306" t="s">
        <v>2304</v>
      </c>
      <c r="K306" t="s">
        <v>763</v>
      </c>
      <c r="L306" t="s">
        <v>2312</v>
      </c>
      <c r="M306">
        <v>65</v>
      </c>
      <c r="N306">
        <v>2.29</v>
      </c>
      <c r="O306" t="s">
        <v>602</v>
      </c>
      <c r="P306" t="s">
        <v>2321</v>
      </c>
      <c r="Q306" t="s">
        <v>2327</v>
      </c>
      <c r="R306" t="s">
        <v>2323</v>
      </c>
      <c r="T306" t="s">
        <v>2077</v>
      </c>
      <c r="W306" t="s">
        <v>114</v>
      </c>
      <c r="AB306" t="s">
        <v>47</v>
      </c>
      <c r="AC306" t="s">
        <v>114</v>
      </c>
      <c r="AD306" t="s">
        <v>114</v>
      </c>
      <c r="AE306" t="s">
        <v>114</v>
      </c>
      <c r="AF306" t="s">
        <v>114</v>
      </c>
      <c r="AH306" t="s">
        <v>114</v>
      </c>
      <c r="AI306" t="s">
        <v>2287</v>
      </c>
      <c r="AK306" t="s">
        <v>2089</v>
      </c>
      <c r="AL306" t="s">
        <v>2335</v>
      </c>
      <c r="AN306" t="s">
        <v>2336</v>
      </c>
    </row>
    <row r="307" spans="1:40" x14ac:dyDescent="0.25">
      <c r="A307" t="s">
        <v>988</v>
      </c>
      <c r="B307" t="s">
        <v>2337</v>
      </c>
      <c r="C307" t="s">
        <v>825</v>
      </c>
      <c r="D307" t="s">
        <v>2008</v>
      </c>
      <c r="H307" t="s">
        <v>713</v>
      </c>
      <c r="I307" t="s">
        <v>114</v>
      </c>
      <c r="J307" t="s">
        <v>2304</v>
      </c>
      <c r="K307" t="s">
        <v>763</v>
      </c>
      <c r="L307" t="s">
        <v>2338</v>
      </c>
      <c r="M307">
        <v>80</v>
      </c>
      <c r="N307">
        <v>2.82</v>
      </c>
      <c r="O307" t="s">
        <v>602</v>
      </c>
      <c r="P307" t="s">
        <v>809</v>
      </c>
      <c r="Q307" t="s">
        <v>2339</v>
      </c>
      <c r="R307" t="s">
        <v>1299</v>
      </c>
      <c r="T307" t="s">
        <v>2013</v>
      </c>
      <c r="W307" t="s">
        <v>2078</v>
      </c>
      <c r="X307" t="s">
        <v>2104</v>
      </c>
      <c r="Z307" t="s">
        <v>474</v>
      </c>
      <c r="AA307" t="s">
        <v>114</v>
      </c>
      <c r="AB307" t="s">
        <v>47</v>
      </c>
      <c r="AC307" t="s">
        <v>47</v>
      </c>
      <c r="AD307" t="s">
        <v>114</v>
      </c>
      <c r="AE307" t="s">
        <v>853</v>
      </c>
      <c r="AF307" t="s">
        <v>114</v>
      </c>
      <c r="AH307" t="s">
        <v>526</v>
      </c>
      <c r="AI307" t="s">
        <v>1301</v>
      </c>
      <c r="AK307" t="s">
        <v>2014</v>
      </c>
      <c r="AL307" t="s">
        <v>2340</v>
      </c>
      <c r="AN307" t="s">
        <v>2341</v>
      </c>
    </row>
    <row r="308" spans="1:40" x14ac:dyDescent="0.25">
      <c r="A308" t="s">
        <v>988</v>
      </c>
      <c r="B308" t="s">
        <v>2342</v>
      </c>
      <c r="C308" t="s">
        <v>825</v>
      </c>
      <c r="D308" t="s">
        <v>531</v>
      </c>
      <c r="H308" t="s">
        <v>1588</v>
      </c>
      <c r="I308" t="s">
        <v>1588</v>
      </c>
      <c r="J308" t="s">
        <v>2343</v>
      </c>
      <c r="K308" t="s">
        <v>763</v>
      </c>
      <c r="L308" t="s">
        <v>2344</v>
      </c>
      <c r="M308">
        <v>102</v>
      </c>
      <c r="N308">
        <v>3.6</v>
      </c>
      <c r="O308" t="s">
        <v>602</v>
      </c>
      <c r="P308" t="s">
        <v>934</v>
      </c>
      <c r="Q308" t="s">
        <v>2249</v>
      </c>
      <c r="R308" t="s">
        <v>2002</v>
      </c>
      <c r="W308" t="s">
        <v>2345</v>
      </c>
      <c r="X308" t="s">
        <v>2346</v>
      </c>
      <c r="Z308" t="s">
        <v>108</v>
      </c>
      <c r="AA308" t="s">
        <v>114</v>
      </c>
      <c r="AB308" t="s">
        <v>47</v>
      </c>
      <c r="AC308" t="s">
        <v>114</v>
      </c>
      <c r="AD308" t="s">
        <v>114</v>
      </c>
      <c r="AE308" t="s">
        <v>853</v>
      </c>
      <c r="AF308" t="s">
        <v>114</v>
      </c>
      <c r="AH308" t="s">
        <v>526</v>
      </c>
      <c r="AI308" t="s">
        <v>969</v>
      </c>
      <c r="AK308" t="s">
        <v>1594</v>
      </c>
      <c r="AL308" t="s">
        <v>2347</v>
      </c>
      <c r="AN308" t="s">
        <v>2348</v>
      </c>
    </row>
    <row r="309" spans="1:40" x14ac:dyDescent="0.25">
      <c r="A309" t="s">
        <v>988</v>
      </c>
      <c r="B309" t="s">
        <v>2349</v>
      </c>
      <c r="C309" t="s">
        <v>825</v>
      </c>
      <c r="D309" t="s">
        <v>1185</v>
      </c>
      <c r="H309" t="s">
        <v>1588</v>
      </c>
      <c r="I309" t="s">
        <v>1588</v>
      </c>
      <c r="J309" t="s">
        <v>2350</v>
      </c>
      <c r="K309" t="s">
        <v>763</v>
      </c>
      <c r="L309" t="s">
        <v>2351</v>
      </c>
      <c r="M309">
        <v>113</v>
      </c>
      <c r="N309">
        <v>3.99</v>
      </c>
      <c r="O309" t="s">
        <v>602</v>
      </c>
      <c r="P309" t="s">
        <v>934</v>
      </c>
      <c r="Q309" t="s">
        <v>2352</v>
      </c>
      <c r="R309" t="s">
        <v>2002</v>
      </c>
      <c r="W309" t="s">
        <v>978</v>
      </c>
      <c r="X309" t="s">
        <v>2346</v>
      </c>
      <c r="Z309" t="s">
        <v>108</v>
      </c>
      <c r="AA309" t="s">
        <v>114</v>
      </c>
      <c r="AB309" t="s">
        <v>47</v>
      </c>
      <c r="AC309" t="s">
        <v>114</v>
      </c>
      <c r="AD309" t="s">
        <v>114</v>
      </c>
      <c r="AE309" t="s">
        <v>853</v>
      </c>
      <c r="AF309" t="s">
        <v>114</v>
      </c>
      <c r="AH309" t="s">
        <v>596</v>
      </c>
      <c r="AI309" t="s">
        <v>68</v>
      </c>
      <c r="AK309" t="s">
        <v>1594</v>
      </c>
      <c r="AL309" t="s">
        <v>2353</v>
      </c>
      <c r="AM309">
        <v>70</v>
      </c>
      <c r="AN309" t="s">
        <v>2354</v>
      </c>
    </row>
    <row r="310" spans="1:40" x14ac:dyDescent="0.25">
      <c r="A310" t="s">
        <v>988</v>
      </c>
      <c r="B310" t="s">
        <v>2355</v>
      </c>
      <c r="C310" t="s">
        <v>825</v>
      </c>
      <c r="D310" t="s">
        <v>1185</v>
      </c>
      <c r="H310" t="s">
        <v>1588</v>
      </c>
      <c r="I310" t="s">
        <v>114</v>
      </c>
      <c r="J310" t="s">
        <v>2356</v>
      </c>
      <c r="K310" t="s">
        <v>763</v>
      </c>
      <c r="L310" t="s">
        <v>2357</v>
      </c>
      <c r="M310">
        <v>109.2</v>
      </c>
      <c r="N310">
        <v>3.84</v>
      </c>
      <c r="O310" t="s">
        <v>602</v>
      </c>
      <c r="P310" t="s">
        <v>1297</v>
      </c>
      <c r="Q310" t="s">
        <v>2358</v>
      </c>
      <c r="R310" t="s">
        <v>2359</v>
      </c>
      <c r="W310" t="s">
        <v>978</v>
      </c>
      <c r="X310" t="s">
        <v>1292</v>
      </c>
      <c r="Z310" t="s">
        <v>270</v>
      </c>
      <c r="AA310" t="s">
        <v>114</v>
      </c>
      <c r="AB310" t="s">
        <v>47</v>
      </c>
      <c r="AC310" t="s">
        <v>47</v>
      </c>
      <c r="AD310" t="s">
        <v>114</v>
      </c>
      <c r="AE310" t="s">
        <v>853</v>
      </c>
      <c r="AF310" t="s">
        <v>114</v>
      </c>
      <c r="AH310" t="s">
        <v>596</v>
      </c>
      <c r="AI310" t="s">
        <v>68</v>
      </c>
      <c r="AK310" t="s">
        <v>2360</v>
      </c>
      <c r="AL310" t="s">
        <v>2361</v>
      </c>
      <c r="AM310">
        <v>40</v>
      </c>
      <c r="AN310" t="s">
        <v>2362</v>
      </c>
    </row>
    <row r="311" spans="1:40" x14ac:dyDescent="0.25">
      <c r="A311" t="s">
        <v>988</v>
      </c>
      <c r="B311" t="s">
        <v>2363</v>
      </c>
      <c r="C311" t="s">
        <v>825</v>
      </c>
      <c r="D311" t="s">
        <v>1185</v>
      </c>
      <c r="H311" t="s">
        <v>713</v>
      </c>
      <c r="I311" t="s">
        <v>114</v>
      </c>
      <c r="J311" t="s">
        <v>2356</v>
      </c>
      <c r="K311" t="s">
        <v>763</v>
      </c>
      <c r="L311" t="s">
        <v>2364</v>
      </c>
      <c r="M311">
        <v>76</v>
      </c>
      <c r="N311">
        <v>2.68</v>
      </c>
      <c r="O311" t="s">
        <v>602</v>
      </c>
      <c r="P311" t="s">
        <v>934</v>
      </c>
      <c r="Q311" t="s">
        <v>2365</v>
      </c>
      <c r="R311" t="s">
        <v>1583</v>
      </c>
      <c r="W311" t="s">
        <v>114</v>
      </c>
      <c r="X311" t="s">
        <v>2285</v>
      </c>
      <c r="AB311" t="s">
        <v>47</v>
      </c>
      <c r="AC311" t="s">
        <v>114</v>
      </c>
      <c r="AD311" t="s">
        <v>114</v>
      </c>
      <c r="AE311" t="s">
        <v>114</v>
      </c>
      <c r="AF311" t="s">
        <v>114</v>
      </c>
      <c r="AH311" t="s">
        <v>596</v>
      </c>
      <c r="AI311" t="s">
        <v>2287</v>
      </c>
      <c r="AK311" t="s">
        <v>2014</v>
      </c>
      <c r="AL311" t="s">
        <v>2366</v>
      </c>
      <c r="AN311" t="s">
        <v>2367</v>
      </c>
    </row>
    <row r="312" spans="1:40" x14ac:dyDescent="0.25">
      <c r="A312" t="s">
        <v>988</v>
      </c>
      <c r="B312" t="s">
        <v>2368</v>
      </c>
      <c r="C312" t="s">
        <v>825</v>
      </c>
      <c r="D312" t="s">
        <v>1185</v>
      </c>
      <c r="H312" t="s">
        <v>114</v>
      </c>
      <c r="I312" t="s">
        <v>114</v>
      </c>
      <c r="J312" t="s">
        <v>2356</v>
      </c>
      <c r="K312" t="s">
        <v>763</v>
      </c>
      <c r="L312" t="s">
        <v>2364</v>
      </c>
      <c r="O312" t="s">
        <v>602</v>
      </c>
      <c r="P312" t="s">
        <v>934</v>
      </c>
      <c r="Q312" t="s">
        <v>2365</v>
      </c>
      <c r="R312" t="s">
        <v>2086</v>
      </c>
      <c r="W312" t="s">
        <v>114</v>
      </c>
      <c r="X312" t="s">
        <v>114</v>
      </c>
      <c r="AB312" t="s">
        <v>47</v>
      </c>
      <c r="AC312" t="s">
        <v>114</v>
      </c>
      <c r="AD312" t="s">
        <v>114</v>
      </c>
      <c r="AE312" t="s">
        <v>114</v>
      </c>
      <c r="AF312" t="s">
        <v>114</v>
      </c>
      <c r="AH312" t="s">
        <v>596</v>
      </c>
      <c r="AI312" t="s">
        <v>2287</v>
      </c>
      <c r="AK312" t="s">
        <v>2089</v>
      </c>
      <c r="AL312" t="s">
        <v>71</v>
      </c>
      <c r="AN312" t="s">
        <v>2369</v>
      </c>
    </row>
    <row r="313" spans="1:40" x14ac:dyDescent="0.25">
      <c r="A313" t="s">
        <v>988</v>
      </c>
      <c r="B313" t="s">
        <v>2370</v>
      </c>
      <c r="C313" t="s">
        <v>825</v>
      </c>
      <c r="D313" t="s">
        <v>130</v>
      </c>
      <c r="H313" t="s">
        <v>1588</v>
      </c>
      <c r="I313" t="s">
        <v>1588</v>
      </c>
      <c r="J313" t="s">
        <v>874</v>
      </c>
      <c r="K313" t="s">
        <v>763</v>
      </c>
      <c r="L313" t="s">
        <v>2371</v>
      </c>
      <c r="M313">
        <v>85</v>
      </c>
      <c r="N313">
        <v>3</v>
      </c>
      <c r="O313" t="s">
        <v>602</v>
      </c>
      <c r="P313" t="s">
        <v>809</v>
      </c>
      <c r="Q313" t="s">
        <v>2372</v>
      </c>
      <c r="R313" t="s">
        <v>2373</v>
      </c>
      <c r="W313" t="s">
        <v>978</v>
      </c>
      <c r="X313" t="s">
        <v>2374</v>
      </c>
      <c r="Z313" t="s">
        <v>108</v>
      </c>
      <c r="AA313" t="s">
        <v>114</v>
      </c>
      <c r="AB313" t="s">
        <v>47</v>
      </c>
      <c r="AC313" t="s">
        <v>47</v>
      </c>
      <c r="AD313" t="s">
        <v>114</v>
      </c>
      <c r="AE313" t="s">
        <v>853</v>
      </c>
      <c r="AF313" t="s">
        <v>114</v>
      </c>
      <c r="AH313" t="s">
        <v>2375</v>
      </c>
      <c r="AI313" t="s">
        <v>68</v>
      </c>
      <c r="AK313" t="s">
        <v>1594</v>
      </c>
      <c r="AL313" t="s">
        <v>2376</v>
      </c>
      <c r="AM313">
        <v>50</v>
      </c>
      <c r="AN313" t="s">
        <v>2377</v>
      </c>
    </row>
    <row r="314" spans="1:40" x14ac:dyDescent="0.25">
      <c r="A314" t="s">
        <v>988</v>
      </c>
      <c r="B314" t="s">
        <v>2378</v>
      </c>
      <c r="C314" t="s">
        <v>825</v>
      </c>
      <c r="D314" t="s">
        <v>1185</v>
      </c>
      <c r="H314" t="s">
        <v>114</v>
      </c>
      <c r="I314" t="s">
        <v>114</v>
      </c>
      <c r="J314" t="s">
        <v>2379</v>
      </c>
      <c r="K314" t="s">
        <v>763</v>
      </c>
      <c r="L314" t="s">
        <v>2312</v>
      </c>
      <c r="M314">
        <v>65</v>
      </c>
      <c r="N314">
        <v>2.29</v>
      </c>
      <c r="O314" t="s">
        <v>602</v>
      </c>
      <c r="P314" t="s">
        <v>2380</v>
      </c>
      <c r="Q314" t="s">
        <v>2327</v>
      </c>
      <c r="R314" t="s">
        <v>2323</v>
      </c>
      <c r="W314" t="s">
        <v>114</v>
      </c>
      <c r="AB314" t="s">
        <v>47</v>
      </c>
      <c r="AC314" t="s">
        <v>114</v>
      </c>
      <c r="AD314" t="s">
        <v>114</v>
      </c>
      <c r="AE314" t="s">
        <v>114</v>
      </c>
      <c r="AF314" t="s">
        <v>114</v>
      </c>
      <c r="AH314" t="s">
        <v>596</v>
      </c>
      <c r="AI314" t="s">
        <v>2287</v>
      </c>
      <c r="AK314" t="s">
        <v>2089</v>
      </c>
      <c r="AL314" t="s">
        <v>2317</v>
      </c>
      <c r="AN314" t="s">
        <v>2381</v>
      </c>
    </row>
    <row r="315" spans="1:40" x14ac:dyDescent="0.25">
      <c r="A315" t="s">
        <v>988</v>
      </c>
      <c r="B315" t="s">
        <v>2382</v>
      </c>
      <c r="C315" t="s">
        <v>825</v>
      </c>
      <c r="D315" t="s">
        <v>1185</v>
      </c>
      <c r="H315" t="s">
        <v>713</v>
      </c>
      <c r="I315" t="s">
        <v>114</v>
      </c>
      <c r="J315" t="s">
        <v>899</v>
      </c>
      <c r="K315" t="s">
        <v>763</v>
      </c>
      <c r="L315" t="s">
        <v>2320</v>
      </c>
      <c r="M315">
        <v>60</v>
      </c>
      <c r="N315">
        <v>2.12</v>
      </c>
      <c r="O315" t="s">
        <v>602</v>
      </c>
      <c r="P315" t="s">
        <v>2313</v>
      </c>
      <c r="Q315" t="s">
        <v>2383</v>
      </c>
      <c r="R315" t="s">
        <v>2103</v>
      </c>
      <c r="W315" t="s">
        <v>114</v>
      </c>
      <c r="Z315" t="s">
        <v>270</v>
      </c>
      <c r="AA315" t="s">
        <v>114</v>
      </c>
      <c r="AB315" t="s">
        <v>47</v>
      </c>
      <c r="AC315" t="s">
        <v>114</v>
      </c>
      <c r="AD315" t="s">
        <v>114</v>
      </c>
      <c r="AE315" t="s">
        <v>114</v>
      </c>
      <c r="AF315" t="s">
        <v>114</v>
      </c>
      <c r="AH315" t="s">
        <v>596</v>
      </c>
      <c r="AI315" t="s">
        <v>2287</v>
      </c>
      <c r="AK315" t="s">
        <v>2014</v>
      </c>
      <c r="AL315" t="s">
        <v>2384</v>
      </c>
      <c r="AN315" t="s">
        <v>2385</v>
      </c>
    </row>
    <row r="316" spans="1:40" x14ac:dyDescent="0.25">
      <c r="A316" t="s">
        <v>988</v>
      </c>
      <c r="B316" t="s">
        <v>2386</v>
      </c>
      <c r="C316" t="s">
        <v>825</v>
      </c>
      <c r="D316" t="s">
        <v>1185</v>
      </c>
      <c r="H316" t="s">
        <v>114</v>
      </c>
      <c r="I316" t="s">
        <v>114</v>
      </c>
      <c r="J316" t="s">
        <v>2387</v>
      </c>
      <c r="K316" t="s">
        <v>763</v>
      </c>
      <c r="L316" t="s">
        <v>2320</v>
      </c>
      <c r="M316">
        <v>60</v>
      </c>
      <c r="N316">
        <v>2.12</v>
      </c>
      <c r="O316" t="s">
        <v>602</v>
      </c>
      <c r="P316" t="s">
        <v>2313</v>
      </c>
      <c r="Q316" t="s">
        <v>2383</v>
      </c>
      <c r="R316" t="s">
        <v>2103</v>
      </c>
      <c r="W316" t="s">
        <v>114</v>
      </c>
      <c r="Z316" t="s">
        <v>270</v>
      </c>
      <c r="AA316" t="s">
        <v>114</v>
      </c>
      <c r="AB316" t="s">
        <v>47</v>
      </c>
      <c r="AC316" t="s">
        <v>114</v>
      </c>
      <c r="AD316" t="s">
        <v>114</v>
      </c>
      <c r="AE316" t="s">
        <v>114</v>
      </c>
      <c r="AF316" t="s">
        <v>114</v>
      </c>
      <c r="AH316" t="s">
        <v>596</v>
      </c>
      <c r="AI316" t="s">
        <v>2287</v>
      </c>
      <c r="AK316" t="s">
        <v>2014</v>
      </c>
      <c r="AL316" t="s">
        <v>2384</v>
      </c>
      <c r="AM316">
        <v>30</v>
      </c>
      <c r="AN316" t="s">
        <v>2388</v>
      </c>
    </row>
    <row r="317" spans="1:40" x14ac:dyDescent="0.25">
      <c r="A317" t="s">
        <v>988</v>
      </c>
      <c r="B317" t="s">
        <v>2389</v>
      </c>
      <c r="C317" t="s">
        <v>227</v>
      </c>
      <c r="D317" t="s">
        <v>130</v>
      </c>
      <c r="E317" t="s">
        <v>2202</v>
      </c>
      <c r="G317" t="s">
        <v>845</v>
      </c>
      <c r="H317" t="s">
        <v>1588</v>
      </c>
      <c r="I317" t="s">
        <v>1588</v>
      </c>
      <c r="J317" t="s">
        <v>874</v>
      </c>
      <c r="K317" t="s">
        <v>763</v>
      </c>
      <c r="L317" t="s">
        <v>2390</v>
      </c>
      <c r="M317">
        <v>105</v>
      </c>
      <c r="N317">
        <v>3.7</v>
      </c>
      <c r="O317" t="s">
        <v>602</v>
      </c>
      <c r="P317" t="s">
        <v>809</v>
      </c>
      <c r="Q317" t="s">
        <v>2391</v>
      </c>
      <c r="R317" t="s">
        <v>822</v>
      </c>
      <c r="W317" t="s">
        <v>1706</v>
      </c>
      <c r="X317" t="s">
        <v>2392</v>
      </c>
      <c r="Z317" t="s">
        <v>108</v>
      </c>
      <c r="AA317" t="s">
        <v>114</v>
      </c>
      <c r="AB317" t="s">
        <v>47</v>
      </c>
      <c r="AC317" t="s">
        <v>47</v>
      </c>
      <c r="AD317" t="s">
        <v>114</v>
      </c>
      <c r="AE317" t="s">
        <v>853</v>
      </c>
      <c r="AF317" t="s">
        <v>92</v>
      </c>
      <c r="AH317" t="s">
        <v>526</v>
      </c>
      <c r="AI317" t="s">
        <v>68</v>
      </c>
      <c r="AJ317" t="s">
        <v>126</v>
      </c>
      <c r="AK317" t="s">
        <v>1474</v>
      </c>
      <c r="AL317" t="s">
        <v>2393</v>
      </c>
      <c r="AN317" t="s">
        <v>2394</v>
      </c>
    </row>
    <row r="318" spans="1:40" x14ac:dyDescent="0.25">
      <c r="A318" t="s">
        <v>988</v>
      </c>
      <c r="B318" t="s">
        <v>2395</v>
      </c>
      <c r="C318" t="s">
        <v>825</v>
      </c>
      <c r="D318" t="s">
        <v>1185</v>
      </c>
      <c r="H318" t="s">
        <v>1588</v>
      </c>
      <c r="I318" t="s">
        <v>1588</v>
      </c>
      <c r="J318" t="s">
        <v>899</v>
      </c>
      <c r="K318" t="s">
        <v>763</v>
      </c>
      <c r="L318" t="s">
        <v>2396</v>
      </c>
      <c r="M318">
        <v>120</v>
      </c>
      <c r="N318">
        <v>4.2300000000000004</v>
      </c>
      <c r="O318" t="s">
        <v>602</v>
      </c>
      <c r="P318" t="s">
        <v>901</v>
      </c>
      <c r="Q318" t="s">
        <v>2397</v>
      </c>
      <c r="R318" t="s">
        <v>1299</v>
      </c>
      <c r="W318" t="s">
        <v>978</v>
      </c>
      <c r="X318" t="s">
        <v>2240</v>
      </c>
      <c r="Z318" t="s">
        <v>108</v>
      </c>
      <c r="AA318" t="s">
        <v>114</v>
      </c>
      <c r="AB318" t="s">
        <v>47</v>
      </c>
      <c r="AC318" t="s">
        <v>47</v>
      </c>
      <c r="AD318" t="s">
        <v>114</v>
      </c>
      <c r="AE318" t="s">
        <v>853</v>
      </c>
      <c r="AF318" t="s">
        <v>114</v>
      </c>
      <c r="AH318" t="s">
        <v>526</v>
      </c>
      <c r="AI318" t="s">
        <v>68</v>
      </c>
      <c r="AK318" t="s">
        <v>1594</v>
      </c>
      <c r="AL318" t="s">
        <v>2347</v>
      </c>
      <c r="AN318" t="s">
        <v>2398</v>
      </c>
    </row>
    <row r="319" spans="1:40" x14ac:dyDescent="0.25">
      <c r="A319" t="s">
        <v>988</v>
      </c>
      <c r="B319" t="s">
        <v>2399</v>
      </c>
      <c r="C319" t="s">
        <v>825</v>
      </c>
      <c r="D319" t="s">
        <v>1185</v>
      </c>
      <c r="H319" t="s">
        <v>1588</v>
      </c>
      <c r="I319" t="s">
        <v>1588</v>
      </c>
      <c r="J319" t="s">
        <v>910</v>
      </c>
      <c r="K319" t="s">
        <v>763</v>
      </c>
      <c r="L319" t="s">
        <v>2396</v>
      </c>
      <c r="M319">
        <v>118</v>
      </c>
      <c r="N319">
        <v>4.16</v>
      </c>
      <c r="O319" t="s">
        <v>602</v>
      </c>
      <c r="P319" t="s">
        <v>809</v>
      </c>
      <c r="Q319" t="s">
        <v>2397</v>
      </c>
      <c r="R319" t="s">
        <v>2002</v>
      </c>
      <c r="W319" t="s">
        <v>978</v>
      </c>
      <c r="X319" t="s">
        <v>2240</v>
      </c>
      <c r="Z319" t="s">
        <v>108</v>
      </c>
      <c r="AA319" t="s">
        <v>114</v>
      </c>
      <c r="AB319" t="s">
        <v>47</v>
      </c>
      <c r="AC319" t="s">
        <v>47</v>
      </c>
      <c r="AD319" t="s">
        <v>114</v>
      </c>
      <c r="AE319" t="s">
        <v>853</v>
      </c>
      <c r="AF319" t="s">
        <v>114</v>
      </c>
      <c r="AH319" t="s">
        <v>526</v>
      </c>
      <c r="AI319" t="s">
        <v>68</v>
      </c>
      <c r="AK319" t="s">
        <v>1594</v>
      </c>
      <c r="AL319" t="s">
        <v>2400</v>
      </c>
      <c r="AN319" t="s">
        <v>2401</v>
      </c>
    </row>
    <row r="320" spans="1:40" x14ac:dyDescent="0.25">
      <c r="A320" t="s">
        <v>988</v>
      </c>
      <c r="B320" t="s">
        <v>2402</v>
      </c>
      <c r="C320" t="s">
        <v>825</v>
      </c>
      <c r="D320" t="s">
        <v>1185</v>
      </c>
      <c r="H320" t="s">
        <v>114</v>
      </c>
      <c r="I320" t="s">
        <v>114</v>
      </c>
      <c r="J320" t="s">
        <v>2379</v>
      </c>
      <c r="K320" t="s">
        <v>763</v>
      </c>
      <c r="L320" t="s">
        <v>2312</v>
      </c>
      <c r="M320">
        <v>65</v>
      </c>
      <c r="N320">
        <v>2.29</v>
      </c>
      <c r="O320" t="s">
        <v>602</v>
      </c>
      <c r="P320" t="s">
        <v>2313</v>
      </c>
      <c r="Q320" t="s">
        <v>2314</v>
      </c>
      <c r="R320" t="s">
        <v>2122</v>
      </c>
      <c r="W320" t="s">
        <v>114</v>
      </c>
      <c r="AB320" t="s">
        <v>47</v>
      </c>
      <c r="AC320" t="s">
        <v>114</v>
      </c>
      <c r="AD320" t="s">
        <v>114</v>
      </c>
      <c r="AE320" t="s">
        <v>114</v>
      </c>
      <c r="AF320" t="s">
        <v>114</v>
      </c>
      <c r="AH320" t="s">
        <v>596</v>
      </c>
      <c r="AI320" t="s">
        <v>2287</v>
      </c>
      <c r="AK320" t="s">
        <v>2089</v>
      </c>
      <c r="AL320" t="s">
        <v>2317</v>
      </c>
      <c r="AN320" t="s">
        <v>2403</v>
      </c>
    </row>
    <row r="321" spans="1:40" x14ac:dyDescent="0.25">
      <c r="A321" t="s">
        <v>988</v>
      </c>
      <c r="B321" t="s">
        <v>2404</v>
      </c>
      <c r="C321" t="s">
        <v>825</v>
      </c>
      <c r="D321" t="s">
        <v>1185</v>
      </c>
      <c r="H321" t="s">
        <v>713</v>
      </c>
      <c r="I321" t="s">
        <v>114</v>
      </c>
      <c r="J321" t="s">
        <v>2405</v>
      </c>
      <c r="K321" t="s">
        <v>763</v>
      </c>
      <c r="L321" t="s">
        <v>2312</v>
      </c>
      <c r="M321">
        <v>69</v>
      </c>
      <c r="N321">
        <v>2.4300000000000002</v>
      </c>
      <c r="O321" t="s">
        <v>602</v>
      </c>
      <c r="P321" t="s">
        <v>2313</v>
      </c>
      <c r="Q321" t="s">
        <v>2406</v>
      </c>
      <c r="R321" t="s">
        <v>2103</v>
      </c>
      <c r="W321" t="s">
        <v>2078</v>
      </c>
      <c r="X321" t="s">
        <v>2004</v>
      </c>
      <c r="Z321" t="s">
        <v>270</v>
      </c>
      <c r="AA321" t="s">
        <v>114</v>
      </c>
      <c r="AB321" t="s">
        <v>47</v>
      </c>
      <c r="AC321" t="s">
        <v>114</v>
      </c>
      <c r="AD321" t="s">
        <v>114</v>
      </c>
      <c r="AE321">
        <v>2</v>
      </c>
      <c r="AF321" t="s">
        <v>114</v>
      </c>
      <c r="AH321" t="s">
        <v>596</v>
      </c>
      <c r="AI321" t="s">
        <v>2287</v>
      </c>
      <c r="AK321" t="s">
        <v>2089</v>
      </c>
      <c r="AL321" t="s">
        <v>2407</v>
      </c>
      <c r="AN321" t="s">
        <v>2408</v>
      </c>
    </row>
    <row r="322" spans="1:40" x14ac:dyDescent="0.25">
      <c r="A322" t="s">
        <v>988</v>
      </c>
      <c r="B322" t="s">
        <v>2409</v>
      </c>
      <c r="C322" t="s">
        <v>825</v>
      </c>
      <c r="D322" t="s">
        <v>1185</v>
      </c>
      <c r="H322" t="s">
        <v>713</v>
      </c>
      <c r="I322" t="s">
        <v>114</v>
      </c>
      <c r="J322" t="s">
        <v>874</v>
      </c>
      <c r="K322" t="s">
        <v>763</v>
      </c>
      <c r="L322" t="s">
        <v>2312</v>
      </c>
      <c r="M322">
        <v>66</v>
      </c>
      <c r="N322">
        <v>2.33</v>
      </c>
      <c r="O322" t="s">
        <v>602</v>
      </c>
      <c r="P322" t="s">
        <v>2313</v>
      </c>
      <c r="Q322" t="s">
        <v>2314</v>
      </c>
      <c r="R322" t="s">
        <v>2122</v>
      </c>
      <c r="W322" t="s">
        <v>114</v>
      </c>
      <c r="X322" t="s">
        <v>2004</v>
      </c>
      <c r="Z322" t="s">
        <v>270</v>
      </c>
      <c r="AA322" t="s">
        <v>114</v>
      </c>
      <c r="AB322" t="s">
        <v>47</v>
      </c>
      <c r="AC322" t="s">
        <v>114</v>
      </c>
      <c r="AD322" t="s">
        <v>114</v>
      </c>
      <c r="AE322" t="s">
        <v>114</v>
      </c>
      <c r="AF322" t="s">
        <v>114</v>
      </c>
      <c r="AH322" t="s">
        <v>596</v>
      </c>
      <c r="AI322" t="s">
        <v>2287</v>
      </c>
      <c r="AK322" t="s">
        <v>2089</v>
      </c>
      <c r="AL322" t="s">
        <v>2410</v>
      </c>
      <c r="AN322" t="s">
        <v>2408</v>
      </c>
    </row>
    <row r="323" spans="1:40" x14ac:dyDescent="0.25">
      <c r="A323" t="s">
        <v>988</v>
      </c>
      <c r="B323" t="s">
        <v>2411</v>
      </c>
      <c r="C323" t="s">
        <v>227</v>
      </c>
      <c r="D323" t="s">
        <v>130</v>
      </c>
      <c r="E323" t="s">
        <v>151</v>
      </c>
      <c r="G323" t="s">
        <v>583</v>
      </c>
      <c r="H323" t="s">
        <v>1588</v>
      </c>
      <c r="I323" t="s">
        <v>1588</v>
      </c>
      <c r="J323" t="s">
        <v>2356</v>
      </c>
      <c r="K323" t="s">
        <v>763</v>
      </c>
      <c r="L323" t="s">
        <v>2412</v>
      </c>
      <c r="M323">
        <v>152</v>
      </c>
      <c r="N323">
        <v>5.36</v>
      </c>
      <c r="O323" t="s">
        <v>602</v>
      </c>
      <c r="P323" t="s">
        <v>809</v>
      </c>
      <c r="Q323" t="s">
        <v>2413</v>
      </c>
      <c r="R323" t="s">
        <v>822</v>
      </c>
      <c r="S323" t="s">
        <v>865</v>
      </c>
      <c r="W323" t="s">
        <v>141</v>
      </c>
      <c r="X323" t="s">
        <v>2414</v>
      </c>
      <c r="Z323" t="s">
        <v>108</v>
      </c>
      <c r="AA323" t="s">
        <v>114</v>
      </c>
      <c r="AB323" t="s">
        <v>47</v>
      </c>
      <c r="AC323" t="s">
        <v>47</v>
      </c>
      <c r="AD323" t="s">
        <v>832</v>
      </c>
      <c r="AE323" t="s">
        <v>853</v>
      </c>
      <c r="AF323" t="s">
        <v>92</v>
      </c>
      <c r="AH323" t="s">
        <v>114</v>
      </c>
      <c r="AI323" t="s">
        <v>68</v>
      </c>
      <c r="AJ323" t="s">
        <v>816</v>
      </c>
      <c r="AK323" t="s">
        <v>2150</v>
      </c>
      <c r="AL323" t="s">
        <v>2415</v>
      </c>
      <c r="AN323" t="s">
        <v>2416</v>
      </c>
    </row>
    <row r="324" spans="1:40" x14ac:dyDescent="0.25">
      <c r="A324" t="s">
        <v>988</v>
      </c>
      <c r="B324" t="s">
        <v>2417</v>
      </c>
      <c r="C324" t="s">
        <v>825</v>
      </c>
      <c r="D324" t="s">
        <v>1185</v>
      </c>
      <c r="H324" t="s">
        <v>1588</v>
      </c>
      <c r="I324" t="s">
        <v>1588</v>
      </c>
      <c r="J324" t="s">
        <v>2405</v>
      </c>
      <c r="K324" t="s">
        <v>763</v>
      </c>
      <c r="L324" t="s">
        <v>2238</v>
      </c>
      <c r="M324">
        <v>105</v>
      </c>
      <c r="N324">
        <v>3.7</v>
      </c>
      <c r="O324" t="s">
        <v>602</v>
      </c>
      <c r="P324" t="s">
        <v>1826</v>
      </c>
      <c r="Q324" t="s">
        <v>2239</v>
      </c>
      <c r="R324" t="s">
        <v>2197</v>
      </c>
      <c r="W324" t="s">
        <v>978</v>
      </c>
      <c r="X324" t="s">
        <v>2139</v>
      </c>
      <c r="Z324" t="s">
        <v>108</v>
      </c>
      <c r="AA324" t="s">
        <v>114</v>
      </c>
      <c r="AB324" t="s">
        <v>47</v>
      </c>
      <c r="AC324" t="s">
        <v>47</v>
      </c>
      <c r="AD324" t="s">
        <v>832</v>
      </c>
      <c r="AE324" t="s">
        <v>853</v>
      </c>
      <c r="AF324" t="s">
        <v>114</v>
      </c>
      <c r="AH324" t="s">
        <v>526</v>
      </c>
      <c r="AI324" t="s">
        <v>68</v>
      </c>
      <c r="AK324" t="s">
        <v>1594</v>
      </c>
      <c r="AL324" t="s">
        <v>2418</v>
      </c>
      <c r="AM324">
        <v>150</v>
      </c>
      <c r="AN324" t="s">
        <v>2419</v>
      </c>
    </row>
    <row r="325" spans="1:40" x14ac:dyDescent="0.25">
      <c r="A325" t="s">
        <v>988</v>
      </c>
      <c r="B325" t="s">
        <v>2420</v>
      </c>
      <c r="C325" t="s">
        <v>825</v>
      </c>
      <c r="D325" t="s">
        <v>531</v>
      </c>
      <c r="H325" t="s">
        <v>1588</v>
      </c>
      <c r="I325" t="s">
        <v>1588</v>
      </c>
      <c r="J325" t="s">
        <v>2421</v>
      </c>
      <c r="K325" t="s">
        <v>763</v>
      </c>
      <c r="L325" t="s">
        <v>2344</v>
      </c>
      <c r="M325">
        <v>103</v>
      </c>
      <c r="N325">
        <v>3.63</v>
      </c>
      <c r="O325" t="s">
        <v>602</v>
      </c>
      <c r="P325" t="s">
        <v>2422</v>
      </c>
      <c r="Q325" t="s">
        <v>2249</v>
      </c>
      <c r="R325" t="s">
        <v>2002</v>
      </c>
      <c r="W325" t="s">
        <v>2345</v>
      </c>
      <c r="X325" t="s">
        <v>2240</v>
      </c>
      <c r="Z325" t="s">
        <v>108</v>
      </c>
      <c r="AA325" t="s">
        <v>114</v>
      </c>
      <c r="AB325" t="s">
        <v>47</v>
      </c>
      <c r="AC325" t="s">
        <v>114</v>
      </c>
      <c r="AD325" t="s">
        <v>114</v>
      </c>
      <c r="AE325" t="s">
        <v>853</v>
      </c>
      <c r="AF325" t="s">
        <v>114</v>
      </c>
      <c r="AH325" t="s">
        <v>526</v>
      </c>
      <c r="AI325" t="s">
        <v>880</v>
      </c>
      <c r="AK325" t="s">
        <v>1594</v>
      </c>
      <c r="AL325" t="s">
        <v>2423</v>
      </c>
      <c r="AN325" t="s">
        <v>2424</v>
      </c>
    </row>
    <row r="326" spans="1:40" x14ac:dyDescent="0.25">
      <c r="A326" t="s">
        <v>988</v>
      </c>
      <c r="B326" t="s">
        <v>2425</v>
      </c>
      <c r="C326" t="s">
        <v>825</v>
      </c>
      <c r="D326" t="s">
        <v>1185</v>
      </c>
      <c r="H326" t="s">
        <v>713</v>
      </c>
      <c r="I326" t="s">
        <v>114</v>
      </c>
      <c r="J326" t="s">
        <v>2350</v>
      </c>
      <c r="K326" t="s">
        <v>763</v>
      </c>
      <c r="L326" t="s">
        <v>2426</v>
      </c>
      <c r="M326">
        <v>67.400000000000006</v>
      </c>
      <c r="N326">
        <v>2.36</v>
      </c>
      <c r="O326" t="s">
        <v>602</v>
      </c>
      <c r="P326" t="s">
        <v>934</v>
      </c>
      <c r="Q326" t="s">
        <v>2301</v>
      </c>
      <c r="R326" t="s">
        <v>2122</v>
      </c>
      <c r="W326" t="s">
        <v>2087</v>
      </c>
      <c r="X326" t="s">
        <v>2004</v>
      </c>
      <c r="Z326" t="s">
        <v>270</v>
      </c>
      <c r="AA326" t="s">
        <v>114</v>
      </c>
      <c r="AB326" t="s">
        <v>47</v>
      </c>
      <c r="AC326" t="s">
        <v>114</v>
      </c>
      <c r="AD326" t="s">
        <v>114</v>
      </c>
      <c r="AE326" t="s">
        <v>114</v>
      </c>
      <c r="AF326" t="s">
        <v>114</v>
      </c>
      <c r="AH326" t="s">
        <v>526</v>
      </c>
      <c r="AI326" t="s">
        <v>2287</v>
      </c>
      <c r="AK326" t="s">
        <v>2089</v>
      </c>
      <c r="AL326" t="s">
        <v>2427</v>
      </c>
      <c r="AN326" t="s">
        <v>2428</v>
      </c>
    </row>
    <row r="327" spans="1:40" x14ac:dyDescent="0.25">
      <c r="A327" t="s">
        <v>988</v>
      </c>
      <c r="B327" t="s">
        <v>2429</v>
      </c>
      <c r="C327" t="s">
        <v>825</v>
      </c>
      <c r="D327" t="s">
        <v>1185</v>
      </c>
      <c r="H327" t="s">
        <v>713</v>
      </c>
      <c r="I327" t="s">
        <v>114</v>
      </c>
      <c r="J327" t="s">
        <v>899</v>
      </c>
      <c r="K327" t="s">
        <v>763</v>
      </c>
      <c r="L327" t="s">
        <v>2430</v>
      </c>
      <c r="M327">
        <v>90</v>
      </c>
      <c r="N327">
        <v>3.17</v>
      </c>
      <c r="O327" t="s">
        <v>602</v>
      </c>
      <c r="P327" t="s">
        <v>934</v>
      </c>
      <c r="Q327" t="s">
        <v>2431</v>
      </c>
      <c r="R327" t="s">
        <v>1583</v>
      </c>
      <c r="W327" t="s">
        <v>114</v>
      </c>
      <c r="X327" t="s">
        <v>2004</v>
      </c>
      <c r="Z327" t="s">
        <v>270</v>
      </c>
      <c r="AA327" t="s">
        <v>114</v>
      </c>
      <c r="AB327" t="s">
        <v>47</v>
      </c>
      <c r="AC327" t="s">
        <v>114</v>
      </c>
      <c r="AD327" t="s">
        <v>114</v>
      </c>
      <c r="AE327">
        <v>2</v>
      </c>
      <c r="AF327" t="s">
        <v>114</v>
      </c>
      <c r="AH327" t="s">
        <v>526</v>
      </c>
      <c r="AI327" t="s">
        <v>969</v>
      </c>
      <c r="AK327" t="s">
        <v>2014</v>
      </c>
      <c r="AL327" t="s">
        <v>2432</v>
      </c>
      <c r="AN327" t="s">
        <v>2433</v>
      </c>
    </row>
    <row r="328" spans="1:40" x14ac:dyDescent="0.25">
      <c r="A328" t="s">
        <v>988</v>
      </c>
      <c r="B328" t="s">
        <v>2434</v>
      </c>
      <c r="C328" t="s">
        <v>825</v>
      </c>
      <c r="D328" t="s">
        <v>1185</v>
      </c>
      <c r="H328" t="s">
        <v>713</v>
      </c>
      <c r="I328" t="s">
        <v>114</v>
      </c>
      <c r="J328" t="s">
        <v>2350</v>
      </c>
      <c r="K328" t="s">
        <v>763</v>
      </c>
      <c r="L328" t="s">
        <v>2426</v>
      </c>
      <c r="M328">
        <v>69.599999999999994</v>
      </c>
      <c r="N328">
        <v>2.4300000000000002</v>
      </c>
      <c r="O328" t="s">
        <v>602</v>
      </c>
      <c r="P328" t="s">
        <v>934</v>
      </c>
      <c r="Q328" t="s">
        <v>2435</v>
      </c>
      <c r="R328" t="s">
        <v>2012</v>
      </c>
      <c r="W328" t="s">
        <v>2087</v>
      </c>
      <c r="X328" t="s">
        <v>2004</v>
      </c>
      <c r="Z328" t="s">
        <v>270</v>
      </c>
      <c r="AA328" t="s">
        <v>114</v>
      </c>
      <c r="AB328" t="s">
        <v>47</v>
      </c>
      <c r="AC328" t="s">
        <v>114</v>
      </c>
      <c r="AD328" t="s">
        <v>114</v>
      </c>
      <c r="AE328">
        <v>2</v>
      </c>
      <c r="AF328" t="s">
        <v>114</v>
      </c>
      <c r="AH328" t="s">
        <v>526</v>
      </c>
      <c r="AI328" t="s">
        <v>2287</v>
      </c>
      <c r="AK328" t="s">
        <v>2014</v>
      </c>
      <c r="AL328" t="s">
        <v>2436</v>
      </c>
      <c r="AN328" t="s">
        <v>2437</v>
      </c>
    </row>
    <row r="329" spans="1:40" x14ac:dyDescent="0.25">
      <c r="A329" t="s">
        <v>988</v>
      </c>
      <c r="B329" t="s">
        <v>2438</v>
      </c>
      <c r="C329" t="s">
        <v>825</v>
      </c>
      <c r="D329" t="s">
        <v>2008</v>
      </c>
      <c r="H329" t="s">
        <v>713</v>
      </c>
      <c r="I329" t="s">
        <v>114</v>
      </c>
      <c r="J329" t="s">
        <v>899</v>
      </c>
      <c r="K329" t="s">
        <v>763</v>
      </c>
      <c r="L329" t="s">
        <v>2426</v>
      </c>
      <c r="M329">
        <v>69.599999999999994</v>
      </c>
      <c r="N329">
        <v>2.4300000000000002</v>
      </c>
      <c r="O329" t="s">
        <v>602</v>
      </c>
      <c r="P329" t="s">
        <v>934</v>
      </c>
      <c r="Q329" t="s">
        <v>2439</v>
      </c>
      <c r="R329" t="s">
        <v>1583</v>
      </c>
      <c r="W329" t="s">
        <v>2087</v>
      </c>
      <c r="X329" t="s">
        <v>2004</v>
      </c>
      <c r="Z329" t="s">
        <v>270</v>
      </c>
      <c r="AA329" t="s">
        <v>114</v>
      </c>
      <c r="AB329" t="s">
        <v>47</v>
      </c>
      <c r="AC329" t="s">
        <v>114</v>
      </c>
      <c r="AD329" t="s">
        <v>114</v>
      </c>
      <c r="AE329">
        <v>2</v>
      </c>
      <c r="AF329" t="s">
        <v>114</v>
      </c>
      <c r="AH329" t="s">
        <v>526</v>
      </c>
      <c r="AI329" t="s">
        <v>2287</v>
      </c>
      <c r="AK329" t="s">
        <v>1302</v>
      </c>
      <c r="AL329" t="s">
        <v>2440</v>
      </c>
      <c r="AN329" t="s">
        <v>2441</v>
      </c>
    </row>
    <row r="330" spans="1:40" x14ac:dyDescent="0.25">
      <c r="A330" t="s">
        <v>988</v>
      </c>
      <c r="B330" t="s">
        <v>2442</v>
      </c>
      <c r="C330" t="s">
        <v>825</v>
      </c>
      <c r="D330" t="s">
        <v>1185</v>
      </c>
      <c r="H330" t="s">
        <v>713</v>
      </c>
      <c r="I330" t="s">
        <v>114</v>
      </c>
      <c r="J330" t="s">
        <v>2379</v>
      </c>
      <c r="K330" t="s">
        <v>763</v>
      </c>
      <c r="L330" t="s">
        <v>2443</v>
      </c>
      <c r="M330">
        <v>69.599999999999994</v>
      </c>
      <c r="N330">
        <v>2.4300000000000002</v>
      </c>
      <c r="O330" t="s">
        <v>602</v>
      </c>
      <c r="P330" t="s">
        <v>2444</v>
      </c>
      <c r="Q330" t="s">
        <v>2445</v>
      </c>
      <c r="R330" t="s">
        <v>2012</v>
      </c>
      <c r="W330" t="s">
        <v>2087</v>
      </c>
      <c r="X330" t="s">
        <v>2004</v>
      </c>
      <c r="Z330" t="s">
        <v>270</v>
      </c>
      <c r="AA330" t="s">
        <v>114</v>
      </c>
      <c r="AB330" t="s">
        <v>47</v>
      </c>
      <c r="AC330" t="s">
        <v>114</v>
      </c>
      <c r="AD330" t="s">
        <v>114</v>
      </c>
      <c r="AE330">
        <v>2</v>
      </c>
      <c r="AF330" t="s">
        <v>114</v>
      </c>
      <c r="AH330" t="s">
        <v>526</v>
      </c>
      <c r="AI330" t="s">
        <v>2446</v>
      </c>
      <c r="AK330" t="s">
        <v>2014</v>
      </c>
      <c r="AL330" t="s">
        <v>2447</v>
      </c>
      <c r="AN330" t="s">
        <v>2448</v>
      </c>
    </row>
    <row r="331" spans="1:40" x14ac:dyDescent="0.25">
      <c r="A331" t="s">
        <v>988</v>
      </c>
      <c r="B331" t="s">
        <v>2449</v>
      </c>
      <c r="C331" t="s">
        <v>825</v>
      </c>
      <c r="D331" t="s">
        <v>1185</v>
      </c>
      <c r="H331" t="s">
        <v>114</v>
      </c>
      <c r="I331" t="s">
        <v>114</v>
      </c>
      <c r="J331" t="s">
        <v>2421</v>
      </c>
      <c r="K331" t="s">
        <v>763</v>
      </c>
      <c r="L331" t="s">
        <v>2450</v>
      </c>
      <c r="M331">
        <v>60</v>
      </c>
      <c r="N331">
        <v>2.12</v>
      </c>
      <c r="O331" t="s">
        <v>602</v>
      </c>
      <c r="P331" t="s">
        <v>2380</v>
      </c>
      <c r="Q331" t="s">
        <v>2451</v>
      </c>
      <c r="R331" t="s">
        <v>2452</v>
      </c>
      <c r="W331" t="s">
        <v>114</v>
      </c>
      <c r="AB331" t="s">
        <v>47</v>
      </c>
      <c r="AC331" t="s">
        <v>114</v>
      </c>
      <c r="AD331" t="s">
        <v>114</v>
      </c>
      <c r="AE331" t="s">
        <v>114</v>
      </c>
      <c r="AF331" t="s">
        <v>114</v>
      </c>
      <c r="AH331" t="s">
        <v>114</v>
      </c>
      <c r="AI331" t="s">
        <v>2287</v>
      </c>
      <c r="AK331" t="s">
        <v>2014</v>
      </c>
      <c r="AL331" t="s">
        <v>2384</v>
      </c>
      <c r="AN331" t="s">
        <v>2453</v>
      </c>
    </row>
    <row r="332" spans="1:40" x14ac:dyDescent="0.25">
      <c r="A332" t="s">
        <v>988</v>
      </c>
      <c r="B332" t="s">
        <v>2454</v>
      </c>
      <c r="C332" t="s">
        <v>825</v>
      </c>
      <c r="D332" t="s">
        <v>531</v>
      </c>
      <c r="H332" t="s">
        <v>1588</v>
      </c>
      <c r="I332" t="s">
        <v>1588</v>
      </c>
      <c r="J332" t="s">
        <v>2455</v>
      </c>
      <c r="K332" t="s">
        <v>763</v>
      </c>
      <c r="L332" t="s">
        <v>2344</v>
      </c>
      <c r="M332">
        <v>102</v>
      </c>
      <c r="N332">
        <v>3.6</v>
      </c>
      <c r="O332" t="s">
        <v>602</v>
      </c>
      <c r="P332" t="s">
        <v>1297</v>
      </c>
      <c r="Q332" t="s">
        <v>2456</v>
      </c>
      <c r="R332" t="s">
        <v>2457</v>
      </c>
      <c r="W332" t="s">
        <v>2078</v>
      </c>
      <c r="X332" t="s">
        <v>2458</v>
      </c>
      <c r="Z332" t="s">
        <v>108</v>
      </c>
      <c r="AA332" t="s">
        <v>114</v>
      </c>
      <c r="AB332" t="s">
        <v>47</v>
      </c>
      <c r="AC332" t="s">
        <v>114</v>
      </c>
      <c r="AD332" t="s">
        <v>114</v>
      </c>
      <c r="AE332" t="s">
        <v>853</v>
      </c>
      <c r="AF332" t="s">
        <v>114</v>
      </c>
      <c r="AH332" t="s">
        <v>526</v>
      </c>
      <c r="AI332">
        <v>2</v>
      </c>
      <c r="AK332" t="s">
        <v>1594</v>
      </c>
      <c r="AL332" t="s">
        <v>2459</v>
      </c>
      <c r="AN332" t="s">
        <v>2460</v>
      </c>
    </row>
    <row r="333" spans="1:40" x14ac:dyDescent="0.25">
      <c r="A333" t="s">
        <v>988</v>
      </c>
      <c r="B333" t="s">
        <v>2461</v>
      </c>
      <c r="C333" t="s">
        <v>825</v>
      </c>
      <c r="D333" t="s">
        <v>2462</v>
      </c>
      <c r="H333" t="s">
        <v>1588</v>
      </c>
      <c r="I333" t="s">
        <v>1588</v>
      </c>
      <c r="J333" t="s">
        <v>2463</v>
      </c>
      <c r="K333" t="s">
        <v>763</v>
      </c>
      <c r="L333" t="s">
        <v>2344</v>
      </c>
      <c r="M333">
        <v>103</v>
      </c>
      <c r="N333">
        <v>3.63</v>
      </c>
      <c r="O333" t="s">
        <v>602</v>
      </c>
      <c r="P333" t="s">
        <v>1297</v>
      </c>
      <c r="Q333" t="s">
        <v>2456</v>
      </c>
      <c r="R333" t="s">
        <v>2457</v>
      </c>
      <c r="W333" t="s">
        <v>2078</v>
      </c>
      <c r="X333" t="s">
        <v>2458</v>
      </c>
      <c r="Z333" t="s">
        <v>108</v>
      </c>
      <c r="AA333" t="s">
        <v>114</v>
      </c>
      <c r="AB333" t="s">
        <v>47</v>
      </c>
      <c r="AC333" t="s">
        <v>114</v>
      </c>
      <c r="AD333" t="s">
        <v>114</v>
      </c>
      <c r="AE333" t="s">
        <v>853</v>
      </c>
      <c r="AF333" t="s">
        <v>114</v>
      </c>
      <c r="AH333" t="s">
        <v>526</v>
      </c>
      <c r="AI333">
        <v>2</v>
      </c>
      <c r="AK333" t="s">
        <v>1594</v>
      </c>
      <c r="AL333" t="s">
        <v>2464</v>
      </c>
      <c r="AM333">
        <v>140</v>
      </c>
      <c r="AN333" t="s">
        <v>2465</v>
      </c>
    </row>
    <row r="334" spans="1:40" x14ac:dyDescent="0.25">
      <c r="A334" t="s">
        <v>988</v>
      </c>
      <c r="B334" t="s">
        <v>2466</v>
      </c>
      <c r="C334" t="s">
        <v>825</v>
      </c>
      <c r="D334" t="s">
        <v>2008</v>
      </c>
      <c r="H334" t="s">
        <v>713</v>
      </c>
      <c r="I334" t="s">
        <v>114</v>
      </c>
      <c r="J334" t="s">
        <v>2467</v>
      </c>
      <c r="K334" t="s">
        <v>763</v>
      </c>
      <c r="L334" t="s">
        <v>2468</v>
      </c>
      <c r="M334">
        <v>82</v>
      </c>
      <c r="N334">
        <v>2.89</v>
      </c>
      <c r="O334" t="s">
        <v>602</v>
      </c>
      <c r="P334" t="s">
        <v>1826</v>
      </c>
      <c r="Q334" t="s">
        <v>2469</v>
      </c>
      <c r="R334" t="s">
        <v>1299</v>
      </c>
      <c r="W334" t="s">
        <v>2078</v>
      </c>
      <c r="X334" t="s">
        <v>2470</v>
      </c>
      <c r="Z334" t="s">
        <v>474</v>
      </c>
      <c r="AA334" t="s">
        <v>114</v>
      </c>
      <c r="AB334" t="s">
        <v>47</v>
      </c>
      <c r="AC334" t="s">
        <v>114</v>
      </c>
      <c r="AD334" t="s">
        <v>114</v>
      </c>
      <c r="AE334" t="s">
        <v>853</v>
      </c>
      <c r="AF334" t="s">
        <v>114</v>
      </c>
      <c r="AH334" t="s">
        <v>596</v>
      </c>
      <c r="AI334" t="s">
        <v>2471</v>
      </c>
      <c r="AK334" t="s">
        <v>1302</v>
      </c>
      <c r="AL334" t="s">
        <v>2472</v>
      </c>
      <c r="AM334">
        <v>130</v>
      </c>
      <c r="AN334" t="s">
        <v>2473</v>
      </c>
    </row>
    <row r="335" spans="1:40" x14ac:dyDescent="0.25">
      <c r="A335" t="s">
        <v>988</v>
      </c>
      <c r="B335" t="s">
        <v>2474</v>
      </c>
      <c r="C335" t="s">
        <v>825</v>
      </c>
      <c r="D335" t="s">
        <v>1185</v>
      </c>
      <c r="H335" t="s">
        <v>713</v>
      </c>
      <c r="I335" t="s">
        <v>114</v>
      </c>
      <c r="J335" t="s">
        <v>2467</v>
      </c>
      <c r="K335" t="s">
        <v>763</v>
      </c>
      <c r="L335" t="s">
        <v>2475</v>
      </c>
      <c r="M335">
        <v>82</v>
      </c>
      <c r="N335">
        <v>2.89</v>
      </c>
      <c r="O335" t="s">
        <v>602</v>
      </c>
      <c r="P335" t="s">
        <v>934</v>
      </c>
      <c r="Q335" t="s">
        <v>2476</v>
      </c>
      <c r="R335" t="s">
        <v>1583</v>
      </c>
      <c r="W335" t="s">
        <v>2087</v>
      </c>
      <c r="X335" t="s">
        <v>2477</v>
      </c>
      <c r="Z335" t="s">
        <v>474</v>
      </c>
      <c r="AA335" t="s">
        <v>114</v>
      </c>
      <c r="AB335" t="s">
        <v>47</v>
      </c>
      <c r="AC335" t="s">
        <v>114</v>
      </c>
      <c r="AD335" t="s">
        <v>114</v>
      </c>
      <c r="AE335" t="s">
        <v>853</v>
      </c>
      <c r="AF335" t="s">
        <v>114</v>
      </c>
      <c r="AH335" t="s">
        <v>526</v>
      </c>
      <c r="AI335" t="s">
        <v>68</v>
      </c>
      <c r="AK335" t="s">
        <v>1302</v>
      </c>
      <c r="AL335" t="s">
        <v>2353</v>
      </c>
      <c r="AM335">
        <v>50</v>
      </c>
      <c r="AN335" t="s">
        <v>2478</v>
      </c>
    </row>
    <row r="336" spans="1:40" x14ac:dyDescent="0.25">
      <c r="A336" t="s">
        <v>988</v>
      </c>
      <c r="B336" t="s">
        <v>2479</v>
      </c>
      <c r="C336" t="s">
        <v>825</v>
      </c>
      <c r="D336" t="s">
        <v>1185</v>
      </c>
      <c r="H336" t="s">
        <v>713</v>
      </c>
      <c r="I336" t="s">
        <v>114</v>
      </c>
      <c r="J336" t="s">
        <v>2467</v>
      </c>
      <c r="K336" t="s">
        <v>763</v>
      </c>
      <c r="L336" t="s">
        <v>2430</v>
      </c>
      <c r="M336">
        <v>73</v>
      </c>
      <c r="N336">
        <v>2.57</v>
      </c>
      <c r="O336" t="s">
        <v>602</v>
      </c>
      <c r="P336" t="s">
        <v>934</v>
      </c>
      <c r="Q336" t="s">
        <v>2431</v>
      </c>
      <c r="R336" t="s">
        <v>1583</v>
      </c>
      <c r="W336" t="s">
        <v>114</v>
      </c>
      <c r="X336" t="s">
        <v>2004</v>
      </c>
      <c r="Z336" t="s">
        <v>270</v>
      </c>
      <c r="AA336" t="s">
        <v>114</v>
      </c>
      <c r="AB336" t="s">
        <v>47</v>
      </c>
      <c r="AC336" t="s">
        <v>114</v>
      </c>
      <c r="AD336" t="s">
        <v>114</v>
      </c>
      <c r="AE336">
        <v>2</v>
      </c>
      <c r="AF336" t="s">
        <v>114</v>
      </c>
      <c r="AH336" t="s">
        <v>596</v>
      </c>
      <c r="AI336" t="s">
        <v>2471</v>
      </c>
      <c r="AK336" t="s">
        <v>2014</v>
      </c>
      <c r="AL336" t="s">
        <v>2480</v>
      </c>
      <c r="AM336">
        <v>30</v>
      </c>
      <c r="AN336" t="s">
        <v>2481</v>
      </c>
    </row>
    <row r="337" spans="1:40" x14ac:dyDescent="0.25">
      <c r="A337" t="s">
        <v>988</v>
      </c>
      <c r="B337" t="s">
        <v>2482</v>
      </c>
      <c r="C337" t="s">
        <v>825</v>
      </c>
      <c r="D337" t="s">
        <v>1185</v>
      </c>
      <c r="H337" t="s">
        <v>114</v>
      </c>
      <c r="I337" t="s">
        <v>114</v>
      </c>
      <c r="J337" t="s">
        <v>2467</v>
      </c>
      <c r="K337" t="s">
        <v>763</v>
      </c>
      <c r="L337" t="s">
        <v>2320</v>
      </c>
      <c r="M337">
        <v>63</v>
      </c>
      <c r="N337">
        <v>2.2200000000000002</v>
      </c>
      <c r="O337" t="s">
        <v>602</v>
      </c>
      <c r="P337" t="s">
        <v>2313</v>
      </c>
      <c r="Q337" t="s">
        <v>2383</v>
      </c>
      <c r="R337" t="s">
        <v>2103</v>
      </c>
      <c r="W337" t="s">
        <v>114</v>
      </c>
      <c r="AB337" t="s">
        <v>47</v>
      </c>
      <c r="AC337" t="s">
        <v>114</v>
      </c>
      <c r="AD337" t="s">
        <v>114</v>
      </c>
      <c r="AE337" t="s">
        <v>114</v>
      </c>
      <c r="AF337" t="s">
        <v>114</v>
      </c>
      <c r="AH337" t="s">
        <v>596</v>
      </c>
      <c r="AI337" t="s">
        <v>2483</v>
      </c>
      <c r="AK337" t="s">
        <v>2014</v>
      </c>
      <c r="AL337" t="s">
        <v>2484</v>
      </c>
      <c r="AM337">
        <v>20</v>
      </c>
      <c r="AN337" t="s">
        <v>2485</v>
      </c>
    </row>
    <row r="338" spans="1:40" x14ac:dyDescent="0.25">
      <c r="A338" t="s">
        <v>988</v>
      </c>
      <c r="B338" t="s">
        <v>2486</v>
      </c>
      <c r="C338" t="s">
        <v>825</v>
      </c>
      <c r="D338" t="s">
        <v>1185</v>
      </c>
      <c r="H338" t="s">
        <v>114</v>
      </c>
      <c r="I338" t="s">
        <v>114</v>
      </c>
      <c r="J338" t="s">
        <v>2467</v>
      </c>
      <c r="K338" t="s">
        <v>763</v>
      </c>
      <c r="L338" t="s">
        <v>2320</v>
      </c>
      <c r="M338">
        <v>63</v>
      </c>
      <c r="N338">
        <v>2.2200000000000002</v>
      </c>
      <c r="O338" t="s">
        <v>602</v>
      </c>
      <c r="P338" t="s">
        <v>2380</v>
      </c>
      <c r="Q338" t="s">
        <v>2487</v>
      </c>
      <c r="R338" t="s">
        <v>2488</v>
      </c>
      <c r="W338" t="s">
        <v>114</v>
      </c>
      <c r="AB338" t="s">
        <v>47</v>
      </c>
      <c r="AC338" t="s">
        <v>114</v>
      </c>
      <c r="AD338" t="s">
        <v>114</v>
      </c>
      <c r="AE338" t="s">
        <v>114</v>
      </c>
      <c r="AF338" t="s">
        <v>114</v>
      </c>
      <c r="AH338" t="s">
        <v>114</v>
      </c>
      <c r="AI338" t="s">
        <v>2483</v>
      </c>
      <c r="AK338" t="s">
        <v>2014</v>
      </c>
      <c r="AL338" t="s">
        <v>2484</v>
      </c>
      <c r="AM338">
        <v>20</v>
      </c>
      <c r="AN338" t="s">
        <v>2489</v>
      </c>
    </row>
    <row r="339" spans="1:40" x14ac:dyDescent="0.25">
      <c r="A339" t="s">
        <v>988</v>
      </c>
      <c r="B339" t="s">
        <v>2490</v>
      </c>
      <c r="C339" t="s">
        <v>825</v>
      </c>
      <c r="D339" t="s">
        <v>1185</v>
      </c>
      <c r="H339" t="s">
        <v>713</v>
      </c>
      <c r="I339" t="s">
        <v>114</v>
      </c>
      <c r="J339" t="s">
        <v>2491</v>
      </c>
      <c r="K339" t="s">
        <v>763</v>
      </c>
      <c r="L339" t="s">
        <v>2492</v>
      </c>
      <c r="M339">
        <v>90</v>
      </c>
      <c r="N339">
        <v>3.17</v>
      </c>
      <c r="O339" t="s">
        <v>602</v>
      </c>
      <c r="P339" t="s">
        <v>2313</v>
      </c>
      <c r="Q339" t="s">
        <v>2493</v>
      </c>
      <c r="R339" t="s">
        <v>1583</v>
      </c>
      <c r="W339" t="s">
        <v>2087</v>
      </c>
      <c r="X339" t="s">
        <v>2004</v>
      </c>
      <c r="Z339" t="s">
        <v>474</v>
      </c>
      <c r="AA339" t="s">
        <v>114</v>
      </c>
      <c r="AB339" t="s">
        <v>47</v>
      </c>
      <c r="AC339" t="s">
        <v>114</v>
      </c>
      <c r="AD339" t="s">
        <v>114</v>
      </c>
      <c r="AE339" t="s">
        <v>853</v>
      </c>
      <c r="AF339" t="s">
        <v>114</v>
      </c>
      <c r="AI339" t="s">
        <v>969</v>
      </c>
      <c r="AK339" t="s">
        <v>1302</v>
      </c>
      <c r="AL339" t="s">
        <v>2494</v>
      </c>
      <c r="AM339">
        <v>40</v>
      </c>
      <c r="AN339" t="s">
        <v>2495</v>
      </c>
    </row>
    <row r="340" spans="1:40" x14ac:dyDescent="0.25">
      <c r="A340" t="s">
        <v>988</v>
      </c>
      <c r="B340" t="s">
        <v>2496</v>
      </c>
      <c r="C340" t="s">
        <v>825</v>
      </c>
      <c r="D340" t="s">
        <v>1185</v>
      </c>
      <c r="H340" t="s">
        <v>713</v>
      </c>
      <c r="I340" t="s">
        <v>114</v>
      </c>
      <c r="J340" t="s">
        <v>2497</v>
      </c>
      <c r="K340" t="s">
        <v>763</v>
      </c>
      <c r="L340" t="s">
        <v>2475</v>
      </c>
      <c r="M340">
        <v>85</v>
      </c>
      <c r="N340">
        <v>3</v>
      </c>
      <c r="O340" t="s">
        <v>602</v>
      </c>
      <c r="P340" t="s">
        <v>934</v>
      </c>
      <c r="Q340" t="s">
        <v>2476</v>
      </c>
      <c r="R340" t="s">
        <v>1583</v>
      </c>
      <c r="W340" t="s">
        <v>2087</v>
      </c>
      <c r="X340" t="s">
        <v>2477</v>
      </c>
      <c r="Z340" t="s">
        <v>474</v>
      </c>
      <c r="AA340" t="s">
        <v>114</v>
      </c>
      <c r="AB340" t="s">
        <v>47</v>
      </c>
      <c r="AC340" t="s">
        <v>114</v>
      </c>
      <c r="AD340" t="s">
        <v>114</v>
      </c>
      <c r="AE340" t="s">
        <v>853</v>
      </c>
      <c r="AF340" t="s">
        <v>114</v>
      </c>
      <c r="AH340" t="s">
        <v>114</v>
      </c>
      <c r="AI340" t="s">
        <v>969</v>
      </c>
      <c r="AK340" t="s">
        <v>2498</v>
      </c>
      <c r="AL340" t="s">
        <v>2499</v>
      </c>
      <c r="AN340" t="s">
        <v>2500</v>
      </c>
    </row>
    <row r="341" spans="1:40" x14ac:dyDescent="0.25">
      <c r="A341" t="s">
        <v>988</v>
      </c>
      <c r="B341" t="s">
        <v>2501</v>
      </c>
      <c r="C341" t="s">
        <v>825</v>
      </c>
      <c r="D341" t="s">
        <v>1185</v>
      </c>
      <c r="H341" t="s">
        <v>713</v>
      </c>
      <c r="I341" t="s">
        <v>114</v>
      </c>
      <c r="J341" t="s">
        <v>2502</v>
      </c>
      <c r="K341" t="s">
        <v>763</v>
      </c>
      <c r="L341" t="s">
        <v>2475</v>
      </c>
      <c r="M341">
        <v>85</v>
      </c>
      <c r="N341">
        <v>3</v>
      </c>
      <c r="O341" t="s">
        <v>602</v>
      </c>
      <c r="P341" t="s">
        <v>934</v>
      </c>
      <c r="Q341" t="s">
        <v>2476</v>
      </c>
      <c r="R341" t="s">
        <v>1583</v>
      </c>
      <c r="W341" t="s">
        <v>2087</v>
      </c>
      <c r="X341" t="s">
        <v>2477</v>
      </c>
      <c r="Z341" t="s">
        <v>474</v>
      </c>
      <c r="AA341" t="s">
        <v>114</v>
      </c>
      <c r="AB341" t="s">
        <v>47</v>
      </c>
      <c r="AC341" t="s">
        <v>114</v>
      </c>
      <c r="AD341" t="s">
        <v>114</v>
      </c>
      <c r="AE341" t="s">
        <v>853</v>
      </c>
      <c r="AF341" t="s">
        <v>114</v>
      </c>
      <c r="AH341" t="s">
        <v>596</v>
      </c>
      <c r="AI341" t="s">
        <v>969</v>
      </c>
      <c r="AK341" t="s">
        <v>1302</v>
      </c>
      <c r="AL341" t="s">
        <v>2503</v>
      </c>
      <c r="AN341" t="s">
        <v>2504</v>
      </c>
    </row>
    <row r="342" spans="1:40" x14ac:dyDescent="0.25">
      <c r="A342" t="s">
        <v>988</v>
      </c>
      <c r="B342" t="s">
        <v>2505</v>
      </c>
      <c r="C342" t="s">
        <v>825</v>
      </c>
      <c r="D342" t="s">
        <v>1185</v>
      </c>
      <c r="H342" t="s">
        <v>713</v>
      </c>
      <c r="I342" t="s">
        <v>114</v>
      </c>
      <c r="J342" t="s">
        <v>2502</v>
      </c>
      <c r="K342" t="s">
        <v>763</v>
      </c>
      <c r="L342" t="s">
        <v>2506</v>
      </c>
      <c r="M342">
        <v>85</v>
      </c>
      <c r="N342">
        <v>3</v>
      </c>
      <c r="O342" t="s">
        <v>602</v>
      </c>
      <c r="P342" t="s">
        <v>934</v>
      </c>
      <c r="Q342" t="s">
        <v>2507</v>
      </c>
      <c r="R342" t="s">
        <v>1583</v>
      </c>
      <c r="W342" t="s">
        <v>2087</v>
      </c>
      <c r="X342" t="s">
        <v>2477</v>
      </c>
      <c r="Z342" t="s">
        <v>474</v>
      </c>
      <c r="AA342" t="s">
        <v>114</v>
      </c>
      <c r="AB342" t="s">
        <v>47</v>
      </c>
      <c r="AC342" t="s">
        <v>114</v>
      </c>
      <c r="AD342" t="s">
        <v>114</v>
      </c>
      <c r="AE342" t="s">
        <v>853</v>
      </c>
      <c r="AF342" t="s">
        <v>114</v>
      </c>
      <c r="AH342" t="s">
        <v>114</v>
      </c>
      <c r="AI342" t="s">
        <v>969</v>
      </c>
      <c r="AK342" t="s">
        <v>2498</v>
      </c>
      <c r="AL342" t="s">
        <v>2508</v>
      </c>
      <c r="AN342" t="s">
        <v>2509</v>
      </c>
    </row>
    <row r="343" spans="1:40" x14ac:dyDescent="0.25">
      <c r="A343" t="s">
        <v>988</v>
      </c>
      <c r="B343" t="s">
        <v>2510</v>
      </c>
      <c r="C343" t="s">
        <v>825</v>
      </c>
      <c r="D343" t="s">
        <v>1185</v>
      </c>
      <c r="H343" t="s">
        <v>713</v>
      </c>
      <c r="I343" t="s">
        <v>114</v>
      </c>
      <c r="J343" t="s">
        <v>2511</v>
      </c>
      <c r="K343" t="s">
        <v>763</v>
      </c>
      <c r="L343" t="s">
        <v>2512</v>
      </c>
      <c r="M343">
        <v>73</v>
      </c>
      <c r="N343">
        <v>2.57</v>
      </c>
      <c r="O343" t="s">
        <v>602</v>
      </c>
      <c r="P343" t="s">
        <v>2313</v>
      </c>
      <c r="Q343" t="s">
        <v>2513</v>
      </c>
      <c r="R343" t="s">
        <v>1583</v>
      </c>
      <c r="W343" t="s">
        <v>114</v>
      </c>
      <c r="X343" t="s">
        <v>2004</v>
      </c>
      <c r="Z343" t="s">
        <v>270</v>
      </c>
      <c r="AA343" t="s">
        <v>114</v>
      </c>
      <c r="AB343" t="s">
        <v>47</v>
      </c>
      <c r="AC343" t="s">
        <v>114</v>
      </c>
      <c r="AD343" t="s">
        <v>114</v>
      </c>
      <c r="AE343">
        <v>2</v>
      </c>
      <c r="AF343" t="s">
        <v>114</v>
      </c>
      <c r="AH343" t="s">
        <v>596</v>
      </c>
      <c r="AI343" t="s">
        <v>2471</v>
      </c>
      <c r="AK343" t="s">
        <v>2014</v>
      </c>
      <c r="AL343" t="s">
        <v>2514</v>
      </c>
      <c r="AM343">
        <v>50</v>
      </c>
      <c r="AN343" t="s">
        <v>2515</v>
      </c>
    </row>
    <row r="344" spans="1:40" x14ac:dyDescent="0.25">
      <c r="A344" t="s">
        <v>988</v>
      </c>
      <c r="B344" t="s">
        <v>2516</v>
      </c>
      <c r="C344" t="s">
        <v>825</v>
      </c>
      <c r="D344" t="s">
        <v>1185</v>
      </c>
      <c r="H344" t="s">
        <v>713</v>
      </c>
      <c r="I344" t="s">
        <v>114</v>
      </c>
      <c r="J344" t="s">
        <v>2517</v>
      </c>
      <c r="K344" t="s">
        <v>763</v>
      </c>
      <c r="L344" t="s">
        <v>2518</v>
      </c>
      <c r="M344">
        <v>83</v>
      </c>
      <c r="N344">
        <v>2.93</v>
      </c>
      <c r="O344" t="s">
        <v>602</v>
      </c>
      <c r="P344" t="s">
        <v>934</v>
      </c>
      <c r="Q344" t="s">
        <v>2519</v>
      </c>
      <c r="R344" t="s">
        <v>1583</v>
      </c>
      <c r="W344" t="s">
        <v>2087</v>
      </c>
      <c r="X344" t="s">
        <v>2477</v>
      </c>
      <c r="Z344" t="s">
        <v>270</v>
      </c>
      <c r="AA344" t="s">
        <v>114</v>
      </c>
      <c r="AB344" t="s">
        <v>47</v>
      </c>
      <c r="AC344" t="s">
        <v>114</v>
      </c>
      <c r="AD344" t="s">
        <v>114</v>
      </c>
      <c r="AE344" t="s">
        <v>853</v>
      </c>
      <c r="AF344" t="s">
        <v>114</v>
      </c>
      <c r="AH344" t="s">
        <v>114</v>
      </c>
      <c r="AI344" t="s">
        <v>969</v>
      </c>
      <c r="AK344" t="s">
        <v>1302</v>
      </c>
      <c r="AL344" t="s">
        <v>71</v>
      </c>
      <c r="AN344" t="s">
        <v>2520</v>
      </c>
    </row>
    <row r="345" spans="1:40" x14ac:dyDescent="0.25">
      <c r="A345" t="s">
        <v>988</v>
      </c>
      <c r="B345" t="s">
        <v>2521</v>
      </c>
      <c r="C345" t="s">
        <v>825</v>
      </c>
      <c r="D345" t="s">
        <v>1185</v>
      </c>
      <c r="H345" t="s">
        <v>713</v>
      </c>
      <c r="I345" t="s">
        <v>114</v>
      </c>
      <c r="J345" t="s">
        <v>2511</v>
      </c>
      <c r="K345" t="s">
        <v>763</v>
      </c>
      <c r="L345" t="s">
        <v>2522</v>
      </c>
      <c r="M345">
        <v>66</v>
      </c>
      <c r="N345">
        <v>2.33</v>
      </c>
      <c r="O345" t="s">
        <v>602</v>
      </c>
      <c r="P345" t="s">
        <v>2313</v>
      </c>
      <c r="Q345" t="s">
        <v>2439</v>
      </c>
      <c r="R345" t="s">
        <v>1583</v>
      </c>
      <c r="W345" t="s">
        <v>114</v>
      </c>
      <c r="X345" t="s">
        <v>2004</v>
      </c>
      <c r="Z345" t="s">
        <v>270</v>
      </c>
      <c r="AA345" t="s">
        <v>114</v>
      </c>
      <c r="AB345" t="s">
        <v>47</v>
      </c>
      <c r="AC345" t="s">
        <v>114</v>
      </c>
      <c r="AD345" t="s">
        <v>114</v>
      </c>
      <c r="AE345" t="s">
        <v>114</v>
      </c>
      <c r="AF345" t="s">
        <v>114</v>
      </c>
      <c r="AH345" t="s">
        <v>596</v>
      </c>
      <c r="AI345" t="s">
        <v>2471</v>
      </c>
      <c r="AK345" t="s">
        <v>2014</v>
      </c>
      <c r="AL345" t="s">
        <v>2514</v>
      </c>
      <c r="AN345" t="s">
        <v>2523</v>
      </c>
    </row>
    <row r="346" spans="1:40" x14ac:dyDescent="0.25">
      <c r="A346" t="s">
        <v>988</v>
      </c>
      <c r="B346" t="s">
        <v>2524</v>
      </c>
      <c r="C346" t="s">
        <v>825</v>
      </c>
      <c r="D346" t="s">
        <v>1185</v>
      </c>
      <c r="H346" t="s">
        <v>713</v>
      </c>
      <c r="I346" t="s">
        <v>114</v>
      </c>
      <c r="J346" t="s">
        <v>2525</v>
      </c>
      <c r="K346" t="s">
        <v>763</v>
      </c>
      <c r="L346" t="s">
        <v>2526</v>
      </c>
      <c r="M346">
        <v>71</v>
      </c>
      <c r="N346">
        <v>2.5</v>
      </c>
      <c r="O346" t="s">
        <v>602</v>
      </c>
      <c r="P346" t="s">
        <v>2313</v>
      </c>
      <c r="Q346" t="s">
        <v>2306</v>
      </c>
      <c r="R346" t="s">
        <v>2122</v>
      </c>
      <c r="W346" t="s">
        <v>114</v>
      </c>
      <c r="AB346" t="s">
        <v>47</v>
      </c>
      <c r="AC346" t="s">
        <v>114</v>
      </c>
      <c r="AD346" t="s">
        <v>114</v>
      </c>
      <c r="AE346" t="s">
        <v>114</v>
      </c>
      <c r="AF346" t="s">
        <v>114</v>
      </c>
      <c r="AH346" t="s">
        <v>526</v>
      </c>
      <c r="AI346" t="s">
        <v>2471</v>
      </c>
      <c r="AK346" t="s">
        <v>2014</v>
      </c>
      <c r="AL346" t="s">
        <v>2447</v>
      </c>
      <c r="AN346" t="s">
        <v>2527</v>
      </c>
    </row>
    <row r="347" spans="1:40" x14ac:dyDescent="0.25">
      <c r="A347" t="s">
        <v>988</v>
      </c>
      <c r="B347" t="s">
        <v>2528</v>
      </c>
      <c r="C347" t="s">
        <v>825</v>
      </c>
      <c r="D347" t="s">
        <v>1185</v>
      </c>
      <c r="H347" t="s">
        <v>713</v>
      </c>
      <c r="I347" t="s">
        <v>114</v>
      </c>
      <c r="J347" t="s">
        <v>2529</v>
      </c>
      <c r="K347" t="s">
        <v>763</v>
      </c>
      <c r="L347" t="s">
        <v>2530</v>
      </c>
      <c r="M347">
        <v>88</v>
      </c>
      <c r="N347">
        <v>3.1</v>
      </c>
      <c r="O347" t="s">
        <v>602</v>
      </c>
      <c r="P347" t="s">
        <v>2313</v>
      </c>
      <c r="Q347" t="s">
        <v>2431</v>
      </c>
      <c r="R347" t="s">
        <v>1583</v>
      </c>
      <c r="W347" t="s">
        <v>114</v>
      </c>
      <c r="X347" t="s">
        <v>2531</v>
      </c>
      <c r="AB347" t="s">
        <v>47</v>
      </c>
      <c r="AC347" t="s">
        <v>114</v>
      </c>
      <c r="AD347" t="s">
        <v>114</v>
      </c>
      <c r="AE347" t="s">
        <v>114</v>
      </c>
      <c r="AF347" t="s">
        <v>114</v>
      </c>
      <c r="AH347" t="s">
        <v>114</v>
      </c>
      <c r="AI347" t="s">
        <v>2287</v>
      </c>
      <c r="AK347" t="s">
        <v>2014</v>
      </c>
      <c r="AL347" t="s">
        <v>2532</v>
      </c>
      <c r="AN347" t="s">
        <v>2533</v>
      </c>
    </row>
    <row r="348" spans="1:40" x14ac:dyDescent="0.25">
      <c r="A348" t="s">
        <v>988</v>
      </c>
      <c r="B348" t="s">
        <v>2534</v>
      </c>
      <c r="C348" t="s">
        <v>825</v>
      </c>
      <c r="D348" t="s">
        <v>1185</v>
      </c>
      <c r="H348" t="s">
        <v>114</v>
      </c>
      <c r="I348" t="s">
        <v>114</v>
      </c>
      <c r="J348" t="s">
        <v>2535</v>
      </c>
      <c r="K348" t="s">
        <v>763</v>
      </c>
      <c r="L348" t="s">
        <v>2536</v>
      </c>
      <c r="M348">
        <v>69</v>
      </c>
      <c r="N348">
        <v>2.4300000000000002</v>
      </c>
      <c r="O348" t="s">
        <v>602</v>
      </c>
      <c r="P348" t="s">
        <v>2313</v>
      </c>
      <c r="Q348" t="s">
        <v>2537</v>
      </c>
      <c r="R348" t="s">
        <v>2488</v>
      </c>
      <c r="W348" t="s">
        <v>114</v>
      </c>
      <c r="AB348" t="s">
        <v>47</v>
      </c>
      <c r="AC348" t="s">
        <v>114</v>
      </c>
      <c r="AD348" t="s">
        <v>114</v>
      </c>
      <c r="AE348" t="s">
        <v>114</v>
      </c>
      <c r="AF348" t="s">
        <v>114</v>
      </c>
      <c r="AH348" t="s">
        <v>114</v>
      </c>
      <c r="AI348" t="s">
        <v>114</v>
      </c>
      <c r="AK348" t="s">
        <v>2498</v>
      </c>
      <c r="AL348" t="s">
        <v>2538</v>
      </c>
      <c r="AN348" t="s">
        <v>2539</v>
      </c>
    </row>
    <row r="349" spans="1:40" x14ac:dyDescent="0.25">
      <c r="A349" t="s">
        <v>988</v>
      </c>
      <c r="B349" t="s">
        <v>2540</v>
      </c>
      <c r="C349" t="s">
        <v>825</v>
      </c>
      <c r="D349" t="s">
        <v>1185</v>
      </c>
      <c r="H349" t="s">
        <v>114</v>
      </c>
      <c r="I349" t="s">
        <v>114</v>
      </c>
      <c r="J349" t="s">
        <v>2467</v>
      </c>
      <c r="K349" t="s">
        <v>763</v>
      </c>
      <c r="L349" t="s">
        <v>2536</v>
      </c>
      <c r="M349">
        <v>60</v>
      </c>
      <c r="N349">
        <v>2.12</v>
      </c>
      <c r="O349" t="s">
        <v>602</v>
      </c>
      <c r="P349" t="s">
        <v>2380</v>
      </c>
      <c r="Q349" t="s">
        <v>2541</v>
      </c>
      <c r="R349" t="s">
        <v>2542</v>
      </c>
      <c r="W349" t="s">
        <v>114</v>
      </c>
      <c r="AB349" t="s">
        <v>47</v>
      </c>
      <c r="AC349" t="s">
        <v>114</v>
      </c>
      <c r="AD349" t="s">
        <v>114</v>
      </c>
      <c r="AE349" t="s">
        <v>114</v>
      </c>
      <c r="AF349" t="s">
        <v>114</v>
      </c>
      <c r="AH349" t="s">
        <v>67</v>
      </c>
      <c r="AI349" t="s">
        <v>2287</v>
      </c>
      <c r="AK349" t="s">
        <v>2360</v>
      </c>
      <c r="AL349" t="s">
        <v>261</v>
      </c>
      <c r="AN349" t="s">
        <v>2543</v>
      </c>
    </row>
    <row r="350" spans="1:40" x14ac:dyDescent="0.25">
      <c r="A350" t="s">
        <v>988</v>
      </c>
      <c r="B350" t="s">
        <v>2544</v>
      </c>
      <c r="C350" t="s">
        <v>825</v>
      </c>
      <c r="D350" t="s">
        <v>1185</v>
      </c>
      <c r="H350" t="s">
        <v>114</v>
      </c>
      <c r="I350" t="s">
        <v>114</v>
      </c>
      <c r="J350" t="s">
        <v>2535</v>
      </c>
      <c r="K350" t="s">
        <v>763</v>
      </c>
      <c r="L350" t="s">
        <v>2536</v>
      </c>
      <c r="M350">
        <v>60</v>
      </c>
      <c r="N350">
        <v>2.12</v>
      </c>
      <c r="O350" t="s">
        <v>602</v>
      </c>
      <c r="P350" t="s">
        <v>2380</v>
      </c>
      <c r="Q350" t="s">
        <v>2541</v>
      </c>
      <c r="R350" t="s">
        <v>2542</v>
      </c>
      <c r="W350" t="s">
        <v>114</v>
      </c>
      <c r="AB350" t="s">
        <v>47</v>
      </c>
      <c r="AC350" t="s">
        <v>114</v>
      </c>
      <c r="AD350" t="s">
        <v>114</v>
      </c>
      <c r="AE350" t="s">
        <v>114</v>
      </c>
      <c r="AF350" t="s">
        <v>114</v>
      </c>
      <c r="AH350" t="s">
        <v>114</v>
      </c>
      <c r="AI350" t="s">
        <v>2287</v>
      </c>
      <c r="AK350" t="s">
        <v>2360</v>
      </c>
      <c r="AL350" t="s">
        <v>261</v>
      </c>
      <c r="AN350" t="s">
        <v>2545</v>
      </c>
    </row>
    <row r="351" spans="1:40" x14ac:dyDescent="0.25">
      <c r="A351" t="s">
        <v>988</v>
      </c>
      <c r="B351" t="s">
        <v>2546</v>
      </c>
      <c r="C351" t="s">
        <v>825</v>
      </c>
      <c r="D351" t="s">
        <v>1185</v>
      </c>
      <c r="H351" t="s">
        <v>114</v>
      </c>
      <c r="I351" t="s">
        <v>114</v>
      </c>
      <c r="J351" t="s">
        <v>2535</v>
      </c>
      <c r="K351" t="s">
        <v>763</v>
      </c>
      <c r="L351" t="s">
        <v>2547</v>
      </c>
      <c r="M351">
        <v>69</v>
      </c>
      <c r="N351">
        <v>2.4300000000000002</v>
      </c>
      <c r="O351" t="s">
        <v>602</v>
      </c>
      <c r="P351" t="s">
        <v>2380</v>
      </c>
      <c r="Q351" t="s">
        <v>2548</v>
      </c>
      <c r="R351" t="s">
        <v>2488</v>
      </c>
      <c r="W351" t="s">
        <v>114</v>
      </c>
      <c r="AB351" t="s">
        <v>47</v>
      </c>
      <c r="AC351" t="s">
        <v>114</v>
      </c>
      <c r="AD351" t="s">
        <v>114</v>
      </c>
      <c r="AE351" t="s">
        <v>114</v>
      </c>
      <c r="AF351" t="s">
        <v>114</v>
      </c>
      <c r="AH351" t="s">
        <v>114</v>
      </c>
      <c r="AI351" t="s">
        <v>114</v>
      </c>
      <c r="AK351" t="s">
        <v>2498</v>
      </c>
      <c r="AL351" t="s">
        <v>2549</v>
      </c>
      <c r="AN351" t="s">
        <v>2550</v>
      </c>
    </row>
    <row r="352" spans="1:40" x14ac:dyDescent="0.25">
      <c r="A352" t="s">
        <v>988</v>
      </c>
      <c r="B352" t="s">
        <v>2551</v>
      </c>
      <c r="C352" t="s">
        <v>825</v>
      </c>
      <c r="D352" t="s">
        <v>1185</v>
      </c>
      <c r="H352" t="s">
        <v>713</v>
      </c>
      <c r="I352" t="s">
        <v>114</v>
      </c>
      <c r="J352" t="s">
        <v>2552</v>
      </c>
      <c r="K352" t="s">
        <v>763</v>
      </c>
      <c r="L352" t="s">
        <v>2518</v>
      </c>
      <c r="M352">
        <v>83</v>
      </c>
      <c r="N352">
        <v>2.93</v>
      </c>
      <c r="O352" t="s">
        <v>602</v>
      </c>
      <c r="P352" t="s">
        <v>934</v>
      </c>
      <c r="R352" t="s">
        <v>2553</v>
      </c>
      <c r="W352" t="s">
        <v>2087</v>
      </c>
      <c r="X352" t="s">
        <v>2477</v>
      </c>
      <c r="Z352" t="s">
        <v>270</v>
      </c>
      <c r="AA352" t="s">
        <v>114</v>
      </c>
      <c r="AB352" t="s">
        <v>47</v>
      </c>
      <c r="AC352" t="s">
        <v>114</v>
      </c>
      <c r="AD352" t="s">
        <v>114</v>
      </c>
      <c r="AE352" t="s">
        <v>853</v>
      </c>
      <c r="AF352" t="s">
        <v>114</v>
      </c>
      <c r="AH352" t="s">
        <v>114</v>
      </c>
      <c r="AI352" t="s">
        <v>68</v>
      </c>
      <c r="AK352" t="s">
        <v>1302</v>
      </c>
      <c r="AL352" t="s">
        <v>2554</v>
      </c>
      <c r="AN352" t="s">
        <v>2555</v>
      </c>
    </row>
    <row r="353" spans="1:40" x14ac:dyDescent="0.25">
      <c r="A353" t="s">
        <v>988</v>
      </c>
      <c r="B353" t="s">
        <v>2556</v>
      </c>
      <c r="C353" t="s">
        <v>825</v>
      </c>
      <c r="D353" t="s">
        <v>1185</v>
      </c>
      <c r="H353" t="s">
        <v>713</v>
      </c>
      <c r="I353" t="s">
        <v>114</v>
      </c>
      <c r="J353" t="s">
        <v>2557</v>
      </c>
      <c r="K353" t="s">
        <v>763</v>
      </c>
      <c r="L353" t="s">
        <v>2518</v>
      </c>
      <c r="M353">
        <v>83</v>
      </c>
      <c r="N353">
        <v>2.93</v>
      </c>
      <c r="O353" t="s">
        <v>602</v>
      </c>
      <c r="P353" t="s">
        <v>934</v>
      </c>
      <c r="R353" t="s">
        <v>2553</v>
      </c>
      <c r="W353" t="s">
        <v>2558</v>
      </c>
      <c r="X353" t="s">
        <v>2477</v>
      </c>
      <c r="Z353" t="s">
        <v>270</v>
      </c>
      <c r="AA353" t="s">
        <v>114</v>
      </c>
      <c r="AB353" t="s">
        <v>47</v>
      </c>
      <c r="AC353" t="s">
        <v>114</v>
      </c>
      <c r="AD353" t="s">
        <v>114</v>
      </c>
      <c r="AE353" t="s">
        <v>853</v>
      </c>
      <c r="AF353" t="s">
        <v>114</v>
      </c>
      <c r="AH353" t="s">
        <v>114</v>
      </c>
      <c r="AI353">
        <v>2</v>
      </c>
      <c r="AK353" t="s">
        <v>1302</v>
      </c>
      <c r="AL353" t="s">
        <v>2559</v>
      </c>
      <c r="AN353" t="s">
        <v>2560</v>
      </c>
    </row>
    <row r="354" spans="1:40" x14ac:dyDescent="0.25">
      <c r="A354" t="s">
        <v>988</v>
      </c>
      <c r="B354" t="s">
        <v>2561</v>
      </c>
      <c r="C354" t="s">
        <v>825</v>
      </c>
      <c r="D354" t="s">
        <v>531</v>
      </c>
      <c r="H354" t="s">
        <v>713</v>
      </c>
      <c r="I354" t="s">
        <v>114</v>
      </c>
      <c r="J354" t="s">
        <v>2562</v>
      </c>
      <c r="K354" t="s">
        <v>763</v>
      </c>
      <c r="L354" t="s">
        <v>2563</v>
      </c>
      <c r="M354">
        <v>75</v>
      </c>
      <c r="N354">
        <v>2.65</v>
      </c>
      <c r="O354" t="s">
        <v>602</v>
      </c>
      <c r="P354" t="s">
        <v>2564</v>
      </c>
      <c r="Q354" t="s">
        <v>2565</v>
      </c>
      <c r="R354" t="s">
        <v>1583</v>
      </c>
      <c r="W354" t="s">
        <v>169</v>
      </c>
      <c r="X354" t="s">
        <v>2004</v>
      </c>
      <c r="Z354" t="s">
        <v>474</v>
      </c>
      <c r="AA354" t="s">
        <v>114</v>
      </c>
      <c r="AB354" t="s">
        <v>47</v>
      </c>
      <c r="AC354" t="s">
        <v>114</v>
      </c>
      <c r="AD354" t="s">
        <v>114</v>
      </c>
      <c r="AE354" t="s">
        <v>853</v>
      </c>
      <c r="AF354" t="s">
        <v>114</v>
      </c>
      <c r="AH354" t="s">
        <v>114</v>
      </c>
      <c r="AI354" t="s">
        <v>880</v>
      </c>
      <c r="AJ354" t="s">
        <v>126</v>
      </c>
      <c r="AK354" t="s">
        <v>1474</v>
      </c>
      <c r="AL354" t="s">
        <v>2566</v>
      </c>
      <c r="AN354" t="s">
        <v>2567</v>
      </c>
    </row>
    <row r="355" spans="1:40" x14ac:dyDescent="0.25">
      <c r="A355" t="s">
        <v>988</v>
      </c>
      <c r="B355" t="s">
        <v>2568</v>
      </c>
      <c r="C355" t="s">
        <v>825</v>
      </c>
      <c r="D355" t="s">
        <v>531</v>
      </c>
      <c r="H355" t="s">
        <v>713</v>
      </c>
      <c r="I355" t="s">
        <v>114</v>
      </c>
      <c r="J355" t="s">
        <v>2562</v>
      </c>
      <c r="K355" t="s">
        <v>763</v>
      </c>
      <c r="L355" t="s">
        <v>2563</v>
      </c>
      <c r="M355">
        <v>75</v>
      </c>
      <c r="N355">
        <v>2.65</v>
      </c>
      <c r="O355" t="s">
        <v>602</v>
      </c>
      <c r="P355" t="s">
        <v>2564</v>
      </c>
      <c r="Q355" t="s">
        <v>2565</v>
      </c>
      <c r="R355" t="s">
        <v>1583</v>
      </c>
      <c r="W355" t="s">
        <v>2087</v>
      </c>
      <c r="X355" t="s">
        <v>2004</v>
      </c>
      <c r="Z355" t="s">
        <v>474</v>
      </c>
      <c r="AA355" t="s">
        <v>114</v>
      </c>
      <c r="AB355" t="s">
        <v>47</v>
      </c>
      <c r="AC355" t="s">
        <v>114</v>
      </c>
      <c r="AD355" t="s">
        <v>114</v>
      </c>
      <c r="AE355" t="s">
        <v>853</v>
      </c>
      <c r="AF355" t="s">
        <v>114</v>
      </c>
      <c r="AH355" t="s">
        <v>596</v>
      </c>
      <c r="AI355" t="s">
        <v>880</v>
      </c>
      <c r="AJ355" t="s">
        <v>126</v>
      </c>
      <c r="AK355" t="s">
        <v>1474</v>
      </c>
      <c r="AL355" t="s">
        <v>2569</v>
      </c>
      <c r="AN355" t="s">
        <v>2570</v>
      </c>
    </row>
    <row r="356" spans="1:40" x14ac:dyDescent="0.25">
      <c r="A356" t="s">
        <v>988</v>
      </c>
      <c r="B356" t="s">
        <v>2571</v>
      </c>
      <c r="C356" t="s">
        <v>825</v>
      </c>
      <c r="D356" t="s">
        <v>531</v>
      </c>
      <c r="H356" t="s">
        <v>713</v>
      </c>
      <c r="I356" t="s">
        <v>114</v>
      </c>
      <c r="J356" t="s">
        <v>2572</v>
      </c>
      <c r="K356" t="s">
        <v>763</v>
      </c>
      <c r="L356" t="s">
        <v>2573</v>
      </c>
      <c r="M356">
        <v>75</v>
      </c>
      <c r="N356">
        <v>2.65</v>
      </c>
      <c r="O356" t="s">
        <v>602</v>
      </c>
      <c r="P356" t="s">
        <v>1297</v>
      </c>
      <c r="Q356" t="s">
        <v>2574</v>
      </c>
      <c r="R356" t="s">
        <v>2575</v>
      </c>
      <c r="W356" t="s">
        <v>2087</v>
      </c>
      <c r="X356" t="s">
        <v>2477</v>
      </c>
      <c r="Z356" t="s">
        <v>474</v>
      </c>
      <c r="AA356" t="s">
        <v>114</v>
      </c>
      <c r="AB356" t="s">
        <v>47</v>
      </c>
      <c r="AC356" t="s">
        <v>47</v>
      </c>
      <c r="AD356" t="s">
        <v>114</v>
      </c>
      <c r="AE356" t="s">
        <v>853</v>
      </c>
      <c r="AF356" t="s">
        <v>114</v>
      </c>
      <c r="AH356" t="s">
        <v>114</v>
      </c>
      <c r="AI356">
        <v>2</v>
      </c>
      <c r="AK356" t="s">
        <v>1302</v>
      </c>
      <c r="AL356" t="s">
        <v>2576</v>
      </c>
      <c r="AM356">
        <v>100</v>
      </c>
      <c r="AN356" t="s">
        <v>2577</v>
      </c>
    </row>
    <row r="357" spans="1:40" x14ac:dyDescent="0.25">
      <c r="A357" t="s">
        <v>988</v>
      </c>
      <c r="B357" t="s">
        <v>2578</v>
      </c>
      <c r="C357" t="s">
        <v>825</v>
      </c>
      <c r="D357" t="s">
        <v>1185</v>
      </c>
      <c r="H357" t="s">
        <v>713</v>
      </c>
      <c r="I357" t="s">
        <v>114</v>
      </c>
      <c r="J357" t="s">
        <v>2579</v>
      </c>
      <c r="K357" t="s">
        <v>763</v>
      </c>
      <c r="L357" t="s">
        <v>2518</v>
      </c>
      <c r="M357">
        <v>83</v>
      </c>
      <c r="N357">
        <v>2.93</v>
      </c>
      <c r="O357" t="s">
        <v>602</v>
      </c>
      <c r="P357" t="s">
        <v>934</v>
      </c>
      <c r="Q357" t="s">
        <v>2519</v>
      </c>
      <c r="R357" t="s">
        <v>1583</v>
      </c>
      <c r="W357" t="s">
        <v>169</v>
      </c>
      <c r="X357" t="s">
        <v>2477</v>
      </c>
      <c r="Z357" t="s">
        <v>2580</v>
      </c>
      <c r="AA357" t="s">
        <v>114</v>
      </c>
      <c r="AB357" t="s">
        <v>47</v>
      </c>
      <c r="AC357" t="s">
        <v>114</v>
      </c>
      <c r="AD357" t="s">
        <v>114</v>
      </c>
      <c r="AE357" t="s">
        <v>853</v>
      </c>
      <c r="AF357" t="s">
        <v>114</v>
      </c>
      <c r="AH357" t="s">
        <v>114</v>
      </c>
      <c r="AI357">
        <v>2</v>
      </c>
      <c r="AK357" t="s">
        <v>1302</v>
      </c>
      <c r="AL357" t="s">
        <v>2581</v>
      </c>
      <c r="AN357" t="s">
        <v>2582</v>
      </c>
    </row>
    <row r="358" spans="1:40" x14ac:dyDescent="0.25">
      <c r="A358" t="s">
        <v>988</v>
      </c>
      <c r="B358" t="s">
        <v>2583</v>
      </c>
      <c r="C358" t="s">
        <v>825</v>
      </c>
      <c r="D358" t="s">
        <v>2008</v>
      </c>
      <c r="H358" t="s">
        <v>713</v>
      </c>
      <c r="I358" t="s">
        <v>114</v>
      </c>
      <c r="J358" t="s">
        <v>2579</v>
      </c>
      <c r="K358" t="s">
        <v>763</v>
      </c>
      <c r="L358" t="s">
        <v>2584</v>
      </c>
      <c r="M358">
        <v>83</v>
      </c>
      <c r="N358">
        <v>2.93</v>
      </c>
      <c r="O358" t="s">
        <v>602</v>
      </c>
      <c r="P358" t="s">
        <v>934</v>
      </c>
      <c r="Q358" t="s">
        <v>2585</v>
      </c>
      <c r="R358" t="s">
        <v>1583</v>
      </c>
      <c r="W358" t="s">
        <v>2087</v>
      </c>
      <c r="X358" t="s">
        <v>2004</v>
      </c>
      <c r="Z358" t="s">
        <v>270</v>
      </c>
      <c r="AA358" t="s">
        <v>114</v>
      </c>
      <c r="AB358" t="s">
        <v>47</v>
      </c>
      <c r="AC358" t="s">
        <v>114</v>
      </c>
      <c r="AD358" t="s">
        <v>114</v>
      </c>
      <c r="AE358" t="s">
        <v>114</v>
      </c>
      <c r="AF358" t="s">
        <v>114</v>
      </c>
      <c r="AH358" t="s">
        <v>114</v>
      </c>
      <c r="AI358">
        <v>2</v>
      </c>
      <c r="AK358" t="s">
        <v>1302</v>
      </c>
      <c r="AL358" t="s">
        <v>2586</v>
      </c>
      <c r="AN358" t="s">
        <v>2587</v>
      </c>
    </row>
    <row r="359" spans="1:40" x14ac:dyDescent="0.25">
      <c r="A359" t="s">
        <v>988</v>
      </c>
      <c r="B359" t="s">
        <v>2588</v>
      </c>
      <c r="C359" t="s">
        <v>825</v>
      </c>
      <c r="D359" t="s">
        <v>1185</v>
      </c>
      <c r="H359" t="s">
        <v>713</v>
      </c>
      <c r="I359" t="s">
        <v>114</v>
      </c>
      <c r="J359" t="s">
        <v>2589</v>
      </c>
      <c r="K359" t="s">
        <v>763</v>
      </c>
      <c r="L359" t="s">
        <v>2590</v>
      </c>
      <c r="M359">
        <v>78</v>
      </c>
      <c r="N359">
        <v>2.75</v>
      </c>
      <c r="O359" t="s">
        <v>602</v>
      </c>
      <c r="P359" t="s">
        <v>2313</v>
      </c>
      <c r="Q359" t="s">
        <v>2591</v>
      </c>
      <c r="R359" t="s">
        <v>1583</v>
      </c>
      <c r="W359" t="s">
        <v>2087</v>
      </c>
      <c r="X359" t="s">
        <v>2004</v>
      </c>
      <c r="Z359" t="s">
        <v>270</v>
      </c>
      <c r="AA359" t="s">
        <v>114</v>
      </c>
      <c r="AB359" t="s">
        <v>47</v>
      </c>
      <c r="AC359" t="s">
        <v>114</v>
      </c>
      <c r="AD359" t="s">
        <v>114</v>
      </c>
      <c r="AE359" t="s">
        <v>114</v>
      </c>
      <c r="AF359" t="s">
        <v>114</v>
      </c>
      <c r="AH359" t="s">
        <v>114</v>
      </c>
      <c r="AI359">
        <v>2</v>
      </c>
      <c r="AK359" t="s">
        <v>1302</v>
      </c>
      <c r="AL359" t="s">
        <v>261</v>
      </c>
      <c r="AN359" t="s">
        <v>2592</v>
      </c>
    </row>
    <row r="360" spans="1:40" x14ac:dyDescent="0.25">
      <c r="A360" t="s">
        <v>988</v>
      </c>
      <c r="B360" t="s">
        <v>2593</v>
      </c>
      <c r="C360" t="s">
        <v>825</v>
      </c>
      <c r="D360" t="s">
        <v>1185</v>
      </c>
      <c r="H360" t="s">
        <v>114</v>
      </c>
      <c r="I360" t="s">
        <v>114</v>
      </c>
      <c r="J360" t="s">
        <v>2594</v>
      </c>
      <c r="K360" t="s">
        <v>763</v>
      </c>
      <c r="L360" t="s">
        <v>2595</v>
      </c>
      <c r="M360">
        <v>70</v>
      </c>
      <c r="N360">
        <v>2.4700000000000002</v>
      </c>
      <c r="O360" t="s">
        <v>602</v>
      </c>
      <c r="P360" t="s">
        <v>934</v>
      </c>
      <c r="Q360" t="s">
        <v>2596</v>
      </c>
      <c r="R360" t="s">
        <v>2103</v>
      </c>
      <c r="W360" t="s">
        <v>114</v>
      </c>
      <c r="AB360" t="s">
        <v>47</v>
      </c>
      <c r="AC360" t="s">
        <v>114</v>
      </c>
      <c r="AD360" t="s">
        <v>114</v>
      </c>
      <c r="AE360" t="s">
        <v>114</v>
      </c>
      <c r="AF360" t="s">
        <v>114</v>
      </c>
      <c r="AH360" t="s">
        <v>114</v>
      </c>
      <c r="AI360" t="s">
        <v>880</v>
      </c>
      <c r="AK360" t="s">
        <v>1302</v>
      </c>
      <c r="AN360" t="s">
        <v>2597</v>
      </c>
    </row>
    <row r="361" spans="1:40" x14ac:dyDescent="0.25">
      <c r="A361" t="s">
        <v>988</v>
      </c>
      <c r="B361" t="s">
        <v>2598</v>
      </c>
      <c r="C361" t="s">
        <v>825</v>
      </c>
      <c r="D361" t="s">
        <v>1185</v>
      </c>
      <c r="H361" t="s">
        <v>114</v>
      </c>
      <c r="I361" t="s">
        <v>114</v>
      </c>
      <c r="J361" t="s">
        <v>2562</v>
      </c>
      <c r="K361" t="s">
        <v>763</v>
      </c>
      <c r="L361" t="s">
        <v>2599</v>
      </c>
      <c r="O361" t="s">
        <v>602</v>
      </c>
      <c r="P361" t="s">
        <v>2313</v>
      </c>
      <c r="Q361" t="s">
        <v>2600</v>
      </c>
      <c r="R361" t="s">
        <v>2103</v>
      </c>
      <c r="W361" t="s">
        <v>114</v>
      </c>
      <c r="AB361" t="s">
        <v>47</v>
      </c>
      <c r="AC361" t="s">
        <v>114</v>
      </c>
      <c r="AD361" t="s">
        <v>114</v>
      </c>
      <c r="AE361" t="s">
        <v>114</v>
      </c>
      <c r="AF361" t="s">
        <v>114</v>
      </c>
      <c r="AI361" t="s">
        <v>880</v>
      </c>
      <c r="AK361" t="s">
        <v>2360</v>
      </c>
      <c r="AL361" t="s">
        <v>2601</v>
      </c>
      <c r="AN361" t="s">
        <v>2602</v>
      </c>
    </row>
    <row r="362" spans="1:40" x14ac:dyDescent="0.25">
      <c r="A362" t="s">
        <v>988</v>
      </c>
      <c r="B362" t="s">
        <v>2603</v>
      </c>
      <c r="C362" t="s">
        <v>825</v>
      </c>
      <c r="D362" t="s">
        <v>2008</v>
      </c>
      <c r="H362" t="s">
        <v>713</v>
      </c>
      <c r="I362" t="s">
        <v>114</v>
      </c>
      <c r="J362" t="s">
        <v>2589</v>
      </c>
      <c r="K362" t="s">
        <v>763</v>
      </c>
      <c r="L362" t="s">
        <v>2604</v>
      </c>
      <c r="M362">
        <v>83</v>
      </c>
      <c r="N362">
        <v>2.93</v>
      </c>
      <c r="O362" t="s">
        <v>602</v>
      </c>
      <c r="P362" t="s">
        <v>2313</v>
      </c>
      <c r="Q362" t="s">
        <v>2605</v>
      </c>
      <c r="R362" t="s">
        <v>1583</v>
      </c>
      <c r="W362" t="s">
        <v>2087</v>
      </c>
      <c r="X362" t="s">
        <v>2477</v>
      </c>
      <c r="Z362" t="s">
        <v>474</v>
      </c>
      <c r="AA362" t="s">
        <v>114</v>
      </c>
      <c r="AB362" t="s">
        <v>47</v>
      </c>
      <c r="AC362" t="s">
        <v>114</v>
      </c>
      <c r="AD362" t="s">
        <v>114</v>
      </c>
      <c r="AE362" t="s">
        <v>853</v>
      </c>
      <c r="AF362" t="s">
        <v>114</v>
      </c>
      <c r="AH362" t="s">
        <v>114</v>
      </c>
      <c r="AI362">
        <v>2</v>
      </c>
      <c r="AK362" t="s">
        <v>1302</v>
      </c>
      <c r="AL362" t="s">
        <v>2606</v>
      </c>
      <c r="AN362" t="s">
        <v>2607</v>
      </c>
    </row>
    <row r="363" spans="1:40" x14ac:dyDescent="0.25">
      <c r="A363" t="s">
        <v>988</v>
      </c>
      <c r="B363" t="s">
        <v>2608</v>
      </c>
      <c r="C363" t="s">
        <v>825</v>
      </c>
      <c r="D363" t="s">
        <v>2008</v>
      </c>
      <c r="H363" t="s">
        <v>713</v>
      </c>
      <c r="I363" t="s">
        <v>114</v>
      </c>
      <c r="J363" t="s">
        <v>2589</v>
      </c>
      <c r="K363" t="s">
        <v>763</v>
      </c>
      <c r="L363" t="s">
        <v>2604</v>
      </c>
      <c r="M363">
        <v>83</v>
      </c>
      <c r="N363">
        <v>2.93</v>
      </c>
      <c r="O363" t="s">
        <v>602</v>
      </c>
      <c r="P363" t="s">
        <v>2609</v>
      </c>
      <c r="Q363" t="s">
        <v>2605</v>
      </c>
      <c r="R363" t="s">
        <v>1583</v>
      </c>
      <c r="W363" t="s">
        <v>114</v>
      </c>
      <c r="X363" t="s">
        <v>2004</v>
      </c>
      <c r="Z363" t="s">
        <v>270</v>
      </c>
      <c r="AA363" t="s">
        <v>114</v>
      </c>
      <c r="AB363" t="s">
        <v>47</v>
      </c>
      <c r="AC363" t="s">
        <v>114</v>
      </c>
      <c r="AD363" t="s">
        <v>114</v>
      </c>
      <c r="AE363" t="s">
        <v>114</v>
      </c>
      <c r="AF363" t="s">
        <v>114</v>
      </c>
      <c r="AH363" t="s">
        <v>114</v>
      </c>
      <c r="AI363" t="s">
        <v>969</v>
      </c>
      <c r="AK363" t="s">
        <v>1302</v>
      </c>
      <c r="AL363" t="s">
        <v>2610</v>
      </c>
      <c r="AN363" t="s">
        <v>2611</v>
      </c>
    </row>
    <row r="364" spans="1:40" x14ac:dyDescent="0.25">
      <c r="A364" t="s">
        <v>988</v>
      </c>
      <c r="B364" t="s">
        <v>2612</v>
      </c>
      <c r="C364" t="s">
        <v>825</v>
      </c>
      <c r="D364" t="s">
        <v>1185</v>
      </c>
      <c r="H364" t="s">
        <v>713</v>
      </c>
      <c r="I364" t="s">
        <v>114</v>
      </c>
      <c r="J364" t="s">
        <v>2613</v>
      </c>
      <c r="K364" t="s">
        <v>763</v>
      </c>
      <c r="L364" t="s">
        <v>2614</v>
      </c>
      <c r="M364">
        <v>69</v>
      </c>
      <c r="N364">
        <v>2.4300000000000002</v>
      </c>
      <c r="O364" t="s">
        <v>602</v>
      </c>
      <c r="P364" t="s">
        <v>2615</v>
      </c>
      <c r="Q364" t="s">
        <v>2616</v>
      </c>
      <c r="R364" t="s">
        <v>1583</v>
      </c>
      <c r="W364" t="s">
        <v>114</v>
      </c>
      <c r="X364" t="s">
        <v>2004</v>
      </c>
      <c r="Z364" t="s">
        <v>270</v>
      </c>
      <c r="AA364" t="s">
        <v>114</v>
      </c>
      <c r="AB364" t="s">
        <v>47</v>
      </c>
      <c r="AC364" t="s">
        <v>114</v>
      </c>
      <c r="AD364" t="s">
        <v>114</v>
      </c>
      <c r="AE364" t="s">
        <v>114</v>
      </c>
      <c r="AF364" t="s">
        <v>114</v>
      </c>
      <c r="AH364" t="s">
        <v>114</v>
      </c>
      <c r="AI364" t="s">
        <v>47</v>
      </c>
      <c r="AK364" t="s">
        <v>1302</v>
      </c>
      <c r="AL364" t="s">
        <v>2617</v>
      </c>
      <c r="AN364" t="s">
        <v>2618</v>
      </c>
    </row>
    <row r="365" spans="1:40" x14ac:dyDescent="0.25">
      <c r="A365" t="s">
        <v>988</v>
      </c>
      <c r="B365" t="s">
        <v>2619</v>
      </c>
      <c r="C365" t="s">
        <v>825</v>
      </c>
      <c r="D365" t="s">
        <v>1185</v>
      </c>
      <c r="H365" t="s">
        <v>713</v>
      </c>
      <c r="I365" t="s">
        <v>114</v>
      </c>
      <c r="J365" t="s">
        <v>2620</v>
      </c>
      <c r="K365" t="s">
        <v>763</v>
      </c>
      <c r="L365" t="s">
        <v>2604</v>
      </c>
      <c r="M365">
        <v>69</v>
      </c>
      <c r="N365">
        <v>2.4300000000000002</v>
      </c>
      <c r="O365" t="s">
        <v>602</v>
      </c>
      <c r="P365" t="s">
        <v>2615</v>
      </c>
      <c r="Q365" t="s">
        <v>2605</v>
      </c>
      <c r="R365" t="s">
        <v>1583</v>
      </c>
      <c r="W365" t="s">
        <v>169</v>
      </c>
      <c r="X365" t="s">
        <v>2477</v>
      </c>
      <c r="Z365" t="s">
        <v>474</v>
      </c>
      <c r="AA365" t="s">
        <v>114</v>
      </c>
      <c r="AB365" t="s">
        <v>47</v>
      </c>
      <c r="AC365" t="s">
        <v>114</v>
      </c>
      <c r="AD365" t="s">
        <v>114</v>
      </c>
      <c r="AE365" t="s">
        <v>853</v>
      </c>
      <c r="AF365" t="s">
        <v>114</v>
      </c>
      <c r="AH365" t="s">
        <v>114</v>
      </c>
      <c r="AI365" t="s">
        <v>47</v>
      </c>
      <c r="AK365" t="s">
        <v>1302</v>
      </c>
      <c r="AL365" t="s">
        <v>2606</v>
      </c>
      <c r="AN365" t="s">
        <v>2621</v>
      </c>
    </row>
    <row r="366" spans="1:40" x14ac:dyDescent="0.25">
      <c r="A366" t="s">
        <v>988</v>
      </c>
      <c r="B366" t="s">
        <v>2622</v>
      </c>
      <c r="C366" t="s">
        <v>972</v>
      </c>
      <c r="D366" t="s">
        <v>531</v>
      </c>
      <c r="E366" t="s">
        <v>2623</v>
      </c>
      <c r="G366" t="s">
        <v>2180</v>
      </c>
      <c r="H366" t="s">
        <v>713</v>
      </c>
      <c r="I366" t="s">
        <v>114</v>
      </c>
      <c r="J366" t="s">
        <v>2624</v>
      </c>
      <c r="K366" t="s">
        <v>763</v>
      </c>
      <c r="L366" t="s">
        <v>2625</v>
      </c>
      <c r="M366">
        <v>90</v>
      </c>
      <c r="N366">
        <v>3.17</v>
      </c>
      <c r="O366" t="s">
        <v>602</v>
      </c>
      <c r="P366" t="s">
        <v>1297</v>
      </c>
      <c r="Q366" t="s">
        <v>2626</v>
      </c>
      <c r="R366" t="s">
        <v>2575</v>
      </c>
      <c r="W366" t="s">
        <v>2087</v>
      </c>
      <c r="X366" t="s">
        <v>2627</v>
      </c>
      <c r="Z366" t="s">
        <v>474</v>
      </c>
      <c r="AA366" t="s">
        <v>114</v>
      </c>
      <c r="AB366" t="s">
        <v>47</v>
      </c>
      <c r="AC366" t="s">
        <v>114</v>
      </c>
      <c r="AD366" t="s">
        <v>114</v>
      </c>
      <c r="AE366" t="s">
        <v>2628</v>
      </c>
      <c r="AF366" t="s">
        <v>114</v>
      </c>
      <c r="AH366" t="s">
        <v>114</v>
      </c>
      <c r="AI366">
        <v>2</v>
      </c>
      <c r="AK366" t="s">
        <v>2629</v>
      </c>
      <c r="AL366" t="s">
        <v>2630</v>
      </c>
      <c r="AN366" t="s">
        <v>2631</v>
      </c>
    </row>
    <row r="367" spans="1:40" x14ac:dyDescent="0.25">
      <c r="A367" t="s">
        <v>988</v>
      </c>
      <c r="B367" t="s">
        <v>2632</v>
      </c>
      <c r="C367" t="s">
        <v>825</v>
      </c>
      <c r="D367" t="s">
        <v>1185</v>
      </c>
      <c r="H367" t="s">
        <v>713</v>
      </c>
      <c r="I367" t="s">
        <v>114</v>
      </c>
      <c r="J367" t="s">
        <v>2589</v>
      </c>
      <c r="K367" t="s">
        <v>763</v>
      </c>
      <c r="L367" t="s">
        <v>2633</v>
      </c>
      <c r="M367">
        <v>90</v>
      </c>
      <c r="N367">
        <v>3.17</v>
      </c>
      <c r="O367" t="s">
        <v>602</v>
      </c>
      <c r="P367" t="s">
        <v>2615</v>
      </c>
      <c r="Q367" t="s">
        <v>2513</v>
      </c>
      <c r="R367" t="s">
        <v>1583</v>
      </c>
      <c r="W367" t="s">
        <v>114</v>
      </c>
      <c r="X367" t="s">
        <v>2004</v>
      </c>
      <c r="AB367" t="s">
        <v>47</v>
      </c>
      <c r="AC367" t="s">
        <v>114</v>
      </c>
      <c r="AD367" t="s">
        <v>114</v>
      </c>
      <c r="AE367" t="s">
        <v>2628</v>
      </c>
      <c r="AF367" t="s">
        <v>114</v>
      </c>
      <c r="AH367" t="s">
        <v>526</v>
      </c>
      <c r="AI367" t="s">
        <v>880</v>
      </c>
      <c r="AK367" t="s">
        <v>1302</v>
      </c>
      <c r="AL367" t="s">
        <v>261</v>
      </c>
      <c r="AN367" t="s">
        <v>2634</v>
      </c>
    </row>
    <row r="368" spans="1:40" x14ac:dyDescent="0.25">
      <c r="A368" t="s">
        <v>988</v>
      </c>
      <c r="B368" t="s">
        <v>2635</v>
      </c>
      <c r="C368" t="s">
        <v>825</v>
      </c>
      <c r="D368" t="s">
        <v>1185</v>
      </c>
      <c r="H368" t="s">
        <v>713</v>
      </c>
      <c r="I368" t="s">
        <v>114</v>
      </c>
      <c r="J368" t="s">
        <v>2620</v>
      </c>
      <c r="K368" t="s">
        <v>763</v>
      </c>
      <c r="L368" t="s">
        <v>2633</v>
      </c>
      <c r="M368">
        <v>90</v>
      </c>
      <c r="N368">
        <v>3.17</v>
      </c>
      <c r="O368" t="s">
        <v>602</v>
      </c>
      <c r="P368" t="s">
        <v>2615</v>
      </c>
      <c r="Q368" t="s">
        <v>2513</v>
      </c>
      <c r="R368" t="s">
        <v>1583</v>
      </c>
      <c r="W368" t="s">
        <v>114</v>
      </c>
      <c r="X368" t="s">
        <v>2004</v>
      </c>
      <c r="AB368" t="s">
        <v>47</v>
      </c>
      <c r="AC368" t="s">
        <v>114</v>
      </c>
      <c r="AD368" t="s">
        <v>114</v>
      </c>
      <c r="AE368" t="s">
        <v>114</v>
      </c>
      <c r="AF368" t="s">
        <v>114</v>
      </c>
      <c r="AH368" t="s">
        <v>114</v>
      </c>
      <c r="AI368" t="s">
        <v>880</v>
      </c>
      <c r="AK368" t="s">
        <v>1302</v>
      </c>
      <c r="AL368" t="s">
        <v>2636</v>
      </c>
      <c r="AN368" t="s">
        <v>2637</v>
      </c>
    </row>
    <row r="369" spans="1:40" x14ac:dyDescent="0.25">
      <c r="A369" t="s">
        <v>988</v>
      </c>
      <c r="B369" t="s">
        <v>2638</v>
      </c>
      <c r="C369" t="s">
        <v>825</v>
      </c>
      <c r="D369" t="s">
        <v>1185</v>
      </c>
      <c r="H369" t="s">
        <v>713</v>
      </c>
      <c r="I369" t="s">
        <v>114</v>
      </c>
      <c r="J369" t="s">
        <v>2620</v>
      </c>
      <c r="K369" t="s">
        <v>763</v>
      </c>
      <c r="L369" t="s">
        <v>2639</v>
      </c>
      <c r="M369">
        <v>70</v>
      </c>
      <c r="N369">
        <v>2.4700000000000002</v>
      </c>
      <c r="O369" t="s">
        <v>602</v>
      </c>
      <c r="P369" t="s">
        <v>2615</v>
      </c>
      <c r="Q369" t="s">
        <v>2640</v>
      </c>
      <c r="R369" t="s">
        <v>1583</v>
      </c>
      <c r="W369" t="s">
        <v>114</v>
      </c>
      <c r="X369" t="s">
        <v>2004</v>
      </c>
      <c r="AB369" t="s">
        <v>47</v>
      </c>
      <c r="AC369" t="s">
        <v>114</v>
      </c>
      <c r="AD369" t="s">
        <v>114</v>
      </c>
      <c r="AE369">
        <v>2</v>
      </c>
      <c r="AF369" t="s">
        <v>114</v>
      </c>
      <c r="AH369" t="s">
        <v>526</v>
      </c>
      <c r="AI369" t="s">
        <v>47</v>
      </c>
      <c r="AK369" t="s">
        <v>2360</v>
      </c>
      <c r="AL369" t="s">
        <v>2641</v>
      </c>
      <c r="AN369" t="s">
        <v>2642</v>
      </c>
    </row>
    <row r="370" spans="1:40" x14ac:dyDescent="0.25">
      <c r="A370" t="s">
        <v>988</v>
      </c>
      <c r="B370" t="s">
        <v>2643</v>
      </c>
      <c r="C370" t="s">
        <v>825</v>
      </c>
      <c r="D370" t="s">
        <v>2008</v>
      </c>
      <c r="H370" t="s">
        <v>713</v>
      </c>
      <c r="I370" t="s">
        <v>114</v>
      </c>
      <c r="J370" t="s">
        <v>2589</v>
      </c>
      <c r="K370" t="s">
        <v>763</v>
      </c>
      <c r="L370" t="s">
        <v>2639</v>
      </c>
      <c r="M370">
        <v>70</v>
      </c>
      <c r="N370">
        <v>2.4700000000000002</v>
      </c>
      <c r="O370" t="s">
        <v>602</v>
      </c>
      <c r="P370" t="s">
        <v>2313</v>
      </c>
      <c r="Q370" t="s">
        <v>2640</v>
      </c>
      <c r="R370" t="s">
        <v>1583</v>
      </c>
      <c r="W370" t="s">
        <v>114</v>
      </c>
      <c r="X370" t="s">
        <v>2004</v>
      </c>
      <c r="AB370" t="s">
        <v>47</v>
      </c>
      <c r="AC370" t="s">
        <v>114</v>
      </c>
      <c r="AD370" t="s">
        <v>114</v>
      </c>
      <c r="AE370" t="s">
        <v>114</v>
      </c>
      <c r="AF370" t="s">
        <v>114</v>
      </c>
      <c r="AH370" t="s">
        <v>538</v>
      </c>
      <c r="AI370" t="s">
        <v>114</v>
      </c>
      <c r="AK370" t="s">
        <v>2360</v>
      </c>
      <c r="AL370" t="s">
        <v>261</v>
      </c>
      <c r="AN370" t="s">
        <v>2644</v>
      </c>
    </row>
    <row r="371" spans="1:40" x14ac:dyDescent="0.25">
      <c r="A371" t="s">
        <v>988</v>
      </c>
      <c r="B371" t="s">
        <v>2645</v>
      </c>
      <c r="C371" t="s">
        <v>825</v>
      </c>
      <c r="D371" t="s">
        <v>1185</v>
      </c>
      <c r="H371" t="s">
        <v>114</v>
      </c>
      <c r="I371" t="s">
        <v>114</v>
      </c>
      <c r="J371" t="s">
        <v>2589</v>
      </c>
      <c r="K371" t="s">
        <v>763</v>
      </c>
      <c r="L371" t="s">
        <v>2536</v>
      </c>
      <c r="M371">
        <v>60</v>
      </c>
      <c r="N371">
        <v>2.12</v>
      </c>
      <c r="O371" t="s">
        <v>602</v>
      </c>
      <c r="P371" t="s">
        <v>2313</v>
      </c>
      <c r="Q371" t="s">
        <v>2600</v>
      </c>
      <c r="R371" t="s">
        <v>2103</v>
      </c>
      <c r="W371" t="s">
        <v>114</v>
      </c>
      <c r="AB371" t="s">
        <v>47</v>
      </c>
      <c r="AC371" t="s">
        <v>114</v>
      </c>
      <c r="AD371" t="s">
        <v>114</v>
      </c>
      <c r="AE371" t="s">
        <v>114</v>
      </c>
      <c r="AF371" t="s">
        <v>114</v>
      </c>
      <c r="AH371" t="s">
        <v>538</v>
      </c>
      <c r="AI371" t="s">
        <v>880</v>
      </c>
      <c r="AK371" t="s">
        <v>2360</v>
      </c>
      <c r="AL371" t="s">
        <v>2646</v>
      </c>
      <c r="AN371" t="s">
        <v>2647</v>
      </c>
    </row>
    <row r="372" spans="1:40" x14ac:dyDescent="0.25">
      <c r="A372" t="s">
        <v>988</v>
      </c>
      <c r="B372" t="s">
        <v>2648</v>
      </c>
      <c r="C372" t="s">
        <v>825</v>
      </c>
      <c r="D372" t="s">
        <v>1185</v>
      </c>
      <c r="H372" t="s">
        <v>114</v>
      </c>
      <c r="I372" t="s">
        <v>114</v>
      </c>
      <c r="J372" t="s">
        <v>2649</v>
      </c>
      <c r="K372" t="s">
        <v>763</v>
      </c>
      <c r="L372" t="s">
        <v>2599</v>
      </c>
      <c r="M372">
        <v>70</v>
      </c>
      <c r="N372">
        <v>2.4700000000000002</v>
      </c>
      <c r="O372" t="s">
        <v>602</v>
      </c>
      <c r="P372" t="s">
        <v>2615</v>
      </c>
      <c r="Q372" t="s">
        <v>2600</v>
      </c>
      <c r="R372" t="s">
        <v>2103</v>
      </c>
      <c r="W372" t="s">
        <v>114</v>
      </c>
      <c r="AB372" t="s">
        <v>47</v>
      </c>
      <c r="AC372" t="s">
        <v>114</v>
      </c>
      <c r="AD372" t="s">
        <v>114</v>
      </c>
      <c r="AE372" t="s">
        <v>114</v>
      </c>
      <c r="AF372" t="s">
        <v>114</v>
      </c>
      <c r="AH372" t="s">
        <v>114</v>
      </c>
      <c r="AI372" t="s">
        <v>47</v>
      </c>
      <c r="AK372" t="s">
        <v>2360</v>
      </c>
      <c r="AL372" t="s">
        <v>2650</v>
      </c>
      <c r="AN372" t="s">
        <v>2651</v>
      </c>
    </row>
    <row r="373" spans="1:40" x14ac:dyDescent="0.25">
      <c r="A373" t="s">
        <v>988</v>
      </c>
      <c r="B373" t="s">
        <v>2652</v>
      </c>
      <c r="C373" t="s">
        <v>825</v>
      </c>
      <c r="D373" t="s">
        <v>1185</v>
      </c>
      <c r="H373" t="s">
        <v>114</v>
      </c>
      <c r="I373" t="s">
        <v>114</v>
      </c>
      <c r="J373" t="s">
        <v>2649</v>
      </c>
      <c r="K373" t="s">
        <v>763</v>
      </c>
      <c r="L373" t="s">
        <v>2599</v>
      </c>
      <c r="O373" t="s">
        <v>602</v>
      </c>
      <c r="P373" t="s">
        <v>2380</v>
      </c>
      <c r="Q373" t="s">
        <v>2537</v>
      </c>
      <c r="R373" t="s">
        <v>2488</v>
      </c>
      <c r="W373" t="s">
        <v>114</v>
      </c>
      <c r="AB373" t="s">
        <v>47</v>
      </c>
      <c r="AC373" t="s">
        <v>114</v>
      </c>
      <c r="AD373" t="s">
        <v>114</v>
      </c>
      <c r="AE373" t="s">
        <v>114</v>
      </c>
      <c r="AF373" t="s">
        <v>114</v>
      </c>
      <c r="AH373" t="s">
        <v>114</v>
      </c>
      <c r="AI373" t="s">
        <v>47</v>
      </c>
      <c r="AK373" t="s">
        <v>2360</v>
      </c>
      <c r="AL373" t="s">
        <v>2653</v>
      </c>
      <c r="AN373" t="s">
        <v>2654</v>
      </c>
    </row>
    <row r="374" spans="1:40" x14ac:dyDescent="0.25">
      <c r="A374" t="s">
        <v>988</v>
      </c>
      <c r="B374" t="s">
        <v>2655</v>
      </c>
      <c r="C374" t="s">
        <v>825</v>
      </c>
      <c r="D374" t="s">
        <v>1185</v>
      </c>
      <c r="H374" t="s">
        <v>114</v>
      </c>
      <c r="I374" t="s">
        <v>114</v>
      </c>
      <c r="J374" t="s">
        <v>2624</v>
      </c>
      <c r="K374" t="s">
        <v>763</v>
      </c>
      <c r="L374" t="s">
        <v>2547</v>
      </c>
      <c r="M374">
        <v>69</v>
      </c>
      <c r="N374">
        <v>2.4300000000000002</v>
      </c>
      <c r="O374" t="s">
        <v>602</v>
      </c>
      <c r="P374" t="s">
        <v>2380</v>
      </c>
      <c r="Q374" t="s">
        <v>2548</v>
      </c>
      <c r="R374" t="s">
        <v>2488</v>
      </c>
      <c r="W374" t="s">
        <v>114</v>
      </c>
      <c r="AB374" t="s">
        <v>47</v>
      </c>
      <c r="AC374" t="s">
        <v>114</v>
      </c>
      <c r="AD374" t="s">
        <v>114</v>
      </c>
      <c r="AE374" t="s">
        <v>114</v>
      </c>
      <c r="AF374" t="s">
        <v>114</v>
      </c>
      <c r="AH374" t="s">
        <v>114</v>
      </c>
      <c r="AI374" t="s">
        <v>114</v>
      </c>
      <c r="AK374" t="s">
        <v>2498</v>
      </c>
      <c r="AL374" t="s">
        <v>528</v>
      </c>
      <c r="AN374" t="s">
        <v>2656</v>
      </c>
    </row>
    <row r="375" spans="1:40" x14ac:dyDescent="0.25">
      <c r="A375" t="s">
        <v>988</v>
      </c>
      <c r="B375" t="s">
        <v>2657</v>
      </c>
      <c r="C375" t="s">
        <v>825</v>
      </c>
      <c r="D375" t="s">
        <v>531</v>
      </c>
      <c r="H375" t="s">
        <v>713</v>
      </c>
      <c r="I375" t="s">
        <v>114</v>
      </c>
      <c r="J375" t="s">
        <v>2658</v>
      </c>
      <c r="K375" t="s">
        <v>763</v>
      </c>
      <c r="L375" t="s">
        <v>2659</v>
      </c>
      <c r="M375">
        <v>99</v>
      </c>
      <c r="N375">
        <v>3.49</v>
      </c>
      <c r="O375" t="s">
        <v>602</v>
      </c>
      <c r="P375" t="s">
        <v>1297</v>
      </c>
      <c r="Q375" t="s">
        <v>2660</v>
      </c>
      <c r="R375" t="s">
        <v>2575</v>
      </c>
      <c r="W375" t="s">
        <v>2558</v>
      </c>
      <c r="X375" t="s">
        <v>2661</v>
      </c>
      <c r="Z375" t="s">
        <v>474</v>
      </c>
      <c r="AA375" t="s">
        <v>114</v>
      </c>
      <c r="AB375" t="s">
        <v>47</v>
      </c>
      <c r="AC375" t="s">
        <v>114</v>
      </c>
      <c r="AD375" t="s">
        <v>114</v>
      </c>
      <c r="AE375" t="s">
        <v>853</v>
      </c>
      <c r="AF375" t="s">
        <v>114</v>
      </c>
      <c r="AH375" t="s">
        <v>114</v>
      </c>
      <c r="AI375">
        <v>2</v>
      </c>
      <c r="AK375" t="s">
        <v>2662</v>
      </c>
      <c r="AL375" t="s">
        <v>2663</v>
      </c>
      <c r="AM375">
        <v>120</v>
      </c>
      <c r="AN375" t="s">
        <v>2664</v>
      </c>
    </row>
    <row r="376" spans="1:40" x14ac:dyDescent="0.25">
      <c r="A376" t="s">
        <v>988</v>
      </c>
      <c r="B376" t="s">
        <v>2665</v>
      </c>
      <c r="C376" t="s">
        <v>825</v>
      </c>
      <c r="D376" t="s">
        <v>531</v>
      </c>
      <c r="H376" t="s">
        <v>713</v>
      </c>
      <c r="I376" t="s">
        <v>114</v>
      </c>
      <c r="J376" t="s">
        <v>2658</v>
      </c>
      <c r="K376" t="s">
        <v>763</v>
      </c>
      <c r="L376" t="s">
        <v>2666</v>
      </c>
      <c r="M376">
        <v>99</v>
      </c>
      <c r="N376">
        <v>3.49</v>
      </c>
      <c r="O376" t="s">
        <v>602</v>
      </c>
      <c r="P376" t="s">
        <v>1297</v>
      </c>
      <c r="R376" t="s">
        <v>2667</v>
      </c>
      <c r="W376" t="s">
        <v>169</v>
      </c>
      <c r="X376" t="s">
        <v>2477</v>
      </c>
      <c r="Z376" t="s">
        <v>474</v>
      </c>
      <c r="AA376" t="s">
        <v>114</v>
      </c>
      <c r="AB376" t="s">
        <v>114</v>
      </c>
      <c r="AC376" t="s">
        <v>114</v>
      </c>
      <c r="AD376" t="s">
        <v>114</v>
      </c>
      <c r="AE376" t="s">
        <v>853</v>
      </c>
      <c r="AF376" t="s">
        <v>114</v>
      </c>
      <c r="AH376" t="s">
        <v>114</v>
      </c>
      <c r="AI376">
        <v>2</v>
      </c>
      <c r="AK376" t="s">
        <v>2662</v>
      </c>
      <c r="AL376" t="s">
        <v>2668</v>
      </c>
      <c r="AN376" t="s">
        <v>2669</v>
      </c>
    </row>
    <row r="377" spans="1:40" x14ac:dyDescent="0.25">
      <c r="A377" t="s">
        <v>988</v>
      </c>
      <c r="B377" t="s">
        <v>2670</v>
      </c>
      <c r="C377" t="s">
        <v>825</v>
      </c>
      <c r="D377" t="s">
        <v>1185</v>
      </c>
      <c r="H377" t="s">
        <v>713</v>
      </c>
      <c r="I377" t="s">
        <v>114</v>
      </c>
      <c r="J377" t="s">
        <v>2658</v>
      </c>
      <c r="K377" t="s">
        <v>763</v>
      </c>
      <c r="L377" t="s">
        <v>2506</v>
      </c>
      <c r="M377">
        <v>85</v>
      </c>
      <c r="N377">
        <v>3</v>
      </c>
      <c r="O377" t="s">
        <v>602</v>
      </c>
      <c r="P377" t="s">
        <v>934</v>
      </c>
      <c r="Q377" t="s">
        <v>2507</v>
      </c>
      <c r="R377" t="s">
        <v>1583</v>
      </c>
      <c r="W377" t="s">
        <v>169</v>
      </c>
      <c r="X377" t="s">
        <v>2477</v>
      </c>
      <c r="Z377" t="s">
        <v>474</v>
      </c>
      <c r="AA377" t="s">
        <v>114</v>
      </c>
      <c r="AB377" t="s">
        <v>47</v>
      </c>
      <c r="AC377" t="s">
        <v>114</v>
      </c>
      <c r="AD377" t="s">
        <v>114</v>
      </c>
      <c r="AE377" t="s">
        <v>853</v>
      </c>
      <c r="AF377" t="s">
        <v>114</v>
      </c>
      <c r="AH377" t="s">
        <v>114</v>
      </c>
      <c r="AI377">
        <v>2</v>
      </c>
      <c r="AK377" t="s">
        <v>2498</v>
      </c>
      <c r="AL377" t="s">
        <v>429</v>
      </c>
      <c r="AN377" t="s">
        <v>2671</v>
      </c>
    </row>
    <row r="378" spans="1:40" x14ac:dyDescent="0.25">
      <c r="A378" t="s">
        <v>988</v>
      </c>
      <c r="B378" t="s">
        <v>2672</v>
      </c>
      <c r="C378" t="s">
        <v>825</v>
      </c>
      <c r="D378" t="s">
        <v>1185</v>
      </c>
      <c r="H378" t="s">
        <v>713</v>
      </c>
      <c r="I378" t="s">
        <v>114</v>
      </c>
      <c r="J378" t="s">
        <v>2658</v>
      </c>
      <c r="K378" t="s">
        <v>763</v>
      </c>
      <c r="L378" t="s">
        <v>2673</v>
      </c>
      <c r="M378">
        <v>83</v>
      </c>
      <c r="N378">
        <v>2.93</v>
      </c>
      <c r="O378" t="s">
        <v>602</v>
      </c>
      <c r="P378" t="s">
        <v>934</v>
      </c>
      <c r="Q378" t="s">
        <v>2519</v>
      </c>
      <c r="R378" t="s">
        <v>1583</v>
      </c>
      <c r="W378" t="s">
        <v>169</v>
      </c>
      <c r="X378" t="s">
        <v>2477</v>
      </c>
      <c r="Z378" t="s">
        <v>270</v>
      </c>
      <c r="AA378" t="s">
        <v>114</v>
      </c>
      <c r="AB378" t="s">
        <v>47</v>
      </c>
      <c r="AC378" t="s">
        <v>114</v>
      </c>
      <c r="AD378" t="s">
        <v>114</v>
      </c>
      <c r="AF378" t="s">
        <v>114</v>
      </c>
      <c r="AH378" t="s">
        <v>114</v>
      </c>
      <c r="AI378">
        <v>2</v>
      </c>
      <c r="AK378" t="s">
        <v>1302</v>
      </c>
      <c r="AN378" t="s">
        <v>2674</v>
      </c>
    </row>
    <row r="379" spans="1:40" x14ac:dyDescent="0.25">
      <c r="A379" t="s">
        <v>988</v>
      </c>
      <c r="B379" t="s">
        <v>2675</v>
      </c>
      <c r="C379" t="s">
        <v>825</v>
      </c>
      <c r="D379" t="s">
        <v>1185</v>
      </c>
      <c r="H379" t="s">
        <v>713</v>
      </c>
      <c r="I379" t="s">
        <v>114</v>
      </c>
      <c r="J379" t="s">
        <v>2658</v>
      </c>
      <c r="K379" t="s">
        <v>763</v>
      </c>
      <c r="L379" t="s">
        <v>2518</v>
      </c>
      <c r="M379">
        <v>83</v>
      </c>
      <c r="N379">
        <v>2.93</v>
      </c>
      <c r="O379" t="s">
        <v>602</v>
      </c>
      <c r="P379" t="s">
        <v>934</v>
      </c>
      <c r="Q379" t="s">
        <v>2519</v>
      </c>
      <c r="R379" t="s">
        <v>1583</v>
      </c>
      <c r="W379" t="s">
        <v>169</v>
      </c>
      <c r="X379" t="s">
        <v>2477</v>
      </c>
      <c r="Z379" t="s">
        <v>270</v>
      </c>
      <c r="AA379" t="s">
        <v>114</v>
      </c>
      <c r="AB379" t="s">
        <v>47</v>
      </c>
      <c r="AC379" t="s">
        <v>114</v>
      </c>
      <c r="AD379" t="s">
        <v>114</v>
      </c>
      <c r="AE379" t="s">
        <v>853</v>
      </c>
      <c r="AF379" t="s">
        <v>114</v>
      </c>
      <c r="AH379" t="s">
        <v>114</v>
      </c>
      <c r="AI379">
        <v>2</v>
      </c>
      <c r="AK379" t="s">
        <v>1302</v>
      </c>
      <c r="AL379" t="s">
        <v>2676</v>
      </c>
      <c r="AM379">
        <v>60</v>
      </c>
      <c r="AN379" t="s">
        <v>2677</v>
      </c>
    </row>
    <row r="380" spans="1:40" x14ac:dyDescent="0.25">
      <c r="A380" t="s">
        <v>988</v>
      </c>
      <c r="B380" t="s">
        <v>2678</v>
      </c>
      <c r="C380" t="s">
        <v>825</v>
      </c>
      <c r="D380" t="s">
        <v>2008</v>
      </c>
      <c r="H380" t="s">
        <v>713</v>
      </c>
      <c r="I380" t="s">
        <v>114</v>
      </c>
      <c r="J380" t="s">
        <v>2679</v>
      </c>
      <c r="K380" t="s">
        <v>763</v>
      </c>
      <c r="L380" t="s">
        <v>2518</v>
      </c>
      <c r="M380">
        <v>83</v>
      </c>
      <c r="N380">
        <v>2.93</v>
      </c>
      <c r="O380" t="s">
        <v>602</v>
      </c>
      <c r="P380" t="s">
        <v>934</v>
      </c>
      <c r="Q380" t="s">
        <v>2519</v>
      </c>
      <c r="R380" t="s">
        <v>1583</v>
      </c>
      <c r="W380" t="s">
        <v>2087</v>
      </c>
      <c r="X380" t="s">
        <v>2004</v>
      </c>
      <c r="Z380" t="s">
        <v>270</v>
      </c>
      <c r="AA380" t="s">
        <v>114</v>
      </c>
      <c r="AB380" t="s">
        <v>47</v>
      </c>
      <c r="AC380" t="s">
        <v>114</v>
      </c>
      <c r="AD380" t="s">
        <v>114</v>
      </c>
      <c r="AE380" t="s">
        <v>114</v>
      </c>
      <c r="AF380" t="s">
        <v>114</v>
      </c>
      <c r="AH380" t="s">
        <v>114</v>
      </c>
      <c r="AI380">
        <v>2</v>
      </c>
      <c r="AK380" t="s">
        <v>1302</v>
      </c>
      <c r="AL380" t="s">
        <v>2680</v>
      </c>
      <c r="AN380" t="s">
        <v>2681</v>
      </c>
    </row>
    <row r="381" spans="1:40" x14ac:dyDescent="0.25">
      <c r="A381" t="s">
        <v>988</v>
      </c>
      <c r="B381" t="s">
        <v>2682</v>
      </c>
      <c r="C381" t="s">
        <v>825</v>
      </c>
      <c r="D381" t="s">
        <v>1185</v>
      </c>
      <c r="H381" t="s">
        <v>713</v>
      </c>
      <c r="I381" t="s">
        <v>114</v>
      </c>
      <c r="J381" t="s">
        <v>2658</v>
      </c>
      <c r="K381" t="s">
        <v>1647</v>
      </c>
      <c r="L381" t="s">
        <v>2683</v>
      </c>
      <c r="M381">
        <v>75</v>
      </c>
      <c r="N381">
        <v>2.65</v>
      </c>
      <c r="O381" t="s">
        <v>602</v>
      </c>
      <c r="P381" t="s">
        <v>934</v>
      </c>
      <c r="Q381" t="s">
        <v>2684</v>
      </c>
      <c r="R381" t="s">
        <v>2103</v>
      </c>
      <c r="W381" t="s">
        <v>169</v>
      </c>
      <c r="X381" t="s">
        <v>2104</v>
      </c>
      <c r="Z381" t="s">
        <v>270</v>
      </c>
      <c r="AA381" t="s">
        <v>114</v>
      </c>
      <c r="AB381" t="s">
        <v>47</v>
      </c>
      <c r="AC381" t="s">
        <v>114</v>
      </c>
      <c r="AD381" t="s">
        <v>114</v>
      </c>
      <c r="AE381" t="s">
        <v>853</v>
      </c>
      <c r="AF381" t="s">
        <v>114</v>
      </c>
      <c r="AH381" t="s">
        <v>114</v>
      </c>
      <c r="AI381">
        <v>1.1000000000000001</v>
      </c>
      <c r="AK381" t="s">
        <v>1302</v>
      </c>
      <c r="AL381" t="s">
        <v>2685</v>
      </c>
      <c r="AN381" t="s">
        <v>2686</v>
      </c>
    </row>
    <row r="382" spans="1:40" x14ac:dyDescent="0.25">
      <c r="A382" t="s">
        <v>988</v>
      </c>
      <c r="B382" t="s">
        <v>2687</v>
      </c>
      <c r="C382" t="s">
        <v>825</v>
      </c>
      <c r="D382" t="s">
        <v>1185</v>
      </c>
      <c r="H382" t="s">
        <v>114</v>
      </c>
      <c r="I382" t="s">
        <v>114</v>
      </c>
      <c r="J382" t="s">
        <v>2658</v>
      </c>
      <c r="K382" t="s">
        <v>763</v>
      </c>
      <c r="L382" t="s">
        <v>2688</v>
      </c>
      <c r="M382">
        <v>70</v>
      </c>
      <c r="N382">
        <v>2.4700000000000002</v>
      </c>
      <c r="O382" t="s">
        <v>602</v>
      </c>
      <c r="P382" t="s">
        <v>934</v>
      </c>
      <c r="Q382" t="s">
        <v>2689</v>
      </c>
      <c r="R382" t="s">
        <v>2103</v>
      </c>
      <c r="W382" t="s">
        <v>114</v>
      </c>
      <c r="AB382" t="s">
        <v>114</v>
      </c>
      <c r="AC382" t="s">
        <v>114</v>
      </c>
      <c r="AD382" t="s">
        <v>114</v>
      </c>
      <c r="AE382" t="s">
        <v>114</v>
      </c>
      <c r="AF382" t="s">
        <v>114</v>
      </c>
      <c r="AH382" t="s">
        <v>114</v>
      </c>
      <c r="AI382" t="s">
        <v>47</v>
      </c>
      <c r="AK382" t="s">
        <v>1302</v>
      </c>
      <c r="AL382" t="s">
        <v>2690</v>
      </c>
      <c r="AN382" t="s">
        <v>2691</v>
      </c>
    </row>
    <row r="383" spans="1:40" x14ac:dyDescent="0.25">
      <c r="A383" t="s">
        <v>988</v>
      </c>
      <c r="B383" t="s">
        <v>2692</v>
      </c>
      <c r="C383" t="s">
        <v>825</v>
      </c>
      <c r="D383" t="s">
        <v>1185</v>
      </c>
      <c r="H383" t="s">
        <v>114</v>
      </c>
      <c r="I383" t="s">
        <v>114</v>
      </c>
      <c r="J383" t="s">
        <v>2658</v>
      </c>
      <c r="K383" t="s">
        <v>763</v>
      </c>
      <c r="L383" t="s">
        <v>2693</v>
      </c>
      <c r="M383">
        <v>81</v>
      </c>
      <c r="N383">
        <v>2.86</v>
      </c>
      <c r="O383" t="s">
        <v>602</v>
      </c>
      <c r="P383" t="s">
        <v>2321</v>
      </c>
      <c r="R383" t="s">
        <v>2694</v>
      </c>
      <c r="W383" t="s">
        <v>114</v>
      </c>
      <c r="AB383" t="s">
        <v>114</v>
      </c>
      <c r="AC383" t="s">
        <v>114</v>
      </c>
      <c r="AD383" t="s">
        <v>114</v>
      </c>
      <c r="AE383" t="s">
        <v>114</v>
      </c>
      <c r="AF383" t="s">
        <v>114</v>
      </c>
      <c r="AH383" t="s">
        <v>114</v>
      </c>
      <c r="AI383" t="s">
        <v>47</v>
      </c>
      <c r="AK383" t="s">
        <v>2014</v>
      </c>
      <c r="AL383" t="s">
        <v>2695</v>
      </c>
      <c r="AN383" t="s">
        <v>2696</v>
      </c>
    </row>
    <row r="384" spans="1:40" x14ac:dyDescent="0.25">
      <c r="A384" t="s">
        <v>988</v>
      </c>
      <c r="B384" t="s">
        <v>2697</v>
      </c>
      <c r="C384" t="s">
        <v>825</v>
      </c>
      <c r="D384" t="s">
        <v>1185</v>
      </c>
      <c r="H384" t="s">
        <v>114</v>
      </c>
      <c r="I384" t="s">
        <v>114</v>
      </c>
      <c r="J384" t="s">
        <v>2658</v>
      </c>
      <c r="K384" t="s">
        <v>763</v>
      </c>
      <c r="L384" t="s">
        <v>2698</v>
      </c>
      <c r="M384">
        <v>70</v>
      </c>
      <c r="N384">
        <v>2.4700000000000002</v>
      </c>
      <c r="O384" t="s">
        <v>602</v>
      </c>
      <c r="P384" t="s">
        <v>934</v>
      </c>
      <c r="Q384" t="s">
        <v>2699</v>
      </c>
      <c r="R384" t="s">
        <v>2700</v>
      </c>
      <c r="W384" t="s">
        <v>114</v>
      </c>
      <c r="AB384" t="s">
        <v>114</v>
      </c>
      <c r="AC384" t="s">
        <v>114</v>
      </c>
      <c r="AD384" t="s">
        <v>114</v>
      </c>
      <c r="AE384" t="s">
        <v>114</v>
      </c>
      <c r="AF384" t="s">
        <v>114</v>
      </c>
      <c r="AH384" t="s">
        <v>114</v>
      </c>
      <c r="AI384" t="s">
        <v>47</v>
      </c>
      <c r="AK384" t="s">
        <v>1302</v>
      </c>
      <c r="AL384" t="s">
        <v>2701</v>
      </c>
      <c r="AN384" t="s">
        <v>2702</v>
      </c>
    </row>
    <row r="385" spans="1:40" x14ac:dyDescent="0.25">
      <c r="A385" t="s">
        <v>988</v>
      </c>
      <c r="B385" t="s">
        <v>2703</v>
      </c>
      <c r="C385" t="s">
        <v>825</v>
      </c>
      <c r="D385" t="s">
        <v>1185</v>
      </c>
      <c r="H385" t="s">
        <v>114</v>
      </c>
      <c r="I385" t="s">
        <v>114</v>
      </c>
      <c r="J385" t="s">
        <v>2679</v>
      </c>
      <c r="K385" t="s">
        <v>763</v>
      </c>
      <c r="L385" t="s">
        <v>2547</v>
      </c>
      <c r="M385">
        <v>69</v>
      </c>
      <c r="N385">
        <v>2.4300000000000002</v>
      </c>
      <c r="O385" t="s">
        <v>602</v>
      </c>
      <c r="P385" t="s">
        <v>2313</v>
      </c>
      <c r="R385" t="s">
        <v>2704</v>
      </c>
      <c r="W385" t="s">
        <v>114</v>
      </c>
      <c r="AB385" t="s">
        <v>47</v>
      </c>
      <c r="AC385" t="s">
        <v>114</v>
      </c>
      <c r="AD385" t="s">
        <v>114</v>
      </c>
      <c r="AE385" t="s">
        <v>114</v>
      </c>
      <c r="AF385" t="s">
        <v>114</v>
      </c>
      <c r="AH385" t="s">
        <v>114</v>
      </c>
      <c r="AI385" t="s">
        <v>114</v>
      </c>
      <c r="AK385" t="s">
        <v>2498</v>
      </c>
      <c r="AL385" t="s">
        <v>429</v>
      </c>
      <c r="AN385" t="s">
        <v>2705</v>
      </c>
    </row>
    <row r="386" spans="1:40" x14ac:dyDescent="0.25">
      <c r="A386" t="s">
        <v>988</v>
      </c>
      <c r="B386" t="s">
        <v>2706</v>
      </c>
      <c r="C386" t="s">
        <v>825</v>
      </c>
      <c r="D386" t="s">
        <v>1185</v>
      </c>
      <c r="H386" t="s">
        <v>114</v>
      </c>
      <c r="I386" t="s">
        <v>114</v>
      </c>
      <c r="J386" t="s">
        <v>2707</v>
      </c>
      <c r="K386" t="s">
        <v>763</v>
      </c>
      <c r="L386" t="s">
        <v>2708</v>
      </c>
      <c r="M386">
        <v>80</v>
      </c>
      <c r="N386">
        <v>2.82</v>
      </c>
      <c r="O386" t="s">
        <v>602</v>
      </c>
      <c r="P386" t="s">
        <v>2709</v>
      </c>
      <c r="R386" t="s">
        <v>2694</v>
      </c>
      <c r="W386" t="s">
        <v>114</v>
      </c>
      <c r="AB386" t="s">
        <v>114</v>
      </c>
      <c r="AC386" t="s">
        <v>114</v>
      </c>
      <c r="AD386" t="s">
        <v>114</v>
      </c>
      <c r="AE386" t="s">
        <v>114</v>
      </c>
      <c r="AF386" t="s">
        <v>114</v>
      </c>
      <c r="AH386" t="s">
        <v>114</v>
      </c>
      <c r="AI386" t="s">
        <v>114</v>
      </c>
      <c r="AK386" t="s">
        <v>2014</v>
      </c>
      <c r="AL386" t="s">
        <v>198</v>
      </c>
      <c r="AN386" t="s">
        <v>2710</v>
      </c>
    </row>
    <row r="387" spans="1:40" x14ac:dyDescent="0.25">
      <c r="A387" t="s">
        <v>988</v>
      </c>
      <c r="B387" t="s">
        <v>2711</v>
      </c>
      <c r="C387" t="s">
        <v>825</v>
      </c>
      <c r="D387" t="s">
        <v>1185</v>
      </c>
      <c r="H387" t="s">
        <v>114</v>
      </c>
      <c r="I387" t="s">
        <v>114</v>
      </c>
      <c r="J387" t="s">
        <v>2658</v>
      </c>
      <c r="K387" t="s">
        <v>763</v>
      </c>
      <c r="L387" t="s">
        <v>2547</v>
      </c>
      <c r="M387">
        <v>69</v>
      </c>
      <c r="N387">
        <v>2.4300000000000002</v>
      </c>
      <c r="O387" t="s">
        <v>602</v>
      </c>
      <c r="P387" t="s">
        <v>2313</v>
      </c>
      <c r="R387" t="s">
        <v>2704</v>
      </c>
      <c r="W387" t="s">
        <v>114</v>
      </c>
      <c r="AB387" t="s">
        <v>114</v>
      </c>
      <c r="AC387" t="s">
        <v>114</v>
      </c>
      <c r="AD387" t="s">
        <v>114</v>
      </c>
      <c r="AE387" t="s">
        <v>114</v>
      </c>
      <c r="AF387" t="s">
        <v>114</v>
      </c>
      <c r="AH387" t="s">
        <v>114</v>
      </c>
      <c r="AI387" t="s">
        <v>114</v>
      </c>
      <c r="AK387" t="s">
        <v>2498</v>
      </c>
      <c r="AL387" t="s">
        <v>71</v>
      </c>
      <c r="AN387" t="s">
        <v>2712</v>
      </c>
    </row>
    <row r="388" spans="1:40" x14ac:dyDescent="0.25">
      <c r="A388" t="s">
        <v>988</v>
      </c>
      <c r="B388" t="s">
        <v>2713</v>
      </c>
      <c r="C388" t="s">
        <v>825</v>
      </c>
      <c r="D388" t="s">
        <v>1185</v>
      </c>
      <c r="H388" t="s">
        <v>114</v>
      </c>
      <c r="I388" t="s">
        <v>114</v>
      </c>
      <c r="J388" t="s">
        <v>2658</v>
      </c>
      <c r="K388" t="s">
        <v>763</v>
      </c>
      <c r="L388" t="s">
        <v>2547</v>
      </c>
      <c r="M388">
        <v>69</v>
      </c>
      <c r="N388">
        <v>2.4300000000000002</v>
      </c>
      <c r="O388" t="s">
        <v>602</v>
      </c>
      <c r="P388" t="s">
        <v>2321</v>
      </c>
      <c r="Q388" t="s">
        <v>2548</v>
      </c>
      <c r="R388" t="s">
        <v>2488</v>
      </c>
      <c r="W388" t="s">
        <v>114</v>
      </c>
      <c r="AB388" t="s">
        <v>114</v>
      </c>
      <c r="AC388" t="s">
        <v>114</v>
      </c>
      <c r="AD388" t="s">
        <v>114</v>
      </c>
      <c r="AE388" t="s">
        <v>114</v>
      </c>
      <c r="AF388" t="s">
        <v>114</v>
      </c>
      <c r="AH388" t="s">
        <v>114</v>
      </c>
      <c r="AI388" t="s">
        <v>114</v>
      </c>
      <c r="AK388" t="s">
        <v>2498</v>
      </c>
      <c r="AL388" t="s">
        <v>71</v>
      </c>
      <c r="AN388" t="s">
        <v>2714</v>
      </c>
    </row>
    <row r="389" spans="1:40" x14ac:dyDescent="0.25">
      <c r="A389" t="s">
        <v>988</v>
      </c>
      <c r="B389" t="s">
        <v>2715</v>
      </c>
      <c r="C389" t="s">
        <v>825</v>
      </c>
      <c r="D389" t="s">
        <v>1185</v>
      </c>
      <c r="H389" t="s">
        <v>713</v>
      </c>
      <c r="I389" t="s">
        <v>114</v>
      </c>
      <c r="J389" t="s">
        <v>2658</v>
      </c>
      <c r="K389" t="s">
        <v>1647</v>
      </c>
      <c r="L389" t="s">
        <v>2716</v>
      </c>
      <c r="M389">
        <v>84</v>
      </c>
      <c r="N389">
        <v>2.96</v>
      </c>
      <c r="O389" t="s">
        <v>602</v>
      </c>
      <c r="P389" t="s">
        <v>2313</v>
      </c>
      <c r="Q389" t="s">
        <v>2717</v>
      </c>
      <c r="R389" t="s">
        <v>1583</v>
      </c>
      <c r="W389" t="s">
        <v>114</v>
      </c>
      <c r="X389" t="s">
        <v>1292</v>
      </c>
      <c r="Z389" t="s">
        <v>270</v>
      </c>
      <c r="AA389" t="s">
        <v>114</v>
      </c>
      <c r="AB389" t="s">
        <v>114</v>
      </c>
      <c r="AC389" t="s">
        <v>114</v>
      </c>
      <c r="AD389" t="s">
        <v>114</v>
      </c>
      <c r="AE389" t="s">
        <v>114</v>
      </c>
      <c r="AF389" t="s">
        <v>114</v>
      </c>
      <c r="AH389" t="s">
        <v>114</v>
      </c>
      <c r="AI389" t="s">
        <v>114</v>
      </c>
      <c r="AK389" t="s">
        <v>2014</v>
      </c>
      <c r="AL389" t="s">
        <v>2718</v>
      </c>
      <c r="AN389" t="s">
        <v>2719</v>
      </c>
    </row>
    <row r="390" spans="1:40" x14ac:dyDescent="0.25">
      <c r="A390" t="s">
        <v>988</v>
      </c>
      <c r="B390" t="s">
        <v>2720</v>
      </c>
      <c r="C390" t="s">
        <v>825</v>
      </c>
      <c r="D390" t="s">
        <v>1185</v>
      </c>
      <c r="H390" t="s">
        <v>114</v>
      </c>
      <c r="I390" t="s">
        <v>114</v>
      </c>
      <c r="J390" t="s">
        <v>2658</v>
      </c>
      <c r="K390" t="s">
        <v>763</v>
      </c>
      <c r="L390" t="s">
        <v>2721</v>
      </c>
      <c r="M390">
        <v>81</v>
      </c>
      <c r="N390">
        <v>2.86</v>
      </c>
      <c r="O390" t="s">
        <v>602</v>
      </c>
      <c r="P390" t="s">
        <v>2709</v>
      </c>
      <c r="R390" t="s">
        <v>2722</v>
      </c>
      <c r="W390" t="s">
        <v>114</v>
      </c>
      <c r="AB390" t="s">
        <v>114</v>
      </c>
      <c r="AC390" t="s">
        <v>114</v>
      </c>
      <c r="AD390" t="s">
        <v>114</v>
      </c>
      <c r="AE390" t="s">
        <v>114</v>
      </c>
      <c r="AF390" t="s">
        <v>114</v>
      </c>
      <c r="AH390" t="s">
        <v>114</v>
      </c>
      <c r="AI390" t="s">
        <v>114</v>
      </c>
      <c r="AK390" t="s">
        <v>2014</v>
      </c>
      <c r="AL390" t="s">
        <v>2723</v>
      </c>
      <c r="AN390" t="s">
        <v>2724</v>
      </c>
    </row>
    <row r="391" spans="1:40" x14ac:dyDescent="0.25">
      <c r="A391" t="s">
        <v>988</v>
      </c>
      <c r="B391" t="s">
        <v>2725</v>
      </c>
      <c r="C391" t="s">
        <v>825</v>
      </c>
      <c r="D391" t="s">
        <v>1185</v>
      </c>
      <c r="H391" t="s">
        <v>114</v>
      </c>
      <c r="I391" t="s">
        <v>114</v>
      </c>
      <c r="J391" t="s">
        <v>2658</v>
      </c>
      <c r="K391" t="s">
        <v>1647</v>
      </c>
      <c r="L391" t="s">
        <v>2726</v>
      </c>
      <c r="M391">
        <v>80</v>
      </c>
      <c r="N391">
        <v>2.82</v>
      </c>
      <c r="O391" t="s">
        <v>602</v>
      </c>
      <c r="P391" t="s">
        <v>2313</v>
      </c>
      <c r="R391" t="s">
        <v>2727</v>
      </c>
      <c r="W391" t="s">
        <v>169</v>
      </c>
      <c r="AB391" t="s">
        <v>114</v>
      </c>
      <c r="AC391" t="s">
        <v>114</v>
      </c>
      <c r="AD391" t="s">
        <v>114</v>
      </c>
      <c r="AE391" t="s">
        <v>114</v>
      </c>
      <c r="AF391" t="s">
        <v>114</v>
      </c>
      <c r="AH391" t="s">
        <v>114</v>
      </c>
      <c r="AI391" t="s">
        <v>47</v>
      </c>
      <c r="AK391" t="s">
        <v>2014</v>
      </c>
      <c r="AL391" t="s">
        <v>2728</v>
      </c>
      <c r="AN391" t="s">
        <v>2729</v>
      </c>
    </row>
    <row r="392" spans="1:40" x14ac:dyDescent="0.25">
      <c r="A392" t="s">
        <v>988</v>
      </c>
      <c r="B392" t="s">
        <v>2730</v>
      </c>
      <c r="C392" t="s">
        <v>825</v>
      </c>
      <c r="D392" t="s">
        <v>1185</v>
      </c>
      <c r="H392" t="s">
        <v>114</v>
      </c>
      <c r="I392" t="s">
        <v>114</v>
      </c>
      <c r="J392" t="s">
        <v>2658</v>
      </c>
      <c r="K392" t="s">
        <v>1647</v>
      </c>
      <c r="L392" t="s">
        <v>2731</v>
      </c>
      <c r="M392">
        <v>83</v>
      </c>
      <c r="N392">
        <v>2.93</v>
      </c>
      <c r="O392" t="s">
        <v>602</v>
      </c>
      <c r="P392" t="s">
        <v>2732</v>
      </c>
      <c r="Q392" t="s">
        <v>2733</v>
      </c>
      <c r="R392" t="s">
        <v>2734</v>
      </c>
      <c r="W392" t="s">
        <v>114</v>
      </c>
      <c r="AB392" t="s">
        <v>114</v>
      </c>
      <c r="AC392" t="s">
        <v>114</v>
      </c>
      <c r="AD392" t="s">
        <v>114</v>
      </c>
      <c r="AE392" t="s">
        <v>114</v>
      </c>
      <c r="AF392" t="s">
        <v>114</v>
      </c>
      <c r="AH392" t="s">
        <v>114</v>
      </c>
      <c r="AI392" t="s">
        <v>114</v>
      </c>
      <c r="AK392" t="s">
        <v>2014</v>
      </c>
      <c r="AL392" t="s">
        <v>2735</v>
      </c>
      <c r="AN392" t="s">
        <v>2736</v>
      </c>
    </row>
    <row r="393" spans="1:40" x14ac:dyDescent="0.25">
      <c r="A393" t="s">
        <v>988</v>
      </c>
      <c r="B393" t="s">
        <v>2737</v>
      </c>
      <c r="C393" t="s">
        <v>825</v>
      </c>
      <c r="D393" t="s">
        <v>1185</v>
      </c>
      <c r="H393" t="s">
        <v>713</v>
      </c>
      <c r="I393" t="s">
        <v>114</v>
      </c>
      <c r="J393">
        <v>2006</v>
      </c>
      <c r="K393" t="s">
        <v>763</v>
      </c>
      <c r="L393" t="s">
        <v>2738</v>
      </c>
      <c r="M393">
        <v>85</v>
      </c>
      <c r="N393">
        <v>3</v>
      </c>
      <c r="O393" t="s">
        <v>602</v>
      </c>
      <c r="P393" t="s">
        <v>2313</v>
      </c>
      <c r="Q393" t="s">
        <v>2739</v>
      </c>
      <c r="R393" t="s">
        <v>1583</v>
      </c>
      <c r="W393" t="s">
        <v>114</v>
      </c>
      <c r="X393" t="s">
        <v>1292</v>
      </c>
      <c r="Z393" t="s">
        <v>270</v>
      </c>
      <c r="AA393" t="s">
        <v>114</v>
      </c>
      <c r="AB393" t="s">
        <v>114</v>
      </c>
      <c r="AC393" t="s">
        <v>114</v>
      </c>
      <c r="AD393" t="s">
        <v>114</v>
      </c>
      <c r="AE393" t="s">
        <v>114</v>
      </c>
      <c r="AF393" t="s">
        <v>114</v>
      </c>
      <c r="AH393" t="s">
        <v>114</v>
      </c>
      <c r="AI393" t="s">
        <v>114</v>
      </c>
      <c r="AK393" t="s">
        <v>2014</v>
      </c>
      <c r="AL393" t="s">
        <v>2740</v>
      </c>
      <c r="AN393" t="s">
        <v>2741</v>
      </c>
    </row>
    <row r="394" spans="1:40" x14ac:dyDescent="0.25">
      <c r="A394" t="s">
        <v>988</v>
      </c>
      <c r="B394" t="s">
        <v>2742</v>
      </c>
      <c r="C394" t="s">
        <v>825</v>
      </c>
      <c r="D394" t="s">
        <v>1185</v>
      </c>
      <c r="H394" t="s">
        <v>713</v>
      </c>
      <c r="I394" t="s">
        <v>114</v>
      </c>
      <c r="J394" t="s">
        <v>2743</v>
      </c>
      <c r="K394" t="s">
        <v>763</v>
      </c>
      <c r="L394" t="s">
        <v>2738</v>
      </c>
      <c r="M394">
        <v>85</v>
      </c>
      <c r="N394">
        <v>3</v>
      </c>
      <c r="O394" t="s">
        <v>602</v>
      </c>
      <c r="P394" t="s">
        <v>2313</v>
      </c>
      <c r="Q394" t="s">
        <v>2739</v>
      </c>
      <c r="R394" t="s">
        <v>1583</v>
      </c>
      <c r="W394" t="s">
        <v>114</v>
      </c>
      <c r="X394" t="s">
        <v>1292</v>
      </c>
      <c r="Z394" t="s">
        <v>270</v>
      </c>
      <c r="AA394" t="s">
        <v>114</v>
      </c>
      <c r="AB394" t="s">
        <v>114</v>
      </c>
      <c r="AC394" t="s">
        <v>114</v>
      </c>
      <c r="AD394" t="s">
        <v>114</v>
      </c>
      <c r="AE394" t="s">
        <v>114</v>
      </c>
      <c r="AF394" t="s">
        <v>114</v>
      </c>
      <c r="AH394" t="s">
        <v>114</v>
      </c>
      <c r="AI394" t="s">
        <v>114</v>
      </c>
      <c r="AK394" t="s">
        <v>2014</v>
      </c>
      <c r="AL394" t="s">
        <v>2744</v>
      </c>
      <c r="AN394" t="s">
        <v>2745</v>
      </c>
    </row>
    <row r="395" spans="1:40" x14ac:dyDescent="0.25">
      <c r="A395" t="s">
        <v>988</v>
      </c>
      <c r="B395" t="s">
        <v>2746</v>
      </c>
      <c r="C395" t="s">
        <v>825</v>
      </c>
      <c r="D395" t="s">
        <v>1185</v>
      </c>
      <c r="H395" t="s">
        <v>114</v>
      </c>
      <c r="I395" t="s">
        <v>114</v>
      </c>
      <c r="J395" t="s">
        <v>2743</v>
      </c>
      <c r="K395" t="s">
        <v>763</v>
      </c>
      <c r="L395" t="s">
        <v>2747</v>
      </c>
      <c r="M395">
        <v>76</v>
      </c>
      <c r="N395">
        <v>2.68</v>
      </c>
      <c r="O395" t="s">
        <v>602</v>
      </c>
      <c r="P395" t="s">
        <v>2313</v>
      </c>
      <c r="R395" t="s">
        <v>2727</v>
      </c>
      <c r="W395" t="s">
        <v>169</v>
      </c>
      <c r="AB395" t="s">
        <v>114</v>
      </c>
      <c r="AC395" t="s">
        <v>114</v>
      </c>
      <c r="AD395" t="s">
        <v>114</v>
      </c>
      <c r="AE395" t="s">
        <v>114</v>
      </c>
      <c r="AF395" t="s">
        <v>114</v>
      </c>
      <c r="AH395" t="s">
        <v>114</v>
      </c>
      <c r="AI395" t="s">
        <v>47</v>
      </c>
      <c r="AK395" t="s">
        <v>759</v>
      </c>
      <c r="AL395" t="s">
        <v>2748</v>
      </c>
      <c r="AN395" t="s">
        <v>2749</v>
      </c>
    </row>
    <row r="396" spans="1:40" x14ac:dyDescent="0.25">
      <c r="A396" t="s">
        <v>988</v>
      </c>
      <c r="B396" t="s">
        <v>2750</v>
      </c>
      <c r="C396" t="s">
        <v>825</v>
      </c>
      <c r="D396" t="s">
        <v>1185</v>
      </c>
      <c r="H396" t="s">
        <v>114</v>
      </c>
      <c r="I396" t="s">
        <v>114</v>
      </c>
      <c r="J396" t="s">
        <v>2743</v>
      </c>
      <c r="K396" t="s">
        <v>763</v>
      </c>
      <c r="L396" t="s">
        <v>2708</v>
      </c>
      <c r="M396">
        <v>76</v>
      </c>
      <c r="N396">
        <v>2.68</v>
      </c>
      <c r="O396" t="s">
        <v>602</v>
      </c>
      <c r="P396" t="s">
        <v>2751</v>
      </c>
      <c r="R396" t="s">
        <v>2694</v>
      </c>
      <c r="W396" t="s">
        <v>114</v>
      </c>
      <c r="AB396" t="s">
        <v>114</v>
      </c>
      <c r="AC396" t="s">
        <v>114</v>
      </c>
      <c r="AD396" t="s">
        <v>114</v>
      </c>
      <c r="AE396" t="s">
        <v>114</v>
      </c>
      <c r="AF396" t="s">
        <v>114</v>
      </c>
      <c r="AH396" t="s">
        <v>114</v>
      </c>
      <c r="AI396" t="s">
        <v>114</v>
      </c>
      <c r="AK396" t="s">
        <v>2014</v>
      </c>
      <c r="AL396" t="s">
        <v>71</v>
      </c>
      <c r="AN396" t="s">
        <v>2752</v>
      </c>
    </row>
    <row r="397" spans="1:40" x14ac:dyDescent="0.25">
      <c r="A397" t="s">
        <v>988</v>
      </c>
      <c r="B397" t="s">
        <v>2753</v>
      </c>
      <c r="C397" t="s">
        <v>825</v>
      </c>
      <c r="D397" t="s">
        <v>1185</v>
      </c>
      <c r="H397" t="s">
        <v>713</v>
      </c>
      <c r="I397" t="s">
        <v>114</v>
      </c>
      <c r="J397" t="s">
        <v>2743</v>
      </c>
      <c r="K397" t="s">
        <v>763</v>
      </c>
      <c r="L397" t="s">
        <v>2754</v>
      </c>
      <c r="M397">
        <v>85</v>
      </c>
      <c r="N397">
        <v>3</v>
      </c>
      <c r="O397" t="s">
        <v>602</v>
      </c>
      <c r="P397" t="s">
        <v>2313</v>
      </c>
      <c r="Q397" t="s">
        <v>2755</v>
      </c>
      <c r="R397" t="s">
        <v>1583</v>
      </c>
      <c r="W397" t="s">
        <v>114</v>
      </c>
      <c r="X397" t="s">
        <v>1292</v>
      </c>
      <c r="Z397" t="s">
        <v>270</v>
      </c>
      <c r="AA397" t="s">
        <v>114</v>
      </c>
      <c r="AB397" t="s">
        <v>114</v>
      </c>
      <c r="AC397" t="s">
        <v>114</v>
      </c>
      <c r="AD397" t="s">
        <v>114</v>
      </c>
      <c r="AE397" t="s">
        <v>114</v>
      </c>
      <c r="AF397" t="s">
        <v>114</v>
      </c>
      <c r="AH397" t="s">
        <v>114</v>
      </c>
      <c r="AI397" t="s">
        <v>114</v>
      </c>
      <c r="AK397" t="s">
        <v>2014</v>
      </c>
      <c r="AL397" t="s">
        <v>71</v>
      </c>
      <c r="AN397" t="s">
        <v>2756</v>
      </c>
    </row>
    <row r="398" spans="1:40" x14ac:dyDescent="0.25">
      <c r="A398" t="s">
        <v>988</v>
      </c>
      <c r="B398" t="s">
        <v>2757</v>
      </c>
      <c r="C398" t="s">
        <v>825</v>
      </c>
      <c r="D398" t="s">
        <v>1185</v>
      </c>
      <c r="H398" t="s">
        <v>114</v>
      </c>
      <c r="I398" t="s">
        <v>114</v>
      </c>
      <c r="J398" t="s">
        <v>2743</v>
      </c>
      <c r="K398" t="s">
        <v>763</v>
      </c>
      <c r="L398" t="s">
        <v>2758</v>
      </c>
      <c r="M398">
        <v>90</v>
      </c>
      <c r="N398">
        <v>3.17</v>
      </c>
      <c r="O398" t="s">
        <v>602</v>
      </c>
      <c r="P398" t="s">
        <v>2732</v>
      </c>
      <c r="R398" t="s">
        <v>2694</v>
      </c>
      <c r="W398" t="s">
        <v>114</v>
      </c>
      <c r="AB398" t="s">
        <v>114</v>
      </c>
      <c r="AC398" t="s">
        <v>114</v>
      </c>
      <c r="AD398" t="s">
        <v>114</v>
      </c>
      <c r="AE398" t="s">
        <v>114</v>
      </c>
      <c r="AF398" t="s">
        <v>114</v>
      </c>
      <c r="AH398" t="s">
        <v>114</v>
      </c>
      <c r="AI398" t="s">
        <v>114</v>
      </c>
      <c r="AK398" t="s">
        <v>2014</v>
      </c>
      <c r="AL398" t="s">
        <v>71</v>
      </c>
      <c r="AN398" t="s">
        <v>2759</v>
      </c>
    </row>
    <row r="399" spans="1:40" x14ac:dyDescent="0.25">
      <c r="A399" t="s">
        <v>988</v>
      </c>
      <c r="B399" t="s">
        <v>2760</v>
      </c>
      <c r="C399" t="s">
        <v>825</v>
      </c>
      <c r="D399" t="s">
        <v>1185</v>
      </c>
      <c r="H399" t="s">
        <v>114</v>
      </c>
      <c r="I399" t="s">
        <v>114</v>
      </c>
      <c r="J399" t="s">
        <v>2743</v>
      </c>
      <c r="K399" t="s">
        <v>763</v>
      </c>
      <c r="L399" t="s">
        <v>2708</v>
      </c>
      <c r="M399">
        <v>76</v>
      </c>
      <c r="N399">
        <v>2.68</v>
      </c>
      <c r="O399" t="s">
        <v>602</v>
      </c>
      <c r="P399" t="s">
        <v>2761</v>
      </c>
      <c r="R399" t="s">
        <v>2694</v>
      </c>
      <c r="W399" t="s">
        <v>114</v>
      </c>
      <c r="AB399" t="s">
        <v>114</v>
      </c>
      <c r="AC399" t="s">
        <v>114</v>
      </c>
      <c r="AD399" t="s">
        <v>114</v>
      </c>
      <c r="AE399" t="s">
        <v>114</v>
      </c>
      <c r="AF399" t="s">
        <v>114</v>
      </c>
      <c r="AH399" t="s">
        <v>114</v>
      </c>
      <c r="AI399" t="s">
        <v>114</v>
      </c>
      <c r="AK399" t="s">
        <v>2014</v>
      </c>
      <c r="AL399" t="s">
        <v>429</v>
      </c>
      <c r="AN399" t="s">
        <v>2762</v>
      </c>
    </row>
    <row r="400" spans="1:40" x14ac:dyDescent="0.25">
      <c r="A400" t="s">
        <v>988</v>
      </c>
      <c r="B400" t="s">
        <v>2763</v>
      </c>
      <c r="C400" t="s">
        <v>825</v>
      </c>
      <c r="D400" t="s">
        <v>1185</v>
      </c>
      <c r="H400" t="s">
        <v>114</v>
      </c>
      <c r="I400" t="s">
        <v>114</v>
      </c>
      <c r="J400" t="s">
        <v>2764</v>
      </c>
      <c r="K400" t="s">
        <v>763</v>
      </c>
      <c r="L400" t="s">
        <v>2765</v>
      </c>
      <c r="M400">
        <v>90</v>
      </c>
      <c r="N400">
        <v>3.17</v>
      </c>
      <c r="O400" t="s">
        <v>602</v>
      </c>
      <c r="P400" t="s">
        <v>2732</v>
      </c>
      <c r="Q400" t="s">
        <v>2766</v>
      </c>
      <c r="R400" t="s">
        <v>2767</v>
      </c>
      <c r="W400" t="s">
        <v>114</v>
      </c>
      <c r="AB400" t="s">
        <v>114</v>
      </c>
      <c r="AC400" t="s">
        <v>114</v>
      </c>
      <c r="AD400" t="s">
        <v>114</v>
      </c>
      <c r="AE400" t="s">
        <v>114</v>
      </c>
      <c r="AF400" t="s">
        <v>114</v>
      </c>
      <c r="AH400" t="s">
        <v>114</v>
      </c>
      <c r="AI400" t="s">
        <v>114</v>
      </c>
      <c r="AK400" t="s">
        <v>2014</v>
      </c>
      <c r="AL400" t="s">
        <v>71</v>
      </c>
      <c r="AN400" t="s">
        <v>2768</v>
      </c>
    </row>
    <row r="401" spans="1:40" x14ac:dyDescent="0.25">
      <c r="A401" t="s">
        <v>988</v>
      </c>
      <c r="B401" t="s">
        <v>2769</v>
      </c>
      <c r="C401" t="s">
        <v>825</v>
      </c>
      <c r="D401" t="s">
        <v>1185</v>
      </c>
      <c r="H401" t="s">
        <v>713</v>
      </c>
      <c r="I401" t="s">
        <v>114</v>
      </c>
      <c r="J401" t="s">
        <v>2770</v>
      </c>
      <c r="K401" t="s">
        <v>763</v>
      </c>
      <c r="L401" t="s">
        <v>2771</v>
      </c>
      <c r="M401">
        <v>85</v>
      </c>
      <c r="N401">
        <v>3</v>
      </c>
      <c r="O401" t="s">
        <v>602</v>
      </c>
      <c r="P401" t="s">
        <v>2313</v>
      </c>
      <c r="R401" t="s">
        <v>2553</v>
      </c>
      <c r="W401" t="s">
        <v>114</v>
      </c>
      <c r="X401" t="s">
        <v>2265</v>
      </c>
      <c r="Z401" t="s">
        <v>270</v>
      </c>
      <c r="AA401" t="s">
        <v>114</v>
      </c>
      <c r="AB401" t="s">
        <v>114</v>
      </c>
      <c r="AC401" t="s">
        <v>114</v>
      </c>
      <c r="AD401" t="s">
        <v>114</v>
      </c>
      <c r="AE401" t="s">
        <v>114</v>
      </c>
      <c r="AF401" t="s">
        <v>114</v>
      </c>
      <c r="AH401" t="s">
        <v>114</v>
      </c>
      <c r="AI401" t="s">
        <v>114</v>
      </c>
      <c r="AK401" t="s">
        <v>2014</v>
      </c>
      <c r="AL401" t="s">
        <v>2772</v>
      </c>
      <c r="AN401" t="s">
        <v>2773</v>
      </c>
    </row>
    <row r="402" spans="1:40" x14ac:dyDescent="0.25">
      <c r="A402" t="s">
        <v>988</v>
      </c>
      <c r="B402" t="s">
        <v>2774</v>
      </c>
      <c r="C402" t="s">
        <v>825</v>
      </c>
      <c r="D402" t="s">
        <v>531</v>
      </c>
      <c r="H402" t="s">
        <v>713</v>
      </c>
      <c r="I402" t="s">
        <v>713</v>
      </c>
      <c r="J402" t="s">
        <v>2775</v>
      </c>
      <c r="K402" t="s">
        <v>763</v>
      </c>
      <c r="L402" t="s">
        <v>2776</v>
      </c>
      <c r="M402">
        <v>93</v>
      </c>
      <c r="N402">
        <v>3.28</v>
      </c>
      <c r="O402" t="s">
        <v>602</v>
      </c>
      <c r="P402" t="s">
        <v>1297</v>
      </c>
      <c r="Q402" t="s">
        <v>2777</v>
      </c>
      <c r="R402" t="s">
        <v>2255</v>
      </c>
      <c r="W402" t="s">
        <v>2778</v>
      </c>
      <c r="X402" t="s">
        <v>2477</v>
      </c>
      <c r="Z402" t="s">
        <v>474</v>
      </c>
      <c r="AA402" t="s">
        <v>114</v>
      </c>
      <c r="AB402" t="s">
        <v>2779</v>
      </c>
      <c r="AC402" t="s">
        <v>114</v>
      </c>
      <c r="AD402" t="s">
        <v>114</v>
      </c>
      <c r="AE402">
        <v>2</v>
      </c>
      <c r="AF402" t="s">
        <v>114</v>
      </c>
      <c r="AH402" t="s">
        <v>67</v>
      </c>
      <c r="AI402" t="s">
        <v>880</v>
      </c>
      <c r="AK402" t="s">
        <v>2629</v>
      </c>
      <c r="AL402" t="s">
        <v>71</v>
      </c>
      <c r="AN402" t="s">
        <v>2780</v>
      </c>
    </row>
    <row r="403" spans="1:40" x14ac:dyDescent="0.25">
      <c r="A403" t="s">
        <v>988</v>
      </c>
      <c r="B403" t="s">
        <v>2781</v>
      </c>
      <c r="C403" t="s">
        <v>825</v>
      </c>
      <c r="D403" t="s">
        <v>1185</v>
      </c>
      <c r="H403" t="s">
        <v>47</v>
      </c>
      <c r="I403" t="s">
        <v>114</v>
      </c>
      <c r="J403" t="s">
        <v>2782</v>
      </c>
      <c r="K403" t="s">
        <v>1647</v>
      </c>
      <c r="L403" t="s">
        <v>2783</v>
      </c>
      <c r="M403">
        <v>108</v>
      </c>
      <c r="N403">
        <v>3.81</v>
      </c>
      <c r="O403" t="s">
        <v>602</v>
      </c>
      <c r="P403" t="s">
        <v>1297</v>
      </c>
      <c r="R403" t="s">
        <v>2553</v>
      </c>
      <c r="W403" t="s">
        <v>114</v>
      </c>
      <c r="X403" t="s">
        <v>2265</v>
      </c>
      <c r="Z403" t="s">
        <v>474</v>
      </c>
      <c r="AA403" t="s">
        <v>114</v>
      </c>
      <c r="AB403" t="s">
        <v>114</v>
      </c>
      <c r="AC403" t="s">
        <v>114</v>
      </c>
      <c r="AD403" t="s">
        <v>114</v>
      </c>
      <c r="AE403" t="s">
        <v>114</v>
      </c>
      <c r="AF403" t="s">
        <v>114</v>
      </c>
      <c r="AH403" t="s">
        <v>114</v>
      </c>
      <c r="AK403" t="s">
        <v>2089</v>
      </c>
      <c r="AN403" t="s">
        <v>2784</v>
      </c>
    </row>
    <row r="404" spans="1:40" x14ac:dyDescent="0.25">
      <c r="A404" t="s">
        <v>988</v>
      </c>
      <c r="B404" t="s">
        <v>2785</v>
      </c>
      <c r="C404" t="s">
        <v>825</v>
      </c>
      <c r="D404" t="s">
        <v>531</v>
      </c>
      <c r="H404" t="s">
        <v>713</v>
      </c>
      <c r="I404" t="s">
        <v>114</v>
      </c>
      <c r="J404" t="s">
        <v>2743</v>
      </c>
      <c r="K404" t="s">
        <v>763</v>
      </c>
      <c r="L404" t="s">
        <v>2754</v>
      </c>
      <c r="M404">
        <v>85</v>
      </c>
      <c r="N404">
        <v>3</v>
      </c>
      <c r="O404" t="s">
        <v>602</v>
      </c>
      <c r="P404" t="s">
        <v>2313</v>
      </c>
      <c r="Q404" t="s">
        <v>2755</v>
      </c>
      <c r="R404" t="s">
        <v>1583</v>
      </c>
      <c r="W404" t="s">
        <v>114</v>
      </c>
      <c r="X404" t="s">
        <v>1292</v>
      </c>
      <c r="Z404" t="s">
        <v>270</v>
      </c>
      <c r="AA404" t="s">
        <v>114</v>
      </c>
      <c r="AB404" t="s">
        <v>114</v>
      </c>
      <c r="AC404" t="s">
        <v>114</v>
      </c>
      <c r="AD404" t="s">
        <v>114</v>
      </c>
      <c r="AE404" t="s">
        <v>114</v>
      </c>
      <c r="AF404" t="s">
        <v>114</v>
      </c>
      <c r="AH404" t="s">
        <v>114</v>
      </c>
      <c r="AI404" t="s">
        <v>114</v>
      </c>
      <c r="AK404" t="s">
        <v>2014</v>
      </c>
      <c r="AL404" t="s">
        <v>528</v>
      </c>
      <c r="AN404" t="s">
        <v>2786</v>
      </c>
    </row>
    <row r="405" spans="1:40" x14ac:dyDescent="0.25">
      <c r="A405" t="s">
        <v>988</v>
      </c>
      <c r="B405" t="s">
        <v>2787</v>
      </c>
      <c r="C405" t="s">
        <v>825</v>
      </c>
      <c r="D405" t="s">
        <v>1185</v>
      </c>
      <c r="H405" t="s">
        <v>713</v>
      </c>
      <c r="I405" t="s">
        <v>114</v>
      </c>
      <c r="J405" t="s">
        <v>2775</v>
      </c>
      <c r="K405" t="s">
        <v>1647</v>
      </c>
      <c r="L405" t="s">
        <v>2788</v>
      </c>
      <c r="M405">
        <v>80</v>
      </c>
      <c r="N405">
        <v>2.82</v>
      </c>
      <c r="O405" t="s">
        <v>602</v>
      </c>
      <c r="P405" t="s">
        <v>2313</v>
      </c>
      <c r="R405" t="s">
        <v>2553</v>
      </c>
      <c r="W405" t="s">
        <v>114</v>
      </c>
      <c r="X405" t="s">
        <v>2477</v>
      </c>
      <c r="Z405" t="s">
        <v>270</v>
      </c>
      <c r="AA405" t="s">
        <v>114</v>
      </c>
      <c r="AB405" t="s">
        <v>258</v>
      </c>
      <c r="AC405" t="s">
        <v>114</v>
      </c>
      <c r="AD405" t="s">
        <v>114</v>
      </c>
      <c r="AE405" t="s">
        <v>114</v>
      </c>
      <c r="AF405" t="s">
        <v>114</v>
      </c>
      <c r="AH405" t="s">
        <v>114</v>
      </c>
      <c r="AK405" t="s">
        <v>2014</v>
      </c>
      <c r="AL405" t="s">
        <v>95</v>
      </c>
      <c r="AN405" t="s">
        <v>2789</v>
      </c>
    </row>
    <row r="406" spans="1:40" x14ac:dyDescent="0.25">
      <c r="A406" t="s">
        <v>988</v>
      </c>
      <c r="B406" t="s">
        <v>2790</v>
      </c>
      <c r="C406" t="s">
        <v>825</v>
      </c>
      <c r="D406" t="s">
        <v>1185</v>
      </c>
      <c r="H406" t="s">
        <v>713</v>
      </c>
      <c r="I406" t="s">
        <v>114</v>
      </c>
      <c r="J406" t="s">
        <v>2770</v>
      </c>
      <c r="K406" t="s">
        <v>763</v>
      </c>
      <c r="L406" t="s">
        <v>2791</v>
      </c>
      <c r="M406">
        <v>88</v>
      </c>
      <c r="N406">
        <v>3.1</v>
      </c>
      <c r="O406" t="s">
        <v>602</v>
      </c>
      <c r="P406" t="s">
        <v>2313</v>
      </c>
      <c r="R406" t="s">
        <v>2553</v>
      </c>
      <c r="W406" t="s">
        <v>114</v>
      </c>
      <c r="X406" t="s">
        <v>2265</v>
      </c>
      <c r="Z406" t="s">
        <v>270</v>
      </c>
      <c r="AA406" t="s">
        <v>114</v>
      </c>
      <c r="AB406" t="s">
        <v>47</v>
      </c>
      <c r="AC406" t="s">
        <v>114</v>
      </c>
      <c r="AD406" t="s">
        <v>114</v>
      </c>
      <c r="AE406" t="s">
        <v>114</v>
      </c>
      <c r="AF406" t="s">
        <v>114</v>
      </c>
      <c r="AH406" t="s">
        <v>114</v>
      </c>
      <c r="AI406" t="s">
        <v>114</v>
      </c>
      <c r="AK406" t="s">
        <v>2014</v>
      </c>
      <c r="AL406" t="s">
        <v>2792</v>
      </c>
      <c r="AN406" t="s">
        <v>2793</v>
      </c>
    </row>
    <row r="407" spans="1:40" x14ac:dyDescent="0.25">
      <c r="A407" t="s">
        <v>988</v>
      </c>
      <c r="B407" t="s">
        <v>2794</v>
      </c>
      <c r="C407" t="s">
        <v>825</v>
      </c>
      <c r="D407" t="s">
        <v>1185</v>
      </c>
      <c r="H407" t="s">
        <v>713</v>
      </c>
      <c r="I407" t="s">
        <v>114</v>
      </c>
      <c r="J407" t="s">
        <v>2775</v>
      </c>
      <c r="K407" t="s">
        <v>763</v>
      </c>
      <c r="L407" t="s">
        <v>2795</v>
      </c>
      <c r="M407">
        <v>80</v>
      </c>
      <c r="N407">
        <v>2.82</v>
      </c>
      <c r="O407" t="s">
        <v>602</v>
      </c>
      <c r="P407" t="s">
        <v>2313</v>
      </c>
      <c r="R407" t="s">
        <v>2553</v>
      </c>
      <c r="W407" t="s">
        <v>114</v>
      </c>
      <c r="X407" t="s">
        <v>2265</v>
      </c>
      <c r="Z407" t="s">
        <v>270</v>
      </c>
      <c r="AA407" t="s">
        <v>114</v>
      </c>
      <c r="AB407" t="s">
        <v>114</v>
      </c>
      <c r="AC407" t="s">
        <v>114</v>
      </c>
      <c r="AD407" t="s">
        <v>114</v>
      </c>
      <c r="AE407" t="s">
        <v>114</v>
      </c>
      <c r="AF407" t="s">
        <v>114</v>
      </c>
      <c r="AH407" t="s">
        <v>114</v>
      </c>
      <c r="AK407" t="s">
        <v>2014</v>
      </c>
      <c r="AN407" t="s">
        <v>2796</v>
      </c>
    </row>
    <row r="408" spans="1:40" x14ac:dyDescent="0.25">
      <c r="A408" t="s">
        <v>988</v>
      </c>
      <c r="B408" t="s">
        <v>2797</v>
      </c>
      <c r="C408" t="s">
        <v>825</v>
      </c>
      <c r="D408" t="s">
        <v>1185</v>
      </c>
      <c r="H408" t="s">
        <v>713</v>
      </c>
      <c r="I408" t="s">
        <v>114</v>
      </c>
      <c r="J408" t="s">
        <v>2775</v>
      </c>
      <c r="K408" t="s">
        <v>1647</v>
      </c>
      <c r="L408" t="s">
        <v>2798</v>
      </c>
      <c r="M408">
        <v>83</v>
      </c>
      <c r="N408">
        <v>2.93</v>
      </c>
      <c r="O408" t="s">
        <v>602</v>
      </c>
      <c r="P408" t="s">
        <v>2313</v>
      </c>
      <c r="R408" t="s">
        <v>2553</v>
      </c>
      <c r="W408" t="s">
        <v>114</v>
      </c>
      <c r="X408" t="s">
        <v>2477</v>
      </c>
      <c r="Z408" t="s">
        <v>270</v>
      </c>
      <c r="AA408" t="s">
        <v>114</v>
      </c>
      <c r="AB408" t="s">
        <v>258</v>
      </c>
      <c r="AC408" t="s">
        <v>114</v>
      </c>
      <c r="AD408" t="s">
        <v>114</v>
      </c>
      <c r="AE408" t="s">
        <v>114</v>
      </c>
      <c r="AF408" t="s">
        <v>114</v>
      </c>
      <c r="AH408" t="s">
        <v>114</v>
      </c>
      <c r="AK408" t="s">
        <v>2014</v>
      </c>
      <c r="AN408" t="s">
        <v>2799</v>
      </c>
    </row>
    <row r="409" spans="1:40" x14ac:dyDescent="0.25">
      <c r="A409" t="s">
        <v>988</v>
      </c>
      <c r="B409" t="s">
        <v>2800</v>
      </c>
      <c r="C409" t="s">
        <v>825</v>
      </c>
      <c r="D409" t="s">
        <v>1185</v>
      </c>
      <c r="H409" t="s">
        <v>713</v>
      </c>
      <c r="I409" t="s">
        <v>114</v>
      </c>
      <c r="J409" t="s">
        <v>2775</v>
      </c>
      <c r="K409" t="s">
        <v>763</v>
      </c>
      <c r="L409" t="s">
        <v>2801</v>
      </c>
      <c r="M409">
        <v>90</v>
      </c>
      <c r="N409">
        <v>3.17</v>
      </c>
      <c r="O409" t="s">
        <v>602</v>
      </c>
      <c r="P409" t="s">
        <v>2313</v>
      </c>
      <c r="R409" t="s">
        <v>2553</v>
      </c>
      <c r="W409" t="s">
        <v>114</v>
      </c>
      <c r="X409" t="s">
        <v>2265</v>
      </c>
      <c r="Z409" t="s">
        <v>270</v>
      </c>
      <c r="AA409" t="s">
        <v>114</v>
      </c>
      <c r="AB409" t="s">
        <v>47</v>
      </c>
      <c r="AC409" t="s">
        <v>114</v>
      </c>
      <c r="AD409" t="s">
        <v>114</v>
      </c>
      <c r="AE409" t="s">
        <v>114</v>
      </c>
      <c r="AF409" t="s">
        <v>114</v>
      </c>
      <c r="AH409" t="s">
        <v>114</v>
      </c>
      <c r="AK409" t="s">
        <v>2014</v>
      </c>
      <c r="AN409" t="s">
        <v>2802</v>
      </c>
    </row>
    <row r="410" spans="1:40" x14ac:dyDescent="0.25">
      <c r="A410" t="s">
        <v>988</v>
      </c>
      <c r="B410" t="s">
        <v>2803</v>
      </c>
      <c r="C410" t="s">
        <v>825</v>
      </c>
      <c r="D410" t="s">
        <v>531</v>
      </c>
      <c r="H410" t="s">
        <v>713</v>
      </c>
      <c r="I410" t="s">
        <v>114</v>
      </c>
      <c r="J410" t="s">
        <v>2775</v>
      </c>
      <c r="K410" t="s">
        <v>763</v>
      </c>
      <c r="L410" t="s">
        <v>2804</v>
      </c>
      <c r="M410">
        <v>92</v>
      </c>
      <c r="N410">
        <v>3.25</v>
      </c>
      <c r="O410" t="s">
        <v>602</v>
      </c>
      <c r="P410" t="s">
        <v>2313</v>
      </c>
      <c r="R410" t="s">
        <v>2553</v>
      </c>
      <c r="W410" t="s">
        <v>114</v>
      </c>
      <c r="X410" t="s">
        <v>2805</v>
      </c>
      <c r="Z410" t="s">
        <v>270</v>
      </c>
      <c r="AA410" t="s">
        <v>114</v>
      </c>
      <c r="AB410" t="s">
        <v>114</v>
      </c>
      <c r="AC410" t="s">
        <v>114</v>
      </c>
      <c r="AD410" t="s">
        <v>114</v>
      </c>
      <c r="AE410" t="s">
        <v>114</v>
      </c>
      <c r="AF410" t="s">
        <v>114</v>
      </c>
      <c r="AH410" t="s">
        <v>114</v>
      </c>
      <c r="AK410" t="s">
        <v>2014</v>
      </c>
      <c r="AL410" t="s">
        <v>2806</v>
      </c>
      <c r="AN410" t="s">
        <v>2807</v>
      </c>
    </row>
    <row r="411" spans="1:40" x14ac:dyDescent="0.25">
      <c r="A411" t="s">
        <v>988</v>
      </c>
      <c r="B411" t="s">
        <v>2808</v>
      </c>
      <c r="C411" t="s">
        <v>825</v>
      </c>
      <c r="D411" t="s">
        <v>1185</v>
      </c>
      <c r="H411" t="s">
        <v>114</v>
      </c>
      <c r="I411" t="s">
        <v>114</v>
      </c>
      <c r="J411" t="s">
        <v>2775</v>
      </c>
      <c r="K411" t="s">
        <v>763</v>
      </c>
      <c r="L411" t="s">
        <v>2809</v>
      </c>
      <c r="M411">
        <v>75</v>
      </c>
      <c r="N411">
        <v>2.65</v>
      </c>
      <c r="O411" t="s">
        <v>602</v>
      </c>
      <c r="P411" t="s">
        <v>2732</v>
      </c>
      <c r="R411" t="s">
        <v>2694</v>
      </c>
      <c r="W411" t="s">
        <v>114</v>
      </c>
      <c r="AB411" t="s">
        <v>114</v>
      </c>
      <c r="AC411" t="s">
        <v>114</v>
      </c>
      <c r="AD411" t="s">
        <v>114</v>
      </c>
      <c r="AE411" t="s">
        <v>114</v>
      </c>
      <c r="AF411" t="s">
        <v>114</v>
      </c>
      <c r="AH411" t="s">
        <v>114</v>
      </c>
      <c r="AI411" t="s">
        <v>114</v>
      </c>
      <c r="AK411" t="s">
        <v>2014</v>
      </c>
      <c r="AL411" t="s">
        <v>2810</v>
      </c>
      <c r="AN411" t="s">
        <v>2811</v>
      </c>
    </row>
    <row r="412" spans="1:40" x14ac:dyDescent="0.25">
      <c r="A412" t="s">
        <v>988</v>
      </c>
      <c r="B412" t="s">
        <v>2812</v>
      </c>
      <c r="C412" t="s">
        <v>825</v>
      </c>
      <c r="D412" t="s">
        <v>1185</v>
      </c>
      <c r="H412" t="s">
        <v>114</v>
      </c>
      <c r="I412" t="s">
        <v>114</v>
      </c>
      <c r="J412" t="s">
        <v>2775</v>
      </c>
      <c r="K412" t="s">
        <v>763</v>
      </c>
      <c r="L412" t="s">
        <v>2809</v>
      </c>
      <c r="M412">
        <v>75</v>
      </c>
      <c r="N412">
        <v>2.65</v>
      </c>
      <c r="O412" t="s">
        <v>602</v>
      </c>
      <c r="P412" t="s">
        <v>2732</v>
      </c>
      <c r="R412" t="s">
        <v>2694</v>
      </c>
      <c r="W412" t="s">
        <v>114</v>
      </c>
      <c r="AB412" t="s">
        <v>114</v>
      </c>
      <c r="AC412" t="s">
        <v>114</v>
      </c>
      <c r="AD412" t="s">
        <v>114</v>
      </c>
      <c r="AE412" t="s">
        <v>114</v>
      </c>
      <c r="AF412" t="s">
        <v>114</v>
      </c>
      <c r="AH412" t="s">
        <v>114</v>
      </c>
      <c r="AI412" t="s">
        <v>114</v>
      </c>
      <c r="AK412" t="s">
        <v>2014</v>
      </c>
      <c r="AL412" t="s">
        <v>2813</v>
      </c>
      <c r="AN412" t="s">
        <v>2814</v>
      </c>
    </row>
    <row r="413" spans="1:40" x14ac:dyDescent="0.25">
      <c r="A413" t="s">
        <v>988</v>
      </c>
      <c r="B413" t="s">
        <v>2815</v>
      </c>
      <c r="C413" t="s">
        <v>825</v>
      </c>
      <c r="D413" t="s">
        <v>1185</v>
      </c>
      <c r="H413" t="s">
        <v>114</v>
      </c>
      <c r="I413" t="s">
        <v>114</v>
      </c>
      <c r="J413" t="s">
        <v>2770</v>
      </c>
      <c r="K413" t="s">
        <v>763</v>
      </c>
      <c r="L413" t="s">
        <v>2809</v>
      </c>
      <c r="M413">
        <v>77</v>
      </c>
      <c r="N413">
        <v>2.72</v>
      </c>
      <c r="O413" t="s">
        <v>602</v>
      </c>
      <c r="P413" t="s">
        <v>2732</v>
      </c>
      <c r="R413" t="s">
        <v>2694</v>
      </c>
      <c r="W413" t="s">
        <v>114</v>
      </c>
      <c r="AB413" t="s">
        <v>114</v>
      </c>
      <c r="AC413" t="s">
        <v>114</v>
      </c>
      <c r="AD413" t="s">
        <v>114</v>
      </c>
      <c r="AE413" t="s">
        <v>114</v>
      </c>
      <c r="AF413" t="s">
        <v>114</v>
      </c>
      <c r="AH413" t="s">
        <v>114</v>
      </c>
      <c r="AI413" t="s">
        <v>114</v>
      </c>
      <c r="AK413" t="s">
        <v>2014</v>
      </c>
      <c r="AL413" t="s">
        <v>2606</v>
      </c>
      <c r="AN413" t="s">
        <v>2816</v>
      </c>
    </row>
    <row r="414" spans="1:40" x14ac:dyDescent="0.25">
      <c r="A414" t="s">
        <v>988</v>
      </c>
      <c r="B414" t="s">
        <v>2817</v>
      </c>
      <c r="C414" t="s">
        <v>825</v>
      </c>
      <c r="D414" t="s">
        <v>1185</v>
      </c>
      <c r="I414" t="s">
        <v>114</v>
      </c>
      <c r="J414" t="s">
        <v>2770</v>
      </c>
      <c r="K414" t="s">
        <v>763</v>
      </c>
      <c r="L414" t="s">
        <v>2809</v>
      </c>
      <c r="M414">
        <v>77</v>
      </c>
      <c r="N414">
        <v>2.72</v>
      </c>
      <c r="O414" t="s">
        <v>602</v>
      </c>
      <c r="P414" t="s">
        <v>2380</v>
      </c>
      <c r="R414" t="s">
        <v>2694</v>
      </c>
      <c r="W414" t="s">
        <v>114</v>
      </c>
      <c r="AB414" t="s">
        <v>114</v>
      </c>
      <c r="AC414" t="s">
        <v>114</v>
      </c>
      <c r="AD414" t="s">
        <v>114</v>
      </c>
      <c r="AE414" t="s">
        <v>114</v>
      </c>
      <c r="AF414" t="s">
        <v>114</v>
      </c>
      <c r="AH414" t="s">
        <v>114</v>
      </c>
      <c r="AI414" t="s">
        <v>114</v>
      </c>
      <c r="AK414" t="s">
        <v>2014</v>
      </c>
      <c r="AL414" t="s">
        <v>2606</v>
      </c>
      <c r="AN414" t="s">
        <v>2818</v>
      </c>
    </row>
    <row r="415" spans="1:40" x14ac:dyDescent="0.25">
      <c r="A415" t="s">
        <v>988</v>
      </c>
      <c r="B415" t="s">
        <v>2819</v>
      </c>
      <c r="C415" t="s">
        <v>825</v>
      </c>
      <c r="D415" t="s">
        <v>1185</v>
      </c>
      <c r="H415" t="s">
        <v>114</v>
      </c>
      <c r="I415" t="s">
        <v>114</v>
      </c>
      <c r="J415" t="s">
        <v>2775</v>
      </c>
      <c r="K415" t="s">
        <v>763</v>
      </c>
      <c r="L415" t="s">
        <v>2820</v>
      </c>
      <c r="M415">
        <v>76</v>
      </c>
      <c r="N415">
        <v>2.68</v>
      </c>
      <c r="O415" t="s">
        <v>602</v>
      </c>
      <c r="P415" t="s">
        <v>2732</v>
      </c>
      <c r="R415" t="s">
        <v>2694</v>
      </c>
      <c r="W415" t="s">
        <v>114</v>
      </c>
      <c r="AB415" t="s">
        <v>114</v>
      </c>
      <c r="AC415" t="s">
        <v>114</v>
      </c>
      <c r="AD415" t="s">
        <v>114</v>
      </c>
      <c r="AE415" t="s">
        <v>114</v>
      </c>
      <c r="AF415" t="s">
        <v>114</v>
      </c>
      <c r="AH415" t="s">
        <v>114</v>
      </c>
      <c r="AI415" t="s">
        <v>114</v>
      </c>
      <c r="AK415" t="s">
        <v>2014</v>
      </c>
      <c r="AL415" t="s">
        <v>2821</v>
      </c>
      <c r="AN415" t="s">
        <v>2822</v>
      </c>
    </row>
    <row r="416" spans="1:40" x14ac:dyDescent="0.25">
      <c r="A416" t="s">
        <v>988</v>
      </c>
      <c r="B416" t="s">
        <v>2823</v>
      </c>
      <c r="C416" t="s">
        <v>825</v>
      </c>
      <c r="D416" t="s">
        <v>1185</v>
      </c>
      <c r="H416" t="s">
        <v>114</v>
      </c>
      <c r="I416" t="s">
        <v>114</v>
      </c>
      <c r="J416" t="s">
        <v>2775</v>
      </c>
      <c r="K416" t="s">
        <v>763</v>
      </c>
      <c r="L416" t="s">
        <v>2809</v>
      </c>
      <c r="M416">
        <v>77</v>
      </c>
      <c r="N416">
        <v>2.72</v>
      </c>
      <c r="O416" t="s">
        <v>602</v>
      </c>
      <c r="P416" t="s">
        <v>2380</v>
      </c>
      <c r="R416" t="s">
        <v>2694</v>
      </c>
      <c r="W416" t="s">
        <v>114</v>
      </c>
      <c r="AB416" t="s">
        <v>114</v>
      </c>
      <c r="AC416" t="s">
        <v>114</v>
      </c>
      <c r="AD416" t="s">
        <v>114</v>
      </c>
      <c r="AE416" t="s">
        <v>114</v>
      </c>
      <c r="AF416" t="s">
        <v>114</v>
      </c>
      <c r="AH416" t="s">
        <v>114</v>
      </c>
      <c r="AI416" t="s">
        <v>114</v>
      </c>
      <c r="AK416" t="s">
        <v>2014</v>
      </c>
      <c r="AL416" t="s">
        <v>2813</v>
      </c>
      <c r="AN416" t="s">
        <v>2824</v>
      </c>
    </row>
    <row r="417" spans="1:40" x14ac:dyDescent="0.25">
      <c r="A417" t="s">
        <v>988</v>
      </c>
      <c r="B417" t="s">
        <v>2825</v>
      </c>
      <c r="C417" t="s">
        <v>825</v>
      </c>
      <c r="D417" t="s">
        <v>1185</v>
      </c>
      <c r="H417" t="s">
        <v>114</v>
      </c>
      <c r="I417" t="s">
        <v>114</v>
      </c>
      <c r="J417" t="s">
        <v>2775</v>
      </c>
      <c r="K417" t="s">
        <v>763</v>
      </c>
      <c r="L417" t="s">
        <v>2820</v>
      </c>
      <c r="M417">
        <v>78</v>
      </c>
      <c r="N417">
        <v>2.75</v>
      </c>
      <c r="O417" t="s">
        <v>602</v>
      </c>
      <c r="P417" t="s">
        <v>2826</v>
      </c>
      <c r="R417" t="s">
        <v>2694</v>
      </c>
      <c r="W417" t="s">
        <v>114</v>
      </c>
      <c r="AB417" t="s">
        <v>114</v>
      </c>
      <c r="AC417" t="s">
        <v>114</v>
      </c>
      <c r="AD417" t="s">
        <v>114</v>
      </c>
      <c r="AE417" t="s">
        <v>114</v>
      </c>
      <c r="AF417" t="s">
        <v>114</v>
      </c>
      <c r="AH417" t="s">
        <v>114</v>
      </c>
      <c r="AI417" t="s">
        <v>114</v>
      </c>
      <c r="AK417" t="s">
        <v>2014</v>
      </c>
      <c r="AL417" t="s">
        <v>2821</v>
      </c>
      <c r="AN417" t="s">
        <v>2827</v>
      </c>
    </row>
    <row r="418" spans="1:40" x14ac:dyDescent="0.25">
      <c r="A418" t="s">
        <v>988</v>
      </c>
      <c r="B418" t="s">
        <v>2828</v>
      </c>
      <c r="C418" t="s">
        <v>825</v>
      </c>
      <c r="D418" t="s">
        <v>1185</v>
      </c>
      <c r="H418" t="s">
        <v>114</v>
      </c>
      <c r="I418" t="s">
        <v>114</v>
      </c>
      <c r="J418" t="s">
        <v>2775</v>
      </c>
      <c r="K418" t="s">
        <v>763</v>
      </c>
      <c r="L418" t="s">
        <v>2829</v>
      </c>
      <c r="M418">
        <v>76</v>
      </c>
      <c r="N418">
        <v>2.68</v>
      </c>
      <c r="O418" t="s">
        <v>602</v>
      </c>
      <c r="P418" t="s">
        <v>2830</v>
      </c>
      <c r="R418" t="s">
        <v>2694</v>
      </c>
      <c r="W418" t="s">
        <v>114</v>
      </c>
      <c r="AB418" t="s">
        <v>114</v>
      </c>
      <c r="AC418" t="s">
        <v>114</v>
      </c>
      <c r="AD418" t="s">
        <v>114</v>
      </c>
      <c r="AE418" t="s">
        <v>114</v>
      </c>
      <c r="AF418" t="s">
        <v>114</v>
      </c>
      <c r="AH418" t="s">
        <v>114</v>
      </c>
      <c r="AI418" t="s">
        <v>114</v>
      </c>
      <c r="AK418" t="s">
        <v>2014</v>
      </c>
      <c r="AL418" t="s">
        <v>2831</v>
      </c>
      <c r="AN418" t="s">
        <v>2832</v>
      </c>
    </row>
    <row r="419" spans="1:40" x14ac:dyDescent="0.25">
      <c r="A419" t="s">
        <v>988</v>
      </c>
      <c r="B419" t="s">
        <v>2833</v>
      </c>
      <c r="C419" t="s">
        <v>825</v>
      </c>
      <c r="D419" t="s">
        <v>531</v>
      </c>
      <c r="H419" t="s">
        <v>713</v>
      </c>
      <c r="I419" t="s">
        <v>114</v>
      </c>
      <c r="J419" t="s">
        <v>2834</v>
      </c>
      <c r="K419" t="s">
        <v>763</v>
      </c>
      <c r="L419" t="s">
        <v>2835</v>
      </c>
      <c r="M419">
        <v>92</v>
      </c>
      <c r="N419">
        <v>3.25</v>
      </c>
      <c r="O419" t="s">
        <v>602</v>
      </c>
      <c r="P419" t="s">
        <v>1297</v>
      </c>
      <c r="R419" t="s">
        <v>2836</v>
      </c>
      <c r="W419" t="s">
        <v>114</v>
      </c>
      <c r="X419" t="s">
        <v>1292</v>
      </c>
      <c r="Z419" t="s">
        <v>270</v>
      </c>
      <c r="AA419" t="s">
        <v>114</v>
      </c>
      <c r="AB419" t="s">
        <v>114</v>
      </c>
      <c r="AC419" t="s">
        <v>114</v>
      </c>
      <c r="AD419" t="s">
        <v>114</v>
      </c>
      <c r="AE419" t="s">
        <v>114</v>
      </c>
      <c r="AF419" t="s">
        <v>114</v>
      </c>
      <c r="AH419" t="s">
        <v>114</v>
      </c>
      <c r="AI419" t="s">
        <v>47</v>
      </c>
      <c r="AK419" t="s">
        <v>2837</v>
      </c>
      <c r="AL419" t="s">
        <v>2838</v>
      </c>
      <c r="AN419" t="s">
        <v>2839</v>
      </c>
    </row>
    <row r="420" spans="1:40" x14ac:dyDescent="0.25">
      <c r="A420" t="s">
        <v>988</v>
      </c>
      <c r="B420" t="s">
        <v>2840</v>
      </c>
      <c r="C420" t="s">
        <v>825</v>
      </c>
      <c r="D420" t="s">
        <v>1185</v>
      </c>
      <c r="H420" t="s">
        <v>713</v>
      </c>
      <c r="I420" t="s">
        <v>114</v>
      </c>
      <c r="J420" t="s">
        <v>2841</v>
      </c>
      <c r="K420" t="s">
        <v>763</v>
      </c>
      <c r="L420" t="s">
        <v>2842</v>
      </c>
      <c r="M420">
        <v>80</v>
      </c>
      <c r="N420">
        <v>2.82</v>
      </c>
      <c r="O420" t="s">
        <v>602</v>
      </c>
      <c r="P420" t="s">
        <v>2843</v>
      </c>
      <c r="R420" t="s">
        <v>2727</v>
      </c>
      <c r="W420" t="s">
        <v>114</v>
      </c>
      <c r="AB420" t="s">
        <v>114</v>
      </c>
      <c r="AC420" t="s">
        <v>114</v>
      </c>
      <c r="AD420" t="s">
        <v>114</v>
      </c>
      <c r="AE420" t="s">
        <v>114</v>
      </c>
      <c r="AF420" t="s">
        <v>114</v>
      </c>
      <c r="AH420" t="s">
        <v>114</v>
      </c>
      <c r="AK420" t="s">
        <v>2498</v>
      </c>
      <c r="AN420" t="s">
        <v>2844</v>
      </c>
    </row>
    <row r="421" spans="1:40" x14ac:dyDescent="0.25">
      <c r="A421" t="s">
        <v>988</v>
      </c>
      <c r="B421" t="s">
        <v>2845</v>
      </c>
      <c r="C421" t="s">
        <v>825</v>
      </c>
      <c r="D421" t="s">
        <v>1185</v>
      </c>
      <c r="I421" t="s">
        <v>114</v>
      </c>
      <c r="J421" t="s">
        <v>2841</v>
      </c>
      <c r="K421" t="s">
        <v>763</v>
      </c>
      <c r="L421" t="s">
        <v>2846</v>
      </c>
      <c r="M421">
        <v>80</v>
      </c>
      <c r="N421">
        <v>2.82</v>
      </c>
      <c r="O421" t="s">
        <v>602</v>
      </c>
      <c r="P421" t="s">
        <v>2847</v>
      </c>
      <c r="R421" t="s">
        <v>2848</v>
      </c>
      <c r="W421" t="s">
        <v>114</v>
      </c>
      <c r="AB421" t="s">
        <v>114</v>
      </c>
      <c r="AC421" t="s">
        <v>114</v>
      </c>
      <c r="AD421" t="s">
        <v>114</v>
      </c>
      <c r="AE421" t="s">
        <v>114</v>
      </c>
      <c r="AF421" t="s">
        <v>114</v>
      </c>
      <c r="AH421" t="s">
        <v>114</v>
      </c>
      <c r="AK421" t="s">
        <v>2498</v>
      </c>
      <c r="AN421" t="s">
        <v>2849</v>
      </c>
    </row>
    <row r="422" spans="1:40" x14ac:dyDescent="0.25">
      <c r="A422" t="s">
        <v>988</v>
      </c>
      <c r="B422" t="s">
        <v>2850</v>
      </c>
      <c r="C422" t="s">
        <v>825</v>
      </c>
      <c r="D422" t="s">
        <v>1185</v>
      </c>
      <c r="I422" t="s">
        <v>114</v>
      </c>
      <c r="J422" t="s">
        <v>2841</v>
      </c>
      <c r="K422" t="s">
        <v>763</v>
      </c>
      <c r="L422" t="s">
        <v>2851</v>
      </c>
      <c r="M422">
        <v>85</v>
      </c>
      <c r="N422">
        <v>3</v>
      </c>
      <c r="O422" t="s">
        <v>602</v>
      </c>
      <c r="P422" t="s">
        <v>2830</v>
      </c>
      <c r="R422" t="s">
        <v>2852</v>
      </c>
      <c r="W422" t="s">
        <v>114</v>
      </c>
      <c r="AB422" t="s">
        <v>114</v>
      </c>
      <c r="AC422" t="s">
        <v>114</v>
      </c>
      <c r="AD422" t="s">
        <v>114</v>
      </c>
      <c r="AE422" t="s">
        <v>114</v>
      </c>
      <c r="AF422" t="s">
        <v>114</v>
      </c>
      <c r="AH422" t="s">
        <v>114</v>
      </c>
      <c r="AK422" t="s">
        <v>759</v>
      </c>
      <c r="AN422" t="s">
        <v>2853</v>
      </c>
    </row>
    <row r="423" spans="1:40" x14ac:dyDescent="0.25">
      <c r="A423" t="s">
        <v>988</v>
      </c>
      <c r="B423" t="s">
        <v>2854</v>
      </c>
      <c r="C423" t="s">
        <v>825</v>
      </c>
      <c r="D423" t="s">
        <v>1185</v>
      </c>
      <c r="I423" t="s">
        <v>114</v>
      </c>
      <c r="J423" t="s">
        <v>2855</v>
      </c>
      <c r="K423" t="s">
        <v>763</v>
      </c>
      <c r="L423" t="s">
        <v>2856</v>
      </c>
      <c r="M423">
        <v>89</v>
      </c>
      <c r="N423">
        <v>3.14</v>
      </c>
      <c r="O423" t="s">
        <v>602</v>
      </c>
      <c r="P423" t="s">
        <v>2830</v>
      </c>
      <c r="R423" t="s">
        <v>2857</v>
      </c>
      <c r="W423" t="s">
        <v>114</v>
      </c>
      <c r="AB423" t="s">
        <v>47</v>
      </c>
      <c r="AC423" t="s">
        <v>114</v>
      </c>
      <c r="AD423" t="s">
        <v>114</v>
      </c>
      <c r="AE423" t="s">
        <v>114</v>
      </c>
      <c r="AF423" t="s">
        <v>114</v>
      </c>
      <c r="AH423" t="s">
        <v>114</v>
      </c>
      <c r="AK423" t="s">
        <v>2662</v>
      </c>
      <c r="AL423" t="s">
        <v>2858</v>
      </c>
      <c r="AN423" t="s">
        <v>2859</v>
      </c>
    </row>
    <row r="424" spans="1:40" x14ac:dyDescent="0.25">
      <c r="A424" t="s">
        <v>988</v>
      </c>
      <c r="B424" t="s">
        <v>2860</v>
      </c>
      <c r="C424" t="s">
        <v>825</v>
      </c>
      <c r="D424" t="s">
        <v>531</v>
      </c>
      <c r="H424" t="s">
        <v>713</v>
      </c>
      <c r="I424" t="s">
        <v>114</v>
      </c>
      <c r="J424" t="s">
        <v>2841</v>
      </c>
      <c r="K424" t="s">
        <v>763</v>
      </c>
      <c r="L424" t="s">
        <v>2835</v>
      </c>
      <c r="M424">
        <v>92</v>
      </c>
      <c r="N424">
        <v>3.25</v>
      </c>
      <c r="O424" t="s">
        <v>602</v>
      </c>
      <c r="P424" t="s">
        <v>1297</v>
      </c>
      <c r="R424" t="s">
        <v>2836</v>
      </c>
      <c r="W424" t="s">
        <v>114</v>
      </c>
      <c r="X424" t="s">
        <v>1292</v>
      </c>
      <c r="Z424" t="s">
        <v>270</v>
      </c>
      <c r="AA424" t="s">
        <v>114</v>
      </c>
      <c r="AB424" t="s">
        <v>114</v>
      </c>
      <c r="AC424" t="s">
        <v>114</v>
      </c>
      <c r="AD424" t="s">
        <v>114</v>
      </c>
      <c r="AE424" t="s">
        <v>114</v>
      </c>
      <c r="AF424" t="s">
        <v>114</v>
      </c>
      <c r="AH424" t="s">
        <v>114</v>
      </c>
      <c r="AI424" t="s">
        <v>47</v>
      </c>
      <c r="AK424" t="s">
        <v>2837</v>
      </c>
      <c r="AL424" t="s">
        <v>2861</v>
      </c>
      <c r="AN424" t="s">
        <v>2862</v>
      </c>
    </row>
    <row r="425" spans="1:40" x14ac:dyDescent="0.25">
      <c r="A425" t="s">
        <v>988</v>
      </c>
      <c r="B425" t="s">
        <v>2863</v>
      </c>
      <c r="C425" t="s">
        <v>825</v>
      </c>
      <c r="D425" t="s">
        <v>531</v>
      </c>
      <c r="H425" t="s">
        <v>713</v>
      </c>
      <c r="I425" t="s">
        <v>114</v>
      </c>
      <c r="J425" t="s">
        <v>2855</v>
      </c>
      <c r="K425" t="s">
        <v>763</v>
      </c>
      <c r="L425" t="s">
        <v>2864</v>
      </c>
      <c r="M425">
        <v>93</v>
      </c>
      <c r="N425">
        <v>3.28</v>
      </c>
      <c r="O425" t="s">
        <v>602</v>
      </c>
      <c r="P425" t="s">
        <v>2313</v>
      </c>
      <c r="R425" t="s">
        <v>2553</v>
      </c>
      <c r="W425" t="s">
        <v>114</v>
      </c>
      <c r="X425" t="s">
        <v>2004</v>
      </c>
      <c r="Z425" t="s">
        <v>270</v>
      </c>
      <c r="AA425" t="s">
        <v>114</v>
      </c>
      <c r="AB425" t="s">
        <v>114</v>
      </c>
      <c r="AC425" t="s">
        <v>114</v>
      </c>
      <c r="AD425" t="s">
        <v>114</v>
      </c>
      <c r="AE425" t="s">
        <v>114</v>
      </c>
      <c r="AF425" t="s">
        <v>114</v>
      </c>
      <c r="AH425" t="s">
        <v>114</v>
      </c>
      <c r="AK425" t="s">
        <v>2629</v>
      </c>
      <c r="AN425" t="s">
        <v>2865</v>
      </c>
    </row>
    <row r="426" spans="1:40" x14ac:dyDescent="0.25">
      <c r="A426" t="s">
        <v>988</v>
      </c>
      <c r="B426" t="s">
        <v>2866</v>
      </c>
      <c r="C426" t="s">
        <v>825</v>
      </c>
      <c r="D426" t="s">
        <v>531</v>
      </c>
      <c r="H426" t="s">
        <v>713</v>
      </c>
      <c r="I426" t="s">
        <v>114</v>
      </c>
      <c r="J426" t="s">
        <v>2834</v>
      </c>
      <c r="K426" t="s">
        <v>763</v>
      </c>
      <c r="L426" t="s">
        <v>2867</v>
      </c>
      <c r="M426">
        <v>93</v>
      </c>
      <c r="N426">
        <v>3.28</v>
      </c>
      <c r="O426" t="s">
        <v>602</v>
      </c>
      <c r="P426" t="s">
        <v>2313</v>
      </c>
      <c r="R426" t="s">
        <v>2868</v>
      </c>
      <c r="W426" t="s">
        <v>114</v>
      </c>
      <c r="X426" t="s">
        <v>2265</v>
      </c>
      <c r="Z426" t="s">
        <v>270</v>
      </c>
      <c r="AA426" t="s">
        <v>114</v>
      </c>
      <c r="AB426" t="s">
        <v>114</v>
      </c>
      <c r="AC426" t="s">
        <v>114</v>
      </c>
      <c r="AD426" t="s">
        <v>114</v>
      </c>
      <c r="AE426" t="s">
        <v>114</v>
      </c>
      <c r="AF426" t="s">
        <v>114</v>
      </c>
      <c r="AH426" t="s">
        <v>114</v>
      </c>
      <c r="AI426" t="s">
        <v>47</v>
      </c>
      <c r="AK426" t="s">
        <v>2629</v>
      </c>
      <c r="AN426" t="s">
        <v>2869</v>
      </c>
    </row>
    <row r="427" spans="1:40" x14ac:dyDescent="0.25">
      <c r="A427" t="s">
        <v>988</v>
      </c>
      <c r="B427" t="s">
        <v>2870</v>
      </c>
      <c r="C427" t="s">
        <v>825</v>
      </c>
      <c r="D427" t="s">
        <v>531</v>
      </c>
      <c r="H427" t="s">
        <v>713</v>
      </c>
      <c r="I427" t="s">
        <v>114</v>
      </c>
      <c r="J427" t="s">
        <v>2841</v>
      </c>
      <c r="K427" t="s">
        <v>763</v>
      </c>
      <c r="L427" t="s">
        <v>2871</v>
      </c>
      <c r="M427">
        <v>93</v>
      </c>
      <c r="N427">
        <v>3.28</v>
      </c>
      <c r="O427" t="s">
        <v>602</v>
      </c>
      <c r="P427" t="s">
        <v>2313</v>
      </c>
      <c r="R427" t="s">
        <v>2553</v>
      </c>
      <c r="W427" t="s">
        <v>114</v>
      </c>
      <c r="X427" t="s">
        <v>2004</v>
      </c>
      <c r="Z427" t="s">
        <v>270</v>
      </c>
      <c r="AA427" t="s">
        <v>114</v>
      </c>
      <c r="AB427" t="s">
        <v>114</v>
      </c>
      <c r="AC427" t="s">
        <v>114</v>
      </c>
      <c r="AD427" t="s">
        <v>114</v>
      </c>
      <c r="AE427" t="s">
        <v>114</v>
      </c>
      <c r="AF427" t="s">
        <v>114</v>
      </c>
      <c r="AH427" t="s">
        <v>114</v>
      </c>
      <c r="AK427" t="s">
        <v>2629</v>
      </c>
      <c r="AN427" t="s">
        <v>2872</v>
      </c>
    </row>
    <row r="428" spans="1:40" x14ac:dyDescent="0.25">
      <c r="A428" t="s">
        <v>988</v>
      </c>
      <c r="B428" t="s">
        <v>2873</v>
      </c>
      <c r="C428" t="s">
        <v>825</v>
      </c>
      <c r="D428" t="s">
        <v>1185</v>
      </c>
      <c r="H428" t="s">
        <v>713</v>
      </c>
      <c r="I428" t="s">
        <v>114</v>
      </c>
      <c r="J428" t="s">
        <v>2841</v>
      </c>
      <c r="K428" t="s">
        <v>763</v>
      </c>
      <c r="L428" t="s">
        <v>2874</v>
      </c>
      <c r="M428">
        <v>88</v>
      </c>
      <c r="N428">
        <v>3.1</v>
      </c>
      <c r="O428" t="s">
        <v>602</v>
      </c>
      <c r="P428" t="s">
        <v>1297</v>
      </c>
      <c r="R428" t="s">
        <v>2875</v>
      </c>
      <c r="W428" t="s">
        <v>114</v>
      </c>
      <c r="X428" t="s">
        <v>2265</v>
      </c>
      <c r="Z428" t="s">
        <v>270</v>
      </c>
      <c r="AA428" t="s">
        <v>114</v>
      </c>
      <c r="AB428" t="s">
        <v>114</v>
      </c>
      <c r="AC428" t="s">
        <v>114</v>
      </c>
      <c r="AD428" t="s">
        <v>114</v>
      </c>
      <c r="AE428" t="s">
        <v>114</v>
      </c>
      <c r="AF428" t="s">
        <v>114</v>
      </c>
      <c r="AH428" t="s">
        <v>114</v>
      </c>
      <c r="AI428" t="s">
        <v>47</v>
      </c>
      <c r="AK428" t="s">
        <v>2876</v>
      </c>
      <c r="AN428" t="s">
        <v>2877</v>
      </c>
    </row>
    <row r="429" spans="1:40" x14ac:dyDescent="0.25">
      <c r="A429" t="s">
        <v>988</v>
      </c>
      <c r="B429" t="s">
        <v>2878</v>
      </c>
      <c r="C429" t="s">
        <v>825</v>
      </c>
      <c r="D429" t="s">
        <v>1185</v>
      </c>
      <c r="H429" t="s">
        <v>713</v>
      </c>
      <c r="I429" t="s">
        <v>114</v>
      </c>
      <c r="J429" t="s">
        <v>2841</v>
      </c>
      <c r="K429" t="s">
        <v>763</v>
      </c>
      <c r="L429" t="s">
        <v>2879</v>
      </c>
      <c r="M429">
        <v>89</v>
      </c>
      <c r="N429">
        <v>3.14</v>
      </c>
      <c r="O429" t="s">
        <v>602</v>
      </c>
      <c r="P429" t="s">
        <v>2732</v>
      </c>
      <c r="R429" t="s">
        <v>2880</v>
      </c>
      <c r="W429" t="s">
        <v>114</v>
      </c>
      <c r="Z429" t="s">
        <v>2881</v>
      </c>
      <c r="AA429" t="s">
        <v>114</v>
      </c>
      <c r="AB429" t="s">
        <v>114</v>
      </c>
      <c r="AC429" t="s">
        <v>114</v>
      </c>
      <c r="AD429" t="s">
        <v>114</v>
      </c>
      <c r="AE429" t="s">
        <v>114</v>
      </c>
      <c r="AF429" t="s">
        <v>114</v>
      </c>
      <c r="AH429" t="s">
        <v>114</v>
      </c>
      <c r="AI429" t="s">
        <v>47</v>
      </c>
      <c r="AK429" t="s">
        <v>759</v>
      </c>
      <c r="AN429" t="s">
        <v>2882</v>
      </c>
    </row>
    <row r="430" spans="1:40" x14ac:dyDescent="0.25">
      <c r="A430" t="s">
        <v>988</v>
      </c>
      <c r="B430" t="s">
        <v>2883</v>
      </c>
      <c r="C430" t="s">
        <v>825</v>
      </c>
      <c r="D430" t="s">
        <v>1185</v>
      </c>
      <c r="H430" t="s">
        <v>713</v>
      </c>
      <c r="I430" t="s">
        <v>114</v>
      </c>
      <c r="J430" t="s">
        <v>2884</v>
      </c>
      <c r="K430" t="s">
        <v>763</v>
      </c>
      <c r="L430" t="s">
        <v>2879</v>
      </c>
      <c r="M430">
        <v>89</v>
      </c>
      <c r="N430">
        <v>3.14</v>
      </c>
      <c r="O430" t="s">
        <v>602</v>
      </c>
      <c r="P430" t="s">
        <v>2732</v>
      </c>
      <c r="R430" t="s">
        <v>2880</v>
      </c>
      <c r="W430" t="s">
        <v>114</v>
      </c>
      <c r="Z430" t="s">
        <v>2881</v>
      </c>
      <c r="AA430" t="s">
        <v>114</v>
      </c>
      <c r="AB430" t="s">
        <v>114</v>
      </c>
      <c r="AC430" t="s">
        <v>114</v>
      </c>
      <c r="AD430" t="s">
        <v>114</v>
      </c>
      <c r="AE430" t="s">
        <v>114</v>
      </c>
      <c r="AF430" t="s">
        <v>114</v>
      </c>
      <c r="AH430" t="s">
        <v>114</v>
      </c>
      <c r="AI430" t="s">
        <v>47</v>
      </c>
      <c r="AK430" t="s">
        <v>759</v>
      </c>
      <c r="AN430" t="s">
        <v>2882</v>
      </c>
    </row>
    <row r="431" spans="1:40" x14ac:dyDescent="0.25">
      <c r="A431" t="s">
        <v>988</v>
      </c>
      <c r="B431" t="s">
        <v>2885</v>
      </c>
      <c r="C431" t="s">
        <v>825</v>
      </c>
      <c r="D431" t="s">
        <v>1185</v>
      </c>
      <c r="H431" t="s">
        <v>713</v>
      </c>
      <c r="I431" t="s">
        <v>114</v>
      </c>
      <c r="J431" t="s">
        <v>2886</v>
      </c>
      <c r="K431" t="s">
        <v>763</v>
      </c>
      <c r="L431" t="s">
        <v>2879</v>
      </c>
      <c r="M431">
        <v>88</v>
      </c>
      <c r="N431">
        <v>3.1</v>
      </c>
      <c r="O431" t="s">
        <v>602</v>
      </c>
      <c r="P431" t="s">
        <v>2732</v>
      </c>
      <c r="R431" t="s">
        <v>2887</v>
      </c>
      <c r="W431" t="s">
        <v>114</v>
      </c>
      <c r="X431" t="s">
        <v>2104</v>
      </c>
      <c r="AB431" t="s">
        <v>114</v>
      </c>
      <c r="AC431" t="s">
        <v>114</v>
      </c>
      <c r="AD431" t="s">
        <v>114</v>
      </c>
      <c r="AE431" t="s">
        <v>114</v>
      </c>
      <c r="AF431" t="s">
        <v>114</v>
      </c>
      <c r="AH431" t="s">
        <v>114</v>
      </c>
      <c r="AK431" t="s">
        <v>759</v>
      </c>
      <c r="AL431" t="s">
        <v>2888</v>
      </c>
      <c r="AN431" t="s">
        <v>2889</v>
      </c>
    </row>
    <row r="432" spans="1:40" x14ac:dyDescent="0.25">
      <c r="A432" t="s">
        <v>988</v>
      </c>
      <c r="B432" t="s">
        <v>2890</v>
      </c>
      <c r="C432" t="s">
        <v>825</v>
      </c>
      <c r="D432" t="s">
        <v>1185</v>
      </c>
      <c r="H432" t="s">
        <v>2891</v>
      </c>
      <c r="I432" t="s">
        <v>114</v>
      </c>
      <c r="J432" t="s">
        <v>2892</v>
      </c>
      <c r="K432" t="s">
        <v>763</v>
      </c>
      <c r="L432" t="s">
        <v>2893</v>
      </c>
      <c r="M432">
        <v>95</v>
      </c>
      <c r="N432">
        <v>3.35</v>
      </c>
      <c r="O432" t="s">
        <v>602</v>
      </c>
      <c r="P432" t="s">
        <v>2732</v>
      </c>
      <c r="R432" t="s">
        <v>2894</v>
      </c>
      <c r="W432" t="s">
        <v>114</v>
      </c>
      <c r="AB432" t="s">
        <v>47</v>
      </c>
      <c r="AC432" t="s">
        <v>114</v>
      </c>
      <c r="AD432" t="s">
        <v>114</v>
      </c>
      <c r="AE432" t="s">
        <v>114</v>
      </c>
      <c r="AF432" t="s">
        <v>114</v>
      </c>
      <c r="AH432" t="s">
        <v>114</v>
      </c>
      <c r="AK432" t="s">
        <v>2895</v>
      </c>
      <c r="AL432">
        <v>3</v>
      </c>
      <c r="AN432" t="s">
        <v>2896</v>
      </c>
    </row>
    <row r="433" spans="1:40" x14ac:dyDescent="0.25">
      <c r="A433" t="s">
        <v>988</v>
      </c>
      <c r="B433" t="s">
        <v>2897</v>
      </c>
      <c r="C433" t="s">
        <v>825</v>
      </c>
      <c r="D433" t="s">
        <v>1185</v>
      </c>
      <c r="H433" t="s">
        <v>114</v>
      </c>
      <c r="I433" t="s">
        <v>114</v>
      </c>
      <c r="J433">
        <v>2003</v>
      </c>
      <c r="K433" t="s">
        <v>763</v>
      </c>
      <c r="L433" t="s">
        <v>2898</v>
      </c>
      <c r="M433">
        <v>77</v>
      </c>
      <c r="N433">
        <v>2.72</v>
      </c>
      <c r="O433" t="s">
        <v>602</v>
      </c>
      <c r="P433" t="s">
        <v>2732</v>
      </c>
      <c r="R433" t="s">
        <v>2899</v>
      </c>
      <c r="W433" t="s">
        <v>114</v>
      </c>
      <c r="AB433" t="s">
        <v>114</v>
      </c>
      <c r="AC433" t="s">
        <v>114</v>
      </c>
      <c r="AD433" t="s">
        <v>114</v>
      </c>
      <c r="AE433" t="s">
        <v>114</v>
      </c>
      <c r="AF433" t="s">
        <v>114</v>
      </c>
      <c r="AH433" t="s">
        <v>114</v>
      </c>
      <c r="AK433" t="s">
        <v>759</v>
      </c>
      <c r="AL433" t="s">
        <v>2900</v>
      </c>
      <c r="AN433" t="s">
        <v>2901</v>
      </c>
    </row>
    <row r="434" spans="1:40" x14ac:dyDescent="0.25">
      <c r="A434" t="s">
        <v>988</v>
      </c>
      <c r="B434" t="s">
        <v>2902</v>
      </c>
      <c r="C434" t="s">
        <v>825</v>
      </c>
      <c r="D434" t="s">
        <v>1185</v>
      </c>
      <c r="H434" t="s">
        <v>114</v>
      </c>
      <c r="I434" t="s">
        <v>114</v>
      </c>
      <c r="J434" t="s">
        <v>2903</v>
      </c>
      <c r="K434" t="s">
        <v>763</v>
      </c>
      <c r="L434" t="s">
        <v>2904</v>
      </c>
      <c r="M434">
        <v>77</v>
      </c>
      <c r="N434">
        <v>2.72</v>
      </c>
      <c r="O434" t="s">
        <v>602</v>
      </c>
      <c r="P434" t="s">
        <v>2321</v>
      </c>
      <c r="R434" t="s">
        <v>2905</v>
      </c>
      <c r="W434" t="s">
        <v>114</v>
      </c>
      <c r="AB434" t="s">
        <v>114</v>
      </c>
      <c r="AC434" t="s">
        <v>114</v>
      </c>
      <c r="AD434" t="s">
        <v>114</v>
      </c>
      <c r="AE434" t="s">
        <v>114</v>
      </c>
      <c r="AF434" t="s">
        <v>114</v>
      </c>
      <c r="AH434" t="s">
        <v>114</v>
      </c>
      <c r="AK434" t="s">
        <v>2906</v>
      </c>
      <c r="AL434" t="s">
        <v>2907</v>
      </c>
      <c r="AN434" t="s">
        <v>2908</v>
      </c>
    </row>
    <row r="435" spans="1:40" x14ac:dyDescent="0.25">
      <c r="A435" t="s">
        <v>988</v>
      </c>
      <c r="B435" t="s">
        <v>2909</v>
      </c>
      <c r="C435" t="s">
        <v>825</v>
      </c>
      <c r="D435" t="s">
        <v>1185</v>
      </c>
      <c r="H435" t="s">
        <v>2910</v>
      </c>
      <c r="I435" t="s">
        <v>114</v>
      </c>
      <c r="J435" t="s">
        <v>2911</v>
      </c>
      <c r="K435" t="s">
        <v>763</v>
      </c>
      <c r="L435" t="s">
        <v>2912</v>
      </c>
      <c r="M435">
        <v>75</v>
      </c>
      <c r="N435">
        <v>2.65</v>
      </c>
      <c r="O435" t="s">
        <v>602</v>
      </c>
      <c r="P435" t="s">
        <v>2321</v>
      </c>
      <c r="R435" t="s">
        <v>2913</v>
      </c>
      <c r="W435" t="s">
        <v>114</v>
      </c>
      <c r="AB435" t="s">
        <v>47</v>
      </c>
      <c r="AC435" t="s">
        <v>114</v>
      </c>
      <c r="AD435" t="s">
        <v>114</v>
      </c>
      <c r="AE435" t="s">
        <v>114</v>
      </c>
      <c r="AF435" t="s">
        <v>114</v>
      </c>
      <c r="AH435" t="s">
        <v>114</v>
      </c>
      <c r="AK435" t="s">
        <v>2906</v>
      </c>
      <c r="AN435" t="s">
        <v>2914</v>
      </c>
    </row>
    <row r="436" spans="1:40" x14ac:dyDescent="0.25">
      <c r="A436" t="s">
        <v>988</v>
      </c>
      <c r="B436" t="s">
        <v>2915</v>
      </c>
      <c r="C436" t="s">
        <v>825</v>
      </c>
      <c r="D436" t="s">
        <v>1185</v>
      </c>
      <c r="H436" t="s">
        <v>114</v>
      </c>
      <c r="I436" t="s">
        <v>114</v>
      </c>
      <c r="J436" t="s">
        <v>2911</v>
      </c>
      <c r="K436" t="s">
        <v>763</v>
      </c>
      <c r="L436" t="s">
        <v>2916</v>
      </c>
      <c r="M436">
        <v>80</v>
      </c>
      <c r="N436">
        <v>2.82</v>
      </c>
      <c r="O436" t="s">
        <v>602</v>
      </c>
      <c r="P436" t="s">
        <v>2321</v>
      </c>
      <c r="R436" t="s">
        <v>2917</v>
      </c>
      <c r="W436" t="s">
        <v>114</v>
      </c>
      <c r="AB436" t="s">
        <v>47</v>
      </c>
      <c r="AC436" t="s">
        <v>114</v>
      </c>
      <c r="AD436" t="s">
        <v>114</v>
      </c>
      <c r="AE436" t="s">
        <v>114</v>
      </c>
      <c r="AF436" t="s">
        <v>114</v>
      </c>
      <c r="AH436" t="s">
        <v>114</v>
      </c>
      <c r="AK436" t="s">
        <v>2662</v>
      </c>
      <c r="AL436" t="s">
        <v>2918</v>
      </c>
      <c r="AN436" t="s">
        <v>2919</v>
      </c>
    </row>
    <row r="437" spans="1:40" x14ac:dyDescent="0.25">
      <c r="A437" t="s">
        <v>988</v>
      </c>
      <c r="B437" t="s">
        <v>2920</v>
      </c>
      <c r="C437" t="s">
        <v>825</v>
      </c>
      <c r="D437" t="s">
        <v>1185</v>
      </c>
      <c r="H437" t="s">
        <v>2910</v>
      </c>
      <c r="I437" t="s">
        <v>114</v>
      </c>
      <c r="J437" t="s">
        <v>2921</v>
      </c>
      <c r="K437" t="s">
        <v>763</v>
      </c>
      <c r="L437" t="s">
        <v>2912</v>
      </c>
      <c r="M437">
        <v>75</v>
      </c>
      <c r="N437">
        <v>2.65</v>
      </c>
      <c r="O437" t="s">
        <v>602</v>
      </c>
      <c r="P437" t="s">
        <v>2321</v>
      </c>
      <c r="R437" t="s">
        <v>2913</v>
      </c>
      <c r="W437" t="s">
        <v>114</v>
      </c>
      <c r="AB437" t="s">
        <v>114</v>
      </c>
      <c r="AC437" t="s">
        <v>114</v>
      </c>
      <c r="AD437" t="s">
        <v>114</v>
      </c>
      <c r="AE437" t="s">
        <v>114</v>
      </c>
      <c r="AF437" t="s">
        <v>114</v>
      </c>
      <c r="AH437" t="s">
        <v>114</v>
      </c>
      <c r="AK437" t="s">
        <v>2906</v>
      </c>
      <c r="AN437" t="s">
        <v>2922</v>
      </c>
    </row>
    <row r="438" spans="1:40" x14ac:dyDescent="0.25">
      <c r="A438" t="s">
        <v>988</v>
      </c>
      <c r="B438" t="s">
        <v>2923</v>
      </c>
      <c r="C438" t="s">
        <v>825</v>
      </c>
      <c r="D438" t="s">
        <v>1185</v>
      </c>
      <c r="H438" t="s">
        <v>713</v>
      </c>
      <c r="I438" t="s">
        <v>114</v>
      </c>
      <c r="J438">
        <v>2002</v>
      </c>
      <c r="K438" t="s">
        <v>763</v>
      </c>
      <c r="L438" t="s">
        <v>2924</v>
      </c>
      <c r="M438">
        <v>88</v>
      </c>
      <c r="N438">
        <v>3.1</v>
      </c>
      <c r="O438" t="s">
        <v>602</v>
      </c>
      <c r="P438" t="s">
        <v>2925</v>
      </c>
      <c r="R438" t="s">
        <v>2926</v>
      </c>
      <c r="W438" t="s">
        <v>114</v>
      </c>
      <c r="AB438" t="s">
        <v>114</v>
      </c>
      <c r="AC438" t="s">
        <v>114</v>
      </c>
      <c r="AD438" t="s">
        <v>114</v>
      </c>
      <c r="AE438" t="s">
        <v>114</v>
      </c>
      <c r="AF438" t="s">
        <v>114</v>
      </c>
      <c r="AH438" t="s">
        <v>114</v>
      </c>
      <c r="AK438" t="s">
        <v>2927</v>
      </c>
      <c r="AN438" t="s">
        <v>2928</v>
      </c>
    </row>
    <row r="439" spans="1:40" x14ac:dyDescent="0.25">
      <c r="A439" t="s">
        <v>988</v>
      </c>
      <c r="B439" t="s">
        <v>2929</v>
      </c>
      <c r="C439" t="s">
        <v>825</v>
      </c>
      <c r="D439" t="s">
        <v>1185</v>
      </c>
      <c r="H439" t="s">
        <v>114</v>
      </c>
      <c r="I439" t="s">
        <v>114</v>
      </c>
      <c r="J439">
        <v>2002</v>
      </c>
      <c r="K439" t="s">
        <v>763</v>
      </c>
      <c r="L439" t="s">
        <v>2930</v>
      </c>
      <c r="M439">
        <v>75</v>
      </c>
      <c r="N439">
        <v>2.65</v>
      </c>
      <c r="O439" t="s">
        <v>602</v>
      </c>
      <c r="P439" t="s">
        <v>2321</v>
      </c>
      <c r="R439" t="s">
        <v>2931</v>
      </c>
      <c r="W439" t="s">
        <v>114</v>
      </c>
      <c r="AB439" t="s">
        <v>114</v>
      </c>
      <c r="AC439" t="s">
        <v>114</v>
      </c>
      <c r="AD439" t="s">
        <v>114</v>
      </c>
      <c r="AE439" t="s">
        <v>114</v>
      </c>
      <c r="AF439" t="s">
        <v>114</v>
      </c>
      <c r="AH439" t="s">
        <v>114</v>
      </c>
      <c r="AK439" t="s">
        <v>2906</v>
      </c>
      <c r="AL439" t="s">
        <v>2932</v>
      </c>
      <c r="AN439" t="s">
        <v>2933</v>
      </c>
    </row>
    <row r="440" spans="1:40" x14ac:dyDescent="0.25">
      <c r="A440" t="s">
        <v>988</v>
      </c>
      <c r="B440" t="s">
        <v>2934</v>
      </c>
      <c r="C440" t="s">
        <v>825</v>
      </c>
      <c r="D440" t="s">
        <v>1185</v>
      </c>
      <c r="H440" t="s">
        <v>114</v>
      </c>
      <c r="I440" t="s">
        <v>114</v>
      </c>
      <c r="J440">
        <v>2001</v>
      </c>
      <c r="K440" t="s">
        <v>763</v>
      </c>
      <c r="L440" t="s">
        <v>2935</v>
      </c>
      <c r="M440">
        <v>99</v>
      </c>
      <c r="N440">
        <v>3.49</v>
      </c>
      <c r="O440" t="s">
        <v>602</v>
      </c>
      <c r="P440" t="s">
        <v>2321</v>
      </c>
      <c r="R440" t="s">
        <v>2936</v>
      </c>
      <c r="W440" t="s">
        <v>114</v>
      </c>
      <c r="AB440" t="s">
        <v>47</v>
      </c>
      <c r="AC440" t="s">
        <v>114</v>
      </c>
      <c r="AD440" t="s">
        <v>114</v>
      </c>
      <c r="AE440" t="s">
        <v>114</v>
      </c>
      <c r="AF440" t="s">
        <v>114</v>
      </c>
      <c r="AH440" t="s">
        <v>114</v>
      </c>
      <c r="AK440" t="s">
        <v>2937</v>
      </c>
      <c r="AL440">
        <v>4</v>
      </c>
      <c r="AN440" t="s">
        <v>2938</v>
      </c>
    </row>
    <row r="441" spans="1:40" x14ac:dyDescent="0.25">
      <c r="A441" t="s">
        <v>988</v>
      </c>
      <c r="B441" t="s">
        <v>2939</v>
      </c>
      <c r="C441" t="s">
        <v>825</v>
      </c>
      <c r="D441" t="s">
        <v>1185</v>
      </c>
      <c r="H441" t="s">
        <v>2940</v>
      </c>
      <c r="I441" t="s">
        <v>114</v>
      </c>
      <c r="J441">
        <v>2001</v>
      </c>
      <c r="K441" t="s">
        <v>763</v>
      </c>
      <c r="L441" t="s">
        <v>2930</v>
      </c>
      <c r="M441">
        <v>75</v>
      </c>
      <c r="N441">
        <v>2.65</v>
      </c>
      <c r="O441" t="s">
        <v>602</v>
      </c>
      <c r="P441" t="s">
        <v>2321</v>
      </c>
      <c r="R441" t="s">
        <v>2941</v>
      </c>
      <c r="W441" t="s">
        <v>114</v>
      </c>
      <c r="AB441" t="s">
        <v>114</v>
      </c>
      <c r="AC441" t="s">
        <v>114</v>
      </c>
      <c r="AD441" t="s">
        <v>114</v>
      </c>
      <c r="AE441" t="s">
        <v>114</v>
      </c>
      <c r="AF441" t="s">
        <v>114</v>
      </c>
      <c r="AH441" t="s">
        <v>114</v>
      </c>
      <c r="AK441" t="s">
        <v>2906</v>
      </c>
      <c r="AN441" t="s">
        <v>2942</v>
      </c>
    </row>
    <row r="442" spans="1:40" x14ac:dyDescent="0.25">
      <c r="A442" t="s">
        <v>988</v>
      </c>
      <c r="B442" t="s">
        <v>2943</v>
      </c>
      <c r="C442" t="s">
        <v>825</v>
      </c>
      <c r="D442" t="s">
        <v>1185</v>
      </c>
      <c r="H442" t="s">
        <v>114</v>
      </c>
      <c r="I442" t="s">
        <v>114</v>
      </c>
      <c r="J442">
        <v>2000</v>
      </c>
      <c r="K442" t="s">
        <v>763</v>
      </c>
      <c r="L442" t="s">
        <v>2944</v>
      </c>
      <c r="M442">
        <v>88</v>
      </c>
      <c r="N442">
        <v>3.1</v>
      </c>
      <c r="O442" t="s">
        <v>602</v>
      </c>
      <c r="P442" t="s">
        <v>2321</v>
      </c>
      <c r="R442" t="s">
        <v>2945</v>
      </c>
      <c r="W442" t="s">
        <v>114</v>
      </c>
      <c r="AB442" t="s">
        <v>114</v>
      </c>
      <c r="AC442" t="s">
        <v>114</v>
      </c>
      <c r="AD442" t="s">
        <v>114</v>
      </c>
      <c r="AE442" t="s">
        <v>114</v>
      </c>
      <c r="AF442" t="s">
        <v>114</v>
      </c>
      <c r="AH442" t="s">
        <v>114</v>
      </c>
      <c r="AK442" t="s">
        <v>2946</v>
      </c>
      <c r="AN442" t="s">
        <v>2947</v>
      </c>
    </row>
    <row r="443" spans="1:40" x14ac:dyDescent="0.25">
      <c r="A443" t="s">
        <v>988</v>
      </c>
      <c r="B443" t="s">
        <v>2948</v>
      </c>
      <c r="C443" t="s">
        <v>825</v>
      </c>
      <c r="D443" t="s">
        <v>1185</v>
      </c>
      <c r="H443" t="s">
        <v>114</v>
      </c>
      <c r="I443" t="s">
        <v>114</v>
      </c>
      <c r="J443">
        <v>2000</v>
      </c>
      <c r="K443" t="s">
        <v>763</v>
      </c>
      <c r="L443" t="s">
        <v>2949</v>
      </c>
      <c r="M443">
        <v>103</v>
      </c>
      <c r="N443">
        <v>3.63</v>
      </c>
      <c r="O443" t="s">
        <v>602</v>
      </c>
      <c r="P443" t="s">
        <v>2321</v>
      </c>
      <c r="R443" t="s">
        <v>2931</v>
      </c>
      <c r="W443" t="s">
        <v>114</v>
      </c>
      <c r="AB443" t="s">
        <v>47</v>
      </c>
      <c r="AC443" t="s">
        <v>114</v>
      </c>
      <c r="AD443" t="s">
        <v>114</v>
      </c>
      <c r="AE443" t="s">
        <v>114</v>
      </c>
      <c r="AF443" t="s">
        <v>114</v>
      </c>
      <c r="AH443" t="s">
        <v>114</v>
      </c>
      <c r="AK443" t="s">
        <v>759</v>
      </c>
      <c r="AL443">
        <v>5</v>
      </c>
      <c r="AN443" t="s">
        <v>2950</v>
      </c>
    </row>
    <row r="444" spans="1:40" x14ac:dyDescent="0.25">
      <c r="A444" t="s">
        <v>988</v>
      </c>
      <c r="B444" t="s">
        <v>2951</v>
      </c>
      <c r="C444" t="s">
        <v>825</v>
      </c>
      <c r="D444" t="s">
        <v>1185</v>
      </c>
      <c r="H444" t="s">
        <v>114</v>
      </c>
      <c r="I444" t="s">
        <v>114</v>
      </c>
      <c r="J444">
        <v>2000</v>
      </c>
      <c r="K444" t="s">
        <v>763</v>
      </c>
      <c r="L444" t="s">
        <v>2952</v>
      </c>
      <c r="M444">
        <v>103</v>
      </c>
      <c r="N444">
        <v>3.63</v>
      </c>
      <c r="O444" t="s">
        <v>602</v>
      </c>
      <c r="P444" t="s">
        <v>2321</v>
      </c>
      <c r="R444" t="s">
        <v>2953</v>
      </c>
      <c r="W444" t="s">
        <v>114</v>
      </c>
      <c r="AB444" t="s">
        <v>47</v>
      </c>
      <c r="AC444" t="s">
        <v>114</v>
      </c>
      <c r="AD444" t="s">
        <v>114</v>
      </c>
      <c r="AE444" t="s">
        <v>114</v>
      </c>
      <c r="AF444" t="s">
        <v>114</v>
      </c>
      <c r="AH444" t="s">
        <v>114</v>
      </c>
      <c r="AK444" t="s">
        <v>759</v>
      </c>
      <c r="AL444">
        <v>5</v>
      </c>
      <c r="AN444" t="s">
        <v>2954</v>
      </c>
    </row>
    <row r="445" spans="1:40" x14ac:dyDescent="0.25">
      <c r="A445" t="s">
        <v>988</v>
      </c>
      <c r="B445" t="s">
        <v>2955</v>
      </c>
      <c r="C445" t="s">
        <v>825</v>
      </c>
      <c r="D445" t="s">
        <v>1185</v>
      </c>
      <c r="H445" t="s">
        <v>114</v>
      </c>
      <c r="I445" t="s">
        <v>114</v>
      </c>
      <c r="J445">
        <v>2000</v>
      </c>
      <c r="K445" t="s">
        <v>763</v>
      </c>
      <c r="L445" t="s">
        <v>2956</v>
      </c>
      <c r="M445">
        <v>150</v>
      </c>
      <c r="N445">
        <v>5.29</v>
      </c>
      <c r="O445" t="s">
        <v>602</v>
      </c>
      <c r="P445" t="s">
        <v>2321</v>
      </c>
      <c r="R445" t="s">
        <v>2957</v>
      </c>
      <c r="W445" t="s">
        <v>114</v>
      </c>
      <c r="AB445" t="s">
        <v>47</v>
      </c>
      <c r="AC445" t="s">
        <v>114</v>
      </c>
      <c r="AD445" t="s">
        <v>114</v>
      </c>
      <c r="AE445" t="s">
        <v>114</v>
      </c>
      <c r="AF445" t="s">
        <v>114</v>
      </c>
      <c r="AH445" t="s">
        <v>114</v>
      </c>
      <c r="AK445" t="s">
        <v>2958</v>
      </c>
      <c r="AL445" t="s">
        <v>2959</v>
      </c>
      <c r="AN445" t="s">
        <v>2960</v>
      </c>
    </row>
    <row r="446" spans="1:40" x14ac:dyDescent="0.25">
      <c r="A446" t="s">
        <v>988</v>
      </c>
      <c r="B446" t="s">
        <v>2961</v>
      </c>
      <c r="C446" t="s">
        <v>825</v>
      </c>
      <c r="D446" t="s">
        <v>2962</v>
      </c>
      <c r="H446" t="s">
        <v>114</v>
      </c>
      <c r="I446" t="s">
        <v>114</v>
      </c>
      <c r="J446">
        <v>1999</v>
      </c>
      <c r="K446" t="s">
        <v>763</v>
      </c>
      <c r="L446" t="s">
        <v>2963</v>
      </c>
      <c r="M446">
        <v>125</v>
      </c>
      <c r="N446">
        <v>4.41</v>
      </c>
      <c r="O446" t="s">
        <v>602</v>
      </c>
      <c r="P446" t="s">
        <v>2321</v>
      </c>
      <c r="R446" t="s">
        <v>2957</v>
      </c>
      <c r="W446" t="s">
        <v>114</v>
      </c>
      <c r="AB446" t="s">
        <v>114</v>
      </c>
      <c r="AC446" t="s">
        <v>114</v>
      </c>
      <c r="AD446" t="s">
        <v>114</v>
      </c>
      <c r="AE446" t="s">
        <v>114</v>
      </c>
      <c r="AF446" t="s">
        <v>114</v>
      </c>
      <c r="AH446" t="s">
        <v>114</v>
      </c>
      <c r="AK446" t="s">
        <v>2906</v>
      </c>
      <c r="AL446" t="s">
        <v>1030</v>
      </c>
      <c r="AN446" t="s">
        <v>2964</v>
      </c>
    </row>
    <row r="447" spans="1:40" x14ac:dyDescent="0.25">
      <c r="A447" t="s">
        <v>988</v>
      </c>
      <c r="B447" t="s">
        <v>2965</v>
      </c>
      <c r="C447" t="s">
        <v>825</v>
      </c>
      <c r="D447" t="s">
        <v>1185</v>
      </c>
      <c r="H447" t="s">
        <v>114</v>
      </c>
      <c r="I447" t="s">
        <v>114</v>
      </c>
      <c r="J447">
        <v>2000</v>
      </c>
      <c r="K447" t="s">
        <v>763</v>
      </c>
      <c r="L447" t="s">
        <v>2956</v>
      </c>
      <c r="M447">
        <v>150</v>
      </c>
      <c r="N447">
        <v>5.29</v>
      </c>
      <c r="O447" t="s">
        <v>602</v>
      </c>
      <c r="P447" t="s">
        <v>2321</v>
      </c>
      <c r="R447" t="s">
        <v>2957</v>
      </c>
      <c r="W447" t="s">
        <v>114</v>
      </c>
      <c r="AB447" t="s">
        <v>47</v>
      </c>
      <c r="AC447" t="s">
        <v>114</v>
      </c>
      <c r="AD447" t="s">
        <v>114</v>
      </c>
      <c r="AE447" t="s">
        <v>114</v>
      </c>
      <c r="AF447" t="s">
        <v>114</v>
      </c>
      <c r="AH447" t="s">
        <v>114</v>
      </c>
      <c r="AK447" t="s">
        <v>2958</v>
      </c>
      <c r="AL447" t="s">
        <v>2959</v>
      </c>
      <c r="AN447" t="s">
        <v>2966</v>
      </c>
    </row>
    <row r="448" spans="1:40" x14ac:dyDescent="0.25">
      <c r="A448" t="s">
        <v>988</v>
      </c>
      <c r="B448" t="s">
        <v>2967</v>
      </c>
      <c r="C448" t="s">
        <v>825</v>
      </c>
      <c r="D448" t="s">
        <v>1185</v>
      </c>
      <c r="H448" t="s">
        <v>114</v>
      </c>
      <c r="I448" t="s">
        <v>114</v>
      </c>
      <c r="J448">
        <v>2000</v>
      </c>
      <c r="K448" t="s">
        <v>763</v>
      </c>
      <c r="L448" t="s">
        <v>2968</v>
      </c>
      <c r="M448">
        <v>150</v>
      </c>
      <c r="N448">
        <v>5.29</v>
      </c>
      <c r="O448" t="s">
        <v>602</v>
      </c>
      <c r="P448" t="s">
        <v>2969</v>
      </c>
      <c r="R448" t="s">
        <v>2970</v>
      </c>
      <c r="W448" t="s">
        <v>114</v>
      </c>
      <c r="AB448" t="s">
        <v>47</v>
      </c>
      <c r="AC448" t="s">
        <v>114</v>
      </c>
      <c r="AD448" t="s">
        <v>114</v>
      </c>
      <c r="AE448" t="s">
        <v>114</v>
      </c>
      <c r="AF448" t="s">
        <v>114</v>
      </c>
      <c r="AH448" t="s">
        <v>114</v>
      </c>
      <c r="AK448" t="s">
        <v>2958</v>
      </c>
      <c r="AL448" t="s">
        <v>2971</v>
      </c>
      <c r="AN448" t="s">
        <v>2972</v>
      </c>
    </row>
    <row r="449" spans="1:40" x14ac:dyDescent="0.25">
      <c r="A449" t="s">
        <v>988</v>
      </c>
      <c r="B449" t="s">
        <v>2973</v>
      </c>
      <c r="C449" t="s">
        <v>825</v>
      </c>
      <c r="D449" t="s">
        <v>1185</v>
      </c>
      <c r="H449" t="s">
        <v>114</v>
      </c>
      <c r="I449" t="s">
        <v>114</v>
      </c>
      <c r="J449">
        <v>2000</v>
      </c>
      <c r="K449" t="s">
        <v>763</v>
      </c>
      <c r="L449" t="s">
        <v>2968</v>
      </c>
      <c r="M449">
        <v>150</v>
      </c>
      <c r="N449">
        <v>5.29</v>
      </c>
      <c r="O449" t="s">
        <v>602</v>
      </c>
      <c r="P449" t="s">
        <v>2969</v>
      </c>
      <c r="R449" t="s">
        <v>2970</v>
      </c>
      <c r="W449" t="s">
        <v>114</v>
      </c>
      <c r="AB449" t="s">
        <v>47</v>
      </c>
      <c r="AC449" t="s">
        <v>114</v>
      </c>
      <c r="AD449" t="s">
        <v>114</v>
      </c>
      <c r="AE449" t="s">
        <v>114</v>
      </c>
      <c r="AF449" t="s">
        <v>114</v>
      </c>
      <c r="AH449" t="s">
        <v>114</v>
      </c>
      <c r="AK449" t="s">
        <v>2958</v>
      </c>
      <c r="AL449" t="s">
        <v>2974</v>
      </c>
      <c r="AN449" t="s">
        <v>2975</v>
      </c>
    </row>
    <row r="450" spans="1:40" x14ac:dyDescent="0.25">
      <c r="A450" t="s">
        <v>988</v>
      </c>
      <c r="B450" t="s">
        <v>2976</v>
      </c>
      <c r="C450" t="s">
        <v>825</v>
      </c>
      <c r="D450" t="s">
        <v>1185</v>
      </c>
      <c r="H450" t="s">
        <v>114</v>
      </c>
      <c r="I450" t="s">
        <v>114</v>
      </c>
      <c r="J450">
        <v>2000</v>
      </c>
      <c r="K450" t="s">
        <v>763</v>
      </c>
      <c r="L450" t="s">
        <v>2968</v>
      </c>
      <c r="M450">
        <v>150</v>
      </c>
      <c r="N450">
        <v>5.29</v>
      </c>
      <c r="O450" t="s">
        <v>602</v>
      </c>
      <c r="P450" t="s">
        <v>2969</v>
      </c>
      <c r="R450" t="s">
        <v>2970</v>
      </c>
      <c r="W450" t="s">
        <v>114</v>
      </c>
      <c r="AB450" t="s">
        <v>47</v>
      </c>
      <c r="AC450" t="s">
        <v>114</v>
      </c>
      <c r="AD450" t="s">
        <v>114</v>
      </c>
      <c r="AE450" t="s">
        <v>114</v>
      </c>
      <c r="AF450" t="s">
        <v>114</v>
      </c>
      <c r="AH450" t="s">
        <v>114</v>
      </c>
      <c r="AK450" t="s">
        <v>2958</v>
      </c>
      <c r="AL450">
        <v>5</v>
      </c>
      <c r="AN450" t="s">
        <v>2977</v>
      </c>
    </row>
    <row r="451" spans="1:40" x14ac:dyDescent="0.25">
      <c r="A451" t="s">
        <v>988</v>
      </c>
      <c r="B451" t="s">
        <v>2978</v>
      </c>
      <c r="C451" t="s">
        <v>825</v>
      </c>
      <c r="D451" t="s">
        <v>1185</v>
      </c>
      <c r="H451" t="s">
        <v>114</v>
      </c>
      <c r="I451" t="s">
        <v>114</v>
      </c>
      <c r="J451">
        <v>2000</v>
      </c>
      <c r="K451" t="s">
        <v>763</v>
      </c>
      <c r="L451" t="s">
        <v>2968</v>
      </c>
      <c r="M451">
        <v>150</v>
      </c>
      <c r="N451">
        <v>5.29</v>
      </c>
      <c r="O451" t="s">
        <v>602</v>
      </c>
      <c r="P451" t="s">
        <v>2969</v>
      </c>
      <c r="R451" t="s">
        <v>2970</v>
      </c>
      <c r="W451" t="s">
        <v>114</v>
      </c>
      <c r="AB451" t="s">
        <v>114</v>
      </c>
      <c r="AC451" t="s">
        <v>114</v>
      </c>
      <c r="AD451" t="s">
        <v>114</v>
      </c>
      <c r="AE451" t="s">
        <v>114</v>
      </c>
      <c r="AF451" t="s">
        <v>114</v>
      </c>
      <c r="AH451" t="s">
        <v>114</v>
      </c>
      <c r="AK451" t="s">
        <v>2958</v>
      </c>
      <c r="AL451" t="s">
        <v>2979</v>
      </c>
      <c r="AN451" t="s">
        <v>2980</v>
      </c>
    </row>
    <row r="452" spans="1:40" x14ac:dyDescent="0.25">
      <c r="A452" t="s">
        <v>988</v>
      </c>
      <c r="B452" t="s">
        <v>2981</v>
      </c>
      <c r="C452" t="s">
        <v>825</v>
      </c>
      <c r="D452" t="s">
        <v>2962</v>
      </c>
      <c r="H452" t="s">
        <v>114</v>
      </c>
      <c r="I452" t="s">
        <v>114</v>
      </c>
      <c r="J452">
        <v>1998</v>
      </c>
      <c r="K452" t="s">
        <v>763</v>
      </c>
      <c r="L452" t="s">
        <v>2982</v>
      </c>
      <c r="M452">
        <v>230</v>
      </c>
      <c r="N452">
        <v>8.11</v>
      </c>
      <c r="O452" t="s">
        <v>602</v>
      </c>
      <c r="P452" t="s">
        <v>2983</v>
      </c>
      <c r="R452" t="s">
        <v>2984</v>
      </c>
      <c r="W452" t="s">
        <v>114</v>
      </c>
      <c r="X452" t="s">
        <v>2985</v>
      </c>
      <c r="AB452" t="s">
        <v>114</v>
      </c>
      <c r="AC452" t="s">
        <v>114</v>
      </c>
      <c r="AD452" t="s">
        <v>114</v>
      </c>
      <c r="AE452" t="s">
        <v>114</v>
      </c>
      <c r="AF452" t="s">
        <v>114</v>
      </c>
      <c r="AH452" t="s">
        <v>114</v>
      </c>
      <c r="AK452" t="s">
        <v>2986</v>
      </c>
      <c r="AL452" t="s">
        <v>71</v>
      </c>
      <c r="AN452" t="s">
        <v>2987</v>
      </c>
    </row>
    <row r="453" spans="1:40" x14ac:dyDescent="0.25">
      <c r="A453" t="s">
        <v>988</v>
      </c>
      <c r="B453" t="s">
        <v>2988</v>
      </c>
      <c r="C453" t="s">
        <v>825</v>
      </c>
      <c r="D453" t="s">
        <v>2962</v>
      </c>
      <c r="H453" t="s">
        <v>114</v>
      </c>
      <c r="I453" t="s">
        <v>114</v>
      </c>
      <c r="J453">
        <v>1998</v>
      </c>
      <c r="K453" t="s">
        <v>763</v>
      </c>
      <c r="L453" t="s">
        <v>2989</v>
      </c>
      <c r="M453">
        <v>145</v>
      </c>
      <c r="N453">
        <v>5.1100000000000003</v>
      </c>
      <c r="O453" t="s">
        <v>602</v>
      </c>
      <c r="P453" t="s">
        <v>2321</v>
      </c>
      <c r="R453" t="s">
        <v>2990</v>
      </c>
      <c r="W453" t="s">
        <v>114</v>
      </c>
      <c r="AB453" t="s">
        <v>114</v>
      </c>
      <c r="AC453" t="s">
        <v>114</v>
      </c>
      <c r="AD453" t="s">
        <v>114</v>
      </c>
      <c r="AE453" t="s">
        <v>114</v>
      </c>
      <c r="AF453" t="s">
        <v>114</v>
      </c>
      <c r="AH453" t="s">
        <v>114</v>
      </c>
      <c r="AK453" t="s">
        <v>2991</v>
      </c>
      <c r="AL453" t="s">
        <v>1030</v>
      </c>
      <c r="AN453" t="s">
        <v>2992</v>
      </c>
    </row>
    <row r="454" spans="1:40" x14ac:dyDescent="0.25">
      <c r="A454" t="s">
        <v>988</v>
      </c>
      <c r="B454" t="s">
        <v>2993</v>
      </c>
      <c r="C454" t="s">
        <v>825</v>
      </c>
      <c r="D454" t="s">
        <v>2962</v>
      </c>
      <c r="H454" t="s">
        <v>114</v>
      </c>
      <c r="I454" t="s">
        <v>114</v>
      </c>
      <c r="J454">
        <v>1998</v>
      </c>
      <c r="K454" t="s">
        <v>763</v>
      </c>
      <c r="L454" t="s">
        <v>2994</v>
      </c>
      <c r="M454">
        <v>160</v>
      </c>
      <c r="N454">
        <v>5.64</v>
      </c>
      <c r="O454" t="s">
        <v>602</v>
      </c>
      <c r="P454" t="s">
        <v>2969</v>
      </c>
      <c r="R454" t="s">
        <v>2995</v>
      </c>
      <c r="W454" t="s">
        <v>114</v>
      </c>
      <c r="AB454" t="s">
        <v>47</v>
      </c>
      <c r="AC454" t="s">
        <v>114</v>
      </c>
      <c r="AD454" t="s">
        <v>114</v>
      </c>
      <c r="AE454" t="s">
        <v>114</v>
      </c>
      <c r="AF454" t="s">
        <v>114</v>
      </c>
      <c r="AH454" t="s">
        <v>114</v>
      </c>
      <c r="AK454" t="s">
        <v>2996</v>
      </c>
      <c r="AL454" t="s">
        <v>2997</v>
      </c>
      <c r="AN454" t="s">
        <v>2998</v>
      </c>
    </row>
    <row r="455" spans="1:40" x14ac:dyDescent="0.25">
      <c r="A455" t="s">
        <v>988</v>
      </c>
      <c r="B455" t="s">
        <v>2999</v>
      </c>
      <c r="C455" t="s">
        <v>825</v>
      </c>
      <c r="D455" t="s">
        <v>2962</v>
      </c>
      <c r="H455" t="s">
        <v>114</v>
      </c>
      <c r="I455" t="s">
        <v>114</v>
      </c>
      <c r="J455">
        <v>1998</v>
      </c>
      <c r="K455" t="s">
        <v>763</v>
      </c>
      <c r="L455" t="s">
        <v>2994</v>
      </c>
      <c r="M455">
        <v>160</v>
      </c>
      <c r="N455">
        <v>5.64</v>
      </c>
      <c r="O455" t="s">
        <v>602</v>
      </c>
      <c r="P455" t="s">
        <v>2969</v>
      </c>
      <c r="R455" t="s">
        <v>2995</v>
      </c>
      <c r="W455" t="s">
        <v>114</v>
      </c>
      <c r="AB455" t="s">
        <v>114</v>
      </c>
      <c r="AC455" t="s">
        <v>114</v>
      </c>
      <c r="AD455" t="s">
        <v>114</v>
      </c>
      <c r="AE455" t="s">
        <v>114</v>
      </c>
      <c r="AF455" t="s">
        <v>114</v>
      </c>
      <c r="AH455" t="s">
        <v>114</v>
      </c>
      <c r="AK455" t="s">
        <v>2996</v>
      </c>
      <c r="AL455" t="s">
        <v>2997</v>
      </c>
      <c r="AN455" t="s">
        <v>3000</v>
      </c>
    </row>
    <row r="456" spans="1:40" x14ac:dyDescent="0.25">
      <c r="A456" t="s">
        <v>988</v>
      </c>
      <c r="B456" t="s">
        <v>3001</v>
      </c>
      <c r="C456" t="s">
        <v>825</v>
      </c>
      <c r="D456" t="s">
        <v>2962</v>
      </c>
      <c r="H456" t="s">
        <v>114</v>
      </c>
      <c r="I456" t="s">
        <v>114</v>
      </c>
      <c r="J456">
        <v>1998</v>
      </c>
      <c r="K456" t="s">
        <v>763</v>
      </c>
      <c r="L456" t="s">
        <v>3002</v>
      </c>
      <c r="M456">
        <v>160</v>
      </c>
      <c r="N456">
        <v>5.64</v>
      </c>
      <c r="O456" t="s">
        <v>602</v>
      </c>
      <c r="P456" t="s">
        <v>2969</v>
      </c>
      <c r="R456" t="s">
        <v>2995</v>
      </c>
      <c r="W456" t="s">
        <v>114</v>
      </c>
      <c r="AB456" t="s">
        <v>114</v>
      </c>
      <c r="AC456" t="s">
        <v>114</v>
      </c>
      <c r="AD456" t="s">
        <v>114</v>
      </c>
      <c r="AE456" t="s">
        <v>114</v>
      </c>
      <c r="AF456" t="s">
        <v>114</v>
      </c>
      <c r="AH456" t="s">
        <v>114</v>
      </c>
      <c r="AK456" t="s">
        <v>2996</v>
      </c>
      <c r="AL456" t="s">
        <v>71</v>
      </c>
      <c r="AN456" t="s">
        <v>3003</v>
      </c>
    </row>
    <row r="457" spans="1:40" x14ac:dyDescent="0.25">
      <c r="A457" t="s">
        <v>988</v>
      </c>
      <c r="B457" t="s">
        <v>3004</v>
      </c>
      <c r="C457" t="s">
        <v>825</v>
      </c>
      <c r="D457" t="s">
        <v>2962</v>
      </c>
      <c r="H457" t="s">
        <v>114</v>
      </c>
      <c r="I457" t="s">
        <v>114</v>
      </c>
      <c r="J457">
        <v>1998</v>
      </c>
      <c r="K457" t="s">
        <v>763</v>
      </c>
      <c r="L457" t="s">
        <v>3002</v>
      </c>
      <c r="M457">
        <v>160</v>
      </c>
      <c r="N457">
        <v>5.64</v>
      </c>
      <c r="O457" t="s">
        <v>602</v>
      </c>
      <c r="P457" t="s">
        <v>2969</v>
      </c>
      <c r="R457" t="s">
        <v>2995</v>
      </c>
      <c r="W457" t="s">
        <v>114</v>
      </c>
      <c r="AB457" t="s">
        <v>114</v>
      </c>
      <c r="AC457" t="s">
        <v>114</v>
      </c>
      <c r="AD457" t="s">
        <v>114</v>
      </c>
      <c r="AE457" t="s">
        <v>114</v>
      </c>
      <c r="AF457" t="s">
        <v>114</v>
      </c>
      <c r="AH457" t="s">
        <v>114</v>
      </c>
      <c r="AK457" t="s">
        <v>2996</v>
      </c>
      <c r="AL457" t="s">
        <v>1030</v>
      </c>
      <c r="AN457" t="s">
        <v>3005</v>
      </c>
    </row>
    <row r="458" spans="1:40" x14ac:dyDescent="0.25">
      <c r="A458" t="s">
        <v>988</v>
      </c>
      <c r="B458" t="s">
        <v>3006</v>
      </c>
      <c r="C458" t="s">
        <v>825</v>
      </c>
      <c r="D458" t="s">
        <v>2962</v>
      </c>
      <c r="H458" t="s">
        <v>114</v>
      </c>
      <c r="I458" t="s">
        <v>114</v>
      </c>
      <c r="J458">
        <v>1998</v>
      </c>
      <c r="K458" t="s">
        <v>763</v>
      </c>
      <c r="L458" t="s">
        <v>2994</v>
      </c>
      <c r="M458">
        <v>160</v>
      </c>
      <c r="N458">
        <v>5.64</v>
      </c>
      <c r="O458" t="s">
        <v>602</v>
      </c>
      <c r="P458" t="s">
        <v>2969</v>
      </c>
      <c r="R458" t="s">
        <v>2995</v>
      </c>
      <c r="W458" t="s">
        <v>114</v>
      </c>
      <c r="AB458" t="s">
        <v>114</v>
      </c>
      <c r="AC458" t="s">
        <v>114</v>
      </c>
      <c r="AD458" t="s">
        <v>114</v>
      </c>
      <c r="AE458" t="s">
        <v>114</v>
      </c>
      <c r="AF458" t="s">
        <v>114</v>
      </c>
      <c r="AH458" t="s">
        <v>114</v>
      </c>
      <c r="AK458" t="s">
        <v>2996</v>
      </c>
      <c r="AL458" t="s">
        <v>2997</v>
      </c>
      <c r="AN458" t="s">
        <v>3007</v>
      </c>
    </row>
    <row r="459" spans="1:40" x14ac:dyDescent="0.25">
      <c r="A459" t="s">
        <v>988</v>
      </c>
      <c r="B459" t="s">
        <v>3008</v>
      </c>
      <c r="C459" t="s">
        <v>825</v>
      </c>
      <c r="D459" t="s">
        <v>2962</v>
      </c>
      <c r="H459" t="s">
        <v>114</v>
      </c>
      <c r="I459" t="s">
        <v>114</v>
      </c>
      <c r="J459">
        <v>1998</v>
      </c>
      <c r="K459" t="s">
        <v>763</v>
      </c>
      <c r="L459" t="s">
        <v>2994</v>
      </c>
      <c r="M459">
        <v>160</v>
      </c>
      <c r="N459">
        <v>5.64</v>
      </c>
      <c r="O459" t="s">
        <v>602</v>
      </c>
      <c r="P459" t="s">
        <v>2321</v>
      </c>
      <c r="R459" t="s">
        <v>3009</v>
      </c>
      <c r="W459" t="s">
        <v>114</v>
      </c>
      <c r="AB459" t="s">
        <v>114</v>
      </c>
      <c r="AC459" t="s">
        <v>114</v>
      </c>
      <c r="AD459" t="s">
        <v>114</v>
      </c>
      <c r="AE459" t="s">
        <v>114</v>
      </c>
      <c r="AF459" t="s">
        <v>114</v>
      </c>
      <c r="AH459" t="s">
        <v>114</v>
      </c>
      <c r="AK459" t="s">
        <v>2996</v>
      </c>
      <c r="AL459" t="s">
        <v>3010</v>
      </c>
      <c r="AN459" t="s">
        <v>3011</v>
      </c>
    </row>
    <row r="460" spans="1:40" x14ac:dyDescent="0.25">
      <c r="A460" t="s">
        <v>988</v>
      </c>
      <c r="B460" t="s">
        <v>3012</v>
      </c>
      <c r="C460" t="s">
        <v>825</v>
      </c>
      <c r="D460" t="s">
        <v>2962</v>
      </c>
      <c r="H460" t="s">
        <v>114</v>
      </c>
      <c r="I460" t="s">
        <v>114</v>
      </c>
      <c r="J460">
        <v>1997</v>
      </c>
      <c r="K460" t="s">
        <v>763</v>
      </c>
      <c r="L460" t="s">
        <v>3013</v>
      </c>
      <c r="M460">
        <v>172</v>
      </c>
      <c r="N460">
        <v>6.07</v>
      </c>
      <c r="O460" t="s">
        <v>602</v>
      </c>
      <c r="P460" t="s">
        <v>2969</v>
      </c>
      <c r="R460" t="s">
        <v>2990</v>
      </c>
      <c r="W460" t="s">
        <v>114</v>
      </c>
      <c r="AB460" t="s">
        <v>114</v>
      </c>
      <c r="AC460" t="s">
        <v>114</v>
      </c>
      <c r="AD460" t="s">
        <v>114</v>
      </c>
      <c r="AE460" t="s">
        <v>114</v>
      </c>
      <c r="AF460" t="s">
        <v>114</v>
      </c>
      <c r="AH460" t="s">
        <v>114</v>
      </c>
      <c r="AK460" t="s">
        <v>2991</v>
      </c>
      <c r="AL460" t="s">
        <v>71</v>
      </c>
      <c r="AN460" t="s">
        <v>3014</v>
      </c>
    </row>
    <row r="461" spans="1:40" x14ac:dyDescent="0.25">
      <c r="A461" t="s">
        <v>3015</v>
      </c>
      <c r="B461" t="s">
        <v>3016</v>
      </c>
      <c r="C461" t="s">
        <v>42</v>
      </c>
      <c r="D461" t="s">
        <v>43</v>
      </c>
      <c r="E461" t="s">
        <v>151</v>
      </c>
      <c r="F461" t="s">
        <v>3017</v>
      </c>
      <c r="G461" t="s">
        <v>292</v>
      </c>
      <c r="H461" t="s">
        <v>47</v>
      </c>
      <c r="I461" t="s">
        <v>47</v>
      </c>
      <c r="J461" t="s">
        <v>991</v>
      </c>
      <c r="K461" t="s">
        <v>3018</v>
      </c>
      <c r="L461" t="s">
        <v>3019</v>
      </c>
      <c r="M461">
        <v>144</v>
      </c>
      <c r="N461">
        <v>5.08</v>
      </c>
      <c r="O461" t="s">
        <v>1325</v>
      </c>
      <c r="P461" t="s">
        <v>52</v>
      </c>
      <c r="Q461" t="s">
        <v>3020</v>
      </c>
      <c r="R461" t="s">
        <v>101</v>
      </c>
      <c r="S461" t="s">
        <v>1045</v>
      </c>
      <c r="T461" t="s">
        <v>102</v>
      </c>
      <c r="U461" t="s">
        <v>103</v>
      </c>
      <c r="V461" t="s">
        <v>58</v>
      </c>
      <c r="W461" t="s">
        <v>86</v>
      </c>
      <c r="X461" t="s">
        <v>170</v>
      </c>
      <c r="Y461" t="s">
        <v>3021</v>
      </c>
      <c r="Z461" t="s">
        <v>3022</v>
      </c>
      <c r="AA461" t="s">
        <v>160</v>
      </c>
      <c r="AB461" t="s">
        <v>47</v>
      </c>
      <c r="AC461" t="s">
        <v>47</v>
      </c>
      <c r="AD461" t="s">
        <v>144</v>
      </c>
      <c r="AE461" t="s">
        <v>302</v>
      </c>
      <c r="AF461" t="s">
        <v>92</v>
      </c>
      <c r="AH461" t="s">
        <v>67</v>
      </c>
      <c r="AI461" t="s">
        <v>68</v>
      </c>
      <c r="AJ461" t="s">
        <v>1048</v>
      </c>
      <c r="AK461" t="s">
        <v>3023</v>
      </c>
      <c r="AL461" t="s">
        <v>148</v>
      </c>
      <c r="AN461" t="s">
        <v>3024</v>
      </c>
    </row>
    <row r="462" spans="1:40" x14ac:dyDescent="0.25">
      <c r="A462" t="s">
        <v>3015</v>
      </c>
      <c r="B462" t="s">
        <v>3025</v>
      </c>
      <c r="C462" t="s">
        <v>42</v>
      </c>
      <c r="D462" t="s">
        <v>43</v>
      </c>
      <c r="E462" t="s">
        <v>176</v>
      </c>
      <c r="F462" t="s">
        <v>3026</v>
      </c>
      <c r="G462" t="s">
        <v>3027</v>
      </c>
      <c r="H462" t="s">
        <v>47</v>
      </c>
      <c r="I462" t="s">
        <v>47</v>
      </c>
      <c r="J462" t="s">
        <v>3028</v>
      </c>
      <c r="K462" t="s">
        <v>3018</v>
      </c>
      <c r="L462" t="s">
        <v>3029</v>
      </c>
      <c r="M462">
        <v>181</v>
      </c>
      <c r="N462">
        <v>6.38</v>
      </c>
      <c r="O462" t="s">
        <v>1325</v>
      </c>
      <c r="P462" t="s">
        <v>52</v>
      </c>
      <c r="Q462" t="s">
        <v>1100</v>
      </c>
      <c r="R462" t="s">
        <v>82</v>
      </c>
      <c r="S462" t="s">
        <v>1045</v>
      </c>
      <c r="T462" t="s">
        <v>3030</v>
      </c>
      <c r="U462" t="s">
        <v>1102</v>
      </c>
      <c r="V462" t="s">
        <v>1103</v>
      </c>
      <c r="W462" t="s">
        <v>86</v>
      </c>
      <c r="X462" t="s">
        <v>1146</v>
      </c>
      <c r="Y462" t="s">
        <v>1147</v>
      </c>
      <c r="Z462" t="s">
        <v>3022</v>
      </c>
      <c r="AA462" t="s">
        <v>3031</v>
      </c>
      <c r="AB462" t="s">
        <v>47</v>
      </c>
      <c r="AC462" t="s">
        <v>47</v>
      </c>
      <c r="AD462" t="s">
        <v>537</v>
      </c>
      <c r="AE462" t="s">
        <v>3032</v>
      </c>
      <c r="AF462" t="s">
        <v>92</v>
      </c>
      <c r="AH462" t="s">
        <v>67</v>
      </c>
      <c r="AI462" t="s">
        <v>68</v>
      </c>
      <c r="AJ462" t="s">
        <v>1106</v>
      </c>
      <c r="AK462" t="s">
        <v>3033</v>
      </c>
      <c r="AL462" t="s">
        <v>148</v>
      </c>
      <c r="AN462" t="s">
        <v>3034</v>
      </c>
    </row>
    <row r="463" spans="1:40" x14ac:dyDescent="0.25">
      <c r="A463" t="s">
        <v>3015</v>
      </c>
      <c r="B463" t="s">
        <v>3035</v>
      </c>
      <c r="C463" t="s">
        <v>42</v>
      </c>
      <c r="D463" t="s">
        <v>43</v>
      </c>
      <c r="E463" t="s">
        <v>151</v>
      </c>
      <c r="F463" t="s">
        <v>3017</v>
      </c>
      <c r="G463" t="s">
        <v>292</v>
      </c>
      <c r="H463" t="s">
        <v>47</v>
      </c>
      <c r="I463" t="s">
        <v>47</v>
      </c>
      <c r="J463" t="s">
        <v>3028</v>
      </c>
      <c r="K463" t="s">
        <v>3018</v>
      </c>
      <c r="L463" t="s">
        <v>3036</v>
      </c>
      <c r="M463">
        <v>175</v>
      </c>
      <c r="N463">
        <v>6.17</v>
      </c>
      <c r="O463" t="s">
        <v>383</v>
      </c>
      <c r="P463" t="s">
        <v>266</v>
      </c>
      <c r="Q463" t="s">
        <v>3037</v>
      </c>
      <c r="R463" t="s">
        <v>402</v>
      </c>
      <c r="S463" t="s">
        <v>55</v>
      </c>
      <c r="T463" t="s">
        <v>1012</v>
      </c>
      <c r="U463" t="s">
        <v>103</v>
      </c>
      <c r="V463" t="s">
        <v>3038</v>
      </c>
      <c r="W463" t="s">
        <v>104</v>
      </c>
      <c r="X463" t="s">
        <v>105</v>
      </c>
      <c r="Y463" t="s">
        <v>106</v>
      </c>
      <c r="Z463" t="s">
        <v>507</v>
      </c>
      <c r="AA463" t="s">
        <v>108</v>
      </c>
      <c r="AB463" t="s">
        <v>47</v>
      </c>
      <c r="AC463" t="s">
        <v>47</v>
      </c>
      <c r="AD463" t="s">
        <v>271</v>
      </c>
      <c r="AE463" t="s">
        <v>302</v>
      </c>
      <c r="AF463" t="s">
        <v>92</v>
      </c>
      <c r="AH463" t="s">
        <v>67</v>
      </c>
      <c r="AI463" t="s">
        <v>68</v>
      </c>
      <c r="AJ463" t="s">
        <v>69</v>
      </c>
      <c r="AK463" t="s">
        <v>3039</v>
      </c>
      <c r="AL463" t="s">
        <v>3040</v>
      </c>
      <c r="AN463" t="s">
        <v>3041</v>
      </c>
    </row>
    <row r="464" spans="1:40" x14ac:dyDescent="0.25">
      <c r="A464" t="s">
        <v>3015</v>
      </c>
      <c r="B464" t="s">
        <v>3042</v>
      </c>
      <c r="C464" t="s">
        <v>42</v>
      </c>
      <c r="D464" t="s">
        <v>43</v>
      </c>
      <c r="E464" t="s">
        <v>176</v>
      </c>
      <c r="F464" t="s">
        <v>3026</v>
      </c>
      <c r="G464" t="s">
        <v>3027</v>
      </c>
      <c r="H464" t="s">
        <v>47</v>
      </c>
      <c r="I464" t="s">
        <v>47</v>
      </c>
      <c r="J464" t="s">
        <v>1008</v>
      </c>
      <c r="K464" t="s">
        <v>3043</v>
      </c>
      <c r="L464" t="s">
        <v>3044</v>
      </c>
      <c r="M464">
        <v>167.5</v>
      </c>
      <c r="N464">
        <v>5.93</v>
      </c>
      <c r="O464" t="s">
        <v>154</v>
      </c>
      <c r="P464" t="s">
        <v>1170</v>
      </c>
      <c r="Q464" t="s">
        <v>3045</v>
      </c>
      <c r="R464" t="s">
        <v>82</v>
      </c>
      <c r="S464" t="s">
        <v>55</v>
      </c>
      <c r="T464" t="s">
        <v>3030</v>
      </c>
      <c r="U464" t="s">
        <v>1102</v>
      </c>
      <c r="V464" t="s">
        <v>1103</v>
      </c>
      <c r="W464" t="s">
        <v>86</v>
      </c>
      <c r="X464" t="s">
        <v>1146</v>
      </c>
      <c r="Y464" t="s">
        <v>1147</v>
      </c>
      <c r="Z464" t="s">
        <v>3046</v>
      </c>
      <c r="AA464" t="s">
        <v>3047</v>
      </c>
      <c r="AB464" t="s">
        <v>47</v>
      </c>
      <c r="AC464" t="s">
        <v>47</v>
      </c>
      <c r="AD464" t="s">
        <v>537</v>
      </c>
      <c r="AE464" t="s">
        <v>3032</v>
      </c>
      <c r="AF464" t="s">
        <v>92</v>
      </c>
      <c r="AH464" t="s">
        <v>67</v>
      </c>
      <c r="AI464" t="s">
        <v>68</v>
      </c>
      <c r="AJ464" t="s">
        <v>1106</v>
      </c>
      <c r="AK464" t="s">
        <v>3048</v>
      </c>
      <c r="AL464" t="s">
        <v>71</v>
      </c>
      <c r="AM464">
        <v>420</v>
      </c>
      <c r="AN464" t="s">
        <v>3049</v>
      </c>
    </row>
    <row r="465" spans="1:40" x14ac:dyDescent="0.25">
      <c r="A465" t="s">
        <v>3015</v>
      </c>
      <c r="B465" t="s">
        <v>3050</v>
      </c>
      <c r="C465" t="s">
        <v>112</v>
      </c>
      <c r="D465" t="s">
        <v>113</v>
      </c>
      <c r="H465" t="s">
        <v>114</v>
      </c>
      <c r="I465" t="s">
        <v>114</v>
      </c>
      <c r="J465" t="s">
        <v>3051</v>
      </c>
      <c r="K465" t="s">
        <v>3052</v>
      </c>
      <c r="L465" t="s">
        <v>3053</v>
      </c>
      <c r="M465">
        <v>40</v>
      </c>
      <c r="N465">
        <v>1.41</v>
      </c>
      <c r="O465" t="s">
        <v>114</v>
      </c>
      <c r="P465" t="s">
        <v>3054</v>
      </c>
      <c r="Q465" t="s">
        <v>3055</v>
      </c>
      <c r="R465" t="s">
        <v>3056</v>
      </c>
      <c r="W465" t="s">
        <v>114</v>
      </c>
      <c r="AB465" t="s">
        <v>114</v>
      </c>
      <c r="AC465" t="s">
        <v>114</v>
      </c>
      <c r="AD465" t="s">
        <v>114</v>
      </c>
      <c r="AE465" t="s">
        <v>65</v>
      </c>
      <c r="AF465" t="s">
        <v>114</v>
      </c>
      <c r="AH465" t="s">
        <v>114</v>
      </c>
      <c r="AI465" t="s">
        <v>114</v>
      </c>
      <c r="AJ465" t="s">
        <v>3057</v>
      </c>
      <c r="AK465" t="s">
        <v>3058</v>
      </c>
      <c r="AL465" t="s">
        <v>71</v>
      </c>
      <c r="AN465" t="s">
        <v>3059</v>
      </c>
    </row>
    <row r="466" spans="1:40" x14ac:dyDescent="0.25">
      <c r="A466" t="s">
        <v>3015</v>
      </c>
      <c r="B466" t="s">
        <v>3060</v>
      </c>
      <c r="C466" t="s">
        <v>42</v>
      </c>
      <c r="D466" t="s">
        <v>43</v>
      </c>
      <c r="E466" t="s">
        <v>233</v>
      </c>
      <c r="F466" t="s">
        <v>3026</v>
      </c>
      <c r="G466" t="s">
        <v>292</v>
      </c>
      <c r="H466" t="s">
        <v>47</v>
      </c>
      <c r="I466" t="s">
        <v>47</v>
      </c>
      <c r="J466" t="s">
        <v>3061</v>
      </c>
      <c r="K466" t="s">
        <v>49</v>
      </c>
      <c r="L466" t="s">
        <v>3062</v>
      </c>
      <c r="M466">
        <v>178</v>
      </c>
      <c r="N466">
        <v>6.28</v>
      </c>
      <c r="O466" t="s">
        <v>1081</v>
      </c>
      <c r="P466" t="s">
        <v>52</v>
      </c>
      <c r="Q466" t="s">
        <v>3063</v>
      </c>
      <c r="R466" t="s">
        <v>82</v>
      </c>
      <c r="S466" t="s">
        <v>55</v>
      </c>
      <c r="T466" t="s">
        <v>3064</v>
      </c>
      <c r="U466" t="s">
        <v>103</v>
      </c>
      <c r="V466" t="s">
        <v>58</v>
      </c>
      <c r="W466" t="s">
        <v>104</v>
      </c>
      <c r="X466" t="s">
        <v>170</v>
      </c>
      <c r="Y466" t="s">
        <v>88</v>
      </c>
      <c r="Z466" t="s">
        <v>3022</v>
      </c>
      <c r="AA466" t="s">
        <v>160</v>
      </c>
      <c r="AB466" t="s">
        <v>47</v>
      </c>
      <c r="AC466" t="s">
        <v>47</v>
      </c>
      <c r="AD466" t="s">
        <v>144</v>
      </c>
      <c r="AE466" t="s">
        <v>302</v>
      </c>
      <c r="AF466" t="s">
        <v>92</v>
      </c>
      <c r="AH466" t="s">
        <v>67</v>
      </c>
      <c r="AI466" t="s">
        <v>68</v>
      </c>
      <c r="AJ466" t="s">
        <v>146</v>
      </c>
      <c r="AK466" t="s">
        <v>3065</v>
      </c>
      <c r="AL466" t="s">
        <v>3066</v>
      </c>
      <c r="AN466" t="s">
        <v>3067</v>
      </c>
    </row>
    <row r="467" spans="1:40" x14ac:dyDescent="0.25">
      <c r="A467" t="s">
        <v>3015</v>
      </c>
      <c r="B467" t="s">
        <v>3068</v>
      </c>
      <c r="C467" t="s">
        <v>42</v>
      </c>
      <c r="D467" t="s">
        <v>43</v>
      </c>
      <c r="E467" t="s">
        <v>151</v>
      </c>
      <c r="F467" t="s">
        <v>3017</v>
      </c>
      <c r="G467" t="s">
        <v>292</v>
      </c>
      <c r="H467" t="s">
        <v>47</v>
      </c>
      <c r="I467" t="s">
        <v>47</v>
      </c>
      <c r="J467" t="s">
        <v>3061</v>
      </c>
      <c r="K467" t="s">
        <v>49</v>
      </c>
      <c r="L467" t="s">
        <v>3069</v>
      </c>
      <c r="M467">
        <v>141.6</v>
      </c>
      <c r="N467">
        <v>5.01</v>
      </c>
      <c r="O467" t="s">
        <v>383</v>
      </c>
      <c r="P467" t="s">
        <v>1170</v>
      </c>
      <c r="Q467" t="s">
        <v>3070</v>
      </c>
      <c r="R467" t="s">
        <v>82</v>
      </c>
      <c r="S467" t="s">
        <v>55</v>
      </c>
      <c r="T467" t="s">
        <v>83</v>
      </c>
      <c r="U467" t="s">
        <v>84</v>
      </c>
      <c r="V467" t="s">
        <v>3038</v>
      </c>
      <c r="W467" t="s">
        <v>104</v>
      </c>
      <c r="X467" t="s">
        <v>87</v>
      </c>
      <c r="Y467" t="s">
        <v>88</v>
      </c>
      <c r="Z467" t="s">
        <v>3071</v>
      </c>
      <c r="AA467" t="s">
        <v>90</v>
      </c>
      <c r="AB467" t="s">
        <v>47</v>
      </c>
      <c r="AC467" t="s">
        <v>47</v>
      </c>
      <c r="AD467" t="s">
        <v>144</v>
      </c>
      <c r="AE467" t="s">
        <v>302</v>
      </c>
      <c r="AF467" t="s">
        <v>92</v>
      </c>
      <c r="AH467" t="s">
        <v>67</v>
      </c>
      <c r="AI467" t="s">
        <v>68</v>
      </c>
      <c r="AJ467" t="s">
        <v>146</v>
      </c>
      <c r="AK467" t="s">
        <v>3072</v>
      </c>
      <c r="AL467" t="s">
        <v>3040</v>
      </c>
      <c r="AN467" t="s">
        <v>3073</v>
      </c>
    </row>
    <row r="468" spans="1:40" x14ac:dyDescent="0.25">
      <c r="A468" t="s">
        <v>3015</v>
      </c>
      <c r="B468" t="s">
        <v>3074</v>
      </c>
      <c r="C468" t="s">
        <v>42</v>
      </c>
      <c r="D468" t="s">
        <v>43</v>
      </c>
      <c r="E468" t="s">
        <v>233</v>
      </c>
      <c r="F468" t="s">
        <v>3075</v>
      </c>
      <c r="G468" t="s">
        <v>292</v>
      </c>
      <c r="H468" t="s">
        <v>47</v>
      </c>
      <c r="I468" t="s">
        <v>47</v>
      </c>
      <c r="J468" t="s">
        <v>1055</v>
      </c>
      <c r="K468" t="s">
        <v>3076</v>
      </c>
      <c r="L468" t="s">
        <v>3077</v>
      </c>
      <c r="M468">
        <v>181</v>
      </c>
      <c r="N468">
        <v>6.38</v>
      </c>
      <c r="O468" t="s">
        <v>383</v>
      </c>
      <c r="P468" t="s">
        <v>52</v>
      </c>
      <c r="Q468" t="s">
        <v>3078</v>
      </c>
      <c r="R468" t="s">
        <v>101</v>
      </c>
      <c r="S468" t="s">
        <v>55</v>
      </c>
      <c r="T468" t="s">
        <v>56</v>
      </c>
      <c r="U468" t="s">
        <v>103</v>
      </c>
      <c r="V468" t="s">
        <v>58</v>
      </c>
      <c r="W468" t="s">
        <v>3079</v>
      </c>
      <c r="X468" t="s">
        <v>170</v>
      </c>
      <c r="Y468" t="s">
        <v>88</v>
      </c>
      <c r="Z468" t="s">
        <v>3022</v>
      </c>
      <c r="AA468" t="s">
        <v>90</v>
      </c>
      <c r="AB468" t="s">
        <v>47</v>
      </c>
      <c r="AC468" t="s">
        <v>47</v>
      </c>
      <c r="AD468" t="s">
        <v>271</v>
      </c>
      <c r="AE468" t="s">
        <v>302</v>
      </c>
      <c r="AF468" t="s">
        <v>92</v>
      </c>
      <c r="AH468" t="s">
        <v>67</v>
      </c>
      <c r="AI468" t="s">
        <v>68</v>
      </c>
      <c r="AJ468" t="s">
        <v>146</v>
      </c>
      <c r="AK468" t="s">
        <v>241</v>
      </c>
      <c r="AL468" t="s">
        <v>3080</v>
      </c>
      <c r="AN468" t="s">
        <v>3081</v>
      </c>
    </row>
    <row r="469" spans="1:40" x14ac:dyDescent="0.25">
      <c r="A469" t="s">
        <v>3015</v>
      </c>
      <c r="B469" t="s">
        <v>3082</v>
      </c>
      <c r="C469" t="s">
        <v>42</v>
      </c>
      <c r="D469" t="s">
        <v>43</v>
      </c>
      <c r="E469" t="s">
        <v>176</v>
      </c>
      <c r="F469" t="s">
        <v>3075</v>
      </c>
      <c r="G469" t="s">
        <v>3083</v>
      </c>
      <c r="H469" t="s">
        <v>47</v>
      </c>
      <c r="I469" t="s">
        <v>47</v>
      </c>
      <c r="J469" t="s">
        <v>1055</v>
      </c>
      <c r="K469" t="s">
        <v>3076</v>
      </c>
      <c r="L469" t="s">
        <v>3084</v>
      </c>
      <c r="M469">
        <v>174</v>
      </c>
      <c r="N469">
        <v>6.14</v>
      </c>
      <c r="O469" t="s">
        <v>383</v>
      </c>
      <c r="P469" t="s">
        <v>52</v>
      </c>
      <c r="Q469" t="s">
        <v>3085</v>
      </c>
      <c r="R469" t="s">
        <v>3086</v>
      </c>
      <c r="S469" t="s">
        <v>55</v>
      </c>
      <c r="T469" t="s">
        <v>352</v>
      </c>
      <c r="U469" t="s">
        <v>3087</v>
      </c>
      <c r="V469" t="s">
        <v>1103</v>
      </c>
      <c r="W469" t="s">
        <v>3079</v>
      </c>
      <c r="X469" t="s">
        <v>87</v>
      </c>
      <c r="Y469" t="s">
        <v>88</v>
      </c>
      <c r="Z469" t="s">
        <v>3022</v>
      </c>
      <c r="AA469" t="s">
        <v>90</v>
      </c>
      <c r="AB469" t="s">
        <v>47</v>
      </c>
      <c r="AC469" t="s">
        <v>47</v>
      </c>
      <c r="AD469" t="s">
        <v>271</v>
      </c>
      <c r="AE469" t="s">
        <v>302</v>
      </c>
      <c r="AF469" t="s">
        <v>92</v>
      </c>
      <c r="AH469" t="s">
        <v>67</v>
      </c>
      <c r="AI469" t="s">
        <v>68</v>
      </c>
      <c r="AJ469" t="s">
        <v>146</v>
      </c>
      <c r="AK469" t="s">
        <v>3088</v>
      </c>
      <c r="AL469" t="s">
        <v>3089</v>
      </c>
      <c r="AN469" t="s">
        <v>3090</v>
      </c>
    </row>
    <row r="470" spans="1:40" x14ac:dyDescent="0.25">
      <c r="A470" t="s">
        <v>3015</v>
      </c>
      <c r="B470" t="s">
        <v>3091</v>
      </c>
      <c r="C470" t="s">
        <v>42</v>
      </c>
      <c r="D470" t="s">
        <v>43</v>
      </c>
      <c r="E470" t="s">
        <v>176</v>
      </c>
      <c r="F470" t="s">
        <v>3075</v>
      </c>
      <c r="G470" t="s">
        <v>3083</v>
      </c>
      <c r="H470" t="s">
        <v>47</v>
      </c>
      <c r="I470" t="s">
        <v>47</v>
      </c>
      <c r="J470" t="s">
        <v>1055</v>
      </c>
      <c r="K470" t="s">
        <v>3076</v>
      </c>
      <c r="L470" t="s">
        <v>3092</v>
      </c>
      <c r="M470">
        <v>183</v>
      </c>
      <c r="N470">
        <v>6.46</v>
      </c>
      <c r="O470" t="s">
        <v>383</v>
      </c>
      <c r="P470" t="s">
        <v>204</v>
      </c>
      <c r="Q470" t="s">
        <v>1307</v>
      </c>
      <c r="R470" t="s">
        <v>82</v>
      </c>
      <c r="S470" t="s">
        <v>55</v>
      </c>
      <c r="T470" t="s">
        <v>3030</v>
      </c>
      <c r="U470" t="s">
        <v>1102</v>
      </c>
      <c r="V470" t="s">
        <v>1103</v>
      </c>
      <c r="W470" t="s">
        <v>3079</v>
      </c>
      <c r="X470" t="s">
        <v>1146</v>
      </c>
      <c r="Y470" t="s">
        <v>1147</v>
      </c>
      <c r="Z470" t="s">
        <v>3022</v>
      </c>
      <c r="AA470" t="s">
        <v>160</v>
      </c>
      <c r="AB470" t="s">
        <v>47</v>
      </c>
      <c r="AC470" t="s">
        <v>47</v>
      </c>
      <c r="AD470" t="s">
        <v>271</v>
      </c>
      <c r="AE470" t="s">
        <v>302</v>
      </c>
      <c r="AF470" t="s">
        <v>92</v>
      </c>
      <c r="AH470" t="s">
        <v>67</v>
      </c>
      <c r="AI470" t="s">
        <v>68</v>
      </c>
      <c r="AJ470" t="s">
        <v>1106</v>
      </c>
      <c r="AK470" t="s">
        <v>3093</v>
      </c>
      <c r="AL470" t="s">
        <v>3089</v>
      </c>
      <c r="AN470" t="s">
        <v>3094</v>
      </c>
    </row>
    <row r="471" spans="1:40" x14ac:dyDescent="0.25">
      <c r="A471" t="s">
        <v>3015</v>
      </c>
      <c r="B471" t="s">
        <v>3095</v>
      </c>
      <c r="C471" t="s">
        <v>42</v>
      </c>
      <c r="D471" t="s">
        <v>1349</v>
      </c>
      <c r="E471" t="s">
        <v>176</v>
      </c>
      <c r="F471" t="s">
        <v>3075</v>
      </c>
      <c r="G471" t="s">
        <v>292</v>
      </c>
      <c r="H471" t="s">
        <v>47</v>
      </c>
      <c r="I471" t="s">
        <v>47</v>
      </c>
      <c r="J471" t="s">
        <v>1055</v>
      </c>
      <c r="K471" t="s">
        <v>3076</v>
      </c>
      <c r="L471" t="s">
        <v>3096</v>
      </c>
      <c r="M471">
        <v>165</v>
      </c>
      <c r="N471">
        <v>5.82</v>
      </c>
      <c r="O471" t="s">
        <v>383</v>
      </c>
      <c r="P471" t="s">
        <v>52</v>
      </c>
      <c r="Q471" t="s">
        <v>3037</v>
      </c>
      <c r="R471" t="s">
        <v>101</v>
      </c>
      <c r="S471" t="s">
        <v>55</v>
      </c>
      <c r="T471" t="s">
        <v>56</v>
      </c>
      <c r="U471" t="s">
        <v>103</v>
      </c>
      <c r="V471" t="s">
        <v>58</v>
      </c>
      <c r="W471" t="s">
        <v>1014</v>
      </c>
      <c r="X471" t="s">
        <v>170</v>
      </c>
      <c r="Y471" t="s">
        <v>61</v>
      </c>
      <c r="Z471" t="s">
        <v>3097</v>
      </c>
      <c r="AA471" t="s">
        <v>90</v>
      </c>
      <c r="AB471" t="s">
        <v>47</v>
      </c>
      <c r="AC471" t="s">
        <v>47</v>
      </c>
      <c r="AD471" t="s">
        <v>91</v>
      </c>
      <c r="AE471" t="s">
        <v>302</v>
      </c>
      <c r="AF471" t="s">
        <v>92</v>
      </c>
      <c r="AH471" t="s">
        <v>67</v>
      </c>
      <c r="AI471" t="s">
        <v>68</v>
      </c>
      <c r="AJ471" t="s">
        <v>146</v>
      </c>
      <c r="AK471" t="s">
        <v>3098</v>
      </c>
      <c r="AL471" t="s">
        <v>3099</v>
      </c>
      <c r="AN471" t="s">
        <v>3100</v>
      </c>
    </row>
    <row r="472" spans="1:40" x14ac:dyDescent="0.25">
      <c r="A472" t="s">
        <v>3015</v>
      </c>
      <c r="B472" t="s">
        <v>3101</v>
      </c>
      <c r="C472" t="s">
        <v>42</v>
      </c>
      <c r="D472" t="s">
        <v>43</v>
      </c>
      <c r="E472" t="s">
        <v>233</v>
      </c>
      <c r="F472" t="s">
        <v>3075</v>
      </c>
      <c r="G472" t="s">
        <v>292</v>
      </c>
      <c r="H472" t="s">
        <v>1588</v>
      </c>
      <c r="I472" t="s">
        <v>713</v>
      </c>
      <c r="J472" t="s">
        <v>1091</v>
      </c>
      <c r="K472" t="s">
        <v>116</v>
      </c>
      <c r="L472" t="s">
        <v>3102</v>
      </c>
      <c r="M472">
        <v>162.19999999999999</v>
      </c>
      <c r="N472">
        <v>5.71</v>
      </c>
      <c r="O472" t="s">
        <v>1081</v>
      </c>
      <c r="P472" t="s">
        <v>52</v>
      </c>
      <c r="Q472" t="s">
        <v>3103</v>
      </c>
      <c r="R472" t="s">
        <v>82</v>
      </c>
      <c r="S472" t="s">
        <v>55</v>
      </c>
      <c r="T472" t="s">
        <v>83</v>
      </c>
      <c r="U472" t="s">
        <v>84</v>
      </c>
      <c r="V472" t="s">
        <v>3038</v>
      </c>
      <c r="W472" t="s">
        <v>86</v>
      </c>
      <c r="X472" t="s">
        <v>87</v>
      </c>
      <c r="Y472" t="s">
        <v>88</v>
      </c>
      <c r="Z472" t="s">
        <v>3022</v>
      </c>
      <c r="AA472" t="s">
        <v>160</v>
      </c>
      <c r="AB472" t="s">
        <v>47</v>
      </c>
      <c r="AC472" t="s">
        <v>47</v>
      </c>
      <c r="AD472" t="s">
        <v>144</v>
      </c>
      <c r="AE472" t="s">
        <v>302</v>
      </c>
      <c r="AF472" t="s">
        <v>92</v>
      </c>
      <c r="AH472" t="s">
        <v>67</v>
      </c>
      <c r="AI472" t="s">
        <v>68</v>
      </c>
      <c r="AJ472" t="s">
        <v>69</v>
      </c>
      <c r="AK472" t="s">
        <v>3065</v>
      </c>
      <c r="AL472" t="s">
        <v>3104</v>
      </c>
      <c r="AN472" t="s">
        <v>3105</v>
      </c>
    </row>
    <row r="473" spans="1:40" x14ac:dyDescent="0.25">
      <c r="A473" t="s">
        <v>3015</v>
      </c>
      <c r="B473" t="s">
        <v>3106</v>
      </c>
      <c r="C473" t="s">
        <v>42</v>
      </c>
      <c r="D473" t="s">
        <v>43</v>
      </c>
      <c r="E473" t="s">
        <v>233</v>
      </c>
      <c r="F473" t="s">
        <v>3075</v>
      </c>
      <c r="G473" t="s">
        <v>3083</v>
      </c>
      <c r="H473" t="s">
        <v>1588</v>
      </c>
      <c r="I473" t="s">
        <v>713</v>
      </c>
      <c r="J473" t="s">
        <v>3107</v>
      </c>
      <c r="K473" t="s">
        <v>165</v>
      </c>
      <c r="L473" t="s">
        <v>3108</v>
      </c>
      <c r="M473">
        <v>175</v>
      </c>
      <c r="N473">
        <v>6.17</v>
      </c>
      <c r="O473" t="s">
        <v>1081</v>
      </c>
      <c r="P473" t="s">
        <v>52</v>
      </c>
      <c r="Q473" t="s">
        <v>3109</v>
      </c>
      <c r="R473" t="s">
        <v>82</v>
      </c>
      <c r="S473" t="s">
        <v>55</v>
      </c>
      <c r="T473" t="s">
        <v>1101</v>
      </c>
      <c r="U473" t="s">
        <v>1102</v>
      </c>
      <c r="V473" t="s">
        <v>1103</v>
      </c>
      <c r="W473" t="s">
        <v>86</v>
      </c>
      <c r="X473" t="s">
        <v>87</v>
      </c>
      <c r="Y473" t="s">
        <v>1147</v>
      </c>
      <c r="Z473" t="s">
        <v>3110</v>
      </c>
      <c r="AA473" t="s">
        <v>160</v>
      </c>
      <c r="AB473" t="s">
        <v>47</v>
      </c>
      <c r="AC473" t="s">
        <v>47</v>
      </c>
      <c r="AD473" t="s">
        <v>144</v>
      </c>
      <c r="AE473" t="s">
        <v>302</v>
      </c>
      <c r="AF473" t="s">
        <v>92</v>
      </c>
      <c r="AH473" t="s">
        <v>67</v>
      </c>
      <c r="AI473" t="s">
        <v>3111</v>
      </c>
      <c r="AJ473" t="s">
        <v>1106</v>
      </c>
      <c r="AK473" t="s">
        <v>3112</v>
      </c>
      <c r="AL473" t="s">
        <v>3113</v>
      </c>
      <c r="AN473" t="s">
        <v>3114</v>
      </c>
    </row>
    <row r="474" spans="1:40" x14ac:dyDescent="0.25">
      <c r="A474" t="s">
        <v>3015</v>
      </c>
      <c r="B474" t="s">
        <v>3115</v>
      </c>
      <c r="C474" t="s">
        <v>42</v>
      </c>
      <c r="D474" t="s">
        <v>43</v>
      </c>
      <c r="E474" t="s">
        <v>233</v>
      </c>
      <c r="F474" t="s">
        <v>3075</v>
      </c>
      <c r="G474" t="s">
        <v>292</v>
      </c>
      <c r="H474" t="s">
        <v>1588</v>
      </c>
      <c r="I474" t="s">
        <v>713</v>
      </c>
      <c r="J474" t="s">
        <v>1091</v>
      </c>
      <c r="K474" t="s">
        <v>116</v>
      </c>
      <c r="L474" t="s">
        <v>3116</v>
      </c>
      <c r="M474">
        <v>142.69999999999999</v>
      </c>
      <c r="N474">
        <v>5.04</v>
      </c>
      <c r="O474" t="s">
        <v>383</v>
      </c>
      <c r="P474" t="s">
        <v>52</v>
      </c>
      <c r="Q474" t="s">
        <v>3117</v>
      </c>
      <c r="R474" t="s">
        <v>101</v>
      </c>
      <c r="S474" t="s">
        <v>55</v>
      </c>
      <c r="T474" t="s">
        <v>56</v>
      </c>
      <c r="U474" t="s">
        <v>168</v>
      </c>
      <c r="V474" t="s">
        <v>3038</v>
      </c>
      <c r="W474" t="s">
        <v>86</v>
      </c>
      <c r="X474" t="s">
        <v>170</v>
      </c>
      <c r="Y474" t="s">
        <v>88</v>
      </c>
      <c r="Z474" t="s">
        <v>3022</v>
      </c>
      <c r="AA474" t="s">
        <v>90</v>
      </c>
      <c r="AB474" t="s">
        <v>47</v>
      </c>
      <c r="AC474" t="s">
        <v>47</v>
      </c>
      <c r="AD474" t="s">
        <v>144</v>
      </c>
      <c r="AE474" t="s">
        <v>302</v>
      </c>
      <c r="AF474" t="s">
        <v>92</v>
      </c>
      <c r="AH474" t="s">
        <v>67</v>
      </c>
      <c r="AI474" t="s">
        <v>68</v>
      </c>
      <c r="AJ474" t="s">
        <v>69</v>
      </c>
      <c r="AK474" t="s">
        <v>547</v>
      </c>
      <c r="AL474" t="s">
        <v>3118</v>
      </c>
      <c r="AN474" t="s">
        <v>3119</v>
      </c>
    </row>
    <row r="475" spans="1:40" x14ac:dyDescent="0.25">
      <c r="A475" t="s">
        <v>3015</v>
      </c>
      <c r="B475" t="s">
        <v>3120</v>
      </c>
      <c r="C475" t="s">
        <v>42</v>
      </c>
      <c r="D475" t="s">
        <v>43</v>
      </c>
      <c r="E475" t="s">
        <v>151</v>
      </c>
      <c r="F475" t="s">
        <v>3017</v>
      </c>
      <c r="G475" t="s">
        <v>292</v>
      </c>
      <c r="H475" t="s">
        <v>1588</v>
      </c>
      <c r="I475" t="s">
        <v>713</v>
      </c>
      <c r="J475" t="s">
        <v>1091</v>
      </c>
      <c r="K475" t="s">
        <v>116</v>
      </c>
      <c r="L475" t="s">
        <v>3121</v>
      </c>
      <c r="M475">
        <v>175</v>
      </c>
      <c r="N475">
        <v>6.17</v>
      </c>
      <c r="O475" t="s">
        <v>383</v>
      </c>
      <c r="P475" t="s">
        <v>266</v>
      </c>
      <c r="Q475" t="s">
        <v>1512</v>
      </c>
      <c r="R475" t="s">
        <v>402</v>
      </c>
      <c r="S475" t="s">
        <v>55</v>
      </c>
      <c r="T475" t="s">
        <v>1333</v>
      </c>
      <c r="U475" t="s">
        <v>1338</v>
      </c>
      <c r="V475" t="s">
        <v>3038</v>
      </c>
      <c r="W475" t="s">
        <v>104</v>
      </c>
      <c r="X475" t="s">
        <v>105</v>
      </c>
      <c r="Y475" t="s">
        <v>106</v>
      </c>
      <c r="Z475" t="s">
        <v>107</v>
      </c>
      <c r="AA475" t="s">
        <v>108</v>
      </c>
      <c r="AB475" t="s">
        <v>47</v>
      </c>
      <c r="AC475" t="s">
        <v>47</v>
      </c>
      <c r="AD475" t="s">
        <v>271</v>
      </c>
      <c r="AE475" t="s">
        <v>302</v>
      </c>
      <c r="AF475" t="s">
        <v>92</v>
      </c>
      <c r="AH475" t="s">
        <v>67</v>
      </c>
      <c r="AI475" t="s">
        <v>68</v>
      </c>
      <c r="AJ475" t="s">
        <v>69</v>
      </c>
      <c r="AK475" t="s">
        <v>3088</v>
      </c>
      <c r="AL475" t="s">
        <v>71</v>
      </c>
      <c r="AN475" t="s">
        <v>3122</v>
      </c>
    </row>
    <row r="476" spans="1:40" x14ac:dyDescent="0.25">
      <c r="A476" t="s">
        <v>3015</v>
      </c>
      <c r="B476" t="s">
        <v>3123</v>
      </c>
      <c r="C476" t="s">
        <v>227</v>
      </c>
      <c r="D476" t="s">
        <v>531</v>
      </c>
      <c r="E476" t="s">
        <v>151</v>
      </c>
      <c r="G476" t="s">
        <v>327</v>
      </c>
      <c r="H476" t="s">
        <v>1588</v>
      </c>
      <c r="I476" t="s">
        <v>713</v>
      </c>
      <c r="J476" t="s">
        <v>1091</v>
      </c>
      <c r="K476" t="s">
        <v>116</v>
      </c>
      <c r="L476" t="s">
        <v>3124</v>
      </c>
      <c r="M476">
        <v>253.6</v>
      </c>
      <c r="N476">
        <v>8.9600000000000009</v>
      </c>
      <c r="O476" t="s">
        <v>372</v>
      </c>
      <c r="P476" t="s">
        <v>3125</v>
      </c>
      <c r="Q476" t="s">
        <v>1406</v>
      </c>
      <c r="R476" t="s">
        <v>436</v>
      </c>
      <c r="S476" t="s">
        <v>139</v>
      </c>
      <c r="T476" t="s">
        <v>281</v>
      </c>
      <c r="U476" t="s">
        <v>1198</v>
      </c>
      <c r="V476" t="s">
        <v>415</v>
      </c>
      <c r="W476" t="s">
        <v>3079</v>
      </c>
      <c r="X476" t="s">
        <v>105</v>
      </c>
      <c r="Y476" t="s">
        <v>106</v>
      </c>
      <c r="Z476" t="s">
        <v>396</v>
      </c>
      <c r="AA476" t="s">
        <v>396</v>
      </c>
      <c r="AB476" t="s">
        <v>47</v>
      </c>
      <c r="AC476" t="s">
        <v>47</v>
      </c>
      <c r="AD476" t="s">
        <v>271</v>
      </c>
      <c r="AE476" t="s">
        <v>47</v>
      </c>
      <c r="AF476" t="s">
        <v>92</v>
      </c>
      <c r="AH476" t="s">
        <v>67</v>
      </c>
      <c r="AI476" t="s">
        <v>68</v>
      </c>
      <c r="AJ476" t="s">
        <v>126</v>
      </c>
      <c r="AK476" t="s">
        <v>3023</v>
      </c>
      <c r="AL476" t="s">
        <v>71</v>
      </c>
      <c r="AN476" t="s">
        <v>3126</v>
      </c>
    </row>
    <row r="477" spans="1:40" x14ac:dyDescent="0.25">
      <c r="A477" t="s">
        <v>3015</v>
      </c>
      <c r="B477" t="s">
        <v>3127</v>
      </c>
      <c r="C477" t="s">
        <v>42</v>
      </c>
      <c r="D477" t="s">
        <v>531</v>
      </c>
      <c r="E477" t="s">
        <v>151</v>
      </c>
      <c r="F477" t="s">
        <v>3128</v>
      </c>
      <c r="G477" t="s">
        <v>292</v>
      </c>
      <c r="H477" t="s">
        <v>1588</v>
      </c>
      <c r="I477" t="s">
        <v>713</v>
      </c>
      <c r="J477" t="s">
        <v>3129</v>
      </c>
      <c r="K477" t="s">
        <v>3130</v>
      </c>
      <c r="L477" t="s">
        <v>3131</v>
      </c>
      <c r="M477">
        <v>510</v>
      </c>
      <c r="N477">
        <v>1.1200000000000001</v>
      </c>
      <c r="O477" t="s">
        <v>372</v>
      </c>
      <c r="P477" t="s">
        <v>52</v>
      </c>
      <c r="Q477" t="s">
        <v>3132</v>
      </c>
      <c r="R477" t="s">
        <v>556</v>
      </c>
      <c r="S477" t="s">
        <v>139</v>
      </c>
      <c r="T477" t="s">
        <v>3133</v>
      </c>
      <c r="U477" t="s">
        <v>57</v>
      </c>
      <c r="V477" t="s">
        <v>3038</v>
      </c>
      <c r="W477" t="s">
        <v>122</v>
      </c>
      <c r="X477" t="s">
        <v>105</v>
      </c>
      <c r="Y477" t="s">
        <v>106</v>
      </c>
      <c r="Z477" t="s">
        <v>507</v>
      </c>
      <c r="AA477" t="s">
        <v>108</v>
      </c>
      <c r="AB477" t="s">
        <v>258</v>
      </c>
      <c r="AC477" t="s">
        <v>47</v>
      </c>
      <c r="AD477" t="s">
        <v>271</v>
      </c>
      <c r="AE477" t="s">
        <v>65</v>
      </c>
      <c r="AF477" t="s">
        <v>92</v>
      </c>
      <c r="AH477" t="s">
        <v>67</v>
      </c>
      <c r="AI477" t="s">
        <v>68</v>
      </c>
      <c r="AJ477" t="s">
        <v>126</v>
      </c>
      <c r="AK477" t="s">
        <v>3134</v>
      </c>
      <c r="AL477" t="s">
        <v>71</v>
      </c>
      <c r="AN477" t="s">
        <v>3135</v>
      </c>
    </row>
    <row r="478" spans="1:40" x14ac:dyDescent="0.25">
      <c r="A478" t="s">
        <v>3015</v>
      </c>
      <c r="B478" t="s">
        <v>3136</v>
      </c>
      <c r="C478" t="s">
        <v>42</v>
      </c>
      <c r="D478" t="s">
        <v>43</v>
      </c>
      <c r="E478" t="s">
        <v>233</v>
      </c>
      <c r="F478" t="s">
        <v>3075</v>
      </c>
      <c r="G478" t="s">
        <v>292</v>
      </c>
      <c r="H478" t="s">
        <v>1588</v>
      </c>
      <c r="I478" t="s">
        <v>713</v>
      </c>
      <c r="J478" t="s">
        <v>115</v>
      </c>
      <c r="K478" t="s">
        <v>178</v>
      </c>
      <c r="L478" t="s">
        <v>3137</v>
      </c>
      <c r="M478">
        <v>144.5</v>
      </c>
      <c r="N478">
        <v>5.1100000000000003</v>
      </c>
      <c r="O478" t="s">
        <v>383</v>
      </c>
      <c r="P478" t="s">
        <v>266</v>
      </c>
      <c r="Q478" t="s">
        <v>3138</v>
      </c>
      <c r="R478" t="s">
        <v>101</v>
      </c>
      <c r="S478" t="s">
        <v>139</v>
      </c>
      <c r="T478" t="s">
        <v>56</v>
      </c>
      <c r="U478" t="s">
        <v>168</v>
      </c>
      <c r="V478" t="s">
        <v>3038</v>
      </c>
      <c r="W478" t="s">
        <v>104</v>
      </c>
      <c r="X478" t="s">
        <v>170</v>
      </c>
      <c r="Y478" t="s">
        <v>61</v>
      </c>
      <c r="Z478" t="s">
        <v>107</v>
      </c>
      <c r="AA478" t="s">
        <v>90</v>
      </c>
      <c r="AB478" t="s">
        <v>47</v>
      </c>
      <c r="AC478" t="s">
        <v>47</v>
      </c>
      <c r="AD478" t="s">
        <v>271</v>
      </c>
      <c r="AE478" t="s">
        <v>302</v>
      </c>
      <c r="AF478" t="s">
        <v>92</v>
      </c>
      <c r="AH478" t="s">
        <v>67</v>
      </c>
      <c r="AI478" t="s">
        <v>68</v>
      </c>
      <c r="AJ478" t="s">
        <v>146</v>
      </c>
      <c r="AK478" t="s">
        <v>3098</v>
      </c>
      <c r="AL478" t="s">
        <v>95</v>
      </c>
      <c r="AN478" t="s">
        <v>3139</v>
      </c>
    </row>
    <row r="479" spans="1:40" x14ac:dyDescent="0.25">
      <c r="A479" t="s">
        <v>3015</v>
      </c>
      <c r="B479" t="s">
        <v>3140</v>
      </c>
      <c r="C479" t="s">
        <v>227</v>
      </c>
      <c r="D479" t="s">
        <v>1349</v>
      </c>
      <c r="E479" t="s">
        <v>233</v>
      </c>
      <c r="G479" t="s">
        <v>327</v>
      </c>
      <c r="H479" t="s">
        <v>1588</v>
      </c>
      <c r="I479" t="s">
        <v>713</v>
      </c>
      <c r="J479" t="s">
        <v>115</v>
      </c>
      <c r="K479" t="s">
        <v>178</v>
      </c>
      <c r="L479" t="s">
        <v>3141</v>
      </c>
      <c r="M479">
        <v>133.19999999999999</v>
      </c>
      <c r="N479">
        <v>4.6900000000000004</v>
      </c>
      <c r="O479" t="s">
        <v>383</v>
      </c>
      <c r="P479" t="s">
        <v>266</v>
      </c>
      <c r="Q479" t="s">
        <v>3142</v>
      </c>
      <c r="R479" t="s">
        <v>219</v>
      </c>
      <c r="S479" t="s">
        <v>139</v>
      </c>
      <c r="T479" t="s">
        <v>281</v>
      </c>
      <c r="U479" t="s">
        <v>1338</v>
      </c>
      <c r="V479" t="s">
        <v>415</v>
      </c>
      <c r="W479" t="s">
        <v>104</v>
      </c>
      <c r="X479" t="s">
        <v>105</v>
      </c>
      <c r="Y479" t="s">
        <v>106</v>
      </c>
      <c r="Z479" t="s">
        <v>223</v>
      </c>
      <c r="AA479" t="s">
        <v>108</v>
      </c>
      <c r="AB479" t="s">
        <v>47</v>
      </c>
      <c r="AC479" t="s">
        <v>47</v>
      </c>
      <c r="AD479" t="s">
        <v>271</v>
      </c>
      <c r="AE479" t="s">
        <v>302</v>
      </c>
      <c r="AF479" t="s">
        <v>92</v>
      </c>
      <c r="AH479" t="s">
        <v>67</v>
      </c>
      <c r="AI479" t="s">
        <v>68</v>
      </c>
      <c r="AJ479" t="s">
        <v>146</v>
      </c>
      <c r="AK479" t="s">
        <v>3143</v>
      </c>
      <c r="AL479" t="s">
        <v>95</v>
      </c>
      <c r="AN479" t="s">
        <v>3144</v>
      </c>
    </row>
    <row r="480" spans="1:40" x14ac:dyDescent="0.25">
      <c r="A480" t="s">
        <v>3015</v>
      </c>
      <c r="B480" t="s">
        <v>3145</v>
      </c>
      <c r="C480" t="s">
        <v>227</v>
      </c>
      <c r="D480" t="s">
        <v>1349</v>
      </c>
      <c r="E480" t="s">
        <v>151</v>
      </c>
      <c r="G480" t="s">
        <v>327</v>
      </c>
      <c r="H480" t="s">
        <v>1588</v>
      </c>
      <c r="I480" t="s">
        <v>713</v>
      </c>
      <c r="J480" t="s">
        <v>3129</v>
      </c>
      <c r="K480" t="s">
        <v>3130</v>
      </c>
      <c r="L480" t="s">
        <v>3146</v>
      </c>
      <c r="M480">
        <v>138</v>
      </c>
      <c r="N480">
        <v>4.87</v>
      </c>
      <c r="O480" t="s">
        <v>383</v>
      </c>
      <c r="P480" t="s">
        <v>266</v>
      </c>
      <c r="Q480" t="s">
        <v>3147</v>
      </c>
      <c r="R480" t="s">
        <v>402</v>
      </c>
      <c r="S480" t="s">
        <v>139</v>
      </c>
      <c r="T480" t="s">
        <v>281</v>
      </c>
      <c r="U480" t="s">
        <v>1198</v>
      </c>
      <c r="V480" t="s">
        <v>415</v>
      </c>
      <c r="W480" t="s">
        <v>104</v>
      </c>
      <c r="X480" t="s">
        <v>105</v>
      </c>
      <c r="Y480" t="s">
        <v>106</v>
      </c>
      <c r="Z480" t="s">
        <v>107</v>
      </c>
      <c r="AA480" t="s">
        <v>108</v>
      </c>
      <c r="AB480" t="s">
        <v>47</v>
      </c>
      <c r="AC480" t="s">
        <v>47</v>
      </c>
      <c r="AD480" t="s">
        <v>271</v>
      </c>
      <c r="AE480" t="s">
        <v>302</v>
      </c>
      <c r="AF480" t="s">
        <v>92</v>
      </c>
      <c r="AH480" t="s">
        <v>67</v>
      </c>
      <c r="AI480" t="s">
        <v>68</v>
      </c>
      <c r="AJ480" t="s">
        <v>146</v>
      </c>
      <c r="AK480" t="s">
        <v>3148</v>
      </c>
      <c r="AL480" t="s">
        <v>3149</v>
      </c>
      <c r="AN480" t="s">
        <v>3150</v>
      </c>
    </row>
    <row r="481" spans="1:40" x14ac:dyDescent="0.25">
      <c r="A481" t="s">
        <v>3015</v>
      </c>
      <c r="B481" t="s">
        <v>3151</v>
      </c>
      <c r="C481" t="s">
        <v>42</v>
      </c>
      <c r="D481" t="s">
        <v>43</v>
      </c>
      <c r="E481" t="s">
        <v>233</v>
      </c>
      <c r="F481" t="s">
        <v>3075</v>
      </c>
      <c r="G481" t="s">
        <v>3083</v>
      </c>
      <c r="H481" t="s">
        <v>47</v>
      </c>
      <c r="I481" t="s">
        <v>47</v>
      </c>
      <c r="J481" t="s">
        <v>152</v>
      </c>
      <c r="K481" t="s">
        <v>134</v>
      </c>
      <c r="L481" t="s">
        <v>3152</v>
      </c>
      <c r="M481">
        <v>144</v>
      </c>
      <c r="N481">
        <v>5.08</v>
      </c>
      <c r="O481" t="s">
        <v>1081</v>
      </c>
      <c r="P481" t="s">
        <v>204</v>
      </c>
      <c r="Q481" t="s">
        <v>3153</v>
      </c>
      <c r="R481" t="s">
        <v>82</v>
      </c>
      <c r="S481" t="s">
        <v>55</v>
      </c>
      <c r="T481" t="s">
        <v>3030</v>
      </c>
      <c r="U481" t="s">
        <v>1102</v>
      </c>
      <c r="V481" t="s">
        <v>1103</v>
      </c>
      <c r="W481" t="s">
        <v>86</v>
      </c>
      <c r="X481" t="s">
        <v>1146</v>
      </c>
      <c r="Y481" t="s">
        <v>1147</v>
      </c>
      <c r="Z481" t="s">
        <v>3154</v>
      </c>
      <c r="AA481" t="s">
        <v>160</v>
      </c>
      <c r="AB481" t="s">
        <v>47</v>
      </c>
      <c r="AC481" t="s">
        <v>47</v>
      </c>
      <c r="AD481" t="s">
        <v>144</v>
      </c>
      <c r="AE481" t="s">
        <v>302</v>
      </c>
      <c r="AF481" t="s">
        <v>92</v>
      </c>
      <c r="AH481" t="s">
        <v>67</v>
      </c>
      <c r="AI481" t="s">
        <v>3111</v>
      </c>
      <c r="AJ481" t="s">
        <v>3155</v>
      </c>
      <c r="AK481" t="s">
        <v>3048</v>
      </c>
      <c r="AL481" t="s">
        <v>3156</v>
      </c>
      <c r="AM481">
        <v>450</v>
      </c>
      <c r="AN481" t="s">
        <v>3157</v>
      </c>
    </row>
    <row r="482" spans="1:40" x14ac:dyDescent="0.25">
      <c r="A482" t="s">
        <v>3015</v>
      </c>
      <c r="B482" t="s">
        <v>3158</v>
      </c>
      <c r="C482" t="s">
        <v>42</v>
      </c>
      <c r="D482" t="s">
        <v>43</v>
      </c>
      <c r="E482" t="s">
        <v>151</v>
      </c>
      <c r="F482" t="s">
        <v>3128</v>
      </c>
      <c r="G482" t="s">
        <v>292</v>
      </c>
      <c r="H482" t="s">
        <v>47</v>
      </c>
      <c r="I482" t="s">
        <v>47</v>
      </c>
      <c r="J482" t="s">
        <v>152</v>
      </c>
      <c r="K482" t="s">
        <v>134</v>
      </c>
      <c r="L482" t="s">
        <v>3159</v>
      </c>
      <c r="M482">
        <v>129</v>
      </c>
      <c r="N482">
        <v>4.55</v>
      </c>
      <c r="O482" t="s">
        <v>1081</v>
      </c>
      <c r="P482" t="s">
        <v>716</v>
      </c>
      <c r="Q482" t="s">
        <v>3160</v>
      </c>
      <c r="R482" t="s">
        <v>101</v>
      </c>
      <c r="S482" t="s">
        <v>139</v>
      </c>
      <c r="T482" t="s">
        <v>56</v>
      </c>
      <c r="U482" t="s">
        <v>168</v>
      </c>
      <c r="V482" t="s">
        <v>3038</v>
      </c>
      <c r="W482" t="s">
        <v>86</v>
      </c>
      <c r="X482" t="s">
        <v>170</v>
      </c>
      <c r="Y482" t="s">
        <v>106</v>
      </c>
      <c r="Z482" t="s">
        <v>3161</v>
      </c>
      <c r="AA482" t="s">
        <v>90</v>
      </c>
      <c r="AB482" t="s">
        <v>47</v>
      </c>
      <c r="AC482" t="s">
        <v>47</v>
      </c>
      <c r="AD482" t="s">
        <v>144</v>
      </c>
      <c r="AE482" t="s">
        <v>302</v>
      </c>
      <c r="AF482" t="s">
        <v>92</v>
      </c>
      <c r="AH482" t="s">
        <v>67</v>
      </c>
      <c r="AI482" t="s">
        <v>68</v>
      </c>
      <c r="AJ482" t="s">
        <v>146</v>
      </c>
      <c r="AK482" t="s">
        <v>3162</v>
      </c>
      <c r="AL482" t="s">
        <v>3163</v>
      </c>
      <c r="AN482" t="s">
        <v>3164</v>
      </c>
    </row>
    <row r="483" spans="1:40" x14ac:dyDescent="0.25">
      <c r="A483" t="s">
        <v>3015</v>
      </c>
      <c r="B483" t="s">
        <v>3165</v>
      </c>
      <c r="C483" t="s">
        <v>42</v>
      </c>
      <c r="D483" t="s">
        <v>43</v>
      </c>
      <c r="E483" t="s">
        <v>233</v>
      </c>
      <c r="F483" t="s">
        <v>3166</v>
      </c>
      <c r="G483" t="s">
        <v>292</v>
      </c>
      <c r="H483" t="s">
        <v>1588</v>
      </c>
      <c r="I483" t="s">
        <v>713</v>
      </c>
      <c r="J483" t="s">
        <v>152</v>
      </c>
      <c r="K483" t="s">
        <v>134</v>
      </c>
      <c r="L483" t="s">
        <v>3167</v>
      </c>
      <c r="M483">
        <v>209.8</v>
      </c>
      <c r="N483">
        <v>7.37</v>
      </c>
      <c r="O483" t="s">
        <v>383</v>
      </c>
      <c r="P483" t="s">
        <v>204</v>
      </c>
      <c r="Q483" t="s">
        <v>3168</v>
      </c>
      <c r="R483" t="s">
        <v>1540</v>
      </c>
      <c r="S483" t="s">
        <v>139</v>
      </c>
      <c r="T483" t="s">
        <v>83</v>
      </c>
      <c r="U483" t="s">
        <v>84</v>
      </c>
      <c r="V483" t="s">
        <v>58</v>
      </c>
      <c r="W483" t="s">
        <v>104</v>
      </c>
      <c r="X483" t="s">
        <v>1146</v>
      </c>
      <c r="Y483" t="s">
        <v>88</v>
      </c>
      <c r="Z483" t="s">
        <v>1035</v>
      </c>
      <c r="AA483" t="s">
        <v>90</v>
      </c>
      <c r="AB483" t="s">
        <v>47</v>
      </c>
      <c r="AC483" t="s">
        <v>47</v>
      </c>
      <c r="AD483" t="s">
        <v>271</v>
      </c>
      <c r="AE483" t="s">
        <v>302</v>
      </c>
      <c r="AF483" t="s">
        <v>92</v>
      </c>
      <c r="AH483" t="s">
        <v>67</v>
      </c>
      <c r="AI483" t="s">
        <v>3169</v>
      </c>
      <c r="AJ483" t="s">
        <v>3155</v>
      </c>
      <c r="AK483" t="s">
        <v>3170</v>
      </c>
      <c r="AL483" t="s">
        <v>3171</v>
      </c>
      <c r="AM483">
        <v>420</v>
      </c>
      <c r="AN483" t="s">
        <v>3172</v>
      </c>
    </row>
    <row r="484" spans="1:40" x14ac:dyDescent="0.25">
      <c r="A484" t="s">
        <v>3015</v>
      </c>
      <c r="B484" t="s">
        <v>3173</v>
      </c>
      <c r="C484" t="s">
        <v>227</v>
      </c>
      <c r="D484" t="s">
        <v>1468</v>
      </c>
      <c r="E484" t="s">
        <v>151</v>
      </c>
      <c r="G484" t="s">
        <v>327</v>
      </c>
      <c r="H484" t="s">
        <v>1588</v>
      </c>
      <c r="I484" t="s">
        <v>713</v>
      </c>
      <c r="J484" t="s">
        <v>3129</v>
      </c>
      <c r="K484" t="s">
        <v>3130</v>
      </c>
      <c r="L484" t="s">
        <v>3146</v>
      </c>
      <c r="M484">
        <v>138</v>
      </c>
      <c r="N484">
        <v>4.87</v>
      </c>
      <c r="O484" t="s">
        <v>383</v>
      </c>
      <c r="P484" t="s">
        <v>318</v>
      </c>
      <c r="Q484" t="s">
        <v>3147</v>
      </c>
      <c r="R484" t="s">
        <v>402</v>
      </c>
      <c r="S484" t="s">
        <v>139</v>
      </c>
      <c r="T484" t="s">
        <v>281</v>
      </c>
      <c r="U484" t="s">
        <v>1198</v>
      </c>
      <c r="V484" t="s">
        <v>415</v>
      </c>
      <c r="W484" t="s">
        <v>122</v>
      </c>
      <c r="X484" t="s">
        <v>170</v>
      </c>
      <c r="Y484" t="s">
        <v>106</v>
      </c>
      <c r="Z484" t="s">
        <v>107</v>
      </c>
      <c r="AA484" t="s">
        <v>108</v>
      </c>
      <c r="AB484" t="s">
        <v>47</v>
      </c>
      <c r="AC484" t="s">
        <v>47</v>
      </c>
      <c r="AD484" t="s">
        <v>271</v>
      </c>
      <c r="AE484" t="s">
        <v>302</v>
      </c>
      <c r="AF484" t="s">
        <v>92</v>
      </c>
      <c r="AH484" t="s">
        <v>67</v>
      </c>
      <c r="AI484" t="s">
        <v>68</v>
      </c>
      <c r="AJ484" t="s">
        <v>146</v>
      </c>
      <c r="AK484" t="s">
        <v>3148</v>
      </c>
      <c r="AL484" t="s">
        <v>3174</v>
      </c>
      <c r="AN484" t="s">
        <v>3175</v>
      </c>
    </row>
    <row r="485" spans="1:40" x14ac:dyDescent="0.25">
      <c r="A485" t="s">
        <v>3015</v>
      </c>
      <c r="B485" t="s">
        <v>3176</v>
      </c>
      <c r="C485" t="s">
        <v>227</v>
      </c>
      <c r="D485" t="s">
        <v>1468</v>
      </c>
      <c r="E485" t="s">
        <v>151</v>
      </c>
      <c r="G485" t="s">
        <v>327</v>
      </c>
      <c r="H485" t="s">
        <v>1588</v>
      </c>
      <c r="I485" t="s">
        <v>713</v>
      </c>
      <c r="J485" t="s">
        <v>3129</v>
      </c>
      <c r="K485" t="s">
        <v>3130</v>
      </c>
      <c r="L485" t="s">
        <v>3177</v>
      </c>
      <c r="M485">
        <v>105</v>
      </c>
      <c r="N485">
        <v>3.7</v>
      </c>
      <c r="O485" t="s">
        <v>383</v>
      </c>
      <c r="P485" t="s">
        <v>318</v>
      </c>
      <c r="Q485" t="s">
        <v>3178</v>
      </c>
      <c r="R485" t="s">
        <v>3179</v>
      </c>
      <c r="S485" t="s">
        <v>139</v>
      </c>
      <c r="T485" t="s">
        <v>281</v>
      </c>
      <c r="U485" t="s">
        <v>1338</v>
      </c>
      <c r="V485" t="s">
        <v>415</v>
      </c>
      <c r="W485" t="s">
        <v>122</v>
      </c>
      <c r="X485" t="s">
        <v>105</v>
      </c>
      <c r="Y485" t="s">
        <v>106</v>
      </c>
      <c r="Z485" t="s">
        <v>223</v>
      </c>
      <c r="AA485" t="s">
        <v>108</v>
      </c>
      <c r="AB485" t="s">
        <v>47</v>
      </c>
      <c r="AC485" t="s">
        <v>47</v>
      </c>
      <c r="AD485" t="s">
        <v>271</v>
      </c>
      <c r="AE485" t="s">
        <v>302</v>
      </c>
      <c r="AF485" t="s">
        <v>92</v>
      </c>
      <c r="AH485" t="s">
        <v>67</v>
      </c>
      <c r="AI485" t="s">
        <v>68</v>
      </c>
      <c r="AJ485" t="s">
        <v>69</v>
      </c>
      <c r="AK485" t="s">
        <v>3180</v>
      </c>
      <c r="AL485" t="s">
        <v>3181</v>
      </c>
      <c r="AN485" t="s">
        <v>3182</v>
      </c>
    </row>
    <row r="486" spans="1:40" x14ac:dyDescent="0.25">
      <c r="A486" t="s">
        <v>3015</v>
      </c>
      <c r="B486" t="s">
        <v>3183</v>
      </c>
      <c r="C486" t="s">
        <v>227</v>
      </c>
      <c r="D486" t="s">
        <v>43</v>
      </c>
      <c r="E486" t="s">
        <v>151</v>
      </c>
      <c r="G486" t="s">
        <v>327</v>
      </c>
      <c r="H486" t="s">
        <v>1588</v>
      </c>
      <c r="I486" t="s">
        <v>713</v>
      </c>
      <c r="J486" t="s">
        <v>3129</v>
      </c>
      <c r="K486" t="s">
        <v>3130</v>
      </c>
      <c r="L486" t="s">
        <v>3184</v>
      </c>
      <c r="M486">
        <v>105</v>
      </c>
      <c r="N486">
        <v>3.7</v>
      </c>
      <c r="O486" t="s">
        <v>3185</v>
      </c>
      <c r="P486" t="s">
        <v>318</v>
      </c>
      <c r="Q486" t="s">
        <v>3186</v>
      </c>
      <c r="R486" t="s">
        <v>320</v>
      </c>
      <c r="S486" t="s">
        <v>139</v>
      </c>
      <c r="T486" t="s">
        <v>281</v>
      </c>
      <c r="U486" t="s">
        <v>1338</v>
      </c>
      <c r="V486" t="s">
        <v>415</v>
      </c>
      <c r="W486" t="s">
        <v>122</v>
      </c>
      <c r="X486" t="s">
        <v>105</v>
      </c>
      <c r="Y486" t="s">
        <v>106</v>
      </c>
      <c r="Z486" t="s">
        <v>507</v>
      </c>
      <c r="AA486" t="s">
        <v>108</v>
      </c>
      <c r="AB486" t="s">
        <v>47</v>
      </c>
      <c r="AC486" t="s">
        <v>47</v>
      </c>
      <c r="AD486" t="s">
        <v>271</v>
      </c>
      <c r="AE486" t="s">
        <v>302</v>
      </c>
      <c r="AF486" t="s">
        <v>92</v>
      </c>
      <c r="AH486" t="s">
        <v>67</v>
      </c>
      <c r="AI486" t="s">
        <v>68</v>
      </c>
      <c r="AJ486" t="s">
        <v>126</v>
      </c>
      <c r="AK486" t="s">
        <v>871</v>
      </c>
      <c r="AL486" t="s">
        <v>71</v>
      </c>
      <c r="AN486" t="s">
        <v>3187</v>
      </c>
    </row>
    <row r="487" spans="1:40" x14ac:dyDescent="0.25">
      <c r="A487" t="s">
        <v>3015</v>
      </c>
      <c r="B487" t="s">
        <v>3188</v>
      </c>
      <c r="C487" t="s">
        <v>42</v>
      </c>
      <c r="D487" t="s">
        <v>43</v>
      </c>
      <c r="E487" t="s">
        <v>233</v>
      </c>
      <c r="F487" t="s">
        <v>3189</v>
      </c>
      <c r="G487" t="s">
        <v>292</v>
      </c>
      <c r="H487" t="s">
        <v>47</v>
      </c>
      <c r="I487" t="s">
        <v>47</v>
      </c>
      <c r="J487" t="s">
        <v>1179</v>
      </c>
      <c r="K487" t="s">
        <v>3190</v>
      </c>
      <c r="L487" t="s">
        <v>3191</v>
      </c>
      <c r="M487">
        <v>147.6</v>
      </c>
      <c r="N487">
        <v>5.22</v>
      </c>
      <c r="O487" t="s">
        <v>1081</v>
      </c>
      <c r="P487" t="s">
        <v>204</v>
      </c>
      <c r="Q487" t="s">
        <v>3192</v>
      </c>
      <c r="R487" t="s">
        <v>138</v>
      </c>
      <c r="S487" t="s">
        <v>139</v>
      </c>
      <c r="T487" t="s">
        <v>83</v>
      </c>
      <c r="U487" t="s">
        <v>84</v>
      </c>
      <c r="V487" t="s">
        <v>3038</v>
      </c>
      <c r="W487" t="s">
        <v>86</v>
      </c>
      <c r="X487" t="s">
        <v>87</v>
      </c>
      <c r="Y487" t="s">
        <v>88</v>
      </c>
      <c r="Z487" t="s">
        <v>1035</v>
      </c>
      <c r="AA487" t="s">
        <v>90</v>
      </c>
      <c r="AB487" t="s">
        <v>47</v>
      </c>
      <c r="AC487" t="s">
        <v>47</v>
      </c>
      <c r="AD487" t="s">
        <v>144</v>
      </c>
      <c r="AE487" t="s">
        <v>302</v>
      </c>
      <c r="AF487" t="s">
        <v>92</v>
      </c>
      <c r="AH487" t="s">
        <v>67</v>
      </c>
      <c r="AI487" t="s">
        <v>1150</v>
      </c>
      <c r="AJ487" t="s">
        <v>146</v>
      </c>
      <c r="AK487" t="s">
        <v>3065</v>
      </c>
      <c r="AL487" t="s">
        <v>148</v>
      </c>
      <c r="AM487">
        <v>300</v>
      </c>
      <c r="AN487" t="s">
        <v>3193</v>
      </c>
    </row>
    <row r="488" spans="1:40" x14ac:dyDescent="0.25">
      <c r="A488" t="s">
        <v>3015</v>
      </c>
      <c r="B488" t="s">
        <v>3194</v>
      </c>
      <c r="C488" t="s">
        <v>42</v>
      </c>
      <c r="D488" t="s">
        <v>43</v>
      </c>
      <c r="E488" t="s">
        <v>151</v>
      </c>
      <c r="F488" t="s">
        <v>3128</v>
      </c>
      <c r="G488" t="s">
        <v>292</v>
      </c>
      <c r="H488" t="s">
        <v>47</v>
      </c>
      <c r="I488" t="s">
        <v>47</v>
      </c>
      <c r="J488" t="s">
        <v>3195</v>
      </c>
      <c r="K488" t="s">
        <v>188</v>
      </c>
      <c r="L488" t="s">
        <v>3196</v>
      </c>
      <c r="M488">
        <v>128</v>
      </c>
      <c r="N488">
        <v>4.5199999999999996</v>
      </c>
      <c r="O488" t="s">
        <v>1081</v>
      </c>
      <c r="P488" t="s">
        <v>52</v>
      </c>
      <c r="Q488" t="s">
        <v>1512</v>
      </c>
      <c r="R488" t="s">
        <v>101</v>
      </c>
      <c r="S488" t="s">
        <v>139</v>
      </c>
      <c r="T488" t="s">
        <v>56</v>
      </c>
      <c r="U488" t="s">
        <v>168</v>
      </c>
      <c r="V488" t="s">
        <v>3038</v>
      </c>
      <c r="W488" t="s">
        <v>86</v>
      </c>
      <c r="X488" t="s">
        <v>170</v>
      </c>
      <c r="Y488" t="s">
        <v>88</v>
      </c>
      <c r="Z488" t="s">
        <v>3161</v>
      </c>
      <c r="AA488" t="s">
        <v>90</v>
      </c>
      <c r="AB488" t="s">
        <v>47</v>
      </c>
      <c r="AC488" t="s">
        <v>47</v>
      </c>
      <c r="AD488" t="s">
        <v>144</v>
      </c>
      <c r="AE488" t="s">
        <v>302</v>
      </c>
      <c r="AF488" t="s">
        <v>92</v>
      </c>
      <c r="AH488" t="s">
        <v>67</v>
      </c>
      <c r="AI488" t="s">
        <v>68</v>
      </c>
      <c r="AJ488" t="s">
        <v>69</v>
      </c>
      <c r="AK488" t="s">
        <v>3162</v>
      </c>
      <c r="AL488" t="s">
        <v>429</v>
      </c>
      <c r="AM488">
        <v>200</v>
      </c>
      <c r="AN488" t="s">
        <v>3197</v>
      </c>
    </row>
    <row r="489" spans="1:40" x14ac:dyDescent="0.25">
      <c r="A489" t="s">
        <v>3015</v>
      </c>
      <c r="B489" t="s">
        <v>3198</v>
      </c>
      <c r="C489" t="s">
        <v>42</v>
      </c>
      <c r="D489" t="s">
        <v>43</v>
      </c>
      <c r="E489" t="s">
        <v>151</v>
      </c>
      <c r="F489" t="s">
        <v>3128</v>
      </c>
      <c r="G489" t="s">
        <v>292</v>
      </c>
      <c r="H489" t="s">
        <v>47</v>
      </c>
      <c r="I489" t="s">
        <v>47</v>
      </c>
      <c r="J489" t="s">
        <v>3195</v>
      </c>
      <c r="K489" t="s">
        <v>188</v>
      </c>
      <c r="L489" t="s">
        <v>3196</v>
      </c>
      <c r="M489">
        <v>128</v>
      </c>
      <c r="N489">
        <v>4.5199999999999996</v>
      </c>
      <c r="O489" t="s">
        <v>1081</v>
      </c>
      <c r="P489" t="s">
        <v>52</v>
      </c>
      <c r="Q489" t="s">
        <v>1512</v>
      </c>
      <c r="R489" t="s">
        <v>101</v>
      </c>
      <c r="S489" t="s">
        <v>139</v>
      </c>
      <c r="T489" t="s">
        <v>56</v>
      </c>
      <c r="U489" t="s">
        <v>168</v>
      </c>
      <c r="V489" t="s">
        <v>3038</v>
      </c>
      <c r="W489" t="s">
        <v>86</v>
      </c>
      <c r="X489" t="s">
        <v>170</v>
      </c>
      <c r="Y489" t="s">
        <v>61</v>
      </c>
      <c r="Z489" t="s">
        <v>3161</v>
      </c>
      <c r="AA489" t="s">
        <v>90</v>
      </c>
      <c r="AB489" t="s">
        <v>47</v>
      </c>
      <c r="AC489" t="s">
        <v>47</v>
      </c>
      <c r="AD489" t="s">
        <v>144</v>
      </c>
      <c r="AE489" t="s">
        <v>302</v>
      </c>
      <c r="AF489" t="s">
        <v>92</v>
      </c>
      <c r="AH489" t="s">
        <v>67</v>
      </c>
      <c r="AI489" t="s">
        <v>68</v>
      </c>
      <c r="AJ489" t="s">
        <v>69</v>
      </c>
      <c r="AK489" t="s">
        <v>3162</v>
      </c>
      <c r="AL489" t="s">
        <v>429</v>
      </c>
      <c r="AM489">
        <v>180</v>
      </c>
      <c r="AN489" t="s">
        <v>3199</v>
      </c>
    </row>
    <row r="490" spans="1:40" x14ac:dyDescent="0.25">
      <c r="A490" t="s">
        <v>3015</v>
      </c>
      <c r="B490" t="s">
        <v>3200</v>
      </c>
      <c r="C490" t="s">
        <v>42</v>
      </c>
      <c r="D490" t="s">
        <v>43</v>
      </c>
      <c r="E490" t="s">
        <v>233</v>
      </c>
      <c r="F490" t="s">
        <v>291</v>
      </c>
      <c r="G490" t="s">
        <v>292</v>
      </c>
      <c r="H490" t="s">
        <v>47</v>
      </c>
      <c r="I490" t="s">
        <v>47</v>
      </c>
      <c r="J490" t="s">
        <v>187</v>
      </c>
      <c r="K490" t="s">
        <v>234</v>
      </c>
      <c r="L490" t="s">
        <v>3201</v>
      </c>
      <c r="M490">
        <v>137</v>
      </c>
      <c r="N490">
        <v>4.83</v>
      </c>
      <c r="O490" t="s">
        <v>383</v>
      </c>
      <c r="P490" t="s">
        <v>52</v>
      </c>
      <c r="Q490" t="s">
        <v>1136</v>
      </c>
      <c r="R490" t="s">
        <v>101</v>
      </c>
      <c r="S490" t="s">
        <v>192</v>
      </c>
      <c r="T490" t="s">
        <v>56</v>
      </c>
      <c r="U490" t="s">
        <v>168</v>
      </c>
      <c r="V490" t="s">
        <v>3038</v>
      </c>
      <c r="W490" t="s">
        <v>86</v>
      </c>
      <c r="X490" t="s">
        <v>170</v>
      </c>
      <c r="Y490" t="s">
        <v>106</v>
      </c>
      <c r="Z490" t="s">
        <v>107</v>
      </c>
      <c r="AA490" t="s">
        <v>90</v>
      </c>
      <c r="AB490" t="s">
        <v>47</v>
      </c>
      <c r="AC490" t="s">
        <v>47</v>
      </c>
      <c r="AD490" t="s">
        <v>144</v>
      </c>
      <c r="AE490" t="s">
        <v>302</v>
      </c>
      <c r="AF490" t="s">
        <v>92</v>
      </c>
      <c r="AH490" t="s">
        <v>67</v>
      </c>
      <c r="AI490" t="s">
        <v>68</v>
      </c>
      <c r="AJ490" t="s">
        <v>146</v>
      </c>
      <c r="AK490" t="s">
        <v>547</v>
      </c>
      <c r="AL490" t="s">
        <v>3202</v>
      </c>
      <c r="AM490">
        <v>160</v>
      </c>
      <c r="AN490" t="s">
        <v>3203</v>
      </c>
    </row>
    <row r="491" spans="1:40" x14ac:dyDescent="0.25">
      <c r="A491" t="s">
        <v>3015</v>
      </c>
      <c r="B491" t="s">
        <v>3204</v>
      </c>
      <c r="C491" t="s">
        <v>42</v>
      </c>
      <c r="D491" t="s">
        <v>43</v>
      </c>
      <c r="E491" t="s">
        <v>233</v>
      </c>
      <c r="F491" t="s">
        <v>3205</v>
      </c>
      <c r="G491" t="s">
        <v>292</v>
      </c>
      <c r="H491" t="s">
        <v>47</v>
      </c>
      <c r="I491" t="s">
        <v>47</v>
      </c>
      <c r="J491" t="s">
        <v>1254</v>
      </c>
      <c r="K491" t="s">
        <v>216</v>
      </c>
      <c r="L491" t="s">
        <v>3206</v>
      </c>
      <c r="M491">
        <v>155.30000000000001</v>
      </c>
      <c r="N491">
        <v>5.47</v>
      </c>
      <c r="O491" t="s">
        <v>383</v>
      </c>
      <c r="P491" t="s">
        <v>204</v>
      </c>
      <c r="Q491" t="s">
        <v>167</v>
      </c>
      <c r="R491" t="s">
        <v>138</v>
      </c>
      <c r="S491" t="s">
        <v>139</v>
      </c>
      <c r="T491" t="s">
        <v>83</v>
      </c>
      <c r="U491" t="s">
        <v>84</v>
      </c>
      <c r="V491" t="s">
        <v>3038</v>
      </c>
      <c r="W491" t="s">
        <v>104</v>
      </c>
      <c r="X491" t="s">
        <v>170</v>
      </c>
      <c r="Y491" t="s">
        <v>88</v>
      </c>
      <c r="Z491" t="s">
        <v>1035</v>
      </c>
      <c r="AA491" t="s">
        <v>90</v>
      </c>
      <c r="AB491" t="s">
        <v>47</v>
      </c>
      <c r="AC491" t="s">
        <v>47</v>
      </c>
      <c r="AD491" t="s">
        <v>1699</v>
      </c>
      <c r="AE491" t="s">
        <v>302</v>
      </c>
      <c r="AF491" t="s">
        <v>92</v>
      </c>
      <c r="AH491" t="s">
        <v>67</v>
      </c>
      <c r="AI491" t="s">
        <v>1150</v>
      </c>
      <c r="AJ491" t="s">
        <v>146</v>
      </c>
      <c r="AK491" t="s">
        <v>3207</v>
      </c>
      <c r="AL491" t="s">
        <v>3208</v>
      </c>
      <c r="AM491">
        <v>300</v>
      </c>
      <c r="AN491" t="s">
        <v>3209</v>
      </c>
    </row>
    <row r="492" spans="1:40" x14ac:dyDescent="0.25">
      <c r="A492" t="s">
        <v>3015</v>
      </c>
      <c r="B492" t="s">
        <v>3210</v>
      </c>
      <c r="C492" t="s">
        <v>42</v>
      </c>
      <c r="D492" t="s">
        <v>43</v>
      </c>
      <c r="E492" t="s">
        <v>233</v>
      </c>
      <c r="F492" t="s">
        <v>3205</v>
      </c>
      <c r="G492" t="s">
        <v>292</v>
      </c>
      <c r="H492" t="s">
        <v>47</v>
      </c>
      <c r="I492" t="s">
        <v>47</v>
      </c>
      <c r="J492" t="s">
        <v>1254</v>
      </c>
      <c r="K492" t="s">
        <v>216</v>
      </c>
      <c r="L492" t="s">
        <v>3206</v>
      </c>
      <c r="M492">
        <v>155.30000000000001</v>
      </c>
      <c r="N492">
        <v>5.47</v>
      </c>
      <c r="O492" t="s">
        <v>383</v>
      </c>
      <c r="P492" t="s">
        <v>204</v>
      </c>
      <c r="Q492" t="s">
        <v>167</v>
      </c>
      <c r="R492" t="s">
        <v>138</v>
      </c>
      <c r="S492" t="s">
        <v>139</v>
      </c>
      <c r="T492" t="s">
        <v>83</v>
      </c>
      <c r="U492" t="s">
        <v>84</v>
      </c>
      <c r="V492" t="s">
        <v>3038</v>
      </c>
      <c r="W492" t="s">
        <v>104</v>
      </c>
      <c r="X492" t="s">
        <v>170</v>
      </c>
      <c r="Y492" t="s">
        <v>106</v>
      </c>
      <c r="Z492" t="s">
        <v>1035</v>
      </c>
      <c r="AA492" t="s">
        <v>90</v>
      </c>
      <c r="AB492" t="s">
        <v>47</v>
      </c>
      <c r="AC492" t="s">
        <v>47</v>
      </c>
      <c r="AD492" t="s">
        <v>1699</v>
      </c>
      <c r="AE492" t="s">
        <v>302</v>
      </c>
      <c r="AF492" t="s">
        <v>92</v>
      </c>
      <c r="AH492" t="s">
        <v>67</v>
      </c>
      <c r="AI492" t="s">
        <v>1150</v>
      </c>
      <c r="AJ492" t="s">
        <v>146</v>
      </c>
      <c r="AK492" t="s">
        <v>3207</v>
      </c>
      <c r="AL492" t="s">
        <v>3208</v>
      </c>
      <c r="AM492">
        <v>250</v>
      </c>
      <c r="AN492" t="s">
        <v>3211</v>
      </c>
    </row>
    <row r="493" spans="1:40" x14ac:dyDescent="0.25">
      <c r="A493" t="s">
        <v>3015</v>
      </c>
      <c r="B493" t="s">
        <v>3212</v>
      </c>
      <c r="C493" t="s">
        <v>42</v>
      </c>
      <c r="D493" t="s">
        <v>43</v>
      </c>
      <c r="E493" t="s">
        <v>233</v>
      </c>
      <c r="F493" t="s">
        <v>291</v>
      </c>
      <c r="G493" t="s">
        <v>292</v>
      </c>
      <c r="H493" t="s">
        <v>47</v>
      </c>
      <c r="I493" t="s">
        <v>47</v>
      </c>
      <c r="J493" t="s">
        <v>1254</v>
      </c>
      <c r="K493" t="s">
        <v>216</v>
      </c>
      <c r="L493" t="s">
        <v>3213</v>
      </c>
      <c r="M493">
        <v>143</v>
      </c>
      <c r="N493">
        <v>5.04</v>
      </c>
      <c r="O493" t="s">
        <v>383</v>
      </c>
      <c r="P493" t="s">
        <v>204</v>
      </c>
      <c r="Q493" t="s">
        <v>3214</v>
      </c>
      <c r="R493" t="s">
        <v>457</v>
      </c>
      <c r="S493" t="s">
        <v>192</v>
      </c>
      <c r="T493" t="s">
        <v>56</v>
      </c>
      <c r="U493" t="s">
        <v>168</v>
      </c>
      <c r="V493" t="s">
        <v>3038</v>
      </c>
      <c r="W493" t="s">
        <v>104</v>
      </c>
      <c r="X493" t="s">
        <v>170</v>
      </c>
      <c r="Y493" t="s">
        <v>106</v>
      </c>
      <c r="Z493" t="s">
        <v>107</v>
      </c>
      <c r="AA493" t="s">
        <v>90</v>
      </c>
      <c r="AB493" t="s">
        <v>47</v>
      </c>
      <c r="AC493" t="s">
        <v>47</v>
      </c>
      <c r="AD493" t="s">
        <v>1699</v>
      </c>
      <c r="AE493" t="s">
        <v>302</v>
      </c>
      <c r="AF493" t="s">
        <v>92</v>
      </c>
      <c r="AH493" t="s">
        <v>67</v>
      </c>
      <c r="AI493" t="s">
        <v>68</v>
      </c>
      <c r="AJ493" t="s">
        <v>146</v>
      </c>
      <c r="AK493" t="s">
        <v>109</v>
      </c>
      <c r="AL493" t="s">
        <v>3215</v>
      </c>
      <c r="AM493">
        <v>200</v>
      </c>
      <c r="AN493" t="s">
        <v>3216</v>
      </c>
    </row>
    <row r="494" spans="1:40" x14ac:dyDescent="0.25">
      <c r="A494" t="s">
        <v>3015</v>
      </c>
      <c r="B494" t="s">
        <v>3217</v>
      </c>
      <c r="C494" t="s">
        <v>227</v>
      </c>
      <c r="D494" t="s">
        <v>43</v>
      </c>
      <c r="E494" t="s">
        <v>233</v>
      </c>
      <c r="G494" t="s">
        <v>327</v>
      </c>
      <c r="H494" t="s">
        <v>47</v>
      </c>
      <c r="I494" t="s">
        <v>47</v>
      </c>
      <c r="J494" t="s">
        <v>1079</v>
      </c>
      <c r="K494" t="s">
        <v>1341</v>
      </c>
      <c r="L494" t="s">
        <v>3218</v>
      </c>
      <c r="M494">
        <v>153</v>
      </c>
      <c r="N494">
        <v>5.4</v>
      </c>
      <c r="O494" t="s">
        <v>383</v>
      </c>
      <c r="P494" t="s">
        <v>52</v>
      </c>
      <c r="Q494" t="s">
        <v>3219</v>
      </c>
      <c r="R494" t="s">
        <v>101</v>
      </c>
      <c r="S494" t="s">
        <v>139</v>
      </c>
      <c r="T494" t="s">
        <v>281</v>
      </c>
      <c r="U494" t="s">
        <v>1338</v>
      </c>
      <c r="V494" t="s">
        <v>415</v>
      </c>
      <c r="W494" t="s">
        <v>104</v>
      </c>
      <c r="X494" t="s">
        <v>170</v>
      </c>
      <c r="Y494" t="s">
        <v>106</v>
      </c>
      <c r="Z494" t="s">
        <v>223</v>
      </c>
      <c r="AA494" t="s">
        <v>108</v>
      </c>
      <c r="AB494" t="s">
        <v>47</v>
      </c>
      <c r="AC494" t="s">
        <v>47</v>
      </c>
      <c r="AD494" t="s">
        <v>1699</v>
      </c>
      <c r="AE494" t="s">
        <v>302</v>
      </c>
      <c r="AF494" t="s">
        <v>92</v>
      </c>
      <c r="AH494" t="s">
        <v>67</v>
      </c>
      <c r="AI494" t="s">
        <v>68</v>
      </c>
      <c r="AJ494" t="s">
        <v>146</v>
      </c>
      <c r="AK494" t="s">
        <v>109</v>
      </c>
      <c r="AL494" t="s">
        <v>3202</v>
      </c>
      <c r="AM494">
        <v>120</v>
      </c>
      <c r="AN494" t="s">
        <v>3220</v>
      </c>
    </row>
    <row r="495" spans="1:40" x14ac:dyDescent="0.25">
      <c r="A495" t="s">
        <v>3015</v>
      </c>
      <c r="B495" t="s">
        <v>3221</v>
      </c>
      <c r="C495" t="s">
        <v>227</v>
      </c>
      <c r="D495" t="s">
        <v>43</v>
      </c>
      <c r="E495" t="s">
        <v>233</v>
      </c>
      <c r="G495" t="s">
        <v>327</v>
      </c>
      <c r="H495" t="s">
        <v>47</v>
      </c>
      <c r="I495" t="s">
        <v>47</v>
      </c>
      <c r="J495" t="s">
        <v>1179</v>
      </c>
      <c r="K495" t="s">
        <v>3190</v>
      </c>
      <c r="L495" t="s">
        <v>3218</v>
      </c>
      <c r="M495">
        <v>200</v>
      </c>
      <c r="N495">
        <v>7.05</v>
      </c>
      <c r="O495" t="s">
        <v>383</v>
      </c>
      <c r="P495" t="s">
        <v>52</v>
      </c>
      <c r="Q495" t="s">
        <v>3219</v>
      </c>
      <c r="R495" t="s">
        <v>101</v>
      </c>
      <c r="S495" t="s">
        <v>139</v>
      </c>
      <c r="T495" t="s">
        <v>281</v>
      </c>
      <c r="U495" t="s">
        <v>1338</v>
      </c>
      <c r="V495" t="s">
        <v>415</v>
      </c>
      <c r="W495" t="s">
        <v>104</v>
      </c>
      <c r="X495" t="s">
        <v>170</v>
      </c>
      <c r="Y495" t="s">
        <v>61</v>
      </c>
      <c r="Z495" t="s">
        <v>107</v>
      </c>
      <c r="AA495" t="s">
        <v>90</v>
      </c>
      <c r="AB495" t="s">
        <v>47</v>
      </c>
      <c r="AC495" t="s">
        <v>47</v>
      </c>
      <c r="AD495" t="s">
        <v>271</v>
      </c>
      <c r="AE495" t="s">
        <v>302</v>
      </c>
      <c r="AF495" t="s">
        <v>92</v>
      </c>
      <c r="AH495" t="s">
        <v>67</v>
      </c>
      <c r="AI495" t="s">
        <v>68</v>
      </c>
      <c r="AJ495" t="s">
        <v>146</v>
      </c>
      <c r="AK495" t="s">
        <v>241</v>
      </c>
      <c r="AL495" t="s">
        <v>3222</v>
      </c>
      <c r="AM495">
        <v>170</v>
      </c>
      <c r="AN495" t="s">
        <v>3223</v>
      </c>
    </row>
    <row r="496" spans="1:40" x14ac:dyDescent="0.25">
      <c r="A496" t="s">
        <v>3015</v>
      </c>
      <c r="B496" t="s">
        <v>3224</v>
      </c>
      <c r="C496" t="s">
        <v>42</v>
      </c>
      <c r="D496" t="s">
        <v>1349</v>
      </c>
      <c r="E496" t="s">
        <v>151</v>
      </c>
      <c r="F496" t="s">
        <v>3128</v>
      </c>
      <c r="G496" t="s">
        <v>292</v>
      </c>
      <c r="H496" t="s">
        <v>47</v>
      </c>
      <c r="I496" t="s">
        <v>47</v>
      </c>
      <c r="J496" t="s">
        <v>1179</v>
      </c>
      <c r="K496" t="s">
        <v>3190</v>
      </c>
      <c r="L496" t="s">
        <v>3225</v>
      </c>
      <c r="M496">
        <v>118.5</v>
      </c>
      <c r="N496">
        <v>4.2</v>
      </c>
      <c r="O496" t="s">
        <v>383</v>
      </c>
      <c r="P496" t="s">
        <v>52</v>
      </c>
      <c r="Q496" t="s">
        <v>3226</v>
      </c>
      <c r="R496" t="s">
        <v>219</v>
      </c>
      <c r="S496" t="s">
        <v>139</v>
      </c>
      <c r="T496" t="s">
        <v>1333</v>
      </c>
      <c r="U496" t="s">
        <v>3227</v>
      </c>
      <c r="V496" t="s">
        <v>3038</v>
      </c>
      <c r="W496" t="s">
        <v>104</v>
      </c>
      <c r="X496" t="s">
        <v>105</v>
      </c>
      <c r="Y496" t="s">
        <v>106</v>
      </c>
      <c r="Z496" t="s">
        <v>223</v>
      </c>
      <c r="AA496" t="s">
        <v>270</v>
      </c>
      <c r="AB496" t="s">
        <v>47</v>
      </c>
      <c r="AC496" t="s">
        <v>47</v>
      </c>
      <c r="AD496" t="s">
        <v>91</v>
      </c>
      <c r="AE496" t="s">
        <v>302</v>
      </c>
      <c r="AF496" t="s">
        <v>92</v>
      </c>
      <c r="AH496" t="s">
        <v>67</v>
      </c>
      <c r="AI496" t="s">
        <v>68</v>
      </c>
      <c r="AJ496" t="s">
        <v>69</v>
      </c>
      <c r="AK496" t="s">
        <v>1656</v>
      </c>
      <c r="AL496" t="s">
        <v>71</v>
      </c>
      <c r="AM496">
        <v>130</v>
      </c>
      <c r="AN496" t="s">
        <v>3228</v>
      </c>
    </row>
    <row r="497" spans="1:40" x14ac:dyDescent="0.25">
      <c r="A497" t="s">
        <v>3015</v>
      </c>
      <c r="B497" t="s">
        <v>3229</v>
      </c>
      <c r="C497" t="s">
        <v>227</v>
      </c>
      <c r="D497" t="s">
        <v>130</v>
      </c>
      <c r="E497" t="s">
        <v>151</v>
      </c>
      <c r="G497" t="s">
        <v>306</v>
      </c>
      <c r="H497" t="s">
        <v>1588</v>
      </c>
      <c r="I497" t="s">
        <v>713</v>
      </c>
      <c r="J497" t="s">
        <v>3230</v>
      </c>
      <c r="K497" t="s">
        <v>252</v>
      </c>
      <c r="L497" t="s">
        <v>3231</v>
      </c>
      <c r="M497">
        <v>300</v>
      </c>
      <c r="N497">
        <v>10.58</v>
      </c>
      <c r="O497" t="s">
        <v>47</v>
      </c>
      <c r="P497" t="s">
        <v>709</v>
      </c>
      <c r="Q497" t="s">
        <v>3232</v>
      </c>
      <c r="R497" t="s">
        <v>436</v>
      </c>
      <c r="S497" t="s">
        <v>311</v>
      </c>
      <c r="T497" t="s">
        <v>472</v>
      </c>
      <c r="U497" t="s">
        <v>483</v>
      </c>
      <c r="V497" t="s">
        <v>415</v>
      </c>
      <c r="W497" t="s">
        <v>141</v>
      </c>
      <c r="X497" t="s">
        <v>105</v>
      </c>
      <c r="Y497" t="s">
        <v>416</v>
      </c>
      <c r="Z497" t="s">
        <v>270</v>
      </c>
      <c r="AA497" t="s">
        <v>114</v>
      </c>
      <c r="AB497" t="s">
        <v>47</v>
      </c>
      <c r="AC497" t="s">
        <v>47</v>
      </c>
      <c r="AD497" t="s">
        <v>271</v>
      </c>
      <c r="AE497" t="s">
        <v>302</v>
      </c>
      <c r="AF497" t="s">
        <v>92</v>
      </c>
      <c r="AH497" t="s">
        <v>3233</v>
      </c>
      <c r="AI497" t="s">
        <v>68</v>
      </c>
      <c r="AJ497" t="s">
        <v>69</v>
      </c>
      <c r="AK497" t="s">
        <v>3234</v>
      </c>
      <c r="AL497" t="s">
        <v>95</v>
      </c>
      <c r="AN497" t="s">
        <v>3235</v>
      </c>
    </row>
    <row r="498" spans="1:40" x14ac:dyDescent="0.25">
      <c r="A498" t="s">
        <v>3015</v>
      </c>
      <c r="B498" t="s">
        <v>3236</v>
      </c>
      <c r="C498" t="s">
        <v>112</v>
      </c>
      <c r="D498" t="s">
        <v>113</v>
      </c>
      <c r="H498" t="s">
        <v>114</v>
      </c>
      <c r="I498" t="s">
        <v>114</v>
      </c>
      <c r="J498" t="s">
        <v>187</v>
      </c>
      <c r="K498" t="s">
        <v>234</v>
      </c>
      <c r="L498" t="s">
        <v>3237</v>
      </c>
      <c r="M498">
        <v>296</v>
      </c>
      <c r="N498">
        <v>10.44</v>
      </c>
      <c r="O498" t="s">
        <v>114</v>
      </c>
      <c r="P498" t="s">
        <v>318</v>
      </c>
      <c r="Q498" t="s">
        <v>3232</v>
      </c>
      <c r="R498" t="s">
        <v>436</v>
      </c>
      <c r="S498" t="s">
        <v>139</v>
      </c>
      <c r="T498" t="s">
        <v>394</v>
      </c>
      <c r="V498" t="s">
        <v>313</v>
      </c>
      <c r="W498" t="s">
        <v>141</v>
      </c>
      <c r="X498" t="s">
        <v>105</v>
      </c>
      <c r="Y498" t="s">
        <v>106</v>
      </c>
      <c r="Z498" t="s">
        <v>270</v>
      </c>
      <c r="AA498" t="s">
        <v>114</v>
      </c>
      <c r="AB498" t="s">
        <v>47</v>
      </c>
      <c r="AC498" t="s">
        <v>47</v>
      </c>
      <c r="AD498" t="s">
        <v>271</v>
      </c>
      <c r="AE498" t="s">
        <v>114</v>
      </c>
      <c r="AH498" t="s">
        <v>114</v>
      </c>
      <c r="AI498" t="s">
        <v>68</v>
      </c>
      <c r="AJ498" t="s">
        <v>126</v>
      </c>
      <c r="AK498" t="s">
        <v>3234</v>
      </c>
      <c r="AL498" t="s">
        <v>548</v>
      </c>
      <c r="AN498" t="s">
        <v>3238</v>
      </c>
    </row>
    <row r="499" spans="1:40" x14ac:dyDescent="0.25">
      <c r="A499" t="s">
        <v>3015</v>
      </c>
      <c r="B499" t="s">
        <v>3239</v>
      </c>
      <c r="C499" t="s">
        <v>42</v>
      </c>
      <c r="D499" t="s">
        <v>531</v>
      </c>
      <c r="E499" t="s">
        <v>151</v>
      </c>
      <c r="F499" t="s">
        <v>3240</v>
      </c>
      <c r="G499" t="s">
        <v>292</v>
      </c>
      <c r="H499" t="s">
        <v>47</v>
      </c>
      <c r="I499" t="s">
        <v>47</v>
      </c>
      <c r="J499" t="s">
        <v>3195</v>
      </c>
      <c r="K499" t="s">
        <v>188</v>
      </c>
      <c r="L499" t="s">
        <v>3241</v>
      </c>
      <c r="M499">
        <v>154</v>
      </c>
      <c r="N499">
        <v>5.43</v>
      </c>
      <c r="O499" t="s">
        <v>383</v>
      </c>
      <c r="P499" t="s">
        <v>52</v>
      </c>
      <c r="Q499" t="s">
        <v>1343</v>
      </c>
      <c r="R499" t="s">
        <v>101</v>
      </c>
      <c r="S499" t="s">
        <v>139</v>
      </c>
      <c r="T499" t="s">
        <v>1333</v>
      </c>
      <c r="V499" t="s">
        <v>3038</v>
      </c>
      <c r="W499" t="s">
        <v>104</v>
      </c>
      <c r="X499" t="s">
        <v>105</v>
      </c>
      <c r="Y499" t="s">
        <v>106</v>
      </c>
      <c r="Z499" t="s">
        <v>107</v>
      </c>
      <c r="AA499" t="s">
        <v>90</v>
      </c>
      <c r="AB499" t="s">
        <v>47</v>
      </c>
      <c r="AC499" t="s">
        <v>47</v>
      </c>
      <c r="AD499" t="s">
        <v>91</v>
      </c>
      <c r="AE499" t="s">
        <v>302</v>
      </c>
      <c r="AF499" t="s">
        <v>92</v>
      </c>
      <c r="AH499" t="s">
        <v>67</v>
      </c>
      <c r="AI499" t="s">
        <v>68</v>
      </c>
      <c r="AJ499" t="s">
        <v>69</v>
      </c>
      <c r="AK499" t="s">
        <v>3242</v>
      </c>
      <c r="AL499" t="s">
        <v>71</v>
      </c>
      <c r="AM499">
        <v>100</v>
      </c>
      <c r="AN499" t="s">
        <v>3243</v>
      </c>
    </row>
    <row r="500" spans="1:40" x14ac:dyDescent="0.25">
      <c r="A500" t="s">
        <v>3015</v>
      </c>
      <c r="B500" t="s">
        <v>3244</v>
      </c>
      <c r="C500" t="s">
        <v>42</v>
      </c>
      <c r="D500" t="s">
        <v>43</v>
      </c>
      <c r="E500" t="s">
        <v>233</v>
      </c>
      <c r="F500" t="s">
        <v>3166</v>
      </c>
      <c r="G500" t="s">
        <v>292</v>
      </c>
      <c r="H500" t="s">
        <v>1588</v>
      </c>
      <c r="I500" t="s">
        <v>713</v>
      </c>
      <c r="J500" t="s">
        <v>187</v>
      </c>
      <c r="K500" t="s">
        <v>234</v>
      </c>
      <c r="L500" t="s">
        <v>3245</v>
      </c>
      <c r="M500">
        <v>212</v>
      </c>
      <c r="N500">
        <v>7.48</v>
      </c>
      <c r="O500" t="s">
        <v>383</v>
      </c>
      <c r="P500" t="s">
        <v>204</v>
      </c>
      <c r="Q500" t="s">
        <v>3153</v>
      </c>
      <c r="R500" t="s">
        <v>138</v>
      </c>
      <c r="S500" t="s">
        <v>139</v>
      </c>
      <c r="T500" t="s">
        <v>56</v>
      </c>
      <c r="U500" t="s">
        <v>168</v>
      </c>
      <c r="V500" t="s">
        <v>58</v>
      </c>
      <c r="W500" t="s">
        <v>3079</v>
      </c>
      <c r="X500" t="s">
        <v>170</v>
      </c>
      <c r="Y500" t="s">
        <v>61</v>
      </c>
      <c r="Z500" t="s">
        <v>89</v>
      </c>
      <c r="AA500" t="s">
        <v>90</v>
      </c>
      <c r="AB500" t="s">
        <v>47</v>
      </c>
      <c r="AC500" t="s">
        <v>47</v>
      </c>
      <c r="AD500" t="s">
        <v>271</v>
      </c>
      <c r="AE500" t="s">
        <v>302</v>
      </c>
      <c r="AF500" t="s">
        <v>92</v>
      </c>
      <c r="AH500" t="s">
        <v>67</v>
      </c>
      <c r="AI500" t="s">
        <v>68</v>
      </c>
      <c r="AJ500" t="s">
        <v>146</v>
      </c>
      <c r="AK500" t="s">
        <v>3134</v>
      </c>
      <c r="AL500" t="s">
        <v>3246</v>
      </c>
      <c r="AM500">
        <v>300</v>
      </c>
      <c r="AN500" t="s">
        <v>3247</v>
      </c>
    </row>
    <row r="501" spans="1:40" x14ac:dyDescent="0.25">
      <c r="A501" t="s">
        <v>3015</v>
      </c>
      <c r="B501" t="s">
        <v>3248</v>
      </c>
      <c r="C501" t="s">
        <v>42</v>
      </c>
      <c r="D501" t="s">
        <v>43</v>
      </c>
      <c r="E501" t="s">
        <v>233</v>
      </c>
      <c r="F501" t="s">
        <v>3249</v>
      </c>
      <c r="G501" t="s">
        <v>292</v>
      </c>
      <c r="H501" t="s">
        <v>1588</v>
      </c>
      <c r="I501" t="s">
        <v>713</v>
      </c>
      <c r="J501" t="s">
        <v>187</v>
      </c>
      <c r="K501" t="s">
        <v>234</v>
      </c>
      <c r="L501" t="s">
        <v>3250</v>
      </c>
      <c r="M501">
        <v>156.5</v>
      </c>
      <c r="N501">
        <v>5.54</v>
      </c>
      <c r="O501" t="s">
        <v>383</v>
      </c>
      <c r="P501" t="s">
        <v>266</v>
      </c>
      <c r="Q501" t="s">
        <v>3251</v>
      </c>
      <c r="R501" t="s">
        <v>219</v>
      </c>
      <c r="S501" t="s">
        <v>139</v>
      </c>
      <c r="T501" t="s">
        <v>1333</v>
      </c>
      <c r="U501" t="s">
        <v>3227</v>
      </c>
      <c r="V501" t="s">
        <v>58</v>
      </c>
      <c r="W501" t="s">
        <v>1014</v>
      </c>
      <c r="X501" t="s">
        <v>170</v>
      </c>
      <c r="Y501" t="s">
        <v>106</v>
      </c>
      <c r="Z501" t="s">
        <v>223</v>
      </c>
      <c r="AA501" t="s">
        <v>108</v>
      </c>
      <c r="AB501" t="s">
        <v>47</v>
      </c>
      <c r="AC501" t="s">
        <v>47</v>
      </c>
      <c r="AD501" t="s">
        <v>271</v>
      </c>
      <c r="AE501" t="s">
        <v>302</v>
      </c>
      <c r="AF501" t="s">
        <v>92</v>
      </c>
      <c r="AH501" t="s">
        <v>67</v>
      </c>
      <c r="AI501" t="s">
        <v>68</v>
      </c>
      <c r="AJ501" t="s">
        <v>146</v>
      </c>
      <c r="AK501" t="s">
        <v>3252</v>
      </c>
      <c r="AL501" t="s">
        <v>95</v>
      </c>
      <c r="AM501">
        <v>140</v>
      </c>
      <c r="AN501" t="s">
        <v>3253</v>
      </c>
    </row>
    <row r="502" spans="1:40" x14ac:dyDescent="0.25">
      <c r="A502" t="s">
        <v>3015</v>
      </c>
      <c r="B502" t="s">
        <v>3254</v>
      </c>
      <c r="C502" t="s">
        <v>42</v>
      </c>
      <c r="D502" t="s">
        <v>43</v>
      </c>
      <c r="E502" t="s">
        <v>151</v>
      </c>
      <c r="F502" t="s">
        <v>3255</v>
      </c>
      <c r="G502" t="s">
        <v>292</v>
      </c>
      <c r="H502" t="s">
        <v>1588</v>
      </c>
      <c r="I502" t="s">
        <v>713</v>
      </c>
      <c r="J502" t="s">
        <v>187</v>
      </c>
      <c r="K502" t="s">
        <v>234</v>
      </c>
      <c r="L502" t="s">
        <v>3256</v>
      </c>
      <c r="M502">
        <v>130</v>
      </c>
      <c r="N502">
        <v>4.59</v>
      </c>
      <c r="O502" t="s">
        <v>383</v>
      </c>
      <c r="P502" t="s">
        <v>266</v>
      </c>
      <c r="Q502" t="s">
        <v>350</v>
      </c>
      <c r="R502" t="s">
        <v>101</v>
      </c>
      <c r="S502" t="s">
        <v>139</v>
      </c>
      <c r="T502" t="s">
        <v>83</v>
      </c>
      <c r="U502" t="s">
        <v>84</v>
      </c>
      <c r="V502" t="s">
        <v>85</v>
      </c>
      <c r="W502" t="s">
        <v>1014</v>
      </c>
      <c r="X502" t="s">
        <v>170</v>
      </c>
      <c r="Y502" t="s">
        <v>61</v>
      </c>
      <c r="Z502" t="s">
        <v>89</v>
      </c>
      <c r="AA502" t="s">
        <v>507</v>
      </c>
      <c r="AB502" t="s">
        <v>47</v>
      </c>
      <c r="AC502" t="s">
        <v>47</v>
      </c>
      <c r="AD502" t="s">
        <v>271</v>
      </c>
      <c r="AE502" t="s">
        <v>302</v>
      </c>
      <c r="AF502" t="s">
        <v>92</v>
      </c>
      <c r="AH502" t="s">
        <v>67</v>
      </c>
      <c r="AI502" t="s">
        <v>68</v>
      </c>
      <c r="AJ502" t="s">
        <v>146</v>
      </c>
      <c r="AK502" t="s">
        <v>3257</v>
      </c>
      <c r="AL502" t="s">
        <v>95</v>
      </c>
      <c r="AM502">
        <v>240</v>
      </c>
      <c r="AN502" t="s">
        <v>3258</v>
      </c>
    </row>
    <row r="503" spans="1:40" x14ac:dyDescent="0.25">
      <c r="A503" t="s">
        <v>3015</v>
      </c>
      <c r="B503" t="s">
        <v>3259</v>
      </c>
      <c r="C503" t="s">
        <v>42</v>
      </c>
      <c r="D503" t="s">
        <v>43</v>
      </c>
      <c r="E503" t="s">
        <v>151</v>
      </c>
      <c r="F503" t="s">
        <v>3255</v>
      </c>
      <c r="G503" t="s">
        <v>292</v>
      </c>
      <c r="H503" t="s">
        <v>1588</v>
      </c>
      <c r="I503" t="s">
        <v>713</v>
      </c>
      <c r="J503" t="s">
        <v>187</v>
      </c>
      <c r="K503" t="s">
        <v>234</v>
      </c>
      <c r="L503" t="s">
        <v>3256</v>
      </c>
      <c r="M503">
        <v>128</v>
      </c>
      <c r="N503">
        <v>4.5199999999999996</v>
      </c>
      <c r="O503" t="s">
        <v>383</v>
      </c>
      <c r="P503" t="s">
        <v>266</v>
      </c>
      <c r="Q503" t="s">
        <v>350</v>
      </c>
      <c r="R503" t="s">
        <v>101</v>
      </c>
      <c r="S503" t="s">
        <v>139</v>
      </c>
      <c r="T503" t="s">
        <v>56</v>
      </c>
      <c r="U503" t="s">
        <v>168</v>
      </c>
      <c r="V503" t="s">
        <v>58</v>
      </c>
      <c r="W503" t="s">
        <v>1014</v>
      </c>
      <c r="X503" t="s">
        <v>105</v>
      </c>
      <c r="Y503" t="s">
        <v>106</v>
      </c>
      <c r="Z503" t="s">
        <v>89</v>
      </c>
      <c r="AA503" t="s">
        <v>507</v>
      </c>
      <c r="AB503" t="s">
        <v>47</v>
      </c>
      <c r="AC503" t="s">
        <v>47</v>
      </c>
      <c r="AD503" t="s">
        <v>271</v>
      </c>
      <c r="AE503" t="s">
        <v>302</v>
      </c>
      <c r="AF503" t="s">
        <v>92</v>
      </c>
      <c r="AH503" t="s">
        <v>67</v>
      </c>
      <c r="AI503" t="s">
        <v>68</v>
      </c>
      <c r="AJ503" t="s">
        <v>146</v>
      </c>
      <c r="AK503" t="s">
        <v>3257</v>
      </c>
      <c r="AL503" t="s">
        <v>95</v>
      </c>
      <c r="AN503" t="s">
        <v>3260</v>
      </c>
    </row>
    <row r="504" spans="1:40" x14ac:dyDescent="0.25">
      <c r="A504" t="s">
        <v>3015</v>
      </c>
      <c r="B504" t="s">
        <v>3261</v>
      </c>
      <c r="C504" t="s">
        <v>42</v>
      </c>
      <c r="D504" t="s">
        <v>43</v>
      </c>
      <c r="E504" t="s">
        <v>151</v>
      </c>
      <c r="F504" t="s">
        <v>3128</v>
      </c>
      <c r="G504" t="s">
        <v>46</v>
      </c>
      <c r="H504" t="s">
        <v>1588</v>
      </c>
      <c r="I504" t="s">
        <v>713</v>
      </c>
      <c r="J504" t="s">
        <v>3262</v>
      </c>
      <c r="K504" t="s">
        <v>1404</v>
      </c>
      <c r="L504" t="s">
        <v>3263</v>
      </c>
      <c r="M504">
        <v>135.5</v>
      </c>
      <c r="N504">
        <v>4.8</v>
      </c>
      <c r="O504" t="s">
        <v>383</v>
      </c>
      <c r="P504" t="s">
        <v>266</v>
      </c>
      <c r="Q504" t="s">
        <v>3264</v>
      </c>
      <c r="R504" t="s">
        <v>219</v>
      </c>
      <c r="S504" t="s">
        <v>139</v>
      </c>
      <c r="T504" t="s">
        <v>1333</v>
      </c>
      <c r="U504" t="s">
        <v>168</v>
      </c>
      <c r="V504" t="s">
        <v>58</v>
      </c>
      <c r="W504" t="s">
        <v>1014</v>
      </c>
      <c r="X504" t="s">
        <v>105</v>
      </c>
      <c r="Y504" t="s">
        <v>106</v>
      </c>
      <c r="Z504" t="s">
        <v>107</v>
      </c>
      <c r="AA504" t="s">
        <v>396</v>
      </c>
      <c r="AB504" t="s">
        <v>47</v>
      </c>
      <c r="AC504" t="s">
        <v>47</v>
      </c>
      <c r="AD504" t="s">
        <v>271</v>
      </c>
      <c r="AE504" t="s">
        <v>302</v>
      </c>
      <c r="AF504" t="s">
        <v>92</v>
      </c>
      <c r="AH504" t="s">
        <v>67</v>
      </c>
      <c r="AI504" t="s">
        <v>68</v>
      </c>
      <c r="AJ504" t="s">
        <v>146</v>
      </c>
      <c r="AK504" t="s">
        <v>3143</v>
      </c>
      <c r="AL504" t="s">
        <v>95</v>
      </c>
      <c r="AM504">
        <v>140</v>
      </c>
      <c r="AN504" t="s">
        <v>3265</v>
      </c>
    </row>
    <row r="505" spans="1:40" x14ac:dyDescent="0.25">
      <c r="A505" t="s">
        <v>3015</v>
      </c>
      <c r="B505" t="s">
        <v>3266</v>
      </c>
      <c r="C505" t="s">
        <v>227</v>
      </c>
      <c r="D505" t="s">
        <v>1349</v>
      </c>
      <c r="E505" t="s">
        <v>151</v>
      </c>
      <c r="G505" t="s">
        <v>327</v>
      </c>
      <c r="H505" t="s">
        <v>1588</v>
      </c>
      <c r="I505" t="s">
        <v>713</v>
      </c>
      <c r="J505" t="s">
        <v>3262</v>
      </c>
      <c r="K505" t="s">
        <v>1404</v>
      </c>
      <c r="L505" t="s">
        <v>3267</v>
      </c>
      <c r="M505">
        <v>121</v>
      </c>
      <c r="N505">
        <v>4.2699999999999996</v>
      </c>
      <c r="O505" t="s">
        <v>383</v>
      </c>
      <c r="P505" t="s">
        <v>318</v>
      </c>
      <c r="Q505" t="s">
        <v>1217</v>
      </c>
      <c r="R505" t="s">
        <v>320</v>
      </c>
      <c r="S505" t="s">
        <v>139</v>
      </c>
      <c r="T505" t="s">
        <v>413</v>
      </c>
      <c r="U505" t="s">
        <v>473</v>
      </c>
      <c r="V505" t="s">
        <v>415</v>
      </c>
      <c r="W505" t="s">
        <v>1014</v>
      </c>
      <c r="X505" t="s">
        <v>105</v>
      </c>
      <c r="Y505" t="s">
        <v>106</v>
      </c>
      <c r="Z505" t="s">
        <v>507</v>
      </c>
      <c r="AA505" t="s">
        <v>270</v>
      </c>
      <c r="AB505" t="s">
        <v>47</v>
      </c>
      <c r="AC505" t="s">
        <v>47</v>
      </c>
      <c r="AD505" t="s">
        <v>271</v>
      </c>
      <c r="AE505" t="s">
        <v>302</v>
      </c>
      <c r="AF505" t="s">
        <v>92</v>
      </c>
      <c r="AH505" t="s">
        <v>67</v>
      </c>
      <c r="AI505" t="s">
        <v>68</v>
      </c>
      <c r="AJ505" t="s">
        <v>69</v>
      </c>
      <c r="AK505" t="s">
        <v>871</v>
      </c>
      <c r="AL505" t="s">
        <v>95</v>
      </c>
      <c r="AN505" t="s">
        <v>3268</v>
      </c>
    </row>
    <row r="506" spans="1:40" x14ac:dyDescent="0.25">
      <c r="A506" t="s">
        <v>3015</v>
      </c>
      <c r="B506" t="s">
        <v>3269</v>
      </c>
      <c r="C506" t="s">
        <v>227</v>
      </c>
      <c r="D506" t="s">
        <v>43</v>
      </c>
      <c r="E506" t="s">
        <v>151</v>
      </c>
      <c r="G506" t="s">
        <v>327</v>
      </c>
      <c r="H506" t="s">
        <v>1588</v>
      </c>
      <c r="I506" t="s">
        <v>713</v>
      </c>
      <c r="J506" t="s">
        <v>3270</v>
      </c>
      <c r="K506" t="s">
        <v>337</v>
      </c>
      <c r="L506" t="s">
        <v>3271</v>
      </c>
      <c r="M506">
        <v>152</v>
      </c>
      <c r="N506">
        <v>5.36</v>
      </c>
      <c r="O506" t="s">
        <v>383</v>
      </c>
      <c r="P506" t="s">
        <v>266</v>
      </c>
      <c r="Q506" t="s">
        <v>3272</v>
      </c>
      <c r="R506" t="s">
        <v>219</v>
      </c>
      <c r="S506" t="s">
        <v>311</v>
      </c>
      <c r="T506" t="s">
        <v>281</v>
      </c>
      <c r="U506" t="s">
        <v>363</v>
      </c>
      <c r="V506" t="s">
        <v>313</v>
      </c>
      <c r="W506" t="s">
        <v>1014</v>
      </c>
      <c r="X506" t="s">
        <v>105</v>
      </c>
      <c r="Y506" t="s">
        <v>106</v>
      </c>
      <c r="Z506" t="s">
        <v>223</v>
      </c>
      <c r="AA506" t="s">
        <v>270</v>
      </c>
      <c r="AB506" t="s">
        <v>47</v>
      </c>
      <c r="AC506" t="s">
        <v>47</v>
      </c>
      <c r="AD506" t="s">
        <v>271</v>
      </c>
      <c r="AE506" t="s">
        <v>302</v>
      </c>
      <c r="AF506" t="s">
        <v>92</v>
      </c>
      <c r="AH506" t="s">
        <v>67</v>
      </c>
      <c r="AI506" t="s">
        <v>68</v>
      </c>
      <c r="AJ506" t="s">
        <v>69</v>
      </c>
      <c r="AK506" t="s">
        <v>109</v>
      </c>
      <c r="AL506" t="s">
        <v>3273</v>
      </c>
      <c r="AN506" t="s">
        <v>3274</v>
      </c>
    </row>
    <row r="507" spans="1:40" x14ac:dyDescent="0.25">
      <c r="A507" t="s">
        <v>3015</v>
      </c>
      <c r="B507" t="s">
        <v>3275</v>
      </c>
      <c r="C507" t="s">
        <v>227</v>
      </c>
      <c r="D507" t="s">
        <v>43</v>
      </c>
      <c r="E507" t="s">
        <v>151</v>
      </c>
      <c r="G507" t="s">
        <v>3276</v>
      </c>
      <c r="H507" t="s">
        <v>1588</v>
      </c>
      <c r="I507" t="s">
        <v>713</v>
      </c>
      <c r="J507" t="s">
        <v>293</v>
      </c>
      <c r="K507" t="s">
        <v>1441</v>
      </c>
      <c r="L507" t="s">
        <v>3277</v>
      </c>
      <c r="M507">
        <v>161.9</v>
      </c>
      <c r="N507">
        <v>6.74</v>
      </c>
      <c r="O507" t="s">
        <v>383</v>
      </c>
      <c r="P507" t="s">
        <v>266</v>
      </c>
      <c r="Q507" t="s">
        <v>1363</v>
      </c>
      <c r="R507" t="s">
        <v>138</v>
      </c>
      <c r="S507" t="s">
        <v>311</v>
      </c>
      <c r="T507" t="s">
        <v>281</v>
      </c>
      <c r="U507" t="s">
        <v>363</v>
      </c>
      <c r="V507" t="s">
        <v>313</v>
      </c>
      <c r="W507" t="s">
        <v>1014</v>
      </c>
      <c r="X507" t="s">
        <v>170</v>
      </c>
      <c r="Y507" t="s">
        <v>61</v>
      </c>
      <c r="Z507" t="s">
        <v>3278</v>
      </c>
      <c r="AA507" t="s">
        <v>108</v>
      </c>
      <c r="AB507" t="s">
        <v>47</v>
      </c>
      <c r="AC507" t="s">
        <v>47</v>
      </c>
      <c r="AD507" t="s">
        <v>271</v>
      </c>
      <c r="AE507" t="s">
        <v>302</v>
      </c>
      <c r="AF507" t="s">
        <v>92</v>
      </c>
      <c r="AH507" t="s">
        <v>67</v>
      </c>
      <c r="AI507" t="s">
        <v>68</v>
      </c>
      <c r="AJ507" t="s">
        <v>1048</v>
      </c>
      <c r="AK507" t="s">
        <v>3279</v>
      </c>
      <c r="AL507" t="s">
        <v>71</v>
      </c>
      <c r="AN507" t="s">
        <v>3280</v>
      </c>
    </row>
    <row r="508" spans="1:40" x14ac:dyDescent="0.25">
      <c r="A508" t="s">
        <v>3015</v>
      </c>
      <c r="B508" t="s">
        <v>3281</v>
      </c>
      <c r="C508" t="s">
        <v>227</v>
      </c>
      <c r="D508" t="s">
        <v>1349</v>
      </c>
      <c r="E508" t="s">
        <v>151</v>
      </c>
      <c r="G508" t="s">
        <v>327</v>
      </c>
      <c r="H508" t="s">
        <v>1588</v>
      </c>
      <c r="I508" t="s">
        <v>713</v>
      </c>
      <c r="J508" t="s">
        <v>347</v>
      </c>
      <c r="K508" t="s">
        <v>348</v>
      </c>
      <c r="L508" t="s">
        <v>3282</v>
      </c>
      <c r="M508">
        <v>125.2</v>
      </c>
      <c r="N508">
        <v>4.41</v>
      </c>
      <c r="O508" t="s">
        <v>383</v>
      </c>
      <c r="P508" t="s">
        <v>266</v>
      </c>
      <c r="Q508" t="s">
        <v>3283</v>
      </c>
      <c r="R508" t="s">
        <v>320</v>
      </c>
      <c r="S508" t="s">
        <v>3284</v>
      </c>
      <c r="T508" t="s">
        <v>281</v>
      </c>
      <c r="U508" t="s">
        <v>376</v>
      </c>
      <c r="V508" t="s">
        <v>283</v>
      </c>
      <c r="W508" t="s">
        <v>1014</v>
      </c>
      <c r="X508" t="s">
        <v>105</v>
      </c>
      <c r="Y508" t="s">
        <v>106</v>
      </c>
      <c r="Z508" t="s">
        <v>507</v>
      </c>
      <c r="AA508" t="s">
        <v>270</v>
      </c>
      <c r="AB508" t="s">
        <v>47</v>
      </c>
      <c r="AC508" t="s">
        <v>47</v>
      </c>
      <c r="AD508" t="s">
        <v>271</v>
      </c>
      <c r="AE508" t="s">
        <v>302</v>
      </c>
      <c r="AF508" t="s">
        <v>92</v>
      </c>
      <c r="AH508" t="s">
        <v>67</v>
      </c>
      <c r="AI508" t="s">
        <v>68</v>
      </c>
      <c r="AJ508" t="s">
        <v>69</v>
      </c>
      <c r="AK508" t="s">
        <v>3285</v>
      </c>
      <c r="AL508" t="s">
        <v>71</v>
      </c>
      <c r="AN508" t="s">
        <v>3286</v>
      </c>
    </row>
    <row r="509" spans="1:40" x14ac:dyDescent="0.25">
      <c r="A509" t="s">
        <v>3015</v>
      </c>
      <c r="B509" t="s">
        <v>3287</v>
      </c>
      <c r="C509" t="s">
        <v>227</v>
      </c>
      <c r="D509" t="s">
        <v>1349</v>
      </c>
      <c r="E509" t="s">
        <v>151</v>
      </c>
      <c r="G509" t="s">
        <v>327</v>
      </c>
      <c r="H509" t="s">
        <v>1588</v>
      </c>
      <c r="I509" t="s">
        <v>713</v>
      </c>
      <c r="J509" t="s">
        <v>347</v>
      </c>
      <c r="K509" t="s">
        <v>348</v>
      </c>
      <c r="L509" t="s">
        <v>3288</v>
      </c>
      <c r="M509">
        <v>127</v>
      </c>
      <c r="N509">
        <v>4.4800000000000004</v>
      </c>
      <c r="O509" t="s">
        <v>383</v>
      </c>
      <c r="P509" t="s">
        <v>266</v>
      </c>
      <c r="Q509" t="s">
        <v>3289</v>
      </c>
      <c r="R509" t="s">
        <v>219</v>
      </c>
      <c r="S509" t="s">
        <v>192</v>
      </c>
      <c r="T509" t="s">
        <v>281</v>
      </c>
      <c r="U509" t="s">
        <v>363</v>
      </c>
      <c r="V509" t="s">
        <v>313</v>
      </c>
      <c r="W509" t="s">
        <v>1014</v>
      </c>
      <c r="X509" t="s">
        <v>105</v>
      </c>
      <c r="Y509" t="s">
        <v>106</v>
      </c>
      <c r="Z509" t="s">
        <v>507</v>
      </c>
      <c r="AA509" t="s">
        <v>108</v>
      </c>
      <c r="AB509" t="s">
        <v>47</v>
      </c>
      <c r="AC509" t="s">
        <v>47</v>
      </c>
      <c r="AD509" t="s">
        <v>271</v>
      </c>
      <c r="AE509" t="s">
        <v>302</v>
      </c>
      <c r="AF509" t="s">
        <v>92</v>
      </c>
      <c r="AH509" t="s">
        <v>596</v>
      </c>
      <c r="AI509" t="s">
        <v>68</v>
      </c>
      <c r="AJ509" t="s">
        <v>69</v>
      </c>
      <c r="AK509" t="s">
        <v>3143</v>
      </c>
      <c r="AL509" t="s">
        <v>71</v>
      </c>
      <c r="AN509" t="s">
        <v>3290</v>
      </c>
    </row>
    <row r="510" spans="1:40" x14ac:dyDescent="0.25">
      <c r="A510" t="s">
        <v>3015</v>
      </c>
      <c r="B510" t="s">
        <v>3291</v>
      </c>
      <c r="C510" t="s">
        <v>227</v>
      </c>
      <c r="D510" t="s">
        <v>43</v>
      </c>
      <c r="E510" t="s">
        <v>151</v>
      </c>
      <c r="G510" t="s">
        <v>327</v>
      </c>
      <c r="H510" t="s">
        <v>1588</v>
      </c>
      <c r="I510" t="s">
        <v>713</v>
      </c>
      <c r="J510" t="s">
        <v>336</v>
      </c>
      <c r="K510" t="s">
        <v>3292</v>
      </c>
      <c r="L510" t="s">
        <v>3293</v>
      </c>
      <c r="M510">
        <v>176.6</v>
      </c>
      <c r="N510">
        <v>6.24</v>
      </c>
      <c r="O510" t="s">
        <v>383</v>
      </c>
      <c r="P510" t="s">
        <v>266</v>
      </c>
      <c r="Q510" t="s">
        <v>3138</v>
      </c>
      <c r="R510" t="s">
        <v>101</v>
      </c>
      <c r="S510" t="s">
        <v>192</v>
      </c>
      <c r="T510" t="s">
        <v>281</v>
      </c>
      <c r="U510" t="s">
        <v>363</v>
      </c>
      <c r="V510" t="s">
        <v>313</v>
      </c>
      <c r="W510" t="s">
        <v>1014</v>
      </c>
      <c r="X510" t="s">
        <v>105</v>
      </c>
      <c r="Y510" t="s">
        <v>106</v>
      </c>
      <c r="Z510" t="s">
        <v>107</v>
      </c>
      <c r="AA510" t="s">
        <v>108</v>
      </c>
      <c r="AB510" t="s">
        <v>47</v>
      </c>
      <c r="AC510" t="s">
        <v>47</v>
      </c>
      <c r="AD510" t="s">
        <v>271</v>
      </c>
      <c r="AE510" t="s">
        <v>302</v>
      </c>
      <c r="AF510" t="s">
        <v>92</v>
      </c>
      <c r="AH510" t="s">
        <v>67</v>
      </c>
      <c r="AI510" t="s">
        <v>68</v>
      </c>
      <c r="AJ510" t="s">
        <v>69</v>
      </c>
      <c r="AK510" t="s">
        <v>172</v>
      </c>
      <c r="AL510" t="s">
        <v>71</v>
      </c>
      <c r="AN510" t="s">
        <v>3294</v>
      </c>
    </row>
    <row r="511" spans="1:40" x14ac:dyDescent="0.25">
      <c r="A511" t="s">
        <v>3015</v>
      </c>
      <c r="B511" t="s">
        <v>3295</v>
      </c>
      <c r="C511" t="s">
        <v>227</v>
      </c>
      <c r="D511" t="s">
        <v>1349</v>
      </c>
      <c r="E511" t="s">
        <v>151</v>
      </c>
      <c r="G511" t="s">
        <v>327</v>
      </c>
      <c r="H511" t="s">
        <v>1588</v>
      </c>
      <c r="I511" t="s">
        <v>713</v>
      </c>
      <c r="J511" t="s">
        <v>359</v>
      </c>
      <c r="K511" t="s">
        <v>370</v>
      </c>
      <c r="L511" t="s">
        <v>3296</v>
      </c>
      <c r="M511">
        <v>122.5</v>
      </c>
      <c r="N511">
        <v>4.34</v>
      </c>
      <c r="O511" t="s">
        <v>383</v>
      </c>
      <c r="P511" t="s">
        <v>266</v>
      </c>
      <c r="Q511" t="s">
        <v>3297</v>
      </c>
      <c r="R511" t="s">
        <v>219</v>
      </c>
      <c r="S511" t="s">
        <v>192</v>
      </c>
      <c r="T511" t="s">
        <v>281</v>
      </c>
      <c r="U511" t="s">
        <v>363</v>
      </c>
      <c r="V511" t="s">
        <v>313</v>
      </c>
      <c r="W511" t="s">
        <v>1014</v>
      </c>
      <c r="X511" t="s">
        <v>105</v>
      </c>
      <c r="Y511" t="s">
        <v>106</v>
      </c>
      <c r="Z511" t="s">
        <v>107</v>
      </c>
      <c r="AA511" t="s">
        <v>108</v>
      </c>
      <c r="AB511" t="s">
        <v>47</v>
      </c>
      <c r="AC511" t="s">
        <v>47</v>
      </c>
      <c r="AD511" t="s">
        <v>271</v>
      </c>
      <c r="AE511" t="s">
        <v>302</v>
      </c>
      <c r="AF511" t="s">
        <v>92</v>
      </c>
      <c r="AH511" t="s">
        <v>67</v>
      </c>
      <c r="AI511" t="s">
        <v>68</v>
      </c>
      <c r="AJ511" t="s">
        <v>146</v>
      </c>
      <c r="AK511" t="s">
        <v>1554</v>
      </c>
      <c r="AL511" t="s">
        <v>95</v>
      </c>
      <c r="AN511" t="s">
        <v>3298</v>
      </c>
    </row>
    <row r="512" spans="1:40" x14ac:dyDescent="0.25">
      <c r="A512" t="s">
        <v>3015</v>
      </c>
      <c r="B512" t="s">
        <v>3299</v>
      </c>
      <c r="C512" t="s">
        <v>227</v>
      </c>
      <c r="D512" t="s">
        <v>43</v>
      </c>
      <c r="E512" t="s">
        <v>151</v>
      </c>
      <c r="G512" t="s">
        <v>3276</v>
      </c>
      <c r="H512" t="s">
        <v>1588</v>
      </c>
      <c r="I512" t="s">
        <v>713</v>
      </c>
      <c r="J512" t="s">
        <v>3270</v>
      </c>
      <c r="K512" t="s">
        <v>337</v>
      </c>
      <c r="L512" t="s">
        <v>3300</v>
      </c>
      <c r="O512" t="s">
        <v>383</v>
      </c>
      <c r="P512" t="s">
        <v>308</v>
      </c>
      <c r="Q512" t="s">
        <v>1631</v>
      </c>
      <c r="R512" t="s">
        <v>402</v>
      </c>
      <c r="S512" t="s">
        <v>311</v>
      </c>
      <c r="T512" t="s">
        <v>281</v>
      </c>
      <c r="U512" t="s">
        <v>363</v>
      </c>
      <c r="V512" t="s">
        <v>313</v>
      </c>
      <c r="W512" t="s">
        <v>1014</v>
      </c>
      <c r="X512" t="s">
        <v>105</v>
      </c>
      <c r="Y512" t="s">
        <v>106</v>
      </c>
      <c r="Z512" t="s">
        <v>223</v>
      </c>
      <c r="AA512" t="s">
        <v>396</v>
      </c>
      <c r="AB512" t="s">
        <v>47</v>
      </c>
      <c r="AC512" t="s">
        <v>47</v>
      </c>
      <c r="AD512" t="s">
        <v>271</v>
      </c>
      <c r="AE512" t="s">
        <v>302</v>
      </c>
      <c r="AF512" t="s">
        <v>92</v>
      </c>
      <c r="AH512" t="s">
        <v>67</v>
      </c>
      <c r="AI512" t="s">
        <v>68</v>
      </c>
      <c r="AJ512" t="s">
        <v>146</v>
      </c>
      <c r="AK512" t="s">
        <v>3301</v>
      </c>
      <c r="AL512" t="s">
        <v>95</v>
      </c>
      <c r="AN512" t="s">
        <v>3302</v>
      </c>
    </row>
    <row r="513" spans="1:40" x14ac:dyDescent="0.25">
      <c r="A513" t="s">
        <v>3015</v>
      </c>
      <c r="B513" t="s">
        <v>3303</v>
      </c>
      <c r="C513" t="s">
        <v>42</v>
      </c>
      <c r="D513" t="s">
        <v>43</v>
      </c>
      <c r="E513" t="s">
        <v>151</v>
      </c>
      <c r="F513" t="s">
        <v>291</v>
      </c>
      <c r="G513" t="s">
        <v>46</v>
      </c>
      <c r="H513" t="s">
        <v>1588</v>
      </c>
      <c r="I513" t="s">
        <v>713</v>
      </c>
      <c r="J513">
        <v>2015</v>
      </c>
      <c r="K513" t="s">
        <v>1288</v>
      </c>
      <c r="L513" t="s">
        <v>3304</v>
      </c>
      <c r="M513">
        <v>149.9</v>
      </c>
      <c r="N513">
        <v>5.29</v>
      </c>
      <c r="O513" t="s">
        <v>383</v>
      </c>
      <c r="P513" t="s">
        <v>308</v>
      </c>
      <c r="Q513" t="s">
        <v>3305</v>
      </c>
      <c r="R513" t="s">
        <v>3306</v>
      </c>
      <c r="S513" t="s">
        <v>311</v>
      </c>
      <c r="T513" t="s">
        <v>281</v>
      </c>
      <c r="U513" t="s">
        <v>363</v>
      </c>
      <c r="V513" t="s">
        <v>313</v>
      </c>
      <c r="W513" t="s">
        <v>1014</v>
      </c>
      <c r="X513" t="s">
        <v>105</v>
      </c>
      <c r="Y513" t="s">
        <v>106</v>
      </c>
      <c r="Z513" t="s">
        <v>223</v>
      </c>
      <c r="AA513" t="s">
        <v>108</v>
      </c>
      <c r="AB513" t="s">
        <v>47</v>
      </c>
      <c r="AC513" t="s">
        <v>47</v>
      </c>
      <c r="AD513" t="s">
        <v>271</v>
      </c>
      <c r="AE513" t="s">
        <v>302</v>
      </c>
      <c r="AF513" t="s">
        <v>92</v>
      </c>
      <c r="AH513" t="s">
        <v>67</v>
      </c>
      <c r="AI513" t="s">
        <v>68</v>
      </c>
      <c r="AJ513" t="s">
        <v>146</v>
      </c>
      <c r="AK513" t="s">
        <v>3307</v>
      </c>
      <c r="AL513" t="s">
        <v>95</v>
      </c>
      <c r="AN513" t="s">
        <v>3308</v>
      </c>
    </row>
    <row r="514" spans="1:40" x14ac:dyDescent="0.25">
      <c r="A514" t="s">
        <v>3015</v>
      </c>
      <c r="B514" t="s">
        <v>3309</v>
      </c>
      <c r="C514" t="s">
        <v>42</v>
      </c>
      <c r="D514" t="s">
        <v>43</v>
      </c>
      <c r="E514" t="s">
        <v>233</v>
      </c>
      <c r="F514" t="s">
        <v>3310</v>
      </c>
      <c r="G514" t="s">
        <v>177</v>
      </c>
      <c r="H514" t="s">
        <v>1588</v>
      </c>
      <c r="I514" t="s">
        <v>713</v>
      </c>
      <c r="J514" t="s">
        <v>359</v>
      </c>
      <c r="K514" t="s">
        <v>370</v>
      </c>
      <c r="L514" t="s">
        <v>3311</v>
      </c>
      <c r="M514">
        <v>124.7</v>
      </c>
      <c r="N514">
        <v>4.37</v>
      </c>
      <c r="O514" t="s">
        <v>383</v>
      </c>
      <c r="P514" t="s">
        <v>266</v>
      </c>
      <c r="Q514" t="s">
        <v>1011</v>
      </c>
      <c r="R514" t="s">
        <v>101</v>
      </c>
      <c r="S514" t="s">
        <v>280</v>
      </c>
      <c r="T514" t="s">
        <v>394</v>
      </c>
      <c r="U514" t="s">
        <v>403</v>
      </c>
      <c r="V514" t="s">
        <v>404</v>
      </c>
      <c r="W514" t="s">
        <v>1014</v>
      </c>
      <c r="X514" t="s">
        <v>170</v>
      </c>
      <c r="Y514" t="s">
        <v>61</v>
      </c>
      <c r="Z514" t="s">
        <v>107</v>
      </c>
      <c r="AA514" t="s">
        <v>507</v>
      </c>
      <c r="AB514" t="s">
        <v>47</v>
      </c>
      <c r="AC514" t="s">
        <v>47</v>
      </c>
      <c r="AD514" t="s">
        <v>271</v>
      </c>
      <c r="AE514" t="s">
        <v>302</v>
      </c>
      <c r="AF514" t="s">
        <v>92</v>
      </c>
      <c r="AH514" t="s">
        <v>596</v>
      </c>
      <c r="AI514" t="s">
        <v>68</v>
      </c>
      <c r="AJ514" t="s">
        <v>69</v>
      </c>
      <c r="AK514" t="s">
        <v>3312</v>
      </c>
      <c r="AL514" t="s">
        <v>95</v>
      </c>
      <c r="AN514" t="s">
        <v>3313</v>
      </c>
    </row>
    <row r="515" spans="1:40" x14ac:dyDescent="0.25">
      <c r="A515" t="s">
        <v>3015</v>
      </c>
      <c r="B515" t="s">
        <v>3314</v>
      </c>
      <c r="C515" t="s">
        <v>42</v>
      </c>
      <c r="D515" t="s">
        <v>43</v>
      </c>
      <c r="E515" t="s">
        <v>233</v>
      </c>
      <c r="F515" t="s">
        <v>3315</v>
      </c>
      <c r="G515" t="s">
        <v>292</v>
      </c>
      <c r="H515" t="s">
        <v>713</v>
      </c>
      <c r="I515" t="s">
        <v>1588</v>
      </c>
      <c r="J515" t="s">
        <v>293</v>
      </c>
      <c r="K515" t="s">
        <v>1441</v>
      </c>
      <c r="L515" t="s">
        <v>3316</v>
      </c>
      <c r="M515">
        <v>126.5</v>
      </c>
      <c r="N515">
        <v>4.4800000000000004</v>
      </c>
      <c r="O515" t="s">
        <v>383</v>
      </c>
      <c r="P515" t="s">
        <v>3317</v>
      </c>
      <c r="Q515" t="s">
        <v>3318</v>
      </c>
      <c r="R515" t="s">
        <v>1172</v>
      </c>
      <c r="S515" t="s">
        <v>192</v>
      </c>
      <c r="T515" t="s">
        <v>3319</v>
      </c>
      <c r="U515" t="s">
        <v>3320</v>
      </c>
      <c r="V515" t="s">
        <v>299</v>
      </c>
      <c r="W515" t="s">
        <v>114</v>
      </c>
      <c r="X515" t="s">
        <v>170</v>
      </c>
      <c r="Y515" t="s">
        <v>61</v>
      </c>
      <c r="Z515" t="s">
        <v>89</v>
      </c>
      <c r="AA515" t="s">
        <v>160</v>
      </c>
      <c r="AB515" t="s">
        <v>47</v>
      </c>
      <c r="AC515" t="s">
        <v>47</v>
      </c>
      <c r="AD515" t="s">
        <v>91</v>
      </c>
      <c r="AE515" t="s">
        <v>302</v>
      </c>
      <c r="AF515" t="s">
        <v>92</v>
      </c>
      <c r="AH515" t="s">
        <v>67</v>
      </c>
      <c r="AI515" t="s">
        <v>68</v>
      </c>
      <c r="AJ515" t="s">
        <v>162</v>
      </c>
      <c r="AK515" t="s">
        <v>3234</v>
      </c>
      <c r="AL515" t="s">
        <v>3321</v>
      </c>
      <c r="AN515" t="s">
        <v>3322</v>
      </c>
    </row>
    <row r="516" spans="1:40" x14ac:dyDescent="0.25">
      <c r="A516" t="s">
        <v>3015</v>
      </c>
      <c r="B516" t="s">
        <v>3323</v>
      </c>
      <c r="C516" t="s">
        <v>227</v>
      </c>
      <c r="D516" t="s">
        <v>43</v>
      </c>
      <c r="E516" t="s">
        <v>151</v>
      </c>
      <c r="G516" t="s">
        <v>228</v>
      </c>
      <c r="H516" t="s">
        <v>1588</v>
      </c>
      <c r="I516" t="s">
        <v>713</v>
      </c>
      <c r="J516" t="s">
        <v>369</v>
      </c>
      <c r="K516" t="s">
        <v>444</v>
      </c>
      <c r="L516" t="s">
        <v>3324</v>
      </c>
      <c r="M516">
        <v>98.9</v>
      </c>
      <c r="N516">
        <v>3.46</v>
      </c>
      <c r="O516" t="s">
        <v>383</v>
      </c>
      <c r="P516" t="s">
        <v>52</v>
      </c>
      <c r="Q516" t="s">
        <v>3325</v>
      </c>
      <c r="R516" t="s">
        <v>457</v>
      </c>
      <c r="S516" t="s">
        <v>330</v>
      </c>
      <c r="T516" t="s">
        <v>394</v>
      </c>
      <c r="U516" t="s">
        <v>3326</v>
      </c>
      <c r="V516" t="s">
        <v>323</v>
      </c>
      <c r="W516" t="s">
        <v>1014</v>
      </c>
      <c r="X516" t="s">
        <v>105</v>
      </c>
      <c r="Y516" t="s">
        <v>106</v>
      </c>
      <c r="Z516" t="s">
        <v>107</v>
      </c>
      <c r="AA516" t="s">
        <v>108</v>
      </c>
      <c r="AB516" t="s">
        <v>47</v>
      </c>
      <c r="AC516" t="s">
        <v>47</v>
      </c>
      <c r="AD516" t="s">
        <v>144</v>
      </c>
      <c r="AE516" t="s">
        <v>302</v>
      </c>
      <c r="AF516" t="s">
        <v>92</v>
      </c>
      <c r="AH516" t="s">
        <v>67</v>
      </c>
      <c r="AI516" t="s">
        <v>68</v>
      </c>
      <c r="AJ516" t="s">
        <v>146</v>
      </c>
      <c r="AK516" t="s">
        <v>3327</v>
      </c>
      <c r="AL516" t="s">
        <v>71</v>
      </c>
      <c r="AN516" t="s">
        <v>3328</v>
      </c>
    </row>
    <row r="517" spans="1:40" x14ac:dyDescent="0.25">
      <c r="A517" t="s">
        <v>3015</v>
      </c>
      <c r="B517" t="s">
        <v>3329</v>
      </c>
      <c r="C517" t="s">
        <v>227</v>
      </c>
      <c r="D517" t="s">
        <v>1468</v>
      </c>
      <c r="E517" t="s">
        <v>151</v>
      </c>
      <c r="G517" t="s">
        <v>228</v>
      </c>
      <c r="H517" t="s">
        <v>1588</v>
      </c>
      <c r="I517" t="s">
        <v>713</v>
      </c>
      <c r="J517" t="s">
        <v>369</v>
      </c>
      <c r="K517" t="s">
        <v>444</v>
      </c>
      <c r="L517" t="s">
        <v>3330</v>
      </c>
      <c r="M517">
        <v>156.19999999999999</v>
      </c>
      <c r="N517">
        <v>5.5</v>
      </c>
      <c r="O517" t="s">
        <v>652</v>
      </c>
      <c r="P517" t="s">
        <v>52</v>
      </c>
      <c r="Q517" t="s">
        <v>3147</v>
      </c>
      <c r="R517" t="s">
        <v>101</v>
      </c>
      <c r="S517" t="s">
        <v>330</v>
      </c>
      <c r="T517" t="s">
        <v>394</v>
      </c>
      <c r="U517" t="s">
        <v>3326</v>
      </c>
      <c r="V517" t="s">
        <v>323</v>
      </c>
      <c r="W517" t="s">
        <v>1014</v>
      </c>
      <c r="X517" t="s">
        <v>105</v>
      </c>
      <c r="Y517" t="s">
        <v>106</v>
      </c>
      <c r="Z517" t="s">
        <v>107</v>
      </c>
      <c r="AA517" t="s">
        <v>108</v>
      </c>
      <c r="AB517" t="s">
        <v>47</v>
      </c>
      <c r="AC517" t="s">
        <v>47</v>
      </c>
      <c r="AD517" t="s">
        <v>144</v>
      </c>
      <c r="AE517" t="s">
        <v>302</v>
      </c>
      <c r="AF517" t="s">
        <v>92</v>
      </c>
      <c r="AH517" t="s">
        <v>67</v>
      </c>
      <c r="AI517" t="s">
        <v>68</v>
      </c>
      <c r="AJ517" t="s">
        <v>69</v>
      </c>
      <c r="AK517" t="s">
        <v>364</v>
      </c>
      <c r="AL517" t="s">
        <v>71</v>
      </c>
      <c r="AN517" t="s">
        <v>3331</v>
      </c>
    </row>
    <row r="518" spans="1:40" x14ac:dyDescent="0.25">
      <c r="A518" t="s">
        <v>3015</v>
      </c>
      <c r="B518" t="s">
        <v>3332</v>
      </c>
      <c r="C518" t="s">
        <v>42</v>
      </c>
      <c r="D518" t="s">
        <v>43</v>
      </c>
      <c r="E518" t="s">
        <v>233</v>
      </c>
      <c r="F518" t="s">
        <v>3333</v>
      </c>
      <c r="G518" t="s">
        <v>292</v>
      </c>
      <c r="H518" t="s">
        <v>47</v>
      </c>
      <c r="I518" t="s">
        <v>47</v>
      </c>
      <c r="J518" t="s">
        <v>3230</v>
      </c>
      <c r="K518" t="s">
        <v>1404</v>
      </c>
      <c r="L518" t="s">
        <v>3334</v>
      </c>
      <c r="M518">
        <v>204.4</v>
      </c>
      <c r="N518">
        <v>7.2</v>
      </c>
      <c r="O518" t="s">
        <v>383</v>
      </c>
      <c r="P518" t="s">
        <v>204</v>
      </c>
      <c r="Q518" t="s">
        <v>3335</v>
      </c>
      <c r="R518" t="s">
        <v>3336</v>
      </c>
      <c r="S518" t="s">
        <v>139</v>
      </c>
      <c r="T518" t="s">
        <v>3337</v>
      </c>
      <c r="U518" t="s">
        <v>3338</v>
      </c>
      <c r="V518" t="s">
        <v>3339</v>
      </c>
      <c r="W518" t="s">
        <v>104</v>
      </c>
      <c r="X518" t="s">
        <v>1146</v>
      </c>
      <c r="Y518" t="s">
        <v>88</v>
      </c>
      <c r="Z518" t="s">
        <v>3340</v>
      </c>
      <c r="AA518" t="s">
        <v>1353</v>
      </c>
      <c r="AB518" t="s">
        <v>258</v>
      </c>
      <c r="AC518" t="s">
        <v>47</v>
      </c>
      <c r="AD518" t="s">
        <v>210</v>
      </c>
      <c r="AE518" t="s">
        <v>302</v>
      </c>
      <c r="AF518" t="s">
        <v>92</v>
      </c>
      <c r="AG518" t="s">
        <v>47</v>
      </c>
      <c r="AH518" t="s">
        <v>3341</v>
      </c>
      <c r="AI518" t="s">
        <v>558</v>
      </c>
      <c r="AJ518" t="s">
        <v>3342</v>
      </c>
      <c r="AK518" t="s">
        <v>3343</v>
      </c>
      <c r="AL518" t="s">
        <v>3113</v>
      </c>
      <c r="AM518">
        <v>490</v>
      </c>
      <c r="AN518" t="s">
        <v>3344</v>
      </c>
    </row>
    <row r="519" spans="1:40" x14ac:dyDescent="0.25">
      <c r="A519" t="s">
        <v>3015</v>
      </c>
      <c r="B519" t="s">
        <v>3345</v>
      </c>
      <c r="C519" t="s">
        <v>227</v>
      </c>
      <c r="D519" t="s">
        <v>531</v>
      </c>
      <c r="E519" t="s">
        <v>151</v>
      </c>
      <c r="G519" t="s">
        <v>327</v>
      </c>
      <c r="H519" t="s">
        <v>1588</v>
      </c>
      <c r="I519" t="s">
        <v>713</v>
      </c>
      <c r="J519" t="s">
        <v>1545</v>
      </c>
      <c r="K519" t="s">
        <v>1546</v>
      </c>
      <c r="L519" t="s">
        <v>3346</v>
      </c>
      <c r="M519">
        <v>147.30000000000001</v>
      </c>
      <c r="N519">
        <v>5.19</v>
      </c>
      <c r="O519" t="s">
        <v>47</v>
      </c>
      <c r="P519" t="s">
        <v>52</v>
      </c>
      <c r="Q519" t="s">
        <v>3347</v>
      </c>
      <c r="R519" t="s">
        <v>101</v>
      </c>
      <c r="S519" t="s">
        <v>311</v>
      </c>
      <c r="T519" t="s">
        <v>281</v>
      </c>
      <c r="V519" t="s">
        <v>415</v>
      </c>
      <c r="W519" t="s">
        <v>141</v>
      </c>
      <c r="X519" t="s">
        <v>105</v>
      </c>
      <c r="Y519" t="s">
        <v>106</v>
      </c>
      <c r="Z519" t="s">
        <v>107</v>
      </c>
      <c r="AA519" t="s">
        <v>108</v>
      </c>
      <c r="AB519" t="s">
        <v>47</v>
      </c>
      <c r="AC519" t="s">
        <v>47</v>
      </c>
      <c r="AD519" t="s">
        <v>91</v>
      </c>
      <c r="AE519" t="s">
        <v>302</v>
      </c>
      <c r="AF519" t="s">
        <v>92</v>
      </c>
      <c r="AH519" t="s">
        <v>67</v>
      </c>
      <c r="AI519" t="s">
        <v>68</v>
      </c>
      <c r="AJ519" t="s">
        <v>146</v>
      </c>
      <c r="AK519" t="s">
        <v>3348</v>
      </c>
      <c r="AL519" t="s">
        <v>71</v>
      </c>
      <c r="AN519" t="s">
        <v>3349</v>
      </c>
    </row>
    <row r="520" spans="1:40" x14ac:dyDescent="0.25">
      <c r="A520" t="s">
        <v>3015</v>
      </c>
      <c r="B520" t="s">
        <v>3350</v>
      </c>
      <c r="C520" t="s">
        <v>227</v>
      </c>
      <c r="D520" t="s">
        <v>531</v>
      </c>
      <c r="E520" t="s">
        <v>151</v>
      </c>
      <c r="G520" t="s">
        <v>327</v>
      </c>
      <c r="H520" t="s">
        <v>47</v>
      </c>
      <c r="I520" t="s">
        <v>47</v>
      </c>
      <c r="J520" t="s">
        <v>369</v>
      </c>
      <c r="K520" t="s">
        <v>444</v>
      </c>
      <c r="L520" t="s">
        <v>3351</v>
      </c>
      <c r="M520">
        <v>118.5</v>
      </c>
      <c r="N520">
        <v>4.2</v>
      </c>
      <c r="O520" t="s">
        <v>47</v>
      </c>
      <c r="P520" t="s">
        <v>505</v>
      </c>
      <c r="Q520" t="s">
        <v>3352</v>
      </c>
      <c r="R520" t="s">
        <v>320</v>
      </c>
      <c r="S520" t="s">
        <v>458</v>
      </c>
      <c r="T520" t="s">
        <v>472</v>
      </c>
      <c r="V520" t="s">
        <v>415</v>
      </c>
      <c r="W520" t="s">
        <v>141</v>
      </c>
      <c r="X520" t="s">
        <v>332</v>
      </c>
      <c r="Y520" t="s">
        <v>416</v>
      </c>
      <c r="Z520" t="s">
        <v>1492</v>
      </c>
      <c r="AA520" t="s">
        <v>270</v>
      </c>
      <c r="AB520" t="s">
        <v>47</v>
      </c>
      <c r="AC520" t="s">
        <v>47</v>
      </c>
      <c r="AD520" t="s">
        <v>91</v>
      </c>
      <c r="AE520" t="s">
        <v>302</v>
      </c>
      <c r="AF520" t="s">
        <v>92</v>
      </c>
      <c r="AH520" t="s">
        <v>67</v>
      </c>
      <c r="AI520" t="s">
        <v>68</v>
      </c>
      <c r="AJ520" t="s">
        <v>816</v>
      </c>
      <c r="AK520" t="s">
        <v>871</v>
      </c>
      <c r="AL520" t="s">
        <v>3353</v>
      </c>
      <c r="AM520">
        <v>80</v>
      </c>
      <c r="AN520" t="s">
        <v>3354</v>
      </c>
    </row>
    <row r="521" spans="1:40" x14ac:dyDescent="0.25">
      <c r="A521" t="s">
        <v>3015</v>
      </c>
      <c r="B521" t="s">
        <v>3355</v>
      </c>
      <c r="C521" t="s">
        <v>42</v>
      </c>
      <c r="D521" t="s">
        <v>531</v>
      </c>
      <c r="E521" t="s">
        <v>151</v>
      </c>
      <c r="F521" t="s">
        <v>511</v>
      </c>
      <c r="G521" t="s">
        <v>46</v>
      </c>
      <c r="H521" t="s">
        <v>47</v>
      </c>
      <c r="I521" t="s">
        <v>47</v>
      </c>
      <c r="J521" t="s">
        <v>347</v>
      </c>
      <c r="K521" t="s">
        <v>348</v>
      </c>
      <c r="L521" t="s">
        <v>3356</v>
      </c>
      <c r="M521">
        <v>150</v>
      </c>
      <c r="N521">
        <v>5.29</v>
      </c>
      <c r="O521" t="s">
        <v>372</v>
      </c>
      <c r="P521" t="s">
        <v>52</v>
      </c>
      <c r="Q521" t="s">
        <v>218</v>
      </c>
      <c r="R521" t="s">
        <v>219</v>
      </c>
      <c r="S521" t="s">
        <v>311</v>
      </c>
      <c r="T521" t="s">
        <v>281</v>
      </c>
      <c r="V521" t="s">
        <v>415</v>
      </c>
      <c r="W521" t="s">
        <v>141</v>
      </c>
      <c r="X521" t="s">
        <v>105</v>
      </c>
      <c r="Y521" t="s">
        <v>106</v>
      </c>
      <c r="Z521" t="s">
        <v>223</v>
      </c>
      <c r="AA521" t="s">
        <v>270</v>
      </c>
      <c r="AB521" t="s">
        <v>47</v>
      </c>
      <c r="AC521" t="s">
        <v>47</v>
      </c>
      <c r="AD521" t="s">
        <v>91</v>
      </c>
      <c r="AE521" t="s">
        <v>302</v>
      </c>
      <c r="AF521" t="s">
        <v>92</v>
      </c>
      <c r="AH521" t="s">
        <v>67</v>
      </c>
      <c r="AI521" t="s">
        <v>68</v>
      </c>
      <c r="AJ521" t="s">
        <v>146</v>
      </c>
      <c r="AK521" t="s">
        <v>1554</v>
      </c>
      <c r="AL521" t="s">
        <v>95</v>
      </c>
      <c r="AM521">
        <v>140</v>
      </c>
      <c r="AN521" t="s">
        <v>3357</v>
      </c>
    </row>
    <row r="522" spans="1:40" x14ac:dyDescent="0.25">
      <c r="A522" t="s">
        <v>3015</v>
      </c>
      <c r="B522" t="s">
        <v>3358</v>
      </c>
      <c r="C522" t="s">
        <v>227</v>
      </c>
      <c r="D522" t="s">
        <v>43</v>
      </c>
      <c r="E522" t="s">
        <v>151</v>
      </c>
      <c r="G522" t="s">
        <v>327</v>
      </c>
      <c r="H522" t="s">
        <v>47</v>
      </c>
      <c r="I522" t="s">
        <v>47</v>
      </c>
      <c r="J522" t="s">
        <v>1545</v>
      </c>
      <c r="K522" t="s">
        <v>1546</v>
      </c>
      <c r="L522" t="s">
        <v>3359</v>
      </c>
      <c r="M522">
        <v>119.8</v>
      </c>
      <c r="N522">
        <v>4.2300000000000004</v>
      </c>
      <c r="O522" t="s">
        <v>3185</v>
      </c>
      <c r="P522" t="s">
        <v>52</v>
      </c>
      <c r="Q522" t="s">
        <v>3360</v>
      </c>
      <c r="R522" t="s">
        <v>320</v>
      </c>
      <c r="S522" t="s">
        <v>311</v>
      </c>
      <c r="T522" t="s">
        <v>472</v>
      </c>
      <c r="V522" t="s">
        <v>415</v>
      </c>
      <c r="W522" t="s">
        <v>1014</v>
      </c>
      <c r="X522" t="s">
        <v>332</v>
      </c>
      <c r="Y522" t="s">
        <v>416</v>
      </c>
      <c r="Z522" t="s">
        <v>1492</v>
      </c>
      <c r="AA522" t="s">
        <v>270</v>
      </c>
      <c r="AB522" t="s">
        <v>47</v>
      </c>
      <c r="AC522" t="s">
        <v>47</v>
      </c>
      <c r="AD522" t="s">
        <v>91</v>
      </c>
      <c r="AE522" t="s">
        <v>302</v>
      </c>
      <c r="AF522" t="s">
        <v>92</v>
      </c>
      <c r="AH522" t="s">
        <v>67</v>
      </c>
      <c r="AI522" t="s">
        <v>68</v>
      </c>
      <c r="AJ522" t="s">
        <v>69</v>
      </c>
      <c r="AK522" t="s">
        <v>930</v>
      </c>
      <c r="AL522" t="s">
        <v>71</v>
      </c>
      <c r="AM522">
        <v>90</v>
      </c>
      <c r="AN522" t="s">
        <v>3361</v>
      </c>
    </row>
    <row r="523" spans="1:40" x14ac:dyDescent="0.25">
      <c r="A523" t="s">
        <v>3015</v>
      </c>
      <c r="B523" t="s">
        <v>3362</v>
      </c>
      <c r="C523" t="s">
        <v>227</v>
      </c>
      <c r="D523" t="s">
        <v>43</v>
      </c>
      <c r="E523" t="s">
        <v>151</v>
      </c>
      <c r="G523" t="s">
        <v>327</v>
      </c>
      <c r="H523" t="s">
        <v>47</v>
      </c>
      <c r="I523" t="s">
        <v>47</v>
      </c>
      <c r="J523" t="s">
        <v>1453</v>
      </c>
      <c r="K523" t="s">
        <v>391</v>
      </c>
      <c r="L523" t="s">
        <v>3363</v>
      </c>
      <c r="M523">
        <v>149.69999999999999</v>
      </c>
      <c r="N523">
        <v>5.29</v>
      </c>
      <c r="O523" t="s">
        <v>383</v>
      </c>
      <c r="P523" t="s">
        <v>52</v>
      </c>
      <c r="Q523" t="s">
        <v>3364</v>
      </c>
      <c r="R523" t="s">
        <v>101</v>
      </c>
      <c r="S523" t="s">
        <v>311</v>
      </c>
      <c r="T523" t="s">
        <v>1364</v>
      </c>
      <c r="V523" t="s">
        <v>283</v>
      </c>
      <c r="W523" t="s">
        <v>1014</v>
      </c>
      <c r="X523" t="s">
        <v>105</v>
      </c>
      <c r="Y523" t="s">
        <v>106</v>
      </c>
      <c r="Z523" t="s">
        <v>107</v>
      </c>
      <c r="AA523" t="s">
        <v>108</v>
      </c>
      <c r="AB523" t="s">
        <v>47</v>
      </c>
      <c r="AC523" t="s">
        <v>47</v>
      </c>
      <c r="AD523" t="s">
        <v>91</v>
      </c>
      <c r="AE523" t="s">
        <v>302</v>
      </c>
      <c r="AF523" t="s">
        <v>92</v>
      </c>
      <c r="AH523" t="s">
        <v>67</v>
      </c>
      <c r="AI523" t="s">
        <v>68</v>
      </c>
      <c r="AJ523" t="s">
        <v>69</v>
      </c>
      <c r="AK523" t="s">
        <v>3365</v>
      </c>
      <c r="AL523" t="s">
        <v>71</v>
      </c>
      <c r="AM523">
        <v>230</v>
      </c>
      <c r="AN523" t="s">
        <v>3366</v>
      </c>
    </row>
    <row r="524" spans="1:40" x14ac:dyDescent="0.25">
      <c r="A524" t="s">
        <v>3015</v>
      </c>
      <c r="B524" t="s">
        <v>3367</v>
      </c>
      <c r="C524" t="s">
        <v>227</v>
      </c>
      <c r="D524" t="s">
        <v>1349</v>
      </c>
      <c r="E524" t="s">
        <v>151</v>
      </c>
      <c r="G524" t="s">
        <v>306</v>
      </c>
      <c r="H524" t="s">
        <v>47</v>
      </c>
      <c r="I524" t="s">
        <v>47</v>
      </c>
      <c r="J524" t="s">
        <v>1558</v>
      </c>
      <c r="K524" t="s">
        <v>381</v>
      </c>
      <c r="L524" t="s">
        <v>3368</v>
      </c>
      <c r="M524">
        <v>146.4</v>
      </c>
      <c r="N524">
        <v>5.15</v>
      </c>
      <c r="O524" t="s">
        <v>383</v>
      </c>
      <c r="P524" t="s">
        <v>52</v>
      </c>
      <c r="Q524" t="s">
        <v>3369</v>
      </c>
      <c r="R524" t="s">
        <v>138</v>
      </c>
      <c r="S524" t="s">
        <v>311</v>
      </c>
      <c r="T524" t="s">
        <v>3370</v>
      </c>
      <c r="U524" t="s">
        <v>3371</v>
      </c>
      <c r="V524" t="s">
        <v>283</v>
      </c>
      <c r="W524" t="s">
        <v>1014</v>
      </c>
      <c r="X524" t="s">
        <v>105</v>
      </c>
      <c r="Y524" t="s">
        <v>106</v>
      </c>
      <c r="Z524" t="s">
        <v>107</v>
      </c>
      <c r="AA524" t="s">
        <v>108</v>
      </c>
      <c r="AB524" t="s">
        <v>47</v>
      </c>
      <c r="AC524" t="s">
        <v>47</v>
      </c>
      <c r="AD524" t="s">
        <v>91</v>
      </c>
      <c r="AE524" t="s">
        <v>302</v>
      </c>
      <c r="AF524" t="s">
        <v>92</v>
      </c>
      <c r="AH524" t="s">
        <v>67</v>
      </c>
      <c r="AI524" t="s">
        <v>68</v>
      </c>
      <c r="AJ524" t="s">
        <v>146</v>
      </c>
      <c r="AK524" t="s">
        <v>3372</v>
      </c>
      <c r="AL524" t="s">
        <v>71</v>
      </c>
      <c r="AM524">
        <v>230</v>
      </c>
      <c r="AN524" t="s">
        <v>3373</v>
      </c>
    </row>
    <row r="525" spans="1:40" x14ac:dyDescent="0.25">
      <c r="A525" t="s">
        <v>3015</v>
      </c>
      <c r="B525" t="s">
        <v>3374</v>
      </c>
      <c r="C525" t="s">
        <v>227</v>
      </c>
      <c r="D525" t="s">
        <v>531</v>
      </c>
      <c r="E525" t="s">
        <v>151</v>
      </c>
      <c r="G525" t="s">
        <v>306</v>
      </c>
      <c r="H525" t="s">
        <v>47</v>
      </c>
      <c r="I525" t="s">
        <v>47</v>
      </c>
      <c r="J525" t="s">
        <v>3375</v>
      </c>
      <c r="K525" t="s">
        <v>348</v>
      </c>
      <c r="L525" t="s">
        <v>3376</v>
      </c>
      <c r="M525">
        <v>139.19999999999999</v>
      </c>
      <c r="N525">
        <v>4.9000000000000004</v>
      </c>
      <c r="O525" t="s">
        <v>372</v>
      </c>
      <c r="P525" t="s">
        <v>52</v>
      </c>
      <c r="Q525" t="s">
        <v>3377</v>
      </c>
      <c r="R525" t="s">
        <v>3378</v>
      </c>
      <c r="S525" t="s">
        <v>311</v>
      </c>
      <c r="T525" t="s">
        <v>3379</v>
      </c>
      <c r="U525" t="s">
        <v>3380</v>
      </c>
      <c r="V525" t="s">
        <v>521</v>
      </c>
      <c r="W525" t="s">
        <v>114</v>
      </c>
      <c r="X525" t="s">
        <v>170</v>
      </c>
      <c r="Y525" t="s">
        <v>61</v>
      </c>
      <c r="Z525" t="s">
        <v>3381</v>
      </c>
      <c r="AA525" t="s">
        <v>3382</v>
      </c>
      <c r="AB525" t="s">
        <v>47</v>
      </c>
      <c r="AC525" t="s">
        <v>47</v>
      </c>
      <c r="AD525" t="s">
        <v>125</v>
      </c>
      <c r="AE525" t="s">
        <v>302</v>
      </c>
      <c r="AF525" t="s">
        <v>92</v>
      </c>
      <c r="AI525" t="s">
        <v>68</v>
      </c>
      <c r="AJ525" t="s">
        <v>146</v>
      </c>
      <c r="AK525" t="s">
        <v>3383</v>
      </c>
      <c r="AL525" t="s">
        <v>3384</v>
      </c>
      <c r="AM525">
        <v>300</v>
      </c>
      <c r="AN525" t="s">
        <v>3385</v>
      </c>
    </row>
    <row r="526" spans="1:40" x14ac:dyDescent="0.25">
      <c r="A526" t="s">
        <v>3015</v>
      </c>
      <c r="B526" t="s">
        <v>3386</v>
      </c>
      <c r="C526" t="s">
        <v>227</v>
      </c>
      <c r="D526" t="s">
        <v>531</v>
      </c>
      <c r="E526" t="s">
        <v>151</v>
      </c>
      <c r="G526" t="s">
        <v>306</v>
      </c>
      <c r="H526" t="s">
        <v>1588</v>
      </c>
      <c r="I526" t="s">
        <v>713</v>
      </c>
      <c r="J526" t="s">
        <v>275</v>
      </c>
      <c r="K526" t="s">
        <v>276</v>
      </c>
      <c r="L526" t="s">
        <v>3387</v>
      </c>
      <c r="M526">
        <v>97</v>
      </c>
      <c r="N526">
        <v>3.42</v>
      </c>
      <c r="O526" t="s">
        <v>372</v>
      </c>
      <c r="P526" t="s">
        <v>204</v>
      </c>
      <c r="Q526" t="s">
        <v>3388</v>
      </c>
      <c r="R526" t="s">
        <v>3389</v>
      </c>
      <c r="S526" t="s">
        <v>311</v>
      </c>
      <c r="T526" t="s">
        <v>375</v>
      </c>
      <c r="U526" t="s">
        <v>376</v>
      </c>
      <c r="V526" t="s">
        <v>283</v>
      </c>
      <c r="W526" t="s">
        <v>114</v>
      </c>
      <c r="X526" t="s">
        <v>170</v>
      </c>
      <c r="Y526" t="s">
        <v>106</v>
      </c>
      <c r="Z526" t="s">
        <v>107</v>
      </c>
      <c r="AA526" t="s">
        <v>90</v>
      </c>
      <c r="AB526" t="s">
        <v>47</v>
      </c>
      <c r="AC526" t="s">
        <v>47</v>
      </c>
      <c r="AD526" t="s">
        <v>91</v>
      </c>
      <c r="AE526" t="s">
        <v>302</v>
      </c>
      <c r="AF526" t="s">
        <v>92</v>
      </c>
      <c r="AH526" t="s">
        <v>596</v>
      </c>
      <c r="AI526" t="s">
        <v>68</v>
      </c>
      <c r="AJ526" t="s">
        <v>162</v>
      </c>
      <c r="AK526" t="s">
        <v>3390</v>
      </c>
      <c r="AL526" t="s">
        <v>95</v>
      </c>
      <c r="AM526">
        <v>230</v>
      </c>
      <c r="AN526" t="s">
        <v>3391</v>
      </c>
    </row>
    <row r="527" spans="1:40" x14ac:dyDescent="0.25">
      <c r="A527" t="s">
        <v>3015</v>
      </c>
      <c r="B527" t="s">
        <v>3392</v>
      </c>
      <c r="C527" t="s">
        <v>227</v>
      </c>
      <c r="D527" t="s">
        <v>43</v>
      </c>
      <c r="E527" t="s">
        <v>151</v>
      </c>
      <c r="G527" t="s">
        <v>228</v>
      </c>
      <c r="H527" t="s">
        <v>47</v>
      </c>
      <c r="I527" t="s">
        <v>47</v>
      </c>
      <c r="J527" t="s">
        <v>275</v>
      </c>
      <c r="K527" t="s">
        <v>276</v>
      </c>
      <c r="L527" t="s">
        <v>3393</v>
      </c>
      <c r="M527">
        <v>110</v>
      </c>
      <c r="N527">
        <v>3.88</v>
      </c>
      <c r="O527" t="s">
        <v>383</v>
      </c>
      <c r="P527" t="s">
        <v>505</v>
      </c>
      <c r="Q527" t="s">
        <v>3394</v>
      </c>
      <c r="R527" t="s">
        <v>320</v>
      </c>
      <c r="S527" t="s">
        <v>330</v>
      </c>
      <c r="T527" t="s">
        <v>394</v>
      </c>
      <c r="U527" t="s">
        <v>3326</v>
      </c>
      <c r="V527" t="s">
        <v>323</v>
      </c>
      <c r="W527" t="s">
        <v>1014</v>
      </c>
      <c r="X527" t="s">
        <v>332</v>
      </c>
      <c r="Y527" t="s">
        <v>416</v>
      </c>
      <c r="Z527" t="s">
        <v>507</v>
      </c>
      <c r="AA527" t="s">
        <v>270</v>
      </c>
      <c r="AB527" t="s">
        <v>47</v>
      </c>
      <c r="AC527" t="s">
        <v>47</v>
      </c>
      <c r="AD527" t="s">
        <v>144</v>
      </c>
      <c r="AE527" t="s">
        <v>302</v>
      </c>
      <c r="AF527" t="s">
        <v>92</v>
      </c>
      <c r="AH527" t="s">
        <v>67</v>
      </c>
      <c r="AI527" t="s">
        <v>68</v>
      </c>
      <c r="AJ527" t="s">
        <v>69</v>
      </c>
      <c r="AK527" t="s">
        <v>3395</v>
      </c>
      <c r="AL527" t="s">
        <v>71</v>
      </c>
      <c r="AM527">
        <v>90</v>
      </c>
      <c r="AN527" t="s">
        <v>3396</v>
      </c>
    </row>
    <row r="528" spans="1:40" x14ac:dyDescent="0.25">
      <c r="A528" t="s">
        <v>3015</v>
      </c>
      <c r="B528" t="s">
        <v>3397</v>
      </c>
      <c r="C528" t="s">
        <v>227</v>
      </c>
      <c r="D528" t="s">
        <v>1468</v>
      </c>
      <c r="E528" t="s">
        <v>151</v>
      </c>
      <c r="G528" t="s">
        <v>228</v>
      </c>
      <c r="H528" t="s">
        <v>47</v>
      </c>
      <c r="I528" t="s">
        <v>47</v>
      </c>
      <c r="J528" t="s">
        <v>369</v>
      </c>
      <c r="K528" t="s">
        <v>391</v>
      </c>
      <c r="L528" t="s">
        <v>3330</v>
      </c>
      <c r="M528">
        <v>156.19999999999999</v>
      </c>
      <c r="N528">
        <v>5.5</v>
      </c>
      <c r="O528" t="s">
        <v>3398</v>
      </c>
      <c r="P528" t="s">
        <v>52</v>
      </c>
      <c r="Q528" t="s">
        <v>3147</v>
      </c>
      <c r="R528" t="s">
        <v>101</v>
      </c>
      <c r="S528" t="s">
        <v>330</v>
      </c>
      <c r="T528" t="s">
        <v>394</v>
      </c>
      <c r="U528" t="s">
        <v>3326</v>
      </c>
      <c r="V528" t="s">
        <v>323</v>
      </c>
      <c r="W528" t="s">
        <v>1014</v>
      </c>
      <c r="X528" t="s">
        <v>105</v>
      </c>
      <c r="Y528" t="s">
        <v>106</v>
      </c>
      <c r="Z528" t="s">
        <v>107</v>
      </c>
      <c r="AA528" t="s">
        <v>108</v>
      </c>
      <c r="AB528" t="s">
        <v>47</v>
      </c>
      <c r="AC528" t="s">
        <v>47</v>
      </c>
      <c r="AD528" t="s">
        <v>144</v>
      </c>
      <c r="AE528" t="s">
        <v>302</v>
      </c>
      <c r="AF528" t="s">
        <v>92</v>
      </c>
      <c r="AH528" t="s">
        <v>67</v>
      </c>
      <c r="AI528" t="s">
        <v>68</v>
      </c>
      <c r="AJ528" t="s">
        <v>69</v>
      </c>
      <c r="AK528" t="s">
        <v>109</v>
      </c>
      <c r="AL528" t="s">
        <v>71</v>
      </c>
      <c r="AM528">
        <v>170</v>
      </c>
      <c r="AN528" t="s">
        <v>3399</v>
      </c>
    </row>
    <row r="529" spans="1:40" x14ac:dyDescent="0.25">
      <c r="A529" t="s">
        <v>3015</v>
      </c>
      <c r="B529" t="s">
        <v>3400</v>
      </c>
      <c r="C529" t="s">
        <v>227</v>
      </c>
      <c r="D529" t="s">
        <v>43</v>
      </c>
      <c r="E529" t="s">
        <v>151</v>
      </c>
      <c r="G529" t="s">
        <v>228</v>
      </c>
      <c r="H529" t="s">
        <v>47</v>
      </c>
      <c r="I529" t="s">
        <v>47</v>
      </c>
      <c r="J529" t="s">
        <v>369</v>
      </c>
      <c r="K529" t="s">
        <v>391</v>
      </c>
      <c r="L529" t="s">
        <v>3324</v>
      </c>
      <c r="M529">
        <v>98.9</v>
      </c>
      <c r="N529">
        <v>3.46</v>
      </c>
      <c r="O529" t="s">
        <v>3398</v>
      </c>
      <c r="P529" t="s">
        <v>52</v>
      </c>
      <c r="Q529" t="s">
        <v>3325</v>
      </c>
      <c r="R529" t="s">
        <v>457</v>
      </c>
      <c r="S529" t="s">
        <v>330</v>
      </c>
      <c r="T529" t="s">
        <v>394</v>
      </c>
      <c r="U529" t="s">
        <v>3326</v>
      </c>
      <c r="V529" t="s">
        <v>323</v>
      </c>
      <c r="W529" t="s">
        <v>1014</v>
      </c>
      <c r="X529" t="s">
        <v>105</v>
      </c>
      <c r="Y529" t="s">
        <v>106</v>
      </c>
      <c r="Z529" t="s">
        <v>107</v>
      </c>
      <c r="AA529" t="s">
        <v>108</v>
      </c>
      <c r="AB529" t="s">
        <v>47</v>
      </c>
      <c r="AC529" t="s">
        <v>47</v>
      </c>
      <c r="AD529" t="s">
        <v>144</v>
      </c>
      <c r="AE529" t="s">
        <v>302</v>
      </c>
      <c r="AF529" t="s">
        <v>92</v>
      </c>
      <c r="AH529" t="s">
        <v>67</v>
      </c>
      <c r="AI529" t="s">
        <v>68</v>
      </c>
      <c r="AJ529" t="s">
        <v>146</v>
      </c>
      <c r="AK529" t="s">
        <v>3401</v>
      </c>
      <c r="AL529" t="s">
        <v>71</v>
      </c>
      <c r="AM529">
        <v>160</v>
      </c>
      <c r="AN529" t="s">
        <v>3402</v>
      </c>
    </row>
    <row r="530" spans="1:40" x14ac:dyDescent="0.25">
      <c r="A530" t="s">
        <v>3015</v>
      </c>
      <c r="B530" t="s">
        <v>3403</v>
      </c>
      <c r="C530" t="s">
        <v>227</v>
      </c>
      <c r="D530" t="s">
        <v>1185</v>
      </c>
      <c r="E530" t="s">
        <v>151</v>
      </c>
      <c r="G530" t="s">
        <v>306</v>
      </c>
      <c r="H530" t="s">
        <v>1588</v>
      </c>
      <c r="I530" t="s">
        <v>713</v>
      </c>
      <c r="J530" t="s">
        <v>369</v>
      </c>
      <c r="K530" t="s">
        <v>444</v>
      </c>
      <c r="L530" t="s">
        <v>3404</v>
      </c>
      <c r="M530">
        <v>118.7</v>
      </c>
      <c r="N530">
        <v>4.2</v>
      </c>
      <c r="O530" t="s">
        <v>1469</v>
      </c>
      <c r="P530" t="s">
        <v>266</v>
      </c>
      <c r="Q530" t="s">
        <v>3405</v>
      </c>
      <c r="R530" t="s">
        <v>320</v>
      </c>
      <c r="S530" t="s">
        <v>1624</v>
      </c>
      <c r="T530" t="s">
        <v>394</v>
      </c>
      <c r="U530" t="s">
        <v>3326</v>
      </c>
      <c r="V530" t="s">
        <v>404</v>
      </c>
      <c r="W530" t="s">
        <v>1014</v>
      </c>
      <c r="X530" t="s">
        <v>332</v>
      </c>
      <c r="Y530" t="s">
        <v>416</v>
      </c>
      <c r="Z530" t="s">
        <v>223</v>
      </c>
      <c r="AA530" t="s">
        <v>270</v>
      </c>
      <c r="AB530" t="s">
        <v>47</v>
      </c>
      <c r="AC530" t="s">
        <v>47</v>
      </c>
      <c r="AD530" t="s">
        <v>1699</v>
      </c>
      <c r="AE530" t="s">
        <v>302</v>
      </c>
      <c r="AF530" t="s">
        <v>92</v>
      </c>
      <c r="AH530" t="s">
        <v>67</v>
      </c>
      <c r="AI530" t="s">
        <v>68</v>
      </c>
      <c r="AJ530" t="s">
        <v>69</v>
      </c>
      <c r="AK530" t="s">
        <v>539</v>
      </c>
      <c r="AL530" t="s">
        <v>921</v>
      </c>
      <c r="AM530">
        <v>130</v>
      </c>
      <c r="AN530" t="s">
        <v>3406</v>
      </c>
    </row>
    <row r="531" spans="1:40" x14ac:dyDescent="0.25">
      <c r="A531" t="s">
        <v>3015</v>
      </c>
      <c r="B531" t="s">
        <v>3407</v>
      </c>
      <c r="C531" t="s">
        <v>227</v>
      </c>
      <c r="D531" t="s">
        <v>531</v>
      </c>
      <c r="E531" t="s">
        <v>151</v>
      </c>
      <c r="G531" t="s">
        <v>306</v>
      </c>
      <c r="H531" t="s">
        <v>713</v>
      </c>
      <c r="I531" t="s">
        <v>1588</v>
      </c>
      <c r="J531" t="s">
        <v>1545</v>
      </c>
      <c r="K531" t="s">
        <v>1546</v>
      </c>
      <c r="L531" t="s">
        <v>3408</v>
      </c>
      <c r="M531">
        <v>129</v>
      </c>
      <c r="N531">
        <v>4.55</v>
      </c>
      <c r="O531" t="s">
        <v>372</v>
      </c>
      <c r="P531" t="s">
        <v>155</v>
      </c>
      <c r="Q531" t="s">
        <v>1464</v>
      </c>
      <c r="R531" t="s">
        <v>1714</v>
      </c>
      <c r="S531" t="s">
        <v>3409</v>
      </c>
      <c r="T531" t="s">
        <v>375</v>
      </c>
      <c r="U531" t="s">
        <v>376</v>
      </c>
      <c r="V531" t="s">
        <v>283</v>
      </c>
      <c r="W531" t="s">
        <v>114</v>
      </c>
      <c r="X531" t="s">
        <v>170</v>
      </c>
      <c r="Y531" t="s">
        <v>61</v>
      </c>
      <c r="Z531" t="s">
        <v>89</v>
      </c>
      <c r="AA531" t="s">
        <v>90</v>
      </c>
      <c r="AB531" t="s">
        <v>47</v>
      </c>
      <c r="AC531" t="s">
        <v>47</v>
      </c>
      <c r="AD531" t="s">
        <v>91</v>
      </c>
      <c r="AE531" t="s">
        <v>302</v>
      </c>
      <c r="AF531" t="s">
        <v>92</v>
      </c>
      <c r="AH531" t="s">
        <v>596</v>
      </c>
      <c r="AI531" t="s">
        <v>558</v>
      </c>
      <c r="AJ531" t="s">
        <v>162</v>
      </c>
      <c r="AK531" t="s">
        <v>355</v>
      </c>
      <c r="AL531" t="s">
        <v>3202</v>
      </c>
      <c r="AM531">
        <v>340</v>
      </c>
      <c r="AN531" t="s">
        <v>3410</v>
      </c>
    </row>
    <row r="532" spans="1:40" x14ac:dyDescent="0.25">
      <c r="A532" t="s">
        <v>3015</v>
      </c>
      <c r="B532" t="s">
        <v>3411</v>
      </c>
      <c r="C532" t="s">
        <v>227</v>
      </c>
      <c r="D532" t="s">
        <v>531</v>
      </c>
      <c r="E532" t="s">
        <v>151</v>
      </c>
      <c r="G532" t="s">
        <v>306</v>
      </c>
      <c r="H532" t="s">
        <v>1588</v>
      </c>
      <c r="I532" t="s">
        <v>713</v>
      </c>
      <c r="J532" t="s">
        <v>433</v>
      </c>
      <c r="K532" t="s">
        <v>464</v>
      </c>
      <c r="L532" t="s">
        <v>3412</v>
      </c>
      <c r="M532">
        <v>143.1</v>
      </c>
      <c r="N532">
        <v>5.04</v>
      </c>
      <c r="O532" t="s">
        <v>383</v>
      </c>
      <c r="P532" t="s">
        <v>3413</v>
      </c>
      <c r="Q532" t="s">
        <v>3414</v>
      </c>
      <c r="R532" t="s">
        <v>457</v>
      </c>
      <c r="S532" t="s">
        <v>458</v>
      </c>
      <c r="T532" t="s">
        <v>375</v>
      </c>
      <c r="U532" t="s">
        <v>376</v>
      </c>
      <c r="V532" t="s">
        <v>283</v>
      </c>
      <c r="W532" t="s">
        <v>114</v>
      </c>
      <c r="X532" t="s">
        <v>170</v>
      </c>
      <c r="Y532" t="s">
        <v>106</v>
      </c>
      <c r="Z532" t="s">
        <v>89</v>
      </c>
      <c r="AA532" t="s">
        <v>114</v>
      </c>
      <c r="AB532" t="s">
        <v>47</v>
      </c>
      <c r="AC532" t="s">
        <v>47</v>
      </c>
      <c r="AD532" t="s">
        <v>91</v>
      </c>
      <c r="AE532" t="s">
        <v>302</v>
      </c>
      <c r="AF532" t="s">
        <v>92</v>
      </c>
      <c r="AH532" t="s">
        <v>67</v>
      </c>
      <c r="AI532" t="s">
        <v>558</v>
      </c>
      <c r="AJ532" t="s">
        <v>146</v>
      </c>
      <c r="AK532" t="s">
        <v>3415</v>
      </c>
      <c r="AL532" t="s">
        <v>95</v>
      </c>
      <c r="AM532">
        <v>290</v>
      </c>
      <c r="AN532" t="s">
        <v>3416</v>
      </c>
    </row>
    <row r="533" spans="1:40" x14ac:dyDescent="0.25">
      <c r="A533" t="s">
        <v>3015</v>
      </c>
      <c r="B533" t="s">
        <v>3417</v>
      </c>
      <c r="C533" t="s">
        <v>227</v>
      </c>
      <c r="D533" t="s">
        <v>531</v>
      </c>
      <c r="E533" t="s">
        <v>151</v>
      </c>
      <c r="G533" t="s">
        <v>306</v>
      </c>
      <c r="H533" t="s">
        <v>1588</v>
      </c>
      <c r="I533" t="s">
        <v>713</v>
      </c>
      <c r="J533" t="s">
        <v>463</v>
      </c>
      <c r="K533" t="s">
        <v>3418</v>
      </c>
      <c r="L533" t="s">
        <v>3419</v>
      </c>
      <c r="M533">
        <v>150.5</v>
      </c>
      <c r="N533">
        <v>5.29</v>
      </c>
      <c r="O533" t="s">
        <v>372</v>
      </c>
      <c r="P533" t="s">
        <v>52</v>
      </c>
      <c r="Q533" t="s">
        <v>3420</v>
      </c>
      <c r="R533" t="s">
        <v>82</v>
      </c>
      <c r="S533" t="s">
        <v>458</v>
      </c>
      <c r="T533" t="s">
        <v>3379</v>
      </c>
      <c r="U533" t="s">
        <v>3421</v>
      </c>
      <c r="V533" t="s">
        <v>521</v>
      </c>
      <c r="W533" t="s">
        <v>114</v>
      </c>
      <c r="X533" t="s">
        <v>87</v>
      </c>
      <c r="Y533" t="s">
        <v>88</v>
      </c>
      <c r="Z533" t="s">
        <v>3381</v>
      </c>
      <c r="AA533" t="s">
        <v>160</v>
      </c>
      <c r="AB533" t="s">
        <v>47</v>
      </c>
      <c r="AC533" t="s">
        <v>47</v>
      </c>
      <c r="AD533" t="s">
        <v>161</v>
      </c>
      <c r="AE533" t="s">
        <v>302</v>
      </c>
      <c r="AF533" t="s">
        <v>66</v>
      </c>
      <c r="AG533" t="s">
        <v>47</v>
      </c>
      <c r="AH533" t="s">
        <v>67</v>
      </c>
      <c r="AI533" t="s">
        <v>68</v>
      </c>
      <c r="AJ533" t="s">
        <v>146</v>
      </c>
      <c r="AK533" t="s">
        <v>3023</v>
      </c>
      <c r="AL533" t="s">
        <v>71</v>
      </c>
      <c r="AM533">
        <v>470</v>
      </c>
      <c r="AN533" t="s">
        <v>3422</v>
      </c>
    </row>
    <row r="534" spans="1:40" x14ac:dyDescent="0.25">
      <c r="A534" t="s">
        <v>3015</v>
      </c>
      <c r="B534" t="s">
        <v>3423</v>
      </c>
      <c r="C534" t="s">
        <v>227</v>
      </c>
      <c r="D534" t="s">
        <v>531</v>
      </c>
      <c r="E534" t="s">
        <v>151</v>
      </c>
      <c r="G534" t="s">
        <v>306</v>
      </c>
      <c r="H534" t="s">
        <v>1588</v>
      </c>
      <c r="I534" t="s">
        <v>713</v>
      </c>
      <c r="J534" t="s">
        <v>463</v>
      </c>
      <c r="K534" t="s">
        <v>3418</v>
      </c>
      <c r="L534" t="s">
        <v>3424</v>
      </c>
      <c r="M534">
        <v>143.5</v>
      </c>
      <c r="N534">
        <v>5.08</v>
      </c>
      <c r="O534" t="s">
        <v>3425</v>
      </c>
      <c r="P534" t="s">
        <v>52</v>
      </c>
      <c r="Q534" t="s">
        <v>3138</v>
      </c>
      <c r="R534" t="s">
        <v>101</v>
      </c>
      <c r="S534" t="s">
        <v>1624</v>
      </c>
      <c r="T534" t="s">
        <v>3426</v>
      </c>
      <c r="U534" t="s">
        <v>3427</v>
      </c>
      <c r="V534" t="s">
        <v>404</v>
      </c>
      <c r="W534" t="s">
        <v>1014</v>
      </c>
      <c r="X534" t="s">
        <v>170</v>
      </c>
      <c r="Y534" t="s">
        <v>61</v>
      </c>
      <c r="Z534" t="s">
        <v>89</v>
      </c>
      <c r="AA534" t="s">
        <v>90</v>
      </c>
      <c r="AB534" t="s">
        <v>3428</v>
      </c>
      <c r="AC534" t="s">
        <v>47</v>
      </c>
      <c r="AD534" t="s">
        <v>1699</v>
      </c>
      <c r="AE534" t="s">
        <v>302</v>
      </c>
      <c r="AF534" t="s">
        <v>92</v>
      </c>
      <c r="AG534" t="s">
        <v>47</v>
      </c>
      <c r="AH534" t="s">
        <v>67</v>
      </c>
      <c r="AI534" t="s">
        <v>68</v>
      </c>
      <c r="AJ534" t="s">
        <v>146</v>
      </c>
      <c r="AK534" t="s">
        <v>1132</v>
      </c>
      <c r="AL534" t="s">
        <v>71</v>
      </c>
      <c r="AM534">
        <v>310</v>
      </c>
      <c r="AN534" t="s">
        <v>3429</v>
      </c>
    </row>
    <row r="535" spans="1:40" x14ac:dyDescent="0.25">
      <c r="A535" t="s">
        <v>3015</v>
      </c>
      <c r="B535" t="s">
        <v>3430</v>
      </c>
      <c r="C535" t="s">
        <v>112</v>
      </c>
      <c r="D535" t="s">
        <v>113</v>
      </c>
      <c r="H535" t="s">
        <v>114</v>
      </c>
      <c r="I535" t="s">
        <v>114</v>
      </c>
      <c r="J535" t="s">
        <v>3375</v>
      </c>
      <c r="K535" t="s">
        <v>3431</v>
      </c>
      <c r="L535" t="s">
        <v>3432</v>
      </c>
      <c r="M535">
        <v>625.70000000000005</v>
      </c>
      <c r="N535">
        <v>1.38</v>
      </c>
      <c r="O535" t="s">
        <v>114</v>
      </c>
      <c r="P535" t="s">
        <v>318</v>
      </c>
      <c r="Q535" t="s">
        <v>3433</v>
      </c>
      <c r="R535" t="s">
        <v>279</v>
      </c>
      <c r="S535" t="s">
        <v>206</v>
      </c>
      <c r="T535" t="s">
        <v>256</v>
      </c>
      <c r="U535" t="s">
        <v>257</v>
      </c>
      <c r="W535" t="s">
        <v>141</v>
      </c>
      <c r="X535" t="s">
        <v>87</v>
      </c>
      <c r="Y535" t="s">
        <v>61</v>
      </c>
      <c r="Z535" t="s">
        <v>108</v>
      </c>
      <c r="AA535" t="s">
        <v>270</v>
      </c>
      <c r="AB535" t="s">
        <v>258</v>
      </c>
      <c r="AC535" t="s">
        <v>47</v>
      </c>
      <c r="AD535" t="s">
        <v>271</v>
      </c>
      <c r="AE535" t="s">
        <v>302</v>
      </c>
      <c r="AF535" t="s">
        <v>114</v>
      </c>
      <c r="AH535" t="s">
        <v>114</v>
      </c>
      <c r="AI535">
        <v>2</v>
      </c>
      <c r="AJ535" t="s">
        <v>126</v>
      </c>
      <c r="AK535" t="s">
        <v>3134</v>
      </c>
      <c r="AL535" t="s">
        <v>71</v>
      </c>
      <c r="AN535" t="s">
        <v>3434</v>
      </c>
    </row>
    <row r="536" spans="1:40" x14ac:dyDescent="0.25">
      <c r="A536" t="s">
        <v>3015</v>
      </c>
      <c r="B536" t="s">
        <v>3435</v>
      </c>
      <c r="C536" t="s">
        <v>227</v>
      </c>
      <c r="D536" t="s">
        <v>1185</v>
      </c>
      <c r="E536" t="s">
        <v>151</v>
      </c>
      <c r="G536" t="s">
        <v>327</v>
      </c>
      <c r="H536" t="s">
        <v>1253</v>
      </c>
      <c r="I536" t="s">
        <v>1253</v>
      </c>
      <c r="J536" t="s">
        <v>347</v>
      </c>
      <c r="K536" t="s">
        <v>348</v>
      </c>
      <c r="L536" t="s">
        <v>3436</v>
      </c>
      <c r="M536">
        <v>351</v>
      </c>
      <c r="N536">
        <v>12.38</v>
      </c>
      <c r="O536" t="s">
        <v>602</v>
      </c>
      <c r="P536" t="s">
        <v>266</v>
      </c>
      <c r="Q536" t="s">
        <v>3437</v>
      </c>
      <c r="R536" t="s">
        <v>268</v>
      </c>
      <c r="S536" t="s">
        <v>206</v>
      </c>
      <c r="T536" t="s">
        <v>256</v>
      </c>
      <c r="U536" t="s">
        <v>269</v>
      </c>
      <c r="W536" t="s">
        <v>141</v>
      </c>
      <c r="X536" t="s">
        <v>170</v>
      </c>
      <c r="Y536" t="s">
        <v>106</v>
      </c>
      <c r="Z536" t="s">
        <v>108</v>
      </c>
      <c r="AA536" t="s">
        <v>108</v>
      </c>
      <c r="AB536" t="s">
        <v>47</v>
      </c>
      <c r="AC536" t="s">
        <v>47</v>
      </c>
      <c r="AD536" t="s">
        <v>271</v>
      </c>
      <c r="AE536" t="s">
        <v>302</v>
      </c>
      <c r="AF536" t="s">
        <v>114</v>
      </c>
      <c r="AH536" t="s">
        <v>114</v>
      </c>
      <c r="AI536" t="s">
        <v>68</v>
      </c>
      <c r="AJ536" t="s">
        <v>126</v>
      </c>
      <c r="AK536" t="s">
        <v>3438</v>
      </c>
      <c r="AL536" t="s">
        <v>95</v>
      </c>
      <c r="AN536" t="s">
        <v>3439</v>
      </c>
    </row>
    <row r="537" spans="1:40" x14ac:dyDescent="0.25">
      <c r="A537" t="s">
        <v>3015</v>
      </c>
      <c r="B537" t="s">
        <v>3440</v>
      </c>
      <c r="C537" t="s">
        <v>112</v>
      </c>
      <c r="D537" t="s">
        <v>113</v>
      </c>
      <c r="H537" t="s">
        <v>114</v>
      </c>
      <c r="I537" t="s">
        <v>114</v>
      </c>
      <c r="J537" t="s">
        <v>3375</v>
      </c>
      <c r="K537" t="s">
        <v>3431</v>
      </c>
      <c r="L537" t="s">
        <v>3441</v>
      </c>
      <c r="M537">
        <v>283.7</v>
      </c>
      <c r="N537">
        <v>10.02</v>
      </c>
      <c r="O537" t="s">
        <v>114</v>
      </c>
      <c r="P537" t="s">
        <v>308</v>
      </c>
      <c r="Q537" t="s">
        <v>441</v>
      </c>
      <c r="R537" t="s">
        <v>436</v>
      </c>
      <c r="S537" t="s">
        <v>330</v>
      </c>
      <c r="T537" t="s">
        <v>256</v>
      </c>
      <c r="U537" t="s">
        <v>269</v>
      </c>
      <c r="W537" t="s">
        <v>141</v>
      </c>
      <c r="X537" t="s">
        <v>170</v>
      </c>
      <c r="Y537" t="s">
        <v>106</v>
      </c>
      <c r="Z537" t="s">
        <v>108</v>
      </c>
      <c r="AA537" t="s">
        <v>270</v>
      </c>
      <c r="AB537" t="s">
        <v>47</v>
      </c>
      <c r="AC537" t="s">
        <v>47</v>
      </c>
      <c r="AD537" t="s">
        <v>271</v>
      </c>
      <c r="AE537" t="s">
        <v>65</v>
      </c>
      <c r="AF537" t="s">
        <v>114</v>
      </c>
      <c r="AH537" t="s">
        <v>114</v>
      </c>
      <c r="AI537" t="s">
        <v>68</v>
      </c>
      <c r="AJ537" t="s">
        <v>126</v>
      </c>
      <c r="AK537" t="s">
        <v>3442</v>
      </c>
      <c r="AL537" t="s">
        <v>71</v>
      </c>
      <c r="AN537" t="s">
        <v>3443</v>
      </c>
    </row>
    <row r="538" spans="1:40" x14ac:dyDescent="0.25">
      <c r="A538" t="s">
        <v>3015</v>
      </c>
      <c r="B538" t="s">
        <v>3444</v>
      </c>
      <c r="C538" t="s">
        <v>227</v>
      </c>
      <c r="D538" t="s">
        <v>531</v>
      </c>
      <c r="E538" t="s">
        <v>151</v>
      </c>
      <c r="G538" t="s">
        <v>327</v>
      </c>
      <c r="H538" t="s">
        <v>1253</v>
      </c>
      <c r="I538" t="s">
        <v>1253</v>
      </c>
      <c r="J538" t="s">
        <v>369</v>
      </c>
      <c r="K538" t="s">
        <v>444</v>
      </c>
      <c r="L538" t="s">
        <v>3445</v>
      </c>
      <c r="M538">
        <v>588.70000000000005</v>
      </c>
      <c r="N538">
        <v>1.3</v>
      </c>
      <c r="O538" t="s">
        <v>602</v>
      </c>
      <c r="P538" t="s">
        <v>52</v>
      </c>
      <c r="Q538" t="s">
        <v>3446</v>
      </c>
      <c r="R538" t="s">
        <v>3447</v>
      </c>
      <c r="S538" t="s">
        <v>280</v>
      </c>
      <c r="T538" t="s">
        <v>3448</v>
      </c>
      <c r="U538" t="s">
        <v>3449</v>
      </c>
      <c r="W538" t="s">
        <v>141</v>
      </c>
      <c r="X538" t="s">
        <v>170</v>
      </c>
      <c r="Y538" t="s">
        <v>61</v>
      </c>
      <c r="Z538" t="s">
        <v>284</v>
      </c>
      <c r="AA538" t="s">
        <v>108</v>
      </c>
      <c r="AB538" t="s">
        <v>258</v>
      </c>
      <c r="AC538" t="s">
        <v>47</v>
      </c>
      <c r="AD538" t="s">
        <v>271</v>
      </c>
      <c r="AE538">
        <v>3</v>
      </c>
      <c r="AF538" t="s">
        <v>92</v>
      </c>
      <c r="AH538" t="s">
        <v>114</v>
      </c>
      <c r="AI538" t="s">
        <v>237</v>
      </c>
      <c r="AJ538" t="s">
        <v>126</v>
      </c>
      <c r="AK538" t="s">
        <v>3450</v>
      </c>
      <c r="AL538" t="s">
        <v>501</v>
      </c>
      <c r="AN538" t="s">
        <v>3451</v>
      </c>
    </row>
    <row r="539" spans="1:40" x14ac:dyDescent="0.25">
      <c r="A539" t="s">
        <v>3015</v>
      </c>
      <c r="B539" t="s">
        <v>3452</v>
      </c>
      <c r="C539" t="s">
        <v>227</v>
      </c>
      <c r="D539" t="s">
        <v>531</v>
      </c>
      <c r="E539" t="s">
        <v>151</v>
      </c>
      <c r="G539" t="s">
        <v>327</v>
      </c>
      <c r="H539" t="s">
        <v>1588</v>
      </c>
      <c r="I539" t="s">
        <v>713</v>
      </c>
      <c r="J539" t="s">
        <v>1558</v>
      </c>
      <c r="K539" t="s">
        <v>381</v>
      </c>
      <c r="L539" t="s">
        <v>3453</v>
      </c>
      <c r="O539" t="s">
        <v>602</v>
      </c>
      <c r="P539" t="s">
        <v>52</v>
      </c>
      <c r="Q539" t="s">
        <v>3454</v>
      </c>
      <c r="R539" t="s">
        <v>556</v>
      </c>
      <c r="S539" t="s">
        <v>280</v>
      </c>
      <c r="T539" t="s">
        <v>281</v>
      </c>
      <c r="U539" t="s">
        <v>1728</v>
      </c>
      <c r="V539" t="s">
        <v>313</v>
      </c>
      <c r="W539" t="s">
        <v>141</v>
      </c>
      <c r="X539" t="s">
        <v>105</v>
      </c>
      <c r="Y539" t="s">
        <v>106</v>
      </c>
      <c r="Z539" t="s">
        <v>536</v>
      </c>
      <c r="AA539" t="s">
        <v>270</v>
      </c>
      <c r="AB539" t="s">
        <v>258</v>
      </c>
      <c r="AC539" t="s">
        <v>47</v>
      </c>
      <c r="AD539" t="s">
        <v>271</v>
      </c>
      <c r="AE539" t="s">
        <v>302</v>
      </c>
      <c r="AF539" t="s">
        <v>92</v>
      </c>
      <c r="AH539" t="s">
        <v>114</v>
      </c>
      <c r="AI539" t="s">
        <v>68</v>
      </c>
      <c r="AJ539" t="s">
        <v>126</v>
      </c>
      <c r="AK539" t="s">
        <v>3450</v>
      </c>
      <c r="AL539" t="s">
        <v>95</v>
      </c>
      <c r="AN539" t="s">
        <v>3455</v>
      </c>
    </row>
    <row r="540" spans="1:40" x14ac:dyDescent="0.25">
      <c r="A540" t="s">
        <v>3015</v>
      </c>
      <c r="B540" t="s">
        <v>3456</v>
      </c>
      <c r="C540" t="s">
        <v>42</v>
      </c>
      <c r="D540" t="s">
        <v>531</v>
      </c>
      <c r="E540" t="s">
        <v>151</v>
      </c>
      <c r="F540" t="s">
        <v>511</v>
      </c>
      <c r="G540" t="s">
        <v>46</v>
      </c>
      <c r="H540" t="s">
        <v>1588</v>
      </c>
      <c r="I540" t="s">
        <v>713</v>
      </c>
      <c r="J540" t="s">
        <v>347</v>
      </c>
      <c r="K540" t="s">
        <v>348</v>
      </c>
      <c r="L540" t="s">
        <v>3457</v>
      </c>
      <c r="M540">
        <v>510.2</v>
      </c>
      <c r="N540">
        <v>1.1200000000000001</v>
      </c>
      <c r="O540" t="s">
        <v>602</v>
      </c>
      <c r="P540" t="s">
        <v>52</v>
      </c>
      <c r="Q540" t="s">
        <v>3458</v>
      </c>
      <c r="R540" t="s">
        <v>556</v>
      </c>
      <c r="S540" t="s">
        <v>341</v>
      </c>
      <c r="T540" t="s">
        <v>297</v>
      </c>
      <c r="U540" t="s">
        <v>3459</v>
      </c>
      <c r="V540" t="s">
        <v>3460</v>
      </c>
      <c r="W540" t="s">
        <v>141</v>
      </c>
      <c r="X540" t="s">
        <v>105</v>
      </c>
      <c r="Y540" t="s">
        <v>106</v>
      </c>
      <c r="Z540" t="s">
        <v>223</v>
      </c>
      <c r="AA540" t="s">
        <v>108</v>
      </c>
      <c r="AB540" t="s">
        <v>258</v>
      </c>
      <c r="AC540" t="s">
        <v>47</v>
      </c>
      <c r="AD540" t="s">
        <v>271</v>
      </c>
      <c r="AE540" t="s">
        <v>47</v>
      </c>
      <c r="AF540" t="s">
        <v>92</v>
      </c>
      <c r="AH540" t="s">
        <v>3233</v>
      </c>
      <c r="AI540" t="s">
        <v>68</v>
      </c>
      <c r="AJ540" t="s">
        <v>126</v>
      </c>
      <c r="AK540" t="s">
        <v>3461</v>
      </c>
      <c r="AL540" t="s">
        <v>95</v>
      </c>
      <c r="AN540" t="s">
        <v>3462</v>
      </c>
    </row>
    <row r="541" spans="1:40" x14ac:dyDescent="0.25">
      <c r="A541" t="s">
        <v>3015</v>
      </c>
      <c r="B541" t="s">
        <v>3463</v>
      </c>
      <c r="C541" t="s">
        <v>42</v>
      </c>
      <c r="D541" t="s">
        <v>531</v>
      </c>
      <c r="E541" t="s">
        <v>151</v>
      </c>
      <c r="F541" t="s">
        <v>511</v>
      </c>
      <c r="G541" t="s">
        <v>46</v>
      </c>
      <c r="H541" t="s">
        <v>1588</v>
      </c>
      <c r="I541" t="s">
        <v>713</v>
      </c>
      <c r="J541">
        <v>2014</v>
      </c>
      <c r="K541" t="s">
        <v>1569</v>
      </c>
      <c r="L541" t="s">
        <v>3464</v>
      </c>
      <c r="M541">
        <v>324.39999999999998</v>
      </c>
      <c r="N541">
        <v>11.43</v>
      </c>
      <c r="O541" t="s">
        <v>602</v>
      </c>
      <c r="P541" t="s">
        <v>52</v>
      </c>
      <c r="Q541" t="s">
        <v>3465</v>
      </c>
      <c r="R541" t="s">
        <v>268</v>
      </c>
      <c r="S541" t="s">
        <v>341</v>
      </c>
      <c r="T541" t="s">
        <v>297</v>
      </c>
      <c r="U541" t="s">
        <v>3459</v>
      </c>
      <c r="V541" t="s">
        <v>3460</v>
      </c>
      <c r="W541" t="s">
        <v>141</v>
      </c>
      <c r="X541" t="s">
        <v>105</v>
      </c>
      <c r="Y541" t="s">
        <v>106</v>
      </c>
      <c r="Z541" t="s">
        <v>396</v>
      </c>
      <c r="AA541" t="s">
        <v>270</v>
      </c>
      <c r="AB541" t="s">
        <v>47</v>
      </c>
      <c r="AC541" t="s">
        <v>47</v>
      </c>
      <c r="AD541" t="s">
        <v>271</v>
      </c>
      <c r="AE541" t="s">
        <v>3466</v>
      </c>
      <c r="AF541" t="s">
        <v>92</v>
      </c>
      <c r="AH541" t="s">
        <v>3233</v>
      </c>
      <c r="AI541" t="s">
        <v>68</v>
      </c>
      <c r="AJ541" t="s">
        <v>69</v>
      </c>
      <c r="AK541" t="s">
        <v>3088</v>
      </c>
      <c r="AL541" t="s">
        <v>71</v>
      </c>
      <c r="AN541" t="s">
        <v>3467</v>
      </c>
    </row>
    <row r="542" spans="1:40" x14ac:dyDescent="0.25">
      <c r="A542" t="s">
        <v>3015</v>
      </c>
      <c r="B542" t="s">
        <v>3468</v>
      </c>
      <c r="C542" t="s">
        <v>227</v>
      </c>
      <c r="D542" t="s">
        <v>531</v>
      </c>
      <c r="E542" t="s">
        <v>151</v>
      </c>
      <c r="G542" t="s">
        <v>327</v>
      </c>
      <c r="H542" t="s">
        <v>1588</v>
      </c>
      <c r="I542" t="s">
        <v>713</v>
      </c>
      <c r="J542" t="s">
        <v>369</v>
      </c>
      <c r="K542" t="s">
        <v>444</v>
      </c>
      <c r="L542" t="s">
        <v>3469</v>
      </c>
      <c r="M542">
        <v>277.60000000000002</v>
      </c>
      <c r="N542">
        <v>9.81</v>
      </c>
      <c r="O542" t="s">
        <v>602</v>
      </c>
      <c r="P542" t="s">
        <v>52</v>
      </c>
      <c r="Q542" t="s">
        <v>3470</v>
      </c>
      <c r="R542" t="s">
        <v>442</v>
      </c>
      <c r="S542" t="s">
        <v>458</v>
      </c>
      <c r="T542" t="s">
        <v>281</v>
      </c>
      <c r="U542" t="s">
        <v>1728</v>
      </c>
      <c r="V542" t="s">
        <v>313</v>
      </c>
      <c r="W542" t="s">
        <v>141</v>
      </c>
      <c r="X542" t="s">
        <v>105</v>
      </c>
      <c r="Y542" t="s">
        <v>106</v>
      </c>
      <c r="Z542" t="s">
        <v>223</v>
      </c>
      <c r="AA542" t="s">
        <v>270</v>
      </c>
      <c r="AB542" t="s">
        <v>47</v>
      </c>
      <c r="AC542" t="s">
        <v>47</v>
      </c>
      <c r="AD542" t="s">
        <v>271</v>
      </c>
      <c r="AE542" t="s">
        <v>3466</v>
      </c>
      <c r="AF542" t="s">
        <v>92</v>
      </c>
      <c r="AH542" t="s">
        <v>596</v>
      </c>
      <c r="AI542" t="s">
        <v>68</v>
      </c>
      <c r="AJ542" t="s">
        <v>126</v>
      </c>
      <c r="AK542" t="s">
        <v>3048</v>
      </c>
      <c r="AL542" t="s">
        <v>71</v>
      </c>
      <c r="AN542" t="s">
        <v>3471</v>
      </c>
    </row>
    <row r="543" spans="1:40" x14ac:dyDescent="0.25">
      <c r="A543" t="s">
        <v>3015</v>
      </c>
      <c r="B543" t="s">
        <v>3472</v>
      </c>
      <c r="C543" t="s">
        <v>42</v>
      </c>
      <c r="D543" t="s">
        <v>531</v>
      </c>
      <c r="E543" t="s">
        <v>151</v>
      </c>
      <c r="F543" t="s">
        <v>511</v>
      </c>
      <c r="G543" t="s">
        <v>46</v>
      </c>
      <c r="H543" t="s">
        <v>1588</v>
      </c>
      <c r="I543" t="s">
        <v>713</v>
      </c>
      <c r="J543">
        <v>2014</v>
      </c>
      <c r="K543" t="s">
        <v>1569</v>
      </c>
      <c r="L543" t="s">
        <v>3473</v>
      </c>
      <c r="M543">
        <v>265</v>
      </c>
      <c r="N543">
        <v>9.35</v>
      </c>
      <c r="O543" t="s">
        <v>602</v>
      </c>
      <c r="P543" t="s">
        <v>52</v>
      </c>
      <c r="Q543" t="s">
        <v>3474</v>
      </c>
      <c r="R543" t="s">
        <v>436</v>
      </c>
      <c r="S543" t="s">
        <v>341</v>
      </c>
      <c r="T543" t="s">
        <v>297</v>
      </c>
      <c r="U543" t="s">
        <v>3459</v>
      </c>
      <c r="V543" t="s">
        <v>3460</v>
      </c>
      <c r="W543" t="s">
        <v>141</v>
      </c>
      <c r="X543" t="s">
        <v>105</v>
      </c>
      <c r="Y543" t="s">
        <v>106</v>
      </c>
      <c r="Z543" t="s">
        <v>108</v>
      </c>
      <c r="AA543" t="s">
        <v>270</v>
      </c>
      <c r="AB543" t="s">
        <v>47</v>
      </c>
      <c r="AC543" t="s">
        <v>47</v>
      </c>
      <c r="AD543" t="s">
        <v>271</v>
      </c>
      <c r="AE543" t="s">
        <v>3466</v>
      </c>
      <c r="AF543" t="s">
        <v>92</v>
      </c>
      <c r="AH543" t="s">
        <v>3233</v>
      </c>
      <c r="AI543" t="s">
        <v>68</v>
      </c>
      <c r="AJ543" t="s">
        <v>69</v>
      </c>
      <c r="AK543" t="s">
        <v>3023</v>
      </c>
      <c r="AL543" t="s">
        <v>95</v>
      </c>
      <c r="AN543" t="s">
        <v>3475</v>
      </c>
    </row>
    <row r="544" spans="1:40" x14ac:dyDescent="0.25">
      <c r="A544" t="s">
        <v>3015</v>
      </c>
      <c r="B544" t="s">
        <v>3476</v>
      </c>
      <c r="C544" t="s">
        <v>227</v>
      </c>
      <c r="D544" t="s">
        <v>531</v>
      </c>
      <c r="E544" t="s">
        <v>151</v>
      </c>
      <c r="G544" t="s">
        <v>1766</v>
      </c>
      <c r="H544" t="s">
        <v>713</v>
      </c>
      <c r="I544" t="s">
        <v>1588</v>
      </c>
      <c r="J544" t="s">
        <v>478</v>
      </c>
      <c r="K544" t="s">
        <v>479</v>
      </c>
      <c r="L544" t="s">
        <v>3477</v>
      </c>
      <c r="M544">
        <v>367</v>
      </c>
      <c r="N544">
        <v>12.95</v>
      </c>
      <c r="O544" t="s">
        <v>47</v>
      </c>
      <c r="P544" t="s">
        <v>52</v>
      </c>
      <c r="Q544" t="s">
        <v>3478</v>
      </c>
      <c r="R544" t="s">
        <v>499</v>
      </c>
      <c r="S544" t="s">
        <v>482</v>
      </c>
      <c r="T544" t="s">
        <v>472</v>
      </c>
      <c r="V544" t="s">
        <v>415</v>
      </c>
      <c r="W544" t="s">
        <v>141</v>
      </c>
      <c r="X544" t="s">
        <v>332</v>
      </c>
      <c r="Y544" t="s">
        <v>416</v>
      </c>
      <c r="Z544" t="s">
        <v>536</v>
      </c>
      <c r="AA544" t="s">
        <v>730</v>
      </c>
      <c r="AB544" t="s">
        <v>47</v>
      </c>
      <c r="AC544" t="s">
        <v>47</v>
      </c>
      <c r="AD544" t="s">
        <v>91</v>
      </c>
      <c r="AE544" t="s">
        <v>302</v>
      </c>
      <c r="AF544" t="s">
        <v>92</v>
      </c>
      <c r="AH544" t="s">
        <v>596</v>
      </c>
      <c r="AI544" t="s">
        <v>68</v>
      </c>
      <c r="AJ544" t="s">
        <v>126</v>
      </c>
      <c r="AK544" t="s">
        <v>3088</v>
      </c>
      <c r="AL544" t="s">
        <v>71</v>
      </c>
      <c r="AN544" t="s">
        <v>3479</v>
      </c>
    </row>
    <row r="545" spans="1:40" x14ac:dyDescent="0.25">
      <c r="A545" t="s">
        <v>3015</v>
      </c>
      <c r="B545" t="s">
        <v>3480</v>
      </c>
      <c r="C545" t="s">
        <v>227</v>
      </c>
      <c r="D545" t="s">
        <v>531</v>
      </c>
      <c r="E545" t="s">
        <v>151</v>
      </c>
      <c r="G545" t="s">
        <v>306</v>
      </c>
      <c r="H545" t="s">
        <v>713</v>
      </c>
      <c r="I545" t="s">
        <v>1588</v>
      </c>
      <c r="J545" t="s">
        <v>478</v>
      </c>
      <c r="K545" t="s">
        <v>479</v>
      </c>
      <c r="L545" t="s">
        <v>3481</v>
      </c>
      <c r="M545">
        <v>256.2</v>
      </c>
      <c r="N545">
        <v>9.0299999999999994</v>
      </c>
      <c r="O545" t="s">
        <v>47</v>
      </c>
      <c r="P545" t="s">
        <v>709</v>
      </c>
      <c r="Q545" t="s">
        <v>3482</v>
      </c>
      <c r="R545" t="s">
        <v>1807</v>
      </c>
      <c r="S545" t="s">
        <v>482</v>
      </c>
      <c r="T545" t="s">
        <v>472</v>
      </c>
      <c r="V545" t="s">
        <v>415</v>
      </c>
      <c r="W545" t="s">
        <v>141</v>
      </c>
      <c r="X545" t="s">
        <v>332</v>
      </c>
      <c r="Y545" t="s">
        <v>416</v>
      </c>
      <c r="Z545" t="s">
        <v>536</v>
      </c>
      <c r="AA545" t="s">
        <v>730</v>
      </c>
      <c r="AB545" t="s">
        <v>47</v>
      </c>
      <c r="AC545" t="s">
        <v>47</v>
      </c>
      <c r="AD545" t="s">
        <v>91</v>
      </c>
      <c r="AE545" t="s">
        <v>302</v>
      </c>
      <c r="AF545" t="s">
        <v>92</v>
      </c>
      <c r="AH545" t="s">
        <v>3233</v>
      </c>
      <c r="AI545" t="s">
        <v>68</v>
      </c>
      <c r="AJ545" t="s">
        <v>126</v>
      </c>
      <c r="AK545" t="s">
        <v>3483</v>
      </c>
      <c r="AL545" t="s">
        <v>95</v>
      </c>
      <c r="AN545" t="s">
        <v>3484</v>
      </c>
    </row>
    <row r="546" spans="1:40" x14ac:dyDescent="0.25">
      <c r="A546" t="s">
        <v>3015</v>
      </c>
      <c r="B546" t="s">
        <v>3485</v>
      </c>
      <c r="C546" t="s">
        <v>227</v>
      </c>
      <c r="D546" t="s">
        <v>531</v>
      </c>
      <c r="E546" t="s">
        <v>151</v>
      </c>
      <c r="G546" t="s">
        <v>583</v>
      </c>
      <c r="H546" t="s">
        <v>47</v>
      </c>
      <c r="I546" t="s">
        <v>47</v>
      </c>
      <c r="J546" t="s">
        <v>620</v>
      </c>
      <c r="K546" t="s">
        <v>553</v>
      </c>
      <c r="L546" t="s">
        <v>3486</v>
      </c>
      <c r="M546">
        <v>337.4</v>
      </c>
      <c r="N546">
        <v>11.89</v>
      </c>
      <c r="O546" t="s">
        <v>47</v>
      </c>
      <c r="P546" t="s">
        <v>308</v>
      </c>
      <c r="Q546" t="s">
        <v>3487</v>
      </c>
      <c r="R546" t="s">
        <v>1807</v>
      </c>
      <c r="S546" t="s">
        <v>3488</v>
      </c>
      <c r="T546" t="s">
        <v>613</v>
      </c>
      <c r="V546" t="s">
        <v>492</v>
      </c>
      <c r="W546" t="s">
        <v>141</v>
      </c>
      <c r="X546" t="s">
        <v>332</v>
      </c>
      <c r="Y546" t="s">
        <v>416</v>
      </c>
      <c r="Z546" t="s">
        <v>536</v>
      </c>
      <c r="AA546" t="s">
        <v>270</v>
      </c>
      <c r="AB546" t="s">
        <v>258</v>
      </c>
      <c r="AC546" t="s">
        <v>47</v>
      </c>
      <c r="AD546" t="s">
        <v>91</v>
      </c>
      <c r="AF546" t="s">
        <v>92</v>
      </c>
      <c r="AH546" t="s">
        <v>3233</v>
      </c>
      <c r="AI546" t="s">
        <v>68</v>
      </c>
      <c r="AJ546" t="s">
        <v>816</v>
      </c>
      <c r="AK546" t="s">
        <v>3048</v>
      </c>
      <c r="AL546" t="s">
        <v>95</v>
      </c>
      <c r="AN546" t="s">
        <v>3489</v>
      </c>
    </row>
    <row r="547" spans="1:40" x14ac:dyDescent="0.25">
      <c r="A547" t="s">
        <v>3015</v>
      </c>
      <c r="B547" t="s">
        <v>3490</v>
      </c>
      <c r="C547" t="s">
        <v>112</v>
      </c>
      <c r="D547" t="s">
        <v>113</v>
      </c>
      <c r="H547" t="s">
        <v>114</v>
      </c>
      <c r="I547" t="s">
        <v>114</v>
      </c>
      <c r="J547" t="s">
        <v>620</v>
      </c>
      <c r="K547" t="s">
        <v>553</v>
      </c>
      <c r="L547" t="s">
        <v>3491</v>
      </c>
      <c r="M547">
        <v>312.5</v>
      </c>
      <c r="N547">
        <v>11.01</v>
      </c>
      <c r="O547" t="s">
        <v>114</v>
      </c>
      <c r="P547" t="s">
        <v>266</v>
      </c>
      <c r="Q547" t="s">
        <v>3492</v>
      </c>
      <c r="R547" t="s">
        <v>499</v>
      </c>
      <c r="S547" t="s">
        <v>482</v>
      </c>
      <c r="T547" t="s">
        <v>3493</v>
      </c>
      <c r="U547" t="s">
        <v>3494</v>
      </c>
      <c r="V547" t="s">
        <v>460</v>
      </c>
      <c r="W547" t="s">
        <v>141</v>
      </c>
      <c r="X547" t="s">
        <v>170</v>
      </c>
      <c r="Y547" t="s">
        <v>106</v>
      </c>
      <c r="Z547" t="s">
        <v>284</v>
      </c>
      <c r="AA547" t="s">
        <v>108</v>
      </c>
      <c r="AB547" t="s">
        <v>258</v>
      </c>
      <c r="AC547" t="s">
        <v>47</v>
      </c>
      <c r="AD547" t="s">
        <v>271</v>
      </c>
      <c r="AE547" t="s">
        <v>595</v>
      </c>
      <c r="AF547" t="s">
        <v>47</v>
      </c>
      <c r="AH547" t="s">
        <v>114</v>
      </c>
      <c r="AI547" t="s">
        <v>68</v>
      </c>
      <c r="AJ547" t="s">
        <v>126</v>
      </c>
      <c r="AK547" t="s">
        <v>3495</v>
      </c>
      <c r="AL547" t="s">
        <v>501</v>
      </c>
      <c r="AN547" t="s">
        <v>3496</v>
      </c>
    </row>
    <row r="548" spans="1:40" x14ac:dyDescent="0.25">
      <c r="A548" t="s">
        <v>3015</v>
      </c>
      <c r="B548" t="s">
        <v>3497</v>
      </c>
      <c r="C548" t="s">
        <v>112</v>
      </c>
      <c r="D548" t="s">
        <v>113</v>
      </c>
      <c r="H548" t="s">
        <v>114</v>
      </c>
      <c r="I548" t="s">
        <v>114</v>
      </c>
      <c r="J548" t="s">
        <v>620</v>
      </c>
      <c r="K548" t="s">
        <v>553</v>
      </c>
      <c r="L548" t="s">
        <v>3498</v>
      </c>
      <c r="M548">
        <v>402</v>
      </c>
      <c r="N548">
        <v>14.18</v>
      </c>
      <c r="O548" t="s">
        <v>114</v>
      </c>
      <c r="P548" t="s">
        <v>308</v>
      </c>
      <c r="Q548" t="s">
        <v>3499</v>
      </c>
      <c r="R548" t="s">
        <v>436</v>
      </c>
      <c r="S548" t="s">
        <v>3500</v>
      </c>
      <c r="T548" t="s">
        <v>229</v>
      </c>
      <c r="V548" t="s">
        <v>460</v>
      </c>
      <c r="W548" t="s">
        <v>141</v>
      </c>
      <c r="X548" t="s">
        <v>105</v>
      </c>
      <c r="Y548" t="s">
        <v>106</v>
      </c>
      <c r="Z548" t="s">
        <v>270</v>
      </c>
      <c r="AA548" t="s">
        <v>114</v>
      </c>
      <c r="AB548" t="s">
        <v>47</v>
      </c>
      <c r="AC548" t="s">
        <v>47</v>
      </c>
      <c r="AD548" t="s">
        <v>271</v>
      </c>
      <c r="AH548" t="s">
        <v>114</v>
      </c>
      <c r="AI548" t="s">
        <v>68</v>
      </c>
      <c r="AJ548" t="s">
        <v>126</v>
      </c>
      <c r="AK548" t="s">
        <v>3048</v>
      </c>
      <c r="AL548" t="s">
        <v>548</v>
      </c>
      <c r="AM548">
        <v>90</v>
      </c>
      <c r="AN548" t="s">
        <v>3501</v>
      </c>
    </row>
    <row r="549" spans="1:40" x14ac:dyDescent="0.25">
      <c r="A549" t="s">
        <v>3015</v>
      </c>
      <c r="B549" t="s">
        <v>3502</v>
      </c>
      <c r="C549" t="s">
        <v>112</v>
      </c>
      <c r="D549" t="s">
        <v>113</v>
      </c>
      <c r="H549" t="s">
        <v>114</v>
      </c>
      <c r="I549" t="s">
        <v>114</v>
      </c>
      <c r="J549" t="s">
        <v>620</v>
      </c>
      <c r="K549" t="s">
        <v>553</v>
      </c>
      <c r="L549" t="s">
        <v>3503</v>
      </c>
      <c r="M549">
        <v>645.4</v>
      </c>
      <c r="N549">
        <v>1.42</v>
      </c>
      <c r="O549" t="s">
        <v>114</v>
      </c>
      <c r="P549" t="s">
        <v>308</v>
      </c>
      <c r="Q549" t="s">
        <v>3504</v>
      </c>
      <c r="R549" t="s">
        <v>3505</v>
      </c>
      <c r="S549" t="s">
        <v>458</v>
      </c>
      <c r="T549" t="s">
        <v>229</v>
      </c>
      <c r="V549" t="s">
        <v>460</v>
      </c>
      <c r="W549" t="s">
        <v>141</v>
      </c>
      <c r="X549" t="s">
        <v>105</v>
      </c>
      <c r="Y549" t="s">
        <v>106</v>
      </c>
      <c r="Z549" t="s">
        <v>108</v>
      </c>
      <c r="AA549" t="s">
        <v>47</v>
      </c>
      <c r="AB549" t="s">
        <v>47</v>
      </c>
      <c r="AC549" t="s">
        <v>47</v>
      </c>
      <c r="AD549" t="s">
        <v>3506</v>
      </c>
      <c r="AH549" t="s">
        <v>114</v>
      </c>
      <c r="AI549" t="s">
        <v>68</v>
      </c>
      <c r="AJ549" t="s">
        <v>126</v>
      </c>
      <c r="AK549" t="s">
        <v>3450</v>
      </c>
      <c r="AL549" t="s">
        <v>548</v>
      </c>
      <c r="AM549">
        <v>160</v>
      </c>
      <c r="AN549" t="s">
        <v>3507</v>
      </c>
    </row>
    <row r="550" spans="1:40" x14ac:dyDescent="0.25">
      <c r="A550" t="s">
        <v>3015</v>
      </c>
      <c r="B550" t="s">
        <v>3508</v>
      </c>
      <c r="C550" t="s">
        <v>112</v>
      </c>
      <c r="D550" t="s">
        <v>113</v>
      </c>
      <c r="H550" t="s">
        <v>114</v>
      </c>
      <c r="I550" t="s">
        <v>114</v>
      </c>
      <c r="J550" t="s">
        <v>3509</v>
      </c>
      <c r="K550" t="s">
        <v>1734</v>
      </c>
      <c r="L550" t="s">
        <v>3510</v>
      </c>
      <c r="M550">
        <v>282</v>
      </c>
      <c r="N550">
        <v>9.9499999999999993</v>
      </c>
      <c r="O550" t="s">
        <v>114</v>
      </c>
      <c r="P550" t="s">
        <v>308</v>
      </c>
      <c r="Q550" t="s">
        <v>3499</v>
      </c>
      <c r="R550" t="s">
        <v>436</v>
      </c>
      <c r="S550" t="s">
        <v>590</v>
      </c>
      <c r="T550" t="s">
        <v>2028</v>
      </c>
      <c r="V550" t="s">
        <v>415</v>
      </c>
      <c r="W550" t="s">
        <v>141</v>
      </c>
      <c r="X550" t="s">
        <v>105</v>
      </c>
      <c r="Y550" t="s">
        <v>416</v>
      </c>
      <c r="Z550" t="s">
        <v>270</v>
      </c>
      <c r="AA550" t="s">
        <v>114</v>
      </c>
      <c r="AB550" t="s">
        <v>47</v>
      </c>
      <c r="AC550" t="s">
        <v>47</v>
      </c>
      <c r="AD550" t="s">
        <v>271</v>
      </c>
      <c r="AH550" t="s">
        <v>114</v>
      </c>
      <c r="AI550" t="s">
        <v>558</v>
      </c>
      <c r="AJ550" t="s">
        <v>126</v>
      </c>
      <c r="AK550" t="s">
        <v>3048</v>
      </c>
      <c r="AL550" t="s">
        <v>548</v>
      </c>
      <c r="AM550">
        <v>70</v>
      </c>
      <c r="AN550" t="s">
        <v>3511</v>
      </c>
    </row>
    <row r="551" spans="1:40" x14ac:dyDescent="0.25">
      <c r="A551" t="s">
        <v>3015</v>
      </c>
      <c r="B551" t="s">
        <v>3512</v>
      </c>
      <c r="C551" t="s">
        <v>112</v>
      </c>
      <c r="D551" t="s">
        <v>113</v>
      </c>
      <c r="H551" t="s">
        <v>114</v>
      </c>
      <c r="I551" t="s">
        <v>114</v>
      </c>
      <c r="J551" t="s">
        <v>552</v>
      </c>
      <c r="K551" t="s">
        <v>532</v>
      </c>
      <c r="L551" t="s">
        <v>3513</v>
      </c>
      <c r="M551">
        <v>472.4</v>
      </c>
      <c r="N551">
        <v>1.04</v>
      </c>
      <c r="O551" t="s">
        <v>114</v>
      </c>
      <c r="P551" t="s">
        <v>308</v>
      </c>
      <c r="Q551" t="s">
        <v>3514</v>
      </c>
      <c r="R551" t="s">
        <v>1775</v>
      </c>
      <c r="S551" t="s">
        <v>458</v>
      </c>
      <c r="T551" t="s">
        <v>229</v>
      </c>
      <c r="V551" t="s">
        <v>460</v>
      </c>
      <c r="W551" t="s">
        <v>141</v>
      </c>
      <c r="X551" t="s">
        <v>105</v>
      </c>
      <c r="Y551" t="s">
        <v>106</v>
      </c>
      <c r="Z551" t="s">
        <v>108</v>
      </c>
      <c r="AA551" t="s">
        <v>270</v>
      </c>
      <c r="AB551" t="s">
        <v>47</v>
      </c>
      <c r="AC551" t="s">
        <v>47</v>
      </c>
      <c r="AD551" t="s">
        <v>3506</v>
      </c>
      <c r="AH551" t="s">
        <v>114</v>
      </c>
      <c r="AI551" t="s">
        <v>558</v>
      </c>
      <c r="AJ551" t="s">
        <v>126</v>
      </c>
      <c r="AK551" t="s">
        <v>3515</v>
      </c>
      <c r="AL551" t="s">
        <v>548</v>
      </c>
      <c r="AM551">
        <v>120</v>
      </c>
      <c r="AN551" t="s">
        <v>3516</v>
      </c>
    </row>
    <row r="552" spans="1:40" x14ac:dyDescent="0.25">
      <c r="A552" t="s">
        <v>3015</v>
      </c>
      <c r="B552" t="s">
        <v>3517</v>
      </c>
      <c r="C552" t="s">
        <v>112</v>
      </c>
      <c r="D552" t="s">
        <v>113</v>
      </c>
      <c r="H552" t="s">
        <v>114</v>
      </c>
      <c r="I552" t="s">
        <v>114</v>
      </c>
      <c r="J552" t="s">
        <v>513</v>
      </c>
      <c r="K552" t="s">
        <v>544</v>
      </c>
      <c r="L552" t="s">
        <v>3510</v>
      </c>
      <c r="M552">
        <v>289</v>
      </c>
      <c r="N552">
        <v>10.19</v>
      </c>
      <c r="O552" t="s">
        <v>114</v>
      </c>
      <c r="P552" t="s">
        <v>266</v>
      </c>
      <c r="Q552" t="s">
        <v>3499</v>
      </c>
      <c r="R552" t="s">
        <v>436</v>
      </c>
      <c r="S552" t="s">
        <v>633</v>
      </c>
      <c r="T552" t="s">
        <v>2028</v>
      </c>
      <c r="V552" t="s">
        <v>415</v>
      </c>
      <c r="W552" t="s">
        <v>141</v>
      </c>
      <c r="X552" t="s">
        <v>105</v>
      </c>
      <c r="Y552" t="s">
        <v>416</v>
      </c>
      <c r="Z552" t="s">
        <v>270</v>
      </c>
      <c r="AA552" t="s">
        <v>114</v>
      </c>
      <c r="AB552" t="s">
        <v>47</v>
      </c>
      <c r="AC552" t="s">
        <v>47</v>
      </c>
      <c r="AD552" t="s">
        <v>271</v>
      </c>
      <c r="AH552" t="s">
        <v>114</v>
      </c>
      <c r="AI552" t="s">
        <v>558</v>
      </c>
      <c r="AJ552" t="s">
        <v>126</v>
      </c>
      <c r="AK552" t="s">
        <v>3048</v>
      </c>
      <c r="AL552" t="s">
        <v>548</v>
      </c>
      <c r="AM552">
        <v>80</v>
      </c>
      <c r="AN552" t="s">
        <v>3518</v>
      </c>
    </row>
    <row r="553" spans="1:40" x14ac:dyDescent="0.25">
      <c r="A553" t="s">
        <v>3015</v>
      </c>
      <c r="B553" t="s">
        <v>3519</v>
      </c>
      <c r="C553" t="s">
        <v>227</v>
      </c>
      <c r="D553" t="s">
        <v>531</v>
      </c>
      <c r="E553" t="s">
        <v>151</v>
      </c>
      <c r="G553" t="s">
        <v>306</v>
      </c>
      <c r="H553" t="s">
        <v>47</v>
      </c>
      <c r="I553" t="s">
        <v>47</v>
      </c>
      <c r="J553" t="s">
        <v>513</v>
      </c>
      <c r="K553" t="s">
        <v>544</v>
      </c>
      <c r="L553" t="s">
        <v>3520</v>
      </c>
      <c r="M553">
        <v>374</v>
      </c>
      <c r="N553">
        <v>13.19</v>
      </c>
      <c r="O553" t="s">
        <v>47</v>
      </c>
      <c r="P553" t="s">
        <v>52</v>
      </c>
      <c r="Q553" t="s">
        <v>3521</v>
      </c>
      <c r="R553" t="s">
        <v>499</v>
      </c>
      <c r="S553" t="s">
        <v>482</v>
      </c>
      <c r="T553" t="s">
        <v>394</v>
      </c>
      <c r="V553" t="s">
        <v>460</v>
      </c>
      <c r="W553" t="s">
        <v>141</v>
      </c>
      <c r="X553" t="s">
        <v>105</v>
      </c>
      <c r="Y553" t="s">
        <v>106</v>
      </c>
      <c r="Z553" t="s">
        <v>284</v>
      </c>
      <c r="AA553" t="s">
        <v>108</v>
      </c>
      <c r="AB553" t="s">
        <v>47</v>
      </c>
      <c r="AC553" t="s">
        <v>47</v>
      </c>
      <c r="AD553" t="s">
        <v>91</v>
      </c>
      <c r="AE553" t="s">
        <v>302</v>
      </c>
      <c r="AF553" t="s">
        <v>92</v>
      </c>
      <c r="AH553" t="s">
        <v>114</v>
      </c>
      <c r="AI553" t="s">
        <v>68</v>
      </c>
      <c r="AJ553" t="s">
        <v>69</v>
      </c>
      <c r="AK553" t="s">
        <v>3088</v>
      </c>
      <c r="AL553" t="s">
        <v>71</v>
      </c>
      <c r="AM553">
        <v>190</v>
      </c>
      <c r="AN553" t="s">
        <v>3522</v>
      </c>
    </row>
    <row r="554" spans="1:40" x14ac:dyDescent="0.25">
      <c r="A554" t="s">
        <v>3015</v>
      </c>
      <c r="B554" t="s">
        <v>3523</v>
      </c>
      <c r="C554" t="s">
        <v>112</v>
      </c>
      <c r="D554" t="s">
        <v>113</v>
      </c>
      <c r="H554" t="s">
        <v>114</v>
      </c>
      <c r="I554" t="s">
        <v>114</v>
      </c>
      <c r="J554" t="s">
        <v>3524</v>
      </c>
      <c r="K554" t="s">
        <v>1816</v>
      </c>
      <c r="L554" t="s">
        <v>3525</v>
      </c>
      <c r="M554">
        <v>357</v>
      </c>
      <c r="N554">
        <v>12.59</v>
      </c>
      <c r="O554" t="s">
        <v>114</v>
      </c>
      <c r="P554" t="s">
        <v>266</v>
      </c>
      <c r="Q554" t="s">
        <v>3526</v>
      </c>
      <c r="R554" t="s">
        <v>499</v>
      </c>
      <c r="S554" t="s">
        <v>3500</v>
      </c>
      <c r="T554" t="s">
        <v>229</v>
      </c>
      <c r="V554" t="s">
        <v>460</v>
      </c>
      <c r="W554" t="s">
        <v>141</v>
      </c>
      <c r="X554" t="s">
        <v>105</v>
      </c>
      <c r="Y554" t="s">
        <v>106</v>
      </c>
      <c r="Z554" t="s">
        <v>284</v>
      </c>
      <c r="AA554" t="s">
        <v>270</v>
      </c>
      <c r="AB554" t="s">
        <v>47</v>
      </c>
      <c r="AC554" t="s">
        <v>47</v>
      </c>
      <c r="AD554" t="s">
        <v>271</v>
      </c>
      <c r="AH554" t="s">
        <v>114</v>
      </c>
      <c r="AI554" t="s">
        <v>558</v>
      </c>
      <c r="AJ554" t="s">
        <v>126</v>
      </c>
      <c r="AK554" t="s">
        <v>3088</v>
      </c>
      <c r="AL554" t="s">
        <v>548</v>
      </c>
      <c r="AM554">
        <v>150</v>
      </c>
      <c r="AN554" t="s">
        <v>3527</v>
      </c>
    </row>
    <row r="555" spans="1:40" x14ac:dyDescent="0.25">
      <c r="A555" t="s">
        <v>3015</v>
      </c>
      <c r="B555" t="s">
        <v>3528</v>
      </c>
      <c r="C555" t="s">
        <v>825</v>
      </c>
      <c r="D555" t="s">
        <v>1185</v>
      </c>
      <c r="H555" t="s">
        <v>47</v>
      </c>
      <c r="I555" t="s">
        <v>114</v>
      </c>
      <c r="J555" t="s">
        <v>478</v>
      </c>
      <c r="K555" t="s">
        <v>479</v>
      </c>
      <c r="L555" t="s">
        <v>3529</v>
      </c>
      <c r="M555">
        <v>80</v>
      </c>
      <c r="N555">
        <v>2.82</v>
      </c>
      <c r="O555" t="s">
        <v>1469</v>
      </c>
      <c r="P555" t="s">
        <v>1297</v>
      </c>
      <c r="Q555" t="s">
        <v>3530</v>
      </c>
      <c r="R555" t="s">
        <v>1299</v>
      </c>
      <c r="T555">
        <v>0</v>
      </c>
      <c r="W555" t="s">
        <v>141</v>
      </c>
      <c r="Z555" t="s">
        <v>3531</v>
      </c>
      <c r="AA555" t="s">
        <v>114</v>
      </c>
      <c r="AB555" t="s">
        <v>47</v>
      </c>
      <c r="AC555" t="s">
        <v>47</v>
      </c>
      <c r="AD555" t="s">
        <v>114</v>
      </c>
      <c r="AE555" t="s">
        <v>979</v>
      </c>
      <c r="AF555" t="s">
        <v>114</v>
      </c>
      <c r="AH555" t="s">
        <v>67</v>
      </c>
      <c r="AI555" t="s">
        <v>68</v>
      </c>
      <c r="AK555" t="s">
        <v>1474</v>
      </c>
      <c r="AL555" t="s">
        <v>71</v>
      </c>
      <c r="AM555">
        <v>20</v>
      </c>
      <c r="AN555" t="s">
        <v>3532</v>
      </c>
    </row>
    <row r="556" spans="1:40" x14ac:dyDescent="0.25">
      <c r="A556" t="s">
        <v>3015</v>
      </c>
      <c r="B556" t="s">
        <v>3533</v>
      </c>
      <c r="C556" t="s">
        <v>227</v>
      </c>
      <c r="D556" t="s">
        <v>531</v>
      </c>
      <c r="E556" t="s">
        <v>151</v>
      </c>
      <c r="G556" t="s">
        <v>327</v>
      </c>
      <c r="H556" t="s">
        <v>1588</v>
      </c>
      <c r="I556" t="s">
        <v>713</v>
      </c>
      <c r="J556" t="s">
        <v>478</v>
      </c>
      <c r="K556" t="s">
        <v>479</v>
      </c>
      <c r="L556" t="s">
        <v>3534</v>
      </c>
      <c r="M556">
        <v>131.9</v>
      </c>
      <c r="N556">
        <v>4.62</v>
      </c>
      <c r="O556" t="s">
        <v>1469</v>
      </c>
      <c r="P556" t="s">
        <v>308</v>
      </c>
      <c r="Q556" t="s">
        <v>3535</v>
      </c>
      <c r="R556" t="s">
        <v>1895</v>
      </c>
      <c r="S556" t="s">
        <v>1860</v>
      </c>
      <c r="T556" t="s">
        <v>288</v>
      </c>
      <c r="V556" t="s">
        <v>460</v>
      </c>
      <c r="W556" t="s">
        <v>141</v>
      </c>
      <c r="X556" t="s">
        <v>332</v>
      </c>
      <c r="Y556" t="s">
        <v>106</v>
      </c>
      <c r="Z556" t="s">
        <v>107</v>
      </c>
      <c r="AA556" t="s">
        <v>730</v>
      </c>
      <c r="AB556" t="s">
        <v>47</v>
      </c>
      <c r="AC556" t="s">
        <v>47</v>
      </c>
      <c r="AD556" t="s">
        <v>1699</v>
      </c>
      <c r="AE556" t="s">
        <v>302</v>
      </c>
      <c r="AF556" t="s">
        <v>92</v>
      </c>
      <c r="AH556" t="s">
        <v>67</v>
      </c>
      <c r="AI556" t="s">
        <v>68</v>
      </c>
      <c r="AJ556" t="s">
        <v>146</v>
      </c>
      <c r="AK556" t="s">
        <v>3257</v>
      </c>
      <c r="AL556" t="s">
        <v>71</v>
      </c>
      <c r="AM556">
        <v>220</v>
      </c>
      <c r="AN556" t="s">
        <v>3536</v>
      </c>
    </row>
    <row r="557" spans="1:40" x14ac:dyDescent="0.25">
      <c r="A557" t="s">
        <v>3015</v>
      </c>
      <c r="B557" t="s">
        <v>3537</v>
      </c>
      <c r="C557" t="s">
        <v>227</v>
      </c>
      <c r="D557" t="s">
        <v>531</v>
      </c>
      <c r="E557" t="s">
        <v>151</v>
      </c>
      <c r="G557" t="s">
        <v>306</v>
      </c>
      <c r="H557" t="s">
        <v>1588</v>
      </c>
      <c r="I557" t="s">
        <v>713</v>
      </c>
      <c r="J557" t="s">
        <v>478</v>
      </c>
      <c r="K557" t="s">
        <v>479</v>
      </c>
      <c r="L557" t="s">
        <v>3538</v>
      </c>
      <c r="O557" t="s">
        <v>1469</v>
      </c>
      <c r="P557" t="s">
        <v>308</v>
      </c>
      <c r="Q557" t="s">
        <v>3539</v>
      </c>
      <c r="R557" t="s">
        <v>1957</v>
      </c>
      <c r="S557" t="s">
        <v>458</v>
      </c>
      <c r="T557" t="s">
        <v>281</v>
      </c>
      <c r="V557" t="s">
        <v>415</v>
      </c>
      <c r="W557" t="s">
        <v>114</v>
      </c>
      <c r="X557" t="s">
        <v>332</v>
      </c>
      <c r="Y557" t="s">
        <v>416</v>
      </c>
      <c r="Z557" t="s">
        <v>223</v>
      </c>
      <c r="AA557" t="s">
        <v>270</v>
      </c>
      <c r="AB557" t="s">
        <v>47</v>
      </c>
      <c r="AC557" t="s">
        <v>47</v>
      </c>
      <c r="AD557" t="s">
        <v>1699</v>
      </c>
      <c r="AE557" t="s">
        <v>302</v>
      </c>
      <c r="AF557" t="s">
        <v>92</v>
      </c>
      <c r="AH557" t="s">
        <v>67</v>
      </c>
      <c r="AI557" t="s">
        <v>68</v>
      </c>
      <c r="AJ557" t="s">
        <v>146</v>
      </c>
      <c r="AK557" t="s">
        <v>1656</v>
      </c>
      <c r="AL557" t="s">
        <v>95</v>
      </c>
      <c r="AM557">
        <v>130</v>
      </c>
      <c r="AN557" t="s">
        <v>3540</v>
      </c>
    </row>
    <row r="558" spans="1:40" x14ac:dyDescent="0.25">
      <c r="A558" t="s">
        <v>3015</v>
      </c>
      <c r="B558" t="s">
        <v>3541</v>
      </c>
      <c r="C558" t="s">
        <v>227</v>
      </c>
      <c r="D558" t="s">
        <v>1185</v>
      </c>
      <c r="E558" t="s">
        <v>151</v>
      </c>
      <c r="G558" t="s">
        <v>306</v>
      </c>
      <c r="H558" t="s">
        <v>1588</v>
      </c>
      <c r="I558" t="s">
        <v>713</v>
      </c>
      <c r="J558" t="s">
        <v>3542</v>
      </c>
      <c r="K558" t="s">
        <v>514</v>
      </c>
      <c r="L558" t="s">
        <v>3543</v>
      </c>
      <c r="O558" t="s">
        <v>1469</v>
      </c>
      <c r="P558" t="s">
        <v>308</v>
      </c>
      <c r="Q558" t="s">
        <v>3544</v>
      </c>
      <c r="R558" t="s">
        <v>3545</v>
      </c>
      <c r="S558" t="s">
        <v>458</v>
      </c>
      <c r="T558" t="s">
        <v>321</v>
      </c>
      <c r="V558" t="s">
        <v>415</v>
      </c>
      <c r="W558" t="s">
        <v>114</v>
      </c>
      <c r="X558" t="s">
        <v>332</v>
      </c>
      <c r="Y558" t="s">
        <v>416</v>
      </c>
      <c r="Z558" t="s">
        <v>223</v>
      </c>
      <c r="AA558" t="s">
        <v>270</v>
      </c>
      <c r="AB558" t="s">
        <v>47</v>
      </c>
      <c r="AC558" t="s">
        <v>47</v>
      </c>
      <c r="AD558" t="s">
        <v>1699</v>
      </c>
      <c r="AE558" t="s">
        <v>302</v>
      </c>
      <c r="AF558" t="s">
        <v>92</v>
      </c>
      <c r="AH558" t="s">
        <v>67</v>
      </c>
      <c r="AI558" t="s">
        <v>68</v>
      </c>
      <c r="AJ558" t="s">
        <v>69</v>
      </c>
      <c r="AK558" t="s">
        <v>1656</v>
      </c>
      <c r="AL558" t="s">
        <v>71</v>
      </c>
      <c r="AM558">
        <v>160</v>
      </c>
      <c r="AN558" t="s">
        <v>3546</v>
      </c>
    </row>
    <row r="559" spans="1:40" x14ac:dyDescent="0.25">
      <c r="A559" t="s">
        <v>3015</v>
      </c>
      <c r="B559" t="s">
        <v>3547</v>
      </c>
      <c r="C559" t="s">
        <v>227</v>
      </c>
      <c r="D559" t="s">
        <v>531</v>
      </c>
      <c r="E559" t="s">
        <v>151</v>
      </c>
      <c r="G559" t="s">
        <v>306</v>
      </c>
      <c r="H559" t="s">
        <v>1588</v>
      </c>
      <c r="I559" t="s">
        <v>713</v>
      </c>
      <c r="J559" t="s">
        <v>620</v>
      </c>
      <c r="K559" t="s">
        <v>553</v>
      </c>
      <c r="L559" t="s">
        <v>3548</v>
      </c>
      <c r="M559">
        <v>147.69999999999999</v>
      </c>
      <c r="N559">
        <v>5.19</v>
      </c>
      <c r="O559" t="s">
        <v>372</v>
      </c>
      <c r="P559" t="s">
        <v>52</v>
      </c>
      <c r="Q559" t="s">
        <v>3549</v>
      </c>
      <c r="R559" t="s">
        <v>2027</v>
      </c>
      <c r="S559" t="s">
        <v>482</v>
      </c>
      <c r="T559" t="s">
        <v>288</v>
      </c>
      <c r="U559" t="s">
        <v>3550</v>
      </c>
      <c r="V559" t="s">
        <v>447</v>
      </c>
      <c r="W559" t="s">
        <v>114</v>
      </c>
      <c r="X559" t="s">
        <v>170</v>
      </c>
      <c r="Y559" t="s">
        <v>106</v>
      </c>
      <c r="Z559" t="s">
        <v>107</v>
      </c>
      <c r="AA559" t="s">
        <v>108</v>
      </c>
      <c r="AB559" t="s">
        <v>47</v>
      </c>
      <c r="AC559" t="s">
        <v>47</v>
      </c>
      <c r="AD559" t="s">
        <v>1699</v>
      </c>
      <c r="AE559" t="s">
        <v>302</v>
      </c>
      <c r="AF559" t="s">
        <v>92</v>
      </c>
      <c r="AH559" t="s">
        <v>67</v>
      </c>
      <c r="AI559" t="s">
        <v>68</v>
      </c>
      <c r="AJ559" t="s">
        <v>146</v>
      </c>
      <c r="AK559" t="s">
        <v>3048</v>
      </c>
      <c r="AL559" t="s">
        <v>71</v>
      </c>
      <c r="AM559">
        <v>270</v>
      </c>
      <c r="AN559" t="s">
        <v>3551</v>
      </c>
    </row>
    <row r="560" spans="1:40" x14ac:dyDescent="0.25">
      <c r="A560" t="s">
        <v>3015</v>
      </c>
      <c r="B560" t="s">
        <v>3552</v>
      </c>
      <c r="C560" t="s">
        <v>227</v>
      </c>
      <c r="D560" t="s">
        <v>130</v>
      </c>
      <c r="E560" t="s">
        <v>151</v>
      </c>
      <c r="G560" t="s">
        <v>306</v>
      </c>
      <c r="H560" t="s">
        <v>1588</v>
      </c>
      <c r="I560" t="s">
        <v>713</v>
      </c>
      <c r="J560" t="s">
        <v>620</v>
      </c>
      <c r="K560" t="s">
        <v>553</v>
      </c>
      <c r="L560" t="s">
        <v>3553</v>
      </c>
      <c r="M560">
        <v>129.4</v>
      </c>
      <c r="N560">
        <v>4.55</v>
      </c>
      <c r="O560" t="s">
        <v>372</v>
      </c>
      <c r="P560" t="s">
        <v>52</v>
      </c>
      <c r="Q560" t="s">
        <v>350</v>
      </c>
      <c r="R560" t="s">
        <v>1714</v>
      </c>
      <c r="S560" t="s">
        <v>482</v>
      </c>
      <c r="T560" t="s">
        <v>288</v>
      </c>
      <c r="U560" t="s">
        <v>3550</v>
      </c>
      <c r="V560" t="s">
        <v>447</v>
      </c>
      <c r="W560" t="s">
        <v>114</v>
      </c>
      <c r="X560" t="s">
        <v>87</v>
      </c>
      <c r="Y560" t="s">
        <v>61</v>
      </c>
      <c r="Z560" t="s">
        <v>89</v>
      </c>
      <c r="AA560" t="s">
        <v>90</v>
      </c>
      <c r="AB560" t="s">
        <v>3428</v>
      </c>
      <c r="AC560" t="s">
        <v>47</v>
      </c>
      <c r="AD560" t="s">
        <v>1699</v>
      </c>
      <c r="AE560" t="s">
        <v>302</v>
      </c>
      <c r="AF560" t="s">
        <v>92</v>
      </c>
      <c r="AH560" t="s">
        <v>67</v>
      </c>
      <c r="AI560" t="s">
        <v>68</v>
      </c>
      <c r="AJ560" t="s">
        <v>146</v>
      </c>
      <c r="AK560" t="s">
        <v>3554</v>
      </c>
      <c r="AL560" t="s">
        <v>71</v>
      </c>
      <c r="AM560">
        <v>360</v>
      </c>
      <c r="AN560" t="s">
        <v>3555</v>
      </c>
    </row>
    <row r="561" spans="1:40" x14ac:dyDescent="0.25">
      <c r="A561" t="s">
        <v>3015</v>
      </c>
      <c r="B561" t="s">
        <v>3556</v>
      </c>
      <c r="C561" t="s">
        <v>227</v>
      </c>
      <c r="D561" t="s">
        <v>1185</v>
      </c>
      <c r="E561" t="s">
        <v>151</v>
      </c>
      <c r="G561" t="s">
        <v>306</v>
      </c>
      <c r="H561" t="s">
        <v>1588</v>
      </c>
      <c r="I561" t="s">
        <v>713</v>
      </c>
      <c r="J561" t="s">
        <v>620</v>
      </c>
      <c r="K561" t="s">
        <v>553</v>
      </c>
      <c r="L561" t="s">
        <v>3557</v>
      </c>
      <c r="O561" t="s">
        <v>1469</v>
      </c>
      <c r="P561" t="s">
        <v>308</v>
      </c>
      <c r="Q561" t="s">
        <v>3558</v>
      </c>
      <c r="R561" t="s">
        <v>535</v>
      </c>
      <c r="S561" t="s">
        <v>482</v>
      </c>
      <c r="T561" t="s">
        <v>3559</v>
      </c>
      <c r="V561" t="s">
        <v>415</v>
      </c>
      <c r="W561" t="s">
        <v>114</v>
      </c>
      <c r="Y561" t="s">
        <v>416</v>
      </c>
      <c r="Z561" t="s">
        <v>108</v>
      </c>
      <c r="AA561" t="s">
        <v>114</v>
      </c>
      <c r="AB561" t="s">
        <v>47</v>
      </c>
      <c r="AC561" t="s">
        <v>47</v>
      </c>
      <c r="AD561" t="s">
        <v>1699</v>
      </c>
      <c r="AE561" t="s">
        <v>302</v>
      </c>
      <c r="AF561" t="s">
        <v>114</v>
      </c>
      <c r="AH561" t="s">
        <v>67</v>
      </c>
      <c r="AI561" t="s">
        <v>68</v>
      </c>
      <c r="AJ561" t="s">
        <v>69</v>
      </c>
      <c r="AK561" t="s">
        <v>3560</v>
      </c>
      <c r="AL561" t="s">
        <v>71</v>
      </c>
      <c r="AM561">
        <v>80</v>
      </c>
      <c r="AN561" t="s">
        <v>3561</v>
      </c>
    </row>
    <row r="562" spans="1:40" x14ac:dyDescent="0.25">
      <c r="A562" t="s">
        <v>3015</v>
      </c>
      <c r="B562" t="s">
        <v>3562</v>
      </c>
      <c r="C562" t="s">
        <v>227</v>
      </c>
      <c r="D562" t="s">
        <v>130</v>
      </c>
      <c r="E562" t="s">
        <v>151</v>
      </c>
      <c r="G562" t="s">
        <v>327</v>
      </c>
      <c r="H562" t="s">
        <v>1588</v>
      </c>
      <c r="I562" t="s">
        <v>713</v>
      </c>
      <c r="J562" t="s">
        <v>513</v>
      </c>
      <c r="K562" t="s">
        <v>544</v>
      </c>
      <c r="L562" t="s">
        <v>3563</v>
      </c>
      <c r="M562">
        <v>137.69999999999999</v>
      </c>
      <c r="N562">
        <v>4.83</v>
      </c>
      <c r="O562" t="s">
        <v>1469</v>
      </c>
      <c r="P562" t="s">
        <v>308</v>
      </c>
      <c r="Q562" t="s">
        <v>3564</v>
      </c>
      <c r="R562" t="s">
        <v>320</v>
      </c>
      <c r="S562" t="s">
        <v>458</v>
      </c>
      <c r="T562" t="s">
        <v>3565</v>
      </c>
      <c r="V562" t="s">
        <v>415</v>
      </c>
      <c r="W562" t="s">
        <v>141</v>
      </c>
      <c r="X562" t="s">
        <v>332</v>
      </c>
      <c r="Y562" t="s">
        <v>416</v>
      </c>
      <c r="Z562" t="s">
        <v>1492</v>
      </c>
      <c r="AA562" t="s">
        <v>270</v>
      </c>
      <c r="AB562" t="s">
        <v>47</v>
      </c>
      <c r="AC562" t="s">
        <v>47</v>
      </c>
      <c r="AD562" t="s">
        <v>1699</v>
      </c>
      <c r="AE562" t="s">
        <v>302</v>
      </c>
      <c r="AF562" t="s">
        <v>92</v>
      </c>
      <c r="AH562" t="s">
        <v>67</v>
      </c>
      <c r="AI562" t="s">
        <v>68</v>
      </c>
      <c r="AJ562" t="s">
        <v>146</v>
      </c>
      <c r="AK562" t="s">
        <v>1656</v>
      </c>
      <c r="AL562" t="s">
        <v>71</v>
      </c>
      <c r="AM562">
        <v>100</v>
      </c>
      <c r="AN562" t="s">
        <v>3566</v>
      </c>
    </row>
    <row r="563" spans="1:40" x14ac:dyDescent="0.25">
      <c r="A563" t="s">
        <v>3015</v>
      </c>
      <c r="B563" t="s">
        <v>3567</v>
      </c>
      <c r="C563" t="s">
        <v>227</v>
      </c>
      <c r="D563" t="s">
        <v>130</v>
      </c>
      <c r="E563" t="s">
        <v>151</v>
      </c>
      <c r="G563" t="s">
        <v>327</v>
      </c>
      <c r="H563" t="s">
        <v>1588</v>
      </c>
      <c r="I563" t="s">
        <v>713</v>
      </c>
      <c r="J563" t="s">
        <v>513</v>
      </c>
      <c r="K563" t="s">
        <v>544</v>
      </c>
      <c r="L563" t="s">
        <v>3568</v>
      </c>
      <c r="M563">
        <v>142</v>
      </c>
      <c r="N563">
        <v>5.01</v>
      </c>
      <c r="O563" t="s">
        <v>1469</v>
      </c>
      <c r="P563" t="s">
        <v>308</v>
      </c>
      <c r="Q563" t="s">
        <v>3569</v>
      </c>
      <c r="R563" t="s">
        <v>219</v>
      </c>
      <c r="S563" t="s">
        <v>482</v>
      </c>
      <c r="T563" t="s">
        <v>394</v>
      </c>
      <c r="V563" t="s">
        <v>460</v>
      </c>
      <c r="W563" t="s">
        <v>141</v>
      </c>
      <c r="X563" t="s">
        <v>332</v>
      </c>
      <c r="Y563" t="s">
        <v>416</v>
      </c>
      <c r="Z563" t="s">
        <v>223</v>
      </c>
      <c r="AA563" t="s">
        <v>270</v>
      </c>
      <c r="AB563" t="s">
        <v>47</v>
      </c>
      <c r="AC563" t="s">
        <v>47</v>
      </c>
      <c r="AD563" t="s">
        <v>1699</v>
      </c>
      <c r="AE563" t="s">
        <v>302</v>
      </c>
      <c r="AF563" t="s">
        <v>92</v>
      </c>
      <c r="AH563" t="s">
        <v>67</v>
      </c>
      <c r="AI563" t="s">
        <v>68</v>
      </c>
      <c r="AJ563" t="s">
        <v>146</v>
      </c>
      <c r="AK563" t="s">
        <v>1554</v>
      </c>
      <c r="AL563" t="s">
        <v>95</v>
      </c>
      <c r="AM563">
        <v>120</v>
      </c>
      <c r="AN563" t="s">
        <v>3570</v>
      </c>
    </row>
    <row r="564" spans="1:40" x14ac:dyDescent="0.25">
      <c r="A564" t="s">
        <v>3015</v>
      </c>
      <c r="B564" t="s">
        <v>3571</v>
      </c>
      <c r="C564" t="s">
        <v>227</v>
      </c>
      <c r="D564" t="s">
        <v>1349</v>
      </c>
      <c r="E564" t="s">
        <v>151</v>
      </c>
      <c r="G564" t="s">
        <v>306</v>
      </c>
      <c r="H564" t="s">
        <v>1588</v>
      </c>
      <c r="I564" t="s">
        <v>713</v>
      </c>
      <c r="J564" t="s">
        <v>1545</v>
      </c>
      <c r="K564" t="s">
        <v>1546</v>
      </c>
      <c r="L564" t="s">
        <v>3572</v>
      </c>
      <c r="M564">
        <v>143</v>
      </c>
      <c r="N564">
        <v>5.04</v>
      </c>
      <c r="O564" t="s">
        <v>1469</v>
      </c>
      <c r="P564" t="s">
        <v>52</v>
      </c>
      <c r="Q564" t="s">
        <v>466</v>
      </c>
      <c r="R564" t="s">
        <v>3573</v>
      </c>
      <c r="S564" t="s">
        <v>458</v>
      </c>
      <c r="T564" t="s">
        <v>281</v>
      </c>
      <c r="V564" t="s">
        <v>415</v>
      </c>
      <c r="W564" t="s">
        <v>1014</v>
      </c>
      <c r="X564" t="s">
        <v>105</v>
      </c>
      <c r="Y564" t="s">
        <v>106</v>
      </c>
      <c r="Z564" t="s">
        <v>107</v>
      </c>
      <c r="AA564" t="s">
        <v>108</v>
      </c>
      <c r="AB564" t="s">
        <v>47</v>
      </c>
      <c r="AC564" t="s">
        <v>47</v>
      </c>
      <c r="AD564" t="s">
        <v>1699</v>
      </c>
      <c r="AE564" t="s">
        <v>302</v>
      </c>
      <c r="AF564" t="s">
        <v>92</v>
      </c>
      <c r="AH564" t="s">
        <v>67</v>
      </c>
      <c r="AI564" t="s">
        <v>68</v>
      </c>
      <c r="AJ564" t="s">
        <v>146</v>
      </c>
      <c r="AK564" t="s">
        <v>1554</v>
      </c>
      <c r="AL564" t="s">
        <v>3574</v>
      </c>
      <c r="AM564">
        <v>200</v>
      </c>
      <c r="AN564" t="s">
        <v>3575</v>
      </c>
    </row>
    <row r="565" spans="1:40" x14ac:dyDescent="0.25">
      <c r="A565" t="s">
        <v>3015</v>
      </c>
      <c r="B565" t="s">
        <v>3576</v>
      </c>
      <c r="C565" t="s">
        <v>227</v>
      </c>
      <c r="D565" t="s">
        <v>130</v>
      </c>
      <c r="E565" t="s">
        <v>151</v>
      </c>
      <c r="G565" t="s">
        <v>327</v>
      </c>
      <c r="H565" t="s">
        <v>1588</v>
      </c>
      <c r="I565" t="s">
        <v>713</v>
      </c>
      <c r="J565" t="s">
        <v>543</v>
      </c>
      <c r="K565" t="s">
        <v>1832</v>
      </c>
      <c r="L565" t="s">
        <v>3577</v>
      </c>
      <c r="M565">
        <v>124.9</v>
      </c>
      <c r="N565">
        <v>4.37</v>
      </c>
      <c r="O565" t="s">
        <v>1469</v>
      </c>
      <c r="P565" t="s">
        <v>266</v>
      </c>
      <c r="Q565" t="s">
        <v>3578</v>
      </c>
      <c r="R565" t="s">
        <v>457</v>
      </c>
      <c r="S565" t="s">
        <v>482</v>
      </c>
      <c r="T565" t="s">
        <v>394</v>
      </c>
      <c r="U565" t="s">
        <v>459</v>
      </c>
      <c r="V565" t="s">
        <v>460</v>
      </c>
      <c r="W565" t="s">
        <v>141</v>
      </c>
      <c r="X565" t="s">
        <v>3579</v>
      </c>
      <c r="Y565" t="s">
        <v>106</v>
      </c>
      <c r="Z565" t="s">
        <v>107</v>
      </c>
      <c r="AA565" t="s">
        <v>108</v>
      </c>
      <c r="AB565" t="s">
        <v>47</v>
      </c>
      <c r="AC565" t="s">
        <v>47</v>
      </c>
      <c r="AD565" t="s">
        <v>1699</v>
      </c>
      <c r="AE565" t="s">
        <v>302</v>
      </c>
      <c r="AF565" t="s">
        <v>92</v>
      </c>
      <c r="AH565" t="s">
        <v>67</v>
      </c>
      <c r="AI565" t="s">
        <v>68</v>
      </c>
      <c r="AJ565" t="s">
        <v>146</v>
      </c>
      <c r="AK565" t="s">
        <v>1554</v>
      </c>
      <c r="AL565" t="s">
        <v>3580</v>
      </c>
      <c r="AM565">
        <v>230</v>
      </c>
      <c r="AN565" t="s">
        <v>3581</v>
      </c>
    </row>
    <row r="566" spans="1:40" x14ac:dyDescent="0.25">
      <c r="A566" t="s">
        <v>3015</v>
      </c>
      <c r="B566" t="s">
        <v>3582</v>
      </c>
      <c r="C566" t="s">
        <v>227</v>
      </c>
      <c r="D566" t="s">
        <v>130</v>
      </c>
      <c r="E566" t="s">
        <v>151</v>
      </c>
      <c r="G566" t="s">
        <v>327</v>
      </c>
      <c r="H566" t="s">
        <v>1588</v>
      </c>
      <c r="I566" t="s">
        <v>713</v>
      </c>
      <c r="J566" t="s">
        <v>543</v>
      </c>
      <c r="K566" t="s">
        <v>1832</v>
      </c>
      <c r="L566" t="s">
        <v>3583</v>
      </c>
      <c r="M566">
        <v>176.9</v>
      </c>
      <c r="N566">
        <v>6.21</v>
      </c>
      <c r="O566" t="s">
        <v>1469</v>
      </c>
      <c r="P566" t="s">
        <v>308</v>
      </c>
      <c r="Q566" t="s">
        <v>3584</v>
      </c>
      <c r="R566" t="s">
        <v>3585</v>
      </c>
      <c r="S566" t="s">
        <v>633</v>
      </c>
      <c r="T566" t="s">
        <v>394</v>
      </c>
      <c r="U566" t="s">
        <v>459</v>
      </c>
      <c r="V566" t="s">
        <v>460</v>
      </c>
      <c r="W566" t="s">
        <v>141</v>
      </c>
      <c r="X566" t="s">
        <v>332</v>
      </c>
      <c r="Y566" t="s">
        <v>106</v>
      </c>
      <c r="Z566" t="s">
        <v>107</v>
      </c>
      <c r="AA566" t="s">
        <v>730</v>
      </c>
      <c r="AB566" t="s">
        <v>47</v>
      </c>
      <c r="AC566" t="s">
        <v>47</v>
      </c>
      <c r="AD566" t="s">
        <v>1699</v>
      </c>
      <c r="AE566" t="s">
        <v>302</v>
      </c>
      <c r="AF566" t="s">
        <v>92</v>
      </c>
      <c r="AH566" t="s">
        <v>67</v>
      </c>
      <c r="AI566" t="s">
        <v>68</v>
      </c>
      <c r="AJ566" t="s">
        <v>146</v>
      </c>
      <c r="AK566" t="s">
        <v>1632</v>
      </c>
      <c r="AL566" t="s">
        <v>71</v>
      </c>
      <c r="AM566">
        <v>230</v>
      </c>
      <c r="AN566" t="s">
        <v>3586</v>
      </c>
    </row>
    <row r="567" spans="1:40" x14ac:dyDescent="0.25">
      <c r="A567" t="s">
        <v>3015</v>
      </c>
      <c r="B567" t="s">
        <v>3587</v>
      </c>
      <c r="C567" t="s">
        <v>227</v>
      </c>
      <c r="D567" t="s">
        <v>531</v>
      </c>
      <c r="E567" t="s">
        <v>151</v>
      </c>
      <c r="G567" t="s">
        <v>327</v>
      </c>
      <c r="H567" t="s">
        <v>1588</v>
      </c>
      <c r="I567" t="s">
        <v>713</v>
      </c>
      <c r="J567" t="s">
        <v>572</v>
      </c>
      <c r="K567" t="s">
        <v>1892</v>
      </c>
      <c r="L567" t="s">
        <v>3534</v>
      </c>
      <c r="M567">
        <v>131.9</v>
      </c>
      <c r="N567">
        <v>4.62</v>
      </c>
      <c r="O567" t="s">
        <v>1469</v>
      </c>
      <c r="P567" t="s">
        <v>3588</v>
      </c>
      <c r="Q567" t="s">
        <v>3535</v>
      </c>
      <c r="R567" t="s">
        <v>1895</v>
      </c>
      <c r="S567" t="s">
        <v>1860</v>
      </c>
      <c r="T567" t="s">
        <v>394</v>
      </c>
      <c r="V567" t="s">
        <v>460</v>
      </c>
      <c r="W567" t="s">
        <v>141</v>
      </c>
      <c r="X567" t="s">
        <v>332</v>
      </c>
      <c r="Y567" t="s">
        <v>106</v>
      </c>
      <c r="Z567" t="s">
        <v>107</v>
      </c>
      <c r="AA567" t="s">
        <v>730</v>
      </c>
      <c r="AB567" t="s">
        <v>47</v>
      </c>
      <c r="AC567" t="s">
        <v>47</v>
      </c>
      <c r="AD567" t="s">
        <v>1699</v>
      </c>
      <c r="AE567" t="s">
        <v>302</v>
      </c>
      <c r="AF567" t="s">
        <v>92</v>
      </c>
      <c r="AH567" t="s">
        <v>67</v>
      </c>
      <c r="AI567" t="s">
        <v>68</v>
      </c>
      <c r="AJ567" t="s">
        <v>146</v>
      </c>
      <c r="AK567" t="s">
        <v>3589</v>
      </c>
      <c r="AL567" t="s">
        <v>71</v>
      </c>
      <c r="AN567" t="s">
        <v>3590</v>
      </c>
    </row>
    <row r="568" spans="1:40" x14ac:dyDescent="0.25">
      <c r="A568" t="s">
        <v>3015</v>
      </c>
      <c r="B568" t="s">
        <v>3591</v>
      </c>
      <c r="C568" t="s">
        <v>825</v>
      </c>
      <c r="D568" t="s">
        <v>1185</v>
      </c>
      <c r="H568" t="s">
        <v>1588</v>
      </c>
      <c r="I568" t="s">
        <v>713</v>
      </c>
      <c r="J568" t="s">
        <v>572</v>
      </c>
      <c r="K568" t="s">
        <v>1892</v>
      </c>
      <c r="L568" t="s">
        <v>3592</v>
      </c>
      <c r="O568" t="s">
        <v>1469</v>
      </c>
      <c r="P568" t="s">
        <v>1297</v>
      </c>
      <c r="Q568" t="s">
        <v>2128</v>
      </c>
      <c r="R568" t="s">
        <v>822</v>
      </c>
      <c r="T568">
        <v>0</v>
      </c>
      <c r="W568" t="s">
        <v>141</v>
      </c>
      <c r="Z568" t="s">
        <v>108</v>
      </c>
      <c r="AA568" t="s">
        <v>114</v>
      </c>
      <c r="AB568" t="s">
        <v>47</v>
      </c>
      <c r="AC568" t="s">
        <v>47</v>
      </c>
      <c r="AD568" t="s">
        <v>114</v>
      </c>
      <c r="AE568">
        <v>2</v>
      </c>
      <c r="AF568" t="s">
        <v>114</v>
      </c>
      <c r="AH568" t="s">
        <v>67</v>
      </c>
      <c r="AI568" t="s">
        <v>68</v>
      </c>
      <c r="AK568" t="s">
        <v>3593</v>
      </c>
      <c r="AL568" t="s">
        <v>95</v>
      </c>
      <c r="AM568">
        <v>20</v>
      </c>
      <c r="AN568" t="s">
        <v>3594</v>
      </c>
    </row>
    <row r="569" spans="1:40" x14ac:dyDescent="0.25">
      <c r="A569" t="s">
        <v>3015</v>
      </c>
      <c r="B569" t="s">
        <v>3595</v>
      </c>
      <c r="C569" t="s">
        <v>227</v>
      </c>
      <c r="D569" t="s">
        <v>531</v>
      </c>
      <c r="E569" t="s">
        <v>151</v>
      </c>
      <c r="G569" t="s">
        <v>583</v>
      </c>
      <c r="H569" t="s">
        <v>1588</v>
      </c>
      <c r="I569" t="s">
        <v>713</v>
      </c>
      <c r="J569" t="s">
        <v>572</v>
      </c>
      <c r="K569" t="s">
        <v>1892</v>
      </c>
      <c r="L569" t="s">
        <v>3596</v>
      </c>
      <c r="M569">
        <v>122.7</v>
      </c>
      <c r="N569">
        <v>4.3</v>
      </c>
      <c r="O569" t="s">
        <v>1469</v>
      </c>
      <c r="P569" t="s">
        <v>308</v>
      </c>
      <c r="Q569" t="s">
        <v>3597</v>
      </c>
      <c r="R569" t="s">
        <v>535</v>
      </c>
      <c r="S569" t="s">
        <v>2132</v>
      </c>
      <c r="T569" t="s">
        <v>655</v>
      </c>
      <c r="V569" t="s">
        <v>492</v>
      </c>
      <c r="W569" t="s">
        <v>141</v>
      </c>
      <c r="X569" t="s">
        <v>757</v>
      </c>
      <c r="Y569" t="s">
        <v>814</v>
      </c>
      <c r="Z569" t="s">
        <v>108</v>
      </c>
      <c r="AA569" t="s">
        <v>270</v>
      </c>
      <c r="AB569" t="s">
        <v>47</v>
      </c>
      <c r="AC569" t="s">
        <v>47</v>
      </c>
      <c r="AD569" t="s">
        <v>144</v>
      </c>
      <c r="AE569" t="s">
        <v>302</v>
      </c>
      <c r="AF569" t="s">
        <v>92</v>
      </c>
      <c r="AH569" t="s">
        <v>596</v>
      </c>
      <c r="AI569" t="s">
        <v>68</v>
      </c>
      <c r="AJ569" t="s">
        <v>146</v>
      </c>
      <c r="AK569" t="s">
        <v>539</v>
      </c>
      <c r="AL569" t="s">
        <v>261</v>
      </c>
      <c r="AM569">
        <v>70</v>
      </c>
      <c r="AN569" t="s">
        <v>3598</v>
      </c>
    </row>
    <row r="570" spans="1:40" x14ac:dyDescent="0.25">
      <c r="A570" t="s">
        <v>3015</v>
      </c>
      <c r="B570" t="s">
        <v>3599</v>
      </c>
      <c r="C570" t="s">
        <v>227</v>
      </c>
      <c r="D570" t="s">
        <v>130</v>
      </c>
      <c r="E570" t="s">
        <v>151</v>
      </c>
      <c r="G570" t="s">
        <v>327</v>
      </c>
      <c r="H570" t="s">
        <v>1588</v>
      </c>
      <c r="I570" t="s">
        <v>713</v>
      </c>
      <c r="J570" t="s">
        <v>584</v>
      </c>
      <c r="K570" t="s">
        <v>1909</v>
      </c>
      <c r="L570" t="s">
        <v>3600</v>
      </c>
      <c r="M570">
        <v>140.69999999999999</v>
      </c>
      <c r="N570">
        <v>4.9400000000000004</v>
      </c>
      <c r="O570" t="s">
        <v>1469</v>
      </c>
      <c r="P570" t="s">
        <v>266</v>
      </c>
      <c r="Q570" t="s">
        <v>3601</v>
      </c>
      <c r="R570" t="s">
        <v>340</v>
      </c>
      <c r="S570" t="s">
        <v>633</v>
      </c>
      <c r="T570" t="s">
        <v>394</v>
      </c>
      <c r="U570" t="s">
        <v>459</v>
      </c>
      <c r="V570" t="s">
        <v>460</v>
      </c>
      <c r="W570" t="s">
        <v>141</v>
      </c>
      <c r="X570" t="s">
        <v>332</v>
      </c>
      <c r="Y570" t="s">
        <v>106</v>
      </c>
      <c r="Z570" t="s">
        <v>107</v>
      </c>
      <c r="AA570" t="s">
        <v>730</v>
      </c>
      <c r="AB570" t="s">
        <v>47</v>
      </c>
      <c r="AC570" t="s">
        <v>47</v>
      </c>
      <c r="AD570" t="s">
        <v>1699</v>
      </c>
      <c r="AE570" t="s">
        <v>302</v>
      </c>
      <c r="AF570" t="s">
        <v>92</v>
      </c>
      <c r="AH570" t="s">
        <v>596</v>
      </c>
      <c r="AI570" t="s">
        <v>68</v>
      </c>
      <c r="AJ570" t="s">
        <v>146</v>
      </c>
      <c r="AK570" t="s">
        <v>3602</v>
      </c>
      <c r="AL570" t="s">
        <v>95</v>
      </c>
      <c r="AM570">
        <v>170</v>
      </c>
      <c r="AN570" t="s">
        <v>3603</v>
      </c>
    </row>
    <row r="571" spans="1:40" x14ac:dyDescent="0.25">
      <c r="A571" t="s">
        <v>3015</v>
      </c>
      <c r="B571" t="s">
        <v>3604</v>
      </c>
      <c r="C571" t="s">
        <v>227</v>
      </c>
      <c r="D571" t="s">
        <v>130</v>
      </c>
      <c r="E571" t="s">
        <v>151</v>
      </c>
      <c r="G571" t="s">
        <v>583</v>
      </c>
      <c r="H571" t="s">
        <v>1588</v>
      </c>
      <c r="I571" t="s">
        <v>713</v>
      </c>
      <c r="J571" t="s">
        <v>1948</v>
      </c>
      <c r="K571" t="s">
        <v>694</v>
      </c>
      <c r="L571" t="s">
        <v>3605</v>
      </c>
      <c r="M571">
        <v>131.30000000000001</v>
      </c>
      <c r="N571">
        <v>4.62</v>
      </c>
      <c r="O571" t="s">
        <v>1469</v>
      </c>
      <c r="P571" t="s">
        <v>155</v>
      </c>
      <c r="Q571" t="s">
        <v>3606</v>
      </c>
      <c r="R571" t="s">
        <v>1895</v>
      </c>
      <c r="S571" t="s">
        <v>3488</v>
      </c>
      <c r="T571" t="s">
        <v>3607</v>
      </c>
      <c r="V571" t="s">
        <v>492</v>
      </c>
      <c r="W571" t="s">
        <v>3608</v>
      </c>
      <c r="X571" t="s">
        <v>332</v>
      </c>
      <c r="Y571" t="s">
        <v>106</v>
      </c>
      <c r="Z571" t="s">
        <v>107</v>
      </c>
      <c r="AA571" t="s">
        <v>730</v>
      </c>
      <c r="AB571" t="s">
        <v>47</v>
      </c>
      <c r="AC571" t="s">
        <v>47</v>
      </c>
      <c r="AD571" t="s">
        <v>3609</v>
      </c>
      <c r="AE571" t="s">
        <v>508</v>
      </c>
      <c r="AF571" t="s">
        <v>92</v>
      </c>
      <c r="AH571" t="s">
        <v>596</v>
      </c>
      <c r="AI571" t="s">
        <v>68</v>
      </c>
      <c r="AJ571" t="s">
        <v>146</v>
      </c>
      <c r="AK571" t="s">
        <v>3589</v>
      </c>
      <c r="AL571" t="s">
        <v>71</v>
      </c>
      <c r="AM571">
        <v>200</v>
      </c>
      <c r="AN571" t="s">
        <v>3610</v>
      </c>
    </row>
    <row r="572" spans="1:40" x14ac:dyDescent="0.25">
      <c r="A572" t="s">
        <v>3015</v>
      </c>
      <c r="B572" t="s">
        <v>3611</v>
      </c>
      <c r="C572" t="s">
        <v>227</v>
      </c>
      <c r="D572" t="s">
        <v>130</v>
      </c>
      <c r="E572" t="s">
        <v>151</v>
      </c>
      <c r="G572" t="s">
        <v>583</v>
      </c>
      <c r="H572" t="s">
        <v>1588</v>
      </c>
      <c r="I572" t="s">
        <v>713</v>
      </c>
      <c r="J572" t="s">
        <v>638</v>
      </c>
      <c r="K572" t="s">
        <v>639</v>
      </c>
      <c r="L572" t="s">
        <v>3612</v>
      </c>
      <c r="M572">
        <v>118.4</v>
      </c>
      <c r="N572">
        <v>4.16</v>
      </c>
      <c r="O572" t="s">
        <v>1469</v>
      </c>
      <c r="P572" t="s">
        <v>155</v>
      </c>
      <c r="Q572" t="s">
        <v>3613</v>
      </c>
      <c r="R572" t="s">
        <v>1957</v>
      </c>
      <c r="S572" t="s">
        <v>3488</v>
      </c>
      <c r="T572" t="s">
        <v>3607</v>
      </c>
      <c r="V572" t="s">
        <v>492</v>
      </c>
      <c r="W572" t="s">
        <v>141</v>
      </c>
      <c r="X572" t="s">
        <v>332</v>
      </c>
      <c r="Y572" t="s">
        <v>416</v>
      </c>
      <c r="Z572" t="s">
        <v>107</v>
      </c>
      <c r="AA572" t="s">
        <v>270</v>
      </c>
      <c r="AB572" t="s">
        <v>47</v>
      </c>
      <c r="AC572" t="s">
        <v>47</v>
      </c>
      <c r="AD572" t="s">
        <v>3609</v>
      </c>
      <c r="AE572" t="s">
        <v>508</v>
      </c>
      <c r="AF572" t="s">
        <v>92</v>
      </c>
      <c r="AH572" t="s">
        <v>596</v>
      </c>
      <c r="AI572" t="s">
        <v>68</v>
      </c>
      <c r="AJ572" t="s">
        <v>146</v>
      </c>
      <c r="AK572" t="s">
        <v>3285</v>
      </c>
      <c r="AL572" t="s">
        <v>95</v>
      </c>
      <c r="AM572">
        <v>180</v>
      </c>
      <c r="AN572" t="s">
        <v>3614</v>
      </c>
    </row>
    <row r="573" spans="1:40" x14ac:dyDescent="0.25">
      <c r="A573" t="s">
        <v>3015</v>
      </c>
      <c r="B573" t="s">
        <v>3615</v>
      </c>
      <c r="C573" t="s">
        <v>227</v>
      </c>
      <c r="D573" t="s">
        <v>130</v>
      </c>
      <c r="E573" t="s">
        <v>151</v>
      </c>
      <c r="G573" t="s">
        <v>583</v>
      </c>
      <c r="H573" t="s">
        <v>1588</v>
      </c>
      <c r="I573" t="s">
        <v>713</v>
      </c>
      <c r="J573" t="s">
        <v>1948</v>
      </c>
      <c r="K573" t="s">
        <v>694</v>
      </c>
      <c r="L573" t="s">
        <v>3616</v>
      </c>
      <c r="M573">
        <v>162.19999999999999</v>
      </c>
      <c r="N573">
        <v>5.71</v>
      </c>
      <c r="O573" t="s">
        <v>1469</v>
      </c>
      <c r="P573" t="s">
        <v>308</v>
      </c>
      <c r="Q573" t="s">
        <v>3617</v>
      </c>
      <c r="R573" t="s">
        <v>3618</v>
      </c>
      <c r="S573" t="s">
        <v>3488</v>
      </c>
      <c r="T573" t="s">
        <v>3619</v>
      </c>
      <c r="V573" t="s">
        <v>492</v>
      </c>
      <c r="W573" t="s">
        <v>141</v>
      </c>
      <c r="X573" t="s">
        <v>332</v>
      </c>
      <c r="Y573" t="s">
        <v>416</v>
      </c>
      <c r="Z573" t="s">
        <v>536</v>
      </c>
      <c r="AA573" t="s">
        <v>270</v>
      </c>
      <c r="AB573" t="s">
        <v>47</v>
      </c>
      <c r="AC573" t="s">
        <v>47</v>
      </c>
      <c r="AD573" t="s">
        <v>3609</v>
      </c>
      <c r="AE573" t="s">
        <v>508</v>
      </c>
      <c r="AF573" t="s">
        <v>92</v>
      </c>
      <c r="AH573" t="s">
        <v>596</v>
      </c>
      <c r="AI573" t="s">
        <v>68</v>
      </c>
      <c r="AJ573" t="s">
        <v>146</v>
      </c>
      <c r="AK573" t="s">
        <v>1656</v>
      </c>
      <c r="AL573" t="s">
        <v>95</v>
      </c>
      <c r="AM573">
        <v>90</v>
      </c>
      <c r="AN573" t="s">
        <v>3620</v>
      </c>
    </row>
    <row r="574" spans="1:40" x14ac:dyDescent="0.25">
      <c r="A574" t="s">
        <v>3015</v>
      </c>
      <c r="B574" t="s">
        <v>3621</v>
      </c>
      <c r="C574" t="s">
        <v>227</v>
      </c>
      <c r="D574" t="s">
        <v>130</v>
      </c>
      <c r="E574" t="s">
        <v>151</v>
      </c>
      <c r="G574" t="s">
        <v>583</v>
      </c>
      <c r="H574" t="s">
        <v>1588</v>
      </c>
      <c r="I574" t="s">
        <v>713</v>
      </c>
      <c r="J574" t="s">
        <v>3622</v>
      </c>
      <c r="K574" t="s">
        <v>661</v>
      </c>
      <c r="L574" t="s">
        <v>3623</v>
      </c>
      <c r="M574">
        <v>134.30000000000001</v>
      </c>
      <c r="N574">
        <v>4.7300000000000004</v>
      </c>
      <c r="O574" t="s">
        <v>1469</v>
      </c>
      <c r="P574" t="s">
        <v>52</v>
      </c>
      <c r="Q574" t="s">
        <v>3624</v>
      </c>
      <c r="R574" t="s">
        <v>1957</v>
      </c>
      <c r="S574" t="s">
        <v>3488</v>
      </c>
      <c r="T574" t="s">
        <v>3619</v>
      </c>
      <c r="V574" t="s">
        <v>492</v>
      </c>
      <c r="W574" t="s">
        <v>141</v>
      </c>
      <c r="X574" t="s">
        <v>332</v>
      </c>
      <c r="Y574" t="s">
        <v>416</v>
      </c>
      <c r="Z574" t="s">
        <v>107</v>
      </c>
      <c r="AA574" t="s">
        <v>270</v>
      </c>
      <c r="AB574" t="s">
        <v>47</v>
      </c>
      <c r="AC574" t="s">
        <v>47</v>
      </c>
      <c r="AD574" t="s">
        <v>3609</v>
      </c>
      <c r="AE574" t="s">
        <v>508</v>
      </c>
      <c r="AF574" t="s">
        <v>92</v>
      </c>
      <c r="AH574" t="s">
        <v>596</v>
      </c>
      <c r="AI574" t="s">
        <v>68</v>
      </c>
      <c r="AJ574" t="s">
        <v>146</v>
      </c>
      <c r="AK574" t="s">
        <v>1554</v>
      </c>
      <c r="AL574" t="s">
        <v>71</v>
      </c>
      <c r="AN574" t="s">
        <v>3625</v>
      </c>
    </row>
    <row r="575" spans="1:40" x14ac:dyDescent="0.25">
      <c r="A575" t="s">
        <v>3015</v>
      </c>
      <c r="B575" t="s">
        <v>3626</v>
      </c>
      <c r="C575" t="s">
        <v>227</v>
      </c>
      <c r="D575" t="s">
        <v>531</v>
      </c>
      <c r="E575" t="s">
        <v>151</v>
      </c>
      <c r="G575" t="s">
        <v>583</v>
      </c>
      <c r="H575" t="s">
        <v>1588</v>
      </c>
      <c r="I575" t="s">
        <v>713</v>
      </c>
      <c r="J575" t="s">
        <v>660</v>
      </c>
      <c r="K575" t="s">
        <v>673</v>
      </c>
      <c r="L575" t="s">
        <v>3627</v>
      </c>
      <c r="M575">
        <v>118.4</v>
      </c>
      <c r="N575">
        <v>4.16</v>
      </c>
      <c r="O575" t="s">
        <v>1469</v>
      </c>
      <c r="P575" t="s">
        <v>3628</v>
      </c>
      <c r="Q575" t="s">
        <v>3613</v>
      </c>
      <c r="R575" t="s">
        <v>1957</v>
      </c>
      <c r="S575" t="s">
        <v>3488</v>
      </c>
      <c r="T575" t="s">
        <v>3619</v>
      </c>
      <c r="V575" t="s">
        <v>492</v>
      </c>
      <c r="W575" t="s">
        <v>141</v>
      </c>
      <c r="X575" t="s">
        <v>332</v>
      </c>
      <c r="Y575" t="s">
        <v>416</v>
      </c>
      <c r="Z575" t="s">
        <v>107</v>
      </c>
      <c r="AA575" t="s">
        <v>270</v>
      </c>
      <c r="AB575" t="s">
        <v>47</v>
      </c>
      <c r="AC575" t="s">
        <v>47</v>
      </c>
      <c r="AD575" t="s">
        <v>3609</v>
      </c>
      <c r="AE575" t="s">
        <v>508</v>
      </c>
      <c r="AF575" t="s">
        <v>92</v>
      </c>
      <c r="AH575" t="s">
        <v>596</v>
      </c>
      <c r="AI575" t="s">
        <v>68</v>
      </c>
      <c r="AJ575" t="s">
        <v>146</v>
      </c>
      <c r="AK575" t="s">
        <v>3285</v>
      </c>
      <c r="AL575" t="s">
        <v>71</v>
      </c>
      <c r="AM575">
        <v>200</v>
      </c>
      <c r="AN575" t="s">
        <v>3629</v>
      </c>
    </row>
    <row r="576" spans="1:40" x14ac:dyDescent="0.25">
      <c r="A576" t="s">
        <v>3015</v>
      </c>
      <c r="B576" t="s">
        <v>3630</v>
      </c>
      <c r="C576" t="s">
        <v>227</v>
      </c>
      <c r="D576" t="s">
        <v>1185</v>
      </c>
      <c r="E576" t="s">
        <v>898</v>
      </c>
      <c r="G576" t="s">
        <v>583</v>
      </c>
      <c r="H576" t="s">
        <v>1588</v>
      </c>
      <c r="I576" t="s">
        <v>713</v>
      </c>
      <c r="J576" t="s">
        <v>706</v>
      </c>
      <c r="K576" t="s">
        <v>707</v>
      </c>
      <c r="L576" t="s">
        <v>3631</v>
      </c>
      <c r="M576">
        <v>135.5</v>
      </c>
      <c r="N576">
        <v>4.76</v>
      </c>
      <c r="O576" t="s">
        <v>1469</v>
      </c>
      <c r="P576" t="s">
        <v>308</v>
      </c>
      <c r="Q576" t="s">
        <v>3632</v>
      </c>
      <c r="R576" t="s">
        <v>3633</v>
      </c>
      <c r="S576" t="s">
        <v>1979</v>
      </c>
      <c r="T576" t="s">
        <v>3634</v>
      </c>
      <c r="V576" t="s">
        <v>492</v>
      </c>
      <c r="W576" t="s">
        <v>3635</v>
      </c>
      <c r="X576" t="s">
        <v>757</v>
      </c>
      <c r="Y576" t="s">
        <v>416</v>
      </c>
      <c r="Z576" t="s">
        <v>107</v>
      </c>
      <c r="AA576" t="s">
        <v>270</v>
      </c>
      <c r="AB576" t="s">
        <v>47</v>
      </c>
      <c r="AC576" t="s">
        <v>47</v>
      </c>
      <c r="AD576" t="s">
        <v>815</v>
      </c>
      <c r="AE576" t="s">
        <v>833</v>
      </c>
      <c r="AF576" t="s">
        <v>92</v>
      </c>
      <c r="AH576" t="s">
        <v>114</v>
      </c>
      <c r="AI576" t="s">
        <v>68</v>
      </c>
      <c r="AJ576" t="s">
        <v>69</v>
      </c>
      <c r="AK576" t="s">
        <v>3636</v>
      </c>
      <c r="AL576" t="s">
        <v>95</v>
      </c>
      <c r="AM576">
        <v>100</v>
      </c>
      <c r="AN576" t="s">
        <v>3637</v>
      </c>
    </row>
    <row r="577" spans="1:40" x14ac:dyDescent="0.25">
      <c r="A577" t="s">
        <v>3015</v>
      </c>
      <c r="B577" t="s">
        <v>3638</v>
      </c>
      <c r="C577" t="s">
        <v>227</v>
      </c>
      <c r="D577" t="s">
        <v>1185</v>
      </c>
      <c r="E577" t="s">
        <v>898</v>
      </c>
      <c r="G577" t="s">
        <v>306</v>
      </c>
      <c r="H577" t="s">
        <v>47</v>
      </c>
      <c r="I577" t="s">
        <v>47</v>
      </c>
      <c r="J577" t="s">
        <v>706</v>
      </c>
      <c r="K577" t="s">
        <v>707</v>
      </c>
      <c r="L577" t="s">
        <v>3639</v>
      </c>
      <c r="M577">
        <v>124.6</v>
      </c>
      <c r="N577">
        <v>4.37</v>
      </c>
      <c r="O577" t="s">
        <v>1469</v>
      </c>
      <c r="P577" t="s">
        <v>308</v>
      </c>
      <c r="Q577" t="s">
        <v>3640</v>
      </c>
      <c r="R577" t="s">
        <v>535</v>
      </c>
      <c r="S577" t="s">
        <v>1979</v>
      </c>
      <c r="T577" t="s">
        <v>3634</v>
      </c>
      <c r="V577" t="s">
        <v>492</v>
      </c>
      <c r="W577" t="s">
        <v>141</v>
      </c>
      <c r="X577" t="s">
        <v>757</v>
      </c>
      <c r="Y577" t="s">
        <v>814</v>
      </c>
      <c r="Z577" t="s">
        <v>284</v>
      </c>
      <c r="AA577" t="s">
        <v>270</v>
      </c>
      <c r="AB577" t="s">
        <v>47</v>
      </c>
      <c r="AC577" t="s">
        <v>47</v>
      </c>
      <c r="AD577" t="s">
        <v>815</v>
      </c>
      <c r="AE577">
        <v>2.1</v>
      </c>
      <c r="AF577" t="s">
        <v>92</v>
      </c>
      <c r="AH577" t="s">
        <v>114</v>
      </c>
      <c r="AI577" t="s">
        <v>68</v>
      </c>
      <c r="AJ577" t="s">
        <v>69</v>
      </c>
      <c r="AK577" t="s">
        <v>871</v>
      </c>
      <c r="AL577" t="s">
        <v>71</v>
      </c>
      <c r="AM577">
        <v>80</v>
      </c>
      <c r="AN577" t="s">
        <v>3641</v>
      </c>
    </row>
    <row r="578" spans="1:40" x14ac:dyDescent="0.25">
      <c r="A578" t="s">
        <v>3015</v>
      </c>
      <c r="B578" t="s">
        <v>3642</v>
      </c>
      <c r="C578" t="s">
        <v>825</v>
      </c>
      <c r="D578" t="s">
        <v>1185</v>
      </c>
      <c r="G578" t="s">
        <v>306</v>
      </c>
      <c r="H578" t="s">
        <v>47</v>
      </c>
      <c r="I578" t="s">
        <v>47</v>
      </c>
      <c r="J578" t="s">
        <v>738</v>
      </c>
      <c r="K578" t="s">
        <v>3643</v>
      </c>
      <c r="L578" t="s">
        <v>3644</v>
      </c>
      <c r="M578">
        <v>119</v>
      </c>
      <c r="N578">
        <v>4.2</v>
      </c>
      <c r="O578" t="s">
        <v>1469</v>
      </c>
      <c r="P578" t="s">
        <v>308</v>
      </c>
      <c r="Q578" t="s">
        <v>3645</v>
      </c>
      <c r="R578" t="s">
        <v>535</v>
      </c>
      <c r="S578" t="s">
        <v>812</v>
      </c>
      <c r="W578" t="s">
        <v>141</v>
      </c>
      <c r="X578" t="s">
        <v>757</v>
      </c>
      <c r="Y578" t="s">
        <v>3646</v>
      </c>
      <c r="Z578" t="s">
        <v>223</v>
      </c>
      <c r="AA578" t="s">
        <v>270</v>
      </c>
      <c r="AB578" t="s">
        <v>47</v>
      </c>
      <c r="AD578" t="s">
        <v>832</v>
      </c>
      <c r="AE578">
        <v>2.1</v>
      </c>
      <c r="AF578" t="s">
        <v>92</v>
      </c>
      <c r="AH578" t="s">
        <v>114</v>
      </c>
      <c r="AI578" t="s">
        <v>68</v>
      </c>
      <c r="AJ578" t="s">
        <v>69</v>
      </c>
      <c r="AK578" t="s">
        <v>539</v>
      </c>
      <c r="AL578" t="s">
        <v>71</v>
      </c>
      <c r="AN578" t="s">
        <v>3647</v>
      </c>
    </row>
    <row r="579" spans="1:40" x14ac:dyDescent="0.25">
      <c r="A579" t="s">
        <v>3015</v>
      </c>
      <c r="B579" t="s">
        <v>3648</v>
      </c>
      <c r="C579" t="s">
        <v>825</v>
      </c>
      <c r="D579" t="s">
        <v>1185</v>
      </c>
      <c r="H579" t="s">
        <v>47</v>
      </c>
      <c r="I579" t="s">
        <v>114</v>
      </c>
      <c r="J579" t="s">
        <v>1948</v>
      </c>
      <c r="K579" t="s">
        <v>694</v>
      </c>
      <c r="L579" t="s">
        <v>3649</v>
      </c>
      <c r="M579">
        <v>84.6</v>
      </c>
      <c r="N579">
        <v>2.96</v>
      </c>
      <c r="O579" t="s">
        <v>1469</v>
      </c>
      <c r="P579" t="s">
        <v>1297</v>
      </c>
      <c r="Q579" t="s">
        <v>3650</v>
      </c>
      <c r="R579" t="s">
        <v>2012</v>
      </c>
      <c r="T579">
        <v>0</v>
      </c>
      <c r="W579" t="s">
        <v>978</v>
      </c>
      <c r="Z579" t="s">
        <v>270</v>
      </c>
      <c r="AA579" t="s">
        <v>114</v>
      </c>
      <c r="AB579" t="s">
        <v>47</v>
      </c>
      <c r="AD579" t="s">
        <v>114</v>
      </c>
      <c r="AE579">
        <v>2.1</v>
      </c>
      <c r="AF579" t="s">
        <v>114</v>
      </c>
      <c r="AH579" t="s">
        <v>67</v>
      </c>
      <c r="AI579" t="s">
        <v>880</v>
      </c>
      <c r="AK579" t="s">
        <v>2629</v>
      </c>
      <c r="AL579" t="s">
        <v>95</v>
      </c>
      <c r="AM579">
        <v>20</v>
      </c>
      <c r="AN579" t="s">
        <v>3651</v>
      </c>
    </row>
    <row r="580" spans="1:40" x14ac:dyDescent="0.25">
      <c r="A580" t="s">
        <v>3015</v>
      </c>
      <c r="B580" t="s">
        <v>3652</v>
      </c>
      <c r="C580" t="s">
        <v>825</v>
      </c>
      <c r="D580" t="s">
        <v>1185</v>
      </c>
      <c r="H580" t="s">
        <v>47</v>
      </c>
      <c r="I580" t="s">
        <v>114</v>
      </c>
      <c r="J580" t="s">
        <v>672</v>
      </c>
      <c r="K580" t="s">
        <v>2083</v>
      </c>
      <c r="L580" t="s">
        <v>3653</v>
      </c>
      <c r="M580">
        <v>52</v>
      </c>
      <c r="N580">
        <v>1.83</v>
      </c>
      <c r="O580" t="s">
        <v>1469</v>
      </c>
      <c r="P580" t="s">
        <v>1297</v>
      </c>
      <c r="Q580" t="s">
        <v>3654</v>
      </c>
      <c r="R580" t="s">
        <v>2255</v>
      </c>
      <c r="T580">
        <v>0</v>
      </c>
      <c r="W580" t="s">
        <v>1706</v>
      </c>
      <c r="Z580" t="s">
        <v>474</v>
      </c>
      <c r="AA580" t="s">
        <v>114</v>
      </c>
      <c r="AB580" t="s">
        <v>47</v>
      </c>
      <c r="AC580" t="s">
        <v>47</v>
      </c>
      <c r="AD580" t="s">
        <v>114</v>
      </c>
      <c r="AE580">
        <v>2.1</v>
      </c>
      <c r="AF580" t="s">
        <v>114</v>
      </c>
      <c r="AH580" t="s">
        <v>67</v>
      </c>
      <c r="AI580" t="s">
        <v>1276</v>
      </c>
      <c r="AK580" t="s">
        <v>2837</v>
      </c>
      <c r="AL580" t="s">
        <v>95</v>
      </c>
      <c r="AM580">
        <v>20</v>
      </c>
      <c r="AN580" t="s">
        <v>3655</v>
      </c>
    </row>
    <row r="581" spans="1:40" x14ac:dyDescent="0.25">
      <c r="A581" t="s">
        <v>3656</v>
      </c>
      <c r="B581" t="s">
        <v>3657</v>
      </c>
      <c r="C581" t="s">
        <v>112</v>
      </c>
      <c r="D581" t="s">
        <v>113</v>
      </c>
      <c r="H581" t="s">
        <v>114</v>
      </c>
      <c r="I581" t="s">
        <v>114</v>
      </c>
      <c r="J581" t="s">
        <v>187</v>
      </c>
      <c r="K581" t="s">
        <v>234</v>
      </c>
      <c r="L581" t="s">
        <v>3658</v>
      </c>
      <c r="M581">
        <v>432</v>
      </c>
      <c r="N581">
        <v>15.24</v>
      </c>
      <c r="O581" t="s">
        <v>114</v>
      </c>
      <c r="P581" t="s">
        <v>52</v>
      </c>
      <c r="Q581" t="s">
        <v>3659</v>
      </c>
      <c r="R581" t="s">
        <v>556</v>
      </c>
      <c r="S581" t="s">
        <v>3660</v>
      </c>
      <c r="T581" t="s">
        <v>3661</v>
      </c>
      <c r="W581" t="s">
        <v>122</v>
      </c>
      <c r="X581" t="s">
        <v>60</v>
      </c>
      <c r="Y581" t="s">
        <v>106</v>
      </c>
      <c r="Z581" t="s">
        <v>90</v>
      </c>
      <c r="AA581" t="s">
        <v>3662</v>
      </c>
      <c r="AB581" t="s">
        <v>258</v>
      </c>
      <c r="AC581" t="s">
        <v>47</v>
      </c>
      <c r="AD581" t="s">
        <v>3663</v>
      </c>
      <c r="AE581" t="s">
        <v>3664</v>
      </c>
      <c r="AF581" t="s">
        <v>114</v>
      </c>
      <c r="AH581" t="s">
        <v>114</v>
      </c>
      <c r="AI581" t="s">
        <v>68</v>
      </c>
      <c r="AJ581" t="s">
        <v>559</v>
      </c>
      <c r="AK581" t="s">
        <v>127</v>
      </c>
      <c r="AL581" t="s">
        <v>95</v>
      </c>
      <c r="AM581">
        <v>210</v>
      </c>
      <c r="AN581" t="s">
        <v>3665</v>
      </c>
    </row>
    <row r="582" spans="1:40" x14ac:dyDescent="0.25">
      <c r="A582" t="s">
        <v>3656</v>
      </c>
      <c r="B582" t="s">
        <v>3666</v>
      </c>
      <c r="C582" t="s">
        <v>112</v>
      </c>
      <c r="D582" t="s">
        <v>113</v>
      </c>
      <c r="H582" t="s">
        <v>114</v>
      </c>
      <c r="I582" t="s">
        <v>114</v>
      </c>
      <c r="J582" t="s">
        <v>187</v>
      </c>
      <c r="K582" t="s">
        <v>234</v>
      </c>
      <c r="L582" t="s">
        <v>3667</v>
      </c>
      <c r="M582">
        <v>311</v>
      </c>
      <c r="N582">
        <v>10.97</v>
      </c>
      <c r="O582" t="s">
        <v>114</v>
      </c>
      <c r="P582" t="s">
        <v>52</v>
      </c>
      <c r="Q582" t="s">
        <v>3668</v>
      </c>
      <c r="R582" t="s">
        <v>268</v>
      </c>
      <c r="S582" t="s">
        <v>3660</v>
      </c>
      <c r="T582" t="s">
        <v>3661</v>
      </c>
      <c r="W582" t="s">
        <v>122</v>
      </c>
      <c r="X582" t="s">
        <v>493</v>
      </c>
      <c r="Y582" t="s">
        <v>106</v>
      </c>
      <c r="Z582" t="s">
        <v>90</v>
      </c>
      <c r="AA582" t="s">
        <v>3662</v>
      </c>
      <c r="AB582" t="s">
        <v>258</v>
      </c>
      <c r="AC582" t="s">
        <v>47</v>
      </c>
      <c r="AD582" t="s">
        <v>3663</v>
      </c>
      <c r="AE582" t="s">
        <v>3664</v>
      </c>
      <c r="AF582" t="s">
        <v>114</v>
      </c>
      <c r="AH582" t="s">
        <v>114</v>
      </c>
      <c r="AI582" t="s">
        <v>68</v>
      </c>
      <c r="AJ582" t="s">
        <v>559</v>
      </c>
      <c r="AK582" t="s">
        <v>127</v>
      </c>
      <c r="AL582" t="s">
        <v>3669</v>
      </c>
      <c r="AM582">
        <v>130</v>
      </c>
      <c r="AN582" t="s">
        <v>3670</v>
      </c>
    </row>
    <row r="583" spans="1:40" x14ac:dyDescent="0.25">
      <c r="A583" t="s">
        <v>3656</v>
      </c>
      <c r="B583" t="s">
        <v>1640</v>
      </c>
      <c r="C583" t="s">
        <v>112</v>
      </c>
      <c r="D583" t="s">
        <v>113</v>
      </c>
      <c r="H583" t="s">
        <v>114</v>
      </c>
      <c r="I583" t="s">
        <v>114</v>
      </c>
      <c r="J583" t="s">
        <v>187</v>
      </c>
      <c r="K583" t="s">
        <v>188</v>
      </c>
      <c r="L583" t="s">
        <v>3671</v>
      </c>
      <c r="M583">
        <v>313</v>
      </c>
      <c r="N583">
        <v>11.04</v>
      </c>
      <c r="O583" t="s">
        <v>114</v>
      </c>
      <c r="P583" t="s">
        <v>52</v>
      </c>
      <c r="Q583" t="s">
        <v>3672</v>
      </c>
      <c r="R583" t="s">
        <v>436</v>
      </c>
      <c r="S583" t="s">
        <v>3660</v>
      </c>
      <c r="T583" t="s">
        <v>725</v>
      </c>
      <c r="W583" t="s">
        <v>122</v>
      </c>
      <c r="X583" t="s">
        <v>105</v>
      </c>
      <c r="Y583" t="s">
        <v>106</v>
      </c>
      <c r="Z583" t="s">
        <v>108</v>
      </c>
      <c r="AA583" t="s">
        <v>270</v>
      </c>
      <c r="AB583" t="s">
        <v>47</v>
      </c>
      <c r="AC583" t="s">
        <v>47</v>
      </c>
      <c r="AD583" t="s">
        <v>271</v>
      </c>
      <c r="AE583" t="s">
        <v>3664</v>
      </c>
      <c r="AF583" t="s">
        <v>114</v>
      </c>
      <c r="AH583" t="s">
        <v>114</v>
      </c>
      <c r="AI583" t="s">
        <v>68</v>
      </c>
      <c r="AJ583" t="s">
        <v>126</v>
      </c>
      <c r="AK583" t="s">
        <v>127</v>
      </c>
      <c r="AL583" t="s">
        <v>71</v>
      </c>
      <c r="AM583">
        <v>50</v>
      </c>
      <c r="AN583" t="s">
        <v>3673</v>
      </c>
    </row>
    <row r="584" spans="1:40" x14ac:dyDescent="0.25">
      <c r="A584" t="s">
        <v>3656</v>
      </c>
      <c r="B584" t="s">
        <v>3674</v>
      </c>
      <c r="C584" t="s">
        <v>42</v>
      </c>
      <c r="D584" t="s">
        <v>130</v>
      </c>
      <c r="E584" t="s">
        <v>75</v>
      </c>
      <c r="F584" t="s">
        <v>76</v>
      </c>
      <c r="G584" t="s">
        <v>98</v>
      </c>
      <c r="H584" t="s">
        <v>47</v>
      </c>
      <c r="I584" t="s">
        <v>47</v>
      </c>
      <c r="J584" t="s">
        <v>359</v>
      </c>
      <c r="K584" t="s">
        <v>276</v>
      </c>
      <c r="L584" t="s">
        <v>3675</v>
      </c>
      <c r="M584">
        <v>375</v>
      </c>
      <c r="N584" t="s">
        <v>3676</v>
      </c>
      <c r="O584" t="s">
        <v>372</v>
      </c>
      <c r="P584" t="s">
        <v>52</v>
      </c>
      <c r="Q584" t="s">
        <v>3677</v>
      </c>
      <c r="R584" t="s">
        <v>3678</v>
      </c>
      <c r="S584" t="s">
        <v>3679</v>
      </c>
      <c r="T584" t="s">
        <v>3680</v>
      </c>
      <c r="U584" t="s">
        <v>3681</v>
      </c>
      <c r="V584" t="s">
        <v>3682</v>
      </c>
      <c r="W584" t="s">
        <v>114</v>
      </c>
      <c r="X584" t="s">
        <v>123</v>
      </c>
      <c r="Y584" t="s">
        <v>61</v>
      </c>
      <c r="Z584" t="s">
        <v>107</v>
      </c>
      <c r="AA584" t="s">
        <v>3662</v>
      </c>
      <c r="AB584" t="s">
        <v>258</v>
      </c>
      <c r="AC584" t="s">
        <v>47</v>
      </c>
      <c r="AD584" t="s">
        <v>3663</v>
      </c>
      <c r="AE584" t="s">
        <v>47</v>
      </c>
      <c r="AF584" t="s">
        <v>3683</v>
      </c>
      <c r="AH584" t="s">
        <v>114</v>
      </c>
      <c r="AI584" t="s">
        <v>3684</v>
      </c>
      <c r="AJ584" t="s">
        <v>559</v>
      </c>
      <c r="AK584" t="s">
        <v>127</v>
      </c>
      <c r="AL584" t="s">
        <v>71</v>
      </c>
      <c r="AM584">
        <v>310</v>
      </c>
      <c r="AN584" t="s">
        <v>3685</v>
      </c>
    </row>
    <row r="585" spans="1:40" x14ac:dyDescent="0.25">
      <c r="A585" t="s">
        <v>3656</v>
      </c>
      <c r="B585" t="s">
        <v>3686</v>
      </c>
      <c r="C585" t="s">
        <v>112</v>
      </c>
      <c r="D585" t="s">
        <v>113</v>
      </c>
      <c r="H585" t="s">
        <v>114</v>
      </c>
      <c r="I585" t="s">
        <v>114</v>
      </c>
      <c r="J585" t="s">
        <v>359</v>
      </c>
      <c r="K585" t="s">
        <v>276</v>
      </c>
      <c r="L585" t="s">
        <v>3687</v>
      </c>
      <c r="M585">
        <v>337</v>
      </c>
      <c r="N585">
        <v>11.89</v>
      </c>
      <c r="O585" t="s">
        <v>114</v>
      </c>
      <c r="P585" t="s">
        <v>52</v>
      </c>
      <c r="Q585" t="s">
        <v>3688</v>
      </c>
      <c r="R585" t="s">
        <v>442</v>
      </c>
      <c r="S585" t="s">
        <v>3679</v>
      </c>
      <c r="T585" t="s">
        <v>3689</v>
      </c>
      <c r="W585" t="s">
        <v>114</v>
      </c>
      <c r="X585" t="s">
        <v>493</v>
      </c>
      <c r="Y585" t="s">
        <v>106</v>
      </c>
      <c r="Z585" t="s">
        <v>108</v>
      </c>
      <c r="AA585" t="s">
        <v>270</v>
      </c>
      <c r="AB585" t="s">
        <v>258</v>
      </c>
      <c r="AC585" t="s">
        <v>47</v>
      </c>
      <c r="AD585" t="s">
        <v>271</v>
      </c>
      <c r="AE585" t="s">
        <v>47</v>
      </c>
      <c r="AF585" t="s">
        <v>114</v>
      </c>
      <c r="AH585" t="s">
        <v>114</v>
      </c>
      <c r="AI585" t="s">
        <v>3684</v>
      </c>
      <c r="AJ585" t="s">
        <v>559</v>
      </c>
      <c r="AK585" t="s">
        <v>127</v>
      </c>
      <c r="AL585" t="s">
        <v>3690</v>
      </c>
      <c r="AM585">
        <v>120</v>
      </c>
      <c r="AN585" t="s">
        <v>3691</v>
      </c>
    </row>
    <row r="586" spans="1:40" x14ac:dyDescent="0.25">
      <c r="A586" t="s">
        <v>3656</v>
      </c>
      <c r="B586" t="s">
        <v>3692</v>
      </c>
      <c r="C586" t="s">
        <v>112</v>
      </c>
      <c r="D586" t="s">
        <v>113</v>
      </c>
      <c r="H586" t="s">
        <v>114</v>
      </c>
      <c r="I586" t="s">
        <v>114</v>
      </c>
      <c r="J586" t="s">
        <v>359</v>
      </c>
      <c r="K586" t="s">
        <v>276</v>
      </c>
      <c r="L586" t="s">
        <v>3693</v>
      </c>
      <c r="M586">
        <v>290</v>
      </c>
      <c r="N586">
        <v>10.23</v>
      </c>
      <c r="O586" t="s">
        <v>114</v>
      </c>
      <c r="P586" t="s">
        <v>52</v>
      </c>
      <c r="Q586" t="s">
        <v>3694</v>
      </c>
      <c r="R586" t="s">
        <v>3695</v>
      </c>
      <c r="S586" t="s">
        <v>3679</v>
      </c>
      <c r="T586" t="s">
        <v>3689</v>
      </c>
      <c r="W586" t="s">
        <v>114</v>
      </c>
      <c r="X586" t="s">
        <v>493</v>
      </c>
      <c r="Y586" t="s">
        <v>106</v>
      </c>
      <c r="Z586" t="s">
        <v>108</v>
      </c>
      <c r="AA586" t="s">
        <v>270</v>
      </c>
      <c r="AB586" t="s">
        <v>47</v>
      </c>
      <c r="AC586" t="s">
        <v>47</v>
      </c>
      <c r="AD586" t="s">
        <v>271</v>
      </c>
      <c r="AE586" t="s">
        <v>47</v>
      </c>
      <c r="AF586" t="s">
        <v>114</v>
      </c>
      <c r="AH586" t="s">
        <v>114</v>
      </c>
      <c r="AI586" t="s">
        <v>3684</v>
      </c>
      <c r="AJ586" t="s">
        <v>559</v>
      </c>
      <c r="AK586" t="s">
        <v>127</v>
      </c>
      <c r="AL586" t="s">
        <v>3690</v>
      </c>
      <c r="AM586">
        <v>90</v>
      </c>
      <c r="AN586" t="s">
        <v>3696</v>
      </c>
    </row>
    <row r="587" spans="1:40" x14ac:dyDescent="0.25">
      <c r="A587" t="s">
        <v>3656</v>
      </c>
      <c r="B587" t="s">
        <v>3697</v>
      </c>
      <c r="C587" t="s">
        <v>42</v>
      </c>
      <c r="D587" t="s">
        <v>130</v>
      </c>
      <c r="E587" t="s">
        <v>3698</v>
      </c>
      <c r="F587" t="s">
        <v>3699</v>
      </c>
      <c r="G587" t="s">
        <v>98</v>
      </c>
      <c r="H587" t="s">
        <v>47</v>
      </c>
      <c r="I587" t="s">
        <v>47</v>
      </c>
      <c r="J587" t="s">
        <v>369</v>
      </c>
      <c r="K587" t="s">
        <v>381</v>
      </c>
      <c r="L587" t="s">
        <v>3700</v>
      </c>
      <c r="M587">
        <v>160</v>
      </c>
      <c r="N587">
        <v>5.64</v>
      </c>
      <c r="O587" t="s">
        <v>516</v>
      </c>
      <c r="P587" t="s">
        <v>52</v>
      </c>
      <c r="Q587" t="s">
        <v>466</v>
      </c>
      <c r="R587" t="s">
        <v>457</v>
      </c>
      <c r="S587" t="s">
        <v>3701</v>
      </c>
      <c r="T587" t="s">
        <v>519</v>
      </c>
      <c r="U587" t="s">
        <v>3702</v>
      </c>
      <c r="V587" t="s">
        <v>521</v>
      </c>
      <c r="W587" t="s">
        <v>114</v>
      </c>
      <c r="X587" t="s">
        <v>195</v>
      </c>
      <c r="Y587" t="s">
        <v>61</v>
      </c>
      <c r="Z587" t="s">
        <v>3703</v>
      </c>
      <c r="AA587" t="s">
        <v>1841</v>
      </c>
      <c r="AB587" t="s">
        <v>258</v>
      </c>
      <c r="AC587" t="s">
        <v>47</v>
      </c>
      <c r="AD587" t="s">
        <v>3663</v>
      </c>
      <c r="AE587">
        <v>3</v>
      </c>
      <c r="AF587" t="s">
        <v>66</v>
      </c>
      <c r="AG587" t="s">
        <v>47</v>
      </c>
      <c r="AH587" t="s">
        <v>114</v>
      </c>
      <c r="AI587" t="s">
        <v>68</v>
      </c>
      <c r="AJ587" t="s">
        <v>3704</v>
      </c>
      <c r="AK587" t="s">
        <v>3705</v>
      </c>
      <c r="AL587" t="s">
        <v>71</v>
      </c>
      <c r="AM587">
        <v>160</v>
      </c>
      <c r="AN587" t="s">
        <v>3706</v>
      </c>
    </row>
    <row r="588" spans="1:40" x14ac:dyDescent="0.25">
      <c r="A588" t="s">
        <v>3656</v>
      </c>
      <c r="B588" t="s">
        <v>3707</v>
      </c>
      <c r="C588" t="s">
        <v>3708</v>
      </c>
      <c r="D588" t="s">
        <v>130</v>
      </c>
      <c r="E588" t="s">
        <v>75</v>
      </c>
      <c r="F588" t="s">
        <v>76</v>
      </c>
      <c r="G588" t="s">
        <v>98</v>
      </c>
      <c r="H588" t="s">
        <v>47</v>
      </c>
      <c r="I588" t="s">
        <v>47</v>
      </c>
      <c r="J588" t="s">
        <v>552</v>
      </c>
      <c r="K588" t="s">
        <v>553</v>
      </c>
      <c r="L588" t="s">
        <v>3675</v>
      </c>
      <c r="M588">
        <v>374</v>
      </c>
      <c r="N588" t="s">
        <v>3676</v>
      </c>
      <c r="O588" t="s">
        <v>516</v>
      </c>
      <c r="P588" t="s">
        <v>52</v>
      </c>
      <c r="Q588" t="s">
        <v>3677</v>
      </c>
      <c r="R588" t="s">
        <v>3678</v>
      </c>
      <c r="S588" t="s">
        <v>3709</v>
      </c>
      <c r="T588" t="s">
        <v>519</v>
      </c>
      <c r="U588" t="s">
        <v>3702</v>
      </c>
      <c r="V588" t="s">
        <v>521</v>
      </c>
      <c r="W588" t="s">
        <v>114</v>
      </c>
      <c r="X588" t="s">
        <v>123</v>
      </c>
      <c r="Y588" t="s">
        <v>61</v>
      </c>
      <c r="Z588" t="s">
        <v>107</v>
      </c>
      <c r="AA588" t="s">
        <v>3662</v>
      </c>
      <c r="AB588" t="s">
        <v>258</v>
      </c>
      <c r="AC588" t="s">
        <v>47</v>
      </c>
      <c r="AD588" t="s">
        <v>426</v>
      </c>
      <c r="AE588" t="s">
        <v>47</v>
      </c>
      <c r="AF588" t="s">
        <v>3683</v>
      </c>
      <c r="AH588" t="s">
        <v>114</v>
      </c>
      <c r="AI588" t="s">
        <v>68</v>
      </c>
      <c r="AJ588" t="s">
        <v>559</v>
      </c>
      <c r="AK588" t="s">
        <v>127</v>
      </c>
      <c r="AL588" t="s">
        <v>71</v>
      </c>
      <c r="AM588">
        <v>280</v>
      </c>
      <c r="AN588" t="s">
        <v>3710</v>
      </c>
    </row>
    <row r="589" spans="1:40" x14ac:dyDescent="0.25">
      <c r="A589" t="s">
        <v>3656</v>
      </c>
      <c r="B589" t="s">
        <v>3711</v>
      </c>
      <c r="C589" t="s">
        <v>3708</v>
      </c>
      <c r="D589" t="s">
        <v>130</v>
      </c>
      <c r="E589" t="s">
        <v>75</v>
      </c>
      <c r="F589" t="s">
        <v>76</v>
      </c>
      <c r="G589" t="s">
        <v>98</v>
      </c>
      <c r="H589" t="s">
        <v>47</v>
      </c>
      <c r="I589" t="s">
        <v>47</v>
      </c>
      <c r="J589" t="s">
        <v>552</v>
      </c>
      <c r="K589" t="s">
        <v>1734</v>
      </c>
      <c r="L589" t="s">
        <v>3712</v>
      </c>
      <c r="M589">
        <v>303</v>
      </c>
      <c r="N589" t="s">
        <v>3676</v>
      </c>
      <c r="O589" t="s">
        <v>372</v>
      </c>
      <c r="P589" t="s">
        <v>52</v>
      </c>
      <c r="Q589" t="s">
        <v>3713</v>
      </c>
      <c r="R589" t="s">
        <v>3714</v>
      </c>
      <c r="S589" t="s">
        <v>3709</v>
      </c>
      <c r="T589" t="s">
        <v>519</v>
      </c>
      <c r="U589" t="s">
        <v>3702</v>
      </c>
      <c r="V589" t="s">
        <v>521</v>
      </c>
      <c r="W589" t="s">
        <v>114</v>
      </c>
      <c r="X589" t="s">
        <v>123</v>
      </c>
      <c r="Y589" t="s">
        <v>61</v>
      </c>
      <c r="Z589" t="s">
        <v>474</v>
      </c>
      <c r="AA589" t="s">
        <v>114</v>
      </c>
      <c r="AB589" t="s">
        <v>258</v>
      </c>
      <c r="AC589" t="s">
        <v>47</v>
      </c>
      <c r="AD589" t="s">
        <v>426</v>
      </c>
      <c r="AE589" t="s">
        <v>47</v>
      </c>
      <c r="AF589" t="s">
        <v>3683</v>
      </c>
      <c r="AH589" t="s">
        <v>114</v>
      </c>
      <c r="AI589" t="s">
        <v>68</v>
      </c>
      <c r="AJ589" t="s">
        <v>559</v>
      </c>
      <c r="AK589" t="s">
        <v>127</v>
      </c>
      <c r="AL589" t="s">
        <v>71</v>
      </c>
      <c r="AM589">
        <v>170</v>
      </c>
      <c r="AN589" t="s">
        <v>3715</v>
      </c>
    </row>
    <row r="590" spans="1:40" x14ac:dyDescent="0.25">
      <c r="A590" t="s">
        <v>3656</v>
      </c>
      <c r="B590" t="s">
        <v>3716</v>
      </c>
      <c r="C590" t="s">
        <v>112</v>
      </c>
      <c r="D590" t="s">
        <v>113</v>
      </c>
      <c r="H590" t="s">
        <v>114</v>
      </c>
      <c r="I590" t="s">
        <v>114</v>
      </c>
      <c r="J590" t="s">
        <v>552</v>
      </c>
      <c r="K590" t="s">
        <v>532</v>
      </c>
      <c r="L590" t="s">
        <v>3687</v>
      </c>
      <c r="M590">
        <v>345</v>
      </c>
      <c r="N590">
        <v>12.17</v>
      </c>
      <c r="O590" t="s">
        <v>114</v>
      </c>
      <c r="P590" t="s">
        <v>52</v>
      </c>
      <c r="Q590" t="s">
        <v>3688</v>
      </c>
      <c r="R590" t="s">
        <v>442</v>
      </c>
      <c r="S590" t="s">
        <v>3709</v>
      </c>
      <c r="T590" t="s">
        <v>3717</v>
      </c>
      <c r="W590" t="s">
        <v>114</v>
      </c>
      <c r="X590" t="s">
        <v>493</v>
      </c>
      <c r="Y590" t="s">
        <v>106</v>
      </c>
      <c r="AB590" t="s">
        <v>258</v>
      </c>
      <c r="AC590" t="s">
        <v>47</v>
      </c>
      <c r="AD590" t="s">
        <v>426</v>
      </c>
      <c r="AE590" t="s">
        <v>47</v>
      </c>
      <c r="AF590" t="s">
        <v>114</v>
      </c>
      <c r="AH590" t="s">
        <v>114</v>
      </c>
      <c r="AI590" t="s">
        <v>68</v>
      </c>
      <c r="AJ590" t="s">
        <v>559</v>
      </c>
      <c r="AK590" t="s">
        <v>127</v>
      </c>
      <c r="AL590" t="s">
        <v>71</v>
      </c>
      <c r="AM590">
        <v>100</v>
      </c>
      <c r="AN590" t="s">
        <v>3718</v>
      </c>
    </row>
    <row r="591" spans="1:40" x14ac:dyDescent="0.25">
      <c r="A591" t="s">
        <v>3656</v>
      </c>
      <c r="B591" t="s">
        <v>3719</v>
      </c>
      <c r="C591" t="s">
        <v>42</v>
      </c>
      <c r="D591" t="s">
        <v>130</v>
      </c>
      <c r="E591" t="s">
        <v>75</v>
      </c>
      <c r="F591" t="s">
        <v>76</v>
      </c>
      <c r="G591" t="s">
        <v>98</v>
      </c>
      <c r="H591" t="s">
        <v>47</v>
      </c>
      <c r="I591" t="s">
        <v>47</v>
      </c>
      <c r="J591" t="s">
        <v>3622</v>
      </c>
      <c r="K591" t="s">
        <v>639</v>
      </c>
      <c r="L591" t="s">
        <v>3720</v>
      </c>
      <c r="M591">
        <v>575</v>
      </c>
      <c r="N591">
        <v>1.27</v>
      </c>
      <c r="O591" t="s">
        <v>602</v>
      </c>
      <c r="P591" t="s">
        <v>52</v>
      </c>
      <c r="Q591" t="s">
        <v>3721</v>
      </c>
      <c r="R591" t="s">
        <v>3722</v>
      </c>
      <c r="S591" t="s">
        <v>3723</v>
      </c>
      <c r="T591" t="s">
        <v>2028</v>
      </c>
      <c r="U591" t="s">
        <v>3724</v>
      </c>
      <c r="V591" t="s">
        <v>460</v>
      </c>
      <c r="W591" t="s">
        <v>114</v>
      </c>
      <c r="X591" t="s">
        <v>195</v>
      </c>
      <c r="Y591" t="s">
        <v>106</v>
      </c>
      <c r="Z591" t="s">
        <v>474</v>
      </c>
      <c r="AA591" t="s">
        <v>114</v>
      </c>
      <c r="AB591" t="s">
        <v>258</v>
      </c>
      <c r="AC591" t="s">
        <v>47</v>
      </c>
      <c r="AD591" t="s">
        <v>426</v>
      </c>
      <c r="AE591" t="s">
        <v>47</v>
      </c>
      <c r="AF591" t="s">
        <v>92</v>
      </c>
      <c r="AH591" t="s">
        <v>114</v>
      </c>
      <c r="AI591">
        <v>2</v>
      </c>
      <c r="AJ591" t="s">
        <v>645</v>
      </c>
      <c r="AK591" t="s">
        <v>127</v>
      </c>
      <c r="AL591" t="s">
        <v>71</v>
      </c>
      <c r="AM591">
        <v>380</v>
      </c>
      <c r="AN591" t="s">
        <v>3725</v>
      </c>
    </row>
    <row r="592" spans="1:40" x14ac:dyDescent="0.25">
      <c r="A592" t="s">
        <v>3656</v>
      </c>
      <c r="B592" t="s">
        <v>3726</v>
      </c>
      <c r="C592" t="s">
        <v>112</v>
      </c>
      <c r="D592" t="s">
        <v>113</v>
      </c>
      <c r="H592" t="s">
        <v>114</v>
      </c>
      <c r="I592" t="s">
        <v>114</v>
      </c>
      <c r="J592" t="s">
        <v>3622</v>
      </c>
      <c r="K592" t="s">
        <v>639</v>
      </c>
      <c r="L592" t="s">
        <v>3720</v>
      </c>
      <c r="M592">
        <v>567</v>
      </c>
      <c r="N592">
        <v>1.25</v>
      </c>
      <c r="O592" t="s">
        <v>114</v>
      </c>
      <c r="P592" t="s">
        <v>52</v>
      </c>
      <c r="Q592" t="s">
        <v>3721</v>
      </c>
      <c r="R592" t="s">
        <v>3722</v>
      </c>
      <c r="S592" t="s">
        <v>3723</v>
      </c>
      <c r="T592" t="s">
        <v>2028</v>
      </c>
      <c r="U592" t="s">
        <v>3724</v>
      </c>
      <c r="V592" t="s">
        <v>460</v>
      </c>
      <c r="W592" t="s">
        <v>114</v>
      </c>
      <c r="X592" t="s">
        <v>60</v>
      </c>
      <c r="Y592" t="s">
        <v>106</v>
      </c>
      <c r="Z592" t="s">
        <v>474</v>
      </c>
      <c r="AA592" t="s">
        <v>114</v>
      </c>
      <c r="AB592" t="s">
        <v>258</v>
      </c>
      <c r="AC592" t="s">
        <v>47</v>
      </c>
      <c r="AD592" t="s">
        <v>426</v>
      </c>
      <c r="AE592" t="s">
        <v>47</v>
      </c>
      <c r="AF592" t="s">
        <v>114</v>
      </c>
      <c r="AH592" t="s">
        <v>114</v>
      </c>
      <c r="AI592">
        <v>2</v>
      </c>
      <c r="AJ592" t="s">
        <v>559</v>
      </c>
      <c r="AK592" t="s">
        <v>127</v>
      </c>
      <c r="AL592" t="s">
        <v>71</v>
      </c>
      <c r="AM592">
        <v>200</v>
      </c>
      <c r="AN592" t="s">
        <v>3725</v>
      </c>
    </row>
    <row r="593" spans="1:40" x14ac:dyDescent="0.25">
      <c r="A593" t="s">
        <v>3656</v>
      </c>
      <c r="B593" t="s">
        <v>3727</v>
      </c>
      <c r="C593" t="s">
        <v>112</v>
      </c>
      <c r="D593" t="s">
        <v>113</v>
      </c>
      <c r="H593" t="s">
        <v>114</v>
      </c>
      <c r="I593" t="s">
        <v>114</v>
      </c>
      <c r="J593" t="s">
        <v>3622</v>
      </c>
      <c r="K593" t="s">
        <v>661</v>
      </c>
      <c r="L593" t="s">
        <v>3728</v>
      </c>
      <c r="M593">
        <v>395</v>
      </c>
      <c r="N593">
        <v>13.93</v>
      </c>
      <c r="O593" t="s">
        <v>114</v>
      </c>
      <c r="P593" t="s">
        <v>52</v>
      </c>
      <c r="Q593" t="s">
        <v>3729</v>
      </c>
      <c r="R593" t="s">
        <v>442</v>
      </c>
      <c r="S593" t="s">
        <v>3723</v>
      </c>
      <c r="T593" t="s">
        <v>624</v>
      </c>
      <c r="U593" t="s">
        <v>2029</v>
      </c>
      <c r="V593" t="s">
        <v>608</v>
      </c>
      <c r="W593" t="s">
        <v>114</v>
      </c>
      <c r="X593" t="s">
        <v>60</v>
      </c>
      <c r="Y593" t="s">
        <v>106</v>
      </c>
      <c r="Z593" t="s">
        <v>474</v>
      </c>
      <c r="AA593" t="s">
        <v>114</v>
      </c>
      <c r="AB593" t="s">
        <v>258</v>
      </c>
      <c r="AC593" t="s">
        <v>47</v>
      </c>
      <c r="AD593" t="s">
        <v>426</v>
      </c>
      <c r="AE593" t="s">
        <v>47</v>
      </c>
      <c r="AF593" t="s">
        <v>114</v>
      </c>
      <c r="AH593" t="s">
        <v>114</v>
      </c>
      <c r="AI593">
        <v>2</v>
      </c>
      <c r="AJ593" t="s">
        <v>559</v>
      </c>
      <c r="AK593" t="s">
        <v>127</v>
      </c>
      <c r="AL593" t="s">
        <v>71</v>
      </c>
      <c r="AM593">
        <v>150</v>
      </c>
      <c r="AN593" t="s">
        <v>3730</v>
      </c>
    </row>
    <row r="594" spans="1:40" x14ac:dyDescent="0.25">
      <c r="A594" t="s">
        <v>3656</v>
      </c>
      <c r="B594" t="s">
        <v>3731</v>
      </c>
      <c r="C594" t="s">
        <v>112</v>
      </c>
      <c r="D594" t="s">
        <v>113</v>
      </c>
      <c r="H594" t="s">
        <v>114</v>
      </c>
      <c r="I594" t="s">
        <v>114</v>
      </c>
      <c r="J594" t="s">
        <v>750</v>
      </c>
      <c r="K594" t="s">
        <v>739</v>
      </c>
      <c r="L594" t="s">
        <v>3732</v>
      </c>
      <c r="M594">
        <v>413</v>
      </c>
      <c r="N594">
        <v>14.57</v>
      </c>
      <c r="O594" t="s">
        <v>114</v>
      </c>
      <c r="P594" t="s">
        <v>52</v>
      </c>
      <c r="Q594" t="s">
        <v>3733</v>
      </c>
      <c r="R594" t="s">
        <v>436</v>
      </c>
      <c r="S594" t="s">
        <v>3734</v>
      </c>
      <c r="T594" t="s">
        <v>613</v>
      </c>
      <c r="U594" t="s">
        <v>3735</v>
      </c>
      <c r="V594" t="s">
        <v>608</v>
      </c>
      <c r="W594" t="s">
        <v>114</v>
      </c>
      <c r="X594" t="s">
        <v>105</v>
      </c>
      <c r="Y594" t="s">
        <v>416</v>
      </c>
      <c r="AB594" t="s">
        <v>47</v>
      </c>
      <c r="AC594" t="s">
        <v>47</v>
      </c>
      <c r="AD594" t="s">
        <v>271</v>
      </c>
      <c r="AE594" t="s">
        <v>114</v>
      </c>
      <c r="AF594" t="s">
        <v>114</v>
      </c>
      <c r="AH594" t="s">
        <v>114</v>
      </c>
      <c r="AI594" t="s">
        <v>47</v>
      </c>
      <c r="AJ594" t="s">
        <v>126</v>
      </c>
      <c r="AK594" t="s">
        <v>3736</v>
      </c>
      <c r="AL594" t="s">
        <v>71</v>
      </c>
      <c r="AM594">
        <v>120</v>
      </c>
      <c r="AN594" t="s">
        <v>3737</v>
      </c>
    </row>
    <row r="595" spans="1:40" x14ac:dyDescent="0.25">
      <c r="A595" t="s">
        <v>3738</v>
      </c>
      <c r="B595" t="s">
        <v>3739</v>
      </c>
      <c r="C595" t="s">
        <v>825</v>
      </c>
      <c r="D595" t="s">
        <v>1185</v>
      </c>
      <c r="H595" t="s">
        <v>47</v>
      </c>
      <c r="J595">
        <v>2007</v>
      </c>
      <c r="K595" t="s">
        <v>763</v>
      </c>
      <c r="L595" t="s">
        <v>3740</v>
      </c>
      <c r="O595" t="s">
        <v>602</v>
      </c>
      <c r="P595" t="s">
        <v>912</v>
      </c>
      <c r="Q595" t="s">
        <v>3741</v>
      </c>
      <c r="R595" t="s">
        <v>822</v>
      </c>
      <c r="S595" t="s">
        <v>3742</v>
      </c>
      <c r="W595" t="s">
        <v>169</v>
      </c>
      <c r="X595" t="s">
        <v>2050</v>
      </c>
      <c r="Z595" t="s">
        <v>108</v>
      </c>
      <c r="AA595" t="s">
        <v>114</v>
      </c>
      <c r="AB595" t="s">
        <v>114</v>
      </c>
      <c r="AC595" t="s">
        <v>114</v>
      </c>
      <c r="AD595" t="s">
        <v>114</v>
      </c>
      <c r="AE595" t="s">
        <v>2628</v>
      </c>
      <c r="AF595" t="s">
        <v>951</v>
      </c>
      <c r="AH595" t="s">
        <v>114</v>
      </c>
      <c r="AI595" t="s">
        <v>114</v>
      </c>
      <c r="AK595" t="s">
        <v>2150</v>
      </c>
      <c r="AL595" t="s">
        <v>71</v>
      </c>
      <c r="AN595" t="s">
        <v>3743</v>
      </c>
    </row>
    <row r="596" spans="1:40" x14ac:dyDescent="0.25">
      <c r="A596" t="s">
        <v>3738</v>
      </c>
      <c r="B596" t="s">
        <v>3744</v>
      </c>
      <c r="C596" t="s">
        <v>825</v>
      </c>
      <c r="D596" t="s">
        <v>130</v>
      </c>
      <c r="H596" t="s">
        <v>47</v>
      </c>
      <c r="I596" t="s">
        <v>47</v>
      </c>
      <c r="J596">
        <v>2007</v>
      </c>
      <c r="K596" t="s">
        <v>763</v>
      </c>
      <c r="L596" t="s">
        <v>3745</v>
      </c>
      <c r="O596" t="s">
        <v>602</v>
      </c>
      <c r="P596" t="s">
        <v>901</v>
      </c>
      <c r="Q596" t="s">
        <v>3746</v>
      </c>
      <c r="R596" t="s">
        <v>3747</v>
      </c>
      <c r="S596" t="s">
        <v>3748</v>
      </c>
      <c r="W596" t="s">
        <v>169</v>
      </c>
      <c r="X596" t="s">
        <v>3749</v>
      </c>
      <c r="Z596" t="s">
        <v>108</v>
      </c>
      <c r="AA596" t="s">
        <v>114</v>
      </c>
      <c r="AB596" t="s">
        <v>114</v>
      </c>
      <c r="AC596" t="s">
        <v>114</v>
      </c>
      <c r="AD596" t="s">
        <v>114</v>
      </c>
      <c r="AE596" t="s">
        <v>2628</v>
      </c>
      <c r="AF596" t="s">
        <v>114</v>
      </c>
      <c r="AH596" t="s">
        <v>114</v>
      </c>
      <c r="AI596" t="s">
        <v>114</v>
      </c>
      <c r="AK596" t="s">
        <v>3750</v>
      </c>
      <c r="AL596" t="s">
        <v>71</v>
      </c>
      <c r="AN596" t="s">
        <v>3751</v>
      </c>
    </row>
    <row r="597" spans="1:40" x14ac:dyDescent="0.25">
      <c r="A597" t="s">
        <v>3738</v>
      </c>
      <c r="B597" t="s">
        <v>3752</v>
      </c>
      <c r="C597" t="s">
        <v>825</v>
      </c>
      <c r="D597" t="s">
        <v>1185</v>
      </c>
      <c r="H597" t="s">
        <v>47</v>
      </c>
      <c r="J597">
        <v>2007</v>
      </c>
      <c r="K597" t="s">
        <v>763</v>
      </c>
      <c r="L597" t="s">
        <v>3753</v>
      </c>
      <c r="O597" t="s">
        <v>602</v>
      </c>
      <c r="P597" t="s">
        <v>934</v>
      </c>
      <c r="Q597" t="s">
        <v>3754</v>
      </c>
      <c r="R597" t="s">
        <v>2359</v>
      </c>
      <c r="S597" t="s">
        <v>3742</v>
      </c>
      <c r="W597" t="s">
        <v>169</v>
      </c>
      <c r="X597" t="s">
        <v>3749</v>
      </c>
      <c r="Z597" t="s">
        <v>108</v>
      </c>
      <c r="AA597" t="s">
        <v>114</v>
      </c>
      <c r="AB597" t="s">
        <v>114</v>
      </c>
      <c r="AC597" t="s">
        <v>114</v>
      </c>
      <c r="AD597" t="s">
        <v>114</v>
      </c>
      <c r="AE597" t="s">
        <v>2628</v>
      </c>
      <c r="AF597" t="s">
        <v>114</v>
      </c>
      <c r="AH597" t="s">
        <v>114</v>
      </c>
      <c r="AI597" t="s">
        <v>114</v>
      </c>
      <c r="AK597" t="s">
        <v>3750</v>
      </c>
      <c r="AL597" t="s">
        <v>71</v>
      </c>
      <c r="AN597" t="s">
        <v>3755</v>
      </c>
    </row>
    <row r="598" spans="1:40" x14ac:dyDescent="0.25">
      <c r="A598" t="s">
        <v>3738</v>
      </c>
      <c r="B598" t="s">
        <v>3756</v>
      </c>
      <c r="C598" t="s">
        <v>825</v>
      </c>
      <c r="D598" t="s">
        <v>3757</v>
      </c>
      <c r="G598" t="s">
        <v>306</v>
      </c>
      <c r="H598" t="s">
        <v>47</v>
      </c>
      <c r="J598">
        <v>2007</v>
      </c>
      <c r="K598" t="s">
        <v>763</v>
      </c>
      <c r="L598" t="s">
        <v>3758</v>
      </c>
      <c r="O598" t="s">
        <v>602</v>
      </c>
      <c r="P598" t="s">
        <v>934</v>
      </c>
      <c r="Q598" t="s">
        <v>3759</v>
      </c>
      <c r="R598" t="s">
        <v>2255</v>
      </c>
      <c r="S598" t="s">
        <v>3742</v>
      </c>
      <c r="W598" t="s">
        <v>169</v>
      </c>
      <c r="X598" t="s">
        <v>3749</v>
      </c>
      <c r="Z598" t="s">
        <v>474</v>
      </c>
      <c r="AA598" t="s">
        <v>114</v>
      </c>
      <c r="AB598" t="s">
        <v>114</v>
      </c>
      <c r="AC598" t="s">
        <v>114</v>
      </c>
      <c r="AD598" t="s">
        <v>114</v>
      </c>
      <c r="AE598" t="s">
        <v>2628</v>
      </c>
      <c r="AF598" t="s">
        <v>114</v>
      </c>
      <c r="AH598" t="s">
        <v>114</v>
      </c>
      <c r="AI598" t="s">
        <v>114</v>
      </c>
      <c r="AK598" t="s">
        <v>3750</v>
      </c>
      <c r="AL598" t="s">
        <v>71</v>
      </c>
      <c r="AN598" t="s">
        <v>3760</v>
      </c>
    </row>
    <row r="599" spans="1:40" x14ac:dyDescent="0.25">
      <c r="A599" t="s">
        <v>3738</v>
      </c>
      <c r="B599" t="s">
        <v>3761</v>
      </c>
      <c r="C599" t="s">
        <v>972</v>
      </c>
      <c r="D599" t="s">
        <v>1185</v>
      </c>
      <c r="E599" t="s">
        <v>2623</v>
      </c>
      <c r="G599" t="s">
        <v>306</v>
      </c>
      <c r="H599" t="s">
        <v>114</v>
      </c>
      <c r="I599" t="s">
        <v>114</v>
      </c>
      <c r="J599">
        <v>2007</v>
      </c>
      <c r="K599" t="s">
        <v>763</v>
      </c>
      <c r="L599" t="s">
        <v>3762</v>
      </c>
      <c r="O599" t="s">
        <v>602</v>
      </c>
      <c r="P599" t="s">
        <v>1297</v>
      </c>
      <c r="Q599" t="s">
        <v>3763</v>
      </c>
      <c r="R599" t="s">
        <v>2457</v>
      </c>
      <c r="W599" t="s">
        <v>169</v>
      </c>
      <c r="X599" t="s">
        <v>2149</v>
      </c>
      <c r="Z599" t="s">
        <v>108</v>
      </c>
      <c r="AA599" t="s">
        <v>959</v>
      </c>
      <c r="AB599" t="s">
        <v>114</v>
      </c>
      <c r="AC599" t="s">
        <v>114</v>
      </c>
      <c r="AD599" t="s">
        <v>114</v>
      </c>
      <c r="AE599" t="s">
        <v>2628</v>
      </c>
      <c r="AF599" t="s">
        <v>114</v>
      </c>
      <c r="AH599" t="s">
        <v>114</v>
      </c>
      <c r="AI599" t="s">
        <v>114</v>
      </c>
      <c r="AK599" t="s">
        <v>3764</v>
      </c>
      <c r="AL599" t="s">
        <v>71</v>
      </c>
      <c r="AN599" t="s">
        <v>3765</v>
      </c>
    </row>
    <row r="600" spans="1:40" x14ac:dyDescent="0.25">
      <c r="A600" t="s">
        <v>3738</v>
      </c>
      <c r="B600" t="s">
        <v>3766</v>
      </c>
      <c r="C600" t="s">
        <v>972</v>
      </c>
      <c r="D600" t="s">
        <v>1185</v>
      </c>
      <c r="E600" t="s">
        <v>2623</v>
      </c>
      <c r="G600" t="s">
        <v>306</v>
      </c>
      <c r="H600" t="s">
        <v>114</v>
      </c>
      <c r="I600" t="s">
        <v>114</v>
      </c>
      <c r="J600">
        <v>2007</v>
      </c>
      <c r="K600" t="s">
        <v>763</v>
      </c>
      <c r="L600" t="s">
        <v>3762</v>
      </c>
      <c r="O600" t="s">
        <v>602</v>
      </c>
      <c r="P600" t="s">
        <v>1297</v>
      </c>
      <c r="Q600" t="s">
        <v>3763</v>
      </c>
      <c r="R600" t="s">
        <v>2457</v>
      </c>
      <c r="W600" t="s">
        <v>169</v>
      </c>
      <c r="X600" t="s">
        <v>2149</v>
      </c>
      <c r="Z600" t="s">
        <v>536</v>
      </c>
      <c r="AA600" t="s">
        <v>959</v>
      </c>
      <c r="AB600" t="s">
        <v>114</v>
      </c>
      <c r="AC600" t="s">
        <v>114</v>
      </c>
      <c r="AD600" t="s">
        <v>114</v>
      </c>
      <c r="AE600" t="s">
        <v>2628</v>
      </c>
      <c r="AF600" t="s">
        <v>114</v>
      </c>
      <c r="AH600" t="s">
        <v>114</v>
      </c>
      <c r="AI600" t="s">
        <v>114</v>
      </c>
      <c r="AK600" t="s">
        <v>3767</v>
      </c>
      <c r="AL600" t="s">
        <v>71</v>
      </c>
      <c r="AN600" t="s">
        <v>3768</v>
      </c>
    </row>
    <row r="601" spans="1:40" x14ac:dyDescent="0.25">
      <c r="A601" t="s">
        <v>3738</v>
      </c>
      <c r="B601" t="s">
        <v>3769</v>
      </c>
      <c r="C601" t="s">
        <v>972</v>
      </c>
      <c r="D601" t="s">
        <v>1185</v>
      </c>
      <c r="E601" t="s">
        <v>2623</v>
      </c>
      <c r="G601" t="s">
        <v>2180</v>
      </c>
      <c r="H601" t="s">
        <v>114</v>
      </c>
      <c r="I601" t="s">
        <v>114</v>
      </c>
      <c r="J601" t="s">
        <v>3770</v>
      </c>
      <c r="K601" t="s">
        <v>1647</v>
      </c>
      <c r="L601" t="s">
        <v>3771</v>
      </c>
      <c r="O601" t="s">
        <v>602</v>
      </c>
      <c r="P601" t="s">
        <v>1297</v>
      </c>
      <c r="Q601" t="s">
        <v>3772</v>
      </c>
      <c r="R601" t="s">
        <v>2255</v>
      </c>
      <c r="W601" t="s">
        <v>3773</v>
      </c>
      <c r="X601" t="s">
        <v>1572</v>
      </c>
      <c r="Z601" t="s">
        <v>3774</v>
      </c>
      <c r="AA601" t="s">
        <v>114</v>
      </c>
      <c r="AB601" t="s">
        <v>114</v>
      </c>
      <c r="AC601" t="s">
        <v>114</v>
      </c>
      <c r="AD601" t="s">
        <v>114</v>
      </c>
      <c r="AE601" t="s">
        <v>2628</v>
      </c>
      <c r="AF601" t="s">
        <v>114</v>
      </c>
      <c r="AH601" t="s">
        <v>114</v>
      </c>
      <c r="AI601" t="s">
        <v>114</v>
      </c>
      <c r="AK601" t="s">
        <v>3775</v>
      </c>
      <c r="AL601" t="s">
        <v>71</v>
      </c>
      <c r="AN601" t="s">
        <v>3776</v>
      </c>
    </row>
    <row r="602" spans="1:40" x14ac:dyDescent="0.25">
      <c r="A602" t="s">
        <v>3738</v>
      </c>
      <c r="B602" t="s">
        <v>3777</v>
      </c>
      <c r="C602" t="s">
        <v>825</v>
      </c>
      <c r="D602" t="s">
        <v>3778</v>
      </c>
      <c r="H602" t="s">
        <v>114</v>
      </c>
      <c r="I602" t="s">
        <v>114</v>
      </c>
      <c r="J602">
        <v>2007</v>
      </c>
      <c r="K602" t="s">
        <v>763</v>
      </c>
      <c r="L602" t="s">
        <v>3779</v>
      </c>
      <c r="O602" t="s">
        <v>602</v>
      </c>
      <c r="P602" t="s">
        <v>1297</v>
      </c>
      <c r="Q602" t="s">
        <v>3780</v>
      </c>
      <c r="R602" t="s">
        <v>2255</v>
      </c>
      <c r="W602" t="s">
        <v>169</v>
      </c>
      <c r="X602" t="s">
        <v>3781</v>
      </c>
      <c r="Z602" t="s">
        <v>474</v>
      </c>
      <c r="AA602" t="s">
        <v>114</v>
      </c>
      <c r="AB602" t="s">
        <v>114</v>
      </c>
      <c r="AC602" t="s">
        <v>114</v>
      </c>
      <c r="AD602" t="s">
        <v>114</v>
      </c>
      <c r="AE602">
        <v>1.1000000000000001</v>
      </c>
      <c r="AF602" t="s">
        <v>114</v>
      </c>
      <c r="AH602" t="s">
        <v>114</v>
      </c>
      <c r="AI602" t="s">
        <v>114</v>
      </c>
      <c r="AK602" t="s">
        <v>3782</v>
      </c>
      <c r="AL602" t="s">
        <v>71</v>
      </c>
      <c r="AN602" t="s">
        <v>3783</v>
      </c>
    </row>
    <row r="603" spans="1:40" x14ac:dyDescent="0.25">
      <c r="A603" t="s">
        <v>3738</v>
      </c>
      <c r="B603" t="s">
        <v>3784</v>
      </c>
      <c r="C603" t="s">
        <v>825</v>
      </c>
      <c r="D603" t="s">
        <v>1185</v>
      </c>
      <c r="H603" t="s">
        <v>114</v>
      </c>
      <c r="I603" t="s">
        <v>114</v>
      </c>
      <c r="J603" t="s">
        <v>3785</v>
      </c>
      <c r="K603" t="s">
        <v>1647</v>
      </c>
      <c r="L603" t="s">
        <v>3786</v>
      </c>
      <c r="O603" t="s">
        <v>602</v>
      </c>
      <c r="P603" t="s">
        <v>2313</v>
      </c>
      <c r="Q603" t="s">
        <v>3787</v>
      </c>
      <c r="R603" t="s">
        <v>1583</v>
      </c>
      <c r="W603" t="s">
        <v>3773</v>
      </c>
      <c r="X603" t="s">
        <v>3788</v>
      </c>
      <c r="Z603" t="s">
        <v>270</v>
      </c>
      <c r="AA603" t="s">
        <v>114</v>
      </c>
      <c r="AB603" t="s">
        <v>114</v>
      </c>
      <c r="AC603" t="s">
        <v>114</v>
      </c>
      <c r="AD603" t="s">
        <v>114</v>
      </c>
      <c r="AE603" t="s">
        <v>114</v>
      </c>
      <c r="AF603" t="s">
        <v>114</v>
      </c>
      <c r="AH603" t="s">
        <v>67</v>
      </c>
      <c r="AI603" t="s">
        <v>114</v>
      </c>
      <c r="AK603" t="s">
        <v>2662</v>
      </c>
      <c r="AL603" t="s">
        <v>429</v>
      </c>
      <c r="AN603" t="s">
        <v>3789</v>
      </c>
    </row>
    <row r="604" spans="1:40" x14ac:dyDescent="0.25">
      <c r="A604" t="s">
        <v>3738</v>
      </c>
      <c r="B604" t="s">
        <v>3790</v>
      </c>
      <c r="C604" t="s">
        <v>825</v>
      </c>
      <c r="D604" t="s">
        <v>1185</v>
      </c>
      <c r="H604" t="s">
        <v>114</v>
      </c>
      <c r="I604" t="s">
        <v>114</v>
      </c>
      <c r="J604">
        <v>2007</v>
      </c>
      <c r="K604" t="s">
        <v>763</v>
      </c>
      <c r="L604" t="s">
        <v>3791</v>
      </c>
      <c r="O604" t="s">
        <v>602</v>
      </c>
      <c r="P604" t="s">
        <v>2313</v>
      </c>
      <c r="Q604" t="s">
        <v>3792</v>
      </c>
      <c r="R604" t="s">
        <v>2103</v>
      </c>
      <c r="W604" t="s">
        <v>114</v>
      </c>
      <c r="X604" t="s">
        <v>2470</v>
      </c>
      <c r="Z604" t="s">
        <v>270</v>
      </c>
      <c r="AA604" t="s">
        <v>114</v>
      </c>
      <c r="AB604" t="s">
        <v>114</v>
      </c>
      <c r="AC604" t="s">
        <v>114</v>
      </c>
      <c r="AD604" t="s">
        <v>114</v>
      </c>
      <c r="AE604" t="s">
        <v>114</v>
      </c>
      <c r="AF604" t="s">
        <v>114</v>
      </c>
      <c r="AH604" t="s">
        <v>67</v>
      </c>
      <c r="AI604" t="s">
        <v>114</v>
      </c>
      <c r="AK604" t="s">
        <v>1302</v>
      </c>
      <c r="AL604" t="s">
        <v>71</v>
      </c>
      <c r="AN604" t="s">
        <v>3793</v>
      </c>
    </row>
    <row r="605" spans="1:40" x14ac:dyDescent="0.25">
      <c r="A605" t="s">
        <v>3738</v>
      </c>
      <c r="B605" t="s">
        <v>3794</v>
      </c>
      <c r="C605" t="s">
        <v>825</v>
      </c>
      <c r="D605" t="s">
        <v>1185</v>
      </c>
      <c r="H605" t="s">
        <v>114</v>
      </c>
      <c r="I605" t="s">
        <v>114</v>
      </c>
      <c r="J605">
        <v>2007</v>
      </c>
      <c r="K605" t="s">
        <v>763</v>
      </c>
      <c r="L605" t="s">
        <v>3795</v>
      </c>
      <c r="O605" t="s">
        <v>602</v>
      </c>
      <c r="P605" t="s">
        <v>2313</v>
      </c>
      <c r="Q605" t="s">
        <v>3796</v>
      </c>
      <c r="R605" t="s">
        <v>2103</v>
      </c>
      <c r="W605" t="s">
        <v>114</v>
      </c>
      <c r="X605" t="s">
        <v>2265</v>
      </c>
      <c r="Z605" t="s">
        <v>270</v>
      </c>
      <c r="AA605" t="s">
        <v>114</v>
      </c>
      <c r="AB605" t="s">
        <v>114</v>
      </c>
      <c r="AC605" t="s">
        <v>114</v>
      </c>
      <c r="AD605" t="s">
        <v>114</v>
      </c>
      <c r="AE605" t="s">
        <v>114</v>
      </c>
      <c r="AF605" t="s">
        <v>114</v>
      </c>
      <c r="AH605" t="s">
        <v>114</v>
      </c>
      <c r="AI605" t="s">
        <v>114</v>
      </c>
      <c r="AK605" t="s">
        <v>1302</v>
      </c>
      <c r="AL605" t="s">
        <v>3797</v>
      </c>
      <c r="AN605" t="s">
        <v>3798</v>
      </c>
    </row>
    <row r="606" spans="1:40" x14ac:dyDescent="0.25">
      <c r="A606" t="s">
        <v>3738</v>
      </c>
      <c r="B606" t="s">
        <v>3799</v>
      </c>
      <c r="C606" t="s">
        <v>825</v>
      </c>
      <c r="D606" t="s">
        <v>1185</v>
      </c>
      <c r="H606" t="s">
        <v>114</v>
      </c>
      <c r="I606" t="s">
        <v>114</v>
      </c>
      <c r="J606">
        <v>2007</v>
      </c>
      <c r="K606" t="s">
        <v>763</v>
      </c>
      <c r="L606" t="s">
        <v>3800</v>
      </c>
      <c r="O606" t="s">
        <v>602</v>
      </c>
      <c r="P606" t="s">
        <v>2313</v>
      </c>
      <c r="Q606" t="s">
        <v>2699</v>
      </c>
      <c r="R606" t="s">
        <v>2103</v>
      </c>
      <c r="W606" t="s">
        <v>114</v>
      </c>
      <c r="AB606" t="s">
        <v>114</v>
      </c>
      <c r="AC606" t="s">
        <v>114</v>
      </c>
      <c r="AD606" t="s">
        <v>114</v>
      </c>
      <c r="AE606" t="s">
        <v>114</v>
      </c>
      <c r="AF606" t="s">
        <v>114</v>
      </c>
      <c r="AH606" t="s">
        <v>114</v>
      </c>
      <c r="AI606" t="s">
        <v>114</v>
      </c>
      <c r="AK606" t="s">
        <v>1302</v>
      </c>
      <c r="AL606" t="s">
        <v>71</v>
      </c>
      <c r="AN606" t="s">
        <v>3801</v>
      </c>
    </row>
    <row r="607" spans="1:40" x14ac:dyDescent="0.25">
      <c r="A607" t="s">
        <v>3738</v>
      </c>
      <c r="B607" t="s">
        <v>3802</v>
      </c>
      <c r="C607" t="s">
        <v>825</v>
      </c>
      <c r="D607" t="s">
        <v>1185</v>
      </c>
      <c r="H607" t="s">
        <v>114</v>
      </c>
      <c r="I607" t="s">
        <v>114</v>
      </c>
      <c r="J607">
        <v>2007</v>
      </c>
      <c r="K607" t="s">
        <v>763</v>
      </c>
      <c r="L607" t="s">
        <v>3800</v>
      </c>
      <c r="M607">
        <v>75</v>
      </c>
      <c r="N607">
        <v>2.65</v>
      </c>
      <c r="O607" t="s">
        <v>602</v>
      </c>
      <c r="P607" t="s">
        <v>2313</v>
      </c>
      <c r="Q607" t="s">
        <v>2699</v>
      </c>
      <c r="R607" t="s">
        <v>2103</v>
      </c>
      <c r="W607" t="s">
        <v>114</v>
      </c>
      <c r="AB607" t="s">
        <v>114</v>
      </c>
      <c r="AC607" t="s">
        <v>114</v>
      </c>
      <c r="AD607" t="s">
        <v>114</v>
      </c>
      <c r="AE607" t="s">
        <v>114</v>
      </c>
      <c r="AF607" t="s">
        <v>114</v>
      </c>
      <c r="AH607" t="s">
        <v>114</v>
      </c>
      <c r="AI607" t="s">
        <v>114</v>
      </c>
      <c r="AK607" t="s">
        <v>1302</v>
      </c>
      <c r="AL607" t="s">
        <v>71</v>
      </c>
      <c r="AN607" t="s">
        <v>3803</v>
      </c>
    </row>
    <row r="608" spans="1:40" x14ac:dyDescent="0.25">
      <c r="A608" t="s">
        <v>3738</v>
      </c>
      <c r="B608" t="s">
        <v>3804</v>
      </c>
      <c r="C608" t="s">
        <v>825</v>
      </c>
      <c r="D608" t="s">
        <v>1185</v>
      </c>
      <c r="H608" t="s">
        <v>114</v>
      </c>
      <c r="I608" t="s">
        <v>114</v>
      </c>
      <c r="J608">
        <v>2007</v>
      </c>
      <c r="K608" t="s">
        <v>763</v>
      </c>
      <c r="L608" t="s">
        <v>3805</v>
      </c>
      <c r="O608" t="s">
        <v>602</v>
      </c>
      <c r="P608" t="s">
        <v>3806</v>
      </c>
      <c r="Q608" t="s">
        <v>2684</v>
      </c>
      <c r="R608" t="s">
        <v>2103</v>
      </c>
      <c r="W608" t="s">
        <v>114</v>
      </c>
      <c r="AB608" t="s">
        <v>114</v>
      </c>
      <c r="AC608" t="s">
        <v>114</v>
      </c>
      <c r="AD608" t="s">
        <v>114</v>
      </c>
      <c r="AE608" t="s">
        <v>114</v>
      </c>
      <c r="AF608" t="s">
        <v>114</v>
      </c>
      <c r="AH608" t="s">
        <v>114</v>
      </c>
      <c r="AI608" t="s">
        <v>114</v>
      </c>
      <c r="AK608" t="s">
        <v>3750</v>
      </c>
      <c r="AL608" t="s">
        <v>71</v>
      </c>
      <c r="AN608" t="s">
        <v>3807</v>
      </c>
    </row>
    <row r="609" spans="1:40" x14ac:dyDescent="0.25">
      <c r="A609" t="s">
        <v>3738</v>
      </c>
      <c r="B609" t="s">
        <v>3808</v>
      </c>
      <c r="C609" t="s">
        <v>825</v>
      </c>
      <c r="D609" t="s">
        <v>531</v>
      </c>
      <c r="H609" t="s">
        <v>713</v>
      </c>
      <c r="I609" t="s">
        <v>114</v>
      </c>
      <c r="J609" t="s">
        <v>3809</v>
      </c>
      <c r="K609" t="s">
        <v>763</v>
      </c>
      <c r="L609" t="s">
        <v>3810</v>
      </c>
      <c r="M609">
        <v>108</v>
      </c>
      <c r="N609">
        <v>3.81</v>
      </c>
      <c r="O609" t="s">
        <v>602</v>
      </c>
      <c r="P609" t="s">
        <v>912</v>
      </c>
      <c r="Q609" t="s">
        <v>3811</v>
      </c>
      <c r="R609" t="s">
        <v>3812</v>
      </c>
      <c r="S609" t="s">
        <v>3813</v>
      </c>
      <c r="T609" t="s">
        <v>3814</v>
      </c>
      <c r="W609" t="s">
        <v>169</v>
      </c>
      <c r="X609" t="s">
        <v>1577</v>
      </c>
      <c r="Y609" t="s">
        <v>1578</v>
      </c>
      <c r="Z609" t="s">
        <v>396</v>
      </c>
      <c r="AA609" t="s">
        <v>114</v>
      </c>
      <c r="AB609" t="s">
        <v>114</v>
      </c>
      <c r="AC609" t="s">
        <v>114</v>
      </c>
      <c r="AD609" t="s">
        <v>114</v>
      </c>
      <c r="AE609">
        <v>1.2</v>
      </c>
      <c r="AF609" t="s">
        <v>114</v>
      </c>
      <c r="AH609" t="s">
        <v>114</v>
      </c>
      <c r="AI609">
        <v>1.1000000000000001</v>
      </c>
      <c r="AK609" t="s">
        <v>3750</v>
      </c>
      <c r="AL609" t="s">
        <v>71</v>
      </c>
      <c r="AN609" t="s">
        <v>3815</v>
      </c>
    </row>
    <row r="610" spans="1:40" x14ac:dyDescent="0.25">
      <c r="A610" t="s">
        <v>3738</v>
      </c>
      <c r="B610" t="s">
        <v>3816</v>
      </c>
      <c r="C610" t="s">
        <v>972</v>
      </c>
      <c r="D610" t="s">
        <v>1185</v>
      </c>
      <c r="E610" t="s">
        <v>2623</v>
      </c>
      <c r="G610" t="s">
        <v>2180</v>
      </c>
      <c r="H610" t="s">
        <v>713</v>
      </c>
      <c r="I610" t="s">
        <v>114</v>
      </c>
      <c r="J610" t="s">
        <v>3809</v>
      </c>
      <c r="K610" t="s">
        <v>763</v>
      </c>
      <c r="L610" t="s">
        <v>3817</v>
      </c>
      <c r="M610">
        <v>128</v>
      </c>
      <c r="N610">
        <v>4.5199999999999996</v>
      </c>
      <c r="O610" t="s">
        <v>602</v>
      </c>
      <c r="P610" t="s">
        <v>3818</v>
      </c>
      <c r="Q610" t="s">
        <v>3819</v>
      </c>
      <c r="R610" t="s">
        <v>2255</v>
      </c>
      <c r="W610" t="s">
        <v>169</v>
      </c>
      <c r="X610" t="s">
        <v>3820</v>
      </c>
      <c r="Z610" t="s">
        <v>3821</v>
      </c>
      <c r="AA610" t="s">
        <v>114</v>
      </c>
      <c r="AB610" t="s">
        <v>114</v>
      </c>
      <c r="AC610" t="s">
        <v>114</v>
      </c>
      <c r="AD610" t="s">
        <v>114</v>
      </c>
      <c r="AE610" t="s">
        <v>47</v>
      </c>
      <c r="AF610" t="s">
        <v>92</v>
      </c>
      <c r="AH610" t="s">
        <v>114</v>
      </c>
      <c r="AI610" t="s">
        <v>47</v>
      </c>
      <c r="AK610" t="s">
        <v>2498</v>
      </c>
      <c r="AL610" t="s">
        <v>429</v>
      </c>
      <c r="AN610" t="s">
        <v>3822</v>
      </c>
    </row>
    <row r="611" spans="1:40" x14ac:dyDescent="0.25">
      <c r="A611" t="s">
        <v>3738</v>
      </c>
      <c r="B611" t="s">
        <v>3823</v>
      </c>
      <c r="C611" t="s">
        <v>972</v>
      </c>
      <c r="D611" t="s">
        <v>1185</v>
      </c>
      <c r="E611" t="s">
        <v>2623</v>
      </c>
      <c r="G611" t="s">
        <v>2180</v>
      </c>
      <c r="H611" t="s">
        <v>713</v>
      </c>
      <c r="I611" t="s">
        <v>114</v>
      </c>
      <c r="J611" t="s">
        <v>3809</v>
      </c>
      <c r="K611" t="s">
        <v>763</v>
      </c>
      <c r="L611" t="s">
        <v>3824</v>
      </c>
      <c r="M611">
        <v>106</v>
      </c>
      <c r="N611">
        <v>3.74</v>
      </c>
      <c r="O611" t="s">
        <v>602</v>
      </c>
      <c r="P611" t="s">
        <v>1297</v>
      </c>
      <c r="Q611" t="s">
        <v>3825</v>
      </c>
      <c r="R611" t="s">
        <v>2255</v>
      </c>
      <c r="W611" t="s">
        <v>114</v>
      </c>
      <c r="X611" t="s">
        <v>3826</v>
      </c>
      <c r="Z611" t="s">
        <v>3821</v>
      </c>
      <c r="AA611" t="s">
        <v>114</v>
      </c>
      <c r="AB611" t="s">
        <v>114</v>
      </c>
      <c r="AC611" t="s">
        <v>114</v>
      </c>
      <c r="AD611" t="s">
        <v>114</v>
      </c>
      <c r="AE611" t="s">
        <v>114</v>
      </c>
      <c r="AF611" t="s">
        <v>114</v>
      </c>
      <c r="AH611" t="s">
        <v>114</v>
      </c>
      <c r="AI611" t="s">
        <v>47</v>
      </c>
      <c r="AK611" t="s">
        <v>2498</v>
      </c>
      <c r="AL611" t="s">
        <v>429</v>
      </c>
      <c r="AN611" t="s">
        <v>3827</v>
      </c>
    </row>
    <row r="612" spans="1:40" x14ac:dyDescent="0.25">
      <c r="A612" t="s">
        <v>3738</v>
      </c>
      <c r="B612" t="s">
        <v>3828</v>
      </c>
      <c r="C612" t="s">
        <v>972</v>
      </c>
      <c r="D612" t="s">
        <v>1185</v>
      </c>
      <c r="E612" t="s">
        <v>2623</v>
      </c>
      <c r="G612" t="s">
        <v>2180</v>
      </c>
      <c r="H612" t="s">
        <v>713</v>
      </c>
      <c r="I612" t="s">
        <v>114</v>
      </c>
      <c r="J612" t="s">
        <v>3809</v>
      </c>
      <c r="K612" t="s">
        <v>763</v>
      </c>
      <c r="L612" t="s">
        <v>3824</v>
      </c>
      <c r="M612">
        <v>106</v>
      </c>
      <c r="N612">
        <v>3.74</v>
      </c>
      <c r="O612" t="s">
        <v>602</v>
      </c>
      <c r="P612" t="s">
        <v>1297</v>
      </c>
      <c r="Q612" t="s">
        <v>3825</v>
      </c>
      <c r="R612" t="s">
        <v>2255</v>
      </c>
      <c r="W612" t="s">
        <v>114</v>
      </c>
      <c r="X612" t="s">
        <v>3826</v>
      </c>
      <c r="Z612" t="s">
        <v>3821</v>
      </c>
      <c r="AA612" t="s">
        <v>114</v>
      </c>
      <c r="AB612" t="s">
        <v>114</v>
      </c>
      <c r="AC612" t="s">
        <v>114</v>
      </c>
      <c r="AD612" t="s">
        <v>114</v>
      </c>
      <c r="AE612" t="s">
        <v>114</v>
      </c>
      <c r="AF612" t="s">
        <v>114</v>
      </c>
      <c r="AH612" t="s">
        <v>114</v>
      </c>
      <c r="AI612" t="s">
        <v>47</v>
      </c>
      <c r="AK612" t="s">
        <v>2498</v>
      </c>
      <c r="AL612" t="s">
        <v>3829</v>
      </c>
      <c r="AN612" t="s">
        <v>3830</v>
      </c>
    </row>
    <row r="613" spans="1:40" x14ac:dyDescent="0.25">
      <c r="A613" t="s">
        <v>3738</v>
      </c>
      <c r="B613" t="s">
        <v>3831</v>
      </c>
      <c r="C613" t="s">
        <v>972</v>
      </c>
      <c r="D613" t="s">
        <v>1185</v>
      </c>
      <c r="E613" t="s">
        <v>2623</v>
      </c>
      <c r="G613" t="s">
        <v>2180</v>
      </c>
      <c r="H613" t="s">
        <v>713</v>
      </c>
      <c r="I613" t="s">
        <v>114</v>
      </c>
      <c r="J613" t="s">
        <v>3809</v>
      </c>
      <c r="K613" t="s">
        <v>763</v>
      </c>
      <c r="L613" t="s">
        <v>3824</v>
      </c>
      <c r="M613">
        <v>106</v>
      </c>
      <c r="N613">
        <v>3.74</v>
      </c>
      <c r="O613" t="s">
        <v>602</v>
      </c>
      <c r="P613" t="s">
        <v>1297</v>
      </c>
      <c r="Q613" t="s">
        <v>3825</v>
      </c>
      <c r="R613" t="s">
        <v>2255</v>
      </c>
      <c r="W613" t="s">
        <v>114</v>
      </c>
      <c r="X613" t="s">
        <v>3826</v>
      </c>
      <c r="Z613" t="s">
        <v>3821</v>
      </c>
      <c r="AA613" t="s">
        <v>114</v>
      </c>
      <c r="AB613" t="s">
        <v>114</v>
      </c>
      <c r="AC613" t="s">
        <v>114</v>
      </c>
      <c r="AD613" t="s">
        <v>114</v>
      </c>
      <c r="AE613" t="s">
        <v>114</v>
      </c>
      <c r="AF613" t="s">
        <v>114</v>
      </c>
      <c r="AH613" t="s">
        <v>114</v>
      </c>
      <c r="AI613" t="s">
        <v>47</v>
      </c>
      <c r="AK613" t="s">
        <v>2498</v>
      </c>
      <c r="AL613" t="s">
        <v>3829</v>
      </c>
      <c r="AN613" t="s">
        <v>3832</v>
      </c>
    </row>
    <row r="614" spans="1:40" x14ac:dyDescent="0.25">
      <c r="A614" t="s">
        <v>3738</v>
      </c>
      <c r="B614" t="s">
        <v>3833</v>
      </c>
      <c r="C614" t="s">
        <v>972</v>
      </c>
      <c r="D614" t="s">
        <v>531</v>
      </c>
      <c r="E614" t="s">
        <v>2623</v>
      </c>
      <c r="G614" t="s">
        <v>2180</v>
      </c>
      <c r="H614" t="s">
        <v>713</v>
      </c>
      <c r="I614" t="s">
        <v>114</v>
      </c>
      <c r="J614" t="s">
        <v>3809</v>
      </c>
      <c r="K614" t="s">
        <v>763</v>
      </c>
      <c r="L614" t="s">
        <v>3834</v>
      </c>
      <c r="M614">
        <v>130</v>
      </c>
      <c r="N614">
        <v>4.59</v>
      </c>
      <c r="O614" t="s">
        <v>602</v>
      </c>
      <c r="P614" t="s">
        <v>1297</v>
      </c>
      <c r="Q614" t="s">
        <v>3835</v>
      </c>
      <c r="R614" t="s">
        <v>2255</v>
      </c>
      <c r="W614" t="s">
        <v>169</v>
      </c>
      <c r="X614" t="s">
        <v>3836</v>
      </c>
      <c r="Z614" t="s">
        <v>3821</v>
      </c>
      <c r="AA614" t="s">
        <v>114</v>
      </c>
      <c r="AB614" t="s">
        <v>114</v>
      </c>
      <c r="AC614" t="s">
        <v>114</v>
      </c>
      <c r="AD614" t="s">
        <v>114</v>
      </c>
      <c r="AE614" t="s">
        <v>1125</v>
      </c>
      <c r="AF614" t="s">
        <v>114</v>
      </c>
      <c r="AH614" t="s">
        <v>114</v>
      </c>
      <c r="AI614" t="s">
        <v>47</v>
      </c>
      <c r="AK614" t="s">
        <v>2498</v>
      </c>
      <c r="AL614" t="s">
        <v>3829</v>
      </c>
      <c r="AN614" t="s">
        <v>3837</v>
      </c>
    </row>
    <row r="615" spans="1:40" x14ac:dyDescent="0.25">
      <c r="A615" t="s">
        <v>3738</v>
      </c>
      <c r="B615" t="s">
        <v>3838</v>
      </c>
      <c r="C615" t="s">
        <v>972</v>
      </c>
      <c r="D615" t="s">
        <v>531</v>
      </c>
      <c r="E615" t="s">
        <v>2623</v>
      </c>
      <c r="G615" t="s">
        <v>2180</v>
      </c>
      <c r="H615" t="s">
        <v>713</v>
      </c>
      <c r="I615" t="s">
        <v>114</v>
      </c>
      <c r="J615" t="s">
        <v>3809</v>
      </c>
      <c r="K615" t="s">
        <v>763</v>
      </c>
      <c r="L615" t="s">
        <v>3839</v>
      </c>
      <c r="M615">
        <v>129</v>
      </c>
      <c r="N615">
        <v>4.55</v>
      </c>
      <c r="O615" t="s">
        <v>602</v>
      </c>
      <c r="P615" t="s">
        <v>1297</v>
      </c>
      <c r="Q615" t="s">
        <v>3840</v>
      </c>
      <c r="R615" t="s">
        <v>2255</v>
      </c>
      <c r="W615" t="s">
        <v>169</v>
      </c>
      <c r="X615" t="s">
        <v>3836</v>
      </c>
      <c r="Z615" t="s">
        <v>3821</v>
      </c>
      <c r="AA615" t="s">
        <v>114</v>
      </c>
      <c r="AB615" t="s">
        <v>114</v>
      </c>
      <c r="AC615" t="s">
        <v>114</v>
      </c>
      <c r="AD615" t="s">
        <v>114</v>
      </c>
      <c r="AE615" t="s">
        <v>1125</v>
      </c>
      <c r="AF615" t="s">
        <v>114</v>
      </c>
      <c r="AH615" t="s">
        <v>114</v>
      </c>
      <c r="AI615" t="s">
        <v>47</v>
      </c>
      <c r="AK615" t="s">
        <v>2498</v>
      </c>
      <c r="AL615" t="s">
        <v>429</v>
      </c>
      <c r="AN615" t="s">
        <v>3841</v>
      </c>
    </row>
    <row r="616" spans="1:40" x14ac:dyDescent="0.25">
      <c r="A616" t="s">
        <v>3738</v>
      </c>
      <c r="B616" t="s">
        <v>3842</v>
      </c>
      <c r="C616" t="s">
        <v>972</v>
      </c>
      <c r="D616" t="s">
        <v>531</v>
      </c>
      <c r="E616" t="s">
        <v>2623</v>
      </c>
      <c r="G616" t="s">
        <v>2180</v>
      </c>
      <c r="H616" t="s">
        <v>713</v>
      </c>
      <c r="I616" t="s">
        <v>114</v>
      </c>
      <c r="J616" t="s">
        <v>3809</v>
      </c>
      <c r="K616" t="s">
        <v>763</v>
      </c>
      <c r="L616" t="s">
        <v>3817</v>
      </c>
      <c r="M616">
        <v>128</v>
      </c>
      <c r="N616">
        <v>4.5199999999999996</v>
      </c>
      <c r="O616" t="s">
        <v>602</v>
      </c>
      <c r="P616" t="s">
        <v>1297</v>
      </c>
      <c r="Q616" t="s">
        <v>3819</v>
      </c>
      <c r="R616" t="s">
        <v>2255</v>
      </c>
      <c r="W616" t="s">
        <v>169</v>
      </c>
      <c r="X616" t="s">
        <v>3836</v>
      </c>
      <c r="Z616" t="s">
        <v>3821</v>
      </c>
      <c r="AA616" t="s">
        <v>114</v>
      </c>
      <c r="AB616" t="s">
        <v>114</v>
      </c>
      <c r="AC616" t="s">
        <v>114</v>
      </c>
      <c r="AD616" t="s">
        <v>114</v>
      </c>
      <c r="AE616" t="s">
        <v>1125</v>
      </c>
      <c r="AF616" t="s">
        <v>114</v>
      </c>
      <c r="AH616" t="s">
        <v>114</v>
      </c>
      <c r="AI616" t="s">
        <v>47</v>
      </c>
      <c r="AK616" t="s">
        <v>2498</v>
      </c>
      <c r="AL616" t="s">
        <v>3843</v>
      </c>
      <c r="AN616" t="s">
        <v>3844</v>
      </c>
    </row>
    <row r="617" spans="1:40" x14ac:dyDescent="0.25">
      <c r="A617" t="s">
        <v>3738</v>
      </c>
      <c r="B617" t="s">
        <v>3845</v>
      </c>
      <c r="C617" t="s">
        <v>972</v>
      </c>
      <c r="D617" t="s">
        <v>531</v>
      </c>
      <c r="E617" t="s">
        <v>2623</v>
      </c>
      <c r="G617" t="s">
        <v>2180</v>
      </c>
      <c r="H617" t="s">
        <v>713</v>
      </c>
      <c r="I617" t="s">
        <v>114</v>
      </c>
      <c r="J617" t="s">
        <v>3809</v>
      </c>
      <c r="K617" t="s">
        <v>763</v>
      </c>
      <c r="L617" t="s">
        <v>3817</v>
      </c>
      <c r="M617">
        <v>128</v>
      </c>
      <c r="N617">
        <v>4.5199999999999996</v>
      </c>
      <c r="O617" t="s">
        <v>602</v>
      </c>
      <c r="P617" t="s">
        <v>1297</v>
      </c>
      <c r="Q617" t="s">
        <v>3819</v>
      </c>
      <c r="R617" t="s">
        <v>2255</v>
      </c>
      <c r="W617" t="s">
        <v>169</v>
      </c>
      <c r="X617" t="s">
        <v>3836</v>
      </c>
      <c r="Z617" t="s">
        <v>3821</v>
      </c>
      <c r="AA617" t="s">
        <v>114</v>
      </c>
      <c r="AB617" t="s">
        <v>114</v>
      </c>
      <c r="AC617" t="s">
        <v>114</v>
      </c>
      <c r="AD617" t="s">
        <v>114</v>
      </c>
      <c r="AE617" t="s">
        <v>1125</v>
      </c>
      <c r="AF617" t="s">
        <v>114</v>
      </c>
      <c r="AH617" t="s">
        <v>114</v>
      </c>
      <c r="AI617" t="s">
        <v>47</v>
      </c>
      <c r="AK617" t="s">
        <v>2498</v>
      </c>
      <c r="AL617" t="s">
        <v>71</v>
      </c>
      <c r="AN617" t="s">
        <v>3846</v>
      </c>
    </row>
    <row r="618" spans="1:40" x14ac:dyDescent="0.25">
      <c r="A618" t="s">
        <v>3738</v>
      </c>
      <c r="B618" t="s">
        <v>3847</v>
      </c>
      <c r="C618" t="s">
        <v>825</v>
      </c>
      <c r="D618" t="s">
        <v>531</v>
      </c>
      <c r="H618" t="s">
        <v>713</v>
      </c>
      <c r="I618" t="s">
        <v>114</v>
      </c>
      <c r="J618" t="s">
        <v>3809</v>
      </c>
      <c r="K618" t="s">
        <v>763</v>
      </c>
      <c r="L618" t="s">
        <v>3848</v>
      </c>
      <c r="M618">
        <v>101.4</v>
      </c>
      <c r="N618">
        <v>3.56</v>
      </c>
      <c r="O618" t="s">
        <v>602</v>
      </c>
      <c r="P618" t="s">
        <v>934</v>
      </c>
      <c r="Q618" t="s">
        <v>3849</v>
      </c>
      <c r="R618" t="s">
        <v>2063</v>
      </c>
      <c r="W618" t="s">
        <v>114</v>
      </c>
      <c r="X618" t="s">
        <v>1585</v>
      </c>
      <c r="Z618" t="s">
        <v>108</v>
      </c>
      <c r="AA618" t="s">
        <v>114</v>
      </c>
      <c r="AB618" t="s">
        <v>114</v>
      </c>
      <c r="AC618" t="s">
        <v>114</v>
      </c>
      <c r="AD618" t="s">
        <v>114</v>
      </c>
      <c r="AE618" t="s">
        <v>47</v>
      </c>
      <c r="AF618" t="s">
        <v>114</v>
      </c>
      <c r="AH618" t="s">
        <v>114</v>
      </c>
      <c r="AI618" t="s">
        <v>880</v>
      </c>
      <c r="AK618" t="s">
        <v>2498</v>
      </c>
      <c r="AL618" t="s">
        <v>71</v>
      </c>
      <c r="AN618" t="s">
        <v>3850</v>
      </c>
    </row>
    <row r="619" spans="1:40" x14ac:dyDescent="0.25">
      <c r="A619" t="s">
        <v>3738</v>
      </c>
      <c r="B619" t="s">
        <v>3851</v>
      </c>
      <c r="C619" t="s">
        <v>825</v>
      </c>
      <c r="D619" t="s">
        <v>531</v>
      </c>
      <c r="H619" t="s">
        <v>713</v>
      </c>
      <c r="I619" t="s">
        <v>114</v>
      </c>
      <c r="J619" t="s">
        <v>3809</v>
      </c>
      <c r="K619" t="s">
        <v>763</v>
      </c>
      <c r="L619" t="s">
        <v>3852</v>
      </c>
      <c r="M619">
        <v>97</v>
      </c>
      <c r="N619">
        <v>3.42</v>
      </c>
      <c r="O619" t="s">
        <v>602</v>
      </c>
      <c r="P619" t="s">
        <v>1297</v>
      </c>
      <c r="Q619" t="s">
        <v>3853</v>
      </c>
      <c r="R619" t="s">
        <v>2255</v>
      </c>
      <c r="W619" t="s">
        <v>114</v>
      </c>
      <c r="X619" t="s">
        <v>1585</v>
      </c>
      <c r="Z619" t="s">
        <v>396</v>
      </c>
      <c r="AA619" t="s">
        <v>114</v>
      </c>
      <c r="AB619" t="s">
        <v>258</v>
      </c>
      <c r="AC619" t="s">
        <v>114</v>
      </c>
      <c r="AD619" t="s">
        <v>114</v>
      </c>
      <c r="AE619" t="s">
        <v>114</v>
      </c>
      <c r="AF619" t="s">
        <v>114</v>
      </c>
      <c r="AH619" t="s">
        <v>67</v>
      </c>
      <c r="AI619" t="s">
        <v>880</v>
      </c>
      <c r="AK619" t="s">
        <v>2498</v>
      </c>
      <c r="AL619" t="s">
        <v>3854</v>
      </c>
      <c r="AN619" t="s">
        <v>3855</v>
      </c>
    </row>
    <row r="620" spans="1:40" x14ac:dyDescent="0.25">
      <c r="A620" t="s">
        <v>3738</v>
      </c>
      <c r="B620" t="s">
        <v>3856</v>
      </c>
      <c r="C620" t="s">
        <v>825</v>
      </c>
      <c r="D620" t="s">
        <v>531</v>
      </c>
      <c r="H620" t="s">
        <v>713</v>
      </c>
      <c r="I620" t="s">
        <v>114</v>
      </c>
      <c r="J620" t="s">
        <v>3809</v>
      </c>
      <c r="K620" t="s">
        <v>763</v>
      </c>
      <c r="L620" t="s">
        <v>3857</v>
      </c>
      <c r="M620">
        <v>125</v>
      </c>
      <c r="N620">
        <v>4.41</v>
      </c>
      <c r="O620" t="s">
        <v>602</v>
      </c>
      <c r="P620" t="s">
        <v>1297</v>
      </c>
      <c r="Q620" t="s">
        <v>3858</v>
      </c>
      <c r="R620" t="s">
        <v>2255</v>
      </c>
      <c r="W620" t="s">
        <v>169</v>
      </c>
      <c r="X620" t="s">
        <v>2477</v>
      </c>
      <c r="Z620" t="s">
        <v>3859</v>
      </c>
      <c r="AA620" t="s">
        <v>114</v>
      </c>
      <c r="AB620" t="s">
        <v>114</v>
      </c>
      <c r="AC620" t="s">
        <v>114</v>
      </c>
      <c r="AD620" t="s">
        <v>114</v>
      </c>
      <c r="AE620" t="s">
        <v>114</v>
      </c>
      <c r="AF620" t="s">
        <v>114</v>
      </c>
      <c r="AH620" t="s">
        <v>67</v>
      </c>
      <c r="AI620" t="s">
        <v>880</v>
      </c>
      <c r="AK620" t="s">
        <v>2498</v>
      </c>
      <c r="AL620" t="s">
        <v>429</v>
      </c>
      <c r="AN620" t="s">
        <v>3860</v>
      </c>
    </row>
    <row r="621" spans="1:40" x14ac:dyDescent="0.25">
      <c r="A621" t="s">
        <v>3738</v>
      </c>
      <c r="B621" t="s">
        <v>3861</v>
      </c>
      <c r="C621" t="s">
        <v>825</v>
      </c>
      <c r="D621" t="s">
        <v>531</v>
      </c>
      <c r="H621" t="s">
        <v>713</v>
      </c>
      <c r="I621" t="s">
        <v>114</v>
      </c>
      <c r="J621" t="s">
        <v>3809</v>
      </c>
      <c r="K621" t="s">
        <v>763</v>
      </c>
      <c r="L621" t="s">
        <v>3862</v>
      </c>
      <c r="M621">
        <v>92.5</v>
      </c>
      <c r="N621">
        <v>3.25</v>
      </c>
      <c r="O621" t="s">
        <v>602</v>
      </c>
      <c r="P621" t="s">
        <v>1297</v>
      </c>
      <c r="Q621" t="s">
        <v>3863</v>
      </c>
      <c r="R621" t="s">
        <v>3864</v>
      </c>
      <c r="W621" t="s">
        <v>114</v>
      </c>
      <c r="X621" t="s">
        <v>1585</v>
      </c>
      <c r="Z621" t="s">
        <v>396</v>
      </c>
      <c r="AA621" t="s">
        <v>114</v>
      </c>
      <c r="AB621" t="s">
        <v>114</v>
      </c>
      <c r="AC621" t="s">
        <v>114</v>
      </c>
      <c r="AD621" t="s">
        <v>114</v>
      </c>
      <c r="AE621" t="s">
        <v>47</v>
      </c>
      <c r="AF621" t="s">
        <v>114</v>
      </c>
      <c r="AH621" t="s">
        <v>114</v>
      </c>
      <c r="AI621" t="s">
        <v>880</v>
      </c>
      <c r="AK621" t="s">
        <v>2498</v>
      </c>
      <c r="AL621" t="s">
        <v>429</v>
      </c>
      <c r="AN621" t="s">
        <v>3865</v>
      </c>
    </row>
    <row r="622" spans="1:40" x14ac:dyDescent="0.25">
      <c r="A622" t="s">
        <v>3738</v>
      </c>
      <c r="B622">
        <v>6201</v>
      </c>
      <c r="C622" t="s">
        <v>825</v>
      </c>
      <c r="D622" t="s">
        <v>531</v>
      </c>
      <c r="H622" t="s">
        <v>2891</v>
      </c>
      <c r="I622" t="s">
        <v>114</v>
      </c>
      <c r="J622" t="s">
        <v>3809</v>
      </c>
      <c r="K622" t="s">
        <v>763</v>
      </c>
      <c r="L622" t="s">
        <v>3866</v>
      </c>
      <c r="M622">
        <v>80</v>
      </c>
      <c r="N622">
        <v>2.82</v>
      </c>
      <c r="O622" t="s">
        <v>602</v>
      </c>
      <c r="P622" t="s">
        <v>934</v>
      </c>
      <c r="Q622" t="s">
        <v>3867</v>
      </c>
      <c r="R622" t="s">
        <v>3868</v>
      </c>
      <c r="W622" t="s">
        <v>114</v>
      </c>
      <c r="X622" t="s">
        <v>1585</v>
      </c>
      <c r="Z622" t="s">
        <v>474</v>
      </c>
      <c r="AA622" t="s">
        <v>114</v>
      </c>
      <c r="AB622" t="s">
        <v>47</v>
      </c>
      <c r="AC622" t="s">
        <v>114</v>
      </c>
      <c r="AD622" t="s">
        <v>114</v>
      </c>
      <c r="AE622" t="s">
        <v>47</v>
      </c>
      <c r="AF622" t="s">
        <v>114</v>
      </c>
      <c r="AH622" t="s">
        <v>114</v>
      </c>
      <c r="AI622" t="s">
        <v>2471</v>
      </c>
      <c r="AK622" t="s">
        <v>2498</v>
      </c>
      <c r="AL622" t="s">
        <v>429</v>
      </c>
      <c r="AN622" t="s">
        <v>3869</v>
      </c>
    </row>
    <row r="623" spans="1:40" x14ac:dyDescent="0.25">
      <c r="A623" t="s">
        <v>3738</v>
      </c>
      <c r="B623" t="s">
        <v>3870</v>
      </c>
      <c r="C623" t="s">
        <v>825</v>
      </c>
      <c r="D623" t="s">
        <v>531</v>
      </c>
      <c r="H623" t="s">
        <v>713</v>
      </c>
      <c r="I623" t="s">
        <v>114</v>
      </c>
      <c r="J623" t="s">
        <v>3809</v>
      </c>
      <c r="K623" t="s">
        <v>763</v>
      </c>
      <c r="L623" t="s">
        <v>3871</v>
      </c>
      <c r="M623">
        <v>88.6</v>
      </c>
      <c r="N623">
        <v>3.1</v>
      </c>
      <c r="O623" t="s">
        <v>602</v>
      </c>
      <c r="P623" t="s">
        <v>934</v>
      </c>
      <c r="Q623" t="s">
        <v>2507</v>
      </c>
      <c r="R623" t="s">
        <v>1583</v>
      </c>
      <c r="W623" t="s">
        <v>114</v>
      </c>
      <c r="X623" t="s">
        <v>1585</v>
      </c>
      <c r="Z623" t="s">
        <v>270</v>
      </c>
      <c r="AA623" t="s">
        <v>114</v>
      </c>
      <c r="AB623" t="s">
        <v>258</v>
      </c>
      <c r="AC623" t="s">
        <v>114</v>
      </c>
      <c r="AD623" t="s">
        <v>114</v>
      </c>
      <c r="AE623" t="s">
        <v>114</v>
      </c>
      <c r="AF623" t="s">
        <v>114</v>
      </c>
      <c r="AH623" t="s">
        <v>67</v>
      </c>
      <c r="AI623" t="s">
        <v>2471</v>
      </c>
      <c r="AK623" t="s">
        <v>2498</v>
      </c>
      <c r="AL623" t="s">
        <v>429</v>
      </c>
      <c r="AN623" t="s">
        <v>3872</v>
      </c>
    </row>
    <row r="624" spans="1:40" x14ac:dyDescent="0.25">
      <c r="A624" t="s">
        <v>3738</v>
      </c>
      <c r="B624" t="s">
        <v>3873</v>
      </c>
      <c r="C624" t="s">
        <v>825</v>
      </c>
      <c r="D624" t="s">
        <v>531</v>
      </c>
      <c r="H624" t="s">
        <v>713</v>
      </c>
      <c r="I624" t="s">
        <v>114</v>
      </c>
      <c r="J624" t="s">
        <v>3809</v>
      </c>
      <c r="K624" t="s">
        <v>763</v>
      </c>
      <c r="L624" t="s">
        <v>3874</v>
      </c>
      <c r="M624">
        <v>94</v>
      </c>
      <c r="N624">
        <v>3.32</v>
      </c>
      <c r="O624" t="s">
        <v>602</v>
      </c>
      <c r="P624" t="s">
        <v>1297</v>
      </c>
      <c r="Q624" t="s">
        <v>3875</v>
      </c>
      <c r="R624" t="s">
        <v>3876</v>
      </c>
      <c r="W624" t="s">
        <v>169</v>
      </c>
      <c r="X624" t="s">
        <v>2661</v>
      </c>
      <c r="Z624" t="s">
        <v>474</v>
      </c>
      <c r="AA624" t="s">
        <v>114</v>
      </c>
      <c r="AB624" t="s">
        <v>258</v>
      </c>
      <c r="AC624" t="s">
        <v>114</v>
      </c>
      <c r="AD624" t="s">
        <v>114</v>
      </c>
      <c r="AE624" t="s">
        <v>114</v>
      </c>
      <c r="AF624" t="s">
        <v>114</v>
      </c>
      <c r="AH624" t="s">
        <v>114</v>
      </c>
      <c r="AI624" t="s">
        <v>2471</v>
      </c>
      <c r="AK624" t="s">
        <v>2498</v>
      </c>
      <c r="AL624" t="s">
        <v>3877</v>
      </c>
      <c r="AN624" t="s">
        <v>3878</v>
      </c>
    </row>
    <row r="625" spans="1:40" x14ac:dyDescent="0.25">
      <c r="A625" t="s">
        <v>3738</v>
      </c>
      <c r="B625" t="s">
        <v>3879</v>
      </c>
      <c r="C625" t="s">
        <v>825</v>
      </c>
      <c r="D625" t="s">
        <v>531</v>
      </c>
      <c r="H625" t="s">
        <v>713</v>
      </c>
      <c r="I625" t="s">
        <v>114</v>
      </c>
      <c r="J625" t="s">
        <v>3809</v>
      </c>
      <c r="K625" t="s">
        <v>763</v>
      </c>
      <c r="L625" t="s">
        <v>3880</v>
      </c>
      <c r="M625">
        <v>97</v>
      </c>
      <c r="N625">
        <v>3.42</v>
      </c>
      <c r="O625" t="s">
        <v>602</v>
      </c>
      <c r="P625" t="s">
        <v>1297</v>
      </c>
      <c r="Q625" t="s">
        <v>3881</v>
      </c>
      <c r="R625" t="s">
        <v>2255</v>
      </c>
      <c r="W625" t="s">
        <v>114</v>
      </c>
      <c r="X625" t="s">
        <v>1585</v>
      </c>
      <c r="Z625" t="s">
        <v>3882</v>
      </c>
      <c r="AA625" t="s">
        <v>114</v>
      </c>
      <c r="AB625" t="s">
        <v>258</v>
      </c>
      <c r="AC625" t="s">
        <v>114</v>
      </c>
      <c r="AD625" t="s">
        <v>114</v>
      </c>
      <c r="AE625" t="s">
        <v>114</v>
      </c>
      <c r="AF625" t="s">
        <v>114</v>
      </c>
      <c r="AH625" t="s">
        <v>114</v>
      </c>
      <c r="AI625" t="s">
        <v>2471</v>
      </c>
      <c r="AK625" t="s">
        <v>2498</v>
      </c>
      <c r="AL625" t="s">
        <v>71</v>
      </c>
      <c r="AN625" t="s">
        <v>3883</v>
      </c>
    </row>
    <row r="626" spans="1:40" x14ac:dyDescent="0.25">
      <c r="A626" t="s">
        <v>3738</v>
      </c>
      <c r="B626" t="s">
        <v>3884</v>
      </c>
      <c r="C626" t="s">
        <v>825</v>
      </c>
      <c r="D626" t="s">
        <v>531</v>
      </c>
      <c r="H626" t="s">
        <v>713</v>
      </c>
      <c r="I626" t="s">
        <v>114</v>
      </c>
      <c r="J626" t="s">
        <v>3809</v>
      </c>
      <c r="K626" t="s">
        <v>763</v>
      </c>
      <c r="L626" t="s">
        <v>3885</v>
      </c>
      <c r="M626">
        <v>80</v>
      </c>
      <c r="N626">
        <v>2.82</v>
      </c>
      <c r="O626" t="s">
        <v>602</v>
      </c>
      <c r="P626" t="s">
        <v>1297</v>
      </c>
      <c r="Q626" t="s">
        <v>3886</v>
      </c>
      <c r="R626" t="s">
        <v>2103</v>
      </c>
      <c r="W626" t="s">
        <v>114</v>
      </c>
      <c r="X626" t="s">
        <v>1585</v>
      </c>
      <c r="Z626" t="s">
        <v>270</v>
      </c>
      <c r="AA626" t="s">
        <v>114</v>
      </c>
      <c r="AB626" t="s">
        <v>114</v>
      </c>
      <c r="AC626" t="s">
        <v>114</v>
      </c>
      <c r="AD626" t="s">
        <v>114</v>
      </c>
      <c r="AE626" t="s">
        <v>114</v>
      </c>
      <c r="AF626" t="s">
        <v>114</v>
      </c>
      <c r="AH626" t="s">
        <v>114</v>
      </c>
      <c r="AI626" t="s">
        <v>2471</v>
      </c>
      <c r="AK626" t="s">
        <v>2498</v>
      </c>
      <c r="AL626" t="s">
        <v>3887</v>
      </c>
      <c r="AN626" t="s">
        <v>3888</v>
      </c>
    </row>
    <row r="627" spans="1:40" x14ac:dyDescent="0.25">
      <c r="A627" t="s">
        <v>3738</v>
      </c>
      <c r="B627" t="s">
        <v>3889</v>
      </c>
      <c r="C627" t="s">
        <v>825</v>
      </c>
      <c r="D627" t="s">
        <v>130</v>
      </c>
      <c r="H627" t="s">
        <v>713</v>
      </c>
      <c r="I627" t="s">
        <v>114</v>
      </c>
      <c r="J627" t="s">
        <v>3809</v>
      </c>
      <c r="K627" t="s">
        <v>763</v>
      </c>
      <c r="L627" t="s">
        <v>3890</v>
      </c>
      <c r="M627">
        <v>80</v>
      </c>
      <c r="N627">
        <v>2.82</v>
      </c>
      <c r="O627" t="s">
        <v>602</v>
      </c>
      <c r="P627" t="s">
        <v>2313</v>
      </c>
      <c r="Q627" t="s">
        <v>3891</v>
      </c>
      <c r="R627" t="s">
        <v>1583</v>
      </c>
      <c r="W627" t="s">
        <v>114</v>
      </c>
      <c r="X627" t="s">
        <v>2004</v>
      </c>
      <c r="Z627" t="s">
        <v>270</v>
      </c>
      <c r="AA627" t="s">
        <v>114</v>
      </c>
      <c r="AB627" t="s">
        <v>114</v>
      </c>
      <c r="AC627" t="s">
        <v>114</v>
      </c>
      <c r="AD627" t="s">
        <v>114</v>
      </c>
      <c r="AE627" t="s">
        <v>114</v>
      </c>
      <c r="AF627" t="s">
        <v>114</v>
      </c>
      <c r="AH627" t="s">
        <v>114</v>
      </c>
      <c r="AI627" t="s">
        <v>114</v>
      </c>
      <c r="AK627" t="s">
        <v>2498</v>
      </c>
      <c r="AL627" t="s">
        <v>429</v>
      </c>
      <c r="AN627" t="s">
        <v>3892</v>
      </c>
    </row>
    <row r="628" spans="1:40" x14ac:dyDescent="0.25">
      <c r="A628" t="s">
        <v>3738</v>
      </c>
      <c r="B628" t="s">
        <v>3893</v>
      </c>
      <c r="C628" t="s">
        <v>825</v>
      </c>
      <c r="D628" t="s">
        <v>1185</v>
      </c>
      <c r="H628" t="s">
        <v>713</v>
      </c>
      <c r="I628" t="s">
        <v>114</v>
      </c>
      <c r="J628" t="s">
        <v>3809</v>
      </c>
      <c r="K628" t="s">
        <v>763</v>
      </c>
      <c r="L628" t="s">
        <v>3894</v>
      </c>
      <c r="M628">
        <v>76</v>
      </c>
      <c r="N628">
        <v>2.68</v>
      </c>
      <c r="O628" t="s">
        <v>602</v>
      </c>
      <c r="P628" t="s">
        <v>2313</v>
      </c>
      <c r="Q628" t="s">
        <v>3895</v>
      </c>
      <c r="R628" t="s">
        <v>2103</v>
      </c>
      <c r="W628" t="s">
        <v>114</v>
      </c>
      <c r="X628" t="s">
        <v>2265</v>
      </c>
      <c r="Z628" t="s">
        <v>270</v>
      </c>
      <c r="AA628" t="s">
        <v>114</v>
      </c>
      <c r="AB628" t="s">
        <v>114</v>
      </c>
      <c r="AC628" t="s">
        <v>114</v>
      </c>
      <c r="AD628" t="s">
        <v>114</v>
      </c>
      <c r="AE628" t="s">
        <v>114</v>
      </c>
      <c r="AF628" t="s">
        <v>114</v>
      </c>
      <c r="AH628" t="s">
        <v>67</v>
      </c>
      <c r="AI628" t="s">
        <v>114</v>
      </c>
      <c r="AK628" t="s">
        <v>2498</v>
      </c>
      <c r="AL628" t="s">
        <v>429</v>
      </c>
      <c r="AN628" t="s">
        <v>3896</v>
      </c>
    </row>
    <row r="629" spans="1:40" x14ac:dyDescent="0.25">
      <c r="A629" t="s">
        <v>3738</v>
      </c>
      <c r="B629" t="s">
        <v>3897</v>
      </c>
      <c r="C629" t="s">
        <v>825</v>
      </c>
      <c r="D629" t="s">
        <v>1185</v>
      </c>
      <c r="H629" t="s">
        <v>713</v>
      </c>
      <c r="I629" t="s">
        <v>114</v>
      </c>
      <c r="J629" t="s">
        <v>3809</v>
      </c>
      <c r="K629" t="s">
        <v>763</v>
      </c>
      <c r="L629" t="s">
        <v>3898</v>
      </c>
      <c r="M629">
        <v>62</v>
      </c>
      <c r="N629">
        <v>2.19</v>
      </c>
      <c r="O629" t="s">
        <v>602</v>
      </c>
      <c r="P629" t="s">
        <v>2313</v>
      </c>
      <c r="Q629" t="s">
        <v>2699</v>
      </c>
      <c r="R629" t="s">
        <v>2103</v>
      </c>
      <c r="W629" t="s">
        <v>114</v>
      </c>
      <c r="X629" t="s">
        <v>2470</v>
      </c>
      <c r="AB629" t="s">
        <v>114</v>
      </c>
      <c r="AC629" t="s">
        <v>114</v>
      </c>
      <c r="AD629" t="s">
        <v>114</v>
      </c>
      <c r="AE629" t="s">
        <v>114</v>
      </c>
      <c r="AF629" t="s">
        <v>114</v>
      </c>
      <c r="AH629" t="s">
        <v>3899</v>
      </c>
      <c r="AI629" t="s">
        <v>114</v>
      </c>
      <c r="AK629" t="s">
        <v>2498</v>
      </c>
      <c r="AL629" t="s">
        <v>3829</v>
      </c>
      <c r="AN629" t="s">
        <v>3900</v>
      </c>
    </row>
    <row r="630" spans="1:40" x14ac:dyDescent="0.25">
      <c r="A630" t="s">
        <v>3738</v>
      </c>
      <c r="B630" t="s">
        <v>3901</v>
      </c>
      <c r="C630" t="s">
        <v>825</v>
      </c>
      <c r="D630" t="s">
        <v>130</v>
      </c>
      <c r="H630" t="s">
        <v>713</v>
      </c>
      <c r="I630" t="s">
        <v>114</v>
      </c>
      <c r="J630" t="s">
        <v>3809</v>
      </c>
      <c r="K630" t="s">
        <v>763</v>
      </c>
      <c r="L630" t="s">
        <v>3902</v>
      </c>
      <c r="M630">
        <v>84</v>
      </c>
      <c r="N630">
        <v>2.96</v>
      </c>
      <c r="O630" t="s">
        <v>602</v>
      </c>
      <c r="P630" t="s">
        <v>2313</v>
      </c>
      <c r="Q630" t="s">
        <v>3903</v>
      </c>
      <c r="R630" t="s">
        <v>3904</v>
      </c>
      <c r="W630" t="s">
        <v>114</v>
      </c>
      <c r="X630" t="s">
        <v>3905</v>
      </c>
      <c r="AB630" t="s">
        <v>114</v>
      </c>
      <c r="AC630" t="s">
        <v>114</v>
      </c>
      <c r="AD630" t="s">
        <v>114</v>
      </c>
      <c r="AE630" t="s">
        <v>114</v>
      </c>
      <c r="AF630" t="s">
        <v>114</v>
      </c>
      <c r="AH630" t="s">
        <v>3899</v>
      </c>
      <c r="AI630" t="s">
        <v>114</v>
      </c>
      <c r="AK630" t="s">
        <v>2498</v>
      </c>
      <c r="AL630" t="s">
        <v>3843</v>
      </c>
      <c r="AN630" t="s">
        <v>3906</v>
      </c>
    </row>
    <row r="631" spans="1:40" x14ac:dyDescent="0.25">
      <c r="A631" t="s">
        <v>3738</v>
      </c>
      <c r="B631" t="s">
        <v>3907</v>
      </c>
      <c r="C631" t="s">
        <v>825</v>
      </c>
      <c r="D631" t="s">
        <v>130</v>
      </c>
      <c r="H631" t="s">
        <v>114</v>
      </c>
      <c r="I631" t="s">
        <v>114</v>
      </c>
      <c r="J631" t="s">
        <v>3809</v>
      </c>
      <c r="K631" t="s">
        <v>763</v>
      </c>
      <c r="L631" t="s">
        <v>3908</v>
      </c>
      <c r="M631">
        <v>84</v>
      </c>
      <c r="N631">
        <v>2.96</v>
      </c>
      <c r="O631" t="s">
        <v>602</v>
      </c>
      <c r="P631" t="s">
        <v>2313</v>
      </c>
      <c r="Q631" t="s">
        <v>3909</v>
      </c>
      <c r="R631" t="s">
        <v>3904</v>
      </c>
      <c r="W631" t="s">
        <v>114</v>
      </c>
      <c r="AB631" t="s">
        <v>114</v>
      </c>
      <c r="AC631" t="s">
        <v>114</v>
      </c>
      <c r="AD631" t="s">
        <v>114</v>
      </c>
      <c r="AE631" t="s">
        <v>114</v>
      </c>
      <c r="AF631" t="s">
        <v>114</v>
      </c>
      <c r="AH631" t="s">
        <v>114</v>
      </c>
      <c r="AI631" t="s">
        <v>114</v>
      </c>
      <c r="AK631" t="s">
        <v>2498</v>
      </c>
      <c r="AL631" t="s">
        <v>3910</v>
      </c>
      <c r="AN631" t="s">
        <v>3911</v>
      </c>
    </row>
    <row r="632" spans="1:40" x14ac:dyDescent="0.25">
      <c r="A632" t="s">
        <v>3738</v>
      </c>
      <c r="B632">
        <v>2561</v>
      </c>
      <c r="C632" t="s">
        <v>825</v>
      </c>
      <c r="D632" t="s">
        <v>531</v>
      </c>
      <c r="H632" t="s">
        <v>713</v>
      </c>
      <c r="I632" t="s">
        <v>114</v>
      </c>
      <c r="J632" t="s">
        <v>2841</v>
      </c>
      <c r="K632" t="s">
        <v>763</v>
      </c>
      <c r="L632" t="s">
        <v>3912</v>
      </c>
      <c r="M632">
        <v>80</v>
      </c>
      <c r="N632">
        <v>2.82</v>
      </c>
      <c r="O632" t="s">
        <v>602</v>
      </c>
      <c r="P632" t="s">
        <v>1297</v>
      </c>
      <c r="R632" t="s">
        <v>3913</v>
      </c>
      <c r="W632" t="s">
        <v>114</v>
      </c>
      <c r="Z632" t="s">
        <v>3914</v>
      </c>
      <c r="AA632" t="s">
        <v>114</v>
      </c>
      <c r="AB632" t="s">
        <v>114</v>
      </c>
      <c r="AC632" t="s">
        <v>114</v>
      </c>
      <c r="AD632" t="s">
        <v>114</v>
      </c>
      <c r="AE632" t="s">
        <v>114</v>
      </c>
      <c r="AF632" t="s">
        <v>114</v>
      </c>
      <c r="AH632" t="s">
        <v>67</v>
      </c>
      <c r="AI632" t="s">
        <v>47</v>
      </c>
      <c r="AK632" t="s">
        <v>3782</v>
      </c>
      <c r="AN632" t="s">
        <v>3915</v>
      </c>
    </row>
    <row r="633" spans="1:40" x14ac:dyDescent="0.25">
      <c r="A633" t="s">
        <v>3738</v>
      </c>
      <c r="B633" t="s">
        <v>3916</v>
      </c>
      <c r="C633" t="s">
        <v>825</v>
      </c>
      <c r="D633" t="s">
        <v>531</v>
      </c>
      <c r="H633" t="s">
        <v>47</v>
      </c>
      <c r="I633" t="s">
        <v>114</v>
      </c>
      <c r="J633" t="s">
        <v>2841</v>
      </c>
      <c r="K633" t="s">
        <v>763</v>
      </c>
      <c r="L633" t="s">
        <v>3917</v>
      </c>
      <c r="M633">
        <v>80</v>
      </c>
      <c r="N633">
        <v>2.82</v>
      </c>
      <c r="O633" t="s">
        <v>602</v>
      </c>
      <c r="P633" t="s">
        <v>2313</v>
      </c>
      <c r="R633" t="s">
        <v>2727</v>
      </c>
      <c r="W633" t="s">
        <v>114</v>
      </c>
      <c r="AB633" t="s">
        <v>114</v>
      </c>
      <c r="AC633" t="s">
        <v>114</v>
      </c>
      <c r="AD633" t="s">
        <v>114</v>
      </c>
      <c r="AE633" t="s">
        <v>114</v>
      </c>
      <c r="AF633" t="s">
        <v>114</v>
      </c>
      <c r="AH633" t="s">
        <v>114</v>
      </c>
      <c r="AK633" t="s">
        <v>3782</v>
      </c>
      <c r="AN633" t="s">
        <v>3918</v>
      </c>
    </row>
    <row r="634" spans="1:40" x14ac:dyDescent="0.25">
      <c r="A634" t="s">
        <v>3738</v>
      </c>
      <c r="B634">
        <v>2560</v>
      </c>
      <c r="C634" t="s">
        <v>825</v>
      </c>
      <c r="D634" t="s">
        <v>531</v>
      </c>
      <c r="H634" t="s">
        <v>47</v>
      </c>
      <c r="I634" t="s">
        <v>114</v>
      </c>
      <c r="J634">
        <v>2003</v>
      </c>
      <c r="K634" t="s">
        <v>763</v>
      </c>
      <c r="L634" t="s">
        <v>3919</v>
      </c>
      <c r="M634">
        <v>80</v>
      </c>
      <c r="N634">
        <v>2.82</v>
      </c>
      <c r="O634" t="s">
        <v>602</v>
      </c>
      <c r="P634" t="s">
        <v>934</v>
      </c>
      <c r="R634" t="s">
        <v>2553</v>
      </c>
      <c r="W634" t="s">
        <v>114</v>
      </c>
      <c r="Z634" t="s">
        <v>3914</v>
      </c>
      <c r="AA634" t="s">
        <v>114</v>
      </c>
      <c r="AB634" t="s">
        <v>114</v>
      </c>
      <c r="AC634" t="s">
        <v>114</v>
      </c>
      <c r="AD634" t="s">
        <v>114</v>
      </c>
      <c r="AE634" t="s">
        <v>114</v>
      </c>
      <c r="AF634" t="s">
        <v>114</v>
      </c>
      <c r="AH634" t="s">
        <v>114</v>
      </c>
      <c r="AK634" t="s">
        <v>3782</v>
      </c>
      <c r="AN634" t="s">
        <v>3920</v>
      </c>
    </row>
    <row r="635" spans="1:40" x14ac:dyDescent="0.25">
      <c r="A635" t="s">
        <v>3738</v>
      </c>
      <c r="B635" t="s">
        <v>3921</v>
      </c>
      <c r="C635" t="s">
        <v>825</v>
      </c>
      <c r="D635" t="s">
        <v>531</v>
      </c>
      <c r="H635" t="s">
        <v>713</v>
      </c>
      <c r="I635" t="s">
        <v>114</v>
      </c>
      <c r="J635">
        <v>2004</v>
      </c>
      <c r="K635" t="s">
        <v>763</v>
      </c>
      <c r="L635" t="s">
        <v>3922</v>
      </c>
      <c r="M635">
        <v>83</v>
      </c>
      <c r="N635">
        <v>2.93</v>
      </c>
      <c r="O635" t="s">
        <v>602</v>
      </c>
      <c r="P635" t="s">
        <v>3923</v>
      </c>
      <c r="R635" t="s">
        <v>2553</v>
      </c>
      <c r="W635" t="s">
        <v>114</v>
      </c>
      <c r="AB635" t="s">
        <v>114</v>
      </c>
      <c r="AC635" t="s">
        <v>114</v>
      </c>
      <c r="AD635" t="s">
        <v>114</v>
      </c>
      <c r="AE635" t="s">
        <v>114</v>
      </c>
      <c r="AF635" t="s">
        <v>114</v>
      </c>
      <c r="AH635" t="s">
        <v>114</v>
      </c>
      <c r="AK635" t="s">
        <v>3924</v>
      </c>
      <c r="AN635" t="s">
        <v>3925</v>
      </c>
    </row>
    <row r="636" spans="1:40" x14ac:dyDescent="0.25">
      <c r="A636" t="s">
        <v>3738</v>
      </c>
      <c r="B636" t="s">
        <v>3926</v>
      </c>
      <c r="C636" t="s">
        <v>825</v>
      </c>
      <c r="D636" t="s">
        <v>531</v>
      </c>
      <c r="H636" t="s">
        <v>47</v>
      </c>
      <c r="I636" t="s">
        <v>114</v>
      </c>
      <c r="J636">
        <v>2003</v>
      </c>
      <c r="K636" t="s">
        <v>763</v>
      </c>
      <c r="L636" t="s">
        <v>3927</v>
      </c>
      <c r="M636">
        <v>80</v>
      </c>
      <c r="N636">
        <v>2.82</v>
      </c>
      <c r="O636" t="s">
        <v>602</v>
      </c>
      <c r="P636" t="s">
        <v>2313</v>
      </c>
      <c r="R636" t="s">
        <v>2727</v>
      </c>
      <c r="W636" t="s">
        <v>114</v>
      </c>
      <c r="AB636" t="s">
        <v>114</v>
      </c>
      <c r="AC636" t="s">
        <v>114</v>
      </c>
      <c r="AD636" t="s">
        <v>114</v>
      </c>
      <c r="AE636" t="s">
        <v>114</v>
      </c>
      <c r="AF636" t="s">
        <v>114</v>
      </c>
      <c r="AH636" t="s">
        <v>114</v>
      </c>
      <c r="AK636" t="s">
        <v>3782</v>
      </c>
      <c r="AN636" t="s">
        <v>3928</v>
      </c>
    </row>
    <row r="637" spans="1:40" x14ac:dyDescent="0.25">
      <c r="A637" t="s">
        <v>3738</v>
      </c>
      <c r="B637" t="s">
        <v>3929</v>
      </c>
      <c r="C637" t="s">
        <v>825</v>
      </c>
      <c r="D637" t="s">
        <v>531</v>
      </c>
      <c r="H637" t="s">
        <v>47</v>
      </c>
      <c r="I637" t="s">
        <v>114</v>
      </c>
      <c r="J637">
        <v>2003</v>
      </c>
      <c r="K637" t="s">
        <v>763</v>
      </c>
      <c r="L637" t="s">
        <v>3922</v>
      </c>
      <c r="M637">
        <v>80</v>
      </c>
      <c r="N637">
        <v>2.82</v>
      </c>
      <c r="O637" t="s">
        <v>602</v>
      </c>
      <c r="P637" t="s">
        <v>2313</v>
      </c>
      <c r="R637" t="s">
        <v>2727</v>
      </c>
      <c r="W637" t="s">
        <v>114</v>
      </c>
      <c r="AB637" t="s">
        <v>114</v>
      </c>
      <c r="AC637" t="s">
        <v>114</v>
      </c>
      <c r="AD637" t="s">
        <v>114</v>
      </c>
      <c r="AE637" t="s">
        <v>114</v>
      </c>
      <c r="AF637" t="s">
        <v>114</v>
      </c>
      <c r="AH637" t="s">
        <v>114</v>
      </c>
      <c r="AK637" t="s">
        <v>3782</v>
      </c>
      <c r="AN637" t="s">
        <v>3930</v>
      </c>
    </row>
    <row r="638" spans="1:40" x14ac:dyDescent="0.25">
      <c r="A638" t="s">
        <v>3738</v>
      </c>
      <c r="B638" t="s">
        <v>3931</v>
      </c>
      <c r="C638" t="s">
        <v>825</v>
      </c>
      <c r="D638" t="s">
        <v>531</v>
      </c>
      <c r="H638" t="s">
        <v>47</v>
      </c>
      <c r="I638" t="s">
        <v>114</v>
      </c>
      <c r="J638">
        <v>2003</v>
      </c>
      <c r="K638" t="s">
        <v>763</v>
      </c>
      <c r="L638" t="s">
        <v>3932</v>
      </c>
      <c r="M638">
        <v>80</v>
      </c>
      <c r="N638">
        <v>2.82</v>
      </c>
      <c r="O638" t="s">
        <v>602</v>
      </c>
      <c r="P638" t="s">
        <v>2313</v>
      </c>
      <c r="R638" t="s">
        <v>2553</v>
      </c>
      <c r="W638" t="s">
        <v>114</v>
      </c>
      <c r="AB638" t="s">
        <v>114</v>
      </c>
      <c r="AC638" t="s">
        <v>114</v>
      </c>
      <c r="AD638" t="s">
        <v>114</v>
      </c>
      <c r="AE638" t="s">
        <v>114</v>
      </c>
      <c r="AF638" t="s">
        <v>114</v>
      </c>
      <c r="AH638" t="s">
        <v>114</v>
      </c>
      <c r="AK638" t="s">
        <v>3782</v>
      </c>
      <c r="AN638" t="s">
        <v>3933</v>
      </c>
    </row>
    <row r="639" spans="1:40" x14ac:dyDescent="0.25">
      <c r="A639" t="s">
        <v>3738</v>
      </c>
      <c r="B639" t="s">
        <v>3934</v>
      </c>
      <c r="C639" t="s">
        <v>825</v>
      </c>
      <c r="D639" t="s">
        <v>531</v>
      </c>
      <c r="H639" t="s">
        <v>47</v>
      </c>
      <c r="I639" t="s">
        <v>114</v>
      </c>
      <c r="J639">
        <v>2003</v>
      </c>
      <c r="K639" t="s">
        <v>763</v>
      </c>
      <c r="L639" t="s">
        <v>3932</v>
      </c>
      <c r="M639">
        <v>80</v>
      </c>
      <c r="N639">
        <v>2.82</v>
      </c>
      <c r="O639" t="s">
        <v>602</v>
      </c>
      <c r="P639" t="s">
        <v>2313</v>
      </c>
      <c r="R639" t="s">
        <v>2553</v>
      </c>
      <c r="W639" t="s">
        <v>114</v>
      </c>
      <c r="AB639" t="s">
        <v>114</v>
      </c>
      <c r="AC639" t="s">
        <v>114</v>
      </c>
      <c r="AD639" t="s">
        <v>114</v>
      </c>
      <c r="AE639" t="s">
        <v>114</v>
      </c>
      <c r="AF639" t="s">
        <v>114</v>
      </c>
      <c r="AH639" t="s">
        <v>114</v>
      </c>
      <c r="AK639" t="s">
        <v>3782</v>
      </c>
      <c r="AN639" t="s">
        <v>3935</v>
      </c>
    </row>
    <row r="640" spans="1:40" x14ac:dyDescent="0.25">
      <c r="A640" t="s">
        <v>3738</v>
      </c>
      <c r="B640" t="s">
        <v>3936</v>
      </c>
      <c r="C640" t="s">
        <v>825</v>
      </c>
      <c r="D640" t="s">
        <v>531</v>
      </c>
      <c r="H640" t="s">
        <v>47</v>
      </c>
      <c r="I640" t="s">
        <v>114</v>
      </c>
      <c r="J640">
        <v>2003</v>
      </c>
      <c r="K640" t="s">
        <v>763</v>
      </c>
      <c r="L640" t="s">
        <v>3937</v>
      </c>
      <c r="M640">
        <v>80</v>
      </c>
      <c r="N640">
        <v>2.82</v>
      </c>
      <c r="O640" t="s">
        <v>602</v>
      </c>
      <c r="P640" t="s">
        <v>2313</v>
      </c>
      <c r="R640" t="s">
        <v>2727</v>
      </c>
      <c r="W640" t="s">
        <v>114</v>
      </c>
      <c r="AB640" t="s">
        <v>114</v>
      </c>
      <c r="AC640" t="s">
        <v>114</v>
      </c>
      <c r="AD640" t="s">
        <v>114</v>
      </c>
      <c r="AE640" t="s">
        <v>114</v>
      </c>
      <c r="AF640" t="s">
        <v>114</v>
      </c>
      <c r="AH640" t="s">
        <v>114</v>
      </c>
      <c r="AK640" t="s">
        <v>3782</v>
      </c>
      <c r="AN640" t="s">
        <v>3938</v>
      </c>
    </row>
    <row r="641" spans="1:40" x14ac:dyDescent="0.25">
      <c r="A641" t="s">
        <v>3738</v>
      </c>
      <c r="B641" t="s">
        <v>3939</v>
      </c>
      <c r="C641" t="s">
        <v>825</v>
      </c>
      <c r="D641" t="s">
        <v>531</v>
      </c>
      <c r="H641" t="s">
        <v>713</v>
      </c>
      <c r="I641" t="s">
        <v>114</v>
      </c>
      <c r="J641">
        <v>2003</v>
      </c>
      <c r="K641" t="s">
        <v>763</v>
      </c>
      <c r="L641" t="s">
        <v>3917</v>
      </c>
      <c r="M641">
        <v>80</v>
      </c>
      <c r="N641">
        <v>2.82</v>
      </c>
      <c r="O641" t="s">
        <v>602</v>
      </c>
      <c r="P641" t="s">
        <v>3940</v>
      </c>
      <c r="R641" t="s">
        <v>2727</v>
      </c>
      <c r="W641" t="s">
        <v>114</v>
      </c>
      <c r="AB641" t="s">
        <v>114</v>
      </c>
      <c r="AC641" t="s">
        <v>114</v>
      </c>
      <c r="AD641" t="s">
        <v>114</v>
      </c>
      <c r="AE641" t="s">
        <v>114</v>
      </c>
      <c r="AF641" t="s">
        <v>114</v>
      </c>
      <c r="AH641" t="s">
        <v>114</v>
      </c>
      <c r="AK641" t="s">
        <v>3782</v>
      </c>
      <c r="AN641" t="s">
        <v>3941</v>
      </c>
    </row>
    <row r="642" spans="1:40" x14ac:dyDescent="0.25">
      <c r="A642" t="s">
        <v>3942</v>
      </c>
      <c r="B642" t="s">
        <v>3943</v>
      </c>
      <c r="C642" t="s">
        <v>3944</v>
      </c>
      <c r="D642" t="s">
        <v>130</v>
      </c>
      <c r="E642" t="s">
        <v>3945</v>
      </c>
      <c r="F642" t="s">
        <v>3946</v>
      </c>
      <c r="G642" t="s">
        <v>3947</v>
      </c>
      <c r="H642" t="s">
        <v>47</v>
      </c>
      <c r="I642" t="s">
        <v>47</v>
      </c>
      <c r="J642" t="s">
        <v>3948</v>
      </c>
      <c r="K642" t="s">
        <v>1020</v>
      </c>
      <c r="L642" t="s">
        <v>3949</v>
      </c>
      <c r="M642">
        <v>677</v>
      </c>
      <c r="N642" t="s">
        <v>3950</v>
      </c>
      <c r="O642" t="s">
        <v>3951</v>
      </c>
      <c r="P642" t="s">
        <v>3952</v>
      </c>
      <c r="Q642" t="s">
        <v>3953</v>
      </c>
      <c r="R642" t="s">
        <v>3954</v>
      </c>
      <c r="S642" t="s">
        <v>3955</v>
      </c>
      <c r="U642" t="s">
        <v>3956</v>
      </c>
      <c r="W642" t="s">
        <v>114</v>
      </c>
      <c r="X642" t="s">
        <v>3957</v>
      </c>
      <c r="Y642" t="s">
        <v>3958</v>
      </c>
      <c r="Z642" t="s">
        <v>3959</v>
      </c>
      <c r="AA642" t="s">
        <v>3960</v>
      </c>
      <c r="AB642" t="s">
        <v>124</v>
      </c>
      <c r="AC642" t="s">
        <v>47</v>
      </c>
      <c r="AD642" t="s">
        <v>125</v>
      </c>
      <c r="AE642" t="s">
        <v>3961</v>
      </c>
      <c r="AF642" t="s">
        <v>3962</v>
      </c>
      <c r="AG642" t="s">
        <v>32</v>
      </c>
      <c r="AH642" t="s">
        <v>114</v>
      </c>
      <c r="AI642" t="s">
        <v>3963</v>
      </c>
      <c r="AJ642" t="s">
        <v>3964</v>
      </c>
      <c r="AK642" t="s">
        <v>3965</v>
      </c>
      <c r="AL642" t="s">
        <v>3966</v>
      </c>
      <c r="AM642">
        <v>900</v>
      </c>
      <c r="AN642" t="s">
        <v>3967</v>
      </c>
    </row>
    <row r="643" spans="1:40" x14ac:dyDescent="0.25">
      <c r="A643" t="s">
        <v>3942</v>
      </c>
      <c r="B643" t="s">
        <v>3968</v>
      </c>
      <c r="C643" t="s">
        <v>3944</v>
      </c>
      <c r="D643" t="s">
        <v>130</v>
      </c>
      <c r="E643" t="s">
        <v>3945</v>
      </c>
      <c r="F643" t="s">
        <v>3946</v>
      </c>
      <c r="G643" t="s">
        <v>3947</v>
      </c>
      <c r="H643" t="s">
        <v>47</v>
      </c>
      <c r="I643" t="s">
        <v>47</v>
      </c>
      <c r="J643" t="s">
        <v>3948</v>
      </c>
      <c r="K643" t="s">
        <v>1020</v>
      </c>
      <c r="L643" t="s">
        <v>3969</v>
      </c>
      <c r="M643">
        <v>469</v>
      </c>
      <c r="N643" t="s">
        <v>3950</v>
      </c>
      <c r="O643" t="s">
        <v>3951</v>
      </c>
      <c r="P643" t="s">
        <v>3952</v>
      </c>
      <c r="Q643" t="s">
        <v>3970</v>
      </c>
      <c r="R643" t="s">
        <v>3971</v>
      </c>
      <c r="S643" t="s">
        <v>3955</v>
      </c>
      <c r="U643" t="s">
        <v>3956</v>
      </c>
      <c r="W643" t="s">
        <v>114</v>
      </c>
      <c r="X643" t="s">
        <v>3957</v>
      </c>
      <c r="Y643" t="s">
        <v>3958</v>
      </c>
      <c r="Z643" t="s">
        <v>3959</v>
      </c>
      <c r="AA643" t="s">
        <v>3960</v>
      </c>
      <c r="AB643" t="s">
        <v>124</v>
      </c>
      <c r="AC643" t="s">
        <v>47</v>
      </c>
      <c r="AD643" t="s">
        <v>125</v>
      </c>
      <c r="AE643" t="s">
        <v>3961</v>
      </c>
      <c r="AF643" t="s">
        <v>3962</v>
      </c>
      <c r="AG643" t="s">
        <v>32</v>
      </c>
      <c r="AH643" t="s">
        <v>114</v>
      </c>
      <c r="AI643" t="s">
        <v>3963</v>
      </c>
      <c r="AJ643" t="s">
        <v>3964</v>
      </c>
      <c r="AK643" t="s">
        <v>3972</v>
      </c>
      <c r="AL643" t="s">
        <v>3973</v>
      </c>
      <c r="AM643">
        <v>730</v>
      </c>
      <c r="AN643" t="s">
        <v>3974</v>
      </c>
    </row>
    <row r="644" spans="1:40" x14ac:dyDescent="0.25">
      <c r="A644" t="s">
        <v>3942</v>
      </c>
      <c r="B644" t="s">
        <v>3975</v>
      </c>
      <c r="C644" t="s">
        <v>3944</v>
      </c>
      <c r="D644" t="s">
        <v>130</v>
      </c>
      <c r="E644" t="s">
        <v>3976</v>
      </c>
      <c r="F644" t="s">
        <v>3977</v>
      </c>
      <c r="G644" t="s">
        <v>3978</v>
      </c>
      <c r="H644" t="s">
        <v>47</v>
      </c>
      <c r="I644" t="s">
        <v>47</v>
      </c>
      <c r="J644" t="s">
        <v>3028</v>
      </c>
      <c r="K644" t="s">
        <v>3018</v>
      </c>
      <c r="L644" t="s">
        <v>3979</v>
      </c>
      <c r="M644">
        <v>469</v>
      </c>
      <c r="N644" t="s">
        <v>3950</v>
      </c>
      <c r="O644" t="s">
        <v>3951</v>
      </c>
      <c r="P644" t="s">
        <v>3952</v>
      </c>
      <c r="Q644" t="s">
        <v>3980</v>
      </c>
      <c r="R644" t="s">
        <v>3447</v>
      </c>
      <c r="S644" t="s">
        <v>3981</v>
      </c>
      <c r="T644" t="s">
        <v>3982</v>
      </c>
      <c r="U644" t="s">
        <v>3983</v>
      </c>
      <c r="V644" t="s">
        <v>3984</v>
      </c>
      <c r="W644" t="s">
        <v>114</v>
      </c>
      <c r="X644" t="s">
        <v>3985</v>
      </c>
      <c r="Y644" t="s">
        <v>61</v>
      </c>
      <c r="Z644" t="s">
        <v>3986</v>
      </c>
      <c r="AA644" t="s">
        <v>3987</v>
      </c>
      <c r="AB644" t="s">
        <v>258</v>
      </c>
      <c r="AC644" t="s">
        <v>47</v>
      </c>
      <c r="AD644" t="s">
        <v>125</v>
      </c>
      <c r="AE644" t="s">
        <v>3988</v>
      </c>
      <c r="AF644" t="s">
        <v>3962</v>
      </c>
      <c r="AH644" t="s">
        <v>114</v>
      </c>
      <c r="AI644" t="s">
        <v>3989</v>
      </c>
      <c r="AJ644" t="s">
        <v>3964</v>
      </c>
      <c r="AK644" t="s">
        <v>3990</v>
      </c>
      <c r="AL644" t="s">
        <v>3991</v>
      </c>
      <c r="AM644">
        <v>390</v>
      </c>
      <c r="AN644" t="s">
        <v>3992</v>
      </c>
    </row>
    <row r="645" spans="1:40" x14ac:dyDescent="0.25">
      <c r="A645" t="s">
        <v>3942</v>
      </c>
      <c r="B645" t="s">
        <v>3993</v>
      </c>
      <c r="C645" t="s">
        <v>112</v>
      </c>
      <c r="D645" t="s">
        <v>113</v>
      </c>
      <c r="H645" t="s">
        <v>114</v>
      </c>
      <c r="I645" t="s">
        <v>114</v>
      </c>
      <c r="J645" t="s">
        <v>1055</v>
      </c>
      <c r="K645" t="s">
        <v>78</v>
      </c>
      <c r="L645" t="s">
        <v>3994</v>
      </c>
      <c r="M645">
        <v>45.6</v>
      </c>
      <c r="N645">
        <v>1.62</v>
      </c>
      <c r="O645" t="s">
        <v>114</v>
      </c>
      <c r="P645" t="s">
        <v>204</v>
      </c>
      <c r="Q645" t="s">
        <v>3995</v>
      </c>
      <c r="R645" t="s">
        <v>3996</v>
      </c>
      <c r="S645" t="s">
        <v>3997</v>
      </c>
      <c r="T645" t="s">
        <v>3998</v>
      </c>
      <c r="U645" t="s">
        <v>3999</v>
      </c>
      <c r="W645" t="s">
        <v>114</v>
      </c>
      <c r="AB645" t="s">
        <v>47</v>
      </c>
      <c r="AC645" t="s">
        <v>114</v>
      </c>
      <c r="AD645" t="s">
        <v>271</v>
      </c>
      <c r="AE645" t="s">
        <v>1266</v>
      </c>
      <c r="AF645" t="s">
        <v>47</v>
      </c>
      <c r="AG645" t="s">
        <v>47</v>
      </c>
      <c r="AH645" t="s">
        <v>114</v>
      </c>
      <c r="AI645" t="s">
        <v>114</v>
      </c>
      <c r="AJ645" t="s">
        <v>4000</v>
      </c>
      <c r="AK645" t="s">
        <v>127</v>
      </c>
      <c r="AL645" t="s">
        <v>4001</v>
      </c>
      <c r="AM645">
        <v>1500</v>
      </c>
      <c r="AN645" t="s">
        <v>4002</v>
      </c>
    </row>
    <row r="646" spans="1:40" x14ac:dyDescent="0.25">
      <c r="A646" t="s">
        <v>3942</v>
      </c>
      <c r="B646" t="s">
        <v>4003</v>
      </c>
      <c r="C646" t="s">
        <v>112</v>
      </c>
      <c r="D646" t="s">
        <v>113</v>
      </c>
      <c r="H646" t="s">
        <v>114</v>
      </c>
      <c r="I646" t="s">
        <v>114</v>
      </c>
      <c r="J646" t="s">
        <v>1055</v>
      </c>
      <c r="K646" t="s">
        <v>78</v>
      </c>
      <c r="L646" t="s">
        <v>4004</v>
      </c>
      <c r="M646">
        <v>39.6</v>
      </c>
      <c r="N646">
        <v>1.41</v>
      </c>
      <c r="O646" t="s">
        <v>114</v>
      </c>
      <c r="P646" t="s">
        <v>204</v>
      </c>
      <c r="Q646" t="s">
        <v>4005</v>
      </c>
      <c r="R646" t="s">
        <v>4006</v>
      </c>
      <c r="S646" t="s">
        <v>3997</v>
      </c>
      <c r="T646" t="s">
        <v>3998</v>
      </c>
      <c r="U646" t="s">
        <v>3999</v>
      </c>
      <c r="W646" t="s">
        <v>114</v>
      </c>
      <c r="AB646" t="s">
        <v>47</v>
      </c>
      <c r="AC646" t="s">
        <v>114</v>
      </c>
      <c r="AD646" t="s">
        <v>271</v>
      </c>
      <c r="AE646" t="s">
        <v>1266</v>
      </c>
      <c r="AF646" t="s">
        <v>47</v>
      </c>
      <c r="AG646" t="s">
        <v>47</v>
      </c>
      <c r="AH646" t="s">
        <v>114</v>
      </c>
      <c r="AI646" t="s">
        <v>114</v>
      </c>
      <c r="AJ646" t="s">
        <v>4000</v>
      </c>
      <c r="AK646" t="s">
        <v>4007</v>
      </c>
      <c r="AL646" t="s">
        <v>4001</v>
      </c>
      <c r="AM646">
        <v>1450</v>
      </c>
      <c r="AN646" t="s">
        <v>4008</v>
      </c>
    </row>
    <row r="647" spans="1:40" x14ac:dyDescent="0.25">
      <c r="A647" t="s">
        <v>3942</v>
      </c>
      <c r="B647" t="s">
        <v>4009</v>
      </c>
      <c r="C647" t="s">
        <v>112</v>
      </c>
      <c r="D647" t="s">
        <v>113</v>
      </c>
      <c r="H647" t="s">
        <v>114</v>
      </c>
      <c r="I647" t="s">
        <v>114</v>
      </c>
      <c r="J647" t="s">
        <v>1055</v>
      </c>
      <c r="K647" t="s">
        <v>78</v>
      </c>
      <c r="L647" t="s">
        <v>4010</v>
      </c>
      <c r="M647">
        <v>52.4</v>
      </c>
      <c r="N647">
        <v>1.83</v>
      </c>
      <c r="O647" t="s">
        <v>114</v>
      </c>
      <c r="P647" t="s">
        <v>204</v>
      </c>
      <c r="Q647" t="s">
        <v>4011</v>
      </c>
      <c r="R647" t="s">
        <v>3996</v>
      </c>
      <c r="S647" t="s">
        <v>3997</v>
      </c>
      <c r="T647" t="s">
        <v>3998</v>
      </c>
      <c r="U647" t="s">
        <v>3999</v>
      </c>
      <c r="W647" t="s">
        <v>114</v>
      </c>
      <c r="AB647" t="s">
        <v>47</v>
      </c>
      <c r="AC647" t="s">
        <v>114</v>
      </c>
      <c r="AD647" t="s">
        <v>271</v>
      </c>
      <c r="AE647" t="s">
        <v>65</v>
      </c>
      <c r="AF647" t="s">
        <v>47</v>
      </c>
      <c r="AG647" t="s">
        <v>47</v>
      </c>
      <c r="AH647" t="s">
        <v>114</v>
      </c>
      <c r="AI647" t="s">
        <v>114</v>
      </c>
      <c r="AJ647" t="s">
        <v>4000</v>
      </c>
      <c r="AK647" t="s">
        <v>127</v>
      </c>
      <c r="AL647" t="s">
        <v>4012</v>
      </c>
      <c r="AM647">
        <v>700</v>
      </c>
      <c r="AN647" t="s">
        <v>4013</v>
      </c>
    </row>
    <row r="648" spans="1:40" x14ac:dyDescent="0.25">
      <c r="A648" t="s">
        <v>3942</v>
      </c>
      <c r="B648" t="s">
        <v>4014</v>
      </c>
      <c r="C648" t="s">
        <v>112</v>
      </c>
      <c r="D648" t="s">
        <v>113</v>
      </c>
      <c r="H648" t="s">
        <v>114</v>
      </c>
      <c r="I648" t="s">
        <v>114</v>
      </c>
      <c r="J648" t="s">
        <v>1055</v>
      </c>
      <c r="K648" t="s">
        <v>78</v>
      </c>
      <c r="L648" t="s">
        <v>4015</v>
      </c>
      <c r="M648">
        <v>41.9</v>
      </c>
      <c r="N648">
        <v>1.48</v>
      </c>
      <c r="O648" t="s">
        <v>114</v>
      </c>
      <c r="P648" t="s">
        <v>204</v>
      </c>
      <c r="Q648" t="s">
        <v>4016</v>
      </c>
      <c r="R648" t="s">
        <v>4006</v>
      </c>
      <c r="S648" t="s">
        <v>3997</v>
      </c>
      <c r="T648" t="s">
        <v>3998</v>
      </c>
      <c r="U648" t="s">
        <v>3999</v>
      </c>
      <c r="W648" t="s">
        <v>114</v>
      </c>
      <c r="AB648" t="s">
        <v>47</v>
      </c>
      <c r="AC648" t="s">
        <v>114</v>
      </c>
      <c r="AD648" t="s">
        <v>271</v>
      </c>
      <c r="AE648" t="s">
        <v>65</v>
      </c>
      <c r="AF648" t="s">
        <v>47</v>
      </c>
      <c r="AG648" t="s">
        <v>47</v>
      </c>
      <c r="AH648" t="s">
        <v>114</v>
      </c>
      <c r="AI648" t="s">
        <v>114</v>
      </c>
      <c r="AJ648" t="s">
        <v>4000</v>
      </c>
      <c r="AK648" t="s">
        <v>4007</v>
      </c>
      <c r="AL648" t="s">
        <v>4012</v>
      </c>
      <c r="AM648">
        <v>650</v>
      </c>
      <c r="AN648" t="s">
        <v>4017</v>
      </c>
    </row>
    <row r="649" spans="1:40" x14ac:dyDescent="0.25">
      <c r="A649" t="s">
        <v>3942</v>
      </c>
      <c r="B649" t="s">
        <v>4018</v>
      </c>
      <c r="C649" t="s">
        <v>112</v>
      </c>
      <c r="D649" t="s">
        <v>113</v>
      </c>
      <c r="H649" t="s">
        <v>114</v>
      </c>
      <c r="I649" t="s">
        <v>114</v>
      </c>
      <c r="J649" t="s">
        <v>1055</v>
      </c>
      <c r="K649" t="s">
        <v>78</v>
      </c>
      <c r="L649" t="s">
        <v>4010</v>
      </c>
      <c r="M649">
        <v>34.200000000000003</v>
      </c>
      <c r="N649">
        <v>1.2</v>
      </c>
      <c r="O649" t="s">
        <v>114</v>
      </c>
      <c r="P649" t="s">
        <v>204</v>
      </c>
      <c r="Q649" t="s">
        <v>4011</v>
      </c>
      <c r="R649" t="s">
        <v>3996</v>
      </c>
      <c r="S649" t="s">
        <v>3997</v>
      </c>
      <c r="T649" t="s">
        <v>3998</v>
      </c>
      <c r="U649" t="s">
        <v>3999</v>
      </c>
      <c r="W649" t="s">
        <v>114</v>
      </c>
      <c r="AB649" t="s">
        <v>47</v>
      </c>
      <c r="AC649" t="s">
        <v>114</v>
      </c>
      <c r="AD649" t="s">
        <v>271</v>
      </c>
      <c r="AE649" t="s">
        <v>65</v>
      </c>
      <c r="AF649" t="s">
        <v>47</v>
      </c>
      <c r="AG649" t="s">
        <v>47</v>
      </c>
      <c r="AH649" t="s">
        <v>114</v>
      </c>
      <c r="AI649" t="s">
        <v>114</v>
      </c>
      <c r="AJ649" t="s">
        <v>4000</v>
      </c>
      <c r="AK649" t="s">
        <v>127</v>
      </c>
      <c r="AL649" t="s">
        <v>4019</v>
      </c>
      <c r="AM649">
        <v>450</v>
      </c>
      <c r="AN649" t="s">
        <v>4020</v>
      </c>
    </row>
    <row r="650" spans="1:40" x14ac:dyDescent="0.25">
      <c r="A650" t="s">
        <v>3942</v>
      </c>
      <c r="B650" t="s">
        <v>4021</v>
      </c>
      <c r="C650" t="s">
        <v>112</v>
      </c>
      <c r="D650" t="s">
        <v>113</v>
      </c>
      <c r="H650" t="s">
        <v>114</v>
      </c>
      <c r="I650" t="s">
        <v>114</v>
      </c>
      <c r="J650" t="s">
        <v>1055</v>
      </c>
      <c r="K650" t="s">
        <v>78</v>
      </c>
      <c r="L650" t="s">
        <v>4022</v>
      </c>
      <c r="M650">
        <v>30</v>
      </c>
      <c r="N650">
        <v>1.06</v>
      </c>
      <c r="O650" t="s">
        <v>114</v>
      </c>
      <c r="P650" t="s">
        <v>204</v>
      </c>
      <c r="Q650" t="s">
        <v>4011</v>
      </c>
      <c r="R650" t="s">
        <v>3996</v>
      </c>
      <c r="S650" t="s">
        <v>3997</v>
      </c>
      <c r="T650" t="s">
        <v>3998</v>
      </c>
      <c r="U650" t="s">
        <v>4023</v>
      </c>
      <c r="W650" t="s">
        <v>114</v>
      </c>
      <c r="X650" t="s">
        <v>105</v>
      </c>
      <c r="Y650" t="s">
        <v>416</v>
      </c>
      <c r="AB650" t="s">
        <v>47</v>
      </c>
      <c r="AC650" t="s">
        <v>114</v>
      </c>
      <c r="AD650" t="s">
        <v>271</v>
      </c>
      <c r="AE650" t="s">
        <v>1266</v>
      </c>
      <c r="AF650" t="s">
        <v>114</v>
      </c>
      <c r="AG650" t="s">
        <v>47</v>
      </c>
      <c r="AH650" t="s">
        <v>114</v>
      </c>
      <c r="AI650" t="s">
        <v>114</v>
      </c>
      <c r="AJ650" t="s">
        <v>4000</v>
      </c>
      <c r="AK650" t="s">
        <v>4024</v>
      </c>
      <c r="AL650" t="s">
        <v>4019</v>
      </c>
      <c r="AM650">
        <v>350</v>
      </c>
      <c r="AN650" t="s">
        <v>4025</v>
      </c>
    </row>
    <row r="651" spans="1:40" x14ac:dyDescent="0.25">
      <c r="A651" t="s">
        <v>3942</v>
      </c>
      <c r="B651" t="s">
        <v>4026</v>
      </c>
      <c r="C651" t="s">
        <v>112</v>
      </c>
      <c r="D651" t="s">
        <v>113</v>
      </c>
      <c r="H651" t="s">
        <v>114</v>
      </c>
      <c r="I651" t="s">
        <v>114</v>
      </c>
      <c r="J651" t="s">
        <v>1055</v>
      </c>
      <c r="K651" t="s">
        <v>78</v>
      </c>
      <c r="L651" t="s">
        <v>4015</v>
      </c>
      <c r="M651">
        <v>28.2</v>
      </c>
      <c r="N651">
        <v>0.99</v>
      </c>
      <c r="O651" t="s">
        <v>114</v>
      </c>
      <c r="P651" t="s">
        <v>204</v>
      </c>
      <c r="Q651" t="s">
        <v>4016</v>
      </c>
      <c r="R651" t="s">
        <v>4006</v>
      </c>
      <c r="S651" t="s">
        <v>3997</v>
      </c>
      <c r="T651" t="s">
        <v>3998</v>
      </c>
      <c r="U651" t="s">
        <v>3999</v>
      </c>
      <c r="W651" t="s">
        <v>114</v>
      </c>
      <c r="AB651" t="s">
        <v>47</v>
      </c>
      <c r="AC651" t="s">
        <v>114</v>
      </c>
      <c r="AD651" t="s">
        <v>271</v>
      </c>
      <c r="AE651" t="s">
        <v>65</v>
      </c>
      <c r="AF651" t="s">
        <v>47</v>
      </c>
      <c r="AG651" t="s">
        <v>47</v>
      </c>
      <c r="AH651" t="s">
        <v>114</v>
      </c>
      <c r="AI651" t="s">
        <v>114</v>
      </c>
      <c r="AJ651" t="s">
        <v>4000</v>
      </c>
      <c r="AK651" t="s">
        <v>4007</v>
      </c>
      <c r="AL651" t="s">
        <v>4019</v>
      </c>
      <c r="AM651">
        <v>420</v>
      </c>
      <c r="AN651" t="s">
        <v>4027</v>
      </c>
    </row>
    <row r="652" spans="1:40" x14ac:dyDescent="0.25">
      <c r="A652" t="s">
        <v>3942</v>
      </c>
      <c r="B652" t="s">
        <v>4028</v>
      </c>
      <c r="C652" t="s">
        <v>112</v>
      </c>
      <c r="D652" t="s">
        <v>113</v>
      </c>
      <c r="H652" t="s">
        <v>114</v>
      </c>
      <c r="I652" t="s">
        <v>114</v>
      </c>
      <c r="J652" t="s">
        <v>1055</v>
      </c>
      <c r="K652" t="s">
        <v>78</v>
      </c>
      <c r="L652" t="s">
        <v>4029</v>
      </c>
      <c r="M652">
        <v>25</v>
      </c>
      <c r="N652">
        <v>0.88</v>
      </c>
      <c r="O652" t="s">
        <v>114</v>
      </c>
      <c r="P652" t="s">
        <v>204</v>
      </c>
      <c r="Q652" t="s">
        <v>4016</v>
      </c>
      <c r="R652" t="s">
        <v>4006</v>
      </c>
      <c r="S652" t="s">
        <v>3997</v>
      </c>
      <c r="T652" t="s">
        <v>3998</v>
      </c>
      <c r="U652" t="s">
        <v>4023</v>
      </c>
      <c r="W652" t="s">
        <v>114</v>
      </c>
      <c r="X652" t="s">
        <v>105</v>
      </c>
      <c r="Y652" t="s">
        <v>416</v>
      </c>
      <c r="AB652" t="s">
        <v>47</v>
      </c>
      <c r="AC652" t="s">
        <v>114</v>
      </c>
      <c r="AD652" t="s">
        <v>271</v>
      </c>
      <c r="AE652" t="s">
        <v>1266</v>
      </c>
      <c r="AF652" t="s">
        <v>114</v>
      </c>
      <c r="AG652" t="s">
        <v>47</v>
      </c>
      <c r="AH652" t="s">
        <v>114</v>
      </c>
      <c r="AI652" t="s">
        <v>114</v>
      </c>
      <c r="AJ652" t="s">
        <v>4000</v>
      </c>
      <c r="AK652" t="s">
        <v>4030</v>
      </c>
      <c r="AL652" t="s">
        <v>4019</v>
      </c>
      <c r="AM652">
        <v>320</v>
      </c>
      <c r="AN652" t="s">
        <v>4027</v>
      </c>
    </row>
    <row r="653" spans="1:40" x14ac:dyDescent="0.25">
      <c r="A653" t="s">
        <v>3942</v>
      </c>
      <c r="B653" t="s">
        <v>4031</v>
      </c>
      <c r="C653" t="s">
        <v>3944</v>
      </c>
      <c r="D653" t="s">
        <v>4032</v>
      </c>
      <c r="E653" t="s">
        <v>4033</v>
      </c>
      <c r="F653" t="s">
        <v>4034</v>
      </c>
      <c r="G653" t="s">
        <v>3947</v>
      </c>
      <c r="H653" t="s">
        <v>47</v>
      </c>
      <c r="I653" t="s">
        <v>47</v>
      </c>
      <c r="J653" t="s">
        <v>1055</v>
      </c>
      <c r="K653" t="s">
        <v>3076</v>
      </c>
      <c r="L653" t="s">
        <v>4035</v>
      </c>
      <c r="M653">
        <v>188</v>
      </c>
      <c r="N653">
        <v>6.63</v>
      </c>
      <c r="O653" t="s">
        <v>516</v>
      </c>
      <c r="P653" t="s">
        <v>3952</v>
      </c>
      <c r="Q653" t="s">
        <v>4036</v>
      </c>
      <c r="R653" t="s">
        <v>82</v>
      </c>
      <c r="S653" t="s">
        <v>4037</v>
      </c>
      <c r="T653" t="s">
        <v>4038</v>
      </c>
      <c r="U653" t="s">
        <v>4039</v>
      </c>
      <c r="V653" t="s">
        <v>4040</v>
      </c>
      <c r="W653" t="s">
        <v>114</v>
      </c>
      <c r="X653" t="s">
        <v>4041</v>
      </c>
      <c r="Y653" t="s">
        <v>88</v>
      </c>
      <c r="Z653" t="s">
        <v>4042</v>
      </c>
      <c r="AA653" t="s">
        <v>3960</v>
      </c>
      <c r="AB653" t="s">
        <v>258</v>
      </c>
      <c r="AC653" t="s">
        <v>114</v>
      </c>
      <c r="AD653" t="s">
        <v>125</v>
      </c>
      <c r="AE653" t="s">
        <v>1015</v>
      </c>
      <c r="AF653" t="s">
        <v>66</v>
      </c>
      <c r="AG653" t="s">
        <v>4043</v>
      </c>
      <c r="AH653" t="s">
        <v>114</v>
      </c>
      <c r="AI653" t="s">
        <v>3989</v>
      </c>
      <c r="AJ653" t="s">
        <v>4044</v>
      </c>
      <c r="AK653" t="s">
        <v>4045</v>
      </c>
      <c r="AL653" t="s">
        <v>4046</v>
      </c>
      <c r="AM653">
        <v>900</v>
      </c>
      <c r="AN653" t="s">
        <v>4047</v>
      </c>
    </row>
    <row r="654" spans="1:40" x14ac:dyDescent="0.25">
      <c r="A654" t="s">
        <v>3942</v>
      </c>
      <c r="B654" t="s">
        <v>4048</v>
      </c>
      <c r="C654" t="s">
        <v>3944</v>
      </c>
      <c r="D654" t="s">
        <v>4049</v>
      </c>
      <c r="E654" t="s">
        <v>4050</v>
      </c>
      <c r="F654" t="s">
        <v>4051</v>
      </c>
      <c r="G654" t="s">
        <v>3947</v>
      </c>
      <c r="H654" t="s">
        <v>47</v>
      </c>
      <c r="I654" t="s">
        <v>47</v>
      </c>
      <c r="J654" t="s">
        <v>1055</v>
      </c>
      <c r="K654" t="s">
        <v>3076</v>
      </c>
      <c r="L654" t="s">
        <v>4052</v>
      </c>
      <c r="M654">
        <v>138</v>
      </c>
      <c r="N654">
        <v>4.87</v>
      </c>
      <c r="O654" t="s">
        <v>516</v>
      </c>
      <c r="P654" t="s">
        <v>3952</v>
      </c>
      <c r="Q654" t="s">
        <v>4053</v>
      </c>
      <c r="R654" t="s">
        <v>4054</v>
      </c>
      <c r="S654" t="s">
        <v>4037</v>
      </c>
      <c r="T654" t="s">
        <v>4038</v>
      </c>
      <c r="U654" t="s">
        <v>4039</v>
      </c>
      <c r="V654" t="s">
        <v>4040</v>
      </c>
      <c r="W654" t="s">
        <v>114</v>
      </c>
      <c r="X654" t="s">
        <v>4041</v>
      </c>
      <c r="Y654" t="s">
        <v>4055</v>
      </c>
      <c r="Z654" t="s">
        <v>4056</v>
      </c>
      <c r="AA654" t="s">
        <v>3960</v>
      </c>
      <c r="AB654" t="s">
        <v>258</v>
      </c>
      <c r="AC654" t="s">
        <v>114</v>
      </c>
      <c r="AD654" t="s">
        <v>125</v>
      </c>
      <c r="AE654" t="s">
        <v>1015</v>
      </c>
      <c r="AF654" t="s">
        <v>66</v>
      </c>
      <c r="AG654" t="s">
        <v>4043</v>
      </c>
      <c r="AH654" t="s">
        <v>114</v>
      </c>
      <c r="AI654" t="s">
        <v>3989</v>
      </c>
      <c r="AJ654" t="s">
        <v>4044</v>
      </c>
      <c r="AK654" t="s">
        <v>4057</v>
      </c>
      <c r="AL654" t="s">
        <v>4046</v>
      </c>
      <c r="AM654">
        <v>760</v>
      </c>
      <c r="AN654" t="s">
        <v>4058</v>
      </c>
    </row>
    <row r="655" spans="1:40" x14ac:dyDescent="0.25">
      <c r="A655" t="s">
        <v>3942</v>
      </c>
      <c r="B655" t="s">
        <v>4059</v>
      </c>
      <c r="C655" t="s">
        <v>3944</v>
      </c>
      <c r="D655" t="s">
        <v>130</v>
      </c>
      <c r="E655" t="s">
        <v>3976</v>
      </c>
      <c r="F655" t="s">
        <v>4060</v>
      </c>
      <c r="G655" t="s">
        <v>3978</v>
      </c>
      <c r="H655" t="s">
        <v>47</v>
      </c>
      <c r="I655" t="s">
        <v>47</v>
      </c>
      <c r="J655" t="s">
        <v>3129</v>
      </c>
      <c r="K655" t="s">
        <v>3130</v>
      </c>
      <c r="L655" t="s">
        <v>4061</v>
      </c>
      <c r="M655">
        <v>437</v>
      </c>
      <c r="N655" t="s">
        <v>3950</v>
      </c>
      <c r="O655" t="s">
        <v>3951</v>
      </c>
      <c r="P655" t="s">
        <v>3952</v>
      </c>
      <c r="Q655" t="s">
        <v>3980</v>
      </c>
      <c r="R655" t="s">
        <v>3447</v>
      </c>
      <c r="S655" t="s">
        <v>4062</v>
      </c>
      <c r="T655" t="s">
        <v>4063</v>
      </c>
      <c r="U655" t="s">
        <v>4064</v>
      </c>
      <c r="V655" t="s">
        <v>4065</v>
      </c>
      <c r="W655" t="s">
        <v>114</v>
      </c>
      <c r="X655" t="s">
        <v>4041</v>
      </c>
      <c r="Y655" t="s">
        <v>61</v>
      </c>
      <c r="Z655" t="s">
        <v>4066</v>
      </c>
      <c r="AA655" t="s">
        <v>4067</v>
      </c>
      <c r="AB655" t="s">
        <v>124</v>
      </c>
      <c r="AC655" t="s">
        <v>47</v>
      </c>
      <c r="AD655" t="s">
        <v>125</v>
      </c>
      <c r="AE655" t="s">
        <v>3961</v>
      </c>
      <c r="AF655" t="s">
        <v>3962</v>
      </c>
      <c r="AG655" t="s">
        <v>32</v>
      </c>
      <c r="AH655" t="s">
        <v>114</v>
      </c>
      <c r="AI655" t="s">
        <v>4068</v>
      </c>
      <c r="AJ655" t="s">
        <v>3964</v>
      </c>
      <c r="AK655" t="s">
        <v>4069</v>
      </c>
      <c r="AL655" t="s">
        <v>4070</v>
      </c>
      <c r="AM655">
        <v>690</v>
      </c>
      <c r="AN655" t="s">
        <v>4071</v>
      </c>
    </row>
    <row r="656" spans="1:40" x14ac:dyDescent="0.25">
      <c r="A656" t="s">
        <v>3942</v>
      </c>
      <c r="B656" t="s">
        <v>4072</v>
      </c>
      <c r="C656" t="s">
        <v>3944</v>
      </c>
      <c r="D656" t="s">
        <v>4073</v>
      </c>
      <c r="E656" t="s">
        <v>4074</v>
      </c>
      <c r="F656" t="s">
        <v>4075</v>
      </c>
      <c r="G656" t="s">
        <v>4076</v>
      </c>
      <c r="H656" t="s">
        <v>47</v>
      </c>
      <c r="I656" t="s">
        <v>47</v>
      </c>
      <c r="J656" t="s">
        <v>3129</v>
      </c>
      <c r="K656" t="s">
        <v>3130</v>
      </c>
      <c r="L656" t="s">
        <v>4077</v>
      </c>
      <c r="M656">
        <v>113</v>
      </c>
      <c r="N656">
        <v>3.99</v>
      </c>
      <c r="O656" t="s">
        <v>516</v>
      </c>
      <c r="P656" t="s">
        <v>3952</v>
      </c>
      <c r="Q656" t="s">
        <v>4078</v>
      </c>
      <c r="R656" t="s">
        <v>4079</v>
      </c>
      <c r="S656" t="s">
        <v>4062</v>
      </c>
      <c r="T656" t="s">
        <v>4080</v>
      </c>
      <c r="U656" t="s">
        <v>3983</v>
      </c>
      <c r="V656" t="s">
        <v>3984</v>
      </c>
      <c r="W656" t="s">
        <v>114</v>
      </c>
      <c r="X656" t="s">
        <v>4081</v>
      </c>
      <c r="Y656" t="s">
        <v>61</v>
      </c>
      <c r="Z656" t="s">
        <v>4082</v>
      </c>
      <c r="AA656" t="s">
        <v>4083</v>
      </c>
      <c r="AB656" t="s">
        <v>47</v>
      </c>
      <c r="AC656" t="s">
        <v>47</v>
      </c>
      <c r="AD656" t="s">
        <v>4084</v>
      </c>
      <c r="AE656" t="s">
        <v>1015</v>
      </c>
      <c r="AF656" t="s">
        <v>66</v>
      </c>
      <c r="AG656" t="s">
        <v>4043</v>
      </c>
      <c r="AH656" t="s">
        <v>114</v>
      </c>
      <c r="AI656" t="s">
        <v>3989</v>
      </c>
      <c r="AJ656" t="s">
        <v>1106</v>
      </c>
      <c r="AK656" t="s">
        <v>4085</v>
      </c>
      <c r="AL656" t="s">
        <v>4086</v>
      </c>
      <c r="AM656">
        <v>440</v>
      </c>
      <c r="AN656" t="s">
        <v>4087</v>
      </c>
    </row>
    <row r="657" spans="1:40" x14ac:dyDescent="0.25">
      <c r="A657" t="s">
        <v>3942</v>
      </c>
      <c r="B657" t="s">
        <v>4088</v>
      </c>
      <c r="C657" t="s">
        <v>3944</v>
      </c>
      <c r="D657" t="s">
        <v>130</v>
      </c>
      <c r="E657" t="s">
        <v>3698</v>
      </c>
      <c r="F657" t="s">
        <v>4089</v>
      </c>
      <c r="G657" t="s">
        <v>4090</v>
      </c>
      <c r="H657" t="s">
        <v>47</v>
      </c>
      <c r="I657" t="s">
        <v>47</v>
      </c>
      <c r="J657" t="s">
        <v>187</v>
      </c>
      <c r="K657" t="s">
        <v>234</v>
      </c>
      <c r="L657" t="s">
        <v>4035</v>
      </c>
      <c r="M657">
        <v>192</v>
      </c>
      <c r="N657">
        <v>6.77</v>
      </c>
      <c r="O657" t="s">
        <v>516</v>
      </c>
      <c r="P657" t="s">
        <v>3952</v>
      </c>
      <c r="Q657" t="s">
        <v>4036</v>
      </c>
      <c r="R657" t="s">
        <v>82</v>
      </c>
      <c r="S657" t="s">
        <v>4091</v>
      </c>
      <c r="T657" t="s">
        <v>4080</v>
      </c>
      <c r="U657" t="s">
        <v>3983</v>
      </c>
      <c r="V657" t="s">
        <v>3984</v>
      </c>
      <c r="W657" t="s">
        <v>114</v>
      </c>
      <c r="X657" t="s">
        <v>4081</v>
      </c>
      <c r="Y657" t="s">
        <v>61</v>
      </c>
      <c r="Z657" t="s">
        <v>4092</v>
      </c>
      <c r="AA657" t="s">
        <v>4067</v>
      </c>
      <c r="AB657" t="s">
        <v>47</v>
      </c>
      <c r="AC657" t="s">
        <v>47</v>
      </c>
      <c r="AD657" t="s">
        <v>125</v>
      </c>
      <c r="AE657" t="s">
        <v>1015</v>
      </c>
      <c r="AF657" t="s">
        <v>66</v>
      </c>
      <c r="AG657" t="s">
        <v>4043</v>
      </c>
      <c r="AH657" t="s">
        <v>114</v>
      </c>
      <c r="AI657" t="s">
        <v>3989</v>
      </c>
      <c r="AJ657" t="s">
        <v>4044</v>
      </c>
      <c r="AK657" t="s">
        <v>4093</v>
      </c>
      <c r="AL657" t="s">
        <v>4086</v>
      </c>
      <c r="AM657">
        <v>750</v>
      </c>
      <c r="AN657" t="s">
        <v>4094</v>
      </c>
    </row>
    <row r="658" spans="1:40" x14ac:dyDescent="0.25">
      <c r="A658" t="s">
        <v>3942</v>
      </c>
      <c r="B658" t="s">
        <v>4095</v>
      </c>
      <c r="C658" t="s">
        <v>3944</v>
      </c>
      <c r="D658" t="s">
        <v>130</v>
      </c>
      <c r="E658" t="s">
        <v>3698</v>
      </c>
      <c r="F658" t="s">
        <v>4096</v>
      </c>
      <c r="G658" t="s">
        <v>4090</v>
      </c>
      <c r="H658" t="s">
        <v>47</v>
      </c>
      <c r="I658" t="s">
        <v>47</v>
      </c>
      <c r="J658" t="s">
        <v>187</v>
      </c>
      <c r="K658" t="s">
        <v>234</v>
      </c>
      <c r="L658" t="s">
        <v>4052</v>
      </c>
      <c r="M658">
        <v>143</v>
      </c>
      <c r="N658">
        <v>5.04</v>
      </c>
      <c r="O658" t="s">
        <v>516</v>
      </c>
      <c r="P658" t="s">
        <v>3952</v>
      </c>
      <c r="Q658" t="s">
        <v>4053</v>
      </c>
      <c r="R658" t="s">
        <v>4054</v>
      </c>
      <c r="S658" t="s">
        <v>4091</v>
      </c>
      <c r="T658" t="s">
        <v>4080</v>
      </c>
      <c r="U658" t="s">
        <v>3983</v>
      </c>
      <c r="V658" t="s">
        <v>3984</v>
      </c>
      <c r="W658" t="s">
        <v>114</v>
      </c>
      <c r="X658" t="s">
        <v>4081</v>
      </c>
      <c r="Y658" t="s">
        <v>61</v>
      </c>
      <c r="Z658" t="s">
        <v>4082</v>
      </c>
      <c r="AA658" t="s">
        <v>4067</v>
      </c>
      <c r="AB658" t="s">
        <v>47</v>
      </c>
      <c r="AC658" t="s">
        <v>47</v>
      </c>
      <c r="AD658" t="s">
        <v>125</v>
      </c>
      <c r="AE658" t="s">
        <v>1015</v>
      </c>
      <c r="AF658" t="s">
        <v>66</v>
      </c>
      <c r="AG658" t="s">
        <v>4043</v>
      </c>
      <c r="AH658" t="s">
        <v>114</v>
      </c>
      <c r="AI658" t="s">
        <v>3989</v>
      </c>
      <c r="AJ658" t="s">
        <v>4044</v>
      </c>
      <c r="AK658" t="s">
        <v>4097</v>
      </c>
      <c r="AL658" t="s">
        <v>4086</v>
      </c>
      <c r="AM658">
        <v>620</v>
      </c>
      <c r="AN658" t="s">
        <v>4098</v>
      </c>
    </row>
    <row r="659" spans="1:40" x14ac:dyDescent="0.25">
      <c r="A659" t="s">
        <v>3942</v>
      </c>
      <c r="B659" t="s">
        <v>4099</v>
      </c>
      <c r="C659" t="s">
        <v>3944</v>
      </c>
      <c r="D659" t="s">
        <v>130</v>
      </c>
      <c r="E659" t="s">
        <v>3698</v>
      </c>
      <c r="F659" t="s">
        <v>4100</v>
      </c>
      <c r="G659" t="s">
        <v>3978</v>
      </c>
      <c r="H659" t="s">
        <v>47</v>
      </c>
      <c r="I659" t="s">
        <v>47</v>
      </c>
      <c r="J659" t="s">
        <v>187</v>
      </c>
      <c r="K659" t="s">
        <v>188</v>
      </c>
      <c r="L659" t="s">
        <v>3949</v>
      </c>
      <c r="M659">
        <v>713</v>
      </c>
      <c r="N659" t="s">
        <v>3950</v>
      </c>
      <c r="O659" t="s">
        <v>3951</v>
      </c>
      <c r="P659" t="s">
        <v>3952</v>
      </c>
      <c r="Q659" t="s">
        <v>4101</v>
      </c>
      <c r="R659" t="s">
        <v>4102</v>
      </c>
      <c r="S659" t="s">
        <v>4091</v>
      </c>
      <c r="T659" t="s">
        <v>4103</v>
      </c>
      <c r="U659" t="s">
        <v>4064</v>
      </c>
      <c r="V659" t="s">
        <v>4065</v>
      </c>
      <c r="W659" t="s">
        <v>114</v>
      </c>
      <c r="X659" t="s">
        <v>4041</v>
      </c>
      <c r="Y659" t="s">
        <v>1147</v>
      </c>
      <c r="Z659" t="s">
        <v>4104</v>
      </c>
      <c r="AA659" t="s">
        <v>4105</v>
      </c>
      <c r="AB659" t="s">
        <v>124</v>
      </c>
      <c r="AC659" t="s">
        <v>47</v>
      </c>
      <c r="AD659" t="s">
        <v>125</v>
      </c>
      <c r="AE659" t="s">
        <v>302</v>
      </c>
      <c r="AF659" t="s">
        <v>3962</v>
      </c>
      <c r="AG659" t="s">
        <v>32</v>
      </c>
      <c r="AH659" t="s">
        <v>114</v>
      </c>
      <c r="AI659" t="s">
        <v>3963</v>
      </c>
      <c r="AJ659" t="s">
        <v>3964</v>
      </c>
      <c r="AK659" t="s">
        <v>4106</v>
      </c>
      <c r="AL659" t="s">
        <v>4107</v>
      </c>
      <c r="AM659">
        <v>850</v>
      </c>
      <c r="AN659" t="s">
        <v>4108</v>
      </c>
    </row>
    <row r="660" spans="1:40" x14ac:dyDescent="0.25">
      <c r="A660" t="s">
        <v>3942</v>
      </c>
      <c r="B660" t="s">
        <v>4109</v>
      </c>
      <c r="C660" t="s">
        <v>3944</v>
      </c>
      <c r="D660" t="s">
        <v>130</v>
      </c>
      <c r="E660" t="s">
        <v>3698</v>
      </c>
      <c r="F660" t="s">
        <v>4110</v>
      </c>
      <c r="G660" t="s">
        <v>3978</v>
      </c>
      <c r="H660" t="s">
        <v>47</v>
      </c>
      <c r="I660" t="s">
        <v>47</v>
      </c>
      <c r="J660" t="s">
        <v>187</v>
      </c>
      <c r="K660" t="s">
        <v>234</v>
      </c>
      <c r="L660" t="s">
        <v>4111</v>
      </c>
      <c r="M660">
        <v>299</v>
      </c>
      <c r="N660" t="s">
        <v>3950</v>
      </c>
      <c r="O660" t="s">
        <v>3951</v>
      </c>
      <c r="P660" t="s">
        <v>3952</v>
      </c>
      <c r="Q660" t="s">
        <v>4112</v>
      </c>
      <c r="R660" t="s">
        <v>4113</v>
      </c>
      <c r="S660" t="s">
        <v>4091</v>
      </c>
      <c r="T660" t="s">
        <v>4114</v>
      </c>
      <c r="U660" t="s">
        <v>4115</v>
      </c>
      <c r="V660" t="s">
        <v>4116</v>
      </c>
      <c r="W660" t="s">
        <v>114</v>
      </c>
      <c r="X660" t="s">
        <v>4081</v>
      </c>
      <c r="Y660" t="s">
        <v>61</v>
      </c>
      <c r="Z660" t="s">
        <v>4117</v>
      </c>
      <c r="AA660" t="s">
        <v>4105</v>
      </c>
      <c r="AB660" t="s">
        <v>258</v>
      </c>
      <c r="AC660" t="s">
        <v>47</v>
      </c>
      <c r="AD660" t="s">
        <v>125</v>
      </c>
      <c r="AE660" t="s">
        <v>302</v>
      </c>
      <c r="AF660" t="s">
        <v>4118</v>
      </c>
      <c r="AH660" t="s">
        <v>114</v>
      </c>
      <c r="AI660" t="s">
        <v>3989</v>
      </c>
      <c r="AJ660" t="s">
        <v>3964</v>
      </c>
      <c r="AK660" t="s">
        <v>4119</v>
      </c>
      <c r="AL660" t="s">
        <v>4107</v>
      </c>
      <c r="AM660">
        <v>360</v>
      </c>
      <c r="AN660" t="s">
        <v>4120</v>
      </c>
    </row>
    <row r="661" spans="1:40" x14ac:dyDescent="0.25">
      <c r="A661" t="s">
        <v>3942</v>
      </c>
      <c r="B661" t="s">
        <v>4121</v>
      </c>
      <c r="C661" t="s">
        <v>112</v>
      </c>
      <c r="D661" t="s">
        <v>113</v>
      </c>
      <c r="H661" t="s">
        <v>114</v>
      </c>
      <c r="I661" t="s">
        <v>114</v>
      </c>
      <c r="J661" t="s">
        <v>359</v>
      </c>
      <c r="K661" t="s">
        <v>4122</v>
      </c>
      <c r="L661" t="s">
        <v>4123</v>
      </c>
      <c r="M661">
        <v>69</v>
      </c>
      <c r="N661">
        <v>3.53</v>
      </c>
      <c r="O661" t="s">
        <v>114</v>
      </c>
      <c r="P661" t="s">
        <v>204</v>
      </c>
      <c r="Q661" t="s">
        <v>4124</v>
      </c>
      <c r="R661" t="s">
        <v>3996</v>
      </c>
      <c r="S661" t="s">
        <v>4125</v>
      </c>
      <c r="T661" t="s">
        <v>4126</v>
      </c>
      <c r="U661" t="s">
        <v>4127</v>
      </c>
      <c r="V661" t="s">
        <v>4128</v>
      </c>
      <c r="W661" t="s">
        <v>114</v>
      </c>
      <c r="X661" t="s">
        <v>105</v>
      </c>
      <c r="Y661" t="s">
        <v>416</v>
      </c>
      <c r="AB661" t="s">
        <v>47</v>
      </c>
      <c r="AC661" t="s">
        <v>114</v>
      </c>
      <c r="AD661" t="s">
        <v>271</v>
      </c>
      <c r="AE661" t="s">
        <v>1266</v>
      </c>
      <c r="AF661" t="s">
        <v>114</v>
      </c>
      <c r="AG661" t="s">
        <v>47</v>
      </c>
      <c r="AH661" t="s">
        <v>114</v>
      </c>
      <c r="AI661" t="s">
        <v>114</v>
      </c>
      <c r="AJ661" t="s">
        <v>4000</v>
      </c>
      <c r="AK661" t="s">
        <v>4024</v>
      </c>
      <c r="AL661" t="s">
        <v>4129</v>
      </c>
      <c r="AM661">
        <v>13000</v>
      </c>
      <c r="AN661" t="s">
        <v>4130</v>
      </c>
    </row>
    <row r="662" spans="1:40" x14ac:dyDescent="0.25">
      <c r="A662" t="s">
        <v>3942</v>
      </c>
      <c r="B662" t="s">
        <v>4131</v>
      </c>
      <c r="C662" t="s">
        <v>112</v>
      </c>
      <c r="D662" t="s">
        <v>113</v>
      </c>
      <c r="H662" t="s">
        <v>114</v>
      </c>
      <c r="I662" t="s">
        <v>114</v>
      </c>
      <c r="J662" t="s">
        <v>359</v>
      </c>
      <c r="K662" t="s">
        <v>4122</v>
      </c>
      <c r="L662" t="s">
        <v>4029</v>
      </c>
      <c r="M662">
        <v>55</v>
      </c>
      <c r="N662">
        <v>3.35</v>
      </c>
      <c r="O662" t="s">
        <v>114</v>
      </c>
      <c r="P662" t="s">
        <v>204</v>
      </c>
      <c r="Q662" t="s">
        <v>4016</v>
      </c>
      <c r="R662" t="s">
        <v>4006</v>
      </c>
      <c r="S662" t="s">
        <v>4125</v>
      </c>
      <c r="T662" t="s">
        <v>4126</v>
      </c>
      <c r="U662" t="s">
        <v>4127</v>
      </c>
      <c r="V662" t="s">
        <v>4128</v>
      </c>
      <c r="W662" t="s">
        <v>114</v>
      </c>
      <c r="X662" t="s">
        <v>105</v>
      </c>
      <c r="Y662" t="s">
        <v>416</v>
      </c>
      <c r="AB662" t="s">
        <v>47</v>
      </c>
      <c r="AC662" t="s">
        <v>114</v>
      </c>
      <c r="AD662" t="s">
        <v>271</v>
      </c>
      <c r="AE662" t="s">
        <v>1266</v>
      </c>
      <c r="AF662" t="s">
        <v>114</v>
      </c>
      <c r="AG662" t="s">
        <v>47</v>
      </c>
      <c r="AH662" t="s">
        <v>114</v>
      </c>
      <c r="AI662" t="s">
        <v>114</v>
      </c>
      <c r="AJ662" t="s">
        <v>4000</v>
      </c>
      <c r="AK662" t="s">
        <v>4030</v>
      </c>
      <c r="AL662" t="s">
        <v>4132</v>
      </c>
      <c r="AM662">
        <v>11000</v>
      </c>
      <c r="AN662" t="s">
        <v>4133</v>
      </c>
    </row>
    <row r="663" spans="1:40" x14ac:dyDescent="0.25">
      <c r="A663" t="s">
        <v>3942</v>
      </c>
      <c r="B663" t="s">
        <v>4134</v>
      </c>
      <c r="C663" t="s">
        <v>112</v>
      </c>
      <c r="D663" t="s">
        <v>113</v>
      </c>
      <c r="H663" t="s">
        <v>114</v>
      </c>
      <c r="I663" t="s">
        <v>114</v>
      </c>
      <c r="J663" t="s">
        <v>359</v>
      </c>
      <c r="K663" t="s">
        <v>294</v>
      </c>
      <c r="L663" t="s">
        <v>4123</v>
      </c>
      <c r="M663">
        <v>50</v>
      </c>
      <c r="N663">
        <v>2.82</v>
      </c>
      <c r="O663" t="s">
        <v>114</v>
      </c>
      <c r="P663" t="s">
        <v>204</v>
      </c>
      <c r="Q663" t="s">
        <v>4124</v>
      </c>
      <c r="R663" t="s">
        <v>3996</v>
      </c>
      <c r="S663" t="s">
        <v>4125</v>
      </c>
      <c r="T663" t="s">
        <v>4126</v>
      </c>
      <c r="U663" t="s">
        <v>4127</v>
      </c>
      <c r="V663" t="s">
        <v>4128</v>
      </c>
      <c r="W663" t="s">
        <v>114</v>
      </c>
      <c r="X663" t="s">
        <v>105</v>
      </c>
      <c r="Y663" t="s">
        <v>416</v>
      </c>
      <c r="AB663" t="s">
        <v>47</v>
      </c>
      <c r="AC663" t="s">
        <v>114</v>
      </c>
      <c r="AD663" t="s">
        <v>271</v>
      </c>
      <c r="AE663" t="s">
        <v>1266</v>
      </c>
      <c r="AF663" t="s">
        <v>114</v>
      </c>
      <c r="AG663" t="s">
        <v>47</v>
      </c>
      <c r="AH663" t="s">
        <v>114</v>
      </c>
      <c r="AI663" t="s">
        <v>114</v>
      </c>
      <c r="AJ663" t="s">
        <v>4000</v>
      </c>
      <c r="AK663" t="s">
        <v>4024</v>
      </c>
      <c r="AL663" t="s">
        <v>4135</v>
      </c>
      <c r="AM663">
        <v>700</v>
      </c>
      <c r="AN663" t="s">
        <v>4136</v>
      </c>
    </row>
    <row r="664" spans="1:40" x14ac:dyDescent="0.25">
      <c r="A664" t="s">
        <v>3942</v>
      </c>
      <c r="B664" t="s">
        <v>4137</v>
      </c>
      <c r="C664" t="s">
        <v>112</v>
      </c>
      <c r="D664" t="s">
        <v>113</v>
      </c>
      <c r="H664" t="s">
        <v>114</v>
      </c>
      <c r="I664" t="s">
        <v>114</v>
      </c>
      <c r="J664" t="s">
        <v>359</v>
      </c>
      <c r="K664" t="s">
        <v>264</v>
      </c>
      <c r="L664" t="s">
        <v>4029</v>
      </c>
      <c r="M664">
        <v>40</v>
      </c>
      <c r="N664">
        <v>2.72</v>
      </c>
      <c r="O664" t="s">
        <v>114</v>
      </c>
      <c r="P664" t="s">
        <v>204</v>
      </c>
      <c r="Q664" t="s">
        <v>4016</v>
      </c>
      <c r="R664" t="s">
        <v>4006</v>
      </c>
      <c r="S664" t="s">
        <v>4125</v>
      </c>
      <c r="T664" t="s">
        <v>4126</v>
      </c>
      <c r="U664" t="s">
        <v>4127</v>
      </c>
      <c r="V664" t="s">
        <v>4128</v>
      </c>
      <c r="W664" t="s">
        <v>114</v>
      </c>
      <c r="X664" t="s">
        <v>105</v>
      </c>
      <c r="Y664" t="s">
        <v>416</v>
      </c>
      <c r="AB664" t="s">
        <v>47</v>
      </c>
      <c r="AC664" t="s">
        <v>114</v>
      </c>
      <c r="AD664" t="s">
        <v>271</v>
      </c>
      <c r="AE664" t="s">
        <v>1266</v>
      </c>
      <c r="AF664" t="s">
        <v>114</v>
      </c>
      <c r="AG664" t="s">
        <v>47</v>
      </c>
      <c r="AH664" t="s">
        <v>114</v>
      </c>
      <c r="AI664" t="s">
        <v>114</v>
      </c>
      <c r="AJ664" t="s">
        <v>4000</v>
      </c>
      <c r="AK664" t="s">
        <v>4030</v>
      </c>
      <c r="AL664" t="s">
        <v>4138</v>
      </c>
      <c r="AM664">
        <v>650</v>
      </c>
      <c r="AN664" t="s">
        <v>4139</v>
      </c>
    </row>
    <row r="665" spans="1:40" x14ac:dyDescent="0.25">
      <c r="A665" t="s">
        <v>3942</v>
      </c>
      <c r="B665" t="s">
        <v>4140</v>
      </c>
      <c r="C665" t="s">
        <v>112</v>
      </c>
      <c r="D665" t="s">
        <v>113</v>
      </c>
      <c r="H665" t="s">
        <v>114</v>
      </c>
      <c r="I665" t="s">
        <v>114</v>
      </c>
      <c r="J665" t="s">
        <v>359</v>
      </c>
      <c r="K665" t="s">
        <v>294</v>
      </c>
      <c r="L665" t="s">
        <v>4123</v>
      </c>
      <c r="M665">
        <v>30</v>
      </c>
      <c r="N665">
        <v>2.4700000000000002</v>
      </c>
      <c r="O665" t="s">
        <v>114</v>
      </c>
      <c r="P665" t="s">
        <v>204</v>
      </c>
      <c r="Q665" t="s">
        <v>4141</v>
      </c>
      <c r="R665" t="s">
        <v>4142</v>
      </c>
      <c r="S665" t="s">
        <v>4125</v>
      </c>
      <c r="T665" t="s">
        <v>4126</v>
      </c>
      <c r="U665" t="s">
        <v>4127</v>
      </c>
      <c r="V665" t="s">
        <v>4128</v>
      </c>
      <c r="W665" t="s">
        <v>114</v>
      </c>
      <c r="X665" t="s">
        <v>105</v>
      </c>
      <c r="Y665" t="s">
        <v>416</v>
      </c>
      <c r="AB665" t="s">
        <v>47</v>
      </c>
      <c r="AC665" t="s">
        <v>114</v>
      </c>
      <c r="AD665" t="s">
        <v>271</v>
      </c>
      <c r="AE665" t="s">
        <v>1266</v>
      </c>
      <c r="AF665" t="s">
        <v>114</v>
      </c>
      <c r="AG665" t="s">
        <v>47</v>
      </c>
      <c r="AH665" t="s">
        <v>114</v>
      </c>
      <c r="AI665" t="s">
        <v>114</v>
      </c>
      <c r="AJ665" t="s">
        <v>4000</v>
      </c>
      <c r="AK665" t="s">
        <v>4024</v>
      </c>
      <c r="AL665" t="s">
        <v>4143</v>
      </c>
      <c r="AM665">
        <v>400</v>
      </c>
      <c r="AN665" t="s">
        <v>4144</v>
      </c>
    </row>
    <row r="666" spans="1:40" x14ac:dyDescent="0.25">
      <c r="A666" t="s">
        <v>3942</v>
      </c>
      <c r="B666" t="s">
        <v>4145</v>
      </c>
      <c r="C666" t="s">
        <v>112</v>
      </c>
      <c r="D666" t="s">
        <v>113</v>
      </c>
      <c r="H666" t="s">
        <v>114</v>
      </c>
      <c r="I666" t="s">
        <v>114</v>
      </c>
      <c r="J666" t="s">
        <v>359</v>
      </c>
      <c r="K666" t="s">
        <v>294</v>
      </c>
      <c r="L666" t="s">
        <v>4029</v>
      </c>
      <c r="M666">
        <v>25</v>
      </c>
      <c r="N666">
        <v>2.19</v>
      </c>
      <c r="O666" t="s">
        <v>114</v>
      </c>
      <c r="P666" t="s">
        <v>204</v>
      </c>
      <c r="Q666" t="s">
        <v>4016</v>
      </c>
      <c r="R666" t="s">
        <v>4006</v>
      </c>
      <c r="S666" t="s">
        <v>4125</v>
      </c>
      <c r="T666" t="s">
        <v>4126</v>
      </c>
      <c r="U666" t="s">
        <v>4127</v>
      </c>
      <c r="V666" t="s">
        <v>4128</v>
      </c>
      <c r="W666" t="s">
        <v>114</v>
      </c>
      <c r="X666" t="s">
        <v>105</v>
      </c>
      <c r="Y666" t="s">
        <v>416</v>
      </c>
      <c r="AB666" t="s">
        <v>47</v>
      </c>
      <c r="AC666" t="s">
        <v>114</v>
      </c>
      <c r="AD666" t="s">
        <v>271</v>
      </c>
      <c r="AE666" t="s">
        <v>1266</v>
      </c>
      <c r="AF666" t="s">
        <v>114</v>
      </c>
      <c r="AG666" t="s">
        <v>47</v>
      </c>
      <c r="AH666" t="s">
        <v>114</v>
      </c>
      <c r="AI666" t="s">
        <v>114</v>
      </c>
      <c r="AJ666" t="s">
        <v>4000</v>
      </c>
      <c r="AK666" t="s">
        <v>4030</v>
      </c>
      <c r="AL666" t="s">
        <v>4143</v>
      </c>
      <c r="AM666">
        <v>350</v>
      </c>
      <c r="AN666" t="s">
        <v>4146</v>
      </c>
    </row>
    <row r="667" spans="1:40" x14ac:dyDescent="0.25">
      <c r="A667" t="s">
        <v>3942</v>
      </c>
      <c r="B667" t="s">
        <v>4147</v>
      </c>
      <c r="C667" t="s">
        <v>3944</v>
      </c>
      <c r="D667" t="s">
        <v>130</v>
      </c>
      <c r="E667" t="s">
        <v>3698</v>
      </c>
      <c r="F667" t="s">
        <v>4148</v>
      </c>
      <c r="G667" t="s">
        <v>3978</v>
      </c>
      <c r="H667" t="s">
        <v>47</v>
      </c>
      <c r="I667" t="s">
        <v>47</v>
      </c>
      <c r="J667" t="s">
        <v>275</v>
      </c>
      <c r="K667" t="s">
        <v>276</v>
      </c>
      <c r="L667" t="s">
        <v>4061</v>
      </c>
      <c r="M667">
        <v>437</v>
      </c>
      <c r="N667" t="s">
        <v>3950</v>
      </c>
      <c r="O667" t="s">
        <v>3951</v>
      </c>
      <c r="P667" t="s">
        <v>3952</v>
      </c>
      <c r="Q667" t="s">
        <v>3980</v>
      </c>
      <c r="R667" t="s">
        <v>3447</v>
      </c>
      <c r="S667" t="s">
        <v>4149</v>
      </c>
      <c r="T667" t="s">
        <v>4150</v>
      </c>
      <c r="U667" t="s">
        <v>4151</v>
      </c>
      <c r="V667" t="s">
        <v>4152</v>
      </c>
      <c r="W667" t="s">
        <v>114</v>
      </c>
      <c r="X667" t="s">
        <v>4081</v>
      </c>
      <c r="Y667" t="s">
        <v>61</v>
      </c>
      <c r="Z667" t="s">
        <v>4104</v>
      </c>
      <c r="AA667" t="s">
        <v>3987</v>
      </c>
      <c r="AB667" t="s">
        <v>258</v>
      </c>
      <c r="AC667" t="s">
        <v>47</v>
      </c>
      <c r="AD667" t="s">
        <v>125</v>
      </c>
      <c r="AE667" t="s">
        <v>302</v>
      </c>
      <c r="AF667" t="s">
        <v>4118</v>
      </c>
      <c r="AH667" t="s">
        <v>114</v>
      </c>
      <c r="AI667" t="s">
        <v>3989</v>
      </c>
      <c r="AJ667" t="s">
        <v>3964</v>
      </c>
      <c r="AK667" t="s">
        <v>4153</v>
      </c>
      <c r="AL667" t="s">
        <v>4107</v>
      </c>
      <c r="AM667">
        <v>440</v>
      </c>
      <c r="AN667" t="s">
        <v>4154</v>
      </c>
    </row>
    <row r="668" spans="1:40" x14ac:dyDescent="0.25">
      <c r="A668" t="s">
        <v>3942</v>
      </c>
      <c r="B668" t="s">
        <v>4155</v>
      </c>
      <c r="C668" t="s">
        <v>3944</v>
      </c>
      <c r="D668" t="s">
        <v>130</v>
      </c>
      <c r="E668" t="s">
        <v>3698</v>
      </c>
      <c r="F668" t="s">
        <v>4156</v>
      </c>
      <c r="G668" t="s">
        <v>4157</v>
      </c>
      <c r="H668" t="s">
        <v>47</v>
      </c>
      <c r="I668" t="s">
        <v>47</v>
      </c>
      <c r="J668" t="s">
        <v>275</v>
      </c>
      <c r="K668" t="s">
        <v>276</v>
      </c>
      <c r="L668" t="s">
        <v>4158</v>
      </c>
      <c r="M668">
        <v>331</v>
      </c>
      <c r="N668" t="s">
        <v>3950</v>
      </c>
      <c r="O668" t="s">
        <v>3951</v>
      </c>
      <c r="P668" t="s">
        <v>254</v>
      </c>
      <c r="Q668" t="s">
        <v>4159</v>
      </c>
      <c r="R668" t="s">
        <v>4113</v>
      </c>
      <c r="S668" t="s">
        <v>4149</v>
      </c>
      <c r="T668" t="s">
        <v>4160</v>
      </c>
      <c r="U668" t="s">
        <v>4161</v>
      </c>
      <c r="V668" t="s">
        <v>4162</v>
      </c>
      <c r="W668" t="s">
        <v>114</v>
      </c>
      <c r="X668" t="s">
        <v>4163</v>
      </c>
      <c r="Y668" t="s">
        <v>4164</v>
      </c>
      <c r="Z668" t="s">
        <v>4165</v>
      </c>
      <c r="AA668" t="s">
        <v>4166</v>
      </c>
      <c r="AB668" t="s">
        <v>258</v>
      </c>
      <c r="AC668" t="s">
        <v>47</v>
      </c>
      <c r="AD668" t="s">
        <v>426</v>
      </c>
      <c r="AE668" t="s">
        <v>302</v>
      </c>
      <c r="AF668" t="s">
        <v>66</v>
      </c>
      <c r="AH668" t="s">
        <v>114</v>
      </c>
      <c r="AI668" t="s">
        <v>3989</v>
      </c>
      <c r="AJ668" t="s">
        <v>4167</v>
      </c>
      <c r="AK668" t="s">
        <v>4168</v>
      </c>
      <c r="AL668" t="s">
        <v>4169</v>
      </c>
      <c r="AM668">
        <v>400</v>
      </c>
      <c r="AN668" t="s">
        <v>4170</v>
      </c>
    </row>
    <row r="669" spans="1:40" x14ac:dyDescent="0.25">
      <c r="A669" t="s">
        <v>3942</v>
      </c>
      <c r="B669" t="s">
        <v>4171</v>
      </c>
      <c r="C669" t="s">
        <v>3944</v>
      </c>
      <c r="D669" t="s">
        <v>4172</v>
      </c>
      <c r="E669" t="s">
        <v>4173</v>
      </c>
      <c r="F669" t="s">
        <v>4174</v>
      </c>
      <c r="G669" t="s">
        <v>3978</v>
      </c>
      <c r="H669" t="s">
        <v>47</v>
      </c>
      <c r="I669" t="s">
        <v>47</v>
      </c>
      <c r="J669" t="s">
        <v>359</v>
      </c>
      <c r="K669" t="s">
        <v>370</v>
      </c>
      <c r="L669" t="s">
        <v>4175</v>
      </c>
      <c r="M669">
        <v>172</v>
      </c>
      <c r="N669">
        <v>6.07</v>
      </c>
      <c r="O669" t="s">
        <v>516</v>
      </c>
      <c r="P669" t="s">
        <v>3952</v>
      </c>
      <c r="Q669" t="s">
        <v>4176</v>
      </c>
      <c r="R669" t="s">
        <v>82</v>
      </c>
      <c r="S669" t="s">
        <v>4177</v>
      </c>
      <c r="T669" t="s">
        <v>4178</v>
      </c>
      <c r="U669" t="s">
        <v>4115</v>
      </c>
      <c r="V669" t="s">
        <v>4116</v>
      </c>
      <c r="W669" t="s">
        <v>114</v>
      </c>
      <c r="X669" t="s">
        <v>4163</v>
      </c>
      <c r="Y669" t="s">
        <v>4164</v>
      </c>
      <c r="Z669" t="s">
        <v>4179</v>
      </c>
      <c r="AA669" t="s">
        <v>3987</v>
      </c>
      <c r="AB669" t="s">
        <v>47</v>
      </c>
      <c r="AC669" t="s">
        <v>47</v>
      </c>
      <c r="AD669" t="s">
        <v>125</v>
      </c>
      <c r="AE669" t="s">
        <v>145</v>
      </c>
      <c r="AF669" t="s">
        <v>66</v>
      </c>
      <c r="AG669" t="s">
        <v>4043</v>
      </c>
      <c r="AH669" t="s">
        <v>114</v>
      </c>
      <c r="AI669" t="s">
        <v>3989</v>
      </c>
      <c r="AJ669" t="s">
        <v>4044</v>
      </c>
      <c r="AK669" t="s">
        <v>4180</v>
      </c>
      <c r="AL669" t="s">
        <v>4107</v>
      </c>
      <c r="AM669">
        <v>700</v>
      </c>
      <c r="AN669" t="s">
        <v>4181</v>
      </c>
    </row>
    <row r="670" spans="1:40" x14ac:dyDescent="0.25">
      <c r="A670" t="s">
        <v>3942</v>
      </c>
      <c r="B670" t="s">
        <v>4182</v>
      </c>
      <c r="C670" t="s">
        <v>3944</v>
      </c>
      <c r="D670" t="s">
        <v>4183</v>
      </c>
      <c r="E670" t="s">
        <v>4184</v>
      </c>
      <c r="F670" t="s">
        <v>4185</v>
      </c>
      <c r="G670" t="s">
        <v>3978</v>
      </c>
      <c r="H670" t="s">
        <v>47</v>
      </c>
      <c r="I670" t="s">
        <v>47</v>
      </c>
      <c r="J670" t="s">
        <v>359</v>
      </c>
      <c r="K670" t="s">
        <v>370</v>
      </c>
      <c r="L670" t="s">
        <v>4186</v>
      </c>
      <c r="M670">
        <v>129</v>
      </c>
      <c r="N670">
        <v>4.55</v>
      </c>
      <c r="O670" t="s">
        <v>516</v>
      </c>
      <c r="P670" t="s">
        <v>3952</v>
      </c>
      <c r="Q670" t="s">
        <v>466</v>
      </c>
      <c r="R670" t="s">
        <v>4054</v>
      </c>
      <c r="S670" t="s">
        <v>4177</v>
      </c>
      <c r="T670" t="s">
        <v>4178</v>
      </c>
      <c r="U670" t="s">
        <v>4115</v>
      </c>
      <c r="V670" t="s">
        <v>4116</v>
      </c>
      <c r="W670" t="s">
        <v>114</v>
      </c>
      <c r="X670" t="s">
        <v>4081</v>
      </c>
      <c r="Y670" t="s">
        <v>4164</v>
      </c>
      <c r="Z670" t="s">
        <v>4187</v>
      </c>
      <c r="AA670" t="s">
        <v>3987</v>
      </c>
      <c r="AB670" t="s">
        <v>47</v>
      </c>
      <c r="AC670" t="s">
        <v>47</v>
      </c>
      <c r="AD670" t="s">
        <v>125</v>
      </c>
      <c r="AE670" t="s">
        <v>145</v>
      </c>
      <c r="AF670" t="s">
        <v>66</v>
      </c>
      <c r="AG670" t="s">
        <v>4043</v>
      </c>
      <c r="AH670" t="s">
        <v>114</v>
      </c>
      <c r="AI670" t="s">
        <v>3989</v>
      </c>
      <c r="AJ670" t="s">
        <v>4044</v>
      </c>
      <c r="AK670" t="s">
        <v>4188</v>
      </c>
      <c r="AL670" t="s">
        <v>4107</v>
      </c>
      <c r="AM670">
        <v>540</v>
      </c>
      <c r="AN670" t="s">
        <v>4189</v>
      </c>
    </row>
    <row r="671" spans="1:40" x14ac:dyDescent="0.25">
      <c r="A671" t="s">
        <v>3942</v>
      </c>
      <c r="B671" t="s">
        <v>4190</v>
      </c>
      <c r="C671" t="s">
        <v>3944</v>
      </c>
      <c r="D671" t="s">
        <v>130</v>
      </c>
      <c r="E671" t="s">
        <v>176</v>
      </c>
      <c r="F671" t="s">
        <v>76</v>
      </c>
      <c r="G671" t="s">
        <v>4157</v>
      </c>
      <c r="H671" t="s">
        <v>47</v>
      </c>
      <c r="I671" t="s">
        <v>47</v>
      </c>
      <c r="J671" t="s">
        <v>3509</v>
      </c>
      <c r="K671" t="s">
        <v>4191</v>
      </c>
      <c r="L671" t="s">
        <v>3979</v>
      </c>
      <c r="M671">
        <v>469</v>
      </c>
      <c r="N671" t="s">
        <v>3950</v>
      </c>
      <c r="O671" t="s">
        <v>516</v>
      </c>
      <c r="P671" t="s">
        <v>3952</v>
      </c>
      <c r="Q671" t="s">
        <v>3980</v>
      </c>
      <c r="R671" t="s">
        <v>3447</v>
      </c>
      <c r="S671" t="s">
        <v>4192</v>
      </c>
      <c r="T671" t="s">
        <v>4160</v>
      </c>
      <c r="U671" t="s">
        <v>4161</v>
      </c>
      <c r="V671" t="s">
        <v>4162</v>
      </c>
      <c r="W671" t="s">
        <v>114</v>
      </c>
      <c r="X671" t="s">
        <v>4081</v>
      </c>
      <c r="Y671" t="s">
        <v>4164</v>
      </c>
      <c r="Z671" t="s">
        <v>4193</v>
      </c>
      <c r="AA671" t="s">
        <v>4166</v>
      </c>
      <c r="AB671" t="s">
        <v>258</v>
      </c>
      <c r="AC671" t="s">
        <v>47</v>
      </c>
      <c r="AD671" t="s">
        <v>4194</v>
      </c>
      <c r="AE671" t="s">
        <v>302</v>
      </c>
      <c r="AF671" t="s">
        <v>4118</v>
      </c>
      <c r="AH671" t="s">
        <v>114</v>
      </c>
      <c r="AI671" t="s">
        <v>3989</v>
      </c>
      <c r="AJ671" t="s">
        <v>645</v>
      </c>
      <c r="AK671" t="s">
        <v>4195</v>
      </c>
      <c r="AL671" t="s">
        <v>4196</v>
      </c>
      <c r="AM671">
        <v>350</v>
      </c>
      <c r="AN671" t="s">
        <v>4197</v>
      </c>
    </row>
    <row r="672" spans="1:40" x14ac:dyDescent="0.25">
      <c r="A672" t="s">
        <v>3942</v>
      </c>
      <c r="B672" t="s">
        <v>4198</v>
      </c>
      <c r="C672" t="s">
        <v>3944</v>
      </c>
      <c r="D672" t="s">
        <v>130</v>
      </c>
      <c r="E672" t="s">
        <v>176</v>
      </c>
      <c r="F672" t="s">
        <v>4199</v>
      </c>
      <c r="G672" t="s">
        <v>4157</v>
      </c>
      <c r="H672" t="s">
        <v>47</v>
      </c>
      <c r="I672" t="s">
        <v>47</v>
      </c>
      <c r="J672" t="s">
        <v>3509</v>
      </c>
      <c r="K672" t="s">
        <v>553</v>
      </c>
      <c r="L672" t="s">
        <v>4158</v>
      </c>
      <c r="M672">
        <v>331</v>
      </c>
      <c r="N672" t="s">
        <v>3950</v>
      </c>
      <c r="O672" t="s">
        <v>516</v>
      </c>
      <c r="P672" t="s">
        <v>254</v>
      </c>
      <c r="Q672" t="s">
        <v>4159</v>
      </c>
      <c r="R672" t="s">
        <v>4113</v>
      </c>
      <c r="S672" t="s">
        <v>4192</v>
      </c>
      <c r="T672" t="s">
        <v>4160</v>
      </c>
      <c r="U672" t="s">
        <v>4161</v>
      </c>
      <c r="V672" t="s">
        <v>4162</v>
      </c>
      <c r="W672" t="s">
        <v>114</v>
      </c>
      <c r="X672" t="s">
        <v>4081</v>
      </c>
      <c r="Y672" t="s">
        <v>4164</v>
      </c>
      <c r="Z672" t="s">
        <v>4193</v>
      </c>
      <c r="AA672" t="s">
        <v>4200</v>
      </c>
      <c r="AB672" t="s">
        <v>258</v>
      </c>
      <c r="AC672" t="s">
        <v>47</v>
      </c>
      <c r="AD672" t="s">
        <v>426</v>
      </c>
      <c r="AE672" t="s">
        <v>302</v>
      </c>
      <c r="AF672" t="s">
        <v>66</v>
      </c>
      <c r="AH672" t="s">
        <v>114</v>
      </c>
      <c r="AI672" t="s">
        <v>3989</v>
      </c>
      <c r="AJ672" t="s">
        <v>645</v>
      </c>
      <c r="AK672" t="s">
        <v>4168</v>
      </c>
      <c r="AL672" t="s">
        <v>4201</v>
      </c>
      <c r="AM672">
        <v>270</v>
      </c>
      <c r="AN672" t="s">
        <v>4202</v>
      </c>
    </row>
    <row r="673" spans="1:40" x14ac:dyDescent="0.25">
      <c r="A673" t="s">
        <v>3942</v>
      </c>
      <c r="B673" t="s">
        <v>4203</v>
      </c>
      <c r="C673" t="s">
        <v>3944</v>
      </c>
      <c r="D673" t="s">
        <v>1506</v>
      </c>
      <c r="E673" t="s">
        <v>4204</v>
      </c>
      <c r="F673" t="s">
        <v>4205</v>
      </c>
      <c r="G673" t="s">
        <v>4157</v>
      </c>
      <c r="H673" t="s">
        <v>47</v>
      </c>
      <c r="I673" t="s">
        <v>47</v>
      </c>
      <c r="J673" t="s">
        <v>552</v>
      </c>
      <c r="K673" t="s">
        <v>532</v>
      </c>
      <c r="L673" t="s">
        <v>4077</v>
      </c>
      <c r="M673">
        <v>112</v>
      </c>
      <c r="N673">
        <v>3.95</v>
      </c>
      <c r="O673" t="s">
        <v>516</v>
      </c>
      <c r="P673" t="s">
        <v>3952</v>
      </c>
      <c r="Q673" t="s">
        <v>4078</v>
      </c>
      <c r="R673" t="s">
        <v>4079</v>
      </c>
      <c r="S673" t="s">
        <v>4192</v>
      </c>
      <c r="T673" t="s">
        <v>4160</v>
      </c>
      <c r="U673" t="s">
        <v>4161</v>
      </c>
      <c r="V673" t="s">
        <v>4162</v>
      </c>
      <c r="W673" t="s">
        <v>114</v>
      </c>
      <c r="X673" t="s">
        <v>123</v>
      </c>
      <c r="Y673" t="s">
        <v>4164</v>
      </c>
      <c r="Z673" t="s">
        <v>4206</v>
      </c>
      <c r="AA673" t="s">
        <v>4083</v>
      </c>
      <c r="AB673" t="s">
        <v>47</v>
      </c>
      <c r="AC673" t="s">
        <v>47</v>
      </c>
      <c r="AD673" t="s">
        <v>4194</v>
      </c>
      <c r="AE673" t="s">
        <v>65</v>
      </c>
      <c r="AF673" t="s">
        <v>66</v>
      </c>
      <c r="AH673" t="s">
        <v>114</v>
      </c>
      <c r="AI673" t="s">
        <v>3989</v>
      </c>
      <c r="AJ673" t="s">
        <v>1106</v>
      </c>
      <c r="AK673" t="s">
        <v>4207</v>
      </c>
      <c r="AL673" t="s">
        <v>4208</v>
      </c>
      <c r="AM673">
        <v>330</v>
      </c>
      <c r="AN673" t="s">
        <v>4209</v>
      </c>
    </row>
    <row r="674" spans="1:40" x14ac:dyDescent="0.25">
      <c r="A674" t="s">
        <v>3942</v>
      </c>
      <c r="B674" t="s">
        <v>4210</v>
      </c>
      <c r="C674" t="s">
        <v>4211</v>
      </c>
      <c r="D674" t="s">
        <v>1796</v>
      </c>
      <c r="E674" t="s">
        <v>4212</v>
      </c>
      <c r="F674" t="s">
        <v>4213</v>
      </c>
      <c r="G674" t="s">
        <v>4157</v>
      </c>
      <c r="H674" t="s">
        <v>47</v>
      </c>
      <c r="I674" t="s">
        <v>47</v>
      </c>
      <c r="J674" t="s">
        <v>552</v>
      </c>
      <c r="K674" t="s">
        <v>532</v>
      </c>
      <c r="L674" t="s">
        <v>4214</v>
      </c>
      <c r="M674">
        <v>132</v>
      </c>
      <c r="N674">
        <v>4.66</v>
      </c>
      <c r="O674" t="s">
        <v>516</v>
      </c>
      <c r="P674" t="s">
        <v>3952</v>
      </c>
      <c r="Q674" t="s">
        <v>4215</v>
      </c>
      <c r="R674" t="s">
        <v>4079</v>
      </c>
      <c r="S674" t="s">
        <v>4192</v>
      </c>
      <c r="T674" t="s">
        <v>4216</v>
      </c>
      <c r="U674" t="s">
        <v>4217</v>
      </c>
      <c r="V674" t="s">
        <v>4218</v>
      </c>
      <c r="W674" t="s">
        <v>114</v>
      </c>
      <c r="X674" t="s">
        <v>1530</v>
      </c>
      <c r="Y674" t="s">
        <v>106</v>
      </c>
      <c r="Z674" t="s">
        <v>4219</v>
      </c>
      <c r="AA674" t="s">
        <v>4166</v>
      </c>
      <c r="AB674" t="s">
        <v>47</v>
      </c>
      <c r="AC674" t="s">
        <v>47</v>
      </c>
      <c r="AE674" t="s">
        <v>145</v>
      </c>
      <c r="AF674" t="s">
        <v>66</v>
      </c>
      <c r="AH674" t="s">
        <v>114</v>
      </c>
      <c r="AI674" t="s">
        <v>3989</v>
      </c>
      <c r="AJ674" t="s">
        <v>162</v>
      </c>
      <c r="AK674" t="s">
        <v>4220</v>
      </c>
      <c r="AL674" t="s">
        <v>4221</v>
      </c>
      <c r="AM674">
        <v>300</v>
      </c>
      <c r="AN674" t="s">
        <v>4222</v>
      </c>
    </row>
    <row r="675" spans="1:40" x14ac:dyDescent="0.25">
      <c r="A675" t="s">
        <v>3942</v>
      </c>
      <c r="B675" t="s">
        <v>4223</v>
      </c>
      <c r="C675" t="s">
        <v>112</v>
      </c>
      <c r="D675" t="s">
        <v>113</v>
      </c>
      <c r="H675" t="s">
        <v>114</v>
      </c>
      <c r="I675" t="s">
        <v>114</v>
      </c>
      <c r="J675" t="s">
        <v>4224</v>
      </c>
      <c r="K675" t="s">
        <v>763</v>
      </c>
      <c r="L675" t="s">
        <v>4225</v>
      </c>
      <c r="M675">
        <v>308</v>
      </c>
      <c r="N675">
        <v>10.86</v>
      </c>
      <c r="O675" t="s">
        <v>114</v>
      </c>
      <c r="P675" t="s">
        <v>254</v>
      </c>
      <c r="Q675" t="s">
        <v>4159</v>
      </c>
      <c r="R675" t="s">
        <v>499</v>
      </c>
      <c r="S675" t="s">
        <v>4226</v>
      </c>
      <c r="T675" t="s">
        <v>613</v>
      </c>
      <c r="U675" t="s">
        <v>4227</v>
      </c>
      <c r="V675" t="s">
        <v>4228</v>
      </c>
      <c r="W675" t="s">
        <v>114</v>
      </c>
      <c r="X675" t="s">
        <v>123</v>
      </c>
      <c r="Y675" t="s">
        <v>416</v>
      </c>
      <c r="Z675" t="s">
        <v>869</v>
      </c>
      <c r="AA675" t="s">
        <v>4229</v>
      </c>
      <c r="AB675" t="s">
        <v>258</v>
      </c>
      <c r="AC675" t="s">
        <v>47</v>
      </c>
      <c r="AD675" t="s">
        <v>426</v>
      </c>
      <c r="AE675" t="s">
        <v>302</v>
      </c>
      <c r="AF675" t="s">
        <v>114</v>
      </c>
      <c r="AH675" t="s">
        <v>114</v>
      </c>
      <c r="AI675" t="s">
        <v>3989</v>
      </c>
      <c r="AJ675" t="s">
        <v>645</v>
      </c>
      <c r="AK675" t="s">
        <v>4230</v>
      </c>
      <c r="AL675" t="s">
        <v>4231</v>
      </c>
      <c r="AM675">
        <v>200</v>
      </c>
      <c r="AN675" t="s">
        <v>4232</v>
      </c>
    </row>
    <row r="676" spans="1:40" x14ac:dyDescent="0.25">
      <c r="A676" t="s">
        <v>3942</v>
      </c>
      <c r="B676" t="s">
        <v>4233</v>
      </c>
      <c r="C676" t="s">
        <v>4211</v>
      </c>
      <c r="D676" t="s">
        <v>4234</v>
      </c>
      <c r="E676" t="s">
        <v>4235</v>
      </c>
      <c r="F676" t="s">
        <v>4236</v>
      </c>
      <c r="G676" t="s">
        <v>4157</v>
      </c>
      <c r="H676" t="s">
        <v>47</v>
      </c>
      <c r="I676" t="s">
        <v>47</v>
      </c>
      <c r="J676" t="s">
        <v>4224</v>
      </c>
      <c r="K676" t="s">
        <v>763</v>
      </c>
      <c r="L676" t="s">
        <v>4225</v>
      </c>
      <c r="M676">
        <v>312</v>
      </c>
      <c r="N676">
        <v>11.01</v>
      </c>
      <c r="O676" t="s">
        <v>516</v>
      </c>
      <c r="P676" t="s">
        <v>254</v>
      </c>
      <c r="Q676" t="s">
        <v>4159</v>
      </c>
      <c r="R676" t="s">
        <v>499</v>
      </c>
      <c r="S676" t="s">
        <v>4226</v>
      </c>
      <c r="T676" t="s">
        <v>613</v>
      </c>
      <c r="U676" t="s">
        <v>4227</v>
      </c>
      <c r="V676" t="s">
        <v>4228</v>
      </c>
      <c r="W676" t="s">
        <v>114</v>
      </c>
      <c r="X676" t="s">
        <v>123</v>
      </c>
      <c r="Y676" t="s">
        <v>416</v>
      </c>
      <c r="Z676" t="s">
        <v>284</v>
      </c>
      <c r="AA676" t="s">
        <v>4166</v>
      </c>
      <c r="AB676" t="s">
        <v>258</v>
      </c>
      <c r="AC676" t="s">
        <v>47</v>
      </c>
      <c r="AD676" t="s">
        <v>426</v>
      </c>
      <c r="AE676" t="s">
        <v>302</v>
      </c>
      <c r="AF676" t="s">
        <v>66</v>
      </c>
      <c r="AH676" t="s">
        <v>114</v>
      </c>
      <c r="AI676" t="s">
        <v>3989</v>
      </c>
      <c r="AJ676" t="s">
        <v>645</v>
      </c>
      <c r="AK676" t="s">
        <v>4230</v>
      </c>
      <c r="AL676" t="s">
        <v>4231</v>
      </c>
      <c r="AM676">
        <v>300</v>
      </c>
      <c r="AN676" t="s">
        <v>4232</v>
      </c>
    </row>
    <row r="677" spans="1:40" x14ac:dyDescent="0.25">
      <c r="A677" t="s">
        <v>3942</v>
      </c>
      <c r="B677" t="s">
        <v>4237</v>
      </c>
      <c r="C677" t="s">
        <v>112</v>
      </c>
      <c r="D677" t="s">
        <v>113</v>
      </c>
      <c r="H677" t="s">
        <v>114</v>
      </c>
      <c r="I677" t="s">
        <v>114</v>
      </c>
      <c r="J677" t="s">
        <v>638</v>
      </c>
      <c r="K677" t="s">
        <v>694</v>
      </c>
      <c r="L677" t="s">
        <v>4238</v>
      </c>
      <c r="M677">
        <v>652</v>
      </c>
      <c r="N677">
        <v>1.44</v>
      </c>
      <c r="O677" t="s">
        <v>114</v>
      </c>
      <c r="P677" t="s">
        <v>3952</v>
      </c>
      <c r="Q677" t="s">
        <v>4239</v>
      </c>
      <c r="R677" t="s">
        <v>3447</v>
      </c>
      <c r="S677" t="s">
        <v>4240</v>
      </c>
      <c r="T677" t="s">
        <v>4241</v>
      </c>
      <c r="U677" t="s">
        <v>4242</v>
      </c>
      <c r="V677" t="s">
        <v>4243</v>
      </c>
      <c r="W677" t="s">
        <v>114</v>
      </c>
      <c r="X677" t="s">
        <v>4081</v>
      </c>
      <c r="Y677" t="s">
        <v>106</v>
      </c>
      <c r="Z677" t="s">
        <v>869</v>
      </c>
      <c r="AA677" t="s">
        <v>4229</v>
      </c>
      <c r="AB677" t="s">
        <v>47</v>
      </c>
      <c r="AC677" t="s">
        <v>47</v>
      </c>
      <c r="AD677" t="s">
        <v>426</v>
      </c>
      <c r="AE677" t="s">
        <v>65</v>
      </c>
      <c r="AF677" t="s">
        <v>114</v>
      </c>
      <c r="AH677" t="s">
        <v>114</v>
      </c>
      <c r="AI677" t="s">
        <v>3989</v>
      </c>
      <c r="AJ677" t="s">
        <v>645</v>
      </c>
      <c r="AK677" t="s">
        <v>4244</v>
      </c>
      <c r="AL677" t="s">
        <v>95</v>
      </c>
      <c r="AM677">
        <v>350</v>
      </c>
      <c r="AN677" t="s">
        <v>4245</v>
      </c>
    </row>
    <row r="678" spans="1:40" x14ac:dyDescent="0.25">
      <c r="A678" t="s">
        <v>3942</v>
      </c>
      <c r="B678" t="s">
        <v>4246</v>
      </c>
      <c r="C678" t="s">
        <v>3944</v>
      </c>
      <c r="D678" t="s">
        <v>4247</v>
      </c>
      <c r="E678" t="s">
        <v>4248</v>
      </c>
      <c r="F678" t="s">
        <v>4249</v>
      </c>
      <c r="G678" t="s">
        <v>4250</v>
      </c>
      <c r="H678" t="s">
        <v>47</v>
      </c>
      <c r="I678" t="s">
        <v>47</v>
      </c>
      <c r="J678" t="s">
        <v>638</v>
      </c>
      <c r="K678" t="s">
        <v>694</v>
      </c>
      <c r="L678" t="s">
        <v>4238</v>
      </c>
      <c r="M678">
        <v>662</v>
      </c>
      <c r="N678">
        <v>1.46</v>
      </c>
      <c r="O678" t="s">
        <v>372</v>
      </c>
      <c r="P678" t="s">
        <v>3952</v>
      </c>
      <c r="Q678" t="s">
        <v>4239</v>
      </c>
      <c r="R678" t="s">
        <v>3447</v>
      </c>
      <c r="S678" t="s">
        <v>4240</v>
      </c>
      <c r="T678" t="s">
        <v>4241</v>
      </c>
      <c r="U678" t="s">
        <v>4242</v>
      </c>
      <c r="V678" t="s">
        <v>4243</v>
      </c>
      <c r="W678" t="s">
        <v>114</v>
      </c>
      <c r="X678" t="s">
        <v>4081</v>
      </c>
      <c r="Y678" t="s">
        <v>106</v>
      </c>
      <c r="Z678" t="s">
        <v>284</v>
      </c>
      <c r="AA678" t="s">
        <v>4166</v>
      </c>
      <c r="AB678" t="s">
        <v>47</v>
      </c>
      <c r="AC678" t="s">
        <v>47</v>
      </c>
      <c r="AD678" t="s">
        <v>4194</v>
      </c>
      <c r="AE678" t="s">
        <v>65</v>
      </c>
      <c r="AF678" t="s">
        <v>66</v>
      </c>
      <c r="AH678" t="s">
        <v>114</v>
      </c>
      <c r="AI678" t="s">
        <v>3989</v>
      </c>
      <c r="AJ678" t="s">
        <v>645</v>
      </c>
      <c r="AK678" t="s">
        <v>4244</v>
      </c>
      <c r="AL678" t="s">
        <v>95</v>
      </c>
      <c r="AM678">
        <v>500</v>
      </c>
      <c r="AN678" t="s">
        <v>4245</v>
      </c>
    </row>
    <row r="679" spans="1:40" x14ac:dyDescent="0.25">
      <c r="A679" t="s">
        <v>3942</v>
      </c>
      <c r="B679" t="s">
        <v>4251</v>
      </c>
      <c r="C679" t="s">
        <v>3944</v>
      </c>
      <c r="D679" t="s">
        <v>4252</v>
      </c>
      <c r="E679" t="s">
        <v>4253</v>
      </c>
      <c r="F679" t="s">
        <v>4254</v>
      </c>
      <c r="G679" t="s">
        <v>4157</v>
      </c>
      <c r="H679" t="s">
        <v>47</v>
      </c>
      <c r="I679" t="s">
        <v>47</v>
      </c>
      <c r="J679" t="s">
        <v>3622</v>
      </c>
      <c r="K679" t="s">
        <v>4255</v>
      </c>
      <c r="L679" t="s">
        <v>4077</v>
      </c>
      <c r="M679">
        <v>112</v>
      </c>
      <c r="N679">
        <v>3.95</v>
      </c>
      <c r="O679" t="s">
        <v>516</v>
      </c>
      <c r="P679" t="s">
        <v>3952</v>
      </c>
      <c r="Q679" t="s">
        <v>4078</v>
      </c>
      <c r="R679" t="s">
        <v>4079</v>
      </c>
      <c r="S679" t="s">
        <v>4240</v>
      </c>
      <c r="T679" t="s">
        <v>4216</v>
      </c>
      <c r="U679" t="s">
        <v>4217</v>
      </c>
      <c r="V679" t="s">
        <v>4218</v>
      </c>
      <c r="W679" t="s">
        <v>114</v>
      </c>
      <c r="X679" t="s">
        <v>123</v>
      </c>
      <c r="Y679" t="s">
        <v>4256</v>
      </c>
      <c r="Z679" t="s">
        <v>4219</v>
      </c>
      <c r="AA679" t="s">
        <v>4257</v>
      </c>
      <c r="AB679" t="s">
        <v>47</v>
      </c>
      <c r="AC679" t="s">
        <v>47</v>
      </c>
      <c r="AD679" t="s">
        <v>4194</v>
      </c>
      <c r="AE679" t="s">
        <v>145</v>
      </c>
      <c r="AF679" t="s">
        <v>66</v>
      </c>
      <c r="AH679" t="s">
        <v>114</v>
      </c>
      <c r="AI679" t="s">
        <v>3989</v>
      </c>
      <c r="AJ679" t="s">
        <v>162</v>
      </c>
      <c r="AK679" t="s">
        <v>4258</v>
      </c>
      <c r="AL679" t="s">
        <v>4231</v>
      </c>
      <c r="AM679">
        <v>340</v>
      </c>
      <c r="AN679" t="s">
        <v>4259</v>
      </c>
    </row>
    <row r="680" spans="1:40" x14ac:dyDescent="0.25">
      <c r="A680" t="s">
        <v>3942</v>
      </c>
      <c r="B680" t="s">
        <v>4260</v>
      </c>
      <c r="C680" t="s">
        <v>3944</v>
      </c>
      <c r="D680" t="s">
        <v>130</v>
      </c>
      <c r="E680" t="s">
        <v>176</v>
      </c>
      <c r="F680" t="s">
        <v>4261</v>
      </c>
      <c r="G680" t="s">
        <v>4250</v>
      </c>
      <c r="H680" t="s">
        <v>47</v>
      </c>
      <c r="I680" t="s">
        <v>47</v>
      </c>
      <c r="J680" t="s">
        <v>2059</v>
      </c>
      <c r="K680" t="s">
        <v>4262</v>
      </c>
      <c r="L680" t="s">
        <v>4238</v>
      </c>
      <c r="M680">
        <v>662</v>
      </c>
      <c r="N680">
        <v>1.46</v>
      </c>
      <c r="O680" t="s">
        <v>372</v>
      </c>
      <c r="P680" t="s">
        <v>3952</v>
      </c>
      <c r="Q680" t="s">
        <v>4239</v>
      </c>
      <c r="R680" t="s">
        <v>3447</v>
      </c>
      <c r="S680" t="s">
        <v>4263</v>
      </c>
      <c r="T680" t="s">
        <v>613</v>
      </c>
      <c r="U680" t="s">
        <v>4264</v>
      </c>
      <c r="V680" t="s">
        <v>4265</v>
      </c>
      <c r="W680" t="s">
        <v>114</v>
      </c>
      <c r="X680" t="s">
        <v>123</v>
      </c>
      <c r="Y680" t="s">
        <v>106</v>
      </c>
      <c r="Z680" t="s">
        <v>869</v>
      </c>
      <c r="AA680" t="s">
        <v>4266</v>
      </c>
      <c r="AB680" t="s">
        <v>47</v>
      </c>
      <c r="AC680" t="s">
        <v>47</v>
      </c>
      <c r="AD680" t="s">
        <v>4194</v>
      </c>
      <c r="AE680" t="s">
        <v>65</v>
      </c>
      <c r="AF680" t="s">
        <v>92</v>
      </c>
      <c r="AH680" t="s">
        <v>114</v>
      </c>
      <c r="AI680">
        <v>2</v>
      </c>
      <c r="AJ680" t="s">
        <v>645</v>
      </c>
      <c r="AK680" t="s">
        <v>4244</v>
      </c>
      <c r="AL680" t="s">
        <v>95</v>
      </c>
      <c r="AM680">
        <v>400</v>
      </c>
      <c r="AN680" t="s">
        <v>4245</v>
      </c>
    </row>
    <row r="681" spans="1:40" x14ac:dyDescent="0.25">
      <c r="A681" t="s">
        <v>3942</v>
      </c>
      <c r="B681" t="s">
        <v>4267</v>
      </c>
      <c r="C681" t="s">
        <v>112</v>
      </c>
      <c r="D681" t="s">
        <v>113</v>
      </c>
      <c r="H681" t="s">
        <v>114</v>
      </c>
      <c r="I681" t="s">
        <v>114</v>
      </c>
      <c r="J681" t="s">
        <v>2059</v>
      </c>
      <c r="K681" t="s">
        <v>4262</v>
      </c>
      <c r="L681" t="s">
        <v>4238</v>
      </c>
      <c r="M681">
        <v>652</v>
      </c>
      <c r="N681">
        <v>1.44</v>
      </c>
      <c r="O681" t="s">
        <v>114</v>
      </c>
      <c r="P681" t="s">
        <v>3952</v>
      </c>
      <c r="Q681" t="s">
        <v>4239</v>
      </c>
      <c r="R681" t="s">
        <v>3447</v>
      </c>
      <c r="S681" t="s">
        <v>4263</v>
      </c>
      <c r="T681" t="s">
        <v>613</v>
      </c>
      <c r="U681" t="s">
        <v>4264</v>
      </c>
      <c r="V681" t="s">
        <v>4265</v>
      </c>
      <c r="W681" t="s">
        <v>114</v>
      </c>
      <c r="X681" t="s">
        <v>123</v>
      </c>
      <c r="Y681" t="s">
        <v>106</v>
      </c>
      <c r="Z681" t="s">
        <v>284</v>
      </c>
      <c r="AA681" t="s">
        <v>4266</v>
      </c>
      <c r="AB681" t="s">
        <v>47</v>
      </c>
      <c r="AC681" t="s">
        <v>47</v>
      </c>
      <c r="AD681" t="s">
        <v>426</v>
      </c>
      <c r="AE681" t="s">
        <v>65</v>
      </c>
      <c r="AF681" t="s">
        <v>114</v>
      </c>
      <c r="AH681" t="s">
        <v>114</v>
      </c>
      <c r="AI681">
        <v>2</v>
      </c>
      <c r="AJ681" t="s">
        <v>645</v>
      </c>
      <c r="AK681" t="s">
        <v>4244</v>
      </c>
      <c r="AL681" t="s">
        <v>95</v>
      </c>
      <c r="AM681">
        <v>290</v>
      </c>
      <c r="AN681" t="s">
        <v>4245</v>
      </c>
    </row>
    <row r="682" spans="1:40" x14ac:dyDescent="0.25">
      <c r="A682" t="s">
        <v>3942</v>
      </c>
      <c r="B682" t="s">
        <v>4268</v>
      </c>
      <c r="C682" t="s">
        <v>4269</v>
      </c>
      <c r="D682" t="s">
        <v>130</v>
      </c>
      <c r="E682" t="s">
        <v>176</v>
      </c>
      <c r="G682" t="s">
        <v>771</v>
      </c>
      <c r="H682" t="s">
        <v>47</v>
      </c>
      <c r="I682" t="s">
        <v>47</v>
      </c>
      <c r="J682" t="s">
        <v>738</v>
      </c>
      <c r="K682" t="s">
        <v>3643</v>
      </c>
      <c r="L682" t="s">
        <v>4270</v>
      </c>
      <c r="M682">
        <v>140</v>
      </c>
      <c r="N682">
        <v>4.9400000000000004</v>
      </c>
      <c r="O682" t="s">
        <v>372</v>
      </c>
      <c r="P682" t="s">
        <v>3952</v>
      </c>
      <c r="Q682" t="s">
        <v>4271</v>
      </c>
      <c r="R682" t="s">
        <v>4272</v>
      </c>
      <c r="S682" t="s">
        <v>4273</v>
      </c>
      <c r="T682" t="s">
        <v>613</v>
      </c>
      <c r="U682" t="s">
        <v>4227</v>
      </c>
      <c r="V682" t="s">
        <v>4228</v>
      </c>
      <c r="W682" t="s">
        <v>114</v>
      </c>
      <c r="X682" t="s">
        <v>4274</v>
      </c>
      <c r="Y682" t="s">
        <v>416</v>
      </c>
      <c r="Z682" t="s">
        <v>4275</v>
      </c>
      <c r="AA682" t="s">
        <v>4276</v>
      </c>
      <c r="AB682" t="s">
        <v>47</v>
      </c>
      <c r="AC682" t="s">
        <v>47</v>
      </c>
      <c r="AD682" t="s">
        <v>144</v>
      </c>
      <c r="AE682" t="s">
        <v>145</v>
      </c>
      <c r="AF682" t="s">
        <v>66</v>
      </c>
      <c r="AH682" t="s">
        <v>114</v>
      </c>
      <c r="AI682">
        <v>2</v>
      </c>
      <c r="AJ682" t="s">
        <v>162</v>
      </c>
      <c r="AK682" t="s">
        <v>4277</v>
      </c>
      <c r="AL682" t="s">
        <v>95</v>
      </c>
      <c r="AM682">
        <v>190</v>
      </c>
      <c r="AN682" t="s">
        <v>4278</v>
      </c>
    </row>
    <row r="683" spans="1:40" x14ac:dyDescent="0.25">
      <c r="A683" t="s">
        <v>3942</v>
      </c>
      <c r="B683" t="s">
        <v>4279</v>
      </c>
      <c r="C683" t="s">
        <v>227</v>
      </c>
      <c r="D683" t="s">
        <v>130</v>
      </c>
      <c r="E683" t="s">
        <v>176</v>
      </c>
      <c r="G683" t="s">
        <v>836</v>
      </c>
      <c r="H683" t="s">
        <v>47</v>
      </c>
      <c r="I683" t="s">
        <v>47</v>
      </c>
      <c r="J683" t="s">
        <v>4280</v>
      </c>
      <c r="K683" t="s">
        <v>763</v>
      </c>
      <c r="L683" t="s">
        <v>4281</v>
      </c>
      <c r="M683">
        <v>607</v>
      </c>
      <c r="N683">
        <v>1.34</v>
      </c>
      <c r="O683" t="s">
        <v>372</v>
      </c>
      <c r="P683" t="s">
        <v>3952</v>
      </c>
      <c r="Q683" t="s">
        <v>4239</v>
      </c>
      <c r="R683" t="s">
        <v>3505</v>
      </c>
      <c r="S683" t="s">
        <v>4282</v>
      </c>
      <c r="T683" t="s">
        <v>613</v>
      </c>
      <c r="U683" t="s">
        <v>4227</v>
      </c>
      <c r="V683" t="s">
        <v>4228</v>
      </c>
      <c r="W683" t="s">
        <v>114</v>
      </c>
      <c r="X683" t="s">
        <v>123</v>
      </c>
      <c r="Y683" t="s">
        <v>416</v>
      </c>
      <c r="Z683" t="s">
        <v>4283</v>
      </c>
      <c r="AA683" t="s">
        <v>270</v>
      </c>
      <c r="AB683" t="s">
        <v>47</v>
      </c>
      <c r="AC683" t="s">
        <v>47</v>
      </c>
      <c r="AD683" t="s">
        <v>426</v>
      </c>
      <c r="AE683" t="s">
        <v>609</v>
      </c>
      <c r="AF683" t="s">
        <v>92</v>
      </c>
      <c r="AH683" t="s">
        <v>114</v>
      </c>
      <c r="AI683">
        <v>2</v>
      </c>
      <c r="AJ683" t="s">
        <v>645</v>
      </c>
      <c r="AK683" t="s">
        <v>4284</v>
      </c>
      <c r="AL683" t="s">
        <v>95</v>
      </c>
      <c r="AM683">
        <v>370</v>
      </c>
      <c r="AN683" t="s">
        <v>4285</v>
      </c>
    </row>
    <row r="684" spans="1:40" x14ac:dyDescent="0.25">
      <c r="A684" t="s">
        <v>3942</v>
      </c>
      <c r="B684" t="s">
        <v>4286</v>
      </c>
      <c r="C684" t="s">
        <v>112</v>
      </c>
      <c r="D684" t="s">
        <v>113</v>
      </c>
      <c r="H684" t="s">
        <v>114</v>
      </c>
      <c r="I684" t="s">
        <v>114</v>
      </c>
      <c r="J684" t="s">
        <v>4280</v>
      </c>
      <c r="K684" t="s">
        <v>763</v>
      </c>
      <c r="L684" t="s">
        <v>4281</v>
      </c>
      <c r="M684">
        <v>601</v>
      </c>
      <c r="N684">
        <v>1.32</v>
      </c>
      <c r="O684" t="s">
        <v>114</v>
      </c>
      <c r="P684" t="s">
        <v>3952</v>
      </c>
      <c r="Q684" t="s">
        <v>4239</v>
      </c>
      <c r="R684" t="s">
        <v>3505</v>
      </c>
      <c r="S684" t="s">
        <v>4282</v>
      </c>
      <c r="T684" t="s">
        <v>613</v>
      </c>
      <c r="U684" t="s">
        <v>4227</v>
      </c>
      <c r="V684" t="s">
        <v>4228</v>
      </c>
      <c r="W684" t="s">
        <v>114</v>
      </c>
      <c r="X684" t="s">
        <v>123</v>
      </c>
      <c r="Y684" t="s">
        <v>416</v>
      </c>
      <c r="Z684" t="s">
        <v>4283</v>
      </c>
      <c r="AA684" t="s">
        <v>270</v>
      </c>
      <c r="AB684" t="s">
        <v>47</v>
      </c>
      <c r="AC684" t="s">
        <v>47</v>
      </c>
      <c r="AD684" t="s">
        <v>426</v>
      </c>
      <c r="AE684" t="s">
        <v>609</v>
      </c>
      <c r="AF684" t="s">
        <v>114</v>
      </c>
      <c r="AH684" t="s">
        <v>114</v>
      </c>
      <c r="AI684">
        <v>2</v>
      </c>
      <c r="AJ684" t="s">
        <v>645</v>
      </c>
      <c r="AK684" t="s">
        <v>4284</v>
      </c>
      <c r="AL684" t="s">
        <v>95</v>
      </c>
      <c r="AM684">
        <v>200</v>
      </c>
      <c r="AN684" t="s">
        <v>4285</v>
      </c>
    </row>
    <row r="685" spans="1:40" x14ac:dyDescent="0.25">
      <c r="A685" t="s">
        <v>3942</v>
      </c>
      <c r="B685" t="s">
        <v>4287</v>
      </c>
      <c r="C685" t="s">
        <v>1973</v>
      </c>
      <c r="D685" t="s">
        <v>1974</v>
      </c>
      <c r="E685" t="s">
        <v>1975</v>
      </c>
      <c r="G685" t="s">
        <v>1976</v>
      </c>
      <c r="H685" t="s">
        <v>114</v>
      </c>
      <c r="I685" t="s">
        <v>114</v>
      </c>
      <c r="J685" t="s">
        <v>4280</v>
      </c>
      <c r="K685" t="s">
        <v>763</v>
      </c>
      <c r="L685" t="s">
        <v>4281</v>
      </c>
      <c r="M685">
        <v>607</v>
      </c>
      <c r="N685">
        <v>1.34</v>
      </c>
      <c r="O685" t="s">
        <v>602</v>
      </c>
      <c r="P685" t="s">
        <v>3952</v>
      </c>
      <c r="Q685" t="s">
        <v>4239</v>
      </c>
      <c r="R685" t="s">
        <v>3505</v>
      </c>
      <c r="S685" t="s">
        <v>4288</v>
      </c>
      <c r="T685" t="s">
        <v>613</v>
      </c>
      <c r="U685" t="s">
        <v>4227</v>
      </c>
      <c r="V685" t="s">
        <v>4228</v>
      </c>
      <c r="W685" t="s">
        <v>114</v>
      </c>
      <c r="X685" t="s">
        <v>123</v>
      </c>
      <c r="Y685" t="s">
        <v>416</v>
      </c>
      <c r="Z685" t="s">
        <v>4283</v>
      </c>
      <c r="AA685" t="s">
        <v>270</v>
      </c>
      <c r="AB685" t="s">
        <v>47</v>
      </c>
      <c r="AC685" t="s">
        <v>47</v>
      </c>
      <c r="AD685" t="s">
        <v>426</v>
      </c>
      <c r="AE685" t="s">
        <v>609</v>
      </c>
      <c r="AF685" t="s">
        <v>92</v>
      </c>
      <c r="AH685" t="s">
        <v>114</v>
      </c>
      <c r="AI685">
        <v>2</v>
      </c>
      <c r="AJ685" t="s">
        <v>645</v>
      </c>
      <c r="AK685" t="s">
        <v>4284</v>
      </c>
      <c r="AL685" t="s">
        <v>95</v>
      </c>
      <c r="AM685">
        <v>200</v>
      </c>
      <c r="AN685" t="s">
        <v>4285</v>
      </c>
    </row>
    <row r="686" spans="1:40" x14ac:dyDescent="0.25">
      <c r="A686" t="s">
        <v>3942</v>
      </c>
      <c r="B686" t="s">
        <v>4289</v>
      </c>
      <c r="C686" t="s">
        <v>227</v>
      </c>
      <c r="D686" t="s">
        <v>130</v>
      </c>
      <c r="E686" t="s">
        <v>176</v>
      </c>
      <c r="G686" t="s">
        <v>583</v>
      </c>
      <c r="H686" t="s">
        <v>713</v>
      </c>
      <c r="I686" t="s">
        <v>713</v>
      </c>
      <c r="J686" t="s">
        <v>4290</v>
      </c>
      <c r="K686" t="s">
        <v>4291</v>
      </c>
      <c r="L686" t="s">
        <v>4270</v>
      </c>
      <c r="M686">
        <v>137</v>
      </c>
      <c r="N686">
        <v>4.83</v>
      </c>
      <c r="O686" t="s">
        <v>372</v>
      </c>
      <c r="P686" t="s">
        <v>3952</v>
      </c>
      <c r="Q686" t="s">
        <v>4271</v>
      </c>
      <c r="R686" t="s">
        <v>4272</v>
      </c>
      <c r="S686" t="s">
        <v>4292</v>
      </c>
      <c r="T686" t="s">
        <v>1808</v>
      </c>
      <c r="U686" t="s">
        <v>4293</v>
      </c>
      <c r="V686" t="s">
        <v>4294</v>
      </c>
      <c r="W686" t="s">
        <v>114</v>
      </c>
      <c r="X686" t="s">
        <v>1530</v>
      </c>
      <c r="Y686" t="s">
        <v>416</v>
      </c>
      <c r="Z686" t="s">
        <v>4295</v>
      </c>
      <c r="AA686" t="s">
        <v>4266</v>
      </c>
      <c r="AB686" t="s">
        <v>47</v>
      </c>
      <c r="AC686" t="s">
        <v>47</v>
      </c>
      <c r="AD686" t="s">
        <v>144</v>
      </c>
      <c r="AE686" t="s">
        <v>833</v>
      </c>
      <c r="AF686" t="s">
        <v>92</v>
      </c>
      <c r="AH686" t="s">
        <v>114</v>
      </c>
      <c r="AI686">
        <v>2</v>
      </c>
      <c r="AJ686" t="s">
        <v>162</v>
      </c>
      <c r="AK686" t="s">
        <v>4296</v>
      </c>
      <c r="AL686" t="s">
        <v>95</v>
      </c>
      <c r="AM686">
        <v>200</v>
      </c>
      <c r="AN686" t="s">
        <v>4297</v>
      </c>
    </row>
    <row r="687" spans="1:40" x14ac:dyDescent="0.25">
      <c r="A687" t="s">
        <v>3942</v>
      </c>
      <c r="B687" t="s">
        <v>4298</v>
      </c>
      <c r="C687" t="s">
        <v>1973</v>
      </c>
      <c r="D687" t="s">
        <v>1974</v>
      </c>
      <c r="E687" t="s">
        <v>1975</v>
      </c>
      <c r="G687" t="s">
        <v>1976</v>
      </c>
      <c r="H687" t="s">
        <v>114</v>
      </c>
      <c r="I687" t="s">
        <v>114</v>
      </c>
      <c r="J687" t="s">
        <v>795</v>
      </c>
      <c r="K687" t="s">
        <v>4299</v>
      </c>
      <c r="L687" t="s">
        <v>4270</v>
      </c>
      <c r="M687">
        <v>137</v>
      </c>
      <c r="N687">
        <v>4.83</v>
      </c>
      <c r="O687" t="s">
        <v>372</v>
      </c>
      <c r="P687" t="s">
        <v>3952</v>
      </c>
      <c r="Q687" t="s">
        <v>4271</v>
      </c>
      <c r="R687" t="s">
        <v>4272</v>
      </c>
      <c r="S687" t="s">
        <v>4300</v>
      </c>
      <c r="T687" t="s">
        <v>1808</v>
      </c>
      <c r="U687" t="s">
        <v>4293</v>
      </c>
      <c r="V687" t="s">
        <v>4294</v>
      </c>
      <c r="W687" t="s">
        <v>114</v>
      </c>
      <c r="X687" t="s">
        <v>60</v>
      </c>
      <c r="Y687" t="s">
        <v>416</v>
      </c>
      <c r="Z687" t="s">
        <v>223</v>
      </c>
      <c r="AA687" t="s">
        <v>4301</v>
      </c>
      <c r="AB687" t="s">
        <v>47</v>
      </c>
      <c r="AC687" t="s">
        <v>47</v>
      </c>
      <c r="AD687" t="s">
        <v>271</v>
      </c>
      <c r="AE687" t="s">
        <v>833</v>
      </c>
      <c r="AF687" t="s">
        <v>92</v>
      </c>
      <c r="AH687" t="s">
        <v>114</v>
      </c>
      <c r="AI687">
        <v>2</v>
      </c>
      <c r="AJ687" t="s">
        <v>162</v>
      </c>
      <c r="AK687" t="s">
        <v>4296</v>
      </c>
      <c r="AL687" t="s">
        <v>95</v>
      </c>
      <c r="AM687">
        <v>150</v>
      </c>
      <c r="AN687" t="s">
        <v>4302</v>
      </c>
    </row>
    <row r="688" spans="1:40" x14ac:dyDescent="0.25">
      <c r="A688" t="s">
        <v>3942</v>
      </c>
      <c r="B688" t="s">
        <v>4303</v>
      </c>
      <c r="C688" t="s">
        <v>227</v>
      </c>
      <c r="D688" t="s">
        <v>130</v>
      </c>
      <c r="E688" t="s">
        <v>44</v>
      </c>
      <c r="G688" t="s">
        <v>306</v>
      </c>
      <c r="H688" t="s">
        <v>47</v>
      </c>
      <c r="I688" t="s">
        <v>47</v>
      </c>
      <c r="J688" t="s">
        <v>4304</v>
      </c>
      <c r="K688" t="s">
        <v>763</v>
      </c>
      <c r="L688" t="s">
        <v>4305</v>
      </c>
      <c r="M688">
        <v>730</v>
      </c>
      <c r="N688">
        <v>1.61</v>
      </c>
      <c r="O688" t="s">
        <v>372</v>
      </c>
      <c r="P688" t="s">
        <v>3952</v>
      </c>
      <c r="Q688" t="s">
        <v>4306</v>
      </c>
      <c r="R688" t="s">
        <v>3505</v>
      </c>
      <c r="S688" t="s">
        <v>4307</v>
      </c>
      <c r="T688" t="s">
        <v>1808</v>
      </c>
      <c r="U688" t="s">
        <v>4293</v>
      </c>
      <c r="V688" t="s">
        <v>4294</v>
      </c>
      <c r="W688" t="s">
        <v>114</v>
      </c>
      <c r="X688" t="s">
        <v>123</v>
      </c>
      <c r="Y688" t="s">
        <v>814</v>
      </c>
      <c r="AB688" t="s">
        <v>47</v>
      </c>
      <c r="AC688" t="s">
        <v>47</v>
      </c>
      <c r="AD688" t="s">
        <v>426</v>
      </c>
      <c r="AE688" t="s">
        <v>609</v>
      </c>
      <c r="AF688" t="s">
        <v>92</v>
      </c>
      <c r="AH688" t="s">
        <v>114</v>
      </c>
      <c r="AI688">
        <v>2</v>
      </c>
      <c r="AJ688" t="s">
        <v>816</v>
      </c>
      <c r="AK688" t="s">
        <v>4308</v>
      </c>
      <c r="AL688" t="s">
        <v>429</v>
      </c>
      <c r="AM688">
        <v>410</v>
      </c>
      <c r="AN688" t="s">
        <v>4309</v>
      </c>
    </row>
    <row r="689" spans="1:40" x14ac:dyDescent="0.25">
      <c r="A689" t="s">
        <v>3942</v>
      </c>
      <c r="B689" t="s">
        <v>4310</v>
      </c>
      <c r="C689" t="s">
        <v>112</v>
      </c>
      <c r="D689" t="s">
        <v>113</v>
      </c>
      <c r="H689" t="s">
        <v>114</v>
      </c>
      <c r="I689" t="s">
        <v>114</v>
      </c>
      <c r="J689" t="s">
        <v>4304</v>
      </c>
      <c r="K689" t="s">
        <v>763</v>
      </c>
      <c r="L689" t="s">
        <v>4305</v>
      </c>
      <c r="M689">
        <v>680</v>
      </c>
      <c r="N689">
        <v>1.5</v>
      </c>
      <c r="O689" t="s">
        <v>114</v>
      </c>
      <c r="P689" t="s">
        <v>3952</v>
      </c>
      <c r="Q689" t="s">
        <v>4306</v>
      </c>
      <c r="R689" t="s">
        <v>3505</v>
      </c>
      <c r="S689" t="s">
        <v>4307</v>
      </c>
      <c r="T689" t="s">
        <v>1808</v>
      </c>
      <c r="U689" t="s">
        <v>4293</v>
      </c>
      <c r="V689" t="s">
        <v>4294</v>
      </c>
      <c r="W689" t="s">
        <v>114</v>
      </c>
      <c r="X689" t="s">
        <v>123</v>
      </c>
      <c r="Y689" t="s">
        <v>814</v>
      </c>
      <c r="AB689" t="s">
        <v>47</v>
      </c>
      <c r="AC689" t="s">
        <v>47</v>
      </c>
      <c r="AD689" t="s">
        <v>426</v>
      </c>
      <c r="AE689" t="s">
        <v>609</v>
      </c>
      <c r="AF689" t="s">
        <v>114</v>
      </c>
      <c r="AH689" t="s">
        <v>114</v>
      </c>
      <c r="AI689">
        <v>2</v>
      </c>
      <c r="AJ689" t="s">
        <v>126</v>
      </c>
      <c r="AK689" t="s">
        <v>4308</v>
      </c>
      <c r="AL689" t="s">
        <v>429</v>
      </c>
      <c r="AM689">
        <v>310</v>
      </c>
      <c r="AN689" t="s">
        <v>4309</v>
      </c>
    </row>
    <row r="690" spans="1:40" x14ac:dyDescent="0.25">
      <c r="A690" t="s">
        <v>3942</v>
      </c>
      <c r="B690" t="s">
        <v>4311</v>
      </c>
      <c r="C690" t="s">
        <v>227</v>
      </c>
      <c r="D690" t="s">
        <v>130</v>
      </c>
      <c r="E690" t="s">
        <v>44</v>
      </c>
      <c r="G690" t="s">
        <v>650</v>
      </c>
      <c r="H690" t="s">
        <v>47</v>
      </c>
      <c r="I690" t="s">
        <v>47</v>
      </c>
      <c r="J690" t="s">
        <v>946</v>
      </c>
      <c r="K690" t="s">
        <v>763</v>
      </c>
      <c r="L690" t="s">
        <v>4312</v>
      </c>
      <c r="M690">
        <v>135</v>
      </c>
      <c r="N690">
        <v>4.76</v>
      </c>
      <c r="O690" t="s">
        <v>602</v>
      </c>
      <c r="P690" t="s">
        <v>505</v>
      </c>
      <c r="Q690" t="s">
        <v>1827</v>
      </c>
      <c r="R690" t="s">
        <v>535</v>
      </c>
      <c r="S690" t="s">
        <v>4313</v>
      </c>
      <c r="T690" t="s">
        <v>4314</v>
      </c>
      <c r="V690" t="s">
        <v>4294</v>
      </c>
      <c r="W690" t="s">
        <v>114</v>
      </c>
      <c r="X690" t="s">
        <v>1530</v>
      </c>
      <c r="Y690" t="s">
        <v>814</v>
      </c>
      <c r="Z690" t="s">
        <v>4315</v>
      </c>
      <c r="AA690" t="s">
        <v>114</v>
      </c>
      <c r="AB690" t="s">
        <v>47</v>
      </c>
      <c r="AC690" t="s">
        <v>47</v>
      </c>
      <c r="AD690" t="s">
        <v>832</v>
      </c>
      <c r="AE690" t="s">
        <v>4316</v>
      </c>
      <c r="AF690" t="s">
        <v>92</v>
      </c>
      <c r="AH690" t="s">
        <v>114</v>
      </c>
      <c r="AI690">
        <v>2</v>
      </c>
      <c r="AJ690" t="s">
        <v>146</v>
      </c>
      <c r="AK690" t="s">
        <v>127</v>
      </c>
      <c r="AL690" t="s">
        <v>4317</v>
      </c>
      <c r="AM690">
        <v>110</v>
      </c>
      <c r="AN690" t="s">
        <v>4318</v>
      </c>
    </row>
    <row r="691" spans="1:40" x14ac:dyDescent="0.25">
      <c r="A691" t="s">
        <v>3942</v>
      </c>
      <c r="B691" t="s">
        <v>4319</v>
      </c>
      <c r="C691" t="s">
        <v>227</v>
      </c>
      <c r="D691" t="s">
        <v>130</v>
      </c>
      <c r="E691" t="s">
        <v>44</v>
      </c>
      <c r="G691" t="s">
        <v>306</v>
      </c>
      <c r="H691" t="s">
        <v>47</v>
      </c>
      <c r="I691" t="s">
        <v>47</v>
      </c>
      <c r="J691" t="s">
        <v>4320</v>
      </c>
      <c r="K691" t="s">
        <v>763</v>
      </c>
      <c r="L691" t="s">
        <v>4312</v>
      </c>
      <c r="M691">
        <v>133</v>
      </c>
      <c r="N691">
        <v>4.6900000000000004</v>
      </c>
      <c r="O691" t="s">
        <v>602</v>
      </c>
      <c r="P691" t="s">
        <v>505</v>
      </c>
      <c r="Q691" t="s">
        <v>1827</v>
      </c>
      <c r="R691" t="s">
        <v>535</v>
      </c>
      <c r="S691" t="s">
        <v>4321</v>
      </c>
      <c r="T691" t="s">
        <v>4322</v>
      </c>
      <c r="V691" t="s">
        <v>4323</v>
      </c>
      <c r="W691" t="s">
        <v>114</v>
      </c>
      <c r="X691" t="s">
        <v>493</v>
      </c>
      <c r="Y691" t="s">
        <v>967</v>
      </c>
      <c r="Z691" t="s">
        <v>108</v>
      </c>
      <c r="AA691" t="s">
        <v>114</v>
      </c>
      <c r="AB691" t="s">
        <v>47</v>
      </c>
      <c r="AC691" t="s">
        <v>47</v>
      </c>
      <c r="AD691" t="s">
        <v>4324</v>
      </c>
      <c r="AE691" t="s">
        <v>4325</v>
      </c>
      <c r="AF691" t="s">
        <v>92</v>
      </c>
      <c r="AH691" t="s">
        <v>114</v>
      </c>
      <c r="AI691">
        <v>2</v>
      </c>
      <c r="AJ691" t="s">
        <v>69</v>
      </c>
      <c r="AK691" t="s">
        <v>127</v>
      </c>
      <c r="AL691" t="s">
        <v>4326</v>
      </c>
      <c r="AM691">
        <v>90</v>
      </c>
      <c r="AN691" t="s">
        <v>4327</v>
      </c>
    </row>
    <row r="692" spans="1:40" x14ac:dyDescent="0.25">
      <c r="A692" t="s">
        <v>3942</v>
      </c>
      <c r="B692" t="s">
        <v>4328</v>
      </c>
      <c r="C692" t="s">
        <v>825</v>
      </c>
      <c r="D692" t="s">
        <v>130</v>
      </c>
      <c r="H692" t="s">
        <v>47</v>
      </c>
      <c r="I692" t="s">
        <v>47</v>
      </c>
      <c r="J692" t="s">
        <v>4329</v>
      </c>
      <c r="K692" t="s">
        <v>763</v>
      </c>
      <c r="L692" t="s">
        <v>4330</v>
      </c>
      <c r="M692">
        <v>135</v>
      </c>
      <c r="N692">
        <v>4.76</v>
      </c>
      <c r="O692" t="s">
        <v>602</v>
      </c>
      <c r="P692" t="s">
        <v>505</v>
      </c>
      <c r="Q692" t="s">
        <v>4331</v>
      </c>
      <c r="R692" t="s">
        <v>535</v>
      </c>
      <c r="S692" t="s">
        <v>4332</v>
      </c>
      <c r="T692" t="s">
        <v>4322</v>
      </c>
      <c r="V692" t="s">
        <v>4323</v>
      </c>
      <c r="W692" t="s">
        <v>114</v>
      </c>
      <c r="X692" t="s">
        <v>4333</v>
      </c>
      <c r="Z692" t="s">
        <v>108</v>
      </c>
      <c r="AA692" t="s">
        <v>114</v>
      </c>
      <c r="AB692" t="s">
        <v>47</v>
      </c>
      <c r="AC692" t="s">
        <v>47</v>
      </c>
      <c r="AD692" t="s">
        <v>4324</v>
      </c>
      <c r="AE692" t="s">
        <v>4334</v>
      </c>
      <c r="AF692" t="s">
        <v>114</v>
      </c>
      <c r="AH692" t="s">
        <v>114</v>
      </c>
      <c r="AI692">
        <v>2</v>
      </c>
      <c r="AJ692" t="s">
        <v>69</v>
      </c>
      <c r="AK692" t="s">
        <v>127</v>
      </c>
      <c r="AL692" t="s">
        <v>71</v>
      </c>
      <c r="AM692">
        <v>420</v>
      </c>
      <c r="AN692" t="s">
        <v>4335</v>
      </c>
    </row>
    <row r="693" spans="1:40" x14ac:dyDescent="0.25">
      <c r="A693" t="s">
        <v>4336</v>
      </c>
      <c r="B693" t="s">
        <v>4337</v>
      </c>
      <c r="C693" t="s">
        <v>42</v>
      </c>
      <c r="D693" t="s">
        <v>43</v>
      </c>
      <c r="E693" t="s">
        <v>151</v>
      </c>
      <c r="F693" t="s">
        <v>4338</v>
      </c>
      <c r="G693" t="s">
        <v>46</v>
      </c>
      <c r="H693" t="s">
        <v>47</v>
      </c>
      <c r="I693" t="s">
        <v>47</v>
      </c>
      <c r="J693" t="s">
        <v>1008</v>
      </c>
      <c r="K693" t="s">
        <v>1020</v>
      </c>
      <c r="L693" t="s">
        <v>4339</v>
      </c>
      <c r="O693" t="s">
        <v>154</v>
      </c>
      <c r="P693" t="s">
        <v>52</v>
      </c>
      <c r="Q693" t="s">
        <v>4340</v>
      </c>
      <c r="R693" t="s">
        <v>101</v>
      </c>
      <c r="S693" t="s">
        <v>55</v>
      </c>
      <c r="T693" t="s">
        <v>297</v>
      </c>
      <c r="U693" t="s">
        <v>103</v>
      </c>
      <c r="V693" t="s">
        <v>58</v>
      </c>
      <c r="W693" t="s">
        <v>3079</v>
      </c>
      <c r="X693" t="s">
        <v>170</v>
      </c>
      <c r="Y693" t="s">
        <v>61</v>
      </c>
      <c r="Z693" t="s">
        <v>1058</v>
      </c>
      <c r="AA693" t="s">
        <v>90</v>
      </c>
      <c r="AB693" t="s">
        <v>47</v>
      </c>
      <c r="AC693" t="s">
        <v>47</v>
      </c>
      <c r="AD693" t="s">
        <v>1502</v>
      </c>
      <c r="AE693" t="s">
        <v>145</v>
      </c>
      <c r="AF693" t="s">
        <v>92</v>
      </c>
      <c r="AH693" t="s">
        <v>67</v>
      </c>
      <c r="AI693" t="s">
        <v>237</v>
      </c>
      <c r="AJ693" t="s">
        <v>146</v>
      </c>
      <c r="AK693" t="s">
        <v>172</v>
      </c>
      <c r="AL693" t="s">
        <v>71</v>
      </c>
      <c r="AN693" t="s">
        <v>4341</v>
      </c>
    </row>
    <row r="694" spans="1:40" x14ac:dyDescent="0.25">
      <c r="A694" t="s">
        <v>4336</v>
      </c>
      <c r="B694" t="s">
        <v>4342</v>
      </c>
      <c r="C694" t="s">
        <v>42</v>
      </c>
      <c r="D694" t="s">
        <v>43</v>
      </c>
      <c r="E694" t="s">
        <v>151</v>
      </c>
      <c r="F694" t="s">
        <v>4338</v>
      </c>
      <c r="G694" t="s">
        <v>46</v>
      </c>
      <c r="H694" t="s">
        <v>47</v>
      </c>
      <c r="I694" t="s">
        <v>47</v>
      </c>
      <c r="J694" t="s">
        <v>1008</v>
      </c>
      <c r="K694" t="s">
        <v>1020</v>
      </c>
      <c r="L694" t="s">
        <v>4343</v>
      </c>
      <c r="O694" t="s">
        <v>455</v>
      </c>
      <c r="P694" t="s">
        <v>52</v>
      </c>
      <c r="Q694" t="s">
        <v>4344</v>
      </c>
      <c r="R694" t="s">
        <v>138</v>
      </c>
      <c r="S694" t="s">
        <v>1045</v>
      </c>
      <c r="T694" t="s">
        <v>3661</v>
      </c>
      <c r="U694" t="s">
        <v>103</v>
      </c>
      <c r="V694" t="s">
        <v>58</v>
      </c>
      <c r="W694" t="s">
        <v>3079</v>
      </c>
      <c r="X694" t="s">
        <v>170</v>
      </c>
      <c r="Y694" t="s">
        <v>61</v>
      </c>
      <c r="Z694" t="s">
        <v>4345</v>
      </c>
      <c r="AA694" t="s">
        <v>90</v>
      </c>
      <c r="AB694" t="s">
        <v>47</v>
      </c>
      <c r="AC694" t="s">
        <v>47</v>
      </c>
      <c r="AD694" t="s">
        <v>91</v>
      </c>
      <c r="AE694" t="s">
        <v>1074</v>
      </c>
      <c r="AF694" t="s">
        <v>92</v>
      </c>
      <c r="AH694" t="s">
        <v>67</v>
      </c>
      <c r="AI694" t="s">
        <v>237</v>
      </c>
      <c r="AJ694" t="s">
        <v>3342</v>
      </c>
      <c r="AK694" t="s">
        <v>1049</v>
      </c>
      <c r="AL694" t="s">
        <v>71</v>
      </c>
      <c r="AM694">
        <v>180</v>
      </c>
      <c r="AN694" t="s">
        <v>4346</v>
      </c>
    </row>
    <row r="695" spans="1:40" x14ac:dyDescent="0.25">
      <c r="A695" t="s">
        <v>4336</v>
      </c>
      <c r="B695" t="s">
        <v>4347</v>
      </c>
      <c r="C695" t="s">
        <v>42</v>
      </c>
      <c r="D695" t="s">
        <v>43</v>
      </c>
      <c r="E695" t="s">
        <v>151</v>
      </c>
      <c r="F695" t="s">
        <v>4338</v>
      </c>
      <c r="G695" t="s">
        <v>46</v>
      </c>
      <c r="H695" t="s">
        <v>47</v>
      </c>
      <c r="I695" t="s">
        <v>47</v>
      </c>
      <c r="J695" t="s">
        <v>1008</v>
      </c>
      <c r="K695" t="s">
        <v>1020</v>
      </c>
      <c r="L695" t="s">
        <v>4348</v>
      </c>
      <c r="M695">
        <v>160</v>
      </c>
      <c r="N695">
        <v>5.64</v>
      </c>
      <c r="O695" t="s">
        <v>455</v>
      </c>
      <c r="P695" t="s">
        <v>52</v>
      </c>
      <c r="Q695" t="s">
        <v>4349</v>
      </c>
      <c r="R695" t="s">
        <v>101</v>
      </c>
      <c r="S695" t="s">
        <v>1045</v>
      </c>
      <c r="T695" t="s">
        <v>3661</v>
      </c>
      <c r="U695" t="s">
        <v>103</v>
      </c>
      <c r="V695" t="s">
        <v>58</v>
      </c>
      <c r="W695" t="s">
        <v>3079</v>
      </c>
      <c r="X695" t="s">
        <v>170</v>
      </c>
      <c r="Y695" t="s">
        <v>106</v>
      </c>
      <c r="Z695" t="s">
        <v>4345</v>
      </c>
      <c r="AA695" t="s">
        <v>90</v>
      </c>
      <c r="AB695" t="s">
        <v>47</v>
      </c>
      <c r="AC695" t="s">
        <v>47</v>
      </c>
      <c r="AD695" t="s">
        <v>91</v>
      </c>
      <c r="AE695" t="s">
        <v>1074</v>
      </c>
      <c r="AF695" t="s">
        <v>92</v>
      </c>
      <c r="AH695" t="s">
        <v>67</v>
      </c>
      <c r="AI695" t="s">
        <v>237</v>
      </c>
      <c r="AJ695" t="s">
        <v>3342</v>
      </c>
      <c r="AK695" t="s">
        <v>3705</v>
      </c>
      <c r="AL695" t="s">
        <v>71</v>
      </c>
      <c r="AM695">
        <v>130</v>
      </c>
      <c r="AN695" t="s">
        <v>4350</v>
      </c>
    </row>
    <row r="696" spans="1:40" x14ac:dyDescent="0.25">
      <c r="A696" t="s">
        <v>4336</v>
      </c>
      <c r="B696" t="s">
        <v>4351</v>
      </c>
      <c r="C696" t="s">
        <v>42</v>
      </c>
      <c r="D696" t="s">
        <v>43</v>
      </c>
      <c r="E696" t="s">
        <v>151</v>
      </c>
      <c r="F696" t="s">
        <v>4338</v>
      </c>
      <c r="G696" t="s">
        <v>46</v>
      </c>
      <c r="H696" t="s">
        <v>47</v>
      </c>
      <c r="I696" t="s">
        <v>47</v>
      </c>
      <c r="J696" t="s">
        <v>1040</v>
      </c>
      <c r="K696" t="s">
        <v>4352</v>
      </c>
      <c r="L696" t="s">
        <v>4353</v>
      </c>
      <c r="M696">
        <v>188</v>
      </c>
      <c r="N696">
        <v>6.63</v>
      </c>
      <c r="O696" t="s">
        <v>652</v>
      </c>
      <c r="P696" t="s">
        <v>52</v>
      </c>
      <c r="Q696" t="s">
        <v>4354</v>
      </c>
      <c r="R696" t="s">
        <v>138</v>
      </c>
      <c r="S696" t="s">
        <v>55</v>
      </c>
      <c r="T696" t="s">
        <v>1113</v>
      </c>
      <c r="U696" t="s">
        <v>221</v>
      </c>
      <c r="V696" t="s">
        <v>222</v>
      </c>
      <c r="W696" t="s">
        <v>4355</v>
      </c>
      <c r="X696" t="s">
        <v>60</v>
      </c>
      <c r="Y696" t="s">
        <v>4356</v>
      </c>
      <c r="Z696" t="s">
        <v>89</v>
      </c>
      <c r="AA696" t="s">
        <v>108</v>
      </c>
      <c r="AB696" t="s">
        <v>47</v>
      </c>
      <c r="AC696" t="s">
        <v>47</v>
      </c>
      <c r="AD696" t="s">
        <v>91</v>
      </c>
      <c r="AE696" t="s">
        <v>65</v>
      </c>
      <c r="AF696" t="s">
        <v>92</v>
      </c>
      <c r="AH696" t="s">
        <v>67</v>
      </c>
      <c r="AI696" t="s">
        <v>68</v>
      </c>
      <c r="AJ696" t="s">
        <v>1048</v>
      </c>
      <c r="AK696" t="s">
        <v>4357</v>
      </c>
      <c r="AL696" t="s">
        <v>1030</v>
      </c>
      <c r="AN696" t="s">
        <v>4358</v>
      </c>
    </row>
    <row r="697" spans="1:40" x14ac:dyDescent="0.25">
      <c r="A697" t="s">
        <v>4336</v>
      </c>
      <c r="B697" t="s">
        <v>4359</v>
      </c>
      <c r="C697" t="s">
        <v>42</v>
      </c>
      <c r="D697" t="s">
        <v>43</v>
      </c>
      <c r="E697" t="s">
        <v>151</v>
      </c>
      <c r="F697" t="s">
        <v>4338</v>
      </c>
      <c r="G697" t="s">
        <v>46</v>
      </c>
      <c r="H697" t="s">
        <v>47</v>
      </c>
      <c r="I697" t="s">
        <v>47</v>
      </c>
      <c r="J697" t="s">
        <v>1040</v>
      </c>
      <c r="K697" t="s">
        <v>4352</v>
      </c>
      <c r="L697" t="s">
        <v>4360</v>
      </c>
      <c r="M697">
        <v>160</v>
      </c>
      <c r="N697">
        <v>5.64</v>
      </c>
      <c r="O697" t="s">
        <v>652</v>
      </c>
      <c r="P697" t="s">
        <v>52</v>
      </c>
      <c r="Q697" t="s">
        <v>3037</v>
      </c>
      <c r="R697" t="s">
        <v>101</v>
      </c>
      <c r="S697" t="s">
        <v>55</v>
      </c>
      <c r="T697" t="s">
        <v>1113</v>
      </c>
      <c r="U697" t="s">
        <v>221</v>
      </c>
      <c r="V697" t="s">
        <v>222</v>
      </c>
      <c r="W697" t="s">
        <v>4355</v>
      </c>
      <c r="X697" t="s">
        <v>60</v>
      </c>
      <c r="Y697" t="s">
        <v>4356</v>
      </c>
      <c r="Z697" t="s">
        <v>89</v>
      </c>
      <c r="AA697" t="s">
        <v>108</v>
      </c>
      <c r="AB697" t="s">
        <v>47</v>
      </c>
      <c r="AC697" t="s">
        <v>47</v>
      </c>
      <c r="AD697" t="s">
        <v>91</v>
      </c>
      <c r="AE697" t="s">
        <v>65</v>
      </c>
      <c r="AF697" t="s">
        <v>92</v>
      </c>
      <c r="AH697" t="s">
        <v>67</v>
      </c>
      <c r="AI697" t="s">
        <v>68</v>
      </c>
      <c r="AJ697" t="s">
        <v>1048</v>
      </c>
      <c r="AK697" t="s">
        <v>3602</v>
      </c>
      <c r="AL697" t="s">
        <v>1030</v>
      </c>
      <c r="AN697" t="s">
        <v>4361</v>
      </c>
    </row>
    <row r="698" spans="1:40" x14ac:dyDescent="0.25">
      <c r="A698" t="s">
        <v>4336</v>
      </c>
      <c r="B698" t="s">
        <v>4362</v>
      </c>
      <c r="C698" t="s">
        <v>42</v>
      </c>
      <c r="D698" t="s">
        <v>43</v>
      </c>
      <c r="E698" t="s">
        <v>151</v>
      </c>
      <c r="F698" t="s">
        <v>291</v>
      </c>
      <c r="G698" t="s">
        <v>46</v>
      </c>
      <c r="H698" t="s">
        <v>47</v>
      </c>
      <c r="I698" t="s">
        <v>47</v>
      </c>
      <c r="J698" t="s">
        <v>3129</v>
      </c>
      <c r="K698" t="s">
        <v>1071</v>
      </c>
      <c r="L698" t="s">
        <v>4363</v>
      </c>
      <c r="M698">
        <v>193</v>
      </c>
      <c r="N698">
        <v>6.81</v>
      </c>
      <c r="O698" t="s">
        <v>383</v>
      </c>
      <c r="P698" t="s">
        <v>52</v>
      </c>
      <c r="Q698" t="s">
        <v>4364</v>
      </c>
      <c r="R698" t="s">
        <v>82</v>
      </c>
      <c r="S698" t="s">
        <v>55</v>
      </c>
      <c r="T698" t="s">
        <v>3030</v>
      </c>
      <c r="U698" t="s">
        <v>1102</v>
      </c>
      <c r="V698" t="s">
        <v>4365</v>
      </c>
      <c r="W698" t="s">
        <v>86</v>
      </c>
      <c r="X698" t="s">
        <v>1146</v>
      </c>
      <c r="Y698" t="s">
        <v>1147</v>
      </c>
      <c r="Z698" t="s">
        <v>4366</v>
      </c>
      <c r="AA698" t="s">
        <v>4367</v>
      </c>
      <c r="AB698" t="s">
        <v>47</v>
      </c>
      <c r="AC698" t="s">
        <v>47</v>
      </c>
      <c r="AD698" t="s">
        <v>4368</v>
      </c>
      <c r="AE698" t="s">
        <v>4369</v>
      </c>
      <c r="AF698" t="s">
        <v>1001</v>
      </c>
      <c r="AH698" t="s">
        <v>4370</v>
      </c>
      <c r="AI698" t="s">
        <v>4371</v>
      </c>
      <c r="AJ698" t="s">
        <v>3155</v>
      </c>
      <c r="AK698" t="s">
        <v>4372</v>
      </c>
      <c r="AL698" t="s">
        <v>71</v>
      </c>
      <c r="AM698">
        <v>250</v>
      </c>
      <c r="AN698" t="s">
        <v>4373</v>
      </c>
    </row>
    <row r="699" spans="1:40" x14ac:dyDescent="0.25">
      <c r="A699" t="s">
        <v>4336</v>
      </c>
      <c r="B699" t="s">
        <v>4374</v>
      </c>
      <c r="C699" t="s">
        <v>42</v>
      </c>
      <c r="D699" t="s">
        <v>43</v>
      </c>
      <c r="E699" t="s">
        <v>151</v>
      </c>
      <c r="F699" t="s">
        <v>4375</v>
      </c>
      <c r="G699" t="s">
        <v>46</v>
      </c>
      <c r="H699" t="s">
        <v>47</v>
      </c>
      <c r="I699" t="s">
        <v>47</v>
      </c>
      <c r="J699" t="s">
        <v>1179</v>
      </c>
      <c r="K699" t="s">
        <v>3130</v>
      </c>
      <c r="L699" t="s">
        <v>4376</v>
      </c>
      <c r="M699">
        <v>130</v>
      </c>
      <c r="N699">
        <v>4.59</v>
      </c>
      <c r="O699" t="s">
        <v>383</v>
      </c>
      <c r="P699" t="s">
        <v>52</v>
      </c>
      <c r="Q699" t="s">
        <v>4377</v>
      </c>
      <c r="R699" t="s">
        <v>138</v>
      </c>
      <c r="S699" t="s">
        <v>1255</v>
      </c>
      <c r="T699" t="s">
        <v>1333</v>
      </c>
      <c r="U699" t="s">
        <v>1334</v>
      </c>
      <c r="V699" t="s">
        <v>58</v>
      </c>
      <c r="W699" t="s">
        <v>4355</v>
      </c>
      <c r="X699" t="s">
        <v>170</v>
      </c>
      <c r="Y699" t="s">
        <v>61</v>
      </c>
      <c r="Z699" t="s">
        <v>89</v>
      </c>
      <c r="AA699" t="s">
        <v>108</v>
      </c>
      <c r="AB699" t="s">
        <v>47</v>
      </c>
      <c r="AC699" t="s">
        <v>47</v>
      </c>
      <c r="AD699" t="s">
        <v>1502</v>
      </c>
      <c r="AE699" t="s">
        <v>65</v>
      </c>
      <c r="AF699" t="s">
        <v>92</v>
      </c>
      <c r="AH699" t="s">
        <v>4378</v>
      </c>
      <c r="AI699" t="s">
        <v>68</v>
      </c>
      <c r="AJ699" t="s">
        <v>779</v>
      </c>
      <c r="AK699" t="s">
        <v>4379</v>
      </c>
      <c r="AL699" t="s">
        <v>4380</v>
      </c>
      <c r="AN699" t="s">
        <v>4381</v>
      </c>
    </row>
    <row r="700" spans="1:40" x14ac:dyDescent="0.25">
      <c r="A700" t="s">
        <v>4336</v>
      </c>
      <c r="B700" t="s">
        <v>4382</v>
      </c>
      <c r="C700" t="s">
        <v>42</v>
      </c>
      <c r="D700" t="s">
        <v>43</v>
      </c>
      <c r="E700" t="s">
        <v>151</v>
      </c>
      <c r="F700" t="s">
        <v>4375</v>
      </c>
      <c r="G700" t="s">
        <v>46</v>
      </c>
      <c r="H700" t="s">
        <v>47</v>
      </c>
      <c r="I700" t="s">
        <v>47</v>
      </c>
      <c r="J700" t="s">
        <v>1179</v>
      </c>
      <c r="K700" t="s">
        <v>3130</v>
      </c>
      <c r="L700" t="s">
        <v>4383</v>
      </c>
      <c r="M700">
        <v>135</v>
      </c>
      <c r="N700">
        <v>4.76</v>
      </c>
      <c r="O700" t="s">
        <v>383</v>
      </c>
      <c r="P700" t="s">
        <v>52</v>
      </c>
      <c r="Q700" t="s">
        <v>244</v>
      </c>
      <c r="R700" t="s">
        <v>101</v>
      </c>
      <c r="S700" t="s">
        <v>1255</v>
      </c>
      <c r="T700" t="s">
        <v>1333</v>
      </c>
      <c r="U700" t="s">
        <v>1334</v>
      </c>
      <c r="V700" t="s">
        <v>58</v>
      </c>
      <c r="W700" t="s">
        <v>4355</v>
      </c>
      <c r="X700" t="s">
        <v>105</v>
      </c>
      <c r="Y700" t="s">
        <v>106</v>
      </c>
      <c r="Z700" t="s">
        <v>107</v>
      </c>
      <c r="AA700" t="s">
        <v>108</v>
      </c>
      <c r="AB700" t="s">
        <v>47</v>
      </c>
      <c r="AC700" t="s">
        <v>47</v>
      </c>
      <c r="AD700" t="s">
        <v>1502</v>
      </c>
      <c r="AE700" t="s">
        <v>65</v>
      </c>
      <c r="AF700" t="s">
        <v>92</v>
      </c>
      <c r="AH700" t="s">
        <v>4378</v>
      </c>
      <c r="AI700" t="s">
        <v>68</v>
      </c>
      <c r="AJ700" t="s">
        <v>779</v>
      </c>
      <c r="AK700" t="s">
        <v>364</v>
      </c>
      <c r="AL700" t="s">
        <v>4380</v>
      </c>
      <c r="AN700" t="s">
        <v>4384</v>
      </c>
    </row>
    <row r="701" spans="1:40" x14ac:dyDescent="0.25">
      <c r="A701" t="s">
        <v>4336</v>
      </c>
      <c r="B701" t="s">
        <v>4385</v>
      </c>
      <c r="C701" t="s">
        <v>42</v>
      </c>
      <c r="D701" t="s">
        <v>43</v>
      </c>
      <c r="E701" t="s">
        <v>176</v>
      </c>
      <c r="F701" t="s">
        <v>511</v>
      </c>
      <c r="G701" t="s">
        <v>98</v>
      </c>
      <c r="H701" t="s">
        <v>47</v>
      </c>
      <c r="I701" t="s">
        <v>47</v>
      </c>
      <c r="J701" t="s">
        <v>187</v>
      </c>
      <c r="K701" t="s">
        <v>188</v>
      </c>
      <c r="L701" t="s">
        <v>4386</v>
      </c>
      <c r="M701">
        <v>160</v>
      </c>
      <c r="N701">
        <v>5.64</v>
      </c>
      <c r="O701" t="s">
        <v>455</v>
      </c>
      <c r="P701" t="s">
        <v>52</v>
      </c>
      <c r="Q701" t="s">
        <v>1100</v>
      </c>
      <c r="R701" t="s">
        <v>82</v>
      </c>
      <c r="S701" t="s">
        <v>1255</v>
      </c>
      <c r="T701" t="s">
        <v>83</v>
      </c>
      <c r="U701" t="s">
        <v>84</v>
      </c>
      <c r="V701" t="s">
        <v>85</v>
      </c>
      <c r="W701" t="s">
        <v>86</v>
      </c>
      <c r="X701" t="s">
        <v>170</v>
      </c>
      <c r="Y701" t="s">
        <v>61</v>
      </c>
      <c r="Z701" t="s">
        <v>3381</v>
      </c>
      <c r="AA701" t="s">
        <v>160</v>
      </c>
      <c r="AB701" t="s">
        <v>47</v>
      </c>
      <c r="AC701" t="s">
        <v>47</v>
      </c>
      <c r="AD701" t="s">
        <v>47</v>
      </c>
      <c r="AE701" t="s">
        <v>1266</v>
      </c>
      <c r="AF701" t="s">
        <v>92</v>
      </c>
      <c r="AH701" t="s">
        <v>67</v>
      </c>
      <c r="AI701" t="s">
        <v>237</v>
      </c>
      <c r="AJ701" t="s">
        <v>146</v>
      </c>
      <c r="AK701" t="s">
        <v>4387</v>
      </c>
      <c r="AL701" t="s">
        <v>429</v>
      </c>
      <c r="AN701" t="s">
        <v>4388</v>
      </c>
    </row>
    <row r="702" spans="1:40" x14ac:dyDescent="0.25">
      <c r="A702" t="s">
        <v>4336</v>
      </c>
      <c r="B702" t="s">
        <v>4389</v>
      </c>
      <c r="C702" t="s">
        <v>42</v>
      </c>
      <c r="D702" t="s">
        <v>43</v>
      </c>
      <c r="E702" t="s">
        <v>176</v>
      </c>
      <c r="F702" t="s">
        <v>511</v>
      </c>
      <c r="G702" t="s">
        <v>98</v>
      </c>
      <c r="H702" t="s">
        <v>47</v>
      </c>
      <c r="I702" t="s">
        <v>47</v>
      </c>
      <c r="J702" t="s">
        <v>187</v>
      </c>
      <c r="K702" t="s">
        <v>188</v>
      </c>
      <c r="L702" t="s">
        <v>4390</v>
      </c>
      <c r="M702">
        <v>118</v>
      </c>
      <c r="N702">
        <v>4.16</v>
      </c>
      <c r="O702" t="s">
        <v>455</v>
      </c>
      <c r="P702" t="s">
        <v>155</v>
      </c>
      <c r="Q702" t="s">
        <v>3037</v>
      </c>
      <c r="R702" t="s">
        <v>101</v>
      </c>
      <c r="S702" t="s">
        <v>1255</v>
      </c>
      <c r="T702" t="s">
        <v>83</v>
      </c>
      <c r="U702" t="s">
        <v>84</v>
      </c>
      <c r="V702" t="s">
        <v>85</v>
      </c>
      <c r="W702" t="s">
        <v>104</v>
      </c>
      <c r="X702" t="s">
        <v>170</v>
      </c>
      <c r="Y702" t="s">
        <v>61</v>
      </c>
      <c r="Z702" t="s">
        <v>3381</v>
      </c>
      <c r="AA702" t="s">
        <v>160</v>
      </c>
      <c r="AB702" t="s">
        <v>47</v>
      </c>
      <c r="AC702" t="s">
        <v>47</v>
      </c>
      <c r="AD702" t="s">
        <v>47</v>
      </c>
      <c r="AE702" t="s">
        <v>1266</v>
      </c>
      <c r="AF702" t="s">
        <v>92</v>
      </c>
      <c r="AH702" t="s">
        <v>67</v>
      </c>
      <c r="AI702" t="s">
        <v>237</v>
      </c>
      <c r="AJ702" t="s">
        <v>146</v>
      </c>
      <c r="AK702" t="s">
        <v>355</v>
      </c>
      <c r="AL702" t="s">
        <v>71</v>
      </c>
      <c r="AN702" t="s">
        <v>4391</v>
      </c>
    </row>
    <row r="703" spans="1:40" x14ac:dyDescent="0.25">
      <c r="A703" t="s">
        <v>4336</v>
      </c>
      <c r="B703" t="s">
        <v>4392</v>
      </c>
      <c r="C703" t="s">
        <v>42</v>
      </c>
      <c r="D703" t="s">
        <v>43</v>
      </c>
      <c r="E703" t="s">
        <v>151</v>
      </c>
      <c r="F703" t="s">
        <v>511</v>
      </c>
      <c r="G703" t="s">
        <v>46</v>
      </c>
      <c r="H703" t="s">
        <v>47</v>
      </c>
      <c r="I703" t="s">
        <v>47</v>
      </c>
      <c r="J703" t="s">
        <v>4393</v>
      </c>
      <c r="K703" t="s">
        <v>4122</v>
      </c>
      <c r="L703" t="s">
        <v>4394</v>
      </c>
      <c r="M703">
        <v>154</v>
      </c>
      <c r="N703">
        <v>5.43</v>
      </c>
      <c r="O703" t="s">
        <v>383</v>
      </c>
      <c r="P703" t="s">
        <v>52</v>
      </c>
      <c r="Q703" t="s">
        <v>4395</v>
      </c>
      <c r="R703" t="s">
        <v>101</v>
      </c>
      <c r="S703" t="s">
        <v>139</v>
      </c>
      <c r="T703" t="s">
        <v>1344</v>
      </c>
      <c r="U703" t="s">
        <v>1345</v>
      </c>
      <c r="V703" t="s">
        <v>404</v>
      </c>
      <c r="W703" t="s">
        <v>3773</v>
      </c>
      <c r="X703" t="s">
        <v>105</v>
      </c>
      <c r="Y703" t="s">
        <v>106</v>
      </c>
      <c r="Z703" t="s">
        <v>89</v>
      </c>
      <c r="AA703" t="s">
        <v>90</v>
      </c>
      <c r="AB703" t="s">
        <v>47</v>
      </c>
      <c r="AC703" t="s">
        <v>47</v>
      </c>
      <c r="AD703" t="s">
        <v>4396</v>
      </c>
      <c r="AE703" t="s">
        <v>1266</v>
      </c>
      <c r="AF703" t="s">
        <v>92</v>
      </c>
      <c r="AH703" t="s">
        <v>406</v>
      </c>
      <c r="AI703" t="s">
        <v>68</v>
      </c>
      <c r="AJ703" t="s">
        <v>146</v>
      </c>
      <c r="AK703" t="s">
        <v>3602</v>
      </c>
      <c r="AL703" t="s">
        <v>4397</v>
      </c>
      <c r="AM703">
        <v>140</v>
      </c>
      <c r="AN703" t="s">
        <v>4398</v>
      </c>
    </row>
    <row r="704" spans="1:40" x14ac:dyDescent="0.25">
      <c r="A704" t="s">
        <v>4336</v>
      </c>
      <c r="B704" t="s">
        <v>4399</v>
      </c>
      <c r="C704" t="s">
        <v>42</v>
      </c>
      <c r="D704" t="s">
        <v>43</v>
      </c>
      <c r="E704" t="s">
        <v>1281</v>
      </c>
      <c r="F704" t="s">
        <v>291</v>
      </c>
      <c r="G704" t="s">
        <v>46</v>
      </c>
      <c r="H704" t="s">
        <v>47</v>
      </c>
      <c r="I704" t="s">
        <v>47</v>
      </c>
      <c r="J704" t="s">
        <v>275</v>
      </c>
      <c r="K704" t="s">
        <v>348</v>
      </c>
      <c r="L704" t="s">
        <v>4400</v>
      </c>
      <c r="M704">
        <v>160</v>
      </c>
      <c r="N704">
        <v>5.64</v>
      </c>
      <c r="O704" t="s">
        <v>4401</v>
      </c>
      <c r="P704" t="s">
        <v>52</v>
      </c>
      <c r="Q704" t="s">
        <v>3037</v>
      </c>
      <c r="R704" t="s">
        <v>101</v>
      </c>
      <c r="S704" t="s">
        <v>341</v>
      </c>
      <c r="T704" t="s">
        <v>1344</v>
      </c>
      <c r="U704" t="s">
        <v>1345</v>
      </c>
      <c r="V704" t="s">
        <v>1346</v>
      </c>
      <c r="W704" t="s">
        <v>104</v>
      </c>
      <c r="X704" t="s">
        <v>105</v>
      </c>
      <c r="Y704" t="s">
        <v>106</v>
      </c>
      <c r="Z704" t="s">
        <v>107</v>
      </c>
      <c r="AA704" t="s">
        <v>108</v>
      </c>
      <c r="AB704" t="s">
        <v>47</v>
      </c>
      <c r="AC704" t="s">
        <v>47</v>
      </c>
      <c r="AD704" t="s">
        <v>4402</v>
      </c>
      <c r="AE704" t="s">
        <v>65</v>
      </c>
      <c r="AF704" t="s">
        <v>92</v>
      </c>
      <c r="AG704" t="s">
        <v>47</v>
      </c>
      <c r="AH704" t="s">
        <v>67</v>
      </c>
      <c r="AI704" t="s">
        <v>68</v>
      </c>
      <c r="AJ704" t="s">
        <v>146</v>
      </c>
      <c r="AK704" t="s">
        <v>230</v>
      </c>
      <c r="AL704" t="s">
        <v>71</v>
      </c>
      <c r="AM704">
        <v>150</v>
      </c>
      <c r="AN704" t="s">
        <v>4403</v>
      </c>
    </row>
    <row r="705" spans="1:40" x14ac:dyDescent="0.25">
      <c r="A705" t="s">
        <v>4336</v>
      </c>
      <c r="B705" t="s">
        <v>4404</v>
      </c>
      <c r="C705" t="s">
        <v>42</v>
      </c>
      <c r="D705" t="s">
        <v>130</v>
      </c>
      <c r="E705" t="s">
        <v>1281</v>
      </c>
      <c r="F705" t="s">
        <v>291</v>
      </c>
      <c r="G705" t="s">
        <v>46</v>
      </c>
      <c r="H705" t="s">
        <v>47</v>
      </c>
      <c r="I705" t="s">
        <v>47</v>
      </c>
      <c r="J705" t="s">
        <v>275</v>
      </c>
      <c r="K705" t="s">
        <v>3292</v>
      </c>
      <c r="L705" t="s">
        <v>4405</v>
      </c>
      <c r="M705">
        <v>142</v>
      </c>
      <c r="N705">
        <v>5.01</v>
      </c>
      <c r="O705" t="s">
        <v>4401</v>
      </c>
      <c r="P705" t="s">
        <v>52</v>
      </c>
      <c r="Q705" t="s">
        <v>3078</v>
      </c>
      <c r="R705" t="s">
        <v>4406</v>
      </c>
      <c r="S705" t="s">
        <v>341</v>
      </c>
      <c r="T705" t="s">
        <v>1308</v>
      </c>
      <c r="U705" t="s">
        <v>1309</v>
      </c>
      <c r="V705" t="s">
        <v>1085</v>
      </c>
      <c r="W705" t="s">
        <v>104</v>
      </c>
      <c r="X705" t="s">
        <v>170</v>
      </c>
      <c r="Y705" t="s">
        <v>61</v>
      </c>
      <c r="Z705" t="s">
        <v>4407</v>
      </c>
      <c r="AA705" t="s">
        <v>160</v>
      </c>
      <c r="AB705" t="s">
        <v>47</v>
      </c>
      <c r="AC705" t="s">
        <v>47</v>
      </c>
      <c r="AD705" t="s">
        <v>4402</v>
      </c>
      <c r="AE705" t="s">
        <v>65</v>
      </c>
      <c r="AF705" t="s">
        <v>92</v>
      </c>
      <c r="AG705" t="s">
        <v>47</v>
      </c>
      <c r="AH705" t="s">
        <v>67</v>
      </c>
      <c r="AI705" t="s">
        <v>68</v>
      </c>
      <c r="AJ705" t="s">
        <v>146</v>
      </c>
      <c r="AK705" t="s">
        <v>3234</v>
      </c>
      <c r="AL705" t="s">
        <v>4408</v>
      </c>
      <c r="AM705">
        <v>200</v>
      </c>
      <c r="AN705" t="s">
        <v>4409</v>
      </c>
    </row>
    <row r="706" spans="1:40" x14ac:dyDescent="0.25">
      <c r="A706" t="s">
        <v>4336</v>
      </c>
      <c r="B706" t="s">
        <v>4410</v>
      </c>
      <c r="C706" t="s">
        <v>227</v>
      </c>
      <c r="D706" t="s">
        <v>43</v>
      </c>
      <c r="E706" t="s">
        <v>151</v>
      </c>
      <c r="G706" t="s">
        <v>327</v>
      </c>
      <c r="H706" t="s">
        <v>47</v>
      </c>
      <c r="I706" t="s">
        <v>47</v>
      </c>
      <c r="J706" t="s">
        <v>359</v>
      </c>
      <c r="K706" t="s">
        <v>370</v>
      </c>
      <c r="L706" t="s">
        <v>99</v>
      </c>
      <c r="O706" t="s">
        <v>1469</v>
      </c>
      <c r="P706" t="s">
        <v>505</v>
      </c>
      <c r="Q706" t="s">
        <v>3564</v>
      </c>
      <c r="R706" t="s">
        <v>320</v>
      </c>
      <c r="S706" t="s">
        <v>330</v>
      </c>
      <c r="T706" t="s">
        <v>394</v>
      </c>
      <c r="U706" t="s">
        <v>322</v>
      </c>
      <c r="V706" t="s">
        <v>323</v>
      </c>
      <c r="W706" t="s">
        <v>1014</v>
      </c>
      <c r="X706" t="s">
        <v>332</v>
      </c>
      <c r="Y706" t="s">
        <v>416</v>
      </c>
      <c r="Z706" t="s">
        <v>223</v>
      </c>
      <c r="AA706" t="s">
        <v>108</v>
      </c>
      <c r="AB706" t="s">
        <v>47</v>
      </c>
      <c r="AC706" t="s">
        <v>47</v>
      </c>
      <c r="AD706" t="s">
        <v>144</v>
      </c>
      <c r="AE706" t="s">
        <v>302</v>
      </c>
      <c r="AF706" t="s">
        <v>92</v>
      </c>
      <c r="AH706" t="s">
        <v>596</v>
      </c>
      <c r="AI706" t="s">
        <v>68</v>
      </c>
      <c r="AJ706" t="s">
        <v>146</v>
      </c>
      <c r="AK706" t="s">
        <v>4411</v>
      </c>
      <c r="AL706" t="s">
        <v>4412</v>
      </c>
      <c r="AM706">
        <v>80</v>
      </c>
      <c r="AN706" t="s">
        <v>4413</v>
      </c>
    </row>
    <row r="707" spans="1:40" x14ac:dyDescent="0.25">
      <c r="A707" t="s">
        <v>4336</v>
      </c>
      <c r="B707" t="s">
        <v>4414</v>
      </c>
      <c r="C707" t="s">
        <v>227</v>
      </c>
      <c r="D707" t="s">
        <v>130</v>
      </c>
      <c r="E707" t="s">
        <v>151</v>
      </c>
      <c r="G707" t="s">
        <v>327</v>
      </c>
      <c r="H707" t="s">
        <v>47</v>
      </c>
      <c r="I707" t="s">
        <v>47</v>
      </c>
      <c r="J707" t="s">
        <v>1453</v>
      </c>
      <c r="K707" t="s">
        <v>370</v>
      </c>
      <c r="L707" t="s">
        <v>4415</v>
      </c>
      <c r="M707">
        <v>138</v>
      </c>
      <c r="N707">
        <v>4.87</v>
      </c>
      <c r="O707" t="s">
        <v>669</v>
      </c>
      <c r="P707" t="s">
        <v>52</v>
      </c>
      <c r="Q707" t="s">
        <v>4416</v>
      </c>
      <c r="R707" t="s">
        <v>219</v>
      </c>
      <c r="S707" t="s">
        <v>311</v>
      </c>
      <c r="T707" t="s">
        <v>281</v>
      </c>
      <c r="U707" t="s">
        <v>363</v>
      </c>
      <c r="V707" t="s">
        <v>313</v>
      </c>
      <c r="W707" t="s">
        <v>1014</v>
      </c>
      <c r="X707" t="s">
        <v>332</v>
      </c>
      <c r="Y707" t="s">
        <v>416</v>
      </c>
      <c r="Z707" t="s">
        <v>223</v>
      </c>
      <c r="AA707" t="s">
        <v>108</v>
      </c>
      <c r="AB707" t="s">
        <v>47</v>
      </c>
      <c r="AC707" t="s">
        <v>47</v>
      </c>
      <c r="AD707" t="s">
        <v>4417</v>
      </c>
      <c r="AE707" t="s">
        <v>302</v>
      </c>
      <c r="AF707" t="s">
        <v>92</v>
      </c>
      <c r="AH707" t="s">
        <v>538</v>
      </c>
      <c r="AI707" t="s">
        <v>68</v>
      </c>
      <c r="AJ707" t="s">
        <v>146</v>
      </c>
      <c r="AK707" t="s">
        <v>4411</v>
      </c>
      <c r="AL707" t="s">
        <v>4418</v>
      </c>
      <c r="AN707" t="s">
        <v>4419</v>
      </c>
    </row>
    <row r="708" spans="1:40" x14ac:dyDescent="0.25">
      <c r="A708" t="s">
        <v>4336</v>
      </c>
      <c r="B708" t="s">
        <v>4420</v>
      </c>
      <c r="C708" t="s">
        <v>227</v>
      </c>
      <c r="D708" t="s">
        <v>43</v>
      </c>
      <c r="E708" t="s">
        <v>4421</v>
      </c>
      <c r="G708" t="s">
        <v>327</v>
      </c>
      <c r="H708" t="s">
        <v>47</v>
      </c>
      <c r="I708" t="s">
        <v>47</v>
      </c>
      <c r="J708" t="s">
        <v>463</v>
      </c>
      <c r="K708" t="s">
        <v>464</v>
      </c>
      <c r="L708" t="s">
        <v>4422</v>
      </c>
      <c r="M708">
        <v>110</v>
      </c>
      <c r="N708">
        <v>3.88</v>
      </c>
      <c r="O708" t="s">
        <v>1469</v>
      </c>
      <c r="P708" t="s">
        <v>4423</v>
      </c>
      <c r="Q708" t="s">
        <v>412</v>
      </c>
      <c r="R708" t="s">
        <v>320</v>
      </c>
      <c r="S708" t="s">
        <v>280</v>
      </c>
      <c r="T708" t="s">
        <v>472</v>
      </c>
      <c r="U708" t="s">
        <v>473</v>
      </c>
      <c r="V708" t="s">
        <v>415</v>
      </c>
      <c r="W708" t="s">
        <v>4355</v>
      </c>
      <c r="X708" t="s">
        <v>332</v>
      </c>
      <c r="Y708" t="s">
        <v>416</v>
      </c>
      <c r="Z708" t="s">
        <v>223</v>
      </c>
      <c r="AA708" t="s">
        <v>270</v>
      </c>
      <c r="AB708" t="s">
        <v>258</v>
      </c>
      <c r="AC708" t="s">
        <v>47</v>
      </c>
      <c r="AD708" t="s">
        <v>144</v>
      </c>
      <c r="AE708" t="s">
        <v>508</v>
      </c>
      <c r="AF708" t="s">
        <v>92</v>
      </c>
      <c r="AH708" t="s">
        <v>114</v>
      </c>
      <c r="AI708" t="s">
        <v>68</v>
      </c>
      <c r="AJ708" t="s">
        <v>69</v>
      </c>
      <c r="AK708" t="s">
        <v>4424</v>
      </c>
      <c r="AL708" t="s">
        <v>467</v>
      </c>
      <c r="AN708" t="s">
        <v>4425</v>
      </c>
    </row>
    <row r="709" spans="1:40" x14ac:dyDescent="0.25">
      <c r="A709" t="s">
        <v>4336</v>
      </c>
      <c r="B709" t="s">
        <v>4426</v>
      </c>
      <c r="C709" t="s">
        <v>227</v>
      </c>
      <c r="D709" t="s">
        <v>130</v>
      </c>
      <c r="E709" t="s">
        <v>151</v>
      </c>
      <c r="G709" t="s">
        <v>327</v>
      </c>
      <c r="H709" t="s">
        <v>47</v>
      </c>
      <c r="I709" t="s">
        <v>47</v>
      </c>
      <c r="J709" t="s">
        <v>1453</v>
      </c>
      <c r="K709" t="s">
        <v>370</v>
      </c>
      <c r="L709" t="s">
        <v>4427</v>
      </c>
      <c r="M709">
        <v>160</v>
      </c>
      <c r="N709">
        <v>5.64</v>
      </c>
      <c r="O709" t="s">
        <v>669</v>
      </c>
      <c r="P709" t="s">
        <v>52</v>
      </c>
      <c r="Q709" t="s">
        <v>4428</v>
      </c>
      <c r="R709" t="s">
        <v>1465</v>
      </c>
      <c r="S709" t="s">
        <v>311</v>
      </c>
      <c r="T709" t="s">
        <v>281</v>
      </c>
      <c r="U709" t="s">
        <v>363</v>
      </c>
      <c r="V709" t="s">
        <v>313</v>
      </c>
      <c r="W709" t="s">
        <v>1014</v>
      </c>
      <c r="X709" t="s">
        <v>332</v>
      </c>
      <c r="Y709" t="s">
        <v>416</v>
      </c>
      <c r="Z709" t="s">
        <v>107</v>
      </c>
      <c r="AA709" t="s">
        <v>108</v>
      </c>
      <c r="AB709" t="s">
        <v>47</v>
      </c>
      <c r="AC709" t="s">
        <v>47</v>
      </c>
      <c r="AD709" t="s">
        <v>4417</v>
      </c>
      <c r="AE709" t="s">
        <v>302</v>
      </c>
      <c r="AF709" t="s">
        <v>92</v>
      </c>
      <c r="AH709" t="s">
        <v>538</v>
      </c>
      <c r="AI709" t="s">
        <v>68</v>
      </c>
      <c r="AJ709" t="s">
        <v>146</v>
      </c>
      <c r="AK709" t="s">
        <v>4429</v>
      </c>
      <c r="AL709" t="s">
        <v>71</v>
      </c>
      <c r="AN709" t="s">
        <v>4430</v>
      </c>
    </row>
    <row r="710" spans="1:40" x14ac:dyDescent="0.25">
      <c r="A710" t="s">
        <v>4336</v>
      </c>
      <c r="B710" t="s">
        <v>4431</v>
      </c>
      <c r="C710" t="s">
        <v>42</v>
      </c>
      <c r="D710" t="s">
        <v>130</v>
      </c>
      <c r="E710" t="s">
        <v>151</v>
      </c>
      <c r="F710" t="s">
        <v>291</v>
      </c>
      <c r="G710" t="s">
        <v>292</v>
      </c>
      <c r="H710" t="s">
        <v>47</v>
      </c>
      <c r="I710" t="s">
        <v>47</v>
      </c>
      <c r="J710" t="s">
        <v>463</v>
      </c>
      <c r="K710" t="s">
        <v>464</v>
      </c>
      <c r="L710" t="s">
        <v>99</v>
      </c>
      <c r="O710" t="s">
        <v>47</v>
      </c>
      <c r="P710" t="s">
        <v>52</v>
      </c>
      <c r="Q710" t="s">
        <v>4432</v>
      </c>
      <c r="R710" t="s">
        <v>1775</v>
      </c>
      <c r="S710" t="s">
        <v>1624</v>
      </c>
      <c r="T710" t="s">
        <v>394</v>
      </c>
      <c r="U710" t="s">
        <v>403</v>
      </c>
      <c r="V710" t="s">
        <v>404</v>
      </c>
      <c r="W710" t="s">
        <v>141</v>
      </c>
      <c r="X710" t="s">
        <v>105</v>
      </c>
      <c r="Y710" t="s">
        <v>106</v>
      </c>
      <c r="Z710" t="s">
        <v>223</v>
      </c>
      <c r="AA710" t="s">
        <v>108</v>
      </c>
      <c r="AB710" t="s">
        <v>47</v>
      </c>
      <c r="AC710" t="s">
        <v>47</v>
      </c>
      <c r="AD710" t="s">
        <v>4417</v>
      </c>
      <c r="AE710" t="s">
        <v>302</v>
      </c>
      <c r="AF710" t="s">
        <v>92</v>
      </c>
      <c r="AH710" t="s">
        <v>114</v>
      </c>
      <c r="AI710" t="s">
        <v>68</v>
      </c>
      <c r="AJ710" t="s">
        <v>126</v>
      </c>
      <c r="AK710" t="s">
        <v>1354</v>
      </c>
      <c r="AL710" t="s">
        <v>4433</v>
      </c>
      <c r="AM710">
        <v>280</v>
      </c>
      <c r="AN710" t="s">
        <v>4434</v>
      </c>
    </row>
    <row r="711" spans="1:40" x14ac:dyDescent="0.25">
      <c r="A711" t="s">
        <v>4336</v>
      </c>
      <c r="B711" t="s">
        <v>4435</v>
      </c>
      <c r="C711" t="s">
        <v>227</v>
      </c>
      <c r="D711" t="s">
        <v>130</v>
      </c>
      <c r="E711" t="s">
        <v>151</v>
      </c>
      <c r="G711" t="s">
        <v>327</v>
      </c>
      <c r="H711" t="s">
        <v>47</v>
      </c>
      <c r="I711" t="s">
        <v>47</v>
      </c>
      <c r="J711" t="s">
        <v>463</v>
      </c>
      <c r="K711" t="s">
        <v>464</v>
      </c>
      <c r="L711" t="s">
        <v>4436</v>
      </c>
      <c r="M711">
        <v>232</v>
      </c>
      <c r="N711">
        <v>8.18</v>
      </c>
      <c r="O711" t="s">
        <v>455</v>
      </c>
      <c r="P711" t="s">
        <v>52</v>
      </c>
      <c r="Q711" t="s">
        <v>4437</v>
      </c>
      <c r="R711" t="s">
        <v>4438</v>
      </c>
      <c r="S711" t="s">
        <v>458</v>
      </c>
      <c r="T711" t="s">
        <v>281</v>
      </c>
      <c r="U711" t="s">
        <v>363</v>
      </c>
      <c r="V711" t="s">
        <v>313</v>
      </c>
      <c r="W711" t="s">
        <v>1014</v>
      </c>
      <c r="X711" t="s">
        <v>332</v>
      </c>
      <c r="Y711" t="s">
        <v>106</v>
      </c>
      <c r="Z711" t="s">
        <v>107</v>
      </c>
      <c r="AA711" t="s">
        <v>108</v>
      </c>
      <c r="AB711" t="s">
        <v>47</v>
      </c>
      <c r="AC711" t="s">
        <v>47</v>
      </c>
      <c r="AD711" t="s">
        <v>4417</v>
      </c>
      <c r="AE711" t="s">
        <v>508</v>
      </c>
      <c r="AF711" t="s">
        <v>92</v>
      </c>
      <c r="AH711" t="s">
        <v>114</v>
      </c>
      <c r="AI711" t="s">
        <v>68</v>
      </c>
      <c r="AJ711" t="s">
        <v>146</v>
      </c>
      <c r="AK711" t="s">
        <v>1391</v>
      </c>
      <c r="AL711" t="s">
        <v>71</v>
      </c>
      <c r="AM711">
        <v>240</v>
      </c>
      <c r="AN711" t="s">
        <v>4439</v>
      </c>
    </row>
    <row r="712" spans="1:40" x14ac:dyDescent="0.25">
      <c r="A712" t="s">
        <v>4336</v>
      </c>
      <c r="B712" t="s">
        <v>4440</v>
      </c>
      <c r="C712" t="s">
        <v>227</v>
      </c>
      <c r="D712" t="s">
        <v>130</v>
      </c>
      <c r="E712" t="s">
        <v>151</v>
      </c>
      <c r="G712" t="s">
        <v>327</v>
      </c>
      <c r="H712" t="s">
        <v>47</v>
      </c>
      <c r="I712" t="s">
        <v>47</v>
      </c>
      <c r="J712" t="s">
        <v>463</v>
      </c>
      <c r="K712" t="s">
        <v>464</v>
      </c>
      <c r="L712" t="s">
        <v>4441</v>
      </c>
      <c r="M712">
        <v>140</v>
      </c>
      <c r="N712">
        <v>4.9400000000000004</v>
      </c>
      <c r="O712" t="s">
        <v>455</v>
      </c>
      <c r="P712" t="s">
        <v>52</v>
      </c>
      <c r="Q712" t="s">
        <v>244</v>
      </c>
      <c r="R712" t="s">
        <v>101</v>
      </c>
      <c r="S712" t="s">
        <v>458</v>
      </c>
      <c r="T712" t="s">
        <v>375</v>
      </c>
      <c r="U712" t="s">
        <v>376</v>
      </c>
      <c r="V712" t="s">
        <v>283</v>
      </c>
      <c r="W712" t="s">
        <v>1014</v>
      </c>
      <c r="X712" t="s">
        <v>105</v>
      </c>
      <c r="Y712" t="s">
        <v>106</v>
      </c>
      <c r="Z712" t="s">
        <v>107</v>
      </c>
      <c r="AA712" t="s">
        <v>108</v>
      </c>
      <c r="AB712" t="s">
        <v>47</v>
      </c>
      <c r="AC712" t="s">
        <v>47</v>
      </c>
      <c r="AD712" t="s">
        <v>4417</v>
      </c>
      <c r="AE712" t="s">
        <v>302</v>
      </c>
      <c r="AF712" t="s">
        <v>92</v>
      </c>
      <c r="AH712" t="s">
        <v>538</v>
      </c>
      <c r="AI712" t="s">
        <v>68</v>
      </c>
      <c r="AJ712" t="s">
        <v>146</v>
      </c>
      <c r="AK712" t="s">
        <v>109</v>
      </c>
      <c r="AL712" t="s">
        <v>71</v>
      </c>
      <c r="AM712">
        <v>240</v>
      </c>
      <c r="AN712" t="s">
        <v>4442</v>
      </c>
    </row>
    <row r="713" spans="1:40" x14ac:dyDescent="0.25">
      <c r="A713" t="s">
        <v>4336</v>
      </c>
      <c r="B713" t="s">
        <v>4443</v>
      </c>
      <c r="C713" t="s">
        <v>227</v>
      </c>
      <c r="D713" t="s">
        <v>130</v>
      </c>
      <c r="E713" t="s">
        <v>151</v>
      </c>
      <c r="G713" t="s">
        <v>327</v>
      </c>
      <c r="H713" t="s">
        <v>47</v>
      </c>
      <c r="I713" t="s">
        <v>47</v>
      </c>
      <c r="J713" t="s">
        <v>463</v>
      </c>
      <c r="K713" t="s">
        <v>464</v>
      </c>
      <c r="L713" t="s">
        <v>4444</v>
      </c>
      <c r="M713">
        <v>115</v>
      </c>
      <c r="N713">
        <v>4.0599999999999996</v>
      </c>
      <c r="O713" t="s">
        <v>455</v>
      </c>
      <c r="P713" t="s">
        <v>266</v>
      </c>
      <c r="Q713" t="s">
        <v>4445</v>
      </c>
      <c r="R713" t="s">
        <v>320</v>
      </c>
      <c r="S713" t="s">
        <v>458</v>
      </c>
      <c r="W713" t="s">
        <v>1014</v>
      </c>
      <c r="X713" t="s">
        <v>332</v>
      </c>
      <c r="Y713" t="s">
        <v>416</v>
      </c>
      <c r="Z713" t="s">
        <v>223</v>
      </c>
      <c r="AA713" t="s">
        <v>270</v>
      </c>
      <c r="AB713" t="s">
        <v>258</v>
      </c>
      <c r="AC713" t="s">
        <v>47</v>
      </c>
      <c r="AD713" t="s">
        <v>4417</v>
      </c>
      <c r="AE713" t="s">
        <v>508</v>
      </c>
      <c r="AF713" t="s">
        <v>92</v>
      </c>
      <c r="AH713" t="s">
        <v>114</v>
      </c>
      <c r="AI713" t="s">
        <v>68</v>
      </c>
      <c r="AJ713" t="s">
        <v>69</v>
      </c>
      <c r="AK713" t="s">
        <v>871</v>
      </c>
      <c r="AL713" t="s">
        <v>467</v>
      </c>
      <c r="AM713">
        <v>120</v>
      </c>
      <c r="AN713" t="s">
        <v>4446</v>
      </c>
    </row>
    <row r="714" spans="1:40" x14ac:dyDescent="0.25">
      <c r="A714" t="s">
        <v>4336</v>
      </c>
      <c r="B714" t="s">
        <v>4447</v>
      </c>
      <c r="C714" t="s">
        <v>42</v>
      </c>
      <c r="D714" t="s">
        <v>130</v>
      </c>
      <c r="E714" t="s">
        <v>4448</v>
      </c>
      <c r="F714" t="s">
        <v>4449</v>
      </c>
      <c r="G714" t="s">
        <v>46</v>
      </c>
      <c r="H714" t="s">
        <v>47</v>
      </c>
      <c r="I714" t="s">
        <v>47</v>
      </c>
      <c r="J714">
        <v>2014</v>
      </c>
      <c r="K714" t="s">
        <v>1569</v>
      </c>
      <c r="L714" t="s">
        <v>4400</v>
      </c>
      <c r="M714">
        <v>160</v>
      </c>
      <c r="N714">
        <v>5.64</v>
      </c>
      <c r="O714" t="s">
        <v>372</v>
      </c>
      <c r="P714" t="s">
        <v>52</v>
      </c>
      <c r="Q714" t="s">
        <v>3037</v>
      </c>
      <c r="R714" t="s">
        <v>101</v>
      </c>
      <c r="S714" t="s">
        <v>1624</v>
      </c>
      <c r="T714" t="s">
        <v>394</v>
      </c>
      <c r="U714" t="s">
        <v>403</v>
      </c>
      <c r="V714" t="s">
        <v>404</v>
      </c>
      <c r="W714" t="s">
        <v>141</v>
      </c>
      <c r="X714" t="s">
        <v>105</v>
      </c>
      <c r="Y714" t="s">
        <v>106</v>
      </c>
      <c r="Z714" t="s">
        <v>107</v>
      </c>
      <c r="AA714" t="s">
        <v>108</v>
      </c>
      <c r="AB714" t="s">
        <v>47</v>
      </c>
      <c r="AC714" t="s">
        <v>47</v>
      </c>
      <c r="AD714" t="s">
        <v>4417</v>
      </c>
      <c r="AE714" t="s">
        <v>3032</v>
      </c>
      <c r="AF714" t="s">
        <v>66</v>
      </c>
      <c r="AH714" t="s">
        <v>67</v>
      </c>
      <c r="AI714" t="s">
        <v>68</v>
      </c>
      <c r="AJ714" t="s">
        <v>146</v>
      </c>
      <c r="AK714" t="s">
        <v>109</v>
      </c>
      <c r="AL714" t="s">
        <v>71</v>
      </c>
      <c r="AM714">
        <v>280</v>
      </c>
      <c r="AN714" t="s">
        <v>4450</v>
      </c>
    </row>
    <row r="715" spans="1:40" x14ac:dyDescent="0.25">
      <c r="A715" t="s">
        <v>4336</v>
      </c>
      <c r="B715" t="s">
        <v>4451</v>
      </c>
      <c r="C715" t="s">
        <v>42</v>
      </c>
      <c r="D715" t="s">
        <v>130</v>
      </c>
      <c r="E715" t="s">
        <v>4448</v>
      </c>
      <c r="F715" t="s">
        <v>4449</v>
      </c>
      <c r="G715" t="s">
        <v>46</v>
      </c>
      <c r="H715" t="s">
        <v>47</v>
      </c>
      <c r="I715" t="s">
        <v>47</v>
      </c>
      <c r="J715">
        <v>2014</v>
      </c>
      <c r="K715" t="s">
        <v>1569</v>
      </c>
      <c r="L715" t="s">
        <v>4452</v>
      </c>
      <c r="M715">
        <v>140</v>
      </c>
      <c r="N715">
        <v>4.9400000000000004</v>
      </c>
      <c r="O715" t="s">
        <v>372</v>
      </c>
      <c r="P715" t="s">
        <v>52</v>
      </c>
      <c r="Q715" t="s">
        <v>4453</v>
      </c>
      <c r="R715" t="s">
        <v>3179</v>
      </c>
      <c r="S715" t="s">
        <v>1624</v>
      </c>
      <c r="T715" t="s">
        <v>394</v>
      </c>
      <c r="U715" t="s">
        <v>403</v>
      </c>
      <c r="V715" t="s">
        <v>404</v>
      </c>
      <c r="W715" t="s">
        <v>141</v>
      </c>
      <c r="X715" t="s">
        <v>332</v>
      </c>
      <c r="Y715" t="s">
        <v>106</v>
      </c>
      <c r="Z715" t="s">
        <v>223</v>
      </c>
      <c r="AA715" t="s">
        <v>270</v>
      </c>
      <c r="AB715" t="s">
        <v>47</v>
      </c>
      <c r="AC715" t="s">
        <v>47</v>
      </c>
      <c r="AD715" t="s">
        <v>4417</v>
      </c>
      <c r="AE715" t="s">
        <v>3032</v>
      </c>
      <c r="AF715" t="s">
        <v>66</v>
      </c>
      <c r="AH715" t="s">
        <v>67</v>
      </c>
      <c r="AI715" t="s">
        <v>68</v>
      </c>
      <c r="AJ715" t="s">
        <v>146</v>
      </c>
      <c r="AK715" t="s">
        <v>3143</v>
      </c>
      <c r="AL715" t="s">
        <v>71</v>
      </c>
      <c r="AM715">
        <v>230</v>
      </c>
      <c r="AN715" t="s">
        <v>4454</v>
      </c>
    </row>
    <row r="716" spans="1:40" x14ac:dyDescent="0.25">
      <c r="A716" t="s">
        <v>4336</v>
      </c>
      <c r="B716" t="s">
        <v>4455</v>
      </c>
      <c r="C716" t="s">
        <v>227</v>
      </c>
      <c r="D716" t="s">
        <v>130</v>
      </c>
      <c r="E716" t="s">
        <v>151</v>
      </c>
      <c r="G716" t="s">
        <v>1766</v>
      </c>
      <c r="H716" t="s">
        <v>47</v>
      </c>
      <c r="I716" t="s">
        <v>47</v>
      </c>
      <c r="J716">
        <v>2013</v>
      </c>
      <c r="K716" t="s">
        <v>4456</v>
      </c>
      <c r="L716" t="s">
        <v>4457</v>
      </c>
      <c r="M716">
        <v>130</v>
      </c>
      <c r="N716">
        <v>4.59</v>
      </c>
      <c r="O716" t="s">
        <v>372</v>
      </c>
      <c r="P716" t="s">
        <v>52</v>
      </c>
      <c r="Q716" t="s">
        <v>1057</v>
      </c>
      <c r="R716" t="s">
        <v>1714</v>
      </c>
      <c r="S716" t="s">
        <v>458</v>
      </c>
      <c r="T716" t="s">
        <v>288</v>
      </c>
      <c r="U716" t="s">
        <v>3550</v>
      </c>
      <c r="V716" t="s">
        <v>447</v>
      </c>
      <c r="W716" t="s">
        <v>141</v>
      </c>
      <c r="X716" t="s">
        <v>170</v>
      </c>
      <c r="Y716" t="s">
        <v>106</v>
      </c>
      <c r="Z716" t="s">
        <v>4458</v>
      </c>
      <c r="AA716" t="s">
        <v>4459</v>
      </c>
      <c r="AB716" t="s">
        <v>47</v>
      </c>
      <c r="AC716" t="s">
        <v>47</v>
      </c>
      <c r="AD716" t="s">
        <v>4417</v>
      </c>
      <c r="AE716" t="s">
        <v>302</v>
      </c>
      <c r="AF716" t="s">
        <v>92</v>
      </c>
      <c r="AH716" t="s">
        <v>538</v>
      </c>
      <c r="AI716" t="s">
        <v>4460</v>
      </c>
      <c r="AJ716" t="s">
        <v>162</v>
      </c>
      <c r="AK716" t="s">
        <v>3098</v>
      </c>
      <c r="AL716" t="s">
        <v>71</v>
      </c>
      <c r="AN716" t="s">
        <v>4461</v>
      </c>
    </row>
    <row r="717" spans="1:40" x14ac:dyDescent="0.25">
      <c r="A717" t="s">
        <v>4336</v>
      </c>
      <c r="B717" t="s">
        <v>4462</v>
      </c>
      <c r="C717" t="s">
        <v>227</v>
      </c>
      <c r="D717" t="s">
        <v>1349</v>
      </c>
      <c r="E717" t="s">
        <v>151</v>
      </c>
      <c r="G717" t="s">
        <v>583</v>
      </c>
      <c r="H717" t="s">
        <v>47</v>
      </c>
      <c r="I717" t="s">
        <v>47</v>
      </c>
      <c r="J717">
        <v>2013</v>
      </c>
      <c r="K717" t="s">
        <v>4456</v>
      </c>
      <c r="L717" t="s">
        <v>4463</v>
      </c>
      <c r="M717">
        <v>189.9</v>
      </c>
      <c r="N717">
        <v>6.67</v>
      </c>
      <c r="O717" t="s">
        <v>669</v>
      </c>
      <c r="P717" t="s">
        <v>52</v>
      </c>
      <c r="Q717" t="s">
        <v>4464</v>
      </c>
      <c r="R717" t="s">
        <v>3585</v>
      </c>
      <c r="S717" t="s">
        <v>1860</v>
      </c>
      <c r="T717" t="s">
        <v>4465</v>
      </c>
      <c r="U717" t="s">
        <v>4466</v>
      </c>
      <c r="V717" t="s">
        <v>1863</v>
      </c>
      <c r="W717" t="s">
        <v>141</v>
      </c>
      <c r="X717" t="s">
        <v>332</v>
      </c>
      <c r="Y717" t="s">
        <v>106</v>
      </c>
      <c r="Z717" t="s">
        <v>107</v>
      </c>
      <c r="AA717" t="s">
        <v>108</v>
      </c>
      <c r="AB717" t="s">
        <v>47</v>
      </c>
      <c r="AC717" t="s">
        <v>47</v>
      </c>
      <c r="AD717" t="s">
        <v>4467</v>
      </c>
      <c r="AE717" t="s">
        <v>508</v>
      </c>
      <c r="AF717" t="s">
        <v>92</v>
      </c>
      <c r="AH717" t="s">
        <v>538</v>
      </c>
      <c r="AI717" t="s">
        <v>68</v>
      </c>
      <c r="AJ717" t="s">
        <v>69</v>
      </c>
      <c r="AK717" t="s">
        <v>1391</v>
      </c>
      <c r="AL717" t="s">
        <v>71</v>
      </c>
      <c r="AN717" t="s">
        <v>4468</v>
      </c>
    </row>
    <row r="718" spans="1:40" x14ac:dyDescent="0.25">
      <c r="A718" t="s">
        <v>4336</v>
      </c>
      <c r="B718" t="s">
        <v>4469</v>
      </c>
      <c r="C718" t="s">
        <v>227</v>
      </c>
      <c r="D718" t="s">
        <v>1349</v>
      </c>
      <c r="E718" t="s">
        <v>151</v>
      </c>
      <c r="G718" t="s">
        <v>583</v>
      </c>
      <c r="H718" t="s">
        <v>47</v>
      </c>
      <c r="I718" t="s">
        <v>47</v>
      </c>
      <c r="J718">
        <v>2013</v>
      </c>
      <c r="K718" t="s">
        <v>4456</v>
      </c>
      <c r="L718" t="s">
        <v>4470</v>
      </c>
      <c r="M718">
        <v>160.19999999999999</v>
      </c>
      <c r="N718">
        <v>5.64</v>
      </c>
      <c r="O718" t="s">
        <v>669</v>
      </c>
      <c r="P718" t="s">
        <v>52</v>
      </c>
      <c r="Q718" t="s">
        <v>180</v>
      </c>
      <c r="R718" t="s">
        <v>1465</v>
      </c>
      <c r="S718" t="s">
        <v>1860</v>
      </c>
      <c r="T718" t="s">
        <v>4465</v>
      </c>
      <c r="U718" t="s">
        <v>4466</v>
      </c>
      <c r="V718" t="s">
        <v>1863</v>
      </c>
      <c r="W718" t="s">
        <v>141</v>
      </c>
      <c r="X718" t="s">
        <v>332</v>
      </c>
      <c r="Y718" t="s">
        <v>106</v>
      </c>
      <c r="Z718" t="s">
        <v>107</v>
      </c>
      <c r="AA718" t="s">
        <v>108</v>
      </c>
      <c r="AB718" t="s">
        <v>47</v>
      </c>
      <c r="AC718" t="s">
        <v>47</v>
      </c>
      <c r="AD718" t="s">
        <v>4467</v>
      </c>
      <c r="AE718" t="s">
        <v>508</v>
      </c>
      <c r="AF718" t="s">
        <v>92</v>
      </c>
      <c r="AH718" t="s">
        <v>538</v>
      </c>
      <c r="AI718" t="s">
        <v>68</v>
      </c>
      <c r="AJ718" t="s">
        <v>69</v>
      </c>
      <c r="AK718" t="s">
        <v>109</v>
      </c>
      <c r="AL718" t="s">
        <v>71</v>
      </c>
      <c r="AN718" t="s">
        <v>4471</v>
      </c>
    </row>
    <row r="719" spans="1:40" x14ac:dyDescent="0.25">
      <c r="A719" t="s">
        <v>4336</v>
      </c>
      <c r="B719" t="s">
        <v>4472</v>
      </c>
      <c r="C719" t="s">
        <v>227</v>
      </c>
      <c r="D719" t="s">
        <v>1349</v>
      </c>
      <c r="E719" t="s">
        <v>151</v>
      </c>
      <c r="G719" t="s">
        <v>583</v>
      </c>
      <c r="H719" t="s">
        <v>47</v>
      </c>
      <c r="I719" t="s">
        <v>47</v>
      </c>
      <c r="J719">
        <v>2013</v>
      </c>
      <c r="K719" t="s">
        <v>4456</v>
      </c>
      <c r="L719" t="s">
        <v>4473</v>
      </c>
      <c r="M719">
        <v>150</v>
      </c>
      <c r="N719">
        <v>5.29</v>
      </c>
      <c r="O719" t="s">
        <v>669</v>
      </c>
      <c r="P719" t="s">
        <v>505</v>
      </c>
      <c r="Q719" t="s">
        <v>4474</v>
      </c>
      <c r="R719" t="s">
        <v>340</v>
      </c>
      <c r="S719" t="s">
        <v>1860</v>
      </c>
      <c r="T719" t="s">
        <v>4465</v>
      </c>
      <c r="U719" t="s">
        <v>4466</v>
      </c>
      <c r="V719" t="s">
        <v>1863</v>
      </c>
      <c r="W719" t="s">
        <v>141</v>
      </c>
      <c r="X719" t="s">
        <v>332</v>
      </c>
      <c r="Y719" t="s">
        <v>106</v>
      </c>
      <c r="Z719" t="s">
        <v>223</v>
      </c>
      <c r="AA719" t="s">
        <v>270</v>
      </c>
      <c r="AB719" t="s">
        <v>47</v>
      </c>
      <c r="AC719" t="s">
        <v>47</v>
      </c>
      <c r="AD719" t="s">
        <v>4467</v>
      </c>
      <c r="AE719" t="s">
        <v>508</v>
      </c>
      <c r="AF719" t="s">
        <v>92</v>
      </c>
      <c r="AH719" t="s">
        <v>538</v>
      </c>
      <c r="AI719" t="s">
        <v>68</v>
      </c>
      <c r="AJ719" t="s">
        <v>69</v>
      </c>
      <c r="AK719" t="s">
        <v>3285</v>
      </c>
      <c r="AL719" t="s">
        <v>71</v>
      </c>
      <c r="AN719" t="s">
        <v>4475</v>
      </c>
    </row>
    <row r="720" spans="1:40" x14ac:dyDescent="0.25">
      <c r="A720" t="s">
        <v>4336</v>
      </c>
      <c r="B720" t="s">
        <v>4476</v>
      </c>
      <c r="C720" t="s">
        <v>227</v>
      </c>
      <c r="D720" t="s">
        <v>43</v>
      </c>
      <c r="E720" t="s">
        <v>151</v>
      </c>
      <c r="G720" t="s">
        <v>327</v>
      </c>
      <c r="H720" t="s">
        <v>47</v>
      </c>
      <c r="I720" t="s">
        <v>47</v>
      </c>
      <c r="J720">
        <v>2013</v>
      </c>
      <c r="K720" t="s">
        <v>4456</v>
      </c>
      <c r="L720" t="s">
        <v>4477</v>
      </c>
      <c r="M720">
        <v>200</v>
      </c>
      <c r="N720">
        <v>7.05</v>
      </c>
      <c r="O720" t="s">
        <v>669</v>
      </c>
      <c r="P720" t="s">
        <v>505</v>
      </c>
      <c r="Q720" t="s">
        <v>4478</v>
      </c>
      <c r="R720" t="s">
        <v>4479</v>
      </c>
      <c r="S720" t="s">
        <v>458</v>
      </c>
      <c r="T720" t="s">
        <v>472</v>
      </c>
      <c r="U720" t="s">
        <v>473</v>
      </c>
      <c r="V720" t="s">
        <v>415</v>
      </c>
      <c r="W720" t="s">
        <v>141</v>
      </c>
      <c r="X720" t="s">
        <v>332</v>
      </c>
      <c r="Y720" t="s">
        <v>416</v>
      </c>
      <c r="Z720" t="s">
        <v>223</v>
      </c>
      <c r="AA720" t="s">
        <v>270</v>
      </c>
      <c r="AB720" t="s">
        <v>47</v>
      </c>
      <c r="AC720" t="s">
        <v>47</v>
      </c>
      <c r="AD720" t="s">
        <v>4467</v>
      </c>
      <c r="AE720" t="s">
        <v>609</v>
      </c>
      <c r="AF720" t="s">
        <v>92</v>
      </c>
      <c r="AH720" t="s">
        <v>538</v>
      </c>
      <c r="AI720" t="s">
        <v>68</v>
      </c>
      <c r="AJ720" t="s">
        <v>126</v>
      </c>
      <c r="AK720" t="s">
        <v>1132</v>
      </c>
      <c r="AL720" t="s">
        <v>71</v>
      </c>
      <c r="AN720" t="s">
        <v>4480</v>
      </c>
    </row>
    <row r="721" spans="1:40" x14ac:dyDescent="0.25">
      <c r="A721" t="s">
        <v>4336</v>
      </c>
      <c r="B721" t="s">
        <v>4481</v>
      </c>
      <c r="C721" t="s">
        <v>227</v>
      </c>
      <c r="D721" t="s">
        <v>43</v>
      </c>
      <c r="E721" t="s">
        <v>151</v>
      </c>
      <c r="G721" t="s">
        <v>327</v>
      </c>
      <c r="H721" t="s">
        <v>47</v>
      </c>
      <c r="I721" t="s">
        <v>47</v>
      </c>
      <c r="J721">
        <v>2013</v>
      </c>
      <c r="K721" t="s">
        <v>4456</v>
      </c>
      <c r="L721" t="s">
        <v>4482</v>
      </c>
      <c r="M721">
        <v>160</v>
      </c>
      <c r="N721">
        <v>5.64</v>
      </c>
      <c r="O721" t="s">
        <v>4483</v>
      </c>
      <c r="P721" t="s">
        <v>52</v>
      </c>
      <c r="Q721" t="s">
        <v>4484</v>
      </c>
      <c r="R721" t="s">
        <v>1465</v>
      </c>
      <c r="S721" t="s">
        <v>458</v>
      </c>
      <c r="T721" t="s">
        <v>472</v>
      </c>
      <c r="U721" t="s">
        <v>473</v>
      </c>
      <c r="V721" t="s">
        <v>415</v>
      </c>
      <c r="W721" t="s">
        <v>141</v>
      </c>
      <c r="X721" t="s">
        <v>332</v>
      </c>
      <c r="Y721" t="s">
        <v>416</v>
      </c>
      <c r="Z721" t="s">
        <v>223</v>
      </c>
      <c r="AA721" t="s">
        <v>270</v>
      </c>
      <c r="AB721" t="s">
        <v>47</v>
      </c>
      <c r="AC721" t="s">
        <v>47</v>
      </c>
      <c r="AD721" t="s">
        <v>4467</v>
      </c>
      <c r="AE721" t="s">
        <v>609</v>
      </c>
      <c r="AF721" t="s">
        <v>92</v>
      </c>
      <c r="AH721" t="s">
        <v>538</v>
      </c>
      <c r="AI721" t="s">
        <v>68</v>
      </c>
      <c r="AJ721" t="s">
        <v>126</v>
      </c>
      <c r="AK721" t="s">
        <v>3602</v>
      </c>
      <c r="AL721" t="s">
        <v>71</v>
      </c>
      <c r="AN721" t="s">
        <v>4485</v>
      </c>
    </row>
    <row r="722" spans="1:40" x14ac:dyDescent="0.25">
      <c r="A722" t="s">
        <v>4336</v>
      </c>
      <c r="B722" t="s">
        <v>4486</v>
      </c>
      <c r="C722" t="s">
        <v>227</v>
      </c>
      <c r="D722" t="s">
        <v>43</v>
      </c>
      <c r="E722" t="s">
        <v>151</v>
      </c>
      <c r="G722" t="s">
        <v>327</v>
      </c>
      <c r="H722" t="s">
        <v>47</v>
      </c>
      <c r="I722" t="s">
        <v>47</v>
      </c>
      <c r="J722">
        <v>2013</v>
      </c>
      <c r="K722" t="s">
        <v>4456</v>
      </c>
      <c r="L722" t="s">
        <v>4487</v>
      </c>
      <c r="M722">
        <v>152</v>
      </c>
      <c r="N722">
        <v>5.36</v>
      </c>
      <c r="O722" t="s">
        <v>669</v>
      </c>
      <c r="P722" t="s">
        <v>505</v>
      </c>
      <c r="Q722" t="s">
        <v>3569</v>
      </c>
      <c r="R722" t="s">
        <v>219</v>
      </c>
      <c r="S722" t="s">
        <v>458</v>
      </c>
      <c r="T722" t="s">
        <v>472</v>
      </c>
      <c r="U722" t="s">
        <v>473</v>
      </c>
      <c r="V722" t="s">
        <v>415</v>
      </c>
      <c r="W722" t="s">
        <v>141</v>
      </c>
      <c r="X722" t="s">
        <v>332</v>
      </c>
      <c r="Y722" t="s">
        <v>416</v>
      </c>
      <c r="Z722" t="s">
        <v>223</v>
      </c>
      <c r="AA722" t="s">
        <v>270</v>
      </c>
      <c r="AB722" t="s">
        <v>47</v>
      </c>
      <c r="AC722" t="s">
        <v>47</v>
      </c>
      <c r="AD722" t="s">
        <v>4467</v>
      </c>
      <c r="AE722" t="s">
        <v>508</v>
      </c>
      <c r="AF722" t="s">
        <v>92</v>
      </c>
      <c r="AH722" t="s">
        <v>538</v>
      </c>
      <c r="AI722" t="s">
        <v>68</v>
      </c>
      <c r="AJ722" t="s">
        <v>126</v>
      </c>
      <c r="AK722" t="s">
        <v>4488</v>
      </c>
      <c r="AL722" t="s">
        <v>71</v>
      </c>
      <c r="AN722" t="s">
        <v>4489</v>
      </c>
    </row>
    <row r="723" spans="1:40" x14ac:dyDescent="0.25">
      <c r="A723" t="s">
        <v>4336</v>
      </c>
      <c r="B723" t="s">
        <v>4490</v>
      </c>
      <c r="C723" t="s">
        <v>227</v>
      </c>
      <c r="D723" t="s">
        <v>43</v>
      </c>
      <c r="E723" t="s">
        <v>151</v>
      </c>
      <c r="G723" t="s">
        <v>327</v>
      </c>
      <c r="H723" t="s">
        <v>47</v>
      </c>
      <c r="I723" t="s">
        <v>47</v>
      </c>
      <c r="J723">
        <v>2013</v>
      </c>
      <c r="K723" t="s">
        <v>4456</v>
      </c>
      <c r="L723" t="s">
        <v>4491</v>
      </c>
      <c r="M723">
        <v>124</v>
      </c>
      <c r="N723">
        <v>4.37</v>
      </c>
      <c r="O723" t="s">
        <v>669</v>
      </c>
      <c r="P723" t="s">
        <v>505</v>
      </c>
      <c r="Q723" t="s">
        <v>3564</v>
      </c>
      <c r="R723" t="s">
        <v>320</v>
      </c>
      <c r="S723" t="s">
        <v>458</v>
      </c>
      <c r="T723" t="s">
        <v>472</v>
      </c>
      <c r="U723" t="s">
        <v>473</v>
      </c>
      <c r="V723" t="s">
        <v>415</v>
      </c>
      <c r="W723" t="s">
        <v>141</v>
      </c>
      <c r="X723" t="s">
        <v>332</v>
      </c>
      <c r="Y723" t="s">
        <v>416</v>
      </c>
      <c r="Z723" t="s">
        <v>223</v>
      </c>
      <c r="AA723" t="s">
        <v>270</v>
      </c>
      <c r="AB723" t="s">
        <v>47</v>
      </c>
      <c r="AC723" t="s">
        <v>47</v>
      </c>
      <c r="AD723" t="s">
        <v>4467</v>
      </c>
      <c r="AE723" t="s">
        <v>508</v>
      </c>
      <c r="AF723" t="s">
        <v>92</v>
      </c>
      <c r="AH723" t="s">
        <v>538</v>
      </c>
      <c r="AI723" t="s">
        <v>68</v>
      </c>
      <c r="AJ723" t="s">
        <v>126</v>
      </c>
      <c r="AK723" t="s">
        <v>539</v>
      </c>
      <c r="AL723" t="s">
        <v>71</v>
      </c>
      <c r="AN723" t="s">
        <v>4492</v>
      </c>
    </row>
    <row r="724" spans="1:40" x14ac:dyDescent="0.25">
      <c r="A724" t="s">
        <v>4493</v>
      </c>
      <c r="B724" t="s">
        <v>4494</v>
      </c>
      <c r="C724" t="s">
        <v>42</v>
      </c>
      <c r="D724" t="s">
        <v>130</v>
      </c>
      <c r="E724" t="s">
        <v>1281</v>
      </c>
      <c r="F724" t="s">
        <v>76</v>
      </c>
      <c r="G724" t="s">
        <v>202</v>
      </c>
      <c r="H724" t="s">
        <v>47</v>
      </c>
      <c r="I724" t="s">
        <v>47</v>
      </c>
      <c r="J724" t="s">
        <v>4495</v>
      </c>
      <c r="K724" t="s">
        <v>4496</v>
      </c>
      <c r="L724" t="s">
        <v>4497</v>
      </c>
      <c r="O724" t="s">
        <v>372</v>
      </c>
      <c r="P724" t="s">
        <v>52</v>
      </c>
      <c r="Q724" t="s">
        <v>4498</v>
      </c>
      <c r="R724" t="s">
        <v>4113</v>
      </c>
      <c r="S724" t="s">
        <v>4499</v>
      </c>
      <c r="T724" t="s">
        <v>1159</v>
      </c>
      <c r="U724" t="s">
        <v>1160</v>
      </c>
      <c r="V724" t="s">
        <v>1161</v>
      </c>
      <c r="W724" t="s">
        <v>104</v>
      </c>
      <c r="X724" t="s">
        <v>87</v>
      </c>
      <c r="Y724" t="s">
        <v>4500</v>
      </c>
      <c r="Z724" t="s">
        <v>89</v>
      </c>
      <c r="AA724" t="s">
        <v>90</v>
      </c>
      <c r="AB724" t="s">
        <v>258</v>
      </c>
      <c r="AC724" t="s">
        <v>47</v>
      </c>
      <c r="AD724" t="s">
        <v>210</v>
      </c>
      <c r="AE724" t="s">
        <v>4501</v>
      </c>
      <c r="AF724" t="s">
        <v>66</v>
      </c>
      <c r="AH724" t="s">
        <v>114</v>
      </c>
      <c r="AI724" t="s">
        <v>1150</v>
      </c>
      <c r="AJ724" t="s">
        <v>162</v>
      </c>
      <c r="AK724" t="s">
        <v>4502</v>
      </c>
      <c r="AL724" t="s">
        <v>71</v>
      </c>
      <c r="AM724">
        <v>390</v>
      </c>
      <c r="AN724" t="s">
        <v>4503</v>
      </c>
    </row>
    <row r="725" spans="1:40" x14ac:dyDescent="0.25">
      <c r="A725" t="s">
        <v>4493</v>
      </c>
      <c r="B725" t="s">
        <v>4504</v>
      </c>
      <c r="C725" t="s">
        <v>42</v>
      </c>
      <c r="D725" t="s">
        <v>43</v>
      </c>
      <c r="E725" t="s">
        <v>4505</v>
      </c>
      <c r="F725" t="s">
        <v>4506</v>
      </c>
      <c r="G725" t="s">
        <v>77</v>
      </c>
      <c r="H725" t="s">
        <v>47</v>
      </c>
      <c r="I725" t="s">
        <v>47</v>
      </c>
      <c r="J725" t="s">
        <v>4495</v>
      </c>
      <c r="K725" t="s">
        <v>992</v>
      </c>
      <c r="L725" t="s">
        <v>4507</v>
      </c>
      <c r="M725">
        <v>168</v>
      </c>
      <c r="N725">
        <v>5.93</v>
      </c>
      <c r="O725" t="s">
        <v>383</v>
      </c>
      <c r="P725" t="s">
        <v>52</v>
      </c>
      <c r="Q725" t="s">
        <v>4508</v>
      </c>
      <c r="R725" t="s">
        <v>138</v>
      </c>
      <c r="S725" t="s">
        <v>55</v>
      </c>
      <c r="T725" t="s">
        <v>1344</v>
      </c>
      <c r="U725" t="s">
        <v>1345</v>
      </c>
      <c r="V725" t="s">
        <v>1346</v>
      </c>
      <c r="W725" t="s">
        <v>59</v>
      </c>
      <c r="X725" t="s">
        <v>60</v>
      </c>
      <c r="Y725" t="s">
        <v>61</v>
      </c>
      <c r="Z725" t="s">
        <v>4509</v>
      </c>
      <c r="AA725" t="s">
        <v>4510</v>
      </c>
      <c r="AB725" t="s">
        <v>47</v>
      </c>
      <c r="AC725" t="s">
        <v>47</v>
      </c>
      <c r="AD725" t="s">
        <v>91</v>
      </c>
      <c r="AE725" t="s">
        <v>302</v>
      </c>
      <c r="AF725" t="s">
        <v>1001</v>
      </c>
      <c r="AH725" t="s">
        <v>67</v>
      </c>
      <c r="AI725" t="s">
        <v>68</v>
      </c>
      <c r="AJ725" t="s">
        <v>146</v>
      </c>
      <c r="AK725" t="s">
        <v>1049</v>
      </c>
      <c r="AL725" t="s">
        <v>4511</v>
      </c>
      <c r="AN725" t="s">
        <v>4512</v>
      </c>
    </row>
    <row r="726" spans="1:40" x14ac:dyDescent="0.25">
      <c r="A726" t="s">
        <v>4493</v>
      </c>
      <c r="B726" t="s">
        <v>4513</v>
      </c>
      <c r="C726" t="s">
        <v>42</v>
      </c>
      <c r="D726" t="s">
        <v>43</v>
      </c>
      <c r="E726" t="s">
        <v>233</v>
      </c>
      <c r="F726" t="s">
        <v>45</v>
      </c>
      <c r="G726" t="s">
        <v>77</v>
      </c>
      <c r="H726" t="s">
        <v>47</v>
      </c>
      <c r="I726" t="s">
        <v>47</v>
      </c>
      <c r="J726" t="s">
        <v>1008</v>
      </c>
      <c r="K726" t="s">
        <v>3018</v>
      </c>
      <c r="L726" t="s">
        <v>4514</v>
      </c>
      <c r="M726">
        <v>120</v>
      </c>
      <c r="N726">
        <v>4.2300000000000004</v>
      </c>
      <c r="O726" t="s">
        <v>154</v>
      </c>
      <c r="P726" t="s">
        <v>52</v>
      </c>
      <c r="Q726" t="s">
        <v>244</v>
      </c>
      <c r="R726" t="s">
        <v>101</v>
      </c>
      <c r="S726" t="s">
        <v>55</v>
      </c>
      <c r="T726" t="s">
        <v>1344</v>
      </c>
      <c r="U726" t="s">
        <v>1345</v>
      </c>
      <c r="V726" t="s">
        <v>1346</v>
      </c>
      <c r="W726" t="s">
        <v>86</v>
      </c>
      <c r="X726" t="s">
        <v>60</v>
      </c>
      <c r="Y726" t="s">
        <v>61</v>
      </c>
      <c r="Z726" t="s">
        <v>1035</v>
      </c>
      <c r="AA726" t="s">
        <v>4515</v>
      </c>
      <c r="AB726" t="s">
        <v>47</v>
      </c>
      <c r="AC726" t="s">
        <v>47</v>
      </c>
      <c r="AD726" t="s">
        <v>91</v>
      </c>
      <c r="AE726" t="s">
        <v>65</v>
      </c>
      <c r="AF726" t="s">
        <v>66</v>
      </c>
      <c r="AH726" t="s">
        <v>67</v>
      </c>
      <c r="AI726" t="s">
        <v>68</v>
      </c>
      <c r="AJ726" t="s">
        <v>146</v>
      </c>
      <c r="AK726" t="s">
        <v>4516</v>
      </c>
      <c r="AL726" t="s">
        <v>4517</v>
      </c>
      <c r="AM726">
        <v>150</v>
      </c>
      <c r="AN726" t="s">
        <v>4518</v>
      </c>
    </row>
    <row r="727" spans="1:40" x14ac:dyDescent="0.25">
      <c r="A727" t="s">
        <v>4493</v>
      </c>
      <c r="B727" t="s">
        <v>4519</v>
      </c>
      <c r="C727" t="s">
        <v>42</v>
      </c>
      <c r="D727" t="s">
        <v>43</v>
      </c>
      <c r="E727" t="s">
        <v>4505</v>
      </c>
      <c r="F727" t="s">
        <v>4520</v>
      </c>
      <c r="G727" t="s">
        <v>77</v>
      </c>
      <c r="H727" t="s">
        <v>47</v>
      </c>
      <c r="I727" t="s">
        <v>47</v>
      </c>
      <c r="J727" t="s">
        <v>1040</v>
      </c>
      <c r="K727" t="s">
        <v>3043</v>
      </c>
      <c r="L727" t="s">
        <v>434</v>
      </c>
      <c r="M727">
        <v>175</v>
      </c>
      <c r="N727">
        <v>5.22</v>
      </c>
      <c r="O727" t="s">
        <v>1081</v>
      </c>
      <c r="P727" t="s">
        <v>52</v>
      </c>
      <c r="Q727" t="s">
        <v>4521</v>
      </c>
      <c r="R727" t="s">
        <v>1024</v>
      </c>
      <c r="S727" t="s">
        <v>1045</v>
      </c>
      <c r="T727" t="s">
        <v>352</v>
      </c>
      <c r="U727" t="s">
        <v>3087</v>
      </c>
      <c r="V727" t="s">
        <v>1103</v>
      </c>
      <c r="W727" t="s">
        <v>86</v>
      </c>
      <c r="X727" t="s">
        <v>87</v>
      </c>
      <c r="Y727" t="s">
        <v>88</v>
      </c>
      <c r="Z727" t="s">
        <v>4509</v>
      </c>
      <c r="AA727" t="s">
        <v>160</v>
      </c>
      <c r="AB727" t="s">
        <v>47</v>
      </c>
      <c r="AC727" t="s">
        <v>47</v>
      </c>
      <c r="AD727" t="s">
        <v>210</v>
      </c>
      <c r="AE727" t="s">
        <v>302</v>
      </c>
      <c r="AF727" t="s">
        <v>1001</v>
      </c>
      <c r="AH727" t="s">
        <v>67</v>
      </c>
      <c r="AI727" t="s">
        <v>237</v>
      </c>
      <c r="AJ727" t="s">
        <v>1106</v>
      </c>
      <c r="AK727" t="s">
        <v>3093</v>
      </c>
      <c r="AL727" t="s">
        <v>4522</v>
      </c>
      <c r="AM727">
        <v>230</v>
      </c>
      <c r="AN727" t="s">
        <v>4523</v>
      </c>
    </row>
    <row r="728" spans="1:40" x14ac:dyDescent="0.25">
      <c r="A728" t="s">
        <v>4493</v>
      </c>
      <c r="B728" t="s">
        <v>4524</v>
      </c>
      <c r="C728" t="s">
        <v>42</v>
      </c>
      <c r="D728" t="s">
        <v>74</v>
      </c>
      <c r="E728" t="s">
        <v>1281</v>
      </c>
      <c r="F728" t="s">
        <v>4525</v>
      </c>
      <c r="G728" t="s">
        <v>98</v>
      </c>
      <c r="H728" t="s">
        <v>47</v>
      </c>
      <c r="I728" t="s">
        <v>47</v>
      </c>
      <c r="J728" t="s">
        <v>1040</v>
      </c>
      <c r="K728" t="s">
        <v>4352</v>
      </c>
      <c r="L728" t="s">
        <v>4526</v>
      </c>
      <c r="M728">
        <v>490</v>
      </c>
      <c r="N728">
        <v>1.08</v>
      </c>
      <c r="O728" t="s">
        <v>154</v>
      </c>
      <c r="P728" t="s">
        <v>52</v>
      </c>
      <c r="Q728" t="s">
        <v>4527</v>
      </c>
      <c r="R728" t="s">
        <v>3447</v>
      </c>
      <c r="S728" t="s">
        <v>55</v>
      </c>
      <c r="T728" t="s">
        <v>4528</v>
      </c>
      <c r="U728" t="s">
        <v>4529</v>
      </c>
      <c r="V728" t="s">
        <v>1161</v>
      </c>
      <c r="W728" t="s">
        <v>86</v>
      </c>
      <c r="X728" t="s">
        <v>87</v>
      </c>
      <c r="Y728" t="s">
        <v>1147</v>
      </c>
      <c r="Z728" t="s">
        <v>1353</v>
      </c>
      <c r="AA728" t="s">
        <v>1381</v>
      </c>
      <c r="AB728" t="s">
        <v>258</v>
      </c>
      <c r="AC728" t="s">
        <v>47</v>
      </c>
      <c r="AD728" t="s">
        <v>210</v>
      </c>
      <c r="AE728" t="s">
        <v>4530</v>
      </c>
      <c r="AF728" t="s">
        <v>4531</v>
      </c>
      <c r="AH728" t="s">
        <v>114</v>
      </c>
      <c r="AI728" t="s">
        <v>3111</v>
      </c>
      <c r="AJ728" t="s">
        <v>162</v>
      </c>
      <c r="AK728" t="s">
        <v>4532</v>
      </c>
      <c r="AL728" t="s">
        <v>3910</v>
      </c>
      <c r="AM728">
        <v>450</v>
      </c>
      <c r="AN728" t="s">
        <v>4533</v>
      </c>
    </row>
    <row r="729" spans="1:40" x14ac:dyDescent="0.25">
      <c r="A729" t="s">
        <v>4493</v>
      </c>
      <c r="B729" t="s">
        <v>4534</v>
      </c>
      <c r="C729" t="s">
        <v>42</v>
      </c>
      <c r="D729" t="s">
        <v>43</v>
      </c>
      <c r="E729" t="s">
        <v>4505</v>
      </c>
      <c r="F729" t="s">
        <v>4535</v>
      </c>
      <c r="G729" t="s">
        <v>4536</v>
      </c>
      <c r="H729" t="s">
        <v>47</v>
      </c>
      <c r="I729" t="s">
        <v>47</v>
      </c>
      <c r="J729" t="s">
        <v>1040</v>
      </c>
      <c r="K729" t="s">
        <v>1020</v>
      </c>
      <c r="L729" t="s">
        <v>4537</v>
      </c>
      <c r="M729">
        <v>170</v>
      </c>
      <c r="N729">
        <v>6</v>
      </c>
      <c r="O729" t="s">
        <v>154</v>
      </c>
      <c r="P729" t="s">
        <v>155</v>
      </c>
      <c r="Q729" t="s">
        <v>4538</v>
      </c>
      <c r="R729" t="s">
        <v>4539</v>
      </c>
      <c r="S729" t="s">
        <v>1045</v>
      </c>
      <c r="T729" t="s">
        <v>4540</v>
      </c>
      <c r="U729" t="s">
        <v>4541</v>
      </c>
      <c r="V729" t="s">
        <v>1145</v>
      </c>
      <c r="W729" t="s">
        <v>86</v>
      </c>
      <c r="X729" t="s">
        <v>4542</v>
      </c>
      <c r="Y729" t="s">
        <v>4543</v>
      </c>
      <c r="Z729" t="s">
        <v>4544</v>
      </c>
      <c r="AA729" t="s">
        <v>4545</v>
      </c>
      <c r="AB729" t="s">
        <v>47</v>
      </c>
      <c r="AC729" t="s">
        <v>47</v>
      </c>
      <c r="AD729" t="s">
        <v>210</v>
      </c>
      <c r="AE729" t="s">
        <v>1015</v>
      </c>
      <c r="AF729" t="s">
        <v>1001</v>
      </c>
      <c r="AH729" t="s">
        <v>67</v>
      </c>
      <c r="AI729" t="s">
        <v>4546</v>
      </c>
      <c r="AJ729" t="s">
        <v>4044</v>
      </c>
      <c r="AK729" t="s">
        <v>1889</v>
      </c>
      <c r="AL729" t="s">
        <v>71</v>
      </c>
      <c r="AM729">
        <v>800</v>
      </c>
      <c r="AN729" t="s">
        <v>4547</v>
      </c>
    </row>
    <row r="730" spans="1:40" x14ac:dyDescent="0.25">
      <c r="A730" t="s">
        <v>4493</v>
      </c>
      <c r="B730" t="s">
        <v>4548</v>
      </c>
      <c r="C730" t="s">
        <v>42</v>
      </c>
      <c r="D730" t="s">
        <v>43</v>
      </c>
      <c r="E730" t="s">
        <v>4505</v>
      </c>
      <c r="F730" t="s">
        <v>4506</v>
      </c>
      <c r="G730" t="s">
        <v>4549</v>
      </c>
      <c r="H730" t="s">
        <v>47</v>
      </c>
      <c r="I730" t="s">
        <v>47</v>
      </c>
      <c r="J730" t="s">
        <v>1040</v>
      </c>
      <c r="K730" t="s">
        <v>3043</v>
      </c>
      <c r="L730" t="s">
        <v>4550</v>
      </c>
      <c r="M730">
        <v>170</v>
      </c>
      <c r="N730">
        <v>6</v>
      </c>
      <c r="O730" t="s">
        <v>154</v>
      </c>
      <c r="P730" t="s">
        <v>204</v>
      </c>
      <c r="Q730" t="s">
        <v>205</v>
      </c>
      <c r="R730" t="s">
        <v>82</v>
      </c>
      <c r="S730" t="s">
        <v>1112</v>
      </c>
      <c r="T730" t="s">
        <v>3337</v>
      </c>
      <c r="U730" t="s">
        <v>4551</v>
      </c>
      <c r="V730" t="s">
        <v>4552</v>
      </c>
      <c r="W730" t="s">
        <v>86</v>
      </c>
      <c r="X730" t="s">
        <v>4553</v>
      </c>
      <c r="Y730" t="s">
        <v>1147</v>
      </c>
      <c r="Z730" t="s">
        <v>4554</v>
      </c>
      <c r="AA730" t="s">
        <v>4555</v>
      </c>
      <c r="AB730" t="s">
        <v>47</v>
      </c>
      <c r="AC730" t="s">
        <v>47</v>
      </c>
      <c r="AD730" t="s">
        <v>210</v>
      </c>
      <c r="AE730" t="s">
        <v>3988</v>
      </c>
      <c r="AF730" t="s">
        <v>1001</v>
      </c>
      <c r="AH730" t="s">
        <v>67</v>
      </c>
      <c r="AI730" t="s">
        <v>4546</v>
      </c>
      <c r="AJ730" t="s">
        <v>3342</v>
      </c>
      <c r="AK730" t="s">
        <v>172</v>
      </c>
      <c r="AL730" t="s">
        <v>4556</v>
      </c>
      <c r="AM730">
        <v>550</v>
      </c>
      <c r="AN730" t="s">
        <v>4557</v>
      </c>
    </row>
    <row r="731" spans="1:40" x14ac:dyDescent="0.25">
      <c r="A731" t="s">
        <v>4493</v>
      </c>
      <c r="B731" t="s">
        <v>4558</v>
      </c>
      <c r="C731" t="s">
        <v>227</v>
      </c>
      <c r="D731" t="s">
        <v>130</v>
      </c>
      <c r="E731" t="s">
        <v>176</v>
      </c>
      <c r="G731" t="s">
        <v>306</v>
      </c>
      <c r="H731" t="s">
        <v>47</v>
      </c>
      <c r="I731" t="s">
        <v>47</v>
      </c>
      <c r="J731" t="s">
        <v>4559</v>
      </c>
      <c r="K731" t="s">
        <v>78</v>
      </c>
      <c r="L731" t="s">
        <v>4560</v>
      </c>
      <c r="M731">
        <v>270</v>
      </c>
      <c r="N731">
        <v>9.52</v>
      </c>
      <c r="O731" t="s">
        <v>383</v>
      </c>
      <c r="P731" t="s">
        <v>52</v>
      </c>
      <c r="Q731" t="s">
        <v>4561</v>
      </c>
      <c r="R731" t="s">
        <v>4562</v>
      </c>
      <c r="S731" t="s">
        <v>139</v>
      </c>
      <c r="T731" t="s">
        <v>438</v>
      </c>
      <c r="W731" t="s">
        <v>122</v>
      </c>
      <c r="X731" t="s">
        <v>105</v>
      </c>
      <c r="Y731" t="s">
        <v>106</v>
      </c>
      <c r="Z731" t="s">
        <v>4563</v>
      </c>
      <c r="AA731" t="s">
        <v>108</v>
      </c>
      <c r="AB731" t="s">
        <v>47</v>
      </c>
      <c r="AC731" t="s">
        <v>47</v>
      </c>
      <c r="AD731" t="s">
        <v>144</v>
      </c>
      <c r="AE731" t="s">
        <v>65</v>
      </c>
      <c r="AF731" t="s">
        <v>1001</v>
      </c>
      <c r="AH731" t="s">
        <v>114</v>
      </c>
      <c r="AI731" t="s">
        <v>68</v>
      </c>
      <c r="AJ731" t="s">
        <v>146</v>
      </c>
      <c r="AK731" t="s">
        <v>4564</v>
      </c>
      <c r="AL731" t="s">
        <v>4565</v>
      </c>
      <c r="AM731">
        <v>120</v>
      </c>
      <c r="AN731" t="s">
        <v>4566</v>
      </c>
    </row>
    <row r="732" spans="1:40" x14ac:dyDescent="0.25">
      <c r="A732" t="s">
        <v>4493</v>
      </c>
      <c r="B732" t="s">
        <v>4567</v>
      </c>
      <c r="C732" t="s">
        <v>42</v>
      </c>
      <c r="D732" t="s">
        <v>130</v>
      </c>
      <c r="E732" t="s">
        <v>1281</v>
      </c>
      <c r="F732" t="s">
        <v>4568</v>
      </c>
      <c r="G732" t="s">
        <v>202</v>
      </c>
      <c r="H732" t="s">
        <v>47</v>
      </c>
      <c r="I732" t="s">
        <v>47</v>
      </c>
      <c r="J732" t="s">
        <v>4559</v>
      </c>
      <c r="K732" t="s">
        <v>4352</v>
      </c>
      <c r="L732" t="s">
        <v>4569</v>
      </c>
      <c r="M732">
        <v>320</v>
      </c>
      <c r="N732">
        <v>11.29</v>
      </c>
      <c r="O732" t="s">
        <v>372</v>
      </c>
      <c r="P732" t="s">
        <v>52</v>
      </c>
      <c r="Q732" t="s">
        <v>4570</v>
      </c>
      <c r="R732" t="s">
        <v>4113</v>
      </c>
      <c r="S732" t="s">
        <v>55</v>
      </c>
      <c r="T732" t="s">
        <v>4528</v>
      </c>
      <c r="U732" t="s">
        <v>4529</v>
      </c>
      <c r="V732" t="s">
        <v>1161</v>
      </c>
      <c r="W732" t="s">
        <v>104</v>
      </c>
      <c r="X732" t="s">
        <v>87</v>
      </c>
      <c r="Y732" t="s">
        <v>1147</v>
      </c>
      <c r="Z732" t="s">
        <v>160</v>
      </c>
      <c r="AA732" t="s">
        <v>108</v>
      </c>
      <c r="AB732" t="s">
        <v>258</v>
      </c>
      <c r="AC732" t="s">
        <v>47</v>
      </c>
      <c r="AD732" t="s">
        <v>210</v>
      </c>
      <c r="AE732" t="s">
        <v>4501</v>
      </c>
      <c r="AF732" t="s">
        <v>66</v>
      </c>
      <c r="AH732" t="s">
        <v>114</v>
      </c>
      <c r="AI732" t="s">
        <v>1150</v>
      </c>
      <c r="AJ732" t="s">
        <v>162</v>
      </c>
      <c r="AK732" t="s">
        <v>4571</v>
      </c>
      <c r="AL732" t="s">
        <v>71</v>
      </c>
      <c r="AM732">
        <v>390</v>
      </c>
      <c r="AN732" t="s">
        <v>4503</v>
      </c>
    </row>
    <row r="733" spans="1:40" x14ac:dyDescent="0.25">
      <c r="A733" t="s">
        <v>4493</v>
      </c>
      <c r="B733" t="s">
        <v>4572</v>
      </c>
      <c r="C733" t="s">
        <v>42</v>
      </c>
      <c r="D733" t="s">
        <v>43</v>
      </c>
      <c r="E733" t="s">
        <v>4573</v>
      </c>
      <c r="F733" t="s">
        <v>4574</v>
      </c>
      <c r="G733" t="s">
        <v>292</v>
      </c>
      <c r="H733" t="s">
        <v>47</v>
      </c>
      <c r="I733" t="s">
        <v>47</v>
      </c>
      <c r="J733" t="s">
        <v>3061</v>
      </c>
      <c r="K733" t="s">
        <v>49</v>
      </c>
      <c r="L733" t="s">
        <v>4575</v>
      </c>
      <c r="M733">
        <v>150</v>
      </c>
      <c r="N733">
        <v>5.29</v>
      </c>
      <c r="O733" t="s">
        <v>4576</v>
      </c>
      <c r="P733" t="s">
        <v>52</v>
      </c>
      <c r="Q733" t="s">
        <v>1332</v>
      </c>
      <c r="R733" t="s">
        <v>101</v>
      </c>
      <c r="S733" t="s">
        <v>55</v>
      </c>
      <c r="T733" t="s">
        <v>1344</v>
      </c>
      <c r="U733" t="s">
        <v>1345</v>
      </c>
      <c r="V733" t="s">
        <v>1346</v>
      </c>
      <c r="W733" t="s">
        <v>86</v>
      </c>
      <c r="X733" t="s">
        <v>170</v>
      </c>
      <c r="Y733" t="s">
        <v>61</v>
      </c>
      <c r="Z733" t="s">
        <v>1035</v>
      </c>
      <c r="AA733" t="s">
        <v>4510</v>
      </c>
      <c r="AB733" t="s">
        <v>47</v>
      </c>
      <c r="AC733" t="s">
        <v>47</v>
      </c>
      <c r="AD733" t="s">
        <v>91</v>
      </c>
      <c r="AE733" t="s">
        <v>302</v>
      </c>
      <c r="AF733" t="s">
        <v>66</v>
      </c>
      <c r="AH733" t="s">
        <v>67</v>
      </c>
      <c r="AI733" t="s">
        <v>237</v>
      </c>
      <c r="AJ733" t="s">
        <v>146</v>
      </c>
      <c r="AK733" t="s">
        <v>4357</v>
      </c>
      <c r="AL733" t="s">
        <v>4577</v>
      </c>
      <c r="AM733">
        <v>130</v>
      </c>
      <c r="AN733" t="s">
        <v>4578</v>
      </c>
    </row>
    <row r="734" spans="1:40" x14ac:dyDescent="0.25">
      <c r="A734" t="s">
        <v>4493</v>
      </c>
      <c r="B734" t="s">
        <v>4579</v>
      </c>
      <c r="C734" t="s">
        <v>42</v>
      </c>
      <c r="D734" t="s">
        <v>43</v>
      </c>
      <c r="E734" t="s">
        <v>4505</v>
      </c>
      <c r="F734" t="s">
        <v>4506</v>
      </c>
      <c r="G734" t="s">
        <v>77</v>
      </c>
      <c r="H734" t="s">
        <v>47</v>
      </c>
      <c r="I734" t="s">
        <v>47</v>
      </c>
      <c r="J734" t="s">
        <v>3051</v>
      </c>
      <c r="K734" t="s">
        <v>3052</v>
      </c>
      <c r="L734" t="s">
        <v>4580</v>
      </c>
      <c r="M734">
        <v>175</v>
      </c>
      <c r="N734">
        <v>6.17</v>
      </c>
      <c r="O734" t="s">
        <v>154</v>
      </c>
      <c r="P734" t="s">
        <v>52</v>
      </c>
      <c r="Q734" t="s">
        <v>4581</v>
      </c>
      <c r="R734" t="s">
        <v>82</v>
      </c>
      <c r="S734" t="s">
        <v>1112</v>
      </c>
      <c r="T734" t="s">
        <v>4582</v>
      </c>
      <c r="U734" t="s">
        <v>4583</v>
      </c>
      <c r="V734" t="s">
        <v>4584</v>
      </c>
      <c r="W734" t="s">
        <v>86</v>
      </c>
      <c r="X734" t="s">
        <v>87</v>
      </c>
      <c r="Y734" t="s">
        <v>4585</v>
      </c>
      <c r="Z734" t="s">
        <v>4586</v>
      </c>
      <c r="AA734" t="s">
        <v>4587</v>
      </c>
      <c r="AB734" t="s">
        <v>47</v>
      </c>
      <c r="AC734" t="s">
        <v>47</v>
      </c>
      <c r="AD734" t="s">
        <v>91</v>
      </c>
      <c r="AE734" t="s">
        <v>1074</v>
      </c>
      <c r="AF734" t="s">
        <v>1001</v>
      </c>
      <c r="AH734" t="s">
        <v>67</v>
      </c>
      <c r="AI734" t="s">
        <v>237</v>
      </c>
      <c r="AJ734" t="s">
        <v>3342</v>
      </c>
      <c r="AK734" t="s">
        <v>1522</v>
      </c>
      <c r="AL734" t="s">
        <v>4588</v>
      </c>
      <c r="AM734">
        <v>280</v>
      </c>
      <c r="AN734" t="s">
        <v>4589</v>
      </c>
    </row>
    <row r="735" spans="1:40" x14ac:dyDescent="0.25">
      <c r="A735" t="s">
        <v>4493</v>
      </c>
      <c r="B735" t="s">
        <v>4590</v>
      </c>
      <c r="C735" t="s">
        <v>42</v>
      </c>
      <c r="D735" t="s">
        <v>43</v>
      </c>
      <c r="E735" t="s">
        <v>3976</v>
      </c>
      <c r="F735" t="s">
        <v>4591</v>
      </c>
      <c r="G735" t="s">
        <v>4592</v>
      </c>
      <c r="H735" t="s">
        <v>47</v>
      </c>
      <c r="I735" t="s">
        <v>47</v>
      </c>
      <c r="J735" t="s">
        <v>3061</v>
      </c>
      <c r="K735" t="s">
        <v>49</v>
      </c>
      <c r="L735" t="s">
        <v>4593</v>
      </c>
      <c r="M735">
        <v>151</v>
      </c>
      <c r="N735">
        <v>5.33</v>
      </c>
      <c r="O735" t="s">
        <v>4594</v>
      </c>
      <c r="P735" t="s">
        <v>52</v>
      </c>
      <c r="Q735" t="s">
        <v>1073</v>
      </c>
      <c r="R735" t="s">
        <v>82</v>
      </c>
      <c r="S735" t="s">
        <v>4595</v>
      </c>
      <c r="T735" t="s">
        <v>3337</v>
      </c>
      <c r="U735" t="s">
        <v>4551</v>
      </c>
      <c r="V735" t="s">
        <v>4552</v>
      </c>
      <c r="W735" t="s">
        <v>86</v>
      </c>
      <c r="X735" t="s">
        <v>1146</v>
      </c>
      <c r="Y735" t="s">
        <v>1147</v>
      </c>
      <c r="Z735" t="s">
        <v>4596</v>
      </c>
      <c r="AA735" t="s">
        <v>4545</v>
      </c>
      <c r="AB735" t="s">
        <v>47</v>
      </c>
      <c r="AC735" t="s">
        <v>47</v>
      </c>
      <c r="AD735" t="s">
        <v>4597</v>
      </c>
      <c r="AE735" t="s">
        <v>3988</v>
      </c>
      <c r="AF735" t="s">
        <v>1001</v>
      </c>
      <c r="AG735" t="s">
        <v>47</v>
      </c>
      <c r="AH735" t="s">
        <v>67</v>
      </c>
      <c r="AI735" t="s">
        <v>4546</v>
      </c>
      <c r="AJ735" t="s">
        <v>3342</v>
      </c>
      <c r="AK735" t="s">
        <v>1049</v>
      </c>
      <c r="AL735" t="s">
        <v>4598</v>
      </c>
      <c r="AM735">
        <v>440</v>
      </c>
      <c r="AN735" t="s">
        <v>4599</v>
      </c>
    </row>
    <row r="736" spans="1:40" x14ac:dyDescent="0.25">
      <c r="A736" t="s">
        <v>4493</v>
      </c>
      <c r="B736" t="s">
        <v>4600</v>
      </c>
      <c r="C736" t="s">
        <v>4601</v>
      </c>
      <c r="D736" t="s">
        <v>113</v>
      </c>
      <c r="F736" t="s">
        <v>4602</v>
      </c>
      <c r="G736" t="s">
        <v>4603</v>
      </c>
      <c r="H736" t="s">
        <v>114</v>
      </c>
      <c r="I736" t="s">
        <v>114</v>
      </c>
      <c r="J736" t="s">
        <v>3061</v>
      </c>
      <c r="K736" t="s">
        <v>49</v>
      </c>
      <c r="L736" t="s">
        <v>4604</v>
      </c>
      <c r="M736">
        <v>490</v>
      </c>
      <c r="N736">
        <v>1.08</v>
      </c>
      <c r="O736" t="s">
        <v>516</v>
      </c>
      <c r="P736" t="s">
        <v>52</v>
      </c>
      <c r="Q736" t="s">
        <v>4605</v>
      </c>
      <c r="R736" t="s">
        <v>3447</v>
      </c>
      <c r="S736" t="s">
        <v>55</v>
      </c>
      <c r="T736" t="s">
        <v>4528</v>
      </c>
      <c r="U736" t="s">
        <v>4529</v>
      </c>
      <c r="V736" t="s">
        <v>1161</v>
      </c>
      <c r="W736" t="s">
        <v>122</v>
      </c>
      <c r="X736" t="s">
        <v>87</v>
      </c>
      <c r="Y736" t="s">
        <v>88</v>
      </c>
      <c r="Z736" t="s">
        <v>160</v>
      </c>
      <c r="AA736" t="s">
        <v>1381</v>
      </c>
      <c r="AB736" t="s">
        <v>258</v>
      </c>
      <c r="AC736" t="s">
        <v>47</v>
      </c>
      <c r="AD736" t="s">
        <v>210</v>
      </c>
      <c r="AE736" t="s">
        <v>1015</v>
      </c>
      <c r="AF736" t="s">
        <v>47</v>
      </c>
      <c r="AH736" t="s">
        <v>114</v>
      </c>
      <c r="AI736" t="s">
        <v>1150</v>
      </c>
      <c r="AJ736" t="s">
        <v>162</v>
      </c>
      <c r="AK736" t="s">
        <v>4606</v>
      </c>
      <c r="AL736" t="s">
        <v>1030</v>
      </c>
      <c r="AM736">
        <v>360</v>
      </c>
      <c r="AN736" t="s">
        <v>4607</v>
      </c>
    </row>
    <row r="737" spans="1:40" x14ac:dyDescent="0.25">
      <c r="A737" t="s">
        <v>4493</v>
      </c>
      <c r="B737" t="s">
        <v>4608</v>
      </c>
      <c r="C737" t="s">
        <v>112</v>
      </c>
      <c r="D737" t="s">
        <v>113</v>
      </c>
      <c r="H737" t="s">
        <v>114</v>
      </c>
      <c r="I737" t="s">
        <v>114</v>
      </c>
      <c r="J737" t="s">
        <v>48</v>
      </c>
      <c r="K737" t="s">
        <v>78</v>
      </c>
      <c r="L737" t="s">
        <v>4609</v>
      </c>
      <c r="M737">
        <v>48</v>
      </c>
      <c r="N737">
        <v>1.69</v>
      </c>
      <c r="O737" t="s">
        <v>114</v>
      </c>
      <c r="P737" t="s">
        <v>204</v>
      </c>
      <c r="Q737" t="s">
        <v>4610</v>
      </c>
      <c r="R737" t="s">
        <v>4611</v>
      </c>
      <c r="S737" t="s">
        <v>4612</v>
      </c>
      <c r="T737" t="s">
        <v>438</v>
      </c>
      <c r="U737" t="s">
        <v>4613</v>
      </c>
      <c r="W737" t="s">
        <v>114</v>
      </c>
      <c r="X737" t="s">
        <v>332</v>
      </c>
      <c r="Y737" t="s">
        <v>416</v>
      </c>
      <c r="AB737" t="s">
        <v>47</v>
      </c>
      <c r="AC737" t="s">
        <v>114</v>
      </c>
      <c r="AD737" t="s">
        <v>271</v>
      </c>
      <c r="AE737" t="s">
        <v>4614</v>
      </c>
      <c r="AF737" t="s">
        <v>114</v>
      </c>
      <c r="AH737" t="s">
        <v>114</v>
      </c>
      <c r="AI737" t="s">
        <v>114</v>
      </c>
      <c r="AJ737" t="s">
        <v>559</v>
      </c>
      <c r="AK737" t="s">
        <v>4615</v>
      </c>
      <c r="AL737" t="s">
        <v>4616</v>
      </c>
      <c r="AM737">
        <v>230</v>
      </c>
      <c r="AN737" t="s">
        <v>4617</v>
      </c>
    </row>
    <row r="738" spans="1:40" x14ac:dyDescent="0.25">
      <c r="A738" t="s">
        <v>4493</v>
      </c>
      <c r="B738" t="s">
        <v>4618</v>
      </c>
      <c r="C738" t="s">
        <v>112</v>
      </c>
      <c r="D738" t="s">
        <v>113</v>
      </c>
      <c r="H738" t="s">
        <v>114</v>
      </c>
      <c r="I738" t="s">
        <v>114</v>
      </c>
      <c r="J738" t="s">
        <v>3107</v>
      </c>
      <c r="K738" t="s">
        <v>1071</v>
      </c>
      <c r="L738" t="s">
        <v>4619</v>
      </c>
      <c r="M738">
        <v>430</v>
      </c>
      <c r="N738">
        <v>15.17</v>
      </c>
      <c r="O738" t="s">
        <v>114</v>
      </c>
      <c r="P738" t="s">
        <v>52</v>
      </c>
      <c r="Q738" t="s">
        <v>4620</v>
      </c>
      <c r="R738" t="s">
        <v>3447</v>
      </c>
      <c r="S738" t="s">
        <v>55</v>
      </c>
      <c r="T738" t="s">
        <v>4621</v>
      </c>
      <c r="U738" t="s">
        <v>4622</v>
      </c>
      <c r="W738" t="s">
        <v>122</v>
      </c>
      <c r="X738" t="s">
        <v>195</v>
      </c>
      <c r="Y738" t="s">
        <v>1147</v>
      </c>
      <c r="Z738" t="s">
        <v>160</v>
      </c>
      <c r="AA738" t="s">
        <v>1381</v>
      </c>
      <c r="AB738" t="s">
        <v>258</v>
      </c>
      <c r="AC738" t="s">
        <v>47</v>
      </c>
      <c r="AD738" t="s">
        <v>210</v>
      </c>
      <c r="AE738" t="s">
        <v>4623</v>
      </c>
      <c r="AF738" t="s">
        <v>4531</v>
      </c>
      <c r="AI738" t="s">
        <v>3111</v>
      </c>
      <c r="AJ738" t="s">
        <v>1106</v>
      </c>
      <c r="AK738" t="s">
        <v>4624</v>
      </c>
      <c r="AL738" t="s">
        <v>3910</v>
      </c>
      <c r="AM738">
        <v>400</v>
      </c>
      <c r="AN738" t="s">
        <v>4533</v>
      </c>
    </row>
    <row r="739" spans="1:40" x14ac:dyDescent="0.25">
      <c r="A739" t="s">
        <v>4493</v>
      </c>
      <c r="B739" t="s">
        <v>4625</v>
      </c>
      <c r="C739" t="s">
        <v>42</v>
      </c>
      <c r="D739" t="s">
        <v>43</v>
      </c>
      <c r="E739" t="s">
        <v>4505</v>
      </c>
      <c r="F739" t="s">
        <v>4520</v>
      </c>
      <c r="G739" t="s">
        <v>77</v>
      </c>
      <c r="H739" t="s">
        <v>47</v>
      </c>
      <c r="I739" t="s">
        <v>47</v>
      </c>
      <c r="J739" t="s">
        <v>3107</v>
      </c>
      <c r="K739" t="s">
        <v>1071</v>
      </c>
      <c r="L739" t="s">
        <v>4626</v>
      </c>
      <c r="M739">
        <v>148</v>
      </c>
      <c r="N739">
        <v>5.22</v>
      </c>
      <c r="O739" t="s">
        <v>1081</v>
      </c>
      <c r="P739" t="s">
        <v>52</v>
      </c>
      <c r="Q739" t="s">
        <v>4627</v>
      </c>
      <c r="R739" t="s">
        <v>1024</v>
      </c>
      <c r="S739" t="s">
        <v>1112</v>
      </c>
      <c r="T739" t="s">
        <v>102</v>
      </c>
      <c r="U739" t="s">
        <v>1013</v>
      </c>
      <c r="V739" t="s">
        <v>58</v>
      </c>
      <c r="W739" t="s">
        <v>300</v>
      </c>
      <c r="X739" t="s">
        <v>170</v>
      </c>
      <c r="Y739" t="s">
        <v>1104</v>
      </c>
      <c r="Z739" t="s">
        <v>3161</v>
      </c>
      <c r="AA739" t="s">
        <v>4628</v>
      </c>
      <c r="AB739" t="s">
        <v>47</v>
      </c>
      <c r="AC739" t="s">
        <v>47</v>
      </c>
      <c r="AD739" t="s">
        <v>91</v>
      </c>
      <c r="AE739" t="s">
        <v>302</v>
      </c>
      <c r="AF739" t="s">
        <v>1001</v>
      </c>
      <c r="AH739" t="s">
        <v>67</v>
      </c>
      <c r="AI739" t="s">
        <v>237</v>
      </c>
      <c r="AJ739" t="s">
        <v>1003</v>
      </c>
      <c r="AK739" t="s">
        <v>4629</v>
      </c>
      <c r="AL739" t="s">
        <v>4630</v>
      </c>
      <c r="AM739">
        <v>230</v>
      </c>
      <c r="AN739" t="s">
        <v>4631</v>
      </c>
    </row>
    <row r="740" spans="1:40" x14ac:dyDescent="0.25">
      <c r="A740" t="s">
        <v>4493</v>
      </c>
      <c r="B740" t="s">
        <v>4632</v>
      </c>
      <c r="C740" t="s">
        <v>42</v>
      </c>
      <c r="D740" t="s">
        <v>43</v>
      </c>
      <c r="E740" t="s">
        <v>4505</v>
      </c>
      <c r="F740" t="s">
        <v>4633</v>
      </c>
      <c r="G740" t="s">
        <v>77</v>
      </c>
      <c r="H740" t="s">
        <v>47</v>
      </c>
      <c r="I740" t="s">
        <v>47</v>
      </c>
      <c r="J740" t="s">
        <v>3107</v>
      </c>
      <c r="K740" t="s">
        <v>1071</v>
      </c>
      <c r="L740" t="s">
        <v>4634</v>
      </c>
      <c r="M740">
        <v>150</v>
      </c>
      <c r="N740">
        <v>5.29</v>
      </c>
      <c r="O740" t="s">
        <v>383</v>
      </c>
      <c r="P740" t="s">
        <v>52</v>
      </c>
      <c r="Q740" t="s">
        <v>3192</v>
      </c>
      <c r="R740" t="s">
        <v>82</v>
      </c>
      <c r="S740" t="s">
        <v>4595</v>
      </c>
      <c r="T740" t="s">
        <v>4582</v>
      </c>
      <c r="U740" t="s">
        <v>4583</v>
      </c>
      <c r="V740" t="s">
        <v>4584</v>
      </c>
      <c r="W740" t="s">
        <v>86</v>
      </c>
      <c r="X740" t="s">
        <v>87</v>
      </c>
      <c r="Y740" t="s">
        <v>4635</v>
      </c>
      <c r="Z740" t="s">
        <v>4636</v>
      </c>
      <c r="AA740" t="s">
        <v>4637</v>
      </c>
      <c r="AB740" t="s">
        <v>47</v>
      </c>
      <c r="AC740" t="s">
        <v>47</v>
      </c>
      <c r="AD740" t="s">
        <v>91</v>
      </c>
      <c r="AE740" t="s">
        <v>3988</v>
      </c>
      <c r="AF740" t="s">
        <v>1001</v>
      </c>
      <c r="AH740" t="s">
        <v>67</v>
      </c>
      <c r="AI740" t="s">
        <v>68</v>
      </c>
      <c r="AJ740" t="s">
        <v>3342</v>
      </c>
      <c r="AK740" t="s">
        <v>1049</v>
      </c>
      <c r="AL740" t="s">
        <v>4638</v>
      </c>
      <c r="AM740">
        <v>270</v>
      </c>
      <c r="AN740" t="s">
        <v>4639</v>
      </c>
    </row>
    <row r="741" spans="1:40" x14ac:dyDescent="0.25">
      <c r="A741" t="s">
        <v>4493</v>
      </c>
      <c r="B741" t="s">
        <v>4640</v>
      </c>
      <c r="C741" t="s">
        <v>42</v>
      </c>
      <c r="D741" t="s">
        <v>43</v>
      </c>
      <c r="E741" t="s">
        <v>4641</v>
      </c>
      <c r="F741" t="s">
        <v>4642</v>
      </c>
      <c r="G741" t="s">
        <v>4643</v>
      </c>
      <c r="H741" t="s">
        <v>47</v>
      </c>
      <c r="I741" t="s">
        <v>47</v>
      </c>
      <c r="J741" t="s">
        <v>3107</v>
      </c>
      <c r="K741" t="s">
        <v>1071</v>
      </c>
      <c r="L741" t="s">
        <v>4644</v>
      </c>
      <c r="M741">
        <v>144</v>
      </c>
      <c r="N741">
        <v>5.08</v>
      </c>
      <c r="O741" t="s">
        <v>1325</v>
      </c>
      <c r="P741" t="s">
        <v>4645</v>
      </c>
      <c r="Q741" t="s">
        <v>4646</v>
      </c>
      <c r="R741" t="s">
        <v>1172</v>
      </c>
      <c r="S741" t="s">
        <v>4595</v>
      </c>
      <c r="T741" t="s">
        <v>3337</v>
      </c>
      <c r="U741" t="s">
        <v>4551</v>
      </c>
      <c r="V741" t="s">
        <v>4552</v>
      </c>
      <c r="W741" t="s">
        <v>86</v>
      </c>
      <c r="X741" t="s">
        <v>87</v>
      </c>
      <c r="Y741" t="s">
        <v>4500</v>
      </c>
      <c r="Z741" t="s">
        <v>4647</v>
      </c>
      <c r="AA741" t="s">
        <v>4545</v>
      </c>
      <c r="AB741" t="s">
        <v>47</v>
      </c>
      <c r="AC741" t="s">
        <v>47</v>
      </c>
      <c r="AD741" t="s">
        <v>4597</v>
      </c>
      <c r="AE741" t="s">
        <v>3988</v>
      </c>
      <c r="AF741" t="s">
        <v>1001</v>
      </c>
      <c r="AH741" t="s">
        <v>596</v>
      </c>
      <c r="AI741" t="s">
        <v>3111</v>
      </c>
      <c r="AJ741" t="s">
        <v>3342</v>
      </c>
      <c r="AK741" t="s">
        <v>4648</v>
      </c>
      <c r="AL741" t="s">
        <v>4649</v>
      </c>
      <c r="AM741">
        <v>360</v>
      </c>
      <c r="AN741" t="s">
        <v>4650</v>
      </c>
    </row>
    <row r="742" spans="1:40" x14ac:dyDescent="0.25">
      <c r="A742" t="s">
        <v>4493</v>
      </c>
      <c r="B742" t="s">
        <v>4651</v>
      </c>
      <c r="C742" t="s">
        <v>42</v>
      </c>
      <c r="D742" t="s">
        <v>43</v>
      </c>
      <c r="E742" t="s">
        <v>4652</v>
      </c>
      <c r="F742" t="s">
        <v>4653</v>
      </c>
      <c r="G742" t="s">
        <v>77</v>
      </c>
      <c r="H742" t="s">
        <v>47</v>
      </c>
      <c r="I742" t="s">
        <v>47</v>
      </c>
      <c r="J742" t="s">
        <v>1091</v>
      </c>
      <c r="K742" t="s">
        <v>116</v>
      </c>
      <c r="L742" t="s">
        <v>4626</v>
      </c>
      <c r="M742">
        <v>158.4</v>
      </c>
      <c r="N742">
        <v>5.57</v>
      </c>
      <c r="O742" t="s">
        <v>455</v>
      </c>
      <c r="P742" t="s">
        <v>52</v>
      </c>
      <c r="Q742" t="s">
        <v>4627</v>
      </c>
      <c r="R742" t="s">
        <v>1024</v>
      </c>
      <c r="S742" t="s">
        <v>1112</v>
      </c>
      <c r="T742" t="s">
        <v>56</v>
      </c>
      <c r="U742" t="s">
        <v>103</v>
      </c>
      <c r="V742" t="s">
        <v>58</v>
      </c>
      <c r="W742" t="s">
        <v>86</v>
      </c>
      <c r="X742" t="s">
        <v>170</v>
      </c>
      <c r="Y742" t="s">
        <v>1104</v>
      </c>
      <c r="Z742" t="s">
        <v>3161</v>
      </c>
      <c r="AA742" t="s">
        <v>4628</v>
      </c>
      <c r="AB742" t="s">
        <v>47</v>
      </c>
      <c r="AC742" t="s">
        <v>47</v>
      </c>
      <c r="AD742" t="s">
        <v>144</v>
      </c>
      <c r="AE742" t="s">
        <v>47</v>
      </c>
      <c r="AF742" t="s">
        <v>66</v>
      </c>
      <c r="AH742" t="s">
        <v>67</v>
      </c>
      <c r="AI742" t="s">
        <v>68</v>
      </c>
      <c r="AJ742" t="s">
        <v>1003</v>
      </c>
      <c r="AK742" t="s">
        <v>1522</v>
      </c>
      <c r="AL742" t="s">
        <v>4654</v>
      </c>
      <c r="AM742">
        <v>210</v>
      </c>
      <c r="AN742" t="s">
        <v>4655</v>
      </c>
    </row>
    <row r="743" spans="1:40" x14ac:dyDescent="0.25">
      <c r="A743" t="s">
        <v>4493</v>
      </c>
      <c r="B743" t="s">
        <v>4656</v>
      </c>
      <c r="C743" t="s">
        <v>4601</v>
      </c>
      <c r="D743" t="s">
        <v>4657</v>
      </c>
      <c r="F743" t="s">
        <v>4602</v>
      </c>
      <c r="G743" t="s">
        <v>4658</v>
      </c>
      <c r="H743" t="s">
        <v>47</v>
      </c>
      <c r="I743" t="s">
        <v>47</v>
      </c>
      <c r="J743" t="s">
        <v>1091</v>
      </c>
      <c r="K743" t="s">
        <v>116</v>
      </c>
      <c r="L743" t="s">
        <v>4659</v>
      </c>
      <c r="M743">
        <v>320.10000000000002</v>
      </c>
      <c r="N743">
        <v>11.29</v>
      </c>
      <c r="O743" t="s">
        <v>4660</v>
      </c>
      <c r="P743" t="s">
        <v>52</v>
      </c>
      <c r="Q743" t="s">
        <v>4661</v>
      </c>
      <c r="R743" t="s">
        <v>4113</v>
      </c>
      <c r="S743" t="s">
        <v>55</v>
      </c>
      <c r="T743" t="s">
        <v>4528</v>
      </c>
      <c r="U743" t="s">
        <v>4529</v>
      </c>
      <c r="W743" t="s">
        <v>122</v>
      </c>
      <c r="X743" t="s">
        <v>170</v>
      </c>
      <c r="Y743" t="s">
        <v>61</v>
      </c>
      <c r="Z743" t="s">
        <v>160</v>
      </c>
      <c r="AA743" t="s">
        <v>47</v>
      </c>
      <c r="AB743" t="s">
        <v>343</v>
      </c>
      <c r="AC743" t="s">
        <v>47</v>
      </c>
      <c r="AD743" t="s">
        <v>47</v>
      </c>
      <c r="AE743" t="s">
        <v>47</v>
      </c>
      <c r="AF743" t="s">
        <v>92</v>
      </c>
      <c r="AH743" t="s">
        <v>114</v>
      </c>
      <c r="AI743" t="s">
        <v>68</v>
      </c>
      <c r="AJ743" t="s">
        <v>126</v>
      </c>
      <c r="AK743" t="s">
        <v>4662</v>
      </c>
      <c r="AL743" t="s">
        <v>71</v>
      </c>
      <c r="AN743" t="s">
        <v>4663</v>
      </c>
    </row>
    <row r="744" spans="1:40" x14ac:dyDescent="0.25">
      <c r="A744" t="s">
        <v>4493</v>
      </c>
      <c r="B744" t="s">
        <v>4664</v>
      </c>
      <c r="C744" t="s">
        <v>42</v>
      </c>
      <c r="D744" t="s">
        <v>43</v>
      </c>
      <c r="E744" t="s">
        <v>4665</v>
      </c>
      <c r="F744" t="s">
        <v>4666</v>
      </c>
      <c r="G744" t="s">
        <v>4592</v>
      </c>
      <c r="H744" t="s">
        <v>47</v>
      </c>
      <c r="I744" t="s">
        <v>47</v>
      </c>
      <c r="J744" t="s">
        <v>1097</v>
      </c>
      <c r="K744" t="s">
        <v>1071</v>
      </c>
      <c r="L744" t="s">
        <v>4667</v>
      </c>
      <c r="M744">
        <v>233</v>
      </c>
      <c r="N744">
        <v>8.2200000000000006</v>
      </c>
      <c r="O744" t="s">
        <v>1325</v>
      </c>
      <c r="P744" t="s">
        <v>52</v>
      </c>
      <c r="Q744" t="s">
        <v>4668</v>
      </c>
      <c r="R744" t="s">
        <v>4669</v>
      </c>
      <c r="S744" t="s">
        <v>1112</v>
      </c>
      <c r="T744" t="s">
        <v>1159</v>
      </c>
      <c r="U744" t="s">
        <v>1160</v>
      </c>
      <c r="V744" t="s">
        <v>1161</v>
      </c>
      <c r="W744" t="s">
        <v>86</v>
      </c>
      <c r="X744" t="s">
        <v>4553</v>
      </c>
      <c r="Y744" t="s">
        <v>4670</v>
      </c>
      <c r="Z744" t="s">
        <v>4671</v>
      </c>
      <c r="AA744" t="s">
        <v>4545</v>
      </c>
      <c r="AB744" t="s">
        <v>343</v>
      </c>
      <c r="AC744" t="s">
        <v>47</v>
      </c>
      <c r="AD744" t="s">
        <v>4597</v>
      </c>
      <c r="AE744" t="s">
        <v>3988</v>
      </c>
      <c r="AF744" t="s">
        <v>1001</v>
      </c>
      <c r="AH744" t="s">
        <v>67</v>
      </c>
      <c r="AI744" t="s">
        <v>4546</v>
      </c>
      <c r="AJ744" t="s">
        <v>1106</v>
      </c>
      <c r="AK744" t="s">
        <v>428</v>
      </c>
      <c r="AL744" t="s">
        <v>4672</v>
      </c>
      <c r="AM744">
        <v>700</v>
      </c>
      <c r="AN744" t="s">
        <v>4673</v>
      </c>
    </row>
    <row r="745" spans="1:40" x14ac:dyDescent="0.25">
      <c r="A745" t="s">
        <v>4493</v>
      </c>
      <c r="B745" t="s">
        <v>4674</v>
      </c>
      <c r="C745" t="s">
        <v>42</v>
      </c>
      <c r="D745" t="s">
        <v>43</v>
      </c>
      <c r="E745" t="s">
        <v>3976</v>
      </c>
      <c r="F745" t="s">
        <v>4675</v>
      </c>
      <c r="G745" t="s">
        <v>4676</v>
      </c>
      <c r="H745" t="s">
        <v>47</v>
      </c>
      <c r="I745" t="s">
        <v>47</v>
      </c>
      <c r="J745" t="s">
        <v>1097</v>
      </c>
      <c r="K745" t="s">
        <v>1071</v>
      </c>
      <c r="L745" t="s">
        <v>4677</v>
      </c>
      <c r="M745">
        <v>170</v>
      </c>
      <c r="N745">
        <v>6</v>
      </c>
      <c r="O745" t="s">
        <v>4594</v>
      </c>
      <c r="P745" t="s">
        <v>155</v>
      </c>
      <c r="Q745" t="s">
        <v>4678</v>
      </c>
      <c r="R745" t="s">
        <v>4679</v>
      </c>
      <c r="S745" t="s">
        <v>1112</v>
      </c>
      <c r="T745" t="s">
        <v>1143</v>
      </c>
      <c r="U745" t="s">
        <v>1144</v>
      </c>
      <c r="V745" t="s">
        <v>1145</v>
      </c>
      <c r="W745" t="s">
        <v>86</v>
      </c>
      <c r="X745" t="s">
        <v>4542</v>
      </c>
      <c r="Y745" t="s">
        <v>4680</v>
      </c>
      <c r="Z745" t="s">
        <v>4671</v>
      </c>
      <c r="AA745" t="s">
        <v>4545</v>
      </c>
      <c r="AB745" t="s">
        <v>47</v>
      </c>
      <c r="AC745" t="s">
        <v>47</v>
      </c>
      <c r="AD745" t="s">
        <v>4597</v>
      </c>
      <c r="AE745" t="s">
        <v>3988</v>
      </c>
      <c r="AF745" t="s">
        <v>1001</v>
      </c>
      <c r="AG745" t="s">
        <v>47</v>
      </c>
      <c r="AH745" t="s">
        <v>114</v>
      </c>
      <c r="AI745" t="s">
        <v>3169</v>
      </c>
      <c r="AJ745" t="s">
        <v>3342</v>
      </c>
      <c r="AK745" t="s">
        <v>1049</v>
      </c>
      <c r="AL745" t="s">
        <v>4681</v>
      </c>
      <c r="AM745">
        <v>690</v>
      </c>
      <c r="AN745" t="s">
        <v>4682</v>
      </c>
    </row>
    <row r="746" spans="1:40" x14ac:dyDescent="0.25">
      <c r="A746" t="s">
        <v>4493</v>
      </c>
      <c r="B746" t="s">
        <v>4683</v>
      </c>
      <c r="C746" t="s">
        <v>42</v>
      </c>
      <c r="D746" t="s">
        <v>43</v>
      </c>
      <c r="E746" t="s">
        <v>4505</v>
      </c>
      <c r="F746" t="s">
        <v>4506</v>
      </c>
      <c r="G746" t="s">
        <v>4549</v>
      </c>
      <c r="H746" t="s">
        <v>47</v>
      </c>
      <c r="I746" t="s">
        <v>47</v>
      </c>
      <c r="J746" t="s">
        <v>1097</v>
      </c>
      <c r="K746" t="s">
        <v>1071</v>
      </c>
      <c r="L746" t="s">
        <v>4684</v>
      </c>
      <c r="M746">
        <v>155</v>
      </c>
      <c r="N746">
        <v>5.47</v>
      </c>
      <c r="O746" t="s">
        <v>1325</v>
      </c>
      <c r="P746" t="s">
        <v>4645</v>
      </c>
      <c r="Q746" t="s">
        <v>1181</v>
      </c>
      <c r="R746" t="s">
        <v>82</v>
      </c>
      <c r="S746" t="s">
        <v>4595</v>
      </c>
      <c r="T746" t="s">
        <v>3337</v>
      </c>
      <c r="U746" t="s">
        <v>4551</v>
      </c>
      <c r="V746" t="s">
        <v>4552</v>
      </c>
      <c r="W746" t="s">
        <v>86</v>
      </c>
      <c r="X746" t="s">
        <v>87</v>
      </c>
      <c r="Y746" t="s">
        <v>4500</v>
      </c>
      <c r="Z746" t="s">
        <v>4685</v>
      </c>
      <c r="AA746" t="s">
        <v>4545</v>
      </c>
      <c r="AB746" t="s">
        <v>47</v>
      </c>
      <c r="AC746" t="s">
        <v>47</v>
      </c>
      <c r="AD746" t="s">
        <v>4597</v>
      </c>
      <c r="AE746" t="s">
        <v>3988</v>
      </c>
      <c r="AF746" t="s">
        <v>66</v>
      </c>
      <c r="AH746" t="s">
        <v>67</v>
      </c>
      <c r="AI746" t="s">
        <v>3111</v>
      </c>
      <c r="AJ746" t="s">
        <v>3342</v>
      </c>
      <c r="AK746" t="s">
        <v>1049</v>
      </c>
      <c r="AL746" t="s">
        <v>4649</v>
      </c>
      <c r="AM746">
        <v>450</v>
      </c>
      <c r="AN746" t="s">
        <v>4686</v>
      </c>
    </row>
    <row r="747" spans="1:40" x14ac:dyDescent="0.25">
      <c r="A747" t="s">
        <v>4493</v>
      </c>
      <c r="B747" t="s">
        <v>4687</v>
      </c>
      <c r="C747" t="s">
        <v>42</v>
      </c>
      <c r="D747" t="s">
        <v>43</v>
      </c>
      <c r="E747" t="s">
        <v>4688</v>
      </c>
      <c r="F747" t="s">
        <v>4689</v>
      </c>
      <c r="G747" t="s">
        <v>77</v>
      </c>
      <c r="H747" t="s">
        <v>47</v>
      </c>
      <c r="I747" t="s">
        <v>47</v>
      </c>
      <c r="J747" t="s">
        <v>1097</v>
      </c>
      <c r="K747" t="s">
        <v>1098</v>
      </c>
      <c r="L747" t="s">
        <v>4690</v>
      </c>
      <c r="M747">
        <v>202</v>
      </c>
      <c r="N747">
        <v>7.13</v>
      </c>
      <c r="O747" t="s">
        <v>383</v>
      </c>
      <c r="P747" t="s">
        <v>52</v>
      </c>
      <c r="Q747" t="s">
        <v>137</v>
      </c>
      <c r="R747" t="s">
        <v>138</v>
      </c>
      <c r="S747" t="s">
        <v>1112</v>
      </c>
      <c r="T747" t="s">
        <v>1308</v>
      </c>
      <c r="U747" t="s">
        <v>1309</v>
      </c>
      <c r="V747" t="s">
        <v>1085</v>
      </c>
      <c r="W747" t="s">
        <v>522</v>
      </c>
      <c r="X747" t="s">
        <v>87</v>
      </c>
      <c r="Y747" t="s">
        <v>4691</v>
      </c>
      <c r="Z747" t="s">
        <v>4636</v>
      </c>
      <c r="AA747" t="s">
        <v>4628</v>
      </c>
      <c r="AB747" t="s">
        <v>47</v>
      </c>
      <c r="AC747" t="s">
        <v>47</v>
      </c>
      <c r="AD747" t="s">
        <v>91</v>
      </c>
      <c r="AE747" t="s">
        <v>302</v>
      </c>
      <c r="AF747" t="s">
        <v>1001</v>
      </c>
      <c r="AH747" t="s">
        <v>67</v>
      </c>
      <c r="AI747" t="s">
        <v>237</v>
      </c>
      <c r="AJ747" t="s">
        <v>146</v>
      </c>
      <c r="AK747" t="s">
        <v>3093</v>
      </c>
      <c r="AL747" t="s">
        <v>4692</v>
      </c>
      <c r="AM747">
        <v>170</v>
      </c>
      <c r="AN747" t="s">
        <v>4693</v>
      </c>
    </row>
    <row r="748" spans="1:40" x14ac:dyDescent="0.25">
      <c r="A748" t="s">
        <v>4493</v>
      </c>
      <c r="B748" t="s">
        <v>4694</v>
      </c>
      <c r="C748" t="s">
        <v>42</v>
      </c>
      <c r="D748" t="s">
        <v>43</v>
      </c>
      <c r="E748" t="s">
        <v>4695</v>
      </c>
      <c r="F748" t="s">
        <v>4696</v>
      </c>
      <c r="G748" t="s">
        <v>292</v>
      </c>
      <c r="H748" t="s">
        <v>47</v>
      </c>
      <c r="I748" t="s">
        <v>47</v>
      </c>
      <c r="J748" t="s">
        <v>3107</v>
      </c>
      <c r="K748" t="s">
        <v>1071</v>
      </c>
      <c r="L748" t="s">
        <v>4697</v>
      </c>
      <c r="M748">
        <v>135</v>
      </c>
      <c r="N748">
        <v>4.76</v>
      </c>
      <c r="O748" t="s">
        <v>1081</v>
      </c>
      <c r="P748" t="s">
        <v>52</v>
      </c>
      <c r="Q748" t="s">
        <v>2026</v>
      </c>
      <c r="R748" t="s">
        <v>219</v>
      </c>
      <c r="S748" t="s">
        <v>55</v>
      </c>
      <c r="T748" t="s">
        <v>1344</v>
      </c>
      <c r="U748" t="s">
        <v>1345</v>
      </c>
      <c r="V748" t="s">
        <v>1346</v>
      </c>
      <c r="W748" t="s">
        <v>86</v>
      </c>
      <c r="X748" t="s">
        <v>105</v>
      </c>
      <c r="Y748" t="s">
        <v>106</v>
      </c>
      <c r="Z748" t="s">
        <v>184</v>
      </c>
      <c r="AA748" t="s">
        <v>4698</v>
      </c>
      <c r="AB748" t="s">
        <v>47</v>
      </c>
      <c r="AC748" t="s">
        <v>47</v>
      </c>
      <c r="AD748" t="s">
        <v>91</v>
      </c>
      <c r="AE748" t="s">
        <v>302</v>
      </c>
      <c r="AF748" t="s">
        <v>1001</v>
      </c>
      <c r="AH748" t="s">
        <v>67</v>
      </c>
      <c r="AI748" t="s">
        <v>237</v>
      </c>
      <c r="AJ748" t="s">
        <v>146</v>
      </c>
      <c r="AK748" t="s">
        <v>4699</v>
      </c>
      <c r="AL748" t="s">
        <v>4700</v>
      </c>
      <c r="AM748">
        <v>110</v>
      </c>
      <c r="AN748" t="s">
        <v>4701</v>
      </c>
    </row>
    <row r="749" spans="1:40" x14ac:dyDescent="0.25">
      <c r="A749" t="s">
        <v>4493</v>
      </c>
      <c r="B749" t="s">
        <v>4702</v>
      </c>
      <c r="C749" t="s">
        <v>227</v>
      </c>
      <c r="D749" t="s">
        <v>43</v>
      </c>
      <c r="E749" t="s">
        <v>176</v>
      </c>
      <c r="G749" t="s">
        <v>327</v>
      </c>
      <c r="H749" t="s">
        <v>47</v>
      </c>
      <c r="I749" t="s">
        <v>47</v>
      </c>
      <c r="J749" t="s">
        <v>115</v>
      </c>
      <c r="K749" t="s">
        <v>178</v>
      </c>
      <c r="L749" t="s">
        <v>4697</v>
      </c>
      <c r="M749">
        <v>125</v>
      </c>
      <c r="N749">
        <v>4.41</v>
      </c>
      <c r="O749" t="s">
        <v>383</v>
      </c>
      <c r="P749" t="s">
        <v>52</v>
      </c>
      <c r="Q749" t="s">
        <v>2026</v>
      </c>
      <c r="R749" t="s">
        <v>219</v>
      </c>
      <c r="S749" t="s">
        <v>139</v>
      </c>
      <c r="T749" t="s">
        <v>394</v>
      </c>
      <c r="U749" t="s">
        <v>3326</v>
      </c>
      <c r="V749" t="s">
        <v>323</v>
      </c>
      <c r="W749" t="s">
        <v>522</v>
      </c>
      <c r="X749" t="s">
        <v>105</v>
      </c>
      <c r="Y749" t="s">
        <v>106</v>
      </c>
      <c r="Z749" t="s">
        <v>4563</v>
      </c>
      <c r="AA749" t="s">
        <v>4703</v>
      </c>
      <c r="AB749" t="s">
        <v>47</v>
      </c>
      <c r="AC749" t="s">
        <v>47</v>
      </c>
      <c r="AD749" t="s">
        <v>91</v>
      </c>
      <c r="AE749" t="s">
        <v>302</v>
      </c>
      <c r="AF749" t="s">
        <v>1001</v>
      </c>
      <c r="AH749" t="s">
        <v>67</v>
      </c>
      <c r="AI749" t="s">
        <v>68</v>
      </c>
      <c r="AJ749" t="s">
        <v>146</v>
      </c>
      <c r="AK749" t="s">
        <v>4699</v>
      </c>
      <c r="AL749" t="s">
        <v>4704</v>
      </c>
      <c r="AM749">
        <v>90</v>
      </c>
      <c r="AN749" t="s">
        <v>4701</v>
      </c>
    </row>
    <row r="750" spans="1:40" x14ac:dyDescent="0.25">
      <c r="A750" t="s">
        <v>4493</v>
      </c>
      <c r="B750" t="s">
        <v>4705</v>
      </c>
      <c r="C750" t="s">
        <v>42</v>
      </c>
      <c r="D750" t="s">
        <v>43</v>
      </c>
      <c r="E750" t="s">
        <v>176</v>
      </c>
      <c r="F750" t="s">
        <v>4506</v>
      </c>
      <c r="G750" t="s">
        <v>292</v>
      </c>
      <c r="H750" t="s">
        <v>47</v>
      </c>
      <c r="I750" t="s">
        <v>47</v>
      </c>
      <c r="J750" t="s">
        <v>115</v>
      </c>
      <c r="K750" t="s">
        <v>1098</v>
      </c>
      <c r="L750" t="s">
        <v>4706</v>
      </c>
      <c r="M750">
        <v>160</v>
      </c>
      <c r="N750">
        <v>5.64</v>
      </c>
      <c r="O750" t="s">
        <v>383</v>
      </c>
      <c r="P750" t="s">
        <v>52</v>
      </c>
      <c r="Q750" t="s">
        <v>1073</v>
      </c>
      <c r="R750" t="s">
        <v>138</v>
      </c>
      <c r="S750" t="s">
        <v>139</v>
      </c>
      <c r="T750" t="s">
        <v>4707</v>
      </c>
      <c r="U750" t="s">
        <v>4708</v>
      </c>
      <c r="V750" t="s">
        <v>404</v>
      </c>
      <c r="W750" t="s">
        <v>522</v>
      </c>
      <c r="X750" t="s">
        <v>60</v>
      </c>
      <c r="Y750" t="s">
        <v>61</v>
      </c>
      <c r="Z750" t="s">
        <v>4709</v>
      </c>
      <c r="AA750" t="s">
        <v>4628</v>
      </c>
      <c r="AB750" t="s">
        <v>47</v>
      </c>
      <c r="AC750" t="s">
        <v>47</v>
      </c>
      <c r="AD750" t="s">
        <v>91</v>
      </c>
      <c r="AE750" t="s">
        <v>302</v>
      </c>
      <c r="AF750" t="s">
        <v>1001</v>
      </c>
      <c r="AH750" t="s">
        <v>67</v>
      </c>
      <c r="AI750" t="s">
        <v>68</v>
      </c>
      <c r="AJ750" t="s">
        <v>69</v>
      </c>
      <c r="AK750" t="s">
        <v>4710</v>
      </c>
      <c r="AL750" t="s">
        <v>4711</v>
      </c>
      <c r="AM750">
        <v>150</v>
      </c>
      <c r="AN750" t="s">
        <v>4512</v>
      </c>
    </row>
    <row r="751" spans="1:40" x14ac:dyDescent="0.25">
      <c r="A751" t="s">
        <v>4493</v>
      </c>
      <c r="B751" t="s">
        <v>4712</v>
      </c>
      <c r="C751" t="s">
        <v>42</v>
      </c>
      <c r="D751" t="s">
        <v>43</v>
      </c>
      <c r="E751" t="s">
        <v>898</v>
      </c>
      <c r="F751" t="s">
        <v>4713</v>
      </c>
      <c r="G751" t="s">
        <v>292</v>
      </c>
      <c r="H751" t="s">
        <v>47</v>
      </c>
      <c r="I751" t="s">
        <v>47</v>
      </c>
      <c r="J751" t="s">
        <v>115</v>
      </c>
      <c r="K751" t="s">
        <v>178</v>
      </c>
      <c r="L751" t="s">
        <v>4714</v>
      </c>
      <c r="M751">
        <v>153</v>
      </c>
      <c r="N751">
        <v>5.4</v>
      </c>
      <c r="O751" t="s">
        <v>383</v>
      </c>
      <c r="P751" t="s">
        <v>52</v>
      </c>
      <c r="Q751" t="s">
        <v>4484</v>
      </c>
      <c r="R751" t="s">
        <v>101</v>
      </c>
      <c r="S751" t="s">
        <v>280</v>
      </c>
      <c r="T751" t="s">
        <v>1344</v>
      </c>
      <c r="U751" t="s">
        <v>1345</v>
      </c>
      <c r="V751" t="s">
        <v>1346</v>
      </c>
      <c r="W751" t="s">
        <v>141</v>
      </c>
      <c r="X751" t="s">
        <v>170</v>
      </c>
      <c r="Y751" t="s">
        <v>61</v>
      </c>
      <c r="Z751" t="s">
        <v>107</v>
      </c>
      <c r="AA751" t="s">
        <v>354</v>
      </c>
      <c r="AB751" t="s">
        <v>47</v>
      </c>
      <c r="AC751" t="s">
        <v>47</v>
      </c>
      <c r="AD751" t="s">
        <v>537</v>
      </c>
      <c r="AE751" t="s">
        <v>302</v>
      </c>
      <c r="AF751" t="s">
        <v>66</v>
      </c>
      <c r="AH751" t="s">
        <v>67</v>
      </c>
      <c r="AI751" t="s">
        <v>68</v>
      </c>
      <c r="AJ751" t="s">
        <v>69</v>
      </c>
      <c r="AK751" t="s">
        <v>4715</v>
      </c>
      <c r="AL751" t="s">
        <v>95</v>
      </c>
      <c r="AM751">
        <v>110</v>
      </c>
      <c r="AN751" t="s">
        <v>4716</v>
      </c>
    </row>
    <row r="752" spans="1:40" x14ac:dyDescent="0.25">
      <c r="A752" t="s">
        <v>4493</v>
      </c>
      <c r="B752" t="s">
        <v>4717</v>
      </c>
      <c r="C752" t="s">
        <v>227</v>
      </c>
      <c r="D752" t="s">
        <v>43</v>
      </c>
      <c r="E752" t="s">
        <v>176</v>
      </c>
      <c r="G752" t="s">
        <v>327</v>
      </c>
      <c r="H752" t="s">
        <v>47</v>
      </c>
      <c r="I752" t="s">
        <v>47</v>
      </c>
      <c r="J752" t="s">
        <v>1079</v>
      </c>
      <c r="K752" t="s">
        <v>1341</v>
      </c>
      <c r="L752" t="s">
        <v>4718</v>
      </c>
      <c r="M752">
        <v>133.5</v>
      </c>
      <c r="N752">
        <v>4.7300000000000004</v>
      </c>
      <c r="O752" t="s">
        <v>383</v>
      </c>
      <c r="P752" t="s">
        <v>52</v>
      </c>
      <c r="Q752" t="s">
        <v>218</v>
      </c>
      <c r="R752" t="s">
        <v>219</v>
      </c>
      <c r="S752" t="s">
        <v>139</v>
      </c>
      <c r="T752" t="s">
        <v>281</v>
      </c>
      <c r="U752" t="s">
        <v>1218</v>
      </c>
      <c r="V752" t="s">
        <v>313</v>
      </c>
      <c r="W752" t="s">
        <v>522</v>
      </c>
      <c r="X752" t="s">
        <v>105</v>
      </c>
      <c r="Y752" t="s">
        <v>106</v>
      </c>
      <c r="Z752" t="s">
        <v>4719</v>
      </c>
      <c r="AA752" t="s">
        <v>270</v>
      </c>
      <c r="AB752" t="s">
        <v>47</v>
      </c>
      <c r="AC752" t="s">
        <v>47</v>
      </c>
      <c r="AD752" t="s">
        <v>144</v>
      </c>
      <c r="AE752" t="s">
        <v>302</v>
      </c>
      <c r="AF752" t="s">
        <v>92</v>
      </c>
      <c r="AH752" t="s">
        <v>67</v>
      </c>
      <c r="AI752" t="s">
        <v>68</v>
      </c>
      <c r="AJ752" t="s">
        <v>146</v>
      </c>
      <c r="AK752" t="s">
        <v>3285</v>
      </c>
      <c r="AL752" t="s">
        <v>4720</v>
      </c>
      <c r="AM752">
        <v>70</v>
      </c>
      <c r="AN752" t="s">
        <v>4721</v>
      </c>
    </row>
    <row r="753" spans="1:40" x14ac:dyDescent="0.25">
      <c r="A753" t="s">
        <v>4493</v>
      </c>
      <c r="B753" t="s">
        <v>4722</v>
      </c>
      <c r="C753" t="s">
        <v>227</v>
      </c>
      <c r="D753" t="s">
        <v>43</v>
      </c>
      <c r="E753" t="s">
        <v>176</v>
      </c>
      <c r="G753" t="s">
        <v>327</v>
      </c>
      <c r="H753" t="s">
        <v>47</v>
      </c>
      <c r="I753" t="s">
        <v>47</v>
      </c>
      <c r="J753" t="s">
        <v>1179</v>
      </c>
      <c r="K753" t="s">
        <v>134</v>
      </c>
      <c r="L753" t="s">
        <v>4723</v>
      </c>
      <c r="M753">
        <v>140</v>
      </c>
      <c r="N753">
        <v>4.9400000000000004</v>
      </c>
      <c r="O753" t="s">
        <v>383</v>
      </c>
      <c r="P753" t="s">
        <v>52</v>
      </c>
      <c r="Q753" t="s">
        <v>3117</v>
      </c>
      <c r="R753" t="s">
        <v>101</v>
      </c>
      <c r="S753" t="s">
        <v>139</v>
      </c>
      <c r="T753" t="s">
        <v>281</v>
      </c>
      <c r="U753" t="s">
        <v>1338</v>
      </c>
      <c r="V753" t="s">
        <v>313</v>
      </c>
      <c r="W753" t="s">
        <v>522</v>
      </c>
      <c r="X753" t="s">
        <v>170</v>
      </c>
      <c r="Y753" t="s">
        <v>61</v>
      </c>
      <c r="Z753" t="s">
        <v>184</v>
      </c>
      <c r="AA753" t="s">
        <v>4698</v>
      </c>
      <c r="AB753" t="s">
        <v>47</v>
      </c>
      <c r="AC753" t="s">
        <v>47</v>
      </c>
      <c r="AD753" t="s">
        <v>144</v>
      </c>
      <c r="AE753" t="s">
        <v>145</v>
      </c>
      <c r="AF753" t="s">
        <v>92</v>
      </c>
      <c r="AH753" t="s">
        <v>67</v>
      </c>
      <c r="AI753" t="s">
        <v>68</v>
      </c>
      <c r="AJ753" t="s">
        <v>69</v>
      </c>
      <c r="AK753" t="s">
        <v>4699</v>
      </c>
      <c r="AL753" t="s">
        <v>4724</v>
      </c>
      <c r="AM753">
        <v>230</v>
      </c>
      <c r="AN753" t="s">
        <v>4725</v>
      </c>
    </row>
    <row r="754" spans="1:40" x14ac:dyDescent="0.25">
      <c r="A754" t="s">
        <v>4493</v>
      </c>
      <c r="B754" t="s">
        <v>4726</v>
      </c>
      <c r="C754" t="s">
        <v>112</v>
      </c>
      <c r="D754" t="s">
        <v>113</v>
      </c>
      <c r="H754" t="s">
        <v>114</v>
      </c>
      <c r="I754" t="s">
        <v>114</v>
      </c>
      <c r="J754" t="s">
        <v>187</v>
      </c>
      <c r="K754" t="s">
        <v>234</v>
      </c>
      <c r="L754" t="s">
        <v>4727</v>
      </c>
      <c r="O754" t="s">
        <v>114</v>
      </c>
      <c r="P754" t="s">
        <v>204</v>
      </c>
      <c r="Q754" t="s">
        <v>4728</v>
      </c>
      <c r="R754" t="s">
        <v>4729</v>
      </c>
      <c r="S754" t="s">
        <v>4730</v>
      </c>
      <c r="T754" t="s">
        <v>394</v>
      </c>
      <c r="U754" t="s">
        <v>403</v>
      </c>
      <c r="V754" t="s">
        <v>404</v>
      </c>
      <c r="W754" t="s">
        <v>114</v>
      </c>
      <c r="X754" t="s">
        <v>332</v>
      </c>
      <c r="Y754" t="s">
        <v>416</v>
      </c>
      <c r="AB754" t="s">
        <v>47</v>
      </c>
      <c r="AC754" t="s">
        <v>114</v>
      </c>
      <c r="AD754" t="s">
        <v>832</v>
      </c>
      <c r="AE754" t="s">
        <v>4614</v>
      </c>
      <c r="AF754" t="s">
        <v>114</v>
      </c>
      <c r="AH754" t="s">
        <v>114</v>
      </c>
      <c r="AI754" t="s">
        <v>114</v>
      </c>
      <c r="AJ754" t="s">
        <v>126</v>
      </c>
      <c r="AK754" t="s">
        <v>4731</v>
      </c>
      <c r="AL754" t="s">
        <v>4616</v>
      </c>
      <c r="AM754">
        <v>170</v>
      </c>
      <c r="AN754" t="s">
        <v>4732</v>
      </c>
    </row>
    <row r="755" spans="1:40" x14ac:dyDescent="0.25">
      <c r="A755" t="s">
        <v>4493</v>
      </c>
      <c r="B755" t="s">
        <v>4733</v>
      </c>
      <c r="C755" t="s">
        <v>112</v>
      </c>
      <c r="D755" t="s">
        <v>113</v>
      </c>
      <c r="H755" t="s">
        <v>114</v>
      </c>
      <c r="I755" t="s">
        <v>114</v>
      </c>
      <c r="J755" t="s">
        <v>187</v>
      </c>
      <c r="K755" t="s">
        <v>234</v>
      </c>
      <c r="L755" t="s">
        <v>4734</v>
      </c>
      <c r="O755" t="s">
        <v>114</v>
      </c>
      <c r="P755" t="s">
        <v>204</v>
      </c>
      <c r="Q755" t="s">
        <v>4735</v>
      </c>
      <c r="R755" t="s">
        <v>4736</v>
      </c>
      <c r="S755" t="s">
        <v>4737</v>
      </c>
      <c r="T755" t="s">
        <v>394</v>
      </c>
      <c r="U755" t="s">
        <v>403</v>
      </c>
      <c r="V755" t="s">
        <v>404</v>
      </c>
      <c r="W755" t="s">
        <v>114</v>
      </c>
      <c r="X755" t="s">
        <v>332</v>
      </c>
      <c r="Y755" t="s">
        <v>416</v>
      </c>
      <c r="AB755" t="s">
        <v>47</v>
      </c>
      <c r="AC755" t="s">
        <v>114</v>
      </c>
      <c r="AD755" t="s">
        <v>832</v>
      </c>
      <c r="AE755" t="s">
        <v>4614</v>
      </c>
      <c r="AF755" t="s">
        <v>114</v>
      </c>
      <c r="AH755" t="s">
        <v>114</v>
      </c>
      <c r="AI755" t="s">
        <v>114</v>
      </c>
      <c r="AJ755" t="s">
        <v>126</v>
      </c>
      <c r="AK755" t="s">
        <v>4738</v>
      </c>
      <c r="AL755" t="s">
        <v>4616</v>
      </c>
      <c r="AM755">
        <v>170</v>
      </c>
      <c r="AN755" t="s">
        <v>4739</v>
      </c>
    </row>
    <row r="756" spans="1:40" x14ac:dyDescent="0.25">
      <c r="A756" t="s">
        <v>4493</v>
      </c>
      <c r="B756" t="s">
        <v>4740</v>
      </c>
      <c r="C756" t="s">
        <v>112</v>
      </c>
      <c r="D756" t="s">
        <v>113</v>
      </c>
      <c r="H756" t="s">
        <v>114</v>
      </c>
      <c r="I756" t="s">
        <v>114</v>
      </c>
      <c r="J756" t="s">
        <v>359</v>
      </c>
      <c r="K756" t="s">
        <v>370</v>
      </c>
      <c r="L756" t="s">
        <v>4741</v>
      </c>
      <c r="M756">
        <v>75</v>
      </c>
      <c r="N756">
        <v>50</v>
      </c>
      <c r="O756" t="s">
        <v>114</v>
      </c>
      <c r="P756" t="s">
        <v>204</v>
      </c>
      <c r="Q756" t="s">
        <v>4742</v>
      </c>
      <c r="R756" t="s">
        <v>4729</v>
      </c>
      <c r="S756" t="s">
        <v>4737</v>
      </c>
      <c r="T756" t="s">
        <v>394</v>
      </c>
      <c r="U756" t="s">
        <v>403</v>
      </c>
      <c r="V756" t="s">
        <v>404</v>
      </c>
      <c r="W756" t="s">
        <v>114</v>
      </c>
      <c r="X756" t="s">
        <v>332</v>
      </c>
      <c r="Y756" t="s">
        <v>416</v>
      </c>
      <c r="AB756" t="s">
        <v>47</v>
      </c>
      <c r="AC756" t="s">
        <v>114</v>
      </c>
      <c r="AD756" t="s">
        <v>114</v>
      </c>
      <c r="AE756" t="s">
        <v>65</v>
      </c>
      <c r="AF756" t="s">
        <v>114</v>
      </c>
      <c r="AH756" t="s">
        <v>114</v>
      </c>
      <c r="AI756" t="s">
        <v>114</v>
      </c>
      <c r="AJ756" t="s">
        <v>126</v>
      </c>
      <c r="AK756" t="s">
        <v>4743</v>
      </c>
      <c r="AL756" t="s">
        <v>4744</v>
      </c>
      <c r="AM756">
        <v>200</v>
      </c>
      <c r="AN756" t="s">
        <v>4745</v>
      </c>
    </row>
    <row r="757" spans="1:40" x14ac:dyDescent="0.25">
      <c r="A757" t="s">
        <v>4493</v>
      </c>
      <c r="B757" t="s">
        <v>4746</v>
      </c>
      <c r="C757" t="s">
        <v>42</v>
      </c>
      <c r="D757" t="s">
        <v>43</v>
      </c>
      <c r="E757" t="s">
        <v>3945</v>
      </c>
      <c r="F757" t="s">
        <v>3699</v>
      </c>
      <c r="G757" t="s">
        <v>77</v>
      </c>
      <c r="H757" t="s">
        <v>47</v>
      </c>
      <c r="I757" t="s">
        <v>47</v>
      </c>
      <c r="J757" t="s">
        <v>3195</v>
      </c>
      <c r="K757" t="s">
        <v>188</v>
      </c>
      <c r="L757" t="s">
        <v>4747</v>
      </c>
      <c r="M757">
        <v>170.1</v>
      </c>
      <c r="N757">
        <v>6</v>
      </c>
      <c r="O757" t="s">
        <v>4401</v>
      </c>
      <c r="P757" t="s">
        <v>52</v>
      </c>
      <c r="Q757" t="s">
        <v>4748</v>
      </c>
      <c r="R757" t="s">
        <v>82</v>
      </c>
      <c r="S757" t="s">
        <v>4749</v>
      </c>
      <c r="T757" t="s">
        <v>4750</v>
      </c>
      <c r="U757" t="s">
        <v>1309</v>
      </c>
      <c r="V757" t="s">
        <v>1085</v>
      </c>
      <c r="W757" t="s">
        <v>122</v>
      </c>
      <c r="X757" t="s">
        <v>60</v>
      </c>
      <c r="Y757" t="s">
        <v>88</v>
      </c>
      <c r="Z757" t="s">
        <v>4636</v>
      </c>
      <c r="AA757" t="s">
        <v>4628</v>
      </c>
      <c r="AB757" t="s">
        <v>47</v>
      </c>
      <c r="AC757" t="s">
        <v>47</v>
      </c>
      <c r="AD757" t="s">
        <v>91</v>
      </c>
      <c r="AE757" t="s">
        <v>4751</v>
      </c>
      <c r="AF757" t="s">
        <v>1001</v>
      </c>
      <c r="AH757" t="s">
        <v>67</v>
      </c>
      <c r="AI757" t="s">
        <v>237</v>
      </c>
      <c r="AJ757" t="s">
        <v>162</v>
      </c>
      <c r="AK757" t="s">
        <v>3072</v>
      </c>
      <c r="AL757" t="s">
        <v>429</v>
      </c>
      <c r="AM757">
        <v>180</v>
      </c>
      <c r="AN757" t="s">
        <v>4752</v>
      </c>
    </row>
    <row r="758" spans="1:40" x14ac:dyDescent="0.25">
      <c r="A758" t="s">
        <v>4493</v>
      </c>
      <c r="B758" t="s">
        <v>4753</v>
      </c>
      <c r="C758" t="s">
        <v>42</v>
      </c>
      <c r="D758" t="s">
        <v>130</v>
      </c>
      <c r="E758" t="s">
        <v>176</v>
      </c>
      <c r="F758" t="s">
        <v>4754</v>
      </c>
      <c r="G758" t="s">
        <v>4755</v>
      </c>
      <c r="H758" t="s">
        <v>47</v>
      </c>
      <c r="I758" t="s">
        <v>47</v>
      </c>
      <c r="J758" t="s">
        <v>187</v>
      </c>
      <c r="K758" t="s">
        <v>1341</v>
      </c>
      <c r="L758" t="s">
        <v>4756</v>
      </c>
      <c r="M758">
        <v>185</v>
      </c>
      <c r="N758">
        <v>6.53</v>
      </c>
      <c r="O758" t="s">
        <v>372</v>
      </c>
      <c r="P758" t="s">
        <v>52</v>
      </c>
      <c r="Q758" t="s">
        <v>4757</v>
      </c>
      <c r="R758" t="s">
        <v>82</v>
      </c>
      <c r="S758" t="s">
        <v>4758</v>
      </c>
      <c r="T758" t="s">
        <v>4759</v>
      </c>
      <c r="U758" t="s">
        <v>4760</v>
      </c>
      <c r="V758" t="s">
        <v>4761</v>
      </c>
      <c r="W758" t="s">
        <v>122</v>
      </c>
      <c r="X758" t="s">
        <v>4553</v>
      </c>
      <c r="Y758" t="s">
        <v>1147</v>
      </c>
      <c r="Z758" t="s">
        <v>4762</v>
      </c>
      <c r="AA758" t="s">
        <v>4628</v>
      </c>
      <c r="AB758" t="s">
        <v>47</v>
      </c>
      <c r="AC758" t="s">
        <v>47</v>
      </c>
      <c r="AD758" t="s">
        <v>4597</v>
      </c>
      <c r="AE758" t="s">
        <v>302</v>
      </c>
      <c r="AF758" t="s">
        <v>1001</v>
      </c>
      <c r="AG758" t="s">
        <v>47</v>
      </c>
      <c r="AH758" t="s">
        <v>114</v>
      </c>
      <c r="AI758" t="s">
        <v>68</v>
      </c>
      <c r="AJ758" t="s">
        <v>162</v>
      </c>
      <c r="AK758" t="s">
        <v>3048</v>
      </c>
      <c r="AL758" t="s">
        <v>4763</v>
      </c>
      <c r="AM758">
        <v>500</v>
      </c>
      <c r="AN758" t="s">
        <v>4764</v>
      </c>
    </row>
    <row r="759" spans="1:40" x14ac:dyDescent="0.25">
      <c r="A759" t="s">
        <v>4493</v>
      </c>
      <c r="B759" t="s">
        <v>4765</v>
      </c>
      <c r="C759" t="s">
        <v>112</v>
      </c>
      <c r="D759" t="s">
        <v>113</v>
      </c>
      <c r="H759" t="s">
        <v>114</v>
      </c>
      <c r="I759" t="s">
        <v>114</v>
      </c>
      <c r="J759" t="s">
        <v>115</v>
      </c>
      <c r="K759" t="s">
        <v>1098</v>
      </c>
      <c r="L759" t="s">
        <v>4766</v>
      </c>
      <c r="M759">
        <v>350</v>
      </c>
      <c r="N759">
        <v>12.35</v>
      </c>
      <c r="O759" t="s">
        <v>114</v>
      </c>
      <c r="P759" t="s">
        <v>52</v>
      </c>
      <c r="Q759" t="s">
        <v>1727</v>
      </c>
      <c r="R759" t="s">
        <v>268</v>
      </c>
      <c r="S759" t="s">
        <v>4767</v>
      </c>
      <c r="U759" t="s">
        <v>4768</v>
      </c>
      <c r="V759" t="s">
        <v>58</v>
      </c>
      <c r="W759" t="s">
        <v>122</v>
      </c>
      <c r="X759" t="s">
        <v>105</v>
      </c>
      <c r="Y759" t="s">
        <v>106</v>
      </c>
      <c r="Z759" t="s">
        <v>284</v>
      </c>
      <c r="AA759" t="s">
        <v>4769</v>
      </c>
      <c r="AB759" t="s">
        <v>47</v>
      </c>
      <c r="AC759" t="s">
        <v>47</v>
      </c>
      <c r="AD759" t="s">
        <v>196</v>
      </c>
      <c r="AE759" t="s">
        <v>4770</v>
      </c>
      <c r="AF759" t="s">
        <v>47</v>
      </c>
      <c r="AH759" t="s">
        <v>114</v>
      </c>
      <c r="AI759" t="s">
        <v>68</v>
      </c>
      <c r="AJ759" t="s">
        <v>816</v>
      </c>
      <c r="AK759" t="s">
        <v>4771</v>
      </c>
      <c r="AL759" t="s">
        <v>4772</v>
      </c>
      <c r="AN759" t="s">
        <v>4773</v>
      </c>
    </row>
    <row r="760" spans="1:40" x14ac:dyDescent="0.25">
      <c r="A760" t="s">
        <v>4493</v>
      </c>
      <c r="B760" t="s">
        <v>4774</v>
      </c>
      <c r="C760" t="s">
        <v>112</v>
      </c>
      <c r="D760" t="s">
        <v>113</v>
      </c>
      <c r="H760" t="s">
        <v>114</v>
      </c>
      <c r="I760" t="s">
        <v>114</v>
      </c>
      <c r="J760" t="s">
        <v>1097</v>
      </c>
      <c r="K760" t="s">
        <v>1098</v>
      </c>
      <c r="L760" t="s">
        <v>4775</v>
      </c>
      <c r="M760">
        <v>490</v>
      </c>
      <c r="N760">
        <v>1.08</v>
      </c>
      <c r="O760" t="s">
        <v>114</v>
      </c>
      <c r="P760" t="s">
        <v>52</v>
      </c>
      <c r="Q760" t="s">
        <v>118</v>
      </c>
      <c r="R760" t="s">
        <v>556</v>
      </c>
      <c r="S760" t="s">
        <v>55</v>
      </c>
      <c r="T760" t="s">
        <v>297</v>
      </c>
      <c r="U760" t="s">
        <v>4768</v>
      </c>
      <c r="V760" t="s">
        <v>58</v>
      </c>
      <c r="W760" t="s">
        <v>122</v>
      </c>
      <c r="X760" t="s">
        <v>60</v>
      </c>
      <c r="Y760" t="s">
        <v>61</v>
      </c>
      <c r="Z760" t="s">
        <v>284</v>
      </c>
      <c r="AA760" t="s">
        <v>108</v>
      </c>
      <c r="AB760" t="s">
        <v>258</v>
      </c>
      <c r="AC760" t="s">
        <v>47</v>
      </c>
      <c r="AD760" t="s">
        <v>537</v>
      </c>
      <c r="AE760" t="s">
        <v>4776</v>
      </c>
      <c r="AF760" t="s">
        <v>427</v>
      </c>
      <c r="AH760" t="s">
        <v>406</v>
      </c>
      <c r="AI760" t="s">
        <v>68</v>
      </c>
      <c r="AJ760" t="s">
        <v>816</v>
      </c>
      <c r="AK760" t="s">
        <v>4777</v>
      </c>
      <c r="AL760" t="s">
        <v>4772</v>
      </c>
      <c r="AN760" t="s">
        <v>4778</v>
      </c>
    </row>
    <row r="761" spans="1:40" x14ac:dyDescent="0.25">
      <c r="A761" t="s">
        <v>4493</v>
      </c>
      <c r="B761" t="s">
        <v>4779</v>
      </c>
      <c r="C761" t="s">
        <v>112</v>
      </c>
      <c r="D761" t="s">
        <v>113</v>
      </c>
      <c r="H761" t="s">
        <v>114</v>
      </c>
      <c r="I761" t="s">
        <v>114</v>
      </c>
      <c r="J761" t="s">
        <v>3230</v>
      </c>
      <c r="K761" t="s">
        <v>252</v>
      </c>
      <c r="L761" t="s">
        <v>4775</v>
      </c>
      <c r="M761">
        <v>510</v>
      </c>
      <c r="N761">
        <v>1.1200000000000001</v>
      </c>
      <c r="O761" t="s">
        <v>114</v>
      </c>
      <c r="P761" t="s">
        <v>52</v>
      </c>
      <c r="Q761" t="s">
        <v>118</v>
      </c>
      <c r="R761" t="s">
        <v>556</v>
      </c>
      <c r="S761" t="s">
        <v>192</v>
      </c>
      <c r="T761" t="s">
        <v>438</v>
      </c>
      <c r="U761" t="s">
        <v>4780</v>
      </c>
      <c r="V761" t="s">
        <v>283</v>
      </c>
      <c r="W761" t="s">
        <v>522</v>
      </c>
      <c r="X761" t="s">
        <v>1530</v>
      </c>
      <c r="Y761" t="s">
        <v>61</v>
      </c>
      <c r="Z761" t="s">
        <v>4781</v>
      </c>
      <c r="AA761" t="s">
        <v>108</v>
      </c>
      <c r="AB761" t="s">
        <v>258</v>
      </c>
      <c r="AC761" t="s">
        <v>47</v>
      </c>
      <c r="AD761" t="s">
        <v>271</v>
      </c>
      <c r="AE761" t="s">
        <v>65</v>
      </c>
      <c r="AF761" t="s">
        <v>427</v>
      </c>
      <c r="AH761" t="s">
        <v>406</v>
      </c>
      <c r="AI761" t="s">
        <v>68</v>
      </c>
      <c r="AJ761" t="s">
        <v>816</v>
      </c>
      <c r="AK761" t="s">
        <v>4777</v>
      </c>
      <c r="AL761" t="s">
        <v>4782</v>
      </c>
      <c r="AM761">
        <v>160</v>
      </c>
      <c r="AN761" t="s">
        <v>4778</v>
      </c>
    </row>
    <row r="762" spans="1:40" x14ac:dyDescent="0.25">
      <c r="A762" t="s">
        <v>4493</v>
      </c>
      <c r="B762" t="s">
        <v>4783</v>
      </c>
      <c r="C762" t="s">
        <v>227</v>
      </c>
      <c r="D762" t="s">
        <v>43</v>
      </c>
      <c r="E762" t="s">
        <v>176</v>
      </c>
      <c r="G762" t="s">
        <v>228</v>
      </c>
      <c r="H762" t="s">
        <v>47</v>
      </c>
      <c r="I762" t="s">
        <v>47</v>
      </c>
      <c r="J762" t="s">
        <v>3262</v>
      </c>
      <c r="K762" t="s">
        <v>1404</v>
      </c>
      <c r="L762" t="s">
        <v>4723</v>
      </c>
      <c r="M762">
        <v>135</v>
      </c>
      <c r="N762">
        <v>4.76</v>
      </c>
      <c r="O762" t="s">
        <v>383</v>
      </c>
      <c r="P762" t="s">
        <v>52</v>
      </c>
      <c r="Q762" t="s">
        <v>3117</v>
      </c>
      <c r="R762" t="s">
        <v>101</v>
      </c>
      <c r="S762" t="s">
        <v>139</v>
      </c>
      <c r="T762" t="s">
        <v>281</v>
      </c>
      <c r="U762" t="s">
        <v>1338</v>
      </c>
      <c r="V762" t="s">
        <v>313</v>
      </c>
      <c r="W762" t="s">
        <v>522</v>
      </c>
      <c r="X762" t="s">
        <v>493</v>
      </c>
      <c r="Y762" t="s">
        <v>61</v>
      </c>
      <c r="Z762" t="s">
        <v>184</v>
      </c>
      <c r="AA762" t="s">
        <v>4698</v>
      </c>
      <c r="AB762" t="s">
        <v>47</v>
      </c>
      <c r="AC762" t="s">
        <v>47</v>
      </c>
      <c r="AD762" t="s">
        <v>144</v>
      </c>
      <c r="AE762" t="s">
        <v>65</v>
      </c>
      <c r="AF762" t="s">
        <v>92</v>
      </c>
      <c r="AH762" t="s">
        <v>67</v>
      </c>
      <c r="AI762" t="s">
        <v>68</v>
      </c>
      <c r="AJ762" t="s">
        <v>146</v>
      </c>
      <c r="AK762" t="s">
        <v>4699</v>
      </c>
      <c r="AL762" t="s">
        <v>921</v>
      </c>
      <c r="AM762">
        <v>130</v>
      </c>
      <c r="AN762" t="s">
        <v>4784</v>
      </c>
    </row>
    <row r="763" spans="1:40" x14ac:dyDescent="0.25">
      <c r="A763" t="s">
        <v>4493</v>
      </c>
      <c r="B763" t="s">
        <v>4785</v>
      </c>
      <c r="C763" t="s">
        <v>42</v>
      </c>
      <c r="D763" t="s">
        <v>43</v>
      </c>
      <c r="E763" t="s">
        <v>176</v>
      </c>
      <c r="F763" t="s">
        <v>4786</v>
      </c>
      <c r="G763" t="s">
        <v>77</v>
      </c>
      <c r="H763" t="s">
        <v>47</v>
      </c>
      <c r="I763" t="s">
        <v>47</v>
      </c>
      <c r="J763" t="s">
        <v>3262</v>
      </c>
      <c r="K763" t="s">
        <v>3190</v>
      </c>
      <c r="L763" t="s">
        <v>4690</v>
      </c>
      <c r="M763">
        <v>202</v>
      </c>
      <c r="N763">
        <v>7.13</v>
      </c>
      <c r="O763" t="s">
        <v>383</v>
      </c>
      <c r="P763" t="s">
        <v>52</v>
      </c>
      <c r="Q763" t="s">
        <v>137</v>
      </c>
      <c r="R763" t="s">
        <v>138</v>
      </c>
      <c r="S763" t="s">
        <v>4787</v>
      </c>
      <c r="T763" t="s">
        <v>1344</v>
      </c>
      <c r="U763" t="s">
        <v>1345</v>
      </c>
      <c r="V763" t="s">
        <v>1346</v>
      </c>
      <c r="W763" t="s">
        <v>522</v>
      </c>
      <c r="X763" t="s">
        <v>493</v>
      </c>
      <c r="Y763" t="s">
        <v>61</v>
      </c>
      <c r="Z763" t="s">
        <v>4788</v>
      </c>
      <c r="AA763" t="s">
        <v>4628</v>
      </c>
      <c r="AB763" t="s">
        <v>47</v>
      </c>
      <c r="AC763" t="s">
        <v>47</v>
      </c>
      <c r="AD763" t="s">
        <v>91</v>
      </c>
      <c r="AE763" t="s">
        <v>302</v>
      </c>
      <c r="AF763" t="s">
        <v>1001</v>
      </c>
      <c r="AH763" t="s">
        <v>67</v>
      </c>
      <c r="AI763" t="s">
        <v>237</v>
      </c>
      <c r="AJ763" t="s">
        <v>146</v>
      </c>
      <c r="AK763" t="s">
        <v>3093</v>
      </c>
      <c r="AL763" t="s">
        <v>95</v>
      </c>
      <c r="AM763">
        <v>170</v>
      </c>
      <c r="AN763" t="s">
        <v>4693</v>
      </c>
    </row>
    <row r="764" spans="1:40" x14ac:dyDescent="0.25">
      <c r="A764" t="s">
        <v>4493</v>
      </c>
      <c r="B764" t="s">
        <v>4789</v>
      </c>
      <c r="C764" t="s">
        <v>42</v>
      </c>
      <c r="D764" t="s">
        <v>43</v>
      </c>
      <c r="E764" t="s">
        <v>176</v>
      </c>
      <c r="F764" t="s">
        <v>4790</v>
      </c>
      <c r="G764" t="s">
        <v>4791</v>
      </c>
      <c r="H764" t="s">
        <v>47</v>
      </c>
      <c r="I764" t="s">
        <v>47</v>
      </c>
      <c r="J764" t="s">
        <v>3262</v>
      </c>
      <c r="K764" t="s">
        <v>234</v>
      </c>
      <c r="L764" t="s">
        <v>4792</v>
      </c>
      <c r="M764">
        <v>170</v>
      </c>
      <c r="N764">
        <v>6</v>
      </c>
      <c r="O764" t="s">
        <v>4401</v>
      </c>
      <c r="P764" t="s">
        <v>52</v>
      </c>
      <c r="Q764" t="s">
        <v>3045</v>
      </c>
      <c r="R764" t="s">
        <v>82</v>
      </c>
      <c r="S764" t="s">
        <v>4793</v>
      </c>
      <c r="T764" t="s">
        <v>4794</v>
      </c>
      <c r="U764" t="s">
        <v>4795</v>
      </c>
      <c r="V764" t="s">
        <v>4761</v>
      </c>
      <c r="W764" t="s">
        <v>122</v>
      </c>
      <c r="X764" t="s">
        <v>4796</v>
      </c>
      <c r="Y764" t="s">
        <v>1147</v>
      </c>
      <c r="Z764" t="s">
        <v>4509</v>
      </c>
      <c r="AA764" t="s">
        <v>4628</v>
      </c>
      <c r="AB764" t="s">
        <v>47</v>
      </c>
      <c r="AC764" t="s">
        <v>47</v>
      </c>
      <c r="AD764" t="s">
        <v>4597</v>
      </c>
      <c r="AE764" t="s">
        <v>302</v>
      </c>
      <c r="AF764" t="s">
        <v>1001</v>
      </c>
      <c r="AH764" t="s">
        <v>596</v>
      </c>
      <c r="AI764" t="s">
        <v>237</v>
      </c>
      <c r="AJ764" t="s">
        <v>162</v>
      </c>
      <c r="AK764" t="s">
        <v>3048</v>
      </c>
      <c r="AL764" t="s">
        <v>4797</v>
      </c>
      <c r="AM764">
        <v>500</v>
      </c>
      <c r="AN764" t="s">
        <v>4798</v>
      </c>
    </row>
    <row r="765" spans="1:40" x14ac:dyDescent="0.25">
      <c r="A765" t="s">
        <v>4493</v>
      </c>
      <c r="B765" t="s">
        <v>4799</v>
      </c>
      <c r="C765" t="s">
        <v>42</v>
      </c>
      <c r="D765" t="s">
        <v>43</v>
      </c>
      <c r="E765" t="s">
        <v>4800</v>
      </c>
      <c r="F765" t="s">
        <v>4801</v>
      </c>
      <c r="G765" t="s">
        <v>77</v>
      </c>
      <c r="H765" t="s">
        <v>47</v>
      </c>
      <c r="I765" t="s">
        <v>47</v>
      </c>
      <c r="J765" t="s">
        <v>3262</v>
      </c>
      <c r="K765" t="s">
        <v>1341</v>
      </c>
      <c r="L765" t="s">
        <v>4802</v>
      </c>
      <c r="M765">
        <v>190</v>
      </c>
      <c r="N765">
        <v>6.7</v>
      </c>
      <c r="O765" t="s">
        <v>383</v>
      </c>
      <c r="P765" t="s">
        <v>52</v>
      </c>
      <c r="Q765" t="s">
        <v>1211</v>
      </c>
      <c r="R765" t="s">
        <v>1540</v>
      </c>
      <c r="S765" t="s">
        <v>4793</v>
      </c>
      <c r="T765" t="s">
        <v>1173</v>
      </c>
      <c r="U765" t="s">
        <v>4803</v>
      </c>
      <c r="V765" t="s">
        <v>1085</v>
      </c>
      <c r="W765" t="s">
        <v>122</v>
      </c>
      <c r="X765" t="s">
        <v>170</v>
      </c>
      <c r="Y765" t="s">
        <v>61</v>
      </c>
      <c r="Z765" t="s">
        <v>4636</v>
      </c>
      <c r="AA765" t="s">
        <v>4628</v>
      </c>
      <c r="AB765" t="s">
        <v>343</v>
      </c>
      <c r="AC765" t="s">
        <v>47</v>
      </c>
      <c r="AD765" t="s">
        <v>4597</v>
      </c>
      <c r="AE765" t="s">
        <v>4804</v>
      </c>
      <c r="AF765" t="s">
        <v>1001</v>
      </c>
      <c r="AH765" t="s">
        <v>67</v>
      </c>
      <c r="AI765" t="s">
        <v>68</v>
      </c>
      <c r="AJ765" t="s">
        <v>162</v>
      </c>
      <c r="AK765" t="s">
        <v>3072</v>
      </c>
      <c r="AL765" t="s">
        <v>4805</v>
      </c>
      <c r="AM765">
        <v>300</v>
      </c>
      <c r="AN765" t="s">
        <v>4806</v>
      </c>
    </row>
    <row r="766" spans="1:40" x14ac:dyDescent="0.25">
      <c r="A766" t="s">
        <v>4493</v>
      </c>
      <c r="B766" t="s">
        <v>4807</v>
      </c>
      <c r="C766" t="s">
        <v>42</v>
      </c>
      <c r="D766" t="s">
        <v>43</v>
      </c>
      <c r="E766" t="s">
        <v>4800</v>
      </c>
      <c r="F766" t="s">
        <v>4808</v>
      </c>
      <c r="G766" t="s">
        <v>77</v>
      </c>
      <c r="H766" t="s">
        <v>47</v>
      </c>
      <c r="I766" t="s">
        <v>47</v>
      </c>
      <c r="J766" t="s">
        <v>1254</v>
      </c>
      <c r="K766" t="s">
        <v>3190</v>
      </c>
      <c r="L766" t="s">
        <v>4802</v>
      </c>
      <c r="M766">
        <v>190</v>
      </c>
      <c r="N766">
        <v>6.7</v>
      </c>
      <c r="O766" t="s">
        <v>383</v>
      </c>
      <c r="P766" t="s">
        <v>52</v>
      </c>
      <c r="Q766" t="s">
        <v>1211</v>
      </c>
      <c r="R766" t="s">
        <v>1044</v>
      </c>
      <c r="S766" t="s">
        <v>4793</v>
      </c>
      <c r="T766" t="s">
        <v>4750</v>
      </c>
      <c r="U766" t="s">
        <v>1309</v>
      </c>
      <c r="V766" t="s">
        <v>1085</v>
      </c>
      <c r="W766" t="s">
        <v>122</v>
      </c>
      <c r="X766" t="s">
        <v>170</v>
      </c>
      <c r="Y766" t="s">
        <v>61</v>
      </c>
      <c r="Z766" t="s">
        <v>4636</v>
      </c>
      <c r="AA766" t="s">
        <v>4628</v>
      </c>
      <c r="AB766" t="s">
        <v>343</v>
      </c>
      <c r="AC766" t="s">
        <v>47</v>
      </c>
      <c r="AD766" t="s">
        <v>4597</v>
      </c>
      <c r="AE766" t="s">
        <v>4804</v>
      </c>
      <c r="AF766" t="s">
        <v>1001</v>
      </c>
      <c r="AH766" t="s">
        <v>114</v>
      </c>
      <c r="AI766" t="s">
        <v>68</v>
      </c>
      <c r="AJ766" t="s">
        <v>162</v>
      </c>
      <c r="AK766" t="s">
        <v>3072</v>
      </c>
      <c r="AL766" t="s">
        <v>4805</v>
      </c>
      <c r="AM766">
        <v>360</v>
      </c>
      <c r="AN766" t="s">
        <v>4806</v>
      </c>
    </row>
    <row r="767" spans="1:40" x14ac:dyDescent="0.25">
      <c r="A767" t="s">
        <v>4493</v>
      </c>
      <c r="B767" t="s">
        <v>4809</v>
      </c>
      <c r="C767" t="s">
        <v>42</v>
      </c>
      <c r="D767" t="s">
        <v>43</v>
      </c>
      <c r="E767" t="s">
        <v>4505</v>
      </c>
      <c r="F767" t="s">
        <v>4506</v>
      </c>
      <c r="G767" t="s">
        <v>77</v>
      </c>
      <c r="H767" t="s">
        <v>47</v>
      </c>
      <c r="I767" t="s">
        <v>47</v>
      </c>
      <c r="J767" t="s">
        <v>3262</v>
      </c>
      <c r="K767" t="s">
        <v>234</v>
      </c>
      <c r="L767" t="s">
        <v>4810</v>
      </c>
      <c r="M767">
        <v>170</v>
      </c>
      <c r="N767">
        <v>6</v>
      </c>
      <c r="O767" t="s">
        <v>383</v>
      </c>
      <c r="P767" t="s">
        <v>52</v>
      </c>
      <c r="Q767" t="s">
        <v>3045</v>
      </c>
      <c r="R767" t="s">
        <v>138</v>
      </c>
      <c r="S767" t="s">
        <v>4793</v>
      </c>
      <c r="T767" t="s">
        <v>1344</v>
      </c>
      <c r="U767" t="s">
        <v>1345</v>
      </c>
      <c r="V767" t="s">
        <v>1346</v>
      </c>
      <c r="W767" t="s">
        <v>122</v>
      </c>
      <c r="X767" t="s">
        <v>170</v>
      </c>
      <c r="Y767" t="s">
        <v>1104</v>
      </c>
      <c r="Z767" t="s">
        <v>4636</v>
      </c>
      <c r="AA767" t="s">
        <v>4510</v>
      </c>
      <c r="AB767" t="s">
        <v>47</v>
      </c>
      <c r="AC767" t="s">
        <v>47</v>
      </c>
      <c r="AD767" t="s">
        <v>91</v>
      </c>
      <c r="AE767" t="s">
        <v>302</v>
      </c>
      <c r="AF767" t="s">
        <v>66</v>
      </c>
      <c r="AH767" t="s">
        <v>67</v>
      </c>
      <c r="AI767" t="s">
        <v>68</v>
      </c>
      <c r="AJ767" t="s">
        <v>162</v>
      </c>
      <c r="AK767" t="s">
        <v>3072</v>
      </c>
      <c r="AL767" t="s">
        <v>4811</v>
      </c>
      <c r="AM767">
        <v>220</v>
      </c>
      <c r="AN767" t="s">
        <v>4752</v>
      </c>
    </row>
    <row r="768" spans="1:40" x14ac:dyDescent="0.25">
      <c r="A768" t="s">
        <v>4493</v>
      </c>
      <c r="B768" t="s">
        <v>4812</v>
      </c>
      <c r="C768" t="s">
        <v>227</v>
      </c>
      <c r="D768" t="s">
        <v>43</v>
      </c>
      <c r="E768" t="s">
        <v>176</v>
      </c>
      <c r="G768" t="s">
        <v>228</v>
      </c>
      <c r="H768" t="s">
        <v>47</v>
      </c>
      <c r="I768" t="s">
        <v>47</v>
      </c>
      <c r="J768" t="s">
        <v>3262</v>
      </c>
      <c r="K768" t="s">
        <v>216</v>
      </c>
      <c r="L768" t="s">
        <v>4813</v>
      </c>
      <c r="M768">
        <v>140</v>
      </c>
      <c r="N768">
        <v>4.9400000000000004</v>
      </c>
      <c r="O768" t="s">
        <v>383</v>
      </c>
      <c r="P768" t="s">
        <v>505</v>
      </c>
      <c r="Q768" t="s">
        <v>1284</v>
      </c>
      <c r="R768" t="s">
        <v>101</v>
      </c>
      <c r="S768" t="s">
        <v>4793</v>
      </c>
      <c r="T768" t="s">
        <v>1344</v>
      </c>
      <c r="U768" t="s">
        <v>1345</v>
      </c>
      <c r="V768" t="s">
        <v>1346</v>
      </c>
      <c r="W768" t="s">
        <v>122</v>
      </c>
      <c r="X768" t="s">
        <v>493</v>
      </c>
      <c r="Y768" t="s">
        <v>61</v>
      </c>
      <c r="Z768" t="s">
        <v>4814</v>
      </c>
      <c r="AA768" t="s">
        <v>4510</v>
      </c>
      <c r="AB768" t="s">
        <v>47</v>
      </c>
      <c r="AC768" t="s">
        <v>47</v>
      </c>
      <c r="AD768" t="s">
        <v>91</v>
      </c>
      <c r="AE768" t="s">
        <v>302</v>
      </c>
      <c r="AF768" t="s">
        <v>66</v>
      </c>
      <c r="AH768" t="s">
        <v>67</v>
      </c>
      <c r="AI768" t="s">
        <v>68</v>
      </c>
      <c r="AJ768" t="s">
        <v>816</v>
      </c>
      <c r="AK768" t="s">
        <v>759</v>
      </c>
      <c r="AL768" t="s">
        <v>4815</v>
      </c>
      <c r="AM768">
        <v>200</v>
      </c>
      <c r="AN768" t="s">
        <v>4816</v>
      </c>
    </row>
    <row r="769" spans="1:40" x14ac:dyDescent="0.25">
      <c r="A769" t="s">
        <v>4493</v>
      </c>
      <c r="B769" t="s">
        <v>4817</v>
      </c>
      <c r="C769" t="s">
        <v>42</v>
      </c>
      <c r="D769" t="s">
        <v>43</v>
      </c>
      <c r="E769" t="s">
        <v>4505</v>
      </c>
      <c r="F769" t="s">
        <v>4506</v>
      </c>
      <c r="G769" t="s">
        <v>77</v>
      </c>
      <c r="H769" t="s">
        <v>47</v>
      </c>
      <c r="I769" t="s">
        <v>47</v>
      </c>
      <c r="J769" t="s">
        <v>3262</v>
      </c>
      <c r="K769" t="s">
        <v>1404</v>
      </c>
      <c r="L769" t="s">
        <v>4813</v>
      </c>
      <c r="M769">
        <v>140</v>
      </c>
      <c r="N769">
        <v>4.9400000000000004</v>
      </c>
      <c r="O769" t="s">
        <v>383</v>
      </c>
      <c r="P769" t="s">
        <v>709</v>
      </c>
      <c r="Q769" t="s">
        <v>1284</v>
      </c>
      <c r="R769" t="s">
        <v>101</v>
      </c>
      <c r="S769" t="s">
        <v>4758</v>
      </c>
      <c r="T769" t="s">
        <v>1344</v>
      </c>
      <c r="U769" t="s">
        <v>1345</v>
      </c>
      <c r="V769" t="s">
        <v>1346</v>
      </c>
      <c r="W769" t="s">
        <v>122</v>
      </c>
      <c r="X769" t="s">
        <v>493</v>
      </c>
      <c r="Y769" t="s">
        <v>61</v>
      </c>
      <c r="Z769" t="s">
        <v>4636</v>
      </c>
      <c r="AA769" t="s">
        <v>4510</v>
      </c>
      <c r="AB769" t="s">
        <v>47</v>
      </c>
      <c r="AC769" t="s">
        <v>47</v>
      </c>
      <c r="AD769" t="s">
        <v>91</v>
      </c>
      <c r="AE769" t="s">
        <v>302</v>
      </c>
      <c r="AF769" t="s">
        <v>66</v>
      </c>
      <c r="AH769" t="s">
        <v>67</v>
      </c>
      <c r="AI769" t="s">
        <v>68</v>
      </c>
      <c r="AJ769" t="s">
        <v>146</v>
      </c>
      <c r="AK769" t="s">
        <v>547</v>
      </c>
      <c r="AL769" t="s">
        <v>4818</v>
      </c>
      <c r="AM769">
        <v>210</v>
      </c>
      <c r="AN769" t="s">
        <v>4816</v>
      </c>
    </row>
    <row r="770" spans="1:40" x14ac:dyDescent="0.25">
      <c r="A770" t="s">
        <v>4493</v>
      </c>
      <c r="B770" t="s">
        <v>4819</v>
      </c>
      <c r="C770" t="s">
        <v>227</v>
      </c>
      <c r="D770" t="s">
        <v>130</v>
      </c>
      <c r="E770" t="s">
        <v>176</v>
      </c>
      <c r="G770" t="s">
        <v>327</v>
      </c>
      <c r="H770" t="s">
        <v>47</v>
      </c>
      <c r="I770" t="s">
        <v>47</v>
      </c>
      <c r="J770" t="s">
        <v>3262</v>
      </c>
      <c r="K770" t="s">
        <v>1404</v>
      </c>
      <c r="L770" t="s">
        <v>4820</v>
      </c>
      <c r="M770">
        <v>272</v>
      </c>
      <c r="N770">
        <v>9.59</v>
      </c>
      <c r="O770" t="s">
        <v>372</v>
      </c>
      <c r="P770" t="s">
        <v>52</v>
      </c>
      <c r="Q770" t="s">
        <v>3482</v>
      </c>
      <c r="R770" t="s">
        <v>442</v>
      </c>
      <c r="S770" t="s">
        <v>192</v>
      </c>
      <c r="T770" t="s">
        <v>438</v>
      </c>
      <c r="U770" t="s">
        <v>4821</v>
      </c>
      <c r="V770" t="s">
        <v>283</v>
      </c>
      <c r="W770" t="s">
        <v>122</v>
      </c>
      <c r="X770" t="s">
        <v>170</v>
      </c>
      <c r="Y770" t="s">
        <v>61</v>
      </c>
      <c r="Z770" t="s">
        <v>184</v>
      </c>
      <c r="AA770" t="s">
        <v>108</v>
      </c>
      <c r="AB770" t="s">
        <v>47</v>
      </c>
      <c r="AC770" t="s">
        <v>47</v>
      </c>
      <c r="AD770" t="s">
        <v>144</v>
      </c>
      <c r="AE770" t="s">
        <v>65</v>
      </c>
      <c r="AF770" t="s">
        <v>66</v>
      </c>
      <c r="AH770" t="s">
        <v>67</v>
      </c>
      <c r="AI770" t="s">
        <v>68</v>
      </c>
      <c r="AJ770" t="s">
        <v>146</v>
      </c>
      <c r="AK770" t="s">
        <v>4822</v>
      </c>
      <c r="AL770" t="s">
        <v>4782</v>
      </c>
      <c r="AM770">
        <v>160</v>
      </c>
      <c r="AN770" t="s">
        <v>4823</v>
      </c>
    </row>
    <row r="771" spans="1:40" x14ac:dyDescent="0.25">
      <c r="A771" t="s">
        <v>4493</v>
      </c>
      <c r="B771" t="s">
        <v>4824</v>
      </c>
      <c r="C771" t="s">
        <v>42</v>
      </c>
      <c r="D771" t="s">
        <v>130</v>
      </c>
      <c r="E771" t="s">
        <v>176</v>
      </c>
      <c r="F771" t="s">
        <v>76</v>
      </c>
      <c r="G771" t="s">
        <v>98</v>
      </c>
      <c r="H771" t="s">
        <v>47</v>
      </c>
      <c r="I771" t="s">
        <v>47</v>
      </c>
      <c r="J771" t="s">
        <v>4393</v>
      </c>
      <c r="K771" t="s">
        <v>4122</v>
      </c>
      <c r="L771" t="s">
        <v>4825</v>
      </c>
      <c r="M771">
        <v>155.1</v>
      </c>
      <c r="N771">
        <v>5.47</v>
      </c>
      <c r="O771" t="s">
        <v>372</v>
      </c>
      <c r="P771" t="s">
        <v>52</v>
      </c>
      <c r="Q771" t="s">
        <v>4826</v>
      </c>
      <c r="R771" t="s">
        <v>101</v>
      </c>
      <c r="S771" t="s">
        <v>192</v>
      </c>
      <c r="T771" t="s">
        <v>445</v>
      </c>
      <c r="U771" t="s">
        <v>446</v>
      </c>
      <c r="V771" t="s">
        <v>447</v>
      </c>
      <c r="W771" t="s">
        <v>522</v>
      </c>
      <c r="X771" t="s">
        <v>105</v>
      </c>
      <c r="Y771" t="s">
        <v>106</v>
      </c>
      <c r="Z771" t="s">
        <v>107</v>
      </c>
      <c r="AA771" t="s">
        <v>108</v>
      </c>
      <c r="AB771" t="s">
        <v>47</v>
      </c>
      <c r="AC771" t="s">
        <v>47</v>
      </c>
      <c r="AD771" t="s">
        <v>91</v>
      </c>
      <c r="AE771" t="s">
        <v>65</v>
      </c>
      <c r="AF771" t="s">
        <v>92</v>
      </c>
      <c r="AH771" t="s">
        <v>406</v>
      </c>
      <c r="AI771" t="s">
        <v>68</v>
      </c>
      <c r="AJ771" t="s">
        <v>146</v>
      </c>
      <c r="AK771" t="s">
        <v>3023</v>
      </c>
      <c r="AL771" t="s">
        <v>4827</v>
      </c>
      <c r="AM771">
        <v>110</v>
      </c>
      <c r="AN771" t="s">
        <v>4828</v>
      </c>
    </row>
    <row r="772" spans="1:40" x14ac:dyDescent="0.25">
      <c r="A772" t="s">
        <v>4493</v>
      </c>
      <c r="B772" t="s">
        <v>4829</v>
      </c>
      <c r="C772" t="s">
        <v>42</v>
      </c>
      <c r="D772" t="s">
        <v>1349</v>
      </c>
      <c r="E772" t="s">
        <v>176</v>
      </c>
      <c r="F772" t="s">
        <v>4653</v>
      </c>
      <c r="G772" t="s">
        <v>98</v>
      </c>
      <c r="H772" t="s">
        <v>47</v>
      </c>
      <c r="I772" t="s">
        <v>47</v>
      </c>
      <c r="J772" t="s">
        <v>4393</v>
      </c>
      <c r="K772" t="s">
        <v>1341</v>
      </c>
      <c r="L772" t="s">
        <v>4830</v>
      </c>
      <c r="M772">
        <v>156</v>
      </c>
      <c r="N772">
        <v>5.5</v>
      </c>
      <c r="O772" t="s">
        <v>383</v>
      </c>
      <c r="P772" t="s">
        <v>52</v>
      </c>
      <c r="Q772" t="s">
        <v>4831</v>
      </c>
      <c r="R772" t="s">
        <v>82</v>
      </c>
      <c r="S772" t="s">
        <v>1255</v>
      </c>
      <c r="T772" t="s">
        <v>4750</v>
      </c>
      <c r="U772" t="s">
        <v>1309</v>
      </c>
      <c r="V772" t="s">
        <v>1085</v>
      </c>
      <c r="W772" t="s">
        <v>141</v>
      </c>
      <c r="X772" t="s">
        <v>87</v>
      </c>
      <c r="Y772" t="s">
        <v>88</v>
      </c>
      <c r="Z772" t="s">
        <v>4509</v>
      </c>
      <c r="AA772" t="s">
        <v>4637</v>
      </c>
      <c r="AB772" t="s">
        <v>47</v>
      </c>
      <c r="AC772" t="s">
        <v>47</v>
      </c>
      <c r="AD772" t="s">
        <v>4194</v>
      </c>
      <c r="AE772" t="s">
        <v>1000</v>
      </c>
      <c r="AF772" t="s">
        <v>92</v>
      </c>
      <c r="AG772" t="s">
        <v>47</v>
      </c>
      <c r="AH772" t="s">
        <v>67</v>
      </c>
      <c r="AI772" t="s">
        <v>68</v>
      </c>
      <c r="AJ772" t="s">
        <v>162</v>
      </c>
      <c r="AK772" t="s">
        <v>4832</v>
      </c>
      <c r="AL772" t="s">
        <v>4833</v>
      </c>
      <c r="AM772">
        <v>300</v>
      </c>
      <c r="AN772" t="s">
        <v>4834</v>
      </c>
    </row>
    <row r="773" spans="1:40" x14ac:dyDescent="0.25">
      <c r="A773" t="s">
        <v>4493</v>
      </c>
      <c r="B773" t="s">
        <v>4835</v>
      </c>
      <c r="C773" t="s">
        <v>112</v>
      </c>
      <c r="D773" t="s">
        <v>113</v>
      </c>
      <c r="H773" t="s">
        <v>114</v>
      </c>
      <c r="I773" t="s">
        <v>114</v>
      </c>
      <c r="J773" t="s">
        <v>3230</v>
      </c>
      <c r="K773" t="s">
        <v>1404</v>
      </c>
      <c r="L773" t="s">
        <v>4836</v>
      </c>
      <c r="M773">
        <v>298</v>
      </c>
      <c r="N773">
        <v>10.51</v>
      </c>
      <c r="O773" t="s">
        <v>114</v>
      </c>
      <c r="P773" t="s">
        <v>52</v>
      </c>
      <c r="Q773" t="s">
        <v>4837</v>
      </c>
      <c r="R773" t="s">
        <v>4838</v>
      </c>
      <c r="S773" t="s">
        <v>192</v>
      </c>
      <c r="T773" t="s">
        <v>438</v>
      </c>
      <c r="U773" t="s">
        <v>4839</v>
      </c>
      <c r="V773" t="s">
        <v>4761</v>
      </c>
      <c r="W773" t="s">
        <v>122</v>
      </c>
      <c r="X773" t="s">
        <v>123</v>
      </c>
      <c r="Y773" t="s">
        <v>4840</v>
      </c>
      <c r="Z773" t="s">
        <v>160</v>
      </c>
      <c r="AA773" t="s">
        <v>90</v>
      </c>
      <c r="AB773" t="s">
        <v>258</v>
      </c>
      <c r="AC773" t="s">
        <v>47</v>
      </c>
      <c r="AD773" t="s">
        <v>4841</v>
      </c>
      <c r="AE773" t="s">
        <v>4614</v>
      </c>
      <c r="AF773" t="s">
        <v>427</v>
      </c>
      <c r="AH773" t="s">
        <v>114</v>
      </c>
      <c r="AI773" t="s">
        <v>1150</v>
      </c>
      <c r="AJ773" t="s">
        <v>816</v>
      </c>
      <c r="AK773" t="s">
        <v>4842</v>
      </c>
      <c r="AL773" t="s">
        <v>95</v>
      </c>
      <c r="AN773" t="s">
        <v>4843</v>
      </c>
    </row>
    <row r="774" spans="1:40" x14ac:dyDescent="0.25">
      <c r="A774" t="s">
        <v>4493</v>
      </c>
      <c r="B774" t="s">
        <v>4844</v>
      </c>
      <c r="C774" t="s">
        <v>112</v>
      </c>
      <c r="D774" t="s">
        <v>113</v>
      </c>
      <c r="H774" t="s">
        <v>114</v>
      </c>
      <c r="I774" t="s">
        <v>114</v>
      </c>
      <c r="J774" t="s">
        <v>3230</v>
      </c>
      <c r="K774" t="s">
        <v>1404</v>
      </c>
      <c r="L774" t="s">
        <v>4845</v>
      </c>
      <c r="M774">
        <v>317</v>
      </c>
      <c r="N774">
        <v>11.18</v>
      </c>
      <c r="O774" t="s">
        <v>114</v>
      </c>
      <c r="P774" t="s">
        <v>52</v>
      </c>
      <c r="Q774" t="s">
        <v>4837</v>
      </c>
      <c r="R774" t="s">
        <v>4838</v>
      </c>
      <c r="S774" t="s">
        <v>192</v>
      </c>
      <c r="T774" t="s">
        <v>438</v>
      </c>
      <c r="U774" t="s">
        <v>4846</v>
      </c>
      <c r="V774" t="s">
        <v>4761</v>
      </c>
      <c r="W774" t="s">
        <v>122</v>
      </c>
      <c r="X774" t="s">
        <v>60</v>
      </c>
      <c r="Y774" t="s">
        <v>61</v>
      </c>
      <c r="Z774" t="s">
        <v>90</v>
      </c>
      <c r="AA774" t="s">
        <v>108</v>
      </c>
      <c r="AB774" t="s">
        <v>258</v>
      </c>
      <c r="AC774" t="s">
        <v>47</v>
      </c>
      <c r="AD774" t="s">
        <v>4841</v>
      </c>
      <c r="AE774" t="s">
        <v>4614</v>
      </c>
      <c r="AF774" t="s">
        <v>427</v>
      </c>
      <c r="AH774" t="s">
        <v>406</v>
      </c>
      <c r="AI774" t="s">
        <v>68</v>
      </c>
      <c r="AJ774" t="s">
        <v>816</v>
      </c>
      <c r="AK774" t="s">
        <v>4842</v>
      </c>
      <c r="AL774" t="s">
        <v>95</v>
      </c>
      <c r="AN774" t="s">
        <v>4843</v>
      </c>
    </row>
    <row r="775" spans="1:40" x14ac:dyDescent="0.25">
      <c r="A775" t="s">
        <v>4493</v>
      </c>
      <c r="B775" t="s">
        <v>4847</v>
      </c>
      <c r="C775" t="s">
        <v>42</v>
      </c>
      <c r="D775" t="s">
        <v>130</v>
      </c>
      <c r="E775" t="s">
        <v>176</v>
      </c>
      <c r="F775" t="s">
        <v>4848</v>
      </c>
      <c r="G775" t="s">
        <v>77</v>
      </c>
      <c r="H775" t="s">
        <v>47</v>
      </c>
      <c r="I775" t="s">
        <v>47</v>
      </c>
      <c r="J775" t="s">
        <v>3230</v>
      </c>
      <c r="K775" t="s">
        <v>4122</v>
      </c>
      <c r="L775" t="s">
        <v>4766</v>
      </c>
      <c r="M775">
        <v>350</v>
      </c>
      <c r="N775">
        <v>12.35</v>
      </c>
      <c r="O775" t="s">
        <v>372</v>
      </c>
      <c r="P775" t="s">
        <v>52</v>
      </c>
      <c r="Q775" t="s">
        <v>1727</v>
      </c>
      <c r="R775" t="s">
        <v>268</v>
      </c>
      <c r="S775" t="s">
        <v>4749</v>
      </c>
      <c r="T775" t="s">
        <v>4849</v>
      </c>
      <c r="U775" t="s">
        <v>1345</v>
      </c>
      <c r="V775" t="s">
        <v>1346</v>
      </c>
      <c r="W775" t="s">
        <v>522</v>
      </c>
      <c r="X775" t="s">
        <v>105</v>
      </c>
      <c r="Y775" t="s">
        <v>106</v>
      </c>
      <c r="Z775" t="s">
        <v>4850</v>
      </c>
      <c r="AA775" t="s">
        <v>4769</v>
      </c>
      <c r="AB775" t="s">
        <v>47</v>
      </c>
      <c r="AC775" t="s">
        <v>47</v>
      </c>
      <c r="AD775" t="s">
        <v>144</v>
      </c>
      <c r="AE775" t="s">
        <v>4770</v>
      </c>
      <c r="AF775" t="s">
        <v>66</v>
      </c>
      <c r="AH775" t="s">
        <v>114</v>
      </c>
      <c r="AI775" t="s">
        <v>68</v>
      </c>
      <c r="AJ775" t="s">
        <v>146</v>
      </c>
      <c r="AK775" t="s">
        <v>4771</v>
      </c>
      <c r="AL775" t="s">
        <v>4782</v>
      </c>
      <c r="AM775">
        <v>280</v>
      </c>
      <c r="AN775" t="s">
        <v>4773</v>
      </c>
    </row>
    <row r="776" spans="1:40" x14ac:dyDescent="0.25">
      <c r="A776" t="s">
        <v>4493</v>
      </c>
      <c r="B776" t="s">
        <v>4851</v>
      </c>
      <c r="C776" t="s">
        <v>112</v>
      </c>
      <c r="D776" t="s">
        <v>113</v>
      </c>
      <c r="H776" t="s">
        <v>114</v>
      </c>
      <c r="I776" t="s">
        <v>114</v>
      </c>
      <c r="J776" t="s">
        <v>3230</v>
      </c>
      <c r="K776" t="s">
        <v>4122</v>
      </c>
      <c r="L776" t="s">
        <v>4766</v>
      </c>
      <c r="M776">
        <v>350</v>
      </c>
      <c r="N776">
        <v>12.35</v>
      </c>
      <c r="O776" t="s">
        <v>114</v>
      </c>
      <c r="P776" t="s">
        <v>52</v>
      </c>
      <c r="Q776" t="s">
        <v>1727</v>
      </c>
      <c r="R776" t="s">
        <v>268</v>
      </c>
      <c r="S776" t="s">
        <v>192</v>
      </c>
      <c r="T776" t="s">
        <v>438</v>
      </c>
      <c r="U776" t="s">
        <v>4780</v>
      </c>
      <c r="V776" t="s">
        <v>283</v>
      </c>
      <c r="W776" t="s">
        <v>522</v>
      </c>
      <c r="X776" t="s">
        <v>105</v>
      </c>
      <c r="Y776" t="s">
        <v>106</v>
      </c>
      <c r="Z776" t="s">
        <v>4781</v>
      </c>
      <c r="AA776" t="s">
        <v>108</v>
      </c>
      <c r="AB776" t="s">
        <v>47</v>
      </c>
      <c r="AC776" t="s">
        <v>47</v>
      </c>
      <c r="AD776" t="s">
        <v>144</v>
      </c>
      <c r="AE776" t="s">
        <v>65</v>
      </c>
      <c r="AF776" t="s">
        <v>427</v>
      </c>
      <c r="AH776" t="s">
        <v>406</v>
      </c>
      <c r="AI776" t="s">
        <v>68</v>
      </c>
      <c r="AJ776" t="s">
        <v>816</v>
      </c>
      <c r="AK776" t="s">
        <v>4842</v>
      </c>
      <c r="AL776" t="s">
        <v>4782</v>
      </c>
      <c r="AN776" t="s">
        <v>4773</v>
      </c>
    </row>
    <row r="777" spans="1:40" x14ac:dyDescent="0.25">
      <c r="A777" t="s">
        <v>4493</v>
      </c>
      <c r="B777" t="s">
        <v>4852</v>
      </c>
      <c r="C777" t="s">
        <v>227</v>
      </c>
      <c r="D777" t="s">
        <v>130</v>
      </c>
      <c r="E777" t="s">
        <v>151</v>
      </c>
      <c r="G777" t="s">
        <v>3276</v>
      </c>
      <c r="H777" t="s">
        <v>47</v>
      </c>
      <c r="I777" t="s">
        <v>47</v>
      </c>
      <c r="J777" t="s">
        <v>3230</v>
      </c>
      <c r="K777" t="s">
        <v>1404</v>
      </c>
      <c r="L777" t="s">
        <v>4853</v>
      </c>
      <c r="M777">
        <v>275</v>
      </c>
      <c r="N777">
        <v>9.6999999999999993</v>
      </c>
      <c r="O777" t="s">
        <v>372</v>
      </c>
      <c r="P777" t="s">
        <v>52</v>
      </c>
      <c r="Q777" t="s">
        <v>3232</v>
      </c>
      <c r="R777" t="s">
        <v>436</v>
      </c>
      <c r="S777" t="s">
        <v>192</v>
      </c>
      <c r="T777" t="s">
        <v>1396</v>
      </c>
      <c r="U777" t="s">
        <v>4854</v>
      </c>
      <c r="V777" t="s">
        <v>313</v>
      </c>
      <c r="W777" t="s">
        <v>522</v>
      </c>
      <c r="X777" t="s">
        <v>493</v>
      </c>
      <c r="Y777" t="s">
        <v>106</v>
      </c>
      <c r="Z777" t="s">
        <v>90</v>
      </c>
      <c r="AA777" t="s">
        <v>270</v>
      </c>
      <c r="AB777" t="s">
        <v>47</v>
      </c>
      <c r="AC777" t="s">
        <v>47</v>
      </c>
      <c r="AD777" t="s">
        <v>144</v>
      </c>
      <c r="AE777" t="s">
        <v>65</v>
      </c>
      <c r="AF777" t="s">
        <v>66</v>
      </c>
      <c r="AH777" t="s">
        <v>114</v>
      </c>
      <c r="AI777" t="s">
        <v>68</v>
      </c>
      <c r="AJ777" t="s">
        <v>126</v>
      </c>
      <c r="AK777" t="s">
        <v>4822</v>
      </c>
      <c r="AL777" t="s">
        <v>95</v>
      </c>
      <c r="AN777" t="s">
        <v>4855</v>
      </c>
    </row>
    <row r="778" spans="1:40" x14ac:dyDescent="0.25">
      <c r="A778" t="s">
        <v>4493</v>
      </c>
      <c r="B778" t="s">
        <v>4856</v>
      </c>
      <c r="C778" t="s">
        <v>227</v>
      </c>
      <c r="D778" t="s">
        <v>130</v>
      </c>
      <c r="E778" t="s">
        <v>4857</v>
      </c>
      <c r="G778" t="s">
        <v>306</v>
      </c>
      <c r="H778" t="s">
        <v>47</v>
      </c>
      <c r="I778" t="s">
        <v>47</v>
      </c>
      <c r="J778" t="s">
        <v>3230</v>
      </c>
      <c r="K778" t="s">
        <v>4122</v>
      </c>
      <c r="L778" t="s">
        <v>4858</v>
      </c>
      <c r="M778">
        <v>265</v>
      </c>
      <c r="N778">
        <v>9.35</v>
      </c>
      <c r="O778" t="s">
        <v>372</v>
      </c>
      <c r="P778" t="s">
        <v>52</v>
      </c>
      <c r="Q778" t="s">
        <v>3232</v>
      </c>
      <c r="R778" t="s">
        <v>436</v>
      </c>
      <c r="S778" t="s">
        <v>192</v>
      </c>
      <c r="T778" t="s">
        <v>438</v>
      </c>
      <c r="U778" t="s">
        <v>4780</v>
      </c>
      <c r="V778" t="s">
        <v>283</v>
      </c>
      <c r="W778" t="s">
        <v>522</v>
      </c>
      <c r="X778" t="s">
        <v>493</v>
      </c>
      <c r="Y778" t="s">
        <v>106</v>
      </c>
      <c r="Z778" t="s">
        <v>4859</v>
      </c>
      <c r="AA778" t="s">
        <v>270</v>
      </c>
      <c r="AB778" t="s">
        <v>47</v>
      </c>
      <c r="AC778" t="s">
        <v>47</v>
      </c>
      <c r="AD778" t="s">
        <v>144</v>
      </c>
      <c r="AE778" t="s">
        <v>65</v>
      </c>
      <c r="AF778" t="s">
        <v>66</v>
      </c>
      <c r="AH778" t="s">
        <v>114</v>
      </c>
      <c r="AI778" t="s">
        <v>68</v>
      </c>
      <c r="AJ778" t="s">
        <v>126</v>
      </c>
      <c r="AK778" t="s">
        <v>4822</v>
      </c>
      <c r="AL778" t="s">
        <v>4860</v>
      </c>
      <c r="AM778">
        <v>140</v>
      </c>
      <c r="AN778" t="s">
        <v>4855</v>
      </c>
    </row>
    <row r="779" spans="1:40" x14ac:dyDescent="0.25">
      <c r="A779" t="s">
        <v>4493</v>
      </c>
      <c r="B779" t="s">
        <v>4861</v>
      </c>
      <c r="C779" t="s">
        <v>42</v>
      </c>
      <c r="D779" t="s">
        <v>43</v>
      </c>
      <c r="E779" t="s">
        <v>176</v>
      </c>
      <c r="F779" t="s">
        <v>4506</v>
      </c>
      <c r="G779" t="s">
        <v>77</v>
      </c>
      <c r="H779" t="s">
        <v>47</v>
      </c>
      <c r="I779" t="s">
        <v>47</v>
      </c>
      <c r="J779" t="s">
        <v>3230</v>
      </c>
      <c r="K779" t="s">
        <v>1404</v>
      </c>
      <c r="L779" t="s">
        <v>4862</v>
      </c>
      <c r="M779">
        <v>170</v>
      </c>
      <c r="N779">
        <v>6</v>
      </c>
      <c r="O779" t="s">
        <v>383</v>
      </c>
      <c r="P779" t="s">
        <v>52</v>
      </c>
      <c r="Q779" t="s">
        <v>4863</v>
      </c>
      <c r="R779" t="s">
        <v>4864</v>
      </c>
      <c r="S779" t="s">
        <v>4758</v>
      </c>
      <c r="T779" t="s">
        <v>4750</v>
      </c>
      <c r="U779" t="s">
        <v>1309</v>
      </c>
      <c r="V779" t="s">
        <v>1085</v>
      </c>
      <c r="W779" t="s">
        <v>122</v>
      </c>
      <c r="X779" t="s">
        <v>60</v>
      </c>
      <c r="Y779" t="s">
        <v>3021</v>
      </c>
      <c r="Z779" t="s">
        <v>4865</v>
      </c>
      <c r="AA779" t="s">
        <v>4866</v>
      </c>
      <c r="AB779" t="s">
        <v>47</v>
      </c>
      <c r="AC779" t="s">
        <v>47</v>
      </c>
      <c r="AD779" t="s">
        <v>4597</v>
      </c>
      <c r="AE779" t="s">
        <v>302</v>
      </c>
      <c r="AF779" t="s">
        <v>1001</v>
      </c>
      <c r="AH779" t="s">
        <v>596</v>
      </c>
      <c r="AI779" t="s">
        <v>558</v>
      </c>
      <c r="AJ779" t="s">
        <v>162</v>
      </c>
      <c r="AK779" t="s">
        <v>3072</v>
      </c>
      <c r="AL779" t="s">
        <v>4867</v>
      </c>
      <c r="AM779">
        <v>280</v>
      </c>
      <c r="AN779" t="s">
        <v>4868</v>
      </c>
    </row>
    <row r="780" spans="1:40" x14ac:dyDescent="0.25">
      <c r="A780" t="s">
        <v>4493</v>
      </c>
      <c r="B780" t="s">
        <v>4869</v>
      </c>
      <c r="C780" t="s">
        <v>42</v>
      </c>
      <c r="D780" t="s">
        <v>130</v>
      </c>
      <c r="E780" t="s">
        <v>176</v>
      </c>
      <c r="F780" t="s">
        <v>4870</v>
      </c>
      <c r="G780" t="s">
        <v>1790</v>
      </c>
      <c r="H780" t="s">
        <v>47</v>
      </c>
      <c r="I780" t="s">
        <v>47</v>
      </c>
      <c r="J780" t="s">
        <v>293</v>
      </c>
      <c r="K780" t="s">
        <v>1441</v>
      </c>
      <c r="L780" t="s">
        <v>4871</v>
      </c>
      <c r="M780">
        <v>155</v>
      </c>
      <c r="N780">
        <v>5.47</v>
      </c>
      <c r="O780" t="s">
        <v>372</v>
      </c>
      <c r="P780" t="s">
        <v>52</v>
      </c>
      <c r="Q780" t="s">
        <v>362</v>
      </c>
      <c r="R780" t="s">
        <v>101</v>
      </c>
      <c r="S780" t="s">
        <v>192</v>
      </c>
      <c r="T780" t="s">
        <v>445</v>
      </c>
      <c r="U780" t="s">
        <v>446</v>
      </c>
      <c r="V780" t="s">
        <v>447</v>
      </c>
      <c r="W780" t="s">
        <v>522</v>
      </c>
      <c r="X780" t="s">
        <v>170</v>
      </c>
      <c r="Y780" t="s">
        <v>61</v>
      </c>
      <c r="Z780" t="s">
        <v>184</v>
      </c>
      <c r="AA780" t="s">
        <v>4872</v>
      </c>
      <c r="AB780" t="s">
        <v>47</v>
      </c>
      <c r="AC780" t="s">
        <v>47</v>
      </c>
      <c r="AD780" t="s">
        <v>91</v>
      </c>
      <c r="AE780" t="s">
        <v>302</v>
      </c>
      <c r="AF780" t="s">
        <v>66</v>
      </c>
      <c r="AH780" t="s">
        <v>67</v>
      </c>
      <c r="AI780" t="s">
        <v>68</v>
      </c>
      <c r="AJ780" t="s">
        <v>146</v>
      </c>
      <c r="AK780" t="s">
        <v>3023</v>
      </c>
      <c r="AL780" t="s">
        <v>4873</v>
      </c>
      <c r="AM780">
        <v>180</v>
      </c>
      <c r="AN780" t="s">
        <v>4874</v>
      </c>
    </row>
    <row r="781" spans="1:40" x14ac:dyDescent="0.25">
      <c r="A781" t="s">
        <v>4493</v>
      </c>
      <c r="B781" t="s">
        <v>4875</v>
      </c>
      <c r="C781" t="s">
        <v>42</v>
      </c>
      <c r="D781" t="s">
        <v>43</v>
      </c>
      <c r="E781" t="s">
        <v>176</v>
      </c>
      <c r="F781" t="s">
        <v>4876</v>
      </c>
      <c r="G781" t="s">
        <v>77</v>
      </c>
      <c r="H781" t="s">
        <v>47</v>
      </c>
      <c r="I781" t="s">
        <v>47</v>
      </c>
      <c r="J781" t="s">
        <v>293</v>
      </c>
      <c r="K781" t="s">
        <v>1441</v>
      </c>
      <c r="L781" t="s">
        <v>4792</v>
      </c>
      <c r="M781">
        <v>170</v>
      </c>
      <c r="N781">
        <v>6</v>
      </c>
      <c r="O781" t="s">
        <v>4401</v>
      </c>
      <c r="P781" t="s">
        <v>52</v>
      </c>
      <c r="Q781" t="s">
        <v>3045</v>
      </c>
      <c r="R781" t="s">
        <v>138</v>
      </c>
      <c r="S781" t="s">
        <v>4758</v>
      </c>
      <c r="T781" t="s">
        <v>4877</v>
      </c>
      <c r="U781" t="s">
        <v>4878</v>
      </c>
      <c r="V781" t="s">
        <v>4761</v>
      </c>
      <c r="W781" t="s">
        <v>122</v>
      </c>
      <c r="X781" t="s">
        <v>170</v>
      </c>
      <c r="Y781" t="s">
        <v>61</v>
      </c>
      <c r="Z781" t="s">
        <v>4509</v>
      </c>
      <c r="AA781" t="s">
        <v>4628</v>
      </c>
      <c r="AB781" t="s">
        <v>47</v>
      </c>
      <c r="AC781" t="s">
        <v>47</v>
      </c>
      <c r="AD781" t="s">
        <v>4597</v>
      </c>
      <c r="AE781" t="s">
        <v>302</v>
      </c>
      <c r="AF781" t="s">
        <v>66</v>
      </c>
      <c r="AH781" t="s">
        <v>67</v>
      </c>
      <c r="AI781" t="s">
        <v>558</v>
      </c>
      <c r="AJ781" t="s">
        <v>146</v>
      </c>
      <c r="AK781" t="s">
        <v>3048</v>
      </c>
      <c r="AL781" t="s">
        <v>4879</v>
      </c>
      <c r="AM781">
        <v>250</v>
      </c>
      <c r="AN781" t="s">
        <v>4880</v>
      </c>
    </row>
    <row r="782" spans="1:40" x14ac:dyDescent="0.25">
      <c r="A782" t="s">
        <v>4493</v>
      </c>
      <c r="B782" t="s">
        <v>4881</v>
      </c>
      <c r="C782" t="s">
        <v>42</v>
      </c>
      <c r="D782" t="s">
        <v>43</v>
      </c>
      <c r="E782" t="s">
        <v>176</v>
      </c>
      <c r="F782" t="s">
        <v>4790</v>
      </c>
      <c r="G782" t="s">
        <v>77</v>
      </c>
      <c r="H782" t="s">
        <v>47</v>
      </c>
      <c r="I782" t="s">
        <v>47</v>
      </c>
      <c r="J782" t="s">
        <v>336</v>
      </c>
      <c r="K782" t="s">
        <v>1441</v>
      </c>
      <c r="L782" t="s">
        <v>4792</v>
      </c>
      <c r="M782">
        <v>170</v>
      </c>
      <c r="N782">
        <v>6</v>
      </c>
      <c r="O782" t="s">
        <v>4401</v>
      </c>
      <c r="P782" t="s">
        <v>52</v>
      </c>
      <c r="Q782" t="s">
        <v>3045</v>
      </c>
      <c r="R782" t="s">
        <v>82</v>
      </c>
      <c r="S782" t="s">
        <v>4758</v>
      </c>
      <c r="T782" t="s">
        <v>4882</v>
      </c>
      <c r="U782" t="s">
        <v>4883</v>
      </c>
      <c r="V782" t="s">
        <v>4761</v>
      </c>
      <c r="W782" t="s">
        <v>122</v>
      </c>
      <c r="X782" t="s">
        <v>123</v>
      </c>
      <c r="Y782" t="s">
        <v>4840</v>
      </c>
      <c r="Z782" t="s">
        <v>4884</v>
      </c>
      <c r="AA782" t="s">
        <v>4628</v>
      </c>
      <c r="AB782" t="s">
        <v>47</v>
      </c>
      <c r="AC782" t="s">
        <v>47</v>
      </c>
      <c r="AD782" t="s">
        <v>4597</v>
      </c>
      <c r="AE782" t="s">
        <v>302</v>
      </c>
      <c r="AF782" t="s">
        <v>66</v>
      </c>
      <c r="AG782" t="s">
        <v>47</v>
      </c>
      <c r="AH782" t="s">
        <v>596</v>
      </c>
      <c r="AI782" t="s">
        <v>558</v>
      </c>
      <c r="AJ782" t="s">
        <v>162</v>
      </c>
      <c r="AK782" t="s">
        <v>3048</v>
      </c>
      <c r="AL782" t="s">
        <v>4885</v>
      </c>
      <c r="AM782">
        <v>370</v>
      </c>
      <c r="AN782" t="s">
        <v>4886</v>
      </c>
    </row>
    <row r="783" spans="1:40" x14ac:dyDescent="0.25">
      <c r="A783" t="s">
        <v>4493</v>
      </c>
      <c r="B783" t="s">
        <v>4887</v>
      </c>
      <c r="C783" t="s">
        <v>42</v>
      </c>
      <c r="D783" t="s">
        <v>130</v>
      </c>
      <c r="E783" t="s">
        <v>4888</v>
      </c>
      <c r="F783" t="s">
        <v>4889</v>
      </c>
      <c r="G783" t="s">
        <v>77</v>
      </c>
      <c r="H783" t="s">
        <v>47</v>
      </c>
      <c r="I783" t="s">
        <v>47</v>
      </c>
      <c r="J783" t="s">
        <v>3270</v>
      </c>
      <c r="K783" t="s">
        <v>1441</v>
      </c>
      <c r="L783" t="s">
        <v>4890</v>
      </c>
      <c r="M783">
        <v>299</v>
      </c>
      <c r="N783">
        <v>10.55</v>
      </c>
      <c r="O783" t="s">
        <v>372</v>
      </c>
      <c r="P783" t="s">
        <v>52</v>
      </c>
      <c r="Q783" t="s">
        <v>4891</v>
      </c>
      <c r="R783" t="s">
        <v>442</v>
      </c>
      <c r="S783" t="s">
        <v>1419</v>
      </c>
      <c r="T783" t="s">
        <v>256</v>
      </c>
      <c r="U783" t="s">
        <v>4846</v>
      </c>
      <c r="V783" t="s">
        <v>4761</v>
      </c>
      <c r="W783" t="s">
        <v>522</v>
      </c>
      <c r="X783" t="s">
        <v>493</v>
      </c>
      <c r="Y783" t="s">
        <v>61</v>
      </c>
      <c r="Z783" t="s">
        <v>284</v>
      </c>
      <c r="AA783" t="s">
        <v>108</v>
      </c>
      <c r="AB783" t="s">
        <v>258</v>
      </c>
      <c r="AC783" t="s">
        <v>47</v>
      </c>
      <c r="AD783" t="s">
        <v>689</v>
      </c>
      <c r="AE783" t="s">
        <v>65</v>
      </c>
      <c r="AF783" t="s">
        <v>66</v>
      </c>
      <c r="AH783" t="s">
        <v>114</v>
      </c>
      <c r="AI783" t="s">
        <v>558</v>
      </c>
      <c r="AJ783" t="s">
        <v>146</v>
      </c>
      <c r="AK783" t="s">
        <v>4892</v>
      </c>
      <c r="AL783" t="s">
        <v>95</v>
      </c>
      <c r="AM783">
        <v>220</v>
      </c>
      <c r="AN783" t="s">
        <v>4893</v>
      </c>
    </row>
    <row r="784" spans="1:40" x14ac:dyDescent="0.25">
      <c r="A784" t="s">
        <v>4493</v>
      </c>
      <c r="B784" t="s">
        <v>4894</v>
      </c>
      <c r="C784" t="s">
        <v>227</v>
      </c>
      <c r="D784" t="s">
        <v>43</v>
      </c>
      <c r="E784" t="s">
        <v>176</v>
      </c>
      <c r="G784" t="s">
        <v>228</v>
      </c>
      <c r="H784" t="s">
        <v>47</v>
      </c>
      <c r="I784" t="s">
        <v>47</v>
      </c>
      <c r="J784" t="s">
        <v>336</v>
      </c>
      <c r="K784" t="s">
        <v>337</v>
      </c>
      <c r="L784" t="s">
        <v>4895</v>
      </c>
      <c r="M784">
        <v>150</v>
      </c>
      <c r="N784">
        <v>5.29</v>
      </c>
      <c r="O784" t="s">
        <v>383</v>
      </c>
      <c r="P784" t="s">
        <v>52</v>
      </c>
      <c r="Q784" t="s">
        <v>3601</v>
      </c>
      <c r="R784" t="s">
        <v>219</v>
      </c>
      <c r="S784" t="s">
        <v>311</v>
      </c>
      <c r="T784" t="s">
        <v>1613</v>
      </c>
      <c r="U784" t="s">
        <v>4896</v>
      </c>
      <c r="V784" t="s">
        <v>447</v>
      </c>
      <c r="W784" t="s">
        <v>522</v>
      </c>
      <c r="X784" t="s">
        <v>105</v>
      </c>
      <c r="Y784" t="s">
        <v>106</v>
      </c>
      <c r="Z784" t="s">
        <v>4719</v>
      </c>
      <c r="AA784" t="s">
        <v>4897</v>
      </c>
      <c r="AB784" t="s">
        <v>47</v>
      </c>
      <c r="AC784" t="s">
        <v>47</v>
      </c>
      <c r="AD784" t="s">
        <v>144</v>
      </c>
      <c r="AE784" t="s">
        <v>302</v>
      </c>
      <c r="AF784" t="s">
        <v>66</v>
      </c>
      <c r="AH784" t="s">
        <v>67</v>
      </c>
      <c r="AI784" t="s">
        <v>68</v>
      </c>
      <c r="AJ784" t="s">
        <v>69</v>
      </c>
      <c r="AK784" t="s">
        <v>3602</v>
      </c>
      <c r="AL784" t="s">
        <v>4873</v>
      </c>
      <c r="AM784">
        <v>90</v>
      </c>
      <c r="AN784" t="s">
        <v>4898</v>
      </c>
    </row>
    <row r="785" spans="1:40" x14ac:dyDescent="0.25">
      <c r="A785" t="s">
        <v>4493</v>
      </c>
      <c r="B785" t="s">
        <v>4899</v>
      </c>
      <c r="C785" t="s">
        <v>227</v>
      </c>
      <c r="D785" t="s">
        <v>43</v>
      </c>
      <c r="E785" t="s">
        <v>176</v>
      </c>
      <c r="G785" t="s">
        <v>228</v>
      </c>
      <c r="H785" t="s">
        <v>47</v>
      </c>
      <c r="I785" t="s">
        <v>47</v>
      </c>
      <c r="J785" t="s">
        <v>336</v>
      </c>
      <c r="K785" t="s">
        <v>3292</v>
      </c>
      <c r="L785" t="s">
        <v>4900</v>
      </c>
      <c r="M785">
        <v>280</v>
      </c>
      <c r="N785">
        <v>9.8800000000000008</v>
      </c>
      <c r="O785" t="s">
        <v>383</v>
      </c>
      <c r="P785" t="s">
        <v>52</v>
      </c>
      <c r="Q785" t="s">
        <v>1607</v>
      </c>
      <c r="R785" t="s">
        <v>436</v>
      </c>
      <c r="S785" t="s">
        <v>280</v>
      </c>
      <c r="T785" t="s">
        <v>1613</v>
      </c>
      <c r="U785" t="s">
        <v>4896</v>
      </c>
      <c r="V785" t="s">
        <v>447</v>
      </c>
      <c r="W785" t="s">
        <v>522</v>
      </c>
      <c r="X785" t="s">
        <v>493</v>
      </c>
      <c r="Y785" t="s">
        <v>4356</v>
      </c>
      <c r="Z785" t="s">
        <v>1247</v>
      </c>
      <c r="AA785" t="s">
        <v>63</v>
      </c>
      <c r="AB785" t="s">
        <v>47</v>
      </c>
      <c r="AC785" t="s">
        <v>47</v>
      </c>
      <c r="AD785" t="s">
        <v>689</v>
      </c>
      <c r="AE785" t="s">
        <v>65</v>
      </c>
      <c r="AF785" t="s">
        <v>66</v>
      </c>
      <c r="AH785" t="s">
        <v>114</v>
      </c>
      <c r="AI785" t="s">
        <v>68</v>
      </c>
      <c r="AJ785" t="s">
        <v>126</v>
      </c>
      <c r="AK785" t="s">
        <v>4892</v>
      </c>
      <c r="AL785" t="s">
        <v>4901</v>
      </c>
      <c r="AM785">
        <v>160</v>
      </c>
      <c r="AN785" t="s">
        <v>4902</v>
      </c>
    </row>
    <row r="786" spans="1:40" x14ac:dyDescent="0.25">
      <c r="A786" t="s">
        <v>4493</v>
      </c>
      <c r="B786" t="s">
        <v>4903</v>
      </c>
      <c r="C786" t="s">
        <v>42</v>
      </c>
      <c r="D786" t="s">
        <v>43</v>
      </c>
      <c r="E786" t="s">
        <v>176</v>
      </c>
      <c r="F786" t="s">
        <v>4904</v>
      </c>
      <c r="G786" t="s">
        <v>77</v>
      </c>
      <c r="H786" t="s">
        <v>47</v>
      </c>
      <c r="I786" t="s">
        <v>47</v>
      </c>
      <c r="J786" t="s">
        <v>336</v>
      </c>
      <c r="K786" t="s">
        <v>1341</v>
      </c>
      <c r="L786" t="s">
        <v>4756</v>
      </c>
      <c r="M786">
        <v>185</v>
      </c>
      <c r="N786">
        <v>6.53</v>
      </c>
      <c r="O786" t="s">
        <v>383</v>
      </c>
      <c r="P786" t="s">
        <v>52</v>
      </c>
      <c r="Q786" t="s">
        <v>4905</v>
      </c>
      <c r="R786" t="s">
        <v>4864</v>
      </c>
      <c r="S786" t="s">
        <v>192</v>
      </c>
      <c r="T786" t="s">
        <v>4794</v>
      </c>
      <c r="U786" t="s">
        <v>4795</v>
      </c>
      <c r="V786" t="s">
        <v>4761</v>
      </c>
      <c r="W786" t="s">
        <v>522</v>
      </c>
      <c r="X786" t="s">
        <v>4081</v>
      </c>
      <c r="Y786" t="s">
        <v>4840</v>
      </c>
      <c r="Z786" t="s">
        <v>4762</v>
      </c>
      <c r="AA786" t="s">
        <v>4628</v>
      </c>
      <c r="AB786" t="s">
        <v>47</v>
      </c>
      <c r="AC786" t="s">
        <v>47</v>
      </c>
      <c r="AD786" t="s">
        <v>4597</v>
      </c>
      <c r="AE786" t="s">
        <v>302</v>
      </c>
      <c r="AF786" t="s">
        <v>66</v>
      </c>
      <c r="AH786" t="s">
        <v>114</v>
      </c>
      <c r="AI786" t="s">
        <v>558</v>
      </c>
      <c r="AJ786" t="s">
        <v>162</v>
      </c>
      <c r="AK786" t="s">
        <v>3048</v>
      </c>
      <c r="AL786" t="s">
        <v>4906</v>
      </c>
      <c r="AM786">
        <v>400</v>
      </c>
      <c r="AN786" t="s">
        <v>4907</v>
      </c>
    </row>
    <row r="787" spans="1:40" x14ac:dyDescent="0.25">
      <c r="A787" t="s">
        <v>4493</v>
      </c>
      <c r="B787" t="s">
        <v>4908</v>
      </c>
      <c r="C787" t="s">
        <v>4909</v>
      </c>
      <c r="D787" t="s">
        <v>1349</v>
      </c>
      <c r="E787" t="s">
        <v>4910</v>
      </c>
      <c r="F787" t="s">
        <v>4911</v>
      </c>
      <c r="G787" t="s">
        <v>4912</v>
      </c>
      <c r="H787" t="s">
        <v>47</v>
      </c>
      <c r="I787" t="s">
        <v>47</v>
      </c>
      <c r="J787" t="s">
        <v>347</v>
      </c>
      <c r="K787" t="s">
        <v>264</v>
      </c>
      <c r="L787" t="s">
        <v>4714</v>
      </c>
      <c r="M787">
        <v>140</v>
      </c>
      <c r="N787">
        <v>4.9400000000000004</v>
      </c>
      <c r="O787" t="s">
        <v>383</v>
      </c>
      <c r="P787" t="s">
        <v>52</v>
      </c>
      <c r="Q787" t="s">
        <v>4484</v>
      </c>
      <c r="R787" t="s">
        <v>101</v>
      </c>
      <c r="S787" t="s">
        <v>280</v>
      </c>
      <c r="T787" t="s">
        <v>297</v>
      </c>
      <c r="U787" t="s">
        <v>298</v>
      </c>
      <c r="V787" t="s">
        <v>299</v>
      </c>
      <c r="W787" t="s">
        <v>141</v>
      </c>
      <c r="X787" t="s">
        <v>493</v>
      </c>
      <c r="Y787" t="s">
        <v>61</v>
      </c>
      <c r="Z787" t="s">
        <v>184</v>
      </c>
      <c r="AA787" t="s">
        <v>354</v>
      </c>
      <c r="AB787" t="s">
        <v>47</v>
      </c>
      <c r="AC787" t="s">
        <v>47</v>
      </c>
      <c r="AD787" t="s">
        <v>144</v>
      </c>
      <c r="AE787" t="s">
        <v>65</v>
      </c>
      <c r="AF787" t="s">
        <v>92</v>
      </c>
      <c r="AH787" t="s">
        <v>406</v>
      </c>
      <c r="AI787" t="s">
        <v>68</v>
      </c>
      <c r="AJ787" t="s">
        <v>146</v>
      </c>
      <c r="AK787" t="s">
        <v>4715</v>
      </c>
      <c r="AL787" t="s">
        <v>1966</v>
      </c>
      <c r="AM787">
        <v>80</v>
      </c>
      <c r="AN787" t="s">
        <v>4913</v>
      </c>
    </row>
    <row r="788" spans="1:40" x14ac:dyDescent="0.25">
      <c r="A788" t="s">
        <v>4493</v>
      </c>
      <c r="B788" t="s">
        <v>4914</v>
      </c>
      <c r="C788" t="s">
        <v>227</v>
      </c>
      <c r="D788" t="s">
        <v>43</v>
      </c>
      <c r="E788" t="s">
        <v>176</v>
      </c>
      <c r="G788" t="s">
        <v>228</v>
      </c>
      <c r="H788" t="s">
        <v>47</v>
      </c>
      <c r="I788" t="s">
        <v>47</v>
      </c>
      <c r="J788" t="s">
        <v>3375</v>
      </c>
      <c r="K788" t="s">
        <v>3431</v>
      </c>
      <c r="L788" t="s">
        <v>4915</v>
      </c>
      <c r="M788">
        <v>160</v>
      </c>
      <c r="N788">
        <v>5.64</v>
      </c>
      <c r="O788" t="s">
        <v>383</v>
      </c>
      <c r="P788" t="s">
        <v>52</v>
      </c>
      <c r="Q788" t="s">
        <v>4916</v>
      </c>
      <c r="R788" t="s">
        <v>1465</v>
      </c>
      <c r="S788" t="s">
        <v>311</v>
      </c>
      <c r="T788" t="s">
        <v>1613</v>
      </c>
      <c r="U788" t="s">
        <v>4896</v>
      </c>
      <c r="V788" t="s">
        <v>447</v>
      </c>
      <c r="W788" t="s">
        <v>522</v>
      </c>
      <c r="Y788" t="s">
        <v>106</v>
      </c>
      <c r="Z788" t="s">
        <v>107</v>
      </c>
      <c r="AA788" t="s">
        <v>270</v>
      </c>
      <c r="AB788" t="s">
        <v>47</v>
      </c>
      <c r="AC788" t="s">
        <v>47</v>
      </c>
      <c r="AD788" t="s">
        <v>144</v>
      </c>
      <c r="AE788" t="s">
        <v>302</v>
      </c>
      <c r="AF788" t="s">
        <v>66</v>
      </c>
      <c r="AH788" t="s">
        <v>67</v>
      </c>
      <c r="AI788" t="s">
        <v>68</v>
      </c>
      <c r="AJ788" t="s">
        <v>146</v>
      </c>
      <c r="AK788" t="s">
        <v>3023</v>
      </c>
      <c r="AL788" t="s">
        <v>4873</v>
      </c>
      <c r="AM788">
        <v>100</v>
      </c>
      <c r="AN788" t="s">
        <v>4917</v>
      </c>
    </row>
    <row r="789" spans="1:40" x14ac:dyDescent="0.25">
      <c r="A789" t="s">
        <v>4493</v>
      </c>
      <c r="B789" t="s">
        <v>4918</v>
      </c>
      <c r="C789" t="s">
        <v>112</v>
      </c>
      <c r="D789" t="s">
        <v>113</v>
      </c>
      <c r="H789" t="s">
        <v>114</v>
      </c>
      <c r="I789" t="s">
        <v>114</v>
      </c>
      <c r="J789" t="s">
        <v>275</v>
      </c>
      <c r="K789" t="s">
        <v>3431</v>
      </c>
      <c r="L789" t="s">
        <v>4919</v>
      </c>
      <c r="M789">
        <v>525</v>
      </c>
      <c r="N789">
        <v>1.1599999999999999</v>
      </c>
      <c r="O789" t="s">
        <v>114</v>
      </c>
      <c r="P789" t="s">
        <v>52</v>
      </c>
      <c r="Q789" t="s">
        <v>4920</v>
      </c>
      <c r="R789" t="s">
        <v>556</v>
      </c>
      <c r="S789" t="s">
        <v>311</v>
      </c>
      <c r="T789" t="s">
        <v>4921</v>
      </c>
      <c r="U789" t="s">
        <v>4922</v>
      </c>
      <c r="V789" t="s">
        <v>4923</v>
      </c>
      <c r="W789" t="s">
        <v>522</v>
      </c>
      <c r="X789" t="s">
        <v>1530</v>
      </c>
      <c r="Y789" t="s">
        <v>106</v>
      </c>
      <c r="Z789" t="s">
        <v>4924</v>
      </c>
      <c r="AA789" t="s">
        <v>270</v>
      </c>
      <c r="AB789" t="s">
        <v>258</v>
      </c>
      <c r="AC789" t="s">
        <v>47</v>
      </c>
      <c r="AD789" t="s">
        <v>271</v>
      </c>
      <c r="AE789" t="s">
        <v>65</v>
      </c>
      <c r="AF789" t="s">
        <v>66</v>
      </c>
      <c r="AH789" t="s">
        <v>114</v>
      </c>
      <c r="AI789" t="s">
        <v>68</v>
      </c>
      <c r="AJ789" t="s">
        <v>816</v>
      </c>
      <c r="AK789" t="s">
        <v>4925</v>
      </c>
      <c r="AL789" t="s">
        <v>548</v>
      </c>
      <c r="AM789">
        <v>200</v>
      </c>
      <c r="AN789" t="s">
        <v>4926</v>
      </c>
    </row>
    <row r="790" spans="1:40" x14ac:dyDescent="0.25">
      <c r="A790" t="s">
        <v>4493</v>
      </c>
      <c r="B790" t="s">
        <v>4927</v>
      </c>
      <c r="C790" t="s">
        <v>42</v>
      </c>
      <c r="D790" t="s">
        <v>130</v>
      </c>
      <c r="E790" t="s">
        <v>44</v>
      </c>
      <c r="F790" t="s">
        <v>4928</v>
      </c>
      <c r="G790" t="s">
        <v>1929</v>
      </c>
      <c r="H790" t="s">
        <v>47</v>
      </c>
      <c r="I790" t="s">
        <v>47</v>
      </c>
      <c r="J790" t="s">
        <v>275</v>
      </c>
      <c r="K790" t="s">
        <v>276</v>
      </c>
      <c r="L790" t="s">
        <v>4929</v>
      </c>
      <c r="M790">
        <v>148.80000000000001</v>
      </c>
      <c r="N790">
        <v>5.22</v>
      </c>
      <c r="O790" t="s">
        <v>372</v>
      </c>
      <c r="P790" t="s">
        <v>4930</v>
      </c>
      <c r="Q790" t="s">
        <v>4453</v>
      </c>
      <c r="R790" t="s">
        <v>219</v>
      </c>
      <c r="S790" t="s">
        <v>311</v>
      </c>
      <c r="T790" t="s">
        <v>445</v>
      </c>
      <c r="U790" t="s">
        <v>446</v>
      </c>
      <c r="V790" t="s">
        <v>447</v>
      </c>
      <c r="W790" t="s">
        <v>522</v>
      </c>
      <c r="X790" t="s">
        <v>105</v>
      </c>
      <c r="Y790" t="s">
        <v>106</v>
      </c>
      <c r="Z790" t="s">
        <v>223</v>
      </c>
      <c r="AA790" t="s">
        <v>108</v>
      </c>
      <c r="AB790" t="s">
        <v>47</v>
      </c>
      <c r="AC790" t="s">
        <v>47</v>
      </c>
      <c r="AD790" t="s">
        <v>144</v>
      </c>
      <c r="AE790" t="s">
        <v>65</v>
      </c>
      <c r="AF790" t="s">
        <v>92</v>
      </c>
      <c r="AH790" t="s">
        <v>67</v>
      </c>
      <c r="AI790" t="s">
        <v>68</v>
      </c>
      <c r="AJ790" t="s">
        <v>69</v>
      </c>
      <c r="AK790" t="s">
        <v>4931</v>
      </c>
      <c r="AL790" t="s">
        <v>71</v>
      </c>
      <c r="AM790">
        <v>160</v>
      </c>
      <c r="AN790" t="s">
        <v>4932</v>
      </c>
    </row>
    <row r="791" spans="1:40" x14ac:dyDescent="0.25">
      <c r="A791" t="s">
        <v>4493</v>
      </c>
      <c r="B791" t="s">
        <v>4933</v>
      </c>
      <c r="C791" t="s">
        <v>42</v>
      </c>
      <c r="D791" t="s">
        <v>130</v>
      </c>
      <c r="E791" t="s">
        <v>4934</v>
      </c>
      <c r="F791" t="s">
        <v>4935</v>
      </c>
      <c r="G791" t="s">
        <v>77</v>
      </c>
      <c r="H791" t="s">
        <v>47</v>
      </c>
      <c r="I791" t="s">
        <v>47</v>
      </c>
      <c r="J791" t="s">
        <v>359</v>
      </c>
      <c r="K791" t="s">
        <v>3431</v>
      </c>
      <c r="L791" t="s">
        <v>4936</v>
      </c>
      <c r="M791">
        <v>279</v>
      </c>
      <c r="N791">
        <v>9.84</v>
      </c>
      <c r="O791" t="s">
        <v>372</v>
      </c>
      <c r="P791" t="s">
        <v>52</v>
      </c>
      <c r="Q791" t="s">
        <v>4937</v>
      </c>
      <c r="R791" t="s">
        <v>3714</v>
      </c>
      <c r="S791" t="s">
        <v>311</v>
      </c>
      <c r="T791" t="s">
        <v>3448</v>
      </c>
      <c r="U791" t="s">
        <v>4878</v>
      </c>
      <c r="V791" t="s">
        <v>4761</v>
      </c>
      <c r="W791" t="s">
        <v>522</v>
      </c>
      <c r="X791" t="s">
        <v>60</v>
      </c>
      <c r="Y791" t="s">
        <v>61</v>
      </c>
      <c r="Z791" t="s">
        <v>90</v>
      </c>
      <c r="AA791" t="s">
        <v>108</v>
      </c>
      <c r="AB791" t="s">
        <v>258</v>
      </c>
      <c r="AC791" t="s">
        <v>47</v>
      </c>
      <c r="AD791" t="s">
        <v>4938</v>
      </c>
      <c r="AE791" t="s">
        <v>65</v>
      </c>
      <c r="AF791" t="s">
        <v>66</v>
      </c>
      <c r="AG791" t="s">
        <v>47</v>
      </c>
      <c r="AH791" t="s">
        <v>114</v>
      </c>
      <c r="AI791" t="s">
        <v>68</v>
      </c>
      <c r="AJ791" t="s">
        <v>645</v>
      </c>
      <c r="AK791" t="s">
        <v>4939</v>
      </c>
      <c r="AL791" t="s">
        <v>4940</v>
      </c>
      <c r="AM791">
        <v>240</v>
      </c>
      <c r="AN791" t="s">
        <v>4941</v>
      </c>
    </row>
    <row r="792" spans="1:40" x14ac:dyDescent="0.25">
      <c r="A792" t="s">
        <v>4493</v>
      </c>
      <c r="B792" t="s">
        <v>4942</v>
      </c>
      <c r="C792" t="s">
        <v>112</v>
      </c>
      <c r="D792" t="s">
        <v>4657</v>
      </c>
      <c r="H792" t="s">
        <v>47</v>
      </c>
      <c r="I792" t="s">
        <v>47</v>
      </c>
      <c r="J792" t="s">
        <v>359</v>
      </c>
      <c r="K792" t="s">
        <v>3431</v>
      </c>
      <c r="L792" t="s">
        <v>4936</v>
      </c>
      <c r="M792">
        <v>269</v>
      </c>
      <c r="N792">
        <v>9.49</v>
      </c>
      <c r="O792" t="s">
        <v>114</v>
      </c>
      <c r="P792" t="s">
        <v>52</v>
      </c>
      <c r="Q792" t="s">
        <v>4937</v>
      </c>
      <c r="R792" t="s">
        <v>3714</v>
      </c>
      <c r="S792" t="s">
        <v>311</v>
      </c>
      <c r="T792" t="s">
        <v>3448</v>
      </c>
      <c r="U792" t="s">
        <v>4878</v>
      </c>
      <c r="V792" t="s">
        <v>4761</v>
      </c>
      <c r="W792" t="s">
        <v>522</v>
      </c>
      <c r="X792" t="s">
        <v>60</v>
      </c>
      <c r="Y792" t="s">
        <v>61</v>
      </c>
      <c r="Z792" t="s">
        <v>4943</v>
      </c>
      <c r="AA792" t="s">
        <v>108</v>
      </c>
      <c r="AB792" t="s">
        <v>258</v>
      </c>
      <c r="AC792" t="s">
        <v>47</v>
      </c>
      <c r="AD792" t="s">
        <v>4944</v>
      </c>
      <c r="AE792" t="s">
        <v>65</v>
      </c>
      <c r="AF792" t="s">
        <v>66</v>
      </c>
      <c r="AG792" t="s">
        <v>47</v>
      </c>
      <c r="AH792" t="s">
        <v>114</v>
      </c>
      <c r="AI792" t="s">
        <v>558</v>
      </c>
      <c r="AJ792" t="s">
        <v>645</v>
      </c>
      <c r="AK792" t="s">
        <v>4945</v>
      </c>
      <c r="AL792" t="s">
        <v>4940</v>
      </c>
      <c r="AM792">
        <v>240</v>
      </c>
      <c r="AN792" t="s">
        <v>4941</v>
      </c>
    </row>
    <row r="793" spans="1:40" x14ac:dyDescent="0.25">
      <c r="A793" t="s">
        <v>4493</v>
      </c>
      <c r="B793" t="s">
        <v>4946</v>
      </c>
      <c r="C793" t="s">
        <v>42</v>
      </c>
      <c r="D793" t="s">
        <v>74</v>
      </c>
      <c r="E793" t="s">
        <v>176</v>
      </c>
      <c r="F793" t="s">
        <v>4947</v>
      </c>
      <c r="G793" t="s">
        <v>77</v>
      </c>
      <c r="H793" t="s">
        <v>47</v>
      </c>
      <c r="I793" t="s">
        <v>47</v>
      </c>
      <c r="J793" t="s">
        <v>369</v>
      </c>
      <c r="K793" t="s">
        <v>381</v>
      </c>
      <c r="L793" t="s">
        <v>4948</v>
      </c>
      <c r="M793">
        <v>145</v>
      </c>
      <c r="N793">
        <v>5.1100000000000003</v>
      </c>
      <c r="O793" t="s">
        <v>80</v>
      </c>
      <c r="P793" t="s">
        <v>52</v>
      </c>
      <c r="Q793" t="s">
        <v>4916</v>
      </c>
      <c r="R793" t="s">
        <v>101</v>
      </c>
      <c r="S793" t="s">
        <v>4949</v>
      </c>
      <c r="T793" t="s">
        <v>394</v>
      </c>
      <c r="U793" t="s">
        <v>403</v>
      </c>
      <c r="V793" t="s">
        <v>404</v>
      </c>
      <c r="W793" t="s">
        <v>522</v>
      </c>
      <c r="X793" t="s">
        <v>1530</v>
      </c>
      <c r="Y793" t="s">
        <v>4356</v>
      </c>
      <c r="Z793" t="s">
        <v>184</v>
      </c>
      <c r="AA793" t="s">
        <v>4698</v>
      </c>
      <c r="AB793" t="s">
        <v>47</v>
      </c>
      <c r="AC793" t="s">
        <v>47</v>
      </c>
      <c r="AD793" t="s">
        <v>91</v>
      </c>
      <c r="AE793" t="s">
        <v>302</v>
      </c>
      <c r="AF793" t="s">
        <v>66</v>
      </c>
      <c r="AH793" t="s">
        <v>67</v>
      </c>
      <c r="AI793" t="s">
        <v>68</v>
      </c>
      <c r="AJ793" t="s">
        <v>146</v>
      </c>
      <c r="AK793" t="s">
        <v>4950</v>
      </c>
      <c r="AL793" t="s">
        <v>4951</v>
      </c>
      <c r="AM793">
        <v>210</v>
      </c>
      <c r="AN793" t="s">
        <v>4952</v>
      </c>
    </row>
    <row r="794" spans="1:40" x14ac:dyDescent="0.25">
      <c r="A794" t="s">
        <v>4493</v>
      </c>
      <c r="B794" t="s">
        <v>4953</v>
      </c>
      <c r="C794" t="s">
        <v>227</v>
      </c>
      <c r="D794" t="s">
        <v>74</v>
      </c>
      <c r="E794" t="s">
        <v>176</v>
      </c>
      <c r="G794" t="s">
        <v>228</v>
      </c>
      <c r="H794" t="s">
        <v>47</v>
      </c>
      <c r="I794" t="s">
        <v>47</v>
      </c>
      <c r="J794" t="s">
        <v>369</v>
      </c>
      <c r="K794" t="s">
        <v>381</v>
      </c>
      <c r="L794" t="s">
        <v>4954</v>
      </c>
      <c r="M794">
        <v>134</v>
      </c>
      <c r="N794">
        <v>4.7300000000000004</v>
      </c>
      <c r="O794" t="s">
        <v>80</v>
      </c>
      <c r="P794" t="s">
        <v>52</v>
      </c>
      <c r="Q794" t="s">
        <v>4955</v>
      </c>
      <c r="R794" t="s">
        <v>219</v>
      </c>
      <c r="S794" t="s">
        <v>4949</v>
      </c>
      <c r="T794" t="s">
        <v>1613</v>
      </c>
      <c r="U794" t="s">
        <v>4896</v>
      </c>
      <c r="V794" t="s">
        <v>447</v>
      </c>
      <c r="W794" t="s">
        <v>522</v>
      </c>
      <c r="X794" t="s">
        <v>105</v>
      </c>
      <c r="Y794" t="s">
        <v>106</v>
      </c>
      <c r="Z794" t="s">
        <v>184</v>
      </c>
      <c r="AA794" t="s">
        <v>270</v>
      </c>
      <c r="AB794" t="s">
        <v>47</v>
      </c>
      <c r="AC794" t="s">
        <v>47</v>
      </c>
      <c r="AD794" t="s">
        <v>91</v>
      </c>
      <c r="AE794" t="s">
        <v>302</v>
      </c>
      <c r="AF794" t="s">
        <v>66</v>
      </c>
      <c r="AH794" t="s">
        <v>67</v>
      </c>
      <c r="AI794" t="s">
        <v>68</v>
      </c>
      <c r="AJ794" t="s">
        <v>146</v>
      </c>
      <c r="AK794" t="s">
        <v>3401</v>
      </c>
      <c r="AL794" t="s">
        <v>4956</v>
      </c>
      <c r="AM794">
        <v>100</v>
      </c>
      <c r="AN794" t="s">
        <v>4957</v>
      </c>
    </row>
    <row r="795" spans="1:40" x14ac:dyDescent="0.25">
      <c r="A795" t="s">
        <v>4493</v>
      </c>
      <c r="B795" t="s">
        <v>4958</v>
      </c>
      <c r="C795" t="s">
        <v>42</v>
      </c>
      <c r="D795" t="s">
        <v>130</v>
      </c>
      <c r="E795" t="s">
        <v>176</v>
      </c>
      <c r="F795" t="s">
        <v>511</v>
      </c>
      <c r="G795" t="s">
        <v>77</v>
      </c>
      <c r="H795" t="s">
        <v>47</v>
      </c>
      <c r="I795" t="s">
        <v>47</v>
      </c>
      <c r="J795" t="s">
        <v>369</v>
      </c>
      <c r="K795" t="s">
        <v>453</v>
      </c>
      <c r="L795" t="s">
        <v>4959</v>
      </c>
      <c r="M795">
        <v>299</v>
      </c>
      <c r="N795">
        <v>10.55</v>
      </c>
      <c r="O795" t="s">
        <v>47</v>
      </c>
      <c r="P795" t="s">
        <v>52</v>
      </c>
      <c r="Q795" t="s">
        <v>4960</v>
      </c>
      <c r="R795" t="s">
        <v>422</v>
      </c>
      <c r="S795" t="s">
        <v>311</v>
      </c>
      <c r="T795" t="s">
        <v>4794</v>
      </c>
      <c r="U795" t="s">
        <v>4795</v>
      </c>
      <c r="V795" t="s">
        <v>4761</v>
      </c>
      <c r="W795" t="s">
        <v>114</v>
      </c>
      <c r="X795" t="s">
        <v>60</v>
      </c>
      <c r="Y795" t="s">
        <v>61</v>
      </c>
      <c r="Z795" t="s">
        <v>90</v>
      </c>
      <c r="AA795" t="s">
        <v>4961</v>
      </c>
      <c r="AB795" t="s">
        <v>258</v>
      </c>
      <c r="AC795" t="s">
        <v>47</v>
      </c>
      <c r="AD795" t="s">
        <v>4938</v>
      </c>
      <c r="AE795" t="s">
        <v>65</v>
      </c>
      <c r="AF795" t="s">
        <v>700</v>
      </c>
      <c r="AG795" t="s">
        <v>47</v>
      </c>
      <c r="AH795" t="s">
        <v>114</v>
      </c>
      <c r="AI795" t="s">
        <v>68</v>
      </c>
      <c r="AJ795" t="s">
        <v>645</v>
      </c>
      <c r="AK795" t="s">
        <v>4842</v>
      </c>
      <c r="AL795" t="s">
        <v>4962</v>
      </c>
      <c r="AM795">
        <v>240</v>
      </c>
      <c r="AN795" t="s">
        <v>4963</v>
      </c>
    </row>
    <row r="796" spans="1:40" x14ac:dyDescent="0.25">
      <c r="A796" t="s">
        <v>4493</v>
      </c>
      <c r="B796" t="s">
        <v>4964</v>
      </c>
      <c r="C796" t="s">
        <v>112</v>
      </c>
      <c r="D796" t="s">
        <v>113</v>
      </c>
      <c r="H796" t="s">
        <v>114</v>
      </c>
      <c r="I796" t="s">
        <v>114</v>
      </c>
      <c r="J796" t="s">
        <v>369</v>
      </c>
      <c r="K796" t="s">
        <v>391</v>
      </c>
      <c r="L796" t="s">
        <v>4965</v>
      </c>
      <c r="M796">
        <v>320</v>
      </c>
      <c r="N796">
        <v>11.29</v>
      </c>
      <c r="O796" t="s">
        <v>114</v>
      </c>
      <c r="P796" t="s">
        <v>52</v>
      </c>
      <c r="Q796" t="s">
        <v>4966</v>
      </c>
      <c r="R796" t="s">
        <v>268</v>
      </c>
      <c r="S796" t="s">
        <v>311</v>
      </c>
      <c r="T796" t="s">
        <v>256</v>
      </c>
      <c r="U796" t="s">
        <v>424</v>
      </c>
      <c r="V796" t="s">
        <v>425</v>
      </c>
      <c r="W796" t="s">
        <v>522</v>
      </c>
      <c r="X796" t="s">
        <v>170</v>
      </c>
      <c r="Y796" t="s">
        <v>106</v>
      </c>
      <c r="Z796" t="s">
        <v>284</v>
      </c>
      <c r="AA796" t="s">
        <v>108</v>
      </c>
      <c r="AB796" t="s">
        <v>258</v>
      </c>
      <c r="AC796" t="s">
        <v>47</v>
      </c>
      <c r="AD796" t="s">
        <v>271</v>
      </c>
      <c r="AE796" t="s">
        <v>65</v>
      </c>
      <c r="AF796" t="s">
        <v>700</v>
      </c>
      <c r="AH796" t="s">
        <v>114</v>
      </c>
      <c r="AI796" t="s">
        <v>68</v>
      </c>
      <c r="AJ796" t="s">
        <v>126</v>
      </c>
      <c r="AK796" t="s">
        <v>4842</v>
      </c>
      <c r="AL796" t="s">
        <v>4967</v>
      </c>
      <c r="AM796">
        <v>150</v>
      </c>
      <c r="AN796" t="s">
        <v>4968</v>
      </c>
    </row>
    <row r="797" spans="1:40" x14ac:dyDescent="0.25">
      <c r="A797" t="s">
        <v>4493</v>
      </c>
      <c r="B797" t="s">
        <v>4969</v>
      </c>
      <c r="C797" t="s">
        <v>112</v>
      </c>
      <c r="D797" t="s">
        <v>113</v>
      </c>
      <c r="H797" t="s">
        <v>114</v>
      </c>
      <c r="I797" t="s">
        <v>114</v>
      </c>
      <c r="J797" t="s">
        <v>369</v>
      </c>
      <c r="K797" t="s">
        <v>391</v>
      </c>
      <c r="L797" t="s">
        <v>4970</v>
      </c>
      <c r="M797">
        <v>295</v>
      </c>
      <c r="N797">
        <v>10.41</v>
      </c>
      <c r="O797" t="s">
        <v>114</v>
      </c>
      <c r="P797" t="s">
        <v>52</v>
      </c>
      <c r="Q797" t="s">
        <v>4971</v>
      </c>
      <c r="R797" t="s">
        <v>442</v>
      </c>
      <c r="S797" t="s">
        <v>311</v>
      </c>
      <c r="T797" t="s">
        <v>423</v>
      </c>
      <c r="U797" t="s">
        <v>424</v>
      </c>
      <c r="V797" t="s">
        <v>425</v>
      </c>
      <c r="W797" t="s">
        <v>522</v>
      </c>
      <c r="X797" t="s">
        <v>493</v>
      </c>
      <c r="Y797" t="s">
        <v>106</v>
      </c>
      <c r="Z797" t="s">
        <v>869</v>
      </c>
      <c r="AA797" t="s">
        <v>108</v>
      </c>
      <c r="AB797" t="s">
        <v>258</v>
      </c>
      <c r="AC797" t="s">
        <v>47</v>
      </c>
      <c r="AD797" t="s">
        <v>271</v>
      </c>
      <c r="AE797" t="s">
        <v>65</v>
      </c>
      <c r="AF797" t="s">
        <v>700</v>
      </c>
      <c r="AH797" t="s">
        <v>114</v>
      </c>
      <c r="AI797" t="s">
        <v>68</v>
      </c>
      <c r="AJ797" t="s">
        <v>816</v>
      </c>
      <c r="AK797" t="s">
        <v>4892</v>
      </c>
      <c r="AL797" t="s">
        <v>4972</v>
      </c>
      <c r="AM797">
        <v>130</v>
      </c>
      <c r="AN797" t="s">
        <v>4973</v>
      </c>
    </row>
    <row r="798" spans="1:40" x14ac:dyDescent="0.25">
      <c r="A798" t="s">
        <v>4493</v>
      </c>
      <c r="B798" t="s">
        <v>4974</v>
      </c>
      <c r="C798" t="s">
        <v>227</v>
      </c>
      <c r="D798" t="s">
        <v>43</v>
      </c>
      <c r="E798" t="s">
        <v>176</v>
      </c>
      <c r="G798" t="s">
        <v>228</v>
      </c>
      <c r="H798" t="s">
        <v>47</v>
      </c>
      <c r="I798" t="s">
        <v>47</v>
      </c>
      <c r="J798" t="s">
        <v>369</v>
      </c>
      <c r="K798" t="s">
        <v>453</v>
      </c>
      <c r="L798" t="s">
        <v>4975</v>
      </c>
      <c r="M798">
        <v>328</v>
      </c>
      <c r="N798">
        <v>11.57</v>
      </c>
      <c r="O798" t="s">
        <v>383</v>
      </c>
      <c r="P798" t="s">
        <v>52</v>
      </c>
      <c r="Q798" t="s">
        <v>4976</v>
      </c>
      <c r="R798" t="s">
        <v>268</v>
      </c>
      <c r="S798" t="s">
        <v>311</v>
      </c>
      <c r="T798" t="s">
        <v>256</v>
      </c>
      <c r="U798" t="s">
        <v>4846</v>
      </c>
      <c r="V798" t="s">
        <v>4761</v>
      </c>
      <c r="W798" t="s">
        <v>522</v>
      </c>
      <c r="X798" t="s">
        <v>493</v>
      </c>
      <c r="Y798" t="s">
        <v>4356</v>
      </c>
      <c r="Z798" t="s">
        <v>284</v>
      </c>
      <c r="AA798" t="s">
        <v>108</v>
      </c>
      <c r="AB798" t="s">
        <v>258</v>
      </c>
      <c r="AC798" t="s">
        <v>47</v>
      </c>
      <c r="AD798" t="s">
        <v>144</v>
      </c>
      <c r="AE798" t="s">
        <v>65</v>
      </c>
      <c r="AF798" t="s">
        <v>66</v>
      </c>
      <c r="AH798" t="s">
        <v>114</v>
      </c>
      <c r="AI798" t="s">
        <v>68</v>
      </c>
      <c r="AJ798" t="s">
        <v>146</v>
      </c>
      <c r="AK798" t="s">
        <v>4842</v>
      </c>
      <c r="AL798" t="s">
        <v>1966</v>
      </c>
      <c r="AM798">
        <v>200</v>
      </c>
      <c r="AN798" t="s">
        <v>4977</v>
      </c>
    </row>
    <row r="799" spans="1:40" x14ac:dyDescent="0.25">
      <c r="A799" t="s">
        <v>4493</v>
      </c>
      <c r="B799" t="s">
        <v>4978</v>
      </c>
      <c r="C799" t="s">
        <v>227</v>
      </c>
      <c r="D799" t="s">
        <v>74</v>
      </c>
      <c r="E799" t="s">
        <v>176</v>
      </c>
      <c r="G799" t="s">
        <v>228</v>
      </c>
      <c r="H799" t="s">
        <v>47</v>
      </c>
      <c r="I799" t="s">
        <v>47</v>
      </c>
      <c r="J799" t="s">
        <v>359</v>
      </c>
      <c r="K799" t="s">
        <v>370</v>
      </c>
      <c r="L799" t="s">
        <v>4890</v>
      </c>
      <c r="M799">
        <v>299</v>
      </c>
      <c r="N799">
        <v>10.55</v>
      </c>
      <c r="O799" t="s">
        <v>80</v>
      </c>
      <c r="P799" t="s">
        <v>52</v>
      </c>
      <c r="Q799" t="s">
        <v>4891</v>
      </c>
      <c r="R799" t="s">
        <v>442</v>
      </c>
      <c r="S799" t="s">
        <v>311</v>
      </c>
      <c r="T799" t="s">
        <v>256</v>
      </c>
      <c r="U799" t="s">
        <v>4846</v>
      </c>
      <c r="V799" t="s">
        <v>4761</v>
      </c>
      <c r="W799" t="s">
        <v>522</v>
      </c>
      <c r="X799" t="s">
        <v>493</v>
      </c>
      <c r="Y799" t="s">
        <v>106</v>
      </c>
      <c r="Z799" t="s">
        <v>108</v>
      </c>
      <c r="AA799" t="s">
        <v>270</v>
      </c>
      <c r="AB799" t="s">
        <v>258</v>
      </c>
      <c r="AC799" t="s">
        <v>47</v>
      </c>
      <c r="AD799" t="s">
        <v>144</v>
      </c>
      <c r="AE799" t="s">
        <v>65</v>
      </c>
      <c r="AF799" t="s">
        <v>66</v>
      </c>
      <c r="AH799" t="s">
        <v>114</v>
      </c>
      <c r="AI799" t="s">
        <v>4979</v>
      </c>
      <c r="AJ799" t="s">
        <v>146</v>
      </c>
      <c r="AK799" t="s">
        <v>4892</v>
      </c>
      <c r="AL799" t="s">
        <v>1966</v>
      </c>
      <c r="AM799">
        <v>130</v>
      </c>
      <c r="AN799" t="s">
        <v>4980</v>
      </c>
    </row>
    <row r="800" spans="1:40" x14ac:dyDescent="0.25">
      <c r="A800" t="s">
        <v>4493</v>
      </c>
      <c r="B800" t="s">
        <v>4981</v>
      </c>
      <c r="C800" t="s">
        <v>227</v>
      </c>
      <c r="D800" t="s">
        <v>43</v>
      </c>
      <c r="E800" t="s">
        <v>176</v>
      </c>
      <c r="G800" t="s">
        <v>228</v>
      </c>
      <c r="H800" t="s">
        <v>47</v>
      </c>
      <c r="I800" t="s">
        <v>47</v>
      </c>
      <c r="J800" t="s">
        <v>369</v>
      </c>
      <c r="K800" t="s">
        <v>453</v>
      </c>
      <c r="L800" t="s">
        <v>4890</v>
      </c>
      <c r="M800">
        <v>299</v>
      </c>
      <c r="N800">
        <v>10.55</v>
      </c>
      <c r="O800" t="s">
        <v>383</v>
      </c>
      <c r="P800" t="s">
        <v>52</v>
      </c>
      <c r="Q800" t="s">
        <v>4891</v>
      </c>
      <c r="R800" t="s">
        <v>442</v>
      </c>
      <c r="S800" t="s">
        <v>311</v>
      </c>
      <c r="T800" t="s">
        <v>3448</v>
      </c>
      <c r="U800" t="s">
        <v>4878</v>
      </c>
      <c r="V800" t="s">
        <v>4761</v>
      </c>
      <c r="W800" t="s">
        <v>522</v>
      </c>
      <c r="X800" t="s">
        <v>493</v>
      </c>
      <c r="Y800" t="s">
        <v>106</v>
      </c>
      <c r="Z800" t="s">
        <v>90</v>
      </c>
      <c r="AA800" t="s">
        <v>108</v>
      </c>
      <c r="AB800" t="s">
        <v>258</v>
      </c>
      <c r="AC800" t="s">
        <v>47</v>
      </c>
      <c r="AD800" t="s">
        <v>144</v>
      </c>
      <c r="AE800" t="s">
        <v>65</v>
      </c>
      <c r="AF800" t="s">
        <v>66</v>
      </c>
      <c r="AH800" t="s">
        <v>114</v>
      </c>
      <c r="AI800" t="s">
        <v>68</v>
      </c>
      <c r="AJ800" t="s">
        <v>146</v>
      </c>
      <c r="AK800" t="s">
        <v>4892</v>
      </c>
      <c r="AL800" t="s">
        <v>1966</v>
      </c>
      <c r="AM800">
        <v>210</v>
      </c>
      <c r="AN800" t="s">
        <v>4980</v>
      </c>
    </row>
    <row r="801" spans="1:40" x14ac:dyDescent="0.25">
      <c r="A801" t="s">
        <v>4493</v>
      </c>
      <c r="B801" t="s">
        <v>4982</v>
      </c>
      <c r="C801" t="s">
        <v>42</v>
      </c>
      <c r="D801" t="s">
        <v>130</v>
      </c>
      <c r="E801" t="s">
        <v>176</v>
      </c>
      <c r="F801" t="s">
        <v>45</v>
      </c>
      <c r="G801" t="s">
        <v>77</v>
      </c>
      <c r="H801" t="s">
        <v>47</v>
      </c>
      <c r="I801" t="s">
        <v>47</v>
      </c>
      <c r="J801" t="s">
        <v>369</v>
      </c>
      <c r="K801" t="s">
        <v>453</v>
      </c>
      <c r="L801" t="s">
        <v>4983</v>
      </c>
      <c r="M801">
        <v>595</v>
      </c>
      <c r="N801">
        <v>1.31</v>
      </c>
      <c r="O801" t="s">
        <v>47</v>
      </c>
      <c r="P801" t="s">
        <v>52</v>
      </c>
      <c r="Q801" t="s">
        <v>4984</v>
      </c>
      <c r="R801" t="s">
        <v>119</v>
      </c>
      <c r="S801" t="s">
        <v>311</v>
      </c>
      <c r="T801" t="s">
        <v>423</v>
      </c>
      <c r="U801" t="s">
        <v>424</v>
      </c>
      <c r="V801" t="s">
        <v>425</v>
      </c>
      <c r="W801" t="s">
        <v>522</v>
      </c>
      <c r="X801" t="s">
        <v>60</v>
      </c>
      <c r="Y801" t="s">
        <v>61</v>
      </c>
      <c r="Z801" t="s">
        <v>90</v>
      </c>
      <c r="AA801" t="s">
        <v>4961</v>
      </c>
      <c r="AB801" t="s">
        <v>258</v>
      </c>
      <c r="AC801" t="s">
        <v>47</v>
      </c>
      <c r="AD801" t="s">
        <v>4194</v>
      </c>
      <c r="AE801" t="s">
        <v>65</v>
      </c>
      <c r="AF801" t="s">
        <v>66</v>
      </c>
      <c r="AH801" t="s">
        <v>114</v>
      </c>
      <c r="AI801" t="s">
        <v>68</v>
      </c>
      <c r="AJ801" t="s">
        <v>645</v>
      </c>
      <c r="AK801" t="s">
        <v>4985</v>
      </c>
      <c r="AL801" t="s">
        <v>4986</v>
      </c>
      <c r="AM801">
        <v>400</v>
      </c>
      <c r="AN801" t="s">
        <v>4987</v>
      </c>
    </row>
    <row r="802" spans="1:40" x14ac:dyDescent="0.25">
      <c r="A802" t="s">
        <v>4493</v>
      </c>
      <c r="B802" t="s">
        <v>4988</v>
      </c>
      <c r="C802" t="s">
        <v>112</v>
      </c>
      <c r="D802" t="s">
        <v>113</v>
      </c>
      <c r="H802" t="s">
        <v>114</v>
      </c>
      <c r="I802" t="s">
        <v>114</v>
      </c>
      <c r="J802" t="s">
        <v>369</v>
      </c>
      <c r="K802" t="s">
        <v>444</v>
      </c>
      <c r="L802" t="s">
        <v>4989</v>
      </c>
      <c r="M802">
        <v>550</v>
      </c>
      <c r="N802">
        <v>1.21</v>
      </c>
      <c r="O802" t="s">
        <v>114</v>
      </c>
      <c r="P802" t="s">
        <v>52</v>
      </c>
      <c r="Q802" t="s">
        <v>4984</v>
      </c>
      <c r="R802" t="s">
        <v>556</v>
      </c>
      <c r="S802" t="s">
        <v>311</v>
      </c>
      <c r="T802" t="s">
        <v>423</v>
      </c>
      <c r="U802" t="s">
        <v>424</v>
      </c>
      <c r="V802" t="s">
        <v>425</v>
      </c>
      <c r="W802" t="s">
        <v>522</v>
      </c>
      <c r="X802" t="s">
        <v>493</v>
      </c>
      <c r="Y802" t="s">
        <v>106</v>
      </c>
      <c r="Z802" t="s">
        <v>108</v>
      </c>
      <c r="AA802" t="s">
        <v>270</v>
      </c>
      <c r="AB802" t="s">
        <v>258</v>
      </c>
      <c r="AC802" t="s">
        <v>47</v>
      </c>
      <c r="AD802" t="s">
        <v>426</v>
      </c>
      <c r="AE802" t="s">
        <v>65</v>
      </c>
      <c r="AF802" t="s">
        <v>700</v>
      </c>
      <c r="AH802" t="s">
        <v>114</v>
      </c>
      <c r="AI802" t="s">
        <v>558</v>
      </c>
      <c r="AJ802" t="s">
        <v>816</v>
      </c>
      <c r="AK802" t="s">
        <v>4925</v>
      </c>
      <c r="AL802" t="s">
        <v>95</v>
      </c>
      <c r="AM802">
        <v>220</v>
      </c>
      <c r="AN802" t="s">
        <v>4990</v>
      </c>
    </row>
    <row r="803" spans="1:40" x14ac:dyDescent="0.25">
      <c r="A803" t="s">
        <v>4493</v>
      </c>
      <c r="B803" t="s">
        <v>4991</v>
      </c>
      <c r="C803" t="s">
        <v>227</v>
      </c>
      <c r="D803" t="s">
        <v>74</v>
      </c>
      <c r="E803" t="s">
        <v>176</v>
      </c>
      <c r="G803" t="s">
        <v>228</v>
      </c>
      <c r="H803" t="s">
        <v>47</v>
      </c>
      <c r="I803" t="s">
        <v>47</v>
      </c>
      <c r="J803" t="s">
        <v>1545</v>
      </c>
      <c r="K803" t="s">
        <v>1546</v>
      </c>
      <c r="L803" t="s">
        <v>4992</v>
      </c>
      <c r="M803">
        <v>290</v>
      </c>
      <c r="N803">
        <v>10.23</v>
      </c>
      <c r="O803" t="s">
        <v>80</v>
      </c>
      <c r="P803" t="s">
        <v>709</v>
      </c>
      <c r="Q803" t="s">
        <v>1111</v>
      </c>
      <c r="R803" t="s">
        <v>436</v>
      </c>
      <c r="S803" t="s">
        <v>1624</v>
      </c>
      <c r="T803" t="s">
        <v>1613</v>
      </c>
      <c r="U803" t="s">
        <v>4896</v>
      </c>
      <c r="V803" t="s">
        <v>447</v>
      </c>
      <c r="W803" t="s">
        <v>522</v>
      </c>
      <c r="X803" t="s">
        <v>4993</v>
      </c>
      <c r="Y803" t="s">
        <v>106</v>
      </c>
      <c r="Z803" t="s">
        <v>4994</v>
      </c>
      <c r="AA803" t="s">
        <v>270</v>
      </c>
      <c r="AB803" t="s">
        <v>47</v>
      </c>
      <c r="AC803" t="s">
        <v>47</v>
      </c>
      <c r="AD803" t="s">
        <v>144</v>
      </c>
      <c r="AE803" t="s">
        <v>65</v>
      </c>
      <c r="AF803" t="s">
        <v>66</v>
      </c>
      <c r="AH803" t="s">
        <v>114</v>
      </c>
      <c r="AI803" t="s">
        <v>68</v>
      </c>
      <c r="AJ803" t="s">
        <v>69</v>
      </c>
      <c r="AK803" t="s">
        <v>4892</v>
      </c>
      <c r="AL803" t="s">
        <v>4995</v>
      </c>
      <c r="AM803">
        <v>100</v>
      </c>
      <c r="AN803" t="s">
        <v>4996</v>
      </c>
    </row>
    <row r="804" spans="1:40" x14ac:dyDescent="0.25">
      <c r="A804" t="s">
        <v>4493</v>
      </c>
      <c r="B804" t="s">
        <v>4997</v>
      </c>
      <c r="C804" t="s">
        <v>42</v>
      </c>
      <c r="D804" t="s">
        <v>130</v>
      </c>
      <c r="E804" t="s">
        <v>176</v>
      </c>
      <c r="F804" t="s">
        <v>1340</v>
      </c>
      <c r="G804" t="s">
        <v>77</v>
      </c>
      <c r="H804" t="s">
        <v>47</v>
      </c>
      <c r="I804" t="s">
        <v>47</v>
      </c>
      <c r="J804" t="s">
        <v>4998</v>
      </c>
      <c r="K804" t="s">
        <v>381</v>
      </c>
      <c r="L804" t="s">
        <v>4999</v>
      </c>
      <c r="M804">
        <v>150</v>
      </c>
      <c r="N804">
        <v>5.29</v>
      </c>
      <c r="O804" t="s">
        <v>372</v>
      </c>
      <c r="P804" t="s">
        <v>5000</v>
      </c>
      <c r="Q804" t="s">
        <v>5001</v>
      </c>
      <c r="R804" t="s">
        <v>1714</v>
      </c>
      <c r="S804" t="s">
        <v>311</v>
      </c>
      <c r="T804" t="s">
        <v>5002</v>
      </c>
      <c r="U804" t="s">
        <v>3702</v>
      </c>
      <c r="V804" t="s">
        <v>521</v>
      </c>
      <c r="W804" t="s">
        <v>522</v>
      </c>
      <c r="X804" t="s">
        <v>170</v>
      </c>
      <c r="Y804" t="s">
        <v>61</v>
      </c>
      <c r="Z804" t="s">
        <v>89</v>
      </c>
      <c r="AA804" t="s">
        <v>5003</v>
      </c>
      <c r="AB804" t="s">
        <v>47</v>
      </c>
      <c r="AC804" t="s">
        <v>47</v>
      </c>
      <c r="AD804" t="s">
        <v>161</v>
      </c>
      <c r="AE804" t="s">
        <v>65</v>
      </c>
      <c r="AF804" t="s">
        <v>66</v>
      </c>
      <c r="AG804" t="s">
        <v>47</v>
      </c>
      <c r="AH804" t="s">
        <v>114</v>
      </c>
      <c r="AI804" t="s">
        <v>5004</v>
      </c>
      <c r="AJ804" t="s">
        <v>162</v>
      </c>
      <c r="AK804" t="s">
        <v>303</v>
      </c>
      <c r="AL804" t="s">
        <v>5005</v>
      </c>
      <c r="AM804">
        <v>320</v>
      </c>
      <c r="AN804" t="s">
        <v>5006</v>
      </c>
    </row>
    <row r="805" spans="1:40" x14ac:dyDescent="0.25">
      <c r="A805" t="s">
        <v>4493</v>
      </c>
      <c r="B805" t="s">
        <v>5007</v>
      </c>
      <c r="C805" t="s">
        <v>42</v>
      </c>
      <c r="D805" t="s">
        <v>130</v>
      </c>
      <c r="E805" t="s">
        <v>233</v>
      </c>
      <c r="F805" t="s">
        <v>5008</v>
      </c>
      <c r="G805" t="s">
        <v>77</v>
      </c>
      <c r="H805" t="s">
        <v>47</v>
      </c>
      <c r="I805" t="s">
        <v>47</v>
      </c>
      <c r="J805" t="s">
        <v>4998</v>
      </c>
      <c r="K805" t="s">
        <v>381</v>
      </c>
      <c r="L805" t="s">
        <v>4999</v>
      </c>
      <c r="M805">
        <v>150</v>
      </c>
      <c r="N805">
        <v>5.29</v>
      </c>
      <c r="O805" t="s">
        <v>372</v>
      </c>
      <c r="P805" t="s">
        <v>5000</v>
      </c>
      <c r="Q805" t="s">
        <v>5001</v>
      </c>
      <c r="R805" t="s">
        <v>1714</v>
      </c>
      <c r="S805" t="s">
        <v>5009</v>
      </c>
      <c r="T805" t="s">
        <v>5002</v>
      </c>
      <c r="U805" t="s">
        <v>5010</v>
      </c>
      <c r="V805" t="s">
        <v>521</v>
      </c>
      <c r="W805" t="s">
        <v>522</v>
      </c>
      <c r="X805" t="s">
        <v>170</v>
      </c>
      <c r="Y805" t="s">
        <v>61</v>
      </c>
      <c r="Z805" t="s">
        <v>1035</v>
      </c>
      <c r="AA805" t="s">
        <v>5011</v>
      </c>
      <c r="AB805" t="s">
        <v>47</v>
      </c>
      <c r="AC805" t="s">
        <v>47</v>
      </c>
      <c r="AD805" t="s">
        <v>161</v>
      </c>
      <c r="AE805" t="s">
        <v>65</v>
      </c>
      <c r="AF805" t="s">
        <v>92</v>
      </c>
      <c r="AG805" t="s">
        <v>47</v>
      </c>
      <c r="AH805" t="s">
        <v>114</v>
      </c>
      <c r="AI805" t="s">
        <v>5004</v>
      </c>
      <c r="AJ805" t="s">
        <v>162</v>
      </c>
      <c r="AK805" t="s">
        <v>303</v>
      </c>
      <c r="AL805" t="s">
        <v>5012</v>
      </c>
      <c r="AM805">
        <v>250</v>
      </c>
      <c r="AN805" t="s">
        <v>5013</v>
      </c>
    </row>
    <row r="806" spans="1:40" x14ac:dyDescent="0.25">
      <c r="A806" t="s">
        <v>4493</v>
      </c>
      <c r="B806" t="s">
        <v>5014</v>
      </c>
      <c r="C806" t="s">
        <v>42</v>
      </c>
      <c r="D806" t="s">
        <v>130</v>
      </c>
      <c r="E806" t="s">
        <v>176</v>
      </c>
      <c r="F806" t="s">
        <v>511</v>
      </c>
      <c r="G806" t="s">
        <v>77</v>
      </c>
      <c r="H806" t="s">
        <v>713</v>
      </c>
      <c r="I806" t="s">
        <v>713</v>
      </c>
      <c r="J806" t="s">
        <v>463</v>
      </c>
      <c r="K806" t="s">
        <v>496</v>
      </c>
      <c r="L806" t="s">
        <v>5015</v>
      </c>
      <c r="M806">
        <v>145</v>
      </c>
      <c r="N806">
        <v>5.1100000000000003</v>
      </c>
      <c r="O806" t="s">
        <v>47</v>
      </c>
      <c r="P806" t="s">
        <v>5000</v>
      </c>
      <c r="Q806" t="s">
        <v>3147</v>
      </c>
      <c r="R806" t="s">
        <v>1714</v>
      </c>
      <c r="S806" t="s">
        <v>633</v>
      </c>
      <c r="T806" t="s">
        <v>5016</v>
      </c>
      <c r="U806" t="s">
        <v>5017</v>
      </c>
      <c r="V806" t="s">
        <v>4923</v>
      </c>
      <c r="W806" t="s">
        <v>522</v>
      </c>
      <c r="X806" t="s">
        <v>60</v>
      </c>
      <c r="Y806" t="s">
        <v>61</v>
      </c>
      <c r="Z806" t="s">
        <v>89</v>
      </c>
      <c r="AA806" t="s">
        <v>524</v>
      </c>
      <c r="AB806" t="s">
        <v>47</v>
      </c>
      <c r="AC806" t="s">
        <v>47</v>
      </c>
      <c r="AD806" t="s">
        <v>161</v>
      </c>
      <c r="AE806" t="s">
        <v>65</v>
      </c>
      <c r="AF806" t="s">
        <v>66</v>
      </c>
      <c r="AH806" t="s">
        <v>67</v>
      </c>
      <c r="AI806" t="s">
        <v>5004</v>
      </c>
      <c r="AJ806" t="s">
        <v>162</v>
      </c>
      <c r="AK806" t="s">
        <v>3442</v>
      </c>
      <c r="AL806" t="s">
        <v>5005</v>
      </c>
      <c r="AM806">
        <v>510</v>
      </c>
      <c r="AN806" t="s">
        <v>5018</v>
      </c>
    </row>
    <row r="807" spans="1:40" x14ac:dyDescent="0.25">
      <c r="A807" t="s">
        <v>4493</v>
      </c>
      <c r="B807" t="s">
        <v>5019</v>
      </c>
      <c r="C807" t="s">
        <v>227</v>
      </c>
      <c r="D807" t="s">
        <v>130</v>
      </c>
      <c r="E807" t="s">
        <v>176</v>
      </c>
      <c r="G807" t="s">
        <v>306</v>
      </c>
      <c r="H807" t="s">
        <v>47</v>
      </c>
      <c r="I807" t="s">
        <v>47</v>
      </c>
      <c r="J807" t="s">
        <v>478</v>
      </c>
      <c r="K807" t="s">
        <v>496</v>
      </c>
      <c r="L807" t="s">
        <v>5020</v>
      </c>
      <c r="M807">
        <v>126</v>
      </c>
      <c r="N807">
        <v>4.4400000000000004</v>
      </c>
      <c r="O807" t="s">
        <v>1469</v>
      </c>
      <c r="P807" t="s">
        <v>5021</v>
      </c>
      <c r="Q807" t="s">
        <v>5022</v>
      </c>
      <c r="R807" t="s">
        <v>457</v>
      </c>
      <c r="S807" t="s">
        <v>1624</v>
      </c>
      <c r="T807" t="s">
        <v>3426</v>
      </c>
      <c r="U807" t="s">
        <v>5023</v>
      </c>
      <c r="V807" t="s">
        <v>404</v>
      </c>
      <c r="W807" t="s">
        <v>522</v>
      </c>
      <c r="Y807" t="s">
        <v>106</v>
      </c>
      <c r="Z807" t="s">
        <v>89</v>
      </c>
      <c r="AA807" t="s">
        <v>5024</v>
      </c>
      <c r="AB807" t="s">
        <v>47</v>
      </c>
      <c r="AC807" t="s">
        <v>47</v>
      </c>
      <c r="AD807" t="s">
        <v>271</v>
      </c>
      <c r="AE807" t="s">
        <v>65</v>
      </c>
      <c r="AF807" t="s">
        <v>66</v>
      </c>
      <c r="AH807" t="s">
        <v>406</v>
      </c>
      <c r="AI807" t="s">
        <v>68</v>
      </c>
      <c r="AJ807" t="s">
        <v>146</v>
      </c>
      <c r="AK807" t="s">
        <v>5025</v>
      </c>
      <c r="AL807" t="s">
        <v>95</v>
      </c>
      <c r="AM807">
        <v>260</v>
      </c>
      <c r="AN807" t="s">
        <v>5026</v>
      </c>
    </row>
    <row r="808" spans="1:40" x14ac:dyDescent="0.25">
      <c r="A808" t="s">
        <v>4493</v>
      </c>
      <c r="B808" t="s">
        <v>5027</v>
      </c>
      <c r="C808" t="s">
        <v>227</v>
      </c>
      <c r="D808" t="s">
        <v>43</v>
      </c>
      <c r="E808" t="s">
        <v>176</v>
      </c>
      <c r="G808" t="s">
        <v>228</v>
      </c>
      <c r="H808" t="s">
        <v>47</v>
      </c>
      <c r="I808" t="s">
        <v>47</v>
      </c>
      <c r="J808" t="s">
        <v>478</v>
      </c>
      <c r="K808" t="s">
        <v>1546</v>
      </c>
      <c r="L808" t="s">
        <v>5028</v>
      </c>
      <c r="M808">
        <v>196</v>
      </c>
      <c r="N808">
        <v>6.91</v>
      </c>
      <c r="O808" t="s">
        <v>383</v>
      </c>
      <c r="P808" t="s">
        <v>52</v>
      </c>
      <c r="Q808" t="s">
        <v>5029</v>
      </c>
      <c r="R808" t="s">
        <v>1044</v>
      </c>
      <c r="S808" t="s">
        <v>5030</v>
      </c>
      <c r="T808" t="s">
        <v>445</v>
      </c>
      <c r="U808" t="s">
        <v>446</v>
      </c>
      <c r="V808" t="s">
        <v>447</v>
      </c>
      <c r="W808" t="s">
        <v>522</v>
      </c>
      <c r="X808" t="s">
        <v>60</v>
      </c>
      <c r="Y808" t="s">
        <v>61</v>
      </c>
      <c r="Z808" t="s">
        <v>89</v>
      </c>
      <c r="AA808" t="s">
        <v>108</v>
      </c>
      <c r="AB808" t="s">
        <v>47</v>
      </c>
      <c r="AC808" t="s">
        <v>47</v>
      </c>
      <c r="AD808" t="s">
        <v>91</v>
      </c>
      <c r="AE808" t="s">
        <v>302</v>
      </c>
      <c r="AF808" t="s">
        <v>92</v>
      </c>
      <c r="AH808" t="s">
        <v>67</v>
      </c>
      <c r="AI808" t="s">
        <v>68</v>
      </c>
      <c r="AJ808" t="s">
        <v>162</v>
      </c>
      <c r="AK808" t="s">
        <v>5031</v>
      </c>
      <c r="AL808" t="s">
        <v>5032</v>
      </c>
      <c r="AM808">
        <v>200</v>
      </c>
      <c r="AN808" t="s">
        <v>5033</v>
      </c>
    </row>
    <row r="809" spans="1:40" x14ac:dyDescent="0.25">
      <c r="A809" t="s">
        <v>4493</v>
      </c>
      <c r="B809" t="s">
        <v>5034</v>
      </c>
      <c r="C809" t="s">
        <v>227</v>
      </c>
      <c r="D809" t="s">
        <v>43</v>
      </c>
      <c r="E809" t="s">
        <v>176</v>
      </c>
      <c r="G809" t="s">
        <v>228</v>
      </c>
      <c r="H809" t="s">
        <v>47</v>
      </c>
      <c r="I809" t="s">
        <v>47</v>
      </c>
      <c r="J809" t="s">
        <v>478</v>
      </c>
      <c r="K809" t="s">
        <v>1546</v>
      </c>
      <c r="L809" t="s">
        <v>5028</v>
      </c>
      <c r="M809">
        <v>196</v>
      </c>
      <c r="N809">
        <v>6.91</v>
      </c>
      <c r="O809" t="s">
        <v>383</v>
      </c>
      <c r="P809" t="s">
        <v>52</v>
      </c>
      <c r="Q809" t="s">
        <v>5029</v>
      </c>
      <c r="R809" t="s">
        <v>1044</v>
      </c>
      <c r="S809" t="s">
        <v>5030</v>
      </c>
      <c r="T809" t="s">
        <v>3493</v>
      </c>
      <c r="U809" t="s">
        <v>5035</v>
      </c>
      <c r="V809" t="s">
        <v>447</v>
      </c>
      <c r="W809" t="s">
        <v>522</v>
      </c>
      <c r="X809" t="s">
        <v>60</v>
      </c>
      <c r="Y809" t="s">
        <v>61</v>
      </c>
      <c r="Z809" t="s">
        <v>1035</v>
      </c>
      <c r="AA809" t="s">
        <v>108</v>
      </c>
      <c r="AB809" t="s">
        <v>47</v>
      </c>
      <c r="AC809" t="s">
        <v>47</v>
      </c>
      <c r="AD809" t="s">
        <v>91</v>
      </c>
      <c r="AE809" t="s">
        <v>302</v>
      </c>
      <c r="AF809" t="s">
        <v>92</v>
      </c>
      <c r="AH809" t="s">
        <v>114</v>
      </c>
      <c r="AI809" t="s">
        <v>68</v>
      </c>
      <c r="AJ809" t="s">
        <v>162</v>
      </c>
      <c r="AK809" t="s">
        <v>5036</v>
      </c>
      <c r="AL809" t="s">
        <v>5032</v>
      </c>
      <c r="AM809">
        <v>250</v>
      </c>
      <c r="AN809" t="s">
        <v>5033</v>
      </c>
    </row>
    <row r="810" spans="1:40" x14ac:dyDescent="0.25">
      <c r="A810" t="s">
        <v>4493</v>
      </c>
      <c r="B810" t="s">
        <v>5037</v>
      </c>
      <c r="C810" t="s">
        <v>227</v>
      </c>
      <c r="D810" t="s">
        <v>43</v>
      </c>
      <c r="E810" t="s">
        <v>176</v>
      </c>
      <c r="G810" t="s">
        <v>228</v>
      </c>
      <c r="H810" t="s">
        <v>47</v>
      </c>
      <c r="I810" t="s">
        <v>47</v>
      </c>
      <c r="J810" t="s">
        <v>336</v>
      </c>
      <c r="K810" t="s">
        <v>3292</v>
      </c>
      <c r="L810" t="s">
        <v>4948</v>
      </c>
      <c r="M810">
        <v>145</v>
      </c>
      <c r="N810">
        <v>5.1100000000000003</v>
      </c>
      <c r="O810" t="s">
        <v>383</v>
      </c>
      <c r="P810" t="s">
        <v>52</v>
      </c>
      <c r="Q810" t="s">
        <v>4916</v>
      </c>
      <c r="R810" t="s">
        <v>101</v>
      </c>
      <c r="S810" t="s">
        <v>5030</v>
      </c>
      <c r="T810" t="s">
        <v>1613</v>
      </c>
      <c r="U810" t="s">
        <v>4896</v>
      </c>
      <c r="V810" t="s">
        <v>447</v>
      </c>
      <c r="W810" t="s">
        <v>522</v>
      </c>
      <c r="X810" t="s">
        <v>105</v>
      </c>
      <c r="Y810" t="s">
        <v>61</v>
      </c>
      <c r="Z810" t="s">
        <v>184</v>
      </c>
      <c r="AA810" t="s">
        <v>4698</v>
      </c>
      <c r="AB810" t="s">
        <v>47</v>
      </c>
      <c r="AC810" t="s">
        <v>47</v>
      </c>
      <c r="AD810" t="s">
        <v>91</v>
      </c>
      <c r="AE810" t="s">
        <v>302</v>
      </c>
      <c r="AF810" t="s">
        <v>66</v>
      </c>
      <c r="AH810" t="s">
        <v>67</v>
      </c>
      <c r="AI810" t="s">
        <v>68</v>
      </c>
      <c r="AJ810" t="s">
        <v>146</v>
      </c>
      <c r="AK810" t="s">
        <v>4950</v>
      </c>
      <c r="AL810" t="s">
        <v>4873</v>
      </c>
      <c r="AM810">
        <v>120</v>
      </c>
      <c r="AN810" t="s">
        <v>5038</v>
      </c>
    </row>
    <row r="811" spans="1:40" x14ac:dyDescent="0.25">
      <c r="A811" t="s">
        <v>4493</v>
      </c>
      <c r="B811" t="s">
        <v>5039</v>
      </c>
      <c r="C811" t="s">
        <v>227</v>
      </c>
      <c r="D811" t="s">
        <v>130</v>
      </c>
      <c r="E811" t="s">
        <v>176</v>
      </c>
      <c r="G811" t="s">
        <v>228</v>
      </c>
      <c r="H811" t="s">
        <v>47</v>
      </c>
      <c r="I811" t="s">
        <v>47</v>
      </c>
      <c r="J811" t="s">
        <v>478</v>
      </c>
      <c r="K811" t="s">
        <v>464</v>
      </c>
      <c r="L811" t="s">
        <v>4948</v>
      </c>
      <c r="M811">
        <v>145</v>
      </c>
      <c r="N811">
        <v>5.1100000000000003</v>
      </c>
      <c r="O811" t="s">
        <v>383</v>
      </c>
      <c r="P811" t="s">
        <v>52</v>
      </c>
      <c r="Q811" t="s">
        <v>4916</v>
      </c>
      <c r="R811" t="s">
        <v>101</v>
      </c>
      <c r="S811" t="s">
        <v>5030</v>
      </c>
      <c r="T811" t="s">
        <v>3493</v>
      </c>
      <c r="U811" t="s">
        <v>5035</v>
      </c>
      <c r="V811" t="s">
        <v>447</v>
      </c>
      <c r="W811" t="s">
        <v>522</v>
      </c>
      <c r="X811" t="s">
        <v>1530</v>
      </c>
      <c r="Y811" t="s">
        <v>61</v>
      </c>
      <c r="Z811" t="s">
        <v>184</v>
      </c>
      <c r="AA811" t="s">
        <v>4698</v>
      </c>
      <c r="AB811" t="s">
        <v>47</v>
      </c>
      <c r="AC811" t="s">
        <v>47</v>
      </c>
      <c r="AD811" t="s">
        <v>91</v>
      </c>
      <c r="AE811" t="s">
        <v>302</v>
      </c>
      <c r="AF811" t="s">
        <v>66</v>
      </c>
      <c r="AH811" t="s">
        <v>67</v>
      </c>
      <c r="AI811" t="s">
        <v>68</v>
      </c>
      <c r="AJ811" t="s">
        <v>146</v>
      </c>
      <c r="AK811" t="s">
        <v>4950</v>
      </c>
      <c r="AL811" t="s">
        <v>4951</v>
      </c>
      <c r="AM811">
        <v>130</v>
      </c>
      <c r="AN811" t="s">
        <v>5040</v>
      </c>
    </row>
    <row r="812" spans="1:40" x14ac:dyDescent="0.25">
      <c r="A812" t="s">
        <v>4493</v>
      </c>
      <c r="B812" t="s">
        <v>5041</v>
      </c>
      <c r="C812" t="s">
        <v>227</v>
      </c>
      <c r="D812" t="s">
        <v>130</v>
      </c>
      <c r="E812" t="s">
        <v>176</v>
      </c>
      <c r="G812" t="s">
        <v>228</v>
      </c>
      <c r="H812" t="s">
        <v>47</v>
      </c>
      <c r="I812" t="s">
        <v>47</v>
      </c>
      <c r="J812" t="s">
        <v>478</v>
      </c>
      <c r="K812" t="s">
        <v>1546</v>
      </c>
      <c r="L812" t="s">
        <v>5042</v>
      </c>
      <c r="M812">
        <v>115</v>
      </c>
      <c r="N812">
        <v>4.0599999999999996</v>
      </c>
      <c r="O812" t="s">
        <v>383</v>
      </c>
      <c r="P812" t="s">
        <v>505</v>
      </c>
      <c r="Q812" t="s">
        <v>5043</v>
      </c>
      <c r="R812" t="s">
        <v>320</v>
      </c>
      <c r="S812" t="s">
        <v>5044</v>
      </c>
      <c r="T812" t="s">
        <v>1613</v>
      </c>
      <c r="U812" t="s">
        <v>4896</v>
      </c>
      <c r="V812" t="s">
        <v>447</v>
      </c>
      <c r="W812" t="s">
        <v>522</v>
      </c>
      <c r="X812" t="s">
        <v>4993</v>
      </c>
      <c r="Y812" t="s">
        <v>106</v>
      </c>
      <c r="Z812" t="s">
        <v>284</v>
      </c>
      <c r="AA812" t="s">
        <v>47</v>
      </c>
      <c r="AB812" t="s">
        <v>47</v>
      </c>
      <c r="AC812" t="s">
        <v>47</v>
      </c>
      <c r="AD812" t="s">
        <v>91</v>
      </c>
      <c r="AE812" t="s">
        <v>302</v>
      </c>
      <c r="AF812" t="s">
        <v>66</v>
      </c>
      <c r="AH812" t="s">
        <v>114</v>
      </c>
      <c r="AI812" t="s">
        <v>68</v>
      </c>
      <c r="AJ812" t="s">
        <v>69</v>
      </c>
      <c r="AK812" t="s">
        <v>5045</v>
      </c>
      <c r="AL812" t="s">
        <v>4956</v>
      </c>
      <c r="AM812">
        <v>130</v>
      </c>
      <c r="AN812" t="s">
        <v>5046</v>
      </c>
    </row>
    <row r="813" spans="1:40" x14ac:dyDescent="0.25">
      <c r="A813" t="s">
        <v>4493</v>
      </c>
      <c r="B813" t="s">
        <v>5047</v>
      </c>
      <c r="C813" t="s">
        <v>42</v>
      </c>
      <c r="D813" t="s">
        <v>130</v>
      </c>
      <c r="E813" t="s">
        <v>176</v>
      </c>
      <c r="F813" t="s">
        <v>5048</v>
      </c>
      <c r="G813" t="s">
        <v>1790</v>
      </c>
      <c r="H813" t="s">
        <v>47</v>
      </c>
      <c r="I813" t="s">
        <v>47</v>
      </c>
      <c r="J813" t="s">
        <v>359</v>
      </c>
      <c r="K813" t="s">
        <v>370</v>
      </c>
      <c r="L813" t="s">
        <v>5049</v>
      </c>
      <c r="M813">
        <v>150</v>
      </c>
      <c r="N813">
        <v>5.29</v>
      </c>
      <c r="O813" t="s">
        <v>47</v>
      </c>
      <c r="P813" t="s">
        <v>52</v>
      </c>
      <c r="Q813" t="s">
        <v>5050</v>
      </c>
      <c r="R813" t="s">
        <v>219</v>
      </c>
      <c r="S813" t="s">
        <v>311</v>
      </c>
      <c r="T813" t="s">
        <v>445</v>
      </c>
      <c r="U813" t="s">
        <v>446</v>
      </c>
      <c r="V813" t="s">
        <v>447</v>
      </c>
      <c r="W813" t="s">
        <v>522</v>
      </c>
      <c r="X813" t="s">
        <v>105</v>
      </c>
      <c r="Y813" t="s">
        <v>106</v>
      </c>
      <c r="Z813" t="s">
        <v>223</v>
      </c>
      <c r="AA813" t="s">
        <v>108</v>
      </c>
      <c r="AB813" t="s">
        <v>47</v>
      </c>
      <c r="AC813" t="s">
        <v>47</v>
      </c>
      <c r="AD813" t="s">
        <v>144</v>
      </c>
      <c r="AE813" t="s">
        <v>302</v>
      </c>
      <c r="AF813" t="s">
        <v>66</v>
      </c>
      <c r="AH813" t="s">
        <v>406</v>
      </c>
      <c r="AI813" t="s">
        <v>68</v>
      </c>
      <c r="AJ813" t="s">
        <v>146</v>
      </c>
      <c r="AK813" t="s">
        <v>4931</v>
      </c>
      <c r="AL813" t="s">
        <v>4873</v>
      </c>
      <c r="AM813">
        <v>300</v>
      </c>
      <c r="AN813" t="s">
        <v>5051</v>
      </c>
    </row>
    <row r="814" spans="1:40" x14ac:dyDescent="0.25">
      <c r="A814" t="s">
        <v>4493</v>
      </c>
      <c r="B814" t="s">
        <v>5052</v>
      </c>
      <c r="C814" t="s">
        <v>227</v>
      </c>
      <c r="D814" t="s">
        <v>130</v>
      </c>
      <c r="E814" t="s">
        <v>176</v>
      </c>
      <c r="G814" t="s">
        <v>228</v>
      </c>
      <c r="H814" t="s">
        <v>47</v>
      </c>
      <c r="I814" t="s">
        <v>47</v>
      </c>
      <c r="J814" t="s">
        <v>478</v>
      </c>
      <c r="K814" t="s">
        <v>444</v>
      </c>
      <c r="L814" t="s">
        <v>5053</v>
      </c>
      <c r="M814">
        <v>116</v>
      </c>
      <c r="N814">
        <v>4.09</v>
      </c>
      <c r="O814" t="s">
        <v>383</v>
      </c>
      <c r="P814" t="s">
        <v>4930</v>
      </c>
      <c r="Q814" t="s">
        <v>5043</v>
      </c>
      <c r="R814" t="s">
        <v>320</v>
      </c>
      <c r="S814" t="s">
        <v>5054</v>
      </c>
      <c r="T814" t="s">
        <v>445</v>
      </c>
      <c r="U814" t="s">
        <v>446</v>
      </c>
      <c r="V814" t="s">
        <v>447</v>
      </c>
      <c r="W814" t="s">
        <v>522</v>
      </c>
      <c r="X814" t="s">
        <v>105</v>
      </c>
      <c r="Y814" t="s">
        <v>106</v>
      </c>
      <c r="Z814" t="s">
        <v>107</v>
      </c>
      <c r="AA814" t="s">
        <v>108</v>
      </c>
      <c r="AB814" t="s">
        <v>47</v>
      </c>
      <c r="AC814" t="s">
        <v>47</v>
      </c>
      <c r="AD814" t="s">
        <v>91</v>
      </c>
      <c r="AE814" t="s">
        <v>302</v>
      </c>
      <c r="AF814" t="s">
        <v>66</v>
      </c>
      <c r="AH814" t="s">
        <v>406</v>
      </c>
      <c r="AI814" t="s">
        <v>68</v>
      </c>
      <c r="AJ814" t="s">
        <v>69</v>
      </c>
      <c r="AK814" t="s">
        <v>5055</v>
      </c>
      <c r="AL814" t="s">
        <v>4972</v>
      </c>
      <c r="AM814">
        <v>210</v>
      </c>
      <c r="AN814" t="s">
        <v>5056</v>
      </c>
    </row>
    <row r="815" spans="1:40" x14ac:dyDescent="0.25">
      <c r="A815" t="s">
        <v>4493</v>
      </c>
      <c r="B815" t="s">
        <v>5057</v>
      </c>
      <c r="C815" t="s">
        <v>227</v>
      </c>
      <c r="D815" t="s">
        <v>130</v>
      </c>
      <c r="E815" t="s">
        <v>176</v>
      </c>
      <c r="G815" t="s">
        <v>306</v>
      </c>
      <c r="H815" t="s">
        <v>47</v>
      </c>
      <c r="I815" t="s">
        <v>47</v>
      </c>
      <c r="J815" t="s">
        <v>3542</v>
      </c>
      <c r="K815" t="s">
        <v>348</v>
      </c>
      <c r="L815" t="s">
        <v>5058</v>
      </c>
      <c r="M815">
        <v>105</v>
      </c>
      <c r="N815">
        <v>3.7</v>
      </c>
      <c r="O815" t="s">
        <v>383</v>
      </c>
      <c r="P815" t="s">
        <v>5021</v>
      </c>
      <c r="Q815" t="s">
        <v>5059</v>
      </c>
      <c r="R815" t="s">
        <v>604</v>
      </c>
      <c r="S815" t="s">
        <v>1624</v>
      </c>
      <c r="T815" t="s">
        <v>3426</v>
      </c>
      <c r="U815" t="s">
        <v>5060</v>
      </c>
      <c r="V815" t="s">
        <v>404</v>
      </c>
      <c r="W815" t="s">
        <v>522</v>
      </c>
      <c r="X815" t="s">
        <v>170</v>
      </c>
      <c r="Y815" t="s">
        <v>106</v>
      </c>
      <c r="Z815" t="s">
        <v>107</v>
      </c>
      <c r="AA815" t="s">
        <v>108</v>
      </c>
      <c r="AB815" t="s">
        <v>47</v>
      </c>
      <c r="AC815" t="s">
        <v>47</v>
      </c>
      <c r="AD815" t="s">
        <v>91</v>
      </c>
      <c r="AE815" t="s">
        <v>65</v>
      </c>
      <c r="AF815" t="s">
        <v>66</v>
      </c>
      <c r="AH815" t="s">
        <v>406</v>
      </c>
      <c r="AI815" t="s">
        <v>68</v>
      </c>
      <c r="AJ815" t="s">
        <v>146</v>
      </c>
      <c r="AK815" t="s">
        <v>780</v>
      </c>
      <c r="AL815" t="s">
        <v>5061</v>
      </c>
      <c r="AM815">
        <v>290</v>
      </c>
      <c r="AN815" t="s">
        <v>5062</v>
      </c>
    </row>
    <row r="816" spans="1:40" x14ac:dyDescent="0.25">
      <c r="A816" t="s">
        <v>4493</v>
      </c>
      <c r="B816" t="s">
        <v>5063</v>
      </c>
      <c r="C816" t="s">
        <v>112</v>
      </c>
      <c r="D816" t="s">
        <v>113</v>
      </c>
      <c r="H816" t="s">
        <v>114</v>
      </c>
      <c r="I816" t="s">
        <v>114</v>
      </c>
      <c r="J816" t="s">
        <v>552</v>
      </c>
      <c r="K816" t="s">
        <v>532</v>
      </c>
      <c r="L816" t="s">
        <v>5064</v>
      </c>
      <c r="O816" t="s">
        <v>114</v>
      </c>
      <c r="P816" t="s">
        <v>52</v>
      </c>
      <c r="Q816" t="s">
        <v>5065</v>
      </c>
      <c r="R816" t="s">
        <v>5066</v>
      </c>
      <c r="S816" t="s">
        <v>482</v>
      </c>
      <c r="U816" t="s">
        <v>5067</v>
      </c>
      <c r="W816" t="s">
        <v>522</v>
      </c>
      <c r="X816" t="s">
        <v>123</v>
      </c>
      <c r="Y816" t="s">
        <v>61</v>
      </c>
      <c r="Z816" t="s">
        <v>284</v>
      </c>
      <c r="AA816" t="s">
        <v>5024</v>
      </c>
      <c r="AB816" t="s">
        <v>47</v>
      </c>
      <c r="AC816" t="s">
        <v>47</v>
      </c>
      <c r="AD816" t="s">
        <v>144</v>
      </c>
      <c r="AE816">
        <v>3</v>
      </c>
      <c r="AF816" t="s">
        <v>114</v>
      </c>
      <c r="AH816" t="s">
        <v>114</v>
      </c>
      <c r="AI816" t="s">
        <v>68</v>
      </c>
      <c r="AJ816" t="s">
        <v>645</v>
      </c>
      <c r="AK816" t="s">
        <v>4925</v>
      </c>
      <c r="AL816" t="s">
        <v>71</v>
      </c>
      <c r="AN816" t="s">
        <v>5068</v>
      </c>
    </row>
    <row r="817" spans="1:41" x14ac:dyDescent="0.25">
      <c r="A817" t="s">
        <v>4493</v>
      </c>
      <c r="B817" t="s">
        <v>5069</v>
      </c>
      <c r="C817" t="s">
        <v>42</v>
      </c>
      <c r="D817" t="s">
        <v>130</v>
      </c>
      <c r="E817" t="s">
        <v>176</v>
      </c>
      <c r="F817" t="s">
        <v>511</v>
      </c>
      <c r="G817" t="s">
        <v>77</v>
      </c>
      <c r="H817" t="s">
        <v>713</v>
      </c>
      <c r="I817" t="s">
        <v>713</v>
      </c>
      <c r="J817" t="s">
        <v>552</v>
      </c>
      <c r="K817" t="s">
        <v>1734</v>
      </c>
      <c r="L817" t="s">
        <v>5015</v>
      </c>
      <c r="M817">
        <v>145</v>
      </c>
      <c r="N817">
        <v>5.1100000000000003</v>
      </c>
      <c r="O817" t="s">
        <v>516</v>
      </c>
      <c r="P817" t="s">
        <v>5000</v>
      </c>
      <c r="Q817" t="s">
        <v>3147</v>
      </c>
      <c r="R817" t="s">
        <v>1714</v>
      </c>
      <c r="S817" t="s">
        <v>5070</v>
      </c>
      <c r="T817" t="s">
        <v>519</v>
      </c>
      <c r="U817" t="s">
        <v>3702</v>
      </c>
      <c r="V817" t="s">
        <v>521</v>
      </c>
      <c r="W817" t="s">
        <v>522</v>
      </c>
      <c r="X817" t="s">
        <v>60</v>
      </c>
      <c r="Y817" t="s">
        <v>61</v>
      </c>
      <c r="Z817" t="s">
        <v>89</v>
      </c>
      <c r="AA817" t="s">
        <v>524</v>
      </c>
      <c r="AB817" t="s">
        <v>47</v>
      </c>
      <c r="AC817" t="s">
        <v>47</v>
      </c>
      <c r="AD817" t="s">
        <v>161</v>
      </c>
      <c r="AE817" t="s">
        <v>65</v>
      </c>
      <c r="AF817" t="s">
        <v>66</v>
      </c>
      <c r="AG817" t="s">
        <v>47</v>
      </c>
      <c r="AH817" t="s">
        <v>67</v>
      </c>
      <c r="AI817" t="s">
        <v>5004</v>
      </c>
      <c r="AJ817" t="s">
        <v>162</v>
      </c>
      <c r="AK817" t="s">
        <v>3442</v>
      </c>
      <c r="AL817" t="s">
        <v>5005</v>
      </c>
      <c r="AM817">
        <v>730</v>
      </c>
      <c r="AN817" t="s">
        <v>5018</v>
      </c>
    </row>
    <row r="818" spans="1:41" x14ac:dyDescent="0.25">
      <c r="A818" t="s">
        <v>4493</v>
      </c>
      <c r="B818" t="s">
        <v>5071</v>
      </c>
      <c r="C818" t="s">
        <v>112</v>
      </c>
      <c r="D818" t="s">
        <v>113</v>
      </c>
      <c r="H818" t="s">
        <v>114</v>
      </c>
      <c r="I818" t="s">
        <v>114</v>
      </c>
      <c r="J818" t="s">
        <v>552</v>
      </c>
      <c r="K818" t="s">
        <v>553</v>
      </c>
      <c r="L818" t="s">
        <v>5072</v>
      </c>
      <c r="M818">
        <v>522</v>
      </c>
      <c r="N818">
        <v>1.1499999999999999</v>
      </c>
      <c r="O818" t="s">
        <v>114</v>
      </c>
      <c r="P818" t="s">
        <v>52</v>
      </c>
      <c r="Q818" t="s">
        <v>5073</v>
      </c>
      <c r="R818" t="s">
        <v>556</v>
      </c>
      <c r="S818" t="s">
        <v>482</v>
      </c>
      <c r="T818" t="s">
        <v>193</v>
      </c>
      <c r="U818" t="s">
        <v>5074</v>
      </c>
      <c r="W818" t="s">
        <v>522</v>
      </c>
      <c r="X818" t="s">
        <v>493</v>
      </c>
      <c r="Y818" t="s">
        <v>106</v>
      </c>
      <c r="Z818" t="s">
        <v>108</v>
      </c>
      <c r="AA818" t="s">
        <v>4961</v>
      </c>
      <c r="AB818" t="s">
        <v>258</v>
      </c>
      <c r="AC818" t="s">
        <v>47</v>
      </c>
      <c r="AD818" t="s">
        <v>271</v>
      </c>
      <c r="AE818">
        <v>3</v>
      </c>
      <c r="AF818" t="s">
        <v>66</v>
      </c>
      <c r="AH818" t="s">
        <v>114</v>
      </c>
      <c r="AI818" t="s">
        <v>68</v>
      </c>
      <c r="AJ818" t="s">
        <v>816</v>
      </c>
      <c r="AK818" t="s">
        <v>5075</v>
      </c>
      <c r="AL818" t="s">
        <v>5076</v>
      </c>
      <c r="AM818">
        <v>250</v>
      </c>
      <c r="AN818" t="s">
        <v>5077</v>
      </c>
    </row>
    <row r="819" spans="1:41" x14ac:dyDescent="0.25">
      <c r="A819" t="s">
        <v>4493</v>
      </c>
      <c r="B819" t="s">
        <v>5078</v>
      </c>
      <c r="C819" t="s">
        <v>112</v>
      </c>
      <c r="D819" t="s">
        <v>113</v>
      </c>
      <c r="H819" t="s">
        <v>114</v>
      </c>
      <c r="I819" t="s">
        <v>114</v>
      </c>
      <c r="J819" t="s">
        <v>552</v>
      </c>
      <c r="K819" t="s">
        <v>553</v>
      </c>
      <c r="L819" t="s">
        <v>5079</v>
      </c>
      <c r="M819">
        <v>350</v>
      </c>
      <c r="N819">
        <v>12.35</v>
      </c>
      <c r="O819" t="s">
        <v>114</v>
      </c>
      <c r="P819" t="s">
        <v>52</v>
      </c>
      <c r="Q819" t="s">
        <v>5080</v>
      </c>
      <c r="R819" t="s">
        <v>268</v>
      </c>
      <c r="S819" t="s">
        <v>458</v>
      </c>
      <c r="T819" t="s">
        <v>5081</v>
      </c>
      <c r="W819" t="s">
        <v>522</v>
      </c>
      <c r="X819" t="s">
        <v>170</v>
      </c>
      <c r="Y819" t="s">
        <v>106</v>
      </c>
      <c r="Z819" t="s">
        <v>90</v>
      </c>
      <c r="AA819" t="s">
        <v>4961</v>
      </c>
      <c r="AB819" t="s">
        <v>258</v>
      </c>
      <c r="AC819" t="s">
        <v>47</v>
      </c>
      <c r="AD819" t="s">
        <v>271</v>
      </c>
      <c r="AE819" t="s">
        <v>5082</v>
      </c>
      <c r="AF819" t="s">
        <v>114</v>
      </c>
      <c r="AH819" t="s">
        <v>114</v>
      </c>
      <c r="AI819" t="s">
        <v>68</v>
      </c>
      <c r="AJ819" t="s">
        <v>146</v>
      </c>
      <c r="AK819" t="s">
        <v>5083</v>
      </c>
      <c r="AL819" t="s">
        <v>5076</v>
      </c>
      <c r="AM819">
        <v>150</v>
      </c>
      <c r="AN819" t="s">
        <v>5084</v>
      </c>
    </row>
    <row r="820" spans="1:41" x14ac:dyDescent="0.25">
      <c r="A820" t="s">
        <v>4493</v>
      </c>
      <c r="B820" t="s">
        <v>5085</v>
      </c>
      <c r="C820" t="s">
        <v>42</v>
      </c>
      <c r="D820" t="s">
        <v>130</v>
      </c>
      <c r="E820" t="s">
        <v>3698</v>
      </c>
      <c r="F820" t="s">
        <v>5086</v>
      </c>
      <c r="G820" t="s">
        <v>5087</v>
      </c>
      <c r="H820" t="s">
        <v>47</v>
      </c>
      <c r="I820" t="s">
        <v>47</v>
      </c>
      <c r="J820" t="s">
        <v>552</v>
      </c>
      <c r="K820" t="s">
        <v>1734</v>
      </c>
      <c r="L820" t="s">
        <v>5088</v>
      </c>
      <c r="M820">
        <v>328</v>
      </c>
      <c r="N820">
        <v>11.57</v>
      </c>
      <c r="O820" t="s">
        <v>372</v>
      </c>
      <c r="P820" t="s">
        <v>52</v>
      </c>
      <c r="Q820" t="s">
        <v>5089</v>
      </c>
      <c r="R820" t="s">
        <v>442</v>
      </c>
      <c r="S820" t="s">
        <v>3500</v>
      </c>
      <c r="T820" t="s">
        <v>445</v>
      </c>
      <c r="U820" t="s">
        <v>446</v>
      </c>
      <c r="V820" t="s">
        <v>447</v>
      </c>
      <c r="W820" t="s">
        <v>141</v>
      </c>
      <c r="X820" t="s">
        <v>1530</v>
      </c>
      <c r="Y820" t="s">
        <v>106</v>
      </c>
      <c r="Z820" t="s">
        <v>284</v>
      </c>
      <c r="AA820" t="s">
        <v>5024</v>
      </c>
      <c r="AB820" t="s">
        <v>47</v>
      </c>
      <c r="AC820" t="s">
        <v>47</v>
      </c>
      <c r="AD820" t="s">
        <v>5090</v>
      </c>
      <c r="AE820">
        <v>3</v>
      </c>
      <c r="AF820" t="s">
        <v>66</v>
      </c>
      <c r="AH820" t="s">
        <v>114</v>
      </c>
      <c r="AI820" t="s">
        <v>68</v>
      </c>
      <c r="AJ820" t="s">
        <v>146</v>
      </c>
      <c r="AK820" t="s">
        <v>5091</v>
      </c>
      <c r="AL820" t="s">
        <v>5092</v>
      </c>
      <c r="AM820">
        <v>220</v>
      </c>
      <c r="AN820" t="s">
        <v>5093</v>
      </c>
    </row>
    <row r="821" spans="1:41" x14ac:dyDescent="0.25">
      <c r="A821" t="s">
        <v>4493</v>
      </c>
      <c r="B821" t="s">
        <v>5094</v>
      </c>
      <c r="C821" t="s">
        <v>42</v>
      </c>
      <c r="D821" t="s">
        <v>1796</v>
      </c>
      <c r="E821" t="s">
        <v>3698</v>
      </c>
      <c r="F821" t="s">
        <v>5095</v>
      </c>
      <c r="G821" t="s">
        <v>98</v>
      </c>
      <c r="H821" t="s">
        <v>47</v>
      </c>
      <c r="I821" t="s">
        <v>47</v>
      </c>
      <c r="J821" t="s">
        <v>3524</v>
      </c>
      <c r="K821" t="s">
        <v>1816</v>
      </c>
      <c r="L821" t="s">
        <v>5096</v>
      </c>
      <c r="M821">
        <v>290</v>
      </c>
      <c r="N821" t="s">
        <v>3950</v>
      </c>
      <c r="P821" t="s">
        <v>372</v>
      </c>
      <c r="Q821" t="s">
        <v>254</v>
      </c>
      <c r="R821" t="s">
        <v>1611</v>
      </c>
      <c r="S821" t="s">
        <v>3714</v>
      </c>
      <c r="T821" t="s">
        <v>5097</v>
      </c>
      <c r="U821" t="s">
        <v>5098</v>
      </c>
      <c r="V821" t="s">
        <v>5099</v>
      </c>
      <c r="W821" t="s">
        <v>4923</v>
      </c>
      <c r="X821" t="s">
        <v>114</v>
      </c>
      <c r="Y821" t="s">
        <v>60</v>
      </c>
      <c r="Z821" t="s">
        <v>61</v>
      </c>
      <c r="AA821" t="s">
        <v>5100</v>
      </c>
      <c r="AB821" t="s">
        <v>4961</v>
      </c>
      <c r="AC821" t="s">
        <v>258</v>
      </c>
      <c r="AD821" t="s">
        <v>47</v>
      </c>
      <c r="AE821" t="s">
        <v>426</v>
      </c>
      <c r="AF821" t="s">
        <v>145</v>
      </c>
      <c r="AG821" t="s">
        <v>92</v>
      </c>
      <c r="AH821" t="s">
        <v>47</v>
      </c>
      <c r="AI821" t="s">
        <v>114</v>
      </c>
      <c r="AJ821" t="s">
        <v>3684</v>
      </c>
      <c r="AK821" t="s">
        <v>162</v>
      </c>
      <c r="AL821" t="s">
        <v>5101</v>
      </c>
      <c r="AM821" t="s">
        <v>71</v>
      </c>
      <c r="AN821">
        <v>230</v>
      </c>
      <c r="AO821" t="s">
        <v>5102</v>
      </c>
    </row>
    <row r="822" spans="1:41" x14ac:dyDescent="0.25">
      <c r="A822" t="s">
        <v>4493</v>
      </c>
      <c r="B822" t="s">
        <v>5103</v>
      </c>
      <c r="C822" t="s">
        <v>227</v>
      </c>
      <c r="D822" t="s">
        <v>130</v>
      </c>
      <c r="E822" t="s">
        <v>5104</v>
      </c>
      <c r="G822" t="s">
        <v>228</v>
      </c>
      <c r="H822" t="s">
        <v>713</v>
      </c>
      <c r="I822" t="s">
        <v>713</v>
      </c>
      <c r="J822" t="s">
        <v>543</v>
      </c>
      <c r="K822" t="s">
        <v>553</v>
      </c>
      <c r="L822" t="s">
        <v>5105</v>
      </c>
      <c r="M822">
        <v>210</v>
      </c>
      <c r="N822">
        <v>7.41</v>
      </c>
      <c r="O822" t="s">
        <v>372</v>
      </c>
      <c r="P822" t="s">
        <v>5000</v>
      </c>
      <c r="Q822" t="s">
        <v>5106</v>
      </c>
      <c r="R822" t="s">
        <v>1540</v>
      </c>
      <c r="S822" t="s">
        <v>3500</v>
      </c>
      <c r="T822" t="s">
        <v>3493</v>
      </c>
      <c r="U822" t="s">
        <v>5035</v>
      </c>
      <c r="V822" t="s">
        <v>447</v>
      </c>
      <c r="W822" t="s">
        <v>522</v>
      </c>
      <c r="X822" t="s">
        <v>60</v>
      </c>
      <c r="Y822" t="s">
        <v>61</v>
      </c>
      <c r="Z822" t="s">
        <v>1353</v>
      </c>
      <c r="AA822" t="s">
        <v>5024</v>
      </c>
      <c r="AB822" t="s">
        <v>258</v>
      </c>
      <c r="AC822" t="s">
        <v>47</v>
      </c>
      <c r="AD822" t="s">
        <v>1420</v>
      </c>
      <c r="AE822" t="s">
        <v>508</v>
      </c>
      <c r="AF822" t="s">
        <v>66</v>
      </c>
      <c r="AG822" t="s">
        <v>47</v>
      </c>
      <c r="AH822" t="s">
        <v>114</v>
      </c>
      <c r="AI822">
        <v>2</v>
      </c>
      <c r="AJ822" t="s">
        <v>146</v>
      </c>
      <c r="AK822" t="s">
        <v>5107</v>
      </c>
      <c r="AL822" t="s">
        <v>548</v>
      </c>
      <c r="AM822">
        <v>350</v>
      </c>
      <c r="AN822" t="s">
        <v>5108</v>
      </c>
    </row>
    <row r="823" spans="1:41" x14ac:dyDescent="0.25">
      <c r="A823" t="s">
        <v>4493</v>
      </c>
      <c r="B823" t="s">
        <v>5109</v>
      </c>
      <c r="C823" t="s">
        <v>112</v>
      </c>
      <c r="D823" t="s">
        <v>113</v>
      </c>
      <c r="H823" t="s">
        <v>114</v>
      </c>
      <c r="I823" t="s">
        <v>114</v>
      </c>
      <c r="J823" t="s">
        <v>543</v>
      </c>
      <c r="K823" t="s">
        <v>553</v>
      </c>
      <c r="L823" t="s">
        <v>5110</v>
      </c>
      <c r="M823">
        <v>585</v>
      </c>
      <c r="N823">
        <v>1.29</v>
      </c>
      <c r="O823" t="s">
        <v>114</v>
      </c>
      <c r="P823" t="s">
        <v>5111</v>
      </c>
      <c r="Q823" t="s">
        <v>5112</v>
      </c>
      <c r="R823" t="s">
        <v>5113</v>
      </c>
      <c r="S823" t="s">
        <v>482</v>
      </c>
      <c r="T823" t="s">
        <v>5114</v>
      </c>
      <c r="U823" t="s">
        <v>5115</v>
      </c>
      <c r="V823" t="s">
        <v>643</v>
      </c>
      <c r="W823" t="s">
        <v>522</v>
      </c>
      <c r="X823" t="s">
        <v>195</v>
      </c>
      <c r="Y823" t="s">
        <v>61</v>
      </c>
      <c r="Z823" t="s">
        <v>869</v>
      </c>
      <c r="AA823" t="s">
        <v>5024</v>
      </c>
      <c r="AB823" t="s">
        <v>47</v>
      </c>
      <c r="AC823" t="s">
        <v>47</v>
      </c>
      <c r="AD823" t="s">
        <v>5116</v>
      </c>
      <c r="AE823" t="s">
        <v>508</v>
      </c>
      <c r="AF823" t="s">
        <v>92</v>
      </c>
      <c r="AH823" t="s">
        <v>114</v>
      </c>
      <c r="AI823" t="s">
        <v>68</v>
      </c>
      <c r="AJ823" t="s">
        <v>645</v>
      </c>
      <c r="AK823" t="s">
        <v>5117</v>
      </c>
      <c r="AL823" t="s">
        <v>429</v>
      </c>
      <c r="AM823">
        <v>400</v>
      </c>
      <c r="AN823" t="s">
        <v>5118</v>
      </c>
    </row>
    <row r="824" spans="1:41" x14ac:dyDescent="0.25">
      <c r="A824" t="s">
        <v>4493</v>
      </c>
      <c r="B824" t="s">
        <v>5119</v>
      </c>
      <c r="C824" t="s">
        <v>112</v>
      </c>
      <c r="D824" t="s">
        <v>113</v>
      </c>
      <c r="H824" t="s">
        <v>114</v>
      </c>
      <c r="I824" t="s">
        <v>114</v>
      </c>
      <c r="J824" t="s">
        <v>543</v>
      </c>
      <c r="K824" t="s">
        <v>544</v>
      </c>
      <c r="L824" t="s">
        <v>5120</v>
      </c>
      <c r="M824">
        <v>580</v>
      </c>
      <c r="N824">
        <v>1.28</v>
      </c>
      <c r="O824" t="s">
        <v>114</v>
      </c>
      <c r="P824" t="s">
        <v>2025</v>
      </c>
      <c r="Q824" t="s">
        <v>5121</v>
      </c>
      <c r="R824" t="s">
        <v>5122</v>
      </c>
      <c r="S824" t="s">
        <v>5123</v>
      </c>
      <c r="T824" t="s">
        <v>445</v>
      </c>
      <c r="U824" t="s">
        <v>446</v>
      </c>
      <c r="V824" t="s">
        <v>447</v>
      </c>
      <c r="W824" t="s">
        <v>522</v>
      </c>
      <c r="X824" t="s">
        <v>60</v>
      </c>
      <c r="Y824" t="s">
        <v>61</v>
      </c>
      <c r="Z824" t="s">
        <v>284</v>
      </c>
      <c r="AA824" t="s">
        <v>4961</v>
      </c>
      <c r="AB824" t="s">
        <v>258</v>
      </c>
      <c r="AC824" t="s">
        <v>47</v>
      </c>
      <c r="AD824" t="s">
        <v>426</v>
      </c>
      <c r="AE824">
        <v>3</v>
      </c>
      <c r="AF824" t="s">
        <v>92</v>
      </c>
      <c r="AH824" t="s">
        <v>114</v>
      </c>
      <c r="AI824">
        <v>2</v>
      </c>
      <c r="AJ824" t="s">
        <v>645</v>
      </c>
      <c r="AK824" t="s">
        <v>5124</v>
      </c>
      <c r="AL824" t="s">
        <v>5125</v>
      </c>
      <c r="AN824" t="s">
        <v>5126</v>
      </c>
    </row>
    <row r="825" spans="1:41" x14ac:dyDescent="0.25">
      <c r="A825" t="s">
        <v>4493</v>
      </c>
      <c r="B825" t="s">
        <v>5127</v>
      </c>
      <c r="C825" t="s">
        <v>112</v>
      </c>
      <c r="D825" t="s">
        <v>113</v>
      </c>
      <c r="H825" t="s">
        <v>114</v>
      </c>
      <c r="I825" t="s">
        <v>114</v>
      </c>
      <c r="J825" t="s">
        <v>543</v>
      </c>
      <c r="K825" t="s">
        <v>1816</v>
      </c>
      <c r="L825" t="s">
        <v>5128</v>
      </c>
      <c r="M825">
        <v>302</v>
      </c>
      <c r="N825">
        <v>10.65</v>
      </c>
      <c r="O825" t="s">
        <v>114</v>
      </c>
      <c r="P825" t="s">
        <v>52</v>
      </c>
      <c r="Q825" t="s">
        <v>5129</v>
      </c>
      <c r="R825" t="s">
        <v>442</v>
      </c>
      <c r="S825" t="s">
        <v>5130</v>
      </c>
      <c r="T825" t="s">
        <v>394</v>
      </c>
      <c r="U825" t="s">
        <v>576</v>
      </c>
      <c r="V825" t="s">
        <v>460</v>
      </c>
      <c r="W825" t="s">
        <v>141</v>
      </c>
      <c r="X825" t="s">
        <v>105</v>
      </c>
      <c r="Y825" t="s">
        <v>106</v>
      </c>
      <c r="Z825" t="s">
        <v>108</v>
      </c>
      <c r="AA825" t="s">
        <v>270</v>
      </c>
      <c r="AB825" t="s">
        <v>47</v>
      </c>
      <c r="AC825" t="s">
        <v>47</v>
      </c>
      <c r="AD825" t="s">
        <v>3506</v>
      </c>
      <c r="AE825" t="s">
        <v>65</v>
      </c>
      <c r="AF825" t="s">
        <v>47</v>
      </c>
      <c r="AH825" t="s">
        <v>114</v>
      </c>
      <c r="AI825" t="s">
        <v>68</v>
      </c>
      <c r="AJ825" t="s">
        <v>816</v>
      </c>
      <c r="AK825" t="s">
        <v>4892</v>
      </c>
      <c r="AL825" t="s">
        <v>5131</v>
      </c>
      <c r="AM825">
        <v>100</v>
      </c>
      <c r="AN825" t="s">
        <v>5132</v>
      </c>
    </row>
    <row r="826" spans="1:41" x14ac:dyDescent="0.25">
      <c r="A826" t="s">
        <v>4493</v>
      </c>
      <c r="B826" t="s">
        <v>5133</v>
      </c>
      <c r="C826" t="s">
        <v>112</v>
      </c>
      <c r="D826" t="s">
        <v>113</v>
      </c>
      <c r="H826" t="s">
        <v>114</v>
      </c>
      <c r="I826" t="s">
        <v>114</v>
      </c>
      <c r="J826" t="s">
        <v>543</v>
      </c>
      <c r="K826" t="s">
        <v>1816</v>
      </c>
      <c r="L826" t="s">
        <v>5128</v>
      </c>
      <c r="M826">
        <v>302</v>
      </c>
      <c r="N826">
        <v>10.65</v>
      </c>
      <c r="O826" t="s">
        <v>114</v>
      </c>
      <c r="P826" t="s">
        <v>52</v>
      </c>
      <c r="Q826" t="s">
        <v>5129</v>
      </c>
      <c r="R826" t="s">
        <v>442</v>
      </c>
      <c r="S826" t="s">
        <v>5130</v>
      </c>
      <c r="T826" t="s">
        <v>394</v>
      </c>
      <c r="U826" t="s">
        <v>576</v>
      </c>
      <c r="V826" t="s">
        <v>460</v>
      </c>
      <c r="W826" t="s">
        <v>141</v>
      </c>
      <c r="X826" t="s">
        <v>170</v>
      </c>
      <c r="Y826" t="s">
        <v>106</v>
      </c>
      <c r="Z826" t="s">
        <v>284</v>
      </c>
      <c r="AA826" t="s">
        <v>5024</v>
      </c>
      <c r="AB826" t="s">
        <v>258</v>
      </c>
      <c r="AC826" t="s">
        <v>47</v>
      </c>
      <c r="AD826" t="s">
        <v>3506</v>
      </c>
      <c r="AE826" t="s">
        <v>65</v>
      </c>
      <c r="AF826" t="s">
        <v>47</v>
      </c>
      <c r="AH826" t="s">
        <v>114</v>
      </c>
      <c r="AI826" t="s">
        <v>68</v>
      </c>
      <c r="AJ826" t="s">
        <v>816</v>
      </c>
      <c r="AK826" t="s">
        <v>4892</v>
      </c>
      <c r="AL826" t="s">
        <v>5131</v>
      </c>
      <c r="AM826">
        <v>130</v>
      </c>
      <c r="AN826" t="s">
        <v>5132</v>
      </c>
    </row>
    <row r="827" spans="1:41" x14ac:dyDescent="0.25">
      <c r="A827" t="s">
        <v>4493</v>
      </c>
      <c r="B827" t="s">
        <v>5134</v>
      </c>
      <c r="C827" t="s">
        <v>227</v>
      </c>
      <c r="D827" t="s">
        <v>130</v>
      </c>
      <c r="E827" t="s">
        <v>176</v>
      </c>
      <c r="G827" t="s">
        <v>327</v>
      </c>
      <c r="H827" t="s">
        <v>713</v>
      </c>
      <c r="I827" t="s">
        <v>713</v>
      </c>
      <c r="J827" t="s">
        <v>584</v>
      </c>
      <c r="K827" t="s">
        <v>1892</v>
      </c>
      <c r="L827" t="s">
        <v>5135</v>
      </c>
      <c r="M827">
        <v>340</v>
      </c>
      <c r="N827">
        <v>11.99</v>
      </c>
      <c r="O827" t="s">
        <v>372</v>
      </c>
      <c r="P827" t="s">
        <v>52</v>
      </c>
      <c r="Q827" t="s">
        <v>5089</v>
      </c>
      <c r="R827" t="s">
        <v>442</v>
      </c>
      <c r="S827" t="s">
        <v>633</v>
      </c>
      <c r="T827" t="s">
        <v>5136</v>
      </c>
      <c r="U827" t="s">
        <v>5137</v>
      </c>
      <c r="V827" t="s">
        <v>608</v>
      </c>
      <c r="W827" t="s">
        <v>141</v>
      </c>
      <c r="X827" t="s">
        <v>493</v>
      </c>
      <c r="Y827" t="s">
        <v>106</v>
      </c>
      <c r="Z827" t="s">
        <v>5138</v>
      </c>
      <c r="AA827" t="s">
        <v>4961</v>
      </c>
      <c r="AB827" t="s">
        <v>47</v>
      </c>
      <c r="AC827" t="s">
        <v>47</v>
      </c>
      <c r="AD827" t="s">
        <v>144</v>
      </c>
      <c r="AE827" t="s">
        <v>595</v>
      </c>
      <c r="AF827" t="s">
        <v>66</v>
      </c>
      <c r="AH827" t="s">
        <v>114</v>
      </c>
      <c r="AI827" t="s">
        <v>68</v>
      </c>
      <c r="AJ827" t="s">
        <v>146</v>
      </c>
      <c r="AK827" t="s">
        <v>5139</v>
      </c>
      <c r="AL827" t="s">
        <v>5140</v>
      </c>
      <c r="AM827">
        <v>260</v>
      </c>
      <c r="AN827" t="s">
        <v>5141</v>
      </c>
    </row>
    <row r="828" spans="1:41" x14ac:dyDescent="0.25">
      <c r="A828" t="s">
        <v>4493</v>
      </c>
      <c r="B828" t="s">
        <v>5142</v>
      </c>
      <c r="C828" t="s">
        <v>42</v>
      </c>
      <c r="D828" t="s">
        <v>130</v>
      </c>
      <c r="E828" t="s">
        <v>151</v>
      </c>
      <c r="F828" t="s">
        <v>291</v>
      </c>
      <c r="G828" t="s">
        <v>1790</v>
      </c>
      <c r="H828" t="s">
        <v>713</v>
      </c>
      <c r="I828" t="s">
        <v>713</v>
      </c>
      <c r="J828" t="s">
        <v>584</v>
      </c>
      <c r="K828" t="s">
        <v>1892</v>
      </c>
      <c r="L828" t="s">
        <v>5015</v>
      </c>
      <c r="M828">
        <v>141</v>
      </c>
      <c r="N828">
        <v>4.97</v>
      </c>
      <c r="O828" t="s">
        <v>516</v>
      </c>
      <c r="P828" t="s">
        <v>5000</v>
      </c>
      <c r="Q828" t="s">
        <v>3147</v>
      </c>
      <c r="R828" t="s">
        <v>1714</v>
      </c>
      <c r="S828" t="s">
        <v>5143</v>
      </c>
      <c r="T828" t="s">
        <v>5016</v>
      </c>
      <c r="U828" t="s">
        <v>5144</v>
      </c>
      <c r="V828" t="s">
        <v>4923</v>
      </c>
      <c r="W828" t="s">
        <v>114</v>
      </c>
      <c r="X828" t="s">
        <v>195</v>
      </c>
      <c r="Y828" t="s">
        <v>61</v>
      </c>
      <c r="Z828" t="s">
        <v>89</v>
      </c>
      <c r="AA828" t="s">
        <v>524</v>
      </c>
      <c r="AB828" t="s">
        <v>47</v>
      </c>
      <c r="AC828" t="s">
        <v>47</v>
      </c>
      <c r="AD828" t="s">
        <v>161</v>
      </c>
      <c r="AE828" t="s">
        <v>65</v>
      </c>
      <c r="AF828" t="s">
        <v>66</v>
      </c>
      <c r="AG828" t="s">
        <v>47</v>
      </c>
      <c r="AH828" t="s">
        <v>67</v>
      </c>
      <c r="AI828" t="s">
        <v>5004</v>
      </c>
      <c r="AJ828" t="s">
        <v>162</v>
      </c>
      <c r="AK828" t="s">
        <v>3442</v>
      </c>
      <c r="AL828" t="s">
        <v>5145</v>
      </c>
      <c r="AM828">
        <v>1000</v>
      </c>
      <c r="AN828" t="s">
        <v>5146</v>
      </c>
    </row>
    <row r="829" spans="1:41" x14ac:dyDescent="0.25">
      <c r="A829" t="s">
        <v>4493</v>
      </c>
      <c r="B829" t="s">
        <v>5147</v>
      </c>
      <c r="C829" t="s">
        <v>112</v>
      </c>
      <c r="D829" t="s">
        <v>113</v>
      </c>
      <c r="H829" t="s">
        <v>114</v>
      </c>
      <c r="I829" t="s">
        <v>114</v>
      </c>
      <c r="J829" t="s">
        <v>584</v>
      </c>
      <c r="K829" t="s">
        <v>573</v>
      </c>
      <c r="L829" t="s">
        <v>5148</v>
      </c>
      <c r="M829">
        <v>580</v>
      </c>
      <c r="N829">
        <v>1.28</v>
      </c>
      <c r="O829" t="s">
        <v>114</v>
      </c>
      <c r="P829" t="s">
        <v>254</v>
      </c>
      <c r="Q829" t="s">
        <v>5112</v>
      </c>
      <c r="R829" t="s">
        <v>279</v>
      </c>
      <c r="S829" t="s">
        <v>633</v>
      </c>
      <c r="T829" t="s">
        <v>575</v>
      </c>
      <c r="U829" t="s">
        <v>5149</v>
      </c>
      <c r="V829" t="s">
        <v>643</v>
      </c>
      <c r="W829" t="s">
        <v>141</v>
      </c>
      <c r="X829" t="s">
        <v>170</v>
      </c>
      <c r="Y829" t="s">
        <v>106</v>
      </c>
      <c r="Z829" t="s">
        <v>284</v>
      </c>
      <c r="AA829" t="s">
        <v>4961</v>
      </c>
      <c r="AB829" t="s">
        <v>258</v>
      </c>
      <c r="AC829" t="s">
        <v>47</v>
      </c>
      <c r="AD829" t="s">
        <v>5090</v>
      </c>
      <c r="AE829" t="s">
        <v>508</v>
      </c>
      <c r="AF829" t="s">
        <v>47</v>
      </c>
      <c r="AH829" t="s">
        <v>114</v>
      </c>
      <c r="AI829" t="s">
        <v>68</v>
      </c>
      <c r="AJ829" t="s">
        <v>645</v>
      </c>
      <c r="AK829" t="s">
        <v>4925</v>
      </c>
      <c r="AL829" t="s">
        <v>5150</v>
      </c>
      <c r="AM829">
        <v>230</v>
      </c>
      <c r="AN829" t="s">
        <v>5151</v>
      </c>
    </row>
    <row r="830" spans="1:41" x14ac:dyDescent="0.25">
      <c r="A830" t="s">
        <v>4493</v>
      </c>
      <c r="B830" t="s">
        <v>5152</v>
      </c>
      <c r="C830" t="s">
        <v>112</v>
      </c>
      <c r="D830" t="s">
        <v>113</v>
      </c>
      <c r="H830" t="s">
        <v>114</v>
      </c>
      <c r="I830" t="s">
        <v>114</v>
      </c>
      <c r="J830" t="s">
        <v>600</v>
      </c>
      <c r="K830" t="s">
        <v>630</v>
      </c>
      <c r="L830" t="s">
        <v>5153</v>
      </c>
      <c r="M830">
        <v>370</v>
      </c>
      <c r="N830">
        <v>13.05</v>
      </c>
      <c r="O830" t="s">
        <v>114</v>
      </c>
      <c r="P830" t="s">
        <v>5154</v>
      </c>
      <c r="Q830" t="s">
        <v>5155</v>
      </c>
      <c r="R830" t="s">
        <v>436</v>
      </c>
      <c r="S830" t="s">
        <v>633</v>
      </c>
      <c r="T830" t="s">
        <v>1471</v>
      </c>
      <c r="U830" t="s">
        <v>5156</v>
      </c>
      <c r="V830" t="s">
        <v>415</v>
      </c>
      <c r="W830" t="s">
        <v>141</v>
      </c>
      <c r="X830" t="s">
        <v>493</v>
      </c>
      <c r="Y830" t="s">
        <v>106</v>
      </c>
      <c r="Z830" t="s">
        <v>730</v>
      </c>
      <c r="AA830" t="s">
        <v>114</v>
      </c>
      <c r="AB830" t="s">
        <v>47</v>
      </c>
      <c r="AC830" t="s">
        <v>47</v>
      </c>
      <c r="AD830" t="s">
        <v>271</v>
      </c>
      <c r="AE830" t="s">
        <v>114</v>
      </c>
      <c r="AF830" t="s">
        <v>114</v>
      </c>
      <c r="AH830" t="s">
        <v>114</v>
      </c>
      <c r="AI830" t="s">
        <v>68</v>
      </c>
      <c r="AJ830" t="s">
        <v>126</v>
      </c>
      <c r="AK830" t="s">
        <v>5157</v>
      </c>
      <c r="AL830" t="s">
        <v>5158</v>
      </c>
      <c r="AM830">
        <v>110</v>
      </c>
      <c r="AN830" t="s">
        <v>5159</v>
      </c>
    </row>
    <row r="831" spans="1:41" x14ac:dyDescent="0.25">
      <c r="A831" t="s">
        <v>4493</v>
      </c>
      <c r="B831" t="s">
        <v>5160</v>
      </c>
      <c r="C831" t="s">
        <v>227</v>
      </c>
      <c r="D831" t="s">
        <v>130</v>
      </c>
      <c r="E831" t="s">
        <v>3698</v>
      </c>
      <c r="G831" t="s">
        <v>327</v>
      </c>
      <c r="H831" t="s">
        <v>47</v>
      </c>
      <c r="I831" t="s">
        <v>47</v>
      </c>
      <c r="J831" t="s">
        <v>638</v>
      </c>
      <c r="K831" t="s">
        <v>5161</v>
      </c>
      <c r="L831" t="s">
        <v>5162</v>
      </c>
      <c r="M831">
        <v>347</v>
      </c>
      <c r="N831">
        <v>12.24</v>
      </c>
      <c r="O831" t="s">
        <v>372</v>
      </c>
      <c r="P831" t="s">
        <v>254</v>
      </c>
      <c r="Q831" t="s">
        <v>5163</v>
      </c>
      <c r="R831" t="s">
        <v>442</v>
      </c>
      <c r="S831" t="s">
        <v>5164</v>
      </c>
      <c r="T831" t="s">
        <v>5165</v>
      </c>
      <c r="U831" t="s">
        <v>698</v>
      </c>
      <c r="V831" t="s">
        <v>643</v>
      </c>
      <c r="W831" t="s">
        <v>114</v>
      </c>
      <c r="X831" t="s">
        <v>60</v>
      </c>
      <c r="Y831" t="s">
        <v>106</v>
      </c>
      <c r="Z831" t="s">
        <v>4961</v>
      </c>
      <c r="AA831" t="s">
        <v>114</v>
      </c>
      <c r="AB831" t="s">
        <v>258</v>
      </c>
      <c r="AC831" t="s">
        <v>47</v>
      </c>
      <c r="AD831" t="s">
        <v>144</v>
      </c>
      <c r="AE831">
        <v>3</v>
      </c>
      <c r="AF831" t="s">
        <v>47</v>
      </c>
      <c r="AG831" t="s">
        <v>47</v>
      </c>
      <c r="AH831" t="s">
        <v>114</v>
      </c>
      <c r="AI831" t="s">
        <v>68</v>
      </c>
      <c r="AJ831" t="s">
        <v>162</v>
      </c>
      <c r="AK831" t="s">
        <v>5166</v>
      </c>
      <c r="AL831" t="s">
        <v>71</v>
      </c>
      <c r="AM831">
        <v>230</v>
      </c>
      <c r="AN831" t="s">
        <v>5167</v>
      </c>
    </row>
    <row r="832" spans="1:41" x14ac:dyDescent="0.25">
      <c r="A832" t="s">
        <v>4493</v>
      </c>
      <c r="B832" t="s">
        <v>5168</v>
      </c>
      <c r="C832" t="s">
        <v>112</v>
      </c>
      <c r="D832" t="s">
        <v>113</v>
      </c>
      <c r="H832" t="s">
        <v>114</v>
      </c>
      <c r="I832" t="s">
        <v>114</v>
      </c>
      <c r="J832" t="s">
        <v>638</v>
      </c>
      <c r="K832" t="s">
        <v>694</v>
      </c>
      <c r="L832" t="s">
        <v>5169</v>
      </c>
      <c r="M832">
        <v>525</v>
      </c>
      <c r="N832">
        <v>1.1599999999999999</v>
      </c>
      <c r="O832" t="s">
        <v>114</v>
      </c>
      <c r="P832" t="s">
        <v>5000</v>
      </c>
      <c r="Q832" t="s">
        <v>5170</v>
      </c>
      <c r="R832" t="s">
        <v>5171</v>
      </c>
      <c r="S832" t="s">
        <v>5172</v>
      </c>
      <c r="T832" t="s">
        <v>717</v>
      </c>
      <c r="U832" t="s">
        <v>5173</v>
      </c>
      <c r="V832" t="s">
        <v>643</v>
      </c>
      <c r="W832" t="s">
        <v>522</v>
      </c>
      <c r="X832" t="s">
        <v>195</v>
      </c>
      <c r="Y832" t="s">
        <v>61</v>
      </c>
      <c r="Z832" t="s">
        <v>107</v>
      </c>
      <c r="AA832" t="s">
        <v>108</v>
      </c>
      <c r="AB832" t="s">
        <v>5174</v>
      </c>
      <c r="AC832" t="s">
        <v>47</v>
      </c>
      <c r="AD832" t="s">
        <v>271</v>
      </c>
      <c r="AE832" t="s">
        <v>65</v>
      </c>
      <c r="AF832" t="s">
        <v>114</v>
      </c>
      <c r="AG832" t="s">
        <v>47</v>
      </c>
      <c r="AH832" t="s">
        <v>114</v>
      </c>
      <c r="AI832" t="s">
        <v>5175</v>
      </c>
      <c r="AJ832" t="s">
        <v>645</v>
      </c>
      <c r="AK832" t="s">
        <v>4985</v>
      </c>
      <c r="AL832" t="s">
        <v>1030</v>
      </c>
      <c r="AM832">
        <v>420</v>
      </c>
      <c r="AN832" t="s">
        <v>5176</v>
      </c>
    </row>
    <row r="833" spans="1:40" x14ac:dyDescent="0.25">
      <c r="A833" t="s">
        <v>4493</v>
      </c>
      <c r="B833" t="s">
        <v>5177</v>
      </c>
      <c r="C833" t="s">
        <v>42</v>
      </c>
      <c r="D833" t="s">
        <v>130</v>
      </c>
      <c r="E833" t="s">
        <v>3698</v>
      </c>
      <c r="F833" t="s">
        <v>511</v>
      </c>
      <c r="G833" t="s">
        <v>1790</v>
      </c>
      <c r="H833" t="s">
        <v>713</v>
      </c>
      <c r="I833" t="s">
        <v>713</v>
      </c>
      <c r="J833" t="s">
        <v>638</v>
      </c>
      <c r="K833" t="s">
        <v>5178</v>
      </c>
      <c r="L833" t="s">
        <v>5179</v>
      </c>
      <c r="M833">
        <v>135</v>
      </c>
      <c r="N833">
        <v>4.76</v>
      </c>
      <c r="O833" t="s">
        <v>372</v>
      </c>
      <c r="P833" t="s">
        <v>5000</v>
      </c>
      <c r="Q833" t="s">
        <v>5180</v>
      </c>
      <c r="R833" t="s">
        <v>457</v>
      </c>
      <c r="S833" t="s">
        <v>5181</v>
      </c>
      <c r="T833" t="s">
        <v>5098</v>
      </c>
      <c r="U833" t="s">
        <v>5182</v>
      </c>
      <c r="V833" t="s">
        <v>4923</v>
      </c>
      <c r="W833" t="s">
        <v>114</v>
      </c>
      <c r="X833" t="s">
        <v>123</v>
      </c>
      <c r="Y833" t="s">
        <v>61</v>
      </c>
      <c r="Z833" t="s">
        <v>89</v>
      </c>
      <c r="AA833" t="s">
        <v>5024</v>
      </c>
      <c r="AB833" t="s">
        <v>47</v>
      </c>
      <c r="AC833" t="s">
        <v>47</v>
      </c>
      <c r="AD833" t="s">
        <v>1420</v>
      </c>
      <c r="AE833" t="s">
        <v>65</v>
      </c>
      <c r="AF833" t="s">
        <v>92</v>
      </c>
      <c r="AG833" t="s">
        <v>47</v>
      </c>
      <c r="AH833" t="s">
        <v>67</v>
      </c>
      <c r="AI833" t="s">
        <v>4460</v>
      </c>
      <c r="AJ833" t="s">
        <v>162</v>
      </c>
      <c r="AK833" t="s">
        <v>5183</v>
      </c>
      <c r="AL833" t="s">
        <v>95</v>
      </c>
      <c r="AM833">
        <v>450</v>
      </c>
      <c r="AN833" t="s">
        <v>5184</v>
      </c>
    </row>
    <row r="834" spans="1:40" x14ac:dyDescent="0.25">
      <c r="A834" t="s">
        <v>4493</v>
      </c>
      <c r="B834" t="s">
        <v>5185</v>
      </c>
      <c r="C834" t="s">
        <v>112</v>
      </c>
      <c r="D834" t="s">
        <v>113</v>
      </c>
      <c r="H834" t="s">
        <v>114</v>
      </c>
      <c r="I834" t="s">
        <v>114</v>
      </c>
      <c r="J834" t="s">
        <v>2047</v>
      </c>
      <c r="K834" t="s">
        <v>714</v>
      </c>
      <c r="L834" t="s">
        <v>5162</v>
      </c>
      <c r="M834">
        <v>340</v>
      </c>
      <c r="N834">
        <v>11.99</v>
      </c>
      <c r="O834" t="s">
        <v>114</v>
      </c>
      <c r="P834" t="s">
        <v>254</v>
      </c>
      <c r="Q834" t="s">
        <v>5163</v>
      </c>
      <c r="R834" t="s">
        <v>442</v>
      </c>
      <c r="S834" t="s">
        <v>5186</v>
      </c>
      <c r="T834" t="s">
        <v>5165</v>
      </c>
      <c r="U834" t="s">
        <v>698</v>
      </c>
      <c r="V834" t="s">
        <v>643</v>
      </c>
      <c r="W834" t="s">
        <v>114</v>
      </c>
      <c r="X834" t="s">
        <v>1530</v>
      </c>
      <c r="Y834" t="s">
        <v>106</v>
      </c>
      <c r="Z834" t="s">
        <v>4961</v>
      </c>
      <c r="AA834" t="s">
        <v>114</v>
      </c>
      <c r="AB834" t="s">
        <v>258</v>
      </c>
      <c r="AC834" t="s">
        <v>47</v>
      </c>
      <c r="AD834" t="s">
        <v>271</v>
      </c>
      <c r="AE834">
        <v>3</v>
      </c>
      <c r="AF834" t="s">
        <v>47</v>
      </c>
      <c r="AG834" t="s">
        <v>47</v>
      </c>
      <c r="AH834" t="s">
        <v>114</v>
      </c>
      <c r="AI834" t="s">
        <v>68</v>
      </c>
      <c r="AJ834" t="s">
        <v>162</v>
      </c>
      <c r="AK834" t="s">
        <v>5166</v>
      </c>
      <c r="AL834" t="s">
        <v>71</v>
      </c>
      <c r="AM834">
        <v>150</v>
      </c>
      <c r="AN834" t="s">
        <v>5167</v>
      </c>
    </row>
    <row r="835" spans="1:40" x14ac:dyDescent="0.25">
      <c r="A835" t="s">
        <v>4493</v>
      </c>
      <c r="B835" t="s">
        <v>5187</v>
      </c>
      <c r="C835" t="s">
        <v>42</v>
      </c>
      <c r="D835" t="s">
        <v>130</v>
      </c>
      <c r="E835" t="s">
        <v>151</v>
      </c>
      <c r="F835" t="s">
        <v>76</v>
      </c>
      <c r="G835" t="s">
        <v>1929</v>
      </c>
      <c r="H835" t="s">
        <v>47</v>
      </c>
      <c r="I835" t="s">
        <v>47</v>
      </c>
      <c r="J835" t="s">
        <v>672</v>
      </c>
      <c r="K835" t="s">
        <v>5188</v>
      </c>
      <c r="L835" t="s">
        <v>5189</v>
      </c>
      <c r="M835">
        <v>625</v>
      </c>
      <c r="N835">
        <v>1.38</v>
      </c>
      <c r="O835" t="s">
        <v>602</v>
      </c>
      <c r="P835" t="s">
        <v>5111</v>
      </c>
      <c r="Q835" t="s">
        <v>5112</v>
      </c>
      <c r="R835" t="s">
        <v>119</v>
      </c>
      <c r="S835" t="s">
        <v>5190</v>
      </c>
      <c r="T835" t="s">
        <v>684</v>
      </c>
      <c r="U835" t="s">
        <v>5191</v>
      </c>
      <c r="V835" t="s">
        <v>686</v>
      </c>
      <c r="W835" t="s">
        <v>141</v>
      </c>
      <c r="X835" t="s">
        <v>195</v>
      </c>
      <c r="Y835" t="s">
        <v>106</v>
      </c>
      <c r="Z835" t="s">
        <v>107</v>
      </c>
      <c r="AA835" t="s">
        <v>108</v>
      </c>
      <c r="AB835" t="s">
        <v>258</v>
      </c>
      <c r="AC835" t="s">
        <v>47</v>
      </c>
      <c r="AD835" t="s">
        <v>91</v>
      </c>
      <c r="AE835" t="s">
        <v>508</v>
      </c>
      <c r="AF835" t="s">
        <v>92</v>
      </c>
      <c r="AH835" t="s">
        <v>114</v>
      </c>
      <c r="AI835">
        <v>2</v>
      </c>
      <c r="AJ835" t="s">
        <v>645</v>
      </c>
      <c r="AK835" t="s">
        <v>4985</v>
      </c>
      <c r="AL835" t="s">
        <v>5192</v>
      </c>
      <c r="AM835">
        <v>430</v>
      </c>
      <c r="AN835" t="s">
        <v>5193</v>
      </c>
    </row>
    <row r="836" spans="1:40" x14ac:dyDescent="0.25">
      <c r="A836" t="s">
        <v>4493</v>
      </c>
      <c r="B836" t="s">
        <v>5194</v>
      </c>
      <c r="C836" t="s">
        <v>227</v>
      </c>
      <c r="D836" t="s">
        <v>130</v>
      </c>
      <c r="E836" t="s">
        <v>75</v>
      </c>
      <c r="G836" t="s">
        <v>327</v>
      </c>
      <c r="H836" t="s">
        <v>47</v>
      </c>
      <c r="I836" t="s">
        <v>47</v>
      </c>
      <c r="J836" t="s">
        <v>672</v>
      </c>
      <c r="K836" t="s">
        <v>2032</v>
      </c>
      <c r="L836" t="s">
        <v>5195</v>
      </c>
      <c r="M836">
        <v>598</v>
      </c>
      <c r="N836">
        <v>1.32</v>
      </c>
      <c r="O836" t="s">
        <v>602</v>
      </c>
      <c r="P836" t="s">
        <v>5111</v>
      </c>
      <c r="Q836" t="s">
        <v>5112</v>
      </c>
      <c r="R836" t="s">
        <v>119</v>
      </c>
      <c r="S836" t="s">
        <v>605</v>
      </c>
      <c r="T836" t="s">
        <v>684</v>
      </c>
      <c r="U836" t="s">
        <v>685</v>
      </c>
      <c r="V836" t="s">
        <v>686</v>
      </c>
      <c r="W836" t="s">
        <v>141</v>
      </c>
      <c r="X836" t="s">
        <v>195</v>
      </c>
      <c r="Y836" t="s">
        <v>106</v>
      </c>
      <c r="Z836" t="s">
        <v>107</v>
      </c>
      <c r="AA836" t="s">
        <v>108</v>
      </c>
      <c r="AB836" t="s">
        <v>47</v>
      </c>
      <c r="AC836" t="s">
        <v>47</v>
      </c>
      <c r="AD836" t="s">
        <v>91</v>
      </c>
      <c r="AE836" t="s">
        <v>595</v>
      </c>
      <c r="AF836" t="s">
        <v>92</v>
      </c>
      <c r="AH836" t="s">
        <v>114</v>
      </c>
      <c r="AI836">
        <v>2</v>
      </c>
      <c r="AJ836" t="s">
        <v>645</v>
      </c>
      <c r="AK836" t="s">
        <v>4985</v>
      </c>
      <c r="AL836" t="s">
        <v>5192</v>
      </c>
      <c r="AM836">
        <v>430</v>
      </c>
      <c r="AN836" t="s">
        <v>5193</v>
      </c>
    </row>
    <row r="837" spans="1:40" x14ac:dyDescent="0.25">
      <c r="A837" t="s">
        <v>4493</v>
      </c>
      <c r="B837" t="s">
        <v>5196</v>
      </c>
      <c r="C837" t="s">
        <v>227</v>
      </c>
      <c r="D837" t="s">
        <v>130</v>
      </c>
      <c r="E837" t="s">
        <v>1281</v>
      </c>
      <c r="G837" t="s">
        <v>327</v>
      </c>
      <c r="H837" t="s">
        <v>47</v>
      </c>
      <c r="I837" t="s">
        <v>47</v>
      </c>
      <c r="J837">
        <v>2012</v>
      </c>
      <c r="K837" t="s">
        <v>1963</v>
      </c>
      <c r="L837" t="s">
        <v>5148</v>
      </c>
      <c r="M837">
        <v>635</v>
      </c>
      <c r="N837">
        <v>1.4</v>
      </c>
      <c r="O837" t="s">
        <v>47</v>
      </c>
      <c r="P837" t="s">
        <v>254</v>
      </c>
      <c r="Q837" t="s">
        <v>5112</v>
      </c>
      <c r="R837" t="s">
        <v>279</v>
      </c>
      <c r="S837" t="s">
        <v>605</v>
      </c>
      <c r="T837" t="s">
        <v>5165</v>
      </c>
      <c r="U837" t="s">
        <v>642</v>
      </c>
      <c r="V837" t="s">
        <v>643</v>
      </c>
      <c r="W837" t="s">
        <v>141</v>
      </c>
      <c r="X837" t="s">
        <v>60</v>
      </c>
      <c r="Y837" t="s">
        <v>106</v>
      </c>
      <c r="Z837" t="s">
        <v>1353</v>
      </c>
      <c r="AA837" t="s">
        <v>4961</v>
      </c>
      <c r="AB837" t="s">
        <v>258</v>
      </c>
      <c r="AC837" t="s">
        <v>47</v>
      </c>
      <c r="AD837" t="s">
        <v>271</v>
      </c>
      <c r="AE837" t="s">
        <v>5082</v>
      </c>
      <c r="AF837" t="s">
        <v>92</v>
      </c>
      <c r="AH837" t="s">
        <v>114</v>
      </c>
      <c r="AI837">
        <v>2</v>
      </c>
      <c r="AJ837" t="s">
        <v>645</v>
      </c>
      <c r="AK837" t="s">
        <v>5197</v>
      </c>
      <c r="AL837" t="s">
        <v>5198</v>
      </c>
      <c r="AN837" t="s">
        <v>5199</v>
      </c>
    </row>
    <row r="838" spans="1:40" x14ac:dyDescent="0.25">
      <c r="A838" t="s">
        <v>4493</v>
      </c>
      <c r="B838" t="s">
        <v>5200</v>
      </c>
      <c r="C838" t="s">
        <v>112</v>
      </c>
      <c r="D838" t="s">
        <v>113</v>
      </c>
      <c r="H838" t="s">
        <v>114</v>
      </c>
      <c r="I838" t="s">
        <v>114</v>
      </c>
      <c r="J838" t="s">
        <v>672</v>
      </c>
      <c r="K838" t="s">
        <v>734</v>
      </c>
      <c r="L838" t="s">
        <v>5148</v>
      </c>
      <c r="M838">
        <v>635</v>
      </c>
      <c r="N838">
        <v>1.4</v>
      </c>
      <c r="O838" t="s">
        <v>114</v>
      </c>
      <c r="P838" t="s">
        <v>2025</v>
      </c>
      <c r="Q838" t="s">
        <v>5112</v>
      </c>
      <c r="R838" t="s">
        <v>279</v>
      </c>
      <c r="S838" t="s">
        <v>5201</v>
      </c>
      <c r="T838" t="s">
        <v>5165</v>
      </c>
      <c r="U838" t="s">
        <v>642</v>
      </c>
      <c r="V838" t="s">
        <v>643</v>
      </c>
      <c r="W838" t="s">
        <v>141</v>
      </c>
      <c r="X838" t="s">
        <v>60</v>
      </c>
      <c r="Y838" t="s">
        <v>106</v>
      </c>
      <c r="Z838" t="s">
        <v>1353</v>
      </c>
      <c r="AA838" t="s">
        <v>4961</v>
      </c>
      <c r="AB838" t="s">
        <v>258</v>
      </c>
      <c r="AC838" t="s">
        <v>47</v>
      </c>
      <c r="AD838" t="s">
        <v>271</v>
      </c>
      <c r="AE838" t="s">
        <v>5082</v>
      </c>
      <c r="AF838" t="s">
        <v>47</v>
      </c>
      <c r="AH838" t="s">
        <v>114</v>
      </c>
      <c r="AI838">
        <v>2</v>
      </c>
      <c r="AJ838" t="s">
        <v>645</v>
      </c>
      <c r="AK838" t="s">
        <v>5197</v>
      </c>
      <c r="AL838" t="s">
        <v>5198</v>
      </c>
      <c r="AM838">
        <v>290</v>
      </c>
      <c r="AN838" t="s">
        <v>5199</v>
      </c>
    </row>
    <row r="839" spans="1:40" x14ac:dyDescent="0.25">
      <c r="A839" t="s">
        <v>4493</v>
      </c>
      <c r="B839" t="s">
        <v>5202</v>
      </c>
      <c r="C839" t="s">
        <v>112</v>
      </c>
      <c r="D839" t="s">
        <v>113</v>
      </c>
      <c r="H839" t="s">
        <v>114</v>
      </c>
      <c r="I839" t="s">
        <v>114</v>
      </c>
      <c r="J839" t="s">
        <v>672</v>
      </c>
      <c r="K839" t="s">
        <v>714</v>
      </c>
      <c r="L839" t="s">
        <v>5195</v>
      </c>
      <c r="M839">
        <v>598</v>
      </c>
      <c r="N839">
        <v>1.32</v>
      </c>
      <c r="O839" t="s">
        <v>114</v>
      </c>
      <c r="P839" t="s">
        <v>5111</v>
      </c>
      <c r="Q839" t="s">
        <v>5112</v>
      </c>
      <c r="R839" t="s">
        <v>119</v>
      </c>
      <c r="S839" t="s">
        <v>5190</v>
      </c>
      <c r="T839" t="s">
        <v>5081</v>
      </c>
      <c r="U839" t="s">
        <v>5149</v>
      </c>
      <c r="V839" t="s">
        <v>643</v>
      </c>
      <c r="W839" t="s">
        <v>141</v>
      </c>
      <c r="X839" t="s">
        <v>195</v>
      </c>
      <c r="Y839" t="s">
        <v>106</v>
      </c>
      <c r="Z839" t="s">
        <v>107</v>
      </c>
      <c r="AA839" t="s">
        <v>108</v>
      </c>
      <c r="AB839" t="s">
        <v>47</v>
      </c>
      <c r="AC839" t="s">
        <v>47</v>
      </c>
      <c r="AD839" t="s">
        <v>91</v>
      </c>
      <c r="AE839" t="s">
        <v>508</v>
      </c>
      <c r="AF839" t="s">
        <v>47</v>
      </c>
      <c r="AH839" t="s">
        <v>114</v>
      </c>
      <c r="AI839">
        <v>2</v>
      </c>
      <c r="AJ839" t="s">
        <v>645</v>
      </c>
      <c r="AK839" t="s">
        <v>4985</v>
      </c>
      <c r="AL839" t="s">
        <v>5192</v>
      </c>
      <c r="AM839">
        <v>340</v>
      </c>
      <c r="AN839" t="s">
        <v>5193</v>
      </c>
    </row>
    <row r="840" spans="1:40" x14ac:dyDescent="0.25">
      <c r="A840" t="s">
        <v>4493</v>
      </c>
      <c r="B840" t="s">
        <v>5203</v>
      </c>
      <c r="C840" t="s">
        <v>112</v>
      </c>
      <c r="D840" t="s">
        <v>113</v>
      </c>
      <c r="H840" t="s">
        <v>114</v>
      </c>
      <c r="I840" t="s">
        <v>114</v>
      </c>
      <c r="J840" t="s">
        <v>706</v>
      </c>
      <c r="K840" t="s">
        <v>661</v>
      </c>
      <c r="L840" t="s">
        <v>5204</v>
      </c>
      <c r="M840">
        <v>389</v>
      </c>
      <c r="N840">
        <v>13.72</v>
      </c>
      <c r="O840" t="s">
        <v>114</v>
      </c>
      <c r="P840" t="s">
        <v>2025</v>
      </c>
      <c r="Q840" t="s">
        <v>5205</v>
      </c>
      <c r="R840" t="s">
        <v>442</v>
      </c>
      <c r="S840" t="s">
        <v>5206</v>
      </c>
      <c r="T840" t="s">
        <v>5207</v>
      </c>
      <c r="U840" t="s">
        <v>5208</v>
      </c>
      <c r="V840" t="s">
        <v>5209</v>
      </c>
      <c r="W840" t="s">
        <v>114</v>
      </c>
      <c r="X840" t="s">
        <v>60</v>
      </c>
      <c r="Y840" t="s">
        <v>106</v>
      </c>
      <c r="Z840" t="s">
        <v>284</v>
      </c>
      <c r="AA840" t="s">
        <v>4961</v>
      </c>
      <c r="AB840" t="s">
        <v>47</v>
      </c>
      <c r="AC840" t="s">
        <v>47</v>
      </c>
      <c r="AD840" t="s">
        <v>144</v>
      </c>
      <c r="AE840" t="s">
        <v>609</v>
      </c>
      <c r="AF840" t="s">
        <v>92</v>
      </c>
      <c r="AH840" t="s">
        <v>114</v>
      </c>
      <c r="AI840">
        <v>2</v>
      </c>
      <c r="AJ840" t="s">
        <v>162</v>
      </c>
      <c r="AK840" t="s">
        <v>5210</v>
      </c>
      <c r="AL840" t="s">
        <v>71</v>
      </c>
      <c r="AM840">
        <v>170</v>
      </c>
      <c r="AN840" t="s">
        <v>5211</v>
      </c>
    </row>
    <row r="841" spans="1:40" x14ac:dyDescent="0.25">
      <c r="A841" t="s">
        <v>4493</v>
      </c>
      <c r="B841" t="s">
        <v>5212</v>
      </c>
      <c r="C841" t="s">
        <v>112</v>
      </c>
      <c r="D841" t="s">
        <v>113</v>
      </c>
      <c r="H841" t="s">
        <v>114</v>
      </c>
      <c r="I841" t="s">
        <v>114</v>
      </c>
      <c r="J841" t="s">
        <v>706</v>
      </c>
      <c r="K841" t="s">
        <v>714</v>
      </c>
      <c r="L841" t="s">
        <v>5195</v>
      </c>
      <c r="M841">
        <v>598</v>
      </c>
      <c r="N841">
        <v>1.32</v>
      </c>
      <c r="O841" t="s">
        <v>114</v>
      </c>
      <c r="P841" t="s">
        <v>5111</v>
      </c>
      <c r="Q841" t="s">
        <v>5112</v>
      </c>
      <c r="R841" t="s">
        <v>119</v>
      </c>
      <c r="S841" t="s">
        <v>605</v>
      </c>
      <c r="T841" t="s">
        <v>5081</v>
      </c>
      <c r="U841" t="s">
        <v>5149</v>
      </c>
      <c r="V841" t="s">
        <v>643</v>
      </c>
      <c r="W841" t="s">
        <v>141</v>
      </c>
      <c r="X841" t="s">
        <v>195</v>
      </c>
      <c r="Y841" t="s">
        <v>106</v>
      </c>
      <c r="Z841" t="s">
        <v>107</v>
      </c>
      <c r="AA841" t="s">
        <v>108</v>
      </c>
      <c r="AB841" t="s">
        <v>47</v>
      </c>
      <c r="AC841" t="s">
        <v>47</v>
      </c>
      <c r="AD841" t="s">
        <v>91</v>
      </c>
      <c r="AE841" t="s">
        <v>508</v>
      </c>
      <c r="AF841" t="s">
        <v>47</v>
      </c>
      <c r="AH841" t="s">
        <v>114</v>
      </c>
      <c r="AI841">
        <v>2</v>
      </c>
      <c r="AJ841" t="s">
        <v>645</v>
      </c>
      <c r="AK841" t="s">
        <v>4985</v>
      </c>
      <c r="AL841" t="s">
        <v>5213</v>
      </c>
      <c r="AM841">
        <v>400</v>
      </c>
      <c r="AN841" t="s">
        <v>5214</v>
      </c>
    </row>
    <row r="842" spans="1:40" x14ac:dyDescent="0.25">
      <c r="A842" t="s">
        <v>4493</v>
      </c>
      <c r="B842" t="s">
        <v>5215</v>
      </c>
      <c r="C842" t="s">
        <v>112</v>
      </c>
      <c r="D842" t="s">
        <v>113</v>
      </c>
      <c r="H842" t="s">
        <v>114</v>
      </c>
      <c r="I842" t="s">
        <v>114</v>
      </c>
      <c r="J842" t="s">
        <v>738</v>
      </c>
      <c r="K842" t="s">
        <v>2108</v>
      </c>
      <c r="L842" t="s">
        <v>5216</v>
      </c>
      <c r="M842">
        <v>586</v>
      </c>
      <c r="N842">
        <v>1.29</v>
      </c>
      <c r="O842" t="s">
        <v>114</v>
      </c>
      <c r="P842" t="s">
        <v>5217</v>
      </c>
      <c r="Q842" t="s">
        <v>5112</v>
      </c>
      <c r="R842" t="s">
        <v>279</v>
      </c>
      <c r="S842" t="s">
        <v>710</v>
      </c>
      <c r="T842" t="s">
        <v>717</v>
      </c>
      <c r="U842" t="s">
        <v>698</v>
      </c>
      <c r="V842" t="s">
        <v>643</v>
      </c>
      <c r="W842" t="s">
        <v>141</v>
      </c>
      <c r="X842" t="s">
        <v>195</v>
      </c>
      <c r="Y842" t="s">
        <v>106</v>
      </c>
      <c r="Z842" t="s">
        <v>107</v>
      </c>
      <c r="AA842" t="s">
        <v>4961</v>
      </c>
      <c r="AB842" t="s">
        <v>258</v>
      </c>
      <c r="AC842" t="s">
        <v>47</v>
      </c>
      <c r="AD842" t="s">
        <v>271</v>
      </c>
      <c r="AE842" t="s">
        <v>47</v>
      </c>
      <c r="AF842" t="s">
        <v>92</v>
      </c>
      <c r="AH842" t="s">
        <v>114</v>
      </c>
      <c r="AI842">
        <v>2</v>
      </c>
      <c r="AJ842" t="s">
        <v>645</v>
      </c>
      <c r="AK842" t="s">
        <v>4985</v>
      </c>
      <c r="AL842" t="s">
        <v>5192</v>
      </c>
      <c r="AM842">
        <v>350</v>
      </c>
      <c r="AN842" t="s">
        <v>5218</v>
      </c>
    </row>
    <row r="843" spans="1:40" x14ac:dyDescent="0.25">
      <c r="A843" t="s">
        <v>4493</v>
      </c>
      <c r="B843" t="s">
        <v>5219</v>
      </c>
      <c r="C843" t="s">
        <v>227</v>
      </c>
      <c r="D843" t="s">
        <v>130</v>
      </c>
      <c r="E843" t="s">
        <v>151</v>
      </c>
      <c r="G843" t="s">
        <v>327</v>
      </c>
      <c r="H843" t="s">
        <v>47</v>
      </c>
      <c r="I843" t="s">
        <v>47</v>
      </c>
      <c r="J843" t="s">
        <v>672</v>
      </c>
      <c r="K843" t="s">
        <v>1999</v>
      </c>
      <c r="L843" t="s">
        <v>5220</v>
      </c>
      <c r="M843">
        <v>129</v>
      </c>
      <c r="N843">
        <v>4.55</v>
      </c>
      <c r="O843" t="s">
        <v>602</v>
      </c>
      <c r="P843" t="s">
        <v>155</v>
      </c>
      <c r="Q843" t="s">
        <v>5221</v>
      </c>
      <c r="R843" t="s">
        <v>604</v>
      </c>
      <c r="S843" t="s">
        <v>5222</v>
      </c>
      <c r="T843" t="s">
        <v>684</v>
      </c>
      <c r="U843" t="s">
        <v>685</v>
      </c>
      <c r="V843" t="s">
        <v>686</v>
      </c>
      <c r="W843" t="s">
        <v>141</v>
      </c>
      <c r="X843" t="s">
        <v>123</v>
      </c>
      <c r="Y843" t="s">
        <v>106</v>
      </c>
      <c r="Z843" t="s">
        <v>107</v>
      </c>
      <c r="AA843" t="s">
        <v>270</v>
      </c>
      <c r="AB843" t="s">
        <v>47</v>
      </c>
      <c r="AC843" t="s">
        <v>47</v>
      </c>
      <c r="AD843" t="s">
        <v>144</v>
      </c>
      <c r="AE843" t="s">
        <v>47</v>
      </c>
      <c r="AF843" t="s">
        <v>92</v>
      </c>
      <c r="AH843" t="s">
        <v>114</v>
      </c>
      <c r="AI843" t="s">
        <v>68</v>
      </c>
      <c r="AJ843" t="s">
        <v>162</v>
      </c>
      <c r="AK843" t="s">
        <v>5223</v>
      </c>
      <c r="AL843" t="s">
        <v>71</v>
      </c>
      <c r="AM843">
        <v>300</v>
      </c>
      <c r="AN843" t="s">
        <v>5224</v>
      </c>
    </row>
    <row r="844" spans="1:40" x14ac:dyDescent="0.25">
      <c r="A844" t="s">
        <v>4493</v>
      </c>
      <c r="B844" t="s">
        <v>5225</v>
      </c>
      <c r="C844" t="s">
        <v>227</v>
      </c>
      <c r="D844" t="s">
        <v>130</v>
      </c>
      <c r="E844" t="s">
        <v>233</v>
      </c>
      <c r="G844" t="s">
        <v>806</v>
      </c>
      <c r="H844" t="s">
        <v>1588</v>
      </c>
      <c r="I844" t="s">
        <v>1588</v>
      </c>
      <c r="J844" t="s">
        <v>2491</v>
      </c>
      <c r="K844" t="s">
        <v>763</v>
      </c>
      <c r="L844" t="s">
        <v>5226</v>
      </c>
      <c r="M844">
        <v>148</v>
      </c>
      <c r="N844">
        <v>5.22</v>
      </c>
      <c r="O844" t="s">
        <v>602</v>
      </c>
      <c r="P844" t="s">
        <v>901</v>
      </c>
      <c r="Q844" t="s">
        <v>5227</v>
      </c>
      <c r="R844" t="s">
        <v>877</v>
      </c>
      <c r="S844" t="s">
        <v>949</v>
      </c>
      <c r="T844" t="s">
        <v>905</v>
      </c>
      <c r="U844" t="s">
        <v>5228</v>
      </c>
      <c r="W844" t="s">
        <v>1706</v>
      </c>
      <c r="X844" t="s">
        <v>332</v>
      </c>
      <c r="Y844" t="s">
        <v>5229</v>
      </c>
      <c r="Z844" t="s">
        <v>284</v>
      </c>
      <c r="AA844" t="s">
        <v>47</v>
      </c>
      <c r="AB844" t="s">
        <v>47</v>
      </c>
      <c r="AC844" t="s">
        <v>114</v>
      </c>
      <c r="AD844" t="s">
        <v>4324</v>
      </c>
      <c r="AE844" t="s">
        <v>853</v>
      </c>
      <c r="AF844" t="s">
        <v>92</v>
      </c>
      <c r="AH844" t="s">
        <v>114</v>
      </c>
      <c r="AI844">
        <v>2</v>
      </c>
      <c r="AK844" t="s">
        <v>3750</v>
      </c>
      <c r="AL844" t="s">
        <v>71</v>
      </c>
      <c r="AM844">
        <v>400</v>
      </c>
      <c r="AN844" t="s">
        <v>5230</v>
      </c>
    </row>
    <row r="845" spans="1:40" x14ac:dyDescent="0.25">
      <c r="A845" t="s">
        <v>4493</v>
      </c>
      <c r="B845" t="s">
        <v>5231</v>
      </c>
      <c r="C845" t="s">
        <v>112</v>
      </c>
      <c r="D845" t="s">
        <v>113</v>
      </c>
      <c r="H845" t="s">
        <v>114</v>
      </c>
      <c r="I845" t="s">
        <v>114</v>
      </c>
      <c r="J845" t="s">
        <v>5232</v>
      </c>
      <c r="K845" t="s">
        <v>763</v>
      </c>
      <c r="L845" t="s">
        <v>5233</v>
      </c>
      <c r="M845">
        <v>680</v>
      </c>
      <c r="N845">
        <v>1.5</v>
      </c>
      <c r="O845" t="s">
        <v>114</v>
      </c>
      <c r="P845" t="s">
        <v>5234</v>
      </c>
      <c r="Q845" t="s">
        <v>5235</v>
      </c>
      <c r="R845" t="s">
        <v>279</v>
      </c>
      <c r="S845" t="s">
        <v>5236</v>
      </c>
      <c r="T845" t="s">
        <v>613</v>
      </c>
      <c r="U845" t="s">
        <v>711</v>
      </c>
      <c r="V845" t="s">
        <v>643</v>
      </c>
      <c r="W845" t="s">
        <v>141</v>
      </c>
      <c r="X845" t="s">
        <v>60</v>
      </c>
      <c r="Y845" t="s">
        <v>106</v>
      </c>
      <c r="Z845" t="s">
        <v>284</v>
      </c>
      <c r="AA845" t="s">
        <v>4961</v>
      </c>
      <c r="AB845" t="s">
        <v>258</v>
      </c>
      <c r="AC845" t="s">
        <v>47</v>
      </c>
      <c r="AD845" t="s">
        <v>5237</v>
      </c>
      <c r="AE845" t="s">
        <v>609</v>
      </c>
      <c r="AF845" t="s">
        <v>92</v>
      </c>
      <c r="AH845" t="s">
        <v>114</v>
      </c>
      <c r="AI845">
        <v>2</v>
      </c>
      <c r="AJ845" t="s">
        <v>645</v>
      </c>
      <c r="AK845" t="s">
        <v>5238</v>
      </c>
      <c r="AL845" t="s">
        <v>71</v>
      </c>
      <c r="AM845">
        <v>280</v>
      </c>
      <c r="AN845" t="s">
        <v>5239</v>
      </c>
    </row>
    <row r="846" spans="1:40" x14ac:dyDescent="0.25">
      <c r="A846" t="s">
        <v>4493</v>
      </c>
      <c r="B846" t="s">
        <v>5240</v>
      </c>
      <c r="C846" t="s">
        <v>227</v>
      </c>
      <c r="D846" t="s">
        <v>130</v>
      </c>
      <c r="E846" t="s">
        <v>151</v>
      </c>
      <c r="G846" t="s">
        <v>306</v>
      </c>
      <c r="H846" t="s">
        <v>47</v>
      </c>
      <c r="I846" t="s">
        <v>47</v>
      </c>
      <c r="J846" t="s">
        <v>5241</v>
      </c>
      <c r="K846" t="s">
        <v>1647</v>
      </c>
      <c r="L846" t="s">
        <v>5242</v>
      </c>
      <c r="O846" t="s">
        <v>602</v>
      </c>
      <c r="P846" t="s">
        <v>1826</v>
      </c>
      <c r="Q846" t="s">
        <v>5243</v>
      </c>
      <c r="R846" t="s">
        <v>320</v>
      </c>
      <c r="S846" t="s">
        <v>5244</v>
      </c>
      <c r="W846" t="s">
        <v>114</v>
      </c>
      <c r="Z846" t="s">
        <v>507</v>
      </c>
      <c r="AA846" t="s">
        <v>114</v>
      </c>
      <c r="AB846" t="s">
        <v>47</v>
      </c>
      <c r="AC846" t="s">
        <v>47</v>
      </c>
      <c r="AD846" t="s">
        <v>832</v>
      </c>
      <c r="AE846" t="s">
        <v>833</v>
      </c>
      <c r="AF846" t="s">
        <v>92</v>
      </c>
      <c r="AI846" t="s">
        <v>68</v>
      </c>
      <c r="AJ846" t="s">
        <v>126</v>
      </c>
      <c r="AK846" t="s">
        <v>324</v>
      </c>
      <c r="AL846" t="s">
        <v>71</v>
      </c>
      <c r="AN846" t="s">
        <v>5245</v>
      </c>
    </row>
    <row r="847" spans="1:40" x14ac:dyDescent="0.25">
      <c r="A847" t="s">
        <v>4493</v>
      </c>
      <c r="B847" t="s">
        <v>5246</v>
      </c>
      <c r="C847" t="s">
        <v>227</v>
      </c>
      <c r="D847" t="s">
        <v>531</v>
      </c>
      <c r="E847" t="s">
        <v>898</v>
      </c>
      <c r="G847" t="s">
        <v>845</v>
      </c>
      <c r="H847" t="s">
        <v>713</v>
      </c>
      <c r="I847" t="s">
        <v>713</v>
      </c>
      <c r="J847" t="s">
        <v>5247</v>
      </c>
      <c r="K847" t="s">
        <v>763</v>
      </c>
      <c r="L847" t="s">
        <v>5248</v>
      </c>
      <c r="M847">
        <v>120</v>
      </c>
      <c r="N847">
        <v>4.2300000000000004</v>
      </c>
      <c r="O847" t="s">
        <v>602</v>
      </c>
      <c r="P847" t="s">
        <v>901</v>
      </c>
      <c r="Q847" t="s">
        <v>5249</v>
      </c>
      <c r="R847" t="s">
        <v>977</v>
      </c>
      <c r="S847" t="s">
        <v>949</v>
      </c>
      <c r="T847" t="s">
        <v>5250</v>
      </c>
      <c r="W847" t="s">
        <v>169</v>
      </c>
      <c r="X847" t="s">
        <v>966</v>
      </c>
      <c r="Y847" t="s">
        <v>967</v>
      </c>
      <c r="Z847" t="s">
        <v>890</v>
      </c>
      <c r="AA847" t="s">
        <v>959</v>
      </c>
      <c r="AB847" t="s">
        <v>47</v>
      </c>
      <c r="AC847" t="s">
        <v>114</v>
      </c>
      <c r="AD847" t="s">
        <v>4324</v>
      </c>
      <c r="AE847" t="s">
        <v>853</v>
      </c>
      <c r="AF847" t="s">
        <v>951</v>
      </c>
      <c r="AH847" t="s">
        <v>114</v>
      </c>
      <c r="AI847">
        <v>1.1000000000000001</v>
      </c>
      <c r="AK847" t="s">
        <v>324</v>
      </c>
      <c r="AL847" t="s">
        <v>71</v>
      </c>
      <c r="AM847">
        <v>440</v>
      </c>
      <c r="AN847" t="s">
        <v>5251</v>
      </c>
    </row>
    <row r="848" spans="1:40" x14ac:dyDescent="0.25">
      <c r="A848" t="s">
        <v>4493</v>
      </c>
      <c r="B848" t="s">
        <v>5252</v>
      </c>
      <c r="C848" t="s">
        <v>227</v>
      </c>
      <c r="D848" t="s">
        <v>531</v>
      </c>
      <c r="E848" t="s">
        <v>898</v>
      </c>
      <c r="G848" t="s">
        <v>845</v>
      </c>
      <c r="H848" t="s">
        <v>713</v>
      </c>
      <c r="I848" t="s">
        <v>713</v>
      </c>
      <c r="J848" t="s">
        <v>5253</v>
      </c>
      <c r="K848" t="s">
        <v>763</v>
      </c>
      <c r="L848" t="s">
        <v>5254</v>
      </c>
      <c r="M848">
        <v>105</v>
      </c>
      <c r="N848">
        <v>3.7</v>
      </c>
      <c r="O848" t="s">
        <v>602</v>
      </c>
      <c r="P848" t="s">
        <v>901</v>
      </c>
      <c r="Q848" t="s">
        <v>5249</v>
      </c>
      <c r="R848" t="s">
        <v>822</v>
      </c>
      <c r="S848" t="s">
        <v>949</v>
      </c>
      <c r="T848" t="s">
        <v>5255</v>
      </c>
      <c r="W848" t="s">
        <v>169</v>
      </c>
      <c r="X848" t="s">
        <v>966</v>
      </c>
      <c r="Y848" t="s">
        <v>967</v>
      </c>
      <c r="Z848" t="s">
        <v>108</v>
      </c>
      <c r="AA848" t="s">
        <v>114</v>
      </c>
      <c r="AB848" t="s">
        <v>47</v>
      </c>
      <c r="AC848" t="s">
        <v>114</v>
      </c>
      <c r="AD848" t="s">
        <v>4324</v>
      </c>
      <c r="AE848" t="s">
        <v>853</v>
      </c>
      <c r="AF848" t="s">
        <v>951</v>
      </c>
      <c r="AH848" t="s">
        <v>114</v>
      </c>
      <c r="AI848">
        <v>2</v>
      </c>
      <c r="AK848" t="s">
        <v>3750</v>
      </c>
      <c r="AL848" t="s">
        <v>95</v>
      </c>
      <c r="AM848">
        <v>370</v>
      </c>
      <c r="AN848" t="s">
        <v>5256</v>
      </c>
    </row>
    <row r="849" spans="1:40" x14ac:dyDescent="0.25">
      <c r="A849" t="s">
        <v>4493</v>
      </c>
      <c r="B849" t="s">
        <v>5257</v>
      </c>
      <c r="C849" t="s">
        <v>825</v>
      </c>
      <c r="D849" t="s">
        <v>130</v>
      </c>
      <c r="H849" t="s">
        <v>713</v>
      </c>
      <c r="I849" t="s">
        <v>713</v>
      </c>
      <c r="J849" t="s">
        <v>5258</v>
      </c>
      <c r="K849" t="s">
        <v>763</v>
      </c>
      <c r="L849" t="s">
        <v>5259</v>
      </c>
      <c r="M849">
        <v>105</v>
      </c>
      <c r="N849">
        <v>3.7</v>
      </c>
      <c r="O849" t="s">
        <v>602</v>
      </c>
      <c r="P849" t="s">
        <v>901</v>
      </c>
      <c r="Q849" t="s">
        <v>5260</v>
      </c>
      <c r="R849" t="s">
        <v>5261</v>
      </c>
      <c r="S849" t="s">
        <v>949</v>
      </c>
      <c r="T849" t="s">
        <v>5262</v>
      </c>
      <c r="U849" t="s">
        <v>5263</v>
      </c>
      <c r="W849" t="s">
        <v>169</v>
      </c>
      <c r="X849" t="s">
        <v>1577</v>
      </c>
      <c r="Y849" t="s">
        <v>1578</v>
      </c>
      <c r="Z849" t="s">
        <v>4994</v>
      </c>
      <c r="AA849" t="s">
        <v>114</v>
      </c>
      <c r="AB849" t="s">
        <v>47</v>
      </c>
      <c r="AC849" t="s">
        <v>114</v>
      </c>
      <c r="AD849" t="s">
        <v>4324</v>
      </c>
      <c r="AE849" t="s">
        <v>853</v>
      </c>
      <c r="AF849" t="s">
        <v>47</v>
      </c>
      <c r="AH849" t="s">
        <v>114</v>
      </c>
      <c r="AI849">
        <v>2</v>
      </c>
      <c r="AK849" t="s">
        <v>3750</v>
      </c>
      <c r="AM849">
        <v>410</v>
      </c>
      <c r="AN849" t="s">
        <v>5264</v>
      </c>
    </row>
    <row r="850" spans="1:40" x14ac:dyDescent="0.25">
      <c r="A850" t="s">
        <v>4493</v>
      </c>
      <c r="B850" t="s">
        <v>5265</v>
      </c>
      <c r="C850" t="s">
        <v>227</v>
      </c>
      <c r="D850" t="s">
        <v>531</v>
      </c>
      <c r="E850" t="s">
        <v>898</v>
      </c>
      <c r="G850" t="s">
        <v>845</v>
      </c>
      <c r="H850" t="s">
        <v>713</v>
      </c>
      <c r="I850" t="s">
        <v>713</v>
      </c>
      <c r="J850" t="s">
        <v>5266</v>
      </c>
      <c r="K850" t="s">
        <v>763</v>
      </c>
      <c r="L850" t="s">
        <v>5267</v>
      </c>
      <c r="M850">
        <v>158</v>
      </c>
      <c r="N850">
        <v>5.57</v>
      </c>
      <c r="O850" t="s">
        <v>602</v>
      </c>
      <c r="P850" t="s">
        <v>934</v>
      </c>
      <c r="Q850" t="s">
        <v>5268</v>
      </c>
      <c r="R850" t="s">
        <v>5269</v>
      </c>
      <c r="S850" t="s">
        <v>5270</v>
      </c>
      <c r="T850" t="s">
        <v>5271</v>
      </c>
      <c r="U850" t="s">
        <v>5272</v>
      </c>
      <c r="W850" t="s">
        <v>169</v>
      </c>
      <c r="X850" t="s">
        <v>916</v>
      </c>
      <c r="Y850" t="s">
        <v>1578</v>
      </c>
      <c r="Z850" t="s">
        <v>108</v>
      </c>
      <c r="AA850" t="s">
        <v>959</v>
      </c>
      <c r="AB850" t="s">
        <v>47</v>
      </c>
      <c r="AC850" t="s">
        <v>114</v>
      </c>
      <c r="AD850" t="s">
        <v>4324</v>
      </c>
      <c r="AE850" t="s">
        <v>853</v>
      </c>
      <c r="AF850" t="s">
        <v>114</v>
      </c>
      <c r="AH850" t="s">
        <v>114</v>
      </c>
      <c r="AI850">
        <v>2</v>
      </c>
      <c r="AK850" t="s">
        <v>3750</v>
      </c>
      <c r="AL850" t="s">
        <v>71</v>
      </c>
      <c r="AM850">
        <v>380</v>
      </c>
      <c r="AN850" t="s">
        <v>5273</v>
      </c>
    </row>
    <row r="851" spans="1:40" x14ac:dyDescent="0.25">
      <c r="A851" t="s">
        <v>4493</v>
      </c>
      <c r="B851" t="s">
        <v>5274</v>
      </c>
      <c r="C851" t="s">
        <v>972</v>
      </c>
      <c r="D851" t="s">
        <v>531</v>
      </c>
      <c r="E851" t="s">
        <v>2623</v>
      </c>
      <c r="G851" t="s">
        <v>2180</v>
      </c>
      <c r="H851" t="s">
        <v>713</v>
      </c>
      <c r="I851" t="s">
        <v>114</v>
      </c>
      <c r="J851" t="s">
        <v>5275</v>
      </c>
      <c r="K851" t="s">
        <v>763</v>
      </c>
      <c r="L851" t="s">
        <v>5276</v>
      </c>
      <c r="M851">
        <v>188</v>
      </c>
      <c r="N851">
        <v>6.63</v>
      </c>
      <c r="O851" t="s">
        <v>602</v>
      </c>
      <c r="P851" t="s">
        <v>901</v>
      </c>
      <c r="Q851" t="s">
        <v>5277</v>
      </c>
      <c r="R851" t="s">
        <v>5278</v>
      </c>
      <c r="S851" t="s">
        <v>5279</v>
      </c>
      <c r="T851" t="s">
        <v>5280</v>
      </c>
      <c r="W851" t="s">
        <v>5281</v>
      </c>
      <c r="X851" t="s">
        <v>916</v>
      </c>
      <c r="Y851" t="s">
        <v>1578</v>
      </c>
      <c r="Z851" t="s">
        <v>108</v>
      </c>
      <c r="AA851" t="s">
        <v>114</v>
      </c>
      <c r="AB851" t="s">
        <v>114</v>
      </c>
      <c r="AC851" t="s">
        <v>114</v>
      </c>
      <c r="AD851" t="s">
        <v>832</v>
      </c>
      <c r="AE851">
        <v>2</v>
      </c>
      <c r="AF851" t="s">
        <v>951</v>
      </c>
      <c r="AH851" t="s">
        <v>114</v>
      </c>
      <c r="AI851">
        <v>1.1000000000000001</v>
      </c>
      <c r="AK851" t="s">
        <v>961</v>
      </c>
      <c r="AL851" t="s">
        <v>429</v>
      </c>
      <c r="AM851">
        <v>220</v>
      </c>
      <c r="AN851" t="s">
        <v>5282</v>
      </c>
    </row>
    <row r="852" spans="1:40" x14ac:dyDescent="0.25">
      <c r="A852" t="s">
        <v>4493</v>
      </c>
      <c r="B852" t="s">
        <v>5283</v>
      </c>
      <c r="C852" t="s">
        <v>227</v>
      </c>
      <c r="D852" t="s">
        <v>531</v>
      </c>
      <c r="E852" t="s">
        <v>898</v>
      </c>
      <c r="G852" t="s">
        <v>845</v>
      </c>
      <c r="H852" t="s">
        <v>713</v>
      </c>
      <c r="I852" t="s">
        <v>713</v>
      </c>
      <c r="J852" t="s">
        <v>5284</v>
      </c>
      <c r="K852" t="s">
        <v>763</v>
      </c>
      <c r="L852" t="s">
        <v>5285</v>
      </c>
      <c r="M852">
        <v>130</v>
      </c>
      <c r="N852">
        <v>4.59</v>
      </c>
      <c r="O852" t="s">
        <v>602</v>
      </c>
      <c r="P852" t="s">
        <v>901</v>
      </c>
      <c r="Q852" t="s">
        <v>5286</v>
      </c>
      <c r="R852" t="s">
        <v>5261</v>
      </c>
      <c r="S852" t="s">
        <v>5279</v>
      </c>
      <c r="T852" t="s">
        <v>5280</v>
      </c>
      <c r="W852" t="s">
        <v>169</v>
      </c>
      <c r="X852" t="s">
        <v>966</v>
      </c>
      <c r="Y852" t="s">
        <v>1578</v>
      </c>
      <c r="Z852" t="s">
        <v>890</v>
      </c>
      <c r="AA852" t="s">
        <v>959</v>
      </c>
      <c r="AB852" t="s">
        <v>114</v>
      </c>
      <c r="AC852" t="s">
        <v>114</v>
      </c>
      <c r="AD852" t="s">
        <v>832</v>
      </c>
      <c r="AE852" t="s">
        <v>853</v>
      </c>
      <c r="AF852" t="s">
        <v>951</v>
      </c>
      <c r="AH852" t="s">
        <v>114</v>
      </c>
      <c r="AI852">
        <v>1.1000000000000001</v>
      </c>
      <c r="AK852" t="s">
        <v>324</v>
      </c>
      <c r="AL852" t="s">
        <v>71</v>
      </c>
      <c r="AM852">
        <v>330</v>
      </c>
      <c r="AN852" t="s">
        <v>5287</v>
      </c>
    </row>
    <row r="853" spans="1:40" x14ac:dyDescent="0.25">
      <c r="A853" t="s">
        <v>4493</v>
      </c>
      <c r="B853" t="s">
        <v>5288</v>
      </c>
      <c r="C853" t="s">
        <v>825</v>
      </c>
      <c r="D853" t="s">
        <v>130</v>
      </c>
      <c r="H853" t="s">
        <v>713</v>
      </c>
      <c r="I853" t="s">
        <v>47</v>
      </c>
      <c r="J853" t="s">
        <v>5289</v>
      </c>
      <c r="K853" t="s">
        <v>763</v>
      </c>
      <c r="L853" t="s">
        <v>5290</v>
      </c>
      <c r="M853">
        <v>125</v>
      </c>
      <c r="N853">
        <v>4.41</v>
      </c>
      <c r="O853" t="s">
        <v>602</v>
      </c>
      <c r="P853" t="s">
        <v>901</v>
      </c>
      <c r="Q853" t="s">
        <v>5286</v>
      </c>
      <c r="R853" t="s">
        <v>5261</v>
      </c>
      <c r="S853" t="s">
        <v>5279</v>
      </c>
      <c r="T853" t="s">
        <v>5262</v>
      </c>
      <c r="U853" t="s">
        <v>5263</v>
      </c>
      <c r="W853" t="s">
        <v>169</v>
      </c>
      <c r="X853" t="s">
        <v>1585</v>
      </c>
      <c r="Y853" t="s">
        <v>1578</v>
      </c>
      <c r="Z853" t="s">
        <v>4994</v>
      </c>
      <c r="AA853" t="s">
        <v>114</v>
      </c>
      <c r="AB853" t="s">
        <v>114</v>
      </c>
      <c r="AC853" t="s">
        <v>114</v>
      </c>
      <c r="AD853" t="s">
        <v>832</v>
      </c>
      <c r="AE853">
        <v>2</v>
      </c>
      <c r="AF853" t="s">
        <v>951</v>
      </c>
      <c r="AH853" t="s">
        <v>67</v>
      </c>
      <c r="AI853">
        <v>1.1000000000000001</v>
      </c>
      <c r="AK853" t="s">
        <v>759</v>
      </c>
      <c r="AL853" t="s">
        <v>429</v>
      </c>
      <c r="AM853">
        <v>300</v>
      </c>
      <c r="AN853" t="s">
        <v>5291</v>
      </c>
    </row>
    <row r="854" spans="1:40" x14ac:dyDescent="0.25">
      <c r="A854" t="s">
        <v>4493</v>
      </c>
      <c r="B854" t="s">
        <v>5292</v>
      </c>
      <c r="C854" t="s">
        <v>825</v>
      </c>
      <c r="D854" t="s">
        <v>531</v>
      </c>
      <c r="H854" t="s">
        <v>713</v>
      </c>
      <c r="I854" t="s">
        <v>114</v>
      </c>
      <c r="K854" t="s">
        <v>763</v>
      </c>
      <c r="L854" t="s">
        <v>5293</v>
      </c>
      <c r="M854">
        <v>110</v>
      </c>
      <c r="N854">
        <v>3.88</v>
      </c>
      <c r="O854" t="s">
        <v>602</v>
      </c>
      <c r="P854" t="s">
        <v>809</v>
      </c>
      <c r="Q854" t="s">
        <v>5294</v>
      </c>
      <c r="R854" t="s">
        <v>5295</v>
      </c>
      <c r="W854" t="s">
        <v>169</v>
      </c>
      <c r="X854" t="s">
        <v>3749</v>
      </c>
      <c r="Z854" t="s">
        <v>396</v>
      </c>
      <c r="AA854" t="s">
        <v>114</v>
      </c>
      <c r="AB854" t="s">
        <v>114</v>
      </c>
      <c r="AC854" t="s">
        <v>114</v>
      </c>
      <c r="AD854" t="s">
        <v>114</v>
      </c>
      <c r="AE854" t="s">
        <v>2628</v>
      </c>
      <c r="AF854" t="s">
        <v>114</v>
      </c>
      <c r="AH854" t="s">
        <v>67</v>
      </c>
      <c r="AI854">
        <v>1.1000000000000001</v>
      </c>
      <c r="AK854" t="s">
        <v>1302</v>
      </c>
      <c r="AL854" t="s">
        <v>429</v>
      </c>
      <c r="AM854">
        <v>260</v>
      </c>
      <c r="AN854" t="s">
        <v>5296</v>
      </c>
    </row>
    <row r="855" spans="1:40" x14ac:dyDescent="0.25">
      <c r="A855" t="s">
        <v>4493</v>
      </c>
      <c r="B855" t="s">
        <v>5297</v>
      </c>
      <c r="C855" t="s">
        <v>825</v>
      </c>
      <c r="D855" t="s">
        <v>531</v>
      </c>
      <c r="H855" t="s">
        <v>1588</v>
      </c>
      <c r="I855" t="s">
        <v>47</v>
      </c>
      <c r="J855">
        <v>2007</v>
      </c>
      <c r="K855" t="s">
        <v>763</v>
      </c>
      <c r="L855" t="s">
        <v>5298</v>
      </c>
      <c r="M855">
        <v>120</v>
      </c>
      <c r="N855">
        <v>4.2300000000000004</v>
      </c>
      <c r="O855" t="s">
        <v>602</v>
      </c>
      <c r="P855" t="s">
        <v>809</v>
      </c>
      <c r="Q855" t="s">
        <v>5299</v>
      </c>
      <c r="R855" t="s">
        <v>1299</v>
      </c>
      <c r="W855" t="s">
        <v>169</v>
      </c>
      <c r="X855" t="s">
        <v>5300</v>
      </c>
      <c r="Z855" t="s">
        <v>5301</v>
      </c>
      <c r="AA855" t="s">
        <v>114</v>
      </c>
      <c r="AB855" t="s">
        <v>114</v>
      </c>
      <c r="AC855" t="s">
        <v>114</v>
      </c>
      <c r="AD855" t="s">
        <v>114</v>
      </c>
      <c r="AE855" t="s">
        <v>853</v>
      </c>
      <c r="AF855" t="s">
        <v>114</v>
      </c>
      <c r="AH855" t="s">
        <v>114</v>
      </c>
      <c r="AI855">
        <v>1.1000000000000001</v>
      </c>
      <c r="AK855" t="s">
        <v>759</v>
      </c>
      <c r="AL855" t="s">
        <v>528</v>
      </c>
      <c r="AM855">
        <v>300</v>
      </c>
      <c r="AN855" t="s">
        <v>5302</v>
      </c>
    </row>
    <row r="856" spans="1:40" x14ac:dyDescent="0.25">
      <c r="A856" t="s">
        <v>4493</v>
      </c>
      <c r="B856" t="s">
        <v>5303</v>
      </c>
      <c r="C856" t="s">
        <v>972</v>
      </c>
      <c r="D856" t="s">
        <v>531</v>
      </c>
      <c r="E856" t="s">
        <v>2623</v>
      </c>
      <c r="G856" t="s">
        <v>2180</v>
      </c>
      <c r="H856" t="s">
        <v>713</v>
      </c>
      <c r="I856" t="s">
        <v>47</v>
      </c>
      <c r="J856">
        <v>2007</v>
      </c>
      <c r="K856" t="s">
        <v>763</v>
      </c>
      <c r="L856" t="s">
        <v>5304</v>
      </c>
      <c r="M856">
        <v>80</v>
      </c>
      <c r="N856">
        <v>2.82</v>
      </c>
      <c r="O856" t="s">
        <v>602</v>
      </c>
      <c r="P856" t="s">
        <v>809</v>
      </c>
      <c r="R856" t="s">
        <v>2667</v>
      </c>
      <c r="W856" t="s">
        <v>169</v>
      </c>
      <c r="X856" t="s">
        <v>3820</v>
      </c>
      <c r="Z856" t="s">
        <v>4994</v>
      </c>
      <c r="AA856" t="s">
        <v>5305</v>
      </c>
      <c r="AB856" t="s">
        <v>114</v>
      </c>
      <c r="AC856" t="s">
        <v>114</v>
      </c>
      <c r="AD856" t="s">
        <v>114</v>
      </c>
      <c r="AE856">
        <v>2</v>
      </c>
      <c r="AF856" t="s">
        <v>114</v>
      </c>
      <c r="AH856" t="s">
        <v>67</v>
      </c>
      <c r="AI856" t="s">
        <v>47</v>
      </c>
      <c r="AK856" t="s">
        <v>759</v>
      </c>
      <c r="AL856" t="s">
        <v>71</v>
      </c>
      <c r="AM856">
        <v>290</v>
      </c>
      <c r="AN856" t="s">
        <v>5306</v>
      </c>
    </row>
    <row r="857" spans="1:40" x14ac:dyDescent="0.25">
      <c r="A857" t="s">
        <v>4493</v>
      </c>
      <c r="B857" t="s">
        <v>5307</v>
      </c>
      <c r="C857" t="s">
        <v>972</v>
      </c>
      <c r="D857" t="s">
        <v>531</v>
      </c>
      <c r="E857" t="s">
        <v>2623</v>
      </c>
      <c r="G857" t="s">
        <v>2180</v>
      </c>
      <c r="H857" t="s">
        <v>713</v>
      </c>
      <c r="I857" t="s">
        <v>47</v>
      </c>
      <c r="J857" t="s">
        <v>5308</v>
      </c>
      <c r="K857" t="s">
        <v>763</v>
      </c>
      <c r="L857" t="s">
        <v>5309</v>
      </c>
      <c r="M857">
        <v>135</v>
      </c>
      <c r="N857">
        <v>4.76</v>
      </c>
      <c r="O857" t="s">
        <v>602</v>
      </c>
      <c r="P857" t="s">
        <v>2444</v>
      </c>
      <c r="Q857" t="s">
        <v>5310</v>
      </c>
      <c r="R857" t="s">
        <v>2002</v>
      </c>
      <c r="S857" t="s">
        <v>5270</v>
      </c>
      <c r="T857" t="s">
        <v>5311</v>
      </c>
      <c r="W857" t="s">
        <v>169</v>
      </c>
      <c r="X857" t="s">
        <v>916</v>
      </c>
      <c r="Y857" t="s">
        <v>1578</v>
      </c>
      <c r="Z857" t="s">
        <v>108</v>
      </c>
      <c r="AA857" t="s">
        <v>959</v>
      </c>
      <c r="AB857" t="s">
        <v>114</v>
      </c>
      <c r="AC857" t="s">
        <v>114</v>
      </c>
      <c r="AD857" t="s">
        <v>4324</v>
      </c>
      <c r="AE857" t="s">
        <v>853</v>
      </c>
      <c r="AF857" t="s">
        <v>114</v>
      </c>
      <c r="AH857" t="s">
        <v>114</v>
      </c>
      <c r="AI857">
        <v>1.1000000000000001</v>
      </c>
      <c r="AK857" t="s">
        <v>3560</v>
      </c>
      <c r="AL857" t="s">
        <v>95</v>
      </c>
      <c r="AM857">
        <v>330</v>
      </c>
      <c r="AN857" t="s">
        <v>5312</v>
      </c>
    </row>
    <row r="858" spans="1:40" x14ac:dyDescent="0.25">
      <c r="A858" t="s">
        <v>4493</v>
      </c>
      <c r="B858" t="s">
        <v>5313</v>
      </c>
      <c r="C858" t="s">
        <v>825</v>
      </c>
      <c r="D858" t="s">
        <v>130</v>
      </c>
      <c r="H858" t="s">
        <v>713</v>
      </c>
      <c r="I858" t="s">
        <v>47</v>
      </c>
      <c r="J858" t="s">
        <v>5314</v>
      </c>
      <c r="K858" t="s">
        <v>763</v>
      </c>
      <c r="L858" t="s">
        <v>5315</v>
      </c>
      <c r="M858">
        <v>115</v>
      </c>
      <c r="N858">
        <v>4.0599999999999996</v>
      </c>
      <c r="O858" t="s">
        <v>602</v>
      </c>
      <c r="P858" t="s">
        <v>901</v>
      </c>
      <c r="Q858" t="s">
        <v>5316</v>
      </c>
      <c r="R858" t="s">
        <v>5261</v>
      </c>
      <c r="S858" t="s">
        <v>5279</v>
      </c>
      <c r="T858" t="s">
        <v>5262</v>
      </c>
      <c r="U858" t="s">
        <v>5263</v>
      </c>
      <c r="W858" t="s">
        <v>169</v>
      </c>
      <c r="X858" t="s">
        <v>1585</v>
      </c>
      <c r="Z858" t="s">
        <v>108</v>
      </c>
      <c r="AA858" t="s">
        <v>114</v>
      </c>
      <c r="AB858" t="s">
        <v>114</v>
      </c>
      <c r="AC858" t="s">
        <v>114</v>
      </c>
      <c r="AD858" t="s">
        <v>114</v>
      </c>
      <c r="AE858">
        <v>1.2</v>
      </c>
      <c r="AF858" t="s">
        <v>951</v>
      </c>
      <c r="AH858" t="s">
        <v>114</v>
      </c>
      <c r="AI858">
        <v>1.1000000000000001</v>
      </c>
      <c r="AK858" t="s">
        <v>324</v>
      </c>
      <c r="AL858" t="s">
        <v>429</v>
      </c>
      <c r="AM858">
        <v>300</v>
      </c>
      <c r="AN858" t="s">
        <v>5317</v>
      </c>
    </row>
    <row r="859" spans="1:40" x14ac:dyDescent="0.25">
      <c r="A859" t="s">
        <v>4493</v>
      </c>
      <c r="B859" t="s">
        <v>5318</v>
      </c>
      <c r="C859" t="s">
        <v>825</v>
      </c>
      <c r="D859" t="s">
        <v>531</v>
      </c>
      <c r="H859" t="s">
        <v>1588</v>
      </c>
      <c r="I859" t="s">
        <v>114</v>
      </c>
      <c r="J859" t="s">
        <v>2658</v>
      </c>
      <c r="K859" t="s">
        <v>763</v>
      </c>
      <c r="L859" t="s">
        <v>5319</v>
      </c>
      <c r="M859">
        <v>100</v>
      </c>
      <c r="N859">
        <v>3.53</v>
      </c>
      <c r="O859" t="s">
        <v>602</v>
      </c>
      <c r="P859" t="s">
        <v>1297</v>
      </c>
      <c r="Q859" t="s">
        <v>5320</v>
      </c>
      <c r="R859" t="s">
        <v>2359</v>
      </c>
      <c r="W859" t="s">
        <v>169</v>
      </c>
      <c r="X859" t="s">
        <v>2470</v>
      </c>
      <c r="Z859" t="s">
        <v>4994</v>
      </c>
      <c r="AA859" t="s">
        <v>114</v>
      </c>
      <c r="AB859" t="s">
        <v>114</v>
      </c>
      <c r="AC859" t="s">
        <v>114</v>
      </c>
      <c r="AD859" t="s">
        <v>114</v>
      </c>
      <c r="AE859" t="s">
        <v>2628</v>
      </c>
      <c r="AF859" t="s">
        <v>114</v>
      </c>
      <c r="AH859" t="s">
        <v>67</v>
      </c>
      <c r="AI859">
        <v>1.1000000000000001</v>
      </c>
      <c r="AK859" t="s">
        <v>1302</v>
      </c>
      <c r="AL859" t="s">
        <v>95</v>
      </c>
      <c r="AM859">
        <v>300</v>
      </c>
      <c r="AN859" t="s">
        <v>5321</v>
      </c>
    </row>
    <row r="860" spans="1:40" x14ac:dyDescent="0.25">
      <c r="A860" t="s">
        <v>4493</v>
      </c>
      <c r="B860" t="s">
        <v>5322</v>
      </c>
      <c r="C860" t="s">
        <v>972</v>
      </c>
      <c r="D860" t="s">
        <v>531</v>
      </c>
      <c r="E860" t="s">
        <v>2623</v>
      </c>
      <c r="G860" t="s">
        <v>2180</v>
      </c>
      <c r="H860" t="s">
        <v>713</v>
      </c>
      <c r="I860" t="s">
        <v>114</v>
      </c>
      <c r="J860" t="s">
        <v>5323</v>
      </c>
      <c r="K860" t="s">
        <v>763</v>
      </c>
      <c r="L860" t="s">
        <v>5324</v>
      </c>
      <c r="M860">
        <v>143</v>
      </c>
      <c r="N860">
        <v>5.04</v>
      </c>
      <c r="O860" t="s">
        <v>602</v>
      </c>
      <c r="P860" t="s">
        <v>901</v>
      </c>
      <c r="Q860" t="s">
        <v>5325</v>
      </c>
      <c r="R860" t="s">
        <v>822</v>
      </c>
      <c r="S860" t="s">
        <v>3748</v>
      </c>
      <c r="T860" t="s">
        <v>5326</v>
      </c>
      <c r="W860" t="s">
        <v>5327</v>
      </c>
      <c r="X860" t="s">
        <v>916</v>
      </c>
      <c r="Y860" t="s">
        <v>1578</v>
      </c>
      <c r="Z860" t="s">
        <v>5328</v>
      </c>
      <c r="AA860" t="s">
        <v>959</v>
      </c>
      <c r="AB860" t="s">
        <v>114</v>
      </c>
      <c r="AC860" t="s">
        <v>114</v>
      </c>
      <c r="AD860" t="s">
        <v>4324</v>
      </c>
      <c r="AE860">
        <v>2</v>
      </c>
      <c r="AF860" t="s">
        <v>114</v>
      </c>
      <c r="AH860" t="s">
        <v>114</v>
      </c>
      <c r="AI860">
        <v>1.1000000000000001</v>
      </c>
      <c r="AK860" t="s">
        <v>324</v>
      </c>
      <c r="AL860" t="s">
        <v>429</v>
      </c>
      <c r="AM860">
        <v>370</v>
      </c>
      <c r="AN860" t="s">
        <v>5329</v>
      </c>
    </row>
    <row r="861" spans="1:40" x14ac:dyDescent="0.25">
      <c r="A861" t="s">
        <v>4493</v>
      </c>
      <c r="B861" t="s">
        <v>5330</v>
      </c>
      <c r="C861" t="s">
        <v>825</v>
      </c>
      <c r="D861" t="s">
        <v>531</v>
      </c>
      <c r="H861" t="s">
        <v>713</v>
      </c>
      <c r="I861" t="s">
        <v>114</v>
      </c>
      <c r="J861" t="s">
        <v>5331</v>
      </c>
      <c r="K861" t="s">
        <v>763</v>
      </c>
      <c r="L861" t="s">
        <v>5293</v>
      </c>
      <c r="M861">
        <v>110</v>
      </c>
      <c r="N861">
        <v>3.88</v>
      </c>
      <c r="O861" t="s">
        <v>602</v>
      </c>
      <c r="P861" t="s">
        <v>5332</v>
      </c>
      <c r="Q861" t="s">
        <v>5294</v>
      </c>
      <c r="R861" t="s">
        <v>5295</v>
      </c>
      <c r="W861" t="s">
        <v>169</v>
      </c>
      <c r="X861" t="s">
        <v>3749</v>
      </c>
      <c r="Z861" t="s">
        <v>5328</v>
      </c>
      <c r="AA861" t="s">
        <v>114</v>
      </c>
      <c r="AB861" t="s">
        <v>114</v>
      </c>
      <c r="AC861" t="s">
        <v>114</v>
      </c>
      <c r="AD861" t="s">
        <v>114</v>
      </c>
      <c r="AE861" t="s">
        <v>47</v>
      </c>
      <c r="AF861" t="s">
        <v>114</v>
      </c>
      <c r="AH861" t="s">
        <v>67</v>
      </c>
      <c r="AI861" t="s">
        <v>47</v>
      </c>
      <c r="AK861" t="s">
        <v>2498</v>
      </c>
      <c r="AL861" t="s">
        <v>429</v>
      </c>
      <c r="AN861" t="s">
        <v>5333</v>
      </c>
    </row>
    <row r="862" spans="1:40" x14ac:dyDescent="0.25">
      <c r="A862" t="s">
        <v>4493</v>
      </c>
      <c r="B862" t="s">
        <v>5334</v>
      </c>
      <c r="C862" t="s">
        <v>825</v>
      </c>
      <c r="D862" t="s">
        <v>531</v>
      </c>
      <c r="H862" t="s">
        <v>713</v>
      </c>
      <c r="I862" t="s">
        <v>114</v>
      </c>
      <c r="J862" t="s">
        <v>5331</v>
      </c>
      <c r="K862" t="s">
        <v>763</v>
      </c>
      <c r="L862" t="s">
        <v>5324</v>
      </c>
      <c r="M862">
        <v>145</v>
      </c>
      <c r="N862">
        <v>5.1100000000000003</v>
      </c>
      <c r="O862" t="s">
        <v>602</v>
      </c>
      <c r="P862" t="s">
        <v>901</v>
      </c>
      <c r="Q862" t="s">
        <v>5325</v>
      </c>
      <c r="R862" t="s">
        <v>822</v>
      </c>
      <c r="S862" t="s">
        <v>3748</v>
      </c>
      <c r="T862" t="s">
        <v>5326</v>
      </c>
      <c r="W862" t="s">
        <v>5327</v>
      </c>
      <c r="X862" t="s">
        <v>916</v>
      </c>
      <c r="Y862" t="s">
        <v>1578</v>
      </c>
      <c r="Z862" t="s">
        <v>5328</v>
      </c>
      <c r="AA862" t="s">
        <v>114</v>
      </c>
      <c r="AB862" t="s">
        <v>114</v>
      </c>
      <c r="AC862" t="s">
        <v>114</v>
      </c>
      <c r="AD862" t="s">
        <v>4324</v>
      </c>
      <c r="AE862" t="s">
        <v>853</v>
      </c>
      <c r="AF862" t="s">
        <v>951</v>
      </c>
      <c r="AH862" t="s">
        <v>114</v>
      </c>
      <c r="AI862">
        <v>1.1000000000000001</v>
      </c>
      <c r="AK862" t="s">
        <v>324</v>
      </c>
      <c r="AL862" t="s">
        <v>5335</v>
      </c>
      <c r="AN862" t="s">
        <v>5336</v>
      </c>
    </row>
    <row r="863" spans="1:40" x14ac:dyDescent="0.25">
      <c r="A863" t="s">
        <v>4493</v>
      </c>
      <c r="B863" t="s">
        <v>5337</v>
      </c>
      <c r="C863" t="s">
        <v>825</v>
      </c>
      <c r="D863" t="s">
        <v>130</v>
      </c>
      <c r="H863" t="s">
        <v>713</v>
      </c>
      <c r="I863" t="s">
        <v>114</v>
      </c>
      <c r="J863" t="s">
        <v>5338</v>
      </c>
      <c r="K863" t="s">
        <v>763</v>
      </c>
      <c r="L863" t="s">
        <v>5339</v>
      </c>
      <c r="M863">
        <v>160</v>
      </c>
      <c r="N863">
        <v>5.64</v>
      </c>
      <c r="O863" t="s">
        <v>602</v>
      </c>
      <c r="P863" t="s">
        <v>901</v>
      </c>
      <c r="Q863" t="s">
        <v>2128</v>
      </c>
      <c r="R863" t="s">
        <v>822</v>
      </c>
      <c r="S863" t="s">
        <v>3748</v>
      </c>
      <c r="T863" t="s">
        <v>5340</v>
      </c>
      <c r="W863" t="s">
        <v>5327</v>
      </c>
      <c r="X863" t="s">
        <v>1585</v>
      </c>
      <c r="Z863" t="s">
        <v>5328</v>
      </c>
      <c r="AA863" t="s">
        <v>114</v>
      </c>
      <c r="AB863" t="s">
        <v>114</v>
      </c>
      <c r="AC863" t="s">
        <v>114</v>
      </c>
      <c r="AD863" t="s">
        <v>5341</v>
      </c>
      <c r="AE863">
        <v>2</v>
      </c>
      <c r="AF863" t="s">
        <v>114</v>
      </c>
      <c r="AH863" t="s">
        <v>114</v>
      </c>
      <c r="AI863" t="s">
        <v>880</v>
      </c>
      <c r="AK863" t="s">
        <v>324</v>
      </c>
      <c r="AL863" t="s">
        <v>429</v>
      </c>
      <c r="AN863" t="s">
        <v>5342</v>
      </c>
    </row>
    <row r="864" spans="1:40" x14ac:dyDescent="0.25">
      <c r="A864" t="s">
        <v>4493</v>
      </c>
      <c r="B864" t="s">
        <v>5343</v>
      </c>
      <c r="C864" t="s">
        <v>825</v>
      </c>
      <c r="D864" t="s">
        <v>531</v>
      </c>
      <c r="H864" t="s">
        <v>713</v>
      </c>
      <c r="I864" t="s">
        <v>114</v>
      </c>
      <c r="J864" t="s">
        <v>5338</v>
      </c>
      <c r="K864" t="s">
        <v>763</v>
      </c>
      <c r="L864" t="s">
        <v>5344</v>
      </c>
      <c r="M864">
        <v>165</v>
      </c>
      <c r="N864">
        <v>5.82</v>
      </c>
      <c r="O864" t="s">
        <v>602</v>
      </c>
      <c r="P864" t="s">
        <v>901</v>
      </c>
      <c r="Q864" t="s">
        <v>948</v>
      </c>
      <c r="R864" t="s">
        <v>822</v>
      </c>
      <c r="S864" t="s">
        <v>5345</v>
      </c>
      <c r="T864" t="s">
        <v>5346</v>
      </c>
      <c r="W864" t="s">
        <v>5347</v>
      </c>
      <c r="X864" t="s">
        <v>5348</v>
      </c>
      <c r="Y864" t="s">
        <v>1578</v>
      </c>
      <c r="Z864" t="s">
        <v>3882</v>
      </c>
      <c r="AA864" t="s">
        <v>114</v>
      </c>
      <c r="AB864" t="s">
        <v>114</v>
      </c>
      <c r="AC864" t="s">
        <v>114</v>
      </c>
      <c r="AD864" t="s">
        <v>114</v>
      </c>
      <c r="AE864">
        <v>1.1000000000000001</v>
      </c>
      <c r="AF864" t="s">
        <v>114</v>
      </c>
      <c r="AH864" t="s">
        <v>114</v>
      </c>
      <c r="AI864">
        <v>1.1000000000000001</v>
      </c>
      <c r="AK864" t="s">
        <v>1474</v>
      </c>
      <c r="AL864" t="s">
        <v>429</v>
      </c>
      <c r="AN864" t="s">
        <v>5349</v>
      </c>
    </row>
    <row r="865" spans="1:40" x14ac:dyDescent="0.25">
      <c r="A865" t="s">
        <v>4493</v>
      </c>
      <c r="B865" t="s">
        <v>5350</v>
      </c>
      <c r="C865" t="s">
        <v>825</v>
      </c>
      <c r="D865" t="s">
        <v>531</v>
      </c>
      <c r="H865" t="s">
        <v>713</v>
      </c>
      <c r="I865" t="s">
        <v>114</v>
      </c>
      <c r="J865" t="s">
        <v>5338</v>
      </c>
      <c r="K865" t="s">
        <v>763</v>
      </c>
      <c r="L865" t="s">
        <v>5351</v>
      </c>
      <c r="M865">
        <v>87</v>
      </c>
      <c r="N865">
        <v>3.07</v>
      </c>
      <c r="O865" t="s">
        <v>602</v>
      </c>
      <c r="P865" t="s">
        <v>1297</v>
      </c>
      <c r="Q865" t="s">
        <v>5352</v>
      </c>
      <c r="R865" t="s">
        <v>1583</v>
      </c>
      <c r="W865" t="s">
        <v>5327</v>
      </c>
      <c r="Z865" t="s">
        <v>3882</v>
      </c>
      <c r="AA865" t="s">
        <v>114</v>
      </c>
      <c r="AB865" t="s">
        <v>114</v>
      </c>
      <c r="AC865" t="s">
        <v>114</v>
      </c>
      <c r="AD865" t="s">
        <v>114</v>
      </c>
      <c r="AE865" t="s">
        <v>114</v>
      </c>
      <c r="AF865" t="s">
        <v>114</v>
      </c>
      <c r="AH865" t="s">
        <v>114</v>
      </c>
      <c r="AI865" t="s">
        <v>114</v>
      </c>
      <c r="AK865" t="s">
        <v>2662</v>
      </c>
      <c r="AL865" t="s">
        <v>5353</v>
      </c>
      <c r="AN865" t="s">
        <v>5354</v>
      </c>
    </row>
    <row r="866" spans="1:40" x14ac:dyDescent="0.25">
      <c r="A866" t="s">
        <v>4493</v>
      </c>
      <c r="B866" t="s">
        <v>5355</v>
      </c>
      <c r="C866" t="s">
        <v>825</v>
      </c>
      <c r="D866" t="s">
        <v>531</v>
      </c>
      <c r="H866" t="s">
        <v>713</v>
      </c>
      <c r="I866" t="s">
        <v>114</v>
      </c>
      <c r="J866" t="s">
        <v>5338</v>
      </c>
      <c r="K866" t="s">
        <v>763</v>
      </c>
      <c r="L866" t="s">
        <v>5356</v>
      </c>
      <c r="M866">
        <v>92</v>
      </c>
      <c r="N866">
        <v>3.25</v>
      </c>
      <c r="O866" t="s">
        <v>602</v>
      </c>
      <c r="P866" t="s">
        <v>1297</v>
      </c>
      <c r="Q866" t="s">
        <v>2739</v>
      </c>
      <c r="R866" t="s">
        <v>5357</v>
      </c>
      <c r="W866" t="s">
        <v>5327</v>
      </c>
      <c r="X866" t="s">
        <v>5358</v>
      </c>
      <c r="Z866" t="s">
        <v>5328</v>
      </c>
      <c r="AA866" t="s">
        <v>114</v>
      </c>
      <c r="AB866" t="s">
        <v>114</v>
      </c>
      <c r="AC866" t="s">
        <v>114</v>
      </c>
      <c r="AD866" t="s">
        <v>114</v>
      </c>
      <c r="AE866" t="s">
        <v>114</v>
      </c>
      <c r="AF866" t="s">
        <v>114</v>
      </c>
      <c r="AH866" t="s">
        <v>114</v>
      </c>
      <c r="AI866" t="s">
        <v>47</v>
      </c>
      <c r="AK866" t="s">
        <v>2662</v>
      </c>
      <c r="AL866" t="s">
        <v>5359</v>
      </c>
      <c r="AN866" t="s">
        <v>5360</v>
      </c>
    </row>
    <row r="867" spans="1:40" x14ac:dyDescent="0.25">
      <c r="A867" t="s">
        <v>4493</v>
      </c>
      <c r="B867" t="s">
        <v>5361</v>
      </c>
      <c r="C867" t="s">
        <v>825</v>
      </c>
      <c r="D867" t="s">
        <v>531</v>
      </c>
      <c r="H867" t="s">
        <v>713</v>
      </c>
      <c r="I867" t="s">
        <v>114</v>
      </c>
      <c r="J867" t="s">
        <v>5362</v>
      </c>
      <c r="K867" t="s">
        <v>763</v>
      </c>
      <c r="L867" t="s">
        <v>5363</v>
      </c>
      <c r="M867">
        <v>110</v>
      </c>
      <c r="N867">
        <v>3.88</v>
      </c>
      <c r="O867" t="s">
        <v>602</v>
      </c>
      <c r="P867" t="s">
        <v>5364</v>
      </c>
      <c r="Q867" t="s">
        <v>5365</v>
      </c>
      <c r="R867" t="s">
        <v>2457</v>
      </c>
      <c r="W867" t="s">
        <v>114</v>
      </c>
      <c r="X867" t="s">
        <v>3820</v>
      </c>
      <c r="Z867" t="s">
        <v>5328</v>
      </c>
      <c r="AA867" t="s">
        <v>114</v>
      </c>
      <c r="AB867" t="s">
        <v>114</v>
      </c>
      <c r="AC867" t="s">
        <v>114</v>
      </c>
      <c r="AD867" t="s">
        <v>114</v>
      </c>
      <c r="AE867" t="s">
        <v>47</v>
      </c>
      <c r="AF867" t="s">
        <v>114</v>
      </c>
      <c r="AH867" t="s">
        <v>114</v>
      </c>
      <c r="AI867" t="s">
        <v>47</v>
      </c>
      <c r="AK867" t="s">
        <v>3767</v>
      </c>
      <c r="AL867" t="s">
        <v>5359</v>
      </c>
      <c r="AN867" t="s">
        <v>5366</v>
      </c>
    </row>
    <row r="868" spans="1:40" x14ac:dyDescent="0.25">
      <c r="A868" t="s">
        <v>4493</v>
      </c>
      <c r="B868" t="s">
        <v>5367</v>
      </c>
      <c r="C868" t="s">
        <v>825</v>
      </c>
      <c r="D868" t="s">
        <v>531</v>
      </c>
      <c r="H868" t="s">
        <v>713</v>
      </c>
      <c r="I868" t="s">
        <v>114</v>
      </c>
      <c r="J868" t="s">
        <v>5368</v>
      </c>
      <c r="K868" t="s">
        <v>763</v>
      </c>
      <c r="L868" t="s">
        <v>5369</v>
      </c>
      <c r="M868">
        <v>80</v>
      </c>
      <c r="N868">
        <v>2.82</v>
      </c>
      <c r="O868" t="s">
        <v>602</v>
      </c>
      <c r="P868" t="s">
        <v>5364</v>
      </c>
      <c r="Q868" t="s">
        <v>5370</v>
      </c>
      <c r="R868" t="s">
        <v>2255</v>
      </c>
      <c r="W868" t="s">
        <v>5327</v>
      </c>
      <c r="X868" t="s">
        <v>5371</v>
      </c>
      <c r="Z868" t="s">
        <v>5328</v>
      </c>
      <c r="AA868" t="s">
        <v>114</v>
      </c>
      <c r="AB868" t="s">
        <v>114</v>
      </c>
      <c r="AC868" t="s">
        <v>114</v>
      </c>
      <c r="AD868" t="s">
        <v>114</v>
      </c>
      <c r="AE868">
        <v>1.2</v>
      </c>
      <c r="AF868" t="s">
        <v>114</v>
      </c>
      <c r="AH868" t="s">
        <v>67</v>
      </c>
      <c r="AI868">
        <v>1.2</v>
      </c>
      <c r="AK868" t="s">
        <v>1302</v>
      </c>
      <c r="AL868" t="s">
        <v>5372</v>
      </c>
      <c r="AN868" t="s">
        <v>5373</v>
      </c>
    </row>
    <row r="869" spans="1:40" x14ac:dyDescent="0.25">
      <c r="A869" t="s">
        <v>4493</v>
      </c>
      <c r="B869" t="s">
        <v>5374</v>
      </c>
      <c r="C869" t="s">
        <v>825</v>
      </c>
      <c r="D869" t="s">
        <v>531</v>
      </c>
      <c r="H869" t="s">
        <v>713</v>
      </c>
      <c r="I869" t="s">
        <v>114</v>
      </c>
      <c r="J869" t="s">
        <v>5375</v>
      </c>
      <c r="K869" t="s">
        <v>763</v>
      </c>
      <c r="L869" t="s">
        <v>5376</v>
      </c>
      <c r="M869">
        <v>90</v>
      </c>
      <c r="N869">
        <v>3.17</v>
      </c>
      <c r="O869" t="s">
        <v>602</v>
      </c>
      <c r="P869" t="s">
        <v>5364</v>
      </c>
      <c r="Q869" t="s">
        <v>2640</v>
      </c>
      <c r="R869" t="s">
        <v>3876</v>
      </c>
      <c r="W869" t="s">
        <v>5327</v>
      </c>
      <c r="X869" t="s">
        <v>5377</v>
      </c>
      <c r="Z869" t="s">
        <v>3882</v>
      </c>
      <c r="AA869" t="s">
        <v>114</v>
      </c>
      <c r="AB869" t="s">
        <v>114</v>
      </c>
      <c r="AC869" t="s">
        <v>114</v>
      </c>
      <c r="AD869" t="s">
        <v>114</v>
      </c>
      <c r="AE869" t="s">
        <v>114</v>
      </c>
      <c r="AF869" t="s">
        <v>114</v>
      </c>
      <c r="AH869" t="s">
        <v>67</v>
      </c>
      <c r="AI869">
        <v>1.1000000000000001</v>
      </c>
      <c r="AK869" t="s">
        <v>2498</v>
      </c>
      <c r="AL869" t="s">
        <v>2499</v>
      </c>
      <c r="AN869" t="s">
        <v>5378</v>
      </c>
    </row>
    <row r="870" spans="1:40" x14ac:dyDescent="0.25">
      <c r="A870" t="s">
        <v>4493</v>
      </c>
      <c r="B870" t="s">
        <v>5379</v>
      </c>
      <c r="C870" t="s">
        <v>825</v>
      </c>
      <c r="D870" t="s">
        <v>531</v>
      </c>
      <c r="H870" t="s">
        <v>713</v>
      </c>
      <c r="I870" t="s">
        <v>114</v>
      </c>
      <c r="J870" t="s">
        <v>5380</v>
      </c>
      <c r="K870" t="s">
        <v>763</v>
      </c>
      <c r="L870" t="s">
        <v>5381</v>
      </c>
      <c r="M870">
        <v>90</v>
      </c>
      <c r="N870">
        <v>3.17</v>
      </c>
      <c r="O870" t="s">
        <v>602</v>
      </c>
      <c r="P870" t="s">
        <v>1297</v>
      </c>
      <c r="Q870" t="s">
        <v>5382</v>
      </c>
      <c r="R870" t="s">
        <v>1583</v>
      </c>
      <c r="W870" t="s">
        <v>5327</v>
      </c>
      <c r="X870" t="s">
        <v>5377</v>
      </c>
      <c r="Z870" t="s">
        <v>270</v>
      </c>
      <c r="AA870" t="s">
        <v>114</v>
      </c>
      <c r="AB870" t="s">
        <v>114</v>
      </c>
      <c r="AC870" t="s">
        <v>114</v>
      </c>
      <c r="AD870" t="s">
        <v>114</v>
      </c>
      <c r="AE870" t="s">
        <v>114</v>
      </c>
      <c r="AF870" t="s">
        <v>114</v>
      </c>
      <c r="AH870" t="s">
        <v>67</v>
      </c>
      <c r="AI870" t="s">
        <v>47</v>
      </c>
      <c r="AK870" t="s">
        <v>2498</v>
      </c>
      <c r="AL870" t="s">
        <v>5383</v>
      </c>
      <c r="AN870" t="s">
        <v>5384</v>
      </c>
    </row>
    <row r="871" spans="1:40" x14ac:dyDescent="0.25">
      <c r="A871" t="s">
        <v>4493</v>
      </c>
      <c r="B871" t="s">
        <v>5385</v>
      </c>
      <c r="C871" t="s">
        <v>825</v>
      </c>
      <c r="D871" t="s">
        <v>531</v>
      </c>
      <c r="H871" t="s">
        <v>713</v>
      </c>
      <c r="I871" t="s">
        <v>114</v>
      </c>
      <c r="J871" t="s">
        <v>2770</v>
      </c>
      <c r="K871" t="s">
        <v>763</v>
      </c>
      <c r="L871" t="s">
        <v>5386</v>
      </c>
      <c r="M871">
        <v>90</v>
      </c>
      <c r="N871">
        <v>3.17</v>
      </c>
      <c r="O871" t="s">
        <v>602</v>
      </c>
      <c r="P871" t="s">
        <v>2313</v>
      </c>
      <c r="Q871" t="s">
        <v>5387</v>
      </c>
      <c r="R871" t="s">
        <v>2103</v>
      </c>
      <c r="W871" t="s">
        <v>114</v>
      </c>
      <c r="Z871" t="s">
        <v>270</v>
      </c>
      <c r="AA871" t="s">
        <v>114</v>
      </c>
      <c r="AB871" t="s">
        <v>114</v>
      </c>
      <c r="AC871" t="s">
        <v>114</v>
      </c>
      <c r="AD871" t="s">
        <v>114</v>
      </c>
      <c r="AE871" t="s">
        <v>114</v>
      </c>
      <c r="AF871" t="s">
        <v>114</v>
      </c>
      <c r="AH871" t="s">
        <v>114</v>
      </c>
      <c r="AI871" t="s">
        <v>114</v>
      </c>
      <c r="AK871" t="s">
        <v>2662</v>
      </c>
      <c r="AL871" t="s">
        <v>5388</v>
      </c>
      <c r="AN871" t="s">
        <v>5389</v>
      </c>
    </row>
    <row r="872" spans="1:40" x14ac:dyDescent="0.25">
      <c r="A872" t="s">
        <v>4493</v>
      </c>
      <c r="B872" t="s">
        <v>5390</v>
      </c>
      <c r="C872" t="s">
        <v>42</v>
      </c>
      <c r="D872" t="s">
        <v>43</v>
      </c>
      <c r="E872" t="s">
        <v>176</v>
      </c>
      <c r="F872" t="s">
        <v>76</v>
      </c>
      <c r="G872" t="s">
        <v>77</v>
      </c>
      <c r="H872" t="s">
        <v>47</v>
      </c>
      <c r="I872" t="s">
        <v>47</v>
      </c>
      <c r="J872" t="s">
        <v>1040</v>
      </c>
      <c r="K872" t="s">
        <v>1647</v>
      </c>
      <c r="L872" t="s">
        <v>4626</v>
      </c>
      <c r="O872" t="s">
        <v>1325</v>
      </c>
      <c r="P872" t="s">
        <v>52</v>
      </c>
      <c r="Q872" t="s">
        <v>4627</v>
      </c>
      <c r="R872" t="s">
        <v>1024</v>
      </c>
      <c r="S872" t="s">
        <v>1045</v>
      </c>
      <c r="T872" t="s">
        <v>352</v>
      </c>
      <c r="U872" t="s">
        <v>3087</v>
      </c>
      <c r="V872" t="s">
        <v>1103</v>
      </c>
      <c r="W872" t="s">
        <v>86</v>
      </c>
      <c r="X872" t="s">
        <v>195</v>
      </c>
      <c r="Y872" t="s">
        <v>88</v>
      </c>
      <c r="Z872" t="s">
        <v>1105</v>
      </c>
      <c r="AA872" t="s">
        <v>4637</v>
      </c>
      <c r="AB872" t="s">
        <v>47</v>
      </c>
      <c r="AC872" t="s">
        <v>47</v>
      </c>
      <c r="AD872" t="s">
        <v>144</v>
      </c>
      <c r="AE872" t="s">
        <v>65</v>
      </c>
      <c r="AF872" t="s">
        <v>1001</v>
      </c>
      <c r="AH872" t="s">
        <v>67</v>
      </c>
      <c r="AI872" t="s">
        <v>68</v>
      </c>
      <c r="AJ872" t="s">
        <v>3155</v>
      </c>
      <c r="AK872" t="s">
        <v>172</v>
      </c>
      <c r="AL872" t="s">
        <v>4654</v>
      </c>
      <c r="AM872">
        <v>330</v>
      </c>
      <c r="AN872" t="s">
        <v>4655</v>
      </c>
    </row>
    <row r="873" spans="1:40" x14ac:dyDescent="0.25">
      <c r="A873" t="s">
        <v>4493</v>
      </c>
      <c r="B873" t="s">
        <v>5391</v>
      </c>
      <c r="C873" t="s">
        <v>42</v>
      </c>
      <c r="D873" t="s">
        <v>43</v>
      </c>
      <c r="E873" t="s">
        <v>176</v>
      </c>
      <c r="F873" t="s">
        <v>4848</v>
      </c>
      <c r="G873" t="s">
        <v>4549</v>
      </c>
      <c r="H873" t="s">
        <v>47</v>
      </c>
      <c r="I873" t="s">
        <v>47</v>
      </c>
      <c r="K873" t="s">
        <v>1647</v>
      </c>
      <c r="L873" t="s">
        <v>99</v>
      </c>
      <c r="O873" t="s">
        <v>154</v>
      </c>
      <c r="P873" t="s">
        <v>709</v>
      </c>
      <c r="Q873" t="s">
        <v>4521</v>
      </c>
      <c r="R873" t="s">
        <v>1172</v>
      </c>
      <c r="S873" t="s">
        <v>1112</v>
      </c>
      <c r="T873" t="s">
        <v>3337</v>
      </c>
      <c r="U873" t="s">
        <v>4551</v>
      </c>
      <c r="V873" t="s">
        <v>4552</v>
      </c>
      <c r="W873" t="s">
        <v>86</v>
      </c>
      <c r="X873" t="s">
        <v>4553</v>
      </c>
      <c r="Y873" t="s">
        <v>1147</v>
      </c>
      <c r="Z873" t="s">
        <v>4554</v>
      </c>
      <c r="AA873" t="s">
        <v>4555</v>
      </c>
      <c r="AB873" t="s">
        <v>47</v>
      </c>
      <c r="AC873" t="s">
        <v>47</v>
      </c>
      <c r="AD873" t="s">
        <v>210</v>
      </c>
      <c r="AE873" t="s">
        <v>3988</v>
      </c>
      <c r="AF873" t="s">
        <v>1001</v>
      </c>
      <c r="AH873" t="s">
        <v>67</v>
      </c>
      <c r="AI873" t="s">
        <v>4546</v>
      </c>
      <c r="AJ873" t="s">
        <v>3342</v>
      </c>
      <c r="AK873" t="s">
        <v>172</v>
      </c>
      <c r="AL873" t="s">
        <v>4556</v>
      </c>
      <c r="AN873" t="s">
        <v>5392</v>
      </c>
    </row>
    <row r="874" spans="1:40" x14ac:dyDescent="0.25">
      <c r="A874" t="s">
        <v>5393</v>
      </c>
      <c r="B874" t="s">
        <v>5394</v>
      </c>
      <c r="C874" t="s">
        <v>227</v>
      </c>
      <c r="D874" t="s">
        <v>130</v>
      </c>
      <c r="E874" t="s">
        <v>44</v>
      </c>
      <c r="G874" t="s">
        <v>845</v>
      </c>
      <c r="H874" t="s">
        <v>47</v>
      </c>
      <c r="I874" t="s">
        <v>47</v>
      </c>
      <c r="J874" t="s">
        <v>5395</v>
      </c>
      <c r="K874" t="s">
        <v>763</v>
      </c>
      <c r="L874" t="s">
        <v>5396</v>
      </c>
      <c r="M874">
        <v>136</v>
      </c>
      <c r="N874">
        <v>4.8</v>
      </c>
      <c r="O874" t="s">
        <v>602</v>
      </c>
      <c r="P874" t="s">
        <v>588</v>
      </c>
      <c r="Q874" t="s">
        <v>5397</v>
      </c>
      <c r="R874" t="s">
        <v>822</v>
      </c>
      <c r="W874" t="s">
        <v>169</v>
      </c>
      <c r="X874" t="s">
        <v>5398</v>
      </c>
      <c r="Z874" t="s">
        <v>474</v>
      </c>
      <c r="AA874" t="s">
        <v>114</v>
      </c>
      <c r="AB874" t="s">
        <v>47</v>
      </c>
      <c r="AC874" t="s">
        <v>114</v>
      </c>
      <c r="AD874" t="s">
        <v>114</v>
      </c>
      <c r="AE874" t="s">
        <v>2628</v>
      </c>
      <c r="AF874" t="s">
        <v>92</v>
      </c>
      <c r="AH874" t="s">
        <v>114</v>
      </c>
      <c r="AI874" t="s">
        <v>47</v>
      </c>
      <c r="AK874" t="s">
        <v>3560</v>
      </c>
      <c r="AL874" t="s">
        <v>5399</v>
      </c>
      <c r="AN874" t="s">
        <v>5400</v>
      </c>
    </row>
    <row r="875" spans="1:40" x14ac:dyDescent="0.25">
      <c r="A875" t="s">
        <v>5393</v>
      </c>
      <c r="B875" t="s">
        <v>5401</v>
      </c>
      <c r="C875" t="s">
        <v>825</v>
      </c>
      <c r="D875" t="s">
        <v>2462</v>
      </c>
      <c r="H875" t="s">
        <v>713</v>
      </c>
      <c r="I875" t="s">
        <v>713</v>
      </c>
      <c r="J875" t="s">
        <v>5402</v>
      </c>
      <c r="K875" t="s">
        <v>763</v>
      </c>
      <c r="L875" t="s">
        <v>5403</v>
      </c>
      <c r="O875" t="s">
        <v>602</v>
      </c>
      <c r="P875" t="s">
        <v>934</v>
      </c>
      <c r="R875" t="s">
        <v>5404</v>
      </c>
      <c r="S875" t="s">
        <v>3748</v>
      </c>
      <c r="T875" t="s">
        <v>5405</v>
      </c>
      <c r="U875" t="s">
        <v>5406</v>
      </c>
      <c r="W875" t="s">
        <v>169</v>
      </c>
      <c r="Z875" t="s">
        <v>108</v>
      </c>
      <c r="AA875" t="s">
        <v>114</v>
      </c>
      <c r="AB875" t="s">
        <v>47</v>
      </c>
      <c r="AC875" t="s">
        <v>114</v>
      </c>
      <c r="AD875" t="s">
        <v>114</v>
      </c>
      <c r="AE875" t="s">
        <v>2628</v>
      </c>
      <c r="AF875" t="s">
        <v>114</v>
      </c>
      <c r="AH875" t="s">
        <v>114</v>
      </c>
      <c r="AI875" t="s">
        <v>47</v>
      </c>
      <c r="AK875" t="s">
        <v>759</v>
      </c>
      <c r="AL875" t="s">
        <v>1030</v>
      </c>
      <c r="AN875" t="s">
        <v>5407</v>
      </c>
    </row>
    <row r="876" spans="1:40" x14ac:dyDescent="0.25">
      <c r="A876" t="s">
        <v>5393</v>
      </c>
      <c r="B876" t="s">
        <v>5408</v>
      </c>
      <c r="C876" t="s">
        <v>227</v>
      </c>
      <c r="D876" t="s">
        <v>130</v>
      </c>
      <c r="E876" t="s">
        <v>2202</v>
      </c>
      <c r="G876" t="s">
        <v>5409</v>
      </c>
      <c r="H876" t="s">
        <v>713</v>
      </c>
      <c r="I876" t="s">
        <v>713</v>
      </c>
      <c r="J876" t="s">
        <v>5410</v>
      </c>
      <c r="K876" t="s">
        <v>763</v>
      </c>
      <c r="L876" t="s">
        <v>5411</v>
      </c>
      <c r="M876">
        <v>110</v>
      </c>
      <c r="N876">
        <v>3.88</v>
      </c>
      <c r="O876" t="s">
        <v>602</v>
      </c>
      <c r="P876" t="s">
        <v>1297</v>
      </c>
      <c r="Q876" t="s">
        <v>3754</v>
      </c>
      <c r="R876" t="s">
        <v>2359</v>
      </c>
      <c r="S876" t="s">
        <v>5412</v>
      </c>
      <c r="T876" t="s">
        <v>5413</v>
      </c>
      <c r="W876" t="s">
        <v>169</v>
      </c>
      <c r="X876" t="s">
        <v>1577</v>
      </c>
      <c r="Y876" t="s">
        <v>1578</v>
      </c>
      <c r="Z876" t="s">
        <v>474</v>
      </c>
      <c r="AA876" t="s">
        <v>114</v>
      </c>
      <c r="AB876" t="s">
        <v>47</v>
      </c>
      <c r="AC876" t="s">
        <v>47</v>
      </c>
      <c r="AD876" t="s">
        <v>114</v>
      </c>
      <c r="AE876" t="s">
        <v>2628</v>
      </c>
      <c r="AF876" t="s">
        <v>114</v>
      </c>
      <c r="AH876" t="s">
        <v>114</v>
      </c>
      <c r="AI876">
        <v>1.1000000000000001</v>
      </c>
      <c r="AK876" t="s">
        <v>5414</v>
      </c>
      <c r="AL876" t="s">
        <v>71</v>
      </c>
      <c r="AN876" t="s">
        <v>5415</v>
      </c>
    </row>
    <row r="877" spans="1:40" x14ac:dyDescent="0.25">
      <c r="A877" t="s">
        <v>5393</v>
      </c>
      <c r="B877">
        <v>8525</v>
      </c>
      <c r="C877" t="s">
        <v>227</v>
      </c>
      <c r="D877" t="s">
        <v>130</v>
      </c>
      <c r="E877" t="s">
        <v>44</v>
      </c>
      <c r="G877" t="s">
        <v>5409</v>
      </c>
      <c r="H877" t="s">
        <v>713</v>
      </c>
      <c r="I877" t="s">
        <v>713</v>
      </c>
      <c r="J877" t="s">
        <v>5362</v>
      </c>
      <c r="K877" t="s">
        <v>763</v>
      </c>
      <c r="L877" t="s">
        <v>5416</v>
      </c>
      <c r="M877">
        <v>176</v>
      </c>
      <c r="N877">
        <v>6.21</v>
      </c>
      <c r="O877" t="s">
        <v>602</v>
      </c>
      <c r="P877" t="s">
        <v>901</v>
      </c>
      <c r="Q877" t="s">
        <v>5417</v>
      </c>
      <c r="R877" t="s">
        <v>822</v>
      </c>
      <c r="S877" t="s">
        <v>5418</v>
      </c>
      <c r="T877" t="s">
        <v>5419</v>
      </c>
      <c r="W877" t="s">
        <v>978</v>
      </c>
      <c r="X877" t="s">
        <v>1577</v>
      </c>
      <c r="Y877" t="s">
        <v>1578</v>
      </c>
      <c r="Z877" t="s">
        <v>396</v>
      </c>
      <c r="AA877" t="s">
        <v>114</v>
      </c>
      <c r="AB877" t="s">
        <v>47</v>
      </c>
      <c r="AC877" t="s">
        <v>114</v>
      </c>
      <c r="AD877" t="s">
        <v>4324</v>
      </c>
      <c r="AE877" t="s">
        <v>853</v>
      </c>
      <c r="AF877" t="s">
        <v>114</v>
      </c>
      <c r="AH877" t="s">
        <v>114</v>
      </c>
      <c r="AI877">
        <v>1.1000000000000001</v>
      </c>
      <c r="AK877" t="s">
        <v>930</v>
      </c>
      <c r="AL877" t="s">
        <v>3854</v>
      </c>
      <c r="AN877" t="s">
        <v>5420</v>
      </c>
    </row>
    <row r="878" spans="1:40" x14ac:dyDescent="0.25">
      <c r="A878" t="s">
        <v>5421</v>
      </c>
      <c r="B878" t="s">
        <v>5422</v>
      </c>
      <c r="C878" t="s">
        <v>825</v>
      </c>
      <c r="D878" t="s">
        <v>531</v>
      </c>
      <c r="H878" t="s">
        <v>713</v>
      </c>
      <c r="I878" t="s">
        <v>114</v>
      </c>
      <c r="J878">
        <v>2007</v>
      </c>
      <c r="K878" t="s">
        <v>1647</v>
      </c>
      <c r="L878" t="s">
        <v>5423</v>
      </c>
      <c r="M878">
        <v>128</v>
      </c>
      <c r="N878">
        <v>4.5199999999999996</v>
      </c>
      <c r="O878" t="s">
        <v>602</v>
      </c>
      <c r="P878" t="s">
        <v>1297</v>
      </c>
      <c r="Q878" t="s">
        <v>5424</v>
      </c>
      <c r="R878" t="s">
        <v>2255</v>
      </c>
      <c r="W878" t="s">
        <v>5327</v>
      </c>
      <c r="X878" t="s">
        <v>2477</v>
      </c>
      <c r="AB878" t="s">
        <v>114</v>
      </c>
      <c r="AC878" t="s">
        <v>114</v>
      </c>
      <c r="AD878" t="s">
        <v>114</v>
      </c>
      <c r="AE878" t="s">
        <v>47</v>
      </c>
      <c r="AF878" t="s">
        <v>47</v>
      </c>
      <c r="AH878" t="s">
        <v>114</v>
      </c>
      <c r="AI878" t="s">
        <v>47</v>
      </c>
      <c r="AK878" t="s">
        <v>881</v>
      </c>
      <c r="AL878" t="s">
        <v>71</v>
      </c>
      <c r="AN878" t="s">
        <v>5425</v>
      </c>
    </row>
    <row r="879" spans="1:40" x14ac:dyDescent="0.25">
      <c r="A879" t="s">
        <v>5421</v>
      </c>
      <c r="B879" t="s">
        <v>5426</v>
      </c>
      <c r="C879" t="s">
        <v>825</v>
      </c>
      <c r="D879" t="s">
        <v>531</v>
      </c>
      <c r="H879" t="s">
        <v>713</v>
      </c>
      <c r="I879" t="s">
        <v>114</v>
      </c>
      <c r="J879" t="s">
        <v>5362</v>
      </c>
      <c r="K879" t="s">
        <v>763</v>
      </c>
      <c r="L879" t="s">
        <v>5423</v>
      </c>
      <c r="M879">
        <v>128</v>
      </c>
      <c r="N879">
        <v>4.5199999999999996</v>
      </c>
      <c r="O879" t="s">
        <v>602</v>
      </c>
      <c r="P879" t="s">
        <v>1297</v>
      </c>
      <c r="Q879" t="s">
        <v>5427</v>
      </c>
      <c r="R879" t="s">
        <v>2255</v>
      </c>
      <c r="W879" t="s">
        <v>5327</v>
      </c>
      <c r="AB879" t="s">
        <v>114</v>
      </c>
      <c r="AC879" t="s">
        <v>114</v>
      </c>
      <c r="AD879" t="s">
        <v>114</v>
      </c>
      <c r="AE879" t="s">
        <v>47</v>
      </c>
      <c r="AF879" t="s">
        <v>47</v>
      </c>
      <c r="AH879" t="s">
        <v>114</v>
      </c>
      <c r="AI879" t="s">
        <v>47</v>
      </c>
      <c r="AK879" t="s">
        <v>1474</v>
      </c>
      <c r="AL879" t="s">
        <v>71</v>
      </c>
      <c r="AN879" t="s">
        <v>5428</v>
      </c>
    </row>
    <row r="880" spans="1:40" x14ac:dyDescent="0.25">
      <c r="A880" t="s">
        <v>5421</v>
      </c>
      <c r="B880" t="s">
        <v>5429</v>
      </c>
      <c r="C880" t="s">
        <v>825</v>
      </c>
      <c r="D880" t="s">
        <v>1185</v>
      </c>
      <c r="H880" t="s">
        <v>114</v>
      </c>
      <c r="I880" t="s">
        <v>114</v>
      </c>
      <c r="J880">
        <v>2000</v>
      </c>
      <c r="K880" t="s">
        <v>763</v>
      </c>
      <c r="L880" t="s">
        <v>5430</v>
      </c>
      <c r="M880">
        <v>89</v>
      </c>
      <c r="N880">
        <v>3.14</v>
      </c>
      <c r="O880" t="s">
        <v>602</v>
      </c>
      <c r="P880" t="s">
        <v>2321</v>
      </c>
      <c r="R880" t="s">
        <v>5431</v>
      </c>
      <c r="W880" t="s">
        <v>114</v>
      </c>
      <c r="AB880" t="s">
        <v>114</v>
      </c>
      <c r="AC880" t="s">
        <v>114</v>
      </c>
      <c r="AD880" t="s">
        <v>114</v>
      </c>
      <c r="AE880" t="s">
        <v>114</v>
      </c>
      <c r="AF880" t="s">
        <v>114</v>
      </c>
      <c r="AH880" t="s">
        <v>114</v>
      </c>
      <c r="AK880" t="s">
        <v>5432</v>
      </c>
      <c r="AL880" t="s">
        <v>429</v>
      </c>
      <c r="AN880" t="s">
        <v>5433</v>
      </c>
    </row>
    <row r="881" spans="1:40" x14ac:dyDescent="0.25">
      <c r="A881" t="s">
        <v>5421</v>
      </c>
      <c r="B881" t="s">
        <v>5434</v>
      </c>
      <c r="C881" t="s">
        <v>825</v>
      </c>
      <c r="D881" t="s">
        <v>1185</v>
      </c>
      <c r="H881" t="s">
        <v>114</v>
      </c>
      <c r="I881" t="s">
        <v>114</v>
      </c>
      <c r="J881">
        <v>2000</v>
      </c>
      <c r="K881" t="s">
        <v>763</v>
      </c>
      <c r="L881" t="s">
        <v>5435</v>
      </c>
      <c r="M881">
        <v>149</v>
      </c>
      <c r="N881">
        <v>5.26</v>
      </c>
      <c r="O881" t="s">
        <v>602</v>
      </c>
      <c r="P881" t="s">
        <v>2321</v>
      </c>
      <c r="R881" t="s">
        <v>5436</v>
      </c>
      <c r="W881" t="s">
        <v>114</v>
      </c>
      <c r="AB881" t="s">
        <v>114</v>
      </c>
      <c r="AC881" t="s">
        <v>114</v>
      </c>
      <c r="AD881" t="s">
        <v>114</v>
      </c>
      <c r="AE881" t="s">
        <v>114</v>
      </c>
      <c r="AF881" t="s">
        <v>47</v>
      </c>
      <c r="AH881" t="s">
        <v>114</v>
      </c>
      <c r="AK881" t="s">
        <v>2662</v>
      </c>
      <c r="AN881" t="s">
        <v>5437</v>
      </c>
    </row>
    <row r="882" spans="1:40" x14ac:dyDescent="0.25">
      <c r="A882" t="s">
        <v>5421</v>
      </c>
      <c r="B882" t="s">
        <v>5438</v>
      </c>
      <c r="C882" t="s">
        <v>825</v>
      </c>
      <c r="D882" t="s">
        <v>1185</v>
      </c>
      <c r="H882" t="s">
        <v>114</v>
      </c>
      <c r="I882" t="s">
        <v>114</v>
      </c>
      <c r="J882">
        <v>2000</v>
      </c>
      <c r="K882" t="s">
        <v>763</v>
      </c>
      <c r="L882" t="s">
        <v>5439</v>
      </c>
      <c r="M882">
        <v>105</v>
      </c>
      <c r="N882">
        <v>3.7</v>
      </c>
      <c r="O882" t="s">
        <v>669</v>
      </c>
      <c r="P882" t="s">
        <v>2321</v>
      </c>
      <c r="R882" t="s">
        <v>5431</v>
      </c>
      <c r="W882" t="s">
        <v>114</v>
      </c>
      <c r="AB882" t="s">
        <v>114</v>
      </c>
      <c r="AC882" t="s">
        <v>114</v>
      </c>
      <c r="AD882" t="s">
        <v>114</v>
      </c>
      <c r="AE882" t="s">
        <v>114</v>
      </c>
      <c r="AF882" t="s">
        <v>114</v>
      </c>
      <c r="AH882" t="s">
        <v>526</v>
      </c>
      <c r="AK882" t="s">
        <v>2014</v>
      </c>
      <c r="AL882">
        <v>3</v>
      </c>
      <c r="AN882" t="s">
        <v>5440</v>
      </c>
    </row>
    <row r="883" spans="1:40" x14ac:dyDescent="0.25">
      <c r="A883" t="s">
        <v>5421</v>
      </c>
      <c r="B883" t="s">
        <v>5441</v>
      </c>
      <c r="C883" t="s">
        <v>825</v>
      </c>
      <c r="D883" t="s">
        <v>1185</v>
      </c>
      <c r="H883" t="s">
        <v>114</v>
      </c>
      <c r="I883" t="s">
        <v>114</v>
      </c>
      <c r="J883">
        <v>2000</v>
      </c>
      <c r="K883" t="s">
        <v>763</v>
      </c>
      <c r="L883" t="s">
        <v>5439</v>
      </c>
      <c r="M883">
        <v>105</v>
      </c>
      <c r="N883">
        <v>3.7</v>
      </c>
      <c r="O883" t="s">
        <v>602</v>
      </c>
      <c r="P883" t="s">
        <v>2321</v>
      </c>
      <c r="R883" t="s">
        <v>5431</v>
      </c>
      <c r="W883" t="s">
        <v>114</v>
      </c>
      <c r="AB883" t="s">
        <v>114</v>
      </c>
      <c r="AC883" t="s">
        <v>114</v>
      </c>
      <c r="AD883" t="s">
        <v>114</v>
      </c>
      <c r="AE883" t="s">
        <v>114</v>
      </c>
      <c r="AF883" t="s">
        <v>114</v>
      </c>
      <c r="AH883" t="s">
        <v>114</v>
      </c>
      <c r="AK883" t="s">
        <v>2014</v>
      </c>
      <c r="AL883">
        <v>3</v>
      </c>
      <c r="AN883" t="s">
        <v>5440</v>
      </c>
    </row>
    <row r="884" spans="1:40" x14ac:dyDescent="0.25">
      <c r="A884" t="s">
        <v>5421</v>
      </c>
      <c r="B884" t="s">
        <v>5442</v>
      </c>
      <c r="C884" t="s">
        <v>825</v>
      </c>
      <c r="D884" t="s">
        <v>1185</v>
      </c>
      <c r="H884" t="s">
        <v>114</v>
      </c>
      <c r="I884" t="s">
        <v>114</v>
      </c>
      <c r="J884">
        <v>1999</v>
      </c>
      <c r="K884" t="s">
        <v>763</v>
      </c>
      <c r="L884" t="s">
        <v>5443</v>
      </c>
      <c r="M884">
        <v>150</v>
      </c>
      <c r="N884">
        <v>5.29</v>
      </c>
      <c r="O884" t="s">
        <v>602</v>
      </c>
      <c r="P884" t="s">
        <v>2321</v>
      </c>
      <c r="R884" t="s">
        <v>5444</v>
      </c>
      <c r="W884" t="s">
        <v>114</v>
      </c>
      <c r="AB884" t="s">
        <v>114</v>
      </c>
      <c r="AC884" t="s">
        <v>114</v>
      </c>
      <c r="AD884" t="s">
        <v>114</v>
      </c>
      <c r="AE884" t="s">
        <v>114</v>
      </c>
      <c r="AF884" t="s">
        <v>47</v>
      </c>
      <c r="AH884" t="s">
        <v>114</v>
      </c>
      <c r="AK884" t="s">
        <v>2662</v>
      </c>
      <c r="AN884" t="s">
        <v>5445</v>
      </c>
    </row>
    <row r="885" spans="1:40" x14ac:dyDescent="0.25">
      <c r="A885" t="s">
        <v>5421</v>
      </c>
      <c r="B885" t="s">
        <v>5446</v>
      </c>
      <c r="C885" t="s">
        <v>825</v>
      </c>
      <c r="D885" t="s">
        <v>2962</v>
      </c>
      <c r="H885" t="s">
        <v>114</v>
      </c>
      <c r="I885" t="s">
        <v>114</v>
      </c>
      <c r="J885">
        <v>1999</v>
      </c>
      <c r="K885" t="s">
        <v>763</v>
      </c>
      <c r="L885" t="s">
        <v>5447</v>
      </c>
      <c r="M885">
        <v>167</v>
      </c>
      <c r="N885">
        <v>5.89</v>
      </c>
      <c r="O885" t="s">
        <v>602</v>
      </c>
      <c r="P885" t="s">
        <v>2321</v>
      </c>
      <c r="R885" t="s">
        <v>5448</v>
      </c>
      <c r="W885" t="s">
        <v>114</v>
      </c>
      <c r="AB885" t="s">
        <v>114</v>
      </c>
      <c r="AC885" t="s">
        <v>114</v>
      </c>
      <c r="AD885" t="s">
        <v>114</v>
      </c>
      <c r="AE885" t="s">
        <v>114</v>
      </c>
      <c r="AF885" t="s">
        <v>114</v>
      </c>
      <c r="AH885" t="s">
        <v>114</v>
      </c>
      <c r="AK885" t="s">
        <v>2937</v>
      </c>
      <c r="AL885">
        <v>6</v>
      </c>
      <c r="AN885" t="s">
        <v>5449</v>
      </c>
    </row>
    <row r="886" spans="1:40" x14ac:dyDescent="0.25">
      <c r="A886" t="s">
        <v>5421</v>
      </c>
      <c r="B886" t="s">
        <v>5450</v>
      </c>
      <c r="C886" t="s">
        <v>825</v>
      </c>
      <c r="D886" t="s">
        <v>2962</v>
      </c>
      <c r="H886" t="s">
        <v>114</v>
      </c>
      <c r="I886" t="s">
        <v>114</v>
      </c>
      <c r="J886">
        <v>1999</v>
      </c>
      <c r="K886" t="s">
        <v>763</v>
      </c>
      <c r="L886" t="s">
        <v>5451</v>
      </c>
      <c r="M886">
        <v>190</v>
      </c>
      <c r="N886">
        <v>6.7</v>
      </c>
      <c r="O886" t="s">
        <v>602</v>
      </c>
      <c r="P886" t="s">
        <v>2321</v>
      </c>
      <c r="R886" t="s">
        <v>5448</v>
      </c>
      <c r="W886" t="s">
        <v>114</v>
      </c>
      <c r="AB886" t="s">
        <v>114</v>
      </c>
      <c r="AC886" t="s">
        <v>114</v>
      </c>
      <c r="AD886" t="s">
        <v>114</v>
      </c>
      <c r="AE886" t="s">
        <v>114</v>
      </c>
      <c r="AF886" t="s">
        <v>114</v>
      </c>
      <c r="AH886" t="s">
        <v>114</v>
      </c>
      <c r="AK886" t="s">
        <v>759</v>
      </c>
      <c r="AN886" t="s">
        <v>5452</v>
      </c>
    </row>
    <row r="887" spans="1:40" x14ac:dyDescent="0.25">
      <c r="A887" t="s">
        <v>5453</v>
      </c>
      <c r="B887" t="s">
        <v>5454</v>
      </c>
      <c r="C887" t="s">
        <v>42</v>
      </c>
      <c r="D887" t="s">
        <v>130</v>
      </c>
      <c r="E887" t="s">
        <v>176</v>
      </c>
      <c r="F887" t="s">
        <v>5455</v>
      </c>
      <c r="G887" t="s">
        <v>177</v>
      </c>
      <c r="H887" t="s">
        <v>47</v>
      </c>
      <c r="I887" t="s">
        <v>47</v>
      </c>
      <c r="J887" t="s">
        <v>1351</v>
      </c>
      <c r="K887" t="s">
        <v>264</v>
      </c>
      <c r="L887" t="s">
        <v>5456</v>
      </c>
      <c r="M887">
        <v>142</v>
      </c>
      <c r="N887">
        <v>5.01</v>
      </c>
      <c r="O887" t="s">
        <v>372</v>
      </c>
      <c r="P887" t="s">
        <v>52</v>
      </c>
      <c r="Q887" t="s">
        <v>5457</v>
      </c>
      <c r="R887" t="s">
        <v>1172</v>
      </c>
      <c r="S887" t="s">
        <v>192</v>
      </c>
      <c r="T887" t="s">
        <v>1308</v>
      </c>
      <c r="U887" t="s">
        <v>1309</v>
      </c>
      <c r="V887" t="s">
        <v>1085</v>
      </c>
      <c r="W887" t="s">
        <v>522</v>
      </c>
      <c r="X887" t="s">
        <v>170</v>
      </c>
      <c r="Y887" t="s">
        <v>61</v>
      </c>
      <c r="Z887" t="s">
        <v>89</v>
      </c>
      <c r="AA887" t="s">
        <v>5458</v>
      </c>
      <c r="AB887" t="s">
        <v>47</v>
      </c>
      <c r="AC887" t="s">
        <v>47</v>
      </c>
      <c r="AD887" t="s">
        <v>144</v>
      </c>
      <c r="AE887" t="s">
        <v>65</v>
      </c>
      <c r="AF887" t="s">
        <v>92</v>
      </c>
      <c r="AG887" t="s">
        <v>47</v>
      </c>
      <c r="AH887" t="s">
        <v>114</v>
      </c>
      <c r="AI887" t="s">
        <v>68</v>
      </c>
      <c r="AJ887" t="s">
        <v>146</v>
      </c>
      <c r="AK887" t="s">
        <v>1132</v>
      </c>
      <c r="AL887" t="s">
        <v>5459</v>
      </c>
      <c r="AN887" t="s">
        <v>5460</v>
      </c>
    </row>
    <row r="888" spans="1:40" x14ac:dyDescent="0.25">
      <c r="A888" t="s">
        <v>5453</v>
      </c>
      <c r="B888" t="s">
        <v>5461</v>
      </c>
      <c r="C888" t="s">
        <v>227</v>
      </c>
      <c r="D888" t="s">
        <v>1349</v>
      </c>
      <c r="E888" t="s">
        <v>151</v>
      </c>
      <c r="G888" t="s">
        <v>327</v>
      </c>
      <c r="H888" t="s">
        <v>47</v>
      </c>
      <c r="I888" t="s">
        <v>47</v>
      </c>
      <c r="J888" t="s">
        <v>275</v>
      </c>
      <c r="K888" t="s">
        <v>276</v>
      </c>
      <c r="L888" t="s">
        <v>5462</v>
      </c>
      <c r="M888">
        <v>125</v>
      </c>
      <c r="N888">
        <v>4.41</v>
      </c>
      <c r="O888" t="s">
        <v>3185</v>
      </c>
      <c r="P888" t="s">
        <v>52</v>
      </c>
      <c r="Q888" t="s">
        <v>1082</v>
      </c>
      <c r="R888" t="s">
        <v>101</v>
      </c>
      <c r="S888" t="s">
        <v>311</v>
      </c>
      <c r="T888" t="s">
        <v>281</v>
      </c>
      <c r="U888" t="s">
        <v>363</v>
      </c>
      <c r="V888" t="s">
        <v>313</v>
      </c>
      <c r="W888" t="s">
        <v>1014</v>
      </c>
      <c r="X888" t="s">
        <v>170</v>
      </c>
      <c r="Y888" t="s">
        <v>61</v>
      </c>
      <c r="Z888" t="s">
        <v>89</v>
      </c>
      <c r="AA888" t="s">
        <v>90</v>
      </c>
      <c r="AB888" t="s">
        <v>47</v>
      </c>
      <c r="AC888" t="s">
        <v>47</v>
      </c>
      <c r="AD888" t="s">
        <v>144</v>
      </c>
      <c r="AE888" t="s">
        <v>595</v>
      </c>
      <c r="AF888" t="s">
        <v>92</v>
      </c>
      <c r="AH888" t="s">
        <v>406</v>
      </c>
      <c r="AI888" t="s">
        <v>68</v>
      </c>
      <c r="AJ888" t="s">
        <v>69</v>
      </c>
      <c r="AK888" t="s">
        <v>1898</v>
      </c>
      <c r="AL888" t="s">
        <v>95</v>
      </c>
      <c r="AN888" t="s">
        <v>5463</v>
      </c>
    </row>
    <row r="889" spans="1:40" x14ac:dyDescent="0.25">
      <c r="A889" t="s">
        <v>5453</v>
      </c>
      <c r="B889" t="s">
        <v>5464</v>
      </c>
      <c r="C889" t="s">
        <v>42</v>
      </c>
      <c r="D889" t="s">
        <v>130</v>
      </c>
      <c r="E889" t="s">
        <v>176</v>
      </c>
      <c r="F889" t="s">
        <v>368</v>
      </c>
      <c r="G889" t="s">
        <v>177</v>
      </c>
      <c r="H889" t="s">
        <v>47</v>
      </c>
      <c r="I889" t="s">
        <v>47</v>
      </c>
      <c r="J889" t="s">
        <v>359</v>
      </c>
      <c r="K889" t="s">
        <v>370</v>
      </c>
      <c r="L889" t="s">
        <v>5465</v>
      </c>
      <c r="M889">
        <v>128</v>
      </c>
      <c r="N889">
        <v>4.5199999999999996</v>
      </c>
      <c r="O889" t="s">
        <v>372</v>
      </c>
      <c r="P889" t="s">
        <v>52</v>
      </c>
      <c r="Q889" t="s">
        <v>5466</v>
      </c>
      <c r="R889" t="s">
        <v>340</v>
      </c>
      <c r="S889" t="s">
        <v>311</v>
      </c>
      <c r="T889" t="s">
        <v>394</v>
      </c>
      <c r="U889" t="s">
        <v>403</v>
      </c>
      <c r="V889" t="s">
        <v>404</v>
      </c>
      <c r="W889" t="s">
        <v>522</v>
      </c>
      <c r="X889" t="s">
        <v>332</v>
      </c>
      <c r="Y889" t="s">
        <v>106</v>
      </c>
      <c r="Z889" t="s">
        <v>107</v>
      </c>
      <c r="AA889" t="s">
        <v>270</v>
      </c>
      <c r="AB889" t="s">
        <v>47</v>
      </c>
      <c r="AC889" t="s">
        <v>47</v>
      </c>
      <c r="AD889" t="s">
        <v>144</v>
      </c>
      <c r="AE889" t="s">
        <v>65</v>
      </c>
      <c r="AF889" t="s">
        <v>92</v>
      </c>
      <c r="AH889" t="s">
        <v>67</v>
      </c>
      <c r="AI889" t="s">
        <v>68</v>
      </c>
      <c r="AJ889" t="s">
        <v>162</v>
      </c>
      <c r="AK889" t="s">
        <v>5467</v>
      </c>
      <c r="AL889" t="s">
        <v>5468</v>
      </c>
      <c r="AM889">
        <v>80</v>
      </c>
      <c r="AN889" t="s">
        <v>5469</v>
      </c>
    </row>
    <row r="890" spans="1:40" x14ac:dyDescent="0.25">
      <c r="A890" t="s">
        <v>5453</v>
      </c>
      <c r="B890" t="s">
        <v>5470</v>
      </c>
      <c r="C890" t="s">
        <v>42</v>
      </c>
      <c r="D890" t="s">
        <v>130</v>
      </c>
      <c r="E890" t="s">
        <v>176</v>
      </c>
      <c r="F890" t="s">
        <v>368</v>
      </c>
      <c r="G890" t="s">
        <v>177</v>
      </c>
      <c r="H890" t="s">
        <v>47</v>
      </c>
      <c r="I890" t="s">
        <v>47</v>
      </c>
      <c r="J890" t="s">
        <v>359</v>
      </c>
      <c r="K890" t="s">
        <v>370</v>
      </c>
      <c r="L890" t="s">
        <v>5471</v>
      </c>
      <c r="M890">
        <v>135</v>
      </c>
      <c r="N890">
        <v>4.76</v>
      </c>
      <c r="O890" t="s">
        <v>372</v>
      </c>
      <c r="P890" t="s">
        <v>52</v>
      </c>
      <c r="Q890" t="s">
        <v>5472</v>
      </c>
      <c r="R890" t="s">
        <v>101</v>
      </c>
      <c r="S890" t="s">
        <v>311</v>
      </c>
      <c r="T890" t="s">
        <v>394</v>
      </c>
      <c r="U890" t="s">
        <v>403</v>
      </c>
      <c r="V890" t="s">
        <v>404</v>
      </c>
      <c r="W890" t="s">
        <v>522</v>
      </c>
      <c r="X890" t="s">
        <v>170</v>
      </c>
      <c r="Y890" t="s">
        <v>61</v>
      </c>
      <c r="Z890" t="s">
        <v>89</v>
      </c>
      <c r="AA890" t="s">
        <v>108</v>
      </c>
      <c r="AB890" t="s">
        <v>47</v>
      </c>
      <c r="AC890" t="s">
        <v>47</v>
      </c>
      <c r="AD890" t="s">
        <v>1502</v>
      </c>
      <c r="AE890" t="s">
        <v>65</v>
      </c>
      <c r="AF890" t="s">
        <v>92</v>
      </c>
      <c r="AG890" t="s">
        <v>47</v>
      </c>
      <c r="AH890" t="s">
        <v>67</v>
      </c>
      <c r="AI890" t="s">
        <v>68</v>
      </c>
      <c r="AJ890" t="s">
        <v>162</v>
      </c>
      <c r="AK890" t="s">
        <v>5473</v>
      </c>
      <c r="AL890" t="s">
        <v>95</v>
      </c>
      <c r="AM890">
        <v>100</v>
      </c>
      <c r="AN890" t="s">
        <v>5474</v>
      </c>
    </row>
    <row r="891" spans="1:40" x14ac:dyDescent="0.25">
      <c r="A891" t="s">
        <v>5453</v>
      </c>
      <c r="B891" t="s">
        <v>5475</v>
      </c>
      <c r="C891" t="s">
        <v>227</v>
      </c>
      <c r="D891" t="s">
        <v>130</v>
      </c>
      <c r="E891" t="s">
        <v>151</v>
      </c>
      <c r="G891" t="s">
        <v>1766</v>
      </c>
      <c r="H891" t="s">
        <v>47</v>
      </c>
      <c r="I891" t="s">
        <v>47</v>
      </c>
      <c r="J891" t="s">
        <v>620</v>
      </c>
      <c r="K891" t="s">
        <v>553</v>
      </c>
      <c r="L891" t="s">
        <v>5476</v>
      </c>
      <c r="M891">
        <v>119</v>
      </c>
      <c r="N891">
        <v>4.2</v>
      </c>
      <c r="O891" t="s">
        <v>372</v>
      </c>
      <c r="P891" t="s">
        <v>52</v>
      </c>
      <c r="Q891" t="s">
        <v>5050</v>
      </c>
      <c r="R891" t="s">
        <v>340</v>
      </c>
      <c r="S891" t="s">
        <v>458</v>
      </c>
      <c r="T891" t="s">
        <v>394</v>
      </c>
      <c r="U891" t="s">
        <v>459</v>
      </c>
      <c r="V891" t="s">
        <v>460</v>
      </c>
      <c r="W891" t="s">
        <v>141</v>
      </c>
      <c r="X891" t="s">
        <v>332</v>
      </c>
      <c r="Y891" t="s">
        <v>106</v>
      </c>
      <c r="Z891" t="s">
        <v>89</v>
      </c>
      <c r="AA891" t="s">
        <v>108</v>
      </c>
      <c r="AB891" t="s">
        <v>47</v>
      </c>
      <c r="AC891" t="s">
        <v>47</v>
      </c>
      <c r="AD891" t="s">
        <v>1502</v>
      </c>
      <c r="AE891" t="s">
        <v>47</v>
      </c>
      <c r="AF891" t="s">
        <v>92</v>
      </c>
      <c r="AH891" t="s">
        <v>67</v>
      </c>
      <c r="AI891" t="s">
        <v>68</v>
      </c>
      <c r="AJ891" t="s">
        <v>162</v>
      </c>
      <c r="AK891" t="s">
        <v>3602</v>
      </c>
      <c r="AL891" t="s">
        <v>5477</v>
      </c>
      <c r="AM891">
        <v>200</v>
      </c>
      <c r="AN891" t="s">
        <v>5478</v>
      </c>
    </row>
    <row r="892" spans="1:40" x14ac:dyDescent="0.25">
      <c r="A892" t="s">
        <v>5453</v>
      </c>
      <c r="B892" t="s">
        <v>1032</v>
      </c>
      <c r="C892" t="s">
        <v>227</v>
      </c>
      <c r="D892" t="s">
        <v>130</v>
      </c>
      <c r="E892" t="s">
        <v>151</v>
      </c>
      <c r="G892" t="s">
        <v>583</v>
      </c>
      <c r="H892" t="s">
        <v>47</v>
      </c>
      <c r="I892" t="s">
        <v>47</v>
      </c>
      <c r="J892" t="s">
        <v>620</v>
      </c>
      <c r="K892" t="s">
        <v>553</v>
      </c>
      <c r="L892" t="s">
        <v>5479</v>
      </c>
      <c r="M892">
        <v>135</v>
      </c>
      <c r="N892">
        <v>4.76</v>
      </c>
      <c r="O892" t="s">
        <v>602</v>
      </c>
      <c r="P892" t="s">
        <v>52</v>
      </c>
      <c r="Q892" t="s">
        <v>5480</v>
      </c>
      <c r="R892" t="s">
        <v>340</v>
      </c>
      <c r="S892" t="s">
        <v>1860</v>
      </c>
      <c r="T892" t="s">
        <v>4465</v>
      </c>
      <c r="U892" t="s">
        <v>4466</v>
      </c>
      <c r="V892" t="s">
        <v>1863</v>
      </c>
      <c r="W892" t="s">
        <v>141</v>
      </c>
      <c r="X892" t="s">
        <v>332</v>
      </c>
      <c r="Y892" t="s">
        <v>106</v>
      </c>
      <c r="Z892" t="s">
        <v>107</v>
      </c>
      <c r="AA892" t="s">
        <v>108</v>
      </c>
      <c r="AB892" t="s">
        <v>47</v>
      </c>
      <c r="AC892" t="s">
        <v>47</v>
      </c>
      <c r="AD892" t="s">
        <v>1502</v>
      </c>
      <c r="AE892" t="s">
        <v>47</v>
      </c>
      <c r="AF892" t="s">
        <v>92</v>
      </c>
      <c r="AH892" t="s">
        <v>538</v>
      </c>
      <c r="AI892" t="s">
        <v>68</v>
      </c>
      <c r="AJ892" t="s">
        <v>146</v>
      </c>
      <c r="AK892" t="s">
        <v>109</v>
      </c>
      <c r="AL892" t="s">
        <v>95</v>
      </c>
      <c r="AM892">
        <v>150</v>
      </c>
      <c r="AN892" t="s">
        <v>5481</v>
      </c>
    </row>
    <row r="893" spans="1:40" x14ac:dyDescent="0.25">
      <c r="A893" t="s">
        <v>5453</v>
      </c>
      <c r="B893" t="s">
        <v>5482</v>
      </c>
      <c r="C893" t="s">
        <v>972</v>
      </c>
      <c r="D893" t="s">
        <v>531</v>
      </c>
      <c r="E893" t="s">
        <v>2623</v>
      </c>
      <c r="G893" t="s">
        <v>2180</v>
      </c>
      <c r="H893" t="s">
        <v>713</v>
      </c>
      <c r="I893" t="s">
        <v>114</v>
      </c>
      <c r="J893" t="s">
        <v>5483</v>
      </c>
      <c r="K893" t="s">
        <v>763</v>
      </c>
      <c r="L893" t="s">
        <v>5484</v>
      </c>
      <c r="M893">
        <v>95</v>
      </c>
      <c r="N893">
        <v>3.35</v>
      </c>
      <c r="O893" t="s">
        <v>602</v>
      </c>
      <c r="P893" t="s">
        <v>1297</v>
      </c>
      <c r="Q893" t="s">
        <v>5485</v>
      </c>
      <c r="R893" t="s">
        <v>2255</v>
      </c>
      <c r="W893" t="s">
        <v>2087</v>
      </c>
      <c r="X893" t="s">
        <v>5486</v>
      </c>
      <c r="Z893" t="s">
        <v>108</v>
      </c>
      <c r="AA893" t="s">
        <v>959</v>
      </c>
      <c r="AB893" t="s">
        <v>47</v>
      </c>
      <c r="AC893" t="s">
        <v>114</v>
      </c>
      <c r="AD893" t="s">
        <v>114</v>
      </c>
      <c r="AE893" t="s">
        <v>2628</v>
      </c>
      <c r="AF893" t="s">
        <v>114</v>
      </c>
      <c r="AH893" t="s">
        <v>114</v>
      </c>
      <c r="AI893">
        <v>1.2</v>
      </c>
      <c r="AK893" t="s">
        <v>2895</v>
      </c>
      <c r="AL893" t="s">
        <v>5487</v>
      </c>
      <c r="AN893" t="s">
        <v>5488</v>
      </c>
    </row>
    <row r="894" spans="1:40" x14ac:dyDescent="0.25">
      <c r="A894" t="s">
        <v>5453</v>
      </c>
      <c r="B894" t="s">
        <v>5489</v>
      </c>
      <c r="C894" t="s">
        <v>825</v>
      </c>
      <c r="D894" t="s">
        <v>1185</v>
      </c>
      <c r="H894" t="s">
        <v>1588</v>
      </c>
      <c r="I894" t="s">
        <v>114</v>
      </c>
      <c r="J894" t="s">
        <v>5490</v>
      </c>
      <c r="K894" t="s">
        <v>763</v>
      </c>
      <c r="L894" t="s">
        <v>5491</v>
      </c>
      <c r="M894">
        <v>78</v>
      </c>
      <c r="N894">
        <v>2.75</v>
      </c>
      <c r="O894" t="s">
        <v>602</v>
      </c>
      <c r="P894" t="s">
        <v>1297</v>
      </c>
      <c r="Q894" t="s">
        <v>2070</v>
      </c>
      <c r="R894" t="s">
        <v>2255</v>
      </c>
      <c r="W894" t="s">
        <v>2087</v>
      </c>
      <c r="Z894" t="s">
        <v>474</v>
      </c>
      <c r="AA894" t="s">
        <v>114</v>
      </c>
      <c r="AB894" t="s">
        <v>47</v>
      </c>
      <c r="AC894" t="s">
        <v>114</v>
      </c>
      <c r="AD894" t="s">
        <v>114</v>
      </c>
      <c r="AE894" t="s">
        <v>114</v>
      </c>
      <c r="AF894" t="s">
        <v>114</v>
      </c>
      <c r="AH894" t="s">
        <v>5492</v>
      </c>
      <c r="AI894">
        <v>1.1000000000000001</v>
      </c>
      <c r="AK894" t="s">
        <v>5493</v>
      </c>
      <c r="AL894" t="s">
        <v>5494</v>
      </c>
      <c r="AN894" t="s">
        <v>5495</v>
      </c>
    </row>
    <row r="895" spans="1:40" x14ac:dyDescent="0.25">
      <c r="A895" t="s">
        <v>5453</v>
      </c>
      <c r="B895" t="s">
        <v>5496</v>
      </c>
      <c r="C895" t="s">
        <v>972</v>
      </c>
      <c r="D895" t="s">
        <v>531</v>
      </c>
      <c r="E895" t="s">
        <v>2623</v>
      </c>
      <c r="G895" t="s">
        <v>2180</v>
      </c>
      <c r="H895" t="s">
        <v>1588</v>
      </c>
      <c r="I895" t="s">
        <v>114</v>
      </c>
      <c r="J895" t="s">
        <v>5497</v>
      </c>
      <c r="K895" t="s">
        <v>763</v>
      </c>
      <c r="L895" t="s">
        <v>5498</v>
      </c>
      <c r="M895">
        <v>90</v>
      </c>
      <c r="N895">
        <v>3.17</v>
      </c>
      <c r="O895" t="s">
        <v>602</v>
      </c>
      <c r="P895" t="s">
        <v>1297</v>
      </c>
      <c r="Q895" t="s">
        <v>5499</v>
      </c>
      <c r="R895" t="s">
        <v>2255</v>
      </c>
      <c r="W895" t="s">
        <v>2087</v>
      </c>
      <c r="X895" t="s">
        <v>5486</v>
      </c>
      <c r="Z895" t="s">
        <v>474</v>
      </c>
      <c r="AA895" t="s">
        <v>47</v>
      </c>
      <c r="AB895" t="s">
        <v>47</v>
      </c>
      <c r="AC895" t="s">
        <v>114</v>
      </c>
      <c r="AD895" t="s">
        <v>114</v>
      </c>
      <c r="AE895">
        <v>2</v>
      </c>
      <c r="AF895" t="s">
        <v>114</v>
      </c>
      <c r="AH895" t="s">
        <v>114</v>
      </c>
      <c r="AI895">
        <v>1.2</v>
      </c>
      <c r="AK895" t="s">
        <v>2895</v>
      </c>
      <c r="AL895" t="s">
        <v>71</v>
      </c>
      <c r="AN895" t="s">
        <v>5500</v>
      </c>
    </row>
    <row r="896" spans="1:40" x14ac:dyDescent="0.25">
      <c r="A896" t="s">
        <v>5453</v>
      </c>
      <c r="B896" t="s">
        <v>5501</v>
      </c>
      <c r="C896" t="s">
        <v>825</v>
      </c>
      <c r="D896" t="s">
        <v>1185</v>
      </c>
      <c r="H896" t="s">
        <v>1588</v>
      </c>
      <c r="I896" t="s">
        <v>114</v>
      </c>
      <c r="J896" t="s">
        <v>5497</v>
      </c>
      <c r="K896" t="s">
        <v>763</v>
      </c>
      <c r="L896" t="s">
        <v>5502</v>
      </c>
      <c r="M896">
        <v>80</v>
      </c>
      <c r="N896">
        <v>2.82</v>
      </c>
      <c r="O896" t="s">
        <v>602</v>
      </c>
      <c r="P896" t="s">
        <v>1297</v>
      </c>
      <c r="Q896" t="s">
        <v>5503</v>
      </c>
      <c r="R896" t="s">
        <v>2359</v>
      </c>
      <c r="W896" t="s">
        <v>2087</v>
      </c>
      <c r="X896" t="s">
        <v>5300</v>
      </c>
      <c r="Z896" t="s">
        <v>536</v>
      </c>
      <c r="AA896" t="s">
        <v>114</v>
      </c>
      <c r="AB896" t="s">
        <v>47</v>
      </c>
      <c r="AC896" t="s">
        <v>114</v>
      </c>
      <c r="AD896" t="s">
        <v>114</v>
      </c>
      <c r="AE896" t="s">
        <v>5504</v>
      </c>
      <c r="AF896" t="s">
        <v>114</v>
      </c>
      <c r="AH896" t="s">
        <v>5492</v>
      </c>
      <c r="AI896">
        <v>1.2</v>
      </c>
      <c r="AK896" t="s">
        <v>1302</v>
      </c>
      <c r="AL896" t="s">
        <v>5505</v>
      </c>
      <c r="AN896" t="s">
        <v>5506</v>
      </c>
    </row>
    <row r="897" spans="1:40" x14ac:dyDescent="0.25">
      <c r="A897" t="s">
        <v>5453</v>
      </c>
      <c r="B897" t="s">
        <v>5507</v>
      </c>
      <c r="C897" t="s">
        <v>972</v>
      </c>
      <c r="D897" t="s">
        <v>531</v>
      </c>
      <c r="E897" t="s">
        <v>2623</v>
      </c>
      <c r="G897" t="s">
        <v>2180</v>
      </c>
      <c r="H897" t="s">
        <v>713</v>
      </c>
      <c r="I897" t="s">
        <v>114</v>
      </c>
      <c r="J897" t="s">
        <v>5508</v>
      </c>
      <c r="K897" t="s">
        <v>1647</v>
      </c>
      <c r="L897" t="s">
        <v>5509</v>
      </c>
      <c r="M897">
        <v>93</v>
      </c>
      <c r="N897">
        <v>3.28</v>
      </c>
      <c r="O897" t="s">
        <v>602</v>
      </c>
      <c r="P897" t="s">
        <v>1297</v>
      </c>
      <c r="Q897" t="s">
        <v>5510</v>
      </c>
      <c r="R897" t="s">
        <v>5295</v>
      </c>
      <c r="U897" t="s">
        <v>5511</v>
      </c>
      <c r="W897" t="s">
        <v>3773</v>
      </c>
      <c r="X897" t="s">
        <v>2050</v>
      </c>
      <c r="Z897" t="s">
        <v>108</v>
      </c>
      <c r="AA897" t="s">
        <v>959</v>
      </c>
      <c r="AB897" t="s">
        <v>47</v>
      </c>
      <c r="AC897" t="s">
        <v>114</v>
      </c>
      <c r="AD897" t="s">
        <v>114</v>
      </c>
      <c r="AE897">
        <v>1.1000000000000001</v>
      </c>
      <c r="AF897" t="s">
        <v>92</v>
      </c>
      <c r="AH897" t="s">
        <v>114</v>
      </c>
      <c r="AI897">
        <v>1.1000000000000001</v>
      </c>
      <c r="AK897" t="s">
        <v>3767</v>
      </c>
      <c r="AL897" t="s">
        <v>5512</v>
      </c>
      <c r="AN897" t="s">
        <v>5513</v>
      </c>
    </row>
    <row r="898" spans="1:40" x14ac:dyDescent="0.25">
      <c r="A898" t="s">
        <v>5453</v>
      </c>
      <c r="B898" t="s">
        <v>3756</v>
      </c>
      <c r="C898" t="s">
        <v>825</v>
      </c>
      <c r="D898" t="s">
        <v>130</v>
      </c>
      <c r="H898" t="s">
        <v>713</v>
      </c>
      <c r="I898" t="s">
        <v>47</v>
      </c>
      <c r="J898" t="s">
        <v>3770</v>
      </c>
      <c r="K898" t="s">
        <v>763</v>
      </c>
      <c r="L898" t="s">
        <v>5514</v>
      </c>
      <c r="M898">
        <v>90</v>
      </c>
      <c r="N898">
        <v>3.17</v>
      </c>
      <c r="O898" t="s">
        <v>602</v>
      </c>
      <c r="P898" t="s">
        <v>934</v>
      </c>
      <c r="Q898" t="s">
        <v>5515</v>
      </c>
      <c r="R898" t="s">
        <v>5295</v>
      </c>
      <c r="S898" t="s">
        <v>5516</v>
      </c>
      <c r="T898" t="s">
        <v>5405</v>
      </c>
      <c r="U898" t="s">
        <v>5406</v>
      </c>
      <c r="W898" t="s">
        <v>169</v>
      </c>
      <c r="X898" t="s">
        <v>1585</v>
      </c>
      <c r="Y898" t="s">
        <v>1578</v>
      </c>
      <c r="Z898" t="s">
        <v>108</v>
      </c>
      <c r="AA898" t="s">
        <v>114</v>
      </c>
      <c r="AB898" t="s">
        <v>47</v>
      </c>
      <c r="AC898" t="s">
        <v>114</v>
      </c>
      <c r="AD898" t="s">
        <v>832</v>
      </c>
      <c r="AE898" t="s">
        <v>853</v>
      </c>
      <c r="AF898" t="s">
        <v>114</v>
      </c>
      <c r="AH898" t="s">
        <v>114</v>
      </c>
      <c r="AI898">
        <v>2</v>
      </c>
      <c r="AK898" t="s">
        <v>2895</v>
      </c>
      <c r="AL898" t="s">
        <v>5517</v>
      </c>
      <c r="AM898">
        <v>120</v>
      </c>
      <c r="AN898" t="s">
        <v>5518</v>
      </c>
    </row>
    <row r="899" spans="1:40" x14ac:dyDescent="0.25">
      <c r="A899" t="s">
        <v>5453</v>
      </c>
      <c r="B899" t="s">
        <v>5519</v>
      </c>
      <c r="C899" t="s">
        <v>825</v>
      </c>
      <c r="D899" t="s">
        <v>1185</v>
      </c>
      <c r="H899" t="s">
        <v>1588</v>
      </c>
      <c r="I899" t="s">
        <v>114</v>
      </c>
      <c r="J899" t="s">
        <v>5520</v>
      </c>
      <c r="K899" t="s">
        <v>1647</v>
      </c>
      <c r="L899" t="s">
        <v>5521</v>
      </c>
      <c r="M899">
        <v>77</v>
      </c>
      <c r="N899">
        <v>2.72</v>
      </c>
      <c r="O899" t="s">
        <v>602</v>
      </c>
      <c r="P899" t="s">
        <v>1297</v>
      </c>
      <c r="Q899" t="s">
        <v>5522</v>
      </c>
      <c r="R899" t="s">
        <v>1583</v>
      </c>
      <c r="W899" t="s">
        <v>3773</v>
      </c>
      <c r="Z899" t="s">
        <v>270</v>
      </c>
      <c r="AA899" t="s">
        <v>114</v>
      </c>
      <c r="AB899" t="s">
        <v>47</v>
      </c>
      <c r="AC899" t="s">
        <v>114</v>
      </c>
      <c r="AD899" t="s">
        <v>114</v>
      </c>
      <c r="AE899" t="s">
        <v>114</v>
      </c>
      <c r="AF899" t="s">
        <v>114</v>
      </c>
      <c r="AH899" t="s">
        <v>67</v>
      </c>
      <c r="AI899">
        <v>1.1000000000000001</v>
      </c>
      <c r="AK899" t="s">
        <v>2014</v>
      </c>
      <c r="AL899" t="s">
        <v>5523</v>
      </c>
      <c r="AN899" t="s">
        <v>5524</v>
      </c>
    </row>
    <row r="900" spans="1:40" x14ac:dyDescent="0.25">
      <c r="A900" t="s">
        <v>5453</v>
      </c>
      <c r="B900" t="s">
        <v>5525</v>
      </c>
      <c r="C900" t="s">
        <v>825</v>
      </c>
      <c r="D900" t="s">
        <v>531</v>
      </c>
      <c r="H900" t="s">
        <v>713</v>
      </c>
      <c r="I900" t="s">
        <v>114</v>
      </c>
      <c r="J900" t="s">
        <v>3770</v>
      </c>
      <c r="K900" t="s">
        <v>1647</v>
      </c>
      <c r="L900" t="s">
        <v>5526</v>
      </c>
      <c r="M900">
        <v>85.5</v>
      </c>
      <c r="N900">
        <v>3</v>
      </c>
      <c r="O900" t="s">
        <v>602</v>
      </c>
      <c r="P900" t="s">
        <v>1297</v>
      </c>
      <c r="Q900" t="s">
        <v>5527</v>
      </c>
      <c r="R900" t="s">
        <v>3876</v>
      </c>
      <c r="W900" t="s">
        <v>3773</v>
      </c>
      <c r="X900" t="s">
        <v>5528</v>
      </c>
      <c r="Z900" t="s">
        <v>108</v>
      </c>
      <c r="AA900" t="s">
        <v>114</v>
      </c>
      <c r="AB900" t="s">
        <v>114</v>
      </c>
      <c r="AC900" t="s">
        <v>114</v>
      </c>
      <c r="AD900" t="s">
        <v>114</v>
      </c>
      <c r="AE900">
        <v>1.2</v>
      </c>
      <c r="AF900" t="s">
        <v>114</v>
      </c>
      <c r="AH900" t="s">
        <v>67</v>
      </c>
      <c r="AI900">
        <v>1.1000000000000001</v>
      </c>
      <c r="AK900" t="s">
        <v>1302</v>
      </c>
      <c r="AL900" t="s">
        <v>5529</v>
      </c>
      <c r="AN900" t="s">
        <v>5530</v>
      </c>
    </row>
    <row r="901" spans="1:40" x14ac:dyDescent="0.25">
      <c r="A901" t="s">
        <v>5453</v>
      </c>
      <c r="B901" t="s">
        <v>5531</v>
      </c>
      <c r="C901" t="s">
        <v>825</v>
      </c>
      <c r="D901" t="s">
        <v>531</v>
      </c>
      <c r="H901" t="s">
        <v>713</v>
      </c>
      <c r="I901" t="s">
        <v>114</v>
      </c>
      <c r="J901" t="s">
        <v>3770</v>
      </c>
      <c r="K901" t="s">
        <v>1647</v>
      </c>
      <c r="L901" t="s">
        <v>5532</v>
      </c>
      <c r="M901">
        <v>85</v>
      </c>
      <c r="N901">
        <v>3</v>
      </c>
      <c r="O901" t="s">
        <v>602</v>
      </c>
      <c r="P901" t="s">
        <v>1297</v>
      </c>
      <c r="Q901" t="s">
        <v>5533</v>
      </c>
      <c r="R901" t="s">
        <v>3876</v>
      </c>
      <c r="W901" t="s">
        <v>3773</v>
      </c>
      <c r="X901" t="s">
        <v>5528</v>
      </c>
      <c r="Z901" t="s">
        <v>108</v>
      </c>
      <c r="AA901" t="s">
        <v>114</v>
      </c>
      <c r="AB901" t="s">
        <v>114</v>
      </c>
      <c r="AC901" t="s">
        <v>114</v>
      </c>
      <c r="AD901" t="s">
        <v>114</v>
      </c>
      <c r="AE901" t="s">
        <v>2628</v>
      </c>
      <c r="AF901" t="s">
        <v>114</v>
      </c>
      <c r="AH901" t="s">
        <v>67</v>
      </c>
      <c r="AI901">
        <v>1.1000000000000001</v>
      </c>
      <c r="AK901" t="s">
        <v>1302</v>
      </c>
      <c r="AL901" t="s">
        <v>5534</v>
      </c>
      <c r="AN901" t="s">
        <v>5535</v>
      </c>
    </row>
    <row r="902" spans="1:40" x14ac:dyDescent="0.25">
      <c r="A902" t="s">
        <v>5453</v>
      </c>
      <c r="B902" t="s">
        <v>5536</v>
      </c>
      <c r="C902" t="s">
        <v>825</v>
      </c>
      <c r="D902" t="s">
        <v>531</v>
      </c>
      <c r="H902" t="s">
        <v>713</v>
      </c>
      <c r="I902" t="s">
        <v>713</v>
      </c>
      <c r="J902" t="s">
        <v>2743</v>
      </c>
      <c r="K902" t="s">
        <v>763</v>
      </c>
      <c r="L902" t="s">
        <v>5537</v>
      </c>
      <c r="M902">
        <v>94</v>
      </c>
      <c r="N902">
        <v>3.32</v>
      </c>
      <c r="O902" t="s">
        <v>602</v>
      </c>
      <c r="P902" t="s">
        <v>1297</v>
      </c>
      <c r="Q902" t="s">
        <v>5538</v>
      </c>
      <c r="R902" t="s">
        <v>5295</v>
      </c>
      <c r="W902" t="s">
        <v>2087</v>
      </c>
      <c r="X902" t="s">
        <v>1572</v>
      </c>
      <c r="Z902" t="s">
        <v>3882</v>
      </c>
      <c r="AA902" t="s">
        <v>114</v>
      </c>
      <c r="AB902" t="s">
        <v>114</v>
      </c>
      <c r="AC902" t="s">
        <v>114</v>
      </c>
      <c r="AD902" t="s">
        <v>114</v>
      </c>
      <c r="AE902" t="s">
        <v>2628</v>
      </c>
      <c r="AF902" t="s">
        <v>114</v>
      </c>
      <c r="AH902" t="s">
        <v>114</v>
      </c>
      <c r="AI902">
        <v>2</v>
      </c>
      <c r="AK902" t="s">
        <v>5539</v>
      </c>
      <c r="AL902" t="s">
        <v>5523</v>
      </c>
      <c r="AN902" t="s">
        <v>5540</v>
      </c>
    </row>
    <row r="903" spans="1:40" x14ac:dyDescent="0.25">
      <c r="A903" t="s">
        <v>5453</v>
      </c>
      <c r="B903" t="s">
        <v>5541</v>
      </c>
      <c r="C903" t="s">
        <v>825</v>
      </c>
      <c r="D903" t="s">
        <v>531</v>
      </c>
      <c r="H903" t="s">
        <v>713</v>
      </c>
      <c r="I903" t="s">
        <v>114</v>
      </c>
      <c r="J903" t="s">
        <v>2764</v>
      </c>
      <c r="K903" t="s">
        <v>763</v>
      </c>
      <c r="L903" t="s">
        <v>5542</v>
      </c>
      <c r="M903">
        <v>95</v>
      </c>
      <c r="N903">
        <v>3.35</v>
      </c>
      <c r="O903" t="s">
        <v>602</v>
      </c>
      <c r="P903" t="s">
        <v>2313</v>
      </c>
      <c r="Q903" t="s">
        <v>5543</v>
      </c>
      <c r="R903" t="s">
        <v>1583</v>
      </c>
      <c r="W903" t="s">
        <v>114</v>
      </c>
      <c r="X903" t="s">
        <v>2004</v>
      </c>
      <c r="Z903" t="s">
        <v>270</v>
      </c>
      <c r="AA903" t="s">
        <v>114</v>
      </c>
      <c r="AB903" t="s">
        <v>114</v>
      </c>
      <c r="AC903" t="s">
        <v>114</v>
      </c>
      <c r="AD903" t="s">
        <v>114</v>
      </c>
      <c r="AE903">
        <v>1.2</v>
      </c>
      <c r="AF903" t="s">
        <v>114</v>
      </c>
      <c r="AH903" t="s">
        <v>114</v>
      </c>
      <c r="AI903" t="s">
        <v>114</v>
      </c>
      <c r="AK903" t="s">
        <v>5544</v>
      </c>
      <c r="AL903" t="s">
        <v>5545</v>
      </c>
      <c r="AN903" t="s">
        <v>5546</v>
      </c>
    </row>
    <row r="904" spans="1:40" x14ac:dyDescent="0.25">
      <c r="A904" t="s">
        <v>5453</v>
      </c>
      <c r="B904" t="s">
        <v>5547</v>
      </c>
      <c r="C904" t="s">
        <v>825</v>
      </c>
      <c r="D904" t="s">
        <v>531</v>
      </c>
      <c r="H904" t="s">
        <v>713</v>
      </c>
      <c r="I904" t="s">
        <v>114</v>
      </c>
      <c r="J904" t="s">
        <v>2775</v>
      </c>
      <c r="K904" t="s">
        <v>1647</v>
      </c>
      <c r="L904" t="s">
        <v>5548</v>
      </c>
      <c r="M904">
        <v>135</v>
      </c>
      <c r="N904">
        <v>4.76</v>
      </c>
      <c r="O904" t="s">
        <v>602</v>
      </c>
      <c r="P904" t="s">
        <v>1297</v>
      </c>
      <c r="R904" t="s">
        <v>2667</v>
      </c>
      <c r="W904" t="s">
        <v>5327</v>
      </c>
      <c r="Z904" t="s">
        <v>3882</v>
      </c>
      <c r="AA904" t="s">
        <v>114</v>
      </c>
      <c r="AB904" t="s">
        <v>114</v>
      </c>
      <c r="AC904" t="s">
        <v>114</v>
      </c>
      <c r="AD904" t="s">
        <v>114</v>
      </c>
      <c r="AE904" t="s">
        <v>114</v>
      </c>
      <c r="AF904" t="s">
        <v>114</v>
      </c>
      <c r="AH904" t="s">
        <v>114</v>
      </c>
      <c r="AI904" t="s">
        <v>47</v>
      </c>
      <c r="AK904" t="s">
        <v>1474</v>
      </c>
      <c r="AN904" t="s">
        <v>5549</v>
      </c>
    </row>
    <row r="905" spans="1:40" x14ac:dyDescent="0.25">
      <c r="A905" t="s">
        <v>5453</v>
      </c>
      <c r="B905" t="s">
        <v>5550</v>
      </c>
      <c r="C905" t="s">
        <v>825</v>
      </c>
      <c r="D905" t="s">
        <v>531</v>
      </c>
      <c r="H905" t="s">
        <v>713</v>
      </c>
      <c r="I905" t="s">
        <v>114</v>
      </c>
      <c r="J905" t="s">
        <v>2775</v>
      </c>
      <c r="K905" t="s">
        <v>763</v>
      </c>
      <c r="L905" t="s">
        <v>5551</v>
      </c>
      <c r="M905">
        <v>106</v>
      </c>
      <c r="N905">
        <v>3.74</v>
      </c>
      <c r="O905" t="s">
        <v>602</v>
      </c>
      <c r="P905" t="s">
        <v>1297</v>
      </c>
      <c r="Q905" t="s">
        <v>5552</v>
      </c>
      <c r="R905" t="s">
        <v>2103</v>
      </c>
      <c r="W905" t="s">
        <v>5327</v>
      </c>
      <c r="X905" t="s">
        <v>2240</v>
      </c>
      <c r="Z905" t="s">
        <v>3882</v>
      </c>
      <c r="AA905" t="s">
        <v>114</v>
      </c>
      <c r="AB905" t="s">
        <v>47</v>
      </c>
      <c r="AC905" t="s">
        <v>114</v>
      </c>
      <c r="AD905" t="s">
        <v>114</v>
      </c>
      <c r="AE905" t="s">
        <v>114</v>
      </c>
      <c r="AF905" t="s">
        <v>114</v>
      </c>
      <c r="AH905" t="s">
        <v>67</v>
      </c>
      <c r="AI905" t="s">
        <v>47</v>
      </c>
      <c r="AK905" t="s">
        <v>1474</v>
      </c>
      <c r="AL905" t="s">
        <v>5553</v>
      </c>
      <c r="AN905" t="s">
        <v>5554</v>
      </c>
    </row>
    <row r="906" spans="1:40" x14ac:dyDescent="0.25">
      <c r="A906" t="s">
        <v>5453</v>
      </c>
      <c r="B906" t="s">
        <v>5555</v>
      </c>
      <c r="C906" t="s">
        <v>825</v>
      </c>
      <c r="D906" t="s">
        <v>531</v>
      </c>
      <c r="H906" t="s">
        <v>713</v>
      </c>
      <c r="I906" t="s">
        <v>114</v>
      </c>
      <c r="J906" t="s">
        <v>2775</v>
      </c>
      <c r="K906" t="s">
        <v>763</v>
      </c>
      <c r="L906" t="s">
        <v>5556</v>
      </c>
      <c r="M906">
        <v>86</v>
      </c>
      <c r="N906">
        <v>3.03</v>
      </c>
      <c r="O906" t="s">
        <v>602</v>
      </c>
      <c r="P906" t="s">
        <v>2313</v>
      </c>
      <c r="Q906" t="s">
        <v>5557</v>
      </c>
      <c r="R906" t="s">
        <v>2103</v>
      </c>
      <c r="W906" t="s">
        <v>114</v>
      </c>
      <c r="Z906" t="s">
        <v>2881</v>
      </c>
      <c r="AA906" t="s">
        <v>114</v>
      </c>
      <c r="AB906" t="s">
        <v>114</v>
      </c>
      <c r="AC906" t="s">
        <v>114</v>
      </c>
      <c r="AD906" t="s">
        <v>114</v>
      </c>
      <c r="AE906">
        <v>1.1000000000000001</v>
      </c>
      <c r="AF906" t="s">
        <v>114</v>
      </c>
      <c r="AH906" t="s">
        <v>114</v>
      </c>
      <c r="AI906" t="s">
        <v>47</v>
      </c>
      <c r="AK906" t="s">
        <v>5558</v>
      </c>
      <c r="AL906" t="s">
        <v>5559</v>
      </c>
      <c r="AN906" t="s">
        <v>5560</v>
      </c>
    </row>
    <row r="907" spans="1:40" x14ac:dyDescent="0.25">
      <c r="A907" t="s">
        <v>5453</v>
      </c>
      <c r="B907" t="s">
        <v>5561</v>
      </c>
      <c r="C907" t="s">
        <v>825</v>
      </c>
      <c r="D907" t="s">
        <v>531</v>
      </c>
      <c r="H907" t="s">
        <v>713</v>
      </c>
      <c r="I907" t="s">
        <v>114</v>
      </c>
      <c r="J907" t="s">
        <v>2775</v>
      </c>
      <c r="K907" t="s">
        <v>763</v>
      </c>
      <c r="L907" t="s">
        <v>5556</v>
      </c>
      <c r="M907">
        <v>86</v>
      </c>
      <c r="N907">
        <v>3.03</v>
      </c>
      <c r="O907" t="s">
        <v>602</v>
      </c>
      <c r="P907" t="s">
        <v>2313</v>
      </c>
      <c r="Q907" t="s">
        <v>5557</v>
      </c>
      <c r="R907" t="s">
        <v>2103</v>
      </c>
      <c r="W907" t="s">
        <v>114</v>
      </c>
      <c r="AB907" t="s">
        <v>114</v>
      </c>
      <c r="AC907" t="s">
        <v>114</v>
      </c>
      <c r="AD907" t="s">
        <v>114</v>
      </c>
      <c r="AE907" t="s">
        <v>114</v>
      </c>
      <c r="AF907" t="s">
        <v>114</v>
      </c>
      <c r="AH907" t="s">
        <v>67</v>
      </c>
      <c r="AI907" t="s">
        <v>47</v>
      </c>
      <c r="AK907" t="s">
        <v>5558</v>
      </c>
      <c r="AL907" t="s">
        <v>5562</v>
      </c>
      <c r="AN907" t="s">
        <v>5563</v>
      </c>
    </row>
    <row r="908" spans="1:40" x14ac:dyDescent="0.25">
      <c r="A908" t="s">
        <v>5453</v>
      </c>
      <c r="B908" t="s">
        <v>5564</v>
      </c>
      <c r="C908" t="s">
        <v>972</v>
      </c>
      <c r="D908" t="s">
        <v>1185</v>
      </c>
      <c r="E908" t="s">
        <v>2623</v>
      </c>
      <c r="G908" t="s">
        <v>2180</v>
      </c>
      <c r="H908" t="s">
        <v>713</v>
      </c>
      <c r="I908" t="s">
        <v>114</v>
      </c>
      <c r="J908" t="s">
        <v>2775</v>
      </c>
      <c r="K908" t="s">
        <v>763</v>
      </c>
      <c r="L908" t="s">
        <v>5565</v>
      </c>
      <c r="M908">
        <v>110</v>
      </c>
      <c r="N908">
        <v>3.88</v>
      </c>
      <c r="O908" t="s">
        <v>602</v>
      </c>
      <c r="P908" t="s">
        <v>1297</v>
      </c>
      <c r="Q908" t="s">
        <v>5566</v>
      </c>
      <c r="R908" t="s">
        <v>2255</v>
      </c>
      <c r="W908" t="s">
        <v>5327</v>
      </c>
      <c r="X908" t="s">
        <v>2477</v>
      </c>
      <c r="Z908" t="s">
        <v>3882</v>
      </c>
      <c r="AA908" t="s">
        <v>5567</v>
      </c>
      <c r="AB908" t="s">
        <v>114</v>
      </c>
      <c r="AC908" t="s">
        <v>114</v>
      </c>
      <c r="AD908" t="s">
        <v>114</v>
      </c>
      <c r="AE908">
        <v>1.1000000000000001</v>
      </c>
      <c r="AF908" t="s">
        <v>114</v>
      </c>
      <c r="AH908" t="s">
        <v>114</v>
      </c>
      <c r="AI908" t="s">
        <v>47</v>
      </c>
      <c r="AK908" t="s">
        <v>5568</v>
      </c>
      <c r="AL908" t="s">
        <v>5569</v>
      </c>
      <c r="AN908" t="s">
        <v>5570</v>
      </c>
    </row>
    <row r="909" spans="1:40" x14ac:dyDescent="0.25">
      <c r="A909" t="s">
        <v>5453</v>
      </c>
      <c r="B909" t="s">
        <v>5571</v>
      </c>
      <c r="C909" t="s">
        <v>825</v>
      </c>
      <c r="D909" t="s">
        <v>531</v>
      </c>
      <c r="H909" t="s">
        <v>713</v>
      </c>
      <c r="I909" t="s">
        <v>114</v>
      </c>
      <c r="J909" t="s">
        <v>2775</v>
      </c>
      <c r="K909" t="s">
        <v>763</v>
      </c>
      <c r="L909" t="s">
        <v>5572</v>
      </c>
      <c r="M909">
        <v>96</v>
      </c>
      <c r="N909">
        <v>3.39</v>
      </c>
      <c r="O909" t="s">
        <v>602</v>
      </c>
      <c r="P909" t="s">
        <v>2564</v>
      </c>
      <c r="Q909" t="s">
        <v>5573</v>
      </c>
      <c r="R909" t="s">
        <v>2103</v>
      </c>
      <c r="W909" t="s">
        <v>114</v>
      </c>
      <c r="X909" t="s">
        <v>2004</v>
      </c>
      <c r="Z909" t="s">
        <v>270</v>
      </c>
      <c r="AA909" t="s">
        <v>114</v>
      </c>
      <c r="AB909" t="s">
        <v>114</v>
      </c>
      <c r="AC909" t="s">
        <v>114</v>
      </c>
      <c r="AD909" t="s">
        <v>114</v>
      </c>
      <c r="AE909" t="s">
        <v>114</v>
      </c>
      <c r="AF909" t="s">
        <v>114</v>
      </c>
      <c r="AH909" t="s">
        <v>114</v>
      </c>
      <c r="AI909" t="s">
        <v>47</v>
      </c>
      <c r="AK909" t="s">
        <v>2662</v>
      </c>
      <c r="AL909" t="s">
        <v>95</v>
      </c>
      <c r="AN909" t="s">
        <v>5574</v>
      </c>
    </row>
    <row r="910" spans="1:40" x14ac:dyDescent="0.25">
      <c r="A910" t="s">
        <v>5453</v>
      </c>
      <c r="B910" t="s">
        <v>5575</v>
      </c>
      <c r="C910" t="s">
        <v>825</v>
      </c>
      <c r="D910" t="s">
        <v>531</v>
      </c>
      <c r="H910" t="s">
        <v>47</v>
      </c>
      <c r="I910" t="s">
        <v>114</v>
      </c>
      <c r="J910" t="s">
        <v>2782</v>
      </c>
      <c r="K910" t="s">
        <v>763</v>
      </c>
      <c r="L910" t="s">
        <v>5576</v>
      </c>
      <c r="M910">
        <v>85</v>
      </c>
      <c r="N910">
        <v>3</v>
      </c>
      <c r="O910" t="s">
        <v>602</v>
      </c>
      <c r="P910" t="s">
        <v>2313</v>
      </c>
      <c r="Q910" t="s">
        <v>5577</v>
      </c>
      <c r="R910" t="s">
        <v>2103</v>
      </c>
      <c r="W910" t="s">
        <v>114</v>
      </c>
      <c r="Z910" t="s">
        <v>2881</v>
      </c>
      <c r="AA910" t="s">
        <v>114</v>
      </c>
      <c r="AB910" t="s">
        <v>114</v>
      </c>
      <c r="AC910" t="s">
        <v>114</v>
      </c>
      <c r="AD910" t="s">
        <v>114</v>
      </c>
      <c r="AE910" t="s">
        <v>114</v>
      </c>
      <c r="AF910" t="s">
        <v>114</v>
      </c>
      <c r="AH910" t="s">
        <v>114</v>
      </c>
      <c r="AI910" t="s">
        <v>47</v>
      </c>
      <c r="AK910" t="s">
        <v>5578</v>
      </c>
      <c r="AL910" t="s">
        <v>95</v>
      </c>
      <c r="AN910" t="s">
        <v>5579</v>
      </c>
    </row>
    <row r="911" spans="1:40" x14ac:dyDescent="0.25">
      <c r="A911" t="s">
        <v>5453</v>
      </c>
      <c r="B911" t="s">
        <v>5580</v>
      </c>
      <c r="C911" t="s">
        <v>825</v>
      </c>
      <c r="D911" t="s">
        <v>531</v>
      </c>
      <c r="H911" t="s">
        <v>713</v>
      </c>
      <c r="I911" t="s">
        <v>114</v>
      </c>
      <c r="J911" t="s">
        <v>2834</v>
      </c>
      <c r="K911" t="s">
        <v>763</v>
      </c>
      <c r="L911" t="s">
        <v>5581</v>
      </c>
      <c r="M911">
        <v>98</v>
      </c>
      <c r="N911">
        <v>3.46</v>
      </c>
      <c r="O911" t="s">
        <v>602</v>
      </c>
      <c r="P911" t="s">
        <v>1297</v>
      </c>
      <c r="Q911" t="s">
        <v>5582</v>
      </c>
      <c r="R911" t="s">
        <v>5583</v>
      </c>
      <c r="W911" t="s">
        <v>114</v>
      </c>
      <c r="X911" t="s">
        <v>2458</v>
      </c>
      <c r="Z911" t="s">
        <v>270</v>
      </c>
      <c r="AA911" t="s">
        <v>114</v>
      </c>
      <c r="AB911" t="s">
        <v>114</v>
      </c>
      <c r="AC911" t="s">
        <v>114</v>
      </c>
      <c r="AD911" t="s">
        <v>114</v>
      </c>
      <c r="AE911" t="s">
        <v>114</v>
      </c>
      <c r="AF911" t="s">
        <v>114</v>
      </c>
      <c r="AH911" t="s">
        <v>114</v>
      </c>
      <c r="AK911" t="s">
        <v>2662</v>
      </c>
      <c r="AL911" t="s">
        <v>5584</v>
      </c>
      <c r="AN911" t="s">
        <v>5585</v>
      </c>
    </row>
    <row r="912" spans="1:40" x14ac:dyDescent="0.25">
      <c r="A912" t="s">
        <v>5453</v>
      </c>
      <c r="B912" t="s">
        <v>5586</v>
      </c>
      <c r="C912" t="s">
        <v>825</v>
      </c>
      <c r="D912" t="s">
        <v>531</v>
      </c>
      <c r="H912" t="s">
        <v>713</v>
      </c>
      <c r="I912" t="s">
        <v>114</v>
      </c>
      <c r="J912" t="s">
        <v>2855</v>
      </c>
      <c r="K912" t="s">
        <v>763</v>
      </c>
      <c r="L912" t="s">
        <v>5587</v>
      </c>
      <c r="M912">
        <v>80</v>
      </c>
      <c r="N912">
        <v>2.82</v>
      </c>
      <c r="O912" t="s">
        <v>602</v>
      </c>
      <c r="P912" t="s">
        <v>2313</v>
      </c>
      <c r="Q912" t="s">
        <v>5588</v>
      </c>
      <c r="R912" t="s">
        <v>2103</v>
      </c>
      <c r="W912" t="s">
        <v>114</v>
      </c>
      <c r="Z912" t="s">
        <v>270</v>
      </c>
      <c r="AA912" t="s">
        <v>114</v>
      </c>
      <c r="AB912" t="s">
        <v>114</v>
      </c>
      <c r="AC912" t="s">
        <v>114</v>
      </c>
      <c r="AD912" t="s">
        <v>114</v>
      </c>
      <c r="AE912" t="s">
        <v>114</v>
      </c>
      <c r="AF912" t="s">
        <v>114</v>
      </c>
      <c r="AH912" t="s">
        <v>114</v>
      </c>
      <c r="AK912" t="s">
        <v>759</v>
      </c>
      <c r="AN912" t="s">
        <v>5589</v>
      </c>
    </row>
    <row r="913" spans="1:40" x14ac:dyDescent="0.25">
      <c r="A913" t="s">
        <v>5453</v>
      </c>
      <c r="B913" t="s">
        <v>5590</v>
      </c>
      <c r="C913" t="s">
        <v>825</v>
      </c>
      <c r="D913" t="s">
        <v>130</v>
      </c>
      <c r="H913" t="s">
        <v>713</v>
      </c>
      <c r="I913" t="s">
        <v>114</v>
      </c>
      <c r="J913" t="s">
        <v>2841</v>
      </c>
      <c r="K913" t="s">
        <v>763</v>
      </c>
      <c r="L913" t="s">
        <v>5591</v>
      </c>
      <c r="M913">
        <v>170</v>
      </c>
      <c r="N913">
        <v>6</v>
      </c>
      <c r="O913" t="s">
        <v>602</v>
      </c>
      <c r="P913" t="s">
        <v>901</v>
      </c>
      <c r="Q913" t="s">
        <v>5592</v>
      </c>
      <c r="R913" t="s">
        <v>822</v>
      </c>
      <c r="S913" t="s">
        <v>5593</v>
      </c>
      <c r="T913" t="s">
        <v>5594</v>
      </c>
      <c r="W913" t="s">
        <v>5595</v>
      </c>
      <c r="X913" t="s">
        <v>5348</v>
      </c>
      <c r="Y913" t="s">
        <v>1578</v>
      </c>
      <c r="Z913" t="s">
        <v>474</v>
      </c>
      <c r="AA913" t="s">
        <v>114</v>
      </c>
      <c r="AB913" t="s">
        <v>47</v>
      </c>
      <c r="AC913" t="s">
        <v>114</v>
      </c>
      <c r="AD913" t="s">
        <v>5341</v>
      </c>
      <c r="AE913">
        <v>1.1000000000000001</v>
      </c>
      <c r="AF913" t="s">
        <v>114</v>
      </c>
      <c r="AH913" t="s">
        <v>114</v>
      </c>
      <c r="AI913" t="s">
        <v>47</v>
      </c>
      <c r="AK913" t="s">
        <v>5596</v>
      </c>
      <c r="AN913" t="s">
        <v>5597</v>
      </c>
    </row>
    <row r="914" spans="1:40" x14ac:dyDescent="0.25">
      <c r="A914" t="s">
        <v>5453</v>
      </c>
      <c r="B914" t="s">
        <v>5598</v>
      </c>
      <c r="C914" t="s">
        <v>825</v>
      </c>
      <c r="D914" t="s">
        <v>531</v>
      </c>
      <c r="H914" t="s">
        <v>713</v>
      </c>
      <c r="I914" t="s">
        <v>114</v>
      </c>
      <c r="J914" t="s">
        <v>2841</v>
      </c>
      <c r="K914" t="s">
        <v>763</v>
      </c>
      <c r="L914" t="s">
        <v>5599</v>
      </c>
      <c r="M914">
        <v>150</v>
      </c>
      <c r="N914">
        <v>5.29</v>
      </c>
      <c r="O914" t="s">
        <v>602</v>
      </c>
      <c r="P914" t="s">
        <v>901</v>
      </c>
      <c r="R914" t="s">
        <v>5600</v>
      </c>
      <c r="S914" t="s">
        <v>5601</v>
      </c>
      <c r="T914" t="s">
        <v>5602</v>
      </c>
      <c r="U914" t="s">
        <v>5406</v>
      </c>
      <c r="W914" t="s">
        <v>5603</v>
      </c>
      <c r="Z914" t="s">
        <v>474</v>
      </c>
      <c r="AA914" t="s">
        <v>114</v>
      </c>
      <c r="AB914" t="s">
        <v>47</v>
      </c>
      <c r="AC914" t="s">
        <v>114</v>
      </c>
      <c r="AD914" t="s">
        <v>114</v>
      </c>
      <c r="AE914">
        <v>1.1000000000000001</v>
      </c>
      <c r="AF914" t="s">
        <v>114</v>
      </c>
      <c r="AH914" t="s">
        <v>114</v>
      </c>
      <c r="AI914" t="s">
        <v>47</v>
      </c>
      <c r="AK914" t="s">
        <v>759</v>
      </c>
      <c r="AN914" t="s">
        <v>5604</v>
      </c>
    </row>
    <row r="915" spans="1:40" x14ac:dyDescent="0.25">
      <c r="A915" t="s">
        <v>5453</v>
      </c>
      <c r="B915" t="s">
        <v>5605</v>
      </c>
      <c r="C915" t="s">
        <v>825</v>
      </c>
      <c r="D915" t="s">
        <v>531</v>
      </c>
      <c r="H915" t="s">
        <v>713</v>
      </c>
      <c r="I915" t="s">
        <v>114</v>
      </c>
      <c r="J915" t="s">
        <v>2841</v>
      </c>
      <c r="K915" t="s">
        <v>763</v>
      </c>
      <c r="L915" t="s">
        <v>5599</v>
      </c>
      <c r="M915">
        <v>150</v>
      </c>
      <c r="N915">
        <v>5.29</v>
      </c>
      <c r="O915" t="s">
        <v>602</v>
      </c>
      <c r="P915" t="s">
        <v>809</v>
      </c>
      <c r="Q915" t="s">
        <v>5606</v>
      </c>
      <c r="R915" t="s">
        <v>5607</v>
      </c>
      <c r="S915" t="s">
        <v>5601</v>
      </c>
      <c r="T915" t="s">
        <v>5602</v>
      </c>
      <c r="U915" t="s">
        <v>5406</v>
      </c>
      <c r="W915" t="s">
        <v>5603</v>
      </c>
      <c r="Z915" t="s">
        <v>270</v>
      </c>
      <c r="AA915" t="s">
        <v>114</v>
      </c>
      <c r="AB915" t="s">
        <v>47</v>
      </c>
      <c r="AC915" t="s">
        <v>114</v>
      </c>
      <c r="AD915" t="s">
        <v>114</v>
      </c>
      <c r="AE915">
        <v>1.1000000000000001</v>
      </c>
      <c r="AF915" t="s">
        <v>114</v>
      </c>
      <c r="AH915" t="s">
        <v>114</v>
      </c>
      <c r="AI915" t="s">
        <v>47</v>
      </c>
      <c r="AK915" t="s">
        <v>759</v>
      </c>
      <c r="AN915" t="s">
        <v>5608</v>
      </c>
    </row>
    <row r="916" spans="1:40" x14ac:dyDescent="0.25">
      <c r="A916" t="s">
        <v>5453</v>
      </c>
      <c r="B916" t="s">
        <v>5609</v>
      </c>
      <c r="C916" t="s">
        <v>825</v>
      </c>
      <c r="D916" t="s">
        <v>531</v>
      </c>
      <c r="H916" t="s">
        <v>713</v>
      </c>
      <c r="I916" t="s">
        <v>114</v>
      </c>
      <c r="J916" t="s">
        <v>2841</v>
      </c>
      <c r="K916" t="s">
        <v>763</v>
      </c>
      <c r="L916" t="s">
        <v>5610</v>
      </c>
      <c r="M916">
        <v>90</v>
      </c>
      <c r="N916">
        <v>3.17</v>
      </c>
      <c r="O916" t="s">
        <v>602</v>
      </c>
      <c r="P916" t="s">
        <v>1297</v>
      </c>
      <c r="Q916" t="s">
        <v>5611</v>
      </c>
      <c r="R916" t="s">
        <v>1583</v>
      </c>
      <c r="W916" t="s">
        <v>5327</v>
      </c>
      <c r="X916" t="s">
        <v>5612</v>
      </c>
      <c r="Z916" t="s">
        <v>3882</v>
      </c>
      <c r="AA916" t="s">
        <v>114</v>
      </c>
      <c r="AB916" t="s">
        <v>47</v>
      </c>
      <c r="AC916" t="s">
        <v>114</v>
      </c>
      <c r="AD916" t="s">
        <v>114</v>
      </c>
      <c r="AE916" t="s">
        <v>114</v>
      </c>
      <c r="AF916" t="s">
        <v>114</v>
      </c>
      <c r="AH916" t="s">
        <v>114</v>
      </c>
      <c r="AI916" t="s">
        <v>47</v>
      </c>
      <c r="AK916" t="s">
        <v>759</v>
      </c>
      <c r="AL916" t="s">
        <v>5613</v>
      </c>
      <c r="AN916" t="s">
        <v>5614</v>
      </c>
    </row>
    <row r="917" spans="1:40" x14ac:dyDescent="0.25">
      <c r="A917" t="s">
        <v>5453</v>
      </c>
      <c r="B917" t="s">
        <v>5615</v>
      </c>
      <c r="C917" t="s">
        <v>825</v>
      </c>
      <c r="D917" t="s">
        <v>531</v>
      </c>
      <c r="H917" t="s">
        <v>713</v>
      </c>
      <c r="I917" t="s">
        <v>114</v>
      </c>
      <c r="J917" t="s">
        <v>2841</v>
      </c>
      <c r="K917" t="s">
        <v>763</v>
      </c>
      <c r="L917" t="s">
        <v>5556</v>
      </c>
      <c r="M917">
        <v>86</v>
      </c>
      <c r="N917">
        <v>3.03</v>
      </c>
      <c r="O917" t="s">
        <v>602</v>
      </c>
      <c r="P917" t="s">
        <v>2313</v>
      </c>
      <c r="Q917" t="s">
        <v>5557</v>
      </c>
      <c r="R917" t="s">
        <v>2103</v>
      </c>
      <c r="W917" t="s">
        <v>114</v>
      </c>
      <c r="Z917" t="s">
        <v>2881</v>
      </c>
      <c r="AA917" t="s">
        <v>114</v>
      </c>
      <c r="AB917" t="s">
        <v>114</v>
      </c>
      <c r="AC917" t="s">
        <v>114</v>
      </c>
      <c r="AD917" t="s">
        <v>114</v>
      </c>
      <c r="AE917" t="s">
        <v>114</v>
      </c>
      <c r="AF917" t="s">
        <v>114</v>
      </c>
      <c r="AH917" t="s">
        <v>114</v>
      </c>
      <c r="AK917" t="s">
        <v>5558</v>
      </c>
      <c r="AL917" t="s">
        <v>5616</v>
      </c>
      <c r="AN917" t="s">
        <v>5617</v>
      </c>
    </row>
    <row r="918" spans="1:40" x14ac:dyDescent="0.25">
      <c r="A918" t="s">
        <v>5453</v>
      </c>
      <c r="B918" t="s">
        <v>5618</v>
      </c>
      <c r="C918" t="s">
        <v>825</v>
      </c>
      <c r="D918" t="s">
        <v>531</v>
      </c>
      <c r="H918" t="s">
        <v>114</v>
      </c>
      <c r="I918" t="s">
        <v>114</v>
      </c>
      <c r="J918" t="s">
        <v>2841</v>
      </c>
      <c r="K918" t="s">
        <v>763</v>
      </c>
      <c r="L918" t="s">
        <v>5556</v>
      </c>
      <c r="M918">
        <v>86</v>
      </c>
      <c r="N918">
        <v>3.03</v>
      </c>
      <c r="O918" t="s">
        <v>602</v>
      </c>
      <c r="P918" t="s">
        <v>2313</v>
      </c>
      <c r="Q918" t="s">
        <v>5557</v>
      </c>
      <c r="R918" t="s">
        <v>2103</v>
      </c>
      <c r="W918" t="s">
        <v>114</v>
      </c>
      <c r="AB918" t="s">
        <v>114</v>
      </c>
      <c r="AC918" t="s">
        <v>114</v>
      </c>
      <c r="AD918" t="s">
        <v>114</v>
      </c>
      <c r="AE918" t="s">
        <v>114</v>
      </c>
      <c r="AF918" t="s">
        <v>114</v>
      </c>
      <c r="AH918" t="s">
        <v>114</v>
      </c>
      <c r="AK918" t="s">
        <v>5558</v>
      </c>
      <c r="AL918" t="s">
        <v>5619</v>
      </c>
      <c r="AN918" t="s">
        <v>5620</v>
      </c>
    </row>
    <row r="919" spans="1:40" x14ac:dyDescent="0.25">
      <c r="A919" t="s">
        <v>5453</v>
      </c>
      <c r="B919" t="s">
        <v>5621</v>
      </c>
      <c r="C919" t="s">
        <v>825</v>
      </c>
      <c r="D919" t="s">
        <v>531</v>
      </c>
      <c r="H919" t="s">
        <v>713</v>
      </c>
      <c r="I919" t="s">
        <v>114</v>
      </c>
      <c r="J919" t="s">
        <v>2841</v>
      </c>
      <c r="K919" t="s">
        <v>763</v>
      </c>
      <c r="L919" t="s">
        <v>5587</v>
      </c>
      <c r="M919">
        <v>80</v>
      </c>
      <c r="N919">
        <v>2.82</v>
      </c>
      <c r="O919" t="s">
        <v>602</v>
      </c>
      <c r="P919" t="s">
        <v>2313</v>
      </c>
      <c r="Q919" t="s">
        <v>5588</v>
      </c>
      <c r="R919" t="s">
        <v>2103</v>
      </c>
      <c r="W919" t="s">
        <v>114</v>
      </c>
      <c r="Z919" t="s">
        <v>270</v>
      </c>
      <c r="AA919" t="s">
        <v>114</v>
      </c>
      <c r="AB919" t="s">
        <v>114</v>
      </c>
      <c r="AC919" t="s">
        <v>114</v>
      </c>
      <c r="AD919" t="s">
        <v>114</v>
      </c>
      <c r="AE919" t="s">
        <v>114</v>
      </c>
      <c r="AF919" t="s">
        <v>114</v>
      </c>
      <c r="AH919" t="s">
        <v>114</v>
      </c>
      <c r="AK919" t="s">
        <v>759</v>
      </c>
      <c r="AL919" t="s">
        <v>5622</v>
      </c>
      <c r="AN919" t="s">
        <v>5623</v>
      </c>
    </row>
    <row r="920" spans="1:40" x14ac:dyDescent="0.25">
      <c r="A920" t="s">
        <v>5453</v>
      </c>
      <c r="B920" t="s">
        <v>5624</v>
      </c>
      <c r="C920" t="s">
        <v>825</v>
      </c>
      <c r="D920" t="s">
        <v>531</v>
      </c>
      <c r="H920" t="s">
        <v>5625</v>
      </c>
      <c r="I920" t="s">
        <v>114</v>
      </c>
      <c r="J920" t="s">
        <v>2841</v>
      </c>
      <c r="K920" t="s">
        <v>763</v>
      </c>
      <c r="L920" t="s">
        <v>5626</v>
      </c>
      <c r="M920">
        <v>75</v>
      </c>
      <c r="N920">
        <v>2.65</v>
      </c>
      <c r="O920" t="s">
        <v>602</v>
      </c>
      <c r="P920" t="s">
        <v>934</v>
      </c>
      <c r="Q920" t="s">
        <v>5588</v>
      </c>
      <c r="R920" t="s">
        <v>2103</v>
      </c>
      <c r="W920" t="s">
        <v>114</v>
      </c>
      <c r="AB920" t="s">
        <v>114</v>
      </c>
      <c r="AC920" t="s">
        <v>114</v>
      </c>
      <c r="AD920" t="s">
        <v>114</v>
      </c>
      <c r="AE920" t="s">
        <v>114</v>
      </c>
      <c r="AF920" t="s">
        <v>114</v>
      </c>
      <c r="AH920" t="s">
        <v>114</v>
      </c>
      <c r="AK920" t="s">
        <v>759</v>
      </c>
      <c r="AL920" t="s">
        <v>5627</v>
      </c>
      <c r="AN920" t="s">
        <v>5628</v>
      </c>
    </row>
    <row r="921" spans="1:40" x14ac:dyDescent="0.25">
      <c r="A921" t="s">
        <v>5453</v>
      </c>
      <c r="B921" t="s">
        <v>5629</v>
      </c>
      <c r="C921" t="s">
        <v>825</v>
      </c>
      <c r="D921" t="s">
        <v>1185</v>
      </c>
      <c r="H921" t="s">
        <v>713</v>
      </c>
      <c r="I921" t="s">
        <v>114</v>
      </c>
      <c r="J921" t="s">
        <v>2911</v>
      </c>
      <c r="K921" t="s">
        <v>763</v>
      </c>
      <c r="L921" t="s">
        <v>5630</v>
      </c>
      <c r="M921">
        <v>85</v>
      </c>
      <c r="N921">
        <v>3</v>
      </c>
      <c r="O921" t="s">
        <v>602</v>
      </c>
      <c r="P921" t="s">
        <v>2732</v>
      </c>
      <c r="R921" t="s">
        <v>5631</v>
      </c>
      <c r="W921" t="s">
        <v>114</v>
      </c>
      <c r="AB921" t="s">
        <v>114</v>
      </c>
      <c r="AC921" t="s">
        <v>114</v>
      </c>
      <c r="AD921" t="s">
        <v>114</v>
      </c>
      <c r="AE921" t="s">
        <v>114</v>
      </c>
      <c r="AF921" t="s">
        <v>114</v>
      </c>
      <c r="AH921" t="s">
        <v>114</v>
      </c>
      <c r="AK921" t="s">
        <v>759</v>
      </c>
      <c r="AN921" t="s">
        <v>5632</v>
      </c>
    </row>
    <row r="922" spans="1:40" x14ac:dyDescent="0.25">
      <c r="A922" t="s">
        <v>5633</v>
      </c>
      <c r="B922" t="s">
        <v>5634</v>
      </c>
      <c r="C922" t="s">
        <v>972</v>
      </c>
      <c r="D922" t="s">
        <v>531</v>
      </c>
      <c r="E922" t="s">
        <v>2623</v>
      </c>
      <c r="G922" t="s">
        <v>2180</v>
      </c>
      <c r="H922" t="s">
        <v>713</v>
      </c>
      <c r="I922" t="s">
        <v>114</v>
      </c>
      <c r="J922" t="s">
        <v>5314</v>
      </c>
      <c r="K922" t="s">
        <v>763</v>
      </c>
      <c r="L922" t="s">
        <v>5635</v>
      </c>
      <c r="M922">
        <v>118</v>
      </c>
      <c r="N922">
        <v>4.16</v>
      </c>
      <c r="O922" t="s">
        <v>602</v>
      </c>
      <c r="P922" t="s">
        <v>1297</v>
      </c>
      <c r="Q922" t="s">
        <v>3835</v>
      </c>
      <c r="R922" t="s">
        <v>5295</v>
      </c>
      <c r="W922" t="s">
        <v>2558</v>
      </c>
      <c r="X922" t="s">
        <v>5486</v>
      </c>
      <c r="Z922" t="s">
        <v>396</v>
      </c>
      <c r="AA922" t="s">
        <v>959</v>
      </c>
      <c r="AB922" t="s">
        <v>114</v>
      </c>
      <c r="AC922" t="s">
        <v>114</v>
      </c>
      <c r="AD922" t="s">
        <v>114</v>
      </c>
      <c r="AE922" t="s">
        <v>5504</v>
      </c>
      <c r="AF922" t="s">
        <v>114</v>
      </c>
      <c r="AH922" t="s">
        <v>114</v>
      </c>
      <c r="AI922">
        <v>1.1000000000000001</v>
      </c>
      <c r="AK922" t="s">
        <v>3767</v>
      </c>
      <c r="AL922" t="s">
        <v>71</v>
      </c>
      <c r="AN922" t="s">
        <v>5636</v>
      </c>
    </row>
    <row r="923" spans="1:40" x14ac:dyDescent="0.25">
      <c r="A923" t="s">
        <v>5633</v>
      </c>
      <c r="B923" t="s">
        <v>5637</v>
      </c>
      <c r="C923" t="s">
        <v>825</v>
      </c>
      <c r="D923" t="s">
        <v>531</v>
      </c>
      <c r="H923" t="s">
        <v>713</v>
      </c>
      <c r="I923" t="s">
        <v>114</v>
      </c>
      <c r="J923" t="s">
        <v>5638</v>
      </c>
      <c r="K923" t="s">
        <v>1647</v>
      </c>
      <c r="L923" t="s">
        <v>5639</v>
      </c>
      <c r="M923">
        <v>122</v>
      </c>
      <c r="N923">
        <v>4.3</v>
      </c>
      <c r="O923" t="s">
        <v>602</v>
      </c>
      <c r="P923" t="s">
        <v>1297</v>
      </c>
      <c r="Q923" t="s">
        <v>2565</v>
      </c>
      <c r="R923" t="s">
        <v>3876</v>
      </c>
      <c r="W923" t="s">
        <v>3773</v>
      </c>
      <c r="X923" t="s">
        <v>2458</v>
      </c>
      <c r="Z923" t="s">
        <v>474</v>
      </c>
      <c r="AA923" t="s">
        <v>114</v>
      </c>
      <c r="AB923" t="s">
        <v>47</v>
      </c>
      <c r="AC923" t="s">
        <v>114</v>
      </c>
      <c r="AD923" t="s">
        <v>114</v>
      </c>
      <c r="AE923">
        <v>1.2</v>
      </c>
      <c r="AF923" t="s">
        <v>114</v>
      </c>
      <c r="AH923" t="s">
        <v>67</v>
      </c>
      <c r="AI923">
        <v>1.1000000000000001</v>
      </c>
      <c r="AK923" t="s">
        <v>3767</v>
      </c>
      <c r="AL923" t="s">
        <v>5640</v>
      </c>
      <c r="AN923" t="s">
        <v>5641</v>
      </c>
    </row>
    <row r="924" spans="1:40" x14ac:dyDescent="0.25">
      <c r="A924" t="s">
        <v>5633</v>
      </c>
      <c r="B924" t="s">
        <v>5642</v>
      </c>
      <c r="C924" t="s">
        <v>825</v>
      </c>
      <c r="D924" t="s">
        <v>1185</v>
      </c>
      <c r="H924" t="s">
        <v>1588</v>
      </c>
      <c r="I924" t="s">
        <v>114</v>
      </c>
      <c r="J924" t="s">
        <v>5643</v>
      </c>
      <c r="K924" t="s">
        <v>1647</v>
      </c>
      <c r="L924" t="s">
        <v>5644</v>
      </c>
      <c r="M924">
        <v>82</v>
      </c>
      <c r="N924">
        <v>2.89</v>
      </c>
      <c r="O924" t="s">
        <v>602</v>
      </c>
      <c r="P924" t="s">
        <v>1297</v>
      </c>
      <c r="Q924" t="s">
        <v>5645</v>
      </c>
      <c r="R924" t="s">
        <v>2255</v>
      </c>
      <c r="W924" t="s">
        <v>3773</v>
      </c>
      <c r="Z924" t="s">
        <v>108</v>
      </c>
      <c r="AA924" t="s">
        <v>114</v>
      </c>
      <c r="AB924" t="s">
        <v>47</v>
      </c>
      <c r="AC924" t="s">
        <v>114</v>
      </c>
      <c r="AD924" t="s">
        <v>114</v>
      </c>
      <c r="AE924" t="s">
        <v>2628</v>
      </c>
      <c r="AF924" t="s">
        <v>114</v>
      </c>
      <c r="AH924" t="s">
        <v>114</v>
      </c>
      <c r="AI924">
        <v>1.1000000000000001</v>
      </c>
      <c r="AK924" t="s">
        <v>2498</v>
      </c>
      <c r="AL924" t="s">
        <v>5646</v>
      </c>
      <c r="AN924" t="s">
        <v>5647</v>
      </c>
    </row>
    <row r="925" spans="1:40" x14ac:dyDescent="0.25">
      <c r="A925" t="s">
        <v>5633</v>
      </c>
      <c r="B925" t="s">
        <v>5648</v>
      </c>
      <c r="C925" t="s">
        <v>825</v>
      </c>
      <c r="D925" t="s">
        <v>531</v>
      </c>
      <c r="H925" t="s">
        <v>713</v>
      </c>
      <c r="I925" t="s">
        <v>114</v>
      </c>
      <c r="J925" t="s">
        <v>5638</v>
      </c>
      <c r="K925" t="s">
        <v>1647</v>
      </c>
      <c r="L925" t="s">
        <v>5649</v>
      </c>
      <c r="M925">
        <v>86</v>
      </c>
      <c r="N925">
        <v>3.03</v>
      </c>
      <c r="O925" t="s">
        <v>602</v>
      </c>
      <c r="P925" t="s">
        <v>1297</v>
      </c>
      <c r="Q925" t="s">
        <v>2605</v>
      </c>
      <c r="R925" t="s">
        <v>3876</v>
      </c>
      <c r="W925" t="s">
        <v>3773</v>
      </c>
      <c r="X925" t="s">
        <v>2458</v>
      </c>
      <c r="Z925" t="s">
        <v>474</v>
      </c>
      <c r="AA925" t="s">
        <v>114</v>
      </c>
      <c r="AB925" t="s">
        <v>47</v>
      </c>
      <c r="AC925" t="s">
        <v>114</v>
      </c>
      <c r="AD925" t="s">
        <v>114</v>
      </c>
      <c r="AE925" t="s">
        <v>114</v>
      </c>
      <c r="AF925" t="s">
        <v>114</v>
      </c>
      <c r="AH925" t="s">
        <v>67</v>
      </c>
      <c r="AI925">
        <v>1.1000000000000001</v>
      </c>
      <c r="AK925" t="s">
        <v>3767</v>
      </c>
      <c r="AL925" t="s">
        <v>5650</v>
      </c>
      <c r="AN925" t="s">
        <v>5651</v>
      </c>
    </row>
    <row r="926" spans="1:40" x14ac:dyDescent="0.25">
      <c r="A926" t="s">
        <v>5633</v>
      </c>
      <c r="B926" t="s">
        <v>5652</v>
      </c>
      <c r="C926" t="s">
        <v>825</v>
      </c>
      <c r="D926" t="s">
        <v>531</v>
      </c>
      <c r="H926" t="s">
        <v>713</v>
      </c>
      <c r="I926" t="s">
        <v>713</v>
      </c>
      <c r="J926" t="s">
        <v>5653</v>
      </c>
      <c r="K926" t="s">
        <v>1647</v>
      </c>
      <c r="L926" t="s">
        <v>5654</v>
      </c>
      <c r="M926">
        <v>99</v>
      </c>
      <c r="N926">
        <v>3.49</v>
      </c>
      <c r="O926" t="s">
        <v>602</v>
      </c>
      <c r="P926" t="s">
        <v>1297</v>
      </c>
      <c r="Q926" t="s">
        <v>5655</v>
      </c>
      <c r="R926" t="s">
        <v>5656</v>
      </c>
      <c r="W926" t="s">
        <v>114</v>
      </c>
      <c r="X926" t="s">
        <v>5657</v>
      </c>
      <c r="Z926" t="s">
        <v>3882</v>
      </c>
      <c r="AA926" t="s">
        <v>114</v>
      </c>
      <c r="AB926" t="s">
        <v>114</v>
      </c>
      <c r="AC926" t="s">
        <v>114</v>
      </c>
      <c r="AD926" t="s">
        <v>114</v>
      </c>
      <c r="AE926">
        <v>1.2</v>
      </c>
      <c r="AF926" t="s">
        <v>114</v>
      </c>
      <c r="AH926" t="s">
        <v>114</v>
      </c>
      <c r="AI926" t="s">
        <v>47</v>
      </c>
      <c r="AK926" t="s">
        <v>1302</v>
      </c>
      <c r="AL926" t="s">
        <v>5658</v>
      </c>
      <c r="AN926" t="s">
        <v>5659</v>
      </c>
    </row>
    <row r="927" spans="1:40" x14ac:dyDescent="0.25">
      <c r="A927" t="s">
        <v>5633</v>
      </c>
      <c r="B927" t="s">
        <v>5660</v>
      </c>
      <c r="C927" t="s">
        <v>825</v>
      </c>
      <c r="D927" t="s">
        <v>531</v>
      </c>
      <c r="H927" t="s">
        <v>2891</v>
      </c>
      <c r="I927" t="s">
        <v>114</v>
      </c>
      <c r="J927" t="s">
        <v>5653</v>
      </c>
      <c r="K927" t="s">
        <v>1647</v>
      </c>
      <c r="L927" t="s">
        <v>5661</v>
      </c>
      <c r="M927">
        <v>80</v>
      </c>
      <c r="N927">
        <v>2.82</v>
      </c>
      <c r="O927" t="s">
        <v>602</v>
      </c>
      <c r="P927" t="s">
        <v>934</v>
      </c>
      <c r="R927" t="s">
        <v>5662</v>
      </c>
      <c r="W927" t="s">
        <v>114</v>
      </c>
      <c r="X927" t="s">
        <v>5663</v>
      </c>
      <c r="AB927" t="s">
        <v>114</v>
      </c>
      <c r="AC927" t="s">
        <v>114</v>
      </c>
      <c r="AD927" t="s">
        <v>114</v>
      </c>
      <c r="AE927" t="s">
        <v>114</v>
      </c>
      <c r="AF927" t="s">
        <v>114</v>
      </c>
      <c r="AH927" t="s">
        <v>114</v>
      </c>
      <c r="AI927" t="s">
        <v>47</v>
      </c>
      <c r="AK927" t="s">
        <v>2906</v>
      </c>
      <c r="AL927" t="s">
        <v>5664</v>
      </c>
      <c r="AN927" t="s">
        <v>5665</v>
      </c>
    </row>
    <row r="928" spans="1:40" x14ac:dyDescent="0.25">
      <c r="A928" t="s">
        <v>5633</v>
      </c>
      <c r="B928" t="s">
        <v>5666</v>
      </c>
      <c r="C928" t="s">
        <v>825</v>
      </c>
      <c r="D928" t="s">
        <v>531</v>
      </c>
      <c r="H928" t="s">
        <v>1588</v>
      </c>
      <c r="I928" t="s">
        <v>114</v>
      </c>
      <c r="J928" t="s">
        <v>5667</v>
      </c>
      <c r="K928" t="s">
        <v>763</v>
      </c>
      <c r="L928" t="s">
        <v>5668</v>
      </c>
      <c r="M928">
        <v>68</v>
      </c>
      <c r="N928">
        <v>2.4</v>
      </c>
      <c r="O928" t="s">
        <v>602</v>
      </c>
      <c r="P928" t="s">
        <v>1297</v>
      </c>
      <c r="R928" t="s">
        <v>2667</v>
      </c>
      <c r="W928" t="s">
        <v>169</v>
      </c>
      <c r="Z928" t="s">
        <v>474</v>
      </c>
      <c r="AA928" t="s">
        <v>114</v>
      </c>
      <c r="AB928" t="s">
        <v>47</v>
      </c>
      <c r="AC928" t="s">
        <v>114</v>
      </c>
      <c r="AD928" t="s">
        <v>114</v>
      </c>
      <c r="AE928" t="s">
        <v>114</v>
      </c>
      <c r="AF928" t="s">
        <v>114</v>
      </c>
      <c r="AH928" t="s">
        <v>114</v>
      </c>
      <c r="AI928">
        <v>1.1000000000000001</v>
      </c>
      <c r="AK928" t="s">
        <v>2906</v>
      </c>
      <c r="AL928" t="s">
        <v>5669</v>
      </c>
      <c r="AN928" t="s">
        <v>5670</v>
      </c>
    </row>
    <row r="929" spans="1:40" x14ac:dyDescent="0.25">
      <c r="A929" t="s">
        <v>5633</v>
      </c>
      <c r="B929" t="s">
        <v>5671</v>
      </c>
      <c r="C929" t="s">
        <v>972</v>
      </c>
      <c r="D929" t="s">
        <v>531</v>
      </c>
      <c r="E929" t="s">
        <v>2623</v>
      </c>
      <c r="G929" t="s">
        <v>2180</v>
      </c>
      <c r="H929" t="s">
        <v>713</v>
      </c>
      <c r="I929" t="s">
        <v>114</v>
      </c>
      <c r="J929" t="s">
        <v>5368</v>
      </c>
      <c r="K929" t="s">
        <v>763</v>
      </c>
      <c r="L929" t="s">
        <v>5672</v>
      </c>
      <c r="M929">
        <v>109</v>
      </c>
      <c r="N929">
        <v>3.84</v>
      </c>
      <c r="O929" t="s">
        <v>602</v>
      </c>
      <c r="P929" t="s">
        <v>5673</v>
      </c>
      <c r="Q929" t="s">
        <v>5674</v>
      </c>
      <c r="R929" t="s">
        <v>5295</v>
      </c>
      <c r="W929" t="s">
        <v>169</v>
      </c>
      <c r="X929" t="s">
        <v>3749</v>
      </c>
      <c r="Z929" t="s">
        <v>890</v>
      </c>
      <c r="AA929" t="s">
        <v>959</v>
      </c>
      <c r="AB929" t="s">
        <v>114</v>
      </c>
      <c r="AC929" t="s">
        <v>114</v>
      </c>
      <c r="AD929" t="s">
        <v>114</v>
      </c>
      <c r="AE929" t="s">
        <v>47</v>
      </c>
      <c r="AF929" t="s">
        <v>114</v>
      </c>
      <c r="AH929" t="s">
        <v>526</v>
      </c>
      <c r="AI929">
        <v>2</v>
      </c>
      <c r="AK929" t="s">
        <v>2837</v>
      </c>
      <c r="AL929" t="s">
        <v>5675</v>
      </c>
      <c r="AN929" t="s">
        <v>5676</v>
      </c>
    </row>
    <row r="930" spans="1:40" x14ac:dyDescent="0.25">
      <c r="A930" t="s">
        <v>5633</v>
      </c>
      <c r="B930" t="s">
        <v>5677</v>
      </c>
      <c r="C930" t="s">
        <v>972</v>
      </c>
      <c r="D930" t="s">
        <v>531</v>
      </c>
      <c r="E930" t="s">
        <v>2623</v>
      </c>
      <c r="G930" t="s">
        <v>2180</v>
      </c>
      <c r="H930" t="s">
        <v>713</v>
      </c>
      <c r="I930" t="s">
        <v>114</v>
      </c>
      <c r="J930" t="s">
        <v>5368</v>
      </c>
      <c r="K930" t="s">
        <v>763</v>
      </c>
      <c r="L930" t="s">
        <v>5649</v>
      </c>
      <c r="M930">
        <v>90</v>
      </c>
      <c r="N930">
        <v>3.17</v>
      </c>
      <c r="O930" t="s">
        <v>602</v>
      </c>
      <c r="P930" t="s">
        <v>1297</v>
      </c>
      <c r="Q930" t="s">
        <v>2605</v>
      </c>
      <c r="R930" t="s">
        <v>3876</v>
      </c>
      <c r="W930" t="s">
        <v>169</v>
      </c>
      <c r="X930" t="s">
        <v>1572</v>
      </c>
      <c r="Z930" t="s">
        <v>3882</v>
      </c>
      <c r="AA930" t="s">
        <v>114</v>
      </c>
      <c r="AB930" t="s">
        <v>114</v>
      </c>
      <c r="AC930" t="s">
        <v>114</v>
      </c>
      <c r="AD930" t="s">
        <v>114</v>
      </c>
      <c r="AE930" t="s">
        <v>47</v>
      </c>
      <c r="AF930" t="s">
        <v>114</v>
      </c>
      <c r="AH930" t="s">
        <v>114</v>
      </c>
      <c r="AI930">
        <v>2</v>
      </c>
      <c r="AK930" t="s">
        <v>2895</v>
      </c>
      <c r="AL930" t="s">
        <v>5678</v>
      </c>
      <c r="AN930" t="s">
        <v>5679</v>
      </c>
    </row>
    <row r="931" spans="1:40" x14ac:dyDescent="0.25">
      <c r="A931" t="s">
        <v>5633</v>
      </c>
      <c r="B931" t="s">
        <v>5680</v>
      </c>
      <c r="C931" t="s">
        <v>825</v>
      </c>
      <c r="D931" t="s">
        <v>531</v>
      </c>
      <c r="H931" t="s">
        <v>713</v>
      </c>
      <c r="I931" t="s">
        <v>713</v>
      </c>
      <c r="J931" t="s">
        <v>5368</v>
      </c>
      <c r="K931" t="s">
        <v>763</v>
      </c>
      <c r="L931" t="s">
        <v>5681</v>
      </c>
      <c r="M931">
        <v>80</v>
      </c>
      <c r="N931">
        <v>2.82</v>
      </c>
      <c r="O931" t="s">
        <v>602</v>
      </c>
      <c r="P931" t="s">
        <v>1297</v>
      </c>
      <c r="Q931" t="s">
        <v>5682</v>
      </c>
      <c r="R931" t="s">
        <v>5683</v>
      </c>
      <c r="W931" t="s">
        <v>169</v>
      </c>
      <c r="X931" t="s">
        <v>1572</v>
      </c>
      <c r="Z931" t="s">
        <v>474</v>
      </c>
      <c r="AA931" t="s">
        <v>114</v>
      </c>
      <c r="AB931" t="s">
        <v>47</v>
      </c>
      <c r="AC931" t="s">
        <v>114</v>
      </c>
      <c r="AD931" t="s">
        <v>114</v>
      </c>
      <c r="AE931" t="s">
        <v>47</v>
      </c>
      <c r="AF931" t="s">
        <v>114</v>
      </c>
      <c r="AH931" t="s">
        <v>67</v>
      </c>
      <c r="AI931">
        <v>2</v>
      </c>
      <c r="AK931" t="s">
        <v>5684</v>
      </c>
      <c r="AL931" t="s">
        <v>5685</v>
      </c>
      <c r="AN931" t="s">
        <v>5686</v>
      </c>
    </row>
    <row r="932" spans="1:40" x14ac:dyDescent="0.25">
      <c r="A932" t="s">
        <v>5633</v>
      </c>
      <c r="B932" t="s">
        <v>5687</v>
      </c>
      <c r="C932" t="s">
        <v>825</v>
      </c>
      <c r="D932" t="s">
        <v>531</v>
      </c>
      <c r="H932" t="s">
        <v>713</v>
      </c>
      <c r="I932" t="s">
        <v>114</v>
      </c>
      <c r="J932" t="s">
        <v>5368</v>
      </c>
      <c r="K932" t="s">
        <v>763</v>
      </c>
      <c r="L932" t="s">
        <v>5688</v>
      </c>
      <c r="M932">
        <v>99</v>
      </c>
      <c r="N932">
        <v>3.49</v>
      </c>
      <c r="O932" t="s">
        <v>602</v>
      </c>
      <c r="P932" t="s">
        <v>1297</v>
      </c>
      <c r="R932" t="s">
        <v>2553</v>
      </c>
      <c r="W932" t="s">
        <v>169</v>
      </c>
      <c r="X932" t="s">
        <v>5663</v>
      </c>
      <c r="Z932" t="s">
        <v>474</v>
      </c>
      <c r="AA932" t="s">
        <v>114</v>
      </c>
      <c r="AB932" t="s">
        <v>114</v>
      </c>
      <c r="AC932" t="s">
        <v>114</v>
      </c>
      <c r="AD932" t="s">
        <v>114</v>
      </c>
      <c r="AE932" t="s">
        <v>47</v>
      </c>
      <c r="AF932" t="s">
        <v>114</v>
      </c>
      <c r="AH932" t="s">
        <v>114</v>
      </c>
      <c r="AI932">
        <v>1.1000000000000001</v>
      </c>
      <c r="AK932" t="s">
        <v>1302</v>
      </c>
      <c r="AL932" t="s">
        <v>5689</v>
      </c>
      <c r="AN932" t="s">
        <v>5690</v>
      </c>
    </row>
    <row r="933" spans="1:40" x14ac:dyDescent="0.25">
      <c r="A933" t="s">
        <v>5633</v>
      </c>
      <c r="B933" t="s">
        <v>5691</v>
      </c>
      <c r="C933" t="s">
        <v>825</v>
      </c>
      <c r="D933" t="s">
        <v>531</v>
      </c>
      <c r="H933" t="s">
        <v>713</v>
      </c>
      <c r="I933" t="s">
        <v>713</v>
      </c>
      <c r="J933" t="s">
        <v>5362</v>
      </c>
      <c r="K933" t="s">
        <v>763</v>
      </c>
      <c r="L933" t="s">
        <v>5692</v>
      </c>
      <c r="M933">
        <v>96</v>
      </c>
      <c r="N933">
        <v>3.39</v>
      </c>
      <c r="O933" t="s">
        <v>602</v>
      </c>
      <c r="P933" t="s">
        <v>1297</v>
      </c>
      <c r="Q933" t="s">
        <v>5693</v>
      </c>
      <c r="R933" t="s">
        <v>5656</v>
      </c>
      <c r="W933" t="s">
        <v>5694</v>
      </c>
      <c r="X933" t="s">
        <v>5695</v>
      </c>
      <c r="Z933" t="s">
        <v>3882</v>
      </c>
      <c r="AA933" t="s">
        <v>114</v>
      </c>
      <c r="AB933" t="s">
        <v>114</v>
      </c>
      <c r="AC933" t="s">
        <v>114</v>
      </c>
      <c r="AD933" t="s">
        <v>114</v>
      </c>
      <c r="AE933" t="s">
        <v>47</v>
      </c>
      <c r="AF933" t="s">
        <v>114</v>
      </c>
      <c r="AH933" t="s">
        <v>114</v>
      </c>
      <c r="AI933">
        <v>2</v>
      </c>
      <c r="AK933" t="s">
        <v>3764</v>
      </c>
      <c r="AL933" t="s">
        <v>5696</v>
      </c>
      <c r="AN933" t="s">
        <v>5697</v>
      </c>
    </row>
    <row r="934" spans="1:40" x14ac:dyDescent="0.25">
      <c r="A934" t="s">
        <v>5633</v>
      </c>
      <c r="B934" t="s">
        <v>5698</v>
      </c>
      <c r="C934" t="s">
        <v>825</v>
      </c>
      <c r="D934" t="s">
        <v>531</v>
      </c>
      <c r="H934" t="s">
        <v>2891</v>
      </c>
      <c r="I934" t="s">
        <v>114</v>
      </c>
      <c r="J934" t="s">
        <v>5375</v>
      </c>
      <c r="K934" t="s">
        <v>1647</v>
      </c>
      <c r="L934" t="s">
        <v>5699</v>
      </c>
      <c r="M934">
        <v>85</v>
      </c>
      <c r="N934">
        <v>3</v>
      </c>
      <c r="O934" t="s">
        <v>602</v>
      </c>
      <c r="P934" t="s">
        <v>2313</v>
      </c>
      <c r="R934" t="s">
        <v>2727</v>
      </c>
      <c r="W934" t="s">
        <v>114</v>
      </c>
      <c r="X934" t="s">
        <v>5700</v>
      </c>
      <c r="AB934" t="s">
        <v>47</v>
      </c>
      <c r="AC934" t="s">
        <v>114</v>
      </c>
      <c r="AD934" t="s">
        <v>114</v>
      </c>
      <c r="AE934" t="s">
        <v>47</v>
      </c>
      <c r="AF934" t="s">
        <v>114</v>
      </c>
      <c r="AH934" t="s">
        <v>114</v>
      </c>
      <c r="AI934" t="s">
        <v>114</v>
      </c>
      <c r="AK934" t="s">
        <v>3764</v>
      </c>
      <c r="AL934" t="s">
        <v>5701</v>
      </c>
      <c r="AN934" t="s">
        <v>5702</v>
      </c>
    </row>
    <row r="935" spans="1:40" x14ac:dyDescent="0.25">
      <c r="A935" t="s">
        <v>5633</v>
      </c>
      <c r="B935" t="s">
        <v>5703</v>
      </c>
      <c r="C935" t="s">
        <v>825</v>
      </c>
      <c r="D935" t="s">
        <v>531</v>
      </c>
      <c r="H935" t="s">
        <v>114</v>
      </c>
      <c r="I935" t="s">
        <v>114</v>
      </c>
      <c r="J935" t="s">
        <v>5375</v>
      </c>
      <c r="K935" t="s">
        <v>763</v>
      </c>
      <c r="L935" t="s">
        <v>5704</v>
      </c>
      <c r="M935">
        <v>90</v>
      </c>
      <c r="N935">
        <v>3.17</v>
      </c>
      <c r="O935" t="s">
        <v>602</v>
      </c>
      <c r="P935" t="s">
        <v>2313</v>
      </c>
      <c r="Q935" t="s">
        <v>5705</v>
      </c>
      <c r="R935" t="s">
        <v>5706</v>
      </c>
      <c r="W935" t="s">
        <v>114</v>
      </c>
      <c r="X935" t="s">
        <v>5707</v>
      </c>
      <c r="AB935" t="s">
        <v>114</v>
      </c>
      <c r="AC935" t="s">
        <v>114</v>
      </c>
      <c r="AD935" t="s">
        <v>114</v>
      </c>
      <c r="AE935" t="s">
        <v>114</v>
      </c>
      <c r="AF935" t="s">
        <v>114</v>
      </c>
      <c r="AH935" t="s">
        <v>114</v>
      </c>
      <c r="AI935" t="s">
        <v>114</v>
      </c>
      <c r="AK935" t="s">
        <v>3782</v>
      </c>
      <c r="AL935" t="s">
        <v>5708</v>
      </c>
      <c r="AN935" t="s">
        <v>5709</v>
      </c>
    </row>
    <row r="936" spans="1:40" x14ac:dyDescent="0.25">
      <c r="A936" t="s">
        <v>5633</v>
      </c>
      <c r="B936" t="s">
        <v>5710</v>
      </c>
      <c r="C936" t="s">
        <v>825</v>
      </c>
      <c r="D936" t="s">
        <v>531</v>
      </c>
      <c r="H936" t="s">
        <v>713</v>
      </c>
      <c r="I936" t="s">
        <v>114</v>
      </c>
      <c r="J936" t="s">
        <v>5375</v>
      </c>
      <c r="K936" t="s">
        <v>763</v>
      </c>
      <c r="L936" t="s">
        <v>5711</v>
      </c>
      <c r="M936">
        <v>100</v>
      </c>
      <c r="N936">
        <v>3.53</v>
      </c>
      <c r="O936" t="s">
        <v>602</v>
      </c>
      <c r="P936" t="s">
        <v>1297</v>
      </c>
      <c r="Q936" t="s">
        <v>5712</v>
      </c>
      <c r="R936" t="s">
        <v>5713</v>
      </c>
      <c r="W936" t="s">
        <v>169</v>
      </c>
      <c r="X936" t="s">
        <v>5300</v>
      </c>
      <c r="Z936" t="s">
        <v>108</v>
      </c>
      <c r="AA936" t="s">
        <v>114</v>
      </c>
      <c r="AB936" t="s">
        <v>114</v>
      </c>
      <c r="AC936" t="s">
        <v>114</v>
      </c>
      <c r="AD936" t="s">
        <v>114</v>
      </c>
      <c r="AE936" t="s">
        <v>47</v>
      </c>
      <c r="AF936" t="s">
        <v>114</v>
      </c>
      <c r="AH936" t="s">
        <v>114</v>
      </c>
      <c r="AI936" t="s">
        <v>47</v>
      </c>
      <c r="AK936" t="s">
        <v>1302</v>
      </c>
      <c r="AL936" t="s">
        <v>5714</v>
      </c>
      <c r="AN936" t="s">
        <v>5715</v>
      </c>
    </row>
    <row r="937" spans="1:40" x14ac:dyDescent="0.25">
      <c r="A937" t="s">
        <v>5633</v>
      </c>
      <c r="B937" t="s">
        <v>5716</v>
      </c>
      <c r="C937" t="s">
        <v>825</v>
      </c>
      <c r="D937" t="s">
        <v>130</v>
      </c>
      <c r="H937" t="s">
        <v>713</v>
      </c>
      <c r="I937" t="s">
        <v>114</v>
      </c>
      <c r="J937" t="s">
        <v>5338</v>
      </c>
      <c r="K937" t="s">
        <v>763</v>
      </c>
      <c r="L937" t="s">
        <v>5717</v>
      </c>
      <c r="M937">
        <v>170</v>
      </c>
      <c r="N937">
        <v>6</v>
      </c>
      <c r="O937" t="s">
        <v>602</v>
      </c>
      <c r="P937" t="s">
        <v>809</v>
      </c>
      <c r="Q937" t="s">
        <v>5592</v>
      </c>
      <c r="R937" t="s">
        <v>822</v>
      </c>
      <c r="S937" t="s">
        <v>3748</v>
      </c>
      <c r="T937" t="s">
        <v>5718</v>
      </c>
      <c r="W937" t="s">
        <v>5719</v>
      </c>
      <c r="X937" t="s">
        <v>5720</v>
      </c>
      <c r="Y937" t="s">
        <v>1578</v>
      </c>
      <c r="Z937" t="s">
        <v>474</v>
      </c>
      <c r="AA937" t="s">
        <v>114</v>
      </c>
      <c r="AB937" t="s">
        <v>47</v>
      </c>
      <c r="AC937" t="s">
        <v>114</v>
      </c>
      <c r="AD937" t="s">
        <v>5721</v>
      </c>
      <c r="AE937" t="s">
        <v>2628</v>
      </c>
      <c r="AF937" t="s">
        <v>47</v>
      </c>
      <c r="AH937" t="s">
        <v>114</v>
      </c>
      <c r="AI937" t="s">
        <v>47</v>
      </c>
      <c r="AK937" t="s">
        <v>5722</v>
      </c>
      <c r="AN937" t="s">
        <v>5723</v>
      </c>
    </row>
    <row r="938" spans="1:40" x14ac:dyDescent="0.25">
      <c r="A938" t="s">
        <v>5633</v>
      </c>
      <c r="B938" t="s">
        <v>5536</v>
      </c>
      <c r="C938" t="s">
        <v>825</v>
      </c>
      <c r="D938" t="s">
        <v>531</v>
      </c>
      <c r="H938" t="s">
        <v>713</v>
      </c>
      <c r="I938" t="s">
        <v>713</v>
      </c>
      <c r="J938" t="s">
        <v>2743</v>
      </c>
      <c r="K938" t="s">
        <v>763</v>
      </c>
      <c r="L938" t="s">
        <v>5537</v>
      </c>
      <c r="M938">
        <v>94</v>
      </c>
      <c r="N938">
        <v>3.32</v>
      </c>
      <c r="O938" t="s">
        <v>602</v>
      </c>
      <c r="P938" t="s">
        <v>1297</v>
      </c>
      <c r="Q938" t="s">
        <v>5538</v>
      </c>
      <c r="R938" t="s">
        <v>5295</v>
      </c>
      <c r="W938" t="s">
        <v>169</v>
      </c>
      <c r="X938" t="s">
        <v>1572</v>
      </c>
      <c r="Z938" t="s">
        <v>3882</v>
      </c>
      <c r="AA938" t="s">
        <v>114</v>
      </c>
      <c r="AB938" t="s">
        <v>114</v>
      </c>
      <c r="AC938" t="s">
        <v>114</v>
      </c>
      <c r="AD938" t="s">
        <v>114</v>
      </c>
      <c r="AE938" t="s">
        <v>2628</v>
      </c>
      <c r="AF938" t="s">
        <v>114</v>
      </c>
      <c r="AH938" t="s">
        <v>114</v>
      </c>
      <c r="AI938">
        <v>2</v>
      </c>
      <c r="AK938" t="s">
        <v>5539</v>
      </c>
      <c r="AL938" t="s">
        <v>5523</v>
      </c>
      <c r="AN938" t="s">
        <v>5724</v>
      </c>
    </row>
    <row r="939" spans="1:40" x14ac:dyDescent="0.25">
      <c r="A939" t="s">
        <v>5633</v>
      </c>
      <c r="B939" t="s">
        <v>5725</v>
      </c>
      <c r="C939" t="s">
        <v>825</v>
      </c>
      <c r="D939" t="s">
        <v>531</v>
      </c>
      <c r="H939" t="s">
        <v>713</v>
      </c>
      <c r="I939" t="s">
        <v>114</v>
      </c>
      <c r="J939" t="s">
        <v>5338</v>
      </c>
      <c r="K939" t="s">
        <v>763</v>
      </c>
      <c r="L939" t="s">
        <v>5726</v>
      </c>
      <c r="M939">
        <v>115</v>
      </c>
      <c r="N939">
        <v>4.0599999999999996</v>
      </c>
      <c r="O939" t="s">
        <v>602</v>
      </c>
      <c r="P939" t="s">
        <v>1297</v>
      </c>
      <c r="R939" t="s">
        <v>2667</v>
      </c>
      <c r="W939" t="s">
        <v>169</v>
      </c>
      <c r="X939" t="s">
        <v>5300</v>
      </c>
      <c r="Z939" t="s">
        <v>474</v>
      </c>
      <c r="AA939" t="s">
        <v>114</v>
      </c>
      <c r="AB939" t="s">
        <v>47</v>
      </c>
      <c r="AC939" t="s">
        <v>114</v>
      </c>
      <c r="AD939" t="s">
        <v>114</v>
      </c>
      <c r="AE939">
        <v>1.2</v>
      </c>
      <c r="AF939" t="s">
        <v>114</v>
      </c>
      <c r="AH939" t="s">
        <v>67</v>
      </c>
      <c r="AI939">
        <v>1.1000000000000001</v>
      </c>
      <c r="AK939" t="s">
        <v>1302</v>
      </c>
      <c r="AL939" t="s">
        <v>71</v>
      </c>
      <c r="AN939" t="s">
        <v>5727</v>
      </c>
    </row>
    <row r="940" spans="1:40" x14ac:dyDescent="0.25">
      <c r="A940" t="s">
        <v>5633</v>
      </c>
      <c r="B940" t="s">
        <v>5728</v>
      </c>
      <c r="C940" t="s">
        <v>825</v>
      </c>
      <c r="D940" t="s">
        <v>531</v>
      </c>
      <c r="H940" t="s">
        <v>713</v>
      </c>
      <c r="I940" t="s">
        <v>114</v>
      </c>
      <c r="J940" t="s">
        <v>5338</v>
      </c>
      <c r="K940" t="s">
        <v>763</v>
      </c>
      <c r="L940" t="s">
        <v>5729</v>
      </c>
      <c r="M940">
        <v>99</v>
      </c>
      <c r="N940">
        <v>3.49</v>
      </c>
      <c r="O940" t="s">
        <v>602</v>
      </c>
      <c r="P940" t="s">
        <v>1297</v>
      </c>
      <c r="Q940" t="s">
        <v>5730</v>
      </c>
      <c r="R940" t="s">
        <v>1583</v>
      </c>
      <c r="W940" t="s">
        <v>169</v>
      </c>
      <c r="X940" t="s">
        <v>5663</v>
      </c>
      <c r="Z940" t="s">
        <v>474</v>
      </c>
      <c r="AA940" t="s">
        <v>114</v>
      </c>
      <c r="AB940" t="s">
        <v>47</v>
      </c>
      <c r="AC940" t="s">
        <v>114</v>
      </c>
      <c r="AD940" t="s">
        <v>114</v>
      </c>
      <c r="AE940" t="s">
        <v>47</v>
      </c>
      <c r="AF940" t="s">
        <v>114</v>
      </c>
      <c r="AH940" t="s">
        <v>114</v>
      </c>
      <c r="AI940">
        <v>1.1000000000000001</v>
      </c>
      <c r="AK940" t="s">
        <v>1302</v>
      </c>
      <c r="AL940" t="s">
        <v>429</v>
      </c>
      <c r="AN940" t="s">
        <v>5731</v>
      </c>
    </row>
    <row r="941" spans="1:40" x14ac:dyDescent="0.25">
      <c r="A941" t="s">
        <v>5633</v>
      </c>
      <c r="B941" t="s">
        <v>5732</v>
      </c>
      <c r="C941" t="s">
        <v>825</v>
      </c>
      <c r="D941" t="s">
        <v>531</v>
      </c>
      <c r="H941" t="s">
        <v>713</v>
      </c>
      <c r="I941" t="s">
        <v>713</v>
      </c>
      <c r="J941" t="s">
        <v>5338</v>
      </c>
      <c r="K941" t="s">
        <v>763</v>
      </c>
      <c r="L941" t="s">
        <v>5733</v>
      </c>
      <c r="M941">
        <v>90</v>
      </c>
      <c r="N941">
        <v>3.17</v>
      </c>
      <c r="O941" t="s">
        <v>602</v>
      </c>
      <c r="P941" t="s">
        <v>1297</v>
      </c>
      <c r="Q941" t="s">
        <v>5734</v>
      </c>
      <c r="R941" t="s">
        <v>5656</v>
      </c>
      <c r="W941" t="s">
        <v>5694</v>
      </c>
      <c r="X941" t="s">
        <v>5528</v>
      </c>
      <c r="Z941" t="s">
        <v>474</v>
      </c>
      <c r="AA941" t="s">
        <v>114</v>
      </c>
      <c r="AB941" t="s">
        <v>114</v>
      </c>
      <c r="AC941" t="s">
        <v>114</v>
      </c>
      <c r="AD941" t="s">
        <v>114</v>
      </c>
      <c r="AE941" t="s">
        <v>2628</v>
      </c>
      <c r="AF941" t="s">
        <v>114</v>
      </c>
      <c r="AH941" t="s">
        <v>114</v>
      </c>
      <c r="AI941">
        <v>2</v>
      </c>
      <c r="AK941" t="s">
        <v>3764</v>
      </c>
      <c r="AL941" t="s">
        <v>5735</v>
      </c>
      <c r="AN941" t="s">
        <v>5736</v>
      </c>
    </row>
    <row r="942" spans="1:40" x14ac:dyDescent="0.25">
      <c r="A942" t="s">
        <v>5633</v>
      </c>
      <c r="B942" t="s">
        <v>5737</v>
      </c>
      <c r="C942" t="s">
        <v>825</v>
      </c>
      <c r="D942" t="s">
        <v>531</v>
      </c>
      <c r="H942" t="s">
        <v>713</v>
      </c>
      <c r="I942" t="s">
        <v>114</v>
      </c>
      <c r="J942" t="s">
        <v>5338</v>
      </c>
      <c r="K942" t="s">
        <v>763</v>
      </c>
      <c r="L942" t="s">
        <v>5738</v>
      </c>
      <c r="M942">
        <v>88</v>
      </c>
      <c r="N942">
        <v>3.1</v>
      </c>
      <c r="O942" t="s">
        <v>602</v>
      </c>
      <c r="P942" t="s">
        <v>934</v>
      </c>
      <c r="Q942" t="s">
        <v>5739</v>
      </c>
      <c r="R942" t="s">
        <v>1583</v>
      </c>
      <c r="W942" t="s">
        <v>5327</v>
      </c>
      <c r="X942" t="s">
        <v>2104</v>
      </c>
      <c r="Z942" t="s">
        <v>270</v>
      </c>
      <c r="AA942" t="s">
        <v>114</v>
      </c>
      <c r="AB942" t="s">
        <v>47</v>
      </c>
      <c r="AC942" t="s">
        <v>114</v>
      </c>
      <c r="AD942" t="s">
        <v>114</v>
      </c>
      <c r="AE942" t="s">
        <v>114</v>
      </c>
      <c r="AF942" t="s">
        <v>114</v>
      </c>
      <c r="AH942" t="s">
        <v>114</v>
      </c>
      <c r="AI942">
        <v>1.1000000000000001</v>
      </c>
      <c r="AK942" t="s">
        <v>5568</v>
      </c>
      <c r="AL942" t="s">
        <v>5740</v>
      </c>
      <c r="AN942" t="s">
        <v>5741</v>
      </c>
    </row>
    <row r="943" spans="1:40" x14ac:dyDescent="0.25">
      <c r="A943" t="s">
        <v>5633</v>
      </c>
      <c r="B943" t="s">
        <v>5742</v>
      </c>
      <c r="C943" t="s">
        <v>227</v>
      </c>
      <c r="D943" t="s">
        <v>531</v>
      </c>
      <c r="E943" t="s">
        <v>898</v>
      </c>
      <c r="G943" t="s">
        <v>306</v>
      </c>
      <c r="H943" t="s">
        <v>713</v>
      </c>
      <c r="I943" t="s">
        <v>114</v>
      </c>
      <c r="J943" t="s">
        <v>2743</v>
      </c>
      <c r="K943" t="s">
        <v>763</v>
      </c>
      <c r="L943" t="s">
        <v>5743</v>
      </c>
      <c r="M943">
        <v>100</v>
      </c>
      <c r="N943">
        <v>3.53</v>
      </c>
      <c r="O943" t="s">
        <v>602</v>
      </c>
      <c r="P943" t="s">
        <v>1297</v>
      </c>
      <c r="Q943" t="s">
        <v>5744</v>
      </c>
      <c r="R943" t="s">
        <v>5295</v>
      </c>
      <c r="W943" t="s">
        <v>169</v>
      </c>
      <c r="X943" t="s">
        <v>5377</v>
      </c>
      <c r="Z943" t="s">
        <v>968</v>
      </c>
      <c r="AA943" t="s">
        <v>959</v>
      </c>
      <c r="AB943" t="s">
        <v>47</v>
      </c>
      <c r="AC943" t="s">
        <v>114</v>
      </c>
      <c r="AD943" t="s">
        <v>114</v>
      </c>
      <c r="AE943" t="s">
        <v>2628</v>
      </c>
      <c r="AF943" t="s">
        <v>114</v>
      </c>
      <c r="AH943" t="s">
        <v>114</v>
      </c>
      <c r="AI943" t="s">
        <v>47</v>
      </c>
      <c r="AK943" t="s">
        <v>1474</v>
      </c>
      <c r="AL943" t="s">
        <v>5745</v>
      </c>
      <c r="AN943" t="s">
        <v>5746</v>
      </c>
    </row>
    <row r="944" spans="1:40" x14ac:dyDescent="0.25">
      <c r="A944" t="s">
        <v>5633</v>
      </c>
      <c r="B944" t="s">
        <v>5747</v>
      </c>
      <c r="C944" t="s">
        <v>972</v>
      </c>
      <c r="D944" t="s">
        <v>531</v>
      </c>
      <c r="E944" t="s">
        <v>2623</v>
      </c>
      <c r="G944" t="s">
        <v>2180</v>
      </c>
      <c r="H944" t="s">
        <v>713</v>
      </c>
      <c r="I944" t="s">
        <v>114</v>
      </c>
      <c r="J944" t="s">
        <v>2743</v>
      </c>
      <c r="K944" t="s">
        <v>763</v>
      </c>
      <c r="L944" t="s">
        <v>5748</v>
      </c>
      <c r="M944">
        <v>99</v>
      </c>
      <c r="N944">
        <v>3.49</v>
      </c>
      <c r="O944" t="s">
        <v>602</v>
      </c>
      <c r="P944" t="s">
        <v>1297</v>
      </c>
      <c r="Q944" t="s">
        <v>5749</v>
      </c>
      <c r="R944" t="s">
        <v>2255</v>
      </c>
      <c r="W944" t="s">
        <v>169</v>
      </c>
      <c r="X944" t="s">
        <v>3788</v>
      </c>
      <c r="Z944" t="s">
        <v>3882</v>
      </c>
      <c r="AA944" t="s">
        <v>959</v>
      </c>
      <c r="AB944" t="s">
        <v>114</v>
      </c>
      <c r="AC944" t="s">
        <v>114</v>
      </c>
      <c r="AD944" t="s">
        <v>114</v>
      </c>
      <c r="AE944">
        <v>1.1000000000000001</v>
      </c>
      <c r="AF944" t="s">
        <v>114</v>
      </c>
      <c r="AH944" t="s">
        <v>114</v>
      </c>
      <c r="AI944" t="s">
        <v>47</v>
      </c>
      <c r="AK944" t="s">
        <v>3767</v>
      </c>
      <c r="AL944" t="s">
        <v>198</v>
      </c>
      <c r="AN944" t="s">
        <v>5750</v>
      </c>
    </row>
    <row r="945" spans="1:40" x14ac:dyDescent="0.25">
      <c r="A945" t="s">
        <v>5633</v>
      </c>
      <c r="B945" t="s">
        <v>5751</v>
      </c>
      <c r="C945" t="s">
        <v>825</v>
      </c>
      <c r="D945" t="s">
        <v>531</v>
      </c>
      <c r="H945" t="s">
        <v>713</v>
      </c>
      <c r="I945" t="s">
        <v>114</v>
      </c>
      <c r="J945" t="s">
        <v>2743</v>
      </c>
      <c r="K945" t="s">
        <v>763</v>
      </c>
      <c r="L945" t="s">
        <v>5752</v>
      </c>
      <c r="M945">
        <v>95</v>
      </c>
      <c r="N945">
        <v>3.35</v>
      </c>
      <c r="O945" t="s">
        <v>602</v>
      </c>
      <c r="P945" t="s">
        <v>1297</v>
      </c>
      <c r="Q945" t="s">
        <v>5753</v>
      </c>
      <c r="R945" t="s">
        <v>5754</v>
      </c>
      <c r="W945" t="s">
        <v>5327</v>
      </c>
      <c r="X945" t="s">
        <v>2458</v>
      </c>
      <c r="Z945" t="s">
        <v>474</v>
      </c>
      <c r="AA945" t="s">
        <v>114</v>
      </c>
      <c r="AB945" t="s">
        <v>114</v>
      </c>
      <c r="AC945" t="s">
        <v>114</v>
      </c>
      <c r="AD945" t="s">
        <v>114</v>
      </c>
      <c r="AE945" t="s">
        <v>2628</v>
      </c>
      <c r="AF945" t="s">
        <v>114</v>
      </c>
      <c r="AH945" t="s">
        <v>67</v>
      </c>
      <c r="AI945" t="s">
        <v>47</v>
      </c>
      <c r="AK945" t="s">
        <v>5544</v>
      </c>
      <c r="AL945" t="s">
        <v>5755</v>
      </c>
      <c r="AN945" t="s">
        <v>5756</v>
      </c>
    </row>
    <row r="946" spans="1:40" x14ac:dyDescent="0.25">
      <c r="A946" t="s">
        <v>5633</v>
      </c>
      <c r="B946" t="s">
        <v>5757</v>
      </c>
      <c r="C946" t="s">
        <v>972</v>
      </c>
      <c r="D946" t="s">
        <v>531</v>
      </c>
      <c r="E946" t="s">
        <v>2623</v>
      </c>
      <c r="G946" t="s">
        <v>2180</v>
      </c>
      <c r="H946" t="s">
        <v>713</v>
      </c>
      <c r="I946" t="s">
        <v>114</v>
      </c>
      <c r="J946" t="s">
        <v>5758</v>
      </c>
      <c r="K946" t="s">
        <v>763</v>
      </c>
      <c r="L946" t="s">
        <v>5759</v>
      </c>
      <c r="M946">
        <v>110</v>
      </c>
      <c r="N946">
        <v>3.88</v>
      </c>
      <c r="O946" t="s">
        <v>602</v>
      </c>
      <c r="P946" t="s">
        <v>1297</v>
      </c>
      <c r="Q946" t="s">
        <v>5760</v>
      </c>
      <c r="R946" t="s">
        <v>2359</v>
      </c>
      <c r="W946" t="s">
        <v>2558</v>
      </c>
      <c r="X946" t="s">
        <v>3749</v>
      </c>
      <c r="Z946" t="s">
        <v>3859</v>
      </c>
      <c r="AA946" t="s">
        <v>114</v>
      </c>
      <c r="AB946" t="s">
        <v>114</v>
      </c>
      <c r="AC946" t="s">
        <v>114</v>
      </c>
      <c r="AD946" t="s">
        <v>114</v>
      </c>
      <c r="AE946" t="s">
        <v>47</v>
      </c>
      <c r="AF946" t="s">
        <v>114</v>
      </c>
      <c r="AH946" t="s">
        <v>114</v>
      </c>
      <c r="AI946" t="s">
        <v>47</v>
      </c>
      <c r="AK946" t="s">
        <v>2837</v>
      </c>
      <c r="AL946" t="s">
        <v>5761</v>
      </c>
      <c r="AN946" t="s">
        <v>5762</v>
      </c>
    </row>
    <row r="947" spans="1:40" x14ac:dyDescent="0.25">
      <c r="A947" t="s">
        <v>5633</v>
      </c>
      <c r="B947" t="s">
        <v>5763</v>
      </c>
      <c r="C947" t="s">
        <v>825</v>
      </c>
      <c r="D947" t="s">
        <v>531</v>
      </c>
      <c r="H947" t="s">
        <v>713</v>
      </c>
      <c r="I947" t="s">
        <v>114</v>
      </c>
      <c r="J947" t="s">
        <v>5758</v>
      </c>
      <c r="K947" t="s">
        <v>763</v>
      </c>
      <c r="L947" t="s">
        <v>5764</v>
      </c>
      <c r="M947">
        <v>105</v>
      </c>
      <c r="N947">
        <v>3.7</v>
      </c>
      <c r="O947" t="s">
        <v>602</v>
      </c>
      <c r="P947" t="s">
        <v>5765</v>
      </c>
      <c r="Q947" t="s">
        <v>5766</v>
      </c>
      <c r="R947" t="s">
        <v>2255</v>
      </c>
      <c r="W947" t="s">
        <v>169</v>
      </c>
      <c r="X947" t="s">
        <v>2458</v>
      </c>
      <c r="Z947" t="s">
        <v>5328</v>
      </c>
      <c r="AA947" t="s">
        <v>114</v>
      </c>
      <c r="AB947" t="s">
        <v>47</v>
      </c>
      <c r="AC947" t="s">
        <v>114</v>
      </c>
      <c r="AD947" t="s">
        <v>114</v>
      </c>
      <c r="AE947" t="s">
        <v>47</v>
      </c>
      <c r="AF947" t="s">
        <v>114</v>
      </c>
      <c r="AH947" t="s">
        <v>114</v>
      </c>
      <c r="AI947" t="s">
        <v>47</v>
      </c>
      <c r="AK947" t="s">
        <v>3767</v>
      </c>
      <c r="AL947" t="s">
        <v>5767</v>
      </c>
      <c r="AN947" t="s">
        <v>5768</v>
      </c>
    </row>
    <row r="948" spans="1:40" x14ac:dyDescent="0.25">
      <c r="A948" t="s">
        <v>5633</v>
      </c>
      <c r="B948" t="s">
        <v>5769</v>
      </c>
      <c r="C948" t="s">
        <v>825</v>
      </c>
      <c r="D948" t="s">
        <v>531</v>
      </c>
      <c r="H948" t="s">
        <v>713</v>
      </c>
      <c r="I948" t="s">
        <v>114</v>
      </c>
      <c r="J948" t="s">
        <v>5758</v>
      </c>
      <c r="K948" t="s">
        <v>763</v>
      </c>
      <c r="L948" t="s">
        <v>5770</v>
      </c>
      <c r="M948">
        <v>78.5</v>
      </c>
      <c r="N948">
        <v>2.75</v>
      </c>
      <c r="O948" t="s">
        <v>602</v>
      </c>
      <c r="P948" t="s">
        <v>1297</v>
      </c>
      <c r="Q948" t="s">
        <v>5771</v>
      </c>
      <c r="R948" t="s">
        <v>5656</v>
      </c>
      <c r="W948" t="s">
        <v>114</v>
      </c>
      <c r="X948" t="s">
        <v>5772</v>
      </c>
      <c r="AB948" t="s">
        <v>47</v>
      </c>
      <c r="AC948" t="s">
        <v>114</v>
      </c>
      <c r="AD948" t="s">
        <v>114</v>
      </c>
      <c r="AE948" t="s">
        <v>2628</v>
      </c>
      <c r="AF948" t="s">
        <v>114</v>
      </c>
      <c r="AH948" t="s">
        <v>114</v>
      </c>
      <c r="AI948" t="s">
        <v>47</v>
      </c>
      <c r="AK948" t="s">
        <v>5773</v>
      </c>
      <c r="AL948" t="s">
        <v>5774</v>
      </c>
      <c r="AN948" t="s">
        <v>5775</v>
      </c>
    </row>
    <row r="949" spans="1:40" x14ac:dyDescent="0.25">
      <c r="A949" t="s">
        <v>5776</v>
      </c>
      <c r="B949" t="s">
        <v>5777</v>
      </c>
      <c r="C949" t="s">
        <v>825</v>
      </c>
      <c r="D949" t="s">
        <v>1185</v>
      </c>
      <c r="H949" t="s">
        <v>713</v>
      </c>
      <c r="I949" t="s">
        <v>114</v>
      </c>
      <c r="J949">
        <v>2007</v>
      </c>
      <c r="K949" t="s">
        <v>1647</v>
      </c>
      <c r="L949" t="s">
        <v>5778</v>
      </c>
      <c r="M949">
        <v>84</v>
      </c>
      <c r="N949">
        <v>2.96</v>
      </c>
      <c r="O949" t="s">
        <v>602</v>
      </c>
      <c r="P949" t="s">
        <v>2313</v>
      </c>
      <c r="Q949" t="s">
        <v>5779</v>
      </c>
      <c r="R949" t="s">
        <v>1583</v>
      </c>
      <c r="W949" t="s">
        <v>3773</v>
      </c>
      <c r="Z949" t="s">
        <v>270</v>
      </c>
      <c r="AA949" t="s">
        <v>114</v>
      </c>
      <c r="AB949" t="s">
        <v>47</v>
      </c>
      <c r="AC949" t="s">
        <v>114</v>
      </c>
      <c r="AD949" t="s">
        <v>114</v>
      </c>
      <c r="AE949" t="s">
        <v>114</v>
      </c>
      <c r="AF949" t="s">
        <v>114</v>
      </c>
      <c r="AH949" t="s">
        <v>5780</v>
      </c>
      <c r="AI949" t="s">
        <v>47</v>
      </c>
      <c r="AK949" t="s">
        <v>2906</v>
      </c>
      <c r="AL949" t="s">
        <v>1182</v>
      </c>
      <c r="AN949" t="s">
        <v>5781</v>
      </c>
    </row>
    <row r="950" spans="1:40" x14ac:dyDescent="0.25">
      <c r="A950" t="s">
        <v>5776</v>
      </c>
      <c r="B950" t="s">
        <v>5782</v>
      </c>
      <c r="C950" t="s">
        <v>825</v>
      </c>
      <c r="D950" t="s">
        <v>1185</v>
      </c>
      <c r="H950" t="s">
        <v>1588</v>
      </c>
      <c r="I950" t="s">
        <v>114</v>
      </c>
      <c r="J950">
        <v>2007</v>
      </c>
      <c r="K950" t="s">
        <v>1647</v>
      </c>
      <c r="L950" t="s">
        <v>5783</v>
      </c>
      <c r="M950">
        <v>98.4</v>
      </c>
      <c r="N950">
        <v>3.46</v>
      </c>
      <c r="O950" t="s">
        <v>602</v>
      </c>
      <c r="P950" t="s">
        <v>5364</v>
      </c>
      <c r="Q950" t="s">
        <v>5784</v>
      </c>
      <c r="R950" t="s">
        <v>2575</v>
      </c>
      <c r="W950" t="s">
        <v>3773</v>
      </c>
      <c r="X950" t="s">
        <v>2240</v>
      </c>
      <c r="Z950" t="s">
        <v>474</v>
      </c>
      <c r="AA950" t="s">
        <v>114</v>
      </c>
      <c r="AB950" t="s">
        <v>47</v>
      </c>
      <c r="AC950" t="s">
        <v>114</v>
      </c>
      <c r="AD950" t="s">
        <v>114</v>
      </c>
      <c r="AE950" t="s">
        <v>114</v>
      </c>
      <c r="AF950" t="s">
        <v>114</v>
      </c>
      <c r="AH950" t="s">
        <v>114</v>
      </c>
      <c r="AI950" t="s">
        <v>47</v>
      </c>
      <c r="AK950" t="s">
        <v>2906</v>
      </c>
      <c r="AL950" t="s">
        <v>71</v>
      </c>
      <c r="AN950" t="s">
        <v>5785</v>
      </c>
    </row>
    <row r="951" spans="1:40" x14ac:dyDescent="0.25">
      <c r="A951" t="s">
        <v>5776</v>
      </c>
      <c r="B951" t="s">
        <v>5786</v>
      </c>
      <c r="C951" t="s">
        <v>825</v>
      </c>
      <c r="D951" t="s">
        <v>1185</v>
      </c>
      <c r="H951" t="s">
        <v>1588</v>
      </c>
      <c r="I951" t="s">
        <v>114</v>
      </c>
      <c r="J951">
        <v>2007</v>
      </c>
      <c r="K951" t="s">
        <v>1647</v>
      </c>
      <c r="L951" t="s">
        <v>5783</v>
      </c>
      <c r="M951">
        <v>84</v>
      </c>
      <c r="N951">
        <v>2.96</v>
      </c>
      <c r="O951" t="s">
        <v>602</v>
      </c>
      <c r="P951" t="s">
        <v>5364</v>
      </c>
      <c r="Q951" t="s">
        <v>5784</v>
      </c>
      <c r="R951" t="s">
        <v>2575</v>
      </c>
      <c r="W951" t="s">
        <v>3773</v>
      </c>
      <c r="X951" t="s">
        <v>2240</v>
      </c>
      <c r="Z951" t="s">
        <v>474</v>
      </c>
      <c r="AA951" t="s">
        <v>114</v>
      </c>
      <c r="AB951" t="s">
        <v>47</v>
      </c>
      <c r="AC951" t="s">
        <v>114</v>
      </c>
      <c r="AD951" t="s">
        <v>114</v>
      </c>
      <c r="AE951" t="s">
        <v>114</v>
      </c>
      <c r="AF951" t="s">
        <v>114</v>
      </c>
      <c r="AH951" t="s">
        <v>114</v>
      </c>
      <c r="AI951" t="s">
        <v>47</v>
      </c>
      <c r="AK951" t="s">
        <v>2906</v>
      </c>
      <c r="AL951" t="s">
        <v>5787</v>
      </c>
      <c r="AN951" t="s">
        <v>5788</v>
      </c>
    </row>
    <row r="952" spans="1:40" x14ac:dyDescent="0.25">
      <c r="A952" t="s">
        <v>5776</v>
      </c>
      <c r="B952" t="s">
        <v>5789</v>
      </c>
      <c r="C952" t="s">
        <v>825</v>
      </c>
      <c r="D952" t="s">
        <v>1185</v>
      </c>
      <c r="H952" t="s">
        <v>1588</v>
      </c>
      <c r="I952" t="s">
        <v>114</v>
      </c>
      <c r="J952">
        <v>2007</v>
      </c>
      <c r="K952" t="s">
        <v>763</v>
      </c>
      <c r="L952" t="s">
        <v>5783</v>
      </c>
      <c r="M952">
        <v>82</v>
      </c>
      <c r="N952">
        <v>2.89</v>
      </c>
      <c r="O952" t="s">
        <v>602</v>
      </c>
      <c r="P952" t="s">
        <v>934</v>
      </c>
      <c r="Q952" t="s">
        <v>5790</v>
      </c>
      <c r="R952" t="s">
        <v>1583</v>
      </c>
      <c r="W952" t="s">
        <v>169</v>
      </c>
      <c r="X952" t="s">
        <v>2240</v>
      </c>
      <c r="Z952" t="s">
        <v>474</v>
      </c>
      <c r="AA952" t="s">
        <v>114</v>
      </c>
      <c r="AB952" t="s">
        <v>47</v>
      </c>
      <c r="AC952" t="s">
        <v>114</v>
      </c>
      <c r="AD952" t="s">
        <v>114</v>
      </c>
      <c r="AE952" t="s">
        <v>47</v>
      </c>
      <c r="AF952" t="s">
        <v>114</v>
      </c>
      <c r="AH952" t="s">
        <v>67</v>
      </c>
      <c r="AI952" t="s">
        <v>47</v>
      </c>
      <c r="AK952" t="s">
        <v>2014</v>
      </c>
      <c r="AL952" t="s">
        <v>5791</v>
      </c>
      <c r="AN952" t="s">
        <v>5792</v>
      </c>
    </row>
    <row r="953" spans="1:40" x14ac:dyDescent="0.25">
      <c r="A953" t="s">
        <v>5776</v>
      </c>
      <c r="B953" t="s">
        <v>5793</v>
      </c>
      <c r="C953" t="s">
        <v>825</v>
      </c>
      <c r="D953" t="s">
        <v>1185</v>
      </c>
      <c r="H953" t="s">
        <v>114</v>
      </c>
      <c r="I953" t="s">
        <v>114</v>
      </c>
      <c r="J953">
        <v>2007</v>
      </c>
      <c r="K953" t="s">
        <v>1647</v>
      </c>
      <c r="L953" t="s">
        <v>5794</v>
      </c>
      <c r="M953">
        <v>75</v>
      </c>
      <c r="N953">
        <v>2.65</v>
      </c>
      <c r="O953" t="s">
        <v>602</v>
      </c>
      <c r="P953" t="s">
        <v>2313</v>
      </c>
      <c r="Q953" t="s">
        <v>5795</v>
      </c>
      <c r="R953" t="s">
        <v>1583</v>
      </c>
      <c r="W953" t="s">
        <v>3773</v>
      </c>
      <c r="AB953" t="s">
        <v>47</v>
      </c>
      <c r="AC953" t="s">
        <v>114</v>
      </c>
      <c r="AD953" t="s">
        <v>114</v>
      </c>
      <c r="AE953" t="s">
        <v>114</v>
      </c>
      <c r="AF953" t="s">
        <v>114</v>
      </c>
      <c r="AH953" t="s">
        <v>67</v>
      </c>
      <c r="AI953" t="s">
        <v>47</v>
      </c>
      <c r="AK953" t="s">
        <v>2662</v>
      </c>
      <c r="AL953" t="s">
        <v>5796</v>
      </c>
      <c r="AN953" t="s">
        <v>5797</v>
      </c>
    </row>
    <row r="954" spans="1:40" x14ac:dyDescent="0.25">
      <c r="A954" t="s">
        <v>5776</v>
      </c>
      <c r="B954" t="s">
        <v>5798</v>
      </c>
      <c r="C954" t="s">
        <v>825</v>
      </c>
      <c r="D954" t="s">
        <v>1185</v>
      </c>
      <c r="H954" t="s">
        <v>114</v>
      </c>
      <c r="I954" t="s">
        <v>114</v>
      </c>
      <c r="J954">
        <v>2007</v>
      </c>
      <c r="K954" t="s">
        <v>1647</v>
      </c>
      <c r="L954" t="s">
        <v>5794</v>
      </c>
      <c r="M954">
        <v>73</v>
      </c>
      <c r="N954">
        <v>2.57</v>
      </c>
      <c r="O954" t="s">
        <v>602</v>
      </c>
      <c r="P954" t="s">
        <v>2313</v>
      </c>
      <c r="Q954" t="s">
        <v>5795</v>
      </c>
      <c r="R954" t="s">
        <v>1583</v>
      </c>
      <c r="W954" t="s">
        <v>114</v>
      </c>
      <c r="AB954" t="s">
        <v>47</v>
      </c>
      <c r="AC954" t="s">
        <v>114</v>
      </c>
      <c r="AD954" t="s">
        <v>114</v>
      </c>
      <c r="AE954" t="s">
        <v>114</v>
      </c>
      <c r="AF954" t="s">
        <v>114</v>
      </c>
      <c r="AH954" t="s">
        <v>5780</v>
      </c>
      <c r="AI954" t="s">
        <v>114</v>
      </c>
      <c r="AK954" t="s">
        <v>2662</v>
      </c>
      <c r="AL954" t="s">
        <v>5799</v>
      </c>
      <c r="AN954" t="s">
        <v>5800</v>
      </c>
    </row>
    <row r="955" spans="1:40" x14ac:dyDescent="0.25">
      <c r="A955" t="s">
        <v>5776</v>
      </c>
      <c r="B955" t="s">
        <v>5801</v>
      </c>
      <c r="C955" t="s">
        <v>825</v>
      </c>
      <c r="D955" t="s">
        <v>1185</v>
      </c>
      <c r="H955" t="s">
        <v>114</v>
      </c>
      <c r="I955" t="s">
        <v>114</v>
      </c>
      <c r="J955">
        <v>2007</v>
      </c>
      <c r="K955" t="s">
        <v>1647</v>
      </c>
      <c r="L955" t="s">
        <v>5802</v>
      </c>
      <c r="M955">
        <v>73</v>
      </c>
      <c r="N955">
        <v>2.57</v>
      </c>
      <c r="O955" t="s">
        <v>602</v>
      </c>
      <c r="P955" t="s">
        <v>2321</v>
      </c>
      <c r="Q955" t="s">
        <v>5803</v>
      </c>
      <c r="R955" t="s">
        <v>5804</v>
      </c>
      <c r="W955" t="s">
        <v>114</v>
      </c>
      <c r="AB955" t="s">
        <v>47</v>
      </c>
      <c r="AC955" t="s">
        <v>114</v>
      </c>
      <c r="AD955" t="s">
        <v>114</v>
      </c>
      <c r="AE955" t="s">
        <v>114</v>
      </c>
      <c r="AF955" t="s">
        <v>114</v>
      </c>
      <c r="AH955" t="s">
        <v>5780</v>
      </c>
      <c r="AI955" t="s">
        <v>114</v>
      </c>
      <c r="AK955" t="s">
        <v>2662</v>
      </c>
      <c r="AL955" t="s">
        <v>71</v>
      </c>
      <c r="AN955" t="s">
        <v>5805</v>
      </c>
    </row>
    <row r="956" spans="1:40" x14ac:dyDescent="0.25">
      <c r="A956" t="s">
        <v>5776</v>
      </c>
      <c r="B956" t="s">
        <v>5806</v>
      </c>
      <c r="C956" t="s">
        <v>825</v>
      </c>
      <c r="D956" t="s">
        <v>1185</v>
      </c>
      <c r="H956" t="s">
        <v>1588</v>
      </c>
      <c r="I956" t="s">
        <v>114</v>
      </c>
      <c r="J956">
        <v>2007</v>
      </c>
      <c r="K956" t="s">
        <v>763</v>
      </c>
      <c r="L956" t="s">
        <v>5807</v>
      </c>
      <c r="M956">
        <v>96</v>
      </c>
      <c r="N956">
        <v>3.39</v>
      </c>
      <c r="O956" t="s">
        <v>602</v>
      </c>
      <c r="P956" t="s">
        <v>5364</v>
      </c>
      <c r="Q956" t="s">
        <v>5808</v>
      </c>
      <c r="R956" t="s">
        <v>2575</v>
      </c>
      <c r="W956" t="s">
        <v>169</v>
      </c>
      <c r="X956" t="s">
        <v>2240</v>
      </c>
      <c r="Z956" t="s">
        <v>108</v>
      </c>
      <c r="AA956" t="s">
        <v>114</v>
      </c>
      <c r="AB956" t="s">
        <v>47</v>
      </c>
      <c r="AC956" t="s">
        <v>114</v>
      </c>
      <c r="AD956" t="s">
        <v>114</v>
      </c>
      <c r="AE956" t="s">
        <v>114</v>
      </c>
      <c r="AF956" t="s">
        <v>114</v>
      </c>
      <c r="AH956" t="s">
        <v>67</v>
      </c>
      <c r="AI956" t="s">
        <v>47</v>
      </c>
      <c r="AK956" t="s">
        <v>2906</v>
      </c>
      <c r="AL956" t="s">
        <v>5809</v>
      </c>
      <c r="AN956" t="s">
        <v>5810</v>
      </c>
    </row>
    <row r="957" spans="1:40" x14ac:dyDescent="0.25">
      <c r="A957" t="s">
        <v>5776</v>
      </c>
      <c r="B957" t="s">
        <v>5811</v>
      </c>
      <c r="C957" t="s">
        <v>825</v>
      </c>
      <c r="D957" t="s">
        <v>1185</v>
      </c>
      <c r="H957" t="s">
        <v>1588</v>
      </c>
      <c r="I957" t="s">
        <v>114</v>
      </c>
      <c r="J957">
        <v>2007</v>
      </c>
      <c r="K957" t="s">
        <v>763</v>
      </c>
      <c r="L957" t="s">
        <v>5812</v>
      </c>
      <c r="M957">
        <v>81</v>
      </c>
      <c r="N957">
        <v>2.86</v>
      </c>
      <c r="O957" t="s">
        <v>602</v>
      </c>
      <c r="P957" t="s">
        <v>5364</v>
      </c>
      <c r="Q957" t="s">
        <v>5813</v>
      </c>
      <c r="R957" t="s">
        <v>2575</v>
      </c>
      <c r="W957" t="s">
        <v>169</v>
      </c>
      <c r="X957" t="s">
        <v>2240</v>
      </c>
      <c r="Z957" t="s">
        <v>4994</v>
      </c>
      <c r="AA957" t="s">
        <v>114</v>
      </c>
      <c r="AB957" t="s">
        <v>47</v>
      </c>
      <c r="AC957" t="s">
        <v>114</v>
      </c>
      <c r="AD957" t="s">
        <v>114</v>
      </c>
      <c r="AE957" t="s">
        <v>114</v>
      </c>
      <c r="AF957" t="s">
        <v>114</v>
      </c>
      <c r="AH957" t="s">
        <v>114</v>
      </c>
      <c r="AI957" t="s">
        <v>47</v>
      </c>
      <c r="AK957" t="s">
        <v>2906</v>
      </c>
      <c r="AL957" t="s">
        <v>5814</v>
      </c>
      <c r="AN957" t="s">
        <v>5815</v>
      </c>
    </row>
    <row r="958" spans="1:40" x14ac:dyDescent="0.25">
      <c r="A958" t="s">
        <v>5776</v>
      </c>
      <c r="B958" t="s">
        <v>5816</v>
      </c>
      <c r="C958" t="s">
        <v>825</v>
      </c>
      <c r="D958" t="s">
        <v>1185</v>
      </c>
      <c r="H958" t="s">
        <v>1588</v>
      </c>
      <c r="I958" t="s">
        <v>114</v>
      </c>
      <c r="J958">
        <v>2007</v>
      </c>
      <c r="K958" t="s">
        <v>763</v>
      </c>
      <c r="L958" t="s">
        <v>5817</v>
      </c>
      <c r="M958">
        <v>93</v>
      </c>
      <c r="N958">
        <v>3.28</v>
      </c>
      <c r="O958" t="s">
        <v>602</v>
      </c>
      <c r="P958" t="s">
        <v>5364</v>
      </c>
      <c r="Q958" t="s">
        <v>5818</v>
      </c>
      <c r="R958" t="s">
        <v>2575</v>
      </c>
      <c r="W958" t="s">
        <v>5327</v>
      </c>
      <c r="X958" t="s">
        <v>2240</v>
      </c>
      <c r="Z958" t="s">
        <v>108</v>
      </c>
      <c r="AA958" t="s">
        <v>114</v>
      </c>
      <c r="AB958" t="s">
        <v>47</v>
      </c>
      <c r="AC958" t="s">
        <v>114</v>
      </c>
      <c r="AD958" t="s">
        <v>114</v>
      </c>
      <c r="AE958" t="s">
        <v>114</v>
      </c>
      <c r="AF958" t="s">
        <v>114</v>
      </c>
      <c r="AH958" t="s">
        <v>67</v>
      </c>
      <c r="AI958" t="s">
        <v>47</v>
      </c>
      <c r="AK958" t="s">
        <v>2662</v>
      </c>
      <c r="AL958" t="s">
        <v>5819</v>
      </c>
      <c r="AN958" t="s">
        <v>5820</v>
      </c>
    </row>
    <row r="959" spans="1:40" x14ac:dyDescent="0.25">
      <c r="A959" t="s">
        <v>5776</v>
      </c>
      <c r="B959" t="s">
        <v>5821</v>
      </c>
      <c r="C959" t="s">
        <v>825</v>
      </c>
      <c r="D959" t="s">
        <v>1185</v>
      </c>
      <c r="H959" t="s">
        <v>1588</v>
      </c>
      <c r="I959" t="s">
        <v>114</v>
      </c>
      <c r="J959">
        <v>2007</v>
      </c>
      <c r="K959" t="s">
        <v>763</v>
      </c>
      <c r="L959" t="s">
        <v>5822</v>
      </c>
      <c r="M959">
        <v>71.400000000000006</v>
      </c>
      <c r="N959">
        <v>2.5</v>
      </c>
      <c r="O959" t="s">
        <v>602</v>
      </c>
      <c r="P959" t="s">
        <v>934</v>
      </c>
      <c r="Q959" t="s">
        <v>2616</v>
      </c>
      <c r="R959" t="s">
        <v>1583</v>
      </c>
      <c r="W959" t="s">
        <v>169</v>
      </c>
      <c r="X959" t="s">
        <v>2240</v>
      </c>
      <c r="Z959" t="s">
        <v>474</v>
      </c>
      <c r="AA959" t="s">
        <v>114</v>
      </c>
      <c r="AB959" t="s">
        <v>47</v>
      </c>
      <c r="AC959" t="s">
        <v>114</v>
      </c>
      <c r="AD959" t="s">
        <v>114</v>
      </c>
      <c r="AE959" t="s">
        <v>47</v>
      </c>
      <c r="AF959" t="s">
        <v>114</v>
      </c>
      <c r="AH959" t="s">
        <v>67</v>
      </c>
      <c r="AI959" t="s">
        <v>47</v>
      </c>
      <c r="AK959" t="s">
        <v>2014</v>
      </c>
      <c r="AL959" t="s">
        <v>71</v>
      </c>
      <c r="AN959" t="s">
        <v>5823</v>
      </c>
    </row>
    <row r="960" spans="1:40" x14ac:dyDescent="0.25">
      <c r="A960" t="s">
        <v>5776</v>
      </c>
      <c r="B960" t="s">
        <v>5824</v>
      </c>
      <c r="C960" t="s">
        <v>825</v>
      </c>
      <c r="D960" t="s">
        <v>1185</v>
      </c>
      <c r="H960" t="s">
        <v>1588</v>
      </c>
      <c r="I960" t="s">
        <v>114</v>
      </c>
      <c r="J960">
        <v>2007</v>
      </c>
      <c r="K960" t="s">
        <v>1647</v>
      </c>
      <c r="L960" t="s">
        <v>5825</v>
      </c>
      <c r="M960">
        <v>75</v>
      </c>
      <c r="N960">
        <v>2.65</v>
      </c>
      <c r="O960" t="s">
        <v>602</v>
      </c>
      <c r="P960" t="s">
        <v>2313</v>
      </c>
      <c r="Q960" t="s">
        <v>5826</v>
      </c>
      <c r="R960" t="s">
        <v>1583</v>
      </c>
      <c r="W960" t="s">
        <v>3773</v>
      </c>
      <c r="Z960" t="s">
        <v>270</v>
      </c>
      <c r="AA960" t="s">
        <v>114</v>
      </c>
      <c r="AB960" t="s">
        <v>47</v>
      </c>
      <c r="AC960" t="s">
        <v>114</v>
      </c>
      <c r="AD960" t="s">
        <v>114</v>
      </c>
      <c r="AE960" t="s">
        <v>5827</v>
      </c>
      <c r="AF960" t="s">
        <v>114</v>
      </c>
      <c r="AH960" t="s">
        <v>5780</v>
      </c>
      <c r="AI960" t="s">
        <v>47</v>
      </c>
      <c r="AK960" t="s">
        <v>2014</v>
      </c>
      <c r="AL960" t="s">
        <v>71</v>
      </c>
      <c r="AN960" t="s">
        <v>5828</v>
      </c>
    </row>
    <row r="961" spans="1:40" x14ac:dyDescent="0.25">
      <c r="A961" t="s">
        <v>5776</v>
      </c>
      <c r="B961" t="s">
        <v>5829</v>
      </c>
      <c r="C961" t="s">
        <v>825</v>
      </c>
      <c r="D961" t="s">
        <v>1185</v>
      </c>
      <c r="H961" t="s">
        <v>1588</v>
      </c>
      <c r="I961" t="s">
        <v>114</v>
      </c>
      <c r="J961">
        <v>2007</v>
      </c>
      <c r="K961" t="s">
        <v>763</v>
      </c>
      <c r="L961" t="s">
        <v>5822</v>
      </c>
      <c r="M961">
        <v>71.400000000000006</v>
      </c>
      <c r="N961">
        <v>2.5</v>
      </c>
      <c r="O961" t="s">
        <v>602</v>
      </c>
      <c r="P961" t="s">
        <v>934</v>
      </c>
      <c r="Q961" t="s">
        <v>2616</v>
      </c>
      <c r="R961" t="s">
        <v>1583</v>
      </c>
      <c r="W961" t="s">
        <v>169</v>
      </c>
      <c r="Z961" t="s">
        <v>270</v>
      </c>
      <c r="AA961" t="s">
        <v>114</v>
      </c>
      <c r="AB961" t="s">
        <v>47</v>
      </c>
      <c r="AC961" t="s">
        <v>114</v>
      </c>
      <c r="AD961" t="s">
        <v>114</v>
      </c>
      <c r="AE961" t="s">
        <v>114</v>
      </c>
      <c r="AF961" t="s">
        <v>114</v>
      </c>
      <c r="AH961" t="s">
        <v>114</v>
      </c>
      <c r="AI961" t="s">
        <v>47</v>
      </c>
      <c r="AK961" t="s">
        <v>2014</v>
      </c>
      <c r="AL961" t="s">
        <v>5830</v>
      </c>
      <c r="AN961" t="s">
        <v>5831</v>
      </c>
    </row>
    <row r="962" spans="1:40" x14ac:dyDescent="0.25">
      <c r="A962" t="s">
        <v>5776</v>
      </c>
      <c r="B962" t="s">
        <v>5832</v>
      </c>
      <c r="C962" t="s">
        <v>825</v>
      </c>
      <c r="D962" t="s">
        <v>1185</v>
      </c>
      <c r="H962" t="s">
        <v>713</v>
      </c>
      <c r="I962" t="s">
        <v>114</v>
      </c>
      <c r="J962">
        <v>2007</v>
      </c>
      <c r="K962" t="s">
        <v>763</v>
      </c>
      <c r="L962" t="s">
        <v>5833</v>
      </c>
      <c r="M962">
        <v>90</v>
      </c>
      <c r="N962">
        <v>3.17</v>
      </c>
      <c r="O962" t="s">
        <v>602</v>
      </c>
      <c r="P962" t="s">
        <v>934</v>
      </c>
      <c r="Q962" t="s">
        <v>5834</v>
      </c>
      <c r="R962" t="s">
        <v>5835</v>
      </c>
      <c r="W962" t="s">
        <v>169</v>
      </c>
      <c r="X962" t="s">
        <v>5836</v>
      </c>
      <c r="Z962" t="s">
        <v>270</v>
      </c>
      <c r="AA962" t="s">
        <v>114</v>
      </c>
      <c r="AB962" t="s">
        <v>47</v>
      </c>
      <c r="AC962" t="s">
        <v>114</v>
      </c>
      <c r="AD962" t="s">
        <v>114</v>
      </c>
      <c r="AE962" t="s">
        <v>114</v>
      </c>
      <c r="AF962" t="s">
        <v>114</v>
      </c>
      <c r="AH962" t="s">
        <v>114</v>
      </c>
      <c r="AI962" t="s">
        <v>47</v>
      </c>
      <c r="AK962" t="s">
        <v>2662</v>
      </c>
      <c r="AL962" t="s">
        <v>731</v>
      </c>
      <c r="AN962" t="s">
        <v>5837</v>
      </c>
    </row>
    <row r="963" spans="1:40" x14ac:dyDescent="0.25">
      <c r="A963" t="s">
        <v>5776</v>
      </c>
      <c r="B963" t="s">
        <v>5838</v>
      </c>
      <c r="C963" t="s">
        <v>825</v>
      </c>
      <c r="D963" t="s">
        <v>1185</v>
      </c>
      <c r="H963" t="s">
        <v>114</v>
      </c>
      <c r="I963" t="s">
        <v>114</v>
      </c>
      <c r="J963">
        <v>2007</v>
      </c>
      <c r="K963" t="s">
        <v>763</v>
      </c>
      <c r="L963" t="s">
        <v>5839</v>
      </c>
      <c r="M963">
        <v>75</v>
      </c>
      <c r="N963">
        <v>2.65</v>
      </c>
      <c r="O963" t="s">
        <v>602</v>
      </c>
      <c r="P963" t="s">
        <v>5840</v>
      </c>
      <c r="Q963" t="s">
        <v>2596</v>
      </c>
      <c r="R963" t="s">
        <v>2103</v>
      </c>
      <c r="W963" t="s">
        <v>114</v>
      </c>
      <c r="X963" t="s">
        <v>5841</v>
      </c>
      <c r="AB963" t="s">
        <v>47</v>
      </c>
      <c r="AC963" t="s">
        <v>114</v>
      </c>
      <c r="AD963" t="s">
        <v>114</v>
      </c>
      <c r="AE963" t="s">
        <v>114</v>
      </c>
      <c r="AF963" t="s">
        <v>114</v>
      </c>
      <c r="AH963" t="s">
        <v>114</v>
      </c>
      <c r="AI963" t="s">
        <v>47</v>
      </c>
      <c r="AK963" t="s">
        <v>2014</v>
      </c>
      <c r="AL963" t="s">
        <v>95</v>
      </c>
      <c r="AN963" t="s">
        <v>5842</v>
      </c>
    </row>
    <row r="964" spans="1:40" x14ac:dyDescent="0.25">
      <c r="A964" t="s">
        <v>5776</v>
      </c>
      <c r="B964" t="s">
        <v>5843</v>
      </c>
      <c r="C964" t="s">
        <v>825</v>
      </c>
      <c r="D964" t="s">
        <v>1185</v>
      </c>
      <c r="H964" t="s">
        <v>114</v>
      </c>
      <c r="I964" t="s">
        <v>114</v>
      </c>
      <c r="J964">
        <v>2007</v>
      </c>
      <c r="K964" t="s">
        <v>763</v>
      </c>
      <c r="L964" t="s">
        <v>5844</v>
      </c>
      <c r="M964">
        <v>80</v>
      </c>
      <c r="N964">
        <v>2.82</v>
      </c>
      <c r="O964" t="s">
        <v>602</v>
      </c>
      <c r="P964" t="s">
        <v>2313</v>
      </c>
      <c r="Q964" t="s">
        <v>3895</v>
      </c>
      <c r="R964" t="s">
        <v>2103</v>
      </c>
      <c r="W964" t="s">
        <v>114</v>
      </c>
      <c r="X964" t="s">
        <v>5845</v>
      </c>
      <c r="AB964" t="s">
        <v>47</v>
      </c>
      <c r="AC964" t="s">
        <v>114</v>
      </c>
      <c r="AD964" t="s">
        <v>114</v>
      </c>
      <c r="AE964" t="s">
        <v>114</v>
      </c>
      <c r="AF964" t="s">
        <v>114</v>
      </c>
      <c r="AH964" t="s">
        <v>114</v>
      </c>
      <c r="AI964" t="s">
        <v>47</v>
      </c>
      <c r="AK964" t="s">
        <v>2662</v>
      </c>
      <c r="AL964" t="s">
        <v>5846</v>
      </c>
      <c r="AN964" t="s">
        <v>5847</v>
      </c>
    </row>
    <row r="965" spans="1:40" x14ac:dyDescent="0.25">
      <c r="A965" t="s">
        <v>5776</v>
      </c>
      <c r="B965" t="s">
        <v>5848</v>
      </c>
      <c r="C965" t="s">
        <v>825</v>
      </c>
      <c r="D965" t="s">
        <v>1185</v>
      </c>
      <c r="H965" t="s">
        <v>114</v>
      </c>
      <c r="I965" t="s">
        <v>114</v>
      </c>
      <c r="J965">
        <v>2007</v>
      </c>
      <c r="K965" t="s">
        <v>763</v>
      </c>
      <c r="L965" t="s">
        <v>5839</v>
      </c>
      <c r="M965">
        <v>75</v>
      </c>
      <c r="N965">
        <v>2.65</v>
      </c>
      <c r="O965" t="s">
        <v>602</v>
      </c>
      <c r="P965" t="s">
        <v>5840</v>
      </c>
      <c r="Q965" t="s">
        <v>2596</v>
      </c>
      <c r="R965" t="s">
        <v>2103</v>
      </c>
      <c r="W965" t="s">
        <v>114</v>
      </c>
      <c r="AB965" t="s">
        <v>47</v>
      </c>
      <c r="AC965" t="s">
        <v>114</v>
      </c>
      <c r="AD965" t="s">
        <v>114</v>
      </c>
      <c r="AE965" t="s">
        <v>114</v>
      </c>
      <c r="AF965" t="s">
        <v>114</v>
      </c>
      <c r="AH965" t="s">
        <v>114</v>
      </c>
      <c r="AI965" t="s">
        <v>114</v>
      </c>
      <c r="AK965" t="s">
        <v>2014</v>
      </c>
      <c r="AL965" t="s">
        <v>95</v>
      </c>
      <c r="AN965" t="s">
        <v>5849</v>
      </c>
    </row>
    <row r="966" spans="1:40" x14ac:dyDescent="0.25">
      <c r="A966" t="s">
        <v>5776</v>
      </c>
      <c r="B966" t="s">
        <v>5850</v>
      </c>
      <c r="C966" t="s">
        <v>825</v>
      </c>
      <c r="D966" t="s">
        <v>1185</v>
      </c>
      <c r="H966" t="s">
        <v>114</v>
      </c>
      <c r="I966" t="s">
        <v>114</v>
      </c>
      <c r="J966">
        <v>2007</v>
      </c>
      <c r="K966" t="s">
        <v>763</v>
      </c>
      <c r="L966" t="s">
        <v>5851</v>
      </c>
      <c r="M966">
        <v>80</v>
      </c>
      <c r="N966">
        <v>2.82</v>
      </c>
      <c r="O966" t="s">
        <v>602</v>
      </c>
      <c r="P966" t="s">
        <v>2313</v>
      </c>
      <c r="Q966" t="s">
        <v>5852</v>
      </c>
      <c r="R966" t="s">
        <v>1583</v>
      </c>
      <c r="W966" t="s">
        <v>114</v>
      </c>
      <c r="AB966" t="s">
        <v>47</v>
      </c>
      <c r="AC966" t="s">
        <v>114</v>
      </c>
      <c r="AD966" t="s">
        <v>114</v>
      </c>
      <c r="AE966" t="s">
        <v>114</v>
      </c>
      <c r="AF966" t="s">
        <v>114</v>
      </c>
      <c r="AH966" t="s">
        <v>114</v>
      </c>
      <c r="AI966" t="s">
        <v>114</v>
      </c>
      <c r="AK966" t="s">
        <v>2662</v>
      </c>
      <c r="AL966" t="s">
        <v>429</v>
      </c>
      <c r="AN966" t="s">
        <v>5853</v>
      </c>
    </row>
    <row r="967" spans="1:40" x14ac:dyDescent="0.25">
      <c r="A967" t="s">
        <v>5776</v>
      </c>
      <c r="B967" t="s">
        <v>5854</v>
      </c>
      <c r="C967" t="s">
        <v>825</v>
      </c>
      <c r="D967" t="s">
        <v>1185</v>
      </c>
      <c r="H967" t="s">
        <v>114</v>
      </c>
      <c r="I967" t="s">
        <v>114</v>
      </c>
      <c r="J967">
        <v>2007</v>
      </c>
      <c r="K967" t="s">
        <v>763</v>
      </c>
      <c r="L967" t="s">
        <v>5855</v>
      </c>
      <c r="M967">
        <v>80</v>
      </c>
      <c r="N967">
        <v>2.82</v>
      </c>
      <c r="O967" t="s">
        <v>602</v>
      </c>
      <c r="P967" t="s">
        <v>2313</v>
      </c>
      <c r="Q967" t="s">
        <v>3895</v>
      </c>
      <c r="R967" t="s">
        <v>2103</v>
      </c>
      <c r="W967" t="s">
        <v>114</v>
      </c>
      <c r="AB967" t="s">
        <v>47</v>
      </c>
      <c r="AC967" t="s">
        <v>114</v>
      </c>
      <c r="AD967" t="s">
        <v>114</v>
      </c>
      <c r="AE967" t="s">
        <v>114</v>
      </c>
      <c r="AF967" t="s">
        <v>114</v>
      </c>
      <c r="AH967" t="s">
        <v>114</v>
      </c>
      <c r="AI967" t="s">
        <v>114</v>
      </c>
      <c r="AK967" t="s">
        <v>2662</v>
      </c>
      <c r="AL967" t="s">
        <v>95</v>
      </c>
      <c r="AN967" t="s">
        <v>5856</v>
      </c>
    </row>
    <row r="968" spans="1:40" x14ac:dyDescent="0.25">
      <c r="A968" t="s">
        <v>5776</v>
      </c>
      <c r="B968" t="s">
        <v>5857</v>
      </c>
      <c r="C968" t="s">
        <v>825</v>
      </c>
      <c r="D968" t="s">
        <v>1185</v>
      </c>
      <c r="H968" t="s">
        <v>114</v>
      </c>
      <c r="I968" t="s">
        <v>114</v>
      </c>
      <c r="J968">
        <v>2007</v>
      </c>
      <c r="K968" t="s">
        <v>763</v>
      </c>
      <c r="L968" t="s">
        <v>5855</v>
      </c>
      <c r="M968">
        <v>80</v>
      </c>
      <c r="N968">
        <v>2.82</v>
      </c>
      <c r="O968" t="s">
        <v>602</v>
      </c>
      <c r="P968" t="s">
        <v>2313</v>
      </c>
      <c r="Q968" t="s">
        <v>3895</v>
      </c>
      <c r="R968" t="s">
        <v>2103</v>
      </c>
      <c r="W968" t="s">
        <v>114</v>
      </c>
      <c r="AB968" t="s">
        <v>114</v>
      </c>
      <c r="AC968" t="s">
        <v>114</v>
      </c>
      <c r="AD968" t="s">
        <v>114</v>
      </c>
      <c r="AE968" t="s">
        <v>114</v>
      </c>
      <c r="AF968" t="s">
        <v>114</v>
      </c>
      <c r="AH968" t="s">
        <v>114</v>
      </c>
      <c r="AI968" t="s">
        <v>114</v>
      </c>
      <c r="AK968" t="s">
        <v>2662</v>
      </c>
      <c r="AL968" t="s">
        <v>5858</v>
      </c>
      <c r="AN968" t="s">
        <v>5859</v>
      </c>
    </row>
    <row r="969" spans="1:40" x14ac:dyDescent="0.25">
      <c r="A969" t="s">
        <v>5776</v>
      </c>
      <c r="B969" t="s">
        <v>5860</v>
      </c>
      <c r="C969" t="s">
        <v>825</v>
      </c>
      <c r="D969" t="s">
        <v>1185</v>
      </c>
      <c r="H969" t="s">
        <v>114</v>
      </c>
      <c r="I969" t="s">
        <v>114</v>
      </c>
      <c r="J969">
        <v>2007</v>
      </c>
      <c r="K969" t="s">
        <v>763</v>
      </c>
      <c r="L969" t="s">
        <v>5861</v>
      </c>
      <c r="M969">
        <v>75</v>
      </c>
      <c r="N969">
        <v>2.65</v>
      </c>
      <c r="O969" t="s">
        <v>602</v>
      </c>
      <c r="P969" t="s">
        <v>2313</v>
      </c>
      <c r="Q969" t="s">
        <v>5862</v>
      </c>
      <c r="R969" t="s">
        <v>2103</v>
      </c>
      <c r="W969" t="s">
        <v>114</v>
      </c>
      <c r="AB969" t="s">
        <v>114</v>
      </c>
      <c r="AC969" t="s">
        <v>114</v>
      </c>
      <c r="AD969" t="s">
        <v>114</v>
      </c>
      <c r="AE969" t="s">
        <v>114</v>
      </c>
      <c r="AF969" t="s">
        <v>114</v>
      </c>
      <c r="AH969" t="s">
        <v>114</v>
      </c>
      <c r="AI969" t="s">
        <v>114</v>
      </c>
      <c r="AK969" t="s">
        <v>2089</v>
      </c>
      <c r="AL969" t="s">
        <v>5863</v>
      </c>
      <c r="AN969" t="s">
        <v>5864</v>
      </c>
    </row>
    <row r="970" spans="1:40" x14ac:dyDescent="0.25">
      <c r="A970" t="s">
        <v>5776</v>
      </c>
      <c r="B970" t="s">
        <v>5865</v>
      </c>
      <c r="C970" t="s">
        <v>825</v>
      </c>
      <c r="D970" t="s">
        <v>1185</v>
      </c>
      <c r="H970" t="s">
        <v>114</v>
      </c>
      <c r="I970" t="s">
        <v>114</v>
      </c>
      <c r="J970">
        <v>2007</v>
      </c>
      <c r="K970" t="s">
        <v>763</v>
      </c>
      <c r="L970" t="s">
        <v>5861</v>
      </c>
      <c r="M970">
        <v>75</v>
      </c>
      <c r="N970">
        <v>2.65</v>
      </c>
      <c r="O970" t="s">
        <v>602</v>
      </c>
      <c r="P970" t="s">
        <v>2313</v>
      </c>
      <c r="Q970" t="s">
        <v>5862</v>
      </c>
      <c r="R970" t="s">
        <v>2103</v>
      </c>
      <c r="W970" t="s">
        <v>114</v>
      </c>
      <c r="AB970" t="s">
        <v>114</v>
      </c>
      <c r="AC970" t="s">
        <v>114</v>
      </c>
      <c r="AD970" t="s">
        <v>114</v>
      </c>
      <c r="AE970" t="s">
        <v>114</v>
      </c>
      <c r="AF970" t="s">
        <v>114</v>
      </c>
      <c r="AH970" t="s">
        <v>114</v>
      </c>
      <c r="AI970" t="s">
        <v>114</v>
      </c>
      <c r="AK970" t="s">
        <v>2089</v>
      </c>
      <c r="AL970" t="s">
        <v>5866</v>
      </c>
      <c r="AN970" t="s">
        <v>5867</v>
      </c>
    </row>
    <row r="971" spans="1:40" x14ac:dyDescent="0.25">
      <c r="A971" t="s">
        <v>5776</v>
      </c>
      <c r="B971" t="s">
        <v>5868</v>
      </c>
      <c r="C971" t="s">
        <v>825</v>
      </c>
      <c r="D971" t="s">
        <v>1185</v>
      </c>
      <c r="H971" t="s">
        <v>114</v>
      </c>
      <c r="I971" t="s">
        <v>114</v>
      </c>
      <c r="J971">
        <v>2007</v>
      </c>
      <c r="K971" t="s">
        <v>763</v>
      </c>
      <c r="L971" t="s">
        <v>5861</v>
      </c>
      <c r="M971">
        <v>75</v>
      </c>
      <c r="N971">
        <v>2.65</v>
      </c>
      <c r="O971" t="s">
        <v>602</v>
      </c>
      <c r="P971" t="s">
        <v>2313</v>
      </c>
      <c r="Q971" t="s">
        <v>5862</v>
      </c>
      <c r="R971" t="s">
        <v>2103</v>
      </c>
      <c r="W971" t="s">
        <v>114</v>
      </c>
      <c r="AB971" t="s">
        <v>114</v>
      </c>
      <c r="AC971" t="s">
        <v>114</v>
      </c>
      <c r="AD971" t="s">
        <v>114</v>
      </c>
      <c r="AE971" t="s">
        <v>114</v>
      </c>
      <c r="AF971" t="s">
        <v>114</v>
      </c>
      <c r="AH971" t="s">
        <v>114</v>
      </c>
      <c r="AI971" t="s">
        <v>114</v>
      </c>
      <c r="AK971" t="s">
        <v>2089</v>
      </c>
      <c r="AL971" t="s">
        <v>95</v>
      </c>
      <c r="AN971" t="s">
        <v>5869</v>
      </c>
    </row>
    <row r="972" spans="1:40" x14ac:dyDescent="0.25">
      <c r="A972" t="s">
        <v>5776</v>
      </c>
      <c r="B972" t="s">
        <v>5870</v>
      </c>
      <c r="C972" t="s">
        <v>825</v>
      </c>
      <c r="D972" t="s">
        <v>1185</v>
      </c>
      <c r="H972" t="s">
        <v>114</v>
      </c>
      <c r="I972" t="s">
        <v>114</v>
      </c>
      <c r="J972">
        <v>2007</v>
      </c>
      <c r="K972" t="s">
        <v>763</v>
      </c>
      <c r="L972" t="s">
        <v>5871</v>
      </c>
      <c r="M972">
        <v>75</v>
      </c>
      <c r="N972">
        <v>2.65</v>
      </c>
      <c r="O972" t="s">
        <v>602</v>
      </c>
      <c r="P972" t="s">
        <v>2321</v>
      </c>
      <c r="Q972" t="s">
        <v>5872</v>
      </c>
      <c r="R972" t="s">
        <v>5873</v>
      </c>
      <c r="W972" t="s">
        <v>114</v>
      </c>
      <c r="AB972" t="s">
        <v>47</v>
      </c>
      <c r="AC972" t="s">
        <v>114</v>
      </c>
      <c r="AD972" t="s">
        <v>114</v>
      </c>
      <c r="AE972" t="s">
        <v>114</v>
      </c>
      <c r="AF972" t="s">
        <v>114</v>
      </c>
      <c r="AH972" t="s">
        <v>114</v>
      </c>
      <c r="AI972" t="s">
        <v>114</v>
      </c>
      <c r="AK972" t="s">
        <v>2089</v>
      </c>
      <c r="AL972" t="s">
        <v>5874</v>
      </c>
      <c r="AN972" t="s">
        <v>5875</v>
      </c>
    </row>
    <row r="973" spans="1:40" x14ac:dyDescent="0.25">
      <c r="A973" t="s">
        <v>5776</v>
      </c>
      <c r="B973" t="s">
        <v>5876</v>
      </c>
      <c r="C973" t="s">
        <v>825</v>
      </c>
      <c r="D973" t="s">
        <v>1185</v>
      </c>
      <c r="H973" t="s">
        <v>114</v>
      </c>
      <c r="I973" t="s">
        <v>114</v>
      </c>
      <c r="J973">
        <v>2007</v>
      </c>
      <c r="K973" t="s">
        <v>763</v>
      </c>
      <c r="L973" t="s">
        <v>5871</v>
      </c>
      <c r="M973">
        <v>75</v>
      </c>
      <c r="N973">
        <v>2.65</v>
      </c>
      <c r="O973" t="s">
        <v>602</v>
      </c>
      <c r="P973" t="s">
        <v>2321</v>
      </c>
      <c r="Q973" t="s">
        <v>5872</v>
      </c>
      <c r="R973" t="s">
        <v>5873</v>
      </c>
      <c r="W973" t="s">
        <v>114</v>
      </c>
      <c r="AB973" t="s">
        <v>114</v>
      </c>
      <c r="AC973" t="s">
        <v>114</v>
      </c>
      <c r="AD973" t="s">
        <v>114</v>
      </c>
      <c r="AE973" t="s">
        <v>114</v>
      </c>
      <c r="AF973" t="s">
        <v>114</v>
      </c>
      <c r="AH973" t="s">
        <v>114</v>
      </c>
      <c r="AI973" t="s">
        <v>114</v>
      </c>
      <c r="AK973" t="s">
        <v>2089</v>
      </c>
      <c r="AL973" t="s">
        <v>5874</v>
      </c>
      <c r="AN973" t="s">
        <v>5875</v>
      </c>
    </row>
    <row r="974" spans="1:40" x14ac:dyDescent="0.25">
      <c r="A974" t="s">
        <v>5776</v>
      </c>
      <c r="B974" t="s">
        <v>5877</v>
      </c>
      <c r="C974" t="s">
        <v>825</v>
      </c>
      <c r="D974" t="s">
        <v>1185</v>
      </c>
      <c r="H974" t="s">
        <v>1588</v>
      </c>
      <c r="I974" t="s">
        <v>114</v>
      </c>
      <c r="J974" t="s">
        <v>2764</v>
      </c>
      <c r="K974" t="s">
        <v>1647</v>
      </c>
      <c r="L974" t="s">
        <v>5878</v>
      </c>
      <c r="M974">
        <v>75</v>
      </c>
      <c r="N974">
        <v>2.65</v>
      </c>
      <c r="O974" t="s">
        <v>602</v>
      </c>
      <c r="P974" t="s">
        <v>934</v>
      </c>
      <c r="R974" t="s">
        <v>2553</v>
      </c>
      <c r="W974" t="s">
        <v>114</v>
      </c>
      <c r="Z974" t="s">
        <v>474</v>
      </c>
      <c r="AA974" t="s">
        <v>114</v>
      </c>
      <c r="AB974" t="s">
        <v>47</v>
      </c>
      <c r="AC974" t="s">
        <v>114</v>
      </c>
      <c r="AD974" t="s">
        <v>114</v>
      </c>
      <c r="AE974" t="s">
        <v>114</v>
      </c>
      <c r="AF974" t="s">
        <v>114</v>
      </c>
      <c r="AH974" t="s">
        <v>114</v>
      </c>
      <c r="AI974" t="s">
        <v>47</v>
      </c>
      <c r="AK974" t="s">
        <v>759</v>
      </c>
      <c r="AN974" t="s">
        <v>5879</v>
      </c>
    </row>
    <row r="975" spans="1:40" x14ac:dyDescent="0.25">
      <c r="A975" t="s">
        <v>5776</v>
      </c>
      <c r="B975" t="s">
        <v>5880</v>
      </c>
      <c r="C975" t="s">
        <v>825</v>
      </c>
      <c r="D975" t="s">
        <v>1185</v>
      </c>
      <c r="H975" t="s">
        <v>713</v>
      </c>
      <c r="I975" t="s">
        <v>114</v>
      </c>
      <c r="J975" t="s">
        <v>2764</v>
      </c>
      <c r="K975" t="s">
        <v>1647</v>
      </c>
      <c r="L975" t="s">
        <v>5881</v>
      </c>
      <c r="O975" t="s">
        <v>602</v>
      </c>
      <c r="P975" t="s">
        <v>934</v>
      </c>
      <c r="R975" t="s">
        <v>2553</v>
      </c>
      <c r="W975" t="s">
        <v>3773</v>
      </c>
      <c r="X975" t="s">
        <v>3749</v>
      </c>
      <c r="Z975" t="s">
        <v>474</v>
      </c>
      <c r="AA975" t="s">
        <v>114</v>
      </c>
      <c r="AB975" t="s">
        <v>114</v>
      </c>
      <c r="AC975" t="s">
        <v>114</v>
      </c>
      <c r="AD975" t="s">
        <v>114</v>
      </c>
      <c r="AE975" t="s">
        <v>114</v>
      </c>
      <c r="AF975" t="s">
        <v>114</v>
      </c>
      <c r="AH975" t="s">
        <v>114</v>
      </c>
      <c r="AI975" t="s">
        <v>47</v>
      </c>
      <c r="AK975" t="s">
        <v>759</v>
      </c>
      <c r="AL975" t="s">
        <v>429</v>
      </c>
      <c r="AN975" t="s">
        <v>5882</v>
      </c>
    </row>
    <row r="976" spans="1:40" x14ac:dyDescent="0.25">
      <c r="A976" t="s">
        <v>5776</v>
      </c>
      <c r="B976" t="s">
        <v>5883</v>
      </c>
      <c r="C976" t="s">
        <v>825</v>
      </c>
      <c r="D976" t="s">
        <v>531</v>
      </c>
      <c r="H976" t="s">
        <v>47</v>
      </c>
      <c r="I976" t="s">
        <v>114</v>
      </c>
      <c r="J976" t="s">
        <v>2764</v>
      </c>
      <c r="K976" t="s">
        <v>1647</v>
      </c>
      <c r="L976" t="s">
        <v>5884</v>
      </c>
      <c r="M976">
        <v>88</v>
      </c>
      <c r="N976">
        <v>3.1</v>
      </c>
      <c r="O976" t="s">
        <v>602</v>
      </c>
      <c r="P976" t="s">
        <v>2313</v>
      </c>
      <c r="R976" t="s">
        <v>2727</v>
      </c>
      <c r="W976" t="s">
        <v>114</v>
      </c>
      <c r="X976" t="s">
        <v>5377</v>
      </c>
      <c r="AB976" t="s">
        <v>114</v>
      </c>
      <c r="AC976" t="s">
        <v>114</v>
      </c>
      <c r="AD976" t="s">
        <v>114</v>
      </c>
      <c r="AE976" t="s">
        <v>114</v>
      </c>
      <c r="AF976" t="s">
        <v>114</v>
      </c>
      <c r="AH976" t="s">
        <v>114</v>
      </c>
      <c r="AI976" t="s">
        <v>47</v>
      </c>
      <c r="AK976" t="s">
        <v>759</v>
      </c>
      <c r="AN976" t="s">
        <v>5885</v>
      </c>
    </row>
    <row r="977" spans="1:40" x14ac:dyDescent="0.25">
      <c r="A977" t="s">
        <v>5776</v>
      </c>
      <c r="B977" t="s">
        <v>5886</v>
      </c>
      <c r="C977" t="s">
        <v>825</v>
      </c>
      <c r="D977" t="s">
        <v>1185</v>
      </c>
      <c r="H977" t="s">
        <v>713</v>
      </c>
      <c r="I977" t="s">
        <v>114</v>
      </c>
      <c r="J977" t="s">
        <v>2770</v>
      </c>
      <c r="K977" t="s">
        <v>1647</v>
      </c>
      <c r="L977" t="s">
        <v>5887</v>
      </c>
      <c r="M977">
        <v>78</v>
      </c>
      <c r="N977">
        <v>2.75</v>
      </c>
      <c r="O977" t="s">
        <v>602</v>
      </c>
      <c r="P977" t="s">
        <v>1297</v>
      </c>
      <c r="R977" t="s">
        <v>2553</v>
      </c>
      <c r="W977" t="s">
        <v>3773</v>
      </c>
      <c r="X977" t="s">
        <v>5377</v>
      </c>
      <c r="Z977" t="s">
        <v>270</v>
      </c>
      <c r="AA977" t="s">
        <v>114</v>
      </c>
      <c r="AB977" t="s">
        <v>47</v>
      </c>
      <c r="AC977" t="s">
        <v>114</v>
      </c>
      <c r="AD977" t="s">
        <v>114</v>
      </c>
      <c r="AE977" t="s">
        <v>114</v>
      </c>
      <c r="AF977" t="s">
        <v>114</v>
      </c>
      <c r="AH977" t="s">
        <v>114</v>
      </c>
      <c r="AI977" t="s">
        <v>47</v>
      </c>
      <c r="AK977" t="s">
        <v>759</v>
      </c>
      <c r="AN977" t="s">
        <v>5888</v>
      </c>
    </row>
    <row r="978" spans="1:40" x14ac:dyDescent="0.25">
      <c r="A978" t="s">
        <v>5776</v>
      </c>
      <c r="B978" t="s">
        <v>5889</v>
      </c>
      <c r="C978" t="s">
        <v>825</v>
      </c>
      <c r="D978" t="s">
        <v>1185</v>
      </c>
      <c r="H978" t="s">
        <v>713</v>
      </c>
      <c r="I978" t="s">
        <v>114</v>
      </c>
      <c r="J978" t="s">
        <v>2770</v>
      </c>
      <c r="K978" t="s">
        <v>1647</v>
      </c>
      <c r="O978" t="s">
        <v>602</v>
      </c>
      <c r="P978" t="s">
        <v>1297</v>
      </c>
      <c r="R978" t="s">
        <v>2553</v>
      </c>
      <c r="W978" t="s">
        <v>114</v>
      </c>
      <c r="Z978" t="s">
        <v>474</v>
      </c>
      <c r="AA978" t="s">
        <v>114</v>
      </c>
      <c r="AB978" t="s">
        <v>47</v>
      </c>
      <c r="AC978" t="s">
        <v>114</v>
      </c>
      <c r="AD978" t="s">
        <v>114</v>
      </c>
      <c r="AE978" t="s">
        <v>114</v>
      </c>
      <c r="AF978" t="s">
        <v>114</v>
      </c>
      <c r="AH978" t="s">
        <v>114</v>
      </c>
      <c r="AI978" t="s">
        <v>47</v>
      </c>
      <c r="AK978" t="s">
        <v>759</v>
      </c>
      <c r="AN978" t="s">
        <v>5890</v>
      </c>
    </row>
    <row r="979" spans="1:40" x14ac:dyDescent="0.25">
      <c r="A979" t="s">
        <v>5776</v>
      </c>
      <c r="B979" t="s">
        <v>5891</v>
      </c>
      <c r="C979" t="s">
        <v>825</v>
      </c>
      <c r="D979" t="s">
        <v>1185</v>
      </c>
      <c r="I979" t="s">
        <v>114</v>
      </c>
      <c r="J979" t="s">
        <v>2770</v>
      </c>
      <c r="K979" t="s">
        <v>1647</v>
      </c>
      <c r="L979" t="s">
        <v>5892</v>
      </c>
      <c r="M979">
        <v>85</v>
      </c>
      <c r="N979">
        <v>3</v>
      </c>
      <c r="O979" t="s">
        <v>602</v>
      </c>
      <c r="P979" t="s">
        <v>2313</v>
      </c>
      <c r="R979" t="s">
        <v>2727</v>
      </c>
      <c r="W979" t="s">
        <v>114</v>
      </c>
      <c r="AB979" t="s">
        <v>47</v>
      </c>
      <c r="AC979" t="s">
        <v>114</v>
      </c>
      <c r="AD979" t="s">
        <v>114</v>
      </c>
      <c r="AE979" t="s">
        <v>114</v>
      </c>
      <c r="AF979" t="s">
        <v>114</v>
      </c>
      <c r="AH979" t="s">
        <v>67</v>
      </c>
      <c r="AK979" t="s">
        <v>759</v>
      </c>
      <c r="AN979" t="s">
        <v>5893</v>
      </c>
    </row>
    <row r="980" spans="1:40" x14ac:dyDescent="0.25">
      <c r="A980" t="s">
        <v>5776</v>
      </c>
      <c r="B980" t="s">
        <v>5894</v>
      </c>
      <c r="C980" t="s">
        <v>825</v>
      </c>
      <c r="D980" t="s">
        <v>1185</v>
      </c>
      <c r="I980" t="s">
        <v>114</v>
      </c>
      <c r="J980" t="s">
        <v>2770</v>
      </c>
      <c r="K980" t="s">
        <v>1647</v>
      </c>
      <c r="L980" t="s">
        <v>5895</v>
      </c>
      <c r="M980">
        <v>73</v>
      </c>
      <c r="N980">
        <v>2.57</v>
      </c>
      <c r="O980" t="s">
        <v>602</v>
      </c>
      <c r="P980" t="s">
        <v>2313</v>
      </c>
      <c r="R980" t="s">
        <v>2727</v>
      </c>
      <c r="W980" t="s">
        <v>114</v>
      </c>
      <c r="AB980" t="s">
        <v>114</v>
      </c>
      <c r="AC980" t="s">
        <v>114</v>
      </c>
      <c r="AD980" t="s">
        <v>114</v>
      </c>
      <c r="AE980" t="s">
        <v>114</v>
      </c>
      <c r="AF980" t="s">
        <v>114</v>
      </c>
      <c r="AH980" t="s">
        <v>114</v>
      </c>
      <c r="AK980" t="s">
        <v>759</v>
      </c>
      <c r="AN980" t="s">
        <v>5896</v>
      </c>
    </row>
    <row r="981" spans="1:40" x14ac:dyDescent="0.25">
      <c r="A981" t="s">
        <v>5776</v>
      </c>
      <c r="B981" t="s">
        <v>5897</v>
      </c>
      <c r="C981" t="s">
        <v>825</v>
      </c>
      <c r="D981" t="s">
        <v>1185</v>
      </c>
      <c r="I981" t="s">
        <v>114</v>
      </c>
      <c r="J981" t="s">
        <v>2770</v>
      </c>
      <c r="K981" t="s">
        <v>1647</v>
      </c>
      <c r="L981" t="s">
        <v>5898</v>
      </c>
      <c r="M981">
        <v>73</v>
      </c>
      <c r="N981">
        <v>2.57</v>
      </c>
      <c r="O981" t="s">
        <v>602</v>
      </c>
      <c r="P981" t="s">
        <v>5899</v>
      </c>
      <c r="R981" t="s">
        <v>2857</v>
      </c>
      <c r="W981" t="s">
        <v>114</v>
      </c>
      <c r="AB981" t="s">
        <v>114</v>
      </c>
      <c r="AC981" t="s">
        <v>114</v>
      </c>
      <c r="AD981" t="s">
        <v>114</v>
      </c>
      <c r="AE981" t="s">
        <v>114</v>
      </c>
      <c r="AF981" t="s">
        <v>114</v>
      </c>
      <c r="AH981" t="s">
        <v>114</v>
      </c>
      <c r="AK981" t="s">
        <v>759</v>
      </c>
      <c r="AL981" t="s">
        <v>5900</v>
      </c>
      <c r="AN981" t="s">
        <v>5901</v>
      </c>
    </row>
    <row r="982" spans="1:40" x14ac:dyDescent="0.25">
      <c r="A982" t="s">
        <v>5776</v>
      </c>
      <c r="B982" t="s">
        <v>5902</v>
      </c>
      <c r="C982" t="s">
        <v>825</v>
      </c>
      <c r="D982" t="s">
        <v>1185</v>
      </c>
      <c r="H982" t="s">
        <v>47</v>
      </c>
      <c r="I982" t="s">
        <v>114</v>
      </c>
      <c r="J982" t="s">
        <v>2782</v>
      </c>
      <c r="K982" t="s">
        <v>763</v>
      </c>
      <c r="L982" t="s">
        <v>5903</v>
      </c>
      <c r="M982">
        <v>70</v>
      </c>
      <c r="N982">
        <v>2.4700000000000002</v>
      </c>
      <c r="O982" t="s">
        <v>602</v>
      </c>
      <c r="P982" t="s">
        <v>5899</v>
      </c>
      <c r="R982" t="s">
        <v>5904</v>
      </c>
      <c r="W982" t="s">
        <v>114</v>
      </c>
      <c r="AB982" t="s">
        <v>114</v>
      </c>
      <c r="AC982" t="s">
        <v>114</v>
      </c>
      <c r="AD982" t="s">
        <v>114</v>
      </c>
      <c r="AE982" t="s">
        <v>114</v>
      </c>
      <c r="AF982" t="s">
        <v>114</v>
      </c>
      <c r="AH982" t="s">
        <v>67</v>
      </c>
      <c r="AK982" t="s">
        <v>759</v>
      </c>
      <c r="AL982" t="s">
        <v>71</v>
      </c>
      <c r="AN982" t="s">
        <v>5905</v>
      </c>
    </row>
    <row r="983" spans="1:40" x14ac:dyDescent="0.25">
      <c r="A983" t="s">
        <v>5776</v>
      </c>
      <c r="B983" t="s">
        <v>5906</v>
      </c>
      <c r="C983" t="s">
        <v>825</v>
      </c>
      <c r="D983" t="s">
        <v>531</v>
      </c>
      <c r="H983" t="s">
        <v>713</v>
      </c>
      <c r="I983" t="s">
        <v>114</v>
      </c>
      <c r="J983" t="s">
        <v>2770</v>
      </c>
      <c r="K983" t="s">
        <v>1647</v>
      </c>
      <c r="L983" t="s">
        <v>5907</v>
      </c>
      <c r="M983">
        <v>100</v>
      </c>
      <c r="N983">
        <v>3.53</v>
      </c>
      <c r="O983" t="s">
        <v>602</v>
      </c>
      <c r="P983" t="s">
        <v>934</v>
      </c>
      <c r="R983" t="s">
        <v>5908</v>
      </c>
      <c r="W983" t="s">
        <v>114</v>
      </c>
      <c r="X983" t="s">
        <v>1585</v>
      </c>
      <c r="Z983" t="s">
        <v>270</v>
      </c>
      <c r="AA983" t="s">
        <v>114</v>
      </c>
      <c r="AB983" t="s">
        <v>47</v>
      </c>
      <c r="AC983" t="s">
        <v>114</v>
      </c>
      <c r="AD983" t="s">
        <v>114</v>
      </c>
      <c r="AE983" t="s">
        <v>114</v>
      </c>
      <c r="AF983" t="s">
        <v>114</v>
      </c>
      <c r="AH983" t="s">
        <v>114</v>
      </c>
      <c r="AI983" t="s">
        <v>47</v>
      </c>
      <c r="AK983" t="s">
        <v>759</v>
      </c>
      <c r="AL983" t="s">
        <v>3854</v>
      </c>
      <c r="AN983" t="s">
        <v>5909</v>
      </c>
    </row>
    <row r="984" spans="1:40" x14ac:dyDescent="0.25">
      <c r="A984" t="s">
        <v>5776</v>
      </c>
      <c r="B984" t="s">
        <v>5910</v>
      </c>
      <c r="C984" t="s">
        <v>825</v>
      </c>
      <c r="D984" t="s">
        <v>1185</v>
      </c>
      <c r="H984" t="s">
        <v>713</v>
      </c>
      <c r="I984" t="s">
        <v>114</v>
      </c>
      <c r="J984" t="s">
        <v>2770</v>
      </c>
      <c r="K984" t="s">
        <v>1647</v>
      </c>
      <c r="L984" t="s">
        <v>5911</v>
      </c>
      <c r="M984">
        <v>82</v>
      </c>
      <c r="N984">
        <v>2.89</v>
      </c>
      <c r="O984" t="s">
        <v>602</v>
      </c>
      <c r="P984" t="s">
        <v>934</v>
      </c>
      <c r="R984" t="s">
        <v>2553</v>
      </c>
      <c r="W984" t="s">
        <v>114</v>
      </c>
      <c r="X984" t="s">
        <v>5377</v>
      </c>
      <c r="Z984" t="s">
        <v>270</v>
      </c>
      <c r="AA984" t="s">
        <v>114</v>
      </c>
      <c r="AB984" t="s">
        <v>114</v>
      </c>
      <c r="AC984" t="s">
        <v>114</v>
      </c>
      <c r="AD984" t="s">
        <v>114</v>
      </c>
      <c r="AE984" t="s">
        <v>114</v>
      </c>
      <c r="AF984" t="s">
        <v>114</v>
      </c>
      <c r="AH984" t="s">
        <v>114</v>
      </c>
      <c r="AI984" t="s">
        <v>47</v>
      </c>
      <c r="AK984" t="s">
        <v>759</v>
      </c>
      <c r="AL984" t="s">
        <v>429</v>
      </c>
      <c r="AN984" t="s">
        <v>5912</v>
      </c>
    </row>
    <row r="985" spans="1:40" x14ac:dyDescent="0.25">
      <c r="A985" t="s">
        <v>5776</v>
      </c>
      <c r="B985" t="s">
        <v>5913</v>
      </c>
      <c r="C985" t="s">
        <v>825</v>
      </c>
      <c r="D985" t="s">
        <v>1185</v>
      </c>
      <c r="H985" t="s">
        <v>2891</v>
      </c>
      <c r="I985" t="s">
        <v>114</v>
      </c>
      <c r="J985" t="s">
        <v>2770</v>
      </c>
      <c r="K985" t="s">
        <v>1647</v>
      </c>
      <c r="L985" t="s">
        <v>5914</v>
      </c>
      <c r="M985">
        <v>85</v>
      </c>
      <c r="N985">
        <v>3</v>
      </c>
      <c r="O985" t="s">
        <v>602</v>
      </c>
      <c r="P985" t="s">
        <v>934</v>
      </c>
      <c r="R985" t="s">
        <v>2553</v>
      </c>
      <c r="W985" t="s">
        <v>114</v>
      </c>
      <c r="Z985" t="s">
        <v>474</v>
      </c>
      <c r="AA985" t="s">
        <v>114</v>
      </c>
      <c r="AB985" t="s">
        <v>114</v>
      </c>
      <c r="AC985" t="s">
        <v>114</v>
      </c>
      <c r="AD985" t="s">
        <v>114</v>
      </c>
      <c r="AE985" t="s">
        <v>114</v>
      </c>
      <c r="AF985" t="s">
        <v>114</v>
      </c>
      <c r="AH985" t="s">
        <v>114</v>
      </c>
      <c r="AK985" t="s">
        <v>759</v>
      </c>
      <c r="AN985" t="s">
        <v>5915</v>
      </c>
    </row>
    <row r="986" spans="1:40" x14ac:dyDescent="0.25">
      <c r="A986" t="s">
        <v>5776</v>
      </c>
      <c r="B986" t="s">
        <v>5916</v>
      </c>
      <c r="C986" t="s">
        <v>825</v>
      </c>
      <c r="D986" t="s">
        <v>531</v>
      </c>
      <c r="I986" t="s">
        <v>114</v>
      </c>
      <c r="J986" t="s">
        <v>2770</v>
      </c>
      <c r="K986" t="s">
        <v>1647</v>
      </c>
      <c r="L986" t="s">
        <v>5892</v>
      </c>
      <c r="M986">
        <v>85</v>
      </c>
      <c r="N986">
        <v>3</v>
      </c>
      <c r="O986" t="s">
        <v>602</v>
      </c>
      <c r="P986" t="s">
        <v>2313</v>
      </c>
      <c r="R986" t="s">
        <v>5917</v>
      </c>
      <c r="W986" t="s">
        <v>114</v>
      </c>
      <c r="AB986" t="s">
        <v>47</v>
      </c>
      <c r="AC986" t="s">
        <v>114</v>
      </c>
      <c r="AD986" t="s">
        <v>114</v>
      </c>
      <c r="AE986" t="s">
        <v>114</v>
      </c>
      <c r="AF986" t="s">
        <v>114</v>
      </c>
      <c r="AH986" t="s">
        <v>67</v>
      </c>
      <c r="AK986" t="s">
        <v>759</v>
      </c>
      <c r="AL986" t="s">
        <v>71</v>
      </c>
      <c r="AN986" t="s">
        <v>5918</v>
      </c>
    </row>
    <row r="987" spans="1:40" x14ac:dyDescent="0.25">
      <c r="A987" t="s">
        <v>5776</v>
      </c>
      <c r="B987" t="s">
        <v>5919</v>
      </c>
      <c r="C987" t="s">
        <v>825</v>
      </c>
      <c r="D987" t="s">
        <v>1185</v>
      </c>
      <c r="I987" t="s">
        <v>114</v>
      </c>
      <c r="J987" t="s">
        <v>2770</v>
      </c>
      <c r="K987" t="s">
        <v>1647</v>
      </c>
      <c r="L987" t="s">
        <v>5920</v>
      </c>
      <c r="O987" t="s">
        <v>602</v>
      </c>
      <c r="P987" t="s">
        <v>2313</v>
      </c>
      <c r="R987" t="s">
        <v>5917</v>
      </c>
      <c r="W987" t="s">
        <v>114</v>
      </c>
      <c r="AB987" t="s">
        <v>114</v>
      </c>
      <c r="AC987" t="s">
        <v>114</v>
      </c>
      <c r="AD987" t="s">
        <v>114</v>
      </c>
      <c r="AE987" t="s">
        <v>114</v>
      </c>
      <c r="AF987" t="s">
        <v>114</v>
      </c>
      <c r="AH987" t="s">
        <v>114</v>
      </c>
      <c r="AK987" t="s">
        <v>759</v>
      </c>
      <c r="AL987" t="s">
        <v>71</v>
      </c>
      <c r="AN987" t="s">
        <v>5921</v>
      </c>
    </row>
    <row r="988" spans="1:40" x14ac:dyDescent="0.25">
      <c r="A988" t="s">
        <v>5776</v>
      </c>
      <c r="B988" t="s">
        <v>5922</v>
      </c>
      <c r="C988" t="s">
        <v>825</v>
      </c>
      <c r="D988" t="s">
        <v>1185</v>
      </c>
      <c r="H988" t="s">
        <v>713</v>
      </c>
      <c r="I988" t="s">
        <v>114</v>
      </c>
      <c r="J988" t="s">
        <v>2782</v>
      </c>
      <c r="K988" t="s">
        <v>763</v>
      </c>
      <c r="L988" t="s">
        <v>5923</v>
      </c>
      <c r="M988">
        <v>80</v>
      </c>
      <c r="N988">
        <v>2.82</v>
      </c>
      <c r="O988" t="s">
        <v>602</v>
      </c>
      <c r="P988" t="s">
        <v>2615</v>
      </c>
      <c r="R988" t="s">
        <v>2553</v>
      </c>
      <c r="W988" t="s">
        <v>114</v>
      </c>
      <c r="Z988" t="s">
        <v>2881</v>
      </c>
      <c r="AA988" t="s">
        <v>114</v>
      </c>
      <c r="AB988" t="s">
        <v>114</v>
      </c>
      <c r="AC988" t="s">
        <v>114</v>
      </c>
      <c r="AD988" t="s">
        <v>114</v>
      </c>
      <c r="AE988" t="s">
        <v>114</v>
      </c>
      <c r="AF988" t="s">
        <v>114</v>
      </c>
      <c r="AH988" t="s">
        <v>114</v>
      </c>
      <c r="AK988" t="s">
        <v>759</v>
      </c>
      <c r="AL988" t="s">
        <v>429</v>
      </c>
      <c r="AN988" t="s">
        <v>5924</v>
      </c>
    </row>
    <row r="989" spans="1:40" x14ac:dyDescent="0.25">
      <c r="A989" t="s">
        <v>5776</v>
      </c>
      <c r="B989" t="s">
        <v>5925</v>
      </c>
      <c r="C989" t="s">
        <v>825</v>
      </c>
      <c r="D989" t="s">
        <v>1185</v>
      </c>
      <c r="H989" t="s">
        <v>114</v>
      </c>
      <c r="I989" t="s">
        <v>114</v>
      </c>
      <c r="J989" t="s">
        <v>2782</v>
      </c>
      <c r="K989" t="s">
        <v>763</v>
      </c>
      <c r="L989" t="s">
        <v>5926</v>
      </c>
      <c r="M989">
        <v>84</v>
      </c>
      <c r="N989">
        <v>2.96</v>
      </c>
      <c r="O989" t="s">
        <v>602</v>
      </c>
      <c r="P989" t="s">
        <v>5927</v>
      </c>
      <c r="R989" t="s">
        <v>2857</v>
      </c>
      <c r="W989" t="s">
        <v>114</v>
      </c>
      <c r="AB989" t="s">
        <v>114</v>
      </c>
      <c r="AC989" t="s">
        <v>114</v>
      </c>
      <c r="AD989" t="s">
        <v>114</v>
      </c>
      <c r="AE989" t="s">
        <v>114</v>
      </c>
      <c r="AF989" t="s">
        <v>114</v>
      </c>
      <c r="AH989" t="s">
        <v>114</v>
      </c>
      <c r="AK989" t="s">
        <v>759</v>
      </c>
      <c r="AL989" t="s">
        <v>429</v>
      </c>
      <c r="AN989" t="s">
        <v>5928</v>
      </c>
    </row>
    <row r="990" spans="1:40" x14ac:dyDescent="0.25">
      <c r="A990" t="s">
        <v>5776</v>
      </c>
      <c r="B990" t="s">
        <v>5929</v>
      </c>
      <c r="C990" t="s">
        <v>825</v>
      </c>
      <c r="D990" t="s">
        <v>1185</v>
      </c>
      <c r="I990" t="s">
        <v>114</v>
      </c>
      <c r="J990" t="s">
        <v>2770</v>
      </c>
      <c r="K990" t="s">
        <v>763</v>
      </c>
      <c r="L990" t="s">
        <v>5898</v>
      </c>
      <c r="M990">
        <v>75</v>
      </c>
      <c r="N990">
        <v>2.65</v>
      </c>
      <c r="O990" t="s">
        <v>602</v>
      </c>
      <c r="P990" t="s">
        <v>5899</v>
      </c>
      <c r="R990" t="s">
        <v>2857</v>
      </c>
      <c r="W990" t="s">
        <v>114</v>
      </c>
      <c r="AB990" t="s">
        <v>47</v>
      </c>
      <c r="AC990" t="s">
        <v>114</v>
      </c>
      <c r="AD990" t="s">
        <v>114</v>
      </c>
      <c r="AE990" t="s">
        <v>114</v>
      </c>
      <c r="AF990" t="s">
        <v>114</v>
      </c>
      <c r="AH990" t="s">
        <v>114</v>
      </c>
      <c r="AK990" t="s">
        <v>759</v>
      </c>
      <c r="AL990" t="s">
        <v>3854</v>
      </c>
      <c r="AN990" t="s">
        <v>5930</v>
      </c>
    </row>
    <row r="991" spans="1:40" x14ac:dyDescent="0.25">
      <c r="A991" t="s">
        <v>5776</v>
      </c>
      <c r="B991" t="s">
        <v>5931</v>
      </c>
      <c r="C991" t="s">
        <v>825</v>
      </c>
      <c r="D991" t="s">
        <v>2462</v>
      </c>
      <c r="H991" t="s">
        <v>5625</v>
      </c>
      <c r="I991" t="s">
        <v>114</v>
      </c>
      <c r="J991" t="s">
        <v>2782</v>
      </c>
      <c r="K991" t="s">
        <v>763</v>
      </c>
      <c r="L991" t="s">
        <v>5932</v>
      </c>
      <c r="M991">
        <v>80</v>
      </c>
      <c r="N991">
        <v>2.82</v>
      </c>
      <c r="O991" t="s">
        <v>602</v>
      </c>
      <c r="P991" t="s">
        <v>934</v>
      </c>
      <c r="R991" t="s">
        <v>2553</v>
      </c>
      <c r="W991" t="s">
        <v>114</v>
      </c>
      <c r="Z991" t="s">
        <v>270</v>
      </c>
      <c r="AA991" t="s">
        <v>114</v>
      </c>
      <c r="AB991" t="s">
        <v>114</v>
      </c>
      <c r="AC991" t="s">
        <v>114</v>
      </c>
      <c r="AD991" t="s">
        <v>114</v>
      </c>
      <c r="AE991" t="s">
        <v>114</v>
      </c>
      <c r="AF991" t="s">
        <v>114</v>
      </c>
      <c r="AH991" t="s">
        <v>114</v>
      </c>
      <c r="AK991" t="s">
        <v>759</v>
      </c>
      <c r="AL991" t="s">
        <v>429</v>
      </c>
      <c r="AN991" t="s">
        <v>5933</v>
      </c>
    </row>
    <row r="992" spans="1:40" x14ac:dyDescent="0.25">
      <c r="A992" t="s">
        <v>5776</v>
      </c>
      <c r="B992" t="s">
        <v>5934</v>
      </c>
      <c r="C992" t="s">
        <v>825</v>
      </c>
      <c r="D992" t="s">
        <v>1185</v>
      </c>
      <c r="I992" t="s">
        <v>114</v>
      </c>
      <c r="J992" t="s">
        <v>2782</v>
      </c>
      <c r="K992" t="s">
        <v>763</v>
      </c>
      <c r="L992" t="s">
        <v>5935</v>
      </c>
      <c r="M992">
        <v>66</v>
      </c>
      <c r="N992">
        <v>2.33</v>
      </c>
      <c r="O992" t="s">
        <v>602</v>
      </c>
      <c r="P992" t="s">
        <v>934</v>
      </c>
      <c r="R992" t="s">
        <v>2727</v>
      </c>
      <c r="W992" t="s">
        <v>114</v>
      </c>
      <c r="AB992" t="s">
        <v>114</v>
      </c>
      <c r="AC992" t="s">
        <v>114</v>
      </c>
      <c r="AD992" t="s">
        <v>114</v>
      </c>
      <c r="AE992" t="s">
        <v>114</v>
      </c>
      <c r="AF992" t="s">
        <v>114</v>
      </c>
      <c r="AH992" t="s">
        <v>114</v>
      </c>
      <c r="AK992" t="s">
        <v>759</v>
      </c>
      <c r="AL992" t="s">
        <v>5936</v>
      </c>
      <c r="AN992" t="s">
        <v>5937</v>
      </c>
    </row>
    <row r="993" spans="1:40" x14ac:dyDescent="0.25">
      <c r="A993" t="s">
        <v>5776</v>
      </c>
      <c r="B993" t="s">
        <v>5938</v>
      </c>
      <c r="C993" t="s">
        <v>825</v>
      </c>
      <c r="D993" t="s">
        <v>1185</v>
      </c>
      <c r="H993" t="s">
        <v>713</v>
      </c>
      <c r="I993" t="s">
        <v>114</v>
      </c>
      <c r="J993" t="s">
        <v>2775</v>
      </c>
      <c r="K993" t="s">
        <v>763</v>
      </c>
      <c r="L993" t="s">
        <v>5939</v>
      </c>
      <c r="M993">
        <v>83</v>
      </c>
      <c r="N993">
        <v>2.93</v>
      </c>
      <c r="O993" t="s">
        <v>602</v>
      </c>
      <c r="P993" t="s">
        <v>934</v>
      </c>
      <c r="R993" t="s">
        <v>2553</v>
      </c>
      <c r="W993" t="s">
        <v>114</v>
      </c>
      <c r="Z993" t="s">
        <v>270</v>
      </c>
      <c r="AA993" t="s">
        <v>114</v>
      </c>
      <c r="AB993" t="s">
        <v>114</v>
      </c>
      <c r="AC993" t="s">
        <v>114</v>
      </c>
      <c r="AD993" t="s">
        <v>114</v>
      </c>
      <c r="AE993" t="s">
        <v>114</v>
      </c>
      <c r="AF993" t="s">
        <v>114</v>
      </c>
      <c r="AH993" t="s">
        <v>114</v>
      </c>
      <c r="AK993" t="s">
        <v>759</v>
      </c>
      <c r="AL993" t="s">
        <v>5940</v>
      </c>
      <c r="AN993" t="s">
        <v>5941</v>
      </c>
    </row>
    <row r="994" spans="1:40" x14ac:dyDescent="0.25">
      <c r="A994" t="s">
        <v>5776</v>
      </c>
      <c r="B994" t="s">
        <v>5942</v>
      </c>
      <c r="C994" t="s">
        <v>825</v>
      </c>
      <c r="D994" t="s">
        <v>531</v>
      </c>
      <c r="H994" t="s">
        <v>713</v>
      </c>
      <c r="I994" t="s">
        <v>114</v>
      </c>
      <c r="J994" t="s">
        <v>2775</v>
      </c>
      <c r="K994" t="s">
        <v>763</v>
      </c>
      <c r="L994" t="s">
        <v>5943</v>
      </c>
      <c r="M994">
        <v>75</v>
      </c>
      <c r="N994">
        <v>2.65</v>
      </c>
      <c r="O994" t="s">
        <v>602</v>
      </c>
      <c r="P994" t="s">
        <v>2615</v>
      </c>
      <c r="R994" t="s">
        <v>2553</v>
      </c>
      <c r="W994" t="s">
        <v>114</v>
      </c>
      <c r="Z994" t="s">
        <v>2881</v>
      </c>
      <c r="AA994" t="s">
        <v>114</v>
      </c>
      <c r="AB994" t="s">
        <v>114</v>
      </c>
      <c r="AC994" t="s">
        <v>114</v>
      </c>
      <c r="AD994" t="s">
        <v>114</v>
      </c>
      <c r="AE994" t="s">
        <v>114</v>
      </c>
      <c r="AF994" t="s">
        <v>114</v>
      </c>
      <c r="AH994" t="s">
        <v>114</v>
      </c>
      <c r="AK994" t="s">
        <v>759</v>
      </c>
      <c r="AL994" t="s">
        <v>429</v>
      </c>
      <c r="AN994" t="s">
        <v>5944</v>
      </c>
    </row>
    <row r="995" spans="1:40" x14ac:dyDescent="0.25">
      <c r="A995" t="s">
        <v>5776</v>
      </c>
      <c r="B995" t="s">
        <v>5945</v>
      </c>
      <c r="C995" t="s">
        <v>825</v>
      </c>
      <c r="D995" t="s">
        <v>531</v>
      </c>
      <c r="H995" t="s">
        <v>713</v>
      </c>
      <c r="I995" t="s">
        <v>114</v>
      </c>
      <c r="J995" t="s">
        <v>2775</v>
      </c>
      <c r="K995" t="s">
        <v>763</v>
      </c>
      <c r="L995" t="s">
        <v>5943</v>
      </c>
      <c r="M995">
        <v>75</v>
      </c>
      <c r="N995">
        <v>2.65</v>
      </c>
      <c r="O995" t="s">
        <v>602</v>
      </c>
      <c r="P995" t="s">
        <v>2615</v>
      </c>
      <c r="R995" t="s">
        <v>2553</v>
      </c>
      <c r="W995" t="s">
        <v>114</v>
      </c>
      <c r="Z995" t="s">
        <v>2881</v>
      </c>
      <c r="AA995" t="s">
        <v>114</v>
      </c>
      <c r="AB995" t="s">
        <v>114</v>
      </c>
      <c r="AC995" t="s">
        <v>114</v>
      </c>
      <c r="AD995" t="s">
        <v>114</v>
      </c>
      <c r="AE995" t="s">
        <v>114</v>
      </c>
      <c r="AF995" t="s">
        <v>114</v>
      </c>
      <c r="AH995" t="s">
        <v>114</v>
      </c>
      <c r="AK995" t="s">
        <v>759</v>
      </c>
      <c r="AL995" t="s">
        <v>5946</v>
      </c>
      <c r="AN995" t="s">
        <v>5947</v>
      </c>
    </row>
    <row r="996" spans="1:40" x14ac:dyDescent="0.25">
      <c r="A996" t="s">
        <v>5776</v>
      </c>
      <c r="B996" t="s">
        <v>5948</v>
      </c>
      <c r="C996" t="s">
        <v>825</v>
      </c>
      <c r="D996" t="s">
        <v>1185</v>
      </c>
      <c r="H996" t="s">
        <v>2910</v>
      </c>
      <c r="I996" t="s">
        <v>114</v>
      </c>
      <c r="J996" t="s">
        <v>5949</v>
      </c>
      <c r="K996" t="s">
        <v>763</v>
      </c>
      <c r="L996" t="s">
        <v>5950</v>
      </c>
      <c r="M996">
        <v>85</v>
      </c>
      <c r="N996">
        <v>3</v>
      </c>
      <c r="O996" t="s">
        <v>602</v>
      </c>
      <c r="P996" t="s">
        <v>934</v>
      </c>
      <c r="R996" t="s">
        <v>2553</v>
      </c>
      <c r="W996" t="s">
        <v>114</v>
      </c>
      <c r="Z996" t="s">
        <v>270</v>
      </c>
      <c r="AA996" t="s">
        <v>114</v>
      </c>
      <c r="AB996" t="s">
        <v>114</v>
      </c>
      <c r="AC996" t="s">
        <v>114</v>
      </c>
      <c r="AD996" t="s">
        <v>114</v>
      </c>
      <c r="AE996" t="s">
        <v>114</v>
      </c>
      <c r="AF996" t="s">
        <v>114</v>
      </c>
      <c r="AH996" t="s">
        <v>114</v>
      </c>
      <c r="AK996" t="s">
        <v>759</v>
      </c>
      <c r="AL996" t="s">
        <v>429</v>
      </c>
      <c r="AN996" t="s">
        <v>5951</v>
      </c>
    </row>
    <row r="997" spans="1:40" x14ac:dyDescent="0.25">
      <c r="A997" t="s">
        <v>5776</v>
      </c>
      <c r="B997" t="s">
        <v>5952</v>
      </c>
      <c r="C997" t="s">
        <v>825</v>
      </c>
      <c r="D997" t="s">
        <v>1185</v>
      </c>
      <c r="H997" t="s">
        <v>2910</v>
      </c>
      <c r="I997" t="s">
        <v>114</v>
      </c>
      <c r="J997" t="s">
        <v>2834</v>
      </c>
      <c r="K997" t="s">
        <v>763</v>
      </c>
      <c r="L997" t="s">
        <v>5953</v>
      </c>
      <c r="M997">
        <v>82</v>
      </c>
      <c r="N997">
        <v>2.89</v>
      </c>
      <c r="O997" t="s">
        <v>602</v>
      </c>
      <c r="P997" t="s">
        <v>2615</v>
      </c>
      <c r="R997" t="s">
        <v>2553</v>
      </c>
      <c r="W997" t="s">
        <v>114</v>
      </c>
      <c r="Z997" t="s">
        <v>270</v>
      </c>
      <c r="AA997" t="s">
        <v>114</v>
      </c>
      <c r="AB997" t="s">
        <v>114</v>
      </c>
      <c r="AC997" t="s">
        <v>114</v>
      </c>
      <c r="AD997" t="s">
        <v>114</v>
      </c>
      <c r="AE997" t="s">
        <v>114</v>
      </c>
      <c r="AF997" t="s">
        <v>114</v>
      </c>
      <c r="AH997" t="s">
        <v>114</v>
      </c>
      <c r="AK997" t="s">
        <v>759</v>
      </c>
      <c r="AL997" t="s">
        <v>429</v>
      </c>
      <c r="AN997" t="s">
        <v>5954</v>
      </c>
    </row>
    <row r="998" spans="1:40" x14ac:dyDescent="0.25">
      <c r="A998" t="s">
        <v>5776</v>
      </c>
      <c r="B998" t="s">
        <v>5955</v>
      </c>
      <c r="C998" t="s">
        <v>825</v>
      </c>
      <c r="D998" t="s">
        <v>1185</v>
      </c>
      <c r="H998" t="s">
        <v>2910</v>
      </c>
      <c r="I998" t="s">
        <v>114</v>
      </c>
      <c r="J998" t="s">
        <v>2834</v>
      </c>
      <c r="K998" t="s">
        <v>763</v>
      </c>
      <c r="L998" t="s">
        <v>5923</v>
      </c>
      <c r="M998">
        <v>80</v>
      </c>
      <c r="N998">
        <v>2.82</v>
      </c>
      <c r="O998" t="s">
        <v>602</v>
      </c>
      <c r="P998" t="s">
        <v>2615</v>
      </c>
      <c r="R998" t="s">
        <v>2553</v>
      </c>
      <c r="W998" t="s">
        <v>114</v>
      </c>
      <c r="Z998" t="s">
        <v>2881</v>
      </c>
      <c r="AA998" t="s">
        <v>114</v>
      </c>
      <c r="AB998" t="s">
        <v>114</v>
      </c>
      <c r="AC998" t="s">
        <v>114</v>
      </c>
      <c r="AD998" t="s">
        <v>114</v>
      </c>
      <c r="AE998" t="s">
        <v>114</v>
      </c>
      <c r="AF998" t="s">
        <v>114</v>
      </c>
      <c r="AH998" t="s">
        <v>114</v>
      </c>
      <c r="AK998" t="s">
        <v>759</v>
      </c>
      <c r="AL998" t="s">
        <v>5335</v>
      </c>
      <c r="AN998" t="s">
        <v>5956</v>
      </c>
    </row>
    <row r="999" spans="1:40" x14ac:dyDescent="0.25">
      <c r="A999" t="s">
        <v>5776</v>
      </c>
      <c r="B999" t="s">
        <v>5957</v>
      </c>
      <c r="C999" t="s">
        <v>825</v>
      </c>
      <c r="D999" t="s">
        <v>1185</v>
      </c>
      <c r="I999" t="s">
        <v>114</v>
      </c>
      <c r="J999" t="s">
        <v>5949</v>
      </c>
      <c r="K999" t="s">
        <v>763</v>
      </c>
      <c r="L999" t="s">
        <v>5958</v>
      </c>
      <c r="M999">
        <v>75</v>
      </c>
      <c r="N999">
        <v>2.65</v>
      </c>
      <c r="O999" t="s">
        <v>602</v>
      </c>
      <c r="P999" t="s">
        <v>2313</v>
      </c>
      <c r="R999" t="s">
        <v>2553</v>
      </c>
      <c r="W999" t="s">
        <v>114</v>
      </c>
      <c r="AB999" t="s">
        <v>114</v>
      </c>
      <c r="AC999" t="s">
        <v>114</v>
      </c>
      <c r="AD999" t="s">
        <v>114</v>
      </c>
      <c r="AE999" t="s">
        <v>114</v>
      </c>
      <c r="AF999" t="s">
        <v>114</v>
      </c>
      <c r="AH999" t="s">
        <v>114</v>
      </c>
      <c r="AK999" t="s">
        <v>759</v>
      </c>
      <c r="AL999" t="s">
        <v>5959</v>
      </c>
      <c r="AN999" t="s">
        <v>5960</v>
      </c>
    </row>
    <row r="1000" spans="1:40" x14ac:dyDescent="0.25">
      <c r="A1000" t="s">
        <v>5776</v>
      </c>
      <c r="B1000" t="s">
        <v>5961</v>
      </c>
      <c r="C1000" t="s">
        <v>825</v>
      </c>
      <c r="D1000" t="s">
        <v>531</v>
      </c>
      <c r="H1000" t="s">
        <v>713</v>
      </c>
      <c r="I1000" t="s">
        <v>114</v>
      </c>
      <c r="J1000" t="s">
        <v>2834</v>
      </c>
      <c r="K1000" t="s">
        <v>763</v>
      </c>
      <c r="L1000" t="s">
        <v>5962</v>
      </c>
      <c r="M1000">
        <v>89</v>
      </c>
      <c r="N1000">
        <v>3.14</v>
      </c>
      <c r="O1000" t="s">
        <v>602</v>
      </c>
      <c r="P1000" t="s">
        <v>2615</v>
      </c>
      <c r="R1000" t="s">
        <v>2727</v>
      </c>
      <c r="W1000" t="s">
        <v>114</v>
      </c>
      <c r="Z1000" t="s">
        <v>2881</v>
      </c>
      <c r="AA1000" t="s">
        <v>114</v>
      </c>
      <c r="AB1000" t="s">
        <v>114</v>
      </c>
      <c r="AC1000" t="s">
        <v>114</v>
      </c>
      <c r="AD1000" t="s">
        <v>114</v>
      </c>
      <c r="AE1000" t="s">
        <v>114</v>
      </c>
      <c r="AF1000" t="s">
        <v>114</v>
      </c>
      <c r="AH1000" t="s">
        <v>114</v>
      </c>
      <c r="AK1000" t="s">
        <v>759</v>
      </c>
      <c r="AL1000" t="s">
        <v>429</v>
      </c>
      <c r="AN1000" t="s">
        <v>5963</v>
      </c>
    </row>
    <row r="1001" spans="1:40" x14ac:dyDescent="0.25">
      <c r="A1001" t="s">
        <v>5776</v>
      </c>
      <c r="B1001" t="s">
        <v>5964</v>
      </c>
      <c r="C1001" t="s">
        <v>825</v>
      </c>
      <c r="D1001" t="s">
        <v>1185</v>
      </c>
      <c r="H1001" t="s">
        <v>5625</v>
      </c>
      <c r="I1001" t="s">
        <v>114</v>
      </c>
      <c r="J1001" t="s">
        <v>2841</v>
      </c>
      <c r="K1001" t="s">
        <v>763</v>
      </c>
      <c r="L1001" t="s">
        <v>5965</v>
      </c>
      <c r="M1001">
        <v>80</v>
      </c>
      <c r="N1001">
        <v>2.82</v>
      </c>
      <c r="O1001" t="s">
        <v>602</v>
      </c>
      <c r="P1001" t="s">
        <v>2313</v>
      </c>
      <c r="R1001" t="s">
        <v>2553</v>
      </c>
      <c r="W1001" t="s">
        <v>114</v>
      </c>
      <c r="AB1001" t="s">
        <v>114</v>
      </c>
      <c r="AC1001" t="s">
        <v>114</v>
      </c>
      <c r="AD1001" t="s">
        <v>114</v>
      </c>
      <c r="AE1001" t="s">
        <v>114</v>
      </c>
      <c r="AF1001" t="s">
        <v>114</v>
      </c>
      <c r="AH1001" t="s">
        <v>114</v>
      </c>
      <c r="AK1001" t="s">
        <v>759</v>
      </c>
      <c r="AL1001" t="s">
        <v>5966</v>
      </c>
      <c r="AN1001" t="s">
        <v>5967</v>
      </c>
    </row>
    <row r="1002" spans="1:40" x14ac:dyDescent="0.25">
      <c r="A1002" t="s">
        <v>5776</v>
      </c>
      <c r="B1002" t="s">
        <v>5968</v>
      </c>
      <c r="C1002" t="s">
        <v>825</v>
      </c>
      <c r="D1002" t="s">
        <v>1185</v>
      </c>
      <c r="H1002" t="s">
        <v>2910</v>
      </c>
      <c r="I1002" t="s">
        <v>114</v>
      </c>
      <c r="J1002" t="s">
        <v>2834</v>
      </c>
      <c r="K1002" t="s">
        <v>763</v>
      </c>
      <c r="L1002" t="s">
        <v>5969</v>
      </c>
      <c r="M1002">
        <v>80</v>
      </c>
      <c r="N1002">
        <v>2.82</v>
      </c>
      <c r="O1002" t="s">
        <v>602</v>
      </c>
      <c r="P1002" t="s">
        <v>2313</v>
      </c>
      <c r="R1002" t="s">
        <v>2553</v>
      </c>
      <c r="W1002" t="s">
        <v>114</v>
      </c>
      <c r="AB1002" t="s">
        <v>114</v>
      </c>
      <c r="AC1002" t="s">
        <v>114</v>
      </c>
      <c r="AD1002" t="s">
        <v>114</v>
      </c>
      <c r="AE1002" t="s">
        <v>114</v>
      </c>
      <c r="AF1002" t="s">
        <v>114</v>
      </c>
      <c r="AH1002" t="s">
        <v>114</v>
      </c>
      <c r="AK1002" t="s">
        <v>759</v>
      </c>
      <c r="AL1002" t="s">
        <v>5966</v>
      </c>
      <c r="AN1002" t="s">
        <v>5970</v>
      </c>
    </row>
    <row r="1003" spans="1:40" x14ac:dyDescent="0.25">
      <c r="A1003" t="s">
        <v>5776</v>
      </c>
      <c r="B1003" t="s">
        <v>5971</v>
      </c>
      <c r="C1003" t="s">
        <v>825</v>
      </c>
      <c r="D1003" t="s">
        <v>1185</v>
      </c>
      <c r="H1003" t="s">
        <v>114</v>
      </c>
      <c r="I1003" t="s">
        <v>114</v>
      </c>
      <c r="J1003" t="s">
        <v>2841</v>
      </c>
      <c r="K1003" t="s">
        <v>763</v>
      </c>
      <c r="L1003" t="s">
        <v>5972</v>
      </c>
      <c r="M1003">
        <v>85</v>
      </c>
      <c r="N1003">
        <v>3</v>
      </c>
      <c r="O1003" t="s">
        <v>602</v>
      </c>
      <c r="P1003" t="s">
        <v>2732</v>
      </c>
      <c r="R1003" t="s">
        <v>2694</v>
      </c>
      <c r="W1003" t="s">
        <v>114</v>
      </c>
      <c r="AB1003" t="s">
        <v>47</v>
      </c>
      <c r="AC1003" t="s">
        <v>114</v>
      </c>
      <c r="AD1003" t="s">
        <v>114</v>
      </c>
      <c r="AE1003" t="s">
        <v>114</v>
      </c>
      <c r="AF1003" t="s">
        <v>114</v>
      </c>
      <c r="AH1003" t="s">
        <v>114</v>
      </c>
      <c r="AK1003" t="s">
        <v>759</v>
      </c>
      <c r="AL1003" t="s">
        <v>429</v>
      </c>
      <c r="AN1003" t="s">
        <v>5973</v>
      </c>
    </row>
    <row r="1004" spans="1:40" x14ac:dyDescent="0.25">
      <c r="A1004" t="s">
        <v>5776</v>
      </c>
      <c r="B1004" t="s">
        <v>5974</v>
      </c>
      <c r="C1004" t="s">
        <v>825</v>
      </c>
      <c r="D1004" t="s">
        <v>1185</v>
      </c>
      <c r="H1004" t="s">
        <v>114</v>
      </c>
      <c r="I1004" t="s">
        <v>114</v>
      </c>
      <c r="J1004" t="s">
        <v>5949</v>
      </c>
      <c r="K1004" t="s">
        <v>763</v>
      </c>
      <c r="L1004" t="s">
        <v>5975</v>
      </c>
      <c r="M1004">
        <v>75</v>
      </c>
      <c r="N1004">
        <v>2.65</v>
      </c>
      <c r="O1004" t="s">
        <v>602</v>
      </c>
      <c r="P1004" t="s">
        <v>2313</v>
      </c>
      <c r="R1004" t="s">
        <v>5976</v>
      </c>
      <c r="W1004" t="s">
        <v>114</v>
      </c>
      <c r="AB1004" t="s">
        <v>114</v>
      </c>
      <c r="AC1004" t="s">
        <v>114</v>
      </c>
      <c r="AD1004" t="s">
        <v>114</v>
      </c>
      <c r="AE1004" t="s">
        <v>114</v>
      </c>
      <c r="AF1004" t="s">
        <v>114</v>
      </c>
      <c r="AH1004" t="s">
        <v>114</v>
      </c>
      <c r="AK1004" t="s">
        <v>759</v>
      </c>
      <c r="AL1004" t="s">
        <v>429</v>
      </c>
      <c r="AN1004" t="s">
        <v>5977</v>
      </c>
    </row>
    <row r="1005" spans="1:40" x14ac:dyDescent="0.25">
      <c r="A1005" t="s">
        <v>5776</v>
      </c>
      <c r="B1005" t="s">
        <v>5978</v>
      </c>
      <c r="C1005" t="s">
        <v>825</v>
      </c>
      <c r="D1005" t="s">
        <v>1185</v>
      </c>
      <c r="H1005" t="s">
        <v>114</v>
      </c>
      <c r="I1005" t="s">
        <v>114</v>
      </c>
      <c r="J1005" t="s">
        <v>2855</v>
      </c>
      <c r="K1005" t="s">
        <v>763</v>
      </c>
      <c r="L1005" t="s">
        <v>5979</v>
      </c>
      <c r="M1005">
        <v>83</v>
      </c>
      <c r="N1005">
        <v>2.93</v>
      </c>
      <c r="O1005" t="s">
        <v>602</v>
      </c>
      <c r="P1005" t="s">
        <v>3806</v>
      </c>
      <c r="R1005" t="s">
        <v>2857</v>
      </c>
      <c r="W1005" t="s">
        <v>114</v>
      </c>
      <c r="AB1005" t="s">
        <v>114</v>
      </c>
      <c r="AC1005" t="s">
        <v>114</v>
      </c>
      <c r="AD1005" t="s">
        <v>114</v>
      </c>
      <c r="AE1005" t="s">
        <v>114</v>
      </c>
      <c r="AF1005" t="s">
        <v>114</v>
      </c>
      <c r="AH1005" t="s">
        <v>114</v>
      </c>
      <c r="AK1005" t="s">
        <v>759</v>
      </c>
      <c r="AL1005" t="s">
        <v>429</v>
      </c>
      <c r="AN1005" t="s">
        <v>5980</v>
      </c>
    </row>
    <row r="1006" spans="1:40" x14ac:dyDescent="0.25">
      <c r="A1006" t="s">
        <v>5776</v>
      </c>
      <c r="B1006" t="s">
        <v>5981</v>
      </c>
      <c r="C1006" t="s">
        <v>825</v>
      </c>
      <c r="D1006" t="s">
        <v>1185</v>
      </c>
      <c r="H1006" t="s">
        <v>114</v>
      </c>
      <c r="I1006" t="s">
        <v>114</v>
      </c>
      <c r="J1006" t="s">
        <v>2841</v>
      </c>
      <c r="K1006" t="s">
        <v>763</v>
      </c>
      <c r="L1006" t="s">
        <v>5982</v>
      </c>
      <c r="M1006">
        <v>85</v>
      </c>
      <c r="N1006">
        <v>3</v>
      </c>
      <c r="O1006" t="s">
        <v>602</v>
      </c>
      <c r="P1006" t="s">
        <v>3806</v>
      </c>
      <c r="R1006" t="s">
        <v>5904</v>
      </c>
      <c r="W1006" t="s">
        <v>114</v>
      </c>
      <c r="AB1006" t="s">
        <v>114</v>
      </c>
      <c r="AC1006" t="s">
        <v>114</v>
      </c>
      <c r="AD1006" t="s">
        <v>114</v>
      </c>
      <c r="AE1006" t="s">
        <v>114</v>
      </c>
      <c r="AF1006" t="s">
        <v>114</v>
      </c>
      <c r="AH1006" t="s">
        <v>114</v>
      </c>
      <c r="AK1006" t="s">
        <v>759</v>
      </c>
      <c r="AL1006" t="s">
        <v>429</v>
      </c>
      <c r="AN1006" t="s">
        <v>5983</v>
      </c>
    </row>
    <row r="1007" spans="1:40" x14ac:dyDescent="0.25">
      <c r="A1007" t="s">
        <v>5776</v>
      </c>
      <c r="B1007" t="s">
        <v>5984</v>
      </c>
      <c r="C1007" t="s">
        <v>825</v>
      </c>
      <c r="D1007" t="s">
        <v>1185</v>
      </c>
      <c r="H1007" t="s">
        <v>713</v>
      </c>
      <c r="I1007" t="s">
        <v>114</v>
      </c>
      <c r="J1007" t="s">
        <v>5949</v>
      </c>
      <c r="K1007" t="s">
        <v>763</v>
      </c>
      <c r="L1007" t="s">
        <v>5985</v>
      </c>
      <c r="M1007">
        <v>79</v>
      </c>
      <c r="N1007">
        <v>2.79</v>
      </c>
      <c r="O1007" t="s">
        <v>602</v>
      </c>
      <c r="P1007" t="s">
        <v>2732</v>
      </c>
      <c r="R1007" t="s">
        <v>5904</v>
      </c>
      <c r="W1007" t="s">
        <v>114</v>
      </c>
      <c r="AB1007" t="s">
        <v>114</v>
      </c>
      <c r="AC1007" t="s">
        <v>114</v>
      </c>
      <c r="AD1007" t="s">
        <v>114</v>
      </c>
      <c r="AE1007" t="s">
        <v>114</v>
      </c>
      <c r="AF1007" t="s">
        <v>114</v>
      </c>
      <c r="AH1007" t="s">
        <v>114</v>
      </c>
      <c r="AK1007" t="s">
        <v>759</v>
      </c>
      <c r="AL1007" t="s">
        <v>5986</v>
      </c>
      <c r="AN1007" t="s">
        <v>5987</v>
      </c>
    </row>
    <row r="1008" spans="1:40" x14ac:dyDescent="0.25">
      <c r="A1008" t="s">
        <v>5776</v>
      </c>
      <c r="B1008" t="s">
        <v>5988</v>
      </c>
      <c r="C1008" t="s">
        <v>825</v>
      </c>
      <c r="D1008" t="s">
        <v>1185</v>
      </c>
      <c r="H1008" t="s">
        <v>114</v>
      </c>
      <c r="I1008" t="s">
        <v>114</v>
      </c>
      <c r="J1008" t="s">
        <v>5989</v>
      </c>
      <c r="K1008" t="s">
        <v>763</v>
      </c>
      <c r="L1008" t="s">
        <v>5990</v>
      </c>
      <c r="M1008">
        <v>65</v>
      </c>
      <c r="N1008">
        <v>2.29</v>
      </c>
      <c r="O1008" t="s">
        <v>602</v>
      </c>
      <c r="P1008" t="s">
        <v>3806</v>
      </c>
      <c r="R1008" t="s">
        <v>5904</v>
      </c>
      <c r="W1008" t="s">
        <v>114</v>
      </c>
      <c r="AB1008" t="s">
        <v>114</v>
      </c>
      <c r="AC1008" t="s">
        <v>114</v>
      </c>
      <c r="AD1008" t="s">
        <v>114</v>
      </c>
      <c r="AE1008" t="s">
        <v>114</v>
      </c>
      <c r="AF1008" t="s">
        <v>114</v>
      </c>
      <c r="AH1008" t="s">
        <v>114</v>
      </c>
      <c r="AK1008" t="s">
        <v>759</v>
      </c>
      <c r="AL1008" t="s">
        <v>5991</v>
      </c>
      <c r="AN1008" t="s">
        <v>5992</v>
      </c>
    </row>
    <row r="1009" spans="1:40" x14ac:dyDescent="0.25">
      <c r="A1009" t="s">
        <v>5776</v>
      </c>
      <c r="B1009" t="s">
        <v>5993</v>
      </c>
      <c r="C1009" t="s">
        <v>825</v>
      </c>
      <c r="D1009" t="s">
        <v>1185</v>
      </c>
      <c r="H1009" t="s">
        <v>114</v>
      </c>
      <c r="I1009" t="s">
        <v>114</v>
      </c>
      <c r="J1009" t="s">
        <v>5989</v>
      </c>
      <c r="K1009" t="s">
        <v>763</v>
      </c>
      <c r="L1009" t="s">
        <v>5994</v>
      </c>
      <c r="M1009">
        <v>60</v>
      </c>
      <c r="N1009">
        <v>2.12</v>
      </c>
      <c r="O1009" t="s">
        <v>602</v>
      </c>
      <c r="P1009" t="s">
        <v>3806</v>
      </c>
      <c r="R1009" t="s">
        <v>5904</v>
      </c>
      <c r="W1009" t="s">
        <v>114</v>
      </c>
      <c r="AB1009" t="s">
        <v>114</v>
      </c>
      <c r="AC1009" t="s">
        <v>114</v>
      </c>
      <c r="AD1009" t="s">
        <v>114</v>
      </c>
      <c r="AE1009" t="s">
        <v>114</v>
      </c>
      <c r="AF1009" t="s">
        <v>114</v>
      </c>
      <c r="AH1009" t="s">
        <v>114</v>
      </c>
      <c r="AK1009" t="s">
        <v>759</v>
      </c>
      <c r="AL1009" t="s">
        <v>5991</v>
      </c>
      <c r="AN1009" t="s">
        <v>5995</v>
      </c>
    </row>
    <row r="1010" spans="1:40" x14ac:dyDescent="0.25">
      <c r="A1010" t="s">
        <v>5996</v>
      </c>
      <c r="B1010" t="s">
        <v>5997</v>
      </c>
      <c r="C1010" t="s">
        <v>42</v>
      </c>
      <c r="D1010" t="s">
        <v>43</v>
      </c>
      <c r="E1010" t="s">
        <v>176</v>
      </c>
      <c r="F1010" t="s">
        <v>76</v>
      </c>
      <c r="G1010" t="s">
        <v>98</v>
      </c>
      <c r="H1010" t="s">
        <v>47</v>
      </c>
      <c r="I1010" t="s">
        <v>47</v>
      </c>
      <c r="J1010" t="s">
        <v>3028</v>
      </c>
      <c r="K1010" t="s">
        <v>3018</v>
      </c>
      <c r="L1010" t="s">
        <v>5998</v>
      </c>
      <c r="M1010">
        <v>178</v>
      </c>
      <c r="N1010">
        <v>6.28</v>
      </c>
      <c r="O1010" t="s">
        <v>383</v>
      </c>
      <c r="P1010" t="s">
        <v>52</v>
      </c>
      <c r="Q1010" t="s">
        <v>3103</v>
      </c>
      <c r="R1010" t="s">
        <v>138</v>
      </c>
      <c r="S1010" t="s">
        <v>1045</v>
      </c>
      <c r="T1010" t="s">
        <v>5999</v>
      </c>
      <c r="U1010" t="s">
        <v>6000</v>
      </c>
      <c r="V1010" t="s">
        <v>6001</v>
      </c>
      <c r="W1010" t="s">
        <v>104</v>
      </c>
      <c r="X1010" t="s">
        <v>87</v>
      </c>
      <c r="Y1010" t="s">
        <v>1147</v>
      </c>
      <c r="Z1010" t="s">
        <v>6002</v>
      </c>
      <c r="AA1010" t="s">
        <v>160</v>
      </c>
      <c r="AB1010" t="s">
        <v>47</v>
      </c>
      <c r="AC1010" t="s">
        <v>47</v>
      </c>
      <c r="AD1010" t="s">
        <v>91</v>
      </c>
      <c r="AE1010" t="s">
        <v>3032</v>
      </c>
      <c r="AF1010" t="s">
        <v>1001</v>
      </c>
      <c r="AH1010" t="s">
        <v>406</v>
      </c>
      <c r="AI1010" t="s">
        <v>68</v>
      </c>
      <c r="AJ1010" t="s">
        <v>146</v>
      </c>
      <c r="AK1010" t="s">
        <v>6003</v>
      </c>
      <c r="AL1010" t="s">
        <v>6004</v>
      </c>
      <c r="AM1010">
        <v>250</v>
      </c>
      <c r="AN1010" t="s">
        <v>6005</v>
      </c>
    </row>
    <row r="1011" spans="1:40" x14ac:dyDescent="0.25">
      <c r="A1011" t="s">
        <v>5996</v>
      </c>
      <c r="B1011" t="s">
        <v>6006</v>
      </c>
      <c r="C1011" t="s">
        <v>42</v>
      </c>
      <c r="D1011" t="s">
        <v>130</v>
      </c>
      <c r="E1011" t="s">
        <v>3945</v>
      </c>
      <c r="F1011" t="s">
        <v>6007</v>
      </c>
      <c r="G1011" t="s">
        <v>6008</v>
      </c>
      <c r="H1011" t="s">
        <v>47</v>
      </c>
      <c r="I1011" t="s">
        <v>47</v>
      </c>
      <c r="J1011" t="s">
        <v>1008</v>
      </c>
      <c r="K1011" t="s">
        <v>6009</v>
      </c>
      <c r="L1011" t="s">
        <v>6010</v>
      </c>
      <c r="M1011">
        <v>180</v>
      </c>
      <c r="N1011">
        <v>6.35</v>
      </c>
      <c r="O1011" t="s">
        <v>516</v>
      </c>
      <c r="P1011" t="s">
        <v>52</v>
      </c>
      <c r="Q1011" t="s">
        <v>6011</v>
      </c>
      <c r="R1011" t="s">
        <v>6012</v>
      </c>
      <c r="S1011" t="s">
        <v>4499</v>
      </c>
      <c r="T1011" t="s">
        <v>3337</v>
      </c>
      <c r="U1011" t="s">
        <v>4551</v>
      </c>
      <c r="V1011" t="s">
        <v>4552</v>
      </c>
      <c r="W1011" t="s">
        <v>104</v>
      </c>
      <c r="X1011" t="s">
        <v>87</v>
      </c>
      <c r="Y1011" t="s">
        <v>88</v>
      </c>
      <c r="Z1011" t="s">
        <v>6013</v>
      </c>
      <c r="AA1011" t="s">
        <v>6014</v>
      </c>
      <c r="AB1011" t="s">
        <v>47</v>
      </c>
      <c r="AC1011" t="s">
        <v>47</v>
      </c>
      <c r="AD1011" t="s">
        <v>210</v>
      </c>
      <c r="AE1011" t="s">
        <v>6015</v>
      </c>
      <c r="AF1011" t="s">
        <v>6016</v>
      </c>
      <c r="AG1011" t="s">
        <v>47</v>
      </c>
      <c r="AH1011" t="s">
        <v>67</v>
      </c>
      <c r="AI1011" t="s">
        <v>6017</v>
      </c>
      <c r="AJ1011" t="s">
        <v>1106</v>
      </c>
      <c r="AK1011" t="s">
        <v>6018</v>
      </c>
      <c r="AL1011" t="s">
        <v>71</v>
      </c>
      <c r="AM1011">
        <v>600</v>
      </c>
      <c r="AN1011" t="s">
        <v>6019</v>
      </c>
    </row>
    <row r="1012" spans="1:40" x14ac:dyDescent="0.25">
      <c r="A1012" t="s">
        <v>5996</v>
      </c>
      <c r="B1012" t="s">
        <v>6020</v>
      </c>
      <c r="C1012" t="s">
        <v>42</v>
      </c>
      <c r="D1012" t="s">
        <v>130</v>
      </c>
      <c r="E1012" t="s">
        <v>6021</v>
      </c>
      <c r="F1012" t="s">
        <v>6022</v>
      </c>
      <c r="G1012" t="s">
        <v>4592</v>
      </c>
      <c r="H1012" t="s">
        <v>47</v>
      </c>
      <c r="I1012" t="s">
        <v>47</v>
      </c>
      <c r="J1012" t="s">
        <v>3061</v>
      </c>
      <c r="K1012" t="s">
        <v>49</v>
      </c>
      <c r="L1012" t="s">
        <v>1141</v>
      </c>
      <c r="M1012">
        <v>165</v>
      </c>
      <c r="N1012">
        <v>5.82</v>
      </c>
      <c r="O1012" t="s">
        <v>516</v>
      </c>
      <c r="P1012" t="s">
        <v>204</v>
      </c>
      <c r="Q1012" t="s">
        <v>1142</v>
      </c>
      <c r="R1012" t="s">
        <v>1158</v>
      </c>
      <c r="S1012" t="s">
        <v>55</v>
      </c>
      <c r="T1012" t="s">
        <v>1143</v>
      </c>
      <c r="U1012" t="s">
        <v>1144</v>
      </c>
      <c r="V1012" t="s">
        <v>1145</v>
      </c>
      <c r="W1012" t="s">
        <v>122</v>
      </c>
      <c r="X1012" t="s">
        <v>87</v>
      </c>
      <c r="Y1012" t="s">
        <v>1147</v>
      </c>
      <c r="Z1012" t="s">
        <v>6023</v>
      </c>
      <c r="AA1012" t="s">
        <v>6024</v>
      </c>
      <c r="AB1012" t="s">
        <v>258</v>
      </c>
      <c r="AC1012" t="s">
        <v>47</v>
      </c>
      <c r="AD1012" t="s">
        <v>210</v>
      </c>
      <c r="AE1012" t="s">
        <v>6015</v>
      </c>
      <c r="AF1012" t="s">
        <v>1001</v>
      </c>
      <c r="AG1012" t="s">
        <v>47</v>
      </c>
      <c r="AH1012" t="s">
        <v>114</v>
      </c>
      <c r="AI1012" t="s">
        <v>4546</v>
      </c>
      <c r="AJ1012" t="s">
        <v>3342</v>
      </c>
      <c r="AK1012" t="s">
        <v>1049</v>
      </c>
      <c r="AL1012" t="s">
        <v>71</v>
      </c>
      <c r="AM1012">
        <v>530</v>
      </c>
      <c r="AN1012" t="s">
        <v>6025</v>
      </c>
    </row>
    <row r="1013" spans="1:40" x14ac:dyDescent="0.25">
      <c r="A1013" t="s">
        <v>5996</v>
      </c>
      <c r="B1013" t="s">
        <v>6026</v>
      </c>
      <c r="C1013" t="s">
        <v>42</v>
      </c>
      <c r="D1013" t="s">
        <v>130</v>
      </c>
      <c r="E1013" t="s">
        <v>6027</v>
      </c>
      <c r="F1013" t="s">
        <v>6028</v>
      </c>
      <c r="G1013" t="s">
        <v>98</v>
      </c>
      <c r="H1013" t="s">
        <v>47</v>
      </c>
      <c r="I1013" t="s">
        <v>47</v>
      </c>
      <c r="J1013" t="s">
        <v>3107</v>
      </c>
      <c r="K1013" t="s">
        <v>1071</v>
      </c>
      <c r="L1013" t="s">
        <v>6029</v>
      </c>
      <c r="M1013">
        <v>135</v>
      </c>
      <c r="N1013">
        <v>4.76</v>
      </c>
      <c r="O1013" t="s">
        <v>516</v>
      </c>
      <c r="P1013" t="s">
        <v>52</v>
      </c>
      <c r="Q1013" t="s">
        <v>1171</v>
      </c>
      <c r="R1013" t="s">
        <v>1172</v>
      </c>
      <c r="S1013" t="s">
        <v>55</v>
      </c>
      <c r="T1013" t="s">
        <v>6030</v>
      </c>
      <c r="U1013" t="s">
        <v>1174</v>
      </c>
      <c r="V1013" t="s">
        <v>1085</v>
      </c>
      <c r="W1013" t="s">
        <v>86</v>
      </c>
      <c r="X1013" t="s">
        <v>170</v>
      </c>
      <c r="Y1013" t="s">
        <v>88</v>
      </c>
      <c r="Z1013" t="s">
        <v>1105</v>
      </c>
      <c r="AA1013" t="s">
        <v>6024</v>
      </c>
      <c r="AB1013" t="s">
        <v>258</v>
      </c>
      <c r="AC1013" t="s">
        <v>47</v>
      </c>
      <c r="AD1013" t="s">
        <v>210</v>
      </c>
      <c r="AE1013" t="s">
        <v>6015</v>
      </c>
      <c r="AF1013" t="s">
        <v>1001</v>
      </c>
      <c r="AG1013" t="s">
        <v>47</v>
      </c>
      <c r="AH1013" t="s">
        <v>67</v>
      </c>
      <c r="AI1013" t="s">
        <v>237</v>
      </c>
      <c r="AJ1013" t="s">
        <v>162</v>
      </c>
      <c r="AK1013" t="s">
        <v>1176</v>
      </c>
      <c r="AL1013" t="s">
        <v>71</v>
      </c>
      <c r="AM1013">
        <v>270</v>
      </c>
      <c r="AN1013" t="s">
        <v>6031</v>
      </c>
    </row>
    <row r="1014" spans="1:40" x14ac:dyDescent="0.25">
      <c r="A1014" t="s">
        <v>5996</v>
      </c>
      <c r="B1014" t="s">
        <v>6032</v>
      </c>
      <c r="C1014" t="s">
        <v>42</v>
      </c>
      <c r="D1014" t="s">
        <v>130</v>
      </c>
      <c r="E1014" t="s">
        <v>6033</v>
      </c>
      <c r="F1014" t="s">
        <v>6034</v>
      </c>
      <c r="G1014" t="s">
        <v>6035</v>
      </c>
      <c r="H1014" t="s">
        <v>47</v>
      </c>
      <c r="I1014" t="s">
        <v>47</v>
      </c>
      <c r="J1014" t="s">
        <v>1254</v>
      </c>
      <c r="K1014" t="s">
        <v>188</v>
      </c>
      <c r="L1014" t="s">
        <v>6036</v>
      </c>
      <c r="M1014">
        <v>192</v>
      </c>
      <c r="N1014">
        <v>6.77</v>
      </c>
      <c r="O1014" t="s">
        <v>516</v>
      </c>
      <c r="P1014" t="s">
        <v>204</v>
      </c>
      <c r="Q1014" t="s">
        <v>6037</v>
      </c>
      <c r="R1014" t="s">
        <v>6038</v>
      </c>
      <c r="S1014" t="s">
        <v>6039</v>
      </c>
      <c r="T1014" t="s">
        <v>157</v>
      </c>
      <c r="U1014" t="s">
        <v>158</v>
      </c>
      <c r="V1014" t="s">
        <v>207</v>
      </c>
      <c r="W1014" t="s">
        <v>122</v>
      </c>
      <c r="X1014" t="s">
        <v>87</v>
      </c>
      <c r="Y1014" t="s">
        <v>88</v>
      </c>
      <c r="Z1014" t="s">
        <v>6040</v>
      </c>
      <c r="AA1014" t="s">
        <v>63</v>
      </c>
      <c r="AB1014" t="s">
        <v>47</v>
      </c>
      <c r="AC1014" t="s">
        <v>47</v>
      </c>
      <c r="AD1014" t="s">
        <v>4597</v>
      </c>
      <c r="AE1014" t="s">
        <v>6041</v>
      </c>
      <c r="AF1014" t="s">
        <v>66</v>
      </c>
      <c r="AG1014" t="s">
        <v>47</v>
      </c>
      <c r="AH1014" t="s">
        <v>114</v>
      </c>
      <c r="AI1014" t="s">
        <v>6042</v>
      </c>
      <c r="AJ1014" t="s">
        <v>6043</v>
      </c>
      <c r="AK1014" t="s">
        <v>6044</v>
      </c>
      <c r="AL1014" t="s">
        <v>71</v>
      </c>
      <c r="AM1014">
        <v>450</v>
      </c>
      <c r="AN1014" t="s">
        <v>6045</v>
      </c>
    </row>
    <row r="1015" spans="1:40" x14ac:dyDescent="0.25">
      <c r="A1015" t="s">
        <v>5996</v>
      </c>
      <c r="B1015" t="s">
        <v>6046</v>
      </c>
      <c r="C1015" t="s">
        <v>42</v>
      </c>
      <c r="D1015" t="s">
        <v>130</v>
      </c>
      <c r="E1015" t="s">
        <v>6047</v>
      </c>
      <c r="F1015" t="s">
        <v>6048</v>
      </c>
      <c r="G1015" t="s">
        <v>98</v>
      </c>
      <c r="H1015" t="s">
        <v>47</v>
      </c>
      <c r="I1015" t="s">
        <v>47</v>
      </c>
      <c r="J1015" t="s">
        <v>293</v>
      </c>
      <c r="K1015" t="s">
        <v>294</v>
      </c>
      <c r="L1015" t="s">
        <v>6049</v>
      </c>
      <c r="M1015">
        <v>170</v>
      </c>
      <c r="N1015">
        <v>6</v>
      </c>
      <c r="O1015" t="s">
        <v>372</v>
      </c>
      <c r="P1015" t="s">
        <v>709</v>
      </c>
      <c r="Q1015" t="s">
        <v>6050</v>
      </c>
      <c r="R1015" t="s">
        <v>101</v>
      </c>
      <c r="S1015" t="s">
        <v>6051</v>
      </c>
      <c r="T1015" t="s">
        <v>684</v>
      </c>
      <c r="U1015" t="s">
        <v>5191</v>
      </c>
      <c r="V1015" t="s">
        <v>686</v>
      </c>
      <c r="W1015" t="s">
        <v>122</v>
      </c>
      <c r="X1015" t="s">
        <v>170</v>
      </c>
      <c r="Y1015" t="s">
        <v>61</v>
      </c>
      <c r="Z1015" t="s">
        <v>6052</v>
      </c>
      <c r="AA1015" t="s">
        <v>63</v>
      </c>
      <c r="AB1015" t="s">
        <v>47</v>
      </c>
      <c r="AC1015" t="s">
        <v>47</v>
      </c>
      <c r="AD1015" t="s">
        <v>144</v>
      </c>
      <c r="AE1015" t="s">
        <v>3032</v>
      </c>
      <c r="AF1015" t="s">
        <v>92</v>
      </c>
      <c r="AH1015" t="s">
        <v>67</v>
      </c>
      <c r="AI1015" t="s">
        <v>68</v>
      </c>
      <c r="AJ1015" t="s">
        <v>69</v>
      </c>
      <c r="AK1015" t="s">
        <v>6053</v>
      </c>
      <c r="AL1015" t="s">
        <v>95</v>
      </c>
      <c r="AM1015">
        <v>170</v>
      </c>
      <c r="AN1015" t="s">
        <v>6054</v>
      </c>
    </row>
    <row r="1016" spans="1:40" x14ac:dyDescent="0.25">
      <c r="A1016" t="s">
        <v>5996</v>
      </c>
      <c r="B1016" t="s">
        <v>6055</v>
      </c>
      <c r="C1016" t="s">
        <v>3944</v>
      </c>
      <c r="D1016" t="s">
        <v>130</v>
      </c>
      <c r="E1016" t="s">
        <v>176</v>
      </c>
      <c r="F1016" t="s">
        <v>6056</v>
      </c>
      <c r="G1016" t="s">
        <v>6057</v>
      </c>
      <c r="H1016" t="s">
        <v>47</v>
      </c>
      <c r="I1016" t="s">
        <v>47</v>
      </c>
      <c r="J1016" t="s">
        <v>3270</v>
      </c>
      <c r="K1016" t="s">
        <v>1441</v>
      </c>
      <c r="L1016" t="s">
        <v>6058</v>
      </c>
      <c r="M1016">
        <v>178</v>
      </c>
      <c r="N1016">
        <v>6.28</v>
      </c>
      <c r="O1016" t="s">
        <v>516</v>
      </c>
      <c r="P1016" t="s">
        <v>709</v>
      </c>
      <c r="Q1016" t="s">
        <v>6059</v>
      </c>
      <c r="R1016" t="s">
        <v>6060</v>
      </c>
      <c r="S1016" t="s">
        <v>6051</v>
      </c>
      <c r="T1016" t="s">
        <v>684</v>
      </c>
      <c r="W1016" t="s">
        <v>122</v>
      </c>
      <c r="X1016" t="s">
        <v>170</v>
      </c>
      <c r="Y1016" t="s">
        <v>61</v>
      </c>
      <c r="AB1016" t="s">
        <v>47</v>
      </c>
      <c r="AC1016" t="s">
        <v>47</v>
      </c>
      <c r="AD1016" t="s">
        <v>4194</v>
      </c>
      <c r="AE1016" t="s">
        <v>3032</v>
      </c>
      <c r="AF1016" t="s">
        <v>92</v>
      </c>
      <c r="AG1016" t="s">
        <v>47</v>
      </c>
      <c r="AH1016" t="s">
        <v>67</v>
      </c>
      <c r="AI1016" t="s">
        <v>3684</v>
      </c>
      <c r="AJ1016" t="s">
        <v>162</v>
      </c>
      <c r="AK1016" t="s">
        <v>407</v>
      </c>
      <c r="AL1016" t="s">
        <v>71</v>
      </c>
      <c r="AM1016">
        <v>230</v>
      </c>
      <c r="AN1016" t="s">
        <v>6061</v>
      </c>
    </row>
    <row r="1017" spans="1:40" x14ac:dyDescent="0.25">
      <c r="A1017" t="s">
        <v>5996</v>
      </c>
      <c r="B1017" t="s">
        <v>6062</v>
      </c>
      <c r="C1017" t="s">
        <v>42</v>
      </c>
      <c r="D1017" t="s">
        <v>1796</v>
      </c>
      <c r="E1017" t="s">
        <v>6063</v>
      </c>
      <c r="F1017" t="s">
        <v>6064</v>
      </c>
      <c r="G1017" t="s">
        <v>98</v>
      </c>
      <c r="H1017" t="s">
        <v>47</v>
      </c>
      <c r="I1017" t="s">
        <v>47</v>
      </c>
      <c r="J1017" t="s">
        <v>359</v>
      </c>
      <c r="K1017" t="s">
        <v>276</v>
      </c>
      <c r="L1017" t="s">
        <v>6065</v>
      </c>
      <c r="M1017">
        <v>140</v>
      </c>
      <c r="N1017">
        <v>4.9400000000000004</v>
      </c>
      <c r="O1017" t="s">
        <v>372</v>
      </c>
      <c r="P1017" t="s">
        <v>709</v>
      </c>
      <c r="Q1017" t="s">
        <v>6066</v>
      </c>
      <c r="R1017" t="s">
        <v>6067</v>
      </c>
      <c r="S1017" t="s">
        <v>6068</v>
      </c>
      <c r="T1017" t="s">
        <v>684</v>
      </c>
      <c r="U1017" t="s">
        <v>6069</v>
      </c>
      <c r="V1017" t="s">
        <v>686</v>
      </c>
      <c r="W1017" t="s">
        <v>122</v>
      </c>
      <c r="X1017" t="s">
        <v>1146</v>
      </c>
      <c r="Y1017" t="s">
        <v>61</v>
      </c>
      <c r="Z1017" t="s">
        <v>107</v>
      </c>
      <c r="AA1017" t="s">
        <v>6070</v>
      </c>
      <c r="AB1017" t="s">
        <v>47</v>
      </c>
      <c r="AC1017" t="s">
        <v>47</v>
      </c>
      <c r="AD1017" t="s">
        <v>6071</v>
      </c>
      <c r="AE1017" t="s">
        <v>145</v>
      </c>
      <c r="AF1017" t="s">
        <v>66</v>
      </c>
      <c r="AG1017" t="s">
        <v>47</v>
      </c>
      <c r="AH1017" t="s">
        <v>67</v>
      </c>
      <c r="AI1017" t="s">
        <v>68</v>
      </c>
      <c r="AJ1017" t="s">
        <v>162</v>
      </c>
      <c r="AK1017" t="s">
        <v>3602</v>
      </c>
      <c r="AL1017" t="s">
        <v>71</v>
      </c>
      <c r="AM1017">
        <v>590</v>
      </c>
      <c r="AN1017" t="s">
        <v>6072</v>
      </c>
    </row>
    <row r="1018" spans="1:40" x14ac:dyDescent="0.25">
      <c r="A1018" t="s">
        <v>5996</v>
      </c>
      <c r="B1018" t="s">
        <v>6073</v>
      </c>
      <c r="C1018" t="s">
        <v>42</v>
      </c>
      <c r="D1018" t="s">
        <v>130</v>
      </c>
      <c r="E1018" t="s">
        <v>176</v>
      </c>
      <c r="F1018" t="s">
        <v>6074</v>
      </c>
      <c r="G1018" t="s">
        <v>6075</v>
      </c>
      <c r="H1018" t="s">
        <v>47</v>
      </c>
      <c r="I1018" t="s">
        <v>47</v>
      </c>
      <c r="J1018" t="s">
        <v>369</v>
      </c>
      <c r="K1018" t="s">
        <v>370</v>
      </c>
      <c r="L1018" t="s">
        <v>6076</v>
      </c>
      <c r="M1018">
        <v>196</v>
      </c>
      <c r="N1018">
        <v>6.91</v>
      </c>
      <c r="O1018" t="s">
        <v>516</v>
      </c>
      <c r="P1018" t="s">
        <v>52</v>
      </c>
      <c r="Q1018" t="s">
        <v>6077</v>
      </c>
      <c r="R1018" t="s">
        <v>6078</v>
      </c>
      <c r="S1018" t="s">
        <v>6079</v>
      </c>
      <c r="T1018" t="s">
        <v>6080</v>
      </c>
      <c r="U1018" t="s">
        <v>6081</v>
      </c>
      <c r="V1018" t="s">
        <v>521</v>
      </c>
      <c r="W1018" t="s">
        <v>122</v>
      </c>
      <c r="X1018" t="s">
        <v>87</v>
      </c>
      <c r="Y1018" t="s">
        <v>88</v>
      </c>
      <c r="Z1018" t="s">
        <v>6082</v>
      </c>
      <c r="AA1018" t="s">
        <v>6083</v>
      </c>
      <c r="AB1018" t="s">
        <v>258</v>
      </c>
      <c r="AC1018" t="s">
        <v>47</v>
      </c>
      <c r="AD1018" t="s">
        <v>525</v>
      </c>
      <c r="AE1018" t="s">
        <v>145</v>
      </c>
      <c r="AF1018" t="s">
        <v>66</v>
      </c>
      <c r="AG1018" t="s">
        <v>47</v>
      </c>
      <c r="AH1018" t="s">
        <v>596</v>
      </c>
      <c r="AI1018" t="s">
        <v>3684</v>
      </c>
      <c r="AJ1018" t="s">
        <v>162</v>
      </c>
      <c r="AK1018" t="s">
        <v>6084</v>
      </c>
      <c r="AL1018" t="s">
        <v>6085</v>
      </c>
      <c r="AM1018">
        <v>310</v>
      </c>
      <c r="AN1018" t="s">
        <v>6086</v>
      </c>
    </row>
    <row r="1019" spans="1:40" x14ac:dyDescent="0.25">
      <c r="A1019" t="s">
        <v>5996</v>
      </c>
      <c r="B1019" t="s">
        <v>6087</v>
      </c>
      <c r="C1019" t="s">
        <v>42</v>
      </c>
      <c r="D1019" t="s">
        <v>130</v>
      </c>
      <c r="E1019" t="s">
        <v>6088</v>
      </c>
      <c r="F1019" t="s">
        <v>6089</v>
      </c>
      <c r="G1019" t="s">
        <v>77</v>
      </c>
      <c r="H1019" t="s">
        <v>47</v>
      </c>
      <c r="I1019" t="s">
        <v>47</v>
      </c>
      <c r="J1019" t="s">
        <v>369</v>
      </c>
      <c r="K1019" t="s">
        <v>348</v>
      </c>
      <c r="L1019" t="s">
        <v>6058</v>
      </c>
      <c r="M1019">
        <v>177</v>
      </c>
      <c r="N1019">
        <v>6.24</v>
      </c>
      <c r="O1019" t="s">
        <v>516</v>
      </c>
      <c r="P1019" t="s">
        <v>709</v>
      </c>
      <c r="Q1019" t="s">
        <v>6090</v>
      </c>
      <c r="R1019" t="s">
        <v>6091</v>
      </c>
      <c r="S1019" t="s">
        <v>6092</v>
      </c>
      <c r="T1019" t="s">
        <v>684</v>
      </c>
      <c r="U1019" t="s">
        <v>5191</v>
      </c>
      <c r="V1019" t="s">
        <v>686</v>
      </c>
      <c r="W1019" t="s">
        <v>122</v>
      </c>
      <c r="X1019" t="s">
        <v>170</v>
      </c>
      <c r="Y1019" t="s">
        <v>61</v>
      </c>
      <c r="Z1019" t="s">
        <v>6093</v>
      </c>
      <c r="AA1019" t="s">
        <v>108</v>
      </c>
      <c r="AB1019" t="s">
        <v>47</v>
      </c>
      <c r="AC1019" t="s">
        <v>47</v>
      </c>
      <c r="AD1019" t="s">
        <v>4194</v>
      </c>
      <c r="AE1019" t="s">
        <v>3032</v>
      </c>
      <c r="AF1019" t="s">
        <v>92</v>
      </c>
      <c r="AG1019" t="s">
        <v>47</v>
      </c>
      <c r="AH1019" t="s">
        <v>67</v>
      </c>
      <c r="AI1019" t="s">
        <v>3684</v>
      </c>
      <c r="AJ1019" t="s">
        <v>162</v>
      </c>
      <c r="AK1019" t="s">
        <v>6094</v>
      </c>
      <c r="AL1019" t="s">
        <v>6095</v>
      </c>
      <c r="AM1019">
        <v>290</v>
      </c>
      <c r="AN1019" t="s">
        <v>6096</v>
      </c>
    </row>
    <row r="1020" spans="1:40" x14ac:dyDescent="0.25">
      <c r="A1020" t="s">
        <v>5996</v>
      </c>
      <c r="B1020" t="s">
        <v>6097</v>
      </c>
      <c r="C1020" t="s">
        <v>227</v>
      </c>
      <c r="D1020" t="s">
        <v>130</v>
      </c>
      <c r="E1020" t="s">
        <v>233</v>
      </c>
      <c r="G1020" t="s">
        <v>306</v>
      </c>
      <c r="H1020" t="s">
        <v>47</v>
      </c>
      <c r="I1020" t="s">
        <v>47</v>
      </c>
      <c r="J1020" t="s">
        <v>463</v>
      </c>
      <c r="K1020" t="s">
        <v>1546</v>
      </c>
      <c r="L1020" t="s">
        <v>6098</v>
      </c>
      <c r="M1020">
        <v>164</v>
      </c>
      <c r="N1020">
        <v>5.78</v>
      </c>
      <c r="O1020" t="s">
        <v>372</v>
      </c>
      <c r="P1020" t="s">
        <v>709</v>
      </c>
      <c r="Q1020" t="s">
        <v>1332</v>
      </c>
      <c r="R1020" t="s">
        <v>1465</v>
      </c>
      <c r="S1020" t="s">
        <v>6099</v>
      </c>
      <c r="T1020" t="s">
        <v>6100</v>
      </c>
      <c r="U1020" t="s">
        <v>6101</v>
      </c>
      <c r="V1020" t="s">
        <v>404</v>
      </c>
      <c r="W1020" t="s">
        <v>141</v>
      </c>
      <c r="X1020" t="s">
        <v>105</v>
      </c>
      <c r="Y1020" t="s">
        <v>1034</v>
      </c>
      <c r="Z1020" t="s">
        <v>6102</v>
      </c>
      <c r="AA1020" t="s">
        <v>6103</v>
      </c>
      <c r="AB1020" t="s">
        <v>47</v>
      </c>
      <c r="AC1020" t="s">
        <v>47</v>
      </c>
      <c r="AD1020" t="s">
        <v>144</v>
      </c>
      <c r="AE1020" t="s">
        <v>145</v>
      </c>
      <c r="AF1020" t="s">
        <v>92</v>
      </c>
      <c r="AH1020" t="s">
        <v>67</v>
      </c>
      <c r="AI1020" t="s">
        <v>68</v>
      </c>
      <c r="AJ1020" t="s">
        <v>69</v>
      </c>
      <c r="AK1020" t="s">
        <v>407</v>
      </c>
      <c r="AL1020" t="s">
        <v>71</v>
      </c>
      <c r="AM1020">
        <v>110</v>
      </c>
      <c r="AN1020" t="s">
        <v>6104</v>
      </c>
    </row>
    <row r="1021" spans="1:40" x14ac:dyDescent="0.25">
      <c r="A1021" t="s">
        <v>5996</v>
      </c>
      <c r="B1021" t="s">
        <v>6105</v>
      </c>
      <c r="C1021" t="s">
        <v>42</v>
      </c>
      <c r="D1021" t="s">
        <v>130</v>
      </c>
      <c r="E1021" t="s">
        <v>1281</v>
      </c>
      <c r="F1021" t="s">
        <v>6106</v>
      </c>
      <c r="G1021" t="s">
        <v>1604</v>
      </c>
      <c r="H1021" t="s">
        <v>47</v>
      </c>
      <c r="I1021" t="s">
        <v>47</v>
      </c>
      <c r="J1021" t="s">
        <v>620</v>
      </c>
      <c r="K1021" t="s">
        <v>514</v>
      </c>
      <c r="L1021" t="s">
        <v>6107</v>
      </c>
      <c r="M1021">
        <v>140</v>
      </c>
      <c r="N1021">
        <v>4.9400000000000004</v>
      </c>
      <c r="O1021" t="s">
        <v>372</v>
      </c>
      <c r="P1021" t="s">
        <v>709</v>
      </c>
      <c r="Q1021" t="s">
        <v>6108</v>
      </c>
      <c r="R1021" t="s">
        <v>6109</v>
      </c>
      <c r="S1021" t="s">
        <v>6110</v>
      </c>
      <c r="T1021" t="s">
        <v>684</v>
      </c>
      <c r="U1021" t="s">
        <v>6069</v>
      </c>
      <c r="V1021" t="s">
        <v>686</v>
      </c>
      <c r="W1021" t="s">
        <v>522</v>
      </c>
      <c r="X1021" t="s">
        <v>1146</v>
      </c>
      <c r="Y1021" t="s">
        <v>61</v>
      </c>
      <c r="Z1021" t="s">
        <v>107</v>
      </c>
      <c r="AA1021" t="s">
        <v>6070</v>
      </c>
      <c r="AB1021" t="s">
        <v>47</v>
      </c>
      <c r="AC1021" t="s">
        <v>47</v>
      </c>
      <c r="AD1021" t="s">
        <v>6071</v>
      </c>
      <c r="AE1021" t="s">
        <v>145</v>
      </c>
      <c r="AF1021" t="s">
        <v>92</v>
      </c>
      <c r="AG1021" t="s">
        <v>47</v>
      </c>
      <c r="AH1021" t="s">
        <v>114</v>
      </c>
      <c r="AI1021" t="s">
        <v>68</v>
      </c>
      <c r="AJ1021" t="s">
        <v>162</v>
      </c>
      <c r="AK1021" t="s">
        <v>1554</v>
      </c>
      <c r="AL1021" t="s">
        <v>429</v>
      </c>
      <c r="AM1021">
        <v>390</v>
      </c>
      <c r="AN1021" t="s">
        <v>6111</v>
      </c>
    </row>
    <row r="1022" spans="1:40" x14ac:dyDescent="0.25">
      <c r="A1022" t="s">
        <v>5996</v>
      </c>
      <c r="B1022" t="s">
        <v>6112</v>
      </c>
      <c r="C1022" t="s">
        <v>42</v>
      </c>
      <c r="D1022" t="s">
        <v>130</v>
      </c>
      <c r="E1022" t="s">
        <v>4665</v>
      </c>
      <c r="F1022" t="s">
        <v>45</v>
      </c>
      <c r="G1022" t="s">
        <v>98</v>
      </c>
      <c r="H1022" t="s">
        <v>47</v>
      </c>
      <c r="I1022" t="s">
        <v>47</v>
      </c>
      <c r="J1022" t="s">
        <v>552</v>
      </c>
      <c r="K1022" t="s">
        <v>1734</v>
      </c>
      <c r="L1022" t="s">
        <v>6113</v>
      </c>
      <c r="M1022">
        <v>170</v>
      </c>
      <c r="N1022">
        <v>6</v>
      </c>
      <c r="O1022" t="s">
        <v>372</v>
      </c>
      <c r="P1022" t="s">
        <v>155</v>
      </c>
      <c r="Q1022" t="s">
        <v>1512</v>
      </c>
      <c r="R1022" t="s">
        <v>101</v>
      </c>
      <c r="S1022" t="s">
        <v>6114</v>
      </c>
      <c r="T1022" t="s">
        <v>6115</v>
      </c>
      <c r="U1022" t="s">
        <v>6069</v>
      </c>
      <c r="V1022" t="s">
        <v>4923</v>
      </c>
      <c r="W1022" t="s">
        <v>522</v>
      </c>
      <c r="X1022" t="s">
        <v>170</v>
      </c>
      <c r="Y1022" t="s">
        <v>61</v>
      </c>
      <c r="Z1022" t="s">
        <v>6052</v>
      </c>
      <c r="AA1022" t="s">
        <v>6070</v>
      </c>
      <c r="AB1022" t="s">
        <v>258</v>
      </c>
      <c r="AC1022" t="s">
        <v>47</v>
      </c>
      <c r="AD1022" t="s">
        <v>1420</v>
      </c>
      <c r="AE1022" t="s">
        <v>145</v>
      </c>
      <c r="AF1022" t="s">
        <v>66</v>
      </c>
      <c r="AG1022" t="s">
        <v>47</v>
      </c>
      <c r="AH1022" t="s">
        <v>6116</v>
      </c>
      <c r="AI1022" t="s">
        <v>558</v>
      </c>
      <c r="AJ1022" t="s">
        <v>162</v>
      </c>
      <c r="AK1022" t="s">
        <v>6117</v>
      </c>
      <c r="AL1022" t="s">
        <v>71</v>
      </c>
      <c r="AM1022">
        <v>180</v>
      </c>
      <c r="AN1022" t="s">
        <v>6118</v>
      </c>
    </row>
    <row r="1023" spans="1:40" x14ac:dyDescent="0.25">
      <c r="A1023" t="s">
        <v>5996</v>
      </c>
      <c r="B1023">
        <v>9720</v>
      </c>
      <c r="C1023" t="s">
        <v>227</v>
      </c>
      <c r="D1023" t="s">
        <v>130</v>
      </c>
      <c r="E1023" t="s">
        <v>176</v>
      </c>
      <c r="G1023" t="s">
        <v>583</v>
      </c>
      <c r="H1023" t="s">
        <v>47</v>
      </c>
      <c r="I1023" t="s">
        <v>47</v>
      </c>
      <c r="J1023" t="s">
        <v>513</v>
      </c>
      <c r="K1023" t="s">
        <v>544</v>
      </c>
      <c r="L1023" t="s">
        <v>6119</v>
      </c>
      <c r="M1023">
        <v>120</v>
      </c>
      <c r="N1023">
        <v>4.2300000000000004</v>
      </c>
      <c r="O1023" t="s">
        <v>602</v>
      </c>
      <c r="P1023" t="s">
        <v>52</v>
      </c>
      <c r="Q1023" t="s">
        <v>6120</v>
      </c>
      <c r="R1023" t="s">
        <v>6121</v>
      </c>
      <c r="S1023" t="s">
        <v>6122</v>
      </c>
      <c r="T1023" t="s">
        <v>6123</v>
      </c>
      <c r="W1023" t="s">
        <v>141</v>
      </c>
      <c r="X1023" t="s">
        <v>889</v>
      </c>
      <c r="Y1023" t="s">
        <v>416</v>
      </c>
      <c r="Z1023" t="s">
        <v>507</v>
      </c>
      <c r="AA1023" t="s">
        <v>114</v>
      </c>
      <c r="AB1023" t="s">
        <v>47</v>
      </c>
      <c r="AC1023" t="s">
        <v>47</v>
      </c>
      <c r="AD1023" t="s">
        <v>144</v>
      </c>
      <c r="AE1023" t="s">
        <v>609</v>
      </c>
      <c r="AF1023" t="s">
        <v>92</v>
      </c>
      <c r="AH1023" t="s">
        <v>526</v>
      </c>
      <c r="AI1023" t="s">
        <v>68</v>
      </c>
      <c r="AJ1023" t="s">
        <v>69</v>
      </c>
      <c r="AK1023" t="s">
        <v>1321</v>
      </c>
      <c r="AL1023" t="s">
        <v>6124</v>
      </c>
      <c r="AM1023">
        <v>130</v>
      </c>
      <c r="AN1023" t="s">
        <v>6125</v>
      </c>
    </row>
    <row r="1024" spans="1:40" x14ac:dyDescent="0.25">
      <c r="A1024" t="s">
        <v>5996</v>
      </c>
      <c r="B1024" t="s">
        <v>6126</v>
      </c>
      <c r="C1024" t="s">
        <v>42</v>
      </c>
      <c r="D1024" t="s">
        <v>1796</v>
      </c>
      <c r="E1024" t="s">
        <v>6127</v>
      </c>
      <c r="F1024" t="s">
        <v>6128</v>
      </c>
      <c r="G1024" t="s">
        <v>1790</v>
      </c>
      <c r="H1024" t="s">
        <v>47</v>
      </c>
      <c r="I1024" t="s">
        <v>47</v>
      </c>
      <c r="J1024" t="s">
        <v>6129</v>
      </c>
      <c r="K1024" t="s">
        <v>1832</v>
      </c>
      <c r="L1024" t="s">
        <v>6130</v>
      </c>
      <c r="M1024">
        <v>120</v>
      </c>
      <c r="N1024">
        <v>4.2300000000000004</v>
      </c>
      <c r="O1024" t="s">
        <v>372</v>
      </c>
      <c r="P1024" t="s">
        <v>52</v>
      </c>
      <c r="Q1024" t="s">
        <v>6131</v>
      </c>
      <c r="R1024" t="s">
        <v>6067</v>
      </c>
      <c r="S1024" t="s">
        <v>6114</v>
      </c>
      <c r="T1024" t="s">
        <v>6132</v>
      </c>
      <c r="U1024" t="s">
        <v>5191</v>
      </c>
      <c r="V1024" t="s">
        <v>686</v>
      </c>
      <c r="W1024" t="s">
        <v>141</v>
      </c>
      <c r="X1024" t="s">
        <v>105</v>
      </c>
      <c r="Y1024" t="s">
        <v>61</v>
      </c>
      <c r="Z1024" t="s">
        <v>6133</v>
      </c>
      <c r="AA1024" t="s">
        <v>63</v>
      </c>
      <c r="AB1024" t="s">
        <v>47</v>
      </c>
      <c r="AC1024" t="s">
        <v>47</v>
      </c>
      <c r="AD1024" t="s">
        <v>144</v>
      </c>
      <c r="AE1024" t="s">
        <v>145</v>
      </c>
      <c r="AF1024" t="s">
        <v>92</v>
      </c>
      <c r="AG1024" t="s">
        <v>6134</v>
      </c>
      <c r="AH1024" t="s">
        <v>6116</v>
      </c>
      <c r="AI1024" t="s">
        <v>68</v>
      </c>
      <c r="AJ1024" t="s">
        <v>162</v>
      </c>
      <c r="AK1024" t="s">
        <v>6135</v>
      </c>
      <c r="AL1024" t="s">
        <v>6136</v>
      </c>
      <c r="AM1024">
        <v>150</v>
      </c>
      <c r="AN1024" t="s">
        <v>6137</v>
      </c>
    </row>
    <row r="1025" spans="1:40" x14ac:dyDescent="0.25">
      <c r="A1025" t="s">
        <v>5996</v>
      </c>
      <c r="B1025" t="s">
        <v>6138</v>
      </c>
      <c r="C1025" t="s">
        <v>4211</v>
      </c>
      <c r="D1025" t="s">
        <v>1796</v>
      </c>
      <c r="E1025" t="s">
        <v>6139</v>
      </c>
      <c r="F1025" t="s">
        <v>6140</v>
      </c>
      <c r="G1025" t="s">
        <v>6141</v>
      </c>
      <c r="H1025" t="s">
        <v>47</v>
      </c>
      <c r="I1025" t="s">
        <v>47</v>
      </c>
      <c r="J1025" t="s">
        <v>600</v>
      </c>
      <c r="K1025" t="s">
        <v>630</v>
      </c>
      <c r="L1025" t="s">
        <v>6142</v>
      </c>
      <c r="M1025">
        <v>137.5</v>
      </c>
      <c r="N1025">
        <v>4.83</v>
      </c>
      <c r="O1025" t="s">
        <v>372</v>
      </c>
      <c r="P1025" t="s">
        <v>709</v>
      </c>
      <c r="Q1025" t="s">
        <v>6143</v>
      </c>
      <c r="R1025" t="s">
        <v>6109</v>
      </c>
      <c r="S1025" t="s">
        <v>6144</v>
      </c>
      <c r="T1025" t="s">
        <v>684</v>
      </c>
      <c r="U1025" t="s">
        <v>5191</v>
      </c>
      <c r="V1025" t="s">
        <v>686</v>
      </c>
      <c r="W1025" t="s">
        <v>522</v>
      </c>
      <c r="X1025" t="s">
        <v>170</v>
      </c>
      <c r="Y1025" t="s">
        <v>61</v>
      </c>
      <c r="Z1025" t="s">
        <v>6052</v>
      </c>
      <c r="AA1025" t="s">
        <v>6070</v>
      </c>
      <c r="AB1025" t="s">
        <v>47</v>
      </c>
      <c r="AC1025" t="s">
        <v>47</v>
      </c>
      <c r="AD1025" t="s">
        <v>6071</v>
      </c>
      <c r="AE1025" t="s">
        <v>145</v>
      </c>
      <c r="AF1025" t="s">
        <v>92</v>
      </c>
      <c r="AG1025" t="s">
        <v>47</v>
      </c>
      <c r="AH1025" t="s">
        <v>114</v>
      </c>
      <c r="AI1025" t="s">
        <v>68</v>
      </c>
      <c r="AJ1025" t="s">
        <v>162</v>
      </c>
      <c r="AK1025" t="s">
        <v>1554</v>
      </c>
      <c r="AL1025" t="s">
        <v>95</v>
      </c>
      <c r="AM1025">
        <v>230</v>
      </c>
      <c r="AN1025" t="s">
        <v>6145</v>
      </c>
    </row>
    <row r="1026" spans="1:40" x14ac:dyDescent="0.25">
      <c r="A1026" t="s">
        <v>5996</v>
      </c>
      <c r="B1026" t="s">
        <v>6146</v>
      </c>
      <c r="C1026" t="s">
        <v>4211</v>
      </c>
      <c r="D1026" t="s">
        <v>1796</v>
      </c>
      <c r="E1026" t="s">
        <v>6147</v>
      </c>
      <c r="F1026" t="s">
        <v>6148</v>
      </c>
      <c r="G1026" t="s">
        <v>6149</v>
      </c>
      <c r="H1026" t="s">
        <v>47</v>
      </c>
      <c r="I1026" t="s">
        <v>47</v>
      </c>
      <c r="J1026" t="s">
        <v>600</v>
      </c>
      <c r="K1026" t="s">
        <v>1892</v>
      </c>
      <c r="L1026" t="s">
        <v>6150</v>
      </c>
      <c r="M1026">
        <v>139</v>
      </c>
      <c r="N1026">
        <v>4.9000000000000004</v>
      </c>
      <c r="O1026" t="s">
        <v>372</v>
      </c>
      <c r="P1026" t="s">
        <v>155</v>
      </c>
      <c r="Q1026" t="s">
        <v>6066</v>
      </c>
      <c r="R1026" t="s">
        <v>6067</v>
      </c>
      <c r="S1026" t="s">
        <v>6144</v>
      </c>
      <c r="T1026" t="s">
        <v>6151</v>
      </c>
      <c r="U1026" t="s">
        <v>6152</v>
      </c>
      <c r="V1026" t="s">
        <v>6153</v>
      </c>
      <c r="W1026" t="s">
        <v>522</v>
      </c>
      <c r="X1026" t="s">
        <v>170</v>
      </c>
      <c r="Y1026" t="s">
        <v>61</v>
      </c>
      <c r="Z1026" t="s">
        <v>6052</v>
      </c>
      <c r="AA1026" t="s">
        <v>63</v>
      </c>
      <c r="AB1026" t="s">
        <v>47</v>
      </c>
      <c r="AC1026" t="s">
        <v>47</v>
      </c>
      <c r="AD1026" t="s">
        <v>6154</v>
      </c>
      <c r="AE1026" t="s">
        <v>65</v>
      </c>
      <c r="AF1026" t="s">
        <v>92</v>
      </c>
      <c r="AG1026" t="s">
        <v>47</v>
      </c>
      <c r="AH1026" t="s">
        <v>6116</v>
      </c>
      <c r="AI1026" t="s">
        <v>68</v>
      </c>
      <c r="AJ1026" t="s">
        <v>162</v>
      </c>
      <c r="AK1026" t="s">
        <v>3602</v>
      </c>
      <c r="AL1026" t="s">
        <v>95</v>
      </c>
      <c r="AM1026">
        <v>170</v>
      </c>
      <c r="AN1026" t="s">
        <v>6155</v>
      </c>
    </row>
    <row r="1027" spans="1:40" x14ac:dyDescent="0.25">
      <c r="A1027" t="s">
        <v>5996</v>
      </c>
      <c r="B1027" t="s">
        <v>6156</v>
      </c>
      <c r="C1027" t="s">
        <v>6157</v>
      </c>
      <c r="D1027" t="s">
        <v>4657</v>
      </c>
      <c r="E1027" t="s">
        <v>6158</v>
      </c>
      <c r="F1027" t="s">
        <v>6159</v>
      </c>
      <c r="G1027" t="s">
        <v>98</v>
      </c>
      <c r="H1027" t="s">
        <v>114</v>
      </c>
      <c r="I1027" t="s">
        <v>114</v>
      </c>
      <c r="J1027" t="s">
        <v>6160</v>
      </c>
      <c r="K1027" t="s">
        <v>763</v>
      </c>
      <c r="L1027" t="s">
        <v>6161</v>
      </c>
      <c r="M1027">
        <v>425</v>
      </c>
      <c r="N1027">
        <v>14.99</v>
      </c>
      <c r="O1027" t="s">
        <v>114</v>
      </c>
      <c r="P1027" t="s">
        <v>505</v>
      </c>
      <c r="Q1027" t="s">
        <v>6162</v>
      </c>
      <c r="R1027" t="s">
        <v>436</v>
      </c>
      <c r="S1027" t="s">
        <v>6163</v>
      </c>
      <c r="T1027" t="s">
        <v>3717</v>
      </c>
      <c r="W1027" t="s">
        <v>114</v>
      </c>
      <c r="X1027" t="s">
        <v>87</v>
      </c>
      <c r="Y1027" t="s">
        <v>106</v>
      </c>
      <c r="Z1027" t="s">
        <v>284</v>
      </c>
      <c r="AA1027" t="s">
        <v>1521</v>
      </c>
      <c r="AB1027" t="s">
        <v>258</v>
      </c>
      <c r="AC1027" t="s">
        <v>47</v>
      </c>
      <c r="AD1027" t="s">
        <v>426</v>
      </c>
      <c r="AE1027" t="s">
        <v>6164</v>
      </c>
      <c r="AF1027" t="s">
        <v>92</v>
      </c>
      <c r="AH1027" t="s">
        <v>114</v>
      </c>
      <c r="AI1027" t="s">
        <v>68</v>
      </c>
      <c r="AJ1027" t="s">
        <v>645</v>
      </c>
      <c r="AK1027" t="s">
        <v>3483</v>
      </c>
      <c r="AL1027" t="s">
        <v>71</v>
      </c>
      <c r="AM1027">
        <v>470</v>
      </c>
      <c r="AN1027" t="s">
        <v>6165</v>
      </c>
    </row>
    <row r="1028" spans="1:40" x14ac:dyDescent="0.25">
      <c r="A1028" t="s">
        <v>5996</v>
      </c>
      <c r="B1028" t="s">
        <v>6166</v>
      </c>
      <c r="C1028" t="s">
        <v>227</v>
      </c>
      <c r="D1028" t="s">
        <v>130</v>
      </c>
      <c r="E1028" t="s">
        <v>75</v>
      </c>
      <c r="G1028" t="s">
        <v>583</v>
      </c>
      <c r="H1028" t="s">
        <v>47</v>
      </c>
      <c r="I1028" t="s">
        <v>47</v>
      </c>
      <c r="J1028" t="s">
        <v>2023</v>
      </c>
      <c r="K1028" t="s">
        <v>6167</v>
      </c>
      <c r="L1028" t="s">
        <v>6168</v>
      </c>
      <c r="M1028">
        <v>103</v>
      </c>
      <c r="N1028">
        <v>3.63</v>
      </c>
      <c r="O1028" t="s">
        <v>602</v>
      </c>
      <c r="P1028" t="s">
        <v>934</v>
      </c>
      <c r="Q1028" t="s">
        <v>6169</v>
      </c>
      <c r="R1028" t="s">
        <v>6170</v>
      </c>
      <c r="S1028" t="s">
        <v>6122</v>
      </c>
      <c r="W1028" t="s">
        <v>141</v>
      </c>
      <c r="X1028" t="s">
        <v>889</v>
      </c>
      <c r="Y1028" t="s">
        <v>416</v>
      </c>
      <c r="Z1028" t="s">
        <v>6171</v>
      </c>
      <c r="AA1028" t="s">
        <v>114</v>
      </c>
      <c r="AB1028" t="s">
        <v>47</v>
      </c>
      <c r="AC1028" t="s">
        <v>47</v>
      </c>
      <c r="AD1028" t="s">
        <v>271</v>
      </c>
      <c r="AE1028" t="s">
        <v>833</v>
      </c>
      <c r="AF1028" t="s">
        <v>92</v>
      </c>
      <c r="AH1028" t="s">
        <v>526</v>
      </c>
      <c r="AI1028" t="s">
        <v>68</v>
      </c>
      <c r="AJ1028" t="s">
        <v>146</v>
      </c>
      <c r="AK1028" t="s">
        <v>1321</v>
      </c>
      <c r="AL1028" t="s">
        <v>95</v>
      </c>
      <c r="AM1028">
        <v>110</v>
      </c>
      <c r="AN1028" t="s">
        <v>6172</v>
      </c>
    </row>
    <row r="1029" spans="1:40" x14ac:dyDescent="0.25">
      <c r="A1029" t="s">
        <v>5996</v>
      </c>
      <c r="B1029" t="s">
        <v>6173</v>
      </c>
      <c r="C1029" t="s">
        <v>825</v>
      </c>
      <c r="D1029" t="s">
        <v>130</v>
      </c>
      <c r="H1029" t="s">
        <v>47</v>
      </c>
      <c r="I1029" t="s">
        <v>47</v>
      </c>
      <c r="J1029" t="s">
        <v>1998</v>
      </c>
      <c r="K1029" t="s">
        <v>6167</v>
      </c>
      <c r="L1029" t="s">
        <v>6174</v>
      </c>
      <c r="M1029">
        <v>102</v>
      </c>
      <c r="N1029">
        <v>3.49</v>
      </c>
      <c r="O1029" t="s">
        <v>602</v>
      </c>
      <c r="P1029" t="s">
        <v>934</v>
      </c>
      <c r="Q1029" t="s">
        <v>6169</v>
      </c>
      <c r="R1029" t="s">
        <v>6170</v>
      </c>
      <c r="S1029" t="s">
        <v>6122</v>
      </c>
      <c r="W1029" t="s">
        <v>141</v>
      </c>
      <c r="X1029" t="s">
        <v>889</v>
      </c>
      <c r="Y1029" t="s">
        <v>416</v>
      </c>
      <c r="Z1029" t="s">
        <v>108</v>
      </c>
      <c r="AA1029" t="s">
        <v>114</v>
      </c>
      <c r="AB1029" t="s">
        <v>47</v>
      </c>
      <c r="AC1029" t="s">
        <v>47</v>
      </c>
      <c r="AD1029" t="s">
        <v>271</v>
      </c>
      <c r="AE1029" t="s">
        <v>833</v>
      </c>
      <c r="AF1029" t="s">
        <v>114</v>
      </c>
      <c r="AH1029" t="s">
        <v>526</v>
      </c>
      <c r="AI1029" t="s">
        <v>68</v>
      </c>
      <c r="AJ1029" t="s">
        <v>146</v>
      </c>
      <c r="AK1029" t="s">
        <v>6175</v>
      </c>
      <c r="AL1029" t="s">
        <v>6176</v>
      </c>
      <c r="AM1029">
        <v>80</v>
      </c>
      <c r="AN1029" t="s">
        <v>6177</v>
      </c>
    </row>
    <row r="1030" spans="1:40" x14ac:dyDescent="0.25">
      <c r="A1030" t="s">
        <v>5996</v>
      </c>
      <c r="B1030" t="s">
        <v>6178</v>
      </c>
      <c r="C1030" t="s">
        <v>227</v>
      </c>
      <c r="D1030" t="s">
        <v>130</v>
      </c>
      <c r="E1030" t="s">
        <v>44</v>
      </c>
      <c r="G1030" t="s">
        <v>306</v>
      </c>
      <c r="H1030" t="s">
        <v>47</v>
      </c>
      <c r="I1030" t="s">
        <v>47</v>
      </c>
      <c r="J1030" t="s">
        <v>2203</v>
      </c>
      <c r="K1030" t="s">
        <v>2108</v>
      </c>
      <c r="L1030" t="s">
        <v>6179</v>
      </c>
      <c r="M1030">
        <v>98</v>
      </c>
      <c r="N1030">
        <v>3.46</v>
      </c>
      <c r="O1030" t="s">
        <v>602</v>
      </c>
      <c r="P1030" t="s">
        <v>308</v>
      </c>
      <c r="Q1030" t="s">
        <v>6180</v>
      </c>
      <c r="R1030" t="s">
        <v>6181</v>
      </c>
      <c r="S1030" t="s">
        <v>6182</v>
      </c>
      <c r="T1030" t="s">
        <v>6183</v>
      </c>
      <c r="W1030" t="s">
        <v>141</v>
      </c>
      <c r="X1030" t="s">
        <v>757</v>
      </c>
      <c r="Y1030" t="s">
        <v>416</v>
      </c>
      <c r="Z1030" t="s">
        <v>6184</v>
      </c>
      <c r="AA1030" t="s">
        <v>114</v>
      </c>
      <c r="AB1030" t="s">
        <v>47</v>
      </c>
      <c r="AC1030" t="s">
        <v>47</v>
      </c>
      <c r="AD1030" t="s">
        <v>6185</v>
      </c>
      <c r="AE1030" t="s">
        <v>609</v>
      </c>
      <c r="AF1030" t="s">
        <v>92</v>
      </c>
      <c r="AG1030" t="s">
        <v>6186</v>
      </c>
      <c r="AH1030" t="s">
        <v>114</v>
      </c>
      <c r="AI1030" t="s">
        <v>68</v>
      </c>
      <c r="AJ1030" t="s">
        <v>6187</v>
      </c>
      <c r="AK1030" t="s">
        <v>6188</v>
      </c>
      <c r="AL1030" t="s">
        <v>71</v>
      </c>
      <c r="AM1030">
        <v>120</v>
      </c>
      <c r="AN1030" t="s">
        <v>6189</v>
      </c>
    </row>
    <row r="1031" spans="1:40" x14ac:dyDescent="0.25">
      <c r="A1031" t="s">
        <v>5996</v>
      </c>
      <c r="B1031" t="s">
        <v>6190</v>
      </c>
      <c r="C1031" t="s">
        <v>227</v>
      </c>
      <c r="D1031" t="s">
        <v>130</v>
      </c>
      <c r="E1031" t="s">
        <v>6191</v>
      </c>
      <c r="G1031" t="s">
        <v>583</v>
      </c>
      <c r="H1031" t="s">
        <v>47</v>
      </c>
      <c r="I1031" t="s">
        <v>47</v>
      </c>
      <c r="J1031" t="s">
        <v>2203</v>
      </c>
      <c r="K1031" t="s">
        <v>2108</v>
      </c>
      <c r="L1031" t="s">
        <v>6192</v>
      </c>
      <c r="M1031">
        <v>107</v>
      </c>
      <c r="N1031">
        <v>3.77</v>
      </c>
      <c r="O1031" t="s">
        <v>602</v>
      </c>
      <c r="P1031" t="s">
        <v>505</v>
      </c>
      <c r="Q1031" t="s">
        <v>6193</v>
      </c>
      <c r="R1031" t="s">
        <v>6194</v>
      </c>
      <c r="S1031" t="s">
        <v>6182</v>
      </c>
      <c r="T1031" t="s">
        <v>6195</v>
      </c>
      <c r="W1031" t="s">
        <v>141</v>
      </c>
      <c r="X1031" t="s">
        <v>105</v>
      </c>
      <c r="Y1031" t="s">
        <v>6196</v>
      </c>
      <c r="Z1031" t="s">
        <v>929</v>
      </c>
      <c r="AA1031" t="s">
        <v>114</v>
      </c>
      <c r="AB1031" t="s">
        <v>47</v>
      </c>
      <c r="AC1031" t="s">
        <v>47</v>
      </c>
      <c r="AD1031" t="s">
        <v>426</v>
      </c>
      <c r="AE1031" t="s">
        <v>609</v>
      </c>
      <c r="AF1031" t="s">
        <v>92</v>
      </c>
      <c r="AG1031" t="s">
        <v>6186</v>
      </c>
      <c r="AH1031" t="s">
        <v>114</v>
      </c>
      <c r="AI1031" t="s">
        <v>68</v>
      </c>
      <c r="AK1031" t="s">
        <v>6197</v>
      </c>
      <c r="AL1031" t="s">
        <v>95</v>
      </c>
      <c r="AM1031">
        <v>130</v>
      </c>
      <c r="AN1031" t="s">
        <v>6198</v>
      </c>
    </row>
    <row r="1032" spans="1:40" x14ac:dyDescent="0.25">
      <c r="A1032" t="s">
        <v>5996</v>
      </c>
      <c r="B1032" t="s">
        <v>6199</v>
      </c>
      <c r="C1032" t="s">
        <v>227</v>
      </c>
      <c r="D1032" t="s">
        <v>130</v>
      </c>
      <c r="E1032" t="s">
        <v>44</v>
      </c>
      <c r="G1032" t="s">
        <v>771</v>
      </c>
      <c r="H1032" t="s">
        <v>47</v>
      </c>
      <c r="I1032" t="s">
        <v>47</v>
      </c>
      <c r="J1032" t="s">
        <v>738</v>
      </c>
      <c r="K1032" t="s">
        <v>2108</v>
      </c>
      <c r="L1032" t="s">
        <v>6200</v>
      </c>
      <c r="M1032">
        <v>155</v>
      </c>
      <c r="N1032">
        <v>5.47</v>
      </c>
      <c r="O1032" t="s">
        <v>602</v>
      </c>
      <c r="P1032" t="s">
        <v>505</v>
      </c>
      <c r="Q1032" t="s">
        <v>6201</v>
      </c>
      <c r="R1032" t="s">
        <v>6202</v>
      </c>
      <c r="S1032" t="s">
        <v>6182</v>
      </c>
      <c r="T1032" t="s">
        <v>606</v>
      </c>
      <c r="U1032" t="s">
        <v>6203</v>
      </c>
      <c r="V1032" t="s">
        <v>746</v>
      </c>
      <c r="W1032" t="s">
        <v>141</v>
      </c>
      <c r="X1032" t="s">
        <v>105</v>
      </c>
      <c r="Y1032" t="s">
        <v>6196</v>
      </c>
      <c r="Z1032" t="s">
        <v>223</v>
      </c>
      <c r="AA1032" t="s">
        <v>114</v>
      </c>
      <c r="AB1032" t="s">
        <v>47</v>
      </c>
      <c r="AC1032" t="s">
        <v>47</v>
      </c>
      <c r="AD1032" t="s">
        <v>271</v>
      </c>
      <c r="AE1032" t="s">
        <v>609</v>
      </c>
      <c r="AF1032" t="s">
        <v>92</v>
      </c>
      <c r="AG1032" t="s">
        <v>47</v>
      </c>
      <c r="AH1032" t="s">
        <v>114</v>
      </c>
      <c r="AI1032" t="s">
        <v>68</v>
      </c>
      <c r="AJ1032" t="s">
        <v>146</v>
      </c>
      <c r="AK1032" t="s">
        <v>6204</v>
      </c>
      <c r="AL1032" t="s">
        <v>6205</v>
      </c>
      <c r="AM1032">
        <v>800</v>
      </c>
      <c r="AN1032" t="s">
        <v>6206</v>
      </c>
    </row>
    <row r="1033" spans="1:40" x14ac:dyDescent="0.25">
      <c r="A1033" t="s">
        <v>5996</v>
      </c>
      <c r="B1033" t="s">
        <v>6207</v>
      </c>
      <c r="C1033" t="s">
        <v>6208</v>
      </c>
      <c r="D1033" t="s">
        <v>1974</v>
      </c>
      <c r="E1033" t="s">
        <v>1975</v>
      </c>
      <c r="G1033" t="s">
        <v>1976</v>
      </c>
      <c r="I1033" t="s">
        <v>47</v>
      </c>
      <c r="J1033" t="s">
        <v>2279</v>
      </c>
      <c r="K1033" t="s">
        <v>6209</v>
      </c>
      <c r="L1033" t="s">
        <v>6210</v>
      </c>
      <c r="M1033">
        <v>99</v>
      </c>
      <c r="N1033">
        <v>3.49</v>
      </c>
      <c r="O1033" t="s">
        <v>602</v>
      </c>
      <c r="P1033" t="s">
        <v>1290</v>
      </c>
      <c r="Q1033" t="s">
        <v>6169</v>
      </c>
      <c r="R1033" t="s">
        <v>6211</v>
      </c>
      <c r="S1033" t="s">
        <v>6182</v>
      </c>
      <c r="T1033" t="s">
        <v>6212</v>
      </c>
      <c r="W1033" t="s">
        <v>141</v>
      </c>
      <c r="X1033" t="s">
        <v>677</v>
      </c>
      <c r="Y1033" t="s">
        <v>416</v>
      </c>
      <c r="Z1033" t="s">
        <v>507</v>
      </c>
      <c r="AA1033" t="s">
        <v>114</v>
      </c>
      <c r="AB1033" t="s">
        <v>47</v>
      </c>
      <c r="AC1033" t="s">
        <v>47</v>
      </c>
      <c r="AD1033" t="s">
        <v>271</v>
      </c>
      <c r="AE1033" t="s">
        <v>833</v>
      </c>
      <c r="AF1033" t="s">
        <v>92</v>
      </c>
      <c r="AG1033" t="s">
        <v>47</v>
      </c>
      <c r="AH1033" t="s">
        <v>114</v>
      </c>
      <c r="AI1033" t="s">
        <v>68</v>
      </c>
      <c r="AK1033" t="s">
        <v>1474</v>
      </c>
      <c r="AL1033" t="s">
        <v>71</v>
      </c>
      <c r="AM1033">
        <v>90</v>
      </c>
      <c r="AN1033" t="s">
        <v>6213</v>
      </c>
    </row>
    <row r="1034" spans="1:40" x14ac:dyDescent="0.25">
      <c r="A1034" t="s">
        <v>5996</v>
      </c>
      <c r="B1034" t="s">
        <v>6214</v>
      </c>
      <c r="C1034" t="s">
        <v>227</v>
      </c>
      <c r="D1034" t="s">
        <v>130</v>
      </c>
      <c r="E1034" t="s">
        <v>44</v>
      </c>
      <c r="G1034" t="s">
        <v>806</v>
      </c>
      <c r="H1034" t="s">
        <v>47</v>
      </c>
      <c r="I1034" t="s">
        <v>47</v>
      </c>
      <c r="J1034" t="s">
        <v>2279</v>
      </c>
      <c r="K1034" t="s">
        <v>773</v>
      </c>
      <c r="L1034" t="s">
        <v>6210</v>
      </c>
      <c r="M1034">
        <v>99</v>
      </c>
      <c r="N1034">
        <v>3.49</v>
      </c>
      <c r="O1034" t="s">
        <v>602</v>
      </c>
      <c r="P1034" t="s">
        <v>1290</v>
      </c>
      <c r="Q1034" t="s">
        <v>6169</v>
      </c>
      <c r="R1034" t="s">
        <v>6211</v>
      </c>
      <c r="S1034" t="s">
        <v>6182</v>
      </c>
      <c r="T1034" t="s">
        <v>6215</v>
      </c>
      <c r="W1034" t="s">
        <v>141</v>
      </c>
      <c r="X1034" t="s">
        <v>757</v>
      </c>
      <c r="Y1034" t="s">
        <v>416</v>
      </c>
      <c r="Z1034" t="s">
        <v>6184</v>
      </c>
      <c r="AA1034" t="s">
        <v>114</v>
      </c>
      <c r="AB1034" t="s">
        <v>47</v>
      </c>
      <c r="AC1034" t="s">
        <v>47</v>
      </c>
      <c r="AD1034" t="s">
        <v>6185</v>
      </c>
      <c r="AE1034" t="s">
        <v>833</v>
      </c>
      <c r="AF1034" t="s">
        <v>92</v>
      </c>
      <c r="AG1034" t="s">
        <v>47</v>
      </c>
      <c r="AH1034" t="s">
        <v>114</v>
      </c>
      <c r="AI1034" t="s">
        <v>68</v>
      </c>
      <c r="AK1034" t="s">
        <v>1474</v>
      </c>
      <c r="AL1034" t="s">
        <v>6216</v>
      </c>
      <c r="AM1034">
        <v>90</v>
      </c>
      <c r="AN1034" t="s">
        <v>6213</v>
      </c>
    </row>
    <row r="1035" spans="1:40" x14ac:dyDescent="0.25">
      <c r="A1035" t="s">
        <v>5996</v>
      </c>
      <c r="B1035" t="s">
        <v>6217</v>
      </c>
      <c r="C1035" t="s">
        <v>1973</v>
      </c>
      <c r="D1035" t="s">
        <v>1974</v>
      </c>
      <c r="E1035" t="s">
        <v>1975</v>
      </c>
      <c r="G1035" t="s">
        <v>1976</v>
      </c>
      <c r="H1035" t="s">
        <v>114</v>
      </c>
      <c r="I1035" t="s">
        <v>114</v>
      </c>
      <c r="J1035" t="s">
        <v>2279</v>
      </c>
      <c r="K1035" t="s">
        <v>6209</v>
      </c>
      <c r="L1035" t="s">
        <v>6210</v>
      </c>
      <c r="M1035">
        <v>99</v>
      </c>
      <c r="N1035">
        <v>3.49</v>
      </c>
      <c r="O1035" t="s">
        <v>602</v>
      </c>
      <c r="P1035" t="s">
        <v>1290</v>
      </c>
      <c r="Q1035" t="s">
        <v>6169</v>
      </c>
      <c r="R1035" t="s">
        <v>6211</v>
      </c>
      <c r="S1035" t="s">
        <v>6182</v>
      </c>
      <c r="T1035" t="s">
        <v>6212</v>
      </c>
      <c r="W1035" t="s">
        <v>141</v>
      </c>
      <c r="X1035" t="s">
        <v>889</v>
      </c>
      <c r="Y1035" t="s">
        <v>416</v>
      </c>
      <c r="Z1035" t="s">
        <v>507</v>
      </c>
      <c r="AA1035" t="s">
        <v>114</v>
      </c>
      <c r="AB1035" t="s">
        <v>47</v>
      </c>
      <c r="AC1035" t="s">
        <v>47</v>
      </c>
      <c r="AD1035" t="s">
        <v>271</v>
      </c>
      <c r="AE1035" t="s">
        <v>833</v>
      </c>
      <c r="AF1035" t="s">
        <v>92</v>
      </c>
      <c r="AG1035" t="s">
        <v>47</v>
      </c>
      <c r="AH1035" t="s">
        <v>114</v>
      </c>
      <c r="AI1035" t="s">
        <v>68</v>
      </c>
      <c r="AK1035" t="s">
        <v>1474</v>
      </c>
      <c r="AL1035" t="s">
        <v>6218</v>
      </c>
      <c r="AM1035">
        <v>50</v>
      </c>
      <c r="AN1035" t="s">
        <v>6213</v>
      </c>
    </row>
    <row r="1036" spans="1:40" x14ac:dyDescent="0.25">
      <c r="A1036" t="s">
        <v>5996</v>
      </c>
      <c r="B1036" t="s">
        <v>6219</v>
      </c>
      <c r="C1036" t="s">
        <v>227</v>
      </c>
      <c r="D1036" t="s">
        <v>130</v>
      </c>
      <c r="E1036" t="s">
        <v>44</v>
      </c>
      <c r="G1036" t="s">
        <v>771</v>
      </c>
      <c r="H1036" t="s">
        <v>47</v>
      </c>
      <c r="I1036" t="s">
        <v>47</v>
      </c>
      <c r="J1036" t="s">
        <v>2279</v>
      </c>
      <c r="K1036" t="s">
        <v>773</v>
      </c>
      <c r="L1036" t="s">
        <v>6220</v>
      </c>
      <c r="M1036">
        <v>161</v>
      </c>
      <c r="N1036">
        <v>5.68</v>
      </c>
      <c r="O1036" t="s">
        <v>602</v>
      </c>
      <c r="P1036" t="s">
        <v>505</v>
      </c>
      <c r="Q1036" t="s">
        <v>941</v>
      </c>
      <c r="R1036" t="s">
        <v>6221</v>
      </c>
      <c r="S1036" t="s">
        <v>6182</v>
      </c>
      <c r="T1036" t="s">
        <v>606</v>
      </c>
      <c r="W1036" t="s">
        <v>141</v>
      </c>
      <c r="X1036" t="s">
        <v>105</v>
      </c>
      <c r="Y1036" t="s">
        <v>6196</v>
      </c>
      <c r="Z1036" t="s">
        <v>929</v>
      </c>
      <c r="AA1036" t="s">
        <v>114</v>
      </c>
      <c r="AB1036" t="s">
        <v>47</v>
      </c>
      <c r="AC1036" t="s">
        <v>47</v>
      </c>
      <c r="AD1036" t="s">
        <v>6185</v>
      </c>
      <c r="AE1036" t="s">
        <v>833</v>
      </c>
      <c r="AF1036" t="s">
        <v>92</v>
      </c>
      <c r="AH1036" t="s">
        <v>114</v>
      </c>
      <c r="AI1036" t="s">
        <v>68</v>
      </c>
      <c r="AJ1036" t="s">
        <v>6222</v>
      </c>
      <c r="AK1036" t="s">
        <v>6223</v>
      </c>
      <c r="AL1036" t="s">
        <v>6224</v>
      </c>
      <c r="AM1036">
        <v>120</v>
      </c>
      <c r="AN1036" t="s">
        <v>6225</v>
      </c>
    </row>
    <row r="1037" spans="1:40" x14ac:dyDescent="0.25">
      <c r="A1037" t="s">
        <v>5996</v>
      </c>
      <c r="B1037" t="s">
        <v>6226</v>
      </c>
      <c r="C1037" t="s">
        <v>227</v>
      </c>
      <c r="D1037" t="s">
        <v>130</v>
      </c>
      <c r="E1037" t="s">
        <v>6227</v>
      </c>
      <c r="G1037" t="s">
        <v>771</v>
      </c>
      <c r="H1037" t="s">
        <v>47</v>
      </c>
      <c r="I1037" t="s">
        <v>47</v>
      </c>
      <c r="J1037" t="s">
        <v>2279</v>
      </c>
      <c r="K1037" t="s">
        <v>6209</v>
      </c>
      <c r="L1037" t="s">
        <v>6228</v>
      </c>
      <c r="M1037">
        <v>135</v>
      </c>
      <c r="N1037">
        <v>4.76</v>
      </c>
      <c r="O1037" t="s">
        <v>602</v>
      </c>
      <c r="P1037" t="s">
        <v>505</v>
      </c>
      <c r="Q1037" t="s">
        <v>6229</v>
      </c>
      <c r="R1037" t="s">
        <v>676</v>
      </c>
      <c r="S1037" t="s">
        <v>6230</v>
      </c>
      <c r="T1037" t="s">
        <v>6231</v>
      </c>
      <c r="W1037" t="s">
        <v>141</v>
      </c>
      <c r="X1037" t="s">
        <v>332</v>
      </c>
      <c r="Y1037" t="s">
        <v>6196</v>
      </c>
      <c r="Z1037" t="s">
        <v>929</v>
      </c>
      <c r="AA1037" t="s">
        <v>114</v>
      </c>
      <c r="AB1037" t="s">
        <v>47</v>
      </c>
      <c r="AC1037" t="s">
        <v>47</v>
      </c>
      <c r="AD1037" t="s">
        <v>271</v>
      </c>
      <c r="AE1037" t="s">
        <v>833</v>
      </c>
      <c r="AF1037" t="s">
        <v>92</v>
      </c>
      <c r="AI1037" t="s">
        <v>68</v>
      </c>
      <c r="AJ1037" t="s">
        <v>146</v>
      </c>
      <c r="AK1037" t="s">
        <v>6204</v>
      </c>
      <c r="AL1037" t="s">
        <v>71</v>
      </c>
      <c r="AM1037">
        <v>130</v>
      </c>
      <c r="AN1037" t="s">
        <v>6232</v>
      </c>
    </row>
    <row r="1038" spans="1:40" x14ac:dyDescent="0.25">
      <c r="A1038" t="s">
        <v>5996</v>
      </c>
      <c r="B1038" t="s">
        <v>6233</v>
      </c>
      <c r="C1038" t="s">
        <v>4269</v>
      </c>
      <c r="D1038" t="s">
        <v>1974</v>
      </c>
      <c r="E1038" t="s">
        <v>898</v>
      </c>
      <c r="G1038" t="s">
        <v>6234</v>
      </c>
      <c r="H1038" t="s">
        <v>47</v>
      </c>
      <c r="I1038" t="s">
        <v>47</v>
      </c>
      <c r="J1038" t="s">
        <v>2279</v>
      </c>
      <c r="K1038" t="s">
        <v>6235</v>
      </c>
      <c r="L1038" t="s">
        <v>6228</v>
      </c>
      <c r="M1038">
        <v>135</v>
      </c>
      <c r="N1038">
        <v>4.76</v>
      </c>
      <c r="O1038" t="s">
        <v>602</v>
      </c>
      <c r="P1038" t="s">
        <v>505</v>
      </c>
      <c r="Q1038" t="s">
        <v>6229</v>
      </c>
      <c r="R1038" t="s">
        <v>676</v>
      </c>
      <c r="S1038" t="s">
        <v>6230</v>
      </c>
      <c r="T1038" t="s">
        <v>6236</v>
      </c>
      <c r="U1038" t="s">
        <v>6203</v>
      </c>
      <c r="V1038" t="s">
        <v>746</v>
      </c>
      <c r="W1038" t="s">
        <v>141</v>
      </c>
      <c r="X1038" t="s">
        <v>332</v>
      </c>
      <c r="Y1038" t="s">
        <v>6196</v>
      </c>
      <c r="Z1038" t="s">
        <v>223</v>
      </c>
      <c r="AA1038" t="s">
        <v>114</v>
      </c>
      <c r="AB1038" t="s">
        <v>47</v>
      </c>
      <c r="AC1038" t="s">
        <v>47</v>
      </c>
      <c r="AD1038" t="s">
        <v>271</v>
      </c>
      <c r="AE1038" t="s">
        <v>609</v>
      </c>
      <c r="AF1038" t="s">
        <v>92</v>
      </c>
      <c r="AH1038" t="s">
        <v>114</v>
      </c>
      <c r="AI1038" t="s">
        <v>68</v>
      </c>
      <c r="AJ1038" t="s">
        <v>146</v>
      </c>
      <c r="AK1038" t="s">
        <v>6204</v>
      </c>
      <c r="AL1038" t="s">
        <v>71</v>
      </c>
      <c r="AM1038">
        <v>130</v>
      </c>
      <c r="AN1038" t="s">
        <v>6237</v>
      </c>
    </row>
    <row r="1039" spans="1:40" x14ac:dyDescent="0.25">
      <c r="A1039" t="s">
        <v>5996</v>
      </c>
      <c r="B1039" t="s">
        <v>6238</v>
      </c>
      <c r="C1039" t="s">
        <v>227</v>
      </c>
      <c r="D1039" t="s">
        <v>130</v>
      </c>
      <c r="E1039" t="s">
        <v>6191</v>
      </c>
      <c r="G1039" t="s">
        <v>771</v>
      </c>
      <c r="H1039" t="s">
        <v>47</v>
      </c>
      <c r="I1039" t="s">
        <v>47</v>
      </c>
      <c r="J1039" t="s">
        <v>2212</v>
      </c>
      <c r="K1039" t="s">
        <v>773</v>
      </c>
      <c r="L1039" t="s">
        <v>6239</v>
      </c>
      <c r="M1039">
        <v>130</v>
      </c>
      <c r="N1039">
        <v>4.59</v>
      </c>
      <c r="O1039" t="s">
        <v>602</v>
      </c>
      <c r="P1039" t="s">
        <v>505</v>
      </c>
      <c r="Q1039" t="s">
        <v>6240</v>
      </c>
      <c r="R1039" t="s">
        <v>6202</v>
      </c>
      <c r="S1039" t="s">
        <v>6182</v>
      </c>
      <c r="T1039" t="s">
        <v>6231</v>
      </c>
      <c r="W1039" t="s">
        <v>141</v>
      </c>
      <c r="X1039" t="s">
        <v>105</v>
      </c>
      <c r="Y1039" t="s">
        <v>6196</v>
      </c>
      <c r="Z1039" t="s">
        <v>6184</v>
      </c>
      <c r="AA1039" t="s">
        <v>114</v>
      </c>
      <c r="AB1039" t="s">
        <v>47</v>
      </c>
      <c r="AC1039" t="s">
        <v>47</v>
      </c>
      <c r="AD1039" t="s">
        <v>271</v>
      </c>
      <c r="AE1039" t="s">
        <v>609</v>
      </c>
      <c r="AF1039" t="s">
        <v>6241</v>
      </c>
      <c r="AG1039" t="s">
        <v>47</v>
      </c>
      <c r="AH1039" t="s">
        <v>114</v>
      </c>
      <c r="AI1039" t="s">
        <v>68</v>
      </c>
      <c r="AJ1039" t="s">
        <v>6222</v>
      </c>
      <c r="AK1039" t="s">
        <v>6204</v>
      </c>
      <c r="AL1039" t="s">
        <v>95</v>
      </c>
      <c r="AM1039">
        <v>140</v>
      </c>
      <c r="AN1039" t="s">
        <v>6242</v>
      </c>
    </row>
    <row r="1040" spans="1:40" x14ac:dyDescent="0.25">
      <c r="A1040" t="s">
        <v>5996</v>
      </c>
      <c r="B1040" t="s">
        <v>6243</v>
      </c>
      <c r="C1040" t="s">
        <v>4269</v>
      </c>
      <c r="D1040" t="s">
        <v>130</v>
      </c>
      <c r="E1040" t="s">
        <v>151</v>
      </c>
      <c r="G1040" t="s">
        <v>6244</v>
      </c>
      <c r="H1040" t="s">
        <v>47</v>
      </c>
      <c r="I1040" t="s">
        <v>47</v>
      </c>
      <c r="J1040" t="s">
        <v>2212</v>
      </c>
      <c r="K1040" t="s">
        <v>773</v>
      </c>
      <c r="L1040" t="s">
        <v>6239</v>
      </c>
      <c r="M1040">
        <v>130</v>
      </c>
      <c r="N1040">
        <v>4.59</v>
      </c>
      <c r="O1040" t="s">
        <v>602</v>
      </c>
      <c r="P1040" t="s">
        <v>505</v>
      </c>
      <c r="Q1040" t="s">
        <v>6240</v>
      </c>
      <c r="R1040" t="s">
        <v>6202</v>
      </c>
      <c r="S1040" t="s">
        <v>6182</v>
      </c>
      <c r="T1040" t="s">
        <v>6231</v>
      </c>
      <c r="W1040" t="s">
        <v>141</v>
      </c>
      <c r="X1040" t="s">
        <v>105</v>
      </c>
      <c r="Y1040" t="s">
        <v>6196</v>
      </c>
      <c r="Z1040" t="s">
        <v>507</v>
      </c>
      <c r="AA1040" t="s">
        <v>114</v>
      </c>
      <c r="AB1040" t="s">
        <v>47</v>
      </c>
      <c r="AC1040" t="s">
        <v>47</v>
      </c>
      <c r="AD1040" t="s">
        <v>271</v>
      </c>
      <c r="AE1040" t="s">
        <v>609</v>
      </c>
      <c r="AF1040" t="s">
        <v>6241</v>
      </c>
      <c r="AG1040" t="s">
        <v>47</v>
      </c>
      <c r="AH1040" t="s">
        <v>114</v>
      </c>
      <c r="AI1040" t="s">
        <v>68</v>
      </c>
      <c r="AJ1040" t="s">
        <v>146</v>
      </c>
      <c r="AK1040" t="s">
        <v>6204</v>
      </c>
      <c r="AL1040" t="s">
        <v>71</v>
      </c>
      <c r="AM1040">
        <v>120</v>
      </c>
      <c r="AN1040" t="s">
        <v>6242</v>
      </c>
    </row>
    <row r="1041" spans="1:40" x14ac:dyDescent="0.25">
      <c r="A1041" t="s">
        <v>5996</v>
      </c>
      <c r="B1041" t="s">
        <v>6245</v>
      </c>
      <c r="C1041" t="s">
        <v>227</v>
      </c>
      <c r="D1041" t="s">
        <v>130</v>
      </c>
      <c r="E1041" t="s">
        <v>233</v>
      </c>
      <c r="G1041" t="s">
        <v>327</v>
      </c>
      <c r="H1041" t="s">
        <v>47</v>
      </c>
      <c r="I1041" t="s">
        <v>47</v>
      </c>
      <c r="J1041" t="s">
        <v>772</v>
      </c>
      <c r="K1041" t="s">
        <v>763</v>
      </c>
      <c r="L1041" t="s">
        <v>6161</v>
      </c>
      <c r="M1041">
        <v>425</v>
      </c>
      <c r="N1041">
        <v>14.99</v>
      </c>
      <c r="O1041" t="s">
        <v>602</v>
      </c>
      <c r="P1041" t="s">
        <v>505</v>
      </c>
      <c r="Q1041" t="s">
        <v>6162</v>
      </c>
      <c r="R1041" t="s">
        <v>436</v>
      </c>
      <c r="S1041" t="s">
        <v>6246</v>
      </c>
      <c r="T1041" t="s">
        <v>613</v>
      </c>
      <c r="U1041" t="s">
        <v>3735</v>
      </c>
      <c r="V1041" t="s">
        <v>608</v>
      </c>
      <c r="W1041" t="s">
        <v>114</v>
      </c>
      <c r="X1041" t="s">
        <v>123</v>
      </c>
      <c r="Y1041" t="s">
        <v>106</v>
      </c>
      <c r="Z1041" t="s">
        <v>284</v>
      </c>
      <c r="AA1041" t="s">
        <v>1521</v>
      </c>
      <c r="AB1041" t="s">
        <v>258</v>
      </c>
      <c r="AC1041" t="s">
        <v>47</v>
      </c>
      <c r="AD1041" t="s">
        <v>426</v>
      </c>
      <c r="AE1041" t="s">
        <v>609</v>
      </c>
      <c r="AF1041" t="s">
        <v>114</v>
      </c>
      <c r="AH1041" t="s">
        <v>114</v>
      </c>
      <c r="AI1041" t="s">
        <v>68</v>
      </c>
      <c r="AJ1041" t="s">
        <v>126</v>
      </c>
      <c r="AK1041" t="s">
        <v>6247</v>
      </c>
      <c r="AL1041" t="s">
        <v>71</v>
      </c>
      <c r="AN1041" t="s">
        <v>6248</v>
      </c>
    </row>
    <row r="1042" spans="1:40" x14ac:dyDescent="0.25">
      <c r="A1042" t="s">
        <v>5996</v>
      </c>
      <c r="B1042" t="s">
        <v>6249</v>
      </c>
      <c r="C1042" t="s">
        <v>112</v>
      </c>
      <c r="D1042" t="s">
        <v>113</v>
      </c>
      <c r="H1042" t="s">
        <v>114</v>
      </c>
      <c r="I1042" t="s">
        <v>114</v>
      </c>
      <c r="J1042" t="s">
        <v>6250</v>
      </c>
      <c r="K1042" t="s">
        <v>763</v>
      </c>
      <c r="L1042" t="s">
        <v>6161</v>
      </c>
      <c r="M1042">
        <v>425</v>
      </c>
      <c r="N1042">
        <v>14.99</v>
      </c>
      <c r="O1042" t="s">
        <v>114</v>
      </c>
      <c r="P1042" t="s">
        <v>505</v>
      </c>
      <c r="Q1042" t="s">
        <v>6162</v>
      </c>
      <c r="R1042" t="s">
        <v>436</v>
      </c>
      <c r="S1042" t="s">
        <v>6246</v>
      </c>
      <c r="T1042" t="s">
        <v>613</v>
      </c>
      <c r="U1042" t="s">
        <v>3735</v>
      </c>
      <c r="V1042" t="s">
        <v>608</v>
      </c>
      <c r="W1042" t="s">
        <v>114</v>
      </c>
      <c r="X1042" t="s">
        <v>123</v>
      </c>
      <c r="Y1042" t="s">
        <v>106</v>
      </c>
      <c r="Z1042" t="s">
        <v>284</v>
      </c>
      <c r="AA1042" t="s">
        <v>1521</v>
      </c>
      <c r="AB1042" t="s">
        <v>258</v>
      </c>
      <c r="AC1042" t="s">
        <v>47</v>
      </c>
      <c r="AD1042" t="s">
        <v>6251</v>
      </c>
      <c r="AE1042" t="s">
        <v>609</v>
      </c>
      <c r="AF1042" t="s">
        <v>114</v>
      </c>
      <c r="AH1042" t="s">
        <v>114</v>
      </c>
      <c r="AI1042" t="s">
        <v>68</v>
      </c>
      <c r="AJ1042" t="s">
        <v>126</v>
      </c>
      <c r="AK1042" t="s">
        <v>6247</v>
      </c>
      <c r="AL1042" t="s">
        <v>71</v>
      </c>
      <c r="AN1042" t="s">
        <v>6248</v>
      </c>
    </row>
    <row r="1043" spans="1:40" x14ac:dyDescent="0.25">
      <c r="A1043" t="s">
        <v>5996</v>
      </c>
      <c r="B1043" t="s">
        <v>6252</v>
      </c>
      <c r="C1043" t="s">
        <v>112</v>
      </c>
      <c r="D1043" t="s">
        <v>113</v>
      </c>
      <c r="H1043" t="s">
        <v>114</v>
      </c>
      <c r="I1043" t="s">
        <v>114</v>
      </c>
      <c r="J1043" t="s">
        <v>6253</v>
      </c>
      <c r="K1043" t="s">
        <v>763</v>
      </c>
      <c r="L1043" t="s">
        <v>6161</v>
      </c>
      <c r="M1043">
        <v>425</v>
      </c>
      <c r="N1043">
        <v>14.99</v>
      </c>
      <c r="O1043" t="s">
        <v>114</v>
      </c>
      <c r="P1043" t="s">
        <v>505</v>
      </c>
      <c r="Q1043" t="s">
        <v>6162</v>
      </c>
      <c r="R1043" t="s">
        <v>436</v>
      </c>
      <c r="S1043" t="s">
        <v>6246</v>
      </c>
      <c r="T1043" t="s">
        <v>613</v>
      </c>
      <c r="U1043" t="s">
        <v>3735</v>
      </c>
      <c r="V1043" t="s">
        <v>608</v>
      </c>
      <c r="W1043" t="s">
        <v>114</v>
      </c>
      <c r="X1043" t="s">
        <v>123</v>
      </c>
      <c r="Y1043" t="s">
        <v>106</v>
      </c>
      <c r="Z1043" t="s">
        <v>284</v>
      </c>
      <c r="AA1043" t="s">
        <v>6254</v>
      </c>
      <c r="AB1043" t="s">
        <v>258</v>
      </c>
      <c r="AC1043" t="s">
        <v>47</v>
      </c>
      <c r="AD1043" t="s">
        <v>426</v>
      </c>
      <c r="AE1043" t="s">
        <v>699</v>
      </c>
      <c r="AF1043" t="s">
        <v>47</v>
      </c>
      <c r="AH1043" t="s">
        <v>114</v>
      </c>
      <c r="AI1043" t="s">
        <v>68</v>
      </c>
      <c r="AJ1043" t="s">
        <v>559</v>
      </c>
      <c r="AK1043" t="s">
        <v>6247</v>
      </c>
      <c r="AL1043" t="s">
        <v>71</v>
      </c>
      <c r="AM1043">
        <v>120</v>
      </c>
      <c r="AN1043" t="s">
        <v>6248</v>
      </c>
    </row>
    <row r="1044" spans="1:40" x14ac:dyDescent="0.25">
      <c r="A1044" t="s">
        <v>5996</v>
      </c>
      <c r="B1044" t="s">
        <v>6255</v>
      </c>
      <c r="C1044" t="s">
        <v>227</v>
      </c>
      <c r="D1044" t="s">
        <v>130</v>
      </c>
      <c r="E1044" t="s">
        <v>44</v>
      </c>
      <c r="G1044" t="s">
        <v>306</v>
      </c>
      <c r="H1044" t="s">
        <v>47</v>
      </c>
      <c r="I1044" t="s">
        <v>47</v>
      </c>
      <c r="J1044" t="s">
        <v>837</v>
      </c>
      <c r="K1044" t="s">
        <v>763</v>
      </c>
      <c r="L1044" t="s">
        <v>6256</v>
      </c>
      <c r="M1044">
        <v>122</v>
      </c>
      <c r="N1044">
        <v>4.3</v>
      </c>
      <c r="O1044" t="s">
        <v>602</v>
      </c>
      <c r="P1044" t="s">
        <v>934</v>
      </c>
      <c r="Q1044" t="s">
        <v>6169</v>
      </c>
      <c r="R1044" t="s">
        <v>6211</v>
      </c>
      <c r="S1044" t="s">
        <v>6257</v>
      </c>
      <c r="T1044" t="s">
        <v>6258</v>
      </c>
      <c r="W1044" t="s">
        <v>756</v>
      </c>
      <c r="X1044" t="s">
        <v>916</v>
      </c>
      <c r="Y1044" t="s">
        <v>416</v>
      </c>
      <c r="Z1044" t="s">
        <v>929</v>
      </c>
      <c r="AA1044" t="s">
        <v>114</v>
      </c>
      <c r="AB1044" t="s">
        <v>47</v>
      </c>
      <c r="AC1044" t="s">
        <v>47</v>
      </c>
      <c r="AD1044" t="s">
        <v>6259</v>
      </c>
      <c r="AE1044" t="s">
        <v>833</v>
      </c>
      <c r="AF1044" t="s">
        <v>92</v>
      </c>
      <c r="AH1044" t="s">
        <v>114</v>
      </c>
      <c r="AI1044" t="s">
        <v>68</v>
      </c>
      <c r="AK1044" t="s">
        <v>780</v>
      </c>
      <c r="AL1044" t="s">
        <v>95</v>
      </c>
      <c r="AM1044">
        <v>90</v>
      </c>
      <c r="AN1044" t="s">
        <v>6260</v>
      </c>
    </row>
    <row r="1045" spans="1:40" x14ac:dyDescent="0.25">
      <c r="A1045" t="s">
        <v>5996</v>
      </c>
      <c r="B1045" t="s">
        <v>6261</v>
      </c>
      <c r="C1045" t="s">
        <v>1973</v>
      </c>
      <c r="D1045" t="s">
        <v>1974</v>
      </c>
      <c r="E1045" t="s">
        <v>1975</v>
      </c>
      <c r="G1045" t="s">
        <v>1976</v>
      </c>
      <c r="H1045" t="s">
        <v>114</v>
      </c>
      <c r="I1045" t="s">
        <v>114</v>
      </c>
      <c r="J1045" t="s">
        <v>837</v>
      </c>
      <c r="K1045" t="s">
        <v>763</v>
      </c>
      <c r="L1045" t="s">
        <v>6262</v>
      </c>
      <c r="M1045">
        <v>131</v>
      </c>
      <c r="N1045">
        <v>4.62</v>
      </c>
      <c r="O1045" t="s">
        <v>602</v>
      </c>
      <c r="P1045" t="s">
        <v>934</v>
      </c>
      <c r="R1045" t="s">
        <v>6263</v>
      </c>
      <c r="S1045" t="s">
        <v>6257</v>
      </c>
      <c r="W1045" t="s">
        <v>6264</v>
      </c>
      <c r="X1045" t="s">
        <v>757</v>
      </c>
      <c r="Z1045" t="s">
        <v>223</v>
      </c>
      <c r="AA1045" t="s">
        <v>114</v>
      </c>
      <c r="AB1045" t="s">
        <v>47</v>
      </c>
      <c r="AC1045" t="s">
        <v>47</v>
      </c>
      <c r="AD1045" t="s">
        <v>271</v>
      </c>
      <c r="AE1045" t="s">
        <v>833</v>
      </c>
      <c r="AF1045" t="s">
        <v>92</v>
      </c>
      <c r="AH1045" t="s">
        <v>114</v>
      </c>
      <c r="AI1045" t="s">
        <v>68</v>
      </c>
      <c r="AK1045" t="s">
        <v>2150</v>
      </c>
      <c r="AL1045" t="s">
        <v>6265</v>
      </c>
      <c r="AM1045">
        <v>50</v>
      </c>
      <c r="AN1045" t="s">
        <v>6266</v>
      </c>
    </row>
    <row r="1046" spans="1:40" x14ac:dyDescent="0.25">
      <c r="A1046" t="s">
        <v>5996</v>
      </c>
      <c r="B1046" t="s">
        <v>6267</v>
      </c>
      <c r="C1046" t="s">
        <v>1973</v>
      </c>
      <c r="D1046" t="s">
        <v>1974</v>
      </c>
      <c r="E1046" t="s">
        <v>1975</v>
      </c>
      <c r="G1046" t="s">
        <v>1976</v>
      </c>
      <c r="H1046" t="s">
        <v>114</v>
      </c>
      <c r="I1046" t="s">
        <v>114</v>
      </c>
      <c r="J1046" t="s">
        <v>6268</v>
      </c>
      <c r="K1046" t="s">
        <v>763</v>
      </c>
      <c r="L1046" t="s">
        <v>6269</v>
      </c>
      <c r="M1046">
        <v>104</v>
      </c>
      <c r="N1046">
        <v>3.67</v>
      </c>
      <c r="O1046" t="s">
        <v>602</v>
      </c>
      <c r="P1046" t="s">
        <v>934</v>
      </c>
      <c r="Q1046" t="s">
        <v>6270</v>
      </c>
      <c r="R1046" t="s">
        <v>6271</v>
      </c>
      <c r="S1046" t="s">
        <v>6272</v>
      </c>
      <c r="W1046" t="s">
        <v>141</v>
      </c>
      <c r="X1046" t="s">
        <v>889</v>
      </c>
      <c r="Y1046" t="s">
        <v>416</v>
      </c>
      <c r="Z1046" t="s">
        <v>108</v>
      </c>
      <c r="AA1046" t="s">
        <v>114</v>
      </c>
      <c r="AB1046" t="s">
        <v>47</v>
      </c>
      <c r="AC1046" t="s">
        <v>47</v>
      </c>
      <c r="AD1046" t="s">
        <v>4324</v>
      </c>
      <c r="AE1046" t="s">
        <v>833</v>
      </c>
      <c r="AF1046" t="s">
        <v>6273</v>
      </c>
      <c r="AH1046" t="s">
        <v>114</v>
      </c>
      <c r="AI1046" t="s">
        <v>68</v>
      </c>
      <c r="AK1046" t="s">
        <v>2150</v>
      </c>
      <c r="AL1046" t="s">
        <v>6274</v>
      </c>
      <c r="AM1046">
        <v>50</v>
      </c>
      <c r="AN1046" t="s">
        <v>6275</v>
      </c>
    </row>
    <row r="1047" spans="1:40" x14ac:dyDescent="0.25">
      <c r="A1047" t="s">
        <v>5996</v>
      </c>
      <c r="B1047" t="s">
        <v>6276</v>
      </c>
      <c r="C1047" t="s">
        <v>227</v>
      </c>
      <c r="D1047" t="s">
        <v>130</v>
      </c>
      <c r="E1047" t="s">
        <v>44</v>
      </c>
      <c r="G1047" t="s">
        <v>306</v>
      </c>
      <c r="H1047" t="s">
        <v>713</v>
      </c>
      <c r="I1047" t="s">
        <v>713</v>
      </c>
      <c r="J1047" t="s">
        <v>6277</v>
      </c>
      <c r="K1047" t="s">
        <v>763</v>
      </c>
      <c r="L1047" t="s">
        <v>6269</v>
      </c>
      <c r="M1047">
        <v>104</v>
      </c>
      <c r="N1047">
        <v>3.67</v>
      </c>
      <c r="O1047" t="s">
        <v>602</v>
      </c>
      <c r="P1047" t="s">
        <v>934</v>
      </c>
      <c r="Q1047" t="s">
        <v>6270</v>
      </c>
      <c r="R1047" t="s">
        <v>6271</v>
      </c>
      <c r="S1047" t="s">
        <v>6278</v>
      </c>
      <c r="W1047" t="s">
        <v>141</v>
      </c>
      <c r="X1047" t="s">
        <v>966</v>
      </c>
      <c r="Y1047" t="s">
        <v>814</v>
      </c>
      <c r="Z1047" t="s">
        <v>108</v>
      </c>
      <c r="AA1047" t="s">
        <v>114</v>
      </c>
      <c r="AB1047" t="s">
        <v>47</v>
      </c>
      <c r="AC1047" t="s">
        <v>47</v>
      </c>
      <c r="AD1047" t="s">
        <v>6279</v>
      </c>
      <c r="AE1047" t="s">
        <v>833</v>
      </c>
      <c r="AF1047" t="s">
        <v>6273</v>
      </c>
      <c r="AH1047" t="s">
        <v>114</v>
      </c>
      <c r="AI1047" t="s">
        <v>68</v>
      </c>
      <c r="AK1047" t="s">
        <v>2150</v>
      </c>
      <c r="AL1047" t="s">
        <v>528</v>
      </c>
      <c r="AM1047">
        <v>80</v>
      </c>
      <c r="AN1047" t="s">
        <v>6280</v>
      </c>
    </row>
    <row r="1048" spans="1:40" x14ac:dyDescent="0.25">
      <c r="A1048" t="s">
        <v>5996</v>
      </c>
      <c r="B1048" t="s">
        <v>6281</v>
      </c>
      <c r="C1048" t="s">
        <v>227</v>
      </c>
      <c r="D1048" t="s">
        <v>130</v>
      </c>
      <c r="E1048" t="s">
        <v>6282</v>
      </c>
      <c r="G1048" t="s">
        <v>306</v>
      </c>
      <c r="H1048" t="s">
        <v>713</v>
      </c>
      <c r="I1048" t="s">
        <v>713</v>
      </c>
      <c r="J1048" t="s">
        <v>6277</v>
      </c>
      <c r="K1048" t="s">
        <v>763</v>
      </c>
      <c r="L1048" t="s">
        <v>6220</v>
      </c>
      <c r="M1048">
        <v>161</v>
      </c>
      <c r="N1048">
        <v>5.68</v>
      </c>
      <c r="O1048" t="s">
        <v>602</v>
      </c>
      <c r="P1048" t="s">
        <v>505</v>
      </c>
      <c r="Q1048" t="s">
        <v>941</v>
      </c>
      <c r="R1048" t="s">
        <v>6181</v>
      </c>
      <c r="S1048" t="s">
        <v>6257</v>
      </c>
      <c r="T1048" t="s">
        <v>6258</v>
      </c>
      <c r="W1048" t="s">
        <v>3635</v>
      </c>
      <c r="X1048" t="s">
        <v>332</v>
      </c>
      <c r="Y1048" t="s">
        <v>6283</v>
      </c>
      <c r="Z1048" t="s">
        <v>929</v>
      </c>
      <c r="AA1048" t="s">
        <v>114</v>
      </c>
      <c r="AB1048" t="s">
        <v>47</v>
      </c>
      <c r="AC1048" t="s">
        <v>47</v>
      </c>
      <c r="AD1048" t="s">
        <v>6185</v>
      </c>
      <c r="AE1048" t="s">
        <v>833</v>
      </c>
      <c r="AF1048" t="s">
        <v>92</v>
      </c>
      <c r="AH1048" t="s">
        <v>114</v>
      </c>
      <c r="AI1048" t="s">
        <v>68</v>
      </c>
      <c r="AJ1048" t="s">
        <v>6187</v>
      </c>
      <c r="AK1048" t="s">
        <v>324</v>
      </c>
      <c r="AL1048" t="s">
        <v>6284</v>
      </c>
      <c r="AM1048">
        <v>110</v>
      </c>
      <c r="AN1048" t="s">
        <v>6285</v>
      </c>
    </row>
    <row r="1049" spans="1:40" x14ac:dyDescent="0.25">
      <c r="A1049" t="s">
        <v>5996</v>
      </c>
      <c r="B1049" t="s">
        <v>6286</v>
      </c>
      <c r="C1049" t="s">
        <v>227</v>
      </c>
      <c r="D1049" t="s">
        <v>130</v>
      </c>
      <c r="E1049" t="s">
        <v>44</v>
      </c>
      <c r="G1049" t="s">
        <v>845</v>
      </c>
      <c r="H1049" t="s">
        <v>713</v>
      </c>
      <c r="I1049" t="s">
        <v>713</v>
      </c>
      <c r="J1049" t="s">
        <v>6287</v>
      </c>
      <c r="K1049" t="s">
        <v>763</v>
      </c>
      <c r="L1049" t="s">
        <v>6288</v>
      </c>
      <c r="M1049">
        <v>93.6</v>
      </c>
      <c r="N1049">
        <v>3.28</v>
      </c>
      <c r="O1049" t="s">
        <v>602</v>
      </c>
      <c r="P1049" t="s">
        <v>1297</v>
      </c>
      <c r="Q1049" t="s">
        <v>6289</v>
      </c>
      <c r="R1049" t="s">
        <v>6290</v>
      </c>
      <c r="S1049" t="s">
        <v>6291</v>
      </c>
      <c r="T1049" t="s">
        <v>6258</v>
      </c>
      <c r="W1049" t="s">
        <v>756</v>
      </c>
      <c r="X1049" t="s">
        <v>916</v>
      </c>
      <c r="Z1049" t="s">
        <v>6292</v>
      </c>
      <c r="AA1049" t="s">
        <v>114</v>
      </c>
      <c r="AB1049" t="s">
        <v>47</v>
      </c>
      <c r="AC1049" t="s">
        <v>47</v>
      </c>
      <c r="AD1049" t="s">
        <v>6293</v>
      </c>
      <c r="AE1049" t="s">
        <v>833</v>
      </c>
      <c r="AF1049" t="s">
        <v>92</v>
      </c>
      <c r="AH1049" t="s">
        <v>114</v>
      </c>
      <c r="AI1049" t="s">
        <v>68</v>
      </c>
      <c r="AK1049" t="s">
        <v>2150</v>
      </c>
      <c r="AL1049" t="s">
        <v>6294</v>
      </c>
      <c r="AM1049">
        <v>90</v>
      </c>
      <c r="AN1049" t="s">
        <v>6295</v>
      </c>
    </row>
    <row r="1050" spans="1:40" x14ac:dyDescent="0.25">
      <c r="A1050" t="s">
        <v>5996</v>
      </c>
      <c r="B1050" t="s">
        <v>6296</v>
      </c>
      <c r="C1050" t="s">
        <v>227</v>
      </c>
      <c r="D1050" t="s">
        <v>130</v>
      </c>
      <c r="E1050" t="s">
        <v>44</v>
      </c>
      <c r="G1050" t="s">
        <v>845</v>
      </c>
      <c r="H1050" t="s">
        <v>713</v>
      </c>
      <c r="I1050" t="s">
        <v>713</v>
      </c>
      <c r="J1050" t="s">
        <v>6297</v>
      </c>
      <c r="K1050" t="s">
        <v>763</v>
      </c>
      <c r="L1050" t="s">
        <v>6288</v>
      </c>
      <c r="M1050">
        <v>93.6</v>
      </c>
      <c r="N1050">
        <v>3.28</v>
      </c>
      <c r="O1050" t="s">
        <v>602</v>
      </c>
      <c r="P1050" t="s">
        <v>1297</v>
      </c>
      <c r="Q1050" t="s">
        <v>6289</v>
      </c>
      <c r="R1050" t="s">
        <v>6290</v>
      </c>
      <c r="S1050" t="s">
        <v>6298</v>
      </c>
      <c r="T1050" t="s">
        <v>6258</v>
      </c>
      <c r="W1050" t="s">
        <v>756</v>
      </c>
      <c r="X1050" t="s">
        <v>916</v>
      </c>
      <c r="Z1050" t="s">
        <v>968</v>
      </c>
      <c r="AA1050" t="s">
        <v>114</v>
      </c>
      <c r="AB1050" t="s">
        <v>47</v>
      </c>
      <c r="AC1050" t="s">
        <v>47</v>
      </c>
      <c r="AD1050" t="s">
        <v>6293</v>
      </c>
      <c r="AE1050" t="s">
        <v>833</v>
      </c>
      <c r="AF1050" t="s">
        <v>92</v>
      </c>
      <c r="AH1050" t="s">
        <v>114</v>
      </c>
      <c r="AK1050" t="s">
        <v>2150</v>
      </c>
      <c r="AL1050" t="s">
        <v>6294</v>
      </c>
      <c r="AM1050">
        <v>90</v>
      </c>
      <c r="AN1050" t="s">
        <v>6299</v>
      </c>
    </row>
    <row r="1051" spans="1:40" x14ac:dyDescent="0.25">
      <c r="A1051" t="s">
        <v>5996</v>
      </c>
      <c r="B1051" t="s">
        <v>6300</v>
      </c>
      <c r="C1051" t="s">
        <v>227</v>
      </c>
      <c r="D1051" t="s">
        <v>130</v>
      </c>
      <c r="E1051" t="s">
        <v>898</v>
      </c>
      <c r="G1051" t="s">
        <v>845</v>
      </c>
      <c r="H1051" t="s">
        <v>713</v>
      </c>
      <c r="I1051" t="s">
        <v>713</v>
      </c>
      <c r="J1051" t="s">
        <v>6301</v>
      </c>
      <c r="K1051" t="s">
        <v>763</v>
      </c>
      <c r="L1051" t="s">
        <v>6302</v>
      </c>
      <c r="M1051">
        <v>136</v>
      </c>
      <c r="N1051">
        <v>4.8</v>
      </c>
      <c r="O1051" t="s">
        <v>602</v>
      </c>
      <c r="P1051" t="s">
        <v>934</v>
      </c>
      <c r="Q1051" t="s">
        <v>6303</v>
      </c>
      <c r="R1051" t="s">
        <v>6211</v>
      </c>
      <c r="S1051" t="s">
        <v>6298</v>
      </c>
      <c r="W1051" t="s">
        <v>756</v>
      </c>
      <c r="X1051" t="s">
        <v>757</v>
      </c>
      <c r="Z1051" t="s">
        <v>968</v>
      </c>
      <c r="AA1051" t="s">
        <v>114</v>
      </c>
      <c r="AB1051" t="s">
        <v>47</v>
      </c>
      <c r="AC1051" t="s">
        <v>47</v>
      </c>
      <c r="AD1051" t="s">
        <v>832</v>
      </c>
      <c r="AE1051" t="s">
        <v>833</v>
      </c>
      <c r="AF1051" t="s">
        <v>92</v>
      </c>
      <c r="AH1051" t="s">
        <v>114</v>
      </c>
      <c r="AI1051" t="s">
        <v>68</v>
      </c>
      <c r="AK1051" t="s">
        <v>871</v>
      </c>
      <c r="AL1051" t="s">
        <v>71</v>
      </c>
      <c r="AM1051">
        <v>60</v>
      </c>
      <c r="AN1051" t="s">
        <v>6304</v>
      </c>
    </row>
    <row r="1052" spans="1:40" x14ac:dyDescent="0.25">
      <c r="A1052" t="s">
        <v>5996</v>
      </c>
      <c r="B1052" t="s">
        <v>6305</v>
      </c>
      <c r="C1052" t="s">
        <v>227</v>
      </c>
      <c r="D1052" t="s">
        <v>130</v>
      </c>
      <c r="E1052" t="s">
        <v>44</v>
      </c>
      <c r="G1052" t="s">
        <v>845</v>
      </c>
      <c r="H1052" t="s">
        <v>713</v>
      </c>
      <c r="I1052" t="s">
        <v>713</v>
      </c>
      <c r="J1052" t="s">
        <v>6306</v>
      </c>
      <c r="K1052" t="s">
        <v>763</v>
      </c>
      <c r="L1052" t="s">
        <v>6256</v>
      </c>
      <c r="M1052">
        <v>122</v>
      </c>
      <c r="N1052">
        <v>4.3</v>
      </c>
      <c r="O1052" t="s">
        <v>602</v>
      </c>
      <c r="P1052" t="s">
        <v>934</v>
      </c>
      <c r="Q1052" t="s">
        <v>6169</v>
      </c>
      <c r="R1052" t="s">
        <v>6211</v>
      </c>
      <c r="S1052" t="s">
        <v>6278</v>
      </c>
      <c r="T1052" t="s">
        <v>6258</v>
      </c>
      <c r="W1052" t="s">
        <v>2217</v>
      </c>
      <c r="X1052" t="s">
        <v>916</v>
      </c>
      <c r="Y1052" t="s">
        <v>814</v>
      </c>
      <c r="Z1052" t="s">
        <v>6292</v>
      </c>
      <c r="AA1052" t="s">
        <v>114</v>
      </c>
      <c r="AB1052" t="s">
        <v>47</v>
      </c>
      <c r="AC1052" t="s">
        <v>47</v>
      </c>
      <c r="AD1052" t="s">
        <v>6259</v>
      </c>
      <c r="AE1052" t="s">
        <v>833</v>
      </c>
      <c r="AF1052" t="s">
        <v>92</v>
      </c>
      <c r="AH1052" t="s">
        <v>114</v>
      </c>
      <c r="AI1052" t="s">
        <v>68</v>
      </c>
      <c r="AK1052" t="s">
        <v>539</v>
      </c>
      <c r="AL1052" t="s">
        <v>95</v>
      </c>
      <c r="AM1052">
        <v>90</v>
      </c>
      <c r="AN1052" t="s">
        <v>6307</v>
      </c>
    </row>
    <row r="1053" spans="1:40" x14ac:dyDescent="0.25">
      <c r="A1053" t="s">
        <v>5996</v>
      </c>
      <c r="B1053" t="s">
        <v>6308</v>
      </c>
      <c r="C1053" t="s">
        <v>227</v>
      </c>
      <c r="D1053" t="s">
        <v>130</v>
      </c>
      <c r="E1053" t="s">
        <v>898</v>
      </c>
      <c r="G1053" t="s">
        <v>806</v>
      </c>
      <c r="H1053" t="s">
        <v>713</v>
      </c>
      <c r="I1053" t="s">
        <v>713</v>
      </c>
      <c r="J1053" t="s">
        <v>6306</v>
      </c>
      <c r="K1053" t="s">
        <v>763</v>
      </c>
      <c r="L1053" t="s">
        <v>6309</v>
      </c>
      <c r="M1053">
        <v>160</v>
      </c>
      <c r="N1053">
        <v>5.64</v>
      </c>
      <c r="O1053" t="s">
        <v>602</v>
      </c>
      <c r="P1053" t="s">
        <v>6310</v>
      </c>
      <c r="Q1053" t="s">
        <v>6311</v>
      </c>
      <c r="R1053" t="s">
        <v>6312</v>
      </c>
      <c r="S1053" t="s">
        <v>6298</v>
      </c>
      <c r="W1053" t="s">
        <v>1706</v>
      </c>
      <c r="X1053" t="s">
        <v>868</v>
      </c>
      <c r="Z1053" t="s">
        <v>968</v>
      </c>
      <c r="AA1053" t="s">
        <v>114</v>
      </c>
      <c r="AB1053" t="s">
        <v>47</v>
      </c>
      <c r="AC1053" t="s">
        <v>47</v>
      </c>
      <c r="AD1053" t="s">
        <v>832</v>
      </c>
      <c r="AE1053" t="s">
        <v>833</v>
      </c>
      <c r="AF1053" t="s">
        <v>92</v>
      </c>
      <c r="AH1053" t="s">
        <v>114</v>
      </c>
      <c r="AI1053" t="s">
        <v>68</v>
      </c>
      <c r="AJ1053" t="s">
        <v>126</v>
      </c>
      <c r="AK1053" t="s">
        <v>871</v>
      </c>
      <c r="AL1053" t="s">
        <v>71</v>
      </c>
      <c r="AM1053">
        <v>70</v>
      </c>
      <c r="AN1053" t="s">
        <v>6313</v>
      </c>
    </row>
    <row r="1054" spans="1:40" x14ac:dyDescent="0.25">
      <c r="A1054" t="s">
        <v>5996</v>
      </c>
      <c r="B1054" t="s">
        <v>6314</v>
      </c>
      <c r="C1054" t="s">
        <v>227</v>
      </c>
      <c r="D1054" t="s">
        <v>130</v>
      </c>
      <c r="E1054" t="s">
        <v>898</v>
      </c>
      <c r="G1054" t="s">
        <v>6315</v>
      </c>
      <c r="H1054" t="s">
        <v>713</v>
      </c>
      <c r="I1054" t="s">
        <v>713</v>
      </c>
      <c r="J1054" t="s">
        <v>6306</v>
      </c>
      <c r="K1054" t="s">
        <v>763</v>
      </c>
      <c r="L1054" t="s">
        <v>6309</v>
      </c>
      <c r="M1054">
        <v>160</v>
      </c>
      <c r="N1054">
        <v>5.64</v>
      </c>
      <c r="O1054" t="s">
        <v>602</v>
      </c>
      <c r="P1054" t="s">
        <v>6310</v>
      </c>
      <c r="Q1054" t="s">
        <v>6311</v>
      </c>
      <c r="R1054" t="s">
        <v>6312</v>
      </c>
      <c r="S1054" t="s">
        <v>6298</v>
      </c>
      <c r="W1054" t="s">
        <v>169</v>
      </c>
      <c r="X1054" t="s">
        <v>868</v>
      </c>
      <c r="Z1054" t="s">
        <v>968</v>
      </c>
      <c r="AA1054" t="s">
        <v>114</v>
      </c>
      <c r="AB1054" t="s">
        <v>47</v>
      </c>
      <c r="AC1054" t="s">
        <v>47</v>
      </c>
      <c r="AD1054" t="s">
        <v>832</v>
      </c>
      <c r="AE1054" t="s">
        <v>833</v>
      </c>
      <c r="AF1054" t="s">
        <v>92</v>
      </c>
      <c r="AH1054" t="s">
        <v>114</v>
      </c>
      <c r="AI1054" t="s">
        <v>68</v>
      </c>
      <c r="AJ1054" t="s">
        <v>126</v>
      </c>
      <c r="AK1054" t="s">
        <v>871</v>
      </c>
      <c r="AL1054" t="s">
        <v>71</v>
      </c>
      <c r="AM1054">
        <v>70</v>
      </c>
      <c r="AN1054" t="s">
        <v>6316</v>
      </c>
    </row>
    <row r="1055" spans="1:40" x14ac:dyDescent="0.25">
      <c r="A1055" t="s">
        <v>5996</v>
      </c>
      <c r="B1055" t="s">
        <v>6317</v>
      </c>
      <c r="C1055" t="s">
        <v>1973</v>
      </c>
      <c r="D1055" t="s">
        <v>1974</v>
      </c>
      <c r="E1055" t="s">
        <v>1975</v>
      </c>
      <c r="G1055" t="s">
        <v>6318</v>
      </c>
      <c r="H1055" t="s">
        <v>114</v>
      </c>
      <c r="I1055" t="s">
        <v>114</v>
      </c>
      <c r="J1055" t="s">
        <v>6319</v>
      </c>
      <c r="K1055" t="s">
        <v>763</v>
      </c>
      <c r="L1055" t="s">
        <v>6269</v>
      </c>
      <c r="M1055">
        <v>106</v>
      </c>
      <c r="N1055">
        <v>3.74</v>
      </c>
      <c r="O1055" t="s">
        <v>602</v>
      </c>
      <c r="P1055" t="s">
        <v>934</v>
      </c>
      <c r="Q1055" t="s">
        <v>6270</v>
      </c>
      <c r="R1055" t="s">
        <v>6271</v>
      </c>
      <c r="S1055" t="s">
        <v>6320</v>
      </c>
      <c r="T1055" t="s">
        <v>6321</v>
      </c>
      <c r="W1055" t="s">
        <v>141</v>
      </c>
      <c r="X1055" t="s">
        <v>966</v>
      </c>
      <c r="Z1055" t="s">
        <v>108</v>
      </c>
      <c r="AA1055" t="s">
        <v>114</v>
      </c>
      <c r="AB1055" t="s">
        <v>47</v>
      </c>
      <c r="AC1055" t="s">
        <v>47</v>
      </c>
      <c r="AD1055" t="s">
        <v>832</v>
      </c>
      <c r="AE1055" t="s">
        <v>833</v>
      </c>
      <c r="AF1055" t="s">
        <v>92</v>
      </c>
      <c r="AH1055" t="s">
        <v>114</v>
      </c>
      <c r="AI1055" t="s">
        <v>1276</v>
      </c>
      <c r="AK1055" t="s">
        <v>2150</v>
      </c>
      <c r="AL1055" t="s">
        <v>6322</v>
      </c>
      <c r="AM1055">
        <v>60</v>
      </c>
      <c r="AN1055" t="s">
        <v>6323</v>
      </c>
    </row>
    <row r="1056" spans="1:40" x14ac:dyDescent="0.25">
      <c r="A1056" t="s">
        <v>5996</v>
      </c>
      <c r="B1056" t="s">
        <v>6324</v>
      </c>
      <c r="C1056" t="s">
        <v>825</v>
      </c>
      <c r="D1056" t="s">
        <v>130</v>
      </c>
      <c r="H1056" t="s">
        <v>713</v>
      </c>
      <c r="I1056" t="s">
        <v>713</v>
      </c>
      <c r="J1056" t="s">
        <v>6325</v>
      </c>
      <c r="K1056" t="s">
        <v>763</v>
      </c>
      <c r="L1056" t="s">
        <v>6269</v>
      </c>
      <c r="M1056">
        <v>106</v>
      </c>
      <c r="N1056">
        <v>3.74</v>
      </c>
      <c r="O1056" t="s">
        <v>602</v>
      </c>
      <c r="P1056" t="s">
        <v>934</v>
      </c>
      <c r="Q1056" t="s">
        <v>6270</v>
      </c>
      <c r="R1056" t="s">
        <v>6271</v>
      </c>
      <c r="S1056" t="s">
        <v>6320</v>
      </c>
      <c r="T1056" t="s">
        <v>6326</v>
      </c>
      <c r="W1056" t="s">
        <v>141</v>
      </c>
      <c r="X1056" t="s">
        <v>916</v>
      </c>
      <c r="Z1056" t="s">
        <v>108</v>
      </c>
      <c r="AA1056" t="s">
        <v>114</v>
      </c>
      <c r="AB1056" t="s">
        <v>47</v>
      </c>
      <c r="AC1056" t="s">
        <v>47</v>
      </c>
      <c r="AD1056" t="s">
        <v>4324</v>
      </c>
      <c r="AE1056" t="s">
        <v>853</v>
      </c>
      <c r="AF1056" t="s">
        <v>114</v>
      </c>
      <c r="AH1056" t="s">
        <v>114</v>
      </c>
      <c r="AI1056" t="s">
        <v>1276</v>
      </c>
      <c r="AK1056" t="s">
        <v>2150</v>
      </c>
      <c r="AL1056" t="s">
        <v>71</v>
      </c>
      <c r="AM1056">
        <v>70</v>
      </c>
      <c r="AN1056" t="s">
        <v>6327</v>
      </c>
    </row>
    <row r="1057" spans="1:40" x14ac:dyDescent="0.25">
      <c r="A1057" t="s">
        <v>5996</v>
      </c>
      <c r="B1057" t="s">
        <v>6328</v>
      </c>
      <c r="C1057" t="s">
        <v>227</v>
      </c>
      <c r="D1057" t="s">
        <v>130</v>
      </c>
      <c r="E1057" t="s">
        <v>898</v>
      </c>
      <c r="G1057" t="s">
        <v>306</v>
      </c>
      <c r="H1057" t="s">
        <v>713</v>
      </c>
      <c r="I1057" t="s">
        <v>713</v>
      </c>
      <c r="J1057" t="s">
        <v>6329</v>
      </c>
      <c r="K1057" t="s">
        <v>763</v>
      </c>
      <c r="L1057" t="s">
        <v>6330</v>
      </c>
      <c r="M1057">
        <v>130</v>
      </c>
      <c r="N1057">
        <v>4.59</v>
      </c>
      <c r="O1057" t="s">
        <v>602</v>
      </c>
      <c r="P1057" t="s">
        <v>6331</v>
      </c>
      <c r="Q1057" t="s">
        <v>6332</v>
      </c>
      <c r="R1057" t="s">
        <v>6333</v>
      </c>
      <c r="S1057" t="s">
        <v>6298</v>
      </c>
      <c r="W1057" t="s">
        <v>978</v>
      </c>
      <c r="X1057" t="s">
        <v>916</v>
      </c>
      <c r="Z1057" t="s">
        <v>968</v>
      </c>
      <c r="AA1057" t="s">
        <v>114</v>
      </c>
      <c r="AB1057" t="s">
        <v>47</v>
      </c>
      <c r="AC1057" t="s">
        <v>47</v>
      </c>
      <c r="AD1057" t="s">
        <v>114</v>
      </c>
      <c r="AE1057" t="s">
        <v>853</v>
      </c>
      <c r="AF1057" t="s">
        <v>6241</v>
      </c>
      <c r="AH1057" t="s">
        <v>114</v>
      </c>
      <c r="AI1057" t="s">
        <v>68</v>
      </c>
      <c r="AK1057" t="s">
        <v>871</v>
      </c>
      <c r="AL1057" t="s">
        <v>71</v>
      </c>
      <c r="AM1057">
        <v>70</v>
      </c>
      <c r="AN1057" t="s">
        <v>6334</v>
      </c>
    </row>
    <row r="1058" spans="1:40" x14ac:dyDescent="0.25">
      <c r="A1058" t="s">
        <v>5996</v>
      </c>
      <c r="B1058" t="s">
        <v>6335</v>
      </c>
      <c r="C1058" t="s">
        <v>825</v>
      </c>
      <c r="D1058" t="s">
        <v>130</v>
      </c>
      <c r="H1058" t="s">
        <v>47</v>
      </c>
      <c r="I1058" t="s">
        <v>47</v>
      </c>
      <c r="J1058">
        <v>2012</v>
      </c>
      <c r="K1058" t="s">
        <v>153</v>
      </c>
      <c r="L1058" t="s">
        <v>6336</v>
      </c>
      <c r="M1058">
        <v>117</v>
      </c>
      <c r="N1058">
        <v>4.13</v>
      </c>
      <c r="O1058" t="s">
        <v>602</v>
      </c>
      <c r="P1058" t="s">
        <v>1290</v>
      </c>
      <c r="Q1058" t="s">
        <v>6337</v>
      </c>
      <c r="R1058" t="s">
        <v>6333</v>
      </c>
      <c r="S1058" t="s">
        <v>6320</v>
      </c>
      <c r="W1058" t="s">
        <v>141</v>
      </c>
      <c r="X1058" t="s">
        <v>916</v>
      </c>
      <c r="Z1058" t="s">
        <v>968</v>
      </c>
      <c r="AA1058" t="s">
        <v>114</v>
      </c>
      <c r="AB1058" t="s">
        <v>47</v>
      </c>
      <c r="AC1058" t="s">
        <v>47</v>
      </c>
      <c r="AD1058" t="s">
        <v>271</v>
      </c>
      <c r="AE1058" t="s">
        <v>833</v>
      </c>
      <c r="AF1058" t="s">
        <v>92</v>
      </c>
      <c r="AH1058" t="s">
        <v>114</v>
      </c>
      <c r="AI1058" t="s">
        <v>68</v>
      </c>
      <c r="AK1058" t="s">
        <v>759</v>
      </c>
      <c r="AL1058" t="s">
        <v>71</v>
      </c>
      <c r="AM1058">
        <v>70</v>
      </c>
      <c r="AN1058" t="s">
        <v>6338</v>
      </c>
    </row>
    <row r="1059" spans="1:40" x14ac:dyDescent="0.25">
      <c r="A1059" t="s">
        <v>5996</v>
      </c>
      <c r="B1059" t="s">
        <v>6339</v>
      </c>
      <c r="C1059" t="s">
        <v>825</v>
      </c>
      <c r="D1059" t="s">
        <v>130</v>
      </c>
      <c r="H1059" t="s">
        <v>713</v>
      </c>
      <c r="I1059" t="s">
        <v>713</v>
      </c>
      <c r="J1059" t="s">
        <v>5395</v>
      </c>
      <c r="K1059" t="s">
        <v>763</v>
      </c>
      <c r="L1059" t="s">
        <v>6340</v>
      </c>
      <c r="M1059">
        <v>110</v>
      </c>
      <c r="N1059">
        <v>3.88</v>
      </c>
      <c r="O1059" t="s">
        <v>602</v>
      </c>
      <c r="P1059" t="s">
        <v>934</v>
      </c>
      <c r="Q1059" t="s">
        <v>6337</v>
      </c>
      <c r="R1059" t="s">
        <v>6333</v>
      </c>
      <c r="S1059" t="s">
        <v>6298</v>
      </c>
      <c r="T1059" t="s">
        <v>6326</v>
      </c>
      <c r="W1059" t="s">
        <v>141</v>
      </c>
      <c r="X1059" t="s">
        <v>966</v>
      </c>
      <c r="Z1059" t="s">
        <v>968</v>
      </c>
      <c r="AA1059" t="s">
        <v>114</v>
      </c>
      <c r="AB1059" t="s">
        <v>47</v>
      </c>
      <c r="AC1059" t="s">
        <v>47</v>
      </c>
      <c r="AD1059" t="s">
        <v>4324</v>
      </c>
      <c r="AE1059" t="s">
        <v>853</v>
      </c>
      <c r="AF1059" t="s">
        <v>92</v>
      </c>
      <c r="AH1059" t="s">
        <v>114</v>
      </c>
      <c r="AI1059" t="s">
        <v>68</v>
      </c>
      <c r="AK1059" t="s">
        <v>871</v>
      </c>
      <c r="AL1059" t="s">
        <v>71</v>
      </c>
      <c r="AM1059">
        <v>60</v>
      </c>
      <c r="AN1059" t="s">
        <v>6341</v>
      </c>
    </row>
    <row r="1060" spans="1:40" x14ac:dyDescent="0.25">
      <c r="A1060" t="s">
        <v>5996</v>
      </c>
      <c r="B1060" t="s">
        <v>6342</v>
      </c>
      <c r="C1060" t="s">
        <v>227</v>
      </c>
      <c r="D1060" t="s">
        <v>130</v>
      </c>
      <c r="E1060" t="s">
        <v>44</v>
      </c>
      <c r="G1060" t="s">
        <v>650</v>
      </c>
      <c r="H1060" t="s">
        <v>47</v>
      </c>
      <c r="I1060" t="s">
        <v>47</v>
      </c>
      <c r="J1060" t="s">
        <v>6343</v>
      </c>
      <c r="K1060" t="s">
        <v>763</v>
      </c>
      <c r="L1060" t="s">
        <v>99</v>
      </c>
      <c r="O1060" t="s">
        <v>602</v>
      </c>
      <c r="P1060" t="s">
        <v>6310</v>
      </c>
      <c r="Q1060" t="s">
        <v>6344</v>
      </c>
      <c r="R1060" t="s">
        <v>676</v>
      </c>
      <c r="S1060" t="s">
        <v>6345</v>
      </c>
      <c r="T1060" t="s">
        <v>6346</v>
      </c>
      <c r="W1060" t="s">
        <v>141</v>
      </c>
      <c r="X1060" t="s">
        <v>105</v>
      </c>
      <c r="Y1060" t="s">
        <v>416</v>
      </c>
      <c r="Z1060" t="s">
        <v>284</v>
      </c>
      <c r="AA1060" t="s">
        <v>114</v>
      </c>
      <c r="AB1060" t="s">
        <v>47</v>
      </c>
      <c r="AC1060" t="s">
        <v>47</v>
      </c>
      <c r="AD1060" t="s">
        <v>6347</v>
      </c>
      <c r="AE1060" t="s">
        <v>609</v>
      </c>
      <c r="AF1060" t="s">
        <v>92</v>
      </c>
      <c r="AH1060" t="s">
        <v>114</v>
      </c>
      <c r="AI1060" t="s">
        <v>68</v>
      </c>
      <c r="AJ1060" t="s">
        <v>146</v>
      </c>
      <c r="AK1060" t="s">
        <v>6204</v>
      </c>
      <c r="AL1060" t="s">
        <v>71</v>
      </c>
      <c r="AN1060" t="s">
        <v>6348</v>
      </c>
    </row>
    <row r="1061" spans="1:40" x14ac:dyDescent="0.25">
      <c r="A1061" t="s">
        <v>5996</v>
      </c>
      <c r="B1061" t="s">
        <v>6349</v>
      </c>
      <c r="C1061" t="s">
        <v>227</v>
      </c>
      <c r="D1061" t="s">
        <v>130</v>
      </c>
      <c r="E1061" t="s">
        <v>898</v>
      </c>
      <c r="G1061" t="s">
        <v>650</v>
      </c>
      <c r="H1061" t="s">
        <v>713</v>
      </c>
      <c r="I1061" t="s">
        <v>713</v>
      </c>
      <c r="J1061" t="s">
        <v>6350</v>
      </c>
      <c r="K1061" t="s">
        <v>763</v>
      </c>
      <c r="L1061" t="s">
        <v>6309</v>
      </c>
      <c r="M1061">
        <v>155</v>
      </c>
      <c r="N1061">
        <v>5.47</v>
      </c>
      <c r="O1061" t="s">
        <v>602</v>
      </c>
      <c r="P1061" t="s">
        <v>6310</v>
      </c>
      <c r="Q1061" t="s">
        <v>6311</v>
      </c>
      <c r="R1061" t="s">
        <v>6312</v>
      </c>
      <c r="S1061" t="s">
        <v>6298</v>
      </c>
      <c r="T1061" t="s">
        <v>905</v>
      </c>
      <c r="U1061" t="s">
        <v>6351</v>
      </c>
      <c r="V1061" t="s">
        <v>6352</v>
      </c>
      <c r="W1061" t="s">
        <v>6264</v>
      </c>
      <c r="X1061" t="s">
        <v>677</v>
      </c>
      <c r="Y1061" t="s">
        <v>6353</v>
      </c>
      <c r="Z1061" t="s">
        <v>968</v>
      </c>
      <c r="AA1061" t="s">
        <v>114</v>
      </c>
      <c r="AB1061" t="s">
        <v>47</v>
      </c>
      <c r="AC1061" t="s">
        <v>47</v>
      </c>
      <c r="AD1061" t="s">
        <v>114</v>
      </c>
      <c r="AE1061" t="s">
        <v>853</v>
      </c>
      <c r="AF1061" t="s">
        <v>92</v>
      </c>
      <c r="AH1061" t="s">
        <v>114</v>
      </c>
      <c r="AI1061" t="s">
        <v>68</v>
      </c>
      <c r="AJ1061" t="s">
        <v>126</v>
      </c>
      <c r="AK1061" t="s">
        <v>871</v>
      </c>
      <c r="AL1061" t="s">
        <v>71</v>
      </c>
      <c r="AM1061">
        <v>80</v>
      </c>
      <c r="AN1061" t="s">
        <v>6354</v>
      </c>
    </row>
    <row r="1062" spans="1:40" x14ac:dyDescent="0.25">
      <c r="A1062" t="s">
        <v>5996</v>
      </c>
      <c r="B1062" t="s">
        <v>6355</v>
      </c>
      <c r="C1062" t="s">
        <v>227</v>
      </c>
      <c r="D1062" t="s">
        <v>130</v>
      </c>
      <c r="E1062" t="s">
        <v>898</v>
      </c>
      <c r="G1062" t="s">
        <v>650</v>
      </c>
      <c r="H1062" t="s">
        <v>713</v>
      </c>
      <c r="I1062" t="s">
        <v>713</v>
      </c>
      <c r="J1062" t="s">
        <v>6350</v>
      </c>
      <c r="K1062" t="s">
        <v>763</v>
      </c>
      <c r="L1062" t="s">
        <v>6309</v>
      </c>
      <c r="M1062">
        <v>155</v>
      </c>
      <c r="N1062">
        <v>5.47</v>
      </c>
      <c r="O1062" t="s">
        <v>602</v>
      </c>
      <c r="P1062" t="s">
        <v>6310</v>
      </c>
      <c r="Q1062" t="s">
        <v>6311</v>
      </c>
      <c r="R1062" t="s">
        <v>6312</v>
      </c>
      <c r="S1062" t="s">
        <v>6298</v>
      </c>
      <c r="T1062" t="s">
        <v>905</v>
      </c>
      <c r="U1062" t="s">
        <v>6351</v>
      </c>
      <c r="V1062" t="s">
        <v>6352</v>
      </c>
      <c r="W1062" t="s">
        <v>1706</v>
      </c>
      <c r="X1062" t="s">
        <v>677</v>
      </c>
      <c r="Y1062" t="s">
        <v>6353</v>
      </c>
      <c r="Z1062" t="s">
        <v>968</v>
      </c>
      <c r="AA1062" t="s">
        <v>114</v>
      </c>
      <c r="AB1062" t="s">
        <v>47</v>
      </c>
      <c r="AC1062" t="s">
        <v>47</v>
      </c>
      <c r="AD1062" t="s">
        <v>114</v>
      </c>
      <c r="AE1062" t="s">
        <v>853</v>
      </c>
      <c r="AF1062" t="s">
        <v>92</v>
      </c>
      <c r="AH1062" t="s">
        <v>114</v>
      </c>
      <c r="AI1062" t="s">
        <v>68</v>
      </c>
      <c r="AJ1062" t="s">
        <v>126</v>
      </c>
      <c r="AK1062" t="s">
        <v>871</v>
      </c>
      <c r="AL1062" t="s">
        <v>71</v>
      </c>
      <c r="AM1062">
        <v>100</v>
      </c>
      <c r="AN1062" t="s">
        <v>6356</v>
      </c>
    </row>
    <row r="1063" spans="1:40" x14ac:dyDescent="0.25">
      <c r="A1063" t="s">
        <v>5996</v>
      </c>
      <c r="B1063" t="s">
        <v>6357</v>
      </c>
      <c r="C1063" t="s">
        <v>1973</v>
      </c>
      <c r="D1063" t="s">
        <v>1974</v>
      </c>
      <c r="E1063" t="s">
        <v>1975</v>
      </c>
      <c r="G1063" t="s">
        <v>6318</v>
      </c>
      <c r="H1063" t="s">
        <v>114</v>
      </c>
      <c r="I1063" t="s">
        <v>114</v>
      </c>
      <c r="J1063" t="s">
        <v>6358</v>
      </c>
      <c r="K1063" t="s">
        <v>763</v>
      </c>
      <c r="L1063" t="s">
        <v>6359</v>
      </c>
      <c r="M1063">
        <v>102</v>
      </c>
      <c r="N1063">
        <v>3.6</v>
      </c>
      <c r="O1063" t="s">
        <v>602</v>
      </c>
      <c r="P1063" t="s">
        <v>6331</v>
      </c>
      <c r="Q1063" t="s">
        <v>6360</v>
      </c>
      <c r="R1063" t="s">
        <v>5261</v>
      </c>
      <c r="S1063" t="s">
        <v>6298</v>
      </c>
      <c r="W1063" t="s">
        <v>978</v>
      </c>
      <c r="X1063" t="s">
        <v>1577</v>
      </c>
      <c r="Y1063" t="s">
        <v>967</v>
      </c>
      <c r="Z1063" t="s">
        <v>396</v>
      </c>
      <c r="AA1063" t="s">
        <v>114</v>
      </c>
      <c r="AB1063" t="s">
        <v>47</v>
      </c>
      <c r="AC1063" t="s">
        <v>47</v>
      </c>
      <c r="AD1063" t="s">
        <v>114</v>
      </c>
      <c r="AE1063" t="s">
        <v>853</v>
      </c>
      <c r="AF1063" t="s">
        <v>114</v>
      </c>
      <c r="AH1063" t="s">
        <v>114</v>
      </c>
      <c r="AI1063" t="s">
        <v>68</v>
      </c>
      <c r="AK1063" t="s">
        <v>2895</v>
      </c>
      <c r="AL1063" t="s">
        <v>6274</v>
      </c>
      <c r="AM1063">
        <v>70</v>
      </c>
      <c r="AN1063" t="s">
        <v>6361</v>
      </c>
    </row>
    <row r="1064" spans="1:40" x14ac:dyDescent="0.25">
      <c r="A1064" t="s">
        <v>5996</v>
      </c>
      <c r="B1064" t="s">
        <v>6362</v>
      </c>
      <c r="C1064" t="s">
        <v>825</v>
      </c>
      <c r="D1064" t="s">
        <v>130</v>
      </c>
      <c r="H1064" t="s">
        <v>713</v>
      </c>
      <c r="I1064" t="s">
        <v>713</v>
      </c>
      <c r="J1064" t="s">
        <v>6363</v>
      </c>
      <c r="K1064" t="s">
        <v>763</v>
      </c>
      <c r="L1064" t="s">
        <v>6364</v>
      </c>
      <c r="M1064">
        <v>102</v>
      </c>
      <c r="N1064">
        <v>3.6</v>
      </c>
      <c r="O1064" t="s">
        <v>602</v>
      </c>
      <c r="P1064" t="s">
        <v>6331</v>
      </c>
      <c r="Q1064" t="s">
        <v>6365</v>
      </c>
      <c r="R1064" t="s">
        <v>5261</v>
      </c>
      <c r="S1064" t="s">
        <v>6298</v>
      </c>
      <c r="T1064" t="s">
        <v>6366</v>
      </c>
      <c r="W1064" t="s">
        <v>978</v>
      </c>
      <c r="X1064" t="s">
        <v>6367</v>
      </c>
      <c r="Z1064" t="s">
        <v>396</v>
      </c>
      <c r="AA1064" t="s">
        <v>114</v>
      </c>
      <c r="AB1064" t="s">
        <v>47</v>
      </c>
      <c r="AC1064" t="s">
        <v>47</v>
      </c>
      <c r="AD1064" t="s">
        <v>832</v>
      </c>
      <c r="AE1064" t="s">
        <v>853</v>
      </c>
      <c r="AF1064" t="s">
        <v>114</v>
      </c>
      <c r="AH1064" t="s">
        <v>114</v>
      </c>
      <c r="AI1064" t="s">
        <v>68</v>
      </c>
      <c r="AK1064" t="s">
        <v>2895</v>
      </c>
      <c r="AL1064" t="s">
        <v>71</v>
      </c>
      <c r="AM1064">
        <v>110</v>
      </c>
      <c r="AN1064" t="s">
        <v>6368</v>
      </c>
    </row>
    <row r="1065" spans="1:40" x14ac:dyDescent="0.25">
      <c r="A1065" t="s">
        <v>5996</v>
      </c>
      <c r="B1065" t="s">
        <v>6369</v>
      </c>
      <c r="C1065" t="s">
        <v>227</v>
      </c>
      <c r="D1065" t="s">
        <v>130</v>
      </c>
      <c r="E1065" t="s">
        <v>44</v>
      </c>
      <c r="G1065" t="s">
        <v>845</v>
      </c>
      <c r="H1065" t="s">
        <v>713</v>
      </c>
      <c r="I1065" t="s">
        <v>713</v>
      </c>
      <c r="J1065" t="s">
        <v>6370</v>
      </c>
      <c r="K1065" t="s">
        <v>763</v>
      </c>
      <c r="L1065" t="s">
        <v>6371</v>
      </c>
      <c r="M1065">
        <v>133</v>
      </c>
      <c r="N1065">
        <v>4.6900000000000004</v>
      </c>
      <c r="O1065" t="s">
        <v>602</v>
      </c>
      <c r="P1065" t="s">
        <v>6331</v>
      </c>
      <c r="Q1065" t="s">
        <v>6372</v>
      </c>
      <c r="R1065" t="s">
        <v>6373</v>
      </c>
      <c r="S1065" t="s">
        <v>6298</v>
      </c>
      <c r="T1065" t="s">
        <v>6258</v>
      </c>
      <c r="W1065" t="s">
        <v>978</v>
      </c>
      <c r="X1065" t="s">
        <v>677</v>
      </c>
      <c r="Y1065" t="s">
        <v>967</v>
      </c>
      <c r="Z1065" t="s">
        <v>396</v>
      </c>
      <c r="AA1065" t="s">
        <v>114</v>
      </c>
      <c r="AB1065" t="s">
        <v>47</v>
      </c>
      <c r="AC1065" t="s">
        <v>47</v>
      </c>
      <c r="AD1065" t="s">
        <v>6374</v>
      </c>
      <c r="AE1065" t="s">
        <v>853</v>
      </c>
      <c r="AF1065" t="s">
        <v>6241</v>
      </c>
      <c r="AH1065" t="s">
        <v>114</v>
      </c>
      <c r="AI1065" t="s">
        <v>969</v>
      </c>
      <c r="AK1065" t="s">
        <v>539</v>
      </c>
      <c r="AL1065" t="s">
        <v>95</v>
      </c>
      <c r="AM1065">
        <v>80</v>
      </c>
      <c r="AN1065" t="s">
        <v>6375</v>
      </c>
    </row>
    <row r="1066" spans="1:40" x14ac:dyDescent="0.25">
      <c r="A1066" t="s">
        <v>5996</v>
      </c>
      <c r="B1066" t="s">
        <v>6376</v>
      </c>
      <c r="C1066" t="s">
        <v>6377</v>
      </c>
      <c r="D1066" t="s">
        <v>130</v>
      </c>
      <c r="E1066" t="s">
        <v>2623</v>
      </c>
      <c r="G1066" t="s">
        <v>6378</v>
      </c>
      <c r="H1066" t="s">
        <v>114</v>
      </c>
      <c r="I1066" t="s">
        <v>114</v>
      </c>
      <c r="J1066" t="s">
        <v>6343</v>
      </c>
      <c r="K1066" t="s">
        <v>763</v>
      </c>
      <c r="L1066" t="s">
        <v>6228</v>
      </c>
      <c r="O1066" t="s">
        <v>602</v>
      </c>
      <c r="P1066" t="s">
        <v>505</v>
      </c>
      <c r="Q1066" t="s">
        <v>6229</v>
      </c>
      <c r="R1066" t="s">
        <v>676</v>
      </c>
      <c r="S1066" t="s">
        <v>6345</v>
      </c>
      <c r="T1066" t="s">
        <v>6346</v>
      </c>
      <c r="W1066" t="s">
        <v>141</v>
      </c>
      <c r="X1066" t="s">
        <v>332</v>
      </c>
      <c r="Y1066" t="s">
        <v>6196</v>
      </c>
      <c r="Z1066" t="s">
        <v>223</v>
      </c>
      <c r="AA1066" t="s">
        <v>114</v>
      </c>
      <c r="AB1066" t="s">
        <v>47</v>
      </c>
      <c r="AC1066" t="s">
        <v>47</v>
      </c>
      <c r="AD1066" t="s">
        <v>271</v>
      </c>
      <c r="AE1066" t="s">
        <v>609</v>
      </c>
      <c r="AF1066" t="s">
        <v>92</v>
      </c>
      <c r="AG1066" t="s">
        <v>47</v>
      </c>
      <c r="AH1066" t="s">
        <v>114</v>
      </c>
      <c r="AI1066" t="s">
        <v>68</v>
      </c>
      <c r="AJ1066" t="s">
        <v>146</v>
      </c>
      <c r="AK1066" t="s">
        <v>759</v>
      </c>
      <c r="AL1066" t="s">
        <v>71</v>
      </c>
      <c r="AN1066" t="s">
        <v>6379</v>
      </c>
    </row>
    <row r="1067" spans="1:40" x14ac:dyDescent="0.25">
      <c r="A1067" t="s">
        <v>5996</v>
      </c>
      <c r="B1067" t="s">
        <v>6380</v>
      </c>
      <c r="C1067" t="s">
        <v>6381</v>
      </c>
      <c r="D1067" t="s">
        <v>1974</v>
      </c>
      <c r="E1067" t="s">
        <v>6382</v>
      </c>
      <c r="G1067" t="s">
        <v>6318</v>
      </c>
      <c r="H1067" t="s">
        <v>114</v>
      </c>
      <c r="I1067" t="s">
        <v>114</v>
      </c>
      <c r="J1067" t="s">
        <v>6383</v>
      </c>
      <c r="K1067" t="s">
        <v>763</v>
      </c>
      <c r="L1067" t="s">
        <v>6384</v>
      </c>
      <c r="M1067">
        <v>96</v>
      </c>
      <c r="N1067">
        <v>3.39</v>
      </c>
      <c r="O1067" t="s">
        <v>602</v>
      </c>
      <c r="P1067" t="s">
        <v>934</v>
      </c>
      <c r="Q1067" t="s">
        <v>6385</v>
      </c>
      <c r="R1067" t="s">
        <v>6386</v>
      </c>
      <c r="S1067" t="s">
        <v>6298</v>
      </c>
      <c r="T1067" t="s">
        <v>6366</v>
      </c>
      <c r="W1067" t="s">
        <v>2078</v>
      </c>
      <c r="X1067" t="s">
        <v>5348</v>
      </c>
      <c r="Y1067" t="s">
        <v>6387</v>
      </c>
      <c r="Z1067" t="s">
        <v>396</v>
      </c>
      <c r="AA1067" t="s">
        <v>114</v>
      </c>
      <c r="AB1067" t="s">
        <v>47</v>
      </c>
      <c r="AC1067" t="s">
        <v>47</v>
      </c>
      <c r="AD1067" t="s">
        <v>114</v>
      </c>
      <c r="AE1067" t="s">
        <v>853</v>
      </c>
      <c r="AF1067" t="s">
        <v>92</v>
      </c>
      <c r="AH1067" t="s">
        <v>114</v>
      </c>
      <c r="AI1067" t="s">
        <v>969</v>
      </c>
      <c r="AK1067" t="s">
        <v>2895</v>
      </c>
      <c r="AL1067" t="s">
        <v>95</v>
      </c>
      <c r="AN1067" t="s">
        <v>6388</v>
      </c>
    </row>
    <row r="1068" spans="1:40" x14ac:dyDescent="0.25">
      <c r="A1068" t="s">
        <v>5996</v>
      </c>
      <c r="B1068" t="s">
        <v>6389</v>
      </c>
      <c r="C1068" t="s">
        <v>825</v>
      </c>
      <c r="D1068" t="s">
        <v>130</v>
      </c>
      <c r="H1068" t="s">
        <v>713</v>
      </c>
      <c r="I1068" t="s">
        <v>713</v>
      </c>
      <c r="J1068" t="s">
        <v>6390</v>
      </c>
      <c r="K1068" t="s">
        <v>763</v>
      </c>
      <c r="L1068" t="s">
        <v>6384</v>
      </c>
      <c r="M1068">
        <v>91</v>
      </c>
      <c r="N1068">
        <v>3.21</v>
      </c>
      <c r="O1068" t="s">
        <v>602</v>
      </c>
      <c r="P1068" t="s">
        <v>6331</v>
      </c>
      <c r="Q1068" t="s">
        <v>6385</v>
      </c>
      <c r="R1068" t="s">
        <v>6386</v>
      </c>
      <c r="S1068" t="s">
        <v>6298</v>
      </c>
      <c r="T1068" t="s">
        <v>6366</v>
      </c>
      <c r="W1068" t="s">
        <v>2078</v>
      </c>
      <c r="X1068" t="s">
        <v>5348</v>
      </c>
      <c r="Y1068" t="s">
        <v>6387</v>
      </c>
      <c r="Z1068" t="s">
        <v>396</v>
      </c>
      <c r="AA1068" t="s">
        <v>114</v>
      </c>
      <c r="AB1068" t="s">
        <v>47</v>
      </c>
      <c r="AC1068" t="s">
        <v>47</v>
      </c>
      <c r="AD1068" t="s">
        <v>114</v>
      </c>
      <c r="AE1068" t="s">
        <v>853</v>
      </c>
      <c r="AF1068" t="s">
        <v>47</v>
      </c>
      <c r="AH1068" t="s">
        <v>114</v>
      </c>
      <c r="AI1068" t="s">
        <v>969</v>
      </c>
      <c r="AK1068" t="s">
        <v>2895</v>
      </c>
      <c r="AL1068" t="s">
        <v>5388</v>
      </c>
      <c r="AM1068">
        <v>110</v>
      </c>
      <c r="AN1068" t="s">
        <v>6391</v>
      </c>
    </row>
    <row r="1069" spans="1:40" x14ac:dyDescent="0.25">
      <c r="A1069" t="s">
        <v>5996</v>
      </c>
      <c r="B1069" t="s">
        <v>6392</v>
      </c>
      <c r="C1069" t="s">
        <v>825</v>
      </c>
      <c r="D1069" t="s">
        <v>130</v>
      </c>
      <c r="H1069" t="s">
        <v>713</v>
      </c>
      <c r="I1069" t="s">
        <v>713</v>
      </c>
      <c r="J1069" t="s">
        <v>2557</v>
      </c>
      <c r="K1069" t="s">
        <v>763</v>
      </c>
      <c r="L1069" t="s">
        <v>6384</v>
      </c>
      <c r="M1069">
        <v>91</v>
      </c>
      <c r="N1069">
        <v>3.21</v>
      </c>
      <c r="O1069" t="s">
        <v>602</v>
      </c>
      <c r="P1069" t="s">
        <v>6331</v>
      </c>
      <c r="Q1069" t="s">
        <v>6385</v>
      </c>
      <c r="R1069" t="s">
        <v>6386</v>
      </c>
      <c r="S1069" t="s">
        <v>6298</v>
      </c>
      <c r="T1069" t="s">
        <v>6366</v>
      </c>
      <c r="W1069" t="s">
        <v>2078</v>
      </c>
      <c r="X1069" t="s">
        <v>5348</v>
      </c>
      <c r="Y1069" t="s">
        <v>6387</v>
      </c>
      <c r="Z1069" t="s">
        <v>396</v>
      </c>
      <c r="AA1069" t="s">
        <v>114</v>
      </c>
      <c r="AB1069" t="s">
        <v>47</v>
      </c>
      <c r="AC1069" t="s">
        <v>47</v>
      </c>
      <c r="AD1069" t="s">
        <v>4324</v>
      </c>
      <c r="AE1069">
        <v>2</v>
      </c>
      <c r="AF1069" t="s">
        <v>114</v>
      </c>
      <c r="AH1069" t="s">
        <v>114</v>
      </c>
      <c r="AI1069" t="s">
        <v>969</v>
      </c>
      <c r="AK1069" t="s">
        <v>2895</v>
      </c>
      <c r="AL1069" t="s">
        <v>6393</v>
      </c>
      <c r="AM1069">
        <v>90</v>
      </c>
      <c r="AN1069" t="s">
        <v>6394</v>
      </c>
    </row>
    <row r="1070" spans="1:40" x14ac:dyDescent="0.25">
      <c r="A1070" t="s">
        <v>5996</v>
      </c>
      <c r="B1070" t="s">
        <v>6395</v>
      </c>
      <c r="C1070" t="s">
        <v>6396</v>
      </c>
      <c r="D1070" t="s">
        <v>1974</v>
      </c>
      <c r="G1070" t="s">
        <v>6318</v>
      </c>
      <c r="H1070" t="s">
        <v>114</v>
      </c>
      <c r="I1070" t="s">
        <v>114</v>
      </c>
      <c r="J1070" t="s">
        <v>6397</v>
      </c>
      <c r="K1070" t="s">
        <v>763</v>
      </c>
      <c r="L1070" t="s">
        <v>6398</v>
      </c>
      <c r="M1070">
        <v>113</v>
      </c>
      <c r="N1070">
        <v>3.99</v>
      </c>
      <c r="O1070" t="s">
        <v>602</v>
      </c>
      <c r="P1070" t="s">
        <v>6331</v>
      </c>
      <c r="Q1070" t="s">
        <v>6399</v>
      </c>
      <c r="R1070" t="s">
        <v>6400</v>
      </c>
      <c r="S1070" t="s">
        <v>6298</v>
      </c>
      <c r="T1070" t="s">
        <v>6401</v>
      </c>
      <c r="W1070" t="s">
        <v>2078</v>
      </c>
      <c r="X1070" t="s">
        <v>6402</v>
      </c>
      <c r="Y1070" t="s">
        <v>6403</v>
      </c>
      <c r="Z1070" t="s">
        <v>396</v>
      </c>
      <c r="AA1070" t="s">
        <v>114</v>
      </c>
      <c r="AB1070" t="s">
        <v>47</v>
      </c>
      <c r="AC1070" t="s">
        <v>47</v>
      </c>
      <c r="AD1070" t="s">
        <v>114</v>
      </c>
      <c r="AE1070" t="s">
        <v>853</v>
      </c>
      <c r="AF1070" t="s">
        <v>114</v>
      </c>
      <c r="AH1070" t="s">
        <v>114</v>
      </c>
      <c r="AI1070" t="s">
        <v>969</v>
      </c>
      <c r="AK1070" t="s">
        <v>2150</v>
      </c>
      <c r="AL1070" t="s">
        <v>6404</v>
      </c>
      <c r="AN1070" t="s">
        <v>6405</v>
      </c>
    </row>
    <row r="1071" spans="1:40" x14ac:dyDescent="0.25">
      <c r="A1071" t="s">
        <v>5996</v>
      </c>
      <c r="B1071" t="s">
        <v>6406</v>
      </c>
      <c r="C1071" t="s">
        <v>825</v>
      </c>
      <c r="D1071" t="s">
        <v>130</v>
      </c>
      <c r="H1071" t="s">
        <v>713</v>
      </c>
      <c r="I1071" t="s">
        <v>713</v>
      </c>
      <c r="J1071" t="s">
        <v>5520</v>
      </c>
      <c r="K1071" t="s">
        <v>763</v>
      </c>
      <c r="L1071" t="s">
        <v>6407</v>
      </c>
      <c r="M1071">
        <v>111</v>
      </c>
      <c r="N1071">
        <v>3.92</v>
      </c>
      <c r="O1071" t="s">
        <v>602</v>
      </c>
      <c r="P1071" t="s">
        <v>6331</v>
      </c>
      <c r="Q1071" t="s">
        <v>6408</v>
      </c>
      <c r="R1071" t="s">
        <v>6400</v>
      </c>
      <c r="S1071" t="s">
        <v>6298</v>
      </c>
      <c r="T1071" t="s">
        <v>6366</v>
      </c>
      <c r="W1071" t="s">
        <v>2078</v>
      </c>
      <c r="X1071" t="s">
        <v>5348</v>
      </c>
      <c r="Z1071" t="s">
        <v>396</v>
      </c>
      <c r="AA1071" t="s">
        <v>114</v>
      </c>
      <c r="AB1071" t="s">
        <v>47</v>
      </c>
      <c r="AC1071" t="s">
        <v>47</v>
      </c>
      <c r="AD1071" t="s">
        <v>4324</v>
      </c>
      <c r="AE1071" t="s">
        <v>853</v>
      </c>
      <c r="AF1071" t="s">
        <v>114</v>
      </c>
      <c r="AH1071" t="s">
        <v>114</v>
      </c>
      <c r="AI1071" t="s">
        <v>969</v>
      </c>
      <c r="AK1071" t="s">
        <v>3750</v>
      </c>
      <c r="AL1071" t="s">
        <v>6409</v>
      </c>
      <c r="AM1071">
        <v>140</v>
      </c>
      <c r="AN1071" t="s">
        <v>6410</v>
      </c>
    </row>
    <row r="1072" spans="1:40" x14ac:dyDescent="0.25">
      <c r="A1072" t="s">
        <v>5996</v>
      </c>
      <c r="B1072" t="s">
        <v>6411</v>
      </c>
      <c r="C1072" t="s">
        <v>825</v>
      </c>
      <c r="D1072" t="s">
        <v>130</v>
      </c>
      <c r="H1072" t="s">
        <v>713</v>
      </c>
      <c r="I1072" t="s">
        <v>713</v>
      </c>
      <c r="J1072" t="s">
        <v>3770</v>
      </c>
      <c r="K1072" t="s">
        <v>763</v>
      </c>
      <c r="L1072" t="s">
        <v>6407</v>
      </c>
      <c r="M1072">
        <v>111</v>
      </c>
      <c r="N1072">
        <v>3.92</v>
      </c>
      <c r="O1072" t="s">
        <v>602</v>
      </c>
      <c r="P1072" t="s">
        <v>6331</v>
      </c>
      <c r="Q1072" t="s">
        <v>6408</v>
      </c>
      <c r="R1072" t="s">
        <v>6400</v>
      </c>
      <c r="S1072" t="s">
        <v>6298</v>
      </c>
      <c r="T1072" t="s">
        <v>6366</v>
      </c>
      <c r="W1072" t="s">
        <v>2078</v>
      </c>
      <c r="X1072" t="s">
        <v>5348</v>
      </c>
      <c r="Z1072" t="s">
        <v>396</v>
      </c>
      <c r="AA1072" t="s">
        <v>114</v>
      </c>
      <c r="AB1072" t="s">
        <v>47</v>
      </c>
      <c r="AC1072" t="s">
        <v>47</v>
      </c>
      <c r="AD1072" t="s">
        <v>114</v>
      </c>
      <c r="AE1072" t="s">
        <v>853</v>
      </c>
      <c r="AF1072" t="s">
        <v>47</v>
      </c>
      <c r="AH1072" t="s">
        <v>114</v>
      </c>
      <c r="AI1072" t="s">
        <v>969</v>
      </c>
      <c r="AK1072" t="s">
        <v>3750</v>
      </c>
      <c r="AL1072" t="s">
        <v>429</v>
      </c>
      <c r="AM1072">
        <v>130</v>
      </c>
      <c r="AN1072" t="s">
        <v>6412</v>
      </c>
    </row>
    <row r="1073" spans="1:40" x14ac:dyDescent="0.25">
      <c r="A1073" t="s">
        <v>5996</v>
      </c>
      <c r="B1073" t="s">
        <v>6413</v>
      </c>
      <c r="C1073" t="s">
        <v>825</v>
      </c>
      <c r="D1073" t="s">
        <v>130</v>
      </c>
      <c r="H1073" t="s">
        <v>713</v>
      </c>
      <c r="I1073" t="s">
        <v>713</v>
      </c>
      <c r="J1073" t="s">
        <v>6414</v>
      </c>
      <c r="K1073" t="s">
        <v>763</v>
      </c>
      <c r="L1073" t="s">
        <v>6407</v>
      </c>
      <c r="M1073">
        <v>111</v>
      </c>
      <c r="N1073">
        <v>3.92</v>
      </c>
      <c r="O1073" t="s">
        <v>602</v>
      </c>
      <c r="P1073" t="s">
        <v>6331</v>
      </c>
      <c r="Q1073" t="s">
        <v>6408</v>
      </c>
      <c r="R1073" t="s">
        <v>6400</v>
      </c>
      <c r="S1073" t="s">
        <v>6298</v>
      </c>
      <c r="T1073" t="s">
        <v>6366</v>
      </c>
      <c r="W1073" t="s">
        <v>2078</v>
      </c>
      <c r="X1073" t="s">
        <v>3749</v>
      </c>
      <c r="Z1073" t="s">
        <v>396</v>
      </c>
      <c r="AA1073" t="s">
        <v>114</v>
      </c>
      <c r="AB1073" t="s">
        <v>47</v>
      </c>
      <c r="AC1073" t="s">
        <v>47</v>
      </c>
      <c r="AD1073" t="s">
        <v>114</v>
      </c>
      <c r="AE1073" t="s">
        <v>853</v>
      </c>
      <c r="AF1073" t="s">
        <v>114</v>
      </c>
      <c r="AH1073" t="s">
        <v>114</v>
      </c>
      <c r="AI1073" t="s">
        <v>969</v>
      </c>
      <c r="AK1073" t="s">
        <v>3750</v>
      </c>
      <c r="AL1073" t="s">
        <v>71</v>
      </c>
      <c r="AM1073">
        <v>130</v>
      </c>
      <c r="AN1073" t="s">
        <v>6415</v>
      </c>
    </row>
    <row r="1074" spans="1:40" x14ac:dyDescent="0.25">
      <c r="A1074" t="s">
        <v>5996</v>
      </c>
      <c r="B1074">
        <v>8820</v>
      </c>
      <c r="C1074" t="s">
        <v>825</v>
      </c>
      <c r="D1074" t="s">
        <v>130</v>
      </c>
      <c r="H1074" t="s">
        <v>47</v>
      </c>
      <c r="I1074" t="s">
        <v>47</v>
      </c>
      <c r="J1074" t="s">
        <v>5643</v>
      </c>
      <c r="K1074" t="s">
        <v>763</v>
      </c>
      <c r="L1074" t="s">
        <v>6371</v>
      </c>
      <c r="M1074">
        <v>134</v>
      </c>
      <c r="N1074">
        <v>4.7300000000000004</v>
      </c>
      <c r="O1074" t="s">
        <v>602</v>
      </c>
      <c r="P1074" t="s">
        <v>6331</v>
      </c>
      <c r="Q1074" t="s">
        <v>6416</v>
      </c>
      <c r="R1074" t="s">
        <v>6400</v>
      </c>
      <c r="S1074" t="s">
        <v>6298</v>
      </c>
      <c r="T1074" t="s">
        <v>6366</v>
      </c>
      <c r="W1074" t="s">
        <v>169</v>
      </c>
      <c r="X1074" t="s">
        <v>3749</v>
      </c>
      <c r="Y1074" t="s">
        <v>1300</v>
      </c>
      <c r="AB1074" t="s">
        <v>47</v>
      </c>
      <c r="AC1074" t="s">
        <v>114</v>
      </c>
      <c r="AD1074" t="s">
        <v>4324</v>
      </c>
      <c r="AE1074" t="s">
        <v>853</v>
      </c>
      <c r="AF1074" t="s">
        <v>47</v>
      </c>
      <c r="AH1074" t="s">
        <v>114</v>
      </c>
      <c r="AI1074" t="s">
        <v>880</v>
      </c>
      <c r="AK1074" t="s">
        <v>871</v>
      </c>
      <c r="AL1074" t="s">
        <v>429</v>
      </c>
      <c r="AM1074">
        <v>110</v>
      </c>
      <c r="AN1074" t="s">
        <v>6417</v>
      </c>
    </row>
    <row r="1075" spans="1:40" x14ac:dyDescent="0.25">
      <c r="A1075" t="s">
        <v>5996</v>
      </c>
      <c r="B1075" t="s">
        <v>6418</v>
      </c>
      <c r="C1075" t="s">
        <v>825</v>
      </c>
      <c r="D1075" t="s">
        <v>3778</v>
      </c>
      <c r="H1075" t="s">
        <v>47</v>
      </c>
      <c r="I1075" t="s">
        <v>47</v>
      </c>
      <c r="J1075" t="s">
        <v>5667</v>
      </c>
      <c r="K1075" t="s">
        <v>763</v>
      </c>
      <c r="L1075" t="s">
        <v>6371</v>
      </c>
      <c r="M1075">
        <v>132</v>
      </c>
      <c r="N1075">
        <v>4.66</v>
      </c>
      <c r="O1075" t="s">
        <v>602</v>
      </c>
      <c r="P1075" t="s">
        <v>934</v>
      </c>
      <c r="Q1075" t="s">
        <v>6416</v>
      </c>
      <c r="R1075" t="s">
        <v>6400</v>
      </c>
      <c r="S1075" t="s">
        <v>6298</v>
      </c>
      <c r="U1075" t="s">
        <v>6419</v>
      </c>
      <c r="W1075" t="s">
        <v>169</v>
      </c>
      <c r="X1075" t="s">
        <v>3749</v>
      </c>
      <c r="Y1075" t="s">
        <v>1300</v>
      </c>
      <c r="AB1075" t="s">
        <v>47</v>
      </c>
      <c r="AC1075" t="s">
        <v>114</v>
      </c>
      <c r="AD1075" t="s">
        <v>114</v>
      </c>
      <c r="AE1075">
        <v>2</v>
      </c>
      <c r="AF1075" t="s">
        <v>47</v>
      </c>
      <c r="AH1075" t="s">
        <v>114</v>
      </c>
      <c r="AI1075" t="s">
        <v>880</v>
      </c>
      <c r="AK1075" t="s">
        <v>871</v>
      </c>
      <c r="AL1075" t="s">
        <v>71</v>
      </c>
      <c r="AM1075">
        <v>100</v>
      </c>
      <c r="AN1075" t="s">
        <v>6420</v>
      </c>
    </row>
    <row r="1076" spans="1:40" x14ac:dyDescent="0.25">
      <c r="A1076" t="s">
        <v>5996</v>
      </c>
      <c r="B1076">
        <v>8800</v>
      </c>
      <c r="C1076" t="s">
        <v>825</v>
      </c>
      <c r="D1076" t="s">
        <v>130</v>
      </c>
      <c r="H1076" t="s">
        <v>47</v>
      </c>
      <c r="I1076" t="s">
        <v>47</v>
      </c>
      <c r="J1076" t="s">
        <v>2658</v>
      </c>
      <c r="K1076" t="s">
        <v>763</v>
      </c>
      <c r="L1076" t="s">
        <v>6371</v>
      </c>
      <c r="M1076">
        <v>134</v>
      </c>
      <c r="N1076">
        <v>4.7300000000000004</v>
      </c>
      <c r="O1076" t="s">
        <v>602</v>
      </c>
      <c r="P1076" t="s">
        <v>6331</v>
      </c>
      <c r="Q1076" t="s">
        <v>6416</v>
      </c>
      <c r="R1076" t="s">
        <v>6400</v>
      </c>
      <c r="S1076" t="s">
        <v>6298</v>
      </c>
      <c r="T1076" t="s">
        <v>6366</v>
      </c>
      <c r="W1076" t="s">
        <v>169</v>
      </c>
      <c r="X1076" t="s">
        <v>3749</v>
      </c>
      <c r="Y1076" t="s">
        <v>1300</v>
      </c>
      <c r="AB1076" t="s">
        <v>47</v>
      </c>
      <c r="AC1076" t="s">
        <v>114</v>
      </c>
      <c r="AD1076" t="s">
        <v>114</v>
      </c>
      <c r="AE1076">
        <v>2</v>
      </c>
      <c r="AF1076" t="s">
        <v>47</v>
      </c>
      <c r="AH1076" t="s">
        <v>114</v>
      </c>
      <c r="AI1076" t="s">
        <v>880</v>
      </c>
      <c r="AK1076" t="s">
        <v>759</v>
      </c>
      <c r="AL1076" t="s">
        <v>429</v>
      </c>
      <c r="AM1076">
        <v>120</v>
      </c>
      <c r="AN1076" t="s">
        <v>6421</v>
      </c>
    </row>
    <row r="1077" spans="1:40" x14ac:dyDescent="0.25">
      <c r="A1077" t="s">
        <v>5996</v>
      </c>
      <c r="B1077" t="s">
        <v>6422</v>
      </c>
      <c r="C1077" t="s">
        <v>825</v>
      </c>
      <c r="D1077" t="s">
        <v>130</v>
      </c>
      <c r="H1077" t="s">
        <v>47</v>
      </c>
      <c r="I1077" t="s">
        <v>47</v>
      </c>
      <c r="J1077" t="s">
        <v>5380</v>
      </c>
      <c r="K1077" t="s">
        <v>763</v>
      </c>
      <c r="L1077" t="s">
        <v>6423</v>
      </c>
      <c r="M1077">
        <v>89.5</v>
      </c>
      <c r="N1077">
        <v>3.14</v>
      </c>
      <c r="O1077" t="s">
        <v>602</v>
      </c>
      <c r="P1077" t="s">
        <v>6331</v>
      </c>
      <c r="Q1077" t="s">
        <v>6385</v>
      </c>
      <c r="R1077" t="s">
        <v>6386</v>
      </c>
      <c r="S1077" t="s">
        <v>6298</v>
      </c>
      <c r="T1077" t="s">
        <v>6366</v>
      </c>
      <c r="W1077" t="s">
        <v>169</v>
      </c>
      <c r="X1077" t="s">
        <v>3749</v>
      </c>
      <c r="Z1077" t="s">
        <v>3882</v>
      </c>
      <c r="AA1077" t="s">
        <v>114</v>
      </c>
      <c r="AB1077" t="s">
        <v>47</v>
      </c>
      <c r="AC1077" t="s">
        <v>114</v>
      </c>
      <c r="AD1077" t="s">
        <v>114</v>
      </c>
      <c r="AE1077">
        <v>2</v>
      </c>
      <c r="AF1077" t="s">
        <v>114</v>
      </c>
      <c r="AH1077" t="s">
        <v>114</v>
      </c>
      <c r="AI1077" t="s">
        <v>47</v>
      </c>
      <c r="AK1077" t="s">
        <v>2895</v>
      </c>
      <c r="AL1077" t="s">
        <v>921</v>
      </c>
      <c r="AM1077">
        <v>200</v>
      </c>
      <c r="AN1077" t="s">
        <v>6424</v>
      </c>
    </row>
    <row r="1078" spans="1:40" x14ac:dyDescent="0.25">
      <c r="A1078" t="s">
        <v>5996</v>
      </c>
      <c r="B1078" t="s">
        <v>6425</v>
      </c>
      <c r="C1078" t="s">
        <v>825</v>
      </c>
      <c r="D1078" t="s">
        <v>130</v>
      </c>
      <c r="H1078" t="s">
        <v>47</v>
      </c>
      <c r="I1078" t="s">
        <v>47</v>
      </c>
      <c r="J1078" t="s">
        <v>5362</v>
      </c>
      <c r="K1078" t="s">
        <v>763</v>
      </c>
      <c r="L1078" t="s">
        <v>6426</v>
      </c>
      <c r="M1078">
        <v>120</v>
      </c>
      <c r="N1078">
        <v>4.2300000000000004</v>
      </c>
      <c r="O1078" t="s">
        <v>602</v>
      </c>
      <c r="P1078" t="s">
        <v>6331</v>
      </c>
      <c r="Q1078" t="s">
        <v>6427</v>
      </c>
      <c r="R1078" t="s">
        <v>6428</v>
      </c>
      <c r="S1078" t="s">
        <v>6298</v>
      </c>
      <c r="T1078" t="s">
        <v>6429</v>
      </c>
      <c r="W1078" t="s">
        <v>114</v>
      </c>
      <c r="X1078" t="s">
        <v>3749</v>
      </c>
      <c r="Y1078" t="s">
        <v>1300</v>
      </c>
      <c r="AB1078" t="s">
        <v>47</v>
      </c>
      <c r="AC1078" t="s">
        <v>114</v>
      </c>
      <c r="AD1078" t="s">
        <v>114</v>
      </c>
      <c r="AE1078">
        <v>2</v>
      </c>
      <c r="AF1078" t="s">
        <v>114</v>
      </c>
      <c r="AH1078" t="s">
        <v>114</v>
      </c>
      <c r="AI1078" t="s">
        <v>47</v>
      </c>
      <c r="AK1078" t="s">
        <v>6430</v>
      </c>
      <c r="AN1078" t="s">
        <v>6431</v>
      </c>
    </row>
    <row r="1079" spans="1:40" x14ac:dyDescent="0.25">
      <c r="A1079" t="s">
        <v>5996</v>
      </c>
      <c r="B1079" t="s">
        <v>6432</v>
      </c>
      <c r="C1079" t="s">
        <v>825</v>
      </c>
      <c r="D1079" t="s">
        <v>130</v>
      </c>
      <c r="H1079" t="s">
        <v>47</v>
      </c>
      <c r="I1079" t="s">
        <v>47</v>
      </c>
      <c r="J1079" t="s">
        <v>5362</v>
      </c>
      <c r="K1079" t="s">
        <v>763</v>
      </c>
      <c r="L1079" t="s">
        <v>6426</v>
      </c>
      <c r="M1079">
        <v>120</v>
      </c>
      <c r="N1079">
        <v>4.2300000000000004</v>
      </c>
      <c r="O1079" t="s">
        <v>602</v>
      </c>
      <c r="P1079" t="s">
        <v>6331</v>
      </c>
      <c r="Q1079" t="s">
        <v>6427</v>
      </c>
      <c r="R1079" t="s">
        <v>6428</v>
      </c>
      <c r="S1079" t="s">
        <v>6298</v>
      </c>
      <c r="T1079" t="s">
        <v>6429</v>
      </c>
      <c r="W1079" t="s">
        <v>114</v>
      </c>
      <c r="X1079" t="s">
        <v>3749</v>
      </c>
      <c r="Y1079" t="s">
        <v>1300</v>
      </c>
      <c r="AB1079" t="s">
        <v>47</v>
      </c>
      <c r="AC1079" t="s">
        <v>114</v>
      </c>
      <c r="AD1079" t="s">
        <v>114</v>
      </c>
      <c r="AE1079">
        <v>2</v>
      </c>
      <c r="AF1079" t="s">
        <v>114</v>
      </c>
      <c r="AH1079" t="s">
        <v>114</v>
      </c>
      <c r="AI1079" t="s">
        <v>47</v>
      </c>
      <c r="AK1079" t="s">
        <v>6430</v>
      </c>
      <c r="AN1079" t="s">
        <v>6433</v>
      </c>
    </row>
    <row r="1080" spans="1:40" x14ac:dyDescent="0.25">
      <c r="A1080" t="s">
        <v>5996</v>
      </c>
      <c r="B1080" t="s">
        <v>6434</v>
      </c>
      <c r="C1080" t="s">
        <v>825</v>
      </c>
      <c r="D1080" t="s">
        <v>130</v>
      </c>
      <c r="H1080" t="s">
        <v>47</v>
      </c>
      <c r="I1080" t="s">
        <v>47</v>
      </c>
      <c r="J1080" t="s">
        <v>5362</v>
      </c>
      <c r="K1080" t="s">
        <v>763</v>
      </c>
      <c r="L1080" t="s">
        <v>6426</v>
      </c>
      <c r="M1080">
        <v>120</v>
      </c>
      <c r="N1080">
        <v>4.2300000000000004</v>
      </c>
      <c r="O1080" t="s">
        <v>602</v>
      </c>
      <c r="P1080" t="s">
        <v>6331</v>
      </c>
      <c r="Q1080" t="s">
        <v>6427</v>
      </c>
      <c r="R1080" t="s">
        <v>6428</v>
      </c>
      <c r="S1080" t="s">
        <v>6298</v>
      </c>
      <c r="T1080" t="s">
        <v>6429</v>
      </c>
      <c r="W1080" t="s">
        <v>114</v>
      </c>
      <c r="X1080" t="s">
        <v>3749</v>
      </c>
      <c r="Y1080" t="s">
        <v>1300</v>
      </c>
      <c r="AB1080" t="s">
        <v>47</v>
      </c>
      <c r="AC1080" t="s">
        <v>114</v>
      </c>
      <c r="AD1080" t="s">
        <v>114</v>
      </c>
      <c r="AE1080">
        <v>2</v>
      </c>
      <c r="AF1080" t="s">
        <v>114</v>
      </c>
      <c r="AH1080" t="s">
        <v>114</v>
      </c>
      <c r="AI1080" t="s">
        <v>47</v>
      </c>
      <c r="AK1080" t="s">
        <v>6430</v>
      </c>
      <c r="AN1080" t="s">
        <v>6435</v>
      </c>
    </row>
    <row r="1081" spans="1:40" x14ac:dyDescent="0.25">
      <c r="A1081" t="s">
        <v>5996</v>
      </c>
      <c r="B1081" t="s">
        <v>6436</v>
      </c>
      <c r="C1081" t="s">
        <v>972</v>
      </c>
      <c r="D1081" t="s">
        <v>130</v>
      </c>
      <c r="E1081" t="s">
        <v>2623</v>
      </c>
      <c r="G1081" t="s">
        <v>2180</v>
      </c>
      <c r="H1081" t="s">
        <v>47</v>
      </c>
      <c r="I1081" t="s">
        <v>47</v>
      </c>
      <c r="J1081" t="s">
        <v>5375</v>
      </c>
      <c r="K1081" t="s">
        <v>763</v>
      </c>
      <c r="L1081" t="s">
        <v>6437</v>
      </c>
      <c r="M1081">
        <v>139</v>
      </c>
      <c r="N1081">
        <v>4.9000000000000004</v>
      </c>
      <c r="O1081" t="s">
        <v>602</v>
      </c>
      <c r="P1081" t="s">
        <v>6331</v>
      </c>
      <c r="Q1081" t="s">
        <v>6438</v>
      </c>
      <c r="R1081" t="s">
        <v>811</v>
      </c>
      <c r="S1081" t="s">
        <v>6298</v>
      </c>
      <c r="T1081" t="s">
        <v>6439</v>
      </c>
      <c r="W1081" t="s">
        <v>114</v>
      </c>
      <c r="X1081" t="s">
        <v>3749</v>
      </c>
      <c r="Y1081" t="s">
        <v>1300</v>
      </c>
      <c r="AB1081" t="s">
        <v>47</v>
      </c>
      <c r="AC1081" t="s">
        <v>114</v>
      </c>
      <c r="AD1081" t="s">
        <v>114</v>
      </c>
      <c r="AE1081">
        <v>2</v>
      </c>
      <c r="AF1081" t="s">
        <v>114</v>
      </c>
      <c r="AH1081" t="s">
        <v>114</v>
      </c>
      <c r="AI1081" t="s">
        <v>880</v>
      </c>
      <c r="AK1081" t="s">
        <v>6440</v>
      </c>
      <c r="AL1081" t="s">
        <v>429</v>
      </c>
      <c r="AN1081" t="s">
        <v>6441</v>
      </c>
    </row>
    <row r="1082" spans="1:40" x14ac:dyDescent="0.25">
      <c r="A1082" t="s">
        <v>5996</v>
      </c>
      <c r="B1082" t="s">
        <v>6442</v>
      </c>
      <c r="C1082" t="s">
        <v>825</v>
      </c>
      <c r="D1082" t="s">
        <v>130</v>
      </c>
      <c r="H1082" t="s">
        <v>47</v>
      </c>
      <c r="I1082" t="s">
        <v>47</v>
      </c>
      <c r="J1082" t="s">
        <v>2834</v>
      </c>
      <c r="K1082" t="s">
        <v>763</v>
      </c>
      <c r="L1082" t="s">
        <v>6437</v>
      </c>
      <c r="M1082">
        <v>134</v>
      </c>
      <c r="N1082">
        <v>4.7300000000000004</v>
      </c>
      <c r="O1082" t="s">
        <v>602</v>
      </c>
      <c r="P1082" t="s">
        <v>6331</v>
      </c>
      <c r="Q1082" t="s">
        <v>6438</v>
      </c>
      <c r="R1082" t="s">
        <v>811</v>
      </c>
      <c r="S1082" t="s">
        <v>6298</v>
      </c>
      <c r="T1082" t="s">
        <v>6439</v>
      </c>
      <c r="W1082" t="s">
        <v>114</v>
      </c>
      <c r="X1082" t="s">
        <v>3749</v>
      </c>
      <c r="Y1082" t="s">
        <v>1300</v>
      </c>
      <c r="AB1082" t="s">
        <v>47</v>
      </c>
      <c r="AC1082" t="s">
        <v>114</v>
      </c>
      <c r="AD1082" t="s">
        <v>114</v>
      </c>
      <c r="AE1082" t="s">
        <v>47</v>
      </c>
      <c r="AF1082" t="s">
        <v>114</v>
      </c>
      <c r="AH1082" t="s">
        <v>114</v>
      </c>
      <c r="AI1082" t="s">
        <v>47</v>
      </c>
      <c r="AK1082" t="s">
        <v>3750</v>
      </c>
      <c r="AN1082" t="s">
        <v>6443</v>
      </c>
    </row>
    <row r="1083" spans="1:40" x14ac:dyDescent="0.25">
      <c r="A1083" t="s">
        <v>5996</v>
      </c>
      <c r="B1083" t="s">
        <v>6444</v>
      </c>
      <c r="C1083" t="s">
        <v>825</v>
      </c>
      <c r="D1083" t="s">
        <v>130</v>
      </c>
      <c r="H1083" t="s">
        <v>47</v>
      </c>
      <c r="I1083" t="s">
        <v>114</v>
      </c>
      <c r="J1083" t="s">
        <v>2775</v>
      </c>
      <c r="K1083" t="s">
        <v>763</v>
      </c>
      <c r="L1083" t="s">
        <v>6445</v>
      </c>
      <c r="M1083">
        <v>120</v>
      </c>
      <c r="N1083">
        <v>4.2300000000000004</v>
      </c>
      <c r="O1083" t="s">
        <v>602</v>
      </c>
      <c r="P1083" t="s">
        <v>6331</v>
      </c>
      <c r="Q1083" t="s">
        <v>6446</v>
      </c>
      <c r="R1083" t="s">
        <v>6386</v>
      </c>
      <c r="S1083" t="s">
        <v>6298</v>
      </c>
      <c r="W1083" t="s">
        <v>114</v>
      </c>
      <c r="X1083" t="s">
        <v>5377</v>
      </c>
      <c r="Y1083" t="s">
        <v>1592</v>
      </c>
      <c r="AB1083" t="s">
        <v>47</v>
      </c>
      <c r="AC1083" t="s">
        <v>114</v>
      </c>
      <c r="AD1083" t="s">
        <v>114</v>
      </c>
      <c r="AE1083" t="s">
        <v>47</v>
      </c>
      <c r="AF1083" t="s">
        <v>114</v>
      </c>
      <c r="AH1083" t="s">
        <v>114</v>
      </c>
      <c r="AI1083" t="s">
        <v>47</v>
      </c>
      <c r="AK1083" t="s">
        <v>759</v>
      </c>
      <c r="AN1083" t="s">
        <v>6447</v>
      </c>
    </row>
    <row r="1084" spans="1:40" x14ac:dyDescent="0.25">
      <c r="A1084" t="s">
        <v>5996</v>
      </c>
      <c r="B1084" t="s">
        <v>6448</v>
      </c>
      <c r="C1084" t="s">
        <v>825</v>
      </c>
      <c r="D1084" t="s">
        <v>130</v>
      </c>
      <c r="H1084" t="s">
        <v>47</v>
      </c>
      <c r="I1084" t="s">
        <v>114</v>
      </c>
      <c r="J1084" t="s">
        <v>2834</v>
      </c>
      <c r="K1084" t="s">
        <v>763</v>
      </c>
      <c r="L1084" t="s">
        <v>6449</v>
      </c>
      <c r="M1084">
        <v>120</v>
      </c>
      <c r="N1084">
        <v>4.2300000000000004</v>
      </c>
      <c r="O1084" t="s">
        <v>602</v>
      </c>
      <c r="P1084" t="s">
        <v>6331</v>
      </c>
      <c r="Q1084" t="s">
        <v>6450</v>
      </c>
      <c r="R1084" t="s">
        <v>6451</v>
      </c>
      <c r="S1084" t="s">
        <v>6298</v>
      </c>
      <c r="W1084" t="s">
        <v>114</v>
      </c>
      <c r="X1084" t="s">
        <v>5377</v>
      </c>
      <c r="Y1084" t="s">
        <v>1592</v>
      </c>
      <c r="AB1084" t="s">
        <v>47</v>
      </c>
      <c r="AC1084" t="s">
        <v>114</v>
      </c>
      <c r="AD1084" t="s">
        <v>114</v>
      </c>
      <c r="AE1084" t="s">
        <v>47</v>
      </c>
      <c r="AF1084" t="s">
        <v>114</v>
      </c>
      <c r="AH1084" t="s">
        <v>114</v>
      </c>
      <c r="AI1084" t="s">
        <v>47</v>
      </c>
      <c r="AK1084" t="s">
        <v>759</v>
      </c>
      <c r="AN1084" t="s">
        <v>6452</v>
      </c>
    </row>
    <row r="1085" spans="1:40" x14ac:dyDescent="0.25">
      <c r="A1085" t="s">
        <v>5996</v>
      </c>
      <c r="B1085" t="s">
        <v>6453</v>
      </c>
      <c r="C1085" t="s">
        <v>825</v>
      </c>
      <c r="D1085" t="s">
        <v>130</v>
      </c>
      <c r="H1085" t="s">
        <v>47</v>
      </c>
      <c r="I1085" t="s">
        <v>114</v>
      </c>
      <c r="J1085" t="s">
        <v>2834</v>
      </c>
      <c r="K1085" t="s">
        <v>763</v>
      </c>
      <c r="L1085" t="s">
        <v>6445</v>
      </c>
      <c r="M1085">
        <v>120</v>
      </c>
      <c r="N1085">
        <v>4.2300000000000004</v>
      </c>
      <c r="O1085" t="s">
        <v>602</v>
      </c>
      <c r="P1085" t="s">
        <v>6331</v>
      </c>
      <c r="Q1085" t="s">
        <v>6454</v>
      </c>
      <c r="R1085" t="s">
        <v>6455</v>
      </c>
      <c r="S1085" t="s">
        <v>6298</v>
      </c>
      <c r="W1085" t="s">
        <v>114</v>
      </c>
      <c r="X1085" t="s">
        <v>5377</v>
      </c>
      <c r="Y1085" t="s">
        <v>1592</v>
      </c>
      <c r="AB1085" t="s">
        <v>47</v>
      </c>
      <c r="AC1085" t="s">
        <v>114</v>
      </c>
      <c r="AD1085" t="s">
        <v>114</v>
      </c>
      <c r="AE1085" t="s">
        <v>47</v>
      </c>
      <c r="AF1085" t="s">
        <v>114</v>
      </c>
      <c r="AH1085" t="s">
        <v>114</v>
      </c>
      <c r="AI1085" t="s">
        <v>47</v>
      </c>
      <c r="AK1085" t="s">
        <v>759</v>
      </c>
      <c r="AN1085" t="s">
        <v>6456</v>
      </c>
    </row>
    <row r="1086" spans="1:40" x14ac:dyDescent="0.25">
      <c r="A1086" t="s">
        <v>5996</v>
      </c>
      <c r="B1086">
        <v>7290</v>
      </c>
      <c r="C1086" t="s">
        <v>825</v>
      </c>
      <c r="D1086" t="s">
        <v>130</v>
      </c>
      <c r="H1086" t="s">
        <v>47</v>
      </c>
      <c r="I1086" t="s">
        <v>114</v>
      </c>
      <c r="J1086" t="s">
        <v>2834</v>
      </c>
      <c r="K1086" t="s">
        <v>763</v>
      </c>
      <c r="L1086" t="s">
        <v>6457</v>
      </c>
      <c r="M1086">
        <v>139</v>
      </c>
      <c r="N1086">
        <v>4.9000000000000004</v>
      </c>
      <c r="O1086" t="s">
        <v>602</v>
      </c>
      <c r="P1086" t="s">
        <v>6331</v>
      </c>
      <c r="Q1086" t="s">
        <v>6458</v>
      </c>
      <c r="R1086" t="s">
        <v>6459</v>
      </c>
      <c r="S1086" t="s">
        <v>6298</v>
      </c>
      <c r="W1086" t="s">
        <v>114</v>
      </c>
      <c r="X1086" t="s">
        <v>5377</v>
      </c>
      <c r="Y1086" t="s">
        <v>1592</v>
      </c>
      <c r="AB1086" t="s">
        <v>114</v>
      </c>
      <c r="AC1086" t="s">
        <v>114</v>
      </c>
      <c r="AD1086" t="s">
        <v>114</v>
      </c>
      <c r="AE1086" t="s">
        <v>47</v>
      </c>
      <c r="AF1086" t="s">
        <v>114</v>
      </c>
      <c r="AH1086" t="s">
        <v>114</v>
      </c>
      <c r="AI1086" t="s">
        <v>47</v>
      </c>
      <c r="AK1086" t="s">
        <v>759</v>
      </c>
      <c r="AL1086" t="s">
        <v>6460</v>
      </c>
      <c r="AN1086" t="s">
        <v>6461</v>
      </c>
    </row>
    <row r="1087" spans="1:40" x14ac:dyDescent="0.25">
      <c r="A1087" t="s">
        <v>5996</v>
      </c>
      <c r="B1087">
        <v>7730</v>
      </c>
      <c r="C1087" t="s">
        <v>825</v>
      </c>
      <c r="D1087" t="s">
        <v>531</v>
      </c>
      <c r="H1087" t="s">
        <v>47</v>
      </c>
      <c r="I1087" t="s">
        <v>114</v>
      </c>
      <c r="J1087" t="s">
        <v>2841</v>
      </c>
      <c r="K1087" t="s">
        <v>763</v>
      </c>
      <c r="L1087" t="s">
        <v>6462</v>
      </c>
      <c r="M1087">
        <v>142</v>
      </c>
      <c r="N1087">
        <v>5.01</v>
      </c>
      <c r="O1087" t="s">
        <v>602</v>
      </c>
      <c r="P1087" t="s">
        <v>6331</v>
      </c>
      <c r="Q1087" t="s">
        <v>6463</v>
      </c>
      <c r="R1087" t="s">
        <v>6464</v>
      </c>
      <c r="S1087" t="s">
        <v>6298</v>
      </c>
      <c r="W1087" t="s">
        <v>114</v>
      </c>
      <c r="X1087" t="s">
        <v>1572</v>
      </c>
      <c r="Y1087" t="s">
        <v>6465</v>
      </c>
      <c r="AB1087" t="s">
        <v>47</v>
      </c>
      <c r="AC1087" t="s">
        <v>114</v>
      </c>
      <c r="AD1087" t="s">
        <v>114</v>
      </c>
      <c r="AE1087" t="s">
        <v>114</v>
      </c>
      <c r="AF1087" t="s">
        <v>114</v>
      </c>
      <c r="AH1087" t="s">
        <v>114</v>
      </c>
      <c r="AI1087" t="s">
        <v>47</v>
      </c>
      <c r="AK1087" t="s">
        <v>759</v>
      </c>
      <c r="AN1087" t="s">
        <v>6466</v>
      </c>
    </row>
    <row r="1088" spans="1:40" x14ac:dyDescent="0.25">
      <c r="A1088" t="s">
        <v>5996</v>
      </c>
      <c r="B1088">
        <v>7230</v>
      </c>
      <c r="C1088" t="s">
        <v>825</v>
      </c>
      <c r="D1088" t="s">
        <v>531</v>
      </c>
      <c r="H1088" t="s">
        <v>47</v>
      </c>
      <c r="I1088" t="s">
        <v>114</v>
      </c>
      <c r="J1088" t="s">
        <v>5989</v>
      </c>
      <c r="K1088" t="s">
        <v>763</v>
      </c>
      <c r="L1088" t="s">
        <v>6467</v>
      </c>
      <c r="M1088">
        <v>136</v>
      </c>
      <c r="N1088">
        <v>4.8</v>
      </c>
      <c r="O1088" t="s">
        <v>602</v>
      </c>
      <c r="P1088" t="s">
        <v>6331</v>
      </c>
      <c r="Q1088" t="s">
        <v>6468</v>
      </c>
      <c r="R1088" t="s">
        <v>6459</v>
      </c>
      <c r="S1088" t="s">
        <v>6298</v>
      </c>
      <c r="W1088" t="s">
        <v>114</v>
      </c>
      <c r="X1088" t="s">
        <v>1572</v>
      </c>
      <c r="Y1088" t="s">
        <v>6469</v>
      </c>
      <c r="AB1088" t="s">
        <v>47</v>
      </c>
      <c r="AC1088" t="s">
        <v>114</v>
      </c>
      <c r="AD1088" t="s">
        <v>114</v>
      </c>
      <c r="AE1088" t="s">
        <v>114</v>
      </c>
      <c r="AF1088" t="s">
        <v>114</v>
      </c>
      <c r="AH1088" t="s">
        <v>114</v>
      </c>
      <c r="AI1088" t="s">
        <v>47</v>
      </c>
      <c r="AK1088" t="s">
        <v>759</v>
      </c>
      <c r="AM1088">
        <v>110</v>
      </c>
      <c r="AN1088" t="s">
        <v>6470</v>
      </c>
    </row>
    <row r="1089" spans="1:40" x14ac:dyDescent="0.25">
      <c r="A1089" t="s">
        <v>5996</v>
      </c>
      <c r="B1089">
        <v>6720</v>
      </c>
      <c r="C1089" t="s">
        <v>825</v>
      </c>
      <c r="D1089" t="s">
        <v>1185</v>
      </c>
      <c r="I1089" t="s">
        <v>114</v>
      </c>
      <c r="J1089" t="s">
        <v>6471</v>
      </c>
      <c r="K1089" t="s">
        <v>763</v>
      </c>
      <c r="L1089" t="s">
        <v>6462</v>
      </c>
      <c r="M1089">
        <v>138</v>
      </c>
      <c r="N1089">
        <v>4.87</v>
      </c>
      <c r="O1089" t="s">
        <v>602</v>
      </c>
      <c r="P1089" t="s">
        <v>3054</v>
      </c>
      <c r="Q1089" t="s">
        <v>6463</v>
      </c>
      <c r="R1089" t="s">
        <v>6472</v>
      </c>
      <c r="S1089" t="s">
        <v>6298</v>
      </c>
      <c r="W1089" t="s">
        <v>114</v>
      </c>
      <c r="X1089" t="s">
        <v>1572</v>
      </c>
      <c r="Y1089" t="s">
        <v>6469</v>
      </c>
      <c r="AB1089" t="s">
        <v>47</v>
      </c>
      <c r="AC1089" t="s">
        <v>114</v>
      </c>
      <c r="AD1089" t="s">
        <v>114</v>
      </c>
      <c r="AE1089" t="s">
        <v>114</v>
      </c>
      <c r="AF1089" t="s">
        <v>114</v>
      </c>
      <c r="AH1089" t="s">
        <v>114</v>
      </c>
      <c r="AI1089" t="s">
        <v>47</v>
      </c>
      <c r="AK1089" t="s">
        <v>759</v>
      </c>
      <c r="AN1089" t="s">
        <v>6473</v>
      </c>
    </row>
    <row r="1090" spans="1:40" x14ac:dyDescent="0.25">
      <c r="A1090" t="s">
        <v>5996</v>
      </c>
      <c r="B1090">
        <v>6230</v>
      </c>
      <c r="C1090" t="s">
        <v>825</v>
      </c>
      <c r="D1090" t="s">
        <v>531</v>
      </c>
      <c r="I1090" t="s">
        <v>114</v>
      </c>
      <c r="J1090" t="s">
        <v>6471</v>
      </c>
      <c r="K1090" t="s">
        <v>763</v>
      </c>
      <c r="L1090" t="s">
        <v>6474</v>
      </c>
      <c r="M1090">
        <v>136</v>
      </c>
      <c r="N1090">
        <v>4.8</v>
      </c>
      <c r="O1090" t="s">
        <v>602</v>
      </c>
      <c r="P1090" t="s">
        <v>3054</v>
      </c>
      <c r="Q1090" t="s">
        <v>6475</v>
      </c>
      <c r="S1090" t="s">
        <v>6298</v>
      </c>
      <c r="W1090" t="s">
        <v>114</v>
      </c>
      <c r="X1090" t="s">
        <v>1572</v>
      </c>
      <c r="Y1090" t="s">
        <v>6469</v>
      </c>
      <c r="AB1090" t="s">
        <v>47</v>
      </c>
      <c r="AC1090" t="s">
        <v>114</v>
      </c>
      <c r="AD1090" t="s">
        <v>114</v>
      </c>
      <c r="AE1090" t="s">
        <v>114</v>
      </c>
      <c r="AF1090" t="s">
        <v>114</v>
      </c>
      <c r="AH1090" t="s">
        <v>114</v>
      </c>
      <c r="AI1090" t="s">
        <v>47</v>
      </c>
      <c r="AK1090" t="s">
        <v>759</v>
      </c>
      <c r="AN1090" t="s">
        <v>6476</v>
      </c>
    </row>
    <row r="1091" spans="1:40" x14ac:dyDescent="0.25">
      <c r="A1091" t="s">
        <v>5996</v>
      </c>
      <c r="B1091" t="s">
        <v>6477</v>
      </c>
      <c r="C1091" t="s">
        <v>227</v>
      </c>
      <c r="D1091" t="s">
        <v>130</v>
      </c>
      <c r="E1091" t="s">
        <v>176</v>
      </c>
      <c r="G1091" t="s">
        <v>306</v>
      </c>
      <c r="H1091" t="s">
        <v>114</v>
      </c>
      <c r="I1091" t="s">
        <v>114</v>
      </c>
      <c r="J1091" t="s">
        <v>6343</v>
      </c>
      <c r="K1091" t="s">
        <v>763</v>
      </c>
      <c r="L1091" t="s">
        <v>99</v>
      </c>
      <c r="O1091" t="s">
        <v>602</v>
      </c>
      <c r="P1091" t="s">
        <v>1290</v>
      </c>
      <c r="Q1091" t="s">
        <v>6478</v>
      </c>
      <c r="R1091" t="s">
        <v>6479</v>
      </c>
      <c r="S1091" t="s">
        <v>6345</v>
      </c>
      <c r="T1091" t="s">
        <v>6212</v>
      </c>
      <c r="U1091" t="s">
        <v>6203</v>
      </c>
      <c r="W1091" t="s">
        <v>141</v>
      </c>
      <c r="X1091" t="s">
        <v>6480</v>
      </c>
      <c r="Y1091" t="s">
        <v>416</v>
      </c>
      <c r="Z1091" t="s">
        <v>507</v>
      </c>
      <c r="AA1091" t="s">
        <v>114</v>
      </c>
      <c r="AB1091" t="s">
        <v>47</v>
      </c>
      <c r="AC1091" t="s">
        <v>47</v>
      </c>
      <c r="AD1091" t="s">
        <v>5237</v>
      </c>
      <c r="AE1091" t="s">
        <v>833</v>
      </c>
      <c r="AF1091" t="s">
        <v>92</v>
      </c>
      <c r="AG1091" t="s">
        <v>47</v>
      </c>
      <c r="AH1091" t="s">
        <v>114</v>
      </c>
      <c r="AI1091" t="s">
        <v>68</v>
      </c>
      <c r="AJ1091" t="s">
        <v>126</v>
      </c>
      <c r="AK1091" t="s">
        <v>759</v>
      </c>
      <c r="AL1091" t="s">
        <v>71</v>
      </c>
      <c r="AN1091" t="s">
        <v>6481</v>
      </c>
    </row>
    <row r="1092" spans="1:40" x14ac:dyDescent="0.25">
      <c r="A1092" t="s">
        <v>5996</v>
      </c>
      <c r="B1092" t="s">
        <v>6482</v>
      </c>
      <c r="C1092" t="s">
        <v>1973</v>
      </c>
      <c r="D1092" t="s">
        <v>1974</v>
      </c>
      <c r="E1092" t="s">
        <v>1975</v>
      </c>
      <c r="G1092" t="s">
        <v>1976</v>
      </c>
      <c r="H1092" t="s">
        <v>114</v>
      </c>
      <c r="I1092" t="s">
        <v>114</v>
      </c>
      <c r="J1092" t="s">
        <v>6343</v>
      </c>
      <c r="K1092" t="s">
        <v>1647</v>
      </c>
      <c r="L1092" t="s">
        <v>99</v>
      </c>
      <c r="O1092" t="s">
        <v>602</v>
      </c>
      <c r="P1092" t="s">
        <v>505</v>
      </c>
      <c r="Q1092" t="s">
        <v>6478</v>
      </c>
      <c r="R1092" t="s">
        <v>6479</v>
      </c>
      <c r="S1092" t="s">
        <v>6345</v>
      </c>
      <c r="T1092" t="s">
        <v>6212</v>
      </c>
      <c r="U1092" t="s">
        <v>6203</v>
      </c>
      <c r="W1092" t="s">
        <v>141</v>
      </c>
      <c r="X1092" t="s">
        <v>6480</v>
      </c>
      <c r="Y1092" t="s">
        <v>416</v>
      </c>
      <c r="Z1092" t="s">
        <v>507</v>
      </c>
      <c r="AA1092" t="s">
        <v>114</v>
      </c>
      <c r="AB1092" t="s">
        <v>47</v>
      </c>
      <c r="AC1092" t="s">
        <v>47</v>
      </c>
      <c r="AD1092" t="s">
        <v>5237</v>
      </c>
      <c r="AE1092" t="s">
        <v>833</v>
      </c>
      <c r="AF1092" t="s">
        <v>92</v>
      </c>
      <c r="AG1092" t="s">
        <v>47</v>
      </c>
      <c r="AH1092" t="s">
        <v>114</v>
      </c>
      <c r="AI1092" t="s">
        <v>68</v>
      </c>
      <c r="AJ1092" t="s">
        <v>126</v>
      </c>
      <c r="AK1092" t="s">
        <v>759</v>
      </c>
      <c r="AL1092" t="s">
        <v>71</v>
      </c>
      <c r="AN1092" t="s">
        <v>6483</v>
      </c>
    </row>
    <row r="1093" spans="1:40" x14ac:dyDescent="0.25">
      <c r="A1093" t="s">
        <v>5996</v>
      </c>
      <c r="B1093" t="s">
        <v>6484</v>
      </c>
      <c r="C1093" t="s">
        <v>227</v>
      </c>
      <c r="D1093" t="s">
        <v>130</v>
      </c>
      <c r="E1093" t="s">
        <v>3698</v>
      </c>
      <c r="G1093" t="s">
        <v>228</v>
      </c>
      <c r="H1093" t="s">
        <v>47</v>
      </c>
      <c r="I1093" t="s">
        <v>47</v>
      </c>
      <c r="J1093" t="s">
        <v>6343</v>
      </c>
      <c r="K1093" t="s">
        <v>1647</v>
      </c>
      <c r="L1093" t="s">
        <v>6161</v>
      </c>
      <c r="M1093">
        <v>425</v>
      </c>
      <c r="N1093">
        <v>14.99</v>
      </c>
      <c r="O1093" t="s">
        <v>372</v>
      </c>
      <c r="P1093" t="s">
        <v>505</v>
      </c>
      <c r="Q1093" t="s">
        <v>6162</v>
      </c>
      <c r="R1093" t="s">
        <v>436</v>
      </c>
      <c r="S1093" t="s">
        <v>6163</v>
      </c>
      <c r="T1093" t="s">
        <v>3717</v>
      </c>
      <c r="U1093" t="s">
        <v>2029</v>
      </c>
      <c r="W1093" t="s">
        <v>114</v>
      </c>
      <c r="Z1093" t="s">
        <v>284</v>
      </c>
      <c r="AA1093" t="s">
        <v>6254</v>
      </c>
      <c r="AB1093" t="s">
        <v>258</v>
      </c>
      <c r="AC1093" t="s">
        <v>47</v>
      </c>
      <c r="AD1093" t="s">
        <v>426</v>
      </c>
      <c r="AE1093" t="s">
        <v>699</v>
      </c>
      <c r="AF1093" t="s">
        <v>92</v>
      </c>
      <c r="AG1093" t="s">
        <v>47</v>
      </c>
      <c r="AH1093" t="s">
        <v>114</v>
      </c>
      <c r="AI1093" t="s">
        <v>68</v>
      </c>
      <c r="AJ1093" t="s">
        <v>645</v>
      </c>
      <c r="AK1093" t="s">
        <v>6485</v>
      </c>
      <c r="AL1093" t="s">
        <v>71</v>
      </c>
      <c r="AN1093" t="s">
        <v>6486</v>
      </c>
    </row>
    <row r="1094" spans="1:40" x14ac:dyDescent="0.25">
      <c r="A1094" t="s">
        <v>5996</v>
      </c>
      <c r="B1094" t="s">
        <v>6487</v>
      </c>
      <c r="C1094" t="s">
        <v>1973</v>
      </c>
      <c r="D1094" t="s">
        <v>1974</v>
      </c>
      <c r="E1094" t="s">
        <v>1975</v>
      </c>
      <c r="G1094" t="s">
        <v>1976</v>
      </c>
      <c r="H1094" t="s">
        <v>114</v>
      </c>
      <c r="I1094" t="s">
        <v>114</v>
      </c>
      <c r="J1094" t="s">
        <v>6343</v>
      </c>
      <c r="K1094" t="s">
        <v>1647</v>
      </c>
      <c r="L1094" t="s">
        <v>6200</v>
      </c>
      <c r="M1094">
        <v>155</v>
      </c>
      <c r="N1094">
        <v>5.47</v>
      </c>
      <c r="O1094" t="s">
        <v>602</v>
      </c>
      <c r="P1094" t="s">
        <v>505</v>
      </c>
      <c r="Q1094" t="s">
        <v>6201</v>
      </c>
      <c r="R1094" t="s">
        <v>6202</v>
      </c>
      <c r="S1094" t="s">
        <v>6182</v>
      </c>
      <c r="T1094" t="s">
        <v>606</v>
      </c>
      <c r="U1094" t="s">
        <v>6203</v>
      </c>
      <c r="V1094" t="s">
        <v>746</v>
      </c>
      <c r="W1094" t="s">
        <v>141</v>
      </c>
      <c r="X1094" t="s">
        <v>105</v>
      </c>
      <c r="Y1094" t="s">
        <v>6196</v>
      </c>
      <c r="Z1094" t="s">
        <v>223</v>
      </c>
      <c r="AA1094" t="s">
        <v>114</v>
      </c>
      <c r="AB1094" t="s">
        <v>47</v>
      </c>
      <c r="AC1094" t="s">
        <v>47</v>
      </c>
      <c r="AD1094" t="s">
        <v>271</v>
      </c>
      <c r="AE1094" t="s">
        <v>609</v>
      </c>
      <c r="AF1094" t="s">
        <v>92</v>
      </c>
      <c r="AG1094" t="s">
        <v>47</v>
      </c>
      <c r="AH1094" t="s">
        <v>114</v>
      </c>
      <c r="AI1094" t="s">
        <v>68</v>
      </c>
      <c r="AJ1094" t="s">
        <v>146</v>
      </c>
      <c r="AK1094" t="s">
        <v>1474</v>
      </c>
      <c r="AL1094" t="s">
        <v>71</v>
      </c>
      <c r="AN1094" t="s">
        <v>6488</v>
      </c>
    </row>
    <row r="1095" spans="1:40" x14ac:dyDescent="0.25">
      <c r="A1095" t="s">
        <v>5996</v>
      </c>
      <c r="B1095" t="s">
        <v>3804</v>
      </c>
      <c r="C1095" t="s">
        <v>3944</v>
      </c>
      <c r="D1095" t="s">
        <v>130</v>
      </c>
      <c r="E1095" t="s">
        <v>75</v>
      </c>
      <c r="F1095" t="s">
        <v>6489</v>
      </c>
      <c r="G1095" t="s">
        <v>6141</v>
      </c>
      <c r="H1095" t="s">
        <v>47</v>
      </c>
      <c r="I1095" t="s">
        <v>47</v>
      </c>
      <c r="K1095" t="s">
        <v>1647</v>
      </c>
      <c r="L1095" t="s">
        <v>6113</v>
      </c>
      <c r="O1095" t="s">
        <v>372</v>
      </c>
      <c r="P1095" t="s">
        <v>709</v>
      </c>
      <c r="Q1095" t="s">
        <v>1512</v>
      </c>
      <c r="R1095" t="s">
        <v>101</v>
      </c>
      <c r="S1095" t="s">
        <v>6490</v>
      </c>
      <c r="T1095" t="s">
        <v>6115</v>
      </c>
      <c r="U1095" t="s">
        <v>6491</v>
      </c>
      <c r="V1095" t="s">
        <v>686</v>
      </c>
      <c r="W1095" t="s">
        <v>522</v>
      </c>
      <c r="X1095" t="s">
        <v>170</v>
      </c>
      <c r="Y1095" t="s">
        <v>61</v>
      </c>
      <c r="Z1095" t="s">
        <v>107</v>
      </c>
      <c r="AA1095" t="s">
        <v>6070</v>
      </c>
      <c r="AB1095" t="s">
        <v>47</v>
      </c>
      <c r="AC1095" t="s">
        <v>47</v>
      </c>
      <c r="AD1095" t="s">
        <v>6492</v>
      </c>
      <c r="AE1095" t="s">
        <v>145</v>
      </c>
      <c r="AF1095" t="s">
        <v>92</v>
      </c>
      <c r="AG1095" t="s">
        <v>47</v>
      </c>
      <c r="AH1095" t="s">
        <v>114</v>
      </c>
      <c r="AI1095" t="s">
        <v>68</v>
      </c>
      <c r="AJ1095" t="s">
        <v>162</v>
      </c>
      <c r="AK1095" t="s">
        <v>1391</v>
      </c>
      <c r="AL1095" t="s">
        <v>71</v>
      </c>
      <c r="AN1095" t="s">
        <v>6493</v>
      </c>
    </row>
    <row r="1096" spans="1:40" x14ac:dyDescent="0.25">
      <c r="A1096" t="s">
        <v>5996</v>
      </c>
      <c r="B1096" t="s">
        <v>6494</v>
      </c>
      <c r="C1096" t="s">
        <v>42</v>
      </c>
      <c r="D1096" t="s">
        <v>130</v>
      </c>
      <c r="E1096" t="s">
        <v>233</v>
      </c>
      <c r="F1096" t="s">
        <v>76</v>
      </c>
      <c r="G1096" t="s">
        <v>98</v>
      </c>
      <c r="H1096" t="s">
        <v>47</v>
      </c>
      <c r="I1096" t="s">
        <v>47</v>
      </c>
      <c r="K1096" t="s">
        <v>1647</v>
      </c>
      <c r="L1096" t="s">
        <v>6495</v>
      </c>
      <c r="O1096" t="s">
        <v>47</v>
      </c>
      <c r="P1096" t="s">
        <v>709</v>
      </c>
      <c r="Q1096" t="s">
        <v>1332</v>
      </c>
      <c r="R1096" t="s">
        <v>101</v>
      </c>
      <c r="S1096" t="s">
        <v>6496</v>
      </c>
      <c r="T1096" t="s">
        <v>684</v>
      </c>
      <c r="U1096" t="s">
        <v>5191</v>
      </c>
      <c r="V1096" t="s">
        <v>686</v>
      </c>
      <c r="W1096" t="s">
        <v>141</v>
      </c>
      <c r="X1096" t="s">
        <v>170</v>
      </c>
      <c r="Y1096" t="s">
        <v>61</v>
      </c>
      <c r="Z1096" t="s">
        <v>107</v>
      </c>
      <c r="AA1096" t="s">
        <v>108</v>
      </c>
      <c r="AB1096" t="s">
        <v>47</v>
      </c>
      <c r="AC1096" t="s">
        <v>47</v>
      </c>
      <c r="AD1096" t="s">
        <v>6071</v>
      </c>
      <c r="AE1096" t="s">
        <v>65</v>
      </c>
      <c r="AF1096" t="s">
        <v>92</v>
      </c>
      <c r="AH1096" t="s">
        <v>67</v>
      </c>
      <c r="AI1096" t="s">
        <v>68</v>
      </c>
      <c r="AJ1096" t="s">
        <v>69</v>
      </c>
      <c r="AK1096" t="s">
        <v>6053</v>
      </c>
      <c r="AL1096" t="s">
        <v>95</v>
      </c>
      <c r="AN1096" t="s">
        <v>6497</v>
      </c>
    </row>
    <row r="1097" spans="1:40" x14ac:dyDescent="0.25">
      <c r="A1097" t="s">
        <v>6498</v>
      </c>
      <c r="B1097" t="s">
        <v>6499</v>
      </c>
      <c r="C1097" t="s">
        <v>42</v>
      </c>
      <c r="D1097" t="s">
        <v>43</v>
      </c>
      <c r="E1097" t="s">
        <v>3945</v>
      </c>
      <c r="F1097" t="s">
        <v>6500</v>
      </c>
      <c r="G1097" t="s">
        <v>46</v>
      </c>
      <c r="H1097" t="s">
        <v>47</v>
      </c>
      <c r="I1097" t="s">
        <v>47</v>
      </c>
      <c r="J1097" t="s">
        <v>3948</v>
      </c>
      <c r="K1097" t="s">
        <v>1020</v>
      </c>
      <c r="L1097" t="s">
        <v>6501</v>
      </c>
      <c r="M1097">
        <v>168</v>
      </c>
      <c r="N1097">
        <v>5.93</v>
      </c>
      <c r="O1097" t="s">
        <v>6502</v>
      </c>
      <c r="P1097" t="s">
        <v>52</v>
      </c>
      <c r="Q1097" t="s">
        <v>3020</v>
      </c>
      <c r="R1097" t="s">
        <v>101</v>
      </c>
      <c r="S1097" t="s">
        <v>1045</v>
      </c>
      <c r="T1097" t="s">
        <v>725</v>
      </c>
      <c r="U1097" t="s">
        <v>103</v>
      </c>
      <c r="V1097" t="s">
        <v>3038</v>
      </c>
      <c r="W1097" t="s">
        <v>4355</v>
      </c>
      <c r="X1097" t="s">
        <v>105</v>
      </c>
      <c r="Y1097" t="s">
        <v>106</v>
      </c>
      <c r="Z1097" t="s">
        <v>5458</v>
      </c>
      <c r="AA1097" t="s">
        <v>507</v>
      </c>
      <c r="AB1097" t="s">
        <v>47</v>
      </c>
      <c r="AC1097" t="s">
        <v>47</v>
      </c>
      <c r="AD1097" t="s">
        <v>91</v>
      </c>
      <c r="AE1097" t="s">
        <v>65</v>
      </c>
      <c r="AF1097" t="s">
        <v>92</v>
      </c>
      <c r="AH1097" t="s">
        <v>67</v>
      </c>
      <c r="AI1097" t="s">
        <v>68</v>
      </c>
      <c r="AJ1097" t="s">
        <v>69</v>
      </c>
      <c r="AK1097" t="s">
        <v>3442</v>
      </c>
      <c r="AL1097" t="s">
        <v>6503</v>
      </c>
      <c r="AN1097" t="s">
        <v>6504</v>
      </c>
    </row>
    <row r="1098" spans="1:40" x14ac:dyDescent="0.25">
      <c r="A1098" t="s">
        <v>6498</v>
      </c>
      <c r="B1098" t="s">
        <v>6505</v>
      </c>
      <c r="C1098" t="s">
        <v>227</v>
      </c>
      <c r="D1098" t="s">
        <v>43</v>
      </c>
      <c r="E1098" t="s">
        <v>6506</v>
      </c>
      <c r="G1098" t="s">
        <v>327</v>
      </c>
      <c r="H1098" t="s">
        <v>47</v>
      </c>
      <c r="I1098" t="s">
        <v>47</v>
      </c>
      <c r="J1098" t="s">
        <v>3948</v>
      </c>
      <c r="K1098" t="s">
        <v>1020</v>
      </c>
      <c r="L1098" t="s">
        <v>6507</v>
      </c>
      <c r="M1098">
        <v>187</v>
      </c>
      <c r="N1098">
        <v>6.6</v>
      </c>
      <c r="O1098" t="s">
        <v>6508</v>
      </c>
      <c r="P1098" t="s">
        <v>709</v>
      </c>
      <c r="Q1098" t="s">
        <v>6509</v>
      </c>
      <c r="R1098" t="s">
        <v>138</v>
      </c>
      <c r="S1098" t="s">
        <v>1045</v>
      </c>
      <c r="T1098" t="s">
        <v>725</v>
      </c>
      <c r="U1098" t="s">
        <v>1338</v>
      </c>
      <c r="V1098" t="s">
        <v>415</v>
      </c>
      <c r="W1098" t="s">
        <v>4355</v>
      </c>
      <c r="X1098" t="s">
        <v>105</v>
      </c>
      <c r="Y1098" t="s">
        <v>106</v>
      </c>
      <c r="Z1098" t="s">
        <v>107</v>
      </c>
      <c r="AA1098" t="s">
        <v>507</v>
      </c>
      <c r="AB1098" t="s">
        <v>47</v>
      </c>
      <c r="AC1098" t="s">
        <v>47</v>
      </c>
      <c r="AD1098" t="s">
        <v>144</v>
      </c>
      <c r="AE1098" t="s">
        <v>65</v>
      </c>
      <c r="AF1098" t="s">
        <v>92</v>
      </c>
      <c r="AH1098" t="s">
        <v>67</v>
      </c>
      <c r="AI1098" t="s">
        <v>68</v>
      </c>
      <c r="AJ1098" t="s">
        <v>69</v>
      </c>
      <c r="AK1098" t="s">
        <v>6510</v>
      </c>
      <c r="AL1098" t="s">
        <v>6511</v>
      </c>
      <c r="AN1098" t="s">
        <v>6512</v>
      </c>
    </row>
    <row r="1099" spans="1:40" x14ac:dyDescent="0.25">
      <c r="A1099" t="s">
        <v>6498</v>
      </c>
      <c r="B1099" t="s">
        <v>6513</v>
      </c>
      <c r="C1099" t="s">
        <v>227</v>
      </c>
      <c r="D1099" t="s">
        <v>43</v>
      </c>
      <c r="E1099" t="s">
        <v>1139</v>
      </c>
      <c r="G1099" t="s">
        <v>327</v>
      </c>
      <c r="H1099" t="s">
        <v>47</v>
      </c>
      <c r="I1099" t="s">
        <v>47</v>
      </c>
      <c r="J1099" t="s">
        <v>4495</v>
      </c>
      <c r="K1099" t="s">
        <v>992</v>
      </c>
      <c r="L1099" t="s">
        <v>6514</v>
      </c>
      <c r="M1099">
        <v>143</v>
      </c>
      <c r="N1099">
        <v>5.04</v>
      </c>
      <c r="O1099" t="s">
        <v>383</v>
      </c>
      <c r="P1099" t="s">
        <v>52</v>
      </c>
      <c r="Q1099" t="s">
        <v>4826</v>
      </c>
      <c r="R1099" t="s">
        <v>402</v>
      </c>
      <c r="S1099" t="s">
        <v>55</v>
      </c>
      <c r="T1099" t="s">
        <v>490</v>
      </c>
      <c r="U1099" t="s">
        <v>6515</v>
      </c>
      <c r="V1099" t="s">
        <v>415</v>
      </c>
      <c r="W1099" t="s">
        <v>4355</v>
      </c>
      <c r="X1099" t="s">
        <v>105</v>
      </c>
      <c r="Y1099" t="s">
        <v>416</v>
      </c>
      <c r="Z1099" t="s">
        <v>507</v>
      </c>
      <c r="AA1099" t="s">
        <v>6516</v>
      </c>
      <c r="AB1099" t="s">
        <v>47</v>
      </c>
      <c r="AC1099" t="s">
        <v>47</v>
      </c>
      <c r="AD1099" t="s">
        <v>144</v>
      </c>
      <c r="AE1099" t="s">
        <v>65</v>
      </c>
      <c r="AF1099" t="s">
        <v>92</v>
      </c>
      <c r="AH1099" t="s">
        <v>114</v>
      </c>
      <c r="AI1099" t="s">
        <v>68</v>
      </c>
      <c r="AJ1099" t="s">
        <v>126</v>
      </c>
      <c r="AK1099" t="s">
        <v>230</v>
      </c>
      <c r="AL1099" t="s">
        <v>6517</v>
      </c>
      <c r="AN1099" t="s">
        <v>6518</v>
      </c>
    </row>
    <row r="1100" spans="1:40" x14ac:dyDescent="0.25">
      <c r="A1100" t="s">
        <v>6498</v>
      </c>
      <c r="B1100" t="s">
        <v>6519</v>
      </c>
      <c r="C1100" t="s">
        <v>227</v>
      </c>
      <c r="D1100" t="s">
        <v>43</v>
      </c>
      <c r="E1100" t="s">
        <v>3945</v>
      </c>
      <c r="G1100" t="s">
        <v>327</v>
      </c>
      <c r="H1100" t="s">
        <v>47</v>
      </c>
      <c r="I1100" t="s">
        <v>47</v>
      </c>
      <c r="J1100" t="s">
        <v>3948</v>
      </c>
      <c r="K1100" t="s">
        <v>1020</v>
      </c>
      <c r="L1100" t="s">
        <v>6520</v>
      </c>
      <c r="M1100">
        <v>196</v>
      </c>
      <c r="N1100">
        <v>6.91</v>
      </c>
      <c r="O1100" t="s">
        <v>383</v>
      </c>
      <c r="P1100" t="s">
        <v>52</v>
      </c>
      <c r="Q1100" t="s">
        <v>6521</v>
      </c>
      <c r="R1100" t="s">
        <v>1044</v>
      </c>
      <c r="S1100" t="s">
        <v>1045</v>
      </c>
      <c r="T1100" t="s">
        <v>725</v>
      </c>
      <c r="U1100" t="s">
        <v>1338</v>
      </c>
      <c r="V1100" t="s">
        <v>415</v>
      </c>
      <c r="W1100" t="s">
        <v>4355</v>
      </c>
      <c r="X1100" t="s">
        <v>105</v>
      </c>
      <c r="Y1100" t="s">
        <v>106</v>
      </c>
      <c r="Z1100" t="s">
        <v>107</v>
      </c>
      <c r="AA1100" t="s">
        <v>507</v>
      </c>
      <c r="AB1100" t="s">
        <v>47</v>
      </c>
      <c r="AC1100" t="s">
        <v>47</v>
      </c>
      <c r="AD1100" t="s">
        <v>91</v>
      </c>
      <c r="AE1100" t="s">
        <v>65</v>
      </c>
      <c r="AF1100" t="s">
        <v>92</v>
      </c>
      <c r="AH1100" t="s">
        <v>67</v>
      </c>
      <c r="AI1100" t="s">
        <v>68</v>
      </c>
      <c r="AJ1100" t="s">
        <v>69</v>
      </c>
      <c r="AK1100" t="s">
        <v>3023</v>
      </c>
      <c r="AL1100" t="s">
        <v>6517</v>
      </c>
      <c r="AN1100" t="s">
        <v>6522</v>
      </c>
    </row>
    <row r="1101" spans="1:40" x14ac:dyDescent="0.25">
      <c r="A1101" t="s">
        <v>6498</v>
      </c>
      <c r="B1101" t="s">
        <v>6523</v>
      </c>
      <c r="C1101" t="s">
        <v>42</v>
      </c>
      <c r="D1101" t="s">
        <v>43</v>
      </c>
      <c r="E1101" t="s">
        <v>1139</v>
      </c>
      <c r="F1101" t="s">
        <v>6524</v>
      </c>
      <c r="G1101" t="s">
        <v>46</v>
      </c>
      <c r="H1101" t="s">
        <v>47</v>
      </c>
      <c r="I1101" t="s">
        <v>47</v>
      </c>
      <c r="J1101" t="s">
        <v>991</v>
      </c>
      <c r="K1101" t="s">
        <v>6009</v>
      </c>
      <c r="L1101" t="s">
        <v>6525</v>
      </c>
      <c r="M1101">
        <v>191</v>
      </c>
      <c r="N1101">
        <v>6.74</v>
      </c>
      <c r="O1101" t="s">
        <v>383</v>
      </c>
      <c r="P1101" t="s">
        <v>52</v>
      </c>
      <c r="Q1101" t="s">
        <v>4508</v>
      </c>
      <c r="R1101" t="s">
        <v>138</v>
      </c>
      <c r="S1101" t="s">
        <v>55</v>
      </c>
      <c r="T1101" t="s">
        <v>56</v>
      </c>
      <c r="U1101" t="s">
        <v>103</v>
      </c>
      <c r="V1101" t="s">
        <v>3038</v>
      </c>
      <c r="W1101" t="s">
        <v>4355</v>
      </c>
      <c r="X1101" t="s">
        <v>170</v>
      </c>
      <c r="Y1101" t="s">
        <v>1104</v>
      </c>
      <c r="Z1101" t="s">
        <v>6526</v>
      </c>
      <c r="AA1101" t="s">
        <v>507</v>
      </c>
      <c r="AB1101" t="s">
        <v>47</v>
      </c>
      <c r="AC1101" t="s">
        <v>47</v>
      </c>
      <c r="AD1101" t="s">
        <v>91</v>
      </c>
      <c r="AE1101" t="s">
        <v>1074</v>
      </c>
      <c r="AF1101" t="s">
        <v>92</v>
      </c>
      <c r="AH1101" t="s">
        <v>114</v>
      </c>
      <c r="AI1101" t="s">
        <v>68</v>
      </c>
      <c r="AJ1101" t="s">
        <v>779</v>
      </c>
      <c r="AK1101" t="s">
        <v>3088</v>
      </c>
      <c r="AL1101" t="s">
        <v>71</v>
      </c>
      <c r="AN1101" t="s">
        <v>6527</v>
      </c>
    </row>
    <row r="1102" spans="1:40" x14ac:dyDescent="0.25">
      <c r="A1102" t="s">
        <v>6498</v>
      </c>
      <c r="B1102" t="s">
        <v>6528</v>
      </c>
      <c r="C1102" t="s">
        <v>42</v>
      </c>
      <c r="D1102" t="s">
        <v>43</v>
      </c>
      <c r="E1102" t="s">
        <v>1139</v>
      </c>
      <c r="F1102" t="s">
        <v>6529</v>
      </c>
      <c r="G1102" t="s">
        <v>46</v>
      </c>
      <c r="H1102" t="s">
        <v>47</v>
      </c>
      <c r="I1102" t="s">
        <v>47</v>
      </c>
      <c r="J1102" t="s">
        <v>3028</v>
      </c>
      <c r="K1102" t="s">
        <v>3018</v>
      </c>
      <c r="L1102" t="s">
        <v>6530</v>
      </c>
      <c r="M1102">
        <v>155</v>
      </c>
      <c r="N1102">
        <v>5.47</v>
      </c>
      <c r="O1102" t="s">
        <v>516</v>
      </c>
      <c r="P1102" t="s">
        <v>52</v>
      </c>
      <c r="Q1102" t="s">
        <v>5472</v>
      </c>
      <c r="R1102" t="s">
        <v>402</v>
      </c>
      <c r="S1102" t="s">
        <v>139</v>
      </c>
      <c r="T1102" t="s">
        <v>220</v>
      </c>
      <c r="U1102" t="s">
        <v>221</v>
      </c>
      <c r="V1102" t="s">
        <v>222</v>
      </c>
      <c r="W1102" t="s">
        <v>4355</v>
      </c>
      <c r="X1102" t="s">
        <v>105</v>
      </c>
      <c r="Y1102" t="s">
        <v>106</v>
      </c>
      <c r="Z1102" t="s">
        <v>223</v>
      </c>
      <c r="AA1102" t="s">
        <v>507</v>
      </c>
      <c r="AB1102" t="s">
        <v>47</v>
      </c>
      <c r="AC1102" t="s">
        <v>47</v>
      </c>
      <c r="AD1102" t="s">
        <v>144</v>
      </c>
      <c r="AE1102" t="s">
        <v>65</v>
      </c>
      <c r="AF1102" t="s">
        <v>92</v>
      </c>
      <c r="AH1102" t="s">
        <v>67</v>
      </c>
      <c r="AI1102" t="s">
        <v>68</v>
      </c>
      <c r="AJ1102" t="s">
        <v>69</v>
      </c>
      <c r="AK1102" t="s">
        <v>230</v>
      </c>
      <c r="AL1102" t="s">
        <v>95</v>
      </c>
      <c r="AN1102" t="s">
        <v>6531</v>
      </c>
    </row>
    <row r="1103" spans="1:40" x14ac:dyDescent="0.25">
      <c r="A1103" t="s">
        <v>6498</v>
      </c>
      <c r="B1103" t="s">
        <v>6532</v>
      </c>
      <c r="C1103" t="s">
        <v>42</v>
      </c>
      <c r="D1103" t="s">
        <v>43</v>
      </c>
      <c r="E1103" t="s">
        <v>1139</v>
      </c>
      <c r="F1103" t="s">
        <v>6524</v>
      </c>
      <c r="G1103" t="s">
        <v>46</v>
      </c>
      <c r="H1103" t="s">
        <v>47</v>
      </c>
      <c r="I1103" t="s">
        <v>47</v>
      </c>
      <c r="J1103" t="s">
        <v>1040</v>
      </c>
      <c r="K1103" t="s">
        <v>4352</v>
      </c>
      <c r="L1103" t="s">
        <v>6533</v>
      </c>
      <c r="M1103">
        <v>152</v>
      </c>
      <c r="N1103">
        <v>5.36</v>
      </c>
      <c r="O1103" t="s">
        <v>383</v>
      </c>
      <c r="P1103" t="s">
        <v>52</v>
      </c>
      <c r="Q1103" t="s">
        <v>6534</v>
      </c>
      <c r="R1103" t="s">
        <v>1714</v>
      </c>
      <c r="S1103" t="s">
        <v>55</v>
      </c>
      <c r="T1103" t="s">
        <v>4582</v>
      </c>
      <c r="U1103" t="s">
        <v>4583</v>
      </c>
      <c r="V1103" t="s">
        <v>4584</v>
      </c>
      <c r="W1103" t="s">
        <v>4355</v>
      </c>
      <c r="X1103" t="s">
        <v>1146</v>
      </c>
      <c r="Y1103" t="s">
        <v>1147</v>
      </c>
      <c r="Z1103" t="s">
        <v>3022</v>
      </c>
      <c r="AA1103" t="s">
        <v>5458</v>
      </c>
      <c r="AB1103" t="s">
        <v>47</v>
      </c>
      <c r="AC1103" t="s">
        <v>47</v>
      </c>
      <c r="AD1103" t="s">
        <v>91</v>
      </c>
      <c r="AE1103" t="s">
        <v>65</v>
      </c>
      <c r="AF1103" t="s">
        <v>92</v>
      </c>
      <c r="AH1103" t="s">
        <v>67</v>
      </c>
      <c r="AI1103" t="s">
        <v>68</v>
      </c>
      <c r="AJ1103" t="s">
        <v>6535</v>
      </c>
      <c r="AK1103" t="s">
        <v>3048</v>
      </c>
      <c r="AL1103" t="s">
        <v>6536</v>
      </c>
      <c r="AM1103">
        <v>170</v>
      </c>
      <c r="AN1103" t="s">
        <v>6537</v>
      </c>
    </row>
    <row r="1104" spans="1:40" x14ac:dyDescent="0.25">
      <c r="A1104" t="s">
        <v>6498</v>
      </c>
      <c r="B1104" t="s">
        <v>6538</v>
      </c>
      <c r="C1104" t="s">
        <v>227</v>
      </c>
      <c r="D1104" t="s">
        <v>43</v>
      </c>
      <c r="E1104" t="s">
        <v>6539</v>
      </c>
      <c r="G1104" t="s">
        <v>327</v>
      </c>
      <c r="H1104" t="s">
        <v>47</v>
      </c>
      <c r="I1104" t="s">
        <v>47</v>
      </c>
      <c r="J1104" t="s">
        <v>1040</v>
      </c>
      <c r="K1104" t="s">
        <v>4352</v>
      </c>
      <c r="L1104" t="s">
        <v>6540</v>
      </c>
      <c r="M1104">
        <v>135</v>
      </c>
      <c r="N1104">
        <v>4.76</v>
      </c>
      <c r="O1104" t="s">
        <v>6541</v>
      </c>
      <c r="P1104" t="s">
        <v>505</v>
      </c>
      <c r="Q1104" t="s">
        <v>6542</v>
      </c>
      <c r="R1104" t="s">
        <v>320</v>
      </c>
      <c r="S1104" t="s">
        <v>55</v>
      </c>
      <c r="T1104" t="s">
        <v>490</v>
      </c>
      <c r="U1104" t="s">
        <v>473</v>
      </c>
      <c r="V1104" t="s">
        <v>415</v>
      </c>
      <c r="W1104" t="s">
        <v>4355</v>
      </c>
      <c r="X1104" t="s">
        <v>332</v>
      </c>
      <c r="Y1104" t="s">
        <v>416</v>
      </c>
      <c r="Z1104" t="s">
        <v>1492</v>
      </c>
      <c r="AA1104" t="s">
        <v>108</v>
      </c>
      <c r="AB1104" t="s">
        <v>47</v>
      </c>
      <c r="AC1104" t="s">
        <v>47</v>
      </c>
      <c r="AD1104" t="s">
        <v>144</v>
      </c>
      <c r="AE1104" t="s">
        <v>65</v>
      </c>
      <c r="AF1104" t="s">
        <v>92</v>
      </c>
      <c r="AI1104" t="s">
        <v>68</v>
      </c>
      <c r="AJ1104" t="s">
        <v>126</v>
      </c>
      <c r="AK1104" t="s">
        <v>6543</v>
      </c>
      <c r="AL1104" t="s">
        <v>6544</v>
      </c>
      <c r="AN1104" t="s">
        <v>6545</v>
      </c>
    </row>
    <row r="1105" spans="1:40" x14ac:dyDescent="0.25">
      <c r="A1105" t="s">
        <v>6498</v>
      </c>
      <c r="B1105" t="s">
        <v>6546</v>
      </c>
      <c r="C1105" t="s">
        <v>227</v>
      </c>
      <c r="D1105" t="s">
        <v>43</v>
      </c>
      <c r="E1105" t="s">
        <v>6547</v>
      </c>
      <c r="G1105" t="s">
        <v>327</v>
      </c>
      <c r="H1105" t="s">
        <v>47</v>
      </c>
      <c r="I1105" t="s">
        <v>47</v>
      </c>
      <c r="J1105" t="s">
        <v>1040</v>
      </c>
      <c r="K1105" t="s">
        <v>4352</v>
      </c>
      <c r="L1105" t="s">
        <v>6548</v>
      </c>
      <c r="M1105">
        <v>127</v>
      </c>
      <c r="N1105">
        <v>4.4800000000000004</v>
      </c>
      <c r="O1105" t="s">
        <v>669</v>
      </c>
      <c r="P1105" t="s">
        <v>308</v>
      </c>
      <c r="Q1105" t="s">
        <v>6549</v>
      </c>
      <c r="R1105" t="s">
        <v>320</v>
      </c>
      <c r="S1105" t="s">
        <v>55</v>
      </c>
      <c r="T1105" t="s">
        <v>575</v>
      </c>
      <c r="V1105" t="s">
        <v>415</v>
      </c>
      <c r="W1105" t="s">
        <v>4355</v>
      </c>
      <c r="X1105" t="s">
        <v>332</v>
      </c>
      <c r="Y1105" t="s">
        <v>416</v>
      </c>
      <c r="Z1105" t="s">
        <v>507</v>
      </c>
      <c r="AA1105" t="s">
        <v>108</v>
      </c>
      <c r="AB1105" t="s">
        <v>47</v>
      </c>
      <c r="AC1105" t="s">
        <v>47</v>
      </c>
      <c r="AD1105" t="s">
        <v>144</v>
      </c>
      <c r="AE1105" t="s">
        <v>65</v>
      </c>
      <c r="AF1105" t="s">
        <v>92</v>
      </c>
      <c r="AI1105" t="s">
        <v>68</v>
      </c>
      <c r="AJ1105" t="s">
        <v>126</v>
      </c>
      <c r="AK1105" t="s">
        <v>657</v>
      </c>
      <c r="AL1105" t="s">
        <v>6550</v>
      </c>
      <c r="AN1105" t="s">
        <v>6551</v>
      </c>
    </row>
    <row r="1106" spans="1:40" x14ac:dyDescent="0.25">
      <c r="A1106" t="s">
        <v>6498</v>
      </c>
      <c r="B1106" t="s">
        <v>6552</v>
      </c>
      <c r="C1106" t="s">
        <v>42</v>
      </c>
      <c r="D1106" t="s">
        <v>43</v>
      </c>
      <c r="E1106" t="s">
        <v>1139</v>
      </c>
      <c r="F1106" t="s">
        <v>6553</v>
      </c>
      <c r="G1106" t="s">
        <v>46</v>
      </c>
      <c r="H1106" t="s">
        <v>47</v>
      </c>
      <c r="I1106" t="s">
        <v>47</v>
      </c>
      <c r="J1106" t="s">
        <v>1040</v>
      </c>
      <c r="K1106" t="s">
        <v>4352</v>
      </c>
      <c r="L1106" t="s">
        <v>6554</v>
      </c>
      <c r="M1106">
        <v>175</v>
      </c>
      <c r="N1106">
        <v>6.17</v>
      </c>
      <c r="O1106" t="s">
        <v>6555</v>
      </c>
      <c r="P1106" t="s">
        <v>52</v>
      </c>
      <c r="Q1106" t="s">
        <v>6556</v>
      </c>
      <c r="R1106" t="s">
        <v>138</v>
      </c>
      <c r="S1106" t="s">
        <v>55</v>
      </c>
      <c r="T1106" t="s">
        <v>5999</v>
      </c>
      <c r="U1106" t="s">
        <v>6557</v>
      </c>
      <c r="V1106" t="s">
        <v>3038</v>
      </c>
      <c r="W1106" t="s">
        <v>4355</v>
      </c>
      <c r="X1106" t="s">
        <v>87</v>
      </c>
      <c r="Y1106" t="s">
        <v>88</v>
      </c>
      <c r="Z1106" t="s">
        <v>3022</v>
      </c>
      <c r="AA1106" t="s">
        <v>160</v>
      </c>
      <c r="AB1106" t="s">
        <v>47</v>
      </c>
      <c r="AC1106" t="s">
        <v>47</v>
      </c>
      <c r="AD1106" t="s">
        <v>91</v>
      </c>
      <c r="AE1106" t="s">
        <v>65</v>
      </c>
      <c r="AF1106" t="s">
        <v>92</v>
      </c>
      <c r="AH1106" t="s">
        <v>67</v>
      </c>
      <c r="AI1106" t="s">
        <v>558</v>
      </c>
      <c r="AJ1106" t="s">
        <v>146</v>
      </c>
      <c r="AK1106" t="s">
        <v>3065</v>
      </c>
      <c r="AL1106" t="s">
        <v>3066</v>
      </c>
      <c r="AN1106" t="s">
        <v>6558</v>
      </c>
    </row>
    <row r="1107" spans="1:40" x14ac:dyDescent="0.25">
      <c r="A1107" t="s">
        <v>6498</v>
      </c>
      <c r="B1107" t="s">
        <v>6559</v>
      </c>
      <c r="C1107" t="s">
        <v>227</v>
      </c>
      <c r="D1107" t="s">
        <v>43</v>
      </c>
      <c r="E1107" t="s">
        <v>6560</v>
      </c>
      <c r="G1107" t="s">
        <v>327</v>
      </c>
      <c r="H1107" t="s">
        <v>47</v>
      </c>
      <c r="I1107" t="s">
        <v>47</v>
      </c>
      <c r="J1107" t="s">
        <v>1040</v>
      </c>
      <c r="K1107" t="s">
        <v>4352</v>
      </c>
      <c r="L1107" t="s">
        <v>6561</v>
      </c>
      <c r="M1107">
        <v>119</v>
      </c>
      <c r="N1107">
        <v>4.2</v>
      </c>
      <c r="O1107" t="s">
        <v>1081</v>
      </c>
      <c r="P1107" t="s">
        <v>52</v>
      </c>
      <c r="Q1107" t="s">
        <v>6562</v>
      </c>
      <c r="R1107" t="s">
        <v>320</v>
      </c>
      <c r="S1107" t="s">
        <v>55</v>
      </c>
      <c r="T1107" t="s">
        <v>725</v>
      </c>
      <c r="U1107" t="s">
        <v>1338</v>
      </c>
      <c r="V1107" t="s">
        <v>415</v>
      </c>
      <c r="W1107" t="s">
        <v>4355</v>
      </c>
      <c r="X1107" t="s">
        <v>105</v>
      </c>
      <c r="Y1107" t="s">
        <v>416</v>
      </c>
      <c r="Z1107" t="s">
        <v>507</v>
      </c>
      <c r="AA1107" t="s">
        <v>536</v>
      </c>
      <c r="AB1107" t="s">
        <v>47</v>
      </c>
      <c r="AC1107" t="s">
        <v>47</v>
      </c>
      <c r="AD1107" t="s">
        <v>144</v>
      </c>
      <c r="AE1107" t="s">
        <v>65</v>
      </c>
      <c r="AF1107" t="s">
        <v>92</v>
      </c>
      <c r="AI1107" t="s">
        <v>68</v>
      </c>
      <c r="AJ1107" t="s">
        <v>126</v>
      </c>
      <c r="AK1107" t="s">
        <v>6563</v>
      </c>
      <c r="AL1107" t="s">
        <v>6564</v>
      </c>
      <c r="AN1107" t="s">
        <v>6565</v>
      </c>
    </row>
    <row r="1108" spans="1:40" x14ac:dyDescent="0.25">
      <c r="A1108" t="s">
        <v>6498</v>
      </c>
      <c r="B1108" t="s">
        <v>6566</v>
      </c>
      <c r="C1108" t="s">
        <v>227</v>
      </c>
      <c r="D1108" t="s">
        <v>43</v>
      </c>
      <c r="E1108" t="s">
        <v>6567</v>
      </c>
      <c r="G1108" t="s">
        <v>327</v>
      </c>
      <c r="H1108" t="s">
        <v>47</v>
      </c>
      <c r="I1108" t="s">
        <v>47</v>
      </c>
      <c r="J1108" t="s">
        <v>1040</v>
      </c>
      <c r="K1108" t="s">
        <v>4352</v>
      </c>
      <c r="L1108" t="s">
        <v>6568</v>
      </c>
      <c r="M1108">
        <v>154</v>
      </c>
      <c r="N1108">
        <v>5.43</v>
      </c>
      <c r="O1108" t="s">
        <v>51</v>
      </c>
      <c r="P1108" t="s">
        <v>52</v>
      </c>
      <c r="Q1108" t="s">
        <v>6569</v>
      </c>
      <c r="R1108" t="s">
        <v>101</v>
      </c>
      <c r="S1108" t="s">
        <v>55</v>
      </c>
      <c r="T1108" t="s">
        <v>281</v>
      </c>
      <c r="U1108" t="s">
        <v>1338</v>
      </c>
      <c r="V1108" t="s">
        <v>415</v>
      </c>
      <c r="W1108" t="s">
        <v>4355</v>
      </c>
      <c r="X1108" t="s">
        <v>105</v>
      </c>
      <c r="Y1108" t="s">
        <v>106</v>
      </c>
      <c r="Z1108" t="s">
        <v>107</v>
      </c>
      <c r="AA1108" t="s">
        <v>5458</v>
      </c>
      <c r="AB1108" t="s">
        <v>47</v>
      </c>
      <c r="AC1108" t="s">
        <v>47</v>
      </c>
      <c r="AD1108" t="s">
        <v>144</v>
      </c>
      <c r="AE1108" t="s">
        <v>65</v>
      </c>
      <c r="AF1108" t="s">
        <v>92</v>
      </c>
      <c r="AI1108" t="s">
        <v>68</v>
      </c>
      <c r="AJ1108" t="s">
        <v>779</v>
      </c>
      <c r="AK1108" t="s">
        <v>3383</v>
      </c>
      <c r="AL1108" t="s">
        <v>6570</v>
      </c>
      <c r="AN1108" t="s">
        <v>6571</v>
      </c>
    </row>
    <row r="1109" spans="1:40" x14ac:dyDescent="0.25">
      <c r="A1109" t="s">
        <v>6498</v>
      </c>
      <c r="B1109" t="s">
        <v>6572</v>
      </c>
      <c r="C1109" t="s">
        <v>227</v>
      </c>
      <c r="D1109" t="s">
        <v>43</v>
      </c>
      <c r="E1109" t="s">
        <v>6573</v>
      </c>
      <c r="G1109" t="s">
        <v>327</v>
      </c>
      <c r="H1109" t="s">
        <v>47</v>
      </c>
      <c r="I1109" t="s">
        <v>47</v>
      </c>
      <c r="J1109" t="s">
        <v>1040</v>
      </c>
      <c r="K1109" t="s">
        <v>4352</v>
      </c>
      <c r="L1109" t="s">
        <v>6574</v>
      </c>
      <c r="M1109">
        <v>190</v>
      </c>
      <c r="N1109">
        <v>6.7</v>
      </c>
      <c r="O1109" t="s">
        <v>51</v>
      </c>
      <c r="P1109" t="s">
        <v>52</v>
      </c>
      <c r="Q1109" t="s">
        <v>3020</v>
      </c>
      <c r="R1109" t="s">
        <v>101</v>
      </c>
      <c r="S1109" t="s">
        <v>55</v>
      </c>
      <c r="T1109" t="s">
        <v>281</v>
      </c>
      <c r="U1109" t="s">
        <v>1338</v>
      </c>
      <c r="V1109" t="s">
        <v>415</v>
      </c>
      <c r="W1109" t="s">
        <v>1014</v>
      </c>
      <c r="X1109" t="s">
        <v>105</v>
      </c>
      <c r="Y1109" t="s">
        <v>106</v>
      </c>
      <c r="Z1109" t="s">
        <v>223</v>
      </c>
      <c r="AA1109" t="s">
        <v>507</v>
      </c>
      <c r="AB1109" t="s">
        <v>47</v>
      </c>
      <c r="AC1109" t="s">
        <v>47</v>
      </c>
      <c r="AD1109" t="s">
        <v>144</v>
      </c>
      <c r="AE1109" t="s">
        <v>65</v>
      </c>
      <c r="AF1109" t="s">
        <v>92</v>
      </c>
      <c r="AI1109" t="s">
        <v>68</v>
      </c>
      <c r="AJ1109" t="s">
        <v>69</v>
      </c>
      <c r="AK1109" t="s">
        <v>3088</v>
      </c>
      <c r="AL1109" t="s">
        <v>6570</v>
      </c>
      <c r="AN1109" t="s">
        <v>6575</v>
      </c>
    </row>
    <row r="1110" spans="1:40" x14ac:dyDescent="0.25">
      <c r="A1110" t="s">
        <v>6498</v>
      </c>
      <c r="B1110" t="s">
        <v>6576</v>
      </c>
      <c r="C1110" t="s">
        <v>227</v>
      </c>
      <c r="D1110" t="s">
        <v>43</v>
      </c>
      <c r="E1110" t="s">
        <v>6577</v>
      </c>
      <c r="G1110" t="s">
        <v>327</v>
      </c>
      <c r="H1110" t="s">
        <v>47</v>
      </c>
      <c r="I1110" t="s">
        <v>47</v>
      </c>
      <c r="J1110" t="s">
        <v>1040</v>
      </c>
      <c r="K1110" t="s">
        <v>4352</v>
      </c>
      <c r="L1110" t="s">
        <v>6578</v>
      </c>
      <c r="M1110">
        <v>171</v>
      </c>
      <c r="N1110">
        <v>6.03</v>
      </c>
      <c r="O1110" t="s">
        <v>6579</v>
      </c>
      <c r="P1110" t="s">
        <v>709</v>
      </c>
      <c r="Q1110" t="s">
        <v>6569</v>
      </c>
      <c r="R1110" t="s">
        <v>402</v>
      </c>
      <c r="S1110" t="s">
        <v>55</v>
      </c>
      <c r="T1110" t="s">
        <v>725</v>
      </c>
      <c r="U1110" t="s">
        <v>1338</v>
      </c>
      <c r="V1110" t="s">
        <v>415</v>
      </c>
      <c r="W1110" t="s">
        <v>4355</v>
      </c>
      <c r="X1110" t="s">
        <v>105</v>
      </c>
      <c r="Y1110" t="s">
        <v>416</v>
      </c>
      <c r="Z1110" t="s">
        <v>507</v>
      </c>
      <c r="AA1110" t="s">
        <v>1492</v>
      </c>
      <c r="AB1110" t="s">
        <v>47</v>
      </c>
      <c r="AC1110" t="s">
        <v>47</v>
      </c>
      <c r="AD1110" t="s">
        <v>144</v>
      </c>
      <c r="AE1110" t="s">
        <v>65</v>
      </c>
      <c r="AF1110" t="s">
        <v>92</v>
      </c>
      <c r="AI1110" t="s">
        <v>68</v>
      </c>
      <c r="AJ1110" t="s">
        <v>126</v>
      </c>
      <c r="AK1110" t="s">
        <v>3383</v>
      </c>
      <c r="AL1110" t="s">
        <v>6550</v>
      </c>
      <c r="AN1110" t="s">
        <v>6580</v>
      </c>
    </row>
    <row r="1111" spans="1:40" x14ac:dyDescent="0.25">
      <c r="A1111" t="s">
        <v>6498</v>
      </c>
      <c r="B1111" t="s">
        <v>6581</v>
      </c>
      <c r="C1111" t="s">
        <v>227</v>
      </c>
      <c r="D1111" t="s">
        <v>43</v>
      </c>
      <c r="E1111" t="s">
        <v>6582</v>
      </c>
      <c r="G1111" t="s">
        <v>327</v>
      </c>
      <c r="H1111" t="s">
        <v>47</v>
      </c>
      <c r="I1111" t="s">
        <v>47</v>
      </c>
      <c r="J1111" t="s">
        <v>1040</v>
      </c>
      <c r="K1111" t="s">
        <v>4352</v>
      </c>
      <c r="L1111" t="s">
        <v>6583</v>
      </c>
      <c r="M1111">
        <v>165</v>
      </c>
      <c r="N1111">
        <v>5.82</v>
      </c>
      <c r="O1111" t="s">
        <v>6579</v>
      </c>
      <c r="P1111" t="s">
        <v>709</v>
      </c>
      <c r="Q1111" t="s">
        <v>6584</v>
      </c>
      <c r="R1111" t="s">
        <v>101</v>
      </c>
      <c r="S1111" t="s">
        <v>55</v>
      </c>
      <c r="T1111" t="s">
        <v>725</v>
      </c>
      <c r="U1111" t="s">
        <v>1338</v>
      </c>
      <c r="V1111" t="s">
        <v>415</v>
      </c>
      <c r="W1111" t="s">
        <v>1014</v>
      </c>
      <c r="X1111" t="s">
        <v>105</v>
      </c>
      <c r="Y1111" t="s">
        <v>106</v>
      </c>
      <c r="Z1111" t="s">
        <v>223</v>
      </c>
      <c r="AA1111" t="s">
        <v>507</v>
      </c>
      <c r="AB1111" t="s">
        <v>47</v>
      </c>
      <c r="AC1111" t="s">
        <v>47</v>
      </c>
      <c r="AD1111" t="s">
        <v>144</v>
      </c>
      <c r="AE1111" t="s">
        <v>65</v>
      </c>
      <c r="AF1111" t="s">
        <v>92</v>
      </c>
      <c r="AH1111" t="s">
        <v>67</v>
      </c>
      <c r="AI1111" t="s">
        <v>68</v>
      </c>
      <c r="AJ1111" t="s">
        <v>69</v>
      </c>
      <c r="AK1111" t="s">
        <v>3383</v>
      </c>
      <c r="AL1111" t="s">
        <v>6585</v>
      </c>
      <c r="AN1111" t="s">
        <v>6586</v>
      </c>
    </row>
    <row r="1112" spans="1:40" x14ac:dyDescent="0.25">
      <c r="A1112" t="s">
        <v>6498</v>
      </c>
      <c r="B1112" t="s">
        <v>6587</v>
      </c>
      <c r="C1112" t="s">
        <v>42</v>
      </c>
      <c r="D1112" t="s">
        <v>43</v>
      </c>
      <c r="E1112" t="s">
        <v>1139</v>
      </c>
      <c r="F1112" t="s">
        <v>6524</v>
      </c>
      <c r="G1112" t="s">
        <v>46</v>
      </c>
      <c r="H1112" t="s">
        <v>47</v>
      </c>
      <c r="I1112" t="s">
        <v>47</v>
      </c>
      <c r="J1112" t="s">
        <v>3051</v>
      </c>
      <c r="K1112" t="s">
        <v>3052</v>
      </c>
      <c r="L1112" t="s">
        <v>6588</v>
      </c>
      <c r="M1112">
        <v>130</v>
      </c>
      <c r="N1112">
        <v>4.59</v>
      </c>
      <c r="O1112" t="s">
        <v>3425</v>
      </c>
      <c r="P1112" t="s">
        <v>52</v>
      </c>
      <c r="Q1112" t="s">
        <v>6589</v>
      </c>
      <c r="R1112" t="s">
        <v>101</v>
      </c>
      <c r="S1112" t="s">
        <v>55</v>
      </c>
      <c r="T1112" t="s">
        <v>1333</v>
      </c>
      <c r="U1112" t="s">
        <v>168</v>
      </c>
      <c r="V1112" t="s">
        <v>58</v>
      </c>
      <c r="W1112" t="s">
        <v>4355</v>
      </c>
      <c r="X1112" t="s">
        <v>105</v>
      </c>
      <c r="Y1112" t="s">
        <v>106</v>
      </c>
      <c r="Z1112" t="s">
        <v>223</v>
      </c>
      <c r="AA1112" t="s">
        <v>108</v>
      </c>
      <c r="AB1112" t="s">
        <v>47</v>
      </c>
      <c r="AC1112" t="s">
        <v>47</v>
      </c>
      <c r="AD1112" t="s">
        <v>91</v>
      </c>
      <c r="AE1112" t="s">
        <v>1074</v>
      </c>
      <c r="AF1112" t="s">
        <v>92</v>
      </c>
      <c r="AH1112" t="s">
        <v>67</v>
      </c>
      <c r="AI1112" t="s">
        <v>558</v>
      </c>
      <c r="AJ1112" t="s">
        <v>126</v>
      </c>
      <c r="AK1112" t="s">
        <v>6590</v>
      </c>
      <c r="AL1112" t="s">
        <v>6585</v>
      </c>
      <c r="AN1112" t="s">
        <v>6591</v>
      </c>
    </row>
    <row r="1113" spans="1:40" x14ac:dyDescent="0.25">
      <c r="A1113" t="s">
        <v>6498</v>
      </c>
      <c r="B1113" t="s">
        <v>6592</v>
      </c>
      <c r="C1113" t="s">
        <v>227</v>
      </c>
      <c r="D1113" t="s">
        <v>43</v>
      </c>
      <c r="E1113" t="s">
        <v>1139</v>
      </c>
      <c r="G1113" t="s">
        <v>1766</v>
      </c>
      <c r="H1113" t="s">
        <v>47</v>
      </c>
      <c r="I1113" t="s">
        <v>47</v>
      </c>
      <c r="J1113" t="s">
        <v>1040</v>
      </c>
      <c r="K1113" t="s">
        <v>4352</v>
      </c>
      <c r="L1113" t="s">
        <v>6593</v>
      </c>
      <c r="M1113">
        <v>181</v>
      </c>
      <c r="N1113">
        <v>6.38</v>
      </c>
      <c r="O1113" t="s">
        <v>6555</v>
      </c>
      <c r="P1113" t="s">
        <v>52</v>
      </c>
      <c r="Q1113" t="s">
        <v>6594</v>
      </c>
      <c r="R1113" t="s">
        <v>101</v>
      </c>
      <c r="S1113" t="s">
        <v>55</v>
      </c>
      <c r="T1113" t="s">
        <v>725</v>
      </c>
      <c r="U1113" t="s">
        <v>1338</v>
      </c>
      <c r="V1113" t="s">
        <v>415</v>
      </c>
      <c r="W1113" t="s">
        <v>4355</v>
      </c>
      <c r="X1113" t="s">
        <v>105</v>
      </c>
      <c r="Y1113" t="s">
        <v>106</v>
      </c>
      <c r="Z1113" t="s">
        <v>223</v>
      </c>
      <c r="AA1113" t="s">
        <v>90</v>
      </c>
      <c r="AB1113" t="s">
        <v>47</v>
      </c>
      <c r="AC1113" t="s">
        <v>47</v>
      </c>
      <c r="AD1113" t="s">
        <v>91</v>
      </c>
      <c r="AE1113" t="s">
        <v>65</v>
      </c>
      <c r="AF1113" t="s">
        <v>92</v>
      </c>
      <c r="AH1113" t="s">
        <v>67</v>
      </c>
      <c r="AI1113" t="s">
        <v>558</v>
      </c>
      <c r="AJ1113" t="s">
        <v>69</v>
      </c>
      <c r="AK1113" t="s">
        <v>3048</v>
      </c>
      <c r="AL1113" t="s">
        <v>71</v>
      </c>
      <c r="AN1113" t="s">
        <v>6595</v>
      </c>
    </row>
    <row r="1114" spans="1:40" x14ac:dyDescent="0.25">
      <c r="A1114" t="s">
        <v>6498</v>
      </c>
      <c r="B1114" t="s">
        <v>6596</v>
      </c>
      <c r="C1114" t="s">
        <v>227</v>
      </c>
      <c r="D1114" t="s">
        <v>43</v>
      </c>
      <c r="E1114" t="s">
        <v>6597</v>
      </c>
      <c r="G1114" t="s">
        <v>327</v>
      </c>
      <c r="H1114" t="s">
        <v>47</v>
      </c>
      <c r="I1114" t="s">
        <v>47</v>
      </c>
      <c r="J1114" t="s">
        <v>1040</v>
      </c>
      <c r="K1114" t="s">
        <v>4352</v>
      </c>
      <c r="L1114" t="s">
        <v>6598</v>
      </c>
      <c r="M1114">
        <v>141</v>
      </c>
      <c r="N1114">
        <v>4.97</v>
      </c>
      <c r="O1114" t="s">
        <v>6555</v>
      </c>
      <c r="P1114" t="s">
        <v>52</v>
      </c>
      <c r="Q1114" t="s">
        <v>6599</v>
      </c>
      <c r="R1114" t="s">
        <v>320</v>
      </c>
      <c r="S1114" t="s">
        <v>55</v>
      </c>
      <c r="T1114" t="s">
        <v>725</v>
      </c>
      <c r="U1114" t="s">
        <v>1338</v>
      </c>
      <c r="V1114" t="s">
        <v>415</v>
      </c>
      <c r="W1114" t="s">
        <v>4355</v>
      </c>
      <c r="X1114" t="s">
        <v>332</v>
      </c>
      <c r="Y1114" t="s">
        <v>416</v>
      </c>
      <c r="Z1114" t="s">
        <v>1492</v>
      </c>
      <c r="AA1114" t="s">
        <v>108</v>
      </c>
      <c r="AB1114" t="s">
        <v>47</v>
      </c>
      <c r="AC1114" t="s">
        <v>47</v>
      </c>
      <c r="AD1114" t="s">
        <v>144</v>
      </c>
      <c r="AE1114" t="s">
        <v>65</v>
      </c>
      <c r="AF1114" t="s">
        <v>92</v>
      </c>
      <c r="AH1114" t="s">
        <v>67</v>
      </c>
      <c r="AI1114" t="s">
        <v>68</v>
      </c>
      <c r="AJ1114" t="s">
        <v>126</v>
      </c>
      <c r="AK1114" t="s">
        <v>6600</v>
      </c>
      <c r="AL1114" t="s">
        <v>5940</v>
      </c>
      <c r="AN1114" t="s">
        <v>6601</v>
      </c>
    </row>
    <row r="1115" spans="1:40" x14ac:dyDescent="0.25">
      <c r="A1115" t="s">
        <v>6498</v>
      </c>
      <c r="B1115" t="s">
        <v>6602</v>
      </c>
      <c r="C1115" t="s">
        <v>825</v>
      </c>
      <c r="D1115" t="s">
        <v>43</v>
      </c>
      <c r="H1115" t="s">
        <v>1588</v>
      </c>
      <c r="I1115" t="s">
        <v>114</v>
      </c>
      <c r="J1115" t="s">
        <v>1040</v>
      </c>
      <c r="K1115" t="s">
        <v>4352</v>
      </c>
      <c r="L1115" t="s">
        <v>6603</v>
      </c>
      <c r="M1115">
        <v>139</v>
      </c>
      <c r="N1115">
        <v>4.9000000000000004</v>
      </c>
      <c r="O1115" t="s">
        <v>6604</v>
      </c>
      <c r="P1115" t="s">
        <v>934</v>
      </c>
      <c r="Q1115" t="s">
        <v>6605</v>
      </c>
      <c r="R1115" t="s">
        <v>1299</v>
      </c>
      <c r="W1115" t="s">
        <v>522</v>
      </c>
      <c r="X1115" t="s">
        <v>6402</v>
      </c>
      <c r="Y1115" t="s">
        <v>6606</v>
      </c>
      <c r="Z1115" t="s">
        <v>3914</v>
      </c>
      <c r="AA1115" t="s">
        <v>114</v>
      </c>
      <c r="AB1115" t="s">
        <v>47</v>
      </c>
      <c r="AC1115" t="s">
        <v>47</v>
      </c>
      <c r="AD1115" t="s">
        <v>114</v>
      </c>
      <c r="AE1115">
        <v>3</v>
      </c>
      <c r="AF1115" t="s">
        <v>114</v>
      </c>
      <c r="AH1115" t="s">
        <v>1027</v>
      </c>
      <c r="AI1115" t="s">
        <v>1276</v>
      </c>
      <c r="AK1115" t="s">
        <v>6607</v>
      </c>
      <c r="AL1115" t="s">
        <v>6608</v>
      </c>
      <c r="AN1115" t="s">
        <v>6609</v>
      </c>
    </row>
    <row r="1116" spans="1:40" x14ac:dyDescent="0.25">
      <c r="A1116" t="s">
        <v>6498</v>
      </c>
      <c r="B1116" t="s">
        <v>6610</v>
      </c>
      <c r="C1116" t="s">
        <v>227</v>
      </c>
      <c r="D1116" t="s">
        <v>43</v>
      </c>
      <c r="E1116" t="s">
        <v>1069</v>
      </c>
      <c r="G1116" t="s">
        <v>327</v>
      </c>
      <c r="H1116" t="s">
        <v>47</v>
      </c>
      <c r="I1116" t="s">
        <v>47</v>
      </c>
      <c r="J1116" t="s">
        <v>3051</v>
      </c>
      <c r="K1116" t="s">
        <v>78</v>
      </c>
      <c r="L1116" t="s">
        <v>6611</v>
      </c>
      <c r="M1116">
        <v>172</v>
      </c>
      <c r="N1116">
        <v>6.07</v>
      </c>
      <c r="O1116" t="s">
        <v>6555</v>
      </c>
      <c r="P1116" t="s">
        <v>52</v>
      </c>
      <c r="Q1116" t="s">
        <v>6612</v>
      </c>
      <c r="R1116" t="s">
        <v>138</v>
      </c>
      <c r="S1116" t="s">
        <v>55</v>
      </c>
      <c r="T1116" t="s">
        <v>281</v>
      </c>
      <c r="V1116" t="s">
        <v>415</v>
      </c>
      <c r="W1116" t="s">
        <v>4355</v>
      </c>
      <c r="X1116" t="s">
        <v>105</v>
      </c>
      <c r="Y1116" t="s">
        <v>106</v>
      </c>
      <c r="Z1116" t="s">
        <v>107</v>
      </c>
      <c r="AA1116" t="s">
        <v>507</v>
      </c>
      <c r="AB1116" t="s">
        <v>47</v>
      </c>
      <c r="AC1116" t="s">
        <v>47</v>
      </c>
      <c r="AD1116" t="s">
        <v>91</v>
      </c>
      <c r="AE1116" t="s">
        <v>65</v>
      </c>
      <c r="AF1116" t="s">
        <v>92</v>
      </c>
      <c r="AH1116" t="s">
        <v>538</v>
      </c>
      <c r="AI1116" t="s">
        <v>68</v>
      </c>
      <c r="AJ1116" t="s">
        <v>146</v>
      </c>
      <c r="AK1116" t="s">
        <v>6613</v>
      </c>
      <c r="AL1116" t="s">
        <v>6585</v>
      </c>
      <c r="AN1116" t="s">
        <v>6614</v>
      </c>
    </row>
    <row r="1117" spans="1:40" x14ac:dyDescent="0.25">
      <c r="A1117" t="s">
        <v>6498</v>
      </c>
      <c r="B1117" t="s">
        <v>6615</v>
      </c>
      <c r="C1117" t="s">
        <v>42</v>
      </c>
      <c r="D1117" t="s">
        <v>43</v>
      </c>
      <c r="E1117" t="s">
        <v>1139</v>
      </c>
      <c r="F1117" t="s">
        <v>6524</v>
      </c>
      <c r="G1117" t="s">
        <v>46</v>
      </c>
      <c r="H1117" t="s">
        <v>47</v>
      </c>
      <c r="I1117" t="s">
        <v>47</v>
      </c>
      <c r="J1117" t="s">
        <v>3051</v>
      </c>
      <c r="K1117" t="s">
        <v>3052</v>
      </c>
      <c r="L1117" t="s">
        <v>79</v>
      </c>
      <c r="M1117">
        <v>169</v>
      </c>
      <c r="N1117">
        <v>5.96</v>
      </c>
      <c r="O1117" t="s">
        <v>6616</v>
      </c>
      <c r="P1117" t="s">
        <v>52</v>
      </c>
      <c r="Q1117" t="s">
        <v>81</v>
      </c>
      <c r="R1117" t="s">
        <v>82</v>
      </c>
      <c r="S1117" t="s">
        <v>55</v>
      </c>
      <c r="T1117" t="s">
        <v>6617</v>
      </c>
      <c r="U1117" t="s">
        <v>84</v>
      </c>
      <c r="V1117" t="s">
        <v>3038</v>
      </c>
      <c r="W1117" t="s">
        <v>4355</v>
      </c>
      <c r="X1117" t="s">
        <v>170</v>
      </c>
      <c r="Y1117" t="s">
        <v>61</v>
      </c>
      <c r="Z1117" t="s">
        <v>6618</v>
      </c>
      <c r="AA1117" t="s">
        <v>90</v>
      </c>
      <c r="AB1117" t="s">
        <v>47</v>
      </c>
      <c r="AC1117" t="s">
        <v>47</v>
      </c>
      <c r="AD1117" t="s">
        <v>91</v>
      </c>
      <c r="AE1117" t="s">
        <v>1074</v>
      </c>
      <c r="AF1117" t="s">
        <v>92</v>
      </c>
      <c r="AH1117" t="s">
        <v>67</v>
      </c>
      <c r="AI1117" t="s">
        <v>558</v>
      </c>
      <c r="AJ1117" t="s">
        <v>6619</v>
      </c>
      <c r="AK1117" t="s">
        <v>3088</v>
      </c>
      <c r="AL1117" t="s">
        <v>6620</v>
      </c>
      <c r="AN1117" t="s">
        <v>6621</v>
      </c>
    </row>
    <row r="1118" spans="1:40" x14ac:dyDescent="0.25">
      <c r="A1118" t="s">
        <v>6498</v>
      </c>
      <c r="B1118" t="s">
        <v>6622</v>
      </c>
      <c r="C1118" t="s">
        <v>227</v>
      </c>
      <c r="D1118" t="s">
        <v>43</v>
      </c>
      <c r="E1118" t="s">
        <v>1139</v>
      </c>
      <c r="G1118" t="s">
        <v>327</v>
      </c>
      <c r="H1118" t="s">
        <v>47</v>
      </c>
      <c r="I1118" t="s">
        <v>47</v>
      </c>
      <c r="J1118" t="s">
        <v>4559</v>
      </c>
      <c r="K1118" t="s">
        <v>78</v>
      </c>
      <c r="L1118" t="s">
        <v>6623</v>
      </c>
      <c r="M1118">
        <v>141</v>
      </c>
      <c r="N1118">
        <v>4.97</v>
      </c>
      <c r="O1118" t="s">
        <v>669</v>
      </c>
      <c r="P1118" t="s">
        <v>52</v>
      </c>
      <c r="Q1118" t="s">
        <v>393</v>
      </c>
      <c r="R1118" t="s">
        <v>101</v>
      </c>
      <c r="S1118" t="s">
        <v>55</v>
      </c>
      <c r="T1118" t="s">
        <v>281</v>
      </c>
      <c r="U1118" t="s">
        <v>1338</v>
      </c>
      <c r="V1118" t="s">
        <v>415</v>
      </c>
      <c r="W1118" t="s">
        <v>4355</v>
      </c>
      <c r="X1118" t="s">
        <v>105</v>
      </c>
      <c r="Y1118" t="s">
        <v>106</v>
      </c>
      <c r="Z1118" t="s">
        <v>223</v>
      </c>
      <c r="AA1118" t="s">
        <v>90</v>
      </c>
      <c r="AB1118" t="s">
        <v>47</v>
      </c>
      <c r="AC1118" t="s">
        <v>47</v>
      </c>
      <c r="AD1118" t="s">
        <v>144</v>
      </c>
      <c r="AE1118" t="s">
        <v>65</v>
      </c>
      <c r="AF1118" t="s">
        <v>92</v>
      </c>
      <c r="AH1118" t="s">
        <v>67</v>
      </c>
      <c r="AI1118" t="s">
        <v>68</v>
      </c>
      <c r="AJ1118" t="s">
        <v>126</v>
      </c>
      <c r="AK1118" t="s">
        <v>6624</v>
      </c>
      <c r="AL1118" t="s">
        <v>6536</v>
      </c>
      <c r="AN1118" t="s">
        <v>6625</v>
      </c>
    </row>
    <row r="1119" spans="1:40" x14ac:dyDescent="0.25">
      <c r="A1119" t="s">
        <v>6498</v>
      </c>
      <c r="B1119" t="s">
        <v>6626</v>
      </c>
      <c r="C1119" t="s">
        <v>42</v>
      </c>
      <c r="D1119" t="s">
        <v>43</v>
      </c>
      <c r="E1119" t="s">
        <v>1139</v>
      </c>
      <c r="F1119" t="s">
        <v>6524</v>
      </c>
      <c r="G1119" t="s">
        <v>46</v>
      </c>
      <c r="H1119" t="s">
        <v>47</v>
      </c>
      <c r="I1119" t="s">
        <v>47</v>
      </c>
      <c r="J1119" t="s">
        <v>3051</v>
      </c>
      <c r="K1119" t="s">
        <v>3052</v>
      </c>
      <c r="L1119" t="s">
        <v>6627</v>
      </c>
      <c r="M1119">
        <v>153</v>
      </c>
      <c r="N1119">
        <v>5.4</v>
      </c>
      <c r="O1119" t="s">
        <v>6555</v>
      </c>
      <c r="P1119" t="s">
        <v>52</v>
      </c>
      <c r="Q1119" t="s">
        <v>6628</v>
      </c>
      <c r="R1119" t="s">
        <v>138</v>
      </c>
      <c r="S1119" t="s">
        <v>55</v>
      </c>
      <c r="T1119" t="s">
        <v>725</v>
      </c>
      <c r="U1119" t="s">
        <v>103</v>
      </c>
      <c r="V1119" t="s">
        <v>3038</v>
      </c>
      <c r="W1119" t="s">
        <v>4355</v>
      </c>
      <c r="X1119" t="s">
        <v>170</v>
      </c>
      <c r="Y1119" t="s">
        <v>61</v>
      </c>
      <c r="Z1119" t="s">
        <v>107</v>
      </c>
      <c r="AA1119" t="s">
        <v>507</v>
      </c>
      <c r="AB1119" t="s">
        <v>47</v>
      </c>
      <c r="AC1119" t="s">
        <v>47</v>
      </c>
      <c r="AD1119" t="s">
        <v>91</v>
      </c>
      <c r="AE1119" t="s">
        <v>1074</v>
      </c>
      <c r="AF1119" t="s">
        <v>92</v>
      </c>
      <c r="AH1119" t="s">
        <v>67</v>
      </c>
      <c r="AI1119" t="s">
        <v>558</v>
      </c>
      <c r="AJ1119" t="s">
        <v>1048</v>
      </c>
      <c r="AK1119" t="s">
        <v>6629</v>
      </c>
      <c r="AL1119" t="s">
        <v>6630</v>
      </c>
      <c r="AN1119" t="s">
        <v>6631</v>
      </c>
    </row>
    <row r="1120" spans="1:40" x14ac:dyDescent="0.25">
      <c r="A1120" t="s">
        <v>6498</v>
      </c>
      <c r="B1120" t="s">
        <v>6632</v>
      </c>
      <c r="C1120" t="s">
        <v>227</v>
      </c>
      <c r="D1120" t="s">
        <v>43</v>
      </c>
      <c r="E1120" t="s">
        <v>2202</v>
      </c>
      <c r="G1120" t="s">
        <v>327</v>
      </c>
      <c r="H1120" t="s">
        <v>47</v>
      </c>
      <c r="I1120" t="s">
        <v>47</v>
      </c>
      <c r="J1120" t="s">
        <v>3051</v>
      </c>
      <c r="K1120" t="s">
        <v>3052</v>
      </c>
      <c r="L1120" t="s">
        <v>6633</v>
      </c>
      <c r="M1120">
        <v>114</v>
      </c>
      <c r="N1120">
        <v>4.0199999999999996</v>
      </c>
      <c r="O1120" t="s">
        <v>383</v>
      </c>
      <c r="P1120" t="s">
        <v>505</v>
      </c>
      <c r="Q1120" t="s">
        <v>4215</v>
      </c>
      <c r="R1120" t="s">
        <v>320</v>
      </c>
      <c r="S1120" t="s">
        <v>55</v>
      </c>
      <c r="T1120" t="s">
        <v>575</v>
      </c>
      <c r="V1120" t="s">
        <v>415</v>
      </c>
      <c r="W1120" t="s">
        <v>4355</v>
      </c>
      <c r="X1120" t="s">
        <v>332</v>
      </c>
      <c r="Y1120" t="s">
        <v>416</v>
      </c>
      <c r="Z1120" t="s">
        <v>396</v>
      </c>
      <c r="AA1120" t="s">
        <v>270</v>
      </c>
      <c r="AB1120" t="s">
        <v>47</v>
      </c>
      <c r="AC1120" t="s">
        <v>47</v>
      </c>
      <c r="AD1120" t="s">
        <v>144</v>
      </c>
      <c r="AE1120">
        <v>2.1</v>
      </c>
      <c r="AF1120" t="s">
        <v>92</v>
      </c>
      <c r="AH1120" t="s">
        <v>67</v>
      </c>
      <c r="AI1120" t="s">
        <v>68</v>
      </c>
      <c r="AJ1120" t="s">
        <v>126</v>
      </c>
      <c r="AK1120" t="s">
        <v>6634</v>
      </c>
      <c r="AL1120" t="s">
        <v>6635</v>
      </c>
      <c r="AN1120" t="s">
        <v>6636</v>
      </c>
    </row>
    <row r="1121" spans="1:40" x14ac:dyDescent="0.25">
      <c r="A1121" t="s">
        <v>6498</v>
      </c>
      <c r="B1121" t="s">
        <v>6637</v>
      </c>
      <c r="C1121" t="s">
        <v>227</v>
      </c>
      <c r="D1121" t="s">
        <v>43</v>
      </c>
      <c r="E1121" t="s">
        <v>6638</v>
      </c>
      <c r="G1121" t="s">
        <v>327</v>
      </c>
      <c r="H1121" t="s">
        <v>47</v>
      </c>
      <c r="I1121" t="s">
        <v>47</v>
      </c>
      <c r="J1121" t="s">
        <v>3051</v>
      </c>
      <c r="K1121" t="s">
        <v>3052</v>
      </c>
      <c r="L1121" t="s">
        <v>6639</v>
      </c>
      <c r="M1121">
        <v>168</v>
      </c>
      <c r="N1121">
        <v>5.93</v>
      </c>
      <c r="O1121" t="s">
        <v>6555</v>
      </c>
      <c r="P1121" t="s">
        <v>52</v>
      </c>
      <c r="Q1121" t="s">
        <v>6640</v>
      </c>
      <c r="R1121" t="s">
        <v>138</v>
      </c>
      <c r="S1121" t="s">
        <v>55</v>
      </c>
      <c r="T1121" t="s">
        <v>281</v>
      </c>
      <c r="U1121" t="s">
        <v>1338</v>
      </c>
      <c r="V1121" t="s">
        <v>415</v>
      </c>
      <c r="W1121" t="s">
        <v>4355</v>
      </c>
      <c r="X1121" t="s">
        <v>105</v>
      </c>
      <c r="Y1121" t="s">
        <v>106</v>
      </c>
      <c r="Z1121" t="s">
        <v>507</v>
      </c>
      <c r="AA1121" t="s">
        <v>90</v>
      </c>
      <c r="AB1121" t="s">
        <v>47</v>
      </c>
      <c r="AC1121" t="s">
        <v>47</v>
      </c>
      <c r="AD1121" t="s">
        <v>91</v>
      </c>
      <c r="AE1121" t="s">
        <v>65</v>
      </c>
      <c r="AF1121" t="s">
        <v>92</v>
      </c>
      <c r="AH1121" t="s">
        <v>67</v>
      </c>
      <c r="AI1121" t="s">
        <v>68</v>
      </c>
      <c r="AJ1121" t="s">
        <v>69</v>
      </c>
      <c r="AK1121" t="s">
        <v>6641</v>
      </c>
      <c r="AL1121" t="s">
        <v>6642</v>
      </c>
      <c r="AN1121" t="s">
        <v>6643</v>
      </c>
    </row>
    <row r="1122" spans="1:40" x14ac:dyDescent="0.25">
      <c r="A1122" t="s">
        <v>6498</v>
      </c>
      <c r="B1122" t="s">
        <v>6644</v>
      </c>
      <c r="C1122" t="s">
        <v>227</v>
      </c>
      <c r="D1122" t="s">
        <v>43</v>
      </c>
      <c r="E1122" t="s">
        <v>6645</v>
      </c>
      <c r="G1122" t="s">
        <v>327</v>
      </c>
      <c r="H1122" t="s">
        <v>47</v>
      </c>
      <c r="I1122" t="s">
        <v>47</v>
      </c>
      <c r="J1122" t="s">
        <v>3051</v>
      </c>
      <c r="K1122" t="s">
        <v>3052</v>
      </c>
      <c r="L1122" t="s">
        <v>6646</v>
      </c>
      <c r="M1122">
        <v>157</v>
      </c>
      <c r="N1122">
        <v>5.54</v>
      </c>
      <c r="O1122" t="s">
        <v>669</v>
      </c>
      <c r="P1122" t="s">
        <v>52</v>
      </c>
      <c r="Q1122" t="s">
        <v>4916</v>
      </c>
      <c r="R1122" t="s">
        <v>402</v>
      </c>
      <c r="S1122" t="s">
        <v>55</v>
      </c>
      <c r="T1122" t="s">
        <v>281</v>
      </c>
      <c r="U1122" t="s">
        <v>1338</v>
      </c>
      <c r="V1122" t="s">
        <v>415</v>
      </c>
      <c r="W1122" t="s">
        <v>4355</v>
      </c>
      <c r="X1122" t="s">
        <v>332</v>
      </c>
      <c r="Y1122" t="s">
        <v>416</v>
      </c>
      <c r="Z1122" t="s">
        <v>507</v>
      </c>
      <c r="AA1122" t="s">
        <v>108</v>
      </c>
      <c r="AB1122" t="s">
        <v>47</v>
      </c>
      <c r="AC1122" t="s">
        <v>47</v>
      </c>
      <c r="AD1122" t="s">
        <v>91</v>
      </c>
      <c r="AE1122" t="s">
        <v>65</v>
      </c>
      <c r="AF1122" t="s">
        <v>92</v>
      </c>
      <c r="AH1122" t="s">
        <v>67</v>
      </c>
      <c r="AI1122" t="s">
        <v>558</v>
      </c>
      <c r="AJ1122" t="s">
        <v>69</v>
      </c>
      <c r="AK1122" t="s">
        <v>230</v>
      </c>
      <c r="AL1122" t="s">
        <v>6647</v>
      </c>
      <c r="AN1122" t="s">
        <v>6648</v>
      </c>
    </row>
    <row r="1123" spans="1:40" x14ac:dyDescent="0.25">
      <c r="A1123" t="s">
        <v>6498</v>
      </c>
      <c r="B1123" t="s">
        <v>6649</v>
      </c>
      <c r="C1123" t="s">
        <v>42</v>
      </c>
      <c r="D1123" t="s">
        <v>43</v>
      </c>
      <c r="E1123" t="s">
        <v>233</v>
      </c>
      <c r="F1123" t="s">
        <v>3026</v>
      </c>
      <c r="G1123" t="s">
        <v>6650</v>
      </c>
      <c r="H1123" t="s">
        <v>47</v>
      </c>
      <c r="I1123" t="s">
        <v>47</v>
      </c>
      <c r="J1123" t="s">
        <v>3051</v>
      </c>
      <c r="K1123" t="s">
        <v>3052</v>
      </c>
      <c r="L1123" t="s">
        <v>3152</v>
      </c>
      <c r="M1123">
        <v>170</v>
      </c>
      <c r="N1123">
        <v>6</v>
      </c>
      <c r="O1123" t="s">
        <v>1081</v>
      </c>
      <c r="P1123" t="s">
        <v>52</v>
      </c>
      <c r="Q1123" t="s">
        <v>3153</v>
      </c>
      <c r="R1123" t="s">
        <v>82</v>
      </c>
      <c r="S1123" t="s">
        <v>55</v>
      </c>
      <c r="T1123" t="s">
        <v>1101</v>
      </c>
      <c r="U1123" t="s">
        <v>1102</v>
      </c>
      <c r="V1123" t="s">
        <v>4365</v>
      </c>
      <c r="W1123" t="s">
        <v>86</v>
      </c>
      <c r="X1123" t="s">
        <v>1146</v>
      </c>
      <c r="Y1123" t="s">
        <v>1147</v>
      </c>
      <c r="Z1123" t="s">
        <v>6651</v>
      </c>
      <c r="AA1123" t="s">
        <v>160</v>
      </c>
      <c r="AB1123" t="s">
        <v>47</v>
      </c>
      <c r="AC1123" t="s">
        <v>47</v>
      </c>
      <c r="AD1123" t="s">
        <v>91</v>
      </c>
      <c r="AE1123" t="s">
        <v>65</v>
      </c>
      <c r="AF1123" t="s">
        <v>92</v>
      </c>
      <c r="AH1123" t="s">
        <v>67</v>
      </c>
      <c r="AI1123" t="s">
        <v>4546</v>
      </c>
      <c r="AJ1123" t="s">
        <v>1106</v>
      </c>
      <c r="AK1123" t="s">
        <v>3112</v>
      </c>
      <c r="AL1123" t="s">
        <v>6652</v>
      </c>
      <c r="AN1123" t="s">
        <v>6653</v>
      </c>
    </row>
    <row r="1124" spans="1:40" x14ac:dyDescent="0.25">
      <c r="A1124" t="s">
        <v>6498</v>
      </c>
      <c r="B1124" t="s">
        <v>6654</v>
      </c>
      <c r="C1124" t="s">
        <v>42</v>
      </c>
      <c r="D1124" t="s">
        <v>43</v>
      </c>
      <c r="E1124" t="s">
        <v>1139</v>
      </c>
      <c r="F1124" t="s">
        <v>6524</v>
      </c>
      <c r="G1124" t="s">
        <v>46</v>
      </c>
      <c r="H1124" t="s">
        <v>47</v>
      </c>
      <c r="I1124" t="s">
        <v>47</v>
      </c>
      <c r="J1124" t="s">
        <v>3051</v>
      </c>
      <c r="K1124" t="s">
        <v>3052</v>
      </c>
      <c r="L1124" t="s">
        <v>6655</v>
      </c>
      <c r="M1124">
        <v>200</v>
      </c>
      <c r="N1124">
        <v>7.05</v>
      </c>
      <c r="O1124" t="s">
        <v>383</v>
      </c>
      <c r="P1124" t="s">
        <v>52</v>
      </c>
      <c r="Q1124" t="s">
        <v>6656</v>
      </c>
      <c r="R1124" t="s">
        <v>1044</v>
      </c>
      <c r="S1124" t="s">
        <v>55</v>
      </c>
      <c r="T1124" t="s">
        <v>56</v>
      </c>
      <c r="U1124" t="s">
        <v>103</v>
      </c>
      <c r="V1124" t="s">
        <v>3038</v>
      </c>
      <c r="W1124" t="s">
        <v>4355</v>
      </c>
      <c r="X1124" t="s">
        <v>170</v>
      </c>
      <c r="Y1124" t="s">
        <v>61</v>
      </c>
      <c r="Z1124" t="s">
        <v>3161</v>
      </c>
      <c r="AA1124" t="s">
        <v>507</v>
      </c>
      <c r="AB1124" t="s">
        <v>47</v>
      </c>
      <c r="AC1124" t="s">
        <v>47</v>
      </c>
      <c r="AD1124" t="s">
        <v>91</v>
      </c>
      <c r="AE1124" t="s">
        <v>1074</v>
      </c>
      <c r="AF1124" t="s">
        <v>92</v>
      </c>
      <c r="AH1124" t="s">
        <v>67</v>
      </c>
      <c r="AI1124" t="s">
        <v>558</v>
      </c>
      <c r="AJ1124" t="s">
        <v>69</v>
      </c>
      <c r="AK1124" t="s">
        <v>6613</v>
      </c>
      <c r="AL1124" t="s">
        <v>6536</v>
      </c>
      <c r="AN1124" t="s">
        <v>6657</v>
      </c>
    </row>
    <row r="1125" spans="1:40" x14ac:dyDescent="0.25">
      <c r="A1125" t="s">
        <v>6498</v>
      </c>
      <c r="B1125" t="s">
        <v>6658</v>
      </c>
      <c r="C1125" t="s">
        <v>227</v>
      </c>
      <c r="D1125" t="s">
        <v>43</v>
      </c>
      <c r="E1125" t="s">
        <v>1139</v>
      </c>
      <c r="G1125" t="s">
        <v>327</v>
      </c>
      <c r="H1125" t="s">
        <v>47</v>
      </c>
      <c r="I1125" t="s">
        <v>47</v>
      </c>
      <c r="J1125" t="s">
        <v>3051</v>
      </c>
      <c r="K1125" t="s">
        <v>3052</v>
      </c>
      <c r="L1125" t="s">
        <v>6659</v>
      </c>
      <c r="M1125">
        <v>146</v>
      </c>
      <c r="N1125">
        <v>5.15</v>
      </c>
      <c r="O1125" t="s">
        <v>383</v>
      </c>
      <c r="P1125" t="s">
        <v>52</v>
      </c>
      <c r="Q1125" t="s">
        <v>6660</v>
      </c>
      <c r="R1125" t="s">
        <v>1024</v>
      </c>
      <c r="S1125" t="s">
        <v>55</v>
      </c>
      <c r="T1125" t="s">
        <v>725</v>
      </c>
      <c r="U1125" t="s">
        <v>1338</v>
      </c>
      <c r="V1125" t="s">
        <v>415</v>
      </c>
      <c r="W1125" t="s">
        <v>4355</v>
      </c>
      <c r="X1125" t="s">
        <v>105</v>
      </c>
      <c r="Y1125" t="s">
        <v>106</v>
      </c>
      <c r="Z1125" t="s">
        <v>107</v>
      </c>
      <c r="AA1125" t="s">
        <v>5458</v>
      </c>
      <c r="AB1125" t="s">
        <v>47</v>
      </c>
      <c r="AC1125" t="s">
        <v>47</v>
      </c>
      <c r="AD1125" t="s">
        <v>91</v>
      </c>
      <c r="AE1125" t="s">
        <v>65</v>
      </c>
      <c r="AF1125" t="s">
        <v>92</v>
      </c>
      <c r="AH1125" t="s">
        <v>67</v>
      </c>
      <c r="AI1125" t="s">
        <v>68</v>
      </c>
      <c r="AJ1125" t="s">
        <v>69</v>
      </c>
      <c r="AK1125" t="s">
        <v>303</v>
      </c>
      <c r="AL1125" t="s">
        <v>6661</v>
      </c>
      <c r="AN1125" t="s">
        <v>6662</v>
      </c>
    </row>
    <row r="1126" spans="1:40" x14ac:dyDescent="0.25">
      <c r="A1126" t="s">
        <v>6498</v>
      </c>
      <c r="B1126" t="s">
        <v>6663</v>
      </c>
      <c r="C1126" t="s">
        <v>227</v>
      </c>
      <c r="D1126" t="s">
        <v>43</v>
      </c>
      <c r="E1126" t="s">
        <v>1139</v>
      </c>
      <c r="G1126" t="s">
        <v>327</v>
      </c>
      <c r="H1126" t="s">
        <v>47</v>
      </c>
      <c r="I1126" t="s">
        <v>47</v>
      </c>
      <c r="J1126" t="s">
        <v>3051</v>
      </c>
      <c r="K1126" t="s">
        <v>3052</v>
      </c>
      <c r="L1126" t="s">
        <v>6664</v>
      </c>
      <c r="M1126">
        <v>189</v>
      </c>
      <c r="N1126">
        <v>6.67</v>
      </c>
      <c r="O1126" t="s">
        <v>383</v>
      </c>
      <c r="P1126" t="s">
        <v>52</v>
      </c>
      <c r="Q1126" t="s">
        <v>994</v>
      </c>
      <c r="R1126" t="s">
        <v>138</v>
      </c>
      <c r="S1126" t="s">
        <v>55</v>
      </c>
      <c r="T1126" t="s">
        <v>725</v>
      </c>
      <c r="U1126" t="s">
        <v>1338</v>
      </c>
      <c r="V1126" t="s">
        <v>415</v>
      </c>
      <c r="W1126" t="s">
        <v>4355</v>
      </c>
      <c r="X1126" t="s">
        <v>105</v>
      </c>
      <c r="Y1126" t="s">
        <v>106</v>
      </c>
      <c r="Z1126" t="s">
        <v>223</v>
      </c>
      <c r="AA1126" t="s">
        <v>90</v>
      </c>
      <c r="AB1126" t="s">
        <v>47</v>
      </c>
      <c r="AC1126" t="s">
        <v>47</v>
      </c>
      <c r="AD1126" t="s">
        <v>91</v>
      </c>
      <c r="AE1126" t="s">
        <v>65</v>
      </c>
      <c r="AF1126" t="s">
        <v>92</v>
      </c>
      <c r="AH1126" t="s">
        <v>67</v>
      </c>
      <c r="AI1126" t="s">
        <v>68</v>
      </c>
      <c r="AJ1126" t="s">
        <v>69</v>
      </c>
      <c r="AK1126" t="s">
        <v>3023</v>
      </c>
      <c r="AL1126" t="s">
        <v>6570</v>
      </c>
      <c r="AN1126" t="s">
        <v>6665</v>
      </c>
    </row>
    <row r="1127" spans="1:40" x14ac:dyDescent="0.25">
      <c r="A1127" t="s">
        <v>6498</v>
      </c>
      <c r="B1127" t="s">
        <v>6666</v>
      </c>
      <c r="C1127" t="s">
        <v>42</v>
      </c>
      <c r="D1127" t="s">
        <v>43</v>
      </c>
      <c r="E1127" t="s">
        <v>1139</v>
      </c>
      <c r="F1127" t="s">
        <v>6524</v>
      </c>
      <c r="G1127" t="s">
        <v>46</v>
      </c>
      <c r="H1127" t="s">
        <v>47</v>
      </c>
      <c r="I1127" t="s">
        <v>47</v>
      </c>
      <c r="J1127" t="s">
        <v>1055</v>
      </c>
      <c r="K1127" t="s">
        <v>3076</v>
      </c>
      <c r="L1127" t="s">
        <v>6667</v>
      </c>
      <c r="M1127">
        <v>166</v>
      </c>
      <c r="N1127">
        <v>5.86</v>
      </c>
      <c r="O1127" t="s">
        <v>383</v>
      </c>
      <c r="P1127" t="s">
        <v>52</v>
      </c>
      <c r="Q1127" t="s">
        <v>6668</v>
      </c>
      <c r="R1127" t="s">
        <v>1172</v>
      </c>
      <c r="S1127" t="s">
        <v>1112</v>
      </c>
      <c r="T1127" t="s">
        <v>4582</v>
      </c>
      <c r="U1127" t="s">
        <v>4583</v>
      </c>
      <c r="V1127" t="s">
        <v>4584</v>
      </c>
      <c r="W1127" t="s">
        <v>4355</v>
      </c>
      <c r="X1127" t="s">
        <v>170</v>
      </c>
      <c r="Y1127" t="s">
        <v>4635</v>
      </c>
      <c r="Z1127" t="s">
        <v>3071</v>
      </c>
      <c r="AA1127" t="s">
        <v>5458</v>
      </c>
      <c r="AB1127" t="s">
        <v>47</v>
      </c>
      <c r="AC1127" t="s">
        <v>47</v>
      </c>
      <c r="AD1127" t="s">
        <v>91</v>
      </c>
      <c r="AE1127" t="s">
        <v>65</v>
      </c>
      <c r="AF1127" t="s">
        <v>92</v>
      </c>
      <c r="AH1127" t="s">
        <v>67</v>
      </c>
      <c r="AI1127" t="s">
        <v>558</v>
      </c>
      <c r="AJ1127" t="s">
        <v>6535</v>
      </c>
      <c r="AK1127" t="s">
        <v>3065</v>
      </c>
      <c r="AL1127" t="s">
        <v>6669</v>
      </c>
      <c r="AN1127" t="s">
        <v>6670</v>
      </c>
    </row>
    <row r="1128" spans="1:40" x14ac:dyDescent="0.25">
      <c r="A1128" t="s">
        <v>6498</v>
      </c>
      <c r="B1128" t="s">
        <v>6671</v>
      </c>
      <c r="C1128" t="s">
        <v>42</v>
      </c>
      <c r="D1128" t="s">
        <v>43</v>
      </c>
      <c r="E1128" t="s">
        <v>1139</v>
      </c>
      <c r="F1128" t="s">
        <v>6524</v>
      </c>
      <c r="G1128" t="s">
        <v>46</v>
      </c>
      <c r="H1128" t="s">
        <v>47</v>
      </c>
      <c r="I1128" t="s">
        <v>47</v>
      </c>
      <c r="J1128" t="s">
        <v>1055</v>
      </c>
      <c r="K1128" t="s">
        <v>3076</v>
      </c>
      <c r="L1128" t="s">
        <v>6672</v>
      </c>
      <c r="M1128">
        <v>166</v>
      </c>
      <c r="N1128">
        <v>5.86</v>
      </c>
      <c r="O1128" t="s">
        <v>1081</v>
      </c>
      <c r="P1128" t="s">
        <v>52</v>
      </c>
      <c r="Q1128" t="s">
        <v>3103</v>
      </c>
      <c r="R1128" t="s">
        <v>82</v>
      </c>
      <c r="S1128" t="s">
        <v>55</v>
      </c>
      <c r="T1128" t="s">
        <v>83</v>
      </c>
      <c r="U1128" t="s">
        <v>84</v>
      </c>
      <c r="V1128" t="s">
        <v>85</v>
      </c>
      <c r="W1128" t="s">
        <v>86</v>
      </c>
      <c r="X1128" t="s">
        <v>87</v>
      </c>
      <c r="Y1128" t="s">
        <v>88</v>
      </c>
      <c r="Z1128" t="s">
        <v>6651</v>
      </c>
      <c r="AA1128" t="s">
        <v>5458</v>
      </c>
      <c r="AB1128" t="s">
        <v>47</v>
      </c>
      <c r="AC1128" t="s">
        <v>47</v>
      </c>
      <c r="AD1128" t="s">
        <v>91</v>
      </c>
      <c r="AE1128" t="s">
        <v>65</v>
      </c>
      <c r="AF1128" t="s">
        <v>92</v>
      </c>
      <c r="AH1128" t="s">
        <v>67</v>
      </c>
      <c r="AI1128" t="s">
        <v>558</v>
      </c>
      <c r="AJ1128" t="s">
        <v>1048</v>
      </c>
      <c r="AK1128" t="s">
        <v>3065</v>
      </c>
      <c r="AL1128" t="s">
        <v>3040</v>
      </c>
      <c r="AN1128" t="s">
        <v>6673</v>
      </c>
    </row>
    <row r="1129" spans="1:40" x14ac:dyDescent="0.25">
      <c r="A1129" t="s">
        <v>6498</v>
      </c>
      <c r="B1129" t="s">
        <v>6674</v>
      </c>
      <c r="C1129" t="s">
        <v>42</v>
      </c>
      <c r="D1129" t="s">
        <v>43</v>
      </c>
      <c r="E1129" t="s">
        <v>1139</v>
      </c>
      <c r="F1129" t="s">
        <v>6675</v>
      </c>
      <c r="G1129" t="s">
        <v>4592</v>
      </c>
      <c r="H1129" t="s">
        <v>47</v>
      </c>
      <c r="I1129" t="s">
        <v>47</v>
      </c>
      <c r="J1129" t="s">
        <v>48</v>
      </c>
      <c r="K1129" t="s">
        <v>1071</v>
      </c>
      <c r="L1129" t="s">
        <v>3152</v>
      </c>
      <c r="M1129">
        <v>147.19999999999999</v>
      </c>
      <c r="N1129">
        <v>5.19</v>
      </c>
      <c r="O1129" t="s">
        <v>1081</v>
      </c>
      <c r="P1129" t="s">
        <v>204</v>
      </c>
      <c r="Q1129" t="s">
        <v>3153</v>
      </c>
      <c r="R1129" t="s">
        <v>82</v>
      </c>
      <c r="S1129" t="s">
        <v>55</v>
      </c>
      <c r="T1129" t="s">
        <v>6676</v>
      </c>
      <c r="U1129" t="s">
        <v>1102</v>
      </c>
      <c r="V1129" t="s">
        <v>1103</v>
      </c>
      <c r="W1129" t="s">
        <v>6677</v>
      </c>
      <c r="X1129" t="s">
        <v>1146</v>
      </c>
      <c r="Y1129" t="s">
        <v>1147</v>
      </c>
      <c r="Z1129" t="s">
        <v>6678</v>
      </c>
      <c r="AA1129" t="s">
        <v>6679</v>
      </c>
      <c r="AB1129" t="s">
        <v>47</v>
      </c>
      <c r="AC1129" t="s">
        <v>47</v>
      </c>
      <c r="AD1129" t="s">
        <v>64</v>
      </c>
      <c r="AE1129" t="s">
        <v>65</v>
      </c>
      <c r="AF1129" t="s">
        <v>92</v>
      </c>
      <c r="AH1129" t="s">
        <v>67</v>
      </c>
      <c r="AI1129" t="s">
        <v>558</v>
      </c>
      <c r="AJ1129" t="s">
        <v>6619</v>
      </c>
      <c r="AK1129" t="s">
        <v>3048</v>
      </c>
      <c r="AL1129" t="s">
        <v>3040</v>
      </c>
      <c r="AN1129" t="s">
        <v>6680</v>
      </c>
    </row>
    <row r="1130" spans="1:40" x14ac:dyDescent="0.25">
      <c r="A1130" t="s">
        <v>6498</v>
      </c>
      <c r="B1130" t="s">
        <v>6681</v>
      </c>
      <c r="C1130" t="s">
        <v>42</v>
      </c>
      <c r="D1130" t="s">
        <v>43</v>
      </c>
      <c r="E1130" t="s">
        <v>1139</v>
      </c>
      <c r="F1130" t="s">
        <v>6524</v>
      </c>
      <c r="G1130" t="s">
        <v>77</v>
      </c>
      <c r="H1130" t="s">
        <v>47</v>
      </c>
      <c r="I1130" t="s">
        <v>47</v>
      </c>
      <c r="J1130" t="s">
        <v>48</v>
      </c>
      <c r="K1130" t="s">
        <v>1071</v>
      </c>
      <c r="L1130" t="s">
        <v>6682</v>
      </c>
      <c r="M1130">
        <v>145</v>
      </c>
      <c r="N1130">
        <v>5.1100000000000003</v>
      </c>
      <c r="O1130" t="s">
        <v>383</v>
      </c>
      <c r="P1130" t="s">
        <v>52</v>
      </c>
      <c r="Q1130" t="s">
        <v>3147</v>
      </c>
      <c r="R1130" t="s">
        <v>101</v>
      </c>
      <c r="S1130" t="s">
        <v>55</v>
      </c>
      <c r="T1130" t="s">
        <v>1012</v>
      </c>
      <c r="U1130" t="s">
        <v>103</v>
      </c>
      <c r="V1130" t="s">
        <v>3038</v>
      </c>
      <c r="W1130" t="s">
        <v>4355</v>
      </c>
      <c r="X1130" t="s">
        <v>105</v>
      </c>
      <c r="Y1130" t="s">
        <v>106</v>
      </c>
      <c r="Z1130" t="s">
        <v>6683</v>
      </c>
      <c r="AA1130" t="s">
        <v>108</v>
      </c>
      <c r="AB1130" t="s">
        <v>47</v>
      </c>
      <c r="AC1130" t="s">
        <v>47</v>
      </c>
      <c r="AD1130" t="s">
        <v>91</v>
      </c>
      <c r="AE1130" t="s">
        <v>65</v>
      </c>
      <c r="AF1130" t="s">
        <v>92</v>
      </c>
      <c r="AH1130" t="s">
        <v>67</v>
      </c>
      <c r="AI1130" t="s">
        <v>558</v>
      </c>
      <c r="AJ1130" t="s">
        <v>69</v>
      </c>
      <c r="AK1130" t="s">
        <v>6684</v>
      </c>
      <c r="AL1130" t="s">
        <v>148</v>
      </c>
      <c r="AN1130" t="s">
        <v>6685</v>
      </c>
    </row>
    <row r="1131" spans="1:40" x14ac:dyDescent="0.25">
      <c r="A1131" t="s">
        <v>6498</v>
      </c>
      <c r="B1131" t="s">
        <v>6686</v>
      </c>
      <c r="C1131" t="s">
        <v>227</v>
      </c>
      <c r="D1131" t="s">
        <v>43</v>
      </c>
      <c r="E1131" t="s">
        <v>1139</v>
      </c>
      <c r="G1131" t="s">
        <v>327</v>
      </c>
      <c r="H1131" t="s">
        <v>47</v>
      </c>
      <c r="I1131" t="s">
        <v>47</v>
      </c>
      <c r="J1131" t="s">
        <v>48</v>
      </c>
      <c r="K1131" t="s">
        <v>1071</v>
      </c>
      <c r="L1131" t="s">
        <v>6682</v>
      </c>
      <c r="M1131">
        <v>145</v>
      </c>
      <c r="N1131">
        <v>5.1100000000000003</v>
      </c>
      <c r="O1131" t="s">
        <v>383</v>
      </c>
      <c r="P1131" t="s">
        <v>52</v>
      </c>
      <c r="Q1131" t="s">
        <v>3147</v>
      </c>
      <c r="R1131" t="s">
        <v>402</v>
      </c>
      <c r="S1131" t="s">
        <v>55</v>
      </c>
      <c r="T1131" t="s">
        <v>281</v>
      </c>
      <c r="U1131" t="s">
        <v>1338</v>
      </c>
      <c r="V1131" t="s">
        <v>415</v>
      </c>
      <c r="W1131" t="s">
        <v>4355</v>
      </c>
      <c r="X1131" t="s">
        <v>105</v>
      </c>
      <c r="Y1131" t="s">
        <v>416</v>
      </c>
      <c r="Z1131" t="s">
        <v>223</v>
      </c>
      <c r="AA1131" t="s">
        <v>90</v>
      </c>
      <c r="AB1131" t="s">
        <v>47</v>
      </c>
      <c r="AC1131" t="s">
        <v>47</v>
      </c>
      <c r="AD1131" t="s">
        <v>91</v>
      </c>
      <c r="AE1131" t="s">
        <v>65</v>
      </c>
      <c r="AF1131" t="s">
        <v>92</v>
      </c>
      <c r="AH1131" t="s">
        <v>67</v>
      </c>
      <c r="AI1131" t="s">
        <v>558</v>
      </c>
      <c r="AJ1131" t="s">
        <v>69</v>
      </c>
      <c r="AK1131" t="s">
        <v>6684</v>
      </c>
      <c r="AL1131" t="s">
        <v>6687</v>
      </c>
      <c r="AN1131" t="s">
        <v>6688</v>
      </c>
    </row>
    <row r="1132" spans="1:40" x14ac:dyDescent="0.25">
      <c r="A1132" t="s">
        <v>6498</v>
      </c>
      <c r="B1132" t="s">
        <v>6689</v>
      </c>
      <c r="C1132" t="s">
        <v>42</v>
      </c>
      <c r="D1132" t="s">
        <v>43</v>
      </c>
      <c r="E1132" t="s">
        <v>1139</v>
      </c>
      <c r="F1132" t="s">
        <v>6524</v>
      </c>
      <c r="G1132" t="s">
        <v>77</v>
      </c>
      <c r="H1132" t="s">
        <v>1588</v>
      </c>
      <c r="I1132" t="s">
        <v>1588</v>
      </c>
      <c r="J1132" t="s">
        <v>48</v>
      </c>
      <c r="K1132" t="s">
        <v>1071</v>
      </c>
      <c r="L1132" t="s">
        <v>6690</v>
      </c>
      <c r="M1132">
        <v>155</v>
      </c>
      <c r="N1132">
        <v>5.47</v>
      </c>
      <c r="O1132" t="s">
        <v>6555</v>
      </c>
      <c r="P1132" t="s">
        <v>52</v>
      </c>
      <c r="Q1132" t="s">
        <v>6691</v>
      </c>
      <c r="R1132" t="s">
        <v>402</v>
      </c>
      <c r="S1132" t="s">
        <v>55</v>
      </c>
      <c r="T1132" t="s">
        <v>1333</v>
      </c>
      <c r="U1132" t="s">
        <v>168</v>
      </c>
      <c r="V1132" t="s">
        <v>3038</v>
      </c>
      <c r="W1132" t="s">
        <v>4355</v>
      </c>
      <c r="X1132" t="s">
        <v>105</v>
      </c>
      <c r="Y1132" t="s">
        <v>106</v>
      </c>
      <c r="Z1132" t="s">
        <v>107</v>
      </c>
      <c r="AA1132" t="s">
        <v>108</v>
      </c>
      <c r="AB1132" t="s">
        <v>47</v>
      </c>
      <c r="AC1132" t="s">
        <v>47</v>
      </c>
      <c r="AD1132" t="s">
        <v>91</v>
      </c>
      <c r="AE1132" t="s">
        <v>65</v>
      </c>
      <c r="AF1132" t="s">
        <v>92</v>
      </c>
      <c r="AH1132" t="s">
        <v>67</v>
      </c>
      <c r="AI1132" t="s">
        <v>558</v>
      </c>
      <c r="AJ1132" t="s">
        <v>69</v>
      </c>
      <c r="AK1132" t="s">
        <v>6590</v>
      </c>
      <c r="AL1132" t="s">
        <v>6692</v>
      </c>
      <c r="AN1132" t="s">
        <v>6693</v>
      </c>
    </row>
    <row r="1133" spans="1:40" x14ac:dyDescent="0.25">
      <c r="A1133" t="s">
        <v>6498</v>
      </c>
      <c r="B1133" t="s">
        <v>6694</v>
      </c>
      <c r="C1133" t="s">
        <v>227</v>
      </c>
      <c r="D1133" t="s">
        <v>43</v>
      </c>
      <c r="E1133" t="s">
        <v>6695</v>
      </c>
      <c r="G1133" t="s">
        <v>327</v>
      </c>
      <c r="H1133" t="s">
        <v>47</v>
      </c>
      <c r="I1133" t="s">
        <v>47</v>
      </c>
      <c r="J1133" t="s">
        <v>48</v>
      </c>
      <c r="K1133" t="s">
        <v>1071</v>
      </c>
      <c r="L1133" t="s">
        <v>6696</v>
      </c>
      <c r="M1133">
        <v>152</v>
      </c>
      <c r="N1133">
        <v>5.36</v>
      </c>
      <c r="O1133" t="s">
        <v>383</v>
      </c>
      <c r="P1133" t="s">
        <v>716</v>
      </c>
      <c r="Q1133" t="s">
        <v>4349</v>
      </c>
      <c r="R1133" t="s">
        <v>101</v>
      </c>
      <c r="S1133" t="s">
        <v>55</v>
      </c>
      <c r="T1133" t="s">
        <v>281</v>
      </c>
      <c r="U1133" t="s">
        <v>1338</v>
      </c>
      <c r="V1133" t="s">
        <v>415</v>
      </c>
      <c r="W1133" t="s">
        <v>4355</v>
      </c>
      <c r="X1133" t="s">
        <v>105</v>
      </c>
      <c r="Y1133" t="s">
        <v>106</v>
      </c>
      <c r="Z1133" t="s">
        <v>107</v>
      </c>
      <c r="AA1133" t="s">
        <v>160</v>
      </c>
      <c r="AB1133" t="s">
        <v>47</v>
      </c>
      <c r="AC1133" t="s">
        <v>47</v>
      </c>
      <c r="AD1133" t="s">
        <v>91</v>
      </c>
      <c r="AE1133" t="s">
        <v>65</v>
      </c>
      <c r="AF1133" t="s">
        <v>92</v>
      </c>
      <c r="AH1133" t="s">
        <v>538</v>
      </c>
      <c r="AI1133" t="s">
        <v>68</v>
      </c>
      <c r="AJ1133" t="s">
        <v>69</v>
      </c>
      <c r="AK1133" t="s">
        <v>3072</v>
      </c>
      <c r="AL1133" t="s">
        <v>6697</v>
      </c>
      <c r="AN1133" t="s">
        <v>6698</v>
      </c>
    </row>
    <row r="1134" spans="1:40" x14ac:dyDescent="0.25">
      <c r="A1134" t="s">
        <v>6498</v>
      </c>
      <c r="B1134" t="s">
        <v>6699</v>
      </c>
      <c r="C1134" t="s">
        <v>42</v>
      </c>
      <c r="D1134" t="s">
        <v>43</v>
      </c>
      <c r="E1134" t="s">
        <v>1139</v>
      </c>
      <c r="F1134" t="s">
        <v>6524</v>
      </c>
      <c r="G1134" t="s">
        <v>292</v>
      </c>
      <c r="H1134" t="s">
        <v>47</v>
      </c>
      <c r="I1134" t="s">
        <v>47</v>
      </c>
      <c r="J1134" t="s">
        <v>48</v>
      </c>
      <c r="K1134" t="s">
        <v>1071</v>
      </c>
      <c r="L1134" t="s">
        <v>6696</v>
      </c>
      <c r="M1134">
        <v>143</v>
      </c>
      <c r="N1134">
        <v>5.04</v>
      </c>
      <c r="O1134" t="s">
        <v>383</v>
      </c>
      <c r="P1134" t="s">
        <v>716</v>
      </c>
      <c r="Q1134" t="s">
        <v>4349</v>
      </c>
      <c r="R1134" t="s">
        <v>101</v>
      </c>
      <c r="S1134" t="s">
        <v>55</v>
      </c>
      <c r="T1134" t="s">
        <v>1333</v>
      </c>
      <c r="U1134" t="s">
        <v>168</v>
      </c>
      <c r="V1134" t="s">
        <v>3038</v>
      </c>
      <c r="W1134" t="s">
        <v>4355</v>
      </c>
      <c r="X1134" t="s">
        <v>105</v>
      </c>
      <c r="Y1134" t="s">
        <v>106</v>
      </c>
      <c r="Z1134" t="s">
        <v>107</v>
      </c>
      <c r="AA1134" t="s">
        <v>160</v>
      </c>
      <c r="AB1134" t="s">
        <v>47</v>
      </c>
      <c r="AC1134" t="s">
        <v>47</v>
      </c>
      <c r="AD1134" t="s">
        <v>91</v>
      </c>
      <c r="AE1134" t="s">
        <v>65</v>
      </c>
      <c r="AF1134" t="s">
        <v>92</v>
      </c>
      <c r="AH1134" t="s">
        <v>538</v>
      </c>
      <c r="AI1134" t="s">
        <v>68</v>
      </c>
      <c r="AJ1134" t="s">
        <v>69</v>
      </c>
      <c r="AK1134" t="s">
        <v>3072</v>
      </c>
      <c r="AL1134" t="s">
        <v>71</v>
      </c>
      <c r="AN1134" t="s">
        <v>6698</v>
      </c>
    </row>
    <row r="1135" spans="1:40" x14ac:dyDescent="0.25">
      <c r="A1135" t="s">
        <v>6498</v>
      </c>
      <c r="B1135" t="s">
        <v>6700</v>
      </c>
      <c r="C1135" t="s">
        <v>227</v>
      </c>
      <c r="D1135" t="s">
        <v>43</v>
      </c>
      <c r="E1135" t="s">
        <v>6701</v>
      </c>
      <c r="G1135" t="s">
        <v>327</v>
      </c>
      <c r="H1135" t="s">
        <v>47</v>
      </c>
      <c r="I1135" t="s">
        <v>47</v>
      </c>
      <c r="J1135" t="s">
        <v>48</v>
      </c>
      <c r="K1135" t="s">
        <v>1071</v>
      </c>
      <c r="L1135" t="s">
        <v>6702</v>
      </c>
      <c r="M1135">
        <v>184</v>
      </c>
      <c r="N1135">
        <v>6.49</v>
      </c>
      <c r="O1135" t="s">
        <v>383</v>
      </c>
      <c r="P1135" t="s">
        <v>716</v>
      </c>
      <c r="Q1135" t="s">
        <v>6703</v>
      </c>
      <c r="R1135" t="s">
        <v>402</v>
      </c>
      <c r="S1135" t="s">
        <v>55</v>
      </c>
      <c r="T1135" t="s">
        <v>281</v>
      </c>
      <c r="U1135" t="s">
        <v>1338</v>
      </c>
      <c r="V1135" t="s">
        <v>415</v>
      </c>
      <c r="W1135" t="s">
        <v>4355</v>
      </c>
      <c r="X1135" t="s">
        <v>105</v>
      </c>
      <c r="Y1135" t="s">
        <v>106</v>
      </c>
      <c r="Z1135" t="s">
        <v>223</v>
      </c>
      <c r="AA1135" t="s">
        <v>396</v>
      </c>
      <c r="AB1135" t="s">
        <v>343</v>
      </c>
      <c r="AC1135" t="s">
        <v>47</v>
      </c>
      <c r="AD1135" t="s">
        <v>91</v>
      </c>
      <c r="AE1135" t="s">
        <v>65</v>
      </c>
      <c r="AF1135" t="s">
        <v>92</v>
      </c>
      <c r="AH1135" t="s">
        <v>538</v>
      </c>
      <c r="AI1135" t="s">
        <v>68</v>
      </c>
      <c r="AJ1135" t="s">
        <v>69</v>
      </c>
      <c r="AK1135" t="s">
        <v>3252</v>
      </c>
      <c r="AL1135" t="s">
        <v>6704</v>
      </c>
      <c r="AN1135" t="s">
        <v>6705</v>
      </c>
    </row>
    <row r="1136" spans="1:40" x14ac:dyDescent="0.25">
      <c r="A1136" t="s">
        <v>6498</v>
      </c>
      <c r="B1136" t="s">
        <v>6706</v>
      </c>
      <c r="C1136" t="s">
        <v>227</v>
      </c>
      <c r="D1136" t="s">
        <v>43</v>
      </c>
      <c r="E1136" t="s">
        <v>6707</v>
      </c>
      <c r="G1136" t="s">
        <v>327</v>
      </c>
      <c r="H1136" t="s">
        <v>47</v>
      </c>
      <c r="I1136" t="s">
        <v>47</v>
      </c>
      <c r="J1136" t="s">
        <v>48</v>
      </c>
      <c r="K1136" t="s">
        <v>1071</v>
      </c>
      <c r="L1136" t="s">
        <v>6708</v>
      </c>
      <c r="M1136">
        <v>162</v>
      </c>
      <c r="N1136">
        <v>5.71</v>
      </c>
      <c r="O1136" t="s">
        <v>383</v>
      </c>
      <c r="P1136" t="s">
        <v>716</v>
      </c>
      <c r="Q1136" t="s">
        <v>3138</v>
      </c>
      <c r="R1136" t="s">
        <v>402</v>
      </c>
      <c r="S1136" t="s">
        <v>55</v>
      </c>
      <c r="T1136" t="s">
        <v>281</v>
      </c>
      <c r="U1136" t="s">
        <v>1338</v>
      </c>
      <c r="V1136" t="s">
        <v>415</v>
      </c>
      <c r="W1136" t="s">
        <v>4355</v>
      </c>
      <c r="X1136" t="s">
        <v>332</v>
      </c>
      <c r="Y1136" t="s">
        <v>416</v>
      </c>
      <c r="Z1136" t="s">
        <v>507</v>
      </c>
      <c r="AA1136" t="s">
        <v>108</v>
      </c>
      <c r="AB1136" t="s">
        <v>47</v>
      </c>
      <c r="AC1136" t="s">
        <v>47</v>
      </c>
      <c r="AD1136" t="s">
        <v>91</v>
      </c>
      <c r="AE1136" t="s">
        <v>65</v>
      </c>
      <c r="AF1136" t="s">
        <v>92</v>
      </c>
      <c r="AH1136" t="s">
        <v>538</v>
      </c>
      <c r="AI1136" t="s">
        <v>68</v>
      </c>
      <c r="AJ1136" t="s">
        <v>69</v>
      </c>
      <c r="AK1136" t="s">
        <v>6709</v>
      </c>
      <c r="AL1136" t="s">
        <v>6704</v>
      </c>
      <c r="AN1136" t="s">
        <v>6710</v>
      </c>
    </row>
    <row r="1137" spans="1:40" x14ac:dyDescent="0.25">
      <c r="A1137" t="s">
        <v>6498</v>
      </c>
      <c r="B1137" t="s">
        <v>6711</v>
      </c>
      <c r="C1137" t="s">
        <v>227</v>
      </c>
      <c r="D1137" t="s">
        <v>43</v>
      </c>
      <c r="E1137" t="s">
        <v>6712</v>
      </c>
      <c r="G1137" t="s">
        <v>327</v>
      </c>
      <c r="H1137" t="s">
        <v>47</v>
      </c>
      <c r="I1137" t="s">
        <v>47</v>
      </c>
      <c r="J1137" t="s">
        <v>48</v>
      </c>
      <c r="K1137" t="s">
        <v>1071</v>
      </c>
      <c r="L1137" t="s">
        <v>6713</v>
      </c>
      <c r="M1137">
        <v>136</v>
      </c>
      <c r="N1137">
        <v>4.8</v>
      </c>
      <c r="O1137" t="s">
        <v>383</v>
      </c>
      <c r="P1137" t="s">
        <v>716</v>
      </c>
      <c r="Q1137" t="s">
        <v>6714</v>
      </c>
      <c r="R1137" t="s">
        <v>402</v>
      </c>
      <c r="S1137" t="s">
        <v>55</v>
      </c>
      <c r="T1137" t="s">
        <v>281</v>
      </c>
      <c r="U1137" t="s">
        <v>1338</v>
      </c>
      <c r="V1137" t="s">
        <v>415</v>
      </c>
      <c r="W1137" t="s">
        <v>4355</v>
      </c>
      <c r="X1137" t="s">
        <v>105</v>
      </c>
      <c r="Y1137" t="s">
        <v>106</v>
      </c>
      <c r="Z1137" t="s">
        <v>223</v>
      </c>
      <c r="AA1137" t="s">
        <v>396</v>
      </c>
      <c r="AB1137" t="s">
        <v>47</v>
      </c>
      <c r="AC1137" t="s">
        <v>47</v>
      </c>
      <c r="AD1137" t="s">
        <v>91</v>
      </c>
      <c r="AE1137" t="s">
        <v>65</v>
      </c>
      <c r="AF1137" t="s">
        <v>92</v>
      </c>
      <c r="AH1137" t="s">
        <v>538</v>
      </c>
      <c r="AI1137" t="s">
        <v>68</v>
      </c>
      <c r="AJ1137" t="s">
        <v>69</v>
      </c>
      <c r="AK1137" t="s">
        <v>3252</v>
      </c>
      <c r="AL1137" t="s">
        <v>6704</v>
      </c>
      <c r="AN1137" t="s">
        <v>6715</v>
      </c>
    </row>
    <row r="1138" spans="1:40" x14ac:dyDescent="0.25">
      <c r="A1138" t="s">
        <v>6498</v>
      </c>
      <c r="B1138" t="s">
        <v>6716</v>
      </c>
      <c r="C1138" t="s">
        <v>42</v>
      </c>
      <c r="D1138" t="s">
        <v>43</v>
      </c>
      <c r="E1138" t="s">
        <v>1139</v>
      </c>
      <c r="F1138" t="s">
        <v>6524</v>
      </c>
      <c r="G1138" t="s">
        <v>292</v>
      </c>
      <c r="H1138" t="s">
        <v>47</v>
      </c>
      <c r="I1138" t="s">
        <v>47</v>
      </c>
      <c r="J1138" t="s">
        <v>48</v>
      </c>
      <c r="K1138" t="s">
        <v>1071</v>
      </c>
      <c r="L1138" t="s">
        <v>6717</v>
      </c>
      <c r="M1138">
        <v>169</v>
      </c>
      <c r="N1138">
        <v>5.96</v>
      </c>
      <c r="O1138" t="s">
        <v>383</v>
      </c>
      <c r="P1138" t="s">
        <v>716</v>
      </c>
      <c r="Q1138" t="s">
        <v>4916</v>
      </c>
      <c r="R1138" t="s">
        <v>402</v>
      </c>
      <c r="S1138" t="s">
        <v>55</v>
      </c>
      <c r="T1138" t="s">
        <v>1333</v>
      </c>
      <c r="U1138" t="s">
        <v>168</v>
      </c>
      <c r="V1138" t="s">
        <v>3038</v>
      </c>
      <c r="W1138" t="s">
        <v>4355</v>
      </c>
      <c r="X1138" t="s">
        <v>105</v>
      </c>
      <c r="Y1138" t="s">
        <v>106</v>
      </c>
      <c r="Z1138" t="s">
        <v>223</v>
      </c>
      <c r="AA1138" t="s">
        <v>108</v>
      </c>
      <c r="AB1138" t="s">
        <v>47</v>
      </c>
      <c r="AC1138" t="s">
        <v>47</v>
      </c>
      <c r="AD1138" t="s">
        <v>91</v>
      </c>
      <c r="AE1138" t="s">
        <v>65</v>
      </c>
      <c r="AF1138" t="s">
        <v>92</v>
      </c>
      <c r="AH1138" t="s">
        <v>538</v>
      </c>
      <c r="AI1138" t="s">
        <v>68</v>
      </c>
      <c r="AJ1138" t="s">
        <v>69</v>
      </c>
      <c r="AK1138" t="s">
        <v>4715</v>
      </c>
      <c r="AL1138" t="s">
        <v>71</v>
      </c>
      <c r="AN1138" t="s">
        <v>6718</v>
      </c>
    </row>
    <row r="1139" spans="1:40" x14ac:dyDescent="0.25">
      <c r="A1139" t="s">
        <v>6498</v>
      </c>
      <c r="B1139" t="s">
        <v>6719</v>
      </c>
      <c r="C1139" t="s">
        <v>42</v>
      </c>
      <c r="D1139" t="s">
        <v>43</v>
      </c>
      <c r="E1139" t="s">
        <v>1139</v>
      </c>
      <c r="F1139" t="s">
        <v>6720</v>
      </c>
      <c r="G1139" t="s">
        <v>46</v>
      </c>
      <c r="H1139" t="s">
        <v>47</v>
      </c>
      <c r="I1139" t="s">
        <v>47</v>
      </c>
      <c r="J1139" t="s">
        <v>1091</v>
      </c>
      <c r="K1139" t="s">
        <v>116</v>
      </c>
      <c r="L1139" t="s">
        <v>6721</v>
      </c>
      <c r="M1139">
        <v>142</v>
      </c>
      <c r="N1139">
        <v>5.01</v>
      </c>
      <c r="O1139" t="s">
        <v>383</v>
      </c>
      <c r="P1139" t="s">
        <v>52</v>
      </c>
      <c r="Q1139" t="s">
        <v>3138</v>
      </c>
      <c r="R1139" t="s">
        <v>101</v>
      </c>
      <c r="S1139" t="s">
        <v>55</v>
      </c>
      <c r="T1139" t="s">
        <v>56</v>
      </c>
      <c r="U1139" t="s">
        <v>168</v>
      </c>
      <c r="V1139" t="s">
        <v>3038</v>
      </c>
      <c r="W1139" t="s">
        <v>522</v>
      </c>
      <c r="X1139" t="s">
        <v>105</v>
      </c>
      <c r="Y1139" t="s">
        <v>6722</v>
      </c>
      <c r="Z1139" t="s">
        <v>184</v>
      </c>
      <c r="AA1139" t="s">
        <v>507</v>
      </c>
      <c r="AB1139" t="s">
        <v>47</v>
      </c>
      <c r="AC1139" t="s">
        <v>47</v>
      </c>
      <c r="AD1139" t="s">
        <v>47</v>
      </c>
      <c r="AE1139" t="s">
        <v>65</v>
      </c>
      <c r="AF1139" t="s">
        <v>92</v>
      </c>
      <c r="AH1139" t="s">
        <v>114</v>
      </c>
      <c r="AI1139" t="s">
        <v>68</v>
      </c>
      <c r="AJ1139" t="s">
        <v>69</v>
      </c>
      <c r="AK1139" t="s">
        <v>407</v>
      </c>
      <c r="AL1139" t="s">
        <v>6723</v>
      </c>
      <c r="AN1139" t="s">
        <v>6724</v>
      </c>
    </row>
    <row r="1140" spans="1:40" x14ac:dyDescent="0.25">
      <c r="A1140" t="s">
        <v>6498</v>
      </c>
      <c r="B1140" t="s">
        <v>6725</v>
      </c>
      <c r="C1140" t="s">
        <v>227</v>
      </c>
      <c r="D1140" t="s">
        <v>43</v>
      </c>
      <c r="E1140" t="s">
        <v>6726</v>
      </c>
      <c r="G1140" t="s">
        <v>327</v>
      </c>
      <c r="H1140" t="s">
        <v>47</v>
      </c>
      <c r="I1140" t="s">
        <v>47</v>
      </c>
      <c r="J1140" t="s">
        <v>3107</v>
      </c>
      <c r="K1140" t="s">
        <v>165</v>
      </c>
      <c r="L1140" t="s">
        <v>6727</v>
      </c>
      <c r="M1140">
        <v>188</v>
      </c>
      <c r="N1140">
        <v>6.63</v>
      </c>
      <c r="O1140" t="s">
        <v>383</v>
      </c>
      <c r="P1140" t="s">
        <v>52</v>
      </c>
      <c r="Q1140" t="s">
        <v>6728</v>
      </c>
      <c r="R1140" t="s">
        <v>138</v>
      </c>
      <c r="S1140" t="s">
        <v>55</v>
      </c>
      <c r="T1140" t="s">
        <v>281</v>
      </c>
      <c r="U1140" t="s">
        <v>1338</v>
      </c>
      <c r="V1140" t="s">
        <v>415</v>
      </c>
      <c r="W1140" t="s">
        <v>4355</v>
      </c>
      <c r="X1140" t="s">
        <v>105</v>
      </c>
      <c r="Y1140" t="s">
        <v>106</v>
      </c>
      <c r="Z1140" t="s">
        <v>107</v>
      </c>
      <c r="AA1140" t="s">
        <v>507</v>
      </c>
      <c r="AB1140" t="s">
        <v>258</v>
      </c>
      <c r="AC1140" t="s">
        <v>47</v>
      </c>
      <c r="AD1140" t="s">
        <v>91</v>
      </c>
      <c r="AE1140" t="s">
        <v>65</v>
      </c>
      <c r="AF1140" t="s">
        <v>92</v>
      </c>
      <c r="AH1140" t="s">
        <v>67</v>
      </c>
      <c r="AI1140" t="s">
        <v>68</v>
      </c>
      <c r="AJ1140" t="s">
        <v>69</v>
      </c>
      <c r="AK1140" t="s">
        <v>4715</v>
      </c>
      <c r="AL1140" t="s">
        <v>6729</v>
      </c>
      <c r="AN1140" t="s">
        <v>6730</v>
      </c>
    </row>
    <row r="1141" spans="1:40" x14ac:dyDescent="0.25">
      <c r="A1141" t="s">
        <v>6498</v>
      </c>
      <c r="B1141" t="s">
        <v>6731</v>
      </c>
      <c r="C1141" t="s">
        <v>227</v>
      </c>
      <c r="D1141" t="s">
        <v>43</v>
      </c>
      <c r="E1141" t="s">
        <v>6732</v>
      </c>
      <c r="G1141" t="s">
        <v>327</v>
      </c>
      <c r="H1141" t="s">
        <v>47</v>
      </c>
      <c r="I1141" t="s">
        <v>47</v>
      </c>
      <c r="J1141" t="s">
        <v>3107</v>
      </c>
      <c r="K1141" t="s">
        <v>165</v>
      </c>
      <c r="L1141" t="s">
        <v>6733</v>
      </c>
      <c r="M1141">
        <v>142</v>
      </c>
      <c r="N1141">
        <v>5.01</v>
      </c>
      <c r="O1141" t="s">
        <v>652</v>
      </c>
      <c r="P1141" t="s">
        <v>716</v>
      </c>
      <c r="Q1141" t="s">
        <v>6549</v>
      </c>
      <c r="R1141" t="s">
        <v>320</v>
      </c>
      <c r="S1141" t="s">
        <v>6734</v>
      </c>
      <c r="T1141" t="s">
        <v>281</v>
      </c>
      <c r="U1141" t="s">
        <v>1338</v>
      </c>
      <c r="V1141" t="s">
        <v>415</v>
      </c>
      <c r="W1141" t="s">
        <v>4355</v>
      </c>
      <c r="X1141" t="s">
        <v>332</v>
      </c>
      <c r="Y1141" t="s">
        <v>416</v>
      </c>
      <c r="Z1141" t="s">
        <v>223</v>
      </c>
      <c r="AA1141" t="s">
        <v>108</v>
      </c>
      <c r="AB1141" t="s">
        <v>47</v>
      </c>
      <c r="AC1141" t="s">
        <v>47</v>
      </c>
      <c r="AD1141" t="s">
        <v>144</v>
      </c>
      <c r="AE1141" t="s">
        <v>65</v>
      </c>
      <c r="AF1141" t="s">
        <v>92</v>
      </c>
      <c r="AH1141" t="s">
        <v>538</v>
      </c>
      <c r="AI1141" t="s">
        <v>68</v>
      </c>
      <c r="AJ1141" t="s">
        <v>126</v>
      </c>
      <c r="AK1141" t="s">
        <v>3072</v>
      </c>
      <c r="AL1141" t="s">
        <v>6735</v>
      </c>
      <c r="AN1141" t="s">
        <v>6736</v>
      </c>
    </row>
    <row r="1142" spans="1:40" x14ac:dyDescent="0.25">
      <c r="A1142" t="s">
        <v>6498</v>
      </c>
      <c r="B1142" t="s">
        <v>6737</v>
      </c>
      <c r="C1142" t="s">
        <v>227</v>
      </c>
      <c r="D1142" t="s">
        <v>43</v>
      </c>
      <c r="E1142" t="s">
        <v>6738</v>
      </c>
      <c r="G1142" t="s">
        <v>327</v>
      </c>
      <c r="H1142" t="s">
        <v>47</v>
      </c>
      <c r="I1142" t="s">
        <v>47</v>
      </c>
      <c r="J1142" t="s">
        <v>3107</v>
      </c>
      <c r="K1142" t="s">
        <v>165</v>
      </c>
      <c r="L1142" t="s">
        <v>6739</v>
      </c>
      <c r="M1142">
        <v>134</v>
      </c>
      <c r="N1142">
        <v>4.7300000000000004</v>
      </c>
      <c r="O1142" t="s">
        <v>652</v>
      </c>
      <c r="P1142" t="s">
        <v>505</v>
      </c>
      <c r="Q1142" t="s">
        <v>6740</v>
      </c>
      <c r="R1142" t="s">
        <v>219</v>
      </c>
      <c r="S1142" t="s">
        <v>139</v>
      </c>
      <c r="T1142" t="s">
        <v>281</v>
      </c>
      <c r="V1142" t="s">
        <v>415</v>
      </c>
      <c r="W1142" t="s">
        <v>522</v>
      </c>
      <c r="X1142" t="s">
        <v>332</v>
      </c>
      <c r="Y1142" t="s">
        <v>416</v>
      </c>
      <c r="Z1142" t="s">
        <v>1492</v>
      </c>
      <c r="AA1142" t="s">
        <v>270</v>
      </c>
      <c r="AB1142" t="s">
        <v>47</v>
      </c>
      <c r="AC1142" t="s">
        <v>47</v>
      </c>
      <c r="AD1142" t="s">
        <v>144</v>
      </c>
      <c r="AE1142" t="s">
        <v>65</v>
      </c>
      <c r="AF1142" t="s">
        <v>92</v>
      </c>
      <c r="AH1142" t="s">
        <v>538</v>
      </c>
      <c r="AI1142" t="s">
        <v>68</v>
      </c>
      <c r="AJ1142" t="s">
        <v>126</v>
      </c>
      <c r="AK1142" t="s">
        <v>1554</v>
      </c>
      <c r="AL1142" t="s">
        <v>5388</v>
      </c>
      <c r="AN1142" t="s">
        <v>6741</v>
      </c>
    </row>
    <row r="1143" spans="1:40" x14ac:dyDescent="0.25">
      <c r="A1143" t="s">
        <v>6498</v>
      </c>
      <c r="B1143" t="s">
        <v>6742</v>
      </c>
      <c r="C1143" t="s">
        <v>227</v>
      </c>
      <c r="D1143" t="s">
        <v>43</v>
      </c>
      <c r="E1143" t="s">
        <v>6743</v>
      </c>
      <c r="G1143" t="s">
        <v>327</v>
      </c>
      <c r="H1143" t="s">
        <v>47</v>
      </c>
      <c r="I1143" t="s">
        <v>47</v>
      </c>
      <c r="J1143" t="s">
        <v>3107</v>
      </c>
      <c r="K1143" t="s">
        <v>165</v>
      </c>
      <c r="L1143" t="s">
        <v>6744</v>
      </c>
      <c r="M1143">
        <v>151</v>
      </c>
      <c r="N1143">
        <v>5.33</v>
      </c>
      <c r="O1143" t="s">
        <v>383</v>
      </c>
      <c r="P1143" t="s">
        <v>716</v>
      </c>
      <c r="Q1143" t="s">
        <v>6745</v>
      </c>
      <c r="R1143" t="s">
        <v>219</v>
      </c>
      <c r="S1143" t="s">
        <v>55</v>
      </c>
      <c r="T1143" t="s">
        <v>281</v>
      </c>
      <c r="V1143" t="s">
        <v>415</v>
      </c>
      <c r="W1143" t="s">
        <v>4355</v>
      </c>
      <c r="X1143" t="s">
        <v>332</v>
      </c>
      <c r="Y1143" t="s">
        <v>416</v>
      </c>
      <c r="Z1143" t="s">
        <v>507</v>
      </c>
      <c r="AA1143" t="s">
        <v>108</v>
      </c>
      <c r="AB1143" t="s">
        <v>47</v>
      </c>
      <c r="AC1143" t="s">
        <v>47</v>
      </c>
      <c r="AD1143" t="s">
        <v>144</v>
      </c>
      <c r="AE1143" t="s">
        <v>65</v>
      </c>
      <c r="AF1143" t="s">
        <v>92</v>
      </c>
      <c r="AH1143" t="s">
        <v>538</v>
      </c>
      <c r="AI1143" t="s">
        <v>68</v>
      </c>
      <c r="AJ1143" t="s">
        <v>69</v>
      </c>
      <c r="AK1143" t="s">
        <v>1656</v>
      </c>
      <c r="AL1143" t="s">
        <v>95</v>
      </c>
      <c r="AN1143" t="s">
        <v>6746</v>
      </c>
    </row>
    <row r="1144" spans="1:40" x14ac:dyDescent="0.25">
      <c r="A1144" t="s">
        <v>6498</v>
      </c>
      <c r="B1144" t="s">
        <v>6747</v>
      </c>
      <c r="C1144" t="s">
        <v>42</v>
      </c>
      <c r="D1144" t="s">
        <v>43</v>
      </c>
      <c r="E1144" t="s">
        <v>1069</v>
      </c>
      <c r="F1144" t="s">
        <v>6675</v>
      </c>
      <c r="G1144" t="s">
        <v>46</v>
      </c>
      <c r="H1144" t="s">
        <v>47</v>
      </c>
      <c r="I1144" t="s">
        <v>47</v>
      </c>
      <c r="J1144" t="s">
        <v>3107</v>
      </c>
      <c r="K1144" t="s">
        <v>165</v>
      </c>
      <c r="L1144" t="s">
        <v>3167</v>
      </c>
      <c r="M1144">
        <v>208</v>
      </c>
      <c r="N1144">
        <v>7.34</v>
      </c>
      <c r="O1144" t="s">
        <v>455</v>
      </c>
      <c r="P1144" t="s">
        <v>204</v>
      </c>
      <c r="Q1144" t="s">
        <v>3168</v>
      </c>
      <c r="R1144" t="s">
        <v>1540</v>
      </c>
      <c r="S1144" t="s">
        <v>139</v>
      </c>
      <c r="T1144" t="s">
        <v>83</v>
      </c>
      <c r="U1144" t="s">
        <v>84</v>
      </c>
      <c r="V1144" t="s">
        <v>85</v>
      </c>
      <c r="W1144" t="s">
        <v>4355</v>
      </c>
      <c r="X1144" t="s">
        <v>1146</v>
      </c>
      <c r="Y1144" t="s">
        <v>88</v>
      </c>
      <c r="Z1144" t="s">
        <v>6618</v>
      </c>
      <c r="AA1144" t="s">
        <v>90</v>
      </c>
      <c r="AB1144" t="s">
        <v>47</v>
      </c>
      <c r="AC1144" t="s">
        <v>47</v>
      </c>
      <c r="AD1144" t="s">
        <v>91</v>
      </c>
      <c r="AE1144" t="s">
        <v>65</v>
      </c>
      <c r="AF1144" t="s">
        <v>92</v>
      </c>
      <c r="AH1144" t="s">
        <v>67</v>
      </c>
      <c r="AI1144" t="s">
        <v>3111</v>
      </c>
      <c r="AJ1144" t="s">
        <v>6619</v>
      </c>
      <c r="AK1144" t="s">
        <v>3093</v>
      </c>
      <c r="AL1144" t="s">
        <v>3156</v>
      </c>
      <c r="AN1144" t="s">
        <v>6748</v>
      </c>
    </row>
    <row r="1145" spans="1:40" x14ac:dyDescent="0.25">
      <c r="A1145" t="s">
        <v>6498</v>
      </c>
      <c r="B1145" t="s">
        <v>6749</v>
      </c>
      <c r="C1145" t="s">
        <v>227</v>
      </c>
      <c r="D1145" t="s">
        <v>43</v>
      </c>
      <c r="E1145" t="s">
        <v>44</v>
      </c>
      <c r="G1145" t="s">
        <v>327</v>
      </c>
      <c r="H1145" t="s">
        <v>47</v>
      </c>
      <c r="I1145" t="s">
        <v>47</v>
      </c>
      <c r="J1145" t="s">
        <v>1091</v>
      </c>
      <c r="K1145" t="s">
        <v>116</v>
      </c>
      <c r="L1145" t="s">
        <v>99</v>
      </c>
      <c r="O1145" t="s">
        <v>455</v>
      </c>
      <c r="P1145" t="s">
        <v>52</v>
      </c>
      <c r="Q1145" t="s">
        <v>1641</v>
      </c>
      <c r="R1145" t="s">
        <v>436</v>
      </c>
      <c r="S1145" t="s">
        <v>139</v>
      </c>
      <c r="T1145" t="s">
        <v>394</v>
      </c>
      <c r="U1145" t="s">
        <v>6750</v>
      </c>
      <c r="V1145" t="s">
        <v>415</v>
      </c>
      <c r="W1145" t="s">
        <v>522</v>
      </c>
      <c r="X1145" t="s">
        <v>105</v>
      </c>
      <c r="Y1145" t="s">
        <v>106</v>
      </c>
      <c r="Z1145" t="s">
        <v>108</v>
      </c>
      <c r="AA1145" t="s">
        <v>270</v>
      </c>
      <c r="AB1145" t="s">
        <v>47</v>
      </c>
      <c r="AC1145" t="s">
        <v>47</v>
      </c>
      <c r="AD1145" t="s">
        <v>144</v>
      </c>
      <c r="AE1145" t="s">
        <v>65</v>
      </c>
      <c r="AF1145" t="s">
        <v>92</v>
      </c>
      <c r="AH1145" t="s">
        <v>538</v>
      </c>
      <c r="AI1145" t="s">
        <v>68</v>
      </c>
      <c r="AJ1145" t="s">
        <v>126</v>
      </c>
      <c r="AK1145" t="s">
        <v>6600</v>
      </c>
      <c r="AL1145" t="s">
        <v>95</v>
      </c>
      <c r="AN1145" t="s">
        <v>6751</v>
      </c>
    </row>
    <row r="1146" spans="1:40" x14ac:dyDescent="0.25">
      <c r="A1146" t="s">
        <v>6498</v>
      </c>
      <c r="B1146" t="s">
        <v>6752</v>
      </c>
      <c r="C1146" t="s">
        <v>42</v>
      </c>
      <c r="D1146" t="s">
        <v>43</v>
      </c>
      <c r="E1146" t="s">
        <v>1139</v>
      </c>
      <c r="F1146" t="s">
        <v>6524</v>
      </c>
      <c r="G1146" t="s">
        <v>46</v>
      </c>
      <c r="H1146" t="s">
        <v>1588</v>
      </c>
      <c r="I1146" t="s">
        <v>1588</v>
      </c>
      <c r="J1146" t="s">
        <v>1091</v>
      </c>
      <c r="K1146" t="s">
        <v>116</v>
      </c>
      <c r="L1146" t="s">
        <v>6753</v>
      </c>
      <c r="M1146">
        <v>141</v>
      </c>
      <c r="N1146">
        <v>4.97</v>
      </c>
      <c r="O1146" t="s">
        <v>455</v>
      </c>
      <c r="P1146" t="s">
        <v>52</v>
      </c>
      <c r="Q1146" t="s">
        <v>1332</v>
      </c>
      <c r="R1146" t="s">
        <v>101</v>
      </c>
      <c r="S1146" t="s">
        <v>55</v>
      </c>
      <c r="T1146" t="s">
        <v>229</v>
      </c>
      <c r="U1146" t="s">
        <v>1334</v>
      </c>
      <c r="V1146" t="s">
        <v>3038</v>
      </c>
      <c r="W1146" t="s">
        <v>4355</v>
      </c>
      <c r="X1146" t="s">
        <v>105</v>
      </c>
      <c r="Y1146" t="s">
        <v>106</v>
      </c>
      <c r="Z1146" t="s">
        <v>184</v>
      </c>
      <c r="AA1146" t="s">
        <v>507</v>
      </c>
      <c r="AB1146" t="s">
        <v>47</v>
      </c>
      <c r="AC1146" t="s">
        <v>47</v>
      </c>
      <c r="AD1146" t="s">
        <v>91</v>
      </c>
      <c r="AE1146" t="s">
        <v>65</v>
      </c>
      <c r="AF1146" t="s">
        <v>92</v>
      </c>
      <c r="AH1146" t="s">
        <v>67</v>
      </c>
      <c r="AI1146" t="s">
        <v>68</v>
      </c>
      <c r="AJ1146" t="s">
        <v>93</v>
      </c>
      <c r="AK1146" t="s">
        <v>3023</v>
      </c>
      <c r="AL1146" t="s">
        <v>3118</v>
      </c>
      <c r="AN1146" t="s">
        <v>6754</v>
      </c>
    </row>
    <row r="1147" spans="1:40" x14ac:dyDescent="0.25">
      <c r="A1147" t="s">
        <v>6498</v>
      </c>
      <c r="B1147" t="s">
        <v>6755</v>
      </c>
      <c r="C1147" t="s">
        <v>227</v>
      </c>
      <c r="D1147" t="s">
        <v>43</v>
      </c>
      <c r="E1147" t="s">
        <v>6756</v>
      </c>
      <c r="G1147" t="s">
        <v>327</v>
      </c>
      <c r="H1147" t="s">
        <v>1588</v>
      </c>
      <c r="I1147" t="s">
        <v>1588</v>
      </c>
      <c r="J1147" t="s">
        <v>1091</v>
      </c>
      <c r="K1147" t="s">
        <v>116</v>
      </c>
      <c r="L1147" t="s">
        <v>6757</v>
      </c>
      <c r="M1147">
        <v>123</v>
      </c>
      <c r="N1147">
        <v>4.34</v>
      </c>
      <c r="O1147" t="s">
        <v>6758</v>
      </c>
      <c r="P1147" t="s">
        <v>505</v>
      </c>
      <c r="Q1147" t="s">
        <v>412</v>
      </c>
      <c r="R1147" t="s">
        <v>320</v>
      </c>
      <c r="S1147" t="s">
        <v>55</v>
      </c>
      <c r="T1147" t="s">
        <v>281</v>
      </c>
      <c r="U1147" t="s">
        <v>1338</v>
      </c>
      <c r="V1147" t="s">
        <v>415</v>
      </c>
      <c r="W1147" t="s">
        <v>4355</v>
      </c>
      <c r="X1147" t="s">
        <v>332</v>
      </c>
      <c r="Y1147" t="s">
        <v>416</v>
      </c>
      <c r="Z1147" t="s">
        <v>1492</v>
      </c>
      <c r="AA1147" t="s">
        <v>270</v>
      </c>
      <c r="AB1147" t="s">
        <v>47</v>
      </c>
      <c r="AC1147" t="s">
        <v>47</v>
      </c>
      <c r="AD1147" t="s">
        <v>144</v>
      </c>
      <c r="AE1147" t="s">
        <v>65</v>
      </c>
      <c r="AF1147" t="s">
        <v>92</v>
      </c>
      <c r="AH1147" t="s">
        <v>538</v>
      </c>
      <c r="AI1147" t="s">
        <v>68</v>
      </c>
      <c r="AJ1147" t="s">
        <v>126</v>
      </c>
      <c r="AK1147" t="s">
        <v>871</v>
      </c>
      <c r="AL1147" t="s">
        <v>6759</v>
      </c>
      <c r="AN1147" t="s">
        <v>6760</v>
      </c>
    </row>
    <row r="1148" spans="1:40" x14ac:dyDescent="0.25">
      <c r="A1148" t="s">
        <v>6498</v>
      </c>
      <c r="B1148" t="s">
        <v>6761</v>
      </c>
      <c r="C1148" t="s">
        <v>227</v>
      </c>
      <c r="D1148" t="s">
        <v>43</v>
      </c>
      <c r="E1148" t="s">
        <v>6762</v>
      </c>
      <c r="G1148" t="s">
        <v>327</v>
      </c>
      <c r="H1148" t="s">
        <v>47</v>
      </c>
      <c r="I1148" t="s">
        <v>47</v>
      </c>
      <c r="J1148" t="s">
        <v>1097</v>
      </c>
      <c r="K1148" t="s">
        <v>1098</v>
      </c>
      <c r="L1148" t="s">
        <v>6696</v>
      </c>
      <c r="M1148">
        <v>153</v>
      </c>
      <c r="N1148">
        <v>5.4</v>
      </c>
      <c r="O1148" t="s">
        <v>383</v>
      </c>
      <c r="P1148" t="s">
        <v>52</v>
      </c>
      <c r="Q1148" t="s">
        <v>4349</v>
      </c>
      <c r="R1148" t="s">
        <v>402</v>
      </c>
      <c r="S1148" t="s">
        <v>139</v>
      </c>
      <c r="T1148" t="s">
        <v>281</v>
      </c>
      <c r="U1148" t="s">
        <v>1338</v>
      </c>
      <c r="V1148" t="s">
        <v>415</v>
      </c>
      <c r="W1148" t="s">
        <v>4355</v>
      </c>
      <c r="X1148" t="s">
        <v>105</v>
      </c>
      <c r="Y1148" t="s">
        <v>106</v>
      </c>
      <c r="Z1148" t="s">
        <v>223</v>
      </c>
      <c r="AA1148" t="s">
        <v>90</v>
      </c>
      <c r="AB1148" t="s">
        <v>47</v>
      </c>
      <c r="AC1148" t="s">
        <v>47</v>
      </c>
      <c r="AD1148" t="s">
        <v>91</v>
      </c>
      <c r="AE1148" t="s">
        <v>65</v>
      </c>
      <c r="AF1148" t="s">
        <v>92</v>
      </c>
      <c r="AH1148" t="s">
        <v>538</v>
      </c>
      <c r="AI1148" t="s">
        <v>68</v>
      </c>
      <c r="AJ1148" t="s">
        <v>69</v>
      </c>
      <c r="AK1148" t="s">
        <v>3072</v>
      </c>
      <c r="AL1148" t="s">
        <v>6763</v>
      </c>
      <c r="AN1148" t="s">
        <v>6764</v>
      </c>
    </row>
    <row r="1149" spans="1:40" x14ac:dyDescent="0.25">
      <c r="A1149" t="s">
        <v>6498</v>
      </c>
      <c r="B1149" t="s">
        <v>6765</v>
      </c>
      <c r="C1149" t="s">
        <v>227</v>
      </c>
      <c r="D1149" t="s">
        <v>43</v>
      </c>
      <c r="E1149" t="s">
        <v>6766</v>
      </c>
      <c r="G1149" t="s">
        <v>327</v>
      </c>
      <c r="H1149" t="s">
        <v>47</v>
      </c>
      <c r="I1149" t="s">
        <v>47</v>
      </c>
      <c r="J1149" t="s">
        <v>3129</v>
      </c>
      <c r="K1149" t="s">
        <v>3130</v>
      </c>
      <c r="L1149" t="s">
        <v>6767</v>
      </c>
      <c r="M1149">
        <v>183</v>
      </c>
      <c r="N1149">
        <v>6.46</v>
      </c>
      <c r="O1149" t="s">
        <v>383</v>
      </c>
      <c r="P1149" t="s">
        <v>52</v>
      </c>
      <c r="Q1149" t="s">
        <v>6768</v>
      </c>
      <c r="R1149" t="s">
        <v>1044</v>
      </c>
      <c r="S1149" t="s">
        <v>139</v>
      </c>
      <c r="T1149" t="s">
        <v>281</v>
      </c>
      <c r="V1149" t="s">
        <v>415</v>
      </c>
      <c r="W1149" t="s">
        <v>4355</v>
      </c>
      <c r="X1149" t="s">
        <v>105</v>
      </c>
      <c r="Y1149" t="s">
        <v>106</v>
      </c>
      <c r="Z1149" t="s">
        <v>6769</v>
      </c>
      <c r="AA1149" t="s">
        <v>90</v>
      </c>
      <c r="AB1149" t="s">
        <v>47</v>
      </c>
      <c r="AC1149" t="s">
        <v>47</v>
      </c>
      <c r="AD1149" t="s">
        <v>91</v>
      </c>
      <c r="AE1149" t="s">
        <v>65</v>
      </c>
      <c r="AF1149" t="s">
        <v>92</v>
      </c>
      <c r="AH1149" t="s">
        <v>538</v>
      </c>
      <c r="AI1149" t="s">
        <v>68</v>
      </c>
      <c r="AJ1149" t="s">
        <v>69</v>
      </c>
      <c r="AK1149" t="s">
        <v>3279</v>
      </c>
      <c r="AL1149" t="s">
        <v>95</v>
      </c>
      <c r="AN1149" t="s">
        <v>6770</v>
      </c>
    </row>
    <row r="1150" spans="1:40" x14ac:dyDescent="0.25">
      <c r="A1150" t="s">
        <v>6498</v>
      </c>
      <c r="B1150" t="s">
        <v>6771</v>
      </c>
      <c r="C1150" t="s">
        <v>227</v>
      </c>
      <c r="D1150" t="s">
        <v>43</v>
      </c>
      <c r="E1150" t="s">
        <v>6772</v>
      </c>
      <c r="G1150" t="s">
        <v>327</v>
      </c>
      <c r="H1150" t="s">
        <v>47</v>
      </c>
      <c r="I1150" t="s">
        <v>47</v>
      </c>
      <c r="J1150" t="s">
        <v>1097</v>
      </c>
      <c r="K1150" t="s">
        <v>1098</v>
      </c>
      <c r="L1150" t="s">
        <v>6744</v>
      </c>
      <c r="M1150">
        <v>151</v>
      </c>
      <c r="N1150">
        <v>5.33</v>
      </c>
      <c r="O1150" t="s">
        <v>383</v>
      </c>
      <c r="P1150" t="s">
        <v>716</v>
      </c>
      <c r="Q1150" t="s">
        <v>6703</v>
      </c>
      <c r="R1150" t="s">
        <v>402</v>
      </c>
      <c r="S1150" t="s">
        <v>139</v>
      </c>
      <c r="T1150" t="s">
        <v>281</v>
      </c>
      <c r="U1150" t="s">
        <v>1338</v>
      </c>
      <c r="V1150" t="s">
        <v>415</v>
      </c>
      <c r="W1150" t="s">
        <v>4355</v>
      </c>
      <c r="X1150" t="s">
        <v>332</v>
      </c>
      <c r="Y1150" t="s">
        <v>416</v>
      </c>
      <c r="Z1150" t="s">
        <v>507</v>
      </c>
      <c r="AA1150" t="s">
        <v>270</v>
      </c>
      <c r="AB1150" t="s">
        <v>47</v>
      </c>
      <c r="AC1150" t="s">
        <v>47</v>
      </c>
      <c r="AD1150" t="s">
        <v>91</v>
      </c>
      <c r="AE1150" t="s">
        <v>65</v>
      </c>
      <c r="AF1150" t="s">
        <v>92</v>
      </c>
      <c r="AH1150" t="s">
        <v>538</v>
      </c>
      <c r="AI1150" t="s">
        <v>68</v>
      </c>
      <c r="AJ1150" t="s">
        <v>69</v>
      </c>
      <c r="AK1150" t="s">
        <v>230</v>
      </c>
      <c r="AL1150" t="s">
        <v>6763</v>
      </c>
      <c r="AN1150" t="s">
        <v>6773</v>
      </c>
    </row>
    <row r="1151" spans="1:40" x14ac:dyDescent="0.25">
      <c r="A1151" t="s">
        <v>6498</v>
      </c>
      <c r="B1151" t="s">
        <v>6774</v>
      </c>
      <c r="C1151" t="s">
        <v>825</v>
      </c>
      <c r="D1151" t="s">
        <v>43</v>
      </c>
      <c r="H1151" t="s">
        <v>47</v>
      </c>
      <c r="I1151" t="s">
        <v>47</v>
      </c>
      <c r="J1151" t="s">
        <v>1097</v>
      </c>
      <c r="K1151" t="s">
        <v>1098</v>
      </c>
      <c r="L1151" t="s">
        <v>6775</v>
      </c>
      <c r="M1151">
        <v>144</v>
      </c>
      <c r="N1151">
        <v>5.08</v>
      </c>
      <c r="O1151" t="s">
        <v>383</v>
      </c>
      <c r="P1151" t="s">
        <v>52</v>
      </c>
      <c r="Q1151" t="s">
        <v>393</v>
      </c>
      <c r="R1151" t="s">
        <v>101</v>
      </c>
      <c r="S1151" t="s">
        <v>139</v>
      </c>
      <c r="T1151" t="s">
        <v>1364</v>
      </c>
      <c r="V1151" t="s">
        <v>6776</v>
      </c>
      <c r="W1151" t="s">
        <v>4355</v>
      </c>
      <c r="X1151" t="s">
        <v>332</v>
      </c>
      <c r="Y1151" t="s">
        <v>416</v>
      </c>
      <c r="Z1151" t="s">
        <v>507</v>
      </c>
      <c r="AA1151" t="s">
        <v>90</v>
      </c>
      <c r="AB1151" t="s">
        <v>47</v>
      </c>
      <c r="AC1151" t="s">
        <v>47</v>
      </c>
      <c r="AD1151" t="s">
        <v>91</v>
      </c>
      <c r="AE1151" t="s">
        <v>65</v>
      </c>
      <c r="AF1151" t="s">
        <v>92</v>
      </c>
      <c r="AH1151" t="s">
        <v>538</v>
      </c>
      <c r="AI1151" t="s">
        <v>68</v>
      </c>
      <c r="AJ1151" t="s">
        <v>126</v>
      </c>
      <c r="AK1151" t="s">
        <v>109</v>
      </c>
      <c r="AL1151" t="s">
        <v>95</v>
      </c>
      <c r="AN1151" t="s">
        <v>6777</v>
      </c>
    </row>
    <row r="1152" spans="1:40" x14ac:dyDescent="0.25">
      <c r="A1152" t="s">
        <v>6498</v>
      </c>
      <c r="B1152" t="s">
        <v>6778</v>
      </c>
      <c r="C1152" t="s">
        <v>825</v>
      </c>
      <c r="D1152" t="s">
        <v>43</v>
      </c>
      <c r="H1152" t="s">
        <v>47</v>
      </c>
      <c r="I1152" t="s">
        <v>47</v>
      </c>
      <c r="J1152" t="s">
        <v>1091</v>
      </c>
      <c r="K1152" t="s">
        <v>116</v>
      </c>
      <c r="L1152" t="s">
        <v>6733</v>
      </c>
      <c r="M1152">
        <v>136</v>
      </c>
      <c r="N1152">
        <v>4.8</v>
      </c>
      <c r="O1152" t="s">
        <v>1081</v>
      </c>
      <c r="P1152" t="s">
        <v>505</v>
      </c>
      <c r="Q1152" t="s">
        <v>6549</v>
      </c>
      <c r="R1152" t="s">
        <v>320</v>
      </c>
      <c r="S1152" t="s">
        <v>311</v>
      </c>
      <c r="T1152" t="s">
        <v>490</v>
      </c>
      <c r="V1152" t="s">
        <v>415</v>
      </c>
      <c r="W1152" t="s">
        <v>4355</v>
      </c>
      <c r="X1152" t="s">
        <v>757</v>
      </c>
      <c r="Y1152" t="s">
        <v>814</v>
      </c>
      <c r="Z1152" t="s">
        <v>1492</v>
      </c>
      <c r="AA1152" t="s">
        <v>270</v>
      </c>
      <c r="AB1152" t="s">
        <v>47</v>
      </c>
      <c r="AC1152" t="s">
        <v>47</v>
      </c>
      <c r="AD1152" t="s">
        <v>144</v>
      </c>
      <c r="AE1152" t="s">
        <v>65</v>
      </c>
      <c r="AF1152" t="s">
        <v>259</v>
      </c>
      <c r="AH1152" t="s">
        <v>538</v>
      </c>
      <c r="AI1152" t="s">
        <v>68</v>
      </c>
      <c r="AJ1152" t="s">
        <v>126</v>
      </c>
      <c r="AK1152" t="s">
        <v>1632</v>
      </c>
      <c r="AL1152" t="s">
        <v>95</v>
      </c>
      <c r="AN1152" t="s">
        <v>6779</v>
      </c>
    </row>
    <row r="1153" spans="1:40" x14ac:dyDescent="0.25">
      <c r="A1153" t="s">
        <v>6498</v>
      </c>
      <c r="B1153" t="s">
        <v>6780</v>
      </c>
      <c r="C1153" t="s">
        <v>227</v>
      </c>
      <c r="D1153" t="s">
        <v>43</v>
      </c>
      <c r="E1153" t="s">
        <v>6781</v>
      </c>
      <c r="G1153" t="s">
        <v>327</v>
      </c>
      <c r="H1153" t="s">
        <v>1588</v>
      </c>
      <c r="I1153" t="s">
        <v>1588</v>
      </c>
      <c r="J1153" t="s">
        <v>115</v>
      </c>
      <c r="K1153" t="s">
        <v>178</v>
      </c>
      <c r="L1153" t="s">
        <v>6782</v>
      </c>
      <c r="M1153">
        <v>122</v>
      </c>
      <c r="N1153">
        <v>4.3</v>
      </c>
      <c r="O1153" t="s">
        <v>652</v>
      </c>
      <c r="P1153" t="s">
        <v>505</v>
      </c>
      <c r="Q1153" t="s">
        <v>6783</v>
      </c>
      <c r="R1153" t="s">
        <v>320</v>
      </c>
      <c r="S1153" t="s">
        <v>55</v>
      </c>
      <c r="T1153" t="s">
        <v>281</v>
      </c>
      <c r="U1153" t="s">
        <v>1338</v>
      </c>
      <c r="V1153" t="s">
        <v>415</v>
      </c>
      <c r="W1153" t="s">
        <v>4355</v>
      </c>
      <c r="X1153" t="s">
        <v>332</v>
      </c>
      <c r="Y1153" t="s">
        <v>416</v>
      </c>
      <c r="Z1153" t="s">
        <v>1492</v>
      </c>
      <c r="AA1153" t="s">
        <v>270</v>
      </c>
      <c r="AB1153" t="s">
        <v>47</v>
      </c>
      <c r="AC1153" t="s">
        <v>47</v>
      </c>
      <c r="AD1153" t="s">
        <v>144</v>
      </c>
      <c r="AE1153" t="s">
        <v>65</v>
      </c>
      <c r="AF1153" t="s">
        <v>92</v>
      </c>
      <c r="AH1153" t="s">
        <v>538</v>
      </c>
      <c r="AI1153" t="s">
        <v>68</v>
      </c>
      <c r="AJ1153" t="s">
        <v>126</v>
      </c>
      <c r="AK1153" t="s">
        <v>324</v>
      </c>
      <c r="AL1153" t="s">
        <v>6784</v>
      </c>
      <c r="AN1153" t="s">
        <v>6785</v>
      </c>
    </row>
    <row r="1154" spans="1:40" x14ac:dyDescent="0.25">
      <c r="A1154" t="s">
        <v>6498</v>
      </c>
      <c r="B1154" t="s">
        <v>6786</v>
      </c>
      <c r="C1154" t="s">
        <v>227</v>
      </c>
      <c r="D1154" t="s">
        <v>43</v>
      </c>
      <c r="E1154" t="s">
        <v>6787</v>
      </c>
      <c r="G1154" t="s">
        <v>327</v>
      </c>
      <c r="H1154" t="s">
        <v>47</v>
      </c>
      <c r="I1154" t="s">
        <v>47</v>
      </c>
      <c r="J1154" t="s">
        <v>115</v>
      </c>
      <c r="K1154" t="s">
        <v>178</v>
      </c>
      <c r="L1154" t="s">
        <v>6788</v>
      </c>
      <c r="M1154">
        <v>174</v>
      </c>
      <c r="N1154">
        <v>6.14</v>
      </c>
      <c r="O1154" t="s">
        <v>383</v>
      </c>
      <c r="P1154" t="s">
        <v>52</v>
      </c>
      <c r="Q1154" t="s">
        <v>3020</v>
      </c>
      <c r="R1154" t="s">
        <v>101</v>
      </c>
      <c r="S1154" t="s">
        <v>55</v>
      </c>
      <c r="T1154" t="s">
        <v>281</v>
      </c>
      <c r="V1154" t="s">
        <v>415</v>
      </c>
      <c r="W1154" t="s">
        <v>4355</v>
      </c>
      <c r="X1154" t="s">
        <v>105</v>
      </c>
      <c r="Y1154" t="s">
        <v>106</v>
      </c>
      <c r="Z1154" t="s">
        <v>107</v>
      </c>
      <c r="AA1154" t="s">
        <v>90</v>
      </c>
      <c r="AB1154" t="s">
        <v>47</v>
      </c>
      <c r="AC1154" t="s">
        <v>47</v>
      </c>
      <c r="AD1154" t="s">
        <v>91</v>
      </c>
      <c r="AE1154" t="s">
        <v>65</v>
      </c>
      <c r="AF1154" t="s">
        <v>92</v>
      </c>
      <c r="AH1154" t="s">
        <v>538</v>
      </c>
      <c r="AI1154" t="s">
        <v>68</v>
      </c>
      <c r="AJ1154" t="s">
        <v>69</v>
      </c>
      <c r="AK1154" t="s">
        <v>230</v>
      </c>
      <c r="AL1154" t="s">
        <v>6517</v>
      </c>
      <c r="AN1154" t="s">
        <v>6789</v>
      </c>
    </row>
    <row r="1155" spans="1:40" x14ac:dyDescent="0.25">
      <c r="A1155" t="s">
        <v>6498</v>
      </c>
      <c r="B1155" t="s">
        <v>6790</v>
      </c>
      <c r="C1155" t="s">
        <v>227</v>
      </c>
      <c r="D1155" t="s">
        <v>43</v>
      </c>
      <c r="E1155" t="s">
        <v>6791</v>
      </c>
      <c r="G1155" t="s">
        <v>327</v>
      </c>
      <c r="H1155" t="s">
        <v>47</v>
      </c>
      <c r="I1155" t="s">
        <v>47</v>
      </c>
      <c r="J1155" t="s">
        <v>115</v>
      </c>
      <c r="K1155" t="s">
        <v>178</v>
      </c>
      <c r="L1155" t="s">
        <v>6792</v>
      </c>
      <c r="M1155">
        <v>172</v>
      </c>
      <c r="N1155">
        <v>6.07</v>
      </c>
      <c r="O1155" t="s">
        <v>383</v>
      </c>
      <c r="P1155" t="s">
        <v>52</v>
      </c>
      <c r="Q1155" t="s">
        <v>4484</v>
      </c>
      <c r="R1155" t="s">
        <v>402</v>
      </c>
      <c r="S1155" t="s">
        <v>55</v>
      </c>
      <c r="T1155" t="s">
        <v>281</v>
      </c>
      <c r="V1155" t="s">
        <v>415</v>
      </c>
      <c r="W1155" t="s">
        <v>4355</v>
      </c>
      <c r="X1155" t="s">
        <v>332</v>
      </c>
      <c r="Y1155" t="s">
        <v>416</v>
      </c>
      <c r="Z1155" t="s">
        <v>507</v>
      </c>
      <c r="AA1155" t="s">
        <v>108</v>
      </c>
      <c r="AB1155" t="s">
        <v>47</v>
      </c>
      <c r="AC1155" t="s">
        <v>47</v>
      </c>
      <c r="AD1155" t="s">
        <v>91</v>
      </c>
      <c r="AE1155" t="s">
        <v>65</v>
      </c>
      <c r="AF1155" t="s">
        <v>92</v>
      </c>
      <c r="AH1155" t="s">
        <v>538</v>
      </c>
      <c r="AI1155" t="s">
        <v>68</v>
      </c>
      <c r="AJ1155" t="s">
        <v>69</v>
      </c>
      <c r="AK1155" t="s">
        <v>230</v>
      </c>
      <c r="AL1155" t="s">
        <v>6729</v>
      </c>
      <c r="AN1155" t="s">
        <v>6793</v>
      </c>
    </row>
    <row r="1156" spans="1:40" x14ac:dyDescent="0.25">
      <c r="A1156" t="s">
        <v>6498</v>
      </c>
      <c r="B1156" t="s">
        <v>6794</v>
      </c>
      <c r="C1156" t="s">
        <v>42</v>
      </c>
      <c r="D1156" t="s">
        <v>43</v>
      </c>
      <c r="E1156" t="s">
        <v>6795</v>
      </c>
      <c r="F1156" t="s">
        <v>6796</v>
      </c>
      <c r="G1156" t="s">
        <v>292</v>
      </c>
      <c r="H1156" t="s">
        <v>47</v>
      </c>
      <c r="I1156" t="s">
        <v>47</v>
      </c>
      <c r="J1156" t="s">
        <v>3129</v>
      </c>
      <c r="K1156" t="s">
        <v>3130</v>
      </c>
      <c r="L1156" t="s">
        <v>6782</v>
      </c>
      <c r="M1156">
        <v>122</v>
      </c>
      <c r="N1156">
        <v>4.3</v>
      </c>
      <c r="O1156" t="s">
        <v>383</v>
      </c>
      <c r="P1156" t="s">
        <v>52</v>
      </c>
      <c r="Q1156" t="s">
        <v>5050</v>
      </c>
      <c r="R1156" t="s">
        <v>219</v>
      </c>
      <c r="S1156" t="s">
        <v>139</v>
      </c>
      <c r="T1156" t="s">
        <v>1333</v>
      </c>
      <c r="U1156" t="s">
        <v>168</v>
      </c>
      <c r="V1156" t="s">
        <v>3038</v>
      </c>
      <c r="W1156" t="s">
        <v>4355</v>
      </c>
      <c r="X1156" t="s">
        <v>105</v>
      </c>
      <c r="Y1156" t="s">
        <v>106</v>
      </c>
      <c r="Z1156" t="s">
        <v>6797</v>
      </c>
      <c r="AA1156" t="s">
        <v>270</v>
      </c>
      <c r="AB1156" t="s">
        <v>47</v>
      </c>
      <c r="AC1156" t="s">
        <v>47</v>
      </c>
      <c r="AD1156" t="s">
        <v>91</v>
      </c>
      <c r="AE1156" t="s">
        <v>65</v>
      </c>
      <c r="AF1156" t="s">
        <v>92</v>
      </c>
      <c r="AH1156" t="s">
        <v>538</v>
      </c>
      <c r="AI1156" t="s">
        <v>68</v>
      </c>
      <c r="AJ1156" t="s">
        <v>69</v>
      </c>
      <c r="AK1156" t="s">
        <v>3307</v>
      </c>
      <c r="AL1156" t="s">
        <v>95</v>
      </c>
      <c r="AN1156" t="s">
        <v>6798</v>
      </c>
    </row>
    <row r="1157" spans="1:40" x14ac:dyDescent="0.25">
      <c r="A1157" t="s">
        <v>6498</v>
      </c>
      <c r="B1157" t="s">
        <v>6799</v>
      </c>
      <c r="C1157" t="s">
        <v>42</v>
      </c>
      <c r="D1157" t="s">
        <v>43</v>
      </c>
      <c r="E1157" t="s">
        <v>151</v>
      </c>
      <c r="F1157" t="s">
        <v>6800</v>
      </c>
      <c r="G1157" t="s">
        <v>46</v>
      </c>
      <c r="H1157" t="s">
        <v>47</v>
      </c>
      <c r="I1157" t="s">
        <v>47</v>
      </c>
      <c r="J1157" t="s">
        <v>3129</v>
      </c>
      <c r="K1157" t="s">
        <v>3130</v>
      </c>
      <c r="L1157" t="s">
        <v>6801</v>
      </c>
      <c r="M1157">
        <v>150</v>
      </c>
      <c r="N1157">
        <v>5.29</v>
      </c>
      <c r="O1157" t="s">
        <v>383</v>
      </c>
      <c r="P1157" t="s">
        <v>52</v>
      </c>
      <c r="Q1157" t="s">
        <v>3117</v>
      </c>
      <c r="R1157" t="s">
        <v>101</v>
      </c>
      <c r="S1157" t="s">
        <v>139</v>
      </c>
      <c r="T1157" t="s">
        <v>56</v>
      </c>
      <c r="U1157" t="s">
        <v>168</v>
      </c>
      <c r="V1157" t="s">
        <v>3038</v>
      </c>
      <c r="W1157" t="s">
        <v>4355</v>
      </c>
      <c r="X1157" t="s">
        <v>170</v>
      </c>
      <c r="Y1157" t="s">
        <v>61</v>
      </c>
      <c r="Z1157" t="s">
        <v>1035</v>
      </c>
      <c r="AA1157" t="s">
        <v>90</v>
      </c>
      <c r="AB1157" t="s">
        <v>47</v>
      </c>
      <c r="AC1157" t="s">
        <v>47</v>
      </c>
      <c r="AD1157" t="s">
        <v>47</v>
      </c>
      <c r="AE1157" t="s">
        <v>65</v>
      </c>
      <c r="AF1157" t="s">
        <v>92</v>
      </c>
      <c r="AH1157" t="s">
        <v>67</v>
      </c>
      <c r="AI1157" t="s">
        <v>68</v>
      </c>
      <c r="AJ1157" t="s">
        <v>1003</v>
      </c>
      <c r="AK1157" t="s">
        <v>3148</v>
      </c>
      <c r="AL1157" t="s">
        <v>6802</v>
      </c>
      <c r="AN1157" t="s">
        <v>6803</v>
      </c>
    </row>
    <row r="1158" spans="1:40" x14ac:dyDescent="0.25">
      <c r="A1158" t="s">
        <v>6498</v>
      </c>
      <c r="B1158" t="s">
        <v>6804</v>
      </c>
      <c r="C1158" t="s">
        <v>42</v>
      </c>
      <c r="D1158" t="s">
        <v>43</v>
      </c>
      <c r="E1158" t="s">
        <v>6805</v>
      </c>
      <c r="F1158" t="s">
        <v>6806</v>
      </c>
      <c r="G1158" t="s">
        <v>46</v>
      </c>
      <c r="H1158" t="s">
        <v>47</v>
      </c>
      <c r="I1158" t="s">
        <v>47</v>
      </c>
      <c r="J1158" t="s">
        <v>152</v>
      </c>
      <c r="K1158" t="s">
        <v>134</v>
      </c>
      <c r="L1158" t="s">
        <v>6807</v>
      </c>
      <c r="M1158">
        <v>175</v>
      </c>
      <c r="N1158">
        <v>6.17</v>
      </c>
      <c r="O1158" t="s">
        <v>383</v>
      </c>
      <c r="P1158" t="s">
        <v>52</v>
      </c>
      <c r="Q1158" t="s">
        <v>6808</v>
      </c>
      <c r="R1158" t="s">
        <v>82</v>
      </c>
      <c r="S1158" t="s">
        <v>139</v>
      </c>
      <c r="T1158" t="s">
        <v>83</v>
      </c>
      <c r="U1158" t="s">
        <v>84</v>
      </c>
      <c r="V1158" t="s">
        <v>3038</v>
      </c>
      <c r="W1158" t="s">
        <v>4355</v>
      </c>
      <c r="X1158" t="s">
        <v>170</v>
      </c>
      <c r="Y1158" t="s">
        <v>61</v>
      </c>
      <c r="Z1158" t="s">
        <v>1035</v>
      </c>
      <c r="AA1158" t="s">
        <v>90</v>
      </c>
      <c r="AB1158" t="s">
        <v>47</v>
      </c>
      <c r="AC1158" t="s">
        <v>47</v>
      </c>
      <c r="AD1158" t="s">
        <v>47</v>
      </c>
      <c r="AE1158" t="s">
        <v>65</v>
      </c>
      <c r="AF1158" t="s">
        <v>92</v>
      </c>
      <c r="AH1158" t="s">
        <v>67</v>
      </c>
      <c r="AI1158" t="s">
        <v>68</v>
      </c>
      <c r="AJ1158" t="s">
        <v>146</v>
      </c>
      <c r="AK1158" t="s">
        <v>6809</v>
      </c>
      <c r="AL1158" t="s">
        <v>6810</v>
      </c>
      <c r="AN1158" t="s">
        <v>6811</v>
      </c>
    </row>
    <row r="1159" spans="1:40" x14ac:dyDescent="0.25">
      <c r="A1159" t="s">
        <v>6498</v>
      </c>
      <c r="B1159" t="s">
        <v>6812</v>
      </c>
      <c r="C1159" t="s">
        <v>42</v>
      </c>
      <c r="D1159" t="s">
        <v>43</v>
      </c>
      <c r="E1159" t="s">
        <v>6813</v>
      </c>
      <c r="F1159" t="s">
        <v>6814</v>
      </c>
      <c r="G1159" t="s">
        <v>46</v>
      </c>
      <c r="H1159" t="s">
        <v>47</v>
      </c>
      <c r="I1159" t="s">
        <v>47</v>
      </c>
      <c r="J1159" t="s">
        <v>152</v>
      </c>
      <c r="K1159" t="s">
        <v>134</v>
      </c>
      <c r="L1159" t="s">
        <v>6815</v>
      </c>
      <c r="M1159">
        <v>147</v>
      </c>
      <c r="N1159">
        <v>5.19</v>
      </c>
      <c r="O1159" t="s">
        <v>383</v>
      </c>
      <c r="P1159" t="s">
        <v>52</v>
      </c>
      <c r="Q1159" t="s">
        <v>1136</v>
      </c>
      <c r="R1159" t="s">
        <v>101</v>
      </c>
      <c r="S1159" t="s">
        <v>139</v>
      </c>
      <c r="T1159" t="s">
        <v>56</v>
      </c>
      <c r="U1159" t="s">
        <v>168</v>
      </c>
      <c r="V1159" t="s">
        <v>3038</v>
      </c>
      <c r="W1159" t="s">
        <v>4355</v>
      </c>
      <c r="X1159" t="s">
        <v>170</v>
      </c>
      <c r="Y1159" t="s">
        <v>61</v>
      </c>
      <c r="Z1159" t="s">
        <v>1035</v>
      </c>
      <c r="AA1159" t="s">
        <v>90</v>
      </c>
      <c r="AB1159" t="s">
        <v>47</v>
      </c>
      <c r="AC1159" t="s">
        <v>47</v>
      </c>
      <c r="AD1159" t="s">
        <v>47</v>
      </c>
      <c r="AE1159" t="s">
        <v>65</v>
      </c>
      <c r="AF1159" t="s">
        <v>92</v>
      </c>
      <c r="AH1159" t="s">
        <v>67</v>
      </c>
      <c r="AI1159" t="s">
        <v>68</v>
      </c>
      <c r="AJ1159" t="s">
        <v>146</v>
      </c>
      <c r="AK1159" t="s">
        <v>6816</v>
      </c>
      <c r="AL1159" t="s">
        <v>6817</v>
      </c>
      <c r="AN1159" t="s">
        <v>6818</v>
      </c>
    </row>
    <row r="1160" spans="1:40" x14ac:dyDescent="0.25">
      <c r="A1160" t="s">
        <v>6498</v>
      </c>
      <c r="B1160" t="s">
        <v>6819</v>
      </c>
      <c r="C1160" t="s">
        <v>42</v>
      </c>
      <c r="D1160" t="s">
        <v>43</v>
      </c>
      <c r="E1160" t="s">
        <v>1139</v>
      </c>
      <c r="F1160" t="s">
        <v>6820</v>
      </c>
      <c r="G1160" t="s">
        <v>46</v>
      </c>
      <c r="H1160" t="s">
        <v>47</v>
      </c>
      <c r="I1160" t="s">
        <v>47</v>
      </c>
      <c r="J1160" t="s">
        <v>3129</v>
      </c>
      <c r="K1160" t="s">
        <v>3130</v>
      </c>
      <c r="L1160" t="s">
        <v>6821</v>
      </c>
      <c r="M1160">
        <v>190</v>
      </c>
      <c r="N1160">
        <v>6.7</v>
      </c>
      <c r="O1160" t="s">
        <v>383</v>
      </c>
      <c r="P1160" t="s">
        <v>52</v>
      </c>
      <c r="Q1160" t="s">
        <v>6822</v>
      </c>
      <c r="R1160" t="s">
        <v>138</v>
      </c>
      <c r="S1160" t="s">
        <v>139</v>
      </c>
      <c r="T1160" t="s">
        <v>1333</v>
      </c>
      <c r="U1160" t="s">
        <v>168</v>
      </c>
      <c r="V1160" t="s">
        <v>3038</v>
      </c>
      <c r="W1160" t="s">
        <v>4355</v>
      </c>
      <c r="X1160" t="s">
        <v>105</v>
      </c>
      <c r="Y1160" t="s">
        <v>106</v>
      </c>
      <c r="Z1160" t="s">
        <v>6769</v>
      </c>
      <c r="AA1160" t="s">
        <v>507</v>
      </c>
      <c r="AB1160" t="s">
        <v>47</v>
      </c>
      <c r="AC1160" t="s">
        <v>47</v>
      </c>
      <c r="AD1160" t="s">
        <v>91</v>
      </c>
      <c r="AE1160" t="s">
        <v>65</v>
      </c>
      <c r="AF1160" t="s">
        <v>92</v>
      </c>
      <c r="AH1160" t="s">
        <v>538</v>
      </c>
      <c r="AI1160" t="s">
        <v>68</v>
      </c>
      <c r="AJ1160" t="s">
        <v>69</v>
      </c>
      <c r="AK1160" t="s">
        <v>6823</v>
      </c>
      <c r="AL1160" t="s">
        <v>6647</v>
      </c>
      <c r="AN1160" t="s">
        <v>6824</v>
      </c>
    </row>
    <row r="1161" spans="1:40" x14ac:dyDescent="0.25">
      <c r="A1161" t="s">
        <v>6498</v>
      </c>
      <c r="B1161" t="s">
        <v>6825</v>
      </c>
      <c r="C1161" t="s">
        <v>42</v>
      </c>
      <c r="D1161" t="s">
        <v>43</v>
      </c>
      <c r="E1161" t="s">
        <v>1069</v>
      </c>
      <c r="F1161" t="s">
        <v>6675</v>
      </c>
      <c r="G1161" t="s">
        <v>46</v>
      </c>
      <c r="H1161" t="s">
        <v>47</v>
      </c>
      <c r="I1161" t="s">
        <v>47</v>
      </c>
      <c r="J1161" t="s">
        <v>3129</v>
      </c>
      <c r="K1161" t="s">
        <v>3130</v>
      </c>
      <c r="L1161" t="s">
        <v>6826</v>
      </c>
      <c r="M1161">
        <v>183</v>
      </c>
      <c r="N1161">
        <v>6.46</v>
      </c>
      <c r="O1161" t="s">
        <v>455</v>
      </c>
      <c r="P1161" t="s">
        <v>52</v>
      </c>
      <c r="Q1161" t="s">
        <v>6827</v>
      </c>
      <c r="R1161" t="s">
        <v>101</v>
      </c>
      <c r="S1161" t="s">
        <v>139</v>
      </c>
      <c r="T1161" t="s">
        <v>56</v>
      </c>
      <c r="U1161" t="s">
        <v>168</v>
      </c>
      <c r="V1161" t="s">
        <v>3038</v>
      </c>
      <c r="W1161" t="s">
        <v>4355</v>
      </c>
      <c r="X1161" t="s">
        <v>170</v>
      </c>
      <c r="Y1161" t="s">
        <v>106</v>
      </c>
      <c r="Z1161" t="s">
        <v>6769</v>
      </c>
      <c r="AA1161" t="s">
        <v>90</v>
      </c>
      <c r="AB1161" t="s">
        <v>258</v>
      </c>
      <c r="AC1161" t="s">
        <v>47</v>
      </c>
      <c r="AD1161" t="s">
        <v>91</v>
      </c>
      <c r="AE1161" t="s">
        <v>65</v>
      </c>
      <c r="AF1161" t="s">
        <v>92</v>
      </c>
      <c r="AH1161" t="s">
        <v>67</v>
      </c>
      <c r="AI1161" t="s">
        <v>68</v>
      </c>
      <c r="AJ1161" t="s">
        <v>146</v>
      </c>
      <c r="AK1161" t="s">
        <v>3088</v>
      </c>
      <c r="AL1161" t="s">
        <v>6828</v>
      </c>
      <c r="AN1161" t="s">
        <v>6829</v>
      </c>
    </row>
    <row r="1162" spans="1:40" x14ac:dyDescent="0.25">
      <c r="A1162" t="s">
        <v>6498</v>
      </c>
      <c r="B1162" t="s">
        <v>6830</v>
      </c>
      <c r="C1162" t="s">
        <v>42</v>
      </c>
      <c r="D1162" t="s">
        <v>43</v>
      </c>
      <c r="E1162" t="s">
        <v>6831</v>
      </c>
      <c r="F1162" t="s">
        <v>6524</v>
      </c>
      <c r="G1162" t="s">
        <v>46</v>
      </c>
      <c r="H1162" t="s">
        <v>1588</v>
      </c>
      <c r="I1162" t="s">
        <v>1588</v>
      </c>
      <c r="J1162" t="s">
        <v>1179</v>
      </c>
      <c r="K1162" t="s">
        <v>3190</v>
      </c>
      <c r="L1162" t="s">
        <v>6832</v>
      </c>
      <c r="M1162">
        <v>168</v>
      </c>
      <c r="N1162">
        <v>5.93</v>
      </c>
      <c r="O1162" t="s">
        <v>383</v>
      </c>
      <c r="P1162" t="s">
        <v>52</v>
      </c>
      <c r="Q1162" t="s">
        <v>4036</v>
      </c>
      <c r="R1162" t="s">
        <v>138</v>
      </c>
      <c r="S1162" t="s">
        <v>139</v>
      </c>
      <c r="T1162" t="s">
        <v>1364</v>
      </c>
      <c r="U1162" t="s">
        <v>6833</v>
      </c>
      <c r="V1162" t="s">
        <v>283</v>
      </c>
      <c r="W1162" t="s">
        <v>522</v>
      </c>
      <c r="X1162" t="s">
        <v>493</v>
      </c>
      <c r="Y1162" t="s">
        <v>4356</v>
      </c>
      <c r="Z1162" t="s">
        <v>89</v>
      </c>
      <c r="AA1162" t="s">
        <v>90</v>
      </c>
      <c r="AB1162" t="s">
        <v>258</v>
      </c>
      <c r="AC1162" t="s">
        <v>47</v>
      </c>
      <c r="AD1162" t="s">
        <v>91</v>
      </c>
      <c r="AE1162" t="s">
        <v>65</v>
      </c>
      <c r="AF1162" t="s">
        <v>92</v>
      </c>
      <c r="AH1162" t="s">
        <v>67</v>
      </c>
      <c r="AI1162" t="s">
        <v>558</v>
      </c>
      <c r="AJ1162" t="s">
        <v>146</v>
      </c>
      <c r="AK1162" t="s">
        <v>6834</v>
      </c>
      <c r="AL1162" t="s">
        <v>95</v>
      </c>
      <c r="AN1162" t="s">
        <v>6835</v>
      </c>
    </row>
    <row r="1163" spans="1:40" x14ac:dyDescent="0.25">
      <c r="A1163" t="s">
        <v>6498</v>
      </c>
      <c r="B1163" t="s">
        <v>6836</v>
      </c>
      <c r="C1163" t="s">
        <v>227</v>
      </c>
      <c r="D1163" t="s">
        <v>43</v>
      </c>
      <c r="E1163" t="s">
        <v>6837</v>
      </c>
      <c r="G1163" t="s">
        <v>327</v>
      </c>
      <c r="H1163" t="s">
        <v>47</v>
      </c>
      <c r="I1163" t="s">
        <v>47</v>
      </c>
      <c r="J1163" t="s">
        <v>3129</v>
      </c>
      <c r="K1163" t="s">
        <v>3130</v>
      </c>
      <c r="L1163" t="s">
        <v>6838</v>
      </c>
      <c r="M1163">
        <v>183</v>
      </c>
      <c r="N1163">
        <v>6.46</v>
      </c>
      <c r="O1163" t="s">
        <v>6839</v>
      </c>
      <c r="P1163" t="s">
        <v>52</v>
      </c>
      <c r="Q1163" t="s">
        <v>1064</v>
      </c>
      <c r="R1163" t="s">
        <v>138</v>
      </c>
      <c r="S1163" t="s">
        <v>139</v>
      </c>
      <c r="T1163" t="s">
        <v>281</v>
      </c>
      <c r="V1163" t="s">
        <v>415</v>
      </c>
      <c r="W1163" t="s">
        <v>522</v>
      </c>
      <c r="X1163" t="s">
        <v>105</v>
      </c>
      <c r="Y1163" t="s">
        <v>106</v>
      </c>
      <c r="Z1163" t="s">
        <v>6840</v>
      </c>
      <c r="AA1163" t="s">
        <v>90</v>
      </c>
      <c r="AB1163" t="s">
        <v>47</v>
      </c>
      <c r="AC1163" t="s">
        <v>47</v>
      </c>
      <c r="AD1163" t="s">
        <v>91</v>
      </c>
      <c r="AE1163" t="s">
        <v>65</v>
      </c>
      <c r="AF1163" t="s">
        <v>92</v>
      </c>
      <c r="AH1163" t="s">
        <v>538</v>
      </c>
      <c r="AI1163" t="s">
        <v>68</v>
      </c>
      <c r="AJ1163" t="s">
        <v>69</v>
      </c>
      <c r="AK1163" t="s">
        <v>4715</v>
      </c>
      <c r="AL1163" t="s">
        <v>6763</v>
      </c>
      <c r="AN1163" t="s">
        <v>6841</v>
      </c>
    </row>
    <row r="1164" spans="1:40" x14ac:dyDescent="0.25">
      <c r="A1164" t="s">
        <v>6498</v>
      </c>
      <c r="B1164" t="s">
        <v>6842</v>
      </c>
      <c r="C1164" t="s">
        <v>227</v>
      </c>
      <c r="D1164" t="s">
        <v>43</v>
      </c>
      <c r="E1164" t="s">
        <v>6843</v>
      </c>
      <c r="G1164" t="s">
        <v>327</v>
      </c>
      <c r="H1164" t="s">
        <v>47</v>
      </c>
      <c r="I1164" t="s">
        <v>47</v>
      </c>
      <c r="J1164" t="s">
        <v>152</v>
      </c>
      <c r="K1164" t="s">
        <v>134</v>
      </c>
      <c r="L1164" t="s">
        <v>6844</v>
      </c>
      <c r="M1164">
        <v>190</v>
      </c>
      <c r="N1164">
        <v>6.7</v>
      </c>
      <c r="O1164" t="s">
        <v>383</v>
      </c>
      <c r="P1164" t="s">
        <v>52</v>
      </c>
      <c r="Q1164" t="s">
        <v>1332</v>
      </c>
      <c r="R1164" t="s">
        <v>101</v>
      </c>
      <c r="S1164" t="s">
        <v>139</v>
      </c>
      <c r="T1164" t="s">
        <v>281</v>
      </c>
      <c r="W1164" t="s">
        <v>4355</v>
      </c>
      <c r="X1164" t="s">
        <v>105</v>
      </c>
      <c r="Y1164" t="s">
        <v>106</v>
      </c>
      <c r="Z1164" t="s">
        <v>6845</v>
      </c>
      <c r="AA1164" t="s">
        <v>90</v>
      </c>
      <c r="AB1164" t="s">
        <v>47</v>
      </c>
      <c r="AC1164" t="s">
        <v>47</v>
      </c>
      <c r="AD1164" t="s">
        <v>91</v>
      </c>
      <c r="AE1164" t="s">
        <v>65</v>
      </c>
      <c r="AF1164" t="s">
        <v>92</v>
      </c>
      <c r="AH1164" t="s">
        <v>538</v>
      </c>
      <c r="AI1164" t="s">
        <v>68</v>
      </c>
      <c r="AJ1164" t="s">
        <v>69</v>
      </c>
      <c r="AK1164" t="s">
        <v>3088</v>
      </c>
      <c r="AL1164" t="s">
        <v>6828</v>
      </c>
      <c r="AN1164" t="s">
        <v>6846</v>
      </c>
    </row>
    <row r="1165" spans="1:40" x14ac:dyDescent="0.25">
      <c r="A1165" t="s">
        <v>6498</v>
      </c>
      <c r="B1165" t="s">
        <v>6847</v>
      </c>
      <c r="C1165" t="s">
        <v>227</v>
      </c>
      <c r="D1165" t="s">
        <v>43</v>
      </c>
      <c r="E1165" t="s">
        <v>6848</v>
      </c>
      <c r="G1165" t="s">
        <v>327</v>
      </c>
      <c r="H1165" t="s">
        <v>47</v>
      </c>
      <c r="I1165" t="s">
        <v>47</v>
      </c>
      <c r="J1165" t="s">
        <v>152</v>
      </c>
      <c r="K1165" t="s">
        <v>134</v>
      </c>
      <c r="L1165" t="s">
        <v>6849</v>
      </c>
      <c r="M1165">
        <v>162</v>
      </c>
      <c r="N1165">
        <v>5.71</v>
      </c>
      <c r="O1165" t="s">
        <v>383</v>
      </c>
      <c r="P1165" t="s">
        <v>52</v>
      </c>
      <c r="Q1165" t="s">
        <v>205</v>
      </c>
      <c r="R1165" t="s">
        <v>138</v>
      </c>
      <c r="S1165" t="s">
        <v>139</v>
      </c>
      <c r="T1165" t="s">
        <v>281</v>
      </c>
      <c r="V1165" t="s">
        <v>415</v>
      </c>
      <c r="W1165" t="s">
        <v>4355</v>
      </c>
      <c r="X1165" t="s">
        <v>105</v>
      </c>
      <c r="Y1165" t="s">
        <v>106</v>
      </c>
      <c r="Z1165" t="s">
        <v>184</v>
      </c>
      <c r="AA1165" t="s">
        <v>90</v>
      </c>
      <c r="AB1165" t="s">
        <v>47</v>
      </c>
      <c r="AC1165" t="s">
        <v>47</v>
      </c>
      <c r="AD1165" t="s">
        <v>91</v>
      </c>
      <c r="AE1165" t="s">
        <v>65</v>
      </c>
      <c r="AF1165" t="s">
        <v>92</v>
      </c>
      <c r="AH1165" t="s">
        <v>538</v>
      </c>
      <c r="AI1165" t="s">
        <v>68</v>
      </c>
      <c r="AJ1165" t="s">
        <v>69</v>
      </c>
      <c r="AK1165" t="s">
        <v>4715</v>
      </c>
      <c r="AL1165" t="s">
        <v>95</v>
      </c>
      <c r="AN1165" t="s">
        <v>6850</v>
      </c>
    </row>
    <row r="1166" spans="1:40" x14ac:dyDescent="0.25">
      <c r="A1166" t="s">
        <v>6498</v>
      </c>
      <c r="B1166" t="s">
        <v>6851</v>
      </c>
      <c r="C1166" t="s">
        <v>227</v>
      </c>
      <c r="D1166" t="s">
        <v>43</v>
      </c>
      <c r="E1166" t="s">
        <v>1139</v>
      </c>
      <c r="G1166" t="s">
        <v>327</v>
      </c>
      <c r="H1166" t="s">
        <v>47</v>
      </c>
      <c r="I1166" t="s">
        <v>47</v>
      </c>
      <c r="J1166" t="s">
        <v>152</v>
      </c>
      <c r="K1166" t="s">
        <v>134</v>
      </c>
      <c r="L1166" t="s">
        <v>6852</v>
      </c>
      <c r="M1166">
        <v>133</v>
      </c>
      <c r="N1166">
        <v>4.6900000000000004</v>
      </c>
      <c r="O1166" t="s">
        <v>6839</v>
      </c>
      <c r="P1166" t="s">
        <v>52</v>
      </c>
      <c r="Q1166" t="s">
        <v>1093</v>
      </c>
      <c r="R1166" t="s">
        <v>101</v>
      </c>
      <c r="S1166" t="s">
        <v>139</v>
      </c>
      <c r="T1166" t="s">
        <v>281</v>
      </c>
      <c r="V1166" t="s">
        <v>415</v>
      </c>
      <c r="W1166" t="s">
        <v>4355</v>
      </c>
      <c r="X1166" t="s">
        <v>105</v>
      </c>
      <c r="Y1166" t="s">
        <v>106</v>
      </c>
      <c r="Z1166" t="s">
        <v>6683</v>
      </c>
      <c r="AA1166" t="s">
        <v>108</v>
      </c>
      <c r="AB1166" t="s">
        <v>47</v>
      </c>
      <c r="AC1166" t="s">
        <v>47</v>
      </c>
      <c r="AD1166" t="s">
        <v>91</v>
      </c>
      <c r="AE1166">
        <v>2.1</v>
      </c>
      <c r="AF1166" t="s">
        <v>92</v>
      </c>
      <c r="AH1166" t="s">
        <v>538</v>
      </c>
      <c r="AI1166" t="s">
        <v>68</v>
      </c>
      <c r="AJ1166" t="s">
        <v>69</v>
      </c>
      <c r="AK1166" t="s">
        <v>230</v>
      </c>
      <c r="AL1166" t="s">
        <v>678</v>
      </c>
      <c r="AN1166" t="s">
        <v>6853</v>
      </c>
    </row>
    <row r="1167" spans="1:40" x14ac:dyDescent="0.25">
      <c r="A1167" t="s">
        <v>6498</v>
      </c>
      <c r="B1167" t="s">
        <v>6854</v>
      </c>
      <c r="C1167" t="s">
        <v>227</v>
      </c>
      <c r="D1167" t="s">
        <v>43</v>
      </c>
      <c r="E1167" t="s">
        <v>6855</v>
      </c>
      <c r="G1167" t="s">
        <v>327</v>
      </c>
      <c r="H1167" t="s">
        <v>47</v>
      </c>
      <c r="I1167" t="s">
        <v>47</v>
      </c>
      <c r="J1167" t="s">
        <v>152</v>
      </c>
      <c r="K1167" t="s">
        <v>134</v>
      </c>
      <c r="L1167" t="s">
        <v>3218</v>
      </c>
      <c r="M1167">
        <v>150</v>
      </c>
      <c r="N1167">
        <v>5.29</v>
      </c>
      <c r="O1167" t="s">
        <v>383</v>
      </c>
      <c r="P1167" t="s">
        <v>52</v>
      </c>
      <c r="Q1167" t="s">
        <v>3219</v>
      </c>
      <c r="R1167" t="s">
        <v>101</v>
      </c>
      <c r="S1167" t="s">
        <v>139</v>
      </c>
      <c r="T1167" t="s">
        <v>281</v>
      </c>
      <c r="V1167" t="s">
        <v>415</v>
      </c>
      <c r="W1167" t="s">
        <v>4355</v>
      </c>
      <c r="X1167" t="s">
        <v>170</v>
      </c>
      <c r="Y1167" t="s">
        <v>106</v>
      </c>
      <c r="Z1167" t="s">
        <v>6856</v>
      </c>
      <c r="AA1167" t="s">
        <v>108</v>
      </c>
      <c r="AB1167" t="s">
        <v>47</v>
      </c>
      <c r="AC1167" t="s">
        <v>47</v>
      </c>
      <c r="AD1167" t="s">
        <v>91</v>
      </c>
      <c r="AE1167" t="s">
        <v>65</v>
      </c>
      <c r="AF1167" t="s">
        <v>92</v>
      </c>
      <c r="AH1167" t="s">
        <v>538</v>
      </c>
      <c r="AI1167" t="s">
        <v>68</v>
      </c>
      <c r="AJ1167" t="s">
        <v>69</v>
      </c>
      <c r="AK1167" t="s">
        <v>230</v>
      </c>
      <c r="AL1167" t="s">
        <v>6857</v>
      </c>
      <c r="AM1167">
        <v>80</v>
      </c>
      <c r="AN1167" t="s">
        <v>6858</v>
      </c>
    </row>
    <row r="1168" spans="1:40" x14ac:dyDescent="0.25">
      <c r="A1168" t="s">
        <v>6498</v>
      </c>
      <c r="B1168" t="s">
        <v>6859</v>
      </c>
      <c r="C1168" t="s">
        <v>227</v>
      </c>
      <c r="D1168" t="s">
        <v>43</v>
      </c>
      <c r="E1168" t="s">
        <v>6860</v>
      </c>
      <c r="G1168" t="s">
        <v>327</v>
      </c>
      <c r="H1168" t="s">
        <v>1588</v>
      </c>
      <c r="I1168" t="s">
        <v>1588</v>
      </c>
      <c r="J1168" t="s">
        <v>1179</v>
      </c>
      <c r="K1168" t="s">
        <v>3190</v>
      </c>
      <c r="L1168" t="s">
        <v>6861</v>
      </c>
      <c r="M1168">
        <v>176</v>
      </c>
      <c r="N1168">
        <v>6.21</v>
      </c>
      <c r="O1168" t="s">
        <v>383</v>
      </c>
      <c r="P1168" t="s">
        <v>52</v>
      </c>
      <c r="Q1168" t="s">
        <v>6862</v>
      </c>
      <c r="R1168" t="s">
        <v>101</v>
      </c>
      <c r="S1168" t="s">
        <v>139</v>
      </c>
      <c r="T1168" t="s">
        <v>281</v>
      </c>
      <c r="U1168" t="s">
        <v>363</v>
      </c>
      <c r="V1168" t="s">
        <v>313</v>
      </c>
      <c r="W1168" t="s">
        <v>4355</v>
      </c>
      <c r="X1168" t="s">
        <v>105</v>
      </c>
      <c r="Y1168" t="s">
        <v>106</v>
      </c>
      <c r="Z1168" t="s">
        <v>107</v>
      </c>
      <c r="AA1168" t="s">
        <v>507</v>
      </c>
      <c r="AB1168" t="s">
        <v>47</v>
      </c>
      <c r="AC1168" t="s">
        <v>47</v>
      </c>
      <c r="AD1168" t="s">
        <v>91</v>
      </c>
      <c r="AE1168" t="s">
        <v>65</v>
      </c>
      <c r="AF1168" t="s">
        <v>92</v>
      </c>
      <c r="AH1168" t="s">
        <v>538</v>
      </c>
      <c r="AI1168" t="s">
        <v>68</v>
      </c>
      <c r="AJ1168" t="s">
        <v>69</v>
      </c>
      <c r="AK1168" t="s">
        <v>230</v>
      </c>
      <c r="AL1168" t="s">
        <v>6863</v>
      </c>
      <c r="AN1168" t="s">
        <v>6864</v>
      </c>
    </row>
    <row r="1169" spans="1:40" x14ac:dyDescent="0.25">
      <c r="A1169" t="s">
        <v>6498</v>
      </c>
      <c r="B1169" t="s">
        <v>6865</v>
      </c>
      <c r="C1169" t="s">
        <v>42</v>
      </c>
      <c r="D1169" t="s">
        <v>43</v>
      </c>
      <c r="E1169" t="s">
        <v>1139</v>
      </c>
      <c r="F1169" t="s">
        <v>6524</v>
      </c>
      <c r="G1169" t="s">
        <v>46</v>
      </c>
      <c r="H1169" t="s">
        <v>47</v>
      </c>
      <c r="I1169" t="s">
        <v>47</v>
      </c>
      <c r="J1169" t="s">
        <v>1179</v>
      </c>
      <c r="K1169" t="s">
        <v>3190</v>
      </c>
      <c r="L1169" t="s">
        <v>6866</v>
      </c>
      <c r="M1169">
        <v>154</v>
      </c>
      <c r="N1169">
        <v>5.43</v>
      </c>
      <c r="O1169" t="s">
        <v>383</v>
      </c>
      <c r="P1169" t="s">
        <v>204</v>
      </c>
      <c r="Q1169" t="s">
        <v>6628</v>
      </c>
      <c r="R1169" t="s">
        <v>138</v>
      </c>
      <c r="S1169" t="s">
        <v>6734</v>
      </c>
      <c r="T1169" t="s">
        <v>83</v>
      </c>
      <c r="U1169" t="s">
        <v>84</v>
      </c>
      <c r="V1169" t="s">
        <v>85</v>
      </c>
      <c r="W1169" t="s">
        <v>4355</v>
      </c>
      <c r="X1169" t="s">
        <v>170</v>
      </c>
      <c r="Y1169" t="s">
        <v>61</v>
      </c>
      <c r="Z1169" t="s">
        <v>3022</v>
      </c>
      <c r="AA1169" t="s">
        <v>90</v>
      </c>
      <c r="AB1169" t="s">
        <v>47</v>
      </c>
      <c r="AC1169" t="s">
        <v>47</v>
      </c>
      <c r="AD1169" t="s">
        <v>47</v>
      </c>
      <c r="AE1169" t="s">
        <v>65</v>
      </c>
      <c r="AF1169" t="s">
        <v>92</v>
      </c>
      <c r="AH1169" t="s">
        <v>67</v>
      </c>
      <c r="AI1169" t="s">
        <v>3111</v>
      </c>
      <c r="AJ1169" t="s">
        <v>146</v>
      </c>
      <c r="AK1169" t="s">
        <v>6867</v>
      </c>
      <c r="AL1169" t="s">
        <v>6868</v>
      </c>
      <c r="AN1169" t="s">
        <v>6869</v>
      </c>
    </row>
    <row r="1170" spans="1:40" x14ac:dyDescent="0.25">
      <c r="A1170" t="s">
        <v>6498</v>
      </c>
      <c r="B1170" t="s">
        <v>6870</v>
      </c>
      <c r="C1170" t="s">
        <v>42</v>
      </c>
      <c r="D1170" t="s">
        <v>43</v>
      </c>
      <c r="E1170" t="s">
        <v>1139</v>
      </c>
      <c r="F1170" t="s">
        <v>6675</v>
      </c>
      <c r="G1170" t="s">
        <v>46</v>
      </c>
      <c r="H1170" t="s">
        <v>47</v>
      </c>
      <c r="I1170" t="s">
        <v>47</v>
      </c>
      <c r="J1170" t="s">
        <v>1179</v>
      </c>
      <c r="K1170" t="s">
        <v>134</v>
      </c>
      <c r="L1170" t="s">
        <v>3191</v>
      </c>
      <c r="O1170" t="s">
        <v>1081</v>
      </c>
      <c r="P1170" t="s">
        <v>204</v>
      </c>
      <c r="Q1170" t="s">
        <v>3192</v>
      </c>
      <c r="R1170" t="s">
        <v>138</v>
      </c>
      <c r="S1170" t="s">
        <v>6734</v>
      </c>
      <c r="T1170" t="s">
        <v>83</v>
      </c>
      <c r="U1170" t="s">
        <v>84</v>
      </c>
      <c r="V1170" t="s">
        <v>85</v>
      </c>
      <c r="W1170" t="s">
        <v>6677</v>
      </c>
      <c r="X1170" t="s">
        <v>87</v>
      </c>
      <c r="Y1170" t="s">
        <v>88</v>
      </c>
      <c r="Z1170" t="s">
        <v>3022</v>
      </c>
      <c r="AA1170" t="s">
        <v>90</v>
      </c>
      <c r="AB1170" t="s">
        <v>47</v>
      </c>
      <c r="AC1170" t="s">
        <v>47</v>
      </c>
      <c r="AD1170" t="s">
        <v>47</v>
      </c>
      <c r="AE1170" t="s">
        <v>65</v>
      </c>
      <c r="AF1170" t="s">
        <v>92</v>
      </c>
      <c r="AH1170" t="s">
        <v>67</v>
      </c>
      <c r="AI1170" t="s">
        <v>3111</v>
      </c>
      <c r="AJ1170" t="s">
        <v>162</v>
      </c>
      <c r="AK1170" t="s">
        <v>6871</v>
      </c>
      <c r="AL1170" t="s">
        <v>6872</v>
      </c>
      <c r="AM1170">
        <v>240</v>
      </c>
      <c r="AN1170" t="s">
        <v>6873</v>
      </c>
    </row>
    <row r="1171" spans="1:40" x14ac:dyDescent="0.25">
      <c r="A1171" t="s">
        <v>6498</v>
      </c>
      <c r="B1171" t="s">
        <v>6874</v>
      </c>
      <c r="C1171" t="s">
        <v>42</v>
      </c>
      <c r="D1171" t="s">
        <v>43</v>
      </c>
      <c r="E1171" t="s">
        <v>1139</v>
      </c>
      <c r="F1171" t="s">
        <v>6524</v>
      </c>
      <c r="G1171" t="s">
        <v>46</v>
      </c>
      <c r="H1171" t="s">
        <v>47</v>
      </c>
      <c r="I1171" t="s">
        <v>47</v>
      </c>
      <c r="J1171" t="s">
        <v>1079</v>
      </c>
      <c r="K1171" t="s">
        <v>1341</v>
      </c>
      <c r="L1171" t="s">
        <v>6875</v>
      </c>
      <c r="M1171">
        <v>141</v>
      </c>
      <c r="N1171">
        <v>4.97</v>
      </c>
      <c r="O1171" t="s">
        <v>383</v>
      </c>
      <c r="P1171" t="s">
        <v>52</v>
      </c>
      <c r="Q1171" t="s">
        <v>4627</v>
      </c>
      <c r="R1171" t="s">
        <v>1172</v>
      </c>
      <c r="S1171" t="s">
        <v>6734</v>
      </c>
      <c r="T1171" t="s">
        <v>83</v>
      </c>
      <c r="U1171" t="s">
        <v>84</v>
      </c>
      <c r="V1171" t="s">
        <v>85</v>
      </c>
      <c r="W1171" t="s">
        <v>4355</v>
      </c>
      <c r="X1171" t="s">
        <v>170</v>
      </c>
      <c r="Y1171" t="s">
        <v>61</v>
      </c>
      <c r="Z1171" t="s">
        <v>89</v>
      </c>
      <c r="AA1171" t="s">
        <v>507</v>
      </c>
      <c r="AB1171" t="s">
        <v>47</v>
      </c>
      <c r="AC1171" t="s">
        <v>47</v>
      </c>
      <c r="AD1171" t="s">
        <v>47</v>
      </c>
      <c r="AE1171" t="s">
        <v>65</v>
      </c>
      <c r="AF1171" t="s">
        <v>92</v>
      </c>
      <c r="AH1171" t="s">
        <v>67</v>
      </c>
      <c r="AI1171" t="s">
        <v>68</v>
      </c>
      <c r="AJ1171" t="s">
        <v>146</v>
      </c>
      <c r="AK1171" t="s">
        <v>6876</v>
      </c>
      <c r="AL1171" t="s">
        <v>95</v>
      </c>
      <c r="AN1171" t="s">
        <v>6877</v>
      </c>
    </row>
    <row r="1172" spans="1:40" x14ac:dyDescent="0.25">
      <c r="A1172" t="s">
        <v>6498</v>
      </c>
      <c r="B1172" t="s">
        <v>6878</v>
      </c>
      <c r="C1172" t="s">
        <v>227</v>
      </c>
      <c r="D1172" t="s">
        <v>43</v>
      </c>
      <c r="E1172" t="s">
        <v>6879</v>
      </c>
      <c r="G1172" t="s">
        <v>327</v>
      </c>
      <c r="H1172" t="s">
        <v>47</v>
      </c>
      <c r="I1172" t="s">
        <v>47</v>
      </c>
      <c r="J1172" t="s">
        <v>3195</v>
      </c>
      <c r="K1172" t="s">
        <v>188</v>
      </c>
      <c r="L1172" t="s">
        <v>6880</v>
      </c>
      <c r="M1172">
        <v>154</v>
      </c>
      <c r="N1172">
        <v>5.43</v>
      </c>
      <c r="O1172" t="s">
        <v>383</v>
      </c>
      <c r="P1172" t="s">
        <v>52</v>
      </c>
      <c r="Q1172" t="s">
        <v>6728</v>
      </c>
      <c r="R1172" t="s">
        <v>6881</v>
      </c>
      <c r="S1172" t="s">
        <v>139</v>
      </c>
      <c r="T1172" t="s">
        <v>281</v>
      </c>
      <c r="V1172" t="s">
        <v>415</v>
      </c>
      <c r="W1172" t="s">
        <v>4355</v>
      </c>
      <c r="X1172" t="s">
        <v>105</v>
      </c>
      <c r="Y1172" t="s">
        <v>106</v>
      </c>
      <c r="Z1172" t="s">
        <v>223</v>
      </c>
      <c r="AA1172" t="s">
        <v>270</v>
      </c>
      <c r="AB1172" t="s">
        <v>47</v>
      </c>
      <c r="AC1172" t="s">
        <v>47</v>
      </c>
      <c r="AD1172" t="s">
        <v>91</v>
      </c>
      <c r="AE1172" t="s">
        <v>65</v>
      </c>
      <c r="AF1172" t="s">
        <v>92</v>
      </c>
      <c r="AH1172" t="s">
        <v>538</v>
      </c>
      <c r="AI1172" t="s">
        <v>68</v>
      </c>
      <c r="AJ1172" t="s">
        <v>69</v>
      </c>
      <c r="AK1172" t="s">
        <v>1391</v>
      </c>
      <c r="AL1172" t="s">
        <v>6882</v>
      </c>
      <c r="AN1172" t="s">
        <v>6883</v>
      </c>
    </row>
    <row r="1173" spans="1:40" x14ac:dyDescent="0.25">
      <c r="A1173" t="s">
        <v>6498</v>
      </c>
      <c r="B1173" t="s">
        <v>6884</v>
      </c>
      <c r="C1173" t="s">
        <v>42</v>
      </c>
      <c r="D1173" t="s">
        <v>43</v>
      </c>
      <c r="E1173" t="s">
        <v>1462</v>
      </c>
      <c r="F1173" t="s">
        <v>6524</v>
      </c>
      <c r="G1173" t="s">
        <v>292</v>
      </c>
      <c r="H1173" t="s">
        <v>47</v>
      </c>
      <c r="I1173" t="s">
        <v>47</v>
      </c>
      <c r="J1173" t="s">
        <v>3195</v>
      </c>
      <c r="K1173" t="s">
        <v>188</v>
      </c>
      <c r="L1173" t="s">
        <v>6885</v>
      </c>
      <c r="M1173">
        <v>157</v>
      </c>
      <c r="N1173">
        <v>5.54</v>
      </c>
      <c r="O1173" t="s">
        <v>455</v>
      </c>
      <c r="P1173" t="s">
        <v>52</v>
      </c>
      <c r="Q1173" t="s">
        <v>244</v>
      </c>
      <c r="R1173" t="s">
        <v>101</v>
      </c>
      <c r="S1173" t="s">
        <v>139</v>
      </c>
      <c r="T1173" t="s">
        <v>220</v>
      </c>
      <c r="U1173" t="s">
        <v>221</v>
      </c>
      <c r="V1173" t="s">
        <v>222</v>
      </c>
      <c r="W1173" t="s">
        <v>4355</v>
      </c>
      <c r="X1173" t="s">
        <v>105</v>
      </c>
      <c r="Y1173" t="s">
        <v>106</v>
      </c>
      <c r="Z1173" t="s">
        <v>5458</v>
      </c>
      <c r="AA1173" t="s">
        <v>90</v>
      </c>
      <c r="AB1173" t="s">
        <v>47</v>
      </c>
      <c r="AC1173" t="s">
        <v>47</v>
      </c>
      <c r="AD1173" t="s">
        <v>144</v>
      </c>
      <c r="AE1173" t="s">
        <v>1074</v>
      </c>
      <c r="AF1173" t="s">
        <v>92</v>
      </c>
      <c r="AH1173" t="s">
        <v>67</v>
      </c>
      <c r="AI1173" t="s">
        <v>68</v>
      </c>
      <c r="AJ1173" t="s">
        <v>69</v>
      </c>
      <c r="AK1173" t="s">
        <v>4715</v>
      </c>
      <c r="AL1173" t="s">
        <v>95</v>
      </c>
      <c r="AN1173" t="s">
        <v>6886</v>
      </c>
    </row>
    <row r="1174" spans="1:40" x14ac:dyDescent="0.25">
      <c r="A1174" t="s">
        <v>6498</v>
      </c>
      <c r="B1174" t="s">
        <v>6887</v>
      </c>
      <c r="C1174" t="s">
        <v>42</v>
      </c>
      <c r="D1174" t="s">
        <v>43</v>
      </c>
      <c r="E1174" t="s">
        <v>1139</v>
      </c>
      <c r="F1174" t="s">
        <v>6888</v>
      </c>
      <c r="G1174" t="s">
        <v>292</v>
      </c>
      <c r="H1174" t="s">
        <v>47</v>
      </c>
      <c r="I1174" t="s">
        <v>47</v>
      </c>
      <c r="J1174" t="s">
        <v>1254</v>
      </c>
      <c r="K1174" t="s">
        <v>216</v>
      </c>
      <c r="L1174" t="s">
        <v>6889</v>
      </c>
      <c r="M1174">
        <v>266</v>
      </c>
      <c r="N1174">
        <v>9.3800000000000008</v>
      </c>
      <c r="O1174" t="s">
        <v>455</v>
      </c>
      <c r="P1174" t="s">
        <v>52</v>
      </c>
      <c r="Q1174" t="s">
        <v>6890</v>
      </c>
      <c r="R1174" t="s">
        <v>54</v>
      </c>
      <c r="S1174" t="s">
        <v>139</v>
      </c>
      <c r="T1174" t="s">
        <v>1344</v>
      </c>
      <c r="U1174" t="s">
        <v>1345</v>
      </c>
      <c r="V1174" t="s">
        <v>1346</v>
      </c>
      <c r="W1174" t="s">
        <v>4355</v>
      </c>
      <c r="X1174" t="s">
        <v>170</v>
      </c>
      <c r="Y1174" t="s">
        <v>106</v>
      </c>
      <c r="Z1174" t="s">
        <v>107</v>
      </c>
      <c r="AA1174" t="s">
        <v>108</v>
      </c>
      <c r="AB1174" t="s">
        <v>47</v>
      </c>
      <c r="AC1174" t="s">
        <v>47</v>
      </c>
      <c r="AD1174" t="s">
        <v>144</v>
      </c>
      <c r="AE1174" t="s">
        <v>65</v>
      </c>
      <c r="AF1174" t="s">
        <v>92</v>
      </c>
      <c r="AH1174" t="s">
        <v>67</v>
      </c>
      <c r="AI1174" t="s">
        <v>68</v>
      </c>
      <c r="AJ1174" t="s">
        <v>146</v>
      </c>
      <c r="AK1174" t="s">
        <v>448</v>
      </c>
      <c r="AL1174" t="s">
        <v>6891</v>
      </c>
      <c r="AN1174" t="s">
        <v>6892</v>
      </c>
    </row>
    <row r="1175" spans="1:40" x14ac:dyDescent="0.25">
      <c r="A1175" t="s">
        <v>6498</v>
      </c>
      <c r="B1175" t="s">
        <v>6893</v>
      </c>
      <c r="C1175" t="s">
        <v>227</v>
      </c>
      <c r="D1175" t="s">
        <v>43</v>
      </c>
      <c r="E1175" t="s">
        <v>6894</v>
      </c>
      <c r="G1175" t="s">
        <v>327</v>
      </c>
      <c r="H1175" t="s">
        <v>1588</v>
      </c>
      <c r="I1175" t="s">
        <v>1588</v>
      </c>
      <c r="J1175" t="s">
        <v>1254</v>
      </c>
      <c r="K1175" t="s">
        <v>216</v>
      </c>
      <c r="L1175" t="s">
        <v>6895</v>
      </c>
      <c r="M1175">
        <v>122</v>
      </c>
      <c r="N1175">
        <v>4.3</v>
      </c>
      <c r="O1175" t="s">
        <v>6896</v>
      </c>
      <c r="P1175" t="s">
        <v>505</v>
      </c>
      <c r="Q1175" t="s">
        <v>6897</v>
      </c>
      <c r="R1175" t="s">
        <v>320</v>
      </c>
      <c r="S1175" t="s">
        <v>280</v>
      </c>
      <c r="T1175" t="s">
        <v>413</v>
      </c>
      <c r="U1175" t="s">
        <v>473</v>
      </c>
      <c r="V1175" t="s">
        <v>415</v>
      </c>
      <c r="W1175" t="s">
        <v>4355</v>
      </c>
      <c r="X1175" t="s">
        <v>332</v>
      </c>
      <c r="Y1175" t="s">
        <v>416</v>
      </c>
      <c r="Z1175" t="s">
        <v>1492</v>
      </c>
      <c r="AA1175" t="s">
        <v>270</v>
      </c>
      <c r="AB1175" t="s">
        <v>47</v>
      </c>
      <c r="AC1175" t="s">
        <v>47</v>
      </c>
      <c r="AD1175" t="s">
        <v>144</v>
      </c>
      <c r="AE1175" t="s">
        <v>65</v>
      </c>
      <c r="AF1175" t="s">
        <v>92</v>
      </c>
      <c r="AH1175" t="s">
        <v>538</v>
      </c>
      <c r="AI1175" t="s">
        <v>68</v>
      </c>
      <c r="AJ1175" t="s">
        <v>126</v>
      </c>
      <c r="AK1175" t="s">
        <v>1321</v>
      </c>
      <c r="AL1175" t="s">
        <v>6759</v>
      </c>
      <c r="AN1175" t="s">
        <v>6898</v>
      </c>
    </row>
    <row r="1176" spans="1:40" x14ac:dyDescent="0.25">
      <c r="A1176" t="s">
        <v>6498</v>
      </c>
      <c r="B1176" t="s">
        <v>6899</v>
      </c>
      <c r="C1176" t="s">
        <v>42</v>
      </c>
      <c r="D1176" t="s">
        <v>43</v>
      </c>
      <c r="E1176" t="s">
        <v>1139</v>
      </c>
      <c r="F1176" t="s">
        <v>6900</v>
      </c>
      <c r="G1176" t="s">
        <v>292</v>
      </c>
      <c r="H1176" t="s">
        <v>47</v>
      </c>
      <c r="I1176" t="s">
        <v>47</v>
      </c>
      <c r="J1176" t="s">
        <v>1254</v>
      </c>
      <c r="K1176" t="s">
        <v>216</v>
      </c>
      <c r="L1176" t="s">
        <v>6901</v>
      </c>
      <c r="M1176">
        <v>149</v>
      </c>
      <c r="N1176">
        <v>5.26</v>
      </c>
      <c r="O1176" t="s">
        <v>383</v>
      </c>
      <c r="P1176" t="s">
        <v>52</v>
      </c>
      <c r="Q1176" t="s">
        <v>6862</v>
      </c>
      <c r="R1176" t="s">
        <v>402</v>
      </c>
      <c r="S1176" t="s">
        <v>139</v>
      </c>
      <c r="T1176" t="s">
        <v>220</v>
      </c>
      <c r="U1176" t="s">
        <v>221</v>
      </c>
      <c r="V1176" t="s">
        <v>222</v>
      </c>
      <c r="W1176" t="s">
        <v>4355</v>
      </c>
      <c r="X1176" t="s">
        <v>105</v>
      </c>
      <c r="Y1176" t="s">
        <v>106</v>
      </c>
      <c r="Z1176" t="s">
        <v>223</v>
      </c>
      <c r="AA1176" t="s">
        <v>108</v>
      </c>
      <c r="AB1176" t="s">
        <v>47</v>
      </c>
      <c r="AC1176" t="s">
        <v>47</v>
      </c>
      <c r="AD1176" t="s">
        <v>91</v>
      </c>
      <c r="AE1176" t="s">
        <v>65</v>
      </c>
      <c r="AF1176" t="s">
        <v>92</v>
      </c>
      <c r="AH1176" t="s">
        <v>538</v>
      </c>
      <c r="AI1176" t="s">
        <v>68</v>
      </c>
      <c r="AJ1176" t="s">
        <v>162</v>
      </c>
      <c r="AK1176" t="s">
        <v>3023</v>
      </c>
      <c r="AL1176" t="s">
        <v>71</v>
      </c>
      <c r="AN1176" t="s">
        <v>6902</v>
      </c>
    </row>
    <row r="1177" spans="1:40" x14ac:dyDescent="0.25">
      <c r="A1177" t="s">
        <v>6498</v>
      </c>
      <c r="B1177" t="s">
        <v>6903</v>
      </c>
      <c r="C1177" t="s">
        <v>227</v>
      </c>
      <c r="D1177" t="s">
        <v>43</v>
      </c>
      <c r="E1177" t="s">
        <v>6904</v>
      </c>
      <c r="G1177" t="s">
        <v>327</v>
      </c>
      <c r="H1177" t="s">
        <v>47</v>
      </c>
      <c r="I1177" t="s">
        <v>47</v>
      </c>
      <c r="J1177" t="s">
        <v>1254</v>
      </c>
      <c r="K1177" t="s">
        <v>216</v>
      </c>
      <c r="L1177" t="s">
        <v>6905</v>
      </c>
      <c r="M1177">
        <v>157</v>
      </c>
      <c r="N1177">
        <v>5.54</v>
      </c>
      <c r="O1177" t="s">
        <v>383</v>
      </c>
      <c r="P1177" t="s">
        <v>52</v>
      </c>
      <c r="Q1177" t="s">
        <v>6584</v>
      </c>
      <c r="R1177" t="s">
        <v>402</v>
      </c>
      <c r="S1177" t="s">
        <v>192</v>
      </c>
      <c r="T1177" t="s">
        <v>281</v>
      </c>
      <c r="V1177" t="s">
        <v>415</v>
      </c>
      <c r="W1177" t="s">
        <v>4355</v>
      </c>
      <c r="X1177" t="s">
        <v>332</v>
      </c>
      <c r="Y1177" t="s">
        <v>6196</v>
      </c>
      <c r="Z1177" t="s">
        <v>507</v>
      </c>
      <c r="AA1177" t="s">
        <v>108</v>
      </c>
      <c r="AB1177" t="s">
        <v>47</v>
      </c>
      <c r="AC1177" t="s">
        <v>47</v>
      </c>
      <c r="AD1177" t="s">
        <v>91</v>
      </c>
      <c r="AE1177" t="s">
        <v>65</v>
      </c>
      <c r="AF1177" t="s">
        <v>92</v>
      </c>
      <c r="AH1177" t="s">
        <v>538</v>
      </c>
      <c r="AI1177" t="s">
        <v>68</v>
      </c>
      <c r="AJ1177" t="s">
        <v>69</v>
      </c>
      <c r="AK1177" t="s">
        <v>3307</v>
      </c>
      <c r="AL1177" t="s">
        <v>6906</v>
      </c>
      <c r="AN1177" t="s">
        <v>6907</v>
      </c>
    </row>
    <row r="1178" spans="1:40" x14ac:dyDescent="0.25">
      <c r="A1178" t="s">
        <v>6498</v>
      </c>
      <c r="B1178" t="s">
        <v>6908</v>
      </c>
      <c r="C1178" t="s">
        <v>227</v>
      </c>
      <c r="D1178" t="s">
        <v>43</v>
      </c>
      <c r="E1178" t="s">
        <v>6909</v>
      </c>
      <c r="G1178" t="s">
        <v>327</v>
      </c>
      <c r="H1178" t="s">
        <v>47</v>
      </c>
      <c r="I1178" t="s">
        <v>47</v>
      </c>
      <c r="J1178" t="s">
        <v>1254</v>
      </c>
      <c r="K1178" t="s">
        <v>216</v>
      </c>
      <c r="L1178" t="s">
        <v>6885</v>
      </c>
      <c r="M1178">
        <v>148</v>
      </c>
      <c r="N1178">
        <v>5.22</v>
      </c>
      <c r="O1178" t="s">
        <v>383</v>
      </c>
      <c r="P1178" t="s">
        <v>52</v>
      </c>
      <c r="Q1178" t="s">
        <v>244</v>
      </c>
      <c r="R1178" t="s">
        <v>101</v>
      </c>
      <c r="S1178" t="s">
        <v>139</v>
      </c>
      <c r="T1178" t="s">
        <v>281</v>
      </c>
      <c r="V1178" t="s">
        <v>415</v>
      </c>
      <c r="W1178" t="s">
        <v>4355</v>
      </c>
      <c r="X1178" t="s">
        <v>105</v>
      </c>
      <c r="Y1178" t="s">
        <v>106</v>
      </c>
      <c r="Z1178" t="s">
        <v>107</v>
      </c>
      <c r="AA1178" t="s">
        <v>90</v>
      </c>
      <c r="AB1178" t="s">
        <v>47</v>
      </c>
      <c r="AC1178" t="s">
        <v>47</v>
      </c>
      <c r="AD1178" t="s">
        <v>91</v>
      </c>
      <c r="AE1178" t="s">
        <v>65</v>
      </c>
      <c r="AF1178" t="s">
        <v>92</v>
      </c>
      <c r="AH1178" t="s">
        <v>538</v>
      </c>
      <c r="AI1178" t="s">
        <v>68</v>
      </c>
      <c r="AJ1178" t="s">
        <v>69</v>
      </c>
      <c r="AK1178" t="s">
        <v>230</v>
      </c>
      <c r="AL1178" t="s">
        <v>95</v>
      </c>
      <c r="AN1178" t="s">
        <v>6910</v>
      </c>
    </row>
    <row r="1179" spans="1:40" x14ac:dyDescent="0.25">
      <c r="A1179" t="s">
        <v>6498</v>
      </c>
      <c r="B1179" t="s">
        <v>6911</v>
      </c>
      <c r="C1179" t="s">
        <v>42</v>
      </c>
      <c r="D1179" t="s">
        <v>43</v>
      </c>
      <c r="E1179" t="s">
        <v>44</v>
      </c>
      <c r="F1179" t="s">
        <v>6720</v>
      </c>
      <c r="G1179" t="s">
        <v>77</v>
      </c>
      <c r="H1179" t="s">
        <v>47</v>
      </c>
      <c r="I1179" t="s">
        <v>47</v>
      </c>
      <c r="J1179" t="s">
        <v>1254</v>
      </c>
      <c r="K1179" t="s">
        <v>216</v>
      </c>
      <c r="L1179" t="s">
        <v>6912</v>
      </c>
      <c r="M1179">
        <v>176</v>
      </c>
      <c r="N1179">
        <v>6.21</v>
      </c>
      <c r="O1179" t="s">
        <v>455</v>
      </c>
      <c r="P1179" t="s">
        <v>155</v>
      </c>
      <c r="Q1179" t="s">
        <v>3117</v>
      </c>
      <c r="R1179" t="s">
        <v>101</v>
      </c>
      <c r="S1179" t="s">
        <v>192</v>
      </c>
      <c r="T1179" t="s">
        <v>56</v>
      </c>
      <c r="U1179" t="s">
        <v>168</v>
      </c>
      <c r="V1179" t="s">
        <v>58</v>
      </c>
      <c r="W1179" t="s">
        <v>4355</v>
      </c>
      <c r="X1179" t="s">
        <v>170</v>
      </c>
      <c r="Y1179" t="s">
        <v>1034</v>
      </c>
      <c r="Z1179" t="s">
        <v>107</v>
      </c>
      <c r="AA1179" t="s">
        <v>90</v>
      </c>
      <c r="AB1179" t="s">
        <v>47</v>
      </c>
      <c r="AC1179" t="s">
        <v>47</v>
      </c>
      <c r="AD1179" t="s">
        <v>91</v>
      </c>
      <c r="AE1179" t="s">
        <v>65</v>
      </c>
      <c r="AF1179" t="s">
        <v>92</v>
      </c>
      <c r="AH1179" t="s">
        <v>67</v>
      </c>
      <c r="AI1179" t="s">
        <v>68</v>
      </c>
      <c r="AJ1179" t="s">
        <v>162</v>
      </c>
      <c r="AK1179" t="s">
        <v>172</v>
      </c>
      <c r="AL1179" t="s">
        <v>95</v>
      </c>
      <c r="AN1179" t="s">
        <v>6913</v>
      </c>
    </row>
    <row r="1180" spans="1:40" x14ac:dyDescent="0.25">
      <c r="A1180" t="s">
        <v>6498</v>
      </c>
      <c r="B1180" t="s">
        <v>6914</v>
      </c>
      <c r="C1180" t="s">
        <v>227</v>
      </c>
      <c r="D1180" t="s">
        <v>43</v>
      </c>
      <c r="E1180" t="s">
        <v>6915</v>
      </c>
      <c r="G1180" t="s">
        <v>327</v>
      </c>
      <c r="H1180" t="s">
        <v>47</v>
      </c>
      <c r="I1180" t="s">
        <v>47</v>
      </c>
      <c r="J1180" t="s">
        <v>1254</v>
      </c>
      <c r="K1180" t="s">
        <v>216</v>
      </c>
      <c r="L1180" t="s">
        <v>6821</v>
      </c>
      <c r="M1180">
        <v>190</v>
      </c>
      <c r="N1180">
        <v>6.7</v>
      </c>
      <c r="O1180" t="s">
        <v>383</v>
      </c>
      <c r="P1180" t="s">
        <v>52</v>
      </c>
      <c r="Q1180" t="s">
        <v>6822</v>
      </c>
      <c r="R1180" t="s">
        <v>138</v>
      </c>
      <c r="S1180" t="s">
        <v>192</v>
      </c>
      <c r="T1180" t="s">
        <v>281</v>
      </c>
      <c r="V1180" t="s">
        <v>415</v>
      </c>
      <c r="W1180" t="s">
        <v>4355</v>
      </c>
      <c r="X1180" t="s">
        <v>105</v>
      </c>
      <c r="Y1180" t="s">
        <v>106</v>
      </c>
      <c r="Z1180" t="s">
        <v>107</v>
      </c>
      <c r="AA1180" t="s">
        <v>90</v>
      </c>
      <c r="AB1180" t="s">
        <v>47</v>
      </c>
      <c r="AC1180" t="s">
        <v>47</v>
      </c>
      <c r="AD1180" t="s">
        <v>91</v>
      </c>
      <c r="AE1180" t="s">
        <v>65</v>
      </c>
      <c r="AF1180" t="s">
        <v>92</v>
      </c>
      <c r="AH1180" t="s">
        <v>538</v>
      </c>
      <c r="AI1180" t="s">
        <v>68</v>
      </c>
      <c r="AJ1180" t="s">
        <v>69</v>
      </c>
      <c r="AK1180" t="s">
        <v>6823</v>
      </c>
      <c r="AL1180" t="s">
        <v>6916</v>
      </c>
      <c r="AN1180" t="s">
        <v>6917</v>
      </c>
    </row>
    <row r="1181" spans="1:40" x14ac:dyDescent="0.25">
      <c r="A1181" t="s">
        <v>6498</v>
      </c>
      <c r="B1181" t="s">
        <v>6918</v>
      </c>
      <c r="C1181" t="s">
        <v>227</v>
      </c>
      <c r="D1181" t="s">
        <v>43</v>
      </c>
      <c r="E1181" t="s">
        <v>6919</v>
      </c>
      <c r="G1181" t="s">
        <v>327</v>
      </c>
      <c r="H1181" t="s">
        <v>47</v>
      </c>
      <c r="I1181" t="s">
        <v>47</v>
      </c>
      <c r="J1181" t="s">
        <v>187</v>
      </c>
      <c r="K1181" t="s">
        <v>234</v>
      </c>
      <c r="L1181" t="s">
        <v>6920</v>
      </c>
      <c r="M1181">
        <v>154</v>
      </c>
      <c r="N1181">
        <v>5.43</v>
      </c>
      <c r="O1181" t="s">
        <v>383</v>
      </c>
      <c r="P1181" t="s">
        <v>52</v>
      </c>
      <c r="Q1181" t="s">
        <v>6921</v>
      </c>
      <c r="R1181" t="s">
        <v>101</v>
      </c>
      <c r="S1181" t="s">
        <v>139</v>
      </c>
      <c r="T1181" t="s">
        <v>281</v>
      </c>
      <c r="W1181" t="s">
        <v>4355</v>
      </c>
      <c r="X1181" t="s">
        <v>105</v>
      </c>
      <c r="Y1181" t="s">
        <v>106</v>
      </c>
      <c r="Z1181" t="s">
        <v>107</v>
      </c>
      <c r="AA1181" t="s">
        <v>108</v>
      </c>
      <c r="AB1181" t="s">
        <v>47</v>
      </c>
      <c r="AC1181" t="s">
        <v>47</v>
      </c>
      <c r="AD1181" t="s">
        <v>91</v>
      </c>
      <c r="AE1181" t="s">
        <v>65</v>
      </c>
      <c r="AF1181" t="s">
        <v>92</v>
      </c>
      <c r="AH1181" t="s">
        <v>538</v>
      </c>
      <c r="AI1181" t="s">
        <v>68</v>
      </c>
      <c r="AJ1181" t="s">
        <v>69</v>
      </c>
      <c r="AK1181" t="s">
        <v>3088</v>
      </c>
      <c r="AL1181" t="s">
        <v>6828</v>
      </c>
      <c r="AN1181" t="s">
        <v>6922</v>
      </c>
    </row>
    <row r="1182" spans="1:40" x14ac:dyDescent="0.25">
      <c r="A1182" t="s">
        <v>6498</v>
      </c>
      <c r="B1182" t="s">
        <v>6923</v>
      </c>
      <c r="C1182" t="s">
        <v>42</v>
      </c>
      <c r="D1182" t="s">
        <v>43</v>
      </c>
      <c r="E1182" t="s">
        <v>1139</v>
      </c>
      <c r="F1182" t="s">
        <v>6720</v>
      </c>
      <c r="G1182" t="s">
        <v>77</v>
      </c>
      <c r="H1182" t="s">
        <v>47</v>
      </c>
      <c r="I1182" t="s">
        <v>47</v>
      </c>
      <c r="J1182" t="s">
        <v>187</v>
      </c>
      <c r="K1182" t="s">
        <v>234</v>
      </c>
      <c r="L1182" t="s">
        <v>6924</v>
      </c>
      <c r="M1182">
        <v>207</v>
      </c>
      <c r="N1182">
        <v>7.3</v>
      </c>
      <c r="O1182" t="s">
        <v>383</v>
      </c>
      <c r="P1182" t="s">
        <v>204</v>
      </c>
      <c r="Q1182" t="s">
        <v>6925</v>
      </c>
      <c r="R1182" t="s">
        <v>3336</v>
      </c>
      <c r="S1182" t="s">
        <v>139</v>
      </c>
      <c r="T1182" t="s">
        <v>3337</v>
      </c>
      <c r="U1182" t="s">
        <v>3338</v>
      </c>
      <c r="V1182" t="s">
        <v>3339</v>
      </c>
      <c r="W1182" t="s">
        <v>522</v>
      </c>
      <c r="X1182" t="s">
        <v>1146</v>
      </c>
      <c r="Y1182" t="s">
        <v>88</v>
      </c>
      <c r="Z1182" t="s">
        <v>3340</v>
      </c>
      <c r="AA1182" t="s">
        <v>1353</v>
      </c>
      <c r="AB1182" t="s">
        <v>47</v>
      </c>
      <c r="AC1182" t="s">
        <v>47</v>
      </c>
      <c r="AD1182" t="s">
        <v>47</v>
      </c>
      <c r="AE1182" t="s">
        <v>302</v>
      </c>
      <c r="AF1182" t="s">
        <v>92</v>
      </c>
      <c r="AG1182" t="s">
        <v>47</v>
      </c>
      <c r="AH1182" t="s">
        <v>3341</v>
      </c>
      <c r="AI1182" t="s">
        <v>558</v>
      </c>
      <c r="AJ1182" t="s">
        <v>3342</v>
      </c>
      <c r="AK1182" t="s">
        <v>3343</v>
      </c>
      <c r="AL1182" t="s">
        <v>148</v>
      </c>
      <c r="AM1182">
        <v>310</v>
      </c>
      <c r="AN1182" t="s">
        <v>6926</v>
      </c>
    </row>
    <row r="1183" spans="1:40" x14ac:dyDescent="0.25">
      <c r="A1183" t="s">
        <v>6498</v>
      </c>
      <c r="B1183" t="s">
        <v>6927</v>
      </c>
      <c r="C1183" t="s">
        <v>42</v>
      </c>
      <c r="D1183" t="s">
        <v>130</v>
      </c>
      <c r="E1183" t="s">
        <v>1139</v>
      </c>
      <c r="F1183" t="s">
        <v>6928</v>
      </c>
      <c r="G1183" t="s">
        <v>292</v>
      </c>
      <c r="H1183" t="s">
        <v>47</v>
      </c>
      <c r="I1183" t="s">
        <v>47</v>
      </c>
      <c r="J1183" t="s">
        <v>187</v>
      </c>
      <c r="K1183" t="s">
        <v>234</v>
      </c>
      <c r="L1183" t="s">
        <v>6929</v>
      </c>
      <c r="M1183">
        <v>98</v>
      </c>
      <c r="N1183">
        <v>3.46</v>
      </c>
      <c r="O1183" t="s">
        <v>516</v>
      </c>
      <c r="P1183" t="s">
        <v>204</v>
      </c>
      <c r="Q1183" t="s">
        <v>6930</v>
      </c>
      <c r="R1183" t="s">
        <v>3389</v>
      </c>
      <c r="S1183" t="s">
        <v>6931</v>
      </c>
      <c r="T1183" t="s">
        <v>1344</v>
      </c>
      <c r="U1183" t="s">
        <v>1345</v>
      </c>
      <c r="V1183" t="s">
        <v>1346</v>
      </c>
      <c r="W1183" t="s">
        <v>114</v>
      </c>
      <c r="X1183" t="s">
        <v>170</v>
      </c>
      <c r="Y1183" t="s">
        <v>61</v>
      </c>
      <c r="Z1183" t="s">
        <v>107</v>
      </c>
      <c r="AA1183" t="s">
        <v>90</v>
      </c>
      <c r="AB1183" t="s">
        <v>47</v>
      </c>
      <c r="AC1183" t="s">
        <v>47</v>
      </c>
      <c r="AD1183" t="s">
        <v>144</v>
      </c>
      <c r="AE1183" t="s">
        <v>65</v>
      </c>
      <c r="AF1183" t="s">
        <v>92</v>
      </c>
      <c r="AH1183" t="s">
        <v>67</v>
      </c>
      <c r="AI1183" t="s">
        <v>68</v>
      </c>
      <c r="AJ1183" t="s">
        <v>69</v>
      </c>
      <c r="AK1183" t="s">
        <v>6932</v>
      </c>
      <c r="AL1183" t="s">
        <v>95</v>
      </c>
      <c r="AN1183" t="s">
        <v>6933</v>
      </c>
    </row>
    <row r="1184" spans="1:40" x14ac:dyDescent="0.25">
      <c r="A1184" t="s">
        <v>6498</v>
      </c>
      <c r="B1184" t="s">
        <v>6934</v>
      </c>
      <c r="C1184" t="s">
        <v>227</v>
      </c>
      <c r="D1184" t="s">
        <v>43</v>
      </c>
      <c r="E1184" t="s">
        <v>1139</v>
      </c>
      <c r="G1184" t="s">
        <v>327</v>
      </c>
      <c r="H1184" t="s">
        <v>47</v>
      </c>
      <c r="I1184" t="s">
        <v>47</v>
      </c>
      <c r="J1184" t="s">
        <v>3262</v>
      </c>
      <c r="K1184" t="s">
        <v>1404</v>
      </c>
      <c r="L1184" t="s">
        <v>6935</v>
      </c>
      <c r="M1184">
        <v>177</v>
      </c>
      <c r="N1184">
        <v>6.24</v>
      </c>
      <c r="O1184" t="s">
        <v>383</v>
      </c>
      <c r="P1184" t="s">
        <v>52</v>
      </c>
      <c r="Q1184" t="s">
        <v>6936</v>
      </c>
      <c r="R1184" t="s">
        <v>1205</v>
      </c>
      <c r="S1184" t="s">
        <v>192</v>
      </c>
      <c r="T1184" t="s">
        <v>281</v>
      </c>
      <c r="U1184" t="s">
        <v>312</v>
      </c>
      <c r="V1184" t="s">
        <v>313</v>
      </c>
      <c r="W1184" t="s">
        <v>4355</v>
      </c>
      <c r="X1184" t="s">
        <v>105</v>
      </c>
      <c r="Y1184" t="s">
        <v>106</v>
      </c>
      <c r="Z1184" t="s">
        <v>107</v>
      </c>
      <c r="AA1184" t="s">
        <v>108</v>
      </c>
      <c r="AB1184" t="s">
        <v>47</v>
      </c>
      <c r="AC1184" t="s">
        <v>47</v>
      </c>
      <c r="AD1184" t="s">
        <v>144</v>
      </c>
      <c r="AE1184" t="s">
        <v>65</v>
      </c>
      <c r="AF1184" t="s">
        <v>92</v>
      </c>
      <c r="AH1184" t="s">
        <v>67</v>
      </c>
      <c r="AI1184" t="s">
        <v>68</v>
      </c>
      <c r="AJ1184" t="s">
        <v>69</v>
      </c>
      <c r="AK1184" t="s">
        <v>1049</v>
      </c>
      <c r="AL1184" t="s">
        <v>95</v>
      </c>
      <c r="AM1184">
        <v>110</v>
      </c>
      <c r="AN1184" t="s">
        <v>6937</v>
      </c>
    </row>
    <row r="1185" spans="1:40" x14ac:dyDescent="0.25">
      <c r="A1185" t="s">
        <v>6498</v>
      </c>
      <c r="B1185" t="s">
        <v>6938</v>
      </c>
      <c r="C1185" t="s">
        <v>227</v>
      </c>
      <c r="D1185" t="s">
        <v>43</v>
      </c>
      <c r="E1185" t="s">
        <v>6939</v>
      </c>
      <c r="G1185" t="s">
        <v>327</v>
      </c>
      <c r="H1185" t="s">
        <v>47</v>
      </c>
      <c r="I1185" t="s">
        <v>47</v>
      </c>
      <c r="J1185" t="s">
        <v>4393</v>
      </c>
      <c r="K1185" t="s">
        <v>4122</v>
      </c>
      <c r="L1185" t="s">
        <v>6940</v>
      </c>
      <c r="M1185">
        <v>149</v>
      </c>
      <c r="N1185">
        <v>5.26</v>
      </c>
      <c r="O1185" t="s">
        <v>6555</v>
      </c>
      <c r="P1185" t="s">
        <v>52</v>
      </c>
      <c r="Q1185" t="s">
        <v>350</v>
      </c>
      <c r="R1185" t="s">
        <v>101</v>
      </c>
      <c r="S1185" t="s">
        <v>6941</v>
      </c>
      <c r="T1185" t="s">
        <v>1364</v>
      </c>
      <c r="U1185" t="s">
        <v>1365</v>
      </c>
      <c r="V1185" t="s">
        <v>283</v>
      </c>
      <c r="W1185" t="s">
        <v>4355</v>
      </c>
      <c r="X1185" t="s">
        <v>105</v>
      </c>
      <c r="Y1185" t="s">
        <v>106</v>
      </c>
      <c r="Z1185" t="s">
        <v>107</v>
      </c>
      <c r="AA1185" t="s">
        <v>108</v>
      </c>
      <c r="AB1185" t="s">
        <v>47</v>
      </c>
      <c r="AC1185" t="s">
        <v>47</v>
      </c>
      <c r="AD1185" t="s">
        <v>91</v>
      </c>
      <c r="AE1185" t="s">
        <v>65</v>
      </c>
      <c r="AF1185" t="s">
        <v>92</v>
      </c>
      <c r="AH1185" t="s">
        <v>67</v>
      </c>
      <c r="AI1185" t="s">
        <v>68</v>
      </c>
      <c r="AJ1185" t="s">
        <v>69</v>
      </c>
      <c r="AK1185" t="s">
        <v>4715</v>
      </c>
      <c r="AL1185" t="s">
        <v>6942</v>
      </c>
      <c r="AN1185" t="s">
        <v>6943</v>
      </c>
    </row>
    <row r="1186" spans="1:40" x14ac:dyDescent="0.25">
      <c r="A1186" t="s">
        <v>6498</v>
      </c>
      <c r="B1186" t="s">
        <v>6944</v>
      </c>
      <c r="C1186" t="s">
        <v>227</v>
      </c>
      <c r="D1186" t="s">
        <v>130</v>
      </c>
      <c r="E1186" t="s">
        <v>6945</v>
      </c>
      <c r="G1186" t="s">
        <v>327</v>
      </c>
      <c r="H1186" t="s">
        <v>47</v>
      </c>
      <c r="I1186" t="s">
        <v>47</v>
      </c>
      <c r="J1186" t="s">
        <v>3262</v>
      </c>
      <c r="K1186" t="s">
        <v>1404</v>
      </c>
      <c r="L1186" t="s">
        <v>6946</v>
      </c>
      <c r="M1186">
        <v>298</v>
      </c>
      <c r="N1186">
        <v>10.51</v>
      </c>
      <c r="O1186" t="s">
        <v>372</v>
      </c>
      <c r="P1186" t="s">
        <v>52</v>
      </c>
      <c r="Q1186" t="s">
        <v>1111</v>
      </c>
      <c r="R1186" t="s">
        <v>436</v>
      </c>
      <c r="S1186" t="s">
        <v>192</v>
      </c>
      <c r="T1186" t="s">
        <v>472</v>
      </c>
      <c r="V1186" t="s">
        <v>415</v>
      </c>
      <c r="W1186" t="s">
        <v>522</v>
      </c>
      <c r="X1186" t="s">
        <v>332</v>
      </c>
      <c r="Y1186" t="s">
        <v>416</v>
      </c>
      <c r="Z1186" t="s">
        <v>108</v>
      </c>
      <c r="AA1186" t="s">
        <v>270</v>
      </c>
      <c r="AB1186" t="s">
        <v>47</v>
      </c>
      <c r="AC1186" t="s">
        <v>47</v>
      </c>
      <c r="AD1186" t="s">
        <v>144</v>
      </c>
      <c r="AE1186" t="s">
        <v>65</v>
      </c>
      <c r="AF1186" t="s">
        <v>92</v>
      </c>
      <c r="AH1186" t="s">
        <v>538</v>
      </c>
      <c r="AI1186" t="s">
        <v>68</v>
      </c>
      <c r="AJ1186" t="s">
        <v>126</v>
      </c>
      <c r="AK1186" t="s">
        <v>3048</v>
      </c>
      <c r="AL1186" t="s">
        <v>6947</v>
      </c>
      <c r="AN1186" t="s">
        <v>6948</v>
      </c>
    </row>
    <row r="1187" spans="1:40" x14ac:dyDescent="0.25">
      <c r="A1187" t="s">
        <v>6498</v>
      </c>
      <c r="B1187" t="s">
        <v>6949</v>
      </c>
      <c r="C1187" t="s">
        <v>227</v>
      </c>
      <c r="D1187" t="s">
        <v>130</v>
      </c>
      <c r="E1187" t="s">
        <v>6950</v>
      </c>
      <c r="G1187" t="s">
        <v>327</v>
      </c>
      <c r="H1187" t="s">
        <v>47</v>
      </c>
      <c r="I1187" t="s">
        <v>47</v>
      </c>
      <c r="J1187" t="s">
        <v>3262</v>
      </c>
      <c r="K1187" t="s">
        <v>1404</v>
      </c>
      <c r="L1187" t="s">
        <v>6951</v>
      </c>
      <c r="M1187">
        <v>248</v>
      </c>
      <c r="N1187">
        <v>8.75</v>
      </c>
      <c r="O1187" t="s">
        <v>602</v>
      </c>
      <c r="P1187" t="s">
        <v>52</v>
      </c>
      <c r="Q1187" t="s">
        <v>441</v>
      </c>
      <c r="R1187" t="s">
        <v>436</v>
      </c>
      <c r="S1187" t="s">
        <v>192</v>
      </c>
      <c r="T1187" t="s">
        <v>281</v>
      </c>
      <c r="V1187" t="s">
        <v>415</v>
      </c>
      <c r="W1187" t="s">
        <v>522</v>
      </c>
      <c r="X1187" t="s">
        <v>105</v>
      </c>
      <c r="Y1187" t="s">
        <v>106</v>
      </c>
      <c r="Z1187" t="s">
        <v>507</v>
      </c>
      <c r="AA1187" t="s">
        <v>270</v>
      </c>
      <c r="AB1187" t="s">
        <v>47</v>
      </c>
      <c r="AC1187" t="s">
        <v>47</v>
      </c>
      <c r="AD1187" t="s">
        <v>144</v>
      </c>
      <c r="AE1187" t="s">
        <v>65</v>
      </c>
      <c r="AF1187" t="s">
        <v>92</v>
      </c>
      <c r="AH1187" t="s">
        <v>538</v>
      </c>
      <c r="AI1187" t="s">
        <v>68</v>
      </c>
      <c r="AJ1187" t="s">
        <v>126</v>
      </c>
      <c r="AK1187" t="s">
        <v>6952</v>
      </c>
      <c r="AL1187" t="s">
        <v>6953</v>
      </c>
      <c r="AN1187" t="s">
        <v>6954</v>
      </c>
    </row>
    <row r="1188" spans="1:40" x14ac:dyDescent="0.25">
      <c r="A1188" t="s">
        <v>6498</v>
      </c>
      <c r="B1188" t="s">
        <v>6955</v>
      </c>
      <c r="C1188" t="s">
        <v>227</v>
      </c>
      <c r="D1188" t="s">
        <v>43</v>
      </c>
      <c r="E1188" t="s">
        <v>6956</v>
      </c>
      <c r="G1188" t="s">
        <v>327</v>
      </c>
      <c r="H1188" t="s">
        <v>47</v>
      </c>
      <c r="I1188" t="s">
        <v>47</v>
      </c>
      <c r="J1188" t="s">
        <v>3262</v>
      </c>
      <c r="K1188" t="s">
        <v>1404</v>
      </c>
      <c r="L1188" t="s">
        <v>6957</v>
      </c>
      <c r="M1188">
        <v>126</v>
      </c>
      <c r="N1188">
        <v>4.4400000000000004</v>
      </c>
      <c r="O1188" t="s">
        <v>455</v>
      </c>
      <c r="P1188" t="s">
        <v>52</v>
      </c>
      <c r="Q1188" t="s">
        <v>1631</v>
      </c>
      <c r="R1188" t="s">
        <v>101</v>
      </c>
      <c r="S1188" t="s">
        <v>192</v>
      </c>
      <c r="T1188" t="s">
        <v>281</v>
      </c>
      <c r="U1188" t="s">
        <v>363</v>
      </c>
      <c r="V1188" t="s">
        <v>313</v>
      </c>
      <c r="W1188" t="s">
        <v>1014</v>
      </c>
      <c r="X1188" t="s">
        <v>105</v>
      </c>
      <c r="Y1188" t="s">
        <v>106</v>
      </c>
      <c r="Z1188" t="s">
        <v>107</v>
      </c>
      <c r="AA1188" t="s">
        <v>90</v>
      </c>
      <c r="AB1188" t="s">
        <v>47</v>
      </c>
      <c r="AC1188" t="s">
        <v>47</v>
      </c>
      <c r="AD1188" t="s">
        <v>144</v>
      </c>
      <c r="AE1188" t="s">
        <v>65</v>
      </c>
      <c r="AF1188" t="s">
        <v>92</v>
      </c>
      <c r="AH1188" t="s">
        <v>67</v>
      </c>
      <c r="AI1188" t="s">
        <v>68</v>
      </c>
      <c r="AJ1188" t="s">
        <v>69</v>
      </c>
      <c r="AK1188" t="s">
        <v>6053</v>
      </c>
      <c r="AL1188" t="s">
        <v>6958</v>
      </c>
      <c r="AN1188" t="s">
        <v>6959</v>
      </c>
    </row>
    <row r="1189" spans="1:40" x14ac:dyDescent="0.25">
      <c r="A1189" t="s">
        <v>6498</v>
      </c>
      <c r="B1189" t="s">
        <v>6960</v>
      </c>
      <c r="C1189" t="s">
        <v>227</v>
      </c>
      <c r="D1189" t="s">
        <v>43</v>
      </c>
      <c r="E1189" t="s">
        <v>6961</v>
      </c>
      <c r="G1189" t="s">
        <v>327</v>
      </c>
      <c r="H1189" t="s">
        <v>47</v>
      </c>
      <c r="I1189" t="s">
        <v>47</v>
      </c>
      <c r="J1189" t="s">
        <v>4393</v>
      </c>
      <c r="K1189" t="s">
        <v>4122</v>
      </c>
      <c r="L1189" t="s">
        <v>6962</v>
      </c>
      <c r="M1189">
        <v>111</v>
      </c>
      <c r="N1189">
        <v>3.92</v>
      </c>
      <c r="O1189" t="s">
        <v>383</v>
      </c>
      <c r="P1189" t="s">
        <v>204</v>
      </c>
      <c r="Q1189" t="s">
        <v>6963</v>
      </c>
      <c r="R1189" t="s">
        <v>3389</v>
      </c>
      <c r="S1189" t="s">
        <v>192</v>
      </c>
      <c r="T1189" t="s">
        <v>281</v>
      </c>
      <c r="U1189" t="s">
        <v>363</v>
      </c>
      <c r="V1189" t="s">
        <v>313</v>
      </c>
      <c r="W1189" t="s">
        <v>4355</v>
      </c>
      <c r="X1189" t="s">
        <v>105</v>
      </c>
      <c r="Y1189" t="s">
        <v>106</v>
      </c>
      <c r="Z1189" t="s">
        <v>107</v>
      </c>
      <c r="AA1189" t="s">
        <v>5458</v>
      </c>
      <c r="AB1189" t="s">
        <v>47</v>
      </c>
      <c r="AC1189" t="s">
        <v>47</v>
      </c>
      <c r="AD1189" t="s">
        <v>91</v>
      </c>
      <c r="AE1189" t="s">
        <v>65</v>
      </c>
      <c r="AF1189" t="s">
        <v>92</v>
      </c>
      <c r="AH1189" t="s">
        <v>67</v>
      </c>
      <c r="AI1189" t="s">
        <v>68</v>
      </c>
      <c r="AJ1189" t="s">
        <v>6964</v>
      </c>
      <c r="AK1189" t="s">
        <v>303</v>
      </c>
      <c r="AL1189" t="s">
        <v>95</v>
      </c>
      <c r="AN1189" t="s">
        <v>6965</v>
      </c>
    </row>
    <row r="1190" spans="1:40" x14ac:dyDescent="0.25">
      <c r="A1190" t="s">
        <v>6498</v>
      </c>
      <c r="B1190" t="s">
        <v>6966</v>
      </c>
      <c r="C1190" t="s">
        <v>227</v>
      </c>
      <c r="D1190" t="s">
        <v>43</v>
      </c>
      <c r="E1190" t="s">
        <v>6967</v>
      </c>
      <c r="G1190" t="s">
        <v>327</v>
      </c>
      <c r="H1190" t="s">
        <v>47</v>
      </c>
      <c r="I1190" t="s">
        <v>47</v>
      </c>
      <c r="J1190" t="s">
        <v>4393</v>
      </c>
      <c r="K1190" t="s">
        <v>4122</v>
      </c>
      <c r="L1190" t="s">
        <v>6968</v>
      </c>
      <c r="M1190">
        <v>169</v>
      </c>
      <c r="N1190">
        <v>5.96</v>
      </c>
      <c r="O1190" t="s">
        <v>383</v>
      </c>
      <c r="P1190" t="s">
        <v>52</v>
      </c>
      <c r="Q1190" t="s">
        <v>3109</v>
      </c>
      <c r="R1190" t="s">
        <v>138</v>
      </c>
      <c r="S1190" t="s">
        <v>192</v>
      </c>
      <c r="T1190" t="s">
        <v>281</v>
      </c>
      <c r="V1190" t="s">
        <v>415</v>
      </c>
      <c r="W1190" t="s">
        <v>4355</v>
      </c>
      <c r="X1190" t="s">
        <v>105</v>
      </c>
      <c r="Y1190" t="s">
        <v>106</v>
      </c>
      <c r="Z1190" t="s">
        <v>107</v>
      </c>
      <c r="AA1190" t="s">
        <v>507</v>
      </c>
      <c r="AB1190" t="s">
        <v>47</v>
      </c>
      <c r="AC1190" t="s">
        <v>47</v>
      </c>
      <c r="AD1190" t="s">
        <v>91</v>
      </c>
      <c r="AE1190" t="s">
        <v>65</v>
      </c>
      <c r="AF1190" t="s">
        <v>92</v>
      </c>
      <c r="AH1190" t="s">
        <v>538</v>
      </c>
      <c r="AI1190" t="s">
        <v>68</v>
      </c>
      <c r="AJ1190" t="s">
        <v>146</v>
      </c>
      <c r="AK1190" t="s">
        <v>3088</v>
      </c>
      <c r="AL1190" t="s">
        <v>6969</v>
      </c>
      <c r="AN1190" t="s">
        <v>6970</v>
      </c>
    </row>
    <row r="1191" spans="1:40" x14ac:dyDescent="0.25">
      <c r="A1191" t="s">
        <v>6498</v>
      </c>
      <c r="B1191" t="s">
        <v>6971</v>
      </c>
      <c r="C1191" t="s">
        <v>42</v>
      </c>
      <c r="D1191" t="s">
        <v>43</v>
      </c>
      <c r="E1191" t="s">
        <v>1139</v>
      </c>
      <c r="F1191" t="s">
        <v>6720</v>
      </c>
      <c r="G1191" t="s">
        <v>292</v>
      </c>
      <c r="H1191" t="s">
        <v>47</v>
      </c>
      <c r="I1191" t="s">
        <v>47</v>
      </c>
      <c r="J1191" t="s">
        <v>4393</v>
      </c>
      <c r="K1191" t="s">
        <v>1404</v>
      </c>
      <c r="L1191" t="s">
        <v>6972</v>
      </c>
      <c r="M1191">
        <v>157</v>
      </c>
      <c r="N1191">
        <v>5.54</v>
      </c>
      <c r="O1191" t="s">
        <v>3185</v>
      </c>
      <c r="P1191" t="s">
        <v>52</v>
      </c>
      <c r="Q1191" t="s">
        <v>1284</v>
      </c>
      <c r="R1191" t="s">
        <v>402</v>
      </c>
      <c r="S1191" t="s">
        <v>192</v>
      </c>
      <c r="T1191" t="s">
        <v>220</v>
      </c>
      <c r="U1191" t="s">
        <v>221</v>
      </c>
      <c r="V1191" t="s">
        <v>222</v>
      </c>
      <c r="W1191" t="s">
        <v>4355</v>
      </c>
      <c r="X1191" t="s">
        <v>105</v>
      </c>
      <c r="Y1191" t="s">
        <v>106</v>
      </c>
      <c r="Z1191" t="s">
        <v>223</v>
      </c>
      <c r="AA1191" t="s">
        <v>90</v>
      </c>
      <c r="AB1191" t="s">
        <v>47</v>
      </c>
      <c r="AC1191" t="s">
        <v>47</v>
      </c>
      <c r="AD1191" t="s">
        <v>91</v>
      </c>
      <c r="AE1191" t="s">
        <v>65</v>
      </c>
      <c r="AF1191" t="s">
        <v>92</v>
      </c>
      <c r="AH1191" t="s">
        <v>538</v>
      </c>
      <c r="AI1191" t="s">
        <v>68</v>
      </c>
      <c r="AJ1191" t="s">
        <v>6964</v>
      </c>
      <c r="AK1191" t="s">
        <v>230</v>
      </c>
      <c r="AL1191" t="s">
        <v>6763</v>
      </c>
      <c r="AN1191" t="s">
        <v>6973</v>
      </c>
    </row>
    <row r="1192" spans="1:40" x14ac:dyDescent="0.25">
      <c r="A1192" t="s">
        <v>6498</v>
      </c>
      <c r="B1192" t="s">
        <v>6974</v>
      </c>
      <c r="C1192" t="s">
        <v>227</v>
      </c>
      <c r="D1192" t="s">
        <v>43</v>
      </c>
      <c r="E1192" t="s">
        <v>6975</v>
      </c>
      <c r="G1192" t="s">
        <v>327</v>
      </c>
      <c r="H1192" t="s">
        <v>47</v>
      </c>
      <c r="I1192" t="s">
        <v>47</v>
      </c>
      <c r="J1192" t="s">
        <v>4393</v>
      </c>
      <c r="K1192" t="s">
        <v>4122</v>
      </c>
      <c r="L1192" t="s">
        <v>6972</v>
      </c>
      <c r="M1192">
        <v>157</v>
      </c>
      <c r="N1192">
        <v>5.54</v>
      </c>
      <c r="O1192" t="s">
        <v>3185</v>
      </c>
      <c r="P1192" t="s">
        <v>52</v>
      </c>
      <c r="Q1192" t="s">
        <v>1284</v>
      </c>
      <c r="R1192" t="s">
        <v>402</v>
      </c>
      <c r="S1192" t="s">
        <v>192</v>
      </c>
      <c r="T1192" t="s">
        <v>281</v>
      </c>
      <c r="U1192" t="s">
        <v>363</v>
      </c>
      <c r="V1192" t="s">
        <v>313</v>
      </c>
      <c r="W1192" t="s">
        <v>4355</v>
      </c>
      <c r="X1192" t="s">
        <v>105</v>
      </c>
      <c r="Y1192" t="s">
        <v>106</v>
      </c>
      <c r="Z1192" t="s">
        <v>223</v>
      </c>
      <c r="AA1192" t="s">
        <v>90</v>
      </c>
      <c r="AB1192" t="s">
        <v>47</v>
      </c>
      <c r="AC1192" t="s">
        <v>47</v>
      </c>
      <c r="AD1192" t="s">
        <v>91</v>
      </c>
      <c r="AE1192" t="s">
        <v>65</v>
      </c>
      <c r="AF1192" t="s">
        <v>92</v>
      </c>
      <c r="AH1192" t="s">
        <v>538</v>
      </c>
      <c r="AI1192" t="s">
        <v>68</v>
      </c>
      <c r="AJ1192" t="s">
        <v>69</v>
      </c>
      <c r="AK1192" t="s">
        <v>230</v>
      </c>
      <c r="AL1192" t="s">
        <v>6976</v>
      </c>
      <c r="AN1192" t="s">
        <v>6973</v>
      </c>
    </row>
    <row r="1193" spans="1:40" x14ac:dyDescent="0.25">
      <c r="A1193" t="s">
        <v>6498</v>
      </c>
      <c r="B1193" t="s">
        <v>6977</v>
      </c>
      <c r="C1193" t="s">
        <v>227</v>
      </c>
      <c r="D1193" t="s">
        <v>43</v>
      </c>
      <c r="E1193" t="s">
        <v>6978</v>
      </c>
      <c r="G1193" t="s">
        <v>327</v>
      </c>
      <c r="H1193" t="s">
        <v>47</v>
      </c>
      <c r="I1193" t="s">
        <v>47</v>
      </c>
      <c r="J1193" t="s">
        <v>1351</v>
      </c>
      <c r="K1193" t="s">
        <v>264</v>
      </c>
      <c r="L1193" t="s">
        <v>6979</v>
      </c>
      <c r="M1193">
        <v>149</v>
      </c>
      <c r="N1193">
        <v>5.26</v>
      </c>
      <c r="O1193" t="s">
        <v>6555</v>
      </c>
      <c r="P1193" t="s">
        <v>52</v>
      </c>
      <c r="Q1193" t="s">
        <v>1142</v>
      </c>
      <c r="R1193" t="s">
        <v>138</v>
      </c>
      <c r="S1193" t="s">
        <v>6941</v>
      </c>
      <c r="T1193" t="s">
        <v>1364</v>
      </c>
      <c r="U1193" t="s">
        <v>1365</v>
      </c>
      <c r="V1193" t="s">
        <v>283</v>
      </c>
      <c r="W1193" t="s">
        <v>4355</v>
      </c>
      <c r="X1193" t="s">
        <v>105</v>
      </c>
      <c r="Y1193" t="s">
        <v>106</v>
      </c>
      <c r="Z1193" t="s">
        <v>107</v>
      </c>
      <c r="AA1193" t="s">
        <v>108</v>
      </c>
      <c r="AB1193" t="s">
        <v>47</v>
      </c>
      <c r="AC1193" t="s">
        <v>47</v>
      </c>
      <c r="AD1193" t="s">
        <v>91</v>
      </c>
      <c r="AE1193" t="s">
        <v>65</v>
      </c>
      <c r="AF1193" t="s">
        <v>92</v>
      </c>
      <c r="AH1193" t="s">
        <v>67</v>
      </c>
      <c r="AI1193" t="s">
        <v>68</v>
      </c>
      <c r="AJ1193" t="s">
        <v>69</v>
      </c>
      <c r="AK1193" t="s">
        <v>6980</v>
      </c>
      <c r="AL1193" t="s">
        <v>6981</v>
      </c>
      <c r="AN1193" t="s">
        <v>6982</v>
      </c>
    </row>
    <row r="1194" spans="1:40" x14ac:dyDescent="0.25">
      <c r="A1194" t="s">
        <v>6498</v>
      </c>
      <c r="B1194" t="s">
        <v>6983</v>
      </c>
      <c r="C1194" t="s">
        <v>227</v>
      </c>
      <c r="D1194" t="s">
        <v>43</v>
      </c>
      <c r="E1194" t="s">
        <v>6984</v>
      </c>
      <c r="G1194" t="s">
        <v>327</v>
      </c>
      <c r="H1194" t="s">
        <v>47</v>
      </c>
      <c r="I1194" t="s">
        <v>47</v>
      </c>
      <c r="J1194" t="s">
        <v>1351</v>
      </c>
      <c r="K1194" t="s">
        <v>264</v>
      </c>
      <c r="L1194" t="s">
        <v>6985</v>
      </c>
      <c r="M1194">
        <v>178</v>
      </c>
      <c r="N1194">
        <v>6.28</v>
      </c>
      <c r="O1194" t="s">
        <v>3425</v>
      </c>
      <c r="P1194" t="s">
        <v>716</v>
      </c>
      <c r="Q1194" t="s">
        <v>4354</v>
      </c>
      <c r="R1194" t="s">
        <v>6881</v>
      </c>
      <c r="S1194" t="s">
        <v>6986</v>
      </c>
      <c r="T1194" t="s">
        <v>281</v>
      </c>
      <c r="U1194" t="s">
        <v>363</v>
      </c>
      <c r="V1194" t="s">
        <v>313</v>
      </c>
      <c r="W1194" t="s">
        <v>4355</v>
      </c>
      <c r="X1194" t="s">
        <v>332</v>
      </c>
      <c r="Y1194" t="s">
        <v>416</v>
      </c>
      <c r="Z1194" t="s">
        <v>507</v>
      </c>
      <c r="AA1194" t="s">
        <v>270</v>
      </c>
      <c r="AB1194" t="s">
        <v>47</v>
      </c>
      <c r="AC1194" t="s">
        <v>47</v>
      </c>
      <c r="AD1194" t="s">
        <v>91</v>
      </c>
      <c r="AE1194" t="s">
        <v>65</v>
      </c>
      <c r="AF1194" t="s">
        <v>92</v>
      </c>
      <c r="AH1194" t="s">
        <v>67</v>
      </c>
      <c r="AI1194" t="s">
        <v>68</v>
      </c>
      <c r="AJ1194" t="s">
        <v>69</v>
      </c>
      <c r="AK1194" t="s">
        <v>6987</v>
      </c>
      <c r="AL1194" t="s">
        <v>5388</v>
      </c>
      <c r="AN1194" t="s">
        <v>6988</v>
      </c>
    </row>
    <row r="1195" spans="1:40" x14ac:dyDescent="0.25">
      <c r="A1195" t="s">
        <v>6498</v>
      </c>
      <c r="B1195" t="s">
        <v>6989</v>
      </c>
      <c r="C1195" t="s">
        <v>227</v>
      </c>
      <c r="D1195" t="s">
        <v>43</v>
      </c>
      <c r="E1195" t="s">
        <v>6990</v>
      </c>
      <c r="G1195" t="s">
        <v>327</v>
      </c>
      <c r="H1195" t="s">
        <v>1588</v>
      </c>
      <c r="I1195" t="s">
        <v>1588</v>
      </c>
      <c r="J1195" t="s">
        <v>1351</v>
      </c>
      <c r="K1195" t="s">
        <v>264</v>
      </c>
      <c r="L1195" t="s">
        <v>6991</v>
      </c>
      <c r="M1195">
        <v>172</v>
      </c>
      <c r="N1195">
        <v>6.07</v>
      </c>
      <c r="O1195" t="s">
        <v>669</v>
      </c>
      <c r="P1195" t="s">
        <v>52</v>
      </c>
      <c r="Q1195" t="s">
        <v>6589</v>
      </c>
      <c r="R1195" t="s">
        <v>101</v>
      </c>
      <c r="S1195" t="s">
        <v>192</v>
      </c>
      <c r="T1195" t="s">
        <v>281</v>
      </c>
      <c r="U1195" t="s">
        <v>363</v>
      </c>
      <c r="V1195" t="s">
        <v>313</v>
      </c>
      <c r="W1195" t="s">
        <v>4355</v>
      </c>
      <c r="X1195" t="s">
        <v>105</v>
      </c>
      <c r="Y1195" t="s">
        <v>106</v>
      </c>
      <c r="Z1195" t="s">
        <v>107</v>
      </c>
      <c r="AA1195" t="s">
        <v>108</v>
      </c>
      <c r="AB1195" t="s">
        <v>47</v>
      </c>
      <c r="AC1195" t="s">
        <v>47</v>
      </c>
      <c r="AD1195" t="s">
        <v>91</v>
      </c>
      <c r="AE1195" t="s">
        <v>65</v>
      </c>
      <c r="AF1195" t="s">
        <v>92</v>
      </c>
      <c r="AH1195" t="s">
        <v>538</v>
      </c>
      <c r="AI1195" t="s">
        <v>68</v>
      </c>
      <c r="AJ1195" t="s">
        <v>69</v>
      </c>
      <c r="AK1195" t="s">
        <v>1632</v>
      </c>
      <c r="AL1195" t="s">
        <v>6992</v>
      </c>
      <c r="AN1195" t="s">
        <v>6993</v>
      </c>
    </row>
    <row r="1196" spans="1:40" x14ac:dyDescent="0.25">
      <c r="A1196" t="s">
        <v>6498</v>
      </c>
      <c r="B1196" t="s">
        <v>6994</v>
      </c>
      <c r="C1196" t="s">
        <v>227</v>
      </c>
      <c r="D1196" t="s">
        <v>43</v>
      </c>
      <c r="E1196" t="s">
        <v>6995</v>
      </c>
      <c r="G1196" t="s">
        <v>327</v>
      </c>
      <c r="H1196" t="s">
        <v>1588</v>
      </c>
      <c r="I1196" t="s">
        <v>1588</v>
      </c>
      <c r="J1196" t="s">
        <v>1351</v>
      </c>
      <c r="K1196" t="s">
        <v>264</v>
      </c>
      <c r="L1196" t="s">
        <v>6996</v>
      </c>
      <c r="M1196">
        <v>121</v>
      </c>
      <c r="N1196">
        <v>4.2699999999999996</v>
      </c>
      <c r="O1196" t="s">
        <v>652</v>
      </c>
      <c r="P1196" t="s">
        <v>505</v>
      </c>
      <c r="Q1196" t="s">
        <v>6997</v>
      </c>
      <c r="R1196" t="s">
        <v>320</v>
      </c>
      <c r="S1196" t="s">
        <v>280</v>
      </c>
      <c r="T1196" t="s">
        <v>472</v>
      </c>
      <c r="U1196" t="s">
        <v>473</v>
      </c>
      <c r="V1196" t="s">
        <v>415</v>
      </c>
      <c r="W1196" t="s">
        <v>4355</v>
      </c>
      <c r="X1196" t="s">
        <v>332</v>
      </c>
      <c r="Y1196" t="s">
        <v>416</v>
      </c>
      <c r="Z1196" t="s">
        <v>1492</v>
      </c>
      <c r="AA1196" t="s">
        <v>270</v>
      </c>
      <c r="AB1196" t="s">
        <v>47</v>
      </c>
      <c r="AC1196" t="s">
        <v>47</v>
      </c>
      <c r="AD1196" t="s">
        <v>144</v>
      </c>
      <c r="AE1196" t="s">
        <v>65</v>
      </c>
      <c r="AF1196" t="s">
        <v>92</v>
      </c>
      <c r="AH1196" t="s">
        <v>538</v>
      </c>
      <c r="AI1196" t="s">
        <v>68</v>
      </c>
      <c r="AJ1196" t="s">
        <v>126</v>
      </c>
      <c r="AK1196" t="s">
        <v>324</v>
      </c>
      <c r="AL1196" t="s">
        <v>95</v>
      </c>
      <c r="AN1196" t="s">
        <v>6998</v>
      </c>
    </row>
    <row r="1197" spans="1:40" x14ac:dyDescent="0.25">
      <c r="A1197" t="s">
        <v>6498</v>
      </c>
      <c r="B1197" t="s">
        <v>6999</v>
      </c>
      <c r="C1197" t="s">
        <v>227</v>
      </c>
      <c r="D1197" t="s">
        <v>43</v>
      </c>
      <c r="E1197" t="s">
        <v>7000</v>
      </c>
      <c r="G1197" t="s">
        <v>327</v>
      </c>
      <c r="H1197" t="s">
        <v>47</v>
      </c>
      <c r="I1197" t="s">
        <v>47</v>
      </c>
      <c r="J1197" t="s">
        <v>133</v>
      </c>
      <c r="K1197" t="s">
        <v>294</v>
      </c>
      <c r="L1197" t="s">
        <v>7001</v>
      </c>
      <c r="M1197">
        <v>136</v>
      </c>
      <c r="N1197">
        <v>4.8</v>
      </c>
      <c r="O1197" t="s">
        <v>154</v>
      </c>
      <c r="P1197" t="s">
        <v>52</v>
      </c>
      <c r="Q1197" t="s">
        <v>7002</v>
      </c>
      <c r="R1197" t="s">
        <v>457</v>
      </c>
      <c r="S1197" t="s">
        <v>311</v>
      </c>
      <c r="T1197" t="s">
        <v>7003</v>
      </c>
      <c r="W1197" t="s">
        <v>4355</v>
      </c>
      <c r="X1197" t="s">
        <v>170</v>
      </c>
      <c r="Y1197" t="s">
        <v>61</v>
      </c>
      <c r="Z1197" t="s">
        <v>6002</v>
      </c>
      <c r="AA1197" t="s">
        <v>7004</v>
      </c>
      <c r="AB1197" t="s">
        <v>47</v>
      </c>
      <c r="AC1197" t="s">
        <v>47</v>
      </c>
      <c r="AD1197" t="s">
        <v>91</v>
      </c>
      <c r="AE1197" t="s">
        <v>65</v>
      </c>
      <c r="AF1197" t="s">
        <v>92</v>
      </c>
      <c r="AH1197" t="s">
        <v>67</v>
      </c>
      <c r="AI1197" t="s">
        <v>68</v>
      </c>
      <c r="AJ1197" t="s">
        <v>69</v>
      </c>
      <c r="AK1197" t="s">
        <v>355</v>
      </c>
      <c r="AL1197" t="s">
        <v>7005</v>
      </c>
      <c r="AN1197" t="s">
        <v>7006</v>
      </c>
    </row>
    <row r="1198" spans="1:40" x14ac:dyDescent="0.25">
      <c r="A1198" t="s">
        <v>6498</v>
      </c>
      <c r="B1198" t="s">
        <v>7007</v>
      </c>
      <c r="C1198" t="s">
        <v>42</v>
      </c>
      <c r="D1198" t="s">
        <v>43</v>
      </c>
      <c r="E1198" t="s">
        <v>1462</v>
      </c>
      <c r="F1198" t="s">
        <v>6900</v>
      </c>
      <c r="G1198" t="s">
        <v>77</v>
      </c>
      <c r="H1198" t="s">
        <v>47</v>
      </c>
      <c r="I1198" t="s">
        <v>47</v>
      </c>
      <c r="J1198" t="s">
        <v>133</v>
      </c>
      <c r="K1198" t="s">
        <v>294</v>
      </c>
      <c r="L1198" t="s">
        <v>7008</v>
      </c>
      <c r="M1198">
        <v>146</v>
      </c>
      <c r="N1198">
        <v>5.15</v>
      </c>
      <c r="O1198" t="s">
        <v>383</v>
      </c>
      <c r="P1198" t="s">
        <v>52</v>
      </c>
      <c r="Q1198" t="s">
        <v>3147</v>
      </c>
      <c r="R1198" t="s">
        <v>101</v>
      </c>
      <c r="S1198" t="s">
        <v>7009</v>
      </c>
      <c r="T1198" t="s">
        <v>1344</v>
      </c>
      <c r="U1198" t="s">
        <v>1345</v>
      </c>
      <c r="V1198" t="s">
        <v>1346</v>
      </c>
      <c r="W1198" t="s">
        <v>1014</v>
      </c>
      <c r="X1198" t="s">
        <v>7010</v>
      </c>
      <c r="Y1198" t="s">
        <v>106</v>
      </c>
      <c r="Z1198" t="s">
        <v>107</v>
      </c>
      <c r="AA1198" t="s">
        <v>108</v>
      </c>
      <c r="AB1198" t="s">
        <v>47</v>
      </c>
      <c r="AC1198" t="s">
        <v>47</v>
      </c>
      <c r="AD1198" t="s">
        <v>144</v>
      </c>
      <c r="AE1198" t="s">
        <v>65</v>
      </c>
      <c r="AF1198" t="s">
        <v>92</v>
      </c>
      <c r="AH1198" t="s">
        <v>538</v>
      </c>
      <c r="AI1198" t="s">
        <v>68</v>
      </c>
      <c r="AJ1198" t="s">
        <v>162</v>
      </c>
      <c r="AK1198" t="s">
        <v>3023</v>
      </c>
      <c r="AL1198" t="s">
        <v>7011</v>
      </c>
      <c r="AN1198" t="s">
        <v>7012</v>
      </c>
    </row>
    <row r="1199" spans="1:40" x14ac:dyDescent="0.25">
      <c r="A1199" t="s">
        <v>6498</v>
      </c>
      <c r="B1199" t="s">
        <v>7013</v>
      </c>
      <c r="C1199" t="s">
        <v>42</v>
      </c>
      <c r="D1199" t="s">
        <v>43</v>
      </c>
      <c r="E1199" t="s">
        <v>1462</v>
      </c>
      <c r="F1199" t="s">
        <v>7014</v>
      </c>
      <c r="G1199" t="s">
        <v>77</v>
      </c>
      <c r="H1199" t="s">
        <v>47</v>
      </c>
      <c r="I1199" t="s">
        <v>47</v>
      </c>
      <c r="J1199" t="s">
        <v>133</v>
      </c>
      <c r="K1199" t="s">
        <v>294</v>
      </c>
      <c r="L1199" t="s">
        <v>7015</v>
      </c>
      <c r="M1199">
        <v>138</v>
      </c>
      <c r="N1199">
        <v>4.87</v>
      </c>
      <c r="O1199" t="s">
        <v>383</v>
      </c>
      <c r="P1199" t="s">
        <v>52</v>
      </c>
      <c r="Q1199" t="s">
        <v>4416</v>
      </c>
      <c r="R1199" t="s">
        <v>219</v>
      </c>
      <c r="S1199" t="s">
        <v>7009</v>
      </c>
      <c r="T1199" t="s">
        <v>1344</v>
      </c>
      <c r="U1199" t="s">
        <v>1345</v>
      </c>
      <c r="V1199" t="s">
        <v>1346</v>
      </c>
      <c r="W1199" t="s">
        <v>1014</v>
      </c>
      <c r="X1199" t="s">
        <v>7016</v>
      </c>
      <c r="Y1199" t="s">
        <v>416</v>
      </c>
      <c r="Z1199" t="s">
        <v>223</v>
      </c>
      <c r="AA1199" t="s">
        <v>270</v>
      </c>
      <c r="AB1199" t="s">
        <v>47</v>
      </c>
      <c r="AC1199" t="s">
        <v>47</v>
      </c>
      <c r="AD1199" t="s">
        <v>144</v>
      </c>
      <c r="AE1199" t="s">
        <v>65</v>
      </c>
      <c r="AF1199" t="s">
        <v>92</v>
      </c>
      <c r="AH1199" t="s">
        <v>538</v>
      </c>
      <c r="AI1199" t="s">
        <v>68</v>
      </c>
      <c r="AJ1199" t="s">
        <v>779</v>
      </c>
      <c r="AK1199" t="s">
        <v>3554</v>
      </c>
      <c r="AL1199" t="s">
        <v>7017</v>
      </c>
      <c r="AN1199" t="s">
        <v>7018</v>
      </c>
    </row>
    <row r="1200" spans="1:40" x14ac:dyDescent="0.25">
      <c r="A1200" t="s">
        <v>6498</v>
      </c>
      <c r="B1200" t="s">
        <v>7019</v>
      </c>
      <c r="C1200" t="s">
        <v>42</v>
      </c>
      <c r="D1200" t="s">
        <v>43</v>
      </c>
      <c r="E1200" t="s">
        <v>1462</v>
      </c>
      <c r="F1200" t="s">
        <v>6900</v>
      </c>
      <c r="G1200" t="s">
        <v>77</v>
      </c>
      <c r="H1200" t="s">
        <v>47</v>
      </c>
      <c r="I1200" t="s">
        <v>47</v>
      </c>
      <c r="J1200" t="s">
        <v>336</v>
      </c>
      <c r="K1200" t="s">
        <v>294</v>
      </c>
      <c r="L1200" t="s">
        <v>7020</v>
      </c>
      <c r="M1200">
        <v>120</v>
      </c>
      <c r="N1200">
        <v>4.2300000000000004</v>
      </c>
      <c r="O1200" t="s">
        <v>383</v>
      </c>
      <c r="P1200" t="s">
        <v>52</v>
      </c>
      <c r="Q1200" t="s">
        <v>7021</v>
      </c>
      <c r="R1200" t="s">
        <v>101</v>
      </c>
      <c r="S1200" t="s">
        <v>6941</v>
      </c>
      <c r="T1200" t="s">
        <v>1344</v>
      </c>
      <c r="U1200" t="s">
        <v>1345</v>
      </c>
      <c r="V1200" t="s">
        <v>1346</v>
      </c>
      <c r="W1200" t="s">
        <v>4355</v>
      </c>
      <c r="X1200" t="s">
        <v>105</v>
      </c>
      <c r="Y1200" t="s">
        <v>106</v>
      </c>
      <c r="Z1200" t="s">
        <v>89</v>
      </c>
      <c r="AA1200" t="s">
        <v>90</v>
      </c>
      <c r="AB1200" t="s">
        <v>47</v>
      </c>
      <c r="AC1200" t="s">
        <v>47</v>
      </c>
      <c r="AD1200" t="s">
        <v>91</v>
      </c>
      <c r="AE1200" t="s">
        <v>65</v>
      </c>
      <c r="AF1200" t="s">
        <v>92</v>
      </c>
      <c r="AH1200" t="s">
        <v>538</v>
      </c>
      <c r="AI1200" t="s">
        <v>68</v>
      </c>
      <c r="AJ1200" t="s">
        <v>779</v>
      </c>
      <c r="AK1200" t="s">
        <v>245</v>
      </c>
      <c r="AL1200" t="s">
        <v>7022</v>
      </c>
      <c r="AN1200" t="s">
        <v>7023</v>
      </c>
    </row>
    <row r="1201" spans="1:40" x14ac:dyDescent="0.25">
      <c r="A1201" t="s">
        <v>6498</v>
      </c>
      <c r="B1201" t="s">
        <v>7024</v>
      </c>
      <c r="C1201" t="s">
        <v>42</v>
      </c>
      <c r="D1201" t="s">
        <v>43</v>
      </c>
      <c r="E1201" t="s">
        <v>1462</v>
      </c>
      <c r="F1201" t="s">
        <v>6900</v>
      </c>
      <c r="G1201" t="s">
        <v>77</v>
      </c>
      <c r="H1201" t="s">
        <v>47</v>
      </c>
      <c r="I1201" t="s">
        <v>47</v>
      </c>
      <c r="J1201" t="s">
        <v>336</v>
      </c>
      <c r="K1201" t="s">
        <v>294</v>
      </c>
      <c r="L1201" t="s">
        <v>7025</v>
      </c>
      <c r="M1201">
        <v>151</v>
      </c>
      <c r="N1201">
        <v>5.33</v>
      </c>
      <c r="O1201" t="s">
        <v>383</v>
      </c>
      <c r="P1201" t="s">
        <v>52</v>
      </c>
      <c r="Q1201" t="s">
        <v>4344</v>
      </c>
      <c r="R1201" t="s">
        <v>138</v>
      </c>
      <c r="S1201" t="s">
        <v>6941</v>
      </c>
      <c r="T1201" t="s">
        <v>1344</v>
      </c>
      <c r="U1201" t="s">
        <v>1345</v>
      </c>
      <c r="V1201" t="s">
        <v>1346</v>
      </c>
      <c r="W1201" t="s">
        <v>4355</v>
      </c>
      <c r="X1201" t="s">
        <v>105</v>
      </c>
      <c r="Y1201" t="s">
        <v>106</v>
      </c>
      <c r="Z1201" t="s">
        <v>89</v>
      </c>
      <c r="AA1201" t="s">
        <v>90</v>
      </c>
      <c r="AB1201" t="s">
        <v>47</v>
      </c>
      <c r="AC1201" t="s">
        <v>47</v>
      </c>
      <c r="AD1201" t="s">
        <v>91</v>
      </c>
      <c r="AE1201" t="s">
        <v>65</v>
      </c>
      <c r="AF1201" t="s">
        <v>92</v>
      </c>
      <c r="AH1201" t="s">
        <v>538</v>
      </c>
      <c r="AI1201" t="s">
        <v>68</v>
      </c>
      <c r="AJ1201" t="s">
        <v>779</v>
      </c>
      <c r="AK1201" t="s">
        <v>6987</v>
      </c>
      <c r="AL1201" t="s">
        <v>7022</v>
      </c>
      <c r="AN1201" t="s">
        <v>7026</v>
      </c>
    </row>
    <row r="1202" spans="1:40" x14ac:dyDescent="0.25">
      <c r="A1202" t="s">
        <v>6498</v>
      </c>
      <c r="B1202" t="s">
        <v>7027</v>
      </c>
      <c r="C1202" t="s">
        <v>227</v>
      </c>
      <c r="D1202" t="s">
        <v>43</v>
      </c>
      <c r="E1202" t="s">
        <v>7028</v>
      </c>
      <c r="G1202" t="s">
        <v>327</v>
      </c>
      <c r="H1202" t="s">
        <v>47</v>
      </c>
      <c r="I1202" t="s">
        <v>47</v>
      </c>
      <c r="J1202" t="s">
        <v>336</v>
      </c>
      <c r="K1202" t="s">
        <v>3292</v>
      </c>
      <c r="L1202" t="s">
        <v>7029</v>
      </c>
      <c r="M1202">
        <v>180</v>
      </c>
      <c r="N1202">
        <v>6.35</v>
      </c>
      <c r="O1202" t="s">
        <v>3185</v>
      </c>
      <c r="P1202" t="s">
        <v>52</v>
      </c>
      <c r="Q1202" t="s">
        <v>3138</v>
      </c>
      <c r="R1202" t="s">
        <v>101</v>
      </c>
      <c r="S1202" t="s">
        <v>311</v>
      </c>
      <c r="T1202" t="s">
        <v>281</v>
      </c>
      <c r="V1202" t="s">
        <v>415</v>
      </c>
      <c r="W1202" t="s">
        <v>4355</v>
      </c>
      <c r="X1202" t="s">
        <v>105</v>
      </c>
      <c r="Y1202" t="s">
        <v>106</v>
      </c>
      <c r="Z1202" t="s">
        <v>107</v>
      </c>
      <c r="AA1202" t="s">
        <v>108</v>
      </c>
      <c r="AB1202" t="s">
        <v>47</v>
      </c>
      <c r="AC1202" t="s">
        <v>47</v>
      </c>
      <c r="AD1202" t="s">
        <v>91</v>
      </c>
      <c r="AE1202" t="s">
        <v>65</v>
      </c>
      <c r="AF1202" t="s">
        <v>92</v>
      </c>
      <c r="AH1202" t="s">
        <v>538</v>
      </c>
      <c r="AI1202" t="s">
        <v>68</v>
      </c>
      <c r="AJ1202" t="s">
        <v>779</v>
      </c>
      <c r="AK1202" t="s">
        <v>7030</v>
      </c>
      <c r="AL1202" t="s">
        <v>6763</v>
      </c>
      <c r="AM1202">
        <v>140</v>
      </c>
      <c r="AN1202" t="s">
        <v>7031</v>
      </c>
    </row>
    <row r="1203" spans="1:40" x14ac:dyDescent="0.25">
      <c r="A1203" t="s">
        <v>6498</v>
      </c>
      <c r="B1203" t="s">
        <v>7032</v>
      </c>
      <c r="C1203" t="s">
        <v>227</v>
      </c>
      <c r="D1203" t="s">
        <v>43</v>
      </c>
      <c r="E1203" t="s">
        <v>7033</v>
      </c>
      <c r="G1203" t="s">
        <v>327</v>
      </c>
      <c r="H1203" t="s">
        <v>47</v>
      </c>
      <c r="I1203" t="s">
        <v>47</v>
      </c>
      <c r="J1203" t="s">
        <v>336</v>
      </c>
      <c r="K1203" t="s">
        <v>3292</v>
      </c>
      <c r="L1203" t="s">
        <v>7034</v>
      </c>
      <c r="M1203">
        <v>156</v>
      </c>
      <c r="N1203">
        <v>5.5</v>
      </c>
      <c r="O1203" t="s">
        <v>3185</v>
      </c>
      <c r="P1203" t="s">
        <v>52</v>
      </c>
      <c r="Q1203" t="s">
        <v>4349</v>
      </c>
      <c r="R1203" t="s">
        <v>402</v>
      </c>
      <c r="S1203" t="s">
        <v>6941</v>
      </c>
      <c r="T1203" t="s">
        <v>281</v>
      </c>
      <c r="V1203" t="s">
        <v>415</v>
      </c>
      <c r="W1203" t="s">
        <v>4355</v>
      </c>
      <c r="X1203" t="s">
        <v>332</v>
      </c>
      <c r="Y1203" t="s">
        <v>416</v>
      </c>
      <c r="Z1203" t="s">
        <v>223</v>
      </c>
      <c r="AA1203" t="s">
        <v>270</v>
      </c>
      <c r="AB1203" t="s">
        <v>47</v>
      </c>
      <c r="AC1203" t="s">
        <v>47</v>
      </c>
      <c r="AD1203" t="s">
        <v>91</v>
      </c>
      <c r="AE1203" t="s">
        <v>65</v>
      </c>
      <c r="AF1203" t="s">
        <v>92</v>
      </c>
      <c r="AH1203" t="s">
        <v>538</v>
      </c>
      <c r="AI1203" t="s">
        <v>68</v>
      </c>
      <c r="AJ1203" t="s">
        <v>69</v>
      </c>
      <c r="AK1203" t="s">
        <v>109</v>
      </c>
      <c r="AL1203" t="s">
        <v>7035</v>
      </c>
      <c r="AM1203">
        <v>80</v>
      </c>
      <c r="AN1203" t="s">
        <v>7036</v>
      </c>
    </row>
    <row r="1204" spans="1:40" x14ac:dyDescent="0.25">
      <c r="A1204" t="s">
        <v>6498</v>
      </c>
      <c r="B1204" t="s">
        <v>7037</v>
      </c>
      <c r="C1204" t="s">
        <v>227</v>
      </c>
      <c r="D1204" t="s">
        <v>43</v>
      </c>
      <c r="E1204" t="s">
        <v>7038</v>
      </c>
      <c r="G1204" t="s">
        <v>327</v>
      </c>
      <c r="H1204" t="s">
        <v>47</v>
      </c>
      <c r="I1204" t="s">
        <v>47</v>
      </c>
      <c r="J1204" t="s">
        <v>336</v>
      </c>
      <c r="K1204" t="s">
        <v>3292</v>
      </c>
      <c r="L1204" t="s">
        <v>7039</v>
      </c>
      <c r="M1204">
        <v>170</v>
      </c>
      <c r="N1204">
        <v>6</v>
      </c>
      <c r="O1204" t="s">
        <v>3185</v>
      </c>
      <c r="P1204" t="s">
        <v>52</v>
      </c>
      <c r="Q1204" t="s">
        <v>6628</v>
      </c>
      <c r="R1204" t="s">
        <v>138</v>
      </c>
      <c r="S1204" t="s">
        <v>6941</v>
      </c>
      <c r="T1204" t="s">
        <v>281</v>
      </c>
      <c r="V1204" t="s">
        <v>415</v>
      </c>
      <c r="W1204" t="s">
        <v>4355</v>
      </c>
      <c r="X1204" t="s">
        <v>105</v>
      </c>
      <c r="Y1204" t="s">
        <v>106</v>
      </c>
      <c r="Z1204" t="s">
        <v>107</v>
      </c>
      <c r="AA1204" t="s">
        <v>108</v>
      </c>
      <c r="AB1204" t="s">
        <v>47</v>
      </c>
      <c r="AC1204" t="s">
        <v>47</v>
      </c>
      <c r="AD1204" t="s">
        <v>91</v>
      </c>
      <c r="AE1204" t="s">
        <v>65</v>
      </c>
      <c r="AF1204" t="s">
        <v>92</v>
      </c>
      <c r="AH1204" t="s">
        <v>538</v>
      </c>
      <c r="AI1204" t="s">
        <v>68</v>
      </c>
      <c r="AJ1204" t="s">
        <v>779</v>
      </c>
      <c r="AK1204" t="s">
        <v>4357</v>
      </c>
      <c r="AL1204" t="s">
        <v>7035</v>
      </c>
      <c r="AN1204" t="s">
        <v>7040</v>
      </c>
    </row>
    <row r="1205" spans="1:40" x14ac:dyDescent="0.25">
      <c r="A1205" t="s">
        <v>6498</v>
      </c>
      <c r="B1205" t="s">
        <v>7041</v>
      </c>
      <c r="C1205" t="s">
        <v>227</v>
      </c>
      <c r="D1205" t="s">
        <v>43</v>
      </c>
      <c r="E1205" t="s">
        <v>7042</v>
      </c>
      <c r="G1205" t="s">
        <v>327</v>
      </c>
      <c r="H1205" t="s">
        <v>47</v>
      </c>
      <c r="I1205" t="s">
        <v>47</v>
      </c>
      <c r="J1205" t="s">
        <v>336</v>
      </c>
      <c r="K1205" t="s">
        <v>3292</v>
      </c>
      <c r="L1205" t="s">
        <v>7043</v>
      </c>
      <c r="M1205">
        <v>154</v>
      </c>
      <c r="N1205">
        <v>5.43</v>
      </c>
      <c r="O1205" t="s">
        <v>3185</v>
      </c>
      <c r="P1205" t="s">
        <v>52</v>
      </c>
      <c r="Q1205" t="s">
        <v>3037</v>
      </c>
      <c r="R1205" t="s">
        <v>101</v>
      </c>
      <c r="S1205" t="s">
        <v>6941</v>
      </c>
      <c r="T1205" t="s">
        <v>281</v>
      </c>
      <c r="V1205" t="s">
        <v>415</v>
      </c>
      <c r="W1205" t="s">
        <v>4355</v>
      </c>
      <c r="X1205" t="s">
        <v>105</v>
      </c>
      <c r="Y1205" t="s">
        <v>106</v>
      </c>
      <c r="Z1205" t="s">
        <v>107</v>
      </c>
      <c r="AA1205" t="s">
        <v>108</v>
      </c>
      <c r="AB1205" t="s">
        <v>47</v>
      </c>
      <c r="AC1205" t="s">
        <v>47</v>
      </c>
      <c r="AD1205" t="s">
        <v>91</v>
      </c>
      <c r="AE1205" t="s">
        <v>65</v>
      </c>
      <c r="AF1205" t="s">
        <v>92</v>
      </c>
      <c r="AH1205" t="s">
        <v>538</v>
      </c>
      <c r="AI1205" t="s">
        <v>68</v>
      </c>
      <c r="AJ1205" t="s">
        <v>779</v>
      </c>
      <c r="AK1205" t="s">
        <v>3602</v>
      </c>
      <c r="AL1205" t="s">
        <v>7035</v>
      </c>
      <c r="AM1205">
        <v>120</v>
      </c>
      <c r="AN1205" t="s">
        <v>7044</v>
      </c>
    </row>
    <row r="1206" spans="1:40" x14ac:dyDescent="0.25">
      <c r="A1206" t="s">
        <v>6498</v>
      </c>
      <c r="B1206" t="s">
        <v>7045</v>
      </c>
      <c r="C1206" t="s">
        <v>227</v>
      </c>
      <c r="D1206" t="s">
        <v>130</v>
      </c>
      <c r="E1206" t="s">
        <v>44</v>
      </c>
      <c r="G1206" t="s">
        <v>327</v>
      </c>
      <c r="H1206" t="s">
        <v>47</v>
      </c>
      <c r="I1206" t="s">
        <v>47</v>
      </c>
      <c r="J1206" t="s">
        <v>336</v>
      </c>
      <c r="K1206" t="s">
        <v>3292</v>
      </c>
      <c r="L1206" t="s">
        <v>7046</v>
      </c>
      <c r="M1206">
        <v>97</v>
      </c>
      <c r="N1206">
        <v>3.42</v>
      </c>
      <c r="O1206" t="s">
        <v>372</v>
      </c>
      <c r="P1206" t="s">
        <v>204</v>
      </c>
      <c r="Q1206" t="s">
        <v>3388</v>
      </c>
      <c r="R1206" t="s">
        <v>3389</v>
      </c>
      <c r="S1206" t="s">
        <v>311</v>
      </c>
      <c r="T1206" t="s">
        <v>375</v>
      </c>
      <c r="U1206" t="s">
        <v>376</v>
      </c>
      <c r="V1206" t="s">
        <v>283</v>
      </c>
      <c r="W1206" t="s">
        <v>114</v>
      </c>
      <c r="X1206" t="s">
        <v>170</v>
      </c>
      <c r="Y1206" t="s">
        <v>106</v>
      </c>
      <c r="Z1206" t="s">
        <v>107</v>
      </c>
      <c r="AA1206" t="s">
        <v>90</v>
      </c>
      <c r="AB1206" t="s">
        <v>47</v>
      </c>
      <c r="AC1206" t="s">
        <v>47</v>
      </c>
      <c r="AD1206" t="s">
        <v>91</v>
      </c>
      <c r="AE1206" t="s">
        <v>65</v>
      </c>
      <c r="AF1206" t="s">
        <v>92</v>
      </c>
      <c r="AH1206" t="s">
        <v>67</v>
      </c>
      <c r="AI1206" t="s">
        <v>68</v>
      </c>
      <c r="AJ1206" t="s">
        <v>162</v>
      </c>
      <c r="AK1206" t="s">
        <v>386</v>
      </c>
      <c r="AL1206" t="s">
        <v>7047</v>
      </c>
      <c r="AM1206">
        <v>190</v>
      </c>
      <c r="AN1206" t="s">
        <v>7048</v>
      </c>
    </row>
    <row r="1207" spans="1:40" x14ac:dyDescent="0.25">
      <c r="A1207" t="s">
        <v>6498</v>
      </c>
      <c r="B1207" t="s">
        <v>7049</v>
      </c>
      <c r="C1207" t="s">
        <v>42</v>
      </c>
      <c r="D1207" t="s">
        <v>43</v>
      </c>
      <c r="E1207" t="s">
        <v>1462</v>
      </c>
      <c r="F1207" t="s">
        <v>7050</v>
      </c>
      <c r="G1207" t="s">
        <v>77</v>
      </c>
      <c r="H1207" t="s">
        <v>47</v>
      </c>
      <c r="I1207" t="s">
        <v>47</v>
      </c>
      <c r="J1207" t="s">
        <v>347</v>
      </c>
      <c r="K1207" t="s">
        <v>348</v>
      </c>
      <c r="L1207" t="s">
        <v>7051</v>
      </c>
      <c r="M1207">
        <v>177</v>
      </c>
      <c r="N1207">
        <v>6.24</v>
      </c>
      <c r="O1207" t="s">
        <v>383</v>
      </c>
      <c r="P1207" t="s">
        <v>52</v>
      </c>
      <c r="Q1207" t="s">
        <v>7052</v>
      </c>
      <c r="R1207" t="s">
        <v>1540</v>
      </c>
      <c r="S1207" t="s">
        <v>311</v>
      </c>
      <c r="T1207" t="s">
        <v>4707</v>
      </c>
      <c r="U1207" t="s">
        <v>4708</v>
      </c>
      <c r="V1207" t="s">
        <v>404</v>
      </c>
      <c r="W1207" t="s">
        <v>4355</v>
      </c>
      <c r="X1207" t="s">
        <v>170</v>
      </c>
      <c r="Y1207" t="s">
        <v>61</v>
      </c>
      <c r="Z1207" t="s">
        <v>89</v>
      </c>
      <c r="AA1207" t="s">
        <v>90</v>
      </c>
      <c r="AB1207" t="s">
        <v>47</v>
      </c>
      <c r="AC1207" t="s">
        <v>47</v>
      </c>
      <c r="AD1207" t="s">
        <v>91</v>
      </c>
      <c r="AE1207">
        <v>3</v>
      </c>
      <c r="AF1207" t="s">
        <v>92</v>
      </c>
      <c r="AH1207" t="s">
        <v>538</v>
      </c>
      <c r="AI1207" t="s">
        <v>68</v>
      </c>
      <c r="AJ1207" t="s">
        <v>69</v>
      </c>
      <c r="AK1207" t="s">
        <v>1366</v>
      </c>
      <c r="AL1207" t="s">
        <v>95</v>
      </c>
      <c r="AM1207">
        <v>210</v>
      </c>
      <c r="AN1207" t="s">
        <v>7053</v>
      </c>
    </row>
    <row r="1208" spans="1:40" x14ac:dyDescent="0.25">
      <c r="A1208" t="s">
        <v>6498</v>
      </c>
      <c r="B1208" t="s">
        <v>7054</v>
      </c>
      <c r="C1208" t="s">
        <v>42</v>
      </c>
      <c r="D1208" t="s">
        <v>130</v>
      </c>
      <c r="E1208" t="s">
        <v>1462</v>
      </c>
      <c r="F1208" t="s">
        <v>6159</v>
      </c>
      <c r="G1208" t="s">
        <v>77</v>
      </c>
      <c r="H1208" t="s">
        <v>47</v>
      </c>
      <c r="I1208" t="s">
        <v>47</v>
      </c>
      <c r="J1208" t="s">
        <v>347</v>
      </c>
      <c r="K1208" t="s">
        <v>348</v>
      </c>
      <c r="L1208" t="s">
        <v>7055</v>
      </c>
      <c r="M1208">
        <v>164</v>
      </c>
      <c r="N1208">
        <v>5.78</v>
      </c>
      <c r="O1208" t="s">
        <v>372</v>
      </c>
      <c r="P1208" t="s">
        <v>52</v>
      </c>
      <c r="Q1208" t="s">
        <v>6050</v>
      </c>
      <c r="R1208" t="s">
        <v>101</v>
      </c>
      <c r="S1208" t="s">
        <v>311</v>
      </c>
      <c r="T1208" t="s">
        <v>394</v>
      </c>
      <c r="U1208" t="s">
        <v>403</v>
      </c>
      <c r="V1208" t="s">
        <v>404</v>
      </c>
      <c r="W1208" t="s">
        <v>522</v>
      </c>
      <c r="X1208" t="s">
        <v>105</v>
      </c>
      <c r="Y1208" t="s">
        <v>106</v>
      </c>
      <c r="Z1208" t="s">
        <v>89</v>
      </c>
      <c r="AA1208" t="s">
        <v>90</v>
      </c>
      <c r="AB1208" t="s">
        <v>47</v>
      </c>
      <c r="AC1208" t="s">
        <v>47</v>
      </c>
      <c r="AD1208" t="s">
        <v>91</v>
      </c>
      <c r="AE1208">
        <v>3</v>
      </c>
      <c r="AF1208" t="s">
        <v>92</v>
      </c>
      <c r="AH1208" t="s">
        <v>538</v>
      </c>
      <c r="AI1208" t="s">
        <v>68</v>
      </c>
      <c r="AJ1208" t="s">
        <v>162</v>
      </c>
      <c r="AK1208" t="s">
        <v>1821</v>
      </c>
      <c r="AL1208" t="s">
        <v>95</v>
      </c>
      <c r="AM1208">
        <v>150</v>
      </c>
      <c r="AN1208" t="s">
        <v>7056</v>
      </c>
    </row>
    <row r="1209" spans="1:40" x14ac:dyDescent="0.25">
      <c r="A1209" t="s">
        <v>6498</v>
      </c>
      <c r="B1209" t="s">
        <v>7057</v>
      </c>
      <c r="C1209" t="s">
        <v>42</v>
      </c>
      <c r="D1209" t="s">
        <v>130</v>
      </c>
      <c r="E1209" t="s">
        <v>1462</v>
      </c>
      <c r="F1209" t="s">
        <v>6900</v>
      </c>
      <c r="G1209" t="s">
        <v>77</v>
      </c>
      <c r="H1209" t="s">
        <v>47</v>
      </c>
      <c r="I1209" t="s">
        <v>47</v>
      </c>
      <c r="J1209" t="s">
        <v>3375</v>
      </c>
      <c r="K1209" t="s">
        <v>3431</v>
      </c>
      <c r="L1209" t="s">
        <v>7058</v>
      </c>
      <c r="M1209">
        <v>145</v>
      </c>
      <c r="N1209">
        <v>5.1100000000000003</v>
      </c>
      <c r="O1209" t="s">
        <v>372</v>
      </c>
      <c r="P1209" t="s">
        <v>52</v>
      </c>
      <c r="Q1209" t="s">
        <v>7059</v>
      </c>
      <c r="R1209" t="s">
        <v>219</v>
      </c>
      <c r="S1209" t="s">
        <v>1624</v>
      </c>
      <c r="T1209" t="s">
        <v>394</v>
      </c>
      <c r="U1209" t="s">
        <v>403</v>
      </c>
      <c r="V1209" t="s">
        <v>404</v>
      </c>
      <c r="W1209" t="s">
        <v>141</v>
      </c>
      <c r="X1209" t="s">
        <v>332</v>
      </c>
      <c r="Y1209" t="s">
        <v>106</v>
      </c>
      <c r="Z1209" t="s">
        <v>223</v>
      </c>
      <c r="AA1209" t="s">
        <v>270</v>
      </c>
      <c r="AB1209" t="s">
        <v>47</v>
      </c>
      <c r="AC1209" t="s">
        <v>47</v>
      </c>
      <c r="AD1209" t="s">
        <v>91</v>
      </c>
      <c r="AE1209" t="s">
        <v>65</v>
      </c>
      <c r="AF1209" t="s">
        <v>92</v>
      </c>
      <c r="AH1209" t="s">
        <v>538</v>
      </c>
      <c r="AI1209" t="s">
        <v>68</v>
      </c>
      <c r="AJ1209" t="s">
        <v>69</v>
      </c>
      <c r="AK1209" t="s">
        <v>3143</v>
      </c>
      <c r="AL1209" t="s">
        <v>7060</v>
      </c>
      <c r="AN1209" t="s">
        <v>7061</v>
      </c>
    </row>
    <row r="1210" spans="1:40" x14ac:dyDescent="0.25">
      <c r="A1210" t="s">
        <v>6498</v>
      </c>
      <c r="B1210" t="s">
        <v>7062</v>
      </c>
      <c r="C1210" t="s">
        <v>227</v>
      </c>
      <c r="D1210" t="s">
        <v>130</v>
      </c>
      <c r="E1210" t="s">
        <v>7063</v>
      </c>
      <c r="G1210" t="s">
        <v>327</v>
      </c>
      <c r="H1210" t="s">
        <v>47</v>
      </c>
      <c r="I1210" t="s">
        <v>47</v>
      </c>
      <c r="J1210" t="s">
        <v>3375</v>
      </c>
      <c r="K1210" t="s">
        <v>3431</v>
      </c>
      <c r="L1210" t="s">
        <v>7064</v>
      </c>
      <c r="M1210">
        <v>299</v>
      </c>
      <c r="N1210">
        <v>10.55</v>
      </c>
      <c r="O1210" t="s">
        <v>602</v>
      </c>
      <c r="P1210" t="s">
        <v>709</v>
      </c>
      <c r="Q1210" t="s">
        <v>7065</v>
      </c>
      <c r="R1210" t="s">
        <v>436</v>
      </c>
      <c r="S1210" t="s">
        <v>311</v>
      </c>
      <c r="T1210" t="s">
        <v>490</v>
      </c>
      <c r="V1210" t="s">
        <v>415</v>
      </c>
      <c r="W1210" t="s">
        <v>522</v>
      </c>
      <c r="X1210" t="s">
        <v>105</v>
      </c>
      <c r="Y1210" t="s">
        <v>106</v>
      </c>
      <c r="Z1210" t="s">
        <v>223</v>
      </c>
      <c r="AA1210" t="s">
        <v>108</v>
      </c>
      <c r="AB1210" t="s">
        <v>47</v>
      </c>
      <c r="AC1210" t="s">
        <v>47</v>
      </c>
      <c r="AD1210" t="s">
        <v>144</v>
      </c>
      <c r="AE1210">
        <v>3</v>
      </c>
      <c r="AF1210" t="s">
        <v>92</v>
      </c>
      <c r="AH1210" t="s">
        <v>538</v>
      </c>
      <c r="AI1210" t="s">
        <v>68</v>
      </c>
      <c r="AJ1210" t="s">
        <v>69</v>
      </c>
      <c r="AK1210" t="s">
        <v>3048</v>
      </c>
      <c r="AL1210" t="s">
        <v>7066</v>
      </c>
      <c r="AM1210">
        <v>130</v>
      </c>
      <c r="AN1210" t="s">
        <v>7067</v>
      </c>
    </row>
    <row r="1211" spans="1:40" x14ac:dyDescent="0.25">
      <c r="A1211" t="s">
        <v>6498</v>
      </c>
      <c r="B1211" t="s">
        <v>7068</v>
      </c>
      <c r="C1211" t="s">
        <v>227</v>
      </c>
      <c r="D1211" t="s">
        <v>43</v>
      </c>
      <c r="E1211" t="s">
        <v>7069</v>
      </c>
      <c r="G1211" t="s">
        <v>327</v>
      </c>
      <c r="H1211" t="s">
        <v>47</v>
      </c>
      <c r="I1211" t="s">
        <v>47</v>
      </c>
      <c r="J1211" t="s">
        <v>275</v>
      </c>
      <c r="K1211" t="s">
        <v>276</v>
      </c>
      <c r="L1211" t="s">
        <v>7070</v>
      </c>
      <c r="M1211">
        <v>157</v>
      </c>
      <c r="N1211">
        <v>5.54</v>
      </c>
      <c r="O1211" t="s">
        <v>652</v>
      </c>
      <c r="P1211" t="s">
        <v>52</v>
      </c>
      <c r="Q1211" t="s">
        <v>7071</v>
      </c>
      <c r="R1211" t="s">
        <v>219</v>
      </c>
      <c r="S1211" t="s">
        <v>311</v>
      </c>
      <c r="T1211" t="s">
        <v>281</v>
      </c>
      <c r="V1211" t="s">
        <v>415</v>
      </c>
      <c r="W1211" t="s">
        <v>1014</v>
      </c>
      <c r="X1211" t="s">
        <v>332</v>
      </c>
      <c r="Y1211" t="s">
        <v>416</v>
      </c>
      <c r="Z1211" t="s">
        <v>223</v>
      </c>
      <c r="AA1211" t="s">
        <v>270</v>
      </c>
      <c r="AB1211" t="s">
        <v>47</v>
      </c>
      <c r="AC1211" t="s">
        <v>47</v>
      </c>
      <c r="AD1211" t="s">
        <v>144</v>
      </c>
      <c r="AE1211" t="s">
        <v>65</v>
      </c>
      <c r="AF1211" t="s">
        <v>92</v>
      </c>
      <c r="AH1211" t="s">
        <v>67</v>
      </c>
      <c r="AI1211" t="s">
        <v>68</v>
      </c>
      <c r="AJ1211" t="s">
        <v>779</v>
      </c>
      <c r="AK1211" t="s">
        <v>109</v>
      </c>
      <c r="AL1211" t="s">
        <v>7072</v>
      </c>
      <c r="AN1211" t="s">
        <v>7073</v>
      </c>
    </row>
    <row r="1212" spans="1:40" x14ac:dyDescent="0.25">
      <c r="A1212" t="s">
        <v>6498</v>
      </c>
      <c r="B1212" t="s">
        <v>7074</v>
      </c>
      <c r="C1212" t="s">
        <v>227</v>
      </c>
      <c r="D1212" t="s">
        <v>130</v>
      </c>
      <c r="E1212" t="s">
        <v>7075</v>
      </c>
      <c r="G1212" t="s">
        <v>327</v>
      </c>
      <c r="H1212" t="s">
        <v>47</v>
      </c>
      <c r="I1212" t="s">
        <v>47</v>
      </c>
      <c r="J1212" t="s">
        <v>275</v>
      </c>
      <c r="K1212" t="s">
        <v>276</v>
      </c>
      <c r="L1212" t="s">
        <v>7076</v>
      </c>
      <c r="M1212">
        <v>350</v>
      </c>
      <c r="N1212">
        <v>12.35</v>
      </c>
      <c r="O1212" t="s">
        <v>47</v>
      </c>
      <c r="P1212" t="s">
        <v>52</v>
      </c>
      <c r="Q1212" t="s">
        <v>7077</v>
      </c>
      <c r="R1212" t="s">
        <v>1775</v>
      </c>
      <c r="S1212" t="s">
        <v>311</v>
      </c>
      <c r="T1212" t="s">
        <v>281</v>
      </c>
      <c r="V1212" t="s">
        <v>415</v>
      </c>
      <c r="W1212" t="s">
        <v>141</v>
      </c>
      <c r="X1212" t="s">
        <v>105</v>
      </c>
      <c r="Y1212" t="s">
        <v>106</v>
      </c>
      <c r="Z1212" t="s">
        <v>1492</v>
      </c>
      <c r="AA1212" t="s">
        <v>270</v>
      </c>
      <c r="AB1212" t="s">
        <v>47</v>
      </c>
      <c r="AC1212" t="s">
        <v>47</v>
      </c>
      <c r="AD1212" t="s">
        <v>144</v>
      </c>
      <c r="AE1212" t="s">
        <v>65</v>
      </c>
      <c r="AF1212" t="s">
        <v>92</v>
      </c>
      <c r="AH1212" t="s">
        <v>67</v>
      </c>
      <c r="AI1212" t="s">
        <v>68</v>
      </c>
      <c r="AJ1212" t="s">
        <v>69</v>
      </c>
      <c r="AK1212" t="s">
        <v>7078</v>
      </c>
      <c r="AL1212" t="s">
        <v>173</v>
      </c>
      <c r="AN1212" t="s">
        <v>7079</v>
      </c>
    </row>
    <row r="1213" spans="1:40" x14ac:dyDescent="0.25">
      <c r="A1213" t="s">
        <v>6498</v>
      </c>
      <c r="B1213" t="s">
        <v>7080</v>
      </c>
      <c r="C1213" t="s">
        <v>227</v>
      </c>
      <c r="D1213" t="s">
        <v>43</v>
      </c>
      <c r="E1213" t="s">
        <v>44</v>
      </c>
      <c r="G1213" t="s">
        <v>327</v>
      </c>
      <c r="H1213" t="s">
        <v>47</v>
      </c>
      <c r="I1213" t="s">
        <v>47</v>
      </c>
      <c r="J1213" t="s">
        <v>275</v>
      </c>
      <c r="K1213" t="s">
        <v>276</v>
      </c>
      <c r="L1213" t="s">
        <v>7081</v>
      </c>
      <c r="M1213">
        <v>106</v>
      </c>
      <c r="N1213">
        <v>3.74</v>
      </c>
      <c r="O1213" t="s">
        <v>652</v>
      </c>
      <c r="P1213" t="s">
        <v>52</v>
      </c>
      <c r="Q1213" t="s">
        <v>6542</v>
      </c>
      <c r="R1213" t="s">
        <v>320</v>
      </c>
      <c r="S1213" t="s">
        <v>311</v>
      </c>
      <c r="T1213" t="s">
        <v>413</v>
      </c>
      <c r="V1213" t="s">
        <v>415</v>
      </c>
      <c r="W1213" t="s">
        <v>1014</v>
      </c>
      <c r="X1213" t="s">
        <v>332</v>
      </c>
      <c r="Y1213" t="s">
        <v>416</v>
      </c>
      <c r="Z1213" t="s">
        <v>1492</v>
      </c>
      <c r="AA1213" t="s">
        <v>270</v>
      </c>
      <c r="AB1213" t="s">
        <v>47</v>
      </c>
      <c r="AC1213" t="s">
        <v>47</v>
      </c>
      <c r="AD1213" t="s">
        <v>144</v>
      </c>
      <c r="AE1213" t="s">
        <v>65</v>
      </c>
      <c r="AF1213" t="s">
        <v>92</v>
      </c>
      <c r="AH1213" t="s">
        <v>67</v>
      </c>
      <c r="AI1213" t="s">
        <v>68</v>
      </c>
      <c r="AJ1213" t="s">
        <v>69</v>
      </c>
      <c r="AK1213" t="s">
        <v>871</v>
      </c>
      <c r="AL1213" t="s">
        <v>7082</v>
      </c>
      <c r="AM1213">
        <v>70</v>
      </c>
      <c r="AN1213" t="s">
        <v>7083</v>
      </c>
    </row>
    <row r="1214" spans="1:40" x14ac:dyDescent="0.25">
      <c r="A1214" t="s">
        <v>6498</v>
      </c>
      <c r="B1214" t="s">
        <v>7084</v>
      </c>
      <c r="C1214" t="s">
        <v>825</v>
      </c>
      <c r="D1214" t="s">
        <v>43</v>
      </c>
      <c r="H1214" t="s">
        <v>47</v>
      </c>
      <c r="I1214" t="s">
        <v>47</v>
      </c>
      <c r="J1214" t="s">
        <v>3375</v>
      </c>
      <c r="K1214" t="s">
        <v>3431</v>
      </c>
      <c r="L1214" t="s">
        <v>7085</v>
      </c>
      <c r="M1214">
        <v>121</v>
      </c>
      <c r="N1214">
        <v>4.2699999999999996</v>
      </c>
      <c r="O1214" t="s">
        <v>3425</v>
      </c>
      <c r="P1214" t="s">
        <v>505</v>
      </c>
      <c r="Q1214" t="s">
        <v>7086</v>
      </c>
      <c r="R1214" t="s">
        <v>320</v>
      </c>
      <c r="S1214" t="s">
        <v>311</v>
      </c>
      <c r="T1214" t="s">
        <v>490</v>
      </c>
      <c r="V1214" t="s">
        <v>415</v>
      </c>
      <c r="W1214" t="s">
        <v>4355</v>
      </c>
      <c r="X1214" t="s">
        <v>757</v>
      </c>
      <c r="Y1214" t="s">
        <v>814</v>
      </c>
      <c r="Z1214" t="s">
        <v>396</v>
      </c>
      <c r="AA1214" t="s">
        <v>270</v>
      </c>
      <c r="AB1214" t="s">
        <v>258</v>
      </c>
      <c r="AC1214" t="s">
        <v>47</v>
      </c>
      <c r="AD1214" t="s">
        <v>271</v>
      </c>
      <c r="AE1214" t="s">
        <v>65</v>
      </c>
      <c r="AF1214" t="s">
        <v>7087</v>
      </c>
      <c r="AH1214" t="s">
        <v>538</v>
      </c>
      <c r="AI1214" t="s">
        <v>68</v>
      </c>
      <c r="AJ1214" t="s">
        <v>126</v>
      </c>
      <c r="AK1214" t="s">
        <v>1321</v>
      </c>
      <c r="AL1214" t="s">
        <v>7088</v>
      </c>
      <c r="AN1214" t="s">
        <v>7089</v>
      </c>
    </row>
    <row r="1215" spans="1:40" x14ac:dyDescent="0.25">
      <c r="A1215" t="s">
        <v>6498</v>
      </c>
      <c r="B1215" t="s">
        <v>7090</v>
      </c>
      <c r="C1215" t="s">
        <v>227</v>
      </c>
      <c r="D1215" t="s">
        <v>43</v>
      </c>
      <c r="E1215" t="s">
        <v>7091</v>
      </c>
      <c r="G1215" t="s">
        <v>327</v>
      </c>
      <c r="H1215" t="s">
        <v>47</v>
      </c>
      <c r="I1215" t="s">
        <v>47</v>
      </c>
      <c r="J1215" t="s">
        <v>3375</v>
      </c>
      <c r="K1215" t="s">
        <v>3431</v>
      </c>
      <c r="L1215" t="s">
        <v>7085</v>
      </c>
      <c r="M1215">
        <v>121</v>
      </c>
      <c r="N1215">
        <v>4.2699999999999996</v>
      </c>
      <c r="O1215" t="s">
        <v>3425</v>
      </c>
      <c r="P1215" t="s">
        <v>505</v>
      </c>
      <c r="Q1215" t="s">
        <v>7086</v>
      </c>
      <c r="R1215" t="s">
        <v>320</v>
      </c>
      <c r="S1215" t="s">
        <v>311</v>
      </c>
      <c r="T1215" t="s">
        <v>1387</v>
      </c>
      <c r="V1215" t="s">
        <v>415</v>
      </c>
      <c r="W1215" t="s">
        <v>4355</v>
      </c>
      <c r="X1215" t="s">
        <v>332</v>
      </c>
      <c r="Y1215" t="s">
        <v>416</v>
      </c>
      <c r="Z1215" t="s">
        <v>1492</v>
      </c>
      <c r="AA1215" t="s">
        <v>270</v>
      </c>
      <c r="AB1215" t="s">
        <v>258</v>
      </c>
      <c r="AC1215" t="s">
        <v>47</v>
      </c>
      <c r="AD1215" t="s">
        <v>271</v>
      </c>
      <c r="AE1215" t="s">
        <v>65</v>
      </c>
      <c r="AF1215" t="s">
        <v>92</v>
      </c>
      <c r="AH1215" t="s">
        <v>538</v>
      </c>
      <c r="AI1215" t="s">
        <v>68</v>
      </c>
      <c r="AJ1215" t="s">
        <v>126</v>
      </c>
      <c r="AK1215" t="s">
        <v>1321</v>
      </c>
      <c r="AL1215" t="s">
        <v>7092</v>
      </c>
      <c r="AN1215" t="s">
        <v>7093</v>
      </c>
    </row>
    <row r="1216" spans="1:40" x14ac:dyDescent="0.25">
      <c r="A1216" t="s">
        <v>6498</v>
      </c>
      <c r="B1216" t="s">
        <v>7094</v>
      </c>
      <c r="C1216" t="s">
        <v>227</v>
      </c>
      <c r="D1216" t="s">
        <v>43</v>
      </c>
      <c r="E1216" t="s">
        <v>7095</v>
      </c>
      <c r="G1216" t="s">
        <v>228</v>
      </c>
      <c r="H1216" t="s">
        <v>47</v>
      </c>
      <c r="I1216" t="s">
        <v>1588</v>
      </c>
      <c r="J1216" t="s">
        <v>359</v>
      </c>
      <c r="K1216" t="s">
        <v>370</v>
      </c>
      <c r="L1216" t="s">
        <v>7096</v>
      </c>
      <c r="M1216">
        <v>125</v>
      </c>
      <c r="N1216">
        <v>4.41</v>
      </c>
      <c r="O1216" t="s">
        <v>669</v>
      </c>
      <c r="P1216" t="s">
        <v>7097</v>
      </c>
      <c r="Q1216" t="s">
        <v>3352</v>
      </c>
      <c r="R1216" t="s">
        <v>320</v>
      </c>
      <c r="S1216" t="s">
        <v>330</v>
      </c>
      <c r="T1216" t="s">
        <v>394</v>
      </c>
      <c r="U1216" t="s">
        <v>322</v>
      </c>
      <c r="V1216" t="s">
        <v>323</v>
      </c>
      <c r="W1216" t="s">
        <v>4355</v>
      </c>
      <c r="X1216" t="s">
        <v>7016</v>
      </c>
      <c r="Y1216" t="s">
        <v>416</v>
      </c>
      <c r="Z1216" t="s">
        <v>223</v>
      </c>
      <c r="AA1216" t="s">
        <v>270</v>
      </c>
      <c r="AB1216" t="s">
        <v>47</v>
      </c>
      <c r="AC1216" t="s">
        <v>47</v>
      </c>
      <c r="AD1216" t="s">
        <v>144</v>
      </c>
      <c r="AE1216">
        <v>3</v>
      </c>
      <c r="AF1216" t="s">
        <v>92</v>
      </c>
      <c r="AH1216" t="s">
        <v>67</v>
      </c>
      <c r="AI1216" t="s">
        <v>68</v>
      </c>
      <c r="AJ1216" t="s">
        <v>69</v>
      </c>
      <c r="AK1216" t="s">
        <v>3301</v>
      </c>
      <c r="AL1216" t="s">
        <v>7098</v>
      </c>
      <c r="AN1216" t="s">
        <v>7099</v>
      </c>
    </row>
    <row r="1217" spans="1:40" x14ac:dyDescent="0.25">
      <c r="A1217" t="s">
        <v>6498</v>
      </c>
      <c r="B1217" t="s">
        <v>7100</v>
      </c>
      <c r="C1217" t="s">
        <v>227</v>
      </c>
      <c r="D1217" t="s">
        <v>43</v>
      </c>
      <c r="E1217" t="s">
        <v>7101</v>
      </c>
      <c r="G1217" t="s">
        <v>228</v>
      </c>
      <c r="H1217" t="s">
        <v>47</v>
      </c>
      <c r="I1217" t="s">
        <v>1588</v>
      </c>
      <c r="J1217" t="s">
        <v>359</v>
      </c>
      <c r="K1217" t="s">
        <v>370</v>
      </c>
      <c r="L1217" t="s">
        <v>7102</v>
      </c>
      <c r="M1217">
        <v>139</v>
      </c>
      <c r="N1217">
        <v>4.9000000000000004</v>
      </c>
      <c r="O1217" t="s">
        <v>6555</v>
      </c>
      <c r="P1217" t="s">
        <v>52</v>
      </c>
      <c r="Q1217" t="s">
        <v>244</v>
      </c>
      <c r="R1217" t="s">
        <v>101</v>
      </c>
      <c r="S1217" t="s">
        <v>330</v>
      </c>
      <c r="T1217" t="s">
        <v>394</v>
      </c>
      <c r="U1217" t="s">
        <v>322</v>
      </c>
      <c r="V1217" t="s">
        <v>323</v>
      </c>
      <c r="W1217" t="s">
        <v>1014</v>
      </c>
      <c r="X1217" t="s">
        <v>7010</v>
      </c>
      <c r="Y1217" t="s">
        <v>106</v>
      </c>
      <c r="Z1217" t="s">
        <v>107</v>
      </c>
      <c r="AA1217" t="s">
        <v>108</v>
      </c>
      <c r="AB1217" t="s">
        <v>47</v>
      </c>
      <c r="AC1217" t="s">
        <v>47</v>
      </c>
      <c r="AD1217" t="s">
        <v>144</v>
      </c>
      <c r="AE1217">
        <v>3</v>
      </c>
      <c r="AF1217" t="s">
        <v>92</v>
      </c>
      <c r="AH1217" t="s">
        <v>67</v>
      </c>
      <c r="AI1217" t="s">
        <v>68</v>
      </c>
      <c r="AJ1217" t="s">
        <v>69</v>
      </c>
      <c r="AK1217" t="s">
        <v>1821</v>
      </c>
      <c r="AL1217" t="s">
        <v>7098</v>
      </c>
      <c r="AM1217">
        <v>150</v>
      </c>
      <c r="AN1217" t="s">
        <v>7103</v>
      </c>
    </row>
    <row r="1218" spans="1:40" x14ac:dyDescent="0.25">
      <c r="A1218" t="s">
        <v>6498</v>
      </c>
      <c r="B1218" t="s">
        <v>7104</v>
      </c>
      <c r="C1218" t="s">
        <v>227</v>
      </c>
      <c r="D1218" t="s">
        <v>43</v>
      </c>
      <c r="E1218" t="s">
        <v>7105</v>
      </c>
      <c r="G1218" t="s">
        <v>327</v>
      </c>
      <c r="H1218" t="s">
        <v>1588</v>
      </c>
      <c r="I1218" t="s">
        <v>1588</v>
      </c>
      <c r="J1218" t="s">
        <v>1453</v>
      </c>
      <c r="K1218" t="s">
        <v>391</v>
      </c>
      <c r="L1218" t="s">
        <v>7106</v>
      </c>
      <c r="M1218">
        <v>166</v>
      </c>
      <c r="N1218">
        <v>5.86</v>
      </c>
      <c r="O1218" t="s">
        <v>669</v>
      </c>
      <c r="P1218" t="s">
        <v>52</v>
      </c>
      <c r="Q1218" t="s">
        <v>1931</v>
      </c>
      <c r="R1218" t="s">
        <v>101</v>
      </c>
      <c r="S1218" t="s">
        <v>311</v>
      </c>
      <c r="T1218" t="s">
        <v>281</v>
      </c>
      <c r="U1218" t="s">
        <v>363</v>
      </c>
      <c r="V1218" t="s">
        <v>313</v>
      </c>
      <c r="W1218" t="s">
        <v>4355</v>
      </c>
      <c r="X1218" t="s">
        <v>332</v>
      </c>
      <c r="Y1218" t="s">
        <v>106</v>
      </c>
      <c r="Z1218" t="s">
        <v>107</v>
      </c>
      <c r="AA1218" t="s">
        <v>108</v>
      </c>
      <c r="AB1218" t="s">
        <v>47</v>
      </c>
      <c r="AC1218" t="s">
        <v>47</v>
      </c>
      <c r="AD1218" t="s">
        <v>91</v>
      </c>
      <c r="AE1218">
        <v>3</v>
      </c>
      <c r="AF1218" t="s">
        <v>92</v>
      </c>
      <c r="AH1218" t="s">
        <v>538</v>
      </c>
      <c r="AI1218" t="s">
        <v>68</v>
      </c>
      <c r="AJ1218" t="s">
        <v>69</v>
      </c>
      <c r="AK1218" t="s">
        <v>109</v>
      </c>
      <c r="AL1218" t="s">
        <v>7107</v>
      </c>
      <c r="AM1218">
        <v>110</v>
      </c>
      <c r="AN1218" t="s">
        <v>7108</v>
      </c>
    </row>
    <row r="1219" spans="1:40" x14ac:dyDescent="0.25">
      <c r="A1219" t="s">
        <v>6498</v>
      </c>
      <c r="B1219" t="s">
        <v>7109</v>
      </c>
      <c r="C1219" t="s">
        <v>227</v>
      </c>
      <c r="D1219" t="s">
        <v>43</v>
      </c>
      <c r="E1219" t="s">
        <v>7110</v>
      </c>
      <c r="G1219" t="s">
        <v>327</v>
      </c>
      <c r="H1219" t="s">
        <v>1588</v>
      </c>
      <c r="I1219" t="s">
        <v>1588</v>
      </c>
      <c r="J1219" t="s">
        <v>1453</v>
      </c>
      <c r="K1219" t="s">
        <v>391</v>
      </c>
      <c r="L1219" t="s">
        <v>7111</v>
      </c>
      <c r="M1219">
        <v>156</v>
      </c>
      <c r="N1219">
        <v>5.5</v>
      </c>
      <c r="O1219" t="s">
        <v>3425</v>
      </c>
      <c r="P1219" t="s">
        <v>52</v>
      </c>
      <c r="Q1219" t="s">
        <v>7112</v>
      </c>
      <c r="R1219" t="s">
        <v>7113</v>
      </c>
      <c r="S1219" t="s">
        <v>311</v>
      </c>
      <c r="T1219" t="s">
        <v>281</v>
      </c>
      <c r="U1219" t="s">
        <v>363</v>
      </c>
      <c r="V1219" t="s">
        <v>313</v>
      </c>
      <c r="W1219" t="s">
        <v>4355</v>
      </c>
      <c r="X1219" t="s">
        <v>332</v>
      </c>
      <c r="Y1219" t="s">
        <v>416</v>
      </c>
      <c r="Z1219" t="s">
        <v>223</v>
      </c>
      <c r="AA1219" t="s">
        <v>108</v>
      </c>
      <c r="AB1219" t="s">
        <v>47</v>
      </c>
      <c r="AC1219" t="s">
        <v>47</v>
      </c>
      <c r="AD1219" t="s">
        <v>91</v>
      </c>
      <c r="AE1219">
        <v>3</v>
      </c>
      <c r="AF1219" t="s">
        <v>92</v>
      </c>
      <c r="AH1219" t="s">
        <v>538</v>
      </c>
      <c r="AI1219" t="s">
        <v>68</v>
      </c>
      <c r="AJ1219" t="s">
        <v>69</v>
      </c>
      <c r="AK1219" t="s">
        <v>109</v>
      </c>
      <c r="AL1219" t="s">
        <v>7107</v>
      </c>
      <c r="AN1219" t="s">
        <v>7114</v>
      </c>
    </row>
    <row r="1220" spans="1:40" x14ac:dyDescent="0.25">
      <c r="A1220" t="s">
        <v>6498</v>
      </c>
      <c r="B1220" t="s">
        <v>7115</v>
      </c>
      <c r="C1220" t="s">
        <v>227</v>
      </c>
      <c r="D1220" t="s">
        <v>43</v>
      </c>
      <c r="E1220" t="s">
        <v>7116</v>
      </c>
      <c r="G1220" t="s">
        <v>327</v>
      </c>
      <c r="H1220" t="s">
        <v>1588</v>
      </c>
      <c r="I1220" t="s">
        <v>1588</v>
      </c>
      <c r="J1220" t="s">
        <v>1453</v>
      </c>
      <c r="K1220" t="s">
        <v>391</v>
      </c>
      <c r="L1220" t="s">
        <v>7117</v>
      </c>
      <c r="M1220">
        <v>170</v>
      </c>
      <c r="N1220">
        <v>6</v>
      </c>
      <c r="O1220" t="s">
        <v>669</v>
      </c>
      <c r="P1220" t="s">
        <v>505</v>
      </c>
      <c r="Q1220" t="s">
        <v>362</v>
      </c>
      <c r="R1220" t="s">
        <v>402</v>
      </c>
      <c r="S1220" t="s">
        <v>311</v>
      </c>
      <c r="T1220" t="s">
        <v>472</v>
      </c>
      <c r="U1220" t="s">
        <v>473</v>
      </c>
      <c r="V1220" t="s">
        <v>415</v>
      </c>
      <c r="W1220" t="s">
        <v>1014</v>
      </c>
      <c r="X1220" t="s">
        <v>332</v>
      </c>
      <c r="Y1220" t="s">
        <v>416</v>
      </c>
      <c r="Z1220" t="s">
        <v>507</v>
      </c>
      <c r="AA1220" t="s">
        <v>270</v>
      </c>
      <c r="AB1220" t="s">
        <v>47</v>
      </c>
      <c r="AC1220" t="s">
        <v>47</v>
      </c>
      <c r="AD1220" t="s">
        <v>91</v>
      </c>
      <c r="AE1220">
        <v>3</v>
      </c>
      <c r="AF1220" t="s">
        <v>92</v>
      </c>
      <c r="AH1220" t="s">
        <v>538</v>
      </c>
      <c r="AI1220" t="s">
        <v>68</v>
      </c>
      <c r="AJ1220" t="s">
        <v>69</v>
      </c>
      <c r="AK1220" t="s">
        <v>1554</v>
      </c>
      <c r="AL1220" t="s">
        <v>7107</v>
      </c>
      <c r="AM1220">
        <v>80</v>
      </c>
      <c r="AN1220" t="s">
        <v>7118</v>
      </c>
    </row>
    <row r="1221" spans="1:40" x14ac:dyDescent="0.25">
      <c r="A1221" t="s">
        <v>6498</v>
      </c>
      <c r="B1221" t="s">
        <v>7119</v>
      </c>
      <c r="C1221" t="s">
        <v>825</v>
      </c>
      <c r="D1221" t="s">
        <v>43</v>
      </c>
      <c r="H1221" t="s">
        <v>1588</v>
      </c>
      <c r="I1221" t="s">
        <v>1588</v>
      </c>
      <c r="J1221" t="s">
        <v>1453</v>
      </c>
      <c r="K1221" t="s">
        <v>391</v>
      </c>
      <c r="L1221" t="s">
        <v>7117</v>
      </c>
      <c r="M1221">
        <v>171</v>
      </c>
      <c r="N1221">
        <v>6.03</v>
      </c>
      <c r="O1221" t="s">
        <v>669</v>
      </c>
      <c r="P1221" t="s">
        <v>588</v>
      </c>
      <c r="Q1221" t="s">
        <v>362</v>
      </c>
      <c r="R1221" t="s">
        <v>402</v>
      </c>
      <c r="S1221" t="s">
        <v>311</v>
      </c>
      <c r="T1221" t="s">
        <v>472</v>
      </c>
      <c r="V1221" t="s">
        <v>415</v>
      </c>
      <c r="W1221" t="s">
        <v>1014</v>
      </c>
      <c r="X1221" t="s">
        <v>332</v>
      </c>
      <c r="Y1221" t="s">
        <v>416</v>
      </c>
      <c r="Z1221" t="s">
        <v>1492</v>
      </c>
      <c r="AA1221" t="s">
        <v>270</v>
      </c>
      <c r="AB1221" t="s">
        <v>47</v>
      </c>
      <c r="AC1221" t="s">
        <v>47</v>
      </c>
      <c r="AD1221" t="s">
        <v>271</v>
      </c>
      <c r="AE1221">
        <v>3</v>
      </c>
      <c r="AF1221" t="s">
        <v>92</v>
      </c>
      <c r="AH1221" t="s">
        <v>538</v>
      </c>
      <c r="AI1221" t="s">
        <v>68</v>
      </c>
      <c r="AJ1221" t="s">
        <v>126</v>
      </c>
      <c r="AK1221" t="s">
        <v>1554</v>
      </c>
      <c r="AL1221" t="s">
        <v>7107</v>
      </c>
      <c r="AN1221" t="s">
        <v>7120</v>
      </c>
    </row>
    <row r="1222" spans="1:40" x14ac:dyDescent="0.25">
      <c r="A1222" t="s">
        <v>6498</v>
      </c>
      <c r="B1222" t="s">
        <v>7121</v>
      </c>
      <c r="C1222" t="s">
        <v>227</v>
      </c>
      <c r="D1222" t="s">
        <v>130</v>
      </c>
      <c r="E1222" t="s">
        <v>44</v>
      </c>
      <c r="G1222" t="s">
        <v>327</v>
      </c>
      <c r="H1222" t="s">
        <v>1588</v>
      </c>
      <c r="I1222" t="s">
        <v>1588</v>
      </c>
      <c r="J1222" t="s">
        <v>1545</v>
      </c>
      <c r="K1222" t="s">
        <v>1546</v>
      </c>
      <c r="L1222" t="s">
        <v>7122</v>
      </c>
      <c r="M1222">
        <v>129</v>
      </c>
      <c r="N1222">
        <v>4.55</v>
      </c>
      <c r="O1222" t="s">
        <v>372</v>
      </c>
      <c r="P1222" t="s">
        <v>155</v>
      </c>
      <c r="Q1222" t="s">
        <v>7123</v>
      </c>
      <c r="R1222" t="s">
        <v>1714</v>
      </c>
      <c r="S1222" t="s">
        <v>3409</v>
      </c>
      <c r="T1222" t="s">
        <v>375</v>
      </c>
      <c r="U1222" t="s">
        <v>376</v>
      </c>
      <c r="V1222" t="s">
        <v>283</v>
      </c>
      <c r="W1222" t="s">
        <v>114</v>
      </c>
      <c r="X1222" t="s">
        <v>170</v>
      </c>
      <c r="Y1222" t="s">
        <v>61</v>
      </c>
      <c r="Z1222" t="s">
        <v>89</v>
      </c>
      <c r="AA1222" t="s">
        <v>90</v>
      </c>
      <c r="AB1222" t="s">
        <v>47</v>
      </c>
      <c r="AC1222" t="s">
        <v>47</v>
      </c>
      <c r="AD1222" t="s">
        <v>125</v>
      </c>
      <c r="AE1222" t="s">
        <v>65</v>
      </c>
      <c r="AF1222" t="s">
        <v>92</v>
      </c>
      <c r="AH1222" t="s">
        <v>67</v>
      </c>
      <c r="AI1222" t="s">
        <v>68</v>
      </c>
      <c r="AJ1222" t="s">
        <v>779</v>
      </c>
      <c r="AK1222" t="s">
        <v>303</v>
      </c>
      <c r="AL1222" t="s">
        <v>7124</v>
      </c>
      <c r="AM1222">
        <v>260</v>
      </c>
      <c r="AN1222" t="s">
        <v>7125</v>
      </c>
    </row>
    <row r="1223" spans="1:40" x14ac:dyDescent="0.25">
      <c r="A1223" t="s">
        <v>6498</v>
      </c>
      <c r="B1223" t="s">
        <v>7126</v>
      </c>
      <c r="C1223" t="s">
        <v>227</v>
      </c>
      <c r="D1223" t="s">
        <v>43</v>
      </c>
      <c r="E1223" t="s">
        <v>7127</v>
      </c>
      <c r="G1223" t="s">
        <v>327</v>
      </c>
      <c r="H1223" t="s">
        <v>1588</v>
      </c>
      <c r="I1223" t="s">
        <v>1588</v>
      </c>
      <c r="J1223" t="s">
        <v>1545</v>
      </c>
      <c r="K1223" t="s">
        <v>1546</v>
      </c>
      <c r="L1223" t="s">
        <v>7128</v>
      </c>
      <c r="M1223">
        <v>136</v>
      </c>
      <c r="N1223">
        <v>4.8</v>
      </c>
      <c r="O1223" t="s">
        <v>455</v>
      </c>
      <c r="P1223" t="s">
        <v>52</v>
      </c>
      <c r="Q1223" t="s">
        <v>244</v>
      </c>
      <c r="R1223" t="s">
        <v>101</v>
      </c>
      <c r="S1223" t="s">
        <v>3409</v>
      </c>
      <c r="T1223" t="s">
        <v>375</v>
      </c>
      <c r="U1223" t="s">
        <v>376</v>
      </c>
      <c r="V1223" t="s">
        <v>283</v>
      </c>
      <c r="W1223" t="s">
        <v>1014</v>
      </c>
      <c r="X1223" t="s">
        <v>105</v>
      </c>
      <c r="Y1223" t="s">
        <v>106</v>
      </c>
      <c r="Z1223" t="s">
        <v>5458</v>
      </c>
      <c r="AA1223" t="s">
        <v>108</v>
      </c>
      <c r="AB1223" t="s">
        <v>47</v>
      </c>
      <c r="AC1223" t="s">
        <v>47</v>
      </c>
      <c r="AD1223" t="s">
        <v>125</v>
      </c>
      <c r="AE1223" t="s">
        <v>65</v>
      </c>
      <c r="AF1223" t="s">
        <v>92</v>
      </c>
      <c r="AH1223" t="s">
        <v>67</v>
      </c>
      <c r="AI1223" t="s">
        <v>68</v>
      </c>
      <c r="AJ1223" t="s">
        <v>779</v>
      </c>
      <c r="AK1223" t="s">
        <v>109</v>
      </c>
      <c r="AL1223" t="s">
        <v>7129</v>
      </c>
      <c r="AM1223">
        <v>150</v>
      </c>
      <c r="AN1223" t="s">
        <v>7130</v>
      </c>
    </row>
    <row r="1224" spans="1:40" x14ac:dyDescent="0.25">
      <c r="A1224" t="s">
        <v>6498</v>
      </c>
      <c r="B1224" t="s">
        <v>7131</v>
      </c>
      <c r="C1224" t="s">
        <v>227</v>
      </c>
      <c r="D1224" t="s">
        <v>130</v>
      </c>
      <c r="E1224" t="s">
        <v>44</v>
      </c>
      <c r="G1224" t="s">
        <v>327</v>
      </c>
      <c r="H1224" t="s">
        <v>1588</v>
      </c>
      <c r="I1224" t="s">
        <v>1588</v>
      </c>
      <c r="J1224" t="s">
        <v>433</v>
      </c>
      <c r="K1224" t="s">
        <v>1546</v>
      </c>
      <c r="L1224" t="s">
        <v>7132</v>
      </c>
      <c r="M1224">
        <v>152</v>
      </c>
      <c r="N1224">
        <v>5.36</v>
      </c>
      <c r="O1224" t="s">
        <v>372</v>
      </c>
      <c r="P1224" t="s">
        <v>1170</v>
      </c>
      <c r="Q1224" t="s">
        <v>3420</v>
      </c>
      <c r="R1224" t="s">
        <v>82</v>
      </c>
      <c r="S1224" t="s">
        <v>3409</v>
      </c>
      <c r="T1224" t="s">
        <v>519</v>
      </c>
      <c r="U1224" t="s">
        <v>7133</v>
      </c>
      <c r="V1224" t="s">
        <v>521</v>
      </c>
      <c r="W1224" t="s">
        <v>114</v>
      </c>
      <c r="X1224" t="s">
        <v>87</v>
      </c>
      <c r="Y1224" t="s">
        <v>7134</v>
      </c>
      <c r="Z1224" t="s">
        <v>3381</v>
      </c>
      <c r="AA1224" t="s">
        <v>1353</v>
      </c>
      <c r="AB1224" t="s">
        <v>47</v>
      </c>
      <c r="AC1224" t="s">
        <v>47</v>
      </c>
      <c r="AD1224" t="s">
        <v>525</v>
      </c>
      <c r="AE1224" t="s">
        <v>65</v>
      </c>
      <c r="AF1224" t="s">
        <v>92</v>
      </c>
      <c r="AG1224" t="s">
        <v>47</v>
      </c>
      <c r="AH1224" t="s">
        <v>538</v>
      </c>
      <c r="AI1224" t="s">
        <v>558</v>
      </c>
      <c r="AJ1224" t="s">
        <v>162</v>
      </c>
      <c r="AK1224" t="s">
        <v>3023</v>
      </c>
      <c r="AL1224" t="s">
        <v>95</v>
      </c>
      <c r="AM1224">
        <v>290</v>
      </c>
      <c r="AN1224" t="s">
        <v>7135</v>
      </c>
    </row>
    <row r="1225" spans="1:40" x14ac:dyDescent="0.25">
      <c r="A1225" t="s">
        <v>6498</v>
      </c>
      <c r="B1225" t="s">
        <v>7136</v>
      </c>
      <c r="C1225" t="s">
        <v>42</v>
      </c>
      <c r="D1225" t="s">
        <v>130</v>
      </c>
      <c r="E1225" t="s">
        <v>1462</v>
      </c>
      <c r="F1225" t="s">
        <v>7050</v>
      </c>
      <c r="G1225" t="s">
        <v>77</v>
      </c>
      <c r="H1225" t="s">
        <v>1588</v>
      </c>
      <c r="I1225" t="s">
        <v>1588</v>
      </c>
      <c r="J1225" t="s">
        <v>433</v>
      </c>
      <c r="K1225" t="s">
        <v>1546</v>
      </c>
      <c r="L1225" t="s">
        <v>7137</v>
      </c>
      <c r="M1225">
        <v>162</v>
      </c>
      <c r="N1225">
        <v>5.71</v>
      </c>
      <c r="O1225" t="s">
        <v>372</v>
      </c>
      <c r="P1225" t="s">
        <v>52</v>
      </c>
      <c r="Q1225" t="s">
        <v>6703</v>
      </c>
      <c r="R1225" t="s">
        <v>1465</v>
      </c>
      <c r="S1225" t="s">
        <v>3500</v>
      </c>
      <c r="T1225" t="s">
        <v>394</v>
      </c>
      <c r="U1225" t="s">
        <v>403</v>
      </c>
      <c r="V1225" t="s">
        <v>404</v>
      </c>
      <c r="W1225" t="s">
        <v>522</v>
      </c>
      <c r="X1225" t="s">
        <v>332</v>
      </c>
      <c r="Y1225" t="s">
        <v>106</v>
      </c>
      <c r="Z1225" t="s">
        <v>107</v>
      </c>
      <c r="AA1225" t="s">
        <v>7138</v>
      </c>
      <c r="AB1225" t="s">
        <v>47</v>
      </c>
      <c r="AC1225" t="s">
        <v>47</v>
      </c>
      <c r="AD1225" t="s">
        <v>161</v>
      </c>
      <c r="AE1225" t="s">
        <v>65</v>
      </c>
      <c r="AF1225" t="s">
        <v>92</v>
      </c>
      <c r="AH1225" t="s">
        <v>538</v>
      </c>
      <c r="AI1225" t="s">
        <v>68</v>
      </c>
      <c r="AJ1225" t="s">
        <v>779</v>
      </c>
      <c r="AK1225" t="s">
        <v>1821</v>
      </c>
      <c r="AL1225" t="s">
        <v>7139</v>
      </c>
      <c r="AN1225" t="s">
        <v>7140</v>
      </c>
    </row>
    <row r="1226" spans="1:40" x14ac:dyDescent="0.25">
      <c r="A1226" t="s">
        <v>6498</v>
      </c>
      <c r="B1226" t="s">
        <v>7141</v>
      </c>
      <c r="C1226" t="s">
        <v>227</v>
      </c>
      <c r="D1226" t="s">
        <v>43</v>
      </c>
      <c r="E1226" t="s">
        <v>7142</v>
      </c>
      <c r="G1226" t="s">
        <v>327</v>
      </c>
      <c r="H1226" t="s">
        <v>1588</v>
      </c>
      <c r="I1226" t="s">
        <v>1588</v>
      </c>
      <c r="J1226" t="s">
        <v>433</v>
      </c>
      <c r="K1226" t="s">
        <v>464</v>
      </c>
      <c r="L1226" t="s">
        <v>7143</v>
      </c>
      <c r="M1226">
        <v>206</v>
      </c>
      <c r="N1226">
        <v>7.27</v>
      </c>
      <c r="O1226" t="s">
        <v>455</v>
      </c>
      <c r="P1226" t="s">
        <v>52</v>
      </c>
      <c r="Q1226" t="s">
        <v>6521</v>
      </c>
      <c r="R1226" t="s">
        <v>1044</v>
      </c>
      <c r="S1226" t="s">
        <v>3500</v>
      </c>
      <c r="T1226" t="s">
        <v>281</v>
      </c>
      <c r="U1226" t="s">
        <v>363</v>
      </c>
      <c r="V1226" t="s">
        <v>313</v>
      </c>
      <c r="W1226" t="s">
        <v>1014</v>
      </c>
      <c r="X1226" t="s">
        <v>332</v>
      </c>
      <c r="Y1226" t="s">
        <v>106</v>
      </c>
      <c r="Z1226" t="s">
        <v>107</v>
      </c>
      <c r="AA1226" t="s">
        <v>108</v>
      </c>
      <c r="AB1226" t="s">
        <v>47</v>
      </c>
      <c r="AC1226" t="s">
        <v>47</v>
      </c>
      <c r="AD1226" t="s">
        <v>144</v>
      </c>
      <c r="AE1226" t="s">
        <v>65</v>
      </c>
      <c r="AF1226" t="s">
        <v>92</v>
      </c>
      <c r="AH1226" t="s">
        <v>67</v>
      </c>
      <c r="AI1226" t="s">
        <v>68</v>
      </c>
      <c r="AJ1226" t="s">
        <v>779</v>
      </c>
      <c r="AK1226" t="s">
        <v>3048</v>
      </c>
      <c r="AL1226" t="s">
        <v>95</v>
      </c>
      <c r="AM1226">
        <v>180</v>
      </c>
      <c r="AN1226" t="s">
        <v>7144</v>
      </c>
    </row>
    <row r="1227" spans="1:40" x14ac:dyDescent="0.25">
      <c r="A1227" t="s">
        <v>6498</v>
      </c>
      <c r="B1227" t="s">
        <v>7145</v>
      </c>
      <c r="C1227" t="s">
        <v>227</v>
      </c>
      <c r="D1227" t="s">
        <v>43</v>
      </c>
      <c r="E1227" t="s">
        <v>44</v>
      </c>
      <c r="G1227" t="s">
        <v>327</v>
      </c>
      <c r="H1227" t="s">
        <v>1588</v>
      </c>
      <c r="I1227" t="s">
        <v>1588</v>
      </c>
      <c r="J1227" t="s">
        <v>433</v>
      </c>
      <c r="K1227" t="s">
        <v>1546</v>
      </c>
      <c r="L1227" t="s">
        <v>7146</v>
      </c>
      <c r="M1227">
        <v>135</v>
      </c>
      <c r="N1227">
        <v>4.76</v>
      </c>
      <c r="O1227" t="s">
        <v>652</v>
      </c>
      <c r="P1227" t="s">
        <v>52</v>
      </c>
      <c r="Q1227" t="s">
        <v>3178</v>
      </c>
      <c r="R1227" t="s">
        <v>219</v>
      </c>
      <c r="S1227" t="s">
        <v>482</v>
      </c>
      <c r="T1227" t="s">
        <v>472</v>
      </c>
      <c r="V1227" t="s">
        <v>415</v>
      </c>
      <c r="W1227" t="s">
        <v>4355</v>
      </c>
      <c r="X1227" t="s">
        <v>332</v>
      </c>
      <c r="Y1227" t="s">
        <v>416</v>
      </c>
      <c r="Z1227" t="s">
        <v>1492</v>
      </c>
      <c r="AA1227" t="s">
        <v>270</v>
      </c>
      <c r="AB1227" t="s">
        <v>47</v>
      </c>
      <c r="AC1227" t="s">
        <v>47</v>
      </c>
      <c r="AD1227" t="s">
        <v>144</v>
      </c>
      <c r="AE1227" t="s">
        <v>65</v>
      </c>
      <c r="AF1227" t="s">
        <v>92</v>
      </c>
      <c r="AH1227" t="s">
        <v>67</v>
      </c>
      <c r="AI1227" t="s">
        <v>68</v>
      </c>
      <c r="AJ1227" t="s">
        <v>779</v>
      </c>
      <c r="AK1227" t="s">
        <v>1554</v>
      </c>
      <c r="AL1227" t="s">
        <v>7147</v>
      </c>
      <c r="AM1227">
        <v>70</v>
      </c>
      <c r="AN1227" t="s">
        <v>7148</v>
      </c>
    </row>
    <row r="1228" spans="1:40" x14ac:dyDescent="0.25">
      <c r="A1228" t="s">
        <v>6498</v>
      </c>
      <c r="B1228" t="s">
        <v>7149</v>
      </c>
      <c r="C1228" t="s">
        <v>227</v>
      </c>
      <c r="D1228" t="s">
        <v>43</v>
      </c>
      <c r="E1228" t="s">
        <v>44</v>
      </c>
      <c r="G1228" t="s">
        <v>327</v>
      </c>
      <c r="H1228" t="s">
        <v>1588</v>
      </c>
      <c r="I1228" t="s">
        <v>1588</v>
      </c>
      <c r="J1228" t="s">
        <v>433</v>
      </c>
      <c r="K1228" t="s">
        <v>1546</v>
      </c>
      <c r="L1228" t="s">
        <v>7150</v>
      </c>
      <c r="M1228">
        <v>101</v>
      </c>
      <c r="N1228">
        <v>3.56</v>
      </c>
      <c r="O1228" t="s">
        <v>652</v>
      </c>
      <c r="P1228" t="s">
        <v>505</v>
      </c>
      <c r="Q1228" t="s">
        <v>7151</v>
      </c>
      <c r="R1228" t="s">
        <v>535</v>
      </c>
      <c r="S1228" t="s">
        <v>482</v>
      </c>
      <c r="T1228" t="s">
        <v>413</v>
      </c>
      <c r="V1228" t="s">
        <v>415</v>
      </c>
      <c r="W1228" t="s">
        <v>4355</v>
      </c>
      <c r="X1228" t="s">
        <v>757</v>
      </c>
      <c r="Y1228" t="s">
        <v>814</v>
      </c>
      <c r="Z1228" t="s">
        <v>474</v>
      </c>
      <c r="AA1228" t="s">
        <v>114</v>
      </c>
      <c r="AB1228" t="s">
        <v>47</v>
      </c>
      <c r="AC1228" t="s">
        <v>47</v>
      </c>
      <c r="AD1228" t="s">
        <v>144</v>
      </c>
      <c r="AE1228" t="s">
        <v>65</v>
      </c>
      <c r="AF1228" t="s">
        <v>92</v>
      </c>
      <c r="AH1228" t="s">
        <v>67</v>
      </c>
      <c r="AI1228" t="s">
        <v>68</v>
      </c>
      <c r="AJ1228" t="s">
        <v>779</v>
      </c>
      <c r="AK1228" t="s">
        <v>324</v>
      </c>
      <c r="AL1228" t="s">
        <v>501</v>
      </c>
      <c r="AM1228">
        <v>70</v>
      </c>
      <c r="AN1228" t="s">
        <v>7152</v>
      </c>
    </row>
    <row r="1229" spans="1:40" x14ac:dyDescent="0.25">
      <c r="A1229" t="s">
        <v>6498</v>
      </c>
      <c r="B1229" t="s">
        <v>7153</v>
      </c>
      <c r="C1229" t="s">
        <v>227</v>
      </c>
      <c r="D1229" t="s">
        <v>43</v>
      </c>
      <c r="E1229" t="s">
        <v>7154</v>
      </c>
      <c r="G1229" t="s">
        <v>327</v>
      </c>
      <c r="H1229" t="s">
        <v>1588</v>
      </c>
      <c r="I1229" t="s">
        <v>1588</v>
      </c>
      <c r="J1229" t="s">
        <v>478</v>
      </c>
      <c r="K1229" t="s">
        <v>3418</v>
      </c>
      <c r="L1229" t="s">
        <v>7155</v>
      </c>
      <c r="M1229">
        <v>155</v>
      </c>
      <c r="N1229">
        <v>5.47</v>
      </c>
      <c r="O1229" t="s">
        <v>652</v>
      </c>
      <c r="P1229" t="s">
        <v>52</v>
      </c>
      <c r="Q1229" t="s">
        <v>1326</v>
      </c>
      <c r="R1229" t="s">
        <v>1465</v>
      </c>
      <c r="S1229" t="s">
        <v>482</v>
      </c>
      <c r="T1229" t="s">
        <v>281</v>
      </c>
      <c r="U1229" t="s">
        <v>312</v>
      </c>
      <c r="V1229" t="s">
        <v>313</v>
      </c>
      <c r="W1229" t="s">
        <v>4355</v>
      </c>
      <c r="X1229" t="s">
        <v>332</v>
      </c>
      <c r="Y1229" t="s">
        <v>106</v>
      </c>
      <c r="Z1229" t="s">
        <v>107</v>
      </c>
      <c r="AA1229" t="s">
        <v>108</v>
      </c>
      <c r="AB1229" t="s">
        <v>47</v>
      </c>
      <c r="AC1229" t="s">
        <v>47</v>
      </c>
      <c r="AD1229" t="s">
        <v>91</v>
      </c>
      <c r="AE1229">
        <v>3</v>
      </c>
      <c r="AF1229" t="s">
        <v>92</v>
      </c>
      <c r="AH1229" t="s">
        <v>538</v>
      </c>
      <c r="AI1229" t="s">
        <v>68</v>
      </c>
      <c r="AJ1229" t="s">
        <v>779</v>
      </c>
      <c r="AK1229" t="s">
        <v>109</v>
      </c>
      <c r="AL1229" t="s">
        <v>501</v>
      </c>
      <c r="AM1229">
        <v>120</v>
      </c>
      <c r="AN1229" t="s">
        <v>7156</v>
      </c>
    </row>
    <row r="1230" spans="1:40" x14ac:dyDescent="0.25">
      <c r="A1230" t="s">
        <v>6498</v>
      </c>
      <c r="B1230" t="s">
        <v>7157</v>
      </c>
      <c r="C1230" t="s">
        <v>825</v>
      </c>
      <c r="D1230" t="s">
        <v>43</v>
      </c>
      <c r="H1230" t="s">
        <v>1588</v>
      </c>
      <c r="I1230" t="s">
        <v>1588</v>
      </c>
      <c r="J1230" t="s">
        <v>478</v>
      </c>
      <c r="K1230" t="s">
        <v>479</v>
      </c>
      <c r="L1230" t="s">
        <v>7158</v>
      </c>
      <c r="M1230">
        <v>174</v>
      </c>
      <c r="N1230">
        <v>6.14</v>
      </c>
      <c r="O1230" t="s">
        <v>652</v>
      </c>
      <c r="P1230" t="s">
        <v>505</v>
      </c>
      <c r="Q1230" t="s">
        <v>1931</v>
      </c>
      <c r="R1230" t="s">
        <v>402</v>
      </c>
      <c r="S1230" t="s">
        <v>482</v>
      </c>
      <c r="T1230" t="s">
        <v>413</v>
      </c>
      <c r="V1230" t="s">
        <v>415</v>
      </c>
      <c r="W1230" t="s">
        <v>1014</v>
      </c>
      <c r="X1230" t="s">
        <v>332</v>
      </c>
      <c r="Y1230" t="s">
        <v>416</v>
      </c>
      <c r="Z1230" t="s">
        <v>1492</v>
      </c>
      <c r="AA1230" t="s">
        <v>114</v>
      </c>
      <c r="AB1230" t="s">
        <v>47</v>
      </c>
      <c r="AC1230" t="s">
        <v>47</v>
      </c>
      <c r="AD1230" t="s">
        <v>144</v>
      </c>
      <c r="AE1230">
        <v>3</v>
      </c>
      <c r="AF1230" t="s">
        <v>92</v>
      </c>
      <c r="AH1230" t="s">
        <v>538</v>
      </c>
      <c r="AI1230" t="s">
        <v>68</v>
      </c>
      <c r="AJ1230" t="s">
        <v>559</v>
      </c>
      <c r="AK1230" t="s">
        <v>3602</v>
      </c>
      <c r="AL1230" t="s">
        <v>95</v>
      </c>
      <c r="AM1230">
        <v>70</v>
      </c>
      <c r="AN1230" t="s">
        <v>7159</v>
      </c>
    </row>
    <row r="1231" spans="1:40" x14ac:dyDescent="0.25">
      <c r="A1231" t="s">
        <v>6498</v>
      </c>
      <c r="B1231" t="s">
        <v>7160</v>
      </c>
      <c r="C1231" t="s">
        <v>227</v>
      </c>
      <c r="D1231" t="s">
        <v>43</v>
      </c>
      <c r="E1231" t="s">
        <v>7161</v>
      </c>
      <c r="G1231" t="s">
        <v>3276</v>
      </c>
      <c r="H1231" t="s">
        <v>1588</v>
      </c>
      <c r="I1231" t="s">
        <v>1588</v>
      </c>
      <c r="J1231" t="s">
        <v>478</v>
      </c>
      <c r="K1231" t="s">
        <v>3418</v>
      </c>
      <c r="L1231" t="s">
        <v>7162</v>
      </c>
      <c r="M1231">
        <v>166</v>
      </c>
      <c r="N1231">
        <v>5.86</v>
      </c>
      <c r="O1231" t="s">
        <v>652</v>
      </c>
      <c r="P1231" t="s">
        <v>52</v>
      </c>
      <c r="Q1231" t="s">
        <v>6640</v>
      </c>
      <c r="R1231" t="s">
        <v>1395</v>
      </c>
      <c r="S1231" t="s">
        <v>482</v>
      </c>
      <c r="T1231" t="s">
        <v>281</v>
      </c>
      <c r="U1231" t="s">
        <v>312</v>
      </c>
      <c r="V1231" t="s">
        <v>313</v>
      </c>
      <c r="W1231" t="s">
        <v>4355</v>
      </c>
      <c r="X1231" t="s">
        <v>332</v>
      </c>
      <c r="Y1231" t="s">
        <v>106</v>
      </c>
      <c r="Z1231" t="s">
        <v>107</v>
      </c>
      <c r="AA1231" t="s">
        <v>108</v>
      </c>
      <c r="AB1231" t="s">
        <v>47</v>
      </c>
      <c r="AC1231" t="s">
        <v>47</v>
      </c>
      <c r="AD1231" t="s">
        <v>91</v>
      </c>
      <c r="AE1231">
        <v>3</v>
      </c>
      <c r="AF1231" t="s">
        <v>92</v>
      </c>
      <c r="AH1231" t="s">
        <v>67</v>
      </c>
      <c r="AI1231" t="s">
        <v>68</v>
      </c>
      <c r="AJ1231" t="s">
        <v>779</v>
      </c>
      <c r="AK1231" t="s">
        <v>7163</v>
      </c>
      <c r="AL1231" t="s">
        <v>501</v>
      </c>
      <c r="AM1231">
        <v>130</v>
      </c>
      <c r="AN1231" t="s">
        <v>7164</v>
      </c>
    </row>
    <row r="1232" spans="1:40" x14ac:dyDescent="0.25">
      <c r="A1232" t="s">
        <v>6498</v>
      </c>
      <c r="B1232" t="s">
        <v>7165</v>
      </c>
      <c r="C1232" t="s">
        <v>227</v>
      </c>
      <c r="D1232" t="s">
        <v>130</v>
      </c>
      <c r="E1232" t="s">
        <v>7166</v>
      </c>
      <c r="G1232" t="s">
        <v>1766</v>
      </c>
      <c r="H1232" t="s">
        <v>1588</v>
      </c>
      <c r="I1232" t="s">
        <v>1588</v>
      </c>
      <c r="J1232" t="s">
        <v>463</v>
      </c>
      <c r="K1232" t="s">
        <v>3418</v>
      </c>
      <c r="L1232" t="s">
        <v>7167</v>
      </c>
      <c r="M1232">
        <v>149</v>
      </c>
      <c r="N1232">
        <v>5.26</v>
      </c>
      <c r="O1232" t="s">
        <v>372</v>
      </c>
      <c r="P1232" t="s">
        <v>254</v>
      </c>
      <c r="Q1232" t="s">
        <v>7168</v>
      </c>
      <c r="R1232" t="s">
        <v>2027</v>
      </c>
      <c r="S1232" t="s">
        <v>482</v>
      </c>
      <c r="T1232" t="s">
        <v>288</v>
      </c>
      <c r="U1232" t="s">
        <v>3550</v>
      </c>
      <c r="V1232" t="s">
        <v>447</v>
      </c>
      <c r="W1232" t="s">
        <v>114</v>
      </c>
      <c r="X1232" t="s">
        <v>170</v>
      </c>
      <c r="Y1232" t="s">
        <v>106</v>
      </c>
      <c r="Z1232" t="s">
        <v>107</v>
      </c>
      <c r="AA1232" t="s">
        <v>108</v>
      </c>
      <c r="AB1232" t="s">
        <v>47</v>
      </c>
      <c r="AC1232" t="s">
        <v>47</v>
      </c>
      <c r="AD1232" t="s">
        <v>91</v>
      </c>
      <c r="AE1232" t="s">
        <v>65</v>
      </c>
      <c r="AF1232" t="s">
        <v>92</v>
      </c>
      <c r="AH1232" t="s">
        <v>67</v>
      </c>
      <c r="AI1232" t="s">
        <v>68</v>
      </c>
      <c r="AJ1232" t="s">
        <v>779</v>
      </c>
      <c r="AK1232" t="s">
        <v>1049</v>
      </c>
      <c r="AL1232" t="s">
        <v>95</v>
      </c>
      <c r="AM1232">
        <v>190</v>
      </c>
      <c r="AN1232" t="s">
        <v>7169</v>
      </c>
    </row>
    <row r="1233" spans="1:40" x14ac:dyDescent="0.25">
      <c r="A1233" t="s">
        <v>6498</v>
      </c>
      <c r="B1233" t="s">
        <v>7170</v>
      </c>
      <c r="C1233" t="s">
        <v>227</v>
      </c>
      <c r="D1233" t="s">
        <v>130</v>
      </c>
      <c r="E1233" t="s">
        <v>7171</v>
      </c>
      <c r="G1233" t="s">
        <v>1766</v>
      </c>
      <c r="H1233" t="s">
        <v>47</v>
      </c>
      <c r="I1233" t="s">
        <v>47</v>
      </c>
      <c r="J1233" t="s">
        <v>478</v>
      </c>
      <c r="K1233" t="s">
        <v>479</v>
      </c>
      <c r="L1233" t="s">
        <v>7172</v>
      </c>
      <c r="M1233">
        <v>135</v>
      </c>
      <c r="N1233">
        <v>4.76</v>
      </c>
      <c r="O1233" t="s">
        <v>372</v>
      </c>
      <c r="P1233" t="s">
        <v>155</v>
      </c>
      <c r="Q1233" t="s">
        <v>7173</v>
      </c>
      <c r="R1233" t="s">
        <v>3389</v>
      </c>
      <c r="S1233" t="s">
        <v>482</v>
      </c>
      <c r="T1233" t="s">
        <v>288</v>
      </c>
      <c r="U1233" t="s">
        <v>3550</v>
      </c>
      <c r="V1233" t="s">
        <v>447</v>
      </c>
      <c r="W1233" t="s">
        <v>114</v>
      </c>
      <c r="X1233" t="s">
        <v>170</v>
      </c>
      <c r="Y1233" t="s">
        <v>106</v>
      </c>
      <c r="Z1233" t="s">
        <v>107</v>
      </c>
      <c r="AA1233" t="s">
        <v>90</v>
      </c>
      <c r="AB1233" t="s">
        <v>47</v>
      </c>
      <c r="AC1233" t="s">
        <v>47</v>
      </c>
      <c r="AD1233" t="s">
        <v>7174</v>
      </c>
      <c r="AE1233">
        <v>3</v>
      </c>
      <c r="AF1233" t="s">
        <v>92</v>
      </c>
      <c r="AH1233" t="s">
        <v>67</v>
      </c>
      <c r="AI1233" t="s">
        <v>68</v>
      </c>
      <c r="AJ1233" t="s">
        <v>779</v>
      </c>
      <c r="AK1233" t="s">
        <v>364</v>
      </c>
      <c r="AL1233" t="s">
        <v>7175</v>
      </c>
      <c r="AM1233">
        <v>160</v>
      </c>
      <c r="AN1233" t="s">
        <v>7176</v>
      </c>
    </row>
    <row r="1234" spans="1:40" x14ac:dyDescent="0.25">
      <c r="A1234" t="s">
        <v>6498</v>
      </c>
      <c r="B1234" t="s">
        <v>7177</v>
      </c>
      <c r="C1234" t="s">
        <v>227</v>
      </c>
      <c r="D1234" t="s">
        <v>130</v>
      </c>
      <c r="E1234" t="s">
        <v>7178</v>
      </c>
      <c r="G1234" t="s">
        <v>1766</v>
      </c>
      <c r="H1234" t="s">
        <v>47</v>
      </c>
      <c r="I1234" t="s">
        <v>47</v>
      </c>
      <c r="J1234" t="s">
        <v>478</v>
      </c>
      <c r="K1234" t="s">
        <v>479</v>
      </c>
      <c r="L1234" t="s">
        <v>7179</v>
      </c>
      <c r="M1234">
        <v>404</v>
      </c>
      <c r="N1234">
        <v>14.25</v>
      </c>
      <c r="O1234" t="s">
        <v>47</v>
      </c>
      <c r="P1234" t="s">
        <v>52</v>
      </c>
      <c r="Q1234" t="s">
        <v>7180</v>
      </c>
      <c r="R1234" t="s">
        <v>1775</v>
      </c>
      <c r="S1234" t="s">
        <v>482</v>
      </c>
      <c r="T1234" t="s">
        <v>394</v>
      </c>
      <c r="U1234" t="s">
        <v>7181</v>
      </c>
      <c r="V1234" t="s">
        <v>460</v>
      </c>
      <c r="W1234" t="s">
        <v>522</v>
      </c>
      <c r="X1234" t="s">
        <v>105</v>
      </c>
      <c r="Y1234" t="s">
        <v>106</v>
      </c>
      <c r="Z1234" t="s">
        <v>223</v>
      </c>
      <c r="AA1234" t="s">
        <v>90</v>
      </c>
      <c r="AB1234" t="s">
        <v>47</v>
      </c>
      <c r="AC1234" t="s">
        <v>47</v>
      </c>
      <c r="AD1234" t="s">
        <v>91</v>
      </c>
      <c r="AE1234" t="s">
        <v>65</v>
      </c>
      <c r="AF1234" t="s">
        <v>92</v>
      </c>
      <c r="AH1234" t="s">
        <v>114</v>
      </c>
      <c r="AI1234" t="s">
        <v>68</v>
      </c>
      <c r="AJ1234" t="s">
        <v>559</v>
      </c>
      <c r="AK1234" t="s">
        <v>7182</v>
      </c>
      <c r="AL1234" t="s">
        <v>173</v>
      </c>
      <c r="AM1234">
        <v>360</v>
      </c>
      <c r="AN1234" t="s">
        <v>7183</v>
      </c>
    </row>
    <row r="1235" spans="1:40" x14ac:dyDescent="0.25">
      <c r="A1235" t="s">
        <v>6498</v>
      </c>
      <c r="B1235" t="s">
        <v>7184</v>
      </c>
      <c r="C1235" t="s">
        <v>227</v>
      </c>
      <c r="D1235" t="s">
        <v>43</v>
      </c>
      <c r="E1235" t="s">
        <v>7185</v>
      </c>
      <c r="G1235" t="s">
        <v>3276</v>
      </c>
      <c r="H1235" t="s">
        <v>47</v>
      </c>
      <c r="I1235" t="s">
        <v>47</v>
      </c>
      <c r="J1235" t="s">
        <v>478</v>
      </c>
      <c r="K1235" t="s">
        <v>479</v>
      </c>
      <c r="L1235" t="s">
        <v>7186</v>
      </c>
      <c r="M1235">
        <v>109</v>
      </c>
      <c r="N1235">
        <v>3.84</v>
      </c>
      <c r="O1235" t="s">
        <v>383</v>
      </c>
      <c r="P1235" t="s">
        <v>52</v>
      </c>
      <c r="Q1235" t="s">
        <v>4053</v>
      </c>
      <c r="R1235" t="s">
        <v>457</v>
      </c>
      <c r="S1235" t="s">
        <v>482</v>
      </c>
      <c r="T1235" t="s">
        <v>281</v>
      </c>
      <c r="U1235" t="s">
        <v>363</v>
      </c>
      <c r="V1235" t="s">
        <v>313</v>
      </c>
      <c r="W1235" t="s">
        <v>522</v>
      </c>
      <c r="X1235" t="s">
        <v>332</v>
      </c>
      <c r="Y1235" t="s">
        <v>106</v>
      </c>
      <c r="Z1235" t="s">
        <v>107</v>
      </c>
      <c r="AA1235" t="s">
        <v>90</v>
      </c>
      <c r="AB1235" t="s">
        <v>47</v>
      </c>
      <c r="AC1235" t="s">
        <v>47</v>
      </c>
      <c r="AD1235" t="s">
        <v>7174</v>
      </c>
      <c r="AE1235" t="s">
        <v>65</v>
      </c>
      <c r="AF1235" t="s">
        <v>92</v>
      </c>
      <c r="AH1235" t="s">
        <v>67</v>
      </c>
      <c r="AI1235" t="s">
        <v>68</v>
      </c>
      <c r="AJ1235" t="s">
        <v>146</v>
      </c>
      <c r="AK1235" t="s">
        <v>1898</v>
      </c>
      <c r="AL1235" t="s">
        <v>173</v>
      </c>
      <c r="AM1235">
        <v>130</v>
      </c>
      <c r="AN1235" t="s">
        <v>7187</v>
      </c>
    </row>
    <row r="1236" spans="1:40" x14ac:dyDescent="0.25">
      <c r="A1236" t="s">
        <v>6498</v>
      </c>
      <c r="B1236" t="s">
        <v>7188</v>
      </c>
      <c r="C1236" t="s">
        <v>227</v>
      </c>
      <c r="D1236" t="s">
        <v>43</v>
      </c>
      <c r="E1236" t="s">
        <v>7189</v>
      </c>
      <c r="G1236" t="s">
        <v>1766</v>
      </c>
      <c r="H1236" t="s">
        <v>47</v>
      </c>
      <c r="I1236" t="s">
        <v>47</v>
      </c>
      <c r="J1236" t="s">
        <v>478</v>
      </c>
      <c r="K1236" t="s">
        <v>479</v>
      </c>
      <c r="L1236" t="s">
        <v>7190</v>
      </c>
      <c r="M1236">
        <v>133</v>
      </c>
      <c r="N1236">
        <v>4.6900000000000004</v>
      </c>
      <c r="O1236" t="s">
        <v>6555</v>
      </c>
      <c r="P1236" t="s">
        <v>52</v>
      </c>
      <c r="Q1236" t="s">
        <v>1284</v>
      </c>
      <c r="R1236" t="s">
        <v>1714</v>
      </c>
      <c r="S1236" t="s">
        <v>580</v>
      </c>
      <c r="T1236" t="s">
        <v>288</v>
      </c>
      <c r="U1236" t="s">
        <v>3550</v>
      </c>
      <c r="V1236" t="s">
        <v>447</v>
      </c>
      <c r="W1236" t="s">
        <v>114</v>
      </c>
      <c r="X1236" t="s">
        <v>60</v>
      </c>
      <c r="Y1236" t="s">
        <v>61</v>
      </c>
      <c r="Z1236" t="s">
        <v>89</v>
      </c>
      <c r="AA1236" t="s">
        <v>90</v>
      </c>
      <c r="AB1236" t="s">
        <v>47</v>
      </c>
      <c r="AC1236" t="s">
        <v>47</v>
      </c>
      <c r="AD1236" t="s">
        <v>7174</v>
      </c>
      <c r="AE1236" t="s">
        <v>65</v>
      </c>
      <c r="AF1236" t="s">
        <v>92</v>
      </c>
      <c r="AH1236" t="s">
        <v>67</v>
      </c>
      <c r="AI1236" t="s">
        <v>68</v>
      </c>
      <c r="AJ1236" t="s">
        <v>162</v>
      </c>
      <c r="AK1236" t="s">
        <v>364</v>
      </c>
      <c r="AL1236" t="s">
        <v>95</v>
      </c>
      <c r="AM1236">
        <v>210</v>
      </c>
      <c r="AN1236" t="s">
        <v>7191</v>
      </c>
    </row>
    <row r="1237" spans="1:40" x14ac:dyDescent="0.25">
      <c r="A1237" t="s">
        <v>6498</v>
      </c>
      <c r="B1237" t="s">
        <v>7192</v>
      </c>
      <c r="C1237" t="s">
        <v>227</v>
      </c>
      <c r="D1237" t="s">
        <v>43</v>
      </c>
      <c r="E1237" t="s">
        <v>7193</v>
      </c>
      <c r="G1237" t="s">
        <v>1766</v>
      </c>
      <c r="H1237" t="s">
        <v>47</v>
      </c>
      <c r="I1237" t="s">
        <v>47</v>
      </c>
      <c r="J1237" t="s">
        <v>478</v>
      </c>
      <c r="K1237" t="s">
        <v>479</v>
      </c>
      <c r="L1237" t="s">
        <v>7194</v>
      </c>
      <c r="M1237">
        <v>144</v>
      </c>
      <c r="N1237">
        <v>5.08</v>
      </c>
      <c r="O1237" t="s">
        <v>383</v>
      </c>
      <c r="P1237" t="s">
        <v>52</v>
      </c>
      <c r="Q1237" t="s">
        <v>4484</v>
      </c>
      <c r="R1237" t="s">
        <v>101</v>
      </c>
      <c r="S1237" t="s">
        <v>482</v>
      </c>
      <c r="T1237" t="s">
        <v>288</v>
      </c>
      <c r="U1237" t="s">
        <v>3550</v>
      </c>
      <c r="V1237" t="s">
        <v>447</v>
      </c>
      <c r="W1237" t="s">
        <v>522</v>
      </c>
      <c r="X1237" t="s">
        <v>332</v>
      </c>
      <c r="Y1237" t="s">
        <v>106</v>
      </c>
      <c r="Z1237" t="s">
        <v>1936</v>
      </c>
      <c r="AA1237" t="s">
        <v>108</v>
      </c>
      <c r="AB1237" t="s">
        <v>47</v>
      </c>
      <c r="AC1237" t="s">
        <v>47</v>
      </c>
      <c r="AD1237" t="s">
        <v>7174</v>
      </c>
      <c r="AE1237" t="s">
        <v>65</v>
      </c>
      <c r="AF1237" t="s">
        <v>92</v>
      </c>
      <c r="AH1237" t="s">
        <v>67</v>
      </c>
      <c r="AI1237" t="s">
        <v>68</v>
      </c>
      <c r="AJ1237" t="s">
        <v>162</v>
      </c>
      <c r="AK1237" t="s">
        <v>109</v>
      </c>
      <c r="AL1237" t="s">
        <v>173</v>
      </c>
      <c r="AM1237">
        <v>140</v>
      </c>
      <c r="AN1237" t="s">
        <v>7195</v>
      </c>
    </row>
    <row r="1238" spans="1:40" x14ac:dyDescent="0.25">
      <c r="A1238" t="s">
        <v>6498</v>
      </c>
      <c r="B1238" t="s">
        <v>7196</v>
      </c>
      <c r="C1238" t="s">
        <v>227</v>
      </c>
      <c r="D1238" t="s">
        <v>43</v>
      </c>
      <c r="E1238" t="s">
        <v>7197</v>
      </c>
      <c r="G1238" t="s">
        <v>228</v>
      </c>
      <c r="H1238" t="s">
        <v>1588</v>
      </c>
      <c r="I1238" t="s">
        <v>1588</v>
      </c>
      <c r="J1238" t="s">
        <v>3542</v>
      </c>
      <c r="K1238" t="s">
        <v>479</v>
      </c>
      <c r="L1238" t="s">
        <v>7198</v>
      </c>
      <c r="M1238">
        <v>125</v>
      </c>
      <c r="N1238">
        <v>4.41</v>
      </c>
      <c r="O1238" t="s">
        <v>7199</v>
      </c>
      <c r="P1238" t="s">
        <v>254</v>
      </c>
      <c r="Q1238" t="s">
        <v>7200</v>
      </c>
      <c r="R1238" t="s">
        <v>457</v>
      </c>
      <c r="S1238" t="s">
        <v>482</v>
      </c>
      <c r="T1238" t="s">
        <v>288</v>
      </c>
      <c r="U1238" t="s">
        <v>3550</v>
      </c>
      <c r="V1238" t="s">
        <v>447</v>
      </c>
      <c r="W1238" t="s">
        <v>141</v>
      </c>
      <c r="X1238" t="s">
        <v>170</v>
      </c>
      <c r="Y1238" t="s">
        <v>106</v>
      </c>
      <c r="Z1238" t="s">
        <v>107</v>
      </c>
      <c r="AA1238" t="s">
        <v>108</v>
      </c>
      <c r="AB1238" t="s">
        <v>47</v>
      </c>
      <c r="AC1238" t="s">
        <v>47</v>
      </c>
      <c r="AD1238" t="s">
        <v>91</v>
      </c>
      <c r="AE1238" t="s">
        <v>65</v>
      </c>
      <c r="AF1238" t="s">
        <v>92</v>
      </c>
      <c r="AH1238" t="s">
        <v>538</v>
      </c>
      <c r="AI1238" t="s">
        <v>68</v>
      </c>
      <c r="AJ1238" t="s">
        <v>162</v>
      </c>
      <c r="AK1238" t="s">
        <v>1554</v>
      </c>
      <c r="AL1238" t="s">
        <v>71</v>
      </c>
      <c r="AM1238">
        <v>200</v>
      </c>
      <c r="AN1238" t="s">
        <v>7201</v>
      </c>
    </row>
    <row r="1239" spans="1:40" x14ac:dyDescent="0.25">
      <c r="A1239" t="s">
        <v>6498</v>
      </c>
      <c r="B1239" t="s">
        <v>7202</v>
      </c>
      <c r="C1239" t="s">
        <v>227</v>
      </c>
      <c r="D1239" t="s">
        <v>130</v>
      </c>
      <c r="E1239" t="s">
        <v>7203</v>
      </c>
      <c r="G1239" t="s">
        <v>1766</v>
      </c>
      <c r="H1239" t="s">
        <v>1588</v>
      </c>
      <c r="I1239" t="s">
        <v>1588</v>
      </c>
      <c r="J1239" t="s">
        <v>3542</v>
      </c>
      <c r="K1239" t="s">
        <v>514</v>
      </c>
      <c r="L1239" t="s">
        <v>7204</v>
      </c>
      <c r="M1239">
        <v>128</v>
      </c>
      <c r="N1239">
        <v>4.5199999999999996</v>
      </c>
      <c r="O1239" t="s">
        <v>372</v>
      </c>
      <c r="P1239" t="s">
        <v>52</v>
      </c>
      <c r="Q1239" t="s">
        <v>7205</v>
      </c>
      <c r="R1239" t="s">
        <v>1714</v>
      </c>
      <c r="S1239" t="s">
        <v>482</v>
      </c>
      <c r="T1239" t="s">
        <v>288</v>
      </c>
      <c r="U1239" t="s">
        <v>3550</v>
      </c>
      <c r="V1239" t="s">
        <v>447</v>
      </c>
      <c r="W1239" t="s">
        <v>114</v>
      </c>
      <c r="X1239" t="s">
        <v>87</v>
      </c>
      <c r="Y1239" t="s">
        <v>61</v>
      </c>
      <c r="Z1239" t="s">
        <v>89</v>
      </c>
      <c r="AA1239" t="s">
        <v>90</v>
      </c>
      <c r="AB1239" t="s">
        <v>47</v>
      </c>
      <c r="AC1239" t="s">
        <v>47</v>
      </c>
      <c r="AD1239" t="s">
        <v>91</v>
      </c>
      <c r="AE1239" t="s">
        <v>65</v>
      </c>
      <c r="AF1239" t="s">
        <v>92</v>
      </c>
      <c r="AH1239" t="s">
        <v>67</v>
      </c>
      <c r="AI1239" t="s">
        <v>68</v>
      </c>
      <c r="AJ1239" t="s">
        <v>146</v>
      </c>
      <c r="AK1239" t="s">
        <v>7206</v>
      </c>
      <c r="AL1239" t="s">
        <v>95</v>
      </c>
      <c r="AM1239">
        <v>240</v>
      </c>
      <c r="AN1239" t="s">
        <v>7207</v>
      </c>
    </row>
    <row r="1240" spans="1:40" x14ac:dyDescent="0.25">
      <c r="A1240" t="s">
        <v>6498</v>
      </c>
      <c r="B1240" t="s">
        <v>7208</v>
      </c>
      <c r="C1240" t="s">
        <v>227</v>
      </c>
      <c r="D1240" t="s">
        <v>43</v>
      </c>
      <c r="E1240" t="s">
        <v>7209</v>
      </c>
      <c r="G1240" t="s">
        <v>327</v>
      </c>
      <c r="H1240" t="s">
        <v>1588</v>
      </c>
      <c r="I1240" t="s">
        <v>1588</v>
      </c>
      <c r="J1240" t="s">
        <v>3542</v>
      </c>
      <c r="K1240" t="s">
        <v>514</v>
      </c>
      <c r="L1240" t="s">
        <v>7210</v>
      </c>
      <c r="M1240">
        <v>155</v>
      </c>
      <c r="N1240">
        <v>5.47</v>
      </c>
      <c r="O1240" t="s">
        <v>652</v>
      </c>
      <c r="P1240" t="s">
        <v>52</v>
      </c>
      <c r="Q1240" t="s">
        <v>7211</v>
      </c>
      <c r="R1240" t="s">
        <v>402</v>
      </c>
      <c r="S1240" t="s">
        <v>482</v>
      </c>
      <c r="T1240" t="s">
        <v>472</v>
      </c>
      <c r="U1240" t="s">
        <v>473</v>
      </c>
      <c r="V1240" t="s">
        <v>415</v>
      </c>
      <c r="W1240" t="s">
        <v>141</v>
      </c>
      <c r="X1240" t="s">
        <v>332</v>
      </c>
      <c r="Y1240" t="s">
        <v>416</v>
      </c>
      <c r="Z1240" t="s">
        <v>223</v>
      </c>
      <c r="AA1240" t="s">
        <v>270</v>
      </c>
      <c r="AB1240" t="s">
        <v>47</v>
      </c>
      <c r="AC1240" t="s">
        <v>47</v>
      </c>
      <c r="AD1240" t="s">
        <v>91</v>
      </c>
      <c r="AE1240" t="s">
        <v>65</v>
      </c>
      <c r="AF1240" t="s">
        <v>92</v>
      </c>
      <c r="AH1240" t="s">
        <v>538</v>
      </c>
      <c r="AI1240" t="s">
        <v>68</v>
      </c>
      <c r="AJ1240" t="s">
        <v>162</v>
      </c>
      <c r="AK1240" t="s">
        <v>109</v>
      </c>
      <c r="AL1240" t="s">
        <v>95</v>
      </c>
      <c r="AM1240">
        <v>90</v>
      </c>
      <c r="AN1240" t="s">
        <v>7212</v>
      </c>
    </row>
    <row r="1241" spans="1:40" x14ac:dyDescent="0.25">
      <c r="A1241" t="s">
        <v>6498</v>
      </c>
      <c r="B1241" t="s">
        <v>7213</v>
      </c>
      <c r="C1241" t="s">
        <v>227</v>
      </c>
      <c r="D1241" t="s">
        <v>43</v>
      </c>
      <c r="E1241" t="s">
        <v>7214</v>
      </c>
      <c r="G1241" t="s">
        <v>327</v>
      </c>
      <c r="H1241" t="s">
        <v>1588</v>
      </c>
      <c r="I1241" t="s">
        <v>1588</v>
      </c>
      <c r="J1241" t="s">
        <v>3542</v>
      </c>
      <c r="K1241" t="s">
        <v>514</v>
      </c>
      <c r="L1241" t="s">
        <v>7215</v>
      </c>
      <c r="M1241">
        <v>124</v>
      </c>
      <c r="N1241">
        <v>4.37</v>
      </c>
      <c r="O1241" t="s">
        <v>652</v>
      </c>
      <c r="P1241" t="s">
        <v>505</v>
      </c>
      <c r="Q1241" t="s">
        <v>3564</v>
      </c>
      <c r="R1241" t="s">
        <v>320</v>
      </c>
      <c r="S1241" t="s">
        <v>482</v>
      </c>
      <c r="T1241" t="s">
        <v>472</v>
      </c>
      <c r="U1241" t="s">
        <v>473</v>
      </c>
      <c r="V1241" t="s">
        <v>415</v>
      </c>
      <c r="W1241" t="s">
        <v>141</v>
      </c>
      <c r="X1241" t="s">
        <v>332</v>
      </c>
      <c r="Y1241" t="s">
        <v>416</v>
      </c>
      <c r="Z1241" t="s">
        <v>507</v>
      </c>
      <c r="AA1241" t="s">
        <v>270</v>
      </c>
      <c r="AB1241" t="s">
        <v>47</v>
      </c>
      <c r="AC1241" t="s">
        <v>47</v>
      </c>
      <c r="AD1241" t="s">
        <v>144</v>
      </c>
      <c r="AE1241" t="s">
        <v>65</v>
      </c>
      <c r="AF1241" t="s">
        <v>92</v>
      </c>
      <c r="AH1241" t="s">
        <v>538</v>
      </c>
      <c r="AI1241" t="s">
        <v>68</v>
      </c>
      <c r="AJ1241" t="s">
        <v>126</v>
      </c>
      <c r="AK1241" t="s">
        <v>3285</v>
      </c>
      <c r="AL1241" t="s">
        <v>95</v>
      </c>
      <c r="AM1241">
        <v>80</v>
      </c>
      <c r="AN1241" t="s">
        <v>7216</v>
      </c>
    </row>
    <row r="1242" spans="1:40" x14ac:dyDescent="0.25">
      <c r="A1242" t="s">
        <v>6498</v>
      </c>
      <c r="B1242" t="s">
        <v>7217</v>
      </c>
      <c r="C1242" t="s">
        <v>227</v>
      </c>
      <c r="D1242" t="s">
        <v>130</v>
      </c>
      <c r="E1242" t="s">
        <v>7218</v>
      </c>
      <c r="G1242" t="s">
        <v>1766</v>
      </c>
      <c r="H1242" t="s">
        <v>1588</v>
      </c>
      <c r="I1242" t="s">
        <v>1588</v>
      </c>
      <c r="J1242" t="s">
        <v>620</v>
      </c>
      <c r="K1242" t="s">
        <v>553</v>
      </c>
      <c r="L1242" t="s">
        <v>7219</v>
      </c>
      <c r="M1242">
        <v>158</v>
      </c>
      <c r="N1242">
        <v>5.57</v>
      </c>
      <c r="O1242" t="s">
        <v>602</v>
      </c>
      <c r="P1242" t="s">
        <v>52</v>
      </c>
      <c r="Q1242" t="s">
        <v>3020</v>
      </c>
      <c r="R1242" t="s">
        <v>101</v>
      </c>
      <c r="S1242" t="s">
        <v>482</v>
      </c>
      <c r="T1242" t="s">
        <v>288</v>
      </c>
      <c r="U1242" t="s">
        <v>3550</v>
      </c>
      <c r="V1242" t="s">
        <v>447</v>
      </c>
      <c r="W1242" t="s">
        <v>114</v>
      </c>
      <c r="X1242" t="s">
        <v>170</v>
      </c>
      <c r="Y1242" t="s">
        <v>106</v>
      </c>
      <c r="Z1242" t="s">
        <v>1936</v>
      </c>
      <c r="AA1242" t="s">
        <v>90</v>
      </c>
      <c r="AB1242" t="s">
        <v>47</v>
      </c>
      <c r="AC1242" t="s">
        <v>47</v>
      </c>
      <c r="AD1242" t="s">
        <v>91</v>
      </c>
      <c r="AE1242" t="s">
        <v>65</v>
      </c>
      <c r="AF1242" t="s">
        <v>92</v>
      </c>
      <c r="AH1242" t="s">
        <v>67</v>
      </c>
      <c r="AI1242" t="s">
        <v>68</v>
      </c>
      <c r="AJ1242" t="s">
        <v>146</v>
      </c>
      <c r="AK1242" t="s">
        <v>4715</v>
      </c>
      <c r="AL1242" t="s">
        <v>71</v>
      </c>
      <c r="AM1242">
        <v>210</v>
      </c>
      <c r="AN1242" t="s">
        <v>7220</v>
      </c>
    </row>
    <row r="1243" spans="1:40" x14ac:dyDescent="0.25">
      <c r="A1243" t="s">
        <v>6498</v>
      </c>
      <c r="B1243" t="s">
        <v>7221</v>
      </c>
      <c r="C1243" t="s">
        <v>227</v>
      </c>
      <c r="D1243" t="s">
        <v>43</v>
      </c>
      <c r="E1243" t="s">
        <v>7222</v>
      </c>
      <c r="G1243" t="s">
        <v>3276</v>
      </c>
      <c r="H1243" t="s">
        <v>1588</v>
      </c>
      <c r="I1243" t="s">
        <v>1588</v>
      </c>
      <c r="J1243" t="s">
        <v>552</v>
      </c>
      <c r="K1243" t="s">
        <v>1734</v>
      </c>
      <c r="L1243" t="s">
        <v>7223</v>
      </c>
      <c r="M1243">
        <v>184</v>
      </c>
      <c r="N1243">
        <v>6.49</v>
      </c>
      <c r="O1243" t="s">
        <v>652</v>
      </c>
      <c r="P1243" t="s">
        <v>505</v>
      </c>
      <c r="Q1243" t="s">
        <v>7224</v>
      </c>
      <c r="R1243" t="s">
        <v>6881</v>
      </c>
      <c r="S1243" t="s">
        <v>482</v>
      </c>
      <c r="T1243" t="s">
        <v>394</v>
      </c>
      <c r="U1243" t="s">
        <v>459</v>
      </c>
      <c r="V1243" t="s">
        <v>460</v>
      </c>
      <c r="W1243" t="s">
        <v>141</v>
      </c>
      <c r="X1243" t="s">
        <v>332</v>
      </c>
      <c r="Y1243" t="s">
        <v>106</v>
      </c>
      <c r="Z1243" t="s">
        <v>223</v>
      </c>
      <c r="AA1243" t="s">
        <v>270</v>
      </c>
      <c r="AB1243" t="s">
        <v>47</v>
      </c>
      <c r="AC1243" t="s">
        <v>47</v>
      </c>
      <c r="AD1243" t="s">
        <v>91</v>
      </c>
      <c r="AE1243" t="s">
        <v>65</v>
      </c>
      <c r="AF1243" t="s">
        <v>92</v>
      </c>
      <c r="AH1243" t="s">
        <v>67</v>
      </c>
      <c r="AI1243" t="s">
        <v>68</v>
      </c>
      <c r="AJ1243" t="s">
        <v>69</v>
      </c>
      <c r="AK1243" t="s">
        <v>7225</v>
      </c>
      <c r="AL1243" t="s">
        <v>7226</v>
      </c>
      <c r="AM1243">
        <v>120</v>
      </c>
      <c r="AN1243" t="s">
        <v>7227</v>
      </c>
    </row>
    <row r="1244" spans="1:40" x14ac:dyDescent="0.25">
      <c r="A1244" t="s">
        <v>6498</v>
      </c>
      <c r="B1244" t="s">
        <v>7228</v>
      </c>
      <c r="C1244" t="s">
        <v>825</v>
      </c>
      <c r="D1244" t="s">
        <v>983</v>
      </c>
      <c r="H1244" t="s">
        <v>1588</v>
      </c>
      <c r="I1244" t="s">
        <v>1588</v>
      </c>
      <c r="J1244" t="s">
        <v>513</v>
      </c>
      <c r="K1244" t="s">
        <v>544</v>
      </c>
      <c r="L1244" t="s">
        <v>7229</v>
      </c>
      <c r="M1244">
        <v>80</v>
      </c>
      <c r="N1244">
        <v>2.82</v>
      </c>
      <c r="O1244" t="s">
        <v>669</v>
      </c>
      <c r="P1244" t="s">
        <v>934</v>
      </c>
      <c r="Q1244" t="s">
        <v>7230</v>
      </c>
      <c r="R1244" t="s">
        <v>2255</v>
      </c>
      <c r="W1244" t="s">
        <v>141</v>
      </c>
      <c r="X1244" t="s">
        <v>1577</v>
      </c>
      <c r="Y1244" t="s">
        <v>1578</v>
      </c>
      <c r="Z1244" t="s">
        <v>474</v>
      </c>
      <c r="AA1244" t="s">
        <v>114</v>
      </c>
      <c r="AB1244" t="s">
        <v>47</v>
      </c>
      <c r="AC1244" t="s">
        <v>47</v>
      </c>
      <c r="AD1244" t="s">
        <v>271</v>
      </c>
      <c r="AE1244">
        <v>3</v>
      </c>
      <c r="AF1244" t="s">
        <v>114</v>
      </c>
      <c r="AH1244" t="s">
        <v>67</v>
      </c>
      <c r="AI1244" t="s">
        <v>1276</v>
      </c>
      <c r="AK1244" t="s">
        <v>3764</v>
      </c>
      <c r="AL1244" t="s">
        <v>7231</v>
      </c>
      <c r="AM1244">
        <v>20</v>
      </c>
      <c r="AN1244" t="s">
        <v>7232</v>
      </c>
    </row>
    <row r="1245" spans="1:40" x14ac:dyDescent="0.25">
      <c r="A1245" t="s">
        <v>6498</v>
      </c>
      <c r="B1245" t="s">
        <v>7233</v>
      </c>
      <c r="C1245" t="s">
        <v>825</v>
      </c>
      <c r="D1245" t="s">
        <v>983</v>
      </c>
      <c r="H1245" t="s">
        <v>1588</v>
      </c>
      <c r="I1245" t="s">
        <v>114</v>
      </c>
      <c r="J1245" t="s">
        <v>6129</v>
      </c>
      <c r="K1245" t="s">
        <v>573</v>
      </c>
      <c r="L1245" t="s">
        <v>7229</v>
      </c>
      <c r="M1245">
        <v>80</v>
      </c>
      <c r="N1245">
        <v>2.82</v>
      </c>
      <c r="O1245" t="s">
        <v>669</v>
      </c>
      <c r="P1245" t="s">
        <v>934</v>
      </c>
      <c r="Q1245" t="s">
        <v>7230</v>
      </c>
      <c r="R1245" t="s">
        <v>2255</v>
      </c>
      <c r="W1245" t="s">
        <v>141</v>
      </c>
      <c r="X1245" t="s">
        <v>6402</v>
      </c>
      <c r="Y1245" t="s">
        <v>6387</v>
      </c>
      <c r="Z1245" t="s">
        <v>270</v>
      </c>
      <c r="AA1245" t="s">
        <v>114</v>
      </c>
      <c r="AB1245" t="s">
        <v>47</v>
      </c>
      <c r="AC1245" t="s">
        <v>47</v>
      </c>
      <c r="AD1245" t="s">
        <v>114</v>
      </c>
      <c r="AE1245">
        <v>3</v>
      </c>
      <c r="AF1245" t="s">
        <v>114</v>
      </c>
      <c r="AH1245" t="s">
        <v>67</v>
      </c>
      <c r="AI1245" t="s">
        <v>1276</v>
      </c>
      <c r="AK1245" t="s">
        <v>3764</v>
      </c>
      <c r="AL1245" t="s">
        <v>7234</v>
      </c>
      <c r="AM1245">
        <v>20</v>
      </c>
      <c r="AN1245" t="s">
        <v>7235</v>
      </c>
    </row>
    <row r="1246" spans="1:40" x14ac:dyDescent="0.25">
      <c r="A1246" t="s">
        <v>6498</v>
      </c>
      <c r="B1246" t="s">
        <v>7236</v>
      </c>
      <c r="C1246" t="s">
        <v>825</v>
      </c>
      <c r="D1246" t="s">
        <v>983</v>
      </c>
      <c r="H1246" t="s">
        <v>1588</v>
      </c>
      <c r="I1246" t="s">
        <v>114</v>
      </c>
      <c r="J1246" t="s">
        <v>513</v>
      </c>
      <c r="K1246" t="s">
        <v>532</v>
      </c>
      <c r="L1246" t="s">
        <v>7237</v>
      </c>
      <c r="M1246">
        <v>90</v>
      </c>
      <c r="N1246">
        <v>3.17</v>
      </c>
      <c r="O1246" t="s">
        <v>669</v>
      </c>
      <c r="P1246" t="s">
        <v>934</v>
      </c>
      <c r="Q1246" t="s">
        <v>7238</v>
      </c>
      <c r="R1246" t="s">
        <v>822</v>
      </c>
      <c r="W1246" t="s">
        <v>141</v>
      </c>
      <c r="X1246" t="s">
        <v>6402</v>
      </c>
      <c r="Y1246" t="s">
        <v>6606</v>
      </c>
      <c r="Z1246" t="s">
        <v>474</v>
      </c>
      <c r="AA1246" t="s">
        <v>114</v>
      </c>
      <c r="AB1246" t="s">
        <v>47</v>
      </c>
      <c r="AC1246" t="s">
        <v>47</v>
      </c>
      <c r="AD1246" t="s">
        <v>114</v>
      </c>
      <c r="AE1246">
        <v>3</v>
      </c>
      <c r="AF1246" t="s">
        <v>114</v>
      </c>
      <c r="AH1246" t="s">
        <v>67</v>
      </c>
      <c r="AI1246" t="s">
        <v>1276</v>
      </c>
      <c r="AK1246" t="s">
        <v>3764</v>
      </c>
      <c r="AL1246" t="s">
        <v>7239</v>
      </c>
      <c r="AM1246">
        <v>20</v>
      </c>
      <c r="AN1246" t="s">
        <v>7240</v>
      </c>
    </row>
    <row r="1247" spans="1:40" x14ac:dyDescent="0.25">
      <c r="A1247" t="s">
        <v>6498</v>
      </c>
      <c r="B1247" t="s">
        <v>7241</v>
      </c>
      <c r="C1247" t="s">
        <v>825</v>
      </c>
      <c r="D1247" t="s">
        <v>983</v>
      </c>
      <c r="H1247" t="s">
        <v>1588</v>
      </c>
      <c r="I1247" t="s">
        <v>114</v>
      </c>
      <c r="J1247" t="s">
        <v>513</v>
      </c>
      <c r="K1247" t="s">
        <v>544</v>
      </c>
      <c r="L1247" t="s">
        <v>7242</v>
      </c>
      <c r="M1247">
        <v>65</v>
      </c>
      <c r="N1247">
        <v>2.29</v>
      </c>
      <c r="O1247" t="s">
        <v>669</v>
      </c>
      <c r="P1247" t="s">
        <v>934</v>
      </c>
      <c r="Q1247" t="s">
        <v>2094</v>
      </c>
      <c r="R1247" t="s">
        <v>1583</v>
      </c>
      <c r="W1247" t="s">
        <v>141</v>
      </c>
      <c r="X1247" t="s">
        <v>6402</v>
      </c>
      <c r="Y1247" t="s">
        <v>6606</v>
      </c>
      <c r="Z1247" t="s">
        <v>270</v>
      </c>
      <c r="AA1247" t="s">
        <v>114</v>
      </c>
      <c r="AB1247" t="s">
        <v>47</v>
      </c>
      <c r="AC1247" t="s">
        <v>47</v>
      </c>
      <c r="AD1247" t="s">
        <v>114</v>
      </c>
      <c r="AE1247">
        <v>3</v>
      </c>
      <c r="AF1247" t="s">
        <v>114</v>
      </c>
      <c r="AH1247" t="s">
        <v>1027</v>
      </c>
      <c r="AI1247" t="s">
        <v>1276</v>
      </c>
      <c r="AK1247" t="s">
        <v>3764</v>
      </c>
      <c r="AL1247" t="s">
        <v>7243</v>
      </c>
      <c r="AM1247">
        <v>20</v>
      </c>
      <c r="AN1247" t="s">
        <v>7244</v>
      </c>
    </row>
    <row r="1248" spans="1:40" x14ac:dyDescent="0.25">
      <c r="A1248" t="s">
        <v>6498</v>
      </c>
      <c r="B1248" t="s">
        <v>7245</v>
      </c>
      <c r="C1248" t="s">
        <v>227</v>
      </c>
      <c r="D1248" t="s">
        <v>43</v>
      </c>
      <c r="E1248" t="s">
        <v>7246</v>
      </c>
      <c r="G1248" t="s">
        <v>327</v>
      </c>
      <c r="H1248" t="s">
        <v>1588</v>
      </c>
      <c r="I1248" t="s">
        <v>1588</v>
      </c>
      <c r="J1248" t="s">
        <v>513</v>
      </c>
      <c r="K1248" t="s">
        <v>532</v>
      </c>
      <c r="L1248" t="s">
        <v>7247</v>
      </c>
      <c r="M1248">
        <v>128</v>
      </c>
      <c r="N1248">
        <v>4.5199999999999996</v>
      </c>
      <c r="O1248" t="s">
        <v>652</v>
      </c>
      <c r="P1248" t="s">
        <v>505</v>
      </c>
      <c r="Q1248" t="s">
        <v>3219</v>
      </c>
      <c r="R1248" t="s">
        <v>402</v>
      </c>
      <c r="S1248" t="s">
        <v>482</v>
      </c>
      <c r="T1248" t="s">
        <v>472</v>
      </c>
      <c r="U1248" t="s">
        <v>473</v>
      </c>
      <c r="V1248" t="s">
        <v>415</v>
      </c>
      <c r="W1248" t="s">
        <v>141</v>
      </c>
      <c r="X1248" t="s">
        <v>332</v>
      </c>
      <c r="Y1248" t="s">
        <v>416</v>
      </c>
      <c r="Z1248" t="s">
        <v>507</v>
      </c>
      <c r="AA1248" t="s">
        <v>270</v>
      </c>
      <c r="AB1248" t="s">
        <v>47</v>
      </c>
      <c r="AC1248" t="s">
        <v>47</v>
      </c>
      <c r="AD1248" t="s">
        <v>91</v>
      </c>
      <c r="AE1248" t="s">
        <v>65</v>
      </c>
      <c r="AF1248" t="s">
        <v>92</v>
      </c>
      <c r="AH1248" t="s">
        <v>538</v>
      </c>
      <c r="AI1248" t="s">
        <v>68</v>
      </c>
      <c r="AJ1248" t="s">
        <v>162</v>
      </c>
      <c r="AK1248" t="s">
        <v>109</v>
      </c>
      <c r="AL1248" t="s">
        <v>7248</v>
      </c>
      <c r="AM1248">
        <v>100</v>
      </c>
      <c r="AN1248" t="s">
        <v>7249</v>
      </c>
    </row>
    <row r="1249" spans="1:40" x14ac:dyDescent="0.25">
      <c r="A1249" t="s">
        <v>6498</v>
      </c>
      <c r="B1249" t="s">
        <v>7250</v>
      </c>
      <c r="C1249" t="s">
        <v>227</v>
      </c>
      <c r="D1249" t="s">
        <v>43</v>
      </c>
      <c r="E1249" t="s">
        <v>7251</v>
      </c>
      <c r="G1249" t="s">
        <v>327</v>
      </c>
      <c r="H1249" t="s">
        <v>1588</v>
      </c>
      <c r="I1249" t="s">
        <v>1588</v>
      </c>
      <c r="J1249" t="s">
        <v>513</v>
      </c>
      <c r="K1249" t="s">
        <v>532</v>
      </c>
      <c r="L1249" t="s">
        <v>7252</v>
      </c>
      <c r="M1249">
        <v>128</v>
      </c>
      <c r="N1249">
        <v>4.5199999999999996</v>
      </c>
      <c r="O1249" t="s">
        <v>652</v>
      </c>
      <c r="P1249" t="s">
        <v>505</v>
      </c>
      <c r="Q1249" t="s">
        <v>471</v>
      </c>
      <c r="R1249" t="s">
        <v>320</v>
      </c>
      <c r="S1249" t="s">
        <v>482</v>
      </c>
      <c r="T1249" t="s">
        <v>472</v>
      </c>
      <c r="U1249" t="s">
        <v>473</v>
      </c>
      <c r="V1249" t="s">
        <v>415</v>
      </c>
      <c r="W1249" t="s">
        <v>141</v>
      </c>
      <c r="X1249" t="s">
        <v>332</v>
      </c>
      <c r="Y1249" t="s">
        <v>416</v>
      </c>
      <c r="Z1249" t="s">
        <v>536</v>
      </c>
      <c r="AA1249" t="s">
        <v>114</v>
      </c>
      <c r="AB1249" t="s">
        <v>258</v>
      </c>
      <c r="AC1249" t="s">
        <v>47</v>
      </c>
      <c r="AD1249" t="s">
        <v>91</v>
      </c>
      <c r="AE1249" t="s">
        <v>65</v>
      </c>
      <c r="AF1249" t="s">
        <v>92</v>
      </c>
      <c r="AH1249" t="s">
        <v>538</v>
      </c>
      <c r="AI1249" t="s">
        <v>68</v>
      </c>
      <c r="AJ1249" t="s">
        <v>162</v>
      </c>
      <c r="AK1249" t="s">
        <v>539</v>
      </c>
      <c r="AL1249" t="s">
        <v>7248</v>
      </c>
      <c r="AM1249">
        <v>80</v>
      </c>
      <c r="AN1249" t="s">
        <v>7253</v>
      </c>
    </row>
    <row r="1250" spans="1:40" x14ac:dyDescent="0.25">
      <c r="A1250" t="s">
        <v>6498</v>
      </c>
      <c r="B1250" t="s">
        <v>7254</v>
      </c>
      <c r="C1250" t="s">
        <v>825</v>
      </c>
      <c r="D1250" t="s">
        <v>43</v>
      </c>
      <c r="H1250" t="s">
        <v>1588</v>
      </c>
      <c r="I1250" t="s">
        <v>1588</v>
      </c>
      <c r="J1250" t="s">
        <v>513</v>
      </c>
      <c r="K1250" t="s">
        <v>532</v>
      </c>
      <c r="L1250" t="s">
        <v>7255</v>
      </c>
      <c r="M1250">
        <v>105</v>
      </c>
      <c r="N1250">
        <v>3.7</v>
      </c>
      <c r="O1250" t="s">
        <v>652</v>
      </c>
      <c r="P1250" t="s">
        <v>588</v>
      </c>
      <c r="Q1250" t="s">
        <v>7256</v>
      </c>
      <c r="R1250" t="s">
        <v>535</v>
      </c>
      <c r="S1250" t="s">
        <v>654</v>
      </c>
      <c r="T1250" t="s">
        <v>591</v>
      </c>
      <c r="V1250" t="s">
        <v>415</v>
      </c>
      <c r="W1250" t="s">
        <v>141</v>
      </c>
      <c r="X1250" t="s">
        <v>757</v>
      </c>
      <c r="Y1250" t="s">
        <v>814</v>
      </c>
      <c r="Z1250" t="s">
        <v>108</v>
      </c>
      <c r="AA1250" t="s">
        <v>114</v>
      </c>
      <c r="AB1250" t="s">
        <v>47</v>
      </c>
      <c r="AC1250" t="s">
        <v>47</v>
      </c>
      <c r="AD1250" t="s">
        <v>271</v>
      </c>
      <c r="AE1250">
        <v>2.1</v>
      </c>
      <c r="AF1250" t="s">
        <v>92</v>
      </c>
      <c r="AH1250" t="s">
        <v>538</v>
      </c>
      <c r="AI1250" t="s">
        <v>68</v>
      </c>
      <c r="AJ1250" t="s">
        <v>126</v>
      </c>
      <c r="AK1250" t="s">
        <v>1474</v>
      </c>
      <c r="AL1250" t="s">
        <v>7248</v>
      </c>
      <c r="AM1250">
        <v>40</v>
      </c>
      <c r="AN1250" t="s">
        <v>7257</v>
      </c>
    </row>
    <row r="1251" spans="1:40" x14ac:dyDescent="0.25">
      <c r="A1251" t="s">
        <v>6498</v>
      </c>
      <c r="B1251" t="s">
        <v>7258</v>
      </c>
      <c r="C1251" t="s">
        <v>227</v>
      </c>
      <c r="D1251" t="s">
        <v>43</v>
      </c>
      <c r="E1251" t="s">
        <v>7259</v>
      </c>
      <c r="G1251" t="s">
        <v>228</v>
      </c>
      <c r="H1251" t="s">
        <v>1588</v>
      </c>
      <c r="I1251" t="s">
        <v>1588</v>
      </c>
      <c r="J1251" t="s">
        <v>3524</v>
      </c>
      <c r="K1251" t="s">
        <v>1816</v>
      </c>
      <c r="L1251" t="s">
        <v>7260</v>
      </c>
      <c r="M1251">
        <v>144</v>
      </c>
      <c r="N1251">
        <v>5.08</v>
      </c>
      <c r="O1251" t="s">
        <v>652</v>
      </c>
      <c r="P1251" t="s">
        <v>505</v>
      </c>
      <c r="Q1251" t="s">
        <v>7261</v>
      </c>
      <c r="R1251" t="s">
        <v>219</v>
      </c>
      <c r="S1251" t="s">
        <v>482</v>
      </c>
      <c r="T1251" t="s">
        <v>394</v>
      </c>
      <c r="U1251" t="s">
        <v>7262</v>
      </c>
      <c r="V1251" t="s">
        <v>460</v>
      </c>
      <c r="W1251" t="s">
        <v>141</v>
      </c>
      <c r="X1251" t="s">
        <v>332</v>
      </c>
      <c r="Y1251" t="s">
        <v>416</v>
      </c>
      <c r="Z1251" t="s">
        <v>507</v>
      </c>
      <c r="AA1251" t="s">
        <v>270</v>
      </c>
      <c r="AB1251" t="s">
        <v>47</v>
      </c>
      <c r="AC1251" t="s">
        <v>47</v>
      </c>
      <c r="AD1251" t="s">
        <v>1420</v>
      </c>
      <c r="AE1251">
        <v>3</v>
      </c>
      <c r="AF1251" t="s">
        <v>92</v>
      </c>
      <c r="AH1251" t="s">
        <v>538</v>
      </c>
      <c r="AI1251" t="s">
        <v>68</v>
      </c>
      <c r="AJ1251" t="s">
        <v>162</v>
      </c>
      <c r="AK1251" t="s">
        <v>109</v>
      </c>
      <c r="AL1251" t="s">
        <v>71</v>
      </c>
      <c r="AM1251">
        <v>100</v>
      </c>
      <c r="AN1251" t="s">
        <v>7263</v>
      </c>
    </row>
    <row r="1252" spans="1:40" x14ac:dyDescent="0.25">
      <c r="A1252" t="s">
        <v>6498</v>
      </c>
      <c r="B1252" t="s">
        <v>7264</v>
      </c>
      <c r="C1252" t="s">
        <v>227</v>
      </c>
      <c r="D1252" t="s">
        <v>43</v>
      </c>
      <c r="E1252" t="s">
        <v>7265</v>
      </c>
      <c r="G1252" t="s">
        <v>583</v>
      </c>
      <c r="H1252" t="s">
        <v>1588</v>
      </c>
      <c r="I1252" t="s">
        <v>1588</v>
      </c>
      <c r="J1252" t="s">
        <v>7266</v>
      </c>
      <c r="K1252" t="s">
        <v>763</v>
      </c>
      <c r="L1252" t="s">
        <v>7267</v>
      </c>
      <c r="M1252">
        <v>137</v>
      </c>
      <c r="N1252">
        <v>4.83</v>
      </c>
      <c r="O1252" t="s">
        <v>652</v>
      </c>
      <c r="P1252" t="s">
        <v>505</v>
      </c>
      <c r="Q1252" t="s">
        <v>6549</v>
      </c>
      <c r="R1252" t="s">
        <v>320</v>
      </c>
      <c r="S1252" t="s">
        <v>605</v>
      </c>
      <c r="T1252" t="s">
        <v>613</v>
      </c>
      <c r="U1252" t="s">
        <v>614</v>
      </c>
      <c r="V1252" t="s">
        <v>626</v>
      </c>
      <c r="W1252" t="s">
        <v>522</v>
      </c>
      <c r="X1252" t="s">
        <v>332</v>
      </c>
      <c r="Y1252" t="s">
        <v>416</v>
      </c>
      <c r="Z1252" t="s">
        <v>507</v>
      </c>
      <c r="AA1252" t="s">
        <v>270</v>
      </c>
      <c r="AB1252" t="s">
        <v>47</v>
      </c>
      <c r="AC1252" t="s">
        <v>47</v>
      </c>
      <c r="AD1252" t="s">
        <v>689</v>
      </c>
      <c r="AE1252">
        <v>3</v>
      </c>
      <c r="AF1252" t="s">
        <v>92</v>
      </c>
      <c r="AH1252" t="s">
        <v>538</v>
      </c>
      <c r="AI1252" t="s">
        <v>68</v>
      </c>
      <c r="AJ1252" t="s">
        <v>645</v>
      </c>
      <c r="AK1252" t="s">
        <v>3285</v>
      </c>
      <c r="AL1252" t="s">
        <v>501</v>
      </c>
      <c r="AM1252">
        <v>100</v>
      </c>
      <c r="AN1252" t="s">
        <v>7268</v>
      </c>
    </row>
    <row r="1253" spans="1:40" x14ac:dyDescent="0.25">
      <c r="A1253" t="s">
        <v>6498</v>
      </c>
      <c r="B1253" t="s">
        <v>7269</v>
      </c>
      <c r="C1253" t="s">
        <v>227</v>
      </c>
      <c r="D1253" t="s">
        <v>43</v>
      </c>
      <c r="E1253" t="s">
        <v>7270</v>
      </c>
      <c r="G1253" t="s">
        <v>583</v>
      </c>
      <c r="H1253" t="s">
        <v>1588</v>
      </c>
      <c r="I1253" t="s">
        <v>1588</v>
      </c>
      <c r="J1253" t="s">
        <v>572</v>
      </c>
      <c r="K1253" t="s">
        <v>573</v>
      </c>
      <c r="L1253" t="s">
        <v>7271</v>
      </c>
      <c r="M1253">
        <v>190</v>
      </c>
      <c r="N1253">
        <v>6.7</v>
      </c>
      <c r="O1253" t="s">
        <v>652</v>
      </c>
      <c r="P1253" t="s">
        <v>254</v>
      </c>
      <c r="Q1253" t="s">
        <v>7272</v>
      </c>
      <c r="R1253" t="s">
        <v>3585</v>
      </c>
      <c r="S1253" t="s">
        <v>1860</v>
      </c>
      <c r="T1253" t="s">
        <v>4465</v>
      </c>
      <c r="U1253" t="s">
        <v>4466</v>
      </c>
      <c r="V1253" t="s">
        <v>1863</v>
      </c>
      <c r="W1253" t="s">
        <v>141</v>
      </c>
      <c r="X1253" t="s">
        <v>332</v>
      </c>
      <c r="Y1253" t="s">
        <v>106</v>
      </c>
      <c r="Z1253" t="s">
        <v>3278</v>
      </c>
      <c r="AA1253" t="s">
        <v>108</v>
      </c>
      <c r="AB1253" t="s">
        <v>47</v>
      </c>
      <c r="AC1253" t="s">
        <v>47</v>
      </c>
      <c r="AD1253" t="s">
        <v>1420</v>
      </c>
      <c r="AE1253">
        <v>3</v>
      </c>
      <c r="AF1253" t="s">
        <v>92</v>
      </c>
      <c r="AH1253" t="s">
        <v>538</v>
      </c>
      <c r="AI1253" t="s">
        <v>68</v>
      </c>
      <c r="AJ1253" t="s">
        <v>162</v>
      </c>
      <c r="AK1253" t="s">
        <v>1391</v>
      </c>
      <c r="AL1253" t="s">
        <v>95</v>
      </c>
      <c r="AM1253">
        <v>130</v>
      </c>
      <c r="AN1253" t="s">
        <v>7273</v>
      </c>
    </row>
    <row r="1254" spans="1:40" x14ac:dyDescent="0.25">
      <c r="A1254" t="s">
        <v>6498</v>
      </c>
      <c r="B1254" t="s">
        <v>7274</v>
      </c>
      <c r="C1254" t="s">
        <v>227</v>
      </c>
      <c r="D1254" t="s">
        <v>43</v>
      </c>
      <c r="E1254" t="s">
        <v>7275</v>
      </c>
      <c r="G1254" t="s">
        <v>583</v>
      </c>
      <c r="H1254" t="s">
        <v>1588</v>
      </c>
      <c r="I1254" t="s">
        <v>1588</v>
      </c>
      <c r="J1254" t="s">
        <v>572</v>
      </c>
      <c r="K1254" t="s">
        <v>573</v>
      </c>
      <c r="L1254" t="s">
        <v>6901</v>
      </c>
      <c r="M1254">
        <v>170</v>
      </c>
      <c r="N1254">
        <v>6</v>
      </c>
      <c r="O1254" t="s">
        <v>652</v>
      </c>
      <c r="P1254" t="s">
        <v>254</v>
      </c>
      <c r="Q1254" t="s">
        <v>6862</v>
      </c>
      <c r="R1254" t="s">
        <v>1465</v>
      </c>
      <c r="S1254" t="s">
        <v>1860</v>
      </c>
      <c r="T1254" t="s">
        <v>4465</v>
      </c>
      <c r="U1254" t="s">
        <v>4466</v>
      </c>
      <c r="V1254" t="s">
        <v>1863</v>
      </c>
      <c r="W1254" t="s">
        <v>141</v>
      </c>
      <c r="X1254" t="s">
        <v>332</v>
      </c>
      <c r="Y1254" t="s">
        <v>106</v>
      </c>
      <c r="Z1254" t="s">
        <v>3278</v>
      </c>
      <c r="AA1254" t="s">
        <v>108</v>
      </c>
      <c r="AB1254" t="s">
        <v>47</v>
      </c>
      <c r="AC1254" t="s">
        <v>47</v>
      </c>
      <c r="AD1254" t="s">
        <v>91</v>
      </c>
      <c r="AE1254">
        <v>3</v>
      </c>
      <c r="AF1254" t="s">
        <v>92</v>
      </c>
      <c r="AH1254" t="s">
        <v>538</v>
      </c>
      <c r="AI1254" t="s">
        <v>68</v>
      </c>
      <c r="AJ1254" t="s">
        <v>162</v>
      </c>
      <c r="AK1254" t="s">
        <v>109</v>
      </c>
      <c r="AL1254" t="s">
        <v>95</v>
      </c>
      <c r="AM1254">
        <v>130</v>
      </c>
      <c r="AN1254" t="s">
        <v>7276</v>
      </c>
    </row>
    <row r="1255" spans="1:40" x14ac:dyDescent="0.25">
      <c r="A1255" t="s">
        <v>6498</v>
      </c>
      <c r="B1255" t="s">
        <v>7277</v>
      </c>
      <c r="C1255" t="s">
        <v>227</v>
      </c>
      <c r="D1255" t="s">
        <v>43</v>
      </c>
      <c r="E1255" t="s">
        <v>44</v>
      </c>
      <c r="G1255" t="s">
        <v>583</v>
      </c>
      <c r="H1255" t="s">
        <v>1588</v>
      </c>
      <c r="I1255" t="s">
        <v>1588</v>
      </c>
      <c r="J1255" t="s">
        <v>572</v>
      </c>
      <c r="K1255" t="s">
        <v>573</v>
      </c>
      <c r="L1255" t="s">
        <v>7278</v>
      </c>
      <c r="M1255">
        <v>170</v>
      </c>
      <c r="N1255">
        <v>6</v>
      </c>
      <c r="O1255" t="s">
        <v>652</v>
      </c>
      <c r="P1255" t="s">
        <v>716</v>
      </c>
      <c r="Q1255" t="s">
        <v>3219</v>
      </c>
      <c r="R1255" t="s">
        <v>1859</v>
      </c>
      <c r="S1255" t="s">
        <v>633</v>
      </c>
      <c r="T1255" t="s">
        <v>613</v>
      </c>
      <c r="U1255" t="s">
        <v>614</v>
      </c>
      <c r="V1255" t="s">
        <v>626</v>
      </c>
      <c r="W1255" t="s">
        <v>141</v>
      </c>
      <c r="X1255" t="s">
        <v>332</v>
      </c>
      <c r="Y1255" t="s">
        <v>416</v>
      </c>
      <c r="Z1255" t="s">
        <v>223</v>
      </c>
      <c r="AA1255" t="s">
        <v>270</v>
      </c>
      <c r="AB1255" t="s">
        <v>47</v>
      </c>
      <c r="AC1255" t="s">
        <v>47</v>
      </c>
      <c r="AD1255" t="s">
        <v>91</v>
      </c>
      <c r="AE1255">
        <v>3</v>
      </c>
      <c r="AF1255" t="s">
        <v>92</v>
      </c>
      <c r="AH1255" t="s">
        <v>538</v>
      </c>
      <c r="AI1255" t="s">
        <v>68</v>
      </c>
      <c r="AJ1255" t="s">
        <v>162</v>
      </c>
      <c r="AK1255" t="s">
        <v>109</v>
      </c>
      <c r="AL1255" t="s">
        <v>95</v>
      </c>
      <c r="AM1255">
        <v>100</v>
      </c>
      <c r="AN1255" t="s">
        <v>7279</v>
      </c>
    </row>
    <row r="1256" spans="1:40" x14ac:dyDescent="0.25">
      <c r="A1256" t="s">
        <v>6498</v>
      </c>
      <c r="B1256" t="s">
        <v>7280</v>
      </c>
      <c r="C1256" t="s">
        <v>227</v>
      </c>
      <c r="D1256" t="s">
        <v>43</v>
      </c>
      <c r="E1256" t="s">
        <v>7281</v>
      </c>
      <c r="G1256" t="s">
        <v>583</v>
      </c>
      <c r="H1256" t="s">
        <v>1588</v>
      </c>
      <c r="I1256" t="s">
        <v>1588</v>
      </c>
      <c r="J1256" t="s">
        <v>572</v>
      </c>
      <c r="K1256" t="s">
        <v>573</v>
      </c>
      <c r="L1256" t="s">
        <v>7282</v>
      </c>
      <c r="M1256">
        <v>120</v>
      </c>
      <c r="N1256">
        <v>4.2300000000000004</v>
      </c>
      <c r="O1256" t="s">
        <v>652</v>
      </c>
      <c r="P1256" t="s">
        <v>505</v>
      </c>
      <c r="Q1256" t="s">
        <v>7283</v>
      </c>
      <c r="R1256" t="s">
        <v>535</v>
      </c>
      <c r="S1256" t="s">
        <v>654</v>
      </c>
      <c r="T1256" t="s">
        <v>591</v>
      </c>
      <c r="U1256" t="s">
        <v>7284</v>
      </c>
      <c r="V1256" t="s">
        <v>593</v>
      </c>
      <c r="W1256" t="s">
        <v>141</v>
      </c>
      <c r="X1256" t="s">
        <v>757</v>
      </c>
      <c r="Y1256" t="s">
        <v>814</v>
      </c>
      <c r="Z1256" t="s">
        <v>7285</v>
      </c>
      <c r="AA1256" t="s">
        <v>270</v>
      </c>
      <c r="AB1256" t="s">
        <v>47</v>
      </c>
      <c r="AC1256" t="s">
        <v>47</v>
      </c>
      <c r="AD1256" t="s">
        <v>144</v>
      </c>
      <c r="AE1256">
        <v>3</v>
      </c>
      <c r="AF1256" t="s">
        <v>92</v>
      </c>
      <c r="AH1256" t="s">
        <v>7286</v>
      </c>
      <c r="AI1256" t="s">
        <v>68</v>
      </c>
      <c r="AJ1256" t="s">
        <v>162</v>
      </c>
      <c r="AK1256" t="s">
        <v>539</v>
      </c>
      <c r="AL1256" t="s">
        <v>71</v>
      </c>
      <c r="AM1256">
        <v>80</v>
      </c>
      <c r="AN1256" t="s">
        <v>7287</v>
      </c>
    </row>
    <row r="1257" spans="1:40" x14ac:dyDescent="0.25">
      <c r="A1257" t="s">
        <v>6498</v>
      </c>
      <c r="B1257" t="s">
        <v>7288</v>
      </c>
      <c r="C1257" t="s">
        <v>825</v>
      </c>
      <c r="D1257" t="s">
        <v>983</v>
      </c>
      <c r="H1257" t="s">
        <v>1588</v>
      </c>
      <c r="I1257" t="s">
        <v>1588</v>
      </c>
      <c r="J1257" t="s">
        <v>572</v>
      </c>
      <c r="K1257" t="s">
        <v>573</v>
      </c>
      <c r="L1257" t="s">
        <v>7289</v>
      </c>
      <c r="M1257">
        <v>95</v>
      </c>
      <c r="N1257">
        <v>3.35</v>
      </c>
      <c r="O1257" t="s">
        <v>669</v>
      </c>
      <c r="P1257" t="s">
        <v>1297</v>
      </c>
      <c r="Q1257" t="s">
        <v>7290</v>
      </c>
      <c r="R1257" t="s">
        <v>822</v>
      </c>
      <c r="W1257" t="s">
        <v>141</v>
      </c>
      <c r="X1257" t="s">
        <v>5348</v>
      </c>
      <c r="Y1257" t="s">
        <v>1578</v>
      </c>
      <c r="Z1257" t="s">
        <v>3882</v>
      </c>
      <c r="AA1257" t="s">
        <v>114</v>
      </c>
      <c r="AB1257" t="s">
        <v>47</v>
      </c>
      <c r="AC1257" t="s">
        <v>47</v>
      </c>
      <c r="AD1257" t="s">
        <v>114</v>
      </c>
      <c r="AE1257">
        <v>3</v>
      </c>
      <c r="AF1257" t="s">
        <v>114</v>
      </c>
      <c r="AH1257" t="s">
        <v>1027</v>
      </c>
      <c r="AI1257" t="s">
        <v>1276</v>
      </c>
      <c r="AK1257" t="s">
        <v>871</v>
      </c>
      <c r="AL1257" t="s">
        <v>7291</v>
      </c>
      <c r="AM1257">
        <v>30</v>
      </c>
      <c r="AN1257" t="s">
        <v>7292</v>
      </c>
    </row>
    <row r="1258" spans="1:40" x14ac:dyDescent="0.25">
      <c r="A1258" t="s">
        <v>6498</v>
      </c>
      <c r="B1258" t="s">
        <v>7293</v>
      </c>
      <c r="C1258" t="s">
        <v>825</v>
      </c>
      <c r="D1258" t="s">
        <v>983</v>
      </c>
      <c r="H1258" t="s">
        <v>1588</v>
      </c>
      <c r="I1258" t="s">
        <v>114</v>
      </c>
      <c r="J1258" t="s">
        <v>572</v>
      </c>
      <c r="K1258" t="s">
        <v>1892</v>
      </c>
      <c r="L1258" t="s">
        <v>7294</v>
      </c>
      <c r="M1258">
        <v>90</v>
      </c>
      <c r="N1258">
        <v>3.17</v>
      </c>
      <c r="O1258" t="s">
        <v>669</v>
      </c>
      <c r="P1258" t="s">
        <v>1297</v>
      </c>
      <c r="Q1258" t="s">
        <v>7295</v>
      </c>
      <c r="R1258" t="s">
        <v>1299</v>
      </c>
      <c r="W1258" t="s">
        <v>141</v>
      </c>
      <c r="X1258" t="s">
        <v>6402</v>
      </c>
      <c r="Y1258" t="s">
        <v>6387</v>
      </c>
      <c r="Z1258" t="s">
        <v>270</v>
      </c>
      <c r="AA1258" t="s">
        <v>114</v>
      </c>
      <c r="AB1258" t="s">
        <v>47</v>
      </c>
      <c r="AC1258" t="s">
        <v>47</v>
      </c>
      <c r="AD1258" t="s">
        <v>114</v>
      </c>
      <c r="AE1258">
        <v>3</v>
      </c>
      <c r="AF1258" t="s">
        <v>114</v>
      </c>
      <c r="AH1258" t="s">
        <v>1027</v>
      </c>
      <c r="AI1258" t="s">
        <v>1276</v>
      </c>
      <c r="AK1258" t="s">
        <v>3764</v>
      </c>
      <c r="AL1258" t="s">
        <v>7291</v>
      </c>
      <c r="AM1258">
        <v>30</v>
      </c>
      <c r="AN1258" t="s">
        <v>7296</v>
      </c>
    </row>
    <row r="1259" spans="1:40" x14ac:dyDescent="0.25">
      <c r="A1259" t="s">
        <v>6498</v>
      </c>
      <c r="B1259" t="s">
        <v>7297</v>
      </c>
      <c r="C1259" t="s">
        <v>825</v>
      </c>
      <c r="D1259" t="s">
        <v>983</v>
      </c>
      <c r="H1259" t="s">
        <v>1588</v>
      </c>
      <c r="I1259" t="s">
        <v>1588</v>
      </c>
      <c r="J1259" t="s">
        <v>7298</v>
      </c>
      <c r="K1259" t="s">
        <v>585</v>
      </c>
      <c r="L1259" t="s">
        <v>7299</v>
      </c>
      <c r="M1259">
        <v>69</v>
      </c>
      <c r="N1259">
        <v>2.4300000000000002</v>
      </c>
      <c r="O1259" t="s">
        <v>669</v>
      </c>
      <c r="P1259" t="s">
        <v>1297</v>
      </c>
      <c r="Q1259" t="s">
        <v>7300</v>
      </c>
      <c r="R1259" t="s">
        <v>2255</v>
      </c>
      <c r="W1259" t="s">
        <v>141</v>
      </c>
      <c r="X1259" t="s">
        <v>5348</v>
      </c>
      <c r="Y1259" t="s">
        <v>1578</v>
      </c>
      <c r="Z1259" t="s">
        <v>474</v>
      </c>
      <c r="AA1259" t="s">
        <v>114</v>
      </c>
      <c r="AB1259" t="s">
        <v>47</v>
      </c>
      <c r="AC1259" t="s">
        <v>47</v>
      </c>
      <c r="AD1259" t="s">
        <v>114</v>
      </c>
      <c r="AE1259">
        <v>3</v>
      </c>
      <c r="AF1259" t="s">
        <v>114</v>
      </c>
      <c r="AH1259" t="s">
        <v>1027</v>
      </c>
      <c r="AI1259" t="s">
        <v>1276</v>
      </c>
      <c r="AK1259" t="s">
        <v>7301</v>
      </c>
      <c r="AL1259" t="s">
        <v>7302</v>
      </c>
      <c r="AM1259">
        <v>20</v>
      </c>
      <c r="AN1259" t="s">
        <v>7303</v>
      </c>
    </row>
    <row r="1260" spans="1:40" x14ac:dyDescent="0.25">
      <c r="A1260" t="s">
        <v>6498</v>
      </c>
      <c r="B1260" t="s">
        <v>7304</v>
      </c>
      <c r="C1260" t="s">
        <v>227</v>
      </c>
      <c r="D1260" t="s">
        <v>43</v>
      </c>
      <c r="E1260" t="s">
        <v>44</v>
      </c>
      <c r="G1260" t="s">
        <v>228</v>
      </c>
      <c r="H1260" t="s">
        <v>1588</v>
      </c>
      <c r="I1260" t="s">
        <v>1588</v>
      </c>
      <c r="J1260" t="s">
        <v>7305</v>
      </c>
      <c r="K1260" t="s">
        <v>763</v>
      </c>
      <c r="L1260" t="s">
        <v>7306</v>
      </c>
      <c r="M1260">
        <v>220</v>
      </c>
      <c r="N1260">
        <v>7.76</v>
      </c>
      <c r="O1260" t="s">
        <v>652</v>
      </c>
      <c r="P1260" t="s">
        <v>254</v>
      </c>
      <c r="Q1260" t="s">
        <v>7307</v>
      </c>
      <c r="R1260" t="s">
        <v>374</v>
      </c>
      <c r="S1260" t="s">
        <v>482</v>
      </c>
      <c r="T1260" t="s">
        <v>394</v>
      </c>
      <c r="U1260" t="s">
        <v>459</v>
      </c>
      <c r="V1260" t="s">
        <v>460</v>
      </c>
      <c r="W1260" t="s">
        <v>114</v>
      </c>
      <c r="X1260" t="s">
        <v>170</v>
      </c>
      <c r="Y1260" t="s">
        <v>106</v>
      </c>
      <c r="Z1260" t="s">
        <v>1936</v>
      </c>
      <c r="AA1260" t="s">
        <v>90</v>
      </c>
      <c r="AB1260" t="s">
        <v>47</v>
      </c>
      <c r="AC1260" t="s">
        <v>47</v>
      </c>
      <c r="AD1260" t="s">
        <v>91</v>
      </c>
      <c r="AE1260" t="s">
        <v>65</v>
      </c>
      <c r="AF1260" t="s">
        <v>92</v>
      </c>
      <c r="AH1260" t="s">
        <v>538</v>
      </c>
      <c r="AI1260" t="s">
        <v>68</v>
      </c>
      <c r="AJ1260" t="s">
        <v>162</v>
      </c>
      <c r="AK1260" t="s">
        <v>4357</v>
      </c>
      <c r="AL1260" t="s">
        <v>95</v>
      </c>
      <c r="AM1260">
        <v>230</v>
      </c>
      <c r="AN1260" t="s">
        <v>7308</v>
      </c>
    </row>
    <row r="1261" spans="1:40" x14ac:dyDescent="0.25">
      <c r="A1261" t="s">
        <v>6498</v>
      </c>
      <c r="B1261" t="s">
        <v>7309</v>
      </c>
      <c r="C1261" t="s">
        <v>227</v>
      </c>
      <c r="D1261" t="s">
        <v>43</v>
      </c>
      <c r="E1261" t="s">
        <v>44</v>
      </c>
      <c r="G1261" t="s">
        <v>228</v>
      </c>
      <c r="H1261" t="s">
        <v>1588</v>
      </c>
      <c r="I1261" t="s">
        <v>1588</v>
      </c>
      <c r="J1261" t="s">
        <v>7305</v>
      </c>
      <c r="K1261" t="s">
        <v>763</v>
      </c>
      <c r="L1261" t="s">
        <v>7310</v>
      </c>
      <c r="M1261">
        <v>145</v>
      </c>
      <c r="N1261">
        <v>5.1100000000000003</v>
      </c>
      <c r="O1261" t="s">
        <v>652</v>
      </c>
      <c r="P1261" t="s">
        <v>254</v>
      </c>
      <c r="Q1261" t="s">
        <v>1343</v>
      </c>
      <c r="R1261" t="s">
        <v>101</v>
      </c>
      <c r="S1261" t="s">
        <v>482</v>
      </c>
      <c r="T1261" t="s">
        <v>394</v>
      </c>
      <c r="U1261" t="s">
        <v>459</v>
      </c>
      <c r="V1261" t="s">
        <v>460</v>
      </c>
      <c r="W1261" t="s">
        <v>141</v>
      </c>
      <c r="X1261" t="s">
        <v>170</v>
      </c>
      <c r="Y1261" t="s">
        <v>106</v>
      </c>
      <c r="Z1261" t="s">
        <v>89</v>
      </c>
      <c r="AA1261" t="s">
        <v>90</v>
      </c>
      <c r="AB1261" t="s">
        <v>47</v>
      </c>
      <c r="AC1261" t="s">
        <v>47</v>
      </c>
      <c r="AD1261" t="s">
        <v>91</v>
      </c>
      <c r="AE1261" t="s">
        <v>65</v>
      </c>
      <c r="AF1261" t="s">
        <v>92</v>
      </c>
      <c r="AH1261" t="s">
        <v>538</v>
      </c>
      <c r="AI1261" t="s">
        <v>68</v>
      </c>
      <c r="AJ1261" t="s">
        <v>162</v>
      </c>
      <c r="AK1261" t="s">
        <v>364</v>
      </c>
      <c r="AL1261" t="s">
        <v>95</v>
      </c>
      <c r="AM1261">
        <v>230</v>
      </c>
      <c r="AN1261" t="s">
        <v>7311</v>
      </c>
    </row>
    <row r="1262" spans="1:40" x14ac:dyDescent="0.25">
      <c r="A1262" t="s">
        <v>6498</v>
      </c>
      <c r="B1262" t="s">
        <v>7312</v>
      </c>
      <c r="C1262" t="s">
        <v>227</v>
      </c>
      <c r="D1262" t="s">
        <v>43</v>
      </c>
      <c r="E1262" t="s">
        <v>7313</v>
      </c>
      <c r="G1262" t="s">
        <v>228</v>
      </c>
      <c r="H1262" t="s">
        <v>1588</v>
      </c>
      <c r="I1262" t="s">
        <v>1588</v>
      </c>
      <c r="J1262" t="s">
        <v>7305</v>
      </c>
      <c r="K1262" t="s">
        <v>763</v>
      </c>
      <c r="L1262" t="s">
        <v>7198</v>
      </c>
      <c r="M1262">
        <v>125</v>
      </c>
      <c r="N1262">
        <v>4.41</v>
      </c>
      <c r="O1262" t="s">
        <v>7199</v>
      </c>
      <c r="P1262" t="s">
        <v>254</v>
      </c>
      <c r="Q1262" t="s">
        <v>7200</v>
      </c>
      <c r="R1262" t="s">
        <v>457</v>
      </c>
      <c r="S1262" t="s">
        <v>482</v>
      </c>
      <c r="T1262" t="s">
        <v>394</v>
      </c>
      <c r="U1262" t="s">
        <v>459</v>
      </c>
      <c r="V1262" t="s">
        <v>460</v>
      </c>
      <c r="W1262" t="s">
        <v>141</v>
      </c>
      <c r="X1262" t="s">
        <v>332</v>
      </c>
      <c r="Y1262" t="s">
        <v>106</v>
      </c>
      <c r="Z1262" t="s">
        <v>107</v>
      </c>
      <c r="AA1262" t="s">
        <v>108</v>
      </c>
      <c r="AB1262" t="s">
        <v>47</v>
      </c>
      <c r="AC1262" t="s">
        <v>47</v>
      </c>
      <c r="AD1262" t="s">
        <v>91</v>
      </c>
      <c r="AE1262" t="s">
        <v>65</v>
      </c>
      <c r="AF1262" t="s">
        <v>92</v>
      </c>
      <c r="AH1262" t="s">
        <v>538</v>
      </c>
      <c r="AI1262" t="s">
        <v>68</v>
      </c>
      <c r="AJ1262" t="s">
        <v>162</v>
      </c>
      <c r="AK1262" t="s">
        <v>1554</v>
      </c>
      <c r="AL1262" t="s">
        <v>95</v>
      </c>
      <c r="AM1262">
        <v>180</v>
      </c>
      <c r="AN1262" t="s">
        <v>7314</v>
      </c>
    </row>
    <row r="1263" spans="1:40" x14ac:dyDescent="0.25">
      <c r="A1263" t="s">
        <v>6498</v>
      </c>
      <c r="B1263" t="s">
        <v>7315</v>
      </c>
      <c r="C1263" t="s">
        <v>227</v>
      </c>
      <c r="D1263" t="s">
        <v>43</v>
      </c>
      <c r="E1263" t="s">
        <v>7316</v>
      </c>
      <c r="G1263" t="s">
        <v>583</v>
      </c>
      <c r="H1263" t="s">
        <v>1588</v>
      </c>
      <c r="I1263" t="s">
        <v>1588</v>
      </c>
      <c r="J1263" t="s">
        <v>7317</v>
      </c>
      <c r="K1263" t="s">
        <v>763</v>
      </c>
      <c r="L1263" t="s">
        <v>7318</v>
      </c>
      <c r="M1263">
        <v>210</v>
      </c>
      <c r="N1263">
        <v>7.41</v>
      </c>
      <c r="O1263" t="s">
        <v>652</v>
      </c>
      <c r="P1263" t="s">
        <v>52</v>
      </c>
      <c r="Q1263" t="s">
        <v>7319</v>
      </c>
      <c r="R1263" t="s">
        <v>3585</v>
      </c>
      <c r="S1263" t="s">
        <v>633</v>
      </c>
      <c r="T1263" t="s">
        <v>613</v>
      </c>
      <c r="U1263" t="s">
        <v>614</v>
      </c>
      <c r="V1263" t="s">
        <v>492</v>
      </c>
      <c r="W1263" t="s">
        <v>141</v>
      </c>
      <c r="X1263" t="s">
        <v>332</v>
      </c>
      <c r="Y1263" t="s">
        <v>416</v>
      </c>
      <c r="Z1263" t="s">
        <v>3278</v>
      </c>
      <c r="AA1263" t="s">
        <v>108</v>
      </c>
      <c r="AB1263" t="s">
        <v>47</v>
      </c>
      <c r="AC1263" t="s">
        <v>47</v>
      </c>
      <c r="AD1263" t="s">
        <v>91</v>
      </c>
      <c r="AE1263">
        <v>3</v>
      </c>
      <c r="AF1263" t="s">
        <v>92</v>
      </c>
      <c r="AH1263" t="s">
        <v>538</v>
      </c>
      <c r="AI1263" t="s">
        <v>68</v>
      </c>
      <c r="AJ1263" t="s">
        <v>162</v>
      </c>
      <c r="AK1263" t="s">
        <v>1821</v>
      </c>
      <c r="AL1263" t="s">
        <v>95</v>
      </c>
      <c r="AM1263">
        <v>160</v>
      </c>
      <c r="AN1263" t="s">
        <v>7320</v>
      </c>
    </row>
    <row r="1264" spans="1:40" x14ac:dyDescent="0.25">
      <c r="A1264" t="s">
        <v>6498</v>
      </c>
      <c r="B1264" t="s">
        <v>7321</v>
      </c>
      <c r="C1264" t="s">
        <v>227</v>
      </c>
      <c r="D1264" t="s">
        <v>43</v>
      </c>
      <c r="E1264" t="s">
        <v>7322</v>
      </c>
      <c r="G1264" t="s">
        <v>583</v>
      </c>
      <c r="H1264" t="s">
        <v>1588</v>
      </c>
      <c r="I1264" t="s">
        <v>1588</v>
      </c>
      <c r="J1264" t="s">
        <v>7317</v>
      </c>
      <c r="K1264" t="s">
        <v>763</v>
      </c>
      <c r="L1264" t="s">
        <v>7323</v>
      </c>
      <c r="M1264">
        <v>136</v>
      </c>
      <c r="N1264">
        <v>4.8</v>
      </c>
      <c r="O1264" t="s">
        <v>652</v>
      </c>
      <c r="P1264" t="s">
        <v>52</v>
      </c>
      <c r="Q1264" t="s">
        <v>7324</v>
      </c>
      <c r="R1264" t="s">
        <v>340</v>
      </c>
      <c r="S1264" t="s">
        <v>633</v>
      </c>
      <c r="T1264" t="s">
        <v>613</v>
      </c>
      <c r="U1264" t="s">
        <v>614</v>
      </c>
      <c r="V1264" t="s">
        <v>626</v>
      </c>
      <c r="W1264" t="s">
        <v>141</v>
      </c>
      <c r="X1264" t="s">
        <v>332</v>
      </c>
      <c r="Y1264" t="s">
        <v>416</v>
      </c>
      <c r="Z1264" t="s">
        <v>223</v>
      </c>
      <c r="AA1264" t="s">
        <v>270</v>
      </c>
      <c r="AB1264" t="s">
        <v>47</v>
      </c>
      <c r="AC1264" t="s">
        <v>47</v>
      </c>
      <c r="AD1264" t="s">
        <v>91</v>
      </c>
      <c r="AE1264" t="s">
        <v>595</v>
      </c>
      <c r="AF1264" t="s">
        <v>92</v>
      </c>
      <c r="AH1264" t="s">
        <v>538</v>
      </c>
      <c r="AI1264" t="s">
        <v>68</v>
      </c>
      <c r="AK1264" t="s">
        <v>617</v>
      </c>
      <c r="AL1264" t="s">
        <v>95</v>
      </c>
      <c r="AM1264">
        <v>200</v>
      </c>
      <c r="AN1264" t="s">
        <v>7325</v>
      </c>
    </row>
    <row r="1265" spans="1:40" x14ac:dyDescent="0.25">
      <c r="A1265" t="s">
        <v>6498</v>
      </c>
      <c r="B1265" t="s">
        <v>7326</v>
      </c>
      <c r="C1265" t="s">
        <v>227</v>
      </c>
      <c r="D1265" t="s">
        <v>130</v>
      </c>
      <c r="E1265" t="s">
        <v>3698</v>
      </c>
      <c r="G1265" t="s">
        <v>327</v>
      </c>
      <c r="H1265" t="s">
        <v>1588</v>
      </c>
      <c r="I1265" t="s">
        <v>1588</v>
      </c>
      <c r="J1265" t="s">
        <v>7317</v>
      </c>
      <c r="K1265" t="s">
        <v>763</v>
      </c>
      <c r="L1265" t="s">
        <v>7327</v>
      </c>
      <c r="M1265">
        <v>243</v>
      </c>
      <c r="N1265">
        <v>8.57</v>
      </c>
      <c r="O1265" t="s">
        <v>602</v>
      </c>
      <c r="P1265" t="s">
        <v>52</v>
      </c>
      <c r="Q1265" t="s">
        <v>7328</v>
      </c>
      <c r="R1265" t="s">
        <v>374</v>
      </c>
      <c r="S1265" t="s">
        <v>697</v>
      </c>
      <c r="T1265" t="s">
        <v>3661</v>
      </c>
      <c r="U1265" t="s">
        <v>698</v>
      </c>
      <c r="V1265" t="s">
        <v>643</v>
      </c>
      <c r="W1265" t="s">
        <v>141</v>
      </c>
      <c r="X1265" t="s">
        <v>332</v>
      </c>
      <c r="Y1265" t="s">
        <v>106</v>
      </c>
      <c r="Z1265" t="s">
        <v>107</v>
      </c>
      <c r="AA1265" t="s">
        <v>474</v>
      </c>
      <c r="AB1265" t="s">
        <v>47</v>
      </c>
      <c r="AC1265" t="s">
        <v>47</v>
      </c>
      <c r="AD1265" t="s">
        <v>7329</v>
      </c>
      <c r="AE1265" t="s">
        <v>65</v>
      </c>
      <c r="AF1265" t="s">
        <v>92</v>
      </c>
      <c r="AH1265" t="s">
        <v>538</v>
      </c>
      <c r="AI1265" t="s">
        <v>68</v>
      </c>
      <c r="AJ1265" t="s">
        <v>162</v>
      </c>
      <c r="AK1265" t="s">
        <v>1391</v>
      </c>
      <c r="AL1265" t="s">
        <v>71</v>
      </c>
      <c r="AM1265">
        <v>220</v>
      </c>
      <c r="AN1265" t="s">
        <v>7330</v>
      </c>
    </row>
    <row r="1266" spans="1:40" x14ac:dyDescent="0.25">
      <c r="A1266" t="s">
        <v>6498</v>
      </c>
      <c r="B1266" t="s">
        <v>7331</v>
      </c>
      <c r="C1266" t="s">
        <v>227</v>
      </c>
      <c r="D1266" t="s">
        <v>130</v>
      </c>
      <c r="E1266" t="s">
        <v>3698</v>
      </c>
      <c r="G1266" t="s">
        <v>327</v>
      </c>
      <c r="H1266" t="s">
        <v>1588</v>
      </c>
      <c r="I1266" t="s">
        <v>1588</v>
      </c>
      <c r="J1266" t="s">
        <v>7317</v>
      </c>
      <c r="K1266" t="s">
        <v>763</v>
      </c>
      <c r="L1266" t="s">
        <v>7332</v>
      </c>
      <c r="M1266">
        <v>148</v>
      </c>
      <c r="N1266">
        <v>5.22</v>
      </c>
      <c r="O1266" t="s">
        <v>602</v>
      </c>
      <c r="P1266" t="s">
        <v>7333</v>
      </c>
      <c r="Q1266" t="s">
        <v>4416</v>
      </c>
      <c r="R1266" t="s">
        <v>2027</v>
      </c>
      <c r="S1266" t="s">
        <v>697</v>
      </c>
      <c r="T1266" t="s">
        <v>3661</v>
      </c>
      <c r="U1266" t="s">
        <v>698</v>
      </c>
      <c r="V1266" t="s">
        <v>643</v>
      </c>
      <c r="W1266" t="s">
        <v>114</v>
      </c>
      <c r="X1266" t="s">
        <v>170</v>
      </c>
      <c r="Y1266" t="s">
        <v>106</v>
      </c>
      <c r="Z1266" t="s">
        <v>107</v>
      </c>
      <c r="AA1266" t="s">
        <v>474</v>
      </c>
      <c r="AB1266" t="s">
        <v>47</v>
      </c>
      <c r="AC1266" t="s">
        <v>47</v>
      </c>
      <c r="AD1266" t="s">
        <v>7329</v>
      </c>
      <c r="AE1266" t="s">
        <v>65</v>
      </c>
      <c r="AF1266" t="s">
        <v>92</v>
      </c>
      <c r="AH1266" t="s">
        <v>538</v>
      </c>
      <c r="AI1266" t="s">
        <v>68</v>
      </c>
      <c r="AJ1266" t="s">
        <v>162</v>
      </c>
      <c r="AK1266" t="s">
        <v>1554</v>
      </c>
      <c r="AL1266" t="s">
        <v>71</v>
      </c>
      <c r="AM1266">
        <v>260</v>
      </c>
      <c r="AN1266" t="s">
        <v>7334</v>
      </c>
    </row>
    <row r="1267" spans="1:40" x14ac:dyDescent="0.25">
      <c r="A1267" t="s">
        <v>6498</v>
      </c>
      <c r="B1267" t="s">
        <v>7335</v>
      </c>
      <c r="C1267" t="s">
        <v>227</v>
      </c>
      <c r="D1267" t="s">
        <v>130</v>
      </c>
      <c r="E1267" t="s">
        <v>3698</v>
      </c>
      <c r="G1267" t="s">
        <v>327</v>
      </c>
      <c r="H1267" t="s">
        <v>1588</v>
      </c>
      <c r="I1267" t="s">
        <v>1588</v>
      </c>
      <c r="J1267" t="s">
        <v>7317</v>
      </c>
      <c r="K1267" t="s">
        <v>763</v>
      </c>
      <c r="L1267" t="s">
        <v>7336</v>
      </c>
      <c r="M1267">
        <v>145</v>
      </c>
      <c r="N1267">
        <v>5.1100000000000003</v>
      </c>
      <c r="O1267" t="s">
        <v>602</v>
      </c>
      <c r="P1267" t="s">
        <v>52</v>
      </c>
      <c r="Q1267" t="s">
        <v>7337</v>
      </c>
      <c r="R1267" t="s">
        <v>340</v>
      </c>
      <c r="S1267" t="s">
        <v>697</v>
      </c>
      <c r="T1267" t="s">
        <v>3661</v>
      </c>
      <c r="U1267" t="s">
        <v>698</v>
      </c>
      <c r="V1267" t="s">
        <v>643</v>
      </c>
      <c r="W1267" t="s">
        <v>141</v>
      </c>
      <c r="X1267" t="s">
        <v>332</v>
      </c>
      <c r="Y1267" t="s">
        <v>106</v>
      </c>
      <c r="Z1267" t="s">
        <v>223</v>
      </c>
      <c r="AA1267" t="s">
        <v>270</v>
      </c>
      <c r="AB1267" t="s">
        <v>47</v>
      </c>
      <c r="AC1267" t="s">
        <v>47</v>
      </c>
      <c r="AD1267" t="s">
        <v>7329</v>
      </c>
      <c r="AE1267" t="s">
        <v>65</v>
      </c>
      <c r="AF1267" t="s">
        <v>92</v>
      </c>
      <c r="AH1267" t="s">
        <v>538</v>
      </c>
      <c r="AI1267" t="s">
        <v>68</v>
      </c>
      <c r="AJ1267" t="s">
        <v>162</v>
      </c>
      <c r="AK1267" t="s">
        <v>1554</v>
      </c>
      <c r="AL1267" t="s">
        <v>71</v>
      </c>
      <c r="AM1267">
        <v>180</v>
      </c>
      <c r="AN1267" t="s">
        <v>7338</v>
      </c>
    </row>
    <row r="1268" spans="1:40" x14ac:dyDescent="0.25">
      <c r="A1268" t="s">
        <v>6498</v>
      </c>
      <c r="B1268" t="s">
        <v>7339</v>
      </c>
      <c r="C1268" t="s">
        <v>825</v>
      </c>
      <c r="D1268" t="s">
        <v>43</v>
      </c>
      <c r="H1268" t="s">
        <v>1588</v>
      </c>
      <c r="I1268" t="s">
        <v>1588</v>
      </c>
      <c r="J1268" t="s">
        <v>7340</v>
      </c>
      <c r="K1268" t="s">
        <v>630</v>
      </c>
      <c r="L1268" t="s">
        <v>7341</v>
      </c>
      <c r="M1268">
        <v>90</v>
      </c>
      <c r="N1268">
        <v>3.17</v>
      </c>
      <c r="O1268" t="s">
        <v>669</v>
      </c>
      <c r="P1268" t="s">
        <v>588</v>
      </c>
      <c r="Q1268" t="s">
        <v>7342</v>
      </c>
      <c r="R1268" t="s">
        <v>535</v>
      </c>
      <c r="W1268" t="s">
        <v>141</v>
      </c>
      <c r="X1268" t="s">
        <v>1577</v>
      </c>
      <c r="Y1268" t="s">
        <v>1578</v>
      </c>
      <c r="Z1268" t="s">
        <v>474</v>
      </c>
      <c r="AA1268" t="s">
        <v>114</v>
      </c>
      <c r="AB1268" t="s">
        <v>47</v>
      </c>
      <c r="AC1268" t="s">
        <v>47</v>
      </c>
      <c r="AD1268" t="s">
        <v>832</v>
      </c>
      <c r="AE1268" t="s">
        <v>595</v>
      </c>
      <c r="AF1268" t="s">
        <v>114</v>
      </c>
      <c r="AH1268" t="s">
        <v>538</v>
      </c>
      <c r="AI1268" t="s">
        <v>68</v>
      </c>
      <c r="AK1268" t="s">
        <v>3750</v>
      </c>
      <c r="AL1268" t="s">
        <v>7343</v>
      </c>
      <c r="AM1268">
        <v>50</v>
      </c>
      <c r="AN1268" t="s">
        <v>7344</v>
      </c>
    </row>
    <row r="1269" spans="1:40" x14ac:dyDescent="0.25">
      <c r="A1269" t="s">
        <v>6498</v>
      </c>
      <c r="B1269" t="s">
        <v>7345</v>
      </c>
      <c r="C1269" t="s">
        <v>227</v>
      </c>
      <c r="D1269" t="s">
        <v>43</v>
      </c>
      <c r="E1269" t="s">
        <v>7346</v>
      </c>
      <c r="G1269" t="s">
        <v>327</v>
      </c>
      <c r="H1269" t="s">
        <v>1588</v>
      </c>
      <c r="I1269" t="s">
        <v>1588</v>
      </c>
      <c r="J1269" t="s">
        <v>7347</v>
      </c>
      <c r="K1269" t="s">
        <v>763</v>
      </c>
      <c r="L1269" t="s">
        <v>7348</v>
      </c>
      <c r="M1269">
        <v>128</v>
      </c>
      <c r="N1269">
        <v>4.5199999999999996</v>
      </c>
      <c r="O1269" t="s">
        <v>652</v>
      </c>
      <c r="P1269" t="s">
        <v>505</v>
      </c>
      <c r="Q1269" t="s">
        <v>1217</v>
      </c>
      <c r="R1269" t="s">
        <v>320</v>
      </c>
      <c r="S1269" t="s">
        <v>482</v>
      </c>
      <c r="T1269" t="s">
        <v>472</v>
      </c>
      <c r="U1269" t="s">
        <v>473</v>
      </c>
      <c r="V1269" t="s">
        <v>415</v>
      </c>
      <c r="W1269" t="s">
        <v>141</v>
      </c>
      <c r="X1269" t="s">
        <v>332</v>
      </c>
      <c r="Y1269" t="s">
        <v>416</v>
      </c>
      <c r="Z1269" t="s">
        <v>507</v>
      </c>
      <c r="AA1269" t="s">
        <v>270</v>
      </c>
      <c r="AB1269" t="s">
        <v>47</v>
      </c>
      <c r="AC1269" t="s">
        <v>47</v>
      </c>
      <c r="AD1269" t="s">
        <v>144</v>
      </c>
      <c r="AE1269" t="s">
        <v>65</v>
      </c>
      <c r="AF1269" t="s">
        <v>92</v>
      </c>
      <c r="AH1269" t="s">
        <v>538</v>
      </c>
      <c r="AI1269" t="s">
        <v>68</v>
      </c>
      <c r="AJ1269" t="s">
        <v>645</v>
      </c>
      <c r="AK1269" t="s">
        <v>539</v>
      </c>
      <c r="AL1269" t="s">
        <v>95</v>
      </c>
      <c r="AM1269">
        <v>90</v>
      </c>
      <c r="AN1269" t="s">
        <v>7349</v>
      </c>
    </row>
    <row r="1270" spans="1:40" x14ac:dyDescent="0.25">
      <c r="A1270" t="s">
        <v>6498</v>
      </c>
      <c r="B1270" t="s">
        <v>7350</v>
      </c>
      <c r="C1270" t="s">
        <v>227</v>
      </c>
      <c r="D1270" t="s">
        <v>43</v>
      </c>
      <c r="E1270" t="s">
        <v>7351</v>
      </c>
      <c r="G1270" t="s">
        <v>583</v>
      </c>
      <c r="H1270" t="s">
        <v>1588</v>
      </c>
      <c r="I1270" t="s">
        <v>1588</v>
      </c>
      <c r="J1270" t="s">
        <v>7352</v>
      </c>
      <c r="K1270" t="s">
        <v>763</v>
      </c>
      <c r="L1270" t="s">
        <v>7353</v>
      </c>
      <c r="M1270">
        <v>105</v>
      </c>
      <c r="N1270">
        <v>3.7</v>
      </c>
      <c r="O1270" t="s">
        <v>652</v>
      </c>
      <c r="P1270" t="s">
        <v>505</v>
      </c>
      <c r="Q1270" t="s">
        <v>7354</v>
      </c>
      <c r="R1270" t="s">
        <v>7355</v>
      </c>
      <c r="S1270" t="s">
        <v>654</v>
      </c>
      <c r="T1270" t="s">
        <v>655</v>
      </c>
      <c r="U1270" t="s">
        <v>656</v>
      </c>
      <c r="V1270" t="s">
        <v>492</v>
      </c>
      <c r="W1270" t="s">
        <v>141</v>
      </c>
      <c r="X1270" t="s">
        <v>757</v>
      </c>
      <c r="Y1270" t="s">
        <v>814</v>
      </c>
      <c r="Z1270" t="s">
        <v>474</v>
      </c>
      <c r="AA1270" t="s">
        <v>114</v>
      </c>
      <c r="AB1270" t="s">
        <v>47</v>
      </c>
      <c r="AC1270" t="s">
        <v>47</v>
      </c>
      <c r="AD1270" t="s">
        <v>4194</v>
      </c>
      <c r="AE1270" t="s">
        <v>5082</v>
      </c>
      <c r="AF1270" t="s">
        <v>92</v>
      </c>
      <c r="AH1270" t="s">
        <v>538</v>
      </c>
      <c r="AI1270" t="s">
        <v>68</v>
      </c>
      <c r="AJ1270" t="s">
        <v>162</v>
      </c>
      <c r="AK1270" t="s">
        <v>3593</v>
      </c>
      <c r="AL1270" t="s">
        <v>7356</v>
      </c>
      <c r="AM1270">
        <v>70</v>
      </c>
      <c r="AN1270" t="s">
        <v>7357</v>
      </c>
    </row>
    <row r="1271" spans="1:40" x14ac:dyDescent="0.25">
      <c r="A1271" t="s">
        <v>6498</v>
      </c>
      <c r="B1271" t="s">
        <v>7358</v>
      </c>
      <c r="C1271" t="s">
        <v>825</v>
      </c>
      <c r="D1271" t="s">
        <v>130</v>
      </c>
      <c r="H1271" t="s">
        <v>1588</v>
      </c>
      <c r="I1271" t="s">
        <v>1588</v>
      </c>
      <c r="J1271" t="s">
        <v>1948</v>
      </c>
      <c r="K1271" t="s">
        <v>630</v>
      </c>
      <c r="L1271" t="s">
        <v>7359</v>
      </c>
      <c r="M1271">
        <v>90</v>
      </c>
      <c r="N1271">
        <v>3.17</v>
      </c>
      <c r="O1271" t="s">
        <v>7360</v>
      </c>
      <c r="P1271" t="s">
        <v>1297</v>
      </c>
      <c r="Q1271" t="s">
        <v>7361</v>
      </c>
      <c r="R1271" t="s">
        <v>2002</v>
      </c>
      <c r="W1271" t="s">
        <v>141</v>
      </c>
      <c r="X1271" t="s">
        <v>1577</v>
      </c>
      <c r="Y1271" t="s">
        <v>1578</v>
      </c>
      <c r="Z1271" t="s">
        <v>474</v>
      </c>
      <c r="AA1271" t="s">
        <v>114</v>
      </c>
      <c r="AB1271" t="s">
        <v>47</v>
      </c>
      <c r="AC1271" t="s">
        <v>47</v>
      </c>
      <c r="AD1271" t="s">
        <v>832</v>
      </c>
      <c r="AE1271" t="s">
        <v>595</v>
      </c>
      <c r="AF1271" t="s">
        <v>114</v>
      </c>
      <c r="AH1271" t="s">
        <v>67</v>
      </c>
      <c r="AI1271" t="s">
        <v>1276</v>
      </c>
      <c r="AK1271" t="s">
        <v>1302</v>
      </c>
      <c r="AL1271" t="s">
        <v>7343</v>
      </c>
      <c r="AN1271" t="s">
        <v>7362</v>
      </c>
    </row>
    <row r="1272" spans="1:40" x14ac:dyDescent="0.25">
      <c r="A1272" t="s">
        <v>6498</v>
      </c>
      <c r="B1272" t="s">
        <v>7363</v>
      </c>
      <c r="C1272" t="s">
        <v>227</v>
      </c>
      <c r="D1272" t="s">
        <v>43</v>
      </c>
      <c r="E1272" t="s">
        <v>7364</v>
      </c>
      <c r="G1272" t="s">
        <v>583</v>
      </c>
      <c r="H1272" t="s">
        <v>1588</v>
      </c>
      <c r="I1272" t="s">
        <v>1588</v>
      </c>
      <c r="J1272" t="s">
        <v>7365</v>
      </c>
      <c r="K1272" t="s">
        <v>763</v>
      </c>
      <c r="L1272" t="s">
        <v>3534</v>
      </c>
      <c r="M1272">
        <v>130</v>
      </c>
      <c r="N1272">
        <v>4.59</v>
      </c>
      <c r="O1272" t="s">
        <v>652</v>
      </c>
      <c r="P1272" t="s">
        <v>155</v>
      </c>
      <c r="Q1272" t="s">
        <v>3535</v>
      </c>
      <c r="R1272" t="s">
        <v>1895</v>
      </c>
      <c r="S1272" t="s">
        <v>605</v>
      </c>
      <c r="T1272" t="s">
        <v>624</v>
      </c>
      <c r="U1272" t="s">
        <v>7366</v>
      </c>
      <c r="V1272" t="s">
        <v>626</v>
      </c>
      <c r="W1272" t="s">
        <v>141</v>
      </c>
      <c r="X1272" t="s">
        <v>332</v>
      </c>
      <c r="Y1272" t="s">
        <v>106</v>
      </c>
      <c r="Z1272" t="s">
        <v>107</v>
      </c>
      <c r="AA1272" t="s">
        <v>474</v>
      </c>
      <c r="AB1272" t="s">
        <v>47</v>
      </c>
      <c r="AC1272" t="s">
        <v>47</v>
      </c>
      <c r="AD1272" t="s">
        <v>832</v>
      </c>
      <c r="AE1272">
        <v>3</v>
      </c>
      <c r="AF1272" t="s">
        <v>92</v>
      </c>
      <c r="AH1272" t="s">
        <v>538</v>
      </c>
      <c r="AI1272" t="s">
        <v>68</v>
      </c>
      <c r="AJ1272" t="s">
        <v>162</v>
      </c>
      <c r="AK1272" t="s">
        <v>3285</v>
      </c>
      <c r="AL1272" t="s">
        <v>71</v>
      </c>
      <c r="AM1272">
        <v>210</v>
      </c>
      <c r="AN1272" t="s">
        <v>7367</v>
      </c>
    </row>
    <row r="1273" spans="1:40" x14ac:dyDescent="0.25">
      <c r="A1273" t="s">
        <v>6498</v>
      </c>
      <c r="B1273" t="s">
        <v>7368</v>
      </c>
      <c r="C1273" t="s">
        <v>112</v>
      </c>
      <c r="D1273" t="s">
        <v>113</v>
      </c>
      <c r="H1273" t="s">
        <v>114</v>
      </c>
      <c r="I1273" t="s">
        <v>114</v>
      </c>
      <c r="J1273" t="s">
        <v>1948</v>
      </c>
      <c r="K1273" t="s">
        <v>694</v>
      </c>
      <c r="L1273" t="s">
        <v>7369</v>
      </c>
      <c r="M1273">
        <v>430</v>
      </c>
      <c r="N1273">
        <v>15.17</v>
      </c>
      <c r="O1273" t="s">
        <v>114</v>
      </c>
      <c r="P1273" t="s">
        <v>254</v>
      </c>
      <c r="Q1273" t="s">
        <v>7370</v>
      </c>
      <c r="R1273" t="s">
        <v>7371</v>
      </c>
      <c r="S1273" t="s">
        <v>605</v>
      </c>
      <c r="T1273" t="s">
        <v>2028</v>
      </c>
      <c r="U1273" t="s">
        <v>1888</v>
      </c>
      <c r="V1273" t="s">
        <v>415</v>
      </c>
      <c r="W1273" t="s">
        <v>141</v>
      </c>
      <c r="X1273" t="s">
        <v>332</v>
      </c>
      <c r="Y1273" t="s">
        <v>106</v>
      </c>
      <c r="Z1273" t="s">
        <v>4994</v>
      </c>
      <c r="AA1273" t="s">
        <v>108</v>
      </c>
      <c r="AB1273" t="s">
        <v>47</v>
      </c>
      <c r="AC1273" t="s">
        <v>47</v>
      </c>
      <c r="AD1273" t="s">
        <v>426</v>
      </c>
      <c r="AE1273">
        <v>3</v>
      </c>
      <c r="AF1273" t="s">
        <v>47</v>
      </c>
      <c r="AH1273" t="s">
        <v>114</v>
      </c>
      <c r="AI1273" t="s">
        <v>1276</v>
      </c>
      <c r="AJ1273" t="s">
        <v>162</v>
      </c>
      <c r="AK1273" t="s">
        <v>7372</v>
      </c>
      <c r="AL1273" t="s">
        <v>71</v>
      </c>
      <c r="AM1273">
        <v>180</v>
      </c>
      <c r="AN1273" t="s">
        <v>7373</v>
      </c>
    </row>
    <row r="1274" spans="1:40" x14ac:dyDescent="0.25">
      <c r="A1274" t="s">
        <v>6498</v>
      </c>
      <c r="B1274" t="s">
        <v>7374</v>
      </c>
      <c r="C1274" t="s">
        <v>227</v>
      </c>
      <c r="D1274" t="s">
        <v>130</v>
      </c>
      <c r="E1274" t="s">
        <v>44</v>
      </c>
      <c r="G1274" t="s">
        <v>583</v>
      </c>
      <c r="H1274" t="s">
        <v>1588</v>
      </c>
      <c r="I1274" t="s">
        <v>1588</v>
      </c>
      <c r="J1274" t="s">
        <v>3622</v>
      </c>
      <c r="K1274" t="s">
        <v>639</v>
      </c>
      <c r="L1274" t="s">
        <v>7375</v>
      </c>
      <c r="M1274">
        <v>388</v>
      </c>
      <c r="N1274">
        <v>13.69</v>
      </c>
      <c r="O1274" t="s">
        <v>602</v>
      </c>
      <c r="P1274" t="s">
        <v>505</v>
      </c>
      <c r="Q1274" t="s">
        <v>5155</v>
      </c>
      <c r="R1274" t="s">
        <v>1807</v>
      </c>
      <c r="S1274" t="s">
        <v>605</v>
      </c>
      <c r="T1274" t="s">
        <v>591</v>
      </c>
      <c r="U1274" t="s">
        <v>592</v>
      </c>
      <c r="V1274" t="s">
        <v>593</v>
      </c>
      <c r="W1274" t="s">
        <v>141</v>
      </c>
      <c r="X1274" t="s">
        <v>757</v>
      </c>
      <c r="Y1274" t="s">
        <v>416</v>
      </c>
      <c r="Z1274" t="s">
        <v>536</v>
      </c>
      <c r="AA1274" t="s">
        <v>270</v>
      </c>
      <c r="AB1274" t="s">
        <v>47</v>
      </c>
      <c r="AC1274" t="s">
        <v>47</v>
      </c>
      <c r="AD1274" t="s">
        <v>4194</v>
      </c>
      <c r="AE1274" t="s">
        <v>595</v>
      </c>
      <c r="AF1274" t="s">
        <v>92</v>
      </c>
      <c r="AH1274" t="s">
        <v>538</v>
      </c>
      <c r="AI1274" t="s">
        <v>1276</v>
      </c>
      <c r="AJ1274" t="s">
        <v>162</v>
      </c>
      <c r="AK1274" t="s">
        <v>397</v>
      </c>
      <c r="AL1274" t="s">
        <v>71</v>
      </c>
      <c r="AM1274">
        <v>70</v>
      </c>
      <c r="AN1274" t="s">
        <v>7376</v>
      </c>
    </row>
    <row r="1275" spans="1:40" x14ac:dyDescent="0.25">
      <c r="A1275" t="s">
        <v>6498</v>
      </c>
      <c r="B1275" t="s">
        <v>7377</v>
      </c>
      <c r="C1275" t="s">
        <v>112</v>
      </c>
      <c r="D1275" t="s">
        <v>113</v>
      </c>
      <c r="H1275" t="s">
        <v>114</v>
      </c>
      <c r="I1275" t="s">
        <v>114</v>
      </c>
      <c r="J1275" t="s">
        <v>3622</v>
      </c>
      <c r="K1275" t="s">
        <v>694</v>
      </c>
      <c r="L1275" t="s">
        <v>7378</v>
      </c>
      <c r="M1275">
        <v>340</v>
      </c>
      <c r="N1275">
        <v>11.99</v>
      </c>
      <c r="O1275" t="s">
        <v>114</v>
      </c>
      <c r="P1275" t="s">
        <v>505</v>
      </c>
      <c r="Q1275" t="s">
        <v>5129</v>
      </c>
      <c r="R1275" t="s">
        <v>1807</v>
      </c>
      <c r="S1275" t="s">
        <v>605</v>
      </c>
      <c r="T1275" t="s">
        <v>7379</v>
      </c>
      <c r="V1275" t="s">
        <v>415</v>
      </c>
      <c r="W1275" t="s">
        <v>141</v>
      </c>
      <c r="X1275" t="s">
        <v>332</v>
      </c>
      <c r="Y1275" t="s">
        <v>416</v>
      </c>
      <c r="Z1275" t="s">
        <v>270</v>
      </c>
      <c r="AA1275" t="s">
        <v>114</v>
      </c>
      <c r="AB1275" t="s">
        <v>47</v>
      </c>
      <c r="AC1275" t="s">
        <v>47</v>
      </c>
      <c r="AD1275" t="s">
        <v>426</v>
      </c>
      <c r="AE1275" t="s">
        <v>114</v>
      </c>
      <c r="AF1275" t="s">
        <v>47</v>
      </c>
      <c r="AH1275" t="s">
        <v>538</v>
      </c>
      <c r="AI1275" t="s">
        <v>880</v>
      </c>
      <c r="AJ1275" t="s">
        <v>126</v>
      </c>
      <c r="AK1275" t="s">
        <v>1049</v>
      </c>
      <c r="AL1275" t="s">
        <v>95</v>
      </c>
      <c r="AM1275">
        <v>70</v>
      </c>
      <c r="AN1275" t="s">
        <v>7380</v>
      </c>
    </row>
    <row r="1276" spans="1:40" x14ac:dyDescent="0.25">
      <c r="A1276" t="s">
        <v>6498</v>
      </c>
      <c r="B1276" t="s">
        <v>7381</v>
      </c>
      <c r="C1276" t="s">
        <v>227</v>
      </c>
      <c r="D1276" t="s">
        <v>43</v>
      </c>
      <c r="E1276" t="s">
        <v>7382</v>
      </c>
      <c r="G1276" t="s">
        <v>583</v>
      </c>
      <c r="H1276" t="s">
        <v>1588</v>
      </c>
      <c r="I1276" t="s">
        <v>1588</v>
      </c>
      <c r="J1276" t="s">
        <v>7383</v>
      </c>
      <c r="K1276" t="s">
        <v>763</v>
      </c>
      <c r="L1276" t="s">
        <v>7384</v>
      </c>
      <c r="M1276">
        <v>110</v>
      </c>
      <c r="N1276">
        <v>3.88</v>
      </c>
      <c r="O1276" t="s">
        <v>652</v>
      </c>
      <c r="P1276" t="s">
        <v>505</v>
      </c>
      <c r="Q1276" t="s">
        <v>3597</v>
      </c>
      <c r="R1276" t="s">
        <v>535</v>
      </c>
      <c r="S1276" t="s">
        <v>482</v>
      </c>
      <c r="T1276" t="s">
        <v>413</v>
      </c>
      <c r="U1276" t="s">
        <v>414</v>
      </c>
      <c r="V1276" t="s">
        <v>415</v>
      </c>
      <c r="W1276" t="s">
        <v>141</v>
      </c>
      <c r="X1276" t="s">
        <v>757</v>
      </c>
      <c r="Y1276" t="s">
        <v>814</v>
      </c>
      <c r="Z1276" t="s">
        <v>536</v>
      </c>
      <c r="AA1276" t="s">
        <v>114</v>
      </c>
      <c r="AB1276" t="s">
        <v>47</v>
      </c>
      <c r="AC1276" t="s">
        <v>47</v>
      </c>
      <c r="AD1276" t="s">
        <v>144</v>
      </c>
      <c r="AE1276" t="s">
        <v>65</v>
      </c>
      <c r="AF1276" t="s">
        <v>92</v>
      </c>
      <c r="AH1276" t="s">
        <v>538</v>
      </c>
      <c r="AI1276" t="s">
        <v>68</v>
      </c>
      <c r="AJ1276" t="s">
        <v>126</v>
      </c>
      <c r="AK1276" t="s">
        <v>324</v>
      </c>
      <c r="AL1276" t="s">
        <v>95</v>
      </c>
      <c r="AM1276">
        <v>70</v>
      </c>
      <c r="AN1276" t="s">
        <v>7385</v>
      </c>
    </row>
    <row r="1277" spans="1:40" x14ac:dyDescent="0.25">
      <c r="A1277" t="s">
        <v>6498</v>
      </c>
      <c r="B1277" t="s">
        <v>7386</v>
      </c>
      <c r="C1277" t="s">
        <v>227</v>
      </c>
      <c r="D1277" t="s">
        <v>43</v>
      </c>
      <c r="E1277" t="s">
        <v>7387</v>
      </c>
      <c r="G1277" t="s">
        <v>583</v>
      </c>
      <c r="H1277" t="s">
        <v>1588</v>
      </c>
      <c r="I1277" t="s">
        <v>1588</v>
      </c>
      <c r="J1277" t="s">
        <v>7388</v>
      </c>
      <c r="K1277" t="s">
        <v>763</v>
      </c>
      <c r="L1277" t="s">
        <v>7389</v>
      </c>
      <c r="M1277">
        <v>137</v>
      </c>
      <c r="N1277">
        <v>4.83</v>
      </c>
      <c r="O1277" t="s">
        <v>652</v>
      </c>
      <c r="P1277" t="s">
        <v>52</v>
      </c>
      <c r="Q1277" t="s">
        <v>7390</v>
      </c>
      <c r="R1277" t="s">
        <v>927</v>
      </c>
      <c r="S1277" t="s">
        <v>7391</v>
      </c>
      <c r="T1277" t="s">
        <v>591</v>
      </c>
      <c r="U1277" t="s">
        <v>592</v>
      </c>
      <c r="V1277" t="s">
        <v>593</v>
      </c>
      <c r="W1277" t="s">
        <v>141</v>
      </c>
      <c r="X1277" t="s">
        <v>677</v>
      </c>
      <c r="Y1277" t="s">
        <v>416</v>
      </c>
      <c r="Z1277" t="s">
        <v>223</v>
      </c>
      <c r="AA1277" t="s">
        <v>270</v>
      </c>
      <c r="AB1277" t="s">
        <v>47</v>
      </c>
      <c r="AC1277" t="s">
        <v>47</v>
      </c>
      <c r="AD1277" t="s">
        <v>144</v>
      </c>
      <c r="AE1277" t="s">
        <v>595</v>
      </c>
      <c r="AF1277" t="s">
        <v>92</v>
      </c>
      <c r="AH1277" t="s">
        <v>526</v>
      </c>
      <c r="AI1277" t="s">
        <v>68</v>
      </c>
      <c r="AJ1277" t="s">
        <v>162</v>
      </c>
      <c r="AK1277" t="s">
        <v>3285</v>
      </c>
      <c r="AL1277" t="s">
        <v>95</v>
      </c>
      <c r="AM1277">
        <v>130</v>
      </c>
      <c r="AN1277" t="s">
        <v>7392</v>
      </c>
    </row>
    <row r="1278" spans="1:40" x14ac:dyDescent="0.25">
      <c r="A1278" t="s">
        <v>6498</v>
      </c>
      <c r="B1278" t="s">
        <v>7393</v>
      </c>
      <c r="C1278" t="s">
        <v>227</v>
      </c>
      <c r="D1278" t="s">
        <v>130</v>
      </c>
      <c r="E1278" t="s">
        <v>2202</v>
      </c>
      <c r="G1278" t="s">
        <v>583</v>
      </c>
      <c r="H1278" t="s">
        <v>1588</v>
      </c>
      <c r="I1278" t="s">
        <v>1588</v>
      </c>
      <c r="J1278" t="s">
        <v>7394</v>
      </c>
      <c r="K1278" t="s">
        <v>763</v>
      </c>
      <c r="L1278" t="s">
        <v>7395</v>
      </c>
      <c r="M1278">
        <v>96</v>
      </c>
      <c r="N1278">
        <v>3.39</v>
      </c>
      <c r="O1278" t="s">
        <v>669</v>
      </c>
      <c r="P1278" t="s">
        <v>588</v>
      </c>
      <c r="Q1278" t="s">
        <v>7396</v>
      </c>
      <c r="R1278" t="s">
        <v>822</v>
      </c>
      <c r="S1278" t="s">
        <v>654</v>
      </c>
      <c r="T1278" t="s">
        <v>1992</v>
      </c>
      <c r="U1278" t="s">
        <v>1993</v>
      </c>
      <c r="V1278" t="s">
        <v>492</v>
      </c>
      <c r="W1278" t="s">
        <v>141</v>
      </c>
      <c r="X1278" t="s">
        <v>757</v>
      </c>
      <c r="Y1278" t="s">
        <v>814</v>
      </c>
      <c r="Z1278" t="s">
        <v>108</v>
      </c>
      <c r="AA1278" t="s">
        <v>47</v>
      </c>
      <c r="AB1278" t="s">
        <v>47</v>
      </c>
      <c r="AC1278" t="s">
        <v>47</v>
      </c>
      <c r="AD1278" t="s">
        <v>271</v>
      </c>
      <c r="AE1278" t="s">
        <v>5082</v>
      </c>
      <c r="AF1278" t="s">
        <v>47</v>
      </c>
      <c r="AH1278" t="s">
        <v>538</v>
      </c>
      <c r="AI1278" t="s">
        <v>68</v>
      </c>
      <c r="AJ1278" t="s">
        <v>162</v>
      </c>
      <c r="AK1278" t="s">
        <v>7397</v>
      </c>
      <c r="AL1278" t="s">
        <v>7398</v>
      </c>
      <c r="AM1278">
        <v>70</v>
      </c>
      <c r="AN1278" t="s">
        <v>7399</v>
      </c>
    </row>
    <row r="1279" spans="1:40" x14ac:dyDescent="0.25">
      <c r="A1279" t="s">
        <v>6498</v>
      </c>
      <c r="B1279" t="s">
        <v>1780</v>
      </c>
      <c r="C1279" t="s">
        <v>825</v>
      </c>
      <c r="D1279" t="s">
        <v>130</v>
      </c>
      <c r="H1279" t="s">
        <v>1588</v>
      </c>
      <c r="I1279" t="s">
        <v>114</v>
      </c>
      <c r="J1279" t="s">
        <v>2203</v>
      </c>
      <c r="K1279" t="s">
        <v>2108</v>
      </c>
      <c r="L1279" t="s">
        <v>7400</v>
      </c>
      <c r="M1279">
        <v>90</v>
      </c>
      <c r="N1279">
        <v>3.17</v>
      </c>
      <c r="O1279" t="s">
        <v>669</v>
      </c>
      <c r="P1279" t="s">
        <v>809</v>
      </c>
      <c r="Q1279" t="s">
        <v>7401</v>
      </c>
      <c r="R1279" t="s">
        <v>822</v>
      </c>
      <c r="W1279" t="s">
        <v>978</v>
      </c>
      <c r="X1279" t="s">
        <v>5348</v>
      </c>
      <c r="Y1279" t="s">
        <v>6387</v>
      </c>
      <c r="Z1279" t="s">
        <v>474</v>
      </c>
      <c r="AA1279" t="s">
        <v>114</v>
      </c>
      <c r="AB1279" t="s">
        <v>47</v>
      </c>
      <c r="AC1279" t="s">
        <v>47</v>
      </c>
      <c r="AD1279" t="s">
        <v>114</v>
      </c>
      <c r="AE1279" t="s">
        <v>699</v>
      </c>
      <c r="AF1279" t="s">
        <v>114</v>
      </c>
      <c r="AH1279" t="s">
        <v>538</v>
      </c>
      <c r="AI1279" t="s">
        <v>1276</v>
      </c>
      <c r="AK1279" t="s">
        <v>2837</v>
      </c>
      <c r="AL1279" t="s">
        <v>7402</v>
      </c>
      <c r="AM1279">
        <v>40</v>
      </c>
      <c r="AN1279" t="s">
        <v>7403</v>
      </c>
    </row>
    <row r="1280" spans="1:40" x14ac:dyDescent="0.25">
      <c r="A1280" t="s">
        <v>6498</v>
      </c>
      <c r="B1280" t="s">
        <v>7404</v>
      </c>
      <c r="C1280" t="s">
        <v>825</v>
      </c>
      <c r="D1280" t="s">
        <v>983</v>
      </c>
      <c r="H1280" t="s">
        <v>1588</v>
      </c>
      <c r="I1280" t="s">
        <v>1588</v>
      </c>
      <c r="J1280" t="s">
        <v>2047</v>
      </c>
      <c r="K1280" t="s">
        <v>673</v>
      </c>
      <c r="L1280" t="s">
        <v>7405</v>
      </c>
      <c r="M1280">
        <v>88</v>
      </c>
      <c r="N1280">
        <v>3.1</v>
      </c>
      <c r="O1280" t="s">
        <v>669</v>
      </c>
      <c r="P1280" t="s">
        <v>1297</v>
      </c>
      <c r="Q1280" t="s">
        <v>3811</v>
      </c>
      <c r="R1280" t="s">
        <v>1299</v>
      </c>
      <c r="W1280" t="s">
        <v>978</v>
      </c>
      <c r="X1280" t="s">
        <v>6402</v>
      </c>
      <c r="Y1280" t="s">
        <v>6387</v>
      </c>
      <c r="Z1280" t="s">
        <v>270</v>
      </c>
      <c r="AA1280" t="s">
        <v>114</v>
      </c>
      <c r="AB1280" t="s">
        <v>47</v>
      </c>
      <c r="AC1280" t="s">
        <v>47</v>
      </c>
      <c r="AD1280" t="s">
        <v>114</v>
      </c>
      <c r="AE1280">
        <v>2.1</v>
      </c>
      <c r="AF1280" t="s">
        <v>114</v>
      </c>
      <c r="AH1280" t="s">
        <v>1027</v>
      </c>
      <c r="AI1280" t="s">
        <v>1276</v>
      </c>
      <c r="AK1280" t="s">
        <v>3764</v>
      </c>
      <c r="AL1280" t="s">
        <v>7406</v>
      </c>
      <c r="AM1280">
        <v>30</v>
      </c>
      <c r="AN1280" t="s">
        <v>7407</v>
      </c>
    </row>
    <row r="1281" spans="1:40" x14ac:dyDescent="0.25">
      <c r="A1281" t="s">
        <v>6498</v>
      </c>
      <c r="B1281" t="s">
        <v>7408</v>
      </c>
      <c r="C1281" t="s">
        <v>227</v>
      </c>
      <c r="D1281" t="s">
        <v>43</v>
      </c>
      <c r="E1281" t="s">
        <v>7409</v>
      </c>
      <c r="G1281" t="s">
        <v>583</v>
      </c>
      <c r="H1281" t="s">
        <v>1588</v>
      </c>
      <c r="I1281" t="s">
        <v>1588</v>
      </c>
      <c r="J1281" t="s">
        <v>7410</v>
      </c>
      <c r="K1281" t="s">
        <v>763</v>
      </c>
      <c r="L1281" t="s">
        <v>7411</v>
      </c>
      <c r="M1281">
        <v>120</v>
      </c>
      <c r="N1281">
        <v>4.2300000000000004</v>
      </c>
      <c r="O1281" t="s">
        <v>652</v>
      </c>
      <c r="P1281" t="s">
        <v>155</v>
      </c>
      <c r="Q1281" t="s">
        <v>7412</v>
      </c>
      <c r="R1281" t="s">
        <v>1957</v>
      </c>
      <c r="S1281" t="s">
        <v>605</v>
      </c>
      <c r="T1281" t="s">
        <v>613</v>
      </c>
      <c r="U1281" t="s">
        <v>614</v>
      </c>
      <c r="V1281" t="s">
        <v>626</v>
      </c>
      <c r="W1281" t="s">
        <v>141</v>
      </c>
      <c r="X1281" t="s">
        <v>332</v>
      </c>
      <c r="Y1281" t="s">
        <v>416</v>
      </c>
      <c r="Z1281" t="s">
        <v>107</v>
      </c>
      <c r="AA1281" t="s">
        <v>474</v>
      </c>
      <c r="AB1281" t="s">
        <v>47</v>
      </c>
      <c r="AC1281" t="s">
        <v>47</v>
      </c>
      <c r="AD1281" t="s">
        <v>832</v>
      </c>
      <c r="AE1281">
        <v>3</v>
      </c>
      <c r="AF1281" t="s">
        <v>92</v>
      </c>
      <c r="AH1281" t="s">
        <v>538</v>
      </c>
      <c r="AI1281" t="s">
        <v>68</v>
      </c>
      <c r="AJ1281" t="s">
        <v>162</v>
      </c>
      <c r="AK1281" t="s">
        <v>3285</v>
      </c>
      <c r="AL1281" t="s">
        <v>95</v>
      </c>
      <c r="AM1281">
        <v>170</v>
      </c>
      <c r="AN1281" t="s">
        <v>7413</v>
      </c>
    </row>
    <row r="1282" spans="1:40" x14ac:dyDescent="0.25">
      <c r="A1282" t="s">
        <v>6498</v>
      </c>
      <c r="B1282" t="s">
        <v>7414</v>
      </c>
      <c r="C1282" t="s">
        <v>825</v>
      </c>
      <c r="D1282" t="s">
        <v>983</v>
      </c>
      <c r="H1282" t="s">
        <v>7415</v>
      </c>
      <c r="I1282" t="s">
        <v>114</v>
      </c>
      <c r="J1282" t="s">
        <v>2047</v>
      </c>
      <c r="K1282" t="s">
        <v>1999</v>
      </c>
      <c r="L1282" t="s">
        <v>7416</v>
      </c>
      <c r="M1282">
        <v>92</v>
      </c>
      <c r="N1282">
        <v>3.25</v>
      </c>
      <c r="O1282" t="s">
        <v>669</v>
      </c>
      <c r="P1282" t="s">
        <v>934</v>
      </c>
      <c r="Q1282" t="s">
        <v>7417</v>
      </c>
      <c r="R1282" t="s">
        <v>1583</v>
      </c>
      <c r="W1282" t="s">
        <v>978</v>
      </c>
      <c r="X1282" t="s">
        <v>7418</v>
      </c>
      <c r="Y1282" t="s">
        <v>6387</v>
      </c>
      <c r="Z1282" t="s">
        <v>270</v>
      </c>
      <c r="AA1282" t="s">
        <v>114</v>
      </c>
      <c r="AB1282" t="s">
        <v>47</v>
      </c>
      <c r="AC1282" t="s">
        <v>114</v>
      </c>
      <c r="AD1282" t="s">
        <v>114</v>
      </c>
      <c r="AE1282">
        <v>2.1</v>
      </c>
      <c r="AF1282" t="s">
        <v>114</v>
      </c>
      <c r="AH1282" t="s">
        <v>538</v>
      </c>
      <c r="AI1282" t="s">
        <v>880</v>
      </c>
      <c r="AK1282" t="s">
        <v>1554</v>
      </c>
      <c r="AL1282" t="s">
        <v>7419</v>
      </c>
      <c r="AM1282">
        <v>20</v>
      </c>
      <c r="AN1282" t="s">
        <v>7420</v>
      </c>
    </row>
    <row r="1283" spans="1:40" x14ac:dyDescent="0.25">
      <c r="A1283" t="s">
        <v>6498</v>
      </c>
      <c r="B1283" t="s">
        <v>7421</v>
      </c>
      <c r="C1283" t="s">
        <v>825</v>
      </c>
      <c r="D1283" t="s">
        <v>983</v>
      </c>
      <c r="H1283" t="s">
        <v>7415</v>
      </c>
      <c r="I1283" t="s">
        <v>114</v>
      </c>
      <c r="J1283" t="s">
        <v>2047</v>
      </c>
      <c r="K1283" t="s">
        <v>1999</v>
      </c>
      <c r="L1283" t="s">
        <v>7422</v>
      </c>
      <c r="M1283">
        <v>73</v>
      </c>
      <c r="N1283">
        <v>2.57</v>
      </c>
      <c r="O1283" t="s">
        <v>669</v>
      </c>
      <c r="P1283" t="s">
        <v>934</v>
      </c>
      <c r="Q1283" t="s">
        <v>5826</v>
      </c>
      <c r="R1283" t="s">
        <v>1583</v>
      </c>
      <c r="W1283" t="s">
        <v>978</v>
      </c>
      <c r="X1283" t="s">
        <v>7418</v>
      </c>
      <c r="Y1283" t="s">
        <v>6387</v>
      </c>
      <c r="Z1283" t="s">
        <v>270</v>
      </c>
      <c r="AA1283" t="s">
        <v>114</v>
      </c>
      <c r="AB1283" t="s">
        <v>47</v>
      </c>
      <c r="AC1283" t="s">
        <v>114</v>
      </c>
      <c r="AD1283" t="s">
        <v>114</v>
      </c>
      <c r="AE1283">
        <v>2.1</v>
      </c>
      <c r="AF1283" t="s">
        <v>114</v>
      </c>
      <c r="AH1283" t="s">
        <v>538</v>
      </c>
      <c r="AI1283" t="s">
        <v>880</v>
      </c>
      <c r="AK1283" t="s">
        <v>2895</v>
      </c>
      <c r="AL1283" t="s">
        <v>7406</v>
      </c>
      <c r="AM1283">
        <v>20</v>
      </c>
      <c r="AN1283" t="s">
        <v>7423</v>
      </c>
    </row>
    <row r="1284" spans="1:40" x14ac:dyDescent="0.25">
      <c r="A1284" t="s">
        <v>6498</v>
      </c>
      <c r="B1284" t="s">
        <v>7424</v>
      </c>
      <c r="C1284" t="s">
        <v>227</v>
      </c>
      <c r="D1284" t="s">
        <v>983</v>
      </c>
      <c r="E1284" t="s">
        <v>984</v>
      </c>
      <c r="G1284" t="s">
        <v>650</v>
      </c>
      <c r="H1284" t="s">
        <v>1588</v>
      </c>
      <c r="I1284" t="s">
        <v>1588</v>
      </c>
      <c r="J1284" t="s">
        <v>2107</v>
      </c>
      <c r="K1284" t="s">
        <v>707</v>
      </c>
      <c r="L1284" t="s">
        <v>7425</v>
      </c>
      <c r="M1284">
        <v>192</v>
      </c>
      <c r="N1284">
        <v>6.77</v>
      </c>
      <c r="O1284" t="s">
        <v>669</v>
      </c>
      <c r="P1284" t="s">
        <v>505</v>
      </c>
      <c r="Q1284" t="s">
        <v>7426</v>
      </c>
      <c r="R1284" t="s">
        <v>7427</v>
      </c>
      <c r="S1284" t="s">
        <v>654</v>
      </c>
      <c r="T1284" t="s">
        <v>7428</v>
      </c>
      <c r="U1284" t="s">
        <v>1993</v>
      </c>
      <c r="V1284" t="s">
        <v>492</v>
      </c>
      <c r="W1284" t="s">
        <v>141</v>
      </c>
      <c r="X1284" t="s">
        <v>757</v>
      </c>
      <c r="Y1284" t="s">
        <v>416</v>
      </c>
      <c r="Z1284" t="s">
        <v>223</v>
      </c>
      <c r="AA1284" t="s">
        <v>270</v>
      </c>
      <c r="AB1284" t="s">
        <v>47</v>
      </c>
      <c r="AC1284" t="s">
        <v>47</v>
      </c>
      <c r="AD1284" t="s">
        <v>815</v>
      </c>
      <c r="AE1284" t="s">
        <v>833</v>
      </c>
      <c r="AF1284" t="s">
        <v>92</v>
      </c>
      <c r="AH1284" t="s">
        <v>538</v>
      </c>
      <c r="AI1284" t="s">
        <v>68</v>
      </c>
      <c r="AJ1284" t="s">
        <v>162</v>
      </c>
      <c r="AK1284" t="s">
        <v>1132</v>
      </c>
      <c r="AL1284" t="s">
        <v>71</v>
      </c>
      <c r="AM1284">
        <v>170</v>
      </c>
      <c r="AN1284" t="s">
        <v>7429</v>
      </c>
    </row>
    <row r="1285" spans="1:40" x14ac:dyDescent="0.25">
      <c r="A1285" t="s">
        <v>6498</v>
      </c>
      <c r="B1285" t="s">
        <v>7430</v>
      </c>
      <c r="C1285" t="s">
        <v>227</v>
      </c>
      <c r="D1285" t="s">
        <v>130</v>
      </c>
      <c r="E1285" t="s">
        <v>44</v>
      </c>
      <c r="G1285" t="s">
        <v>583</v>
      </c>
      <c r="H1285" t="s">
        <v>1588</v>
      </c>
      <c r="I1285" t="s">
        <v>47</v>
      </c>
      <c r="J1285" t="s">
        <v>2279</v>
      </c>
      <c r="K1285" t="s">
        <v>2108</v>
      </c>
      <c r="L1285" t="s">
        <v>7431</v>
      </c>
      <c r="M1285">
        <v>382</v>
      </c>
      <c r="N1285">
        <v>13.47</v>
      </c>
      <c r="O1285" t="s">
        <v>602</v>
      </c>
      <c r="P1285" t="s">
        <v>308</v>
      </c>
      <c r="Q1285" t="s">
        <v>5155</v>
      </c>
      <c r="R1285" t="s">
        <v>1807</v>
      </c>
      <c r="S1285" t="s">
        <v>812</v>
      </c>
      <c r="T1285" t="s">
        <v>7432</v>
      </c>
      <c r="U1285" t="s">
        <v>7433</v>
      </c>
      <c r="V1285" t="s">
        <v>593</v>
      </c>
      <c r="W1285" t="s">
        <v>141</v>
      </c>
      <c r="X1285" t="s">
        <v>757</v>
      </c>
      <c r="Y1285" t="s">
        <v>416</v>
      </c>
      <c r="Z1285" t="s">
        <v>536</v>
      </c>
      <c r="AA1285" t="s">
        <v>270</v>
      </c>
      <c r="AB1285" t="s">
        <v>47</v>
      </c>
      <c r="AC1285" t="s">
        <v>47</v>
      </c>
      <c r="AD1285" t="s">
        <v>47</v>
      </c>
      <c r="AE1285" t="s">
        <v>833</v>
      </c>
      <c r="AF1285" t="s">
        <v>47</v>
      </c>
      <c r="AH1285" t="s">
        <v>538</v>
      </c>
      <c r="AI1285" t="s">
        <v>1276</v>
      </c>
      <c r="AJ1285" t="s">
        <v>126</v>
      </c>
      <c r="AK1285" t="s">
        <v>7434</v>
      </c>
      <c r="AL1285" t="s">
        <v>71</v>
      </c>
      <c r="AM1285">
        <v>120</v>
      </c>
      <c r="AN1285" t="s">
        <v>7435</v>
      </c>
    </row>
    <row r="1286" spans="1:40" x14ac:dyDescent="0.25">
      <c r="A1286" t="s">
        <v>6498</v>
      </c>
      <c r="B1286" t="s">
        <v>7436</v>
      </c>
      <c r="C1286" t="s">
        <v>825</v>
      </c>
      <c r="D1286" t="s">
        <v>130</v>
      </c>
      <c r="H1286" t="s">
        <v>713</v>
      </c>
      <c r="I1286" t="s">
        <v>47</v>
      </c>
      <c r="J1286" t="s">
        <v>2279</v>
      </c>
      <c r="K1286" t="s">
        <v>7437</v>
      </c>
      <c r="L1286" t="s">
        <v>7438</v>
      </c>
      <c r="M1286">
        <v>120</v>
      </c>
      <c r="N1286">
        <v>4.2300000000000004</v>
      </c>
      <c r="O1286" t="s">
        <v>602</v>
      </c>
      <c r="P1286" t="s">
        <v>588</v>
      </c>
      <c r="Q1286" t="s">
        <v>7439</v>
      </c>
      <c r="R1286" t="s">
        <v>822</v>
      </c>
      <c r="W1286" t="s">
        <v>141</v>
      </c>
      <c r="X1286" t="s">
        <v>6480</v>
      </c>
      <c r="Y1286" t="s">
        <v>814</v>
      </c>
      <c r="Z1286" t="s">
        <v>536</v>
      </c>
      <c r="AA1286" t="s">
        <v>114</v>
      </c>
      <c r="AB1286" t="s">
        <v>47</v>
      </c>
      <c r="AC1286" t="s">
        <v>47</v>
      </c>
      <c r="AD1286" t="s">
        <v>47</v>
      </c>
      <c r="AE1286" t="s">
        <v>833</v>
      </c>
      <c r="AF1286" t="s">
        <v>114</v>
      </c>
      <c r="AH1286" t="s">
        <v>538</v>
      </c>
      <c r="AI1286" t="s">
        <v>1276</v>
      </c>
      <c r="AK1286" t="s">
        <v>2895</v>
      </c>
      <c r="AL1286" t="s">
        <v>7440</v>
      </c>
      <c r="AN1286" t="s">
        <v>7441</v>
      </c>
    </row>
    <row r="1287" spans="1:40" x14ac:dyDescent="0.25">
      <c r="A1287" t="s">
        <v>6498</v>
      </c>
      <c r="B1287" t="s">
        <v>7442</v>
      </c>
      <c r="C1287" t="s">
        <v>825</v>
      </c>
      <c r="D1287" t="s">
        <v>130</v>
      </c>
      <c r="H1287" t="s">
        <v>713</v>
      </c>
      <c r="I1287" t="s">
        <v>47</v>
      </c>
      <c r="J1287" t="s">
        <v>2279</v>
      </c>
      <c r="K1287" t="s">
        <v>7443</v>
      </c>
      <c r="L1287" t="s">
        <v>7444</v>
      </c>
      <c r="M1287">
        <v>120</v>
      </c>
      <c r="N1287">
        <v>4.2300000000000004</v>
      </c>
      <c r="O1287" t="s">
        <v>602</v>
      </c>
      <c r="P1287" t="s">
        <v>588</v>
      </c>
      <c r="Q1287" t="s">
        <v>7445</v>
      </c>
      <c r="R1287" t="s">
        <v>936</v>
      </c>
      <c r="W1287" t="s">
        <v>141</v>
      </c>
      <c r="X1287" t="s">
        <v>6480</v>
      </c>
      <c r="Y1287" t="s">
        <v>814</v>
      </c>
      <c r="Z1287" t="s">
        <v>1492</v>
      </c>
      <c r="AA1287" t="s">
        <v>114</v>
      </c>
      <c r="AB1287" t="s">
        <v>47</v>
      </c>
      <c r="AC1287" t="s">
        <v>47</v>
      </c>
      <c r="AD1287" t="s">
        <v>47</v>
      </c>
      <c r="AE1287" t="s">
        <v>833</v>
      </c>
      <c r="AF1287" t="s">
        <v>114</v>
      </c>
      <c r="AH1287" t="s">
        <v>538</v>
      </c>
      <c r="AI1287" t="s">
        <v>1276</v>
      </c>
      <c r="AK1287" t="s">
        <v>3764</v>
      </c>
      <c r="AL1287" t="s">
        <v>71</v>
      </c>
      <c r="AM1287">
        <v>70</v>
      </c>
      <c r="AN1287" t="s">
        <v>7446</v>
      </c>
    </row>
    <row r="1288" spans="1:40" x14ac:dyDescent="0.25">
      <c r="A1288" t="s">
        <v>6498</v>
      </c>
      <c r="B1288" t="s">
        <v>7447</v>
      </c>
      <c r="C1288" t="s">
        <v>825</v>
      </c>
      <c r="D1288" t="s">
        <v>130</v>
      </c>
      <c r="H1288" t="s">
        <v>713</v>
      </c>
      <c r="I1288" t="s">
        <v>114</v>
      </c>
      <c r="J1288" t="s">
        <v>2279</v>
      </c>
      <c r="K1288" t="s">
        <v>7443</v>
      </c>
      <c r="L1288" t="s">
        <v>7448</v>
      </c>
      <c r="M1288">
        <v>120</v>
      </c>
      <c r="N1288">
        <v>4.2300000000000004</v>
      </c>
      <c r="O1288" t="s">
        <v>602</v>
      </c>
      <c r="P1288" t="s">
        <v>809</v>
      </c>
      <c r="Q1288" t="s">
        <v>7449</v>
      </c>
      <c r="R1288" t="s">
        <v>822</v>
      </c>
      <c r="W1288" t="s">
        <v>978</v>
      </c>
      <c r="X1288" t="s">
        <v>966</v>
      </c>
      <c r="Y1288" t="s">
        <v>1578</v>
      </c>
      <c r="Z1288" t="s">
        <v>108</v>
      </c>
      <c r="AA1288" t="s">
        <v>114</v>
      </c>
      <c r="AB1288" t="s">
        <v>47</v>
      </c>
      <c r="AC1288" t="s">
        <v>47</v>
      </c>
      <c r="AD1288" t="s">
        <v>114</v>
      </c>
      <c r="AE1288" t="s">
        <v>833</v>
      </c>
      <c r="AF1288" t="s">
        <v>114</v>
      </c>
      <c r="AH1288" t="s">
        <v>538</v>
      </c>
      <c r="AI1288" t="s">
        <v>1276</v>
      </c>
      <c r="AK1288" t="s">
        <v>3764</v>
      </c>
      <c r="AL1288" t="s">
        <v>7440</v>
      </c>
      <c r="AM1288">
        <v>70</v>
      </c>
      <c r="AN1288" t="s">
        <v>7450</v>
      </c>
    </row>
    <row r="1289" spans="1:40" x14ac:dyDescent="0.25">
      <c r="A1289" t="s">
        <v>6498</v>
      </c>
      <c r="B1289" t="s">
        <v>7451</v>
      </c>
      <c r="C1289" t="s">
        <v>825</v>
      </c>
      <c r="D1289" t="s">
        <v>130</v>
      </c>
      <c r="H1289" t="s">
        <v>713</v>
      </c>
      <c r="I1289" t="s">
        <v>47</v>
      </c>
      <c r="J1289" t="s">
        <v>2145</v>
      </c>
      <c r="K1289" t="s">
        <v>2244</v>
      </c>
      <c r="L1289" t="s">
        <v>7452</v>
      </c>
      <c r="M1289">
        <v>75</v>
      </c>
      <c r="N1289">
        <v>2.65</v>
      </c>
      <c r="O1289" t="s">
        <v>602</v>
      </c>
      <c r="P1289" t="s">
        <v>588</v>
      </c>
      <c r="Q1289" t="s">
        <v>7453</v>
      </c>
      <c r="R1289" t="s">
        <v>811</v>
      </c>
      <c r="W1289" t="s">
        <v>141</v>
      </c>
      <c r="X1289" t="s">
        <v>6480</v>
      </c>
      <c r="Y1289" t="s">
        <v>814</v>
      </c>
      <c r="Z1289" t="s">
        <v>7454</v>
      </c>
      <c r="AA1289" t="s">
        <v>114</v>
      </c>
      <c r="AB1289" t="s">
        <v>47</v>
      </c>
      <c r="AC1289" t="s">
        <v>47</v>
      </c>
      <c r="AD1289" t="s">
        <v>47</v>
      </c>
      <c r="AE1289" t="s">
        <v>833</v>
      </c>
      <c r="AF1289" t="s">
        <v>114</v>
      </c>
      <c r="AH1289" t="s">
        <v>67</v>
      </c>
      <c r="AI1289" t="s">
        <v>1276</v>
      </c>
      <c r="AK1289" t="s">
        <v>3560</v>
      </c>
      <c r="AL1289" t="s">
        <v>95</v>
      </c>
      <c r="AM1289">
        <v>60</v>
      </c>
      <c r="AN1289" t="s">
        <v>7455</v>
      </c>
    </row>
    <row r="1290" spans="1:40" x14ac:dyDescent="0.25">
      <c r="A1290" t="s">
        <v>6498</v>
      </c>
      <c r="B1290" t="s">
        <v>7456</v>
      </c>
      <c r="C1290" t="s">
        <v>825</v>
      </c>
      <c r="D1290" t="s">
        <v>130</v>
      </c>
      <c r="H1290" t="s">
        <v>713</v>
      </c>
      <c r="I1290" t="s">
        <v>47</v>
      </c>
      <c r="J1290" t="s">
        <v>2145</v>
      </c>
      <c r="K1290" t="s">
        <v>2244</v>
      </c>
      <c r="L1290" t="s">
        <v>7457</v>
      </c>
      <c r="M1290">
        <v>75</v>
      </c>
      <c r="N1290">
        <v>2.65</v>
      </c>
      <c r="O1290" t="s">
        <v>602</v>
      </c>
      <c r="P1290" t="s">
        <v>1297</v>
      </c>
      <c r="Q1290" t="s">
        <v>7458</v>
      </c>
      <c r="R1290" t="s">
        <v>7459</v>
      </c>
      <c r="W1290" t="s">
        <v>978</v>
      </c>
      <c r="X1290" t="s">
        <v>6480</v>
      </c>
      <c r="Y1290" t="s">
        <v>814</v>
      </c>
      <c r="Z1290" t="s">
        <v>108</v>
      </c>
      <c r="AA1290" t="s">
        <v>114</v>
      </c>
      <c r="AB1290" t="s">
        <v>47</v>
      </c>
      <c r="AC1290" t="s">
        <v>47</v>
      </c>
      <c r="AD1290" t="s">
        <v>47</v>
      </c>
      <c r="AE1290" t="s">
        <v>833</v>
      </c>
      <c r="AF1290" t="s">
        <v>114</v>
      </c>
      <c r="AH1290" t="s">
        <v>67</v>
      </c>
      <c r="AI1290" t="s">
        <v>1276</v>
      </c>
      <c r="AK1290" t="s">
        <v>2629</v>
      </c>
      <c r="AL1290" t="s">
        <v>95</v>
      </c>
      <c r="AM1290">
        <v>70</v>
      </c>
      <c r="AN1290" t="s">
        <v>7460</v>
      </c>
    </row>
    <row r="1291" spans="1:40" x14ac:dyDescent="0.25">
      <c r="A1291" t="s">
        <v>6498</v>
      </c>
      <c r="B1291" t="s">
        <v>7461</v>
      </c>
      <c r="C1291" t="s">
        <v>825</v>
      </c>
      <c r="D1291" t="s">
        <v>130</v>
      </c>
      <c r="H1291" t="s">
        <v>713</v>
      </c>
      <c r="I1291" t="s">
        <v>114</v>
      </c>
      <c r="J1291" t="s">
        <v>2145</v>
      </c>
      <c r="K1291" t="s">
        <v>2244</v>
      </c>
      <c r="L1291" t="s">
        <v>7457</v>
      </c>
      <c r="M1291">
        <v>73</v>
      </c>
      <c r="N1291">
        <v>2.57</v>
      </c>
      <c r="O1291" t="s">
        <v>602</v>
      </c>
      <c r="P1291" t="s">
        <v>1297</v>
      </c>
      <c r="Q1291" t="s">
        <v>7458</v>
      </c>
      <c r="R1291" t="s">
        <v>7459</v>
      </c>
      <c r="W1291" t="s">
        <v>978</v>
      </c>
      <c r="X1291" t="s">
        <v>966</v>
      </c>
      <c r="Y1291" t="s">
        <v>1578</v>
      </c>
      <c r="Z1291" t="s">
        <v>108</v>
      </c>
      <c r="AA1291" t="s">
        <v>114</v>
      </c>
      <c r="AB1291" t="s">
        <v>47</v>
      </c>
      <c r="AC1291" t="s">
        <v>47</v>
      </c>
      <c r="AD1291" t="s">
        <v>114</v>
      </c>
      <c r="AE1291" t="s">
        <v>833</v>
      </c>
      <c r="AF1291" t="s">
        <v>114</v>
      </c>
      <c r="AH1291" t="s">
        <v>67</v>
      </c>
      <c r="AI1291" t="s">
        <v>1276</v>
      </c>
      <c r="AK1291" t="s">
        <v>2629</v>
      </c>
      <c r="AL1291" t="s">
        <v>7462</v>
      </c>
      <c r="AN1291" t="s">
        <v>7463</v>
      </c>
    </row>
    <row r="1292" spans="1:40" x14ac:dyDescent="0.25">
      <c r="A1292" t="s">
        <v>6498</v>
      </c>
      <c r="B1292" t="s">
        <v>7464</v>
      </c>
      <c r="C1292" t="s">
        <v>825</v>
      </c>
      <c r="D1292" t="s">
        <v>130</v>
      </c>
      <c r="H1292" t="s">
        <v>713</v>
      </c>
      <c r="I1292" t="s">
        <v>114</v>
      </c>
      <c r="J1292" t="s">
        <v>2145</v>
      </c>
      <c r="K1292" t="s">
        <v>2244</v>
      </c>
      <c r="L1292" t="s">
        <v>7465</v>
      </c>
      <c r="M1292">
        <v>75</v>
      </c>
      <c r="N1292">
        <v>2.65</v>
      </c>
      <c r="O1292" t="s">
        <v>602</v>
      </c>
      <c r="P1292" t="s">
        <v>934</v>
      </c>
      <c r="Q1292" t="s">
        <v>7466</v>
      </c>
      <c r="R1292" t="s">
        <v>2071</v>
      </c>
      <c r="W1292" t="s">
        <v>978</v>
      </c>
      <c r="X1292" t="s">
        <v>5348</v>
      </c>
      <c r="Y1292" t="s">
        <v>6387</v>
      </c>
      <c r="Z1292" t="s">
        <v>474</v>
      </c>
      <c r="AA1292" t="s">
        <v>114</v>
      </c>
      <c r="AB1292" t="s">
        <v>47</v>
      </c>
      <c r="AC1292" t="s">
        <v>47</v>
      </c>
      <c r="AD1292" t="s">
        <v>114</v>
      </c>
      <c r="AE1292" t="s">
        <v>833</v>
      </c>
      <c r="AF1292" t="s">
        <v>114</v>
      </c>
      <c r="AH1292" t="s">
        <v>67</v>
      </c>
      <c r="AI1292" t="s">
        <v>1276</v>
      </c>
      <c r="AK1292" t="s">
        <v>1594</v>
      </c>
      <c r="AL1292" t="s">
        <v>7467</v>
      </c>
      <c r="AM1292">
        <v>30</v>
      </c>
      <c r="AN1292" t="s">
        <v>7468</v>
      </c>
    </row>
    <row r="1293" spans="1:40" x14ac:dyDescent="0.25">
      <c r="A1293" t="s">
        <v>6498</v>
      </c>
      <c r="B1293" t="s">
        <v>7469</v>
      </c>
      <c r="C1293" t="s">
        <v>825</v>
      </c>
      <c r="D1293" t="s">
        <v>130</v>
      </c>
      <c r="H1293" t="s">
        <v>1588</v>
      </c>
      <c r="I1293" t="s">
        <v>114</v>
      </c>
      <c r="J1293" t="s">
        <v>2145</v>
      </c>
      <c r="K1293" t="s">
        <v>2244</v>
      </c>
      <c r="L1293" t="s">
        <v>7470</v>
      </c>
      <c r="M1293">
        <v>68</v>
      </c>
      <c r="N1293">
        <v>2.4</v>
      </c>
      <c r="O1293" t="s">
        <v>602</v>
      </c>
      <c r="P1293" t="s">
        <v>1297</v>
      </c>
      <c r="Q1293" t="s">
        <v>7471</v>
      </c>
      <c r="R1293" t="s">
        <v>2359</v>
      </c>
      <c r="W1293" t="s">
        <v>978</v>
      </c>
      <c r="X1293" t="s">
        <v>1577</v>
      </c>
      <c r="Y1293" t="s">
        <v>1578</v>
      </c>
      <c r="Z1293" t="s">
        <v>474</v>
      </c>
      <c r="AA1293" t="s">
        <v>114</v>
      </c>
      <c r="AB1293" t="s">
        <v>47</v>
      </c>
      <c r="AC1293" t="s">
        <v>47</v>
      </c>
      <c r="AD1293" t="s">
        <v>114</v>
      </c>
      <c r="AE1293" t="s">
        <v>833</v>
      </c>
      <c r="AF1293" t="s">
        <v>114</v>
      </c>
      <c r="AH1293" t="s">
        <v>67</v>
      </c>
      <c r="AI1293" t="s">
        <v>1276</v>
      </c>
      <c r="AK1293" t="s">
        <v>7472</v>
      </c>
      <c r="AL1293" t="s">
        <v>7473</v>
      </c>
      <c r="AM1293">
        <v>40</v>
      </c>
      <c r="AN1293" t="s">
        <v>7474</v>
      </c>
    </row>
    <row r="1294" spans="1:40" x14ac:dyDescent="0.25">
      <c r="A1294" t="s">
        <v>6498</v>
      </c>
      <c r="B1294" t="s">
        <v>7475</v>
      </c>
      <c r="C1294" t="s">
        <v>825</v>
      </c>
      <c r="D1294" t="s">
        <v>130</v>
      </c>
      <c r="H1294" t="s">
        <v>1588</v>
      </c>
      <c r="I1294" t="s">
        <v>114</v>
      </c>
      <c r="J1294" t="s">
        <v>2145</v>
      </c>
      <c r="K1294" t="s">
        <v>2244</v>
      </c>
      <c r="L1294" t="s">
        <v>7476</v>
      </c>
      <c r="M1294">
        <v>59</v>
      </c>
      <c r="N1294">
        <v>2.08</v>
      </c>
      <c r="O1294" t="s">
        <v>602</v>
      </c>
      <c r="P1294" t="s">
        <v>1826</v>
      </c>
      <c r="Q1294" t="s">
        <v>7477</v>
      </c>
      <c r="R1294" t="s">
        <v>1299</v>
      </c>
      <c r="W1294" t="s">
        <v>978</v>
      </c>
      <c r="X1294" t="s">
        <v>5348</v>
      </c>
      <c r="Y1294" t="s">
        <v>6387</v>
      </c>
      <c r="Z1294" t="s">
        <v>474</v>
      </c>
      <c r="AA1294" t="s">
        <v>114</v>
      </c>
      <c r="AB1294" t="s">
        <v>47</v>
      </c>
      <c r="AC1294" t="s">
        <v>47</v>
      </c>
      <c r="AD1294" t="s">
        <v>114</v>
      </c>
      <c r="AE1294" t="s">
        <v>47</v>
      </c>
      <c r="AF1294" t="s">
        <v>114</v>
      </c>
      <c r="AH1294" t="s">
        <v>538</v>
      </c>
      <c r="AI1294" t="s">
        <v>1276</v>
      </c>
      <c r="AK1294" t="s">
        <v>2895</v>
      </c>
      <c r="AL1294" t="s">
        <v>7478</v>
      </c>
      <c r="AM1294">
        <v>40</v>
      </c>
      <c r="AN1294" t="s">
        <v>7479</v>
      </c>
    </row>
    <row r="1295" spans="1:40" x14ac:dyDescent="0.25">
      <c r="A1295" t="s">
        <v>6498</v>
      </c>
      <c r="B1295" t="s">
        <v>7480</v>
      </c>
      <c r="C1295" t="s">
        <v>825</v>
      </c>
      <c r="D1295" t="s">
        <v>130</v>
      </c>
      <c r="H1295" t="s">
        <v>1588</v>
      </c>
      <c r="I1295" t="s">
        <v>114</v>
      </c>
      <c r="J1295" t="s">
        <v>2145</v>
      </c>
      <c r="K1295" t="s">
        <v>2244</v>
      </c>
      <c r="L1295" t="s">
        <v>7481</v>
      </c>
      <c r="M1295">
        <v>70</v>
      </c>
      <c r="N1295">
        <v>2.4700000000000002</v>
      </c>
      <c r="O1295" t="s">
        <v>602</v>
      </c>
      <c r="P1295" t="s">
        <v>901</v>
      </c>
      <c r="Q1295" t="s">
        <v>7482</v>
      </c>
      <c r="R1295" t="s">
        <v>5261</v>
      </c>
      <c r="W1295" t="s">
        <v>978</v>
      </c>
      <c r="X1295" t="s">
        <v>966</v>
      </c>
      <c r="Y1295" t="s">
        <v>1578</v>
      </c>
      <c r="Z1295" t="s">
        <v>474</v>
      </c>
      <c r="AA1295" t="s">
        <v>114</v>
      </c>
      <c r="AB1295" t="s">
        <v>47</v>
      </c>
      <c r="AC1295" t="s">
        <v>47</v>
      </c>
      <c r="AD1295" t="s">
        <v>114</v>
      </c>
      <c r="AE1295" t="s">
        <v>833</v>
      </c>
      <c r="AF1295" t="s">
        <v>114</v>
      </c>
      <c r="AH1295" t="s">
        <v>538</v>
      </c>
      <c r="AI1295" t="s">
        <v>1276</v>
      </c>
      <c r="AK1295" t="s">
        <v>1302</v>
      </c>
      <c r="AL1295" t="s">
        <v>7483</v>
      </c>
      <c r="AM1295">
        <v>40</v>
      </c>
      <c r="AN1295" t="s">
        <v>7484</v>
      </c>
    </row>
    <row r="1296" spans="1:40" x14ac:dyDescent="0.25">
      <c r="A1296" t="s">
        <v>6498</v>
      </c>
      <c r="B1296" t="s">
        <v>7485</v>
      </c>
      <c r="C1296" t="s">
        <v>825</v>
      </c>
      <c r="D1296" t="s">
        <v>130</v>
      </c>
      <c r="H1296" t="s">
        <v>713</v>
      </c>
      <c r="I1296" t="s">
        <v>114</v>
      </c>
      <c r="J1296" t="s">
        <v>2145</v>
      </c>
      <c r="K1296" t="s">
        <v>2244</v>
      </c>
      <c r="L1296" t="s">
        <v>7486</v>
      </c>
      <c r="M1296">
        <v>70</v>
      </c>
      <c r="N1296">
        <v>2.4700000000000002</v>
      </c>
      <c r="O1296" t="s">
        <v>602</v>
      </c>
      <c r="P1296" t="s">
        <v>1297</v>
      </c>
      <c r="Q1296" t="s">
        <v>7487</v>
      </c>
      <c r="R1296" t="s">
        <v>2255</v>
      </c>
      <c r="W1296" t="s">
        <v>978</v>
      </c>
      <c r="X1296" t="s">
        <v>5348</v>
      </c>
      <c r="Y1296" t="s">
        <v>6387</v>
      </c>
      <c r="Z1296" t="s">
        <v>474</v>
      </c>
      <c r="AA1296" t="s">
        <v>114</v>
      </c>
      <c r="AB1296" t="s">
        <v>47</v>
      </c>
      <c r="AC1296" t="s">
        <v>47</v>
      </c>
      <c r="AD1296" t="s">
        <v>114</v>
      </c>
      <c r="AE1296" t="s">
        <v>833</v>
      </c>
      <c r="AF1296" t="s">
        <v>114</v>
      </c>
      <c r="AH1296" t="s">
        <v>538</v>
      </c>
      <c r="AI1296" t="s">
        <v>1276</v>
      </c>
      <c r="AK1296" t="s">
        <v>2662</v>
      </c>
      <c r="AL1296" t="s">
        <v>7488</v>
      </c>
      <c r="AN1296" t="s">
        <v>7489</v>
      </c>
    </row>
    <row r="1297" spans="1:40" x14ac:dyDescent="0.25">
      <c r="A1297" t="s">
        <v>6498</v>
      </c>
      <c r="B1297" t="s">
        <v>7490</v>
      </c>
      <c r="C1297" t="s">
        <v>825</v>
      </c>
      <c r="D1297" t="s">
        <v>130</v>
      </c>
      <c r="H1297" t="s">
        <v>713</v>
      </c>
      <c r="I1297" t="s">
        <v>114</v>
      </c>
      <c r="J1297" t="s">
        <v>2145</v>
      </c>
      <c r="K1297" t="s">
        <v>2244</v>
      </c>
      <c r="L1297" t="s">
        <v>5259</v>
      </c>
      <c r="M1297">
        <v>54</v>
      </c>
      <c r="N1297">
        <v>1.9</v>
      </c>
      <c r="O1297" t="s">
        <v>602</v>
      </c>
      <c r="P1297" t="s">
        <v>1297</v>
      </c>
      <c r="Q1297" t="s">
        <v>7491</v>
      </c>
      <c r="R1297" t="s">
        <v>2071</v>
      </c>
      <c r="W1297" t="s">
        <v>978</v>
      </c>
      <c r="X1297" t="s">
        <v>5348</v>
      </c>
      <c r="Y1297" t="s">
        <v>6387</v>
      </c>
      <c r="Z1297" t="s">
        <v>474</v>
      </c>
      <c r="AA1297" t="s">
        <v>114</v>
      </c>
      <c r="AB1297" t="s">
        <v>47</v>
      </c>
      <c r="AC1297" t="s">
        <v>47</v>
      </c>
      <c r="AD1297" t="s">
        <v>114</v>
      </c>
      <c r="AE1297" t="s">
        <v>833</v>
      </c>
      <c r="AF1297" t="s">
        <v>114</v>
      </c>
      <c r="AH1297" t="s">
        <v>538</v>
      </c>
      <c r="AI1297" t="s">
        <v>1276</v>
      </c>
      <c r="AK1297" t="s">
        <v>1302</v>
      </c>
      <c r="AL1297" t="s">
        <v>7492</v>
      </c>
      <c r="AM1297">
        <v>30</v>
      </c>
      <c r="AN1297" t="s">
        <v>7493</v>
      </c>
    </row>
    <row r="1298" spans="1:40" x14ac:dyDescent="0.25">
      <c r="A1298" t="s">
        <v>6498</v>
      </c>
      <c r="B1298" t="s">
        <v>7494</v>
      </c>
      <c r="C1298" t="s">
        <v>825</v>
      </c>
      <c r="D1298" t="s">
        <v>130</v>
      </c>
      <c r="H1298" t="s">
        <v>713</v>
      </c>
      <c r="I1298" t="s">
        <v>114</v>
      </c>
      <c r="J1298" t="s">
        <v>2145</v>
      </c>
      <c r="K1298" t="s">
        <v>2244</v>
      </c>
      <c r="L1298" t="s">
        <v>7495</v>
      </c>
      <c r="M1298">
        <v>69</v>
      </c>
      <c r="N1298">
        <v>2.4300000000000002</v>
      </c>
      <c r="O1298" t="s">
        <v>602</v>
      </c>
      <c r="P1298" t="s">
        <v>1297</v>
      </c>
      <c r="Q1298" t="s">
        <v>7496</v>
      </c>
      <c r="R1298" t="s">
        <v>7497</v>
      </c>
      <c r="W1298" t="s">
        <v>978</v>
      </c>
      <c r="X1298" t="s">
        <v>966</v>
      </c>
      <c r="Y1298" t="s">
        <v>1578</v>
      </c>
      <c r="Z1298" t="s">
        <v>108</v>
      </c>
      <c r="AA1298" t="s">
        <v>114</v>
      </c>
      <c r="AB1298" t="s">
        <v>47</v>
      </c>
      <c r="AC1298" t="s">
        <v>114</v>
      </c>
      <c r="AD1298" t="s">
        <v>114</v>
      </c>
      <c r="AE1298" t="s">
        <v>833</v>
      </c>
      <c r="AF1298" t="s">
        <v>114</v>
      </c>
      <c r="AH1298" t="s">
        <v>67</v>
      </c>
      <c r="AI1298" t="s">
        <v>880</v>
      </c>
      <c r="AK1298" t="s">
        <v>1302</v>
      </c>
      <c r="AL1298" t="s">
        <v>7498</v>
      </c>
      <c r="AM1298">
        <v>50</v>
      </c>
      <c r="AN1298" t="s">
        <v>7499</v>
      </c>
    </row>
    <row r="1299" spans="1:40" x14ac:dyDescent="0.25">
      <c r="A1299" t="s">
        <v>6498</v>
      </c>
      <c r="B1299" t="s">
        <v>7500</v>
      </c>
      <c r="C1299" t="s">
        <v>825</v>
      </c>
      <c r="D1299" t="s">
        <v>130</v>
      </c>
      <c r="H1299" t="s">
        <v>713</v>
      </c>
      <c r="I1299" t="s">
        <v>114</v>
      </c>
      <c r="J1299" t="s">
        <v>2145</v>
      </c>
      <c r="K1299" t="s">
        <v>2244</v>
      </c>
      <c r="L1299" t="s">
        <v>7501</v>
      </c>
      <c r="M1299">
        <v>75</v>
      </c>
      <c r="N1299">
        <v>2.65</v>
      </c>
      <c r="O1299" t="s">
        <v>602</v>
      </c>
      <c r="P1299" t="s">
        <v>934</v>
      </c>
      <c r="Q1299" t="s">
        <v>7502</v>
      </c>
      <c r="R1299" t="s">
        <v>7503</v>
      </c>
      <c r="W1299" t="s">
        <v>978</v>
      </c>
      <c r="X1299" t="s">
        <v>5348</v>
      </c>
      <c r="Y1299" t="s">
        <v>6387</v>
      </c>
      <c r="AB1299" t="s">
        <v>47</v>
      </c>
      <c r="AC1299" t="s">
        <v>47</v>
      </c>
      <c r="AD1299" t="s">
        <v>114</v>
      </c>
      <c r="AE1299" t="s">
        <v>114</v>
      </c>
      <c r="AF1299" t="s">
        <v>114</v>
      </c>
      <c r="AH1299" t="s">
        <v>538</v>
      </c>
      <c r="AI1299" t="s">
        <v>1276</v>
      </c>
      <c r="AK1299" t="s">
        <v>1594</v>
      </c>
      <c r="AL1299" t="s">
        <v>7504</v>
      </c>
      <c r="AM1299">
        <v>30</v>
      </c>
      <c r="AN1299" t="s">
        <v>7505</v>
      </c>
    </row>
    <row r="1300" spans="1:40" x14ac:dyDescent="0.25">
      <c r="A1300" t="s">
        <v>6498</v>
      </c>
      <c r="B1300" t="s">
        <v>7506</v>
      </c>
      <c r="C1300" t="s">
        <v>825</v>
      </c>
      <c r="D1300" t="s">
        <v>130</v>
      </c>
      <c r="H1300" t="s">
        <v>1588</v>
      </c>
      <c r="I1300" t="s">
        <v>114</v>
      </c>
      <c r="J1300" t="s">
        <v>2145</v>
      </c>
      <c r="K1300" t="s">
        <v>2244</v>
      </c>
      <c r="L1300" t="s">
        <v>7507</v>
      </c>
      <c r="M1300">
        <v>50</v>
      </c>
      <c r="N1300">
        <v>1.76</v>
      </c>
      <c r="O1300" t="s">
        <v>602</v>
      </c>
      <c r="P1300" t="s">
        <v>934</v>
      </c>
      <c r="Q1300" t="s">
        <v>7508</v>
      </c>
      <c r="R1300" t="s">
        <v>7503</v>
      </c>
      <c r="W1300" t="s">
        <v>2078</v>
      </c>
      <c r="X1300" t="s">
        <v>5348</v>
      </c>
      <c r="Y1300" t="s">
        <v>6387</v>
      </c>
      <c r="AB1300" t="s">
        <v>47</v>
      </c>
      <c r="AC1300" t="s">
        <v>47</v>
      </c>
      <c r="AD1300" t="s">
        <v>114</v>
      </c>
      <c r="AE1300" t="s">
        <v>114</v>
      </c>
      <c r="AF1300" t="s">
        <v>114</v>
      </c>
      <c r="AH1300" t="s">
        <v>538</v>
      </c>
      <c r="AI1300" t="s">
        <v>1276</v>
      </c>
      <c r="AK1300" t="s">
        <v>1302</v>
      </c>
      <c r="AL1300" t="s">
        <v>7509</v>
      </c>
      <c r="AN1300" t="s">
        <v>7510</v>
      </c>
    </row>
    <row r="1301" spans="1:40" x14ac:dyDescent="0.25">
      <c r="A1301" t="s">
        <v>6498</v>
      </c>
      <c r="B1301" t="s">
        <v>7511</v>
      </c>
      <c r="C1301" t="s">
        <v>825</v>
      </c>
      <c r="D1301" t="s">
        <v>130</v>
      </c>
      <c r="H1301" t="s">
        <v>713</v>
      </c>
      <c r="I1301" t="s">
        <v>114</v>
      </c>
      <c r="J1301" t="s">
        <v>2145</v>
      </c>
      <c r="K1301" t="s">
        <v>2244</v>
      </c>
      <c r="L1301" t="s">
        <v>7512</v>
      </c>
      <c r="M1301">
        <v>47</v>
      </c>
      <c r="N1301">
        <v>1.66</v>
      </c>
      <c r="O1301" t="s">
        <v>602</v>
      </c>
      <c r="P1301" t="s">
        <v>934</v>
      </c>
      <c r="Q1301" t="s">
        <v>7513</v>
      </c>
      <c r="R1301" t="s">
        <v>7514</v>
      </c>
      <c r="W1301" t="s">
        <v>978</v>
      </c>
      <c r="X1301" t="s">
        <v>1577</v>
      </c>
      <c r="Y1301" t="s">
        <v>1578</v>
      </c>
      <c r="Z1301" t="s">
        <v>474</v>
      </c>
      <c r="AA1301" t="s">
        <v>114</v>
      </c>
      <c r="AB1301" t="s">
        <v>47</v>
      </c>
      <c r="AC1301" t="s">
        <v>47</v>
      </c>
      <c r="AD1301" t="s">
        <v>114</v>
      </c>
      <c r="AE1301" t="s">
        <v>833</v>
      </c>
      <c r="AF1301" t="s">
        <v>114</v>
      </c>
      <c r="AH1301" t="s">
        <v>538</v>
      </c>
      <c r="AI1301" t="s">
        <v>1276</v>
      </c>
      <c r="AK1301" t="s">
        <v>7515</v>
      </c>
      <c r="AL1301" t="s">
        <v>95</v>
      </c>
      <c r="AM1301">
        <v>40</v>
      </c>
      <c r="AN1301" t="s">
        <v>7516</v>
      </c>
    </row>
    <row r="1302" spans="1:40" x14ac:dyDescent="0.25">
      <c r="A1302" t="s">
        <v>6498</v>
      </c>
      <c r="B1302" t="s">
        <v>7517</v>
      </c>
      <c r="C1302" t="s">
        <v>825</v>
      </c>
      <c r="D1302" t="s">
        <v>130</v>
      </c>
      <c r="H1302" t="s">
        <v>47</v>
      </c>
      <c r="I1302" t="s">
        <v>114</v>
      </c>
      <c r="J1302" t="s">
        <v>2145</v>
      </c>
      <c r="K1302" t="s">
        <v>2244</v>
      </c>
      <c r="L1302" t="s">
        <v>7518</v>
      </c>
      <c r="M1302">
        <v>48</v>
      </c>
      <c r="N1302">
        <v>1.69</v>
      </c>
      <c r="O1302" t="s">
        <v>602</v>
      </c>
      <c r="P1302" t="s">
        <v>934</v>
      </c>
      <c r="Q1302" t="s">
        <v>7519</v>
      </c>
      <c r="R1302" t="s">
        <v>2012</v>
      </c>
      <c r="W1302" t="s">
        <v>978</v>
      </c>
      <c r="X1302" t="s">
        <v>5348</v>
      </c>
      <c r="Y1302" t="s">
        <v>6387</v>
      </c>
      <c r="Z1302" t="s">
        <v>474</v>
      </c>
      <c r="AA1302" t="s">
        <v>114</v>
      </c>
      <c r="AB1302" t="s">
        <v>47</v>
      </c>
      <c r="AC1302" t="s">
        <v>47</v>
      </c>
      <c r="AD1302" t="s">
        <v>114</v>
      </c>
      <c r="AE1302" t="s">
        <v>833</v>
      </c>
      <c r="AF1302" t="s">
        <v>114</v>
      </c>
      <c r="AH1302" t="s">
        <v>67</v>
      </c>
      <c r="AI1302" t="s">
        <v>1276</v>
      </c>
      <c r="AK1302" t="s">
        <v>2629</v>
      </c>
      <c r="AL1302" t="s">
        <v>7520</v>
      </c>
      <c r="AN1302" t="s">
        <v>7521</v>
      </c>
    </row>
    <row r="1303" spans="1:40" x14ac:dyDescent="0.25">
      <c r="A1303" t="s">
        <v>6498</v>
      </c>
      <c r="B1303" t="s">
        <v>7522</v>
      </c>
      <c r="C1303" t="s">
        <v>227</v>
      </c>
      <c r="D1303" t="s">
        <v>130</v>
      </c>
      <c r="E1303" t="s">
        <v>44</v>
      </c>
      <c r="G1303" t="s">
        <v>650</v>
      </c>
      <c r="H1303" t="s">
        <v>1588</v>
      </c>
      <c r="I1303" t="s">
        <v>1588</v>
      </c>
      <c r="J1303" t="s">
        <v>762</v>
      </c>
      <c r="K1303" t="s">
        <v>763</v>
      </c>
      <c r="L1303" t="s">
        <v>7523</v>
      </c>
      <c r="O1303" t="s">
        <v>602</v>
      </c>
      <c r="P1303" t="s">
        <v>588</v>
      </c>
      <c r="Q1303" t="s">
        <v>7524</v>
      </c>
      <c r="R1303" t="s">
        <v>798</v>
      </c>
      <c r="S1303" t="s">
        <v>812</v>
      </c>
      <c r="T1303" t="s">
        <v>800</v>
      </c>
      <c r="U1303" t="s">
        <v>813</v>
      </c>
      <c r="V1303" t="s">
        <v>593</v>
      </c>
      <c r="W1303" t="s">
        <v>1706</v>
      </c>
      <c r="X1303" t="s">
        <v>757</v>
      </c>
      <c r="Y1303" t="s">
        <v>814</v>
      </c>
      <c r="Z1303" t="s">
        <v>536</v>
      </c>
      <c r="AA1303" t="s">
        <v>114</v>
      </c>
      <c r="AB1303" t="s">
        <v>47</v>
      </c>
      <c r="AC1303" t="s">
        <v>47</v>
      </c>
      <c r="AD1303" t="s">
        <v>815</v>
      </c>
      <c r="AE1303">
        <v>2.1</v>
      </c>
      <c r="AF1303" t="s">
        <v>92</v>
      </c>
      <c r="AH1303" t="s">
        <v>526</v>
      </c>
      <c r="AI1303" t="s">
        <v>68</v>
      </c>
      <c r="AJ1303" t="s">
        <v>146</v>
      </c>
      <c r="AK1303" t="s">
        <v>1321</v>
      </c>
      <c r="AL1303" t="s">
        <v>95</v>
      </c>
      <c r="AM1303">
        <v>110</v>
      </c>
      <c r="AN1303" t="s">
        <v>7525</v>
      </c>
    </row>
    <row r="1304" spans="1:40" x14ac:dyDescent="0.25">
      <c r="A1304" t="s">
        <v>6498</v>
      </c>
      <c r="B1304" t="s">
        <v>7526</v>
      </c>
      <c r="C1304" t="s">
        <v>825</v>
      </c>
      <c r="D1304" t="s">
        <v>983</v>
      </c>
      <c r="H1304" t="s">
        <v>1588</v>
      </c>
      <c r="I1304" t="s">
        <v>1588</v>
      </c>
      <c r="J1304" t="s">
        <v>7527</v>
      </c>
      <c r="K1304" t="s">
        <v>763</v>
      </c>
      <c r="L1304" t="s">
        <v>7528</v>
      </c>
      <c r="M1304">
        <v>120</v>
      </c>
      <c r="N1304">
        <v>4.2300000000000004</v>
      </c>
      <c r="O1304" t="s">
        <v>669</v>
      </c>
      <c r="P1304" t="s">
        <v>809</v>
      </c>
      <c r="Q1304" t="s">
        <v>7529</v>
      </c>
      <c r="W1304" t="s">
        <v>1706</v>
      </c>
      <c r="X1304" t="s">
        <v>757</v>
      </c>
      <c r="Y1304" t="s">
        <v>814</v>
      </c>
      <c r="Z1304" t="s">
        <v>536</v>
      </c>
      <c r="AA1304" t="s">
        <v>114</v>
      </c>
      <c r="AB1304" t="s">
        <v>47</v>
      </c>
      <c r="AC1304" t="s">
        <v>47</v>
      </c>
      <c r="AD1304" t="s">
        <v>114</v>
      </c>
      <c r="AE1304" t="s">
        <v>853</v>
      </c>
      <c r="AF1304" t="s">
        <v>114</v>
      </c>
      <c r="AH1304" t="s">
        <v>526</v>
      </c>
      <c r="AI1304">
        <v>2</v>
      </c>
      <c r="AK1304" t="s">
        <v>1474</v>
      </c>
      <c r="AL1304" t="s">
        <v>7530</v>
      </c>
      <c r="AN1304" t="s">
        <v>7531</v>
      </c>
    </row>
    <row r="1305" spans="1:40" x14ac:dyDescent="0.25">
      <c r="A1305" t="s">
        <v>6498</v>
      </c>
      <c r="B1305" t="s">
        <v>7532</v>
      </c>
      <c r="C1305" t="s">
        <v>972</v>
      </c>
      <c r="D1305" t="s">
        <v>130</v>
      </c>
      <c r="E1305" t="s">
        <v>7533</v>
      </c>
      <c r="G1305" t="s">
        <v>2180</v>
      </c>
      <c r="H1305" t="s">
        <v>713</v>
      </c>
      <c r="I1305" t="s">
        <v>713</v>
      </c>
      <c r="J1305" t="s">
        <v>772</v>
      </c>
      <c r="K1305" t="s">
        <v>807</v>
      </c>
      <c r="L1305" t="s">
        <v>7534</v>
      </c>
      <c r="M1305">
        <v>90</v>
      </c>
      <c r="N1305">
        <v>3.17</v>
      </c>
      <c r="O1305" t="s">
        <v>602</v>
      </c>
      <c r="P1305" t="s">
        <v>934</v>
      </c>
      <c r="Q1305" t="s">
        <v>1291</v>
      </c>
      <c r="W1305" t="s">
        <v>1706</v>
      </c>
      <c r="X1305" t="s">
        <v>3749</v>
      </c>
      <c r="Z1305" t="s">
        <v>270</v>
      </c>
      <c r="AA1305" t="s">
        <v>114</v>
      </c>
      <c r="AB1305" t="s">
        <v>47</v>
      </c>
      <c r="AC1305" t="s">
        <v>114</v>
      </c>
      <c r="AD1305" t="s">
        <v>114</v>
      </c>
      <c r="AE1305" t="s">
        <v>833</v>
      </c>
      <c r="AF1305" t="s">
        <v>114</v>
      </c>
      <c r="AH1305" t="s">
        <v>526</v>
      </c>
      <c r="AI1305" t="s">
        <v>969</v>
      </c>
      <c r="AK1305" t="s">
        <v>1474</v>
      </c>
      <c r="AL1305" t="s">
        <v>71</v>
      </c>
      <c r="AM1305">
        <v>50</v>
      </c>
      <c r="AN1305" t="s">
        <v>7535</v>
      </c>
    </row>
    <row r="1306" spans="1:40" x14ac:dyDescent="0.25">
      <c r="A1306" t="s">
        <v>6498</v>
      </c>
      <c r="B1306" t="s">
        <v>7536</v>
      </c>
      <c r="C1306" t="s">
        <v>825</v>
      </c>
      <c r="D1306" t="s">
        <v>130</v>
      </c>
      <c r="H1306" t="s">
        <v>713</v>
      </c>
      <c r="I1306" t="s">
        <v>114</v>
      </c>
      <c r="J1306" t="s">
        <v>772</v>
      </c>
      <c r="K1306" t="s">
        <v>793</v>
      </c>
      <c r="L1306" t="s">
        <v>7537</v>
      </c>
      <c r="M1306">
        <v>120</v>
      </c>
      <c r="N1306">
        <v>4.2300000000000004</v>
      </c>
      <c r="O1306" t="s">
        <v>669</v>
      </c>
      <c r="P1306" t="s">
        <v>1297</v>
      </c>
      <c r="Q1306" t="s">
        <v>1291</v>
      </c>
      <c r="W1306" t="s">
        <v>2078</v>
      </c>
      <c r="X1306" t="s">
        <v>7538</v>
      </c>
      <c r="Y1306" t="s">
        <v>5377</v>
      </c>
      <c r="Z1306" t="s">
        <v>270</v>
      </c>
      <c r="AA1306" t="s">
        <v>114</v>
      </c>
      <c r="AB1306" t="s">
        <v>47</v>
      </c>
      <c r="AC1306" t="s">
        <v>47</v>
      </c>
      <c r="AD1306" t="s">
        <v>114</v>
      </c>
      <c r="AE1306" t="s">
        <v>833</v>
      </c>
      <c r="AF1306" t="s">
        <v>114</v>
      </c>
      <c r="AH1306" t="s">
        <v>538</v>
      </c>
      <c r="AI1306" t="s">
        <v>68</v>
      </c>
      <c r="AK1306" t="s">
        <v>2629</v>
      </c>
      <c r="AL1306" t="s">
        <v>7539</v>
      </c>
      <c r="AM1306">
        <v>40</v>
      </c>
      <c r="AN1306" t="s">
        <v>7540</v>
      </c>
    </row>
    <row r="1307" spans="1:40" x14ac:dyDescent="0.25">
      <c r="A1307" t="s">
        <v>6498</v>
      </c>
      <c r="B1307" t="s">
        <v>7541</v>
      </c>
      <c r="C1307" t="s">
        <v>825</v>
      </c>
      <c r="D1307" t="s">
        <v>130</v>
      </c>
      <c r="H1307" t="s">
        <v>713</v>
      </c>
      <c r="I1307" t="s">
        <v>114</v>
      </c>
      <c r="J1307" t="s">
        <v>762</v>
      </c>
      <c r="K1307" t="s">
        <v>763</v>
      </c>
      <c r="L1307" t="s">
        <v>7537</v>
      </c>
      <c r="M1307">
        <v>120</v>
      </c>
      <c r="N1307">
        <v>4.2300000000000004</v>
      </c>
      <c r="O1307" t="s">
        <v>669</v>
      </c>
      <c r="P1307" t="s">
        <v>1297</v>
      </c>
      <c r="Q1307" t="s">
        <v>1291</v>
      </c>
      <c r="W1307" t="s">
        <v>2078</v>
      </c>
      <c r="X1307" t="s">
        <v>7538</v>
      </c>
      <c r="Y1307" t="s">
        <v>5377</v>
      </c>
      <c r="Z1307" t="s">
        <v>270</v>
      </c>
      <c r="AA1307" t="s">
        <v>114</v>
      </c>
      <c r="AB1307" t="s">
        <v>47</v>
      </c>
      <c r="AC1307" t="s">
        <v>47</v>
      </c>
      <c r="AD1307" t="s">
        <v>114</v>
      </c>
      <c r="AE1307" t="s">
        <v>114</v>
      </c>
      <c r="AF1307" t="s">
        <v>114</v>
      </c>
      <c r="AH1307" t="s">
        <v>538</v>
      </c>
      <c r="AI1307" t="s">
        <v>68</v>
      </c>
      <c r="AK1307" t="s">
        <v>2629</v>
      </c>
      <c r="AL1307" t="s">
        <v>7539</v>
      </c>
      <c r="AM1307">
        <v>50</v>
      </c>
      <c r="AN1307" t="s">
        <v>7542</v>
      </c>
    </row>
    <row r="1308" spans="1:40" x14ac:dyDescent="0.25">
      <c r="A1308" t="s">
        <v>6498</v>
      </c>
      <c r="B1308" t="s">
        <v>7543</v>
      </c>
      <c r="C1308" t="s">
        <v>825</v>
      </c>
      <c r="D1308" t="s">
        <v>2008</v>
      </c>
      <c r="H1308" t="s">
        <v>114</v>
      </c>
      <c r="I1308" t="s">
        <v>114</v>
      </c>
      <c r="J1308" t="s">
        <v>7527</v>
      </c>
      <c r="K1308" t="s">
        <v>763</v>
      </c>
      <c r="L1308" t="s">
        <v>7544</v>
      </c>
      <c r="O1308" t="s">
        <v>602</v>
      </c>
      <c r="P1308" t="s">
        <v>2321</v>
      </c>
      <c r="Q1308" t="s">
        <v>7545</v>
      </c>
      <c r="R1308" t="s">
        <v>7546</v>
      </c>
      <c r="W1308" t="s">
        <v>2078</v>
      </c>
      <c r="X1308" t="s">
        <v>1572</v>
      </c>
      <c r="AB1308" t="s">
        <v>47</v>
      </c>
      <c r="AC1308" t="s">
        <v>114</v>
      </c>
      <c r="AD1308" t="s">
        <v>114</v>
      </c>
      <c r="AE1308" t="s">
        <v>114</v>
      </c>
      <c r="AF1308" t="s">
        <v>114</v>
      </c>
      <c r="AH1308" t="s">
        <v>67</v>
      </c>
      <c r="AI1308" t="s">
        <v>2287</v>
      </c>
      <c r="AK1308" t="s">
        <v>2089</v>
      </c>
      <c r="AL1308" t="s">
        <v>7547</v>
      </c>
      <c r="AN1308" t="s">
        <v>7548</v>
      </c>
    </row>
    <row r="1309" spans="1:40" x14ac:dyDescent="0.25">
      <c r="A1309" t="s">
        <v>6498</v>
      </c>
      <c r="B1309" t="s">
        <v>7549</v>
      </c>
      <c r="C1309" t="s">
        <v>227</v>
      </c>
      <c r="D1309" t="s">
        <v>130</v>
      </c>
      <c r="E1309" t="s">
        <v>7550</v>
      </c>
      <c r="G1309" t="s">
        <v>845</v>
      </c>
      <c r="H1309" t="s">
        <v>713</v>
      </c>
      <c r="I1309" t="s">
        <v>713</v>
      </c>
      <c r="J1309" t="s">
        <v>7551</v>
      </c>
      <c r="K1309" t="s">
        <v>763</v>
      </c>
      <c r="L1309" t="s">
        <v>7552</v>
      </c>
      <c r="M1309">
        <v>94</v>
      </c>
      <c r="N1309">
        <v>3.32</v>
      </c>
      <c r="O1309" t="s">
        <v>602</v>
      </c>
      <c r="P1309" t="s">
        <v>809</v>
      </c>
      <c r="Q1309" t="s">
        <v>7553</v>
      </c>
      <c r="R1309" t="s">
        <v>822</v>
      </c>
      <c r="S1309" t="s">
        <v>812</v>
      </c>
      <c r="T1309" t="s">
        <v>800</v>
      </c>
      <c r="U1309" t="s">
        <v>813</v>
      </c>
      <c r="V1309" t="s">
        <v>593</v>
      </c>
      <c r="W1309" t="s">
        <v>2217</v>
      </c>
      <c r="X1309" t="s">
        <v>757</v>
      </c>
      <c r="Y1309" t="s">
        <v>814</v>
      </c>
      <c r="Z1309" t="s">
        <v>536</v>
      </c>
      <c r="AA1309" t="s">
        <v>114</v>
      </c>
      <c r="AB1309" t="s">
        <v>47</v>
      </c>
      <c r="AC1309" t="s">
        <v>47</v>
      </c>
      <c r="AD1309" t="s">
        <v>815</v>
      </c>
      <c r="AE1309">
        <v>2.1</v>
      </c>
      <c r="AF1309" t="s">
        <v>92</v>
      </c>
      <c r="AH1309" t="s">
        <v>526</v>
      </c>
      <c r="AI1309" t="s">
        <v>68</v>
      </c>
      <c r="AJ1309" t="s">
        <v>816</v>
      </c>
      <c r="AK1309" t="s">
        <v>3560</v>
      </c>
      <c r="AL1309" t="s">
        <v>921</v>
      </c>
      <c r="AM1309">
        <v>100</v>
      </c>
      <c r="AN1309" t="s">
        <v>7554</v>
      </c>
    </row>
    <row r="1310" spans="1:40" x14ac:dyDescent="0.25">
      <c r="A1310" t="s">
        <v>6498</v>
      </c>
      <c r="B1310" t="s">
        <v>7555</v>
      </c>
      <c r="C1310" t="s">
        <v>972</v>
      </c>
      <c r="D1310" t="s">
        <v>983</v>
      </c>
      <c r="E1310" t="s">
        <v>7556</v>
      </c>
      <c r="G1310" t="s">
        <v>2180</v>
      </c>
      <c r="H1310" t="s">
        <v>713</v>
      </c>
      <c r="I1310" t="s">
        <v>713</v>
      </c>
      <c r="J1310" t="s">
        <v>7557</v>
      </c>
      <c r="K1310" t="s">
        <v>763</v>
      </c>
      <c r="L1310" t="s">
        <v>7558</v>
      </c>
      <c r="M1310">
        <v>123</v>
      </c>
      <c r="N1310">
        <v>4.34</v>
      </c>
      <c r="O1310" t="s">
        <v>669</v>
      </c>
      <c r="P1310" t="s">
        <v>1297</v>
      </c>
      <c r="Q1310" t="s">
        <v>7559</v>
      </c>
      <c r="R1310" t="s">
        <v>7560</v>
      </c>
      <c r="W1310" t="s">
        <v>978</v>
      </c>
      <c r="X1310" t="s">
        <v>916</v>
      </c>
      <c r="Y1310" t="s">
        <v>967</v>
      </c>
      <c r="Z1310" t="s">
        <v>108</v>
      </c>
      <c r="AA1310" t="s">
        <v>47</v>
      </c>
      <c r="AB1310" t="s">
        <v>47</v>
      </c>
      <c r="AC1310" t="s">
        <v>47</v>
      </c>
      <c r="AD1310" t="s">
        <v>832</v>
      </c>
      <c r="AE1310" t="s">
        <v>853</v>
      </c>
      <c r="AF1310" t="s">
        <v>114</v>
      </c>
      <c r="AH1310" t="s">
        <v>538</v>
      </c>
      <c r="AI1310" t="s">
        <v>1276</v>
      </c>
      <c r="AK1310" t="s">
        <v>7561</v>
      </c>
      <c r="AL1310" t="s">
        <v>7562</v>
      </c>
      <c r="AM1310">
        <v>100</v>
      </c>
      <c r="AN1310" t="s">
        <v>7563</v>
      </c>
    </row>
    <row r="1311" spans="1:40" x14ac:dyDescent="0.25">
      <c r="A1311" t="s">
        <v>6498</v>
      </c>
      <c r="B1311" t="s">
        <v>7564</v>
      </c>
      <c r="C1311" t="s">
        <v>227</v>
      </c>
      <c r="D1311" t="s">
        <v>130</v>
      </c>
      <c r="E1311" t="s">
        <v>7565</v>
      </c>
      <c r="G1311" t="s">
        <v>845</v>
      </c>
      <c r="H1311" t="s">
        <v>713</v>
      </c>
      <c r="I1311" t="s">
        <v>713</v>
      </c>
      <c r="J1311" t="s">
        <v>7566</v>
      </c>
      <c r="K1311" t="s">
        <v>763</v>
      </c>
      <c r="L1311" t="s">
        <v>7567</v>
      </c>
      <c r="M1311">
        <v>102</v>
      </c>
      <c r="N1311">
        <v>3.6</v>
      </c>
      <c r="O1311" t="s">
        <v>602</v>
      </c>
      <c r="P1311" t="s">
        <v>809</v>
      </c>
      <c r="Q1311" t="s">
        <v>7568</v>
      </c>
      <c r="W1311" t="s">
        <v>978</v>
      </c>
      <c r="X1311" t="s">
        <v>5657</v>
      </c>
      <c r="Z1311" t="s">
        <v>108</v>
      </c>
      <c r="AA1311" t="s">
        <v>47</v>
      </c>
      <c r="AB1311" t="s">
        <v>47</v>
      </c>
      <c r="AC1311" t="s">
        <v>114</v>
      </c>
      <c r="AD1311" t="s">
        <v>832</v>
      </c>
      <c r="AE1311" t="s">
        <v>853</v>
      </c>
      <c r="AF1311" t="s">
        <v>114</v>
      </c>
      <c r="AH1311" t="s">
        <v>67</v>
      </c>
      <c r="AI1311" t="s">
        <v>47</v>
      </c>
      <c r="AK1311" t="s">
        <v>2629</v>
      </c>
      <c r="AL1311" t="s">
        <v>71</v>
      </c>
      <c r="AN1311" t="s">
        <v>7569</v>
      </c>
    </row>
    <row r="1312" spans="1:40" x14ac:dyDescent="0.25">
      <c r="A1312" t="s">
        <v>6498</v>
      </c>
      <c r="B1312" t="s">
        <v>7570</v>
      </c>
      <c r="C1312" t="s">
        <v>825</v>
      </c>
      <c r="D1312" t="s">
        <v>983</v>
      </c>
      <c r="H1312" t="s">
        <v>713</v>
      </c>
      <c r="I1312" t="s">
        <v>713</v>
      </c>
      <c r="J1312" t="s">
        <v>7551</v>
      </c>
      <c r="K1312" t="s">
        <v>763</v>
      </c>
      <c r="L1312" t="s">
        <v>7571</v>
      </c>
      <c r="M1312">
        <v>110</v>
      </c>
      <c r="N1312">
        <v>3.88</v>
      </c>
      <c r="O1312" t="s">
        <v>669</v>
      </c>
      <c r="P1312" t="s">
        <v>1297</v>
      </c>
      <c r="Q1312" t="s">
        <v>7572</v>
      </c>
      <c r="W1312" t="s">
        <v>1706</v>
      </c>
      <c r="X1312" t="s">
        <v>2050</v>
      </c>
      <c r="Z1312" t="s">
        <v>108</v>
      </c>
      <c r="AA1312" t="s">
        <v>114</v>
      </c>
      <c r="AB1312" t="s">
        <v>47</v>
      </c>
      <c r="AC1312" t="s">
        <v>47</v>
      </c>
      <c r="AD1312" t="s">
        <v>832</v>
      </c>
      <c r="AE1312">
        <v>2</v>
      </c>
      <c r="AF1312" t="s">
        <v>114</v>
      </c>
      <c r="AH1312" t="s">
        <v>538</v>
      </c>
      <c r="AI1312" t="s">
        <v>68</v>
      </c>
      <c r="AK1312" t="s">
        <v>2629</v>
      </c>
      <c r="AL1312" t="s">
        <v>7573</v>
      </c>
      <c r="AM1312">
        <v>70</v>
      </c>
      <c r="AN1312" t="s">
        <v>7574</v>
      </c>
    </row>
    <row r="1313" spans="1:40" x14ac:dyDescent="0.25">
      <c r="A1313" t="s">
        <v>6498</v>
      </c>
      <c r="B1313" t="s">
        <v>1361</v>
      </c>
      <c r="C1313" t="s">
        <v>972</v>
      </c>
      <c r="D1313" t="s">
        <v>130</v>
      </c>
      <c r="E1313" t="s">
        <v>7533</v>
      </c>
      <c r="G1313" t="s">
        <v>2180</v>
      </c>
      <c r="H1313" t="s">
        <v>713</v>
      </c>
      <c r="I1313" t="s">
        <v>713</v>
      </c>
      <c r="J1313" t="s">
        <v>6268</v>
      </c>
      <c r="K1313" t="s">
        <v>763</v>
      </c>
      <c r="L1313" t="s">
        <v>7575</v>
      </c>
      <c r="M1313">
        <v>82</v>
      </c>
      <c r="N1313">
        <v>2.89</v>
      </c>
      <c r="O1313" t="s">
        <v>602</v>
      </c>
      <c r="P1313" t="s">
        <v>1297</v>
      </c>
      <c r="Q1313" t="s">
        <v>2070</v>
      </c>
      <c r="R1313" t="s">
        <v>5295</v>
      </c>
      <c r="W1313" t="s">
        <v>978</v>
      </c>
      <c r="X1313" t="s">
        <v>2139</v>
      </c>
      <c r="Z1313" t="s">
        <v>270</v>
      </c>
      <c r="AA1313" t="s">
        <v>47</v>
      </c>
      <c r="AB1313" t="s">
        <v>47</v>
      </c>
      <c r="AC1313" t="s">
        <v>47</v>
      </c>
      <c r="AD1313" t="s">
        <v>114</v>
      </c>
      <c r="AE1313" t="s">
        <v>853</v>
      </c>
      <c r="AF1313" t="s">
        <v>114</v>
      </c>
      <c r="AH1313" t="s">
        <v>538</v>
      </c>
      <c r="AI1313" t="s">
        <v>47</v>
      </c>
      <c r="AK1313" t="s">
        <v>2629</v>
      </c>
      <c r="AL1313" t="s">
        <v>71</v>
      </c>
      <c r="AM1313">
        <v>40</v>
      </c>
      <c r="AN1313" t="s">
        <v>7576</v>
      </c>
    </row>
    <row r="1314" spans="1:40" x14ac:dyDescent="0.25">
      <c r="A1314" t="s">
        <v>6498</v>
      </c>
      <c r="B1314" t="s">
        <v>7577</v>
      </c>
      <c r="C1314" t="s">
        <v>825</v>
      </c>
      <c r="D1314" t="s">
        <v>983</v>
      </c>
      <c r="H1314" t="s">
        <v>47</v>
      </c>
      <c r="I1314" t="s">
        <v>114</v>
      </c>
      <c r="J1314" t="s">
        <v>7551</v>
      </c>
      <c r="K1314" t="s">
        <v>763</v>
      </c>
      <c r="L1314" t="s">
        <v>7578</v>
      </c>
      <c r="M1314">
        <v>76</v>
      </c>
      <c r="N1314">
        <v>2.68</v>
      </c>
      <c r="O1314" t="s">
        <v>669</v>
      </c>
      <c r="P1314" t="s">
        <v>1297</v>
      </c>
      <c r="Q1314" t="s">
        <v>7579</v>
      </c>
      <c r="R1314" t="s">
        <v>5295</v>
      </c>
      <c r="W1314" t="s">
        <v>978</v>
      </c>
      <c r="X1314" t="s">
        <v>5377</v>
      </c>
      <c r="Z1314" t="s">
        <v>108</v>
      </c>
      <c r="AA1314" t="s">
        <v>114</v>
      </c>
      <c r="AB1314" t="s">
        <v>47</v>
      </c>
      <c r="AC1314" t="s">
        <v>114</v>
      </c>
      <c r="AD1314" t="s">
        <v>114</v>
      </c>
      <c r="AE1314" t="s">
        <v>853</v>
      </c>
      <c r="AF1314" t="s">
        <v>114</v>
      </c>
      <c r="AH1314" t="s">
        <v>538</v>
      </c>
      <c r="AI1314" t="s">
        <v>47</v>
      </c>
      <c r="AK1314" t="s">
        <v>2662</v>
      </c>
      <c r="AL1314" t="s">
        <v>7580</v>
      </c>
      <c r="AM1314">
        <v>50</v>
      </c>
      <c r="AN1314" t="s">
        <v>7581</v>
      </c>
    </row>
    <row r="1315" spans="1:40" x14ac:dyDescent="0.25">
      <c r="A1315" t="s">
        <v>6498</v>
      </c>
      <c r="B1315" t="s">
        <v>7582</v>
      </c>
      <c r="C1315" t="s">
        <v>825</v>
      </c>
      <c r="D1315" t="s">
        <v>983</v>
      </c>
      <c r="H1315" t="s">
        <v>47</v>
      </c>
      <c r="I1315" t="s">
        <v>114</v>
      </c>
      <c r="J1315" t="s">
        <v>7583</v>
      </c>
      <c r="K1315" t="s">
        <v>763</v>
      </c>
      <c r="L1315" t="s">
        <v>7584</v>
      </c>
      <c r="M1315">
        <v>96</v>
      </c>
      <c r="N1315">
        <v>3.39</v>
      </c>
      <c r="O1315" t="s">
        <v>669</v>
      </c>
      <c r="P1315" t="s">
        <v>934</v>
      </c>
      <c r="Q1315" t="s">
        <v>1291</v>
      </c>
      <c r="W1315" t="s">
        <v>2087</v>
      </c>
      <c r="X1315" t="s">
        <v>1572</v>
      </c>
      <c r="Z1315" t="s">
        <v>2881</v>
      </c>
      <c r="AA1315" t="s">
        <v>114</v>
      </c>
      <c r="AB1315" t="s">
        <v>47</v>
      </c>
      <c r="AC1315" t="s">
        <v>114</v>
      </c>
      <c r="AD1315" t="s">
        <v>114</v>
      </c>
      <c r="AE1315">
        <v>1.2</v>
      </c>
      <c r="AF1315" t="s">
        <v>114</v>
      </c>
      <c r="AH1315" t="s">
        <v>67</v>
      </c>
      <c r="AI1315" t="s">
        <v>47</v>
      </c>
      <c r="AK1315" t="s">
        <v>1302</v>
      </c>
      <c r="AL1315" t="s">
        <v>7585</v>
      </c>
      <c r="AM1315">
        <v>30</v>
      </c>
      <c r="AN1315" t="s">
        <v>7586</v>
      </c>
    </row>
    <row r="1316" spans="1:40" x14ac:dyDescent="0.25">
      <c r="A1316" t="s">
        <v>6498</v>
      </c>
      <c r="B1316" t="s">
        <v>7587</v>
      </c>
      <c r="C1316" t="s">
        <v>825</v>
      </c>
      <c r="D1316" t="s">
        <v>983</v>
      </c>
      <c r="H1316" t="s">
        <v>47</v>
      </c>
      <c r="I1316" t="s">
        <v>114</v>
      </c>
      <c r="J1316" t="s">
        <v>7583</v>
      </c>
      <c r="K1316" t="s">
        <v>763</v>
      </c>
      <c r="L1316" t="s">
        <v>7588</v>
      </c>
      <c r="M1316">
        <v>104</v>
      </c>
      <c r="N1316">
        <v>3.67</v>
      </c>
      <c r="O1316" t="s">
        <v>669</v>
      </c>
      <c r="P1316" t="s">
        <v>934</v>
      </c>
      <c r="Q1316" t="s">
        <v>7589</v>
      </c>
      <c r="W1316" t="s">
        <v>2087</v>
      </c>
      <c r="X1316" t="s">
        <v>1572</v>
      </c>
      <c r="Z1316" t="s">
        <v>2881</v>
      </c>
      <c r="AA1316" t="s">
        <v>114</v>
      </c>
      <c r="AB1316" t="s">
        <v>47</v>
      </c>
      <c r="AC1316" t="s">
        <v>114</v>
      </c>
      <c r="AD1316" t="s">
        <v>114</v>
      </c>
      <c r="AE1316">
        <v>1.2</v>
      </c>
      <c r="AF1316" t="s">
        <v>114</v>
      </c>
      <c r="AH1316" t="s">
        <v>67</v>
      </c>
      <c r="AI1316" t="s">
        <v>47</v>
      </c>
      <c r="AK1316" t="s">
        <v>1302</v>
      </c>
      <c r="AL1316" t="s">
        <v>7590</v>
      </c>
      <c r="AN1316" t="s">
        <v>7591</v>
      </c>
    </row>
    <row r="1317" spans="1:40" x14ac:dyDescent="0.25">
      <c r="A1317" t="s">
        <v>6498</v>
      </c>
      <c r="B1317" t="s">
        <v>7592</v>
      </c>
      <c r="C1317" t="s">
        <v>825</v>
      </c>
      <c r="D1317" t="s">
        <v>983</v>
      </c>
      <c r="H1317" t="s">
        <v>47</v>
      </c>
      <c r="I1317" t="s">
        <v>114</v>
      </c>
      <c r="J1317" t="s">
        <v>7583</v>
      </c>
      <c r="K1317" t="s">
        <v>763</v>
      </c>
      <c r="L1317" t="s">
        <v>7588</v>
      </c>
      <c r="M1317">
        <v>104</v>
      </c>
      <c r="N1317">
        <v>3.67</v>
      </c>
      <c r="O1317" t="s">
        <v>669</v>
      </c>
      <c r="P1317" t="s">
        <v>934</v>
      </c>
      <c r="Q1317" t="s">
        <v>7589</v>
      </c>
      <c r="W1317" t="s">
        <v>2087</v>
      </c>
      <c r="X1317" t="s">
        <v>1572</v>
      </c>
      <c r="Z1317" t="s">
        <v>2881</v>
      </c>
      <c r="AA1317" t="s">
        <v>114</v>
      </c>
      <c r="AB1317" t="s">
        <v>47</v>
      </c>
      <c r="AC1317" t="s">
        <v>114</v>
      </c>
      <c r="AD1317" t="s">
        <v>114</v>
      </c>
      <c r="AE1317">
        <v>1.2</v>
      </c>
      <c r="AF1317" t="s">
        <v>114</v>
      </c>
      <c r="AH1317" t="s">
        <v>67</v>
      </c>
      <c r="AI1317" t="s">
        <v>47</v>
      </c>
      <c r="AK1317" t="s">
        <v>1302</v>
      </c>
      <c r="AL1317" t="s">
        <v>7590</v>
      </c>
      <c r="AN1317" t="s">
        <v>7593</v>
      </c>
    </row>
    <row r="1318" spans="1:40" x14ac:dyDescent="0.25">
      <c r="A1318" t="s">
        <v>6498</v>
      </c>
      <c r="B1318" t="s">
        <v>7594</v>
      </c>
      <c r="C1318" t="s">
        <v>825</v>
      </c>
      <c r="D1318" t="s">
        <v>983</v>
      </c>
      <c r="H1318" t="s">
        <v>47</v>
      </c>
      <c r="I1318" t="s">
        <v>114</v>
      </c>
      <c r="J1318" t="s">
        <v>7551</v>
      </c>
      <c r="K1318" t="s">
        <v>763</v>
      </c>
      <c r="L1318" t="s">
        <v>7595</v>
      </c>
      <c r="M1318">
        <v>102</v>
      </c>
      <c r="N1318">
        <v>3.6</v>
      </c>
      <c r="O1318" t="s">
        <v>669</v>
      </c>
      <c r="P1318" t="s">
        <v>1297</v>
      </c>
      <c r="Q1318" t="s">
        <v>7596</v>
      </c>
      <c r="R1318" t="s">
        <v>5295</v>
      </c>
      <c r="W1318" t="s">
        <v>978</v>
      </c>
      <c r="X1318" t="s">
        <v>5377</v>
      </c>
      <c r="Z1318" t="s">
        <v>270</v>
      </c>
      <c r="AA1318" t="s">
        <v>114</v>
      </c>
      <c r="AB1318" t="s">
        <v>47</v>
      </c>
      <c r="AC1318" t="s">
        <v>47</v>
      </c>
      <c r="AD1318" t="s">
        <v>114</v>
      </c>
      <c r="AE1318" t="s">
        <v>853</v>
      </c>
      <c r="AF1318" t="s">
        <v>114</v>
      </c>
      <c r="AH1318" t="s">
        <v>538</v>
      </c>
      <c r="AI1318" t="s">
        <v>47</v>
      </c>
      <c r="AK1318" t="s">
        <v>1594</v>
      </c>
      <c r="AL1318" t="s">
        <v>7597</v>
      </c>
      <c r="AM1318">
        <v>60</v>
      </c>
      <c r="AN1318" t="s">
        <v>7598</v>
      </c>
    </row>
    <row r="1319" spans="1:40" x14ac:dyDescent="0.25">
      <c r="A1319" t="s">
        <v>6498</v>
      </c>
      <c r="B1319" t="s">
        <v>7599</v>
      </c>
      <c r="C1319" t="s">
        <v>825</v>
      </c>
      <c r="D1319" t="s">
        <v>983</v>
      </c>
      <c r="H1319" t="s">
        <v>713</v>
      </c>
      <c r="I1319" t="s">
        <v>114</v>
      </c>
      <c r="J1319" t="s">
        <v>6268</v>
      </c>
      <c r="K1319" t="s">
        <v>763</v>
      </c>
      <c r="L1319" t="s">
        <v>7600</v>
      </c>
      <c r="M1319">
        <v>83</v>
      </c>
      <c r="N1319">
        <v>2.93</v>
      </c>
      <c r="O1319" t="s">
        <v>669</v>
      </c>
      <c r="P1319" t="s">
        <v>934</v>
      </c>
      <c r="Q1319" t="s">
        <v>7601</v>
      </c>
      <c r="R1319" t="s">
        <v>2012</v>
      </c>
      <c r="W1319" t="s">
        <v>2087</v>
      </c>
      <c r="AB1319" t="s">
        <v>47</v>
      </c>
      <c r="AC1319" t="s">
        <v>114</v>
      </c>
      <c r="AD1319" t="s">
        <v>114</v>
      </c>
      <c r="AE1319" t="s">
        <v>114</v>
      </c>
      <c r="AF1319" t="s">
        <v>114</v>
      </c>
      <c r="AH1319" t="s">
        <v>538</v>
      </c>
      <c r="AI1319" t="s">
        <v>2287</v>
      </c>
      <c r="AK1319" t="s">
        <v>2629</v>
      </c>
      <c r="AL1319" t="s">
        <v>7602</v>
      </c>
      <c r="AM1319">
        <v>40</v>
      </c>
      <c r="AN1319" t="s">
        <v>7603</v>
      </c>
    </row>
    <row r="1320" spans="1:40" x14ac:dyDescent="0.25">
      <c r="A1320" t="s">
        <v>6498</v>
      </c>
      <c r="B1320" t="s">
        <v>7604</v>
      </c>
      <c r="C1320" t="s">
        <v>825</v>
      </c>
      <c r="D1320" t="s">
        <v>983</v>
      </c>
      <c r="H1320" t="s">
        <v>713</v>
      </c>
      <c r="I1320" t="s">
        <v>114</v>
      </c>
      <c r="J1320" t="s">
        <v>6268</v>
      </c>
      <c r="K1320" t="s">
        <v>763</v>
      </c>
      <c r="L1320" t="s">
        <v>7600</v>
      </c>
      <c r="M1320">
        <v>83</v>
      </c>
      <c r="N1320">
        <v>2.93</v>
      </c>
      <c r="O1320" t="s">
        <v>669</v>
      </c>
      <c r="P1320" t="s">
        <v>934</v>
      </c>
      <c r="Q1320" t="s">
        <v>7601</v>
      </c>
      <c r="R1320" t="s">
        <v>2012</v>
      </c>
      <c r="W1320" t="s">
        <v>2087</v>
      </c>
      <c r="Z1320" t="s">
        <v>2881</v>
      </c>
      <c r="AA1320" t="s">
        <v>114</v>
      </c>
      <c r="AB1320" t="s">
        <v>47</v>
      </c>
      <c r="AC1320" t="s">
        <v>114</v>
      </c>
      <c r="AD1320" t="s">
        <v>114</v>
      </c>
      <c r="AE1320" t="s">
        <v>114</v>
      </c>
      <c r="AF1320" t="s">
        <v>114</v>
      </c>
      <c r="AH1320" t="s">
        <v>538</v>
      </c>
      <c r="AI1320" t="s">
        <v>2287</v>
      </c>
      <c r="AK1320" t="s">
        <v>2629</v>
      </c>
      <c r="AL1320" t="s">
        <v>7602</v>
      </c>
      <c r="AN1320" t="s">
        <v>7605</v>
      </c>
    </row>
    <row r="1321" spans="1:40" x14ac:dyDescent="0.25">
      <c r="A1321" t="s">
        <v>6498</v>
      </c>
      <c r="B1321" t="s">
        <v>7606</v>
      </c>
      <c r="C1321" t="s">
        <v>825</v>
      </c>
      <c r="D1321" t="s">
        <v>983</v>
      </c>
      <c r="H1321" t="s">
        <v>47</v>
      </c>
      <c r="I1321" t="s">
        <v>114</v>
      </c>
      <c r="J1321" t="s">
        <v>7551</v>
      </c>
      <c r="K1321" t="s">
        <v>763</v>
      </c>
      <c r="L1321" t="s">
        <v>7607</v>
      </c>
      <c r="M1321">
        <v>102</v>
      </c>
      <c r="N1321">
        <v>3.6</v>
      </c>
      <c r="O1321" t="s">
        <v>669</v>
      </c>
      <c r="P1321" t="s">
        <v>1297</v>
      </c>
      <c r="Q1321" t="s">
        <v>7608</v>
      </c>
      <c r="R1321" t="s">
        <v>2359</v>
      </c>
      <c r="W1321" t="s">
        <v>978</v>
      </c>
      <c r="X1321" t="s">
        <v>5377</v>
      </c>
      <c r="Z1321" t="s">
        <v>7609</v>
      </c>
      <c r="AA1321" t="s">
        <v>114</v>
      </c>
      <c r="AB1321" t="s">
        <v>47</v>
      </c>
      <c r="AC1321" t="s">
        <v>114</v>
      </c>
      <c r="AD1321" t="s">
        <v>114</v>
      </c>
      <c r="AE1321" t="s">
        <v>853</v>
      </c>
      <c r="AF1321" t="s">
        <v>114</v>
      </c>
      <c r="AH1321" t="s">
        <v>538</v>
      </c>
      <c r="AI1321" t="s">
        <v>47</v>
      </c>
      <c r="AK1321" t="s">
        <v>2629</v>
      </c>
      <c r="AL1321" t="s">
        <v>95</v>
      </c>
      <c r="AN1321" t="s">
        <v>7610</v>
      </c>
    </row>
    <row r="1322" spans="1:40" x14ac:dyDescent="0.25">
      <c r="A1322" t="s">
        <v>6498</v>
      </c>
      <c r="B1322" t="s">
        <v>7611</v>
      </c>
      <c r="C1322" t="s">
        <v>825</v>
      </c>
      <c r="D1322" t="s">
        <v>983</v>
      </c>
      <c r="H1322" t="s">
        <v>47</v>
      </c>
      <c r="I1322" t="s">
        <v>114</v>
      </c>
      <c r="J1322" t="s">
        <v>6268</v>
      </c>
      <c r="K1322" t="s">
        <v>763</v>
      </c>
      <c r="L1322" t="s">
        <v>7607</v>
      </c>
      <c r="M1322">
        <v>102</v>
      </c>
      <c r="N1322">
        <v>3.6</v>
      </c>
      <c r="O1322" t="s">
        <v>669</v>
      </c>
      <c r="P1322" t="s">
        <v>1297</v>
      </c>
      <c r="Q1322" t="s">
        <v>7608</v>
      </c>
      <c r="R1322" t="s">
        <v>2359</v>
      </c>
      <c r="W1322" t="s">
        <v>978</v>
      </c>
      <c r="X1322" t="s">
        <v>5377</v>
      </c>
      <c r="Z1322" t="s">
        <v>396</v>
      </c>
      <c r="AA1322" t="s">
        <v>114</v>
      </c>
      <c r="AB1322" t="s">
        <v>47</v>
      </c>
      <c r="AC1322" t="s">
        <v>114</v>
      </c>
      <c r="AD1322" t="s">
        <v>114</v>
      </c>
      <c r="AE1322" t="s">
        <v>853</v>
      </c>
      <c r="AF1322" t="s">
        <v>114</v>
      </c>
      <c r="AH1322" t="s">
        <v>538</v>
      </c>
      <c r="AI1322" t="s">
        <v>47</v>
      </c>
      <c r="AK1322" t="s">
        <v>2629</v>
      </c>
      <c r="AL1322" t="s">
        <v>7612</v>
      </c>
      <c r="AN1322" t="s">
        <v>7613</v>
      </c>
    </row>
    <row r="1323" spans="1:40" x14ac:dyDescent="0.25">
      <c r="A1323" t="s">
        <v>6498</v>
      </c>
      <c r="B1323" t="s">
        <v>7614</v>
      </c>
      <c r="C1323" t="s">
        <v>825</v>
      </c>
      <c r="D1323" t="s">
        <v>983</v>
      </c>
      <c r="H1323" t="s">
        <v>47</v>
      </c>
      <c r="I1323" t="s">
        <v>114</v>
      </c>
      <c r="J1323" t="s">
        <v>6268</v>
      </c>
      <c r="K1323" t="s">
        <v>763</v>
      </c>
      <c r="L1323" t="s">
        <v>7615</v>
      </c>
      <c r="M1323">
        <v>87</v>
      </c>
      <c r="N1323">
        <v>3.07</v>
      </c>
      <c r="O1323" t="s">
        <v>669</v>
      </c>
      <c r="P1323" t="s">
        <v>934</v>
      </c>
      <c r="Q1323" t="s">
        <v>2254</v>
      </c>
      <c r="R1323" t="s">
        <v>7616</v>
      </c>
      <c r="W1323" t="s">
        <v>2087</v>
      </c>
      <c r="X1323" t="s">
        <v>5377</v>
      </c>
      <c r="Z1323" t="s">
        <v>2881</v>
      </c>
      <c r="AA1323" t="s">
        <v>114</v>
      </c>
      <c r="AB1323" t="s">
        <v>47</v>
      </c>
      <c r="AC1323" t="s">
        <v>114</v>
      </c>
      <c r="AD1323" t="s">
        <v>114</v>
      </c>
      <c r="AE1323">
        <v>1.2</v>
      </c>
      <c r="AF1323" t="s">
        <v>114</v>
      </c>
      <c r="AH1323" t="s">
        <v>67</v>
      </c>
      <c r="AI1323" t="s">
        <v>7617</v>
      </c>
      <c r="AK1323" t="s">
        <v>1302</v>
      </c>
      <c r="AL1323" t="s">
        <v>7618</v>
      </c>
      <c r="AN1323" t="s">
        <v>7619</v>
      </c>
    </row>
    <row r="1324" spans="1:40" x14ac:dyDescent="0.25">
      <c r="A1324" t="s">
        <v>6498</v>
      </c>
      <c r="B1324" t="s">
        <v>7620</v>
      </c>
      <c r="C1324" t="s">
        <v>825</v>
      </c>
      <c r="D1324" t="s">
        <v>983</v>
      </c>
      <c r="H1324" t="s">
        <v>47</v>
      </c>
      <c r="I1324" t="s">
        <v>114</v>
      </c>
      <c r="J1324" t="s">
        <v>2455</v>
      </c>
      <c r="K1324" t="s">
        <v>763</v>
      </c>
      <c r="L1324" t="s">
        <v>7615</v>
      </c>
      <c r="M1324">
        <v>87</v>
      </c>
      <c r="N1324">
        <v>3.07</v>
      </c>
      <c r="O1324" t="s">
        <v>669</v>
      </c>
      <c r="P1324" t="s">
        <v>934</v>
      </c>
      <c r="Q1324" t="s">
        <v>2254</v>
      </c>
      <c r="R1324" t="s">
        <v>7616</v>
      </c>
      <c r="W1324" t="s">
        <v>2087</v>
      </c>
      <c r="X1324" t="s">
        <v>5377</v>
      </c>
      <c r="Z1324" t="s">
        <v>270</v>
      </c>
      <c r="AA1324" t="s">
        <v>114</v>
      </c>
      <c r="AB1324" t="s">
        <v>47</v>
      </c>
      <c r="AC1324" t="s">
        <v>114</v>
      </c>
      <c r="AD1324" t="s">
        <v>114</v>
      </c>
      <c r="AE1324">
        <v>1.2</v>
      </c>
      <c r="AF1324" t="s">
        <v>114</v>
      </c>
      <c r="AH1324" t="s">
        <v>67</v>
      </c>
      <c r="AI1324" t="s">
        <v>7617</v>
      </c>
      <c r="AK1324" t="s">
        <v>1302</v>
      </c>
      <c r="AL1324" t="s">
        <v>7618</v>
      </c>
      <c r="AN1324" t="s">
        <v>7621</v>
      </c>
    </row>
    <row r="1325" spans="1:40" x14ac:dyDescent="0.25">
      <c r="A1325" t="s">
        <v>6498</v>
      </c>
      <c r="B1325" t="s">
        <v>7622</v>
      </c>
      <c r="C1325" t="s">
        <v>825</v>
      </c>
      <c r="D1325" t="s">
        <v>130</v>
      </c>
      <c r="H1325" t="s">
        <v>713</v>
      </c>
      <c r="I1325" t="s">
        <v>114</v>
      </c>
      <c r="J1325" t="s">
        <v>7551</v>
      </c>
      <c r="K1325" t="s">
        <v>763</v>
      </c>
      <c r="L1325" t="s">
        <v>7623</v>
      </c>
      <c r="M1325">
        <v>104</v>
      </c>
      <c r="N1325">
        <v>3.67</v>
      </c>
      <c r="O1325" t="s">
        <v>669</v>
      </c>
      <c r="P1325" t="s">
        <v>1297</v>
      </c>
      <c r="Q1325" t="s">
        <v>7589</v>
      </c>
      <c r="W1325" t="s">
        <v>2087</v>
      </c>
      <c r="X1325" t="s">
        <v>5377</v>
      </c>
      <c r="Z1325" t="s">
        <v>3914</v>
      </c>
      <c r="AA1325" t="s">
        <v>114</v>
      </c>
      <c r="AB1325" t="s">
        <v>47</v>
      </c>
      <c r="AC1325" t="s">
        <v>114</v>
      </c>
      <c r="AD1325" t="s">
        <v>114</v>
      </c>
      <c r="AE1325">
        <v>2</v>
      </c>
      <c r="AF1325" t="s">
        <v>114</v>
      </c>
      <c r="AH1325" t="s">
        <v>538</v>
      </c>
      <c r="AI1325" t="s">
        <v>47</v>
      </c>
      <c r="AK1325" t="s">
        <v>1594</v>
      </c>
      <c r="AL1325" t="s">
        <v>921</v>
      </c>
      <c r="AN1325" t="s">
        <v>7624</v>
      </c>
    </row>
    <row r="1326" spans="1:40" x14ac:dyDescent="0.25">
      <c r="A1326" t="s">
        <v>6498</v>
      </c>
      <c r="B1326" t="s">
        <v>7625</v>
      </c>
      <c r="C1326" t="s">
        <v>825</v>
      </c>
      <c r="D1326" t="s">
        <v>983</v>
      </c>
      <c r="H1326" t="s">
        <v>47</v>
      </c>
      <c r="I1326" t="s">
        <v>114</v>
      </c>
      <c r="J1326" t="s">
        <v>7583</v>
      </c>
      <c r="K1326" t="s">
        <v>763</v>
      </c>
      <c r="L1326" t="s">
        <v>7626</v>
      </c>
      <c r="M1326">
        <v>120</v>
      </c>
      <c r="N1326">
        <v>4.2300000000000004</v>
      </c>
      <c r="O1326" t="s">
        <v>669</v>
      </c>
      <c r="P1326" t="s">
        <v>934</v>
      </c>
      <c r="Q1326" t="s">
        <v>7589</v>
      </c>
      <c r="W1326" t="s">
        <v>2087</v>
      </c>
      <c r="X1326" t="s">
        <v>1572</v>
      </c>
      <c r="Z1326" t="s">
        <v>270</v>
      </c>
      <c r="AA1326" t="s">
        <v>114</v>
      </c>
      <c r="AB1326" t="s">
        <v>47</v>
      </c>
      <c r="AC1326" t="s">
        <v>114</v>
      </c>
      <c r="AD1326" t="s">
        <v>114</v>
      </c>
      <c r="AE1326" t="s">
        <v>114</v>
      </c>
      <c r="AF1326" t="s">
        <v>114</v>
      </c>
      <c r="AH1326" t="s">
        <v>67</v>
      </c>
      <c r="AI1326" t="s">
        <v>47</v>
      </c>
      <c r="AK1326" t="s">
        <v>1302</v>
      </c>
      <c r="AL1326" t="s">
        <v>7627</v>
      </c>
      <c r="AN1326" t="s">
        <v>7628</v>
      </c>
    </row>
    <row r="1327" spans="1:40" x14ac:dyDescent="0.25">
      <c r="A1327" t="s">
        <v>6498</v>
      </c>
      <c r="B1327" t="s">
        <v>7629</v>
      </c>
      <c r="C1327" t="s">
        <v>825</v>
      </c>
      <c r="D1327" t="s">
        <v>983</v>
      </c>
      <c r="H1327" t="s">
        <v>47</v>
      </c>
      <c r="I1327" t="s">
        <v>114</v>
      </c>
      <c r="J1327" t="s">
        <v>7583</v>
      </c>
      <c r="K1327" t="s">
        <v>763</v>
      </c>
      <c r="L1327" t="s">
        <v>7630</v>
      </c>
      <c r="M1327">
        <v>92</v>
      </c>
      <c r="N1327">
        <v>3.25</v>
      </c>
      <c r="O1327" t="s">
        <v>669</v>
      </c>
      <c r="P1327" t="s">
        <v>934</v>
      </c>
      <c r="Q1327" t="s">
        <v>1291</v>
      </c>
      <c r="W1327" t="s">
        <v>2087</v>
      </c>
      <c r="X1327" t="s">
        <v>1572</v>
      </c>
      <c r="Z1327" t="s">
        <v>2881</v>
      </c>
      <c r="AA1327" t="s">
        <v>114</v>
      </c>
      <c r="AB1327" t="s">
        <v>47</v>
      </c>
      <c r="AC1327" t="s">
        <v>114</v>
      </c>
      <c r="AD1327" t="s">
        <v>114</v>
      </c>
      <c r="AE1327">
        <v>1.2</v>
      </c>
      <c r="AF1327" t="s">
        <v>114</v>
      </c>
      <c r="AH1327" t="s">
        <v>67</v>
      </c>
      <c r="AI1327" t="s">
        <v>47</v>
      </c>
      <c r="AK1327" t="s">
        <v>1302</v>
      </c>
      <c r="AL1327" t="s">
        <v>7585</v>
      </c>
      <c r="AN1327" t="s">
        <v>7631</v>
      </c>
    </row>
    <row r="1328" spans="1:40" x14ac:dyDescent="0.25">
      <c r="A1328" t="s">
        <v>6498</v>
      </c>
      <c r="B1328" t="s">
        <v>7632</v>
      </c>
      <c r="C1328" t="s">
        <v>825</v>
      </c>
      <c r="D1328" t="s">
        <v>983</v>
      </c>
      <c r="H1328" t="s">
        <v>47</v>
      </c>
      <c r="I1328" t="s">
        <v>114</v>
      </c>
      <c r="J1328" t="s">
        <v>7583</v>
      </c>
      <c r="K1328" t="s">
        <v>763</v>
      </c>
      <c r="L1328" t="s">
        <v>7633</v>
      </c>
      <c r="M1328">
        <v>87</v>
      </c>
      <c r="N1328">
        <v>3.07</v>
      </c>
      <c r="O1328" t="s">
        <v>669</v>
      </c>
      <c r="P1328" t="s">
        <v>934</v>
      </c>
      <c r="Q1328" t="s">
        <v>1291</v>
      </c>
      <c r="W1328" t="s">
        <v>2087</v>
      </c>
      <c r="X1328" t="s">
        <v>1572</v>
      </c>
      <c r="Z1328" t="s">
        <v>2881</v>
      </c>
      <c r="AA1328" t="s">
        <v>114</v>
      </c>
      <c r="AB1328" t="s">
        <v>47</v>
      </c>
      <c r="AC1328" t="s">
        <v>114</v>
      </c>
      <c r="AD1328" t="s">
        <v>114</v>
      </c>
      <c r="AE1328" t="s">
        <v>114</v>
      </c>
      <c r="AF1328" t="s">
        <v>114</v>
      </c>
      <c r="AH1328" t="s">
        <v>67</v>
      </c>
      <c r="AI1328" t="s">
        <v>47</v>
      </c>
      <c r="AK1328" t="s">
        <v>1302</v>
      </c>
      <c r="AL1328" t="s">
        <v>7634</v>
      </c>
      <c r="AN1328" t="s">
        <v>7635</v>
      </c>
    </row>
    <row r="1329" spans="1:40" x14ac:dyDescent="0.25">
      <c r="A1329" t="s">
        <v>6498</v>
      </c>
      <c r="B1329" t="s">
        <v>7636</v>
      </c>
      <c r="C1329" t="s">
        <v>825</v>
      </c>
      <c r="D1329" t="s">
        <v>983</v>
      </c>
      <c r="H1329" t="s">
        <v>47</v>
      </c>
      <c r="I1329" t="s">
        <v>114</v>
      </c>
      <c r="J1329" t="s">
        <v>7583</v>
      </c>
      <c r="K1329" t="s">
        <v>763</v>
      </c>
      <c r="L1329" t="s">
        <v>7630</v>
      </c>
      <c r="M1329">
        <v>92</v>
      </c>
      <c r="N1329">
        <v>3.25</v>
      </c>
      <c r="O1329" t="s">
        <v>669</v>
      </c>
      <c r="P1329" t="s">
        <v>934</v>
      </c>
      <c r="Q1329" t="s">
        <v>1291</v>
      </c>
      <c r="W1329" t="s">
        <v>2087</v>
      </c>
      <c r="X1329" t="s">
        <v>1572</v>
      </c>
      <c r="Z1329" t="s">
        <v>2881</v>
      </c>
      <c r="AA1329" t="s">
        <v>114</v>
      </c>
      <c r="AB1329" t="s">
        <v>47</v>
      </c>
      <c r="AC1329" t="s">
        <v>114</v>
      </c>
      <c r="AD1329" t="s">
        <v>114</v>
      </c>
      <c r="AE1329">
        <v>1.2</v>
      </c>
      <c r="AF1329" t="s">
        <v>114</v>
      </c>
      <c r="AH1329" t="s">
        <v>67</v>
      </c>
      <c r="AI1329" t="s">
        <v>47</v>
      </c>
      <c r="AK1329" t="s">
        <v>1302</v>
      </c>
      <c r="AL1329" t="s">
        <v>7637</v>
      </c>
      <c r="AN1329" t="s">
        <v>7638</v>
      </c>
    </row>
    <row r="1330" spans="1:40" x14ac:dyDescent="0.25">
      <c r="A1330" t="s">
        <v>6498</v>
      </c>
      <c r="B1330" t="s">
        <v>7639</v>
      </c>
      <c r="C1330" t="s">
        <v>825</v>
      </c>
      <c r="D1330" t="s">
        <v>7640</v>
      </c>
      <c r="H1330" t="s">
        <v>114</v>
      </c>
      <c r="I1330" t="s">
        <v>114</v>
      </c>
      <c r="J1330" t="s">
        <v>7641</v>
      </c>
      <c r="K1330" t="s">
        <v>763</v>
      </c>
      <c r="L1330" t="s">
        <v>7642</v>
      </c>
      <c r="M1330">
        <v>83</v>
      </c>
      <c r="N1330">
        <v>2.93</v>
      </c>
      <c r="O1330" t="s">
        <v>669</v>
      </c>
      <c r="P1330" t="s">
        <v>934</v>
      </c>
      <c r="Q1330" t="s">
        <v>7643</v>
      </c>
      <c r="R1330" t="s">
        <v>2012</v>
      </c>
      <c r="W1330" t="s">
        <v>2087</v>
      </c>
      <c r="AB1330" t="s">
        <v>47</v>
      </c>
      <c r="AC1330" t="s">
        <v>114</v>
      </c>
      <c r="AD1330" t="s">
        <v>114</v>
      </c>
      <c r="AE1330" t="s">
        <v>114</v>
      </c>
      <c r="AF1330" t="s">
        <v>114</v>
      </c>
      <c r="AH1330" t="s">
        <v>538</v>
      </c>
      <c r="AI1330" t="s">
        <v>2287</v>
      </c>
      <c r="AK1330" t="s">
        <v>2629</v>
      </c>
      <c r="AL1330" t="s">
        <v>7602</v>
      </c>
      <c r="AN1330" t="s">
        <v>7644</v>
      </c>
    </row>
    <row r="1331" spans="1:40" x14ac:dyDescent="0.25">
      <c r="A1331" t="s">
        <v>7645</v>
      </c>
      <c r="B1331" t="s">
        <v>7646</v>
      </c>
      <c r="C1331" t="s">
        <v>825</v>
      </c>
      <c r="D1331" t="s">
        <v>1185</v>
      </c>
      <c r="H1331" t="s">
        <v>114</v>
      </c>
      <c r="I1331" t="s">
        <v>114</v>
      </c>
      <c r="J1331">
        <v>1999</v>
      </c>
      <c r="K1331" t="s">
        <v>763</v>
      </c>
      <c r="L1331" t="s">
        <v>7647</v>
      </c>
      <c r="M1331">
        <v>109</v>
      </c>
      <c r="N1331">
        <v>3.84</v>
      </c>
      <c r="O1331" t="s">
        <v>602</v>
      </c>
      <c r="P1331" t="s">
        <v>2321</v>
      </c>
      <c r="R1331" t="s">
        <v>7648</v>
      </c>
      <c r="W1331" t="s">
        <v>114</v>
      </c>
      <c r="AB1331" t="s">
        <v>114</v>
      </c>
      <c r="AC1331" t="s">
        <v>114</v>
      </c>
      <c r="AD1331" t="s">
        <v>114</v>
      </c>
      <c r="AE1331" t="s">
        <v>114</v>
      </c>
      <c r="AF1331" t="s">
        <v>114</v>
      </c>
      <c r="AH1331" t="s">
        <v>114</v>
      </c>
      <c r="AK1331" t="s">
        <v>759</v>
      </c>
      <c r="AL1331">
        <v>3</v>
      </c>
      <c r="AN1331" t="s">
        <v>7649</v>
      </c>
    </row>
    <row r="1332" spans="1:40" x14ac:dyDescent="0.25">
      <c r="A1332" t="s">
        <v>7645</v>
      </c>
      <c r="B1332" t="s">
        <v>7650</v>
      </c>
      <c r="C1332" t="s">
        <v>825</v>
      </c>
      <c r="D1332" t="s">
        <v>1185</v>
      </c>
      <c r="H1332" t="s">
        <v>114</v>
      </c>
      <c r="I1332" t="s">
        <v>114</v>
      </c>
      <c r="J1332">
        <v>1999</v>
      </c>
      <c r="K1332" t="s">
        <v>763</v>
      </c>
      <c r="L1332" t="s">
        <v>7651</v>
      </c>
      <c r="M1332">
        <v>99</v>
      </c>
      <c r="N1332">
        <v>3.49</v>
      </c>
      <c r="O1332" t="s">
        <v>602</v>
      </c>
      <c r="P1332" t="s">
        <v>2321</v>
      </c>
      <c r="R1332" t="s">
        <v>2990</v>
      </c>
      <c r="W1332" t="s">
        <v>114</v>
      </c>
      <c r="AB1332" t="s">
        <v>114</v>
      </c>
      <c r="AC1332" t="s">
        <v>114</v>
      </c>
      <c r="AD1332" t="s">
        <v>114</v>
      </c>
      <c r="AE1332" t="s">
        <v>114</v>
      </c>
      <c r="AF1332" t="s">
        <v>114</v>
      </c>
      <c r="AH1332" t="s">
        <v>114</v>
      </c>
      <c r="AK1332" t="s">
        <v>2014</v>
      </c>
      <c r="AL1332">
        <v>3</v>
      </c>
      <c r="AN1332" t="s">
        <v>7652</v>
      </c>
    </row>
    <row r="1333" spans="1:40" x14ac:dyDescent="0.25">
      <c r="A1333" t="s">
        <v>7645</v>
      </c>
      <c r="B1333" t="s">
        <v>7653</v>
      </c>
      <c r="C1333" t="s">
        <v>825</v>
      </c>
      <c r="D1333" t="s">
        <v>2962</v>
      </c>
      <c r="H1333" t="s">
        <v>114</v>
      </c>
      <c r="I1333" t="s">
        <v>114</v>
      </c>
      <c r="J1333">
        <v>1998</v>
      </c>
      <c r="K1333" t="s">
        <v>763</v>
      </c>
      <c r="L1333" t="s">
        <v>7651</v>
      </c>
      <c r="M1333">
        <v>99</v>
      </c>
      <c r="N1333">
        <v>3.49</v>
      </c>
      <c r="O1333" t="s">
        <v>602</v>
      </c>
      <c r="P1333" t="s">
        <v>2321</v>
      </c>
      <c r="R1333" t="s">
        <v>2990</v>
      </c>
      <c r="W1333" t="s">
        <v>114</v>
      </c>
      <c r="AB1333" t="s">
        <v>114</v>
      </c>
      <c r="AC1333" t="s">
        <v>114</v>
      </c>
      <c r="AD1333" t="s">
        <v>114</v>
      </c>
      <c r="AE1333" t="s">
        <v>114</v>
      </c>
      <c r="AF1333" t="s">
        <v>114</v>
      </c>
      <c r="AH1333" t="s">
        <v>114</v>
      </c>
      <c r="AK1333" t="s">
        <v>2014</v>
      </c>
      <c r="AL1333">
        <v>3</v>
      </c>
      <c r="AN1333" t="s">
        <v>7654</v>
      </c>
    </row>
    <row r="1334" spans="1:40" x14ac:dyDescent="0.25">
      <c r="A1334" t="s">
        <v>7645</v>
      </c>
      <c r="B1334" t="s">
        <v>7655</v>
      </c>
      <c r="C1334" t="s">
        <v>825</v>
      </c>
      <c r="D1334" t="s">
        <v>1185</v>
      </c>
      <c r="H1334" t="s">
        <v>114</v>
      </c>
      <c r="I1334" t="s">
        <v>114</v>
      </c>
      <c r="J1334">
        <v>1999</v>
      </c>
      <c r="K1334" t="s">
        <v>763</v>
      </c>
      <c r="L1334" t="s">
        <v>7656</v>
      </c>
      <c r="M1334">
        <v>150</v>
      </c>
      <c r="N1334">
        <v>5.29</v>
      </c>
      <c r="O1334" t="s">
        <v>602</v>
      </c>
      <c r="P1334" t="s">
        <v>2321</v>
      </c>
      <c r="R1334" t="s">
        <v>2990</v>
      </c>
      <c r="W1334" t="s">
        <v>114</v>
      </c>
      <c r="AB1334" t="s">
        <v>114</v>
      </c>
      <c r="AC1334" t="s">
        <v>114</v>
      </c>
      <c r="AD1334" t="s">
        <v>114</v>
      </c>
      <c r="AE1334" t="s">
        <v>114</v>
      </c>
      <c r="AF1334" t="s">
        <v>114</v>
      </c>
      <c r="AH1334" t="s">
        <v>114</v>
      </c>
      <c r="AK1334" t="s">
        <v>7657</v>
      </c>
      <c r="AL1334" t="s">
        <v>7658</v>
      </c>
      <c r="AN1334" t="s">
        <v>7659</v>
      </c>
    </row>
    <row r="1335" spans="1:40" x14ac:dyDescent="0.25">
      <c r="A1335" t="s">
        <v>7645</v>
      </c>
      <c r="B1335" t="s">
        <v>7660</v>
      </c>
      <c r="C1335" t="s">
        <v>825</v>
      </c>
      <c r="D1335" t="s">
        <v>3757</v>
      </c>
      <c r="H1335" t="s">
        <v>114</v>
      </c>
      <c r="I1335" t="s">
        <v>114</v>
      </c>
      <c r="J1335">
        <v>1996</v>
      </c>
      <c r="K1335" t="s">
        <v>763</v>
      </c>
      <c r="L1335" t="s">
        <v>7661</v>
      </c>
      <c r="M1335">
        <v>189</v>
      </c>
      <c r="N1335">
        <v>6.67</v>
      </c>
      <c r="O1335" t="s">
        <v>602</v>
      </c>
      <c r="P1335" t="s">
        <v>2321</v>
      </c>
      <c r="R1335" t="s">
        <v>2990</v>
      </c>
      <c r="W1335" t="s">
        <v>114</v>
      </c>
      <c r="AB1335" t="s">
        <v>114</v>
      </c>
      <c r="AC1335" t="s">
        <v>114</v>
      </c>
      <c r="AD1335" t="s">
        <v>114</v>
      </c>
      <c r="AE1335" t="s">
        <v>114</v>
      </c>
      <c r="AF1335" t="s">
        <v>114</v>
      </c>
      <c r="AH1335" t="s">
        <v>114</v>
      </c>
      <c r="AK1335" t="s">
        <v>2014</v>
      </c>
      <c r="AN1335" t="s">
        <v>7662</v>
      </c>
    </row>
    <row r="1336" spans="1:40" x14ac:dyDescent="0.25">
      <c r="A1336" t="s">
        <v>7645</v>
      </c>
      <c r="B1336" t="s">
        <v>7663</v>
      </c>
      <c r="C1336" t="s">
        <v>825</v>
      </c>
      <c r="D1336" t="s">
        <v>1185</v>
      </c>
      <c r="H1336" t="s">
        <v>114</v>
      </c>
      <c r="I1336" t="s">
        <v>114</v>
      </c>
      <c r="J1336">
        <v>1996</v>
      </c>
      <c r="K1336" t="s">
        <v>763</v>
      </c>
      <c r="L1336" t="s">
        <v>7661</v>
      </c>
      <c r="M1336">
        <v>189</v>
      </c>
      <c r="N1336">
        <v>6.67</v>
      </c>
      <c r="O1336" t="s">
        <v>602</v>
      </c>
      <c r="P1336" t="s">
        <v>2321</v>
      </c>
      <c r="R1336" t="s">
        <v>2990</v>
      </c>
      <c r="W1336" t="s">
        <v>114</v>
      </c>
      <c r="AB1336" t="s">
        <v>114</v>
      </c>
      <c r="AC1336" t="s">
        <v>114</v>
      </c>
      <c r="AD1336" t="s">
        <v>114</v>
      </c>
      <c r="AE1336" t="s">
        <v>114</v>
      </c>
      <c r="AF1336" t="s">
        <v>114</v>
      </c>
      <c r="AH1336" t="s">
        <v>114</v>
      </c>
      <c r="AK1336" t="s">
        <v>2014</v>
      </c>
      <c r="AN1336" t="s">
        <v>7664</v>
      </c>
    </row>
    <row r="1337" spans="1:40" x14ac:dyDescent="0.25">
      <c r="A1337" t="s">
        <v>7645</v>
      </c>
      <c r="B1337" t="s">
        <v>7665</v>
      </c>
      <c r="C1337" t="s">
        <v>825</v>
      </c>
      <c r="D1337" t="s">
        <v>2962</v>
      </c>
      <c r="H1337" t="s">
        <v>114</v>
      </c>
      <c r="I1337" t="s">
        <v>114</v>
      </c>
      <c r="J1337">
        <v>1996</v>
      </c>
      <c r="K1337" t="s">
        <v>763</v>
      </c>
      <c r="L1337" t="s">
        <v>7666</v>
      </c>
      <c r="M1337">
        <v>145</v>
      </c>
      <c r="N1337">
        <v>5.1100000000000003</v>
      </c>
      <c r="O1337" t="s">
        <v>602</v>
      </c>
      <c r="P1337" t="s">
        <v>2321</v>
      </c>
      <c r="R1337" t="s">
        <v>7667</v>
      </c>
      <c r="W1337" t="s">
        <v>114</v>
      </c>
      <c r="AB1337" t="s">
        <v>114</v>
      </c>
      <c r="AC1337" t="s">
        <v>114</v>
      </c>
      <c r="AD1337" t="s">
        <v>114</v>
      </c>
      <c r="AE1337" t="s">
        <v>114</v>
      </c>
      <c r="AF1337" t="s">
        <v>114</v>
      </c>
      <c r="AH1337" t="s">
        <v>114</v>
      </c>
      <c r="AK1337" t="s">
        <v>2089</v>
      </c>
      <c r="AN1337" t="s">
        <v>7668</v>
      </c>
    </row>
    <row r="1338" spans="1:40" x14ac:dyDescent="0.25">
      <c r="A1338" t="s">
        <v>7645</v>
      </c>
      <c r="B1338" t="s">
        <v>7669</v>
      </c>
      <c r="C1338" t="s">
        <v>825</v>
      </c>
      <c r="D1338" t="s">
        <v>2962</v>
      </c>
      <c r="H1338" t="s">
        <v>114</v>
      </c>
      <c r="I1338" t="s">
        <v>114</v>
      </c>
      <c r="J1338">
        <v>1999</v>
      </c>
      <c r="K1338" t="s">
        <v>763</v>
      </c>
      <c r="L1338" t="s">
        <v>7670</v>
      </c>
      <c r="M1338">
        <v>169</v>
      </c>
      <c r="N1338">
        <v>5.96</v>
      </c>
      <c r="O1338" t="s">
        <v>602</v>
      </c>
      <c r="P1338" t="s">
        <v>2321</v>
      </c>
      <c r="R1338" t="s">
        <v>2990</v>
      </c>
      <c r="W1338" t="s">
        <v>114</v>
      </c>
      <c r="AB1338" t="s">
        <v>114</v>
      </c>
      <c r="AC1338" t="s">
        <v>114</v>
      </c>
      <c r="AD1338" t="s">
        <v>114</v>
      </c>
      <c r="AE1338" t="s">
        <v>114</v>
      </c>
      <c r="AF1338" t="s">
        <v>114</v>
      </c>
      <c r="AH1338" t="s">
        <v>114</v>
      </c>
      <c r="AK1338" t="s">
        <v>7671</v>
      </c>
      <c r="AN1338" t="s">
        <v>7672</v>
      </c>
    </row>
    <row r="1339" spans="1:40" x14ac:dyDescent="0.25">
      <c r="A1339" t="s">
        <v>7645</v>
      </c>
      <c r="B1339" t="s">
        <v>7673</v>
      </c>
      <c r="C1339" t="s">
        <v>825</v>
      </c>
      <c r="D1339" t="s">
        <v>2962</v>
      </c>
      <c r="H1339" t="s">
        <v>114</v>
      </c>
      <c r="I1339" t="s">
        <v>114</v>
      </c>
      <c r="J1339">
        <v>1997</v>
      </c>
      <c r="K1339" t="s">
        <v>763</v>
      </c>
      <c r="L1339" t="s">
        <v>7674</v>
      </c>
      <c r="M1339">
        <v>189</v>
      </c>
      <c r="N1339">
        <v>6.67</v>
      </c>
      <c r="O1339" t="s">
        <v>602</v>
      </c>
      <c r="P1339" t="s">
        <v>2321</v>
      </c>
      <c r="R1339" t="s">
        <v>2990</v>
      </c>
      <c r="W1339" t="s">
        <v>114</v>
      </c>
      <c r="AB1339" t="s">
        <v>114</v>
      </c>
      <c r="AC1339" t="s">
        <v>114</v>
      </c>
      <c r="AD1339" t="s">
        <v>114</v>
      </c>
      <c r="AE1339" t="s">
        <v>114</v>
      </c>
      <c r="AF1339" t="s">
        <v>114</v>
      </c>
      <c r="AH1339" t="s">
        <v>114</v>
      </c>
      <c r="AK1339" t="s">
        <v>7671</v>
      </c>
      <c r="AN1339" t="s">
        <v>7675</v>
      </c>
    </row>
    <row r="1340" spans="1:40" x14ac:dyDescent="0.25">
      <c r="A1340" t="s">
        <v>7645</v>
      </c>
      <c r="B1340" t="s">
        <v>7676</v>
      </c>
      <c r="C1340" t="s">
        <v>825</v>
      </c>
      <c r="D1340" t="s">
        <v>2962</v>
      </c>
      <c r="H1340" t="s">
        <v>114</v>
      </c>
      <c r="I1340" t="s">
        <v>114</v>
      </c>
      <c r="J1340">
        <v>1997</v>
      </c>
      <c r="K1340" t="s">
        <v>763</v>
      </c>
      <c r="L1340" t="s">
        <v>7677</v>
      </c>
      <c r="M1340">
        <v>179</v>
      </c>
      <c r="N1340">
        <v>6.31</v>
      </c>
      <c r="O1340" t="s">
        <v>602</v>
      </c>
      <c r="P1340" t="s">
        <v>2969</v>
      </c>
      <c r="R1340" t="s">
        <v>7678</v>
      </c>
      <c r="W1340" t="s">
        <v>114</v>
      </c>
      <c r="AB1340" t="s">
        <v>114</v>
      </c>
      <c r="AC1340" t="s">
        <v>114</v>
      </c>
      <c r="AD1340" t="s">
        <v>114</v>
      </c>
      <c r="AE1340" t="s">
        <v>114</v>
      </c>
      <c r="AF1340" t="s">
        <v>114</v>
      </c>
      <c r="AH1340" t="s">
        <v>114</v>
      </c>
      <c r="AK1340" t="s">
        <v>2991</v>
      </c>
      <c r="AN1340" t="s">
        <v>7679</v>
      </c>
    </row>
    <row r="1341" spans="1:40" x14ac:dyDescent="0.25">
      <c r="A1341" t="s">
        <v>7680</v>
      </c>
      <c r="B1341" t="s">
        <v>7681</v>
      </c>
      <c r="C1341" t="s">
        <v>42</v>
      </c>
      <c r="D1341" t="s">
        <v>43</v>
      </c>
      <c r="E1341" t="s">
        <v>176</v>
      </c>
      <c r="F1341" t="s">
        <v>291</v>
      </c>
      <c r="G1341" t="s">
        <v>98</v>
      </c>
      <c r="H1341" t="s">
        <v>47</v>
      </c>
      <c r="I1341" t="s">
        <v>47</v>
      </c>
      <c r="J1341" t="s">
        <v>991</v>
      </c>
      <c r="K1341" t="s">
        <v>1020</v>
      </c>
      <c r="L1341" t="s">
        <v>7682</v>
      </c>
      <c r="M1341">
        <v>158</v>
      </c>
      <c r="N1341">
        <v>5.57</v>
      </c>
      <c r="O1341" t="s">
        <v>154</v>
      </c>
      <c r="P1341" t="s">
        <v>1170</v>
      </c>
      <c r="Q1341" t="s">
        <v>7683</v>
      </c>
      <c r="R1341" t="s">
        <v>1172</v>
      </c>
      <c r="S1341" t="s">
        <v>7684</v>
      </c>
      <c r="T1341" t="s">
        <v>7685</v>
      </c>
      <c r="U1341" t="s">
        <v>7686</v>
      </c>
      <c r="V1341" t="s">
        <v>4552</v>
      </c>
      <c r="W1341" t="s">
        <v>86</v>
      </c>
      <c r="X1341" t="s">
        <v>4796</v>
      </c>
      <c r="Y1341" t="s">
        <v>1147</v>
      </c>
      <c r="Z1341" t="s">
        <v>7687</v>
      </c>
      <c r="AA1341" t="s">
        <v>7688</v>
      </c>
      <c r="AB1341" t="s">
        <v>47</v>
      </c>
      <c r="AC1341" t="s">
        <v>47</v>
      </c>
      <c r="AD1341" t="s">
        <v>210</v>
      </c>
      <c r="AE1341" t="s">
        <v>7689</v>
      </c>
      <c r="AF1341" t="s">
        <v>7690</v>
      </c>
      <c r="AG1341" t="s">
        <v>47</v>
      </c>
      <c r="AH1341" t="s">
        <v>67</v>
      </c>
      <c r="AI1341" t="s">
        <v>4546</v>
      </c>
      <c r="AJ1341" t="s">
        <v>3342</v>
      </c>
      <c r="AK1341" t="s">
        <v>1004</v>
      </c>
      <c r="AL1341" t="s">
        <v>7691</v>
      </c>
      <c r="AM1341">
        <v>370</v>
      </c>
      <c r="AN1341" t="s">
        <v>7692</v>
      </c>
    </row>
    <row r="1342" spans="1:40" x14ac:dyDescent="0.25">
      <c r="A1342" t="s">
        <v>7680</v>
      </c>
      <c r="B1342" t="s">
        <v>7693</v>
      </c>
      <c r="C1342" t="s">
        <v>42</v>
      </c>
      <c r="D1342" t="s">
        <v>43</v>
      </c>
      <c r="E1342" t="s">
        <v>176</v>
      </c>
      <c r="F1342" t="s">
        <v>291</v>
      </c>
      <c r="G1342" t="s">
        <v>98</v>
      </c>
      <c r="H1342" t="s">
        <v>47</v>
      </c>
      <c r="I1342" t="s">
        <v>47</v>
      </c>
      <c r="J1342" t="s">
        <v>991</v>
      </c>
      <c r="K1342" t="s">
        <v>1020</v>
      </c>
      <c r="L1342" t="s">
        <v>7694</v>
      </c>
      <c r="M1342">
        <v>153</v>
      </c>
      <c r="N1342">
        <v>5.4</v>
      </c>
      <c r="O1342" t="s">
        <v>154</v>
      </c>
      <c r="P1342" t="s">
        <v>1170</v>
      </c>
      <c r="Q1342" t="s">
        <v>7683</v>
      </c>
      <c r="R1342" t="s">
        <v>1172</v>
      </c>
      <c r="S1342" t="s">
        <v>7684</v>
      </c>
      <c r="T1342" t="s">
        <v>7685</v>
      </c>
      <c r="U1342" t="s">
        <v>7686</v>
      </c>
      <c r="V1342" t="s">
        <v>4552</v>
      </c>
      <c r="W1342" t="s">
        <v>86</v>
      </c>
      <c r="X1342" t="s">
        <v>87</v>
      </c>
      <c r="Y1342" t="s">
        <v>88</v>
      </c>
      <c r="Z1342" t="s">
        <v>1162</v>
      </c>
      <c r="AA1342" t="s">
        <v>7688</v>
      </c>
      <c r="AB1342" t="s">
        <v>47</v>
      </c>
      <c r="AC1342" t="s">
        <v>47</v>
      </c>
      <c r="AD1342" t="s">
        <v>210</v>
      </c>
      <c r="AE1342" t="s">
        <v>7689</v>
      </c>
      <c r="AF1342" t="s">
        <v>7690</v>
      </c>
      <c r="AG1342" t="s">
        <v>47</v>
      </c>
      <c r="AH1342" t="s">
        <v>67</v>
      </c>
      <c r="AI1342" t="s">
        <v>4546</v>
      </c>
      <c r="AJ1342" t="s">
        <v>3342</v>
      </c>
      <c r="AK1342" t="s">
        <v>1004</v>
      </c>
      <c r="AL1342" t="s">
        <v>7695</v>
      </c>
      <c r="AM1342">
        <v>290</v>
      </c>
      <c r="AN1342" t="s">
        <v>7696</v>
      </c>
    </row>
    <row r="1343" spans="1:40" x14ac:dyDescent="0.25">
      <c r="A1343" t="s">
        <v>7680</v>
      </c>
      <c r="B1343" t="s">
        <v>7697</v>
      </c>
      <c r="C1343" t="s">
        <v>42</v>
      </c>
      <c r="D1343" t="s">
        <v>43</v>
      </c>
      <c r="E1343" t="s">
        <v>176</v>
      </c>
      <c r="F1343" t="s">
        <v>291</v>
      </c>
      <c r="G1343" t="s">
        <v>98</v>
      </c>
      <c r="H1343" t="s">
        <v>47</v>
      </c>
      <c r="I1343" t="s">
        <v>47</v>
      </c>
      <c r="J1343" t="s">
        <v>1055</v>
      </c>
      <c r="K1343" t="s">
        <v>49</v>
      </c>
      <c r="L1343" t="s">
        <v>7698</v>
      </c>
      <c r="M1343">
        <v>140</v>
      </c>
      <c r="N1343">
        <v>4.9400000000000004</v>
      </c>
      <c r="O1343" t="s">
        <v>154</v>
      </c>
      <c r="P1343" t="s">
        <v>709</v>
      </c>
      <c r="Q1343" t="s">
        <v>3037</v>
      </c>
      <c r="R1343" t="s">
        <v>101</v>
      </c>
      <c r="S1343" t="s">
        <v>7699</v>
      </c>
      <c r="T1343" t="s">
        <v>5999</v>
      </c>
      <c r="U1343" t="s">
        <v>6000</v>
      </c>
      <c r="V1343" t="s">
        <v>6001</v>
      </c>
      <c r="W1343" t="s">
        <v>86</v>
      </c>
      <c r="X1343" t="s">
        <v>170</v>
      </c>
      <c r="Y1343" t="s">
        <v>61</v>
      </c>
      <c r="Z1343" t="s">
        <v>184</v>
      </c>
      <c r="AA1343" t="s">
        <v>7700</v>
      </c>
      <c r="AB1343" t="s">
        <v>47</v>
      </c>
      <c r="AC1343" t="s">
        <v>47</v>
      </c>
      <c r="AD1343" t="s">
        <v>144</v>
      </c>
      <c r="AE1343" t="s">
        <v>1015</v>
      </c>
      <c r="AF1343" t="s">
        <v>66</v>
      </c>
      <c r="AH1343" t="s">
        <v>67</v>
      </c>
      <c r="AI1343" t="s">
        <v>237</v>
      </c>
      <c r="AJ1343" t="s">
        <v>162</v>
      </c>
      <c r="AK1343" t="s">
        <v>7701</v>
      </c>
      <c r="AL1343" t="s">
        <v>71</v>
      </c>
      <c r="AM1343">
        <v>160</v>
      </c>
      <c r="AN1343" t="s">
        <v>7702</v>
      </c>
    </row>
    <row r="1344" spans="1:40" x14ac:dyDescent="0.25">
      <c r="A1344" t="s">
        <v>7680</v>
      </c>
      <c r="B1344" t="s">
        <v>7703</v>
      </c>
      <c r="C1344" t="s">
        <v>42</v>
      </c>
      <c r="D1344" t="s">
        <v>43</v>
      </c>
      <c r="E1344" t="s">
        <v>176</v>
      </c>
      <c r="F1344" t="s">
        <v>291</v>
      </c>
      <c r="G1344" t="s">
        <v>98</v>
      </c>
      <c r="H1344" t="s">
        <v>47</v>
      </c>
      <c r="I1344" t="s">
        <v>47</v>
      </c>
      <c r="J1344" t="s">
        <v>1055</v>
      </c>
      <c r="K1344" t="s">
        <v>3076</v>
      </c>
      <c r="L1344" t="s">
        <v>7698</v>
      </c>
      <c r="M1344">
        <v>140</v>
      </c>
      <c r="N1344">
        <v>4.9400000000000004</v>
      </c>
      <c r="O1344" t="s">
        <v>154</v>
      </c>
      <c r="P1344" t="s">
        <v>709</v>
      </c>
      <c r="Q1344" t="s">
        <v>3037</v>
      </c>
      <c r="R1344" t="s">
        <v>101</v>
      </c>
      <c r="S1344" t="s">
        <v>7699</v>
      </c>
      <c r="T1344" t="s">
        <v>4582</v>
      </c>
      <c r="U1344" t="s">
        <v>4583</v>
      </c>
      <c r="V1344" t="s">
        <v>4584</v>
      </c>
      <c r="W1344" t="s">
        <v>86</v>
      </c>
      <c r="X1344" t="s">
        <v>170</v>
      </c>
      <c r="Y1344" t="s">
        <v>61</v>
      </c>
      <c r="Z1344" t="s">
        <v>6618</v>
      </c>
      <c r="AA1344" t="s">
        <v>7700</v>
      </c>
      <c r="AB1344" t="s">
        <v>47</v>
      </c>
      <c r="AC1344" t="s">
        <v>47</v>
      </c>
      <c r="AD1344" t="s">
        <v>144</v>
      </c>
      <c r="AE1344" t="s">
        <v>1015</v>
      </c>
      <c r="AF1344" t="s">
        <v>66</v>
      </c>
      <c r="AG1344" t="s">
        <v>47</v>
      </c>
      <c r="AH1344" t="s">
        <v>67</v>
      </c>
      <c r="AI1344" t="s">
        <v>237</v>
      </c>
      <c r="AJ1344" t="s">
        <v>162</v>
      </c>
      <c r="AK1344" t="s">
        <v>7701</v>
      </c>
      <c r="AL1344" t="s">
        <v>71</v>
      </c>
      <c r="AM1344">
        <v>190</v>
      </c>
      <c r="AN1344" t="s">
        <v>7702</v>
      </c>
    </row>
    <row r="1345" spans="1:40" x14ac:dyDescent="0.25">
      <c r="A1345" t="s">
        <v>7680</v>
      </c>
      <c r="B1345" t="s">
        <v>7704</v>
      </c>
      <c r="C1345" t="s">
        <v>42</v>
      </c>
      <c r="D1345" t="s">
        <v>43</v>
      </c>
      <c r="E1345" t="s">
        <v>151</v>
      </c>
      <c r="F1345" t="s">
        <v>291</v>
      </c>
      <c r="G1345" t="s">
        <v>98</v>
      </c>
      <c r="H1345" t="s">
        <v>47</v>
      </c>
      <c r="I1345" t="s">
        <v>47</v>
      </c>
      <c r="J1345" t="s">
        <v>1055</v>
      </c>
      <c r="K1345" t="s">
        <v>3076</v>
      </c>
      <c r="L1345" t="s">
        <v>7705</v>
      </c>
      <c r="M1345">
        <v>139</v>
      </c>
      <c r="N1345">
        <v>4.9000000000000004</v>
      </c>
      <c r="O1345" t="s">
        <v>154</v>
      </c>
      <c r="P1345" t="s">
        <v>52</v>
      </c>
      <c r="Q1345" t="s">
        <v>3138</v>
      </c>
      <c r="R1345" t="s">
        <v>101</v>
      </c>
      <c r="S1345" t="s">
        <v>7699</v>
      </c>
      <c r="T1345" t="s">
        <v>4582</v>
      </c>
      <c r="U1345" t="s">
        <v>4583</v>
      </c>
      <c r="V1345" t="s">
        <v>4584</v>
      </c>
      <c r="W1345" t="s">
        <v>86</v>
      </c>
      <c r="X1345" t="s">
        <v>170</v>
      </c>
      <c r="Y1345" t="s">
        <v>1104</v>
      </c>
      <c r="Z1345" t="s">
        <v>3071</v>
      </c>
      <c r="AA1345" t="s">
        <v>7700</v>
      </c>
      <c r="AB1345" t="s">
        <v>47</v>
      </c>
      <c r="AC1345" t="s">
        <v>47</v>
      </c>
      <c r="AD1345" t="s">
        <v>144</v>
      </c>
      <c r="AE1345" t="s">
        <v>1015</v>
      </c>
      <c r="AF1345" t="s">
        <v>66</v>
      </c>
      <c r="AH1345" t="s">
        <v>67</v>
      </c>
      <c r="AI1345" t="s">
        <v>237</v>
      </c>
      <c r="AJ1345" t="s">
        <v>3342</v>
      </c>
      <c r="AK1345" t="s">
        <v>7706</v>
      </c>
      <c r="AL1345" t="s">
        <v>148</v>
      </c>
      <c r="AM1345">
        <v>220</v>
      </c>
      <c r="AN1345" t="s">
        <v>7707</v>
      </c>
    </row>
    <row r="1346" spans="1:40" x14ac:dyDescent="0.25">
      <c r="A1346" t="s">
        <v>7680</v>
      </c>
      <c r="B1346" t="s">
        <v>7708</v>
      </c>
      <c r="C1346" t="s">
        <v>42</v>
      </c>
      <c r="D1346" t="s">
        <v>43</v>
      </c>
      <c r="E1346" t="s">
        <v>151</v>
      </c>
      <c r="F1346" t="s">
        <v>291</v>
      </c>
      <c r="G1346" t="s">
        <v>98</v>
      </c>
      <c r="H1346" t="s">
        <v>47</v>
      </c>
      <c r="I1346" t="s">
        <v>47</v>
      </c>
      <c r="J1346" t="s">
        <v>3107</v>
      </c>
      <c r="K1346" t="s">
        <v>165</v>
      </c>
      <c r="L1346" t="s">
        <v>7709</v>
      </c>
      <c r="M1346">
        <v>145</v>
      </c>
      <c r="N1346">
        <v>5.1100000000000003</v>
      </c>
      <c r="O1346" t="s">
        <v>154</v>
      </c>
      <c r="P1346" t="s">
        <v>1170</v>
      </c>
      <c r="Q1346" t="s">
        <v>1631</v>
      </c>
      <c r="R1346" t="s">
        <v>1714</v>
      </c>
      <c r="S1346" t="s">
        <v>7710</v>
      </c>
      <c r="T1346" t="s">
        <v>1159</v>
      </c>
      <c r="U1346" t="s">
        <v>1160</v>
      </c>
      <c r="V1346" t="s">
        <v>1161</v>
      </c>
      <c r="W1346" t="s">
        <v>104</v>
      </c>
      <c r="X1346" t="s">
        <v>170</v>
      </c>
      <c r="Y1346" t="s">
        <v>61</v>
      </c>
      <c r="Z1346" t="s">
        <v>1162</v>
      </c>
      <c r="AA1346" t="s">
        <v>7711</v>
      </c>
      <c r="AB1346" t="s">
        <v>47</v>
      </c>
      <c r="AC1346" t="s">
        <v>47</v>
      </c>
      <c r="AD1346" t="s">
        <v>7712</v>
      </c>
      <c r="AE1346" t="s">
        <v>1074</v>
      </c>
      <c r="AF1346" t="s">
        <v>7690</v>
      </c>
      <c r="AG1346" t="s">
        <v>47</v>
      </c>
      <c r="AH1346" t="s">
        <v>67</v>
      </c>
      <c r="AI1346" t="s">
        <v>237</v>
      </c>
      <c r="AJ1346" t="s">
        <v>3342</v>
      </c>
      <c r="AK1346" t="s">
        <v>6809</v>
      </c>
      <c r="AL1346" t="s">
        <v>7713</v>
      </c>
      <c r="AM1346">
        <v>300</v>
      </c>
      <c r="AN1346" t="s">
        <v>7714</v>
      </c>
    </row>
    <row r="1347" spans="1:40" x14ac:dyDescent="0.25">
      <c r="A1347" t="s">
        <v>7680</v>
      </c>
      <c r="B1347" t="s">
        <v>7715</v>
      </c>
      <c r="C1347" t="s">
        <v>42</v>
      </c>
      <c r="D1347" t="s">
        <v>43</v>
      </c>
      <c r="E1347" t="s">
        <v>151</v>
      </c>
      <c r="F1347" t="s">
        <v>511</v>
      </c>
      <c r="G1347" t="s">
        <v>98</v>
      </c>
      <c r="H1347" t="s">
        <v>47</v>
      </c>
      <c r="I1347" t="s">
        <v>47</v>
      </c>
      <c r="J1347">
        <v>2015</v>
      </c>
      <c r="K1347" t="s">
        <v>1288</v>
      </c>
      <c r="L1347" t="s">
        <v>7705</v>
      </c>
      <c r="M1347">
        <v>139</v>
      </c>
      <c r="N1347">
        <v>4.9000000000000004</v>
      </c>
      <c r="O1347" t="s">
        <v>383</v>
      </c>
      <c r="P1347" t="s">
        <v>52</v>
      </c>
      <c r="Q1347" t="s">
        <v>3138</v>
      </c>
      <c r="R1347" t="s">
        <v>101</v>
      </c>
      <c r="S1347" t="s">
        <v>1255</v>
      </c>
      <c r="T1347" t="s">
        <v>5999</v>
      </c>
      <c r="U1347" t="s">
        <v>7716</v>
      </c>
      <c r="V1347" t="s">
        <v>1346</v>
      </c>
      <c r="W1347" t="s">
        <v>3773</v>
      </c>
      <c r="X1347" t="s">
        <v>170</v>
      </c>
      <c r="Y1347" t="s">
        <v>61</v>
      </c>
      <c r="Z1347" t="s">
        <v>7717</v>
      </c>
      <c r="AA1347" t="s">
        <v>7718</v>
      </c>
      <c r="AB1347" t="s">
        <v>47</v>
      </c>
      <c r="AC1347" t="s">
        <v>47</v>
      </c>
      <c r="AD1347" t="s">
        <v>144</v>
      </c>
      <c r="AE1347" t="s">
        <v>65</v>
      </c>
      <c r="AF1347" t="s">
        <v>66</v>
      </c>
      <c r="AH1347" t="s">
        <v>67</v>
      </c>
      <c r="AI1347" t="s">
        <v>237</v>
      </c>
      <c r="AJ1347" t="s">
        <v>162</v>
      </c>
      <c r="AK1347" t="s">
        <v>7719</v>
      </c>
      <c r="AL1347" t="s">
        <v>95</v>
      </c>
      <c r="AM1347">
        <v>210</v>
      </c>
      <c r="AN1347" t="s">
        <v>7720</v>
      </c>
    </row>
    <row r="1348" spans="1:40" x14ac:dyDescent="0.25">
      <c r="A1348" t="s">
        <v>7680</v>
      </c>
      <c r="B1348" t="s">
        <v>7721</v>
      </c>
      <c r="C1348" t="s">
        <v>42</v>
      </c>
      <c r="D1348" t="s">
        <v>43</v>
      </c>
      <c r="E1348" t="s">
        <v>151</v>
      </c>
      <c r="F1348" t="s">
        <v>291</v>
      </c>
      <c r="G1348" t="s">
        <v>98</v>
      </c>
      <c r="H1348" t="s">
        <v>47</v>
      </c>
      <c r="I1348" t="s">
        <v>47</v>
      </c>
      <c r="J1348">
        <v>2015</v>
      </c>
      <c r="K1348" t="s">
        <v>1288</v>
      </c>
      <c r="L1348" t="s">
        <v>7722</v>
      </c>
      <c r="M1348">
        <v>148</v>
      </c>
      <c r="N1348">
        <v>5.22</v>
      </c>
      <c r="O1348" t="s">
        <v>154</v>
      </c>
      <c r="P1348" t="s">
        <v>52</v>
      </c>
      <c r="Q1348" t="s">
        <v>7123</v>
      </c>
      <c r="R1348" t="s">
        <v>101</v>
      </c>
      <c r="S1348" t="s">
        <v>7723</v>
      </c>
      <c r="T1348" t="s">
        <v>5999</v>
      </c>
      <c r="U1348" t="s">
        <v>7716</v>
      </c>
      <c r="V1348" t="s">
        <v>1346</v>
      </c>
      <c r="W1348" t="s">
        <v>1014</v>
      </c>
      <c r="X1348" t="s">
        <v>170</v>
      </c>
      <c r="Y1348" t="s">
        <v>61</v>
      </c>
      <c r="Z1348" t="s">
        <v>7724</v>
      </c>
      <c r="AA1348" t="s">
        <v>7725</v>
      </c>
      <c r="AB1348" t="s">
        <v>47</v>
      </c>
      <c r="AC1348" t="s">
        <v>47</v>
      </c>
      <c r="AD1348" t="s">
        <v>144</v>
      </c>
      <c r="AE1348" t="s">
        <v>65</v>
      </c>
      <c r="AF1348" t="s">
        <v>66</v>
      </c>
      <c r="AH1348" t="s">
        <v>67</v>
      </c>
      <c r="AI1348" t="s">
        <v>237</v>
      </c>
      <c r="AJ1348" t="s">
        <v>162</v>
      </c>
      <c r="AK1348" t="s">
        <v>7726</v>
      </c>
      <c r="AL1348" t="s">
        <v>7727</v>
      </c>
      <c r="AM1348">
        <v>230</v>
      </c>
      <c r="AN1348" t="s">
        <v>7728</v>
      </c>
    </row>
    <row r="1349" spans="1:40" x14ac:dyDescent="0.25">
      <c r="A1349" t="s">
        <v>7680</v>
      </c>
      <c r="B1349" t="s">
        <v>7729</v>
      </c>
      <c r="C1349" t="s">
        <v>42</v>
      </c>
      <c r="D1349" t="s">
        <v>43</v>
      </c>
      <c r="E1349" t="s">
        <v>151</v>
      </c>
      <c r="F1349" t="s">
        <v>291</v>
      </c>
      <c r="G1349" t="s">
        <v>98</v>
      </c>
      <c r="H1349" t="s">
        <v>47</v>
      </c>
      <c r="I1349" t="s">
        <v>47</v>
      </c>
      <c r="J1349">
        <v>2015</v>
      </c>
      <c r="K1349" t="s">
        <v>1288</v>
      </c>
      <c r="L1349" t="s">
        <v>7730</v>
      </c>
      <c r="M1349">
        <v>144</v>
      </c>
      <c r="N1349">
        <v>5.08</v>
      </c>
      <c r="O1349" t="s">
        <v>383</v>
      </c>
      <c r="P1349" t="s">
        <v>52</v>
      </c>
      <c r="Q1349" t="s">
        <v>7731</v>
      </c>
      <c r="R1349" t="s">
        <v>1714</v>
      </c>
      <c r="S1349" t="s">
        <v>7732</v>
      </c>
      <c r="T1349" t="s">
        <v>1308</v>
      </c>
      <c r="U1349" t="s">
        <v>1309</v>
      </c>
      <c r="V1349" t="s">
        <v>1085</v>
      </c>
      <c r="W1349" t="s">
        <v>4355</v>
      </c>
      <c r="X1349" t="s">
        <v>170</v>
      </c>
      <c r="Y1349" t="s">
        <v>3021</v>
      </c>
      <c r="Z1349" t="s">
        <v>7724</v>
      </c>
      <c r="AA1349" t="s">
        <v>7733</v>
      </c>
      <c r="AB1349" t="s">
        <v>47</v>
      </c>
      <c r="AC1349" t="s">
        <v>47</v>
      </c>
      <c r="AD1349" t="s">
        <v>144</v>
      </c>
      <c r="AE1349" t="s">
        <v>65</v>
      </c>
      <c r="AF1349" t="s">
        <v>66</v>
      </c>
      <c r="AG1349" t="s">
        <v>47</v>
      </c>
      <c r="AH1349" t="s">
        <v>67</v>
      </c>
      <c r="AI1349" t="s">
        <v>237</v>
      </c>
      <c r="AJ1349" t="s">
        <v>162</v>
      </c>
      <c r="AK1349" t="s">
        <v>7734</v>
      </c>
      <c r="AL1349" t="s">
        <v>95</v>
      </c>
      <c r="AM1349">
        <v>260</v>
      </c>
      <c r="AN1349" t="s">
        <v>7735</v>
      </c>
    </row>
    <row r="1350" spans="1:40" x14ac:dyDescent="0.25">
      <c r="A1350" t="s">
        <v>7680</v>
      </c>
      <c r="B1350" t="s">
        <v>7736</v>
      </c>
      <c r="C1350" t="s">
        <v>42</v>
      </c>
      <c r="D1350" t="s">
        <v>43</v>
      </c>
      <c r="E1350" t="s">
        <v>151</v>
      </c>
      <c r="F1350" t="s">
        <v>291</v>
      </c>
      <c r="G1350" t="s">
        <v>98</v>
      </c>
      <c r="H1350" t="s">
        <v>47</v>
      </c>
      <c r="I1350" t="s">
        <v>47</v>
      </c>
      <c r="J1350">
        <v>2015</v>
      </c>
      <c r="K1350" t="s">
        <v>1288</v>
      </c>
      <c r="L1350" t="s">
        <v>7737</v>
      </c>
      <c r="M1350">
        <v>162</v>
      </c>
      <c r="N1350">
        <v>5.71</v>
      </c>
      <c r="O1350" t="s">
        <v>383</v>
      </c>
      <c r="P1350" t="s">
        <v>52</v>
      </c>
      <c r="Q1350" t="s">
        <v>4831</v>
      </c>
      <c r="R1350" t="s">
        <v>82</v>
      </c>
      <c r="S1350" t="s">
        <v>7732</v>
      </c>
      <c r="T1350" t="s">
        <v>1308</v>
      </c>
      <c r="U1350" t="s">
        <v>1309</v>
      </c>
      <c r="V1350" t="s">
        <v>1085</v>
      </c>
      <c r="W1350" t="s">
        <v>4355</v>
      </c>
      <c r="X1350" t="s">
        <v>170</v>
      </c>
      <c r="Y1350" t="s">
        <v>3021</v>
      </c>
      <c r="Z1350" t="s">
        <v>7724</v>
      </c>
      <c r="AA1350" t="s">
        <v>7733</v>
      </c>
      <c r="AB1350" t="s">
        <v>47</v>
      </c>
      <c r="AC1350" t="s">
        <v>47</v>
      </c>
      <c r="AD1350" t="s">
        <v>144</v>
      </c>
      <c r="AE1350" t="s">
        <v>65</v>
      </c>
      <c r="AF1350" t="s">
        <v>66</v>
      </c>
      <c r="AG1350" t="s">
        <v>47</v>
      </c>
      <c r="AH1350" t="s">
        <v>67</v>
      </c>
      <c r="AI1350" t="s">
        <v>237</v>
      </c>
      <c r="AJ1350" t="s">
        <v>162</v>
      </c>
      <c r="AK1350" t="s">
        <v>7738</v>
      </c>
      <c r="AL1350" t="s">
        <v>95</v>
      </c>
      <c r="AM1350">
        <v>300</v>
      </c>
      <c r="AN1350" t="s">
        <v>7739</v>
      </c>
    </row>
    <row r="1351" spans="1:40" x14ac:dyDescent="0.25">
      <c r="A1351" t="s">
        <v>7680</v>
      </c>
      <c r="B1351" t="s">
        <v>7740</v>
      </c>
      <c r="C1351" t="s">
        <v>42</v>
      </c>
      <c r="D1351" t="s">
        <v>43</v>
      </c>
      <c r="E1351" t="s">
        <v>151</v>
      </c>
      <c r="F1351" t="s">
        <v>291</v>
      </c>
      <c r="G1351" t="s">
        <v>98</v>
      </c>
      <c r="H1351" t="s">
        <v>47</v>
      </c>
      <c r="I1351" t="s">
        <v>47</v>
      </c>
      <c r="J1351">
        <v>2015</v>
      </c>
      <c r="K1351" t="s">
        <v>1288</v>
      </c>
      <c r="L1351" t="s">
        <v>7741</v>
      </c>
      <c r="M1351">
        <v>115</v>
      </c>
      <c r="N1351">
        <v>4.0599999999999996</v>
      </c>
      <c r="O1351" t="s">
        <v>383</v>
      </c>
      <c r="P1351" t="s">
        <v>52</v>
      </c>
      <c r="Q1351" t="s">
        <v>7168</v>
      </c>
      <c r="R1351" t="s">
        <v>340</v>
      </c>
      <c r="S1351" t="s">
        <v>1255</v>
      </c>
      <c r="T1351" t="s">
        <v>1333</v>
      </c>
      <c r="U1351" t="s">
        <v>3227</v>
      </c>
      <c r="V1351" t="s">
        <v>58</v>
      </c>
      <c r="W1351" t="s">
        <v>4355</v>
      </c>
      <c r="X1351" t="s">
        <v>105</v>
      </c>
      <c r="Y1351" t="s">
        <v>106</v>
      </c>
      <c r="Z1351" t="s">
        <v>7742</v>
      </c>
      <c r="AA1351" t="s">
        <v>7725</v>
      </c>
      <c r="AB1351" t="s">
        <v>47</v>
      </c>
      <c r="AC1351" t="s">
        <v>47</v>
      </c>
      <c r="AD1351" t="s">
        <v>144</v>
      </c>
      <c r="AE1351" t="s">
        <v>65</v>
      </c>
      <c r="AF1351" t="s">
        <v>92</v>
      </c>
      <c r="AH1351" t="s">
        <v>67</v>
      </c>
      <c r="AI1351" t="s">
        <v>237</v>
      </c>
      <c r="AJ1351" t="s">
        <v>162</v>
      </c>
      <c r="AK1351" t="s">
        <v>7743</v>
      </c>
      <c r="AL1351" t="s">
        <v>95</v>
      </c>
      <c r="AM1351">
        <v>180</v>
      </c>
      <c r="AN1351" t="s">
        <v>7744</v>
      </c>
    </row>
    <row r="1352" spans="1:40" x14ac:dyDescent="0.25">
      <c r="A1352" t="s">
        <v>7680</v>
      </c>
      <c r="B1352" t="s">
        <v>7745</v>
      </c>
      <c r="C1352" t="s">
        <v>112</v>
      </c>
      <c r="D1352" t="s">
        <v>113</v>
      </c>
      <c r="H1352" t="s">
        <v>114</v>
      </c>
      <c r="I1352" t="s">
        <v>114</v>
      </c>
      <c r="J1352">
        <v>2015</v>
      </c>
      <c r="K1352" t="s">
        <v>1288</v>
      </c>
      <c r="L1352" t="s">
        <v>7746</v>
      </c>
      <c r="M1352">
        <v>470</v>
      </c>
      <c r="N1352">
        <v>1.04</v>
      </c>
      <c r="O1352" t="s">
        <v>114</v>
      </c>
      <c r="P1352" t="s">
        <v>709</v>
      </c>
      <c r="Q1352" t="s">
        <v>7747</v>
      </c>
      <c r="R1352" t="s">
        <v>556</v>
      </c>
      <c r="S1352" t="s">
        <v>139</v>
      </c>
      <c r="T1352" t="s">
        <v>56</v>
      </c>
      <c r="U1352" t="s">
        <v>7748</v>
      </c>
      <c r="V1352" t="s">
        <v>58</v>
      </c>
      <c r="W1352" t="s">
        <v>522</v>
      </c>
      <c r="X1352" t="s">
        <v>170</v>
      </c>
      <c r="Y1352" t="s">
        <v>61</v>
      </c>
      <c r="Z1352" t="s">
        <v>90</v>
      </c>
      <c r="AA1352" t="s">
        <v>108</v>
      </c>
      <c r="AB1352" t="s">
        <v>258</v>
      </c>
      <c r="AC1352" t="s">
        <v>47</v>
      </c>
      <c r="AD1352" t="s">
        <v>271</v>
      </c>
      <c r="AE1352" t="s">
        <v>65</v>
      </c>
      <c r="AF1352" t="s">
        <v>47</v>
      </c>
      <c r="AH1352" t="s">
        <v>67</v>
      </c>
      <c r="AI1352" t="s">
        <v>237</v>
      </c>
      <c r="AJ1352" t="s">
        <v>816</v>
      </c>
      <c r="AK1352" t="s">
        <v>7749</v>
      </c>
      <c r="AL1352" t="s">
        <v>95</v>
      </c>
      <c r="AM1352">
        <v>230</v>
      </c>
      <c r="AN1352" t="s">
        <v>7750</v>
      </c>
    </row>
    <row r="1353" spans="1:40" x14ac:dyDescent="0.25">
      <c r="A1353" t="s">
        <v>7751</v>
      </c>
      <c r="B1353" t="s">
        <v>7752</v>
      </c>
      <c r="C1353" t="s">
        <v>3944</v>
      </c>
      <c r="D1353" t="s">
        <v>1974</v>
      </c>
      <c r="E1353" t="s">
        <v>1975</v>
      </c>
      <c r="F1353" t="s">
        <v>7753</v>
      </c>
      <c r="G1353" t="s">
        <v>7754</v>
      </c>
      <c r="H1353" t="s">
        <v>47</v>
      </c>
      <c r="I1353" t="s">
        <v>47</v>
      </c>
      <c r="J1353" t="s">
        <v>7298</v>
      </c>
      <c r="K1353" t="s">
        <v>573</v>
      </c>
      <c r="L1353" t="s">
        <v>7755</v>
      </c>
      <c r="M1353">
        <v>173.8</v>
      </c>
      <c r="N1353">
        <v>6.1</v>
      </c>
      <c r="O1353" t="s">
        <v>372</v>
      </c>
      <c r="P1353" t="s">
        <v>52</v>
      </c>
      <c r="Q1353" t="s">
        <v>7756</v>
      </c>
      <c r="R1353" t="s">
        <v>320</v>
      </c>
      <c r="S1353" t="s">
        <v>605</v>
      </c>
      <c r="T1353" t="s">
        <v>684</v>
      </c>
      <c r="U1353" t="s">
        <v>5191</v>
      </c>
      <c r="V1353" t="s">
        <v>686</v>
      </c>
      <c r="W1353" t="s">
        <v>141</v>
      </c>
      <c r="X1353" t="s">
        <v>170</v>
      </c>
      <c r="Y1353" t="s">
        <v>106</v>
      </c>
      <c r="Z1353" t="s">
        <v>107</v>
      </c>
      <c r="AA1353" t="s">
        <v>474</v>
      </c>
      <c r="AB1353" t="s">
        <v>47</v>
      </c>
      <c r="AC1353" t="s">
        <v>47</v>
      </c>
      <c r="AD1353" t="s">
        <v>1420</v>
      </c>
      <c r="AE1353" t="s">
        <v>65</v>
      </c>
      <c r="AF1353" t="s">
        <v>92</v>
      </c>
      <c r="AG1353" t="s">
        <v>47</v>
      </c>
      <c r="AH1353" t="s">
        <v>114</v>
      </c>
      <c r="AI1353" t="s">
        <v>68</v>
      </c>
      <c r="AJ1353" t="s">
        <v>7757</v>
      </c>
      <c r="AK1353" t="s">
        <v>1554</v>
      </c>
      <c r="AL1353" t="s">
        <v>528</v>
      </c>
      <c r="AM1353">
        <v>270</v>
      </c>
      <c r="AN1353" t="s">
        <v>7758</v>
      </c>
    </row>
    <row r="1354" spans="1:40" x14ac:dyDescent="0.25">
      <c r="A1354" t="s">
        <v>7751</v>
      </c>
      <c r="B1354" t="s">
        <v>7759</v>
      </c>
      <c r="C1354" t="s">
        <v>1973</v>
      </c>
      <c r="D1354" t="s">
        <v>1974</v>
      </c>
      <c r="E1354" t="s">
        <v>1975</v>
      </c>
      <c r="G1354" t="s">
        <v>1976</v>
      </c>
      <c r="H1354" t="s">
        <v>114</v>
      </c>
      <c r="I1354" t="s">
        <v>114</v>
      </c>
      <c r="J1354" t="s">
        <v>7760</v>
      </c>
      <c r="K1354" t="s">
        <v>793</v>
      </c>
      <c r="L1354" t="s">
        <v>7761</v>
      </c>
      <c r="M1354">
        <v>154</v>
      </c>
      <c r="N1354">
        <v>5.43</v>
      </c>
      <c r="O1354" t="s">
        <v>602</v>
      </c>
      <c r="P1354" t="s">
        <v>505</v>
      </c>
      <c r="Q1354" t="s">
        <v>7762</v>
      </c>
      <c r="R1354" t="s">
        <v>742</v>
      </c>
      <c r="S1354" t="s">
        <v>654</v>
      </c>
      <c r="W1354" t="s">
        <v>867</v>
      </c>
      <c r="X1354" t="s">
        <v>677</v>
      </c>
      <c r="Y1354" t="s">
        <v>416</v>
      </c>
      <c r="Z1354" t="s">
        <v>223</v>
      </c>
      <c r="AA1354" t="s">
        <v>114</v>
      </c>
      <c r="AB1354" t="s">
        <v>47</v>
      </c>
      <c r="AC1354" t="s">
        <v>47</v>
      </c>
      <c r="AD1354" t="s">
        <v>144</v>
      </c>
      <c r="AE1354" t="s">
        <v>609</v>
      </c>
      <c r="AF1354" t="s">
        <v>92</v>
      </c>
      <c r="AH1354" t="s">
        <v>114</v>
      </c>
      <c r="AI1354" t="s">
        <v>68</v>
      </c>
      <c r="AJ1354" t="s">
        <v>7763</v>
      </c>
      <c r="AK1354" t="s">
        <v>690</v>
      </c>
      <c r="AL1354" t="s">
        <v>71</v>
      </c>
      <c r="AM1354">
        <v>300</v>
      </c>
      <c r="AN1354" t="s">
        <v>7764</v>
      </c>
    </row>
    <row r="1355" spans="1:40" x14ac:dyDescent="0.25">
      <c r="A1355" t="s">
        <v>7751</v>
      </c>
      <c r="B1355" t="s">
        <v>7765</v>
      </c>
      <c r="C1355" t="s">
        <v>6208</v>
      </c>
      <c r="D1355" t="s">
        <v>1974</v>
      </c>
      <c r="E1355" t="s">
        <v>1975</v>
      </c>
      <c r="G1355" t="s">
        <v>1976</v>
      </c>
      <c r="H1355" t="s">
        <v>47</v>
      </c>
      <c r="I1355" t="s">
        <v>114</v>
      </c>
      <c r="J1355" t="s">
        <v>2203</v>
      </c>
      <c r="K1355" t="s">
        <v>739</v>
      </c>
      <c r="L1355" t="s">
        <v>7766</v>
      </c>
      <c r="M1355">
        <v>138</v>
      </c>
      <c r="N1355">
        <v>4.87</v>
      </c>
      <c r="O1355" t="s">
        <v>602</v>
      </c>
      <c r="P1355" t="s">
        <v>1290</v>
      </c>
      <c r="Q1355" t="s">
        <v>2358</v>
      </c>
      <c r="R1355" t="s">
        <v>2359</v>
      </c>
      <c r="W1355" t="s">
        <v>141</v>
      </c>
      <c r="X1355" t="s">
        <v>757</v>
      </c>
      <c r="Y1355" t="s">
        <v>814</v>
      </c>
      <c r="Z1355" t="s">
        <v>968</v>
      </c>
      <c r="AA1355" t="s">
        <v>114</v>
      </c>
      <c r="AB1355" t="s">
        <v>47</v>
      </c>
      <c r="AC1355" t="s">
        <v>114</v>
      </c>
      <c r="AD1355" t="s">
        <v>114</v>
      </c>
      <c r="AE1355" t="s">
        <v>595</v>
      </c>
      <c r="AF1355" t="s">
        <v>92</v>
      </c>
      <c r="AH1355" t="s">
        <v>114</v>
      </c>
      <c r="AI1355" t="s">
        <v>68</v>
      </c>
      <c r="AJ1355" t="s">
        <v>7767</v>
      </c>
      <c r="AK1355" t="s">
        <v>2150</v>
      </c>
      <c r="AL1355" t="s">
        <v>71</v>
      </c>
      <c r="AM1355">
        <v>210</v>
      </c>
      <c r="AN1355" t="s">
        <v>7768</v>
      </c>
    </row>
    <row r="1356" spans="1:40" x14ac:dyDescent="0.25">
      <c r="A1356" t="s">
        <v>7751</v>
      </c>
      <c r="B1356" t="s">
        <v>7769</v>
      </c>
      <c r="C1356" t="s">
        <v>1973</v>
      </c>
      <c r="D1356" t="s">
        <v>1974</v>
      </c>
      <c r="E1356" t="s">
        <v>1975</v>
      </c>
      <c r="G1356" t="s">
        <v>1976</v>
      </c>
      <c r="H1356" t="s">
        <v>114</v>
      </c>
      <c r="I1356" t="s">
        <v>114</v>
      </c>
      <c r="J1356" t="s">
        <v>7557</v>
      </c>
      <c r="K1356" t="s">
        <v>763</v>
      </c>
      <c r="L1356" t="s">
        <v>7770</v>
      </c>
      <c r="M1356">
        <v>131</v>
      </c>
      <c r="N1356">
        <v>4.62</v>
      </c>
      <c r="O1356" t="s">
        <v>602</v>
      </c>
      <c r="P1356" t="s">
        <v>934</v>
      </c>
      <c r="Q1356" t="s">
        <v>7771</v>
      </c>
      <c r="R1356" t="s">
        <v>2359</v>
      </c>
      <c r="W1356" t="s">
        <v>169</v>
      </c>
      <c r="X1356" t="s">
        <v>757</v>
      </c>
      <c r="Y1356" t="s">
        <v>7772</v>
      </c>
      <c r="Z1356" t="s">
        <v>968</v>
      </c>
      <c r="AA1356" t="s">
        <v>114</v>
      </c>
      <c r="AB1356" t="s">
        <v>258</v>
      </c>
      <c r="AC1356" t="s">
        <v>114</v>
      </c>
      <c r="AD1356" t="s">
        <v>114</v>
      </c>
      <c r="AE1356" t="s">
        <v>609</v>
      </c>
      <c r="AF1356" t="s">
        <v>92</v>
      </c>
      <c r="AH1356" t="s">
        <v>114</v>
      </c>
      <c r="AI1356" t="s">
        <v>68</v>
      </c>
      <c r="AJ1356" t="s">
        <v>7773</v>
      </c>
      <c r="AK1356" t="s">
        <v>937</v>
      </c>
      <c r="AL1356" t="s">
        <v>71</v>
      </c>
      <c r="AN1356" t="s">
        <v>7774</v>
      </c>
    </row>
    <row r="1357" spans="1:40" x14ac:dyDescent="0.25">
      <c r="A1357" t="s">
        <v>7751</v>
      </c>
      <c r="B1357" t="s">
        <v>7775</v>
      </c>
      <c r="C1357" t="s">
        <v>1973</v>
      </c>
      <c r="D1357" t="s">
        <v>1974</v>
      </c>
      <c r="E1357" t="s">
        <v>1975</v>
      </c>
      <c r="G1357" t="s">
        <v>1976</v>
      </c>
      <c r="H1357" t="s">
        <v>114</v>
      </c>
      <c r="I1357" t="s">
        <v>114</v>
      </c>
      <c r="J1357" t="s">
        <v>7776</v>
      </c>
      <c r="K1357" t="s">
        <v>763</v>
      </c>
      <c r="L1357" t="s">
        <v>7777</v>
      </c>
      <c r="M1357">
        <v>170</v>
      </c>
      <c r="N1357">
        <v>6</v>
      </c>
      <c r="O1357" t="s">
        <v>602</v>
      </c>
      <c r="P1357" t="s">
        <v>934</v>
      </c>
      <c r="Q1357" t="s">
        <v>7778</v>
      </c>
      <c r="R1357" t="s">
        <v>7779</v>
      </c>
      <c r="W1357" t="s">
        <v>1706</v>
      </c>
      <c r="X1357" t="s">
        <v>7780</v>
      </c>
      <c r="Y1357" t="s">
        <v>7772</v>
      </c>
      <c r="Z1357" t="s">
        <v>968</v>
      </c>
      <c r="AA1357" t="s">
        <v>114</v>
      </c>
      <c r="AB1357" t="s">
        <v>47</v>
      </c>
      <c r="AC1357" t="s">
        <v>114</v>
      </c>
      <c r="AD1357" t="s">
        <v>114</v>
      </c>
      <c r="AE1357" t="s">
        <v>609</v>
      </c>
      <c r="AF1357" t="s">
        <v>92</v>
      </c>
      <c r="AH1357" t="s">
        <v>114</v>
      </c>
      <c r="AI1357" t="s">
        <v>68</v>
      </c>
      <c r="AJ1357" t="s">
        <v>7773</v>
      </c>
      <c r="AK1357" t="s">
        <v>7781</v>
      </c>
      <c r="AL1357" t="s">
        <v>71</v>
      </c>
      <c r="AN1357" t="s">
        <v>7782</v>
      </c>
    </row>
    <row r="1358" spans="1:40" x14ac:dyDescent="0.25">
      <c r="A1358" t="s">
        <v>7783</v>
      </c>
      <c r="B1358" t="s">
        <v>7784</v>
      </c>
      <c r="C1358" t="s">
        <v>42</v>
      </c>
      <c r="D1358" t="s">
        <v>74</v>
      </c>
      <c r="E1358" t="s">
        <v>7785</v>
      </c>
      <c r="F1358" t="s">
        <v>7786</v>
      </c>
      <c r="G1358" t="s">
        <v>177</v>
      </c>
      <c r="H1358" t="s">
        <v>47</v>
      </c>
      <c r="I1358" t="s">
        <v>47</v>
      </c>
      <c r="J1358" t="s">
        <v>152</v>
      </c>
      <c r="K1358" t="s">
        <v>116</v>
      </c>
      <c r="L1358" t="s">
        <v>7787</v>
      </c>
      <c r="O1358" t="s">
        <v>7788</v>
      </c>
      <c r="P1358" t="s">
        <v>7789</v>
      </c>
      <c r="Q1358" t="s">
        <v>7790</v>
      </c>
      <c r="R1358" t="s">
        <v>457</v>
      </c>
      <c r="S1358" t="s">
        <v>55</v>
      </c>
      <c r="T1358" t="s">
        <v>7791</v>
      </c>
      <c r="U1358" t="s">
        <v>1174</v>
      </c>
      <c r="V1358" t="s">
        <v>1085</v>
      </c>
      <c r="W1358" t="s">
        <v>122</v>
      </c>
      <c r="X1358" t="s">
        <v>87</v>
      </c>
      <c r="Y1358" t="s">
        <v>88</v>
      </c>
      <c r="Z1358" t="s">
        <v>7792</v>
      </c>
      <c r="AA1358" t="s">
        <v>90</v>
      </c>
      <c r="AB1358" t="s">
        <v>47</v>
      </c>
      <c r="AC1358" t="s">
        <v>47</v>
      </c>
      <c r="AD1358" t="s">
        <v>91</v>
      </c>
      <c r="AE1358" t="s">
        <v>1000</v>
      </c>
      <c r="AF1358" t="s">
        <v>1001</v>
      </c>
      <c r="AG1358" t="s">
        <v>47</v>
      </c>
      <c r="AH1358" t="s">
        <v>67</v>
      </c>
      <c r="AI1358" t="s">
        <v>558</v>
      </c>
      <c r="AJ1358" t="s">
        <v>146</v>
      </c>
      <c r="AK1358" t="s">
        <v>7078</v>
      </c>
      <c r="AL1358" t="s">
        <v>71</v>
      </c>
      <c r="AM1358">
        <v>650</v>
      </c>
      <c r="AN1358" t="s">
        <v>7793</v>
      </c>
    </row>
    <row r="1359" spans="1:40" x14ac:dyDescent="0.25">
      <c r="A1359" t="s">
        <v>7783</v>
      </c>
      <c r="B1359" t="s">
        <v>7794</v>
      </c>
      <c r="C1359" t="s">
        <v>42</v>
      </c>
      <c r="D1359" t="s">
        <v>130</v>
      </c>
      <c r="E1359" t="s">
        <v>7785</v>
      </c>
      <c r="F1359" t="s">
        <v>7786</v>
      </c>
      <c r="G1359" t="s">
        <v>177</v>
      </c>
      <c r="H1359" t="s">
        <v>47</v>
      </c>
      <c r="I1359" t="s">
        <v>47</v>
      </c>
      <c r="J1359" t="s">
        <v>187</v>
      </c>
      <c r="K1359" t="s">
        <v>234</v>
      </c>
      <c r="L1359" t="s">
        <v>7795</v>
      </c>
      <c r="M1359">
        <v>181</v>
      </c>
      <c r="N1359">
        <v>6.38</v>
      </c>
      <c r="O1359" t="s">
        <v>516</v>
      </c>
      <c r="P1359" t="s">
        <v>308</v>
      </c>
      <c r="Q1359" t="s">
        <v>7796</v>
      </c>
      <c r="R1359" t="s">
        <v>219</v>
      </c>
      <c r="S1359" t="s">
        <v>139</v>
      </c>
      <c r="T1359" t="s">
        <v>220</v>
      </c>
      <c r="U1359" t="s">
        <v>221</v>
      </c>
      <c r="V1359" t="s">
        <v>222</v>
      </c>
      <c r="W1359" t="s">
        <v>522</v>
      </c>
      <c r="X1359" t="s">
        <v>105</v>
      </c>
      <c r="Y1359" t="s">
        <v>106</v>
      </c>
      <c r="Z1359" t="s">
        <v>223</v>
      </c>
      <c r="AA1359" t="s">
        <v>108</v>
      </c>
      <c r="AB1359" t="s">
        <v>47</v>
      </c>
      <c r="AC1359" t="s">
        <v>47</v>
      </c>
      <c r="AD1359" t="s">
        <v>144</v>
      </c>
      <c r="AE1359" t="s">
        <v>1074</v>
      </c>
      <c r="AF1359" t="s">
        <v>66</v>
      </c>
      <c r="AH1359" t="s">
        <v>67</v>
      </c>
      <c r="AI1359" t="s">
        <v>558</v>
      </c>
      <c r="AJ1359" t="s">
        <v>146</v>
      </c>
      <c r="AK1359" t="s">
        <v>1049</v>
      </c>
      <c r="AL1359" t="s">
        <v>71</v>
      </c>
      <c r="AM1359">
        <v>340</v>
      </c>
      <c r="AN1359" t="s">
        <v>7797</v>
      </c>
    </row>
    <row r="1360" spans="1:40" x14ac:dyDescent="0.25">
      <c r="A1360" t="s">
        <v>7783</v>
      </c>
      <c r="B1360" t="s">
        <v>7798</v>
      </c>
      <c r="C1360" t="s">
        <v>42</v>
      </c>
      <c r="D1360" t="s">
        <v>130</v>
      </c>
      <c r="E1360" t="s">
        <v>7785</v>
      </c>
      <c r="F1360" t="s">
        <v>7786</v>
      </c>
      <c r="G1360" t="s">
        <v>177</v>
      </c>
      <c r="H1360" t="s">
        <v>47</v>
      </c>
      <c r="I1360" t="s">
        <v>47</v>
      </c>
      <c r="J1360" t="s">
        <v>4393</v>
      </c>
      <c r="K1360" t="s">
        <v>1404</v>
      </c>
      <c r="L1360" t="s">
        <v>7799</v>
      </c>
      <c r="M1360">
        <v>185</v>
      </c>
      <c r="N1360">
        <v>6.53</v>
      </c>
      <c r="O1360" t="s">
        <v>516</v>
      </c>
      <c r="P1360" t="s">
        <v>52</v>
      </c>
      <c r="Q1360" t="s">
        <v>7800</v>
      </c>
      <c r="R1360" t="s">
        <v>3573</v>
      </c>
      <c r="S1360" t="s">
        <v>139</v>
      </c>
      <c r="T1360" t="s">
        <v>220</v>
      </c>
      <c r="U1360" t="s">
        <v>221</v>
      </c>
      <c r="V1360" t="s">
        <v>222</v>
      </c>
      <c r="W1360" t="s">
        <v>522</v>
      </c>
      <c r="X1360" t="s">
        <v>170</v>
      </c>
      <c r="Y1360" t="s">
        <v>106</v>
      </c>
      <c r="Z1360" t="s">
        <v>107</v>
      </c>
      <c r="AA1360" t="s">
        <v>108</v>
      </c>
      <c r="AB1360" t="s">
        <v>47</v>
      </c>
      <c r="AC1360" t="s">
        <v>47</v>
      </c>
      <c r="AD1360" t="s">
        <v>144</v>
      </c>
      <c r="AE1360" t="s">
        <v>1074</v>
      </c>
      <c r="AF1360" t="s">
        <v>66</v>
      </c>
      <c r="AG1360" t="s">
        <v>47</v>
      </c>
      <c r="AH1360" t="s">
        <v>67</v>
      </c>
      <c r="AI1360" t="s">
        <v>558</v>
      </c>
      <c r="AJ1360" t="s">
        <v>146</v>
      </c>
      <c r="AK1360" t="s">
        <v>1049</v>
      </c>
      <c r="AL1360" t="s">
        <v>71</v>
      </c>
      <c r="AM1360">
        <v>440</v>
      </c>
      <c r="AN1360" t="s">
        <v>7801</v>
      </c>
    </row>
    <row r="1361" spans="1:40" x14ac:dyDescent="0.25">
      <c r="A1361" t="s">
        <v>7783</v>
      </c>
      <c r="B1361" t="s">
        <v>7802</v>
      </c>
      <c r="C1361" t="s">
        <v>227</v>
      </c>
      <c r="D1361" t="s">
        <v>43</v>
      </c>
      <c r="E1361" t="s">
        <v>151</v>
      </c>
      <c r="G1361" t="s">
        <v>306</v>
      </c>
      <c r="H1361" t="s">
        <v>47</v>
      </c>
      <c r="I1361" t="s">
        <v>47</v>
      </c>
      <c r="J1361" t="s">
        <v>3230</v>
      </c>
      <c r="K1361" t="s">
        <v>252</v>
      </c>
      <c r="L1361" t="s">
        <v>7803</v>
      </c>
      <c r="M1361">
        <v>101</v>
      </c>
      <c r="N1361">
        <v>3.56</v>
      </c>
      <c r="O1361" t="s">
        <v>455</v>
      </c>
      <c r="P1361" t="s">
        <v>1290</v>
      </c>
      <c r="Q1361" t="s">
        <v>7804</v>
      </c>
      <c r="R1361" t="s">
        <v>7616</v>
      </c>
      <c r="U1361" t="s">
        <v>7805</v>
      </c>
      <c r="W1361" t="s">
        <v>7806</v>
      </c>
      <c r="Z1361" t="s">
        <v>396</v>
      </c>
      <c r="AA1361" t="s">
        <v>114</v>
      </c>
      <c r="AB1361" t="s">
        <v>47</v>
      </c>
      <c r="AC1361" t="s">
        <v>47</v>
      </c>
      <c r="AD1361" t="s">
        <v>114</v>
      </c>
      <c r="AE1361">
        <v>2.1</v>
      </c>
      <c r="AF1361" t="s">
        <v>114</v>
      </c>
      <c r="AH1361" t="s">
        <v>67</v>
      </c>
      <c r="AI1361" t="s">
        <v>68</v>
      </c>
      <c r="AK1361" t="s">
        <v>7807</v>
      </c>
      <c r="AL1361" t="s">
        <v>71</v>
      </c>
      <c r="AM1361">
        <v>140</v>
      </c>
      <c r="AN1361" t="s">
        <v>7808</v>
      </c>
    </row>
    <row r="1362" spans="1:40" x14ac:dyDescent="0.25">
      <c r="A1362" t="s">
        <v>7783</v>
      </c>
      <c r="B1362" t="s">
        <v>7809</v>
      </c>
      <c r="C1362" t="s">
        <v>227</v>
      </c>
      <c r="D1362" t="s">
        <v>43</v>
      </c>
      <c r="E1362" t="s">
        <v>7810</v>
      </c>
      <c r="G1362" t="s">
        <v>327</v>
      </c>
      <c r="H1362" t="s">
        <v>47</v>
      </c>
      <c r="I1362" t="s">
        <v>47</v>
      </c>
      <c r="J1362" t="s">
        <v>7811</v>
      </c>
      <c r="K1362" t="s">
        <v>444</v>
      </c>
      <c r="L1362" t="s">
        <v>7812</v>
      </c>
      <c r="M1362">
        <v>170</v>
      </c>
      <c r="N1362">
        <v>6</v>
      </c>
      <c r="O1362" t="s">
        <v>652</v>
      </c>
      <c r="P1362" t="s">
        <v>505</v>
      </c>
      <c r="Q1362" t="s">
        <v>7813</v>
      </c>
      <c r="R1362" t="s">
        <v>320</v>
      </c>
      <c r="S1362" t="s">
        <v>311</v>
      </c>
      <c r="T1362" t="s">
        <v>281</v>
      </c>
      <c r="U1362" t="s">
        <v>312</v>
      </c>
      <c r="V1362" t="s">
        <v>313</v>
      </c>
      <c r="W1362" t="s">
        <v>1014</v>
      </c>
      <c r="X1362" t="s">
        <v>332</v>
      </c>
      <c r="Y1362" t="s">
        <v>106</v>
      </c>
      <c r="Z1362" t="s">
        <v>223</v>
      </c>
      <c r="AA1362" t="s">
        <v>270</v>
      </c>
      <c r="AB1362" t="s">
        <v>47</v>
      </c>
      <c r="AC1362" t="s">
        <v>47</v>
      </c>
      <c r="AD1362" t="s">
        <v>144</v>
      </c>
      <c r="AE1362" t="s">
        <v>145</v>
      </c>
      <c r="AF1362" t="s">
        <v>92</v>
      </c>
      <c r="AH1362" t="s">
        <v>67</v>
      </c>
      <c r="AI1362" t="s">
        <v>68</v>
      </c>
      <c r="AJ1362" t="s">
        <v>69</v>
      </c>
      <c r="AK1362" t="s">
        <v>109</v>
      </c>
      <c r="AL1362" t="s">
        <v>71</v>
      </c>
      <c r="AM1362">
        <v>320</v>
      </c>
      <c r="AN1362" t="s">
        <v>7814</v>
      </c>
    </row>
    <row r="1363" spans="1:40" x14ac:dyDescent="0.25">
      <c r="A1363" t="s">
        <v>7783</v>
      </c>
      <c r="B1363" t="s">
        <v>7815</v>
      </c>
      <c r="C1363" t="s">
        <v>42</v>
      </c>
      <c r="D1363" t="s">
        <v>130</v>
      </c>
      <c r="E1363" t="s">
        <v>1281</v>
      </c>
      <c r="F1363" t="s">
        <v>7816</v>
      </c>
      <c r="G1363" t="s">
        <v>177</v>
      </c>
      <c r="H1363" t="s">
        <v>47</v>
      </c>
      <c r="I1363" t="s">
        <v>47</v>
      </c>
      <c r="J1363" t="s">
        <v>359</v>
      </c>
      <c r="K1363" t="s">
        <v>3431</v>
      </c>
      <c r="L1363" t="s">
        <v>7817</v>
      </c>
      <c r="M1363">
        <v>185</v>
      </c>
      <c r="N1363">
        <v>6.53</v>
      </c>
      <c r="O1363" t="s">
        <v>372</v>
      </c>
      <c r="P1363" t="s">
        <v>52</v>
      </c>
      <c r="Q1363" t="s">
        <v>7818</v>
      </c>
      <c r="R1363" t="s">
        <v>457</v>
      </c>
      <c r="S1363" t="s">
        <v>280</v>
      </c>
      <c r="T1363" t="s">
        <v>7819</v>
      </c>
      <c r="U1363" t="s">
        <v>403</v>
      </c>
      <c r="V1363" t="s">
        <v>404</v>
      </c>
      <c r="W1363" t="s">
        <v>522</v>
      </c>
      <c r="X1363" t="s">
        <v>105</v>
      </c>
      <c r="Y1363" t="s">
        <v>61</v>
      </c>
      <c r="Z1363" t="s">
        <v>107</v>
      </c>
      <c r="AA1363" t="s">
        <v>270</v>
      </c>
      <c r="AB1363" t="s">
        <v>47</v>
      </c>
      <c r="AC1363" t="s">
        <v>47</v>
      </c>
      <c r="AD1363" t="s">
        <v>144</v>
      </c>
      <c r="AE1363" t="s">
        <v>145</v>
      </c>
      <c r="AF1363" t="s">
        <v>66</v>
      </c>
      <c r="AG1363" t="s">
        <v>47</v>
      </c>
      <c r="AH1363" t="s">
        <v>67</v>
      </c>
      <c r="AI1363" t="s">
        <v>558</v>
      </c>
      <c r="AJ1363" t="s">
        <v>146</v>
      </c>
      <c r="AK1363" t="s">
        <v>7820</v>
      </c>
      <c r="AL1363" t="s">
        <v>7821</v>
      </c>
      <c r="AM1363">
        <v>460</v>
      </c>
      <c r="AN1363" t="s">
        <v>7822</v>
      </c>
    </row>
    <row r="1364" spans="1:40" x14ac:dyDescent="0.25">
      <c r="A1364" t="s">
        <v>7783</v>
      </c>
      <c r="B1364" t="s">
        <v>7823</v>
      </c>
      <c r="C1364" t="s">
        <v>227</v>
      </c>
      <c r="D1364" t="s">
        <v>43</v>
      </c>
      <c r="E1364" t="s">
        <v>151</v>
      </c>
      <c r="G1364" t="s">
        <v>7824</v>
      </c>
      <c r="H1364" t="s">
        <v>47</v>
      </c>
      <c r="I1364" t="s">
        <v>47</v>
      </c>
      <c r="J1364">
        <v>2013</v>
      </c>
      <c r="K1364" t="s">
        <v>4456</v>
      </c>
      <c r="L1364" t="s">
        <v>7812</v>
      </c>
      <c r="M1364">
        <v>170</v>
      </c>
      <c r="N1364">
        <v>6</v>
      </c>
      <c r="O1364" t="s">
        <v>455</v>
      </c>
      <c r="P1364" t="s">
        <v>505</v>
      </c>
      <c r="Q1364" t="s">
        <v>7813</v>
      </c>
      <c r="R1364" t="s">
        <v>320</v>
      </c>
      <c r="S1364" t="s">
        <v>633</v>
      </c>
      <c r="T1364" t="s">
        <v>613</v>
      </c>
      <c r="U1364" t="s">
        <v>614</v>
      </c>
      <c r="V1364" t="s">
        <v>492</v>
      </c>
      <c r="W1364" t="s">
        <v>141</v>
      </c>
      <c r="X1364" t="s">
        <v>332</v>
      </c>
      <c r="Y1364" t="s">
        <v>416</v>
      </c>
      <c r="Z1364" t="s">
        <v>284</v>
      </c>
      <c r="AA1364" t="s">
        <v>270</v>
      </c>
      <c r="AB1364" t="s">
        <v>47</v>
      </c>
      <c r="AC1364" t="s">
        <v>47</v>
      </c>
      <c r="AD1364" t="s">
        <v>144</v>
      </c>
      <c r="AE1364" t="s">
        <v>595</v>
      </c>
      <c r="AF1364" t="s">
        <v>92</v>
      </c>
      <c r="AH1364" t="s">
        <v>67</v>
      </c>
      <c r="AI1364" t="s">
        <v>68</v>
      </c>
      <c r="AJ1364" t="s">
        <v>69</v>
      </c>
      <c r="AK1364" t="s">
        <v>364</v>
      </c>
      <c r="AL1364" t="s">
        <v>71</v>
      </c>
      <c r="AM1364">
        <v>250</v>
      </c>
      <c r="AN1364" t="s">
        <v>7825</v>
      </c>
    </row>
    <row r="1365" spans="1:40" x14ac:dyDescent="0.25">
      <c r="A1365" t="s">
        <v>7783</v>
      </c>
      <c r="B1365" t="s">
        <v>7826</v>
      </c>
      <c r="C1365" t="s">
        <v>227</v>
      </c>
      <c r="D1365" t="s">
        <v>130</v>
      </c>
      <c r="E1365" t="s">
        <v>1462</v>
      </c>
      <c r="G1365" t="s">
        <v>306</v>
      </c>
      <c r="H1365" t="s">
        <v>47</v>
      </c>
      <c r="I1365" t="s">
        <v>47</v>
      </c>
      <c r="J1365">
        <v>2013</v>
      </c>
      <c r="K1365" t="s">
        <v>4456</v>
      </c>
      <c r="L1365" t="s">
        <v>7827</v>
      </c>
      <c r="M1365">
        <v>136</v>
      </c>
      <c r="N1365">
        <v>4.8</v>
      </c>
      <c r="O1365" t="s">
        <v>602</v>
      </c>
      <c r="P1365" t="s">
        <v>1290</v>
      </c>
      <c r="Q1365" t="s">
        <v>7828</v>
      </c>
      <c r="R1365" t="s">
        <v>2359</v>
      </c>
      <c r="U1365" t="s">
        <v>7829</v>
      </c>
      <c r="W1365" t="s">
        <v>141</v>
      </c>
      <c r="X1365" t="s">
        <v>1577</v>
      </c>
      <c r="Y1365" t="s">
        <v>1578</v>
      </c>
      <c r="Z1365" t="s">
        <v>536</v>
      </c>
      <c r="AA1365" t="s">
        <v>114</v>
      </c>
      <c r="AB1365" t="s">
        <v>47</v>
      </c>
      <c r="AC1365" t="s">
        <v>47</v>
      </c>
      <c r="AD1365" t="s">
        <v>114</v>
      </c>
      <c r="AE1365" t="s">
        <v>979</v>
      </c>
      <c r="AF1365" t="s">
        <v>92</v>
      </c>
      <c r="AH1365" t="s">
        <v>67</v>
      </c>
      <c r="AI1365" t="s">
        <v>68</v>
      </c>
      <c r="AK1365" t="s">
        <v>2150</v>
      </c>
      <c r="AL1365" t="s">
        <v>71</v>
      </c>
      <c r="AM1365">
        <v>140</v>
      </c>
      <c r="AN1365" t="s">
        <v>7830</v>
      </c>
    </row>
    <row r="1366" spans="1:40" x14ac:dyDescent="0.25">
      <c r="A1366" t="s">
        <v>7783</v>
      </c>
      <c r="B1366" t="s">
        <v>7831</v>
      </c>
      <c r="C1366" t="s">
        <v>825</v>
      </c>
      <c r="D1366" t="s">
        <v>43</v>
      </c>
      <c r="H1366" t="s">
        <v>47</v>
      </c>
      <c r="I1366" t="s">
        <v>47</v>
      </c>
      <c r="J1366">
        <v>2013</v>
      </c>
      <c r="K1366" t="s">
        <v>4456</v>
      </c>
      <c r="L1366" t="s">
        <v>7832</v>
      </c>
      <c r="M1366">
        <v>161</v>
      </c>
      <c r="N1366">
        <v>5.68</v>
      </c>
      <c r="O1366" t="s">
        <v>455</v>
      </c>
      <c r="P1366" t="s">
        <v>1290</v>
      </c>
      <c r="Q1366" t="s">
        <v>7833</v>
      </c>
      <c r="R1366" t="s">
        <v>5295</v>
      </c>
      <c r="T1366" t="s">
        <v>2003</v>
      </c>
      <c r="U1366" t="s">
        <v>7834</v>
      </c>
      <c r="W1366" t="s">
        <v>978</v>
      </c>
      <c r="Z1366" t="s">
        <v>4994</v>
      </c>
      <c r="AA1366" t="s">
        <v>114</v>
      </c>
      <c r="AB1366" t="s">
        <v>47</v>
      </c>
      <c r="AC1366" t="s">
        <v>47</v>
      </c>
      <c r="AD1366" t="s">
        <v>114</v>
      </c>
      <c r="AE1366">
        <v>2.1</v>
      </c>
      <c r="AF1366" t="s">
        <v>114</v>
      </c>
      <c r="AH1366" t="s">
        <v>67</v>
      </c>
      <c r="AI1366" t="s">
        <v>68</v>
      </c>
      <c r="AK1366" t="s">
        <v>324</v>
      </c>
      <c r="AL1366" t="s">
        <v>71</v>
      </c>
      <c r="AM1366">
        <v>140</v>
      </c>
      <c r="AN1366" t="s">
        <v>7835</v>
      </c>
    </row>
    <row r="1367" spans="1:40" x14ac:dyDescent="0.25">
      <c r="A1367" t="s">
        <v>7836</v>
      </c>
      <c r="B1367" t="s">
        <v>7837</v>
      </c>
      <c r="C1367" t="s">
        <v>227</v>
      </c>
      <c r="D1367" t="s">
        <v>1468</v>
      </c>
      <c r="E1367" t="s">
        <v>898</v>
      </c>
      <c r="G1367" t="s">
        <v>306</v>
      </c>
      <c r="H1367" t="s">
        <v>47</v>
      </c>
      <c r="I1367" t="s">
        <v>47</v>
      </c>
      <c r="J1367" t="s">
        <v>3262</v>
      </c>
      <c r="K1367" t="s">
        <v>1404</v>
      </c>
      <c r="L1367" t="s">
        <v>7838</v>
      </c>
      <c r="M1367">
        <v>113</v>
      </c>
      <c r="N1367">
        <v>3.99</v>
      </c>
      <c r="O1367" t="s">
        <v>455</v>
      </c>
      <c r="P1367" t="s">
        <v>318</v>
      </c>
      <c r="Q1367" t="s">
        <v>3564</v>
      </c>
      <c r="R1367" t="s">
        <v>320</v>
      </c>
      <c r="S1367" t="s">
        <v>311</v>
      </c>
      <c r="T1367" t="s">
        <v>1471</v>
      </c>
      <c r="U1367" t="s">
        <v>7839</v>
      </c>
      <c r="W1367" t="s">
        <v>1014</v>
      </c>
      <c r="X1367" t="s">
        <v>332</v>
      </c>
      <c r="Y1367" t="s">
        <v>416</v>
      </c>
      <c r="Z1367" t="s">
        <v>1492</v>
      </c>
      <c r="AA1367" t="s">
        <v>474</v>
      </c>
      <c r="AB1367" t="s">
        <v>47</v>
      </c>
      <c r="AC1367" t="s">
        <v>47</v>
      </c>
      <c r="AD1367" t="s">
        <v>271</v>
      </c>
      <c r="AE1367" t="s">
        <v>47</v>
      </c>
      <c r="AF1367" t="s">
        <v>7087</v>
      </c>
      <c r="AH1367" t="s">
        <v>67</v>
      </c>
      <c r="AI1367" t="s">
        <v>68</v>
      </c>
      <c r="AJ1367" t="s">
        <v>126</v>
      </c>
      <c r="AK1367" t="s">
        <v>7840</v>
      </c>
      <c r="AL1367" t="s">
        <v>7841</v>
      </c>
      <c r="AN1367" t="s">
        <v>7842</v>
      </c>
    </row>
    <row r="1368" spans="1:40" x14ac:dyDescent="0.25">
      <c r="A1368" t="s">
        <v>7836</v>
      </c>
      <c r="B1368" t="s">
        <v>7843</v>
      </c>
      <c r="C1368" t="s">
        <v>227</v>
      </c>
      <c r="D1368" t="s">
        <v>1468</v>
      </c>
      <c r="E1368" t="s">
        <v>898</v>
      </c>
      <c r="G1368" t="s">
        <v>306</v>
      </c>
      <c r="H1368" t="s">
        <v>47</v>
      </c>
      <c r="I1368" t="s">
        <v>47</v>
      </c>
      <c r="J1368" t="s">
        <v>3262</v>
      </c>
      <c r="K1368" t="s">
        <v>1404</v>
      </c>
      <c r="L1368" t="s">
        <v>7844</v>
      </c>
      <c r="M1368">
        <v>119.2</v>
      </c>
      <c r="N1368">
        <v>4.2</v>
      </c>
      <c r="O1368" t="s">
        <v>455</v>
      </c>
      <c r="P1368" t="s">
        <v>318</v>
      </c>
      <c r="Q1368" t="s">
        <v>3289</v>
      </c>
      <c r="R1368" t="s">
        <v>219</v>
      </c>
      <c r="S1368" t="s">
        <v>311</v>
      </c>
      <c r="T1368" t="s">
        <v>1471</v>
      </c>
      <c r="U1368" t="s">
        <v>7839</v>
      </c>
      <c r="W1368" t="s">
        <v>1014</v>
      </c>
      <c r="X1368" t="s">
        <v>332</v>
      </c>
      <c r="Y1368" t="s">
        <v>416</v>
      </c>
      <c r="Z1368" t="s">
        <v>1492</v>
      </c>
      <c r="AA1368" t="s">
        <v>474</v>
      </c>
      <c r="AB1368" t="s">
        <v>47</v>
      </c>
      <c r="AC1368" t="s">
        <v>47</v>
      </c>
      <c r="AD1368" t="s">
        <v>271</v>
      </c>
      <c r="AE1368" t="s">
        <v>47</v>
      </c>
      <c r="AF1368" t="s">
        <v>7087</v>
      </c>
      <c r="AH1368" t="s">
        <v>67</v>
      </c>
      <c r="AI1368" t="s">
        <v>68</v>
      </c>
      <c r="AJ1368" t="s">
        <v>126</v>
      </c>
      <c r="AK1368" t="s">
        <v>3285</v>
      </c>
      <c r="AL1368" t="s">
        <v>7845</v>
      </c>
      <c r="AN1368" t="s">
        <v>7846</v>
      </c>
    </row>
    <row r="1369" spans="1:40" x14ac:dyDescent="0.25">
      <c r="A1369" t="s">
        <v>7836</v>
      </c>
      <c r="B1369" t="s">
        <v>7847</v>
      </c>
      <c r="C1369" t="s">
        <v>227</v>
      </c>
      <c r="D1369" t="s">
        <v>1468</v>
      </c>
      <c r="E1369" t="s">
        <v>898</v>
      </c>
      <c r="G1369" t="s">
        <v>306</v>
      </c>
      <c r="H1369" t="s">
        <v>47</v>
      </c>
      <c r="I1369" t="s">
        <v>47</v>
      </c>
      <c r="J1369" t="s">
        <v>3262</v>
      </c>
      <c r="K1369" t="s">
        <v>1404</v>
      </c>
      <c r="L1369" t="s">
        <v>7848</v>
      </c>
      <c r="O1369" t="s">
        <v>455</v>
      </c>
      <c r="P1369" t="s">
        <v>318</v>
      </c>
      <c r="Q1369" t="s">
        <v>4354</v>
      </c>
      <c r="R1369" t="s">
        <v>6881</v>
      </c>
      <c r="S1369" t="s">
        <v>139</v>
      </c>
      <c r="T1369" t="s">
        <v>575</v>
      </c>
      <c r="U1369" t="s">
        <v>7849</v>
      </c>
      <c r="W1369" t="s">
        <v>1014</v>
      </c>
      <c r="X1369" t="s">
        <v>105</v>
      </c>
      <c r="Y1369" t="s">
        <v>106</v>
      </c>
      <c r="Z1369" t="s">
        <v>507</v>
      </c>
      <c r="AA1369" t="s">
        <v>7454</v>
      </c>
      <c r="AB1369" t="s">
        <v>47</v>
      </c>
      <c r="AC1369" t="s">
        <v>47</v>
      </c>
      <c r="AD1369" t="s">
        <v>271</v>
      </c>
      <c r="AE1369" t="s">
        <v>47</v>
      </c>
      <c r="AF1369" t="s">
        <v>7087</v>
      </c>
      <c r="AH1369" t="s">
        <v>67</v>
      </c>
      <c r="AI1369" t="s">
        <v>68</v>
      </c>
      <c r="AJ1369" t="s">
        <v>69</v>
      </c>
      <c r="AK1369" t="s">
        <v>7850</v>
      </c>
      <c r="AL1369" t="s">
        <v>3580</v>
      </c>
      <c r="AN1369" t="s">
        <v>7851</v>
      </c>
    </row>
    <row r="1370" spans="1:40" x14ac:dyDescent="0.25">
      <c r="A1370" t="s">
        <v>7836</v>
      </c>
      <c r="B1370" t="s">
        <v>7852</v>
      </c>
      <c r="C1370" t="s">
        <v>227</v>
      </c>
      <c r="D1370" t="s">
        <v>1468</v>
      </c>
      <c r="E1370" t="s">
        <v>898</v>
      </c>
      <c r="G1370" t="s">
        <v>306</v>
      </c>
      <c r="H1370" t="s">
        <v>47</v>
      </c>
      <c r="I1370" t="s">
        <v>47</v>
      </c>
      <c r="J1370" t="s">
        <v>3262</v>
      </c>
      <c r="K1370" t="s">
        <v>1404</v>
      </c>
      <c r="L1370" t="s">
        <v>3351</v>
      </c>
      <c r="M1370">
        <v>113</v>
      </c>
      <c r="N1370">
        <v>3.99</v>
      </c>
      <c r="O1370" t="s">
        <v>455</v>
      </c>
      <c r="P1370" t="s">
        <v>318</v>
      </c>
      <c r="Q1370" t="s">
        <v>3352</v>
      </c>
      <c r="R1370" t="s">
        <v>320</v>
      </c>
      <c r="S1370" t="s">
        <v>139</v>
      </c>
      <c r="T1370" t="s">
        <v>575</v>
      </c>
      <c r="W1370" t="s">
        <v>1014</v>
      </c>
      <c r="X1370" t="s">
        <v>105</v>
      </c>
      <c r="Y1370" t="s">
        <v>106</v>
      </c>
      <c r="Z1370" t="s">
        <v>507</v>
      </c>
      <c r="AA1370" t="s">
        <v>7454</v>
      </c>
      <c r="AB1370" t="s">
        <v>47</v>
      </c>
      <c r="AC1370" t="s">
        <v>47</v>
      </c>
      <c r="AD1370" t="s">
        <v>271</v>
      </c>
      <c r="AE1370" t="s">
        <v>47</v>
      </c>
      <c r="AF1370" t="s">
        <v>7087</v>
      </c>
      <c r="AH1370" t="s">
        <v>67</v>
      </c>
      <c r="AI1370" t="s">
        <v>68</v>
      </c>
      <c r="AJ1370" t="s">
        <v>126</v>
      </c>
      <c r="AK1370" t="s">
        <v>7853</v>
      </c>
      <c r="AL1370" t="s">
        <v>7854</v>
      </c>
      <c r="AN1370" t="s">
        <v>7855</v>
      </c>
    </row>
    <row r="1371" spans="1:40" x14ac:dyDescent="0.25">
      <c r="A1371" t="s">
        <v>7836</v>
      </c>
      <c r="B1371" t="s">
        <v>7856</v>
      </c>
      <c r="C1371" t="s">
        <v>227</v>
      </c>
      <c r="D1371" t="s">
        <v>1468</v>
      </c>
      <c r="E1371" t="s">
        <v>898</v>
      </c>
      <c r="G1371" t="s">
        <v>327</v>
      </c>
      <c r="H1371" t="s">
        <v>47</v>
      </c>
      <c r="I1371" t="s">
        <v>47</v>
      </c>
      <c r="J1371" t="s">
        <v>4393</v>
      </c>
      <c r="K1371" t="s">
        <v>4122</v>
      </c>
      <c r="L1371" t="s">
        <v>7857</v>
      </c>
      <c r="M1371">
        <v>150</v>
      </c>
      <c r="N1371">
        <v>5.29</v>
      </c>
      <c r="O1371" t="s">
        <v>455</v>
      </c>
      <c r="P1371" t="s">
        <v>52</v>
      </c>
      <c r="Q1371" t="s">
        <v>393</v>
      </c>
      <c r="R1371" t="s">
        <v>101</v>
      </c>
      <c r="S1371" t="s">
        <v>192</v>
      </c>
      <c r="T1371" t="s">
        <v>394</v>
      </c>
      <c r="U1371" t="s">
        <v>312</v>
      </c>
      <c r="V1371" t="s">
        <v>313</v>
      </c>
      <c r="W1371" t="s">
        <v>1014</v>
      </c>
      <c r="X1371" t="s">
        <v>105</v>
      </c>
      <c r="Y1371" t="s">
        <v>106</v>
      </c>
      <c r="Z1371" t="s">
        <v>7004</v>
      </c>
      <c r="AA1371" t="s">
        <v>160</v>
      </c>
      <c r="AB1371" t="s">
        <v>47</v>
      </c>
      <c r="AC1371" t="s">
        <v>47</v>
      </c>
      <c r="AD1371" t="s">
        <v>144</v>
      </c>
      <c r="AE1371" t="s">
        <v>65</v>
      </c>
      <c r="AF1371" t="s">
        <v>47</v>
      </c>
      <c r="AH1371" t="s">
        <v>67</v>
      </c>
      <c r="AI1371" t="s">
        <v>68</v>
      </c>
      <c r="AJ1371" t="s">
        <v>69</v>
      </c>
      <c r="AK1371" t="s">
        <v>7858</v>
      </c>
      <c r="AL1371" t="s">
        <v>467</v>
      </c>
      <c r="AN1371" t="s">
        <v>7859</v>
      </c>
    </row>
    <row r="1372" spans="1:40" x14ac:dyDescent="0.25">
      <c r="A1372" t="s">
        <v>7836</v>
      </c>
      <c r="B1372" t="s">
        <v>7860</v>
      </c>
      <c r="C1372" t="s">
        <v>227</v>
      </c>
      <c r="D1372" t="s">
        <v>1468</v>
      </c>
      <c r="E1372" t="s">
        <v>898</v>
      </c>
      <c r="G1372" t="s">
        <v>327</v>
      </c>
      <c r="H1372" t="s">
        <v>47</v>
      </c>
      <c r="I1372" t="s">
        <v>47</v>
      </c>
      <c r="J1372" t="s">
        <v>4393</v>
      </c>
      <c r="K1372" t="s">
        <v>4122</v>
      </c>
      <c r="L1372" t="s">
        <v>7861</v>
      </c>
      <c r="M1372">
        <v>130</v>
      </c>
      <c r="N1372">
        <v>4.59</v>
      </c>
      <c r="O1372" t="s">
        <v>455</v>
      </c>
      <c r="P1372" t="s">
        <v>266</v>
      </c>
      <c r="Q1372" t="s">
        <v>4955</v>
      </c>
      <c r="R1372" t="s">
        <v>219</v>
      </c>
      <c r="S1372" t="s">
        <v>192</v>
      </c>
      <c r="T1372" t="s">
        <v>575</v>
      </c>
      <c r="W1372" t="s">
        <v>1014</v>
      </c>
      <c r="X1372" t="s">
        <v>105</v>
      </c>
      <c r="Y1372" t="s">
        <v>106</v>
      </c>
      <c r="Z1372" t="s">
        <v>107</v>
      </c>
      <c r="AA1372" t="s">
        <v>536</v>
      </c>
      <c r="AB1372" t="s">
        <v>47</v>
      </c>
      <c r="AC1372" t="s">
        <v>47</v>
      </c>
      <c r="AD1372" t="s">
        <v>144</v>
      </c>
      <c r="AE1372" t="s">
        <v>65</v>
      </c>
      <c r="AF1372" t="s">
        <v>47</v>
      </c>
      <c r="AH1372" t="s">
        <v>67</v>
      </c>
      <c r="AI1372" t="s">
        <v>68</v>
      </c>
      <c r="AJ1372" t="s">
        <v>69</v>
      </c>
      <c r="AK1372" t="s">
        <v>7862</v>
      </c>
      <c r="AL1372" t="s">
        <v>7863</v>
      </c>
      <c r="AN1372" t="s">
        <v>7864</v>
      </c>
    </row>
    <row r="1373" spans="1:40" x14ac:dyDescent="0.25">
      <c r="A1373" t="s">
        <v>7836</v>
      </c>
      <c r="B1373" t="s">
        <v>7865</v>
      </c>
      <c r="C1373" t="s">
        <v>227</v>
      </c>
      <c r="D1373" t="s">
        <v>1468</v>
      </c>
      <c r="E1373" t="s">
        <v>898</v>
      </c>
      <c r="G1373" t="s">
        <v>327</v>
      </c>
      <c r="H1373" t="s">
        <v>47</v>
      </c>
      <c r="I1373" t="s">
        <v>47</v>
      </c>
      <c r="J1373" t="s">
        <v>4393</v>
      </c>
      <c r="K1373" t="s">
        <v>4122</v>
      </c>
      <c r="L1373" t="s">
        <v>7866</v>
      </c>
      <c r="M1373">
        <v>134</v>
      </c>
      <c r="N1373">
        <v>4.7300000000000004</v>
      </c>
      <c r="O1373" t="s">
        <v>455</v>
      </c>
      <c r="P1373" t="s">
        <v>266</v>
      </c>
      <c r="Q1373" t="s">
        <v>7867</v>
      </c>
      <c r="R1373" t="s">
        <v>3179</v>
      </c>
      <c r="S1373" t="s">
        <v>6941</v>
      </c>
      <c r="T1373" t="s">
        <v>575</v>
      </c>
      <c r="U1373" t="s">
        <v>1320</v>
      </c>
      <c r="V1373" t="s">
        <v>415</v>
      </c>
      <c r="W1373" t="s">
        <v>1014</v>
      </c>
      <c r="X1373" t="s">
        <v>170</v>
      </c>
      <c r="Y1373" t="s">
        <v>61</v>
      </c>
      <c r="Z1373" t="s">
        <v>223</v>
      </c>
      <c r="AA1373" t="s">
        <v>474</v>
      </c>
      <c r="AB1373" t="s">
        <v>47</v>
      </c>
      <c r="AC1373" t="s">
        <v>47</v>
      </c>
      <c r="AD1373" t="s">
        <v>144</v>
      </c>
      <c r="AE1373" t="s">
        <v>699</v>
      </c>
      <c r="AF1373" t="s">
        <v>47</v>
      </c>
      <c r="AH1373" t="s">
        <v>67</v>
      </c>
      <c r="AI1373" t="s">
        <v>68</v>
      </c>
      <c r="AJ1373" t="s">
        <v>126</v>
      </c>
      <c r="AK1373" t="s">
        <v>7868</v>
      </c>
      <c r="AL1373" t="s">
        <v>71</v>
      </c>
      <c r="AN1373" t="s">
        <v>7869</v>
      </c>
    </row>
    <row r="1374" spans="1:40" x14ac:dyDescent="0.25">
      <c r="A1374" t="s">
        <v>7836</v>
      </c>
      <c r="B1374" t="s">
        <v>7870</v>
      </c>
      <c r="C1374" t="s">
        <v>227</v>
      </c>
      <c r="D1374" t="s">
        <v>1468</v>
      </c>
      <c r="E1374" t="s">
        <v>898</v>
      </c>
      <c r="G1374" t="s">
        <v>47</v>
      </c>
      <c r="H1374" t="s">
        <v>47</v>
      </c>
      <c r="I1374" t="s">
        <v>47</v>
      </c>
      <c r="J1374" t="s">
        <v>3230</v>
      </c>
      <c r="K1374" t="s">
        <v>252</v>
      </c>
      <c r="L1374" t="s">
        <v>7871</v>
      </c>
      <c r="M1374">
        <v>102</v>
      </c>
      <c r="N1374">
        <v>3.6</v>
      </c>
      <c r="O1374" t="s">
        <v>455</v>
      </c>
      <c r="P1374" t="s">
        <v>318</v>
      </c>
      <c r="Q1374" t="s">
        <v>7872</v>
      </c>
      <c r="R1374" t="s">
        <v>535</v>
      </c>
      <c r="S1374" t="s">
        <v>311</v>
      </c>
      <c r="T1374" t="s">
        <v>1471</v>
      </c>
      <c r="W1374" t="s">
        <v>1014</v>
      </c>
      <c r="X1374" t="s">
        <v>757</v>
      </c>
      <c r="Y1374" t="s">
        <v>814</v>
      </c>
      <c r="Z1374" t="s">
        <v>1492</v>
      </c>
      <c r="AA1374" t="s">
        <v>270</v>
      </c>
      <c r="AB1374" t="s">
        <v>47</v>
      </c>
      <c r="AC1374" t="s">
        <v>47</v>
      </c>
      <c r="AD1374" t="s">
        <v>47</v>
      </c>
      <c r="AE1374" t="s">
        <v>65</v>
      </c>
      <c r="AF1374" t="s">
        <v>47</v>
      </c>
      <c r="AH1374" t="s">
        <v>67</v>
      </c>
      <c r="AI1374" t="s">
        <v>68</v>
      </c>
      <c r="AJ1374" t="s">
        <v>69</v>
      </c>
      <c r="AK1374" t="s">
        <v>7840</v>
      </c>
      <c r="AL1374" t="s">
        <v>7005</v>
      </c>
      <c r="AN1374" t="s">
        <v>7873</v>
      </c>
    </row>
    <row r="1375" spans="1:40" x14ac:dyDescent="0.25">
      <c r="A1375" t="s">
        <v>7836</v>
      </c>
      <c r="B1375" t="s">
        <v>7874</v>
      </c>
      <c r="C1375" t="s">
        <v>227</v>
      </c>
      <c r="D1375" t="s">
        <v>1468</v>
      </c>
      <c r="E1375" t="s">
        <v>898</v>
      </c>
      <c r="G1375" t="s">
        <v>47</v>
      </c>
      <c r="H1375" t="s">
        <v>47</v>
      </c>
      <c r="I1375" t="s">
        <v>47</v>
      </c>
      <c r="J1375" t="s">
        <v>4393</v>
      </c>
      <c r="K1375" t="s">
        <v>4122</v>
      </c>
      <c r="L1375" t="s">
        <v>7875</v>
      </c>
      <c r="M1375">
        <v>128</v>
      </c>
      <c r="N1375">
        <v>4.5199999999999996</v>
      </c>
      <c r="O1375" t="s">
        <v>455</v>
      </c>
      <c r="P1375" t="s">
        <v>318</v>
      </c>
      <c r="Q1375" t="s">
        <v>6542</v>
      </c>
      <c r="R1375" t="s">
        <v>320</v>
      </c>
      <c r="S1375" t="s">
        <v>311</v>
      </c>
      <c r="T1375" t="s">
        <v>575</v>
      </c>
      <c r="U1375" t="s">
        <v>7876</v>
      </c>
      <c r="V1375" t="s">
        <v>415</v>
      </c>
      <c r="W1375" t="s">
        <v>1014</v>
      </c>
      <c r="X1375" t="s">
        <v>105</v>
      </c>
      <c r="Y1375" t="s">
        <v>416</v>
      </c>
      <c r="Z1375" t="s">
        <v>1492</v>
      </c>
      <c r="AA1375" t="s">
        <v>474</v>
      </c>
      <c r="AB1375" t="s">
        <v>47</v>
      </c>
      <c r="AC1375" t="s">
        <v>47</v>
      </c>
      <c r="AD1375" t="s">
        <v>47</v>
      </c>
      <c r="AE1375" t="s">
        <v>65</v>
      </c>
      <c r="AF1375" t="s">
        <v>47</v>
      </c>
      <c r="AH1375" t="s">
        <v>67</v>
      </c>
      <c r="AI1375" t="s">
        <v>68</v>
      </c>
      <c r="AJ1375" t="s">
        <v>126</v>
      </c>
      <c r="AK1375" t="s">
        <v>6003</v>
      </c>
      <c r="AL1375" t="s">
        <v>7877</v>
      </c>
      <c r="AN1375" t="s">
        <v>7878</v>
      </c>
    </row>
    <row r="1376" spans="1:40" x14ac:dyDescent="0.25">
      <c r="A1376" t="s">
        <v>7836</v>
      </c>
      <c r="B1376" t="s">
        <v>7879</v>
      </c>
      <c r="C1376" t="s">
        <v>227</v>
      </c>
      <c r="D1376" t="s">
        <v>1468</v>
      </c>
      <c r="E1376" t="s">
        <v>898</v>
      </c>
      <c r="G1376" t="s">
        <v>47</v>
      </c>
      <c r="H1376" t="s">
        <v>47</v>
      </c>
      <c r="I1376" t="s">
        <v>47</v>
      </c>
      <c r="J1376" t="s">
        <v>3230</v>
      </c>
      <c r="K1376" t="s">
        <v>252</v>
      </c>
      <c r="L1376" t="s">
        <v>7880</v>
      </c>
      <c r="M1376">
        <v>169</v>
      </c>
      <c r="N1376">
        <v>5.96</v>
      </c>
      <c r="O1376" t="s">
        <v>455</v>
      </c>
      <c r="P1376" t="s">
        <v>318</v>
      </c>
      <c r="Q1376" t="s">
        <v>3147</v>
      </c>
      <c r="R1376" t="s">
        <v>402</v>
      </c>
      <c r="S1376" t="s">
        <v>311</v>
      </c>
      <c r="T1376" t="s">
        <v>575</v>
      </c>
      <c r="U1376" t="s">
        <v>1320</v>
      </c>
      <c r="V1376" t="s">
        <v>415</v>
      </c>
      <c r="W1376" t="s">
        <v>1014</v>
      </c>
      <c r="X1376" t="s">
        <v>332</v>
      </c>
      <c r="Y1376" t="s">
        <v>416</v>
      </c>
      <c r="Z1376" t="s">
        <v>223</v>
      </c>
      <c r="AA1376" t="s">
        <v>536</v>
      </c>
      <c r="AB1376" t="s">
        <v>47</v>
      </c>
      <c r="AC1376" t="s">
        <v>47</v>
      </c>
      <c r="AD1376" t="s">
        <v>47</v>
      </c>
      <c r="AE1376" t="s">
        <v>65</v>
      </c>
      <c r="AF1376" t="s">
        <v>47</v>
      </c>
      <c r="AH1376" t="s">
        <v>67</v>
      </c>
      <c r="AI1376" t="s">
        <v>68</v>
      </c>
      <c r="AJ1376" t="s">
        <v>69</v>
      </c>
      <c r="AK1376" t="s">
        <v>1065</v>
      </c>
      <c r="AL1376" t="s">
        <v>7881</v>
      </c>
      <c r="AN1376" t="s">
        <v>7882</v>
      </c>
    </row>
    <row r="1377" spans="1:40" x14ac:dyDescent="0.25">
      <c r="A1377" t="s">
        <v>7836</v>
      </c>
      <c r="B1377" t="s">
        <v>7883</v>
      </c>
      <c r="C1377" t="s">
        <v>227</v>
      </c>
      <c r="D1377" t="s">
        <v>1468</v>
      </c>
      <c r="E1377" t="s">
        <v>898</v>
      </c>
      <c r="G1377" t="s">
        <v>47</v>
      </c>
      <c r="H1377" t="s">
        <v>47</v>
      </c>
      <c r="I1377" t="s">
        <v>47</v>
      </c>
      <c r="J1377" t="s">
        <v>1351</v>
      </c>
      <c r="K1377" t="s">
        <v>264</v>
      </c>
      <c r="L1377" t="s">
        <v>7884</v>
      </c>
      <c r="M1377">
        <v>129</v>
      </c>
      <c r="N1377">
        <v>4.55</v>
      </c>
      <c r="O1377" t="s">
        <v>455</v>
      </c>
      <c r="P1377" t="s">
        <v>318</v>
      </c>
      <c r="Q1377" t="s">
        <v>7867</v>
      </c>
      <c r="R1377" t="s">
        <v>3179</v>
      </c>
      <c r="S1377" t="s">
        <v>311</v>
      </c>
      <c r="T1377" t="s">
        <v>575</v>
      </c>
      <c r="U1377" t="s">
        <v>1320</v>
      </c>
      <c r="V1377" t="s">
        <v>415</v>
      </c>
      <c r="W1377" t="s">
        <v>1014</v>
      </c>
      <c r="X1377" t="s">
        <v>105</v>
      </c>
      <c r="Y1377" t="s">
        <v>416</v>
      </c>
      <c r="Z1377" t="s">
        <v>1492</v>
      </c>
      <c r="AA1377" t="s">
        <v>474</v>
      </c>
      <c r="AB1377" t="s">
        <v>47</v>
      </c>
      <c r="AC1377" t="s">
        <v>47</v>
      </c>
      <c r="AD1377" t="s">
        <v>47</v>
      </c>
      <c r="AE1377" t="s">
        <v>65</v>
      </c>
      <c r="AF1377" t="s">
        <v>47</v>
      </c>
      <c r="AH1377" t="s">
        <v>67</v>
      </c>
      <c r="AI1377" t="s">
        <v>68</v>
      </c>
      <c r="AJ1377" t="s">
        <v>126</v>
      </c>
      <c r="AK1377" t="s">
        <v>7868</v>
      </c>
      <c r="AL1377" t="s">
        <v>7885</v>
      </c>
      <c r="AN1377" t="s">
        <v>7886</v>
      </c>
    </row>
    <row r="1378" spans="1:40" x14ac:dyDescent="0.25">
      <c r="A1378" t="s">
        <v>7836</v>
      </c>
      <c r="B1378" t="s">
        <v>7887</v>
      </c>
      <c r="C1378" t="s">
        <v>227</v>
      </c>
      <c r="D1378" t="s">
        <v>1468</v>
      </c>
      <c r="E1378" t="s">
        <v>898</v>
      </c>
      <c r="G1378" t="s">
        <v>47</v>
      </c>
      <c r="H1378" t="s">
        <v>47</v>
      </c>
      <c r="I1378" t="s">
        <v>47</v>
      </c>
      <c r="J1378" t="s">
        <v>3230</v>
      </c>
      <c r="K1378" t="s">
        <v>252</v>
      </c>
      <c r="L1378" t="s">
        <v>7888</v>
      </c>
      <c r="M1378">
        <v>104</v>
      </c>
      <c r="N1378">
        <v>3.67</v>
      </c>
      <c r="O1378" t="s">
        <v>455</v>
      </c>
      <c r="P1378" t="s">
        <v>318</v>
      </c>
      <c r="Q1378" t="s">
        <v>7889</v>
      </c>
      <c r="R1378" t="s">
        <v>320</v>
      </c>
      <c r="S1378" t="s">
        <v>311</v>
      </c>
      <c r="T1378" t="s">
        <v>606</v>
      </c>
      <c r="U1378" t="s">
        <v>7890</v>
      </c>
      <c r="V1378" t="s">
        <v>415</v>
      </c>
      <c r="W1378" t="s">
        <v>1014</v>
      </c>
      <c r="X1378" t="s">
        <v>332</v>
      </c>
      <c r="Y1378" t="s">
        <v>416</v>
      </c>
      <c r="Z1378" t="s">
        <v>1492</v>
      </c>
      <c r="AA1378" t="s">
        <v>474</v>
      </c>
      <c r="AB1378" t="s">
        <v>47</v>
      </c>
      <c r="AC1378" t="s">
        <v>47</v>
      </c>
      <c r="AD1378" t="s">
        <v>47</v>
      </c>
      <c r="AE1378" t="s">
        <v>65</v>
      </c>
      <c r="AF1378" t="s">
        <v>47</v>
      </c>
      <c r="AH1378" t="s">
        <v>67</v>
      </c>
      <c r="AI1378" t="s">
        <v>68</v>
      </c>
      <c r="AJ1378" t="s">
        <v>126</v>
      </c>
      <c r="AK1378" t="s">
        <v>7858</v>
      </c>
      <c r="AL1378" t="s">
        <v>7891</v>
      </c>
      <c r="AN1378" t="s">
        <v>7892</v>
      </c>
    </row>
    <row r="1379" spans="1:40" x14ac:dyDescent="0.25">
      <c r="A1379" t="s">
        <v>7836</v>
      </c>
      <c r="B1379" t="s">
        <v>7893</v>
      </c>
      <c r="C1379" t="s">
        <v>227</v>
      </c>
      <c r="D1379" t="s">
        <v>1468</v>
      </c>
      <c r="E1379" t="s">
        <v>75</v>
      </c>
      <c r="G1379" t="s">
        <v>306</v>
      </c>
      <c r="H1379" t="s">
        <v>47</v>
      </c>
      <c r="I1379" t="s">
        <v>47</v>
      </c>
      <c r="J1379" t="s">
        <v>293</v>
      </c>
      <c r="K1379" t="s">
        <v>1441</v>
      </c>
      <c r="L1379" t="s">
        <v>361</v>
      </c>
      <c r="M1379">
        <v>150.6</v>
      </c>
      <c r="N1379">
        <v>5.33</v>
      </c>
      <c r="O1379" t="s">
        <v>455</v>
      </c>
      <c r="P1379" t="s">
        <v>266</v>
      </c>
      <c r="Q1379" t="s">
        <v>362</v>
      </c>
      <c r="R1379" t="s">
        <v>402</v>
      </c>
      <c r="S1379" t="s">
        <v>311</v>
      </c>
      <c r="T1379" t="s">
        <v>575</v>
      </c>
      <c r="U1379" t="s">
        <v>1320</v>
      </c>
      <c r="V1379" t="s">
        <v>415</v>
      </c>
      <c r="W1379" t="s">
        <v>1014</v>
      </c>
      <c r="X1379" t="s">
        <v>105</v>
      </c>
      <c r="Y1379" t="s">
        <v>106</v>
      </c>
      <c r="Z1379" t="s">
        <v>223</v>
      </c>
      <c r="AA1379" t="s">
        <v>90</v>
      </c>
      <c r="AB1379" t="s">
        <v>47</v>
      </c>
      <c r="AC1379" t="s">
        <v>47</v>
      </c>
      <c r="AD1379" t="s">
        <v>271</v>
      </c>
      <c r="AE1379" t="s">
        <v>47</v>
      </c>
      <c r="AF1379" t="s">
        <v>47</v>
      </c>
      <c r="AH1379" t="s">
        <v>67</v>
      </c>
      <c r="AI1379" t="s">
        <v>1276</v>
      </c>
      <c r="AJ1379" t="s">
        <v>126</v>
      </c>
      <c r="AK1379" t="s">
        <v>7858</v>
      </c>
      <c r="AL1379" t="s">
        <v>7894</v>
      </c>
      <c r="AN1379" t="s">
        <v>7895</v>
      </c>
    </row>
    <row r="1380" spans="1:40" x14ac:dyDescent="0.25">
      <c r="A1380" t="s">
        <v>7836</v>
      </c>
      <c r="B1380" t="s">
        <v>7896</v>
      </c>
      <c r="C1380" t="s">
        <v>227</v>
      </c>
      <c r="D1380" t="s">
        <v>1468</v>
      </c>
      <c r="E1380" t="s">
        <v>75</v>
      </c>
      <c r="G1380" t="s">
        <v>306</v>
      </c>
      <c r="H1380" t="s">
        <v>47</v>
      </c>
      <c r="I1380" t="s">
        <v>47</v>
      </c>
      <c r="J1380" t="s">
        <v>1351</v>
      </c>
      <c r="K1380" t="s">
        <v>264</v>
      </c>
      <c r="L1380" t="s">
        <v>7897</v>
      </c>
      <c r="M1380">
        <v>169</v>
      </c>
      <c r="N1380">
        <v>5.96</v>
      </c>
      <c r="O1380" t="s">
        <v>455</v>
      </c>
      <c r="P1380" t="s">
        <v>318</v>
      </c>
      <c r="Q1380" t="s">
        <v>6584</v>
      </c>
      <c r="R1380" t="s">
        <v>402</v>
      </c>
      <c r="S1380" t="s">
        <v>311</v>
      </c>
      <c r="T1380" t="s">
        <v>575</v>
      </c>
      <c r="U1380" t="s">
        <v>1320</v>
      </c>
      <c r="V1380" t="s">
        <v>415</v>
      </c>
      <c r="W1380" t="s">
        <v>1014</v>
      </c>
      <c r="X1380" t="s">
        <v>332</v>
      </c>
      <c r="Y1380" t="s">
        <v>416</v>
      </c>
      <c r="Z1380" t="s">
        <v>507</v>
      </c>
      <c r="AA1380" t="s">
        <v>108</v>
      </c>
      <c r="AB1380" t="s">
        <v>47</v>
      </c>
      <c r="AC1380" t="s">
        <v>47</v>
      </c>
      <c r="AD1380" t="s">
        <v>271</v>
      </c>
      <c r="AE1380" t="s">
        <v>47</v>
      </c>
      <c r="AF1380" t="s">
        <v>47</v>
      </c>
      <c r="AH1380" t="s">
        <v>67</v>
      </c>
      <c r="AI1380" t="s">
        <v>1276</v>
      </c>
      <c r="AJ1380" t="s">
        <v>126</v>
      </c>
      <c r="AK1380" t="s">
        <v>7858</v>
      </c>
      <c r="AL1380" t="s">
        <v>7898</v>
      </c>
      <c r="AN1380" t="s">
        <v>7899</v>
      </c>
    </row>
    <row r="1381" spans="1:40" x14ac:dyDescent="0.25">
      <c r="A1381" t="s">
        <v>7836</v>
      </c>
      <c r="B1381" t="s">
        <v>7900</v>
      </c>
      <c r="C1381" t="s">
        <v>227</v>
      </c>
      <c r="D1381" t="s">
        <v>1468</v>
      </c>
      <c r="E1381" t="s">
        <v>75</v>
      </c>
      <c r="G1381" t="s">
        <v>306</v>
      </c>
      <c r="H1381" t="s">
        <v>47</v>
      </c>
      <c r="I1381" t="s">
        <v>47</v>
      </c>
      <c r="J1381" t="s">
        <v>133</v>
      </c>
      <c r="K1381" t="s">
        <v>294</v>
      </c>
      <c r="L1381" t="s">
        <v>7901</v>
      </c>
      <c r="M1381">
        <v>147</v>
      </c>
      <c r="N1381">
        <v>5.19</v>
      </c>
      <c r="O1381" t="s">
        <v>455</v>
      </c>
      <c r="P1381" t="s">
        <v>266</v>
      </c>
      <c r="Q1381" t="s">
        <v>3289</v>
      </c>
      <c r="R1381" t="s">
        <v>3179</v>
      </c>
      <c r="S1381" t="s">
        <v>311</v>
      </c>
      <c r="T1381" t="s">
        <v>575</v>
      </c>
      <c r="U1381" t="s">
        <v>1320</v>
      </c>
      <c r="V1381" t="s">
        <v>415</v>
      </c>
      <c r="W1381" t="s">
        <v>1014</v>
      </c>
      <c r="X1381" t="s">
        <v>332</v>
      </c>
      <c r="Y1381" t="s">
        <v>416</v>
      </c>
      <c r="Z1381" t="s">
        <v>507</v>
      </c>
      <c r="AA1381" t="s">
        <v>108</v>
      </c>
      <c r="AB1381" t="s">
        <v>47</v>
      </c>
      <c r="AC1381" t="s">
        <v>47</v>
      </c>
      <c r="AD1381" t="s">
        <v>271</v>
      </c>
      <c r="AE1381" t="s">
        <v>47</v>
      </c>
      <c r="AF1381" t="s">
        <v>47</v>
      </c>
      <c r="AH1381" t="s">
        <v>67</v>
      </c>
      <c r="AI1381" t="s">
        <v>1276</v>
      </c>
      <c r="AJ1381" t="s">
        <v>69</v>
      </c>
      <c r="AK1381" t="s">
        <v>7862</v>
      </c>
      <c r="AL1381" t="s">
        <v>7902</v>
      </c>
      <c r="AN1381" t="s">
        <v>7903</v>
      </c>
    </row>
    <row r="1382" spans="1:40" x14ac:dyDescent="0.25">
      <c r="A1382" t="s">
        <v>7836</v>
      </c>
      <c r="B1382" t="s">
        <v>7904</v>
      </c>
      <c r="C1382" t="s">
        <v>227</v>
      </c>
      <c r="D1382" t="s">
        <v>1468</v>
      </c>
      <c r="E1382" t="s">
        <v>75</v>
      </c>
      <c r="G1382" t="s">
        <v>306</v>
      </c>
      <c r="H1382" t="s">
        <v>47</v>
      </c>
      <c r="I1382" t="s">
        <v>47</v>
      </c>
      <c r="J1382" t="s">
        <v>1351</v>
      </c>
      <c r="K1382" t="s">
        <v>264</v>
      </c>
      <c r="L1382" t="s">
        <v>7905</v>
      </c>
      <c r="M1382">
        <v>137</v>
      </c>
      <c r="N1382">
        <v>4.83</v>
      </c>
      <c r="O1382" t="s">
        <v>455</v>
      </c>
      <c r="P1382" t="s">
        <v>318</v>
      </c>
      <c r="Q1382" t="s">
        <v>1965</v>
      </c>
      <c r="R1382" t="s">
        <v>320</v>
      </c>
      <c r="S1382" t="s">
        <v>280</v>
      </c>
      <c r="T1382" t="s">
        <v>575</v>
      </c>
      <c r="U1382" t="s">
        <v>1320</v>
      </c>
      <c r="V1382" t="s">
        <v>415</v>
      </c>
      <c r="W1382" t="s">
        <v>1014</v>
      </c>
      <c r="X1382" t="s">
        <v>332</v>
      </c>
      <c r="Y1382" t="s">
        <v>416</v>
      </c>
      <c r="Z1382" t="s">
        <v>1492</v>
      </c>
      <c r="AA1382" t="s">
        <v>474</v>
      </c>
      <c r="AB1382" t="s">
        <v>47</v>
      </c>
      <c r="AC1382" t="s">
        <v>47</v>
      </c>
      <c r="AD1382" t="s">
        <v>271</v>
      </c>
      <c r="AE1382" t="s">
        <v>47</v>
      </c>
      <c r="AF1382" t="s">
        <v>47</v>
      </c>
      <c r="AH1382" t="s">
        <v>67</v>
      </c>
      <c r="AI1382" t="s">
        <v>1276</v>
      </c>
      <c r="AJ1382" t="s">
        <v>69</v>
      </c>
      <c r="AK1382" t="s">
        <v>7868</v>
      </c>
      <c r="AL1382" t="s">
        <v>7906</v>
      </c>
      <c r="AN1382" t="s">
        <v>7907</v>
      </c>
    </row>
    <row r="1383" spans="1:40" x14ac:dyDescent="0.25">
      <c r="A1383" t="s">
        <v>7836</v>
      </c>
      <c r="B1383" t="s">
        <v>7908</v>
      </c>
      <c r="C1383" t="s">
        <v>227</v>
      </c>
      <c r="D1383" t="s">
        <v>1468</v>
      </c>
      <c r="E1383" t="s">
        <v>75</v>
      </c>
      <c r="G1383" t="s">
        <v>306</v>
      </c>
      <c r="H1383" t="s">
        <v>47</v>
      </c>
      <c r="I1383" t="s">
        <v>47</v>
      </c>
      <c r="J1383" t="s">
        <v>133</v>
      </c>
      <c r="K1383" t="s">
        <v>294</v>
      </c>
      <c r="L1383" t="s">
        <v>7909</v>
      </c>
      <c r="M1383">
        <v>164</v>
      </c>
      <c r="N1383">
        <v>5.78</v>
      </c>
      <c r="O1383" t="s">
        <v>455</v>
      </c>
      <c r="P1383" t="s">
        <v>318</v>
      </c>
      <c r="Q1383" t="s">
        <v>362</v>
      </c>
      <c r="R1383" t="s">
        <v>402</v>
      </c>
      <c r="S1383" t="s">
        <v>311</v>
      </c>
      <c r="T1383" t="s">
        <v>1471</v>
      </c>
      <c r="U1383" t="s">
        <v>7890</v>
      </c>
      <c r="V1383" t="s">
        <v>415</v>
      </c>
      <c r="W1383" t="s">
        <v>1014</v>
      </c>
      <c r="X1383" t="s">
        <v>332</v>
      </c>
      <c r="Y1383" t="s">
        <v>416</v>
      </c>
      <c r="Z1383" t="s">
        <v>1492</v>
      </c>
      <c r="AA1383" t="s">
        <v>474</v>
      </c>
      <c r="AB1383" t="s">
        <v>47</v>
      </c>
      <c r="AC1383" t="s">
        <v>47</v>
      </c>
      <c r="AD1383" t="s">
        <v>271</v>
      </c>
      <c r="AE1383" t="s">
        <v>47</v>
      </c>
      <c r="AF1383" t="s">
        <v>47</v>
      </c>
      <c r="AH1383" t="s">
        <v>67</v>
      </c>
      <c r="AI1383" t="s">
        <v>1276</v>
      </c>
      <c r="AJ1383" t="s">
        <v>126</v>
      </c>
      <c r="AK1383" t="s">
        <v>7858</v>
      </c>
      <c r="AL1383" t="s">
        <v>173</v>
      </c>
      <c r="AN1383" t="s">
        <v>7910</v>
      </c>
    </row>
    <row r="1384" spans="1:40" x14ac:dyDescent="0.25">
      <c r="A1384" t="s">
        <v>7836</v>
      </c>
      <c r="B1384" t="s">
        <v>7911</v>
      </c>
      <c r="C1384" t="s">
        <v>227</v>
      </c>
      <c r="D1384" t="s">
        <v>1468</v>
      </c>
      <c r="E1384" t="s">
        <v>75</v>
      </c>
      <c r="G1384" t="s">
        <v>306</v>
      </c>
      <c r="H1384" t="s">
        <v>47</v>
      </c>
      <c r="I1384" t="s">
        <v>47</v>
      </c>
      <c r="J1384" t="s">
        <v>1351</v>
      </c>
      <c r="K1384" t="s">
        <v>264</v>
      </c>
      <c r="L1384" t="s">
        <v>7912</v>
      </c>
      <c r="M1384">
        <v>105</v>
      </c>
      <c r="N1384">
        <v>3.7</v>
      </c>
      <c r="O1384" t="s">
        <v>455</v>
      </c>
      <c r="P1384" t="s">
        <v>318</v>
      </c>
      <c r="Q1384" t="s">
        <v>7913</v>
      </c>
      <c r="R1384" t="s">
        <v>320</v>
      </c>
      <c r="S1384" t="s">
        <v>458</v>
      </c>
      <c r="T1384" t="s">
        <v>1471</v>
      </c>
      <c r="U1384" t="s">
        <v>7914</v>
      </c>
      <c r="V1384" t="s">
        <v>415</v>
      </c>
      <c r="W1384" t="s">
        <v>1014</v>
      </c>
      <c r="X1384" t="s">
        <v>757</v>
      </c>
      <c r="Y1384" t="s">
        <v>814</v>
      </c>
      <c r="Z1384" t="s">
        <v>396</v>
      </c>
      <c r="AA1384" t="s">
        <v>474</v>
      </c>
      <c r="AB1384" t="s">
        <v>47</v>
      </c>
      <c r="AC1384" t="s">
        <v>47</v>
      </c>
      <c r="AD1384" t="s">
        <v>271</v>
      </c>
      <c r="AE1384" t="s">
        <v>47</v>
      </c>
      <c r="AF1384" t="s">
        <v>47</v>
      </c>
      <c r="AH1384" t="s">
        <v>67</v>
      </c>
      <c r="AI1384" t="s">
        <v>1276</v>
      </c>
      <c r="AJ1384" t="s">
        <v>126</v>
      </c>
      <c r="AK1384" t="s">
        <v>7840</v>
      </c>
      <c r="AL1384" t="s">
        <v>7915</v>
      </c>
      <c r="AN1384" t="s">
        <v>7916</v>
      </c>
    </row>
    <row r="1385" spans="1:40" x14ac:dyDescent="0.25">
      <c r="A1385" t="s">
        <v>7836</v>
      </c>
      <c r="B1385" t="s">
        <v>7917</v>
      </c>
      <c r="C1385" t="s">
        <v>227</v>
      </c>
      <c r="D1385" t="s">
        <v>1468</v>
      </c>
      <c r="E1385" t="s">
        <v>75</v>
      </c>
      <c r="G1385" t="s">
        <v>306</v>
      </c>
      <c r="H1385" t="s">
        <v>47</v>
      </c>
      <c r="I1385" t="s">
        <v>47</v>
      </c>
      <c r="J1385" t="s">
        <v>1351</v>
      </c>
      <c r="K1385" t="s">
        <v>264</v>
      </c>
      <c r="L1385" t="s">
        <v>7918</v>
      </c>
      <c r="M1385">
        <v>95.5</v>
      </c>
      <c r="N1385">
        <v>3.39</v>
      </c>
      <c r="O1385" t="s">
        <v>455</v>
      </c>
      <c r="P1385" t="s">
        <v>318</v>
      </c>
      <c r="Q1385" t="s">
        <v>7919</v>
      </c>
      <c r="R1385" t="s">
        <v>535</v>
      </c>
      <c r="S1385" t="s">
        <v>311</v>
      </c>
      <c r="T1385" t="s">
        <v>1471</v>
      </c>
      <c r="U1385" t="s">
        <v>7890</v>
      </c>
      <c r="V1385" t="s">
        <v>415</v>
      </c>
      <c r="W1385" t="s">
        <v>1014</v>
      </c>
      <c r="X1385" t="s">
        <v>757</v>
      </c>
      <c r="Y1385" t="s">
        <v>814</v>
      </c>
      <c r="Z1385" t="s">
        <v>396</v>
      </c>
      <c r="AA1385" t="s">
        <v>114</v>
      </c>
      <c r="AB1385" t="s">
        <v>47</v>
      </c>
      <c r="AC1385" t="s">
        <v>47</v>
      </c>
      <c r="AD1385" t="s">
        <v>271</v>
      </c>
      <c r="AE1385" t="s">
        <v>47</v>
      </c>
      <c r="AF1385" t="s">
        <v>47</v>
      </c>
      <c r="AH1385" t="s">
        <v>67</v>
      </c>
      <c r="AI1385" t="s">
        <v>1276</v>
      </c>
      <c r="AJ1385" t="s">
        <v>126</v>
      </c>
      <c r="AK1385" t="s">
        <v>7920</v>
      </c>
      <c r="AL1385" t="s">
        <v>7921</v>
      </c>
      <c r="AN1385" t="s">
        <v>7922</v>
      </c>
    </row>
    <row r="1386" spans="1:40" x14ac:dyDescent="0.25">
      <c r="A1386" t="s">
        <v>7836</v>
      </c>
      <c r="B1386" t="s">
        <v>7923</v>
      </c>
      <c r="C1386" t="s">
        <v>227</v>
      </c>
      <c r="D1386" t="s">
        <v>1468</v>
      </c>
      <c r="E1386" t="s">
        <v>75</v>
      </c>
      <c r="G1386" t="s">
        <v>306</v>
      </c>
      <c r="H1386" t="s">
        <v>47</v>
      </c>
      <c r="I1386" t="s">
        <v>47</v>
      </c>
      <c r="J1386" t="s">
        <v>1351</v>
      </c>
      <c r="K1386" t="s">
        <v>264</v>
      </c>
      <c r="L1386" t="s">
        <v>7924</v>
      </c>
      <c r="M1386">
        <v>97.5</v>
      </c>
      <c r="N1386">
        <v>3.46</v>
      </c>
      <c r="O1386" t="s">
        <v>455</v>
      </c>
      <c r="P1386" t="s">
        <v>318</v>
      </c>
      <c r="Q1386" t="s">
        <v>7925</v>
      </c>
      <c r="R1386" t="s">
        <v>535</v>
      </c>
      <c r="S1386" t="s">
        <v>311</v>
      </c>
      <c r="T1386" t="s">
        <v>1471</v>
      </c>
      <c r="U1386" t="s">
        <v>7890</v>
      </c>
      <c r="V1386" t="s">
        <v>415</v>
      </c>
      <c r="W1386" t="s">
        <v>1014</v>
      </c>
      <c r="X1386" t="s">
        <v>757</v>
      </c>
      <c r="Y1386" t="s">
        <v>814</v>
      </c>
      <c r="Z1386" t="s">
        <v>7926</v>
      </c>
      <c r="AA1386" t="s">
        <v>270</v>
      </c>
      <c r="AB1386" t="s">
        <v>47</v>
      </c>
      <c r="AC1386" t="s">
        <v>47</v>
      </c>
      <c r="AD1386" t="s">
        <v>271</v>
      </c>
      <c r="AE1386" t="s">
        <v>47</v>
      </c>
      <c r="AF1386" t="s">
        <v>47</v>
      </c>
      <c r="AH1386" t="s">
        <v>67</v>
      </c>
      <c r="AI1386" t="s">
        <v>1276</v>
      </c>
      <c r="AJ1386" t="s">
        <v>126</v>
      </c>
      <c r="AK1386" t="s">
        <v>7920</v>
      </c>
      <c r="AL1386" t="s">
        <v>7927</v>
      </c>
      <c r="AN1386" t="s">
        <v>7928</v>
      </c>
    </row>
    <row r="1387" spans="1:40" x14ac:dyDescent="0.25">
      <c r="A1387" t="s">
        <v>7836</v>
      </c>
      <c r="B1387" t="s">
        <v>7929</v>
      </c>
      <c r="C1387" t="s">
        <v>227</v>
      </c>
      <c r="D1387" t="s">
        <v>1468</v>
      </c>
      <c r="E1387" t="s">
        <v>898</v>
      </c>
      <c r="G1387" t="s">
        <v>47</v>
      </c>
      <c r="H1387" t="s">
        <v>47</v>
      </c>
      <c r="I1387" t="s">
        <v>47</v>
      </c>
      <c r="J1387" t="s">
        <v>1558</v>
      </c>
      <c r="K1387" t="s">
        <v>381</v>
      </c>
      <c r="L1387" t="s">
        <v>7930</v>
      </c>
      <c r="M1387">
        <v>131</v>
      </c>
      <c r="N1387">
        <v>4.62</v>
      </c>
      <c r="O1387" t="s">
        <v>455</v>
      </c>
      <c r="P1387" t="s">
        <v>318</v>
      </c>
      <c r="Q1387" t="s">
        <v>3564</v>
      </c>
      <c r="R1387" t="s">
        <v>320</v>
      </c>
      <c r="S1387" t="s">
        <v>458</v>
      </c>
      <c r="T1387" t="s">
        <v>490</v>
      </c>
      <c r="W1387" t="s">
        <v>1014</v>
      </c>
      <c r="X1387" t="s">
        <v>332</v>
      </c>
      <c r="Y1387" t="s">
        <v>416</v>
      </c>
      <c r="Z1387" t="s">
        <v>1492</v>
      </c>
      <c r="AA1387" t="s">
        <v>474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H1387" t="s">
        <v>67</v>
      </c>
      <c r="AI1387" t="s">
        <v>68</v>
      </c>
      <c r="AJ1387" t="s">
        <v>126</v>
      </c>
      <c r="AK1387" t="s">
        <v>539</v>
      </c>
      <c r="AL1387" t="s">
        <v>95</v>
      </c>
      <c r="AN1387" t="s">
        <v>7931</v>
      </c>
    </row>
    <row r="1388" spans="1:40" x14ac:dyDescent="0.25">
      <c r="A1388" t="s">
        <v>7836</v>
      </c>
      <c r="B1388" t="s">
        <v>7932</v>
      </c>
      <c r="C1388" t="s">
        <v>227</v>
      </c>
      <c r="D1388" t="s">
        <v>43</v>
      </c>
      <c r="E1388" t="s">
        <v>898</v>
      </c>
      <c r="G1388" t="s">
        <v>327</v>
      </c>
      <c r="H1388" t="s">
        <v>47</v>
      </c>
      <c r="I1388" t="s">
        <v>47</v>
      </c>
      <c r="J1388" t="s">
        <v>336</v>
      </c>
      <c r="K1388" t="s">
        <v>3292</v>
      </c>
      <c r="L1388" t="s">
        <v>7933</v>
      </c>
      <c r="M1388">
        <v>136</v>
      </c>
      <c r="N1388">
        <v>4.8</v>
      </c>
      <c r="O1388" t="s">
        <v>455</v>
      </c>
      <c r="P1388" t="s">
        <v>52</v>
      </c>
      <c r="Q1388" t="s">
        <v>1332</v>
      </c>
      <c r="R1388" t="s">
        <v>101</v>
      </c>
      <c r="S1388" t="s">
        <v>311</v>
      </c>
      <c r="T1388" t="s">
        <v>1364</v>
      </c>
      <c r="U1388" t="s">
        <v>1365</v>
      </c>
      <c r="V1388" t="s">
        <v>283</v>
      </c>
      <c r="W1388" t="s">
        <v>1014</v>
      </c>
      <c r="X1388" t="s">
        <v>105</v>
      </c>
      <c r="Y1388" t="s">
        <v>106</v>
      </c>
      <c r="Z1388" t="s">
        <v>7934</v>
      </c>
      <c r="AA1388" t="s">
        <v>536</v>
      </c>
      <c r="AB1388" t="s">
        <v>47</v>
      </c>
      <c r="AC1388" t="s">
        <v>47</v>
      </c>
      <c r="AD1388" t="s">
        <v>144</v>
      </c>
      <c r="AE1388" t="s">
        <v>65</v>
      </c>
      <c r="AF1388" t="s">
        <v>92</v>
      </c>
      <c r="AH1388" t="s">
        <v>67</v>
      </c>
      <c r="AI1388" t="s">
        <v>558</v>
      </c>
      <c r="AJ1388" t="s">
        <v>69</v>
      </c>
      <c r="AK1388" t="s">
        <v>7858</v>
      </c>
      <c r="AL1388" t="s">
        <v>501</v>
      </c>
      <c r="AN1388" t="s">
        <v>7935</v>
      </c>
    </row>
    <row r="1389" spans="1:40" x14ac:dyDescent="0.25">
      <c r="A1389" t="s">
        <v>7836</v>
      </c>
      <c r="B1389" t="s">
        <v>7936</v>
      </c>
      <c r="C1389" t="s">
        <v>227</v>
      </c>
      <c r="D1389" t="s">
        <v>43</v>
      </c>
      <c r="E1389" t="s">
        <v>898</v>
      </c>
      <c r="G1389" t="s">
        <v>327</v>
      </c>
      <c r="H1389" t="s">
        <v>47</v>
      </c>
      <c r="I1389" t="s">
        <v>47</v>
      </c>
      <c r="J1389" t="s">
        <v>3375</v>
      </c>
      <c r="K1389" t="s">
        <v>3431</v>
      </c>
      <c r="L1389" t="s">
        <v>7937</v>
      </c>
      <c r="O1389" t="s">
        <v>3398</v>
      </c>
      <c r="P1389" t="s">
        <v>709</v>
      </c>
      <c r="Q1389" t="s">
        <v>3405</v>
      </c>
      <c r="R1389" t="s">
        <v>320</v>
      </c>
      <c r="S1389" t="s">
        <v>330</v>
      </c>
      <c r="T1389" t="s">
        <v>394</v>
      </c>
      <c r="U1389" t="s">
        <v>3326</v>
      </c>
      <c r="V1389" t="s">
        <v>323</v>
      </c>
      <c r="W1389" t="s">
        <v>1014</v>
      </c>
      <c r="X1389" t="s">
        <v>332</v>
      </c>
      <c r="Y1389" t="s">
        <v>416</v>
      </c>
      <c r="Z1389" t="s">
        <v>507</v>
      </c>
      <c r="AA1389" t="s">
        <v>474</v>
      </c>
      <c r="AB1389" t="s">
        <v>47</v>
      </c>
      <c r="AC1389" t="s">
        <v>47</v>
      </c>
      <c r="AD1389" t="s">
        <v>144</v>
      </c>
      <c r="AE1389" t="s">
        <v>65</v>
      </c>
      <c r="AF1389" t="s">
        <v>92</v>
      </c>
      <c r="AH1389" t="s">
        <v>67</v>
      </c>
      <c r="AI1389" t="s">
        <v>68</v>
      </c>
      <c r="AJ1389" t="s">
        <v>69</v>
      </c>
      <c r="AK1389" t="s">
        <v>7868</v>
      </c>
      <c r="AL1389" t="s">
        <v>71</v>
      </c>
      <c r="AN1389" t="s">
        <v>7938</v>
      </c>
    </row>
    <row r="1390" spans="1:40" x14ac:dyDescent="0.25">
      <c r="A1390" t="s">
        <v>7836</v>
      </c>
      <c r="B1390" t="s">
        <v>7939</v>
      </c>
      <c r="C1390" t="s">
        <v>227</v>
      </c>
      <c r="D1390" t="s">
        <v>1468</v>
      </c>
      <c r="E1390" t="s">
        <v>898</v>
      </c>
      <c r="G1390" t="s">
        <v>306</v>
      </c>
      <c r="H1390" t="s">
        <v>47</v>
      </c>
      <c r="I1390" t="s">
        <v>47</v>
      </c>
      <c r="J1390" t="s">
        <v>3375</v>
      </c>
      <c r="K1390" t="s">
        <v>3431</v>
      </c>
      <c r="L1390" t="s">
        <v>7940</v>
      </c>
      <c r="M1390">
        <v>122</v>
      </c>
      <c r="N1390">
        <v>4.3</v>
      </c>
      <c r="O1390" t="s">
        <v>455</v>
      </c>
      <c r="P1390" t="s">
        <v>308</v>
      </c>
      <c r="Q1390" t="s">
        <v>7941</v>
      </c>
      <c r="R1390" t="s">
        <v>320</v>
      </c>
      <c r="S1390" t="s">
        <v>280</v>
      </c>
      <c r="T1390" t="s">
        <v>281</v>
      </c>
      <c r="U1390" t="s">
        <v>312</v>
      </c>
      <c r="V1390" t="s">
        <v>313</v>
      </c>
      <c r="W1390" t="s">
        <v>1014</v>
      </c>
      <c r="X1390" t="s">
        <v>332</v>
      </c>
      <c r="Y1390" t="s">
        <v>416</v>
      </c>
      <c r="Z1390" t="s">
        <v>507</v>
      </c>
      <c r="AA1390" t="s">
        <v>3882</v>
      </c>
      <c r="AB1390" t="s">
        <v>47</v>
      </c>
      <c r="AC1390" t="s">
        <v>47</v>
      </c>
      <c r="AD1390" t="s">
        <v>144</v>
      </c>
      <c r="AE1390" t="s">
        <v>47</v>
      </c>
      <c r="AF1390" t="s">
        <v>47</v>
      </c>
      <c r="AH1390" t="s">
        <v>67</v>
      </c>
      <c r="AI1390" t="s">
        <v>68</v>
      </c>
      <c r="AJ1390" t="s">
        <v>69</v>
      </c>
      <c r="AK1390" t="s">
        <v>871</v>
      </c>
      <c r="AL1390" t="s">
        <v>71</v>
      </c>
      <c r="AM1390">
        <v>80</v>
      </c>
      <c r="AN1390" t="s">
        <v>7942</v>
      </c>
    </row>
    <row r="1391" spans="1:40" x14ac:dyDescent="0.25">
      <c r="A1391" t="s">
        <v>7836</v>
      </c>
      <c r="B1391" t="s">
        <v>7943</v>
      </c>
      <c r="C1391" t="s">
        <v>227</v>
      </c>
      <c r="D1391" t="s">
        <v>43</v>
      </c>
      <c r="E1391" t="s">
        <v>898</v>
      </c>
      <c r="G1391" t="s">
        <v>306</v>
      </c>
      <c r="H1391" t="s">
        <v>47</v>
      </c>
      <c r="I1391" t="s">
        <v>47</v>
      </c>
      <c r="J1391" t="s">
        <v>3375</v>
      </c>
      <c r="K1391" t="s">
        <v>3431</v>
      </c>
      <c r="L1391" t="s">
        <v>7944</v>
      </c>
      <c r="M1391">
        <v>143.80000000000001</v>
      </c>
      <c r="N1391">
        <v>5.08</v>
      </c>
      <c r="O1391" t="s">
        <v>455</v>
      </c>
      <c r="P1391" t="s">
        <v>52</v>
      </c>
      <c r="Q1391" t="s">
        <v>3153</v>
      </c>
      <c r="R1391" t="s">
        <v>138</v>
      </c>
      <c r="S1391" t="s">
        <v>311</v>
      </c>
      <c r="T1391" t="s">
        <v>281</v>
      </c>
      <c r="U1391" t="s">
        <v>363</v>
      </c>
      <c r="V1391" t="s">
        <v>313</v>
      </c>
      <c r="W1391" t="s">
        <v>4355</v>
      </c>
      <c r="X1391" t="s">
        <v>170</v>
      </c>
      <c r="Y1391" t="s">
        <v>106</v>
      </c>
      <c r="Z1391" t="s">
        <v>5458</v>
      </c>
      <c r="AA1391" t="s">
        <v>108</v>
      </c>
      <c r="AB1391" t="s">
        <v>47</v>
      </c>
      <c r="AC1391" t="s">
        <v>47</v>
      </c>
      <c r="AD1391" t="s">
        <v>144</v>
      </c>
      <c r="AE1391" t="s">
        <v>47</v>
      </c>
      <c r="AF1391" t="s">
        <v>92</v>
      </c>
      <c r="AH1391" t="s">
        <v>67</v>
      </c>
      <c r="AI1391" t="s">
        <v>68</v>
      </c>
      <c r="AJ1391" t="s">
        <v>69</v>
      </c>
      <c r="AK1391" t="s">
        <v>7945</v>
      </c>
      <c r="AL1391" t="s">
        <v>95</v>
      </c>
      <c r="AN1391" t="s">
        <v>7946</v>
      </c>
    </row>
    <row r="1392" spans="1:40" x14ac:dyDescent="0.25">
      <c r="A1392" t="s">
        <v>7836</v>
      </c>
      <c r="B1392" t="s">
        <v>7947</v>
      </c>
      <c r="C1392" t="s">
        <v>227</v>
      </c>
      <c r="D1392" t="s">
        <v>1468</v>
      </c>
      <c r="E1392" t="s">
        <v>898</v>
      </c>
      <c r="G1392" t="s">
        <v>47</v>
      </c>
      <c r="H1392" t="s">
        <v>47</v>
      </c>
      <c r="I1392" t="s">
        <v>47</v>
      </c>
      <c r="J1392" t="s">
        <v>275</v>
      </c>
      <c r="K1392" t="s">
        <v>276</v>
      </c>
      <c r="L1392" t="s">
        <v>7948</v>
      </c>
      <c r="M1392">
        <v>250</v>
      </c>
      <c r="N1392">
        <v>8.82</v>
      </c>
      <c r="O1392" t="s">
        <v>455</v>
      </c>
      <c r="P1392" t="s">
        <v>318</v>
      </c>
      <c r="Q1392" t="s">
        <v>7949</v>
      </c>
      <c r="R1392" t="s">
        <v>7950</v>
      </c>
      <c r="S1392" t="s">
        <v>311</v>
      </c>
      <c r="T1392" t="s">
        <v>321</v>
      </c>
      <c r="U1392" t="s">
        <v>483</v>
      </c>
      <c r="V1392" t="s">
        <v>415</v>
      </c>
      <c r="W1392" t="s">
        <v>1014</v>
      </c>
      <c r="X1392" t="s">
        <v>105</v>
      </c>
      <c r="Y1392" t="s">
        <v>106</v>
      </c>
      <c r="Z1392" t="s">
        <v>90</v>
      </c>
      <c r="AA1392" t="s">
        <v>47</v>
      </c>
      <c r="AB1392" t="s">
        <v>47</v>
      </c>
      <c r="AC1392" t="s">
        <v>47</v>
      </c>
      <c r="AD1392" t="s">
        <v>144</v>
      </c>
      <c r="AE1392" t="s">
        <v>65</v>
      </c>
      <c r="AF1392" t="s">
        <v>7087</v>
      </c>
      <c r="AH1392" t="s">
        <v>67</v>
      </c>
      <c r="AI1392" t="s">
        <v>558</v>
      </c>
      <c r="AJ1392" t="s">
        <v>69</v>
      </c>
      <c r="AK1392" t="s">
        <v>7850</v>
      </c>
      <c r="AL1392" t="s">
        <v>71</v>
      </c>
      <c r="AN1392" t="s">
        <v>7951</v>
      </c>
    </row>
    <row r="1393" spans="1:40" x14ac:dyDescent="0.25">
      <c r="A1393" t="s">
        <v>7836</v>
      </c>
      <c r="B1393" t="s">
        <v>7952</v>
      </c>
      <c r="C1393" t="s">
        <v>227</v>
      </c>
      <c r="D1393" t="s">
        <v>1468</v>
      </c>
      <c r="E1393" t="s">
        <v>898</v>
      </c>
      <c r="G1393" t="s">
        <v>47</v>
      </c>
      <c r="H1393" t="s">
        <v>47</v>
      </c>
      <c r="I1393" t="s">
        <v>47</v>
      </c>
      <c r="J1393" t="s">
        <v>275</v>
      </c>
      <c r="K1393" t="s">
        <v>276</v>
      </c>
      <c r="L1393" t="s">
        <v>7953</v>
      </c>
      <c r="O1393" t="s">
        <v>455</v>
      </c>
      <c r="P1393" t="s">
        <v>318</v>
      </c>
      <c r="Q1393" t="s">
        <v>329</v>
      </c>
      <c r="R1393" t="s">
        <v>320</v>
      </c>
      <c r="S1393" t="s">
        <v>311</v>
      </c>
      <c r="T1393" t="s">
        <v>1471</v>
      </c>
      <c r="U1393" t="s">
        <v>7839</v>
      </c>
      <c r="V1393" t="s">
        <v>415</v>
      </c>
      <c r="W1393" t="s">
        <v>1014</v>
      </c>
      <c r="X1393" t="s">
        <v>332</v>
      </c>
      <c r="Y1393" t="s">
        <v>416</v>
      </c>
      <c r="Z1393" t="s">
        <v>1492</v>
      </c>
      <c r="AA1393" t="s">
        <v>47</v>
      </c>
      <c r="AB1393" t="s">
        <v>47</v>
      </c>
      <c r="AC1393" t="s">
        <v>47</v>
      </c>
      <c r="AD1393" t="s">
        <v>47</v>
      </c>
      <c r="AE1393" t="s">
        <v>65</v>
      </c>
      <c r="AF1393" t="s">
        <v>47</v>
      </c>
      <c r="AH1393" t="s">
        <v>67</v>
      </c>
      <c r="AI1393" t="s">
        <v>68</v>
      </c>
      <c r="AJ1393" t="s">
        <v>69</v>
      </c>
      <c r="AK1393" t="s">
        <v>7840</v>
      </c>
      <c r="AL1393" t="s">
        <v>3580</v>
      </c>
      <c r="AN1393" t="s">
        <v>7954</v>
      </c>
    </row>
    <row r="1394" spans="1:40" x14ac:dyDescent="0.25">
      <c r="A1394" t="s">
        <v>7836</v>
      </c>
      <c r="B1394" t="s">
        <v>7955</v>
      </c>
      <c r="C1394" t="s">
        <v>227</v>
      </c>
      <c r="D1394" t="s">
        <v>1468</v>
      </c>
      <c r="E1394" t="s">
        <v>898</v>
      </c>
      <c r="G1394" t="s">
        <v>47</v>
      </c>
      <c r="H1394" t="s">
        <v>47</v>
      </c>
      <c r="I1394" t="s">
        <v>47</v>
      </c>
      <c r="J1394" t="s">
        <v>275</v>
      </c>
      <c r="K1394" t="s">
        <v>276</v>
      </c>
      <c r="L1394" t="s">
        <v>7956</v>
      </c>
      <c r="M1394">
        <v>109.3</v>
      </c>
      <c r="N1394">
        <v>3.84</v>
      </c>
      <c r="O1394" t="s">
        <v>455</v>
      </c>
      <c r="P1394" t="s">
        <v>266</v>
      </c>
      <c r="Q1394" t="s">
        <v>3564</v>
      </c>
      <c r="R1394" t="s">
        <v>320</v>
      </c>
      <c r="S1394" t="s">
        <v>280</v>
      </c>
      <c r="T1394" t="s">
        <v>281</v>
      </c>
      <c r="U1394" t="s">
        <v>312</v>
      </c>
      <c r="V1394" t="s">
        <v>313</v>
      </c>
      <c r="W1394" t="s">
        <v>1014</v>
      </c>
      <c r="X1394" t="s">
        <v>332</v>
      </c>
      <c r="Y1394" t="s">
        <v>416</v>
      </c>
      <c r="Z1394" t="s">
        <v>223</v>
      </c>
      <c r="AA1394" t="s">
        <v>47</v>
      </c>
      <c r="AB1394" t="s">
        <v>47</v>
      </c>
      <c r="AC1394" t="s">
        <v>47</v>
      </c>
      <c r="AD1394" t="s">
        <v>144</v>
      </c>
      <c r="AE1394" t="s">
        <v>65</v>
      </c>
      <c r="AF1394" t="s">
        <v>47</v>
      </c>
      <c r="AH1394" t="s">
        <v>67</v>
      </c>
      <c r="AI1394" t="s">
        <v>68</v>
      </c>
      <c r="AJ1394" t="s">
        <v>69</v>
      </c>
      <c r="AK1394" t="s">
        <v>539</v>
      </c>
      <c r="AL1394" t="s">
        <v>3910</v>
      </c>
      <c r="AN1394" t="s">
        <v>7957</v>
      </c>
    </row>
    <row r="1395" spans="1:40" x14ac:dyDescent="0.25">
      <c r="A1395" t="s">
        <v>7836</v>
      </c>
      <c r="B1395" t="s">
        <v>7958</v>
      </c>
      <c r="C1395" t="s">
        <v>227</v>
      </c>
      <c r="D1395" t="s">
        <v>1468</v>
      </c>
      <c r="E1395" t="s">
        <v>898</v>
      </c>
      <c r="G1395" t="s">
        <v>47</v>
      </c>
      <c r="H1395" t="s">
        <v>47</v>
      </c>
      <c r="I1395" t="s">
        <v>47</v>
      </c>
      <c r="J1395" t="s">
        <v>275</v>
      </c>
      <c r="K1395" t="s">
        <v>276</v>
      </c>
      <c r="L1395" t="s">
        <v>7959</v>
      </c>
      <c r="M1395">
        <v>156</v>
      </c>
      <c r="N1395">
        <v>5.5</v>
      </c>
      <c r="O1395" t="s">
        <v>455</v>
      </c>
      <c r="P1395" t="s">
        <v>266</v>
      </c>
      <c r="Q1395" t="s">
        <v>6589</v>
      </c>
      <c r="R1395" t="s">
        <v>1465</v>
      </c>
      <c r="S1395" t="s">
        <v>280</v>
      </c>
      <c r="T1395" t="s">
        <v>281</v>
      </c>
      <c r="U1395" t="s">
        <v>312</v>
      </c>
      <c r="V1395" t="s">
        <v>313</v>
      </c>
      <c r="W1395" t="s">
        <v>1014</v>
      </c>
      <c r="X1395" t="s">
        <v>105</v>
      </c>
      <c r="Y1395" t="s">
        <v>106</v>
      </c>
      <c r="Z1395" t="s">
        <v>223</v>
      </c>
      <c r="AA1395" t="s">
        <v>474</v>
      </c>
      <c r="AB1395" t="s">
        <v>47</v>
      </c>
      <c r="AC1395" t="s">
        <v>47</v>
      </c>
      <c r="AD1395" t="s">
        <v>144</v>
      </c>
      <c r="AE1395" t="s">
        <v>65</v>
      </c>
      <c r="AF1395" t="s">
        <v>47</v>
      </c>
      <c r="AH1395" t="s">
        <v>67</v>
      </c>
      <c r="AI1395" t="s">
        <v>68</v>
      </c>
      <c r="AJ1395" t="s">
        <v>69</v>
      </c>
      <c r="AK1395" t="s">
        <v>7862</v>
      </c>
      <c r="AL1395" t="s">
        <v>7960</v>
      </c>
      <c r="AN1395" t="s">
        <v>7961</v>
      </c>
    </row>
    <row r="1396" spans="1:40" x14ac:dyDescent="0.25">
      <c r="A1396" t="s">
        <v>7836</v>
      </c>
      <c r="B1396" t="s">
        <v>7962</v>
      </c>
      <c r="C1396" t="s">
        <v>825</v>
      </c>
      <c r="D1396" t="s">
        <v>1468</v>
      </c>
      <c r="H1396" t="s">
        <v>47</v>
      </c>
      <c r="I1396" t="s">
        <v>47</v>
      </c>
      <c r="J1396" t="s">
        <v>275</v>
      </c>
      <c r="K1396" t="s">
        <v>276</v>
      </c>
      <c r="L1396" t="s">
        <v>99</v>
      </c>
      <c r="O1396" t="s">
        <v>455</v>
      </c>
      <c r="P1396" t="s">
        <v>318</v>
      </c>
      <c r="Q1396" t="s">
        <v>7283</v>
      </c>
      <c r="R1396" t="s">
        <v>535</v>
      </c>
      <c r="S1396" t="s">
        <v>280</v>
      </c>
      <c r="T1396" t="s">
        <v>1471</v>
      </c>
      <c r="U1396" t="s">
        <v>7963</v>
      </c>
      <c r="W1396" t="s">
        <v>1014</v>
      </c>
      <c r="X1396" t="s">
        <v>7964</v>
      </c>
      <c r="Y1396" t="s">
        <v>757</v>
      </c>
      <c r="Z1396" t="s">
        <v>7926</v>
      </c>
      <c r="AA1396" t="s">
        <v>270</v>
      </c>
      <c r="AB1396" t="s">
        <v>47</v>
      </c>
      <c r="AC1396" t="s">
        <v>47</v>
      </c>
      <c r="AD1396" t="s">
        <v>144</v>
      </c>
      <c r="AE1396" t="s">
        <v>47</v>
      </c>
      <c r="AF1396" t="s">
        <v>114</v>
      </c>
      <c r="AH1396" t="s">
        <v>67</v>
      </c>
      <c r="AI1396" t="s">
        <v>68</v>
      </c>
      <c r="AJ1396" t="s">
        <v>126</v>
      </c>
      <c r="AK1396" t="s">
        <v>7920</v>
      </c>
      <c r="AL1396" t="s">
        <v>7965</v>
      </c>
      <c r="AN1396" t="s">
        <v>7966</v>
      </c>
    </row>
    <row r="1397" spans="1:40" x14ac:dyDescent="0.25">
      <c r="A1397" t="s">
        <v>7836</v>
      </c>
      <c r="B1397" t="s">
        <v>7967</v>
      </c>
      <c r="C1397" t="s">
        <v>825</v>
      </c>
      <c r="D1397" t="s">
        <v>1468</v>
      </c>
      <c r="H1397" t="s">
        <v>47</v>
      </c>
      <c r="I1397" t="s">
        <v>47</v>
      </c>
      <c r="J1397" t="s">
        <v>275</v>
      </c>
      <c r="K1397" t="s">
        <v>276</v>
      </c>
      <c r="L1397" t="s">
        <v>99</v>
      </c>
      <c r="O1397" t="s">
        <v>455</v>
      </c>
      <c r="P1397" t="s">
        <v>318</v>
      </c>
      <c r="Q1397" t="s">
        <v>7283</v>
      </c>
      <c r="R1397" t="s">
        <v>535</v>
      </c>
      <c r="S1397" t="s">
        <v>458</v>
      </c>
      <c r="T1397" t="s">
        <v>1471</v>
      </c>
      <c r="U1397" t="s">
        <v>7968</v>
      </c>
      <c r="W1397" t="s">
        <v>1014</v>
      </c>
      <c r="X1397" t="s">
        <v>7964</v>
      </c>
      <c r="Y1397" t="s">
        <v>757</v>
      </c>
      <c r="Z1397" t="s">
        <v>108</v>
      </c>
      <c r="AA1397" t="s">
        <v>114</v>
      </c>
      <c r="AB1397" t="s">
        <v>47</v>
      </c>
      <c r="AC1397" t="s">
        <v>47</v>
      </c>
      <c r="AD1397" t="s">
        <v>47</v>
      </c>
      <c r="AE1397" t="s">
        <v>47</v>
      </c>
      <c r="AF1397" t="s">
        <v>114</v>
      </c>
      <c r="AH1397" t="s">
        <v>67</v>
      </c>
      <c r="AI1397" t="s">
        <v>68</v>
      </c>
      <c r="AJ1397" t="s">
        <v>126</v>
      </c>
      <c r="AK1397" t="s">
        <v>7840</v>
      </c>
      <c r="AL1397" t="s">
        <v>95</v>
      </c>
      <c r="AN1397" t="s">
        <v>7969</v>
      </c>
    </row>
    <row r="1398" spans="1:40" x14ac:dyDescent="0.25">
      <c r="A1398" t="s">
        <v>7836</v>
      </c>
      <c r="B1398" t="s">
        <v>7970</v>
      </c>
      <c r="C1398" t="s">
        <v>227</v>
      </c>
      <c r="D1398" t="s">
        <v>1468</v>
      </c>
      <c r="E1398" t="s">
        <v>898</v>
      </c>
      <c r="G1398" t="s">
        <v>306</v>
      </c>
      <c r="H1398" t="s">
        <v>47</v>
      </c>
      <c r="I1398" t="s">
        <v>47</v>
      </c>
      <c r="J1398" t="s">
        <v>1558</v>
      </c>
      <c r="K1398" t="s">
        <v>381</v>
      </c>
      <c r="L1398" t="s">
        <v>7971</v>
      </c>
      <c r="O1398" t="s">
        <v>455</v>
      </c>
      <c r="P1398" t="s">
        <v>52</v>
      </c>
      <c r="Q1398" t="s">
        <v>1217</v>
      </c>
      <c r="R1398" t="s">
        <v>320</v>
      </c>
      <c r="S1398" t="s">
        <v>458</v>
      </c>
      <c r="T1398" t="s">
        <v>490</v>
      </c>
      <c r="W1398" t="s">
        <v>1014</v>
      </c>
      <c r="X1398" t="s">
        <v>332</v>
      </c>
      <c r="Y1398" t="s">
        <v>106</v>
      </c>
      <c r="Z1398" t="s">
        <v>90</v>
      </c>
      <c r="AA1398" t="s">
        <v>474</v>
      </c>
      <c r="AB1398" t="s">
        <v>47</v>
      </c>
      <c r="AC1398" t="s">
        <v>47</v>
      </c>
      <c r="AD1398" t="s">
        <v>144</v>
      </c>
      <c r="AE1398" t="s">
        <v>47</v>
      </c>
      <c r="AF1398" t="s">
        <v>92</v>
      </c>
      <c r="AH1398" t="s">
        <v>67</v>
      </c>
      <c r="AI1398" t="s">
        <v>47</v>
      </c>
      <c r="AJ1398" t="s">
        <v>69</v>
      </c>
      <c r="AK1398" t="s">
        <v>7840</v>
      </c>
      <c r="AL1398" t="s">
        <v>7972</v>
      </c>
      <c r="AM1398">
        <v>80</v>
      </c>
      <c r="AN1398" t="s">
        <v>7973</v>
      </c>
    </row>
    <row r="1399" spans="1:40" x14ac:dyDescent="0.25">
      <c r="A1399" t="s">
        <v>7836</v>
      </c>
      <c r="B1399" t="s">
        <v>7974</v>
      </c>
      <c r="C1399" t="s">
        <v>227</v>
      </c>
      <c r="D1399" t="s">
        <v>1468</v>
      </c>
      <c r="E1399" t="s">
        <v>898</v>
      </c>
      <c r="G1399" t="s">
        <v>306</v>
      </c>
      <c r="H1399" t="s">
        <v>47</v>
      </c>
      <c r="I1399" t="s">
        <v>47</v>
      </c>
      <c r="J1399" t="s">
        <v>1558</v>
      </c>
      <c r="K1399" t="s">
        <v>381</v>
      </c>
      <c r="L1399" t="s">
        <v>7975</v>
      </c>
      <c r="O1399" t="s">
        <v>455</v>
      </c>
      <c r="P1399" t="s">
        <v>52</v>
      </c>
      <c r="Q1399" t="s">
        <v>7976</v>
      </c>
      <c r="R1399" t="s">
        <v>320</v>
      </c>
      <c r="S1399" t="s">
        <v>458</v>
      </c>
      <c r="T1399" t="s">
        <v>490</v>
      </c>
      <c r="W1399" t="s">
        <v>1014</v>
      </c>
      <c r="X1399" t="s">
        <v>332</v>
      </c>
      <c r="Y1399" t="s">
        <v>416</v>
      </c>
      <c r="Z1399" t="s">
        <v>90</v>
      </c>
      <c r="AA1399" t="s">
        <v>474</v>
      </c>
      <c r="AB1399" t="s">
        <v>47</v>
      </c>
      <c r="AC1399" t="s">
        <v>47</v>
      </c>
      <c r="AD1399" t="s">
        <v>144</v>
      </c>
      <c r="AE1399" t="s">
        <v>47</v>
      </c>
      <c r="AF1399" t="s">
        <v>92</v>
      </c>
      <c r="AH1399" t="s">
        <v>67</v>
      </c>
      <c r="AI1399" t="s">
        <v>47</v>
      </c>
      <c r="AJ1399" t="s">
        <v>69</v>
      </c>
      <c r="AK1399" t="s">
        <v>7840</v>
      </c>
      <c r="AL1399" t="s">
        <v>7977</v>
      </c>
      <c r="AM1399">
        <v>80</v>
      </c>
      <c r="AN1399" t="s">
        <v>7978</v>
      </c>
    </row>
    <row r="1400" spans="1:40" x14ac:dyDescent="0.25">
      <c r="A1400" t="s">
        <v>7836</v>
      </c>
      <c r="B1400" t="s">
        <v>7979</v>
      </c>
      <c r="C1400" t="s">
        <v>227</v>
      </c>
      <c r="D1400" t="s">
        <v>1468</v>
      </c>
      <c r="E1400" t="s">
        <v>898</v>
      </c>
      <c r="G1400" t="s">
        <v>306</v>
      </c>
      <c r="H1400" t="s">
        <v>47</v>
      </c>
      <c r="I1400" t="s">
        <v>47</v>
      </c>
      <c r="J1400">
        <v>2014</v>
      </c>
      <c r="K1400" t="s">
        <v>1569</v>
      </c>
      <c r="L1400" t="s">
        <v>7980</v>
      </c>
      <c r="M1400">
        <v>149</v>
      </c>
      <c r="N1400">
        <v>5.26</v>
      </c>
      <c r="O1400" t="s">
        <v>455</v>
      </c>
      <c r="P1400" t="s">
        <v>266</v>
      </c>
      <c r="Q1400" t="s">
        <v>6569</v>
      </c>
      <c r="R1400" t="s">
        <v>101</v>
      </c>
      <c r="S1400" t="s">
        <v>311</v>
      </c>
      <c r="T1400" t="s">
        <v>575</v>
      </c>
      <c r="U1400" t="s">
        <v>7981</v>
      </c>
      <c r="W1400" t="s">
        <v>1014</v>
      </c>
      <c r="X1400" t="s">
        <v>170</v>
      </c>
      <c r="Y1400" t="s">
        <v>61</v>
      </c>
      <c r="Z1400" t="s">
        <v>107</v>
      </c>
      <c r="AA1400" t="s">
        <v>108</v>
      </c>
      <c r="AB1400" t="s">
        <v>47</v>
      </c>
      <c r="AC1400" t="s">
        <v>47</v>
      </c>
      <c r="AD1400" t="s">
        <v>144</v>
      </c>
      <c r="AE1400" t="s">
        <v>65</v>
      </c>
      <c r="AF1400" t="s">
        <v>47</v>
      </c>
      <c r="AH1400" t="s">
        <v>67</v>
      </c>
      <c r="AI1400" t="s">
        <v>68</v>
      </c>
      <c r="AJ1400" t="s">
        <v>69</v>
      </c>
      <c r="AK1400" t="s">
        <v>7850</v>
      </c>
      <c r="AL1400" t="s">
        <v>501</v>
      </c>
      <c r="AM1400">
        <v>120</v>
      </c>
      <c r="AN1400" t="s">
        <v>7982</v>
      </c>
    </row>
    <row r="1401" spans="1:40" x14ac:dyDescent="0.25">
      <c r="A1401" t="s">
        <v>7836</v>
      </c>
      <c r="B1401" t="s">
        <v>7983</v>
      </c>
      <c r="C1401" t="s">
        <v>227</v>
      </c>
      <c r="D1401" t="s">
        <v>1468</v>
      </c>
      <c r="E1401" t="s">
        <v>898</v>
      </c>
      <c r="G1401" t="s">
        <v>306</v>
      </c>
      <c r="H1401" t="s">
        <v>47</v>
      </c>
      <c r="I1401" t="s">
        <v>47</v>
      </c>
      <c r="J1401">
        <v>2014</v>
      </c>
      <c r="K1401" t="s">
        <v>1569</v>
      </c>
      <c r="L1401" t="s">
        <v>7984</v>
      </c>
      <c r="M1401">
        <v>133.6</v>
      </c>
      <c r="N1401">
        <v>4.7300000000000004</v>
      </c>
      <c r="O1401" t="s">
        <v>455</v>
      </c>
      <c r="P1401" t="s">
        <v>266</v>
      </c>
      <c r="Q1401" t="s">
        <v>7985</v>
      </c>
      <c r="R1401" t="s">
        <v>320</v>
      </c>
      <c r="S1401" t="s">
        <v>311</v>
      </c>
      <c r="T1401" t="s">
        <v>725</v>
      </c>
      <c r="W1401" t="s">
        <v>4355</v>
      </c>
      <c r="X1401" t="s">
        <v>105</v>
      </c>
      <c r="Y1401" t="s">
        <v>106</v>
      </c>
      <c r="Z1401" t="s">
        <v>90</v>
      </c>
      <c r="AA1401" t="s">
        <v>108</v>
      </c>
      <c r="AB1401" t="s">
        <v>47</v>
      </c>
      <c r="AC1401" t="s">
        <v>47</v>
      </c>
      <c r="AD1401" t="s">
        <v>144</v>
      </c>
      <c r="AE1401" t="s">
        <v>65</v>
      </c>
      <c r="AF1401" t="s">
        <v>47</v>
      </c>
      <c r="AH1401" t="s">
        <v>67</v>
      </c>
      <c r="AI1401" t="s">
        <v>47</v>
      </c>
      <c r="AJ1401" t="s">
        <v>69</v>
      </c>
      <c r="AK1401" t="s">
        <v>7868</v>
      </c>
      <c r="AL1401" t="s">
        <v>6969</v>
      </c>
      <c r="AN1401" t="s">
        <v>7986</v>
      </c>
    </row>
    <row r="1402" spans="1:40" x14ac:dyDescent="0.25">
      <c r="A1402" t="s">
        <v>7836</v>
      </c>
      <c r="B1402" t="s">
        <v>5580</v>
      </c>
      <c r="C1402" t="s">
        <v>227</v>
      </c>
      <c r="D1402" t="s">
        <v>1468</v>
      </c>
      <c r="E1402" t="s">
        <v>898</v>
      </c>
      <c r="G1402" t="s">
        <v>306</v>
      </c>
      <c r="H1402" t="s">
        <v>47</v>
      </c>
      <c r="I1402" t="s">
        <v>47</v>
      </c>
      <c r="J1402" t="s">
        <v>1453</v>
      </c>
      <c r="K1402" t="s">
        <v>391</v>
      </c>
      <c r="L1402" t="s">
        <v>7987</v>
      </c>
      <c r="M1402">
        <v>147</v>
      </c>
      <c r="N1402">
        <v>5.19</v>
      </c>
      <c r="O1402" t="s">
        <v>455</v>
      </c>
      <c r="P1402" t="s">
        <v>318</v>
      </c>
      <c r="Q1402" t="s">
        <v>1284</v>
      </c>
      <c r="R1402" t="s">
        <v>402</v>
      </c>
      <c r="S1402" t="s">
        <v>311</v>
      </c>
      <c r="T1402" t="s">
        <v>472</v>
      </c>
      <c r="U1402" t="s">
        <v>414</v>
      </c>
      <c r="V1402" t="s">
        <v>415</v>
      </c>
      <c r="W1402" t="s">
        <v>1014</v>
      </c>
      <c r="X1402" t="s">
        <v>105</v>
      </c>
      <c r="Y1402" t="s">
        <v>106</v>
      </c>
      <c r="Z1402" t="s">
        <v>90</v>
      </c>
      <c r="AA1402" t="s">
        <v>270</v>
      </c>
      <c r="AB1402" t="s">
        <v>47</v>
      </c>
      <c r="AC1402" t="s">
        <v>47</v>
      </c>
      <c r="AD1402" t="s">
        <v>144</v>
      </c>
      <c r="AE1402" t="s">
        <v>47</v>
      </c>
      <c r="AF1402" t="s">
        <v>47</v>
      </c>
      <c r="AH1402" t="s">
        <v>67</v>
      </c>
      <c r="AI1402" t="s">
        <v>68</v>
      </c>
      <c r="AJ1402" t="s">
        <v>69</v>
      </c>
      <c r="AK1402" t="s">
        <v>7858</v>
      </c>
      <c r="AL1402" t="s">
        <v>95</v>
      </c>
      <c r="AM1402">
        <v>90</v>
      </c>
      <c r="AN1402" t="s">
        <v>7988</v>
      </c>
    </row>
    <row r="1403" spans="1:40" x14ac:dyDescent="0.25">
      <c r="A1403" t="s">
        <v>7836</v>
      </c>
      <c r="B1403" t="s">
        <v>7989</v>
      </c>
      <c r="C1403" t="s">
        <v>227</v>
      </c>
      <c r="D1403" t="s">
        <v>1468</v>
      </c>
      <c r="E1403" t="s">
        <v>898</v>
      </c>
      <c r="G1403" t="s">
        <v>306</v>
      </c>
      <c r="H1403" t="s">
        <v>47</v>
      </c>
      <c r="I1403" t="s">
        <v>47</v>
      </c>
      <c r="J1403">
        <v>2014</v>
      </c>
      <c r="K1403" t="s">
        <v>1569</v>
      </c>
      <c r="L1403" t="s">
        <v>7990</v>
      </c>
      <c r="M1403">
        <v>115.3</v>
      </c>
      <c r="N1403">
        <v>4.0599999999999996</v>
      </c>
      <c r="O1403" t="s">
        <v>3398</v>
      </c>
      <c r="P1403" t="s">
        <v>318</v>
      </c>
      <c r="Q1403" t="s">
        <v>7991</v>
      </c>
      <c r="R1403" t="s">
        <v>2034</v>
      </c>
      <c r="S1403" t="s">
        <v>458</v>
      </c>
      <c r="T1403" t="s">
        <v>281</v>
      </c>
      <c r="U1403" t="s">
        <v>363</v>
      </c>
      <c r="V1403" t="s">
        <v>313</v>
      </c>
      <c r="W1403" t="s">
        <v>1014</v>
      </c>
      <c r="X1403" t="s">
        <v>757</v>
      </c>
      <c r="Y1403" t="s">
        <v>814</v>
      </c>
      <c r="Z1403" t="s">
        <v>536</v>
      </c>
      <c r="AA1403" t="s">
        <v>474</v>
      </c>
      <c r="AB1403" t="s">
        <v>47</v>
      </c>
      <c r="AC1403" t="s">
        <v>47</v>
      </c>
      <c r="AD1403" t="s">
        <v>47</v>
      </c>
      <c r="AE1403" t="s">
        <v>65</v>
      </c>
      <c r="AF1403" t="s">
        <v>114</v>
      </c>
      <c r="AH1403" t="s">
        <v>67</v>
      </c>
      <c r="AI1403" t="s">
        <v>47</v>
      </c>
      <c r="AJ1403" t="s">
        <v>126</v>
      </c>
      <c r="AK1403" t="s">
        <v>7868</v>
      </c>
      <c r="AL1403" t="s">
        <v>7992</v>
      </c>
      <c r="AM1403">
        <v>60</v>
      </c>
      <c r="AN1403" t="s">
        <v>7993</v>
      </c>
    </row>
    <row r="1404" spans="1:40" x14ac:dyDescent="0.25">
      <c r="A1404" t="s">
        <v>7836</v>
      </c>
      <c r="B1404" t="s">
        <v>7994</v>
      </c>
      <c r="C1404" t="s">
        <v>227</v>
      </c>
      <c r="D1404" t="s">
        <v>1468</v>
      </c>
      <c r="E1404" t="s">
        <v>898</v>
      </c>
      <c r="G1404" t="s">
        <v>306</v>
      </c>
      <c r="H1404" t="s">
        <v>47</v>
      </c>
      <c r="I1404" t="s">
        <v>47</v>
      </c>
      <c r="J1404">
        <v>2014</v>
      </c>
      <c r="K1404" t="s">
        <v>1569</v>
      </c>
      <c r="L1404" t="s">
        <v>7995</v>
      </c>
      <c r="M1404">
        <v>164</v>
      </c>
      <c r="N1404">
        <v>5.78</v>
      </c>
      <c r="O1404" t="s">
        <v>669</v>
      </c>
      <c r="P1404" t="s">
        <v>266</v>
      </c>
      <c r="Q1404" t="s">
        <v>7996</v>
      </c>
      <c r="R1404" t="s">
        <v>402</v>
      </c>
      <c r="S1404" t="s">
        <v>458</v>
      </c>
      <c r="T1404" t="s">
        <v>281</v>
      </c>
      <c r="U1404" t="s">
        <v>363</v>
      </c>
      <c r="V1404" t="s">
        <v>313</v>
      </c>
      <c r="W1404" t="s">
        <v>4355</v>
      </c>
      <c r="X1404" t="s">
        <v>332</v>
      </c>
      <c r="Y1404" t="s">
        <v>416</v>
      </c>
      <c r="Z1404" t="s">
        <v>160</v>
      </c>
      <c r="AA1404" t="s">
        <v>474</v>
      </c>
      <c r="AB1404" t="s">
        <v>47</v>
      </c>
      <c r="AC1404" t="s">
        <v>47</v>
      </c>
      <c r="AD1404" t="s">
        <v>144</v>
      </c>
      <c r="AE1404" t="s">
        <v>47</v>
      </c>
      <c r="AF1404" t="s">
        <v>114</v>
      </c>
      <c r="AH1404" t="s">
        <v>67</v>
      </c>
      <c r="AI1404" t="s">
        <v>68</v>
      </c>
      <c r="AJ1404" t="s">
        <v>69</v>
      </c>
      <c r="AK1404" t="s">
        <v>109</v>
      </c>
      <c r="AL1404" t="s">
        <v>95</v>
      </c>
      <c r="AN1404" t="s">
        <v>7997</v>
      </c>
    </row>
    <row r="1405" spans="1:40" x14ac:dyDescent="0.25">
      <c r="A1405" t="s">
        <v>7836</v>
      </c>
      <c r="B1405" t="s">
        <v>7998</v>
      </c>
      <c r="C1405" t="s">
        <v>227</v>
      </c>
      <c r="D1405" t="s">
        <v>1468</v>
      </c>
      <c r="E1405" t="s">
        <v>898</v>
      </c>
      <c r="G1405" t="s">
        <v>306</v>
      </c>
      <c r="H1405" t="s">
        <v>47</v>
      </c>
      <c r="I1405" t="s">
        <v>47</v>
      </c>
      <c r="J1405">
        <v>2014</v>
      </c>
      <c r="K1405" t="s">
        <v>1569</v>
      </c>
      <c r="L1405" t="s">
        <v>7861</v>
      </c>
      <c r="M1405">
        <v>130</v>
      </c>
      <c r="N1405">
        <v>4.59</v>
      </c>
      <c r="O1405" t="s">
        <v>669</v>
      </c>
      <c r="P1405" t="s">
        <v>266</v>
      </c>
      <c r="Q1405" t="s">
        <v>4955</v>
      </c>
      <c r="R1405" t="s">
        <v>340</v>
      </c>
      <c r="S1405" t="s">
        <v>311</v>
      </c>
      <c r="T1405" t="s">
        <v>7999</v>
      </c>
      <c r="W1405" t="s">
        <v>4355</v>
      </c>
      <c r="X1405" t="s">
        <v>170</v>
      </c>
      <c r="Y1405" t="s">
        <v>106</v>
      </c>
      <c r="Z1405" t="s">
        <v>160</v>
      </c>
      <c r="AA1405" t="s">
        <v>474</v>
      </c>
      <c r="AB1405" t="s">
        <v>47</v>
      </c>
      <c r="AC1405" t="s">
        <v>47</v>
      </c>
      <c r="AD1405" t="s">
        <v>144</v>
      </c>
      <c r="AE1405" t="s">
        <v>47</v>
      </c>
      <c r="AF1405" t="s">
        <v>47</v>
      </c>
      <c r="AH1405" t="s">
        <v>67</v>
      </c>
      <c r="AI1405" t="s">
        <v>68</v>
      </c>
      <c r="AJ1405" t="s">
        <v>69</v>
      </c>
      <c r="AK1405" t="s">
        <v>109</v>
      </c>
      <c r="AL1405" t="s">
        <v>7005</v>
      </c>
      <c r="AM1405">
        <v>100</v>
      </c>
      <c r="AN1405" t="s">
        <v>7864</v>
      </c>
    </row>
    <row r="1406" spans="1:40" x14ac:dyDescent="0.25">
      <c r="A1406" t="s">
        <v>7836</v>
      </c>
      <c r="B1406" t="s">
        <v>8000</v>
      </c>
      <c r="C1406" t="s">
        <v>227</v>
      </c>
      <c r="D1406" t="s">
        <v>1468</v>
      </c>
      <c r="E1406" t="s">
        <v>898</v>
      </c>
      <c r="G1406" t="s">
        <v>306</v>
      </c>
      <c r="H1406" t="s">
        <v>47</v>
      </c>
      <c r="I1406" t="s">
        <v>47</v>
      </c>
      <c r="J1406">
        <v>2014</v>
      </c>
      <c r="K1406" t="s">
        <v>1569</v>
      </c>
      <c r="L1406" t="s">
        <v>8001</v>
      </c>
      <c r="M1406">
        <v>137</v>
      </c>
      <c r="N1406">
        <v>4.83</v>
      </c>
      <c r="O1406" t="s">
        <v>669</v>
      </c>
      <c r="P1406" t="s">
        <v>266</v>
      </c>
      <c r="Q1406" t="s">
        <v>456</v>
      </c>
      <c r="R1406" t="s">
        <v>457</v>
      </c>
      <c r="S1406" t="s">
        <v>311</v>
      </c>
      <c r="T1406" t="s">
        <v>281</v>
      </c>
      <c r="U1406" t="s">
        <v>363</v>
      </c>
      <c r="V1406" t="s">
        <v>313</v>
      </c>
      <c r="W1406" t="s">
        <v>1014</v>
      </c>
      <c r="X1406" t="s">
        <v>170</v>
      </c>
      <c r="Y1406" t="s">
        <v>106</v>
      </c>
      <c r="Z1406" t="s">
        <v>160</v>
      </c>
      <c r="AA1406" t="s">
        <v>108</v>
      </c>
      <c r="AB1406" t="s">
        <v>47</v>
      </c>
      <c r="AC1406" t="s">
        <v>47</v>
      </c>
      <c r="AD1406" t="s">
        <v>144</v>
      </c>
      <c r="AE1406" t="s">
        <v>47</v>
      </c>
      <c r="AF1406" t="s">
        <v>47</v>
      </c>
      <c r="AH1406" t="s">
        <v>67</v>
      </c>
      <c r="AI1406" t="s">
        <v>68</v>
      </c>
      <c r="AJ1406" t="s">
        <v>69</v>
      </c>
      <c r="AK1406" t="s">
        <v>1554</v>
      </c>
      <c r="AL1406" t="s">
        <v>501</v>
      </c>
      <c r="AN1406" t="s">
        <v>8002</v>
      </c>
    </row>
    <row r="1407" spans="1:40" x14ac:dyDescent="0.25">
      <c r="A1407" t="s">
        <v>7836</v>
      </c>
      <c r="B1407" t="s">
        <v>8003</v>
      </c>
      <c r="C1407" t="s">
        <v>227</v>
      </c>
      <c r="D1407" t="s">
        <v>1468</v>
      </c>
      <c r="E1407" t="s">
        <v>898</v>
      </c>
      <c r="G1407" t="s">
        <v>306</v>
      </c>
      <c r="H1407" t="s">
        <v>47</v>
      </c>
      <c r="I1407" t="s">
        <v>47</v>
      </c>
      <c r="J1407">
        <v>2014</v>
      </c>
      <c r="K1407" t="s">
        <v>1569</v>
      </c>
      <c r="L1407" t="s">
        <v>8004</v>
      </c>
      <c r="M1407">
        <v>167</v>
      </c>
      <c r="N1407">
        <v>5.89</v>
      </c>
      <c r="O1407" t="s">
        <v>669</v>
      </c>
      <c r="P1407" t="s">
        <v>308</v>
      </c>
      <c r="Q1407" t="s">
        <v>362</v>
      </c>
      <c r="R1407" t="s">
        <v>402</v>
      </c>
      <c r="S1407" t="s">
        <v>311</v>
      </c>
      <c r="T1407" t="s">
        <v>281</v>
      </c>
      <c r="U1407" t="s">
        <v>312</v>
      </c>
      <c r="V1407" t="s">
        <v>313</v>
      </c>
      <c r="W1407" t="s">
        <v>1014</v>
      </c>
      <c r="X1407" t="s">
        <v>332</v>
      </c>
      <c r="Y1407" t="s">
        <v>106</v>
      </c>
      <c r="Z1407" t="s">
        <v>160</v>
      </c>
      <c r="AA1407" t="s">
        <v>474</v>
      </c>
      <c r="AB1407" t="s">
        <v>47</v>
      </c>
      <c r="AC1407" t="s">
        <v>47</v>
      </c>
      <c r="AD1407" t="s">
        <v>144</v>
      </c>
      <c r="AE1407" t="s">
        <v>47</v>
      </c>
      <c r="AF1407" t="s">
        <v>47</v>
      </c>
      <c r="AH1407" t="s">
        <v>67</v>
      </c>
      <c r="AI1407" t="s">
        <v>68</v>
      </c>
      <c r="AJ1407" t="s">
        <v>69</v>
      </c>
      <c r="AK1407" t="s">
        <v>1632</v>
      </c>
      <c r="AL1407" t="s">
        <v>501</v>
      </c>
      <c r="AN1407" t="s">
        <v>8005</v>
      </c>
    </row>
    <row r="1408" spans="1:40" x14ac:dyDescent="0.25">
      <c r="A1408" t="s">
        <v>7836</v>
      </c>
      <c r="B1408" t="s">
        <v>8006</v>
      </c>
      <c r="C1408" t="s">
        <v>227</v>
      </c>
      <c r="D1408" t="s">
        <v>1468</v>
      </c>
      <c r="E1408" t="s">
        <v>898</v>
      </c>
      <c r="G1408" t="s">
        <v>306</v>
      </c>
      <c r="H1408" t="s">
        <v>47</v>
      </c>
      <c r="I1408" t="s">
        <v>47</v>
      </c>
      <c r="J1408">
        <v>2014</v>
      </c>
      <c r="K1408" t="s">
        <v>1569</v>
      </c>
      <c r="L1408" t="s">
        <v>7871</v>
      </c>
      <c r="M1408">
        <v>102</v>
      </c>
      <c r="N1408">
        <v>3.6</v>
      </c>
      <c r="O1408" t="s">
        <v>669</v>
      </c>
      <c r="P1408" t="s">
        <v>308</v>
      </c>
      <c r="Q1408" t="s">
        <v>7872</v>
      </c>
      <c r="R1408" t="s">
        <v>535</v>
      </c>
      <c r="S1408" t="s">
        <v>311</v>
      </c>
      <c r="T1408" t="s">
        <v>1471</v>
      </c>
      <c r="W1408" t="s">
        <v>1014</v>
      </c>
      <c r="X1408" t="s">
        <v>8007</v>
      </c>
      <c r="Y1408" t="s">
        <v>814</v>
      </c>
      <c r="Z1408" t="s">
        <v>536</v>
      </c>
      <c r="AA1408" t="s">
        <v>270</v>
      </c>
      <c r="AB1408" t="s">
        <v>47</v>
      </c>
      <c r="AC1408" t="s">
        <v>47</v>
      </c>
      <c r="AD1408" t="s">
        <v>47</v>
      </c>
      <c r="AE1408" t="s">
        <v>47</v>
      </c>
      <c r="AF1408" t="s">
        <v>114</v>
      </c>
      <c r="AH1408" t="s">
        <v>67</v>
      </c>
      <c r="AI1408" t="s">
        <v>68</v>
      </c>
      <c r="AJ1408" t="s">
        <v>69</v>
      </c>
      <c r="AK1408" t="s">
        <v>871</v>
      </c>
      <c r="AL1408" t="s">
        <v>2499</v>
      </c>
      <c r="AM1408">
        <v>40</v>
      </c>
      <c r="AN1408" t="s">
        <v>8008</v>
      </c>
    </row>
    <row r="1409" spans="1:40" x14ac:dyDescent="0.25">
      <c r="A1409" t="s">
        <v>7836</v>
      </c>
      <c r="B1409" t="s">
        <v>8009</v>
      </c>
      <c r="C1409" t="s">
        <v>227</v>
      </c>
      <c r="D1409" t="s">
        <v>1468</v>
      </c>
      <c r="E1409" t="s">
        <v>898</v>
      </c>
      <c r="G1409" t="s">
        <v>306</v>
      </c>
      <c r="H1409" t="s">
        <v>47</v>
      </c>
      <c r="I1409" t="s">
        <v>47</v>
      </c>
      <c r="J1409">
        <v>2014</v>
      </c>
      <c r="K1409" t="s">
        <v>1569</v>
      </c>
      <c r="L1409" t="s">
        <v>8010</v>
      </c>
      <c r="O1409" t="s">
        <v>669</v>
      </c>
      <c r="P1409" t="s">
        <v>308</v>
      </c>
      <c r="Q1409" t="s">
        <v>8011</v>
      </c>
      <c r="R1409" t="s">
        <v>8012</v>
      </c>
      <c r="S1409" t="s">
        <v>458</v>
      </c>
      <c r="T1409" t="s">
        <v>490</v>
      </c>
      <c r="W1409" t="s">
        <v>1014</v>
      </c>
      <c r="X1409" t="s">
        <v>332</v>
      </c>
      <c r="Y1409" t="s">
        <v>416</v>
      </c>
      <c r="Z1409" t="s">
        <v>90</v>
      </c>
      <c r="AA1409" t="s">
        <v>474</v>
      </c>
      <c r="AB1409" t="s">
        <v>47</v>
      </c>
      <c r="AC1409" t="s">
        <v>47</v>
      </c>
      <c r="AD1409" t="s">
        <v>144</v>
      </c>
      <c r="AE1409" t="s">
        <v>47</v>
      </c>
      <c r="AF1409" t="s">
        <v>92</v>
      </c>
      <c r="AH1409" t="s">
        <v>67</v>
      </c>
      <c r="AI1409" t="s">
        <v>68</v>
      </c>
      <c r="AJ1409" t="s">
        <v>69</v>
      </c>
      <c r="AK1409" t="s">
        <v>7858</v>
      </c>
      <c r="AL1409" t="s">
        <v>548</v>
      </c>
      <c r="AM1409">
        <v>80</v>
      </c>
      <c r="AN1409" t="s">
        <v>8013</v>
      </c>
    </row>
    <row r="1410" spans="1:40" x14ac:dyDescent="0.25">
      <c r="A1410" t="s">
        <v>7836</v>
      </c>
      <c r="B1410" t="s">
        <v>8014</v>
      </c>
      <c r="C1410" t="s">
        <v>825</v>
      </c>
      <c r="D1410" t="s">
        <v>1468</v>
      </c>
      <c r="H1410" t="s">
        <v>47</v>
      </c>
      <c r="I1410" t="s">
        <v>114</v>
      </c>
      <c r="J1410">
        <v>2014</v>
      </c>
      <c r="K1410" t="s">
        <v>153</v>
      </c>
      <c r="L1410" t="s">
        <v>8015</v>
      </c>
      <c r="M1410">
        <v>90.6</v>
      </c>
      <c r="N1410">
        <v>3.17</v>
      </c>
      <c r="O1410" t="s">
        <v>455</v>
      </c>
      <c r="P1410" t="s">
        <v>829</v>
      </c>
      <c r="Q1410" t="s">
        <v>2043</v>
      </c>
      <c r="R1410" t="s">
        <v>8016</v>
      </c>
      <c r="W1410" t="s">
        <v>8017</v>
      </c>
      <c r="Z1410" t="s">
        <v>474</v>
      </c>
      <c r="AA1410" t="s">
        <v>47</v>
      </c>
      <c r="AB1410" t="s">
        <v>47</v>
      </c>
      <c r="AC1410" t="s">
        <v>47</v>
      </c>
      <c r="AD1410" t="s">
        <v>114</v>
      </c>
      <c r="AE1410" t="s">
        <v>47</v>
      </c>
      <c r="AF1410" t="s">
        <v>114</v>
      </c>
      <c r="AH1410" t="s">
        <v>1027</v>
      </c>
      <c r="AI1410" t="s">
        <v>47</v>
      </c>
      <c r="AK1410" t="s">
        <v>3560</v>
      </c>
      <c r="AL1410" t="s">
        <v>71</v>
      </c>
      <c r="AN1410" t="s">
        <v>8018</v>
      </c>
    </row>
    <row r="1411" spans="1:40" x14ac:dyDescent="0.25">
      <c r="A1411" t="s">
        <v>7836</v>
      </c>
      <c r="B1411" t="s">
        <v>8019</v>
      </c>
      <c r="C1411" t="s">
        <v>825</v>
      </c>
      <c r="D1411" t="s">
        <v>1468</v>
      </c>
      <c r="H1411" t="s">
        <v>47</v>
      </c>
      <c r="I1411" t="s">
        <v>114</v>
      </c>
      <c r="J1411">
        <v>2014</v>
      </c>
      <c r="K1411" t="s">
        <v>153</v>
      </c>
      <c r="L1411" t="s">
        <v>8015</v>
      </c>
      <c r="M1411">
        <v>90.6</v>
      </c>
      <c r="N1411">
        <v>3.17</v>
      </c>
      <c r="O1411" t="s">
        <v>455</v>
      </c>
      <c r="P1411" t="s">
        <v>829</v>
      </c>
      <c r="Q1411" t="s">
        <v>8020</v>
      </c>
      <c r="R1411" t="s">
        <v>822</v>
      </c>
      <c r="W1411" t="s">
        <v>8017</v>
      </c>
      <c r="Z1411" t="s">
        <v>474</v>
      </c>
      <c r="AA1411" t="s">
        <v>47</v>
      </c>
      <c r="AB1411" t="s">
        <v>47</v>
      </c>
      <c r="AC1411" t="s">
        <v>47</v>
      </c>
      <c r="AD1411" t="s">
        <v>114</v>
      </c>
      <c r="AE1411" t="s">
        <v>47</v>
      </c>
      <c r="AF1411" t="s">
        <v>114</v>
      </c>
      <c r="AH1411" t="s">
        <v>67</v>
      </c>
      <c r="AI1411" t="s">
        <v>47</v>
      </c>
      <c r="AK1411" t="s">
        <v>1474</v>
      </c>
      <c r="AL1411" t="s">
        <v>71</v>
      </c>
      <c r="AN1411" t="s">
        <v>8021</v>
      </c>
    </row>
    <row r="1412" spans="1:40" x14ac:dyDescent="0.25">
      <c r="A1412" t="s">
        <v>7836</v>
      </c>
      <c r="B1412" t="s">
        <v>8022</v>
      </c>
      <c r="C1412" t="s">
        <v>825</v>
      </c>
      <c r="D1412" t="s">
        <v>1468</v>
      </c>
      <c r="H1412" t="s">
        <v>47</v>
      </c>
      <c r="I1412" t="s">
        <v>114</v>
      </c>
      <c r="J1412">
        <v>2014</v>
      </c>
      <c r="K1412" t="s">
        <v>153</v>
      </c>
      <c r="L1412" t="s">
        <v>99</v>
      </c>
      <c r="O1412" t="s">
        <v>455</v>
      </c>
      <c r="P1412" t="s">
        <v>1290</v>
      </c>
      <c r="Q1412" t="s">
        <v>8023</v>
      </c>
      <c r="R1412" t="s">
        <v>1299</v>
      </c>
      <c r="W1412" t="s">
        <v>8017</v>
      </c>
      <c r="Z1412" t="s">
        <v>474</v>
      </c>
      <c r="AA1412" t="s">
        <v>114</v>
      </c>
      <c r="AB1412" t="s">
        <v>47</v>
      </c>
      <c r="AC1412" t="s">
        <v>47</v>
      </c>
      <c r="AD1412" t="s">
        <v>114</v>
      </c>
      <c r="AE1412" t="s">
        <v>47</v>
      </c>
      <c r="AF1412" t="s">
        <v>114</v>
      </c>
      <c r="AH1412" t="s">
        <v>67</v>
      </c>
      <c r="AI1412" t="s">
        <v>47</v>
      </c>
      <c r="AK1412" t="s">
        <v>109</v>
      </c>
      <c r="AL1412" t="s">
        <v>8024</v>
      </c>
      <c r="AN1412" t="s">
        <v>8025</v>
      </c>
    </row>
    <row r="1413" spans="1:40" x14ac:dyDescent="0.25">
      <c r="A1413" t="s">
        <v>7836</v>
      </c>
      <c r="B1413" t="s">
        <v>8026</v>
      </c>
      <c r="C1413" t="s">
        <v>825</v>
      </c>
      <c r="D1413" t="s">
        <v>1468</v>
      </c>
      <c r="H1413" t="s">
        <v>47</v>
      </c>
      <c r="I1413" t="s">
        <v>114</v>
      </c>
      <c r="J1413">
        <v>2014</v>
      </c>
      <c r="K1413" t="s">
        <v>153</v>
      </c>
      <c r="L1413" t="s">
        <v>99</v>
      </c>
      <c r="O1413" t="s">
        <v>455</v>
      </c>
      <c r="P1413" t="s">
        <v>1290</v>
      </c>
      <c r="Q1413" t="s">
        <v>8027</v>
      </c>
      <c r="R1413" t="s">
        <v>8028</v>
      </c>
      <c r="W1413" t="s">
        <v>8017</v>
      </c>
      <c r="Z1413" t="s">
        <v>474</v>
      </c>
      <c r="AA1413" t="s">
        <v>114</v>
      </c>
      <c r="AB1413" t="s">
        <v>47</v>
      </c>
      <c r="AC1413" t="s">
        <v>47</v>
      </c>
      <c r="AD1413" t="s">
        <v>114</v>
      </c>
      <c r="AE1413" t="s">
        <v>47</v>
      </c>
      <c r="AF1413" t="s">
        <v>114</v>
      </c>
      <c r="AH1413" t="s">
        <v>67</v>
      </c>
      <c r="AI1413" t="s">
        <v>47</v>
      </c>
      <c r="AK1413" t="s">
        <v>8029</v>
      </c>
      <c r="AL1413" t="s">
        <v>71</v>
      </c>
      <c r="AN1413" t="s">
        <v>8030</v>
      </c>
    </row>
    <row r="1414" spans="1:40" x14ac:dyDescent="0.25">
      <c r="A1414" t="s">
        <v>7836</v>
      </c>
      <c r="B1414" t="s">
        <v>8031</v>
      </c>
      <c r="C1414" t="s">
        <v>825</v>
      </c>
      <c r="D1414" t="s">
        <v>1468</v>
      </c>
      <c r="H1414" t="s">
        <v>114</v>
      </c>
      <c r="I1414" t="s">
        <v>114</v>
      </c>
      <c r="J1414">
        <v>2014</v>
      </c>
      <c r="K1414" t="s">
        <v>153</v>
      </c>
      <c r="L1414" t="s">
        <v>99</v>
      </c>
      <c r="O1414" t="s">
        <v>455</v>
      </c>
      <c r="P1414" t="s">
        <v>1290</v>
      </c>
      <c r="Q1414" t="s">
        <v>8023</v>
      </c>
      <c r="R1414" t="s">
        <v>1299</v>
      </c>
      <c r="W1414" t="s">
        <v>8017</v>
      </c>
      <c r="Z1414" t="s">
        <v>474</v>
      </c>
      <c r="AA1414" t="s">
        <v>114</v>
      </c>
      <c r="AB1414" t="s">
        <v>47</v>
      </c>
      <c r="AC1414" t="s">
        <v>114</v>
      </c>
      <c r="AD1414" t="s">
        <v>114</v>
      </c>
      <c r="AE1414" t="s">
        <v>47</v>
      </c>
      <c r="AF1414" t="s">
        <v>114</v>
      </c>
      <c r="AH1414" t="s">
        <v>67</v>
      </c>
      <c r="AI1414" t="s">
        <v>47</v>
      </c>
      <c r="AK1414" t="s">
        <v>3750</v>
      </c>
      <c r="AL1414" t="s">
        <v>71</v>
      </c>
      <c r="AN1414" t="s">
        <v>8032</v>
      </c>
    </row>
    <row r="1415" spans="1:40" x14ac:dyDescent="0.25">
      <c r="A1415" t="s">
        <v>7836</v>
      </c>
      <c r="B1415" t="s">
        <v>8033</v>
      </c>
      <c r="C1415" t="s">
        <v>825</v>
      </c>
      <c r="D1415" t="s">
        <v>1468</v>
      </c>
      <c r="H1415" t="s">
        <v>47</v>
      </c>
      <c r="I1415" t="s">
        <v>114</v>
      </c>
      <c r="J1415">
        <v>2014</v>
      </c>
      <c r="K1415" t="s">
        <v>153</v>
      </c>
      <c r="L1415" t="s">
        <v>99</v>
      </c>
      <c r="O1415" t="s">
        <v>455</v>
      </c>
      <c r="P1415" t="s">
        <v>1290</v>
      </c>
      <c r="Q1415" t="s">
        <v>8023</v>
      </c>
      <c r="R1415" t="s">
        <v>1299</v>
      </c>
      <c r="W1415" t="s">
        <v>8017</v>
      </c>
      <c r="Z1415" t="s">
        <v>474</v>
      </c>
      <c r="AA1415" t="s">
        <v>114</v>
      </c>
      <c r="AB1415" t="s">
        <v>47</v>
      </c>
      <c r="AC1415" t="s">
        <v>47</v>
      </c>
      <c r="AD1415" t="s">
        <v>114</v>
      </c>
      <c r="AE1415" t="s">
        <v>47</v>
      </c>
      <c r="AF1415" t="s">
        <v>114</v>
      </c>
      <c r="AH1415" t="s">
        <v>67</v>
      </c>
      <c r="AI1415" t="s">
        <v>47</v>
      </c>
      <c r="AK1415" t="s">
        <v>1821</v>
      </c>
      <c r="AL1415" t="s">
        <v>8034</v>
      </c>
      <c r="AN1415" t="s">
        <v>8035</v>
      </c>
    </row>
    <row r="1416" spans="1:40" x14ac:dyDescent="0.25">
      <c r="A1416" t="s">
        <v>7836</v>
      </c>
      <c r="B1416" t="s">
        <v>8036</v>
      </c>
      <c r="C1416" t="s">
        <v>825</v>
      </c>
      <c r="D1416" t="s">
        <v>1468</v>
      </c>
      <c r="H1416" t="s">
        <v>47</v>
      </c>
      <c r="I1416" t="s">
        <v>114</v>
      </c>
      <c r="J1416">
        <v>2014</v>
      </c>
      <c r="K1416" t="s">
        <v>153</v>
      </c>
      <c r="L1416" t="s">
        <v>99</v>
      </c>
      <c r="O1416" t="s">
        <v>455</v>
      </c>
      <c r="P1416" t="s">
        <v>1290</v>
      </c>
      <c r="Q1416" t="s">
        <v>8037</v>
      </c>
      <c r="R1416" t="s">
        <v>1583</v>
      </c>
      <c r="W1416" t="s">
        <v>8017</v>
      </c>
      <c r="Z1416" t="s">
        <v>474</v>
      </c>
      <c r="AA1416" t="s">
        <v>114</v>
      </c>
      <c r="AB1416" t="s">
        <v>47</v>
      </c>
      <c r="AC1416" t="s">
        <v>47</v>
      </c>
      <c r="AD1416" t="s">
        <v>114</v>
      </c>
      <c r="AE1416" t="s">
        <v>47</v>
      </c>
      <c r="AF1416" t="s">
        <v>114</v>
      </c>
      <c r="AH1416" t="s">
        <v>67</v>
      </c>
      <c r="AI1416" t="s">
        <v>47</v>
      </c>
      <c r="AK1416" t="s">
        <v>1474</v>
      </c>
      <c r="AL1416" t="s">
        <v>8024</v>
      </c>
      <c r="AN1416" t="s">
        <v>8038</v>
      </c>
    </row>
    <row r="1417" spans="1:40" x14ac:dyDescent="0.25">
      <c r="A1417" t="s">
        <v>7836</v>
      </c>
      <c r="B1417" t="s">
        <v>8039</v>
      </c>
      <c r="C1417" t="s">
        <v>825</v>
      </c>
      <c r="D1417" t="s">
        <v>1468</v>
      </c>
      <c r="H1417" t="s">
        <v>114</v>
      </c>
      <c r="I1417" t="s">
        <v>114</v>
      </c>
      <c r="J1417">
        <v>2014</v>
      </c>
      <c r="K1417" t="s">
        <v>153</v>
      </c>
      <c r="L1417" t="s">
        <v>8040</v>
      </c>
      <c r="O1417" t="s">
        <v>455</v>
      </c>
      <c r="P1417" t="s">
        <v>1290</v>
      </c>
      <c r="Q1417" t="s">
        <v>8037</v>
      </c>
      <c r="R1417" t="s">
        <v>1583</v>
      </c>
      <c r="W1417" t="s">
        <v>8017</v>
      </c>
      <c r="Z1417" t="s">
        <v>270</v>
      </c>
      <c r="AA1417" t="s">
        <v>114</v>
      </c>
      <c r="AB1417" t="s">
        <v>47</v>
      </c>
      <c r="AC1417" t="s">
        <v>47</v>
      </c>
      <c r="AD1417" t="s">
        <v>114</v>
      </c>
      <c r="AE1417" t="s">
        <v>47</v>
      </c>
      <c r="AF1417" t="s">
        <v>114</v>
      </c>
      <c r="AH1417" t="s">
        <v>67</v>
      </c>
      <c r="AI1417" t="s">
        <v>47</v>
      </c>
      <c r="AK1417" t="s">
        <v>1554</v>
      </c>
      <c r="AL1417" t="s">
        <v>8041</v>
      </c>
      <c r="AN1417" t="s">
        <v>8042</v>
      </c>
    </row>
    <row r="1418" spans="1:40" x14ac:dyDescent="0.25">
      <c r="A1418" t="s">
        <v>7836</v>
      </c>
      <c r="B1418" t="s">
        <v>8043</v>
      </c>
      <c r="C1418" t="s">
        <v>825</v>
      </c>
      <c r="D1418" t="s">
        <v>1468</v>
      </c>
      <c r="H1418" t="s">
        <v>114</v>
      </c>
      <c r="I1418" t="s">
        <v>114</v>
      </c>
      <c r="J1418">
        <v>2014</v>
      </c>
      <c r="K1418" t="s">
        <v>153</v>
      </c>
      <c r="L1418" t="s">
        <v>99</v>
      </c>
      <c r="O1418" t="s">
        <v>455</v>
      </c>
      <c r="P1418" t="s">
        <v>1290</v>
      </c>
      <c r="Q1418" t="s">
        <v>8044</v>
      </c>
      <c r="R1418" t="s">
        <v>1299</v>
      </c>
      <c r="W1418" t="s">
        <v>8017</v>
      </c>
      <c r="Z1418" t="s">
        <v>474</v>
      </c>
      <c r="AA1418" t="s">
        <v>114</v>
      </c>
      <c r="AB1418" t="s">
        <v>47</v>
      </c>
      <c r="AC1418" t="s">
        <v>47</v>
      </c>
      <c r="AD1418" t="s">
        <v>114</v>
      </c>
      <c r="AE1418" t="s">
        <v>47</v>
      </c>
      <c r="AF1418" t="s">
        <v>114</v>
      </c>
      <c r="AH1418" t="s">
        <v>67</v>
      </c>
      <c r="AI1418" t="s">
        <v>47</v>
      </c>
      <c r="AK1418" t="s">
        <v>1474</v>
      </c>
      <c r="AL1418" t="s">
        <v>8045</v>
      </c>
      <c r="AN1418" t="s">
        <v>8046</v>
      </c>
    </row>
    <row r="1419" spans="1:40" x14ac:dyDescent="0.25">
      <c r="A1419" t="s">
        <v>7836</v>
      </c>
      <c r="B1419" t="s">
        <v>8047</v>
      </c>
      <c r="C1419" t="s">
        <v>825</v>
      </c>
      <c r="D1419" t="s">
        <v>1468</v>
      </c>
      <c r="H1419" t="s">
        <v>47</v>
      </c>
      <c r="I1419" t="s">
        <v>114</v>
      </c>
      <c r="J1419">
        <v>2014</v>
      </c>
      <c r="K1419" t="s">
        <v>153</v>
      </c>
      <c r="L1419" t="s">
        <v>99</v>
      </c>
      <c r="O1419" t="s">
        <v>455</v>
      </c>
      <c r="P1419" t="s">
        <v>1290</v>
      </c>
      <c r="Q1419" t="s">
        <v>1291</v>
      </c>
      <c r="R1419" t="s">
        <v>1583</v>
      </c>
      <c r="W1419" t="s">
        <v>7806</v>
      </c>
      <c r="Z1419" t="s">
        <v>47</v>
      </c>
      <c r="AA1419" t="s">
        <v>114</v>
      </c>
      <c r="AB1419" t="s">
        <v>47</v>
      </c>
      <c r="AC1419" t="s">
        <v>114</v>
      </c>
      <c r="AD1419" t="s">
        <v>114</v>
      </c>
      <c r="AE1419" t="s">
        <v>47</v>
      </c>
      <c r="AF1419" t="s">
        <v>114</v>
      </c>
      <c r="AH1419" t="s">
        <v>67</v>
      </c>
      <c r="AI1419" t="s">
        <v>47</v>
      </c>
      <c r="AK1419" t="s">
        <v>1474</v>
      </c>
      <c r="AL1419" t="s">
        <v>71</v>
      </c>
      <c r="AN1419" t="s">
        <v>8048</v>
      </c>
    </row>
    <row r="1420" spans="1:40" x14ac:dyDescent="0.25">
      <c r="A1420" t="s">
        <v>7836</v>
      </c>
      <c r="B1420" t="s">
        <v>8049</v>
      </c>
      <c r="C1420" t="s">
        <v>825</v>
      </c>
      <c r="D1420" t="s">
        <v>1468</v>
      </c>
      <c r="H1420" t="s">
        <v>114</v>
      </c>
      <c r="I1420" t="s">
        <v>114</v>
      </c>
      <c r="J1420">
        <v>2014</v>
      </c>
      <c r="K1420" t="s">
        <v>153</v>
      </c>
      <c r="L1420" t="s">
        <v>99</v>
      </c>
      <c r="O1420" t="s">
        <v>455</v>
      </c>
      <c r="P1420" t="s">
        <v>1290</v>
      </c>
      <c r="Q1420" t="s">
        <v>1291</v>
      </c>
      <c r="R1420" t="s">
        <v>1583</v>
      </c>
      <c r="W1420" t="s">
        <v>8017</v>
      </c>
      <c r="Z1420" t="s">
        <v>47</v>
      </c>
      <c r="AA1420" t="s">
        <v>114</v>
      </c>
      <c r="AB1420" t="s">
        <v>47</v>
      </c>
      <c r="AC1420" t="s">
        <v>114</v>
      </c>
      <c r="AD1420" t="s">
        <v>114</v>
      </c>
      <c r="AE1420" t="s">
        <v>47</v>
      </c>
      <c r="AF1420" t="s">
        <v>114</v>
      </c>
      <c r="AH1420" t="s">
        <v>67</v>
      </c>
      <c r="AI1420" t="s">
        <v>47</v>
      </c>
      <c r="AK1420" t="s">
        <v>1474</v>
      </c>
      <c r="AL1420" t="s">
        <v>71</v>
      </c>
      <c r="AN1420" t="s">
        <v>8050</v>
      </c>
    </row>
    <row r="1421" spans="1:40" x14ac:dyDescent="0.25">
      <c r="A1421" t="s">
        <v>7836</v>
      </c>
      <c r="B1421" t="s">
        <v>8051</v>
      </c>
      <c r="C1421" t="s">
        <v>825</v>
      </c>
      <c r="D1421" t="s">
        <v>1468</v>
      </c>
      <c r="H1421" t="s">
        <v>114</v>
      </c>
      <c r="I1421" t="s">
        <v>114</v>
      </c>
      <c r="J1421">
        <v>2014</v>
      </c>
      <c r="K1421" t="s">
        <v>153</v>
      </c>
      <c r="L1421" t="s">
        <v>8052</v>
      </c>
      <c r="O1421" t="s">
        <v>455</v>
      </c>
      <c r="P1421" t="s">
        <v>1290</v>
      </c>
      <c r="Q1421" t="s">
        <v>8053</v>
      </c>
      <c r="R1421" t="s">
        <v>1583</v>
      </c>
      <c r="W1421" t="s">
        <v>8017</v>
      </c>
      <c r="Z1421" t="s">
        <v>47</v>
      </c>
      <c r="AA1421" t="s">
        <v>114</v>
      </c>
      <c r="AB1421" t="s">
        <v>47</v>
      </c>
      <c r="AC1421" t="s">
        <v>114</v>
      </c>
      <c r="AD1421" t="s">
        <v>114</v>
      </c>
      <c r="AE1421" t="s">
        <v>47</v>
      </c>
      <c r="AF1421" t="s">
        <v>114</v>
      </c>
      <c r="AH1421" t="s">
        <v>67</v>
      </c>
      <c r="AI1421" t="s">
        <v>47</v>
      </c>
      <c r="AK1421" t="s">
        <v>1474</v>
      </c>
      <c r="AL1421" t="s">
        <v>71</v>
      </c>
      <c r="AN1421" t="s">
        <v>8054</v>
      </c>
    </row>
    <row r="1422" spans="1:40" x14ac:dyDescent="0.25">
      <c r="A1422" t="s">
        <v>7836</v>
      </c>
      <c r="B1422" t="s">
        <v>8055</v>
      </c>
      <c r="C1422" t="s">
        <v>825</v>
      </c>
      <c r="D1422" t="s">
        <v>1468</v>
      </c>
      <c r="H1422" t="s">
        <v>47</v>
      </c>
      <c r="I1422" t="s">
        <v>114</v>
      </c>
      <c r="J1422">
        <v>2014</v>
      </c>
      <c r="K1422" t="s">
        <v>153</v>
      </c>
      <c r="L1422" t="s">
        <v>99</v>
      </c>
      <c r="O1422" t="s">
        <v>455</v>
      </c>
      <c r="P1422" t="s">
        <v>1290</v>
      </c>
      <c r="Q1422" t="s">
        <v>7572</v>
      </c>
      <c r="R1422" t="s">
        <v>1299</v>
      </c>
      <c r="W1422" t="s">
        <v>7806</v>
      </c>
      <c r="Z1422" t="s">
        <v>474</v>
      </c>
      <c r="AA1422" t="s">
        <v>114</v>
      </c>
      <c r="AB1422" t="s">
        <v>47</v>
      </c>
      <c r="AC1422" t="s">
        <v>47</v>
      </c>
      <c r="AD1422" t="s">
        <v>114</v>
      </c>
      <c r="AE1422" t="s">
        <v>47</v>
      </c>
      <c r="AF1422" t="s">
        <v>114</v>
      </c>
      <c r="AH1422" t="s">
        <v>67</v>
      </c>
      <c r="AI1422" t="s">
        <v>47</v>
      </c>
      <c r="AK1422" t="s">
        <v>1554</v>
      </c>
      <c r="AL1422" t="s">
        <v>71</v>
      </c>
      <c r="AN1422" t="s">
        <v>8056</v>
      </c>
    </row>
    <row r="1423" spans="1:40" x14ac:dyDescent="0.25">
      <c r="A1423" t="s">
        <v>7836</v>
      </c>
      <c r="B1423" t="s">
        <v>8057</v>
      </c>
      <c r="C1423" t="s">
        <v>825</v>
      </c>
      <c r="D1423" t="s">
        <v>1468</v>
      </c>
      <c r="H1423" t="s">
        <v>114</v>
      </c>
      <c r="I1423" t="s">
        <v>114</v>
      </c>
      <c r="J1423">
        <v>2014</v>
      </c>
      <c r="K1423" t="s">
        <v>153</v>
      </c>
      <c r="L1423" t="s">
        <v>8058</v>
      </c>
      <c r="M1423">
        <v>90</v>
      </c>
      <c r="N1423">
        <v>3.17</v>
      </c>
      <c r="O1423" t="s">
        <v>455</v>
      </c>
      <c r="P1423" t="s">
        <v>1290</v>
      </c>
      <c r="Q1423" t="s">
        <v>8059</v>
      </c>
      <c r="R1423" t="s">
        <v>1299</v>
      </c>
      <c r="W1423" t="s">
        <v>8017</v>
      </c>
      <c r="Z1423" t="s">
        <v>47</v>
      </c>
      <c r="AA1423" t="s">
        <v>114</v>
      </c>
      <c r="AB1423" t="s">
        <v>47</v>
      </c>
      <c r="AC1423" t="s">
        <v>47</v>
      </c>
      <c r="AD1423" t="s">
        <v>114</v>
      </c>
      <c r="AE1423" t="s">
        <v>47</v>
      </c>
      <c r="AF1423" t="s">
        <v>114</v>
      </c>
      <c r="AH1423" t="s">
        <v>67</v>
      </c>
      <c r="AI1423" t="s">
        <v>47</v>
      </c>
      <c r="AK1423" t="s">
        <v>539</v>
      </c>
      <c r="AL1423" t="s">
        <v>71</v>
      </c>
      <c r="AN1423" t="s">
        <v>8060</v>
      </c>
    </row>
    <row r="1424" spans="1:40" x14ac:dyDescent="0.25">
      <c r="A1424" t="s">
        <v>7836</v>
      </c>
      <c r="B1424" t="s">
        <v>8061</v>
      </c>
      <c r="C1424" t="s">
        <v>825</v>
      </c>
      <c r="D1424" t="s">
        <v>1468</v>
      </c>
      <c r="H1424" t="s">
        <v>47</v>
      </c>
      <c r="I1424" t="s">
        <v>114</v>
      </c>
      <c r="J1424">
        <v>2014</v>
      </c>
      <c r="K1424" t="s">
        <v>153</v>
      </c>
      <c r="L1424" t="s">
        <v>99</v>
      </c>
      <c r="O1424" t="s">
        <v>455</v>
      </c>
      <c r="P1424" t="s">
        <v>1290</v>
      </c>
      <c r="Q1424" t="s">
        <v>7572</v>
      </c>
      <c r="R1424" t="s">
        <v>1299</v>
      </c>
      <c r="W1424" t="s">
        <v>8017</v>
      </c>
      <c r="Z1424" t="s">
        <v>474</v>
      </c>
      <c r="AA1424" t="s">
        <v>114</v>
      </c>
      <c r="AB1424" t="s">
        <v>47</v>
      </c>
      <c r="AC1424" t="s">
        <v>47</v>
      </c>
      <c r="AD1424" t="s">
        <v>114</v>
      </c>
      <c r="AE1424" t="s">
        <v>47</v>
      </c>
      <c r="AF1424" t="s">
        <v>114</v>
      </c>
      <c r="AH1424" t="s">
        <v>67</v>
      </c>
      <c r="AI1424" t="s">
        <v>47</v>
      </c>
      <c r="AK1424" t="s">
        <v>109</v>
      </c>
      <c r="AL1424" t="s">
        <v>71</v>
      </c>
      <c r="AN1424" t="s">
        <v>8062</v>
      </c>
    </row>
    <row r="1425" spans="1:40" x14ac:dyDescent="0.25">
      <c r="A1425" t="s">
        <v>7836</v>
      </c>
      <c r="B1425" t="s">
        <v>8063</v>
      </c>
      <c r="C1425" t="s">
        <v>825</v>
      </c>
      <c r="D1425" t="s">
        <v>1468</v>
      </c>
      <c r="H1425" t="s">
        <v>47</v>
      </c>
      <c r="I1425" t="s">
        <v>47</v>
      </c>
      <c r="J1425">
        <v>2014</v>
      </c>
      <c r="K1425" t="s">
        <v>153</v>
      </c>
      <c r="L1425" t="s">
        <v>8064</v>
      </c>
      <c r="O1425" t="s">
        <v>455</v>
      </c>
      <c r="P1425" t="s">
        <v>308</v>
      </c>
      <c r="Q1425" t="s">
        <v>8065</v>
      </c>
      <c r="R1425" t="s">
        <v>2034</v>
      </c>
      <c r="S1425" t="s">
        <v>458</v>
      </c>
      <c r="T1425" t="s">
        <v>1613</v>
      </c>
      <c r="W1425" t="s">
        <v>1014</v>
      </c>
      <c r="X1425" t="s">
        <v>757</v>
      </c>
      <c r="Y1425" t="s">
        <v>814</v>
      </c>
      <c r="Z1425" t="s">
        <v>396</v>
      </c>
      <c r="AA1425" t="s">
        <v>270</v>
      </c>
      <c r="AB1425" t="s">
        <v>47</v>
      </c>
      <c r="AC1425" t="s">
        <v>47</v>
      </c>
      <c r="AD1425" t="s">
        <v>144</v>
      </c>
      <c r="AE1425" t="s">
        <v>47</v>
      </c>
      <c r="AF1425" t="s">
        <v>47</v>
      </c>
      <c r="AH1425" t="s">
        <v>67</v>
      </c>
      <c r="AI1425" t="s">
        <v>1276</v>
      </c>
      <c r="AJ1425" t="s">
        <v>126</v>
      </c>
      <c r="AK1425" t="s">
        <v>7840</v>
      </c>
      <c r="AL1425" t="s">
        <v>548</v>
      </c>
      <c r="AN1425" t="s">
        <v>8066</v>
      </c>
    </row>
    <row r="1426" spans="1:40" x14ac:dyDescent="0.25">
      <c r="A1426" t="s">
        <v>7836</v>
      </c>
      <c r="B1426" t="s">
        <v>8067</v>
      </c>
      <c r="C1426" t="s">
        <v>825</v>
      </c>
      <c r="D1426" t="s">
        <v>1468</v>
      </c>
      <c r="H1426" t="s">
        <v>47</v>
      </c>
      <c r="I1426" t="s">
        <v>47</v>
      </c>
      <c r="J1426">
        <v>2014</v>
      </c>
      <c r="K1426" t="s">
        <v>153</v>
      </c>
      <c r="L1426" t="s">
        <v>8068</v>
      </c>
      <c r="M1426">
        <v>98</v>
      </c>
      <c r="N1426">
        <v>3.46</v>
      </c>
      <c r="O1426" t="s">
        <v>455</v>
      </c>
      <c r="P1426" t="s">
        <v>308</v>
      </c>
      <c r="Q1426" t="s">
        <v>8069</v>
      </c>
      <c r="R1426" t="s">
        <v>219</v>
      </c>
      <c r="S1426" t="s">
        <v>1860</v>
      </c>
      <c r="T1426" t="s">
        <v>1613</v>
      </c>
      <c r="W1426" t="s">
        <v>1014</v>
      </c>
      <c r="X1426" t="s">
        <v>332</v>
      </c>
      <c r="Y1426" t="s">
        <v>416</v>
      </c>
      <c r="Z1426" t="s">
        <v>1492</v>
      </c>
      <c r="AA1426" t="s">
        <v>270</v>
      </c>
      <c r="AB1426" t="s">
        <v>47</v>
      </c>
      <c r="AC1426" t="s">
        <v>47</v>
      </c>
      <c r="AD1426" t="s">
        <v>144</v>
      </c>
      <c r="AE1426" t="s">
        <v>47</v>
      </c>
      <c r="AF1426" t="s">
        <v>47</v>
      </c>
      <c r="AH1426" t="s">
        <v>67</v>
      </c>
      <c r="AI1426" t="s">
        <v>1276</v>
      </c>
      <c r="AJ1426" t="s">
        <v>69</v>
      </c>
      <c r="AK1426" t="s">
        <v>7858</v>
      </c>
      <c r="AL1426" t="s">
        <v>548</v>
      </c>
      <c r="AN1426" t="s">
        <v>8070</v>
      </c>
    </row>
    <row r="1427" spans="1:40" x14ac:dyDescent="0.25">
      <c r="A1427" t="s">
        <v>7836</v>
      </c>
      <c r="B1427" t="s">
        <v>8071</v>
      </c>
      <c r="C1427" t="s">
        <v>825</v>
      </c>
      <c r="D1427" t="s">
        <v>1468</v>
      </c>
      <c r="H1427" t="s">
        <v>47</v>
      </c>
      <c r="I1427" t="s">
        <v>47</v>
      </c>
      <c r="J1427">
        <v>2014</v>
      </c>
      <c r="K1427" t="s">
        <v>153</v>
      </c>
      <c r="L1427" t="s">
        <v>8072</v>
      </c>
      <c r="M1427">
        <v>116</v>
      </c>
      <c r="N1427">
        <v>4.09</v>
      </c>
      <c r="O1427" t="s">
        <v>455</v>
      </c>
      <c r="P1427" t="s">
        <v>308</v>
      </c>
      <c r="Q1427" t="s">
        <v>8073</v>
      </c>
      <c r="R1427" t="s">
        <v>535</v>
      </c>
      <c r="S1427" t="s">
        <v>458</v>
      </c>
      <c r="T1427" t="s">
        <v>1387</v>
      </c>
      <c r="W1427" t="s">
        <v>1014</v>
      </c>
      <c r="X1427" t="s">
        <v>757</v>
      </c>
      <c r="Y1427" t="s">
        <v>814</v>
      </c>
      <c r="Z1427" t="s">
        <v>108</v>
      </c>
      <c r="AA1427" t="s">
        <v>270</v>
      </c>
      <c r="AB1427" t="s">
        <v>47</v>
      </c>
      <c r="AC1427" t="s">
        <v>47</v>
      </c>
      <c r="AD1427" t="s">
        <v>144</v>
      </c>
      <c r="AE1427" t="s">
        <v>47</v>
      </c>
      <c r="AF1427" t="s">
        <v>47</v>
      </c>
      <c r="AH1427" t="s">
        <v>67</v>
      </c>
      <c r="AI1427" t="s">
        <v>68</v>
      </c>
      <c r="AJ1427" t="s">
        <v>126</v>
      </c>
      <c r="AK1427" t="s">
        <v>8074</v>
      </c>
      <c r="AL1427" t="s">
        <v>548</v>
      </c>
      <c r="AN1427" t="s">
        <v>8075</v>
      </c>
    </row>
    <row r="1428" spans="1:40" x14ac:dyDescent="0.25">
      <c r="A1428" t="s">
        <v>7836</v>
      </c>
      <c r="B1428" t="s">
        <v>8076</v>
      </c>
      <c r="C1428" t="s">
        <v>825</v>
      </c>
      <c r="D1428" t="s">
        <v>1468</v>
      </c>
      <c r="H1428" t="s">
        <v>47</v>
      </c>
      <c r="I1428" t="s">
        <v>47</v>
      </c>
      <c r="J1428">
        <v>2014</v>
      </c>
      <c r="K1428" t="s">
        <v>153</v>
      </c>
      <c r="L1428" t="s">
        <v>8077</v>
      </c>
      <c r="O1428" t="s">
        <v>455</v>
      </c>
      <c r="P1428" t="s">
        <v>308</v>
      </c>
      <c r="Q1428" t="s">
        <v>8078</v>
      </c>
      <c r="R1428" t="s">
        <v>1859</v>
      </c>
      <c r="S1428" t="s">
        <v>458</v>
      </c>
      <c r="T1428" t="s">
        <v>1387</v>
      </c>
      <c r="W1428" t="s">
        <v>1014</v>
      </c>
      <c r="X1428" t="s">
        <v>332</v>
      </c>
      <c r="Y1428" t="s">
        <v>416</v>
      </c>
      <c r="Z1428" t="s">
        <v>160</v>
      </c>
      <c r="AA1428" t="s">
        <v>474</v>
      </c>
      <c r="AB1428" t="s">
        <v>47</v>
      </c>
      <c r="AC1428" t="s">
        <v>47</v>
      </c>
      <c r="AD1428" t="s">
        <v>144</v>
      </c>
      <c r="AE1428" t="s">
        <v>47</v>
      </c>
      <c r="AF1428" t="s">
        <v>114</v>
      </c>
      <c r="AH1428" t="s">
        <v>67</v>
      </c>
      <c r="AI1428" t="s">
        <v>68</v>
      </c>
      <c r="AJ1428" t="s">
        <v>69</v>
      </c>
      <c r="AK1428" t="s">
        <v>8079</v>
      </c>
      <c r="AL1428" t="s">
        <v>501</v>
      </c>
      <c r="AN1428" t="s">
        <v>8080</v>
      </c>
    </row>
    <row r="1429" spans="1:40" x14ac:dyDescent="0.25">
      <c r="A1429" t="s">
        <v>7836</v>
      </c>
      <c r="B1429" t="s">
        <v>8081</v>
      </c>
      <c r="C1429" t="s">
        <v>825</v>
      </c>
      <c r="D1429" t="s">
        <v>1468</v>
      </c>
      <c r="H1429" t="s">
        <v>114</v>
      </c>
      <c r="I1429" t="s">
        <v>114</v>
      </c>
      <c r="J1429">
        <v>2014</v>
      </c>
      <c r="K1429" t="s">
        <v>153</v>
      </c>
      <c r="L1429" t="s">
        <v>8082</v>
      </c>
      <c r="O1429" t="s">
        <v>455</v>
      </c>
      <c r="P1429" t="s">
        <v>829</v>
      </c>
      <c r="Q1429" t="s">
        <v>8083</v>
      </c>
      <c r="R1429" t="s">
        <v>1299</v>
      </c>
      <c r="W1429" t="s">
        <v>8017</v>
      </c>
      <c r="Z1429" t="s">
        <v>474</v>
      </c>
      <c r="AA1429" t="s">
        <v>114</v>
      </c>
      <c r="AB1429" t="s">
        <v>47</v>
      </c>
      <c r="AC1429" t="s">
        <v>47</v>
      </c>
      <c r="AD1429" t="s">
        <v>114</v>
      </c>
      <c r="AE1429" t="s">
        <v>47</v>
      </c>
      <c r="AF1429" t="s">
        <v>114</v>
      </c>
      <c r="AH1429" t="s">
        <v>67</v>
      </c>
      <c r="AI1429" t="s">
        <v>47</v>
      </c>
      <c r="AK1429" t="s">
        <v>3750</v>
      </c>
      <c r="AL1429" t="s">
        <v>71</v>
      </c>
      <c r="AN1429" t="s">
        <v>8084</v>
      </c>
    </row>
    <row r="1430" spans="1:40" x14ac:dyDescent="0.25">
      <c r="A1430" t="s">
        <v>7836</v>
      </c>
      <c r="B1430" t="s">
        <v>8085</v>
      </c>
      <c r="C1430" t="s">
        <v>825</v>
      </c>
      <c r="D1430" t="s">
        <v>1468</v>
      </c>
      <c r="H1430" t="s">
        <v>47</v>
      </c>
      <c r="I1430" t="s">
        <v>114</v>
      </c>
      <c r="J1430">
        <v>2014</v>
      </c>
      <c r="K1430" t="s">
        <v>153</v>
      </c>
      <c r="L1430" t="s">
        <v>8086</v>
      </c>
      <c r="O1430" t="s">
        <v>455</v>
      </c>
      <c r="P1430" t="s">
        <v>829</v>
      </c>
      <c r="Q1430" t="s">
        <v>8087</v>
      </c>
      <c r="R1430" t="s">
        <v>535</v>
      </c>
      <c r="W1430" t="s">
        <v>8017</v>
      </c>
      <c r="Z1430" t="s">
        <v>396</v>
      </c>
      <c r="AA1430" t="s">
        <v>114</v>
      </c>
      <c r="AB1430" t="s">
        <v>47</v>
      </c>
      <c r="AC1430" t="s">
        <v>47</v>
      </c>
      <c r="AD1430" t="s">
        <v>114</v>
      </c>
      <c r="AE1430" t="s">
        <v>47</v>
      </c>
      <c r="AF1430" t="s">
        <v>114</v>
      </c>
      <c r="AH1430" t="s">
        <v>67</v>
      </c>
      <c r="AI1430" t="s">
        <v>47</v>
      </c>
      <c r="AK1430" t="s">
        <v>7920</v>
      </c>
      <c r="AL1430" t="s">
        <v>95</v>
      </c>
      <c r="AN1430" t="s">
        <v>8088</v>
      </c>
    </row>
    <row r="1431" spans="1:40" x14ac:dyDescent="0.25">
      <c r="A1431" t="s">
        <v>7836</v>
      </c>
      <c r="B1431" t="s">
        <v>8089</v>
      </c>
      <c r="C1431" t="s">
        <v>112</v>
      </c>
      <c r="D1431" t="s">
        <v>113</v>
      </c>
      <c r="H1431" t="s">
        <v>114</v>
      </c>
      <c r="I1431" t="s">
        <v>114</v>
      </c>
      <c r="J1431">
        <v>2014</v>
      </c>
      <c r="K1431" t="s">
        <v>153</v>
      </c>
      <c r="L1431" t="s">
        <v>8090</v>
      </c>
      <c r="O1431" t="s">
        <v>114</v>
      </c>
      <c r="P1431" t="s">
        <v>318</v>
      </c>
      <c r="Q1431" t="s">
        <v>4971</v>
      </c>
      <c r="R1431" t="s">
        <v>1807</v>
      </c>
      <c r="S1431" t="s">
        <v>664</v>
      </c>
      <c r="T1431" t="s">
        <v>1471</v>
      </c>
      <c r="W1431" t="s">
        <v>141</v>
      </c>
      <c r="X1431" t="s">
        <v>105</v>
      </c>
      <c r="Y1431" t="s">
        <v>106</v>
      </c>
      <c r="Z1431" t="s">
        <v>108</v>
      </c>
      <c r="AA1431" t="s">
        <v>47</v>
      </c>
      <c r="AB1431" t="s">
        <v>47</v>
      </c>
      <c r="AC1431" t="s">
        <v>47</v>
      </c>
      <c r="AD1431" t="s">
        <v>144</v>
      </c>
      <c r="AE1431" t="s">
        <v>47</v>
      </c>
      <c r="AF1431" t="s">
        <v>114</v>
      </c>
      <c r="AH1431" t="s">
        <v>67</v>
      </c>
      <c r="AI1431" t="s">
        <v>68</v>
      </c>
      <c r="AJ1431" t="s">
        <v>69</v>
      </c>
      <c r="AK1431" t="s">
        <v>1049</v>
      </c>
      <c r="AL1431" t="s">
        <v>95</v>
      </c>
      <c r="AN1431" t="s">
        <v>8091</v>
      </c>
    </row>
    <row r="1432" spans="1:40" x14ac:dyDescent="0.25">
      <c r="A1432" t="s">
        <v>7836</v>
      </c>
      <c r="B1432" t="s">
        <v>8092</v>
      </c>
      <c r="C1432" t="s">
        <v>227</v>
      </c>
      <c r="D1432" t="s">
        <v>1468</v>
      </c>
      <c r="E1432" t="s">
        <v>898</v>
      </c>
      <c r="G1432" t="s">
        <v>306</v>
      </c>
      <c r="H1432" t="s">
        <v>47</v>
      </c>
      <c r="I1432" t="s">
        <v>47</v>
      </c>
      <c r="J1432">
        <v>2014</v>
      </c>
      <c r="K1432" t="s">
        <v>153</v>
      </c>
      <c r="L1432" t="s">
        <v>99</v>
      </c>
      <c r="O1432" t="s">
        <v>47</v>
      </c>
      <c r="P1432" t="s">
        <v>318</v>
      </c>
      <c r="Q1432" t="s">
        <v>1641</v>
      </c>
      <c r="R1432" t="s">
        <v>436</v>
      </c>
      <c r="S1432" t="s">
        <v>3488</v>
      </c>
      <c r="T1432" t="s">
        <v>1613</v>
      </c>
      <c r="W1432" t="s">
        <v>141</v>
      </c>
      <c r="X1432" t="s">
        <v>332</v>
      </c>
      <c r="Y1432" t="s">
        <v>416</v>
      </c>
      <c r="Z1432" t="s">
        <v>108</v>
      </c>
      <c r="AA1432" t="s">
        <v>47</v>
      </c>
      <c r="AB1432" t="s">
        <v>47</v>
      </c>
      <c r="AC1432" t="s">
        <v>47</v>
      </c>
      <c r="AD1432" t="s">
        <v>144</v>
      </c>
      <c r="AE1432" t="s">
        <v>47</v>
      </c>
      <c r="AF1432" t="s">
        <v>47</v>
      </c>
      <c r="AH1432" t="s">
        <v>67</v>
      </c>
      <c r="AI1432" t="s">
        <v>68</v>
      </c>
      <c r="AJ1432" t="s">
        <v>126</v>
      </c>
      <c r="AK1432" t="s">
        <v>397</v>
      </c>
      <c r="AL1432" t="s">
        <v>95</v>
      </c>
      <c r="AN1432" t="s">
        <v>8093</v>
      </c>
    </row>
    <row r="1433" spans="1:40" x14ac:dyDescent="0.25">
      <c r="A1433" t="s">
        <v>7836</v>
      </c>
      <c r="B1433" t="s">
        <v>8094</v>
      </c>
      <c r="C1433" t="s">
        <v>227</v>
      </c>
      <c r="D1433" t="s">
        <v>1468</v>
      </c>
      <c r="E1433" t="s">
        <v>898</v>
      </c>
      <c r="G1433" t="s">
        <v>306</v>
      </c>
      <c r="H1433" t="s">
        <v>47</v>
      </c>
      <c r="I1433" t="s">
        <v>47</v>
      </c>
      <c r="J1433">
        <v>2014</v>
      </c>
      <c r="K1433" t="s">
        <v>153</v>
      </c>
      <c r="L1433" t="s">
        <v>8095</v>
      </c>
      <c r="O1433" t="s">
        <v>455</v>
      </c>
      <c r="P1433" t="s">
        <v>318</v>
      </c>
      <c r="Q1433" t="s">
        <v>8096</v>
      </c>
      <c r="R1433" t="s">
        <v>268</v>
      </c>
      <c r="S1433" t="s">
        <v>458</v>
      </c>
      <c r="T1433" t="s">
        <v>1387</v>
      </c>
      <c r="W1433" t="s">
        <v>1014</v>
      </c>
      <c r="X1433" t="s">
        <v>332</v>
      </c>
      <c r="Y1433" t="s">
        <v>416</v>
      </c>
      <c r="Z1433" t="s">
        <v>536</v>
      </c>
      <c r="AA1433" t="s">
        <v>474</v>
      </c>
      <c r="AB1433" t="s">
        <v>47</v>
      </c>
      <c r="AC1433" t="s">
        <v>47</v>
      </c>
      <c r="AD1433" t="s">
        <v>144</v>
      </c>
      <c r="AE1433" t="s">
        <v>47</v>
      </c>
      <c r="AF1433" t="s">
        <v>47</v>
      </c>
      <c r="AH1433" t="s">
        <v>67</v>
      </c>
      <c r="AI1433" t="s">
        <v>68</v>
      </c>
      <c r="AJ1433" t="s">
        <v>126</v>
      </c>
      <c r="AK1433" t="s">
        <v>500</v>
      </c>
      <c r="AL1433" t="s">
        <v>731</v>
      </c>
      <c r="AN1433" t="s">
        <v>8097</v>
      </c>
    </row>
    <row r="1434" spans="1:40" x14ac:dyDescent="0.25">
      <c r="A1434" t="s">
        <v>7836</v>
      </c>
      <c r="B1434" t="s">
        <v>8098</v>
      </c>
      <c r="C1434" t="s">
        <v>227</v>
      </c>
      <c r="D1434" t="s">
        <v>1468</v>
      </c>
      <c r="E1434" t="s">
        <v>898</v>
      </c>
      <c r="G1434" t="s">
        <v>306</v>
      </c>
      <c r="H1434" t="s">
        <v>47</v>
      </c>
      <c r="I1434" t="s">
        <v>47</v>
      </c>
      <c r="J1434">
        <v>2014</v>
      </c>
      <c r="K1434" t="s">
        <v>153</v>
      </c>
      <c r="L1434" t="s">
        <v>8099</v>
      </c>
      <c r="O1434" t="s">
        <v>47</v>
      </c>
      <c r="P1434" t="s">
        <v>318</v>
      </c>
      <c r="Q1434" t="s">
        <v>641</v>
      </c>
      <c r="R1434" t="s">
        <v>8100</v>
      </c>
      <c r="S1434" t="s">
        <v>458</v>
      </c>
      <c r="T1434" t="s">
        <v>1387</v>
      </c>
      <c r="W1434" t="s">
        <v>141</v>
      </c>
      <c r="X1434" t="s">
        <v>332</v>
      </c>
      <c r="Y1434" t="s">
        <v>416</v>
      </c>
      <c r="Z1434" t="s">
        <v>536</v>
      </c>
      <c r="AA1434" t="s">
        <v>474</v>
      </c>
      <c r="AB1434" t="s">
        <v>47</v>
      </c>
      <c r="AC1434" t="s">
        <v>47</v>
      </c>
      <c r="AD1434" t="s">
        <v>144</v>
      </c>
      <c r="AE1434" t="s">
        <v>47</v>
      </c>
      <c r="AF1434" t="s">
        <v>47</v>
      </c>
      <c r="AH1434" t="s">
        <v>67</v>
      </c>
      <c r="AI1434" t="s">
        <v>68</v>
      </c>
      <c r="AJ1434" t="s">
        <v>126</v>
      </c>
      <c r="AK1434" t="s">
        <v>1049</v>
      </c>
      <c r="AL1434" t="s">
        <v>501</v>
      </c>
      <c r="AN1434" t="s">
        <v>8101</v>
      </c>
    </row>
    <row r="1435" spans="1:40" x14ac:dyDescent="0.25">
      <c r="A1435" t="s">
        <v>7836</v>
      </c>
      <c r="B1435" t="s">
        <v>8102</v>
      </c>
      <c r="C1435" t="s">
        <v>227</v>
      </c>
      <c r="D1435" t="s">
        <v>1468</v>
      </c>
      <c r="E1435" t="s">
        <v>898</v>
      </c>
      <c r="G1435" t="s">
        <v>306</v>
      </c>
      <c r="H1435" t="s">
        <v>47</v>
      </c>
      <c r="I1435" t="s">
        <v>47</v>
      </c>
      <c r="J1435" t="s">
        <v>463</v>
      </c>
      <c r="K1435" t="s">
        <v>3418</v>
      </c>
      <c r="L1435" t="s">
        <v>8103</v>
      </c>
      <c r="M1435">
        <v>137</v>
      </c>
      <c r="N1435">
        <v>4.83</v>
      </c>
      <c r="O1435" t="s">
        <v>455</v>
      </c>
      <c r="P1435" t="s">
        <v>52</v>
      </c>
      <c r="Q1435" t="s">
        <v>3078</v>
      </c>
      <c r="R1435" t="s">
        <v>1714</v>
      </c>
      <c r="S1435" t="s">
        <v>580</v>
      </c>
      <c r="T1435" t="s">
        <v>3661</v>
      </c>
      <c r="W1435" t="s">
        <v>141</v>
      </c>
      <c r="X1435" t="s">
        <v>170</v>
      </c>
      <c r="Y1435" t="s">
        <v>106</v>
      </c>
      <c r="Z1435" t="s">
        <v>89</v>
      </c>
      <c r="AA1435" t="s">
        <v>160</v>
      </c>
      <c r="AB1435" t="s">
        <v>47</v>
      </c>
      <c r="AC1435" t="s">
        <v>47</v>
      </c>
      <c r="AD1435" t="s">
        <v>144</v>
      </c>
      <c r="AE1435" t="s">
        <v>47</v>
      </c>
      <c r="AF1435" t="s">
        <v>92</v>
      </c>
      <c r="AH1435" t="s">
        <v>67</v>
      </c>
      <c r="AI1435" t="s">
        <v>68</v>
      </c>
      <c r="AJ1435" t="s">
        <v>69</v>
      </c>
      <c r="AK1435" t="s">
        <v>8104</v>
      </c>
      <c r="AL1435" t="s">
        <v>71</v>
      </c>
      <c r="AN1435" t="s">
        <v>8105</v>
      </c>
    </row>
    <row r="1436" spans="1:40" x14ac:dyDescent="0.25">
      <c r="A1436" t="s">
        <v>7836</v>
      </c>
      <c r="B1436" t="s">
        <v>8106</v>
      </c>
      <c r="C1436" t="s">
        <v>825</v>
      </c>
      <c r="D1436" t="s">
        <v>1468</v>
      </c>
      <c r="H1436" t="s">
        <v>47</v>
      </c>
      <c r="I1436" t="s">
        <v>47</v>
      </c>
      <c r="J1436" t="s">
        <v>478</v>
      </c>
      <c r="K1436" t="s">
        <v>479</v>
      </c>
      <c r="L1436" t="s">
        <v>8107</v>
      </c>
      <c r="O1436" t="s">
        <v>455</v>
      </c>
      <c r="P1436" t="s">
        <v>829</v>
      </c>
      <c r="Q1436" t="s">
        <v>8108</v>
      </c>
      <c r="R1436" t="s">
        <v>320</v>
      </c>
      <c r="S1436" t="s">
        <v>458</v>
      </c>
      <c r="T1436" t="s">
        <v>490</v>
      </c>
      <c r="W1436" t="s">
        <v>141</v>
      </c>
      <c r="X1436" t="s">
        <v>332</v>
      </c>
      <c r="Y1436" t="s">
        <v>416</v>
      </c>
      <c r="Z1436" t="s">
        <v>90</v>
      </c>
      <c r="AB1436" t="s">
        <v>47</v>
      </c>
      <c r="AC1436" t="s">
        <v>47</v>
      </c>
      <c r="AD1436" t="s">
        <v>144</v>
      </c>
      <c r="AE1436" t="s">
        <v>47</v>
      </c>
      <c r="AF1436" t="s">
        <v>47</v>
      </c>
      <c r="AH1436" t="s">
        <v>67</v>
      </c>
      <c r="AI1436" t="s">
        <v>68</v>
      </c>
      <c r="AJ1436" t="s">
        <v>69</v>
      </c>
      <c r="AK1436" t="s">
        <v>7868</v>
      </c>
      <c r="AL1436" t="s">
        <v>8109</v>
      </c>
      <c r="AN1436" t="s">
        <v>8110</v>
      </c>
    </row>
    <row r="1437" spans="1:40" x14ac:dyDescent="0.25">
      <c r="A1437" t="s">
        <v>7836</v>
      </c>
      <c r="B1437" t="s">
        <v>8111</v>
      </c>
      <c r="C1437" t="s">
        <v>227</v>
      </c>
      <c r="D1437" t="s">
        <v>1468</v>
      </c>
      <c r="E1437" t="s">
        <v>898</v>
      </c>
      <c r="G1437" t="s">
        <v>306</v>
      </c>
      <c r="H1437" t="s">
        <v>47</v>
      </c>
      <c r="I1437" t="s">
        <v>47</v>
      </c>
      <c r="J1437" t="s">
        <v>3542</v>
      </c>
      <c r="K1437" t="s">
        <v>514</v>
      </c>
      <c r="L1437" t="s">
        <v>8112</v>
      </c>
      <c r="M1437">
        <v>140</v>
      </c>
      <c r="N1437">
        <v>4.9400000000000004</v>
      </c>
      <c r="O1437" t="s">
        <v>455</v>
      </c>
      <c r="P1437" t="s">
        <v>829</v>
      </c>
      <c r="Q1437" t="s">
        <v>362</v>
      </c>
      <c r="R1437" t="s">
        <v>1465</v>
      </c>
      <c r="S1437" t="s">
        <v>458</v>
      </c>
      <c r="T1437" t="s">
        <v>1613</v>
      </c>
      <c r="W1437" t="s">
        <v>141</v>
      </c>
      <c r="X1437" t="s">
        <v>332</v>
      </c>
      <c r="Y1437" t="s">
        <v>416</v>
      </c>
      <c r="Z1437" t="s">
        <v>90</v>
      </c>
      <c r="AA1437" t="s">
        <v>47</v>
      </c>
      <c r="AB1437" t="s">
        <v>47</v>
      </c>
      <c r="AC1437" t="s">
        <v>47</v>
      </c>
      <c r="AD1437" t="s">
        <v>144</v>
      </c>
      <c r="AE1437" t="s">
        <v>595</v>
      </c>
      <c r="AF1437" t="s">
        <v>114</v>
      </c>
      <c r="AH1437" t="s">
        <v>67</v>
      </c>
      <c r="AI1437" t="s">
        <v>68</v>
      </c>
      <c r="AJ1437" t="s">
        <v>69</v>
      </c>
      <c r="AK1437" t="s">
        <v>7858</v>
      </c>
      <c r="AL1437" t="s">
        <v>501</v>
      </c>
      <c r="AM1437">
        <v>60</v>
      </c>
      <c r="AN1437" t="s">
        <v>8113</v>
      </c>
    </row>
    <row r="1438" spans="1:40" x14ac:dyDescent="0.25">
      <c r="A1438" t="s">
        <v>7836</v>
      </c>
      <c r="B1438" t="s">
        <v>8114</v>
      </c>
      <c r="C1438" t="s">
        <v>227</v>
      </c>
      <c r="D1438" t="s">
        <v>1468</v>
      </c>
      <c r="E1438" t="s">
        <v>898</v>
      </c>
      <c r="G1438" t="s">
        <v>306</v>
      </c>
      <c r="H1438" t="s">
        <v>47</v>
      </c>
      <c r="I1438" t="s">
        <v>47</v>
      </c>
      <c r="J1438" t="s">
        <v>3542</v>
      </c>
      <c r="K1438" t="s">
        <v>514</v>
      </c>
      <c r="L1438" t="s">
        <v>8107</v>
      </c>
      <c r="O1438" t="s">
        <v>455</v>
      </c>
      <c r="P1438" t="s">
        <v>829</v>
      </c>
      <c r="Q1438" t="s">
        <v>8108</v>
      </c>
      <c r="R1438" t="s">
        <v>320</v>
      </c>
      <c r="S1438" t="s">
        <v>458</v>
      </c>
      <c r="T1438" t="s">
        <v>490</v>
      </c>
      <c r="W1438" t="s">
        <v>141</v>
      </c>
      <c r="X1438" t="s">
        <v>332</v>
      </c>
      <c r="Y1438" t="s">
        <v>416</v>
      </c>
      <c r="Z1438" t="s">
        <v>536</v>
      </c>
      <c r="AA1438" t="s">
        <v>47</v>
      </c>
      <c r="AB1438" t="s">
        <v>47</v>
      </c>
      <c r="AC1438" t="s">
        <v>47</v>
      </c>
      <c r="AD1438" t="s">
        <v>144</v>
      </c>
      <c r="AE1438" t="s">
        <v>65</v>
      </c>
      <c r="AF1438" t="s">
        <v>114</v>
      </c>
      <c r="AH1438" t="s">
        <v>67</v>
      </c>
      <c r="AI1438" t="s">
        <v>68</v>
      </c>
      <c r="AJ1438" t="s">
        <v>126</v>
      </c>
      <c r="AK1438" t="s">
        <v>7868</v>
      </c>
      <c r="AL1438" t="s">
        <v>8115</v>
      </c>
      <c r="AN1438" t="s">
        <v>8116</v>
      </c>
    </row>
    <row r="1439" spans="1:40" x14ac:dyDescent="0.25">
      <c r="A1439" t="s">
        <v>7836</v>
      </c>
      <c r="B1439" t="s">
        <v>8117</v>
      </c>
      <c r="C1439" t="s">
        <v>227</v>
      </c>
      <c r="D1439" t="s">
        <v>1468</v>
      </c>
      <c r="E1439" t="s">
        <v>8118</v>
      </c>
      <c r="G1439" t="s">
        <v>306</v>
      </c>
      <c r="H1439" t="s">
        <v>1588</v>
      </c>
      <c r="I1439" t="s">
        <v>47</v>
      </c>
      <c r="J1439" t="s">
        <v>3509</v>
      </c>
      <c r="K1439" t="s">
        <v>1734</v>
      </c>
      <c r="L1439" t="s">
        <v>99</v>
      </c>
      <c r="O1439" t="s">
        <v>669</v>
      </c>
      <c r="P1439" t="s">
        <v>829</v>
      </c>
      <c r="Q1439" t="s">
        <v>8119</v>
      </c>
      <c r="R1439" t="s">
        <v>8012</v>
      </c>
      <c r="S1439" t="s">
        <v>458</v>
      </c>
      <c r="T1439" t="s">
        <v>321</v>
      </c>
      <c r="U1439" t="s">
        <v>473</v>
      </c>
      <c r="V1439" t="s">
        <v>415</v>
      </c>
      <c r="W1439" t="s">
        <v>141</v>
      </c>
      <c r="X1439" t="s">
        <v>332</v>
      </c>
      <c r="Y1439" t="s">
        <v>416</v>
      </c>
      <c r="Z1439" t="s">
        <v>90</v>
      </c>
      <c r="AA1439" t="s">
        <v>474</v>
      </c>
      <c r="AB1439" t="s">
        <v>47</v>
      </c>
      <c r="AC1439" t="s">
        <v>47</v>
      </c>
      <c r="AD1439" t="s">
        <v>144</v>
      </c>
      <c r="AE1439" t="s">
        <v>47</v>
      </c>
      <c r="AF1439" t="s">
        <v>114</v>
      </c>
      <c r="AH1439" t="s">
        <v>67</v>
      </c>
      <c r="AI1439" t="s">
        <v>68</v>
      </c>
      <c r="AJ1439" t="s">
        <v>69</v>
      </c>
      <c r="AK1439" t="s">
        <v>7858</v>
      </c>
      <c r="AL1439" t="s">
        <v>501</v>
      </c>
      <c r="AM1439">
        <v>90</v>
      </c>
      <c r="AN1439" t="s">
        <v>8120</v>
      </c>
    </row>
    <row r="1440" spans="1:40" x14ac:dyDescent="0.25">
      <c r="A1440" t="s">
        <v>7836</v>
      </c>
      <c r="B1440" t="s">
        <v>8121</v>
      </c>
      <c r="C1440" t="s">
        <v>825</v>
      </c>
      <c r="D1440" t="s">
        <v>1468</v>
      </c>
      <c r="H1440" t="s">
        <v>1588</v>
      </c>
      <c r="I1440" t="s">
        <v>47</v>
      </c>
      <c r="J1440" t="s">
        <v>3509</v>
      </c>
      <c r="K1440" t="s">
        <v>1734</v>
      </c>
      <c r="L1440" t="s">
        <v>99</v>
      </c>
      <c r="O1440" t="s">
        <v>669</v>
      </c>
      <c r="P1440" t="s">
        <v>829</v>
      </c>
      <c r="Q1440" t="s">
        <v>8122</v>
      </c>
      <c r="R1440" t="s">
        <v>535</v>
      </c>
      <c r="S1440" t="s">
        <v>458</v>
      </c>
      <c r="T1440" t="s">
        <v>1387</v>
      </c>
      <c r="W1440" t="s">
        <v>141</v>
      </c>
      <c r="X1440" t="s">
        <v>757</v>
      </c>
      <c r="Y1440" t="s">
        <v>814</v>
      </c>
      <c r="Z1440" t="s">
        <v>536</v>
      </c>
      <c r="AA1440" t="s">
        <v>270</v>
      </c>
      <c r="AB1440" t="s">
        <v>47</v>
      </c>
      <c r="AC1440" t="s">
        <v>47</v>
      </c>
      <c r="AD1440" t="s">
        <v>144</v>
      </c>
      <c r="AE1440" t="s">
        <v>47</v>
      </c>
      <c r="AF1440" t="s">
        <v>114</v>
      </c>
      <c r="AH1440" t="s">
        <v>67</v>
      </c>
      <c r="AI1440" t="s">
        <v>68</v>
      </c>
      <c r="AJ1440" t="s">
        <v>126</v>
      </c>
      <c r="AK1440" t="s">
        <v>7840</v>
      </c>
      <c r="AL1440" t="s">
        <v>501</v>
      </c>
      <c r="AM1440">
        <v>50</v>
      </c>
      <c r="AN1440" t="s">
        <v>8123</v>
      </c>
    </row>
    <row r="1441" spans="1:40" x14ac:dyDescent="0.25">
      <c r="A1441" t="s">
        <v>7836</v>
      </c>
      <c r="B1441" t="s">
        <v>8124</v>
      </c>
      <c r="C1441" t="s">
        <v>825</v>
      </c>
      <c r="D1441" t="s">
        <v>1468</v>
      </c>
      <c r="H1441" t="s">
        <v>47</v>
      </c>
      <c r="I1441" t="s">
        <v>114</v>
      </c>
      <c r="J1441" t="s">
        <v>552</v>
      </c>
      <c r="K1441" t="s">
        <v>532</v>
      </c>
      <c r="L1441" t="s">
        <v>99</v>
      </c>
      <c r="O1441" t="s">
        <v>669</v>
      </c>
      <c r="P1441" t="s">
        <v>829</v>
      </c>
      <c r="Q1441" t="s">
        <v>8122</v>
      </c>
      <c r="R1441" t="s">
        <v>535</v>
      </c>
      <c r="W1441" t="s">
        <v>1706</v>
      </c>
      <c r="Z1441" t="s">
        <v>474</v>
      </c>
      <c r="AA1441" t="s">
        <v>114</v>
      </c>
      <c r="AB1441" t="s">
        <v>47</v>
      </c>
      <c r="AC1441" t="s">
        <v>47</v>
      </c>
      <c r="AD1441" t="s">
        <v>114</v>
      </c>
      <c r="AE1441" t="s">
        <v>47</v>
      </c>
      <c r="AF1441" t="s">
        <v>114</v>
      </c>
      <c r="AH1441" t="s">
        <v>67</v>
      </c>
      <c r="AI1441" t="s">
        <v>47</v>
      </c>
      <c r="AK1441" t="s">
        <v>3560</v>
      </c>
      <c r="AL1441" t="s">
        <v>71</v>
      </c>
      <c r="AM1441">
        <v>30</v>
      </c>
      <c r="AN1441" t="s">
        <v>8125</v>
      </c>
    </row>
    <row r="1442" spans="1:40" x14ac:dyDescent="0.25">
      <c r="A1442" t="s">
        <v>7836</v>
      </c>
      <c r="B1442" t="s">
        <v>8126</v>
      </c>
      <c r="C1442" t="s">
        <v>825</v>
      </c>
      <c r="D1442" t="s">
        <v>1468</v>
      </c>
      <c r="H1442" t="s">
        <v>47</v>
      </c>
      <c r="I1442" t="s">
        <v>114</v>
      </c>
      <c r="J1442" t="s">
        <v>552</v>
      </c>
      <c r="K1442" t="s">
        <v>532</v>
      </c>
      <c r="L1442" t="s">
        <v>99</v>
      </c>
      <c r="O1442" t="s">
        <v>669</v>
      </c>
      <c r="P1442" t="s">
        <v>1290</v>
      </c>
      <c r="Q1442" t="s">
        <v>1291</v>
      </c>
      <c r="R1442" t="s">
        <v>1583</v>
      </c>
      <c r="W1442" t="s">
        <v>1706</v>
      </c>
      <c r="Z1442" t="s">
        <v>47</v>
      </c>
      <c r="AA1442" t="s">
        <v>114</v>
      </c>
      <c r="AB1442" t="s">
        <v>47</v>
      </c>
      <c r="AC1442" t="s">
        <v>47</v>
      </c>
      <c r="AD1442" t="s">
        <v>114</v>
      </c>
      <c r="AE1442" t="s">
        <v>47</v>
      </c>
      <c r="AF1442" t="s">
        <v>114</v>
      </c>
      <c r="AH1442" t="s">
        <v>67</v>
      </c>
      <c r="AI1442" t="s">
        <v>47</v>
      </c>
      <c r="AK1442" t="s">
        <v>1821</v>
      </c>
      <c r="AL1442" t="s">
        <v>71</v>
      </c>
      <c r="AM1442">
        <v>10</v>
      </c>
      <c r="AN1442" t="s">
        <v>8127</v>
      </c>
    </row>
    <row r="1443" spans="1:40" x14ac:dyDescent="0.25">
      <c r="A1443" t="s">
        <v>7836</v>
      </c>
      <c r="B1443" t="s">
        <v>8128</v>
      </c>
      <c r="C1443" t="s">
        <v>825</v>
      </c>
      <c r="D1443" t="s">
        <v>1468</v>
      </c>
      <c r="H1443" t="s">
        <v>47</v>
      </c>
      <c r="I1443" t="s">
        <v>114</v>
      </c>
      <c r="J1443" t="s">
        <v>552</v>
      </c>
      <c r="K1443" t="s">
        <v>532</v>
      </c>
      <c r="L1443" t="s">
        <v>99</v>
      </c>
      <c r="O1443" t="s">
        <v>669</v>
      </c>
      <c r="P1443" t="s">
        <v>1290</v>
      </c>
      <c r="Q1443" t="s">
        <v>7572</v>
      </c>
      <c r="R1443" t="s">
        <v>1299</v>
      </c>
      <c r="W1443" t="s">
        <v>978</v>
      </c>
      <c r="Z1443" t="s">
        <v>474</v>
      </c>
      <c r="AA1443" t="s">
        <v>114</v>
      </c>
      <c r="AB1443" t="s">
        <v>47</v>
      </c>
      <c r="AC1443" t="s">
        <v>47</v>
      </c>
      <c r="AD1443" t="s">
        <v>114</v>
      </c>
      <c r="AE1443" t="s">
        <v>47</v>
      </c>
      <c r="AF1443" t="s">
        <v>114</v>
      </c>
      <c r="AH1443" t="s">
        <v>67</v>
      </c>
      <c r="AI1443" t="s">
        <v>47</v>
      </c>
      <c r="AK1443" t="s">
        <v>1554</v>
      </c>
      <c r="AL1443" t="s">
        <v>71</v>
      </c>
      <c r="AM1443">
        <v>20</v>
      </c>
      <c r="AN1443" t="s">
        <v>8129</v>
      </c>
    </row>
    <row r="1444" spans="1:40" x14ac:dyDescent="0.25">
      <c r="A1444" t="s">
        <v>7836</v>
      </c>
      <c r="B1444" t="s">
        <v>8130</v>
      </c>
      <c r="C1444" t="s">
        <v>825</v>
      </c>
      <c r="D1444" t="s">
        <v>1468</v>
      </c>
      <c r="H1444" t="s">
        <v>47</v>
      </c>
      <c r="I1444" t="s">
        <v>114</v>
      </c>
      <c r="J1444" t="s">
        <v>552</v>
      </c>
      <c r="K1444" t="s">
        <v>532</v>
      </c>
      <c r="L1444" t="s">
        <v>99</v>
      </c>
      <c r="O1444" t="s">
        <v>669</v>
      </c>
      <c r="P1444" t="s">
        <v>1290</v>
      </c>
      <c r="Q1444" t="s">
        <v>8131</v>
      </c>
      <c r="R1444" t="s">
        <v>822</v>
      </c>
      <c r="W1444" t="s">
        <v>978</v>
      </c>
      <c r="Z1444" t="s">
        <v>474</v>
      </c>
      <c r="AA1444" t="s">
        <v>114</v>
      </c>
      <c r="AB1444" t="s">
        <v>47</v>
      </c>
      <c r="AC1444" t="s">
        <v>47</v>
      </c>
      <c r="AD1444" t="s">
        <v>114</v>
      </c>
      <c r="AE1444" t="s">
        <v>47</v>
      </c>
      <c r="AF1444" t="s">
        <v>114</v>
      </c>
      <c r="AH1444" t="s">
        <v>67</v>
      </c>
      <c r="AI1444" t="s">
        <v>47</v>
      </c>
      <c r="AK1444" t="s">
        <v>871</v>
      </c>
      <c r="AL1444" t="s">
        <v>71</v>
      </c>
      <c r="AM1444">
        <v>20</v>
      </c>
      <c r="AN1444" t="s">
        <v>8132</v>
      </c>
    </row>
    <row r="1445" spans="1:40" x14ac:dyDescent="0.25">
      <c r="A1445" t="s">
        <v>7836</v>
      </c>
      <c r="B1445" t="s">
        <v>8133</v>
      </c>
      <c r="C1445" t="s">
        <v>825</v>
      </c>
      <c r="D1445" t="s">
        <v>1468</v>
      </c>
      <c r="H1445" t="s">
        <v>47</v>
      </c>
      <c r="I1445" t="s">
        <v>114</v>
      </c>
      <c r="J1445" t="s">
        <v>552</v>
      </c>
      <c r="K1445" t="s">
        <v>532</v>
      </c>
      <c r="L1445" t="s">
        <v>99</v>
      </c>
      <c r="O1445" t="s">
        <v>669</v>
      </c>
      <c r="P1445" t="s">
        <v>1290</v>
      </c>
      <c r="Q1445" t="s">
        <v>6475</v>
      </c>
      <c r="R1445" t="s">
        <v>5261</v>
      </c>
      <c r="W1445" t="s">
        <v>978</v>
      </c>
      <c r="Z1445" t="s">
        <v>474</v>
      </c>
      <c r="AA1445" t="s">
        <v>114</v>
      </c>
      <c r="AB1445" t="s">
        <v>47</v>
      </c>
      <c r="AC1445" t="s">
        <v>47</v>
      </c>
      <c r="AD1445" t="s">
        <v>114</v>
      </c>
      <c r="AE1445" t="s">
        <v>47</v>
      </c>
      <c r="AF1445" t="s">
        <v>114</v>
      </c>
      <c r="AH1445" t="s">
        <v>67</v>
      </c>
      <c r="AI1445" t="s">
        <v>47</v>
      </c>
      <c r="AK1445" t="s">
        <v>871</v>
      </c>
      <c r="AL1445" t="s">
        <v>71</v>
      </c>
      <c r="AM1445">
        <v>20</v>
      </c>
      <c r="AN1445" t="s">
        <v>8134</v>
      </c>
    </row>
    <row r="1446" spans="1:40" x14ac:dyDescent="0.25">
      <c r="A1446" t="s">
        <v>7836</v>
      </c>
      <c r="B1446" t="s">
        <v>8135</v>
      </c>
      <c r="C1446" t="s">
        <v>825</v>
      </c>
      <c r="D1446" t="s">
        <v>1468</v>
      </c>
      <c r="H1446" t="s">
        <v>47</v>
      </c>
      <c r="I1446" t="s">
        <v>114</v>
      </c>
      <c r="J1446" t="s">
        <v>552</v>
      </c>
      <c r="K1446" t="s">
        <v>532</v>
      </c>
      <c r="L1446" t="s">
        <v>99</v>
      </c>
      <c r="O1446" t="s">
        <v>669</v>
      </c>
      <c r="P1446" t="s">
        <v>1290</v>
      </c>
      <c r="Q1446" t="s">
        <v>6475</v>
      </c>
      <c r="R1446" t="s">
        <v>5261</v>
      </c>
      <c r="W1446" t="s">
        <v>978</v>
      </c>
      <c r="Z1446" t="s">
        <v>47</v>
      </c>
      <c r="AA1446" t="s">
        <v>114</v>
      </c>
      <c r="AB1446" t="s">
        <v>47</v>
      </c>
      <c r="AC1446" t="s">
        <v>47</v>
      </c>
      <c r="AD1446" t="s">
        <v>114</v>
      </c>
      <c r="AE1446" t="s">
        <v>47</v>
      </c>
      <c r="AF1446" t="s">
        <v>114</v>
      </c>
      <c r="AH1446" t="s">
        <v>67</v>
      </c>
      <c r="AI1446" t="s">
        <v>47</v>
      </c>
      <c r="AK1446" t="s">
        <v>871</v>
      </c>
      <c r="AL1446" t="s">
        <v>71</v>
      </c>
      <c r="AM1446">
        <v>20</v>
      </c>
      <c r="AN1446" t="s">
        <v>8136</v>
      </c>
    </row>
    <row r="1447" spans="1:40" x14ac:dyDescent="0.25">
      <c r="A1447" t="s">
        <v>7836</v>
      </c>
      <c r="B1447" t="s">
        <v>8137</v>
      </c>
      <c r="C1447" t="s">
        <v>227</v>
      </c>
      <c r="D1447" t="s">
        <v>1468</v>
      </c>
      <c r="E1447" t="s">
        <v>898</v>
      </c>
      <c r="G1447" t="s">
        <v>583</v>
      </c>
      <c r="H1447" t="s">
        <v>47</v>
      </c>
      <c r="I1447" t="s">
        <v>1588</v>
      </c>
      <c r="J1447" t="s">
        <v>552</v>
      </c>
      <c r="K1447" t="s">
        <v>514</v>
      </c>
      <c r="L1447" t="s">
        <v>8138</v>
      </c>
      <c r="M1447">
        <v>120.5</v>
      </c>
      <c r="N1447">
        <v>4.2300000000000004</v>
      </c>
      <c r="O1447" t="s">
        <v>8139</v>
      </c>
      <c r="P1447" t="s">
        <v>308</v>
      </c>
      <c r="Q1447" t="s">
        <v>3264</v>
      </c>
      <c r="R1447" t="s">
        <v>340</v>
      </c>
      <c r="S1447" t="s">
        <v>1860</v>
      </c>
      <c r="T1447" t="s">
        <v>4465</v>
      </c>
      <c r="U1447" t="s">
        <v>4466</v>
      </c>
      <c r="V1447" t="s">
        <v>1863</v>
      </c>
      <c r="W1447" t="s">
        <v>141</v>
      </c>
      <c r="X1447" t="s">
        <v>332</v>
      </c>
      <c r="Y1447" t="s">
        <v>106</v>
      </c>
      <c r="Z1447" t="s">
        <v>160</v>
      </c>
      <c r="AA1447" t="s">
        <v>47</v>
      </c>
      <c r="AB1447" t="s">
        <v>47</v>
      </c>
      <c r="AC1447" t="s">
        <v>47</v>
      </c>
      <c r="AD1447" t="s">
        <v>144</v>
      </c>
      <c r="AE1447" t="s">
        <v>47</v>
      </c>
      <c r="AF1447" t="s">
        <v>47</v>
      </c>
      <c r="AH1447" t="s">
        <v>67</v>
      </c>
      <c r="AI1447" t="s">
        <v>68</v>
      </c>
      <c r="AJ1447" t="s">
        <v>69</v>
      </c>
      <c r="AK1447" t="s">
        <v>7862</v>
      </c>
      <c r="AL1447" t="s">
        <v>95</v>
      </c>
      <c r="AN1447" t="s">
        <v>8140</v>
      </c>
    </row>
    <row r="1448" spans="1:40" x14ac:dyDescent="0.25">
      <c r="A1448" t="s">
        <v>7836</v>
      </c>
      <c r="B1448" t="s">
        <v>8141</v>
      </c>
      <c r="C1448" t="s">
        <v>227</v>
      </c>
      <c r="D1448" t="s">
        <v>1468</v>
      </c>
      <c r="E1448" t="s">
        <v>898</v>
      </c>
      <c r="G1448" t="s">
        <v>2180</v>
      </c>
      <c r="H1448" t="s">
        <v>1588</v>
      </c>
      <c r="I1448" t="s">
        <v>1588</v>
      </c>
      <c r="J1448" t="s">
        <v>513</v>
      </c>
      <c r="K1448" t="s">
        <v>544</v>
      </c>
      <c r="L1448" t="s">
        <v>99</v>
      </c>
      <c r="O1448" t="s">
        <v>669</v>
      </c>
      <c r="P1448" t="s">
        <v>308</v>
      </c>
      <c r="Q1448" t="s">
        <v>100</v>
      </c>
      <c r="R1448" t="s">
        <v>402</v>
      </c>
      <c r="S1448" t="s">
        <v>8142</v>
      </c>
      <c r="T1448" t="s">
        <v>1613</v>
      </c>
      <c r="W1448" t="s">
        <v>141</v>
      </c>
      <c r="X1448" t="s">
        <v>332</v>
      </c>
      <c r="Y1448" t="s">
        <v>416</v>
      </c>
      <c r="Z1448" t="s">
        <v>160</v>
      </c>
      <c r="AA1448" t="s">
        <v>474</v>
      </c>
      <c r="AB1448" t="s">
        <v>47</v>
      </c>
      <c r="AC1448" t="s">
        <v>47</v>
      </c>
      <c r="AD1448" t="s">
        <v>271</v>
      </c>
      <c r="AE1448" t="s">
        <v>47</v>
      </c>
      <c r="AF1448" t="s">
        <v>114</v>
      </c>
      <c r="AI1448" t="s">
        <v>68</v>
      </c>
      <c r="AJ1448" t="s">
        <v>8143</v>
      </c>
      <c r="AK1448" t="s">
        <v>7858</v>
      </c>
      <c r="AL1448" t="s">
        <v>467</v>
      </c>
      <c r="AM1448">
        <v>90</v>
      </c>
      <c r="AN1448" t="s">
        <v>8144</v>
      </c>
    </row>
    <row r="1449" spans="1:40" x14ac:dyDescent="0.25">
      <c r="A1449" t="s">
        <v>7836</v>
      </c>
      <c r="B1449" t="s">
        <v>8145</v>
      </c>
      <c r="C1449" t="s">
        <v>825</v>
      </c>
      <c r="D1449" t="s">
        <v>1468</v>
      </c>
      <c r="H1449" t="s">
        <v>1588</v>
      </c>
      <c r="I1449" t="s">
        <v>1588</v>
      </c>
      <c r="J1449" t="s">
        <v>513</v>
      </c>
      <c r="K1449" t="s">
        <v>544</v>
      </c>
      <c r="L1449" t="s">
        <v>99</v>
      </c>
      <c r="O1449" t="s">
        <v>669</v>
      </c>
      <c r="P1449" t="s">
        <v>308</v>
      </c>
      <c r="Q1449" t="s">
        <v>1943</v>
      </c>
      <c r="R1449" t="s">
        <v>320</v>
      </c>
      <c r="S1449" t="s">
        <v>8142</v>
      </c>
      <c r="T1449" t="s">
        <v>1613</v>
      </c>
      <c r="W1449" t="s">
        <v>141</v>
      </c>
      <c r="X1449" t="s">
        <v>757</v>
      </c>
      <c r="Y1449" t="s">
        <v>814</v>
      </c>
      <c r="Z1449" t="s">
        <v>536</v>
      </c>
      <c r="AA1449" t="s">
        <v>270</v>
      </c>
      <c r="AB1449" t="s">
        <v>47</v>
      </c>
      <c r="AC1449" t="s">
        <v>47</v>
      </c>
      <c r="AD1449" t="s">
        <v>271</v>
      </c>
      <c r="AE1449" t="s">
        <v>47</v>
      </c>
      <c r="AF1449" t="s">
        <v>114</v>
      </c>
      <c r="AI1449" t="s">
        <v>68</v>
      </c>
      <c r="AJ1449" t="s">
        <v>8143</v>
      </c>
      <c r="AK1449" t="s">
        <v>7868</v>
      </c>
      <c r="AL1449" t="s">
        <v>71</v>
      </c>
      <c r="AM1449">
        <v>50</v>
      </c>
      <c r="AN1449" t="s">
        <v>8146</v>
      </c>
    </row>
    <row r="1450" spans="1:40" x14ac:dyDescent="0.25">
      <c r="A1450" t="s">
        <v>7836</v>
      </c>
      <c r="B1450" t="s">
        <v>8147</v>
      </c>
      <c r="C1450" t="s">
        <v>825</v>
      </c>
      <c r="D1450" t="s">
        <v>1468</v>
      </c>
      <c r="H1450" t="s">
        <v>1588</v>
      </c>
      <c r="I1450" t="s">
        <v>1588</v>
      </c>
      <c r="J1450" t="s">
        <v>513</v>
      </c>
      <c r="K1450" t="s">
        <v>544</v>
      </c>
      <c r="L1450" t="s">
        <v>99</v>
      </c>
      <c r="O1450" t="s">
        <v>669</v>
      </c>
      <c r="P1450" t="s">
        <v>308</v>
      </c>
      <c r="Q1450" t="s">
        <v>8119</v>
      </c>
      <c r="R1450" t="s">
        <v>219</v>
      </c>
      <c r="S1450" t="s">
        <v>3488</v>
      </c>
      <c r="T1450" t="s">
        <v>1387</v>
      </c>
      <c r="W1450" t="s">
        <v>141</v>
      </c>
      <c r="X1450" t="s">
        <v>757</v>
      </c>
      <c r="Y1450" t="s">
        <v>814</v>
      </c>
      <c r="Z1450" t="s">
        <v>536</v>
      </c>
      <c r="AA1450" t="s">
        <v>270</v>
      </c>
      <c r="AB1450" t="s">
        <v>47</v>
      </c>
      <c r="AC1450" t="s">
        <v>47</v>
      </c>
      <c r="AD1450" t="s">
        <v>271</v>
      </c>
      <c r="AE1450" t="s">
        <v>47</v>
      </c>
      <c r="AF1450" t="s">
        <v>114</v>
      </c>
      <c r="AI1450" t="s">
        <v>68</v>
      </c>
      <c r="AJ1450" t="s">
        <v>8148</v>
      </c>
      <c r="AK1450" t="s">
        <v>7840</v>
      </c>
      <c r="AL1450" t="s">
        <v>501</v>
      </c>
      <c r="AN1450" t="s">
        <v>8149</v>
      </c>
    </row>
    <row r="1451" spans="1:40" x14ac:dyDescent="0.25">
      <c r="A1451" t="s">
        <v>7836</v>
      </c>
      <c r="B1451" t="s">
        <v>8150</v>
      </c>
      <c r="C1451" t="s">
        <v>227</v>
      </c>
      <c r="D1451" t="s">
        <v>1468</v>
      </c>
      <c r="E1451" t="s">
        <v>898</v>
      </c>
      <c r="G1451" t="s">
        <v>2180</v>
      </c>
      <c r="H1451" t="s">
        <v>1588</v>
      </c>
      <c r="I1451" t="s">
        <v>1588</v>
      </c>
      <c r="J1451" t="s">
        <v>513</v>
      </c>
      <c r="K1451" t="s">
        <v>544</v>
      </c>
      <c r="L1451" t="s">
        <v>99</v>
      </c>
      <c r="O1451" t="s">
        <v>669</v>
      </c>
      <c r="P1451" t="s">
        <v>308</v>
      </c>
      <c r="Q1451" t="s">
        <v>1943</v>
      </c>
      <c r="R1451" t="s">
        <v>320</v>
      </c>
      <c r="S1451" t="s">
        <v>8142</v>
      </c>
      <c r="T1451" t="s">
        <v>1613</v>
      </c>
      <c r="W1451" t="s">
        <v>141</v>
      </c>
      <c r="X1451" t="s">
        <v>916</v>
      </c>
      <c r="Y1451" t="s">
        <v>416</v>
      </c>
      <c r="Z1451" t="s">
        <v>536</v>
      </c>
      <c r="AA1451" t="s">
        <v>270</v>
      </c>
      <c r="AB1451" t="s">
        <v>47</v>
      </c>
      <c r="AC1451" t="s">
        <v>47</v>
      </c>
      <c r="AD1451" t="s">
        <v>271</v>
      </c>
      <c r="AE1451" t="s">
        <v>47</v>
      </c>
      <c r="AF1451" t="s">
        <v>114</v>
      </c>
      <c r="AI1451" t="s">
        <v>68</v>
      </c>
      <c r="AJ1451" t="s">
        <v>8143</v>
      </c>
      <c r="AK1451" t="s">
        <v>7868</v>
      </c>
      <c r="AL1451" t="s">
        <v>71</v>
      </c>
      <c r="AM1451">
        <v>60</v>
      </c>
      <c r="AN1451" t="s">
        <v>8151</v>
      </c>
    </row>
    <row r="1452" spans="1:40" x14ac:dyDescent="0.25">
      <c r="A1452" t="s">
        <v>7836</v>
      </c>
      <c r="B1452" t="s">
        <v>3804</v>
      </c>
      <c r="C1452" t="s">
        <v>227</v>
      </c>
      <c r="D1452" t="s">
        <v>1468</v>
      </c>
      <c r="E1452" t="s">
        <v>898</v>
      </c>
      <c r="G1452" t="s">
        <v>2180</v>
      </c>
      <c r="H1452" t="s">
        <v>1588</v>
      </c>
      <c r="I1452" t="s">
        <v>1588</v>
      </c>
      <c r="J1452" t="s">
        <v>513</v>
      </c>
      <c r="K1452" t="s">
        <v>544</v>
      </c>
      <c r="L1452" t="s">
        <v>99</v>
      </c>
      <c r="O1452" t="s">
        <v>669</v>
      </c>
      <c r="P1452" t="s">
        <v>308</v>
      </c>
      <c r="Q1452" t="s">
        <v>8122</v>
      </c>
      <c r="R1452" t="s">
        <v>8152</v>
      </c>
      <c r="S1452" t="s">
        <v>8142</v>
      </c>
      <c r="T1452" t="s">
        <v>1387</v>
      </c>
      <c r="W1452" t="s">
        <v>141</v>
      </c>
      <c r="X1452" t="s">
        <v>916</v>
      </c>
      <c r="Y1452" t="s">
        <v>416</v>
      </c>
      <c r="Z1452" t="s">
        <v>474</v>
      </c>
      <c r="AA1452" t="s">
        <v>270</v>
      </c>
      <c r="AB1452" t="s">
        <v>47</v>
      </c>
      <c r="AC1452" t="s">
        <v>47</v>
      </c>
      <c r="AD1452" t="s">
        <v>271</v>
      </c>
      <c r="AE1452" t="s">
        <v>47</v>
      </c>
      <c r="AF1452" t="s">
        <v>114</v>
      </c>
      <c r="AI1452" t="s">
        <v>68</v>
      </c>
      <c r="AJ1452" t="s">
        <v>8148</v>
      </c>
      <c r="AK1452" t="s">
        <v>7868</v>
      </c>
      <c r="AL1452" t="s">
        <v>71</v>
      </c>
      <c r="AM1452">
        <v>50</v>
      </c>
      <c r="AN1452" t="s">
        <v>8153</v>
      </c>
    </row>
    <row r="1453" spans="1:40" x14ac:dyDescent="0.25">
      <c r="A1453" t="s">
        <v>7836</v>
      </c>
      <c r="B1453" t="s">
        <v>8154</v>
      </c>
      <c r="C1453" t="s">
        <v>825</v>
      </c>
      <c r="D1453" t="s">
        <v>1468</v>
      </c>
      <c r="H1453" t="s">
        <v>47</v>
      </c>
      <c r="I1453" t="s">
        <v>114</v>
      </c>
      <c r="J1453" t="s">
        <v>513</v>
      </c>
      <c r="K1453" t="s">
        <v>544</v>
      </c>
      <c r="L1453" t="s">
        <v>99</v>
      </c>
      <c r="O1453" t="s">
        <v>669</v>
      </c>
      <c r="P1453" t="s">
        <v>829</v>
      </c>
      <c r="Q1453" t="s">
        <v>8131</v>
      </c>
      <c r="R1453" t="s">
        <v>822</v>
      </c>
      <c r="W1453" t="s">
        <v>978</v>
      </c>
      <c r="Z1453" t="s">
        <v>474</v>
      </c>
      <c r="AA1453" t="s">
        <v>114</v>
      </c>
      <c r="AB1453" t="s">
        <v>47</v>
      </c>
      <c r="AC1453" t="s">
        <v>47</v>
      </c>
      <c r="AD1453" t="s">
        <v>114</v>
      </c>
      <c r="AE1453" t="s">
        <v>47</v>
      </c>
      <c r="AF1453" t="s">
        <v>114</v>
      </c>
      <c r="AH1453" t="s">
        <v>538</v>
      </c>
      <c r="AI1453" t="s">
        <v>47</v>
      </c>
      <c r="AK1453" t="s">
        <v>1474</v>
      </c>
      <c r="AL1453" t="s">
        <v>71</v>
      </c>
      <c r="AN1453" t="s">
        <v>8155</v>
      </c>
    </row>
    <row r="1454" spans="1:40" x14ac:dyDescent="0.25">
      <c r="A1454" t="s">
        <v>7836</v>
      </c>
      <c r="B1454" t="s">
        <v>8156</v>
      </c>
      <c r="C1454" t="s">
        <v>825</v>
      </c>
      <c r="D1454" t="s">
        <v>43</v>
      </c>
      <c r="H1454" t="s">
        <v>47</v>
      </c>
      <c r="I1454" t="s">
        <v>114</v>
      </c>
      <c r="J1454" t="s">
        <v>513</v>
      </c>
      <c r="K1454" t="s">
        <v>544</v>
      </c>
      <c r="L1454" t="s">
        <v>8157</v>
      </c>
      <c r="M1454">
        <v>95</v>
      </c>
      <c r="N1454">
        <v>3.35</v>
      </c>
      <c r="O1454" t="s">
        <v>652</v>
      </c>
      <c r="P1454" t="s">
        <v>829</v>
      </c>
      <c r="Q1454" t="s">
        <v>8158</v>
      </c>
      <c r="R1454" t="s">
        <v>798</v>
      </c>
      <c r="W1454" t="s">
        <v>1706</v>
      </c>
      <c r="Z1454" t="s">
        <v>474</v>
      </c>
      <c r="AA1454" t="s">
        <v>114</v>
      </c>
      <c r="AB1454" t="s">
        <v>47</v>
      </c>
      <c r="AC1454" t="s">
        <v>47</v>
      </c>
      <c r="AD1454" t="s">
        <v>114</v>
      </c>
      <c r="AE1454" t="s">
        <v>47</v>
      </c>
      <c r="AF1454" t="s">
        <v>114</v>
      </c>
      <c r="AH1454" t="s">
        <v>67</v>
      </c>
      <c r="AI1454" t="s">
        <v>47</v>
      </c>
      <c r="AK1454" t="s">
        <v>3560</v>
      </c>
      <c r="AL1454" t="s">
        <v>71</v>
      </c>
      <c r="AN1454" t="s">
        <v>8159</v>
      </c>
    </row>
    <row r="1455" spans="1:40" x14ac:dyDescent="0.25">
      <c r="A1455" t="s">
        <v>7836</v>
      </c>
      <c r="B1455" t="s">
        <v>8160</v>
      </c>
      <c r="C1455" t="s">
        <v>825</v>
      </c>
      <c r="D1455" t="s">
        <v>1468</v>
      </c>
      <c r="H1455" t="s">
        <v>1588</v>
      </c>
      <c r="I1455" t="s">
        <v>1588</v>
      </c>
      <c r="J1455" t="s">
        <v>513</v>
      </c>
      <c r="K1455" t="s">
        <v>544</v>
      </c>
      <c r="L1455" t="s">
        <v>99</v>
      </c>
      <c r="O1455" t="s">
        <v>669</v>
      </c>
      <c r="P1455" t="s">
        <v>308</v>
      </c>
      <c r="Q1455" t="s">
        <v>100</v>
      </c>
      <c r="R1455" t="s">
        <v>1859</v>
      </c>
      <c r="S1455" t="s">
        <v>3488</v>
      </c>
      <c r="T1455" t="s">
        <v>613</v>
      </c>
      <c r="U1455" t="s">
        <v>8161</v>
      </c>
      <c r="V1455" t="s">
        <v>626</v>
      </c>
      <c r="W1455" t="s">
        <v>141</v>
      </c>
      <c r="X1455" t="s">
        <v>757</v>
      </c>
      <c r="Y1455" t="s">
        <v>416</v>
      </c>
      <c r="Z1455" t="s">
        <v>90</v>
      </c>
      <c r="AA1455" t="s">
        <v>270</v>
      </c>
      <c r="AB1455" t="s">
        <v>47</v>
      </c>
      <c r="AC1455" t="s">
        <v>47</v>
      </c>
      <c r="AD1455" t="s">
        <v>271</v>
      </c>
      <c r="AE1455" t="s">
        <v>47</v>
      </c>
      <c r="AF1455" t="s">
        <v>114</v>
      </c>
      <c r="AH1455" t="s">
        <v>67</v>
      </c>
      <c r="AI1455" t="s">
        <v>68</v>
      </c>
      <c r="AJ1455" t="s">
        <v>69</v>
      </c>
      <c r="AK1455" t="s">
        <v>8079</v>
      </c>
      <c r="AL1455" t="s">
        <v>95</v>
      </c>
      <c r="AN1455" t="s">
        <v>8162</v>
      </c>
    </row>
    <row r="1456" spans="1:40" x14ac:dyDescent="0.25">
      <c r="A1456" t="s">
        <v>7836</v>
      </c>
      <c r="B1456" t="s">
        <v>8163</v>
      </c>
      <c r="C1456" t="s">
        <v>825</v>
      </c>
      <c r="D1456" t="s">
        <v>1468</v>
      </c>
      <c r="H1456" t="s">
        <v>47</v>
      </c>
      <c r="I1456" t="s">
        <v>114</v>
      </c>
      <c r="J1456" t="s">
        <v>513</v>
      </c>
      <c r="K1456" t="s">
        <v>544</v>
      </c>
      <c r="L1456" t="s">
        <v>99</v>
      </c>
      <c r="O1456" t="s">
        <v>652</v>
      </c>
      <c r="P1456" t="s">
        <v>1290</v>
      </c>
      <c r="Q1456" t="s">
        <v>1291</v>
      </c>
      <c r="R1456" t="s">
        <v>1583</v>
      </c>
      <c r="W1456" t="s">
        <v>1706</v>
      </c>
      <c r="Z1456" t="s">
        <v>270</v>
      </c>
      <c r="AA1456" t="s">
        <v>114</v>
      </c>
      <c r="AB1456" t="s">
        <v>47</v>
      </c>
      <c r="AD1456" t="s">
        <v>114</v>
      </c>
      <c r="AE1456" t="s">
        <v>47</v>
      </c>
      <c r="AF1456" t="s">
        <v>114</v>
      </c>
      <c r="AH1456" t="s">
        <v>67</v>
      </c>
      <c r="AI1456" t="s">
        <v>47</v>
      </c>
      <c r="AK1456" t="s">
        <v>2895</v>
      </c>
      <c r="AL1456" t="s">
        <v>71</v>
      </c>
      <c r="AM1456">
        <v>10</v>
      </c>
      <c r="AN1456" t="s">
        <v>8164</v>
      </c>
    </row>
    <row r="1457" spans="1:40" x14ac:dyDescent="0.25">
      <c r="A1457" t="s">
        <v>7836</v>
      </c>
      <c r="B1457" t="s">
        <v>8165</v>
      </c>
      <c r="C1457" t="s">
        <v>825</v>
      </c>
      <c r="D1457" t="s">
        <v>1468</v>
      </c>
      <c r="H1457" t="s">
        <v>47</v>
      </c>
      <c r="I1457" t="s">
        <v>114</v>
      </c>
      <c r="J1457" t="s">
        <v>513</v>
      </c>
      <c r="K1457" t="s">
        <v>544</v>
      </c>
      <c r="L1457" t="s">
        <v>99</v>
      </c>
      <c r="O1457" t="s">
        <v>652</v>
      </c>
      <c r="P1457" t="s">
        <v>1290</v>
      </c>
      <c r="Q1457" t="s">
        <v>7572</v>
      </c>
      <c r="R1457" t="s">
        <v>1299</v>
      </c>
      <c r="W1457" t="s">
        <v>978</v>
      </c>
      <c r="Z1457" t="s">
        <v>474</v>
      </c>
      <c r="AA1457" t="s">
        <v>114</v>
      </c>
      <c r="AB1457" t="s">
        <v>47</v>
      </c>
      <c r="AD1457" t="s">
        <v>114</v>
      </c>
      <c r="AE1457" t="s">
        <v>47</v>
      </c>
      <c r="AF1457" t="s">
        <v>114</v>
      </c>
      <c r="AH1457" t="s">
        <v>67</v>
      </c>
      <c r="AI1457" t="s">
        <v>47</v>
      </c>
      <c r="AK1457" t="s">
        <v>1474</v>
      </c>
      <c r="AL1457" t="s">
        <v>71</v>
      </c>
      <c r="AN1457" t="s">
        <v>8166</v>
      </c>
    </row>
    <row r="1458" spans="1:40" x14ac:dyDescent="0.25">
      <c r="A1458" t="s">
        <v>7836</v>
      </c>
      <c r="B1458" t="s">
        <v>8167</v>
      </c>
      <c r="C1458" t="s">
        <v>825</v>
      </c>
      <c r="D1458" t="s">
        <v>1468</v>
      </c>
      <c r="H1458" t="s">
        <v>47</v>
      </c>
      <c r="I1458" t="s">
        <v>114</v>
      </c>
      <c r="J1458" t="s">
        <v>513</v>
      </c>
      <c r="K1458" t="s">
        <v>544</v>
      </c>
      <c r="L1458" t="s">
        <v>99</v>
      </c>
      <c r="O1458" t="s">
        <v>652</v>
      </c>
      <c r="P1458" t="s">
        <v>1290</v>
      </c>
      <c r="Q1458" t="s">
        <v>7572</v>
      </c>
      <c r="R1458" t="s">
        <v>1299</v>
      </c>
      <c r="W1458" t="s">
        <v>978</v>
      </c>
      <c r="Z1458" t="s">
        <v>270</v>
      </c>
      <c r="AA1458" t="s">
        <v>114</v>
      </c>
      <c r="AB1458" t="s">
        <v>47</v>
      </c>
      <c r="AD1458" t="s">
        <v>114</v>
      </c>
      <c r="AE1458" t="s">
        <v>47</v>
      </c>
      <c r="AF1458" t="s">
        <v>114</v>
      </c>
      <c r="AH1458" t="s">
        <v>67</v>
      </c>
      <c r="AI1458" t="s">
        <v>47</v>
      </c>
      <c r="AK1458" t="s">
        <v>3285</v>
      </c>
      <c r="AL1458" t="s">
        <v>71</v>
      </c>
      <c r="AN1458" t="s">
        <v>8168</v>
      </c>
    </row>
    <row r="1459" spans="1:40" x14ac:dyDescent="0.25">
      <c r="A1459" t="s">
        <v>7836</v>
      </c>
      <c r="B1459" t="s">
        <v>8169</v>
      </c>
      <c r="C1459" t="s">
        <v>825</v>
      </c>
      <c r="D1459" t="s">
        <v>1468</v>
      </c>
      <c r="H1459" t="s">
        <v>47</v>
      </c>
      <c r="I1459" t="s">
        <v>114</v>
      </c>
      <c r="J1459" t="s">
        <v>513</v>
      </c>
      <c r="K1459" t="s">
        <v>544</v>
      </c>
      <c r="L1459" t="s">
        <v>99</v>
      </c>
      <c r="O1459" t="s">
        <v>652</v>
      </c>
      <c r="P1459" t="s">
        <v>1290</v>
      </c>
      <c r="Q1459" t="s">
        <v>7572</v>
      </c>
      <c r="R1459" t="s">
        <v>1299</v>
      </c>
      <c r="W1459" t="s">
        <v>978</v>
      </c>
      <c r="Z1459" t="s">
        <v>270</v>
      </c>
      <c r="AA1459" t="s">
        <v>114</v>
      </c>
      <c r="AB1459" t="s">
        <v>47</v>
      </c>
      <c r="AD1459" t="s">
        <v>114</v>
      </c>
      <c r="AE1459" t="s">
        <v>47</v>
      </c>
      <c r="AF1459" t="s">
        <v>114</v>
      </c>
      <c r="AH1459" t="s">
        <v>67</v>
      </c>
      <c r="AI1459" t="s">
        <v>47</v>
      </c>
      <c r="AK1459" t="s">
        <v>539</v>
      </c>
      <c r="AL1459" t="s">
        <v>71</v>
      </c>
      <c r="AN1459" t="s">
        <v>8170</v>
      </c>
    </row>
    <row r="1460" spans="1:40" x14ac:dyDescent="0.25">
      <c r="A1460" t="s">
        <v>7836</v>
      </c>
      <c r="B1460" t="s">
        <v>8171</v>
      </c>
      <c r="C1460" t="s">
        <v>825</v>
      </c>
      <c r="D1460" t="s">
        <v>1468</v>
      </c>
      <c r="H1460" t="s">
        <v>47</v>
      </c>
      <c r="I1460" t="s">
        <v>114</v>
      </c>
      <c r="J1460" t="s">
        <v>513</v>
      </c>
      <c r="K1460" t="s">
        <v>544</v>
      </c>
      <c r="L1460" t="s">
        <v>99</v>
      </c>
      <c r="O1460" t="s">
        <v>652</v>
      </c>
      <c r="P1460" t="s">
        <v>1290</v>
      </c>
      <c r="Q1460" t="s">
        <v>8131</v>
      </c>
      <c r="R1460" t="s">
        <v>822</v>
      </c>
      <c r="W1460" t="s">
        <v>141</v>
      </c>
      <c r="Z1460" t="s">
        <v>474</v>
      </c>
      <c r="AA1460" t="s">
        <v>114</v>
      </c>
      <c r="AB1460" t="s">
        <v>47</v>
      </c>
      <c r="AC1460" t="s">
        <v>47</v>
      </c>
      <c r="AD1460" t="s">
        <v>114</v>
      </c>
      <c r="AE1460" t="s">
        <v>47</v>
      </c>
      <c r="AF1460" t="s">
        <v>114</v>
      </c>
      <c r="AH1460" t="s">
        <v>67</v>
      </c>
      <c r="AI1460" t="s">
        <v>47</v>
      </c>
      <c r="AK1460" t="s">
        <v>3750</v>
      </c>
      <c r="AL1460" t="s">
        <v>71</v>
      </c>
      <c r="AN1460" t="s">
        <v>8172</v>
      </c>
    </row>
    <row r="1461" spans="1:40" x14ac:dyDescent="0.25">
      <c r="A1461" t="s">
        <v>7836</v>
      </c>
      <c r="B1461" t="s">
        <v>8173</v>
      </c>
      <c r="C1461" t="s">
        <v>227</v>
      </c>
      <c r="D1461" t="s">
        <v>1185</v>
      </c>
      <c r="E1461" t="s">
        <v>898</v>
      </c>
      <c r="G1461" t="s">
        <v>306</v>
      </c>
      <c r="H1461" t="s">
        <v>47</v>
      </c>
      <c r="I1461" t="s">
        <v>47</v>
      </c>
      <c r="J1461" t="s">
        <v>3524</v>
      </c>
      <c r="K1461" t="s">
        <v>1816</v>
      </c>
      <c r="L1461" t="s">
        <v>8174</v>
      </c>
      <c r="M1461">
        <v>180</v>
      </c>
      <c r="N1461">
        <v>0</v>
      </c>
      <c r="O1461" t="s">
        <v>47</v>
      </c>
      <c r="P1461" t="s">
        <v>318</v>
      </c>
      <c r="Q1461" t="s">
        <v>3688</v>
      </c>
      <c r="R1461" t="s">
        <v>436</v>
      </c>
      <c r="S1461" t="s">
        <v>633</v>
      </c>
      <c r="T1461" t="s">
        <v>1387</v>
      </c>
      <c r="W1461" t="s">
        <v>522</v>
      </c>
      <c r="Z1461" t="s">
        <v>108</v>
      </c>
      <c r="AA1461" t="s">
        <v>270</v>
      </c>
      <c r="AB1461" t="s">
        <v>47</v>
      </c>
      <c r="AC1461" t="s">
        <v>47</v>
      </c>
      <c r="AD1461" t="s">
        <v>47</v>
      </c>
      <c r="AE1461" t="s">
        <v>47</v>
      </c>
      <c r="AF1461" t="s">
        <v>92</v>
      </c>
      <c r="AH1461" t="s">
        <v>67</v>
      </c>
      <c r="AI1461" t="s">
        <v>47</v>
      </c>
      <c r="AJ1461" t="s">
        <v>69</v>
      </c>
      <c r="AK1461" t="s">
        <v>397</v>
      </c>
      <c r="AL1461" t="s">
        <v>1030</v>
      </c>
      <c r="AN1461" t="s">
        <v>8175</v>
      </c>
    </row>
    <row r="1462" spans="1:40" x14ac:dyDescent="0.25">
      <c r="A1462" t="s">
        <v>7836</v>
      </c>
      <c r="B1462" t="s">
        <v>8176</v>
      </c>
      <c r="C1462" t="s">
        <v>227</v>
      </c>
      <c r="D1462" t="s">
        <v>1468</v>
      </c>
      <c r="E1462" t="s">
        <v>898</v>
      </c>
      <c r="G1462" t="s">
        <v>306</v>
      </c>
      <c r="H1462" t="s">
        <v>47</v>
      </c>
      <c r="I1462" t="s">
        <v>47</v>
      </c>
      <c r="J1462" t="s">
        <v>6129</v>
      </c>
      <c r="K1462" t="s">
        <v>573</v>
      </c>
      <c r="L1462" t="s">
        <v>8177</v>
      </c>
      <c r="O1462" t="s">
        <v>455</v>
      </c>
      <c r="P1462" t="s">
        <v>266</v>
      </c>
      <c r="Q1462" t="s">
        <v>4916</v>
      </c>
      <c r="R1462" t="s">
        <v>101</v>
      </c>
      <c r="S1462" t="s">
        <v>580</v>
      </c>
      <c r="T1462" t="s">
        <v>394</v>
      </c>
      <c r="U1462" t="s">
        <v>459</v>
      </c>
      <c r="V1462" t="s">
        <v>460</v>
      </c>
      <c r="W1462" t="s">
        <v>141</v>
      </c>
      <c r="X1462" t="s">
        <v>332</v>
      </c>
      <c r="Y1462" t="s">
        <v>106</v>
      </c>
      <c r="Z1462" t="s">
        <v>107</v>
      </c>
      <c r="AA1462" t="s">
        <v>1521</v>
      </c>
      <c r="AB1462" t="s">
        <v>47</v>
      </c>
      <c r="AC1462" t="s">
        <v>47</v>
      </c>
      <c r="AD1462" t="s">
        <v>144</v>
      </c>
      <c r="AE1462" t="s">
        <v>47</v>
      </c>
      <c r="AF1462" t="s">
        <v>92</v>
      </c>
      <c r="AH1462" t="s">
        <v>67</v>
      </c>
      <c r="AI1462" t="s">
        <v>558</v>
      </c>
      <c r="AJ1462" t="s">
        <v>69</v>
      </c>
      <c r="AK1462" t="s">
        <v>7858</v>
      </c>
      <c r="AL1462" t="s">
        <v>501</v>
      </c>
      <c r="AN1462" t="s">
        <v>8178</v>
      </c>
    </row>
    <row r="1463" spans="1:40" x14ac:dyDescent="0.25">
      <c r="A1463" t="s">
        <v>7836</v>
      </c>
      <c r="B1463" t="s">
        <v>8179</v>
      </c>
      <c r="C1463" t="s">
        <v>825</v>
      </c>
      <c r="D1463" t="s">
        <v>1468</v>
      </c>
      <c r="H1463" t="s">
        <v>47</v>
      </c>
      <c r="I1463" t="s">
        <v>47</v>
      </c>
      <c r="J1463" t="s">
        <v>7298</v>
      </c>
      <c r="K1463" t="s">
        <v>1892</v>
      </c>
      <c r="L1463" t="s">
        <v>8077</v>
      </c>
      <c r="O1463" t="s">
        <v>669</v>
      </c>
      <c r="P1463" t="s">
        <v>308</v>
      </c>
      <c r="Q1463" t="s">
        <v>8078</v>
      </c>
      <c r="R1463" t="s">
        <v>1859</v>
      </c>
      <c r="S1463" t="s">
        <v>605</v>
      </c>
      <c r="T1463" t="s">
        <v>613</v>
      </c>
      <c r="U1463" t="s">
        <v>8161</v>
      </c>
      <c r="V1463" t="s">
        <v>626</v>
      </c>
      <c r="W1463" t="s">
        <v>141</v>
      </c>
      <c r="X1463" t="s">
        <v>757</v>
      </c>
      <c r="Y1463" t="s">
        <v>416</v>
      </c>
      <c r="Z1463" t="s">
        <v>160</v>
      </c>
      <c r="AA1463" t="s">
        <v>474</v>
      </c>
      <c r="AB1463" t="s">
        <v>47</v>
      </c>
      <c r="AC1463" t="s">
        <v>47</v>
      </c>
      <c r="AD1463" t="s">
        <v>271</v>
      </c>
      <c r="AE1463" t="s">
        <v>47</v>
      </c>
      <c r="AF1463" t="s">
        <v>114</v>
      </c>
      <c r="AH1463" t="s">
        <v>67</v>
      </c>
      <c r="AI1463" t="s">
        <v>68</v>
      </c>
      <c r="AJ1463" t="s">
        <v>69</v>
      </c>
      <c r="AK1463" t="s">
        <v>8079</v>
      </c>
      <c r="AL1463" t="s">
        <v>95</v>
      </c>
      <c r="AN1463" t="s">
        <v>8180</v>
      </c>
    </row>
    <row r="1464" spans="1:40" x14ac:dyDescent="0.25">
      <c r="A1464" t="s">
        <v>7836</v>
      </c>
      <c r="B1464" t="s">
        <v>8181</v>
      </c>
      <c r="C1464" t="s">
        <v>825</v>
      </c>
      <c r="D1464" t="s">
        <v>1468</v>
      </c>
      <c r="H1464" t="s">
        <v>47</v>
      </c>
      <c r="I1464" t="s">
        <v>47</v>
      </c>
      <c r="J1464" t="s">
        <v>572</v>
      </c>
      <c r="K1464" t="s">
        <v>573</v>
      </c>
      <c r="L1464" t="s">
        <v>8182</v>
      </c>
      <c r="O1464" t="s">
        <v>669</v>
      </c>
      <c r="P1464" t="s">
        <v>308</v>
      </c>
      <c r="Q1464" t="s">
        <v>876</v>
      </c>
      <c r="R1464" t="s">
        <v>535</v>
      </c>
      <c r="S1464" t="s">
        <v>605</v>
      </c>
      <c r="T1464" t="s">
        <v>1471</v>
      </c>
      <c r="U1464" t="s">
        <v>8183</v>
      </c>
      <c r="W1464" t="s">
        <v>141</v>
      </c>
      <c r="X1464" t="s">
        <v>757</v>
      </c>
      <c r="Y1464" t="s">
        <v>814</v>
      </c>
      <c r="Z1464" t="s">
        <v>108</v>
      </c>
      <c r="AA1464" t="s">
        <v>47</v>
      </c>
      <c r="AB1464" t="s">
        <v>47</v>
      </c>
      <c r="AC1464" t="s">
        <v>47</v>
      </c>
      <c r="AD1464" t="s">
        <v>271</v>
      </c>
      <c r="AE1464" t="s">
        <v>47</v>
      </c>
      <c r="AF1464" t="s">
        <v>114</v>
      </c>
      <c r="AH1464" t="s">
        <v>67</v>
      </c>
      <c r="AI1464" t="s">
        <v>68</v>
      </c>
      <c r="AJ1464" t="s">
        <v>126</v>
      </c>
      <c r="AK1464" t="s">
        <v>8074</v>
      </c>
      <c r="AL1464" t="s">
        <v>95</v>
      </c>
      <c r="AN1464" t="s">
        <v>8184</v>
      </c>
    </row>
    <row r="1465" spans="1:40" x14ac:dyDescent="0.25">
      <c r="A1465" t="s">
        <v>7836</v>
      </c>
      <c r="B1465" t="s">
        <v>8185</v>
      </c>
      <c r="C1465" t="s">
        <v>227</v>
      </c>
      <c r="D1465" t="s">
        <v>1468</v>
      </c>
      <c r="E1465" t="s">
        <v>898</v>
      </c>
      <c r="G1465" t="s">
        <v>583</v>
      </c>
      <c r="H1465" t="s">
        <v>47</v>
      </c>
      <c r="I1465" t="s">
        <v>1588</v>
      </c>
      <c r="J1465" t="s">
        <v>572</v>
      </c>
      <c r="K1465" t="s">
        <v>1892</v>
      </c>
      <c r="L1465" t="s">
        <v>8186</v>
      </c>
      <c r="M1465">
        <v>177</v>
      </c>
      <c r="N1465">
        <v>6.24</v>
      </c>
      <c r="O1465" t="s">
        <v>669</v>
      </c>
      <c r="P1465" t="s">
        <v>709</v>
      </c>
      <c r="Q1465" t="s">
        <v>8187</v>
      </c>
      <c r="R1465" t="s">
        <v>101</v>
      </c>
      <c r="S1465" t="s">
        <v>580</v>
      </c>
      <c r="T1465" t="s">
        <v>394</v>
      </c>
      <c r="U1465" t="s">
        <v>459</v>
      </c>
      <c r="V1465" t="s">
        <v>460</v>
      </c>
      <c r="W1465" t="s">
        <v>141</v>
      </c>
      <c r="X1465" t="s">
        <v>8188</v>
      </c>
      <c r="Y1465" t="s">
        <v>106</v>
      </c>
      <c r="Z1465" t="s">
        <v>1936</v>
      </c>
      <c r="AA1465" t="s">
        <v>1521</v>
      </c>
      <c r="AB1465" t="s">
        <v>47</v>
      </c>
      <c r="AC1465" t="s">
        <v>47</v>
      </c>
      <c r="AD1465" t="s">
        <v>144</v>
      </c>
      <c r="AE1465" t="s">
        <v>65</v>
      </c>
      <c r="AF1465" t="s">
        <v>47</v>
      </c>
      <c r="AH1465" t="s">
        <v>67</v>
      </c>
      <c r="AI1465" t="s">
        <v>68</v>
      </c>
      <c r="AJ1465" t="s">
        <v>146</v>
      </c>
      <c r="AK1465" t="s">
        <v>8079</v>
      </c>
      <c r="AL1465" t="s">
        <v>95</v>
      </c>
      <c r="AN1465" t="s">
        <v>8189</v>
      </c>
    </row>
    <row r="1466" spans="1:40" x14ac:dyDescent="0.25">
      <c r="A1466" t="s">
        <v>7836</v>
      </c>
      <c r="B1466" t="s">
        <v>8190</v>
      </c>
      <c r="C1466" t="s">
        <v>227</v>
      </c>
      <c r="D1466" t="s">
        <v>1468</v>
      </c>
      <c r="E1466" t="s">
        <v>898</v>
      </c>
      <c r="G1466" t="s">
        <v>583</v>
      </c>
      <c r="H1466" t="s">
        <v>47</v>
      </c>
      <c r="I1466" t="s">
        <v>1588</v>
      </c>
      <c r="J1466" t="s">
        <v>7298</v>
      </c>
      <c r="K1466" t="s">
        <v>585</v>
      </c>
      <c r="L1466" t="s">
        <v>8186</v>
      </c>
      <c r="M1466">
        <v>177</v>
      </c>
      <c r="N1466">
        <v>6.24</v>
      </c>
      <c r="O1466" t="s">
        <v>669</v>
      </c>
      <c r="P1466" t="s">
        <v>709</v>
      </c>
      <c r="Q1466" t="s">
        <v>8187</v>
      </c>
      <c r="R1466" t="s">
        <v>101</v>
      </c>
      <c r="S1466" t="s">
        <v>633</v>
      </c>
      <c r="T1466" t="s">
        <v>613</v>
      </c>
      <c r="U1466" t="s">
        <v>8191</v>
      </c>
      <c r="V1466" t="s">
        <v>626</v>
      </c>
      <c r="W1466" t="s">
        <v>141</v>
      </c>
      <c r="X1466" t="s">
        <v>8188</v>
      </c>
      <c r="Y1466" t="s">
        <v>106</v>
      </c>
      <c r="Z1466" t="s">
        <v>1936</v>
      </c>
      <c r="AA1466" t="s">
        <v>1521</v>
      </c>
      <c r="AB1466" t="s">
        <v>47</v>
      </c>
      <c r="AC1466" t="s">
        <v>47</v>
      </c>
      <c r="AD1466" t="s">
        <v>144</v>
      </c>
      <c r="AE1466" t="s">
        <v>65</v>
      </c>
      <c r="AF1466" t="s">
        <v>47</v>
      </c>
      <c r="AH1466" t="s">
        <v>67</v>
      </c>
      <c r="AI1466" t="s">
        <v>68</v>
      </c>
      <c r="AJ1466" t="s">
        <v>69</v>
      </c>
      <c r="AK1466" t="s">
        <v>8079</v>
      </c>
      <c r="AL1466" t="s">
        <v>95</v>
      </c>
      <c r="AM1466">
        <v>200</v>
      </c>
      <c r="AN1466" t="s">
        <v>8192</v>
      </c>
    </row>
    <row r="1467" spans="1:40" x14ac:dyDescent="0.25">
      <c r="A1467" t="s">
        <v>7836</v>
      </c>
      <c r="B1467" t="s">
        <v>8193</v>
      </c>
      <c r="C1467" t="s">
        <v>227</v>
      </c>
      <c r="D1467" t="s">
        <v>1185</v>
      </c>
      <c r="E1467" t="s">
        <v>898</v>
      </c>
      <c r="G1467" t="s">
        <v>306</v>
      </c>
      <c r="H1467" t="s">
        <v>47</v>
      </c>
      <c r="I1467" t="s">
        <v>1588</v>
      </c>
      <c r="J1467" t="s">
        <v>7298</v>
      </c>
      <c r="K1467" t="s">
        <v>585</v>
      </c>
      <c r="L1467" t="s">
        <v>99</v>
      </c>
      <c r="O1467" t="s">
        <v>602</v>
      </c>
      <c r="P1467" t="s">
        <v>318</v>
      </c>
      <c r="Q1467" t="s">
        <v>1641</v>
      </c>
      <c r="R1467" t="s">
        <v>1807</v>
      </c>
      <c r="S1467" t="s">
        <v>3488</v>
      </c>
      <c r="T1467" t="s">
        <v>591</v>
      </c>
      <c r="U1467" t="s">
        <v>592</v>
      </c>
      <c r="V1467" t="s">
        <v>593</v>
      </c>
      <c r="W1467" t="s">
        <v>141</v>
      </c>
      <c r="X1467" t="s">
        <v>332</v>
      </c>
      <c r="Y1467" t="s">
        <v>416</v>
      </c>
      <c r="Z1467" t="s">
        <v>108</v>
      </c>
      <c r="AA1467" t="s">
        <v>270</v>
      </c>
      <c r="AB1467" t="s">
        <v>47</v>
      </c>
      <c r="AC1467" t="s">
        <v>47</v>
      </c>
      <c r="AD1467" t="s">
        <v>47</v>
      </c>
      <c r="AE1467" t="s">
        <v>47</v>
      </c>
      <c r="AF1467" t="s">
        <v>92</v>
      </c>
      <c r="AH1467" t="s">
        <v>114</v>
      </c>
      <c r="AI1467" t="s">
        <v>47</v>
      </c>
      <c r="AJ1467" t="s">
        <v>126</v>
      </c>
      <c r="AK1467" t="s">
        <v>397</v>
      </c>
      <c r="AL1467" t="s">
        <v>1030</v>
      </c>
      <c r="AN1467" t="s">
        <v>8194</v>
      </c>
    </row>
    <row r="1468" spans="1:40" x14ac:dyDescent="0.25">
      <c r="A1468" t="s">
        <v>7836</v>
      </c>
      <c r="B1468" t="s">
        <v>8195</v>
      </c>
      <c r="C1468" t="s">
        <v>825</v>
      </c>
      <c r="D1468" t="s">
        <v>1468</v>
      </c>
      <c r="H1468" t="s">
        <v>47</v>
      </c>
      <c r="I1468" t="s">
        <v>47</v>
      </c>
      <c r="J1468" t="s">
        <v>600</v>
      </c>
      <c r="K1468" t="s">
        <v>630</v>
      </c>
      <c r="L1468" t="s">
        <v>99</v>
      </c>
      <c r="O1468" t="s">
        <v>669</v>
      </c>
      <c r="P1468" t="s">
        <v>318</v>
      </c>
      <c r="Q1468" t="s">
        <v>1943</v>
      </c>
      <c r="R1468" t="s">
        <v>320</v>
      </c>
      <c r="S1468" t="s">
        <v>2132</v>
      </c>
      <c r="T1468" t="s">
        <v>1471</v>
      </c>
      <c r="U1468" t="s">
        <v>8196</v>
      </c>
      <c r="W1468" t="s">
        <v>141</v>
      </c>
      <c r="X1468" t="s">
        <v>757</v>
      </c>
      <c r="Y1468" t="s">
        <v>416</v>
      </c>
      <c r="Z1468" t="s">
        <v>284</v>
      </c>
      <c r="AA1468" t="s">
        <v>270</v>
      </c>
      <c r="AB1468" t="s">
        <v>47</v>
      </c>
      <c r="AC1468" t="s">
        <v>47</v>
      </c>
      <c r="AD1468" t="s">
        <v>144</v>
      </c>
      <c r="AE1468" t="s">
        <v>47</v>
      </c>
      <c r="AF1468" t="s">
        <v>114</v>
      </c>
      <c r="AH1468" t="s">
        <v>67</v>
      </c>
      <c r="AI1468" t="s">
        <v>47</v>
      </c>
      <c r="AJ1468" t="s">
        <v>126</v>
      </c>
      <c r="AK1468" t="s">
        <v>8197</v>
      </c>
      <c r="AL1468" t="s">
        <v>95</v>
      </c>
      <c r="AM1468">
        <v>70</v>
      </c>
      <c r="AN1468" t="s">
        <v>8198</v>
      </c>
    </row>
    <row r="1469" spans="1:40" x14ac:dyDescent="0.25">
      <c r="A1469" t="s">
        <v>7836</v>
      </c>
      <c r="B1469" t="s">
        <v>8199</v>
      </c>
      <c r="C1469" t="s">
        <v>825</v>
      </c>
      <c r="D1469" t="s">
        <v>1468</v>
      </c>
      <c r="H1469" t="s">
        <v>47</v>
      </c>
      <c r="I1469" t="s">
        <v>47</v>
      </c>
      <c r="J1469" t="s">
        <v>7298</v>
      </c>
      <c r="K1469" t="s">
        <v>585</v>
      </c>
      <c r="L1469" t="s">
        <v>99</v>
      </c>
      <c r="O1469" t="s">
        <v>669</v>
      </c>
      <c r="P1469" t="s">
        <v>318</v>
      </c>
      <c r="Q1469" t="s">
        <v>8122</v>
      </c>
      <c r="R1469" t="s">
        <v>535</v>
      </c>
      <c r="S1469" t="s">
        <v>2132</v>
      </c>
      <c r="T1469" t="s">
        <v>655</v>
      </c>
      <c r="U1469" t="s">
        <v>8200</v>
      </c>
      <c r="V1469" t="s">
        <v>492</v>
      </c>
      <c r="W1469" t="s">
        <v>141</v>
      </c>
      <c r="X1469" t="s">
        <v>757</v>
      </c>
      <c r="Y1469" t="s">
        <v>416</v>
      </c>
      <c r="Z1469" t="s">
        <v>536</v>
      </c>
      <c r="AA1469" t="s">
        <v>114</v>
      </c>
      <c r="AB1469" t="s">
        <v>47</v>
      </c>
      <c r="AC1469" t="s">
        <v>47</v>
      </c>
      <c r="AD1469" t="s">
        <v>47</v>
      </c>
      <c r="AE1469" t="s">
        <v>47</v>
      </c>
      <c r="AF1469" t="s">
        <v>114</v>
      </c>
      <c r="AH1469" t="s">
        <v>67</v>
      </c>
      <c r="AI1469" t="s">
        <v>47</v>
      </c>
      <c r="AJ1469" t="s">
        <v>69</v>
      </c>
      <c r="AK1469" t="s">
        <v>7840</v>
      </c>
      <c r="AL1469" t="s">
        <v>95</v>
      </c>
      <c r="AN1469" t="s">
        <v>8201</v>
      </c>
    </row>
    <row r="1470" spans="1:40" x14ac:dyDescent="0.25">
      <c r="A1470" t="s">
        <v>7836</v>
      </c>
      <c r="B1470" t="s">
        <v>8202</v>
      </c>
      <c r="C1470" t="s">
        <v>825</v>
      </c>
      <c r="D1470" t="s">
        <v>1468</v>
      </c>
      <c r="H1470" t="s">
        <v>47</v>
      </c>
      <c r="I1470" t="s">
        <v>47</v>
      </c>
      <c r="J1470" t="s">
        <v>7298</v>
      </c>
      <c r="K1470" t="s">
        <v>585</v>
      </c>
      <c r="L1470" t="s">
        <v>99</v>
      </c>
      <c r="O1470" t="s">
        <v>669</v>
      </c>
      <c r="P1470" t="s">
        <v>318</v>
      </c>
      <c r="Q1470" t="s">
        <v>1943</v>
      </c>
      <c r="R1470" t="s">
        <v>320</v>
      </c>
      <c r="S1470" t="s">
        <v>2132</v>
      </c>
      <c r="T1470" t="s">
        <v>1471</v>
      </c>
      <c r="U1470" t="s">
        <v>8196</v>
      </c>
      <c r="W1470" t="s">
        <v>141</v>
      </c>
      <c r="X1470" t="s">
        <v>757</v>
      </c>
      <c r="Y1470" t="s">
        <v>416</v>
      </c>
      <c r="Z1470" t="s">
        <v>223</v>
      </c>
      <c r="AA1470" t="s">
        <v>270</v>
      </c>
      <c r="AB1470" t="s">
        <v>47</v>
      </c>
      <c r="AC1470" t="s">
        <v>47</v>
      </c>
      <c r="AD1470" t="s">
        <v>144</v>
      </c>
      <c r="AE1470" t="s">
        <v>47</v>
      </c>
      <c r="AF1470" t="s">
        <v>114</v>
      </c>
      <c r="AH1470" t="s">
        <v>67</v>
      </c>
      <c r="AI1470" t="s">
        <v>47</v>
      </c>
      <c r="AJ1470" t="s">
        <v>126</v>
      </c>
      <c r="AK1470" t="s">
        <v>7868</v>
      </c>
      <c r="AL1470" t="s">
        <v>95</v>
      </c>
      <c r="AN1470" t="s">
        <v>8203</v>
      </c>
    </row>
    <row r="1471" spans="1:40" x14ac:dyDescent="0.25">
      <c r="A1471" t="s">
        <v>7836</v>
      </c>
      <c r="B1471" t="s">
        <v>8204</v>
      </c>
      <c r="C1471" t="s">
        <v>227</v>
      </c>
      <c r="D1471" t="s">
        <v>1468</v>
      </c>
      <c r="E1471" t="s">
        <v>898</v>
      </c>
      <c r="G1471" t="s">
        <v>306</v>
      </c>
      <c r="H1471" t="s">
        <v>47</v>
      </c>
      <c r="I1471" t="s">
        <v>1588</v>
      </c>
      <c r="J1471" t="s">
        <v>7298</v>
      </c>
      <c r="K1471" t="s">
        <v>585</v>
      </c>
      <c r="L1471" t="s">
        <v>99</v>
      </c>
      <c r="O1471" t="s">
        <v>669</v>
      </c>
      <c r="P1471" t="s">
        <v>318</v>
      </c>
      <c r="Q1471" t="s">
        <v>7529</v>
      </c>
      <c r="R1471" t="s">
        <v>798</v>
      </c>
      <c r="S1471" t="s">
        <v>605</v>
      </c>
      <c r="T1471" t="s">
        <v>8205</v>
      </c>
      <c r="U1471" t="s">
        <v>1862</v>
      </c>
      <c r="V1471" t="s">
        <v>1863</v>
      </c>
      <c r="W1471" t="s">
        <v>141</v>
      </c>
      <c r="X1471" t="s">
        <v>757</v>
      </c>
      <c r="Y1471" t="s">
        <v>416</v>
      </c>
      <c r="Z1471" t="s">
        <v>108</v>
      </c>
      <c r="AA1471" t="s">
        <v>270</v>
      </c>
      <c r="AB1471" t="s">
        <v>47</v>
      </c>
      <c r="AC1471" t="s">
        <v>47</v>
      </c>
      <c r="AD1471" t="s">
        <v>47</v>
      </c>
      <c r="AE1471" t="s">
        <v>47</v>
      </c>
      <c r="AF1471" t="s">
        <v>114</v>
      </c>
      <c r="AH1471" t="s">
        <v>67</v>
      </c>
      <c r="AI1471" t="s">
        <v>47</v>
      </c>
      <c r="AJ1471" t="s">
        <v>126</v>
      </c>
      <c r="AK1471" t="s">
        <v>8074</v>
      </c>
      <c r="AL1471" t="s">
        <v>95</v>
      </c>
      <c r="AN1471" t="s">
        <v>8206</v>
      </c>
    </row>
    <row r="1472" spans="1:40" x14ac:dyDescent="0.25">
      <c r="A1472" t="s">
        <v>7836</v>
      </c>
      <c r="B1472" t="s">
        <v>8207</v>
      </c>
      <c r="C1472" t="s">
        <v>227</v>
      </c>
      <c r="D1472" t="s">
        <v>1468</v>
      </c>
      <c r="E1472" t="s">
        <v>898</v>
      </c>
      <c r="G1472" t="s">
        <v>306</v>
      </c>
      <c r="H1472" t="s">
        <v>47</v>
      </c>
      <c r="I1472" t="s">
        <v>1588</v>
      </c>
      <c r="J1472">
        <v>2013</v>
      </c>
      <c r="K1472" t="s">
        <v>4456</v>
      </c>
      <c r="L1472" t="s">
        <v>99</v>
      </c>
      <c r="O1472" t="s">
        <v>669</v>
      </c>
      <c r="P1472" t="s">
        <v>318</v>
      </c>
      <c r="Q1472" t="s">
        <v>1943</v>
      </c>
      <c r="R1472" t="s">
        <v>320</v>
      </c>
      <c r="S1472" t="s">
        <v>605</v>
      </c>
      <c r="T1472" t="s">
        <v>1471</v>
      </c>
      <c r="W1472" t="s">
        <v>141</v>
      </c>
      <c r="Z1472" t="s">
        <v>536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114</v>
      </c>
      <c r="AH1472" t="s">
        <v>67</v>
      </c>
      <c r="AI1472" t="s">
        <v>47</v>
      </c>
      <c r="AJ1472" t="s">
        <v>126</v>
      </c>
      <c r="AK1472" t="s">
        <v>7862</v>
      </c>
      <c r="AL1472" t="s">
        <v>71</v>
      </c>
      <c r="AN1472" t="s">
        <v>8208</v>
      </c>
    </row>
    <row r="1473" spans="1:40" x14ac:dyDescent="0.25">
      <c r="A1473" t="s">
        <v>7836</v>
      </c>
      <c r="B1473" t="s">
        <v>8209</v>
      </c>
      <c r="C1473" t="s">
        <v>227</v>
      </c>
      <c r="D1473" t="s">
        <v>1468</v>
      </c>
      <c r="E1473" t="s">
        <v>898</v>
      </c>
      <c r="G1473" t="s">
        <v>306</v>
      </c>
      <c r="H1473" t="s">
        <v>47</v>
      </c>
      <c r="I1473" t="s">
        <v>1588</v>
      </c>
      <c r="J1473">
        <v>2013</v>
      </c>
      <c r="K1473" t="s">
        <v>4456</v>
      </c>
      <c r="L1473" t="s">
        <v>99</v>
      </c>
      <c r="O1473" t="s">
        <v>669</v>
      </c>
      <c r="P1473" t="s">
        <v>318</v>
      </c>
      <c r="Q1473" t="s">
        <v>8210</v>
      </c>
      <c r="R1473" t="s">
        <v>3306</v>
      </c>
      <c r="S1473" t="s">
        <v>633</v>
      </c>
      <c r="T1473" t="s">
        <v>613</v>
      </c>
      <c r="U1473" t="s">
        <v>614</v>
      </c>
      <c r="V1473" t="s">
        <v>626</v>
      </c>
      <c r="W1473" t="s">
        <v>141</v>
      </c>
      <c r="Z1473" t="s">
        <v>160</v>
      </c>
      <c r="AA1473" t="s">
        <v>47</v>
      </c>
      <c r="AB1473" t="s">
        <v>47</v>
      </c>
      <c r="AD1473" t="s">
        <v>47</v>
      </c>
      <c r="AE1473" t="s">
        <v>47</v>
      </c>
      <c r="AF1473" t="s">
        <v>47</v>
      </c>
      <c r="AH1473" t="s">
        <v>67</v>
      </c>
      <c r="AI1473" t="s">
        <v>47</v>
      </c>
      <c r="AJ1473" t="s">
        <v>126</v>
      </c>
      <c r="AK1473" t="s">
        <v>8079</v>
      </c>
      <c r="AL1473" t="s">
        <v>71</v>
      </c>
      <c r="AM1473">
        <v>140</v>
      </c>
      <c r="AN1473" t="s">
        <v>8211</v>
      </c>
    </row>
    <row r="1474" spans="1:40" x14ac:dyDescent="0.25">
      <c r="A1474" t="s">
        <v>7836</v>
      </c>
      <c r="B1474" t="s">
        <v>8212</v>
      </c>
      <c r="C1474" t="s">
        <v>825</v>
      </c>
      <c r="D1474" t="s">
        <v>1468</v>
      </c>
      <c r="H1474" t="s">
        <v>47</v>
      </c>
      <c r="I1474" t="s">
        <v>47</v>
      </c>
      <c r="J1474">
        <v>2013</v>
      </c>
      <c r="K1474" t="s">
        <v>4456</v>
      </c>
      <c r="L1474" t="s">
        <v>99</v>
      </c>
      <c r="O1474" t="s">
        <v>669</v>
      </c>
      <c r="P1474" t="s">
        <v>308</v>
      </c>
      <c r="Q1474" t="s">
        <v>1943</v>
      </c>
      <c r="R1474" t="s">
        <v>2034</v>
      </c>
      <c r="W1474" t="s">
        <v>141</v>
      </c>
      <c r="Z1474" t="s">
        <v>108</v>
      </c>
      <c r="AA1474" t="s">
        <v>114</v>
      </c>
      <c r="AB1474" t="s">
        <v>47</v>
      </c>
      <c r="AC1474" t="s">
        <v>47</v>
      </c>
      <c r="AD1474" t="s">
        <v>47</v>
      </c>
      <c r="AE1474" t="s">
        <v>47</v>
      </c>
      <c r="AF1474" t="s">
        <v>114</v>
      </c>
      <c r="AH1474" t="s">
        <v>67</v>
      </c>
      <c r="AI1474" t="s">
        <v>47</v>
      </c>
      <c r="AK1474" t="s">
        <v>3560</v>
      </c>
      <c r="AL1474" t="s">
        <v>71</v>
      </c>
      <c r="AM1474">
        <v>40</v>
      </c>
      <c r="AN1474" t="s">
        <v>8213</v>
      </c>
    </row>
    <row r="1475" spans="1:40" x14ac:dyDescent="0.25">
      <c r="A1475" t="s">
        <v>7836</v>
      </c>
      <c r="B1475" t="s">
        <v>8214</v>
      </c>
      <c r="C1475" t="s">
        <v>825</v>
      </c>
      <c r="D1475" t="s">
        <v>43</v>
      </c>
      <c r="H1475" t="s">
        <v>47</v>
      </c>
      <c r="I1475" t="s">
        <v>47</v>
      </c>
      <c r="J1475">
        <v>2013</v>
      </c>
      <c r="K1475" t="s">
        <v>4456</v>
      </c>
      <c r="L1475" t="s">
        <v>99</v>
      </c>
      <c r="O1475" t="s">
        <v>669</v>
      </c>
      <c r="P1475" t="s">
        <v>308</v>
      </c>
      <c r="Q1475" t="s">
        <v>8122</v>
      </c>
      <c r="R1475" t="s">
        <v>535</v>
      </c>
      <c r="W1475" t="s">
        <v>141</v>
      </c>
      <c r="Z1475" t="s">
        <v>108</v>
      </c>
      <c r="AA1475" t="s">
        <v>114</v>
      </c>
      <c r="AB1475" t="s">
        <v>47</v>
      </c>
      <c r="AC1475" t="s">
        <v>47</v>
      </c>
      <c r="AD1475" t="s">
        <v>47</v>
      </c>
      <c r="AE1475" t="s">
        <v>47</v>
      </c>
      <c r="AF1475" t="s">
        <v>114</v>
      </c>
      <c r="AH1475" t="s">
        <v>67</v>
      </c>
      <c r="AI1475" t="s">
        <v>47</v>
      </c>
      <c r="AK1475" t="s">
        <v>3560</v>
      </c>
      <c r="AL1475" t="s">
        <v>71</v>
      </c>
      <c r="AM1475">
        <v>40</v>
      </c>
      <c r="AN1475" t="s">
        <v>8215</v>
      </c>
    </row>
    <row r="1476" spans="1:40" x14ac:dyDescent="0.25">
      <c r="A1476" t="s">
        <v>7836</v>
      </c>
      <c r="B1476" t="s">
        <v>8216</v>
      </c>
      <c r="C1476" t="s">
        <v>825</v>
      </c>
      <c r="D1476" t="s">
        <v>1468</v>
      </c>
      <c r="H1476" t="s">
        <v>47</v>
      </c>
      <c r="I1476" t="s">
        <v>114</v>
      </c>
      <c r="J1476">
        <v>2013</v>
      </c>
      <c r="K1476" t="s">
        <v>4456</v>
      </c>
      <c r="L1476" t="s">
        <v>99</v>
      </c>
      <c r="O1476" t="s">
        <v>669</v>
      </c>
      <c r="P1476" t="s">
        <v>1290</v>
      </c>
      <c r="Q1476" t="s">
        <v>7572</v>
      </c>
      <c r="R1476" t="s">
        <v>1299</v>
      </c>
      <c r="W1476" t="s">
        <v>978</v>
      </c>
      <c r="Z1476" t="s">
        <v>474</v>
      </c>
      <c r="AA1476" t="s">
        <v>114</v>
      </c>
      <c r="AB1476" t="s">
        <v>47</v>
      </c>
      <c r="AC1476" t="s">
        <v>47</v>
      </c>
      <c r="AD1476" t="s">
        <v>114</v>
      </c>
      <c r="AE1476" t="s">
        <v>47</v>
      </c>
      <c r="AF1476" t="s">
        <v>114</v>
      </c>
      <c r="AH1476" t="s">
        <v>67</v>
      </c>
      <c r="AI1476" t="s">
        <v>47</v>
      </c>
      <c r="AK1476" t="s">
        <v>1554</v>
      </c>
      <c r="AL1476" t="s">
        <v>71</v>
      </c>
      <c r="AM1476">
        <v>20</v>
      </c>
      <c r="AN1476" t="s">
        <v>8217</v>
      </c>
    </row>
    <row r="1477" spans="1:40" x14ac:dyDescent="0.25">
      <c r="A1477" t="s">
        <v>7836</v>
      </c>
      <c r="B1477" t="s">
        <v>8218</v>
      </c>
      <c r="C1477" t="s">
        <v>825</v>
      </c>
      <c r="D1477" t="s">
        <v>1468</v>
      </c>
      <c r="H1477" t="s">
        <v>47</v>
      </c>
      <c r="I1477" t="s">
        <v>114</v>
      </c>
      <c r="J1477">
        <v>2013</v>
      </c>
      <c r="K1477" t="s">
        <v>4456</v>
      </c>
      <c r="L1477" t="s">
        <v>99</v>
      </c>
      <c r="O1477" t="s">
        <v>669</v>
      </c>
      <c r="P1477" t="s">
        <v>1290</v>
      </c>
      <c r="Q1477" t="s">
        <v>7572</v>
      </c>
      <c r="R1477" t="s">
        <v>1299</v>
      </c>
      <c r="W1477" t="s">
        <v>978</v>
      </c>
      <c r="Z1477" t="s">
        <v>474</v>
      </c>
      <c r="AA1477" t="s">
        <v>114</v>
      </c>
      <c r="AB1477" t="s">
        <v>47</v>
      </c>
      <c r="AC1477" t="s">
        <v>47</v>
      </c>
      <c r="AD1477" t="s">
        <v>114</v>
      </c>
      <c r="AE1477" t="s">
        <v>47</v>
      </c>
      <c r="AF1477" t="s">
        <v>114</v>
      </c>
      <c r="AH1477" t="s">
        <v>67</v>
      </c>
      <c r="AI1477" t="s">
        <v>47</v>
      </c>
      <c r="AK1477" t="s">
        <v>539</v>
      </c>
      <c r="AL1477" t="s">
        <v>71</v>
      </c>
      <c r="AM1477">
        <v>30</v>
      </c>
      <c r="AN1477" t="s">
        <v>8219</v>
      </c>
    </row>
    <row r="1478" spans="1:40" x14ac:dyDescent="0.25">
      <c r="A1478" t="s">
        <v>7836</v>
      </c>
      <c r="B1478" t="s">
        <v>8220</v>
      </c>
      <c r="C1478" t="s">
        <v>8221</v>
      </c>
      <c r="D1478" t="s">
        <v>1468</v>
      </c>
      <c r="H1478" t="s">
        <v>47</v>
      </c>
      <c r="I1478" t="s">
        <v>114</v>
      </c>
      <c r="J1478">
        <v>2013</v>
      </c>
      <c r="K1478" t="s">
        <v>4456</v>
      </c>
      <c r="L1478" t="s">
        <v>99</v>
      </c>
      <c r="O1478" t="s">
        <v>669</v>
      </c>
      <c r="P1478" t="s">
        <v>1290</v>
      </c>
      <c r="Q1478" t="s">
        <v>6475</v>
      </c>
      <c r="R1478" t="s">
        <v>5261</v>
      </c>
      <c r="W1478" t="s">
        <v>2078</v>
      </c>
      <c r="Z1478" t="s">
        <v>474</v>
      </c>
      <c r="AA1478" t="s">
        <v>114</v>
      </c>
      <c r="AB1478" t="s">
        <v>47</v>
      </c>
      <c r="AC1478" t="s">
        <v>47</v>
      </c>
      <c r="AD1478" t="s">
        <v>114</v>
      </c>
      <c r="AE1478" t="s">
        <v>47</v>
      </c>
      <c r="AF1478" t="s">
        <v>114</v>
      </c>
      <c r="AH1478" t="s">
        <v>67</v>
      </c>
      <c r="AI1478" t="s">
        <v>47</v>
      </c>
      <c r="AK1478" t="s">
        <v>8222</v>
      </c>
      <c r="AL1478" t="s">
        <v>71</v>
      </c>
      <c r="AM1478">
        <v>40</v>
      </c>
      <c r="AN1478" t="s">
        <v>8223</v>
      </c>
    </row>
    <row r="1479" spans="1:40" x14ac:dyDescent="0.25">
      <c r="A1479" t="s">
        <v>7836</v>
      </c>
      <c r="B1479" t="s">
        <v>8224</v>
      </c>
      <c r="C1479" t="s">
        <v>825</v>
      </c>
      <c r="D1479" t="s">
        <v>1468</v>
      </c>
      <c r="H1479" t="s">
        <v>47</v>
      </c>
      <c r="I1479" t="s">
        <v>114</v>
      </c>
      <c r="J1479" t="s">
        <v>584</v>
      </c>
      <c r="K1479" t="s">
        <v>1909</v>
      </c>
      <c r="L1479" t="s">
        <v>99</v>
      </c>
      <c r="O1479" t="s">
        <v>669</v>
      </c>
      <c r="P1479" t="s">
        <v>1290</v>
      </c>
      <c r="Q1479" t="s">
        <v>6475</v>
      </c>
      <c r="R1479" t="s">
        <v>5261</v>
      </c>
      <c r="W1479" t="s">
        <v>1706</v>
      </c>
      <c r="Z1479" t="s">
        <v>474</v>
      </c>
      <c r="AA1479" t="s">
        <v>114</v>
      </c>
      <c r="AB1479" t="s">
        <v>47</v>
      </c>
      <c r="AC1479" t="s">
        <v>47</v>
      </c>
      <c r="AD1479" t="s">
        <v>114</v>
      </c>
      <c r="AE1479" t="s">
        <v>47</v>
      </c>
      <c r="AF1479" t="s">
        <v>114</v>
      </c>
      <c r="AH1479" t="s">
        <v>1027</v>
      </c>
      <c r="AI1479" t="s">
        <v>47</v>
      </c>
      <c r="AK1479" t="s">
        <v>1632</v>
      </c>
      <c r="AL1479" t="s">
        <v>8225</v>
      </c>
      <c r="AM1479">
        <v>30</v>
      </c>
      <c r="AN1479" t="s">
        <v>8226</v>
      </c>
    </row>
    <row r="1480" spans="1:40" x14ac:dyDescent="0.25">
      <c r="A1480" t="s">
        <v>7836</v>
      </c>
      <c r="B1480" t="s">
        <v>8227</v>
      </c>
      <c r="C1480" t="s">
        <v>825</v>
      </c>
      <c r="D1480" t="s">
        <v>1468</v>
      </c>
      <c r="H1480" t="s">
        <v>114</v>
      </c>
      <c r="I1480" t="s">
        <v>114</v>
      </c>
      <c r="J1480" t="s">
        <v>584</v>
      </c>
      <c r="K1480" t="s">
        <v>1909</v>
      </c>
      <c r="L1480" t="s">
        <v>99</v>
      </c>
      <c r="O1480" t="s">
        <v>669</v>
      </c>
      <c r="P1480" t="s">
        <v>1290</v>
      </c>
      <c r="Q1480" t="s">
        <v>1291</v>
      </c>
      <c r="R1480" t="s">
        <v>3876</v>
      </c>
      <c r="W1480" t="s">
        <v>978</v>
      </c>
      <c r="Z1480" t="s">
        <v>47</v>
      </c>
      <c r="AA1480" t="s">
        <v>114</v>
      </c>
      <c r="AB1480" t="s">
        <v>47</v>
      </c>
      <c r="AD1480" t="s">
        <v>114</v>
      </c>
      <c r="AE1480" t="s">
        <v>47</v>
      </c>
      <c r="AF1480" t="s">
        <v>114</v>
      </c>
      <c r="AH1480" t="s">
        <v>67</v>
      </c>
      <c r="AI1480" t="s">
        <v>47</v>
      </c>
      <c r="AK1480" t="s">
        <v>3750</v>
      </c>
      <c r="AL1480" t="s">
        <v>8228</v>
      </c>
      <c r="AM1480">
        <v>10</v>
      </c>
      <c r="AN1480" t="s">
        <v>8229</v>
      </c>
    </row>
    <row r="1481" spans="1:40" x14ac:dyDescent="0.25">
      <c r="A1481" t="s">
        <v>7836</v>
      </c>
      <c r="B1481" t="s">
        <v>8230</v>
      </c>
      <c r="C1481" t="s">
        <v>825</v>
      </c>
      <c r="D1481" t="s">
        <v>1468</v>
      </c>
      <c r="H1481" t="s">
        <v>114</v>
      </c>
      <c r="I1481" t="s">
        <v>114</v>
      </c>
      <c r="J1481" t="s">
        <v>584</v>
      </c>
      <c r="K1481" t="s">
        <v>1909</v>
      </c>
      <c r="L1481" t="s">
        <v>99</v>
      </c>
      <c r="O1481" t="s">
        <v>669</v>
      </c>
      <c r="P1481" t="s">
        <v>1290</v>
      </c>
      <c r="Q1481" t="s">
        <v>8231</v>
      </c>
      <c r="R1481" t="s">
        <v>2012</v>
      </c>
      <c r="W1481" t="s">
        <v>978</v>
      </c>
      <c r="Z1481" t="s">
        <v>47</v>
      </c>
      <c r="AA1481" t="s">
        <v>114</v>
      </c>
      <c r="AB1481" t="s">
        <v>47</v>
      </c>
      <c r="AD1481" t="s">
        <v>114</v>
      </c>
      <c r="AE1481" t="s">
        <v>47</v>
      </c>
      <c r="AF1481" t="s">
        <v>114</v>
      </c>
      <c r="AH1481" t="s">
        <v>114</v>
      </c>
      <c r="AI1481" t="s">
        <v>47</v>
      </c>
      <c r="AK1481" t="s">
        <v>3750</v>
      </c>
      <c r="AL1481" t="s">
        <v>8232</v>
      </c>
      <c r="AM1481">
        <v>10</v>
      </c>
      <c r="AN1481" t="s">
        <v>8233</v>
      </c>
    </row>
    <row r="1482" spans="1:40" x14ac:dyDescent="0.25">
      <c r="A1482" t="s">
        <v>7836</v>
      </c>
      <c r="B1482" t="s">
        <v>8234</v>
      </c>
      <c r="C1482" t="s">
        <v>825</v>
      </c>
      <c r="D1482" t="s">
        <v>43</v>
      </c>
      <c r="H1482" t="s">
        <v>47</v>
      </c>
      <c r="I1482" t="s">
        <v>47</v>
      </c>
      <c r="J1482" t="s">
        <v>584</v>
      </c>
      <c r="K1482" t="s">
        <v>1909</v>
      </c>
      <c r="L1482" t="s">
        <v>99</v>
      </c>
      <c r="O1482" t="s">
        <v>669</v>
      </c>
      <c r="P1482" t="s">
        <v>318</v>
      </c>
      <c r="Q1482" t="s">
        <v>8122</v>
      </c>
      <c r="R1482" t="s">
        <v>535</v>
      </c>
      <c r="S1482" t="s">
        <v>1979</v>
      </c>
      <c r="T1482" t="s">
        <v>1471</v>
      </c>
      <c r="W1482" t="s">
        <v>141</v>
      </c>
      <c r="Z1482" t="s">
        <v>108</v>
      </c>
      <c r="AA1482" t="s">
        <v>114</v>
      </c>
      <c r="AB1482" t="s">
        <v>47</v>
      </c>
      <c r="AD1482" t="s">
        <v>47</v>
      </c>
      <c r="AE1482" t="s">
        <v>47</v>
      </c>
      <c r="AF1482" t="s">
        <v>114</v>
      </c>
      <c r="AH1482" t="s">
        <v>67</v>
      </c>
      <c r="AI1482" t="s">
        <v>47</v>
      </c>
      <c r="AJ1482" t="s">
        <v>126</v>
      </c>
      <c r="AK1482" t="s">
        <v>7840</v>
      </c>
      <c r="AL1482" t="s">
        <v>95</v>
      </c>
      <c r="AN1482" t="s">
        <v>8235</v>
      </c>
    </row>
    <row r="1483" spans="1:40" x14ac:dyDescent="0.25">
      <c r="A1483" t="s">
        <v>7836</v>
      </c>
      <c r="B1483" t="s">
        <v>8236</v>
      </c>
      <c r="C1483" t="s">
        <v>825</v>
      </c>
      <c r="D1483" t="s">
        <v>1468</v>
      </c>
      <c r="H1483" t="s">
        <v>47</v>
      </c>
      <c r="I1483" t="s">
        <v>47</v>
      </c>
      <c r="J1483" t="s">
        <v>584</v>
      </c>
      <c r="K1483" t="s">
        <v>1909</v>
      </c>
      <c r="L1483" t="s">
        <v>99</v>
      </c>
      <c r="O1483" t="s">
        <v>669</v>
      </c>
      <c r="P1483" t="s">
        <v>318</v>
      </c>
      <c r="Q1483" t="s">
        <v>1943</v>
      </c>
      <c r="R1483" t="s">
        <v>2034</v>
      </c>
      <c r="S1483" t="s">
        <v>2132</v>
      </c>
      <c r="T1483" t="s">
        <v>1471</v>
      </c>
      <c r="W1483" t="s">
        <v>141</v>
      </c>
      <c r="Z1483" t="s">
        <v>108</v>
      </c>
      <c r="AA1483" t="s">
        <v>47</v>
      </c>
      <c r="AB1483" t="s">
        <v>47</v>
      </c>
      <c r="AD1483" t="s">
        <v>47</v>
      </c>
      <c r="AE1483" t="s">
        <v>47</v>
      </c>
      <c r="AF1483" t="s">
        <v>114</v>
      </c>
      <c r="AH1483" t="s">
        <v>67</v>
      </c>
      <c r="AI1483" t="s">
        <v>47</v>
      </c>
      <c r="AJ1483" t="s">
        <v>126</v>
      </c>
      <c r="AK1483" t="s">
        <v>7840</v>
      </c>
      <c r="AL1483" t="s">
        <v>95</v>
      </c>
      <c r="AN1483" t="s">
        <v>8237</v>
      </c>
    </row>
    <row r="1484" spans="1:40" x14ac:dyDescent="0.25">
      <c r="A1484" t="s">
        <v>7836</v>
      </c>
      <c r="B1484" t="s">
        <v>8238</v>
      </c>
      <c r="C1484" t="s">
        <v>227</v>
      </c>
      <c r="D1484" t="s">
        <v>1468</v>
      </c>
      <c r="E1484" t="s">
        <v>898</v>
      </c>
      <c r="G1484" t="s">
        <v>306</v>
      </c>
      <c r="H1484" t="s">
        <v>47</v>
      </c>
      <c r="I1484" t="s">
        <v>1588</v>
      </c>
      <c r="J1484" t="s">
        <v>584</v>
      </c>
      <c r="K1484" t="s">
        <v>1909</v>
      </c>
      <c r="L1484" t="s">
        <v>99</v>
      </c>
      <c r="O1484" t="s">
        <v>669</v>
      </c>
      <c r="P1484" t="s">
        <v>318</v>
      </c>
      <c r="Q1484" t="s">
        <v>8239</v>
      </c>
      <c r="R1484" t="s">
        <v>8240</v>
      </c>
      <c r="S1484" t="s">
        <v>605</v>
      </c>
      <c r="T1484" t="s">
        <v>1471</v>
      </c>
      <c r="W1484" t="s">
        <v>141</v>
      </c>
      <c r="Z1484" t="s">
        <v>90</v>
      </c>
      <c r="AA1484" t="s">
        <v>47</v>
      </c>
      <c r="AB1484" t="s">
        <v>47</v>
      </c>
      <c r="AD1484" t="s">
        <v>47</v>
      </c>
      <c r="AE1484" t="s">
        <v>47</v>
      </c>
      <c r="AF1484" t="s">
        <v>47</v>
      </c>
      <c r="AH1484" t="s">
        <v>67</v>
      </c>
      <c r="AI1484" t="s">
        <v>47</v>
      </c>
      <c r="AJ1484" t="s">
        <v>126</v>
      </c>
      <c r="AK1484" t="s">
        <v>7858</v>
      </c>
      <c r="AL1484" t="s">
        <v>6224</v>
      </c>
      <c r="AM1484">
        <v>120</v>
      </c>
      <c r="AN1484" t="s">
        <v>8241</v>
      </c>
    </row>
    <row r="1485" spans="1:40" x14ac:dyDescent="0.25">
      <c r="A1485" t="s">
        <v>7836</v>
      </c>
      <c r="B1485" t="s">
        <v>8242</v>
      </c>
      <c r="C1485" t="s">
        <v>227</v>
      </c>
      <c r="D1485" t="s">
        <v>1468</v>
      </c>
      <c r="E1485" t="s">
        <v>898</v>
      </c>
      <c r="G1485" t="s">
        <v>306</v>
      </c>
      <c r="H1485" t="s">
        <v>47</v>
      </c>
      <c r="I1485" t="s">
        <v>1588</v>
      </c>
      <c r="J1485" t="s">
        <v>584</v>
      </c>
      <c r="K1485" t="s">
        <v>1909</v>
      </c>
      <c r="L1485" t="s">
        <v>99</v>
      </c>
      <c r="O1485" t="s">
        <v>669</v>
      </c>
      <c r="P1485" t="s">
        <v>318</v>
      </c>
      <c r="Q1485" t="s">
        <v>8239</v>
      </c>
      <c r="R1485" t="s">
        <v>8240</v>
      </c>
      <c r="S1485" t="s">
        <v>605</v>
      </c>
      <c r="T1485" t="s">
        <v>1471</v>
      </c>
      <c r="W1485" t="s">
        <v>141</v>
      </c>
      <c r="Z1485" t="s">
        <v>160</v>
      </c>
      <c r="AA1485" t="s">
        <v>47</v>
      </c>
      <c r="AB1485" t="s">
        <v>47</v>
      </c>
      <c r="AD1485" t="s">
        <v>47</v>
      </c>
      <c r="AE1485" t="s">
        <v>47</v>
      </c>
      <c r="AF1485" t="s">
        <v>47</v>
      </c>
      <c r="AH1485" t="s">
        <v>67</v>
      </c>
      <c r="AI1485" t="s">
        <v>47</v>
      </c>
      <c r="AJ1485" t="s">
        <v>126</v>
      </c>
      <c r="AK1485" t="s">
        <v>7862</v>
      </c>
      <c r="AL1485" t="s">
        <v>8243</v>
      </c>
      <c r="AM1485">
        <v>130</v>
      </c>
      <c r="AN1485" t="s">
        <v>8244</v>
      </c>
    </row>
    <row r="1486" spans="1:40" x14ac:dyDescent="0.25">
      <c r="A1486" t="s">
        <v>7836</v>
      </c>
      <c r="B1486" t="s">
        <v>8245</v>
      </c>
      <c r="C1486" t="s">
        <v>227</v>
      </c>
      <c r="D1486" t="s">
        <v>43</v>
      </c>
      <c r="E1486" t="s">
        <v>1281</v>
      </c>
      <c r="G1486" t="s">
        <v>306</v>
      </c>
      <c r="H1486" t="s">
        <v>47</v>
      </c>
      <c r="I1486" t="s">
        <v>47</v>
      </c>
      <c r="J1486" t="s">
        <v>600</v>
      </c>
      <c r="K1486" t="s">
        <v>630</v>
      </c>
      <c r="L1486" t="s">
        <v>8246</v>
      </c>
      <c r="M1486">
        <v>98</v>
      </c>
      <c r="N1486">
        <v>3.46</v>
      </c>
      <c r="O1486" t="s">
        <v>669</v>
      </c>
      <c r="P1486" t="s">
        <v>308</v>
      </c>
      <c r="Q1486" t="s">
        <v>8247</v>
      </c>
      <c r="R1486" t="s">
        <v>8248</v>
      </c>
      <c r="S1486" t="s">
        <v>1979</v>
      </c>
      <c r="T1486" t="s">
        <v>1387</v>
      </c>
      <c r="W1486" t="s">
        <v>1706</v>
      </c>
      <c r="Z1486" t="s">
        <v>536</v>
      </c>
      <c r="AA1486" t="s">
        <v>114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H1486" t="s">
        <v>67</v>
      </c>
      <c r="AI1486" t="s">
        <v>68</v>
      </c>
      <c r="AJ1486" t="s">
        <v>126</v>
      </c>
      <c r="AK1486" t="s">
        <v>8249</v>
      </c>
      <c r="AL1486" t="s">
        <v>71</v>
      </c>
      <c r="AM1486">
        <v>70</v>
      </c>
      <c r="AN1486" t="s">
        <v>8250</v>
      </c>
    </row>
    <row r="1487" spans="1:40" x14ac:dyDescent="0.25">
      <c r="A1487" t="s">
        <v>7836</v>
      </c>
      <c r="B1487" t="s">
        <v>8251</v>
      </c>
      <c r="C1487" t="s">
        <v>825</v>
      </c>
      <c r="D1487" t="s">
        <v>43</v>
      </c>
      <c r="H1487" t="s">
        <v>47</v>
      </c>
      <c r="I1487" t="s">
        <v>114</v>
      </c>
      <c r="J1487" t="s">
        <v>7340</v>
      </c>
      <c r="K1487" t="s">
        <v>5178</v>
      </c>
      <c r="L1487" t="s">
        <v>8252</v>
      </c>
      <c r="M1487">
        <v>103</v>
      </c>
      <c r="N1487">
        <v>3.63</v>
      </c>
      <c r="O1487" t="s">
        <v>669</v>
      </c>
      <c r="P1487" t="s">
        <v>308</v>
      </c>
      <c r="Q1487" t="s">
        <v>8253</v>
      </c>
      <c r="R1487" t="s">
        <v>8254</v>
      </c>
      <c r="S1487" t="s">
        <v>654</v>
      </c>
      <c r="T1487" t="s">
        <v>1471</v>
      </c>
      <c r="W1487" t="s">
        <v>141</v>
      </c>
      <c r="Z1487" t="s">
        <v>108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114</v>
      </c>
      <c r="AH1487" t="s">
        <v>538</v>
      </c>
      <c r="AI1487" t="s">
        <v>68</v>
      </c>
      <c r="AJ1487" t="s">
        <v>126</v>
      </c>
      <c r="AK1487" t="s">
        <v>8197</v>
      </c>
      <c r="AL1487" t="s">
        <v>548</v>
      </c>
      <c r="AM1487">
        <v>50</v>
      </c>
      <c r="AN1487" t="s">
        <v>8255</v>
      </c>
    </row>
    <row r="1488" spans="1:40" x14ac:dyDescent="0.25">
      <c r="A1488" t="s">
        <v>7836</v>
      </c>
      <c r="B1488" t="s">
        <v>8256</v>
      </c>
      <c r="C1488" t="s">
        <v>825</v>
      </c>
      <c r="D1488" t="s">
        <v>43</v>
      </c>
      <c r="H1488" t="s">
        <v>47</v>
      </c>
      <c r="I1488" t="s">
        <v>114</v>
      </c>
      <c r="J1488" t="s">
        <v>7340</v>
      </c>
      <c r="K1488" t="s">
        <v>5178</v>
      </c>
      <c r="L1488" t="s">
        <v>8257</v>
      </c>
      <c r="M1488">
        <v>104</v>
      </c>
      <c r="N1488">
        <v>3.67</v>
      </c>
      <c r="O1488" t="s">
        <v>669</v>
      </c>
      <c r="P1488" t="s">
        <v>308</v>
      </c>
      <c r="Q1488" t="s">
        <v>8258</v>
      </c>
      <c r="R1488" t="s">
        <v>8248</v>
      </c>
      <c r="S1488" t="s">
        <v>654</v>
      </c>
      <c r="T1488" t="s">
        <v>1471</v>
      </c>
      <c r="W1488" t="s">
        <v>141</v>
      </c>
      <c r="Z1488" t="s">
        <v>108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114</v>
      </c>
      <c r="AH1488" t="s">
        <v>538</v>
      </c>
      <c r="AI1488" t="s">
        <v>68</v>
      </c>
      <c r="AJ1488" t="s">
        <v>126</v>
      </c>
      <c r="AK1488" t="s">
        <v>8249</v>
      </c>
      <c r="AL1488" t="s">
        <v>548</v>
      </c>
      <c r="AM1488">
        <v>50</v>
      </c>
      <c r="AN1488" t="s">
        <v>8259</v>
      </c>
    </row>
    <row r="1489" spans="1:40" x14ac:dyDescent="0.25">
      <c r="A1489" t="s">
        <v>7836</v>
      </c>
      <c r="B1489" t="s">
        <v>8260</v>
      </c>
      <c r="C1489" t="s">
        <v>112</v>
      </c>
      <c r="D1489" t="s">
        <v>113</v>
      </c>
      <c r="H1489" t="s">
        <v>114</v>
      </c>
      <c r="I1489" t="s">
        <v>114</v>
      </c>
      <c r="J1489" t="s">
        <v>7340</v>
      </c>
      <c r="K1489" t="s">
        <v>5178</v>
      </c>
      <c r="L1489" t="s">
        <v>8261</v>
      </c>
      <c r="M1489">
        <v>450</v>
      </c>
      <c r="N1489">
        <v>0.99</v>
      </c>
      <c r="O1489" t="s">
        <v>114</v>
      </c>
      <c r="P1489" t="s">
        <v>308</v>
      </c>
      <c r="Q1489" t="s">
        <v>8262</v>
      </c>
      <c r="R1489" t="s">
        <v>8263</v>
      </c>
      <c r="S1489" t="s">
        <v>605</v>
      </c>
      <c r="T1489" t="s">
        <v>8264</v>
      </c>
      <c r="W1489" t="s">
        <v>141</v>
      </c>
      <c r="Z1489" t="s">
        <v>47</v>
      </c>
      <c r="AA1489" t="s">
        <v>114</v>
      </c>
      <c r="AB1489" t="s">
        <v>47</v>
      </c>
      <c r="AC1489" t="s">
        <v>47</v>
      </c>
      <c r="AD1489" t="s">
        <v>832</v>
      </c>
      <c r="AE1489" t="s">
        <v>47</v>
      </c>
      <c r="AF1489" t="s">
        <v>114</v>
      </c>
      <c r="AH1489" t="s">
        <v>114</v>
      </c>
      <c r="AI1489" t="s">
        <v>47</v>
      </c>
      <c r="AJ1489" t="s">
        <v>126</v>
      </c>
      <c r="AK1489" t="s">
        <v>172</v>
      </c>
      <c r="AL1489" t="s">
        <v>8265</v>
      </c>
      <c r="AM1489">
        <v>100</v>
      </c>
      <c r="AN1489" t="s">
        <v>8266</v>
      </c>
    </row>
    <row r="1490" spans="1:40" x14ac:dyDescent="0.25">
      <c r="A1490" t="s">
        <v>7836</v>
      </c>
      <c r="B1490" t="s">
        <v>3794</v>
      </c>
      <c r="C1490" t="s">
        <v>227</v>
      </c>
      <c r="D1490" t="s">
        <v>43</v>
      </c>
      <c r="E1490" t="s">
        <v>8267</v>
      </c>
      <c r="G1490" t="s">
        <v>306</v>
      </c>
      <c r="H1490" t="s">
        <v>47</v>
      </c>
      <c r="I1490" t="s">
        <v>47</v>
      </c>
      <c r="J1490" t="s">
        <v>7340</v>
      </c>
      <c r="K1490" t="s">
        <v>5178</v>
      </c>
      <c r="L1490" t="s">
        <v>8268</v>
      </c>
      <c r="M1490">
        <v>147</v>
      </c>
      <c r="N1490">
        <v>5.19</v>
      </c>
      <c r="O1490" t="s">
        <v>669</v>
      </c>
      <c r="P1490" t="s">
        <v>308</v>
      </c>
      <c r="Q1490" t="s">
        <v>8269</v>
      </c>
      <c r="R1490" t="s">
        <v>1957</v>
      </c>
      <c r="S1490" t="s">
        <v>605</v>
      </c>
      <c r="T1490" t="s">
        <v>1387</v>
      </c>
      <c r="W1490" t="s">
        <v>141</v>
      </c>
      <c r="Z1490" t="s">
        <v>90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H1490" t="s">
        <v>538</v>
      </c>
      <c r="AI1490" t="s">
        <v>68</v>
      </c>
      <c r="AJ1490" t="s">
        <v>69</v>
      </c>
      <c r="AK1490" t="s">
        <v>7868</v>
      </c>
      <c r="AL1490" t="s">
        <v>95</v>
      </c>
      <c r="AM1490">
        <v>120</v>
      </c>
      <c r="AN1490" t="s">
        <v>8270</v>
      </c>
    </row>
    <row r="1491" spans="1:40" x14ac:dyDescent="0.25">
      <c r="A1491" t="s">
        <v>7836</v>
      </c>
      <c r="B1491" t="s">
        <v>8271</v>
      </c>
      <c r="C1491" t="s">
        <v>825</v>
      </c>
      <c r="D1491" t="s">
        <v>43</v>
      </c>
      <c r="H1491" t="s">
        <v>114</v>
      </c>
      <c r="I1491" t="s">
        <v>114</v>
      </c>
      <c r="J1491" t="s">
        <v>7340</v>
      </c>
      <c r="K1491" t="s">
        <v>5178</v>
      </c>
      <c r="L1491" t="s">
        <v>8272</v>
      </c>
      <c r="M1491">
        <v>85</v>
      </c>
      <c r="N1491">
        <v>3</v>
      </c>
      <c r="O1491" t="s">
        <v>669</v>
      </c>
      <c r="P1491" t="s">
        <v>1290</v>
      </c>
      <c r="Q1491" t="s">
        <v>1590</v>
      </c>
      <c r="R1491" t="s">
        <v>1299</v>
      </c>
      <c r="W1491" t="s">
        <v>2078</v>
      </c>
      <c r="Z1491" t="s">
        <v>474</v>
      </c>
      <c r="AA1491" t="s">
        <v>114</v>
      </c>
      <c r="AB1491" t="s">
        <v>47</v>
      </c>
      <c r="AC1491" t="s">
        <v>47</v>
      </c>
      <c r="AD1491" t="s">
        <v>114</v>
      </c>
      <c r="AE1491" t="s">
        <v>47</v>
      </c>
      <c r="AF1491" t="s">
        <v>114</v>
      </c>
      <c r="AH1491" t="s">
        <v>8273</v>
      </c>
      <c r="AI1491" t="s">
        <v>47</v>
      </c>
      <c r="AK1491" t="s">
        <v>871</v>
      </c>
      <c r="AL1491" t="s">
        <v>8274</v>
      </c>
      <c r="AN1491" t="s">
        <v>8275</v>
      </c>
    </row>
    <row r="1492" spans="1:40" x14ac:dyDescent="0.25">
      <c r="A1492" t="s">
        <v>7836</v>
      </c>
      <c r="B1492" t="s">
        <v>8276</v>
      </c>
      <c r="C1492" t="s">
        <v>227</v>
      </c>
      <c r="D1492" t="s">
        <v>1468</v>
      </c>
      <c r="E1492" t="s">
        <v>898</v>
      </c>
      <c r="G1492" t="s">
        <v>306</v>
      </c>
      <c r="H1492" t="s">
        <v>47</v>
      </c>
      <c r="I1492" t="s">
        <v>47</v>
      </c>
      <c r="J1492" t="s">
        <v>1948</v>
      </c>
      <c r="K1492" t="s">
        <v>694</v>
      </c>
      <c r="L1492" t="s">
        <v>8277</v>
      </c>
      <c r="M1492">
        <v>185</v>
      </c>
      <c r="N1492">
        <v>6.53</v>
      </c>
      <c r="O1492" t="s">
        <v>669</v>
      </c>
      <c r="P1492" t="s">
        <v>308</v>
      </c>
      <c r="Q1492" t="s">
        <v>8278</v>
      </c>
      <c r="R1492" t="s">
        <v>1859</v>
      </c>
      <c r="S1492" t="s">
        <v>2132</v>
      </c>
      <c r="T1492" t="s">
        <v>1471</v>
      </c>
      <c r="W1492" t="s">
        <v>141</v>
      </c>
      <c r="Z1492" t="s">
        <v>90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H1492" t="s">
        <v>67</v>
      </c>
      <c r="AI1492" t="s">
        <v>68</v>
      </c>
      <c r="AJ1492" t="s">
        <v>126</v>
      </c>
      <c r="AK1492" t="s">
        <v>7858</v>
      </c>
      <c r="AL1492" t="s">
        <v>71</v>
      </c>
      <c r="AM1492">
        <v>120</v>
      </c>
      <c r="AN1492" t="s">
        <v>8279</v>
      </c>
    </row>
    <row r="1493" spans="1:40" x14ac:dyDescent="0.25">
      <c r="A1493" t="s">
        <v>7836</v>
      </c>
      <c r="B1493" t="s">
        <v>8280</v>
      </c>
      <c r="C1493" t="s">
        <v>825</v>
      </c>
      <c r="D1493" t="s">
        <v>43</v>
      </c>
      <c r="H1493" t="s">
        <v>47</v>
      </c>
      <c r="I1493" t="s">
        <v>114</v>
      </c>
      <c r="J1493" t="s">
        <v>638</v>
      </c>
      <c r="K1493" t="s">
        <v>639</v>
      </c>
      <c r="L1493" t="s">
        <v>8281</v>
      </c>
      <c r="M1493">
        <v>125</v>
      </c>
      <c r="N1493">
        <v>4.41</v>
      </c>
      <c r="O1493" t="s">
        <v>669</v>
      </c>
      <c r="P1493" t="s">
        <v>308</v>
      </c>
      <c r="Q1493" t="s">
        <v>8282</v>
      </c>
      <c r="R1493" t="s">
        <v>535</v>
      </c>
      <c r="S1493" t="s">
        <v>8283</v>
      </c>
      <c r="T1493" t="s">
        <v>1471</v>
      </c>
      <c r="W1493" t="s">
        <v>141</v>
      </c>
      <c r="X1493" t="s">
        <v>757</v>
      </c>
      <c r="Y1493" t="s">
        <v>814</v>
      </c>
      <c r="Z1493" t="s">
        <v>536</v>
      </c>
      <c r="AA1493" t="s">
        <v>47</v>
      </c>
      <c r="AB1493" t="s">
        <v>47</v>
      </c>
      <c r="AC1493" t="s">
        <v>47</v>
      </c>
      <c r="AD1493" t="s">
        <v>271</v>
      </c>
      <c r="AE1493" t="s">
        <v>47</v>
      </c>
      <c r="AF1493" t="s">
        <v>114</v>
      </c>
      <c r="AH1493" t="s">
        <v>538</v>
      </c>
      <c r="AI1493" t="s">
        <v>68</v>
      </c>
      <c r="AJ1493" t="s">
        <v>69</v>
      </c>
      <c r="AK1493" t="s">
        <v>7920</v>
      </c>
      <c r="AL1493" t="s">
        <v>501</v>
      </c>
      <c r="AM1493">
        <v>60</v>
      </c>
      <c r="AN1493" t="s">
        <v>8284</v>
      </c>
    </row>
    <row r="1494" spans="1:40" x14ac:dyDescent="0.25">
      <c r="A1494" t="s">
        <v>7836</v>
      </c>
      <c r="B1494" t="s">
        <v>8285</v>
      </c>
      <c r="C1494" t="s">
        <v>227</v>
      </c>
      <c r="D1494" t="s">
        <v>1468</v>
      </c>
      <c r="E1494" t="s">
        <v>898</v>
      </c>
      <c r="G1494" t="s">
        <v>306</v>
      </c>
      <c r="H1494" t="s">
        <v>47</v>
      </c>
      <c r="I1494" t="s">
        <v>47</v>
      </c>
      <c r="J1494" t="s">
        <v>3622</v>
      </c>
      <c r="K1494" t="s">
        <v>661</v>
      </c>
      <c r="L1494" t="s">
        <v>8286</v>
      </c>
      <c r="M1494">
        <v>145</v>
      </c>
      <c r="N1494">
        <v>5.1100000000000003</v>
      </c>
      <c r="O1494" t="s">
        <v>669</v>
      </c>
      <c r="P1494" t="s">
        <v>308</v>
      </c>
      <c r="Q1494" t="s">
        <v>3264</v>
      </c>
      <c r="R1494" t="s">
        <v>340</v>
      </c>
      <c r="S1494" t="s">
        <v>3488</v>
      </c>
      <c r="T1494" t="s">
        <v>1387</v>
      </c>
      <c r="W1494" t="s">
        <v>141</v>
      </c>
      <c r="Z1494" t="s">
        <v>107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H1494" t="s">
        <v>67</v>
      </c>
      <c r="AI1494" t="s">
        <v>68</v>
      </c>
      <c r="AJ1494" t="s">
        <v>126</v>
      </c>
      <c r="AK1494" t="s">
        <v>7858</v>
      </c>
      <c r="AL1494" t="s">
        <v>501</v>
      </c>
      <c r="AM1494">
        <v>130</v>
      </c>
      <c r="AN1494" t="s">
        <v>8287</v>
      </c>
    </row>
    <row r="1495" spans="1:40" x14ac:dyDescent="0.25">
      <c r="A1495" t="s">
        <v>7836</v>
      </c>
      <c r="B1495" t="s">
        <v>8288</v>
      </c>
      <c r="C1495" t="s">
        <v>825</v>
      </c>
      <c r="D1495" t="s">
        <v>1185</v>
      </c>
      <c r="H1495" t="s">
        <v>114</v>
      </c>
      <c r="I1495" t="s">
        <v>114</v>
      </c>
      <c r="J1495" t="s">
        <v>3622</v>
      </c>
      <c r="K1495" t="s">
        <v>5188</v>
      </c>
      <c r="L1495" t="s">
        <v>8289</v>
      </c>
      <c r="O1495" t="s">
        <v>602</v>
      </c>
      <c r="P1495" t="s">
        <v>308</v>
      </c>
      <c r="Q1495" t="s">
        <v>5129</v>
      </c>
      <c r="R1495" t="s">
        <v>1807</v>
      </c>
      <c r="S1495" t="s">
        <v>605</v>
      </c>
      <c r="T1495" t="s">
        <v>1808</v>
      </c>
      <c r="W1495" t="s">
        <v>141</v>
      </c>
      <c r="Z1495" t="s">
        <v>47</v>
      </c>
      <c r="AA1495" t="s">
        <v>114</v>
      </c>
      <c r="AB1495" t="s">
        <v>258</v>
      </c>
      <c r="AC1495" t="s">
        <v>47</v>
      </c>
      <c r="AD1495" t="s">
        <v>832</v>
      </c>
      <c r="AE1495" t="s">
        <v>47</v>
      </c>
      <c r="AF1495" t="s">
        <v>47</v>
      </c>
      <c r="AH1495" t="s">
        <v>114</v>
      </c>
      <c r="AI1495" t="s">
        <v>47</v>
      </c>
      <c r="AJ1495" t="s">
        <v>126</v>
      </c>
      <c r="AK1495" t="s">
        <v>1049</v>
      </c>
      <c r="AL1495" t="s">
        <v>71</v>
      </c>
      <c r="AM1495">
        <v>100</v>
      </c>
      <c r="AN1495" t="s">
        <v>8290</v>
      </c>
    </row>
    <row r="1496" spans="1:40" x14ac:dyDescent="0.25">
      <c r="A1496" t="s">
        <v>7836</v>
      </c>
      <c r="B1496" t="s">
        <v>8291</v>
      </c>
      <c r="C1496" t="s">
        <v>825</v>
      </c>
      <c r="D1496" t="s">
        <v>1468</v>
      </c>
      <c r="H1496" t="s">
        <v>47</v>
      </c>
      <c r="I1496" t="s">
        <v>114</v>
      </c>
      <c r="J1496" t="s">
        <v>3622</v>
      </c>
      <c r="K1496" t="s">
        <v>5188</v>
      </c>
      <c r="L1496" t="s">
        <v>8292</v>
      </c>
      <c r="O1496" t="s">
        <v>669</v>
      </c>
      <c r="P1496" t="s">
        <v>1290</v>
      </c>
      <c r="Q1496" t="s">
        <v>8293</v>
      </c>
      <c r="R1496" t="s">
        <v>1299</v>
      </c>
      <c r="W1496" t="s">
        <v>978</v>
      </c>
      <c r="Z1496" t="s">
        <v>474</v>
      </c>
      <c r="AA1496" t="s">
        <v>114</v>
      </c>
      <c r="AB1496" t="s">
        <v>47</v>
      </c>
      <c r="AC1496" t="s">
        <v>47</v>
      </c>
      <c r="AD1496" t="s">
        <v>114</v>
      </c>
      <c r="AE1496" t="s">
        <v>47</v>
      </c>
      <c r="AF1496" t="s">
        <v>114</v>
      </c>
      <c r="AH1496" t="s">
        <v>8294</v>
      </c>
      <c r="AI1496" t="s">
        <v>47</v>
      </c>
      <c r="AK1496" t="s">
        <v>1474</v>
      </c>
      <c r="AL1496" t="s">
        <v>8295</v>
      </c>
      <c r="AM1496">
        <v>30</v>
      </c>
      <c r="AN1496" t="s">
        <v>8296</v>
      </c>
    </row>
    <row r="1497" spans="1:40" x14ac:dyDescent="0.25">
      <c r="A1497" t="s">
        <v>7836</v>
      </c>
      <c r="B1497" t="s">
        <v>8297</v>
      </c>
      <c r="C1497" t="s">
        <v>825</v>
      </c>
      <c r="D1497" t="s">
        <v>1468</v>
      </c>
      <c r="H1497" t="s">
        <v>114</v>
      </c>
      <c r="I1497" t="s">
        <v>114</v>
      </c>
      <c r="J1497" t="s">
        <v>3622</v>
      </c>
      <c r="K1497" t="s">
        <v>639</v>
      </c>
      <c r="L1497" t="s">
        <v>8298</v>
      </c>
      <c r="O1497" t="s">
        <v>669</v>
      </c>
      <c r="P1497" t="s">
        <v>1290</v>
      </c>
      <c r="Q1497" t="s">
        <v>8299</v>
      </c>
      <c r="R1497" t="s">
        <v>1299</v>
      </c>
      <c r="W1497" t="s">
        <v>978</v>
      </c>
      <c r="Z1497" t="s">
        <v>474</v>
      </c>
      <c r="AA1497" t="s">
        <v>114</v>
      </c>
      <c r="AB1497" t="s">
        <v>47</v>
      </c>
      <c r="AC1497" t="s">
        <v>47</v>
      </c>
      <c r="AD1497" t="s">
        <v>114</v>
      </c>
      <c r="AE1497" t="s">
        <v>47</v>
      </c>
      <c r="AF1497" t="s">
        <v>114</v>
      </c>
      <c r="AH1497" t="s">
        <v>8300</v>
      </c>
      <c r="AI1497" t="s">
        <v>47</v>
      </c>
      <c r="AK1497" t="s">
        <v>1554</v>
      </c>
      <c r="AL1497" t="s">
        <v>8301</v>
      </c>
      <c r="AM1497">
        <v>20</v>
      </c>
      <c r="AN1497" t="s">
        <v>8302</v>
      </c>
    </row>
    <row r="1498" spans="1:40" x14ac:dyDescent="0.25">
      <c r="A1498" t="s">
        <v>7836</v>
      </c>
      <c r="B1498" t="s">
        <v>8303</v>
      </c>
      <c r="C1498" t="s">
        <v>227</v>
      </c>
      <c r="D1498" t="s">
        <v>43</v>
      </c>
      <c r="E1498" t="s">
        <v>8267</v>
      </c>
      <c r="G1498" t="s">
        <v>306</v>
      </c>
      <c r="H1498" t="s">
        <v>47</v>
      </c>
      <c r="I1498" t="s">
        <v>47</v>
      </c>
      <c r="J1498" t="s">
        <v>3622</v>
      </c>
      <c r="K1498" t="s">
        <v>5188</v>
      </c>
      <c r="L1498" t="s">
        <v>99</v>
      </c>
      <c r="O1498" t="s">
        <v>669</v>
      </c>
      <c r="P1498" t="s">
        <v>308</v>
      </c>
      <c r="Q1498" t="s">
        <v>8122</v>
      </c>
      <c r="R1498" t="s">
        <v>99</v>
      </c>
      <c r="S1498" t="s">
        <v>2132</v>
      </c>
      <c r="T1498" t="s">
        <v>1471</v>
      </c>
      <c r="W1498" t="s">
        <v>1706</v>
      </c>
      <c r="Z1498" t="s">
        <v>536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H1498" t="s">
        <v>538</v>
      </c>
      <c r="AI1498" t="s">
        <v>68</v>
      </c>
      <c r="AJ1498" t="s">
        <v>69</v>
      </c>
      <c r="AK1498" t="s">
        <v>7840</v>
      </c>
      <c r="AL1498" t="s">
        <v>71</v>
      </c>
      <c r="AM1498">
        <v>70</v>
      </c>
      <c r="AN1498" t="s">
        <v>8304</v>
      </c>
    </row>
    <row r="1499" spans="1:40" x14ac:dyDescent="0.25">
      <c r="A1499" t="s">
        <v>7836</v>
      </c>
      <c r="B1499" t="s">
        <v>8305</v>
      </c>
      <c r="C1499" t="s">
        <v>112</v>
      </c>
      <c r="D1499" t="s">
        <v>113</v>
      </c>
      <c r="H1499" t="s">
        <v>114</v>
      </c>
      <c r="I1499" t="s">
        <v>114</v>
      </c>
      <c r="J1499" t="s">
        <v>660</v>
      </c>
      <c r="K1499" t="s">
        <v>673</v>
      </c>
      <c r="L1499" t="s">
        <v>8306</v>
      </c>
      <c r="O1499" t="s">
        <v>114</v>
      </c>
      <c r="P1499" t="s">
        <v>308</v>
      </c>
      <c r="Q1499" t="s">
        <v>8307</v>
      </c>
      <c r="R1499" t="s">
        <v>1807</v>
      </c>
      <c r="S1499" t="s">
        <v>3488</v>
      </c>
      <c r="T1499" t="s">
        <v>7379</v>
      </c>
      <c r="W1499" t="s">
        <v>141</v>
      </c>
      <c r="Z1499" t="s">
        <v>108</v>
      </c>
      <c r="AA1499" t="s">
        <v>47</v>
      </c>
      <c r="AB1499" t="s">
        <v>47</v>
      </c>
      <c r="AC1499" t="s">
        <v>47</v>
      </c>
      <c r="AD1499" t="s">
        <v>832</v>
      </c>
      <c r="AE1499" t="s">
        <v>114</v>
      </c>
      <c r="AF1499" t="s">
        <v>47</v>
      </c>
      <c r="AH1499" t="s">
        <v>114</v>
      </c>
      <c r="AI1499" t="s">
        <v>47</v>
      </c>
      <c r="AJ1499" t="s">
        <v>126</v>
      </c>
      <c r="AK1499" t="s">
        <v>1049</v>
      </c>
      <c r="AL1499" t="s">
        <v>528</v>
      </c>
      <c r="AN1499" t="s">
        <v>8308</v>
      </c>
    </row>
    <row r="1500" spans="1:40" x14ac:dyDescent="0.25">
      <c r="A1500" t="s">
        <v>7836</v>
      </c>
      <c r="B1500" t="s">
        <v>8309</v>
      </c>
      <c r="C1500" t="s">
        <v>825</v>
      </c>
      <c r="D1500" t="s">
        <v>43</v>
      </c>
      <c r="H1500" t="s">
        <v>47</v>
      </c>
      <c r="I1500" t="s">
        <v>114</v>
      </c>
      <c r="J1500" t="s">
        <v>660</v>
      </c>
      <c r="K1500" t="s">
        <v>673</v>
      </c>
      <c r="L1500" t="s">
        <v>8310</v>
      </c>
      <c r="O1500" t="s">
        <v>669</v>
      </c>
      <c r="P1500" t="s">
        <v>1290</v>
      </c>
      <c r="Q1500" t="s">
        <v>8311</v>
      </c>
      <c r="R1500" t="s">
        <v>1299</v>
      </c>
      <c r="W1500" t="s">
        <v>1706</v>
      </c>
      <c r="Z1500" t="s">
        <v>474</v>
      </c>
      <c r="AA1500" t="s">
        <v>114</v>
      </c>
      <c r="AB1500" t="s">
        <v>47</v>
      </c>
      <c r="AC1500" t="s">
        <v>114</v>
      </c>
      <c r="AD1500" t="s">
        <v>114</v>
      </c>
      <c r="AE1500" t="s">
        <v>47</v>
      </c>
      <c r="AF1500" t="s">
        <v>114</v>
      </c>
      <c r="AH1500" t="s">
        <v>3341</v>
      </c>
      <c r="AI1500" t="s">
        <v>47</v>
      </c>
      <c r="AK1500" t="s">
        <v>1554</v>
      </c>
      <c r="AL1500" t="s">
        <v>71</v>
      </c>
      <c r="AN1500" t="s">
        <v>8312</v>
      </c>
    </row>
    <row r="1501" spans="1:40" x14ac:dyDescent="0.25">
      <c r="A1501" t="s">
        <v>7836</v>
      </c>
      <c r="B1501" t="s">
        <v>8313</v>
      </c>
      <c r="C1501" t="s">
        <v>825</v>
      </c>
      <c r="D1501" t="s">
        <v>43</v>
      </c>
      <c r="H1501" t="s">
        <v>114</v>
      </c>
      <c r="I1501" t="s">
        <v>114</v>
      </c>
      <c r="J1501" t="s">
        <v>660</v>
      </c>
      <c r="K1501" t="s">
        <v>673</v>
      </c>
      <c r="L1501" t="s">
        <v>8314</v>
      </c>
      <c r="O1501" t="s">
        <v>669</v>
      </c>
      <c r="P1501" t="s">
        <v>1290</v>
      </c>
      <c r="Q1501" t="s">
        <v>8315</v>
      </c>
      <c r="R1501" t="s">
        <v>1299</v>
      </c>
      <c r="W1501" t="s">
        <v>978</v>
      </c>
      <c r="Z1501" t="s">
        <v>474</v>
      </c>
      <c r="AA1501" t="s">
        <v>114</v>
      </c>
      <c r="AB1501" t="s">
        <v>47</v>
      </c>
      <c r="AC1501" t="s">
        <v>114</v>
      </c>
      <c r="AD1501" t="s">
        <v>114</v>
      </c>
      <c r="AE1501" t="s">
        <v>47</v>
      </c>
      <c r="AF1501" t="s">
        <v>114</v>
      </c>
      <c r="AH1501" t="s">
        <v>8300</v>
      </c>
      <c r="AI1501" t="s">
        <v>47</v>
      </c>
      <c r="AK1501" t="s">
        <v>1632</v>
      </c>
      <c r="AL1501" t="s">
        <v>8316</v>
      </c>
      <c r="AN1501" t="s">
        <v>8317</v>
      </c>
    </row>
    <row r="1502" spans="1:40" x14ac:dyDescent="0.25">
      <c r="A1502" t="s">
        <v>7836</v>
      </c>
      <c r="B1502" t="s">
        <v>8318</v>
      </c>
      <c r="C1502" t="s">
        <v>227</v>
      </c>
      <c r="D1502" t="s">
        <v>43</v>
      </c>
      <c r="E1502" t="s">
        <v>898</v>
      </c>
      <c r="G1502" t="s">
        <v>306</v>
      </c>
      <c r="H1502" t="s">
        <v>47</v>
      </c>
      <c r="I1502" t="s">
        <v>47</v>
      </c>
      <c r="J1502" t="s">
        <v>660</v>
      </c>
      <c r="K1502" t="s">
        <v>673</v>
      </c>
      <c r="L1502" t="s">
        <v>8319</v>
      </c>
      <c r="M1502">
        <v>139</v>
      </c>
      <c r="N1502">
        <v>4.9000000000000004</v>
      </c>
      <c r="O1502" t="s">
        <v>669</v>
      </c>
      <c r="P1502" t="s">
        <v>829</v>
      </c>
      <c r="Q1502" t="s">
        <v>471</v>
      </c>
      <c r="R1502" t="s">
        <v>320</v>
      </c>
      <c r="S1502" t="s">
        <v>605</v>
      </c>
      <c r="T1502" t="s">
        <v>655</v>
      </c>
      <c r="W1502" t="s">
        <v>141</v>
      </c>
      <c r="Z1502" t="s">
        <v>160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H1502" t="s">
        <v>538</v>
      </c>
      <c r="AI1502" t="s">
        <v>1276</v>
      </c>
      <c r="AJ1502" t="s">
        <v>126</v>
      </c>
      <c r="AK1502" t="s">
        <v>7868</v>
      </c>
      <c r="AL1502" t="s">
        <v>95</v>
      </c>
      <c r="AM1502">
        <v>100</v>
      </c>
      <c r="AN1502" t="s">
        <v>8320</v>
      </c>
    </row>
    <row r="1503" spans="1:40" x14ac:dyDescent="0.25">
      <c r="A1503" t="s">
        <v>7836</v>
      </c>
      <c r="B1503" t="s">
        <v>8321</v>
      </c>
      <c r="C1503" t="s">
        <v>227</v>
      </c>
      <c r="D1503" t="s">
        <v>43</v>
      </c>
      <c r="E1503" t="s">
        <v>8267</v>
      </c>
      <c r="G1503" t="s">
        <v>306</v>
      </c>
      <c r="H1503" t="s">
        <v>47</v>
      </c>
      <c r="I1503" t="s">
        <v>47</v>
      </c>
      <c r="J1503" t="s">
        <v>668</v>
      </c>
      <c r="K1503" t="s">
        <v>714</v>
      </c>
      <c r="L1503" t="s">
        <v>8322</v>
      </c>
      <c r="M1503">
        <v>110</v>
      </c>
      <c r="N1503">
        <v>3.88</v>
      </c>
      <c r="O1503" t="s">
        <v>669</v>
      </c>
      <c r="P1503" t="s">
        <v>308</v>
      </c>
      <c r="Q1503" t="s">
        <v>8323</v>
      </c>
      <c r="R1503" t="s">
        <v>320</v>
      </c>
      <c r="S1503" t="s">
        <v>8324</v>
      </c>
      <c r="T1503" t="s">
        <v>8325</v>
      </c>
      <c r="W1503" t="s">
        <v>141</v>
      </c>
      <c r="Z1503" t="s">
        <v>507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H1503" t="s">
        <v>538</v>
      </c>
      <c r="AI1503" t="s">
        <v>68</v>
      </c>
      <c r="AJ1503" t="s">
        <v>69</v>
      </c>
      <c r="AK1503" t="s">
        <v>7840</v>
      </c>
      <c r="AL1503" t="s">
        <v>71</v>
      </c>
      <c r="AM1503">
        <v>130</v>
      </c>
      <c r="AN1503" t="s">
        <v>8326</v>
      </c>
    </row>
    <row r="1504" spans="1:40" x14ac:dyDescent="0.25">
      <c r="A1504" t="s">
        <v>7836</v>
      </c>
      <c r="B1504" t="s">
        <v>8327</v>
      </c>
      <c r="C1504" t="s">
        <v>825</v>
      </c>
      <c r="D1504" t="s">
        <v>43</v>
      </c>
      <c r="H1504" t="s">
        <v>114</v>
      </c>
      <c r="I1504" t="s">
        <v>114</v>
      </c>
      <c r="J1504" t="s">
        <v>668</v>
      </c>
      <c r="K1504" t="s">
        <v>714</v>
      </c>
      <c r="L1504" t="s">
        <v>8328</v>
      </c>
      <c r="M1504">
        <v>70</v>
      </c>
      <c r="N1504">
        <v>2.4700000000000002</v>
      </c>
      <c r="O1504" t="s">
        <v>669</v>
      </c>
      <c r="P1504" t="s">
        <v>1290</v>
      </c>
      <c r="Q1504" t="s">
        <v>8329</v>
      </c>
      <c r="R1504" t="s">
        <v>1583</v>
      </c>
      <c r="W1504" t="s">
        <v>978</v>
      </c>
      <c r="Z1504" t="s">
        <v>47</v>
      </c>
      <c r="AA1504" t="s">
        <v>114</v>
      </c>
      <c r="AB1504" t="s">
        <v>47</v>
      </c>
      <c r="AD1504" t="s">
        <v>114</v>
      </c>
      <c r="AE1504" t="s">
        <v>47</v>
      </c>
      <c r="AF1504" t="s">
        <v>114</v>
      </c>
      <c r="AH1504" t="s">
        <v>538</v>
      </c>
      <c r="AI1504" t="s">
        <v>47</v>
      </c>
      <c r="AK1504" t="s">
        <v>1554</v>
      </c>
      <c r="AL1504" t="s">
        <v>485</v>
      </c>
      <c r="AN1504" t="s">
        <v>8330</v>
      </c>
    </row>
    <row r="1505" spans="1:40" x14ac:dyDescent="0.25">
      <c r="A1505" t="s">
        <v>7836</v>
      </c>
      <c r="B1505" t="s">
        <v>8331</v>
      </c>
      <c r="C1505" t="s">
        <v>825</v>
      </c>
      <c r="D1505" t="s">
        <v>43</v>
      </c>
      <c r="H1505" t="s">
        <v>47</v>
      </c>
      <c r="I1505" t="s">
        <v>114</v>
      </c>
      <c r="J1505" t="s">
        <v>668</v>
      </c>
      <c r="K1505" t="s">
        <v>714</v>
      </c>
      <c r="L1505" t="s">
        <v>8332</v>
      </c>
      <c r="M1505">
        <v>90</v>
      </c>
      <c r="N1505">
        <v>3.17</v>
      </c>
      <c r="O1505" t="s">
        <v>669</v>
      </c>
      <c r="P1505" t="s">
        <v>1290</v>
      </c>
      <c r="Q1505" t="s">
        <v>8333</v>
      </c>
      <c r="R1505" t="s">
        <v>5261</v>
      </c>
      <c r="W1505" t="s">
        <v>978</v>
      </c>
      <c r="Z1505" t="s">
        <v>474</v>
      </c>
      <c r="AA1505" t="s">
        <v>114</v>
      </c>
      <c r="AB1505" t="s">
        <v>47</v>
      </c>
      <c r="AC1505" t="s">
        <v>47</v>
      </c>
      <c r="AD1505" t="s">
        <v>114</v>
      </c>
      <c r="AE1505" t="s">
        <v>47</v>
      </c>
      <c r="AF1505" t="s">
        <v>114</v>
      </c>
      <c r="AH1505" t="s">
        <v>538</v>
      </c>
      <c r="AI1505" t="s">
        <v>47</v>
      </c>
      <c r="AK1505" t="s">
        <v>539</v>
      </c>
      <c r="AL1505" t="s">
        <v>485</v>
      </c>
      <c r="AN1505" t="s">
        <v>8334</v>
      </c>
    </row>
    <row r="1506" spans="1:40" x14ac:dyDescent="0.25">
      <c r="A1506" t="s">
        <v>7836</v>
      </c>
      <c r="B1506" t="s">
        <v>8335</v>
      </c>
      <c r="C1506" t="s">
        <v>825</v>
      </c>
      <c r="D1506" t="s">
        <v>43</v>
      </c>
      <c r="H1506" t="s">
        <v>47</v>
      </c>
      <c r="I1506" t="s">
        <v>114</v>
      </c>
      <c r="J1506">
        <v>2012</v>
      </c>
      <c r="K1506" t="s">
        <v>153</v>
      </c>
      <c r="L1506" t="s">
        <v>8336</v>
      </c>
      <c r="O1506" t="s">
        <v>669</v>
      </c>
      <c r="P1506" t="s">
        <v>1290</v>
      </c>
      <c r="Q1506" t="s">
        <v>8337</v>
      </c>
      <c r="R1506" t="s">
        <v>5261</v>
      </c>
      <c r="W1506" t="s">
        <v>978</v>
      </c>
      <c r="Z1506" t="s">
        <v>474</v>
      </c>
      <c r="AA1506" t="s">
        <v>114</v>
      </c>
      <c r="AB1506" t="s">
        <v>47</v>
      </c>
      <c r="AC1506" t="s">
        <v>47</v>
      </c>
      <c r="AD1506" t="s">
        <v>114</v>
      </c>
      <c r="AE1506" t="s">
        <v>47</v>
      </c>
      <c r="AF1506" t="s">
        <v>114</v>
      </c>
      <c r="AH1506" t="s">
        <v>8338</v>
      </c>
      <c r="AI1506" t="s">
        <v>47</v>
      </c>
      <c r="AK1506" t="s">
        <v>539</v>
      </c>
      <c r="AL1506" t="s">
        <v>485</v>
      </c>
      <c r="AN1506" t="s">
        <v>8339</v>
      </c>
    </row>
    <row r="1507" spans="1:40" x14ac:dyDescent="0.25">
      <c r="A1507" t="s">
        <v>7836</v>
      </c>
      <c r="B1507" t="s">
        <v>8340</v>
      </c>
      <c r="C1507" t="s">
        <v>825</v>
      </c>
      <c r="D1507" t="s">
        <v>43</v>
      </c>
      <c r="H1507" t="s">
        <v>114</v>
      </c>
      <c r="I1507" t="s">
        <v>114</v>
      </c>
      <c r="J1507">
        <v>2012</v>
      </c>
      <c r="K1507" t="s">
        <v>153</v>
      </c>
      <c r="L1507" t="s">
        <v>99</v>
      </c>
      <c r="O1507" t="s">
        <v>669</v>
      </c>
      <c r="P1507" t="s">
        <v>1290</v>
      </c>
      <c r="Q1507" t="s">
        <v>1291</v>
      </c>
      <c r="R1507" t="s">
        <v>3876</v>
      </c>
      <c r="W1507" t="s">
        <v>978</v>
      </c>
      <c r="Z1507" t="s">
        <v>47</v>
      </c>
      <c r="AA1507" t="s">
        <v>114</v>
      </c>
      <c r="AB1507" t="s">
        <v>47</v>
      </c>
      <c r="AC1507" t="s">
        <v>114</v>
      </c>
      <c r="AD1507" t="s">
        <v>114</v>
      </c>
      <c r="AE1507" t="s">
        <v>47</v>
      </c>
      <c r="AF1507" t="s">
        <v>114</v>
      </c>
      <c r="AH1507" t="s">
        <v>538</v>
      </c>
      <c r="AI1507" t="s">
        <v>47</v>
      </c>
      <c r="AK1507" t="s">
        <v>2837</v>
      </c>
      <c r="AL1507" t="s">
        <v>485</v>
      </c>
      <c r="AN1507" t="s">
        <v>8341</v>
      </c>
    </row>
    <row r="1508" spans="1:40" x14ac:dyDescent="0.25">
      <c r="A1508" t="s">
        <v>7836</v>
      </c>
      <c r="B1508" t="s">
        <v>8342</v>
      </c>
      <c r="C1508" t="s">
        <v>825</v>
      </c>
      <c r="D1508" t="s">
        <v>43</v>
      </c>
      <c r="H1508" t="s">
        <v>114</v>
      </c>
      <c r="I1508" t="s">
        <v>114</v>
      </c>
      <c r="J1508">
        <v>2012</v>
      </c>
      <c r="K1508" t="s">
        <v>153</v>
      </c>
      <c r="L1508" t="s">
        <v>8343</v>
      </c>
      <c r="O1508" t="s">
        <v>669</v>
      </c>
      <c r="P1508" t="s">
        <v>1290</v>
      </c>
      <c r="Q1508" t="s">
        <v>2605</v>
      </c>
      <c r="R1508" t="s">
        <v>1583</v>
      </c>
      <c r="W1508" t="s">
        <v>978</v>
      </c>
      <c r="Z1508" t="s">
        <v>474</v>
      </c>
      <c r="AA1508" t="s">
        <v>114</v>
      </c>
      <c r="AB1508" t="s">
        <v>47</v>
      </c>
      <c r="AC1508" t="s">
        <v>114</v>
      </c>
      <c r="AD1508" t="s">
        <v>114</v>
      </c>
      <c r="AE1508" t="s">
        <v>47</v>
      </c>
      <c r="AF1508" t="s">
        <v>114</v>
      </c>
      <c r="AH1508" t="s">
        <v>8338</v>
      </c>
      <c r="AI1508" t="s">
        <v>47</v>
      </c>
      <c r="AK1508" t="s">
        <v>1474</v>
      </c>
      <c r="AL1508" t="s">
        <v>485</v>
      </c>
      <c r="AN1508" t="s">
        <v>8344</v>
      </c>
    </row>
    <row r="1509" spans="1:40" x14ac:dyDescent="0.25">
      <c r="A1509" t="s">
        <v>7836</v>
      </c>
      <c r="B1509" t="s">
        <v>8345</v>
      </c>
      <c r="C1509" t="s">
        <v>227</v>
      </c>
      <c r="D1509" t="s">
        <v>43</v>
      </c>
      <c r="E1509" t="s">
        <v>176</v>
      </c>
      <c r="G1509" t="s">
        <v>306</v>
      </c>
      <c r="H1509" t="s">
        <v>47</v>
      </c>
      <c r="I1509" t="s">
        <v>47</v>
      </c>
      <c r="J1509" t="s">
        <v>8346</v>
      </c>
      <c r="K1509" t="s">
        <v>2032</v>
      </c>
      <c r="L1509" t="s">
        <v>8319</v>
      </c>
      <c r="M1509">
        <v>130</v>
      </c>
      <c r="N1509">
        <v>4.59</v>
      </c>
      <c r="O1509" t="s">
        <v>669</v>
      </c>
      <c r="P1509" t="s">
        <v>308</v>
      </c>
      <c r="Q1509" t="s">
        <v>471</v>
      </c>
      <c r="R1509" t="s">
        <v>320</v>
      </c>
      <c r="S1509" t="s">
        <v>2132</v>
      </c>
      <c r="T1509" t="s">
        <v>655</v>
      </c>
      <c r="U1509" t="s">
        <v>656</v>
      </c>
      <c r="V1509" t="s">
        <v>492</v>
      </c>
      <c r="W1509" t="s">
        <v>141</v>
      </c>
      <c r="Z1509" t="s">
        <v>90</v>
      </c>
      <c r="AA1509" t="s">
        <v>47</v>
      </c>
      <c r="AB1509" t="s">
        <v>47</v>
      </c>
      <c r="AC1509" t="s">
        <v>47</v>
      </c>
      <c r="AD1509" t="s">
        <v>815</v>
      </c>
      <c r="AE1509" t="s">
        <v>853</v>
      </c>
      <c r="AF1509" t="s">
        <v>92</v>
      </c>
      <c r="AH1509" t="s">
        <v>8347</v>
      </c>
      <c r="AI1509" t="s">
        <v>68</v>
      </c>
      <c r="AJ1509" t="s">
        <v>146</v>
      </c>
      <c r="AK1509" t="s">
        <v>7868</v>
      </c>
      <c r="AL1509" t="s">
        <v>71</v>
      </c>
      <c r="AM1509">
        <v>110</v>
      </c>
      <c r="AN1509" t="s">
        <v>8348</v>
      </c>
    </row>
    <row r="1510" spans="1:40" x14ac:dyDescent="0.25">
      <c r="A1510" t="s">
        <v>7836</v>
      </c>
      <c r="B1510" t="s">
        <v>8349</v>
      </c>
      <c r="C1510" t="s">
        <v>227</v>
      </c>
      <c r="D1510" t="s">
        <v>43</v>
      </c>
      <c r="E1510" t="s">
        <v>176</v>
      </c>
      <c r="G1510" t="s">
        <v>306</v>
      </c>
      <c r="H1510" t="s">
        <v>47</v>
      </c>
      <c r="I1510" t="s">
        <v>47</v>
      </c>
      <c r="J1510" t="s">
        <v>8346</v>
      </c>
      <c r="K1510" t="s">
        <v>2032</v>
      </c>
      <c r="L1510" t="s">
        <v>8350</v>
      </c>
      <c r="M1510">
        <v>104</v>
      </c>
      <c r="N1510">
        <v>3.67</v>
      </c>
      <c r="O1510" t="s">
        <v>669</v>
      </c>
      <c r="P1510" t="s">
        <v>308</v>
      </c>
      <c r="Q1510" t="s">
        <v>8351</v>
      </c>
      <c r="R1510" t="s">
        <v>798</v>
      </c>
      <c r="S1510" t="s">
        <v>2132</v>
      </c>
      <c r="T1510" t="s">
        <v>655</v>
      </c>
      <c r="U1510" t="s">
        <v>656</v>
      </c>
      <c r="V1510" t="s">
        <v>492</v>
      </c>
      <c r="W1510" t="s">
        <v>141</v>
      </c>
      <c r="Z1510" t="s">
        <v>7454</v>
      </c>
      <c r="AA1510" t="s">
        <v>47</v>
      </c>
      <c r="AB1510" t="s">
        <v>47</v>
      </c>
      <c r="AC1510" t="s">
        <v>47</v>
      </c>
      <c r="AD1510" t="s">
        <v>815</v>
      </c>
      <c r="AE1510" t="s">
        <v>853</v>
      </c>
      <c r="AF1510" t="s">
        <v>92</v>
      </c>
      <c r="AH1510" t="s">
        <v>8347</v>
      </c>
      <c r="AI1510" t="s">
        <v>68</v>
      </c>
      <c r="AJ1510" t="s">
        <v>146</v>
      </c>
      <c r="AK1510" t="s">
        <v>7840</v>
      </c>
      <c r="AL1510" t="s">
        <v>71</v>
      </c>
      <c r="AM1510">
        <v>70</v>
      </c>
      <c r="AN1510" t="s">
        <v>8352</v>
      </c>
    </row>
    <row r="1511" spans="1:40" x14ac:dyDescent="0.25">
      <c r="A1511" t="s">
        <v>7836</v>
      </c>
      <c r="B1511" t="s">
        <v>3921</v>
      </c>
      <c r="C1511" t="s">
        <v>227</v>
      </c>
      <c r="D1511" t="s">
        <v>43</v>
      </c>
      <c r="E1511" t="s">
        <v>176</v>
      </c>
      <c r="G1511" t="s">
        <v>306</v>
      </c>
      <c r="H1511" t="s">
        <v>47</v>
      </c>
      <c r="I1511" t="s">
        <v>47</v>
      </c>
      <c r="J1511" t="s">
        <v>8346</v>
      </c>
      <c r="K1511" t="s">
        <v>2032</v>
      </c>
      <c r="L1511" t="s">
        <v>8353</v>
      </c>
      <c r="M1511">
        <v>128</v>
      </c>
      <c r="N1511">
        <v>4.5199999999999996</v>
      </c>
      <c r="O1511" t="s">
        <v>669</v>
      </c>
      <c r="P1511" t="s">
        <v>308</v>
      </c>
      <c r="Q1511" t="s">
        <v>6997</v>
      </c>
      <c r="R1511" t="s">
        <v>320</v>
      </c>
      <c r="S1511" t="s">
        <v>1979</v>
      </c>
      <c r="T1511" t="s">
        <v>2064</v>
      </c>
      <c r="W1511" t="s">
        <v>141</v>
      </c>
      <c r="Z1511" t="s">
        <v>90</v>
      </c>
      <c r="AA1511" t="s">
        <v>47</v>
      </c>
      <c r="AB1511" t="s">
        <v>47</v>
      </c>
      <c r="AC1511" t="s">
        <v>47</v>
      </c>
      <c r="AD1511" t="s">
        <v>815</v>
      </c>
      <c r="AE1511" t="s">
        <v>853</v>
      </c>
      <c r="AF1511" t="s">
        <v>92</v>
      </c>
      <c r="AH1511" t="s">
        <v>8347</v>
      </c>
      <c r="AI1511" t="s">
        <v>68</v>
      </c>
      <c r="AJ1511" t="s">
        <v>146</v>
      </c>
      <c r="AK1511" t="s">
        <v>8354</v>
      </c>
      <c r="AL1511" t="s">
        <v>71</v>
      </c>
      <c r="AN1511" t="s">
        <v>8355</v>
      </c>
    </row>
    <row r="1512" spans="1:40" x14ac:dyDescent="0.25">
      <c r="A1512" t="s">
        <v>7836</v>
      </c>
      <c r="B1512" t="s">
        <v>8356</v>
      </c>
      <c r="C1512" t="s">
        <v>227</v>
      </c>
      <c r="D1512" t="s">
        <v>1349</v>
      </c>
      <c r="E1512" t="s">
        <v>176</v>
      </c>
      <c r="G1512" t="s">
        <v>306</v>
      </c>
      <c r="H1512" t="s">
        <v>47</v>
      </c>
      <c r="I1512" t="s">
        <v>47</v>
      </c>
      <c r="J1512" t="s">
        <v>8346</v>
      </c>
      <c r="K1512" t="s">
        <v>2032</v>
      </c>
      <c r="L1512" t="s">
        <v>8357</v>
      </c>
      <c r="O1512" t="s">
        <v>669</v>
      </c>
      <c r="P1512" t="s">
        <v>308</v>
      </c>
      <c r="Q1512" t="s">
        <v>8358</v>
      </c>
      <c r="R1512" t="s">
        <v>604</v>
      </c>
      <c r="S1512" t="s">
        <v>1979</v>
      </c>
      <c r="T1512" t="s">
        <v>2064</v>
      </c>
      <c r="W1512" t="s">
        <v>141</v>
      </c>
      <c r="Z1512" t="s">
        <v>3278</v>
      </c>
      <c r="AA1512" t="s">
        <v>47</v>
      </c>
      <c r="AB1512" t="s">
        <v>47</v>
      </c>
      <c r="AC1512" t="s">
        <v>47</v>
      </c>
      <c r="AD1512" t="s">
        <v>815</v>
      </c>
      <c r="AE1512" t="s">
        <v>833</v>
      </c>
      <c r="AF1512" t="s">
        <v>92</v>
      </c>
      <c r="AH1512" t="s">
        <v>8347</v>
      </c>
      <c r="AI1512" t="s">
        <v>68</v>
      </c>
      <c r="AJ1512" t="s">
        <v>146</v>
      </c>
      <c r="AK1512" t="s">
        <v>8249</v>
      </c>
      <c r="AL1512" t="s">
        <v>71</v>
      </c>
      <c r="AN1512" t="s">
        <v>8359</v>
      </c>
    </row>
    <row r="1513" spans="1:40" x14ac:dyDescent="0.25">
      <c r="A1513" t="s">
        <v>7836</v>
      </c>
      <c r="B1513" t="s">
        <v>8360</v>
      </c>
      <c r="C1513" t="s">
        <v>825</v>
      </c>
      <c r="D1513" t="s">
        <v>43</v>
      </c>
      <c r="H1513" t="s">
        <v>47</v>
      </c>
      <c r="I1513" t="s">
        <v>114</v>
      </c>
      <c r="J1513">
        <v>2012</v>
      </c>
      <c r="K1513" t="s">
        <v>153</v>
      </c>
      <c r="L1513" t="s">
        <v>8361</v>
      </c>
      <c r="O1513" t="s">
        <v>669</v>
      </c>
      <c r="P1513" t="s">
        <v>1290</v>
      </c>
      <c r="Q1513" t="s">
        <v>8362</v>
      </c>
      <c r="R1513" t="s">
        <v>1299</v>
      </c>
      <c r="W1513" t="s">
        <v>1706</v>
      </c>
      <c r="Z1513" t="s">
        <v>108</v>
      </c>
      <c r="AA1513" t="s">
        <v>114</v>
      </c>
      <c r="AB1513" t="s">
        <v>47</v>
      </c>
      <c r="AC1513" t="s">
        <v>47</v>
      </c>
      <c r="AD1513" t="s">
        <v>114</v>
      </c>
      <c r="AE1513" t="s">
        <v>47</v>
      </c>
      <c r="AF1513" t="s">
        <v>114</v>
      </c>
      <c r="AH1513" t="s">
        <v>538</v>
      </c>
      <c r="AI1513" t="s">
        <v>47</v>
      </c>
      <c r="AK1513" t="s">
        <v>539</v>
      </c>
      <c r="AL1513" t="s">
        <v>485</v>
      </c>
      <c r="AN1513" t="s">
        <v>8363</v>
      </c>
    </row>
    <row r="1514" spans="1:40" x14ac:dyDescent="0.25">
      <c r="A1514" t="s">
        <v>7836</v>
      </c>
      <c r="B1514" t="s">
        <v>8364</v>
      </c>
      <c r="C1514" t="s">
        <v>825</v>
      </c>
      <c r="D1514" t="s">
        <v>43</v>
      </c>
      <c r="H1514" t="s">
        <v>114</v>
      </c>
      <c r="I1514" t="s">
        <v>114</v>
      </c>
      <c r="J1514">
        <v>2012</v>
      </c>
      <c r="K1514" t="s">
        <v>153</v>
      </c>
      <c r="L1514" t="s">
        <v>8365</v>
      </c>
      <c r="O1514" t="s">
        <v>669</v>
      </c>
      <c r="P1514" t="s">
        <v>1290</v>
      </c>
      <c r="Q1514" t="s">
        <v>8293</v>
      </c>
      <c r="R1514" t="s">
        <v>1299</v>
      </c>
      <c r="W1514" t="s">
        <v>2078</v>
      </c>
      <c r="Z1514" t="s">
        <v>474</v>
      </c>
      <c r="AA1514" t="s">
        <v>114</v>
      </c>
      <c r="AB1514" t="s">
        <v>47</v>
      </c>
      <c r="AC1514" t="s">
        <v>47</v>
      </c>
      <c r="AD1514" t="s">
        <v>114</v>
      </c>
      <c r="AE1514" t="s">
        <v>47</v>
      </c>
      <c r="AF1514" t="s">
        <v>114</v>
      </c>
      <c r="AH1514" t="s">
        <v>538</v>
      </c>
      <c r="AI1514" t="s">
        <v>47</v>
      </c>
      <c r="AK1514" t="s">
        <v>1554</v>
      </c>
      <c r="AL1514" t="s">
        <v>8366</v>
      </c>
      <c r="AN1514" t="s">
        <v>8367</v>
      </c>
    </row>
    <row r="1515" spans="1:40" x14ac:dyDescent="0.25">
      <c r="A1515" t="s">
        <v>7836</v>
      </c>
      <c r="B1515" t="s">
        <v>8368</v>
      </c>
      <c r="C1515" t="s">
        <v>825</v>
      </c>
      <c r="D1515" t="s">
        <v>43</v>
      </c>
      <c r="H1515" t="s">
        <v>47</v>
      </c>
      <c r="I1515" t="s">
        <v>114</v>
      </c>
      <c r="J1515">
        <v>2012</v>
      </c>
      <c r="K1515" t="s">
        <v>153</v>
      </c>
      <c r="L1515" t="s">
        <v>8369</v>
      </c>
      <c r="O1515" t="s">
        <v>669</v>
      </c>
      <c r="P1515" t="s">
        <v>1290</v>
      </c>
      <c r="Q1515" t="s">
        <v>8370</v>
      </c>
      <c r="R1515" t="s">
        <v>1299</v>
      </c>
      <c r="W1515" t="s">
        <v>978</v>
      </c>
      <c r="Z1515" t="s">
        <v>474</v>
      </c>
      <c r="AA1515" t="s">
        <v>114</v>
      </c>
      <c r="AB1515" t="s">
        <v>47</v>
      </c>
      <c r="AC1515" t="s">
        <v>47</v>
      </c>
      <c r="AD1515" t="s">
        <v>114</v>
      </c>
      <c r="AE1515" t="s">
        <v>47</v>
      </c>
      <c r="AF1515" t="s">
        <v>114</v>
      </c>
      <c r="AH1515" t="s">
        <v>8338</v>
      </c>
      <c r="AI1515" t="s">
        <v>47</v>
      </c>
      <c r="AK1515" t="s">
        <v>109</v>
      </c>
      <c r="AL1515" t="s">
        <v>485</v>
      </c>
      <c r="AN1515" t="s">
        <v>8371</v>
      </c>
    </row>
    <row r="1516" spans="1:40" x14ac:dyDescent="0.25">
      <c r="A1516" t="s">
        <v>7836</v>
      </c>
      <c r="B1516" t="s">
        <v>8372</v>
      </c>
      <c r="C1516" t="s">
        <v>825</v>
      </c>
      <c r="D1516" t="s">
        <v>43</v>
      </c>
      <c r="H1516" t="s">
        <v>47</v>
      </c>
      <c r="I1516" t="s">
        <v>114</v>
      </c>
      <c r="J1516">
        <v>2012</v>
      </c>
      <c r="K1516" t="s">
        <v>153</v>
      </c>
      <c r="L1516" t="s">
        <v>8373</v>
      </c>
      <c r="O1516" t="s">
        <v>669</v>
      </c>
      <c r="P1516" t="s">
        <v>1290</v>
      </c>
      <c r="Q1516" t="s">
        <v>8374</v>
      </c>
      <c r="R1516" t="s">
        <v>1299</v>
      </c>
      <c r="W1516" t="s">
        <v>1706</v>
      </c>
      <c r="Z1516" t="s">
        <v>474</v>
      </c>
      <c r="AA1516" t="s">
        <v>114</v>
      </c>
      <c r="AB1516" t="s">
        <v>47</v>
      </c>
      <c r="AC1516" t="s">
        <v>47</v>
      </c>
      <c r="AD1516" t="s">
        <v>114</v>
      </c>
      <c r="AE1516" t="s">
        <v>47</v>
      </c>
      <c r="AF1516" t="s">
        <v>114</v>
      </c>
      <c r="AH1516" t="s">
        <v>67</v>
      </c>
      <c r="AI1516" t="s">
        <v>47</v>
      </c>
      <c r="AK1516" t="s">
        <v>1474</v>
      </c>
      <c r="AL1516" t="s">
        <v>71</v>
      </c>
      <c r="AN1516" t="s">
        <v>8375</v>
      </c>
    </row>
    <row r="1517" spans="1:40" x14ac:dyDescent="0.25">
      <c r="A1517" t="s">
        <v>7836</v>
      </c>
      <c r="B1517" t="s">
        <v>8376</v>
      </c>
      <c r="C1517" t="s">
        <v>825</v>
      </c>
      <c r="D1517" t="s">
        <v>43</v>
      </c>
      <c r="H1517" t="s">
        <v>47</v>
      </c>
      <c r="I1517" t="s">
        <v>114</v>
      </c>
      <c r="J1517">
        <v>2012</v>
      </c>
      <c r="K1517" t="s">
        <v>153</v>
      </c>
      <c r="L1517" t="s">
        <v>8377</v>
      </c>
      <c r="O1517" t="s">
        <v>669</v>
      </c>
      <c r="P1517" t="s">
        <v>1290</v>
      </c>
      <c r="Q1517" t="s">
        <v>8378</v>
      </c>
      <c r="R1517" t="s">
        <v>5261</v>
      </c>
      <c r="W1517" t="s">
        <v>978</v>
      </c>
      <c r="Z1517" t="s">
        <v>108</v>
      </c>
      <c r="AA1517" t="s">
        <v>114</v>
      </c>
      <c r="AB1517" t="s">
        <v>47</v>
      </c>
      <c r="AC1517" t="s">
        <v>114</v>
      </c>
      <c r="AD1517" t="s">
        <v>114</v>
      </c>
      <c r="AE1517" t="s">
        <v>47</v>
      </c>
      <c r="AF1517" t="s">
        <v>114</v>
      </c>
      <c r="AH1517" t="s">
        <v>538</v>
      </c>
      <c r="AI1517" t="s">
        <v>47</v>
      </c>
      <c r="AK1517" t="s">
        <v>871</v>
      </c>
      <c r="AL1517" t="s">
        <v>8379</v>
      </c>
      <c r="AN1517" t="s">
        <v>8380</v>
      </c>
    </row>
    <row r="1518" spans="1:40" x14ac:dyDescent="0.25">
      <c r="A1518" t="s">
        <v>7836</v>
      </c>
      <c r="B1518" t="s">
        <v>8381</v>
      </c>
      <c r="C1518" t="s">
        <v>825</v>
      </c>
      <c r="D1518" t="s">
        <v>43</v>
      </c>
      <c r="H1518" t="s">
        <v>114</v>
      </c>
      <c r="I1518" t="s">
        <v>114</v>
      </c>
      <c r="J1518">
        <v>2012</v>
      </c>
      <c r="K1518" t="s">
        <v>153</v>
      </c>
      <c r="L1518" t="s">
        <v>8382</v>
      </c>
      <c r="O1518" t="s">
        <v>669</v>
      </c>
      <c r="P1518" t="s">
        <v>1290</v>
      </c>
      <c r="Q1518" t="s">
        <v>8383</v>
      </c>
      <c r="R1518" t="s">
        <v>3876</v>
      </c>
      <c r="W1518" t="s">
        <v>978</v>
      </c>
      <c r="Z1518" t="s">
        <v>47</v>
      </c>
      <c r="AA1518" t="s">
        <v>114</v>
      </c>
      <c r="AB1518" t="s">
        <v>47</v>
      </c>
      <c r="AC1518" t="s">
        <v>114</v>
      </c>
      <c r="AD1518" t="s">
        <v>114</v>
      </c>
      <c r="AE1518" t="s">
        <v>47</v>
      </c>
      <c r="AF1518" t="s">
        <v>114</v>
      </c>
      <c r="AH1518" t="s">
        <v>538</v>
      </c>
      <c r="AI1518" t="s">
        <v>47</v>
      </c>
      <c r="AK1518" t="s">
        <v>539</v>
      </c>
      <c r="AL1518" t="s">
        <v>3273</v>
      </c>
      <c r="AN1518" t="s">
        <v>8384</v>
      </c>
    </row>
    <row r="1519" spans="1:40" x14ac:dyDescent="0.25">
      <c r="A1519" t="s">
        <v>7836</v>
      </c>
      <c r="B1519" t="s">
        <v>8385</v>
      </c>
      <c r="C1519" t="s">
        <v>825</v>
      </c>
      <c r="D1519" t="s">
        <v>43</v>
      </c>
      <c r="H1519" t="s">
        <v>114</v>
      </c>
      <c r="I1519" t="s">
        <v>114</v>
      </c>
      <c r="J1519">
        <v>2012</v>
      </c>
      <c r="K1519" t="s">
        <v>153</v>
      </c>
      <c r="L1519" t="s">
        <v>8386</v>
      </c>
      <c r="O1519" t="s">
        <v>669</v>
      </c>
      <c r="P1519" t="s">
        <v>1290</v>
      </c>
      <c r="Q1519" t="s">
        <v>2094</v>
      </c>
      <c r="R1519" t="s">
        <v>1583</v>
      </c>
      <c r="W1519" t="s">
        <v>2078</v>
      </c>
      <c r="Z1519" t="s">
        <v>474</v>
      </c>
      <c r="AA1519" t="s">
        <v>114</v>
      </c>
      <c r="AB1519" t="s">
        <v>47</v>
      </c>
      <c r="AC1519" t="s">
        <v>114</v>
      </c>
      <c r="AD1519" t="s">
        <v>114</v>
      </c>
      <c r="AE1519" t="s">
        <v>47</v>
      </c>
      <c r="AF1519" t="s">
        <v>114</v>
      </c>
      <c r="AH1519" t="s">
        <v>538</v>
      </c>
      <c r="AI1519" t="s">
        <v>47</v>
      </c>
      <c r="AK1519" t="s">
        <v>539</v>
      </c>
      <c r="AL1519" t="s">
        <v>485</v>
      </c>
      <c r="AN1519" t="s">
        <v>8387</v>
      </c>
    </row>
    <row r="1520" spans="1:40" x14ac:dyDescent="0.25">
      <c r="A1520" t="s">
        <v>7836</v>
      </c>
      <c r="B1520" t="s">
        <v>8388</v>
      </c>
      <c r="C1520" t="s">
        <v>825</v>
      </c>
      <c r="D1520" t="s">
        <v>43</v>
      </c>
      <c r="H1520" t="s">
        <v>114</v>
      </c>
      <c r="I1520" t="s">
        <v>114</v>
      </c>
      <c r="J1520">
        <v>2012</v>
      </c>
      <c r="K1520" t="s">
        <v>153</v>
      </c>
      <c r="L1520" t="s">
        <v>8389</v>
      </c>
      <c r="O1520" t="s">
        <v>669</v>
      </c>
      <c r="P1520" t="s">
        <v>1290</v>
      </c>
      <c r="Q1520" t="s">
        <v>8390</v>
      </c>
      <c r="R1520" t="s">
        <v>1299</v>
      </c>
      <c r="W1520" t="s">
        <v>978</v>
      </c>
      <c r="Z1520" t="s">
        <v>47</v>
      </c>
      <c r="AA1520" t="s">
        <v>114</v>
      </c>
      <c r="AB1520" t="s">
        <v>47</v>
      </c>
      <c r="AC1520" t="s">
        <v>114</v>
      </c>
      <c r="AD1520" t="s">
        <v>114</v>
      </c>
      <c r="AE1520" t="s">
        <v>47</v>
      </c>
      <c r="AF1520" t="s">
        <v>114</v>
      </c>
      <c r="AH1520" t="s">
        <v>538</v>
      </c>
      <c r="AI1520" t="s">
        <v>47</v>
      </c>
      <c r="AK1520" t="s">
        <v>1474</v>
      </c>
      <c r="AL1520" t="s">
        <v>71</v>
      </c>
      <c r="AN1520" t="s">
        <v>8391</v>
      </c>
    </row>
    <row r="1521" spans="1:40" x14ac:dyDescent="0.25">
      <c r="A1521" t="s">
        <v>7836</v>
      </c>
      <c r="B1521" t="s">
        <v>8392</v>
      </c>
      <c r="C1521" t="s">
        <v>825</v>
      </c>
      <c r="D1521" t="s">
        <v>43</v>
      </c>
      <c r="H1521" t="s">
        <v>47</v>
      </c>
      <c r="I1521" t="s">
        <v>114</v>
      </c>
      <c r="J1521">
        <v>2012</v>
      </c>
      <c r="K1521" t="s">
        <v>153</v>
      </c>
      <c r="L1521" t="s">
        <v>8393</v>
      </c>
      <c r="O1521" t="s">
        <v>669</v>
      </c>
      <c r="P1521" t="s">
        <v>829</v>
      </c>
      <c r="Q1521" t="s">
        <v>887</v>
      </c>
      <c r="R1521" t="s">
        <v>798</v>
      </c>
      <c r="W1521" t="s">
        <v>978</v>
      </c>
      <c r="Z1521" t="s">
        <v>474</v>
      </c>
      <c r="AA1521" t="s">
        <v>114</v>
      </c>
      <c r="AB1521" t="s">
        <v>47</v>
      </c>
      <c r="AC1521" t="s">
        <v>47</v>
      </c>
      <c r="AD1521" t="s">
        <v>114</v>
      </c>
      <c r="AE1521" t="s">
        <v>47</v>
      </c>
      <c r="AF1521" t="s">
        <v>114</v>
      </c>
      <c r="AH1521" t="s">
        <v>538</v>
      </c>
      <c r="AI1521" t="s">
        <v>47</v>
      </c>
      <c r="AK1521" t="s">
        <v>3560</v>
      </c>
      <c r="AL1521" t="s">
        <v>71</v>
      </c>
      <c r="AN1521" t="s">
        <v>8394</v>
      </c>
    </row>
    <row r="1522" spans="1:40" x14ac:dyDescent="0.25">
      <c r="A1522" t="s">
        <v>7836</v>
      </c>
      <c r="B1522" t="s">
        <v>8395</v>
      </c>
      <c r="C1522" t="s">
        <v>825</v>
      </c>
      <c r="D1522" t="s">
        <v>43</v>
      </c>
      <c r="H1522" t="s">
        <v>47</v>
      </c>
      <c r="I1522" t="s">
        <v>47</v>
      </c>
      <c r="J1522">
        <v>2012</v>
      </c>
      <c r="K1522" t="s">
        <v>153</v>
      </c>
      <c r="L1522" t="s">
        <v>8396</v>
      </c>
      <c r="O1522" t="s">
        <v>669</v>
      </c>
      <c r="P1522" t="s">
        <v>829</v>
      </c>
      <c r="Q1522" t="s">
        <v>8247</v>
      </c>
      <c r="R1522" t="s">
        <v>535</v>
      </c>
      <c r="W1522" t="s">
        <v>141</v>
      </c>
      <c r="Z1522" t="s">
        <v>1521</v>
      </c>
      <c r="AA1522" t="s">
        <v>114</v>
      </c>
      <c r="AB1522" t="s">
        <v>47</v>
      </c>
      <c r="AC1522" t="s">
        <v>47</v>
      </c>
      <c r="AD1522" t="s">
        <v>114</v>
      </c>
      <c r="AE1522" t="s">
        <v>47</v>
      </c>
      <c r="AF1522" t="s">
        <v>114</v>
      </c>
      <c r="AH1522" t="s">
        <v>538</v>
      </c>
      <c r="AI1522" t="s">
        <v>47</v>
      </c>
      <c r="AK1522" t="s">
        <v>7920</v>
      </c>
      <c r="AL1522" t="s">
        <v>198</v>
      </c>
      <c r="AN1522" t="s">
        <v>8397</v>
      </c>
    </row>
    <row r="1523" spans="1:40" x14ac:dyDescent="0.25">
      <c r="A1523" t="s">
        <v>7836</v>
      </c>
      <c r="B1523" t="s">
        <v>8398</v>
      </c>
      <c r="C1523" t="s">
        <v>825</v>
      </c>
      <c r="D1523" t="s">
        <v>43</v>
      </c>
      <c r="H1523" t="s">
        <v>47</v>
      </c>
      <c r="I1523" t="s">
        <v>114</v>
      </c>
      <c r="J1523">
        <v>2012</v>
      </c>
      <c r="K1523" t="s">
        <v>153</v>
      </c>
      <c r="L1523" t="s">
        <v>99</v>
      </c>
      <c r="O1523" t="s">
        <v>669</v>
      </c>
      <c r="P1523" t="s">
        <v>829</v>
      </c>
      <c r="Q1523" t="s">
        <v>7529</v>
      </c>
      <c r="R1523" t="s">
        <v>903</v>
      </c>
      <c r="W1523" t="s">
        <v>1706</v>
      </c>
      <c r="Z1523" t="s">
        <v>108</v>
      </c>
      <c r="AA1523" t="s">
        <v>114</v>
      </c>
      <c r="AB1523" t="s">
        <v>47</v>
      </c>
      <c r="AC1523" t="s">
        <v>1642</v>
      </c>
      <c r="AD1523" t="s">
        <v>114</v>
      </c>
      <c r="AE1523" t="s">
        <v>47</v>
      </c>
      <c r="AF1523" t="s">
        <v>114</v>
      </c>
      <c r="AH1523" t="s">
        <v>538</v>
      </c>
      <c r="AI1523" t="s">
        <v>47</v>
      </c>
      <c r="AK1523" t="s">
        <v>8197</v>
      </c>
      <c r="AL1523" t="s">
        <v>71</v>
      </c>
      <c r="AN1523" t="s">
        <v>8399</v>
      </c>
    </row>
    <row r="1524" spans="1:40" x14ac:dyDescent="0.25">
      <c r="A1524" t="s">
        <v>7836</v>
      </c>
      <c r="B1524" t="s">
        <v>8400</v>
      </c>
      <c r="C1524" t="s">
        <v>825</v>
      </c>
      <c r="D1524" t="s">
        <v>43</v>
      </c>
      <c r="E1524" t="s">
        <v>8401</v>
      </c>
      <c r="G1524" t="s">
        <v>47</v>
      </c>
      <c r="H1524" t="s">
        <v>47</v>
      </c>
      <c r="I1524" t="s">
        <v>47</v>
      </c>
      <c r="J1524">
        <v>2012</v>
      </c>
      <c r="K1524" t="s">
        <v>153</v>
      </c>
      <c r="L1524" t="s">
        <v>8402</v>
      </c>
      <c r="O1524" t="s">
        <v>669</v>
      </c>
      <c r="P1524" t="s">
        <v>308</v>
      </c>
      <c r="Q1524" t="s">
        <v>4331</v>
      </c>
      <c r="R1524" t="s">
        <v>535</v>
      </c>
      <c r="S1524" t="s">
        <v>1979</v>
      </c>
      <c r="T1524" t="s">
        <v>1992</v>
      </c>
      <c r="U1524" t="s">
        <v>8403</v>
      </c>
      <c r="V1524" t="s">
        <v>492</v>
      </c>
      <c r="W1524" t="s">
        <v>141</v>
      </c>
      <c r="Z1524" t="s">
        <v>536</v>
      </c>
      <c r="AA1524" t="s">
        <v>47</v>
      </c>
      <c r="AB1524" t="s">
        <v>47</v>
      </c>
      <c r="AC1524" t="s">
        <v>47</v>
      </c>
      <c r="AD1524" t="s">
        <v>832</v>
      </c>
      <c r="AE1524" t="s">
        <v>47</v>
      </c>
      <c r="AF1524" t="s">
        <v>47</v>
      </c>
      <c r="AH1524" t="s">
        <v>538</v>
      </c>
      <c r="AI1524" t="s">
        <v>47</v>
      </c>
      <c r="AJ1524" t="s">
        <v>126</v>
      </c>
      <c r="AK1524" t="s">
        <v>8197</v>
      </c>
      <c r="AL1524" t="s">
        <v>8404</v>
      </c>
      <c r="AN1524" t="s">
        <v>8405</v>
      </c>
    </row>
    <row r="1525" spans="1:40" x14ac:dyDescent="0.25">
      <c r="A1525" t="s">
        <v>7836</v>
      </c>
      <c r="B1525" t="s">
        <v>8406</v>
      </c>
      <c r="C1525" t="s">
        <v>825</v>
      </c>
      <c r="D1525" t="s">
        <v>43</v>
      </c>
      <c r="E1525" t="s">
        <v>8401</v>
      </c>
      <c r="G1525" t="s">
        <v>47</v>
      </c>
      <c r="H1525" t="s">
        <v>47</v>
      </c>
      <c r="I1525" t="s">
        <v>114</v>
      </c>
      <c r="J1525">
        <v>2012</v>
      </c>
      <c r="K1525" t="s">
        <v>153</v>
      </c>
      <c r="L1525" t="s">
        <v>8361</v>
      </c>
      <c r="O1525" t="s">
        <v>669</v>
      </c>
      <c r="P1525" t="s">
        <v>1290</v>
      </c>
      <c r="Q1525" t="s">
        <v>8362</v>
      </c>
      <c r="R1525" t="s">
        <v>1299</v>
      </c>
      <c r="W1525" t="s">
        <v>1706</v>
      </c>
      <c r="Z1525" t="s">
        <v>108</v>
      </c>
      <c r="AA1525" t="s">
        <v>114</v>
      </c>
      <c r="AB1525" t="s">
        <v>47</v>
      </c>
      <c r="AC1525" t="s">
        <v>47</v>
      </c>
      <c r="AD1525" t="s">
        <v>114</v>
      </c>
      <c r="AE1525" t="s">
        <v>47</v>
      </c>
      <c r="AF1525" t="s">
        <v>114</v>
      </c>
      <c r="AH1525" t="s">
        <v>538</v>
      </c>
      <c r="AI1525" t="s">
        <v>47</v>
      </c>
      <c r="AK1525" t="s">
        <v>881</v>
      </c>
      <c r="AL1525" t="s">
        <v>485</v>
      </c>
      <c r="AN1525" t="s">
        <v>8407</v>
      </c>
    </row>
    <row r="1526" spans="1:40" x14ac:dyDescent="0.25">
      <c r="A1526" t="s">
        <v>7836</v>
      </c>
      <c r="B1526" t="s">
        <v>8408</v>
      </c>
      <c r="C1526" t="s">
        <v>825</v>
      </c>
      <c r="D1526" t="s">
        <v>43</v>
      </c>
      <c r="E1526" t="s">
        <v>8401</v>
      </c>
      <c r="G1526" t="s">
        <v>47</v>
      </c>
      <c r="H1526" t="s">
        <v>47</v>
      </c>
      <c r="I1526" t="s">
        <v>114</v>
      </c>
      <c r="J1526">
        <v>2012</v>
      </c>
      <c r="K1526" t="s">
        <v>153</v>
      </c>
      <c r="L1526" t="s">
        <v>8409</v>
      </c>
      <c r="O1526" t="s">
        <v>669</v>
      </c>
      <c r="P1526" t="s">
        <v>829</v>
      </c>
      <c r="Q1526" t="s">
        <v>8410</v>
      </c>
      <c r="R1526" t="s">
        <v>5261</v>
      </c>
      <c r="W1526" t="s">
        <v>1706</v>
      </c>
      <c r="Z1526" t="s">
        <v>474</v>
      </c>
      <c r="AA1526" t="s">
        <v>114</v>
      </c>
      <c r="AB1526" t="s">
        <v>47</v>
      </c>
      <c r="AC1526" t="s">
        <v>47</v>
      </c>
      <c r="AD1526" t="s">
        <v>114</v>
      </c>
      <c r="AE1526" t="s">
        <v>47</v>
      </c>
      <c r="AF1526" t="s">
        <v>114</v>
      </c>
      <c r="AH1526" t="s">
        <v>538</v>
      </c>
      <c r="AI1526" t="s">
        <v>47</v>
      </c>
      <c r="AK1526" t="s">
        <v>1321</v>
      </c>
      <c r="AL1526" t="s">
        <v>485</v>
      </c>
      <c r="AN1526" t="s">
        <v>8411</v>
      </c>
    </row>
    <row r="1527" spans="1:40" x14ac:dyDescent="0.25">
      <c r="A1527" t="s">
        <v>7836</v>
      </c>
      <c r="B1527" t="s">
        <v>8412</v>
      </c>
      <c r="C1527" t="s">
        <v>825</v>
      </c>
      <c r="D1527" t="s">
        <v>43</v>
      </c>
      <c r="H1527" t="s">
        <v>114</v>
      </c>
      <c r="I1527" t="s">
        <v>114</v>
      </c>
      <c r="J1527">
        <v>2012</v>
      </c>
      <c r="K1527" t="s">
        <v>153</v>
      </c>
      <c r="L1527" t="s">
        <v>99</v>
      </c>
      <c r="O1527" t="s">
        <v>669</v>
      </c>
      <c r="P1527" t="s">
        <v>1290</v>
      </c>
      <c r="Q1527" t="s">
        <v>1291</v>
      </c>
      <c r="R1527" t="s">
        <v>3876</v>
      </c>
      <c r="W1527" t="s">
        <v>2078</v>
      </c>
      <c r="Z1527" t="s">
        <v>474</v>
      </c>
      <c r="AA1527" t="s">
        <v>114</v>
      </c>
      <c r="AB1527" t="s">
        <v>47</v>
      </c>
      <c r="AC1527" t="s">
        <v>114</v>
      </c>
      <c r="AD1527" t="s">
        <v>114</v>
      </c>
      <c r="AE1527" t="s">
        <v>114</v>
      </c>
      <c r="AF1527" t="s">
        <v>114</v>
      </c>
      <c r="AH1527" t="s">
        <v>538</v>
      </c>
      <c r="AI1527" t="s">
        <v>47</v>
      </c>
      <c r="AK1527" t="s">
        <v>1474</v>
      </c>
      <c r="AL1527" t="s">
        <v>71</v>
      </c>
      <c r="AN1527" t="s">
        <v>8413</v>
      </c>
    </row>
    <row r="1528" spans="1:40" x14ac:dyDescent="0.25">
      <c r="A1528" t="s">
        <v>7836</v>
      </c>
      <c r="B1528" t="s">
        <v>8414</v>
      </c>
      <c r="C1528" t="s">
        <v>825</v>
      </c>
      <c r="D1528" t="s">
        <v>43</v>
      </c>
      <c r="H1528" t="s">
        <v>47</v>
      </c>
      <c r="I1528" t="s">
        <v>114</v>
      </c>
      <c r="J1528">
        <v>2012</v>
      </c>
      <c r="K1528" t="s">
        <v>153</v>
      </c>
      <c r="L1528" t="s">
        <v>99</v>
      </c>
      <c r="O1528" t="s">
        <v>669</v>
      </c>
      <c r="P1528" t="s">
        <v>1290</v>
      </c>
      <c r="Q1528" t="s">
        <v>7589</v>
      </c>
      <c r="R1528" t="s">
        <v>2255</v>
      </c>
      <c r="W1528" t="s">
        <v>978</v>
      </c>
      <c r="Z1528" t="s">
        <v>474</v>
      </c>
      <c r="AA1528" t="s">
        <v>114</v>
      </c>
      <c r="AB1528" t="s">
        <v>47</v>
      </c>
      <c r="AC1528" t="s">
        <v>114</v>
      </c>
      <c r="AD1528" t="s">
        <v>114</v>
      </c>
      <c r="AE1528" t="s">
        <v>47</v>
      </c>
      <c r="AF1528" t="s">
        <v>114</v>
      </c>
      <c r="AH1528" t="s">
        <v>538</v>
      </c>
      <c r="AI1528" t="s">
        <v>47</v>
      </c>
      <c r="AK1528" t="s">
        <v>1474</v>
      </c>
      <c r="AL1528" t="s">
        <v>8415</v>
      </c>
      <c r="AN1528" t="s">
        <v>8416</v>
      </c>
    </row>
    <row r="1529" spans="1:40" x14ac:dyDescent="0.25">
      <c r="A1529" t="s">
        <v>7836</v>
      </c>
      <c r="B1529" t="s">
        <v>8417</v>
      </c>
      <c r="C1529" t="s">
        <v>825</v>
      </c>
      <c r="D1529" t="s">
        <v>43</v>
      </c>
      <c r="H1529" t="s">
        <v>47</v>
      </c>
      <c r="I1529" t="s">
        <v>114</v>
      </c>
      <c r="J1529">
        <v>2012</v>
      </c>
      <c r="K1529" t="s">
        <v>153</v>
      </c>
      <c r="L1529" t="s">
        <v>8418</v>
      </c>
      <c r="O1529" t="s">
        <v>669</v>
      </c>
      <c r="P1529" t="s">
        <v>1290</v>
      </c>
      <c r="Q1529" t="s">
        <v>8410</v>
      </c>
      <c r="R1529" t="s">
        <v>5261</v>
      </c>
      <c r="W1529" t="s">
        <v>1706</v>
      </c>
      <c r="Z1529" t="s">
        <v>474</v>
      </c>
      <c r="AA1529" t="s">
        <v>114</v>
      </c>
      <c r="AB1529" t="s">
        <v>47</v>
      </c>
      <c r="AC1529" t="s">
        <v>114</v>
      </c>
      <c r="AD1529" t="s">
        <v>114</v>
      </c>
      <c r="AE1529" t="s">
        <v>47</v>
      </c>
      <c r="AF1529" t="s">
        <v>114</v>
      </c>
      <c r="AH1529" t="s">
        <v>538</v>
      </c>
      <c r="AI1529" t="s">
        <v>47</v>
      </c>
      <c r="AK1529" t="s">
        <v>539</v>
      </c>
      <c r="AL1529" t="s">
        <v>71</v>
      </c>
      <c r="AN1529" t="s">
        <v>8419</v>
      </c>
    </row>
    <row r="1530" spans="1:40" x14ac:dyDescent="0.25">
      <c r="A1530" t="s">
        <v>7836</v>
      </c>
      <c r="B1530" t="s">
        <v>8420</v>
      </c>
      <c r="C1530" t="s">
        <v>825</v>
      </c>
      <c r="D1530" t="s">
        <v>43</v>
      </c>
      <c r="H1530" t="s">
        <v>47</v>
      </c>
      <c r="I1530" t="s">
        <v>114</v>
      </c>
      <c r="J1530">
        <v>2012</v>
      </c>
      <c r="K1530" t="s">
        <v>153</v>
      </c>
      <c r="L1530" t="s">
        <v>99</v>
      </c>
      <c r="O1530" t="s">
        <v>669</v>
      </c>
      <c r="P1530" t="s">
        <v>1290</v>
      </c>
      <c r="Q1530" t="s">
        <v>8421</v>
      </c>
      <c r="R1530" t="s">
        <v>5713</v>
      </c>
      <c r="W1530" t="s">
        <v>978</v>
      </c>
      <c r="Z1530" t="s">
        <v>474</v>
      </c>
      <c r="AA1530" t="s">
        <v>114</v>
      </c>
      <c r="AB1530" t="s">
        <v>47</v>
      </c>
      <c r="AC1530" t="s">
        <v>114</v>
      </c>
      <c r="AD1530" t="s">
        <v>114</v>
      </c>
      <c r="AE1530" t="s">
        <v>47</v>
      </c>
      <c r="AF1530" t="s">
        <v>114</v>
      </c>
      <c r="AH1530" t="s">
        <v>538</v>
      </c>
      <c r="AI1530" t="s">
        <v>47</v>
      </c>
      <c r="AK1530" t="s">
        <v>2629</v>
      </c>
      <c r="AL1530" t="s">
        <v>429</v>
      </c>
      <c r="AN1530" t="s">
        <v>8422</v>
      </c>
    </row>
    <row r="1531" spans="1:40" x14ac:dyDescent="0.25">
      <c r="A1531" t="s">
        <v>7836</v>
      </c>
      <c r="B1531" t="s">
        <v>8423</v>
      </c>
      <c r="C1531" t="s">
        <v>825</v>
      </c>
      <c r="D1531" t="s">
        <v>43</v>
      </c>
      <c r="H1531" t="s">
        <v>47</v>
      </c>
      <c r="I1531" t="s">
        <v>114</v>
      </c>
      <c r="J1531">
        <v>2012</v>
      </c>
      <c r="K1531" t="s">
        <v>153</v>
      </c>
      <c r="L1531" t="s">
        <v>8424</v>
      </c>
      <c r="M1531">
        <v>126</v>
      </c>
      <c r="N1531">
        <v>4.4400000000000004</v>
      </c>
      <c r="O1531" t="s">
        <v>669</v>
      </c>
      <c r="P1531" t="s">
        <v>1290</v>
      </c>
      <c r="Q1531" t="s">
        <v>8425</v>
      </c>
      <c r="R1531" t="s">
        <v>5713</v>
      </c>
      <c r="W1531" t="s">
        <v>978</v>
      </c>
      <c r="Z1531" t="s">
        <v>474</v>
      </c>
      <c r="AA1531" t="s">
        <v>114</v>
      </c>
      <c r="AB1531" t="s">
        <v>47</v>
      </c>
      <c r="AD1531" t="s">
        <v>114</v>
      </c>
      <c r="AE1531" t="s">
        <v>47</v>
      </c>
      <c r="AF1531" t="s">
        <v>114</v>
      </c>
      <c r="AH1531" t="s">
        <v>538</v>
      </c>
      <c r="AI1531" t="s">
        <v>47</v>
      </c>
      <c r="AK1531" t="s">
        <v>1474</v>
      </c>
      <c r="AL1531" t="s">
        <v>8426</v>
      </c>
      <c r="AN1531" t="s">
        <v>8427</v>
      </c>
    </row>
    <row r="1532" spans="1:40" x14ac:dyDescent="0.25">
      <c r="A1532" t="s">
        <v>7836</v>
      </c>
      <c r="B1532" t="s">
        <v>8428</v>
      </c>
      <c r="C1532" t="s">
        <v>825</v>
      </c>
      <c r="D1532" t="s">
        <v>43</v>
      </c>
      <c r="H1532" t="s">
        <v>47</v>
      </c>
      <c r="I1532" t="s">
        <v>114</v>
      </c>
      <c r="J1532">
        <v>2012</v>
      </c>
      <c r="K1532" t="s">
        <v>153</v>
      </c>
      <c r="L1532" t="s">
        <v>8429</v>
      </c>
      <c r="M1532">
        <v>110</v>
      </c>
      <c r="N1532">
        <v>3.88</v>
      </c>
      <c r="O1532" t="s">
        <v>669</v>
      </c>
      <c r="P1532" t="s">
        <v>588</v>
      </c>
      <c r="Q1532" t="s">
        <v>8430</v>
      </c>
      <c r="R1532" t="s">
        <v>877</v>
      </c>
      <c r="W1532" t="s">
        <v>1706</v>
      </c>
      <c r="Z1532" t="s">
        <v>536</v>
      </c>
      <c r="AA1532" t="s">
        <v>114</v>
      </c>
      <c r="AB1532" t="s">
        <v>47</v>
      </c>
      <c r="AC1532" t="s">
        <v>47</v>
      </c>
      <c r="AD1532" t="s">
        <v>114</v>
      </c>
      <c r="AE1532" t="s">
        <v>47</v>
      </c>
      <c r="AF1532" t="s">
        <v>114</v>
      </c>
      <c r="AH1532" t="s">
        <v>538</v>
      </c>
      <c r="AI1532" t="s">
        <v>47</v>
      </c>
      <c r="AK1532" t="s">
        <v>8197</v>
      </c>
      <c r="AL1532" t="s">
        <v>71</v>
      </c>
      <c r="AN1532" t="s">
        <v>8431</v>
      </c>
    </row>
    <row r="1533" spans="1:40" x14ac:dyDescent="0.25">
      <c r="A1533" t="s">
        <v>7836</v>
      </c>
      <c r="B1533" t="s">
        <v>8432</v>
      </c>
      <c r="C1533" t="s">
        <v>227</v>
      </c>
      <c r="D1533" t="s">
        <v>1349</v>
      </c>
      <c r="E1533" t="s">
        <v>176</v>
      </c>
      <c r="G1533" t="s">
        <v>306</v>
      </c>
      <c r="H1533" t="s">
        <v>47</v>
      </c>
      <c r="I1533" t="s">
        <v>47</v>
      </c>
      <c r="J1533">
        <v>2012</v>
      </c>
      <c r="K1533" t="s">
        <v>153</v>
      </c>
      <c r="L1533" t="s">
        <v>8433</v>
      </c>
      <c r="M1533">
        <v>120</v>
      </c>
      <c r="N1533">
        <v>4.2300000000000004</v>
      </c>
      <c r="O1533" t="s">
        <v>669</v>
      </c>
      <c r="P1533" t="s">
        <v>588</v>
      </c>
      <c r="Q1533" t="s">
        <v>8434</v>
      </c>
      <c r="R1533" t="s">
        <v>2034</v>
      </c>
      <c r="S1533" t="s">
        <v>1979</v>
      </c>
      <c r="T1533" t="s">
        <v>2064</v>
      </c>
      <c r="W1533" t="s">
        <v>141</v>
      </c>
      <c r="Z1533" t="s">
        <v>536</v>
      </c>
      <c r="AA1533" t="s">
        <v>47</v>
      </c>
      <c r="AB1533" t="s">
        <v>47</v>
      </c>
      <c r="AC1533" t="s">
        <v>47</v>
      </c>
      <c r="AD1533" t="s">
        <v>815</v>
      </c>
      <c r="AE1533" t="s">
        <v>833</v>
      </c>
      <c r="AF1533" t="s">
        <v>92</v>
      </c>
      <c r="AH1533" t="s">
        <v>8347</v>
      </c>
      <c r="AI1533" t="s">
        <v>68</v>
      </c>
      <c r="AJ1533" t="s">
        <v>146</v>
      </c>
      <c r="AK1533" t="s">
        <v>7920</v>
      </c>
      <c r="AL1533" t="s">
        <v>71</v>
      </c>
      <c r="AN1533" t="s">
        <v>8435</v>
      </c>
    </row>
    <row r="1534" spans="1:40" x14ac:dyDescent="0.25">
      <c r="A1534" t="s">
        <v>7836</v>
      </c>
      <c r="B1534" t="s">
        <v>8436</v>
      </c>
      <c r="C1534" t="s">
        <v>825</v>
      </c>
      <c r="D1534" t="s">
        <v>43</v>
      </c>
      <c r="H1534" t="s">
        <v>47</v>
      </c>
      <c r="I1534" t="s">
        <v>114</v>
      </c>
      <c r="J1534">
        <v>2012</v>
      </c>
      <c r="K1534" t="s">
        <v>153</v>
      </c>
      <c r="L1534" t="s">
        <v>8437</v>
      </c>
      <c r="M1534">
        <v>152</v>
      </c>
      <c r="N1534">
        <v>5.36</v>
      </c>
      <c r="O1534" t="s">
        <v>669</v>
      </c>
      <c r="P1534" t="s">
        <v>1290</v>
      </c>
      <c r="Q1534" t="s">
        <v>8438</v>
      </c>
      <c r="R1534" t="s">
        <v>5261</v>
      </c>
      <c r="W1534" t="s">
        <v>978</v>
      </c>
      <c r="Z1534" t="s">
        <v>474</v>
      </c>
      <c r="AA1534" t="s">
        <v>114</v>
      </c>
      <c r="AB1534" t="s">
        <v>47</v>
      </c>
      <c r="AC1534" t="s">
        <v>47</v>
      </c>
      <c r="AD1534" t="s">
        <v>114</v>
      </c>
      <c r="AE1534" t="s">
        <v>47</v>
      </c>
      <c r="AF1534" t="s">
        <v>114</v>
      </c>
      <c r="AH1534" t="s">
        <v>538</v>
      </c>
      <c r="AI1534" t="s">
        <v>47</v>
      </c>
      <c r="AK1534" t="s">
        <v>1632</v>
      </c>
      <c r="AL1534" t="s">
        <v>528</v>
      </c>
      <c r="AN1534" t="s">
        <v>8439</v>
      </c>
    </row>
    <row r="1535" spans="1:40" x14ac:dyDescent="0.25">
      <c r="A1535" t="s">
        <v>7836</v>
      </c>
      <c r="B1535" t="s">
        <v>8440</v>
      </c>
      <c r="C1535" t="s">
        <v>825</v>
      </c>
      <c r="D1535" t="s">
        <v>1468</v>
      </c>
      <c r="H1535" t="s">
        <v>47</v>
      </c>
      <c r="I1535" t="s">
        <v>114</v>
      </c>
      <c r="J1535">
        <v>2012</v>
      </c>
      <c r="K1535" t="s">
        <v>153</v>
      </c>
      <c r="L1535" t="s">
        <v>8441</v>
      </c>
      <c r="M1535">
        <v>86</v>
      </c>
      <c r="N1535">
        <v>3.03</v>
      </c>
      <c r="O1535" t="s">
        <v>669</v>
      </c>
      <c r="P1535" t="s">
        <v>829</v>
      </c>
      <c r="Q1535" t="s">
        <v>8083</v>
      </c>
      <c r="R1535" t="s">
        <v>1299</v>
      </c>
      <c r="W1535" t="s">
        <v>978</v>
      </c>
      <c r="Z1535" t="s">
        <v>474</v>
      </c>
      <c r="AA1535" t="s">
        <v>114</v>
      </c>
      <c r="AB1535" t="s">
        <v>47</v>
      </c>
      <c r="AD1535" t="s">
        <v>114</v>
      </c>
      <c r="AE1535" t="s">
        <v>47</v>
      </c>
      <c r="AF1535" t="s">
        <v>114</v>
      </c>
      <c r="AH1535" t="s">
        <v>538</v>
      </c>
      <c r="AI1535" t="s">
        <v>47</v>
      </c>
      <c r="AK1535" t="s">
        <v>1474</v>
      </c>
      <c r="AL1535" t="s">
        <v>8442</v>
      </c>
      <c r="AM1535">
        <v>30</v>
      </c>
      <c r="AN1535" t="s">
        <v>8443</v>
      </c>
    </row>
    <row r="1536" spans="1:40" x14ac:dyDescent="0.25">
      <c r="A1536" t="s">
        <v>7836</v>
      </c>
      <c r="B1536" t="s">
        <v>8444</v>
      </c>
      <c r="C1536" t="s">
        <v>825</v>
      </c>
      <c r="D1536" t="s">
        <v>43</v>
      </c>
      <c r="H1536" t="s">
        <v>47</v>
      </c>
      <c r="I1536" t="s">
        <v>114</v>
      </c>
      <c r="J1536">
        <v>2011</v>
      </c>
      <c r="K1536" t="s">
        <v>153</v>
      </c>
      <c r="L1536" t="s">
        <v>8445</v>
      </c>
      <c r="M1536">
        <v>78</v>
      </c>
      <c r="N1536">
        <v>2.75</v>
      </c>
      <c r="O1536" t="s">
        <v>669</v>
      </c>
      <c r="P1536" t="s">
        <v>1290</v>
      </c>
      <c r="Q1536" t="s">
        <v>8446</v>
      </c>
      <c r="R1536" t="s">
        <v>1299</v>
      </c>
      <c r="W1536" t="s">
        <v>978</v>
      </c>
      <c r="Z1536" t="s">
        <v>474</v>
      </c>
      <c r="AA1536" t="s">
        <v>114</v>
      </c>
      <c r="AB1536" t="s">
        <v>47</v>
      </c>
      <c r="AD1536" t="s">
        <v>114</v>
      </c>
      <c r="AE1536" t="s">
        <v>47</v>
      </c>
      <c r="AF1536" t="s">
        <v>114</v>
      </c>
      <c r="AH1536" t="s">
        <v>538</v>
      </c>
      <c r="AI1536" t="s">
        <v>47</v>
      </c>
      <c r="AK1536" t="s">
        <v>1474</v>
      </c>
      <c r="AL1536" t="s">
        <v>8415</v>
      </c>
      <c r="AN1536" t="s">
        <v>8447</v>
      </c>
    </row>
    <row r="1537" spans="1:40" x14ac:dyDescent="0.25">
      <c r="A1537" t="s">
        <v>7836</v>
      </c>
      <c r="B1537" t="s">
        <v>8448</v>
      </c>
      <c r="C1537" t="s">
        <v>825</v>
      </c>
      <c r="D1537" t="s">
        <v>1468</v>
      </c>
      <c r="H1537" t="s">
        <v>47</v>
      </c>
      <c r="I1537" t="s">
        <v>114</v>
      </c>
      <c r="J1537">
        <v>2012</v>
      </c>
      <c r="K1537" t="s">
        <v>153</v>
      </c>
      <c r="L1537" t="s">
        <v>8449</v>
      </c>
      <c r="M1537">
        <v>74</v>
      </c>
      <c r="N1537">
        <v>2.61</v>
      </c>
      <c r="O1537" t="s">
        <v>669</v>
      </c>
      <c r="P1537" t="s">
        <v>1290</v>
      </c>
      <c r="Q1537" t="s">
        <v>3819</v>
      </c>
      <c r="R1537" t="s">
        <v>2255</v>
      </c>
      <c r="W1537" t="s">
        <v>978</v>
      </c>
      <c r="Z1537" t="s">
        <v>474</v>
      </c>
      <c r="AA1537" t="s">
        <v>114</v>
      </c>
      <c r="AB1537" t="s">
        <v>47</v>
      </c>
      <c r="AD1537" t="s">
        <v>114</v>
      </c>
      <c r="AE1537" t="s">
        <v>47</v>
      </c>
      <c r="AF1537" t="s">
        <v>114</v>
      </c>
      <c r="AH1537" t="s">
        <v>538</v>
      </c>
      <c r="AI1537" t="s">
        <v>47</v>
      </c>
      <c r="AK1537" t="s">
        <v>1474</v>
      </c>
      <c r="AL1537" t="s">
        <v>95</v>
      </c>
      <c r="AN1537" t="s">
        <v>8450</v>
      </c>
    </row>
    <row r="1538" spans="1:40" x14ac:dyDescent="0.25">
      <c r="A1538" t="s">
        <v>7836</v>
      </c>
      <c r="B1538" t="s">
        <v>8451</v>
      </c>
      <c r="C1538" t="s">
        <v>825</v>
      </c>
      <c r="D1538" t="s">
        <v>8452</v>
      </c>
      <c r="H1538" t="s">
        <v>47</v>
      </c>
      <c r="I1538" t="s">
        <v>114</v>
      </c>
      <c r="J1538">
        <v>2011</v>
      </c>
      <c r="K1538" t="s">
        <v>153</v>
      </c>
      <c r="L1538" t="s">
        <v>8453</v>
      </c>
      <c r="M1538">
        <v>73</v>
      </c>
      <c r="N1538">
        <v>2.57</v>
      </c>
      <c r="O1538" t="s">
        <v>669</v>
      </c>
      <c r="P1538" t="s">
        <v>1290</v>
      </c>
      <c r="Q1538" t="s">
        <v>8454</v>
      </c>
      <c r="R1538" t="s">
        <v>8455</v>
      </c>
      <c r="W1538" t="s">
        <v>978</v>
      </c>
      <c r="Z1538" t="s">
        <v>474</v>
      </c>
      <c r="AA1538" t="s">
        <v>114</v>
      </c>
      <c r="AB1538" t="s">
        <v>47</v>
      </c>
      <c r="AC1538" t="s">
        <v>47</v>
      </c>
      <c r="AD1538" t="s">
        <v>114</v>
      </c>
      <c r="AE1538" t="s">
        <v>47</v>
      </c>
      <c r="AF1538" t="s">
        <v>114</v>
      </c>
      <c r="AH1538" t="s">
        <v>538</v>
      </c>
      <c r="AI1538" t="s">
        <v>47</v>
      </c>
      <c r="AK1538" t="s">
        <v>1594</v>
      </c>
      <c r="AL1538" t="s">
        <v>485</v>
      </c>
      <c r="AN1538" t="s">
        <v>8456</v>
      </c>
    </row>
    <row r="1539" spans="1:40" x14ac:dyDescent="0.25">
      <c r="A1539" t="s">
        <v>7836</v>
      </c>
      <c r="B1539" t="s">
        <v>8457</v>
      </c>
      <c r="C1539" t="s">
        <v>825</v>
      </c>
      <c r="D1539" t="s">
        <v>8452</v>
      </c>
      <c r="H1539" t="s">
        <v>47</v>
      </c>
      <c r="I1539" t="s">
        <v>114</v>
      </c>
      <c r="J1539">
        <v>2011</v>
      </c>
      <c r="K1539" t="s">
        <v>153</v>
      </c>
      <c r="L1539" t="s">
        <v>8458</v>
      </c>
      <c r="M1539">
        <v>96</v>
      </c>
      <c r="N1539">
        <v>3.39</v>
      </c>
      <c r="O1539" t="s">
        <v>669</v>
      </c>
      <c r="P1539" t="s">
        <v>1290</v>
      </c>
      <c r="Q1539" t="s">
        <v>3763</v>
      </c>
      <c r="R1539" t="s">
        <v>2359</v>
      </c>
      <c r="W1539" t="s">
        <v>978</v>
      </c>
      <c r="Z1539" t="s">
        <v>3882</v>
      </c>
      <c r="AA1539" t="s">
        <v>114</v>
      </c>
      <c r="AB1539" t="s">
        <v>47</v>
      </c>
      <c r="AC1539" t="s">
        <v>114</v>
      </c>
      <c r="AD1539" t="s">
        <v>114</v>
      </c>
      <c r="AE1539" t="s">
        <v>47</v>
      </c>
      <c r="AF1539" t="s">
        <v>114</v>
      </c>
      <c r="AH1539" t="s">
        <v>538</v>
      </c>
      <c r="AI1539" t="s">
        <v>47</v>
      </c>
      <c r="AK1539" t="s">
        <v>539</v>
      </c>
      <c r="AL1539" t="s">
        <v>198</v>
      </c>
      <c r="AN1539" t="s">
        <v>8459</v>
      </c>
    </row>
    <row r="1540" spans="1:40" x14ac:dyDescent="0.25">
      <c r="A1540" t="s">
        <v>7836</v>
      </c>
      <c r="B1540" t="s">
        <v>8460</v>
      </c>
      <c r="C1540" t="s">
        <v>825</v>
      </c>
      <c r="D1540" t="s">
        <v>1468</v>
      </c>
      <c r="H1540" t="s">
        <v>47</v>
      </c>
      <c r="I1540" t="s">
        <v>114</v>
      </c>
      <c r="J1540">
        <v>2011</v>
      </c>
      <c r="K1540" t="s">
        <v>153</v>
      </c>
      <c r="L1540" t="s">
        <v>8461</v>
      </c>
      <c r="M1540">
        <v>78</v>
      </c>
      <c r="N1540">
        <v>2.75</v>
      </c>
      <c r="O1540" t="s">
        <v>669</v>
      </c>
      <c r="P1540" t="s">
        <v>1290</v>
      </c>
      <c r="Q1540" t="s">
        <v>3853</v>
      </c>
      <c r="R1540" t="s">
        <v>2255</v>
      </c>
      <c r="W1540" t="s">
        <v>2078</v>
      </c>
      <c r="Z1540" t="s">
        <v>474</v>
      </c>
      <c r="AA1540" t="s">
        <v>114</v>
      </c>
      <c r="AB1540" t="s">
        <v>47</v>
      </c>
      <c r="AC1540" t="s">
        <v>47</v>
      </c>
      <c r="AD1540" t="s">
        <v>114</v>
      </c>
      <c r="AE1540" t="s">
        <v>47</v>
      </c>
      <c r="AF1540" t="s">
        <v>114</v>
      </c>
      <c r="AH1540" t="s">
        <v>538</v>
      </c>
      <c r="AI1540" t="s">
        <v>47</v>
      </c>
      <c r="AK1540" t="s">
        <v>1474</v>
      </c>
      <c r="AL1540" t="s">
        <v>8366</v>
      </c>
      <c r="AN1540" t="s">
        <v>8462</v>
      </c>
    </row>
    <row r="1541" spans="1:40" x14ac:dyDescent="0.25">
      <c r="A1541" t="s">
        <v>7836</v>
      </c>
      <c r="B1541" t="s">
        <v>8463</v>
      </c>
      <c r="C1541" t="s">
        <v>825</v>
      </c>
      <c r="D1541" t="s">
        <v>1468</v>
      </c>
      <c r="H1541" t="s">
        <v>114</v>
      </c>
      <c r="I1541" t="s">
        <v>114</v>
      </c>
      <c r="J1541">
        <v>2011</v>
      </c>
      <c r="K1541" t="s">
        <v>153</v>
      </c>
      <c r="L1541" t="s">
        <v>8464</v>
      </c>
      <c r="M1541">
        <v>87</v>
      </c>
      <c r="N1541">
        <v>3.07</v>
      </c>
      <c r="O1541" t="s">
        <v>669</v>
      </c>
      <c r="P1541" t="s">
        <v>1290</v>
      </c>
      <c r="Q1541" t="s">
        <v>2605</v>
      </c>
      <c r="R1541" t="s">
        <v>1583</v>
      </c>
      <c r="W1541" t="s">
        <v>978</v>
      </c>
      <c r="Z1541" t="s">
        <v>474</v>
      </c>
      <c r="AA1541" t="s">
        <v>114</v>
      </c>
      <c r="AB1541" t="s">
        <v>47</v>
      </c>
      <c r="AD1541" t="s">
        <v>114</v>
      </c>
      <c r="AE1541" t="s">
        <v>47</v>
      </c>
      <c r="AF1541" t="s">
        <v>114</v>
      </c>
      <c r="AH1541" t="s">
        <v>538</v>
      </c>
      <c r="AI1541" t="s">
        <v>47</v>
      </c>
      <c r="AK1541" t="s">
        <v>1474</v>
      </c>
      <c r="AL1541" t="s">
        <v>8465</v>
      </c>
      <c r="AN1541" t="s">
        <v>8466</v>
      </c>
    </row>
    <row r="1542" spans="1:40" x14ac:dyDescent="0.25">
      <c r="A1542" t="s">
        <v>7836</v>
      </c>
      <c r="B1542" t="s">
        <v>8467</v>
      </c>
      <c r="C1542" t="s">
        <v>825</v>
      </c>
      <c r="D1542" t="s">
        <v>1468</v>
      </c>
      <c r="H1542" t="s">
        <v>114</v>
      </c>
      <c r="I1542" t="s">
        <v>114</v>
      </c>
      <c r="J1542">
        <v>2011</v>
      </c>
      <c r="K1542" t="s">
        <v>153</v>
      </c>
      <c r="L1542" t="s">
        <v>8468</v>
      </c>
      <c r="M1542">
        <v>103</v>
      </c>
      <c r="N1542">
        <v>3.63</v>
      </c>
      <c r="O1542" t="s">
        <v>669</v>
      </c>
      <c r="P1542" t="s">
        <v>1290</v>
      </c>
      <c r="Q1542" t="s">
        <v>3754</v>
      </c>
      <c r="R1542" t="s">
        <v>5713</v>
      </c>
      <c r="W1542" t="s">
        <v>978</v>
      </c>
      <c r="Z1542" t="s">
        <v>108</v>
      </c>
      <c r="AA1542" t="s">
        <v>114</v>
      </c>
      <c r="AB1542" t="s">
        <v>47</v>
      </c>
      <c r="AC1542" t="s">
        <v>114</v>
      </c>
      <c r="AD1542" t="s">
        <v>114</v>
      </c>
      <c r="AE1542" t="s">
        <v>47</v>
      </c>
      <c r="AF1542" t="s">
        <v>114</v>
      </c>
      <c r="AH1542" t="s">
        <v>538</v>
      </c>
      <c r="AI1542" t="s">
        <v>47</v>
      </c>
      <c r="AK1542" t="s">
        <v>1474</v>
      </c>
      <c r="AL1542" t="s">
        <v>485</v>
      </c>
      <c r="AN1542" t="s">
        <v>8469</v>
      </c>
    </row>
    <row r="1543" spans="1:40" x14ac:dyDescent="0.25">
      <c r="A1543" t="s">
        <v>7836</v>
      </c>
      <c r="B1543" t="s">
        <v>8470</v>
      </c>
      <c r="C1543" t="s">
        <v>825</v>
      </c>
      <c r="D1543" t="s">
        <v>43</v>
      </c>
      <c r="H1543" t="s">
        <v>47</v>
      </c>
      <c r="I1543" t="s">
        <v>114</v>
      </c>
      <c r="J1543">
        <v>2011</v>
      </c>
      <c r="K1543" t="s">
        <v>153</v>
      </c>
      <c r="L1543" t="s">
        <v>8471</v>
      </c>
      <c r="M1543">
        <v>120</v>
      </c>
      <c r="N1543">
        <v>4.2300000000000004</v>
      </c>
      <c r="O1543" t="s">
        <v>669</v>
      </c>
      <c r="P1543" t="s">
        <v>1290</v>
      </c>
      <c r="Q1543" t="s">
        <v>8472</v>
      </c>
      <c r="R1543" t="s">
        <v>1299</v>
      </c>
      <c r="W1543" t="s">
        <v>978</v>
      </c>
      <c r="Z1543" t="s">
        <v>474</v>
      </c>
      <c r="AA1543" t="s">
        <v>114</v>
      </c>
      <c r="AB1543" t="s">
        <v>47</v>
      </c>
      <c r="AC1543" t="s">
        <v>114</v>
      </c>
      <c r="AD1543" t="s">
        <v>114</v>
      </c>
      <c r="AE1543" t="s">
        <v>47</v>
      </c>
      <c r="AF1543" t="s">
        <v>114</v>
      </c>
      <c r="AH1543" t="s">
        <v>538</v>
      </c>
      <c r="AI1543" t="s">
        <v>47</v>
      </c>
      <c r="AK1543" t="s">
        <v>109</v>
      </c>
      <c r="AL1543" t="s">
        <v>8473</v>
      </c>
      <c r="AN1543" t="s">
        <v>8474</v>
      </c>
    </row>
    <row r="1544" spans="1:40" x14ac:dyDescent="0.25">
      <c r="A1544" t="s">
        <v>7836</v>
      </c>
      <c r="B1544" t="s">
        <v>8475</v>
      </c>
      <c r="C1544" t="s">
        <v>825</v>
      </c>
      <c r="D1544" t="s">
        <v>43</v>
      </c>
      <c r="H1544" t="s">
        <v>47</v>
      </c>
      <c r="I1544" t="s">
        <v>114</v>
      </c>
      <c r="J1544">
        <v>2011</v>
      </c>
      <c r="K1544" t="s">
        <v>153</v>
      </c>
      <c r="L1544" t="s">
        <v>8476</v>
      </c>
      <c r="M1544">
        <v>89</v>
      </c>
      <c r="N1544">
        <v>3.14</v>
      </c>
      <c r="O1544" t="s">
        <v>669</v>
      </c>
      <c r="P1544" t="s">
        <v>829</v>
      </c>
      <c r="Q1544" t="s">
        <v>8477</v>
      </c>
      <c r="R1544" t="s">
        <v>822</v>
      </c>
      <c r="W1544" t="s">
        <v>978</v>
      </c>
      <c r="Z1544" t="s">
        <v>108</v>
      </c>
      <c r="AA1544" t="s">
        <v>114</v>
      </c>
      <c r="AB1544" t="s">
        <v>47</v>
      </c>
      <c r="AC1544" t="s">
        <v>47</v>
      </c>
      <c r="AD1544" t="s">
        <v>114</v>
      </c>
      <c r="AE1544" t="s">
        <v>47</v>
      </c>
      <c r="AF1544" t="s">
        <v>114</v>
      </c>
      <c r="AH1544" t="s">
        <v>538</v>
      </c>
      <c r="AI1544" t="s">
        <v>47</v>
      </c>
      <c r="AK1544" t="s">
        <v>1474</v>
      </c>
      <c r="AL1544" t="s">
        <v>485</v>
      </c>
      <c r="AM1544">
        <v>40</v>
      </c>
      <c r="AN1544" t="s">
        <v>8155</v>
      </c>
    </row>
    <row r="1545" spans="1:40" x14ac:dyDescent="0.25">
      <c r="A1545" t="s">
        <v>7836</v>
      </c>
      <c r="B1545" t="s">
        <v>8478</v>
      </c>
      <c r="C1545" t="s">
        <v>825</v>
      </c>
      <c r="D1545" t="s">
        <v>1468</v>
      </c>
      <c r="H1545" t="s">
        <v>47</v>
      </c>
      <c r="I1545" t="s">
        <v>47</v>
      </c>
      <c r="J1545">
        <v>2011</v>
      </c>
      <c r="K1545" t="s">
        <v>153</v>
      </c>
      <c r="L1545" t="s">
        <v>8479</v>
      </c>
      <c r="M1545">
        <v>107</v>
      </c>
      <c r="N1545">
        <v>3.77</v>
      </c>
      <c r="O1545" t="s">
        <v>669</v>
      </c>
      <c r="P1545" t="s">
        <v>829</v>
      </c>
      <c r="Q1545" t="s">
        <v>8480</v>
      </c>
      <c r="R1545" t="s">
        <v>8481</v>
      </c>
      <c r="W1545" t="s">
        <v>1706</v>
      </c>
      <c r="Z1545" t="s">
        <v>1492</v>
      </c>
      <c r="AA1545" t="s">
        <v>114</v>
      </c>
      <c r="AB1545" t="s">
        <v>47</v>
      </c>
      <c r="AC1545" t="s">
        <v>47</v>
      </c>
      <c r="AD1545" t="s">
        <v>114</v>
      </c>
      <c r="AE1545" t="s">
        <v>47</v>
      </c>
      <c r="AF1545" t="s">
        <v>114</v>
      </c>
      <c r="AH1545" t="s">
        <v>538</v>
      </c>
      <c r="AI1545" t="s">
        <v>47</v>
      </c>
      <c r="AK1545" t="s">
        <v>1474</v>
      </c>
      <c r="AL1545" t="s">
        <v>71</v>
      </c>
      <c r="AM1545">
        <v>50</v>
      </c>
      <c r="AN1545" t="s">
        <v>8482</v>
      </c>
    </row>
    <row r="1546" spans="1:40" x14ac:dyDescent="0.25">
      <c r="A1546" t="s">
        <v>7836</v>
      </c>
      <c r="B1546" t="s">
        <v>8483</v>
      </c>
      <c r="C1546" t="s">
        <v>825</v>
      </c>
      <c r="D1546" t="s">
        <v>43</v>
      </c>
      <c r="H1546" t="s">
        <v>47</v>
      </c>
      <c r="I1546" t="s">
        <v>114</v>
      </c>
      <c r="J1546">
        <v>2011</v>
      </c>
      <c r="K1546" t="s">
        <v>153</v>
      </c>
      <c r="L1546" t="s">
        <v>8484</v>
      </c>
      <c r="M1546">
        <v>81</v>
      </c>
      <c r="N1546">
        <v>2.86</v>
      </c>
      <c r="O1546" t="s">
        <v>669</v>
      </c>
      <c r="P1546" t="s">
        <v>1290</v>
      </c>
      <c r="Q1546" t="s">
        <v>8485</v>
      </c>
      <c r="R1546" t="s">
        <v>8486</v>
      </c>
      <c r="W1546" t="s">
        <v>1706</v>
      </c>
      <c r="Z1546" t="s">
        <v>47</v>
      </c>
      <c r="AA1546" t="s">
        <v>114</v>
      </c>
      <c r="AB1546" t="s">
        <v>47</v>
      </c>
      <c r="AC1546" t="s">
        <v>47</v>
      </c>
      <c r="AD1546" t="s">
        <v>114</v>
      </c>
      <c r="AE1546" t="s">
        <v>47</v>
      </c>
      <c r="AF1546" t="s">
        <v>114</v>
      </c>
      <c r="AH1546" t="s">
        <v>538</v>
      </c>
      <c r="AI1546" t="s">
        <v>47</v>
      </c>
      <c r="AK1546" t="s">
        <v>8222</v>
      </c>
      <c r="AL1546" t="s">
        <v>95</v>
      </c>
      <c r="AN1546" t="s">
        <v>8487</v>
      </c>
    </row>
    <row r="1547" spans="1:40" x14ac:dyDescent="0.25">
      <c r="A1547" t="s">
        <v>7836</v>
      </c>
      <c r="B1547" t="s">
        <v>8488</v>
      </c>
      <c r="C1547" t="s">
        <v>825</v>
      </c>
      <c r="D1547" t="s">
        <v>43</v>
      </c>
      <c r="H1547" t="s">
        <v>47</v>
      </c>
      <c r="I1547" t="s">
        <v>114</v>
      </c>
      <c r="J1547">
        <v>2011</v>
      </c>
      <c r="K1547" t="s">
        <v>153</v>
      </c>
      <c r="L1547" t="s">
        <v>8489</v>
      </c>
      <c r="M1547">
        <v>146</v>
      </c>
      <c r="N1547">
        <v>5.15</v>
      </c>
      <c r="O1547" t="s">
        <v>669</v>
      </c>
      <c r="P1547" t="s">
        <v>1290</v>
      </c>
      <c r="Q1547" t="s">
        <v>8490</v>
      </c>
      <c r="R1547" t="s">
        <v>822</v>
      </c>
      <c r="W1547" t="s">
        <v>1706</v>
      </c>
      <c r="Z1547" t="s">
        <v>108</v>
      </c>
      <c r="AA1547" t="s">
        <v>114</v>
      </c>
      <c r="AB1547" t="s">
        <v>47</v>
      </c>
      <c r="AC1547" t="s">
        <v>47</v>
      </c>
      <c r="AD1547" t="s">
        <v>114</v>
      </c>
      <c r="AE1547" t="s">
        <v>47</v>
      </c>
      <c r="AF1547" t="s">
        <v>114</v>
      </c>
      <c r="AH1547" t="s">
        <v>538</v>
      </c>
      <c r="AI1547" t="s">
        <v>47</v>
      </c>
      <c r="AK1547" t="s">
        <v>109</v>
      </c>
      <c r="AL1547" t="s">
        <v>198</v>
      </c>
      <c r="AN1547" t="s">
        <v>8491</v>
      </c>
    </row>
    <row r="1548" spans="1:40" x14ac:dyDescent="0.25">
      <c r="A1548" t="s">
        <v>7836</v>
      </c>
      <c r="B1548" t="s">
        <v>8492</v>
      </c>
      <c r="C1548" t="s">
        <v>825</v>
      </c>
      <c r="D1548" t="s">
        <v>8452</v>
      </c>
      <c r="H1548" t="s">
        <v>47</v>
      </c>
      <c r="I1548" t="s">
        <v>114</v>
      </c>
      <c r="J1548">
        <v>2011</v>
      </c>
      <c r="K1548" t="s">
        <v>153</v>
      </c>
      <c r="L1548" t="s">
        <v>8493</v>
      </c>
      <c r="M1548">
        <v>87</v>
      </c>
      <c r="N1548">
        <v>3.07</v>
      </c>
      <c r="O1548" t="s">
        <v>669</v>
      </c>
      <c r="P1548" t="s">
        <v>1290</v>
      </c>
      <c r="Q1548" t="s">
        <v>8494</v>
      </c>
      <c r="R1548" t="s">
        <v>3876</v>
      </c>
      <c r="W1548" t="s">
        <v>978</v>
      </c>
      <c r="Z1548" t="s">
        <v>474</v>
      </c>
      <c r="AA1548" t="s">
        <v>114</v>
      </c>
      <c r="AB1548" t="s">
        <v>47</v>
      </c>
      <c r="AC1548" t="s">
        <v>47</v>
      </c>
      <c r="AD1548" t="s">
        <v>114</v>
      </c>
      <c r="AE1548" t="s">
        <v>47</v>
      </c>
      <c r="AF1548" t="s">
        <v>114</v>
      </c>
      <c r="AH1548" t="s">
        <v>538</v>
      </c>
      <c r="AI1548" t="s">
        <v>47</v>
      </c>
      <c r="AK1548" t="s">
        <v>1474</v>
      </c>
      <c r="AL1548" t="s">
        <v>8495</v>
      </c>
      <c r="AN1548" t="s">
        <v>8496</v>
      </c>
    </row>
    <row r="1549" spans="1:40" x14ac:dyDescent="0.25">
      <c r="A1549" t="s">
        <v>7836</v>
      </c>
      <c r="B1549" t="s">
        <v>8497</v>
      </c>
      <c r="C1549" t="s">
        <v>825</v>
      </c>
      <c r="D1549" t="s">
        <v>1468</v>
      </c>
      <c r="H1549" t="s">
        <v>47</v>
      </c>
      <c r="I1549" t="s">
        <v>47</v>
      </c>
      <c r="J1549">
        <v>2011</v>
      </c>
      <c r="K1549" t="s">
        <v>153</v>
      </c>
      <c r="L1549" t="s">
        <v>8498</v>
      </c>
      <c r="M1549">
        <v>127</v>
      </c>
      <c r="N1549">
        <v>4.4800000000000004</v>
      </c>
      <c r="O1549" t="s">
        <v>669</v>
      </c>
      <c r="P1549" t="s">
        <v>829</v>
      </c>
      <c r="Q1549" t="s">
        <v>8499</v>
      </c>
      <c r="R1549" t="s">
        <v>903</v>
      </c>
      <c r="S1549" t="s">
        <v>8500</v>
      </c>
      <c r="W1549" t="s">
        <v>141</v>
      </c>
      <c r="Z1549" t="s">
        <v>536</v>
      </c>
      <c r="AA1549" t="s">
        <v>114</v>
      </c>
      <c r="AB1549" t="s">
        <v>47</v>
      </c>
      <c r="AC1549" t="s">
        <v>47</v>
      </c>
      <c r="AD1549" t="s">
        <v>832</v>
      </c>
      <c r="AE1549" t="s">
        <v>47</v>
      </c>
      <c r="AF1549" t="s">
        <v>92</v>
      </c>
      <c r="AH1549" t="s">
        <v>538</v>
      </c>
      <c r="AI1549">
        <v>2</v>
      </c>
      <c r="AK1549" t="s">
        <v>8222</v>
      </c>
      <c r="AL1549" t="s">
        <v>71</v>
      </c>
      <c r="AN1549" t="s">
        <v>8501</v>
      </c>
    </row>
    <row r="1550" spans="1:40" x14ac:dyDescent="0.25">
      <c r="A1550" t="s">
        <v>7836</v>
      </c>
      <c r="B1550" t="s">
        <v>8502</v>
      </c>
      <c r="C1550" t="s">
        <v>825</v>
      </c>
      <c r="D1550" t="s">
        <v>43</v>
      </c>
      <c r="H1550" t="s">
        <v>47</v>
      </c>
      <c r="I1550" t="s">
        <v>114</v>
      </c>
      <c r="J1550">
        <v>2011</v>
      </c>
      <c r="K1550" t="s">
        <v>153</v>
      </c>
      <c r="L1550" t="s">
        <v>8503</v>
      </c>
      <c r="M1550">
        <v>98</v>
      </c>
      <c r="N1550">
        <v>3.46</v>
      </c>
      <c r="O1550" t="s">
        <v>669</v>
      </c>
      <c r="P1550" t="s">
        <v>1290</v>
      </c>
      <c r="Q1550" t="s">
        <v>8504</v>
      </c>
      <c r="R1550" t="s">
        <v>2255</v>
      </c>
      <c r="W1550" t="s">
        <v>2078</v>
      </c>
      <c r="Z1550" t="s">
        <v>474</v>
      </c>
      <c r="AA1550" t="s">
        <v>114</v>
      </c>
      <c r="AB1550" t="s">
        <v>47</v>
      </c>
      <c r="AC1550" t="s">
        <v>47</v>
      </c>
      <c r="AD1550" t="s">
        <v>114</v>
      </c>
      <c r="AE1550" t="s">
        <v>47</v>
      </c>
      <c r="AF1550" t="s">
        <v>114</v>
      </c>
      <c r="AH1550" t="s">
        <v>538</v>
      </c>
      <c r="AI1550" t="s">
        <v>47</v>
      </c>
      <c r="AK1550" t="s">
        <v>1554</v>
      </c>
      <c r="AL1550" t="s">
        <v>8473</v>
      </c>
      <c r="AN1550" t="s">
        <v>8505</v>
      </c>
    </row>
    <row r="1551" spans="1:40" x14ac:dyDescent="0.25">
      <c r="A1551" t="s">
        <v>7836</v>
      </c>
      <c r="B1551" t="s">
        <v>8506</v>
      </c>
      <c r="C1551" t="s">
        <v>825</v>
      </c>
      <c r="D1551" t="s">
        <v>1468</v>
      </c>
      <c r="H1551" t="s">
        <v>47</v>
      </c>
      <c r="I1551" t="s">
        <v>114</v>
      </c>
      <c r="J1551">
        <v>2011</v>
      </c>
      <c r="K1551" t="s">
        <v>153</v>
      </c>
      <c r="L1551" t="s">
        <v>8507</v>
      </c>
      <c r="M1551">
        <v>78</v>
      </c>
      <c r="N1551">
        <v>2.75</v>
      </c>
      <c r="O1551" t="s">
        <v>669</v>
      </c>
      <c r="P1551" t="s">
        <v>1290</v>
      </c>
      <c r="Q1551" t="s">
        <v>5522</v>
      </c>
      <c r="R1551" t="s">
        <v>1583</v>
      </c>
      <c r="W1551" t="s">
        <v>978</v>
      </c>
      <c r="AB1551" t="s">
        <v>47</v>
      </c>
      <c r="AC1551" t="s">
        <v>114</v>
      </c>
      <c r="AD1551" t="s">
        <v>114</v>
      </c>
      <c r="AE1551" t="s">
        <v>114</v>
      </c>
      <c r="AF1551" t="s">
        <v>114</v>
      </c>
      <c r="AH1551" t="s">
        <v>538</v>
      </c>
      <c r="AI1551" t="s">
        <v>47</v>
      </c>
      <c r="AK1551" t="s">
        <v>1474</v>
      </c>
      <c r="AL1551" t="s">
        <v>8366</v>
      </c>
      <c r="AN1551" t="s">
        <v>8508</v>
      </c>
    </row>
    <row r="1552" spans="1:40" x14ac:dyDescent="0.25">
      <c r="A1552" t="s">
        <v>7836</v>
      </c>
      <c r="B1552" t="s">
        <v>8509</v>
      </c>
      <c r="C1552" t="s">
        <v>825</v>
      </c>
      <c r="D1552" t="s">
        <v>8452</v>
      </c>
      <c r="H1552" t="s">
        <v>47</v>
      </c>
      <c r="I1552" t="s">
        <v>114</v>
      </c>
      <c r="J1552">
        <v>2011</v>
      </c>
      <c r="K1552" t="s">
        <v>153</v>
      </c>
      <c r="L1552" t="s">
        <v>8510</v>
      </c>
      <c r="M1552">
        <v>93</v>
      </c>
      <c r="N1552">
        <v>3.28</v>
      </c>
      <c r="O1552" t="s">
        <v>669</v>
      </c>
      <c r="P1552" t="s">
        <v>829</v>
      </c>
      <c r="Q1552" t="s">
        <v>986</v>
      </c>
      <c r="R1552" t="s">
        <v>8481</v>
      </c>
      <c r="W1552" t="s">
        <v>1706</v>
      </c>
      <c r="Z1552" t="s">
        <v>474</v>
      </c>
      <c r="AA1552" t="s">
        <v>114</v>
      </c>
      <c r="AB1552" t="s">
        <v>47</v>
      </c>
      <c r="AC1552" t="s">
        <v>47</v>
      </c>
      <c r="AD1552" t="s">
        <v>114</v>
      </c>
      <c r="AE1552" t="s">
        <v>47</v>
      </c>
      <c r="AF1552" t="s">
        <v>114</v>
      </c>
      <c r="AH1552" t="s">
        <v>538</v>
      </c>
      <c r="AI1552" t="s">
        <v>47</v>
      </c>
      <c r="AK1552" t="s">
        <v>3560</v>
      </c>
      <c r="AL1552" t="s">
        <v>1030</v>
      </c>
      <c r="AN1552" t="s">
        <v>8511</v>
      </c>
    </row>
    <row r="1553" spans="1:40" x14ac:dyDescent="0.25">
      <c r="A1553" t="s">
        <v>7836</v>
      </c>
      <c r="B1553" t="s">
        <v>8512</v>
      </c>
      <c r="C1553" t="s">
        <v>825</v>
      </c>
      <c r="D1553" t="s">
        <v>1468</v>
      </c>
      <c r="H1553" t="s">
        <v>47</v>
      </c>
      <c r="I1553" t="s">
        <v>114</v>
      </c>
      <c r="J1553">
        <v>2011</v>
      </c>
      <c r="K1553" t="s">
        <v>153</v>
      </c>
      <c r="L1553" t="s">
        <v>8513</v>
      </c>
      <c r="M1553">
        <v>69</v>
      </c>
      <c r="N1553">
        <v>2.4300000000000002</v>
      </c>
      <c r="O1553" t="s">
        <v>669</v>
      </c>
      <c r="P1553" t="s">
        <v>1290</v>
      </c>
      <c r="Q1553" t="s">
        <v>7417</v>
      </c>
      <c r="R1553" t="s">
        <v>1583</v>
      </c>
      <c r="W1553" t="s">
        <v>2087</v>
      </c>
      <c r="Z1553" t="s">
        <v>47</v>
      </c>
      <c r="AA1553" t="s">
        <v>114</v>
      </c>
      <c r="AB1553" t="s">
        <v>47</v>
      </c>
      <c r="AC1553" t="s">
        <v>114</v>
      </c>
      <c r="AD1553" t="s">
        <v>114</v>
      </c>
      <c r="AE1553" t="s">
        <v>47</v>
      </c>
      <c r="AF1553" t="s">
        <v>114</v>
      </c>
      <c r="AH1553" t="s">
        <v>538</v>
      </c>
      <c r="AI1553" t="s">
        <v>47</v>
      </c>
      <c r="AK1553" t="s">
        <v>1474</v>
      </c>
      <c r="AL1553" t="s">
        <v>790</v>
      </c>
      <c r="AN1553" t="s">
        <v>8514</v>
      </c>
    </row>
    <row r="1554" spans="1:40" x14ac:dyDescent="0.25">
      <c r="A1554" t="s">
        <v>7836</v>
      </c>
      <c r="B1554" t="s">
        <v>8515</v>
      </c>
      <c r="C1554" t="s">
        <v>825</v>
      </c>
      <c r="D1554" t="s">
        <v>43</v>
      </c>
      <c r="H1554" t="s">
        <v>47</v>
      </c>
      <c r="I1554" t="s">
        <v>114</v>
      </c>
      <c r="J1554">
        <v>2011</v>
      </c>
      <c r="K1554" t="s">
        <v>153</v>
      </c>
      <c r="L1554" t="s">
        <v>8516</v>
      </c>
      <c r="M1554">
        <v>108</v>
      </c>
      <c r="N1554">
        <v>3.81</v>
      </c>
      <c r="O1554" t="s">
        <v>669</v>
      </c>
      <c r="P1554" t="s">
        <v>829</v>
      </c>
      <c r="Q1554" t="s">
        <v>8517</v>
      </c>
      <c r="R1554" t="s">
        <v>903</v>
      </c>
      <c r="W1554" t="s">
        <v>1706</v>
      </c>
      <c r="Z1554" t="s">
        <v>108</v>
      </c>
      <c r="AA1554" t="s">
        <v>114</v>
      </c>
      <c r="AB1554" t="s">
        <v>47</v>
      </c>
      <c r="AC1554" t="s">
        <v>47</v>
      </c>
      <c r="AD1554" t="s">
        <v>114</v>
      </c>
      <c r="AE1554" t="s">
        <v>47</v>
      </c>
      <c r="AF1554" t="s">
        <v>114</v>
      </c>
      <c r="AH1554" t="s">
        <v>538</v>
      </c>
      <c r="AI1554" t="s">
        <v>47</v>
      </c>
      <c r="AK1554" t="s">
        <v>1474</v>
      </c>
      <c r="AL1554" t="s">
        <v>8518</v>
      </c>
      <c r="AN1554" t="s">
        <v>8519</v>
      </c>
    </row>
    <row r="1555" spans="1:40" x14ac:dyDescent="0.25">
      <c r="A1555" t="s">
        <v>7836</v>
      </c>
      <c r="B1555" t="s">
        <v>8520</v>
      </c>
      <c r="C1555" t="s">
        <v>825</v>
      </c>
      <c r="D1555" t="s">
        <v>43</v>
      </c>
      <c r="H1555" t="s">
        <v>47</v>
      </c>
      <c r="I1555" t="s">
        <v>114</v>
      </c>
      <c r="J1555">
        <v>2011</v>
      </c>
      <c r="K1555" t="s">
        <v>153</v>
      </c>
      <c r="L1555" t="s">
        <v>8513</v>
      </c>
      <c r="M1555">
        <v>86</v>
      </c>
      <c r="N1555">
        <v>3.03</v>
      </c>
      <c r="O1555" t="s">
        <v>669</v>
      </c>
      <c r="P1555" t="s">
        <v>1290</v>
      </c>
      <c r="Q1555" t="s">
        <v>8521</v>
      </c>
      <c r="R1555" t="s">
        <v>3876</v>
      </c>
      <c r="W1555" t="s">
        <v>978</v>
      </c>
      <c r="Z1555" t="s">
        <v>474</v>
      </c>
      <c r="AA1555" t="s">
        <v>114</v>
      </c>
      <c r="AB1555" t="s">
        <v>47</v>
      </c>
      <c r="AD1555" t="s">
        <v>114</v>
      </c>
      <c r="AE1555" t="s">
        <v>47</v>
      </c>
      <c r="AF1555" t="s">
        <v>114</v>
      </c>
      <c r="AH1555" t="s">
        <v>538</v>
      </c>
      <c r="AI1555" t="s">
        <v>47</v>
      </c>
      <c r="AK1555" t="s">
        <v>1474</v>
      </c>
      <c r="AL1555" t="s">
        <v>485</v>
      </c>
      <c r="AN1555" t="s">
        <v>8522</v>
      </c>
    </row>
    <row r="1556" spans="1:40" x14ac:dyDescent="0.25">
      <c r="A1556" t="s">
        <v>7836</v>
      </c>
      <c r="B1556" t="s">
        <v>8523</v>
      </c>
      <c r="C1556" t="s">
        <v>825</v>
      </c>
      <c r="D1556" t="s">
        <v>8452</v>
      </c>
      <c r="H1556" t="s">
        <v>47</v>
      </c>
      <c r="I1556" t="s">
        <v>114</v>
      </c>
      <c r="J1556">
        <v>2011</v>
      </c>
      <c r="K1556" t="s">
        <v>153</v>
      </c>
      <c r="L1556" t="s">
        <v>8524</v>
      </c>
      <c r="M1556">
        <v>96</v>
      </c>
      <c r="N1556">
        <v>3.39</v>
      </c>
      <c r="O1556" t="s">
        <v>669</v>
      </c>
      <c r="P1556" t="s">
        <v>1290</v>
      </c>
      <c r="Q1556" t="s">
        <v>8525</v>
      </c>
      <c r="R1556" t="s">
        <v>1299</v>
      </c>
      <c r="W1556" t="s">
        <v>978</v>
      </c>
      <c r="Z1556" t="s">
        <v>474</v>
      </c>
      <c r="AA1556" t="s">
        <v>114</v>
      </c>
      <c r="AB1556" t="s">
        <v>47</v>
      </c>
      <c r="AC1556" t="s">
        <v>47</v>
      </c>
      <c r="AD1556" t="s">
        <v>114</v>
      </c>
      <c r="AE1556" t="s">
        <v>47</v>
      </c>
      <c r="AF1556" t="s">
        <v>114</v>
      </c>
      <c r="AH1556" t="s">
        <v>538</v>
      </c>
      <c r="AI1556" t="s">
        <v>47</v>
      </c>
      <c r="AK1556" t="s">
        <v>1554</v>
      </c>
      <c r="AL1556" t="s">
        <v>8495</v>
      </c>
      <c r="AN1556" t="s">
        <v>8526</v>
      </c>
    </row>
    <row r="1557" spans="1:40" x14ac:dyDescent="0.25">
      <c r="A1557" t="s">
        <v>7836</v>
      </c>
      <c r="B1557" t="s">
        <v>8527</v>
      </c>
      <c r="C1557" t="s">
        <v>825</v>
      </c>
      <c r="D1557" t="s">
        <v>1468</v>
      </c>
      <c r="H1557" t="s">
        <v>114</v>
      </c>
      <c r="I1557" t="s">
        <v>114</v>
      </c>
      <c r="J1557">
        <v>2011</v>
      </c>
      <c r="K1557" t="s">
        <v>153</v>
      </c>
      <c r="L1557" t="s">
        <v>8507</v>
      </c>
      <c r="M1557">
        <v>72</v>
      </c>
      <c r="N1557">
        <v>2.54</v>
      </c>
      <c r="O1557" t="s">
        <v>669</v>
      </c>
      <c r="P1557" t="s">
        <v>1290</v>
      </c>
      <c r="Q1557" t="s">
        <v>5522</v>
      </c>
      <c r="R1557" t="s">
        <v>3876</v>
      </c>
      <c r="W1557" t="s">
        <v>978</v>
      </c>
      <c r="AB1557" t="s">
        <v>47</v>
      </c>
      <c r="AC1557" t="s">
        <v>114</v>
      </c>
      <c r="AD1557" t="s">
        <v>114</v>
      </c>
      <c r="AE1557" t="s">
        <v>114</v>
      </c>
      <c r="AF1557" t="s">
        <v>114</v>
      </c>
      <c r="AH1557" t="s">
        <v>538</v>
      </c>
      <c r="AI1557" t="s">
        <v>47</v>
      </c>
      <c r="AK1557" t="s">
        <v>1474</v>
      </c>
      <c r="AL1557" t="s">
        <v>8366</v>
      </c>
      <c r="AN1557" t="s">
        <v>8528</v>
      </c>
    </row>
    <row r="1558" spans="1:40" x14ac:dyDescent="0.25">
      <c r="A1558" t="s">
        <v>7836</v>
      </c>
      <c r="B1558" t="s">
        <v>8529</v>
      </c>
      <c r="C1558" t="s">
        <v>825</v>
      </c>
      <c r="D1558" t="s">
        <v>43</v>
      </c>
      <c r="H1558" t="s">
        <v>47</v>
      </c>
      <c r="I1558" t="s">
        <v>114</v>
      </c>
      <c r="J1558">
        <v>2011</v>
      </c>
      <c r="K1558" t="s">
        <v>153</v>
      </c>
      <c r="L1558" t="s">
        <v>8530</v>
      </c>
      <c r="M1558">
        <v>77</v>
      </c>
      <c r="N1558">
        <v>2.72</v>
      </c>
      <c r="O1558" t="s">
        <v>669</v>
      </c>
      <c r="P1558" t="s">
        <v>1290</v>
      </c>
      <c r="Q1558" t="s">
        <v>2070</v>
      </c>
      <c r="R1558" t="s">
        <v>2255</v>
      </c>
      <c r="W1558" t="s">
        <v>978</v>
      </c>
      <c r="Z1558" t="s">
        <v>474</v>
      </c>
      <c r="AA1558" t="s">
        <v>114</v>
      </c>
      <c r="AB1558" t="s">
        <v>47</v>
      </c>
      <c r="AC1558" t="s">
        <v>47</v>
      </c>
      <c r="AD1558" t="s">
        <v>114</v>
      </c>
      <c r="AE1558" t="s">
        <v>47</v>
      </c>
      <c r="AF1558" t="s">
        <v>114</v>
      </c>
      <c r="AH1558" t="s">
        <v>8273</v>
      </c>
      <c r="AI1558" t="s">
        <v>47</v>
      </c>
      <c r="AK1558" t="s">
        <v>1474</v>
      </c>
      <c r="AL1558" t="s">
        <v>8531</v>
      </c>
      <c r="AN1558" t="s">
        <v>8532</v>
      </c>
    </row>
    <row r="1559" spans="1:40" x14ac:dyDescent="0.25">
      <c r="A1559" t="s">
        <v>7836</v>
      </c>
      <c r="B1559" t="s">
        <v>8533</v>
      </c>
      <c r="C1559" t="s">
        <v>825</v>
      </c>
      <c r="D1559" t="s">
        <v>43</v>
      </c>
      <c r="H1559" t="s">
        <v>47</v>
      </c>
      <c r="I1559" t="s">
        <v>114</v>
      </c>
      <c r="J1559">
        <v>2011</v>
      </c>
      <c r="K1559" t="s">
        <v>153</v>
      </c>
      <c r="L1559" t="s">
        <v>8534</v>
      </c>
      <c r="M1559">
        <v>82</v>
      </c>
      <c r="N1559">
        <v>2.89</v>
      </c>
      <c r="O1559" t="s">
        <v>669</v>
      </c>
      <c r="P1559" t="s">
        <v>1290</v>
      </c>
      <c r="Q1559" t="s">
        <v>8535</v>
      </c>
      <c r="R1559" t="s">
        <v>1299</v>
      </c>
      <c r="W1559" t="s">
        <v>2078</v>
      </c>
      <c r="Z1559" t="s">
        <v>474</v>
      </c>
      <c r="AA1559" t="s">
        <v>114</v>
      </c>
      <c r="AB1559" t="s">
        <v>47</v>
      </c>
      <c r="AC1559" t="s">
        <v>47</v>
      </c>
      <c r="AD1559" t="s">
        <v>114</v>
      </c>
      <c r="AE1559" t="s">
        <v>47</v>
      </c>
      <c r="AF1559" t="s">
        <v>114</v>
      </c>
      <c r="AH1559" t="s">
        <v>538</v>
      </c>
      <c r="AI1559" t="s">
        <v>47</v>
      </c>
      <c r="AK1559" t="s">
        <v>8536</v>
      </c>
      <c r="AL1559" t="s">
        <v>198</v>
      </c>
      <c r="AN1559" t="s">
        <v>8537</v>
      </c>
    </row>
    <row r="1560" spans="1:40" x14ac:dyDescent="0.25">
      <c r="A1560" t="s">
        <v>7836</v>
      </c>
      <c r="B1560" t="s">
        <v>8538</v>
      </c>
      <c r="C1560" t="s">
        <v>825</v>
      </c>
      <c r="D1560" t="s">
        <v>8452</v>
      </c>
      <c r="H1560" t="s">
        <v>47</v>
      </c>
      <c r="I1560" t="s">
        <v>114</v>
      </c>
      <c r="J1560">
        <v>2011</v>
      </c>
      <c r="K1560" t="s">
        <v>153</v>
      </c>
      <c r="L1560" t="s">
        <v>8524</v>
      </c>
      <c r="M1560">
        <v>110</v>
      </c>
      <c r="N1560">
        <v>3.88</v>
      </c>
      <c r="O1560" t="s">
        <v>669</v>
      </c>
      <c r="P1560" t="s">
        <v>1290</v>
      </c>
      <c r="Q1560" t="s">
        <v>8525</v>
      </c>
      <c r="R1560" t="s">
        <v>1299</v>
      </c>
      <c r="W1560" t="s">
        <v>1706</v>
      </c>
      <c r="Z1560" t="s">
        <v>474</v>
      </c>
      <c r="AA1560" t="s">
        <v>114</v>
      </c>
      <c r="AB1560" t="s">
        <v>47</v>
      </c>
      <c r="AC1560" t="s">
        <v>47</v>
      </c>
      <c r="AD1560" t="s">
        <v>114</v>
      </c>
      <c r="AE1560" t="s">
        <v>47</v>
      </c>
      <c r="AF1560" t="s">
        <v>114</v>
      </c>
      <c r="AH1560" t="s">
        <v>538</v>
      </c>
      <c r="AI1560" t="s">
        <v>47</v>
      </c>
      <c r="AK1560" t="s">
        <v>109</v>
      </c>
      <c r="AL1560" t="s">
        <v>485</v>
      </c>
      <c r="AN1560" t="s">
        <v>8539</v>
      </c>
    </row>
    <row r="1561" spans="1:40" x14ac:dyDescent="0.25">
      <c r="A1561" t="s">
        <v>7836</v>
      </c>
      <c r="B1561" t="s">
        <v>8540</v>
      </c>
      <c r="C1561" t="s">
        <v>825</v>
      </c>
      <c r="D1561" t="s">
        <v>1468</v>
      </c>
      <c r="H1561" t="s">
        <v>47</v>
      </c>
      <c r="I1561" t="s">
        <v>114</v>
      </c>
      <c r="J1561">
        <v>2011</v>
      </c>
      <c r="K1561" t="s">
        <v>153</v>
      </c>
      <c r="L1561" t="s">
        <v>8541</v>
      </c>
      <c r="M1561">
        <v>83</v>
      </c>
      <c r="N1561">
        <v>2.93</v>
      </c>
      <c r="O1561" t="s">
        <v>669</v>
      </c>
      <c r="P1561" t="s">
        <v>1290</v>
      </c>
      <c r="Q1561" t="s">
        <v>8542</v>
      </c>
      <c r="R1561" t="s">
        <v>1583</v>
      </c>
      <c r="W1561" t="s">
        <v>2078</v>
      </c>
      <c r="Z1561" t="s">
        <v>474</v>
      </c>
      <c r="AA1561" t="s">
        <v>114</v>
      </c>
      <c r="AB1561" t="s">
        <v>47</v>
      </c>
      <c r="AC1561" t="s">
        <v>47</v>
      </c>
      <c r="AD1561" t="s">
        <v>114</v>
      </c>
      <c r="AE1561" t="s">
        <v>47</v>
      </c>
      <c r="AF1561" t="s">
        <v>114</v>
      </c>
      <c r="AH1561" t="s">
        <v>538</v>
      </c>
      <c r="AI1561" t="s">
        <v>47</v>
      </c>
      <c r="AK1561" t="s">
        <v>1474</v>
      </c>
      <c r="AL1561" t="s">
        <v>485</v>
      </c>
      <c r="AM1561">
        <v>20</v>
      </c>
      <c r="AN1561" t="s">
        <v>8543</v>
      </c>
    </row>
    <row r="1562" spans="1:40" x14ac:dyDescent="0.25">
      <c r="A1562" t="s">
        <v>7836</v>
      </c>
      <c r="B1562" t="s">
        <v>8544</v>
      </c>
      <c r="C1562" t="s">
        <v>825</v>
      </c>
      <c r="D1562" t="s">
        <v>43</v>
      </c>
      <c r="H1562" t="s">
        <v>47</v>
      </c>
      <c r="I1562" t="s">
        <v>114</v>
      </c>
      <c r="J1562">
        <v>2011</v>
      </c>
      <c r="K1562" t="s">
        <v>153</v>
      </c>
      <c r="L1562" t="s">
        <v>8545</v>
      </c>
      <c r="M1562">
        <v>81</v>
      </c>
      <c r="N1562">
        <v>2.86</v>
      </c>
      <c r="O1562" t="s">
        <v>669</v>
      </c>
      <c r="P1562" t="s">
        <v>1290</v>
      </c>
      <c r="Q1562" t="s">
        <v>8546</v>
      </c>
      <c r="R1562" t="s">
        <v>1583</v>
      </c>
      <c r="W1562" t="s">
        <v>2078</v>
      </c>
      <c r="Z1562" t="s">
        <v>47</v>
      </c>
      <c r="AA1562" t="s">
        <v>114</v>
      </c>
      <c r="AB1562" t="s">
        <v>47</v>
      </c>
      <c r="AC1562" t="s">
        <v>114</v>
      </c>
      <c r="AD1562" t="s">
        <v>114</v>
      </c>
      <c r="AE1562" t="s">
        <v>114</v>
      </c>
      <c r="AF1562" t="s">
        <v>114</v>
      </c>
      <c r="AH1562" t="s">
        <v>538</v>
      </c>
      <c r="AI1562" t="s">
        <v>47</v>
      </c>
      <c r="AK1562" t="s">
        <v>2629</v>
      </c>
      <c r="AL1562" t="s">
        <v>485</v>
      </c>
      <c r="AN1562" t="s">
        <v>8547</v>
      </c>
    </row>
    <row r="1563" spans="1:40" x14ac:dyDescent="0.25">
      <c r="A1563" t="s">
        <v>7836</v>
      </c>
      <c r="B1563" t="s">
        <v>8548</v>
      </c>
      <c r="C1563" t="s">
        <v>825</v>
      </c>
      <c r="D1563" t="s">
        <v>43</v>
      </c>
      <c r="H1563" t="s">
        <v>47</v>
      </c>
      <c r="I1563" t="s">
        <v>114</v>
      </c>
      <c r="J1563">
        <v>2011</v>
      </c>
      <c r="K1563" t="s">
        <v>153</v>
      </c>
      <c r="L1563" t="s">
        <v>8524</v>
      </c>
      <c r="M1563">
        <v>102</v>
      </c>
      <c r="N1563">
        <v>3.6</v>
      </c>
      <c r="O1563" t="s">
        <v>669</v>
      </c>
      <c r="P1563" t="s">
        <v>1290</v>
      </c>
      <c r="Q1563" t="s">
        <v>8525</v>
      </c>
      <c r="R1563" t="s">
        <v>1299</v>
      </c>
      <c r="W1563" t="s">
        <v>1706</v>
      </c>
      <c r="Z1563" t="s">
        <v>474</v>
      </c>
      <c r="AA1563" t="s">
        <v>114</v>
      </c>
      <c r="AB1563" t="s">
        <v>47</v>
      </c>
      <c r="AC1563" t="s">
        <v>47</v>
      </c>
      <c r="AD1563" t="s">
        <v>114</v>
      </c>
      <c r="AE1563" t="s">
        <v>47</v>
      </c>
      <c r="AF1563" t="s">
        <v>114</v>
      </c>
      <c r="AH1563" t="s">
        <v>538</v>
      </c>
      <c r="AI1563" t="s">
        <v>47</v>
      </c>
      <c r="AK1563" t="s">
        <v>539</v>
      </c>
      <c r="AL1563" t="s">
        <v>8549</v>
      </c>
      <c r="AN1563" t="s">
        <v>8550</v>
      </c>
    </row>
    <row r="1564" spans="1:40" x14ac:dyDescent="0.25">
      <c r="A1564" t="s">
        <v>7836</v>
      </c>
      <c r="B1564" t="s">
        <v>8551</v>
      </c>
      <c r="C1564" t="s">
        <v>825</v>
      </c>
      <c r="D1564" t="s">
        <v>43</v>
      </c>
      <c r="H1564" t="s">
        <v>47</v>
      </c>
      <c r="I1564" t="s">
        <v>114</v>
      </c>
      <c r="J1564">
        <v>2011</v>
      </c>
      <c r="K1564" t="s">
        <v>153</v>
      </c>
      <c r="L1564" t="s">
        <v>8545</v>
      </c>
      <c r="M1564">
        <v>83</v>
      </c>
      <c r="N1564">
        <v>2.93</v>
      </c>
      <c r="O1564" t="s">
        <v>669</v>
      </c>
      <c r="P1564" t="s">
        <v>1290</v>
      </c>
      <c r="Q1564" t="s">
        <v>8546</v>
      </c>
      <c r="R1564" t="s">
        <v>1583</v>
      </c>
      <c r="W1564" t="s">
        <v>2087</v>
      </c>
      <c r="Z1564" t="s">
        <v>47</v>
      </c>
      <c r="AA1564" t="s">
        <v>114</v>
      </c>
      <c r="AB1564" t="s">
        <v>47</v>
      </c>
      <c r="AC1564" t="s">
        <v>114</v>
      </c>
      <c r="AD1564" t="s">
        <v>114</v>
      </c>
      <c r="AE1564" t="s">
        <v>47</v>
      </c>
      <c r="AF1564" t="s">
        <v>114</v>
      </c>
      <c r="AH1564" t="s">
        <v>538</v>
      </c>
      <c r="AI1564" t="s">
        <v>47</v>
      </c>
      <c r="AK1564" t="s">
        <v>2629</v>
      </c>
      <c r="AL1564" t="s">
        <v>8366</v>
      </c>
      <c r="AN1564" t="s">
        <v>8552</v>
      </c>
    </row>
    <row r="1565" spans="1:40" x14ac:dyDescent="0.25">
      <c r="A1565" t="s">
        <v>7836</v>
      </c>
      <c r="B1565" t="s">
        <v>8553</v>
      </c>
      <c r="C1565" t="s">
        <v>825</v>
      </c>
      <c r="D1565" t="s">
        <v>43</v>
      </c>
      <c r="H1565" t="s">
        <v>47</v>
      </c>
      <c r="I1565" t="s">
        <v>114</v>
      </c>
      <c r="J1565">
        <v>2011</v>
      </c>
      <c r="K1565" t="s">
        <v>153</v>
      </c>
      <c r="L1565" t="s">
        <v>8554</v>
      </c>
      <c r="M1565">
        <v>102</v>
      </c>
      <c r="N1565">
        <v>3.6</v>
      </c>
      <c r="O1565" t="s">
        <v>669</v>
      </c>
      <c r="P1565" t="s">
        <v>1290</v>
      </c>
      <c r="Q1565" t="s">
        <v>8555</v>
      </c>
      <c r="R1565" t="s">
        <v>5713</v>
      </c>
      <c r="W1565" t="s">
        <v>978</v>
      </c>
      <c r="Z1565" t="s">
        <v>3882</v>
      </c>
      <c r="AA1565" t="s">
        <v>114</v>
      </c>
      <c r="AB1565" t="s">
        <v>47</v>
      </c>
      <c r="AC1565" t="s">
        <v>114</v>
      </c>
      <c r="AD1565" t="s">
        <v>114</v>
      </c>
      <c r="AE1565" t="s">
        <v>47</v>
      </c>
      <c r="AF1565" t="s">
        <v>114</v>
      </c>
      <c r="AH1565" t="s">
        <v>538</v>
      </c>
      <c r="AI1565" t="s">
        <v>47</v>
      </c>
      <c r="AK1565" t="s">
        <v>2629</v>
      </c>
      <c r="AL1565" t="s">
        <v>8556</v>
      </c>
      <c r="AM1565">
        <v>30</v>
      </c>
      <c r="AN1565" t="s">
        <v>8557</v>
      </c>
    </row>
    <row r="1566" spans="1:40" x14ac:dyDescent="0.25">
      <c r="A1566" t="s">
        <v>7836</v>
      </c>
      <c r="B1566" t="s">
        <v>8558</v>
      </c>
      <c r="C1566" t="s">
        <v>825</v>
      </c>
      <c r="D1566" t="s">
        <v>1468</v>
      </c>
      <c r="H1566" t="s">
        <v>47</v>
      </c>
      <c r="I1566" t="s">
        <v>114</v>
      </c>
      <c r="J1566">
        <v>2011</v>
      </c>
      <c r="K1566" t="s">
        <v>153</v>
      </c>
      <c r="L1566" t="s">
        <v>8559</v>
      </c>
      <c r="M1566">
        <v>98</v>
      </c>
      <c r="N1566">
        <v>3.46</v>
      </c>
      <c r="O1566" t="s">
        <v>669</v>
      </c>
      <c r="P1566" t="s">
        <v>829</v>
      </c>
      <c r="Q1566" t="s">
        <v>8517</v>
      </c>
      <c r="R1566" t="s">
        <v>903</v>
      </c>
      <c r="W1566" t="s">
        <v>1706</v>
      </c>
      <c r="Z1566" t="s">
        <v>108</v>
      </c>
      <c r="AA1566" t="s">
        <v>114</v>
      </c>
      <c r="AB1566" t="s">
        <v>47</v>
      </c>
      <c r="AC1566" t="s">
        <v>47</v>
      </c>
      <c r="AD1566" t="s">
        <v>114</v>
      </c>
      <c r="AE1566" t="s">
        <v>47</v>
      </c>
      <c r="AF1566" t="s">
        <v>114</v>
      </c>
      <c r="AH1566" t="s">
        <v>538</v>
      </c>
      <c r="AI1566" t="s">
        <v>47</v>
      </c>
      <c r="AK1566" t="s">
        <v>324</v>
      </c>
      <c r="AL1566" t="s">
        <v>71</v>
      </c>
      <c r="AM1566">
        <v>50</v>
      </c>
      <c r="AN1566" t="s">
        <v>8560</v>
      </c>
    </row>
    <row r="1567" spans="1:40" x14ac:dyDescent="0.25">
      <c r="A1567" t="s">
        <v>7836</v>
      </c>
      <c r="B1567" t="s">
        <v>8561</v>
      </c>
      <c r="C1567" t="s">
        <v>825</v>
      </c>
      <c r="D1567" t="s">
        <v>43</v>
      </c>
      <c r="H1567" t="s">
        <v>47</v>
      </c>
      <c r="I1567" t="s">
        <v>114</v>
      </c>
      <c r="J1567">
        <v>2011</v>
      </c>
      <c r="K1567" t="s">
        <v>153</v>
      </c>
      <c r="L1567" t="s">
        <v>8562</v>
      </c>
      <c r="M1567">
        <v>143</v>
      </c>
      <c r="N1567">
        <v>5.04</v>
      </c>
      <c r="O1567" t="s">
        <v>669</v>
      </c>
      <c r="P1567" t="s">
        <v>1290</v>
      </c>
      <c r="Q1567" t="s">
        <v>8563</v>
      </c>
      <c r="R1567" t="s">
        <v>822</v>
      </c>
      <c r="W1567" t="s">
        <v>978</v>
      </c>
      <c r="Z1567" t="s">
        <v>474</v>
      </c>
      <c r="AA1567" t="s">
        <v>114</v>
      </c>
      <c r="AB1567" t="s">
        <v>47</v>
      </c>
      <c r="AD1567" t="s">
        <v>114</v>
      </c>
      <c r="AE1567" t="s">
        <v>47</v>
      </c>
      <c r="AF1567" t="s">
        <v>114</v>
      </c>
      <c r="AH1567" t="s">
        <v>538</v>
      </c>
      <c r="AI1567" t="s">
        <v>47</v>
      </c>
      <c r="AK1567" t="s">
        <v>109</v>
      </c>
      <c r="AL1567" t="s">
        <v>71</v>
      </c>
      <c r="AM1567">
        <v>40</v>
      </c>
      <c r="AN1567" t="s">
        <v>8564</v>
      </c>
    </row>
    <row r="1568" spans="1:40" x14ac:dyDescent="0.25">
      <c r="A1568" t="s">
        <v>7836</v>
      </c>
      <c r="B1568" t="s">
        <v>8565</v>
      </c>
      <c r="C1568" t="s">
        <v>825</v>
      </c>
      <c r="D1568" t="s">
        <v>43</v>
      </c>
      <c r="H1568" t="s">
        <v>47</v>
      </c>
      <c r="I1568" t="s">
        <v>114</v>
      </c>
      <c r="J1568">
        <v>2011</v>
      </c>
      <c r="K1568" t="s">
        <v>153</v>
      </c>
      <c r="L1568" t="s">
        <v>8566</v>
      </c>
      <c r="M1568">
        <v>103</v>
      </c>
      <c r="N1568">
        <v>3.63</v>
      </c>
      <c r="O1568" t="s">
        <v>669</v>
      </c>
      <c r="P1568" t="s">
        <v>1290</v>
      </c>
      <c r="Q1568" t="s">
        <v>8567</v>
      </c>
      <c r="R1568" t="s">
        <v>5713</v>
      </c>
      <c r="W1568" t="s">
        <v>978</v>
      </c>
      <c r="Z1568" t="s">
        <v>474</v>
      </c>
      <c r="AA1568" t="s">
        <v>8568</v>
      </c>
      <c r="AB1568" t="s">
        <v>47</v>
      </c>
      <c r="AD1568" t="s">
        <v>114</v>
      </c>
      <c r="AE1568" t="s">
        <v>47</v>
      </c>
      <c r="AF1568" t="s">
        <v>114</v>
      </c>
      <c r="AH1568" t="s">
        <v>538</v>
      </c>
      <c r="AI1568" t="s">
        <v>47</v>
      </c>
      <c r="AK1568" t="s">
        <v>539</v>
      </c>
      <c r="AL1568" t="s">
        <v>485</v>
      </c>
      <c r="AM1568">
        <v>20</v>
      </c>
      <c r="AN1568" t="s">
        <v>8569</v>
      </c>
    </row>
    <row r="1569" spans="1:40" x14ac:dyDescent="0.25">
      <c r="A1569" t="s">
        <v>7836</v>
      </c>
      <c r="B1569" t="s">
        <v>8570</v>
      </c>
      <c r="C1569" t="s">
        <v>972</v>
      </c>
      <c r="D1569" t="s">
        <v>43</v>
      </c>
      <c r="E1569" t="s">
        <v>8571</v>
      </c>
      <c r="G1569" t="s">
        <v>2180</v>
      </c>
      <c r="H1569" t="s">
        <v>47</v>
      </c>
      <c r="I1569" t="s">
        <v>114</v>
      </c>
      <c r="J1569">
        <v>2011</v>
      </c>
      <c r="K1569" t="s">
        <v>153</v>
      </c>
      <c r="L1569" t="s">
        <v>8572</v>
      </c>
      <c r="M1569">
        <v>100</v>
      </c>
      <c r="N1569">
        <v>3.53</v>
      </c>
      <c r="O1569" t="s">
        <v>669</v>
      </c>
      <c r="P1569" t="s">
        <v>1290</v>
      </c>
      <c r="Q1569" t="s">
        <v>8573</v>
      </c>
      <c r="R1569" t="s">
        <v>1299</v>
      </c>
      <c r="W1569" t="s">
        <v>1706</v>
      </c>
      <c r="Z1569" t="s">
        <v>108</v>
      </c>
      <c r="AA1569" t="s">
        <v>47</v>
      </c>
      <c r="AB1569" t="s">
        <v>47</v>
      </c>
      <c r="AC1569" t="s">
        <v>47</v>
      </c>
      <c r="AD1569" t="s">
        <v>114</v>
      </c>
      <c r="AE1569" t="s">
        <v>47</v>
      </c>
      <c r="AF1569" t="s">
        <v>114</v>
      </c>
      <c r="AH1569" t="s">
        <v>538</v>
      </c>
      <c r="AI1569" t="s">
        <v>47</v>
      </c>
      <c r="AK1569" t="s">
        <v>1474</v>
      </c>
      <c r="AL1569" t="s">
        <v>71</v>
      </c>
      <c r="AN1569" t="s">
        <v>8574</v>
      </c>
    </row>
    <row r="1570" spans="1:40" x14ac:dyDescent="0.25">
      <c r="A1570" t="s">
        <v>7836</v>
      </c>
      <c r="B1570" t="s">
        <v>8575</v>
      </c>
      <c r="C1570" t="s">
        <v>825</v>
      </c>
      <c r="D1570" t="s">
        <v>43</v>
      </c>
      <c r="H1570" t="s">
        <v>47</v>
      </c>
      <c r="I1570" t="s">
        <v>114</v>
      </c>
      <c r="J1570">
        <v>2011</v>
      </c>
      <c r="K1570" t="s">
        <v>153</v>
      </c>
      <c r="L1570" t="s">
        <v>8576</v>
      </c>
      <c r="M1570">
        <v>104</v>
      </c>
      <c r="N1570">
        <v>3.67</v>
      </c>
      <c r="O1570" t="s">
        <v>669</v>
      </c>
      <c r="P1570" t="s">
        <v>1290</v>
      </c>
      <c r="Q1570" t="s">
        <v>8577</v>
      </c>
      <c r="R1570" t="s">
        <v>1299</v>
      </c>
      <c r="W1570" t="s">
        <v>978</v>
      </c>
      <c r="Z1570" t="s">
        <v>474</v>
      </c>
      <c r="AA1570" t="s">
        <v>114</v>
      </c>
      <c r="AB1570" t="s">
        <v>47</v>
      </c>
      <c r="AC1570" t="s">
        <v>47</v>
      </c>
      <c r="AD1570" t="s">
        <v>114</v>
      </c>
      <c r="AE1570" t="s">
        <v>47</v>
      </c>
      <c r="AF1570" t="s">
        <v>114</v>
      </c>
      <c r="AH1570" t="s">
        <v>538</v>
      </c>
      <c r="AI1570" t="s">
        <v>47</v>
      </c>
      <c r="AK1570" t="s">
        <v>539</v>
      </c>
      <c r="AL1570" t="s">
        <v>6224</v>
      </c>
      <c r="AM1570">
        <v>30</v>
      </c>
      <c r="AN1570" t="s">
        <v>8578</v>
      </c>
    </row>
    <row r="1571" spans="1:40" x14ac:dyDescent="0.25">
      <c r="A1571" t="s">
        <v>7836</v>
      </c>
      <c r="B1571" t="s">
        <v>8579</v>
      </c>
      <c r="C1571" t="s">
        <v>825</v>
      </c>
      <c r="D1571" t="s">
        <v>1468</v>
      </c>
      <c r="H1571" t="s">
        <v>47</v>
      </c>
      <c r="I1571" t="s">
        <v>114</v>
      </c>
      <c r="J1571">
        <v>2011</v>
      </c>
      <c r="K1571" t="s">
        <v>153</v>
      </c>
      <c r="L1571" t="s">
        <v>8580</v>
      </c>
      <c r="M1571">
        <v>82</v>
      </c>
      <c r="N1571">
        <v>2.89</v>
      </c>
      <c r="O1571" t="s">
        <v>669</v>
      </c>
      <c r="P1571" t="s">
        <v>1290</v>
      </c>
      <c r="Q1571" t="s">
        <v>8581</v>
      </c>
      <c r="R1571" t="s">
        <v>2255</v>
      </c>
      <c r="W1571" t="s">
        <v>2078</v>
      </c>
      <c r="Z1571" t="s">
        <v>474</v>
      </c>
      <c r="AA1571" t="s">
        <v>114</v>
      </c>
      <c r="AB1571" t="s">
        <v>47</v>
      </c>
      <c r="AD1571" t="s">
        <v>114</v>
      </c>
      <c r="AE1571" t="s">
        <v>47</v>
      </c>
      <c r="AF1571" t="s">
        <v>114</v>
      </c>
      <c r="AH1571" t="s">
        <v>538</v>
      </c>
      <c r="AI1571" t="s">
        <v>47</v>
      </c>
      <c r="AK1571" t="s">
        <v>1474</v>
      </c>
      <c r="AL1571" t="s">
        <v>8582</v>
      </c>
      <c r="AN1571" t="s">
        <v>8583</v>
      </c>
    </row>
    <row r="1572" spans="1:40" x14ac:dyDescent="0.25">
      <c r="A1572" t="s">
        <v>7836</v>
      </c>
      <c r="B1572" t="s">
        <v>8584</v>
      </c>
      <c r="C1572" t="s">
        <v>825</v>
      </c>
      <c r="D1572" t="s">
        <v>43</v>
      </c>
      <c r="H1572" t="s">
        <v>47</v>
      </c>
      <c r="I1572" t="s">
        <v>114</v>
      </c>
      <c r="J1572">
        <v>2011</v>
      </c>
      <c r="K1572" t="s">
        <v>153</v>
      </c>
      <c r="L1572" t="s">
        <v>8545</v>
      </c>
      <c r="M1572">
        <v>67</v>
      </c>
      <c r="N1572">
        <v>2.36</v>
      </c>
      <c r="O1572" t="s">
        <v>669</v>
      </c>
      <c r="P1572" t="s">
        <v>1290</v>
      </c>
      <c r="Q1572" t="s">
        <v>8546</v>
      </c>
      <c r="R1572" t="s">
        <v>1583</v>
      </c>
      <c r="W1572" t="s">
        <v>978</v>
      </c>
      <c r="Z1572" t="s">
        <v>474</v>
      </c>
      <c r="AA1572" t="s">
        <v>114</v>
      </c>
      <c r="AB1572" t="s">
        <v>47</v>
      </c>
      <c r="AC1572" t="s">
        <v>47</v>
      </c>
      <c r="AD1572" t="s">
        <v>114</v>
      </c>
      <c r="AE1572" t="s">
        <v>47</v>
      </c>
      <c r="AF1572" t="s">
        <v>114</v>
      </c>
      <c r="AH1572" t="s">
        <v>538</v>
      </c>
      <c r="AI1572" t="s">
        <v>47</v>
      </c>
      <c r="AK1572" t="s">
        <v>1474</v>
      </c>
      <c r="AL1572" t="s">
        <v>198</v>
      </c>
      <c r="AM1572">
        <v>20</v>
      </c>
      <c r="AN1572" t="s">
        <v>8585</v>
      </c>
    </row>
    <row r="1573" spans="1:40" x14ac:dyDescent="0.25">
      <c r="A1573" t="s">
        <v>7836</v>
      </c>
      <c r="B1573" t="s">
        <v>8586</v>
      </c>
      <c r="C1573" t="s">
        <v>825</v>
      </c>
      <c r="D1573" t="s">
        <v>1468</v>
      </c>
      <c r="H1573" t="s">
        <v>47</v>
      </c>
      <c r="I1573" t="s">
        <v>114</v>
      </c>
      <c r="J1573">
        <v>2011</v>
      </c>
      <c r="K1573" t="s">
        <v>763</v>
      </c>
      <c r="L1573" t="s">
        <v>8587</v>
      </c>
      <c r="M1573">
        <v>75</v>
      </c>
      <c r="N1573">
        <v>2.65</v>
      </c>
      <c r="O1573" t="s">
        <v>669</v>
      </c>
      <c r="P1573" t="s">
        <v>1290</v>
      </c>
      <c r="Q1573" t="s">
        <v>8588</v>
      </c>
      <c r="R1573" t="s">
        <v>8589</v>
      </c>
      <c r="W1573" t="s">
        <v>2078</v>
      </c>
      <c r="Z1573" t="s">
        <v>474</v>
      </c>
      <c r="AA1573" t="s">
        <v>114</v>
      </c>
      <c r="AB1573" t="s">
        <v>47</v>
      </c>
      <c r="AC1573" t="s">
        <v>114</v>
      </c>
      <c r="AD1573" t="s">
        <v>114</v>
      </c>
      <c r="AE1573" t="s">
        <v>47</v>
      </c>
      <c r="AF1573" t="s">
        <v>114</v>
      </c>
      <c r="AH1573" t="s">
        <v>538</v>
      </c>
      <c r="AI1573" t="s">
        <v>47</v>
      </c>
      <c r="AK1573" t="s">
        <v>1474</v>
      </c>
      <c r="AL1573" t="s">
        <v>8590</v>
      </c>
      <c r="AN1573" t="s">
        <v>8591</v>
      </c>
    </row>
    <row r="1574" spans="1:40" x14ac:dyDescent="0.25">
      <c r="A1574" t="s">
        <v>7836</v>
      </c>
      <c r="B1574" t="s">
        <v>8592</v>
      </c>
      <c r="C1574" t="s">
        <v>825</v>
      </c>
      <c r="D1574" t="s">
        <v>43</v>
      </c>
      <c r="H1574" t="s">
        <v>47</v>
      </c>
      <c r="I1574" t="s">
        <v>114</v>
      </c>
      <c r="J1574">
        <v>2011</v>
      </c>
      <c r="K1574" t="s">
        <v>153</v>
      </c>
      <c r="L1574" t="s">
        <v>8593</v>
      </c>
      <c r="M1574">
        <v>82</v>
      </c>
      <c r="N1574">
        <v>2.89</v>
      </c>
      <c r="O1574" t="s">
        <v>669</v>
      </c>
      <c r="P1574" t="s">
        <v>1290</v>
      </c>
      <c r="Q1574" t="s">
        <v>8594</v>
      </c>
      <c r="R1574" t="s">
        <v>2359</v>
      </c>
      <c r="W1574" t="s">
        <v>978</v>
      </c>
      <c r="Z1574" t="s">
        <v>474</v>
      </c>
      <c r="AA1574" t="s">
        <v>114</v>
      </c>
      <c r="AB1574" t="s">
        <v>47</v>
      </c>
      <c r="AC1574" t="s">
        <v>47</v>
      </c>
      <c r="AD1574" t="s">
        <v>114</v>
      </c>
      <c r="AE1574" t="s">
        <v>47</v>
      </c>
      <c r="AF1574" t="s">
        <v>114</v>
      </c>
      <c r="AH1574" t="s">
        <v>538</v>
      </c>
      <c r="AI1574" t="s">
        <v>47</v>
      </c>
      <c r="AK1574" t="s">
        <v>1474</v>
      </c>
      <c r="AL1574" t="s">
        <v>198</v>
      </c>
      <c r="AM1574">
        <v>30</v>
      </c>
      <c r="AN1574" t="s">
        <v>8595</v>
      </c>
    </row>
    <row r="1575" spans="1:40" x14ac:dyDescent="0.25">
      <c r="A1575" t="s">
        <v>7836</v>
      </c>
      <c r="B1575" t="s">
        <v>8596</v>
      </c>
      <c r="C1575" t="s">
        <v>825</v>
      </c>
      <c r="D1575" t="s">
        <v>1468</v>
      </c>
      <c r="H1575" t="s">
        <v>47</v>
      </c>
      <c r="I1575" t="s">
        <v>114</v>
      </c>
      <c r="J1575">
        <v>2011</v>
      </c>
      <c r="K1575" t="s">
        <v>153</v>
      </c>
      <c r="L1575" t="s">
        <v>8597</v>
      </c>
      <c r="M1575">
        <v>82</v>
      </c>
      <c r="N1575">
        <v>2.89</v>
      </c>
      <c r="O1575" t="s">
        <v>669</v>
      </c>
      <c r="P1575" t="s">
        <v>1290</v>
      </c>
      <c r="Q1575" t="s">
        <v>8598</v>
      </c>
      <c r="R1575" t="s">
        <v>5713</v>
      </c>
      <c r="W1575" t="s">
        <v>978</v>
      </c>
      <c r="Z1575" t="s">
        <v>474</v>
      </c>
      <c r="AA1575" t="s">
        <v>114</v>
      </c>
      <c r="AB1575" t="s">
        <v>47</v>
      </c>
      <c r="AC1575" t="s">
        <v>47</v>
      </c>
      <c r="AD1575" t="s">
        <v>114</v>
      </c>
      <c r="AE1575" t="s">
        <v>47</v>
      </c>
      <c r="AF1575" t="s">
        <v>114</v>
      </c>
      <c r="AH1575" t="s">
        <v>538</v>
      </c>
      <c r="AI1575" t="s">
        <v>47</v>
      </c>
      <c r="AK1575" t="s">
        <v>1474</v>
      </c>
      <c r="AL1575" t="s">
        <v>8599</v>
      </c>
      <c r="AN1575" t="s">
        <v>8600</v>
      </c>
    </row>
    <row r="1576" spans="1:40" x14ac:dyDescent="0.25">
      <c r="A1576" t="s">
        <v>7836</v>
      </c>
      <c r="B1576" t="s">
        <v>8601</v>
      </c>
      <c r="C1576" t="s">
        <v>825</v>
      </c>
      <c r="D1576" t="s">
        <v>43</v>
      </c>
      <c r="H1576" t="s">
        <v>47</v>
      </c>
      <c r="I1576" t="s">
        <v>114</v>
      </c>
      <c r="J1576">
        <v>2010</v>
      </c>
      <c r="K1576" t="s">
        <v>763</v>
      </c>
      <c r="L1576" t="s">
        <v>8602</v>
      </c>
      <c r="M1576">
        <v>86</v>
      </c>
      <c r="N1576">
        <v>3.03</v>
      </c>
      <c r="O1576" t="s">
        <v>669</v>
      </c>
      <c r="P1576" t="s">
        <v>829</v>
      </c>
      <c r="Q1576" t="s">
        <v>8603</v>
      </c>
      <c r="R1576" t="s">
        <v>822</v>
      </c>
      <c r="W1576" t="s">
        <v>978</v>
      </c>
      <c r="Z1576" t="s">
        <v>108</v>
      </c>
      <c r="AA1576" t="s">
        <v>114</v>
      </c>
      <c r="AB1576" t="s">
        <v>47</v>
      </c>
      <c r="AC1576" t="s">
        <v>47</v>
      </c>
      <c r="AD1576" t="s">
        <v>114</v>
      </c>
      <c r="AE1576" t="s">
        <v>47</v>
      </c>
      <c r="AF1576" t="s">
        <v>114</v>
      </c>
      <c r="AH1576" t="s">
        <v>538</v>
      </c>
      <c r="AI1576" t="s">
        <v>47</v>
      </c>
      <c r="AK1576" t="s">
        <v>2629</v>
      </c>
      <c r="AL1576" t="s">
        <v>485</v>
      </c>
      <c r="AM1576">
        <v>40</v>
      </c>
      <c r="AN1576" t="s">
        <v>8604</v>
      </c>
    </row>
    <row r="1577" spans="1:40" x14ac:dyDescent="0.25">
      <c r="A1577" t="s">
        <v>7836</v>
      </c>
      <c r="B1577" t="s">
        <v>8605</v>
      </c>
      <c r="C1577" t="s">
        <v>825</v>
      </c>
      <c r="D1577" t="s">
        <v>1468</v>
      </c>
      <c r="H1577" t="s">
        <v>47</v>
      </c>
      <c r="I1577" t="s">
        <v>114</v>
      </c>
      <c r="J1577">
        <v>2011</v>
      </c>
      <c r="K1577" t="s">
        <v>763</v>
      </c>
      <c r="L1577" t="s">
        <v>8606</v>
      </c>
      <c r="M1577">
        <v>129</v>
      </c>
      <c r="N1577">
        <v>4.55</v>
      </c>
      <c r="O1577" t="s">
        <v>669</v>
      </c>
      <c r="P1577" t="s">
        <v>1290</v>
      </c>
      <c r="Q1577" t="s">
        <v>8607</v>
      </c>
      <c r="R1577" t="s">
        <v>8608</v>
      </c>
      <c r="W1577" t="s">
        <v>2078</v>
      </c>
      <c r="Z1577" t="s">
        <v>47</v>
      </c>
      <c r="AA1577" t="s">
        <v>114</v>
      </c>
      <c r="AB1577" t="s">
        <v>47</v>
      </c>
      <c r="AC1577" t="s">
        <v>114</v>
      </c>
      <c r="AD1577" t="s">
        <v>114</v>
      </c>
      <c r="AE1577" t="s">
        <v>47</v>
      </c>
      <c r="AF1577" t="s">
        <v>114</v>
      </c>
      <c r="AH1577" t="s">
        <v>538</v>
      </c>
      <c r="AI1577" t="s">
        <v>47</v>
      </c>
      <c r="AK1577" t="s">
        <v>324</v>
      </c>
      <c r="AL1577" t="s">
        <v>467</v>
      </c>
      <c r="AN1577" t="s">
        <v>8609</v>
      </c>
    </row>
    <row r="1578" spans="1:40" x14ac:dyDescent="0.25">
      <c r="A1578" t="s">
        <v>7836</v>
      </c>
      <c r="B1578" t="s">
        <v>8610</v>
      </c>
      <c r="C1578" t="s">
        <v>825</v>
      </c>
      <c r="D1578" t="s">
        <v>43</v>
      </c>
      <c r="H1578" t="s">
        <v>47</v>
      </c>
      <c r="I1578" t="s">
        <v>114</v>
      </c>
      <c r="J1578">
        <v>2010</v>
      </c>
      <c r="K1578" t="s">
        <v>763</v>
      </c>
      <c r="L1578" t="s">
        <v>8611</v>
      </c>
      <c r="M1578">
        <v>96</v>
      </c>
      <c r="N1578">
        <v>3.39</v>
      </c>
      <c r="O1578" t="s">
        <v>669</v>
      </c>
      <c r="P1578" t="s">
        <v>1290</v>
      </c>
      <c r="Q1578" t="s">
        <v>2019</v>
      </c>
      <c r="R1578" t="s">
        <v>1299</v>
      </c>
      <c r="W1578" t="s">
        <v>978</v>
      </c>
      <c r="Z1578" t="s">
        <v>474</v>
      </c>
      <c r="AA1578" t="s">
        <v>114</v>
      </c>
      <c r="AB1578" t="s">
        <v>47</v>
      </c>
      <c r="AC1578" t="s">
        <v>114</v>
      </c>
      <c r="AD1578" t="s">
        <v>114</v>
      </c>
      <c r="AE1578" t="s">
        <v>47</v>
      </c>
      <c r="AF1578" t="s">
        <v>114</v>
      </c>
      <c r="AH1578" t="s">
        <v>538</v>
      </c>
      <c r="AI1578" t="s">
        <v>47</v>
      </c>
      <c r="AK1578" t="s">
        <v>324</v>
      </c>
      <c r="AL1578" t="s">
        <v>485</v>
      </c>
      <c r="AM1578">
        <v>30</v>
      </c>
      <c r="AN1578" t="s">
        <v>8612</v>
      </c>
    </row>
    <row r="1579" spans="1:40" x14ac:dyDescent="0.25">
      <c r="A1579" t="s">
        <v>7836</v>
      </c>
      <c r="B1579" t="s">
        <v>8613</v>
      </c>
      <c r="C1579" t="s">
        <v>825</v>
      </c>
      <c r="D1579" t="s">
        <v>43</v>
      </c>
      <c r="H1579" t="s">
        <v>47</v>
      </c>
      <c r="I1579" t="s">
        <v>47</v>
      </c>
      <c r="J1579">
        <v>2010</v>
      </c>
      <c r="K1579" t="s">
        <v>763</v>
      </c>
      <c r="L1579" t="s">
        <v>6210</v>
      </c>
      <c r="M1579">
        <v>103</v>
      </c>
      <c r="N1579">
        <v>3.63</v>
      </c>
      <c r="O1579" t="s">
        <v>669</v>
      </c>
      <c r="P1579" t="s">
        <v>1290</v>
      </c>
      <c r="Q1579" t="s">
        <v>6337</v>
      </c>
      <c r="R1579" t="s">
        <v>1299</v>
      </c>
      <c r="W1579" t="s">
        <v>1706</v>
      </c>
      <c r="Z1579" t="s">
        <v>7454</v>
      </c>
      <c r="AA1579" t="s">
        <v>114</v>
      </c>
      <c r="AB1579" t="s">
        <v>47</v>
      </c>
      <c r="AC1579" t="s">
        <v>47</v>
      </c>
      <c r="AD1579" t="s">
        <v>47</v>
      </c>
      <c r="AE1579" t="s">
        <v>47</v>
      </c>
      <c r="AF1579" t="s">
        <v>114</v>
      </c>
      <c r="AH1579" t="s">
        <v>538</v>
      </c>
      <c r="AI1579" t="s">
        <v>47</v>
      </c>
      <c r="AK1579" t="s">
        <v>7472</v>
      </c>
      <c r="AL1579" t="s">
        <v>95</v>
      </c>
      <c r="AM1579">
        <v>20</v>
      </c>
      <c r="AN1579" t="s">
        <v>8614</v>
      </c>
    </row>
    <row r="1580" spans="1:40" x14ac:dyDescent="0.25">
      <c r="A1580" t="s">
        <v>7836</v>
      </c>
      <c r="B1580" t="s">
        <v>8615</v>
      </c>
      <c r="C1580" t="s">
        <v>825</v>
      </c>
      <c r="D1580" t="s">
        <v>43</v>
      </c>
      <c r="H1580" t="s">
        <v>47</v>
      </c>
      <c r="I1580" t="s">
        <v>114</v>
      </c>
      <c r="J1580">
        <v>2011</v>
      </c>
      <c r="K1580" t="s">
        <v>763</v>
      </c>
      <c r="L1580" t="s">
        <v>8616</v>
      </c>
      <c r="M1580">
        <v>75</v>
      </c>
      <c r="N1580">
        <v>2.65</v>
      </c>
      <c r="O1580" t="s">
        <v>669</v>
      </c>
      <c r="P1580" t="s">
        <v>1290</v>
      </c>
      <c r="Q1580" t="s">
        <v>2102</v>
      </c>
      <c r="R1580" t="s">
        <v>8617</v>
      </c>
      <c r="W1580" t="s">
        <v>2087</v>
      </c>
      <c r="AB1580" t="s">
        <v>47</v>
      </c>
      <c r="AC1580" t="s">
        <v>114</v>
      </c>
      <c r="AD1580" t="s">
        <v>114</v>
      </c>
      <c r="AE1580" t="s">
        <v>47</v>
      </c>
      <c r="AF1580" t="s">
        <v>114</v>
      </c>
      <c r="AH1580" t="s">
        <v>538</v>
      </c>
      <c r="AI1580" t="s">
        <v>47</v>
      </c>
      <c r="AK1580" t="s">
        <v>2629</v>
      </c>
      <c r="AL1580" t="s">
        <v>8618</v>
      </c>
      <c r="AN1580" t="s">
        <v>8619</v>
      </c>
    </row>
    <row r="1581" spans="1:40" x14ac:dyDescent="0.25">
      <c r="A1581" t="s">
        <v>7836</v>
      </c>
      <c r="B1581" t="s">
        <v>8620</v>
      </c>
      <c r="C1581" t="s">
        <v>825</v>
      </c>
      <c r="D1581" t="s">
        <v>8452</v>
      </c>
      <c r="H1581" t="s">
        <v>114</v>
      </c>
      <c r="I1581" t="s">
        <v>114</v>
      </c>
      <c r="J1581">
        <v>2011</v>
      </c>
      <c r="K1581" t="s">
        <v>153</v>
      </c>
      <c r="L1581" t="s">
        <v>8621</v>
      </c>
      <c r="M1581">
        <v>88</v>
      </c>
      <c r="N1581">
        <v>3.1</v>
      </c>
      <c r="O1581" t="s">
        <v>669</v>
      </c>
      <c r="P1581" t="s">
        <v>1290</v>
      </c>
      <c r="Q1581" t="s">
        <v>8622</v>
      </c>
      <c r="R1581" t="s">
        <v>3876</v>
      </c>
      <c r="W1581" t="s">
        <v>978</v>
      </c>
      <c r="Z1581" t="s">
        <v>47</v>
      </c>
      <c r="AA1581" t="s">
        <v>114</v>
      </c>
      <c r="AB1581" t="s">
        <v>47</v>
      </c>
      <c r="AC1581" t="s">
        <v>114</v>
      </c>
      <c r="AD1581" t="s">
        <v>114</v>
      </c>
      <c r="AE1581" t="s">
        <v>47</v>
      </c>
      <c r="AF1581" t="s">
        <v>114</v>
      </c>
      <c r="AH1581" t="s">
        <v>538</v>
      </c>
      <c r="AI1581" t="s">
        <v>47</v>
      </c>
      <c r="AK1581" t="s">
        <v>3560</v>
      </c>
      <c r="AL1581" t="s">
        <v>485</v>
      </c>
      <c r="AM1581">
        <v>20</v>
      </c>
      <c r="AN1581" t="s">
        <v>8623</v>
      </c>
    </row>
    <row r="1582" spans="1:40" x14ac:dyDescent="0.25">
      <c r="A1582" t="s">
        <v>7836</v>
      </c>
      <c r="B1582" t="s">
        <v>8624</v>
      </c>
      <c r="C1582" t="s">
        <v>825</v>
      </c>
      <c r="D1582" t="s">
        <v>1468</v>
      </c>
      <c r="H1582" t="s">
        <v>47</v>
      </c>
      <c r="I1582" t="s">
        <v>47</v>
      </c>
      <c r="J1582">
        <v>2011</v>
      </c>
      <c r="K1582" t="s">
        <v>763</v>
      </c>
      <c r="L1582" t="s">
        <v>8625</v>
      </c>
      <c r="M1582">
        <v>82</v>
      </c>
      <c r="N1582">
        <v>2.89</v>
      </c>
      <c r="O1582" t="s">
        <v>669</v>
      </c>
      <c r="P1582" t="s">
        <v>1290</v>
      </c>
      <c r="Q1582" t="s">
        <v>5645</v>
      </c>
      <c r="R1582" t="s">
        <v>2071</v>
      </c>
      <c r="W1582" t="s">
        <v>978</v>
      </c>
      <c r="Z1582" t="s">
        <v>474</v>
      </c>
      <c r="AA1582" t="s">
        <v>114</v>
      </c>
      <c r="AB1582" t="s">
        <v>47</v>
      </c>
      <c r="AC1582" t="s">
        <v>47</v>
      </c>
      <c r="AD1582" t="s">
        <v>114</v>
      </c>
      <c r="AE1582" t="s">
        <v>47</v>
      </c>
      <c r="AF1582" t="s">
        <v>114</v>
      </c>
      <c r="AH1582" t="s">
        <v>538</v>
      </c>
      <c r="AI1582" t="s">
        <v>47</v>
      </c>
      <c r="AK1582" t="s">
        <v>1474</v>
      </c>
      <c r="AL1582" t="s">
        <v>71</v>
      </c>
      <c r="AN1582" t="s">
        <v>8626</v>
      </c>
    </row>
    <row r="1583" spans="1:40" x14ac:dyDescent="0.25">
      <c r="A1583" t="s">
        <v>7836</v>
      </c>
      <c r="B1583" t="s">
        <v>8627</v>
      </c>
      <c r="C1583" t="s">
        <v>825</v>
      </c>
      <c r="D1583" t="s">
        <v>43</v>
      </c>
      <c r="H1583" t="s">
        <v>114</v>
      </c>
      <c r="I1583" t="s">
        <v>114</v>
      </c>
      <c r="J1583">
        <v>2010</v>
      </c>
      <c r="K1583" t="s">
        <v>763</v>
      </c>
      <c r="L1583" t="s">
        <v>8545</v>
      </c>
      <c r="M1583">
        <v>106</v>
      </c>
      <c r="N1583">
        <v>3.74</v>
      </c>
      <c r="O1583" t="s">
        <v>669</v>
      </c>
      <c r="P1583" t="s">
        <v>1290</v>
      </c>
      <c r="Q1583" t="s">
        <v>8546</v>
      </c>
      <c r="R1583" t="s">
        <v>1583</v>
      </c>
      <c r="W1583" t="s">
        <v>2087</v>
      </c>
      <c r="Z1583" t="s">
        <v>47</v>
      </c>
      <c r="AA1583" t="s">
        <v>114</v>
      </c>
      <c r="AB1583" t="s">
        <v>47</v>
      </c>
      <c r="AC1583" t="s">
        <v>114</v>
      </c>
      <c r="AD1583" t="s">
        <v>114</v>
      </c>
      <c r="AE1583" t="s">
        <v>114</v>
      </c>
      <c r="AF1583" t="s">
        <v>114</v>
      </c>
      <c r="AH1583" t="s">
        <v>538</v>
      </c>
      <c r="AI1583" t="s">
        <v>47</v>
      </c>
      <c r="AK1583" t="s">
        <v>1554</v>
      </c>
      <c r="AL1583" t="s">
        <v>485</v>
      </c>
      <c r="AN1583" t="s">
        <v>8628</v>
      </c>
    </row>
    <row r="1584" spans="1:40" x14ac:dyDescent="0.25">
      <c r="A1584" t="s">
        <v>7836</v>
      </c>
      <c r="B1584" t="s">
        <v>8629</v>
      </c>
      <c r="C1584" t="s">
        <v>825</v>
      </c>
      <c r="D1584" t="s">
        <v>1468</v>
      </c>
      <c r="H1584" t="s">
        <v>47</v>
      </c>
      <c r="I1584" t="s">
        <v>114</v>
      </c>
      <c r="J1584">
        <v>2011</v>
      </c>
      <c r="K1584" t="s">
        <v>153</v>
      </c>
      <c r="L1584" t="s">
        <v>8630</v>
      </c>
      <c r="M1584">
        <v>94</v>
      </c>
      <c r="N1584">
        <v>3.32</v>
      </c>
      <c r="O1584" t="s">
        <v>669</v>
      </c>
      <c r="P1584" t="s">
        <v>1290</v>
      </c>
      <c r="Q1584" t="s">
        <v>7300</v>
      </c>
      <c r="R1584" t="s">
        <v>2071</v>
      </c>
      <c r="W1584" t="s">
        <v>2078</v>
      </c>
      <c r="Z1584" t="s">
        <v>474</v>
      </c>
      <c r="AA1584" t="s">
        <v>114</v>
      </c>
      <c r="AB1584" t="s">
        <v>47</v>
      </c>
      <c r="AC1584" t="s">
        <v>47</v>
      </c>
      <c r="AD1584" t="s">
        <v>114</v>
      </c>
      <c r="AE1584" t="s">
        <v>47</v>
      </c>
      <c r="AF1584" t="s">
        <v>114</v>
      </c>
      <c r="AH1584" t="s">
        <v>538</v>
      </c>
      <c r="AI1584" t="s">
        <v>47</v>
      </c>
      <c r="AK1584" t="s">
        <v>1474</v>
      </c>
      <c r="AL1584" t="s">
        <v>71</v>
      </c>
      <c r="AN1584" t="s">
        <v>8631</v>
      </c>
    </row>
    <row r="1585" spans="1:40" x14ac:dyDescent="0.25">
      <c r="A1585" t="s">
        <v>7836</v>
      </c>
      <c r="B1585" t="s">
        <v>8632</v>
      </c>
      <c r="C1585" t="s">
        <v>825</v>
      </c>
      <c r="D1585" t="s">
        <v>1468</v>
      </c>
      <c r="H1585" t="s">
        <v>47</v>
      </c>
      <c r="I1585" t="s">
        <v>114</v>
      </c>
      <c r="J1585">
        <v>2011</v>
      </c>
      <c r="K1585" t="s">
        <v>153</v>
      </c>
      <c r="L1585" t="s">
        <v>8633</v>
      </c>
      <c r="M1585">
        <v>102</v>
      </c>
      <c r="N1585">
        <v>3.6</v>
      </c>
      <c r="O1585" t="s">
        <v>669</v>
      </c>
      <c r="P1585" t="s">
        <v>1290</v>
      </c>
      <c r="Q1585" t="s">
        <v>8634</v>
      </c>
      <c r="R1585" t="s">
        <v>2071</v>
      </c>
      <c r="W1585" t="s">
        <v>978</v>
      </c>
      <c r="Z1585" t="s">
        <v>270</v>
      </c>
      <c r="AA1585" t="s">
        <v>114</v>
      </c>
      <c r="AB1585" t="s">
        <v>47</v>
      </c>
      <c r="AD1585" t="s">
        <v>114</v>
      </c>
      <c r="AE1585" t="s">
        <v>47</v>
      </c>
      <c r="AF1585" t="s">
        <v>114</v>
      </c>
      <c r="AH1585" t="s">
        <v>538</v>
      </c>
      <c r="AI1585" t="s">
        <v>47</v>
      </c>
      <c r="AK1585" t="s">
        <v>1474</v>
      </c>
      <c r="AL1585" t="s">
        <v>528</v>
      </c>
      <c r="AN1585" t="s">
        <v>8635</v>
      </c>
    </row>
    <row r="1586" spans="1:40" x14ac:dyDescent="0.25">
      <c r="A1586" t="s">
        <v>7836</v>
      </c>
      <c r="B1586" t="s">
        <v>8636</v>
      </c>
      <c r="C1586" t="s">
        <v>825</v>
      </c>
      <c r="D1586" t="s">
        <v>43</v>
      </c>
      <c r="H1586" t="s">
        <v>47</v>
      </c>
      <c r="I1586" t="s">
        <v>114</v>
      </c>
      <c r="J1586">
        <v>2011</v>
      </c>
      <c r="K1586" t="s">
        <v>153</v>
      </c>
      <c r="L1586" t="s">
        <v>8637</v>
      </c>
      <c r="M1586">
        <v>75</v>
      </c>
      <c r="N1586">
        <v>2.65</v>
      </c>
      <c r="O1586" t="s">
        <v>669</v>
      </c>
      <c r="P1586" t="s">
        <v>1290</v>
      </c>
      <c r="Q1586" t="s">
        <v>8329</v>
      </c>
      <c r="R1586" t="s">
        <v>3876</v>
      </c>
      <c r="W1586" t="s">
        <v>978</v>
      </c>
      <c r="Z1586" t="s">
        <v>474</v>
      </c>
      <c r="AA1586" t="s">
        <v>114</v>
      </c>
      <c r="AB1586" t="s">
        <v>47</v>
      </c>
      <c r="AD1586" t="s">
        <v>114</v>
      </c>
      <c r="AE1586" t="s">
        <v>47</v>
      </c>
      <c r="AF1586" t="s">
        <v>114</v>
      </c>
      <c r="AH1586" t="s">
        <v>538</v>
      </c>
      <c r="AI1586" t="s">
        <v>47</v>
      </c>
      <c r="AK1586" t="s">
        <v>1474</v>
      </c>
      <c r="AL1586" t="s">
        <v>485</v>
      </c>
      <c r="AN1586" t="s">
        <v>8638</v>
      </c>
    </row>
    <row r="1587" spans="1:40" x14ac:dyDescent="0.25">
      <c r="A1587" t="s">
        <v>7836</v>
      </c>
      <c r="B1587" t="s">
        <v>8639</v>
      </c>
      <c r="C1587" t="s">
        <v>825</v>
      </c>
      <c r="D1587" t="s">
        <v>8452</v>
      </c>
      <c r="H1587" t="s">
        <v>47</v>
      </c>
      <c r="I1587" t="s">
        <v>114</v>
      </c>
      <c r="J1587">
        <v>2011</v>
      </c>
      <c r="K1587" t="s">
        <v>153</v>
      </c>
      <c r="L1587" t="s">
        <v>8640</v>
      </c>
      <c r="M1587">
        <v>69</v>
      </c>
      <c r="N1587">
        <v>2.4300000000000002</v>
      </c>
      <c r="O1587" t="s">
        <v>669</v>
      </c>
      <c r="P1587" t="s">
        <v>1290</v>
      </c>
      <c r="Q1587" t="s">
        <v>2755</v>
      </c>
      <c r="R1587" t="s">
        <v>3876</v>
      </c>
      <c r="W1587" t="s">
        <v>2078</v>
      </c>
      <c r="Z1587" t="s">
        <v>270</v>
      </c>
      <c r="AA1587" t="s">
        <v>114</v>
      </c>
      <c r="AB1587" t="s">
        <v>47</v>
      </c>
      <c r="AD1587" t="s">
        <v>114</v>
      </c>
      <c r="AE1587" t="s">
        <v>47</v>
      </c>
      <c r="AF1587" t="s">
        <v>114</v>
      </c>
      <c r="AH1587" t="s">
        <v>538</v>
      </c>
      <c r="AI1587" t="s">
        <v>47</v>
      </c>
      <c r="AK1587" t="s">
        <v>1474</v>
      </c>
      <c r="AL1587" t="s">
        <v>485</v>
      </c>
      <c r="AN1587" t="s">
        <v>8641</v>
      </c>
    </row>
    <row r="1588" spans="1:40" x14ac:dyDescent="0.25">
      <c r="A1588" t="s">
        <v>7836</v>
      </c>
      <c r="B1588" t="s">
        <v>8642</v>
      </c>
      <c r="C1588" t="s">
        <v>825</v>
      </c>
      <c r="D1588" t="s">
        <v>8452</v>
      </c>
      <c r="H1588" t="s">
        <v>47</v>
      </c>
      <c r="I1588" t="s">
        <v>114</v>
      </c>
      <c r="J1588">
        <v>2010</v>
      </c>
      <c r="K1588" t="s">
        <v>153</v>
      </c>
      <c r="L1588" t="s">
        <v>8643</v>
      </c>
      <c r="M1588">
        <v>80</v>
      </c>
      <c r="N1588">
        <v>2.82</v>
      </c>
      <c r="O1588" t="s">
        <v>669</v>
      </c>
      <c r="P1588" t="s">
        <v>1290</v>
      </c>
      <c r="Q1588" t="s">
        <v>2755</v>
      </c>
      <c r="R1588" t="s">
        <v>3876</v>
      </c>
      <c r="W1588" t="s">
        <v>2078</v>
      </c>
      <c r="Z1588" t="s">
        <v>270</v>
      </c>
      <c r="AA1588" t="s">
        <v>114</v>
      </c>
      <c r="AB1588" t="s">
        <v>47</v>
      </c>
      <c r="AD1588" t="s">
        <v>114</v>
      </c>
      <c r="AE1588" t="s">
        <v>47</v>
      </c>
      <c r="AF1588" t="s">
        <v>114</v>
      </c>
      <c r="AH1588" t="s">
        <v>538</v>
      </c>
      <c r="AI1588" t="s">
        <v>47</v>
      </c>
      <c r="AK1588" t="s">
        <v>1474</v>
      </c>
      <c r="AL1588" t="s">
        <v>8379</v>
      </c>
      <c r="AN1588" t="s">
        <v>8644</v>
      </c>
    </row>
    <row r="1589" spans="1:40" x14ac:dyDescent="0.25">
      <c r="A1589" t="s">
        <v>7836</v>
      </c>
      <c r="B1589" t="s">
        <v>8645</v>
      </c>
      <c r="C1589" t="s">
        <v>825</v>
      </c>
      <c r="D1589" t="s">
        <v>43</v>
      </c>
      <c r="H1589" t="s">
        <v>47</v>
      </c>
      <c r="I1589" t="s">
        <v>114</v>
      </c>
      <c r="J1589">
        <v>2010</v>
      </c>
      <c r="K1589" t="s">
        <v>153</v>
      </c>
      <c r="L1589" t="s">
        <v>5990</v>
      </c>
      <c r="M1589">
        <v>86</v>
      </c>
      <c r="N1589">
        <v>3.03</v>
      </c>
      <c r="O1589" t="s">
        <v>669</v>
      </c>
      <c r="P1589" t="s">
        <v>1290</v>
      </c>
      <c r="Q1589" t="s">
        <v>3891</v>
      </c>
      <c r="R1589" t="s">
        <v>3876</v>
      </c>
      <c r="W1589" t="s">
        <v>2078</v>
      </c>
      <c r="Z1589" t="s">
        <v>270</v>
      </c>
      <c r="AA1589" t="s">
        <v>114</v>
      </c>
      <c r="AB1589" t="s">
        <v>47</v>
      </c>
      <c r="AD1589" t="s">
        <v>114</v>
      </c>
      <c r="AE1589" t="s">
        <v>47</v>
      </c>
      <c r="AF1589" t="s">
        <v>114</v>
      </c>
      <c r="AH1589" t="s">
        <v>8646</v>
      </c>
      <c r="AI1589" t="s">
        <v>47</v>
      </c>
      <c r="AK1589" t="s">
        <v>1474</v>
      </c>
      <c r="AL1589" t="s">
        <v>71</v>
      </c>
      <c r="AM1589">
        <v>30</v>
      </c>
      <c r="AN1589" t="s">
        <v>8647</v>
      </c>
    </row>
    <row r="1590" spans="1:40" x14ac:dyDescent="0.25">
      <c r="A1590" t="s">
        <v>7836</v>
      </c>
      <c r="B1590" t="s">
        <v>8648</v>
      </c>
      <c r="C1590" t="s">
        <v>825</v>
      </c>
      <c r="D1590" t="s">
        <v>43</v>
      </c>
      <c r="H1590" t="s">
        <v>47</v>
      </c>
      <c r="I1590" t="s">
        <v>114</v>
      </c>
      <c r="J1590">
        <v>2011</v>
      </c>
      <c r="K1590" t="s">
        <v>153</v>
      </c>
      <c r="L1590" t="s">
        <v>8649</v>
      </c>
      <c r="M1590">
        <v>86</v>
      </c>
      <c r="N1590">
        <v>3.03</v>
      </c>
      <c r="O1590" t="s">
        <v>669</v>
      </c>
      <c r="P1590" t="s">
        <v>1290</v>
      </c>
      <c r="Q1590" t="s">
        <v>5795</v>
      </c>
      <c r="R1590" t="s">
        <v>3876</v>
      </c>
      <c r="W1590" t="s">
        <v>2078</v>
      </c>
      <c r="Z1590" t="s">
        <v>474</v>
      </c>
      <c r="AA1590" t="s">
        <v>114</v>
      </c>
      <c r="AB1590" t="s">
        <v>47</v>
      </c>
      <c r="AD1590" t="s">
        <v>114</v>
      </c>
      <c r="AE1590" t="s">
        <v>47</v>
      </c>
      <c r="AF1590" t="s">
        <v>114</v>
      </c>
      <c r="AH1590" t="s">
        <v>8646</v>
      </c>
      <c r="AI1590" t="s">
        <v>47</v>
      </c>
      <c r="AK1590" t="s">
        <v>1554</v>
      </c>
      <c r="AL1590" t="s">
        <v>485</v>
      </c>
      <c r="AN1590" t="s">
        <v>8650</v>
      </c>
    </row>
    <row r="1591" spans="1:40" x14ac:dyDescent="0.25">
      <c r="A1591" t="s">
        <v>7836</v>
      </c>
      <c r="B1591" t="s">
        <v>8651</v>
      </c>
      <c r="C1591" t="s">
        <v>825</v>
      </c>
      <c r="D1591" t="s">
        <v>43</v>
      </c>
      <c r="H1591" t="s">
        <v>47</v>
      </c>
      <c r="I1591" t="s">
        <v>114</v>
      </c>
      <c r="J1591">
        <v>2010</v>
      </c>
      <c r="K1591" t="s">
        <v>153</v>
      </c>
      <c r="L1591" t="s">
        <v>8566</v>
      </c>
      <c r="M1591">
        <v>89</v>
      </c>
      <c r="N1591">
        <v>3.14</v>
      </c>
      <c r="O1591" t="s">
        <v>669</v>
      </c>
      <c r="P1591" t="s">
        <v>1290</v>
      </c>
      <c r="Q1591" t="s">
        <v>8652</v>
      </c>
      <c r="R1591" t="s">
        <v>3876</v>
      </c>
      <c r="W1591" t="s">
        <v>978</v>
      </c>
      <c r="Z1591" t="s">
        <v>474</v>
      </c>
      <c r="AA1591" t="s">
        <v>114</v>
      </c>
      <c r="AB1591" t="s">
        <v>47</v>
      </c>
      <c r="AD1591" t="s">
        <v>114</v>
      </c>
      <c r="AE1591" t="s">
        <v>47</v>
      </c>
      <c r="AF1591" t="s">
        <v>114</v>
      </c>
      <c r="AH1591" t="s">
        <v>538</v>
      </c>
      <c r="AI1591" t="s">
        <v>47</v>
      </c>
      <c r="AK1591" t="s">
        <v>1474</v>
      </c>
      <c r="AL1591" t="s">
        <v>8653</v>
      </c>
      <c r="AN1591" t="s">
        <v>8654</v>
      </c>
    </row>
    <row r="1592" spans="1:40" x14ac:dyDescent="0.25">
      <c r="A1592" t="s">
        <v>7836</v>
      </c>
      <c r="B1592" t="s">
        <v>8655</v>
      </c>
      <c r="C1592" t="s">
        <v>825</v>
      </c>
      <c r="D1592" t="s">
        <v>43</v>
      </c>
      <c r="H1592" t="s">
        <v>47</v>
      </c>
      <c r="I1592" t="s">
        <v>114</v>
      </c>
      <c r="J1592">
        <v>2010</v>
      </c>
      <c r="K1592" t="s">
        <v>153</v>
      </c>
      <c r="L1592" t="s">
        <v>8656</v>
      </c>
      <c r="M1592">
        <v>106</v>
      </c>
      <c r="N1592">
        <v>3.74</v>
      </c>
      <c r="O1592" t="s">
        <v>669</v>
      </c>
      <c r="P1592" t="s">
        <v>1290</v>
      </c>
      <c r="Q1592" t="s">
        <v>8546</v>
      </c>
      <c r="R1592" t="s">
        <v>3876</v>
      </c>
      <c r="W1592" t="s">
        <v>2078</v>
      </c>
      <c r="Z1592" t="s">
        <v>270</v>
      </c>
      <c r="AA1592" t="s">
        <v>114</v>
      </c>
      <c r="AB1592" t="s">
        <v>47</v>
      </c>
      <c r="AD1592" t="s">
        <v>114</v>
      </c>
      <c r="AE1592" t="s">
        <v>47</v>
      </c>
      <c r="AF1592" t="s">
        <v>114</v>
      </c>
      <c r="AH1592" t="s">
        <v>538</v>
      </c>
      <c r="AI1592" t="s">
        <v>47</v>
      </c>
      <c r="AK1592" t="s">
        <v>1554</v>
      </c>
      <c r="AL1592" t="s">
        <v>71</v>
      </c>
      <c r="AN1592" t="s">
        <v>8657</v>
      </c>
    </row>
    <row r="1593" spans="1:40" x14ac:dyDescent="0.25">
      <c r="A1593" t="s">
        <v>7836</v>
      </c>
      <c r="B1593" t="s">
        <v>8658</v>
      </c>
      <c r="C1593" t="s">
        <v>825</v>
      </c>
      <c r="D1593" t="s">
        <v>43</v>
      </c>
      <c r="H1593" t="s">
        <v>47</v>
      </c>
      <c r="I1593" t="s">
        <v>114</v>
      </c>
      <c r="J1593">
        <v>2010</v>
      </c>
      <c r="K1593" t="s">
        <v>153</v>
      </c>
      <c r="L1593" t="s">
        <v>8659</v>
      </c>
      <c r="M1593">
        <v>80</v>
      </c>
      <c r="N1593">
        <v>2.82</v>
      </c>
      <c r="O1593" t="s">
        <v>669</v>
      </c>
      <c r="P1593" t="s">
        <v>1290</v>
      </c>
      <c r="Q1593" t="s">
        <v>8660</v>
      </c>
      <c r="R1593" t="s">
        <v>2255</v>
      </c>
      <c r="W1593" t="s">
        <v>978</v>
      </c>
      <c r="Z1593" t="s">
        <v>270</v>
      </c>
      <c r="AA1593" t="s">
        <v>114</v>
      </c>
      <c r="AB1593" t="s">
        <v>47</v>
      </c>
      <c r="AD1593" t="s">
        <v>114</v>
      </c>
      <c r="AE1593" t="s">
        <v>47</v>
      </c>
      <c r="AF1593" t="s">
        <v>114</v>
      </c>
      <c r="AH1593" t="s">
        <v>8661</v>
      </c>
      <c r="AI1593" t="s">
        <v>47</v>
      </c>
      <c r="AJ1593" t="s">
        <v>126</v>
      </c>
      <c r="AK1593" t="s">
        <v>759</v>
      </c>
      <c r="AL1593" t="s">
        <v>71</v>
      </c>
      <c r="AM1593">
        <v>30</v>
      </c>
      <c r="AN1593" t="s">
        <v>8662</v>
      </c>
    </row>
    <row r="1594" spans="1:40" x14ac:dyDescent="0.25">
      <c r="A1594" t="s">
        <v>7836</v>
      </c>
      <c r="B1594" t="s">
        <v>8663</v>
      </c>
      <c r="C1594" t="s">
        <v>825</v>
      </c>
      <c r="D1594" t="s">
        <v>43</v>
      </c>
      <c r="H1594" t="s">
        <v>47</v>
      </c>
      <c r="I1594" t="s">
        <v>114</v>
      </c>
      <c r="J1594">
        <v>2010</v>
      </c>
      <c r="K1594" t="s">
        <v>153</v>
      </c>
      <c r="L1594" t="s">
        <v>8458</v>
      </c>
      <c r="M1594">
        <v>128</v>
      </c>
      <c r="N1594">
        <v>4.5199999999999996</v>
      </c>
      <c r="O1594" t="s">
        <v>669</v>
      </c>
      <c r="P1594" t="s">
        <v>1290</v>
      </c>
      <c r="Q1594" t="s">
        <v>8555</v>
      </c>
      <c r="R1594" t="s">
        <v>5713</v>
      </c>
      <c r="W1594" t="s">
        <v>978</v>
      </c>
      <c r="Z1594" t="s">
        <v>108</v>
      </c>
      <c r="AA1594" t="s">
        <v>114</v>
      </c>
      <c r="AB1594" t="s">
        <v>47</v>
      </c>
      <c r="AD1594" t="s">
        <v>114</v>
      </c>
      <c r="AE1594" t="s">
        <v>47</v>
      </c>
      <c r="AF1594" t="s">
        <v>114</v>
      </c>
      <c r="AH1594" t="s">
        <v>8661</v>
      </c>
      <c r="AI1594" t="s">
        <v>47</v>
      </c>
      <c r="AJ1594" t="s">
        <v>126</v>
      </c>
      <c r="AK1594" t="s">
        <v>539</v>
      </c>
      <c r="AL1594" t="s">
        <v>8426</v>
      </c>
      <c r="AM1594">
        <v>50</v>
      </c>
      <c r="AN1594" t="s">
        <v>8664</v>
      </c>
    </row>
    <row r="1595" spans="1:40" x14ac:dyDescent="0.25">
      <c r="A1595" t="s">
        <v>7836</v>
      </c>
      <c r="B1595" t="s">
        <v>8665</v>
      </c>
      <c r="C1595" t="s">
        <v>8221</v>
      </c>
      <c r="D1595" t="s">
        <v>43</v>
      </c>
      <c r="H1595" t="s">
        <v>47</v>
      </c>
      <c r="I1595" t="s">
        <v>114</v>
      </c>
      <c r="J1595">
        <v>2010</v>
      </c>
      <c r="K1595" t="s">
        <v>153</v>
      </c>
      <c r="L1595" t="s">
        <v>8649</v>
      </c>
      <c r="M1595">
        <v>100</v>
      </c>
      <c r="N1595">
        <v>3.53</v>
      </c>
      <c r="O1595" t="s">
        <v>669</v>
      </c>
      <c r="P1595" t="s">
        <v>1290</v>
      </c>
      <c r="Q1595" t="s">
        <v>8666</v>
      </c>
      <c r="R1595" t="s">
        <v>5295</v>
      </c>
      <c r="W1595" t="s">
        <v>2078</v>
      </c>
      <c r="Z1595" t="s">
        <v>474</v>
      </c>
      <c r="AA1595" t="s">
        <v>114</v>
      </c>
      <c r="AB1595" t="s">
        <v>47</v>
      </c>
      <c r="AD1595" t="s">
        <v>114</v>
      </c>
      <c r="AE1595" t="s">
        <v>47</v>
      </c>
      <c r="AF1595" t="s">
        <v>114</v>
      </c>
      <c r="AH1595" t="s">
        <v>8646</v>
      </c>
      <c r="AI1595" t="s">
        <v>47</v>
      </c>
      <c r="AJ1595" t="s">
        <v>126</v>
      </c>
      <c r="AK1595" t="s">
        <v>1474</v>
      </c>
      <c r="AL1595" t="s">
        <v>71</v>
      </c>
      <c r="AM1595">
        <v>70</v>
      </c>
      <c r="AN1595" t="s">
        <v>8667</v>
      </c>
    </row>
    <row r="1596" spans="1:40" x14ac:dyDescent="0.25">
      <c r="A1596" t="s">
        <v>8668</v>
      </c>
      <c r="B1596" t="s">
        <v>3921</v>
      </c>
      <c r="C1596" t="s">
        <v>825</v>
      </c>
      <c r="D1596" t="s">
        <v>531</v>
      </c>
      <c r="H1596" t="s">
        <v>713</v>
      </c>
      <c r="I1596" t="s">
        <v>114</v>
      </c>
      <c r="J1596" t="s">
        <v>8669</v>
      </c>
      <c r="K1596" t="s">
        <v>763</v>
      </c>
      <c r="L1596" t="s">
        <v>3922</v>
      </c>
      <c r="M1596">
        <v>82.8</v>
      </c>
      <c r="N1596">
        <v>2.89</v>
      </c>
      <c r="O1596" t="s">
        <v>602</v>
      </c>
      <c r="P1596" t="s">
        <v>2732</v>
      </c>
      <c r="R1596" t="s">
        <v>2553</v>
      </c>
      <c r="W1596" t="s">
        <v>114</v>
      </c>
      <c r="AB1596" t="s">
        <v>114</v>
      </c>
      <c r="AC1596" t="s">
        <v>114</v>
      </c>
      <c r="AD1596" t="s">
        <v>114</v>
      </c>
      <c r="AE1596" t="s">
        <v>114</v>
      </c>
      <c r="AF1596" t="s">
        <v>114</v>
      </c>
      <c r="AH1596" t="s">
        <v>114</v>
      </c>
      <c r="AK1596" t="s">
        <v>8029</v>
      </c>
      <c r="AN1596" t="s">
        <v>8670</v>
      </c>
    </row>
    <row r="1597" spans="1:40" x14ac:dyDescent="0.25">
      <c r="A1597" t="s">
        <v>8668</v>
      </c>
      <c r="B1597" t="s">
        <v>8671</v>
      </c>
      <c r="C1597" t="s">
        <v>825</v>
      </c>
      <c r="D1597" t="s">
        <v>531</v>
      </c>
      <c r="H1597" t="s">
        <v>2891</v>
      </c>
      <c r="I1597" t="s">
        <v>114</v>
      </c>
      <c r="J1597" t="s">
        <v>8669</v>
      </c>
      <c r="K1597" t="s">
        <v>1647</v>
      </c>
      <c r="L1597" t="s">
        <v>8672</v>
      </c>
      <c r="M1597">
        <v>77</v>
      </c>
      <c r="N1597">
        <v>2.72</v>
      </c>
      <c r="O1597" t="s">
        <v>602</v>
      </c>
      <c r="P1597" t="s">
        <v>8673</v>
      </c>
      <c r="R1597" t="s">
        <v>2727</v>
      </c>
      <c r="W1597" t="s">
        <v>114</v>
      </c>
      <c r="AB1597" t="s">
        <v>114</v>
      </c>
      <c r="AC1597" t="s">
        <v>114</v>
      </c>
      <c r="AD1597" t="s">
        <v>114</v>
      </c>
      <c r="AE1597" t="s">
        <v>114</v>
      </c>
      <c r="AF1597" t="s">
        <v>114</v>
      </c>
      <c r="AH1597" t="s">
        <v>114</v>
      </c>
      <c r="AK1597" t="s">
        <v>2498</v>
      </c>
      <c r="AN1597" t="s">
        <v>8674</v>
      </c>
    </row>
    <row r="1598" spans="1:40" x14ac:dyDescent="0.25">
      <c r="A1598" t="s">
        <v>8668</v>
      </c>
      <c r="B1598">
        <v>328</v>
      </c>
      <c r="C1598" t="s">
        <v>825</v>
      </c>
      <c r="D1598" t="s">
        <v>1185</v>
      </c>
      <c r="H1598" t="s">
        <v>47</v>
      </c>
      <c r="I1598" t="s">
        <v>114</v>
      </c>
      <c r="J1598" t="s">
        <v>8675</v>
      </c>
      <c r="K1598" t="s">
        <v>1647</v>
      </c>
      <c r="L1598" t="s">
        <v>8676</v>
      </c>
      <c r="M1598">
        <v>77</v>
      </c>
      <c r="N1598">
        <v>2.72</v>
      </c>
      <c r="O1598" t="s">
        <v>602</v>
      </c>
      <c r="P1598" t="s">
        <v>8677</v>
      </c>
      <c r="R1598" t="s">
        <v>2727</v>
      </c>
      <c r="W1598" t="s">
        <v>114</v>
      </c>
      <c r="AB1598" t="s">
        <v>114</v>
      </c>
      <c r="AC1598" t="s">
        <v>114</v>
      </c>
      <c r="AD1598" t="s">
        <v>114</v>
      </c>
      <c r="AE1598" t="s">
        <v>114</v>
      </c>
      <c r="AF1598" t="s">
        <v>114</v>
      </c>
      <c r="AH1598" t="s">
        <v>114</v>
      </c>
      <c r="AK1598" t="s">
        <v>759</v>
      </c>
      <c r="AN1598" t="s">
        <v>8678</v>
      </c>
    </row>
    <row r="1599" spans="1:40" x14ac:dyDescent="0.25">
      <c r="A1599" t="s">
        <v>8668</v>
      </c>
      <c r="B1599">
        <v>318</v>
      </c>
      <c r="C1599" t="s">
        <v>825</v>
      </c>
      <c r="D1599" t="s">
        <v>1185</v>
      </c>
      <c r="H1599" t="s">
        <v>47</v>
      </c>
      <c r="I1599" t="s">
        <v>114</v>
      </c>
      <c r="J1599" t="s">
        <v>8675</v>
      </c>
      <c r="K1599" t="s">
        <v>1647</v>
      </c>
      <c r="L1599" t="s">
        <v>8676</v>
      </c>
      <c r="M1599">
        <v>77</v>
      </c>
      <c r="N1599">
        <v>2.72</v>
      </c>
      <c r="O1599" t="s">
        <v>602</v>
      </c>
      <c r="P1599" t="s">
        <v>8677</v>
      </c>
      <c r="R1599" t="s">
        <v>2727</v>
      </c>
      <c r="W1599" t="s">
        <v>114</v>
      </c>
      <c r="AB1599" t="s">
        <v>114</v>
      </c>
      <c r="AC1599" t="s">
        <v>114</v>
      </c>
      <c r="AD1599" t="s">
        <v>114</v>
      </c>
      <c r="AE1599" t="s">
        <v>114</v>
      </c>
      <c r="AF1599" t="s">
        <v>114</v>
      </c>
      <c r="AH1599" t="s">
        <v>114</v>
      </c>
      <c r="AK1599" t="s">
        <v>759</v>
      </c>
      <c r="AN1599" t="s">
        <v>8679</v>
      </c>
    </row>
    <row r="1600" spans="1:40" x14ac:dyDescent="0.25">
      <c r="A1600" t="s">
        <v>8668</v>
      </c>
      <c r="B1600">
        <v>308</v>
      </c>
      <c r="C1600" t="s">
        <v>825</v>
      </c>
      <c r="D1600" t="s">
        <v>1185</v>
      </c>
      <c r="H1600" t="s">
        <v>47</v>
      </c>
      <c r="I1600" t="s">
        <v>114</v>
      </c>
      <c r="J1600" t="s">
        <v>8675</v>
      </c>
      <c r="K1600" t="s">
        <v>1647</v>
      </c>
      <c r="L1600" t="s">
        <v>8676</v>
      </c>
      <c r="M1600">
        <v>77</v>
      </c>
      <c r="N1600">
        <v>2.72</v>
      </c>
      <c r="O1600" t="s">
        <v>602</v>
      </c>
      <c r="P1600" t="s">
        <v>8677</v>
      </c>
      <c r="R1600" t="s">
        <v>2727</v>
      </c>
      <c r="W1600" t="s">
        <v>114</v>
      </c>
      <c r="AB1600" t="s">
        <v>114</v>
      </c>
      <c r="AC1600" t="s">
        <v>114</v>
      </c>
      <c r="AD1600" t="s">
        <v>114</v>
      </c>
      <c r="AE1600" t="s">
        <v>114</v>
      </c>
      <c r="AF1600" t="s">
        <v>114</v>
      </c>
      <c r="AH1600" t="s">
        <v>114</v>
      </c>
      <c r="AK1600" t="s">
        <v>759</v>
      </c>
      <c r="AN1600" t="s">
        <v>8680</v>
      </c>
    </row>
    <row r="1601" spans="1:40" x14ac:dyDescent="0.25">
      <c r="A1601" t="s">
        <v>8668</v>
      </c>
      <c r="B1601">
        <v>228</v>
      </c>
      <c r="C1601" t="s">
        <v>825</v>
      </c>
      <c r="D1601" t="s">
        <v>1185</v>
      </c>
      <c r="H1601" t="s">
        <v>47</v>
      </c>
      <c r="I1601" t="s">
        <v>114</v>
      </c>
      <c r="J1601" t="s">
        <v>8675</v>
      </c>
      <c r="K1601" t="s">
        <v>1647</v>
      </c>
      <c r="L1601" t="s">
        <v>8681</v>
      </c>
      <c r="M1601">
        <v>74</v>
      </c>
      <c r="N1601">
        <v>2.61</v>
      </c>
      <c r="O1601" t="s">
        <v>602</v>
      </c>
      <c r="P1601" t="s">
        <v>934</v>
      </c>
      <c r="R1601" t="s">
        <v>2553</v>
      </c>
      <c r="W1601" t="s">
        <v>114</v>
      </c>
      <c r="AB1601" t="s">
        <v>114</v>
      </c>
      <c r="AC1601" t="s">
        <v>114</v>
      </c>
      <c r="AD1601" t="s">
        <v>114</v>
      </c>
      <c r="AE1601" t="s">
        <v>114</v>
      </c>
      <c r="AF1601" t="s">
        <v>114</v>
      </c>
      <c r="AH1601" t="s">
        <v>114</v>
      </c>
      <c r="AK1601" t="s">
        <v>759</v>
      </c>
      <c r="AN1601" t="s">
        <v>8682</v>
      </c>
    </row>
    <row r="1602" spans="1:40" x14ac:dyDescent="0.25">
      <c r="A1602" t="s">
        <v>8668</v>
      </c>
      <c r="B1602">
        <v>218</v>
      </c>
      <c r="C1602" t="s">
        <v>825</v>
      </c>
      <c r="D1602" t="s">
        <v>1185</v>
      </c>
      <c r="H1602" t="s">
        <v>47</v>
      </c>
      <c r="I1602" t="s">
        <v>114</v>
      </c>
      <c r="J1602" t="s">
        <v>8675</v>
      </c>
      <c r="K1602" t="s">
        <v>1647</v>
      </c>
      <c r="L1602" t="s">
        <v>8683</v>
      </c>
      <c r="M1602">
        <v>74</v>
      </c>
      <c r="N1602">
        <v>2.61</v>
      </c>
      <c r="O1602" t="s">
        <v>602</v>
      </c>
      <c r="P1602" t="s">
        <v>934</v>
      </c>
      <c r="R1602" t="s">
        <v>2553</v>
      </c>
      <c r="W1602" t="s">
        <v>114</v>
      </c>
      <c r="AB1602" t="s">
        <v>114</v>
      </c>
      <c r="AC1602" t="s">
        <v>114</v>
      </c>
      <c r="AD1602" t="s">
        <v>114</v>
      </c>
      <c r="AE1602" t="s">
        <v>114</v>
      </c>
      <c r="AF1602" t="s">
        <v>114</v>
      </c>
      <c r="AH1602" t="s">
        <v>114</v>
      </c>
      <c r="AK1602" t="s">
        <v>759</v>
      </c>
      <c r="AN1602" t="s">
        <v>8684</v>
      </c>
    </row>
    <row r="1603" spans="1:40" x14ac:dyDescent="0.25">
      <c r="A1603" t="s">
        <v>8668</v>
      </c>
      <c r="B1603">
        <v>208</v>
      </c>
      <c r="C1603" t="s">
        <v>825</v>
      </c>
      <c r="D1603" t="s">
        <v>1185</v>
      </c>
      <c r="H1603" t="s">
        <v>47</v>
      </c>
      <c r="I1603" t="s">
        <v>114</v>
      </c>
      <c r="J1603" t="s">
        <v>8675</v>
      </c>
      <c r="K1603" t="s">
        <v>1647</v>
      </c>
      <c r="L1603" t="s">
        <v>8683</v>
      </c>
      <c r="M1603">
        <v>74</v>
      </c>
      <c r="N1603">
        <v>2.61</v>
      </c>
      <c r="O1603" t="s">
        <v>602</v>
      </c>
      <c r="P1603" t="s">
        <v>934</v>
      </c>
      <c r="R1603" t="s">
        <v>2553</v>
      </c>
      <c r="W1603" t="s">
        <v>114</v>
      </c>
      <c r="AB1603" t="s">
        <v>114</v>
      </c>
      <c r="AC1603" t="s">
        <v>114</v>
      </c>
      <c r="AD1603" t="s">
        <v>114</v>
      </c>
      <c r="AE1603" t="s">
        <v>114</v>
      </c>
      <c r="AF1603" t="s">
        <v>114</v>
      </c>
      <c r="AH1603" t="s">
        <v>114</v>
      </c>
      <c r="AK1603" t="s">
        <v>759</v>
      </c>
      <c r="AN1603" t="s">
        <v>8685</v>
      </c>
    </row>
    <row r="1604" spans="1:40" x14ac:dyDescent="0.25">
      <c r="A1604" t="s">
        <v>8668</v>
      </c>
      <c r="B1604">
        <v>198</v>
      </c>
      <c r="C1604" t="s">
        <v>825</v>
      </c>
      <c r="D1604" t="s">
        <v>1185</v>
      </c>
      <c r="H1604" t="s">
        <v>114</v>
      </c>
      <c r="I1604" t="s">
        <v>114</v>
      </c>
      <c r="J1604" t="s">
        <v>2903</v>
      </c>
      <c r="K1604" t="s">
        <v>763</v>
      </c>
      <c r="L1604" t="s">
        <v>8686</v>
      </c>
      <c r="M1604">
        <v>80</v>
      </c>
      <c r="N1604">
        <v>2.82</v>
      </c>
      <c r="O1604" t="s">
        <v>602</v>
      </c>
      <c r="P1604" t="s">
        <v>8687</v>
      </c>
      <c r="R1604" t="s">
        <v>2857</v>
      </c>
      <c r="W1604" t="s">
        <v>114</v>
      </c>
      <c r="AB1604" t="s">
        <v>47</v>
      </c>
      <c r="AC1604" t="s">
        <v>114</v>
      </c>
      <c r="AD1604" t="s">
        <v>114</v>
      </c>
      <c r="AE1604" t="s">
        <v>114</v>
      </c>
      <c r="AF1604" t="s">
        <v>114</v>
      </c>
      <c r="AH1604" t="s">
        <v>114</v>
      </c>
      <c r="AK1604" t="s">
        <v>2014</v>
      </c>
      <c r="AN1604" t="s">
        <v>8688</v>
      </c>
    </row>
    <row r="1605" spans="1:40" x14ac:dyDescent="0.25">
      <c r="A1605" t="s">
        <v>8668</v>
      </c>
      <c r="B1605">
        <v>188</v>
      </c>
      <c r="C1605" t="s">
        <v>825</v>
      </c>
      <c r="D1605" t="s">
        <v>1185</v>
      </c>
      <c r="H1605" t="s">
        <v>114</v>
      </c>
      <c r="I1605" t="s">
        <v>114</v>
      </c>
      <c r="J1605" t="s">
        <v>2903</v>
      </c>
      <c r="K1605" t="s">
        <v>763</v>
      </c>
      <c r="L1605" t="s">
        <v>8686</v>
      </c>
      <c r="M1605">
        <v>80</v>
      </c>
      <c r="N1605">
        <v>2.82</v>
      </c>
      <c r="O1605" t="s">
        <v>602</v>
      </c>
      <c r="P1605" t="s">
        <v>8687</v>
      </c>
      <c r="R1605" t="s">
        <v>2857</v>
      </c>
      <c r="W1605" t="s">
        <v>114</v>
      </c>
      <c r="AB1605" t="s">
        <v>47</v>
      </c>
      <c r="AC1605" t="s">
        <v>114</v>
      </c>
      <c r="AD1605" t="s">
        <v>114</v>
      </c>
      <c r="AE1605" t="s">
        <v>114</v>
      </c>
      <c r="AF1605" t="s">
        <v>114</v>
      </c>
      <c r="AH1605" t="s">
        <v>114</v>
      </c>
      <c r="AK1605" t="s">
        <v>2014</v>
      </c>
      <c r="AN1605" t="s">
        <v>8689</v>
      </c>
    </row>
    <row r="1606" spans="1:40" x14ac:dyDescent="0.25">
      <c r="A1606" t="s">
        <v>8668</v>
      </c>
      <c r="B1606">
        <v>178</v>
      </c>
      <c r="C1606" t="s">
        <v>825</v>
      </c>
      <c r="D1606" t="s">
        <v>1185</v>
      </c>
      <c r="H1606" t="s">
        <v>114</v>
      </c>
      <c r="I1606" t="s">
        <v>114</v>
      </c>
      <c r="J1606" t="s">
        <v>2903</v>
      </c>
      <c r="K1606" t="s">
        <v>763</v>
      </c>
      <c r="L1606" t="s">
        <v>8686</v>
      </c>
      <c r="M1606">
        <v>80</v>
      </c>
      <c r="N1606">
        <v>2.82</v>
      </c>
      <c r="O1606" t="s">
        <v>602</v>
      </c>
      <c r="P1606" t="s">
        <v>8687</v>
      </c>
      <c r="R1606" t="s">
        <v>2857</v>
      </c>
      <c r="W1606" t="s">
        <v>114</v>
      </c>
      <c r="AB1606" t="s">
        <v>47</v>
      </c>
      <c r="AC1606" t="s">
        <v>114</v>
      </c>
      <c r="AD1606" t="s">
        <v>114</v>
      </c>
      <c r="AE1606" t="s">
        <v>114</v>
      </c>
      <c r="AF1606" t="s">
        <v>114</v>
      </c>
      <c r="AH1606" t="s">
        <v>114</v>
      </c>
      <c r="AK1606" t="s">
        <v>2014</v>
      </c>
      <c r="AN1606" t="s">
        <v>8690</v>
      </c>
    </row>
    <row r="1607" spans="1:40" x14ac:dyDescent="0.25">
      <c r="A1607" t="s">
        <v>8668</v>
      </c>
      <c r="B1607">
        <v>168</v>
      </c>
      <c r="C1607" t="s">
        <v>825</v>
      </c>
      <c r="D1607" t="s">
        <v>1185</v>
      </c>
      <c r="H1607" t="s">
        <v>114</v>
      </c>
      <c r="I1607" t="s">
        <v>114</v>
      </c>
      <c r="J1607" t="s">
        <v>2903</v>
      </c>
      <c r="K1607" t="s">
        <v>763</v>
      </c>
      <c r="L1607" t="s">
        <v>8686</v>
      </c>
      <c r="M1607">
        <v>80</v>
      </c>
      <c r="N1607">
        <v>2.82</v>
      </c>
      <c r="O1607" t="s">
        <v>602</v>
      </c>
      <c r="P1607" t="s">
        <v>8687</v>
      </c>
      <c r="R1607" t="s">
        <v>2857</v>
      </c>
      <c r="W1607" t="s">
        <v>114</v>
      </c>
      <c r="AB1607" t="s">
        <v>47</v>
      </c>
      <c r="AC1607" t="s">
        <v>114</v>
      </c>
      <c r="AD1607" t="s">
        <v>114</v>
      </c>
      <c r="AE1607" t="s">
        <v>114</v>
      </c>
      <c r="AF1607" t="s">
        <v>114</v>
      </c>
      <c r="AH1607" t="s">
        <v>114</v>
      </c>
      <c r="AK1607" t="s">
        <v>2014</v>
      </c>
      <c r="AN1607" t="s">
        <v>8691</v>
      </c>
    </row>
    <row r="1608" spans="1:40" x14ac:dyDescent="0.25">
      <c r="A1608" t="s">
        <v>8692</v>
      </c>
      <c r="B1608" t="s">
        <v>8693</v>
      </c>
      <c r="C1608" t="s">
        <v>42</v>
      </c>
      <c r="D1608" t="s">
        <v>43</v>
      </c>
      <c r="E1608" t="s">
        <v>233</v>
      </c>
      <c r="F1608" t="s">
        <v>8694</v>
      </c>
      <c r="G1608" t="s">
        <v>98</v>
      </c>
      <c r="H1608" t="s">
        <v>47</v>
      </c>
      <c r="I1608" t="s">
        <v>47</v>
      </c>
      <c r="J1608" t="s">
        <v>3028</v>
      </c>
      <c r="K1608" t="s">
        <v>3018</v>
      </c>
      <c r="L1608" t="s">
        <v>8695</v>
      </c>
      <c r="M1608">
        <v>148</v>
      </c>
      <c r="N1608">
        <v>5.22</v>
      </c>
      <c r="O1608" t="s">
        <v>154</v>
      </c>
      <c r="P1608" t="s">
        <v>52</v>
      </c>
      <c r="Q1608" t="s">
        <v>1343</v>
      </c>
      <c r="R1608" t="s">
        <v>101</v>
      </c>
      <c r="S1608" t="s">
        <v>55</v>
      </c>
      <c r="T1608" t="s">
        <v>1333</v>
      </c>
      <c r="U1608" t="s">
        <v>8696</v>
      </c>
      <c r="V1608" t="s">
        <v>58</v>
      </c>
      <c r="W1608" t="s">
        <v>6677</v>
      </c>
      <c r="X1608" t="s">
        <v>170</v>
      </c>
      <c r="Y1608" t="s">
        <v>88</v>
      </c>
      <c r="Z1608" t="s">
        <v>3161</v>
      </c>
      <c r="AA1608" t="s">
        <v>8697</v>
      </c>
      <c r="AB1608" t="s">
        <v>47</v>
      </c>
      <c r="AC1608" t="s">
        <v>47</v>
      </c>
      <c r="AD1608" t="s">
        <v>144</v>
      </c>
      <c r="AE1608" t="s">
        <v>65</v>
      </c>
      <c r="AF1608" t="s">
        <v>92</v>
      </c>
      <c r="AH1608" t="s">
        <v>67</v>
      </c>
      <c r="AI1608" t="s">
        <v>237</v>
      </c>
      <c r="AJ1608" t="s">
        <v>1048</v>
      </c>
      <c r="AK1608" t="s">
        <v>407</v>
      </c>
      <c r="AL1608" t="s">
        <v>3118</v>
      </c>
      <c r="AM1608">
        <v>120</v>
      </c>
      <c r="AN1608" t="s">
        <v>8698</v>
      </c>
    </row>
    <row r="1609" spans="1:40" x14ac:dyDescent="0.25">
      <c r="A1609" t="s">
        <v>8692</v>
      </c>
      <c r="B1609" t="s">
        <v>8699</v>
      </c>
      <c r="C1609" t="s">
        <v>4211</v>
      </c>
      <c r="D1609" t="s">
        <v>43</v>
      </c>
      <c r="E1609" t="s">
        <v>176</v>
      </c>
      <c r="F1609" t="s">
        <v>8700</v>
      </c>
      <c r="G1609" t="s">
        <v>98</v>
      </c>
      <c r="H1609" t="s">
        <v>47</v>
      </c>
      <c r="I1609" t="s">
        <v>47</v>
      </c>
      <c r="J1609" t="s">
        <v>48</v>
      </c>
      <c r="K1609" t="s">
        <v>1071</v>
      </c>
      <c r="L1609" t="s">
        <v>8701</v>
      </c>
      <c r="M1609">
        <v>167</v>
      </c>
      <c r="N1609">
        <v>5.89</v>
      </c>
      <c r="O1609" t="s">
        <v>154</v>
      </c>
      <c r="P1609" t="s">
        <v>52</v>
      </c>
      <c r="Q1609" t="s">
        <v>8702</v>
      </c>
      <c r="R1609" t="s">
        <v>82</v>
      </c>
      <c r="S1609" t="s">
        <v>55</v>
      </c>
      <c r="T1609" t="s">
        <v>8703</v>
      </c>
      <c r="U1609" t="s">
        <v>1160</v>
      </c>
      <c r="V1609" t="s">
        <v>1161</v>
      </c>
      <c r="W1609" t="s">
        <v>114</v>
      </c>
      <c r="X1609" t="s">
        <v>87</v>
      </c>
      <c r="Y1609" t="s">
        <v>8704</v>
      </c>
      <c r="Z1609" t="s">
        <v>998</v>
      </c>
      <c r="AA1609" t="s">
        <v>8705</v>
      </c>
      <c r="AB1609" t="s">
        <v>47</v>
      </c>
      <c r="AC1609" t="s">
        <v>47</v>
      </c>
      <c r="AD1609" t="s">
        <v>210</v>
      </c>
      <c r="AE1609" t="s">
        <v>1074</v>
      </c>
      <c r="AF1609" t="s">
        <v>1001</v>
      </c>
      <c r="AH1609" t="s">
        <v>114</v>
      </c>
      <c r="AI1609" t="s">
        <v>1150</v>
      </c>
      <c r="AJ1609" t="s">
        <v>3342</v>
      </c>
      <c r="AK1609" t="s">
        <v>1230</v>
      </c>
      <c r="AL1609" t="s">
        <v>8706</v>
      </c>
      <c r="AM1609">
        <v>200</v>
      </c>
      <c r="AN1609" t="s">
        <v>8707</v>
      </c>
    </row>
    <row r="1610" spans="1:40" x14ac:dyDescent="0.25">
      <c r="A1610" t="s">
        <v>8692</v>
      </c>
      <c r="B1610" t="s">
        <v>8708</v>
      </c>
      <c r="C1610" t="s">
        <v>42</v>
      </c>
      <c r="D1610" t="s">
        <v>1349</v>
      </c>
      <c r="E1610" t="s">
        <v>1139</v>
      </c>
      <c r="F1610" t="s">
        <v>8709</v>
      </c>
      <c r="G1610" t="s">
        <v>177</v>
      </c>
      <c r="H1610" t="s">
        <v>47</v>
      </c>
      <c r="I1610" t="s">
        <v>47</v>
      </c>
      <c r="J1610" t="s">
        <v>1040</v>
      </c>
      <c r="K1610" t="s">
        <v>4352</v>
      </c>
      <c r="L1610" t="s">
        <v>8710</v>
      </c>
      <c r="M1610">
        <v>148</v>
      </c>
      <c r="N1610">
        <v>5.22</v>
      </c>
      <c r="O1610" t="s">
        <v>154</v>
      </c>
      <c r="P1610" t="s">
        <v>52</v>
      </c>
      <c r="Q1610" t="s">
        <v>6862</v>
      </c>
      <c r="R1610" t="s">
        <v>101</v>
      </c>
      <c r="S1610" t="s">
        <v>55</v>
      </c>
      <c r="T1610" t="s">
        <v>1333</v>
      </c>
      <c r="U1610" t="s">
        <v>8696</v>
      </c>
      <c r="V1610" t="s">
        <v>58</v>
      </c>
      <c r="W1610" t="s">
        <v>1014</v>
      </c>
      <c r="X1610" t="s">
        <v>170</v>
      </c>
      <c r="Y1610" t="s">
        <v>88</v>
      </c>
      <c r="Z1610" t="s">
        <v>8711</v>
      </c>
      <c r="AA1610" t="s">
        <v>8697</v>
      </c>
      <c r="AB1610" t="s">
        <v>47</v>
      </c>
      <c r="AC1610" t="s">
        <v>47</v>
      </c>
      <c r="AD1610" t="s">
        <v>144</v>
      </c>
      <c r="AE1610" t="s">
        <v>65</v>
      </c>
      <c r="AF1610" t="s">
        <v>92</v>
      </c>
      <c r="AH1610" t="s">
        <v>67</v>
      </c>
      <c r="AI1610" t="s">
        <v>68</v>
      </c>
      <c r="AJ1610" t="s">
        <v>1048</v>
      </c>
      <c r="AK1610" t="s">
        <v>407</v>
      </c>
      <c r="AL1610" t="s">
        <v>1030</v>
      </c>
      <c r="AM1610">
        <v>210</v>
      </c>
      <c r="AN1610" t="s">
        <v>8712</v>
      </c>
    </row>
    <row r="1611" spans="1:40" x14ac:dyDescent="0.25">
      <c r="A1611" t="s">
        <v>8692</v>
      </c>
      <c r="B1611" t="s">
        <v>8713</v>
      </c>
      <c r="C1611" t="s">
        <v>42</v>
      </c>
      <c r="D1611" t="s">
        <v>1349</v>
      </c>
      <c r="E1611" t="s">
        <v>75</v>
      </c>
      <c r="F1611" t="s">
        <v>76</v>
      </c>
      <c r="G1611" t="s">
        <v>98</v>
      </c>
      <c r="H1611" t="s">
        <v>47</v>
      </c>
      <c r="I1611" t="s">
        <v>47</v>
      </c>
      <c r="J1611" t="s">
        <v>4559</v>
      </c>
      <c r="K1611" t="s">
        <v>4352</v>
      </c>
      <c r="L1611" t="s">
        <v>8714</v>
      </c>
      <c r="M1611">
        <v>168</v>
      </c>
      <c r="N1611">
        <v>5.93</v>
      </c>
      <c r="O1611" t="s">
        <v>455</v>
      </c>
      <c r="P1611" t="s">
        <v>52</v>
      </c>
      <c r="Q1611" t="s">
        <v>8715</v>
      </c>
      <c r="R1611" t="s">
        <v>82</v>
      </c>
      <c r="S1611" t="s">
        <v>1112</v>
      </c>
      <c r="T1611" t="s">
        <v>4540</v>
      </c>
      <c r="U1611" t="s">
        <v>4541</v>
      </c>
      <c r="V1611" t="s">
        <v>1145</v>
      </c>
      <c r="W1611" t="s">
        <v>114</v>
      </c>
      <c r="X1611" t="s">
        <v>1146</v>
      </c>
      <c r="Y1611" t="s">
        <v>8716</v>
      </c>
      <c r="Z1611" t="s">
        <v>1162</v>
      </c>
      <c r="AA1611" t="s">
        <v>160</v>
      </c>
      <c r="AB1611" t="s">
        <v>258</v>
      </c>
      <c r="AC1611" t="s">
        <v>47</v>
      </c>
      <c r="AD1611" t="s">
        <v>210</v>
      </c>
      <c r="AE1611" t="s">
        <v>1074</v>
      </c>
      <c r="AF1611" t="s">
        <v>92</v>
      </c>
      <c r="AH1611" t="s">
        <v>67</v>
      </c>
      <c r="AI1611" t="s">
        <v>1150</v>
      </c>
      <c r="AJ1611" t="s">
        <v>1048</v>
      </c>
      <c r="AK1611" t="s">
        <v>8717</v>
      </c>
      <c r="AL1611" t="s">
        <v>3113</v>
      </c>
      <c r="AM1611">
        <v>420</v>
      </c>
      <c r="AN1611" t="s">
        <v>8718</v>
      </c>
    </row>
    <row r="1612" spans="1:40" x14ac:dyDescent="0.25">
      <c r="A1612" t="s">
        <v>8692</v>
      </c>
      <c r="B1612" t="s">
        <v>8719</v>
      </c>
      <c r="C1612" t="s">
        <v>42</v>
      </c>
      <c r="D1612" t="s">
        <v>1349</v>
      </c>
      <c r="E1612" t="s">
        <v>151</v>
      </c>
      <c r="F1612" t="s">
        <v>8720</v>
      </c>
      <c r="G1612" t="s">
        <v>77</v>
      </c>
      <c r="H1612" t="s">
        <v>47</v>
      </c>
      <c r="I1612" t="s">
        <v>47</v>
      </c>
      <c r="J1612" t="s">
        <v>3051</v>
      </c>
      <c r="K1612" t="s">
        <v>78</v>
      </c>
      <c r="L1612" t="s">
        <v>8721</v>
      </c>
      <c r="M1612">
        <v>163</v>
      </c>
      <c r="N1612">
        <v>5.75</v>
      </c>
      <c r="O1612" t="s">
        <v>455</v>
      </c>
      <c r="P1612" t="s">
        <v>52</v>
      </c>
      <c r="Q1612" t="s">
        <v>6612</v>
      </c>
      <c r="R1612" t="s">
        <v>138</v>
      </c>
      <c r="S1612" t="s">
        <v>55</v>
      </c>
      <c r="T1612" t="s">
        <v>8722</v>
      </c>
      <c r="U1612" t="s">
        <v>1084</v>
      </c>
      <c r="V1612" t="s">
        <v>1085</v>
      </c>
      <c r="W1612" t="s">
        <v>1014</v>
      </c>
      <c r="X1612" t="s">
        <v>87</v>
      </c>
      <c r="Y1612" t="s">
        <v>88</v>
      </c>
      <c r="Z1612" t="s">
        <v>3161</v>
      </c>
      <c r="AA1612" t="s">
        <v>8723</v>
      </c>
      <c r="AB1612" t="s">
        <v>258</v>
      </c>
      <c r="AC1612" t="s">
        <v>47</v>
      </c>
      <c r="AD1612" t="s">
        <v>91</v>
      </c>
      <c r="AE1612" t="s">
        <v>65</v>
      </c>
      <c r="AF1612" t="s">
        <v>92</v>
      </c>
      <c r="AH1612" t="s">
        <v>8724</v>
      </c>
      <c r="AI1612" t="s">
        <v>558</v>
      </c>
      <c r="AJ1612" t="s">
        <v>1048</v>
      </c>
      <c r="AK1612" t="s">
        <v>3023</v>
      </c>
      <c r="AL1612" t="s">
        <v>8725</v>
      </c>
      <c r="AN1612" t="s">
        <v>8726</v>
      </c>
    </row>
    <row r="1613" spans="1:40" x14ac:dyDescent="0.25">
      <c r="A1613" t="s">
        <v>8692</v>
      </c>
      <c r="B1613" t="s">
        <v>8727</v>
      </c>
      <c r="C1613" t="s">
        <v>42</v>
      </c>
      <c r="D1613" t="s">
        <v>1349</v>
      </c>
      <c r="E1613" t="s">
        <v>151</v>
      </c>
      <c r="F1613" t="s">
        <v>8728</v>
      </c>
      <c r="G1613" t="s">
        <v>292</v>
      </c>
      <c r="H1613" t="s">
        <v>47</v>
      </c>
      <c r="I1613" t="s">
        <v>47</v>
      </c>
      <c r="J1613" t="s">
        <v>4559</v>
      </c>
      <c r="K1613" t="s">
        <v>78</v>
      </c>
      <c r="L1613" t="s">
        <v>8729</v>
      </c>
      <c r="M1613">
        <v>170</v>
      </c>
      <c r="N1613">
        <v>6</v>
      </c>
      <c r="O1613" t="s">
        <v>8730</v>
      </c>
      <c r="P1613" t="s">
        <v>52</v>
      </c>
      <c r="Q1613" t="s">
        <v>1122</v>
      </c>
      <c r="R1613" t="s">
        <v>138</v>
      </c>
      <c r="S1613" t="s">
        <v>55</v>
      </c>
      <c r="T1613" t="s">
        <v>575</v>
      </c>
      <c r="U1613" t="s">
        <v>103</v>
      </c>
      <c r="V1613" t="s">
        <v>4365</v>
      </c>
      <c r="W1613" t="s">
        <v>141</v>
      </c>
      <c r="X1613" t="s">
        <v>170</v>
      </c>
      <c r="Y1613" t="s">
        <v>61</v>
      </c>
      <c r="Z1613" t="s">
        <v>6845</v>
      </c>
      <c r="AA1613" t="s">
        <v>8731</v>
      </c>
      <c r="AB1613" t="s">
        <v>258</v>
      </c>
      <c r="AC1613" t="s">
        <v>47</v>
      </c>
      <c r="AD1613" t="s">
        <v>91</v>
      </c>
      <c r="AE1613" t="s">
        <v>65</v>
      </c>
      <c r="AF1613" t="s">
        <v>92</v>
      </c>
      <c r="AH1613" t="s">
        <v>8724</v>
      </c>
      <c r="AI1613" t="s">
        <v>558</v>
      </c>
      <c r="AJ1613" t="s">
        <v>69</v>
      </c>
      <c r="AK1613" t="s">
        <v>7706</v>
      </c>
      <c r="AL1613" t="s">
        <v>8732</v>
      </c>
      <c r="AM1613">
        <v>110</v>
      </c>
      <c r="AN1613" t="s">
        <v>8733</v>
      </c>
    </row>
    <row r="1614" spans="1:40" x14ac:dyDescent="0.25">
      <c r="A1614" t="s">
        <v>8692</v>
      </c>
      <c r="B1614" t="s">
        <v>8734</v>
      </c>
      <c r="C1614" t="s">
        <v>42</v>
      </c>
      <c r="D1614" t="s">
        <v>1349</v>
      </c>
      <c r="E1614" t="s">
        <v>151</v>
      </c>
      <c r="F1614" t="s">
        <v>8735</v>
      </c>
      <c r="G1614" t="s">
        <v>98</v>
      </c>
      <c r="H1614" t="s">
        <v>47</v>
      </c>
      <c r="I1614" t="s">
        <v>47</v>
      </c>
      <c r="J1614" t="s">
        <v>1055</v>
      </c>
      <c r="K1614" t="s">
        <v>49</v>
      </c>
      <c r="L1614" t="s">
        <v>8736</v>
      </c>
      <c r="M1614">
        <v>173.4</v>
      </c>
      <c r="N1614">
        <v>6.1</v>
      </c>
      <c r="O1614" t="s">
        <v>455</v>
      </c>
      <c r="P1614" t="s">
        <v>52</v>
      </c>
      <c r="Q1614" t="s">
        <v>994</v>
      </c>
      <c r="R1614" t="s">
        <v>82</v>
      </c>
      <c r="S1614" t="s">
        <v>55</v>
      </c>
      <c r="T1614" t="s">
        <v>1308</v>
      </c>
      <c r="U1614" t="s">
        <v>1174</v>
      </c>
      <c r="V1614" t="s">
        <v>1085</v>
      </c>
      <c r="W1614" t="s">
        <v>8737</v>
      </c>
      <c r="X1614" t="s">
        <v>195</v>
      </c>
      <c r="Y1614" t="s">
        <v>1147</v>
      </c>
      <c r="Z1614" t="s">
        <v>3161</v>
      </c>
      <c r="AA1614" t="s">
        <v>8697</v>
      </c>
      <c r="AB1614" t="s">
        <v>47</v>
      </c>
      <c r="AC1614" t="s">
        <v>47</v>
      </c>
      <c r="AD1614" t="s">
        <v>144</v>
      </c>
      <c r="AE1614" t="s">
        <v>65</v>
      </c>
      <c r="AF1614" t="s">
        <v>92</v>
      </c>
      <c r="AH1614" t="s">
        <v>67</v>
      </c>
      <c r="AI1614" t="s">
        <v>237</v>
      </c>
      <c r="AJ1614" t="s">
        <v>1003</v>
      </c>
      <c r="AK1614" t="s">
        <v>8738</v>
      </c>
      <c r="AL1614" t="s">
        <v>8739</v>
      </c>
      <c r="AM1614">
        <v>180</v>
      </c>
      <c r="AN1614" t="s">
        <v>8740</v>
      </c>
    </row>
    <row r="1615" spans="1:40" x14ac:dyDescent="0.25">
      <c r="A1615" t="s">
        <v>8692</v>
      </c>
      <c r="B1615" t="s">
        <v>8741</v>
      </c>
      <c r="C1615" t="s">
        <v>42</v>
      </c>
      <c r="D1615" t="s">
        <v>1349</v>
      </c>
      <c r="E1615" t="s">
        <v>151</v>
      </c>
      <c r="F1615" t="s">
        <v>45</v>
      </c>
      <c r="G1615" t="s">
        <v>46</v>
      </c>
      <c r="H1615" t="s">
        <v>47</v>
      </c>
      <c r="I1615" t="s">
        <v>47</v>
      </c>
      <c r="J1615" t="s">
        <v>1055</v>
      </c>
      <c r="K1615" t="s">
        <v>3076</v>
      </c>
      <c r="L1615" t="s">
        <v>8742</v>
      </c>
      <c r="M1615">
        <v>143</v>
      </c>
      <c r="N1615">
        <v>5.04</v>
      </c>
      <c r="O1615" t="s">
        <v>154</v>
      </c>
      <c r="P1615" t="s">
        <v>52</v>
      </c>
      <c r="Q1615" t="s">
        <v>1181</v>
      </c>
      <c r="R1615" t="s">
        <v>138</v>
      </c>
      <c r="S1615" t="s">
        <v>55</v>
      </c>
      <c r="T1615" t="s">
        <v>1333</v>
      </c>
      <c r="U1615" t="s">
        <v>1334</v>
      </c>
      <c r="V1615" t="s">
        <v>58</v>
      </c>
      <c r="W1615" t="s">
        <v>300</v>
      </c>
      <c r="X1615" t="s">
        <v>170</v>
      </c>
      <c r="Y1615" t="s">
        <v>61</v>
      </c>
      <c r="Z1615" t="s">
        <v>6845</v>
      </c>
      <c r="AA1615" t="s">
        <v>4587</v>
      </c>
      <c r="AB1615" t="s">
        <v>47</v>
      </c>
      <c r="AC1615" t="s">
        <v>47</v>
      </c>
      <c r="AD1615" t="s">
        <v>144</v>
      </c>
      <c r="AE1615" t="s">
        <v>1074</v>
      </c>
      <c r="AF1615" t="s">
        <v>92</v>
      </c>
      <c r="AH1615" t="s">
        <v>67</v>
      </c>
      <c r="AI1615" t="s">
        <v>68</v>
      </c>
      <c r="AJ1615" t="s">
        <v>146</v>
      </c>
      <c r="AK1615" t="s">
        <v>407</v>
      </c>
      <c r="AL1615" t="s">
        <v>4522</v>
      </c>
      <c r="AM1615">
        <v>180</v>
      </c>
      <c r="AN1615" t="s">
        <v>8743</v>
      </c>
    </row>
    <row r="1616" spans="1:40" x14ac:dyDescent="0.25">
      <c r="A1616" t="s">
        <v>8692</v>
      </c>
      <c r="B1616" t="s">
        <v>8744</v>
      </c>
      <c r="C1616" t="s">
        <v>42</v>
      </c>
      <c r="D1616" t="s">
        <v>1349</v>
      </c>
      <c r="E1616" t="s">
        <v>151</v>
      </c>
      <c r="F1616" t="s">
        <v>4713</v>
      </c>
      <c r="G1616" t="s">
        <v>177</v>
      </c>
      <c r="H1616" t="s">
        <v>47</v>
      </c>
      <c r="I1616" t="s">
        <v>47</v>
      </c>
      <c r="J1616" t="s">
        <v>48</v>
      </c>
      <c r="K1616" t="s">
        <v>1071</v>
      </c>
      <c r="L1616" t="s">
        <v>8745</v>
      </c>
      <c r="M1616">
        <v>143</v>
      </c>
      <c r="N1616">
        <v>5.04</v>
      </c>
      <c r="O1616" t="s">
        <v>455</v>
      </c>
      <c r="P1616" t="s">
        <v>52</v>
      </c>
      <c r="Q1616" t="s">
        <v>8746</v>
      </c>
      <c r="R1616" t="s">
        <v>8747</v>
      </c>
      <c r="S1616" t="s">
        <v>55</v>
      </c>
      <c r="T1616" t="s">
        <v>1333</v>
      </c>
      <c r="U1616" t="s">
        <v>1334</v>
      </c>
      <c r="V1616" t="s">
        <v>58</v>
      </c>
      <c r="W1616" t="s">
        <v>300</v>
      </c>
      <c r="X1616" t="s">
        <v>170</v>
      </c>
      <c r="Y1616" t="s">
        <v>88</v>
      </c>
      <c r="Z1616" t="s">
        <v>6845</v>
      </c>
      <c r="AA1616" t="s">
        <v>4587</v>
      </c>
      <c r="AB1616" t="s">
        <v>47</v>
      </c>
      <c r="AC1616" t="s">
        <v>47</v>
      </c>
      <c r="AD1616" t="s">
        <v>144</v>
      </c>
      <c r="AE1616" t="s">
        <v>65</v>
      </c>
      <c r="AF1616" t="s">
        <v>92</v>
      </c>
      <c r="AH1616" t="s">
        <v>67</v>
      </c>
      <c r="AI1616" t="s">
        <v>68</v>
      </c>
      <c r="AJ1616" t="s">
        <v>69</v>
      </c>
      <c r="AK1616" t="s">
        <v>407</v>
      </c>
      <c r="AL1616" t="s">
        <v>8748</v>
      </c>
      <c r="AM1616">
        <v>80</v>
      </c>
      <c r="AN1616" t="s">
        <v>8749</v>
      </c>
    </row>
    <row r="1617" spans="1:40" x14ac:dyDescent="0.25">
      <c r="A1617" t="s">
        <v>8692</v>
      </c>
      <c r="B1617" t="s">
        <v>8750</v>
      </c>
      <c r="C1617" t="s">
        <v>42</v>
      </c>
      <c r="D1617" t="s">
        <v>1349</v>
      </c>
      <c r="E1617" t="s">
        <v>151</v>
      </c>
      <c r="F1617" t="s">
        <v>291</v>
      </c>
      <c r="G1617" t="s">
        <v>177</v>
      </c>
      <c r="H1617" t="s">
        <v>47</v>
      </c>
      <c r="I1617" t="s">
        <v>47</v>
      </c>
      <c r="J1617" t="s">
        <v>3107</v>
      </c>
      <c r="K1617" t="s">
        <v>165</v>
      </c>
      <c r="L1617" t="s">
        <v>8751</v>
      </c>
      <c r="M1617">
        <v>163</v>
      </c>
      <c r="N1617">
        <v>5.75</v>
      </c>
      <c r="O1617" t="s">
        <v>455</v>
      </c>
      <c r="P1617" t="s">
        <v>52</v>
      </c>
      <c r="Q1617" t="s">
        <v>3045</v>
      </c>
      <c r="R1617" t="s">
        <v>138</v>
      </c>
      <c r="S1617" t="s">
        <v>139</v>
      </c>
      <c r="T1617" t="s">
        <v>8752</v>
      </c>
      <c r="U1617" t="s">
        <v>1174</v>
      </c>
      <c r="V1617" t="s">
        <v>1085</v>
      </c>
      <c r="W1617" t="s">
        <v>300</v>
      </c>
      <c r="X1617" t="s">
        <v>170</v>
      </c>
      <c r="Y1617" t="s">
        <v>88</v>
      </c>
      <c r="Z1617" t="s">
        <v>3161</v>
      </c>
      <c r="AA1617" t="s">
        <v>8723</v>
      </c>
      <c r="AB1617" t="s">
        <v>47</v>
      </c>
      <c r="AC1617" t="s">
        <v>47</v>
      </c>
      <c r="AD1617" t="s">
        <v>144</v>
      </c>
      <c r="AE1617" t="s">
        <v>65</v>
      </c>
      <c r="AF1617" t="s">
        <v>92</v>
      </c>
      <c r="AH1617" t="s">
        <v>67</v>
      </c>
      <c r="AI1617" t="s">
        <v>68</v>
      </c>
      <c r="AJ1617" t="s">
        <v>1003</v>
      </c>
      <c r="AK1617" t="s">
        <v>407</v>
      </c>
      <c r="AL1617" t="s">
        <v>8753</v>
      </c>
      <c r="AM1617">
        <v>200</v>
      </c>
      <c r="AN1617" t="s">
        <v>8754</v>
      </c>
    </row>
    <row r="1618" spans="1:40" x14ac:dyDescent="0.25">
      <c r="A1618" t="s">
        <v>8692</v>
      </c>
      <c r="B1618" t="s">
        <v>8755</v>
      </c>
      <c r="C1618" t="s">
        <v>42</v>
      </c>
      <c r="D1618" t="s">
        <v>1349</v>
      </c>
      <c r="E1618" t="s">
        <v>151</v>
      </c>
      <c r="F1618" t="s">
        <v>8735</v>
      </c>
      <c r="G1618" t="s">
        <v>77</v>
      </c>
      <c r="H1618" t="s">
        <v>47</v>
      </c>
      <c r="I1618" t="s">
        <v>47</v>
      </c>
      <c r="J1618" t="s">
        <v>1097</v>
      </c>
      <c r="K1618" t="s">
        <v>165</v>
      </c>
      <c r="L1618" t="s">
        <v>8756</v>
      </c>
      <c r="M1618">
        <v>168</v>
      </c>
      <c r="N1618">
        <v>5.93</v>
      </c>
      <c r="O1618" t="s">
        <v>383</v>
      </c>
      <c r="P1618" t="s">
        <v>52</v>
      </c>
      <c r="Q1618" t="s">
        <v>1122</v>
      </c>
      <c r="R1618" t="s">
        <v>82</v>
      </c>
      <c r="S1618" t="s">
        <v>139</v>
      </c>
      <c r="T1618" t="s">
        <v>83</v>
      </c>
      <c r="U1618" t="s">
        <v>84</v>
      </c>
      <c r="V1618" t="s">
        <v>85</v>
      </c>
      <c r="W1618" t="s">
        <v>522</v>
      </c>
      <c r="X1618" t="s">
        <v>170</v>
      </c>
      <c r="Y1618" t="s">
        <v>88</v>
      </c>
      <c r="Z1618" t="s">
        <v>1035</v>
      </c>
      <c r="AA1618" t="s">
        <v>90</v>
      </c>
      <c r="AB1618" t="s">
        <v>47</v>
      </c>
      <c r="AC1618" t="s">
        <v>47</v>
      </c>
      <c r="AD1618" t="s">
        <v>144</v>
      </c>
      <c r="AE1618" t="s">
        <v>65</v>
      </c>
      <c r="AF1618" t="s">
        <v>92</v>
      </c>
      <c r="AH1618" t="s">
        <v>67</v>
      </c>
      <c r="AI1618" t="s">
        <v>237</v>
      </c>
      <c r="AJ1618" t="s">
        <v>1003</v>
      </c>
      <c r="AK1618" t="s">
        <v>1049</v>
      </c>
      <c r="AL1618" t="s">
        <v>8757</v>
      </c>
      <c r="AM1618">
        <v>120</v>
      </c>
      <c r="AN1618" t="s">
        <v>8758</v>
      </c>
    </row>
    <row r="1619" spans="1:40" x14ac:dyDescent="0.25">
      <c r="A1619" t="s">
        <v>8692</v>
      </c>
      <c r="B1619" t="s">
        <v>8759</v>
      </c>
      <c r="C1619" t="s">
        <v>42</v>
      </c>
      <c r="D1619" t="s">
        <v>1349</v>
      </c>
      <c r="E1619" t="s">
        <v>151</v>
      </c>
      <c r="F1619" t="s">
        <v>4713</v>
      </c>
      <c r="G1619" t="s">
        <v>46</v>
      </c>
      <c r="H1619" t="s">
        <v>47</v>
      </c>
      <c r="I1619" t="s">
        <v>47</v>
      </c>
      <c r="J1619" t="s">
        <v>1091</v>
      </c>
      <c r="K1619" t="s">
        <v>116</v>
      </c>
      <c r="L1619" t="s">
        <v>8760</v>
      </c>
      <c r="M1619">
        <v>170</v>
      </c>
      <c r="N1619">
        <v>6</v>
      </c>
      <c r="O1619" t="s">
        <v>455</v>
      </c>
      <c r="P1619" t="s">
        <v>52</v>
      </c>
      <c r="Q1619" t="s">
        <v>994</v>
      </c>
      <c r="R1619" t="s">
        <v>82</v>
      </c>
      <c r="S1619" t="s">
        <v>139</v>
      </c>
      <c r="T1619" t="s">
        <v>1308</v>
      </c>
      <c r="U1619" t="s">
        <v>1174</v>
      </c>
      <c r="V1619" t="s">
        <v>1085</v>
      </c>
      <c r="W1619" t="s">
        <v>6677</v>
      </c>
      <c r="X1619" t="s">
        <v>1146</v>
      </c>
      <c r="Y1619" t="s">
        <v>1147</v>
      </c>
      <c r="Z1619" t="s">
        <v>1105</v>
      </c>
      <c r="AA1619" t="s">
        <v>8761</v>
      </c>
      <c r="AB1619" t="s">
        <v>47</v>
      </c>
      <c r="AC1619" t="s">
        <v>47</v>
      </c>
      <c r="AD1619" t="s">
        <v>210</v>
      </c>
      <c r="AE1619" t="s">
        <v>65</v>
      </c>
      <c r="AF1619" t="s">
        <v>66</v>
      </c>
      <c r="AH1619" t="s">
        <v>67</v>
      </c>
      <c r="AI1619" t="s">
        <v>68</v>
      </c>
      <c r="AJ1619" t="s">
        <v>3342</v>
      </c>
      <c r="AK1619" t="s">
        <v>6053</v>
      </c>
      <c r="AL1619" t="s">
        <v>8762</v>
      </c>
      <c r="AM1619">
        <v>380</v>
      </c>
      <c r="AN1619" t="s">
        <v>8763</v>
      </c>
    </row>
    <row r="1620" spans="1:40" x14ac:dyDescent="0.25">
      <c r="A1620" t="s">
        <v>8692</v>
      </c>
      <c r="B1620" t="s">
        <v>8764</v>
      </c>
      <c r="C1620" t="s">
        <v>42</v>
      </c>
      <c r="D1620" t="s">
        <v>1349</v>
      </c>
      <c r="E1620" t="s">
        <v>151</v>
      </c>
      <c r="F1620" t="s">
        <v>291</v>
      </c>
      <c r="G1620" t="s">
        <v>177</v>
      </c>
      <c r="H1620" t="s">
        <v>47</v>
      </c>
      <c r="I1620" t="s">
        <v>47</v>
      </c>
      <c r="J1620" t="s">
        <v>1179</v>
      </c>
      <c r="K1620" t="s">
        <v>3130</v>
      </c>
      <c r="L1620" t="s">
        <v>8765</v>
      </c>
      <c r="M1620">
        <v>125</v>
      </c>
      <c r="N1620">
        <v>4.41</v>
      </c>
      <c r="O1620" t="s">
        <v>1081</v>
      </c>
      <c r="P1620" t="s">
        <v>52</v>
      </c>
      <c r="Q1620" t="s">
        <v>6862</v>
      </c>
      <c r="R1620" t="s">
        <v>101</v>
      </c>
      <c r="S1620" t="s">
        <v>139</v>
      </c>
      <c r="T1620" t="s">
        <v>1333</v>
      </c>
      <c r="U1620" t="s">
        <v>1334</v>
      </c>
      <c r="V1620" t="s">
        <v>58</v>
      </c>
      <c r="W1620" t="s">
        <v>6677</v>
      </c>
      <c r="X1620" t="s">
        <v>105</v>
      </c>
      <c r="Y1620" t="s">
        <v>106</v>
      </c>
      <c r="Z1620" t="s">
        <v>8766</v>
      </c>
      <c r="AA1620" t="s">
        <v>8767</v>
      </c>
      <c r="AB1620" t="s">
        <v>47</v>
      </c>
      <c r="AC1620" t="s">
        <v>47</v>
      </c>
      <c r="AD1620" t="s">
        <v>144</v>
      </c>
      <c r="AE1620" t="s">
        <v>145</v>
      </c>
      <c r="AF1620" t="s">
        <v>66</v>
      </c>
      <c r="AH1620" t="s">
        <v>67</v>
      </c>
      <c r="AI1620" t="s">
        <v>68</v>
      </c>
      <c r="AJ1620" t="s">
        <v>69</v>
      </c>
      <c r="AK1620" t="s">
        <v>3554</v>
      </c>
      <c r="AL1620" t="s">
        <v>501</v>
      </c>
      <c r="AM1620">
        <v>130</v>
      </c>
      <c r="AN1620" t="s">
        <v>8768</v>
      </c>
    </row>
    <row r="1621" spans="1:40" x14ac:dyDescent="0.25">
      <c r="A1621" t="s">
        <v>8692</v>
      </c>
      <c r="B1621" t="s">
        <v>8769</v>
      </c>
      <c r="C1621" t="s">
        <v>42</v>
      </c>
      <c r="D1621" t="s">
        <v>1349</v>
      </c>
      <c r="E1621" t="s">
        <v>151</v>
      </c>
      <c r="F1621" t="s">
        <v>8770</v>
      </c>
      <c r="G1621" t="s">
        <v>177</v>
      </c>
      <c r="H1621" t="s">
        <v>47</v>
      </c>
      <c r="I1621" t="s">
        <v>47</v>
      </c>
      <c r="J1621" t="s">
        <v>1179</v>
      </c>
      <c r="K1621" t="s">
        <v>3130</v>
      </c>
      <c r="L1621" t="s">
        <v>8771</v>
      </c>
      <c r="M1621">
        <v>120</v>
      </c>
      <c r="N1621">
        <v>4.2300000000000004</v>
      </c>
      <c r="O1621" t="s">
        <v>1081</v>
      </c>
      <c r="P1621" t="s">
        <v>52</v>
      </c>
      <c r="Q1621" t="s">
        <v>8772</v>
      </c>
      <c r="R1621" t="s">
        <v>457</v>
      </c>
      <c r="S1621" t="s">
        <v>139</v>
      </c>
      <c r="T1621" t="s">
        <v>1344</v>
      </c>
      <c r="U1621" t="s">
        <v>1345</v>
      </c>
      <c r="V1621" t="s">
        <v>1346</v>
      </c>
      <c r="W1621" t="s">
        <v>300</v>
      </c>
      <c r="X1621" t="s">
        <v>170</v>
      </c>
      <c r="Y1621" t="s">
        <v>61</v>
      </c>
      <c r="Z1621" t="s">
        <v>8773</v>
      </c>
      <c r="AA1621" t="s">
        <v>8723</v>
      </c>
      <c r="AB1621" t="s">
        <v>47</v>
      </c>
      <c r="AC1621" t="s">
        <v>47</v>
      </c>
      <c r="AD1621" t="s">
        <v>144</v>
      </c>
      <c r="AE1621" t="s">
        <v>1074</v>
      </c>
      <c r="AF1621" t="s">
        <v>66</v>
      </c>
      <c r="AH1621" t="s">
        <v>67</v>
      </c>
      <c r="AI1621" t="s">
        <v>68</v>
      </c>
      <c r="AJ1621" t="s">
        <v>1048</v>
      </c>
      <c r="AK1621" t="s">
        <v>1898</v>
      </c>
      <c r="AL1621" t="s">
        <v>261</v>
      </c>
      <c r="AM1621">
        <v>180</v>
      </c>
      <c r="AN1621" t="s">
        <v>8774</v>
      </c>
    </row>
    <row r="1622" spans="1:40" x14ac:dyDescent="0.25">
      <c r="A1622" t="s">
        <v>8692</v>
      </c>
      <c r="B1622" t="s">
        <v>8775</v>
      </c>
      <c r="C1622" t="s">
        <v>42</v>
      </c>
      <c r="D1622" t="s">
        <v>8776</v>
      </c>
      <c r="E1622" t="s">
        <v>151</v>
      </c>
      <c r="F1622" t="s">
        <v>8777</v>
      </c>
      <c r="G1622" t="s">
        <v>77</v>
      </c>
      <c r="H1622" t="s">
        <v>47</v>
      </c>
      <c r="I1622" t="s">
        <v>47</v>
      </c>
      <c r="J1622" t="s">
        <v>1179</v>
      </c>
      <c r="K1622" t="s">
        <v>3190</v>
      </c>
      <c r="L1622" t="s">
        <v>8778</v>
      </c>
      <c r="M1622">
        <v>142</v>
      </c>
      <c r="N1622">
        <v>5.01</v>
      </c>
      <c r="O1622" t="s">
        <v>80</v>
      </c>
      <c r="P1622" t="s">
        <v>52</v>
      </c>
      <c r="Q1622" t="s">
        <v>3160</v>
      </c>
      <c r="R1622" t="s">
        <v>101</v>
      </c>
      <c r="S1622" t="s">
        <v>139</v>
      </c>
      <c r="T1622" t="s">
        <v>56</v>
      </c>
      <c r="U1622" t="s">
        <v>168</v>
      </c>
      <c r="V1622" t="s">
        <v>58</v>
      </c>
      <c r="W1622" t="s">
        <v>141</v>
      </c>
      <c r="X1622" t="s">
        <v>170</v>
      </c>
      <c r="Y1622" t="s">
        <v>88</v>
      </c>
      <c r="Z1622" t="s">
        <v>1035</v>
      </c>
      <c r="AA1622" t="s">
        <v>8779</v>
      </c>
      <c r="AB1622" t="s">
        <v>258</v>
      </c>
      <c r="AC1622" t="s">
        <v>47</v>
      </c>
      <c r="AD1622" t="s">
        <v>1502</v>
      </c>
      <c r="AE1622" t="s">
        <v>65</v>
      </c>
      <c r="AF1622" t="s">
        <v>92</v>
      </c>
      <c r="AH1622" t="s">
        <v>8273</v>
      </c>
      <c r="AI1622" t="s">
        <v>237</v>
      </c>
      <c r="AJ1622" t="s">
        <v>1048</v>
      </c>
      <c r="AK1622" t="s">
        <v>407</v>
      </c>
      <c r="AL1622" t="s">
        <v>8780</v>
      </c>
      <c r="AM1622">
        <v>110</v>
      </c>
      <c r="AN1622" t="s">
        <v>8781</v>
      </c>
    </row>
    <row r="1623" spans="1:40" x14ac:dyDescent="0.25">
      <c r="A1623" t="s">
        <v>8692</v>
      </c>
      <c r="B1623" t="s">
        <v>8782</v>
      </c>
      <c r="C1623" t="s">
        <v>227</v>
      </c>
      <c r="D1623" t="s">
        <v>130</v>
      </c>
      <c r="E1623" t="s">
        <v>1281</v>
      </c>
      <c r="G1623" t="s">
        <v>306</v>
      </c>
      <c r="H1623" t="s">
        <v>47</v>
      </c>
      <c r="I1623" t="s">
        <v>47</v>
      </c>
      <c r="J1623" t="s">
        <v>3195</v>
      </c>
      <c r="K1623" t="s">
        <v>188</v>
      </c>
      <c r="L1623" t="s">
        <v>8783</v>
      </c>
      <c r="O1623" t="s">
        <v>47</v>
      </c>
      <c r="P1623" t="s">
        <v>266</v>
      </c>
      <c r="Q1623" t="s">
        <v>8784</v>
      </c>
      <c r="R1623" t="s">
        <v>219</v>
      </c>
      <c r="S1623" t="s">
        <v>139</v>
      </c>
      <c r="T1623" t="s">
        <v>281</v>
      </c>
      <c r="U1623" t="s">
        <v>1338</v>
      </c>
      <c r="V1623" t="s">
        <v>313</v>
      </c>
      <c r="W1623" t="s">
        <v>141</v>
      </c>
      <c r="X1623" t="s">
        <v>105</v>
      </c>
      <c r="Y1623" t="s">
        <v>106</v>
      </c>
      <c r="Z1623" t="s">
        <v>223</v>
      </c>
      <c r="AA1623" t="s">
        <v>108</v>
      </c>
      <c r="AB1623" t="s">
        <v>47</v>
      </c>
      <c r="AC1623" t="s">
        <v>47</v>
      </c>
      <c r="AD1623" t="s">
        <v>144</v>
      </c>
      <c r="AE1623" t="s">
        <v>47</v>
      </c>
      <c r="AF1623" t="s">
        <v>92</v>
      </c>
      <c r="AH1623" t="s">
        <v>67</v>
      </c>
      <c r="AI1623" t="s">
        <v>68</v>
      </c>
      <c r="AJ1623" t="s">
        <v>47</v>
      </c>
      <c r="AK1623" t="s">
        <v>1554</v>
      </c>
      <c r="AL1623" t="s">
        <v>71</v>
      </c>
      <c r="AN1623" t="s">
        <v>8785</v>
      </c>
    </row>
    <row r="1624" spans="1:40" x14ac:dyDescent="0.25">
      <c r="A1624" t="s">
        <v>8692</v>
      </c>
      <c r="B1624" t="s">
        <v>8786</v>
      </c>
      <c r="C1624" t="s">
        <v>42</v>
      </c>
      <c r="D1624" t="s">
        <v>1349</v>
      </c>
      <c r="E1624" t="s">
        <v>151</v>
      </c>
      <c r="F1624" t="s">
        <v>76</v>
      </c>
      <c r="G1624" t="s">
        <v>77</v>
      </c>
      <c r="H1624" t="s">
        <v>47</v>
      </c>
      <c r="I1624" t="s">
        <v>47</v>
      </c>
      <c r="J1624" t="s">
        <v>1254</v>
      </c>
      <c r="K1624" t="s">
        <v>216</v>
      </c>
      <c r="L1624" t="s">
        <v>8787</v>
      </c>
      <c r="O1624" t="s">
        <v>455</v>
      </c>
      <c r="P1624" t="s">
        <v>52</v>
      </c>
      <c r="Q1624" t="s">
        <v>81</v>
      </c>
      <c r="R1624" t="s">
        <v>138</v>
      </c>
      <c r="S1624" t="s">
        <v>139</v>
      </c>
      <c r="T1624" t="s">
        <v>83</v>
      </c>
      <c r="U1624" t="s">
        <v>84</v>
      </c>
      <c r="V1624" t="s">
        <v>85</v>
      </c>
      <c r="W1624" t="s">
        <v>522</v>
      </c>
      <c r="X1624" t="s">
        <v>170</v>
      </c>
      <c r="Y1624" t="s">
        <v>88</v>
      </c>
      <c r="Z1624" t="s">
        <v>1035</v>
      </c>
      <c r="AA1624" t="s">
        <v>90</v>
      </c>
      <c r="AB1624" t="s">
        <v>47</v>
      </c>
      <c r="AC1624" t="s">
        <v>47</v>
      </c>
      <c r="AD1624" t="s">
        <v>144</v>
      </c>
      <c r="AE1624" t="s">
        <v>65</v>
      </c>
      <c r="AF1624" t="s">
        <v>92</v>
      </c>
      <c r="AH1624" t="s">
        <v>67</v>
      </c>
      <c r="AI1624" t="s">
        <v>68</v>
      </c>
      <c r="AJ1624" t="s">
        <v>1048</v>
      </c>
      <c r="AK1624" t="s">
        <v>1049</v>
      </c>
      <c r="AL1624" t="s">
        <v>501</v>
      </c>
      <c r="AM1624">
        <v>120</v>
      </c>
      <c r="AN1624" t="s">
        <v>8788</v>
      </c>
    </row>
    <row r="1625" spans="1:40" x14ac:dyDescent="0.25">
      <c r="A1625" t="s">
        <v>8692</v>
      </c>
      <c r="B1625" t="s">
        <v>8789</v>
      </c>
      <c r="C1625" t="s">
        <v>42</v>
      </c>
      <c r="D1625" t="s">
        <v>1349</v>
      </c>
      <c r="E1625" t="s">
        <v>151</v>
      </c>
      <c r="F1625" t="s">
        <v>8770</v>
      </c>
      <c r="G1625" t="s">
        <v>46</v>
      </c>
      <c r="H1625" t="s">
        <v>47</v>
      </c>
      <c r="I1625" t="s">
        <v>47</v>
      </c>
      <c r="J1625" t="s">
        <v>1254</v>
      </c>
      <c r="K1625" t="s">
        <v>216</v>
      </c>
      <c r="L1625" t="s">
        <v>8790</v>
      </c>
      <c r="O1625" t="s">
        <v>455</v>
      </c>
      <c r="P1625" t="s">
        <v>52</v>
      </c>
      <c r="Q1625" t="s">
        <v>1181</v>
      </c>
      <c r="R1625" t="s">
        <v>138</v>
      </c>
      <c r="S1625" t="s">
        <v>139</v>
      </c>
      <c r="T1625" t="s">
        <v>1308</v>
      </c>
      <c r="U1625" t="s">
        <v>1309</v>
      </c>
      <c r="V1625" t="s">
        <v>1085</v>
      </c>
      <c r="W1625" t="s">
        <v>1014</v>
      </c>
      <c r="X1625" t="s">
        <v>105</v>
      </c>
      <c r="Y1625" t="s">
        <v>61</v>
      </c>
      <c r="Z1625" t="s">
        <v>89</v>
      </c>
      <c r="AA1625" t="s">
        <v>90</v>
      </c>
      <c r="AB1625" t="s">
        <v>47</v>
      </c>
      <c r="AC1625" t="s">
        <v>47</v>
      </c>
      <c r="AD1625" t="s">
        <v>537</v>
      </c>
      <c r="AE1625" t="s">
        <v>145</v>
      </c>
      <c r="AF1625" t="s">
        <v>92</v>
      </c>
      <c r="AH1625" t="s">
        <v>67</v>
      </c>
      <c r="AI1625" t="s">
        <v>68</v>
      </c>
      <c r="AJ1625" t="s">
        <v>1048</v>
      </c>
      <c r="AK1625" t="s">
        <v>407</v>
      </c>
      <c r="AL1625" t="s">
        <v>3113</v>
      </c>
      <c r="AM1625">
        <v>200</v>
      </c>
      <c r="AN1625" t="s">
        <v>8791</v>
      </c>
    </row>
    <row r="1626" spans="1:40" x14ac:dyDescent="0.25">
      <c r="A1626" t="s">
        <v>8692</v>
      </c>
      <c r="B1626" t="s">
        <v>8792</v>
      </c>
      <c r="C1626" t="s">
        <v>42</v>
      </c>
      <c r="D1626" t="s">
        <v>1349</v>
      </c>
      <c r="E1626" t="s">
        <v>151</v>
      </c>
      <c r="F1626" t="s">
        <v>6106</v>
      </c>
      <c r="G1626" t="s">
        <v>46</v>
      </c>
      <c r="H1626" t="s">
        <v>47</v>
      </c>
      <c r="I1626" t="s">
        <v>47</v>
      </c>
      <c r="J1626" t="s">
        <v>3262</v>
      </c>
      <c r="K1626" t="s">
        <v>1404</v>
      </c>
      <c r="L1626" t="s">
        <v>8793</v>
      </c>
      <c r="M1626">
        <v>158</v>
      </c>
      <c r="N1626">
        <v>5.57</v>
      </c>
      <c r="O1626" t="s">
        <v>383</v>
      </c>
      <c r="P1626" t="s">
        <v>52</v>
      </c>
      <c r="Q1626" t="s">
        <v>167</v>
      </c>
      <c r="R1626" t="s">
        <v>1395</v>
      </c>
      <c r="S1626" t="s">
        <v>139</v>
      </c>
      <c r="T1626" t="s">
        <v>1344</v>
      </c>
      <c r="U1626" t="s">
        <v>1345</v>
      </c>
      <c r="V1626" t="s">
        <v>1346</v>
      </c>
      <c r="W1626" t="s">
        <v>1014</v>
      </c>
      <c r="X1626" t="s">
        <v>105</v>
      </c>
      <c r="Y1626" t="s">
        <v>106</v>
      </c>
      <c r="Z1626" t="s">
        <v>107</v>
      </c>
      <c r="AA1626" t="s">
        <v>63</v>
      </c>
      <c r="AB1626" t="s">
        <v>47</v>
      </c>
      <c r="AC1626" t="s">
        <v>47</v>
      </c>
      <c r="AD1626" t="s">
        <v>144</v>
      </c>
      <c r="AE1626" t="s">
        <v>145</v>
      </c>
      <c r="AF1626" t="s">
        <v>66</v>
      </c>
      <c r="AH1626" t="s">
        <v>67</v>
      </c>
      <c r="AI1626" t="s">
        <v>68</v>
      </c>
      <c r="AJ1626" t="s">
        <v>69</v>
      </c>
      <c r="AK1626" t="s">
        <v>407</v>
      </c>
      <c r="AL1626" t="s">
        <v>501</v>
      </c>
      <c r="AM1626">
        <v>160</v>
      </c>
      <c r="AN1626" t="s">
        <v>8794</v>
      </c>
    </row>
    <row r="1627" spans="1:40" x14ac:dyDescent="0.25">
      <c r="A1627" t="s">
        <v>8692</v>
      </c>
      <c r="B1627" t="s">
        <v>8795</v>
      </c>
      <c r="C1627" t="s">
        <v>42</v>
      </c>
      <c r="D1627" t="s">
        <v>531</v>
      </c>
      <c r="E1627" t="s">
        <v>151</v>
      </c>
      <c r="F1627" t="s">
        <v>6106</v>
      </c>
      <c r="G1627" t="s">
        <v>46</v>
      </c>
      <c r="H1627" t="s">
        <v>47</v>
      </c>
      <c r="I1627" t="s">
        <v>47</v>
      </c>
      <c r="J1627" t="s">
        <v>3262</v>
      </c>
      <c r="K1627" t="s">
        <v>1404</v>
      </c>
      <c r="L1627" t="s">
        <v>8796</v>
      </c>
      <c r="M1627">
        <v>119</v>
      </c>
      <c r="N1627">
        <v>4.2</v>
      </c>
      <c r="O1627" t="s">
        <v>372</v>
      </c>
      <c r="P1627" t="s">
        <v>52</v>
      </c>
      <c r="Q1627" t="s">
        <v>8772</v>
      </c>
      <c r="R1627" t="s">
        <v>3573</v>
      </c>
      <c r="S1627" t="s">
        <v>139</v>
      </c>
      <c r="T1627" t="s">
        <v>1344</v>
      </c>
      <c r="U1627" t="s">
        <v>1345</v>
      </c>
      <c r="V1627" t="s">
        <v>1346</v>
      </c>
      <c r="W1627" t="s">
        <v>141</v>
      </c>
      <c r="X1627" t="s">
        <v>105</v>
      </c>
      <c r="Y1627" t="s">
        <v>106</v>
      </c>
      <c r="Z1627" t="s">
        <v>107</v>
      </c>
      <c r="AA1627" t="s">
        <v>1047</v>
      </c>
      <c r="AB1627" t="s">
        <v>47</v>
      </c>
      <c r="AC1627" t="s">
        <v>47</v>
      </c>
      <c r="AD1627" t="s">
        <v>144</v>
      </c>
      <c r="AE1627" t="s">
        <v>145</v>
      </c>
      <c r="AF1627" t="s">
        <v>66</v>
      </c>
      <c r="AH1627" t="s">
        <v>67</v>
      </c>
      <c r="AI1627" t="s">
        <v>68</v>
      </c>
      <c r="AJ1627" t="s">
        <v>69</v>
      </c>
      <c r="AK1627" t="s">
        <v>1898</v>
      </c>
      <c r="AL1627" t="s">
        <v>501</v>
      </c>
      <c r="AM1627">
        <v>150</v>
      </c>
      <c r="AN1627" t="s">
        <v>8797</v>
      </c>
    </row>
    <row r="1628" spans="1:40" x14ac:dyDescent="0.25">
      <c r="A1628" t="s">
        <v>8798</v>
      </c>
      <c r="B1628" t="s">
        <v>8799</v>
      </c>
      <c r="C1628" t="s">
        <v>42</v>
      </c>
      <c r="D1628" t="s">
        <v>130</v>
      </c>
      <c r="E1628" t="s">
        <v>75</v>
      </c>
      <c r="F1628" t="s">
        <v>76</v>
      </c>
      <c r="G1628" t="s">
        <v>98</v>
      </c>
      <c r="H1628" t="s">
        <v>47</v>
      </c>
      <c r="I1628" t="s">
        <v>47</v>
      </c>
      <c r="J1628" t="s">
        <v>133</v>
      </c>
      <c r="K1628" t="s">
        <v>264</v>
      </c>
      <c r="L1628" t="s">
        <v>8800</v>
      </c>
      <c r="M1628">
        <v>597</v>
      </c>
      <c r="N1628">
        <v>1.32</v>
      </c>
      <c r="O1628" t="s">
        <v>372</v>
      </c>
      <c r="P1628" t="s">
        <v>8801</v>
      </c>
      <c r="Q1628" t="s">
        <v>8802</v>
      </c>
      <c r="R1628" t="s">
        <v>8803</v>
      </c>
      <c r="S1628" t="s">
        <v>192</v>
      </c>
      <c r="T1628" t="s">
        <v>4794</v>
      </c>
      <c r="U1628" t="s">
        <v>4795</v>
      </c>
      <c r="V1628" t="s">
        <v>4761</v>
      </c>
      <c r="W1628" t="s">
        <v>8804</v>
      </c>
      <c r="X1628" t="s">
        <v>87</v>
      </c>
      <c r="Y1628" t="s">
        <v>61</v>
      </c>
      <c r="Z1628" t="s">
        <v>1353</v>
      </c>
      <c r="AA1628" t="s">
        <v>108</v>
      </c>
      <c r="AB1628" t="s">
        <v>258</v>
      </c>
      <c r="AC1628" t="s">
        <v>47</v>
      </c>
      <c r="AD1628" t="s">
        <v>125</v>
      </c>
      <c r="AE1628" t="s">
        <v>65</v>
      </c>
      <c r="AF1628" t="s">
        <v>92</v>
      </c>
      <c r="AH1628" t="s">
        <v>114</v>
      </c>
      <c r="AI1628" t="s">
        <v>68</v>
      </c>
      <c r="AJ1628" t="s">
        <v>146</v>
      </c>
      <c r="AK1628" t="s">
        <v>8805</v>
      </c>
      <c r="AL1628" t="s">
        <v>71</v>
      </c>
      <c r="AM1628">
        <v>460</v>
      </c>
      <c r="AN1628" t="s">
        <v>8806</v>
      </c>
    </row>
    <row r="1629" spans="1:40" x14ac:dyDescent="0.25">
      <c r="A1629" t="s">
        <v>8798</v>
      </c>
      <c r="B1629" t="s">
        <v>8807</v>
      </c>
      <c r="C1629" t="s">
        <v>42</v>
      </c>
      <c r="D1629" t="s">
        <v>130</v>
      </c>
      <c r="E1629" t="s">
        <v>75</v>
      </c>
      <c r="F1629" t="s">
        <v>76</v>
      </c>
      <c r="G1629" t="s">
        <v>98</v>
      </c>
      <c r="H1629" t="s">
        <v>47</v>
      </c>
      <c r="I1629" t="s">
        <v>47</v>
      </c>
      <c r="J1629" t="s">
        <v>275</v>
      </c>
      <c r="K1629" t="s">
        <v>3292</v>
      </c>
      <c r="L1629" t="s">
        <v>8808</v>
      </c>
      <c r="M1629">
        <v>305</v>
      </c>
      <c r="N1629">
        <v>10.76</v>
      </c>
      <c r="O1629" t="s">
        <v>372</v>
      </c>
      <c r="P1629" t="s">
        <v>8801</v>
      </c>
      <c r="Q1629" t="s">
        <v>8809</v>
      </c>
      <c r="R1629" t="s">
        <v>8810</v>
      </c>
      <c r="S1629" t="s">
        <v>4949</v>
      </c>
      <c r="T1629" t="s">
        <v>4794</v>
      </c>
      <c r="U1629" t="s">
        <v>4795</v>
      </c>
      <c r="V1629" t="s">
        <v>4761</v>
      </c>
      <c r="W1629" t="s">
        <v>8804</v>
      </c>
      <c r="X1629" t="s">
        <v>60</v>
      </c>
      <c r="Y1629" t="s">
        <v>61</v>
      </c>
      <c r="Z1629" t="s">
        <v>8811</v>
      </c>
      <c r="AA1629" t="s">
        <v>524</v>
      </c>
      <c r="AB1629" t="s">
        <v>258</v>
      </c>
      <c r="AC1629" t="s">
        <v>47</v>
      </c>
      <c r="AD1629" t="s">
        <v>125</v>
      </c>
      <c r="AE1629" t="s">
        <v>65</v>
      </c>
      <c r="AF1629" t="s">
        <v>92</v>
      </c>
      <c r="AH1629" t="s">
        <v>114</v>
      </c>
      <c r="AI1629" t="s">
        <v>68</v>
      </c>
      <c r="AJ1629" t="s">
        <v>146</v>
      </c>
      <c r="AK1629" t="s">
        <v>8812</v>
      </c>
      <c r="AL1629" t="s">
        <v>71</v>
      </c>
      <c r="AM1629">
        <v>250</v>
      </c>
      <c r="AN1629" t="s">
        <v>8813</v>
      </c>
    </row>
    <row r="1630" spans="1:40" x14ac:dyDescent="0.25">
      <c r="A1630" t="s">
        <v>8798</v>
      </c>
      <c r="B1630" t="s">
        <v>8814</v>
      </c>
      <c r="C1630" t="s">
        <v>227</v>
      </c>
      <c r="D1630" t="s">
        <v>130</v>
      </c>
      <c r="E1630" t="s">
        <v>151</v>
      </c>
      <c r="G1630" t="s">
        <v>306</v>
      </c>
      <c r="H1630" t="s">
        <v>47</v>
      </c>
      <c r="I1630" t="s">
        <v>47</v>
      </c>
      <c r="J1630" t="s">
        <v>3509</v>
      </c>
      <c r="K1630" t="s">
        <v>1734</v>
      </c>
      <c r="L1630" t="s">
        <v>8815</v>
      </c>
      <c r="M1630">
        <v>292</v>
      </c>
      <c r="N1630">
        <v>10.3</v>
      </c>
      <c r="O1630" t="s">
        <v>372</v>
      </c>
      <c r="P1630" t="s">
        <v>52</v>
      </c>
      <c r="Q1630" t="s">
        <v>8816</v>
      </c>
      <c r="R1630" t="s">
        <v>268</v>
      </c>
      <c r="S1630" t="s">
        <v>458</v>
      </c>
      <c r="T1630" t="s">
        <v>3493</v>
      </c>
      <c r="U1630" t="s">
        <v>5035</v>
      </c>
      <c r="V1630" t="s">
        <v>447</v>
      </c>
      <c r="W1630" t="s">
        <v>141</v>
      </c>
      <c r="X1630" t="s">
        <v>60</v>
      </c>
      <c r="Y1630" t="s">
        <v>61</v>
      </c>
      <c r="Z1630" t="s">
        <v>90</v>
      </c>
      <c r="AA1630" t="s">
        <v>108</v>
      </c>
      <c r="AB1630" t="s">
        <v>47</v>
      </c>
      <c r="AC1630" t="s">
        <v>47</v>
      </c>
      <c r="AD1630" t="s">
        <v>144</v>
      </c>
      <c r="AE1630" t="s">
        <v>65</v>
      </c>
      <c r="AF1630" t="s">
        <v>92</v>
      </c>
      <c r="AH1630" t="s">
        <v>114</v>
      </c>
      <c r="AI1630" t="s">
        <v>68</v>
      </c>
      <c r="AJ1630" t="s">
        <v>146</v>
      </c>
      <c r="AK1630" t="s">
        <v>8817</v>
      </c>
      <c r="AL1630" t="s">
        <v>71</v>
      </c>
      <c r="AM1630">
        <v>130</v>
      </c>
      <c r="AN1630" t="s">
        <v>8818</v>
      </c>
    </row>
    <row r="1631" spans="1:40" x14ac:dyDescent="0.25">
      <c r="A1631" t="s">
        <v>8798</v>
      </c>
      <c r="B1631" t="s">
        <v>8819</v>
      </c>
      <c r="C1631" t="s">
        <v>112</v>
      </c>
      <c r="D1631" t="s">
        <v>113</v>
      </c>
      <c r="H1631" t="s">
        <v>114</v>
      </c>
      <c r="I1631" t="s">
        <v>114</v>
      </c>
      <c r="J1631" t="s">
        <v>3509</v>
      </c>
      <c r="K1631" t="s">
        <v>1734</v>
      </c>
      <c r="L1631" t="s">
        <v>8820</v>
      </c>
      <c r="M1631">
        <v>234</v>
      </c>
      <c r="N1631">
        <v>8.25</v>
      </c>
      <c r="O1631" t="s">
        <v>114</v>
      </c>
      <c r="P1631" t="s">
        <v>52</v>
      </c>
      <c r="Q1631" t="s">
        <v>8307</v>
      </c>
      <c r="R1631" t="s">
        <v>442</v>
      </c>
      <c r="S1631" t="s">
        <v>458</v>
      </c>
      <c r="T1631" t="s">
        <v>445</v>
      </c>
      <c r="U1631" t="s">
        <v>446</v>
      </c>
      <c r="V1631" t="s">
        <v>447</v>
      </c>
      <c r="W1631" t="s">
        <v>141</v>
      </c>
      <c r="X1631" t="s">
        <v>105</v>
      </c>
      <c r="Y1631" t="s">
        <v>106</v>
      </c>
      <c r="Z1631" t="s">
        <v>536</v>
      </c>
      <c r="AA1631" t="s">
        <v>270</v>
      </c>
      <c r="AB1631" t="s">
        <v>47</v>
      </c>
      <c r="AC1631" t="s">
        <v>47</v>
      </c>
      <c r="AD1631" t="s">
        <v>144</v>
      </c>
      <c r="AE1631" t="s">
        <v>65</v>
      </c>
      <c r="AF1631" t="s">
        <v>47</v>
      </c>
      <c r="AH1631" t="s">
        <v>114</v>
      </c>
      <c r="AI1631" t="s">
        <v>68</v>
      </c>
      <c r="AJ1631" t="s">
        <v>146</v>
      </c>
      <c r="AK1631" t="s">
        <v>8817</v>
      </c>
      <c r="AL1631" t="s">
        <v>528</v>
      </c>
      <c r="AN1631" t="s">
        <v>8821</v>
      </c>
    </row>
    <row r="1632" spans="1:40" x14ac:dyDescent="0.25">
      <c r="A1632" t="s">
        <v>8798</v>
      </c>
      <c r="B1632" t="s">
        <v>8822</v>
      </c>
      <c r="C1632" t="s">
        <v>227</v>
      </c>
      <c r="D1632" t="s">
        <v>130</v>
      </c>
      <c r="E1632" t="s">
        <v>151</v>
      </c>
      <c r="G1632" t="s">
        <v>306</v>
      </c>
      <c r="H1632" t="s">
        <v>47</v>
      </c>
      <c r="I1632" t="s">
        <v>47</v>
      </c>
      <c r="J1632" t="s">
        <v>3509</v>
      </c>
      <c r="K1632" t="s">
        <v>1734</v>
      </c>
      <c r="L1632" t="s">
        <v>8820</v>
      </c>
      <c r="M1632">
        <v>234</v>
      </c>
      <c r="N1632">
        <v>8.25</v>
      </c>
      <c r="O1632" t="s">
        <v>372</v>
      </c>
      <c r="P1632" t="s">
        <v>52</v>
      </c>
      <c r="Q1632" t="s">
        <v>8307</v>
      </c>
      <c r="R1632" t="s">
        <v>442</v>
      </c>
      <c r="S1632" t="s">
        <v>458</v>
      </c>
      <c r="T1632" t="s">
        <v>445</v>
      </c>
      <c r="U1632" t="s">
        <v>446</v>
      </c>
      <c r="V1632" t="s">
        <v>447</v>
      </c>
      <c r="W1632" t="s">
        <v>141</v>
      </c>
      <c r="X1632" t="s">
        <v>170</v>
      </c>
      <c r="Y1632" t="s">
        <v>61</v>
      </c>
      <c r="Z1632" t="s">
        <v>536</v>
      </c>
      <c r="AA1632" t="s">
        <v>270</v>
      </c>
      <c r="AB1632" t="s">
        <v>47</v>
      </c>
      <c r="AC1632" t="s">
        <v>47</v>
      </c>
      <c r="AD1632" t="s">
        <v>144</v>
      </c>
      <c r="AE1632" t="s">
        <v>65</v>
      </c>
      <c r="AF1632" t="s">
        <v>92</v>
      </c>
      <c r="AH1632" t="s">
        <v>114</v>
      </c>
      <c r="AI1632" t="s">
        <v>68</v>
      </c>
      <c r="AJ1632" t="s">
        <v>146</v>
      </c>
      <c r="AK1632" t="s">
        <v>8817</v>
      </c>
      <c r="AL1632" t="s">
        <v>528</v>
      </c>
      <c r="AM1632">
        <v>100</v>
      </c>
      <c r="AN1632" t="s">
        <v>8823</v>
      </c>
    </row>
    <row r="1633" spans="1:40" x14ac:dyDescent="0.25">
      <c r="A1633" t="s">
        <v>8798</v>
      </c>
      <c r="B1633" t="s">
        <v>8824</v>
      </c>
      <c r="C1633" t="s">
        <v>42</v>
      </c>
      <c r="D1633" t="s">
        <v>8825</v>
      </c>
      <c r="E1633" t="s">
        <v>8826</v>
      </c>
      <c r="F1633" t="s">
        <v>8827</v>
      </c>
      <c r="G1633" t="s">
        <v>8828</v>
      </c>
      <c r="H1633" t="s">
        <v>114</v>
      </c>
      <c r="I1633" t="s">
        <v>114</v>
      </c>
      <c r="J1633" t="s">
        <v>8829</v>
      </c>
      <c r="K1633" t="s">
        <v>5178</v>
      </c>
      <c r="L1633" t="s">
        <v>8830</v>
      </c>
      <c r="M1633">
        <v>635</v>
      </c>
      <c r="N1633">
        <v>1.4</v>
      </c>
      <c r="O1633" t="s">
        <v>8831</v>
      </c>
      <c r="P1633" t="s">
        <v>505</v>
      </c>
      <c r="Q1633" t="s">
        <v>8832</v>
      </c>
      <c r="R1633" t="s">
        <v>5171</v>
      </c>
      <c r="S1633" t="s">
        <v>5172</v>
      </c>
      <c r="T1633" t="s">
        <v>3717</v>
      </c>
      <c r="W1633" t="s">
        <v>522</v>
      </c>
      <c r="X1633" t="s">
        <v>195</v>
      </c>
      <c r="Z1633" t="s">
        <v>284</v>
      </c>
      <c r="AA1633" t="s">
        <v>6070</v>
      </c>
      <c r="AB1633" t="s">
        <v>258</v>
      </c>
      <c r="AC1633" t="s">
        <v>47</v>
      </c>
      <c r="AD1633" t="s">
        <v>426</v>
      </c>
      <c r="AE1633" t="s">
        <v>65</v>
      </c>
      <c r="AF1633" t="s">
        <v>8833</v>
      </c>
      <c r="AH1633" t="s">
        <v>114</v>
      </c>
      <c r="AI1633" t="s">
        <v>68</v>
      </c>
      <c r="AJ1633" t="s">
        <v>645</v>
      </c>
      <c r="AK1633" t="s">
        <v>8834</v>
      </c>
      <c r="AL1633" t="s">
        <v>71</v>
      </c>
      <c r="AM1633">
        <v>380</v>
      </c>
      <c r="AN1633" t="s">
        <v>8835</v>
      </c>
    </row>
    <row r="1634" spans="1:40" x14ac:dyDescent="0.25">
      <c r="A1634" t="s">
        <v>8798</v>
      </c>
      <c r="B1634" t="s">
        <v>8836</v>
      </c>
      <c r="C1634" t="s">
        <v>227</v>
      </c>
      <c r="D1634" t="s">
        <v>130</v>
      </c>
      <c r="E1634" t="s">
        <v>6227</v>
      </c>
      <c r="G1634" t="s">
        <v>771</v>
      </c>
      <c r="H1634" t="s">
        <v>47</v>
      </c>
      <c r="I1634" t="s">
        <v>47</v>
      </c>
      <c r="J1634" t="s">
        <v>2107</v>
      </c>
      <c r="K1634" t="s">
        <v>2032</v>
      </c>
      <c r="L1634" t="s">
        <v>8837</v>
      </c>
      <c r="M1634">
        <v>145</v>
      </c>
      <c r="N1634">
        <v>5.1100000000000003</v>
      </c>
      <c r="O1634" t="s">
        <v>372</v>
      </c>
      <c r="P1634" t="s">
        <v>155</v>
      </c>
      <c r="Q1634" t="s">
        <v>8838</v>
      </c>
      <c r="R1634" t="s">
        <v>604</v>
      </c>
      <c r="T1634" t="s">
        <v>8839</v>
      </c>
      <c r="U1634" t="s">
        <v>5208</v>
      </c>
      <c r="V1634" t="s">
        <v>5209</v>
      </c>
      <c r="W1634" t="s">
        <v>141</v>
      </c>
      <c r="X1634" t="s">
        <v>7010</v>
      </c>
      <c r="Y1634" t="s">
        <v>106</v>
      </c>
      <c r="Z1634" t="s">
        <v>107</v>
      </c>
      <c r="AA1634" t="s">
        <v>474</v>
      </c>
      <c r="AB1634" t="s">
        <v>47</v>
      </c>
      <c r="AC1634" t="s">
        <v>47</v>
      </c>
      <c r="AD1634" t="s">
        <v>144</v>
      </c>
      <c r="AE1634" t="s">
        <v>609</v>
      </c>
      <c r="AF1634" t="s">
        <v>92</v>
      </c>
      <c r="AH1634" t="s">
        <v>526</v>
      </c>
      <c r="AI1634" t="s">
        <v>68</v>
      </c>
      <c r="AJ1634" t="s">
        <v>162</v>
      </c>
      <c r="AK1634" t="s">
        <v>5223</v>
      </c>
      <c r="AL1634" t="s">
        <v>71</v>
      </c>
      <c r="AM1634">
        <v>450</v>
      </c>
      <c r="AN1634" t="s">
        <v>8840</v>
      </c>
    </row>
    <row r="1635" spans="1:40" x14ac:dyDescent="0.25">
      <c r="A1635" t="s">
        <v>8798</v>
      </c>
      <c r="B1635" t="s">
        <v>8841</v>
      </c>
      <c r="C1635" t="s">
        <v>112</v>
      </c>
      <c r="D1635" t="s">
        <v>113</v>
      </c>
      <c r="H1635" t="s">
        <v>114</v>
      </c>
      <c r="I1635" t="s">
        <v>114</v>
      </c>
      <c r="J1635">
        <v>2011</v>
      </c>
      <c r="K1635" t="s">
        <v>153</v>
      </c>
      <c r="L1635" t="s">
        <v>8842</v>
      </c>
      <c r="M1635">
        <v>727</v>
      </c>
      <c r="N1635">
        <v>1.6</v>
      </c>
      <c r="O1635" t="s">
        <v>114</v>
      </c>
      <c r="P1635" t="s">
        <v>505</v>
      </c>
      <c r="Q1635" t="s">
        <v>8843</v>
      </c>
      <c r="R1635" t="s">
        <v>556</v>
      </c>
      <c r="S1635" t="s">
        <v>788</v>
      </c>
      <c r="T1635" t="s">
        <v>613</v>
      </c>
      <c r="U1635" t="s">
        <v>711</v>
      </c>
      <c r="V1635" t="s">
        <v>643</v>
      </c>
      <c r="W1635" t="s">
        <v>141</v>
      </c>
      <c r="X1635" t="s">
        <v>170</v>
      </c>
      <c r="Y1635" t="s">
        <v>106</v>
      </c>
      <c r="Z1635" t="s">
        <v>223</v>
      </c>
      <c r="AA1635" t="s">
        <v>108</v>
      </c>
      <c r="AB1635" t="s">
        <v>258</v>
      </c>
      <c r="AC1635" t="s">
        <v>47</v>
      </c>
      <c r="AD1635" t="s">
        <v>4194</v>
      </c>
      <c r="AE1635" t="s">
        <v>609</v>
      </c>
      <c r="AF1635" t="s">
        <v>47</v>
      </c>
      <c r="AH1635" t="s">
        <v>114</v>
      </c>
      <c r="AI1635">
        <v>2</v>
      </c>
      <c r="AJ1635" t="s">
        <v>162</v>
      </c>
      <c r="AK1635" t="s">
        <v>127</v>
      </c>
      <c r="AL1635" t="s">
        <v>71</v>
      </c>
      <c r="AM1635">
        <v>280</v>
      </c>
      <c r="AN1635" t="s">
        <v>8844</v>
      </c>
    </row>
    <row r="1636" spans="1:40" x14ac:dyDescent="0.25">
      <c r="A1636" t="s">
        <v>8798</v>
      </c>
      <c r="B1636" t="s">
        <v>8845</v>
      </c>
      <c r="C1636" t="s">
        <v>227</v>
      </c>
      <c r="D1636" t="s">
        <v>130</v>
      </c>
      <c r="E1636" t="s">
        <v>8846</v>
      </c>
      <c r="G1636" t="s">
        <v>306</v>
      </c>
      <c r="H1636" t="s">
        <v>47</v>
      </c>
      <c r="I1636" t="s">
        <v>47</v>
      </c>
      <c r="J1636" t="s">
        <v>772</v>
      </c>
      <c r="K1636" t="s">
        <v>2189</v>
      </c>
      <c r="L1636" t="s">
        <v>8847</v>
      </c>
      <c r="M1636">
        <v>453.6</v>
      </c>
      <c r="N1636">
        <v>1</v>
      </c>
      <c r="O1636" t="s">
        <v>602</v>
      </c>
      <c r="P1636" t="s">
        <v>505</v>
      </c>
      <c r="Q1636" t="s">
        <v>8848</v>
      </c>
      <c r="R1636" t="s">
        <v>1807</v>
      </c>
      <c r="S1636" t="s">
        <v>8849</v>
      </c>
      <c r="T1636" t="s">
        <v>613</v>
      </c>
      <c r="U1636" t="s">
        <v>711</v>
      </c>
      <c r="V1636" t="s">
        <v>643</v>
      </c>
      <c r="W1636" t="s">
        <v>141</v>
      </c>
      <c r="X1636" t="s">
        <v>170</v>
      </c>
      <c r="Z1636" t="s">
        <v>223</v>
      </c>
      <c r="AA1636" t="s">
        <v>474</v>
      </c>
      <c r="AB1636" t="s">
        <v>47</v>
      </c>
      <c r="AC1636" t="s">
        <v>47</v>
      </c>
      <c r="AD1636" t="s">
        <v>144</v>
      </c>
      <c r="AE1636" t="s">
        <v>609</v>
      </c>
      <c r="AF1636" t="s">
        <v>92</v>
      </c>
      <c r="AH1636" t="s">
        <v>114</v>
      </c>
      <c r="AI1636">
        <v>2</v>
      </c>
      <c r="AJ1636" t="s">
        <v>146</v>
      </c>
      <c r="AK1636" t="s">
        <v>8850</v>
      </c>
      <c r="AL1636" t="s">
        <v>1030</v>
      </c>
      <c r="AM1636">
        <v>210</v>
      </c>
      <c r="AN1636" t="s">
        <v>8851</v>
      </c>
    </row>
    <row r="1637" spans="1:40" x14ac:dyDescent="0.25">
      <c r="A1637" t="s">
        <v>8798</v>
      </c>
      <c r="B1637" t="s">
        <v>8852</v>
      </c>
      <c r="C1637" t="s">
        <v>112</v>
      </c>
      <c r="D1637" t="s">
        <v>113</v>
      </c>
      <c r="H1637" t="s">
        <v>114</v>
      </c>
      <c r="I1637" t="s">
        <v>114</v>
      </c>
      <c r="J1637" t="s">
        <v>772</v>
      </c>
      <c r="K1637" t="s">
        <v>793</v>
      </c>
      <c r="L1637" t="s">
        <v>8847</v>
      </c>
      <c r="M1637">
        <v>453.6</v>
      </c>
      <c r="N1637">
        <v>1</v>
      </c>
      <c r="O1637" t="s">
        <v>114</v>
      </c>
      <c r="P1637" t="s">
        <v>505</v>
      </c>
      <c r="Q1637" t="s">
        <v>8848</v>
      </c>
      <c r="R1637" t="s">
        <v>1807</v>
      </c>
      <c r="S1637" t="s">
        <v>799</v>
      </c>
      <c r="T1637" t="s">
        <v>613</v>
      </c>
      <c r="U1637" t="s">
        <v>711</v>
      </c>
      <c r="V1637" t="s">
        <v>643</v>
      </c>
      <c r="W1637" t="s">
        <v>141</v>
      </c>
      <c r="X1637" t="s">
        <v>170</v>
      </c>
      <c r="Z1637" t="s">
        <v>223</v>
      </c>
      <c r="AA1637" t="s">
        <v>474</v>
      </c>
      <c r="AB1637" t="s">
        <v>47</v>
      </c>
      <c r="AC1637" t="s">
        <v>47</v>
      </c>
      <c r="AD1637" t="s">
        <v>144</v>
      </c>
      <c r="AE1637" t="s">
        <v>609</v>
      </c>
      <c r="AF1637" t="s">
        <v>47</v>
      </c>
      <c r="AH1637" t="s">
        <v>114</v>
      </c>
      <c r="AI1637">
        <v>2</v>
      </c>
      <c r="AJ1637" t="s">
        <v>146</v>
      </c>
      <c r="AK1637" t="s">
        <v>8850</v>
      </c>
      <c r="AL1637" t="s">
        <v>1030</v>
      </c>
      <c r="AM1637">
        <v>140</v>
      </c>
      <c r="AN1637" t="s">
        <v>8851</v>
      </c>
    </row>
    <row r="1638" spans="1:40" x14ac:dyDescent="0.25">
      <c r="A1638" t="s">
        <v>8798</v>
      </c>
      <c r="B1638" t="s">
        <v>8853</v>
      </c>
      <c r="C1638" t="s">
        <v>227</v>
      </c>
      <c r="D1638" t="s">
        <v>130</v>
      </c>
      <c r="E1638" t="s">
        <v>44</v>
      </c>
      <c r="G1638" t="s">
        <v>583</v>
      </c>
      <c r="H1638" t="s">
        <v>1588</v>
      </c>
      <c r="I1638" t="s">
        <v>1588</v>
      </c>
      <c r="J1638" t="s">
        <v>819</v>
      </c>
      <c r="K1638" t="s">
        <v>763</v>
      </c>
      <c r="L1638" t="s">
        <v>8854</v>
      </c>
      <c r="M1638">
        <v>164</v>
      </c>
      <c r="N1638">
        <v>5.78</v>
      </c>
      <c r="O1638" t="s">
        <v>602</v>
      </c>
      <c r="P1638" t="s">
        <v>204</v>
      </c>
      <c r="Q1638" t="s">
        <v>8855</v>
      </c>
      <c r="R1638" t="s">
        <v>3633</v>
      </c>
      <c r="S1638" t="s">
        <v>812</v>
      </c>
      <c r="T1638" t="s">
        <v>744</v>
      </c>
      <c r="U1638" t="s">
        <v>866</v>
      </c>
      <c r="V1638" t="s">
        <v>593</v>
      </c>
      <c r="W1638" t="s">
        <v>141</v>
      </c>
      <c r="X1638" t="s">
        <v>677</v>
      </c>
      <c r="Y1638" t="s">
        <v>416</v>
      </c>
      <c r="Z1638" t="s">
        <v>107</v>
      </c>
      <c r="AA1638" t="s">
        <v>114</v>
      </c>
      <c r="AB1638" t="s">
        <v>47</v>
      </c>
      <c r="AC1638" t="s">
        <v>47</v>
      </c>
      <c r="AD1638" t="s">
        <v>815</v>
      </c>
      <c r="AE1638" t="s">
        <v>47</v>
      </c>
      <c r="AF1638" t="s">
        <v>92</v>
      </c>
      <c r="AH1638" t="s">
        <v>67</v>
      </c>
      <c r="AI1638" t="s">
        <v>68</v>
      </c>
      <c r="AJ1638" t="s">
        <v>146</v>
      </c>
      <c r="AK1638" t="s">
        <v>871</v>
      </c>
      <c r="AL1638" t="s">
        <v>71</v>
      </c>
      <c r="AM1638">
        <v>390</v>
      </c>
      <c r="AN1638" t="s">
        <v>8856</v>
      </c>
    </row>
    <row r="1639" spans="1:40" x14ac:dyDescent="0.25">
      <c r="A1639" t="s">
        <v>8798</v>
      </c>
      <c r="B1639" t="s">
        <v>8857</v>
      </c>
      <c r="C1639" t="s">
        <v>227</v>
      </c>
      <c r="D1639" t="s">
        <v>531</v>
      </c>
      <c r="E1639" t="s">
        <v>898</v>
      </c>
      <c r="G1639" t="s">
        <v>650</v>
      </c>
      <c r="H1639" t="s">
        <v>47</v>
      </c>
      <c r="I1639" t="s">
        <v>47</v>
      </c>
      <c r="J1639" t="s">
        <v>8858</v>
      </c>
      <c r="K1639" t="s">
        <v>763</v>
      </c>
      <c r="L1639" t="s">
        <v>8859</v>
      </c>
      <c r="M1639">
        <v>120</v>
      </c>
      <c r="N1639">
        <v>4.2300000000000004</v>
      </c>
      <c r="O1639" t="s">
        <v>602</v>
      </c>
      <c r="P1639" t="s">
        <v>588</v>
      </c>
      <c r="Q1639" t="s">
        <v>8860</v>
      </c>
      <c r="R1639" t="s">
        <v>877</v>
      </c>
      <c r="S1639" t="s">
        <v>865</v>
      </c>
      <c r="T1639" t="s">
        <v>800</v>
      </c>
      <c r="W1639" t="s">
        <v>1706</v>
      </c>
      <c r="X1639" t="s">
        <v>757</v>
      </c>
      <c r="Y1639" t="s">
        <v>814</v>
      </c>
      <c r="Z1639" t="s">
        <v>890</v>
      </c>
      <c r="AA1639" t="s">
        <v>114</v>
      </c>
      <c r="AB1639" t="s">
        <v>47</v>
      </c>
      <c r="AC1639" t="s">
        <v>47</v>
      </c>
      <c r="AD1639" t="s">
        <v>832</v>
      </c>
      <c r="AE1639" t="s">
        <v>609</v>
      </c>
      <c r="AF1639" t="s">
        <v>92</v>
      </c>
      <c r="AH1639" t="s">
        <v>67</v>
      </c>
      <c r="AI1639" t="s">
        <v>68</v>
      </c>
      <c r="AJ1639" t="s">
        <v>146</v>
      </c>
      <c r="AK1639" t="s">
        <v>8861</v>
      </c>
      <c r="AL1639" t="s">
        <v>71</v>
      </c>
      <c r="AM1639">
        <v>280</v>
      </c>
      <c r="AN1639" t="s">
        <v>8862</v>
      </c>
    </row>
    <row r="1640" spans="1:40" x14ac:dyDescent="0.25">
      <c r="A1640" t="s">
        <v>8798</v>
      </c>
      <c r="B1640" t="s">
        <v>8863</v>
      </c>
      <c r="C1640" t="s">
        <v>227</v>
      </c>
      <c r="D1640" t="s">
        <v>130</v>
      </c>
      <c r="E1640" t="s">
        <v>898</v>
      </c>
      <c r="G1640" t="s">
        <v>650</v>
      </c>
      <c r="H1640" t="s">
        <v>47</v>
      </c>
      <c r="I1640" t="s">
        <v>47</v>
      </c>
      <c r="J1640" t="s">
        <v>8864</v>
      </c>
      <c r="K1640" t="s">
        <v>763</v>
      </c>
      <c r="L1640" t="s">
        <v>8865</v>
      </c>
      <c r="M1640">
        <v>100</v>
      </c>
      <c r="N1640">
        <v>3.53</v>
      </c>
      <c r="O1640" t="s">
        <v>602</v>
      </c>
      <c r="P1640" t="s">
        <v>809</v>
      </c>
      <c r="Q1640" t="s">
        <v>8866</v>
      </c>
      <c r="R1640" t="s">
        <v>822</v>
      </c>
      <c r="S1640" t="s">
        <v>865</v>
      </c>
      <c r="T1640" t="s">
        <v>800</v>
      </c>
      <c r="U1640" t="s">
        <v>813</v>
      </c>
      <c r="V1640" t="s">
        <v>593</v>
      </c>
      <c r="W1640" t="s">
        <v>8867</v>
      </c>
      <c r="X1640" t="s">
        <v>916</v>
      </c>
      <c r="Y1640" t="s">
        <v>814</v>
      </c>
      <c r="Z1640" t="s">
        <v>890</v>
      </c>
      <c r="AA1640" t="s">
        <v>114</v>
      </c>
      <c r="AB1640" t="s">
        <v>47</v>
      </c>
      <c r="AC1640" t="s">
        <v>47</v>
      </c>
      <c r="AD1640" t="s">
        <v>832</v>
      </c>
      <c r="AE1640" t="s">
        <v>609</v>
      </c>
      <c r="AF1640" t="s">
        <v>92</v>
      </c>
      <c r="AH1640" t="s">
        <v>526</v>
      </c>
      <c r="AI1640" t="s">
        <v>68</v>
      </c>
      <c r="AK1640" t="s">
        <v>3750</v>
      </c>
      <c r="AL1640" t="s">
        <v>71</v>
      </c>
      <c r="AM1640">
        <v>180</v>
      </c>
      <c r="AN1640" t="s">
        <v>8868</v>
      </c>
    </row>
    <row r="1641" spans="1:40" x14ac:dyDescent="0.25">
      <c r="A1641" t="s">
        <v>8798</v>
      </c>
      <c r="B1641" t="s">
        <v>8869</v>
      </c>
      <c r="C1641" t="s">
        <v>227</v>
      </c>
      <c r="D1641" t="s">
        <v>130</v>
      </c>
      <c r="E1641" t="s">
        <v>44</v>
      </c>
      <c r="G1641" t="s">
        <v>771</v>
      </c>
      <c r="H1641" t="s">
        <v>713</v>
      </c>
      <c r="I1641" t="s">
        <v>713</v>
      </c>
      <c r="J1641" t="s">
        <v>6343</v>
      </c>
      <c r="K1641" t="s">
        <v>1647</v>
      </c>
      <c r="L1641" t="s">
        <v>8870</v>
      </c>
      <c r="O1641" t="s">
        <v>602</v>
      </c>
      <c r="P1641" t="s">
        <v>1826</v>
      </c>
      <c r="Q1641" t="s">
        <v>8871</v>
      </c>
      <c r="R1641" t="s">
        <v>822</v>
      </c>
      <c r="S1641" t="s">
        <v>812</v>
      </c>
      <c r="T1641" t="s">
        <v>840</v>
      </c>
      <c r="U1641" t="s">
        <v>841</v>
      </c>
      <c r="V1641" t="s">
        <v>746</v>
      </c>
      <c r="W1641" t="s">
        <v>1014</v>
      </c>
      <c r="Z1641" t="s">
        <v>284</v>
      </c>
      <c r="AA1641" t="s">
        <v>47</v>
      </c>
      <c r="AB1641" t="s">
        <v>47</v>
      </c>
      <c r="AC1641" t="s">
        <v>47</v>
      </c>
      <c r="AD1641" t="s">
        <v>832</v>
      </c>
      <c r="AE1641" t="s">
        <v>833</v>
      </c>
      <c r="AF1641" t="s">
        <v>7087</v>
      </c>
      <c r="AH1641" t="s">
        <v>526</v>
      </c>
      <c r="AI1641" t="s">
        <v>68</v>
      </c>
      <c r="AJ1641" t="s">
        <v>146</v>
      </c>
      <c r="AK1641" t="s">
        <v>8872</v>
      </c>
      <c r="AL1641" t="s">
        <v>71</v>
      </c>
      <c r="AN1641" t="s">
        <v>8873</v>
      </c>
    </row>
    <row r="1642" spans="1:40" x14ac:dyDescent="0.25">
      <c r="A1642" t="s">
        <v>8798</v>
      </c>
      <c r="B1642" t="s">
        <v>1361</v>
      </c>
      <c r="C1642" t="s">
        <v>227</v>
      </c>
      <c r="D1642" t="s">
        <v>130</v>
      </c>
      <c r="E1642" t="s">
        <v>44</v>
      </c>
      <c r="G1642" t="s">
        <v>771</v>
      </c>
      <c r="H1642" t="s">
        <v>713</v>
      </c>
      <c r="I1642" t="s">
        <v>713</v>
      </c>
      <c r="J1642" t="s">
        <v>8874</v>
      </c>
      <c r="K1642" t="s">
        <v>763</v>
      </c>
      <c r="L1642" t="s">
        <v>8875</v>
      </c>
      <c r="M1642">
        <v>110</v>
      </c>
      <c r="N1642">
        <v>3.88</v>
      </c>
      <c r="O1642" t="s">
        <v>602</v>
      </c>
      <c r="P1642" t="s">
        <v>1826</v>
      </c>
      <c r="Q1642" t="s">
        <v>5227</v>
      </c>
      <c r="R1642" t="s">
        <v>877</v>
      </c>
      <c r="S1642" t="s">
        <v>812</v>
      </c>
      <c r="T1642" t="s">
        <v>840</v>
      </c>
      <c r="U1642" t="s">
        <v>841</v>
      </c>
      <c r="V1642" t="s">
        <v>746</v>
      </c>
      <c r="W1642" t="s">
        <v>4355</v>
      </c>
      <c r="X1642" t="s">
        <v>757</v>
      </c>
      <c r="Y1642" t="s">
        <v>416</v>
      </c>
      <c r="Z1642" t="s">
        <v>284</v>
      </c>
      <c r="AA1642" t="s">
        <v>114</v>
      </c>
      <c r="AB1642" t="s">
        <v>47</v>
      </c>
      <c r="AC1642" t="s">
        <v>47</v>
      </c>
      <c r="AD1642" t="s">
        <v>8876</v>
      </c>
      <c r="AE1642" t="s">
        <v>595</v>
      </c>
      <c r="AF1642" t="s">
        <v>7087</v>
      </c>
      <c r="AH1642" t="s">
        <v>114</v>
      </c>
      <c r="AI1642" t="s">
        <v>68</v>
      </c>
      <c r="AJ1642" t="s">
        <v>146</v>
      </c>
      <c r="AK1642" t="s">
        <v>324</v>
      </c>
      <c r="AL1642" t="s">
        <v>95</v>
      </c>
      <c r="AN1642" t="s">
        <v>8877</v>
      </c>
    </row>
    <row r="1643" spans="1:40" x14ac:dyDescent="0.25">
      <c r="A1643" t="s">
        <v>8798</v>
      </c>
      <c r="B1643" t="s">
        <v>8878</v>
      </c>
      <c r="C1643" t="s">
        <v>227</v>
      </c>
      <c r="D1643" t="s">
        <v>130</v>
      </c>
      <c r="E1643" t="s">
        <v>6227</v>
      </c>
      <c r="G1643" t="s">
        <v>583</v>
      </c>
      <c r="H1643" t="s">
        <v>713</v>
      </c>
      <c r="I1643" t="s">
        <v>713</v>
      </c>
      <c r="J1643" t="s">
        <v>837</v>
      </c>
      <c r="K1643" t="s">
        <v>763</v>
      </c>
      <c r="L1643" t="s">
        <v>8879</v>
      </c>
      <c r="M1643">
        <v>192.8</v>
      </c>
      <c r="N1643">
        <v>6.77</v>
      </c>
      <c r="O1643" t="s">
        <v>602</v>
      </c>
      <c r="P1643" t="s">
        <v>204</v>
      </c>
      <c r="Q1643" t="s">
        <v>8855</v>
      </c>
      <c r="R1643" t="s">
        <v>3633</v>
      </c>
      <c r="S1643" t="s">
        <v>5244</v>
      </c>
      <c r="T1643" t="s">
        <v>744</v>
      </c>
      <c r="U1643" t="s">
        <v>866</v>
      </c>
      <c r="V1643" t="s">
        <v>593</v>
      </c>
      <c r="W1643" t="s">
        <v>8880</v>
      </c>
      <c r="X1643" t="s">
        <v>493</v>
      </c>
      <c r="Y1643" t="s">
        <v>8881</v>
      </c>
      <c r="Z1643" t="s">
        <v>223</v>
      </c>
      <c r="AA1643" t="s">
        <v>114</v>
      </c>
      <c r="AB1643" t="s">
        <v>47</v>
      </c>
      <c r="AC1643" t="s">
        <v>47</v>
      </c>
      <c r="AD1643" t="s">
        <v>271</v>
      </c>
      <c r="AE1643" t="s">
        <v>833</v>
      </c>
      <c r="AF1643" t="s">
        <v>92</v>
      </c>
      <c r="AH1643" t="s">
        <v>526</v>
      </c>
      <c r="AI1643" t="s">
        <v>68</v>
      </c>
      <c r="AJ1643" t="s">
        <v>146</v>
      </c>
      <c r="AK1643" t="s">
        <v>871</v>
      </c>
      <c r="AL1643" t="s">
        <v>71</v>
      </c>
      <c r="AM1643">
        <v>220</v>
      </c>
      <c r="AN1643" t="s">
        <v>8882</v>
      </c>
    </row>
    <row r="1644" spans="1:40" x14ac:dyDescent="0.25">
      <c r="A1644" t="s">
        <v>8798</v>
      </c>
      <c r="B1644" t="s">
        <v>8883</v>
      </c>
      <c r="C1644" t="s">
        <v>227</v>
      </c>
      <c r="D1644" t="s">
        <v>130</v>
      </c>
      <c r="E1644" t="s">
        <v>151</v>
      </c>
      <c r="G1644" t="s">
        <v>583</v>
      </c>
      <c r="H1644" t="s">
        <v>1588</v>
      </c>
      <c r="I1644" t="s">
        <v>1588</v>
      </c>
      <c r="J1644" t="s">
        <v>8884</v>
      </c>
      <c r="K1644" t="s">
        <v>763</v>
      </c>
      <c r="L1644" t="s">
        <v>8885</v>
      </c>
      <c r="M1644">
        <v>220</v>
      </c>
      <c r="N1644">
        <v>7.76</v>
      </c>
      <c r="O1644" t="s">
        <v>602</v>
      </c>
      <c r="P1644" t="s">
        <v>505</v>
      </c>
      <c r="Q1644" t="s">
        <v>8886</v>
      </c>
      <c r="R1644" t="s">
        <v>1859</v>
      </c>
      <c r="S1644" t="s">
        <v>8887</v>
      </c>
      <c r="T1644" t="s">
        <v>744</v>
      </c>
      <c r="U1644" t="s">
        <v>866</v>
      </c>
      <c r="V1644" t="s">
        <v>593</v>
      </c>
      <c r="W1644" t="s">
        <v>141</v>
      </c>
      <c r="X1644" t="s">
        <v>170</v>
      </c>
      <c r="Y1644" t="s">
        <v>416</v>
      </c>
      <c r="Z1644" t="s">
        <v>8888</v>
      </c>
      <c r="AA1644" t="s">
        <v>270</v>
      </c>
      <c r="AB1644" t="s">
        <v>47</v>
      </c>
      <c r="AC1644" t="s">
        <v>47</v>
      </c>
      <c r="AD1644" t="s">
        <v>8889</v>
      </c>
      <c r="AE1644" t="s">
        <v>853</v>
      </c>
      <c r="AF1644" t="s">
        <v>92</v>
      </c>
      <c r="AH1644" t="s">
        <v>114</v>
      </c>
      <c r="AI1644">
        <v>2</v>
      </c>
      <c r="AJ1644" t="s">
        <v>146</v>
      </c>
      <c r="AK1644" t="s">
        <v>961</v>
      </c>
      <c r="AL1644" t="s">
        <v>8890</v>
      </c>
      <c r="AM1644">
        <v>190</v>
      </c>
      <c r="AN1644" t="s">
        <v>8891</v>
      </c>
    </row>
    <row r="1645" spans="1:40" x14ac:dyDescent="0.25">
      <c r="A1645" t="s">
        <v>8798</v>
      </c>
      <c r="B1645" t="s">
        <v>8892</v>
      </c>
      <c r="C1645" t="s">
        <v>227</v>
      </c>
      <c r="D1645" t="s">
        <v>130</v>
      </c>
      <c r="E1645" t="s">
        <v>44</v>
      </c>
      <c r="G1645" t="s">
        <v>845</v>
      </c>
      <c r="H1645" t="s">
        <v>713</v>
      </c>
      <c r="I1645" t="s">
        <v>713</v>
      </c>
      <c r="J1645" t="s">
        <v>8893</v>
      </c>
      <c r="K1645" t="s">
        <v>763</v>
      </c>
      <c r="L1645" t="s">
        <v>8894</v>
      </c>
      <c r="M1645">
        <v>104</v>
      </c>
      <c r="N1645">
        <v>3.67</v>
      </c>
      <c r="O1645" t="s">
        <v>602</v>
      </c>
      <c r="P1645" t="s">
        <v>588</v>
      </c>
      <c r="Q1645" t="s">
        <v>8895</v>
      </c>
      <c r="R1645" t="s">
        <v>8896</v>
      </c>
      <c r="S1645" t="s">
        <v>914</v>
      </c>
      <c r="T1645" t="s">
        <v>8897</v>
      </c>
      <c r="W1645" t="s">
        <v>756</v>
      </c>
      <c r="Z1645" t="s">
        <v>223</v>
      </c>
      <c r="AA1645" t="s">
        <v>114</v>
      </c>
      <c r="AB1645" t="s">
        <v>47</v>
      </c>
      <c r="AC1645" t="s">
        <v>114</v>
      </c>
      <c r="AD1645" t="s">
        <v>832</v>
      </c>
      <c r="AE1645" t="s">
        <v>853</v>
      </c>
      <c r="AF1645" t="s">
        <v>92</v>
      </c>
      <c r="AH1645" t="s">
        <v>114</v>
      </c>
      <c r="AI1645" t="s">
        <v>969</v>
      </c>
      <c r="AJ1645" t="s">
        <v>69</v>
      </c>
      <c r="AK1645" t="s">
        <v>1474</v>
      </c>
      <c r="AL1645" t="s">
        <v>71</v>
      </c>
      <c r="AM1645">
        <v>230</v>
      </c>
      <c r="AN1645" t="s">
        <v>8898</v>
      </c>
    </row>
    <row r="1646" spans="1:40" x14ac:dyDescent="0.25">
      <c r="A1646" t="s">
        <v>8798</v>
      </c>
      <c r="B1646" t="s">
        <v>8899</v>
      </c>
      <c r="C1646" t="s">
        <v>825</v>
      </c>
      <c r="D1646" t="s">
        <v>130</v>
      </c>
      <c r="H1646" t="s">
        <v>1588</v>
      </c>
      <c r="I1646" t="s">
        <v>1588</v>
      </c>
      <c r="J1646" t="s">
        <v>6319</v>
      </c>
      <c r="K1646" t="s">
        <v>763</v>
      </c>
      <c r="L1646" t="s">
        <v>8900</v>
      </c>
      <c r="M1646">
        <v>102</v>
      </c>
      <c r="N1646">
        <v>3.6</v>
      </c>
      <c r="O1646" t="s">
        <v>602</v>
      </c>
      <c r="P1646" t="s">
        <v>588</v>
      </c>
      <c r="Q1646" t="s">
        <v>8073</v>
      </c>
      <c r="R1646" t="s">
        <v>8896</v>
      </c>
      <c r="S1646" t="s">
        <v>8901</v>
      </c>
      <c r="W1646" t="s">
        <v>3635</v>
      </c>
      <c r="X1646" t="s">
        <v>916</v>
      </c>
      <c r="Z1646" t="s">
        <v>890</v>
      </c>
      <c r="AA1646" t="s">
        <v>114</v>
      </c>
      <c r="AB1646" t="s">
        <v>47</v>
      </c>
      <c r="AC1646" t="s">
        <v>114</v>
      </c>
      <c r="AD1646" t="s">
        <v>114</v>
      </c>
      <c r="AE1646" t="s">
        <v>853</v>
      </c>
      <c r="AF1646" t="s">
        <v>92</v>
      </c>
      <c r="AH1646" t="s">
        <v>114</v>
      </c>
      <c r="AI1646" t="s">
        <v>969</v>
      </c>
      <c r="AJ1646" t="s">
        <v>69</v>
      </c>
      <c r="AK1646" t="s">
        <v>1474</v>
      </c>
      <c r="AL1646" t="s">
        <v>8902</v>
      </c>
      <c r="AM1646">
        <v>230</v>
      </c>
      <c r="AN1646" t="s">
        <v>8903</v>
      </c>
    </row>
    <row r="1647" spans="1:40" x14ac:dyDescent="0.25">
      <c r="A1647" t="s">
        <v>8798</v>
      </c>
      <c r="B1647" t="s">
        <v>8904</v>
      </c>
      <c r="C1647" t="s">
        <v>227</v>
      </c>
      <c r="D1647" t="s">
        <v>130</v>
      </c>
      <c r="E1647" t="s">
        <v>44</v>
      </c>
      <c r="G1647" t="s">
        <v>845</v>
      </c>
      <c r="H1647" t="s">
        <v>1588</v>
      </c>
      <c r="I1647" t="s">
        <v>1588</v>
      </c>
      <c r="J1647" t="s">
        <v>6319</v>
      </c>
      <c r="K1647" t="s">
        <v>763</v>
      </c>
      <c r="L1647" t="s">
        <v>8905</v>
      </c>
      <c r="M1647">
        <v>108</v>
      </c>
      <c r="N1647">
        <v>3.81</v>
      </c>
      <c r="O1647" t="s">
        <v>602</v>
      </c>
      <c r="P1647" t="s">
        <v>588</v>
      </c>
      <c r="Q1647" t="s">
        <v>8906</v>
      </c>
      <c r="R1647" t="s">
        <v>8896</v>
      </c>
      <c r="S1647" t="s">
        <v>914</v>
      </c>
      <c r="W1647" t="s">
        <v>756</v>
      </c>
      <c r="X1647" t="s">
        <v>916</v>
      </c>
      <c r="Z1647" t="s">
        <v>968</v>
      </c>
      <c r="AA1647" t="s">
        <v>114</v>
      </c>
      <c r="AB1647" t="s">
        <v>47</v>
      </c>
      <c r="AC1647" t="s">
        <v>114</v>
      </c>
      <c r="AD1647" t="s">
        <v>832</v>
      </c>
      <c r="AE1647" t="s">
        <v>833</v>
      </c>
      <c r="AF1647" t="s">
        <v>92</v>
      </c>
      <c r="AH1647" t="s">
        <v>114</v>
      </c>
      <c r="AI1647" t="s">
        <v>969</v>
      </c>
      <c r="AJ1647" t="s">
        <v>69</v>
      </c>
      <c r="AK1647" t="s">
        <v>1474</v>
      </c>
      <c r="AL1647" t="s">
        <v>8907</v>
      </c>
      <c r="AM1647">
        <v>230</v>
      </c>
      <c r="AN1647" t="s">
        <v>8908</v>
      </c>
    </row>
    <row r="1648" spans="1:40" x14ac:dyDescent="0.25">
      <c r="A1648" t="s">
        <v>8909</v>
      </c>
      <c r="B1648" t="s">
        <v>8910</v>
      </c>
      <c r="C1648" t="s">
        <v>825</v>
      </c>
      <c r="D1648" t="s">
        <v>1185</v>
      </c>
      <c r="H1648" t="s">
        <v>114</v>
      </c>
      <c r="I1648" t="s">
        <v>114</v>
      </c>
      <c r="J1648" t="s">
        <v>4998</v>
      </c>
      <c r="K1648" t="s">
        <v>444</v>
      </c>
      <c r="L1648" t="s">
        <v>8911</v>
      </c>
      <c r="O1648" t="s">
        <v>602</v>
      </c>
      <c r="P1648" t="s">
        <v>1290</v>
      </c>
      <c r="Q1648" t="s">
        <v>8912</v>
      </c>
      <c r="R1648" t="s">
        <v>1299</v>
      </c>
      <c r="U1648" t="s">
        <v>8913</v>
      </c>
      <c r="W1648" t="s">
        <v>169</v>
      </c>
      <c r="X1648" t="s">
        <v>8914</v>
      </c>
      <c r="Y1648" t="s">
        <v>1592</v>
      </c>
      <c r="Z1648" t="s">
        <v>108</v>
      </c>
      <c r="AA1648" t="s">
        <v>114</v>
      </c>
      <c r="AB1648" t="s">
        <v>47</v>
      </c>
      <c r="AC1648" t="s">
        <v>47</v>
      </c>
      <c r="AD1648" t="s">
        <v>114</v>
      </c>
      <c r="AE1648" t="s">
        <v>114</v>
      </c>
      <c r="AF1648" t="s">
        <v>114</v>
      </c>
      <c r="AH1648" t="s">
        <v>114</v>
      </c>
      <c r="AK1648" t="s">
        <v>8915</v>
      </c>
      <c r="AL1648" t="s">
        <v>71</v>
      </c>
      <c r="AN1648" t="s">
        <v>8916</v>
      </c>
    </row>
    <row r="1649" spans="1:40" x14ac:dyDescent="0.25">
      <c r="A1649" t="s">
        <v>8909</v>
      </c>
      <c r="B1649" t="s">
        <v>8917</v>
      </c>
      <c r="C1649" t="s">
        <v>825</v>
      </c>
      <c r="D1649" t="s">
        <v>1185</v>
      </c>
      <c r="H1649" t="s">
        <v>114</v>
      </c>
      <c r="I1649" t="s">
        <v>114</v>
      </c>
      <c r="J1649" t="s">
        <v>4998</v>
      </c>
      <c r="K1649" t="s">
        <v>496</v>
      </c>
      <c r="L1649" t="s">
        <v>8918</v>
      </c>
      <c r="M1649">
        <v>82</v>
      </c>
      <c r="N1649">
        <v>2.89</v>
      </c>
      <c r="O1649" t="s">
        <v>602</v>
      </c>
      <c r="P1649" t="s">
        <v>1290</v>
      </c>
      <c r="Q1649" t="s">
        <v>8919</v>
      </c>
      <c r="R1649" t="s">
        <v>8486</v>
      </c>
      <c r="U1649" t="s">
        <v>8920</v>
      </c>
      <c r="W1649" t="s">
        <v>114</v>
      </c>
      <c r="X1649" t="s">
        <v>1572</v>
      </c>
      <c r="Y1649" t="s">
        <v>6387</v>
      </c>
      <c r="AB1649" t="s">
        <v>47</v>
      </c>
      <c r="AC1649" t="s">
        <v>47</v>
      </c>
      <c r="AD1649" t="s">
        <v>114</v>
      </c>
      <c r="AE1649" t="s">
        <v>114</v>
      </c>
      <c r="AF1649" t="s">
        <v>114</v>
      </c>
      <c r="AH1649" t="s">
        <v>114</v>
      </c>
      <c r="AI1649" t="s">
        <v>114</v>
      </c>
      <c r="AK1649" t="s">
        <v>8915</v>
      </c>
      <c r="AL1649" t="s">
        <v>71</v>
      </c>
      <c r="AN1649" t="s">
        <v>8921</v>
      </c>
    </row>
    <row r="1650" spans="1:40" x14ac:dyDescent="0.25">
      <c r="A1650" t="s">
        <v>8909</v>
      </c>
      <c r="B1650" t="s">
        <v>8922</v>
      </c>
      <c r="C1650" t="s">
        <v>825</v>
      </c>
      <c r="D1650" t="s">
        <v>1185</v>
      </c>
      <c r="H1650" t="s">
        <v>114</v>
      </c>
      <c r="I1650" t="s">
        <v>114</v>
      </c>
      <c r="J1650">
        <v>2014</v>
      </c>
      <c r="K1650" t="s">
        <v>153</v>
      </c>
      <c r="L1650" t="s">
        <v>8923</v>
      </c>
      <c r="M1650">
        <v>70</v>
      </c>
      <c r="N1650">
        <v>2.4700000000000002</v>
      </c>
      <c r="O1650" t="s">
        <v>602</v>
      </c>
      <c r="P1650" t="s">
        <v>1290</v>
      </c>
      <c r="Q1650" t="s">
        <v>8924</v>
      </c>
      <c r="R1650" t="s">
        <v>5713</v>
      </c>
      <c r="U1650" t="s">
        <v>8920</v>
      </c>
      <c r="W1650" t="s">
        <v>114</v>
      </c>
      <c r="X1650" t="s">
        <v>1572</v>
      </c>
      <c r="Y1650" t="s">
        <v>6387</v>
      </c>
      <c r="Z1650" t="s">
        <v>270</v>
      </c>
      <c r="AA1650" t="s">
        <v>114</v>
      </c>
      <c r="AB1650" t="s">
        <v>47</v>
      </c>
      <c r="AC1650" t="s">
        <v>47</v>
      </c>
      <c r="AD1650" t="s">
        <v>114</v>
      </c>
      <c r="AE1650" t="s">
        <v>114</v>
      </c>
      <c r="AF1650" t="s">
        <v>114</v>
      </c>
      <c r="AH1650" t="s">
        <v>67</v>
      </c>
      <c r="AI1650" t="s">
        <v>880</v>
      </c>
      <c r="AK1650" t="s">
        <v>8915</v>
      </c>
      <c r="AL1650" t="s">
        <v>71</v>
      </c>
      <c r="AN1650" t="s">
        <v>8925</v>
      </c>
    </row>
    <row r="1651" spans="1:40" x14ac:dyDescent="0.25">
      <c r="A1651" t="s">
        <v>8909</v>
      </c>
      <c r="B1651" t="s">
        <v>8926</v>
      </c>
      <c r="C1651" t="s">
        <v>227</v>
      </c>
      <c r="D1651" t="s">
        <v>1185</v>
      </c>
      <c r="E1651" t="s">
        <v>151</v>
      </c>
      <c r="G1651" t="s">
        <v>306</v>
      </c>
      <c r="H1651" t="s">
        <v>47</v>
      </c>
      <c r="I1651" t="s">
        <v>47</v>
      </c>
      <c r="J1651">
        <v>2014</v>
      </c>
      <c r="K1651" t="s">
        <v>153</v>
      </c>
      <c r="L1651" t="s">
        <v>8927</v>
      </c>
      <c r="M1651">
        <v>110</v>
      </c>
      <c r="N1651">
        <v>3.88</v>
      </c>
      <c r="O1651" t="s">
        <v>602</v>
      </c>
      <c r="P1651" t="s">
        <v>1290</v>
      </c>
      <c r="Q1651" t="s">
        <v>8928</v>
      </c>
      <c r="R1651" t="s">
        <v>1299</v>
      </c>
      <c r="U1651" t="s">
        <v>8929</v>
      </c>
      <c r="W1651" t="s">
        <v>114</v>
      </c>
      <c r="X1651" t="s">
        <v>2458</v>
      </c>
      <c r="Y1651" t="s">
        <v>1578</v>
      </c>
      <c r="Z1651" t="s">
        <v>108</v>
      </c>
      <c r="AA1651" t="s">
        <v>114</v>
      </c>
      <c r="AB1651" t="s">
        <v>47</v>
      </c>
      <c r="AC1651" t="s">
        <v>47</v>
      </c>
      <c r="AD1651" t="s">
        <v>114</v>
      </c>
      <c r="AE1651" t="s">
        <v>47</v>
      </c>
      <c r="AF1651" t="s">
        <v>259</v>
      </c>
      <c r="AH1651" t="s">
        <v>114</v>
      </c>
      <c r="AI1651" t="s">
        <v>114</v>
      </c>
      <c r="AK1651" t="s">
        <v>1474</v>
      </c>
      <c r="AL1651" t="s">
        <v>501</v>
      </c>
      <c r="AN1651" t="s">
        <v>8930</v>
      </c>
    </row>
    <row r="1652" spans="1:40" x14ac:dyDescent="0.25">
      <c r="A1652" t="s">
        <v>8909</v>
      </c>
      <c r="B1652" t="s">
        <v>8931</v>
      </c>
      <c r="C1652" t="s">
        <v>825</v>
      </c>
      <c r="D1652" t="s">
        <v>8932</v>
      </c>
      <c r="H1652" t="s">
        <v>114</v>
      </c>
      <c r="I1652" t="s">
        <v>114</v>
      </c>
      <c r="J1652">
        <v>2012</v>
      </c>
      <c r="K1652" t="s">
        <v>153</v>
      </c>
      <c r="L1652" t="s">
        <v>8933</v>
      </c>
      <c r="M1652">
        <v>74</v>
      </c>
      <c r="N1652">
        <v>2.61</v>
      </c>
      <c r="O1652" t="s">
        <v>602</v>
      </c>
      <c r="P1652" t="s">
        <v>1290</v>
      </c>
      <c r="Q1652" t="s">
        <v>8934</v>
      </c>
      <c r="R1652" t="s">
        <v>1583</v>
      </c>
      <c r="U1652" t="s">
        <v>8935</v>
      </c>
      <c r="W1652" t="s">
        <v>114</v>
      </c>
      <c r="X1652" t="s">
        <v>8936</v>
      </c>
      <c r="Y1652" t="s">
        <v>6465</v>
      </c>
      <c r="AB1652" t="s">
        <v>47</v>
      </c>
      <c r="AC1652" t="s">
        <v>47</v>
      </c>
      <c r="AD1652" t="s">
        <v>114</v>
      </c>
      <c r="AE1652" t="s">
        <v>47</v>
      </c>
      <c r="AF1652" t="s">
        <v>114</v>
      </c>
      <c r="AH1652" t="s">
        <v>67</v>
      </c>
      <c r="AI1652" t="s">
        <v>114</v>
      </c>
      <c r="AK1652" t="s">
        <v>1474</v>
      </c>
      <c r="AL1652" t="s">
        <v>429</v>
      </c>
      <c r="AN1652" t="s">
        <v>8937</v>
      </c>
    </row>
    <row r="1653" spans="1:40" x14ac:dyDescent="0.25">
      <c r="A1653" t="s">
        <v>8909</v>
      </c>
      <c r="B1653" t="s">
        <v>8938</v>
      </c>
      <c r="C1653" t="s">
        <v>825</v>
      </c>
      <c r="D1653" t="s">
        <v>1185</v>
      </c>
      <c r="H1653" t="s">
        <v>114</v>
      </c>
      <c r="I1653" t="s">
        <v>114</v>
      </c>
      <c r="J1653">
        <v>2013</v>
      </c>
      <c r="K1653" t="s">
        <v>153</v>
      </c>
      <c r="L1653" t="s">
        <v>8939</v>
      </c>
      <c r="M1653">
        <v>142</v>
      </c>
      <c r="N1653">
        <v>5.01</v>
      </c>
      <c r="O1653" t="s">
        <v>602</v>
      </c>
      <c r="P1653" t="s">
        <v>1290</v>
      </c>
      <c r="Q1653" t="s">
        <v>8940</v>
      </c>
      <c r="R1653" t="s">
        <v>1583</v>
      </c>
      <c r="U1653" t="s">
        <v>8941</v>
      </c>
      <c r="W1653" t="s">
        <v>114</v>
      </c>
      <c r="X1653" t="s">
        <v>8942</v>
      </c>
      <c r="Y1653" t="s">
        <v>1592</v>
      </c>
      <c r="AB1653" t="s">
        <v>47</v>
      </c>
      <c r="AC1653" t="s">
        <v>47</v>
      </c>
      <c r="AD1653" t="s">
        <v>114</v>
      </c>
      <c r="AE1653" t="s">
        <v>47</v>
      </c>
      <c r="AF1653" t="s">
        <v>47</v>
      </c>
      <c r="AH1653" t="s">
        <v>114</v>
      </c>
      <c r="AI1653" t="s">
        <v>114</v>
      </c>
      <c r="AK1653" t="s">
        <v>3348</v>
      </c>
      <c r="AL1653" t="s">
        <v>8943</v>
      </c>
      <c r="AN1653" t="s">
        <v>8944</v>
      </c>
    </row>
    <row r="1654" spans="1:40" x14ac:dyDescent="0.25">
      <c r="A1654" t="s">
        <v>8909</v>
      </c>
      <c r="B1654" t="s">
        <v>8945</v>
      </c>
      <c r="C1654" t="s">
        <v>825</v>
      </c>
      <c r="D1654" t="s">
        <v>1185</v>
      </c>
      <c r="H1654" t="s">
        <v>114</v>
      </c>
      <c r="I1654" t="s">
        <v>114</v>
      </c>
      <c r="J1654">
        <v>2013</v>
      </c>
      <c r="K1654" t="s">
        <v>153</v>
      </c>
      <c r="L1654" t="s">
        <v>8946</v>
      </c>
      <c r="M1654">
        <v>103</v>
      </c>
      <c r="N1654">
        <v>3.63</v>
      </c>
      <c r="O1654" t="s">
        <v>602</v>
      </c>
      <c r="P1654" t="s">
        <v>1290</v>
      </c>
      <c r="Q1654" t="s">
        <v>8947</v>
      </c>
      <c r="R1654" t="s">
        <v>5713</v>
      </c>
      <c r="U1654" t="s">
        <v>8941</v>
      </c>
      <c r="W1654" t="s">
        <v>114</v>
      </c>
      <c r="X1654" t="s">
        <v>8942</v>
      </c>
      <c r="Y1654" t="s">
        <v>1592</v>
      </c>
      <c r="AB1654" t="s">
        <v>47</v>
      </c>
      <c r="AC1654" t="s">
        <v>47</v>
      </c>
      <c r="AD1654" t="s">
        <v>114</v>
      </c>
      <c r="AE1654" t="s">
        <v>47</v>
      </c>
      <c r="AF1654" t="s">
        <v>47</v>
      </c>
      <c r="AH1654" t="s">
        <v>67</v>
      </c>
      <c r="AI1654" t="s">
        <v>114</v>
      </c>
      <c r="AK1654" t="s">
        <v>3348</v>
      </c>
      <c r="AL1654" t="s">
        <v>71</v>
      </c>
      <c r="AN1654" t="s">
        <v>8948</v>
      </c>
    </row>
    <row r="1655" spans="1:40" x14ac:dyDescent="0.25">
      <c r="A1655" t="s">
        <v>8909</v>
      </c>
      <c r="B1655" t="s">
        <v>8949</v>
      </c>
      <c r="C1655" t="s">
        <v>825</v>
      </c>
      <c r="D1655" t="s">
        <v>1185</v>
      </c>
      <c r="H1655" t="s">
        <v>114</v>
      </c>
      <c r="I1655" t="s">
        <v>114</v>
      </c>
      <c r="J1655">
        <v>2012</v>
      </c>
      <c r="K1655" t="s">
        <v>153</v>
      </c>
      <c r="L1655" t="s">
        <v>8950</v>
      </c>
      <c r="M1655">
        <v>92</v>
      </c>
      <c r="N1655">
        <v>3.25</v>
      </c>
      <c r="O1655" t="s">
        <v>602</v>
      </c>
      <c r="P1655" t="s">
        <v>1290</v>
      </c>
      <c r="Q1655" t="s">
        <v>8934</v>
      </c>
      <c r="R1655" t="s">
        <v>1583</v>
      </c>
      <c r="U1655" t="s">
        <v>8935</v>
      </c>
      <c r="W1655" t="s">
        <v>114</v>
      </c>
      <c r="X1655" t="s">
        <v>8936</v>
      </c>
      <c r="Y1655" t="s">
        <v>6465</v>
      </c>
      <c r="AB1655" t="s">
        <v>47</v>
      </c>
      <c r="AC1655" t="s">
        <v>47</v>
      </c>
      <c r="AD1655" t="s">
        <v>114</v>
      </c>
      <c r="AE1655" t="s">
        <v>47</v>
      </c>
      <c r="AF1655" t="s">
        <v>114</v>
      </c>
      <c r="AH1655" t="s">
        <v>67</v>
      </c>
      <c r="AI1655" t="s">
        <v>114</v>
      </c>
      <c r="AK1655" t="s">
        <v>3750</v>
      </c>
      <c r="AL1655" t="s">
        <v>71</v>
      </c>
      <c r="AN1655" t="s">
        <v>8951</v>
      </c>
    </row>
    <row r="1656" spans="1:40" x14ac:dyDescent="0.25">
      <c r="A1656" t="s">
        <v>8909</v>
      </c>
      <c r="B1656" t="s">
        <v>8952</v>
      </c>
      <c r="C1656" t="s">
        <v>825</v>
      </c>
      <c r="D1656" t="s">
        <v>1185</v>
      </c>
      <c r="H1656" t="s">
        <v>114</v>
      </c>
      <c r="I1656" t="s">
        <v>114</v>
      </c>
      <c r="J1656">
        <v>2012</v>
      </c>
      <c r="K1656" t="s">
        <v>153</v>
      </c>
      <c r="L1656" t="s">
        <v>8950</v>
      </c>
      <c r="M1656">
        <v>92</v>
      </c>
      <c r="N1656">
        <v>3.25</v>
      </c>
      <c r="O1656" t="s">
        <v>602</v>
      </c>
      <c r="P1656" t="s">
        <v>1290</v>
      </c>
      <c r="Q1656" t="s">
        <v>8934</v>
      </c>
      <c r="R1656" t="s">
        <v>1583</v>
      </c>
      <c r="U1656" t="s">
        <v>8935</v>
      </c>
      <c r="W1656" t="s">
        <v>114</v>
      </c>
      <c r="X1656" t="s">
        <v>8936</v>
      </c>
      <c r="Y1656" t="s">
        <v>6465</v>
      </c>
      <c r="AB1656" t="s">
        <v>47</v>
      </c>
      <c r="AC1656" t="s">
        <v>47</v>
      </c>
      <c r="AD1656" t="s">
        <v>114</v>
      </c>
      <c r="AE1656" t="s">
        <v>47</v>
      </c>
      <c r="AF1656" t="s">
        <v>114</v>
      </c>
      <c r="AH1656" t="s">
        <v>67</v>
      </c>
      <c r="AI1656" t="s">
        <v>114</v>
      </c>
      <c r="AK1656" t="s">
        <v>3750</v>
      </c>
      <c r="AL1656" t="s">
        <v>3246</v>
      </c>
      <c r="AN1656" t="s">
        <v>8953</v>
      </c>
    </row>
    <row r="1657" spans="1:40" x14ac:dyDescent="0.25">
      <c r="A1657" t="s">
        <v>8909</v>
      </c>
      <c r="B1657" t="s">
        <v>8954</v>
      </c>
      <c r="C1657" t="s">
        <v>972</v>
      </c>
      <c r="D1657" t="s">
        <v>1185</v>
      </c>
      <c r="E1657" t="s">
        <v>2179</v>
      </c>
      <c r="G1657" t="s">
        <v>2180</v>
      </c>
      <c r="H1657" t="s">
        <v>47</v>
      </c>
      <c r="I1657" t="s">
        <v>47</v>
      </c>
      <c r="J1657">
        <v>2012</v>
      </c>
      <c r="K1657" t="s">
        <v>153</v>
      </c>
      <c r="L1657" t="s">
        <v>8955</v>
      </c>
      <c r="M1657">
        <v>110</v>
      </c>
      <c r="N1657">
        <v>3.88</v>
      </c>
      <c r="O1657" t="s">
        <v>602</v>
      </c>
      <c r="P1657" t="s">
        <v>1290</v>
      </c>
      <c r="Q1657" t="s">
        <v>2148</v>
      </c>
      <c r="R1657" t="s">
        <v>8481</v>
      </c>
      <c r="U1657" t="s">
        <v>8956</v>
      </c>
      <c r="W1657" t="s">
        <v>2087</v>
      </c>
      <c r="X1657" t="s">
        <v>2458</v>
      </c>
      <c r="Y1657" t="s">
        <v>1578</v>
      </c>
      <c r="Z1657" t="s">
        <v>108</v>
      </c>
      <c r="AA1657" t="s">
        <v>114</v>
      </c>
      <c r="AB1657" t="s">
        <v>47</v>
      </c>
      <c r="AC1657" t="s">
        <v>47</v>
      </c>
      <c r="AD1657" t="s">
        <v>114</v>
      </c>
      <c r="AE1657">
        <v>2.1</v>
      </c>
      <c r="AF1657" t="s">
        <v>259</v>
      </c>
      <c r="AH1657" t="s">
        <v>114</v>
      </c>
      <c r="AI1657" t="s">
        <v>47</v>
      </c>
      <c r="AK1657" t="s">
        <v>2150</v>
      </c>
      <c r="AL1657" t="s">
        <v>71</v>
      </c>
      <c r="AN1657" t="s">
        <v>8957</v>
      </c>
    </row>
    <row r="1658" spans="1:40" x14ac:dyDescent="0.25">
      <c r="A1658" t="s">
        <v>8909</v>
      </c>
      <c r="B1658" t="s">
        <v>7604</v>
      </c>
      <c r="C1658" t="s">
        <v>825</v>
      </c>
      <c r="D1658" t="s">
        <v>1185</v>
      </c>
      <c r="H1658" t="s">
        <v>47</v>
      </c>
      <c r="I1658" t="s">
        <v>114</v>
      </c>
      <c r="J1658">
        <v>2011</v>
      </c>
      <c r="K1658" t="s">
        <v>153</v>
      </c>
      <c r="L1658" t="s">
        <v>8927</v>
      </c>
      <c r="M1658">
        <v>110</v>
      </c>
      <c r="N1658">
        <v>3.88</v>
      </c>
      <c r="O1658" t="s">
        <v>602</v>
      </c>
      <c r="P1658" t="s">
        <v>1290</v>
      </c>
      <c r="Q1658" t="s">
        <v>8958</v>
      </c>
      <c r="R1658" t="s">
        <v>5713</v>
      </c>
      <c r="U1658" t="s">
        <v>8959</v>
      </c>
      <c r="W1658" t="s">
        <v>114</v>
      </c>
      <c r="X1658" t="s">
        <v>2004</v>
      </c>
      <c r="Y1658" t="s">
        <v>1578</v>
      </c>
      <c r="AB1658" t="s">
        <v>47</v>
      </c>
      <c r="AC1658" t="s">
        <v>47</v>
      </c>
      <c r="AD1658" t="s">
        <v>114</v>
      </c>
      <c r="AE1658">
        <v>2.1</v>
      </c>
      <c r="AF1658" t="s">
        <v>114</v>
      </c>
      <c r="AH1658" t="s">
        <v>114</v>
      </c>
      <c r="AI1658" t="s">
        <v>114</v>
      </c>
      <c r="AK1658" t="s">
        <v>1474</v>
      </c>
      <c r="AL1658" t="s">
        <v>71</v>
      </c>
      <c r="AN1658" t="s">
        <v>8960</v>
      </c>
    </row>
    <row r="1659" spans="1:40" x14ac:dyDescent="0.25">
      <c r="A1659" t="s">
        <v>8909</v>
      </c>
      <c r="B1659" t="s">
        <v>8961</v>
      </c>
      <c r="C1659" t="s">
        <v>825</v>
      </c>
      <c r="D1659" t="s">
        <v>1185</v>
      </c>
      <c r="H1659" t="s">
        <v>114</v>
      </c>
      <c r="I1659" t="s">
        <v>114</v>
      </c>
      <c r="J1659">
        <v>2013</v>
      </c>
      <c r="K1659" t="s">
        <v>153</v>
      </c>
      <c r="L1659" t="s">
        <v>8962</v>
      </c>
      <c r="M1659">
        <v>90</v>
      </c>
      <c r="N1659">
        <v>3.17</v>
      </c>
      <c r="O1659" t="s">
        <v>602</v>
      </c>
      <c r="P1659" t="s">
        <v>8963</v>
      </c>
      <c r="Q1659" t="s">
        <v>8964</v>
      </c>
      <c r="R1659" t="s">
        <v>8965</v>
      </c>
      <c r="U1659" t="s">
        <v>8966</v>
      </c>
      <c r="W1659" t="s">
        <v>114</v>
      </c>
      <c r="X1659" t="s">
        <v>2088</v>
      </c>
      <c r="Y1659" t="s">
        <v>1592</v>
      </c>
      <c r="AB1659" t="s">
        <v>47</v>
      </c>
      <c r="AC1659" t="s">
        <v>47</v>
      </c>
      <c r="AD1659" t="s">
        <v>114</v>
      </c>
      <c r="AE1659" t="s">
        <v>114</v>
      </c>
      <c r="AF1659" t="s">
        <v>114</v>
      </c>
      <c r="AH1659" t="s">
        <v>114</v>
      </c>
      <c r="AI1659" t="s">
        <v>114</v>
      </c>
      <c r="AK1659" t="s">
        <v>1474</v>
      </c>
      <c r="AL1659" t="s">
        <v>198</v>
      </c>
      <c r="AN1659" t="s">
        <v>8967</v>
      </c>
    </row>
    <row r="1660" spans="1:40" x14ac:dyDescent="0.25">
      <c r="A1660" t="s">
        <v>8909</v>
      </c>
      <c r="B1660" t="s">
        <v>8968</v>
      </c>
      <c r="C1660" t="s">
        <v>825</v>
      </c>
      <c r="D1660" t="s">
        <v>1185</v>
      </c>
      <c r="H1660" t="s">
        <v>114</v>
      </c>
      <c r="I1660" t="s">
        <v>114</v>
      </c>
      <c r="J1660">
        <v>2011</v>
      </c>
      <c r="K1660" t="s">
        <v>153</v>
      </c>
      <c r="L1660" t="s">
        <v>8969</v>
      </c>
      <c r="M1660">
        <v>80</v>
      </c>
      <c r="N1660">
        <v>2.82</v>
      </c>
      <c r="O1660" t="s">
        <v>602</v>
      </c>
      <c r="P1660" t="s">
        <v>8963</v>
      </c>
      <c r="Q1660" t="s">
        <v>8970</v>
      </c>
      <c r="R1660" t="s">
        <v>8971</v>
      </c>
      <c r="W1660" t="s">
        <v>114</v>
      </c>
      <c r="AB1660" t="s">
        <v>47</v>
      </c>
      <c r="AC1660" t="s">
        <v>47</v>
      </c>
      <c r="AD1660" t="s">
        <v>114</v>
      </c>
      <c r="AE1660" t="s">
        <v>114</v>
      </c>
      <c r="AF1660" t="s">
        <v>114</v>
      </c>
      <c r="AH1660" t="s">
        <v>114</v>
      </c>
      <c r="AI1660" t="s">
        <v>114</v>
      </c>
      <c r="AK1660" t="s">
        <v>1474</v>
      </c>
      <c r="AL1660" t="s">
        <v>198</v>
      </c>
      <c r="AN1660" t="s">
        <v>8972</v>
      </c>
    </row>
    <row r="1661" spans="1:40" x14ac:dyDescent="0.25">
      <c r="A1661" t="s">
        <v>8909</v>
      </c>
      <c r="B1661" t="s">
        <v>8973</v>
      </c>
      <c r="C1661" t="s">
        <v>825</v>
      </c>
      <c r="D1661" t="s">
        <v>1185</v>
      </c>
      <c r="H1661" t="s">
        <v>114</v>
      </c>
      <c r="I1661" t="s">
        <v>114</v>
      </c>
      <c r="J1661">
        <v>2011</v>
      </c>
      <c r="K1661" t="s">
        <v>153</v>
      </c>
      <c r="L1661" t="s">
        <v>8950</v>
      </c>
      <c r="M1661">
        <v>92</v>
      </c>
      <c r="N1661">
        <v>3.25</v>
      </c>
      <c r="O1661" t="s">
        <v>602</v>
      </c>
      <c r="P1661" t="s">
        <v>8974</v>
      </c>
      <c r="Q1661" t="s">
        <v>8934</v>
      </c>
      <c r="R1661" t="s">
        <v>1583</v>
      </c>
      <c r="W1661" t="s">
        <v>114</v>
      </c>
      <c r="X1661" t="s">
        <v>8914</v>
      </c>
      <c r="AB1661" t="s">
        <v>47</v>
      </c>
      <c r="AC1661" t="s">
        <v>47</v>
      </c>
      <c r="AD1661" t="s">
        <v>114</v>
      </c>
      <c r="AE1661" t="s">
        <v>114</v>
      </c>
      <c r="AF1661" t="s">
        <v>114</v>
      </c>
      <c r="AH1661" t="s">
        <v>114</v>
      </c>
      <c r="AI1661" t="s">
        <v>114</v>
      </c>
      <c r="AK1661" t="s">
        <v>2629</v>
      </c>
      <c r="AL1661" t="s">
        <v>71</v>
      </c>
      <c r="AN1661" t="s">
        <v>8975</v>
      </c>
    </row>
    <row r="1662" spans="1:40" x14ac:dyDescent="0.25">
      <c r="A1662" t="s">
        <v>8909</v>
      </c>
      <c r="B1662" t="s">
        <v>8976</v>
      </c>
      <c r="C1662" t="s">
        <v>825</v>
      </c>
      <c r="D1662" t="s">
        <v>1185</v>
      </c>
      <c r="H1662" t="s">
        <v>114</v>
      </c>
      <c r="I1662" t="s">
        <v>114</v>
      </c>
      <c r="J1662">
        <v>2010</v>
      </c>
      <c r="K1662" t="s">
        <v>153</v>
      </c>
      <c r="L1662" t="s">
        <v>8977</v>
      </c>
      <c r="M1662">
        <v>110</v>
      </c>
      <c r="N1662">
        <v>3.88</v>
      </c>
      <c r="O1662" t="s">
        <v>602</v>
      </c>
      <c r="P1662" t="s">
        <v>8963</v>
      </c>
      <c r="Q1662" t="s">
        <v>8978</v>
      </c>
      <c r="R1662" t="s">
        <v>8979</v>
      </c>
      <c r="W1662" t="s">
        <v>114</v>
      </c>
      <c r="AB1662" t="s">
        <v>47</v>
      </c>
      <c r="AC1662" t="s">
        <v>47</v>
      </c>
      <c r="AD1662" t="s">
        <v>114</v>
      </c>
      <c r="AE1662" t="s">
        <v>114</v>
      </c>
      <c r="AF1662" t="s">
        <v>114</v>
      </c>
      <c r="AH1662" t="s">
        <v>114</v>
      </c>
      <c r="AI1662" t="s">
        <v>114</v>
      </c>
      <c r="AK1662" t="s">
        <v>3560</v>
      </c>
      <c r="AL1662" t="s">
        <v>198</v>
      </c>
      <c r="AN1662" t="s">
        <v>8980</v>
      </c>
    </row>
    <row r="1663" spans="1:40" x14ac:dyDescent="0.25">
      <c r="A1663" t="s">
        <v>8981</v>
      </c>
      <c r="B1663" t="s">
        <v>8982</v>
      </c>
      <c r="C1663" t="s">
        <v>227</v>
      </c>
      <c r="D1663" t="s">
        <v>43</v>
      </c>
      <c r="E1663" t="s">
        <v>8983</v>
      </c>
      <c r="G1663" t="s">
        <v>327</v>
      </c>
      <c r="H1663" t="s">
        <v>47</v>
      </c>
      <c r="I1663" t="s">
        <v>47</v>
      </c>
      <c r="J1663" t="s">
        <v>336</v>
      </c>
      <c r="K1663" t="s">
        <v>252</v>
      </c>
      <c r="L1663" t="s">
        <v>8984</v>
      </c>
      <c r="M1663">
        <v>284</v>
      </c>
      <c r="N1663">
        <v>10.02</v>
      </c>
      <c r="O1663" t="s">
        <v>3185</v>
      </c>
      <c r="P1663" t="s">
        <v>52</v>
      </c>
      <c r="Q1663" t="s">
        <v>8985</v>
      </c>
      <c r="R1663" t="s">
        <v>101</v>
      </c>
      <c r="S1663" t="s">
        <v>280</v>
      </c>
      <c r="T1663" t="s">
        <v>281</v>
      </c>
      <c r="U1663" t="s">
        <v>363</v>
      </c>
      <c r="V1663" t="s">
        <v>313</v>
      </c>
      <c r="W1663" t="s">
        <v>4355</v>
      </c>
      <c r="X1663" t="s">
        <v>105</v>
      </c>
      <c r="Y1663" t="s">
        <v>106</v>
      </c>
      <c r="Z1663" t="s">
        <v>89</v>
      </c>
      <c r="AA1663" t="s">
        <v>90</v>
      </c>
      <c r="AB1663" t="s">
        <v>47</v>
      </c>
      <c r="AC1663" t="s">
        <v>47</v>
      </c>
      <c r="AD1663" t="s">
        <v>537</v>
      </c>
      <c r="AE1663" t="s">
        <v>145</v>
      </c>
      <c r="AF1663" t="s">
        <v>92</v>
      </c>
      <c r="AH1663" t="s">
        <v>538</v>
      </c>
      <c r="AI1663" t="s">
        <v>68</v>
      </c>
      <c r="AJ1663" t="s">
        <v>3704</v>
      </c>
      <c r="AK1663" t="s">
        <v>1632</v>
      </c>
      <c r="AL1663" t="s">
        <v>1030</v>
      </c>
      <c r="AN1663" t="s">
        <v>8986</v>
      </c>
    </row>
    <row r="1664" spans="1:40" x14ac:dyDescent="0.25">
      <c r="A1664" t="s">
        <v>8981</v>
      </c>
      <c r="B1664" t="s">
        <v>8987</v>
      </c>
      <c r="C1664" t="s">
        <v>227</v>
      </c>
      <c r="D1664" t="s">
        <v>8988</v>
      </c>
      <c r="E1664" t="s">
        <v>8989</v>
      </c>
      <c r="G1664" t="s">
        <v>327</v>
      </c>
      <c r="H1664" t="s">
        <v>47</v>
      </c>
      <c r="I1664" t="s">
        <v>47</v>
      </c>
      <c r="J1664" t="s">
        <v>336</v>
      </c>
      <c r="K1664" t="s">
        <v>252</v>
      </c>
      <c r="L1664" t="s">
        <v>8990</v>
      </c>
      <c r="M1664">
        <v>367</v>
      </c>
      <c r="N1664">
        <v>12.95</v>
      </c>
      <c r="O1664" t="s">
        <v>602</v>
      </c>
      <c r="P1664" t="s">
        <v>52</v>
      </c>
      <c r="Q1664" t="s">
        <v>8991</v>
      </c>
      <c r="R1664" t="s">
        <v>320</v>
      </c>
      <c r="S1664" t="s">
        <v>280</v>
      </c>
      <c r="T1664" t="s">
        <v>472</v>
      </c>
      <c r="U1664" t="s">
        <v>473</v>
      </c>
      <c r="V1664" t="s">
        <v>415</v>
      </c>
      <c r="W1664" t="s">
        <v>522</v>
      </c>
      <c r="X1664" t="s">
        <v>332</v>
      </c>
      <c r="Y1664" t="s">
        <v>416</v>
      </c>
      <c r="Z1664" t="s">
        <v>107</v>
      </c>
      <c r="AA1664" t="s">
        <v>474</v>
      </c>
      <c r="AB1664" t="s">
        <v>47</v>
      </c>
      <c r="AC1664" t="s">
        <v>47</v>
      </c>
      <c r="AD1664" t="s">
        <v>537</v>
      </c>
      <c r="AE1664" t="s">
        <v>145</v>
      </c>
      <c r="AF1664" t="s">
        <v>92</v>
      </c>
      <c r="AH1664" t="s">
        <v>538</v>
      </c>
      <c r="AI1664" t="s">
        <v>68</v>
      </c>
      <c r="AJ1664" t="s">
        <v>69</v>
      </c>
      <c r="AK1664" t="s">
        <v>3372</v>
      </c>
      <c r="AL1664" t="s">
        <v>1030</v>
      </c>
      <c r="AN1664" t="s">
        <v>8992</v>
      </c>
    </row>
    <row r="1665" spans="1:40" x14ac:dyDescent="0.25">
      <c r="A1665" t="s">
        <v>8981</v>
      </c>
      <c r="B1665" t="s">
        <v>8993</v>
      </c>
      <c r="C1665" t="s">
        <v>227</v>
      </c>
      <c r="D1665" t="s">
        <v>43</v>
      </c>
      <c r="E1665" t="s">
        <v>8994</v>
      </c>
      <c r="G1665" t="s">
        <v>650</v>
      </c>
      <c r="H1665" t="s">
        <v>47</v>
      </c>
      <c r="I1665" t="s">
        <v>47</v>
      </c>
      <c r="J1665" t="s">
        <v>336</v>
      </c>
      <c r="K1665" t="s">
        <v>252</v>
      </c>
      <c r="L1665" t="s">
        <v>8995</v>
      </c>
      <c r="M1665">
        <v>134</v>
      </c>
      <c r="N1665">
        <v>4.7300000000000004</v>
      </c>
      <c r="O1665" t="s">
        <v>652</v>
      </c>
      <c r="P1665" t="s">
        <v>1297</v>
      </c>
      <c r="Q1665" t="s">
        <v>8996</v>
      </c>
      <c r="R1665" t="s">
        <v>1299</v>
      </c>
      <c r="W1665" t="s">
        <v>1014</v>
      </c>
      <c r="X1665" t="s">
        <v>1585</v>
      </c>
      <c r="Y1665" t="s">
        <v>6387</v>
      </c>
      <c r="Z1665" t="s">
        <v>536</v>
      </c>
      <c r="AA1665" t="s">
        <v>114</v>
      </c>
      <c r="AB1665" t="s">
        <v>47</v>
      </c>
      <c r="AC1665" t="s">
        <v>47</v>
      </c>
      <c r="AD1665" t="s">
        <v>114</v>
      </c>
      <c r="AE1665" t="s">
        <v>833</v>
      </c>
      <c r="AF1665" t="s">
        <v>114</v>
      </c>
      <c r="AH1665" t="s">
        <v>538</v>
      </c>
      <c r="AI1665" t="s">
        <v>68</v>
      </c>
      <c r="AK1665" t="s">
        <v>3636</v>
      </c>
      <c r="AL1665" t="s">
        <v>1030</v>
      </c>
      <c r="AN1665" t="s">
        <v>8997</v>
      </c>
    </row>
    <row r="1666" spans="1:40" x14ac:dyDescent="0.25">
      <c r="A1666" t="s">
        <v>8981</v>
      </c>
      <c r="B1666" t="s">
        <v>8998</v>
      </c>
      <c r="C1666" t="s">
        <v>825</v>
      </c>
      <c r="D1666" t="s">
        <v>8999</v>
      </c>
      <c r="H1666" t="s">
        <v>47</v>
      </c>
      <c r="I1666" t="s">
        <v>114</v>
      </c>
      <c r="J1666" t="s">
        <v>336</v>
      </c>
      <c r="K1666" t="s">
        <v>252</v>
      </c>
      <c r="L1666" t="s">
        <v>9000</v>
      </c>
      <c r="M1666">
        <v>122</v>
      </c>
      <c r="N1666">
        <v>4.3</v>
      </c>
      <c r="O1666" t="s">
        <v>652</v>
      </c>
      <c r="P1666" t="s">
        <v>1297</v>
      </c>
      <c r="Q1666" t="s">
        <v>9001</v>
      </c>
      <c r="R1666" t="s">
        <v>5295</v>
      </c>
      <c r="W1666" t="s">
        <v>1014</v>
      </c>
      <c r="X1666" t="s">
        <v>8914</v>
      </c>
      <c r="Y1666" t="s">
        <v>1265</v>
      </c>
      <c r="Z1666" t="s">
        <v>474</v>
      </c>
      <c r="AA1666" t="s">
        <v>114</v>
      </c>
      <c r="AB1666" t="s">
        <v>47</v>
      </c>
      <c r="AC1666" t="s">
        <v>47</v>
      </c>
      <c r="AD1666" t="s">
        <v>114</v>
      </c>
      <c r="AE1666" t="s">
        <v>609</v>
      </c>
      <c r="AF1666" t="s">
        <v>114</v>
      </c>
      <c r="AH1666" t="s">
        <v>538</v>
      </c>
      <c r="AI1666" t="s">
        <v>68</v>
      </c>
      <c r="AK1666" t="s">
        <v>1321</v>
      </c>
      <c r="AL1666" t="s">
        <v>1030</v>
      </c>
      <c r="AN1666" t="s">
        <v>9002</v>
      </c>
    </row>
    <row r="1667" spans="1:40" x14ac:dyDescent="0.25">
      <c r="A1667" t="s">
        <v>8981</v>
      </c>
      <c r="B1667" t="s">
        <v>9003</v>
      </c>
      <c r="C1667" t="s">
        <v>825</v>
      </c>
      <c r="D1667" t="s">
        <v>8999</v>
      </c>
      <c r="H1667" t="s">
        <v>47</v>
      </c>
      <c r="I1667" t="s">
        <v>114</v>
      </c>
      <c r="J1667" t="s">
        <v>3195</v>
      </c>
      <c r="K1667" t="s">
        <v>134</v>
      </c>
      <c r="L1667" t="s">
        <v>9004</v>
      </c>
      <c r="M1667">
        <v>112</v>
      </c>
      <c r="N1667">
        <v>3.95</v>
      </c>
      <c r="O1667" t="s">
        <v>652</v>
      </c>
      <c r="P1667" t="s">
        <v>1297</v>
      </c>
      <c r="Q1667" t="s">
        <v>9005</v>
      </c>
      <c r="R1667" t="s">
        <v>1299</v>
      </c>
      <c r="W1667" t="s">
        <v>141</v>
      </c>
      <c r="X1667" t="s">
        <v>1292</v>
      </c>
      <c r="Y1667" t="s">
        <v>1592</v>
      </c>
      <c r="Z1667" t="s">
        <v>270</v>
      </c>
      <c r="AA1667" t="s">
        <v>114</v>
      </c>
      <c r="AB1667" t="s">
        <v>47</v>
      </c>
      <c r="AC1667" t="s">
        <v>47</v>
      </c>
      <c r="AD1667" t="s">
        <v>114</v>
      </c>
      <c r="AE1667">
        <v>2.1</v>
      </c>
      <c r="AF1667" t="s">
        <v>114</v>
      </c>
      <c r="AH1667" t="s">
        <v>538</v>
      </c>
      <c r="AI1667" t="s">
        <v>68</v>
      </c>
      <c r="AK1667" t="s">
        <v>539</v>
      </c>
      <c r="AL1667" t="s">
        <v>71</v>
      </c>
      <c r="AN1667" t="s">
        <v>9006</v>
      </c>
    </row>
    <row r="1668" spans="1:40" x14ac:dyDescent="0.25">
      <c r="A1668" t="s">
        <v>9007</v>
      </c>
      <c r="B1668" t="s">
        <v>9008</v>
      </c>
      <c r="C1668" t="s">
        <v>825</v>
      </c>
      <c r="D1668" t="s">
        <v>1185</v>
      </c>
      <c r="H1668" t="s">
        <v>47</v>
      </c>
      <c r="I1668" t="s">
        <v>114</v>
      </c>
      <c r="J1668" t="s">
        <v>9009</v>
      </c>
      <c r="K1668" t="s">
        <v>763</v>
      </c>
      <c r="L1668" t="s">
        <v>8659</v>
      </c>
      <c r="M1668">
        <v>82</v>
      </c>
      <c r="N1668">
        <v>2.89</v>
      </c>
      <c r="O1668" t="s">
        <v>602</v>
      </c>
      <c r="P1668" t="s">
        <v>2830</v>
      </c>
      <c r="R1668" t="s">
        <v>2953</v>
      </c>
      <c r="W1668" t="s">
        <v>114</v>
      </c>
      <c r="AB1668" t="s">
        <v>114</v>
      </c>
      <c r="AC1668" t="s">
        <v>114</v>
      </c>
      <c r="AD1668" t="s">
        <v>114</v>
      </c>
      <c r="AE1668" t="s">
        <v>114</v>
      </c>
      <c r="AF1668" t="s">
        <v>114</v>
      </c>
      <c r="AH1668" t="s">
        <v>114</v>
      </c>
      <c r="AK1668" t="s">
        <v>9010</v>
      </c>
      <c r="AL1668" t="s">
        <v>9011</v>
      </c>
      <c r="AN1668" t="s">
        <v>9012</v>
      </c>
    </row>
    <row r="1669" spans="1:40" x14ac:dyDescent="0.25">
      <c r="A1669" t="s">
        <v>9007</v>
      </c>
      <c r="B1669" t="s">
        <v>9013</v>
      </c>
      <c r="C1669" t="s">
        <v>825</v>
      </c>
      <c r="D1669" t="s">
        <v>531</v>
      </c>
      <c r="H1669" t="s">
        <v>47</v>
      </c>
      <c r="I1669" t="s">
        <v>114</v>
      </c>
      <c r="J1669" t="s">
        <v>9009</v>
      </c>
      <c r="K1669" t="s">
        <v>763</v>
      </c>
      <c r="L1669" t="s">
        <v>9014</v>
      </c>
      <c r="M1669">
        <v>84</v>
      </c>
      <c r="N1669">
        <v>2.96</v>
      </c>
      <c r="O1669" t="s">
        <v>602</v>
      </c>
      <c r="P1669" t="s">
        <v>8673</v>
      </c>
      <c r="R1669" t="s">
        <v>2848</v>
      </c>
      <c r="W1669" t="s">
        <v>114</v>
      </c>
      <c r="AB1669" t="s">
        <v>114</v>
      </c>
      <c r="AC1669" t="s">
        <v>114</v>
      </c>
      <c r="AD1669" t="s">
        <v>114</v>
      </c>
      <c r="AE1669" t="s">
        <v>9015</v>
      </c>
      <c r="AF1669" t="s">
        <v>114</v>
      </c>
      <c r="AH1669" t="s">
        <v>114</v>
      </c>
      <c r="AK1669" t="s">
        <v>9016</v>
      </c>
      <c r="AL1669" t="s">
        <v>9017</v>
      </c>
      <c r="AN1669" t="s">
        <v>9018</v>
      </c>
    </row>
    <row r="1670" spans="1:40" x14ac:dyDescent="0.25">
      <c r="A1670" t="s">
        <v>9007</v>
      </c>
      <c r="B1670" t="s">
        <v>9019</v>
      </c>
      <c r="C1670" t="s">
        <v>825</v>
      </c>
      <c r="D1670" t="s">
        <v>531</v>
      </c>
      <c r="H1670" t="s">
        <v>114</v>
      </c>
      <c r="I1670" t="s">
        <v>114</v>
      </c>
      <c r="J1670" t="s">
        <v>9009</v>
      </c>
      <c r="K1670" t="s">
        <v>763</v>
      </c>
      <c r="L1670" t="s">
        <v>9020</v>
      </c>
      <c r="M1670">
        <v>59</v>
      </c>
      <c r="N1670">
        <v>2.08</v>
      </c>
      <c r="O1670" t="s">
        <v>602</v>
      </c>
      <c r="P1670" t="s">
        <v>2321</v>
      </c>
      <c r="R1670" t="s">
        <v>2953</v>
      </c>
      <c r="W1670" t="s">
        <v>114</v>
      </c>
      <c r="AB1670" t="s">
        <v>114</v>
      </c>
      <c r="AC1670" t="s">
        <v>114</v>
      </c>
      <c r="AD1670" t="s">
        <v>114</v>
      </c>
      <c r="AE1670" t="s">
        <v>114</v>
      </c>
      <c r="AF1670" t="s">
        <v>114</v>
      </c>
      <c r="AH1670" t="s">
        <v>114</v>
      </c>
      <c r="AK1670" t="s">
        <v>7657</v>
      </c>
      <c r="AL1670" t="s">
        <v>9021</v>
      </c>
      <c r="AN1670" t="s">
        <v>9022</v>
      </c>
    </row>
    <row r="1671" spans="1:40" x14ac:dyDescent="0.25">
      <c r="A1671" t="s">
        <v>9007</v>
      </c>
      <c r="B1671" t="s">
        <v>9023</v>
      </c>
      <c r="C1671" t="s">
        <v>825</v>
      </c>
      <c r="D1671" t="s">
        <v>1185</v>
      </c>
      <c r="H1671" t="s">
        <v>47</v>
      </c>
      <c r="I1671" t="s">
        <v>114</v>
      </c>
      <c r="J1671" t="s">
        <v>9009</v>
      </c>
      <c r="K1671" t="s">
        <v>763</v>
      </c>
      <c r="L1671" t="s">
        <v>9024</v>
      </c>
      <c r="M1671">
        <v>94</v>
      </c>
      <c r="N1671">
        <v>3.32</v>
      </c>
      <c r="O1671" t="s">
        <v>602</v>
      </c>
      <c r="P1671" t="s">
        <v>2830</v>
      </c>
      <c r="R1671" t="s">
        <v>9025</v>
      </c>
      <c r="W1671" t="s">
        <v>114</v>
      </c>
      <c r="AB1671" t="s">
        <v>114</v>
      </c>
      <c r="AC1671" t="s">
        <v>114</v>
      </c>
      <c r="AD1671" t="s">
        <v>114</v>
      </c>
      <c r="AE1671" t="s">
        <v>114</v>
      </c>
      <c r="AF1671" t="s">
        <v>114</v>
      </c>
      <c r="AH1671" t="s">
        <v>114</v>
      </c>
      <c r="AK1671" t="s">
        <v>759</v>
      </c>
      <c r="AL1671" t="s">
        <v>9026</v>
      </c>
      <c r="AN1671" t="s">
        <v>9027</v>
      </c>
    </row>
    <row r="1672" spans="1:40" x14ac:dyDescent="0.25">
      <c r="A1672" t="s">
        <v>9007</v>
      </c>
      <c r="B1672" t="s">
        <v>9028</v>
      </c>
      <c r="C1672" t="s">
        <v>825</v>
      </c>
      <c r="D1672" t="s">
        <v>531</v>
      </c>
      <c r="H1672" t="s">
        <v>47</v>
      </c>
      <c r="I1672" t="s">
        <v>114</v>
      </c>
      <c r="J1672">
        <v>2001</v>
      </c>
      <c r="K1672" t="s">
        <v>763</v>
      </c>
      <c r="L1672" t="s">
        <v>2666</v>
      </c>
      <c r="M1672">
        <v>86</v>
      </c>
      <c r="N1672">
        <v>3.03</v>
      </c>
      <c r="O1672" t="s">
        <v>602</v>
      </c>
      <c r="P1672" t="s">
        <v>2830</v>
      </c>
      <c r="R1672" t="s">
        <v>9029</v>
      </c>
      <c r="W1672" t="s">
        <v>114</v>
      </c>
      <c r="AB1672" t="s">
        <v>114</v>
      </c>
      <c r="AC1672" t="s">
        <v>114</v>
      </c>
      <c r="AD1672" t="s">
        <v>114</v>
      </c>
      <c r="AE1672" t="s">
        <v>9015</v>
      </c>
      <c r="AF1672" t="s">
        <v>114</v>
      </c>
      <c r="AH1672" t="s">
        <v>114</v>
      </c>
      <c r="AK1672" t="s">
        <v>7657</v>
      </c>
      <c r="AL1672" t="s">
        <v>9030</v>
      </c>
      <c r="AN1672" t="s">
        <v>9031</v>
      </c>
    </row>
    <row r="1673" spans="1:40" x14ac:dyDescent="0.25">
      <c r="A1673" t="s">
        <v>9007</v>
      </c>
      <c r="B1673" t="s">
        <v>9032</v>
      </c>
      <c r="C1673" t="s">
        <v>825</v>
      </c>
      <c r="D1673" t="s">
        <v>1185</v>
      </c>
      <c r="H1673" t="s">
        <v>114</v>
      </c>
      <c r="I1673" t="s">
        <v>114</v>
      </c>
      <c r="J1673" t="s">
        <v>9033</v>
      </c>
      <c r="K1673" t="s">
        <v>763</v>
      </c>
      <c r="L1673" t="s">
        <v>9034</v>
      </c>
      <c r="M1673">
        <v>86</v>
      </c>
      <c r="N1673">
        <v>3.03</v>
      </c>
      <c r="O1673" t="s">
        <v>602</v>
      </c>
      <c r="P1673" t="s">
        <v>2321</v>
      </c>
      <c r="R1673" t="s">
        <v>9035</v>
      </c>
      <c r="W1673" t="s">
        <v>114</v>
      </c>
      <c r="AB1673" t="s">
        <v>114</v>
      </c>
      <c r="AC1673" t="s">
        <v>114</v>
      </c>
      <c r="AD1673" t="s">
        <v>114</v>
      </c>
      <c r="AE1673" t="s">
        <v>114</v>
      </c>
      <c r="AF1673" t="s">
        <v>114</v>
      </c>
      <c r="AH1673" t="s">
        <v>114</v>
      </c>
      <c r="AK1673" t="s">
        <v>7657</v>
      </c>
      <c r="AL1673" t="s">
        <v>9036</v>
      </c>
      <c r="AN1673" t="s">
        <v>9037</v>
      </c>
    </row>
    <row r="1674" spans="1:40" x14ac:dyDescent="0.25">
      <c r="A1674" t="s">
        <v>9007</v>
      </c>
      <c r="B1674" t="s">
        <v>9038</v>
      </c>
      <c r="C1674" t="s">
        <v>825</v>
      </c>
      <c r="D1674" t="s">
        <v>1185</v>
      </c>
      <c r="H1674" t="s">
        <v>114</v>
      </c>
      <c r="I1674" t="s">
        <v>114</v>
      </c>
      <c r="J1674" s="1">
        <v>36923</v>
      </c>
      <c r="K1674" t="s">
        <v>763</v>
      </c>
      <c r="L1674" t="s">
        <v>9039</v>
      </c>
      <c r="M1674">
        <v>95</v>
      </c>
      <c r="N1674">
        <v>3.35</v>
      </c>
      <c r="O1674" t="s">
        <v>602</v>
      </c>
      <c r="P1674" t="s">
        <v>2830</v>
      </c>
      <c r="R1674" t="s">
        <v>9040</v>
      </c>
      <c r="W1674" t="s">
        <v>114</v>
      </c>
      <c r="AB1674" t="s">
        <v>114</v>
      </c>
      <c r="AC1674" t="s">
        <v>114</v>
      </c>
      <c r="AD1674" t="s">
        <v>114</v>
      </c>
      <c r="AE1674" t="s">
        <v>114</v>
      </c>
      <c r="AF1674" t="s">
        <v>114</v>
      </c>
      <c r="AH1674" t="s">
        <v>114</v>
      </c>
      <c r="AK1674" t="s">
        <v>7657</v>
      </c>
      <c r="AL1674" t="s">
        <v>9041</v>
      </c>
      <c r="AN1674" t="s">
        <v>9042</v>
      </c>
    </row>
    <row r="1675" spans="1:40" x14ac:dyDescent="0.25">
      <c r="A1675" t="s">
        <v>9007</v>
      </c>
      <c r="B1675" t="s">
        <v>9043</v>
      </c>
      <c r="C1675" t="s">
        <v>825</v>
      </c>
      <c r="D1675" t="s">
        <v>531</v>
      </c>
      <c r="H1675" t="s">
        <v>47</v>
      </c>
      <c r="I1675" t="s">
        <v>114</v>
      </c>
      <c r="J1675" t="s">
        <v>9044</v>
      </c>
      <c r="K1675" t="s">
        <v>763</v>
      </c>
      <c r="L1675" t="s">
        <v>9045</v>
      </c>
      <c r="M1675">
        <v>105</v>
      </c>
      <c r="N1675">
        <v>3.7</v>
      </c>
      <c r="O1675" t="s">
        <v>602</v>
      </c>
      <c r="P1675" t="s">
        <v>2321</v>
      </c>
      <c r="R1675" t="s">
        <v>2953</v>
      </c>
      <c r="W1675" t="s">
        <v>114</v>
      </c>
      <c r="AB1675" t="s">
        <v>114</v>
      </c>
      <c r="AC1675" t="s">
        <v>114</v>
      </c>
      <c r="AD1675" t="s">
        <v>114</v>
      </c>
      <c r="AE1675" t="s">
        <v>9015</v>
      </c>
      <c r="AF1675" t="s">
        <v>114</v>
      </c>
      <c r="AH1675" t="s">
        <v>114</v>
      </c>
      <c r="AK1675" t="s">
        <v>7657</v>
      </c>
      <c r="AN1675" t="s">
        <v>9046</v>
      </c>
    </row>
    <row r="1676" spans="1:40" x14ac:dyDescent="0.25">
      <c r="A1676" t="s">
        <v>9007</v>
      </c>
      <c r="B1676" t="s">
        <v>9047</v>
      </c>
      <c r="C1676" t="s">
        <v>825</v>
      </c>
      <c r="D1676" t="s">
        <v>1185</v>
      </c>
      <c r="H1676" t="s">
        <v>114</v>
      </c>
      <c r="I1676" t="s">
        <v>114</v>
      </c>
      <c r="J1676">
        <v>2001</v>
      </c>
      <c r="K1676" t="s">
        <v>763</v>
      </c>
      <c r="L1676" t="s">
        <v>9048</v>
      </c>
      <c r="M1676">
        <v>128</v>
      </c>
      <c r="N1676">
        <v>4.5199999999999996</v>
      </c>
      <c r="O1676" t="s">
        <v>602</v>
      </c>
      <c r="P1676" t="s">
        <v>2321</v>
      </c>
      <c r="R1676" t="s">
        <v>9040</v>
      </c>
      <c r="W1676" t="s">
        <v>114</v>
      </c>
      <c r="AB1676" t="s">
        <v>114</v>
      </c>
      <c r="AC1676" t="s">
        <v>114</v>
      </c>
      <c r="AD1676" t="s">
        <v>114</v>
      </c>
      <c r="AE1676" t="s">
        <v>114</v>
      </c>
      <c r="AF1676" t="s">
        <v>114</v>
      </c>
      <c r="AH1676" t="s">
        <v>114</v>
      </c>
      <c r="AK1676" t="s">
        <v>7657</v>
      </c>
      <c r="AL1676" t="s">
        <v>9049</v>
      </c>
      <c r="AN1676" t="s">
        <v>9050</v>
      </c>
    </row>
    <row r="1677" spans="1:40" x14ac:dyDescent="0.25">
      <c r="A1677" t="s">
        <v>9007</v>
      </c>
      <c r="B1677" t="s">
        <v>9051</v>
      </c>
      <c r="C1677" t="s">
        <v>825</v>
      </c>
      <c r="D1677" t="s">
        <v>1185</v>
      </c>
      <c r="H1677" t="s">
        <v>114</v>
      </c>
      <c r="I1677" t="s">
        <v>114</v>
      </c>
      <c r="J1677">
        <v>2001</v>
      </c>
      <c r="K1677" t="s">
        <v>763</v>
      </c>
      <c r="L1677" t="s">
        <v>9052</v>
      </c>
      <c r="M1677">
        <v>140</v>
      </c>
      <c r="N1677">
        <v>4.9400000000000004</v>
      </c>
      <c r="O1677" t="s">
        <v>602</v>
      </c>
      <c r="P1677" t="s">
        <v>2321</v>
      </c>
      <c r="R1677" t="s">
        <v>9035</v>
      </c>
      <c r="W1677" t="s">
        <v>114</v>
      </c>
      <c r="AB1677" t="s">
        <v>114</v>
      </c>
      <c r="AC1677" t="s">
        <v>114</v>
      </c>
      <c r="AD1677" t="s">
        <v>114</v>
      </c>
      <c r="AE1677" t="s">
        <v>114</v>
      </c>
      <c r="AF1677" t="s">
        <v>114</v>
      </c>
      <c r="AH1677" t="s">
        <v>114</v>
      </c>
      <c r="AK1677" t="s">
        <v>7657</v>
      </c>
      <c r="AL1677" t="s">
        <v>9053</v>
      </c>
      <c r="AN1677" t="s">
        <v>9054</v>
      </c>
    </row>
    <row r="1678" spans="1:40" x14ac:dyDescent="0.25">
      <c r="A1678" t="s">
        <v>9007</v>
      </c>
      <c r="B1678" t="s">
        <v>9055</v>
      </c>
      <c r="C1678" t="s">
        <v>825</v>
      </c>
      <c r="D1678" t="s">
        <v>1185</v>
      </c>
      <c r="H1678" t="s">
        <v>114</v>
      </c>
      <c r="I1678" t="s">
        <v>114</v>
      </c>
      <c r="J1678">
        <v>2000</v>
      </c>
      <c r="K1678" t="s">
        <v>763</v>
      </c>
      <c r="L1678" t="s">
        <v>9048</v>
      </c>
      <c r="M1678">
        <v>128</v>
      </c>
      <c r="N1678">
        <v>4.5199999999999996</v>
      </c>
      <c r="O1678" t="s">
        <v>602</v>
      </c>
      <c r="P1678" t="s">
        <v>2321</v>
      </c>
      <c r="R1678" t="s">
        <v>9040</v>
      </c>
      <c r="W1678" t="s">
        <v>114</v>
      </c>
      <c r="AB1678" t="s">
        <v>114</v>
      </c>
      <c r="AC1678" t="s">
        <v>114</v>
      </c>
      <c r="AD1678" t="s">
        <v>114</v>
      </c>
      <c r="AE1678" t="s">
        <v>114</v>
      </c>
      <c r="AF1678" t="s">
        <v>114</v>
      </c>
      <c r="AH1678" t="s">
        <v>114</v>
      </c>
      <c r="AK1678" t="s">
        <v>7657</v>
      </c>
      <c r="AL1678" t="s">
        <v>9056</v>
      </c>
      <c r="AN1678" t="s">
        <v>9057</v>
      </c>
    </row>
    <row r="1679" spans="1:40" x14ac:dyDescent="0.25">
      <c r="A1679" t="s">
        <v>9007</v>
      </c>
      <c r="B1679" t="s">
        <v>9058</v>
      </c>
      <c r="C1679" t="s">
        <v>825</v>
      </c>
      <c r="D1679" t="s">
        <v>531</v>
      </c>
      <c r="H1679" t="s">
        <v>114</v>
      </c>
      <c r="I1679" t="s">
        <v>114</v>
      </c>
      <c r="J1679">
        <v>2000</v>
      </c>
      <c r="K1679" t="s">
        <v>1647</v>
      </c>
      <c r="L1679" t="s">
        <v>9059</v>
      </c>
      <c r="M1679">
        <v>88</v>
      </c>
      <c r="N1679">
        <v>3.1</v>
      </c>
      <c r="O1679" t="s">
        <v>602</v>
      </c>
      <c r="P1679" t="s">
        <v>2830</v>
      </c>
      <c r="R1679" t="s">
        <v>9035</v>
      </c>
      <c r="W1679" t="s">
        <v>114</v>
      </c>
      <c r="AB1679" t="s">
        <v>114</v>
      </c>
      <c r="AC1679" t="s">
        <v>114</v>
      </c>
      <c r="AD1679" t="s">
        <v>114</v>
      </c>
      <c r="AE1679" t="s">
        <v>47</v>
      </c>
      <c r="AF1679" t="s">
        <v>114</v>
      </c>
      <c r="AH1679" t="s">
        <v>114</v>
      </c>
      <c r="AK1679" t="s">
        <v>2927</v>
      </c>
      <c r="AN1679" t="s">
        <v>9060</v>
      </c>
    </row>
    <row r="1680" spans="1:40" x14ac:dyDescent="0.25">
      <c r="A1680" t="s">
        <v>9007</v>
      </c>
      <c r="B1680" t="s">
        <v>9061</v>
      </c>
      <c r="C1680" t="s">
        <v>825</v>
      </c>
      <c r="D1680" t="s">
        <v>1185</v>
      </c>
      <c r="H1680" t="s">
        <v>114</v>
      </c>
      <c r="I1680" t="s">
        <v>114</v>
      </c>
      <c r="J1680">
        <v>2000</v>
      </c>
      <c r="K1680" t="s">
        <v>763</v>
      </c>
      <c r="L1680" t="s">
        <v>9062</v>
      </c>
      <c r="M1680">
        <v>164</v>
      </c>
      <c r="N1680">
        <v>5.78</v>
      </c>
      <c r="O1680" t="s">
        <v>602</v>
      </c>
      <c r="P1680" t="s">
        <v>2983</v>
      </c>
      <c r="R1680" t="s">
        <v>9063</v>
      </c>
      <c r="W1680" t="s">
        <v>114</v>
      </c>
      <c r="AB1680" t="s">
        <v>114</v>
      </c>
      <c r="AC1680" t="s">
        <v>114</v>
      </c>
      <c r="AD1680" t="s">
        <v>114</v>
      </c>
      <c r="AE1680" t="s">
        <v>114</v>
      </c>
      <c r="AF1680" t="s">
        <v>114</v>
      </c>
      <c r="AH1680" t="s">
        <v>114</v>
      </c>
      <c r="AK1680" t="s">
        <v>7657</v>
      </c>
      <c r="AN1680" t="s">
        <v>9064</v>
      </c>
    </row>
    <row r="1681" spans="1:40" x14ac:dyDescent="0.25">
      <c r="A1681" t="s">
        <v>9007</v>
      </c>
      <c r="B1681" t="s">
        <v>9065</v>
      </c>
      <c r="C1681" t="s">
        <v>825</v>
      </c>
      <c r="D1681" t="s">
        <v>1185</v>
      </c>
      <c r="H1681" t="s">
        <v>114</v>
      </c>
      <c r="I1681" t="s">
        <v>114</v>
      </c>
      <c r="J1681">
        <v>2000</v>
      </c>
      <c r="K1681" t="s">
        <v>763</v>
      </c>
      <c r="L1681" t="s">
        <v>9066</v>
      </c>
      <c r="M1681">
        <v>99</v>
      </c>
      <c r="N1681">
        <v>3.49</v>
      </c>
      <c r="O1681" t="s">
        <v>602</v>
      </c>
      <c r="P1681" t="s">
        <v>2321</v>
      </c>
      <c r="R1681" t="s">
        <v>2953</v>
      </c>
      <c r="W1681" t="s">
        <v>114</v>
      </c>
      <c r="AB1681" t="s">
        <v>114</v>
      </c>
      <c r="AC1681" t="s">
        <v>114</v>
      </c>
      <c r="AD1681" t="s">
        <v>114</v>
      </c>
      <c r="AE1681" t="s">
        <v>114</v>
      </c>
      <c r="AF1681" t="s">
        <v>114</v>
      </c>
      <c r="AH1681" t="s">
        <v>114</v>
      </c>
      <c r="AK1681" t="s">
        <v>7657</v>
      </c>
      <c r="AL1681" t="s">
        <v>9067</v>
      </c>
      <c r="AN1681" t="s">
        <v>9068</v>
      </c>
    </row>
    <row r="1682" spans="1:40" x14ac:dyDescent="0.25">
      <c r="A1682" t="s">
        <v>9007</v>
      </c>
      <c r="B1682" t="s">
        <v>9069</v>
      </c>
      <c r="C1682" t="s">
        <v>825</v>
      </c>
      <c r="D1682" t="s">
        <v>1185</v>
      </c>
      <c r="H1682" t="s">
        <v>114</v>
      </c>
      <c r="I1682" t="s">
        <v>114</v>
      </c>
      <c r="J1682">
        <v>2000</v>
      </c>
      <c r="K1682" t="s">
        <v>763</v>
      </c>
      <c r="L1682" t="s">
        <v>9070</v>
      </c>
      <c r="M1682">
        <v>173</v>
      </c>
      <c r="N1682">
        <v>6.1</v>
      </c>
      <c r="O1682" t="s">
        <v>602</v>
      </c>
      <c r="P1682" t="s">
        <v>2321</v>
      </c>
      <c r="R1682" t="s">
        <v>2953</v>
      </c>
      <c r="W1682" t="s">
        <v>114</v>
      </c>
      <c r="AB1682" t="s">
        <v>114</v>
      </c>
      <c r="AC1682" t="s">
        <v>114</v>
      </c>
      <c r="AD1682" t="s">
        <v>114</v>
      </c>
      <c r="AE1682" t="s">
        <v>114</v>
      </c>
      <c r="AF1682" t="s">
        <v>114</v>
      </c>
      <c r="AH1682" t="s">
        <v>114</v>
      </c>
      <c r="AK1682" t="s">
        <v>7657</v>
      </c>
      <c r="AL1682" t="s">
        <v>9071</v>
      </c>
      <c r="AN1682" t="s">
        <v>9072</v>
      </c>
    </row>
    <row r="1683" spans="1:40" x14ac:dyDescent="0.25">
      <c r="A1683" t="s">
        <v>9007</v>
      </c>
      <c r="B1683" t="s">
        <v>9073</v>
      </c>
      <c r="C1683" t="s">
        <v>825</v>
      </c>
      <c r="D1683" t="s">
        <v>1185</v>
      </c>
      <c r="H1683" t="s">
        <v>114</v>
      </c>
      <c r="I1683" t="s">
        <v>114</v>
      </c>
      <c r="J1683">
        <v>2000</v>
      </c>
      <c r="K1683" t="s">
        <v>763</v>
      </c>
      <c r="L1683" t="s">
        <v>9052</v>
      </c>
      <c r="M1683">
        <v>140</v>
      </c>
      <c r="N1683">
        <v>4.9400000000000004</v>
      </c>
      <c r="O1683" t="s">
        <v>602</v>
      </c>
      <c r="P1683" t="s">
        <v>2321</v>
      </c>
      <c r="R1683" t="s">
        <v>9035</v>
      </c>
      <c r="W1683" t="s">
        <v>114</v>
      </c>
      <c r="AB1683" t="s">
        <v>114</v>
      </c>
      <c r="AC1683" t="s">
        <v>114</v>
      </c>
      <c r="AD1683" t="s">
        <v>114</v>
      </c>
      <c r="AE1683" t="s">
        <v>114</v>
      </c>
      <c r="AF1683" t="s">
        <v>114</v>
      </c>
      <c r="AH1683" t="s">
        <v>114</v>
      </c>
      <c r="AK1683" t="s">
        <v>7657</v>
      </c>
      <c r="AL1683" t="s">
        <v>9074</v>
      </c>
      <c r="AN1683" t="s">
        <v>9075</v>
      </c>
    </row>
    <row r="1684" spans="1:40" x14ac:dyDescent="0.25">
      <c r="A1684" t="s">
        <v>9007</v>
      </c>
      <c r="B1684" t="s">
        <v>9076</v>
      </c>
      <c r="C1684" t="s">
        <v>825</v>
      </c>
      <c r="D1684" t="s">
        <v>1185</v>
      </c>
      <c r="H1684" t="s">
        <v>114</v>
      </c>
      <c r="I1684" t="s">
        <v>114</v>
      </c>
      <c r="J1684">
        <v>2000</v>
      </c>
      <c r="K1684" t="s">
        <v>763</v>
      </c>
      <c r="L1684" t="s">
        <v>9077</v>
      </c>
      <c r="M1684">
        <v>330</v>
      </c>
      <c r="N1684">
        <v>11.64</v>
      </c>
      <c r="O1684" t="s">
        <v>602</v>
      </c>
      <c r="P1684" t="s">
        <v>2321</v>
      </c>
      <c r="R1684" t="s">
        <v>9035</v>
      </c>
      <c r="W1684" t="s">
        <v>114</v>
      </c>
      <c r="AB1684" t="s">
        <v>47</v>
      </c>
      <c r="AC1684" t="s">
        <v>114</v>
      </c>
      <c r="AD1684" t="s">
        <v>114</v>
      </c>
      <c r="AE1684" t="s">
        <v>114</v>
      </c>
      <c r="AF1684" t="s">
        <v>114</v>
      </c>
      <c r="AH1684" t="s">
        <v>114</v>
      </c>
      <c r="AK1684" t="s">
        <v>8029</v>
      </c>
      <c r="AL1684" t="s">
        <v>9078</v>
      </c>
      <c r="AN1684" t="s">
        <v>9079</v>
      </c>
    </row>
    <row r="1685" spans="1:40" x14ac:dyDescent="0.25">
      <c r="A1685" t="s">
        <v>9007</v>
      </c>
      <c r="B1685" t="s">
        <v>9080</v>
      </c>
      <c r="C1685" t="s">
        <v>825</v>
      </c>
      <c r="D1685" t="s">
        <v>3757</v>
      </c>
      <c r="H1685" t="s">
        <v>114</v>
      </c>
      <c r="I1685" t="s">
        <v>114</v>
      </c>
      <c r="J1685">
        <v>1999</v>
      </c>
      <c r="K1685" t="s">
        <v>763</v>
      </c>
      <c r="L1685" t="s">
        <v>9081</v>
      </c>
      <c r="M1685">
        <v>83</v>
      </c>
      <c r="N1685">
        <v>2.93</v>
      </c>
      <c r="O1685" t="s">
        <v>602</v>
      </c>
      <c r="P1685" t="s">
        <v>2321</v>
      </c>
      <c r="R1685" t="s">
        <v>9040</v>
      </c>
      <c r="W1685" t="s">
        <v>114</v>
      </c>
      <c r="AB1685" t="s">
        <v>114</v>
      </c>
      <c r="AC1685" t="s">
        <v>114</v>
      </c>
      <c r="AD1685" t="s">
        <v>114</v>
      </c>
      <c r="AE1685" t="s">
        <v>114</v>
      </c>
      <c r="AF1685" t="s">
        <v>114</v>
      </c>
      <c r="AH1685" t="s">
        <v>114</v>
      </c>
      <c r="AK1685" t="s">
        <v>9082</v>
      </c>
      <c r="AN1685" t="s">
        <v>9083</v>
      </c>
    </row>
    <row r="1686" spans="1:40" x14ac:dyDescent="0.25">
      <c r="A1686" t="s">
        <v>9007</v>
      </c>
      <c r="B1686" t="s">
        <v>9084</v>
      </c>
      <c r="C1686" t="s">
        <v>825</v>
      </c>
      <c r="D1686" t="s">
        <v>1185</v>
      </c>
      <c r="H1686" t="s">
        <v>114</v>
      </c>
      <c r="I1686" t="s">
        <v>114</v>
      </c>
      <c r="J1686">
        <v>1999</v>
      </c>
      <c r="K1686" t="s">
        <v>763</v>
      </c>
      <c r="L1686" t="s">
        <v>9081</v>
      </c>
      <c r="M1686">
        <v>83</v>
      </c>
      <c r="N1686">
        <v>2.93</v>
      </c>
      <c r="O1686" t="s">
        <v>602</v>
      </c>
      <c r="P1686" t="s">
        <v>2321</v>
      </c>
      <c r="R1686" t="s">
        <v>9040</v>
      </c>
      <c r="W1686" t="s">
        <v>114</v>
      </c>
      <c r="AB1686" t="s">
        <v>114</v>
      </c>
      <c r="AC1686" t="s">
        <v>114</v>
      </c>
      <c r="AD1686" t="s">
        <v>114</v>
      </c>
      <c r="AE1686" t="s">
        <v>114</v>
      </c>
      <c r="AF1686" t="s">
        <v>114</v>
      </c>
      <c r="AH1686" t="s">
        <v>114</v>
      </c>
      <c r="AK1686" t="s">
        <v>9082</v>
      </c>
      <c r="AN1686" t="s">
        <v>9085</v>
      </c>
    </row>
    <row r="1687" spans="1:40" x14ac:dyDescent="0.25">
      <c r="A1687" t="s">
        <v>9007</v>
      </c>
      <c r="B1687" t="s">
        <v>9086</v>
      </c>
      <c r="C1687" t="s">
        <v>825</v>
      </c>
      <c r="D1687" t="s">
        <v>1185</v>
      </c>
      <c r="H1687" t="s">
        <v>114</v>
      </c>
      <c r="I1687" t="s">
        <v>114</v>
      </c>
      <c r="J1687">
        <v>1999</v>
      </c>
      <c r="K1687" t="s">
        <v>763</v>
      </c>
      <c r="L1687" t="s">
        <v>9059</v>
      </c>
      <c r="M1687">
        <v>146</v>
      </c>
      <c r="N1687">
        <v>5.15</v>
      </c>
      <c r="O1687" t="s">
        <v>602</v>
      </c>
      <c r="P1687" t="s">
        <v>2321</v>
      </c>
      <c r="R1687" t="s">
        <v>9040</v>
      </c>
      <c r="W1687" t="s">
        <v>114</v>
      </c>
      <c r="AB1687" t="s">
        <v>114</v>
      </c>
      <c r="AC1687" t="s">
        <v>114</v>
      </c>
      <c r="AD1687" t="s">
        <v>114</v>
      </c>
      <c r="AE1687" t="s">
        <v>114</v>
      </c>
      <c r="AF1687" t="s">
        <v>114</v>
      </c>
      <c r="AH1687" t="s">
        <v>114</v>
      </c>
      <c r="AK1687" t="s">
        <v>9087</v>
      </c>
      <c r="AL1687">
        <v>3</v>
      </c>
      <c r="AN1687" t="s">
        <v>9088</v>
      </c>
    </row>
    <row r="1688" spans="1:40" x14ac:dyDescent="0.25">
      <c r="A1688" t="s">
        <v>9007</v>
      </c>
      <c r="B1688" t="s">
        <v>9089</v>
      </c>
      <c r="C1688" t="s">
        <v>825</v>
      </c>
      <c r="D1688" t="s">
        <v>1185</v>
      </c>
      <c r="H1688" t="s">
        <v>114</v>
      </c>
      <c r="I1688" t="s">
        <v>114</v>
      </c>
      <c r="J1688">
        <v>1999</v>
      </c>
      <c r="K1688" t="s">
        <v>763</v>
      </c>
      <c r="L1688" t="s">
        <v>9059</v>
      </c>
      <c r="M1688">
        <v>135</v>
      </c>
      <c r="N1688">
        <v>4.76</v>
      </c>
      <c r="O1688" t="s">
        <v>602</v>
      </c>
      <c r="P1688" t="s">
        <v>2321</v>
      </c>
      <c r="R1688" t="s">
        <v>9040</v>
      </c>
      <c r="W1688" t="s">
        <v>114</v>
      </c>
      <c r="AB1688" t="s">
        <v>114</v>
      </c>
      <c r="AC1688" t="s">
        <v>114</v>
      </c>
      <c r="AD1688" t="s">
        <v>114</v>
      </c>
      <c r="AE1688" t="s">
        <v>114</v>
      </c>
      <c r="AF1688" t="s">
        <v>114</v>
      </c>
      <c r="AH1688" t="s">
        <v>114</v>
      </c>
      <c r="AK1688" t="s">
        <v>9087</v>
      </c>
      <c r="AL1688">
        <v>5</v>
      </c>
      <c r="AN1688" t="s">
        <v>9090</v>
      </c>
    </row>
    <row r="1689" spans="1:40" x14ac:dyDescent="0.25">
      <c r="A1689" t="s">
        <v>9007</v>
      </c>
      <c r="B1689" t="s">
        <v>9091</v>
      </c>
      <c r="C1689" t="s">
        <v>825</v>
      </c>
      <c r="D1689" t="s">
        <v>1185</v>
      </c>
      <c r="H1689" t="s">
        <v>114</v>
      </c>
      <c r="I1689" t="s">
        <v>114</v>
      </c>
      <c r="J1689">
        <v>1999</v>
      </c>
      <c r="K1689" t="s">
        <v>763</v>
      </c>
      <c r="L1689" t="s">
        <v>9092</v>
      </c>
      <c r="M1689">
        <v>163</v>
      </c>
      <c r="N1689">
        <v>5.75</v>
      </c>
      <c r="O1689" t="s">
        <v>602</v>
      </c>
      <c r="P1689" t="s">
        <v>2321</v>
      </c>
      <c r="R1689" t="s">
        <v>9093</v>
      </c>
      <c r="W1689" t="s">
        <v>114</v>
      </c>
      <c r="AB1689" t="s">
        <v>114</v>
      </c>
      <c r="AC1689" t="s">
        <v>114</v>
      </c>
      <c r="AD1689" t="s">
        <v>114</v>
      </c>
      <c r="AE1689" t="s">
        <v>114</v>
      </c>
      <c r="AF1689" t="s">
        <v>114</v>
      </c>
      <c r="AH1689" t="s">
        <v>114</v>
      </c>
      <c r="AK1689" t="s">
        <v>9094</v>
      </c>
      <c r="AN1689" t="s">
        <v>9095</v>
      </c>
    </row>
    <row r="1690" spans="1:40" x14ac:dyDescent="0.25">
      <c r="A1690" t="s">
        <v>9007</v>
      </c>
      <c r="B1690" t="s">
        <v>9096</v>
      </c>
      <c r="C1690" t="s">
        <v>825</v>
      </c>
      <c r="D1690" t="s">
        <v>3757</v>
      </c>
      <c r="H1690" t="s">
        <v>114</v>
      </c>
      <c r="I1690" t="s">
        <v>114</v>
      </c>
      <c r="J1690">
        <v>1999</v>
      </c>
      <c r="K1690" t="s">
        <v>763</v>
      </c>
      <c r="L1690" t="s">
        <v>9097</v>
      </c>
      <c r="M1690">
        <v>195</v>
      </c>
      <c r="N1690">
        <v>6.88</v>
      </c>
      <c r="O1690" t="s">
        <v>602</v>
      </c>
      <c r="P1690" t="s">
        <v>2969</v>
      </c>
      <c r="R1690" t="s">
        <v>9093</v>
      </c>
      <c r="W1690" t="s">
        <v>114</v>
      </c>
      <c r="AB1690" t="s">
        <v>114</v>
      </c>
      <c r="AC1690" t="s">
        <v>114</v>
      </c>
      <c r="AD1690" t="s">
        <v>114</v>
      </c>
      <c r="AE1690" t="s">
        <v>114</v>
      </c>
      <c r="AF1690" t="s">
        <v>114</v>
      </c>
      <c r="AH1690" t="s">
        <v>114</v>
      </c>
      <c r="AK1690" t="s">
        <v>9094</v>
      </c>
      <c r="AN1690" t="s">
        <v>9098</v>
      </c>
    </row>
    <row r="1691" spans="1:40" x14ac:dyDescent="0.25">
      <c r="A1691" t="s">
        <v>9007</v>
      </c>
      <c r="B1691" t="s">
        <v>9099</v>
      </c>
      <c r="C1691" t="s">
        <v>825</v>
      </c>
      <c r="D1691" t="s">
        <v>1185</v>
      </c>
      <c r="H1691" t="s">
        <v>114</v>
      </c>
      <c r="I1691" t="s">
        <v>114</v>
      </c>
      <c r="J1691">
        <v>1998</v>
      </c>
      <c r="K1691" t="s">
        <v>763</v>
      </c>
      <c r="L1691" t="s">
        <v>9097</v>
      </c>
      <c r="M1691">
        <v>195</v>
      </c>
      <c r="N1691">
        <v>6.88</v>
      </c>
      <c r="O1691" t="s">
        <v>602</v>
      </c>
      <c r="P1691" t="s">
        <v>2969</v>
      </c>
      <c r="R1691" t="s">
        <v>9093</v>
      </c>
      <c r="W1691" t="s">
        <v>114</v>
      </c>
      <c r="AB1691" t="s">
        <v>114</v>
      </c>
      <c r="AC1691" t="s">
        <v>114</v>
      </c>
      <c r="AD1691" t="s">
        <v>114</v>
      </c>
      <c r="AE1691" t="s">
        <v>114</v>
      </c>
      <c r="AF1691" t="s">
        <v>114</v>
      </c>
      <c r="AH1691" t="s">
        <v>114</v>
      </c>
      <c r="AK1691" t="s">
        <v>9094</v>
      </c>
      <c r="AN1691" t="s">
        <v>9100</v>
      </c>
    </row>
    <row r="1692" spans="1:40" x14ac:dyDescent="0.25">
      <c r="A1692" t="s">
        <v>9007</v>
      </c>
      <c r="B1692" t="s">
        <v>9101</v>
      </c>
      <c r="C1692" t="s">
        <v>825</v>
      </c>
      <c r="D1692" t="s">
        <v>1185</v>
      </c>
      <c r="H1692" t="s">
        <v>114</v>
      </c>
      <c r="I1692" t="s">
        <v>114</v>
      </c>
      <c r="J1692">
        <v>1998</v>
      </c>
      <c r="K1692" t="s">
        <v>763</v>
      </c>
      <c r="L1692" t="s">
        <v>9102</v>
      </c>
      <c r="M1692">
        <v>172</v>
      </c>
      <c r="N1692">
        <v>6.07</v>
      </c>
      <c r="O1692" t="s">
        <v>602</v>
      </c>
      <c r="P1692" t="s">
        <v>2969</v>
      </c>
      <c r="R1692" t="s">
        <v>9093</v>
      </c>
      <c r="W1692" t="s">
        <v>114</v>
      </c>
      <c r="AB1692" t="s">
        <v>114</v>
      </c>
      <c r="AC1692" t="s">
        <v>114</v>
      </c>
      <c r="AD1692" t="s">
        <v>114</v>
      </c>
      <c r="AE1692" t="s">
        <v>114</v>
      </c>
      <c r="AF1692" t="s">
        <v>114</v>
      </c>
      <c r="AH1692" t="s">
        <v>114</v>
      </c>
      <c r="AK1692" t="s">
        <v>9094</v>
      </c>
      <c r="AN1692" t="s">
        <v>9103</v>
      </c>
    </row>
    <row r="1693" spans="1:40" x14ac:dyDescent="0.25">
      <c r="A1693" t="s">
        <v>9007</v>
      </c>
      <c r="B1693" t="s">
        <v>9104</v>
      </c>
      <c r="C1693" t="s">
        <v>825</v>
      </c>
      <c r="D1693" t="s">
        <v>2962</v>
      </c>
      <c r="H1693" t="s">
        <v>114</v>
      </c>
      <c r="I1693" t="s">
        <v>114</v>
      </c>
      <c r="J1693">
        <v>1997</v>
      </c>
      <c r="K1693" t="s">
        <v>763</v>
      </c>
      <c r="L1693" t="s">
        <v>9059</v>
      </c>
      <c r="M1693">
        <v>135</v>
      </c>
      <c r="N1693">
        <v>4.76</v>
      </c>
      <c r="O1693" t="s">
        <v>602</v>
      </c>
      <c r="P1693" t="s">
        <v>2969</v>
      </c>
      <c r="R1693" t="s">
        <v>7678</v>
      </c>
      <c r="W1693" t="s">
        <v>114</v>
      </c>
      <c r="AB1693" t="s">
        <v>114</v>
      </c>
      <c r="AC1693" t="s">
        <v>114</v>
      </c>
      <c r="AD1693" t="s">
        <v>114</v>
      </c>
      <c r="AE1693" t="s">
        <v>114</v>
      </c>
      <c r="AF1693" t="s">
        <v>114</v>
      </c>
      <c r="AH1693" t="s">
        <v>114</v>
      </c>
      <c r="AK1693" t="s">
        <v>7671</v>
      </c>
      <c r="AL1693">
        <v>4</v>
      </c>
      <c r="AN1693" t="s">
        <v>9105</v>
      </c>
    </row>
    <row r="1694" spans="1:40" x14ac:dyDescent="0.25">
      <c r="A1694" t="s">
        <v>9007</v>
      </c>
      <c r="B1694" t="s">
        <v>9106</v>
      </c>
      <c r="C1694" t="s">
        <v>825</v>
      </c>
      <c r="D1694" t="s">
        <v>2962</v>
      </c>
      <c r="H1694" t="s">
        <v>114</v>
      </c>
      <c r="I1694" t="s">
        <v>114</v>
      </c>
      <c r="J1694">
        <v>1997</v>
      </c>
      <c r="K1694" t="s">
        <v>763</v>
      </c>
      <c r="L1694" t="s">
        <v>9059</v>
      </c>
      <c r="M1694">
        <v>135</v>
      </c>
      <c r="N1694">
        <v>4.76</v>
      </c>
      <c r="O1694" t="s">
        <v>602</v>
      </c>
      <c r="P1694" t="s">
        <v>2969</v>
      </c>
      <c r="R1694" t="s">
        <v>7678</v>
      </c>
      <c r="W1694" t="s">
        <v>114</v>
      </c>
      <c r="AB1694" t="s">
        <v>114</v>
      </c>
      <c r="AC1694" t="s">
        <v>114</v>
      </c>
      <c r="AD1694" t="s">
        <v>114</v>
      </c>
      <c r="AE1694" t="s">
        <v>114</v>
      </c>
      <c r="AF1694" t="s">
        <v>114</v>
      </c>
      <c r="AH1694" t="s">
        <v>114</v>
      </c>
      <c r="AK1694" t="s">
        <v>7671</v>
      </c>
      <c r="AL1694">
        <v>4</v>
      </c>
      <c r="AN1694" t="s">
        <v>9107</v>
      </c>
    </row>
    <row r="1695" spans="1:40" x14ac:dyDescent="0.25">
      <c r="A1695" t="s">
        <v>9007</v>
      </c>
      <c r="B1695" t="s">
        <v>9108</v>
      </c>
      <c r="C1695" t="s">
        <v>825</v>
      </c>
      <c r="D1695" t="s">
        <v>9109</v>
      </c>
      <c r="H1695" t="s">
        <v>114</v>
      </c>
      <c r="I1695" t="s">
        <v>114</v>
      </c>
      <c r="J1695">
        <v>1997</v>
      </c>
      <c r="K1695" t="s">
        <v>763</v>
      </c>
      <c r="L1695" t="s">
        <v>9110</v>
      </c>
      <c r="M1695">
        <v>135</v>
      </c>
      <c r="N1695">
        <v>4.76</v>
      </c>
      <c r="O1695" t="s">
        <v>602</v>
      </c>
      <c r="P1695" t="s">
        <v>2969</v>
      </c>
      <c r="R1695" t="s">
        <v>7678</v>
      </c>
      <c r="W1695" t="s">
        <v>114</v>
      </c>
      <c r="AB1695" t="s">
        <v>114</v>
      </c>
      <c r="AC1695" t="s">
        <v>114</v>
      </c>
      <c r="AD1695" t="s">
        <v>114</v>
      </c>
      <c r="AE1695" t="s">
        <v>114</v>
      </c>
      <c r="AF1695" t="s">
        <v>114</v>
      </c>
      <c r="AH1695" t="s">
        <v>114</v>
      </c>
      <c r="AK1695" t="s">
        <v>7671</v>
      </c>
      <c r="AL1695">
        <v>4</v>
      </c>
      <c r="AN1695" t="s">
        <v>9111</v>
      </c>
    </row>
    <row r="1696" spans="1:40" x14ac:dyDescent="0.25">
      <c r="A1696" t="s">
        <v>9007</v>
      </c>
      <c r="B1696" t="s">
        <v>9112</v>
      </c>
      <c r="C1696" t="s">
        <v>825</v>
      </c>
      <c r="D1696" t="s">
        <v>2962</v>
      </c>
      <c r="H1696" t="s">
        <v>114</v>
      </c>
      <c r="I1696" t="s">
        <v>114</v>
      </c>
      <c r="J1696">
        <v>1997</v>
      </c>
      <c r="K1696" t="s">
        <v>763</v>
      </c>
      <c r="L1696" t="s">
        <v>9110</v>
      </c>
      <c r="M1696">
        <v>135</v>
      </c>
      <c r="N1696">
        <v>4.76</v>
      </c>
      <c r="O1696" t="s">
        <v>602</v>
      </c>
      <c r="P1696" t="s">
        <v>2969</v>
      </c>
      <c r="R1696" t="s">
        <v>7678</v>
      </c>
      <c r="W1696" t="s">
        <v>114</v>
      </c>
      <c r="AB1696" t="s">
        <v>114</v>
      </c>
      <c r="AC1696" t="s">
        <v>114</v>
      </c>
      <c r="AD1696" t="s">
        <v>114</v>
      </c>
      <c r="AE1696" t="s">
        <v>114</v>
      </c>
      <c r="AF1696" t="s">
        <v>114</v>
      </c>
      <c r="AH1696" t="s">
        <v>114</v>
      </c>
      <c r="AK1696" t="s">
        <v>7671</v>
      </c>
      <c r="AL1696">
        <v>4</v>
      </c>
      <c r="AN1696" t="s">
        <v>9113</v>
      </c>
    </row>
    <row r="1697" spans="1:40" x14ac:dyDescent="0.25">
      <c r="A1697" t="s">
        <v>9007</v>
      </c>
      <c r="B1697" t="s">
        <v>9114</v>
      </c>
      <c r="C1697" t="s">
        <v>825</v>
      </c>
      <c r="D1697" t="s">
        <v>2962</v>
      </c>
      <c r="H1697" t="s">
        <v>114</v>
      </c>
      <c r="I1697" t="s">
        <v>114</v>
      </c>
      <c r="J1697">
        <v>1996</v>
      </c>
      <c r="K1697" t="s">
        <v>763</v>
      </c>
      <c r="L1697" t="s">
        <v>9115</v>
      </c>
      <c r="M1697">
        <v>160</v>
      </c>
      <c r="N1697">
        <v>5.64</v>
      </c>
      <c r="O1697" t="s">
        <v>602</v>
      </c>
      <c r="P1697" t="s">
        <v>2969</v>
      </c>
      <c r="R1697" t="s">
        <v>9093</v>
      </c>
      <c r="W1697" t="s">
        <v>114</v>
      </c>
      <c r="AB1697" t="s">
        <v>114</v>
      </c>
      <c r="AC1697" t="s">
        <v>114</v>
      </c>
      <c r="AD1697" t="s">
        <v>114</v>
      </c>
      <c r="AE1697" t="s">
        <v>114</v>
      </c>
      <c r="AF1697" t="s">
        <v>114</v>
      </c>
      <c r="AH1697" t="s">
        <v>114</v>
      </c>
      <c r="AK1697" t="s">
        <v>9116</v>
      </c>
      <c r="AN1697" t="s">
        <v>9117</v>
      </c>
    </row>
    <row r="1698" spans="1:40" x14ac:dyDescent="0.25">
      <c r="A1698" t="s">
        <v>9007</v>
      </c>
      <c r="B1698" t="s">
        <v>9118</v>
      </c>
      <c r="C1698" t="s">
        <v>825</v>
      </c>
      <c r="D1698" t="s">
        <v>2962</v>
      </c>
      <c r="H1698" t="s">
        <v>114</v>
      </c>
      <c r="I1698" t="s">
        <v>114</v>
      </c>
      <c r="J1698">
        <v>1996</v>
      </c>
      <c r="K1698" t="s">
        <v>763</v>
      </c>
      <c r="L1698" t="s">
        <v>9119</v>
      </c>
      <c r="M1698">
        <v>160</v>
      </c>
      <c r="N1698">
        <v>5.64</v>
      </c>
      <c r="O1698" t="s">
        <v>602</v>
      </c>
      <c r="P1698" t="s">
        <v>2969</v>
      </c>
      <c r="R1698" t="s">
        <v>9120</v>
      </c>
      <c r="W1698" t="s">
        <v>114</v>
      </c>
      <c r="AB1698" t="s">
        <v>114</v>
      </c>
      <c r="AC1698" t="s">
        <v>114</v>
      </c>
      <c r="AD1698" t="s">
        <v>114</v>
      </c>
      <c r="AE1698" t="s">
        <v>114</v>
      </c>
      <c r="AF1698" t="s">
        <v>114</v>
      </c>
      <c r="AH1698" t="s">
        <v>114</v>
      </c>
      <c r="AK1698" t="s">
        <v>9121</v>
      </c>
      <c r="AN1698" t="s">
        <v>9122</v>
      </c>
    </row>
    <row r="1699" spans="1:40" x14ac:dyDescent="0.25">
      <c r="A1699" t="s">
        <v>9007</v>
      </c>
      <c r="B1699" t="s">
        <v>9123</v>
      </c>
      <c r="C1699" t="s">
        <v>825</v>
      </c>
      <c r="D1699" t="s">
        <v>2962</v>
      </c>
      <c r="H1699" t="s">
        <v>114</v>
      </c>
      <c r="I1699" t="s">
        <v>114</v>
      </c>
      <c r="J1699">
        <v>1995</v>
      </c>
      <c r="K1699" t="s">
        <v>763</v>
      </c>
      <c r="L1699" t="s">
        <v>9115</v>
      </c>
      <c r="M1699">
        <v>170</v>
      </c>
      <c r="N1699">
        <v>6</v>
      </c>
      <c r="O1699" t="s">
        <v>602</v>
      </c>
      <c r="P1699" t="s">
        <v>2969</v>
      </c>
      <c r="R1699" t="s">
        <v>9093</v>
      </c>
      <c r="W1699" t="s">
        <v>114</v>
      </c>
      <c r="AB1699" t="s">
        <v>114</v>
      </c>
      <c r="AC1699" t="s">
        <v>114</v>
      </c>
      <c r="AD1699" t="s">
        <v>114</v>
      </c>
      <c r="AE1699" t="s">
        <v>114</v>
      </c>
      <c r="AF1699" t="s">
        <v>114</v>
      </c>
      <c r="AH1699" t="s">
        <v>114</v>
      </c>
      <c r="AK1699" t="s">
        <v>9124</v>
      </c>
      <c r="AN1699" t="s">
        <v>9125</v>
      </c>
    </row>
    <row r="1700" spans="1:40" x14ac:dyDescent="0.25">
      <c r="A1700" t="s">
        <v>9007</v>
      </c>
      <c r="B1700" t="s">
        <v>9126</v>
      </c>
      <c r="C1700" t="s">
        <v>825</v>
      </c>
      <c r="D1700" t="s">
        <v>2962</v>
      </c>
      <c r="H1700" t="s">
        <v>114</v>
      </c>
      <c r="I1700" t="s">
        <v>114</v>
      </c>
      <c r="J1700">
        <v>1995</v>
      </c>
      <c r="K1700" t="s">
        <v>763</v>
      </c>
      <c r="L1700" t="s">
        <v>9115</v>
      </c>
      <c r="M1700">
        <v>170</v>
      </c>
      <c r="N1700">
        <v>6</v>
      </c>
      <c r="O1700" t="s">
        <v>602</v>
      </c>
      <c r="P1700" t="s">
        <v>2969</v>
      </c>
      <c r="R1700" t="s">
        <v>9093</v>
      </c>
      <c r="W1700" t="s">
        <v>114</v>
      </c>
      <c r="AB1700" t="s">
        <v>114</v>
      </c>
      <c r="AC1700" t="s">
        <v>114</v>
      </c>
      <c r="AD1700" t="s">
        <v>114</v>
      </c>
      <c r="AE1700" t="s">
        <v>114</v>
      </c>
      <c r="AF1700" t="s">
        <v>114</v>
      </c>
      <c r="AH1700" t="s">
        <v>114</v>
      </c>
      <c r="AK1700" t="s">
        <v>9124</v>
      </c>
      <c r="AN1700" t="s">
        <v>9127</v>
      </c>
    </row>
    <row r="1701" spans="1:40" x14ac:dyDescent="0.25">
      <c r="A1701" t="s">
        <v>9007</v>
      </c>
      <c r="B1701" t="s">
        <v>9128</v>
      </c>
      <c r="C1701" t="s">
        <v>825</v>
      </c>
      <c r="D1701" t="s">
        <v>2962</v>
      </c>
      <c r="H1701" t="s">
        <v>114</v>
      </c>
      <c r="I1701" t="s">
        <v>114</v>
      </c>
      <c r="J1701">
        <v>1995</v>
      </c>
      <c r="K1701" t="s">
        <v>763</v>
      </c>
      <c r="L1701" t="s">
        <v>9129</v>
      </c>
      <c r="M1701">
        <v>193</v>
      </c>
      <c r="N1701">
        <v>6.81</v>
      </c>
      <c r="O1701" t="s">
        <v>602</v>
      </c>
      <c r="P1701" t="s">
        <v>2969</v>
      </c>
      <c r="R1701" t="s">
        <v>9093</v>
      </c>
      <c r="W1701" t="s">
        <v>114</v>
      </c>
      <c r="AB1701" t="s">
        <v>114</v>
      </c>
      <c r="AC1701" t="s">
        <v>114</v>
      </c>
      <c r="AD1701" t="s">
        <v>114</v>
      </c>
      <c r="AE1701" t="s">
        <v>114</v>
      </c>
      <c r="AF1701" t="s">
        <v>114</v>
      </c>
      <c r="AH1701" t="s">
        <v>114</v>
      </c>
      <c r="AK1701" t="s">
        <v>9124</v>
      </c>
      <c r="AN1701" t="s">
        <v>9130</v>
      </c>
    </row>
    <row r="1702" spans="1:40" x14ac:dyDescent="0.25">
      <c r="A1702" t="s">
        <v>9007</v>
      </c>
      <c r="B1702" t="s">
        <v>9131</v>
      </c>
      <c r="C1702" t="s">
        <v>825</v>
      </c>
      <c r="D1702" t="s">
        <v>2962</v>
      </c>
      <c r="H1702" t="s">
        <v>114</v>
      </c>
      <c r="I1702" t="s">
        <v>114</v>
      </c>
      <c r="J1702">
        <v>1995</v>
      </c>
      <c r="K1702" t="s">
        <v>763</v>
      </c>
      <c r="L1702" t="s">
        <v>9129</v>
      </c>
      <c r="M1702">
        <v>193</v>
      </c>
      <c r="N1702">
        <v>6.81</v>
      </c>
      <c r="O1702" t="s">
        <v>602</v>
      </c>
      <c r="P1702" t="s">
        <v>2969</v>
      </c>
      <c r="R1702" t="s">
        <v>9093</v>
      </c>
      <c r="W1702" t="s">
        <v>114</v>
      </c>
      <c r="AB1702" t="s">
        <v>114</v>
      </c>
      <c r="AC1702" t="s">
        <v>114</v>
      </c>
      <c r="AD1702" t="s">
        <v>114</v>
      </c>
      <c r="AE1702" t="s">
        <v>114</v>
      </c>
      <c r="AF1702" t="s">
        <v>114</v>
      </c>
      <c r="AH1702" t="s">
        <v>114</v>
      </c>
      <c r="AK1702" t="s">
        <v>9124</v>
      </c>
      <c r="AN1702" t="s">
        <v>9132</v>
      </c>
    </row>
    <row r="1703" spans="1:40" x14ac:dyDescent="0.25">
      <c r="A1703" t="s">
        <v>9007</v>
      </c>
      <c r="B1703" t="s">
        <v>9133</v>
      </c>
      <c r="C1703" t="s">
        <v>825</v>
      </c>
      <c r="D1703" t="s">
        <v>2962</v>
      </c>
      <c r="H1703" t="s">
        <v>114</v>
      </c>
      <c r="I1703" t="s">
        <v>114</v>
      </c>
      <c r="J1703">
        <v>1995</v>
      </c>
      <c r="K1703" t="s">
        <v>763</v>
      </c>
      <c r="L1703" t="s">
        <v>9129</v>
      </c>
      <c r="M1703">
        <v>193</v>
      </c>
      <c r="N1703">
        <v>6.81</v>
      </c>
      <c r="O1703" t="s">
        <v>602</v>
      </c>
      <c r="P1703" t="s">
        <v>2969</v>
      </c>
      <c r="R1703" t="s">
        <v>9093</v>
      </c>
      <c r="W1703" t="s">
        <v>114</v>
      </c>
      <c r="AB1703" t="s">
        <v>114</v>
      </c>
      <c r="AC1703" t="s">
        <v>114</v>
      </c>
      <c r="AD1703" t="s">
        <v>114</v>
      </c>
      <c r="AE1703" t="s">
        <v>114</v>
      </c>
      <c r="AF1703" t="s">
        <v>114</v>
      </c>
      <c r="AH1703" t="s">
        <v>114</v>
      </c>
      <c r="AK1703" t="s">
        <v>9124</v>
      </c>
      <c r="AN1703" t="s">
        <v>9134</v>
      </c>
    </row>
    <row r="1704" spans="1:40" x14ac:dyDescent="0.25">
      <c r="A1704" t="s">
        <v>9007</v>
      </c>
      <c r="B1704" t="s">
        <v>9135</v>
      </c>
      <c r="C1704" t="s">
        <v>825</v>
      </c>
      <c r="D1704" t="s">
        <v>2962</v>
      </c>
      <c r="H1704" t="s">
        <v>114</v>
      </c>
      <c r="I1704" t="s">
        <v>114</v>
      </c>
      <c r="J1704">
        <v>1995</v>
      </c>
      <c r="K1704" t="s">
        <v>763</v>
      </c>
      <c r="L1704" t="s">
        <v>9136</v>
      </c>
      <c r="M1704">
        <v>248</v>
      </c>
      <c r="N1704">
        <v>8.75</v>
      </c>
      <c r="O1704" t="s">
        <v>602</v>
      </c>
      <c r="P1704" t="s">
        <v>2969</v>
      </c>
      <c r="R1704" t="s">
        <v>9120</v>
      </c>
      <c r="W1704" t="s">
        <v>114</v>
      </c>
      <c r="AB1704" t="s">
        <v>114</v>
      </c>
      <c r="AC1704" t="s">
        <v>114</v>
      </c>
      <c r="AD1704" t="s">
        <v>114</v>
      </c>
      <c r="AE1704" t="s">
        <v>114</v>
      </c>
      <c r="AF1704" t="s">
        <v>114</v>
      </c>
      <c r="AH1704" t="s">
        <v>114</v>
      </c>
      <c r="AK1704" t="s">
        <v>9116</v>
      </c>
      <c r="AL1704">
        <v>3</v>
      </c>
      <c r="AN1704" t="s">
        <v>9137</v>
      </c>
    </row>
    <row r="1705" spans="1:40" x14ac:dyDescent="0.25">
      <c r="A1705" t="s">
        <v>9007</v>
      </c>
      <c r="B1705" t="s">
        <v>9138</v>
      </c>
      <c r="C1705" t="s">
        <v>825</v>
      </c>
      <c r="D1705" t="s">
        <v>2962</v>
      </c>
      <c r="H1705" t="s">
        <v>114</v>
      </c>
      <c r="I1705" t="s">
        <v>114</v>
      </c>
      <c r="J1705">
        <v>1996</v>
      </c>
      <c r="K1705" t="s">
        <v>763</v>
      </c>
      <c r="L1705" t="s">
        <v>9139</v>
      </c>
      <c r="M1705">
        <v>215</v>
      </c>
      <c r="N1705">
        <v>7.58</v>
      </c>
      <c r="O1705" t="s">
        <v>602</v>
      </c>
      <c r="P1705" t="s">
        <v>2969</v>
      </c>
      <c r="R1705" t="s">
        <v>9140</v>
      </c>
      <c r="W1705" t="s">
        <v>114</v>
      </c>
      <c r="AB1705" t="s">
        <v>114</v>
      </c>
      <c r="AC1705" t="s">
        <v>114</v>
      </c>
      <c r="AD1705" t="s">
        <v>114</v>
      </c>
      <c r="AE1705" t="s">
        <v>114</v>
      </c>
      <c r="AF1705" t="s">
        <v>114</v>
      </c>
      <c r="AH1705" t="s">
        <v>114</v>
      </c>
      <c r="AK1705" t="s">
        <v>9116</v>
      </c>
      <c r="AN1705" t="s">
        <v>9141</v>
      </c>
    </row>
    <row r="1706" spans="1:40" x14ac:dyDescent="0.25">
      <c r="A1706" t="s">
        <v>9007</v>
      </c>
      <c r="B1706" t="s">
        <v>9142</v>
      </c>
      <c r="C1706" t="s">
        <v>825</v>
      </c>
      <c r="D1706" t="s">
        <v>2962</v>
      </c>
      <c r="H1706" t="s">
        <v>114</v>
      </c>
      <c r="I1706" t="s">
        <v>114</v>
      </c>
      <c r="J1706">
        <v>1995</v>
      </c>
      <c r="K1706" t="s">
        <v>763</v>
      </c>
      <c r="L1706" t="s">
        <v>9143</v>
      </c>
      <c r="M1706">
        <v>215</v>
      </c>
      <c r="N1706">
        <v>7.58</v>
      </c>
      <c r="O1706" t="s">
        <v>602</v>
      </c>
      <c r="P1706" t="s">
        <v>2969</v>
      </c>
      <c r="R1706" t="s">
        <v>9140</v>
      </c>
      <c r="W1706" t="s">
        <v>114</v>
      </c>
      <c r="AB1706" t="s">
        <v>114</v>
      </c>
      <c r="AC1706" t="s">
        <v>114</v>
      </c>
      <c r="AD1706" t="s">
        <v>114</v>
      </c>
      <c r="AE1706" t="s">
        <v>114</v>
      </c>
      <c r="AF1706" t="s">
        <v>114</v>
      </c>
      <c r="AH1706" t="s">
        <v>114</v>
      </c>
      <c r="AK1706" t="s">
        <v>9116</v>
      </c>
      <c r="AN1706" t="s">
        <v>9144</v>
      </c>
    </row>
    <row r="1707" spans="1:40" x14ac:dyDescent="0.25">
      <c r="A1707" t="s">
        <v>9007</v>
      </c>
      <c r="B1707" t="s">
        <v>9145</v>
      </c>
      <c r="C1707" t="s">
        <v>825</v>
      </c>
      <c r="D1707" t="s">
        <v>2962</v>
      </c>
      <c r="H1707" t="s">
        <v>114</v>
      </c>
      <c r="I1707" t="s">
        <v>114</v>
      </c>
      <c r="J1707">
        <v>1994</v>
      </c>
      <c r="K1707" t="s">
        <v>763</v>
      </c>
      <c r="L1707" t="s">
        <v>9146</v>
      </c>
      <c r="O1707" t="s">
        <v>602</v>
      </c>
      <c r="P1707" t="s">
        <v>2969</v>
      </c>
      <c r="R1707" t="s">
        <v>9147</v>
      </c>
      <c r="W1707" t="s">
        <v>114</v>
      </c>
      <c r="AB1707" t="s">
        <v>114</v>
      </c>
      <c r="AC1707" t="s">
        <v>114</v>
      </c>
      <c r="AD1707" t="s">
        <v>114</v>
      </c>
      <c r="AE1707" t="s">
        <v>114</v>
      </c>
      <c r="AF1707" t="s">
        <v>114</v>
      </c>
      <c r="AH1707" t="s">
        <v>114</v>
      </c>
      <c r="AK1707" t="s">
        <v>7657</v>
      </c>
      <c r="AN1707" t="s">
        <v>9148</v>
      </c>
    </row>
    <row r="1708" spans="1:40" x14ac:dyDescent="0.25">
      <c r="A1708" t="s">
        <v>9149</v>
      </c>
      <c r="B1708" t="s">
        <v>9150</v>
      </c>
      <c r="C1708" t="s">
        <v>825</v>
      </c>
      <c r="D1708" t="s">
        <v>130</v>
      </c>
      <c r="H1708" t="s">
        <v>713</v>
      </c>
      <c r="I1708" t="s">
        <v>713</v>
      </c>
      <c r="J1708" t="s">
        <v>9151</v>
      </c>
      <c r="K1708" t="s">
        <v>763</v>
      </c>
      <c r="L1708" t="s">
        <v>9152</v>
      </c>
      <c r="M1708">
        <v>136</v>
      </c>
      <c r="N1708">
        <v>4.8</v>
      </c>
      <c r="O1708" t="s">
        <v>602</v>
      </c>
      <c r="P1708" t="s">
        <v>901</v>
      </c>
      <c r="Q1708" t="s">
        <v>9153</v>
      </c>
      <c r="R1708" t="s">
        <v>2197</v>
      </c>
      <c r="S1708" t="s">
        <v>949</v>
      </c>
      <c r="T1708" t="s">
        <v>9154</v>
      </c>
      <c r="W1708" t="s">
        <v>169</v>
      </c>
      <c r="X1708" t="s">
        <v>1577</v>
      </c>
      <c r="Y1708" t="s">
        <v>1578</v>
      </c>
      <c r="Z1708" t="s">
        <v>396</v>
      </c>
      <c r="AA1708" t="s">
        <v>114</v>
      </c>
      <c r="AB1708" t="s">
        <v>47</v>
      </c>
      <c r="AC1708" t="s">
        <v>114</v>
      </c>
      <c r="AD1708" t="s">
        <v>832</v>
      </c>
      <c r="AE1708">
        <v>2</v>
      </c>
      <c r="AF1708" t="s">
        <v>951</v>
      </c>
      <c r="AH1708" t="s">
        <v>114</v>
      </c>
      <c r="AI1708" t="s">
        <v>880</v>
      </c>
      <c r="AK1708" t="s">
        <v>759</v>
      </c>
      <c r="AL1708" t="s">
        <v>71</v>
      </c>
      <c r="AM1708">
        <v>200</v>
      </c>
      <c r="AN1708" t="s">
        <v>9155</v>
      </c>
    </row>
    <row r="1709" spans="1:40" x14ac:dyDescent="0.25">
      <c r="A1709" t="s">
        <v>9149</v>
      </c>
      <c r="B1709" t="s">
        <v>9156</v>
      </c>
      <c r="C1709" t="s">
        <v>227</v>
      </c>
      <c r="D1709" t="s">
        <v>130</v>
      </c>
      <c r="E1709" t="s">
        <v>44</v>
      </c>
      <c r="G1709" t="s">
        <v>845</v>
      </c>
      <c r="H1709" t="s">
        <v>713</v>
      </c>
      <c r="I1709" t="s">
        <v>713</v>
      </c>
      <c r="J1709" t="s">
        <v>9151</v>
      </c>
      <c r="K1709" t="s">
        <v>763</v>
      </c>
      <c r="L1709" t="s">
        <v>985</v>
      </c>
      <c r="M1709">
        <v>147</v>
      </c>
      <c r="N1709">
        <v>5.19</v>
      </c>
      <c r="O1709" t="s">
        <v>602</v>
      </c>
      <c r="P1709" t="s">
        <v>901</v>
      </c>
      <c r="Q1709" t="s">
        <v>986</v>
      </c>
      <c r="R1709" t="s">
        <v>977</v>
      </c>
      <c r="S1709" t="s">
        <v>949</v>
      </c>
      <c r="T1709" t="s">
        <v>9157</v>
      </c>
      <c r="W1709" t="s">
        <v>1706</v>
      </c>
      <c r="X1709" t="s">
        <v>966</v>
      </c>
      <c r="Y1709" t="s">
        <v>967</v>
      </c>
      <c r="Z1709" t="s">
        <v>968</v>
      </c>
      <c r="AA1709" t="s">
        <v>959</v>
      </c>
      <c r="AB1709" t="s">
        <v>47</v>
      </c>
      <c r="AC1709" t="s">
        <v>114</v>
      </c>
      <c r="AD1709" t="s">
        <v>832</v>
      </c>
      <c r="AE1709">
        <v>2</v>
      </c>
      <c r="AF1709" t="s">
        <v>951</v>
      </c>
      <c r="AH1709" t="s">
        <v>67</v>
      </c>
      <c r="AI1709" t="s">
        <v>2471</v>
      </c>
      <c r="AK1709" t="s">
        <v>961</v>
      </c>
      <c r="AL1709" t="s">
        <v>71</v>
      </c>
      <c r="AM1709">
        <v>590</v>
      </c>
      <c r="AN1709" t="s">
        <v>9158</v>
      </c>
    </row>
    <row r="1710" spans="1:40" x14ac:dyDescent="0.25">
      <c r="A1710" t="s">
        <v>9149</v>
      </c>
      <c r="B1710" t="s">
        <v>9159</v>
      </c>
      <c r="C1710" t="s">
        <v>227</v>
      </c>
      <c r="D1710" t="s">
        <v>130</v>
      </c>
      <c r="E1710" t="s">
        <v>44</v>
      </c>
      <c r="G1710" t="s">
        <v>845</v>
      </c>
      <c r="H1710" t="s">
        <v>713</v>
      </c>
      <c r="I1710" t="s">
        <v>713</v>
      </c>
      <c r="J1710" t="s">
        <v>9160</v>
      </c>
      <c r="K1710" t="s">
        <v>763</v>
      </c>
      <c r="L1710" t="s">
        <v>985</v>
      </c>
      <c r="M1710">
        <v>147</v>
      </c>
      <c r="N1710">
        <v>5.19</v>
      </c>
      <c r="O1710" t="s">
        <v>602</v>
      </c>
      <c r="P1710" t="s">
        <v>901</v>
      </c>
      <c r="Q1710" t="s">
        <v>986</v>
      </c>
      <c r="R1710" t="s">
        <v>977</v>
      </c>
      <c r="S1710" t="s">
        <v>949</v>
      </c>
      <c r="T1710" t="s">
        <v>9161</v>
      </c>
      <c r="W1710" t="s">
        <v>169</v>
      </c>
      <c r="X1710" t="s">
        <v>966</v>
      </c>
      <c r="Y1710" t="s">
        <v>967</v>
      </c>
      <c r="Z1710" t="s">
        <v>890</v>
      </c>
      <c r="AA1710" t="s">
        <v>959</v>
      </c>
      <c r="AB1710" t="s">
        <v>47</v>
      </c>
      <c r="AC1710" t="s">
        <v>114</v>
      </c>
      <c r="AD1710" t="s">
        <v>832</v>
      </c>
      <c r="AE1710">
        <v>2</v>
      </c>
      <c r="AF1710" t="s">
        <v>951</v>
      </c>
      <c r="AH1710" t="s">
        <v>114</v>
      </c>
      <c r="AI1710" t="s">
        <v>47</v>
      </c>
      <c r="AK1710" t="s">
        <v>759</v>
      </c>
      <c r="AL1710" t="s">
        <v>71</v>
      </c>
      <c r="AM1710">
        <v>350</v>
      </c>
      <c r="AN1710" t="s">
        <v>9162</v>
      </c>
    </row>
    <row r="1711" spans="1:40" x14ac:dyDescent="0.25">
      <c r="A1711" t="s">
        <v>9149</v>
      </c>
      <c r="B1711" t="s">
        <v>9163</v>
      </c>
      <c r="C1711" t="s">
        <v>227</v>
      </c>
      <c r="D1711" t="s">
        <v>983</v>
      </c>
      <c r="E1711" t="s">
        <v>984</v>
      </c>
      <c r="G1711" t="s">
        <v>845</v>
      </c>
      <c r="H1711" t="s">
        <v>713</v>
      </c>
      <c r="I1711" t="s">
        <v>713</v>
      </c>
      <c r="J1711" t="s">
        <v>9151</v>
      </c>
      <c r="K1711" t="s">
        <v>763</v>
      </c>
      <c r="L1711" t="s">
        <v>985</v>
      </c>
      <c r="M1711">
        <v>147</v>
      </c>
      <c r="N1711">
        <v>5.19</v>
      </c>
      <c r="O1711" t="s">
        <v>669</v>
      </c>
      <c r="P1711" t="s">
        <v>901</v>
      </c>
      <c r="Q1711" t="s">
        <v>986</v>
      </c>
      <c r="R1711" t="s">
        <v>977</v>
      </c>
      <c r="S1711" t="s">
        <v>949</v>
      </c>
      <c r="T1711" t="s">
        <v>9161</v>
      </c>
      <c r="W1711" t="s">
        <v>169</v>
      </c>
      <c r="X1711" t="s">
        <v>966</v>
      </c>
      <c r="Y1711" t="s">
        <v>967</v>
      </c>
      <c r="Z1711" t="s">
        <v>890</v>
      </c>
      <c r="AA1711" t="s">
        <v>959</v>
      </c>
      <c r="AB1711" t="s">
        <v>47</v>
      </c>
      <c r="AC1711" t="s">
        <v>114</v>
      </c>
      <c r="AD1711" t="s">
        <v>832</v>
      </c>
      <c r="AE1711">
        <v>2</v>
      </c>
      <c r="AF1711" t="s">
        <v>951</v>
      </c>
      <c r="AH1711" t="s">
        <v>114</v>
      </c>
      <c r="AI1711" t="s">
        <v>47</v>
      </c>
      <c r="AK1711" t="s">
        <v>759</v>
      </c>
      <c r="AL1711" t="s">
        <v>71</v>
      </c>
      <c r="AM1711">
        <v>320</v>
      </c>
      <c r="AN1711" t="s">
        <v>9164</v>
      </c>
    </row>
    <row r="1712" spans="1:40" x14ac:dyDescent="0.25">
      <c r="A1712" t="s">
        <v>9149</v>
      </c>
      <c r="B1712" t="s">
        <v>9165</v>
      </c>
      <c r="C1712" t="s">
        <v>825</v>
      </c>
      <c r="D1712" t="s">
        <v>130</v>
      </c>
      <c r="H1712" t="s">
        <v>713</v>
      </c>
      <c r="I1712" t="s">
        <v>713</v>
      </c>
      <c r="J1712" t="s">
        <v>5490</v>
      </c>
      <c r="K1712" t="s">
        <v>763</v>
      </c>
      <c r="L1712" t="s">
        <v>9166</v>
      </c>
      <c r="M1712">
        <v>179</v>
      </c>
      <c r="N1712">
        <v>6.31</v>
      </c>
      <c r="O1712" t="s">
        <v>602</v>
      </c>
      <c r="P1712" t="s">
        <v>901</v>
      </c>
      <c r="Q1712" t="s">
        <v>9167</v>
      </c>
      <c r="R1712" t="s">
        <v>2197</v>
      </c>
      <c r="S1712" t="s">
        <v>5279</v>
      </c>
      <c r="T1712" t="s">
        <v>9168</v>
      </c>
      <c r="W1712" t="s">
        <v>169</v>
      </c>
      <c r="X1712" t="s">
        <v>966</v>
      </c>
      <c r="Y1712" t="s">
        <v>1578</v>
      </c>
      <c r="Z1712" t="s">
        <v>4994</v>
      </c>
      <c r="AA1712" t="s">
        <v>114</v>
      </c>
      <c r="AB1712" t="s">
        <v>47</v>
      </c>
      <c r="AC1712" t="s">
        <v>114</v>
      </c>
      <c r="AD1712" t="s">
        <v>832</v>
      </c>
      <c r="AE1712">
        <v>2</v>
      </c>
      <c r="AF1712" t="s">
        <v>951</v>
      </c>
      <c r="AH1712" t="s">
        <v>67</v>
      </c>
      <c r="AI1712" t="s">
        <v>880</v>
      </c>
      <c r="AK1712" t="s">
        <v>961</v>
      </c>
      <c r="AL1712" t="s">
        <v>71</v>
      </c>
      <c r="AN1712" t="s">
        <v>9169</v>
      </c>
    </row>
    <row r="1713" spans="1:40" x14ac:dyDescent="0.25">
      <c r="A1713" t="s">
        <v>9149</v>
      </c>
      <c r="B1713" t="s">
        <v>9170</v>
      </c>
      <c r="C1713" t="s">
        <v>227</v>
      </c>
      <c r="D1713" t="s">
        <v>130</v>
      </c>
      <c r="E1713" t="s">
        <v>44</v>
      </c>
      <c r="G1713" t="s">
        <v>306</v>
      </c>
      <c r="H1713" t="s">
        <v>713</v>
      </c>
      <c r="I1713" t="s">
        <v>713</v>
      </c>
      <c r="J1713" t="s">
        <v>9171</v>
      </c>
      <c r="K1713" t="s">
        <v>763</v>
      </c>
      <c r="L1713" t="s">
        <v>9166</v>
      </c>
      <c r="M1713">
        <v>179</v>
      </c>
      <c r="N1713">
        <v>6.31</v>
      </c>
      <c r="O1713" t="s">
        <v>602</v>
      </c>
      <c r="P1713" t="s">
        <v>901</v>
      </c>
      <c r="Q1713" t="s">
        <v>9167</v>
      </c>
      <c r="R1713" t="s">
        <v>2197</v>
      </c>
      <c r="S1713" t="s">
        <v>5279</v>
      </c>
      <c r="T1713" t="s">
        <v>9168</v>
      </c>
      <c r="W1713" t="s">
        <v>169</v>
      </c>
      <c r="X1713" t="s">
        <v>966</v>
      </c>
      <c r="Y1713" t="s">
        <v>1578</v>
      </c>
      <c r="Z1713" t="s">
        <v>4994</v>
      </c>
      <c r="AA1713" t="s">
        <v>959</v>
      </c>
      <c r="AB1713" t="s">
        <v>47</v>
      </c>
      <c r="AC1713" t="s">
        <v>114</v>
      </c>
      <c r="AD1713" t="s">
        <v>832</v>
      </c>
      <c r="AE1713">
        <v>2</v>
      </c>
      <c r="AF1713" t="s">
        <v>951</v>
      </c>
      <c r="AH1713" t="s">
        <v>67</v>
      </c>
      <c r="AI1713" t="s">
        <v>880</v>
      </c>
      <c r="AK1713" t="s">
        <v>961</v>
      </c>
      <c r="AL1713" t="s">
        <v>71</v>
      </c>
      <c r="AM1713">
        <v>230</v>
      </c>
      <c r="AN1713" t="s">
        <v>9172</v>
      </c>
    </row>
    <row r="1714" spans="1:40" x14ac:dyDescent="0.25">
      <c r="A1714" t="s">
        <v>9149</v>
      </c>
      <c r="B1714" t="s">
        <v>9173</v>
      </c>
      <c r="C1714" t="s">
        <v>825</v>
      </c>
      <c r="D1714" t="s">
        <v>130</v>
      </c>
      <c r="H1714" t="s">
        <v>713</v>
      </c>
      <c r="I1714" t="s">
        <v>713</v>
      </c>
      <c r="J1714" t="s">
        <v>9174</v>
      </c>
      <c r="K1714" t="s">
        <v>763</v>
      </c>
      <c r="L1714" t="s">
        <v>9175</v>
      </c>
      <c r="M1714">
        <v>136</v>
      </c>
      <c r="N1714">
        <v>4.8</v>
      </c>
      <c r="O1714" t="s">
        <v>602</v>
      </c>
      <c r="P1714" t="s">
        <v>901</v>
      </c>
      <c r="Q1714" t="s">
        <v>9153</v>
      </c>
      <c r="R1714" t="s">
        <v>977</v>
      </c>
      <c r="S1714" t="s">
        <v>5279</v>
      </c>
      <c r="T1714" t="s">
        <v>9176</v>
      </c>
      <c r="W1714" t="s">
        <v>169</v>
      </c>
      <c r="X1714" t="s">
        <v>966</v>
      </c>
      <c r="Y1714" t="s">
        <v>1578</v>
      </c>
      <c r="Z1714" t="s">
        <v>4994</v>
      </c>
      <c r="AA1714" t="s">
        <v>114</v>
      </c>
      <c r="AB1714" t="s">
        <v>47</v>
      </c>
      <c r="AC1714" t="s">
        <v>114</v>
      </c>
      <c r="AD1714" t="s">
        <v>832</v>
      </c>
      <c r="AE1714">
        <v>2</v>
      </c>
      <c r="AF1714" t="s">
        <v>951</v>
      </c>
      <c r="AH1714" t="s">
        <v>67</v>
      </c>
      <c r="AI1714" t="s">
        <v>880</v>
      </c>
      <c r="AK1714" t="s">
        <v>980</v>
      </c>
      <c r="AL1714" t="s">
        <v>6322</v>
      </c>
      <c r="AM1714">
        <v>220</v>
      </c>
      <c r="AN1714" t="s">
        <v>9177</v>
      </c>
    </row>
    <row r="1715" spans="1:40" x14ac:dyDescent="0.25">
      <c r="A1715" t="s">
        <v>9149</v>
      </c>
      <c r="B1715" t="s">
        <v>9178</v>
      </c>
      <c r="C1715" t="s">
        <v>227</v>
      </c>
      <c r="D1715" t="s">
        <v>130</v>
      </c>
      <c r="E1715" t="s">
        <v>44</v>
      </c>
      <c r="G1715" t="s">
        <v>306</v>
      </c>
      <c r="H1715" t="s">
        <v>713</v>
      </c>
      <c r="I1715" t="s">
        <v>713</v>
      </c>
      <c r="J1715" t="s">
        <v>9179</v>
      </c>
      <c r="K1715" t="s">
        <v>763</v>
      </c>
      <c r="L1715" t="s">
        <v>9180</v>
      </c>
      <c r="M1715">
        <v>178</v>
      </c>
      <c r="N1715">
        <v>6.28</v>
      </c>
      <c r="O1715" t="s">
        <v>602</v>
      </c>
      <c r="P1715" t="s">
        <v>901</v>
      </c>
      <c r="R1715" t="s">
        <v>9181</v>
      </c>
      <c r="S1715" t="s">
        <v>5516</v>
      </c>
      <c r="T1715" t="s">
        <v>9182</v>
      </c>
      <c r="W1715" t="s">
        <v>169</v>
      </c>
      <c r="X1715" t="s">
        <v>966</v>
      </c>
      <c r="Y1715" t="s">
        <v>1578</v>
      </c>
      <c r="Z1715" t="s">
        <v>4994</v>
      </c>
      <c r="AA1715" t="s">
        <v>959</v>
      </c>
      <c r="AB1715" t="s">
        <v>47</v>
      </c>
      <c r="AC1715" t="s">
        <v>114</v>
      </c>
      <c r="AD1715" t="s">
        <v>832</v>
      </c>
      <c r="AE1715">
        <v>2</v>
      </c>
      <c r="AF1715" t="s">
        <v>951</v>
      </c>
      <c r="AH1715" t="s">
        <v>67</v>
      </c>
      <c r="AI1715" t="s">
        <v>880</v>
      </c>
      <c r="AK1715" t="s">
        <v>980</v>
      </c>
      <c r="AL1715" t="s">
        <v>429</v>
      </c>
      <c r="AM1715">
        <v>230</v>
      </c>
      <c r="AN1715" t="s">
        <v>9183</v>
      </c>
    </row>
    <row r="1716" spans="1:40" x14ac:dyDescent="0.25">
      <c r="A1716" t="s">
        <v>9149</v>
      </c>
      <c r="B1716" t="s">
        <v>9184</v>
      </c>
      <c r="C1716" t="s">
        <v>825</v>
      </c>
      <c r="D1716" t="s">
        <v>130</v>
      </c>
      <c r="H1716" t="s">
        <v>713</v>
      </c>
      <c r="I1716" t="s">
        <v>713</v>
      </c>
      <c r="J1716" t="s">
        <v>9185</v>
      </c>
      <c r="K1716" t="s">
        <v>763</v>
      </c>
      <c r="L1716" t="s">
        <v>9175</v>
      </c>
      <c r="M1716">
        <v>136</v>
      </c>
      <c r="N1716">
        <v>4.8</v>
      </c>
      <c r="O1716" t="s">
        <v>602</v>
      </c>
      <c r="P1716" t="s">
        <v>901</v>
      </c>
      <c r="Q1716" t="s">
        <v>9153</v>
      </c>
      <c r="R1716" t="s">
        <v>2197</v>
      </c>
      <c r="S1716" t="s">
        <v>5279</v>
      </c>
      <c r="T1716" t="s">
        <v>9154</v>
      </c>
      <c r="W1716" t="s">
        <v>169</v>
      </c>
      <c r="X1716" t="s">
        <v>1577</v>
      </c>
      <c r="Y1716" t="s">
        <v>1578</v>
      </c>
      <c r="Z1716" t="s">
        <v>108</v>
      </c>
      <c r="AA1716" t="s">
        <v>114</v>
      </c>
      <c r="AB1716" t="s">
        <v>47</v>
      </c>
      <c r="AC1716" t="s">
        <v>114</v>
      </c>
      <c r="AD1716" t="s">
        <v>832</v>
      </c>
      <c r="AE1716">
        <v>2</v>
      </c>
      <c r="AF1716" t="s">
        <v>951</v>
      </c>
      <c r="AH1716" t="s">
        <v>67</v>
      </c>
      <c r="AI1716" t="s">
        <v>880</v>
      </c>
      <c r="AK1716" t="s">
        <v>961</v>
      </c>
      <c r="AL1716" t="s">
        <v>528</v>
      </c>
      <c r="AM1716">
        <v>170</v>
      </c>
      <c r="AN1716" t="s">
        <v>9186</v>
      </c>
    </row>
    <row r="1717" spans="1:40" x14ac:dyDescent="0.25">
      <c r="A1717" t="s">
        <v>9149</v>
      </c>
      <c r="B1717" t="s">
        <v>9187</v>
      </c>
      <c r="C1717" t="s">
        <v>825</v>
      </c>
      <c r="D1717" t="s">
        <v>130</v>
      </c>
      <c r="H1717" t="s">
        <v>713</v>
      </c>
      <c r="I1717" t="s">
        <v>713</v>
      </c>
      <c r="J1717" t="s">
        <v>6414</v>
      </c>
      <c r="K1717" t="s">
        <v>763</v>
      </c>
      <c r="L1717" t="s">
        <v>9188</v>
      </c>
      <c r="M1717">
        <v>146</v>
      </c>
      <c r="N1717">
        <v>5.15</v>
      </c>
      <c r="O1717" t="s">
        <v>602</v>
      </c>
      <c r="P1717" t="s">
        <v>901</v>
      </c>
      <c r="Q1717" t="s">
        <v>9189</v>
      </c>
      <c r="R1717" t="s">
        <v>6202</v>
      </c>
      <c r="S1717" t="s">
        <v>5279</v>
      </c>
      <c r="T1717" t="s">
        <v>9190</v>
      </c>
      <c r="W1717" t="s">
        <v>169</v>
      </c>
      <c r="X1717" t="s">
        <v>1577</v>
      </c>
      <c r="Y1717" t="s">
        <v>1578</v>
      </c>
      <c r="Z1717" t="s">
        <v>108</v>
      </c>
      <c r="AA1717" t="s">
        <v>114</v>
      </c>
      <c r="AB1717" t="s">
        <v>47</v>
      </c>
      <c r="AC1717" t="s">
        <v>114</v>
      </c>
      <c r="AD1717" t="s">
        <v>832</v>
      </c>
      <c r="AE1717">
        <v>2</v>
      </c>
      <c r="AF1717" t="s">
        <v>951</v>
      </c>
      <c r="AH1717" t="s">
        <v>67</v>
      </c>
      <c r="AI1717" t="s">
        <v>880</v>
      </c>
      <c r="AK1717" t="s">
        <v>961</v>
      </c>
      <c r="AL1717" t="s">
        <v>3854</v>
      </c>
      <c r="AM1717">
        <v>180</v>
      </c>
      <c r="AN1717" t="s">
        <v>9191</v>
      </c>
    </row>
    <row r="1718" spans="1:40" x14ac:dyDescent="0.25">
      <c r="A1718" t="s">
        <v>9149</v>
      </c>
      <c r="B1718" t="s">
        <v>9192</v>
      </c>
      <c r="C1718" t="s">
        <v>227</v>
      </c>
      <c r="D1718" t="s">
        <v>130</v>
      </c>
      <c r="E1718" t="s">
        <v>44</v>
      </c>
      <c r="G1718" t="s">
        <v>5409</v>
      </c>
      <c r="H1718" t="s">
        <v>713</v>
      </c>
      <c r="I1718" t="s">
        <v>713</v>
      </c>
      <c r="J1718" t="s">
        <v>9193</v>
      </c>
      <c r="K1718" t="s">
        <v>763</v>
      </c>
      <c r="L1718" t="s">
        <v>9194</v>
      </c>
      <c r="M1718">
        <v>146</v>
      </c>
      <c r="N1718">
        <v>5.15</v>
      </c>
      <c r="O1718" t="s">
        <v>602</v>
      </c>
      <c r="P1718" t="s">
        <v>901</v>
      </c>
      <c r="Q1718" t="s">
        <v>9195</v>
      </c>
      <c r="R1718" t="s">
        <v>977</v>
      </c>
      <c r="S1718" t="s">
        <v>5279</v>
      </c>
      <c r="T1718" t="s">
        <v>9196</v>
      </c>
      <c r="W1718" t="s">
        <v>169</v>
      </c>
      <c r="X1718" t="s">
        <v>966</v>
      </c>
      <c r="Y1718" t="s">
        <v>1578</v>
      </c>
      <c r="Z1718" t="s">
        <v>4994</v>
      </c>
      <c r="AA1718" t="s">
        <v>959</v>
      </c>
      <c r="AB1718" t="s">
        <v>47</v>
      </c>
      <c r="AC1718" t="s">
        <v>114</v>
      </c>
      <c r="AD1718" t="s">
        <v>832</v>
      </c>
      <c r="AE1718">
        <v>2</v>
      </c>
      <c r="AF1718" t="s">
        <v>951</v>
      </c>
      <c r="AH1718" t="s">
        <v>67</v>
      </c>
      <c r="AI1718" t="s">
        <v>47</v>
      </c>
      <c r="AK1718" t="s">
        <v>9197</v>
      </c>
      <c r="AL1718" t="s">
        <v>71</v>
      </c>
      <c r="AM1718">
        <v>180</v>
      </c>
      <c r="AN1718" t="s">
        <v>9198</v>
      </c>
    </row>
    <row r="1719" spans="1:40" x14ac:dyDescent="0.25">
      <c r="A1719" t="s">
        <v>9149</v>
      </c>
      <c r="B1719" t="s">
        <v>9199</v>
      </c>
      <c r="C1719" t="s">
        <v>825</v>
      </c>
      <c r="D1719" t="s">
        <v>130</v>
      </c>
      <c r="H1719" t="s">
        <v>713</v>
      </c>
      <c r="I1719" t="s">
        <v>713</v>
      </c>
      <c r="J1719" t="s">
        <v>5331</v>
      </c>
      <c r="K1719" t="s">
        <v>763</v>
      </c>
      <c r="L1719" t="s">
        <v>9200</v>
      </c>
      <c r="M1719">
        <v>165</v>
      </c>
      <c r="N1719">
        <v>5.82</v>
      </c>
      <c r="O1719" t="s">
        <v>602</v>
      </c>
      <c r="P1719" t="s">
        <v>901</v>
      </c>
      <c r="Q1719" t="s">
        <v>9201</v>
      </c>
      <c r="R1719" t="s">
        <v>822</v>
      </c>
      <c r="S1719" t="s">
        <v>3748</v>
      </c>
      <c r="T1719" t="s">
        <v>9190</v>
      </c>
      <c r="W1719" t="s">
        <v>169</v>
      </c>
      <c r="X1719" t="s">
        <v>1577</v>
      </c>
      <c r="Y1719" t="s">
        <v>1578</v>
      </c>
      <c r="Z1719" t="s">
        <v>108</v>
      </c>
      <c r="AA1719" t="s">
        <v>114</v>
      </c>
      <c r="AB1719" t="s">
        <v>47</v>
      </c>
      <c r="AC1719" t="s">
        <v>114</v>
      </c>
      <c r="AD1719" t="s">
        <v>832</v>
      </c>
      <c r="AE1719">
        <v>2</v>
      </c>
      <c r="AF1719" t="s">
        <v>951</v>
      </c>
      <c r="AH1719" t="s">
        <v>67</v>
      </c>
      <c r="AI1719" t="s">
        <v>880</v>
      </c>
      <c r="AK1719" t="s">
        <v>961</v>
      </c>
      <c r="AL1719" t="s">
        <v>429</v>
      </c>
      <c r="AM1719">
        <v>290</v>
      </c>
      <c r="AN1719" t="s">
        <v>9202</v>
      </c>
    </row>
    <row r="1720" spans="1:40" x14ac:dyDescent="0.25">
      <c r="A1720" t="s">
        <v>9149</v>
      </c>
      <c r="B1720" t="s">
        <v>9203</v>
      </c>
      <c r="C1720" t="s">
        <v>825</v>
      </c>
      <c r="D1720" t="s">
        <v>130</v>
      </c>
      <c r="H1720" t="s">
        <v>713</v>
      </c>
      <c r="I1720" t="s">
        <v>713</v>
      </c>
      <c r="J1720" t="s">
        <v>2707</v>
      </c>
      <c r="K1720" t="s">
        <v>763</v>
      </c>
      <c r="L1720" t="s">
        <v>9188</v>
      </c>
      <c r="M1720">
        <v>146</v>
      </c>
      <c r="N1720">
        <v>5.15</v>
      </c>
      <c r="O1720" t="s">
        <v>602</v>
      </c>
      <c r="P1720" t="s">
        <v>901</v>
      </c>
      <c r="Q1720" t="s">
        <v>9189</v>
      </c>
      <c r="R1720" t="s">
        <v>822</v>
      </c>
      <c r="S1720" t="s">
        <v>3748</v>
      </c>
      <c r="T1720" t="s">
        <v>9190</v>
      </c>
      <c r="W1720" t="s">
        <v>169</v>
      </c>
      <c r="X1720" t="s">
        <v>1577</v>
      </c>
      <c r="Y1720" t="s">
        <v>1578</v>
      </c>
      <c r="Z1720" t="s">
        <v>108</v>
      </c>
      <c r="AA1720" t="s">
        <v>114</v>
      </c>
      <c r="AB1720" t="s">
        <v>47</v>
      </c>
      <c r="AC1720" t="s">
        <v>114</v>
      </c>
      <c r="AD1720" t="s">
        <v>832</v>
      </c>
      <c r="AE1720">
        <v>2</v>
      </c>
      <c r="AF1720" t="s">
        <v>951</v>
      </c>
      <c r="AH1720" t="s">
        <v>67</v>
      </c>
      <c r="AI1720" t="s">
        <v>880</v>
      </c>
      <c r="AK1720" t="s">
        <v>961</v>
      </c>
      <c r="AL1720" t="s">
        <v>429</v>
      </c>
      <c r="AM1720">
        <v>290</v>
      </c>
      <c r="AN1720" t="s">
        <v>9191</v>
      </c>
    </row>
    <row r="1721" spans="1:40" x14ac:dyDescent="0.25">
      <c r="A1721" t="s">
        <v>9149</v>
      </c>
      <c r="B1721" t="s">
        <v>9204</v>
      </c>
      <c r="C1721" t="s">
        <v>825</v>
      </c>
      <c r="D1721" t="s">
        <v>130</v>
      </c>
      <c r="H1721" t="s">
        <v>713</v>
      </c>
      <c r="I1721" t="s">
        <v>114</v>
      </c>
      <c r="J1721" t="s">
        <v>9205</v>
      </c>
      <c r="K1721" t="s">
        <v>763</v>
      </c>
      <c r="L1721" t="s">
        <v>9206</v>
      </c>
      <c r="M1721">
        <v>165</v>
      </c>
      <c r="N1721">
        <v>5.82</v>
      </c>
      <c r="O1721" t="s">
        <v>602</v>
      </c>
      <c r="P1721" t="s">
        <v>901</v>
      </c>
      <c r="Q1721" t="s">
        <v>9207</v>
      </c>
      <c r="R1721" t="s">
        <v>822</v>
      </c>
      <c r="S1721" t="s">
        <v>3748</v>
      </c>
      <c r="T1721" t="s">
        <v>9208</v>
      </c>
      <c r="W1721" t="s">
        <v>9209</v>
      </c>
      <c r="X1721" t="s">
        <v>1577</v>
      </c>
      <c r="Y1721" t="s">
        <v>1578</v>
      </c>
      <c r="Z1721" t="s">
        <v>3882</v>
      </c>
      <c r="AA1721" t="s">
        <v>114</v>
      </c>
      <c r="AB1721" t="s">
        <v>47</v>
      </c>
      <c r="AC1721" t="s">
        <v>114</v>
      </c>
      <c r="AD1721" t="s">
        <v>114</v>
      </c>
      <c r="AE1721">
        <v>1.2</v>
      </c>
      <c r="AF1721" t="s">
        <v>114</v>
      </c>
      <c r="AH1721" t="s">
        <v>114</v>
      </c>
      <c r="AI1721" t="s">
        <v>47</v>
      </c>
      <c r="AK1721" t="s">
        <v>7781</v>
      </c>
      <c r="AL1721" t="s">
        <v>501</v>
      </c>
      <c r="AM1721">
        <v>220</v>
      </c>
      <c r="AN1721" t="s">
        <v>9210</v>
      </c>
    </row>
    <row r="1722" spans="1:40" x14ac:dyDescent="0.25">
      <c r="A1722" t="s">
        <v>9149</v>
      </c>
      <c r="B1722" t="s">
        <v>9211</v>
      </c>
      <c r="C1722" t="s">
        <v>825</v>
      </c>
      <c r="D1722" t="s">
        <v>130</v>
      </c>
      <c r="H1722" t="s">
        <v>713</v>
      </c>
      <c r="I1722" t="s">
        <v>114</v>
      </c>
      <c r="J1722" t="s">
        <v>5653</v>
      </c>
      <c r="K1722" t="s">
        <v>763</v>
      </c>
      <c r="L1722" t="s">
        <v>9212</v>
      </c>
      <c r="M1722">
        <v>191</v>
      </c>
      <c r="N1722">
        <v>6.74</v>
      </c>
      <c r="O1722" t="s">
        <v>602</v>
      </c>
      <c r="P1722" t="s">
        <v>901</v>
      </c>
      <c r="Q1722" t="s">
        <v>9213</v>
      </c>
      <c r="R1722" t="s">
        <v>822</v>
      </c>
      <c r="S1722" t="s">
        <v>3748</v>
      </c>
      <c r="T1722" t="s">
        <v>9214</v>
      </c>
      <c r="W1722" t="s">
        <v>5327</v>
      </c>
      <c r="X1722" t="s">
        <v>966</v>
      </c>
      <c r="Y1722" t="s">
        <v>1578</v>
      </c>
      <c r="Z1722" t="s">
        <v>3882</v>
      </c>
      <c r="AA1722" t="s">
        <v>114</v>
      </c>
      <c r="AB1722" t="s">
        <v>47</v>
      </c>
      <c r="AC1722" t="s">
        <v>114</v>
      </c>
      <c r="AD1722" t="s">
        <v>114</v>
      </c>
      <c r="AE1722">
        <v>2</v>
      </c>
      <c r="AF1722" t="s">
        <v>951</v>
      </c>
      <c r="AH1722" t="s">
        <v>526</v>
      </c>
      <c r="AI1722" t="s">
        <v>47</v>
      </c>
      <c r="AK1722" t="s">
        <v>7781</v>
      </c>
      <c r="AN1722" t="s">
        <v>9215</v>
      </c>
    </row>
    <row r="1723" spans="1:40" x14ac:dyDescent="0.25">
      <c r="A1723" t="s">
        <v>9149</v>
      </c>
      <c r="B1723" t="s">
        <v>9216</v>
      </c>
      <c r="C1723" t="s">
        <v>825</v>
      </c>
      <c r="D1723" t="s">
        <v>130</v>
      </c>
      <c r="H1723" t="s">
        <v>713</v>
      </c>
      <c r="I1723" t="s">
        <v>114</v>
      </c>
      <c r="J1723" t="s">
        <v>5362</v>
      </c>
      <c r="K1723" t="s">
        <v>763</v>
      </c>
      <c r="L1723" t="s">
        <v>9217</v>
      </c>
      <c r="M1723">
        <v>174</v>
      </c>
      <c r="N1723">
        <v>6.14</v>
      </c>
      <c r="O1723" t="s">
        <v>602</v>
      </c>
      <c r="P1723" t="s">
        <v>901</v>
      </c>
      <c r="Q1723" t="s">
        <v>9218</v>
      </c>
      <c r="R1723" t="s">
        <v>822</v>
      </c>
      <c r="S1723" t="s">
        <v>3748</v>
      </c>
      <c r="T1723" t="s">
        <v>9214</v>
      </c>
      <c r="W1723" t="s">
        <v>9209</v>
      </c>
      <c r="X1723" t="s">
        <v>966</v>
      </c>
      <c r="Y1723" t="s">
        <v>1578</v>
      </c>
      <c r="Z1723" t="s">
        <v>108</v>
      </c>
      <c r="AA1723" t="s">
        <v>114</v>
      </c>
      <c r="AB1723" t="s">
        <v>47</v>
      </c>
      <c r="AC1723" t="s">
        <v>114</v>
      </c>
      <c r="AD1723" t="s">
        <v>5341</v>
      </c>
      <c r="AE1723">
        <v>2</v>
      </c>
      <c r="AF1723" t="s">
        <v>114</v>
      </c>
      <c r="AH1723" t="s">
        <v>114</v>
      </c>
      <c r="AI1723" t="s">
        <v>47</v>
      </c>
      <c r="AK1723" t="s">
        <v>7781</v>
      </c>
      <c r="AM1723">
        <v>320</v>
      </c>
      <c r="AN1723" t="s">
        <v>9219</v>
      </c>
    </row>
    <row r="1724" spans="1:40" x14ac:dyDescent="0.25">
      <c r="A1724" t="s">
        <v>9149</v>
      </c>
      <c r="B1724" t="s">
        <v>9220</v>
      </c>
      <c r="C1724" t="s">
        <v>825</v>
      </c>
      <c r="D1724" t="s">
        <v>130</v>
      </c>
      <c r="H1724" t="s">
        <v>713</v>
      </c>
      <c r="I1724" t="s">
        <v>114</v>
      </c>
      <c r="J1724" t="s">
        <v>2764</v>
      </c>
      <c r="K1724" t="s">
        <v>763</v>
      </c>
      <c r="L1724" t="s">
        <v>9212</v>
      </c>
      <c r="M1724">
        <v>191</v>
      </c>
      <c r="N1724">
        <v>6.74</v>
      </c>
      <c r="O1724" t="s">
        <v>602</v>
      </c>
      <c r="P1724" t="s">
        <v>901</v>
      </c>
      <c r="Q1724" t="s">
        <v>9213</v>
      </c>
      <c r="R1724" t="s">
        <v>822</v>
      </c>
      <c r="S1724" t="s">
        <v>3748</v>
      </c>
      <c r="T1724" t="s">
        <v>9190</v>
      </c>
      <c r="W1724" t="s">
        <v>5327</v>
      </c>
      <c r="X1724" t="s">
        <v>1577</v>
      </c>
      <c r="Y1724" t="s">
        <v>1578</v>
      </c>
      <c r="Z1724" t="s">
        <v>3882</v>
      </c>
      <c r="AA1724" t="s">
        <v>114</v>
      </c>
      <c r="AB1724" t="s">
        <v>47</v>
      </c>
      <c r="AC1724" t="s">
        <v>114</v>
      </c>
      <c r="AD1724" t="s">
        <v>114</v>
      </c>
      <c r="AE1724">
        <v>2</v>
      </c>
      <c r="AF1724" t="s">
        <v>47</v>
      </c>
      <c r="AH1724" t="s">
        <v>114</v>
      </c>
      <c r="AI1724" t="s">
        <v>47</v>
      </c>
      <c r="AK1724" t="s">
        <v>7781</v>
      </c>
      <c r="AM1724">
        <v>300</v>
      </c>
      <c r="AN1724" t="s">
        <v>9221</v>
      </c>
    </row>
    <row r="1725" spans="1:40" x14ac:dyDescent="0.25">
      <c r="A1725" t="s">
        <v>9149</v>
      </c>
      <c r="B1725" t="s">
        <v>9222</v>
      </c>
      <c r="C1725" t="s">
        <v>825</v>
      </c>
      <c r="D1725" t="s">
        <v>130</v>
      </c>
      <c r="H1725" t="s">
        <v>713</v>
      </c>
      <c r="I1725" t="s">
        <v>114</v>
      </c>
      <c r="J1725" t="s">
        <v>9223</v>
      </c>
      <c r="K1725" t="s">
        <v>763</v>
      </c>
      <c r="L1725" t="s">
        <v>9217</v>
      </c>
      <c r="M1725">
        <v>165</v>
      </c>
      <c r="N1725">
        <v>5.82</v>
      </c>
      <c r="O1725" t="s">
        <v>602</v>
      </c>
      <c r="P1725" t="s">
        <v>901</v>
      </c>
      <c r="Q1725" t="s">
        <v>9218</v>
      </c>
      <c r="R1725" t="s">
        <v>822</v>
      </c>
      <c r="S1725" t="s">
        <v>3748</v>
      </c>
      <c r="T1725" t="s">
        <v>9208</v>
      </c>
      <c r="W1725" t="s">
        <v>9209</v>
      </c>
      <c r="X1725" t="s">
        <v>1577</v>
      </c>
      <c r="Y1725" t="s">
        <v>1578</v>
      </c>
      <c r="Z1725" t="s">
        <v>3882</v>
      </c>
      <c r="AA1725" t="s">
        <v>114</v>
      </c>
      <c r="AB1725" t="s">
        <v>47</v>
      </c>
      <c r="AC1725" t="s">
        <v>114</v>
      </c>
      <c r="AD1725" t="s">
        <v>5341</v>
      </c>
      <c r="AE1725">
        <v>1.2</v>
      </c>
      <c r="AF1725" t="s">
        <v>114</v>
      </c>
      <c r="AH1725" t="s">
        <v>114</v>
      </c>
      <c r="AI1725" t="s">
        <v>47</v>
      </c>
      <c r="AK1725" t="s">
        <v>7781</v>
      </c>
      <c r="AM1725">
        <v>310</v>
      </c>
      <c r="AN1725" t="s">
        <v>9224</v>
      </c>
    </row>
    <row r="1726" spans="1:40" x14ac:dyDescent="0.25">
      <c r="A1726" t="s">
        <v>9149</v>
      </c>
      <c r="B1726" t="s">
        <v>9225</v>
      </c>
      <c r="C1726" t="s">
        <v>825</v>
      </c>
      <c r="D1726" t="s">
        <v>130</v>
      </c>
      <c r="H1726" t="s">
        <v>713</v>
      </c>
      <c r="I1726" t="s">
        <v>114</v>
      </c>
      <c r="J1726" t="s">
        <v>2834</v>
      </c>
      <c r="K1726" t="s">
        <v>763</v>
      </c>
      <c r="L1726" t="s">
        <v>9217</v>
      </c>
      <c r="M1726">
        <v>170</v>
      </c>
      <c r="N1726">
        <v>6</v>
      </c>
      <c r="O1726" t="s">
        <v>602</v>
      </c>
      <c r="P1726" t="s">
        <v>901</v>
      </c>
      <c r="Q1726" t="s">
        <v>9218</v>
      </c>
      <c r="R1726" t="s">
        <v>822</v>
      </c>
      <c r="S1726" t="s">
        <v>9226</v>
      </c>
      <c r="T1726" t="s">
        <v>9214</v>
      </c>
      <c r="W1726" t="s">
        <v>9209</v>
      </c>
      <c r="X1726" t="s">
        <v>1577</v>
      </c>
      <c r="Y1726" t="s">
        <v>1578</v>
      </c>
      <c r="Z1726" t="s">
        <v>474</v>
      </c>
      <c r="AA1726" t="s">
        <v>114</v>
      </c>
      <c r="AB1726" t="s">
        <v>47</v>
      </c>
      <c r="AC1726" t="s">
        <v>114</v>
      </c>
      <c r="AD1726" t="s">
        <v>114</v>
      </c>
      <c r="AE1726">
        <v>1.1000000000000001</v>
      </c>
      <c r="AF1726" t="s">
        <v>114</v>
      </c>
      <c r="AH1726" t="s">
        <v>114</v>
      </c>
      <c r="AI1726" t="s">
        <v>47</v>
      </c>
      <c r="AK1726" t="s">
        <v>7781</v>
      </c>
      <c r="AN1726" t="s">
        <v>9227</v>
      </c>
    </row>
    <row r="1727" spans="1:40" x14ac:dyDescent="0.25">
      <c r="A1727" t="s">
        <v>9149</v>
      </c>
      <c r="B1727" t="s">
        <v>9228</v>
      </c>
      <c r="C1727" t="s">
        <v>825</v>
      </c>
      <c r="D1727" t="s">
        <v>531</v>
      </c>
      <c r="H1727" t="s">
        <v>713</v>
      </c>
      <c r="I1727" t="s">
        <v>114</v>
      </c>
      <c r="J1727" t="s">
        <v>5949</v>
      </c>
      <c r="K1727" t="s">
        <v>763</v>
      </c>
      <c r="L1727" t="s">
        <v>9229</v>
      </c>
      <c r="M1727">
        <v>165</v>
      </c>
      <c r="N1727">
        <v>5.82</v>
      </c>
      <c r="O1727" t="s">
        <v>602</v>
      </c>
      <c r="P1727" t="s">
        <v>9230</v>
      </c>
      <c r="Q1727" t="s">
        <v>9231</v>
      </c>
      <c r="R1727" t="s">
        <v>822</v>
      </c>
      <c r="S1727" t="s">
        <v>9232</v>
      </c>
      <c r="T1727" t="s">
        <v>9233</v>
      </c>
      <c r="W1727" t="s">
        <v>9209</v>
      </c>
      <c r="X1727" t="s">
        <v>3749</v>
      </c>
      <c r="Y1727" t="s">
        <v>1578</v>
      </c>
      <c r="AB1727" t="s">
        <v>47</v>
      </c>
      <c r="AC1727" t="s">
        <v>114</v>
      </c>
      <c r="AD1727" t="s">
        <v>114</v>
      </c>
      <c r="AE1727">
        <v>1.1000000000000001</v>
      </c>
      <c r="AF1727" t="s">
        <v>114</v>
      </c>
      <c r="AH1727" t="s">
        <v>114</v>
      </c>
      <c r="AI1727" t="s">
        <v>47</v>
      </c>
      <c r="AK1727" t="s">
        <v>657</v>
      </c>
      <c r="AN1727" t="s">
        <v>9234</v>
      </c>
    </row>
    <row r="1728" spans="1:40" x14ac:dyDescent="0.25">
      <c r="A1728" t="s">
        <v>9149</v>
      </c>
      <c r="B1728" t="s">
        <v>9235</v>
      </c>
      <c r="C1728" t="s">
        <v>825</v>
      </c>
      <c r="D1728" t="s">
        <v>531</v>
      </c>
      <c r="H1728" t="s">
        <v>713</v>
      </c>
      <c r="I1728" t="s">
        <v>114</v>
      </c>
      <c r="J1728" t="s">
        <v>5949</v>
      </c>
      <c r="K1728" t="s">
        <v>763</v>
      </c>
      <c r="L1728" t="s">
        <v>9229</v>
      </c>
      <c r="M1728">
        <v>165</v>
      </c>
      <c r="N1728">
        <v>5.82</v>
      </c>
      <c r="O1728" t="s">
        <v>602</v>
      </c>
      <c r="P1728" t="s">
        <v>9230</v>
      </c>
      <c r="Q1728" t="s">
        <v>9231</v>
      </c>
      <c r="R1728" t="s">
        <v>822</v>
      </c>
      <c r="S1728" t="s">
        <v>9232</v>
      </c>
      <c r="T1728" t="s">
        <v>9233</v>
      </c>
      <c r="W1728" t="s">
        <v>9209</v>
      </c>
      <c r="X1728" t="s">
        <v>6402</v>
      </c>
      <c r="Y1728" t="s">
        <v>1578</v>
      </c>
      <c r="Z1728" t="s">
        <v>270</v>
      </c>
      <c r="AA1728" t="s">
        <v>114</v>
      </c>
      <c r="AB1728" t="s">
        <v>47</v>
      </c>
      <c r="AC1728" t="s">
        <v>114</v>
      </c>
      <c r="AD1728" t="s">
        <v>114</v>
      </c>
      <c r="AE1728" t="s">
        <v>114</v>
      </c>
      <c r="AF1728" t="s">
        <v>114</v>
      </c>
      <c r="AH1728" t="s">
        <v>114</v>
      </c>
      <c r="AI1728" t="s">
        <v>47</v>
      </c>
      <c r="AK1728" t="s">
        <v>9236</v>
      </c>
      <c r="AN1728" t="s">
        <v>9237</v>
      </c>
    </row>
    <row r="1729" spans="1:40" x14ac:dyDescent="0.25">
      <c r="A1729" t="s">
        <v>9149</v>
      </c>
      <c r="B1729" t="s">
        <v>9238</v>
      </c>
      <c r="C1729" t="s">
        <v>825</v>
      </c>
      <c r="D1729" t="s">
        <v>531</v>
      </c>
      <c r="H1729" t="s">
        <v>713</v>
      </c>
      <c r="I1729" t="s">
        <v>114</v>
      </c>
      <c r="J1729" t="s">
        <v>2841</v>
      </c>
      <c r="K1729" t="s">
        <v>763</v>
      </c>
      <c r="L1729" t="s">
        <v>9239</v>
      </c>
      <c r="M1729">
        <v>200</v>
      </c>
      <c r="N1729">
        <v>7.05</v>
      </c>
      <c r="O1729" t="s">
        <v>602</v>
      </c>
      <c r="P1729" t="s">
        <v>901</v>
      </c>
      <c r="Q1729" t="s">
        <v>9240</v>
      </c>
      <c r="R1729" t="s">
        <v>5278</v>
      </c>
      <c r="S1729" t="s">
        <v>9232</v>
      </c>
      <c r="T1729" t="s">
        <v>9241</v>
      </c>
      <c r="W1729" t="s">
        <v>9209</v>
      </c>
      <c r="X1729" t="s">
        <v>3749</v>
      </c>
      <c r="Y1729" t="s">
        <v>1578</v>
      </c>
      <c r="AB1729" t="s">
        <v>47</v>
      </c>
      <c r="AC1729" t="s">
        <v>114</v>
      </c>
      <c r="AD1729" t="s">
        <v>114</v>
      </c>
      <c r="AE1729">
        <v>1.1000000000000001</v>
      </c>
      <c r="AF1729" t="s">
        <v>114</v>
      </c>
      <c r="AH1729" t="s">
        <v>114</v>
      </c>
      <c r="AI1729" t="s">
        <v>47</v>
      </c>
      <c r="AK1729" t="s">
        <v>7781</v>
      </c>
      <c r="AN1729" t="s">
        <v>9242</v>
      </c>
    </row>
    <row r="1730" spans="1:40" x14ac:dyDescent="0.25">
      <c r="A1730" t="s">
        <v>9243</v>
      </c>
      <c r="B1730" t="s">
        <v>9244</v>
      </c>
      <c r="C1730" t="s">
        <v>972</v>
      </c>
      <c r="D1730" t="s">
        <v>531</v>
      </c>
      <c r="E1730" t="s">
        <v>2623</v>
      </c>
      <c r="G1730" t="s">
        <v>2180</v>
      </c>
      <c r="H1730" t="s">
        <v>47</v>
      </c>
      <c r="I1730" t="s">
        <v>114</v>
      </c>
      <c r="J1730" t="s">
        <v>5653</v>
      </c>
      <c r="K1730" t="s">
        <v>763</v>
      </c>
      <c r="L1730" t="s">
        <v>9245</v>
      </c>
      <c r="M1730">
        <v>190</v>
      </c>
      <c r="N1730">
        <v>6.7</v>
      </c>
      <c r="O1730" t="s">
        <v>602</v>
      </c>
      <c r="P1730" t="s">
        <v>901</v>
      </c>
      <c r="Q1730" t="s">
        <v>9246</v>
      </c>
      <c r="R1730" t="s">
        <v>9247</v>
      </c>
      <c r="S1730" t="s">
        <v>3742</v>
      </c>
      <c r="T1730" t="s">
        <v>5594</v>
      </c>
      <c r="W1730" t="s">
        <v>9248</v>
      </c>
      <c r="X1730" t="s">
        <v>1577</v>
      </c>
      <c r="Y1730" t="s">
        <v>1578</v>
      </c>
      <c r="Z1730" t="s">
        <v>4994</v>
      </c>
      <c r="AA1730" t="s">
        <v>959</v>
      </c>
      <c r="AB1730" t="s">
        <v>47</v>
      </c>
      <c r="AC1730" t="s">
        <v>114</v>
      </c>
      <c r="AD1730" t="s">
        <v>4324</v>
      </c>
      <c r="AE1730">
        <v>2</v>
      </c>
      <c r="AF1730" t="s">
        <v>9249</v>
      </c>
      <c r="AH1730" t="s">
        <v>114</v>
      </c>
      <c r="AI1730" t="s">
        <v>47</v>
      </c>
      <c r="AK1730" t="s">
        <v>539</v>
      </c>
      <c r="AL1730" t="s">
        <v>429</v>
      </c>
      <c r="AN1730" t="s">
        <v>9250</v>
      </c>
    </row>
    <row r="1731" spans="1:40" x14ac:dyDescent="0.25">
      <c r="A1731" t="s">
        <v>9243</v>
      </c>
      <c r="B1731" t="s">
        <v>9251</v>
      </c>
      <c r="C1731" t="s">
        <v>972</v>
      </c>
      <c r="D1731" t="s">
        <v>531</v>
      </c>
      <c r="E1731" t="s">
        <v>2623</v>
      </c>
      <c r="G1731" t="s">
        <v>2180</v>
      </c>
      <c r="H1731" t="s">
        <v>47</v>
      </c>
      <c r="I1731" t="s">
        <v>114</v>
      </c>
      <c r="J1731" t="s">
        <v>5653</v>
      </c>
      <c r="K1731" t="s">
        <v>763</v>
      </c>
      <c r="L1731" t="s">
        <v>9245</v>
      </c>
      <c r="M1731">
        <v>190</v>
      </c>
      <c r="N1731">
        <v>6.7</v>
      </c>
      <c r="O1731" t="s">
        <v>602</v>
      </c>
      <c r="P1731" t="s">
        <v>901</v>
      </c>
      <c r="Q1731" t="s">
        <v>9246</v>
      </c>
      <c r="R1731" t="s">
        <v>9247</v>
      </c>
      <c r="S1731" t="s">
        <v>3742</v>
      </c>
      <c r="T1731" t="s">
        <v>5594</v>
      </c>
      <c r="W1731" t="s">
        <v>9248</v>
      </c>
      <c r="X1731" t="s">
        <v>1577</v>
      </c>
      <c r="Y1731" t="s">
        <v>1578</v>
      </c>
      <c r="AB1731" t="s">
        <v>47</v>
      </c>
      <c r="AC1731" t="s">
        <v>114</v>
      </c>
      <c r="AD1731" t="s">
        <v>4324</v>
      </c>
      <c r="AE1731">
        <v>2</v>
      </c>
      <c r="AF1731" t="s">
        <v>9249</v>
      </c>
      <c r="AH1731" t="s">
        <v>114</v>
      </c>
      <c r="AI1731" t="s">
        <v>47</v>
      </c>
      <c r="AK1731" t="s">
        <v>539</v>
      </c>
      <c r="AL1731" t="s">
        <v>429</v>
      </c>
      <c r="AN1731" t="s">
        <v>9250</v>
      </c>
    </row>
    <row r="1732" spans="1:40" x14ac:dyDescent="0.25">
      <c r="A1732" t="s">
        <v>9252</v>
      </c>
      <c r="B1732" t="s">
        <v>3804</v>
      </c>
      <c r="C1732" t="s">
        <v>227</v>
      </c>
      <c r="D1732" t="s">
        <v>130</v>
      </c>
      <c r="E1732" t="s">
        <v>151</v>
      </c>
      <c r="G1732" t="s">
        <v>650</v>
      </c>
      <c r="H1732" t="s">
        <v>713</v>
      </c>
      <c r="I1732" t="s">
        <v>713</v>
      </c>
      <c r="J1732" t="s">
        <v>6301</v>
      </c>
      <c r="K1732" t="s">
        <v>763</v>
      </c>
      <c r="L1732" t="s">
        <v>99</v>
      </c>
      <c r="O1732" t="s">
        <v>602</v>
      </c>
      <c r="P1732" t="s">
        <v>588</v>
      </c>
      <c r="Q1732" t="s">
        <v>7529</v>
      </c>
      <c r="R1732" t="s">
        <v>798</v>
      </c>
      <c r="S1732" t="s">
        <v>865</v>
      </c>
      <c r="W1732" t="s">
        <v>141</v>
      </c>
      <c r="X1732" t="s">
        <v>332</v>
      </c>
      <c r="Y1732" t="s">
        <v>416</v>
      </c>
      <c r="Z1732" t="s">
        <v>284</v>
      </c>
      <c r="AA1732" t="s">
        <v>114</v>
      </c>
      <c r="AB1732" t="s">
        <v>47</v>
      </c>
      <c r="AC1732" t="s">
        <v>47</v>
      </c>
      <c r="AD1732" t="s">
        <v>832</v>
      </c>
      <c r="AE1732" t="s">
        <v>979</v>
      </c>
      <c r="AF1732" t="s">
        <v>9253</v>
      </c>
      <c r="AH1732" t="s">
        <v>114</v>
      </c>
      <c r="AI1732">
        <v>2</v>
      </c>
      <c r="AJ1732" t="s">
        <v>816</v>
      </c>
      <c r="AK1732" t="s">
        <v>539</v>
      </c>
      <c r="AL1732" t="s">
        <v>71</v>
      </c>
      <c r="AM1732">
        <v>310</v>
      </c>
      <c r="AN1732" t="s">
        <v>9254</v>
      </c>
    </row>
    <row r="1733" spans="1:40" x14ac:dyDescent="0.25">
      <c r="A1733" t="s">
        <v>9252</v>
      </c>
      <c r="B1733" t="s">
        <v>9255</v>
      </c>
      <c r="C1733" t="s">
        <v>227</v>
      </c>
      <c r="D1733" t="s">
        <v>130</v>
      </c>
      <c r="E1733" t="s">
        <v>9256</v>
      </c>
      <c r="G1733" t="s">
        <v>650</v>
      </c>
      <c r="H1733" t="s">
        <v>713</v>
      </c>
      <c r="I1733" t="s">
        <v>713</v>
      </c>
      <c r="J1733" t="s">
        <v>9257</v>
      </c>
      <c r="K1733" t="s">
        <v>763</v>
      </c>
      <c r="L1733" t="s">
        <v>9258</v>
      </c>
      <c r="M1733">
        <v>136</v>
      </c>
      <c r="N1733">
        <v>4.8</v>
      </c>
      <c r="O1733" t="s">
        <v>602</v>
      </c>
      <c r="P1733" t="s">
        <v>588</v>
      </c>
      <c r="Q1733" t="s">
        <v>2162</v>
      </c>
      <c r="R1733" t="s">
        <v>535</v>
      </c>
      <c r="S1733" t="s">
        <v>865</v>
      </c>
      <c r="T1733" t="s">
        <v>800</v>
      </c>
      <c r="U1733" t="s">
        <v>813</v>
      </c>
      <c r="V1733" t="s">
        <v>593</v>
      </c>
      <c r="W1733" t="s">
        <v>141</v>
      </c>
      <c r="X1733" t="s">
        <v>332</v>
      </c>
      <c r="Y1733" t="s">
        <v>814</v>
      </c>
      <c r="Z1733" t="s">
        <v>890</v>
      </c>
      <c r="AA1733" t="s">
        <v>114</v>
      </c>
      <c r="AB1733" t="s">
        <v>47</v>
      </c>
      <c r="AC1733" t="s">
        <v>114</v>
      </c>
      <c r="AD1733" t="s">
        <v>4324</v>
      </c>
      <c r="AE1733" t="s">
        <v>979</v>
      </c>
      <c r="AF1733" t="s">
        <v>9253</v>
      </c>
      <c r="AH1733" t="s">
        <v>114</v>
      </c>
      <c r="AI1733">
        <v>2</v>
      </c>
      <c r="AJ1733" t="s">
        <v>816</v>
      </c>
      <c r="AK1733" t="s">
        <v>2150</v>
      </c>
      <c r="AL1733" t="s">
        <v>71</v>
      </c>
      <c r="AN1733" t="s">
        <v>9259</v>
      </c>
    </row>
    <row r="1734" spans="1:40" x14ac:dyDescent="0.25">
      <c r="A1734" t="s">
        <v>9252</v>
      </c>
      <c r="B1734" t="s">
        <v>9260</v>
      </c>
      <c r="C1734" t="s">
        <v>227</v>
      </c>
      <c r="D1734" t="s">
        <v>531</v>
      </c>
      <c r="E1734" t="s">
        <v>151</v>
      </c>
      <c r="G1734" t="s">
        <v>650</v>
      </c>
      <c r="H1734" t="s">
        <v>713</v>
      </c>
      <c r="I1734" t="s">
        <v>713</v>
      </c>
      <c r="J1734" t="s">
        <v>4304</v>
      </c>
      <c r="K1734" t="s">
        <v>763</v>
      </c>
      <c r="L1734" t="s">
        <v>99</v>
      </c>
      <c r="O1734" t="s">
        <v>602</v>
      </c>
      <c r="P1734" t="s">
        <v>901</v>
      </c>
      <c r="Q1734" t="s">
        <v>8122</v>
      </c>
      <c r="R1734" t="s">
        <v>877</v>
      </c>
      <c r="S1734" t="s">
        <v>888</v>
      </c>
      <c r="T1734" t="s">
        <v>800</v>
      </c>
      <c r="U1734" t="s">
        <v>813</v>
      </c>
      <c r="V1734" t="s">
        <v>593</v>
      </c>
      <c r="W1734" t="s">
        <v>141</v>
      </c>
      <c r="X1734" t="s">
        <v>332</v>
      </c>
      <c r="Y1734" t="s">
        <v>6283</v>
      </c>
      <c r="Z1734" t="s">
        <v>284</v>
      </c>
      <c r="AB1734" t="s">
        <v>47</v>
      </c>
      <c r="AC1734" t="s">
        <v>47</v>
      </c>
      <c r="AD1734" t="s">
        <v>4324</v>
      </c>
      <c r="AE1734" t="s">
        <v>853</v>
      </c>
      <c r="AF1734" t="s">
        <v>92</v>
      </c>
      <c r="AH1734" t="s">
        <v>114</v>
      </c>
      <c r="AI1734">
        <v>2</v>
      </c>
      <c r="AJ1734" t="s">
        <v>126</v>
      </c>
      <c r="AK1734" t="s">
        <v>539</v>
      </c>
      <c r="AL1734" t="s">
        <v>95</v>
      </c>
      <c r="AM1734">
        <v>310</v>
      </c>
      <c r="AN1734" t="s">
        <v>9261</v>
      </c>
    </row>
    <row r="1735" spans="1:40" x14ac:dyDescent="0.25">
      <c r="A1735" t="s">
        <v>9252</v>
      </c>
      <c r="B1735" t="s">
        <v>9262</v>
      </c>
      <c r="C1735" t="s">
        <v>227</v>
      </c>
      <c r="D1735" t="s">
        <v>130</v>
      </c>
      <c r="E1735" t="s">
        <v>1281</v>
      </c>
      <c r="G1735" t="s">
        <v>845</v>
      </c>
      <c r="H1735" t="s">
        <v>713</v>
      </c>
      <c r="I1735" t="s">
        <v>713</v>
      </c>
      <c r="J1735" t="s">
        <v>9263</v>
      </c>
      <c r="K1735" t="s">
        <v>763</v>
      </c>
      <c r="L1735" t="s">
        <v>9264</v>
      </c>
      <c r="M1735">
        <v>137</v>
      </c>
      <c r="N1735">
        <v>4.83</v>
      </c>
      <c r="O1735" t="s">
        <v>602</v>
      </c>
      <c r="P1735" t="s">
        <v>901</v>
      </c>
      <c r="Q1735" t="s">
        <v>9265</v>
      </c>
      <c r="R1735" t="s">
        <v>9266</v>
      </c>
      <c r="S1735" t="s">
        <v>9267</v>
      </c>
      <c r="W1735" t="s">
        <v>1706</v>
      </c>
      <c r="X1735" t="s">
        <v>332</v>
      </c>
      <c r="Y1735" t="s">
        <v>967</v>
      </c>
      <c r="Z1735" t="s">
        <v>890</v>
      </c>
      <c r="AA1735" t="s">
        <v>114</v>
      </c>
      <c r="AB1735" t="s">
        <v>47</v>
      </c>
      <c r="AC1735" t="s">
        <v>114</v>
      </c>
      <c r="AD1735" t="s">
        <v>4324</v>
      </c>
      <c r="AE1735" t="s">
        <v>853</v>
      </c>
      <c r="AF1735" t="s">
        <v>47</v>
      </c>
      <c r="AH1735" t="s">
        <v>114</v>
      </c>
      <c r="AI1735">
        <v>2</v>
      </c>
      <c r="AK1735" t="s">
        <v>3750</v>
      </c>
      <c r="AL1735" t="s">
        <v>71</v>
      </c>
      <c r="AM1735">
        <v>190</v>
      </c>
      <c r="AN1735" t="s">
        <v>9268</v>
      </c>
    </row>
    <row r="1736" spans="1:40" x14ac:dyDescent="0.25">
      <c r="A1736" t="s">
        <v>9252</v>
      </c>
      <c r="B1736" t="s">
        <v>9269</v>
      </c>
      <c r="C1736" t="s">
        <v>227</v>
      </c>
      <c r="D1736" t="s">
        <v>531</v>
      </c>
      <c r="E1736" t="s">
        <v>151</v>
      </c>
      <c r="G1736" t="s">
        <v>650</v>
      </c>
      <c r="H1736" t="s">
        <v>713</v>
      </c>
      <c r="I1736" t="s">
        <v>713</v>
      </c>
      <c r="J1736" t="s">
        <v>9270</v>
      </c>
      <c r="K1736" t="s">
        <v>763</v>
      </c>
      <c r="L1736" t="s">
        <v>9271</v>
      </c>
      <c r="M1736">
        <v>99</v>
      </c>
      <c r="N1736">
        <v>3.49</v>
      </c>
      <c r="O1736" t="s">
        <v>602</v>
      </c>
      <c r="P1736" t="s">
        <v>901</v>
      </c>
      <c r="Q1736" t="s">
        <v>9272</v>
      </c>
      <c r="R1736" t="s">
        <v>977</v>
      </c>
      <c r="S1736" t="s">
        <v>9273</v>
      </c>
      <c r="T1736" t="s">
        <v>905</v>
      </c>
      <c r="U1736" t="s">
        <v>9274</v>
      </c>
      <c r="V1736" t="s">
        <v>6352</v>
      </c>
      <c r="W1736" t="s">
        <v>114</v>
      </c>
      <c r="X1736" t="s">
        <v>4993</v>
      </c>
      <c r="Z1736" t="s">
        <v>890</v>
      </c>
      <c r="AA1736" t="s">
        <v>47</v>
      </c>
      <c r="AB1736" t="s">
        <v>47</v>
      </c>
      <c r="AC1736" t="s">
        <v>114</v>
      </c>
      <c r="AD1736" t="s">
        <v>4324</v>
      </c>
      <c r="AE1736" t="s">
        <v>853</v>
      </c>
      <c r="AF1736" t="s">
        <v>47</v>
      </c>
      <c r="AH1736" t="s">
        <v>114</v>
      </c>
      <c r="AI1736">
        <v>2</v>
      </c>
      <c r="AJ1736" t="s">
        <v>126</v>
      </c>
      <c r="AK1736" t="s">
        <v>3767</v>
      </c>
      <c r="AL1736" t="s">
        <v>9275</v>
      </c>
      <c r="AM1736">
        <v>300</v>
      </c>
      <c r="AN1736" t="s">
        <v>9276</v>
      </c>
    </row>
    <row r="1737" spans="1:40" x14ac:dyDescent="0.25">
      <c r="A1737" t="s">
        <v>9277</v>
      </c>
      <c r="B1737" t="s">
        <v>9278</v>
      </c>
      <c r="C1737" t="s">
        <v>227</v>
      </c>
      <c r="D1737" t="s">
        <v>43</v>
      </c>
      <c r="E1737" t="s">
        <v>898</v>
      </c>
      <c r="G1737" t="s">
        <v>327</v>
      </c>
      <c r="H1737" t="s">
        <v>47</v>
      </c>
      <c r="I1737" t="s">
        <v>47</v>
      </c>
      <c r="J1737" t="s">
        <v>1254</v>
      </c>
      <c r="K1737" t="s">
        <v>188</v>
      </c>
      <c r="L1737" t="s">
        <v>9279</v>
      </c>
      <c r="M1737">
        <v>105</v>
      </c>
      <c r="N1737">
        <v>3.7</v>
      </c>
      <c r="O1737" t="s">
        <v>652</v>
      </c>
      <c r="P1737" t="s">
        <v>308</v>
      </c>
      <c r="Q1737" t="s">
        <v>9280</v>
      </c>
      <c r="R1737" t="s">
        <v>320</v>
      </c>
      <c r="S1737" t="s">
        <v>280</v>
      </c>
      <c r="T1737" t="s">
        <v>413</v>
      </c>
      <c r="U1737" t="s">
        <v>473</v>
      </c>
      <c r="V1737" t="s">
        <v>415</v>
      </c>
      <c r="W1737" t="s">
        <v>141</v>
      </c>
      <c r="X1737" t="s">
        <v>332</v>
      </c>
      <c r="Y1737" t="s">
        <v>416</v>
      </c>
      <c r="Z1737" t="s">
        <v>108</v>
      </c>
      <c r="AA1737" t="s">
        <v>270</v>
      </c>
      <c r="AB1737" t="s">
        <v>47</v>
      </c>
      <c r="AC1737" t="s">
        <v>47</v>
      </c>
      <c r="AD1737" t="s">
        <v>144</v>
      </c>
      <c r="AE1737" t="s">
        <v>65</v>
      </c>
      <c r="AF1737" t="s">
        <v>92</v>
      </c>
      <c r="AH1737" t="s">
        <v>67</v>
      </c>
      <c r="AI1737" t="s">
        <v>68</v>
      </c>
      <c r="AJ1737" t="s">
        <v>69</v>
      </c>
      <c r="AK1737" t="s">
        <v>324</v>
      </c>
      <c r="AL1737" t="s">
        <v>71</v>
      </c>
      <c r="AM1737">
        <v>60</v>
      </c>
      <c r="AN1737" t="s">
        <v>9281</v>
      </c>
    </row>
    <row r="1738" spans="1:40" x14ac:dyDescent="0.25">
      <c r="A1738" t="s">
        <v>9277</v>
      </c>
      <c r="B1738" t="s">
        <v>9282</v>
      </c>
      <c r="C1738" t="s">
        <v>227</v>
      </c>
      <c r="D1738" t="s">
        <v>43</v>
      </c>
      <c r="E1738" t="s">
        <v>898</v>
      </c>
      <c r="G1738" t="s">
        <v>327</v>
      </c>
      <c r="H1738" t="s">
        <v>47</v>
      </c>
      <c r="I1738" t="s">
        <v>47</v>
      </c>
      <c r="J1738" t="s">
        <v>1254</v>
      </c>
      <c r="K1738" t="s">
        <v>188</v>
      </c>
      <c r="L1738" t="s">
        <v>9283</v>
      </c>
      <c r="M1738">
        <v>145</v>
      </c>
      <c r="N1738">
        <v>5.1100000000000003</v>
      </c>
      <c r="O1738" t="s">
        <v>3185</v>
      </c>
      <c r="P1738" t="s">
        <v>52</v>
      </c>
      <c r="Q1738" t="s">
        <v>3147</v>
      </c>
      <c r="R1738" t="s">
        <v>402</v>
      </c>
      <c r="S1738" t="s">
        <v>280</v>
      </c>
      <c r="T1738" t="s">
        <v>575</v>
      </c>
      <c r="U1738" t="s">
        <v>7849</v>
      </c>
      <c r="V1738" t="s">
        <v>415</v>
      </c>
      <c r="W1738" t="s">
        <v>141</v>
      </c>
      <c r="X1738" t="s">
        <v>105</v>
      </c>
      <c r="Y1738" t="s">
        <v>416</v>
      </c>
      <c r="Z1738" t="s">
        <v>507</v>
      </c>
      <c r="AA1738" t="s">
        <v>108</v>
      </c>
      <c r="AB1738" t="s">
        <v>47</v>
      </c>
      <c r="AC1738" t="s">
        <v>47</v>
      </c>
      <c r="AD1738" t="s">
        <v>144</v>
      </c>
      <c r="AE1738">
        <v>2.1</v>
      </c>
      <c r="AF1738" t="s">
        <v>92</v>
      </c>
      <c r="AH1738" t="s">
        <v>67</v>
      </c>
      <c r="AI1738" t="s">
        <v>68</v>
      </c>
      <c r="AJ1738" t="s">
        <v>69</v>
      </c>
      <c r="AK1738" t="s">
        <v>3602</v>
      </c>
      <c r="AL1738" t="s">
        <v>71</v>
      </c>
      <c r="AM1738">
        <v>80</v>
      </c>
      <c r="AN1738" t="s">
        <v>9284</v>
      </c>
    </row>
    <row r="1739" spans="1:40" x14ac:dyDescent="0.25">
      <c r="A1739" t="s">
        <v>9277</v>
      </c>
      <c r="B1739" t="s">
        <v>9285</v>
      </c>
      <c r="C1739" t="s">
        <v>227</v>
      </c>
      <c r="D1739" t="s">
        <v>43</v>
      </c>
      <c r="E1739" t="s">
        <v>898</v>
      </c>
      <c r="G1739" t="s">
        <v>327</v>
      </c>
      <c r="H1739" t="s">
        <v>47</v>
      </c>
      <c r="I1739" t="s">
        <v>47</v>
      </c>
      <c r="J1739" t="s">
        <v>1254</v>
      </c>
      <c r="K1739" t="s">
        <v>216</v>
      </c>
      <c r="L1739" t="s">
        <v>9286</v>
      </c>
      <c r="M1739">
        <v>125</v>
      </c>
      <c r="N1739">
        <v>4.41</v>
      </c>
      <c r="O1739" t="s">
        <v>3185</v>
      </c>
      <c r="P1739" t="s">
        <v>52</v>
      </c>
      <c r="Q1739" t="s">
        <v>4416</v>
      </c>
      <c r="R1739" t="s">
        <v>219</v>
      </c>
      <c r="S1739" t="s">
        <v>280</v>
      </c>
      <c r="T1739" t="s">
        <v>575</v>
      </c>
      <c r="U1739" t="s">
        <v>7849</v>
      </c>
      <c r="V1739" t="s">
        <v>415</v>
      </c>
      <c r="W1739" t="s">
        <v>141</v>
      </c>
      <c r="X1739" t="s">
        <v>105</v>
      </c>
      <c r="Y1739" t="s">
        <v>416</v>
      </c>
      <c r="Z1739" t="s">
        <v>507</v>
      </c>
      <c r="AA1739" t="s">
        <v>108</v>
      </c>
      <c r="AB1739" t="s">
        <v>47</v>
      </c>
      <c r="AC1739" t="s">
        <v>47</v>
      </c>
      <c r="AD1739" t="s">
        <v>144</v>
      </c>
      <c r="AE1739" t="s">
        <v>699</v>
      </c>
      <c r="AF1739" t="s">
        <v>92</v>
      </c>
      <c r="AH1739" t="s">
        <v>67</v>
      </c>
      <c r="AI1739" t="s">
        <v>68</v>
      </c>
      <c r="AJ1739" t="s">
        <v>69</v>
      </c>
      <c r="AK1739" t="s">
        <v>3285</v>
      </c>
      <c r="AL1739" t="s">
        <v>95</v>
      </c>
      <c r="AM1739">
        <v>70</v>
      </c>
      <c r="AN1739" t="s">
        <v>9287</v>
      </c>
    </row>
    <row r="1740" spans="1:40" x14ac:dyDescent="0.25">
      <c r="A1740" t="s">
        <v>9277</v>
      </c>
      <c r="B1740" t="s">
        <v>9288</v>
      </c>
      <c r="C1740" t="s">
        <v>227</v>
      </c>
      <c r="D1740" t="s">
        <v>43</v>
      </c>
      <c r="E1740" t="s">
        <v>898</v>
      </c>
      <c r="G1740" t="s">
        <v>327</v>
      </c>
      <c r="H1740" t="s">
        <v>47</v>
      </c>
      <c r="I1740" t="s">
        <v>47</v>
      </c>
      <c r="J1740" t="s">
        <v>1254</v>
      </c>
      <c r="K1740" t="s">
        <v>216</v>
      </c>
      <c r="L1740" t="s">
        <v>9289</v>
      </c>
      <c r="M1740">
        <v>150</v>
      </c>
      <c r="N1740">
        <v>5.29</v>
      </c>
      <c r="O1740" t="s">
        <v>3185</v>
      </c>
      <c r="P1740" t="s">
        <v>52</v>
      </c>
      <c r="Q1740" t="s">
        <v>362</v>
      </c>
      <c r="R1740" t="s">
        <v>101</v>
      </c>
      <c r="S1740" t="s">
        <v>139</v>
      </c>
      <c r="T1740" t="s">
        <v>575</v>
      </c>
      <c r="U1740" t="s">
        <v>7849</v>
      </c>
      <c r="V1740" t="s">
        <v>415</v>
      </c>
      <c r="W1740" t="s">
        <v>141</v>
      </c>
      <c r="X1740" t="s">
        <v>105</v>
      </c>
      <c r="Y1740" t="s">
        <v>106</v>
      </c>
      <c r="Z1740" t="s">
        <v>107</v>
      </c>
      <c r="AA1740" t="s">
        <v>90</v>
      </c>
      <c r="AB1740" t="s">
        <v>47</v>
      </c>
      <c r="AC1740" t="s">
        <v>47</v>
      </c>
      <c r="AD1740" t="s">
        <v>144</v>
      </c>
      <c r="AE1740" t="s">
        <v>699</v>
      </c>
      <c r="AF1740" t="s">
        <v>92</v>
      </c>
      <c r="AH1740" t="s">
        <v>67</v>
      </c>
      <c r="AI1740" t="s">
        <v>68</v>
      </c>
      <c r="AJ1740" t="s">
        <v>69</v>
      </c>
      <c r="AK1740" t="s">
        <v>109</v>
      </c>
      <c r="AL1740" t="s">
        <v>6224</v>
      </c>
      <c r="AM1740">
        <v>100</v>
      </c>
      <c r="AN1740" t="s">
        <v>9290</v>
      </c>
    </row>
    <row r="1741" spans="1:40" x14ac:dyDescent="0.25">
      <c r="A1741" t="s">
        <v>9277</v>
      </c>
      <c r="B1741" t="s">
        <v>9291</v>
      </c>
      <c r="C1741" t="s">
        <v>42</v>
      </c>
      <c r="D1741" t="s">
        <v>43</v>
      </c>
      <c r="E1741" t="s">
        <v>151</v>
      </c>
      <c r="F1741" t="s">
        <v>511</v>
      </c>
      <c r="G1741" t="s">
        <v>46</v>
      </c>
      <c r="H1741" t="s">
        <v>47</v>
      </c>
      <c r="I1741" t="s">
        <v>47</v>
      </c>
      <c r="J1741" t="s">
        <v>336</v>
      </c>
      <c r="K1741" t="s">
        <v>294</v>
      </c>
      <c r="L1741" t="s">
        <v>9292</v>
      </c>
      <c r="M1741">
        <v>115</v>
      </c>
      <c r="N1741">
        <v>4.0599999999999996</v>
      </c>
      <c r="O1741" t="s">
        <v>6579</v>
      </c>
      <c r="P1741" t="s">
        <v>52</v>
      </c>
      <c r="Q1741" t="s">
        <v>9293</v>
      </c>
      <c r="R1741" t="s">
        <v>1714</v>
      </c>
      <c r="S1741" t="s">
        <v>280</v>
      </c>
      <c r="T1741" t="s">
        <v>4750</v>
      </c>
      <c r="U1741" t="s">
        <v>1309</v>
      </c>
      <c r="V1741" t="s">
        <v>1085</v>
      </c>
      <c r="W1741" t="s">
        <v>522</v>
      </c>
      <c r="X1741" t="s">
        <v>87</v>
      </c>
      <c r="Y1741" t="s">
        <v>61</v>
      </c>
      <c r="Z1741" t="s">
        <v>89</v>
      </c>
      <c r="AA1741" t="s">
        <v>90</v>
      </c>
      <c r="AB1741" t="s">
        <v>47</v>
      </c>
      <c r="AC1741" t="s">
        <v>47</v>
      </c>
      <c r="AD1741" t="s">
        <v>144</v>
      </c>
      <c r="AE1741" t="s">
        <v>1266</v>
      </c>
      <c r="AF1741" t="s">
        <v>66</v>
      </c>
      <c r="AH1741" t="s">
        <v>67</v>
      </c>
      <c r="AI1741" t="s">
        <v>68</v>
      </c>
      <c r="AJ1741" t="s">
        <v>162</v>
      </c>
      <c r="AK1741" t="s">
        <v>355</v>
      </c>
      <c r="AL1741" t="s">
        <v>71</v>
      </c>
      <c r="AN1741" t="s">
        <v>9294</v>
      </c>
    </row>
    <row r="1742" spans="1:40" x14ac:dyDescent="0.25">
      <c r="A1742" t="s">
        <v>9277</v>
      </c>
      <c r="B1742" t="s">
        <v>9295</v>
      </c>
      <c r="C1742" t="s">
        <v>42</v>
      </c>
      <c r="D1742" t="s">
        <v>43</v>
      </c>
      <c r="E1742" t="s">
        <v>151</v>
      </c>
      <c r="F1742" t="s">
        <v>9296</v>
      </c>
      <c r="G1742" t="s">
        <v>46</v>
      </c>
      <c r="H1742" t="s">
        <v>47</v>
      </c>
      <c r="I1742" t="s">
        <v>47</v>
      </c>
      <c r="J1742" t="s">
        <v>336</v>
      </c>
      <c r="K1742" t="s">
        <v>337</v>
      </c>
      <c r="L1742" t="s">
        <v>9297</v>
      </c>
      <c r="M1742">
        <v>165</v>
      </c>
      <c r="N1742">
        <v>5.82</v>
      </c>
      <c r="O1742" t="s">
        <v>383</v>
      </c>
      <c r="P1742" t="s">
        <v>52</v>
      </c>
      <c r="Q1742" t="s">
        <v>6862</v>
      </c>
      <c r="R1742" t="s">
        <v>1465</v>
      </c>
      <c r="S1742" t="s">
        <v>280</v>
      </c>
      <c r="T1742" t="s">
        <v>1344</v>
      </c>
      <c r="U1742" t="s">
        <v>1345</v>
      </c>
      <c r="V1742" t="s">
        <v>1346</v>
      </c>
      <c r="W1742" t="s">
        <v>141</v>
      </c>
      <c r="X1742" t="s">
        <v>105</v>
      </c>
      <c r="Y1742" t="s">
        <v>106</v>
      </c>
      <c r="Z1742" t="s">
        <v>284</v>
      </c>
      <c r="AA1742" t="s">
        <v>108</v>
      </c>
      <c r="AB1742" t="s">
        <v>47</v>
      </c>
      <c r="AC1742" t="s">
        <v>47</v>
      </c>
      <c r="AD1742" t="s">
        <v>144</v>
      </c>
      <c r="AE1742" t="s">
        <v>1266</v>
      </c>
      <c r="AF1742" t="s">
        <v>66</v>
      </c>
      <c r="AH1742" t="s">
        <v>67</v>
      </c>
      <c r="AI1742" t="s">
        <v>68</v>
      </c>
      <c r="AJ1742" t="s">
        <v>69</v>
      </c>
      <c r="AK1742" t="s">
        <v>1632</v>
      </c>
      <c r="AL1742" t="s">
        <v>71</v>
      </c>
      <c r="AN1742" t="s">
        <v>9298</v>
      </c>
    </row>
    <row r="1743" spans="1:40" x14ac:dyDescent="0.25">
      <c r="A1743" t="s">
        <v>9277</v>
      </c>
      <c r="B1743" t="s">
        <v>9299</v>
      </c>
      <c r="C1743" t="s">
        <v>227</v>
      </c>
      <c r="D1743" t="s">
        <v>43</v>
      </c>
      <c r="E1743" t="s">
        <v>898</v>
      </c>
      <c r="G1743" t="s">
        <v>327</v>
      </c>
      <c r="H1743" t="s">
        <v>47</v>
      </c>
      <c r="I1743" t="s">
        <v>47</v>
      </c>
      <c r="J1743" t="s">
        <v>336</v>
      </c>
      <c r="K1743" t="s">
        <v>294</v>
      </c>
      <c r="L1743" t="s">
        <v>9300</v>
      </c>
      <c r="M1743">
        <v>155</v>
      </c>
      <c r="N1743">
        <v>5.47</v>
      </c>
      <c r="O1743" t="s">
        <v>3185</v>
      </c>
      <c r="P1743" t="s">
        <v>52</v>
      </c>
      <c r="Q1743" t="s">
        <v>3037</v>
      </c>
      <c r="R1743" t="s">
        <v>402</v>
      </c>
      <c r="S1743" t="s">
        <v>280</v>
      </c>
      <c r="T1743" t="s">
        <v>281</v>
      </c>
      <c r="U1743" t="s">
        <v>363</v>
      </c>
      <c r="V1743" t="s">
        <v>313</v>
      </c>
      <c r="W1743" t="s">
        <v>141</v>
      </c>
      <c r="X1743" t="s">
        <v>332</v>
      </c>
      <c r="Y1743" t="s">
        <v>416</v>
      </c>
      <c r="Z1743" t="s">
        <v>90</v>
      </c>
      <c r="AA1743" t="s">
        <v>270</v>
      </c>
      <c r="AB1743" t="s">
        <v>47</v>
      </c>
      <c r="AC1743" t="s">
        <v>47</v>
      </c>
      <c r="AD1743" t="s">
        <v>144</v>
      </c>
      <c r="AE1743" t="s">
        <v>65</v>
      </c>
      <c r="AF1743" t="s">
        <v>92</v>
      </c>
      <c r="AH1743" t="s">
        <v>67</v>
      </c>
      <c r="AI1743" t="s">
        <v>68</v>
      </c>
      <c r="AJ1743" t="s">
        <v>69</v>
      </c>
      <c r="AK1743" t="s">
        <v>109</v>
      </c>
      <c r="AL1743" t="s">
        <v>71</v>
      </c>
      <c r="AN1743" t="s">
        <v>9301</v>
      </c>
    </row>
    <row r="1744" spans="1:40" x14ac:dyDescent="0.25">
      <c r="A1744" t="s">
        <v>9277</v>
      </c>
      <c r="B1744" t="s">
        <v>9302</v>
      </c>
      <c r="C1744" t="s">
        <v>227</v>
      </c>
      <c r="D1744" t="s">
        <v>43</v>
      </c>
      <c r="E1744" t="s">
        <v>898</v>
      </c>
      <c r="G1744" t="s">
        <v>327</v>
      </c>
      <c r="H1744" t="s">
        <v>47</v>
      </c>
      <c r="I1744" t="s">
        <v>47</v>
      </c>
      <c r="J1744" t="s">
        <v>3375</v>
      </c>
      <c r="K1744" t="s">
        <v>3431</v>
      </c>
      <c r="L1744" t="s">
        <v>9303</v>
      </c>
      <c r="M1744">
        <v>158</v>
      </c>
      <c r="N1744">
        <v>5.57</v>
      </c>
      <c r="O1744" t="s">
        <v>3425</v>
      </c>
      <c r="P1744" t="s">
        <v>52</v>
      </c>
      <c r="Q1744" t="s">
        <v>6714</v>
      </c>
      <c r="R1744" t="s">
        <v>1465</v>
      </c>
      <c r="S1744" t="s">
        <v>311</v>
      </c>
      <c r="T1744" t="s">
        <v>1364</v>
      </c>
      <c r="U1744" t="s">
        <v>376</v>
      </c>
      <c r="V1744" t="s">
        <v>283</v>
      </c>
      <c r="W1744" t="s">
        <v>141</v>
      </c>
      <c r="X1744" t="s">
        <v>105</v>
      </c>
      <c r="Y1744" t="s">
        <v>106</v>
      </c>
      <c r="Z1744" t="s">
        <v>89</v>
      </c>
      <c r="AA1744" t="s">
        <v>90</v>
      </c>
      <c r="AB1744" t="s">
        <v>47</v>
      </c>
      <c r="AC1744" t="s">
        <v>47</v>
      </c>
      <c r="AD1744" t="s">
        <v>144</v>
      </c>
      <c r="AE1744" t="s">
        <v>65</v>
      </c>
      <c r="AF1744" t="s">
        <v>92</v>
      </c>
      <c r="AH1744" t="s">
        <v>67</v>
      </c>
      <c r="AI1744" t="s">
        <v>558</v>
      </c>
      <c r="AJ1744" t="s">
        <v>162</v>
      </c>
      <c r="AK1744" t="s">
        <v>1554</v>
      </c>
      <c r="AL1744" t="s">
        <v>9304</v>
      </c>
      <c r="AN1744" t="s">
        <v>9305</v>
      </c>
    </row>
    <row r="1745" spans="1:40" x14ac:dyDescent="0.25">
      <c r="A1745" t="s">
        <v>9277</v>
      </c>
      <c r="B1745" t="s">
        <v>9306</v>
      </c>
      <c r="C1745" t="s">
        <v>227</v>
      </c>
      <c r="D1745" t="s">
        <v>43</v>
      </c>
      <c r="E1745" t="s">
        <v>151</v>
      </c>
      <c r="G1745" t="s">
        <v>327</v>
      </c>
      <c r="H1745" t="s">
        <v>47</v>
      </c>
      <c r="I1745" t="s">
        <v>47</v>
      </c>
      <c r="J1745" t="s">
        <v>275</v>
      </c>
      <c r="K1745" t="s">
        <v>3431</v>
      </c>
      <c r="L1745" t="s">
        <v>9307</v>
      </c>
      <c r="M1745">
        <v>146</v>
      </c>
      <c r="N1745">
        <v>5.15</v>
      </c>
      <c r="O1745" t="s">
        <v>3425</v>
      </c>
      <c r="P1745" t="s">
        <v>52</v>
      </c>
      <c r="Q1745" t="s">
        <v>1631</v>
      </c>
      <c r="R1745" t="s">
        <v>101</v>
      </c>
      <c r="S1745" t="s">
        <v>311</v>
      </c>
      <c r="T1745" t="s">
        <v>281</v>
      </c>
      <c r="U1745" t="s">
        <v>363</v>
      </c>
      <c r="V1745" t="s">
        <v>313</v>
      </c>
      <c r="W1745" t="s">
        <v>141</v>
      </c>
      <c r="X1745" t="s">
        <v>105</v>
      </c>
      <c r="Y1745" t="s">
        <v>106</v>
      </c>
      <c r="Z1745" t="s">
        <v>89</v>
      </c>
      <c r="AA1745" t="s">
        <v>160</v>
      </c>
      <c r="AB1745" t="s">
        <v>47</v>
      </c>
      <c r="AC1745" t="s">
        <v>47</v>
      </c>
      <c r="AD1745" t="s">
        <v>144</v>
      </c>
      <c r="AE1745">
        <v>3</v>
      </c>
      <c r="AF1745" t="s">
        <v>92</v>
      </c>
      <c r="AH1745" t="s">
        <v>67</v>
      </c>
      <c r="AI1745" t="s">
        <v>68</v>
      </c>
      <c r="AJ1745" t="s">
        <v>69</v>
      </c>
      <c r="AK1745" t="s">
        <v>3636</v>
      </c>
      <c r="AL1745" t="s">
        <v>9304</v>
      </c>
      <c r="AN1745" t="s">
        <v>9308</v>
      </c>
    </row>
    <row r="1746" spans="1:40" x14ac:dyDescent="0.25">
      <c r="A1746" t="s">
        <v>9277</v>
      </c>
      <c r="B1746" t="s">
        <v>9309</v>
      </c>
      <c r="C1746" t="s">
        <v>227</v>
      </c>
      <c r="D1746" t="s">
        <v>43</v>
      </c>
      <c r="E1746" t="s">
        <v>176</v>
      </c>
      <c r="G1746" t="s">
        <v>327</v>
      </c>
      <c r="H1746" t="s">
        <v>47</v>
      </c>
      <c r="I1746" t="s">
        <v>47</v>
      </c>
      <c r="J1746" t="s">
        <v>1453</v>
      </c>
      <c r="K1746" t="s">
        <v>370</v>
      </c>
      <c r="L1746" t="s">
        <v>9310</v>
      </c>
      <c r="M1746">
        <v>135</v>
      </c>
      <c r="N1746">
        <v>4.76</v>
      </c>
      <c r="O1746" t="s">
        <v>6555</v>
      </c>
      <c r="P1746" t="s">
        <v>52</v>
      </c>
      <c r="Q1746" t="s">
        <v>393</v>
      </c>
      <c r="R1746" t="s">
        <v>1714</v>
      </c>
      <c r="S1746" t="s">
        <v>311</v>
      </c>
      <c r="T1746" t="s">
        <v>4707</v>
      </c>
      <c r="U1746" t="s">
        <v>3427</v>
      </c>
      <c r="V1746" t="s">
        <v>404</v>
      </c>
      <c r="W1746" t="s">
        <v>522</v>
      </c>
      <c r="X1746" t="s">
        <v>105</v>
      </c>
      <c r="Y1746" t="s">
        <v>61</v>
      </c>
      <c r="Z1746" t="s">
        <v>89</v>
      </c>
      <c r="AA1746" t="s">
        <v>108</v>
      </c>
      <c r="AB1746" t="s">
        <v>47</v>
      </c>
      <c r="AC1746" t="s">
        <v>47</v>
      </c>
      <c r="AD1746" t="s">
        <v>537</v>
      </c>
      <c r="AE1746" t="s">
        <v>65</v>
      </c>
      <c r="AF1746" t="s">
        <v>92</v>
      </c>
      <c r="AH1746" t="s">
        <v>67</v>
      </c>
      <c r="AI1746" t="s">
        <v>68</v>
      </c>
      <c r="AJ1746" t="s">
        <v>146</v>
      </c>
      <c r="AK1746" t="s">
        <v>1821</v>
      </c>
      <c r="AL1746" t="s">
        <v>71</v>
      </c>
      <c r="AN1746" t="s">
        <v>9311</v>
      </c>
    </row>
    <row r="1747" spans="1:40" x14ac:dyDescent="0.25">
      <c r="A1747" t="s">
        <v>9277</v>
      </c>
      <c r="B1747" t="s">
        <v>9312</v>
      </c>
      <c r="C1747" t="s">
        <v>227</v>
      </c>
      <c r="D1747" t="s">
        <v>130</v>
      </c>
      <c r="E1747" t="s">
        <v>151</v>
      </c>
      <c r="G1747" t="s">
        <v>1766</v>
      </c>
      <c r="H1747" t="s">
        <v>47</v>
      </c>
      <c r="I1747" t="s">
        <v>47</v>
      </c>
      <c r="J1747" t="s">
        <v>1453</v>
      </c>
      <c r="K1747" t="s">
        <v>391</v>
      </c>
      <c r="L1747" t="s">
        <v>9313</v>
      </c>
      <c r="M1747">
        <v>165</v>
      </c>
      <c r="N1747">
        <v>5.82</v>
      </c>
      <c r="O1747" t="s">
        <v>372</v>
      </c>
      <c r="P1747" t="s">
        <v>52</v>
      </c>
      <c r="Q1747" t="s">
        <v>3020</v>
      </c>
      <c r="R1747" t="s">
        <v>1714</v>
      </c>
      <c r="S1747" t="s">
        <v>458</v>
      </c>
      <c r="T1747" t="s">
        <v>288</v>
      </c>
      <c r="U1747" t="s">
        <v>3550</v>
      </c>
      <c r="V1747" t="s">
        <v>460</v>
      </c>
      <c r="W1747" t="s">
        <v>114</v>
      </c>
      <c r="X1747" t="s">
        <v>87</v>
      </c>
      <c r="Y1747" t="s">
        <v>61</v>
      </c>
      <c r="Z1747" t="s">
        <v>89</v>
      </c>
      <c r="AA1747" t="s">
        <v>90</v>
      </c>
      <c r="AB1747" t="s">
        <v>47</v>
      </c>
      <c r="AC1747" t="s">
        <v>47</v>
      </c>
      <c r="AD1747" t="s">
        <v>144</v>
      </c>
      <c r="AE1747" t="s">
        <v>65</v>
      </c>
      <c r="AF1747" t="s">
        <v>92</v>
      </c>
      <c r="AH1747" t="s">
        <v>67</v>
      </c>
      <c r="AI1747" t="s">
        <v>68</v>
      </c>
      <c r="AJ1747" t="s">
        <v>146</v>
      </c>
      <c r="AK1747" t="s">
        <v>1632</v>
      </c>
      <c r="AL1747" t="s">
        <v>501</v>
      </c>
      <c r="AN1747" t="s">
        <v>9314</v>
      </c>
    </row>
    <row r="1748" spans="1:40" x14ac:dyDescent="0.25">
      <c r="A1748" t="s">
        <v>9277</v>
      </c>
      <c r="B1748" t="s">
        <v>9315</v>
      </c>
      <c r="C1748" t="s">
        <v>227</v>
      </c>
      <c r="D1748" t="s">
        <v>43</v>
      </c>
      <c r="E1748" t="s">
        <v>7565</v>
      </c>
      <c r="G1748" t="s">
        <v>327</v>
      </c>
      <c r="H1748" t="s">
        <v>47</v>
      </c>
      <c r="I1748" t="s">
        <v>47</v>
      </c>
      <c r="J1748" t="s">
        <v>1558</v>
      </c>
      <c r="K1748" t="s">
        <v>381</v>
      </c>
      <c r="L1748" t="s">
        <v>9316</v>
      </c>
      <c r="M1748">
        <v>115</v>
      </c>
      <c r="N1748">
        <v>4.0599999999999996</v>
      </c>
      <c r="O1748" t="s">
        <v>669</v>
      </c>
      <c r="P1748" t="s">
        <v>505</v>
      </c>
      <c r="Q1748" t="s">
        <v>1965</v>
      </c>
      <c r="R1748" t="s">
        <v>320</v>
      </c>
      <c r="S1748" t="s">
        <v>458</v>
      </c>
      <c r="T1748" t="s">
        <v>413</v>
      </c>
      <c r="U1748" t="s">
        <v>473</v>
      </c>
      <c r="V1748" t="s">
        <v>415</v>
      </c>
      <c r="W1748" t="s">
        <v>141</v>
      </c>
      <c r="X1748" t="s">
        <v>332</v>
      </c>
      <c r="Y1748" t="s">
        <v>416</v>
      </c>
      <c r="Z1748" t="s">
        <v>90</v>
      </c>
      <c r="AA1748" t="s">
        <v>270</v>
      </c>
      <c r="AB1748" t="s">
        <v>47</v>
      </c>
      <c r="AC1748" t="s">
        <v>47</v>
      </c>
      <c r="AD1748" t="s">
        <v>144</v>
      </c>
      <c r="AE1748">
        <v>3</v>
      </c>
      <c r="AF1748" t="s">
        <v>92</v>
      </c>
      <c r="AH1748" t="s">
        <v>67</v>
      </c>
      <c r="AI1748" t="s">
        <v>68</v>
      </c>
      <c r="AJ1748" t="s">
        <v>69</v>
      </c>
      <c r="AK1748" t="s">
        <v>324</v>
      </c>
      <c r="AL1748" t="s">
        <v>71</v>
      </c>
      <c r="AN1748" t="s">
        <v>9317</v>
      </c>
    </row>
    <row r="1749" spans="1:40" x14ac:dyDescent="0.25">
      <c r="A1749" t="s">
        <v>9277</v>
      </c>
      <c r="B1749" t="s">
        <v>9318</v>
      </c>
      <c r="C1749" t="s">
        <v>227</v>
      </c>
      <c r="D1749" t="s">
        <v>43</v>
      </c>
      <c r="E1749" t="s">
        <v>151</v>
      </c>
      <c r="G1749" t="s">
        <v>327</v>
      </c>
      <c r="H1749" t="s">
        <v>47</v>
      </c>
      <c r="I1749" t="s">
        <v>47</v>
      </c>
      <c r="J1749" t="s">
        <v>1558</v>
      </c>
      <c r="K1749" t="s">
        <v>381</v>
      </c>
      <c r="L1749" t="s">
        <v>9319</v>
      </c>
      <c r="M1749">
        <v>165</v>
      </c>
      <c r="N1749">
        <v>5.82</v>
      </c>
      <c r="O1749" t="s">
        <v>669</v>
      </c>
      <c r="P1749" t="s">
        <v>52</v>
      </c>
      <c r="Q1749" t="s">
        <v>9320</v>
      </c>
      <c r="R1749" t="s">
        <v>402</v>
      </c>
      <c r="S1749" t="s">
        <v>311</v>
      </c>
      <c r="T1749" t="s">
        <v>281</v>
      </c>
      <c r="U1749" t="s">
        <v>363</v>
      </c>
      <c r="V1749" t="s">
        <v>313</v>
      </c>
      <c r="W1749" t="s">
        <v>141</v>
      </c>
      <c r="X1749" t="s">
        <v>332</v>
      </c>
      <c r="Y1749" t="s">
        <v>106</v>
      </c>
      <c r="Z1749" t="s">
        <v>107</v>
      </c>
      <c r="AA1749" t="s">
        <v>108</v>
      </c>
      <c r="AB1749" t="s">
        <v>47</v>
      </c>
      <c r="AC1749" t="s">
        <v>47</v>
      </c>
      <c r="AD1749" t="s">
        <v>144</v>
      </c>
      <c r="AE1749" t="s">
        <v>65</v>
      </c>
      <c r="AF1749" t="s">
        <v>92</v>
      </c>
      <c r="AH1749" t="s">
        <v>67</v>
      </c>
      <c r="AI1749" t="s">
        <v>68</v>
      </c>
      <c r="AJ1749" t="s">
        <v>69</v>
      </c>
      <c r="AK1749" t="s">
        <v>109</v>
      </c>
      <c r="AL1749" t="s">
        <v>71</v>
      </c>
      <c r="AN1749" t="s">
        <v>9321</v>
      </c>
    </row>
    <row r="1750" spans="1:40" x14ac:dyDescent="0.25">
      <c r="A1750" t="s">
        <v>9277</v>
      </c>
      <c r="B1750" t="s">
        <v>9322</v>
      </c>
      <c r="C1750" t="s">
        <v>227</v>
      </c>
      <c r="D1750" t="s">
        <v>43</v>
      </c>
      <c r="E1750" t="s">
        <v>151</v>
      </c>
      <c r="G1750" t="s">
        <v>327</v>
      </c>
      <c r="H1750" t="s">
        <v>47</v>
      </c>
      <c r="I1750" t="s">
        <v>47</v>
      </c>
      <c r="J1750" t="s">
        <v>369</v>
      </c>
      <c r="K1750" t="s">
        <v>444</v>
      </c>
      <c r="L1750" t="s">
        <v>9323</v>
      </c>
      <c r="M1750">
        <v>150</v>
      </c>
      <c r="N1750">
        <v>5.29</v>
      </c>
      <c r="O1750" t="s">
        <v>669</v>
      </c>
      <c r="P1750" t="s">
        <v>52</v>
      </c>
      <c r="Q1750" t="s">
        <v>6703</v>
      </c>
      <c r="R1750" t="s">
        <v>101</v>
      </c>
      <c r="S1750" t="s">
        <v>311</v>
      </c>
      <c r="T1750" t="s">
        <v>281</v>
      </c>
      <c r="U1750" t="s">
        <v>363</v>
      </c>
      <c r="V1750" t="s">
        <v>313</v>
      </c>
      <c r="W1750" t="s">
        <v>141</v>
      </c>
      <c r="X1750" t="s">
        <v>105</v>
      </c>
      <c r="Y1750" t="s">
        <v>106</v>
      </c>
      <c r="Z1750" t="s">
        <v>89</v>
      </c>
      <c r="AA1750" t="s">
        <v>90</v>
      </c>
      <c r="AB1750" t="s">
        <v>47</v>
      </c>
      <c r="AC1750" t="s">
        <v>47</v>
      </c>
      <c r="AD1750" t="s">
        <v>144</v>
      </c>
      <c r="AE1750" t="s">
        <v>65</v>
      </c>
      <c r="AF1750" t="s">
        <v>92</v>
      </c>
      <c r="AH1750" t="s">
        <v>67</v>
      </c>
      <c r="AI1750" t="s">
        <v>68</v>
      </c>
      <c r="AJ1750" t="s">
        <v>69</v>
      </c>
      <c r="AK1750" t="s">
        <v>109</v>
      </c>
      <c r="AL1750" t="s">
        <v>71</v>
      </c>
      <c r="AM1750">
        <v>190</v>
      </c>
      <c r="AN1750" t="s">
        <v>9324</v>
      </c>
    </row>
    <row r="1751" spans="1:40" x14ac:dyDescent="0.25">
      <c r="A1751" t="s">
        <v>9277</v>
      </c>
      <c r="B1751" t="s">
        <v>9325</v>
      </c>
      <c r="C1751" t="s">
        <v>227</v>
      </c>
      <c r="D1751" t="s">
        <v>43</v>
      </c>
      <c r="E1751" t="s">
        <v>151</v>
      </c>
      <c r="G1751" t="s">
        <v>327</v>
      </c>
      <c r="H1751" t="s">
        <v>47</v>
      </c>
      <c r="I1751" t="s">
        <v>47</v>
      </c>
      <c r="J1751" t="s">
        <v>433</v>
      </c>
      <c r="K1751" t="s">
        <v>464</v>
      </c>
      <c r="L1751" t="s">
        <v>9326</v>
      </c>
      <c r="M1751">
        <v>121</v>
      </c>
      <c r="N1751">
        <v>4.2699999999999996</v>
      </c>
      <c r="O1751" t="s">
        <v>455</v>
      </c>
      <c r="P1751" t="s">
        <v>52</v>
      </c>
      <c r="Q1751" t="s">
        <v>1217</v>
      </c>
      <c r="R1751" t="s">
        <v>320</v>
      </c>
      <c r="S1751" t="s">
        <v>482</v>
      </c>
      <c r="T1751" t="s">
        <v>472</v>
      </c>
      <c r="U1751" t="s">
        <v>473</v>
      </c>
      <c r="V1751" t="s">
        <v>415</v>
      </c>
      <c r="W1751" t="s">
        <v>141</v>
      </c>
      <c r="X1751" t="s">
        <v>332</v>
      </c>
      <c r="Y1751" t="s">
        <v>416</v>
      </c>
      <c r="Z1751" t="s">
        <v>107</v>
      </c>
      <c r="AA1751" t="s">
        <v>270</v>
      </c>
      <c r="AB1751" t="s">
        <v>47</v>
      </c>
      <c r="AC1751" t="s">
        <v>47</v>
      </c>
      <c r="AD1751" t="s">
        <v>144</v>
      </c>
      <c r="AE1751">
        <v>3</v>
      </c>
      <c r="AF1751" t="s">
        <v>92</v>
      </c>
      <c r="AH1751" t="s">
        <v>67</v>
      </c>
      <c r="AI1751" t="s">
        <v>68</v>
      </c>
      <c r="AJ1751" t="s">
        <v>69</v>
      </c>
      <c r="AK1751" t="s">
        <v>871</v>
      </c>
      <c r="AL1751" t="s">
        <v>95</v>
      </c>
      <c r="AM1751">
        <v>100</v>
      </c>
      <c r="AN1751" t="s">
        <v>9327</v>
      </c>
    </row>
    <row r="1752" spans="1:40" x14ac:dyDescent="0.25">
      <c r="A1752" t="s">
        <v>9277</v>
      </c>
      <c r="B1752" t="s">
        <v>9328</v>
      </c>
      <c r="C1752" t="s">
        <v>227</v>
      </c>
      <c r="D1752" t="s">
        <v>43</v>
      </c>
      <c r="E1752" t="s">
        <v>151</v>
      </c>
      <c r="G1752" t="s">
        <v>327</v>
      </c>
      <c r="H1752" t="s">
        <v>47</v>
      </c>
      <c r="I1752" t="s">
        <v>47</v>
      </c>
      <c r="J1752" t="s">
        <v>433</v>
      </c>
      <c r="K1752" t="s">
        <v>464</v>
      </c>
      <c r="L1752" t="s">
        <v>7143</v>
      </c>
      <c r="M1752">
        <v>190</v>
      </c>
      <c r="N1752">
        <v>6.7</v>
      </c>
      <c r="O1752" t="s">
        <v>455</v>
      </c>
      <c r="P1752" t="s">
        <v>52</v>
      </c>
      <c r="Q1752" t="s">
        <v>6521</v>
      </c>
      <c r="R1752" t="s">
        <v>1044</v>
      </c>
      <c r="S1752" t="s">
        <v>482</v>
      </c>
      <c r="T1752" t="s">
        <v>281</v>
      </c>
      <c r="U1752" t="s">
        <v>363</v>
      </c>
      <c r="V1752" t="s">
        <v>313</v>
      </c>
      <c r="W1752" t="s">
        <v>141</v>
      </c>
      <c r="X1752" t="s">
        <v>105</v>
      </c>
      <c r="Y1752" t="s">
        <v>106</v>
      </c>
      <c r="Z1752" t="s">
        <v>107</v>
      </c>
      <c r="AA1752" t="s">
        <v>108</v>
      </c>
      <c r="AB1752" t="s">
        <v>47</v>
      </c>
      <c r="AC1752" t="s">
        <v>47</v>
      </c>
      <c r="AD1752" t="s">
        <v>144</v>
      </c>
      <c r="AE1752" t="s">
        <v>65</v>
      </c>
      <c r="AF1752" t="s">
        <v>92</v>
      </c>
      <c r="AH1752" t="s">
        <v>67</v>
      </c>
      <c r="AI1752" t="s">
        <v>68</v>
      </c>
      <c r="AJ1752" t="s">
        <v>69</v>
      </c>
      <c r="AK1752" t="s">
        <v>1049</v>
      </c>
      <c r="AL1752" t="s">
        <v>71</v>
      </c>
      <c r="AN1752" t="s">
        <v>9329</v>
      </c>
    </row>
    <row r="1753" spans="1:40" x14ac:dyDescent="0.25">
      <c r="A1753" t="s">
        <v>9277</v>
      </c>
      <c r="B1753" t="s">
        <v>9330</v>
      </c>
      <c r="C1753" t="s">
        <v>227</v>
      </c>
      <c r="D1753" t="s">
        <v>43</v>
      </c>
      <c r="E1753" t="s">
        <v>151</v>
      </c>
      <c r="G1753" t="s">
        <v>327</v>
      </c>
      <c r="H1753" t="s">
        <v>47</v>
      </c>
      <c r="I1753" t="s">
        <v>47</v>
      </c>
      <c r="J1753" t="s">
        <v>4998</v>
      </c>
      <c r="K1753" t="s">
        <v>496</v>
      </c>
      <c r="L1753" t="s">
        <v>9331</v>
      </c>
      <c r="M1753">
        <v>138</v>
      </c>
      <c r="N1753">
        <v>4.87</v>
      </c>
      <c r="O1753" t="s">
        <v>455</v>
      </c>
      <c r="P1753" t="s">
        <v>52</v>
      </c>
      <c r="Q1753" t="s">
        <v>4416</v>
      </c>
      <c r="R1753" t="s">
        <v>219</v>
      </c>
      <c r="S1753" t="s">
        <v>482</v>
      </c>
      <c r="T1753" t="s">
        <v>472</v>
      </c>
      <c r="U1753" t="s">
        <v>473</v>
      </c>
      <c r="V1753" t="s">
        <v>415</v>
      </c>
      <c r="W1753" t="s">
        <v>141</v>
      </c>
      <c r="X1753" t="s">
        <v>332</v>
      </c>
      <c r="Y1753" t="s">
        <v>106</v>
      </c>
      <c r="Z1753" t="s">
        <v>107</v>
      </c>
      <c r="AA1753" t="s">
        <v>270</v>
      </c>
      <c r="AB1753" t="s">
        <v>47</v>
      </c>
      <c r="AC1753" t="s">
        <v>47</v>
      </c>
      <c r="AD1753" t="s">
        <v>144</v>
      </c>
      <c r="AE1753" t="s">
        <v>65</v>
      </c>
      <c r="AF1753" t="s">
        <v>92</v>
      </c>
      <c r="AH1753" t="s">
        <v>67</v>
      </c>
      <c r="AI1753" t="s">
        <v>68</v>
      </c>
      <c r="AJ1753" t="s">
        <v>69</v>
      </c>
      <c r="AK1753" t="s">
        <v>1554</v>
      </c>
      <c r="AL1753" t="s">
        <v>71</v>
      </c>
      <c r="AN1753" t="s">
        <v>9332</v>
      </c>
    </row>
    <row r="1754" spans="1:40" x14ac:dyDescent="0.25">
      <c r="A1754" t="s">
        <v>9277</v>
      </c>
      <c r="B1754" t="s">
        <v>9333</v>
      </c>
      <c r="C1754" t="s">
        <v>227</v>
      </c>
      <c r="D1754" t="s">
        <v>130</v>
      </c>
      <c r="E1754" t="s">
        <v>151</v>
      </c>
      <c r="G1754" t="s">
        <v>228</v>
      </c>
      <c r="H1754" t="s">
        <v>47</v>
      </c>
      <c r="I1754" t="s">
        <v>47</v>
      </c>
      <c r="J1754" t="s">
        <v>3509</v>
      </c>
      <c r="K1754" t="s">
        <v>553</v>
      </c>
      <c r="L1754" t="s">
        <v>99</v>
      </c>
      <c r="O1754" t="s">
        <v>47</v>
      </c>
      <c r="P1754" t="s">
        <v>52</v>
      </c>
      <c r="Q1754" t="s">
        <v>100</v>
      </c>
      <c r="R1754" t="s">
        <v>1714</v>
      </c>
      <c r="S1754" t="s">
        <v>482</v>
      </c>
      <c r="T1754" t="s">
        <v>288</v>
      </c>
      <c r="U1754" t="s">
        <v>3550</v>
      </c>
      <c r="V1754" t="s">
        <v>460</v>
      </c>
      <c r="W1754" t="s">
        <v>114</v>
      </c>
      <c r="X1754" t="s">
        <v>87</v>
      </c>
      <c r="Y1754" t="s">
        <v>61</v>
      </c>
      <c r="Z1754" t="s">
        <v>89</v>
      </c>
      <c r="AA1754" t="s">
        <v>90</v>
      </c>
      <c r="AB1754" t="s">
        <v>47</v>
      </c>
      <c r="AC1754" t="s">
        <v>47</v>
      </c>
      <c r="AD1754" t="s">
        <v>144</v>
      </c>
      <c r="AE1754" t="s">
        <v>65</v>
      </c>
      <c r="AF1754" t="s">
        <v>92</v>
      </c>
      <c r="AH1754" t="s">
        <v>67</v>
      </c>
      <c r="AI1754" t="s">
        <v>68</v>
      </c>
      <c r="AJ1754" t="s">
        <v>146</v>
      </c>
      <c r="AK1754" t="s">
        <v>1132</v>
      </c>
      <c r="AL1754" t="s">
        <v>71</v>
      </c>
      <c r="AM1754">
        <v>440</v>
      </c>
      <c r="AN1754" t="s">
        <v>9334</v>
      </c>
    </row>
    <row r="1755" spans="1:40" x14ac:dyDescent="0.25">
      <c r="A1755" t="s">
        <v>9277</v>
      </c>
      <c r="B1755" t="s">
        <v>9335</v>
      </c>
      <c r="C1755" t="s">
        <v>227</v>
      </c>
      <c r="D1755" t="s">
        <v>43</v>
      </c>
      <c r="E1755" t="s">
        <v>151</v>
      </c>
      <c r="G1755" t="s">
        <v>327</v>
      </c>
      <c r="H1755" t="s">
        <v>47</v>
      </c>
      <c r="I1755" t="s">
        <v>47</v>
      </c>
      <c r="J1755" t="s">
        <v>3509</v>
      </c>
      <c r="K1755" t="s">
        <v>553</v>
      </c>
      <c r="L1755" t="s">
        <v>99</v>
      </c>
      <c r="O1755" t="s">
        <v>455</v>
      </c>
      <c r="P1755" t="s">
        <v>505</v>
      </c>
      <c r="Q1755" t="s">
        <v>100</v>
      </c>
      <c r="R1755" t="s">
        <v>402</v>
      </c>
      <c r="S1755" t="s">
        <v>482</v>
      </c>
      <c r="T1755" t="s">
        <v>472</v>
      </c>
      <c r="U1755" t="s">
        <v>473</v>
      </c>
      <c r="V1755" t="s">
        <v>415</v>
      </c>
      <c r="W1755" t="s">
        <v>141</v>
      </c>
      <c r="X1755" t="s">
        <v>332</v>
      </c>
      <c r="Y1755" t="s">
        <v>106</v>
      </c>
      <c r="Z1755" t="s">
        <v>507</v>
      </c>
      <c r="AA1755" t="s">
        <v>270</v>
      </c>
      <c r="AB1755" t="s">
        <v>47</v>
      </c>
      <c r="AC1755" t="s">
        <v>47</v>
      </c>
      <c r="AD1755" t="s">
        <v>144</v>
      </c>
      <c r="AE1755">
        <v>3</v>
      </c>
      <c r="AF1755" t="s">
        <v>92</v>
      </c>
      <c r="AH1755" t="s">
        <v>67</v>
      </c>
      <c r="AI1755" t="s">
        <v>68</v>
      </c>
      <c r="AJ1755" t="s">
        <v>69</v>
      </c>
      <c r="AK1755" t="s">
        <v>109</v>
      </c>
      <c r="AL1755" t="s">
        <v>95</v>
      </c>
      <c r="AN1755" t="s">
        <v>9336</v>
      </c>
    </row>
    <row r="1756" spans="1:40" x14ac:dyDescent="0.25">
      <c r="A1756" t="s">
        <v>9277</v>
      </c>
      <c r="B1756" t="s">
        <v>9337</v>
      </c>
      <c r="C1756" t="s">
        <v>227</v>
      </c>
      <c r="D1756" t="s">
        <v>43</v>
      </c>
      <c r="E1756" t="s">
        <v>151</v>
      </c>
      <c r="G1756" t="s">
        <v>327</v>
      </c>
      <c r="H1756" t="s">
        <v>47</v>
      </c>
      <c r="I1756" t="s">
        <v>47</v>
      </c>
      <c r="J1756" t="s">
        <v>3509</v>
      </c>
      <c r="K1756" t="s">
        <v>1734</v>
      </c>
      <c r="L1756" t="s">
        <v>99</v>
      </c>
      <c r="O1756" t="s">
        <v>455</v>
      </c>
      <c r="P1756" t="s">
        <v>52</v>
      </c>
      <c r="Q1756" t="s">
        <v>1943</v>
      </c>
      <c r="R1756" t="s">
        <v>320</v>
      </c>
      <c r="S1756" t="s">
        <v>482</v>
      </c>
      <c r="T1756" t="s">
        <v>472</v>
      </c>
      <c r="U1756" t="s">
        <v>473</v>
      </c>
      <c r="V1756" t="s">
        <v>415</v>
      </c>
      <c r="W1756" t="s">
        <v>141</v>
      </c>
      <c r="X1756" t="s">
        <v>332</v>
      </c>
      <c r="Y1756" t="s">
        <v>106</v>
      </c>
      <c r="Z1756" t="s">
        <v>507</v>
      </c>
      <c r="AA1756" t="s">
        <v>270</v>
      </c>
      <c r="AB1756" t="s">
        <v>47</v>
      </c>
      <c r="AC1756" t="s">
        <v>47</v>
      </c>
      <c r="AD1756" t="s">
        <v>144</v>
      </c>
      <c r="AE1756">
        <v>3</v>
      </c>
      <c r="AF1756" t="s">
        <v>92</v>
      </c>
      <c r="AH1756" t="s">
        <v>67</v>
      </c>
      <c r="AI1756" t="s">
        <v>68</v>
      </c>
      <c r="AJ1756" t="s">
        <v>69</v>
      </c>
      <c r="AK1756" t="s">
        <v>871</v>
      </c>
      <c r="AL1756" t="s">
        <v>9338</v>
      </c>
      <c r="AM1756">
        <v>140</v>
      </c>
      <c r="AN1756" t="s">
        <v>9339</v>
      </c>
    </row>
    <row r="1757" spans="1:40" x14ac:dyDescent="0.25">
      <c r="A1757" t="s">
        <v>9277</v>
      </c>
      <c r="B1757" t="s">
        <v>9340</v>
      </c>
      <c r="C1757" t="s">
        <v>227</v>
      </c>
      <c r="D1757" t="s">
        <v>43</v>
      </c>
      <c r="E1757" t="s">
        <v>151</v>
      </c>
      <c r="G1757" t="s">
        <v>306</v>
      </c>
      <c r="H1757" t="s">
        <v>47</v>
      </c>
      <c r="I1757" t="s">
        <v>47</v>
      </c>
      <c r="J1757" t="s">
        <v>3524</v>
      </c>
      <c r="K1757" t="s">
        <v>1816</v>
      </c>
      <c r="L1757" t="s">
        <v>9341</v>
      </c>
      <c r="M1757">
        <v>147.69999999999999</v>
      </c>
      <c r="N1757">
        <v>5.19</v>
      </c>
      <c r="O1757" t="s">
        <v>652</v>
      </c>
      <c r="P1757" t="s">
        <v>505</v>
      </c>
      <c r="Q1757" t="s">
        <v>3569</v>
      </c>
      <c r="R1757" t="s">
        <v>219</v>
      </c>
      <c r="S1757" t="s">
        <v>482</v>
      </c>
      <c r="T1757" t="s">
        <v>394</v>
      </c>
      <c r="U1757" t="s">
        <v>459</v>
      </c>
      <c r="V1757" t="s">
        <v>460</v>
      </c>
      <c r="W1757" t="s">
        <v>141</v>
      </c>
      <c r="X1757" t="s">
        <v>332</v>
      </c>
      <c r="Y1757" t="s">
        <v>106</v>
      </c>
      <c r="Z1757" t="s">
        <v>223</v>
      </c>
      <c r="AA1757" t="s">
        <v>270</v>
      </c>
      <c r="AB1757" t="s">
        <v>47</v>
      </c>
      <c r="AC1757" t="s">
        <v>47</v>
      </c>
      <c r="AD1757" t="s">
        <v>144</v>
      </c>
      <c r="AE1757">
        <v>3</v>
      </c>
      <c r="AF1757" t="s">
        <v>92</v>
      </c>
      <c r="AH1757" t="s">
        <v>67</v>
      </c>
      <c r="AI1757" t="s">
        <v>68</v>
      </c>
      <c r="AJ1757" t="s">
        <v>69</v>
      </c>
      <c r="AK1757" t="s">
        <v>109</v>
      </c>
      <c r="AL1757" t="s">
        <v>95</v>
      </c>
      <c r="AM1757">
        <v>150</v>
      </c>
      <c r="AN1757" t="s">
        <v>9342</v>
      </c>
    </row>
    <row r="1758" spans="1:40" x14ac:dyDescent="0.25">
      <c r="A1758" t="s">
        <v>9277</v>
      </c>
      <c r="B1758" t="s">
        <v>9343</v>
      </c>
      <c r="C1758" t="s">
        <v>227</v>
      </c>
      <c r="D1758" t="s">
        <v>43</v>
      </c>
      <c r="E1758" t="s">
        <v>151</v>
      </c>
      <c r="G1758" t="s">
        <v>306</v>
      </c>
      <c r="H1758" t="s">
        <v>47</v>
      </c>
      <c r="I1758" t="s">
        <v>47</v>
      </c>
      <c r="J1758" t="s">
        <v>3524</v>
      </c>
      <c r="K1758" t="s">
        <v>1816</v>
      </c>
      <c r="L1758" t="s">
        <v>9344</v>
      </c>
      <c r="M1758">
        <v>125</v>
      </c>
      <c r="N1758">
        <v>4.41</v>
      </c>
      <c r="O1758" t="s">
        <v>652</v>
      </c>
      <c r="P1758" t="s">
        <v>505</v>
      </c>
      <c r="Q1758" t="s">
        <v>7991</v>
      </c>
      <c r="R1758" t="s">
        <v>320</v>
      </c>
      <c r="S1758" t="s">
        <v>605</v>
      </c>
      <c r="T1758" t="s">
        <v>8205</v>
      </c>
      <c r="U1758" t="s">
        <v>1862</v>
      </c>
      <c r="V1758" t="s">
        <v>1863</v>
      </c>
      <c r="W1758" t="s">
        <v>141</v>
      </c>
      <c r="X1758" t="s">
        <v>332</v>
      </c>
      <c r="Y1758" t="s">
        <v>416</v>
      </c>
      <c r="Z1758" t="s">
        <v>223</v>
      </c>
      <c r="AA1758" t="s">
        <v>270</v>
      </c>
      <c r="AB1758" t="s">
        <v>47</v>
      </c>
      <c r="AC1758" t="s">
        <v>47</v>
      </c>
      <c r="AD1758" t="s">
        <v>144</v>
      </c>
      <c r="AE1758">
        <v>3</v>
      </c>
      <c r="AF1758" t="s">
        <v>92</v>
      </c>
      <c r="AH1758" t="s">
        <v>67</v>
      </c>
      <c r="AI1758" t="s">
        <v>68</v>
      </c>
      <c r="AJ1758" t="s">
        <v>69</v>
      </c>
      <c r="AK1758" t="s">
        <v>539</v>
      </c>
      <c r="AL1758" t="s">
        <v>9345</v>
      </c>
      <c r="AN1758" t="s">
        <v>9346</v>
      </c>
    </row>
    <row r="1759" spans="1:40" x14ac:dyDescent="0.25">
      <c r="A1759" t="s">
        <v>9277</v>
      </c>
      <c r="B1759" t="s">
        <v>9347</v>
      </c>
      <c r="C1759" t="s">
        <v>227</v>
      </c>
      <c r="D1759" t="s">
        <v>43</v>
      </c>
      <c r="E1759" t="s">
        <v>151</v>
      </c>
      <c r="G1759" t="s">
        <v>306</v>
      </c>
      <c r="H1759" t="s">
        <v>47</v>
      </c>
      <c r="I1759" t="s">
        <v>47</v>
      </c>
      <c r="J1759" t="s">
        <v>543</v>
      </c>
      <c r="K1759" t="s">
        <v>1816</v>
      </c>
      <c r="L1759" t="s">
        <v>9348</v>
      </c>
      <c r="M1759">
        <v>147</v>
      </c>
      <c r="N1759">
        <v>5.19</v>
      </c>
      <c r="O1759" t="s">
        <v>652</v>
      </c>
      <c r="P1759" t="s">
        <v>52</v>
      </c>
      <c r="Q1759" t="s">
        <v>2026</v>
      </c>
      <c r="R1759" t="s">
        <v>340</v>
      </c>
      <c r="S1759" t="s">
        <v>580</v>
      </c>
      <c r="T1759" t="s">
        <v>394</v>
      </c>
      <c r="U1759" t="s">
        <v>459</v>
      </c>
      <c r="V1759" t="s">
        <v>460</v>
      </c>
      <c r="W1759" t="s">
        <v>141</v>
      </c>
      <c r="X1759" t="s">
        <v>332</v>
      </c>
      <c r="Y1759" t="s">
        <v>106</v>
      </c>
      <c r="Z1759" t="s">
        <v>3278</v>
      </c>
      <c r="AA1759" t="s">
        <v>108</v>
      </c>
      <c r="AB1759" t="s">
        <v>47</v>
      </c>
      <c r="AC1759" t="s">
        <v>47</v>
      </c>
      <c r="AD1759" t="s">
        <v>144</v>
      </c>
      <c r="AE1759">
        <v>3</v>
      </c>
      <c r="AF1759" t="s">
        <v>92</v>
      </c>
      <c r="AH1759" t="s">
        <v>67</v>
      </c>
      <c r="AI1759" t="s">
        <v>68</v>
      </c>
      <c r="AJ1759" t="s">
        <v>146</v>
      </c>
      <c r="AK1759" t="s">
        <v>1656</v>
      </c>
      <c r="AL1759" t="s">
        <v>9349</v>
      </c>
      <c r="AM1759">
        <v>200</v>
      </c>
      <c r="AN1759" t="s">
        <v>9350</v>
      </c>
    </row>
    <row r="1760" spans="1:40" x14ac:dyDescent="0.25">
      <c r="A1760" t="s">
        <v>9277</v>
      </c>
      <c r="B1760" t="s">
        <v>9351</v>
      </c>
      <c r="C1760" t="s">
        <v>227</v>
      </c>
      <c r="D1760" t="s">
        <v>43</v>
      </c>
      <c r="E1760" t="s">
        <v>151</v>
      </c>
      <c r="G1760" t="s">
        <v>1766</v>
      </c>
      <c r="H1760" t="s">
        <v>1588</v>
      </c>
      <c r="I1760" t="s">
        <v>1588</v>
      </c>
      <c r="J1760" t="s">
        <v>543</v>
      </c>
      <c r="K1760" t="s">
        <v>1734</v>
      </c>
      <c r="L1760" t="s">
        <v>9352</v>
      </c>
      <c r="M1760">
        <v>168</v>
      </c>
      <c r="N1760">
        <v>5.93</v>
      </c>
      <c r="O1760" t="s">
        <v>652</v>
      </c>
      <c r="P1760" t="s">
        <v>52</v>
      </c>
      <c r="Q1760" t="s">
        <v>6703</v>
      </c>
      <c r="R1760" t="s">
        <v>101</v>
      </c>
      <c r="S1760" t="s">
        <v>482</v>
      </c>
      <c r="T1760" t="s">
        <v>288</v>
      </c>
      <c r="U1760" t="s">
        <v>459</v>
      </c>
      <c r="V1760" t="s">
        <v>460</v>
      </c>
      <c r="W1760" t="s">
        <v>141</v>
      </c>
      <c r="X1760" t="s">
        <v>332</v>
      </c>
      <c r="Y1760" t="s">
        <v>106</v>
      </c>
      <c r="Z1760" t="s">
        <v>89</v>
      </c>
      <c r="AA1760" t="s">
        <v>63</v>
      </c>
      <c r="AB1760" t="s">
        <v>47</v>
      </c>
      <c r="AC1760" t="s">
        <v>47</v>
      </c>
      <c r="AD1760" t="s">
        <v>144</v>
      </c>
      <c r="AE1760">
        <v>3</v>
      </c>
      <c r="AF1760" t="s">
        <v>92</v>
      </c>
      <c r="AH1760" t="s">
        <v>67</v>
      </c>
      <c r="AI1760" t="s">
        <v>68</v>
      </c>
      <c r="AJ1760" t="s">
        <v>146</v>
      </c>
      <c r="AK1760" t="s">
        <v>109</v>
      </c>
      <c r="AL1760" t="s">
        <v>467</v>
      </c>
      <c r="AM1760">
        <v>220</v>
      </c>
      <c r="AN1760" t="s">
        <v>9353</v>
      </c>
    </row>
    <row r="1761" spans="1:40" x14ac:dyDescent="0.25">
      <c r="A1761" t="s">
        <v>9277</v>
      </c>
      <c r="B1761" t="s">
        <v>9354</v>
      </c>
      <c r="C1761" t="s">
        <v>227</v>
      </c>
      <c r="D1761" t="s">
        <v>43</v>
      </c>
      <c r="E1761" t="s">
        <v>151</v>
      </c>
      <c r="G1761" t="s">
        <v>306</v>
      </c>
      <c r="H1761" t="s">
        <v>47</v>
      </c>
      <c r="I1761" t="s">
        <v>47</v>
      </c>
      <c r="J1761" t="s">
        <v>543</v>
      </c>
      <c r="K1761" t="s">
        <v>553</v>
      </c>
      <c r="L1761" t="s">
        <v>9355</v>
      </c>
      <c r="M1761">
        <v>165</v>
      </c>
      <c r="N1761">
        <v>5.82</v>
      </c>
      <c r="O1761" t="s">
        <v>9356</v>
      </c>
      <c r="P1761" t="s">
        <v>52</v>
      </c>
      <c r="Q1761" t="s">
        <v>1343</v>
      </c>
      <c r="R1761" t="s">
        <v>101</v>
      </c>
      <c r="S1761" t="s">
        <v>482</v>
      </c>
      <c r="T1761" t="s">
        <v>9357</v>
      </c>
      <c r="U1761" t="s">
        <v>6101</v>
      </c>
      <c r="V1761" t="s">
        <v>404</v>
      </c>
      <c r="W1761" t="s">
        <v>141</v>
      </c>
      <c r="X1761" t="s">
        <v>332</v>
      </c>
      <c r="Y1761" t="s">
        <v>106</v>
      </c>
      <c r="Z1761" t="s">
        <v>89</v>
      </c>
      <c r="AA1761" t="s">
        <v>108</v>
      </c>
      <c r="AB1761" t="s">
        <v>47</v>
      </c>
      <c r="AC1761" t="s">
        <v>47</v>
      </c>
      <c r="AD1761" t="s">
        <v>144</v>
      </c>
      <c r="AE1761">
        <v>3</v>
      </c>
      <c r="AF1761" t="s">
        <v>92</v>
      </c>
      <c r="AH1761" t="s">
        <v>67</v>
      </c>
      <c r="AI1761" t="s">
        <v>68</v>
      </c>
      <c r="AJ1761" t="s">
        <v>146</v>
      </c>
      <c r="AK1761" t="s">
        <v>3636</v>
      </c>
      <c r="AL1761" t="s">
        <v>467</v>
      </c>
      <c r="AM1761">
        <v>260</v>
      </c>
      <c r="AN1761" t="s">
        <v>9358</v>
      </c>
    </row>
    <row r="1762" spans="1:40" x14ac:dyDescent="0.25">
      <c r="A1762" t="s">
        <v>9277</v>
      </c>
      <c r="B1762" t="s">
        <v>9359</v>
      </c>
      <c r="C1762" t="s">
        <v>227</v>
      </c>
      <c r="D1762" t="s">
        <v>43</v>
      </c>
      <c r="E1762" t="s">
        <v>75</v>
      </c>
      <c r="G1762" t="s">
        <v>583</v>
      </c>
      <c r="H1762" t="s">
        <v>47</v>
      </c>
      <c r="I1762" t="s">
        <v>47</v>
      </c>
      <c r="J1762" t="s">
        <v>572</v>
      </c>
      <c r="K1762" t="s">
        <v>1892</v>
      </c>
      <c r="L1762" t="s">
        <v>9348</v>
      </c>
      <c r="M1762">
        <v>150.5</v>
      </c>
      <c r="N1762">
        <v>5.29</v>
      </c>
      <c r="O1762" t="s">
        <v>652</v>
      </c>
      <c r="P1762" t="s">
        <v>52</v>
      </c>
      <c r="Q1762" t="s">
        <v>2026</v>
      </c>
      <c r="R1762" t="s">
        <v>340</v>
      </c>
      <c r="S1762" t="s">
        <v>633</v>
      </c>
      <c r="T1762" t="s">
        <v>613</v>
      </c>
      <c r="U1762" t="s">
        <v>614</v>
      </c>
      <c r="V1762" t="s">
        <v>626</v>
      </c>
      <c r="W1762" t="s">
        <v>141</v>
      </c>
      <c r="X1762" t="s">
        <v>332</v>
      </c>
      <c r="Y1762" t="s">
        <v>106</v>
      </c>
      <c r="Z1762" t="s">
        <v>3278</v>
      </c>
      <c r="AA1762" t="s">
        <v>108</v>
      </c>
      <c r="AB1762" t="s">
        <v>47</v>
      </c>
      <c r="AC1762" t="s">
        <v>47</v>
      </c>
      <c r="AD1762" t="s">
        <v>144</v>
      </c>
      <c r="AE1762">
        <v>3</v>
      </c>
      <c r="AF1762" t="s">
        <v>92</v>
      </c>
      <c r="AH1762" t="s">
        <v>67</v>
      </c>
      <c r="AI1762" t="s">
        <v>68</v>
      </c>
      <c r="AJ1762" t="s">
        <v>146</v>
      </c>
      <c r="AK1762" t="s">
        <v>1656</v>
      </c>
      <c r="AL1762" t="s">
        <v>9360</v>
      </c>
      <c r="AM1762">
        <v>220</v>
      </c>
      <c r="AN1762" t="s">
        <v>9361</v>
      </c>
    </row>
    <row r="1763" spans="1:40" x14ac:dyDescent="0.25">
      <c r="A1763" t="s">
        <v>9277</v>
      </c>
      <c r="B1763" t="s">
        <v>9362</v>
      </c>
      <c r="C1763" t="s">
        <v>227</v>
      </c>
      <c r="D1763" t="s">
        <v>43</v>
      </c>
      <c r="E1763" t="s">
        <v>75</v>
      </c>
      <c r="G1763" t="s">
        <v>650</v>
      </c>
      <c r="H1763" t="s">
        <v>47</v>
      </c>
      <c r="I1763" t="s">
        <v>47</v>
      </c>
      <c r="J1763" t="s">
        <v>572</v>
      </c>
      <c r="K1763" t="s">
        <v>1892</v>
      </c>
      <c r="L1763" t="s">
        <v>9363</v>
      </c>
      <c r="M1763">
        <v>130.5</v>
      </c>
      <c r="N1763">
        <v>4.59</v>
      </c>
      <c r="O1763" t="s">
        <v>652</v>
      </c>
      <c r="P1763" t="s">
        <v>52</v>
      </c>
      <c r="Q1763" t="s">
        <v>1637</v>
      </c>
      <c r="R1763" t="s">
        <v>320</v>
      </c>
      <c r="S1763" t="s">
        <v>605</v>
      </c>
      <c r="T1763" t="s">
        <v>8205</v>
      </c>
      <c r="U1763" t="s">
        <v>1862</v>
      </c>
      <c r="V1763" t="s">
        <v>1863</v>
      </c>
      <c r="W1763" t="s">
        <v>141</v>
      </c>
      <c r="X1763" t="s">
        <v>332</v>
      </c>
      <c r="Y1763" t="s">
        <v>416</v>
      </c>
      <c r="Z1763" t="s">
        <v>223</v>
      </c>
      <c r="AA1763" t="s">
        <v>270</v>
      </c>
      <c r="AB1763" t="s">
        <v>47</v>
      </c>
      <c r="AC1763" t="s">
        <v>47</v>
      </c>
      <c r="AD1763" t="s">
        <v>91</v>
      </c>
      <c r="AE1763">
        <v>3</v>
      </c>
      <c r="AF1763" t="s">
        <v>92</v>
      </c>
      <c r="AH1763" t="s">
        <v>114</v>
      </c>
      <c r="AI1763" t="s">
        <v>68</v>
      </c>
      <c r="AJ1763" t="s">
        <v>69</v>
      </c>
      <c r="AK1763" t="s">
        <v>539</v>
      </c>
      <c r="AL1763" t="s">
        <v>9364</v>
      </c>
      <c r="AM1763">
        <v>150</v>
      </c>
      <c r="AN1763" t="s">
        <v>9365</v>
      </c>
    </row>
    <row r="1764" spans="1:40" x14ac:dyDescent="0.25">
      <c r="A1764" t="s">
        <v>9277</v>
      </c>
      <c r="B1764" t="s">
        <v>9366</v>
      </c>
      <c r="C1764" t="s">
        <v>227</v>
      </c>
      <c r="D1764" t="s">
        <v>43</v>
      </c>
      <c r="E1764" t="s">
        <v>151</v>
      </c>
      <c r="G1764" t="s">
        <v>583</v>
      </c>
      <c r="H1764" t="s">
        <v>47</v>
      </c>
      <c r="I1764" t="s">
        <v>47</v>
      </c>
      <c r="J1764" t="s">
        <v>7340</v>
      </c>
      <c r="K1764" t="s">
        <v>5178</v>
      </c>
      <c r="L1764" t="s">
        <v>9367</v>
      </c>
      <c r="M1764">
        <v>147.6</v>
      </c>
      <c r="N1764">
        <v>5.19</v>
      </c>
      <c r="O1764" t="s">
        <v>652</v>
      </c>
      <c r="P1764" t="s">
        <v>266</v>
      </c>
      <c r="Q1764" t="s">
        <v>9368</v>
      </c>
      <c r="R1764" t="s">
        <v>1957</v>
      </c>
      <c r="S1764" t="s">
        <v>605</v>
      </c>
      <c r="T1764" t="s">
        <v>613</v>
      </c>
      <c r="U1764" t="s">
        <v>614</v>
      </c>
      <c r="V1764" t="s">
        <v>626</v>
      </c>
      <c r="W1764" t="s">
        <v>141</v>
      </c>
      <c r="X1764" t="s">
        <v>332</v>
      </c>
      <c r="Y1764" t="s">
        <v>416</v>
      </c>
      <c r="Z1764" t="s">
        <v>223</v>
      </c>
      <c r="AA1764" t="s">
        <v>270</v>
      </c>
      <c r="AB1764" t="s">
        <v>47</v>
      </c>
      <c r="AC1764" t="s">
        <v>47</v>
      </c>
      <c r="AD1764" t="s">
        <v>144</v>
      </c>
      <c r="AE1764">
        <v>3</v>
      </c>
      <c r="AF1764" t="s">
        <v>92</v>
      </c>
      <c r="AH1764" t="s">
        <v>114</v>
      </c>
      <c r="AI1764" t="s">
        <v>68</v>
      </c>
      <c r="AJ1764" t="s">
        <v>146</v>
      </c>
      <c r="AK1764" t="s">
        <v>539</v>
      </c>
      <c r="AL1764" t="s">
        <v>9369</v>
      </c>
      <c r="AM1764">
        <v>110</v>
      </c>
      <c r="AN1764" t="s">
        <v>9370</v>
      </c>
    </row>
    <row r="1765" spans="1:40" x14ac:dyDescent="0.25">
      <c r="A1765" t="s">
        <v>9277</v>
      </c>
      <c r="B1765" t="s">
        <v>9371</v>
      </c>
      <c r="C1765" t="s">
        <v>227</v>
      </c>
      <c r="D1765" t="s">
        <v>43</v>
      </c>
      <c r="E1765" t="s">
        <v>9372</v>
      </c>
      <c r="G1765" t="s">
        <v>306</v>
      </c>
      <c r="H1765" t="s">
        <v>47</v>
      </c>
      <c r="I1765" t="s">
        <v>47</v>
      </c>
      <c r="J1765" t="s">
        <v>660</v>
      </c>
      <c r="K1765" t="s">
        <v>661</v>
      </c>
      <c r="L1765" t="s">
        <v>9373</v>
      </c>
      <c r="M1765">
        <v>155</v>
      </c>
      <c r="N1765">
        <v>5.47</v>
      </c>
      <c r="O1765" t="s">
        <v>669</v>
      </c>
      <c r="P1765" t="s">
        <v>588</v>
      </c>
      <c r="Q1765" t="s">
        <v>9374</v>
      </c>
      <c r="R1765" t="s">
        <v>1800</v>
      </c>
      <c r="S1765" t="s">
        <v>605</v>
      </c>
      <c r="T1765" t="s">
        <v>1861</v>
      </c>
      <c r="U1765" t="s">
        <v>1862</v>
      </c>
      <c r="V1765" t="s">
        <v>1863</v>
      </c>
      <c r="W1765" t="s">
        <v>141</v>
      </c>
      <c r="X1765" t="s">
        <v>332</v>
      </c>
      <c r="Y1765" t="s">
        <v>416</v>
      </c>
      <c r="Z1765" t="s">
        <v>223</v>
      </c>
      <c r="AA1765" t="s">
        <v>270</v>
      </c>
      <c r="AB1765" t="s">
        <v>47</v>
      </c>
      <c r="AC1765" t="s">
        <v>47</v>
      </c>
      <c r="AD1765" t="s">
        <v>144</v>
      </c>
      <c r="AE1765">
        <v>3</v>
      </c>
      <c r="AF1765" t="s">
        <v>92</v>
      </c>
      <c r="AH1765" t="s">
        <v>114</v>
      </c>
      <c r="AI1765" t="s">
        <v>68</v>
      </c>
      <c r="AJ1765" t="s">
        <v>69</v>
      </c>
      <c r="AK1765" t="s">
        <v>8536</v>
      </c>
      <c r="AL1765" t="s">
        <v>8618</v>
      </c>
      <c r="AM1765">
        <v>210</v>
      </c>
      <c r="AN1765" t="s">
        <v>9375</v>
      </c>
    </row>
    <row r="1766" spans="1:40" x14ac:dyDescent="0.25">
      <c r="A1766" t="s">
        <v>9277</v>
      </c>
      <c r="B1766" t="s">
        <v>9376</v>
      </c>
      <c r="C1766" t="s">
        <v>227</v>
      </c>
      <c r="D1766" t="s">
        <v>43</v>
      </c>
      <c r="E1766" t="s">
        <v>9372</v>
      </c>
      <c r="G1766" t="s">
        <v>306</v>
      </c>
      <c r="H1766" t="s">
        <v>47</v>
      </c>
      <c r="I1766" t="s">
        <v>47</v>
      </c>
      <c r="J1766" t="s">
        <v>672</v>
      </c>
      <c r="K1766" t="s">
        <v>661</v>
      </c>
      <c r="L1766" t="s">
        <v>9377</v>
      </c>
      <c r="M1766">
        <v>168</v>
      </c>
      <c r="N1766">
        <v>5.93</v>
      </c>
      <c r="O1766" t="s">
        <v>669</v>
      </c>
      <c r="P1766" t="s">
        <v>588</v>
      </c>
      <c r="Q1766" t="s">
        <v>9378</v>
      </c>
      <c r="R1766" t="s">
        <v>1957</v>
      </c>
      <c r="S1766" t="s">
        <v>9379</v>
      </c>
      <c r="T1766" t="s">
        <v>7432</v>
      </c>
      <c r="U1766" t="s">
        <v>9380</v>
      </c>
      <c r="V1766" t="s">
        <v>593</v>
      </c>
      <c r="W1766" t="s">
        <v>141</v>
      </c>
      <c r="X1766" t="s">
        <v>677</v>
      </c>
      <c r="Y1766" t="s">
        <v>416</v>
      </c>
      <c r="Z1766" t="s">
        <v>223</v>
      </c>
      <c r="AA1766" t="s">
        <v>114</v>
      </c>
      <c r="AB1766" t="s">
        <v>47</v>
      </c>
      <c r="AC1766" t="s">
        <v>47</v>
      </c>
      <c r="AD1766" t="s">
        <v>144</v>
      </c>
      <c r="AE1766" t="s">
        <v>609</v>
      </c>
      <c r="AF1766" t="s">
        <v>92</v>
      </c>
      <c r="AH1766" t="s">
        <v>114</v>
      </c>
      <c r="AI1766" t="s">
        <v>68</v>
      </c>
      <c r="AJ1766" t="s">
        <v>146</v>
      </c>
      <c r="AK1766" t="s">
        <v>539</v>
      </c>
      <c r="AL1766" t="s">
        <v>1030</v>
      </c>
      <c r="AM1766">
        <v>190</v>
      </c>
      <c r="AN1766" t="s">
        <v>9381</v>
      </c>
    </row>
    <row r="1767" spans="1:40" x14ac:dyDescent="0.25">
      <c r="A1767" t="s">
        <v>9277</v>
      </c>
      <c r="B1767" t="s">
        <v>9382</v>
      </c>
      <c r="C1767" t="s">
        <v>227</v>
      </c>
      <c r="D1767" t="s">
        <v>983</v>
      </c>
      <c r="E1767" t="s">
        <v>9372</v>
      </c>
      <c r="G1767" t="s">
        <v>306</v>
      </c>
      <c r="H1767" t="s">
        <v>47</v>
      </c>
      <c r="I1767" t="s">
        <v>47</v>
      </c>
      <c r="J1767" t="s">
        <v>2220</v>
      </c>
      <c r="K1767" t="s">
        <v>153</v>
      </c>
      <c r="L1767" t="s">
        <v>9383</v>
      </c>
      <c r="M1767">
        <v>123.3</v>
      </c>
      <c r="N1767">
        <v>4.34</v>
      </c>
      <c r="O1767" t="s">
        <v>9384</v>
      </c>
      <c r="P1767" t="s">
        <v>588</v>
      </c>
      <c r="Q1767" t="s">
        <v>9385</v>
      </c>
      <c r="R1767" t="s">
        <v>535</v>
      </c>
      <c r="S1767" t="s">
        <v>654</v>
      </c>
      <c r="T1767" t="s">
        <v>7432</v>
      </c>
      <c r="U1767" t="s">
        <v>9380</v>
      </c>
      <c r="V1767" t="s">
        <v>593</v>
      </c>
      <c r="W1767" t="s">
        <v>141</v>
      </c>
      <c r="X1767" t="s">
        <v>757</v>
      </c>
      <c r="Y1767" t="s">
        <v>416</v>
      </c>
      <c r="Z1767" t="s">
        <v>223</v>
      </c>
      <c r="AA1767" t="s">
        <v>114</v>
      </c>
      <c r="AB1767" t="s">
        <v>47</v>
      </c>
      <c r="AC1767" t="s">
        <v>47</v>
      </c>
      <c r="AD1767" t="s">
        <v>815</v>
      </c>
      <c r="AE1767" t="s">
        <v>609</v>
      </c>
      <c r="AF1767" t="s">
        <v>92</v>
      </c>
      <c r="AH1767" t="s">
        <v>114</v>
      </c>
      <c r="AI1767" t="s">
        <v>68</v>
      </c>
      <c r="AJ1767" t="s">
        <v>146</v>
      </c>
      <c r="AK1767" t="s">
        <v>539</v>
      </c>
      <c r="AL1767" t="s">
        <v>71</v>
      </c>
      <c r="AN1767" t="s">
        <v>9386</v>
      </c>
    </row>
    <row r="1768" spans="1:40" x14ac:dyDescent="0.25">
      <c r="A1768" t="s">
        <v>9277</v>
      </c>
      <c r="B1768" t="s">
        <v>9387</v>
      </c>
      <c r="C1768" t="s">
        <v>227</v>
      </c>
      <c r="D1768" t="s">
        <v>983</v>
      </c>
      <c r="E1768" t="s">
        <v>9372</v>
      </c>
      <c r="G1768" t="s">
        <v>306</v>
      </c>
      <c r="H1768" t="s">
        <v>1588</v>
      </c>
      <c r="I1768" t="s">
        <v>1588</v>
      </c>
      <c r="J1768">
        <v>2011</v>
      </c>
      <c r="K1768" t="s">
        <v>153</v>
      </c>
      <c r="L1768" t="s">
        <v>9388</v>
      </c>
      <c r="M1768">
        <v>120</v>
      </c>
      <c r="N1768">
        <v>4.2300000000000004</v>
      </c>
      <c r="O1768" t="s">
        <v>669</v>
      </c>
      <c r="P1768" t="s">
        <v>588</v>
      </c>
      <c r="Q1768" t="s">
        <v>9389</v>
      </c>
      <c r="R1768" t="s">
        <v>535</v>
      </c>
      <c r="S1768" t="s">
        <v>605</v>
      </c>
      <c r="T1768" t="s">
        <v>1980</v>
      </c>
      <c r="U1768" t="s">
        <v>9390</v>
      </c>
      <c r="V1768" t="s">
        <v>593</v>
      </c>
      <c r="W1768" t="s">
        <v>141</v>
      </c>
      <c r="X1768" t="s">
        <v>677</v>
      </c>
      <c r="Y1768" t="s">
        <v>416</v>
      </c>
      <c r="Z1768" t="s">
        <v>536</v>
      </c>
      <c r="AA1768" t="s">
        <v>114</v>
      </c>
      <c r="AB1768" t="s">
        <v>47</v>
      </c>
      <c r="AC1768" t="s">
        <v>47</v>
      </c>
      <c r="AD1768" t="s">
        <v>144</v>
      </c>
      <c r="AE1768" t="s">
        <v>508</v>
      </c>
      <c r="AF1768" t="s">
        <v>92</v>
      </c>
      <c r="AH1768" t="s">
        <v>67</v>
      </c>
      <c r="AI1768" t="s">
        <v>68</v>
      </c>
      <c r="AJ1768" t="s">
        <v>146</v>
      </c>
      <c r="AK1768" t="s">
        <v>539</v>
      </c>
      <c r="AL1768" t="s">
        <v>71</v>
      </c>
      <c r="AN1768" t="s">
        <v>9391</v>
      </c>
    </row>
    <row r="1769" spans="1:40" x14ac:dyDescent="0.25">
      <c r="A1769" t="s">
        <v>9277</v>
      </c>
      <c r="B1769" t="s">
        <v>9392</v>
      </c>
      <c r="C1769" t="s">
        <v>227</v>
      </c>
      <c r="D1769" t="s">
        <v>983</v>
      </c>
      <c r="E1769" t="s">
        <v>898</v>
      </c>
      <c r="G1769" t="s">
        <v>306</v>
      </c>
      <c r="H1769" t="s">
        <v>47</v>
      </c>
      <c r="I1769" t="s">
        <v>47</v>
      </c>
      <c r="J1769">
        <v>2011</v>
      </c>
      <c r="K1769" t="s">
        <v>2136</v>
      </c>
      <c r="L1769" t="s">
        <v>9393</v>
      </c>
      <c r="M1769">
        <v>95</v>
      </c>
      <c r="N1769">
        <v>3.35</v>
      </c>
      <c r="O1769" t="s">
        <v>669</v>
      </c>
      <c r="P1769" t="s">
        <v>901</v>
      </c>
      <c r="Q1769" t="s">
        <v>9394</v>
      </c>
      <c r="R1769" t="s">
        <v>1299</v>
      </c>
      <c r="T1769" t="s">
        <v>9395</v>
      </c>
      <c r="W1769" t="s">
        <v>1706</v>
      </c>
      <c r="X1769" t="s">
        <v>1577</v>
      </c>
      <c r="Y1769" t="s">
        <v>1578</v>
      </c>
      <c r="Z1769" t="s">
        <v>108</v>
      </c>
      <c r="AA1769" t="s">
        <v>47</v>
      </c>
      <c r="AB1769" t="s">
        <v>47</v>
      </c>
      <c r="AC1769" t="s">
        <v>114</v>
      </c>
      <c r="AD1769" t="s">
        <v>114</v>
      </c>
      <c r="AE1769" t="s">
        <v>609</v>
      </c>
      <c r="AF1769" t="s">
        <v>114</v>
      </c>
      <c r="AH1769" t="s">
        <v>114</v>
      </c>
      <c r="AI1769" t="s">
        <v>47</v>
      </c>
      <c r="AK1769" t="s">
        <v>2895</v>
      </c>
      <c r="AL1769" t="s">
        <v>71</v>
      </c>
      <c r="AN1769" t="s">
        <v>9396</v>
      </c>
    </row>
    <row r="1770" spans="1:40" x14ac:dyDescent="0.25">
      <c r="A1770" t="s">
        <v>9277</v>
      </c>
      <c r="B1770" t="s">
        <v>9397</v>
      </c>
      <c r="C1770" t="s">
        <v>227</v>
      </c>
      <c r="D1770" t="s">
        <v>983</v>
      </c>
      <c r="E1770" t="s">
        <v>9372</v>
      </c>
      <c r="G1770" t="s">
        <v>306</v>
      </c>
      <c r="H1770" t="s">
        <v>713</v>
      </c>
      <c r="I1770" t="s">
        <v>713</v>
      </c>
      <c r="J1770" t="s">
        <v>795</v>
      </c>
      <c r="K1770" t="s">
        <v>2146</v>
      </c>
      <c r="L1770" t="s">
        <v>9398</v>
      </c>
      <c r="M1770">
        <v>117</v>
      </c>
      <c r="N1770">
        <v>4.13</v>
      </c>
      <c r="O1770" t="s">
        <v>669</v>
      </c>
      <c r="P1770" t="s">
        <v>588</v>
      </c>
      <c r="Q1770" t="s">
        <v>9399</v>
      </c>
      <c r="R1770" t="s">
        <v>798</v>
      </c>
      <c r="S1770" t="s">
        <v>812</v>
      </c>
      <c r="T1770" t="s">
        <v>905</v>
      </c>
      <c r="U1770" t="s">
        <v>9400</v>
      </c>
      <c r="W1770" t="s">
        <v>141</v>
      </c>
      <c r="X1770" t="s">
        <v>757</v>
      </c>
      <c r="Y1770" t="s">
        <v>814</v>
      </c>
      <c r="Z1770" t="s">
        <v>284</v>
      </c>
      <c r="AA1770" t="s">
        <v>114</v>
      </c>
      <c r="AB1770" t="s">
        <v>47</v>
      </c>
      <c r="AC1770" t="s">
        <v>47</v>
      </c>
      <c r="AD1770" t="s">
        <v>815</v>
      </c>
      <c r="AE1770" t="s">
        <v>609</v>
      </c>
      <c r="AF1770" t="s">
        <v>92</v>
      </c>
      <c r="AH1770" t="s">
        <v>67</v>
      </c>
      <c r="AI1770" t="s">
        <v>68</v>
      </c>
      <c r="AJ1770" t="s">
        <v>146</v>
      </c>
      <c r="AK1770" t="s">
        <v>9401</v>
      </c>
      <c r="AL1770" t="s">
        <v>9402</v>
      </c>
      <c r="AM1770">
        <v>10</v>
      </c>
      <c r="AN1770" t="s">
        <v>9403</v>
      </c>
    </row>
    <row r="1771" spans="1:40" x14ac:dyDescent="0.25">
      <c r="A1771" t="s">
        <v>9277</v>
      </c>
      <c r="B1771" t="s">
        <v>9404</v>
      </c>
      <c r="C1771" t="s">
        <v>227</v>
      </c>
      <c r="D1771" t="s">
        <v>983</v>
      </c>
      <c r="E1771" t="s">
        <v>9372</v>
      </c>
      <c r="G1771" t="s">
        <v>306</v>
      </c>
      <c r="H1771" t="s">
        <v>47</v>
      </c>
      <c r="I1771" t="s">
        <v>47</v>
      </c>
      <c r="J1771" t="s">
        <v>9405</v>
      </c>
      <c r="K1771" t="s">
        <v>793</v>
      </c>
      <c r="L1771" t="s">
        <v>9406</v>
      </c>
      <c r="M1771">
        <v>116</v>
      </c>
      <c r="N1771">
        <v>4.09</v>
      </c>
      <c r="O1771" t="s">
        <v>652</v>
      </c>
      <c r="P1771" t="s">
        <v>9407</v>
      </c>
      <c r="Q1771" t="s">
        <v>9408</v>
      </c>
      <c r="R1771" t="s">
        <v>903</v>
      </c>
      <c r="S1771" t="s">
        <v>812</v>
      </c>
      <c r="T1771" t="s">
        <v>905</v>
      </c>
      <c r="U1771" t="s">
        <v>906</v>
      </c>
      <c r="W1771" t="s">
        <v>141</v>
      </c>
      <c r="X1771" t="s">
        <v>757</v>
      </c>
      <c r="Y1771" t="s">
        <v>814</v>
      </c>
      <c r="Z1771" t="s">
        <v>1492</v>
      </c>
      <c r="AA1771" t="s">
        <v>114</v>
      </c>
      <c r="AB1771" t="s">
        <v>47</v>
      </c>
      <c r="AC1771" t="s">
        <v>47</v>
      </c>
      <c r="AD1771" t="s">
        <v>815</v>
      </c>
      <c r="AE1771" t="s">
        <v>609</v>
      </c>
      <c r="AF1771" t="s">
        <v>92</v>
      </c>
      <c r="AH1771" t="s">
        <v>538</v>
      </c>
      <c r="AI1771" t="s">
        <v>68</v>
      </c>
      <c r="AJ1771" t="s">
        <v>146</v>
      </c>
      <c r="AK1771" t="s">
        <v>952</v>
      </c>
      <c r="AL1771" t="s">
        <v>9409</v>
      </c>
      <c r="AM1771">
        <v>130</v>
      </c>
      <c r="AN1771" t="s">
        <v>9410</v>
      </c>
    </row>
    <row r="1772" spans="1:40" x14ac:dyDescent="0.25">
      <c r="A1772" t="s">
        <v>9277</v>
      </c>
      <c r="B1772" t="s">
        <v>9411</v>
      </c>
      <c r="C1772" t="s">
        <v>227</v>
      </c>
      <c r="D1772" t="s">
        <v>983</v>
      </c>
      <c r="E1772" t="s">
        <v>151</v>
      </c>
      <c r="G1772" t="s">
        <v>306</v>
      </c>
      <c r="H1772" t="s">
        <v>47</v>
      </c>
      <c r="I1772" t="s">
        <v>47</v>
      </c>
      <c r="J1772" t="s">
        <v>9412</v>
      </c>
      <c r="K1772" t="s">
        <v>763</v>
      </c>
      <c r="L1772" t="s">
        <v>9413</v>
      </c>
      <c r="M1772">
        <v>118</v>
      </c>
      <c r="N1772">
        <v>4.16</v>
      </c>
      <c r="O1772" t="s">
        <v>652</v>
      </c>
      <c r="P1772" t="s">
        <v>588</v>
      </c>
      <c r="Q1772" t="s">
        <v>1385</v>
      </c>
      <c r="R1772" t="s">
        <v>535</v>
      </c>
      <c r="S1772" t="s">
        <v>812</v>
      </c>
      <c r="T1772" t="s">
        <v>905</v>
      </c>
      <c r="U1772" t="s">
        <v>9400</v>
      </c>
      <c r="W1772" t="s">
        <v>141</v>
      </c>
      <c r="X1772" t="s">
        <v>757</v>
      </c>
      <c r="Y1772" t="s">
        <v>814</v>
      </c>
      <c r="Z1772" t="s">
        <v>284</v>
      </c>
      <c r="AA1772" t="s">
        <v>114</v>
      </c>
      <c r="AB1772" t="s">
        <v>47</v>
      </c>
      <c r="AC1772" t="s">
        <v>47</v>
      </c>
      <c r="AD1772" t="s">
        <v>815</v>
      </c>
      <c r="AE1772" t="s">
        <v>833</v>
      </c>
      <c r="AF1772" t="s">
        <v>92</v>
      </c>
      <c r="AH1772" t="s">
        <v>538</v>
      </c>
      <c r="AI1772" t="s">
        <v>68</v>
      </c>
      <c r="AJ1772" t="s">
        <v>146</v>
      </c>
      <c r="AK1772" t="s">
        <v>952</v>
      </c>
      <c r="AL1772" t="s">
        <v>3202</v>
      </c>
      <c r="AN1772" t="s">
        <v>9414</v>
      </c>
    </row>
    <row r="1773" spans="1:40" x14ac:dyDescent="0.25">
      <c r="A1773" t="s">
        <v>9277</v>
      </c>
      <c r="B1773" t="s">
        <v>9415</v>
      </c>
      <c r="C1773" t="s">
        <v>825</v>
      </c>
      <c r="D1773" t="s">
        <v>983</v>
      </c>
      <c r="H1773" t="s">
        <v>1588</v>
      </c>
      <c r="I1773" t="s">
        <v>713</v>
      </c>
      <c r="J1773" t="s">
        <v>9416</v>
      </c>
      <c r="K1773" t="s">
        <v>763</v>
      </c>
      <c r="L1773" t="s">
        <v>9417</v>
      </c>
      <c r="O1773" t="s">
        <v>652</v>
      </c>
      <c r="P1773" t="s">
        <v>901</v>
      </c>
      <c r="Q1773" t="s">
        <v>9418</v>
      </c>
      <c r="R1773" t="s">
        <v>903</v>
      </c>
      <c r="S1773" t="s">
        <v>928</v>
      </c>
      <c r="T1773" t="s">
        <v>9419</v>
      </c>
      <c r="W1773" t="s">
        <v>1706</v>
      </c>
      <c r="X1773" t="s">
        <v>966</v>
      </c>
      <c r="Y1773" t="s">
        <v>967</v>
      </c>
      <c r="Z1773" t="s">
        <v>9420</v>
      </c>
      <c r="AA1773" t="s">
        <v>114</v>
      </c>
      <c r="AB1773" t="s">
        <v>47</v>
      </c>
      <c r="AC1773" t="s">
        <v>47</v>
      </c>
      <c r="AD1773" t="s">
        <v>832</v>
      </c>
      <c r="AE1773" t="s">
        <v>833</v>
      </c>
      <c r="AF1773" t="s">
        <v>92</v>
      </c>
      <c r="AH1773" t="s">
        <v>538</v>
      </c>
      <c r="AI1773" t="s">
        <v>68</v>
      </c>
      <c r="AK1773" t="s">
        <v>5414</v>
      </c>
      <c r="AL1773" t="s">
        <v>71</v>
      </c>
      <c r="AM1773">
        <v>150</v>
      </c>
      <c r="AN1773" t="s">
        <v>9421</v>
      </c>
    </row>
    <row r="1774" spans="1:40" x14ac:dyDescent="0.25">
      <c r="A1774" t="s">
        <v>9277</v>
      </c>
      <c r="B1774" t="s">
        <v>9422</v>
      </c>
      <c r="C1774" t="s">
        <v>227</v>
      </c>
      <c r="D1774" t="s">
        <v>130</v>
      </c>
      <c r="E1774" t="s">
        <v>233</v>
      </c>
      <c r="G1774" t="s">
        <v>650</v>
      </c>
      <c r="H1774" t="s">
        <v>713</v>
      </c>
      <c r="I1774" t="s">
        <v>713</v>
      </c>
      <c r="J1774" t="s">
        <v>6287</v>
      </c>
      <c r="K1774" t="s">
        <v>763</v>
      </c>
      <c r="L1774" t="s">
        <v>9423</v>
      </c>
      <c r="M1774">
        <v>118</v>
      </c>
      <c r="N1774">
        <v>4.16</v>
      </c>
      <c r="O1774" t="s">
        <v>602</v>
      </c>
      <c r="P1774" t="s">
        <v>588</v>
      </c>
      <c r="Q1774" t="s">
        <v>9424</v>
      </c>
      <c r="R1774" t="s">
        <v>798</v>
      </c>
      <c r="S1774" t="s">
        <v>850</v>
      </c>
      <c r="T1774" t="s">
        <v>800</v>
      </c>
      <c r="U1774" t="s">
        <v>813</v>
      </c>
      <c r="V1774" t="s">
        <v>593</v>
      </c>
      <c r="W1774" t="s">
        <v>1706</v>
      </c>
      <c r="Y1774" t="s">
        <v>814</v>
      </c>
      <c r="Z1774" t="s">
        <v>223</v>
      </c>
      <c r="AB1774" t="s">
        <v>47</v>
      </c>
      <c r="AC1774" t="s">
        <v>47</v>
      </c>
      <c r="AD1774" t="s">
        <v>832</v>
      </c>
      <c r="AE1774" t="s">
        <v>853</v>
      </c>
      <c r="AF1774" t="s">
        <v>92</v>
      </c>
      <c r="AI1774">
        <v>2</v>
      </c>
      <c r="AJ1774" t="s">
        <v>126</v>
      </c>
      <c r="AK1774" t="s">
        <v>9425</v>
      </c>
      <c r="AL1774" t="s">
        <v>95</v>
      </c>
      <c r="AM1774">
        <v>110</v>
      </c>
      <c r="AN1774" t="s">
        <v>9426</v>
      </c>
    </row>
    <row r="1775" spans="1:40" x14ac:dyDescent="0.25">
      <c r="A1775" t="s">
        <v>9277</v>
      </c>
      <c r="B1775" t="s">
        <v>9427</v>
      </c>
      <c r="C1775" t="s">
        <v>227</v>
      </c>
      <c r="D1775" t="s">
        <v>531</v>
      </c>
      <c r="E1775" t="s">
        <v>898</v>
      </c>
      <c r="G1775" t="s">
        <v>845</v>
      </c>
      <c r="H1775" t="s">
        <v>1588</v>
      </c>
      <c r="I1775" t="s">
        <v>47</v>
      </c>
      <c r="J1775" t="s">
        <v>9428</v>
      </c>
      <c r="K1775" t="s">
        <v>763</v>
      </c>
      <c r="L1775" t="s">
        <v>9429</v>
      </c>
      <c r="M1775">
        <v>130</v>
      </c>
      <c r="N1775">
        <v>4.59</v>
      </c>
      <c r="O1775" t="s">
        <v>602</v>
      </c>
      <c r="P1775" t="s">
        <v>901</v>
      </c>
      <c r="Q1775" t="s">
        <v>2239</v>
      </c>
      <c r="R1775" t="s">
        <v>822</v>
      </c>
      <c r="S1775" t="s">
        <v>949</v>
      </c>
      <c r="T1775" t="s">
        <v>9430</v>
      </c>
      <c r="W1775" t="s">
        <v>169</v>
      </c>
      <c r="X1775" t="s">
        <v>966</v>
      </c>
      <c r="Y1775" t="s">
        <v>967</v>
      </c>
      <c r="Z1775" t="s">
        <v>890</v>
      </c>
      <c r="AA1775" t="s">
        <v>959</v>
      </c>
      <c r="AB1775" t="s">
        <v>47</v>
      </c>
      <c r="AC1775" t="s">
        <v>114</v>
      </c>
      <c r="AD1775" t="s">
        <v>4324</v>
      </c>
      <c r="AE1775" t="s">
        <v>853</v>
      </c>
      <c r="AF1775" t="s">
        <v>9431</v>
      </c>
      <c r="AH1775" t="s">
        <v>526</v>
      </c>
      <c r="AI1775" t="s">
        <v>969</v>
      </c>
      <c r="AK1775" t="s">
        <v>657</v>
      </c>
      <c r="AL1775" t="s">
        <v>9432</v>
      </c>
      <c r="AN1775" t="s">
        <v>9433</v>
      </c>
    </row>
    <row r="1776" spans="1:40" x14ac:dyDescent="0.25">
      <c r="A1776" t="s">
        <v>9277</v>
      </c>
      <c r="B1776" t="s">
        <v>9434</v>
      </c>
      <c r="C1776" t="s">
        <v>825</v>
      </c>
      <c r="D1776" t="s">
        <v>531</v>
      </c>
      <c r="H1776" t="s">
        <v>1588</v>
      </c>
      <c r="I1776" t="s">
        <v>47</v>
      </c>
      <c r="J1776" t="s">
        <v>9428</v>
      </c>
      <c r="K1776" t="s">
        <v>763</v>
      </c>
      <c r="L1776" t="s">
        <v>9429</v>
      </c>
      <c r="M1776">
        <v>130</v>
      </c>
      <c r="N1776">
        <v>4.59</v>
      </c>
      <c r="O1776" t="s">
        <v>602</v>
      </c>
      <c r="P1776" t="s">
        <v>901</v>
      </c>
      <c r="Q1776" t="s">
        <v>2239</v>
      </c>
      <c r="R1776" t="s">
        <v>822</v>
      </c>
      <c r="S1776" t="s">
        <v>949</v>
      </c>
      <c r="T1776" t="s">
        <v>9430</v>
      </c>
      <c r="W1776" t="s">
        <v>169</v>
      </c>
      <c r="X1776" t="s">
        <v>966</v>
      </c>
      <c r="Y1776" t="s">
        <v>967</v>
      </c>
      <c r="Z1776" t="s">
        <v>890</v>
      </c>
      <c r="AA1776" t="s">
        <v>114</v>
      </c>
      <c r="AB1776" t="s">
        <v>47</v>
      </c>
      <c r="AC1776" t="s">
        <v>114</v>
      </c>
      <c r="AD1776" t="s">
        <v>4324</v>
      </c>
      <c r="AE1776" t="s">
        <v>853</v>
      </c>
      <c r="AF1776" t="s">
        <v>9431</v>
      </c>
      <c r="AH1776" t="s">
        <v>526</v>
      </c>
      <c r="AI1776" t="s">
        <v>969</v>
      </c>
      <c r="AK1776" t="s">
        <v>657</v>
      </c>
      <c r="AL1776" t="s">
        <v>9432</v>
      </c>
      <c r="AN1776" t="s">
        <v>9435</v>
      </c>
    </row>
    <row r="1777" spans="1:40" x14ac:dyDescent="0.25">
      <c r="A1777" t="s">
        <v>9277</v>
      </c>
      <c r="B1777" t="s">
        <v>9436</v>
      </c>
      <c r="C1777" t="s">
        <v>227</v>
      </c>
      <c r="D1777" t="s">
        <v>130</v>
      </c>
      <c r="E1777" t="s">
        <v>151</v>
      </c>
      <c r="G1777" t="s">
        <v>806</v>
      </c>
      <c r="H1777" t="s">
        <v>1588</v>
      </c>
      <c r="I1777" t="s">
        <v>713</v>
      </c>
      <c r="J1777" t="s">
        <v>9437</v>
      </c>
      <c r="K1777" t="s">
        <v>763</v>
      </c>
      <c r="L1777" t="s">
        <v>9438</v>
      </c>
      <c r="M1777">
        <v>102.5</v>
      </c>
      <c r="N1777">
        <v>3.6</v>
      </c>
      <c r="O1777" t="s">
        <v>602</v>
      </c>
      <c r="P1777" t="s">
        <v>901</v>
      </c>
      <c r="Q1777" t="s">
        <v>9439</v>
      </c>
      <c r="R1777" t="s">
        <v>9440</v>
      </c>
      <c r="S1777" t="s">
        <v>9441</v>
      </c>
      <c r="T1777" t="s">
        <v>905</v>
      </c>
      <c r="U1777" t="s">
        <v>9274</v>
      </c>
      <c r="V1777" t="s">
        <v>6352</v>
      </c>
      <c r="W1777" t="s">
        <v>978</v>
      </c>
      <c r="X1777" t="s">
        <v>889</v>
      </c>
      <c r="Y1777" t="s">
        <v>9442</v>
      </c>
      <c r="Z1777" t="s">
        <v>9443</v>
      </c>
      <c r="AA1777" t="s">
        <v>959</v>
      </c>
      <c r="AB1777" t="s">
        <v>47</v>
      </c>
      <c r="AC1777" t="s">
        <v>114</v>
      </c>
      <c r="AD1777" t="s">
        <v>4324</v>
      </c>
      <c r="AE1777" t="s">
        <v>853</v>
      </c>
      <c r="AF1777" t="s">
        <v>9431</v>
      </c>
      <c r="AH1777" t="s">
        <v>526</v>
      </c>
      <c r="AI1777" t="s">
        <v>969</v>
      </c>
      <c r="AJ1777" t="s">
        <v>126</v>
      </c>
      <c r="AK1777" t="s">
        <v>9444</v>
      </c>
      <c r="AL1777" t="s">
        <v>71</v>
      </c>
      <c r="AN1777" t="s">
        <v>9445</v>
      </c>
    </row>
    <row r="1778" spans="1:40" x14ac:dyDescent="0.25">
      <c r="A1778" t="s">
        <v>9277</v>
      </c>
      <c r="B1778" t="s">
        <v>9446</v>
      </c>
      <c r="C1778" t="s">
        <v>227</v>
      </c>
      <c r="D1778" t="s">
        <v>531</v>
      </c>
      <c r="E1778" t="s">
        <v>898</v>
      </c>
      <c r="G1778" t="s">
        <v>650</v>
      </c>
      <c r="H1778" t="s">
        <v>1588</v>
      </c>
      <c r="I1778" t="s">
        <v>713</v>
      </c>
      <c r="J1778" t="s">
        <v>9447</v>
      </c>
      <c r="K1778" t="s">
        <v>763</v>
      </c>
      <c r="L1778" t="s">
        <v>9448</v>
      </c>
      <c r="M1778">
        <v>105</v>
      </c>
      <c r="N1778">
        <v>3.7</v>
      </c>
      <c r="O1778" t="s">
        <v>602</v>
      </c>
      <c r="P1778" t="s">
        <v>901</v>
      </c>
      <c r="Q1778" t="s">
        <v>9449</v>
      </c>
      <c r="R1778" t="s">
        <v>977</v>
      </c>
      <c r="S1778" t="s">
        <v>949</v>
      </c>
      <c r="T1778" t="s">
        <v>9450</v>
      </c>
      <c r="W1778" t="s">
        <v>169</v>
      </c>
      <c r="X1778" t="s">
        <v>966</v>
      </c>
      <c r="Y1778" t="s">
        <v>967</v>
      </c>
      <c r="Z1778" t="s">
        <v>223</v>
      </c>
      <c r="AA1778" t="s">
        <v>959</v>
      </c>
      <c r="AB1778" t="s">
        <v>47</v>
      </c>
      <c r="AC1778" t="s">
        <v>114</v>
      </c>
      <c r="AD1778" t="s">
        <v>4324</v>
      </c>
      <c r="AE1778" t="s">
        <v>853</v>
      </c>
      <c r="AF1778" t="s">
        <v>9431</v>
      </c>
      <c r="AH1778" t="s">
        <v>526</v>
      </c>
      <c r="AI1778" t="s">
        <v>969</v>
      </c>
      <c r="AJ1778" t="s">
        <v>126</v>
      </c>
      <c r="AK1778" t="s">
        <v>657</v>
      </c>
      <c r="AL1778" t="s">
        <v>1532</v>
      </c>
      <c r="AM1778">
        <v>380</v>
      </c>
      <c r="AN1778" t="s">
        <v>9451</v>
      </c>
    </row>
    <row r="1779" spans="1:40" x14ac:dyDescent="0.25">
      <c r="A1779" t="s">
        <v>9277</v>
      </c>
      <c r="B1779" t="s">
        <v>9452</v>
      </c>
      <c r="C1779" t="s">
        <v>227</v>
      </c>
      <c r="D1779" t="s">
        <v>531</v>
      </c>
      <c r="E1779" t="s">
        <v>898</v>
      </c>
      <c r="G1779" t="s">
        <v>845</v>
      </c>
      <c r="H1779" t="s">
        <v>1588</v>
      </c>
      <c r="I1779" t="s">
        <v>713</v>
      </c>
      <c r="J1779" t="s">
        <v>5266</v>
      </c>
      <c r="K1779" t="s">
        <v>763</v>
      </c>
      <c r="L1779" t="s">
        <v>9453</v>
      </c>
      <c r="M1779">
        <v>133</v>
      </c>
      <c r="N1779">
        <v>4.6900000000000004</v>
      </c>
      <c r="O1779" t="s">
        <v>602</v>
      </c>
      <c r="P1779" t="s">
        <v>901</v>
      </c>
      <c r="Q1779" t="s">
        <v>9449</v>
      </c>
      <c r="R1779" t="s">
        <v>822</v>
      </c>
      <c r="S1779" t="s">
        <v>5279</v>
      </c>
      <c r="T1779" t="s">
        <v>9450</v>
      </c>
      <c r="W1779" t="s">
        <v>169</v>
      </c>
      <c r="X1779" t="s">
        <v>966</v>
      </c>
      <c r="Y1779" t="s">
        <v>1578</v>
      </c>
      <c r="Z1779" t="s">
        <v>108</v>
      </c>
      <c r="AA1779" t="s">
        <v>959</v>
      </c>
      <c r="AB1779" t="s">
        <v>47</v>
      </c>
      <c r="AC1779" t="s">
        <v>114</v>
      </c>
      <c r="AD1779" t="s">
        <v>4324</v>
      </c>
      <c r="AE1779" t="s">
        <v>853</v>
      </c>
      <c r="AF1779" t="s">
        <v>9431</v>
      </c>
      <c r="AH1779" t="s">
        <v>526</v>
      </c>
      <c r="AI1779" t="s">
        <v>2471</v>
      </c>
      <c r="AK1779" t="s">
        <v>657</v>
      </c>
      <c r="AL1779" t="s">
        <v>71</v>
      </c>
      <c r="AM1779">
        <v>360</v>
      </c>
      <c r="AN1779" t="s">
        <v>9454</v>
      </c>
    </row>
    <row r="1780" spans="1:40" x14ac:dyDescent="0.25">
      <c r="A1780" t="s">
        <v>9277</v>
      </c>
      <c r="B1780" t="s">
        <v>9455</v>
      </c>
      <c r="C1780" t="s">
        <v>825</v>
      </c>
      <c r="D1780" t="s">
        <v>130</v>
      </c>
      <c r="H1780" t="s">
        <v>713</v>
      </c>
      <c r="I1780" t="s">
        <v>114</v>
      </c>
      <c r="J1780" t="s">
        <v>9456</v>
      </c>
      <c r="K1780" t="s">
        <v>763</v>
      </c>
      <c r="L1780" t="s">
        <v>9457</v>
      </c>
      <c r="M1780">
        <v>140</v>
      </c>
      <c r="N1780">
        <v>4.9400000000000004</v>
      </c>
      <c r="O1780" t="s">
        <v>602</v>
      </c>
      <c r="P1780" t="s">
        <v>912</v>
      </c>
      <c r="Q1780" t="s">
        <v>9458</v>
      </c>
      <c r="R1780" t="s">
        <v>9459</v>
      </c>
      <c r="S1780" t="s">
        <v>5279</v>
      </c>
      <c r="T1780" t="s">
        <v>9450</v>
      </c>
      <c r="W1780" t="s">
        <v>169</v>
      </c>
      <c r="X1780" t="s">
        <v>966</v>
      </c>
      <c r="Y1780" t="s">
        <v>1578</v>
      </c>
      <c r="Z1780" t="s">
        <v>4994</v>
      </c>
      <c r="AA1780" t="s">
        <v>114</v>
      </c>
      <c r="AB1780" t="s">
        <v>114</v>
      </c>
      <c r="AC1780" t="s">
        <v>114</v>
      </c>
      <c r="AD1780" t="s">
        <v>4324</v>
      </c>
      <c r="AE1780">
        <v>2</v>
      </c>
      <c r="AF1780" t="s">
        <v>114</v>
      </c>
      <c r="AH1780" t="s">
        <v>114</v>
      </c>
      <c r="AI1780" t="s">
        <v>2471</v>
      </c>
      <c r="AK1780" t="s">
        <v>324</v>
      </c>
      <c r="AL1780" t="s">
        <v>71</v>
      </c>
      <c r="AN1780" t="s">
        <v>9460</v>
      </c>
    </row>
    <row r="1781" spans="1:40" x14ac:dyDescent="0.25">
      <c r="A1781" t="s">
        <v>9277</v>
      </c>
      <c r="B1781" t="s">
        <v>9461</v>
      </c>
      <c r="C1781" t="s">
        <v>825</v>
      </c>
      <c r="D1781" t="s">
        <v>531</v>
      </c>
      <c r="H1781" t="s">
        <v>1588</v>
      </c>
      <c r="I1781" t="s">
        <v>713</v>
      </c>
      <c r="J1781" t="s">
        <v>9456</v>
      </c>
      <c r="K1781" t="s">
        <v>763</v>
      </c>
      <c r="L1781" t="s">
        <v>9453</v>
      </c>
      <c r="M1781">
        <v>133</v>
      </c>
      <c r="N1781">
        <v>4.6900000000000004</v>
      </c>
      <c r="O1781" t="s">
        <v>602</v>
      </c>
      <c r="P1781" t="s">
        <v>901</v>
      </c>
      <c r="Q1781" t="s">
        <v>9449</v>
      </c>
      <c r="R1781" t="s">
        <v>822</v>
      </c>
      <c r="S1781" t="s">
        <v>5279</v>
      </c>
      <c r="T1781" t="s">
        <v>9450</v>
      </c>
      <c r="W1781" t="s">
        <v>169</v>
      </c>
      <c r="X1781" t="s">
        <v>966</v>
      </c>
      <c r="Y1781" t="s">
        <v>1578</v>
      </c>
      <c r="Z1781" t="s">
        <v>4994</v>
      </c>
      <c r="AA1781" t="s">
        <v>114</v>
      </c>
      <c r="AB1781" t="s">
        <v>47</v>
      </c>
      <c r="AC1781" t="s">
        <v>114</v>
      </c>
      <c r="AD1781" t="s">
        <v>4324</v>
      </c>
      <c r="AE1781" t="s">
        <v>853</v>
      </c>
      <c r="AF1781" t="s">
        <v>9431</v>
      </c>
      <c r="AH1781" t="s">
        <v>526</v>
      </c>
      <c r="AI1781" t="s">
        <v>2471</v>
      </c>
      <c r="AK1781" t="s">
        <v>657</v>
      </c>
      <c r="AL1781" t="s">
        <v>9462</v>
      </c>
      <c r="AN1781" t="s">
        <v>9463</v>
      </c>
    </row>
    <row r="1782" spans="1:40" x14ac:dyDescent="0.25">
      <c r="A1782" t="s">
        <v>9277</v>
      </c>
      <c r="B1782" t="s">
        <v>9464</v>
      </c>
      <c r="C1782" t="s">
        <v>227</v>
      </c>
      <c r="D1782" t="s">
        <v>1185</v>
      </c>
      <c r="E1782" t="s">
        <v>151</v>
      </c>
      <c r="G1782" t="s">
        <v>650</v>
      </c>
      <c r="H1782" t="s">
        <v>713</v>
      </c>
      <c r="I1782" t="s">
        <v>713</v>
      </c>
      <c r="J1782" t="s">
        <v>6343</v>
      </c>
      <c r="K1782" t="s">
        <v>1647</v>
      </c>
      <c r="L1782" t="s">
        <v>9465</v>
      </c>
      <c r="O1782" t="s">
        <v>602</v>
      </c>
      <c r="P1782" t="s">
        <v>588</v>
      </c>
      <c r="Q1782" t="s">
        <v>7439</v>
      </c>
      <c r="R1782" t="s">
        <v>822</v>
      </c>
      <c r="S1782" t="s">
        <v>850</v>
      </c>
      <c r="T1782" t="s">
        <v>905</v>
      </c>
      <c r="U1782" t="s">
        <v>906</v>
      </c>
      <c r="W1782" t="s">
        <v>1706</v>
      </c>
      <c r="X1782" t="s">
        <v>757</v>
      </c>
      <c r="Y1782" t="s">
        <v>814</v>
      </c>
      <c r="Z1782" t="s">
        <v>4994</v>
      </c>
      <c r="AB1782" t="s">
        <v>47</v>
      </c>
      <c r="AC1782" t="s">
        <v>47</v>
      </c>
      <c r="AD1782" t="s">
        <v>832</v>
      </c>
      <c r="AE1782" t="s">
        <v>853</v>
      </c>
      <c r="AF1782" t="s">
        <v>92</v>
      </c>
      <c r="AI1782" t="s">
        <v>47</v>
      </c>
      <c r="AJ1782" t="s">
        <v>126</v>
      </c>
      <c r="AK1782" t="s">
        <v>539</v>
      </c>
      <c r="AL1782" t="s">
        <v>71</v>
      </c>
      <c r="AN1782" t="s">
        <v>9466</v>
      </c>
    </row>
    <row r="1783" spans="1:40" x14ac:dyDescent="0.25">
      <c r="A1783" t="s">
        <v>9277</v>
      </c>
      <c r="B1783" t="s">
        <v>9467</v>
      </c>
      <c r="C1783" t="s">
        <v>825</v>
      </c>
      <c r="D1783" t="s">
        <v>130</v>
      </c>
      <c r="H1783" t="s">
        <v>1588</v>
      </c>
      <c r="I1783" t="s">
        <v>114</v>
      </c>
      <c r="J1783" t="s">
        <v>9468</v>
      </c>
      <c r="K1783" t="s">
        <v>763</v>
      </c>
      <c r="L1783" t="s">
        <v>9469</v>
      </c>
      <c r="M1783">
        <v>130</v>
      </c>
      <c r="N1783">
        <v>4.59</v>
      </c>
      <c r="O1783" t="s">
        <v>602</v>
      </c>
      <c r="P1783" t="s">
        <v>912</v>
      </c>
      <c r="Q1783" t="s">
        <v>9470</v>
      </c>
      <c r="R1783" t="s">
        <v>9459</v>
      </c>
      <c r="S1783" t="s">
        <v>5279</v>
      </c>
      <c r="T1783" t="s">
        <v>9471</v>
      </c>
      <c r="W1783" t="s">
        <v>9472</v>
      </c>
      <c r="X1783" t="s">
        <v>916</v>
      </c>
      <c r="Y1783" t="s">
        <v>1578</v>
      </c>
      <c r="Z1783" t="s">
        <v>5328</v>
      </c>
      <c r="AA1783" t="s">
        <v>114</v>
      </c>
      <c r="AB1783" t="s">
        <v>114</v>
      </c>
      <c r="AC1783" t="s">
        <v>114</v>
      </c>
      <c r="AD1783" t="s">
        <v>4324</v>
      </c>
      <c r="AE1783">
        <v>2</v>
      </c>
      <c r="AF1783" t="s">
        <v>951</v>
      </c>
      <c r="AH1783" t="s">
        <v>114</v>
      </c>
      <c r="AI1783" t="s">
        <v>969</v>
      </c>
      <c r="AK1783" t="s">
        <v>324</v>
      </c>
      <c r="AL1783" t="s">
        <v>95</v>
      </c>
      <c r="AN1783" t="s">
        <v>9473</v>
      </c>
    </row>
    <row r="1784" spans="1:40" x14ac:dyDescent="0.25">
      <c r="A1784" t="s">
        <v>9277</v>
      </c>
      <c r="B1784" t="s">
        <v>9474</v>
      </c>
      <c r="C1784" t="s">
        <v>227</v>
      </c>
      <c r="D1784" t="s">
        <v>531</v>
      </c>
      <c r="E1784" t="s">
        <v>898</v>
      </c>
      <c r="G1784" t="s">
        <v>306</v>
      </c>
      <c r="H1784" t="s">
        <v>713</v>
      </c>
      <c r="I1784" t="s">
        <v>47</v>
      </c>
      <c r="J1784" t="s">
        <v>2658</v>
      </c>
      <c r="K1784" t="s">
        <v>1647</v>
      </c>
      <c r="L1784" t="s">
        <v>9475</v>
      </c>
      <c r="O1784" t="s">
        <v>602</v>
      </c>
      <c r="P1784" t="s">
        <v>912</v>
      </c>
      <c r="Q1784" t="s">
        <v>9476</v>
      </c>
      <c r="R1784" t="s">
        <v>6400</v>
      </c>
      <c r="S1784" t="s">
        <v>5418</v>
      </c>
      <c r="T1784" t="s">
        <v>9477</v>
      </c>
      <c r="W1784" t="s">
        <v>169</v>
      </c>
      <c r="X1784" t="s">
        <v>966</v>
      </c>
      <c r="Y1784" t="s">
        <v>9478</v>
      </c>
      <c r="Z1784" t="s">
        <v>5328</v>
      </c>
      <c r="AA1784" t="s">
        <v>959</v>
      </c>
      <c r="AB1784" t="s">
        <v>114</v>
      </c>
      <c r="AC1784" t="s">
        <v>114</v>
      </c>
      <c r="AD1784" t="s">
        <v>114</v>
      </c>
      <c r="AE1784">
        <v>2</v>
      </c>
      <c r="AF1784" t="s">
        <v>114</v>
      </c>
      <c r="AH1784" t="s">
        <v>114</v>
      </c>
      <c r="AI1784" t="s">
        <v>969</v>
      </c>
      <c r="AK1784" t="s">
        <v>759</v>
      </c>
      <c r="AL1784" t="s">
        <v>429</v>
      </c>
      <c r="AN1784" t="s">
        <v>9479</v>
      </c>
    </row>
    <row r="1785" spans="1:40" x14ac:dyDescent="0.25">
      <c r="A1785" t="s">
        <v>9277</v>
      </c>
      <c r="B1785" t="s">
        <v>9480</v>
      </c>
      <c r="C1785" t="s">
        <v>825</v>
      </c>
      <c r="D1785" t="s">
        <v>130</v>
      </c>
      <c r="H1785" t="s">
        <v>713</v>
      </c>
      <c r="I1785" t="s">
        <v>114</v>
      </c>
      <c r="J1785" t="s">
        <v>2658</v>
      </c>
      <c r="K1785" t="s">
        <v>763</v>
      </c>
      <c r="L1785" t="s">
        <v>9481</v>
      </c>
      <c r="M1785">
        <v>140</v>
      </c>
      <c r="N1785">
        <v>4.9400000000000004</v>
      </c>
      <c r="O1785" t="s">
        <v>602</v>
      </c>
      <c r="P1785" t="s">
        <v>901</v>
      </c>
      <c r="Q1785" t="s">
        <v>8410</v>
      </c>
      <c r="R1785" t="s">
        <v>9459</v>
      </c>
      <c r="S1785" t="s">
        <v>5418</v>
      </c>
      <c r="T1785" t="s">
        <v>9477</v>
      </c>
      <c r="W1785" t="s">
        <v>169</v>
      </c>
      <c r="X1785" t="s">
        <v>9482</v>
      </c>
      <c r="Y1785" t="s">
        <v>9483</v>
      </c>
      <c r="Z1785" t="s">
        <v>5328</v>
      </c>
      <c r="AA1785" t="s">
        <v>114</v>
      </c>
      <c r="AB1785" t="s">
        <v>114</v>
      </c>
      <c r="AC1785" t="s">
        <v>114</v>
      </c>
      <c r="AD1785" t="s">
        <v>4324</v>
      </c>
      <c r="AE1785">
        <v>2</v>
      </c>
      <c r="AF1785" t="s">
        <v>114</v>
      </c>
      <c r="AH1785" t="s">
        <v>9484</v>
      </c>
      <c r="AI1785" t="s">
        <v>969</v>
      </c>
      <c r="AK1785" t="s">
        <v>324</v>
      </c>
      <c r="AL1785" t="s">
        <v>501</v>
      </c>
      <c r="AN1785" t="s">
        <v>9485</v>
      </c>
    </row>
    <row r="1786" spans="1:40" x14ac:dyDescent="0.25">
      <c r="A1786" t="s">
        <v>9277</v>
      </c>
      <c r="B1786" t="s">
        <v>9486</v>
      </c>
      <c r="C1786" t="s">
        <v>825</v>
      </c>
      <c r="D1786" t="s">
        <v>531</v>
      </c>
      <c r="H1786" t="s">
        <v>713</v>
      </c>
      <c r="I1786" t="s">
        <v>114</v>
      </c>
      <c r="J1786" t="s">
        <v>9487</v>
      </c>
      <c r="K1786" t="s">
        <v>763</v>
      </c>
      <c r="L1786" t="s">
        <v>9488</v>
      </c>
      <c r="M1786">
        <v>130</v>
      </c>
      <c r="N1786">
        <v>4.59</v>
      </c>
      <c r="O1786" t="s">
        <v>602</v>
      </c>
      <c r="P1786" t="s">
        <v>912</v>
      </c>
      <c r="Q1786" t="s">
        <v>9489</v>
      </c>
      <c r="R1786" t="s">
        <v>1299</v>
      </c>
      <c r="S1786" t="s">
        <v>9490</v>
      </c>
      <c r="T1786" t="s">
        <v>5594</v>
      </c>
      <c r="W1786" t="s">
        <v>5327</v>
      </c>
      <c r="X1786" t="s">
        <v>966</v>
      </c>
      <c r="Y1786" t="s">
        <v>1578</v>
      </c>
      <c r="Z1786" t="s">
        <v>396</v>
      </c>
      <c r="AA1786" t="s">
        <v>114</v>
      </c>
      <c r="AB1786" t="s">
        <v>114</v>
      </c>
      <c r="AC1786" t="s">
        <v>114</v>
      </c>
      <c r="AD1786" t="s">
        <v>832</v>
      </c>
      <c r="AE1786">
        <v>1.2</v>
      </c>
      <c r="AF1786" t="s">
        <v>114</v>
      </c>
      <c r="AH1786" t="s">
        <v>67</v>
      </c>
      <c r="AI1786" t="s">
        <v>2471</v>
      </c>
      <c r="AK1786" t="s">
        <v>9491</v>
      </c>
      <c r="AL1786" t="s">
        <v>9492</v>
      </c>
      <c r="AM1786">
        <v>320</v>
      </c>
      <c r="AN1786" t="s">
        <v>9493</v>
      </c>
    </row>
    <row r="1787" spans="1:40" x14ac:dyDescent="0.25">
      <c r="A1787" t="s">
        <v>9277</v>
      </c>
      <c r="B1787" t="s">
        <v>9494</v>
      </c>
      <c r="C1787" t="s">
        <v>825</v>
      </c>
      <c r="D1787" t="s">
        <v>531</v>
      </c>
      <c r="H1787" t="s">
        <v>713</v>
      </c>
      <c r="I1787" t="s">
        <v>114</v>
      </c>
      <c r="J1787" t="s">
        <v>3809</v>
      </c>
      <c r="K1787" t="s">
        <v>763</v>
      </c>
      <c r="L1787" t="s">
        <v>9495</v>
      </c>
      <c r="M1787">
        <v>116</v>
      </c>
      <c r="N1787">
        <v>4.09</v>
      </c>
      <c r="O1787" t="s">
        <v>602</v>
      </c>
      <c r="P1787" t="s">
        <v>912</v>
      </c>
      <c r="Q1787" t="s">
        <v>9496</v>
      </c>
      <c r="R1787" t="s">
        <v>1299</v>
      </c>
      <c r="S1787" t="s">
        <v>9497</v>
      </c>
      <c r="T1787" t="s">
        <v>9498</v>
      </c>
      <c r="W1787" t="s">
        <v>5327</v>
      </c>
      <c r="X1787" t="s">
        <v>966</v>
      </c>
      <c r="Y1787" t="s">
        <v>1578</v>
      </c>
      <c r="Z1787" t="s">
        <v>9499</v>
      </c>
      <c r="AA1787" t="s">
        <v>114</v>
      </c>
      <c r="AB1787" t="s">
        <v>114</v>
      </c>
      <c r="AC1787" t="s">
        <v>114</v>
      </c>
      <c r="AD1787" t="s">
        <v>4324</v>
      </c>
      <c r="AE1787">
        <v>2</v>
      </c>
      <c r="AF1787" t="s">
        <v>951</v>
      </c>
      <c r="AH1787" t="s">
        <v>114</v>
      </c>
      <c r="AI1787" t="s">
        <v>969</v>
      </c>
      <c r="AK1787" t="s">
        <v>3767</v>
      </c>
      <c r="AL1787" t="s">
        <v>429</v>
      </c>
      <c r="AM1787">
        <v>300</v>
      </c>
      <c r="AN1787" t="s">
        <v>9500</v>
      </c>
    </row>
    <row r="1788" spans="1:40" x14ac:dyDescent="0.25">
      <c r="A1788" t="s">
        <v>9277</v>
      </c>
      <c r="B1788" t="s">
        <v>9501</v>
      </c>
      <c r="C1788" t="s">
        <v>825</v>
      </c>
      <c r="D1788" t="s">
        <v>531</v>
      </c>
      <c r="H1788" t="s">
        <v>713</v>
      </c>
      <c r="I1788" t="s">
        <v>114</v>
      </c>
      <c r="J1788">
        <v>2005</v>
      </c>
      <c r="K1788" t="s">
        <v>763</v>
      </c>
      <c r="L1788" t="s">
        <v>9502</v>
      </c>
      <c r="M1788">
        <v>153</v>
      </c>
      <c r="N1788">
        <v>5.4</v>
      </c>
      <c r="O1788" t="s">
        <v>602</v>
      </c>
      <c r="P1788" t="s">
        <v>912</v>
      </c>
      <c r="Q1788" t="s">
        <v>3811</v>
      </c>
      <c r="R1788" t="s">
        <v>1299</v>
      </c>
      <c r="S1788" t="s">
        <v>9497</v>
      </c>
      <c r="T1788" t="s">
        <v>5594</v>
      </c>
      <c r="W1788" t="s">
        <v>5327</v>
      </c>
      <c r="X1788" t="s">
        <v>5348</v>
      </c>
      <c r="Y1788" t="s">
        <v>1578</v>
      </c>
      <c r="Z1788" t="s">
        <v>9503</v>
      </c>
      <c r="AA1788" t="s">
        <v>114</v>
      </c>
      <c r="AB1788" t="s">
        <v>114</v>
      </c>
      <c r="AC1788" t="s">
        <v>114</v>
      </c>
      <c r="AD1788" t="s">
        <v>5341</v>
      </c>
      <c r="AE1788">
        <v>1.2</v>
      </c>
      <c r="AF1788" t="s">
        <v>114</v>
      </c>
      <c r="AH1788" t="s">
        <v>67</v>
      </c>
      <c r="AI1788" t="s">
        <v>2471</v>
      </c>
      <c r="AK1788" t="s">
        <v>5568</v>
      </c>
      <c r="AL1788" t="s">
        <v>71</v>
      </c>
      <c r="AM1788">
        <v>170</v>
      </c>
      <c r="AN1788" t="s">
        <v>9504</v>
      </c>
    </row>
    <row r="1789" spans="1:40" x14ac:dyDescent="0.25">
      <c r="A1789" t="s">
        <v>9277</v>
      </c>
      <c r="B1789" t="s">
        <v>9505</v>
      </c>
      <c r="C1789" t="s">
        <v>825</v>
      </c>
      <c r="D1789" t="s">
        <v>531</v>
      </c>
      <c r="H1789" t="s">
        <v>713</v>
      </c>
      <c r="I1789" t="s">
        <v>114</v>
      </c>
      <c r="J1789">
        <v>2005</v>
      </c>
      <c r="K1789" t="s">
        <v>763</v>
      </c>
      <c r="L1789" t="s">
        <v>9506</v>
      </c>
      <c r="M1789">
        <v>130</v>
      </c>
      <c r="N1789">
        <v>4.59</v>
      </c>
      <c r="O1789" t="s">
        <v>602</v>
      </c>
      <c r="P1789" t="s">
        <v>912</v>
      </c>
      <c r="Q1789" t="s">
        <v>9507</v>
      </c>
      <c r="R1789" t="s">
        <v>1299</v>
      </c>
      <c r="S1789" t="s">
        <v>9497</v>
      </c>
      <c r="T1789" t="s">
        <v>5594</v>
      </c>
      <c r="W1789" t="s">
        <v>5327</v>
      </c>
      <c r="X1789" t="s">
        <v>5348</v>
      </c>
      <c r="Y1789" t="s">
        <v>1578</v>
      </c>
      <c r="Z1789" t="s">
        <v>9503</v>
      </c>
      <c r="AA1789" t="s">
        <v>114</v>
      </c>
      <c r="AB1789" t="s">
        <v>114</v>
      </c>
      <c r="AC1789" t="s">
        <v>114</v>
      </c>
      <c r="AD1789" t="s">
        <v>5341</v>
      </c>
      <c r="AE1789">
        <v>1.2</v>
      </c>
      <c r="AF1789" t="s">
        <v>114</v>
      </c>
      <c r="AH1789" t="s">
        <v>67</v>
      </c>
      <c r="AI1789" t="s">
        <v>2471</v>
      </c>
      <c r="AK1789" t="s">
        <v>9491</v>
      </c>
      <c r="AL1789" t="s">
        <v>429</v>
      </c>
      <c r="AM1789">
        <v>190</v>
      </c>
      <c r="AN1789" t="s">
        <v>9508</v>
      </c>
    </row>
    <row r="1790" spans="1:40" x14ac:dyDescent="0.25">
      <c r="A1790" t="s">
        <v>9277</v>
      </c>
      <c r="B1790" t="s">
        <v>9509</v>
      </c>
      <c r="C1790" t="s">
        <v>825</v>
      </c>
      <c r="D1790" t="s">
        <v>531</v>
      </c>
      <c r="H1790" t="s">
        <v>713</v>
      </c>
      <c r="I1790" t="s">
        <v>114</v>
      </c>
      <c r="J1790">
        <v>2005</v>
      </c>
      <c r="K1790" t="s">
        <v>763</v>
      </c>
      <c r="L1790" t="s">
        <v>9488</v>
      </c>
      <c r="M1790">
        <v>130</v>
      </c>
      <c r="N1790">
        <v>4.59</v>
      </c>
      <c r="O1790" t="s">
        <v>602</v>
      </c>
      <c r="P1790" t="s">
        <v>912</v>
      </c>
      <c r="Q1790" t="s">
        <v>9489</v>
      </c>
      <c r="R1790" t="s">
        <v>1299</v>
      </c>
      <c r="S1790" t="s">
        <v>9497</v>
      </c>
      <c r="T1790" t="s">
        <v>5594</v>
      </c>
      <c r="W1790" t="s">
        <v>5327</v>
      </c>
      <c r="X1790" t="s">
        <v>1577</v>
      </c>
      <c r="Y1790" t="s">
        <v>1578</v>
      </c>
      <c r="Z1790" t="s">
        <v>396</v>
      </c>
      <c r="AA1790" t="s">
        <v>114</v>
      </c>
      <c r="AB1790" t="s">
        <v>47</v>
      </c>
      <c r="AC1790" t="s">
        <v>114</v>
      </c>
      <c r="AD1790" t="s">
        <v>832</v>
      </c>
      <c r="AE1790">
        <v>1.2</v>
      </c>
      <c r="AF1790" t="s">
        <v>114</v>
      </c>
      <c r="AH1790" t="s">
        <v>67</v>
      </c>
      <c r="AI1790" t="s">
        <v>2471</v>
      </c>
      <c r="AK1790" t="s">
        <v>9491</v>
      </c>
      <c r="AL1790" t="s">
        <v>429</v>
      </c>
      <c r="AM1790">
        <v>270</v>
      </c>
      <c r="AN1790" t="s">
        <v>9510</v>
      </c>
    </row>
    <row r="1791" spans="1:40" x14ac:dyDescent="0.25">
      <c r="A1791" t="s">
        <v>9277</v>
      </c>
      <c r="B1791" t="s">
        <v>9511</v>
      </c>
      <c r="C1791" t="s">
        <v>825</v>
      </c>
      <c r="D1791" t="s">
        <v>531</v>
      </c>
      <c r="H1791" t="s">
        <v>713</v>
      </c>
      <c r="I1791" t="s">
        <v>114</v>
      </c>
      <c r="J1791">
        <v>2006</v>
      </c>
      <c r="K1791" t="s">
        <v>763</v>
      </c>
      <c r="L1791" t="s">
        <v>9512</v>
      </c>
      <c r="M1791">
        <v>105</v>
      </c>
      <c r="N1791">
        <v>3.7</v>
      </c>
      <c r="O1791" t="s">
        <v>602</v>
      </c>
      <c r="P1791" t="s">
        <v>809</v>
      </c>
      <c r="Q1791" t="s">
        <v>9513</v>
      </c>
      <c r="R1791" t="s">
        <v>2255</v>
      </c>
      <c r="W1791" t="s">
        <v>5327</v>
      </c>
      <c r="X1791" t="s">
        <v>3749</v>
      </c>
      <c r="Z1791" t="s">
        <v>108</v>
      </c>
      <c r="AA1791" t="s">
        <v>114</v>
      </c>
      <c r="AB1791" t="s">
        <v>114</v>
      </c>
      <c r="AC1791" t="s">
        <v>114</v>
      </c>
      <c r="AD1791" t="s">
        <v>114</v>
      </c>
      <c r="AE1791" t="s">
        <v>114</v>
      </c>
      <c r="AF1791" t="s">
        <v>47</v>
      </c>
      <c r="AH1791" t="s">
        <v>114</v>
      </c>
      <c r="AI1791" t="s">
        <v>114</v>
      </c>
      <c r="AK1791" t="s">
        <v>7472</v>
      </c>
      <c r="AL1791" t="s">
        <v>429</v>
      </c>
      <c r="AN1791" t="s">
        <v>9514</v>
      </c>
    </row>
    <row r="1792" spans="1:40" x14ac:dyDescent="0.25">
      <c r="A1792" t="s">
        <v>9277</v>
      </c>
      <c r="B1792" t="s">
        <v>9515</v>
      </c>
      <c r="C1792" t="s">
        <v>825</v>
      </c>
      <c r="D1792" t="s">
        <v>531</v>
      </c>
      <c r="H1792" t="s">
        <v>713</v>
      </c>
      <c r="I1792" t="s">
        <v>114</v>
      </c>
      <c r="J1792">
        <v>2005</v>
      </c>
      <c r="K1792" t="s">
        <v>763</v>
      </c>
      <c r="L1792" t="s">
        <v>9516</v>
      </c>
      <c r="M1792">
        <v>113</v>
      </c>
      <c r="N1792">
        <v>3.99</v>
      </c>
      <c r="O1792" t="s">
        <v>602</v>
      </c>
      <c r="P1792" t="s">
        <v>809</v>
      </c>
      <c r="Q1792" t="s">
        <v>3881</v>
      </c>
      <c r="R1792" t="s">
        <v>2255</v>
      </c>
      <c r="W1792" t="s">
        <v>5327</v>
      </c>
      <c r="Z1792" t="s">
        <v>9517</v>
      </c>
      <c r="AA1792" t="s">
        <v>114</v>
      </c>
      <c r="AB1792" t="s">
        <v>114</v>
      </c>
      <c r="AC1792" t="s">
        <v>114</v>
      </c>
      <c r="AD1792" t="s">
        <v>114</v>
      </c>
      <c r="AE1792" t="s">
        <v>114</v>
      </c>
      <c r="AF1792" t="s">
        <v>114</v>
      </c>
      <c r="AH1792" t="s">
        <v>114</v>
      </c>
      <c r="AI1792" t="s">
        <v>47</v>
      </c>
      <c r="AK1792" t="s">
        <v>2662</v>
      </c>
      <c r="AL1792" t="s">
        <v>429</v>
      </c>
      <c r="AN1792" t="s">
        <v>9518</v>
      </c>
    </row>
    <row r="1793" spans="1:40" x14ac:dyDescent="0.25">
      <c r="A1793" t="s">
        <v>9277</v>
      </c>
      <c r="B1793" t="s">
        <v>9519</v>
      </c>
      <c r="C1793" t="s">
        <v>825</v>
      </c>
      <c r="D1793" t="s">
        <v>531</v>
      </c>
      <c r="H1793" t="s">
        <v>713</v>
      </c>
      <c r="I1793" t="s">
        <v>114</v>
      </c>
      <c r="J1793" t="s">
        <v>9520</v>
      </c>
      <c r="K1793" t="s">
        <v>763</v>
      </c>
      <c r="L1793" t="s">
        <v>9521</v>
      </c>
      <c r="M1793">
        <v>106</v>
      </c>
      <c r="N1793">
        <v>3.74</v>
      </c>
      <c r="O1793" t="s">
        <v>602</v>
      </c>
      <c r="P1793" t="s">
        <v>5364</v>
      </c>
      <c r="Q1793" t="s">
        <v>9522</v>
      </c>
      <c r="R1793" t="s">
        <v>2255</v>
      </c>
      <c r="W1793" t="s">
        <v>5327</v>
      </c>
      <c r="Z1793" t="s">
        <v>730</v>
      </c>
      <c r="AA1793" t="s">
        <v>114</v>
      </c>
      <c r="AB1793" t="s">
        <v>114</v>
      </c>
      <c r="AC1793" t="s">
        <v>114</v>
      </c>
      <c r="AD1793" t="s">
        <v>114</v>
      </c>
      <c r="AE1793" t="s">
        <v>114</v>
      </c>
      <c r="AF1793" t="s">
        <v>114</v>
      </c>
      <c r="AH1793" t="s">
        <v>114</v>
      </c>
      <c r="AI1793" t="s">
        <v>114</v>
      </c>
      <c r="AK1793" t="s">
        <v>2662</v>
      </c>
      <c r="AL1793" t="s">
        <v>9523</v>
      </c>
      <c r="AN1793" t="s">
        <v>9524</v>
      </c>
    </row>
    <row r="1794" spans="1:40" x14ac:dyDescent="0.25">
      <c r="A1794" t="s">
        <v>9277</v>
      </c>
      <c r="B1794" t="s">
        <v>9525</v>
      </c>
      <c r="C1794" t="s">
        <v>825</v>
      </c>
      <c r="D1794" t="s">
        <v>531</v>
      </c>
      <c r="H1794" t="s">
        <v>713</v>
      </c>
      <c r="I1794" t="s">
        <v>114</v>
      </c>
      <c r="J1794">
        <v>2005</v>
      </c>
      <c r="K1794" t="s">
        <v>763</v>
      </c>
      <c r="L1794" t="s">
        <v>9521</v>
      </c>
      <c r="M1794">
        <v>106</v>
      </c>
      <c r="N1794">
        <v>3.74</v>
      </c>
      <c r="O1794" t="s">
        <v>602</v>
      </c>
      <c r="P1794" t="s">
        <v>9526</v>
      </c>
      <c r="Q1794" t="s">
        <v>9522</v>
      </c>
      <c r="R1794" t="s">
        <v>2255</v>
      </c>
      <c r="W1794" t="s">
        <v>5327</v>
      </c>
      <c r="Z1794" t="s">
        <v>474</v>
      </c>
      <c r="AA1794" t="s">
        <v>114</v>
      </c>
      <c r="AB1794" t="s">
        <v>114</v>
      </c>
      <c r="AC1794" t="s">
        <v>114</v>
      </c>
      <c r="AD1794" t="s">
        <v>114</v>
      </c>
      <c r="AE1794" t="s">
        <v>114</v>
      </c>
      <c r="AF1794" t="s">
        <v>114</v>
      </c>
      <c r="AH1794" t="s">
        <v>114</v>
      </c>
      <c r="AI1794" t="s">
        <v>114</v>
      </c>
      <c r="AK1794" t="s">
        <v>2662</v>
      </c>
      <c r="AL1794" t="s">
        <v>9527</v>
      </c>
      <c r="AN1794" t="s">
        <v>9528</v>
      </c>
    </row>
    <row r="1795" spans="1:40" x14ac:dyDescent="0.25">
      <c r="A1795" t="s">
        <v>9277</v>
      </c>
      <c r="B1795" t="s">
        <v>9529</v>
      </c>
      <c r="C1795" t="s">
        <v>825</v>
      </c>
      <c r="D1795" t="s">
        <v>531</v>
      </c>
      <c r="H1795" t="s">
        <v>713</v>
      </c>
      <c r="I1795" t="s">
        <v>114</v>
      </c>
      <c r="J1795">
        <v>2005</v>
      </c>
      <c r="K1795" t="s">
        <v>763</v>
      </c>
      <c r="L1795" t="s">
        <v>9521</v>
      </c>
      <c r="M1795">
        <v>106</v>
      </c>
      <c r="N1795">
        <v>3.74</v>
      </c>
      <c r="O1795" t="s">
        <v>602</v>
      </c>
      <c r="P1795" t="s">
        <v>9526</v>
      </c>
      <c r="Q1795" t="s">
        <v>9522</v>
      </c>
      <c r="R1795" t="s">
        <v>2255</v>
      </c>
      <c r="W1795" t="s">
        <v>5327</v>
      </c>
      <c r="Z1795" t="s">
        <v>474</v>
      </c>
      <c r="AA1795" t="s">
        <v>114</v>
      </c>
      <c r="AB1795" t="s">
        <v>114</v>
      </c>
      <c r="AC1795" t="s">
        <v>114</v>
      </c>
      <c r="AD1795" t="s">
        <v>114</v>
      </c>
      <c r="AE1795" t="s">
        <v>114</v>
      </c>
      <c r="AF1795" t="s">
        <v>114</v>
      </c>
      <c r="AH1795" t="s">
        <v>114</v>
      </c>
      <c r="AI1795" t="s">
        <v>114</v>
      </c>
      <c r="AK1795" t="s">
        <v>2662</v>
      </c>
      <c r="AL1795" t="s">
        <v>9527</v>
      </c>
      <c r="AN1795" t="s">
        <v>9528</v>
      </c>
    </row>
    <row r="1796" spans="1:40" x14ac:dyDescent="0.25">
      <c r="A1796" t="s">
        <v>9277</v>
      </c>
      <c r="B1796" t="s">
        <v>9530</v>
      </c>
      <c r="C1796" t="s">
        <v>825</v>
      </c>
      <c r="D1796" t="s">
        <v>531</v>
      </c>
      <c r="H1796" t="s">
        <v>713</v>
      </c>
      <c r="I1796" t="s">
        <v>114</v>
      </c>
      <c r="J1796">
        <v>2005</v>
      </c>
      <c r="K1796" t="s">
        <v>763</v>
      </c>
      <c r="L1796" t="s">
        <v>9521</v>
      </c>
      <c r="M1796">
        <v>106</v>
      </c>
      <c r="N1796">
        <v>3.74</v>
      </c>
      <c r="O1796" t="s">
        <v>602</v>
      </c>
      <c r="P1796" t="s">
        <v>9526</v>
      </c>
      <c r="Q1796" t="s">
        <v>9522</v>
      </c>
      <c r="R1796" t="s">
        <v>2255</v>
      </c>
      <c r="W1796" t="s">
        <v>5327</v>
      </c>
      <c r="Z1796" t="s">
        <v>730</v>
      </c>
      <c r="AA1796" t="s">
        <v>114</v>
      </c>
      <c r="AB1796" t="s">
        <v>114</v>
      </c>
      <c r="AC1796" t="s">
        <v>114</v>
      </c>
      <c r="AD1796" t="s">
        <v>114</v>
      </c>
      <c r="AE1796" t="s">
        <v>114</v>
      </c>
      <c r="AF1796" t="s">
        <v>114</v>
      </c>
      <c r="AH1796" t="s">
        <v>114</v>
      </c>
      <c r="AI1796" t="s">
        <v>114</v>
      </c>
      <c r="AK1796" t="s">
        <v>2662</v>
      </c>
      <c r="AL1796" t="s">
        <v>501</v>
      </c>
      <c r="AN1796" t="s">
        <v>9531</v>
      </c>
    </row>
    <row r="1797" spans="1:40" x14ac:dyDescent="0.25">
      <c r="A1797" t="s">
        <v>9277</v>
      </c>
      <c r="B1797" t="s">
        <v>9532</v>
      </c>
      <c r="C1797" t="s">
        <v>825</v>
      </c>
      <c r="D1797" t="s">
        <v>531</v>
      </c>
      <c r="H1797" t="s">
        <v>713</v>
      </c>
      <c r="I1797" t="s">
        <v>114</v>
      </c>
      <c r="J1797">
        <v>2005</v>
      </c>
      <c r="K1797" t="s">
        <v>763</v>
      </c>
      <c r="L1797" t="s">
        <v>9521</v>
      </c>
      <c r="M1797">
        <v>106</v>
      </c>
      <c r="N1797">
        <v>3.74</v>
      </c>
      <c r="O1797" t="s">
        <v>602</v>
      </c>
      <c r="P1797" t="s">
        <v>9526</v>
      </c>
      <c r="Q1797" t="s">
        <v>9522</v>
      </c>
      <c r="R1797" t="s">
        <v>2255</v>
      </c>
      <c r="W1797" t="s">
        <v>5327</v>
      </c>
      <c r="Z1797" t="s">
        <v>474</v>
      </c>
      <c r="AA1797" t="s">
        <v>114</v>
      </c>
      <c r="AB1797" t="s">
        <v>114</v>
      </c>
      <c r="AC1797" t="s">
        <v>114</v>
      </c>
      <c r="AD1797" t="s">
        <v>114</v>
      </c>
      <c r="AE1797" t="s">
        <v>114</v>
      </c>
      <c r="AF1797" t="s">
        <v>114</v>
      </c>
      <c r="AH1797" t="s">
        <v>114</v>
      </c>
      <c r="AI1797" t="s">
        <v>114</v>
      </c>
      <c r="AK1797" t="s">
        <v>2662</v>
      </c>
      <c r="AL1797" t="s">
        <v>501</v>
      </c>
      <c r="AN1797" t="s">
        <v>9533</v>
      </c>
    </row>
    <row r="1798" spans="1:40" x14ac:dyDescent="0.25">
      <c r="A1798" t="s">
        <v>9277</v>
      </c>
      <c r="B1798" t="s">
        <v>9534</v>
      </c>
      <c r="C1798" t="s">
        <v>825</v>
      </c>
      <c r="D1798" t="s">
        <v>531</v>
      </c>
      <c r="H1798" t="s">
        <v>713</v>
      </c>
      <c r="I1798" t="s">
        <v>114</v>
      </c>
      <c r="J1798">
        <v>2005</v>
      </c>
      <c r="K1798" t="s">
        <v>763</v>
      </c>
      <c r="L1798" t="s">
        <v>9521</v>
      </c>
      <c r="M1798">
        <v>106</v>
      </c>
      <c r="N1798">
        <v>3.74</v>
      </c>
      <c r="O1798" t="s">
        <v>602</v>
      </c>
      <c r="P1798" t="s">
        <v>9526</v>
      </c>
      <c r="Q1798" t="s">
        <v>9522</v>
      </c>
      <c r="R1798" t="s">
        <v>2255</v>
      </c>
      <c r="W1798" t="s">
        <v>5327</v>
      </c>
      <c r="Z1798" t="s">
        <v>730</v>
      </c>
      <c r="AA1798" t="s">
        <v>114</v>
      </c>
      <c r="AB1798" t="s">
        <v>114</v>
      </c>
      <c r="AC1798" t="s">
        <v>114</v>
      </c>
      <c r="AD1798" t="s">
        <v>114</v>
      </c>
      <c r="AE1798" t="s">
        <v>114</v>
      </c>
      <c r="AF1798" t="s">
        <v>114</v>
      </c>
      <c r="AH1798" t="s">
        <v>114</v>
      </c>
      <c r="AI1798" t="s">
        <v>114</v>
      </c>
      <c r="AK1798" t="s">
        <v>2662</v>
      </c>
      <c r="AL1798" t="s">
        <v>71</v>
      </c>
      <c r="AN1798" t="s">
        <v>9535</v>
      </c>
    </row>
    <row r="1799" spans="1:40" x14ac:dyDescent="0.25">
      <c r="A1799" t="s">
        <v>9277</v>
      </c>
      <c r="B1799" t="s">
        <v>9536</v>
      </c>
      <c r="C1799" t="s">
        <v>825</v>
      </c>
      <c r="D1799" t="s">
        <v>531</v>
      </c>
      <c r="H1799" t="s">
        <v>713</v>
      </c>
      <c r="I1799" t="s">
        <v>114</v>
      </c>
      <c r="J1799" t="s">
        <v>9537</v>
      </c>
      <c r="K1799" t="s">
        <v>763</v>
      </c>
      <c r="L1799" t="s">
        <v>9521</v>
      </c>
      <c r="M1799">
        <v>106</v>
      </c>
      <c r="N1799">
        <v>3.74</v>
      </c>
      <c r="O1799" t="s">
        <v>602</v>
      </c>
      <c r="P1799" t="s">
        <v>9526</v>
      </c>
      <c r="Q1799" t="s">
        <v>9522</v>
      </c>
      <c r="R1799" t="s">
        <v>2255</v>
      </c>
      <c r="W1799" t="s">
        <v>5327</v>
      </c>
      <c r="Z1799" t="s">
        <v>730</v>
      </c>
      <c r="AA1799" t="s">
        <v>114</v>
      </c>
      <c r="AB1799" t="s">
        <v>114</v>
      </c>
      <c r="AC1799" t="s">
        <v>114</v>
      </c>
      <c r="AD1799" t="s">
        <v>114</v>
      </c>
      <c r="AE1799" t="s">
        <v>114</v>
      </c>
      <c r="AF1799" t="s">
        <v>114</v>
      </c>
      <c r="AH1799" t="s">
        <v>114</v>
      </c>
      <c r="AI1799" t="s">
        <v>114</v>
      </c>
      <c r="AK1799" t="s">
        <v>2662</v>
      </c>
      <c r="AL1799" t="s">
        <v>71</v>
      </c>
      <c r="AN1799" t="s">
        <v>9538</v>
      </c>
    </row>
    <row r="1800" spans="1:40" x14ac:dyDescent="0.25">
      <c r="A1800" t="s">
        <v>9539</v>
      </c>
      <c r="B1800" t="s">
        <v>9540</v>
      </c>
      <c r="C1800" t="s">
        <v>42</v>
      </c>
      <c r="D1800" t="s">
        <v>43</v>
      </c>
      <c r="E1800" t="s">
        <v>176</v>
      </c>
      <c r="F1800" t="s">
        <v>76</v>
      </c>
      <c r="G1800" t="s">
        <v>98</v>
      </c>
      <c r="H1800" t="s">
        <v>47</v>
      </c>
      <c r="I1800" t="s">
        <v>47</v>
      </c>
      <c r="J1800" t="s">
        <v>3948</v>
      </c>
      <c r="K1800" t="s">
        <v>4496</v>
      </c>
      <c r="L1800" t="s">
        <v>99</v>
      </c>
      <c r="O1800" t="s">
        <v>455</v>
      </c>
      <c r="P1800" t="s">
        <v>52</v>
      </c>
      <c r="Q1800" t="s">
        <v>9541</v>
      </c>
      <c r="R1800" t="s">
        <v>3086</v>
      </c>
      <c r="S1800" t="s">
        <v>1045</v>
      </c>
      <c r="T1800" t="s">
        <v>83</v>
      </c>
      <c r="U1800" t="s">
        <v>84</v>
      </c>
      <c r="V1800" t="s">
        <v>85</v>
      </c>
      <c r="W1800" t="s">
        <v>522</v>
      </c>
      <c r="X1800" t="s">
        <v>87</v>
      </c>
      <c r="Y1800" t="s">
        <v>88</v>
      </c>
      <c r="Z1800" t="s">
        <v>9542</v>
      </c>
      <c r="AA1800" t="s">
        <v>9543</v>
      </c>
      <c r="AB1800" t="s">
        <v>47</v>
      </c>
      <c r="AC1800" t="s">
        <v>47</v>
      </c>
      <c r="AD1800" t="s">
        <v>144</v>
      </c>
      <c r="AE1800" t="s">
        <v>1074</v>
      </c>
      <c r="AF1800" t="s">
        <v>92</v>
      </c>
      <c r="AH1800" t="s">
        <v>67</v>
      </c>
      <c r="AI1800" t="s">
        <v>68</v>
      </c>
      <c r="AJ1800" t="s">
        <v>3342</v>
      </c>
      <c r="AK1800" t="s">
        <v>500</v>
      </c>
      <c r="AL1800" t="s">
        <v>3113</v>
      </c>
      <c r="AM1800">
        <v>27000</v>
      </c>
      <c r="AN1800" t="s">
        <v>9544</v>
      </c>
    </row>
    <row r="1801" spans="1:40" x14ac:dyDescent="0.25">
      <c r="A1801" t="s">
        <v>9539</v>
      </c>
      <c r="B1801" t="s">
        <v>9545</v>
      </c>
      <c r="C1801" t="s">
        <v>42</v>
      </c>
      <c r="D1801" t="s">
        <v>43</v>
      </c>
      <c r="E1801" t="s">
        <v>176</v>
      </c>
      <c r="F1801" t="s">
        <v>4653</v>
      </c>
      <c r="G1801" t="s">
        <v>4592</v>
      </c>
      <c r="H1801" t="s">
        <v>47</v>
      </c>
      <c r="I1801" t="s">
        <v>47</v>
      </c>
      <c r="J1801" t="s">
        <v>4495</v>
      </c>
      <c r="K1801" t="s">
        <v>4496</v>
      </c>
      <c r="L1801" t="s">
        <v>9546</v>
      </c>
      <c r="M1801">
        <v>178</v>
      </c>
      <c r="N1801">
        <v>6.28</v>
      </c>
      <c r="O1801" t="s">
        <v>154</v>
      </c>
      <c r="P1801" t="s">
        <v>1170</v>
      </c>
      <c r="Q1801" t="s">
        <v>1064</v>
      </c>
      <c r="R1801" t="s">
        <v>82</v>
      </c>
      <c r="S1801" t="s">
        <v>1045</v>
      </c>
      <c r="T1801" t="s">
        <v>9547</v>
      </c>
      <c r="U1801" t="s">
        <v>9548</v>
      </c>
      <c r="V1801" t="s">
        <v>9549</v>
      </c>
      <c r="W1801" t="s">
        <v>86</v>
      </c>
      <c r="X1801" t="s">
        <v>1146</v>
      </c>
      <c r="Y1801" t="s">
        <v>1147</v>
      </c>
      <c r="Z1801" t="s">
        <v>9550</v>
      </c>
      <c r="AA1801" t="s">
        <v>9551</v>
      </c>
      <c r="AB1801" t="s">
        <v>47</v>
      </c>
      <c r="AC1801" t="s">
        <v>47</v>
      </c>
      <c r="AD1801" t="s">
        <v>210</v>
      </c>
      <c r="AE1801" t="s">
        <v>65</v>
      </c>
      <c r="AF1801" t="s">
        <v>92</v>
      </c>
      <c r="AH1801" t="s">
        <v>406</v>
      </c>
      <c r="AI1801" t="s">
        <v>558</v>
      </c>
      <c r="AJ1801" t="s">
        <v>3155</v>
      </c>
      <c r="AK1801" t="s">
        <v>6084</v>
      </c>
      <c r="AL1801" t="s">
        <v>9552</v>
      </c>
      <c r="AM1801">
        <v>380</v>
      </c>
      <c r="AN1801" t="s">
        <v>9553</v>
      </c>
    </row>
    <row r="1802" spans="1:40" x14ac:dyDescent="0.25">
      <c r="A1802" t="s">
        <v>9539</v>
      </c>
      <c r="B1802" t="s">
        <v>9554</v>
      </c>
      <c r="C1802" t="s">
        <v>42</v>
      </c>
      <c r="D1802" t="s">
        <v>43</v>
      </c>
      <c r="E1802" t="s">
        <v>176</v>
      </c>
      <c r="F1802" t="s">
        <v>4653</v>
      </c>
      <c r="G1802" t="s">
        <v>77</v>
      </c>
      <c r="H1802" t="s">
        <v>47</v>
      </c>
      <c r="I1802" t="s">
        <v>47</v>
      </c>
      <c r="J1802" t="s">
        <v>4495</v>
      </c>
      <c r="K1802" t="s">
        <v>4496</v>
      </c>
      <c r="L1802" t="s">
        <v>99</v>
      </c>
      <c r="O1802" t="s">
        <v>154</v>
      </c>
      <c r="P1802" t="s">
        <v>52</v>
      </c>
      <c r="Q1802" t="s">
        <v>156</v>
      </c>
      <c r="R1802" t="s">
        <v>82</v>
      </c>
      <c r="S1802" t="s">
        <v>1045</v>
      </c>
      <c r="T1802" t="s">
        <v>1101</v>
      </c>
      <c r="U1802" t="s">
        <v>1102</v>
      </c>
      <c r="V1802" t="s">
        <v>1103</v>
      </c>
      <c r="W1802" t="s">
        <v>86</v>
      </c>
      <c r="X1802" t="s">
        <v>1146</v>
      </c>
      <c r="Y1802" t="s">
        <v>1147</v>
      </c>
      <c r="Z1802" t="s">
        <v>9555</v>
      </c>
      <c r="AA1802" t="s">
        <v>9556</v>
      </c>
      <c r="AB1802" t="s">
        <v>47</v>
      </c>
      <c r="AC1802" t="s">
        <v>47</v>
      </c>
      <c r="AD1802" t="s">
        <v>210</v>
      </c>
      <c r="AE1802" t="s">
        <v>1074</v>
      </c>
      <c r="AF1802" t="s">
        <v>92</v>
      </c>
      <c r="AH1802" t="s">
        <v>406</v>
      </c>
      <c r="AI1802" t="s">
        <v>68</v>
      </c>
      <c r="AJ1802" t="s">
        <v>3155</v>
      </c>
      <c r="AK1802" t="s">
        <v>448</v>
      </c>
      <c r="AL1802" t="s">
        <v>71</v>
      </c>
      <c r="AM1802">
        <v>240</v>
      </c>
      <c r="AN1802" t="s">
        <v>9557</v>
      </c>
    </row>
    <row r="1803" spans="1:40" x14ac:dyDescent="0.25">
      <c r="A1803" t="s">
        <v>9539</v>
      </c>
      <c r="B1803" t="s">
        <v>9558</v>
      </c>
      <c r="C1803" t="s">
        <v>42</v>
      </c>
      <c r="D1803" t="s">
        <v>43</v>
      </c>
      <c r="E1803" t="s">
        <v>176</v>
      </c>
      <c r="F1803" t="s">
        <v>4653</v>
      </c>
      <c r="G1803" t="s">
        <v>77</v>
      </c>
      <c r="H1803" t="s">
        <v>47</v>
      </c>
      <c r="I1803" t="s">
        <v>47</v>
      </c>
      <c r="J1803" t="s">
        <v>4495</v>
      </c>
      <c r="K1803" t="s">
        <v>4496</v>
      </c>
      <c r="L1803" t="s">
        <v>99</v>
      </c>
      <c r="O1803" t="s">
        <v>455</v>
      </c>
      <c r="P1803" t="s">
        <v>52</v>
      </c>
      <c r="Q1803" t="s">
        <v>4521</v>
      </c>
      <c r="R1803" t="s">
        <v>1024</v>
      </c>
      <c r="S1803" t="s">
        <v>1045</v>
      </c>
      <c r="T1803" t="s">
        <v>5999</v>
      </c>
      <c r="U1803" t="s">
        <v>9559</v>
      </c>
      <c r="V1803" t="s">
        <v>6001</v>
      </c>
      <c r="W1803" t="s">
        <v>86</v>
      </c>
      <c r="X1803" t="s">
        <v>87</v>
      </c>
      <c r="Y1803" t="s">
        <v>1147</v>
      </c>
      <c r="Z1803" t="s">
        <v>89</v>
      </c>
      <c r="AA1803" t="s">
        <v>9556</v>
      </c>
      <c r="AB1803" t="s">
        <v>47</v>
      </c>
      <c r="AC1803" t="s">
        <v>47</v>
      </c>
      <c r="AD1803" t="s">
        <v>91</v>
      </c>
      <c r="AE1803" t="s">
        <v>1074</v>
      </c>
      <c r="AF1803" t="s">
        <v>92</v>
      </c>
      <c r="AH1803" t="s">
        <v>406</v>
      </c>
      <c r="AI1803" t="s">
        <v>68</v>
      </c>
      <c r="AJ1803" t="s">
        <v>3155</v>
      </c>
      <c r="AK1803" t="s">
        <v>1004</v>
      </c>
      <c r="AL1803" t="s">
        <v>9560</v>
      </c>
      <c r="AM1803">
        <v>200</v>
      </c>
      <c r="AN1803" t="s">
        <v>9561</v>
      </c>
    </row>
    <row r="1804" spans="1:40" x14ac:dyDescent="0.25">
      <c r="A1804" t="s">
        <v>9539</v>
      </c>
      <c r="B1804" t="s">
        <v>9562</v>
      </c>
      <c r="C1804" t="s">
        <v>3944</v>
      </c>
      <c r="D1804" t="s">
        <v>43</v>
      </c>
      <c r="E1804" t="s">
        <v>176</v>
      </c>
      <c r="F1804" t="s">
        <v>9563</v>
      </c>
      <c r="G1804" t="s">
        <v>98</v>
      </c>
      <c r="H1804" t="s">
        <v>47</v>
      </c>
      <c r="I1804" t="s">
        <v>47</v>
      </c>
      <c r="J1804" t="s">
        <v>991</v>
      </c>
      <c r="K1804" t="s">
        <v>992</v>
      </c>
      <c r="L1804" t="s">
        <v>9564</v>
      </c>
      <c r="M1804">
        <v>215</v>
      </c>
      <c r="N1804">
        <v>7.58</v>
      </c>
      <c r="O1804" t="s">
        <v>154</v>
      </c>
      <c r="P1804" t="s">
        <v>204</v>
      </c>
      <c r="Q1804" t="s">
        <v>9565</v>
      </c>
      <c r="R1804" t="s">
        <v>1540</v>
      </c>
      <c r="S1804" t="s">
        <v>55</v>
      </c>
      <c r="T1804" t="s">
        <v>9566</v>
      </c>
      <c r="U1804" t="s">
        <v>9567</v>
      </c>
      <c r="V1804" t="s">
        <v>1161</v>
      </c>
      <c r="W1804" t="s">
        <v>122</v>
      </c>
      <c r="X1804" t="s">
        <v>9568</v>
      </c>
      <c r="Y1804" t="s">
        <v>9569</v>
      </c>
      <c r="Z1804" t="s">
        <v>9570</v>
      </c>
      <c r="AA1804" t="s">
        <v>9571</v>
      </c>
      <c r="AB1804" t="s">
        <v>47</v>
      </c>
      <c r="AC1804" t="s">
        <v>47</v>
      </c>
      <c r="AD1804" t="s">
        <v>91</v>
      </c>
      <c r="AE1804" t="s">
        <v>65</v>
      </c>
      <c r="AF1804" t="s">
        <v>92</v>
      </c>
      <c r="AH1804" t="s">
        <v>9572</v>
      </c>
      <c r="AI1804" t="s">
        <v>237</v>
      </c>
      <c r="AJ1804" t="s">
        <v>1106</v>
      </c>
      <c r="AK1804" t="s">
        <v>9573</v>
      </c>
      <c r="AL1804" t="s">
        <v>71</v>
      </c>
      <c r="AM1804">
        <v>460</v>
      </c>
      <c r="AN1804" t="s">
        <v>9574</v>
      </c>
    </row>
    <row r="1805" spans="1:40" x14ac:dyDescent="0.25">
      <c r="A1805" t="s">
        <v>9539</v>
      </c>
      <c r="B1805" t="s">
        <v>9575</v>
      </c>
      <c r="C1805" t="s">
        <v>42</v>
      </c>
      <c r="D1805" t="s">
        <v>43</v>
      </c>
      <c r="E1805" t="s">
        <v>176</v>
      </c>
      <c r="F1805" t="s">
        <v>4653</v>
      </c>
      <c r="G1805" t="s">
        <v>4592</v>
      </c>
      <c r="H1805" t="s">
        <v>47</v>
      </c>
      <c r="I1805" t="s">
        <v>47</v>
      </c>
      <c r="J1805" t="s">
        <v>1008</v>
      </c>
      <c r="K1805" t="s">
        <v>992</v>
      </c>
      <c r="L1805" t="s">
        <v>9576</v>
      </c>
      <c r="M1805">
        <v>226</v>
      </c>
      <c r="N1805">
        <v>7.97</v>
      </c>
      <c r="O1805" t="s">
        <v>154</v>
      </c>
      <c r="P1805" t="s">
        <v>52</v>
      </c>
      <c r="Q1805" t="s">
        <v>6656</v>
      </c>
      <c r="R1805" t="s">
        <v>1540</v>
      </c>
      <c r="S1805" t="s">
        <v>1045</v>
      </c>
      <c r="T1805" t="s">
        <v>9547</v>
      </c>
      <c r="U1805" t="s">
        <v>9548</v>
      </c>
      <c r="V1805" t="s">
        <v>9549</v>
      </c>
      <c r="W1805" t="s">
        <v>86</v>
      </c>
      <c r="X1805" t="s">
        <v>1146</v>
      </c>
      <c r="Y1805" t="s">
        <v>1147</v>
      </c>
      <c r="Z1805" t="s">
        <v>9577</v>
      </c>
      <c r="AA1805" t="s">
        <v>9578</v>
      </c>
      <c r="AB1805" t="s">
        <v>47</v>
      </c>
      <c r="AC1805" t="s">
        <v>47</v>
      </c>
      <c r="AD1805" t="s">
        <v>91</v>
      </c>
      <c r="AE1805" t="s">
        <v>65</v>
      </c>
      <c r="AF1805" t="s">
        <v>92</v>
      </c>
      <c r="AH1805" t="s">
        <v>67</v>
      </c>
      <c r="AI1805" t="s">
        <v>1002</v>
      </c>
      <c r="AJ1805" t="s">
        <v>1003</v>
      </c>
      <c r="AK1805" t="s">
        <v>9579</v>
      </c>
      <c r="AL1805" t="s">
        <v>9580</v>
      </c>
      <c r="AM1805">
        <v>370</v>
      </c>
      <c r="AN1805" t="s">
        <v>9581</v>
      </c>
    </row>
    <row r="1806" spans="1:40" x14ac:dyDescent="0.25">
      <c r="A1806" t="s">
        <v>9539</v>
      </c>
      <c r="B1806" t="s">
        <v>8497</v>
      </c>
      <c r="C1806" t="s">
        <v>42</v>
      </c>
      <c r="D1806" t="s">
        <v>43</v>
      </c>
      <c r="E1806" t="s">
        <v>176</v>
      </c>
      <c r="F1806" t="s">
        <v>4653</v>
      </c>
      <c r="G1806" t="s">
        <v>202</v>
      </c>
      <c r="H1806" t="s">
        <v>47</v>
      </c>
      <c r="I1806" t="s">
        <v>47</v>
      </c>
      <c r="J1806" t="s">
        <v>1008</v>
      </c>
      <c r="K1806" t="s">
        <v>6009</v>
      </c>
      <c r="L1806" t="s">
        <v>9582</v>
      </c>
      <c r="M1806">
        <v>182</v>
      </c>
      <c r="N1806">
        <v>6.42</v>
      </c>
      <c r="O1806" t="s">
        <v>1325</v>
      </c>
      <c r="P1806" t="s">
        <v>204</v>
      </c>
      <c r="Q1806" t="s">
        <v>1181</v>
      </c>
      <c r="R1806" t="s">
        <v>82</v>
      </c>
      <c r="S1806" t="s">
        <v>1045</v>
      </c>
      <c r="T1806" t="s">
        <v>3030</v>
      </c>
      <c r="U1806" t="s">
        <v>1102</v>
      </c>
      <c r="V1806" t="s">
        <v>1103</v>
      </c>
      <c r="W1806" t="s">
        <v>86</v>
      </c>
      <c r="X1806" t="s">
        <v>1146</v>
      </c>
      <c r="Y1806" t="s">
        <v>1147</v>
      </c>
      <c r="Z1806" t="s">
        <v>6651</v>
      </c>
      <c r="AA1806" t="s">
        <v>9583</v>
      </c>
      <c r="AB1806" t="s">
        <v>47</v>
      </c>
      <c r="AC1806" t="s">
        <v>47</v>
      </c>
      <c r="AD1806" t="s">
        <v>64</v>
      </c>
      <c r="AE1806" t="s">
        <v>65</v>
      </c>
      <c r="AF1806" t="s">
        <v>92</v>
      </c>
      <c r="AH1806" t="s">
        <v>67</v>
      </c>
      <c r="AI1806" t="s">
        <v>558</v>
      </c>
      <c r="AJ1806" t="s">
        <v>3342</v>
      </c>
      <c r="AK1806" t="s">
        <v>8738</v>
      </c>
      <c r="AL1806" t="s">
        <v>9584</v>
      </c>
      <c r="AM1806">
        <v>280</v>
      </c>
      <c r="AN1806" t="s">
        <v>9585</v>
      </c>
    </row>
    <row r="1807" spans="1:40" x14ac:dyDescent="0.25">
      <c r="A1807" t="s">
        <v>9539</v>
      </c>
      <c r="B1807" t="s">
        <v>5470</v>
      </c>
      <c r="C1807" t="s">
        <v>3708</v>
      </c>
      <c r="D1807" t="s">
        <v>43</v>
      </c>
      <c r="E1807" t="s">
        <v>176</v>
      </c>
      <c r="F1807" t="s">
        <v>9586</v>
      </c>
      <c r="G1807" t="s">
        <v>98</v>
      </c>
      <c r="H1807" t="s">
        <v>47</v>
      </c>
      <c r="I1807" t="s">
        <v>47</v>
      </c>
      <c r="J1807" t="s">
        <v>1040</v>
      </c>
      <c r="K1807" t="s">
        <v>3043</v>
      </c>
      <c r="L1807" t="s">
        <v>9587</v>
      </c>
      <c r="M1807">
        <v>162</v>
      </c>
      <c r="N1807">
        <v>5.71</v>
      </c>
      <c r="O1807" t="s">
        <v>154</v>
      </c>
      <c r="P1807" t="s">
        <v>52</v>
      </c>
      <c r="Q1807" t="s">
        <v>3584</v>
      </c>
      <c r="R1807" t="s">
        <v>3086</v>
      </c>
      <c r="S1807" t="s">
        <v>55</v>
      </c>
      <c r="T1807" t="s">
        <v>352</v>
      </c>
      <c r="U1807" t="s">
        <v>3087</v>
      </c>
      <c r="V1807" t="s">
        <v>1103</v>
      </c>
      <c r="W1807" t="s">
        <v>104</v>
      </c>
      <c r="X1807" t="s">
        <v>87</v>
      </c>
      <c r="Y1807" t="s">
        <v>1147</v>
      </c>
      <c r="Z1807" t="s">
        <v>89</v>
      </c>
      <c r="AA1807" t="s">
        <v>160</v>
      </c>
      <c r="AB1807" t="s">
        <v>47</v>
      </c>
      <c r="AC1807" t="s">
        <v>47</v>
      </c>
      <c r="AD1807" t="s">
        <v>91</v>
      </c>
      <c r="AE1807" t="s">
        <v>65</v>
      </c>
      <c r="AF1807" t="s">
        <v>92</v>
      </c>
      <c r="AH1807" t="s">
        <v>67</v>
      </c>
      <c r="AI1807" t="s">
        <v>68</v>
      </c>
      <c r="AJ1807" t="s">
        <v>162</v>
      </c>
      <c r="AK1807" t="s">
        <v>3088</v>
      </c>
      <c r="AL1807" t="s">
        <v>6652</v>
      </c>
      <c r="AM1807">
        <v>250</v>
      </c>
      <c r="AN1807" t="s">
        <v>9588</v>
      </c>
    </row>
    <row r="1808" spans="1:40" x14ac:dyDescent="0.25">
      <c r="A1808" t="s">
        <v>9539</v>
      </c>
      <c r="B1808" t="s">
        <v>9589</v>
      </c>
      <c r="C1808" t="s">
        <v>4211</v>
      </c>
      <c r="D1808" t="s">
        <v>43</v>
      </c>
      <c r="E1808" t="s">
        <v>176</v>
      </c>
      <c r="F1808" t="s">
        <v>9590</v>
      </c>
      <c r="G1808" t="s">
        <v>202</v>
      </c>
      <c r="H1808" t="s">
        <v>47</v>
      </c>
      <c r="I1808" t="s">
        <v>47</v>
      </c>
      <c r="J1808" t="s">
        <v>4559</v>
      </c>
      <c r="K1808" t="s">
        <v>78</v>
      </c>
      <c r="L1808" t="s">
        <v>9591</v>
      </c>
      <c r="M1808">
        <v>238</v>
      </c>
      <c r="N1808">
        <v>8.4</v>
      </c>
      <c r="O1808" t="s">
        <v>154</v>
      </c>
      <c r="P1808" t="s">
        <v>204</v>
      </c>
      <c r="Q1808" t="s">
        <v>9592</v>
      </c>
      <c r="R1808" t="s">
        <v>4539</v>
      </c>
      <c r="S1808" t="s">
        <v>1112</v>
      </c>
      <c r="T1808" t="s">
        <v>9593</v>
      </c>
      <c r="U1808" t="s">
        <v>9594</v>
      </c>
      <c r="V1808" t="s">
        <v>1161</v>
      </c>
      <c r="W1808" t="s">
        <v>114</v>
      </c>
      <c r="X1808" t="s">
        <v>9595</v>
      </c>
      <c r="Y1808" t="s">
        <v>9569</v>
      </c>
      <c r="Z1808" t="s">
        <v>9596</v>
      </c>
      <c r="AA1808" t="s">
        <v>160</v>
      </c>
      <c r="AB1808" t="s">
        <v>47</v>
      </c>
      <c r="AC1808" t="s">
        <v>114</v>
      </c>
      <c r="AD1808" t="s">
        <v>91</v>
      </c>
      <c r="AE1808" t="s">
        <v>65</v>
      </c>
      <c r="AF1808" t="s">
        <v>92</v>
      </c>
      <c r="AH1808" t="s">
        <v>67</v>
      </c>
      <c r="AI1808" t="s">
        <v>4546</v>
      </c>
      <c r="AJ1808" t="s">
        <v>1106</v>
      </c>
      <c r="AK1808" t="s">
        <v>9597</v>
      </c>
      <c r="AL1808" t="s">
        <v>148</v>
      </c>
      <c r="AM1808">
        <v>1150</v>
      </c>
      <c r="AN1808" t="s">
        <v>9598</v>
      </c>
    </row>
    <row r="1809" spans="1:40" x14ac:dyDescent="0.25">
      <c r="A1809" t="s">
        <v>9539</v>
      </c>
      <c r="B1809" t="s">
        <v>9599</v>
      </c>
      <c r="C1809" t="s">
        <v>3708</v>
      </c>
      <c r="D1809" t="s">
        <v>43</v>
      </c>
      <c r="E1809" t="s">
        <v>151</v>
      </c>
      <c r="F1809" t="s">
        <v>4653</v>
      </c>
      <c r="G1809" t="s">
        <v>98</v>
      </c>
      <c r="H1809" t="s">
        <v>47</v>
      </c>
      <c r="I1809" t="s">
        <v>47</v>
      </c>
      <c r="J1809" t="s">
        <v>4559</v>
      </c>
      <c r="K1809" t="s">
        <v>4352</v>
      </c>
      <c r="L1809" t="s">
        <v>9600</v>
      </c>
      <c r="M1809">
        <v>160</v>
      </c>
      <c r="N1809">
        <v>5.64</v>
      </c>
      <c r="O1809" t="s">
        <v>383</v>
      </c>
      <c r="P1809" t="s">
        <v>52</v>
      </c>
      <c r="Q1809" t="s">
        <v>7123</v>
      </c>
      <c r="R1809" t="s">
        <v>101</v>
      </c>
      <c r="S1809" t="s">
        <v>55</v>
      </c>
      <c r="T1809" t="s">
        <v>102</v>
      </c>
      <c r="U1809" t="s">
        <v>103</v>
      </c>
      <c r="V1809" t="s">
        <v>58</v>
      </c>
      <c r="W1809" t="s">
        <v>122</v>
      </c>
      <c r="X1809" t="s">
        <v>60</v>
      </c>
      <c r="Y1809" t="s">
        <v>88</v>
      </c>
      <c r="Z1809" t="s">
        <v>107</v>
      </c>
      <c r="AA1809" t="s">
        <v>90</v>
      </c>
      <c r="AB1809" t="s">
        <v>47</v>
      </c>
      <c r="AC1809" t="s">
        <v>47</v>
      </c>
      <c r="AD1809" t="s">
        <v>91</v>
      </c>
      <c r="AE1809" t="s">
        <v>65</v>
      </c>
      <c r="AF1809" t="s">
        <v>92</v>
      </c>
      <c r="AH1809" t="s">
        <v>67</v>
      </c>
      <c r="AI1809" t="s">
        <v>68</v>
      </c>
      <c r="AJ1809" t="s">
        <v>146</v>
      </c>
      <c r="AK1809" t="s">
        <v>3088</v>
      </c>
      <c r="AL1809" t="s">
        <v>9601</v>
      </c>
      <c r="AM1809">
        <v>210</v>
      </c>
      <c r="AN1809" t="s">
        <v>9602</v>
      </c>
    </row>
    <row r="1810" spans="1:40" x14ac:dyDescent="0.25">
      <c r="A1810" t="s">
        <v>9539</v>
      </c>
      <c r="B1810" t="s">
        <v>9603</v>
      </c>
      <c r="C1810" t="s">
        <v>3708</v>
      </c>
      <c r="D1810" t="s">
        <v>43</v>
      </c>
      <c r="E1810" t="s">
        <v>176</v>
      </c>
      <c r="F1810" t="s">
        <v>76</v>
      </c>
      <c r="G1810" t="s">
        <v>98</v>
      </c>
      <c r="H1810" t="s">
        <v>47</v>
      </c>
      <c r="I1810" t="s">
        <v>47</v>
      </c>
      <c r="J1810" t="s">
        <v>4559</v>
      </c>
      <c r="K1810" t="s">
        <v>78</v>
      </c>
      <c r="L1810" t="s">
        <v>99</v>
      </c>
      <c r="O1810" t="s">
        <v>455</v>
      </c>
      <c r="P1810" t="s">
        <v>52</v>
      </c>
      <c r="Q1810" t="s">
        <v>100</v>
      </c>
      <c r="R1810" t="s">
        <v>101</v>
      </c>
      <c r="S1810" t="s">
        <v>55</v>
      </c>
      <c r="T1810" t="s">
        <v>725</v>
      </c>
      <c r="W1810" t="s">
        <v>104</v>
      </c>
      <c r="X1810" t="s">
        <v>170</v>
      </c>
      <c r="Y1810" t="s">
        <v>61</v>
      </c>
      <c r="Z1810" t="s">
        <v>107</v>
      </c>
      <c r="AA1810" t="s">
        <v>90</v>
      </c>
      <c r="AB1810" t="s">
        <v>47</v>
      </c>
      <c r="AC1810" t="s">
        <v>47</v>
      </c>
      <c r="AD1810" t="s">
        <v>91</v>
      </c>
      <c r="AE1810" t="s">
        <v>65</v>
      </c>
      <c r="AF1810" t="s">
        <v>92</v>
      </c>
      <c r="AH1810" t="s">
        <v>67</v>
      </c>
      <c r="AI1810" t="s">
        <v>237</v>
      </c>
      <c r="AJ1810" t="s">
        <v>69</v>
      </c>
      <c r="AK1810" t="s">
        <v>8104</v>
      </c>
      <c r="AL1810" t="s">
        <v>9604</v>
      </c>
      <c r="AM1810">
        <v>140</v>
      </c>
      <c r="AN1810" t="s">
        <v>9605</v>
      </c>
    </row>
    <row r="1811" spans="1:40" x14ac:dyDescent="0.25">
      <c r="A1811" t="s">
        <v>9539</v>
      </c>
      <c r="B1811" t="s">
        <v>9606</v>
      </c>
      <c r="C1811" t="s">
        <v>42</v>
      </c>
      <c r="D1811" t="s">
        <v>43</v>
      </c>
      <c r="E1811" t="s">
        <v>176</v>
      </c>
      <c r="F1811" t="s">
        <v>4653</v>
      </c>
      <c r="G1811" t="s">
        <v>4592</v>
      </c>
      <c r="H1811" t="s">
        <v>1588</v>
      </c>
      <c r="I1811" t="s">
        <v>1588</v>
      </c>
      <c r="J1811" t="s">
        <v>3051</v>
      </c>
      <c r="K1811" t="s">
        <v>3052</v>
      </c>
      <c r="L1811" t="s">
        <v>3044</v>
      </c>
      <c r="M1811">
        <v>168.2</v>
      </c>
      <c r="N1811">
        <v>5.93</v>
      </c>
      <c r="O1811" t="s">
        <v>154</v>
      </c>
      <c r="P1811" t="s">
        <v>1170</v>
      </c>
      <c r="Q1811" t="s">
        <v>3045</v>
      </c>
      <c r="R1811" t="s">
        <v>82</v>
      </c>
      <c r="S1811" t="s">
        <v>1112</v>
      </c>
      <c r="T1811" t="s">
        <v>3030</v>
      </c>
      <c r="U1811" t="s">
        <v>1102</v>
      </c>
      <c r="V1811" t="s">
        <v>1103</v>
      </c>
      <c r="W1811" t="s">
        <v>86</v>
      </c>
      <c r="X1811" t="s">
        <v>1146</v>
      </c>
      <c r="Y1811" t="s">
        <v>1147</v>
      </c>
      <c r="Z1811" t="s">
        <v>9607</v>
      </c>
      <c r="AA1811" t="s">
        <v>9608</v>
      </c>
      <c r="AB1811" t="s">
        <v>47</v>
      </c>
      <c r="AC1811" t="s">
        <v>47</v>
      </c>
      <c r="AD1811" t="s">
        <v>91</v>
      </c>
      <c r="AE1811" t="s">
        <v>65</v>
      </c>
      <c r="AF1811" t="s">
        <v>92</v>
      </c>
      <c r="AH1811" t="s">
        <v>67</v>
      </c>
      <c r="AI1811" t="s">
        <v>558</v>
      </c>
      <c r="AJ1811" t="s">
        <v>1003</v>
      </c>
      <c r="AK1811" t="s">
        <v>1049</v>
      </c>
      <c r="AL1811" t="s">
        <v>6517</v>
      </c>
      <c r="AM1811">
        <v>370</v>
      </c>
      <c r="AN1811" t="s">
        <v>9609</v>
      </c>
    </row>
    <row r="1812" spans="1:40" x14ac:dyDescent="0.25">
      <c r="A1812" t="s">
        <v>9539</v>
      </c>
      <c r="B1812" t="s">
        <v>9610</v>
      </c>
      <c r="C1812" t="s">
        <v>42</v>
      </c>
      <c r="D1812" t="s">
        <v>43</v>
      </c>
      <c r="E1812" t="s">
        <v>75</v>
      </c>
      <c r="F1812" t="s">
        <v>76</v>
      </c>
      <c r="G1812" t="s">
        <v>177</v>
      </c>
      <c r="H1812" t="s">
        <v>47</v>
      </c>
      <c r="I1812" t="s">
        <v>47</v>
      </c>
      <c r="J1812" t="s">
        <v>3061</v>
      </c>
      <c r="K1812" t="s">
        <v>49</v>
      </c>
      <c r="L1812" t="s">
        <v>9611</v>
      </c>
      <c r="M1812">
        <v>183</v>
      </c>
      <c r="N1812">
        <v>6.46</v>
      </c>
      <c r="O1812" t="s">
        <v>455</v>
      </c>
      <c r="P1812" t="s">
        <v>52</v>
      </c>
      <c r="Q1812" t="s">
        <v>3063</v>
      </c>
      <c r="R1812" t="s">
        <v>138</v>
      </c>
      <c r="S1812" t="s">
        <v>55</v>
      </c>
      <c r="T1812" t="s">
        <v>9612</v>
      </c>
      <c r="U1812" t="s">
        <v>9613</v>
      </c>
      <c r="V1812" t="s">
        <v>3339</v>
      </c>
      <c r="W1812" t="s">
        <v>406</v>
      </c>
      <c r="X1812" t="s">
        <v>87</v>
      </c>
      <c r="Y1812" t="s">
        <v>88</v>
      </c>
      <c r="Z1812" t="s">
        <v>89</v>
      </c>
      <c r="AA1812" t="s">
        <v>90</v>
      </c>
      <c r="AB1812" t="s">
        <v>47</v>
      </c>
      <c r="AC1812" t="s">
        <v>47</v>
      </c>
      <c r="AD1812" t="s">
        <v>91</v>
      </c>
      <c r="AE1812" t="s">
        <v>65</v>
      </c>
      <c r="AF1812" t="s">
        <v>92</v>
      </c>
      <c r="AH1812" t="s">
        <v>67</v>
      </c>
      <c r="AI1812" t="s">
        <v>47</v>
      </c>
      <c r="AJ1812" t="s">
        <v>146</v>
      </c>
      <c r="AK1812" t="s">
        <v>9614</v>
      </c>
      <c r="AL1812" t="s">
        <v>3113</v>
      </c>
      <c r="AM1812">
        <v>190</v>
      </c>
      <c r="AN1812" t="s">
        <v>9615</v>
      </c>
    </row>
    <row r="1813" spans="1:40" x14ac:dyDescent="0.25">
      <c r="A1813" t="s">
        <v>9539</v>
      </c>
      <c r="B1813" t="s">
        <v>9616</v>
      </c>
      <c r="C1813" t="s">
        <v>42</v>
      </c>
      <c r="D1813" t="s">
        <v>43</v>
      </c>
      <c r="E1813" t="s">
        <v>233</v>
      </c>
      <c r="F1813" t="s">
        <v>8720</v>
      </c>
      <c r="G1813" t="s">
        <v>177</v>
      </c>
      <c r="H1813" t="s">
        <v>47</v>
      </c>
      <c r="I1813" t="s">
        <v>47</v>
      </c>
      <c r="J1813" t="s">
        <v>1055</v>
      </c>
      <c r="K1813" t="s">
        <v>49</v>
      </c>
      <c r="L1813" t="s">
        <v>99</v>
      </c>
      <c r="M1813">
        <v>142</v>
      </c>
      <c r="N1813">
        <v>5.01</v>
      </c>
      <c r="O1813" t="s">
        <v>383</v>
      </c>
      <c r="P1813" t="s">
        <v>52</v>
      </c>
      <c r="Q1813" t="s">
        <v>100</v>
      </c>
      <c r="R1813" t="s">
        <v>101</v>
      </c>
      <c r="S1813" t="s">
        <v>55</v>
      </c>
      <c r="T1813" t="s">
        <v>725</v>
      </c>
      <c r="W1813" t="s">
        <v>114</v>
      </c>
      <c r="X1813" t="s">
        <v>170</v>
      </c>
      <c r="Y1813" t="s">
        <v>88</v>
      </c>
      <c r="Z1813" t="s">
        <v>89</v>
      </c>
      <c r="AA1813" t="s">
        <v>90</v>
      </c>
      <c r="AB1813" t="s">
        <v>47</v>
      </c>
      <c r="AC1813" t="s">
        <v>47</v>
      </c>
      <c r="AD1813" t="s">
        <v>91</v>
      </c>
      <c r="AE1813" t="s">
        <v>65</v>
      </c>
      <c r="AF1813" t="s">
        <v>92</v>
      </c>
      <c r="AH1813" t="s">
        <v>67</v>
      </c>
      <c r="AI1813" t="s">
        <v>237</v>
      </c>
      <c r="AJ1813" t="s">
        <v>146</v>
      </c>
      <c r="AK1813" t="s">
        <v>9617</v>
      </c>
      <c r="AL1813" t="s">
        <v>9618</v>
      </c>
      <c r="AN1813" t="s">
        <v>9619</v>
      </c>
    </row>
    <row r="1814" spans="1:40" x14ac:dyDescent="0.25">
      <c r="A1814" t="s">
        <v>9539</v>
      </c>
      <c r="B1814" t="s">
        <v>9620</v>
      </c>
      <c r="C1814" t="s">
        <v>42</v>
      </c>
      <c r="D1814" t="s">
        <v>43</v>
      </c>
      <c r="E1814" t="s">
        <v>233</v>
      </c>
      <c r="F1814" t="s">
        <v>8720</v>
      </c>
      <c r="G1814" t="s">
        <v>177</v>
      </c>
      <c r="H1814" t="s">
        <v>47</v>
      </c>
      <c r="I1814" t="s">
        <v>47</v>
      </c>
      <c r="J1814" t="s">
        <v>48</v>
      </c>
      <c r="K1814" t="s">
        <v>1071</v>
      </c>
      <c r="L1814" t="s">
        <v>6672</v>
      </c>
      <c r="M1814">
        <v>166</v>
      </c>
      <c r="N1814">
        <v>5.86</v>
      </c>
      <c r="O1814" t="s">
        <v>1325</v>
      </c>
      <c r="P1814" t="s">
        <v>52</v>
      </c>
      <c r="Q1814" t="s">
        <v>3103</v>
      </c>
      <c r="R1814" t="s">
        <v>82</v>
      </c>
      <c r="S1814" t="s">
        <v>4767</v>
      </c>
      <c r="T1814" t="s">
        <v>83</v>
      </c>
      <c r="U1814" t="s">
        <v>84</v>
      </c>
      <c r="V1814" t="s">
        <v>85</v>
      </c>
      <c r="W1814" t="s">
        <v>86</v>
      </c>
      <c r="X1814" t="s">
        <v>87</v>
      </c>
      <c r="Y1814" t="s">
        <v>88</v>
      </c>
      <c r="Z1814" t="s">
        <v>6651</v>
      </c>
      <c r="AA1814" t="s">
        <v>8697</v>
      </c>
      <c r="AB1814" t="s">
        <v>47</v>
      </c>
      <c r="AC1814" t="s">
        <v>47</v>
      </c>
      <c r="AD1814" t="s">
        <v>91</v>
      </c>
      <c r="AE1814" t="s">
        <v>65</v>
      </c>
      <c r="AF1814" t="s">
        <v>92</v>
      </c>
      <c r="AH1814" t="s">
        <v>67</v>
      </c>
      <c r="AI1814" t="s">
        <v>3111</v>
      </c>
      <c r="AJ1814" t="s">
        <v>1003</v>
      </c>
      <c r="AK1814" t="s">
        <v>3065</v>
      </c>
      <c r="AL1814" t="s">
        <v>9621</v>
      </c>
      <c r="AM1814">
        <v>280</v>
      </c>
      <c r="AN1814" t="s">
        <v>9622</v>
      </c>
    </row>
    <row r="1815" spans="1:40" x14ac:dyDescent="0.25">
      <c r="A1815" t="s">
        <v>9539</v>
      </c>
      <c r="B1815" t="s">
        <v>9623</v>
      </c>
      <c r="C1815" t="s">
        <v>3708</v>
      </c>
      <c r="D1815" t="s">
        <v>43</v>
      </c>
      <c r="E1815" t="s">
        <v>176</v>
      </c>
      <c r="F1815" t="s">
        <v>4653</v>
      </c>
      <c r="G1815" t="s">
        <v>6650</v>
      </c>
      <c r="H1815" t="s">
        <v>47</v>
      </c>
      <c r="I1815" t="s">
        <v>47</v>
      </c>
      <c r="J1815" t="s">
        <v>3107</v>
      </c>
      <c r="K1815" t="s">
        <v>3076</v>
      </c>
      <c r="L1815" t="s">
        <v>9624</v>
      </c>
      <c r="M1815">
        <v>215</v>
      </c>
      <c r="N1815">
        <v>7.58</v>
      </c>
      <c r="O1815" t="s">
        <v>383</v>
      </c>
      <c r="P1815" t="s">
        <v>204</v>
      </c>
      <c r="Q1815" t="s">
        <v>9625</v>
      </c>
      <c r="R1815" t="s">
        <v>1540</v>
      </c>
      <c r="S1815" t="s">
        <v>55</v>
      </c>
      <c r="T1815" t="s">
        <v>3030</v>
      </c>
      <c r="U1815" t="s">
        <v>1102</v>
      </c>
      <c r="V1815" t="s">
        <v>1103</v>
      </c>
      <c r="W1815" t="s">
        <v>122</v>
      </c>
      <c r="X1815" t="s">
        <v>4796</v>
      </c>
      <c r="Y1815" t="s">
        <v>1147</v>
      </c>
      <c r="Z1815" t="s">
        <v>9626</v>
      </c>
      <c r="AA1815" t="s">
        <v>9627</v>
      </c>
      <c r="AB1815" t="s">
        <v>47</v>
      </c>
      <c r="AC1815" t="s">
        <v>114</v>
      </c>
      <c r="AD1815" t="s">
        <v>91</v>
      </c>
      <c r="AE1815" t="s">
        <v>65</v>
      </c>
      <c r="AF1815" t="s">
        <v>92</v>
      </c>
      <c r="AH1815" t="s">
        <v>9572</v>
      </c>
      <c r="AI1815" t="s">
        <v>237</v>
      </c>
      <c r="AJ1815" t="s">
        <v>3342</v>
      </c>
      <c r="AK1815" t="s">
        <v>9573</v>
      </c>
      <c r="AL1815" t="s">
        <v>9628</v>
      </c>
      <c r="AN1815" t="s">
        <v>9629</v>
      </c>
    </row>
    <row r="1816" spans="1:40" x14ac:dyDescent="0.25">
      <c r="A1816" t="s">
        <v>9539</v>
      </c>
      <c r="B1816" t="s">
        <v>9630</v>
      </c>
      <c r="C1816" t="s">
        <v>3708</v>
      </c>
      <c r="D1816" t="s">
        <v>43</v>
      </c>
      <c r="E1816" t="s">
        <v>176</v>
      </c>
      <c r="F1816" t="s">
        <v>4653</v>
      </c>
      <c r="G1816" t="s">
        <v>6650</v>
      </c>
      <c r="H1816" t="s">
        <v>47</v>
      </c>
      <c r="I1816" t="s">
        <v>47</v>
      </c>
      <c r="J1816" t="s">
        <v>3107</v>
      </c>
      <c r="K1816" t="s">
        <v>9631</v>
      </c>
      <c r="L1816" t="s">
        <v>3092</v>
      </c>
      <c r="M1816">
        <v>180</v>
      </c>
      <c r="N1816">
        <v>6.35</v>
      </c>
      <c r="O1816" t="s">
        <v>383</v>
      </c>
      <c r="P1816" t="s">
        <v>204</v>
      </c>
      <c r="Q1816" t="s">
        <v>1307</v>
      </c>
      <c r="R1816" t="s">
        <v>82</v>
      </c>
      <c r="S1816" t="s">
        <v>55</v>
      </c>
      <c r="T1816" t="s">
        <v>1101</v>
      </c>
      <c r="U1816" t="s">
        <v>1102</v>
      </c>
      <c r="V1816" t="s">
        <v>1103</v>
      </c>
      <c r="W1816" t="s">
        <v>122</v>
      </c>
      <c r="X1816" t="s">
        <v>4796</v>
      </c>
      <c r="Y1816" t="s">
        <v>1147</v>
      </c>
      <c r="Z1816" t="s">
        <v>9542</v>
      </c>
      <c r="AA1816" t="s">
        <v>9627</v>
      </c>
      <c r="AB1816" t="s">
        <v>47</v>
      </c>
      <c r="AC1816" t="s">
        <v>47</v>
      </c>
      <c r="AD1816" t="s">
        <v>91</v>
      </c>
      <c r="AE1816" t="s">
        <v>65</v>
      </c>
      <c r="AF1816" t="s">
        <v>92</v>
      </c>
      <c r="AH1816" t="s">
        <v>9572</v>
      </c>
      <c r="AI1816" t="s">
        <v>237</v>
      </c>
      <c r="AJ1816" t="s">
        <v>3342</v>
      </c>
      <c r="AK1816" t="s">
        <v>3093</v>
      </c>
      <c r="AL1816" t="s">
        <v>9632</v>
      </c>
      <c r="AN1816" t="s">
        <v>9633</v>
      </c>
    </row>
    <row r="1817" spans="1:40" x14ac:dyDescent="0.25">
      <c r="A1817" t="s">
        <v>9539</v>
      </c>
      <c r="B1817" t="s">
        <v>9634</v>
      </c>
      <c r="C1817" t="s">
        <v>3708</v>
      </c>
      <c r="D1817" t="s">
        <v>43</v>
      </c>
      <c r="E1817" t="s">
        <v>176</v>
      </c>
      <c r="F1817" t="s">
        <v>4653</v>
      </c>
      <c r="G1817" t="s">
        <v>6650</v>
      </c>
      <c r="H1817" t="s">
        <v>47</v>
      </c>
      <c r="I1817" t="s">
        <v>47</v>
      </c>
      <c r="J1817" t="s">
        <v>1091</v>
      </c>
      <c r="K1817" t="s">
        <v>116</v>
      </c>
      <c r="L1817" t="s">
        <v>3108</v>
      </c>
      <c r="M1817">
        <v>170</v>
      </c>
      <c r="N1817">
        <v>6</v>
      </c>
      <c r="O1817" t="s">
        <v>1325</v>
      </c>
      <c r="P1817" t="s">
        <v>52</v>
      </c>
      <c r="Q1817" t="s">
        <v>3109</v>
      </c>
      <c r="R1817" t="s">
        <v>82</v>
      </c>
      <c r="S1817" t="s">
        <v>1112</v>
      </c>
      <c r="T1817" t="s">
        <v>1101</v>
      </c>
      <c r="U1817" t="s">
        <v>1102</v>
      </c>
      <c r="V1817" t="s">
        <v>1103</v>
      </c>
      <c r="W1817" t="s">
        <v>86</v>
      </c>
      <c r="X1817" t="s">
        <v>1146</v>
      </c>
      <c r="Y1817" t="s">
        <v>1147</v>
      </c>
      <c r="Z1817" t="s">
        <v>9635</v>
      </c>
      <c r="AA1817" t="s">
        <v>160</v>
      </c>
      <c r="AB1817" t="s">
        <v>47</v>
      </c>
      <c r="AC1817" t="s">
        <v>47</v>
      </c>
      <c r="AD1817" t="s">
        <v>91</v>
      </c>
      <c r="AE1817" t="s">
        <v>65</v>
      </c>
      <c r="AF1817" t="s">
        <v>92</v>
      </c>
      <c r="AH1817" t="s">
        <v>67</v>
      </c>
      <c r="AI1817" t="s">
        <v>4546</v>
      </c>
      <c r="AJ1817" t="s">
        <v>3342</v>
      </c>
      <c r="AK1817" t="s">
        <v>3112</v>
      </c>
      <c r="AL1817" t="s">
        <v>8706</v>
      </c>
      <c r="AM1817">
        <v>390</v>
      </c>
      <c r="AN1817" t="s">
        <v>9636</v>
      </c>
    </row>
    <row r="1818" spans="1:40" x14ac:dyDescent="0.25">
      <c r="A1818" t="s">
        <v>9539</v>
      </c>
      <c r="B1818" t="s">
        <v>3615</v>
      </c>
      <c r="C1818" t="s">
        <v>227</v>
      </c>
      <c r="D1818" t="s">
        <v>43</v>
      </c>
      <c r="E1818" t="s">
        <v>151</v>
      </c>
      <c r="G1818" t="s">
        <v>306</v>
      </c>
      <c r="H1818" t="s">
        <v>47</v>
      </c>
      <c r="I1818" t="s">
        <v>47</v>
      </c>
      <c r="J1818" t="s">
        <v>3129</v>
      </c>
      <c r="K1818" t="s">
        <v>178</v>
      </c>
      <c r="L1818" t="s">
        <v>3141</v>
      </c>
      <c r="M1818">
        <v>153</v>
      </c>
      <c r="N1818">
        <v>5.4</v>
      </c>
      <c r="O1818" t="s">
        <v>455</v>
      </c>
      <c r="P1818" t="s">
        <v>52</v>
      </c>
      <c r="Q1818" t="s">
        <v>3142</v>
      </c>
      <c r="R1818" t="s">
        <v>219</v>
      </c>
      <c r="S1818" t="s">
        <v>192</v>
      </c>
      <c r="T1818" t="s">
        <v>281</v>
      </c>
      <c r="U1818" t="s">
        <v>1218</v>
      </c>
      <c r="V1818" t="s">
        <v>313</v>
      </c>
      <c r="W1818" t="s">
        <v>141</v>
      </c>
      <c r="X1818" t="s">
        <v>105</v>
      </c>
      <c r="Y1818" t="s">
        <v>106</v>
      </c>
      <c r="Z1818" t="s">
        <v>223</v>
      </c>
      <c r="AA1818" t="s">
        <v>108</v>
      </c>
      <c r="AB1818" t="s">
        <v>47</v>
      </c>
      <c r="AC1818" t="s">
        <v>47</v>
      </c>
      <c r="AD1818" t="s">
        <v>144</v>
      </c>
      <c r="AE1818" t="s">
        <v>47</v>
      </c>
      <c r="AF1818" t="s">
        <v>92</v>
      </c>
      <c r="AH1818" t="s">
        <v>67</v>
      </c>
      <c r="AI1818" t="s">
        <v>68</v>
      </c>
      <c r="AJ1818" t="s">
        <v>126</v>
      </c>
      <c r="AK1818" t="s">
        <v>1554</v>
      </c>
      <c r="AL1818" t="s">
        <v>7005</v>
      </c>
      <c r="AM1818">
        <v>90</v>
      </c>
      <c r="AN1818" t="s">
        <v>9637</v>
      </c>
    </row>
    <row r="1819" spans="1:40" x14ac:dyDescent="0.25">
      <c r="A1819" t="s">
        <v>9539</v>
      </c>
      <c r="B1819" t="s">
        <v>9638</v>
      </c>
      <c r="C1819" t="s">
        <v>42</v>
      </c>
      <c r="D1819" t="s">
        <v>531</v>
      </c>
      <c r="E1819" t="s">
        <v>75</v>
      </c>
      <c r="F1819" t="s">
        <v>76</v>
      </c>
      <c r="G1819" t="s">
        <v>98</v>
      </c>
      <c r="H1819" t="s">
        <v>47</v>
      </c>
      <c r="I1819" t="s">
        <v>47</v>
      </c>
      <c r="J1819" t="s">
        <v>3129</v>
      </c>
      <c r="K1819" t="s">
        <v>116</v>
      </c>
      <c r="L1819" t="s">
        <v>9639</v>
      </c>
      <c r="M1819">
        <v>207.7</v>
      </c>
      <c r="N1819">
        <v>7.41</v>
      </c>
      <c r="O1819" t="s">
        <v>372</v>
      </c>
      <c r="P1819" t="s">
        <v>52</v>
      </c>
      <c r="Q1819" t="s">
        <v>9640</v>
      </c>
      <c r="R1819" t="s">
        <v>9641</v>
      </c>
      <c r="S1819" t="s">
        <v>139</v>
      </c>
      <c r="T1819" t="s">
        <v>3030</v>
      </c>
      <c r="U1819" t="s">
        <v>1102</v>
      </c>
      <c r="V1819" t="s">
        <v>1103</v>
      </c>
      <c r="W1819" t="s">
        <v>104</v>
      </c>
      <c r="X1819" t="s">
        <v>1146</v>
      </c>
      <c r="Y1819" t="s">
        <v>1147</v>
      </c>
      <c r="Z1819" t="s">
        <v>3381</v>
      </c>
      <c r="AA1819" t="s">
        <v>90</v>
      </c>
      <c r="AB1819" t="s">
        <v>47</v>
      </c>
      <c r="AC1819" t="s">
        <v>47</v>
      </c>
      <c r="AD1819" t="s">
        <v>91</v>
      </c>
      <c r="AE1819" t="s">
        <v>145</v>
      </c>
      <c r="AF1819" t="s">
        <v>92</v>
      </c>
      <c r="AH1819" t="s">
        <v>67</v>
      </c>
      <c r="AI1819" t="s">
        <v>1150</v>
      </c>
      <c r="AJ1819" t="s">
        <v>1048</v>
      </c>
      <c r="AK1819" t="s">
        <v>9642</v>
      </c>
      <c r="AL1819" t="s">
        <v>9643</v>
      </c>
      <c r="AM1819">
        <v>550</v>
      </c>
      <c r="AN1819" t="s">
        <v>9644</v>
      </c>
    </row>
    <row r="1820" spans="1:40" x14ac:dyDescent="0.25">
      <c r="A1820" t="s">
        <v>9539</v>
      </c>
      <c r="B1820" t="s">
        <v>9645</v>
      </c>
      <c r="C1820" t="s">
        <v>42</v>
      </c>
      <c r="D1820" t="s">
        <v>43</v>
      </c>
      <c r="E1820" t="s">
        <v>1281</v>
      </c>
      <c r="F1820" t="s">
        <v>9646</v>
      </c>
      <c r="G1820" t="s">
        <v>4592</v>
      </c>
      <c r="H1820" t="s">
        <v>1588</v>
      </c>
      <c r="I1820" t="s">
        <v>1588</v>
      </c>
      <c r="J1820" t="s">
        <v>152</v>
      </c>
      <c r="K1820" t="s">
        <v>116</v>
      </c>
      <c r="L1820" t="s">
        <v>3152</v>
      </c>
      <c r="M1820">
        <v>147.19999999999999</v>
      </c>
      <c r="N1820">
        <v>5.19</v>
      </c>
      <c r="O1820" t="s">
        <v>1081</v>
      </c>
      <c r="P1820" t="s">
        <v>204</v>
      </c>
      <c r="Q1820" t="s">
        <v>3153</v>
      </c>
      <c r="R1820" t="s">
        <v>82</v>
      </c>
      <c r="S1820" t="s">
        <v>1112</v>
      </c>
      <c r="T1820" t="s">
        <v>6676</v>
      </c>
      <c r="U1820" t="s">
        <v>1102</v>
      </c>
      <c r="V1820" t="s">
        <v>1103</v>
      </c>
      <c r="W1820" t="s">
        <v>86</v>
      </c>
      <c r="X1820" t="s">
        <v>1146</v>
      </c>
      <c r="Y1820" t="s">
        <v>1147</v>
      </c>
      <c r="Z1820" t="s">
        <v>6678</v>
      </c>
      <c r="AA1820" t="s">
        <v>6679</v>
      </c>
      <c r="AB1820" t="s">
        <v>47</v>
      </c>
      <c r="AC1820" t="s">
        <v>47</v>
      </c>
      <c r="AD1820" t="s">
        <v>91</v>
      </c>
      <c r="AE1820" t="s">
        <v>65</v>
      </c>
      <c r="AF1820" t="s">
        <v>92</v>
      </c>
      <c r="AH1820" t="s">
        <v>67</v>
      </c>
      <c r="AI1820" t="s">
        <v>558</v>
      </c>
      <c r="AJ1820" t="s">
        <v>1003</v>
      </c>
      <c r="AK1820" t="s">
        <v>1049</v>
      </c>
      <c r="AL1820" t="s">
        <v>6536</v>
      </c>
      <c r="AM1820">
        <v>450</v>
      </c>
      <c r="AN1820" t="s">
        <v>9647</v>
      </c>
    </row>
    <row r="1821" spans="1:40" x14ac:dyDescent="0.25">
      <c r="A1821" t="s">
        <v>9539</v>
      </c>
      <c r="B1821" t="s">
        <v>9648</v>
      </c>
      <c r="C1821" t="s">
        <v>227</v>
      </c>
      <c r="D1821" t="s">
        <v>43</v>
      </c>
      <c r="E1821" t="s">
        <v>233</v>
      </c>
      <c r="G1821" t="s">
        <v>306</v>
      </c>
      <c r="H1821" t="s">
        <v>47</v>
      </c>
      <c r="I1821" t="s">
        <v>47</v>
      </c>
      <c r="J1821" t="s">
        <v>1179</v>
      </c>
      <c r="K1821" t="s">
        <v>134</v>
      </c>
      <c r="L1821" t="s">
        <v>6844</v>
      </c>
      <c r="O1821" t="s">
        <v>383</v>
      </c>
      <c r="P1821" t="s">
        <v>52</v>
      </c>
      <c r="Q1821" t="s">
        <v>1332</v>
      </c>
      <c r="R1821" t="s">
        <v>101</v>
      </c>
      <c r="S1821" t="s">
        <v>139</v>
      </c>
      <c r="T1821" t="s">
        <v>281</v>
      </c>
      <c r="U1821" t="s">
        <v>1338</v>
      </c>
      <c r="V1821" t="s">
        <v>313</v>
      </c>
      <c r="W1821" t="s">
        <v>122</v>
      </c>
      <c r="X1821" t="s">
        <v>170</v>
      </c>
      <c r="Y1821" t="s">
        <v>61</v>
      </c>
      <c r="Z1821" t="s">
        <v>107</v>
      </c>
      <c r="AA1821" t="s">
        <v>90</v>
      </c>
      <c r="AB1821" t="s">
        <v>47</v>
      </c>
      <c r="AC1821" t="s">
        <v>47</v>
      </c>
      <c r="AD1821" t="s">
        <v>91</v>
      </c>
      <c r="AE1821" t="s">
        <v>65</v>
      </c>
      <c r="AF1821" t="s">
        <v>92</v>
      </c>
      <c r="AH1821" t="s">
        <v>67</v>
      </c>
      <c r="AI1821" t="s">
        <v>237</v>
      </c>
      <c r="AJ1821" t="s">
        <v>47</v>
      </c>
      <c r="AK1821" t="s">
        <v>3088</v>
      </c>
      <c r="AL1821" t="s">
        <v>9649</v>
      </c>
      <c r="AM1821">
        <v>120</v>
      </c>
      <c r="AN1821" t="s">
        <v>9650</v>
      </c>
    </row>
    <row r="1822" spans="1:40" x14ac:dyDescent="0.25">
      <c r="A1822" t="s">
        <v>9539</v>
      </c>
      <c r="B1822" t="s">
        <v>9651</v>
      </c>
      <c r="C1822" t="s">
        <v>4211</v>
      </c>
      <c r="D1822" t="s">
        <v>43</v>
      </c>
      <c r="E1822" t="s">
        <v>176</v>
      </c>
      <c r="F1822" t="s">
        <v>4653</v>
      </c>
      <c r="G1822" t="s">
        <v>98</v>
      </c>
      <c r="H1822" t="s">
        <v>47</v>
      </c>
      <c r="I1822" t="s">
        <v>47</v>
      </c>
      <c r="J1822" t="s">
        <v>1079</v>
      </c>
      <c r="K1822" t="s">
        <v>1341</v>
      </c>
      <c r="L1822" t="s">
        <v>9652</v>
      </c>
      <c r="M1822">
        <v>200</v>
      </c>
      <c r="N1822">
        <v>7.05</v>
      </c>
      <c r="O1822" t="s">
        <v>383</v>
      </c>
      <c r="P1822" t="s">
        <v>505</v>
      </c>
      <c r="Q1822" t="s">
        <v>3045</v>
      </c>
      <c r="R1822" t="s">
        <v>138</v>
      </c>
      <c r="S1822" t="s">
        <v>139</v>
      </c>
      <c r="T1822" t="s">
        <v>9653</v>
      </c>
      <c r="U1822" t="s">
        <v>168</v>
      </c>
      <c r="V1822" t="s">
        <v>58</v>
      </c>
      <c r="W1822" t="s">
        <v>122</v>
      </c>
      <c r="X1822" t="s">
        <v>170</v>
      </c>
      <c r="Y1822" t="s">
        <v>88</v>
      </c>
      <c r="Z1822" t="s">
        <v>107</v>
      </c>
      <c r="AA1822" t="s">
        <v>90</v>
      </c>
      <c r="AB1822" t="s">
        <v>47</v>
      </c>
      <c r="AC1822" t="s">
        <v>47</v>
      </c>
      <c r="AD1822" t="s">
        <v>91</v>
      </c>
      <c r="AE1822" t="s">
        <v>65</v>
      </c>
      <c r="AF1822" t="s">
        <v>92</v>
      </c>
      <c r="AH1822" t="s">
        <v>67</v>
      </c>
      <c r="AI1822" t="s">
        <v>68</v>
      </c>
      <c r="AJ1822" t="s">
        <v>3155</v>
      </c>
      <c r="AK1822" t="s">
        <v>3093</v>
      </c>
      <c r="AL1822" t="s">
        <v>8725</v>
      </c>
      <c r="AM1822">
        <v>340</v>
      </c>
      <c r="AN1822" t="s">
        <v>9654</v>
      </c>
    </row>
    <row r="1823" spans="1:40" x14ac:dyDescent="0.25">
      <c r="A1823" t="s">
        <v>9539</v>
      </c>
      <c r="B1823" t="s">
        <v>9655</v>
      </c>
      <c r="C1823" t="s">
        <v>4211</v>
      </c>
      <c r="D1823" t="s">
        <v>43</v>
      </c>
      <c r="E1823" t="s">
        <v>176</v>
      </c>
      <c r="F1823" t="s">
        <v>4653</v>
      </c>
      <c r="G1823" t="s">
        <v>98</v>
      </c>
      <c r="H1823" t="s">
        <v>47</v>
      </c>
      <c r="I1823" t="s">
        <v>47</v>
      </c>
      <c r="J1823" t="s">
        <v>1079</v>
      </c>
      <c r="K1823" t="s">
        <v>1341</v>
      </c>
      <c r="L1823" t="s">
        <v>3167</v>
      </c>
      <c r="M1823">
        <v>208</v>
      </c>
      <c r="N1823">
        <v>7.34</v>
      </c>
      <c r="O1823" t="s">
        <v>383</v>
      </c>
      <c r="P1823" t="s">
        <v>204</v>
      </c>
      <c r="Q1823" t="s">
        <v>9656</v>
      </c>
      <c r="R1823" t="s">
        <v>518</v>
      </c>
      <c r="S1823" t="s">
        <v>139</v>
      </c>
      <c r="T1823" t="s">
        <v>83</v>
      </c>
      <c r="U1823" t="s">
        <v>84</v>
      </c>
      <c r="V1823" t="s">
        <v>85</v>
      </c>
      <c r="W1823" t="s">
        <v>122</v>
      </c>
      <c r="X1823" t="s">
        <v>1146</v>
      </c>
      <c r="Y1823" t="s">
        <v>88</v>
      </c>
      <c r="Z1823" t="s">
        <v>6618</v>
      </c>
      <c r="AA1823" t="s">
        <v>90</v>
      </c>
      <c r="AB1823" t="s">
        <v>47</v>
      </c>
      <c r="AC1823" t="s">
        <v>47</v>
      </c>
      <c r="AD1823" t="s">
        <v>91</v>
      </c>
      <c r="AE1823" t="s">
        <v>65</v>
      </c>
      <c r="AF1823" t="s">
        <v>92</v>
      </c>
      <c r="AH1823" t="s">
        <v>67</v>
      </c>
      <c r="AI1823" t="s">
        <v>1150</v>
      </c>
      <c r="AJ1823" t="s">
        <v>3155</v>
      </c>
      <c r="AK1823" t="s">
        <v>3170</v>
      </c>
      <c r="AL1823" t="s">
        <v>8725</v>
      </c>
      <c r="AM1823">
        <v>420</v>
      </c>
      <c r="AN1823" t="s">
        <v>9657</v>
      </c>
    </row>
    <row r="1824" spans="1:40" x14ac:dyDescent="0.25">
      <c r="A1824" t="s">
        <v>9539</v>
      </c>
      <c r="B1824" t="s">
        <v>9658</v>
      </c>
      <c r="C1824" t="s">
        <v>42</v>
      </c>
      <c r="D1824" t="s">
        <v>43</v>
      </c>
      <c r="E1824" t="s">
        <v>233</v>
      </c>
      <c r="F1824" t="s">
        <v>1282</v>
      </c>
      <c r="G1824" t="s">
        <v>46</v>
      </c>
      <c r="H1824" t="s">
        <v>1588</v>
      </c>
      <c r="I1824" t="s">
        <v>1588</v>
      </c>
      <c r="J1824" t="s">
        <v>1079</v>
      </c>
      <c r="K1824" t="s">
        <v>3190</v>
      </c>
      <c r="L1824" t="s">
        <v>6826</v>
      </c>
      <c r="M1824">
        <v>183</v>
      </c>
      <c r="N1824">
        <v>6.46</v>
      </c>
      <c r="O1824" t="s">
        <v>455</v>
      </c>
      <c r="P1824" t="s">
        <v>52</v>
      </c>
      <c r="Q1824" t="s">
        <v>6827</v>
      </c>
      <c r="R1824" t="s">
        <v>101</v>
      </c>
      <c r="S1824" t="s">
        <v>139</v>
      </c>
      <c r="T1824" t="s">
        <v>56</v>
      </c>
      <c r="U1824" t="s">
        <v>168</v>
      </c>
      <c r="V1824" t="s">
        <v>58</v>
      </c>
      <c r="W1824" t="s">
        <v>122</v>
      </c>
      <c r="X1824" t="s">
        <v>87</v>
      </c>
      <c r="Y1824" t="s">
        <v>88</v>
      </c>
      <c r="Z1824" t="s">
        <v>107</v>
      </c>
      <c r="AA1824" t="s">
        <v>90</v>
      </c>
      <c r="AB1824" t="s">
        <v>258</v>
      </c>
      <c r="AC1824" t="s">
        <v>47</v>
      </c>
      <c r="AD1824" t="s">
        <v>91</v>
      </c>
      <c r="AE1824" t="s">
        <v>65</v>
      </c>
      <c r="AF1824" t="s">
        <v>92</v>
      </c>
      <c r="AH1824" t="s">
        <v>67</v>
      </c>
      <c r="AI1824" t="s">
        <v>68</v>
      </c>
      <c r="AJ1824" t="s">
        <v>146</v>
      </c>
      <c r="AK1824" t="s">
        <v>3088</v>
      </c>
      <c r="AL1824" t="s">
        <v>3118</v>
      </c>
      <c r="AM1824">
        <v>170</v>
      </c>
      <c r="AN1824" t="s">
        <v>9659</v>
      </c>
    </row>
    <row r="1825" spans="1:40" x14ac:dyDescent="0.25">
      <c r="A1825" t="s">
        <v>9539</v>
      </c>
      <c r="B1825" t="s">
        <v>9660</v>
      </c>
      <c r="C1825" t="s">
        <v>227</v>
      </c>
      <c r="D1825" t="s">
        <v>43</v>
      </c>
      <c r="E1825" t="s">
        <v>233</v>
      </c>
      <c r="G1825" t="s">
        <v>306</v>
      </c>
      <c r="H1825" t="s">
        <v>47</v>
      </c>
      <c r="I1825" t="s">
        <v>47</v>
      </c>
      <c r="J1825" t="s">
        <v>1079</v>
      </c>
      <c r="K1825" t="s">
        <v>3190</v>
      </c>
      <c r="L1825" t="s">
        <v>3218</v>
      </c>
      <c r="M1825">
        <v>153</v>
      </c>
      <c r="N1825">
        <v>5.4</v>
      </c>
      <c r="O1825" t="s">
        <v>455</v>
      </c>
      <c r="P1825" t="s">
        <v>52</v>
      </c>
      <c r="Q1825" t="s">
        <v>3219</v>
      </c>
      <c r="R1825" t="s">
        <v>101</v>
      </c>
      <c r="S1825" t="s">
        <v>139</v>
      </c>
      <c r="T1825" t="s">
        <v>56</v>
      </c>
      <c r="U1825" t="s">
        <v>168</v>
      </c>
      <c r="V1825" t="s">
        <v>58</v>
      </c>
      <c r="W1825" t="s">
        <v>141</v>
      </c>
      <c r="X1825" t="s">
        <v>170</v>
      </c>
      <c r="Y1825" t="s">
        <v>106</v>
      </c>
      <c r="Z1825" t="s">
        <v>223</v>
      </c>
      <c r="AA1825" t="s">
        <v>108</v>
      </c>
      <c r="AB1825" t="s">
        <v>47</v>
      </c>
      <c r="AC1825" t="s">
        <v>47</v>
      </c>
      <c r="AD1825" t="s">
        <v>91</v>
      </c>
      <c r="AE1825" t="s">
        <v>65</v>
      </c>
      <c r="AF1825" t="s">
        <v>92</v>
      </c>
      <c r="AH1825" t="s">
        <v>67</v>
      </c>
      <c r="AI1825" t="s">
        <v>68</v>
      </c>
      <c r="AJ1825" t="s">
        <v>69</v>
      </c>
      <c r="AK1825" t="s">
        <v>109</v>
      </c>
      <c r="AL1825" t="s">
        <v>9661</v>
      </c>
      <c r="AM1825">
        <v>90</v>
      </c>
      <c r="AN1825" t="s">
        <v>9662</v>
      </c>
    </row>
    <row r="1826" spans="1:40" x14ac:dyDescent="0.25">
      <c r="A1826" t="s">
        <v>9539</v>
      </c>
      <c r="B1826" t="s">
        <v>3939</v>
      </c>
      <c r="C1826" t="s">
        <v>42</v>
      </c>
      <c r="D1826" t="s">
        <v>43</v>
      </c>
      <c r="E1826" t="s">
        <v>75</v>
      </c>
      <c r="F1826" t="s">
        <v>76</v>
      </c>
      <c r="G1826" t="s">
        <v>177</v>
      </c>
      <c r="H1826" t="s">
        <v>47</v>
      </c>
      <c r="I1826" t="s">
        <v>47</v>
      </c>
      <c r="J1826" t="s">
        <v>3195</v>
      </c>
      <c r="K1826" t="s">
        <v>188</v>
      </c>
      <c r="L1826" t="s">
        <v>3191</v>
      </c>
      <c r="M1826">
        <v>147</v>
      </c>
      <c r="N1826">
        <v>5.19</v>
      </c>
      <c r="O1826" t="s">
        <v>1325</v>
      </c>
      <c r="P1826" t="s">
        <v>204</v>
      </c>
      <c r="Q1826" t="s">
        <v>3192</v>
      </c>
      <c r="R1826" t="s">
        <v>138</v>
      </c>
      <c r="S1826" t="s">
        <v>1255</v>
      </c>
      <c r="T1826" t="s">
        <v>83</v>
      </c>
      <c r="U1826" t="s">
        <v>84</v>
      </c>
      <c r="V1826" t="s">
        <v>85</v>
      </c>
      <c r="W1826" t="s">
        <v>86</v>
      </c>
      <c r="X1826" t="s">
        <v>87</v>
      </c>
      <c r="Y1826" t="s">
        <v>88</v>
      </c>
      <c r="Z1826" t="s">
        <v>1035</v>
      </c>
      <c r="AA1826" t="s">
        <v>90</v>
      </c>
      <c r="AB1826" t="s">
        <v>47</v>
      </c>
      <c r="AC1826" t="s">
        <v>47</v>
      </c>
      <c r="AD1826" t="s">
        <v>91</v>
      </c>
      <c r="AE1826" t="s">
        <v>65</v>
      </c>
      <c r="AF1826" t="s">
        <v>92</v>
      </c>
      <c r="AH1826" t="s">
        <v>67</v>
      </c>
      <c r="AI1826" t="s">
        <v>3111</v>
      </c>
      <c r="AJ1826" t="s">
        <v>47</v>
      </c>
      <c r="AK1826" t="s">
        <v>6871</v>
      </c>
      <c r="AL1826" t="s">
        <v>3113</v>
      </c>
      <c r="AM1826">
        <v>290</v>
      </c>
      <c r="AN1826" t="s">
        <v>9663</v>
      </c>
    </row>
    <row r="1827" spans="1:40" x14ac:dyDescent="0.25">
      <c r="A1827" t="s">
        <v>9539</v>
      </c>
      <c r="B1827" t="s">
        <v>9664</v>
      </c>
      <c r="C1827" t="s">
        <v>42</v>
      </c>
      <c r="D1827" t="s">
        <v>43</v>
      </c>
      <c r="E1827" t="s">
        <v>233</v>
      </c>
      <c r="F1827" t="s">
        <v>4713</v>
      </c>
      <c r="G1827" t="s">
        <v>177</v>
      </c>
      <c r="H1827" t="s">
        <v>47</v>
      </c>
      <c r="I1827" t="s">
        <v>47</v>
      </c>
      <c r="J1827" t="s">
        <v>3195</v>
      </c>
      <c r="K1827" t="s">
        <v>1341</v>
      </c>
      <c r="L1827" t="s">
        <v>9665</v>
      </c>
      <c r="M1827">
        <v>158</v>
      </c>
      <c r="N1827">
        <v>5.57</v>
      </c>
      <c r="O1827" t="s">
        <v>455</v>
      </c>
      <c r="P1827" t="s">
        <v>204</v>
      </c>
      <c r="Q1827" t="s">
        <v>9666</v>
      </c>
      <c r="R1827" t="s">
        <v>138</v>
      </c>
      <c r="S1827" t="s">
        <v>1255</v>
      </c>
      <c r="T1827" t="s">
        <v>83</v>
      </c>
      <c r="U1827" t="s">
        <v>84</v>
      </c>
      <c r="V1827" t="s">
        <v>85</v>
      </c>
      <c r="W1827" t="s">
        <v>122</v>
      </c>
      <c r="X1827" t="s">
        <v>170</v>
      </c>
      <c r="Y1827" t="s">
        <v>88</v>
      </c>
      <c r="Z1827" t="s">
        <v>1035</v>
      </c>
      <c r="AA1827" t="s">
        <v>90</v>
      </c>
      <c r="AB1827" t="s">
        <v>47</v>
      </c>
      <c r="AC1827" t="s">
        <v>47</v>
      </c>
      <c r="AD1827" t="s">
        <v>91</v>
      </c>
      <c r="AE1827" t="s">
        <v>65</v>
      </c>
      <c r="AF1827" t="s">
        <v>92</v>
      </c>
      <c r="AH1827" t="s">
        <v>67</v>
      </c>
      <c r="AI1827" t="s">
        <v>3111</v>
      </c>
      <c r="AJ1827" t="s">
        <v>146</v>
      </c>
      <c r="AK1827" t="s">
        <v>6867</v>
      </c>
      <c r="AL1827" t="s">
        <v>9667</v>
      </c>
      <c r="AN1827" t="s">
        <v>9668</v>
      </c>
    </row>
    <row r="1828" spans="1:40" x14ac:dyDescent="0.25">
      <c r="A1828" t="s">
        <v>9539</v>
      </c>
      <c r="B1828" t="s">
        <v>9669</v>
      </c>
      <c r="C1828" t="s">
        <v>42</v>
      </c>
      <c r="D1828" t="s">
        <v>43</v>
      </c>
      <c r="E1828" t="s">
        <v>233</v>
      </c>
      <c r="F1828" t="s">
        <v>4713</v>
      </c>
      <c r="G1828" t="s">
        <v>98</v>
      </c>
      <c r="H1828" t="s">
        <v>1588</v>
      </c>
      <c r="I1828" t="s">
        <v>1588</v>
      </c>
      <c r="J1828" t="s">
        <v>187</v>
      </c>
      <c r="K1828" t="s">
        <v>216</v>
      </c>
      <c r="L1828" t="s">
        <v>3201</v>
      </c>
      <c r="M1828">
        <v>136.6</v>
      </c>
      <c r="N1828">
        <v>4.83</v>
      </c>
      <c r="O1828" t="s">
        <v>1469</v>
      </c>
      <c r="P1828" t="s">
        <v>52</v>
      </c>
      <c r="Q1828" t="s">
        <v>1136</v>
      </c>
      <c r="R1828" t="s">
        <v>101</v>
      </c>
      <c r="S1828" t="s">
        <v>192</v>
      </c>
      <c r="T1828" t="s">
        <v>56</v>
      </c>
      <c r="U1828" t="s">
        <v>168</v>
      </c>
      <c r="V1828" t="s">
        <v>58</v>
      </c>
      <c r="W1828" t="s">
        <v>141</v>
      </c>
      <c r="X1828" t="s">
        <v>170</v>
      </c>
      <c r="Y1828" t="s">
        <v>61</v>
      </c>
      <c r="Z1828" t="s">
        <v>107</v>
      </c>
      <c r="AA1828" t="s">
        <v>90</v>
      </c>
      <c r="AB1828" t="s">
        <v>47</v>
      </c>
      <c r="AC1828" t="s">
        <v>47</v>
      </c>
      <c r="AD1828" t="s">
        <v>91</v>
      </c>
      <c r="AE1828" t="s">
        <v>853</v>
      </c>
      <c r="AF1828" t="s">
        <v>92</v>
      </c>
      <c r="AH1828" t="s">
        <v>67</v>
      </c>
      <c r="AI1828" t="s">
        <v>558</v>
      </c>
      <c r="AJ1828" t="s">
        <v>146</v>
      </c>
      <c r="AK1828" t="s">
        <v>3372</v>
      </c>
      <c r="AL1828" t="s">
        <v>9670</v>
      </c>
      <c r="AM1828">
        <v>130</v>
      </c>
      <c r="AN1828" t="s">
        <v>9671</v>
      </c>
    </row>
    <row r="1829" spans="1:40" x14ac:dyDescent="0.25">
      <c r="A1829" t="s">
        <v>9539</v>
      </c>
      <c r="B1829" t="s">
        <v>9672</v>
      </c>
      <c r="C1829" t="s">
        <v>42</v>
      </c>
      <c r="D1829" t="s">
        <v>43</v>
      </c>
      <c r="E1829" t="s">
        <v>233</v>
      </c>
      <c r="F1829" t="s">
        <v>3075</v>
      </c>
      <c r="G1829" t="s">
        <v>177</v>
      </c>
      <c r="H1829" t="s">
        <v>47</v>
      </c>
      <c r="I1829" t="s">
        <v>47</v>
      </c>
      <c r="J1829" t="s">
        <v>3230</v>
      </c>
      <c r="K1829" t="s">
        <v>216</v>
      </c>
      <c r="L1829" t="s">
        <v>9673</v>
      </c>
      <c r="M1829">
        <v>210</v>
      </c>
      <c r="N1829">
        <v>7.41</v>
      </c>
      <c r="O1829" t="s">
        <v>383</v>
      </c>
      <c r="P1829" t="s">
        <v>204</v>
      </c>
      <c r="Q1829" t="s">
        <v>9674</v>
      </c>
      <c r="R1829" t="s">
        <v>3336</v>
      </c>
      <c r="S1829" t="s">
        <v>139</v>
      </c>
      <c r="T1829" t="s">
        <v>3337</v>
      </c>
      <c r="U1829" t="s">
        <v>3338</v>
      </c>
      <c r="V1829" t="s">
        <v>3339</v>
      </c>
      <c r="W1829" t="s">
        <v>122</v>
      </c>
      <c r="X1829" t="s">
        <v>1146</v>
      </c>
      <c r="Y1829" t="s">
        <v>88</v>
      </c>
      <c r="Z1829" t="s">
        <v>9675</v>
      </c>
      <c r="AA1829" t="s">
        <v>1353</v>
      </c>
      <c r="AB1829" t="s">
        <v>258</v>
      </c>
      <c r="AC1829" t="s">
        <v>47</v>
      </c>
      <c r="AD1829" t="s">
        <v>210</v>
      </c>
      <c r="AE1829" t="s">
        <v>302</v>
      </c>
      <c r="AF1829" t="s">
        <v>92</v>
      </c>
      <c r="AG1829" t="s">
        <v>47</v>
      </c>
      <c r="AH1829" t="s">
        <v>3341</v>
      </c>
      <c r="AI1829" t="s">
        <v>558</v>
      </c>
      <c r="AJ1829" t="s">
        <v>3342</v>
      </c>
      <c r="AK1829" t="s">
        <v>3343</v>
      </c>
      <c r="AL1829" t="s">
        <v>261</v>
      </c>
      <c r="AM1829">
        <v>480</v>
      </c>
      <c r="AN1829" t="s">
        <v>9676</v>
      </c>
    </row>
    <row r="1830" spans="1:40" x14ac:dyDescent="0.25">
      <c r="A1830" t="s">
        <v>9539</v>
      </c>
      <c r="B1830" t="s">
        <v>9677</v>
      </c>
      <c r="C1830" t="s">
        <v>42</v>
      </c>
      <c r="D1830" t="s">
        <v>43</v>
      </c>
      <c r="E1830" t="s">
        <v>176</v>
      </c>
      <c r="F1830" t="s">
        <v>76</v>
      </c>
      <c r="G1830" t="s">
        <v>177</v>
      </c>
      <c r="H1830" t="s">
        <v>47</v>
      </c>
      <c r="I1830" t="s">
        <v>47</v>
      </c>
      <c r="J1830" t="s">
        <v>187</v>
      </c>
      <c r="K1830" t="s">
        <v>188</v>
      </c>
      <c r="L1830" t="s">
        <v>9678</v>
      </c>
      <c r="M1830">
        <v>129</v>
      </c>
      <c r="N1830">
        <v>4.55</v>
      </c>
      <c r="O1830" t="s">
        <v>9679</v>
      </c>
      <c r="P1830" t="s">
        <v>204</v>
      </c>
      <c r="Q1830" t="s">
        <v>1631</v>
      </c>
      <c r="R1830" t="s">
        <v>101</v>
      </c>
      <c r="S1830" t="s">
        <v>1255</v>
      </c>
      <c r="T1830" t="s">
        <v>83</v>
      </c>
      <c r="U1830" t="s">
        <v>84</v>
      </c>
      <c r="V1830" t="s">
        <v>85</v>
      </c>
      <c r="W1830" t="s">
        <v>86</v>
      </c>
      <c r="X1830" t="s">
        <v>170</v>
      </c>
      <c r="Y1830" t="s">
        <v>61</v>
      </c>
      <c r="Z1830" t="s">
        <v>1035</v>
      </c>
      <c r="AA1830" t="s">
        <v>160</v>
      </c>
      <c r="AB1830" t="s">
        <v>47</v>
      </c>
      <c r="AC1830" t="s">
        <v>47</v>
      </c>
      <c r="AD1830" t="s">
        <v>9680</v>
      </c>
      <c r="AE1830" t="s">
        <v>145</v>
      </c>
      <c r="AF1830" t="s">
        <v>92</v>
      </c>
      <c r="AH1830" t="s">
        <v>67</v>
      </c>
      <c r="AI1830" t="s">
        <v>558</v>
      </c>
      <c r="AJ1830" t="s">
        <v>162</v>
      </c>
      <c r="AK1830" t="s">
        <v>3705</v>
      </c>
      <c r="AL1830" t="s">
        <v>501</v>
      </c>
      <c r="AN1830" t="s">
        <v>9681</v>
      </c>
    </row>
    <row r="1831" spans="1:40" x14ac:dyDescent="0.25">
      <c r="A1831" t="s">
        <v>9539</v>
      </c>
      <c r="B1831" t="s">
        <v>9682</v>
      </c>
      <c r="C1831" t="s">
        <v>42</v>
      </c>
      <c r="D1831" t="s">
        <v>43</v>
      </c>
      <c r="E1831" t="s">
        <v>233</v>
      </c>
      <c r="F1831" t="s">
        <v>4713</v>
      </c>
      <c r="G1831" t="s">
        <v>98</v>
      </c>
      <c r="H1831" t="s">
        <v>1588</v>
      </c>
      <c r="I1831" t="s">
        <v>1588</v>
      </c>
      <c r="J1831" t="s">
        <v>3262</v>
      </c>
      <c r="K1831" t="s">
        <v>1404</v>
      </c>
      <c r="L1831" t="s">
        <v>6861</v>
      </c>
      <c r="M1831">
        <v>176</v>
      </c>
      <c r="N1831">
        <v>6.21</v>
      </c>
      <c r="O1831" t="s">
        <v>455</v>
      </c>
      <c r="P1831" t="s">
        <v>155</v>
      </c>
      <c r="Q1831" t="s">
        <v>6862</v>
      </c>
      <c r="R1831" t="s">
        <v>101</v>
      </c>
      <c r="S1831" t="s">
        <v>192</v>
      </c>
      <c r="T1831" t="s">
        <v>281</v>
      </c>
      <c r="V1831" t="s">
        <v>415</v>
      </c>
      <c r="W1831" t="s">
        <v>141</v>
      </c>
      <c r="X1831" t="s">
        <v>170</v>
      </c>
      <c r="Y1831" t="s">
        <v>61</v>
      </c>
      <c r="Z1831" t="s">
        <v>107</v>
      </c>
      <c r="AA1831" t="s">
        <v>90</v>
      </c>
      <c r="AB1831" t="s">
        <v>47</v>
      </c>
      <c r="AC1831" t="s">
        <v>47</v>
      </c>
      <c r="AD1831" t="s">
        <v>91</v>
      </c>
      <c r="AE1831" t="s">
        <v>853</v>
      </c>
      <c r="AF1831" t="s">
        <v>92</v>
      </c>
      <c r="AH1831" t="s">
        <v>67</v>
      </c>
      <c r="AI1831" t="s">
        <v>558</v>
      </c>
      <c r="AJ1831" t="s">
        <v>146</v>
      </c>
      <c r="AK1831" t="s">
        <v>172</v>
      </c>
      <c r="AL1831" t="s">
        <v>95</v>
      </c>
      <c r="AM1831">
        <v>220</v>
      </c>
      <c r="AN1831" t="s">
        <v>9683</v>
      </c>
    </row>
    <row r="1832" spans="1:40" x14ac:dyDescent="0.25">
      <c r="A1832" t="s">
        <v>9539</v>
      </c>
      <c r="B1832" t="s">
        <v>9684</v>
      </c>
      <c r="C1832" t="s">
        <v>4211</v>
      </c>
      <c r="D1832" t="s">
        <v>43</v>
      </c>
      <c r="E1832" t="s">
        <v>233</v>
      </c>
      <c r="F1832" t="s">
        <v>3075</v>
      </c>
      <c r="G1832" t="s">
        <v>98</v>
      </c>
      <c r="H1832" t="s">
        <v>1588</v>
      </c>
      <c r="I1832" t="s">
        <v>1588</v>
      </c>
      <c r="J1832" t="s">
        <v>3230</v>
      </c>
      <c r="K1832" t="s">
        <v>188</v>
      </c>
      <c r="L1832" t="s">
        <v>9685</v>
      </c>
      <c r="M1832">
        <v>211</v>
      </c>
      <c r="N1832">
        <v>7.44</v>
      </c>
      <c r="O1832" t="s">
        <v>383</v>
      </c>
      <c r="P1832" t="s">
        <v>204</v>
      </c>
      <c r="Q1832" t="s">
        <v>3153</v>
      </c>
      <c r="R1832" t="s">
        <v>138</v>
      </c>
      <c r="S1832" t="s">
        <v>139</v>
      </c>
      <c r="T1832" t="s">
        <v>56</v>
      </c>
      <c r="U1832" t="s">
        <v>168</v>
      </c>
      <c r="V1832" t="s">
        <v>58</v>
      </c>
      <c r="W1832" t="s">
        <v>122</v>
      </c>
      <c r="X1832" t="s">
        <v>87</v>
      </c>
      <c r="Y1832" t="s">
        <v>88</v>
      </c>
      <c r="Z1832" t="s">
        <v>6651</v>
      </c>
      <c r="AA1832" t="s">
        <v>9686</v>
      </c>
      <c r="AB1832" t="s">
        <v>47</v>
      </c>
      <c r="AC1832" t="s">
        <v>47</v>
      </c>
      <c r="AD1832" t="s">
        <v>91</v>
      </c>
      <c r="AE1832" t="s">
        <v>65</v>
      </c>
      <c r="AF1832" t="s">
        <v>92</v>
      </c>
      <c r="AH1832" t="s">
        <v>9572</v>
      </c>
      <c r="AI1832" t="s">
        <v>237</v>
      </c>
      <c r="AJ1832" t="s">
        <v>146</v>
      </c>
      <c r="AK1832" t="s">
        <v>9573</v>
      </c>
      <c r="AL1832" t="s">
        <v>9649</v>
      </c>
      <c r="AM1832">
        <v>330</v>
      </c>
      <c r="AN1832" t="s">
        <v>9687</v>
      </c>
    </row>
    <row r="1833" spans="1:40" x14ac:dyDescent="0.25">
      <c r="A1833" t="s">
        <v>9539</v>
      </c>
      <c r="B1833" t="s">
        <v>9688</v>
      </c>
      <c r="C1833" t="s">
        <v>227</v>
      </c>
      <c r="D1833" t="s">
        <v>43</v>
      </c>
      <c r="E1833" t="s">
        <v>151</v>
      </c>
      <c r="G1833" t="s">
        <v>306</v>
      </c>
      <c r="H1833" t="s">
        <v>47</v>
      </c>
      <c r="I1833" t="s">
        <v>47</v>
      </c>
      <c r="J1833" t="s">
        <v>133</v>
      </c>
      <c r="K1833" t="s">
        <v>264</v>
      </c>
      <c r="L1833" t="s">
        <v>9689</v>
      </c>
      <c r="O1833" t="s">
        <v>3398</v>
      </c>
      <c r="P1833" t="s">
        <v>709</v>
      </c>
      <c r="Q1833" t="s">
        <v>2026</v>
      </c>
      <c r="R1833" t="s">
        <v>219</v>
      </c>
      <c r="S1833" t="s">
        <v>280</v>
      </c>
      <c r="T1833" t="s">
        <v>281</v>
      </c>
      <c r="U1833" t="s">
        <v>363</v>
      </c>
      <c r="V1833" t="s">
        <v>313</v>
      </c>
      <c r="W1833" t="s">
        <v>141</v>
      </c>
      <c r="X1833" t="s">
        <v>105</v>
      </c>
      <c r="Y1833" t="s">
        <v>106</v>
      </c>
      <c r="Z1833" t="s">
        <v>223</v>
      </c>
      <c r="AA1833" t="s">
        <v>108</v>
      </c>
      <c r="AB1833" t="s">
        <v>47</v>
      </c>
      <c r="AC1833" t="s">
        <v>47</v>
      </c>
      <c r="AD1833" t="s">
        <v>144</v>
      </c>
      <c r="AE1833" t="s">
        <v>47</v>
      </c>
      <c r="AF1833" t="s">
        <v>92</v>
      </c>
      <c r="AH1833" t="s">
        <v>3341</v>
      </c>
      <c r="AI1833" t="s">
        <v>1276</v>
      </c>
      <c r="AJ1833" t="s">
        <v>146</v>
      </c>
      <c r="AK1833" t="s">
        <v>3307</v>
      </c>
      <c r="AL1833" t="s">
        <v>95</v>
      </c>
      <c r="AM1833">
        <v>120</v>
      </c>
      <c r="AN1833" t="s">
        <v>9690</v>
      </c>
    </row>
    <row r="1834" spans="1:40" x14ac:dyDescent="0.25">
      <c r="A1834" t="s">
        <v>9539</v>
      </c>
      <c r="B1834" t="s">
        <v>9691</v>
      </c>
      <c r="C1834" t="s">
        <v>42</v>
      </c>
      <c r="D1834" t="s">
        <v>43</v>
      </c>
      <c r="E1834" t="s">
        <v>1281</v>
      </c>
      <c r="F1834" t="s">
        <v>9646</v>
      </c>
      <c r="G1834" t="s">
        <v>98</v>
      </c>
      <c r="H1834" t="s">
        <v>1588</v>
      </c>
      <c r="I1834" t="s">
        <v>1588</v>
      </c>
      <c r="J1834" t="s">
        <v>293</v>
      </c>
      <c r="K1834" t="s">
        <v>294</v>
      </c>
      <c r="L1834" t="s">
        <v>3316</v>
      </c>
      <c r="M1834">
        <v>125.3</v>
      </c>
      <c r="N1834">
        <v>4.41</v>
      </c>
      <c r="O1834" t="s">
        <v>383</v>
      </c>
      <c r="P1834" t="s">
        <v>155</v>
      </c>
      <c r="Q1834" t="s">
        <v>3318</v>
      </c>
      <c r="R1834" t="s">
        <v>1172</v>
      </c>
      <c r="S1834" t="s">
        <v>192</v>
      </c>
      <c r="T1834" t="s">
        <v>3319</v>
      </c>
      <c r="U1834" t="s">
        <v>3320</v>
      </c>
      <c r="V1834" t="s">
        <v>299</v>
      </c>
      <c r="W1834" t="s">
        <v>114</v>
      </c>
      <c r="X1834" t="s">
        <v>170</v>
      </c>
      <c r="Y1834" t="s">
        <v>61</v>
      </c>
      <c r="Z1834" t="s">
        <v>9692</v>
      </c>
      <c r="AA1834" t="s">
        <v>6679</v>
      </c>
      <c r="AB1834" t="s">
        <v>47</v>
      </c>
      <c r="AC1834" t="s">
        <v>47</v>
      </c>
      <c r="AD1834" t="s">
        <v>91</v>
      </c>
      <c r="AE1834" t="s">
        <v>65</v>
      </c>
      <c r="AF1834" t="s">
        <v>92</v>
      </c>
      <c r="AH1834" t="s">
        <v>67</v>
      </c>
      <c r="AI1834" t="s">
        <v>558</v>
      </c>
      <c r="AJ1834" t="s">
        <v>146</v>
      </c>
      <c r="AK1834" t="s">
        <v>4379</v>
      </c>
      <c r="AL1834" t="s">
        <v>9693</v>
      </c>
      <c r="AM1834">
        <v>400</v>
      </c>
      <c r="AN1834" t="s">
        <v>9694</v>
      </c>
    </row>
    <row r="1835" spans="1:40" x14ac:dyDescent="0.25">
      <c r="A1835" t="s">
        <v>9539</v>
      </c>
      <c r="B1835" t="s">
        <v>9695</v>
      </c>
      <c r="C1835" t="s">
        <v>227</v>
      </c>
      <c r="D1835" t="s">
        <v>130</v>
      </c>
      <c r="E1835" t="s">
        <v>233</v>
      </c>
      <c r="G1835" t="s">
        <v>306</v>
      </c>
      <c r="H1835" t="s">
        <v>47</v>
      </c>
      <c r="I1835" t="s">
        <v>47</v>
      </c>
      <c r="J1835" t="s">
        <v>187</v>
      </c>
      <c r="K1835" t="s">
        <v>234</v>
      </c>
      <c r="L1835" t="s">
        <v>9696</v>
      </c>
      <c r="M1835">
        <v>161</v>
      </c>
      <c r="N1835">
        <v>5.68</v>
      </c>
      <c r="O1835" t="s">
        <v>455</v>
      </c>
      <c r="P1835" t="s">
        <v>709</v>
      </c>
      <c r="Q1835" t="s">
        <v>9697</v>
      </c>
      <c r="R1835" t="s">
        <v>3179</v>
      </c>
      <c r="S1835" t="s">
        <v>139</v>
      </c>
      <c r="T1835" t="s">
        <v>281</v>
      </c>
      <c r="U1835" t="s">
        <v>1338</v>
      </c>
      <c r="V1835" t="s">
        <v>313</v>
      </c>
      <c r="W1835" t="s">
        <v>141</v>
      </c>
      <c r="X1835" t="s">
        <v>170</v>
      </c>
      <c r="Y1835" t="s">
        <v>106</v>
      </c>
      <c r="Z1835" t="s">
        <v>223</v>
      </c>
      <c r="AA1835" t="s">
        <v>270</v>
      </c>
      <c r="AB1835" t="s">
        <v>47</v>
      </c>
      <c r="AC1835" t="s">
        <v>47</v>
      </c>
      <c r="AD1835" t="s">
        <v>91</v>
      </c>
      <c r="AE1835" t="s">
        <v>65</v>
      </c>
      <c r="AF1835" t="s">
        <v>92</v>
      </c>
      <c r="AH1835" t="s">
        <v>67</v>
      </c>
      <c r="AI1835" t="s">
        <v>68</v>
      </c>
      <c r="AJ1835" t="s">
        <v>146</v>
      </c>
      <c r="AK1835" t="s">
        <v>109</v>
      </c>
      <c r="AL1835" t="s">
        <v>9698</v>
      </c>
      <c r="AN1835" t="s">
        <v>9699</v>
      </c>
    </row>
    <row r="1836" spans="1:40" x14ac:dyDescent="0.25">
      <c r="A1836" t="s">
        <v>9539</v>
      </c>
      <c r="B1836" t="s">
        <v>9700</v>
      </c>
      <c r="C1836" t="s">
        <v>227</v>
      </c>
      <c r="D1836" t="s">
        <v>130</v>
      </c>
      <c r="E1836" t="s">
        <v>151</v>
      </c>
      <c r="G1836" t="s">
        <v>306</v>
      </c>
      <c r="H1836" t="s">
        <v>47</v>
      </c>
      <c r="I1836" t="s">
        <v>47</v>
      </c>
      <c r="J1836" t="s">
        <v>3230</v>
      </c>
      <c r="K1836" t="s">
        <v>252</v>
      </c>
      <c r="L1836" t="s">
        <v>9701</v>
      </c>
      <c r="M1836">
        <v>140</v>
      </c>
      <c r="N1836">
        <v>4.9400000000000004</v>
      </c>
      <c r="O1836" t="s">
        <v>455</v>
      </c>
      <c r="P1836" t="s">
        <v>52</v>
      </c>
      <c r="Q1836" t="s">
        <v>9702</v>
      </c>
      <c r="R1836" t="s">
        <v>320</v>
      </c>
      <c r="S1836" t="s">
        <v>139</v>
      </c>
      <c r="T1836" t="s">
        <v>281</v>
      </c>
      <c r="U1836" t="s">
        <v>1338</v>
      </c>
      <c r="V1836" t="s">
        <v>313</v>
      </c>
      <c r="W1836" t="s">
        <v>141</v>
      </c>
      <c r="X1836" t="s">
        <v>170</v>
      </c>
      <c r="Y1836" t="s">
        <v>106</v>
      </c>
      <c r="Z1836" t="s">
        <v>507</v>
      </c>
      <c r="AA1836" t="s">
        <v>270</v>
      </c>
      <c r="AB1836" t="s">
        <v>47</v>
      </c>
      <c r="AC1836" t="s">
        <v>47</v>
      </c>
      <c r="AD1836" t="s">
        <v>91</v>
      </c>
      <c r="AE1836" t="s">
        <v>65</v>
      </c>
      <c r="AF1836" t="s">
        <v>92</v>
      </c>
      <c r="AH1836" t="s">
        <v>67</v>
      </c>
      <c r="AI1836" t="s">
        <v>68</v>
      </c>
      <c r="AJ1836" t="s">
        <v>146</v>
      </c>
      <c r="AK1836" t="s">
        <v>1632</v>
      </c>
      <c r="AL1836" t="s">
        <v>3222</v>
      </c>
      <c r="AN1836" t="s">
        <v>9703</v>
      </c>
    </row>
    <row r="1837" spans="1:40" x14ac:dyDescent="0.25">
      <c r="A1837" t="s">
        <v>9539</v>
      </c>
      <c r="B1837" t="s">
        <v>9704</v>
      </c>
      <c r="C1837" t="s">
        <v>227</v>
      </c>
      <c r="D1837" t="s">
        <v>130</v>
      </c>
      <c r="E1837" t="s">
        <v>151</v>
      </c>
      <c r="G1837" t="s">
        <v>306</v>
      </c>
      <c r="H1837" t="s">
        <v>1588</v>
      </c>
      <c r="I1837" t="s">
        <v>1588</v>
      </c>
      <c r="J1837" t="s">
        <v>1545</v>
      </c>
      <c r="K1837" t="s">
        <v>1546</v>
      </c>
      <c r="L1837" t="s">
        <v>9705</v>
      </c>
      <c r="M1837">
        <v>124.8</v>
      </c>
      <c r="N1837">
        <v>4.41</v>
      </c>
      <c r="O1837" t="s">
        <v>455</v>
      </c>
      <c r="P1837" t="s">
        <v>505</v>
      </c>
      <c r="Q1837" t="s">
        <v>6897</v>
      </c>
      <c r="R1837" t="s">
        <v>320</v>
      </c>
      <c r="S1837" t="s">
        <v>482</v>
      </c>
      <c r="T1837" t="s">
        <v>472</v>
      </c>
      <c r="U1837" t="s">
        <v>9706</v>
      </c>
      <c r="V1837" t="s">
        <v>415</v>
      </c>
      <c r="W1837" t="s">
        <v>141</v>
      </c>
      <c r="X1837" t="s">
        <v>332</v>
      </c>
      <c r="Y1837" t="s">
        <v>416</v>
      </c>
      <c r="Z1837" t="s">
        <v>223</v>
      </c>
      <c r="AA1837" t="s">
        <v>270</v>
      </c>
      <c r="AB1837" t="s">
        <v>47</v>
      </c>
      <c r="AC1837" t="s">
        <v>47</v>
      </c>
      <c r="AD1837" t="s">
        <v>91</v>
      </c>
      <c r="AE1837" t="s">
        <v>65</v>
      </c>
      <c r="AF1837" t="s">
        <v>66</v>
      </c>
      <c r="AH1837" t="s">
        <v>67</v>
      </c>
      <c r="AI1837" t="s">
        <v>68</v>
      </c>
      <c r="AJ1837" t="s">
        <v>69</v>
      </c>
      <c r="AK1837" t="s">
        <v>3285</v>
      </c>
      <c r="AL1837" t="s">
        <v>6857</v>
      </c>
      <c r="AN1837" t="s">
        <v>9707</v>
      </c>
    </row>
    <row r="1838" spans="1:40" x14ac:dyDescent="0.25">
      <c r="A1838" t="s">
        <v>9539</v>
      </c>
      <c r="B1838" t="s">
        <v>9708</v>
      </c>
      <c r="C1838" t="s">
        <v>825</v>
      </c>
      <c r="D1838" t="s">
        <v>1468</v>
      </c>
      <c r="H1838" t="s">
        <v>47</v>
      </c>
      <c r="I1838" t="s">
        <v>114</v>
      </c>
      <c r="J1838" t="s">
        <v>4998</v>
      </c>
      <c r="K1838" t="s">
        <v>496</v>
      </c>
      <c r="L1838" t="s">
        <v>9709</v>
      </c>
      <c r="M1838">
        <v>81.3</v>
      </c>
      <c r="N1838">
        <v>2.86</v>
      </c>
      <c r="O1838" t="s">
        <v>455</v>
      </c>
      <c r="P1838" t="s">
        <v>1297</v>
      </c>
      <c r="Q1838" t="s">
        <v>9710</v>
      </c>
      <c r="R1838" t="s">
        <v>5261</v>
      </c>
      <c r="T1838" t="s">
        <v>9711</v>
      </c>
      <c r="U1838" t="s">
        <v>9712</v>
      </c>
      <c r="W1838" t="s">
        <v>141</v>
      </c>
      <c r="X1838" t="s">
        <v>1585</v>
      </c>
      <c r="Y1838" t="s">
        <v>1578</v>
      </c>
      <c r="Z1838" t="s">
        <v>396</v>
      </c>
      <c r="AA1838" t="s">
        <v>114</v>
      </c>
      <c r="AB1838" t="s">
        <v>47</v>
      </c>
      <c r="AC1838" t="s">
        <v>47</v>
      </c>
      <c r="AD1838" t="s">
        <v>114</v>
      </c>
      <c r="AE1838" t="s">
        <v>47</v>
      </c>
      <c r="AF1838" t="s">
        <v>114</v>
      </c>
      <c r="AH1838" t="s">
        <v>67</v>
      </c>
      <c r="AI1838" t="s">
        <v>1276</v>
      </c>
      <c r="AK1838" t="s">
        <v>2662</v>
      </c>
      <c r="AL1838" t="s">
        <v>6947</v>
      </c>
      <c r="AN1838" t="s">
        <v>9713</v>
      </c>
    </row>
    <row r="1839" spans="1:40" x14ac:dyDescent="0.25">
      <c r="A1839" t="s">
        <v>9539</v>
      </c>
      <c r="B1839" t="s">
        <v>9714</v>
      </c>
      <c r="C1839" t="s">
        <v>825</v>
      </c>
      <c r="D1839" t="s">
        <v>1468</v>
      </c>
      <c r="H1839" t="s">
        <v>47</v>
      </c>
      <c r="I1839" t="s">
        <v>114</v>
      </c>
      <c r="J1839" t="s">
        <v>1351</v>
      </c>
      <c r="K1839" t="s">
        <v>264</v>
      </c>
      <c r="L1839" t="s">
        <v>9715</v>
      </c>
      <c r="M1839">
        <v>123.4</v>
      </c>
      <c r="N1839">
        <v>4.34</v>
      </c>
      <c r="O1839" t="s">
        <v>455</v>
      </c>
      <c r="P1839" t="s">
        <v>1297</v>
      </c>
      <c r="Q1839" t="s">
        <v>9716</v>
      </c>
      <c r="R1839" t="s">
        <v>5261</v>
      </c>
      <c r="T1839" t="s">
        <v>5405</v>
      </c>
      <c r="U1839" t="s">
        <v>9717</v>
      </c>
      <c r="W1839" t="s">
        <v>141</v>
      </c>
      <c r="X1839" t="s">
        <v>1572</v>
      </c>
      <c r="Y1839" t="s">
        <v>9718</v>
      </c>
      <c r="Z1839" t="s">
        <v>474</v>
      </c>
      <c r="AA1839" t="s">
        <v>114</v>
      </c>
      <c r="AB1839" t="s">
        <v>47</v>
      </c>
      <c r="AC1839" t="s">
        <v>47</v>
      </c>
      <c r="AD1839" t="s">
        <v>114</v>
      </c>
      <c r="AE1839" t="s">
        <v>47</v>
      </c>
      <c r="AF1839" t="s">
        <v>114</v>
      </c>
      <c r="AH1839" t="s">
        <v>67</v>
      </c>
      <c r="AI1839" t="s">
        <v>1276</v>
      </c>
      <c r="AK1839" t="s">
        <v>1632</v>
      </c>
      <c r="AL1839" t="s">
        <v>148</v>
      </c>
      <c r="AN1839" t="s">
        <v>9719</v>
      </c>
    </row>
    <row r="1840" spans="1:40" x14ac:dyDescent="0.25">
      <c r="A1840" t="s">
        <v>9539</v>
      </c>
      <c r="B1840" t="s">
        <v>9720</v>
      </c>
      <c r="C1840" t="s">
        <v>825</v>
      </c>
      <c r="D1840" t="s">
        <v>1468</v>
      </c>
      <c r="H1840" t="s">
        <v>47</v>
      </c>
      <c r="I1840" t="s">
        <v>114</v>
      </c>
      <c r="J1840" t="s">
        <v>1351</v>
      </c>
      <c r="K1840" t="s">
        <v>264</v>
      </c>
      <c r="L1840" t="s">
        <v>9721</v>
      </c>
      <c r="M1840">
        <v>102.3</v>
      </c>
      <c r="N1840">
        <v>3.6</v>
      </c>
      <c r="O1840" t="s">
        <v>455</v>
      </c>
      <c r="P1840" t="s">
        <v>1297</v>
      </c>
      <c r="Q1840" t="s">
        <v>9722</v>
      </c>
      <c r="R1840" t="s">
        <v>5261</v>
      </c>
      <c r="T1840" t="s">
        <v>5405</v>
      </c>
      <c r="U1840" t="s">
        <v>9717</v>
      </c>
      <c r="W1840" t="s">
        <v>141</v>
      </c>
      <c r="X1840" t="s">
        <v>1572</v>
      </c>
      <c r="Y1840" t="s">
        <v>9718</v>
      </c>
      <c r="Z1840" t="s">
        <v>474</v>
      </c>
      <c r="AA1840" t="s">
        <v>114</v>
      </c>
      <c r="AB1840" t="s">
        <v>47</v>
      </c>
      <c r="AC1840" t="s">
        <v>47</v>
      </c>
      <c r="AD1840" t="s">
        <v>114</v>
      </c>
      <c r="AE1840" t="s">
        <v>47</v>
      </c>
      <c r="AF1840" t="s">
        <v>114</v>
      </c>
      <c r="AH1840" t="s">
        <v>67</v>
      </c>
      <c r="AI1840" t="s">
        <v>1276</v>
      </c>
      <c r="AK1840" t="s">
        <v>1656</v>
      </c>
      <c r="AL1840" t="s">
        <v>95</v>
      </c>
      <c r="AN1840" t="s">
        <v>9723</v>
      </c>
    </row>
    <row r="1841" spans="1:40" x14ac:dyDescent="0.25">
      <c r="A1841" t="s">
        <v>9539</v>
      </c>
      <c r="B1841" t="s">
        <v>9724</v>
      </c>
      <c r="C1841" t="s">
        <v>227</v>
      </c>
      <c r="D1841" t="s">
        <v>43</v>
      </c>
      <c r="E1841" t="s">
        <v>151</v>
      </c>
      <c r="G1841" t="s">
        <v>306</v>
      </c>
      <c r="H1841" t="s">
        <v>47</v>
      </c>
      <c r="I1841" t="s">
        <v>47</v>
      </c>
      <c r="J1841" t="s">
        <v>3375</v>
      </c>
      <c r="K1841" t="s">
        <v>3431</v>
      </c>
      <c r="L1841" t="s">
        <v>7029</v>
      </c>
      <c r="M1841">
        <v>180.3</v>
      </c>
      <c r="N1841">
        <v>6.35</v>
      </c>
      <c r="O1841" t="s">
        <v>1469</v>
      </c>
      <c r="P1841" t="s">
        <v>52</v>
      </c>
      <c r="Q1841" t="s">
        <v>3138</v>
      </c>
      <c r="R1841" t="s">
        <v>101</v>
      </c>
      <c r="S1841" t="s">
        <v>311</v>
      </c>
      <c r="T1841" t="s">
        <v>725</v>
      </c>
      <c r="V1841" t="s">
        <v>6776</v>
      </c>
      <c r="W1841" t="s">
        <v>122</v>
      </c>
      <c r="X1841" t="s">
        <v>105</v>
      </c>
      <c r="Y1841" t="s">
        <v>106</v>
      </c>
      <c r="Z1841" t="s">
        <v>6845</v>
      </c>
      <c r="AA1841" t="s">
        <v>108</v>
      </c>
      <c r="AB1841" t="s">
        <v>47</v>
      </c>
      <c r="AC1841" t="s">
        <v>47</v>
      </c>
      <c r="AD1841" t="s">
        <v>91</v>
      </c>
      <c r="AE1841" t="s">
        <v>65</v>
      </c>
      <c r="AF1841" t="s">
        <v>92</v>
      </c>
      <c r="AH1841" t="s">
        <v>67</v>
      </c>
      <c r="AI1841" t="s">
        <v>558</v>
      </c>
      <c r="AJ1841" t="s">
        <v>146</v>
      </c>
      <c r="AK1841" t="s">
        <v>172</v>
      </c>
      <c r="AL1841" t="s">
        <v>95</v>
      </c>
      <c r="AM1841">
        <v>170</v>
      </c>
      <c r="AN1841" t="s">
        <v>9725</v>
      </c>
    </row>
    <row r="1842" spans="1:40" x14ac:dyDescent="0.25">
      <c r="A1842" t="s">
        <v>9539</v>
      </c>
      <c r="B1842" t="s">
        <v>9726</v>
      </c>
      <c r="C1842" t="s">
        <v>227</v>
      </c>
      <c r="D1842" t="s">
        <v>130</v>
      </c>
      <c r="E1842" t="s">
        <v>151</v>
      </c>
      <c r="G1842" t="s">
        <v>306</v>
      </c>
      <c r="H1842" t="s">
        <v>1588</v>
      </c>
      <c r="I1842" t="s">
        <v>47</v>
      </c>
      <c r="J1842" t="s">
        <v>359</v>
      </c>
      <c r="K1842" t="s">
        <v>3431</v>
      </c>
      <c r="L1842" t="s">
        <v>3387</v>
      </c>
      <c r="M1842">
        <v>97.7</v>
      </c>
      <c r="N1842">
        <v>3.42</v>
      </c>
      <c r="O1842" t="s">
        <v>372</v>
      </c>
      <c r="P1842" t="s">
        <v>204</v>
      </c>
      <c r="Q1842" t="s">
        <v>3388</v>
      </c>
      <c r="R1842" t="s">
        <v>3389</v>
      </c>
      <c r="S1842" t="s">
        <v>311</v>
      </c>
      <c r="T1842" t="s">
        <v>375</v>
      </c>
      <c r="U1842" t="s">
        <v>376</v>
      </c>
      <c r="V1842" t="s">
        <v>283</v>
      </c>
      <c r="W1842" t="s">
        <v>114</v>
      </c>
      <c r="X1842" t="s">
        <v>170</v>
      </c>
      <c r="Y1842" t="s">
        <v>106</v>
      </c>
      <c r="Z1842" t="s">
        <v>9727</v>
      </c>
      <c r="AA1842" t="s">
        <v>8779</v>
      </c>
      <c r="AB1842" t="s">
        <v>47</v>
      </c>
      <c r="AC1842" t="s">
        <v>47</v>
      </c>
      <c r="AD1842" t="s">
        <v>144</v>
      </c>
      <c r="AE1842" t="s">
        <v>65</v>
      </c>
      <c r="AF1842" t="s">
        <v>92</v>
      </c>
      <c r="AH1842" t="s">
        <v>67</v>
      </c>
      <c r="AI1842" t="s">
        <v>558</v>
      </c>
      <c r="AJ1842" t="s">
        <v>162</v>
      </c>
      <c r="AK1842" t="s">
        <v>3390</v>
      </c>
      <c r="AL1842" t="s">
        <v>9728</v>
      </c>
      <c r="AM1842">
        <v>240</v>
      </c>
      <c r="AN1842" t="s">
        <v>9729</v>
      </c>
    </row>
    <row r="1843" spans="1:40" x14ac:dyDescent="0.25">
      <c r="A1843" t="s">
        <v>9539</v>
      </c>
      <c r="B1843" t="s">
        <v>9730</v>
      </c>
      <c r="C1843" t="s">
        <v>227</v>
      </c>
      <c r="D1843" t="s">
        <v>43</v>
      </c>
      <c r="E1843" t="s">
        <v>151</v>
      </c>
      <c r="G1843" t="s">
        <v>306</v>
      </c>
      <c r="H1843" t="s">
        <v>47</v>
      </c>
      <c r="I1843" t="s">
        <v>47</v>
      </c>
      <c r="J1843" t="s">
        <v>336</v>
      </c>
      <c r="K1843" t="s">
        <v>3292</v>
      </c>
      <c r="L1843" t="s">
        <v>9731</v>
      </c>
      <c r="M1843">
        <v>150</v>
      </c>
      <c r="N1843">
        <v>5.29</v>
      </c>
      <c r="O1843" t="s">
        <v>3398</v>
      </c>
      <c r="P1843" t="s">
        <v>505</v>
      </c>
      <c r="Q1843" t="s">
        <v>9320</v>
      </c>
      <c r="R1843" t="s">
        <v>402</v>
      </c>
      <c r="S1843" t="s">
        <v>311</v>
      </c>
      <c r="T1843" t="s">
        <v>281</v>
      </c>
      <c r="W1843" t="s">
        <v>141</v>
      </c>
      <c r="X1843" t="s">
        <v>105</v>
      </c>
      <c r="Y1843" t="s">
        <v>106</v>
      </c>
      <c r="Z1843" t="s">
        <v>223</v>
      </c>
      <c r="AA1843" t="s">
        <v>396</v>
      </c>
      <c r="AB1843" t="s">
        <v>47</v>
      </c>
      <c r="AC1843" t="s">
        <v>47</v>
      </c>
      <c r="AD1843" t="s">
        <v>91</v>
      </c>
      <c r="AE1843" t="s">
        <v>65</v>
      </c>
      <c r="AF1843" t="s">
        <v>92</v>
      </c>
      <c r="AH1843" t="s">
        <v>67</v>
      </c>
      <c r="AI1843" t="s">
        <v>68</v>
      </c>
      <c r="AJ1843" t="s">
        <v>146</v>
      </c>
      <c r="AK1843" t="s">
        <v>3301</v>
      </c>
      <c r="AL1843" t="s">
        <v>95</v>
      </c>
      <c r="AM1843">
        <v>120</v>
      </c>
      <c r="AN1843" t="s">
        <v>9732</v>
      </c>
    </row>
    <row r="1844" spans="1:40" x14ac:dyDescent="0.25">
      <c r="A1844" t="s">
        <v>9539</v>
      </c>
      <c r="B1844" t="s">
        <v>9733</v>
      </c>
      <c r="C1844" t="s">
        <v>42</v>
      </c>
      <c r="D1844" t="s">
        <v>43</v>
      </c>
      <c r="E1844" t="s">
        <v>151</v>
      </c>
      <c r="F1844" t="s">
        <v>4713</v>
      </c>
      <c r="G1844" t="s">
        <v>98</v>
      </c>
      <c r="H1844" t="s">
        <v>1588</v>
      </c>
      <c r="I1844" t="s">
        <v>1588</v>
      </c>
      <c r="J1844" t="s">
        <v>3375</v>
      </c>
      <c r="K1844" t="s">
        <v>3431</v>
      </c>
      <c r="L1844" t="s">
        <v>3137</v>
      </c>
      <c r="M1844">
        <v>146.9</v>
      </c>
      <c r="N1844">
        <v>5.19</v>
      </c>
      <c r="O1844" t="s">
        <v>455</v>
      </c>
      <c r="P1844" t="s">
        <v>52</v>
      </c>
      <c r="Q1844" t="s">
        <v>9734</v>
      </c>
      <c r="R1844" t="s">
        <v>457</v>
      </c>
      <c r="S1844" t="s">
        <v>139</v>
      </c>
      <c r="T1844" t="s">
        <v>281</v>
      </c>
      <c r="U1844" t="s">
        <v>363</v>
      </c>
      <c r="V1844" t="s">
        <v>313</v>
      </c>
      <c r="W1844" t="s">
        <v>59</v>
      </c>
      <c r="X1844" t="s">
        <v>170</v>
      </c>
      <c r="Y1844" t="s">
        <v>106</v>
      </c>
      <c r="Z1844" t="s">
        <v>107</v>
      </c>
      <c r="AA1844" t="s">
        <v>90</v>
      </c>
      <c r="AB1844" t="s">
        <v>47</v>
      </c>
      <c r="AC1844" t="s">
        <v>47</v>
      </c>
      <c r="AD1844" t="s">
        <v>91</v>
      </c>
      <c r="AE1844" t="s">
        <v>65</v>
      </c>
      <c r="AF1844" t="s">
        <v>92</v>
      </c>
      <c r="AH1844" t="s">
        <v>67</v>
      </c>
      <c r="AI1844" t="s">
        <v>68</v>
      </c>
      <c r="AJ1844" t="s">
        <v>146</v>
      </c>
      <c r="AK1844" t="s">
        <v>3148</v>
      </c>
      <c r="AL1844" t="s">
        <v>9735</v>
      </c>
      <c r="AN1844" t="s">
        <v>9736</v>
      </c>
    </row>
    <row r="1845" spans="1:40" x14ac:dyDescent="0.25">
      <c r="A1845" t="s">
        <v>9539</v>
      </c>
      <c r="B1845" t="s">
        <v>9737</v>
      </c>
      <c r="C1845" t="s">
        <v>227</v>
      </c>
      <c r="D1845" t="s">
        <v>43</v>
      </c>
      <c r="E1845" t="s">
        <v>151</v>
      </c>
      <c r="G1845" t="s">
        <v>306</v>
      </c>
      <c r="H1845" t="s">
        <v>47</v>
      </c>
      <c r="I1845" t="s">
        <v>47</v>
      </c>
      <c r="J1845" t="s">
        <v>369</v>
      </c>
      <c r="K1845" t="s">
        <v>444</v>
      </c>
      <c r="L1845" t="s">
        <v>9738</v>
      </c>
      <c r="M1845">
        <v>88.2</v>
      </c>
      <c r="N1845">
        <v>3.1</v>
      </c>
      <c r="O1845" t="s">
        <v>3398</v>
      </c>
      <c r="P1845" t="s">
        <v>505</v>
      </c>
      <c r="Q1845" t="s">
        <v>4416</v>
      </c>
      <c r="R1845" t="s">
        <v>219</v>
      </c>
      <c r="S1845" t="s">
        <v>482</v>
      </c>
      <c r="T1845" t="s">
        <v>281</v>
      </c>
      <c r="U1845" t="s">
        <v>9739</v>
      </c>
      <c r="V1845" t="s">
        <v>313</v>
      </c>
      <c r="W1845" t="s">
        <v>141</v>
      </c>
      <c r="X1845" t="s">
        <v>105</v>
      </c>
      <c r="Y1845" t="s">
        <v>106</v>
      </c>
      <c r="Z1845" t="s">
        <v>223</v>
      </c>
      <c r="AA1845" t="s">
        <v>108</v>
      </c>
      <c r="AB1845" t="s">
        <v>47</v>
      </c>
      <c r="AC1845" t="s">
        <v>47</v>
      </c>
      <c r="AD1845" t="s">
        <v>144</v>
      </c>
      <c r="AE1845" t="s">
        <v>47</v>
      </c>
      <c r="AF1845" t="s">
        <v>92</v>
      </c>
      <c r="AH1845" t="s">
        <v>3341</v>
      </c>
      <c r="AI1845" t="s">
        <v>1276</v>
      </c>
      <c r="AJ1845" t="s">
        <v>146</v>
      </c>
      <c r="AK1845" t="s">
        <v>3307</v>
      </c>
      <c r="AL1845" t="s">
        <v>95</v>
      </c>
      <c r="AM1845">
        <v>100</v>
      </c>
      <c r="AN1845" t="s">
        <v>9690</v>
      </c>
    </row>
    <row r="1846" spans="1:40" x14ac:dyDescent="0.25">
      <c r="A1846" t="s">
        <v>9539</v>
      </c>
      <c r="B1846" t="s">
        <v>9740</v>
      </c>
      <c r="C1846" t="s">
        <v>42</v>
      </c>
      <c r="D1846" t="s">
        <v>43</v>
      </c>
      <c r="E1846" t="s">
        <v>151</v>
      </c>
      <c r="F1846" t="s">
        <v>9741</v>
      </c>
      <c r="G1846" t="s">
        <v>98</v>
      </c>
      <c r="H1846" t="s">
        <v>47</v>
      </c>
      <c r="I1846" t="s">
        <v>47</v>
      </c>
      <c r="J1846" t="s">
        <v>3375</v>
      </c>
      <c r="K1846" t="s">
        <v>3431</v>
      </c>
      <c r="L1846" t="s">
        <v>3311</v>
      </c>
      <c r="M1846">
        <v>124.5</v>
      </c>
      <c r="N1846">
        <v>4.41</v>
      </c>
      <c r="O1846" t="s">
        <v>383</v>
      </c>
      <c r="P1846" t="s">
        <v>1170</v>
      </c>
      <c r="Q1846" t="s">
        <v>1011</v>
      </c>
      <c r="R1846" t="s">
        <v>101</v>
      </c>
      <c r="S1846" t="s">
        <v>311</v>
      </c>
      <c r="T1846" t="s">
        <v>394</v>
      </c>
      <c r="U1846" t="s">
        <v>5023</v>
      </c>
      <c r="V1846" t="s">
        <v>404</v>
      </c>
      <c r="W1846" t="s">
        <v>141</v>
      </c>
      <c r="X1846" t="s">
        <v>105</v>
      </c>
      <c r="Y1846" t="s">
        <v>106</v>
      </c>
      <c r="Z1846" t="s">
        <v>107</v>
      </c>
      <c r="AA1846" t="s">
        <v>90</v>
      </c>
      <c r="AB1846" t="s">
        <v>47</v>
      </c>
      <c r="AC1846" t="s">
        <v>47</v>
      </c>
      <c r="AD1846" t="s">
        <v>91</v>
      </c>
      <c r="AE1846" t="s">
        <v>65</v>
      </c>
      <c r="AF1846" t="s">
        <v>92</v>
      </c>
      <c r="AH1846" t="s">
        <v>67</v>
      </c>
      <c r="AI1846" t="s">
        <v>68</v>
      </c>
      <c r="AJ1846" t="s">
        <v>146</v>
      </c>
      <c r="AK1846" t="s">
        <v>3301</v>
      </c>
      <c r="AL1846" t="s">
        <v>2499</v>
      </c>
      <c r="AN1846" t="s">
        <v>9742</v>
      </c>
    </row>
    <row r="1847" spans="1:40" x14ac:dyDescent="0.25">
      <c r="A1847" t="s">
        <v>9539</v>
      </c>
      <c r="B1847" t="s">
        <v>9743</v>
      </c>
      <c r="C1847" t="s">
        <v>227</v>
      </c>
      <c r="D1847" t="s">
        <v>130</v>
      </c>
      <c r="E1847" t="s">
        <v>151</v>
      </c>
      <c r="G1847" t="s">
        <v>306</v>
      </c>
      <c r="H1847" t="s">
        <v>47</v>
      </c>
      <c r="I1847" t="s">
        <v>47</v>
      </c>
      <c r="J1847" t="s">
        <v>9744</v>
      </c>
      <c r="K1847" t="s">
        <v>9745</v>
      </c>
      <c r="L1847" t="s">
        <v>9746</v>
      </c>
      <c r="M1847">
        <v>103.5</v>
      </c>
      <c r="N1847">
        <v>3.63</v>
      </c>
      <c r="O1847" t="s">
        <v>3398</v>
      </c>
      <c r="P1847" t="s">
        <v>52</v>
      </c>
      <c r="Q1847" t="s">
        <v>9747</v>
      </c>
      <c r="R1847" t="s">
        <v>3573</v>
      </c>
      <c r="S1847" t="s">
        <v>482</v>
      </c>
      <c r="T1847" t="s">
        <v>281</v>
      </c>
      <c r="U1847" t="s">
        <v>9739</v>
      </c>
      <c r="V1847" t="s">
        <v>313</v>
      </c>
      <c r="W1847" t="s">
        <v>141</v>
      </c>
      <c r="X1847" t="s">
        <v>105</v>
      </c>
      <c r="Y1847" t="s">
        <v>106</v>
      </c>
      <c r="Z1847" t="s">
        <v>107</v>
      </c>
      <c r="AA1847" t="s">
        <v>108</v>
      </c>
      <c r="AB1847" t="s">
        <v>47</v>
      </c>
      <c r="AC1847" t="s">
        <v>47</v>
      </c>
      <c r="AD1847" t="s">
        <v>144</v>
      </c>
      <c r="AE1847" t="s">
        <v>47</v>
      </c>
      <c r="AF1847" t="s">
        <v>92</v>
      </c>
      <c r="AH1847" t="s">
        <v>3341</v>
      </c>
      <c r="AI1847" t="s">
        <v>1276</v>
      </c>
      <c r="AJ1847" t="s">
        <v>146</v>
      </c>
      <c r="AK1847" t="s">
        <v>3307</v>
      </c>
      <c r="AL1847" t="s">
        <v>95</v>
      </c>
      <c r="AM1847">
        <v>160</v>
      </c>
      <c r="AN1847" t="s">
        <v>9748</v>
      </c>
    </row>
    <row r="1848" spans="1:40" x14ac:dyDescent="0.25">
      <c r="A1848" t="s">
        <v>9539</v>
      </c>
      <c r="B1848" t="s">
        <v>9749</v>
      </c>
      <c r="C1848" t="s">
        <v>227</v>
      </c>
      <c r="D1848" t="s">
        <v>130</v>
      </c>
      <c r="E1848" t="s">
        <v>44</v>
      </c>
      <c r="G1848" t="s">
        <v>327</v>
      </c>
      <c r="H1848" t="s">
        <v>1588</v>
      </c>
      <c r="I1848" t="s">
        <v>1588</v>
      </c>
      <c r="J1848" t="s">
        <v>463</v>
      </c>
      <c r="K1848" t="s">
        <v>496</v>
      </c>
      <c r="L1848" t="s">
        <v>9750</v>
      </c>
      <c r="M1848">
        <v>133</v>
      </c>
      <c r="N1848">
        <v>4.6900000000000004</v>
      </c>
      <c r="O1848" t="s">
        <v>372</v>
      </c>
      <c r="P1848" t="s">
        <v>155</v>
      </c>
      <c r="Q1848" t="s">
        <v>7123</v>
      </c>
      <c r="R1848" t="s">
        <v>1714</v>
      </c>
      <c r="S1848" t="s">
        <v>9751</v>
      </c>
      <c r="T1848" t="s">
        <v>375</v>
      </c>
      <c r="U1848" t="s">
        <v>376</v>
      </c>
      <c r="V1848" t="s">
        <v>283</v>
      </c>
      <c r="W1848" t="s">
        <v>114</v>
      </c>
      <c r="X1848" t="s">
        <v>170</v>
      </c>
      <c r="Y1848" t="s">
        <v>61</v>
      </c>
      <c r="Z1848" t="s">
        <v>9752</v>
      </c>
      <c r="AA1848" t="s">
        <v>8779</v>
      </c>
      <c r="AB1848" t="s">
        <v>47</v>
      </c>
      <c r="AC1848" t="s">
        <v>47</v>
      </c>
      <c r="AD1848" t="s">
        <v>91</v>
      </c>
      <c r="AE1848" t="s">
        <v>302</v>
      </c>
      <c r="AF1848" t="s">
        <v>92</v>
      </c>
      <c r="AH1848" t="s">
        <v>596</v>
      </c>
      <c r="AI1848" t="s">
        <v>558</v>
      </c>
      <c r="AJ1848" t="s">
        <v>162</v>
      </c>
      <c r="AK1848" t="s">
        <v>355</v>
      </c>
      <c r="AL1848" t="s">
        <v>9753</v>
      </c>
      <c r="AM1848">
        <v>270</v>
      </c>
      <c r="AN1848" t="s">
        <v>9754</v>
      </c>
    </row>
    <row r="1849" spans="1:40" x14ac:dyDescent="0.25">
      <c r="A1849" t="s">
        <v>9539</v>
      </c>
      <c r="B1849" t="s">
        <v>9755</v>
      </c>
      <c r="C1849" t="s">
        <v>227</v>
      </c>
      <c r="D1849" t="s">
        <v>130</v>
      </c>
      <c r="E1849" t="s">
        <v>75</v>
      </c>
      <c r="G1849" t="s">
        <v>306</v>
      </c>
      <c r="H1849" t="s">
        <v>47</v>
      </c>
      <c r="I1849" t="s">
        <v>47</v>
      </c>
      <c r="J1849" t="s">
        <v>3542</v>
      </c>
      <c r="K1849" t="s">
        <v>464</v>
      </c>
      <c r="L1849" t="s">
        <v>9756</v>
      </c>
      <c r="M1849">
        <v>142.9</v>
      </c>
      <c r="N1849">
        <v>5.01</v>
      </c>
      <c r="O1849" t="s">
        <v>455</v>
      </c>
      <c r="P1849" t="s">
        <v>3413</v>
      </c>
      <c r="Q1849" t="s">
        <v>466</v>
      </c>
      <c r="R1849" t="s">
        <v>457</v>
      </c>
      <c r="S1849" t="s">
        <v>458</v>
      </c>
      <c r="T1849" t="s">
        <v>375</v>
      </c>
      <c r="U1849" t="s">
        <v>376</v>
      </c>
      <c r="V1849" t="s">
        <v>283</v>
      </c>
      <c r="W1849" t="s">
        <v>114</v>
      </c>
      <c r="X1849" t="s">
        <v>170</v>
      </c>
      <c r="Z1849" t="s">
        <v>89</v>
      </c>
      <c r="AA1849" t="s">
        <v>114</v>
      </c>
      <c r="AB1849" t="s">
        <v>47</v>
      </c>
      <c r="AC1849" t="s">
        <v>47</v>
      </c>
      <c r="AD1849" t="s">
        <v>271</v>
      </c>
      <c r="AE1849" t="s">
        <v>65</v>
      </c>
      <c r="AF1849" t="s">
        <v>92</v>
      </c>
      <c r="AG1849" t="s">
        <v>47</v>
      </c>
      <c r="AH1849" t="s">
        <v>3341</v>
      </c>
      <c r="AI1849" t="s">
        <v>68</v>
      </c>
      <c r="AJ1849" t="s">
        <v>162</v>
      </c>
      <c r="AK1849" t="s">
        <v>3415</v>
      </c>
      <c r="AL1849" t="s">
        <v>95</v>
      </c>
      <c r="AM1849">
        <v>230</v>
      </c>
      <c r="AN1849" t="s">
        <v>9757</v>
      </c>
    </row>
    <row r="1850" spans="1:40" x14ac:dyDescent="0.25">
      <c r="A1850" t="s">
        <v>9539</v>
      </c>
      <c r="B1850" t="s">
        <v>9758</v>
      </c>
      <c r="C1850" t="s">
        <v>42</v>
      </c>
      <c r="D1850" t="s">
        <v>130</v>
      </c>
      <c r="E1850" t="s">
        <v>151</v>
      </c>
      <c r="F1850" t="s">
        <v>368</v>
      </c>
      <c r="G1850" t="s">
        <v>98</v>
      </c>
      <c r="H1850" t="s">
        <v>47</v>
      </c>
      <c r="I1850" t="s">
        <v>47</v>
      </c>
      <c r="J1850">
        <v>2013</v>
      </c>
      <c r="K1850" t="s">
        <v>4456</v>
      </c>
      <c r="L1850" t="s">
        <v>7132</v>
      </c>
      <c r="M1850">
        <v>150</v>
      </c>
      <c r="N1850">
        <v>5.29</v>
      </c>
      <c r="O1850" t="s">
        <v>372</v>
      </c>
      <c r="P1850" t="s">
        <v>52</v>
      </c>
      <c r="Q1850" t="s">
        <v>3420</v>
      </c>
      <c r="R1850" t="s">
        <v>82</v>
      </c>
      <c r="S1850" t="s">
        <v>482</v>
      </c>
      <c r="T1850" t="s">
        <v>9759</v>
      </c>
      <c r="U1850" t="s">
        <v>3421</v>
      </c>
      <c r="V1850" t="s">
        <v>521</v>
      </c>
      <c r="W1850" t="s">
        <v>114</v>
      </c>
      <c r="X1850" t="s">
        <v>170</v>
      </c>
      <c r="Y1850" t="s">
        <v>9760</v>
      </c>
      <c r="Z1850" t="s">
        <v>9761</v>
      </c>
      <c r="AA1850" t="s">
        <v>160</v>
      </c>
      <c r="AB1850" t="s">
        <v>47</v>
      </c>
      <c r="AC1850" t="s">
        <v>47</v>
      </c>
      <c r="AD1850" t="s">
        <v>9762</v>
      </c>
      <c r="AE1850" t="s">
        <v>65</v>
      </c>
      <c r="AF1850" t="s">
        <v>92</v>
      </c>
      <c r="AG1850" t="s">
        <v>47</v>
      </c>
      <c r="AH1850" t="s">
        <v>3341</v>
      </c>
      <c r="AI1850" t="s">
        <v>558</v>
      </c>
      <c r="AJ1850" t="s">
        <v>162</v>
      </c>
      <c r="AK1850" t="s">
        <v>3023</v>
      </c>
      <c r="AL1850" t="s">
        <v>95</v>
      </c>
      <c r="AM1850">
        <v>340</v>
      </c>
      <c r="AN1850" t="s">
        <v>9763</v>
      </c>
    </row>
    <row r="1851" spans="1:40" x14ac:dyDescent="0.25">
      <c r="A1851" t="s">
        <v>9539</v>
      </c>
      <c r="B1851" t="s">
        <v>9764</v>
      </c>
      <c r="C1851" t="s">
        <v>227</v>
      </c>
      <c r="D1851" t="s">
        <v>130</v>
      </c>
      <c r="E1851" t="s">
        <v>151</v>
      </c>
      <c r="G1851" t="s">
        <v>306</v>
      </c>
      <c r="H1851" t="s">
        <v>1588</v>
      </c>
      <c r="I1851" t="s">
        <v>1588</v>
      </c>
      <c r="J1851">
        <v>2013</v>
      </c>
      <c r="K1851" t="s">
        <v>4456</v>
      </c>
      <c r="L1851" t="s">
        <v>9765</v>
      </c>
      <c r="O1851" t="s">
        <v>372</v>
      </c>
      <c r="P1851" t="s">
        <v>52</v>
      </c>
      <c r="Q1851" t="s">
        <v>6534</v>
      </c>
      <c r="R1851" t="s">
        <v>1714</v>
      </c>
      <c r="S1851" t="s">
        <v>482</v>
      </c>
      <c r="T1851" t="s">
        <v>288</v>
      </c>
      <c r="V1851" t="s">
        <v>9766</v>
      </c>
      <c r="W1851" t="s">
        <v>114</v>
      </c>
      <c r="X1851" t="s">
        <v>87</v>
      </c>
      <c r="Y1851" t="s">
        <v>61</v>
      </c>
      <c r="Z1851" t="s">
        <v>3161</v>
      </c>
      <c r="AA1851" t="s">
        <v>354</v>
      </c>
      <c r="AB1851" t="s">
        <v>47</v>
      </c>
      <c r="AC1851" t="s">
        <v>47</v>
      </c>
      <c r="AD1851" t="s">
        <v>1699</v>
      </c>
      <c r="AE1851" t="s">
        <v>65</v>
      </c>
      <c r="AF1851" t="s">
        <v>92</v>
      </c>
      <c r="AH1851" t="s">
        <v>67</v>
      </c>
      <c r="AI1851" t="s">
        <v>68</v>
      </c>
      <c r="AJ1851" t="s">
        <v>162</v>
      </c>
      <c r="AK1851" t="s">
        <v>364</v>
      </c>
      <c r="AL1851" t="s">
        <v>95</v>
      </c>
      <c r="AM1851">
        <v>250</v>
      </c>
      <c r="AN1851" t="s">
        <v>9767</v>
      </c>
    </row>
    <row r="1852" spans="1:40" x14ac:dyDescent="0.25">
      <c r="A1852" t="s">
        <v>9539</v>
      </c>
      <c r="B1852" t="s">
        <v>9768</v>
      </c>
      <c r="C1852" t="s">
        <v>227</v>
      </c>
      <c r="D1852" t="s">
        <v>130</v>
      </c>
      <c r="E1852" t="s">
        <v>151</v>
      </c>
      <c r="G1852" t="s">
        <v>306</v>
      </c>
      <c r="H1852" t="s">
        <v>1588</v>
      </c>
      <c r="I1852" t="s">
        <v>1588</v>
      </c>
      <c r="J1852">
        <v>2013</v>
      </c>
      <c r="K1852" t="s">
        <v>4456</v>
      </c>
      <c r="L1852" t="s">
        <v>9769</v>
      </c>
      <c r="M1852">
        <v>135</v>
      </c>
      <c r="N1852">
        <v>4.76</v>
      </c>
      <c r="O1852" t="s">
        <v>372</v>
      </c>
      <c r="P1852" t="s">
        <v>155</v>
      </c>
      <c r="Q1852" t="s">
        <v>9770</v>
      </c>
      <c r="R1852" t="s">
        <v>3389</v>
      </c>
      <c r="S1852" t="s">
        <v>482</v>
      </c>
      <c r="T1852" t="s">
        <v>288</v>
      </c>
      <c r="V1852" t="s">
        <v>9766</v>
      </c>
      <c r="W1852" t="s">
        <v>114</v>
      </c>
      <c r="X1852" t="s">
        <v>170</v>
      </c>
      <c r="Y1852" t="s">
        <v>106</v>
      </c>
      <c r="Z1852" t="s">
        <v>107</v>
      </c>
      <c r="AA1852" t="s">
        <v>90</v>
      </c>
      <c r="AB1852" t="s">
        <v>47</v>
      </c>
      <c r="AC1852" t="s">
        <v>47</v>
      </c>
      <c r="AD1852" t="s">
        <v>1699</v>
      </c>
      <c r="AE1852" t="s">
        <v>65</v>
      </c>
      <c r="AF1852" t="s">
        <v>92</v>
      </c>
      <c r="AH1852" t="s">
        <v>67</v>
      </c>
      <c r="AI1852" t="s">
        <v>68</v>
      </c>
      <c r="AJ1852" t="s">
        <v>146</v>
      </c>
      <c r="AK1852" t="s">
        <v>364</v>
      </c>
      <c r="AL1852" t="s">
        <v>9771</v>
      </c>
      <c r="AM1852">
        <v>200</v>
      </c>
      <c r="AN1852" t="s">
        <v>9772</v>
      </c>
    </row>
    <row r="1853" spans="1:40" x14ac:dyDescent="0.25">
      <c r="A1853" t="s">
        <v>9539</v>
      </c>
      <c r="B1853" t="s">
        <v>9773</v>
      </c>
      <c r="C1853" t="s">
        <v>227</v>
      </c>
      <c r="D1853" t="s">
        <v>130</v>
      </c>
      <c r="E1853" t="s">
        <v>151</v>
      </c>
      <c r="G1853" t="s">
        <v>306</v>
      </c>
      <c r="H1853" t="s">
        <v>1588</v>
      </c>
      <c r="I1853" t="s">
        <v>1588</v>
      </c>
      <c r="J1853">
        <v>2013</v>
      </c>
      <c r="K1853" t="s">
        <v>4456</v>
      </c>
      <c r="L1853" t="s">
        <v>9774</v>
      </c>
      <c r="O1853" t="s">
        <v>3398</v>
      </c>
      <c r="P1853" t="s">
        <v>52</v>
      </c>
      <c r="Q1853" t="s">
        <v>9775</v>
      </c>
      <c r="R1853" t="s">
        <v>457</v>
      </c>
      <c r="S1853" t="s">
        <v>3500</v>
      </c>
      <c r="T1853" t="s">
        <v>394</v>
      </c>
      <c r="V1853" t="s">
        <v>9766</v>
      </c>
      <c r="W1853" t="s">
        <v>141</v>
      </c>
      <c r="X1853" t="s">
        <v>170</v>
      </c>
      <c r="Y1853" t="s">
        <v>106</v>
      </c>
      <c r="Z1853" t="s">
        <v>107</v>
      </c>
      <c r="AA1853" t="s">
        <v>108</v>
      </c>
      <c r="AB1853" t="s">
        <v>47</v>
      </c>
      <c r="AC1853" t="s">
        <v>47</v>
      </c>
      <c r="AD1853" t="s">
        <v>7174</v>
      </c>
      <c r="AE1853" t="s">
        <v>65</v>
      </c>
      <c r="AF1853" t="s">
        <v>92</v>
      </c>
      <c r="AH1853" t="s">
        <v>67</v>
      </c>
      <c r="AI1853" t="s">
        <v>68</v>
      </c>
      <c r="AJ1853" t="s">
        <v>146</v>
      </c>
      <c r="AK1853" t="s">
        <v>1554</v>
      </c>
      <c r="AL1853" t="s">
        <v>6857</v>
      </c>
      <c r="AM1853">
        <v>180</v>
      </c>
      <c r="AN1853" t="s">
        <v>9776</v>
      </c>
    </row>
    <row r="1854" spans="1:40" x14ac:dyDescent="0.25">
      <c r="A1854" t="s">
        <v>9539</v>
      </c>
      <c r="B1854" t="s">
        <v>9777</v>
      </c>
      <c r="C1854" t="s">
        <v>227</v>
      </c>
      <c r="D1854" t="s">
        <v>130</v>
      </c>
      <c r="E1854" t="s">
        <v>151</v>
      </c>
      <c r="G1854" t="s">
        <v>306</v>
      </c>
      <c r="H1854" t="s">
        <v>1588</v>
      </c>
      <c r="I1854" t="s">
        <v>1588</v>
      </c>
      <c r="J1854">
        <v>2014</v>
      </c>
      <c r="K1854" t="s">
        <v>1569</v>
      </c>
      <c r="L1854" t="s">
        <v>7043</v>
      </c>
      <c r="O1854" t="s">
        <v>3398</v>
      </c>
      <c r="P1854" t="s">
        <v>505</v>
      </c>
      <c r="Q1854" t="s">
        <v>180</v>
      </c>
      <c r="R1854" t="s">
        <v>402</v>
      </c>
      <c r="S1854" t="s">
        <v>482</v>
      </c>
      <c r="T1854" t="s">
        <v>281</v>
      </c>
      <c r="V1854" t="s">
        <v>415</v>
      </c>
      <c r="W1854" t="s">
        <v>141</v>
      </c>
      <c r="X1854" t="s">
        <v>332</v>
      </c>
      <c r="Y1854" t="s">
        <v>106</v>
      </c>
      <c r="Z1854" t="s">
        <v>5458</v>
      </c>
      <c r="AA1854" t="s">
        <v>108</v>
      </c>
      <c r="AB1854" t="s">
        <v>47</v>
      </c>
      <c r="AC1854" t="s">
        <v>47</v>
      </c>
      <c r="AD1854" t="s">
        <v>91</v>
      </c>
      <c r="AE1854" t="s">
        <v>65</v>
      </c>
      <c r="AF1854" t="s">
        <v>92</v>
      </c>
      <c r="AH1854" t="s">
        <v>67</v>
      </c>
      <c r="AI1854" t="s">
        <v>558</v>
      </c>
      <c r="AJ1854" t="s">
        <v>146</v>
      </c>
      <c r="AK1854" t="s">
        <v>9778</v>
      </c>
      <c r="AL1854" t="s">
        <v>95</v>
      </c>
      <c r="AM1854">
        <v>130</v>
      </c>
      <c r="AN1854" t="s">
        <v>9779</v>
      </c>
    </row>
    <row r="1855" spans="1:40" x14ac:dyDescent="0.25">
      <c r="A1855" t="s">
        <v>9539</v>
      </c>
      <c r="B1855" t="s">
        <v>9780</v>
      </c>
      <c r="C1855" t="s">
        <v>227</v>
      </c>
      <c r="D1855" t="s">
        <v>43</v>
      </c>
      <c r="E1855" t="s">
        <v>151</v>
      </c>
      <c r="G1855" t="s">
        <v>306</v>
      </c>
      <c r="H1855" t="s">
        <v>1588</v>
      </c>
      <c r="I1855" t="s">
        <v>1588</v>
      </c>
      <c r="J1855">
        <v>2014</v>
      </c>
      <c r="K1855" t="s">
        <v>1569</v>
      </c>
      <c r="L1855" t="s">
        <v>9781</v>
      </c>
      <c r="M1855">
        <v>104.6</v>
      </c>
      <c r="N1855" t="s">
        <v>9782</v>
      </c>
      <c r="O1855" t="s">
        <v>3398</v>
      </c>
      <c r="P1855" t="s">
        <v>52</v>
      </c>
      <c r="Q1855" t="s">
        <v>4863</v>
      </c>
      <c r="R1855" t="s">
        <v>138</v>
      </c>
      <c r="S1855" t="s">
        <v>311</v>
      </c>
      <c r="T1855" t="s">
        <v>3370</v>
      </c>
      <c r="U1855" t="s">
        <v>3371</v>
      </c>
      <c r="V1855" t="s">
        <v>283</v>
      </c>
      <c r="W1855" t="s">
        <v>141</v>
      </c>
      <c r="X1855" t="s">
        <v>105</v>
      </c>
      <c r="Y1855" t="s">
        <v>106</v>
      </c>
      <c r="Z1855" t="s">
        <v>107</v>
      </c>
      <c r="AA1855" t="s">
        <v>108</v>
      </c>
      <c r="AB1855" t="s">
        <v>343</v>
      </c>
      <c r="AC1855" t="s">
        <v>47</v>
      </c>
      <c r="AD1855" t="s">
        <v>1699</v>
      </c>
      <c r="AE1855" t="s">
        <v>65</v>
      </c>
      <c r="AF1855" t="s">
        <v>92</v>
      </c>
      <c r="AH1855" t="s">
        <v>67</v>
      </c>
      <c r="AI1855" t="s">
        <v>68</v>
      </c>
      <c r="AJ1855" t="s">
        <v>146</v>
      </c>
      <c r="AK1855" t="s">
        <v>3372</v>
      </c>
      <c r="AL1855" t="s">
        <v>95</v>
      </c>
      <c r="AN1855" t="s">
        <v>9783</v>
      </c>
    </row>
    <row r="1856" spans="1:40" x14ac:dyDescent="0.25">
      <c r="A1856" t="s">
        <v>9539</v>
      </c>
      <c r="B1856" t="s">
        <v>9784</v>
      </c>
      <c r="C1856" t="s">
        <v>227</v>
      </c>
      <c r="D1856" t="s">
        <v>130</v>
      </c>
      <c r="E1856" t="s">
        <v>151</v>
      </c>
      <c r="G1856" t="s">
        <v>306</v>
      </c>
      <c r="H1856" t="s">
        <v>1588</v>
      </c>
      <c r="I1856" t="s">
        <v>1588</v>
      </c>
      <c r="J1856">
        <v>2014</v>
      </c>
      <c r="K1856" t="s">
        <v>1569</v>
      </c>
      <c r="L1856" t="s">
        <v>9785</v>
      </c>
      <c r="O1856" t="s">
        <v>3398</v>
      </c>
      <c r="P1856" t="s">
        <v>52</v>
      </c>
      <c r="Q1856" t="s">
        <v>7307</v>
      </c>
      <c r="R1856" t="s">
        <v>374</v>
      </c>
      <c r="S1856" t="s">
        <v>482</v>
      </c>
      <c r="T1856" t="s">
        <v>288</v>
      </c>
      <c r="V1856" t="s">
        <v>9766</v>
      </c>
      <c r="W1856" t="s">
        <v>114</v>
      </c>
      <c r="X1856" t="s">
        <v>170</v>
      </c>
      <c r="Y1856" t="s">
        <v>106</v>
      </c>
      <c r="Z1856" t="s">
        <v>89</v>
      </c>
      <c r="AA1856" t="s">
        <v>90</v>
      </c>
      <c r="AB1856" t="s">
        <v>47</v>
      </c>
      <c r="AC1856" t="s">
        <v>47</v>
      </c>
      <c r="AD1856" t="s">
        <v>1699</v>
      </c>
      <c r="AE1856" t="s">
        <v>65</v>
      </c>
      <c r="AF1856" t="s">
        <v>92</v>
      </c>
      <c r="AH1856" t="s">
        <v>67</v>
      </c>
      <c r="AI1856" t="s">
        <v>68</v>
      </c>
      <c r="AJ1856" t="s">
        <v>162</v>
      </c>
      <c r="AK1856" t="s">
        <v>9786</v>
      </c>
      <c r="AL1856" t="s">
        <v>95</v>
      </c>
      <c r="AM1856">
        <v>220</v>
      </c>
      <c r="AN1856" t="s">
        <v>9787</v>
      </c>
    </row>
    <row r="1857" spans="1:40" x14ac:dyDescent="0.25">
      <c r="A1857" t="s">
        <v>9539</v>
      </c>
      <c r="B1857" t="s">
        <v>9788</v>
      </c>
      <c r="C1857" t="s">
        <v>227</v>
      </c>
      <c r="D1857" t="s">
        <v>130</v>
      </c>
      <c r="E1857" t="s">
        <v>151</v>
      </c>
      <c r="G1857" t="s">
        <v>306</v>
      </c>
      <c r="H1857" t="s">
        <v>1588</v>
      </c>
      <c r="I1857" t="s">
        <v>1588</v>
      </c>
      <c r="J1857">
        <v>2013</v>
      </c>
      <c r="K1857" t="s">
        <v>4456</v>
      </c>
      <c r="L1857" t="s">
        <v>9789</v>
      </c>
      <c r="O1857" t="s">
        <v>3398</v>
      </c>
      <c r="P1857" t="s">
        <v>709</v>
      </c>
      <c r="Q1857" t="s">
        <v>9790</v>
      </c>
      <c r="R1857" t="s">
        <v>6881</v>
      </c>
      <c r="S1857" t="s">
        <v>482</v>
      </c>
      <c r="T1857" t="s">
        <v>394</v>
      </c>
      <c r="U1857" t="s">
        <v>459</v>
      </c>
      <c r="V1857" t="s">
        <v>460</v>
      </c>
      <c r="W1857" t="s">
        <v>141</v>
      </c>
      <c r="X1857" t="s">
        <v>332</v>
      </c>
      <c r="Y1857" t="s">
        <v>416</v>
      </c>
      <c r="Z1857" t="s">
        <v>223</v>
      </c>
      <c r="AA1857" t="s">
        <v>270</v>
      </c>
      <c r="AB1857" t="s">
        <v>47</v>
      </c>
      <c r="AC1857" t="s">
        <v>47</v>
      </c>
      <c r="AD1857" t="s">
        <v>144</v>
      </c>
      <c r="AE1857" t="s">
        <v>65</v>
      </c>
      <c r="AF1857" t="s">
        <v>92</v>
      </c>
      <c r="AH1857" t="s">
        <v>67</v>
      </c>
      <c r="AI1857" t="s">
        <v>68</v>
      </c>
      <c r="AJ1857" t="s">
        <v>146</v>
      </c>
      <c r="AK1857" t="s">
        <v>7225</v>
      </c>
      <c r="AL1857" t="s">
        <v>95</v>
      </c>
      <c r="AM1857">
        <v>110</v>
      </c>
      <c r="AN1857" t="s">
        <v>9791</v>
      </c>
    </row>
    <row r="1858" spans="1:40" x14ac:dyDescent="0.25">
      <c r="A1858" t="s">
        <v>9539</v>
      </c>
      <c r="B1858" t="s">
        <v>9792</v>
      </c>
      <c r="C1858" t="s">
        <v>227</v>
      </c>
      <c r="D1858" t="s">
        <v>130</v>
      </c>
      <c r="E1858" t="s">
        <v>898</v>
      </c>
      <c r="G1858" t="s">
        <v>306</v>
      </c>
      <c r="H1858" t="s">
        <v>1588</v>
      </c>
      <c r="I1858" t="s">
        <v>1588</v>
      </c>
      <c r="J1858" t="s">
        <v>6129</v>
      </c>
      <c r="K1858" t="s">
        <v>573</v>
      </c>
      <c r="L1858" t="s">
        <v>9793</v>
      </c>
      <c r="O1858" t="s">
        <v>3398</v>
      </c>
      <c r="P1858" t="s">
        <v>52</v>
      </c>
      <c r="Q1858" t="s">
        <v>9794</v>
      </c>
      <c r="R1858" t="s">
        <v>3585</v>
      </c>
      <c r="S1858" t="s">
        <v>633</v>
      </c>
      <c r="T1858" t="s">
        <v>394</v>
      </c>
      <c r="V1858" t="s">
        <v>460</v>
      </c>
      <c r="W1858" t="s">
        <v>141</v>
      </c>
      <c r="X1858" t="s">
        <v>332</v>
      </c>
      <c r="Y1858" t="s">
        <v>106</v>
      </c>
      <c r="Z1858" t="s">
        <v>107</v>
      </c>
      <c r="AA1858" t="s">
        <v>108</v>
      </c>
      <c r="AB1858" t="s">
        <v>47</v>
      </c>
      <c r="AC1858" t="s">
        <v>47</v>
      </c>
      <c r="AD1858" t="s">
        <v>144</v>
      </c>
      <c r="AE1858" t="s">
        <v>65</v>
      </c>
      <c r="AF1858" t="s">
        <v>92</v>
      </c>
      <c r="AH1858" t="s">
        <v>67</v>
      </c>
      <c r="AI1858" t="s">
        <v>68</v>
      </c>
      <c r="AJ1858" t="s">
        <v>146</v>
      </c>
      <c r="AK1858" t="s">
        <v>1632</v>
      </c>
      <c r="AL1858" t="s">
        <v>95</v>
      </c>
      <c r="AM1858">
        <v>160</v>
      </c>
      <c r="AN1858" t="s">
        <v>9795</v>
      </c>
    </row>
    <row r="1859" spans="1:40" x14ac:dyDescent="0.25">
      <c r="A1859" t="s">
        <v>9539</v>
      </c>
      <c r="B1859" t="s">
        <v>9796</v>
      </c>
      <c r="C1859" t="s">
        <v>227</v>
      </c>
      <c r="D1859" t="s">
        <v>130</v>
      </c>
      <c r="E1859" t="s">
        <v>151</v>
      </c>
      <c r="G1859" t="s">
        <v>306</v>
      </c>
      <c r="H1859" t="s">
        <v>1588</v>
      </c>
      <c r="I1859" t="s">
        <v>1588</v>
      </c>
      <c r="J1859">
        <v>2013</v>
      </c>
      <c r="K1859" t="s">
        <v>4456</v>
      </c>
      <c r="L1859" t="s">
        <v>9797</v>
      </c>
      <c r="O1859" t="s">
        <v>3398</v>
      </c>
      <c r="P1859" t="s">
        <v>308</v>
      </c>
      <c r="Q1859" t="s">
        <v>1931</v>
      </c>
      <c r="R1859" t="s">
        <v>1859</v>
      </c>
      <c r="S1859" t="s">
        <v>605</v>
      </c>
      <c r="T1859" t="s">
        <v>613</v>
      </c>
      <c r="W1859" t="s">
        <v>141</v>
      </c>
      <c r="X1859" t="s">
        <v>332</v>
      </c>
      <c r="Y1859" t="s">
        <v>416</v>
      </c>
      <c r="Z1859" t="s">
        <v>107</v>
      </c>
      <c r="AA1859" t="s">
        <v>270</v>
      </c>
      <c r="AB1859" t="s">
        <v>47</v>
      </c>
      <c r="AC1859" t="s">
        <v>47</v>
      </c>
      <c r="AD1859" t="s">
        <v>7174</v>
      </c>
      <c r="AE1859" t="s">
        <v>65</v>
      </c>
      <c r="AF1859" t="s">
        <v>92</v>
      </c>
      <c r="AH1859" t="s">
        <v>67</v>
      </c>
      <c r="AI1859" t="s">
        <v>68</v>
      </c>
      <c r="AJ1859" t="s">
        <v>146</v>
      </c>
      <c r="AK1859" t="s">
        <v>3602</v>
      </c>
      <c r="AL1859" t="s">
        <v>95</v>
      </c>
      <c r="AM1859">
        <v>100</v>
      </c>
      <c r="AN1859" t="s">
        <v>9798</v>
      </c>
    </row>
    <row r="1860" spans="1:40" x14ac:dyDescent="0.25">
      <c r="A1860" t="s">
        <v>9539</v>
      </c>
      <c r="B1860" t="s">
        <v>9799</v>
      </c>
      <c r="C1860" t="s">
        <v>227</v>
      </c>
      <c r="D1860" t="s">
        <v>130</v>
      </c>
      <c r="E1860" t="s">
        <v>151</v>
      </c>
      <c r="G1860" t="s">
        <v>306</v>
      </c>
      <c r="H1860" t="s">
        <v>1588</v>
      </c>
      <c r="I1860" t="s">
        <v>1588</v>
      </c>
      <c r="J1860">
        <v>2013</v>
      </c>
      <c r="K1860" t="s">
        <v>4456</v>
      </c>
      <c r="L1860" t="s">
        <v>9800</v>
      </c>
      <c r="O1860" t="s">
        <v>3398</v>
      </c>
      <c r="P1860" t="s">
        <v>505</v>
      </c>
      <c r="Q1860" t="s">
        <v>3539</v>
      </c>
      <c r="R1860" t="s">
        <v>1957</v>
      </c>
      <c r="S1860" t="s">
        <v>482</v>
      </c>
      <c r="T1860" t="s">
        <v>281</v>
      </c>
      <c r="V1860" t="s">
        <v>415</v>
      </c>
      <c r="W1860" t="s">
        <v>141</v>
      </c>
      <c r="X1860" t="s">
        <v>332</v>
      </c>
      <c r="Y1860" t="s">
        <v>416</v>
      </c>
      <c r="Z1860" t="s">
        <v>223</v>
      </c>
      <c r="AA1860" t="s">
        <v>270</v>
      </c>
      <c r="AB1860" t="s">
        <v>47</v>
      </c>
      <c r="AC1860" t="s">
        <v>47</v>
      </c>
      <c r="AD1860" t="s">
        <v>91</v>
      </c>
      <c r="AE1860" t="s">
        <v>65</v>
      </c>
      <c r="AF1860" t="s">
        <v>92</v>
      </c>
      <c r="AH1860" t="s">
        <v>67</v>
      </c>
      <c r="AI1860" t="s">
        <v>68</v>
      </c>
      <c r="AJ1860" t="s">
        <v>146</v>
      </c>
      <c r="AK1860" t="s">
        <v>1656</v>
      </c>
      <c r="AL1860" t="s">
        <v>95</v>
      </c>
      <c r="AM1860">
        <v>90</v>
      </c>
      <c r="AN1860" t="s">
        <v>9801</v>
      </c>
    </row>
    <row r="1861" spans="1:40" x14ac:dyDescent="0.25">
      <c r="A1861" t="s">
        <v>9539</v>
      </c>
      <c r="B1861" t="s">
        <v>9802</v>
      </c>
      <c r="C1861" t="s">
        <v>227</v>
      </c>
      <c r="D1861" t="s">
        <v>130</v>
      </c>
      <c r="E1861" t="s">
        <v>151</v>
      </c>
      <c r="G1861" t="s">
        <v>306</v>
      </c>
      <c r="H1861" t="s">
        <v>1588</v>
      </c>
      <c r="I1861" t="s">
        <v>1588</v>
      </c>
      <c r="J1861">
        <v>2013</v>
      </c>
      <c r="K1861" t="s">
        <v>4456</v>
      </c>
      <c r="L1861" t="s">
        <v>9803</v>
      </c>
      <c r="O1861" t="s">
        <v>455</v>
      </c>
      <c r="P1861" t="s">
        <v>505</v>
      </c>
      <c r="Q1861" t="s">
        <v>3564</v>
      </c>
      <c r="R1861" t="s">
        <v>320</v>
      </c>
      <c r="S1861" t="s">
        <v>482</v>
      </c>
      <c r="T1861" t="s">
        <v>472</v>
      </c>
      <c r="V1861" t="s">
        <v>415</v>
      </c>
      <c r="W1861" t="s">
        <v>141</v>
      </c>
      <c r="X1861" t="s">
        <v>332</v>
      </c>
      <c r="Y1861" t="s">
        <v>416</v>
      </c>
      <c r="Z1861" t="s">
        <v>507</v>
      </c>
      <c r="AA1861" t="s">
        <v>270</v>
      </c>
      <c r="AB1861" t="s">
        <v>47</v>
      </c>
      <c r="AC1861" t="s">
        <v>47</v>
      </c>
      <c r="AD1861" t="s">
        <v>91</v>
      </c>
      <c r="AE1861" t="s">
        <v>65</v>
      </c>
      <c r="AF1861" t="s">
        <v>92</v>
      </c>
      <c r="AH1861" t="s">
        <v>3341</v>
      </c>
      <c r="AI1861" t="s">
        <v>68</v>
      </c>
      <c r="AJ1861" t="s">
        <v>146</v>
      </c>
      <c r="AK1861" t="s">
        <v>1656</v>
      </c>
      <c r="AL1861" t="s">
        <v>95</v>
      </c>
      <c r="AM1861">
        <v>70</v>
      </c>
      <c r="AN1861" t="s">
        <v>9804</v>
      </c>
    </row>
    <row r="1862" spans="1:40" x14ac:dyDescent="0.25">
      <c r="A1862" t="s">
        <v>9539</v>
      </c>
      <c r="B1862" t="s">
        <v>9805</v>
      </c>
      <c r="C1862" t="s">
        <v>825</v>
      </c>
      <c r="D1862" t="s">
        <v>1185</v>
      </c>
      <c r="H1862" t="s">
        <v>1588</v>
      </c>
      <c r="I1862" t="s">
        <v>114</v>
      </c>
      <c r="J1862">
        <v>2013</v>
      </c>
      <c r="K1862" t="s">
        <v>4456</v>
      </c>
      <c r="L1862" t="s">
        <v>9806</v>
      </c>
      <c r="O1862" t="s">
        <v>3398</v>
      </c>
      <c r="P1862" t="s">
        <v>308</v>
      </c>
      <c r="Q1862" t="s">
        <v>9807</v>
      </c>
      <c r="R1862" t="s">
        <v>535</v>
      </c>
      <c r="S1862" t="s">
        <v>654</v>
      </c>
      <c r="T1862" t="s">
        <v>3619</v>
      </c>
      <c r="W1862" t="s">
        <v>141</v>
      </c>
      <c r="X1862" t="s">
        <v>757</v>
      </c>
      <c r="Y1862" t="s">
        <v>814</v>
      </c>
      <c r="Z1862" t="s">
        <v>4994</v>
      </c>
      <c r="AA1862" t="s">
        <v>270</v>
      </c>
      <c r="AB1862" t="s">
        <v>47</v>
      </c>
      <c r="AC1862" t="s">
        <v>47</v>
      </c>
      <c r="AD1862" t="s">
        <v>7174</v>
      </c>
      <c r="AE1862" t="s">
        <v>47</v>
      </c>
      <c r="AF1862" t="s">
        <v>114</v>
      </c>
      <c r="AH1862" t="s">
        <v>3341</v>
      </c>
      <c r="AI1862" t="s">
        <v>47</v>
      </c>
      <c r="AJ1862" t="s">
        <v>146</v>
      </c>
      <c r="AK1862" t="s">
        <v>539</v>
      </c>
      <c r="AL1862" t="s">
        <v>71</v>
      </c>
      <c r="AM1862">
        <v>60</v>
      </c>
      <c r="AN1862" t="s">
        <v>9808</v>
      </c>
    </row>
    <row r="1863" spans="1:40" x14ac:dyDescent="0.25">
      <c r="A1863" t="s">
        <v>9539</v>
      </c>
      <c r="B1863" t="s">
        <v>9809</v>
      </c>
      <c r="C1863" t="s">
        <v>227</v>
      </c>
      <c r="D1863" t="s">
        <v>130</v>
      </c>
      <c r="E1863" t="s">
        <v>151</v>
      </c>
      <c r="G1863" t="s">
        <v>306</v>
      </c>
      <c r="H1863" t="s">
        <v>1588</v>
      </c>
      <c r="I1863" t="s">
        <v>1588</v>
      </c>
      <c r="J1863">
        <v>2013</v>
      </c>
      <c r="K1863" t="s">
        <v>4456</v>
      </c>
      <c r="L1863" t="s">
        <v>9810</v>
      </c>
      <c r="O1863" t="s">
        <v>3398</v>
      </c>
      <c r="P1863" t="s">
        <v>308</v>
      </c>
      <c r="Q1863" t="s">
        <v>9811</v>
      </c>
      <c r="R1863" t="s">
        <v>3618</v>
      </c>
      <c r="S1863" t="s">
        <v>605</v>
      </c>
      <c r="T1863" t="s">
        <v>3619</v>
      </c>
      <c r="W1863" t="s">
        <v>141</v>
      </c>
      <c r="X1863" t="s">
        <v>332</v>
      </c>
      <c r="Y1863" t="s">
        <v>416</v>
      </c>
      <c r="Z1863" t="s">
        <v>108</v>
      </c>
      <c r="AA1863" t="s">
        <v>270</v>
      </c>
      <c r="AB1863" t="s">
        <v>47</v>
      </c>
      <c r="AC1863" t="s">
        <v>47</v>
      </c>
      <c r="AD1863" t="s">
        <v>7174</v>
      </c>
      <c r="AE1863" t="s">
        <v>65</v>
      </c>
      <c r="AF1863" t="s">
        <v>92</v>
      </c>
      <c r="AH1863" t="s">
        <v>67</v>
      </c>
      <c r="AI1863" t="s">
        <v>1276</v>
      </c>
      <c r="AJ1863" t="s">
        <v>146</v>
      </c>
      <c r="AK1863" t="s">
        <v>1656</v>
      </c>
      <c r="AL1863" t="s">
        <v>9812</v>
      </c>
      <c r="AM1863">
        <v>90</v>
      </c>
      <c r="AN1863" t="s">
        <v>9813</v>
      </c>
    </row>
    <row r="1864" spans="1:40" x14ac:dyDescent="0.25">
      <c r="A1864" t="s">
        <v>9539</v>
      </c>
      <c r="B1864" t="s">
        <v>9814</v>
      </c>
      <c r="C1864" t="s">
        <v>825</v>
      </c>
      <c r="D1864" t="s">
        <v>130</v>
      </c>
      <c r="H1864" t="s">
        <v>47</v>
      </c>
      <c r="I1864" t="s">
        <v>47</v>
      </c>
      <c r="J1864">
        <v>2013</v>
      </c>
      <c r="K1864" t="s">
        <v>4456</v>
      </c>
      <c r="L1864" t="s">
        <v>9815</v>
      </c>
      <c r="O1864" t="s">
        <v>3398</v>
      </c>
      <c r="P1864" t="s">
        <v>266</v>
      </c>
      <c r="Q1864" t="s">
        <v>4331</v>
      </c>
      <c r="R1864" t="s">
        <v>535</v>
      </c>
      <c r="S1864" t="s">
        <v>605</v>
      </c>
      <c r="T1864" t="s">
        <v>3619</v>
      </c>
      <c r="W1864" t="s">
        <v>141</v>
      </c>
      <c r="X1864" t="s">
        <v>332</v>
      </c>
      <c r="Y1864" t="s">
        <v>416</v>
      </c>
      <c r="Z1864" t="s">
        <v>536</v>
      </c>
      <c r="AA1864" t="s">
        <v>270</v>
      </c>
      <c r="AB1864" t="s">
        <v>47</v>
      </c>
      <c r="AC1864" t="s">
        <v>47</v>
      </c>
      <c r="AD1864" t="s">
        <v>7174</v>
      </c>
      <c r="AE1864" t="s">
        <v>47</v>
      </c>
      <c r="AF1864" t="s">
        <v>92</v>
      </c>
      <c r="AH1864" t="s">
        <v>67</v>
      </c>
      <c r="AI1864" t="s">
        <v>1276</v>
      </c>
      <c r="AJ1864" t="s">
        <v>146</v>
      </c>
      <c r="AK1864" t="s">
        <v>539</v>
      </c>
      <c r="AL1864" t="s">
        <v>501</v>
      </c>
      <c r="AM1864">
        <v>60</v>
      </c>
      <c r="AN1864" t="s">
        <v>9816</v>
      </c>
    </row>
    <row r="1865" spans="1:40" x14ac:dyDescent="0.25">
      <c r="A1865" t="s">
        <v>9539</v>
      </c>
      <c r="B1865" t="s">
        <v>9817</v>
      </c>
      <c r="C1865" t="s">
        <v>227</v>
      </c>
      <c r="D1865" t="s">
        <v>130</v>
      </c>
      <c r="E1865" t="s">
        <v>151</v>
      </c>
      <c r="G1865" t="s">
        <v>306</v>
      </c>
      <c r="H1865" t="s">
        <v>1588</v>
      </c>
      <c r="I1865" t="s">
        <v>1588</v>
      </c>
      <c r="J1865">
        <v>2013</v>
      </c>
      <c r="K1865" t="s">
        <v>4456</v>
      </c>
      <c r="L1865" t="s">
        <v>9818</v>
      </c>
      <c r="O1865" t="s">
        <v>3398</v>
      </c>
      <c r="P1865" t="s">
        <v>52</v>
      </c>
      <c r="Q1865" t="s">
        <v>9819</v>
      </c>
      <c r="R1865" t="s">
        <v>1957</v>
      </c>
      <c r="S1865" t="s">
        <v>605</v>
      </c>
      <c r="T1865" t="s">
        <v>613</v>
      </c>
      <c r="W1865" t="s">
        <v>141</v>
      </c>
      <c r="X1865" t="s">
        <v>332</v>
      </c>
      <c r="Y1865" t="s">
        <v>416</v>
      </c>
      <c r="Z1865" t="s">
        <v>223</v>
      </c>
      <c r="AA1865" t="s">
        <v>270</v>
      </c>
      <c r="AB1865" t="s">
        <v>47</v>
      </c>
      <c r="AC1865" t="s">
        <v>47</v>
      </c>
      <c r="AD1865" t="s">
        <v>7174</v>
      </c>
      <c r="AE1865" t="s">
        <v>65</v>
      </c>
      <c r="AF1865" t="s">
        <v>92</v>
      </c>
      <c r="AH1865" t="s">
        <v>67</v>
      </c>
      <c r="AI1865" t="s">
        <v>1276</v>
      </c>
      <c r="AJ1865" t="s">
        <v>146</v>
      </c>
      <c r="AK1865" t="s">
        <v>1554</v>
      </c>
      <c r="AL1865" t="s">
        <v>71</v>
      </c>
      <c r="AM1865">
        <v>100</v>
      </c>
      <c r="AN1865" t="s">
        <v>9820</v>
      </c>
    </row>
    <row r="1866" spans="1:40" x14ac:dyDescent="0.25">
      <c r="A1866" t="s">
        <v>9539</v>
      </c>
      <c r="B1866" t="s">
        <v>9821</v>
      </c>
      <c r="C1866" t="s">
        <v>227</v>
      </c>
      <c r="D1866" t="s">
        <v>43</v>
      </c>
      <c r="E1866" t="s">
        <v>151</v>
      </c>
      <c r="G1866" t="s">
        <v>306</v>
      </c>
      <c r="H1866" t="s">
        <v>1588</v>
      </c>
      <c r="I1866" t="s">
        <v>1588</v>
      </c>
      <c r="J1866">
        <v>2014</v>
      </c>
      <c r="K1866" t="s">
        <v>1569</v>
      </c>
      <c r="L1866" t="s">
        <v>3296</v>
      </c>
      <c r="O1866" t="s">
        <v>455</v>
      </c>
      <c r="P1866" t="s">
        <v>52</v>
      </c>
      <c r="Q1866" t="s">
        <v>3297</v>
      </c>
      <c r="R1866" t="s">
        <v>219</v>
      </c>
      <c r="S1866" t="s">
        <v>311</v>
      </c>
      <c r="T1866" t="s">
        <v>281</v>
      </c>
      <c r="V1866" t="s">
        <v>415</v>
      </c>
      <c r="W1866" t="s">
        <v>141</v>
      </c>
      <c r="X1866" t="s">
        <v>105</v>
      </c>
      <c r="Y1866" t="s">
        <v>106</v>
      </c>
      <c r="Z1866" t="s">
        <v>107</v>
      </c>
      <c r="AA1866" t="s">
        <v>108</v>
      </c>
      <c r="AB1866" t="s">
        <v>47</v>
      </c>
      <c r="AC1866" t="s">
        <v>47</v>
      </c>
      <c r="AD1866" t="s">
        <v>144</v>
      </c>
      <c r="AE1866" t="s">
        <v>65</v>
      </c>
      <c r="AF1866" t="s">
        <v>92</v>
      </c>
      <c r="AH1866" t="s">
        <v>67</v>
      </c>
      <c r="AI1866" t="s">
        <v>68</v>
      </c>
      <c r="AJ1866" t="s">
        <v>146</v>
      </c>
      <c r="AK1866" t="s">
        <v>1554</v>
      </c>
      <c r="AL1866" t="s">
        <v>95</v>
      </c>
      <c r="AN1866" t="s">
        <v>9822</v>
      </c>
    </row>
    <row r="1867" spans="1:40" x14ac:dyDescent="0.25">
      <c r="A1867" t="s">
        <v>9539</v>
      </c>
      <c r="B1867" t="s">
        <v>9823</v>
      </c>
      <c r="C1867" t="s">
        <v>227</v>
      </c>
      <c r="D1867" t="s">
        <v>130</v>
      </c>
      <c r="E1867" t="s">
        <v>151</v>
      </c>
      <c r="G1867" t="s">
        <v>306</v>
      </c>
      <c r="H1867" t="s">
        <v>1588</v>
      </c>
      <c r="I1867" t="s">
        <v>1588</v>
      </c>
      <c r="J1867">
        <v>2013</v>
      </c>
      <c r="K1867" t="s">
        <v>4456</v>
      </c>
      <c r="L1867" t="s">
        <v>9348</v>
      </c>
      <c r="O1867" t="s">
        <v>3398</v>
      </c>
      <c r="P1867" t="s">
        <v>709</v>
      </c>
      <c r="Q1867" t="s">
        <v>3569</v>
      </c>
      <c r="R1867" t="s">
        <v>219</v>
      </c>
      <c r="S1867" t="s">
        <v>482</v>
      </c>
      <c r="T1867" t="s">
        <v>394</v>
      </c>
      <c r="V1867" t="s">
        <v>9766</v>
      </c>
      <c r="W1867" t="s">
        <v>141</v>
      </c>
      <c r="X1867" t="s">
        <v>332</v>
      </c>
      <c r="Y1867" t="s">
        <v>416</v>
      </c>
      <c r="Z1867" t="s">
        <v>223</v>
      </c>
      <c r="AA1867" t="s">
        <v>270</v>
      </c>
      <c r="AB1867" t="s">
        <v>47</v>
      </c>
      <c r="AC1867" t="s">
        <v>47</v>
      </c>
      <c r="AD1867" t="s">
        <v>144</v>
      </c>
      <c r="AE1867" t="s">
        <v>65</v>
      </c>
      <c r="AF1867" t="s">
        <v>92</v>
      </c>
      <c r="AH1867" t="s">
        <v>67</v>
      </c>
      <c r="AI1867" t="s">
        <v>1276</v>
      </c>
      <c r="AJ1867" t="s">
        <v>146</v>
      </c>
      <c r="AK1867" t="s">
        <v>1554</v>
      </c>
      <c r="AL1867" t="s">
        <v>95</v>
      </c>
      <c r="AM1867">
        <v>110</v>
      </c>
      <c r="AN1867" t="s">
        <v>9824</v>
      </c>
    </row>
    <row r="1868" spans="1:40" x14ac:dyDescent="0.25">
      <c r="A1868" t="s">
        <v>9539</v>
      </c>
      <c r="B1868" t="s">
        <v>9825</v>
      </c>
      <c r="C1868" t="s">
        <v>227</v>
      </c>
      <c r="D1868" t="s">
        <v>130</v>
      </c>
      <c r="E1868" t="s">
        <v>151</v>
      </c>
      <c r="G1868" t="s">
        <v>306</v>
      </c>
      <c r="H1868" t="s">
        <v>1588</v>
      </c>
      <c r="I1868" t="s">
        <v>1588</v>
      </c>
      <c r="J1868">
        <v>2013</v>
      </c>
      <c r="K1868" t="s">
        <v>4456</v>
      </c>
      <c r="L1868" t="s">
        <v>9826</v>
      </c>
      <c r="O1868" t="s">
        <v>3398</v>
      </c>
      <c r="P1868" t="s">
        <v>3628</v>
      </c>
      <c r="Q1868" t="s">
        <v>9827</v>
      </c>
      <c r="R1868" t="s">
        <v>1895</v>
      </c>
      <c r="S1868" t="s">
        <v>633</v>
      </c>
      <c r="T1868" t="s">
        <v>394</v>
      </c>
      <c r="V1868" t="s">
        <v>9766</v>
      </c>
      <c r="W1868" t="s">
        <v>141</v>
      </c>
      <c r="X1868" t="s">
        <v>332</v>
      </c>
      <c r="Y1868" t="s">
        <v>106</v>
      </c>
      <c r="Z1868" t="s">
        <v>107</v>
      </c>
      <c r="AA1868" t="s">
        <v>730</v>
      </c>
      <c r="AB1868" t="s">
        <v>47</v>
      </c>
      <c r="AC1868" t="s">
        <v>47</v>
      </c>
      <c r="AD1868" t="s">
        <v>7174</v>
      </c>
      <c r="AE1868" t="s">
        <v>65</v>
      </c>
      <c r="AF1868" t="s">
        <v>92</v>
      </c>
      <c r="AH1868" t="s">
        <v>67</v>
      </c>
      <c r="AI1868" t="s">
        <v>68</v>
      </c>
      <c r="AJ1868" t="s">
        <v>146</v>
      </c>
      <c r="AK1868" t="s">
        <v>3602</v>
      </c>
      <c r="AL1868" t="s">
        <v>71</v>
      </c>
      <c r="AM1868">
        <v>170</v>
      </c>
      <c r="AN1868" t="s">
        <v>9828</v>
      </c>
    </row>
    <row r="1869" spans="1:40" x14ac:dyDescent="0.25">
      <c r="A1869" t="s">
        <v>9829</v>
      </c>
      <c r="B1869" t="s">
        <v>9830</v>
      </c>
      <c r="C1869" t="s">
        <v>42</v>
      </c>
      <c r="D1869" t="s">
        <v>130</v>
      </c>
      <c r="F1869" t="s">
        <v>9831</v>
      </c>
      <c r="G1869" t="s">
        <v>9832</v>
      </c>
      <c r="H1869" t="s">
        <v>47</v>
      </c>
      <c r="I1869" t="s">
        <v>47</v>
      </c>
      <c r="J1869" t="s">
        <v>3061</v>
      </c>
      <c r="K1869" t="s">
        <v>49</v>
      </c>
      <c r="L1869" t="s">
        <v>9833</v>
      </c>
      <c r="M1869">
        <v>168</v>
      </c>
      <c r="N1869">
        <v>5.93</v>
      </c>
      <c r="O1869" t="s">
        <v>516</v>
      </c>
      <c r="P1869" t="s">
        <v>204</v>
      </c>
      <c r="Q1869" t="s">
        <v>4508</v>
      </c>
      <c r="R1869" t="s">
        <v>1158</v>
      </c>
      <c r="S1869" t="s">
        <v>4499</v>
      </c>
      <c r="T1869" t="s">
        <v>1143</v>
      </c>
      <c r="U1869" t="s">
        <v>4541</v>
      </c>
      <c r="V1869" t="s">
        <v>1145</v>
      </c>
      <c r="W1869" t="s">
        <v>114</v>
      </c>
      <c r="X1869" t="s">
        <v>3985</v>
      </c>
      <c r="Y1869" t="s">
        <v>1147</v>
      </c>
      <c r="Z1869" t="s">
        <v>9834</v>
      </c>
      <c r="AA1869" t="s">
        <v>9835</v>
      </c>
      <c r="AB1869" t="s">
        <v>47</v>
      </c>
      <c r="AC1869" t="s">
        <v>47</v>
      </c>
      <c r="AD1869" t="s">
        <v>525</v>
      </c>
      <c r="AE1869" t="s">
        <v>1015</v>
      </c>
      <c r="AF1869" t="s">
        <v>66</v>
      </c>
      <c r="AG1869" t="s">
        <v>47</v>
      </c>
      <c r="AH1869" t="s">
        <v>114</v>
      </c>
      <c r="AI1869" t="s">
        <v>3169</v>
      </c>
      <c r="AJ1869" t="s">
        <v>9836</v>
      </c>
      <c r="AK1869" t="s">
        <v>6084</v>
      </c>
      <c r="AL1869" t="s">
        <v>9837</v>
      </c>
      <c r="AM1869">
        <v>880</v>
      </c>
      <c r="AN1869" t="s">
        <v>9838</v>
      </c>
    </row>
    <row r="1870" spans="1:40" x14ac:dyDescent="0.25">
      <c r="A1870" t="s">
        <v>9829</v>
      </c>
      <c r="B1870" t="s">
        <v>9839</v>
      </c>
      <c r="C1870" t="s">
        <v>42</v>
      </c>
      <c r="D1870" t="s">
        <v>130</v>
      </c>
      <c r="E1870" t="s">
        <v>3976</v>
      </c>
      <c r="F1870" t="s">
        <v>9831</v>
      </c>
      <c r="G1870" t="s">
        <v>9832</v>
      </c>
      <c r="H1870" t="s">
        <v>47</v>
      </c>
      <c r="I1870" t="s">
        <v>47</v>
      </c>
      <c r="J1870" t="s">
        <v>3061</v>
      </c>
      <c r="K1870" t="s">
        <v>49</v>
      </c>
      <c r="L1870" t="s">
        <v>9840</v>
      </c>
      <c r="M1870">
        <v>143</v>
      </c>
      <c r="N1870">
        <v>5.04</v>
      </c>
      <c r="O1870" t="s">
        <v>516</v>
      </c>
      <c r="P1870" t="s">
        <v>204</v>
      </c>
      <c r="Q1870" t="s">
        <v>9841</v>
      </c>
      <c r="R1870" t="s">
        <v>1714</v>
      </c>
      <c r="S1870" t="s">
        <v>4499</v>
      </c>
      <c r="T1870" t="s">
        <v>1143</v>
      </c>
      <c r="U1870" t="s">
        <v>4541</v>
      </c>
      <c r="V1870" t="s">
        <v>1145</v>
      </c>
      <c r="W1870" t="s">
        <v>114</v>
      </c>
      <c r="X1870" t="s">
        <v>3985</v>
      </c>
      <c r="Y1870" t="s">
        <v>1147</v>
      </c>
      <c r="Z1870" t="s">
        <v>9842</v>
      </c>
      <c r="AA1870" t="s">
        <v>9835</v>
      </c>
      <c r="AB1870" t="s">
        <v>47</v>
      </c>
      <c r="AC1870" t="s">
        <v>47</v>
      </c>
      <c r="AD1870" t="s">
        <v>525</v>
      </c>
      <c r="AE1870" t="s">
        <v>1015</v>
      </c>
      <c r="AF1870" t="s">
        <v>66</v>
      </c>
      <c r="AG1870" t="s">
        <v>47</v>
      </c>
      <c r="AH1870" t="s">
        <v>114</v>
      </c>
      <c r="AI1870" t="s">
        <v>3169</v>
      </c>
      <c r="AJ1870" t="s">
        <v>9836</v>
      </c>
      <c r="AK1870" t="s">
        <v>9843</v>
      </c>
      <c r="AL1870" t="s">
        <v>9837</v>
      </c>
      <c r="AM1870">
        <v>770</v>
      </c>
      <c r="AN1870" t="s">
        <v>9844</v>
      </c>
    </row>
    <row r="1871" spans="1:40" x14ac:dyDescent="0.25">
      <c r="A1871" t="s">
        <v>9829</v>
      </c>
      <c r="B1871" t="s">
        <v>9845</v>
      </c>
      <c r="C1871" t="s">
        <v>112</v>
      </c>
      <c r="D1871" t="s">
        <v>113</v>
      </c>
      <c r="H1871" t="s">
        <v>114</v>
      </c>
      <c r="I1871" t="s">
        <v>114</v>
      </c>
      <c r="J1871" t="s">
        <v>1254</v>
      </c>
      <c r="K1871" t="s">
        <v>1341</v>
      </c>
      <c r="L1871" t="s">
        <v>9846</v>
      </c>
      <c r="M1871">
        <v>517</v>
      </c>
      <c r="N1871">
        <v>1.1399999999999999</v>
      </c>
      <c r="O1871" t="s">
        <v>114</v>
      </c>
      <c r="P1871" t="s">
        <v>1170</v>
      </c>
      <c r="Q1871" t="s">
        <v>9847</v>
      </c>
      <c r="R1871" t="s">
        <v>9848</v>
      </c>
      <c r="S1871" t="s">
        <v>9849</v>
      </c>
      <c r="T1871" t="s">
        <v>9850</v>
      </c>
      <c r="U1871" t="s">
        <v>9851</v>
      </c>
      <c r="V1871" t="s">
        <v>9852</v>
      </c>
      <c r="W1871" t="s">
        <v>114</v>
      </c>
      <c r="X1871" t="s">
        <v>195</v>
      </c>
      <c r="Y1871" t="s">
        <v>88</v>
      </c>
      <c r="Z1871" t="s">
        <v>9853</v>
      </c>
      <c r="AA1871" t="s">
        <v>108</v>
      </c>
      <c r="AB1871" t="s">
        <v>258</v>
      </c>
      <c r="AC1871" t="s">
        <v>47</v>
      </c>
      <c r="AD1871" t="s">
        <v>1420</v>
      </c>
      <c r="AE1871" t="s">
        <v>1000</v>
      </c>
      <c r="AH1871" t="s">
        <v>114</v>
      </c>
      <c r="AI1871" t="s">
        <v>3169</v>
      </c>
      <c r="AJ1871" t="s">
        <v>162</v>
      </c>
      <c r="AK1871" t="s">
        <v>9854</v>
      </c>
      <c r="AL1871" t="s">
        <v>9855</v>
      </c>
      <c r="AM1871">
        <v>600</v>
      </c>
      <c r="AN1871" t="s">
        <v>9856</v>
      </c>
    </row>
    <row r="1872" spans="1:40" x14ac:dyDescent="0.25">
      <c r="A1872" t="s">
        <v>9857</v>
      </c>
      <c r="B1872" t="s">
        <v>9858</v>
      </c>
      <c r="C1872" t="s">
        <v>825</v>
      </c>
      <c r="D1872" t="s">
        <v>1185</v>
      </c>
      <c r="H1872" t="s">
        <v>713</v>
      </c>
      <c r="I1872" t="s">
        <v>713</v>
      </c>
      <c r="J1872" t="s">
        <v>9859</v>
      </c>
      <c r="K1872" t="s">
        <v>763</v>
      </c>
      <c r="L1872" t="s">
        <v>9860</v>
      </c>
      <c r="M1872">
        <v>111</v>
      </c>
      <c r="N1872">
        <v>3.92</v>
      </c>
      <c r="O1872" t="s">
        <v>602</v>
      </c>
      <c r="P1872" t="s">
        <v>809</v>
      </c>
      <c r="Q1872" t="s">
        <v>9861</v>
      </c>
      <c r="R1872" t="s">
        <v>936</v>
      </c>
      <c r="S1872" t="s">
        <v>928</v>
      </c>
      <c r="W1872" t="s">
        <v>169</v>
      </c>
      <c r="Z1872" t="s">
        <v>108</v>
      </c>
      <c r="AA1872" t="s">
        <v>114</v>
      </c>
      <c r="AB1872" t="s">
        <v>47</v>
      </c>
      <c r="AC1872" t="s">
        <v>47</v>
      </c>
      <c r="AD1872" t="s">
        <v>114</v>
      </c>
      <c r="AE1872" t="s">
        <v>853</v>
      </c>
      <c r="AF1872" t="s">
        <v>114</v>
      </c>
      <c r="AH1872" t="s">
        <v>67</v>
      </c>
      <c r="AI1872">
        <v>2</v>
      </c>
      <c r="AJ1872" t="s">
        <v>126</v>
      </c>
      <c r="AK1872" t="s">
        <v>3750</v>
      </c>
      <c r="AL1872" t="s">
        <v>261</v>
      </c>
      <c r="AN1872" t="s">
        <v>9862</v>
      </c>
    </row>
    <row r="1873" spans="1:40" x14ac:dyDescent="0.25">
      <c r="A1873" t="s">
        <v>9857</v>
      </c>
      <c r="B1873" t="s">
        <v>9863</v>
      </c>
      <c r="C1873" t="s">
        <v>825</v>
      </c>
      <c r="D1873" t="s">
        <v>1185</v>
      </c>
      <c r="H1873" t="s">
        <v>713</v>
      </c>
      <c r="I1873" t="s">
        <v>114</v>
      </c>
      <c r="J1873" t="s">
        <v>2304</v>
      </c>
      <c r="K1873" t="s">
        <v>763</v>
      </c>
      <c r="L1873" t="s">
        <v>9864</v>
      </c>
      <c r="O1873" t="s">
        <v>669</v>
      </c>
      <c r="P1873" t="s">
        <v>901</v>
      </c>
      <c r="Q1873" t="s">
        <v>9865</v>
      </c>
      <c r="R1873" t="s">
        <v>1299</v>
      </c>
      <c r="W1873" t="s">
        <v>169</v>
      </c>
      <c r="Z1873" t="s">
        <v>270</v>
      </c>
      <c r="AA1873" t="s">
        <v>114</v>
      </c>
      <c r="AB1873" t="s">
        <v>47</v>
      </c>
      <c r="AC1873" t="s">
        <v>114</v>
      </c>
      <c r="AD1873" t="s">
        <v>114</v>
      </c>
      <c r="AE1873">
        <v>2</v>
      </c>
      <c r="AF1873" t="s">
        <v>114</v>
      </c>
      <c r="AH1873" t="s">
        <v>67</v>
      </c>
      <c r="AI1873" t="s">
        <v>114</v>
      </c>
      <c r="AK1873" t="s">
        <v>2895</v>
      </c>
      <c r="AL1873" t="s">
        <v>71</v>
      </c>
      <c r="AN1873" t="s">
        <v>9866</v>
      </c>
    </row>
    <row r="1874" spans="1:40" x14ac:dyDescent="0.25">
      <c r="A1874" t="s">
        <v>9857</v>
      </c>
      <c r="B1874" t="s">
        <v>9867</v>
      </c>
      <c r="C1874" t="s">
        <v>825</v>
      </c>
      <c r="D1874" t="s">
        <v>9868</v>
      </c>
      <c r="H1874" t="s">
        <v>713</v>
      </c>
      <c r="I1874" t="s">
        <v>114</v>
      </c>
      <c r="J1874" t="s">
        <v>2304</v>
      </c>
      <c r="K1874" t="s">
        <v>763</v>
      </c>
      <c r="L1874" t="s">
        <v>9869</v>
      </c>
      <c r="O1874" t="s">
        <v>652</v>
      </c>
      <c r="P1874" t="s">
        <v>934</v>
      </c>
      <c r="Q1874" t="s">
        <v>9507</v>
      </c>
      <c r="R1874" t="s">
        <v>1299</v>
      </c>
      <c r="W1874" t="s">
        <v>169</v>
      </c>
      <c r="Z1874" t="s">
        <v>474</v>
      </c>
      <c r="AA1874" t="s">
        <v>114</v>
      </c>
      <c r="AB1874" t="s">
        <v>47</v>
      </c>
      <c r="AC1874" t="s">
        <v>114</v>
      </c>
      <c r="AD1874" t="s">
        <v>114</v>
      </c>
      <c r="AE1874">
        <v>2</v>
      </c>
      <c r="AF1874" t="s">
        <v>114</v>
      </c>
      <c r="AH1874" t="s">
        <v>67</v>
      </c>
      <c r="AI1874" t="s">
        <v>114</v>
      </c>
      <c r="AK1874" t="s">
        <v>3560</v>
      </c>
      <c r="AL1874" t="s">
        <v>71</v>
      </c>
      <c r="AN1874" t="s">
        <v>9870</v>
      </c>
    </row>
    <row r="1875" spans="1:40" x14ac:dyDescent="0.25">
      <c r="A1875" t="s">
        <v>9857</v>
      </c>
      <c r="B1875" t="s">
        <v>9871</v>
      </c>
      <c r="C1875" t="s">
        <v>825</v>
      </c>
      <c r="D1875" t="s">
        <v>1185</v>
      </c>
      <c r="H1875" t="s">
        <v>713</v>
      </c>
      <c r="I1875" t="s">
        <v>114</v>
      </c>
      <c r="J1875" t="s">
        <v>9859</v>
      </c>
      <c r="K1875" t="s">
        <v>763</v>
      </c>
      <c r="L1875" t="s">
        <v>9872</v>
      </c>
      <c r="O1875" t="s">
        <v>669</v>
      </c>
      <c r="P1875" t="s">
        <v>934</v>
      </c>
      <c r="Q1875" t="s">
        <v>7589</v>
      </c>
      <c r="W1875" t="s">
        <v>169</v>
      </c>
      <c r="Z1875" t="s">
        <v>47</v>
      </c>
      <c r="AA1875" t="s">
        <v>114</v>
      </c>
      <c r="AB1875" t="s">
        <v>47</v>
      </c>
      <c r="AC1875" t="s">
        <v>114</v>
      </c>
      <c r="AD1875" t="s">
        <v>114</v>
      </c>
      <c r="AE1875">
        <v>2</v>
      </c>
      <c r="AF1875" t="s">
        <v>114</v>
      </c>
      <c r="AH1875" t="s">
        <v>67</v>
      </c>
      <c r="AI1875" t="s">
        <v>114</v>
      </c>
      <c r="AK1875" t="s">
        <v>1474</v>
      </c>
      <c r="AL1875" t="s">
        <v>71</v>
      </c>
      <c r="AN1875" t="s">
        <v>9873</v>
      </c>
    </row>
    <row r="1876" spans="1:40" x14ac:dyDescent="0.25">
      <c r="A1876" t="s">
        <v>9857</v>
      </c>
      <c r="B1876" t="s">
        <v>9874</v>
      </c>
      <c r="C1876" t="s">
        <v>825</v>
      </c>
      <c r="D1876" t="s">
        <v>1185</v>
      </c>
      <c r="H1876" t="s">
        <v>713</v>
      </c>
      <c r="I1876" t="s">
        <v>114</v>
      </c>
      <c r="J1876" t="s">
        <v>2304</v>
      </c>
      <c r="K1876" t="s">
        <v>763</v>
      </c>
      <c r="L1876" t="s">
        <v>9875</v>
      </c>
      <c r="O1876" t="s">
        <v>669</v>
      </c>
      <c r="P1876" t="s">
        <v>934</v>
      </c>
      <c r="Q1876" t="s">
        <v>9876</v>
      </c>
      <c r="R1876" t="s">
        <v>5269</v>
      </c>
      <c r="W1876" t="s">
        <v>169</v>
      </c>
      <c r="Z1876" t="s">
        <v>270</v>
      </c>
      <c r="AA1876" t="s">
        <v>114</v>
      </c>
      <c r="AB1876" t="s">
        <v>47</v>
      </c>
      <c r="AC1876" t="s">
        <v>114</v>
      </c>
      <c r="AD1876" t="s">
        <v>114</v>
      </c>
      <c r="AE1876">
        <v>2</v>
      </c>
      <c r="AF1876" t="s">
        <v>114</v>
      </c>
      <c r="AH1876" t="s">
        <v>67</v>
      </c>
      <c r="AI1876" t="s">
        <v>114</v>
      </c>
      <c r="AK1876" t="s">
        <v>1474</v>
      </c>
      <c r="AL1876" t="s">
        <v>548</v>
      </c>
      <c r="AN1876" t="s">
        <v>9877</v>
      </c>
    </row>
    <row r="1877" spans="1:40" x14ac:dyDescent="0.25">
      <c r="A1877" t="s">
        <v>9857</v>
      </c>
      <c r="B1877" t="s">
        <v>8067</v>
      </c>
      <c r="C1877" t="s">
        <v>825</v>
      </c>
      <c r="D1877" t="s">
        <v>9868</v>
      </c>
      <c r="H1877" t="s">
        <v>713</v>
      </c>
      <c r="I1877" t="s">
        <v>114</v>
      </c>
      <c r="J1877" t="s">
        <v>2304</v>
      </c>
      <c r="K1877" t="s">
        <v>763</v>
      </c>
      <c r="L1877" t="s">
        <v>9878</v>
      </c>
      <c r="O1877" t="s">
        <v>652</v>
      </c>
      <c r="P1877" t="s">
        <v>934</v>
      </c>
      <c r="Q1877" t="s">
        <v>2138</v>
      </c>
      <c r="R1877" t="s">
        <v>1299</v>
      </c>
      <c r="W1877" t="s">
        <v>169</v>
      </c>
      <c r="Z1877" t="s">
        <v>108</v>
      </c>
      <c r="AA1877" t="s">
        <v>114</v>
      </c>
      <c r="AB1877" t="s">
        <v>47</v>
      </c>
      <c r="AC1877" t="s">
        <v>114</v>
      </c>
      <c r="AD1877" t="s">
        <v>114</v>
      </c>
      <c r="AE1877">
        <v>2</v>
      </c>
      <c r="AF1877" t="s">
        <v>114</v>
      </c>
      <c r="AH1877" t="s">
        <v>67</v>
      </c>
      <c r="AI1877" t="s">
        <v>114</v>
      </c>
      <c r="AK1877" t="s">
        <v>1474</v>
      </c>
      <c r="AL1877" t="s">
        <v>5799</v>
      </c>
      <c r="AN1877" t="s">
        <v>9879</v>
      </c>
    </row>
    <row r="1878" spans="1:40" x14ac:dyDescent="0.25">
      <c r="A1878" t="s">
        <v>9857</v>
      </c>
      <c r="B1878" t="s">
        <v>9880</v>
      </c>
      <c r="C1878" t="s">
        <v>825</v>
      </c>
      <c r="D1878" t="s">
        <v>1185</v>
      </c>
      <c r="H1878" t="s">
        <v>713</v>
      </c>
      <c r="I1878" t="s">
        <v>114</v>
      </c>
      <c r="J1878" t="s">
        <v>9881</v>
      </c>
      <c r="K1878" t="s">
        <v>763</v>
      </c>
      <c r="L1878" t="s">
        <v>9882</v>
      </c>
      <c r="O1878" t="s">
        <v>602</v>
      </c>
      <c r="P1878" t="s">
        <v>934</v>
      </c>
      <c r="Q1878" t="s">
        <v>9883</v>
      </c>
      <c r="R1878" t="s">
        <v>1299</v>
      </c>
      <c r="W1878" t="s">
        <v>169</v>
      </c>
      <c r="Z1878" t="s">
        <v>108</v>
      </c>
      <c r="AA1878" t="s">
        <v>114</v>
      </c>
      <c r="AB1878" t="s">
        <v>47</v>
      </c>
      <c r="AC1878" t="s">
        <v>114</v>
      </c>
      <c r="AD1878" t="s">
        <v>114</v>
      </c>
      <c r="AE1878">
        <v>2</v>
      </c>
      <c r="AF1878" t="s">
        <v>114</v>
      </c>
      <c r="AH1878" t="s">
        <v>67</v>
      </c>
      <c r="AI1878" t="s">
        <v>114</v>
      </c>
      <c r="AK1878" t="s">
        <v>8861</v>
      </c>
      <c r="AL1878" t="s">
        <v>95</v>
      </c>
      <c r="AN1878" t="s">
        <v>9884</v>
      </c>
    </row>
    <row r="1879" spans="1:40" x14ac:dyDescent="0.25">
      <c r="A1879" t="s">
        <v>9857</v>
      </c>
      <c r="B1879" t="s">
        <v>9885</v>
      </c>
      <c r="C1879" t="s">
        <v>825</v>
      </c>
      <c r="D1879" t="s">
        <v>1185</v>
      </c>
      <c r="H1879" t="s">
        <v>713</v>
      </c>
      <c r="I1879" t="s">
        <v>114</v>
      </c>
      <c r="J1879" t="s">
        <v>2304</v>
      </c>
      <c r="K1879" t="s">
        <v>763</v>
      </c>
      <c r="L1879" t="s">
        <v>9886</v>
      </c>
      <c r="O1879" t="s">
        <v>669</v>
      </c>
      <c r="P1879" t="s">
        <v>934</v>
      </c>
      <c r="Q1879" t="s">
        <v>9887</v>
      </c>
      <c r="R1879" t="s">
        <v>9888</v>
      </c>
      <c r="W1879" t="s">
        <v>169</v>
      </c>
      <c r="Z1879" t="s">
        <v>270</v>
      </c>
      <c r="AA1879" t="s">
        <v>114</v>
      </c>
      <c r="AB1879" t="s">
        <v>47</v>
      </c>
      <c r="AC1879" t="s">
        <v>114</v>
      </c>
      <c r="AD1879" t="s">
        <v>114</v>
      </c>
      <c r="AE1879">
        <v>2</v>
      </c>
      <c r="AF1879" t="s">
        <v>114</v>
      </c>
      <c r="AH1879" t="s">
        <v>67</v>
      </c>
      <c r="AI1879" t="s">
        <v>114</v>
      </c>
      <c r="AK1879" t="s">
        <v>109</v>
      </c>
      <c r="AL1879" t="s">
        <v>71</v>
      </c>
      <c r="AN1879" t="s">
        <v>9889</v>
      </c>
    </row>
    <row r="1880" spans="1:40" x14ac:dyDescent="0.25">
      <c r="A1880" t="s">
        <v>9857</v>
      </c>
      <c r="B1880" t="s">
        <v>9890</v>
      </c>
      <c r="C1880" t="s">
        <v>825</v>
      </c>
      <c r="D1880" t="s">
        <v>1185</v>
      </c>
      <c r="H1880" t="s">
        <v>713</v>
      </c>
      <c r="I1880" t="s">
        <v>114</v>
      </c>
      <c r="J1880" t="s">
        <v>2304</v>
      </c>
      <c r="K1880" t="s">
        <v>763</v>
      </c>
      <c r="L1880" t="s">
        <v>9891</v>
      </c>
      <c r="O1880" t="s">
        <v>9384</v>
      </c>
      <c r="P1880" t="s">
        <v>934</v>
      </c>
      <c r="Q1880" t="s">
        <v>1291</v>
      </c>
      <c r="W1880" t="s">
        <v>169</v>
      </c>
      <c r="Z1880" t="s">
        <v>47</v>
      </c>
      <c r="AA1880" t="s">
        <v>114</v>
      </c>
      <c r="AB1880" t="s">
        <v>47</v>
      </c>
      <c r="AC1880" t="s">
        <v>114</v>
      </c>
      <c r="AD1880" t="s">
        <v>114</v>
      </c>
      <c r="AE1880" t="s">
        <v>114</v>
      </c>
      <c r="AF1880" t="s">
        <v>114</v>
      </c>
      <c r="AH1880" t="s">
        <v>67</v>
      </c>
      <c r="AI1880" t="s">
        <v>114</v>
      </c>
      <c r="AK1880" t="s">
        <v>1474</v>
      </c>
      <c r="AL1880" t="s">
        <v>71</v>
      </c>
      <c r="AN1880" t="s">
        <v>9892</v>
      </c>
    </row>
    <row r="1881" spans="1:40" x14ac:dyDescent="0.25">
      <c r="A1881" t="s">
        <v>9857</v>
      </c>
      <c r="B1881" t="s">
        <v>9893</v>
      </c>
      <c r="C1881" t="s">
        <v>825</v>
      </c>
      <c r="D1881" t="s">
        <v>1185</v>
      </c>
      <c r="H1881" t="s">
        <v>713</v>
      </c>
      <c r="I1881" t="s">
        <v>114</v>
      </c>
      <c r="J1881" t="s">
        <v>9881</v>
      </c>
      <c r="K1881" t="s">
        <v>763</v>
      </c>
      <c r="L1881" t="s">
        <v>9894</v>
      </c>
      <c r="O1881" t="s">
        <v>9384</v>
      </c>
      <c r="P1881" t="s">
        <v>934</v>
      </c>
      <c r="Q1881" t="s">
        <v>1291</v>
      </c>
      <c r="W1881" t="s">
        <v>169</v>
      </c>
      <c r="AB1881" t="s">
        <v>47</v>
      </c>
      <c r="AC1881" t="s">
        <v>114</v>
      </c>
      <c r="AD1881" t="s">
        <v>114</v>
      </c>
      <c r="AE1881" t="s">
        <v>114</v>
      </c>
      <c r="AF1881" t="s">
        <v>114</v>
      </c>
      <c r="AH1881" t="s">
        <v>67</v>
      </c>
      <c r="AI1881" t="s">
        <v>114</v>
      </c>
      <c r="AK1881" t="s">
        <v>1474</v>
      </c>
      <c r="AL1881" t="s">
        <v>71</v>
      </c>
      <c r="AN1881" t="s">
        <v>9895</v>
      </c>
    </row>
    <row r="1882" spans="1:40" x14ac:dyDescent="0.25">
      <c r="A1882" t="s">
        <v>9857</v>
      </c>
      <c r="B1882" t="s">
        <v>5615</v>
      </c>
      <c r="C1882" t="s">
        <v>825</v>
      </c>
      <c r="D1882" t="s">
        <v>1185</v>
      </c>
      <c r="H1882" t="s">
        <v>713</v>
      </c>
      <c r="I1882" t="s">
        <v>114</v>
      </c>
      <c r="J1882" t="s">
        <v>9859</v>
      </c>
      <c r="K1882" t="s">
        <v>763</v>
      </c>
      <c r="L1882" t="s">
        <v>9896</v>
      </c>
      <c r="O1882" t="s">
        <v>9384</v>
      </c>
      <c r="P1882" t="s">
        <v>934</v>
      </c>
      <c r="Q1882" t="s">
        <v>1291</v>
      </c>
      <c r="W1882" t="s">
        <v>169</v>
      </c>
      <c r="AB1882" t="s">
        <v>47</v>
      </c>
      <c r="AC1882" t="s">
        <v>114</v>
      </c>
      <c r="AD1882" t="s">
        <v>114</v>
      </c>
      <c r="AE1882" t="s">
        <v>114</v>
      </c>
      <c r="AF1882" t="s">
        <v>114</v>
      </c>
      <c r="AH1882" t="s">
        <v>67</v>
      </c>
      <c r="AI1882" t="s">
        <v>114</v>
      </c>
      <c r="AK1882" t="s">
        <v>1474</v>
      </c>
      <c r="AL1882" t="s">
        <v>71</v>
      </c>
      <c r="AN1882" t="s">
        <v>9897</v>
      </c>
    </row>
    <row r="1883" spans="1:40" x14ac:dyDescent="0.25">
      <c r="A1883" t="s">
        <v>9857</v>
      </c>
      <c r="B1883" t="s">
        <v>9898</v>
      </c>
      <c r="C1883" t="s">
        <v>825</v>
      </c>
      <c r="D1883" t="s">
        <v>1185</v>
      </c>
      <c r="H1883" t="s">
        <v>114</v>
      </c>
      <c r="I1883" t="s">
        <v>114</v>
      </c>
      <c r="J1883" t="s">
        <v>9899</v>
      </c>
      <c r="K1883" t="s">
        <v>763</v>
      </c>
      <c r="L1883" t="s">
        <v>9900</v>
      </c>
      <c r="O1883" t="s">
        <v>602</v>
      </c>
      <c r="P1883" t="s">
        <v>2313</v>
      </c>
      <c r="Q1883" t="s">
        <v>9901</v>
      </c>
      <c r="W1883" t="s">
        <v>114</v>
      </c>
      <c r="AB1883" t="s">
        <v>47</v>
      </c>
      <c r="AC1883" t="s">
        <v>114</v>
      </c>
      <c r="AD1883" t="s">
        <v>114</v>
      </c>
      <c r="AE1883" t="s">
        <v>114</v>
      </c>
      <c r="AF1883" t="s">
        <v>114</v>
      </c>
      <c r="AH1883" t="s">
        <v>67</v>
      </c>
      <c r="AI1883" t="s">
        <v>114</v>
      </c>
      <c r="AK1883" t="s">
        <v>2014</v>
      </c>
      <c r="AL1883" t="s">
        <v>71</v>
      </c>
      <c r="AN1883" t="s">
        <v>9902</v>
      </c>
    </row>
    <row r="1884" spans="1:40" x14ac:dyDescent="0.25">
      <c r="A1884" t="s">
        <v>9857</v>
      </c>
      <c r="B1884" t="s">
        <v>9903</v>
      </c>
      <c r="C1884" t="s">
        <v>825</v>
      </c>
      <c r="D1884" t="s">
        <v>1185</v>
      </c>
      <c r="H1884" t="s">
        <v>114</v>
      </c>
      <c r="I1884" t="s">
        <v>114</v>
      </c>
      <c r="J1884" t="s">
        <v>2304</v>
      </c>
      <c r="K1884" t="s">
        <v>763</v>
      </c>
      <c r="L1884" t="s">
        <v>9904</v>
      </c>
      <c r="O1884" t="s">
        <v>602</v>
      </c>
      <c r="P1884" t="s">
        <v>2313</v>
      </c>
      <c r="Q1884" t="s">
        <v>9905</v>
      </c>
      <c r="R1884" t="s">
        <v>2103</v>
      </c>
      <c r="W1884" t="s">
        <v>114</v>
      </c>
      <c r="AB1884" t="s">
        <v>47</v>
      </c>
      <c r="AC1884" t="s">
        <v>114</v>
      </c>
      <c r="AD1884" t="s">
        <v>114</v>
      </c>
      <c r="AE1884" t="s">
        <v>114</v>
      </c>
      <c r="AF1884" t="s">
        <v>114</v>
      </c>
      <c r="AH1884" t="s">
        <v>67</v>
      </c>
      <c r="AI1884" t="s">
        <v>114</v>
      </c>
      <c r="AK1884" t="s">
        <v>2014</v>
      </c>
      <c r="AL1884" t="s">
        <v>71</v>
      </c>
      <c r="AN1884" t="s">
        <v>9906</v>
      </c>
    </row>
    <row r="1885" spans="1:40" x14ac:dyDescent="0.25">
      <c r="A1885" t="s">
        <v>9857</v>
      </c>
      <c r="B1885" t="s">
        <v>9907</v>
      </c>
      <c r="C1885" t="s">
        <v>825</v>
      </c>
      <c r="D1885" t="s">
        <v>1185</v>
      </c>
      <c r="H1885" t="s">
        <v>114</v>
      </c>
      <c r="I1885" t="s">
        <v>114</v>
      </c>
      <c r="J1885" t="s">
        <v>2304</v>
      </c>
      <c r="K1885" t="s">
        <v>763</v>
      </c>
      <c r="L1885" t="s">
        <v>9908</v>
      </c>
      <c r="O1885" t="s">
        <v>602</v>
      </c>
      <c r="P1885" t="s">
        <v>9909</v>
      </c>
      <c r="Q1885" t="s">
        <v>9910</v>
      </c>
      <c r="W1885" t="s">
        <v>114</v>
      </c>
      <c r="AB1885" t="s">
        <v>47</v>
      </c>
      <c r="AC1885" t="s">
        <v>114</v>
      </c>
      <c r="AD1885" t="s">
        <v>114</v>
      </c>
      <c r="AE1885" t="s">
        <v>114</v>
      </c>
      <c r="AF1885" t="s">
        <v>114</v>
      </c>
      <c r="AH1885" t="s">
        <v>67</v>
      </c>
      <c r="AI1885" t="s">
        <v>114</v>
      </c>
      <c r="AK1885" t="s">
        <v>2014</v>
      </c>
      <c r="AL1885" t="s">
        <v>71</v>
      </c>
      <c r="AN1885" t="s">
        <v>9911</v>
      </c>
    </row>
    <row r="1886" spans="1:40" x14ac:dyDescent="0.25">
      <c r="A1886" t="s">
        <v>9857</v>
      </c>
      <c r="B1886" t="s">
        <v>8398</v>
      </c>
      <c r="C1886" t="s">
        <v>825</v>
      </c>
      <c r="D1886" t="s">
        <v>531</v>
      </c>
      <c r="H1886" t="s">
        <v>713</v>
      </c>
      <c r="I1886" t="s">
        <v>114</v>
      </c>
      <c r="J1886">
        <v>2006</v>
      </c>
      <c r="K1886" t="s">
        <v>763</v>
      </c>
      <c r="L1886" t="s">
        <v>9912</v>
      </c>
      <c r="M1886">
        <v>77</v>
      </c>
      <c r="N1886">
        <v>2.72</v>
      </c>
      <c r="O1886" t="s">
        <v>602</v>
      </c>
      <c r="P1886" t="s">
        <v>934</v>
      </c>
      <c r="Q1886" t="s">
        <v>9913</v>
      </c>
      <c r="R1886" t="s">
        <v>9914</v>
      </c>
      <c r="W1886" t="s">
        <v>114</v>
      </c>
      <c r="X1886" t="s">
        <v>1585</v>
      </c>
      <c r="Z1886" t="s">
        <v>474</v>
      </c>
      <c r="AA1886" t="s">
        <v>114</v>
      </c>
      <c r="AB1886" t="s">
        <v>114</v>
      </c>
      <c r="AC1886" t="s">
        <v>114</v>
      </c>
      <c r="AD1886" t="s">
        <v>114</v>
      </c>
      <c r="AE1886" t="s">
        <v>114</v>
      </c>
      <c r="AF1886" t="s">
        <v>114</v>
      </c>
      <c r="AH1886" t="s">
        <v>114</v>
      </c>
      <c r="AI1886" t="s">
        <v>114</v>
      </c>
      <c r="AK1886" t="s">
        <v>7515</v>
      </c>
      <c r="AL1886" t="s">
        <v>528</v>
      </c>
      <c r="AN1886" t="s">
        <v>9915</v>
      </c>
    </row>
    <row r="1887" spans="1:40" x14ac:dyDescent="0.25">
      <c r="A1887" t="s">
        <v>9857</v>
      </c>
      <c r="B1887" t="s">
        <v>9916</v>
      </c>
      <c r="C1887" t="s">
        <v>825</v>
      </c>
      <c r="D1887" t="s">
        <v>531</v>
      </c>
      <c r="H1887" t="s">
        <v>114</v>
      </c>
      <c r="I1887" t="s">
        <v>114</v>
      </c>
      <c r="J1887" t="s">
        <v>9917</v>
      </c>
      <c r="K1887" t="s">
        <v>763</v>
      </c>
      <c r="L1887" t="s">
        <v>9918</v>
      </c>
      <c r="M1887">
        <v>64</v>
      </c>
      <c r="N1887">
        <v>2.2599999999999998</v>
      </c>
      <c r="O1887" t="s">
        <v>602</v>
      </c>
      <c r="P1887" t="s">
        <v>2564</v>
      </c>
      <c r="Q1887" t="s">
        <v>9919</v>
      </c>
      <c r="R1887" t="s">
        <v>9920</v>
      </c>
      <c r="T1887" t="s">
        <v>9921</v>
      </c>
      <c r="W1887" t="s">
        <v>169</v>
      </c>
      <c r="X1887" t="s">
        <v>1585</v>
      </c>
      <c r="AB1887" t="s">
        <v>114</v>
      </c>
      <c r="AC1887" t="s">
        <v>47</v>
      </c>
      <c r="AD1887" t="s">
        <v>114</v>
      </c>
      <c r="AE1887" t="s">
        <v>853</v>
      </c>
      <c r="AF1887" t="s">
        <v>114</v>
      </c>
      <c r="AH1887" t="s">
        <v>67</v>
      </c>
      <c r="AI1887" t="s">
        <v>969</v>
      </c>
      <c r="AK1887" t="s">
        <v>5684</v>
      </c>
      <c r="AL1887" t="s">
        <v>71</v>
      </c>
      <c r="AN1887" t="s">
        <v>9922</v>
      </c>
    </row>
    <row r="1888" spans="1:40" x14ac:dyDescent="0.25">
      <c r="A1888" t="s">
        <v>9857</v>
      </c>
      <c r="B1888" t="s">
        <v>9923</v>
      </c>
      <c r="C1888" t="s">
        <v>825</v>
      </c>
      <c r="D1888" t="s">
        <v>531</v>
      </c>
      <c r="H1888" t="s">
        <v>114</v>
      </c>
      <c r="I1888" t="s">
        <v>114</v>
      </c>
      <c r="J1888" t="s">
        <v>3809</v>
      </c>
      <c r="K1888" t="s">
        <v>763</v>
      </c>
      <c r="L1888" t="s">
        <v>9924</v>
      </c>
      <c r="M1888">
        <v>65</v>
      </c>
      <c r="N1888">
        <v>2.29</v>
      </c>
      <c r="O1888" t="s">
        <v>602</v>
      </c>
      <c r="P1888" t="s">
        <v>934</v>
      </c>
      <c r="W1888" t="s">
        <v>114</v>
      </c>
      <c r="Z1888" t="s">
        <v>270</v>
      </c>
      <c r="AA1888" t="s">
        <v>114</v>
      </c>
      <c r="AB1888" t="s">
        <v>114</v>
      </c>
      <c r="AC1888" t="s">
        <v>114</v>
      </c>
      <c r="AD1888" t="s">
        <v>114</v>
      </c>
      <c r="AE1888" t="s">
        <v>47</v>
      </c>
      <c r="AF1888" t="s">
        <v>114</v>
      </c>
      <c r="AH1888" t="s">
        <v>114</v>
      </c>
      <c r="AI1888" t="s">
        <v>114</v>
      </c>
      <c r="AK1888" t="s">
        <v>2906</v>
      </c>
      <c r="AL1888" t="s">
        <v>71</v>
      </c>
      <c r="AN1888" t="s">
        <v>9925</v>
      </c>
    </row>
    <row r="1889" spans="1:40" x14ac:dyDescent="0.25">
      <c r="A1889" t="s">
        <v>9857</v>
      </c>
      <c r="B1889" t="s">
        <v>9926</v>
      </c>
      <c r="C1889" t="s">
        <v>825</v>
      </c>
      <c r="D1889" t="s">
        <v>531</v>
      </c>
      <c r="H1889" t="s">
        <v>713</v>
      </c>
      <c r="I1889" t="s">
        <v>114</v>
      </c>
      <c r="J1889" t="s">
        <v>3809</v>
      </c>
      <c r="K1889" t="s">
        <v>763</v>
      </c>
      <c r="L1889" t="s">
        <v>9927</v>
      </c>
      <c r="M1889">
        <v>120</v>
      </c>
      <c r="N1889">
        <v>4.2300000000000004</v>
      </c>
      <c r="O1889" t="s">
        <v>602</v>
      </c>
      <c r="P1889" t="s">
        <v>1297</v>
      </c>
      <c r="Q1889" t="s">
        <v>9928</v>
      </c>
      <c r="R1889" t="s">
        <v>2359</v>
      </c>
      <c r="W1889" t="s">
        <v>169</v>
      </c>
      <c r="Z1889" t="s">
        <v>108</v>
      </c>
      <c r="AA1889" t="s">
        <v>114</v>
      </c>
      <c r="AB1889" t="s">
        <v>114</v>
      </c>
      <c r="AC1889" t="s">
        <v>114</v>
      </c>
      <c r="AD1889" t="s">
        <v>114</v>
      </c>
      <c r="AE1889" t="s">
        <v>47</v>
      </c>
      <c r="AF1889" t="s">
        <v>114</v>
      </c>
      <c r="AH1889" t="s">
        <v>114</v>
      </c>
      <c r="AI1889" t="s">
        <v>114</v>
      </c>
      <c r="AK1889" t="s">
        <v>9929</v>
      </c>
      <c r="AL1889" t="s">
        <v>71</v>
      </c>
      <c r="AN1889" t="s">
        <v>9930</v>
      </c>
    </row>
    <row r="1890" spans="1:40" x14ac:dyDescent="0.25">
      <c r="A1890" t="s">
        <v>9857</v>
      </c>
      <c r="B1890" t="s">
        <v>9931</v>
      </c>
      <c r="C1890" t="s">
        <v>825</v>
      </c>
      <c r="D1890" t="s">
        <v>1185</v>
      </c>
      <c r="H1890" t="s">
        <v>713</v>
      </c>
      <c r="I1890" t="s">
        <v>114</v>
      </c>
      <c r="J1890">
        <v>2005</v>
      </c>
      <c r="K1890" t="s">
        <v>763</v>
      </c>
      <c r="L1890" t="s">
        <v>9932</v>
      </c>
      <c r="M1890" t="s">
        <v>9933</v>
      </c>
      <c r="N1890">
        <v>2.36</v>
      </c>
      <c r="O1890" t="s">
        <v>602</v>
      </c>
      <c r="P1890" t="s">
        <v>9934</v>
      </c>
      <c r="Q1890" t="s">
        <v>9935</v>
      </c>
      <c r="R1890" t="s">
        <v>1583</v>
      </c>
      <c r="W1890" t="s">
        <v>114</v>
      </c>
      <c r="AB1890" t="s">
        <v>114</v>
      </c>
      <c r="AC1890" t="s">
        <v>114</v>
      </c>
      <c r="AD1890" t="s">
        <v>114</v>
      </c>
      <c r="AE1890" t="s">
        <v>114</v>
      </c>
      <c r="AF1890" t="s">
        <v>114</v>
      </c>
      <c r="AH1890" t="s">
        <v>114</v>
      </c>
      <c r="AI1890" t="s">
        <v>114</v>
      </c>
      <c r="AK1890" t="s">
        <v>2906</v>
      </c>
      <c r="AL1890" t="s">
        <v>5664</v>
      </c>
      <c r="AN1890" t="s">
        <v>9936</v>
      </c>
    </row>
    <row r="1891" spans="1:40" x14ac:dyDescent="0.25">
      <c r="A1891" t="s">
        <v>9857</v>
      </c>
      <c r="B1891" t="s">
        <v>9937</v>
      </c>
      <c r="C1891" t="s">
        <v>825</v>
      </c>
      <c r="D1891" t="s">
        <v>1185</v>
      </c>
      <c r="H1891" t="s">
        <v>114</v>
      </c>
      <c r="I1891" t="s">
        <v>114</v>
      </c>
      <c r="J1891">
        <v>2005</v>
      </c>
      <c r="K1891" t="s">
        <v>763</v>
      </c>
      <c r="L1891" t="s">
        <v>9938</v>
      </c>
      <c r="M1891">
        <v>81</v>
      </c>
      <c r="N1891">
        <v>2.86</v>
      </c>
      <c r="O1891" t="s">
        <v>602</v>
      </c>
      <c r="P1891" t="s">
        <v>2313</v>
      </c>
      <c r="Q1891" t="s">
        <v>9939</v>
      </c>
      <c r="R1891" t="s">
        <v>1583</v>
      </c>
      <c r="W1891" t="s">
        <v>114</v>
      </c>
      <c r="AB1891" t="s">
        <v>114</v>
      </c>
      <c r="AC1891" t="s">
        <v>114</v>
      </c>
      <c r="AD1891" t="s">
        <v>114</v>
      </c>
      <c r="AE1891" t="s">
        <v>114</v>
      </c>
      <c r="AF1891" t="s">
        <v>114</v>
      </c>
      <c r="AH1891" t="s">
        <v>114</v>
      </c>
      <c r="AI1891" t="s">
        <v>114</v>
      </c>
      <c r="AK1891" t="s">
        <v>759</v>
      </c>
      <c r="AL1891" t="s">
        <v>9940</v>
      </c>
      <c r="AN1891" t="s">
        <v>9941</v>
      </c>
    </row>
    <row r="1892" spans="1:40" x14ac:dyDescent="0.25">
      <c r="A1892" t="s">
        <v>9857</v>
      </c>
      <c r="B1892" t="s">
        <v>9942</v>
      </c>
      <c r="C1892" t="s">
        <v>825</v>
      </c>
      <c r="D1892" t="s">
        <v>1185</v>
      </c>
      <c r="H1892" t="s">
        <v>114</v>
      </c>
      <c r="I1892" t="s">
        <v>114</v>
      </c>
      <c r="J1892">
        <v>2005</v>
      </c>
      <c r="K1892" t="s">
        <v>763</v>
      </c>
      <c r="L1892" t="s">
        <v>9938</v>
      </c>
      <c r="M1892">
        <v>81</v>
      </c>
      <c r="N1892">
        <v>2.86</v>
      </c>
      <c r="O1892" t="s">
        <v>602</v>
      </c>
      <c r="P1892" t="s">
        <v>2313</v>
      </c>
      <c r="Q1892" t="s">
        <v>9939</v>
      </c>
      <c r="R1892" t="s">
        <v>1583</v>
      </c>
      <c r="W1892" t="s">
        <v>114</v>
      </c>
      <c r="AB1892" t="s">
        <v>114</v>
      </c>
      <c r="AC1892" t="s">
        <v>114</v>
      </c>
      <c r="AD1892" t="s">
        <v>114</v>
      </c>
      <c r="AE1892" t="s">
        <v>114</v>
      </c>
      <c r="AF1892" t="s">
        <v>114</v>
      </c>
      <c r="AH1892" t="s">
        <v>114</v>
      </c>
      <c r="AI1892" t="s">
        <v>114</v>
      </c>
      <c r="AK1892" t="s">
        <v>2906</v>
      </c>
      <c r="AL1892" t="s">
        <v>9940</v>
      </c>
      <c r="AN1892" t="s">
        <v>9943</v>
      </c>
    </row>
    <row r="1893" spans="1:40" x14ac:dyDescent="0.25">
      <c r="A1893" t="s">
        <v>9857</v>
      </c>
      <c r="B1893" t="s">
        <v>9944</v>
      </c>
      <c r="C1893" t="s">
        <v>825</v>
      </c>
      <c r="D1893" t="s">
        <v>1185</v>
      </c>
      <c r="H1893" t="s">
        <v>713</v>
      </c>
      <c r="I1893" t="s">
        <v>114</v>
      </c>
      <c r="J1893">
        <v>2005</v>
      </c>
      <c r="K1893" t="s">
        <v>763</v>
      </c>
      <c r="L1893" t="s">
        <v>9938</v>
      </c>
      <c r="M1893">
        <v>81</v>
      </c>
      <c r="N1893">
        <v>2.86</v>
      </c>
      <c r="O1893" t="s">
        <v>602</v>
      </c>
      <c r="P1893" t="s">
        <v>2313</v>
      </c>
      <c r="Q1893" t="s">
        <v>9939</v>
      </c>
      <c r="R1893" t="s">
        <v>1583</v>
      </c>
      <c r="W1893" t="s">
        <v>114</v>
      </c>
      <c r="AB1893" t="s">
        <v>114</v>
      </c>
      <c r="AC1893" t="s">
        <v>114</v>
      </c>
      <c r="AD1893" t="s">
        <v>114</v>
      </c>
      <c r="AE1893" t="s">
        <v>114</v>
      </c>
      <c r="AF1893" t="s">
        <v>114</v>
      </c>
      <c r="AH1893" t="s">
        <v>114</v>
      </c>
      <c r="AI1893" t="s">
        <v>114</v>
      </c>
      <c r="AK1893" t="s">
        <v>7515</v>
      </c>
      <c r="AL1893" t="s">
        <v>9945</v>
      </c>
      <c r="AN1893" t="s">
        <v>9946</v>
      </c>
    </row>
    <row r="1894" spans="1:40" x14ac:dyDescent="0.25">
      <c r="A1894" t="s">
        <v>9857</v>
      </c>
      <c r="B1894" t="s">
        <v>9947</v>
      </c>
      <c r="C1894" t="s">
        <v>825</v>
      </c>
      <c r="D1894" t="s">
        <v>1185</v>
      </c>
      <c r="H1894" t="s">
        <v>713</v>
      </c>
      <c r="I1894" t="s">
        <v>114</v>
      </c>
      <c r="J1894" t="s">
        <v>3809</v>
      </c>
      <c r="K1894" t="s">
        <v>763</v>
      </c>
      <c r="L1894" t="s">
        <v>9948</v>
      </c>
      <c r="M1894">
        <v>110</v>
      </c>
      <c r="N1894">
        <v>3.88</v>
      </c>
      <c r="O1894" t="s">
        <v>602</v>
      </c>
      <c r="P1894" t="s">
        <v>809</v>
      </c>
      <c r="Q1894" t="s">
        <v>9949</v>
      </c>
      <c r="R1894" t="s">
        <v>2255</v>
      </c>
      <c r="W1894" t="s">
        <v>5327</v>
      </c>
      <c r="Z1894" t="s">
        <v>108</v>
      </c>
      <c r="AA1894" t="s">
        <v>114</v>
      </c>
      <c r="AB1894" t="s">
        <v>114</v>
      </c>
      <c r="AC1894" t="s">
        <v>114</v>
      </c>
      <c r="AD1894" t="s">
        <v>114</v>
      </c>
      <c r="AE1894" t="s">
        <v>114</v>
      </c>
      <c r="AF1894" t="s">
        <v>114</v>
      </c>
      <c r="AH1894" t="s">
        <v>114</v>
      </c>
      <c r="AI1894">
        <v>2</v>
      </c>
      <c r="AK1894" t="s">
        <v>9950</v>
      </c>
      <c r="AL1894" t="s">
        <v>71</v>
      </c>
      <c r="AN1894" t="s">
        <v>9951</v>
      </c>
    </row>
    <row r="1895" spans="1:40" x14ac:dyDescent="0.25">
      <c r="A1895" t="s">
        <v>9857</v>
      </c>
      <c r="B1895" t="s">
        <v>9952</v>
      </c>
      <c r="C1895" t="s">
        <v>825</v>
      </c>
      <c r="D1895" t="s">
        <v>1185</v>
      </c>
      <c r="H1895" t="s">
        <v>713</v>
      </c>
      <c r="I1895" t="s">
        <v>114</v>
      </c>
      <c r="J1895" t="s">
        <v>3809</v>
      </c>
      <c r="K1895" t="s">
        <v>763</v>
      </c>
      <c r="L1895" t="s">
        <v>9953</v>
      </c>
      <c r="M1895">
        <v>95</v>
      </c>
      <c r="N1895">
        <v>3.35</v>
      </c>
      <c r="O1895" t="s">
        <v>602</v>
      </c>
      <c r="P1895" t="s">
        <v>901</v>
      </c>
      <c r="Q1895" t="s">
        <v>5795</v>
      </c>
      <c r="R1895" t="s">
        <v>1583</v>
      </c>
      <c r="W1895" t="s">
        <v>5327</v>
      </c>
      <c r="Z1895" t="s">
        <v>108</v>
      </c>
      <c r="AA1895" t="s">
        <v>114</v>
      </c>
      <c r="AB1895" t="s">
        <v>114</v>
      </c>
      <c r="AC1895" t="s">
        <v>114</v>
      </c>
      <c r="AD1895" t="s">
        <v>114</v>
      </c>
      <c r="AE1895" t="s">
        <v>114</v>
      </c>
      <c r="AF1895" t="s">
        <v>114</v>
      </c>
      <c r="AH1895" t="s">
        <v>67</v>
      </c>
      <c r="AI1895" t="s">
        <v>114</v>
      </c>
      <c r="AK1895" t="s">
        <v>2014</v>
      </c>
      <c r="AL1895" t="s">
        <v>95</v>
      </c>
      <c r="AN1895" t="s">
        <v>9954</v>
      </c>
    </row>
    <row r="1896" spans="1:40" x14ac:dyDescent="0.25">
      <c r="A1896" t="s">
        <v>9857</v>
      </c>
      <c r="B1896" t="s">
        <v>9955</v>
      </c>
      <c r="C1896" t="s">
        <v>825</v>
      </c>
      <c r="D1896" t="s">
        <v>1185</v>
      </c>
      <c r="H1896" t="s">
        <v>713</v>
      </c>
      <c r="I1896" t="s">
        <v>114</v>
      </c>
      <c r="J1896" t="s">
        <v>3809</v>
      </c>
      <c r="K1896" t="s">
        <v>763</v>
      </c>
      <c r="L1896" t="s">
        <v>9956</v>
      </c>
      <c r="M1896">
        <v>120</v>
      </c>
      <c r="N1896">
        <v>4.2300000000000004</v>
      </c>
      <c r="O1896" t="s">
        <v>602</v>
      </c>
      <c r="P1896" t="s">
        <v>1297</v>
      </c>
      <c r="Q1896" t="s">
        <v>9957</v>
      </c>
      <c r="R1896" t="s">
        <v>8486</v>
      </c>
      <c r="W1896" t="s">
        <v>5327</v>
      </c>
      <c r="Z1896" t="s">
        <v>108</v>
      </c>
      <c r="AA1896" t="s">
        <v>114</v>
      </c>
      <c r="AB1896" t="s">
        <v>114</v>
      </c>
      <c r="AC1896" t="s">
        <v>114</v>
      </c>
      <c r="AD1896" t="s">
        <v>114</v>
      </c>
      <c r="AE1896" t="s">
        <v>114</v>
      </c>
      <c r="AF1896" t="s">
        <v>114</v>
      </c>
      <c r="AH1896" t="s">
        <v>114</v>
      </c>
      <c r="AI1896" t="s">
        <v>114</v>
      </c>
      <c r="AK1896" t="s">
        <v>2498</v>
      </c>
      <c r="AL1896" t="s">
        <v>3877</v>
      </c>
      <c r="AN1896" t="s">
        <v>9958</v>
      </c>
    </row>
    <row r="1897" spans="1:40" x14ac:dyDescent="0.25">
      <c r="A1897" t="s">
        <v>9857</v>
      </c>
      <c r="B1897" t="s">
        <v>9959</v>
      </c>
      <c r="C1897" t="s">
        <v>825</v>
      </c>
      <c r="D1897" t="s">
        <v>1185</v>
      </c>
      <c r="H1897" t="s">
        <v>713</v>
      </c>
      <c r="I1897" t="s">
        <v>114</v>
      </c>
      <c r="J1897" t="s">
        <v>3809</v>
      </c>
      <c r="K1897" t="s">
        <v>763</v>
      </c>
      <c r="L1897" t="s">
        <v>9960</v>
      </c>
      <c r="M1897">
        <v>90</v>
      </c>
      <c r="N1897">
        <v>3.17</v>
      </c>
      <c r="O1897" t="s">
        <v>602</v>
      </c>
      <c r="P1897" t="s">
        <v>1297</v>
      </c>
      <c r="Q1897" t="s">
        <v>3840</v>
      </c>
      <c r="R1897" t="s">
        <v>2255</v>
      </c>
      <c r="W1897" t="s">
        <v>169</v>
      </c>
      <c r="Z1897" t="s">
        <v>108</v>
      </c>
      <c r="AA1897" t="s">
        <v>114</v>
      </c>
      <c r="AB1897" t="s">
        <v>114</v>
      </c>
      <c r="AC1897" t="s">
        <v>114</v>
      </c>
      <c r="AD1897" t="s">
        <v>114</v>
      </c>
      <c r="AE1897" t="s">
        <v>114</v>
      </c>
      <c r="AF1897" t="s">
        <v>114</v>
      </c>
      <c r="AH1897" t="s">
        <v>114</v>
      </c>
      <c r="AI1897" t="s">
        <v>114</v>
      </c>
      <c r="AK1897" t="s">
        <v>2498</v>
      </c>
      <c r="AL1897" t="s">
        <v>3877</v>
      </c>
      <c r="AN1897" t="s">
        <v>9961</v>
      </c>
    </row>
    <row r="1898" spans="1:40" x14ac:dyDescent="0.25">
      <c r="A1898" t="s">
        <v>9857</v>
      </c>
      <c r="B1898" t="s">
        <v>9962</v>
      </c>
      <c r="C1898" t="s">
        <v>825</v>
      </c>
      <c r="D1898" t="s">
        <v>531</v>
      </c>
      <c r="H1898" t="s">
        <v>713</v>
      </c>
      <c r="I1898" t="s">
        <v>114</v>
      </c>
      <c r="J1898" t="s">
        <v>9963</v>
      </c>
      <c r="K1898" t="s">
        <v>763</v>
      </c>
      <c r="L1898" t="s">
        <v>9964</v>
      </c>
      <c r="M1898">
        <v>131</v>
      </c>
      <c r="N1898">
        <v>4.62</v>
      </c>
      <c r="O1898" t="s">
        <v>602</v>
      </c>
      <c r="P1898" t="s">
        <v>809</v>
      </c>
      <c r="R1898" t="s">
        <v>5404</v>
      </c>
      <c r="S1898" t="s">
        <v>9267</v>
      </c>
      <c r="T1898" t="s">
        <v>6401</v>
      </c>
      <c r="W1898" t="s">
        <v>9965</v>
      </c>
      <c r="X1898" t="s">
        <v>2240</v>
      </c>
      <c r="Z1898" t="s">
        <v>474</v>
      </c>
      <c r="AA1898" t="s">
        <v>114</v>
      </c>
      <c r="AB1898" t="s">
        <v>47</v>
      </c>
      <c r="AC1898" t="s">
        <v>114</v>
      </c>
      <c r="AD1898" t="s">
        <v>114</v>
      </c>
      <c r="AE1898" t="s">
        <v>114</v>
      </c>
      <c r="AF1898" t="s">
        <v>114</v>
      </c>
      <c r="AH1898" t="s">
        <v>114</v>
      </c>
      <c r="AI1898" t="s">
        <v>47</v>
      </c>
      <c r="AK1898" t="s">
        <v>2895</v>
      </c>
      <c r="AN1898" t="s">
        <v>9966</v>
      </c>
    </row>
    <row r="1899" spans="1:40" x14ac:dyDescent="0.25">
      <c r="A1899" t="s">
        <v>9857</v>
      </c>
      <c r="B1899" t="s">
        <v>9967</v>
      </c>
      <c r="C1899" t="s">
        <v>825</v>
      </c>
      <c r="D1899" t="s">
        <v>531</v>
      </c>
      <c r="H1899" t="s">
        <v>713</v>
      </c>
      <c r="I1899" t="s">
        <v>114</v>
      </c>
      <c r="J1899" t="s">
        <v>9963</v>
      </c>
      <c r="K1899" t="s">
        <v>763</v>
      </c>
      <c r="L1899" t="s">
        <v>9968</v>
      </c>
      <c r="M1899">
        <v>85</v>
      </c>
      <c r="N1899">
        <v>3</v>
      </c>
      <c r="O1899" t="s">
        <v>602</v>
      </c>
      <c r="P1899" t="s">
        <v>6331</v>
      </c>
      <c r="R1899" t="s">
        <v>2553</v>
      </c>
      <c r="W1899" t="s">
        <v>114</v>
      </c>
      <c r="X1899" t="s">
        <v>1292</v>
      </c>
      <c r="Z1899" t="s">
        <v>270</v>
      </c>
      <c r="AA1899" t="s">
        <v>114</v>
      </c>
      <c r="AB1899" t="s">
        <v>114</v>
      </c>
      <c r="AC1899" t="s">
        <v>114</v>
      </c>
      <c r="AD1899" t="s">
        <v>114</v>
      </c>
      <c r="AE1899" t="s">
        <v>114</v>
      </c>
      <c r="AF1899" t="s">
        <v>114</v>
      </c>
      <c r="AH1899" t="s">
        <v>114</v>
      </c>
      <c r="AK1899" t="s">
        <v>2906</v>
      </c>
      <c r="AN1899" t="s">
        <v>9969</v>
      </c>
    </row>
    <row r="1900" spans="1:40" x14ac:dyDescent="0.25">
      <c r="A1900" t="s">
        <v>9857</v>
      </c>
      <c r="B1900" t="s">
        <v>9970</v>
      </c>
      <c r="C1900" t="s">
        <v>825</v>
      </c>
      <c r="D1900" t="s">
        <v>1185</v>
      </c>
      <c r="H1900" t="s">
        <v>713</v>
      </c>
      <c r="I1900" t="s">
        <v>114</v>
      </c>
      <c r="J1900">
        <v>2005</v>
      </c>
      <c r="K1900" t="s">
        <v>763</v>
      </c>
      <c r="L1900" t="s">
        <v>9971</v>
      </c>
      <c r="M1900">
        <v>80</v>
      </c>
      <c r="N1900">
        <v>2.82</v>
      </c>
      <c r="O1900" t="s">
        <v>602</v>
      </c>
      <c r="P1900" t="s">
        <v>6331</v>
      </c>
      <c r="R1900" t="s">
        <v>2553</v>
      </c>
      <c r="W1900" t="s">
        <v>114</v>
      </c>
      <c r="X1900" t="s">
        <v>1292</v>
      </c>
      <c r="Z1900" t="s">
        <v>3882</v>
      </c>
      <c r="AA1900" t="s">
        <v>114</v>
      </c>
      <c r="AB1900" t="s">
        <v>114</v>
      </c>
      <c r="AC1900" t="s">
        <v>114</v>
      </c>
      <c r="AD1900" t="s">
        <v>114</v>
      </c>
      <c r="AE1900" t="s">
        <v>114</v>
      </c>
      <c r="AF1900" t="s">
        <v>114</v>
      </c>
      <c r="AH1900" t="s">
        <v>114</v>
      </c>
      <c r="AK1900" t="s">
        <v>3924</v>
      </c>
      <c r="AN1900" t="s">
        <v>9972</v>
      </c>
    </row>
    <row r="1901" spans="1:40" x14ac:dyDescent="0.25">
      <c r="A1901" t="s">
        <v>9857</v>
      </c>
      <c r="B1901" t="s">
        <v>9973</v>
      </c>
      <c r="C1901" t="s">
        <v>825</v>
      </c>
      <c r="D1901" t="s">
        <v>1185</v>
      </c>
      <c r="H1901" t="s">
        <v>47</v>
      </c>
      <c r="I1901" t="s">
        <v>114</v>
      </c>
      <c r="J1901" t="s">
        <v>2775</v>
      </c>
      <c r="K1901" t="s">
        <v>763</v>
      </c>
      <c r="L1901" t="s">
        <v>9974</v>
      </c>
      <c r="M1901">
        <v>80</v>
      </c>
      <c r="N1901">
        <v>2.82</v>
      </c>
      <c r="O1901" t="s">
        <v>602</v>
      </c>
      <c r="P1901" t="s">
        <v>934</v>
      </c>
      <c r="R1901" t="s">
        <v>2553</v>
      </c>
      <c r="W1901" t="s">
        <v>114</v>
      </c>
      <c r="Z1901" t="s">
        <v>270</v>
      </c>
      <c r="AA1901" t="s">
        <v>114</v>
      </c>
      <c r="AB1901" t="s">
        <v>114</v>
      </c>
      <c r="AC1901" t="s">
        <v>114</v>
      </c>
      <c r="AD1901" t="s">
        <v>114</v>
      </c>
      <c r="AE1901" t="s">
        <v>114</v>
      </c>
      <c r="AF1901" t="s">
        <v>114</v>
      </c>
      <c r="AH1901" t="s">
        <v>114</v>
      </c>
      <c r="AK1901" t="s">
        <v>2906</v>
      </c>
      <c r="AL1901" t="s">
        <v>9975</v>
      </c>
      <c r="AN1901" t="s">
        <v>9976</v>
      </c>
    </row>
    <row r="1902" spans="1:40" x14ac:dyDescent="0.25">
      <c r="A1902" t="s">
        <v>9857</v>
      </c>
      <c r="B1902" t="s">
        <v>9977</v>
      </c>
      <c r="C1902" t="s">
        <v>825</v>
      </c>
      <c r="D1902" t="s">
        <v>1185</v>
      </c>
      <c r="H1902" t="s">
        <v>47</v>
      </c>
      <c r="I1902" t="s">
        <v>114</v>
      </c>
      <c r="J1902" t="s">
        <v>2775</v>
      </c>
      <c r="K1902" t="s">
        <v>763</v>
      </c>
      <c r="L1902" t="s">
        <v>9978</v>
      </c>
      <c r="M1902">
        <v>80</v>
      </c>
      <c r="N1902">
        <v>2.82</v>
      </c>
      <c r="O1902" t="s">
        <v>602</v>
      </c>
      <c r="P1902" t="s">
        <v>934</v>
      </c>
      <c r="R1902" t="s">
        <v>2553</v>
      </c>
      <c r="W1902" t="s">
        <v>114</v>
      </c>
      <c r="AB1902" t="s">
        <v>114</v>
      </c>
      <c r="AC1902" t="s">
        <v>114</v>
      </c>
      <c r="AD1902" t="s">
        <v>114</v>
      </c>
      <c r="AE1902" t="s">
        <v>114</v>
      </c>
      <c r="AF1902" t="s">
        <v>114</v>
      </c>
      <c r="AH1902" t="s">
        <v>114</v>
      </c>
      <c r="AK1902" t="s">
        <v>9979</v>
      </c>
      <c r="AL1902" t="s">
        <v>429</v>
      </c>
      <c r="AN1902" t="s">
        <v>9980</v>
      </c>
    </row>
    <row r="1903" spans="1:40" x14ac:dyDescent="0.25">
      <c r="A1903" t="s">
        <v>9857</v>
      </c>
      <c r="B1903" t="s">
        <v>9603</v>
      </c>
      <c r="C1903" t="s">
        <v>825</v>
      </c>
      <c r="D1903" t="s">
        <v>531</v>
      </c>
      <c r="H1903" t="s">
        <v>713</v>
      </c>
      <c r="I1903" t="s">
        <v>114</v>
      </c>
      <c r="J1903" t="s">
        <v>2834</v>
      </c>
      <c r="K1903" t="s">
        <v>763</v>
      </c>
      <c r="L1903" t="s">
        <v>9981</v>
      </c>
      <c r="M1903">
        <v>65</v>
      </c>
      <c r="N1903">
        <v>2.29</v>
      </c>
      <c r="O1903" t="s">
        <v>602</v>
      </c>
      <c r="P1903" t="s">
        <v>934</v>
      </c>
      <c r="R1903" t="s">
        <v>9982</v>
      </c>
      <c r="W1903" t="s">
        <v>114</v>
      </c>
      <c r="X1903" t="s">
        <v>2265</v>
      </c>
      <c r="Z1903" t="s">
        <v>270</v>
      </c>
      <c r="AA1903" t="s">
        <v>114</v>
      </c>
      <c r="AB1903" t="s">
        <v>114</v>
      </c>
      <c r="AC1903" t="s">
        <v>114</v>
      </c>
      <c r="AD1903" t="s">
        <v>114</v>
      </c>
      <c r="AE1903" t="s">
        <v>114</v>
      </c>
      <c r="AF1903" t="s">
        <v>114</v>
      </c>
      <c r="AH1903" t="s">
        <v>114</v>
      </c>
      <c r="AI1903" t="s">
        <v>47</v>
      </c>
      <c r="AK1903" t="s">
        <v>2906</v>
      </c>
      <c r="AN1903" t="s">
        <v>9983</v>
      </c>
    </row>
    <row r="1904" spans="1:40" x14ac:dyDescent="0.25">
      <c r="A1904" t="s">
        <v>9857</v>
      </c>
      <c r="B1904" t="s">
        <v>9984</v>
      </c>
      <c r="C1904" t="s">
        <v>825</v>
      </c>
      <c r="D1904" t="s">
        <v>531</v>
      </c>
      <c r="H1904" t="s">
        <v>713</v>
      </c>
      <c r="I1904" t="s">
        <v>114</v>
      </c>
      <c r="J1904">
        <v>2004</v>
      </c>
      <c r="K1904" t="s">
        <v>763</v>
      </c>
      <c r="L1904" t="s">
        <v>9985</v>
      </c>
      <c r="M1904">
        <v>85</v>
      </c>
      <c r="N1904">
        <v>3</v>
      </c>
      <c r="O1904" t="s">
        <v>602</v>
      </c>
      <c r="P1904" t="s">
        <v>934</v>
      </c>
      <c r="R1904" t="s">
        <v>2553</v>
      </c>
      <c r="W1904" t="s">
        <v>114</v>
      </c>
      <c r="Z1904" t="s">
        <v>3914</v>
      </c>
      <c r="AA1904" t="s">
        <v>114</v>
      </c>
      <c r="AB1904" t="s">
        <v>258</v>
      </c>
      <c r="AC1904" t="s">
        <v>114</v>
      </c>
      <c r="AD1904" t="s">
        <v>114</v>
      </c>
      <c r="AE1904" t="s">
        <v>114</v>
      </c>
      <c r="AF1904" t="s">
        <v>114</v>
      </c>
      <c r="AH1904" t="s">
        <v>114</v>
      </c>
      <c r="AK1904" t="s">
        <v>7301</v>
      </c>
      <c r="AL1904" t="s">
        <v>429</v>
      </c>
      <c r="AN1904" t="s">
        <v>9986</v>
      </c>
    </row>
    <row r="1905" spans="1:40" x14ac:dyDescent="0.25">
      <c r="A1905" t="s">
        <v>9857</v>
      </c>
      <c r="B1905" t="s">
        <v>9987</v>
      </c>
      <c r="C1905" t="s">
        <v>825</v>
      </c>
      <c r="D1905" t="s">
        <v>1185</v>
      </c>
      <c r="H1905" t="s">
        <v>713</v>
      </c>
      <c r="I1905" t="s">
        <v>114</v>
      </c>
      <c r="J1905">
        <v>2004</v>
      </c>
      <c r="K1905" t="s">
        <v>763</v>
      </c>
      <c r="L1905" t="s">
        <v>9988</v>
      </c>
      <c r="M1905">
        <v>95</v>
      </c>
      <c r="N1905">
        <v>3.35</v>
      </c>
      <c r="O1905" t="s">
        <v>602</v>
      </c>
      <c r="P1905" t="s">
        <v>1297</v>
      </c>
      <c r="R1905" t="s">
        <v>2553</v>
      </c>
      <c r="W1905" t="s">
        <v>114</v>
      </c>
      <c r="Z1905" t="s">
        <v>474</v>
      </c>
      <c r="AA1905" t="s">
        <v>114</v>
      </c>
      <c r="AB1905" t="s">
        <v>258</v>
      </c>
      <c r="AC1905" t="s">
        <v>114</v>
      </c>
      <c r="AD1905" t="s">
        <v>114</v>
      </c>
      <c r="AE1905" t="s">
        <v>114</v>
      </c>
      <c r="AF1905" t="s">
        <v>114</v>
      </c>
      <c r="AH1905" t="s">
        <v>114</v>
      </c>
      <c r="AK1905" t="s">
        <v>2906</v>
      </c>
      <c r="AL1905" t="s">
        <v>429</v>
      </c>
      <c r="AN1905" t="s">
        <v>9989</v>
      </c>
    </row>
    <row r="1906" spans="1:40" x14ac:dyDescent="0.25">
      <c r="A1906" t="s">
        <v>9857</v>
      </c>
      <c r="B1906" t="s">
        <v>9990</v>
      </c>
      <c r="C1906" t="s">
        <v>825</v>
      </c>
      <c r="D1906" t="s">
        <v>1185</v>
      </c>
      <c r="H1906" t="s">
        <v>713</v>
      </c>
      <c r="I1906" t="s">
        <v>114</v>
      </c>
      <c r="J1906">
        <v>2004</v>
      </c>
      <c r="K1906" t="s">
        <v>763</v>
      </c>
      <c r="L1906" t="s">
        <v>9991</v>
      </c>
      <c r="M1906">
        <v>90</v>
      </c>
      <c r="N1906">
        <v>3.17</v>
      </c>
      <c r="O1906" t="s">
        <v>602</v>
      </c>
      <c r="P1906" t="s">
        <v>1297</v>
      </c>
      <c r="R1906" t="s">
        <v>2553</v>
      </c>
      <c r="W1906" t="s">
        <v>114</v>
      </c>
      <c r="Z1906" t="s">
        <v>3914</v>
      </c>
      <c r="AA1906" t="s">
        <v>114</v>
      </c>
      <c r="AB1906" t="s">
        <v>258</v>
      </c>
      <c r="AC1906" t="s">
        <v>114</v>
      </c>
      <c r="AD1906" t="s">
        <v>114</v>
      </c>
      <c r="AE1906" t="s">
        <v>114</v>
      </c>
      <c r="AF1906" t="s">
        <v>114</v>
      </c>
      <c r="AH1906" t="s">
        <v>114</v>
      </c>
      <c r="AK1906" t="s">
        <v>2906</v>
      </c>
      <c r="AL1906" t="s">
        <v>429</v>
      </c>
      <c r="AN1906" t="s">
        <v>9992</v>
      </c>
    </row>
    <row r="1907" spans="1:40" x14ac:dyDescent="0.25">
      <c r="A1907" t="s">
        <v>9857</v>
      </c>
      <c r="B1907" t="s">
        <v>9993</v>
      </c>
      <c r="C1907" t="s">
        <v>825</v>
      </c>
      <c r="D1907" t="s">
        <v>531</v>
      </c>
      <c r="H1907" t="s">
        <v>713</v>
      </c>
      <c r="I1907" t="s">
        <v>114</v>
      </c>
      <c r="J1907">
        <v>2004</v>
      </c>
      <c r="K1907" t="s">
        <v>763</v>
      </c>
      <c r="L1907" t="s">
        <v>5982</v>
      </c>
      <c r="M1907">
        <v>85</v>
      </c>
      <c r="N1907">
        <v>3</v>
      </c>
      <c r="O1907" t="s">
        <v>602</v>
      </c>
      <c r="P1907" t="s">
        <v>1297</v>
      </c>
      <c r="R1907" t="s">
        <v>2553</v>
      </c>
      <c r="W1907" t="s">
        <v>114</v>
      </c>
      <c r="Z1907" t="s">
        <v>3914</v>
      </c>
      <c r="AA1907" t="s">
        <v>114</v>
      </c>
      <c r="AB1907" t="s">
        <v>114</v>
      </c>
      <c r="AC1907" t="s">
        <v>114</v>
      </c>
      <c r="AD1907" t="s">
        <v>114</v>
      </c>
      <c r="AE1907" t="s">
        <v>114</v>
      </c>
      <c r="AF1907" t="s">
        <v>114</v>
      </c>
      <c r="AH1907" t="s">
        <v>114</v>
      </c>
      <c r="AK1907" t="s">
        <v>9994</v>
      </c>
      <c r="AL1907" t="s">
        <v>429</v>
      </c>
      <c r="AN1907" t="s">
        <v>9995</v>
      </c>
    </row>
    <row r="1908" spans="1:40" x14ac:dyDescent="0.25">
      <c r="A1908" t="s">
        <v>9857</v>
      </c>
      <c r="B1908" t="s">
        <v>9996</v>
      </c>
      <c r="C1908" t="s">
        <v>825</v>
      </c>
      <c r="D1908" t="s">
        <v>1185</v>
      </c>
      <c r="H1908" t="s">
        <v>114</v>
      </c>
      <c r="I1908" t="s">
        <v>114</v>
      </c>
      <c r="J1908">
        <v>2004</v>
      </c>
      <c r="K1908" t="s">
        <v>763</v>
      </c>
      <c r="L1908" t="s">
        <v>9997</v>
      </c>
      <c r="M1908">
        <v>80</v>
      </c>
      <c r="N1908">
        <v>2.82</v>
      </c>
      <c r="O1908" t="s">
        <v>602</v>
      </c>
      <c r="P1908" t="s">
        <v>3054</v>
      </c>
      <c r="R1908" t="s">
        <v>9998</v>
      </c>
      <c r="W1908" t="s">
        <v>114</v>
      </c>
      <c r="AB1908" t="s">
        <v>47</v>
      </c>
      <c r="AC1908" t="s">
        <v>114</v>
      </c>
      <c r="AD1908" t="s">
        <v>114</v>
      </c>
      <c r="AE1908" t="s">
        <v>114</v>
      </c>
      <c r="AF1908" t="s">
        <v>114</v>
      </c>
      <c r="AH1908" t="s">
        <v>114</v>
      </c>
      <c r="AK1908" t="s">
        <v>9999</v>
      </c>
      <c r="AL1908" t="s">
        <v>10000</v>
      </c>
      <c r="AN1908" t="s">
        <v>10001</v>
      </c>
    </row>
    <row r="1909" spans="1:40" x14ac:dyDescent="0.25">
      <c r="A1909" t="s">
        <v>9857</v>
      </c>
      <c r="B1909" t="s">
        <v>10002</v>
      </c>
      <c r="C1909" t="s">
        <v>825</v>
      </c>
      <c r="D1909" t="s">
        <v>1185</v>
      </c>
      <c r="H1909" t="s">
        <v>713</v>
      </c>
      <c r="I1909" t="s">
        <v>114</v>
      </c>
      <c r="J1909">
        <v>2004</v>
      </c>
      <c r="K1909" t="s">
        <v>763</v>
      </c>
      <c r="L1909" t="s">
        <v>10003</v>
      </c>
      <c r="M1909">
        <v>95</v>
      </c>
      <c r="N1909">
        <v>3.35</v>
      </c>
      <c r="O1909" t="s">
        <v>602</v>
      </c>
      <c r="P1909" t="s">
        <v>934</v>
      </c>
      <c r="R1909" t="s">
        <v>2553</v>
      </c>
      <c r="W1909" t="s">
        <v>114</v>
      </c>
      <c r="Z1909" t="s">
        <v>270</v>
      </c>
      <c r="AA1909" t="s">
        <v>114</v>
      </c>
      <c r="AB1909" t="s">
        <v>114</v>
      </c>
      <c r="AC1909" t="s">
        <v>114</v>
      </c>
      <c r="AD1909" t="s">
        <v>114</v>
      </c>
      <c r="AE1909" t="s">
        <v>114</v>
      </c>
      <c r="AF1909" t="s">
        <v>114</v>
      </c>
      <c r="AH1909" t="s">
        <v>114</v>
      </c>
      <c r="AK1909" t="s">
        <v>2906</v>
      </c>
      <c r="AL1909" t="s">
        <v>5799</v>
      </c>
      <c r="AN1909" t="s">
        <v>10004</v>
      </c>
    </row>
    <row r="1910" spans="1:40" x14ac:dyDescent="0.25">
      <c r="A1910" t="s">
        <v>9857</v>
      </c>
      <c r="B1910" t="s">
        <v>10005</v>
      </c>
      <c r="C1910" t="s">
        <v>825</v>
      </c>
      <c r="D1910" t="s">
        <v>1185</v>
      </c>
      <c r="H1910" t="s">
        <v>713</v>
      </c>
      <c r="I1910" t="s">
        <v>114</v>
      </c>
      <c r="J1910">
        <v>2004</v>
      </c>
      <c r="K1910" t="s">
        <v>763</v>
      </c>
      <c r="L1910" t="s">
        <v>10006</v>
      </c>
      <c r="M1910">
        <v>78</v>
      </c>
      <c r="N1910">
        <v>2.75</v>
      </c>
      <c r="O1910" t="s">
        <v>602</v>
      </c>
      <c r="P1910" t="s">
        <v>6331</v>
      </c>
      <c r="R1910" t="s">
        <v>2553</v>
      </c>
      <c r="W1910" t="s">
        <v>114</v>
      </c>
      <c r="X1910" t="s">
        <v>1292</v>
      </c>
      <c r="Z1910" t="s">
        <v>3914</v>
      </c>
      <c r="AA1910" t="s">
        <v>114</v>
      </c>
      <c r="AB1910" t="s">
        <v>114</v>
      </c>
      <c r="AC1910" t="s">
        <v>114</v>
      </c>
      <c r="AD1910" t="s">
        <v>114</v>
      </c>
      <c r="AE1910" t="s">
        <v>114</v>
      </c>
      <c r="AF1910" t="s">
        <v>114</v>
      </c>
      <c r="AH1910" t="s">
        <v>114</v>
      </c>
      <c r="AK1910" t="s">
        <v>2895</v>
      </c>
      <c r="AN1910" t="s">
        <v>10007</v>
      </c>
    </row>
    <row r="1911" spans="1:40" x14ac:dyDescent="0.25">
      <c r="A1911" t="s">
        <v>9857</v>
      </c>
      <c r="B1911" t="s">
        <v>10008</v>
      </c>
      <c r="C1911" t="s">
        <v>825</v>
      </c>
      <c r="D1911" t="s">
        <v>1185</v>
      </c>
      <c r="H1911" t="s">
        <v>713</v>
      </c>
      <c r="I1911" t="s">
        <v>114</v>
      </c>
      <c r="J1911">
        <v>2004</v>
      </c>
      <c r="K1911" t="s">
        <v>763</v>
      </c>
      <c r="L1911" t="s">
        <v>10009</v>
      </c>
      <c r="M1911">
        <v>90</v>
      </c>
      <c r="N1911">
        <v>3.17</v>
      </c>
      <c r="O1911" t="s">
        <v>602</v>
      </c>
      <c r="P1911" t="s">
        <v>6331</v>
      </c>
      <c r="R1911" t="s">
        <v>2727</v>
      </c>
      <c r="W1911" t="s">
        <v>114</v>
      </c>
      <c r="X1911" t="s">
        <v>2004</v>
      </c>
      <c r="Z1911" t="s">
        <v>2881</v>
      </c>
      <c r="AA1911" t="s">
        <v>114</v>
      </c>
      <c r="AB1911" t="s">
        <v>114</v>
      </c>
      <c r="AC1911" t="s">
        <v>114</v>
      </c>
      <c r="AD1911" t="s">
        <v>114</v>
      </c>
      <c r="AE1911" t="s">
        <v>114</v>
      </c>
      <c r="AF1911" t="s">
        <v>114</v>
      </c>
      <c r="AH1911" t="s">
        <v>114</v>
      </c>
      <c r="AK1911" t="s">
        <v>2498</v>
      </c>
      <c r="AN1911" t="s">
        <v>10010</v>
      </c>
    </row>
    <row r="1912" spans="1:40" x14ac:dyDescent="0.25">
      <c r="A1912" t="s">
        <v>9857</v>
      </c>
      <c r="B1912" t="s">
        <v>10011</v>
      </c>
      <c r="C1912" t="s">
        <v>825</v>
      </c>
      <c r="D1912" t="s">
        <v>1185</v>
      </c>
      <c r="H1912" t="s">
        <v>713</v>
      </c>
      <c r="I1912" t="s">
        <v>114</v>
      </c>
      <c r="J1912">
        <v>2004</v>
      </c>
      <c r="K1912" t="s">
        <v>763</v>
      </c>
      <c r="L1912" t="s">
        <v>10012</v>
      </c>
      <c r="M1912">
        <v>90</v>
      </c>
      <c r="N1912">
        <v>3.17</v>
      </c>
      <c r="O1912" t="s">
        <v>602</v>
      </c>
      <c r="P1912" t="s">
        <v>6331</v>
      </c>
      <c r="R1912" t="s">
        <v>2727</v>
      </c>
      <c r="W1912" t="s">
        <v>114</v>
      </c>
      <c r="X1912" t="s">
        <v>5663</v>
      </c>
      <c r="Z1912" t="s">
        <v>2881</v>
      </c>
      <c r="AA1912" t="s">
        <v>114</v>
      </c>
      <c r="AB1912" t="s">
        <v>114</v>
      </c>
      <c r="AC1912" t="s">
        <v>114</v>
      </c>
      <c r="AD1912" t="s">
        <v>114</v>
      </c>
      <c r="AE1912" t="s">
        <v>114</v>
      </c>
      <c r="AF1912" t="s">
        <v>114</v>
      </c>
      <c r="AH1912" t="s">
        <v>114</v>
      </c>
      <c r="AK1912" t="s">
        <v>2498</v>
      </c>
      <c r="AL1912" t="s">
        <v>429</v>
      </c>
      <c r="AN1912" t="s">
        <v>10013</v>
      </c>
    </row>
    <row r="1913" spans="1:40" x14ac:dyDescent="0.25">
      <c r="A1913" t="s">
        <v>9857</v>
      </c>
      <c r="B1913" t="s">
        <v>10014</v>
      </c>
      <c r="C1913" t="s">
        <v>825</v>
      </c>
      <c r="D1913" t="s">
        <v>1185</v>
      </c>
      <c r="H1913" t="s">
        <v>713</v>
      </c>
      <c r="I1913" t="s">
        <v>114</v>
      </c>
      <c r="J1913">
        <v>2004</v>
      </c>
      <c r="K1913" t="s">
        <v>763</v>
      </c>
      <c r="L1913" t="s">
        <v>10009</v>
      </c>
      <c r="M1913">
        <v>90</v>
      </c>
      <c r="N1913">
        <v>3.17</v>
      </c>
      <c r="O1913" t="s">
        <v>602</v>
      </c>
      <c r="P1913" t="s">
        <v>6331</v>
      </c>
      <c r="R1913" t="s">
        <v>2727</v>
      </c>
      <c r="W1913" t="s">
        <v>114</v>
      </c>
      <c r="X1913" t="s">
        <v>2004</v>
      </c>
      <c r="Z1913" t="s">
        <v>2881</v>
      </c>
      <c r="AA1913" t="s">
        <v>114</v>
      </c>
      <c r="AB1913" t="s">
        <v>114</v>
      </c>
      <c r="AC1913" t="s">
        <v>114</v>
      </c>
      <c r="AD1913" t="s">
        <v>114</v>
      </c>
      <c r="AE1913" t="s">
        <v>114</v>
      </c>
      <c r="AF1913" t="s">
        <v>114</v>
      </c>
      <c r="AH1913" t="s">
        <v>114</v>
      </c>
      <c r="AK1913" t="s">
        <v>2906</v>
      </c>
      <c r="AN1913" t="s">
        <v>10015</v>
      </c>
    </row>
    <row r="1914" spans="1:40" x14ac:dyDescent="0.25">
      <c r="A1914" t="s">
        <v>9857</v>
      </c>
      <c r="B1914" t="s">
        <v>10016</v>
      </c>
      <c r="C1914" t="s">
        <v>825</v>
      </c>
      <c r="D1914" t="s">
        <v>1185</v>
      </c>
      <c r="H1914" t="s">
        <v>114</v>
      </c>
      <c r="I1914" t="s">
        <v>114</v>
      </c>
      <c r="J1914">
        <v>2004</v>
      </c>
      <c r="K1914" t="s">
        <v>763</v>
      </c>
      <c r="L1914" t="s">
        <v>10017</v>
      </c>
      <c r="M1914">
        <v>85</v>
      </c>
      <c r="N1914">
        <v>3</v>
      </c>
      <c r="O1914" t="s">
        <v>602</v>
      </c>
      <c r="P1914" t="s">
        <v>10018</v>
      </c>
      <c r="R1914" t="s">
        <v>2848</v>
      </c>
      <c r="W1914" t="s">
        <v>114</v>
      </c>
      <c r="AB1914" t="s">
        <v>114</v>
      </c>
      <c r="AC1914" t="s">
        <v>114</v>
      </c>
      <c r="AD1914" t="s">
        <v>114</v>
      </c>
      <c r="AE1914" t="s">
        <v>114</v>
      </c>
      <c r="AF1914" t="s">
        <v>114</v>
      </c>
      <c r="AH1914" t="s">
        <v>114</v>
      </c>
      <c r="AK1914" t="s">
        <v>2498</v>
      </c>
      <c r="AL1914" t="s">
        <v>429</v>
      </c>
      <c r="AN1914" t="s">
        <v>10019</v>
      </c>
    </row>
    <row r="1915" spans="1:40" x14ac:dyDescent="0.25">
      <c r="A1915" t="s">
        <v>9857</v>
      </c>
      <c r="B1915" t="s">
        <v>10020</v>
      </c>
      <c r="C1915" t="s">
        <v>825</v>
      </c>
      <c r="D1915" t="s">
        <v>1185</v>
      </c>
      <c r="H1915" t="s">
        <v>114</v>
      </c>
      <c r="I1915" t="s">
        <v>114</v>
      </c>
      <c r="J1915">
        <v>2004</v>
      </c>
      <c r="K1915" t="s">
        <v>763</v>
      </c>
      <c r="L1915" t="s">
        <v>10021</v>
      </c>
      <c r="M1915">
        <v>85</v>
      </c>
      <c r="N1915">
        <v>3</v>
      </c>
      <c r="O1915" t="s">
        <v>602</v>
      </c>
      <c r="P1915" t="s">
        <v>99</v>
      </c>
      <c r="W1915" t="s">
        <v>114</v>
      </c>
      <c r="AB1915" t="s">
        <v>114</v>
      </c>
      <c r="AC1915" t="s">
        <v>114</v>
      </c>
      <c r="AD1915" t="s">
        <v>114</v>
      </c>
      <c r="AE1915" t="s">
        <v>114</v>
      </c>
      <c r="AF1915" t="s">
        <v>114</v>
      </c>
      <c r="AH1915" t="s">
        <v>114</v>
      </c>
      <c r="AK1915" t="s">
        <v>2498</v>
      </c>
      <c r="AL1915" t="s">
        <v>429</v>
      </c>
      <c r="AN1915" t="s">
        <v>10022</v>
      </c>
    </row>
    <row r="1916" spans="1:40" x14ac:dyDescent="0.25">
      <c r="A1916" t="s">
        <v>9857</v>
      </c>
      <c r="B1916" t="s">
        <v>10023</v>
      </c>
      <c r="C1916" t="s">
        <v>825</v>
      </c>
      <c r="D1916" t="s">
        <v>130</v>
      </c>
      <c r="H1916" t="s">
        <v>713</v>
      </c>
      <c r="I1916" t="s">
        <v>114</v>
      </c>
      <c r="J1916">
        <v>2004</v>
      </c>
      <c r="K1916" t="s">
        <v>763</v>
      </c>
      <c r="L1916" t="s">
        <v>10024</v>
      </c>
      <c r="M1916">
        <v>95</v>
      </c>
      <c r="N1916">
        <v>3.35</v>
      </c>
      <c r="O1916" t="s">
        <v>602</v>
      </c>
      <c r="P1916" t="s">
        <v>6331</v>
      </c>
      <c r="R1916" t="s">
        <v>2553</v>
      </c>
      <c r="W1916" t="s">
        <v>114</v>
      </c>
      <c r="Z1916" t="s">
        <v>270</v>
      </c>
      <c r="AA1916" t="s">
        <v>114</v>
      </c>
      <c r="AB1916" t="s">
        <v>114</v>
      </c>
      <c r="AC1916" t="s">
        <v>114</v>
      </c>
      <c r="AD1916" t="s">
        <v>114</v>
      </c>
      <c r="AE1916" t="s">
        <v>114</v>
      </c>
      <c r="AF1916" t="s">
        <v>114</v>
      </c>
      <c r="AH1916" t="s">
        <v>114</v>
      </c>
      <c r="AK1916" t="s">
        <v>2498</v>
      </c>
      <c r="AN1916" t="s">
        <v>10025</v>
      </c>
    </row>
    <row r="1917" spans="1:40" x14ac:dyDescent="0.25">
      <c r="A1917" t="s">
        <v>9857</v>
      </c>
      <c r="B1917" t="s">
        <v>10026</v>
      </c>
      <c r="C1917" t="s">
        <v>825</v>
      </c>
      <c r="D1917" t="s">
        <v>1185</v>
      </c>
      <c r="H1917" t="s">
        <v>114</v>
      </c>
      <c r="I1917" t="s">
        <v>114</v>
      </c>
      <c r="J1917">
        <v>2003</v>
      </c>
      <c r="K1917" t="s">
        <v>763</v>
      </c>
      <c r="L1917" t="s">
        <v>10027</v>
      </c>
      <c r="M1917">
        <v>75</v>
      </c>
      <c r="N1917">
        <v>2.65</v>
      </c>
      <c r="O1917" t="s">
        <v>602</v>
      </c>
      <c r="P1917" t="s">
        <v>3054</v>
      </c>
      <c r="R1917" t="s">
        <v>9998</v>
      </c>
      <c r="W1917" t="s">
        <v>114</v>
      </c>
      <c r="AB1917" t="s">
        <v>114</v>
      </c>
      <c r="AC1917" t="s">
        <v>114</v>
      </c>
      <c r="AD1917" t="s">
        <v>114</v>
      </c>
      <c r="AE1917" t="s">
        <v>114</v>
      </c>
      <c r="AF1917" t="s">
        <v>114</v>
      </c>
      <c r="AH1917" t="s">
        <v>114</v>
      </c>
      <c r="AK1917" t="s">
        <v>10028</v>
      </c>
      <c r="AN1917" t="s">
        <v>10029</v>
      </c>
    </row>
    <row r="1918" spans="1:40" x14ac:dyDescent="0.25">
      <c r="A1918" t="s">
        <v>9857</v>
      </c>
      <c r="B1918" t="s">
        <v>10030</v>
      </c>
      <c r="C1918" t="s">
        <v>825</v>
      </c>
      <c r="D1918" t="s">
        <v>531</v>
      </c>
      <c r="H1918" t="s">
        <v>47</v>
      </c>
      <c r="I1918" t="s">
        <v>114</v>
      </c>
      <c r="J1918">
        <v>2004</v>
      </c>
      <c r="K1918" t="s">
        <v>763</v>
      </c>
      <c r="L1918" t="s">
        <v>10031</v>
      </c>
      <c r="M1918">
        <v>73</v>
      </c>
      <c r="N1918">
        <v>2.57</v>
      </c>
      <c r="O1918" t="s">
        <v>602</v>
      </c>
      <c r="P1918" t="s">
        <v>6331</v>
      </c>
      <c r="R1918" t="s">
        <v>2727</v>
      </c>
      <c r="W1918" t="s">
        <v>114</v>
      </c>
      <c r="AB1918" t="s">
        <v>114</v>
      </c>
      <c r="AC1918" t="s">
        <v>114</v>
      </c>
      <c r="AD1918" t="s">
        <v>114</v>
      </c>
      <c r="AE1918" t="s">
        <v>114</v>
      </c>
      <c r="AF1918" t="s">
        <v>114</v>
      </c>
      <c r="AH1918" t="s">
        <v>114</v>
      </c>
      <c r="AK1918" t="s">
        <v>2906</v>
      </c>
      <c r="AL1918" t="s">
        <v>10032</v>
      </c>
      <c r="AN1918" t="s">
        <v>10033</v>
      </c>
    </row>
    <row r="1919" spans="1:40" x14ac:dyDescent="0.25">
      <c r="A1919" t="s">
        <v>9857</v>
      </c>
      <c r="B1919" t="s">
        <v>10034</v>
      </c>
      <c r="C1919" t="s">
        <v>825</v>
      </c>
      <c r="D1919" t="s">
        <v>531</v>
      </c>
      <c r="H1919" t="s">
        <v>47</v>
      </c>
      <c r="I1919" t="s">
        <v>114</v>
      </c>
      <c r="J1919">
        <v>2004</v>
      </c>
      <c r="K1919" t="s">
        <v>763</v>
      </c>
      <c r="L1919" t="s">
        <v>10031</v>
      </c>
      <c r="M1919">
        <v>73</v>
      </c>
      <c r="N1919">
        <v>2.57</v>
      </c>
      <c r="O1919" t="s">
        <v>602</v>
      </c>
      <c r="P1919" t="s">
        <v>6331</v>
      </c>
      <c r="R1919" t="s">
        <v>2727</v>
      </c>
      <c r="W1919" t="s">
        <v>114</v>
      </c>
      <c r="AB1919" t="s">
        <v>114</v>
      </c>
      <c r="AC1919" t="s">
        <v>114</v>
      </c>
      <c r="AD1919" t="s">
        <v>114</v>
      </c>
      <c r="AE1919" t="s">
        <v>114</v>
      </c>
      <c r="AF1919" t="s">
        <v>114</v>
      </c>
      <c r="AH1919" t="s">
        <v>114</v>
      </c>
      <c r="AK1919" t="s">
        <v>2906</v>
      </c>
      <c r="AL1919" t="s">
        <v>10032</v>
      </c>
      <c r="AN1919" t="s">
        <v>10035</v>
      </c>
    </row>
    <row r="1920" spans="1:40" x14ac:dyDescent="0.25">
      <c r="A1920" t="s">
        <v>9857</v>
      </c>
      <c r="B1920" t="s">
        <v>10036</v>
      </c>
      <c r="C1920" t="s">
        <v>825</v>
      </c>
      <c r="D1920" t="s">
        <v>531</v>
      </c>
      <c r="H1920" t="s">
        <v>713</v>
      </c>
      <c r="I1920" t="s">
        <v>114</v>
      </c>
      <c r="J1920">
        <v>2004</v>
      </c>
      <c r="K1920" t="s">
        <v>763</v>
      </c>
      <c r="L1920" t="s">
        <v>10031</v>
      </c>
      <c r="M1920">
        <v>73</v>
      </c>
      <c r="N1920">
        <v>2.57</v>
      </c>
      <c r="O1920" t="s">
        <v>602</v>
      </c>
      <c r="P1920" t="s">
        <v>10018</v>
      </c>
      <c r="R1920" t="s">
        <v>2727</v>
      </c>
      <c r="W1920" t="s">
        <v>114</v>
      </c>
      <c r="AB1920" t="s">
        <v>114</v>
      </c>
      <c r="AC1920" t="s">
        <v>114</v>
      </c>
      <c r="AD1920" t="s">
        <v>114</v>
      </c>
      <c r="AE1920" t="s">
        <v>114</v>
      </c>
      <c r="AF1920" t="s">
        <v>114</v>
      </c>
      <c r="AH1920" t="s">
        <v>67</v>
      </c>
      <c r="AK1920" t="s">
        <v>10037</v>
      </c>
      <c r="AL1920" t="s">
        <v>10038</v>
      </c>
      <c r="AN1920" t="s">
        <v>10039</v>
      </c>
    </row>
    <row r="1921" spans="1:40" x14ac:dyDescent="0.25">
      <c r="A1921" t="s">
        <v>9857</v>
      </c>
      <c r="B1921" t="s">
        <v>10040</v>
      </c>
      <c r="C1921" t="s">
        <v>825</v>
      </c>
      <c r="D1921" t="s">
        <v>1185</v>
      </c>
      <c r="H1921" t="s">
        <v>713</v>
      </c>
      <c r="I1921" t="s">
        <v>114</v>
      </c>
      <c r="J1921">
        <v>2004</v>
      </c>
      <c r="K1921" t="s">
        <v>763</v>
      </c>
      <c r="L1921" t="s">
        <v>10041</v>
      </c>
      <c r="M1921">
        <v>90</v>
      </c>
      <c r="N1921">
        <v>3.17</v>
      </c>
      <c r="O1921" t="s">
        <v>602</v>
      </c>
      <c r="P1921" t="s">
        <v>10018</v>
      </c>
      <c r="R1921" t="s">
        <v>2727</v>
      </c>
      <c r="W1921" t="s">
        <v>114</v>
      </c>
      <c r="X1921" t="s">
        <v>5377</v>
      </c>
      <c r="AB1921" t="s">
        <v>114</v>
      </c>
      <c r="AC1921" t="s">
        <v>114</v>
      </c>
      <c r="AD1921" t="s">
        <v>114</v>
      </c>
      <c r="AE1921" t="s">
        <v>114</v>
      </c>
      <c r="AF1921" t="s">
        <v>114</v>
      </c>
      <c r="AH1921" t="s">
        <v>114</v>
      </c>
      <c r="AK1921" t="s">
        <v>2906</v>
      </c>
      <c r="AN1921" t="s">
        <v>10042</v>
      </c>
    </row>
    <row r="1922" spans="1:40" x14ac:dyDescent="0.25">
      <c r="A1922" t="s">
        <v>10043</v>
      </c>
      <c r="B1922" t="s">
        <v>10044</v>
      </c>
      <c r="C1922" t="s">
        <v>42</v>
      </c>
      <c r="D1922" t="s">
        <v>74</v>
      </c>
      <c r="E1922" t="s">
        <v>176</v>
      </c>
      <c r="F1922" t="s">
        <v>76</v>
      </c>
      <c r="G1922" t="s">
        <v>77</v>
      </c>
      <c r="H1922" t="s">
        <v>47</v>
      </c>
      <c r="I1922" t="s">
        <v>47</v>
      </c>
      <c r="J1922" t="s">
        <v>152</v>
      </c>
      <c r="K1922" t="s">
        <v>1071</v>
      </c>
      <c r="L1922" t="s">
        <v>10045</v>
      </c>
      <c r="M1922">
        <v>195</v>
      </c>
      <c r="N1922">
        <v>6.88</v>
      </c>
      <c r="O1922" t="s">
        <v>1022</v>
      </c>
      <c r="P1922" t="s">
        <v>709</v>
      </c>
      <c r="Q1922" t="s">
        <v>10046</v>
      </c>
      <c r="R1922" t="s">
        <v>10047</v>
      </c>
      <c r="S1922" t="s">
        <v>206</v>
      </c>
      <c r="T1922" t="s">
        <v>1143</v>
      </c>
      <c r="U1922" t="s">
        <v>1144</v>
      </c>
      <c r="V1922" t="s">
        <v>1145</v>
      </c>
      <c r="W1922" t="s">
        <v>10048</v>
      </c>
      <c r="X1922" t="s">
        <v>1146</v>
      </c>
      <c r="Y1922" t="s">
        <v>1147</v>
      </c>
      <c r="Z1922" t="s">
        <v>9761</v>
      </c>
      <c r="AA1922" t="s">
        <v>160</v>
      </c>
      <c r="AB1922" t="s">
        <v>258</v>
      </c>
      <c r="AC1922" t="s">
        <v>47</v>
      </c>
      <c r="AD1922" t="s">
        <v>125</v>
      </c>
      <c r="AE1922" t="s">
        <v>145</v>
      </c>
      <c r="AF1922" t="s">
        <v>66</v>
      </c>
      <c r="AG1922" t="s">
        <v>47</v>
      </c>
      <c r="AH1922" t="s">
        <v>114</v>
      </c>
      <c r="AI1922" t="s">
        <v>10049</v>
      </c>
      <c r="AJ1922" t="s">
        <v>10050</v>
      </c>
      <c r="AK1922" t="s">
        <v>10051</v>
      </c>
      <c r="AL1922" t="s">
        <v>71</v>
      </c>
      <c r="AM1922">
        <v>700</v>
      </c>
      <c r="AN1922" t="s">
        <v>10052</v>
      </c>
    </row>
    <row r="1923" spans="1:40" x14ac:dyDescent="0.25">
      <c r="A1923" t="s">
        <v>10043</v>
      </c>
      <c r="B1923" t="s">
        <v>10053</v>
      </c>
      <c r="C1923" t="s">
        <v>112</v>
      </c>
      <c r="D1923" t="s">
        <v>113</v>
      </c>
      <c r="H1923" t="s">
        <v>114</v>
      </c>
      <c r="I1923" t="s">
        <v>114</v>
      </c>
      <c r="J1923" t="s">
        <v>359</v>
      </c>
      <c r="K1923" t="s">
        <v>370</v>
      </c>
      <c r="L1923" t="s">
        <v>10054</v>
      </c>
      <c r="M1923">
        <v>2005</v>
      </c>
      <c r="N1923">
        <v>4.42</v>
      </c>
      <c r="O1923" t="s">
        <v>114</v>
      </c>
      <c r="P1923" t="s">
        <v>52</v>
      </c>
      <c r="Q1923" t="s">
        <v>10055</v>
      </c>
      <c r="R1923" t="s">
        <v>10056</v>
      </c>
      <c r="S1923" t="s">
        <v>311</v>
      </c>
      <c r="T1923" t="s">
        <v>10057</v>
      </c>
      <c r="U1923" t="s">
        <v>10058</v>
      </c>
      <c r="W1923" t="s">
        <v>10059</v>
      </c>
      <c r="X1923" t="s">
        <v>87</v>
      </c>
      <c r="Y1923" t="s">
        <v>61</v>
      </c>
      <c r="Z1923" t="s">
        <v>10060</v>
      </c>
      <c r="AA1923" t="s">
        <v>114</v>
      </c>
      <c r="AB1923" t="s">
        <v>258</v>
      </c>
      <c r="AC1923" t="s">
        <v>47</v>
      </c>
      <c r="AD1923" t="s">
        <v>10061</v>
      </c>
      <c r="AE1923" t="s">
        <v>65</v>
      </c>
      <c r="AF1923" t="s">
        <v>114</v>
      </c>
      <c r="AH1923" t="s">
        <v>114</v>
      </c>
      <c r="AI1923" t="s">
        <v>10062</v>
      </c>
      <c r="AJ1923" t="s">
        <v>126</v>
      </c>
      <c r="AK1923" t="s">
        <v>10063</v>
      </c>
      <c r="AL1923" t="s">
        <v>10064</v>
      </c>
      <c r="AM1923">
        <v>370</v>
      </c>
      <c r="AN1923" t="s">
        <v>10065</v>
      </c>
    </row>
    <row r="1924" spans="1:40" x14ac:dyDescent="0.25">
      <c r="A1924" t="s">
        <v>10043</v>
      </c>
      <c r="B1924" t="s">
        <v>10066</v>
      </c>
      <c r="C1924" t="s">
        <v>227</v>
      </c>
      <c r="D1924" t="s">
        <v>130</v>
      </c>
      <c r="E1924" t="s">
        <v>898</v>
      </c>
      <c r="G1924" t="s">
        <v>306</v>
      </c>
      <c r="H1924" t="s">
        <v>47</v>
      </c>
      <c r="I1924" t="s">
        <v>47</v>
      </c>
      <c r="J1924" t="s">
        <v>336</v>
      </c>
      <c r="K1924" t="s">
        <v>3292</v>
      </c>
      <c r="L1924" t="s">
        <v>10067</v>
      </c>
      <c r="M1924">
        <v>850</v>
      </c>
      <c r="N1924">
        <v>1.87</v>
      </c>
      <c r="O1924" t="s">
        <v>516</v>
      </c>
      <c r="P1924" t="s">
        <v>52</v>
      </c>
      <c r="Q1924" t="s">
        <v>10068</v>
      </c>
      <c r="R1924" t="s">
        <v>10069</v>
      </c>
      <c r="S1924" t="s">
        <v>341</v>
      </c>
      <c r="T1924" t="s">
        <v>5002</v>
      </c>
      <c r="U1924" t="s">
        <v>3702</v>
      </c>
      <c r="V1924" t="s">
        <v>521</v>
      </c>
      <c r="W1924" t="s">
        <v>141</v>
      </c>
      <c r="X1924" t="s">
        <v>87</v>
      </c>
      <c r="Y1924" t="s">
        <v>61</v>
      </c>
      <c r="Z1924" t="s">
        <v>1353</v>
      </c>
      <c r="AA1924" t="s">
        <v>1531</v>
      </c>
      <c r="AB1924" t="s">
        <v>258</v>
      </c>
      <c r="AC1924" t="s">
        <v>47</v>
      </c>
      <c r="AD1924" t="s">
        <v>210</v>
      </c>
      <c r="AE1924" t="s">
        <v>145</v>
      </c>
      <c r="AF1924" t="s">
        <v>92</v>
      </c>
      <c r="AG1924" t="s">
        <v>47</v>
      </c>
      <c r="AH1924" t="s">
        <v>114</v>
      </c>
      <c r="AI1924" t="s">
        <v>3684</v>
      </c>
      <c r="AJ1924" t="s">
        <v>3704</v>
      </c>
      <c r="AK1924" t="s">
        <v>10070</v>
      </c>
      <c r="AL1924" t="s">
        <v>429</v>
      </c>
      <c r="AM1924">
        <v>490</v>
      </c>
      <c r="AN1924" t="s">
        <v>10071</v>
      </c>
    </row>
    <row r="1925" spans="1:40" x14ac:dyDescent="0.25">
      <c r="A1925" t="s">
        <v>10043</v>
      </c>
      <c r="B1925" t="s">
        <v>10072</v>
      </c>
      <c r="C1925" t="s">
        <v>112</v>
      </c>
      <c r="D1925" t="s">
        <v>113</v>
      </c>
      <c r="H1925" t="s">
        <v>114</v>
      </c>
      <c r="I1925" t="s">
        <v>114</v>
      </c>
      <c r="J1925" t="s">
        <v>336</v>
      </c>
      <c r="K1925" t="s">
        <v>3292</v>
      </c>
      <c r="L1925" t="s">
        <v>10073</v>
      </c>
      <c r="M1925">
        <v>855</v>
      </c>
      <c r="N1925">
        <v>1.88</v>
      </c>
      <c r="O1925" t="s">
        <v>114</v>
      </c>
      <c r="P1925" t="s">
        <v>52</v>
      </c>
      <c r="Q1925" t="s">
        <v>10074</v>
      </c>
      <c r="R1925" t="s">
        <v>556</v>
      </c>
      <c r="S1925" t="s">
        <v>341</v>
      </c>
      <c r="T1925" t="s">
        <v>256</v>
      </c>
      <c r="U1925" t="s">
        <v>269</v>
      </c>
      <c r="W1925" t="s">
        <v>141</v>
      </c>
      <c r="X1925" t="s">
        <v>60</v>
      </c>
      <c r="Y1925" t="s">
        <v>4356</v>
      </c>
      <c r="Z1925" t="s">
        <v>10075</v>
      </c>
      <c r="AA1925" t="s">
        <v>10076</v>
      </c>
      <c r="AB1925" t="s">
        <v>47</v>
      </c>
      <c r="AC1925" t="s">
        <v>47</v>
      </c>
      <c r="AD1925" t="s">
        <v>426</v>
      </c>
      <c r="AE1925" t="s">
        <v>145</v>
      </c>
      <c r="AF1925" t="s">
        <v>47</v>
      </c>
      <c r="AH1925" t="s">
        <v>114</v>
      </c>
      <c r="AI1925" t="s">
        <v>68</v>
      </c>
      <c r="AJ1925" t="s">
        <v>816</v>
      </c>
      <c r="AK1925" t="s">
        <v>10077</v>
      </c>
      <c r="AL1925" t="s">
        <v>71</v>
      </c>
      <c r="AM1925">
        <v>240</v>
      </c>
      <c r="AN1925" t="s">
        <v>10078</v>
      </c>
    </row>
    <row r="1926" spans="1:40" x14ac:dyDescent="0.25">
      <c r="A1926" t="s">
        <v>10043</v>
      </c>
      <c r="B1926" t="s">
        <v>10079</v>
      </c>
      <c r="C1926" t="s">
        <v>227</v>
      </c>
      <c r="D1926" t="s">
        <v>130</v>
      </c>
      <c r="E1926" t="s">
        <v>898</v>
      </c>
      <c r="G1926" t="s">
        <v>306</v>
      </c>
      <c r="H1926" t="s">
        <v>47</v>
      </c>
      <c r="I1926" t="s">
        <v>47</v>
      </c>
      <c r="J1926" t="s">
        <v>336</v>
      </c>
      <c r="K1926" t="s">
        <v>3292</v>
      </c>
      <c r="L1926" t="s">
        <v>10080</v>
      </c>
      <c r="M1926">
        <v>350</v>
      </c>
      <c r="N1926">
        <v>12.35</v>
      </c>
      <c r="O1926" t="s">
        <v>516</v>
      </c>
      <c r="P1926" t="s">
        <v>52</v>
      </c>
      <c r="Q1926" t="s">
        <v>10081</v>
      </c>
      <c r="R1926" t="s">
        <v>10082</v>
      </c>
      <c r="S1926" t="s">
        <v>341</v>
      </c>
      <c r="T1926" t="s">
        <v>5002</v>
      </c>
      <c r="U1926" t="s">
        <v>3702</v>
      </c>
      <c r="V1926" t="s">
        <v>521</v>
      </c>
      <c r="W1926" t="s">
        <v>141</v>
      </c>
      <c r="X1926" t="s">
        <v>60</v>
      </c>
      <c r="Y1926" t="s">
        <v>61</v>
      </c>
      <c r="Z1926" t="s">
        <v>1353</v>
      </c>
      <c r="AA1926" t="s">
        <v>524</v>
      </c>
      <c r="AB1926" t="s">
        <v>258</v>
      </c>
      <c r="AC1926" t="s">
        <v>47</v>
      </c>
      <c r="AD1926" t="s">
        <v>210</v>
      </c>
      <c r="AE1926" t="s">
        <v>145</v>
      </c>
      <c r="AF1926" t="s">
        <v>92</v>
      </c>
      <c r="AG1926" t="s">
        <v>47</v>
      </c>
      <c r="AH1926" t="s">
        <v>114</v>
      </c>
      <c r="AI1926" t="s">
        <v>3684</v>
      </c>
      <c r="AJ1926" t="s">
        <v>3704</v>
      </c>
      <c r="AK1926" t="s">
        <v>10070</v>
      </c>
      <c r="AL1926" t="s">
        <v>1030</v>
      </c>
      <c r="AM1926">
        <v>390</v>
      </c>
      <c r="AN1926" t="s">
        <v>10083</v>
      </c>
    </row>
    <row r="1927" spans="1:40" x14ac:dyDescent="0.25">
      <c r="A1927" t="s">
        <v>10043</v>
      </c>
      <c r="B1927" t="s">
        <v>10084</v>
      </c>
      <c r="C1927" t="s">
        <v>227</v>
      </c>
      <c r="D1927" t="s">
        <v>43</v>
      </c>
      <c r="E1927" t="s">
        <v>151</v>
      </c>
      <c r="G1927" t="s">
        <v>327</v>
      </c>
      <c r="H1927" t="s">
        <v>47</v>
      </c>
      <c r="I1927" t="s">
        <v>47</v>
      </c>
      <c r="J1927" t="s">
        <v>3375</v>
      </c>
      <c r="K1927" t="s">
        <v>3431</v>
      </c>
      <c r="L1927" t="s">
        <v>10085</v>
      </c>
      <c r="M1927">
        <v>160</v>
      </c>
      <c r="N1927">
        <v>5.64</v>
      </c>
      <c r="O1927" t="s">
        <v>3185</v>
      </c>
      <c r="P1927" t="s">
        <v>52</v>
      </c>
      <c r="Q1927" t="s">
        <v>10086</v>
      </c>
      <c r="R1927" t="s">
        <v>1044</v>
      </c>
      <c r="S1927" t="s">
        <v>311</v>
      </c>
      <c r="T1927" t="s">
        <v>575</v>
      </c>
      <c r="U1927" t="s">
        <v>10087</v>
      </c>
      <c r="W1927" t="s">
        <v>4355</v>
      </c>
      <c r="X1927" t="s">
        <v>170</v>
      </c>
      <c r="Y1927" t="s">
        <v>106</v>
      </c>
      <c r="Z1927" t="s">
        <v>107</v>
      </c>
      <c r="AA1927" t="s">
        <v>108</v>
      </c>
      <c r="AB1927" t="s">
        <v>258</v>
      </c>
      <c r="AC1927" t="s">
        <v>47</v>
      </c>
      <c r="AD1927" t="s">
        <v>144</v>
      </c>
      <c r="AE1927" t="s">
        <v>5082</v>
      </c>
      <c r="AF1927" t="s">
        <v>92</v>
      </c>
      <c r="AH1927" t="s">
        <v>406</v>
      </c>
      <c r="AI1927" t="s">
        <v>68</v>
      </c>
      <c r="AJ1927" t="s">
        <v>162</v>
      </c>
      <c r="AK1927" t="s">
        <v>1632</v>
      </c>
      <c r="AL1927" t="s">
        <v>429</v>
      </c>
      <c r="AM1927">
        <v>200</v>
      </c>
      <c r="AN1927" t="s">
        <v>10088</v>
      </c>
    </row>
    <row r="1928" spans="1:40" x14ac:dyDescent="0.25">
      <c r="A1928" t="s">
        <v>10043</v>
      </c>
      <c r="B1928" t="s">
        <v>10089</v>
      </c>
      <c r="C1928" t="s">
        <v>112</v>
      </c>
      <c r="D1928" t="s">
        <v>113</v>
      </c>
      <c r="H1928" t="s">
        <v>114</v>
      </c>
      <c r="I1928" t="s">
        <v>114</v>
      </c>
      <c r="J1928">
        <v>2014</v>
      </c>
      <c r="K1928" t="s">
        <v>1569</v>
      </c>
      <c r="L1928" t="s">
        <v>10090</v>
      </c>
      <c r="M1928">
        <v>660</v>
      </c>
      <c r="N1928">
        <v>1.46</v>
      </c>
      <c r="O1928" t="s">
        <v>114</v>
      </c>
      <c r="P1928" t="s">
        <v>52</v>
      </c>
      <c r="Q1928" t="s">
        <v>5235</v>
      </c>
      <c r="R1928" t="s">
        <v>119</v>
      </c>
      <c r="S1928" t="s">
        <v>311</v>
      </c>
      <c r="T1928" t="s">
        <v>10091</v>
      </c>
      <c r="W1928" t="s">
        <v>141</v>
      </c>
      <c r="X1928" t="s">
        <v>170</v>
      </c>
      <c r="Y1928" t="s">
        <v>61</v>
      </c>
      <c r="Z1928" t="s">
        <v>284</v>
      </c>
      <c r="AA1928" t="s">
        <v>108</v>
      </c>
      <c r="AB1928" t="s">
        <v>258</v>
      </c>
      <c r="AC1928" t="s">
        <v>47</v>
      </c>
      <c r="AD1928" t="s">
        <v>271</v>
      </c>
      <c r="AE1928" t="s">
        <v>65</v>
      </c>
      <c r="AF1928" t="s">
        <v>47</v>
      </c>
      <c r="AH1928" t="s">
        <v>114</v>
      </c>
      <c r="AI1928" t="s">
        <v>558</v>
      </c>
      <c r="AJ1928" t="s">
        <v>559</v>
      </c>
      <c r="AK1928" t="s">
        <v>10092</v>
      </c>
      <c r="AL1928" t="s">
        <v>198</v>
      </c>
      <c r="AN1928" t="s">
        <v>10093</v>
      </c>
    </row>
    <row r="1929" spans="1:40" x14ac:dyDescent="0.25">
      <c r="A1929" t="s">
        <v>10043</v>
      </c>
      <c r="B1929" t="s">
        <v>10094</v>
      </c>
      <c r="C1929" t="s">
        <v>227</v>
      </c>
      <c r="D1929" t="s">
        <v>130</v>
      </c>
      <c r="E1929" t="s">
        <v>75</v>
      </c>
      <c r="G1929" t="s">
        <v>306</v>
      </c>
      <c r="H1929" t="s">
        <v>47</v>
      </c>
      <c r="I1929" t="s">
        <v>47</v>
      </c>
      <c r="J1929" t="s">
        <v>275</v>
      </c>
      <c r="K1929" t="s">
        <v>276</v>
      </c>
      <c r="L1929" t="s">
        <v>10095</v>
      </c>
      <c r="M1929">
        <v>305</v>
      </c>
      <c r="N1929">
        <v>10.76</v>
      </c>
      <c r="O1929" t="s">
        <v>372</v>
      </c>
      <c r="P1929" t="s">
        <v>505</v>
      </c>
      <c r="Q1929" t="s">
        <v>10096</v>
      </c>
      <c r="R1929" t="s">
        <v>7950</v>
      </c>
      <c r="S1929" t="s">
        <v>311</v>
      </c>
      <c r="T1929" t="s">
        <v>281</v>
      </c>
      <c r="U1929" t="s">
        <v>1728</v>
      </c>
      <c r="V1929" t="s">
        <v>313</v>
      </c>
      <c r="W1929" t="s">
        <v>141</v>
      </c>
      <c r="X1929" t="s">
        <v>105</v>
      </c>
      <c r="Y1929" t="s">
        <v>106</v>
      </c>
      <c r="Z1929" t="s">
        <v>507</v>
      </c>
      <c r="AA1929" t="s">
        <v>270</v>
      </c>
      <c r="AB1929" t="s">
        <v>47</v>
      </c>
      <c r="AC1929" t="s">
        <v>47</v>
      </c>
      <c r="AD1929" t="s">
        <v>271</v>
      </c>
      <c r="AE1929" t="s">
        <v>65</v>
      </c>
      <c r="AF1929" t="s">
        <v>92</v>
      </c>
      <c r="AH1929" t="s">
        <v>114</v>
      </c>
      <c r="AI1929" t="s">
        <v>68</v>
      </c>
      <c r="AJ1929" t="s">
        <v>69</v>
      </c>
      <c r="AK1929" t="s">
        <v>10097</v>
      </c>
      <c r="AL1929" t="s">
        <v>467</v>
      </c>
      <c r="AM1929">
        <v>140</v>
      </c>
      <c r="AN1929" t="s">
        <v>10098</v>
      </c>
    </row>
    <row r="1930" spans="1:40" x14ac:dyDescent="0.25">
      <c r="A1930" t="s">
        <v>10043</v>
      </c>
      <c r="B1930" t="s">
        <v>10099</v>
      </c>
      <c r="C1930" t="s">
        <v>112</v>
      </c>
      <c r="D1930" t="s">
        <v>113</v>
      </c>
      <c r="H1930" t="s">
        <v>114</v>
      </c>
      <c r="I1930" t="s">
        <v>114</v>
      </c>
      <c r="J1930" t="s">
        <v>1545</v>
      </c>
      <c r="K1930" t="s">
        <v>1546</v>
      </c>
      <c r="L1930" t="s">
        <v>10100</v>
      </c>
      <c r="M1930">
        <v>294.8</v>
      </c>
      <c r="N1930">
        <v>10.37</v>
      </c>
      <c r="O1930" t="s">
        <v>114</v>
      </c>
      <c r="P1930" t="s">
        <v>52</v>
      </c>
      <c r="Q1930" t="s">
        <v>10101</v>
      </c>
      <c r="R1930" t="s">
        <v>436</v>
      </c>
      <c r="S1930" t="s">
        <v>458</v>
      </c>
      <c r="T1930" t="s">
        <v>229</v>
      </c>
      <c r="U1930" t="s">
        <v>10102</v>
      </c>
      <c r="W1930" t="s">
        <v>141</v>
      </c>
      <c r="X1930" t="s">
        <v>105</v>
      </c>
      <c r="Y1930" t="s">
        <v>106</v>
      </c>
      <c r="Z1930" t="s">
        <v>108</v>
      </c>
      <c r="AA1930" t="s">
        <v>270</v>
      </c>
      <c r="AB1930" t="s">
        <v>47</v>
      </c>
      <c r="AC1930" t="s">
        <v>47</v>
      </c>
      <c r="AD1930" t="s">
        <v>271</v>
      </c>
      <c r="AF1930" t="s">
        <v>114</v>
      </c>
      <c r="AH1930" t="s">
        <v>114</v>
      </c>
      <c r="AI1930" t="s">
        <v>68</v>
      </c>
      <c r="AJ1930" t="s">
        <v>126</v>
      </c>
      <c r="AK1930" t="s">
        <v>6600</v>
      </c>
      <c r="AL1930" t="s">
        <v>429</v>
      </c>
      <c r="AM1930">
        <v>70</v>
      </c>
      <c r="AN1930" t="s">
        <v>10103</v>
      </c>
    </row>
    <row r="1931" spans="1:40" x14ac:dyDescent="0.25">
      <c r="A1931" t="s">
        <v>10043</v>
      </c>
      <c r="B1931">
        <v>8</v>
      </c>
      <c r="C1931" t="s">
        <v>112</v>
      </c>
      <c r="D1931" t="s">
        <v>113</v>
      </c>
      <c r="H1931" t="s">
        <v>114</v>
      </c>
      <c r="I1931" t="s">
        <v>114</v>
      </c>
      <c r="J1931" t="s">
        <v>463</v>
      </c>
      <c r="K1931" t="s">
        <v>496</v>
      </c>
      <c r="L1931" t="s">
        <v>10104</v>
      </c>
      <c r="M1931">
        <v>313</v>
      </c>
      <c r="N1931">
        <v>11.04</v>
      </c>
      <c r="O1931" t="s">
        <v>114</v>
      </c>
      <c r="P1931" t="s">
        <v>52</v>
      </c>
      <c r="Q1931" t="s">
        <v>10105</v>
      </c>
      <c r="R1931" t="s">
        <v>10106</v>
      </c>
      <c r="S1931" t="s">
        <v>458</v>
      </c>
      <c r="T1931" t="s">
        <v>229</v>
      </c>
      <c r="U1931" t="s">
        <v>10102</v>
      </c>
      <c r="W1931" t="s">
        <v>141</v>
      </c>
      <c r="X1931" t="s">
        <v>170</v>
      </c>
      <c r="Y1931" t="s">
        <v>106</v>
      </c>
      <c r="Z1931" t="s">
        <v>108</v>
      </c>
      <c r="AA1931" t="s">
        <v>270</v>
      </c>
      <c r="AB1931" t="s">
        <v>258</v>
      </c>
      <c r="AC1931" t="s">
        <v>47</v>
      </c>
      <c r="AD1931" t="s">
        <v>271</v>
      </c>
      <c r="AE1931" t="s">
        <v>47</v>
      </c>
      <c r="AF1931" t="s">
        <v>114</v>
      </c>
      <c r="AH1931" t="s">
        <v>114</v>
      </c>
      <c r="AI1931" t="s">
        <v>68</v>
      </c>
      <c r="AJ1931" t="s">
        <v>559</v>
      </c>
      <c r="AK1931" t="s">
        <v>3438</v>
      </c>
      <c r="AL1931" t="s">
        <v>429</v>
      </c>
      <c r="AM1931">
        <v>120</v>
      </c>
      <c r="AN1931" t="s">
        <v>10107</v>
      </c>
    </row>
    <row r="1932" spans="1:40" x14ac:dyDescent="0.25">
      <c r="A1932" t="s">
        <v>10043</v>
      </c>
      <c r="B1932" t="s">
        <v>10108</v>
      </c>
      <c r="C1932" t="s">
        <v>42</v>
      </c>
      <c r="D1932" t="s">
        <v>74</v>
      </c>
      <c r="E1932" t="s">
        <v>176</v>
      </c>
      <c r="F1932" t="s">
        <v>10109</v>
      </c>
      <c r="G1932" t="s">
        <v>98</v>
      </c>
      <c r="H1932" t="s">
        <v>47</v>
      </c>
      <c r="I1932" t="s">
        <v>47</v>
      </c>
      <c r="J1932">
        <v>2014</v>
      </c>
      <c r="K1932" t="s">
        <v>1569</v>
      </c>
      <c r="L1932" t="s">
        <v>10110</v>
      </c>
      <c r="M1932">
        <v>239</v>
      </c>
      <c r="N1932">
        <v>8.43</v>
      </c>
      <c r="O1932" t="s">
        <v>80</v>
      </c>
      <c r="P1932" t="s">
        <v>1170</v>
      </c>
      <c r="Q1932" t="s">
        <v>10111</v>
      </c>
      <c r="R1932" t="s">
        <v>3714</v>
      </c>
      <c r="S1932" t="s">
        <v>458</v>
      </c>
      <c r="T1932" t="s">
        <v>5081</v>
      </c>
      <c r="U1932" t="s">
        <v>10112</v>
      </c>
      <c r="W1932" t="s">
        <v>141</v>
      </c>
      <c r="X1932" t="s">
        <v>170</v>
      </c>
      <c r="Y1932" t="s">
        <v>61</v>
      </c>
      <c r="Z1932" t="s">
        <v>89</v>
      </c>
      <c r="AA1932" t="s">
        <v>90</v>
      </c>
      <c r="AB1932" t="s">
        <v>258</v>
      </c>
      <c r="AC1932" t="s">
        <v>47</v>
      </c>
      <c r="AD1932" t="s">
        <v>144</v>
      </c>
      <c r="AE1932" t="s">
        <v>1266</v>
      </c>
      <c r="AF1932" t="s">
        <v>92</v>
      </c>
      <c r="AH1932" t="s">
        <v>114</v>
      </c>
      <c r="AI1932" t="s">
        <v>68</v>
      </c>
      <c r="AJ1932" t="s">
        <v>162</v>
      </c>
      <c r="AK1932" t="s">
        <v>10113</v>
      </c>
      <c r="AL1932" t="s">
        <v>9628</v>
      </c>
      <c r="AM1932">
        <v>400</v>
      </c>
      <c r="AN1932" t="s">
        <v>10114</v>
      </c>
    </row>
    <row r="1933" spans="1:40" x14ac:dyDescent="0.25">
      <c r="A1933" t="s">
        <v>10043</v>
      </c>
      <c r="B1933" t="s">
        <v>10115</v>
      </c>
      <c r="C1933" t="s">
        <v>227</v>
      </c>
      <c r="D1933" t="s">
        <v>43</v>
      </c>
      <c r="E1933" t="s">
        <v>75</v>
      </c>
      <c r="G1933" t="s">
        <v>306</v>
      </c>
      <c r="H1933" t="s">
        <v>47</v>
      </c>
      <c r="I1933" t="s">
        <v>47</v>
      </c>
      <c r="J1933" t="s">
        <v>478</v>
      </c>
      <c r="K1933" t="s">
        <v>3418</v>
      </c>
      <c r="L1933" t="s">
        <v>6495</v>
      </c>
      <c r="M1933">
        <v>325</v>
      </c>
      <c r="N1933">
        <v>11.46</v>
      </c>
      <c r="O1933" t="s">
        <v>4483</v>
      </c>
      <c r="P1933" t="s">
        <v>52</v>
      </c>
      <c r="Q1933" t="s">
        <v>1641</v>
      </c>
      <c r="R1933" t="s">
        <v>442</v>
      </c>
      <c r="S1933" t="s">
        <v>458</v>
      </c>
      <c r="T1933" t="s">
        <v>575</v>
      </c>
      <c r="U1933" t="s">
        <v>10087</v>
      </c>
      <c r="W1933" t="s">
        <v>141</v>
      </c>
      <c r="X1933" t="s">
        <v>170</v>
      </c>
      <c r="Y1933" t="s">
        <v>106</v>
      </c>
      <c r="Z1933" t="s">
        <v>223</v>
      </c>
      <c r="AA1933" t="s">
        <v>108</v>
      </c>
      <c r="AB1933" t="s">
        <v>258</v>
      </c>
      <c r="AC1933" t="s">
        <v>47</v>
      </c>
      <c r="AD1933" t="s">
        <v>47</v>
      </c>
      <c r="AE1933" t="s">
        <v>5082</v>
      </c>
      <c r="AF1933" t="s">
        <v>92</v>
      </c>
      <c r="AH1933" t="s">
        <v>406</v>
      </c>
      <c r="AI1933" t="s">
        <v>68</v>
      </c>
      <c r="AJ1933" t="s">
        <v>162</v>
      </c>
      <c r="AK1933" t="s">
        <v>1522</v>
      </c>
      <c r="AL1933" t="s">
        <v>467</v>
      </c>
      <c r="AM1933">
        <v>180</v>
      </c>
      <c r="AN1933" t="s">
        <v>10116</v>
      </c>
    </row>
    <row r="1934" spans="1:40" x14ac:dyDescent="0.25">
      <c r="A1934" t="s">
        <v>10043</v>
      </c>
      <c r="B1934" t="s">
        <v>10117</v>
      </c>
      <c r="C1934" t="s">
        <v>227</v>
      </c>
      <c r="D1934" t="s">
        <v>43</v>
      </c>
      <c r="E1934" t="s">
        <v>151</v>
      </c>
      <c r="G1934" t="s">
        <v>327</v>
      </c>
      <c r="H1934" t="s">
        <v>47</v>
      </c>
      <c r="I1934" t="s">
        <v>47</v>
      </c>
      <c r="J1934" t="s">
        <v>478</v>
      </c>
      <c r="K1934" t="s">
        <v>3418</v>
      </c>
      <c r="L1934" t="s">
        <v>10118</v>
      </c>
      <c r="M1934">
        <v>160</v>
      </c>
      <c r="N1934">
        <v>5.64</v>
      </c>
      <c r="O1934" t="s">
        <v>10119</v>
      </c>
      <c r="P1934" t="s">
        <v>52</v>
      </c>
      <c r="Q1934" t="s">
        <v>10120</v>
      </c>
      <c r="R1934" t="s">
        <v>1044</v>
      </c>
      <c r="S1934" t="s">
        <v>1624</v>
      </c>
      <c r="T1934" t="s">
        <v>575</v>
      </c>
      <c r="U1934" t="s">
        <v>10087</v>
      </c>
      <c r="W1934" t="s">
        <v>522</v>
      </c>
      <c r="X1934" t="s">
        <v>170</v>
      </c>
      <c r="Y1934" t="s">
        <v>106</v>
      </c>
      <c r="Z1934" t="s">
        <v>223</v>
      </c>
      <c r="AA1934" t="s">
        <v>108</v>
      </c>
      <c r="AB1934" t="s">
        <v>258</v>
      </c>
      <c r="AC1934" t="s">
        <v>47</v>
      </c>
      <c r="AD1934" t="s">
        <v>144</v>
      </c>
      <c r="AE1934" t="s">
        <v>5082</v>
      </c>
      <c r="AF1934" t="s">
        <v>92</v>
      </c>
      <c r="AH1934" t="s">
        <v>538</v>
      </c>
      <c r="AI1934" t="s">
        <v>68</v>
      </c>
      <c r="AJ1934" t="s">
        <v>162</v>
      </c>
      <c r="AK1934" t="s">
        <v>1632</v>
      </c>
      <c r="AL1934" t="s">
        <v>71</v>
      </c>
      <c r="AM1934">
        <v>270</v>
      </c>
      <c r="AN1934" t="s">
        <v>10121</v>
      </c>
    </row>
    <row r="1935" spans="1:40" x14ac:dyDescent="0.25">
      <c r="A1935" t="s">
        <v>10043</v>
      </c>
      <c r="B1935" t="s">
        <v>10122</v>
      </c>
      <c r="C1935" t="s">
        <v>112</v>
      </c>
      <c r="D1935" t="s">
        <v>113</v>
      </c>
      <c r="H1935" t="s">
        <v>114</v>
      </c>
      <c r="I1935" t="s">
        <v>114</v>
      </c>
      <c r="J1935" t="s">
        <v>3542</v>
      </c>
      <c r="K1935" t="s">
        <v>514</v>
      </c>
      <c r="L1935" t="s">
        <v>10123</v>
      </c>
      <c r="M1935">
        <v>453.6</v>
      </c>
      <c r="N1935">
        <v>1</v>
      </c>
      <c r="O1935" t="s">
        <v>114</v>
      </c>
      <c r="P1935" t="s">
        <v>709</v>
      </c>
      <c r="Q1935" t="s">
        <v>1877</v>
      </c>
      <c r="R1935" t="s">
        <v>10124</v>
      </c>
      <c r="S1935" t="s">
        <v>458</v>
      </c>
      <c r="T1935" t="s">
        <v>10125</v>
      </c>
      <c r="U1935" t="s">
        <v>10126</v>
      </c>
      <c r="W1935" t="s">
        <v>141</v>
      </c>
      <c r="X1935" t="s">
        <v>170</v>
      </c>
      <c r="Y1935" t="s">
        <v>106</v>
      </c>
      <c r="Z1935" t="s">
        <v>107</v>
      </c>
      <c r="AA1935" t="s">
        <v>3662</v>
      </c>
      <c r="AB1935" t="s">
        <v>258</v>
      </c>
      <c r="AC1935" t="s">
        <v>47</v>
      </c>
      <c r="AD1935" t="s">
        <v>426</v>
      </c>
      <c r="AE1935" t="s">
        <v>1266</v>
      </c>
      <c r="AF1935" t="s">
        <v>47</v>
      </c>
      <c r="AH1935" t="s">
        <v>114</v>
      </c>
      <c r="AI1935" t="s">
        <v>68</v>
      </c>
      <c r="AJ1935" t="s">
        <v>645</v>
      </c>
      <c r="AK1935" t="s">
        <v>10127</v>
      </c>
      <c r="AL1935" t="s">
        <v>467</v>
      </c>
      <c r="AM1935">
        <v>240</v>
      </c>
      <c r="AN1935" t="s">
        <v>10128</v>
      </c>
    </row>
    <row r="1936" spans="1:40" x14ac:dyDescent="0.25">
      <c r="A1936" t="s">
        <v>10043</v>
      </c>
      <c r="B1936" t="s">
        <v>10129</v>
      </c>
      <c r="C1936" t="s">
        <v>112</v>
      </c>
      <c r="D1936" t="s">
        <v>113</v>
      </c>
      <c r="H1936" t="s">
        <v>114</v>
      </c>
      <c r="I1936" t="s">
        <v>114</v>
      </c>
      <c r="J1936" t="s">
        <v>3542</v>
      </c>
      <c r="K1936" t="s">
        <v>514</v>
      </c>
      <c r="L1936" t="s">
        <v>10130</v>
      </c>
      <c r="M1936">
        <v>626</v>
      </c>
      <c r="N1936">
        <v>1.38</v>
      </c>
      <c r="O1936" t="s">
        <v>114</v>
      </c>
      <c r="P1936" t="s">
        <v>709</v>
      </c>
      <c r="Q1936" t="s">
        <v>10131</v>
      </c>
      <c r="R1936" t="s">
        <v>10132</v>
      </c>
      <c r="S1936" t="s">
        <v>458</v>
      </c>
      <c r="T1936" t="s">
        <v>1613</v>
      </c>
      <c r="U1936" t="s">
        <v>10133</v>
      </c>
      <c r="W1936" t="s">
        <v>141</v>
      </c>
      <c r="X1936" t="s">
        <v>170</v>
      </c>
      <c r="Y1936" t="s">
        <v>106</v>
      </c>
      <c r="Z1936" t="s">
        <v>284</v>
      </c>
      <c r="AA1936" t="s">
        <v>63</v>
      </c>
      <c r="AB1936" t="s">
        <v>258</v>
      </c>
      <c r="AC1936" t="s">
        <v>47</v>
      </c>
      <c r="AD1936" t="s">
        <v>426</v>
      </c>
      <c r="AE1936">
        <v>3</v>
      </c>
      <c r="AF1936" t="s">
        <v>47</v>
      </c>
      <c r="AH1936" t="s">
        <v>114</v>
      </c>
      <c r="AI1936" t="s">
        <v>68</v>
      </c>
      <c r="AJ1936" t="s">
        <v>645</v>
      </c>
      <c r="AK1936" t="s">
        <v>9597</v>
      </c>
      <c r="AL1936" t="s">
        <v>198</v>
      </c>
      <c r="AM1936">
        <v>220</v>
      </c>
      <c r="AN1936" t="s">
        <v>10134</v>
      </c>
    </row>
    <row r="1937" spans="1:40" x14ac:dyDescent="0.25">
      <c r="A1937" t="s">
        <v>10043</v>
      </c>
      <c r="B1937" t="s">
        <v>10135</v>
      </c>
      <c r="C1937" t="s">
        <v>112</v>
      </c>
      <c r="D1937" t="s">
        <v>113</v>
      </c>
      <c r="H1937" t="s">
        <v>114</v>
      </c>
      <c r="I1937" t="s">
        <v>114</v>
      </c>
      <c r="J1937" t="s">
        <v>3542</v>
      </c>
      <c r="K1937" t="s">
        <v>514</v>
      </c>
      <c r="L1937" t="s">
        <v>10136</v>
      </c>
      <c r="M1937">
        <v>319.8</v>
      </c>
      <c r="N1937">
        <v>11.25</v>
      </c>
      <c r="O1937" t="s">
        <v>114</v>
      </c>
      <c r="P1937" t="s">
        <v>52</v>
      </c>
      <c r="Q1937" t="s">
        <v>10137</v>
      </c>
      <c r="R1937" t="s">
        <v>442</v>
      </c>
      <c r="S1937" t="s">
        <v>458</v>
      </c>
      <c r="T1937" t="s">
        <v>10125</v>
      </c>
      <c r="U1937" t="s">
        <v>10138</v>
      </c>
      <c r="W1937" t="s">
        <v>141</v>
      </c>
      <c r="X1937" t="s">
        <v>170</v>
      </c>
      <c r="Y1937" t="s">
        <v>106</v>
      </c>
      <c r="Z1937" t="s">
        <v>284</v>
      </c>
      <c r="AA1937" t="s">
        <v>270</v>
      </c>
      <c r="AB1937" t="s">
        <v>258</v>
      </c>
      <c r="AC1937" t="s">
        <v>47</v>
      </c>
      <c r="AD1937" t="s">
        <v>271</v>
      </c>
      <c r="AE1937">
        <v>3</v>
      </c>
      <c r="AF1937" t="s">
        <v>47</v>
      </c>
      <c r="AH1937" t="s">
        <v>114</v>
      </c>
      <c r="AI1937" t="s">
        <v>68</v>
      </c>
      <c r="AJ1937" t="s">
        <v>645</v>
      </c>
      <c r="AK1937" t="s">
        <v>10139</v>
      </c>
      <c r="AL1937" t="s">
        <v>198</v>
      </c>
      <c r="AM1937">
        <v>150</v>
      </c>
      <c r="AN1937" t="s">
        <v>10140</v>
      </c>
    </row>
    <row r="1938" spans="1:40" x14ac:dyDescent="0.25">
      <c r="A1938" t="s">
        <v>10043</v>
      </c>
      <c r="B1938" t="s">
        <v>10141</v>
      </c>
      <c r="C1938" t="s">
        <v>112</v>
      </c>
      <c r="D1938" t="s">
        <v>113</v>
      </c>
      <c r="H1938" t="s">
        <v>114</v>
      </c>
      <c r="I1938" t="s">
        <v>114</v>
      </c>
      <c r="J1938" t="s">
        <v>3542</v>
      </c>
      <c r="K1938" t="s">
        <v>514</v>
      </c>
      <c r="L1938" t="s">
        <v>10142</v>
      </c>
      <c r="O1938" t="s">
        <v>114</v>
      </c>
      <c r="P1938" t="s">
        <v>709</v>
      </c>
      <c r="Q1938" t="s">
        <v>1887</v>
      </c>
      <c r="R1938" t="s">
        <v>442</v>
      </c>
      <c r="S1938" t="s">
        <v>458</v>
      </c>
      <c r="T1938" t="s">
        <v>717</v>
      </c>
      <c r="U1938" t="s">
        <v>698</v>
      </c>
      <c r="W1938" t="s">
        <v>141</v>
      </c>
      <c r="X1938" t="s">
        <v>105</v>
      </c>
      <c r="Y1938" t="s">
        <v>106</v>
      </c>
      <c r="Z1938" t="s">
        <v>284</v>
      </c>
      <c r="AA1938" t="s">
        <v>270</v>
      </c>
      <c r="AB1938" t="s">
        <v>258</v>
      </c>
      <c r="AC1938" t="s">
        <v>47</v>
      </c>
      <c r="AD1938" t="s">
        <v>271</v>
      </c>
      <c r="AE1938">
        <v>3</v>
      </c>
      <c r="AF1938" t="s">
        <v>47</v>
      </c>
      <c r="AH1938" t="s">
        <v>114</v>
      </c>
      <c r="AI1938" t="s">
        <v>68</v>
      </c>
      <c r="AJ1938" t="s">
        <v>816</v>
      </c>
      <c r="AK1938" t="s">
        <v>3088</v>
      </c>
      <c r="AL1938" t="s">
        <v>198</v>
      </c>
      <c r="AM1938">
        <v>110</v>
      </c>
      <c r="AN1938" t="s">
        <v>10143</v>
      </c>
    </row>
    <row r="1939" spans="1:40" x14ac:dyDescent="0.25">
      <c r="A1939" t="s">
        <v>10043</v>
      </c>
      <c r="B1939" t="s">
        <v>10144</v>
      </c>
      <c r="C1939" t="s">
        <v>112</v>
      </c>
      <c r="D1939" t="s">
        <v>113</v>
      </c>
      <c r="H1939" t="s">
        <v>114</v>
      </c>
      <c r="I1939" t="s">
        <v>114</v>
      </c>
      <c r="J1939" t="s">
        <v>584</v>
      </c>
      <c r="K1939" t="s">
        <v>1892</v>
      </c>
      <c r="L1939" t="s">
        <v>10145</v>
      </c>
      <c r="M1939">
        <v>372</v>
      </c>
      <c r="N1939">
        <v>13.12</v>
      </c>
      <c r="O1939" t="s">
        <v>114</v>
      </c>
      <c r="P1939" t="s">
        <v>10146</v>
      </c>
      <c r="Q1939" t="s">
        <v>10147</v>
      </c>
      <c r="R1939" t="s">
        <v>436</v>
      </c>
      <c r="S1939" t="s">
        <v>633</v>
      </c>
      <c r="T1939" t="s">
        <v>1776</v>
      </c>
      <c r="W1939" t="s">
        <v>141</v>
      </c>
      <c r="X1939" t="s">
        <v>105</v>
      </c>
      <c r="Y1939" t="s">
        <v>106</v>
      </c>
      <c r="Z1939" t="s">
        <v>536</v>
      </c>
      <c r="AA1939" t="s">
        <v>270</v>
      </c>
      <c r="AB1939" t="s">
        <v>258</v>
      </c>
      <c r="AC1939" t="s">
        <v>47</v>
      </c>
      <c r="AD1939" t="s">
        <v>747</v>
      </c>
      <c r="AE1939" t="s">
        <v>609</v>
      </c>
      <c r="AF1939" t="s">
        <v>114</v>
      </c>
      <c r="AH1939" t="s">
        <v>114</v>
      </c>
      <c r="AI1939" t="s">
        <v>68</v>
      </c>
      <c r="AJ1939" t="s">
        <v>126</v>
      </c>
      <c r="AK1939" t="s">
        <v>10097</v>
      </c>
      <c r="AL1939" t="s">
        <v>10148</v>
      </c>
      <c r="AM1939">
        <v>130</v>
      </c>
      <c r="AN1939" t="s">
        <v>10149</v>
      </c>
    </row>
    <row r="1940" spans="1:40" x14ac:dyDescent="0.25">
      <c r="A1940" t="s">
        <v>10043</v>
      </c>
      <c r="B1940" t="s">
        <v>10150</v>
      </c>
      <c r="C1940" t="s">
        <v>227</v>
      </c>
      <c r="D1940" t="s">
        <v>130</v>
      </c>
      <c r="E1940" t="s">
        <v>44</v>
      </c>
      <c r="G1940" t="s">
        <v>306</v>
      </c>
      <c r="H1940" t="s">
        <v>47</v>
      </c>
      <c r="I1940" t="s">
        <v>47</v>
      </c>
      <c r="J1940" t="s">
        <v>2145</v>
      </c>
      <c r="K1940" t="s">
        <v>1647</v>
      </c>
      <c r="L1940" t="s">
        <v>10151</v>
      </c>
      <c r="M1940">
        <v>740</v>
      </c>
      <c r="N1940">
        <v>1.63</v>
      </c>
      <c r="O1940" t="s">
        <v>602</v>
      </c>
      <c r="P1940" t="s">
        <v>10152</v>
      </c>
      <c r="Q1940" t="s">
        <v>10153</v>
      </c>
      <c r="R1940" t="s">
        <v>3505</v>
      </c>
      <c r="S1940" t="s">
        <v>10154</v>
      </c>
      <c r="T1940" t="s">
        <v>5207</v>
      </c>
      <c r="U1940" t="s">
        <v>10155</v>
      </c>
      <c r="V1940" t="s">
        <v>5209</v>
      </c>
      <c r="W1940" t="s">
        <v>114</v>
      </c>
      <c r="X1940" t="s">
        <v>87</v>
      </c>
      <c r="Y1940" t="s">
        <v>106</v>
      </c>
      <c r="Z1940" t="s">
        <v>474</v>
      </c>
      <c r="AA1940" t="s">
        <v>114</v>
      </c>
      <c r="AB1940" t="s">
        <v>258</v>
      </c>
      <c r="AC1940" t="s">
        <v>47</v>
      </c>
      <c r="AD1940" t="s">
        <v>426</v>
      </c>
      <c r="AE1940" t="s">
        <v>609</v>
      </c>
      <c r="AF1940" t="s">
        <v>92</v>
      </c>
      <c r="AH1940" t="s">
        <v>114</v>
      </c>
      <c r="AI1940" t="s">
        <v>68</v>
      </c>
      <c r="AJ1940" t="s">
        <v>645</v>
      </c>
      <c r="AK1940" t="s">
        <v>10156</v>
      </c>
      <c r="AL1940" t="s">
        <v>71</v>
      </c>
      <c r="AN1940" t="s">
        <v>10157</v>
      </c>
    </row>
    <row r="1941" spans="1:40" x14ac:dyDescent="0.25">
      <c r="A1941" t="s">
        <v>10043</v>
      </c>
      <c r="B1941" t="s">
        <v>10158</v>
      </c>
      <c r="C1941" t="s">
        <v>227</v>
      </c>
      <c r="D1941" t="s">
        <v>130</v>
      </c>
      <c r="E1941" t="s">
        <v>44</v>
      </c>
      <c r="G1941" t="s">
        <v>771</v>
      </c>
      <c r="H1941" t="s">
        <v>47</v>
      </c>
      <c r="I1941" t="s">
        <v>47</v>
      </c>
      <c r="J1941" t="s">
        <v>2212</v>
      </c>
      <c r="K1941" t="s">
        <v>10159</v>
      </c>
      <c r="L1941" t="s">
        <v>10160</v>
      </c>
      <c r="M1941">
        <v>103</v>
      </c>
      <c r="N1941">
        <v>3.63</v>
      </c>
      <c r="O1941" t="s">
        <v>602</v>
      </c>
      <c r="P1941" t="s">
        <v>588</v>
      </c>
      <c r="Q1941" t="s">
        <v>10161</v>
      </c>
      <c r="R1941" t="s">
        <v>10162</v>
      </c>
      <c r="S1941" t="s">
        <v>10163</v>
      </c>
      <c r="T1941" t="s">
        <v>840</v>
      </c>
      <c r="U1941" t="s">
        <v>841</v>
      </c>
      <c r="V1941" t="s">
        <v>746</v>
      </c>
      <c r="W1941" t="s">
        <v>114</v>
      </c>
      <c r="X1941" t="s">
        <v>10164</v>
      </c>
      <c r="Z1941" t="s">
        <v>10165</v>
      </c>
      <c r="AA1941" t="s">
        <v>114</v>
      </c>
      <c r="AB1941" t="s">
        <v>47</v>
      </c>
      <c r="AC1941" t="s">
        <v>114</v>
      </c>
      <c r="AD1941" t="s">
        <v>271</v>
      </c>
      <c r="AE1941" t="s">
        <v>833</v>
      </c>
      <c r="AF1941" t="s">
        <v>92</v>
      </c>
      <c r="AH1941" t="s">
        <v>114</v>
      </c>
      <c r="AI1941" t="s">
        <v>68</v>
      </c>
      <c r="AJ1941" t="s">
        <v>69</v>
      </c>
      <c r="AK1941" t="s">
        <v>10166</v>
      </c>
      <c r="AL1941" t="s">
        <v>10167</v>
      </c>
      <c r="AM1941">
        <v>320</v>
      </c>
      <c r="AN1941" t="s">
        <v>10168</v>
      </c>
    </row>
    <row r="1942" spans="1:40" x14ac:dyDescent="0.25">
      <c r="A1942" t="s">
        <v>10043</v>
      </c>
      <c r="B1942" t="s">
        <v>10169</v>
      </c>
      <c r="C1942" t="s">
        <v>227</v>
      </c>
      <c r="D1942" t="s">
        <v>130</v>
      </c>
      <c r="E1942" t="s">
        <v>2202</v>
      </c>
      <c r="G1942" t="s">
        <v>583</v>
      </c>
      <c r="H1942" t="s">
        <v>47</v>
      </c>
      <c r="I1942" t="s">
        <v>47</v>
      </c>
      <c r="J1942" t="s">
        <v>772</v>
      </c>
      <c r="K1942" t="s">
        <v>2175</v>
      </c>
      <c r="L1942" t="s">
        <v>10160</v>
      </c>
      <c r="M1942">
        <v>103</v>
      </c>
      <c r="N1942">
        <v>3.63</v>
      </c>
      <c r="O1942" t="s">
        <v>602</v>
      </c>
      <c r="P1942" t="s">
        <v>588</v>
      </c>
      <c r="Q1942" t="s">
        <v>10161</v>
      </c>
      <c r="R1942" t="s">
        <v>10162</v>
      </c>
      <c r="S1942" t="s">
        <v>10170</v>
      </c>
      <c r="T1942" t="s">
        <v>840</v>
      </c>
      <c r="U1942" t="s">
        <v>841</v>
      </c>
      <c r="V1942" t="s">
        <v>746</v>
      </c>
      <c r="W1942" t="s">
        <v>114</v>
      </c>
      <c r="X1942" t="s">
        <v>10171</v>
      </c>
      <c r="Z1942" t="s">
        <v>10165</v>
      </c>
      <c r="AA1942" t="s">
        <v>114</v>
      </c>
      <c r="AB1942" t="s">
        <v>47</v>
      </c>
      <c r="AC1942" t="s">
        <v>47</v>
      </c>
      <c r="AD1942" t="s">
        <v>271</v>
      </c>
      <c r="AE1942" t="s">
        <v>833</v>
      </c>
      <c r="AF1942" t="s">
        <v>92</v>
      </c>
      <c r="AH1942" t="s">
        <v>114</v>
      </c>
      <c r="AI1942" t="s">
        <v>68</v>
      </c>
      <c r="AJ1942" t="s">
        <v>69</v>
      </c>
      <c r="AK1942" t="s">
        <v>10166</v>
      </c>
      <c r="AL1942" t="s">
        <v>71</v>
      </c>
      <c r="AM1942">
        <v>320</v>
      </c>
      <c r="AN1942" t="s">
        <v>10172</v>
      </c>
    </row>
    <row r="1943" spans="1:40" x14ac:dyDescent="0.25">
      <c r="A1943" t="s">
        <v>10043</v>
      </c>
      <c r="B1943" t="s">
        <v>10173</v>
      </c>
      <c r="C1943" t="s">
        <v>4269</v>
      </c>
      <c r="D1943" t="s">
        <v>130</v>
      </c>
      <c r="E1943" t="s">
        <v>233</v>
      </c>
      <c r="G1943" t="s">
        <v>10174</v>
      </c>
      <c r="H1943" t="s">
        <v>47</v>
      </c>
      <c r="I1943" t="s">
        <v>47</v>
      </c>
      <c r="J1943" t="s">
        <v>772</v>
      </c>
      <c r="K1943" t="s">
        <v>1647</v>
      </c>
      <c r="L1943" t="s">
        <v>10175</v>
      </c>
      <c r="M1943">
        <v>156</v>
      </c>
      <c r="N1943">
        <v>5.5</v>
      </c>
      <c r="O1943" t="s">
        <v>602</v>
      </c>
      <c r="P1943" t="s">
        <v>505</v>
      </c>
      <c r="Q1943" t="s">
        <v>10176</v>
      </c>
      <c r="R1943" t="s">
        <v>10177</v>
      </c>
      <c r="S1943" t="s">
        <v>10170</v>
      </c>
      <c r="T1943" t="s">
        <v>2156</v>
      </c>
      <c r="U1943" t="s">
        <v>6203</v>
      </c>
      <c r="V1943" t="s">
        <v>746</v>
      </c>
      <c r="W1943" t="s">
        <v>114</v>
      </c>
      <c r="X1943" t="s">
        <v>493</v>
      </c>
      <c r="Y1943" t="s">
        <v>416</v>
      </c>
      <c r="Z1943" t="s">
        <v>223</v>
      </c>
      <c r="AA1943" t="s">
        <v>270</v>
      </c>
      <c r="AB1943" t="s">
        <v>47</v>
      </c>
      <c r="AC1943" t="s">
        <v>47</v>
      </c>
      <c r="AD1943" t="s">
        <v>271</v>
      </c>
      <c r="AE1943" t="s">
        <v>609</v>
      </c>
      <c r="AF1943" t="s">
        <v>92</v>
      </c>
      <c r="AH1943" t="s">
        <v>114</v>
      </c>
      <c r="AI1943" t="s">
        <v>68</v>
      </c>
      <c r="AJ1943" t="s">
        <v>146</v>
      </c>
      <c r="AK1943" t="s">
        <v>6204</v>
      </c>
      <c r="AL1943" t="s">
        <v>71</v>
      </c>
      <c r="AN1943" t="s">
        <v>10178</v>
      </c>
    </row>
    <row r="1944" spans="1:40" x14ac:dyDescent="0.25">
      <c r="A1944" t="s">
        <v>10043</v>
      </c>
      <c r="B1944" t="s">
        <v>10179</v>
      </c>
      <c r="C1944" t="s">
        <v>227</v>
      </c>
      <c r="D1944" t="s">
        <v>130</v>
      </c>
      <c r="E1944" t="s">
        <v>233</v>
      </c>
      <c r="G1944" t="s">
        <v>583</v>
      </c>
      <c r="H1944" t="s">
        <v>47</v>
      </c>
      <c r="I1944" t="s">
        <v>47</v>
      </c>
      <c r="J1944" t="s">
        <v>772</v>
      </c>
      <c r="K1944" t="s">
        <v>773</v>
      </c>
      <c r="L1944" t="s">
        <v>10175</v>
      </c>
      <c r="M1944">
        <v>156</v>
      </c>
      <c r="N1944">
        <v>5.5</v>
      </c>
      <c r="O1944" t="s">
        <v>602</v>
      </c>
      <c r="P1944" t="s">
        <v>505</v>
      </c>
      <c r="Q1944" t="s">
        <v>10176</v>
      </c>
      <c r="R1944" t="s">
        <v>10177</v>
      </c>
      <c r="S1944" t="s">
        <v>10170</v>
      </c>
      <c r="T1944" t="s">
        <v>2156</v>
      </c>
      <c r="U1944" t="s">
        <v>745</v>
      </c>
      <c r="V1944" t="s">
        <v>746</v>
      </c>
      <c r="W1944" t="s">
        <v>114</v>
      </c>
      <c r="X1944" t="s">
        <v>105</v>
      </c>
      <c r="Y1944" t="s">
        <v>416</v>
      </c>
      <c r="Z1944" t="s">
        <v>223</v>
      </c>
      <c r="AA1944" t="s">
        <v>270</v>
      </c>
      <c r="AB1944" t="s">
        <v>47</v>
      </c>
      <c r="AC1944" t="s">
        <v>47</v>
      </c>
      <c r="AD1944" t="s">
        <v>426</v>
      </c>
      <c r="AE1944" t="s">
        <v>609</v>
      </c>
      <c r="AF1944" t="s">
        <v>92</v>
      </c>
      <c r="AH1944" t="s">
        <v>114</v>
      </c>
      <c r="AI1944" t="s">
        <v>68</v>
      </c>
      <c r="AJ1944" t="s">
        <v>146</v>
      </c>
      <c r="AK1944" t="s">
        <v>6204</v>
      </c>
      <c r="AL1944" t="s">
        <v>71</v>
      </c>
      <c r="AM1944">
        <v>350</v>
      </c>
      <c r="AN1944" t="s">
        <v>10178</v>
      </c>
    </row>
    <row r="1945" spans="1:40" x14ac:dyDescent="0.25">
      <c r="A1945" t="s">
        <v>10043</v>
      </c>
      <c r="B1945" t="s">
        <v>10180</v>
      </c>
      <c r="C1945" t="s">
        <v>112</v>
      </c>
      <c r="D1945" t="s">
        <v>113</v>
      </c>
      <c r="H1945" t="s">
        <v>114</v>
      </c>
      <c r="I1945" t="s">
        <v>114</v>
      </c>
      <c r="J1945" t="s">
        <v>10181</v>
      </c>
      <c r="K1945" t="s">
        <v>763</v>
      </c>
      <c r="L1945" t="s">
        <v>10151</v>
      </c>
      <c r="M1945">
        <v>740</v>
      </c>
      <c r="N1945">
        <v>1.63</v>
      </c>
      <c r="O1945" t="s">
        <v>114</v>
      </c>
      <c r="P1945" t="s">
        <v>10152</v>
      </c>
      <c r="Q1945" t="s">
        <v>10153</v>
      </c>
      <c r="R1945" t="s">
        <v>3505</v>
      </c>
      <c r="S1945" t="s">
        <v>10154</v>
      </c>
      <c r="T1945" t="s">
        <v>5207</v>
      </c>
      <c r="U1945" t="s">
        <v>10155</v>
      </c>
      <c r="V1945" t="s">
        <v>5209</v>
      </c>
      <c r="W1945" t="s">
        <v>114</v>
      </c>
      <c r="X1945" t="s">
        <v>60</v>
      </c>
      <c r="Y1945" t="s">
        <v>106</v>
      </c>
      <c r="Z1945" t="s">
        <v>474</v>
      </c>
      <c r="AA1945" t="s">
        <v>114</v>
      </c>
      <c r="AB1945" t="s">
        <v>258</v>
      </c>
      <c r="AC1945" t="s">
        <v>47</v>
      </c>
      <c r="AD1945" t="s">
        <v>426</v>
      </c>
      <c r="AE1945" t="s">
        <v>609</v>
      </c>
      <c r="AF1945" t="s">
        <v>114</v>
      </c>
      <c r="AH1945" t="s">
        <v>114</v>
      </c>
      <c r="AI1945" t="s">
        <v>68</v>
      </c>
      <c r="AJ1945" t="s">
        <v>559</v>
      </c>
      <c r="AK1945" t="s">
        <v>10156</v>
      </c>
      <c r="AL1945" t="s">
        <v>71</v>
      </c>
      <c r="AM1945">
        <v>280</v>
      </c>
      <c r="AN1945" t="s">
        <v>10182</v>
      </c>
    </row>
    <row r="1946" spans="1:40" x14ac:dyDescent="0.25">
      <c r="A1946" t="s">
        <v>10043</v>
      </c>
      <c r="B1946" t="s">
        <v>10183</v>
      </c>
      <c r="C1946" t="s">
        <v>227</v>
      </c>
      <c r="D1946" t="s">
        <v>130</v>
      </c>
      <c r="E1946" t="s">
        <v>233</v>
      </c>
      <c r="G1946" t="s">
        <v>650</v>
      </c>
      <c r="H1946" t="s">
        <v>713</v>
      </c>
      <c r="I1946" t="s">
        <v>713</v>
      </c>
      <c r="J1946" t="s">
        <v>6319</v>
      </c>
      <c r="K1946" t="s">
        <v>763</v>
      </c>
      <c r="L1946" t="s">
        <v>10184</v>
      </c>
      <c r="M1946">
        <v>132</v>
      </c>
      <c r="N1946">
        <v>4.66</v>
      </c>
      <c r="O1946" t="s">
        <v>602</v>
      </c>
      <c r="P1946" t="s">
        <v>10185</v>
      </c>
      <c r="Q1946" t="s">
        <v>10186</v>
      </c>
      <c r="R1946" t="s">
        <v>6400</v>
      </c>
      <c r="S1946" t="s">
        <v>928</v>
      </c>
      <c r="T1946" t="s">
        <v>905</v>
      </c>
      <c r="U1946" t="s">
        <v>10187</v>
      </c>
      <c r="V1946" t="s">
        <v>6352</v>
      </c>
      <c r="W1946" t="s">
        <v>1706</v>
      </c>
      <c r="X1946" t="s">
        <v>889</v>
      </c>
      <c r="Y1946" t="s">
        <v>814</v>
      </c>
      <c r="Z1946" t="s">
        <v>890</v>
      </c>
      <c r="AA1946" t="s">
        <v>114</v>
      </c>
      <c r="AB1946" t="s">
        <v>47</v>
      </c>
      <c r="AC1946" t="s">
        <v>47</v>
      </c>
      <c r="AD1946" t="s">
        <v>4324</v>
      </c>
      <c r="AE1946" t="s">
        <v>853</v>
      </c>
      <c r="AF1946" t="s">
        <v>92</v>
      </c>
      <c r="AH1946" t="s">
        <v>114</v>
      </c>
      <c r="AI1946" t="s">
        <v>68</v>
      </c>
      <c r="AK1946" t="s">
        <v>2927</v>
      </c>
      <c r="AL1946" t="s">
        <v>71</v>
      </c>
      <c r="AM1946">
        <v>140</v>
      </c>
      <c r="AN1946" t="s">
        <v>10188</v>
      </c>
    </row>
    <row r="1947" spans="1:40" x14ac:dyDescent="0.25">
      <c r="A1947" t="s">
        <v>10043</v>
      </c>
      <c r="B1947" t="s">
        <v>10189</v>
      </c>
      <c r="C1947" t="s">
        <v>227</v>
      </c>
      <c r="D1947" t="s">
        <v>130</v>
      </c>
      <c r="E1947" t="s">
        <v>233</v>
      </c>
      <c r="G1947" t="s">
        <v>650</v>
      </c>
      <c r="H1947" t="s">
        <v>713</v>
      </c>
      <c r="I1947" t="s">
        <v>713</v>
      </c>
      <c r="J1947" t="s">
        <v>10190</v>
      </c>
      <c r="K1947" t="s">
        <v>763</v>
      </c>
      <c r="L1947" t="s">
        <v>10191</v>
      </c>
      <c r="M1947">
        <v>107</v>
      </c>
      <c r="N1947">
        <v>3.77</v>
      </c>
      <c r="O1947" t="s">
        <v>602</v>
      </c>
      <c r="P1947" t="s">
        <v>934</v>
      </c>
      <c r="Q1947" t="s">
        <v>8525</v>
      </c>
      <c r="R1947" t="s">
        <v>1299</v>
      </c>
      <c r="S1947" t="s">
        <v>10192</v>
      </c>
      <c r="T1947" t="s">
        <v>905</v>
      </c>
      <c r="U1947" t="s">
        <v>5228</v>
      </c>
      <c r="V1947" t="s">
        <v>6352</v>
      </c>
      <c r="W1947" t="s">
        <v>978</v>
      </c>
      <c r="X1947" t="s">
        <v>966</v>
      </c>
      <c r="Y1947" t="s">
        <v>967</v>
      </c>
      <c r="Z1947" t="s">
        <v>968</v>
      </c>
      <c r="AA1947" t="s">
        <v>114</v>
      </c>
      <c r="AB1947" t="s">
        <v>47</v>
      </c>
      <c r="AC1947" t="s">
        <v>114</v>
      </c>
      <c r="AD1947" t="s">
        <v>4324</v>
      </c>
      <c r="AE1947" t="s">
        <v>853</v>
      </c>
      <c r="AF1947" t="s">
        <v>92</v>
      </c>
      <c r="AH1947" t="s">
        <v>114</v>
      </c>
      <c r="AI1947" t="s">
        <v>68</v>
      </c>
      <c r="AK1947" t="s">
        <v>9401</v>
      </c>
      <c r="AL1947" t="s">
        <v>5940</v>
      </c>
      <c r="AM1947">
        <v>80</v>
      </c>
      <c r="AN1947" t="s">
        <v>10193</v>
      </c>
    </row>
    <row r="1948" spans="1:40" x14ac:dyDescent="0.25">
      <c r="A1948" t="s">
        <v>10043</v>
      </c>
      <c r="B1948" t="s">
        <v>10194</v>
      </c>
      <c r="C1948" t="s">
        <v>227</v>
      </c>
      <c r="D1948" t="s">
        <v>130</v>
      </c>
      <c r="E1948" t="s">
        <v>233</v>
      </c>
      <c r="G1948" t="s">
        <v>806</v>
      </c>
      <c r="H1948" t="s">
        <v>713</v>
      </c>
      <c r="I1948" t="s">
        <v>713</v>
      </c>
      <c r="J1948" t="s">
        <v>10190</v>
      </c>
      <c r="K1948" t="s">
        <v>763</v>
      </c>
      <c r="L1948" t="s">
        <v>10195</v>
      </c>
      <c r="M1948">
        <v>160</v>
      </c>
      <c r="N1948">
        <v>5.64</v>
      </c>
      <c r="O1948" t="s">
        <v>602</v>
      </c>
      <c r="P1948" t="s">
        <v>901</v>
      </c>
      <c r="Q1948" t="s">
        <v>10196</v>
      </c>
      <c r="R1948" t="s">
        <v>10197</v>
      </c>
      <c r="S1948" t="s">
        <v>949</v>
      </c>
      <c r="T1948" t="s">
        <v>905</v>
      </c>
      <c r="U1948" t="s">
        <v>5228</v>
      </c>
      <c r="V1948" t="s">
        <v>6352</v>
      </c>
      <c r="W1948" t="s">
        <v>978</v>
      </c>
      <c r="X1948" t="s">
        <v>966</v>
      </c>
      <c r="Y1948" t="s">
        <v>967</v>
      </c>
      <c r="Z1948" t="s">
        <v>968</v>
      </c>
      <c r="AA1948" t="s">
        <v>114</v>
      </c>
      <c r="AB1948" t="s">
        <v>47</v>
      </c>
      <c r="AC1948" t="s">
        <v>114</v>
      </c>
      <c r="AD1948" t="s">
        <v>4324</v>
      </c>
      <c r="AE1948" t="s">
        <v>853</v>
      </c>
      <c r="AF1948" t="s">
        <v>92</v>
      </c>
      <c r="AH1948" t="s">
        <v>114</v>
      </c>
      <c r="AI1948" t="s">
        <v>68</v>
      </c>
      <c r="AK1948" t="s">
        <v>10198</v>
      </c>
      <c r="AL1948" t="s">
        <v>5940</v>
      </c>
      <c r="AM1948">
        <v>150</v>
      </c>
      <c r="AN1948" t="s">
        <v>10199</v>
      </c>
    </row>
    <row r="1949" spans="1:40" x14ac:dyDescent="0.25">
      <c r="A1949" t="s">
        <v>10043</v>
      </c>
      <c r="B1949" t="s">
        <v>10200</v>
      </c>
      <c r="C1949" t="s">
        <v>227</v>
      </c>
      <c r="D1949" t="s">
        <v>130</v>
      </c>
      <c r="E1949" t="s">
        <v>44</v>
      </c>
      <c r="G1949" t="s">
        <v>650</v>
      </c>
      <c r="H1949" t="s">
        <v>47</v>
      </c>
      <c r="I1949" t="s">
        <v>47</v>
      </c>
      <c r="J1949" t="s">
        <v>10201</v>
      </c>
      <c r="K1949" t="s">
        <v>763</v>
      </c>
      <c r="L1949" t="s">
        <v>10202</v>
      </c>
      <c r="M1949">
        <v>146</v>
      </c>
      <c r="N1949">
        <v>5.15</v>
      </c>
      <c r="O1949" t="s">
        <v>602</v>
      </c>
      <c r="P1949" t="s">
        <v>901</v>
      </c>
      <c r="Q1949" t="s">
        <v>10203</v>
      </c>
      <c r="R1949" t="s">
        <v>3747</v>
      </c>
      <c r="S1949" t="s">
        <v>949</v>
      </c>
      <c r="T1949" t="s">
        <v>10204</v>
      </c>
      <c r="W1949" t="s">
        <v>169</v>
      </c>
      <c r="X1949" t="s">
        <v>966</v>
      </c>
      <c r="Y1949" t="s">
        <v>967</v>
      </c>
      <c r="Z1949" t="s">
        <v>890</v>
      </c>
      <c r="AA1949" t="s">
        <v>114</v>
      </c>
      <c r="AB1949" t="s">
        <v>47</v>
      </c>
      <c r="AC1949" t="s">
        <v>114</v>
      </c>
      <c r="AD1949" t="s">
        <v>4324</v>
      </c>
      <c r="AE1949">
        <v>2</v>
      </c>
      <c r="AF1949" t="s">
        <v>92</v>
      </c>
      <c r="AH1949" t="s">
        <v>114</v>
      </c>
      <c r="AI1949">
        <v>2</v>
      </c>
      <c r="AK1949" t="s">
        <v>10205</v>
      </c>
      <c r="AL1949" t="s">
        <v>71</v>
      </c>
      <c r="AM1949">
        <v>210</v>
      </c>
      <c r="AN1949" t="s">
        <v>10206</v>
      </c>
    </row>
    <row r="1950" spans="1:40" x14ac:dyDescent="0.25">
      <c r="A1950" t="s">
        <v>10043</v>
      </c>
      <c r="B1950" t="s">
        <v>10207</v>
      </c>
      <c r="C1950" t="s">
        <v>227</v>
      </c>
      <c r="D1950" t="s">
        <v>130</v>
      </c>
      <c r="E1950" t="s">
        <v>44</v>
      </c>
      <c r="G1950" t="s">
        <v>650</v>
      </c>
      <c r="H1950" t="s">
        <v>713</v>
      </c>
      <c r="I1950" t="s">
        <v>713</v>
      </c>
      <c r="J1950" t="s">
        <v>5520</v>
      </c>
      <c r="K1950" t="s">
        <v>763</v>
      </c>
      <c r="L1950" t="s">
        <v>10208</v>
      </c>
      <c r="M1950">
        <v>145</v>
      </c>
      <c r="N1950">
        <v>5.1100000000000003</v>
      </c>
      <c r="O1950" t="s">
        <v>602</v>
      </c>
      <c r="P1950" t="s">
        <v>901</v>
      </c>
      <c r="Q1950" t="s">
        <v>10209</v>
      </c>
      <c r="R1950" t="s">
        <v>822</v>
      </c>
      <c r="S1950" t="s">
        <v>5418</v>
      </c>
      <c r="T1950" t="s">
        <v>10210</v>
      </c>
      <c r="W1950" t="s">
        <v>169</v>
      </c>
      <c r="X1950" t="s">
        <v>966</v>
      </c>
      <c r="Y1950" t="s">
        <v>967</v>
      </c>
      <c r="Z1950" t="s">
        <v>968</v>
      </c>
      <c r="AA1950" t="s">
        <v>114</v>
      </c>
      <c r="AB1950" t="s">
        <v>47</v>
      </c>
      <c r="AC1950" t="s">
        <v>114</v>
      </c>
      <c r="AD1950" t="s">
        <v>4324</v>
      </c>
      <c r="AE1950" t="s">
        <v>853</v>
      </c>
      <c r="AF1950" t="s">
        <v>92</v>
      </c>
      <c r="AH1950" t="s">
        <v>114</v>
      </c>
      <c r="AI1950">
        <v>2</v>
      </c>
      <c r="AK1950" t="s">
        <v>10211</v>
      </c>
      <c r="AL1950" t="s">
        <v>71</v>
      </c>
      <c r="AM1950">
        <v>170</v>
      </c>
      <c r="AN1950" t="s">
        <v>10212</v>
      </c>
    </row>
    <row r="1951" spans="1:40" x14ac:dyDescent="0.25">
      <c r="A1951" t="s">
        <v>10043</v>
      </c>
      <c r="B1951" t="s">
        <v>10213</v>
      </c>
      <c r="C1951" t="s">
        <v>825</v>
      </c>
      <c r="D1951" t="s">
        <v>130</v>
      </c>
      <c r="H1951" t="s">
        <v>713</v>
      </c>
      <c r="I1951" t="s">
        <v>713</v>
      </c>
      <c r="J1951" t="s">
        <v>2658</v>
      </c>
      <c r="K1951" t="s">
        <v>763</v>
      </c>
      <c r="L1951" t="s">
        <v>10214</v>
      </c>
      <c r="M1951">
        <v>102</v>
      </c>
      <c r="N1951">
        <v>3.6</v>
      </c>
      <c r="O1951" t="s">
        <v>602</v>
      </c>
      <c r="P1951" t="s">
        <v>934</v>
      </c>
      <c r="Q1951" t="s">
        <v>10215</v>
      </c>
      <c r="R1951" t="s">
        <v>2255</v>
      </c>
      <c r="S1951" t="s">
        <v>10216</v>
      </c>
      <c r="T1951" t="s">
        <v>5262</v>
      </c>
      <c r="U1951" t="s">
        <v>5263</v>
      </c>
      <c r="W1951" t="s">
        <v>169</v>
      </c>
      <c r="X1951" t="s">
        <v>1577</v>
      </c>
      <c r="Y1951" t="s">
        <v>1578</v>
      </c>
      <c r="Z1951" t="s">
        <v>474</v>
      </c>
      <c r="AA1951" t="s">
        <v>114</v>
      </c>
      <c r="AB1951" t="s">
        <v>47</v>
      </c>
      <c r="AC1951" t="s">
        <v>114</v>
      </c>
      <c r="AD1951" t="s">
        <v>4324</v>
      </c>
      <c r="AE1951">
        <v>1.2</v>
      </c>
      <c r="AF1951" t="s">
        <v>114</v>
      </c>
      <c r="AH1951" t="s">
        <v>114</v>
      </c>
      <c r="AI1951" t="s">
        <v>880</v>
      </c>
      <c r="AK1951" t="s">
        <v>3750</v>
      </c>
      <c r="AL1951" t="s">
        <v>71</v>
      </c>
      <c r="AM1951">
        <v>90</v>
      </c>
      <c r="AN1951" t="s">
        <v>10217</v>
      </c>
    </row>
    <row r="1952" spans="1:40" x14ac:dyDescent="0.25">
      <c r="A1952" t="s">
        <v>10043</v>
      </c>
      <c r="B1952" t="s">
        <v>10218</v>
      </c>
      <c r="C1952" t="s">
        <v>825</v>
      </c>
      <c r="D1952" t="s">
        <v>531</v>
      </c>
      <c r="H1952" t="s">
        <v>713</v>
      </c>
      <c r="I1952" t="s">
        <v>713</v>
      </c>
      <c r="J1952" t="s">
        <v>2707</v>
      </c>
      <c r="K1952" t="s">
        <v>763</v>
      </c>
      <c r="L1952" t="s">
        <v>10219</v>
      </c>
      <c r="M1952">
        <v>140</v>
      </c>
      <c r="N1952">
        <v>4.9400000000000004</v>
      </c>
      <c r="O1952" t="s">
        <v>602</v>
      </c>
      <c r="P1952" t="s">
        <v>912</v>
      </c>
      <c r="Q1952" t="s">
        <v>10220</v>
      </c>
      <c r="R1952" t="s">
        <v>10221</v>
      </c>
      <c r="S1952" t="s">
        <v>3748</v>
      </c>
      <c r="T1952" t="s">
        <v>5594</v>
      </c>
      <c r="W1952" t="s">
        <v>5327</v>
      </c>
      <c r="X1952" t="s">
        <v>1577</v>
      </c>
      <c r="Y1952" t="s">
        <v>1578</v>
      </c>
      <c r="Z1952" t="s">
        <v>396</v>
      </c>
      <c r="AA1952" t="s">
        <v>114</v>
      </c>
      <c r="AB1952" t="s">
        <v>258</v>
      </c>
      <c r="AC1952" t="s">
        <v>114</v>
      </c>
      <c r="AD1952" t="s">
        <v>5341</v>
      </c>
      <c r="AE1952">
        <v>1.2</v>
      </c>
      <c r="AF1952" t="s">
        <v>114</v>
      </c>
      <c r="AH1952" t="s">
        <v>114</v>
      </c>
      <c r="AI1952" t="s">
        <v>880</v>
      </c>
      <c r="AK1952" t="s">
        <v>961</v>
      </c>
      <c r="AL1952" t="s">
        <v>429</v>
      </c>
      <c r="AM1952">
        <v>150</v>
      </c>
      <c r="AN1952" t="s">
        <v>10222</v>
      </c>
    </row>
    <row r="1953" spans="1:40" x14ac:dyDescent="0.25">
      <c r="A1953" t="s">
        <v>10043</v>
      </c>
      <c r="B1953" t="s">
        <v>10223</v>
      </c>
      <c r="C1953" t="s">
        <v>825</v>
      </c>
      <c r="D1953" t="s">
        <v>531</v>
      </c>
      <c r="H1953" t="s">
        <v>713</v>
      </c>
      <c r="I1953" t="s">
        <v>713</v>
      </c>
      <c r="J1953" t="s">
        <v>3809</v>
      </c>
      <c r="K1953" t="s">
        <v>763</v>
      </c>
      <c r="L1953" t="s">
        <v>10219</v>
      </c>
      <c r="M1953">
        <v>140</v>
      </c>
      <c r="N1953">
        <v>4.9400000000000004</v>
      </c>
      <c r="O1953" t="s">
        <v>602</v>
      </c>
      <c r="P1953" t="s">
        <v>912</v>
      </c>
      <c r="Q1953" t="s">
        <v>10220</v>
      </c>
      <c r="R1953" t="s">
        <v>10221</v>
      </c>
      <c r="S1953" t="s">
        <v>3748</v>
      </c>
      <c r="T1953" t="s">
        <v>10224</v>
      </c>
      <c r="W1953" t="s">
        <v>5327</v>
      </c>
      <c r="X1953" t="s">
        <v>1577</v>
      </c>
      <c r="Y1953" t="s">
        <v>1578</v>
      </c>
      <c r="Z1953" t="s">
        <v>396</v>
      </c>
      <c r="AA1953" t="s">
        <v>114</v>
      </c>
      <c r="AB1953" t="s">
        <v>258</v>
      </c>
      <c r="AC1953" t="s">
        <v>114</v>
      </c>
      <c r="AD1953" t="s">
        <v>5341</v>
      </c>
      <c r="AE1953">
        <v>1.2</v>
      </c>
      <c r="AF1953" t="s">
        <v>114</v>
      </c>
      <c r="AH1953" t="s">
        <v>67</v>
      </c>
      <c r="AI1953" t="s">
        <v>880</v>
      </c>
      <c r="AK1953" t="s">
        <v>980</v>
      </c>
      <c r="AL1953" t="s">
        <v>429</v>
      </c>
      <c r="AM1953">
        <v>290</v>
      </c>
      <c r="AN1953" t="s">
        <v>10225</v>
      </c>
    </row>
    <row r="1954" spans="1:40" x14ac:dyDescent="0.25">
      <c r="A1954" t="s">
        <v>10043</v>
      </c>
      <c r="B1954" t="s">
        <v>10226</v>
      </c>
      <c r="C1954" t="s">
        <v>825</v>
      </c>
      <c r="D1954" t="s">
        <v>531</v>
      </c>
      <c r="H1954" t="s">
        <v>713</v>
      </c>
      <c r="I1954" t="s">
        <v>713</v>
      </c>
      <c r="J1954" t="s">
        <v>3809</v>
      </c>
      <c r="K1954" t="s">
        <v>763</v>
      </c>
      <c r="L1954" t="s">
        <v>10219</v>
      </c>
      <c r="M1954">
        <v>140</v>
      </c>
      <c r="N1954">
        <v>4.9400000000000004</v>
      </c>
      <c r="O1954" t="s">
        <v>602</v>
      </c>
      <c r="P1954" t="s">
        <v>912</v>
      </c>
      <c r="Q1954" t="s">
        <v>10220</v>
      </c>
      <c r="R1954" t="s">
        <v>10221</v>
      </c>
      <c r="S1954" t="s">
        <v>3748</v>
      </c>
      <c r="T1954" t="s">
        <v>10224</v>
      </c>
      <c r="W1954" t="s">
        <v>5327</v>
      </c>
      <c r="X1954" t="s">
        <v>1577</v>
      </c>
      <c r="Y1954" t="s">
        <v>1578</v>
      </c>
      <c r="Z1954" t="s">
        <v>396</v>
      </c>
      <c r="AA1954" t="s">
        <v>114</v>
      </c>
      <c r="AB1954" t="s">
        <v>258</v>
      </c>
      <c r="AC1954" t="s">
        <v>114</v>
      </c>
      <c r="AD1954" t="s">
        <v>114</v>
      </c>
      <c r="AE1954">
        <v>1.2</v>
      </c>
      <c r="AF1954" t="s">
        <v>114</v>
      </c>
      <c r="AH1954" t="s">
        <v>67</v>
      </c>
      <c r="AI1954" t="s">
        <v>880</v>
      </c>
      <c r="AK1954" t="s">
        <v>980</v>
      </c>
      <c r="AL1954" t="s">
        <v>429</v>
      </c>
      <c r="AM1954">
        <v>290</v>
      </c>
      <c r="AN1954" t="s">
        <v>10225</v>
      </c>
    </row>
    <row r="1955" spans="1:40" x14ac:dyDescent="0.25">
      <c r="A1955" t="s">
        <v>10043</v>
      </c>
      <c r="B1955" t="s">
        <v>10227</v>
      </c>
      <c r="C1955" t="s">
        <v>825</v>
      </c>
      <c r="D1955" t="s">
        <v>130</v>
      </c>
      <c r="H1955" t="s">
        <v>713</v>
      </c>
      <c r="I1955" t="s">
        <v>713</v>
      </c>
      <c r="J1955" t="s">
        <v>2743</v>
      </c>
      <c r="K1955" t="s">
        <v>763</v>
      </c>
      <c r="L1955" t="s">
        <v>10228</v>
      </c>
      <c r="M1955">
        <v>179</v>
      </c>
      <c r="N1955">
        <v>6.31</v>
      </c>
      <c r="O1955" t="s">
        <v>602</v>
      </c>
      <c r="P1955" t="s">
        <v>901</v>
      </c>
      <c r="R1955" t="s">
        <v>10229</v>
      </c>
      <c r="S1955" t="s">
        <v>10230</v>
      </c>
      <c r="T1955" t="s">
        <v>10231</v>
      </c>
      <c r="W1955" t="s">
        <v>5327</v>
      </c>
      <c r="X1955" t="s">
        <v>10232</v>
      </c>
      <c r="Y1955" t="s">
        <v>1578</v>
      </c>
      <c r="Z1955" t="s">
        <v>3882</v>
      </c>
      <c r="AA1955" t="s">
        <v>114</v>
      </c>
      <c r="AB1955" t="s">
        <v>47</v>
      </c>
      <c r="AC1955" t="s">
        <v>114</v>
      </c>
      <c r="AD1955" t="s">
        <v>5341</v>
      </c>
      <c r="AE1955">
        <v>1.2</v>
      </c>
      <c r="AF1955" t="s">
        <v>47</v>
      </c>
      <c r="AH1955" t="s">
        <v>114</v>
      </c>
      <c r="AI1955" t="s">
        <v>47</v>
      </c>
      <c r="AK1955" t="s">
        <v>3560</v>
      </c>
      <c r="AL1955" t="s">
        <v>429</v>
      </c>
      <c r="AM1955">
        <v>550</v>
      </c>
      <c r="AN1955" t="s">
        <v>10233</v>
      </c>
    </row>
    <row r="1956" spans="1:40" x14ac:dyDescent="0.25">
      <c r="A1956" t="s">
        <v>10043</v>
      </c>
      <c r="B1956" t="s">
        <v>10234</v>
      </c>
      <c r="C1956" t="s">
        <v>825</v>
      </c>
      <c r="D1956" t="s">
        <v>130</v>
      </c>
      <c r="H1956" t="s">
        <v>713</v>
      </c>
      <c r="I1956" t="s">
        <v>713</v>
      </c>
      <c r="J1956" t="s">
        <v>2743</v>
      </c>
      <c r="K1956" t="s">
        <v>763</v>
      </c>
      <c r="L1956" t="s">
        <v>10228</v>
      </c>
      <c r="M1956">
        <v>179</v>
      </c>
      <c r="N1956">
        <v>6.31</v>
      </c>
      <c r="O1956" t="s">
        <v>602</v>
      </c>
      <c r="P1956" t="s">
        <v>901</v>
      </c>
      <c r="R1956" t="s">
        <v>10229</v>
      </c>
      <c r="S1956" t="s">
        <v>10230</v>
      </c>
      <c r="T1956" t="s">
        <v>10231</v>
      </c>
      <c r="W1956" t="s">
        <v>5327</v>
      </c>
      <c r="X1956" t="s">
        <v>10232</v>
      </c>
      <c r="Y1956" t="s">
        <v>1578</v>
      </c>
      <c r="AB1956" t="s">
        <v>47</v>
      </c>
      <c r="AC1956" t="s">
        <v>114</v>
      </c>
      <c r="AD1956" t="s">
        <v>5341</v>
      </c>
      <c r="AE1956">
        <v>1.2</v>
      </c>
      <c r="AF1956" t="s">
        <v>47</v>
      </c>
      <c r="AH1956" t="s">
        <v>114</v>
      </c>
      <c r="AI1956" t="s">
        <v>47</v>
      </c>
      <c r="AK1956" t="s">
        <v>3560</v>
      </c>
      <c r="AL1956" t="s">
        <v>429</v>
      </c>
      <c r="AM1956">
        <v>470</v>
      </c>
      <c r="AN1956" t="s">
        <v>10233</v>
      </c>
    </row>
    <row r="1957" spans="1:40" x14ac:dyDescent="0.25">
      <c r="A1957" t="s">
        <v>10043</v>
      </c>
      <c r="B1957" t="s">
        <v>10235</v>
      </c>
      <c r="C1957" t="s">
        <v>825</v>
      </c>
      <c r="D1957" t="s">
        <v>130</v>
      </c>
      <c r="H1957" t="s">
        <v>713</v>
      </c>
      <c r="I1957" t="s">
        <v>713</v>
      </c>
      <c r="J1957" t="s">
        <v>2782</v>
      </c>
      <c r="K1957" t="s">
        <v>763</v>
      </c>
      <c r="L1957" t="s">
        <v>10228</v>
      </c>
      <c r="M1957">
        <v>165</v>
      </c>
      <c r="N1957">
        <v>5.82</v>
      </c>
      <c r="O1957" t="s">
        <v>602</v>
      </c>
      <c r="P1957" t="s">
        <v>901</v>
      </c>
      <c r="Q1957" t="s">
        <v>10236</v>
      </c>
      <c r="R1957" t="s">
        <v>6464</v>
      </c>
      <c r="S1957" t="s">
        <v>10237</v>
      </c>
      <c r="T1957" t="s">
        <v>10238</v>
      </c>
      <c r="W1957" t="s">
        <v>10239</v>
      </c>
      <c r="X1957" t="s">
        <v>5348</v>
      </c>
      <c r="Y1957" t="s">
        <v>1578</v>
      </c>
      <c r="Z1957" t="s">
        <v>3882</v>
      </c>
      <c r="AA1957" t="s">
        <v>114</v>
      </c>
      <c r="AB1957" t="s">
        <v>47</v>
      </c>
      <c r="AC1957" t="s">
        <v>114</v>
      </c>
      <c r="AD1957" t="s">
        <v>114</v>
      </c>
      <c r="AE1957">
        <v>1.2</v>
      </c>
      <c r="AF1957" t="s">
        <v>47</v>
      </c>
      <c r="AH1957" t="s">
        <v>114</v>
      </c>
      <c r="AI1957" t="s">
        <v>47</v>
      </c>
      <c r="AK1957" t="s">
        <v>3560</v>
      </c>
      <c r="AL1957" t="s">
        <v>429</v>
      </c>
      <c r="AM1957">
        <v>280</v>
      </c>
      <c r="AN1957" t="s">
        <v>10240</v>
      </c>
    </row>
    <row r="1958" spans="1:40" x14ac:dyDescent="0.25">
      <c r="A1958" t="s">
        <v>10043</v>
      </c>
      <c r="B1958" t="s">
        <v>10241</v>
      </c>
      <c r="C1958" t="s">
        <v>825</v>
      </c>
      <c r="D1958" t="s">
        <v>130</v>
      </c>
      <c r="H1958" t="s">
        <v>713</v>
      </c>
      <c r="I1958" t="s">
        <v>713</v>
      </c>
      <c r="J1958" t="s">
        <v>2782</v>
      </c>
      <c r="K1958" t="s">
        <v>763</v>
      </c>
      <c r="L1958" t="s">
        <v>10228</v>
      </c>
      <c r="M1958">
        <v>165</v>
      </c>
      <c r="N1958">
        <v>5.82</v>
      </c>
      <c r="O1958" t="s">
        <v>602</v>
      </c>
      <c r="P1958" t="s">
        <v>901</v>
      </c>
      <c r="Q1958" t="s">
        <v>10236</v>
      </c>
      <c r="R1958" t="s">
        <v>6464</v>
      </c>
      <c r="S1958" t="s">
        <v>10237</v>
      </c>
      <c r="T1958" t="s">
        <v>10238</v>
      </c>
      <c r="W1958" t="s">
        <v>10239</v>
      </c>
      <c r="X1958" t="s">
        <v>5348</v>
      </c>
      <c r="Y1958" t="s">
        <v>1578</v>
      </c>
      <c r="AB1958" t="s">
        <v>47</v>
      </c>
      <c r="AC1958" t="s">
        <v>114</v>
      </c>
      <c r="AD1958" t="s">
        <v>114</v>
      </c>
      <c r="AE1958">
        <v>1.2</v>
      </c>
      <c r="AF1958" t="s">
        <v>47</v>
      </c>
      <c r="AH1958" t="s">
        <v>114</v>
      </c>
      <c r="AI1958" t="s">
        <v>47</v>
      </c>
      <c r="AK1958" t="s">
        <v>3560</v>
      </c>
      <c r="AL1958" t="s">
        <v>429</v>
      </c>
      <c r="AM1958">
        <v>280</v>
      </c>
      <c r="AN1958" t="s">
        <v>10242</v>
      </c>
    </row>
    <row r="1959" spans="1:40" x14ac:dyDescent="0.25">
      <c r="A1959" t="s">
        <v>10043</v>
      </c>
      <c r="B1959" t="s">
        <v>10243</v>
      </c>
      <c r="C1959" t="s">
        <v>825</v>
      </c>
      <c r="D1959" t="s">
        <v>130</v>
      </c>
      <c r="H1959" t="s">
        <v>713</v>
      </c>
      <c r="I1959" t="s">
        <v>114</v>
      </c>
      <c r="J1959" t="s">
        <v>2834</v>
      </c>
      <c r="K1959" t="s">
        <v>763</v>
      </c>
      <c r="L1959" t="s">
        <v>10244</v>
      </c>
      <c r="M1959">
        <v>190</v>
      </c>
      <c r="N1959">
        <v>6.7</v>
      </c>
      <c r="O1959" t="s">
        <v>602</v>
      </c>
      <c r="P1959" t="s">
        <v>901</v>
      </c>
      <c r="Q1959" t="s">
        <v>10245</v>
      </c>
      <c r="R1959" t="s">
        <v>5278</v>
      </c>
      <c r="S1959" t="s">
        <v>10246</v>
      </c>
      <c r="T1959" t="s">
        <v>10247</v>
      </c>
      <c r="U1959" t="s">
        <v>10248</v>
      </c>
      <c r="W1959" t="s">
        <v>10249</v>
      </c>
      <c r="X1959" t="s">
        <v>5348</v>
      </c>
      <c r="Y1959" t="s">
        <v>1578</v>
      </c>
      <c r="Z1959" t="s">
        <v>270</v>
      </c>
      <c r="AA1959" t="s">
        <v>114</v>
      </c>
      <c r="AB1959" t="s">
        <v>47</v>
      </c>
      <c r="AC1959" t="s">
        <v>114</v>
      </c>
      <c r="AD1959" t="s">
        <v>5341</v>
      </c>
      <c r="AE1959">
        <v>1.1000000000000001</v>
      </c>
      <c r="AF1959" t="s">
        <v>114</v>
      </c>
      <c r="AH1959" t="s">
        <v>114</v>
      </c>
      <c r="AI1959" t="s">
        <v>47</v>
      </c>
      <c r="AK1959" t="s">
        <v>1554</v>
      </c>
      <c r="AL1959" t="s">
        <v>429</v>
      </c>
      <c r="AM1959">
        <v>180</v>
      </c>
      <c r="AN1959" t="s">
        <v>10250</v>
      </c>
    </row>
    <row r="1960" spans="1:40" x14ac:dyDescent="0.25">
      <c r="A1960" t="s">
        <v>10043</v>
      </c>
      <c r="B1960" t="s">
        <v>10251</v>
      </c>
      <c r="C1960" t="s">
        <v>825</v>
      </c>
      <c r="D1960" t="s">
        <v>130</v>
      </c>
      <c r="H1960" t="s">
        <v>713</v>
      </c>
      <c r="I1960" t="s">
        <v>114</v>
      </c>
      <c r="J1960" t="s">
        <v>2834</v>
      </c>
      <c r="K1960" t="s">
        <v>763</v>
      </c>
      <c r="L1960" t="s">
        <v>10244</v>
      </c>
      <c r="M1960">
        <v>190</v>
      </c>
      <c r="N1960">
        <v>6.7</v>
      </c>
      <c r="O1960" t="s">
        <v>602</v>
      </c>
      <c r="P1960" t="s">
        <v>901</v>
      </c>
      <c r="Q1960" t="s">
        <v>10245</v>
      </c>
      <c r="R1960" t="s">
        <v>5278</v>
      </c>
      <c r="S1960" t="s">
        <v>10246</v>
      </c>
      <c r="T1960" t="s">
        <v>10247</v>
      </c>
      <c r="U1960" t="s">
        <v>10248</v>
      </c>
      <c r="W1960" t="s">
        <v>10249</v>
      </c>
      <c r="X1960" t="s">
        <v>5348</v>
      </c>
      <c r="Y1960" t="s">
        <v>1578</v>
      </c>
      <c r="AB1960" t="s">
        <v>47</v>
      </c>
      <c r="AC1960" t="s">
        <v>114</v>
      </c>
      <c r="AD1960" t="s">
        <v>5341</v>
      </c>
      <c r="AE1960">
        <v>1.1000000000000001</v>
      </c>
      <c r="AF1960" t="s">
        <v>114</v>
      </c>
      <c r="AH1960" t="s">
        <v>114</v>
      </c>
      <c r="AI1960" t="s">
        <v>47</v>
      </c>
      <c r="AK1960" t="s">
        <v>1554</v>
      </c>
      <c r="AL1960" t="s">
        <v>429</v>
      </c>
      <c r="AM1960">
        <v>190</v>
      </c>
      <c r="AN1960" t="s">
        <v>10252</v>
      </c>
    </row>
    <row r="1961" spans="1:40" x14ac:dyDescent="0.25">
      <c r="A1961" t="s">
        <v>10043</v>
      </c>
      <c r="B1961" t="s">
        <v>10253</v>
      </c>
      <c r="C1961" t="s">
        <v>825</v>
      </c>
      <c r="D1961" t="s">
        <v>130</v>
      </c>
      <c r="H1961" t="s">
        <v>47</v>
      </c>
      <c r="I1961" t="s">
        <v>114</v>
      </c>
      <c r="J1961" t="s">
        <v>2834</v>
      </c>
      <c r="K1961" t="s">
        <v>763</v>
      </c>
      <c r="L1961" t="s">
        <v>10254</v>
      </c>
      <c r="M1961">
        <v>190</v>
      </c>
      <c r="N1961">
        <v>6.7</v>
      </c>
      <c r="O1961" t="s">
        <v>602</v>
      </c>
      <c r="P1961" t="s">
        <v>901</v>
      </c>
      <c r="Q1961" t="s">
        <v>10255</v>
      </c>
      <c r="R1961" t="s">
        <v>5278</v>
      </c>
      <c r="S1961" t="s">
        <v>10246</v>
      </c>
      <c r="T1961" t="s">
        <v>10247</v>
      </c>
      <c r="U1961" t="s">
        <v>10248</v>
      </c>
      <c r="W1961" t="s">
        <v>10249</v>
      </c>
      <c r="X1961" t="s">
        <v>5348</v>
      </c>
      <c r="Y1961" t="s">
        <v>1578</v>
      </c>
      <c r="Z1961" t="s">
        <v>270</v>
      </c>
      <c r="AA1961" t="s">
        <v>114</v>
      </c>
      <c r="AB1961" t="s">
        <v>47</v>
      </c>
      <c r="AC1961" t="s">
        <v>114</v>
      </c>
      <c r="AD1961" t="s">
        <v>5341</v>
      </c>
      <c r="AE1961">
        <v>1.1000000000000001</v>
      </c>
      <c r="AF1961" t="s">
        <v>114</v>
      </c>
      <c r="AH1961" t="s">
        <v>114</v>
      </c>
      <c r="AI1961" t="s">
        <v>47</v>
      </c>
      <c r="AK1961" t="s">
        <v>1554</v>
      </c>
      <c r="AL1961" t="s">
        <v>429</v>
      </c>
      <c r="AN1961" t="s">
        <v>10256</v>
      </c>
    </row>
    <row r="1962" spans="1:40" x14ac:dyDescent="0.25">
      <c r="A1962" t="s">
        <v>10043</v>
      </c>
      <c r="B1962" t="s">
        <v>10257</v>
      </c>
      <c r="C1962" t="s">
        <v>825</v>
      </c>
      <c r="D1962" t="s">
        <v>130</v>
      </c>
      <c r="H1962" t="s">
        <v>47</v>
      </c>
      <c r="I1962" t="s">
        <v>114</v>
      </c>
      <c r="J1962" t="s">
        <v>2834</v>
      </c>
      <c r="K1962" t="s">
        <v>763</v>
      </c>
      <c r="L1962" t="s">
        <v>10254</v>
      </c>
      <c r="M1962">
        <v>190</v>
      </c>
      <c r="N1962">
        <v>6.7</v>
      </c>
      <c r="O1962" t="s">
        <v>602</v>
      </c>
      <c r="P1962" t="s">
        <v>901</v>
      </c>
      <c r="Q1962" t="s">
        <v>10255</v>
      </c>
      <c r="R1962" t="s">
        <v>5278</v>
      </c>
      <c r="S1962" t="s">
        <v>10246</v>
      </c>
      <c r="T1962" t="s">
        <v>10247</v>
      </c>
      <c r="U1962" t="s">
        <v>10248</v>
      </c>
      <c r="W1962" t="s">
        <v>10249</v>
      </c>
      <c r="X1962" t="s">
        <v>5348</v>
      </c>
      <c r="Y1962" t="s">
        <v>1578</v>
      </c>
      <c r="AB1962" t="s">
        <v>47</v>
      </c>
      <c r="AC1962" t="s">
        <v>114</v>
      </c>
      <c r="AD1962" t="s">
        <v>5341</v>
      </c>
      <c r="AE1962">
        <v>1.1000000000000001</v>
      </c>
      <c r="AF1962" t="s">
        <v>114</v>
      </c>
      <c r="AH1962" t="s">
        <v>114</v>
      </c>
      <c r="AI1962" t="s">
        <v>47</v>
      </c>
      <c r="AK1962" t="s">
        <v>1554</v>
      </c>
      <c r="AL1962" t="s">
        <v>429</v>
      </c>
      <c r="AN1962" t="s">
        <v>10258</v>
      </c>
    </row>
    <row r="1963" spans="1:40" x14ac:dyDescent="0.25">
      <c r="A1963" t="s">
        <v>10259</v>
      </c>
      <c r="B1963" t="s">
        <v>10260</v>
      </c>
      <c r="C1963" t="s">
        <v>42</v>
      </c>
      <c r="D1963" t="s">
        <v>74</v>
      </c>
      <c r="E1963" t="s">
        <v>176</v>
      </c>
      <c r="F1963" t="s">
        <v>10261</v>
      </c>
      <c r="G1963" t="s">
        <v>10262</v>
      </c>
      <c r="H1963" t="s">
        <v>47</v>
      </c>
      <c r="I1963" t="s">
        <v>47</v>
      </c>
      <c r="J1963" t="s">
        <v>4495</v>
      </c>
      <c r="K1963" t="s">
        <v>1020</v>
      </c>
      <c r="L1963" t="s">
        <v>10263</v>
      </c>
      <c r="M1963">
        <v>169</v>
      </c>
      <c r="N1963">
        <v>5.96</v>
      </c>
      <c r="O1963" t="s">
        <v>1022</v>
      </c>
      <c r="P1963" t="s">
        <v>10264</v>
      </c>
      <c r="Q1963" t="s">
        <v>3103</v>
      </c>
      <c r="R1963" t="s">
        <v>1158</v>
      </c>
      <c r="S1963" t="s">
        <v>4499</v>
      </c>
      <c r="T1963" t="s">
        <v>10265</v>
      </c>
      <c r="U1963" t="s">
        <v>10266</v>
      </c>
      <c r="V1963" t="s">
        <v>10267</v>
      </c>
      <c r="W1963" t="s">
        <v>1372</v>
      </c>
      <c r="X1963" t="s">
        <v>1146</v>
      </c>
      <c r="Y1963" t="s">
        <v>8716</v>
      </c>
      <c r="Z1963" t="s">
        <v>10268</v>
      </c>
      <c r="AA1963" t="s">
        <v>10269</v>
      </c>
      <c r="AB1963" t="s">
        <v>258</v>
      </c>
      <c r="AC1963" t="s">
        <v>114</v>
      </c>
      <c r="AD1963" t="s">
        <v>525</v>
      </c>
      <c r="AE1963" t="s">
        <v>1015</v>
      </c>
      <c r="AF1963" t="s">
        <v>1001</v>
      </c>
      <c r="AG1963" t="s">
        <v>47</v>
      </c>
      <c r="AH1963" t="s">
        <v>114</v>
      </c>
      <c r="AI1963" t="s">
        <v>212</v>
      </c>
      <c r="AJ1963" t="s">
        <v>1106</v>
      </c>
      <c r="AK1963" t="s">
        <v>1049</v>
      </c>
      <c r="AL1963" t="s">
        <v>10270</v>
      </c>
      <c r="AM1963">
        <v>750</v>
      </c>
      <c r="AN1963" t="s">
        <v>10271</v>
      </c>
    </row>
    <row r="1964" spans="1:40" x14ac:dyDescent="0.25">
      <c r="A1964" t="s">
        <v>10259</v>
      </c>
      <c r="B1964" t="s">
        <v>10272</v>
      </c>
      <c r="C1964" t="s">
        <v>42</v>
      </c>
      <c r="D1964" t="s">
        <v>74</v>
      </c>
      <c r="E1964" t="s">
        <v>176</v>
      </c>
      <c r="F1964" t="s">
        <v>10273</v>
      </c>
      <c r="G1964" t="s">
        <v>202</v>
      </c>
      <c r="H1964" t="s">
        <v>47</v>
      </c>
      <c r="I1964" t="s">
        <v>47</v>
      </c>
      <c r="J1964" t="s">
        <v>991</v>
      </c>
      <c r="K1964" t="s">
        <v>4496</v>
      </c>
      <c r="L1964" t="s">
        <v>10274</v>
      </c>
      <c r="M1964">
        <v>175</v>
      </c>
      <c r="N1964">
        <v>6.17</v>
      </c>
      <c r="O1964" t="s">
        <v>1022</v>
      </c>
      <c r="P1964" t="s">
        <v>10275</v>
      </c>
      <c r="Q1964" t="s">
        <v>10276</v>
      </c>
      <c r="R1964" t="s">
        <v>82</v>
      </c>
      <c r="S1964" t="s">
        <v>623</v>
      </c>
      <c r="T1964" t="s">
        <v>1101</v>
      </c>
      <c r="U1964" t="s">
        <v>1102</v>
      </c>
      <c r="V1964" t="s">
        <v>1103</v>
      </c>
      <c r="W1964" t="s">
        <v>104</v>
      </c>
      <c r="X1964" t="s">
        <v>87</v>
      </c>
      <c r="Y1964" t="s">
        <v>88</v>
      </c>
      <c r="Z1964" t="s">
        <v>10277</v>
      </c>
      <c r="AA1964" t="s">
        <v>10278</v>
      </c>
      <c r="AB1964" t="s">
        <v>47</v>
      </c>
      <c r="AC1964" t="s">
        <v>47</v>
      </c>
      <c r="AD1964" t="s">
        <v>10279</v>
      </c>
      <c r="AE1964" t="s">
        <v>1124</v>
      </c>
      <c r="AF1964" t="s">
        <v>66</v>
      </c>
      <c r="AH1964" t="s">
        <v>406</v>
      </c>
      <c r="AI1964" t="s">
        <v>68</v>
      </c>
      <c r="AJ1964" t="s">
        <v>3342</v>
      </c>
      <c r="AK1964" t="s">
        <v>10280</v>
      </c>
      <c r="AL1964" t="s">
        <v>731</v>
      </c>
      <c r="AM1964">
        <v>330</v>
      </c>
      <c r="AN1964" t="s">
        <v>10281</v>
      </c>
    </row>
    <row r="1965" spans="1:40" x14ac:dyDescent="0.25">
      <c r="A1965" t="s">
        <v>10259</v>
      </c>
      <c r="B1965" t="s">
        <v>10282</v>
      </c>
      <c r="C1965" t="s">
        <v>42</v>
      </c>
      <c r="D1965" t="s">
        <v>43</v>
      </c>
      <c r="E1965" t="s">
        <v>3945</v>
      </c>
      <c r="F1965" t="s">
        <v>10283</v>
      </c>
      <c r="G1965" t="s">
        <v>10284</v>
      </c>
      <c r="H1965" t="s">
        <v>47</v>
      </c>
      <c r="I1965" t="s">
        <v>47</v>
      </c>
      <c r="J1965" t="s">
        <v>1040</v>
      </c>
      <c r="K1965" t="s">
        <v>3043</v>
      </c>
      <c r="L1965" t="s">
        <v>10285</v>
      </c>
      <c r="M1965">
        <v>170</v>
      </c>
      <c r="N1965">
        <v>6</v>
      </c>
      <c r="O1965" t="s">
        <v>154</v>
      </c>
      <c r="P1965" t="s">
        <v>10264</v>
      </c>
      <c r="Q1965" t="s">
        <v>10286</v>
      </c>
      <c r="R1965" t="s">
        <v>10287</v>
      </c>
      <c r="S1965" t="s">
        <v>1045</v>
      </c>
      <c r="T1965" t="s">
        <v>1143</v>
      </c>
      <c r="U1965" t="s">
        <v>4541</v>
      </c>
      <c r="V1965" t="s">
        <v>1145</v>
      </c>
      <c r="W1965" t="s">
        <v>86</v>
      </c>
      <c r="X1965" t="s">
        <v>4796</v>
      </c>
      <c r="Y1965" t="s">
        <v>1147</v>
      </c>
      <c r="Z1965" t="s">
        <v>10288</v>
      </c>
      <c r="AA1965" t="s">
        <v>10289</v>
      </c>
      <c r="AB1965" t="s">
        <v>47</v>
      </c>
      <c r="AC1965" t="s">
        <v>114</v>
      </c>
      <c r="AD1965" t="s">
        <v>10290</v>
      </c>
      <c r="AE1965" t="s">
        <v>1015</v>
      </c>
      <c r="AF1965" t="s">
        <v>1001</v>
      </c>
      <c r="AG1965" t="s">
        <v>47</v>
      </c>
      <c r="AH1965" t="s">
        <v>114</v>
      </c>
      <c r="AI1965" t="s">
        <v>212</v>
      </c>
      <c r="AJ1965" t="s">
        <v>1106</v>
      </c>
      <c r="AK1965" t="s">
        <v>1049</v>
      </c>
      <c r="AL1965" t="s">
        <v>10291</v>
      </c>
      <c r="AM1965">
        <v>750</v>
      </c>
      <c r="AN1965" t="s">
        <v>10292</v>
      </c>
    </row>
    <row r="1966" spans="1:40" x14ac:dyDescent="0.25">
      <c r="A1966" t="s">
        <v>10259</v>
      </c>
      <c r="B1966" t="s">
        <v>10293</v>
      </c>
      <c r="C1966" t="s">
        <v>42</v>
      </c>
      <c r="D1966" t="s">
        <v>43</v>
      </c>
      <c r="E1966" t="s">
        <v>176</v>
      </c>
      <c r="F1966" t="s">
        <v>10273</v>
      </c>
      <c r="G1966" t="s">
        <v>202</v>
      </c>
      <c r="H1966" t="s">
        <v>47</v>
      </c>
      <c r="I1966" t="s">
        <v>47</v>
      </c>
      <c r="J1966" t="s">
        <v>1040</v>
      </c>
      <c r="K1966" t="s">
        <v>3043</v>
      </c>
      <c r="L1966" t="s">
        <v>10294</v>
      </c>
      <c r="M1966">
        <v>145</v>
      </c>
      <c r="N1966">
        <v>5.1100000000000003</v>
      </c>
      <c r="O1966" t="s">
        <v>154</v>
      </c>
      <c r="P1966" t="s">
        <v>10275</v>
      </c>
      <c r="Q1966" t="s">
        <v>10295</v>
      </c>
      <c r="R1966" t="s">
        <v>10296</v>
      </c>
      <c r="S1966" t="s">
        <v>55</v>
      </c>
      <c r="T1966" t="s">
        <v>10297</v>
      </c>
      <c r="U1966" t="s">
        <v>1102</v>
      </c>
      <c r="V1966" t="s">
        <v>1103</v>
      </c>
      <c r="W1966" t="s">
        <v>86</v>
      </c>
      <c r="X1966" t="s">
        <v>87</v>
      </c>
      <c r="Y1966" t="s">
        <v>10298</v>
      </c>
      <c r="Z1966" t="s">
        <v>10299</v>
      </c>
      <c r="AA1966" t="s">
        <v>10300</v>
      </c>
      <c r="AB1966" t="s">
        <v>47</v>
      </c>
      <c r="AC1966" t="s">
        <v>114</v>
      </c>
      <c r="AD1966" t="s">
        <v>525</v>
      </c>
      <c r="AE1966" t="s">
        <v>1015</v>
      </c>
      <c r="AF1966" t="s">
        <v>66</v>
      </c>
      <c r="AG1966" t="s">
        <v>47</v>
      </c>
      <c r="AH1966" t="s">
        <v>406</v>
      </c>
      <c r="AI1966" t="s">
        <v>3111</v>
      </c>
      <c r="AJ1966" t="s">
        <v>1106</v>
      </c>
      <c r="AK1966" t="s">
        <v>407</v>
      </c>
      <c r="AL1966" t="s">
        <v>10291</v>
      </c>
      <c r="AM1966">
        <v>470</v>
      </c>
      <c r="AN1966" t="s">
        <v>10301</v>
      </c>
    </row>
    <row r="1967" spans="1:40" x14ac:dyDescent="0.25">
      <c r="A1967" t="s">
        <v>10259</v>
      </c>
      <c r="B1967" t="s">
        <v>10302</v>
      </c>
      <c r="C1967" t="s">
        <v>42</v>
      </c>
      <c r="D1967" t="s">
        <v>130</v>
      </c>
      <c r="E1967" t="s">
        <v>176</v>
      </c>
      <c r="F1967" t="s">
        <v>10303</v>
      </c>
      <c r="G1967" t="s">
        <v>202</v>
      </c>
      <c r="H1967" t="s">
        <v>47</v>
      </c>
      <c r="I1967" t="s">
        <v>47</v>
      </c>
      <c r="J1967" t="s">
        <v>3051</v>
      </c>
      <c r="K1967" t="s">
        <v>3052</v>
      </c>
      <c r="L1967" t="s">
        <v>10304</v>
      </c>
      <c r="M1967">
        <v>174</v>
      </c>
      <c r="N1967">
        <v>6.14</v>
      </c>
      <c r="O1967" t="s">
        <v>516</v>
      </c>
      <c r="P1967" t="s">
        <v>10305</v>
      </c>
      <c r="Q1967" t="s">
        <v>205</v>
      </c>
      <c r="R1967" t="s">
        <v>1158</v>
      </c>
      <c r="S1967" t="s">
        <v>1045</v>
      </c>
      <c r="T1967" t="s">
        <v>10306</v>
      </c>
      <c r="U1967" t="s">
        <v>10307</v>
      </c>
      <c r="V1967" t="s">
        <v>10308</v>
      </c>
      <c r="W1967" t="s">
        <v>122</v>
      </c>
      <c r="X1967" t="s">
        <v>87</v>
      </c>
      <c r="Y1967" t="s">
        <v>88</v>
      </c>
      <c r="Z1967" t="s">
        <v>10309</v>
      </c>
      <c r="AA1967" t="s">
        <v>10310</v>
      </c>
      <c r="AB1967" t="s">
        <v>47</v>
      </c>
      <c r="AC1967" t="s">
        <v>114</v>
      </c>
      <c r="AD1967" t="s">
        <v>10290</v>
      </c>
      <c r="AE1967" t="s">
        <v>1074</v>
      </c>
      <c r="AF1967" t="s">
        <v>66</v>
      </c>
      <c r="AG1967" t="s">
        <v>47</v>
      </c>
      <c r="AH1967" t="s">
        <v>114</v>
      </c>
      <c r="AI1967" t="s">
        <v>3111</v>
      </c>
      <c r="AJ1967" t="s">
        <v>1106</v>
      </c>
      <c r="AK1967" t="s">
        <v>9786</v>
      </c>
      <c r="AL1967" t="s">
        <v>3854</v>
      </c>
      <c r="AM1967">
        <v>570</v>
      </c>
      <c r="AN1967" t="s">
        <v>10311</v>
      </c>
    </row>
    <row r="1968" spans="1:40" x14ac:dyDescent="0.25">
      <c r="A1968" t="s">
        <v>10259</v>
      </c>
      <c r="B1968" t="s">
        <v>10312</v>
      </c>
      <c r="C1968" t="s">
        <v>42</v>
      </c>
      <c r="D1968" t="s">
        <v>74</v>
      </c>
      <c r="E1968" t="s">
        <v>3945</v>
      </c>
      <c r="F1968" t="s">
        <v>10313</v>
      </c>
      <c r="G1968" t="s">
        <v>177</v>
      </c>
      <c r="H1968" t="s">
        <v>47</v>
      </c>
      <c r="I1968" t="s">
        <v>47</v>
      </c>
      <c r="J1968" t="s">
        <v>3051</v>
      </c>
      <c r="K1968" t="s">
        <v>78</v>
      </c>
      <c r="L1968" t="s">
        <v>10314</v>
      </c>
      <c r="M1968">
        <v>140</v>
      </c>
      <c r="N1968">
        <v>4.9400000000000004</v>
      </c>
      <c r="O1968" t="s">
        <v>1022</v>
      </c>
      <c r="P1968" t="s">
        <v>52</v>
      </c>
      <c r="Q1968" t="s">
        <v>5472</v>
      </c>
      <c r="R1968" t="s">
        <v>101</v>
      </c>
      <c r="S1968" t="s">
        <v>55</v>
      </c>
      <c r="T1968" t="s">
        <v>4707</v>
      </c>
      <c r="U1968" t="s">
        <v>4708</v>
      </c>
      <c r="V1968" t="s">
        <v>1085</v>
      </c>
      <c r="W1968" t="s">
        <v>122</v>
      </c>
      <c r="X1968" t="s">
        <v>170</v>
      </c>
      <c r="Y1968" t="s">
        <v>61</v>
      </c>
      <c r="Z1968" t="s">
        <v>10315</v>
      </c>
      <c r="AA1968" t="s">
        <v>10316</v>
      </c>
      <c r="AB1968" t="s">
        <v>47</v>
      </c>
      <c r="AC1968" t="s">
        <v>47</v>
      </c>
      <c r="AD1968" t="s">
        <v>144</v>
      </c>
      <c r="AE1968" t="s">
        <v>1074</v>
      </c>
      <c r="AF1968" t="s">
        <v>66</v>
      </c>
      <c r="AG1968" t="s">
        <v>10317</v>
      </c>
      <c r="AH1968" t="s">
        <v>67</v>
      </c>
      <c r="AI1968" t="s">
        <v>68</v>
      </c>
      <c r="AJ1968" t="s">
        <v>69</v>
      </c>
      <c r="AK1968" t="s">
        <v>10318</v>
      </c>
      <c r="AL1968" t="s">
        <v>10319</v>
      </c>
      <c r="AM1968">
        <v>200</v>
      </c>
      <c r="AN1968" t="s">
        <v>10320</v>
      </c>
    </row>
    <row r="1969" spans="1:40" x14ac:dyDescent="0.25">
      <c r="A1969" t="s">
        <v>10259</v>
      </c>
      <c r="B1969" t="s">
        <v>10321</v>
      </c>
      <c r="C1969" t="s">
        <v>42</v>
      </c>
      <c r="D1969" t="s">
        <v>43</v>
      </c>
      <c r="E1969" t="s">
        <v>176</v>
      </c>
      <c r="F1969" t="s">
        <v>10273</v>
      </c>
      <c r="G1969" t="s">
        <v>4592</v>
      </c>
      <c r="H1969" t="s">
        <v>47</v>
      </c>
      <c r="I1969" t="s">
        <v>47</v>
      </c>
      <c r="J1969" t="s">
        <v>1055</v>
      </c>
      <c r="K1969" t="s">
        <v>78</v>
      </c>
      <c r="L1969" t="s">
        <v>10322</v>
      </c>
      <c r="M1969">
        <v>165</v>
      </c>
      <c r="N1969">
        <v>5.82</v>
      </c>
      <c r="O1969" t="s">
        <v>154</v>
      </c>
      <c r="P1969" t="s">
        <v>52</v>
      </c>
      <c r="Q1969" t="s">
        <v>3063</v>
      </c>
      <c r="R1969" t="s">
        <v>10323</v>
      </c>
      <c r="S1969" t="s">
        <v>55</v>
      </c>
      <c r="T1969" t="s">
        <v>1101</v>
      </c>
      <c r="U1969" t="s">
        <v>1102</v>
      </c>
      <c r="V1969" t="s">
        <v>1103</v>
      </c>
      <c r="W1969" t="s">
        <v>86</v>
      </c>
      <c r="X1969" t="s">
        <v>1146</v>
      </c>
      <c r="Y1969" t="s">
        <v>1147</v>
      </c>
      <c r="Z1969" t="s">
        <v>10324</v>
      </c>
      <c r="AA1969" t="s">
        <v>10325</v>
      </c>
      <c r="AB1969" t="s">
        <v>47</v>
      </c>
      <c r="AC1969" t="s">
        <v>47</v>
      </c>
      <c r="AD1969" t="s">
        <v>10326</v>
      </c>
      <c r="AE1969" t="s">
        <v>1015</v>
      </c>
      <c r="AF1969" t="s">
        <v>66</v>
      </c>
      <c r="AG1969" t="s">
        <v>47</v>
      </c>
      <c r="AH1969" t="s">
        <v>67</v>
      </c>
      <c r="AI1969" t="s">
        <v>68</v>
      </c>
      <c r="AJ1969" t="s">
        <v>3342</v>
      </c>
      <c r="AK1969" t="s">
        <v>1049</v>
      </c>
      <c r="AL1969" t="s">
        <v>10327</v>
      </c>
      <c r="AM1969">
        <v>460</v>
      </c>
      <c r="AN1969" t="s">
        <v>10328</v>
      </c>
    </row>
    <row r="1970" spans="1:40" x14ac:dyDescent="0.25">
      <c r="A1970" t="s">
        <v>10259</v>
      </c>
      <c r="B1970" t="s">
        <v>10329</v>
      </c>
      <c r="C1970" t="s">
        <v>42</v>
      </c>
      <c r="D1970" t="s">
        <v>43</v>
      </c>
      <c r="E1970" t="s">
        <v>176</v>
      </c>
      <c r="F1970" t="s">
        <v>10330</v>
      </c>
      <c r="G1970" t="s">
        <v>77</v>
      </c>
      <c r="H1970" t="s">
        <v>47</v>
      </c>
      <c r="I1970" t="s">
        <v>47</v>
      </c>
      <c r="J1970" t="s">
        <v>1055</v>
      </c>
      <c r="K1970" t="s">
        <v>3076</v>
      </c>
      <c r="L1970" t="s">
        <v>10331</v>
      </c>
      <c r="M1970">
        <v>155</v>
      </c>
      <c r="N1970">
        <v>5.47</v>
      </c>
      <c r="O1970" t="s">
        <v>154</v>
      </c>
      <c r="P1970" t="s">
        <v>52</v>
      </c>
      <c r="Q1970" t="s">
        <v>10332</v>
      </c>
      <c r="R1970" t="s">
        <v>138</v>
      </c>
      <c r="S1970" t="s">
        <v>55</v>
      </c>
      <c r="T1970" t="s">
        <v>3426</v>
      </c>
      <c r="U1970" t="s">
        <v>4708</v>
      </c>
      <c r="V1970" t="s">
        <v>404</v>
      </c>
      <c r="W1970" t="s">
        <v>122</v>
      </c>
      <c r="X1970" t="s">
        <v>87</v>
      </c>
      <c r="Y1970" t="s">
        <v>88</v>
      </c>
      <c r="Z1970" t="s">
        <v>10333</v>
      </c>
      <c r="AA1970" t="s">
        <v>10316</v>
      </c>
      <c r="AB1970" t="s">
        <v>47</v>
      </c>
      <c r="AC1970" t="s">
        <v>47</v>
      </c>
      <c r="AD1970" t="s">
        <v>144</v>
      </c>
      <c r="AE1970" t="s">
        <v>1074</v>
      </c>
      <c r="AF1970" t="s">
        <v>66</v>
      </c>
      <c r="AH1970" t="s">
        <v>67</v>
      </c>
      <c r="AI1970" t="s">
        <v>68</v>
      </c>
      <c r="AJ1970" t="s">
        <v>146</v>
      </c>
      <c r="AK1970" t="s">
        <v>4379</v>
      </c>
      <c r="AL1970" t="s">
        <v>10334</v>
      </c>
      <c r="AM1970">
        <v>260</v>
      </c>
      <c r="AN1970" t="s">
        <v>10335</v>
      </c>
    </row>
    <row r="1971" spans="1:40" x14ac:dyDescent="0.25">
      <c r="A1971" t="s">
        <v>10259</v>
      </c>
      <c r="B1971" t="s">
        <v>10336</v>
      </c>
      <c r="C1971" t="s">
        <v>42</v>
      </c>
      <c r="D1971" t="s">
        <v>130</v>
      </c>
      <c r="E1971" t="s">
        <v>176</v>
      </c>
      <c r="F1971" t="s">
        <v>10337</v>
      </c>
      <c r="G1971" t="s">
        <v>4592</v>
      </c>
      <c r="H1971" t="s">
        <v>47</v>
      </c>
      <c r="I1971" t="s">
        <v>47</v>
      </c>
      <c r="J1971" t="s">
        <v>1055</v>
      </c>
      <c r="K1971" t="s">
        <v>3052</v>
      </c>
      <c r="L1971" t="s">
        <v>10338</v>
      </c>
      <c r="M1971">
        <v>149.80000000000001</v>
      </c>
      <c r="N1971">
        <v>5.29</v>
      </c>
      <c r="O1971" t="s">
        <v>516</v>
      </c>
      <c r="P1971" t="s">
        <v>10275</v>
      </c>
      <c r="Q1971" t="s">
        <v>4349</v>
      </c>
      <c r="R1971" t="s">
        <v>101</v>
      </c>
      <c r="S1971" t="s">
        <v>55</v>
      </c>
      <c r="T1971" t="s">
        <v>1101</v>
      </c>
      <c r="U1971" t="s">
        <v>1102</v>
      </c>
      <c r="V1971" t="s">
        <v>1103</v>
      </c>
      <c r="W1971" t="s">
        <v>122</v>
      </c>
      <c r="X1971" t="s">
        <v>170</v>
      </c>
      <c r="Y1971" t="s">
        <v>1104</v>
      </c>
      <c r="Z1971" t="s">
        <v>10333</v>
      </c>
      <c r="AA1971" t="s">
        <v>10339</v>
      </c>
      <c r="AB1971" t="s">
        <v>47</v>
      </c>
      <c r="AC1971" t="s">
        <v>47</v>
      </c>
      <c r="AD1971" t="s">
        <v>537</v>
      </c>
      <c r="AE1971" t="s">
        <v>1124</v>
      </c>
      <c r="AF1971" t="s">
        <v>66</v>
      </c>
      <c r="AG1971" t="s">
        <v>10340</v>
      </c>
      <c r="AH1971" t="s">
        <v>67</v>
      </c>
      <c r="AI1971" t="s">
        <v>68</v>
      </c>
      <c r="AJ1971" t="s">
        <v>3155</v>
      </c>
      <c r="AK1971" t="s">
        <v>355</v>
      </c>
      <c r="AL1971" t="s">
        <v>6004</v>
      </c>
      <c r="AM1971">
        <v>350</v>
      </c>
      <c r="AN1971" t="s">
        <v>10341</v>
      </c>
    </row>
    <row r="1972" spans="1:40" x14ac:dyDescent="0.25">
      <c r="A1972" t="s">
        <v>10259</v>
      </c>
      <c r="B1972" t="s">
        <v>10342</v>
      </c>
      <c r="C1972" t="s">
        <v>3944</v>
      </c>
      <c r="D1972" t="s">
        <v>43</v>
      </c>
      <c r="E1972" t="s">
        <v>176</v>
      </c>
      <c r="F1972" t="s">
        <v>8700</v>
      </c>
      <c r="G1972" t="s">
        <v>46</v>
      </c>
      <c r="H1972" t="s">
        <v>47</v>
      </c>
      <c r="I1972" t="s">
        <v>47</v>
      </c>
      <c r="J1972" t="s">
        <v>48</v>
      </c>
      <c r="K1972" t="s">
        <v>49</v>
      </c>
      <c r="L1972" t="s">
        <v>10343</v>
      </c>
      <c r="M1972">
        <v>153</v>
      </c>
      <c r="N1972">
        <v>5.4</v>
      </c>
      <c r="O1972" t="s">
        <v>154</v>
      </c>
      <c r="P1972" t="s">
        <v>10344</v>
      </c>
      <c r="Q1972" t="s">
        <v>10345</v>
      </c>
      <c r="R1972" t="s">
        <v>138</v>
      </c>
      <c r="S1972" t="s">
        <v>1255</v>
      </c>
      <c r="T1972" t="s">
        <v>352</v>
      </c>
      <c r="U1972" t="s">
        <v>84</v>
      </c>
      <c r="V1972" t="s">
        <v>85</v>
      </c>
      <c r="W1972" t="s">
        <v>122</v>
      </c>
      <c r="X1972" t="s">
        <v>87</v>
      </c>
      <c r="Y1972" t="s">
        <v>88</v>
      </c>
      <c r="Z1972" t="s">
        <v>10333</v>
      </c>
      <c r="AA1972" t="s">
        <v>10346</v>
      </c>
      <c r="AB1972" t="s">
        <v>258</v>
      </c>
      <c r="AC1972" t="s">
        <v>47</v>
      </c>
      <c r="AD1972" t="s">
        <v>144</v>
      </c>
      <c r="AE1972" t="s">
        <v>1000</v>
      </c>
      <c r="AF1972" t="s">
        <v>92</v>
      </c>
      <c r="AH1972" t="s">
        <v>67</v>
      </c>
      <c r="AI1972" t="s">
        <v>68</v>
      </c>
      <c r="AJ1972" t="s">
        <v>146</v>
      </c>
      <c r="AK1972" t="s">
        <v>6600</v>
      </c>
      <c r="AL1972" t="s">
        <v>10347</v>
      </c>
      <c r="AM1972">
        <v>220</v>
      </c>
      <c r="AN1972" t="s">
        <v>10348</v>
      </c>
    </row>
    <row r="1973" spans="1:40" x14ac:dyDescent="0.25">
      <c r="A1973" t="s">
        <v>10259</v>
      </c>
      <c r="B1973" t="s">
        <v>10349</v>
      </c>
      <c r="C1973" t="s">
        <v>42</v>
      </c>
      <c r="D1973" t="s">
        <v>43</v>
      </c>
      <c r="E1973" t="s">
        <v>3945</v>
      </c>
      <c r="F1973" t="s">
        <v>10350</v>
      </c>
      <c r="G1973" t="s">
        <v>177</v>
      </c>
      <c r="H1973" t="s">
        <v>47</v>
      </c>
      <c r="I1973" t="s">
        <v>47</v>
      </c>
      <c r="J1973" t="s">
        <v>1097</v>
      </c>
      <c r="K1973" t="s">
        <v>116</v>
      </c>
      <c r="L1973" t="s">
        <v>10351</v>
      </c>
      <c r="M1973">
        <v>142</v>
      </c>
      <c r="N1973">
        <v>5.01</v>
      </c>
      <c r="O1973" t="s">
        <v>154</v>
      </c>
      <c r="P1973" t="s">
        <v>52</v>
      </c>
      <c r="Q1973" t="s">
        <v>5472</v>
      </c>
      <c r="R1973" t="s">
        <v>101</v>
      </c>
      <c r="S1973" t="s">
        <v>139</v>
      </c>
      <c r="T1973" t="s">
        <v>83</v>
      </c>
      <c r="U1973" t="s">
        <v>84</v>
      </c>
      <c r="V1973" t="s">
        <v>85</v>
      </c>
      <c r="W1973" t="s">
        <v>122</v>
      </c>
      <c r="X1973" t="s">
        <v>87</v>
      </c>
      <c r="Y1973" t="s">
        <v>88</v>
      </c>
      <c r="Z1973" t="s">
        <v>10315</v>
      </c>
      <c r="AA1973" t="s">
        <v>10352</v>
      </c>
      <c r="AB1973" t="s">
        <v>47</v>
      </c>
      <c r="AC1973" t="s">
        <v>47</v>
      </c>
      <c r="AD1973" t="s">
        <v>144</v>
      </c>
      <c r="AE1973" t="s">
        <v>1074</v>
      </c>
      <c r="AF1973" t="s">
        <v>66</v>
      </c>
      <c r="AH1973" t="s">
        <v>67</v>
      </c>
      <c r="AI1973" t="s">
        <v>68</v>
      </c>
      <c r="AJ1973" t="s">
        <v>69</v>
      </c>
      <c r="AK1973" t="s">
        <v>10318</v>
      </c>
      <c r="AL1973" t="s">
        <v>95</v>
      </c>
      <c r="AM1973">
        <v>200</v>
      </c>
      <c r="AN1973" t="s">
        <v>10353</v>
      </c>
    </row>
    <row r="1974" spans="1:40" x14ac:dyDescent="0.25">
      <c r="A1974" t="s">
        <v>10259</v>
      </c>
      <c r="B1974" t="s">
        <v>10354</v>
      </c>
      <c r="C1974" t="s">
        <v>42</v>
      </c>
      <c r="D1974" t="s">
        <v>130</v>
      </c>
      <c r="E1974" t="s">
        <v>176</v>
      </c>
      <c r="F1974" t="s">
        <v>10303</v>
      </c>
      <c r="G1974" t="s">
        <v>10355</v>
      </c>
      <c r="H1974" t="s">
        <v>47</v>
      </c>
      <c r="I1974" t="s">
        <v>47</v>
      </c>
      <c r="J1974" t="s">
        <v>1097</v>
      </c>
      <c r="K1974" t="s">
        <v>1098</v>
      </c>
      <c r="L1974" t="s">
        <v>10356</v>
      </c>
      <c r="M1974">
        <v>158</v>
      </c>
      <c r="N1974">
        <v>5.57</v>
      </c>
      <c r="O1974" t="s">
        <v>516</v>
      </c>
      <c r="P1974" t="s">
        <v>10305</v>
      </c>
      <c r="Q1974" t="s">
        <v>1057</v>
      </c>
      <c r="R1974" t="s">
        <v>1714</v>
      </c>
      <c r="S1974" t="s">
        <v>192</v>
      </c>
      <c r="T1974" t="s">
        <v>7685</v>
      </c>
      <c r="U1974" t="s">
        <v>10357</v>
      </c>
      <c r="V1974" t="s">
        <v>3339</v>
      </c>
      <c r="W1974" t="s">
        <v>122</v>
      </c>
      <c r="X1974" t="s">
        <v>170</v>
      </c>
      <c r="Y1974" t="s">
        <v>61</v>
      </c>
      <c r="Z1974" t="s">
        <v>10358</v>
      </c>
      <c r="AA1974" t="s">
        <v>10359</v>
      </c>
      <c r="AB1974" t="s">
        <v>258</v>
      </c>
      <c r="AC1974" t="s">
        <v>47</v>
      </c>
      <c r="AD1974" t="s">
        <v>525</v>
      </c>
      <c r="AE1974" t="s">
        <v>4751</v>
      </c>
      <c r="AF1974" t="s">
        <v>1001</v>
      </c>
      <c r="AG1974" t="s">
        <v>47</v>
      </c>
      <c r="AH1974" t="s">
        <v>526</v>
      </c>
      <c r="AI1974" t="s">
        <v>10360</v>
      </c>
      <c r="AJ1974" t="s">
        <v>162</v>
      </c>
      <c r="AK1974" t="s">
        <v>10361</v>
      </c>
      <c r="AL1974" t="s">
        <v>10362</v>
      </c>
      <c r="AM1974">
        <v>390</v>
      </c>
      <c r="AN1974" t="s">
        <v>10363</v>
      </c>
    </row>
    <row r="1975" spans="1:40" x14ac:dyDescent="0.25">
      <c r="A1975" t="s">
        <v>10259</v>
      </c>
      <c r="B1975" t="s">
        <v>10364</v>
      </c>
      <c r="C1975" t="s">
        <v>42</v>
      </c>
      <c r="D1975" t="s">
        <v>43</v>
      </c>
      <c r="E1975" t="s">
        <v>176</v>
      </c>
      <c r="F1975" t="s">
        <v>10365</v>
      </c>
      <c r="G1975" t="s">
        <v>177</v>
      </c>
      <c r="H1975" t="s">
        <v>47</v>
      </c>
      <c r="I1975" t="s">
        <v>47</v>
      </c>
      <c r="J1975" t="s">
        <v>1097</v>
      </c>
      <c r="K1975" t="s">
        <v>1098</v>
      </c>
      <c r="L1975" t="s">
        <v>10366</v>
      </c>
      <c r="M1975">
        <v>156</v>
      </c>
      <c r="N1975">
        <v>5.5</v>
      </c>
      <c r="O1975" t="s">
        <v>154</v>
      </c>
      <c r="P1975" t="s">
        <v>10275</v>
      </c>
      <c r="Q1975" t="s">
        <v>10367</v>
      </c>
      <c r="R1975" t="s">
        <v>82</v>
      </c>
      <c r="S1975" t="s">
        <v>55</v>
      </c>
      <c r="T1975" t="s">
        <v>352</v>
      </c>
      <c r="U1975" t="s">
        <v>3338</v>
      </c>
      <c r="V1975" t="s">
        <v>3339</v>
      </c>
      <c r="W1975" t="s">
        <v>122</v>
      </c>
      <c r="X1975" t="s">
        <v>87</v>
      </c>
      <c r="Y1975" t="s">
        <v>88</v>
      </c>
      <c r="Z1975" t="s">
        <v>10368</v>
      </c>
      <c r="AA1975" t="s">
        <v>10359</v>
      </c>
      <c r="AB1975" t="s">
        <v>258</v>
      </c>
      <c r="AC1975" t="s">
        <v>47</v>
      </c>
      <c r="AD1975" t="s">
        <v>10279</v>
      </c>
      <c r="AE1975" t="s">
        <v>1000</v>
      </c>
      <c r="AF1975" t="s">
        <v>66</v>
      </c>
      <c r="AG1975" t="s">
        <v>10369</v>
      </c>
      <c r="AH1975" t="s">
        <v>67</v>
      </c>
      <c r="AI1975" t="s">
        <v>68</v>
      </c>
      <c r="AJ1975" t="s">
        <v>146</v>
      </c>
      <c r="AK1975" t="s">
        <v>6053</v>
      </c>
      <c r="AL1975" t="s">
        <v>10370</v>
      </c>
      <c r="AM1975">
        <v>280</v>
      </c>
      <c r="AN1975" t="s">
        <v>10371</v>
      </c>
    </row>
    <row r="1976" spans="1:40" x14ac:dyDescent="0.25">
      <c r="A1976" t="s">
        <v>10259</v>
      </c>
      <c r="B1976" t="s">
        <v>10372</v>
      </c>
      <c r="C1976" t="s">
        <v>42</v>
      </c>
      <c r="D1976" t="s">
        <v>130</v>
      </c>
      <c r="E1976" t="s">
        <v>176</v>
      </c>
      <c r="F1976" t="s">
        <v>10303</v>
      </c>
      <c r="G1976" t="s">
        <v>77</v>
      </c>
      <c r="H1976" t="s">
        <v>47</v>
      </c>
      <c r="I1976" t="s">
        <v>47</v>
      </c>
      <c r="J1976" t="s">
        <v>115</v>
      </c>
      <c r="K1976" t="s">
        <v>116</v>
      </c>
      <c r="L1976" t="s">
        <v>10373</v>
      </c>
      <c r="M1976">
        <v>158</v>
      </c>
      <c r="N1976">
        <v>5.57</v>
      </c>
      <c r="O1976" t="s">
        <v>516</v>
      </c>
      <c r="P1976" t="s">
        <v>10275</v>
      </c>
      <c r="Q1976" t="s">
        <v>1057</v>
      </c>
      <c r="R1976" t="s">
        <v>1714</v>
      </c>
      <c r="S1976" t="s">
        <v>55</v>
      </c>
      <c r="T1976" t="s">
        <v>3337</v>
      </c>
      <c r="U1976" t="s">
        <v>3338</v>
      </c>
      <c r="V1976" t="s">
        <v>3339</v>
      </c>
      <c r="W1976" t="s">
        <v>122</v>
      </c>
      <c r="X1976" t="s">
        <v>170</v>
      </c>
      <c r="Y1976" t="s">
        <v>61</v>
      </c>
      <c r="Z1976" t="s">
        <v>10358</v>
      </c>
      <c r="AA1976" t="s">
        <v>10359</v>
      </c>
      <c r="AB1976" t="s">
        <v>258</v>
      </c>
      <c r="AC1976" t="s">
        <v>47</v>
      </c>
      <c r="AD1976" t="s">
        <v>525</v>
      </c>
      <c r="AE1976" t="s">
        <v>1000</v>
      </c>
      <c r="AF1976" t="s">
        <v>1001</v>
      </c>
      <c r="AG1976" t="s">
        <v>47</v>
      </c>
      <c r="AH1976" t="s">
        <v>67</v>
      </c>
      <c r="AI1976" t="s">
        <v>68</v>
      </c>
      <c r="AJ1976" t="s">
        <v>162</v>
      </c>
      <c r="AK1976" t="s">
        <v>1616</v>
      </c>
      <c r="AL1976" t="s">
        <v>6872</v>
      </c>
      <c r="AM1976">
        <v>270</v>
      </c>
      <c r="AN1976" t="s">
        <v>10374</v>
      </c>
    </row>
    <row r="1977" spans="1:40" x14ac:dyDescent="0.25">
      <c r="A1977" t="s">
        <v>10259</v>
      </c>
      <c r="B1977" t="s">
        <v>10375</v>
      </c>
      <c r="C1977" t="s">
        <v>42</v>
      </c>
      <c r="D1977" t="s">
        <v>130</v>
      </c>
      <c r="E1977" t="s">
        <v>176</v>
      </c>
      <c r="F1977" t="s">
        <v>10376</v>
      </c>
      <c r="G1977" t="s">
        <v>6650</v>
      </c>
      <c r="H1977" t="s">
        <v>47</v>
      </c>
      <c r="I1977" t="s">
        <v>47</v>
      </c>
      <c r="J1977" t="s">
        <v>115</v>
      </c>
      <c r="K1977" t="s">
        <v>116</v>
      </c>
      <c r="L1977" t="s">
        <v>10377</v>
      </c>
      <c r="M1977">
        <v>161</v>
      </c>
      <c r="N1977">
        <v>5.68</v>
      </c>
      <c r="O1977" t="s">
        <v>516</v>
      </c>
      <c r="P1977" t="s">
        <v>10264</v>
      </c>
      <c r="Q1977" t="s">
        <v>10378</v>
      </c>
      <c r="R1977" t="s">
        <v>10379</v>
      </c>
      <c r="S1977" t="s">
        <v>4595</v>
      </c>
      <c r="T1977" t="s">
        <v>10380</v>
      </c>
      <c r="U1977" t="s">
        <v>1160</v>
      </c>
      <c r="V1977" t="s">
        <v>1161</v>
      </c>
      <c r="W1977" t="s">
        <v>122</v>
      </c>
      <c r="X1977" t="s">
        <v>87</v>
      </c>
      <c r="Y1977" t="s">
        <v>88</v>
      </c>
      <c r="Z1977" t="s">
        <v>10381</v>
      </c>
      <c r="AA1977" t="s">
        <v>10382</v>
      </c>
      <c r="AB1977" t="s">
        <v>343</v>
      </c>
      <c r="AC1977" t="s">
        <v>47</v>
      </c>
      <c r="AD1977" t="s">
        <v>525</v>
      </c>
      <c r="AE1977" t="s">
        <v>10383</v>
      </c>
      <c r="AF1977" t="s">
        <v>10384</v>
      </c>
      <c r="AG1977" t="s">
        <v>47</v>
      </c>
      <c r="AH1977" t="s">
        <v>114</v>
      </c>
      <c r="AI1977" t="s">
        <v>3111</v>
      </c>
      <c r="AJ1977" t="s">
        <v>1106</v>
      </c>
      <c r="AK1977" t="s">
        <v>1049</v>
      </c>
      <c r="AL1977" t="s">
        <v>10385</v>
      </c>
      <c r="AM1977">
        <v>420</v>
      </c>
      <c r="AN1977" t="s">
        <v>10386</v>
      </c>
    </row>
    <row r="1978" spans="1:40" x14ac:dyDescent="0.25">
      <c r="A1978" t="s">
        <v>10259</v>
      </c>
      <c r="B1978">
        <v>10</v>
      </c>
      <c r="C1978" t="s">
        <v>42</v>
      </c>
      <c r="D1978" t="s">
        <v>130</v>
      </c>
      <c r="E1978" t="s">
        <v>176</v>
      </c>
      <c r="F1978" t="s">
        <v>10303</v>
      </c>
      <c r="G1978" t="s">
        <v>10387</v>
      </c>
      <c r="H1978" t="s">
        <v>47</v>
      </c>
      <c r="I1978" t="s">
        <v>47</v>
      </c>
      <c r="J1978" t="s">
        <v>115</v>
      </c>
      <c r="K1978" t="s">
        <v>1098</v>
      </c>
      <c r="L1978" t="s">
        <v>10377</v>
      </c>
      <c r="M1978">
        <v>161</v>
      </c>
      <c r="N1978">
        <v>5.68</v>
      </c>
      <c r="O1978" t="s">
        <v>516</v>
      </c>
      <c r="P1978" t="s">
        <v>10264</v>
      </c>
      <c r="Q1978" t="s">
        <v>10378</v>
      </c>
      <c r="R1978" t="s">
        <v>10379</v>
      </c>
      <c r="S1978" t="s">
        <v>4595</v>
      </c>
      <c r="T1978" t="s">
        <v>1143</v>
      </c>
      <c r="U1978" t="s">
        <v>1144</v>
      </c>
      <c r="V1978" t="s">
        <v>1145</v>
      </c>
      <c r="W1978" t="s">
        <v>122</v>
      </c>
      <c r="X1978" t="s">
        <v>195</v>
      </c>
      <c r="Y1978" t="s">
        <v>1147</v>
      </c>
      <c r="Z1978" t="s">
        <v>10388</v>
      </c>
      <c r="AA1978" t="s">
        <v>10382</v>
      </c>
      <c r="AB1978" t="s">
        <v>343</v>
      </c>
      <c r="AC1978" t="s">
        <v>47</v>
      </c>
      <c r="AD1978" t="s">
        <v>525</v>
      </c>
      <c r="AE1978" t="s">
        <v>10383</v>
      </c>
      <c r="AF1978" t="s">
        <v>10384</v>
      </c>
      <c r="AG1978" t="s">
        <v>47</v>
      </c>
      <c r="AH1978" t="s">
        <v>114</v>
      </c>
      <c r="AI1978" t="s">
        <v>212</v>
      </c>
      <c r="AJ1978" t="s">
        <v>1106</v>
      </c>
      <c r="AK1978" t="s">
        <v>1049</v>
      </c>
      <c r="AL1978" t="s">
        <v>10389</v>
      </c>
      <c r="AM1978">
        <v>500</v>
      </c>
      <c r="AN1978" t="s">
        <v>10390</v>
      </c>
    </row>
    <row r="1979" spans="1:40" x14ac:dyDescent="0.25">
      <c r="A1979" t="s">
        <v>10259</v>
      </c>
      <c r="B1979" t="s">
        <v>10391</v>
      </c>
      <c r="C1979" t="s">
        <v>42</v>
      </c>
      <c r="D1979" t="s">
        <v>74</v>
      </c>
      <c r="E1979" t="s">
        <v>176</v>
      </c>
      <c r="F1979" t="s">
        <v>10330</v>
      </c>
      <c r="G1979" t="s">
        <v>177</v>
      </c>
      <c r="H1979" t="s">
        <v>47</v>
      </c>
      <c r="I1979" t="s">
        <v>47</v>
      </c>
      <c r="J1979" t="s">
        <v>152</v>
      </c>
      <c r="K1979" t="s">
        <v>178</v>
      </c>
      <c r="L1979" t="s">
        <v>10392</v>
      </c>
      <c r="M1979">
        <v>155</v>
      </c>
      <c r="N1979">
        <v>5.47</v>
      </c>
      <c r="O1979" t="s">
        <v>1022</v>
      </c>
      <c r="P1979" t="s">
        <v>10275</v>
      </c>
      <c r="Q1979" t="s">
        <v>10332</v>
      </c>
      <c r="R1979" t="s">
        <v>138</v>
      </c>
      <c r="S1979" t="s">
        <v>55</v>
      </c>
      <c r="T1979" t="s">
        <v>4707</v>
      </c>
      <c r="U1979" t="s">
        <v>5023</v>
      </c>
      <c r="V1979" t="s">
        <v>404</v>
      </c>
      <c r="W1979" t="s">
        <v>122</v>
      </c>
      <c r="X1979" t="s">
        <v>170</v>
      </c>
      <c r="Y1979" t="s">
        <v>61</v>
      </c>
      <c r="Z1979" t="s">
        <v>10333</v>
      </c>
      <c r="AA1979" t="s">
        <v>10393</v>
      </c>
      <c r="AB1979" t="s">
        <v>47</v>
      </c>
      <c r="AC1979" t="s">
        <v>47</v>
      </c>
      <c r="AD1979" t="s">
        <v>144</v>
      </c>
      <c r="AE1979" t="s">
        <v>1000</v>
      </c>
      <c r="AF1979" t="s">
        <v>66</v>
      </c>
      <c r="AH1979" t="s">
        <v>67</v>
      </c>
      <c r="AI1979" t="s">
        <v>68</v>
      </c>
      <c r="AJ1979" t="s">
        <v>146</v>
      </c>
      <c r="AK1979" t="s">
        <v>4379</v>
      </c>
      <c r="AL1979" t="s">
        <v>261</v>
      </c>
      <c r="AM1979">
        <v>240</v>
      </c>
      <c r="AN1979" t="s">
        <v>10394</v>
      </c>
    </row>
    <row r="1980" spans="1:40" x14ac:dyDescent="0.25">
      <c r="A1980" t="s">
        <v>10259</v>
      </c>
      <c r="B1980" t="s">
        <v>10395</v>
      </c>
      <c r="C1980" t="s">
        <v>4211</v>
      </c>
      <c r="D1980" t="s">
        <v>43</v>
      </c>
      <c r="E1980" t="s">
        <v>176</v>
      </c>
      <c r="F1980" t="s">
        <v>10396</v>
      </c>
      <c r="G1980" t="s">
        <v>177</v>
      </c>
      <c r="H1980" t="s">
        <v>47</v>
      </c>
      <c r="I1980" t="s">
        <v>47</v>
      </c>
      <c r="J1980" t="s">
        <v>152</v>
      </c>
      <c r="K1980" t="s">
        <v>116</v>
      </c>
      <c r="L1980" t="s">
        <v>10397</v>
      </c>
      <c r="M1980">
        <v>140</v>
      </c>
      <c r="N1980">
        <v>4.9400000000000004</v>
      </c>
      <c r="O1980" t="s">
        <v>154</v>
      </c>
      <c r="P1980" t="s">
        <v>10275</v>
      </c>
      <c r="Q1980" t="s">
        <v>5472</v>
      </c>
      <c r="R1980" t="s">
        <v>101</v>
      </c>
      <c r="S1980" t="s">
        <v>55</v>
      </c>
      <c r="T1980" t="s">
        <v>4707</v>
      </c>
      <c r="U1980" t="s">
        <v>5023</v>
      </c>
      <c r="V1980" t="s">
        <v>404</v>
      </c>
      <c r="W1980" t="s">
        <v>122</v>
      </c>
      <c r="X1980" t="s">
        <v>170</v>
      </c>
      <c r="Y1980" t="s">
        <v>61</v>
      </c>
      <c r="Z1980" t="s">
        <v>10398</v>
      </c>
      <c r="AA1980" t="s">
        <v>10399</v>
      </c>
      <c r="AB1980" t="s">
        <v>47</v>
      </c>
      <c r="AC1980" t="s">
        <v>47</v>
      </c>
      <c r="AD1980" t="s">
        <v>144</v>
      </c>
      <c r="AE1980" t="s">
        <v>1000</v>
      </c>
      <c r="AF1980" t="s">
        <v>66</v>
      </c>
      <c r="AH1980" t="s">
        <v>67</v>
      </c>
      <c r="AI1980" t="s">
        <v>68</v>
      </c>
      <c r="AJ1980" t="s">
        <v>69</v>
      </c>
      <c r="AK1980" t="s">
        <v>1821</v>
      </c>
      <c r="AL1980" t="s">
        <v>261</v>
      </c>
      <c r="AM1980">
        <v>190</v>
      </c>
      <c r="AN1980" t="s">
        <v>10400</v>
      </c>
    </row>
    <row r="1981" spans="1:40" x14ac:dyDescent="0.25">
      <c r="A1981" t="s">
        <v>10259</v>
      </c>
      <c r="B1981" t="s">
        <v>10401</v>
      </c>
      <c r="C1981" t="s">
        <v>42</v>
      </c>
      <c r="D1981" t="s">
        <v>130</v>
      </c>
      <c r="E1981" t="s">
        <v>1281</v>
      </c>
      <c r="F1981" t="s">
        <v>10402</v>
      </c>
      <c r="G1981" t="s">
        <v>177</v>
      </c>
      <c r="H1981" t="s">
        <v>47</v>
      </c>
      <c r="I1981" t="s">
        <v>47</v>
      </c>
      <c r="J1981" t="s">
        <v>152</v>
      </c>
      <c r="K1981" t="s">
        <v>3130</v>
      </c>
      <c r="L1981" t="s">
        <v>10397</v>
      </c>
      <c r="M1981">
        <v>140</v>
      </c>
      <c r="N1981">
        <v>4.9400000000000004</v>
      </c>
      <c r="O1981" t="s">
        <v>516</v>
      </c>
      <c r="P1981" t="s">
        <v>10275</v>
      </c>
      <c r="Q1981" t="s">
        <v>5472</v>
      </c>
      <c r="R1981" t="s">
        <v>101</v>
      </c>
      <c r="S1981" t="s">
        <v>55</v>
      </c>
      <c r="T1981" t="s">
        <v>220</v>
      </c>
      <c r="U1981" t="s">
        <v>221</v>
      </c>
      <c r="V1981" t="s">
        <v>222</v>
      </c>
      <c r="W1981" t="s">
        <v>122</v>
      </c>
      <c r="X1981" t="s">
        <v>170</v>
      </c>
      <c r="Y1981" t="s">
        <v>1034</v>
      </c>
      <c r="Z1981" t="s">
        <v>6769</v>
      </c>
      <c r="AA1981" t="s">
        <v>10399</v>
      </c>
      <c r="AB1981" t="s">
        <v>47</v>
      </c>
      <c r="AC1981" t="s">
        <v>47</v>
      </c>
      <c r="AD1981" t="s">
        <v>144</v>
      </c>
      <c r="AE1981" t="s">
        <v>1000</v>
      </c>
      <c r="AF1981" t="s">
        <v>66</v>
      </c>
      <c r="AG1981" t="s">
        <v>10369</v>
      </c>
      <c r="AH1981" t="s">
        <v>67</v>
      </c>
      <c r="AI1981" t="s">
        <v>68</v>
      </c>
      <c r="AJ1981" t="s">
        <v>69</v>
      </c>
      <c r="AK1981" t="s">
        <v>10318</v>
      </c>
      <c r="AL1981" t="s">
        <v>261</v>
      </c>
      <c r="AM1981">
        <v>170</v>
      </c>
      <c r="AN1981" t="s">
        <v>10400</v>
      </c>
    </row>
    <row r="1982" spans="1:40" x14ac:dyDescent="0.25">
      <c r="A1982" t="s">
        <v>10259</v>
      </c>
      <c r="B1982" t="s">
        <v>10403</v>
      </c>
      <c r="C1982" t="s">
        <v>42</v>
      </c>
      <c r="D1982" t="s">
        <v>531</v>
      </c>
      <c r="E1982" t="s">
        <v>75</v>
      </c>
      <c r="F1982" t="s">
        <v>76</v>
      </c>
      <c r="G1982" t="s">
        <v>177</v>
      </c>
      <c r="H1982" t="s">
        <v>47</v>
      </c>
      <c r="I1982" t="s">
        <v>47</v>
      </c>
      <c r="J1982" t="s">
        <v>48</v>
      </c>
      <c r="K1982" t="s">
        <v>1071</v>
      </c>
      <c r="L1982" t="s">
        <v>10404</v>
      </c>
      <c r="M1982">
        <v>140.1</v>
      </c>
      <c r="N1982">
        <v>4.9400000000000004</v>
      </c>
      <c r="O1982" t="s">
        <v>516</v>
      </c>
      <c r="P1982" t="s">
        <v>709</v>
      </c>
      <c r="Q1982" t="s">
        <v>4349</v>
      </c>
      <c r="R1982" t="s">
        <v>101</v>
      </c>
      <c r="S1982" t="s">
        <v>139</v>
      </c>
      <c r="T1982" t="s">
        <v>220</v>
      </c>
      <c r="U1982" t="s">
        <v>221</v>
      </c>
      <c r="V1982" t="s">
        <v>222</v>
      </c>
      <c r="W1982" t="s">
        <v>122</v>
      </c>
      <c r="X1982" t="s">
        <v>105</v>
      </c>
      <c r="Y1982" t="s">
        <v>1034</v>
      </c>
      <c r="Z1982" t="s">
        <v>223</v>
      </c>
      <c r="AA1982" t="s">
        <v>474</v>
      </c>
      <c r="AB1982" t="s">
        <v>258</v>
      </c>
      <c r="AC1982" t="s">
        <v>47</v>
      </c>
      <c r="AD1982" t="s">
        <v>144</v>
      </c>
      <c r="AE1982" t="s">
        <v>65</v>
      </c>
      <c r="AF1982" t="s">
        <v>92</v>
      </c>
      <c r="AH1982" t="s">
        <v>67</v>
      </c>
      <c r="AI1982" t="s">
        <v>68</v>
      </c>
      <c r="AJ1982" t="s">
        <v>126</v>
      </c>
      <c r="AK1982" t="s">
        <v>364</v>
      </c>
      <c r="AL1982" t="s">
        <v>1030</v>
      </c>
      <c r="AM1982">
        <v>70</v>
      </c>
      <c r="AN1982" t="s">
        <v>10405</v>
      </c>
    </row>
    <row r="1983" spans="1:40" x14ac:dyDescent="0.25">
      <c r="A1983" t="s">
        <v>10259</v>
      </c>
      <c r="B1983" t="s">
        <v>10406</v>
      </c>
      <c r="C1983" t="s">
        <v>42</v>
      </c>
      <c r="D1983" t="s">
        <v>43</v>
      </c>
      <c r="E1983" t="s">
        <v>176</v>
      </c>
      <c r="F1983" t="s">
        <v>10407</v>
      </c>
      <c r="G1983" t="s">
        <v>177</v>
      </c>
      <c r="H1983" t="s">
        <v>47</v>
      </c>
      <c r="I1983" t="s">
        <v>47</v>
      </c>
      <c r="J1983" t="s">
        <v>1079</v>
      </c>
      <c r="K1983" t="s">
        <v>3190</v>
      </c>
      <c r="L1983" t="s">
        <v>10408</v>
      </c>
      <c r="M1983">
        <v>170</v>
      </c>
      <c r="N1983">
        <v>6</v>
      </c>
      <c r="O1983" t="s">
        <v>154</v>
      </c>
      <c r="P1983" t="s">
        <v>10275</v>
      </c>
      <c r="Q1983" t="s">
        <v>3103</v>
      </c>
      <c r="R1983" t="s">
        <v>82</v>
      </c>
      <c r="S1983" t="s">
        <v>55</v>
      </c>
      <c r="T1983" t="s">
        <v>7685</v>
      </c>
      <c r="U1983" t="s">
        <v>3338</v>
      </c>
      <c r="V1983" t="s">
        <v>3339</v>
      </c>
      <c r="W1983" t="s">
        <v>122</v>
      </c>
      <c r="X1983" t="s">
        <v>87</v>
      </c>
      <c r="Y1983" t="s">
        <v>88</v>
      </c>
      <c r="Z1983" t="s">
        <v>10358</v>
      </c>
      <c r="AA1983" t="s">
        <v>10346</v>
      </c>
      <c r="AB1983" t="s">
        <v>258</v>
      </c>
      <c r="AC1983" t="s">
        <v>47</v>
      </c>
      <c r="AD1983" t="s">
        <v>525</v>
      </c>
      <c r="AE1983" t="s">
        <v>10383</v>
      </c>
      <c r="AF1983" t="s">
        <v>1001</v>
      </c>
      <c r="AG1983" t="s">
        <v>6134</v>
      </c>
      <c r="AI1983" t="s">
        <v>68</v>
      </c>
      <c r="AJ1983" t="s">
        <v>162</v>
      </c>
      <c r="AK1983" t="s">
        <v>1049</v>
      </c>
      <c r="AL1983" t="s">
        <v>261</v>
      </c>
      <c r="AM1983">
        <v>300</v>
      </c>
      <c r="AN1983" t="s">
        <v>10409</v>
      </c>
    </row>
    <row r="1984" spans="1:40" x14ac:dyDescent="0.25">
      <c r="A1984" t="s">
        <v>10259</v>
      </c>
      <c r="B1984" t="s">
        <v>10410</v>
      </c>
      <c r="C1984" t="s">
        <v>42</v>
      </c>
      <c r="D1984" t="s">
        <v>130</v>
      </c>
      <c r="E1984" t="s">
        <v>176</v>
      </c>
      <c r="F1984" t="s">
        <v>10411</v>
      </c>
      <c r="G1984" t="s">
        <v>98</v>
      </c>
      <c r="H1984" t="s">
        <v>47</v>
      </c>
      <c r="I1984" t="s">
        <v>47</v>
      </c>
      <c r="J1984" t="s">
        <v>3195</v>
      </c>
      <c r="K1984" t="s">
        <v>188</v>
      </c>
      <c r="L1984" t="s">
        <v>10356</v>
      </c>
      <c r="M1984">
        <v>158</v>
      </c>
      <c r="N1984">
        <v>5.57</v>
      </c>
      <c r="O1984" t="s">
        <v>516</v>
      </c>
      <c r="P1984" t="s">
        <v>10305</v>
      </c>
      <c r="Q1984" t="s">
        <v>1057</v>
      </c>
      <c r="R1984" t="s">
        <v>1714</v>
      </c>
      <c r="S1984" t="s">
        <v>139</v>
      </c>
      <c r="T1984" t="s">
        <v>7685</v>
      </c>
      <c r="U1984" t="s">
        <v>3338</v>
      </c>
      <c r="V1984" t="s">
        <v>3339</v>
      </c>
      <c r="W1984" t="s">
        <v>122</v>
      </c>
      <c r="X1984" t="s">
        <v>170</v>
      </c>
      <c r="Y1984" t="s">
        <v>61</v>
      </c>
      <c r="Z1984" t="s">
        <v>10412</v>
      </c>
      <c r="AA1984" t="s">
        <v>10359</v>
      </c>
      <c r="AB1984" t="s">
        <v>258</v>
      </c>
      <c r="AC1984" t="s">
        <v>47</v>
      </c>
      <c r="AD1984" t="s">
        <v>161</v>
      </c>
      <c r="AE1984" t="s">
        <v>4751</v>
      </c>
      <c r="AF1984" t="s">
        <v>1001</v>
      </c>
      <c r="AG1984" t="s">
        <v>47</v>
      </c>
      <c r="AH1984" t="s">
        <v>67</v>
      </c>
      <c r="AI1984" t="s">
        <v>68</v>
      </c>
      <c r="AJ1984" t="s">
        <v>162</v>
      </c>
      <c r="AK1984" t="s">
        <v>10361</v>
      </c>
      <c r="AL1984" t="s">
        <v>10413</v>
      </c>
      <c r="AM1984">
        <v>270</v>
      </c>
      <c r="AN1984" t="s">
        <v>10363</v>
      </c>
    </row>
    <row r="1985" spans="1:40" x14ac:dyDescent="0.25">
      <c r="A1985" t="s">
        <v>10259</v>
      </c>
      <c r="B1985" t="s">
        <v>10414</v>
      </c>
      <c r="C1985" t="s">
        <v>42</v>
      </c>
      <c r="D1985" t="s">
        <v>43</v>
      </c>
      <c r="E1985" t="s">
        <v>176</v>
      </c>
      <c r="F1985" t="s">
        <v>76</v>
      </c>
      <c r="G1985" t="s">
        <v>77</v>
      </c>
      <c r="H1985" t="s">
        <v>47</v>
      </c>
      <c r="I1985" t="s">
        <v>47</v>
      </c>
      <c r="J1985" t="s">
        <v>3195</v>
      </c>
      <c r="K1985" t="s">
        <v>188</v>
      </c>
      <c r="L1985" t="s">
        <v>10415</v>
      </c>
      <c r="O1985" t="s">
        <v>154</v>
      </c>
      <c r="P1985" t="s">
        <v>709</v>
      </c>
      <c r="Q1985" t="s">
        <v>10416</v>
      </c>
      <c r="R1985" t="s">
        <v>82</v>
      </c>
      <c r="S1985" t="s">
        <v>139</v>
      </c>
      <c r="T1985" t="s">
        <v>352</v>
      </c>
      <c r="U1985" t="s">
        <v>84</v>
      </c>
      <c r="V1985" t="s">
        <v>85</v>
      </c>
      <c r="W1985" t="s">
        <v>122</v>
      </c>
      <c r="X1985" t="s">
        <v>170</v>
      </c>
      <c r="Y1985" t="s">
        <v>61</v>
      </c>
      <c r="Z1985" t="s">
        <v>10417</v>
      </c>
      <c r="AA1985" t="s">
        <v>10359</v>
      </c>
      <c r="AB1985" t="s">
        <v>258</v>
      </c>
      <c r="AC1985" t="s">
        <v>47</v>
      </c>
      <c r="AD1985" t="s">
        <v>64</v>
      </c>
      <c r="AE1985" t="s">
        <v>47</v>
      </c>
      <c r="AF1985" t="s">
        <v>10418</v>
      </c>
      <c r="AH1985" t="s">
        <v>67</v>
      </c>
      <c r="AI1985" t="s">
        <v>68</v>
      </c>
      <c r="AJ1985" t="s">
        <v>146</v>
      </c>
      <c r="AK1985" t="s">
        <v>6053</v>
      </c>
      <c r="AL1985" t="s">
        <v>501</v>
      </c>
      <c r="AM1985">
        <v>250</v>
      </c>
      <c r="AN1985" t="s">
        <v>10419</v>
      </c>
    </row>
    <row r="1986" spans="1:40" x14ac:dyDescent="0.25">
      <c r="A1986" t="s">
        <v>10259</v>
      </c>
      <c r="B1986" t="s">
        <v>10420</v>
      </c>
      <c r="C1986" t="s">
        <v>3944</v>
      </c>
      <c r="D1986" t="s">
        <v>43</v>
      </c>
      <c r="E1986" t="s">
        <v>10421</v>
      </c>
      <c r="F1986" t="s">
        <v>10422</v>
      </c>
      <c r="G1986" t="s">
        <v>46</v>
      </c>
      <c r="H1986" t="s">
        <v>47</v>
      </c>
      <c r="I1986" t="s">
        <v>47</v>
      </c>
      <c r="J1986" t="s">
        <v>187</v>
      </c>
      <c r="K1986" t="s">
        <v>188</v>
      </c>
      <c r="L1986" t="s">
        <v>10343</v>
      </c>
      <c r="M1986">
        <v>153</v>
      </c>
      <c r="N1986">
        <v>5.4</v>
      </c>
      <c r="O1986" t="s">
        <v>154</v>
      </c>
      <c r="P1986" t="s">
        <v>10344</v>
      </c>
      <c r="Q1986" t="s">
        <v>10345</v>
      </c>
      <c r="R1986" t="s">
        <v>138</v>
      </c>
      <c r="S1986" t="s">
        <v>1255</v>
      </c>
      <c r="T1986" t="s">
        <v>83</v>
      </c>
      <c r="U1986" t="s">
        <v>84</v>
      </c>
      <c r="V1986" t="s">
        <v>85</v>
      </c>
      <c r="W1986" t="s">
        <v>122</v>
      </c>
      <c r="X1986" t="s">
        <v>170</v>
      </c>
      <c r="Y1986" t="s">
        <v>10423</v>
      </c>
      <c r="Z1986" t="s">
        <v>10333</v>
      </c>
      <c r="AA1986" t="s">
        <v>10346</v>
      </c>
      <c r="AB1986" t="s">
        <v>258</v>
      </c>
      <c r="AC1986" t="s">
        <v>47</v>
      </c>
      <c r="AD1986" t="s">
        <v>689</v>
      </c>
      <c r="AE1986" t="s">
        <v>1000</v>
      </c>
      <c r="AF1986" t="s">
        <v>66</v>
      </c>
      <c r="AH1986" t="s">
        <v>67</v>
      </c>
      <c r="AI1986" t="s">
        <v>68</v>
      </c>
      <c r="AJ1986" t="s">
        <v>146</v>
      </c>
      <c r="AK1986" t="s">
        <v>6600</v>
      </c>
      <c r="AL1986" t="s">
        <v>548</v>
      </c>
      <c r="AM1986">
        <v>240</v>
      </c>
      <c r="AN1986" t="s">
        <v>10424</v>
      </c>
    </row>
    <row r="1987" spans="1:40" x14ac:dyDescent="0.25">
      <c r="A1987" t="s">
        <v>10259</v>
      </c>
      <c r="B1987" t="s">
        <v>10425</v>
      </c>
      <c r="C1987" t="s">
        <v>42</v>
      </c>
      <c r="D1987" t="s">
        <v>43</v>
      </c>
      <c r="E1987" t="s">
        <v>176</v>
      </c>
      <c r="F1987" t="s">
        <v>8700</v>
      </c>
      <c r="G1987" t="s">
        <v>77</v>
      </c>
      <c r="H1987" t="s">
        <v>47</v>
      </c>
      <c r="I1987" t="s">
        <v>47</v>
      </c>
      <c r="J1987" t="s">
        <v>1254</v>
      </c>
      <c r="K1987" t="s">
        <v>216</v>
      </c>
      <c r="L1987" t="s">
        <v>10426</v>
      </c>
      <c r="M1987">
        <v>165</v>
      </c>
      <c r="N1987">
        <v>5.82</v>
      </c>
      <c r="O1987" t="s">
        <v>154</v>
      </c>
      <c r="P1987" t="s">
        <v>709</v>
      </c>
      <c r="Q1987" t="s">
        <v>10427</v>
      </c>
      <c r="R1987" t="s">
        <v>138</v>
      </c>
      <c r="S1987" t="s">
        <v>192</v>
      </c>
      <c r="T1987" t="s">
        <v>352</v>
      </c>
      <c r="U1987" t="s">
        <v>353</v>
      </c>
      <c r="V1987" t="s">
        <v>299</v>
      </c>
      <c r="W1987" t="s">
        <v>122</v>
      </c>
      <c r="X1987" t="s">
        <v>170</v>
      </c>
      <c r="Y1987" t="s">
        <v>61</v>
      </c>
      <c r="Z1987" t="s">
        <v>10333</v>
      </c>
      <c r="AA1987" t="s">
        <v>10359</v>
      </c>
      <c r="AB1987" t="s">
        <v>47</v>
      </c>
      <c r="AC1987" t="s">
        <v>47</v>
      </c>
      <c r="AD1987" t="s">
        <v>144</v>
      </c>
      <c r="AE1987" t="s">
        <v>1000</v>
      </c>
      <c r="AF1987" t="s">
        <v>92</v>
      </c>
      <c r="AH1987" t="s">
        <v>67</v>
      </c>
      <c r="AI1987" t="s">
        <v>68</v>
      </c>
      <c r="AJ1987" t="s">
        <v>47</v>
      </c>
      <c r="AK1987" t="s">
        <v>4357</v>
      </c>
      <c r="AL1987" t="s">
        <v>10428</v>
      </c>
      <c r="AM1987">
        <v>310</v>
      </c>
      <c r="AN1987" t="s">
        <v>10429</v>
      </c>
    </row>
    <row r="1988" spans="1:40" x14ac:dyDescent="0.25">
      <c r="A1988" t="s">
        <v>10259</v>
      </c>
      <c r="B1988" t="s">
        <v>10430</v>
      </c>
      <c r="C1988" t="s">
        <v>42</v>
      </c>
      <c r="D1988" t="s">
        <v>130</v>
      </c>
      <c r="E1988" t="s">
        <v>176</v>
      </c>
      <c r="F1988" t="s">
        <v>10431</v>
      </c>
      <c r="G1988" t="s">
        <v>98</v>
      </c>
      <c r="H1988" t="s">
        <v>47</v>
      </c>
      <c r="I1988" t="s">
        <v>47</v>
      </c>
      <c r="J1988" t="s">
        <v>187</v>
      </c>
      <c r="K1988" t="s">
        <v>216</v>
      </c>
      <c r="L1988" t="s">
        <v>10432</v>
      </c>
      <c r="M1988">
        <v>161</v>
      </c>
      <c r="N1988">
        <v>5.68</v>
      </c>
      <c r="O1988" t="s">
        <v>516</v>
      </c>
      <c r="P1988" t="s">
        <v>709</v>
      </c>
      <c r="Q1988" t="s">
        <v>10433</v>
      </c>
      <c r="R1988" t="s">
        <v>10379</v>
      </c>
      <c r="S1988" t="s">
        <v>4793</v>
      </c>
      <c r="T1988" t="s">
        <v>10306</v>
      </c>
      <c r="U1988" t="s">
        <v>10307</v>
      </c>
      <c r="V1988" t="s">
        <v>10308</v>
      </c>
      <c r="W1988" t="s">
        <v>122</v>
      </c>
      <c r="X1988" t="s">
        <v>87</v>
      </c>
      <c r="Y1988" t="s">
        <v>88</v>
      </c>
      <c r="Z1988" t="s">
        <v>10434</v>
      </c>
      <c r="AA1988" t="s">
        <v>10435</v>
      </c>
      <c r="AB1988" t="s">
        <v>258</v>
      </c>
      <c r="AC1988" t="s">
        <v>47</v>
      </c>
      <c r="AD1988" t="s">
        <v>10436</v>
      </c>
      <c r="AE1988" t="s">
        <v>4751</v>
      </c>
      <c r="AF1988" t="s">
        <v>1001</v>
      </c>
      <c r="AG1988" t="s">
        <v>47</v>
      </c>
      <c r="AH1988" t="s">
        <v>114</v>
      </c>
      <c r="AI1988" t="s">
        <v>10437</v>
      </c>
      <c r="AJ1988" t="s">
        <v>162</v>
      </c>
      <c r="AK1988" t="s">
        <v>4379</v>
      </c>
      <c r="AL1988" t="s">
        <v>10438</v>
      </c>
      <c r="AM1988">
        <v>300</v>
      </c>
      <c r="AN1988" t="s">
        <v>10439</v>
      </c>
    </row>
    <row r="1989" spans="1:40" x14ac:dyDescent="0.25">
      <c r="A1989" t="s">
        <v>10259</v>
      </c>
      <c r="B1989" t="s">
        <v>10440</v>
      </c>
      <c r="C1989" t="s">
        <v>42</v>
      </c>
      <c r="D1989" t="s">
        <v>130</v>
      </c>
      <c r="E1989" t="s">
        <v>10441</v>
      </c>
      <c r="F1989" t="s">
        <v>10442</v>
      </c>
      <c r="G1989" t="s">
        <v>10443</v>
      </c>
      <c r="H1989" t="s">
        <v>47</v>
      </c>
      <c r="I1989" t="s">
        <v>47</v>
      </c>
      <c r="J1989" t="s">
        <v>187</v>
      </c>
      <c r="K1989" t="s">
        <v>188</v>
      </c>
      <c r="L1989" t="s">
        <v>10444</v>
      </c>
      <c r="M1989">
        <v>143</v>
      </c>
      <c r="N1989">
        <v>5.04</v>
      </c>
      <c r="O1989" t="s">
        <v>516</v>
      </c>
      <c r="P1989" t="s">
        <v>204</v>
      </c>
      <c r="Q1989" t="s">
        <v>3219</v>
      </c>
      <c r="R1989" t="s">
        <v>1714</v>
      </c>
      <c r="S1989" t="s">
        <v>4767</v>
      </c>
      <c r="T1989" t="s">
        <v>6030</v>
      </c>
      <c r="U1989" t="s">
        <v>1174</v>
      </c>
      <c r="V1989" t="s">
        <v>1085</v>
      </c>
      <c r="W1989" t="s">
        <v>122</v>
      </c>
      <c r="X1989" t="s">
        <v>170</v>
      </c>
      <c r="Y1989" t="s">
        <v>61</v>
      </c>
      <c r="Z1989" t="s">
        <v>10445</v>
      </c>
      <c r="AA1989" t="s">
        <v>10359</v>
      </c>
      <c r="AB1989" t="s">
        <v>47</v>
      </c>
      <c r="AC1989" t="s">
        <v>47</v>
      </c>
      <c r="AD1989" t="s">
        <v>525</v>
      </c>
      <c r="AE1989" t="s">
        <v>4751</v>
      </c>
      <c r="AF1989" t="s">
        <v>66</v>
      </c>
      <c r="AG1989" t="s">
        <v>10340</v>
      </c>
      <c r="AH1989" t="s">
        <v>67</v>
      </c>
      <c r="AI1989" t="s">
        <v>558</v>
      </c>
      <c r="AJ1989" t="s">
        <v>1106</v>
      </c>
      <c r="AK1989" t="s">
        <v>1668</v>
      </c>
      <c r="AL1989" t="s">
        <v>10446</v>
      </c>
      <c r="AM1989">
        <v>300</v>
      </c>
      <c r="AN1989" t="s">
        <v>10447</v>
      </c>
    </row>
    <row r="1990" spans="1:40" x14ac:dyDescent="0.25">
      <c r="A1990" t="s">
        <v>10259</v>
      </c>
      <c r="B1990" t="s">
        <v>10448</v>
      </c>
      <c r="C1990" t="s">
        <v>42</v>
      </c>
      <c r="D1990" t="s">
        <v>130</v>
      </c>
      <c r="E1990" t="s">
        <v>176</v>
      </c>
      <c r="F1990" t="s">
        <v>10407</v>
      </c>
      <c r="G1990" t="s">
        <v>10355</v>
      </c>
      <c r="H1990" t="s">
        <v>47</v>
      </c>
      <c r="I1990" t="s">
        <v>47</v>
      </c>
      <c r="J1990" t="s">
        <v>187</v>
      </c>
      <c r="K1990" t="s">
        <v>216</v>
      </c>
      <c r="L1990" t="s">
        <v>10449</v>
      </c>
      <c r="M1990">
        <v>168</v>
      </c>
      <c r="N1990">
        <v>5.93</v>
      </c>
      <c r="O1990" t="s">
        <v>516</v>
      </c>
      <c r="P1990" t="s">
        <v>10305</v>
      </c>
      <c r="Q1990" t="s">
        <v>4646</v>
      </c>
      <c r="R1990" t="s">
        <v>10379</v>
      </c>
      <c r="S1990" t="s">
        <v>6931</v>
      </c>
      <c r="T1990" t="s">
        <v>7685</v>
      </c>
      <c r="U1990" t="s">
        <v>10357</v>
      </c>
      <c r="V1990" t="s">
        <v>3339</v>
      </c>
      <c r="W1990" t="s">
        <v>122</v>
      </c>
      <c r="X1990" t="s">
        <v>87</v>
      </c>
      <c r="Y1990" t="s">
        <v>88</v>
      </c>
      <c r="Z1990" t="s">
        <v>10450</v>
      </c>
      <c r="AA1990" t="s">
        <v>10359</v>
      </c>
      <c r="AB1990" t="s">
        <v>258</v>
      </c>
      <c r="AC1990" t="s">
        <v>47</v>
      </c>
      <c r="AD1990" t="s">
        <v>525</v>
      </c>
      <c r="AE1990" t="s">
        <v>4751</v>
      </c>
      <c r="AF1990" t="s">
        <v>1001</v>
      </c>
      <c r="AG1990" t="s">
        <v>10451</v>
      </c>
      <c r="AH1990" t="s">
        <v>526</v>
      </c>
      <c r="AI1990" t="s">
        <v>10452</v>
      </c>
      <c r="AJ1990" t="s">
        <v>1106</v>
      </c>
      <c r="AK1990" t="s">
        <v>10361</v>
      </c>
      <c r="AL1990" t="s">
        <v>10453</v>
      </c>
      <c r="AM1990">
        <v>480</v>
      </c>
      <c r="AN1990" t="s">
        <v>10454</v>
      </c>
    </row>
    <row r="1991" spans="1:40" x14ac:dyDescent="0.25">
      <c r="A1991" t="s">
        <v>10259</v>
      </c>
      <c r="B1991" t="s">
        <v>10455</v>
      </c>
      <c r="C1991" t="s">
        <v>3708</v>
      </c>
      <c r="D1991" t="s">
        <v>130</v>
      </c>
      <c r="E1991" t="s">
        <v>75</v>
      </c>
      <c r="F1991" t="s">
        <v>6056</v>
      </c>
      <c r="G1991" t="s">
        <v>10456</v>
      </c>
      <c r="H1991" t="s">
        <v>47</v>
      </c>
      <c r="I1991" t="s">
        <v>47</v>
      </c>
      <c r="J1991" t="s">
        <v>4393</v>
      </c>
      <c r="K1991" t="s">
        <v>1404</v>
      </c>
      <c r="L1991" t="s">
        <v>10457</v>
      </c>
      <c r="M1991">
        <v>140</v>
      </c>
      <c r="N1991">
        <v>4.9400000000000004</v>
      </c>
      <c r="O1991" t="s">
        <v>516</v>
      </c>
      <c r="P1991" t="s">
        <v>10275</v>
      </c>
      <c r="Q1991" t="s">
        <v>5472</v>
      </c>
      <c r="R1991" t="s">
        <v>101</v>
      </c>
      <c r="S1991" t="s">
        <v>139</v>
      </c>
      <c r="T1991" t="s">
        <v>220</v>
      </c>
      <c r="U1991" t="s">
        <v>221</v>
      </c>
      <c r="V1991" t="s">
        <v>222</v>
      </c>
      <c r="W1991" t="s">
        <v>122</v>
      </c>
      <c r="X1991" t="s">
        <v>170</v>
      </c>
      <c r="Y1991" t="s">
        <v>1034</v>
      </c>
      <c r="Z1991" t="s">
        <v>107</v>
      </c>
      <c r="AA1991" t="s">
        <v>1047</v>
      </c>
      <c r="AB1991" t="s">
        <v>47</v>
      </c>
      <c r="AC1991" t="s">
        <v>47</v>
      </c>
      <c r="AD1991" t="s">
        <v>144</v>
      </c>
      <c r="AE1991" t="s">
        <v>1000</v>
      </c>
      <c r="AF1991" t="s">
        <v>92</v>
      </c>
      <c r="AH1991" t="s">
        <v>406</v>
      </c>
      <c r="AI1991" t="s">
        <v>68</v>
      </c>
      <c r="AJ1991" t="s">
        <v>146</v>
      </c>
      <c r="AK1991" t="s">
        <v>364</v>
      </c>
      <c r="AL1991" t="s">
        <v>261</v>
      </c>
      <c r="AN1991" t="s">
        <v>10458</v>
      </c>
    </row>
    <row r="1992" spans="1:40" x14ac:dyDescent="0.25">
      <c r="A1992" t="s">
        <v>10259</v>
      </c>
      <c r="B1992" t="s">
        <v>10459</v>
      </c>
      <c r="C1992" t="s">
        <v>42</v>
      </c>
      <c r="D1992" t="s">
        <v>130</v>
      </c>
      <c r="E1992" t="s">
        <v>10460</v>
      </c>
      <c r="F1992" t="s">
        <v>10461</v>
      </c>
      <c r="G1992" t="s">
        <v>177</v>
      </c>
      <c r="H1992" t="s">
        <v>47</v>
      </c>
      <c r="I1992" t="s">
        <v>47</v>
      </c>
      <c r="J1992" t="s">
        <v>4393</v>
      </c>
      <c r="K1992" t="s">
        <v>4122</v>
      </c>
      <c r="L1992" t="s">
        <v>10462</v>
      </c>
      <c r="M1992">
        <v>138.9</v>
      </c>
      <c r="N1992">
        <v>4.9000000000000004</v>
      </c>
      <c r="O1992" t="s">
        <v>516</v>
      </c>
      <c r="P1992" t="s">
        <v>709</v>
      </c>
      <c r="Q1992" t="s">
        <v>5472</v>
      </c>
      <c r="R1992" t="s">
        <v>101</v>
      </c>
      <c r="S1992" t="s">
        <v>6039</v>
      </c>
      <c r="T1992" t="s">
        <v>220</v>
      </c>
      <c r="U1992" t="s">
        <v>221</v>
      </c>
      <c r="V1992" t="s">
        <v>222</v>
      </c>
      <c r="W1992" t="s">
        <v>122</v>
      </c>
      <c r="X1992" t="s">
        <v>105</v>
      </c>
      <c r="Y1992" t="s">
        <v>106</v>
      </c>
      <c r="Z1992" t="s">
        <v>107</v>
      </c>
      <c r="AA1992" t="s">
        <v>63</v>
      </c>
      <c r="AB1992" t="s">
        <v>47</v>
      </c>
      <c r="AC1992" t="s">
        <v>47</v>
      </c>
      <c r="AD1992" t="s">
        <v>144</v>
      </c>
      <c r="AE1992" t="s">
        <v>1000</v>
      </c>
      <c r="AF1992" t="s">
        <v>92</v>
      </c>
      <c r="AH1992" t="s">
        <v>67</v>
      </c>
      <c r="AI1992" t="s">
        <v>68</v>
      </c>
      <c r="AJ1992" t="s">
        <v>47</v>
      </c>
      <c r="AK1992" t="s">
        <v>364</v>
      </c>
      <c r="AL1992" t="s">
        <v>261</v>
      </c>
      <c r="AM1992">
        <v>190</v>
      </c>
      <c r="AN1992" t="s">
        <v>10458</v>
      </c>
    </row>
    <row r="1993" spans="1:40" x14ac:dyDescent="0.25">
      <c r="A1993" t="s">
        <v>10259</v>
      </c>
      <c r="B1993" t="s">
        <v>10463</v>
      </c>
      <c r="C1993" t="s">
        <v>42</v>
      </c>
      <c r="D1993" t="s">
        <v>130</v>
      </c>
      <c r="E1993" t="s">
        <v>10464</v>
      </c>
      <c r="F1993" t="s">
        <v>10465</v>
      </c>
      <c r="G1993" t="s">
        <v>98</v>
      </c>
      <c r="H1993" t="s">
        <v>47</v>
      </c>
      <c r="I1993" t="s">
        <v>47</v>
      </c>
      <c r="J1993" t="s">
        <v>4393</v>
      </c>
      <c r="K1993" t="s">
        <v>1404</v>
      </c>
      <c r="L1993" t="s">
        <v>10466</v>
      </c>
      <c r="M1993">
        <v>156</v>
      </c>
      <c r="N1993">
        <v>5.5</v>
      </c>
      <c r="O1993" t="s">
        <v>516</v>
      </c>
      <c r="P1993" t="s">
        <v>709</v>
      </c>
      <c r="Q1993" t="s">
        <v>10467</v>
      </c>
      <c r="R1993" t="s">
        <v>3573</v>
      </c>
      <c r="S1993" t="s">
        <v>139</v>
      </c>
      <c r="T1993" t="s">
        <v>220</v>
      </c>
      <c r="U1993" t="s">
        <v>221</v>
      </c>
      <c r="V1993" t="s">
        <v>222</v>
      </c>
      <c r="W1993" t="s">
        <v>122</v>
      </c>
      <c r="X1993" t="s">
        <v>105</v>
      </c>
      <c r="Y1993" t="s">
        <v>1034</v>
      </c>
      <c r="Z1993" t="s">
        <v>6845</v>
      </c>
      <c r="AA1993" t="s">
        <v>63</v>
      </c>
      <c r="AB1993" t="s">
        <v>47</v>
      </c>
      <c r="AC1993" t="s">
        <v>47</v>
      </c>
      <c r="AD1993" t="s">
        <v>689</v>
      </c>
      <c r="AE1993" t="s">
        <v>1000</v>
      </c>
      <c r="AF1993" t="s">
        <v>92</v>
      </c>
      <c r="AH1993" t="s">
        <v>67</v>
      </c>
      <c r="AI1993" t="s">
        <v>68</v>
      </c>
      <c r="AJ1993" t="s">
        <v>69</v>
      </c>
      <c r="AK1993" t="s">
        <v>109</v>
      </c>
      <c r="AL1993" t="s">
        <v>71</v>
      </c>
      <c r="AM1993">
        <v>110</v>
      </c>
      <c r="AN1993" t="s">
        <v>10468</v>
      </c>
    </row>
    <row r="1994" spans="1:40" x14ac:dyDescent="0.25">
      <c r="A1994" t="s">
        <v>10259</v>
      </c>
      <c r="B1994" t="s">
        <v>10469</v>
      </c>
      <c r="C1994" t="s">
        <v>42</v>
      </c>
      <c r="D1994" t="s">
        <v>130</v>
      </c>
      <c r="E1994" t="s">
        <v>2202</v>
      </c>
      <c r="F1994" t="s">
        <v>4928</v>
      </c>
      <c r="G1994" t="s">
        <v>98</v>
      </c>
      <c r="H1994" t="s">
        <v>47</v>
      </c>
      <c r="I1994" t="s">
        <v>47</v>
      </c>
      <c r="J1994" t="s">
        <v>3262</v>
      </c>
      <c r="K1994" t="s">
        <v>188</v>
      </c>
      <c r="L1994" t="s">
        <v>10470</v>
      </c>
      <c r="O1994" t="s">
        <v>516</v>
      </c>
      <c r="P1994" t="s">
        <v>709</v>
      </c>
      <c r="Q1994" t="s">
        <v>10471</v>
      </c>
      <c r="R1994" t="s">
        <v>219</v>
      </c>
      <c r="S1994" t="s">
        <v>139</v>
      </c>
      <c r="T1994" t="s">
        <v>220</v>
      </c>
      <c r="U1994" t="s">
        <v>221</v>
      </c>
      <c r="V1994" t="s">
        <v>222</v>
      </c>
      <c r="W1994" t="s">
        <v>122</v>
      </c>
      <c r="X1994" t="s">
        <v>105</v>
      </c>
      <c r="Y1994" t="s">
        <v>106</v>
      </c>
      <c r="Z1994" t="s">
        <v>107</v>
      </c>
      <c r="AA1994" t="s">
        <v>63</v>
      </c>
      <c r="AB1994" t="s">
        <v>47</v>
      </c>
      <c r="AC1994" t="s">
        <v>47</v>
      </c>
      <c r="AD1994" t="s">
        <v>144</v>
      </c>
      <c r="AE1994" t="s">
        <v>1000</v>
      </c>
      <c r="AF1994" t="s">
        <v>66</v>
      </c>
      <c r="AH1994" t="s">
        <v>67</v>
      </c>
      <c r="AI1994" t="s">
        <v>68</v>
      </c>
      <c r="AJ1994" t="s">
        <v>69</v>
      </c>
      <c r="AK1994" t="s">
        <v>109</v>
      </c>
      <c r="AL1994" t="s">
        <v>10472</v>
      </c>
      <c r="AN1994" t="s">
        <v>10473</v>
      </c>
    </row>
    <row r="1995" spans="1:40" x14ac:dyDescent="0.25">
      <c r="A1995" t="s">
        <v>10259</v>
      </c>
      <c r="B1995" t="s">
        <v>10474</v>
      </c>
      <c r="C1995" t="s">
        <v>42</v>
      </c>
      <c r="D1995" t="s">
        <v>43</v>
      </c>
      <c r="E1995" t="s">
        <v>176</v>
      </c>
      <c r="F1995" t="s">
        <v>10407</v>
      </c>
      <c r="G1995" t="s">
        <v>77</v>
      </c>
      <c r="H1995" t="s">
        <v>47</v>
      </c>
      <c r="I1995" t="s">
        <v>47</v>
      </c>
      <c r="J1995" t="s">
        <v>3230</v>
      </c>
      <c r="K1995" t="s">
        <v>4122</v>
      </c>
      <c r="L1995" t="s">
        <v>10475</v>
      </c>
      <c r="M1995">
        <v>155</v>
      </c>
      <c r="N1995">
        <v>5.47</v>
      </c>
      <c r="O1995" t="s">
        <v>154</v>
      </c>
      <c r="P1995" t="s">
        <v>709</v>
      </c>
      <c r="Q1995" t="s">
        <v>4646</v>
      </c>
      <c r="R1995" t="s">
        <v>10379</v>
      </c>
      <c r="S1995" t="s">
        <v>10476</v>
      </c>
      <c r="T1995" t="s">
        <v>7685</v>
      </c>
      <c r="U1995" t="s">
        <v>3338</v>
      </c>
      <c r="V1995" t="s">
        <v>3339</v>
      </c>
      <c r="W1995" t="s">
        <v>122</v>
      </c>
      <c r="X1995" t="s">
        <v>87</v>
      </c>
      <c r="Y1995" t="s">
        <v>88</v>
      </c>
      <c r="Z1995" t="s">
        <v>10477</v>
      </c>
      <c r="AA1995" t="s">
        <v>10359</v>
      </c>
      <c r="AB1995" t="s">
        <v>258</v>
      </c>
      <c r="AC1995" t="s">
        <v>47</v>
      </c>
      <c r="AD1995" t="s">
        <v>525</v>
      </c>
      <c r="AE1995" t="s">
        <v>4751</v>
      </c>
      <c r="AF1995" t="s">
        <v>1001</v>
      </c>
      <c r="AG1995" t="s">
        <v>47</v>
      </c>
      <c r="AH1995" t="s">
        <v>67</v>
      </c>
      <c r="AI1995" t="s">
        <v>68</v>
      </c>
      <c r="AJ1995" t="s">
        <v>1106</v>
      </c>
      <c r="AK1995" t="s">
        <v>10361</v>
      </c>
      <c r="AL1995" t="s">
        <v>10478</v>
      </c>
      <c r="AM1995">
        <v>340</v>
      </c>
      <c r="AN1995" t="s">
        <v>10479</v>
      </c>
    </row>
    <row r="1996" spans="1:40" x14ac:dyDescent="0.25">
      <c r="A1996" t="s">
        <v>10259</v>
      </c>
      <c r="B1996" t="s">
        <v>10480</v>
      </c>
      <c r="C1996" t="s">
        <v>227</v>
      </c>
      <c r="D1996" t="s">
        <v>43</v>
      </c>
      <c r="E1996" t="s">
        <v>1281</v>
      </c>
      <c r="G1996" t="s">
        <v>306</v>
      </c>
      <c r="H1996" t="s">
        <v>47</v>
      </c>
      <c r="I1996" t="s">
        <v>47</v>
      </c>
      <c r="J1996" t="s">
        <v>1351</v>
      </c>
      <c r="K1996" t="s">
        <v>252</v>
      </c>
      <c r="L1996" t="s">
        <v>10481</v>
      </c>
      <c r="M1996">
        <v>154.5</v>
      </c>
      <c r="N1996">
        <v>5.47</v>
      </c>
      <c r="O1996" t="s">
        <v>154</v>
      </c>
      <c r="P1996" t="s">
        <v>52</v>
      </c>
      <c r="Q1996" t="s">
        <v>10482</v>
      </c>
      <c r="R1996" t="s">
        <v>138</v>
      </c>
      <c r="S1996" t="s">
        <v>623</v>
      </c>
      <c r="T1996" t="s">
        <v>375</v>
      </c>
      <c r="U1996" t="s">
        <v>376</v>
      </c>
      <c r="V1996" t="s">
        <v>283</v>
      </c>
      <c r="W1996" t="s">
        <v>141</v>
      </c>
      <c r="X1996" t="s">
        <v>170</v>
      </c>
      <c r="Y1996" t="s">
        <v>106</v>
      </c>
      <c r="Z1996" t="s">
        <v>10333</v>
      </c>
      <c r="AA1996" t="s">
        <v>10483</v>
      </c>
      <c r="AB1996" t="s">
        <v>258</v>
      </c>
      <c r="AC1996" t="s">
        <v>47</v>
      </c>
      <c r="AD1996" t="s">
        <v>144</v>
      </c>
      <c r="AE1996" t="s">
        <v>65</v>
      </c>
      <c r="AF1996" t="s">
        <v>92</v>
      </c>
      <c r="AH1996" t="s">
        <v>67</v>
      </c>
      <c r="AI1996" t="s">
        <v>68</v>
      </c>
      <c r="AJ1996" t="s">
        <v>146</v>
      </c>
      <c r="AK1996" t="s">
        <v>10484</v>
      </c>
      <c r="AL1996" t="s">
        <v>10485</v>
      </c>
      <c r="AM1996">
        <v>180</v>
      </c>
      <c r="AN1996" t="s">
        <v>10486</v>
      </c>
    </row>
    <row r="1997" spans="1:40" x14ac:dyDescent="0.25">
      <c r="A1997" t="s">
        <v>10259</v>
      </c>
      <c r="B1997" t="s">
        <v>10487</v>
      </c>
      <c r="C1997" t="s">
        <v>227</v>
      </c>
      <c r="D1997" t="s">
        <v>43</v>
      </c>
      <c r="E1997" t="s">
        <v>176</v>
      </c>
      <c r="G1997" t="s">
        <v>327</v>
      </c>
      <c r="H1997" t="s">
        <v>47</v>
      </c>
      <c r="I1997" t="s">
        <v>47</v>
      </c>
      <c r="J1997" t="s">
        <v>133</v>
      </c>
      <c r="K1997" t="s">
        <v>252</v>
      </c>
      <c r="L1997" t="s">
        <v>10488</v>
      </c>
      <c r="M1997">
        <v>146</v>
      </c>
      <c r="N1997">
        <v>5.15</v>
      </c>
      <c r="O1997" t="s">
        <v>383</v>
      </c>
      <c r="P1997" t="s">
        <v>709</v>
      </c>
      <c r="Q1997" t="s">
        <v>10489</v>
      </c>
      <c r="R1997" t="s">
        <v>219</v>
      </c>
      <c r="S1997" t="s">
        <v>311</v>
      </c>
      <c r="T1997" t="s">
        <v>575</v>
      </c>
      <c r="U1997" t="s">
        <v>10490</v>
      </c>
      <c r="W1997" t="s">
        <v>141</v>
      </c>
      <c r="X1997" t="s">
        <v>105</v>
      </c>
      <c r="Y1997" t="s">
        <v>106</v>
      </c>
      <c r="Z1997" t="s">
        <v>107</v>
      </c>
      <c r="AA1997" t="s">
        <v>63</v>
      </c>
      <c r="AB1997" t="s">
        <v>47</v>
      </c>
      <c r="AC1997" t="s">
        <v>47</v>
      </c>
      <c r="AD1997" t="s">
        <v>144</v>
      </c>
      <c r="AE1997" t="s">
        <v>65</v>
      </c>
      <c r="AF1997" t="s">
        <v>92</v>
      </c>
      <c r="AH1997" t="s">
        <v>67</v>
      </c>
      <c r="AI1997" t="s">
        <v>68</v>
      </c>
      <c r="AJ1997" t="s">
        <v>69</v>
      </c>
      <c r="AK1997" t="s">
        <v>109</v>
      </c>
      <c r="AL1997" t="s">
        <v>10491</v>
      </c>
      <c r="AM1997">
        <v>130</v>
      </c>
      <c r="AN1997" t="s">
        <v>10492</v>
      </c>
    </row>
    <row r="1998" spans="1:40" x14ac:dyDescent="0.25">
      <c r="A1998" t="s">
        <v>10259</v>
      </c>
      <c r="B1998" t="s">
        <v>10493</v>
      </c>
      <c r="C1998" t="s">
        <v>42</v>
      </c>
      <c r="D1998" t="s">
        <v>130</v>
      </c>
      <c r="E1998" t="s">
        <v>176</v>
      </c>
      <c r="F1998" t="s">
        <v>10407</v>
      </c>
      <c r="G1998" t="s">
        <v>10355</v>
      </c>
      <c r="H1998" t="s">
        <v>47</v>
      </c>
      <c r="I1998" t="s">
        <v>47</v>
      </c>
      <c r="J1998" t="s">
        <v>133</v>
      </c>
      <c r="K1998" t="s">
        <v>264</v>
      </c>
      <c r="L1998" t="s">
        <v>10449</v>
      </c>
      <c r="M1998">
        <v>168</v>
      </c>
      <c r="N1998">
        <v>5.93</v>
      </c>
      <c r="O1998" t="s">
        <v>516</v>
      </c>
      <c r="P1998" t="s">
        <v>10305</v>
      </c>
      <c r="Q1998" t="s">
        <v>4646</v>
      </c>
      <c r="R1998" t="s">
        <v>10379</v>
      </c>
      <c r="S1998" t="s">
        <v>10476</v>
      </c>
      <c r="T1998" t="s">
        <v>7685</v>
      </c>
      <c r="U1998" t="s">
        <v>10357</v>
      </c>
      <c r="V1998" t="s">
        <v>3339</v>
      </c>
      <c r="W1998" t="s">
        <v>122</v>
      </c>
      <c r="X1998" t="s">
        <v>87</v>
      </c>
      <c r="Y1998" t="s">
        <v>88</v>
      </c>
      <c r="Z1998" t="s">
        <v>10494</v>
      </c>
      <c r="AA1998" t="s">
        <v>10359</v>
      </c>
      <c r="AB1998" t="s">
        <v>258</v>
      </c>
      <c r="AC1998" t="s">
        <v>47</v>
      </c>
      <c r="AD1998" t="s">
        <v>525</v>
      </c>
      <c r="AE1998" t="s">
        <v>4751</v>
      </c>
      <c r="AF1998" t="s">
        <v>1001</v>
      </c>
      <c r="AG1998" t="s">
        <v>10451</v>
      </c>
      <c r="AH1998" t="s">
        <v>526</v>
      </c>
      <c r="AI1998" t="s">
        <v>10452</v>
      </c>
      <c r="AJ1998" t="s">
        <v>1106</v>
      </c>
      <c r="AK1998" t="s">
        <v>10361</v>
      </c>
      <c r="AL1998" t="s">
        <v>10453</v>
      </c>
      <c r="AM1998">
        <v>500</v>
      </c>
      <c r="AN1998" t="s">
        <v>10454</v>
      </c>
    </row>
    <row r="1999" spans="1:40" x14ac:dyDescent="0.25">
      <c r="A1999" t="s">
        <v>10259</v>
      </c>
      <c r="B1999" t="s">
        <v>10495</v>
      </c>
      <c r="C1999" t="s">
        <v>42</v>
      </c>
      <c r="D1999" t="s">
        <v>130</v>
      </c>
      <c r="E1999" t="s">
        <v>1117</v>
      </c>
      <c r="F1999" t="s">
        <v>10496</v>
      </c>
      <c r="G1999" t="s">
        <v>77</v>
      </c>
      <c r="H1999" t="s">
        <v>47</v>
      </c>
      <c r="I1999" t="s">
        <v>47</v>
      </c>
      <c r="J1999" t="s">
        <v>133</v>
      </c>
      <c r="K1999" t="s">
        <v>264</v>
      </c>
      <c r="L1999" t="s">
        <v>10497</v>
      </c>
      <c r="M1999">
        <v>160</v>
      </c>
      <c r="N1999">
        <v>5.64</v>
      </c>
      <c r="O1999" t="s">
        <v>516</v>
      </c>
      <c r="P1999" t="s">
        <v>10305</v>
      </c>
      <c r="Q1999" t="s">
        <v>3138</v>
      </c>
      <c r="R1999" t="s">
        <v>1714</v>
      </c>
      <c r="S1999" t="s">
        <v>192</v>
      </c>
      <c r="T1999" t="s">
        <v>4750</v>
      </c>
      <c r="U1999" t="s">
        <v>1309</v>
      </c>
      <c r="V1999" t="s">
        <v>1085</v>
      </c>
      <c r="W1999" t="s">
        <v>122</v>
      </c>
      <c r="X1999" t="s">
        <v>60</v>
      </c>
      <c r="Y1999" t="s">
        <v>61</v>
      </c>
      <c r="Z1999" t="s">
        <v>10498</v>
      </c>
      <c r="AA1999" t="s">
        <v>10499</v>
      </c>
      <c r="AB1999" t="s">
        <v>258</v>
      </c>
      <c r="AC1999" t="s">
        <v>47</v>
      </c>
      <c r="AD1999" t="s">
        <v>525</v>
      </c>
      <c r="AE1999" t="s">
        <v>4751</v>
      </c>
      <c r="AF1999" t="s">
        <v>66</v>
      </c>
      <c r="AG1999" t="s">
        <v>10451</v>
      </c>
      <c r="AH1999" t="s">
        <v>526</v>
      </c>
      <c r="AI1999" t="s">
        <v>4460</v>
      </c>
      <c r="AJ1999" t="s">
        <v>3704</v>
      </c>
      <c r="AK1999" t="s">
        <v>10361</v>
      </c>
      <c r="AL1999" t="s">
        <v>10500</v>
      </c>
      <c r="AM1999">
        <v>330</v>
      </c>
      <c r="AN1999" t="s">
        <v>10501</v>
      </c>
    </row>
    <row r="2000" spans="1:40" x14ac:dyDescent="0.25">
      <c r="A2000" t="s">
        <v>10259</v>
      </c>
      <c r="B2000" t="s">
        <v>10502</v>
      </c>
      <c r="C2000" t="s">
        <v>42</v>
      </c>
      <c r="D2000" t="s">
        <v>43</v>
      </c>
      <c r="E2000" t="s">
        <v>176</v>
      </c>
      <c r="F2000" t="s">
        <v>10407</v>
      </c>
      <c r="G2000" t="s">
        <v>77</v>
      </c>
      <c r="H2000" t="s">
        <v>47</v>
      </c>
      <c r="I2000" t="s">
        <v>47</v>
      </c>
      <c r="J2000" t="s">
        <v>293</v>
      </c>
      <c r="K2000" t="s">
        <v>264</v>
      </c>
      <c r="L2000" t="s">
        <v>10503</v>
      </c>
      <c r="M2000">
        <v>150</v>
      </c>
      <c r="N2000">
        <v>5.29</v>
      </c>
      <c r="O2000" t="s">
        <v>154</v>
      </c>
      <c r="P2000" t="s">
        <v>709</v>
      </c>
      <c r="Q2000" t="s">
        <v>6612</v>
      </c>
      <c r="R2000" t="s">
        <v>1158</v>
      </c>
      <c r="S2000" t="s">
        <v>4793</v>
      </c>
      <c r="T2000" t="s">
        <v>3337</v>
      </c>
      <c r="U2000" t="s">
        <v>10504</v>
      </c>
      <c r="V2000" t="s">
        <v>3339</v>
      </c>
      <c r="W2000" t="s">
        <v>122</v>
      </c>
      <c r="X2000" t="s">
        <v>87</v>
      </c>
      <c r="Y2000" t="s">
        <v>88</v>
      </c>
      <c r="Z2000" t="s">
        <v>10505</v>
      </c>
      <c r="AA2000" t="s">
        <v>10506</v>
      </c>
      <c r="AB2000" t="s">
        <v>258</v>
      </c>
      <c r="AC2000" t="s">
        <v>47</v>
      </c>
      <c r="AD2000" t="s">
        <v>10507</v>
      </c>
      <c r="AE2000" t="s">
        <v>4751</v>
      </c>
      <c r="AF2000" t="s">
        <v>1001</v>
      </c>
      <c r="AG2000" t="s">
        <v>47</v>
      </c>
      <c r="AH2000" t="s">
        <v>67</v>
      </c>
      <c r="AI2000" t="s">
        <v>68</v>
      </c>
      <c r="AJ2000" t="s">
        <v>162</v>
      </c>
      <c r="AK2000" t="s">
        <v>6600</v>
      </c>
      <c r="AL2000" t="s">
        <v>10508</v>
      </c>
      <c r="AM2000">
        <v>320</v>
      </c>
      <c r="AN2000" t="s">
        <v>10509</v>
      </c>
    </row>
    <row r="2001" spans="1:40" x14ac:dyDescent="0.25">
      <c r="A2001" t="s">
        <v>10259</v>
      </c>
      <c r="B2001" t="s">
        <v>10510</v>
      </c>
      <c r="C2001" t="s">
        <v>42</v>
      </c>
      <c r="D2001" t="s">
        <v>43</v>
      </c>
      <c r="E2001" t="s">
        <v>75</v>
      </c>
      <c r="F2001" t="s">
        <v>76</v>
      </c>
      <c r="G2001" t="s">
        <v>77</v>
      </c>
      <c r="H2001" t="s">
        <v>47</v>
      </c>
      <c r="I2001" t="s">
        <v>47</v>
      </c>
      <c r="J2001" t="s">
        <v>1351</v>
      </c>
      <c r="K2001" t="s">
        <v>264</v>
      </c>
      <c r="L2001" t="s">
        <v>10503</v>
      </c>
      <c r="M2001">
        <v>147</v>
      </c>
      <c r="N2001">
        <v>5.19</v>
      </c>
      <c r="O2001" t="s">
        <v>154</v>
      </c>
      <c r="P2001" t="s">
        <v>709</v>
      </c>
      <c r="Q2001" t="s">
        <v>6612</v>
      </c>
      <c r="R2001" t="s">
        <v>82</v>
      </c>
      <c r="S2001" t="s">
        <v>4793</v>
      </c>
      <c r="T2001" t="s">
        <v>3337</v>
      </c>
      <c r="U2001" t="s">
        <v>10504</v>
      </c>
      <c r="V2001" t="s">
        <v>3339</v>
      </c>
      <c r="W2001" t="s">
        <v>122</v>
      </c>
      <c r="X2001" t="s">
        <v>170</v>
      </c>
      <c r="Y2001" t="s">
        <v>61</v>
      </c>
      <c r="Z2001" t="s">
        <v>10333</v>
      </c>
      <c r="AA2001" t="s">
        <v>10359</v>
      </c>
      <c r="AB2001" t="s">
        <v>258</v>
      </c>
      <c r="AC2001" t="s">
        <v>47</v>
      </c>
      <c r="AD2001" t="s">
        <v>10507</v>
      </c>
      <c r="AE2001" t="s">
        <v>4751</v>
      </c>
      <c r="AF2001" t="s">
        <v>1001</v>
      </c>
      <c r="AG2001" t="s">
        <v>47</v>
      </c>
      <c r="AH2001" t="s">
        <v>67</v>
      </c>
      <c r="AI2001" t="s">
        <v>68</v>
      </c>
      <c r="AJ2001" t="s">
        <v>162</v>
      </c>
      <c r="AK2001" t="s">
        <v>6600</v>
      </c>
      <c r="AL2001" t="s">
        <v>95</v>
      </c>
      <c r="AM2001">
        <v>320</v>
      </c>
      <c r="AN2001" t="s">
        <v>10511</v>
      </c>
    </row>
    <row r="2002" spans="1:40" x14ac:dyDescent="0.25">
      <c r="A2002" t="s">
        <v>10259</v>
      </c>
      <c r="B2002" t="s">
        <v>10512</v>
      </c>
      <c r="C2002" t="s">
        <v>42</v>
      </c>
      <c r="D2002" t="s">
        <v>130</v>
      </c>
      <c r="E2002" t="s">
        <v>176</v>
      </c>
      <c r="F2002" t="s">
        <v>10303</v>
      </c>
      <c r="G2002" t="s">
        <v>10513</v>
      </c>
      <c r="H2002" t="s">
        <v>47</v>
      </c>
      <c r="I2002" t="s">
        <v>47</v>
      </c>
      <c r="J2002" t="s">
        <v>293</v>
      </c>
      <c r="K2002" t="s">
        <v>1441</v>
      </c>
      <c r="L2002" t="s">
        <v>10356</v>
      </c>
      <c r="M2002">
        <v>157</v>
      </c>
      <c r="N2002">
        <v>5.54</v>
      </c>
      <c r="O2002" t="s">
        <v>516</v>
      </c>
      <c r="P2002" t="s">
        <v>10305</v>
      </c>
      <c r="Q2002" t="s">
        <v>1057</v>
      </c>
      <c r="R2002" t="s">
        <v>1714</v>
      </c>
      <c r="S2002" t="s">
        <v>10514</v>
      </c>
      <c r="T2002" t="s">
        <v>10306</v>
      </c>
      <c r="U2002" t="s">
        <v>10307</v>
      </c>
      <c r="V2002" t="s">
        <v>10308</v>
      </c>
      <c r="W2002" t="s">
        <v>122</v>
      </c>
      <c r="X2002" t="s">
        <v>87</v>
      </c>
      <c r="Y2002" t="s">
        <v>88</v>
      </c>
      <c r="Z2002" t="s">
        <v>10515</v>
      </c>
      <c r="AA2002" t="s">
        <v>10359</v>
      </c>
      <c r="AB2002" t="s">
        <v>258</v>
      </c>
      <c r="AC2002" t="s">
        <v>47</v>
      </c>
      <c r="AD2002" t="s">
        <v>525</v>
      </c>
      <c r="AE2002" t="s">
        <v>4751</v>
      </c>
      <c r="AF2002" t="s">
        <v>66</v>
      </c>
      <c r="AG2002" t="s">
        <v>47</v>
      </c>
      <c r="AH2002" t="s">
        <v>526</v>
      </c>
      <c r="AI2002" t="s">
        <v>10360</v>
      </c>
      <c r="AJ2002" t="s">
        <v>162</v>
      </c>
      <c r="AK2002" t="s">
        <v>10361</v>
      </c>
      <c r="AL2002" t="s">
        <v>10516</v>
      </c>
      <c r="AM2002">
        <v>420</v>
      </c>
      <c r="AN2002" t="s">
        <v>10517</v>
      </c>
    </row>
    <row r="2003" spans="1:40" x14ac:dyDescent="0.25">
      <c r="A2003" t="s">
        <v>10259</v>
      </c>
      <c r="B2003" t="s">
        <v>10518</v>
      </c>
      <c r="C2003" t="s">
        <v>42</v>
      </c>
      <c r="D2003" t="s">
        <v>43</v>
      </c>
      <c r="E2003" t="s">
        <v>176</v>
      </c>
      <c r="F2003" t="s">
        <v>10519</v>
      </c>
      <c r="G2003" t="s">
        <v>77</v>
      </c>
      <c r="H2003" t="s">
        <v>47</v>
      </c>
      <c r="I2003" t="s">
        <v>47</v>
      </c>
      <c r="J2003" t="s">
        <v>293</v>
      </c>
      <c r="K2003" t="s">
        <v>1441</v>
      </c>
      <c r="L2003" t="s">
        <v>10481</v>
      </c>
      <c r="M2003">
        <v>155</v>
      </c>
      <c r="N2003">
        <v>5.47</v>
      </c>
      <c r="O2003" t="s">
        <v>154</v>
      </c>
      <c r="P2003" t="s">
        <v>709</v>
      </c>
      <c r="Q2003" t="s">
        <v>10482</v>
      </c>
      <c r="R2003" t="s">
        <v>138</v>
      </c>
      <c r="S2003" t="s">
        <v>341</v>
      </c>
      <c r="T2003" t="s">
        <v>3319</v>
      </c>
      <c r="U2003" t="s">
        <v>3320</v>
      </c>
      <c r="V2003" t="s">
        <v>299</v>
      </c>
      <c r="W2003" t="s">
        <v>141</v>
      </c>
      <c r="X2003" t="s">
        <v>170</v>
      </c>
      <c r="Y2003" t="s">
        <v>61</v>
      </c>
      <c r="Z2003" t="s">
        <v>89</v>
      </c>
      <c r="AA2003" t="s">
        <v>1310</v>
      </c>
      <c r="AB2003" t="s">
        <v>258</v>
      </c>
      <c r="AC2003" t="s">
        <v>47</v>
      </c>
      <c r="AD2003" t="s">
        <v>144</v>
      </c>
      <c r="AE2003" t="s">
        <v>65</v>
      </c>
      <c r="AF2003" t="s">
        <v>66</v>
      </c>
      <c r="AH2003" t="s">
        <v>67</v>
      </c>
      <c r="AI2003" t="s">
        <v>68</v>
      </c>
      <c r="AJ2003" t="s">
        <v>146</v>
      </c>
      <c r="AK2003" t="s">
        <v>10484</v>
      </c>
      <c r="AL2003" t="s">
        <v>10520</v>
      </c>
      <c r="AM2003">
        <v>370</v>
      </c>
      <c r="AN2003" t="s">
        <v>10521</v>
      </c>
    </row>
    <row r="2004" spans="1:40" x14ac:dyDescent="0.25">
      <c r="A2004" t="s">
        <v>10259</v>
      </c>
      <c r="B2004" t="s">
        <v>10522</v>
      </c>
      <c r="C2004" t="s">
        <v>227</v>
      </c>
      <c r="D2004" t="s">
        <v>43</v>
      </c>
      <c r="E2004" t="s">
        <v>10523</v>
      </c>
      <c r="G2004" t="s">
        <v>327</v>
      </c>
      <c r="H2004" t="s">
        <v>47</v>
      </c>
      <c r="I2004" t="s">
        <v>47</v>
      </c>
      <c r="J2004" t="s">
        <v>133</v>
      </c>
      <c r="K2004" t="s">
        <v>294</v>
      </c>
      <c r="L2004" t="s">
        <v>10457</v>
      </c>
      <c r="M2004">
        <v>138</v>
      </c>
      <c r="N2004">
        <v>4.87</v>
      </c>
      <c r="O2004" t="s">
        <v>154</v>
      </c>
      <c r="P2004" t="s">
        <v>709</v>
      </c>
      <c r="Q2004" t="s">
        <v>5472</v>
      </c>
      <c r="R2004" t="s">
        <v>101</v>
      </c>
      <c r="S2004" t="s">
        <v>311</v>
      </c>
      <c r="T2004" t="s">
        <v>375</v>
      </c>
      <c r="U2004" t="s">
        <v>376</v>
      </c>
      <c r="V2004" t="s">
        <v>283</v>
      </c>
      <c r="W2004" t="s">
        <v>141</v>
      </c>
      <c r="X2004" t="s">
        <v>105</v>
      </c>
      <c r="Y2004" t="s">
        <v>106</v>
      </c>
      <c r="Z2004" t="s">
        <v>10333</v>
      </c>
      <c r="AA2004" t="s">
        <v>10524</v>
      </c>
      <c r="AB2004" t="s">
        <v>47</v>
      </c>
      <c r="AC2004" t="s">
        <v>47</v>
      </c>
      <c r="AD2004" t="s">
        <v>1502</v>
      </c>
      <c r="AE2004" t="s">
        <v>10525</v>
      </c>
      <c r="AF2004" t="s">
        <v>92</v>
      </c>
      <c r="AH2004" t="s">
        <v>67</v>
      </c>
      <c r="AI2004" t="s">
        <v>68</v>
      </c>
      <c r="AJ2004" t="s">
        <v>146</v>
      </c>
      <c r="AK2004" t="s">
        <v>3554</v>
      </c>
      <c r="AL2004" t="s">
        <v>10526</v>
      </c>
      <c r="AM2004">
        <v>250</v>
      </c>
      <c r="AN2004" t="s">
        <v>10527</v>
      </c>
    </row>
    <row r="2005" spans="1:40" x14ac:dyDescent="0.25">
      <c r="A2005" t="s">
        <v>10259</v>
      </c>
      <c r="B2005" t="s">
        <v>10528</v>
      </c>
      <c r="C2005" t="s">
        <v>42</v>
      </c>
      <c r="D2005" t="s">
        <v>74</v>
      </c>
      <c r="E2005" t="s">
        <v>1281</v>
      </c>
      <c r="F2005" t="s">
        <v>10529</v>
      </c>
      <c r="G2005" t="s">
        <v>98</v>
      </c>
      <c r="H2005" t="s">
        <v>47</v>
      </c>
      <c r="I2005" t="s">
        <v>47</v>
      </c>
      <c r="J2005" t="s">
        <v>463</v>
      </c>
      <c r="K2005" t="s">
        <v>1441</v>
      </c>
      <c r="L2005" t="s">
        <v>10457</v>
      </c>
      <c r="M2005">
        <v>140</v>
      </c>
      <c r="N2005">
        <v>4.9400000000000004</v>
      </c>
      <c r="O2005" t="s">
        <v>1022</v>
      </c>
      <c r="P2005" t="s">
        <v>709</v>
      </c>
      <c r="Q2005" t="s">
        <v>5472</v>
      </c>
      <c r="R2005" t="s">
        <v>101</v>
      </c>
      <c r="S2005" t="s">
        <v>341</v>
      </c>
      <c r="T2005" t="s">
        <v>3319</v>
      </c>
      <c r="U2005" t="s">
        <v>3320</v>
      </c>
      <c r="V2005" t="s">
        <v>299</v>
      </c>
      <c r="W2005" t="s">
        <v>141</v>
      </c>
      <c r="X2005" t="s">
        <v>170</v>
      </c>
      <c r="Y2005" t="s">
        <v>4356</v>
      </c>
      <c r="Z2005" t="s">
        <v>3161</v>
      </c>
      <c r="AA2005" t="s">
        <v>1381</v>
      </c>
      <c r="AB2005" t="s">
        <v>47</v>
      </c>
      <c r="AC2005" t="s">
        <v>47</v>
      </c>
      <c r="AD2005" t="s">
        <v>689</v>
      </c>
      <c r="AE2005" t="s">
        <v>10525</v>
      </c>
      <c r="AF2005" t="s">
        <v>92</v>
      </c>
      <c r="AH2005" t="s">
        <v>67</v>
      </c>
      <c r="AI2005" t="s">
        <v>68</v>
      </c>
      <c r="AJ2005" t="s">
        <v>146</v>
      </c>
      <c r="AK2005" t="s">
        <v>364</v>
      </c>
      <c r="AL2005" t="s">
        <v>261</v>
      </c>
      <c r="AM2005">
        <v>180</v>
      </c>
      <c r="AN2005" t="s">
        <v>10530</v>
      </c>
    </row>
    <row r="2006" spans="1:40" x14ac:dyDescent="0.25">
      <c r="A2006" t="s">
        <v>10259</v>
      </c>
      <c r="B2006" t="s">
        <v>10531</v>
      </c>
      <c r="C2006" t="s">
        <v>227</v>
      </c>
      <c r="D2006" t="s">
        <v>43</v>
      </c>
      <c r="E2006" t="s">
        <v>151</v>
      </c>
      <c r="G2006" t="s">
        <v>327</v>
      </c>
      <c r="H2006" t="s">
        <v>47</v>
      </c>
      <c r="I2006" t="s">
        <v>47</v>
      </c>
      <c r="J2006" t="s">
        <v>336</v>
      </c>
      <c r="K2006" t="s">
        <v>3292</v>
      </c>
      <c r="L2006" t="s">
        <v>10532</v>
      </c>
      <c r="M2006">
        <v>154</v>
      </c>
      <c r="N2006">
        <v>5.43</v>
      </c>
      <c r="O2006" t="s">
        <v>383</v>
      </c>
      <c r="P2006" t="s">
        <v>709</v>
      </c>
      <c r="Q2006" t="s">
        <v>10533</v>
      </c>
      <c r="R2006" t="s">
        <v>3573</v>
      </c>
      <c r="S2006" t="s">
        <v>311</v>
      </c>
      <c r="T2006" t="s">
        <v>10534</v>
      </c>
      <c r="W2006" t="s">
        <v>141</v>
      </c>
      <c r="X2006" t="s">
        <v>493</v>
      </c>
      <c r="Y2006" t="s">
        <v>106</v>
      </c>
      <c r="Z2006" t="s">
        <v>6845</v>
      </c>
      <c r="AA2006" t="s">
        <v>63</v>
      </c>
      <c r="AB2006" t="s">
        <v>47</v>
      </c>
      <c r="AC2006" t="s">
        <v>47</v>
      </c>
      <c r="AD2006" t="s">
        <v>144</v>
      </c>
      <c r="AE2006" t="s">
        <v>10525</v>
      </c>
      <c r="AF2006" t="s">
        <v>92</v>
      </c>
      <c r="AH2006" t="s">
        <v>67</v>
      </c>
      <c r="AI2006" t="s">
        <v>68</v>
      </c>
      <c r="AJ2006" t="s">
        <v>69</v>
      </c>
      <c r="AK2006" t="s">
        <v>109</v>
      </c>
      <c r="AL2006" t="s">
        <v>10535</v>
      </c>
      <c r="AM2006">
        <v>160</v>
      </c>
      <c r="AN2006" t="s">
        <v>10536</v>
      </c>
    </row>
    <row r="2007" spans="1:40" x14ac:dyDescent="0.25">
      <c r="A2007" t="s">
        <v>10259</v>
      </c>
      <c r="B2007" t="s">
        <v>10537</v>
      </c>
      <c r="C2007" t="s">
        <v>42</v>
      </c>
      <c r="D2007" t="s">
        <v>43</v>
      </c>
      <c r="E2007" t="s">
        <v>176</v>
      </c>
      <c r="F2007" t="s">
        <v>10538</v>
      </c>
      <c r="G2007" t="s">
        <v>77</v>
      </c>
      <c r="H2007" t="s">
        <v>47</v>
      </c>
      <c r="I2007" t="s">
        <v>47</v>
      </c>
      <c r="J2007" t="s">
        <v>336</v>
      </c>
      <c r="K2007" t="s">
        <v>1441</v>
      </c>
      <c r="L2007" t="s">
        <v>10539</v>
      </c>
      <c r="M2007">
        <v>183</v>
      </c>
      <c r="N2007">
        <v>6.46</v>
      </c>
      <c r="O2007" t="s">
        <v>154</v>
      </c>
      <c r="P2007" t="s">
        <v>10305</v>
      </c>
      <c r="Q2007" t="s">
        <v>4354</v>
      </c>
      <c r="R2007" t="s">
        <v>82</v>
      </c>
      <c r="S2007" t="s">
        <v>4787</v>
      </c>
      <c r="T2007" t="s">
        <v>4750</v>
      </c>
      <c r="U2007" t="s">
        <v>1309</v>
      </c>
      <c r="V2007" t="s">
        <v>1085</v>
      </c>
      <c r="W2007" t="s">
        <v>122</v>
      </c>
      <c r="X2007" t="s">
        <v>170</v>
      </c>
      <c r="Y2007" t="s">
        <v>61</v>
      </c>
      <c r="Z2007" t="s">
        <v>3161</v>
      </c>
      <c r="AA2007" t="s">
        <v>10540</v>
      </c>
      <c r="AB2007" t="s">
        <v>258</v>
      </c>
      <c r="AC2007" t="s">
        <v>47</v>
      </c>
      <c r="AD2007" t="s">
        <v>1374</v>
      </c>
      <c r="AE2007" t="s">
        <v>4751</v>
      </c>
      <c r="AF2007" t="s">
        <v>10418</v>
      </c>
      <c r="AH2007" t="s">
        <v>67</v>
      </c>
      <c r="AI2007" t="s">
        <v>68</v>
      </c>
      <c r="AJ2007" t="s">
        <v>146</v>
      </c>
      <c r="AK2007" t="s">
        <v>10484</v>
      </c>
      <c r="AL2007" t="s">
        <v>10541</v>
      </c>
      <c r="AM2007">
        <v>200</v>
      </c>
      <c r="AN2007" t="s">
        <v>10542</v>
      </c>
    </row>
    <row r="2008" spans="1:40" x14ac:dyDescent="0.25">
      <c r="A2008" t="s">
        <v>10259</v>
      </c>
      <c r="B2008" t="s">
        <v>10543</v>
      </c>
      <c r="C2008" t="s">
        <v>227</v>
      </c>
      <c r="D2008" t="s">
        <v>130</v>
      </c>
      <c r="E2008" t="s">
        <v>10544</v>
      </c>
      <c r="G2008" t="s">
        <v>327</v>
      </c>
      <c r="H2008" t="s">
        <v>47</v>
      </c>
      <c r="I2008" t="s">
        <v>47</v>
      </c>
      <c r="J2008" t="s">
        <v>336</v>
      </c>
      <c r="K2008" t="s">
        <v>3292</v>
      </c>
      <c r="L2008" t="s">
        <v>10545</v>
      </c>
      <c r="M2008">
        <v>145</v>
      </c>
      <c r="N2008">
        <v>5.1100000000000003</v>
      </c>
      <c r="O2008" t="s">
        <v>372</v>
      </c>
      <c r="P2008" t="s">
        <v>308</v>
      </c>
      <c r="Q2008" t="s">
        <v>10546</v>
      </c>
      <c r="R2008" t="s">
        <v>219</v>
      </c>
      <c r="S2008" t="s">
        <v>311</v>
      </c>
      <c r="T2008" t="s">
        <v>725</v>
      </c>
      <c r="W2008" t="s">
        <v>141</v>
      </c>
      <c r="X2008" t="s">
        <v>332</v>
      </c>
      <c r="Y2008" t="s">
        <v>10547</v>
      </c>
      <c r="Z2008" t="s">
        <v>1247</v>
      </c>
      <c r="AA2008" t="s">
        <v>270</v>
      </c>
      <c r="AB2008" t="s">
        <v>47</v>
      </c>
      <c r="AC2008" t="s">
        <v>47</v>
      </c>
      <c r="AD2008" t="s">
        <v>144</v>
      </c>
      <c r="AE2008" t="s">
        <v>65</v>
      </c>
      <c r="AF2008" t="s">
        <v>92</v>
      </c>
      <c r="AH2008" t="s">
        <v>10548</v>
      </c>
      <c r="AI2008" t="s">
        <v>68</v>
      </c>
      <c r="AJ2008" t="s">
        <v>126</v>
      </c>
      <c r="AK2008" t="s">
        <v>3602</v>
      </c>
      <c r="AL2008" t="s">
        <v>10549</v>
      </c>
      <c r="AM2008">
        <v>80</v>
      </c>
      <c r="AN2008" t="s">
        <v>10550</v>
      </c>
    </row>
    <row r="2009" spans="1:40" x14ac:dyDescent="0.25">
      <c r="A2009" t="s">
        <v>10259</v>
      </c>
      <c r="B2009" t="s">
        <v>10551</v>
      </c>
      <c r="C2009" t="s">
        <v>227</v>
      </c>
      <c r="D2009" t="s">
        <v>43</v>
      </c>
      <c r="E2009" t="s">
        <v>151</v>
      </c>
      <c r="G2009" t="s">
        <v>327</v>
      </c>
      <c r="H2009" t="s">
        <v>47</v>
      </c>
      <c r="I2009" t="s">
        <v>47</v>
      </c>
      <c r="J2009" t="s">
        <v>347</v>
      </c>
      <c r="K2009" t="s">
        <v>348</v>
      </c>
      <c r="L2009" t="s">
        <v>10552</v>
      </c>
      <c r="M2009">
        <v>160</v>
      </c>
      <c r="N2009">
        <v>5.64</v>
      </c>
      <c r="O2009" t="s">
        <v>383</v>
      </c>
      <c r="P2009" t="s">
        <v>10275</v>
      </c>
      <c r="Q2009" t="s">
        <v>10553</v>
      </c>
      <c r="R2009" t="s">
        <v>101</v>
      </c>
      <c r="S2009" t="s">
        <v>341</v>
      </c>
      <c r="T2009" t="s">
        <v>375</v>
      </c>
      <c r="U2009" t="s">
        <v>376</v>
      </c>
      <c r="V2009" t="s">
        <v>283</v>
      </c>
      <c r="W2009" t="s">
        <v>141</v>
      </c>
      <c r="X2009" t="s">
        <v>105</v>
      </c>
      <c r="Y2009" t="s">
        <v>106</v>
      </c>
      <c r="Z2009" t="s">
        <v>6769</v>
      </c>
      <c r="AA2009" t="s">
        <v>1381</v>
      </c>
      <c r="AB2009" t="s">
        <v>258</v>
      </c>
      <c r="AC2009" t="s">
        <v>47</v>
      </c>
      <c r="AD2009" t="s">
        <v>144</v>
      </c>
      <c r="AE2009" t="s">
        <v>10525</v>
      </c>
      <c r="AF2009" t="s">
        <v>66</v>
      </c>
      <c r="AH2009" t="s">
        <v>67</v>
      </c>
      <c r="AI2009" t="s">
        <v>68</v>
      </c>
      <c r="AJ2009" t="s">
        <v>69</v>
      </c>
      <c r="AK2009" t="s">
        <v>3257</v>
      </c>
      <c r="AL2009" t="s">
        <v>10554</v>
      </c>
      <c r="AM2009">
        <v>190</v>
      </c>
      <c r="AN2009" t="s">
        <v>10555</v>
      </c>
    </row>
    <row r="2010" spans="1:40" x14ac:dyDescent="0.25">
      <c r="A2010" t="s">
        <v>10259</v>
      </c>
      <c r="B2010" t="s">
        <v>10556</v>
      </c>
      <c r="C2010" t="s">
        <v>42</v>
      </c>
      <c r="D2010" t="s">
        <v>8776</v>
      </c>
      <c r="E2010" t="s">
        <v>176</v>
      </c>
      <c r="F2010" t="s">
        <v>10519</v>
      </c>
      <c r="G2010" t="s">
        <v>77</v>
      </c>
      <c r="H2010" t="s">
        <v>47</v>
      </c>
      <c r="I2010" t="s">
        <v>47</v>
      </c>
      <c r="J2010" t="s">
        <v>347</v>
      </c>
      <c r="K2010" t="s">
        <v>348</v>
      </c>
      <c r="L2010" t="s">
        <v>10552</v>
      </c>
      <c r="M2010">
        <v>160</v>
      </c>
      <c r="N2010">
        <v>5.64</v>
      </c>
      <c r="O2010" t="s">
        <v>80</v>
      </c>
      <c r="P2010" t="s">
        <v>10275</v>
      </c>
      <c r="Q2010" t="s">
        <v>10553</v>
      </c>
      <c r="R2010" t="s">
        <v>101</v>
      </c>
      <c r="S2010" t="s">
        <v>341</v>
      </c>
      <c r="T2010" t="s">
        <v>1344</v>
      </c>
      <c r="U2010" t="s">
        <v>1345</v>
      </c>
      <c r="V2010" t="s">
        <v>1346</v>
      </c>
      <c r="W2010" t="s">
        <v>122</v>
      </c>
      <c r="X2010" t="s">
        <v>105</v>
      </c>
      <c r="Y2010" t="s">
        <v>106</v>
      </c>
      <c r="Z2010" t="s">
        <v>6769</v>
      </c>
      <c r="AA2010" t="s">
        <v>1381</v>
      </c>
      <c r="AB2010" t="s">
        <v>258</v>
      </c>
      <c r="AC2010" t="s">
        <v>47</v>
      </c>
      <c r="AD2010" t="s">
        <v>689</v>
      </c>
      <c r="AE2010" t="s">
        <v>10525</v>
      </c>
      <c r="AF2010" t="s">
        <v>66</v>
      </c>
      <c r="AH2010" t="s">
        <v>67</v>
      </c>
      <c r="AI2010" t="s">
        <v>68</v>
      </c>
      <c r="AJ2010" t="s">
        <v>69</v>
      </c>
      <c r="AK2010" t="s">
        <v>3257</v>
      </c>
      <c r="AL2010" t="s">
        <v>10557</v>
      </c>
      <c r="AM2010">
        <v>180</v>
      </c>
      <c r="AN2010" t="s">
        <v>10558</v>
      </c>
    </row>
    <row r="2011" spans="1:40" x14ac:dyDescent="0.25">
      <c r="A2011" t="s">
        <v>10259</v>
      </c>
      <c r="B2011" t="s">
        <v>10559</v>
      </c>
      <c r="C2011" t="s">
        <v>42</v>
      </c>
      <c r="D2011" t="s">
        <v>130</v>
      </c>
      <c r="E2011" t="s">
        <v>3698</v>
      </c>
      <c r="F2011" t="s">
        <v>10560</v>
      </c>
      <c r="G2011" t="s">
        <v>77</v>
      </c>
      <c r="H2011" t="s">
        <v>47</v>
      </c>
      <c r="I2011" t="s">
        <v>47</v>
      </c>
      <c r="J2011" t="s">
        <v>275</v>
      </c>
      <c r="K2011" t="s">
        <v>3431</v>
      </c>
      <c r="L2011" t="s">
        <v>10561</v>
      </c>
      <c r="M2011">
        <v>425</v>
      </c>
      <c r="N2011" t="s">
        <v>3950</v>
      </c>
      <c r="O2011" t="s">
        <v>516</v>
      </c>
      <c r="P2011" t="s">
        <v>52</v>
      </c>
      <c r="Q2011" t="s">
        <v>10562</v>
      </c>
      <c r="R2011" t="s">
        <v>10563</v>
      </c>
      <c r="S2011" t="s">
        <v>10564</v>
      </c>
      <c r="T2011" t="s">
        <v>10565</v>
      </c>
      <c r="U2011" t="s">
        <v>10566</v>
      </c>
      <c r="V2011" t="s">
        <v>10567</v>
      </c>
      <c r="W2011" t="s">
        <v>114</v>
      </c>
      <c r="X2011" t="s">
        <v>10568</v>
      </c>
      <c r="Y2011" t="s">
        <v>61</v>
      </c>
      <c r="Z2011" t="s">
        <v>687</v>
      </c>
      <c r="AA2011" t="s">
        <v>10569</v>
      </c>
      <c r="AB2011" t="s">
        <v>258</v>
      </c>
      <c r="AC2011" t="s">
        <v>47</v>
      </c>
      <c r="AD2011" t="s">
        <v>525</v>
      </c>
      <c r="AE2011" t="s">
        <v>4751</v>
      </c>
      <c r="AF2011" t="s">
        <v>66</v>
      </c>
      <c r="AG2011" t="s">
        <v>47</v>
      </c>
      <c r="AH2011" t="s">
        <v>114</v>
      </c>
      <c r="AI2011" t="s">
        <v>68</v>
      </c>
      <c r="AJ2011" t="s">
        <v>645</v>
      </c>
      <c r="AK2011" t="s">
        <v>10570</v>
      </c>
      <c r="AL2011" t="s">
        <v>10571</v>
      </c>
      <c r="AM2011">
        <v>300</v>
      </c>
      <c r="AN2011" t="s">
        <v>10572</v>
      </c>
    </row>
    <row r="2012" spans="1:40" x14ac:dyDescent="0.25">
      <c r="A2012" t="s">
        <v>10259</v>
      </c>
      <c r="B2012" t="s">
        <v>10573</v>
      </c>
      <c r="C2012" t="s">
        <v>227</v>
      </c>
      <c r="D2012" t="s">
        <v>43</v>
      </c>
      <c r="E2012" t="s">
        <v>151</v>
      </c>
      <c r="G2012" t="s">
        <v>327</v>
      </c>
      <c r="H2012" t="s">
        <v>47</v>
      </c>
      <c r="I2012" t="s">
        <v>47</v>
      </c>
      <c r="J2012" t="s">
        <v>359</v>
      </c>
      <c r="K2012" t="s">
        <v>276</v>
      </c>
      <c r="L2012" t="s">
        <v>10574</v>
      </c>
      <c r="M2012">
        <v>158</v>
      </c>
      <c r="N2012">
        <v>5.57</v>
      </c>
      <c r="O2012" t="s">
        <v>154</v>
      </c>
      <c r="P2012" t="s">
        <v>10344</v>
      </c>
      <c r="Q2012" t="s">
        <v>4036</v>
      </c>
      <c r="R2012" t="s">
        <v>138</v>
      </c>
      <c r="S2012" t="s">
        <v>311</v>
      </c>
      <c r="T2012" t="s">
        <v>10575</v>
      </c>
      <c r="U2012" t="s">
        <v>10576</v>
      </c>
      <c r="V2012" t="s">
        <v>10577</v>
      </c>
      <c r="W2012" t="s">
        <v>141</v>
      </c>
      <c r="X2012" t="s">
        <v>10578</v>
      </c>
      <c r="Y2012" t="s">
        <v>10579</v>
      </c>
      <c r="Z2012" t="s">
        <v>3161</v>
      </c>
      <c r="AA2012" t="s">
        <v>1381</v>
      </c>
      <c r="AB2012" t="s">
        <v>258</v>
      </c>
      <c r="AC2012" t="s">
        <v>47</v>
      </c>
      <c r="AD2012" t="s">
        <v>144</v>
      </c>
      <c r="AE2012" t="s">
        <v>10525</v>
      </c>
      <c r="AF2012" t="s">
        <v>66</v>
      </c>
      <c r="AH2012" t="s">
        <v>67</v>
      </c>
      <c r="AI2012" t="s">
        <v>68</v>
      </c>
      <c r="AJ2012" t="s">
        <v>146</v>
      </c>
      <c r="AK2012" t="s">
        <v>10484</v>
      </c>
      <c r="AL2012" t="s">
        <v>95</v>
      </c>
      <c r="AM2012">
        <v>260</v>
      </c>
      <c r="AN2012" t="s">
        <v>10580</v>
      </c>
    </row>
    <row r="2013" spans="1:40" x14ac:dyDescent="0.25">
      <c r="A2013" t="s">
        <v>10259</v>
      </c>
      <c r="B2013" t="s">
        <v>10581</v>
      </c>
      <c r="C2013" t="s">
        <v>42</v>
      </c>
      <c r="D2013" t="s">
        <v>130</v>
      </c>
      <c r="E2013" t="s">
        <v>10582</v>
      </c>
      <c r="F2013" t="s">
        <v>10583</v>
      </c>
      <c r="G2013" t="s">
        <v>98</v>
      </c>
      <c r="H2013" t="s">
        <v>47</v>
      </c>
      <c r="I2013" t="s">
        <v>47</v>
      </c>
      <c r="J2013" t="s">
        <v>275</v>
      </c>
      <c r="K2013" t="s">
        <v>276</v>
      </c>
      <c r="L2013" t="s">
        <v>10584</v>
      </c>
      <c r="M2013">
        <v>160</v>
      </c>
      <c r="N2013">
        <v>5.64</v>
      </c>
      <c r="O2013" t="s">
        <v>516</v>
      </c>
      <c r="P2013" t="s">
        <v>10305</v>
      </c>
      <c r="Q2013" t="s">
        <v>3138</v>
      </c>
      <c r="R2013" t="s">
        <v>1714</v>
      </c>
      <c r="S2013" t="s">
        <v>10585</v>
      </c>
      <c r="T2013" t="s">
        <v>5002</v>
      </c>
      <c r="U2013" t="s">
        <v>10586</v>
      </c>
      <c r="V2013" t="s">
        <v>521</v>
      </c>
      <c r="W2013" t="s">
        <v>122</v>
      </c>
      <c r="X2013" t="s">
        <v>170</v>
      </c>
      <c r="Y2013" t="s">
        <v>61</v>
      </c>
      <c r="Z2013" t="s">
        <v>10587</v>
      </c>
      <c r="AA2013" t="s">
        <v>10588</v>
      </c>
      <c r="AB2013" t="s">
        <v>258</v>
      </c>
      <c r="AC2013" t="s">
        <v>47</v>
      </c>
      <c r="AD2013" t="s">
        <v>1374</v>
      </c>
      <c r="AE2013" t="s">
        <v>10525</v>
      </c>
      <c r="AF2013" t="s">
        <v>66</v>
      </c>
      <c r="AH2013" t="s">
        <v>67</v>
      </c>
      <c r="AI2013" t="s">
        <v>68</v>
      </c>
      <c r="AJ2013" t="s">
        <v>162</v>
      </c>
      <c r="AK2013" t="s">
        <v>10484</v>
      </c>
      <c r="AL2013" t="s">
        <v>10500</v>
      </c>
      <c r="AM2013">
        <v>260</v>
      </c>
      <c r="AN2013" t="s">
        <v>10589</v>
      </c>
    </row>
    <row r="2014" spans="1:40" x14ac:dyDescent="0.25">
      <c r="A2014" t="s">
        <v>10259</v>
      </c>
      <c r="B2014" t="s">
        <v>10590</v>
      </c>
      <c r="C2014" t="s">
        <v>42</v>
      </c>
      <c r="D2014" t="s">
        <v>1796</v>
      </c>
      <c r="E2014" t="s">
        <v>10591</v>
      </c>
      <c r="F2014" t="s">
        <v>10592</v>
      </c>
      <c r="G2014" t="s">
        <v>10593</v>
      </c>
      <c r="H2014" t="s">
        <v>47</v>
      </c>
      <c r="I2014" t="s">
        <v>47</v>
      </c>
      <c r="J2014" t="s">
        <v>275</v>
      </c>
      <c r="K2014" t="s">
        <v>3431</v>
      </c>
      <c r="L2014" t="s">
        <v>10594</v>
      </c>
      <c r="M2014">
        <v>154</v>
      </c>
      <c r="N2014">
        <v>5.43</v>
      </c>
      <c r="O2014" t="s">
        <v>516</v>
      </c>
      <c r="P2014" t="s">
        <v>709</v>
      </c>
      <c r="Q2014" t="s">
        <v>10595</v>
      </c>
      <c r="R2014" t="s">
        <v>1172</v>
      </c>
      <c r="S2014" t="s">
        <v>10585</v>
      </c>
      <c r="T2014" t="s">
        <v>5002</v>
      </c>
      <c r="U2014" t="s">
        <v>10586</v>
      </c>
      <c r="V2014" t="s">
        <v>521</v>
      </c>
      <c r="W2014" t="s">
        <v>122</v>
      </c>
      <c r="X2014" t="s">
        <v>170</v>
      </c>
      <c r="Y2014" t="s">
        <v>61</v>
      </c>
      <c r="Z2014" t="s">
        <v>10596</v>
      </c>
      <c r="AA2014" t="s">
        <v>10597</v>
      </c>
      <c r="AB2014" t="s">
        <v>258</v>
      </c>
      <c r="AC2014" t="s">
        <v>47</v>
      </c>
      <c r="AD2014" t="s">
        <v>1374</v>
      </c>
      <c r="AE2014" t="s">
        <v>10525</v>
      </c>
      <c r="AF2014" t="s">
        <v>66</v>
      </c>
      <c r="AG2014" t="s">
        <v>47</v>
      </c>
      <c r="AH2014" t="s">
        <v>596</v>
      </c>
      <c r="AI2014" t="s">
        <v>68</v>
      </c>
      <c r="AJ2014" t="s">
        <v>162</v>
      </c>
      <c r="AK2014" t="s">
        <v>3442</v>
      </c>
      <c r="AL2014" t="s">
        <v>10438</v>
      </c>
      <c r="AM2014">
        <v>380</v>
      </c>
      <c r="AN2014" t="s">
        <v>10598</v>
      </c>
    </row>
    <row r="2015" spans="1:40" x14ac:dyDescent="0.25">
      <c r="A2015" t="s">
        <v>10259</v>
      </c>
      <c r="B2015" t="s">
        <v>10599</v>
      </c>
      <c r="C2015" t="s">
        <v>10600</v>
      </c>
      <c r="D2015" t="s">
        <v>130</v>
      </c>
      <c r="E2015" t="s">
        <v>1975</v>
      </c>
      <c r="F2015" t="s">
        <v>6056</v>
      </c>
      <c r="G2015" t="s">
        <v>98</v>
      </c>
      <c r="H2015" t="s">
        <v>47</v>
      </c>
      <c r="I2015" t="s">
        <v>47</v>
      </c>
      <c r="J2015" t="s">
        <v>275</v>
      </c>
      <c r="K2015" t="s">
        <v>276</v>
      </c>
      <c r="L2015" t="s">
        <v>10601</v>
      </c>
      <c r="M2015">
        <v>146</v>
      </c>
      <c r="N2015">
        <v>5.15</v>
      </c>
      <c r="O2015" t="s">
        <v>516</v>
      </c>
      <c r="P2015" t="s">
        <v>10344</v>
      </c>
      <c r="Q2015" t="s">
        <v>10602</v>
      </c>
      <c r="R2015" t="s">
        <v>3573</v>
      </c>
      <c r="S2015" t="s">
        <v>311</v>
      </c>
      <c r="T2015" t="s">
        <v>394</v>
      </c>
      <c r="U2015" t="s">
        <v>5023</v>
      </c>
      <c r="V2015" t="s">
        <v>404</v>
      </c>
      <c r="W2015" t="s">
        <v>122</v>
      </c>
      <c r="X2015" t="s">
        <v>105</v>
      </c>
      <c r="Y2015" t="s">
        <v>106</v>
      </c>
      <c r="Z2015" t="s">
        <v>107</v>
      </c>
      <c r="AA2015" t="s">
        <v>1667</v>
      </c>
      <c r="AB2015" t="s">
        <v>258</v>
      </c>
      <c r="AC2015" t="s">
        <v>47</v>
      </c>
      <c r="AD2015" t="s">
        <v>689</v>
      </c>
      <c r="AE2015" t="s">
        <v>10525</v>
      </c>
      <c r="AF2015" t="s">
        <v>66</v>
      </c>
      <c r="AG2015" t="s">
        <v>10603</v>
      </c>
      <c r="AH2015" t="s">
        <v>406</v>
      </c>
      <c r="AI2015" t="s">
        <v>68</v>
      </c>
      <c r="AJ2015" t="s">
        <v>69</v>
      </c>
      <c r="AK2015" t="s">
        <v>10604</v>
      </c>
      <c r="AL2015" t="s">
        <v>71</v>
      </c>
      <c r="AM2015">
        <v>240</v>
      </c>
      <c r="AN2015" t="s">
        <v>10605</v>
      </c>
    </row>
    <row r="2016" spans="1:40" x14ac:dyDescent="0.25">
      <c r="A2016" t="s">
        <v>10259</v>
      </c>
      <c r="B2016" t="s">
        <v>10606</v>
      </c>
      <c r="C2016" t="s">
        <v>42</v>
      </c>
      <c r="D2016" t="s">
        <v>43</v>
      </c>
      <c r="E2016" t="s">
        <v>176</v>
      </c>
      <c r="F2016" t="s">
        <v>10519</v>
      </c>
      <c r="G2016" t="s">
        <v>10607</v>
      </c>
      <c r="H2016" t="s">
        <v>47</v>
      </c>
      <c r="I2016" t="s">
        <v>47</v>
      </c>
      <c r="J2016" t="s">
        <v>275</v>
      </c>
      <c r="K2016" t="s">
        <v>276</v>
      </c>
      <c r="L2016" t="s">
        <v>10481</v>
      </c>
      <c r="M2016">
        <v>155</v>
      </c>
      <c r="N2016">
        <v>5.47</v>
      </c>
      <c r="O2016" t="s">
        <v>154</v>
      </c>
      <c r="P2016" t="s">
        <v>505</v>
      </c>
      <c r="Q2016" t="s">
        <v>10482</v>
      </c>
      <c r="R2016" t="s">
        <v>138</v>
      </c>
      <c r="S2016" t="s">
        <v>311</v>
      </c>
      <c r="T2016" t="s">
        <v>1344</v>
      </c>
      <c r="U2016" t="s">
        <v>1345</v>
      </c>
      <c r="V2016" t="s">
        <v>1346</v>
      </c>
      <c r="W2016" t="s">
        <v>122</v>
      </c>
      <c r="X2016" t="s">
        <v>170</v>
      </c>
      <c r="Y2016" t="s">
        <v>106</v>
      </c>
      <c r="Z2016" t="s">
        <v>89</v>
      </c>
      <c r="AA2016" t="s">
        <v>1310</v>
      </c>
      <c r="AB2016" t="s">
        <v>258</v>
      </c>
      <c r="AC2016" t="s">
        <v>47</v>
      </c>
      <c r="AD2016" t="s">
        <v>1374</v>
      </c>
      <c r="AE2016" t="s">
        <v>10525</v>
      </c>
      <c r="AF2016" t="s">
        <v>66</v>
      </c>
      <c r="AH2016" t="s">
        <v>67</v>
      </c>
      <c r="AI2016" t="s">
        <v>68</v>
      </c>
      <c r="AJ2016" t="s">
        <v>146</v>
      </c>
      <c r="AK2016" t="s">
        <v>10484</v>
      </c>
      <c r="AL2016" t="s">
        <v>10608</v>
      </c>
      <c r="AM2016">
        <v>260</v>
      </c>
      <c r="AN2016" t="s">
        <v>10521</v>
      </c>
    </row>
    <row r="2017" spans="1:40" x14ac:dyDescent="0.25">
      <c r="A2017" t="s">
        <v>10259</v>
      </c>
      <c r="B2017" t="s">
        <v>10609</v>
      </c>
      <c r="C2017" t="s">
        <v>42</v>
      </c>
      <c r="D2017" t="s">
        <v>43</v>
      </c>
      <c r="E2017" t="s">
        <v>10582</v>
      </c>
      <c r="F2017" t="s">
        <v>10610</v>
      </c>
      <c r="G2017" t="s">
        <v>77</v>
      </c>
      <c r="H2017" t="s">
        <v>47</v>
      </c>
      <c r="I2017" t="s">
        <v>47</v>
      </c>
      <c r="J2017" t="s">
        <v>359</v>
      </c>
      <c r="K2017" t="s">
        <v>3431</v>
      </c>
      <c r="L2017" t="s">
        <v>10481</v>
      </c>
      <c r="M2017">
        <v>155</v>
      </c>
      <c r="N2017">
        <v>5.47</v>
      </c>
      <c r="O2017" t="s">
        <v>154</v>
      </c>
      <c r="P2017" t="s">
        <v>716</v>
      </c>
      <c r="Q2017" t="s">
        <v>10482</v>
      </c>
      <c r="R2017" t="s">
        <v>138</v>
      </c>
      <c r="S2017" t="s">
        <v>311</v>
      </c>
      <c r="T2017" t="s">
        <v>4750</v>
      </c>
      <c r="U2017" t="s">
        <v>1309</v>
      </c>
      <c r="V2017" t="s">
        <v>1085</v>
      </c>
      <c r="W2017" t="s">
        <v>122</v>
      </c>
      <c r="X2017" t="s">
        <v>170</v>
      </c>
      <c r="Y2017" t="s">
        <v>61</v>
      </c>
      <c r="Z2017" t="s">
        <v>89</v>
      </c>
      <c r="AA2017" t="s">
        <v>1310</v>
      </c>
      <c r="AB2017" t="s">
        <v>258</v>
      </c>
      <c r="AC2017" t="s">
        <v>47</v>
      </c>
      <c r="AD2017" t="s">
        <v>1374</v>
      </c>
      <c r="AE2017" t="s">
        <v>10525</v>
      </c>
      <c r="AF2017" t="s">
        <v>66</v>
      </c>
      <c r="AG2017" t="s">
        <v>47</v>
      </c>
      <c r="AH2017" t="s">
        <v>67</v>
      </c>
      <c r="AI2017" t="s">
        <v>558</v>
      </c>
      <c r="AJ2017" t="s">
        <v>146</v>
      </c>
      <c r="AK2017" t="s">
        <v>10484</v>
      </c>
      <c r="AL2017" t="s">
        <v>10611</v>
      </c>
      <c r="AM2017">
        <v>320</v>
      </c>
      <c r="AN2017" t="s">
        <v>10612</v>
      </c>
    </row>
    <row r="2018" spans="1:40" x14ac:dyDescent="0.25">
      <c r="A2018" t="s">
        <v>10259</v>
      </c>
      <c r="B2018" t="s">
        <v>10613</v>
      </c>
      <c r="C2018" t="s">
        <v>42</v>
      </c>
      <c r="D2018" t="s">
        <v>130</v>
      </c>
      <c r="E2018" t="s">
        <v>10582</v>
      </c>
      <c r="F2018" t="s">
        <v>10614</v>
      </c>
      <c r="G2018" t="s">
        <v>77</v>
      </c>
      <c r="H2018" t="s">
        <v>47</v>
      </c>
      <c r="I2018" t="s">
        <v>47</v>
      </c>
      <c r="J2018" t="s">
        <v>359</v>
      </c>
      <c r="K2018" t="s">
        <v>3431</v>
      </c>
      <c r="L2018" t="s">
        <v>10481</v>
      </c>
      <c r="M2018">
        <v>155</v>
      </c>
      <c r="N2018">
        <v>5.47</v>
      </c>
      <c r="O2018" t="s">
        <v>516</v>
      </c>
      <c r="P2018" t="s">
        <v>716</v>
      </c>
      <c r="Q2018" t="s">
        <v>10482</v>
      </c>
      <c r="R2018" t="s">
        <v>138</v>
      </c>
      <c r="S2018" t="s">
        <v>10615</v>
      </c>
      <c r="T2018" t="s">
        <v>1308</v>
      </c>
      <c r="U2018" t="s">
        <v>1309</v>
      </c>
      <c r="V2018" t="s">
        <v>1085</v>
      </c>
      <c r="W2018" t="s">
        <v>122</v>
      </c>
      <c r="X2018" t="s">
        <v>170</v>
      </c>
      <c r="Y2018" t="s">
        <v>61</v>
      </c>
      <c r="Z2018" t="s">
        <v>10616</v>
      </c>
      <c r="AA2018" t="s">
        <v>10483</v>
      </c>
      <c r="AB2018" t="s">
        <v>258</v>
      </c>
      <c r="AC2018" t="s">
        <v>47</v>
      </c>
      <c r="AD2018" t="s">
        <v>1374</v>
      </c>
      <c r="AE2018" t="s">
        <v>10525</v>
      </c>
      <c r="AF2018" t="s">
        <v>66</v>
      </c>
      <c r="AG2018" t="s">
        <v>1125</v>
      </c>
      <c r="AH2018" t="s">
        <v>67</v>
      </c>
      <c r="AI2018" t="s">
        <v>558</v>
      </c>
      <c r="AJ2018" t="s">
        <v>146</v>
      </c>
      <c r="AK2018" t="s">
        <v>10484</v>
      </c>
      <c r="AL2018" t="s">
        <v>10611</v>
      </c>
      <c r="AM2018">
        <v>340</v>
      </c>
      <c r="AN2018" t="s">
        <v>10612</v>
      </c>
    </row>
    <row r="2019" spans="1:40" x14ac:dyDescent="0.25">
      <c r="A2019" t="s">
        <v>10259</v>
      </c>
      <c r="B2019" t="s">
        <v>10617</v>
      </c>
      <c r="C2019" t="s">
        <v>3944</v>
      </c>
      <c r="D2019" t="s">
        <v>130</v>
      </c>
      <c r="E2019" t="s">
        <v>44</v>
      </c>
      <c r="F2019" t="s">
        <v>10618</v>
      </c>
      <c r="G2019" t="s">
        <v>10619</v>
      </c>
      <c r="H2019" t="s">
        <v>47</v>
      </c>
      <c r="I2019" t="s">
        <v>47</v>
      </c>
      <c r="J2019" t="s">
        <v>1453</v>
      </c>
      <c r="K2019" t="s">
        <v>391</v>
      </c>
      <c r="L2019" t="s">
        <v>10620</v>
      </c>
      <c r="M2019">
        <v>164</v>
      </c>
      <c r="N2019">
        <v>5.78</v>
      </c>
      <c r="O2019" t="s">
        <v>516</v>
      </c>
      <c r="P2019" t="s">
        <v>10305</v>
      </c>
      <c r="Q2019" t="s">
        <v>7021</v>
      </c>
      <c r="R2019" t="s">
        <v>1714</v>
      </c>
      <c r="S2019" t="s">
        <v>311</v>
      </c>
      <c r="T2019" t="s">
        <v>5002</v>
      </c>
      <c r="U2019" t="s">
        <v>10621</v>
      </c>
      <c r="V2019" t="s">
        <v>521</v>
      </c>
      <c r="W2019" t="s">
        <v>122</v>
      </c>
      <c r="X2019" t="s">
        <v>170</v>
      </c>
      <c r="Y2019" t="s">
        <v>61</v>
      </c>
      <c r="Z2019" t="s">
        <v>89</v>
      </c>
      <c r="AA2019" t="s">
        <v>1381</v>
      </c>
      <c r="AB2019" t="s">
        <v>258</v>
      </c>
      <c r="AC2019" t="s">
        <v>47</v>
      </c>
      <c r="AD2019" t="s">
        <v>1374</v>
      </c>
      <c r="AE2019" t="s">
        <v>10525</v>
      </c>
      <c r="AF2019" t="s">
        <v>66</v>
      </c>
      <c r="AG2019" t="s">
        <v>47</v>
      </c>
      <c r="AH2019" t="s">
        <v>406</v>
      </c>
      <c r="AI2019" t="s">
        <v>68</v>
      </c>
      <c r="AJ2019" t="s">
        <v>3704</v>
      </c>
      <c r="AK2019" t="s">
        <v>4648</v>
      </c>
      <c r="AL2019" t="s">
        <v>10622</v>
      </c>
      <c r="AM2019">
        <v>350</v>
      </c>
      <c r="AN2019" t="s">
        <v>10623</v>
      </c>
    </row>
    <row r="2020" spans="1:40" x14ac:dyDescent="0.25">
      <c r="A2020" t="s">
        <v>10259</v>
      </c>
      <c r="B2020" t="s">
        <v>10624</v>
      </c>
      <c r="C2020" t="s">
        <v>4211</v>
      </c>
      <c r="D2020" t="s">
        <v>1796</v>
      </c>
      <c r="E2020" t="s">
        <v>1415</v>
      </c>
      <c r="F2020" t="s">
        <v>511</v>
      </c>
      <c r="G2020" t="s">
        <v>98</v>
      </c>
      <c r="H2020" t="s">
        <v>47</v>
      </c>
      <c r="I2020" t="s">
        <v>47</v>
      </c>
      <c r="J2020" t="s">
        <v>1453</v>
      </c>
      <c r="K2020" t="s">
        <v>370</v>
      </c>
      <c r="L2020" t="s">
        <v>10625</v>
      </c>
      <c r="M2020">
        <v>158</v>
      </c>
      <c r="N2020">
        <v>5.57</v>
      </c>
      <c r="O2020" t="s">
        <v>372</v>
      </c>
      <c r="P2020" t="s">
        <v>709</v>
      </c>
      <c r="Q2020" t="s">
        <v>10626</v>
      </c>
      <c r="R2020" t="s">
        <v>3306</v>
      </c>
      <c r="S2020" t="s">
        <v>311</v>
      </c>
      <c r="T2020" t="s">
        <v>10627</v>
      </c>
      <c r="U2020" t="s">
        <v>10628</v>
      </c>
      <c r="V2020" t="s">
        <v>10629</v>
      </c>
      <c r="W2020" t="s">
        <v>122</v>
      </c>
      <c r="X2020" t="s">
        <v>105</v>
      </c>
      <c r="Y2020" t="s">
        <v>106</v>
      </c>
      <c r="Z2020" t="s">
        <v>4943</v>
      </c>
      <c r="AA2020" t="s">
        <v>10630</v>
      </c>
      <c r="AB2020" t="s">
        <v>47</v>
      </c>
      <c r="AC2020" t="s">
        <v>47</v>
      </c>
      <c r="AD2020" t="s">
        <v>689</v>
      </c>
      <c r="AE2020" t="s">
        <v>10525</v>
      </c>
      <c r="AF2020" t="s">
        <v>66</v>
      </c>
      <c r="AG2020" t="s">
        <v>10451</v>
      </c>
      <c r="AH2020" t="s">
        <v>67</v>
      </c>
      <c r="AI2020" t="s">
        <v>68</v>
      </c>
      <c r="AJ2020" t="s">
        <v>69</v>
      </c>
      <c r="AK2020" t="s">
        <v>3257</v>
      </c>
      <c r="AL2020" t="s">
        <v>10631</v>
      </c>
      <c r="AM2020">
        <v>200</v>
      </c>
      <c r="AN2020" t="s">
        <v>10632</v>
      </c>
    </row>
    <row r="2021" spans="1:40" x14ac:dyDescent="0.25">
      <c r="A2021" t="s">
        <v>10259</v>
      </c>
      <c r="B2021" t="s">
        <v>10633</v>
      </c>
      <c r="C2021" t="s">
        <v>42</v>
      </c>
      <c r="D2021" t="s">
        <v>130</v>
      </c>
      <c r="E2021" t="s">
        <v>1117</v>
      </c>
      <c r="F2021" t="s">
        <v>10583</v>
      </c>
      <c r="G2021" t="s">
        <v>10593</v>
      </c>
      <c r="H2021" t="s">
        <v>47</v>
      </c>
      <c r="I2021" t="s">
        <v>47</v>
      </c>
      <c r="J2021" t="s">
        <v>1453</v>
      </c>
      <c r="K2021" t="s">
        <v>3431</v>
      </c>
      <c r="L2021" t="s">
        <v>10584</v>
      </c>
      <c r="M2021">
        <v>160</v>
      </c>
      <c r="N2021">
        <v>5.64</v>
      </c>
      <c r="O2021" t="s">
        <v>516</v>
      </c>
      <c r="P2021" t="s">
        <v>10305</v>
      </c>
      <c r="Q2021" t="s">
        <v>3138</v>
      </c>
      <c r="R2021" t="s">
        <v>1714</v>
      </c>
      <c r="S2021" t="s">
        <v>10634</v>
      </c>
      <c r="T2021" t="s">
        <v>5002</v>
      </c>
      <c r="U2021" t="s">
        <v>5010</v>
      </c>
      <c r="V2021" t="s">
        <v>521</v>
      </c>
      <c r="W2021" t="s">
        <v>122</v>
      </c>
      <c r="X2021" t="s">
        <v>87</v>
      </c>
      <c r="Y2021" t="s">
        <v>61</v>
      </c>
      <c r="Z2021" t="s">
        <v>10635</v>
      </c>
      <c r="AA2021" t="s">
        <v>10588</v>
      </c>
      <c r="AB2021" t="s">
        <v>258</v>
      </c>
      <c r="AC2021" t="s">
        <v>47</v>
      </c>
      <c r="AD2021" t="s">
        <v>525</v>
      </c>
      <c r="AE2021" t="s">
        <v>10525</v>
      </c>
      <c r="AF2021" t="s">
        <v>66</v>
      </c>
      <c r="AG2021" t="s">
        <v>47</v>
      </c>
      <c r="AH2021" t="s">
        <v>526</v>
      </c>
      <c r="AI2021" t="s">
        <v>68</v>
      </c>
      <c r="AJ2021" t="s">
        <v>3704</v>
      </c>
      <c r="AK2021" t="s">
        <v>4648</v>
      </c>
      <c r="AL2021" t="s">
        <v>10636</v>
      </c>
      <c r="AM2021">
        <v>300</v>
      </c>
      <c r="AN2021" t="s">
        <v>10637</v>
      </c>
    </row>
    <row r="2022" spans="1:40" x14ac:dyDescent="0.25">
      <c r="A2022" t="s">
        <v>10259</v>
      </c>
      <c r="B2022" t="s">
        <v>10638</v>
      </c>
      <c r="C2022" t="s">
        <v>4269</v>
      </c>
      <c r="D2022" t="s">
        <v>130</v>
      </c>
      <c r="G2022" t="s">
        <v>10639</v>
      </c>
      <c r="H2022" t="s">
        <v>47</v>
      </c>
      <c r="I2022" t="s">
        <v>47</v>
      </c>
      <c r="J2022" t="s">
        <v>1453</v>
      </c>
      <c r="K2022" t="s">
        <v>370</v>
      </c>
      <c r="L2022" t="s">
        <v>10584</v>
      </c>
      <c r="M2022">
        <v>160</v>
      </c>
      <c r="N2022">
        <v>5.64</v>
      </c>
      <c r="O2022" t="s">
        <v>516</v>
      </c>
      <c r="P2022" t="s">
        <v>10305</v>
      </c>
      <c r="Q2022" t="s">
        <v>3138</v>
      </c>
      <c r="R2022" t="s">
        <v>1714</v>
      </c>
      <c r="S2022" t="s">
        <v>10634</v>
      </c>
      <c r="T2022" t="s">
        <v>5002</v>
      </c>
      <c r="U2022" t="s">
        <v>5010</v>
      </c>
      <c r="V2022" t="s">
        <v>521</v>
      </c>
      <c r="W2022" t="s">
        <v>122</v>
      </c>
      <c r="X2022" t="s">
        <v>87</v>
      </c>
      <c r="Y2022" t="s">
        <v>61</v>
      </c>
      <c r="Z2022" t="s">
        <v>10640</v>
      </c>
      <c r="AA2022" t="s">
        <v>10588</v>
      </c>
      <c r="AB2022" t="s">
        <v>258</v>
      </c>
      <c r="AC2022" t="s">
        <v>47</v>
      </c>
      <c r="AD2022" t="s">
        <v>525</v>
      </c>
      <c r="AE2022" t="s">
        <v>10525</v>
      </c>
      <c r="AF2022" t="s">
        <v>66</v>
      </c>
      <c r="AG2022" t="s">
        <v>47</v>
      </c>
      <c r="AH2022" t="s">
        <v>526</v>
      </c>
      <c r="AI2022" t="s">
        <v>68</v>
      </c>
      <c r="AJ2022" t="s">
        <v>3704</v>
      </c>
      <c r="AK2022" t="s">
        <v>4648</v>
      </c>
      <c r="AL2022" t="s">
        <v>10636</v>
      </c>
      <c r="AM2022">
        <v>300</v>
      </c>
      <c r="AN2022" t="s">
        <v>10641</v>
      </c>
    </row>
    <row r="2023" spans="1:40" x14ac:dyDescent="0.25">
      <c r="A2023" t="s">
        <v>10259</v>
      </c>
      <c r="B2023" t="s">
        <v>10642</v>
      </c>
      <c r="C2023" t="s">
        <v>42</v>
      </c>
      <c r="D2023" t="s">
        <v>130</v>
      </c>
      <c r="E2023" t="s">
        <v>176</v>
      </c>
      <c r="F2023" t="s">
        <v>10643</v>
      </c>
      <c r="G2023" t="s">
        <v>98</v>
      </c>
      <c r="H2023" t="s">
        <v>47</v>
      </c>
      <c r="I2023" t="s">
        <v>47</v>
      </c>
      <c r="J2023" t="s">
        <v>1453</v>
      </c>
      <c r="K2023" t="s">
        <v>370</v>
      </c>
      <c r="L2023" t="s">
        <v>10644</v>
      </c>
      <c r="M2023">
        <v>151</v>
      </c>
      <c r="N2023">
        <v>5.33</v>
      </c>
      <c r="O2023" t="s">
        <v>516</v>
      </c>
      <c r="P2023" t="s">
        <v>709</v>
      </c>
      <c r="Q2023" t="s">
        <v>10645</v>
      </c>
      <c r="R2023" t="s">
        <v>1714</v>
      </c>
      <c r="S2023" t="s">
        <v>311</v>
      </c>
      <c r="T2023" t="s">
        <v>10646</v>
      </c>
      <c r="U2023" t="s">
        <v>10586</v>
      </c>
      <c r="V2023" t="s">
        <v>521</v>
      </c>
      <c r="W2023" t="s">
        <v>122</v>
      </c>
      <c r="X2023" t="s">
        <v>60</v>
      </c>
      <c r="Y2023" t="s">
        <v>61</v>
      </c>
      <c r="Z2023" t="s">
        <v>10647</v>
      </c>
      <c r="AA2023" t="s">
        <v>10588</v>
      </c>
      <c r="AB2023" t="s">
        <v>258</v>
      </c>
      <c r="AC2023" t="s">
        <v>47</v>
      </c>
      <c r="AD2023" t="s">
        <v>10436</v>
      </c>
      <c r="AE2023" t="s">
        <v>10525</v>
      </c>
      <c r="AF2023" t="s">
        <v>66</v>
      </c>
      <c r="AG2023" t="s">
        <v>47</v>
      </c>
      <c r="AH2023" t="s">
        <v>596</v>
      </c>
      <c r="AI2023" t="s">
        <v>10648</v>
      </c>
      <c r="AJ2023" t="s">
        <v>3704</v>
      </c>
      <c r="AK2023" t="s">
        <v>3234</v>
      </c>
      <c r="AL2023" t="s">
        <v>10438</v>
      </c>
      <c r="AM2023">
        <v>250</v>
      </c>
      <c r="AN2023" t="s">
        <v>10649</v>
      </c>
    </row>
    <row r="2024" spans="1:40" x14ac:dyDescent="0.25">
      <c r="A2024" t="s">
        <v>10259</v>
      </c>
      <c r="B2024" t="s">
        <v>10650</v>
      </c>
      <c r="C2024" t="s">
        <v>3708</v>
      </c>
      <c r="D2024" t="s">
        <v>130</v>
      </c>
      <c r="E2024" t="s">
        <v>176</v>
      </c>
      <c r="F2024" t="s">
        <v>6056</v>
      </c>
      <c r="G2024" t="s">
        <v>10619</v>
      </c>
      <c r="H2024" t="s">
        <v>47</v>
      </c>
      <c r="I2024" t="s">
        <v>47</v>
      </c>
      <c r="J2024" t="s">
        <v>1558</v>
      </c>
      <c r="K2024" t="s">
        <v>381</v>
      </c>
      <c r="L2024" t="s">
        <v>10651</v>
      </c>
      <c r="M2024">
        <v>137</v>
      </c>
      <c r="N2024">
        <v>4.83</v>
      </c>
      <c r="O2024" t="s">
        <v>516</v>
      </c>
      <c r="P2024" t="s">
        <v>10344</v>
      </c>
      <c r="Q2024" t="s">
        <v>1753</v>
      </c>
      <c r="R2024" t="s">
        <v>2027</v>
      </c>
      <c r="S2024" t="s">
        <v>311</v>
      </c>
      <c r="T2024" t="s">
        <v>394</v>
      </c>
      <c r="U2024" t="s">
        <v>5023</v>
      </c>
      <c r="V2024" t="s">
        <v>404</v>
      </c>
      <c r="W2024" t="s">
        <v>122</v>
      </c>
      <c r="X2024" t="s">
        <v>170</v>
      </c>
      <c r="Y2024" t="s">
        <v>1034</v>
      </c>
      <c r="Z2024" t="s">
        <v>89</v>
      </c>
      <c r="AA2024" t="s">
        <v>10652</v>
      </c>
      <c r="AB2024" t="s">
        <v>258</v>
      </c>
      <c r="AC2024" t="s">
        <v>47</v>
      </c>
      <c r="AD2024" t="s">
        <v>6071</v>
      </c>
      <c r="AE2024" t="s">
        <v>10525</v>
      </c>
      <c r="AF2024" t="s">
        <v>66</v>
      </c>
      <c r="AG2024" t="s">
        <v>47</v>
      </c>
      <c r="AH2024" t="s">
        <v>114</v>
      </c>
      <c r="AI2024" t="s">
        <v>4460</v>
      </c>
      <c r="AJ2024" t="s">
        <v>146</v>
      </c>
      <c r="AK2024" t="s">
        <v>3589</v>
      </c>
      <c r="AL2024" t="s">
        <v>10653</v>
      </c>
      <c r="AM2024">
        <v>280</v>
      </c>
      <c r="AN2024" t="s">
        <v>10654</v>
      </c>
    </row>
    <row r="2025" spans="1:40" x14ac:dyDescent="0.25">
      <c r="A2025" t="s">
        <v>10259</v>
      </c>
      <c r="B2025" t="s">
        <v>10655</v>
      </c>
      <c r="C2025" t="s">
        <v>42</v>
      </c>
      <c r="D2025" t="s">
        <v>43</v>
      </c>
      <c r="E2025" t="s">
        <v>176</v>
      </c>
      <c r="F2025" t="s">
        <v>76</v>
      </c>
      <c r="G2025" t="s">
        <v>292</v>
      </c>
      <c r="H2025" t="s">
        <v>47</v>
      </c>
      <c r="I2025" t="s">
        <v>47</v>
      </c>
      <c r="J2025" t="s">
        <v>369</v>
      </c>
      <c r="K2025" t="s">
        <v>381</v>
      </c>
      <c r="L2025" t="s">
        <v>10584</v>
      </c>
      <c r="M2025">
        <v>160</v>
      </c>
      <c r="N2025">
        <v>5.64</v>
      </c>
      <c r="O2025" t="s">
        <v>154</v>
      </c>
      <c r="P2025" t="s">
        <v>10305</v>
      </c>
      <c r="Q2025" t="s">
        <v>3138</v>
      </c>
      <c r="R2025" t="s">
        <v>1714</v>
      </c>
      <c r="S2025" t="s">
        <v>10656</v>
      </c>
      <c r="T2025" t="s">
        <v>4794</v>
      </c>
      <c r="U2025" t="s">
        <v>10586</v>
      </c>
      <c r="V2025" t="s">
        <v>521</v>
      </c>
      <c r="W2025" t="s">
        <v>122</v>
      </c>
      <c r="X2025" t="s">
        <v>170</v>
      </c>
      <c r="Y2025" t="s">
        <v>61</v>
      </c>
      <c r="Z2025" t="s">
        <v>10640</v>
      </c>
      <c r="AA2025" t="s">
        <v>10588</v>
      </c>
      <c r="AB2025" t="s">
        <v>258</v>
      </c>
      <c r="AC2025" t="s">
        <v>47</v>
      </c>
      <c r="AD2025" t="s">
        <v>525</v>
      </c>
      <c r="AE2025" t="s">
        <v>10525</v>
      </c>
      <c r="AF2025" t="s">
        <v>66</v>
      </c>
      <c r="AG2025" t="s">
        <v>10451</v>
      </c>
      <c r="AH2025" t="s">
        <v>526</v>
      </c>
      <c r="AI2025" t="s">
        <v>4460</v>
      </c>
      <c r="AJ2025" t="s">
        <v>3704</v>
      </c>
      <c r="AK2025" t="s">
        <v>10484</v>
      </c>
      <c r="AL2025" t="s">
        <v>10500</v>
      </c>
      <c r="AM2025">
        <v>300</v>
      </c>
      <c r="AN2025" t="s">
        <v>10589</v>
      </c>
    </row>
    <row r="2026" spans="1:40" x14ac:dyDescent="0.25">
      <c r="A2026" t="s">
        <v>10259</v>
      </c>
      <c r="B2026" t="s">
        <v>10657</v>
      </c>
      <c r="C2026" t="s">
        <v>227</v>
      </c>
      <c r="D2026" t="s">
        <v>43</v>
      </c>
      <c r="E2026" t="s">
        <v>151</v>
      </c>
      <c r="G2026" t="s">
        <v>327</v>
      </c>
      <c r="H2026" t="s">
        <v>47</v>
      </c>
      <c r="I2026" t="s">
        <v>47</v>
      </c>
      <c r="J2026" t="s">
        <v>369</v>
      </c>
      <c r="K2026" t="s">
        <v>444</v>
      </c>
      <c r="L2026" t="s">
        <v>10658</v>
      </c>
      <c r="M2026">
        <v>160</v>
      </c>
      <c r="N2026">
        <v>5.64</v>
      </c>
      <c r="O2026" t="s">
        <v>652</v>
      </c>
      <c r="P2026" t="s">
        <v>709</v>
      </c>
      <c r="Q2026" t="s">
        <v>1057</v>
      </c>
      <c r="R2026" t="s">
        <v>1465</v>
      </c>
      <c r="S2026" t="s">
        <v>458</v>
      </c>
      <c r="T2026" t="s">
        <v>394</v>
      </c>
      <c r="U2026" t="s">
        <v>322</v>
      </c>
      <c r="V2026" t="s">
        <v>323</v>
      </c>
      <c r="W2026" t="s">
        <v>141</v>
      </c>
      <c r="X2026" t="s">
        <v>332</v>
      </c>
      <c r="Y2026" t="s">
        <v>106</v>
      </c>
      <c r="Z2026" t="s">
        <v>507</v>
      </c>
      <c r="AA2026" t="s">
        <v>10659</v>
      </c>
      <c r="AB2026" t="s">
        <v>47</v>
      </c>
      <c r="AC2026" t="s">
        <v>47</v>
      </c>
      <c r="AD2026" t="s">
        <v>144</v>
      </c>
      <c r="AE2026" t="s">
        <v>10525</v>
      </c>
      <c r="AF2026" t="s">
        <v>92</v>
      </c>
      <c r="AH2026" t="s">
        <v>114</v>
      </c>
      <c r="AI2026" t="s">
        <v>68</v>
      </c>
      <c r="AJ2026" t="s">
        <v>126</v>
      </c>
      <c r="AK2026" t="s">
        <v>3312</v>
      </c>
      <c r="AL2026" t="s">
        <v>95</v>
      </c>
      <c r="AM2026">
        <v>160</v>
      </c>
      <c r="AN2026" t="s">
        <v>10660</v>
      </c>
    </row>
    <row r="2027" spans="1:40" x14ac:dyDescent="0.25">
      <c r="A2027" t="s">
        <v>10259</v>
      </c>
      <c r="B2027" t="s">
        <v>10661</v>
      </c>
      <c r="C2027" t="s">
        <v>42</v>
      </c>
      <c r="D2027" t="s">
        <v>74</v>
      </c>
      <c r="E2027" t="s">
        <v>176</v>
      </c>
      <c r="F2027" t="s">
        <v>10662</v>
      </c>
      <c r="G2027" t="s">
        <v>77</v>
      </c>
      <c r="H2027" t="s">
        <v>47</v>
      </c>
      <c r="I2027" t="s">
        <v>47</v>
      </c>
      <c r="J2027" t="s">
        <v>369</v>
      </c>
      <c r="K2027" t="s">
        <v>444</v>
      </c>
      <c r="L2027" t="s">
        <v>10620</v>
      </c>
      <c r="M2027">
        <v>145</v>
      </c>
      <c r="N2027">
        <v>5.1100000000000003</v>
      </c>
      <c r="O2027" t="s">
        <v>1022</v>
      </c>
      <c r="P2027" t="s">
        <v>10305</v>
      </c>
      <c r="Q2027" t="s">
        <v>7021</v>
      </c>
      <c r="R2027" t="s">
        <v>1714</v>
      </c>
      <c r="S2027" t="s">
        <v>10615</v>
      </c>
      <c r="T2027" t="s">
        <v>10646</v>
      </c>
      <c r="U2027" t="s">
        <v>10621</v>
      </c>
      <c r="V2027" t="s">
        <v>521</v>
      </c>
      <c r="W2027" t="s">
        <v>122</v>
      </c>
      <c r="X2027" t="s">
        <v>170</v>
      </c>
      <c r="Y2027" t="s">
        <v>61</v>
      </c>
      <c r="Z2027" t="s">
        <v>10663</v>
      </c>
      <c r="AA2027" t="s">
        <v>1381</v>
      </c>
      <c r="AB2027" t="s">
        <v>258</v>
      </c>
      <c r="AC2027" t="s">
        <v>47</v>
      </c>
      <c r="AD2027" t="s">
        <v>1374</v>
      </c>
      <c r="AE2027" t="s">
        <v>10525</v>
      </c>
      <c r="AF2027" t="s">
        <v>66</v>
      </c>
      <c r="AG2027" t="s">
        <v>47</v>
      </c>
      <c r="AH2027" t="s">
        <v>67</v>
      </c>
      <c r="AI2027" t="s">
        <v>68</v>
      </c>
      <c r="AJ2027" t="s">
        <v>3704</v>
      </c>
      <c r="AK2027" t="s">
        <v>10484</v>
      </c>
      <c r="AL2027" t="s">
        <v>10664</v>
      </c>
      <c r="AM2027">
        <v>420</v>
      </c>
      <c r="AN2027" t="s">
        <v>10665</v>
      </c>
    </row>
    <row r="2028" spans="1:40" x14ac:dyDescent="0.25">
      <c r="A2028" t="s">
        <v>10259</v>
      </c>
      <c r="B2028" t="s">
        <v>10666</v>
      </c>
      <c r="C2028" t="s">
        <v>42</v>
      </c>
      <c r="D2028" t="s">
        <v>130</v>
      </c>
      <c r="E2028" t="s">
        <v>10667</v>
      </c>
      <c r="F2028" t="s">
        <v>10668</v>
      </c>
      <c r="G2028" t="s">
        <v>77</v>
      </c>
      <c r="H2028" t="s">
        <v>47</v>
      </c>
      <c r="I2028" t="s">
        <v>47</v>
      </c>
      <c r="J2028" t="s">
        <v>1545</v>
      </c>
      <c r="K2028" t="s">
        <v>1546</v>
      </c>
      <c r="L2028" t="s">
        <v>10651</v>
      </c>
      <c r="M2028">
        <v>137</v>
      </c>
      <c r="N2028">
        <v>4.83</v>
      </c>
      <c r="O2028" t="s">
        <v>516</v>
      </c>
      <c r="P2028" t="s">
        <v>10344</v>
      </c>
      <c r="Q2028" t="s">
        <v>1753</v>
      </c>
      <c r="R2028" t="s">
        <v>2027</v>
      </c>
      <c r="S2028" t="s">
        <v>311</v>
      </c>
      <c r="T2028" t="s">
        <v>394</v>
      </c>
      <c r="U2028" t="s">
        <v>5023</v>
      </c>
      <c r="V2028" t="s">
        <v>404</v>
      </c>
      <c r="W2028" t="s">
        <v>122</v>
      </c>
      <c r="X2028" t="s">
        <v>170</v>
      </c>
      <c r="Y2028" t="s">
        <v>106</v>
      </c>
      <c r="Z2028" t="s">
        <v>1784</v>
      </c>
      <c r="AA2028" t="s">
        <v>10652</v>
      </c>
      <c r="AB2028" t="s">
        <v>258</v>
      </c>
      <c r="AC2028" t="s">
        <v>47</v>
      </c>
      <c r="AD2028" t="s">
        <v>6071</v>
      </c>
      <c r="AE2028" t="s">
        <v>10525</v>
      </c>
      <c r="AF2028" t="s">
        <v>66</v>
      </c>
      <c r="AG2028" t="s">
        <v>47</v>
      </c>
      <c r="AH2028" t="s">
        <v>596</v>
      </c>
      <c r="AI2028" t="s">
        <v>558</v>
      </c>
      <c r="AJ2028" t="s">
        <v>146</v>
      </c>
      <c r="AK2028" t="s">
        <v>4950</v>
      </c>
      <c r="AL2028" t="s">
        <v>10669</v>
      </c>
      <c r="AM2028">
        <v>250</v>
      </c>
      <c r="AN2028" t="s">
        <v>10670</v>
      </c>
    </row>
    <row r="2029" spans="1:40" x14ac:dyDescent="0.25">
      <c r="A2029" t="s">
        <v>10259</v>
      </c>
      <c r="B2029" t="s">
        <v>10671</v>
      </c>
      <c r="C2029" t="s">
        <v>227</v>
      </c>
      <c r="D2029" t="s">
        <v>43</v>
      </c>
      <c r="E2029" t="s">
        <v>151</v>
      </c>
      <c r="G2029" t="s">
        <v>327</v>
      </c>
      <c r="H2029" t="s">
        <v>47</v>
      </c>
      <c r="I2029" t="s">
        <v>47</v>
      </c>
      <c r="J2029" t="s">
        <v>1545</v>
      </c>
      <c r="K2029" t="s">
        <v>444</v>
      </c>
      <c r="L2029" t="s">
        <v>10672</v>
      </c>
      <c r="M2029">
        <v>150</v>
      </c>
      <c r="N2029">
        <v>5.29</v>
      </c>
      <c r="O2029" t="s">
        <v>3425</v>
      </c>
      <c r="P2029" t="s">
        <v>709</v>
      </c>
      <c r="Q2029" t="s">
        <v>10645</v>
      </c>
      <c r="R2029" t="s">
        <v>101</v>
      </c>
      <c r="S2029" t="s">
        <v>458</v>
      </c>
      <c r="T2029" t="s">
        <v>1364</v>
      </c>
      <c r="U2029" t="s">
        <v>376</v>
      </c>
      <c r="V2029" t="s">
        <v>283</v>
      </c>
      <c r="W2029" t="s">
        <v>141</v>
      </c>
      <c r="X2029" t="s">
        <v>332</v>
      </c>
      <c r="Y2029" t="s">
        <v>106</v>
      </c>
      <c r="Z2029" t="s">
        <v>687</v>
      </c>
      <c r="AA2029" t="s">
        <v>63</v>
      </c>
      <c r="AB2029" t="s">
        <v>47</v>
      </c>
      <c r="AC2029" t="s">
        <v>47</v>
      </c>
      <c r="AD2029" t="s">
        <v>144</v>
      </c>
      <c r="AE2029" t="s">
        <v>10673</v>
      </c>
      <c r="AF2029" t="s">
        <v>92</v>
      </c>
      <c r="AH2029" t="s">
        <v>596</v>
      </c>
      <c r="AI2029" t="s">
        <v>68</v>
      </c>
      <c r="AJ2029" t="s">
        <v>69</v>
      </c>
      <c r="AK2029" t="s">
        <v>230</v>
      </c>
      <c r="AL2029" t="s">
        <v>921</v>
      </c>
      <c r="AM2029">
        <v>180</v>
      </c>
      <c r="AN2029" t="s">
        <v>10674</v>
      </c>
    </row>
    <row r="2030" spans="1:40" x14ac:dyDescent="0.25">
      <c r="A2030" t="s">
        <v>10259</v>
      </c>
      <c r="B2030" t="s">
        <v>10675</v>
      </c>
      <c r="C2030" t="s">
        <v>227</v>
      </c>
      <c r="D2030" t="s">
        <v>1349</v>
      </c>
      <c r="E2030" t="s">
        <v>151</v>
      </c>
      <c r="G2030" t="s">
        <v>327</v>
      </c>
      <c r="H2030" t="s">
        <v>47</v>
      </c>
      <c r="I2030" t="s">
        <v>47</v>
      </c>
      <c r="J2030" t="s">
        <v>433</v>
      </c>
      <c r="K2030" t="s">
        <v>444</v>
      </c>
      <c r="L2030" t="s">
        <v>10676</v>
      </c>
      <c r="M2030">
        <v>130</v>
      </c>
      <c r="N2030">
        <v>4.59</v>
      </c>
      <c r="O2030" t="s">
        <v>4483</v>
      </c>
      <c r="P2030" t="s">
        <v>505</v>
      </c>
      <c r="Q2030" t="s">
        <v>6542</v>
      </c>
      <c r="R2030" t="s">
        <v>320</v>
      </c>
      <c r="S2030" t="s">
        <v>458</v>
      </c>
      <c r="T2030" t="s">
        <v>413</v>
      </c>
      <c r="U2030" t="s">
        <v>414</v>
      </c>
      <c r="V2030" t="s">
        <v>415</v>
      </c>
      <c r="W2030" t="s">
        <v>141</v>
      </c>
      <c r="X2030" t="s">
        <v>332</v>
      </c>
      <c r="Y2030" t="s">
        <v>416</v>
      </c>
      <c r="Z2030" t="s">
        <v>90</v>
      </c>
      <c r="AA2030" t="s">
        <v>270</v>
      </c>
      <c r="AB2030" t="s">
        <v>47</v>
      </c>
      <c r="AC2030" t="s">
        <v>47</v>
      </c>
      <c r="AD2030" t="s">
        <v>144</v>
      </c>
      <c r="AE2030" t="s">
        <v>10525</v>
      </c>
      <c r="AF2030" t="s">
        <v>92</v>
      </c>
      <c r="AH2030" t="s">
        <v>67</v>
      </c>
      <c r="AI2030" t="s">
        <v>68</v>
      </c>
      <c r="AJ2030" t="s">
        <v>126</v>
      </c>
      <c r="AK2030" t="s">
        <v>657</v>
      </c>
      <c r="AL2030" t="s">
        <v>10677</v>
      </c>
      <c r="AM2030">
        <v>100</v>
      </c>
      <c r="AN2030" t="s">
        <v>10678</v>
      </c>
    </row>
    <row r="2031" spans="1:40" x14ac:dyDescent="0.25">
      <c r="A2031" t="s">
        <v>10259</v>
      </c>
      <c r="B2031" t="s">
        <v>10679</v>
      </c>
      <c r="C2031" t="s">
        <v>3944</v>
      </c>
      <c r="D2031" t="s">
        <v>10680</v>
      </c>
      <c r="E2031" t="s">
        <v>10681</v>
      </c>
      <c r="F2031" t="s">
        <v>10682</v>
      </c>
      <c r="G2031" t="s">
        <v>10683</v>
      </c>
      <c r="H2031" t="s">
        <v>47</v>
      </c>
      <c r="I2031" t="s">
        <v>47</v>
      </c>
      <c r="J2031" t="s">
        <v>4998</v>
      </c>
      <c r="K2031" t="s">
        <v>496</v>
      </c>
      <c r="L2031" t="s">
        <v>10584</v>
      </c>
      <c r="M2031">
        <v>160</v>
      </c>
      <c r="N2031">
        <v>5.64</v>
      </c>
      <c r="O2031" t="s">
        <v>516</v>
      </c>
      <c r="P2031" t="s">
        <v>10305</v>
      </c>
      <c r="Q2031" t="s">
        <v>3138</v>
      </c>
      <c r="R2031" t="s">
        <v>1714</v>
      </c>
      <c r="S2031" t="s">
        <v>10684</v>
      </c>
      <c r="T2031" t="s">
        <v>5002</v>
      </c>
      <c r="U2031" t="s">
        <v>5010</v>
      </c>
      <c r="V2031" t="s">
        <v>521</v>
      </c>
      <c r="W2031" t="s">
        <v>122</v>
      </c>
      <c r="X2031" t="s">
        <v>87</v>
      </c>
      <c r="Y2031" t="s">
        <v>61</v>
      </c>
      <c r="Z2031" t="s">
        <v>10640</v>
      </c>
      <c r="AA2031" t="s">
        <v>10588</v>
      </c>
      <c r="AB2031" t="s">
        <v>258</v>
      </c>
      <c r="AC2031" t="s">
        <v>47</v>
      </c>
      <c r="AD2031" t="s">
        <v>525</v>
      </c>
      <c r="AE2031" t="s">
        <v>10525</v>
      </c>
      <c r="AF2031" t="s">
        <v>66</v>
      </c>
      <c r="AG2031" t="s">
        <v>10451</v>
      </c>
      <c r="AH2031" t="s">
        <v>114</v>
      </c>
      <c r="AI2031" t="s">
        <v>4460</v>
      </c>
      <c r="AJ2031" t="s">
        <v>3704</v>
      </c>
      <c r="AK2031" t="s">
        <v>4648</v>
      </c>
      <c r="AL2031" t="s">
        <v>10653</v>
      </c>
      <c r="AM2031">
        <v>250</v>
      </c>
      <c r="AN2031" t="s">
        <v>10589</v>
      </c>
    </row>
    <row r="2032" spans="1:40" x14ac:dyDescent="0.25">
      <c r="A2032" t="s">
        <v>10259</v>
      </c>
      <c r="B2032" t="s">
        <v>10685</v>
      </c>
      <c r="C2032" t="s">
        <v>42</v>
      </c>
      <c r="D2032" t="s">
        <v>130</v>
      </c>
      <c r="E2032" t="s">
        <v>176</v>
      </c>
      <c r="F2032" t="s">
        <v>6106</v>
      </c>
      <c r="G2032" t="s">
        <v>10593</v>
      </c>
      <c r="H2032" t="s">
        <v>47</v>
      </c>
      <c r="I2032" t="s">
        <v>47</v>
      </c>
      <c r="J2032" t="s">
        <v>4998</v>
      </c>
      <c r="K2032" t="s">
        <v>496</v>
      </c>
      <c r="L2032" t="s">
        <v>10584</v>
      </c>
      <c r="M2032">
        <v>160</v>
      </c>
      <c r="N2032">
        <v>5.64</v>
      </c>
      <c r="O2032" t="s">
        <v>516</v>
      </c>
      <c r="P2032" t="s">
        <v>10305</v>
      </c>
      <c r="Q2032" t="s">
        <v>3138</v>
      </c>
      <c r="R2032" t="s">
        <v>1714</v>
      </c>
      <c r="S2032" t="s">
        <v>10684</v>
      </c>
      <c r="T2032" t="s">
        <v>10686</v>
      </c>
      <c r="U2032" t="s">
        <v>5010</v>
      </c>
      <c r="V2032" t="s">
        <v>521</v>
      </c>
      <c r="W2032" t="s">
        <v>122</v>
      </c>
      <c r="X2032" t="s">
        <v>60</v>
      </c>
      <c r="Y2032" t="s">
        <v>61</v>
      </c>
      <c r="Z2032" t="s">
        <v>10687</v>
      </c>
      <c r="AA2032" t="s">
        <v>10688</v>
      </c>
      <c r="AB2032" t="s">
        <v>258</v>
      </c>
      <c r="AC2032" t="s">
        <v>47</v>
      </c>
      <c r="AD2032" t="s">
        <v>525</v>
      </c>
      <c r="AE2032" t="s">
        <v>10525</v>
      </c>
      <c r="AF2032" t="s">
        <v>66</v>
      </c>
      <c r="AG2032" t="s">
        <v>10451</v>
      </c>
      <c r="AH2032" t="s">
        <v>526</v>
      </c>
      <c r="AI2032" t="s">
        <v>4460</v>
      </c>
      <c r="AJ2032" t="s">
        <v>3704</v>
      </c>
      <c r="AK2032" t="s">
        <v>10484</v>
      </c>
      <c r="AL2032" t="s">
        <v>10500</v>
      </c>
      <c r="AM2032">
        <v>250</v>
      </c>
      <c r="AN2032" t="s">
        <v>10589</v>
      </c>
    </row>
    <row r="2033" spans="1:40" x14ac:dyDescent="0.25">
      <c r="A2033" t="s">
        <v>10259</v>
      </c>
      <c r="B2033" t="s">
        <v>10689</v>
      </c>
      <c r="C2033" t="s">
        <v>227</v>
      </c>
      <c r="D2033" t="s">
        <v>43</v>
      </c>
      <c r="E2033" t="s">
        <v>151</v>
      </c>
      <c r="G2033" t="s">
        <v>327</v>
      </c>
      <c r="H2033" t="s">
        <v>47</v>
      </c>
      <c r="I2033" t="s">
        <v>47</v>
      </c>
      <c r="J2033" t="s">
        <v>433</v>
      </c>
      <c r="K2033" t="s">
        <v>464</v>
      </c>
      <c r="L2033" t="s">
        <v>10690</v>
      </c>
      <c r="M2033">
        <v>140</v>
      </c>
      <c r="N2033">
        <v>4.9400000000000004</v>
      </c>
      <c r="O2033" t="s">
        <v>652</v>
      </c>
      <c r="P2033" t="s">
        <v>505</v>
      </c>
      <c r="Q2033" t="s">
        <v>1753</v>
      </c>
      <c r="R2033" t="s">
        <v>219</v>
      </c>
      <c r="S2033" t="s">
        <v>458</v>
      </c>
      <c r="T2033" t="s">
        <v>281</v>
      </c>
      <c r="U2033" t="s">
        <v>312</v>
      </c>
      <c r="V2033" t="s">
        <v>313</v>
      </c>
      <c r="W2033" t="s">
        <v>141</v>
      </c>
      <c r="X2033" t="s">
        <v>332</v>
      </c>
      <c r="Y2033" t="s">
        <v>757</v>
      </c>
      <c r="Z2033" t="s">
        <v>90</v>
      </c>
      <c r="AA2033" t="s">
        <v>10691</v>
      </c>
      <c r="AB2033" t="s">
        <v>47</v>
      </c>
      <c r="AC2033" t="s">
        <v>47</v>
      </c>
      <c r="AD2033" t="s">
        <v>144</v>
      </c>
      <c r="AE2033" t="s">
        <v>10525</v>
      </c>
      <c r="AF2033" t="s">
        <v>66</v>
      </c>
      <c r="AH2033" t="s">
        <v>114</v>
      </c>
      <c r="AI2033" t="s">
        <v>68</v>
      </c>
      <c r="AJ2033" t="s">
        <v>126</v>
      </c>
      <c r="AK2033" t="s">
        <v>109</v>
      </c>
      <c r="AL2033" t="s">
        <v>921</v>
      </c>
      <c r="AM2033">
        <v>140</v>
      </c>
      <c r="AN2033" t="s">
        <v>10692</v>
      </c>
    </row>
    <row r="2034" spans="1:40" x14ac:dyDescent="0.25">
      <c r="A2034" t="s">
        <v>10259</v>
      </c>
      <c r="B2034" t="s">
        <v>10693</v>
      </c>
      <c r="C2034" t="s">
        <v>227</v>
      </c>
      <c r="D2034" t="s">
        <v>130</v>
      </c>
      <c r="E2034" t="s">
        <v>10694</v>
      </c>
      <c r="G2034" t="s">
        <v>327</v>
      </c>
      <c r="H2034" t="s">
        <v>47</v>
      </c>
      <c r="I2034" t="s">
        <v>47</v>
      </c>
      <c r="J2034" t="s">
        <v>478</v>
      </c>
      <c r="K2034" t="s">
        <v>464</v>
      </c>
      <c r="L2034" t="s">
        <v>10695</v>
      </c>
      <c r="M2034">
        <v>140</v>
      </c>
      <c r="N2034">
        <v>4.9400000000000004</v>
      </c>
      <c r="O2034" t="s">
        <v>602</v>
      </c>
      <c r="P2034" t="s">
        <v>505</v>
      </c>
      <c r="Q2034" t="s">
        <v>1553</v>
      </c>
      <c r="R2034" t="s">
        <v>219</v>
      </c>
      <c r="S2034" t="s">
        <v>458</v>
      </c>
      <c r="T2034" t="s">
        <v>281</v>
      </c>
      <c r="U2034" t="s">
        <v>312</v>
      </c>
      <c r="V2034" t="s">
        <v>313</v>
      </c>
      <c r="W2034" t="s">
        <v>141</v>
      </c>
      <c r="X2034" t="s">
        <v>332</v>
      </c>
      <c r="Y2034" t="s">
        <v>10696</v>
      </c>
      <c r="Z2034" t="s">
        <v>90</v>
      </c>
      <c r="AA2034" t="s">
        <v>10691</v>
      </c>
      <c r="AB2034" t="s">
        <v>47</v>
      </c>
      <c r="AC2034" t="s">
        <v>47</v>
      </c>
      <c r="AD2034" t="s">
        <v>144</v>
      </c>
      <c r="AE2034" t="s">
        <v>10525</v>
      </c>
      <c r="AF2034" t="s">
        <v>66</v>
      </c>
      <c r="AH2034" t="s">
        <v>114</v>
      </c>
      <c r="AI2034" t="s">
        <v>68</v>
      </c>
      <c r="AJ2034" t="s">
        <v>126</v>
      </c>
      <c r="AK2034" t="s">
        <v>109</v>
      </c>
      <c r="AL2034" t="s">
        <v>921</v>
      </c>
      <c r="AM2034">
        <v>150</v>
      </c>
      <c r="AN2034" t="s">
        <v>10697</v>
      </c>
    </row>
    <row r="2035" spans="1:40" x14ac:dyDescent="0.25">
      <c r="A2035" t="s">
        <v>10259</v>
      </c>
      <c r="B2035" t="s">
        <v>10698</v>
      </c>
      <c r="C2035" t="s">
        <v>227</v>
      </c>
      <c r="D2035" t="s">
        <v>43</v>
      </c>
      <c r="E2035" t="s">
        <v>1281</v>
      </c>
      <c r="G2035" t="s">
        <v>771</v>
      </c>
      <c r="H2035" t="s">
        <v>47</v>
      </c>
      <c r="I2035" t="s">
        <v>47</v>
      </c>
      <c r="J2035" t="s">
        <v>1545</v>
      </c>
      <c r="K2035" t="s">
        <v>1546</v>
      </c>
      <c r="L2035" t="s">
        <v>10699</v>
      </c>
      <c r="M2035">
        <v>165</v>
      </c>
      <c r="N2035">
        <v>5.82</v>
      </c>
      <c r="O2035" t="s">
        <v>154</v>
      </c>
      <c r="P2035" t="s">
        <v>10344</v>
      </c>
      <c r="Q2035" t="s">
        <v>4036</v>
      </c>
      <c r="R2035" t="s">
        <v>138</v>
      </c>
      <c r="S2035" t="s">
        <v>10684</v>
      </c>
      <c r="T2035" t="s">
        <v>4707</v>
      </c>
      <c r="U2035" t="s">
        <v>5023</v>
      </c>
      <c r="V2035" t="s">
        <v>404</v>
      </c>
      <c r="W2035" t="s">
        <v>122</v>
      </c>
      <c r="X2035" t="s">
        <v>105</v>
      </c>
      <c r="Y2035" t="s">
        <v>1034</v>
      </c>
      <c r="Z2035" t="s">
        <v>89</v>
      </c>
      <c r="AA2035" t="s">
        <v>1381</v>
      </c>
      <c r="AB2035" t="s">
        <v>258</v>
      </c>
      <c r="AC2035" t="s">
        <v>47</v>
      </c>
      <c r="AD2035" t="s">
        <v>689</v>
      </c>
      <c r="AE2035" t="s">
        <v>10525</v>
      </c>
      <c r="AF2035" t="s">
        <v>66</v>
      </c>
      <c r="AH2035" t="s">
        <v>67</v>
      </c>
      <c r="AI2035" t="s">
        <v>68</v>
      </c>
      <c r="AJ2035" t="s">
        <v>146</v>
      </c>
      <c r="AK2035" t="s">
        <v>10484</v>
      </c>
      <c r="AL2035" t="s">
        <v>95</v>
      </c>
      <c r="AM2035">
        <v>250</v>
      </c>
      <c r="AN2035" t="s">
        <v>10580</v>
      </c>
    </row>
    <row r="2036" spans="1:40" x14ac:dyDescent="0.25">
      <c r="A2036" t="s">
        <v>10259</v>
      </c>
      <c r="B2036" t="s">
        <v>10700</v>
      </c>
      <c r="C2036" t="s">
        <v>42</v>
      </c>
      <c r="D2036" t="s">
        <v>130</v>
      </c>
      <c r="E2036" t="s">
        <v>1281</v>
      </c>
      <c r="F2036" t="s">
        <v>10668</v>
      </c>
      <c r="G2036" t="s">
        <v>10607</v>
      </c>
      <c r="H2036" t="s">
        <v>47</v>
      </c>
      <c r="I2036" t="s">
        <v>47</v>
      </c>
      <c r="J2036" t="s">
        <v>463</v>
      </c>
      <c r="K2036" t="s">
        <v>496</v>
      </c>
      <c r="L2036" t="s">
        <v>10699</v>
      </c>
      <c r="M2036">
        <v>165</v>
      </c>
      <c r="N2036">
        <v>5.82</v>
      </c>
      <c r="O2036" t="s">
        <v>516</v>
      </c>
      <c r="P2036" t="s">
        <v>10344</v>
      </c>
      <c r="Q2036" t="s">
        <v>4036</v>
      </c>
      <c r="R2036" t="s">
        <v>138</v>
      </c>
      <c r="S2036" t="s">
        <v>10684</v>
      </c>
      <c r="T2036" t="s">
        <v>4707</v>
      </c>
      <c r="U2036" t="s">
        <v>4708</v>
      </c>
      <c r="V2036" t="s">
        <v>404</v>
      </c>
      <c r="W2036" t="s">
        <v>122</v>
      </c>
      <c r="X2036" t="s">
        <v>105</v>
      </c>
      <c r="Y2036" t="s">
        <v>1034</v>
      </c>
      <c r="Z2036" t="s">
        <v>10616</v>
      </c>
      <c r="AA2036" t="s">
        <v>10393</v>
      </c>
      <c r="AB2036" t="s">
        <v>258</v>
      </c>
      <c r="AC2036" t="s">
        <v>47</v>
      </c>
      <c r="AD2036" t="s">
        <v>689</v>
      </c>
      <c r="AE2036" t="s">
        <v>10525</v>
      </c>
      <c r="AF2036" t="s">
        <v>66</v>
      </c>
      <c r="AG2036" t="s">
        <v>1125</v>
      </c>
      <c r="AH2036" t="s">
        <v>67</v>
      </c>
      <c r="AI2036" t="s">
        <v>68</v>
      </c>
      <c r="AJ2036" t="s">
        <v>146</v>
      </c>
      <c r="AK2036" t="s">
        <v>10484</v>
      </c>
      <c r="AL2036" t="s">
        <v>10701</v>
      </c>
      <c r="AM2036">
        <v>250</v>
      </c>
      <c r="AN2036" t="s">
        <v>10702</v>
      </c>
    </row>
    <row r="2037" spans="1:40" x14ac:dyDescent="0.25">
      <c r="A2037" t="s">
        <v>10259</v>
      </c>
      <c r="B2037" t="s">
        <v>10703</v>
      </c>
      <c r="C2037" t="s">
        <v>42</v>
      </c>
      <c r="D2037" t="s">
        <v>1796</v>
      </c>
      <c r="E2037" t="s">
        <v>7810</v>
      </c>
      <c r="F2037" t="s">
        <v>6064</v>
      </c>
      <c r="G2037" t="s">
        <v>10607</v>
      </c>
      <c r="H2037" t="s">
        <v>47</v>
      </c>
      <c r="I2037" t="s">
        <v>47</v>
      </c>
      <c r="J2037" t="s">
        <v>463</v>
      </c>
      <c r="K2037" t="s">
        <v>1546</v>
      </c>
      <c r="L2037" t="s">
        <v>10704</v>
      </c>
      <c r="M2037">
        <v>143.5</v>
      </c>
      <c r="N2037">
        <v>5.04</v>
      </c>
      <c r="O2037" t="s">
        <v>516</v>
      </c>
      <c r="P2037" t="s">
        <v>709</v>
      </c>
      <c r="Q2037" t="s">
        <v>10705</v>
      </c>
      <c r="R2037" t="s">
        <v>3573</v>
      </c>
      <c r="S2037" t="s">
        <v>311</v>
      </c>
      <c r="T2037" t="s">
        <v>394</v>
      </c>
      <c r="U2037" t="s">
        <v>5023</v>
      </c>
      <c r="V2037" t="s">
        <v>404</v>
      </c>
      <c r="W2037" t="s">
        <v>122</v>
      </c>
      <c r="X2037" t="s">
        <v>105</v>
      </c>
      <c r="Y2037" t="s">
        <v>106</v>
      </c>
      <c r="Z2037" t="s">
        <v>107</v>
      </c>
      <c r="AA2037" t="s">
        <v>1667</v>
      </c>
      <c r="AB2037" t="s">
        <v>258</v>
      </c>
      <c r="AC2037" t="s">
        <v>47</v>
      </c>
      <c r="AD2037" t="s">
        <v>689</v>
      </c>
      <c r="AE2037" t="s">
        <v>10525</v>
      </c>
      <c r="AF2037" t="s">
        <v>66</v>
      </c>
      <c r="AG2037" t="s">
        <v>10451</v>
      </c>
      <c r="AH2037" t="s">
        <v>67</v>
      </c>
      <c r="AI2037" t="s">
        <v>68</v>
      </c>
      <c r="AJ2037" t="s">
        <v>69</v>
      </c>
      <c r="AK2037" t="s">
        <v>10604</v>
      </c>
      <c r="AL2037" t="s">
        <v>10701</v>
      </c>
      <c r="AM2037">
        <v>200</v>
      </c>
      <c r="AN2037" t="s">
        <v>10706</v>
      </c>
    </row>
    <row r="2038" spans="1:40" x14ac:dyDescent="0.25">
      <c r="A2038" t="s">
        <v>10259</v>
      </c>
      <c r="B2038" t="s">
        <v>10707</v>
      </c>
      <c r="C2038" t="s">
        <v>227</v>
      </c>
      <c r="D2038" t="s">
        <v>1349</v>
      </c>
      <c r="E2038" t="s">
        <v>151</v>
      </c>
      <c r="G2038" t="s">
        <v>771</v>
      </c>
      <c r="H2038" t="s">
        <v>47</v>
      </c>
      <c r="I2038" t="s">
        <v>47</v>
      </c>
      <c r="J2038" t="s">
        <v>3542</v>
      </c>
      <c r="K2038" t="s">
        <v>3418</v>
      </c>
      <c r="L2038" t="s">
        <v>10708</v>
      </c>
      <c r="M2038">
        <v>130</v>
      </c>
      <c r="N2038">
        <v>4.59</v>
      </c>
      <c r="O2038" t="s">
        <v>4401</v>
      </c>
      <c r="P2038" t="s">
        <v>10344</v>
      </c>
      <c r="Q2038" t="s">
        <v>10709</v>
      </c>
      <c r="R2038" t="s">
        <v>1957</v>
      </c>
      <c r="S2038" t="s">
        <v>633</v>
      </c>
      <c r="T2038" t="s">
        <v>624</v>
      </c>
      <c r="U2038" t="s">
        <v>10710</v>
      </c>
      <c r="V2038" t="s">
        <v>415</v>
      </c>
      <c r="W2038" t="s">
        <v>522</v>
      </c>
      <c r="X2038" t="s">
        <v>105</v>
      </c>
      <c r="Y2038" t="s">
        <v>106</v>
      </c>
      <c r="Z2038" t="s">
        <v>107</v>
      </c>
      <c r="AA2038" t="s">
        <v>1841</v>
      </c>
      <c r="AB2038" t="s">
        <v>47</v>
      </c>
      <c r="AC2038" t="s">
        <v>47</v>
      </c>
      <c r="AD2038" t="s">
        <v>1854</v>
      </c>
      <c r="AE2038" t="s">
        <v>10525</v>
      </c>
      <c r="AF2038" t="s">
        <v>66</v>
      </c>
      <c r="AG2038" t="s">
        <v>47</v>
      </c>
      <c r="AH2038" t="s">
        <v>67</v>
      </c>
      <c r="AI2038" t="s">
        <v>68</v>
      </c>
      <c r="AJ2038" t="s">
        <v>146</v>
      </c>
      <c r="AK2038" t="s">
        <v>3602</v>
      </c>
      <c r="AL2038" t="s">
        <v>678</v>
      </c>
      <c r="AM2038">
        <v>190</v>
      </c>
      <c r="AN2038" t="s">
        <v>10711</v>
      </c>
    </row>
    <row r="2039" spans="1:40" x14ac:dyDescent="0.25">
      <c r="A2039" t="s">
        <v>10259</v>
      </c>
      <c r="B2039" t="s">
        <v>10712</v>
      </c>
      <c r="C2039" t="s">
        <v>10713</v>
      </c>
      <c r="D2039" t="s">
        <v>10714</v>
      </c>
      <c r="E2039" t="s">
        <v>10715</v>
      </c>
      <c r="G2039" t="s">
        <v>10716</v>
      </c>
      <c r="H2039" t="s">
        <v>47</v>
      </c>
      <c r="I2039" t="s">
        <v>47</v>
      </c>
      <c r="J2039" t="s">
        <v>478</v>
      </c>
      <c r="K2039" t="s">
        <v>479</v>
      </c>
      <c r="L2039" t="s">
        <v>10717</v>
      </c>
      <c r="M2039">
        <v>149</v>
      </c>
      <c r="N2039">
        <v>5.26</v>
      </c>
      <c r="O2039" t="s">
        <v>1721</v>
      </c>
      <c r="P2039" t="s">
        <v>709</v>
      </c>
      <c r="Q2039" t="s">
        <v>4349</v>
      </c>
      <c r="R2039" t="s">
        <v>1465</v>
      </c>
      <c r="S2039" t="s">
        <v>1860</v>
      </c>
      <c r="T2039" t="s">
        <v>394</v>
      </c>
      <c r="U2039" t="s">
        <v>10718</v>
      </c>
      <c r="V2039" t="s">
        <v>415</v>
      </c>
      <c r="W2039" t="s">
        <v>522</v>
      </c>
      <c r="X2039" t="s">
        <v>105</v>
      </c>
      <c r="Y2039" t="s">
        <v>106</v>
      </c>
      <c r="Z2039" t="s">
        <v>107</v>
      </c>
      <c r="AA2039" t="s">
        <v>1841</v>
      </c>
      <c r="AB2039" t="s">
        <v>258</v>
      </c>
      <c r="AC2039" t="s">
        <v>47</v>
      </c>
      <c r="AD2039" t="s">
        <v>1374</v>
      </c>
      <c r="AE2039" t="s">
        <v>10525</v>
      </c>
      <c r="AF2039" t="s">
        <v>66</v>
      </c>
      <c r="AH2039" t="s">
        <v>67</v>
      </c>
      <c r="AI2039" t="s">
        <v>558</v>
      </c>
      <c r="AJ2039" t="s">
        <v>146</v>
      </c>
      <c r="AK2039" t="s">
        <v>3257</v>
      </c>
      <c r="AL2039" t="s">
        <v>71</v>
      </c>
      <c r="AM2039">
        <v>220</v>
      </c>
      <c r="AN2039" t="s">
        <v>10719</v>
      </c>
    </row>
    <row r="2040" spans="1:40" x14ac:dyDescent="0.25">
      <c r="A2040" t="s">
        <v>10259</v>
      </c>
      <c r="B2040" t="s">
        <v>10720</v>
      </c>
      <c r="C2040" t="s">
        <v>227</v>
      </c>
      <c r="D2040" t="s">
        <v>983</v>
      </c>
      <c r="E2040" t="s">
        <v>1281</v>
      </c>
      <c r="G2040" t="s">
        <v>771</v>
      </c>
      <c r="H2040" t="s">
        <v>47</v>
      </c>
      <c r="I2040" t="s">
        <v>47</v>
      </c>
      <c r="J2040" t="s">
        <v>620</v>
      </c>
      <c r="K2040" t="s">
        <v>479</v>
      </c>
      <c r="L2040" t="s">
        <v>10717</v>
      </c>
      <c r="M2040">
        <v>149</v>
      </c>
      <c r="N2040">
        <v>5.26</v>
      </c>
      <c r="O2040" t="s">
        <v>1721</v>
      </c>
      <c r="P2040" t="s">
        <v>709</v>
      </c>
      <c r="Q2040" t="s">
        <v>4349</v>
      </c>
      <c r="R2040" t="s">
        <v>1465</v>
      </c>
      <c r="S2040" t="s">
        <v>1860</v>
      </c>
      <c r="T2040" t="s">
        <v>394</v>
      </c>
      <c r="U2040" t="s">
        <v>10718</v>
      </c>
      <c r="V2040" t="s">
        <v>415</v>
      </c>
      <c r="W2040" t="s">
        <v>522</v>
      </c>
      <c r="X2040" t="s">
        <v>105</v>
      </c>
      <c r="Y2040" t="s">
        <v>106</v>
      </c>
      <c r="Z2040" t="s">
        <v>687</v>
      </c>
      <c r="AA2040" t="s">
        <v>1841</v>
      </c>
      <c r="AB2040" t="s">
        <v>258</v>
      </c>
      <c r="AC2040" t="s">
        <v>47</v>
      </c>
      <c r="AD2040" t="s">
        <v>1374</v>
      </c>
      <c r="AE2040" t="s">
        <v>10525</v>
      </c>
      <c r="AF2040" t="s">
        <v>66</v>
      </c>
      <c r="AH2040" t="s">
        <v>67</v>
      </c>
      <c r="AI2040" t="s">
        <v>558</v>
      </c>
      <c r="AJ2040" t="s">
        <v>146</v>
      </c>
      <c r="AK2040" t="s">
        <v>3257</v>
      </c>
      <c r="AL2040" t="s">
        <v>71</v>
      </c>
      <c r="AM2040">
        <v>250</v>
      </c>
      <c r="AN2040" t="s">
        <v>10721</v>
      </c>
    </row>
    <row r="2041" spans="1:40" x14ac:dyDescent="0.25">
      <c r="A2041" t="s">
        <v>10259</v>
      </c>
      <c r="B2041" t="s">
        <v>10722</v>
      </c>
      <c r="C2041" t="s">
        <v>227</v>
      </c>
      <c r="D2041" t="s">
        <v>1349</v>
      </c>
      <c r="E2041" t="s">
        <v>151</v>
      </c>
      <c r="G2041" t="s">
        <v>327</v>
      </c>
      <c r="H2041" t="s">
        <v>47</v>
      </c>
      <c r="I2041" t="s">
        <v>47</v>
      </c>
      <c r="J2041" t="s">
        <v>620</v>
      </c>
      <c r="K2041" t="s">
        <v>514</v>
      </c>
      <c r="L2041" t="s">
        <v>10723</v>
      </c>
      <c r="M2041">
        <v>130</v>
      </c>
      <c r="N2041">
        <v>4.59</v>
      </c>
      <c r="O2041" t="s">
        <v>383</v>
      </c>
      <c r="P2041" t="s">
        <v>505</v>
      </c>
      <c r="Q2041" t="s">
        <v>4416</v>
      </c>
      <c r="R2041" t="s">
        <v>340</v>
      </c>
      <c r="S2041" t="s">
        <v>458</v>
      </c>
      <c r="T2041" t="s">
        <v>394</v>
      </c>
      <c r="V2041" t="s">
        <v>10724</v>
      </c>
      <c r="W2041" t="s">
        <v>522</v>
      </c>
      <c r="X2041" t="s">
        <v>332</v>
      </c>
      <c r="Y2041" t="s">
        <v>106</v>
      </c>
      <c r="Z2041" t="s">
        <v>223</v>
      </c>
      <c r="AA2041" t="s">
        <v>270</v>
      </c>
      <c r="AB2041" t="s">
        <v>258</v>
      </c>
      <c r="AC2041" t="s">
        <v>47</v>
      </c>
      <c r="AD2041" t="s">
        <v>10725</v>
      </c>
      <c r="AE2041" t="s">
        <v>10525</v>
      </c>
      <c r="AF2041" t="s">
        <v>66</v>
      </c>
      <c r="AH2041" t="s">
        <v>67</v>
      </c>
      <c r="AI2041" t="s">
        <v>68</v>
      </c>
      <c r="AJ2041" t="s">
        <v>69</v>
      </c>
      <c r="AK2041" t="s">
        <v>3257</v>
      </c>
      <c r="AL2041" t="s">
        <v>10726</v>
      </c>
      <c r="AM2041">
        <v>270</v>
      </c>
      <c r="AN2041" t="s">
        <v>10727</v>
      </c>
    </row>
    <row r="2042" spans="1:40" x14ac:dyDescent="0.25">
      <c r="A2042" t="s">
        <v>10259</v>
      </c>
      <c r="B2042" t="s">
        <v>10728</v>
      </c>
      <c r="C2042" t="s">
        <v>227</v>
      </c>
      <c r="D2042" t="s">
        <v>531</v>
      </c>
      <c r="E2042" t="s">
        <v>151</v>
      </c>
      <c r="G2042" t="s">
        <v>771</v>
      </c>
      <c r="H2042" t="s">
        <v>47</v>
      </c>
      <c r="I2042" t="s">
        <v>47</v>
      </c>
      <c r="J2042" t="s">
        <v>620</v>
      </c>
      <c r="K2042" t="s">
        <v>3418</v>
      </c>
      <c r="L2042" t="s">
        <v>10708</v>
      </c>
      <c r="M2042">
        <v>130</v>
      </c>
      <c r="N2042">
        <v>4.59</v>
      </c>
      <c r="O2042" t="s">
        <v>372</v>
      </c>
      <c r="P2042" t="s">
        <v>505</v>
      </c>
      <c r="Q2042" t="s">
        <v>10709</v>
      </c>
      <c r="R2042" t="s">
        <v>1957</v>
      </c>
      <c r="S2042" t="s">
        <v>623</v>
      </c>
      <c r="T2042" t="s">
        <v>1613</v>
      </c>
      <c r="W2042" t="s">
        <v>141</v>
      </c>
      <c r="X2042" t="s">
        <v>105</v>
      </c>
      <c r="Y2042" t="s">
        <v>106</v>
      </c>
      <c r="Z2042" t="s">
        <v>107</v>
      </c>
      <c r="AA2042" t="s">
        <v>1841</v>
      </c>
      <c r="AB2042" t="s">
        <v>47</v>
      </c>
      <c r="AC2042" t="s">
        <v>47</v>
      </c>
      <c r="AD2042" t="s">
        <v>1854</v>
      </c>
      <c r="AE2042" t="s">
        <v>10525</v>
      </c>
      <c r="AF2042" t="s">
        <v>66</v>
      </c>
      <c r="AG2042" t="s">
        <v>47</v>
      </c>
      <c r="AH2042" t="s">
        <v>67</v>
      </c>
      <c r="AI2042" t="s">
        <v>68</v>
      </c>
      <c r="AJ2042" t="s">
        <v>146</v>
      </c>
      <c r="AK2042" t="s">
        <v>3602</v>
      </c>
      <c r="AL2042" t="s">
        <v>678</v>
      </c>
      <c r="AM2042">
        <v>240</v>
      </c>
      <c r="AN2042" t="s">
        <v>10729</v>
      </c>
    </row>
    <row r="2043" spans="1:40" x14ac:dyDescent="0.25">
      <c r="A2043" t="s">
        <v>10259</v>
      </c>
      <c r="B2043" t="s">
        <v>10730</v>
      </c>
      <c r="C2043" t="s">
        <v>4211</v>
      </c>
      <c r="D2043" t="s">
        <v>130</v>
      </c>
      <c r="E2043" t="s">
        <v>10731</v>
      </c>
      <c r="F2043" t="s">
        <v>10583</v>
      </c>
      <c r="G2043" t="s">
        <v>1815</v>
      </c>
      <c r="H2043" t="s">
        <v>47</v>
      </c>
      <c r="I2043" t="s">
        <v>47</v>
      </c>
      <c r="J2043" t="s">
        <v>3509</v>
      </c>
      <c r="K2043" t="s">
        <v>1734</v>
      </c>
      <c r="L2043" t="s">
        <v>10732</v>
      </c>
      <c r="M2043">
        <v>217</v>
      </c>
      <c r="N2043">
        <v>7.65</v>
      </c>
      <c r="O2043" t="s">
        <v>372</v>
      </c>
      <c r="P2043" t="s">
        <v>10305</v>
      </c>
      <c r="Q2043" t="s">
        <v>10733</v>
      </c>
      <c r="R2043" t="s">
        <v>10734</v>
      </c>
      <c r="S2043" t="s">
        <v>10735</v>
      </c>
      <c r="T2043" t="s">
        <v>10736</v>
      </c>
      <c r="U2043" t="s">
        <v>10737</v>
      </c>
      <c r="V2043" t="s">
        <v>4923</v>
      </c>
      <c r="W2043" t="s">
        <v>522</v>
      </c>
      <c r="X2043" t="s">
        <v>60</v>
      </c>
      <c r="Y2043" t="s">
        <v>61</v>
      </c>
      <c r="Z2043" t="s">
        <v>10738</v>
      </c>
      <c r="AA2043" t="s">
        <v>10739</v>
      </c>
      <c r="AB2043" t="s">
        <v>258</v>
      </c>
      <c r="AC2043" t="s">
        <v>47</v>
      </c>
      <c r="AD2043" t="s">
        <v>10436</v>
      </c>
      <c r="AE2043" t="s">
        <v>10525</v>
      </c>
      <c r="AF2043" t="s">
        <v>66</v>
      </c>
      <c r="AG2043" t="s">
        <v>47</v>
      </c>
      <c r="AH2043" t="s">
        <v>526</v>
      </c>
      <c r="AI2043" t="s">
        <v>10648</v>
      </c>
      <c r="AJ2043" t="s">
        <v>3342</v>
      </c>
      <c r="AK2043" t="s">
        <v>527</v>
      </c>
      <c r="AL2043" t="s">
        <v>1207</v>
      </c>
      <c r="AM2043">
        <v>370</v>
      </c>
      <c r="AN2043" t="s">
        <v>10740</v>
      </c>
    </row>
    <row r="2044" spans="1:40" x14ac:dyDescent="0.25">
      <c r="A2044" t="s">
        <v>10259</v>
      </c>
      <c r="B2044" t="s">
        <v>10741</v>
      </c>
      <c r="C2044" t="s">
        <v>227</v>
      </c>
      <c r="D2044" t="s">
        <v>1796</v>
      </c>
      <c r="E2044" t="s">
        <v>10694</v>
      </c>
      <c r="G2044" t="s">
        <v>583</v>
      </c>
      <c r="H2044" t="s">
        <v>47</v>
      </c>
      <c r="I2044" t="s">
        <v>47</v>
      </c>
      <c r="J2044" t="s">
        <v>552</v>
      </c>
      <c r="K2044" t="s">
        <v>514</v>
      </c>
      <c r="L2044" t="s">
        <v>10742</v>
      </c>
      <c r="M2044">
        <v>120</v>
      </c>
      <c r="N2044">
        <v>4.2300000000000004</v>
      </c>
      <c r="O2044" t="s">
        <v>372</v>
      </c>
      <c r="P2044" t="s">
        <v>505</v>
      </c>
      <c r="Q2044" t="s">
        <v>10743</v>
      </c>
      <c r="R2044" t="s">
        <v>1957</v>
      </c>
      <c r="S2044" t="s">
        <v>1860</v>
      </c>
      <c r="T2044" t="s">
        <v>8205</v>
      </c>
      <c r="U2044" t="s">
        <v>1862</v>
      </c>
      <c r="V2044" t="s">
        <v>1863</v>
      </c>
      <c r="W2044" t="s">
        <v>141</v>
      </c>
      <c r="X2044" t="s">
        <v>332</v>
      </c>
      <c r="Y2044" t="s">
        <v>416</v>
      </c>
      <c r="Z2044" t="s">
        <v>284</v>
      </c>
      <c r="AA2044" t="s">
        <v>270</v>
      </c>
      <c r="AB2044" t="s">
        <v>47</v>
      </c>
      <c r="AC2044" t="s">
        <v>47</v>
      </c>
      <c r="AD2044" t="s">
        <v>144</v>
      </c>
      <c r="AE2044" t="s">
        <v>10525</v>
      </c>
      <c r="AF2044" t="s">
        <v>92</v>
      </c>
      <c r="AH2044" t="s">
        <v>67</v>
      </c>
      <c r="AI2044" t="s">
        <v>68</v>
      </c>
      <c r="AJ2044" t="s">
        <v>69</v>
      </c>
      <c r="AK2044" t="s">
        <v>10744</v>
      </c>
      <c r="AL2044" t="s">
        <v>95</v>
      </c>
      <c r="AM2044">
        <v>160</v>
      </c>
      <c r="AN2044" t="s">
        <v>10745</v>
      </c>
    </row>
    <row r="2045" spans="1:40" x14ac:dyDescent="0.25">
      <c r="A2045" t="s">
        <v>10259</v>
      </c>
      <c r="B2045" t="s">
        <v>10746</v>
      </c>
      <c r="C2045" t="s">
        <v>42</v>
      </c>
      <c r="D2045" t="s">
        <v>1796</v>
      </c>
      <c r="E2045" t="s">
        <v>10667</v>
      </c>
      <c r="F2045" t="s">
        <v>10668</v>
      </c>
      <c r="G2045" t="s">
        <v>77</v>
      </c>
      <c r="H2045" t="s">
        <v>47</v>
      </c>
      <c r="I2045" t="s">
        <v>47</v>
      </c>
      <c r="J2045" t="s">
        <v>552</v>
      </c>
      <c r="K2045" t="s">
        <v>1734</v>
      </c>
      <c r="L2045" t="s">
        <v>10723</v>
      </c>
      <c r="M2045">
        <v>130</v>
      </c>
      <c r="N2045">
        <v>4.59</v>
      </c>
      <c r="O2045" t="s">
        <v>372</v>
      </c>
      <c r="P2045" t="s">
        <v>505</v>
      </c>
      <c r="Q2045" t="s">
        <v>4416</v>
      </c>
      <c r="R2045" t="s">
        <v>340</v>
      </c>
      <c r="S2045" t="s">
        <v>3409</v>
      </c>
      <c r="T2045" t="s">
        <v>10747</v>
      </c>
      <c r="U2045" t="s">
        <v>5023</v>
      </c>
      <c r="V2045" t="s">
        <v>404</v>
      </c>
      <c r="W2045" t="s">
        <v>522</v>
      </c>
      <c r="X2045" t="s">
        <v>105</v>
      </c>
      <c r="Y2045" t="s">
        <v>106</v>
      </c>
      <c r="Z2045" t="s">
        <v>223</v>
      </c>
      <c r="AA2045" t="s">
        <v>270</v>
      </c>
      <c r="AB2045" t="s">
        <v>258</v>
      </c>
      <c r="AC2045" t="s">
        <v>47</v>
      </c>
      <c r="AD2045" t="s">
        <v>10725</v>
      </c>
      <c r="AE2045" t="s">
        <v>10525</v>
      </c>
      <c r="AF2045" t="s">
        <v>66</v>
      </c>
      <c r="AH2045" t="s">
        <v>67</v>
      </c>
      <c r="AI2045" t="s">
        <v>558</v>
      </c>
      <c r="AJ2045" t="s">
        <v>69</v>
      </c>
      <c r="AK2045" t="s">
        <v>3257</v>
      </c>
      <c r="AL2045" t="s">
        <v>7562</v>
      </c>
      <c r="AM2045">
        <v>230</v>
      </c>
      <c r="AN2045" t="s">
        <v>10748</v>
      </c>
    </row>
    <row r="2046" spans="1:40" x14ac:dyDescent="0.25">
      <c r="A2046" t="s">
        <v>10259</v>
      </c>
      <c r="B2046" t="s">
        <v>10749</v>
      </c>
      <c r="C2046" t="s">
        <v>227</v>
      </c>
      <c r="D2046" t="s">
        <v>74</v>
      </c>
      <c r="E2046" t="s">
        <v>151</v>
      </c>
      <c r="G2046" t="s">
        <v>583</v>
      </c>
      <c r="H2046" t="s">
        <v>47</v>
      </c>
      <c r="I2046" t="s">
        <v>47</v>
      </c>
      <c r="J2046" t="s">
        <v>513</v>
      </c>
      <c r="K2046" t="s">
        <v>532</v>
      </c>
      <c r="L2046" t="s">
        <v>10750</v>
      </c>
      <c r="M2046">
        <v>123</v>
      </c>
      <c r="N2046">
        <v>4.34</v>
      </c>
      <c r="O2046" t="s">
        <v>80</v>
      </c>
      <c r="P2046" t="s">
        <v>505</v>
      </c>
      <c r="Q2046" t="s">
        <v>10751</v>
      </c>
      <c r="R2046" t="s">
        <v>1957</v>
      </c>
      <c r="S2046" t="s">
        <v>1860</v>
      </c>
      <c r="T2046" t="s">
        <v>4465</v>
      </c>
      <c r="U2046" t="s">
        <v>4466</v>
      </c>
      <c r="V2046" t="s">
        <v>1863</v>
      </c>
      <c r="W2046" t="s">
        <v>522</v>
      </c>
      <c r="X2046" t="s">
        <v>332</v>
      </c>
      <c r="Y2046" t="s">
        <v>106</v>
      </c>
      <c r="Z2046" t="s">
        <v>687</v>
      </c>
      <c r="AA2046" t="s">
        <v>7138</v>
      </c>
      <c r="AB2046" t="s">
        <v>47</v>
      </c>
      <c r="AC2046" t="s">
        <v>47</v>
      </c>
      <c r="AD2046" t="s">
        <v>10752</v>
      </c>
      <c r="AE2046" t="s">
        <v>10525</v>
      </c>
      <c r="AF2046" t="s">
        <v>92</v>
      </c>
      <c r="AH2046" t="s">
        <v>526</v>
      </c>
      <c r="AI2046" t="s">
        <v>558</v>
      </c>
      <c r="AJ2046" t="s">
        <v>69</v>
      </c>
      <c r="AK2046" t="s">
        <v>1554</v>
      </c>
      <c r="AL2046" t="s">
        <v>731</v>
      </c>
      <c r="AM2046">
        <v>180</v>
      </c>
      <c r="AN2046" t="s">
        <v>10753</v>
      </c>
    </row>
    <row r="2047" spans="1:40" x14ac:dyDescent="0.25">
      <c r="A2047" t="s">
        <v>10259</v>
      </c>
      <c r="B2047" t="s">
        <v>10754</v>
      </c>
      <c r="C2047" t="s">
        <v>42</v>
      </c>
      <c r="D2047" t="s">
        <v>130</v>
      </c>
      <c r="E2047" t="s">
        <v>10731</v>
      </c>
      <c r="F2047" t="s">
        <v>10755</v>
      </c>
      <c r="G2047" t="s">
        <v>98</v>
      </c>
      <c r="H2047" t="s">
        <v>47</v>
      </c>
      <c r="I2047" t="s">
        <v>47</v>
      </c>
      <c r="J2047" t="s">
        <v>3524</v>
      </c>
      <c r="K2047" t="s">
        <v>544</v>
      </c>
      <c r="L2047" t="s">
        <v>10756</v>
      </c>
      <c r="M2047">
        <v>122</v>
      </c>
      <c r="N2047">
        <v>4.3</v>
      </c>
      <c r="O2047" t="s">
        <v>372</v>
      </c>
      <c r="P2047" t="s">
        <v>10344</v>
      </c>
      <c r="Q2047" t="s">
        <v>603</v>
      </c>
      <c r="R2047" t="s">
        <v>683</v>
      </c>
      <c r="S2047" t="s">
        <v>10757</v>
      </c>
      <c r="T2047" t="s">
        <v>10758</v>
      </c>
      <c r="U2047" t="s">
        <v>5023</v>
      </c>
      <c r="V2047" t="s">
        <v>404</v>
      </c>
      <c r="W2047" t="s">
        <v>114</v>
      </c>
      <c r="X2047" t="s">
        <v>170</v>
      </c>
      <c r="Y2047" t="s">
        <v>106</v>
      </c>
      <c r="Z2047" t="s">
        <v>10738</v>
      </c>
      <c r="AA2047" t="s">
        <v>10569</v>
      </c>
      <c r="AB2047" t="s">
        <v>258</v>
      </c>
      <c r="AC2047" t="s">
        <v>47</v>
      </c>
      <c r="AD2047" t="s">
        <v>6492</v>
      </c>
      <c r="AE2047" t="s">
        <v>10525</v>
      </c>
      <c r="AF2047" t="s">
        <v>66</v>
      </c>
      <c r="AH2047" t="s">
        <v>67</v>
      </c>
      <c r="AI2047" t="s">
        <v>68</v>
      </c>
      <c r="AJ2047" t="s">
        <v>162</v>
      </c>
      <c r="AK2047" t="s">
        <v>10759</v>
      </c>
      <c r="AL2047" t="s">
        <v>10760</v>
      </c>
      <c r="AM2047">
        <v>240</v>
      </c>
      <c r="AN2047" t="s">
        <v>10761</v>
      </c>
    </row>
    <row r="2048" spans="1:40" x14ac:dyDescent="0.25">
      <c r="A2048" t="s">
        <v>10259</v>
      </c>
      <c r="B2048" t="s">
        <v>10762</v>
      </c>
      <c r="C2048" t="s">
        <v>227</v>
      </c>
      <c r="D2048" t="s">
        <v>531</v>
      </c>
      <c r="E2048" t="s">
        <v>151</v>
      </c>
      <c r="G2048" t="s">
        <v>583</v>
      </c>
      <c r="H2048" t="s">
        <v>47</v>
      </c>
      <c r="I2048" t="s">
        <v>47</v>
      </c>
      <c r="J2048" t="s">
        <v>572</v>
      </c>
      <c r="K2048" t="s">
        <v>1892</v>
      </c>
      <c r="L2048" t="s">
        <v>10763</v>
      </c>
      <c r="M2048">
        <v>118</v>
      </c>
      <c r="N2048">
        <v>4.16</v>
      </c>
      <c r="O2048" t="s">
        <v>372</v>
      </c>
      <c r="P2048" t="s">
        <v>10344</v>
      </c>
      <c r="Q2048" t="s">
        <v>10764</v>
      </c>
      <c r="R2048" t="s">
        <v>1957</v>
      </c>
      <c r="S2048" t="s">
        <v>1860</v>
      </c>
      <c r="T2048" t="s">
        <v>8205</v>
      </c>
      <c r="U2048" t="s">
        <v>1862</v>
      </c>
      <c r="V2048" t="s">
        <v>1863</v>
      </c>
      <c r="W2048" t="s">
        <v>141</v>
      </c>
      <c r="X2048" t="s">
        <v>332</v>
      </c>
      <c r="Y2048" t="s">
        <v>106</v>
      </c>
      <c r="Z2048" t="s">
        <v>223</v>
      </c>
      <c r="AA2048" t="s">
        <v>114</v>
      </c>
      <c r="AB2048" t="s">
        <v>47</v>
      </c>
      <c r="AC2048" t="s">
        <v>47</v>
      </c>
      <c r="AD2048" t="s">
        <v>144</v>
      </c>
      <c r="AE2048" t="s">
        <v>10525</v>
      </c>
      <c r="AF2048" t="s">
        <v>66</v>
      </c>
      <c r="AH2048" t="s">
        <v>406</v>
      </c>
      <c r="AI2048" t="s">
        <v>68</v>
      </c>
      <c r="AJ2048" t="s">
        <v>69</v>
      </c>
      <c r="AK2048" t="s">
        <v>1554</v>
      </c>
      <c r="AL2048" t="s">
        <v>10765</v>
      </c>
      <c r="AN2048" t="s">
        <v>10766</v>
      </c>
    </row>
    <row r="2049" spans="1:40" x14ac:dyDescent="0.25">
      <c r="A2049" t="s">
        <v>10259</v>
      </c>
      <c r="B2049" t="s">
        <v>10767</v>
      </c>
      <c r="C2049" t="s">
        <v>227</v>
      </c>
      <c r="D2049" t="s">
        <v>130</v>
      </c>
      <c r="E2049" t="s">
        <v>151</v>
      </c>
      <c r="G2049" t="s">
        <v>306</v>
      </c>
      <c r="H2049" t="s">
        <v>47</v>
      </c>
      <c r="I2049" t="s">
        <v>47</v>
      </c>
      <c r="J2049" t="s">
        <v>572</v>
      </c>
      <c r="K2049" t="s">
        <v>1892</v>
      </c>
      <c r="L2049" t="s">
        <v>10768</v>
      </c>
      <c r="M2049">
        <v>136</v>
      </c>
      <c r="N2049">
        <v>4.8</v>
      </c>
      <c r="O2049" t="s">
        <v>372</v>
      </c>
      <c r="P2049" t="s">
        <v>10344</v>
      </c>
      <c r="Q2049" t="s">
        <v>10769</v>
      </c>
      <c r="R2049" t="s">
        <v>1957</v>
      </c>
      <c r="S2049" t="s">
        <v>633</v>
      </c>
      <c r="T2049" t="s">
        <v>1387</v>
      </c>
      <c r="W2049" t="s">
        <v>141</v>
      </c>
      <c r="X2049" t="s">
        <v>332</v>
      </c>
      <c r="Y2049" t="s">
        <v>6196</v>
      </c>
      <c r="Z2049" t="s">
        <v>107</v>
      </c>
      <c r="AA2049" t="s">
        <v>114</v>
      </c>
      <c r="AB2049" t="s">
        <v>47</v>
      </c>
      <c r="AC2049" t="s">
        <v>47</v>
      </c>
      <c r="AD2049" t="s">
        <v>144</v>
      </c>
      <c r="AE2049" t="s">
        <v>10525</v>
      </c>
      <c r="AF2049" t="s">
        <v>66</v>
      </c>
      <c r="AH2049" t="s">
        <v>114</v>
      </c>
      <c r="AI2049" t="s">
        <v>68</v>
      </c>
      <c r="AJ2049" t="s">
        <v>69</v>
      </c>
      <c r="AK2049" t="s">
        <v>10770</v>
      </c>
      <c r="AL2049" t="s">
        <v>5477</v>
      </c>
      <c r="AN2049" t="s">
        <v>10771</v>
      </c>
    </row>
    <row r="2050" spans="1:40" x14ac:dyDescent="0.25">
      <c r="A2050" t="s">
        <v>10259</v>
      </c>
      <c r="B2050" t="s">
        <v>10772</v>
      </c>
      <c r="C2050" t="s">
        <v>227</v>
      </c>
      <c r="D2050" t="s">
        <v>531</v>
      </c>
      <c r="E2050" t="s">
        <v>151</v>
      </c>
      <c r="G2050" t="s">
        <v>583</v>
      </c>
      <c r="H2050" t="s">
        <v>47</v>
      </c>
      <c r="I2050" t="s">
        <v>47</v>
      </c>
      <c r="J2050" t="s">
        <v>572</v>
      </c>
      <c r="K2050" t="s">
        <v>1892</v>
      </c>
      <c r="L2050" t="s">
        <v>10773</v>
      </c>
      <c r="M2050">
        <v>114</v>
      </c>
      <c r="N2050">
        <v>4.0199999999999996</v>
      </c>
      <c r="O2050" t="s">
        <v>47</v>
      </c>
      <c r="P2050" t="s">
        <v>709</v>
      </c>
      <c r="Q2050" t="s">
        <v>10774</v>
      </c>
      <c r="R2050" t="s">
        <v>320</v>
      </c>
      <c r="S2050" t="s">
        <v>605</v>
      </c>
      <c r="T2050" t="s">
        <v>591</v>
      </c>
      <c r="U2050" t="s">
        <v>592</v>
      </c>
      <c r="V2050" t="s">
        <v>593</v>
      </c>
      <c r="W2050" t="s">
        <v>141</v>
      </c>
      <c r="X2050" t="s">
        <v>332</v>
      </c>
      <c r="Y2050" t="s">
        <v>416</v>
      </c>
      <c r="Z2050" t="s">
        <v>223</v>
      </c>
      <c r="AA2050" t="s">
        <v>114</v>
      </c>
      <c r="AB2050" t="s">
        <v>47</v>
      </c>
      <c r="AC2050" t="s">
        <v>47</v>
      </c>
      <c r="AD2050" t="s">
        <v>144</v>
      </c>
      <c r="AE2050" t="s">
        <v>10525</v>
      </c>
      <c r="AF2050" t="s">
        <v>92</v>
      </c>
      <c r="AH2050" t="s">
        <v>526</v>
      </c>
      <c r="AI2050" t="s">
        <v>68</v>
      </c>
      <c r="AJ2050" t="s">
        <v>69</v>
      </c>
      <c r="AK2050" t="s">
        <v>10744</v>
      </c>
      <c r="AL2050" t="s">
        <v>10775</v>
      </c>
      <c r="AN2050" t="s">
        <v>10776</v>
      </c>
    </row>
    <row r="2051" spans="1:40" x14ac:dyDescent="0.25">
      <c r="A2051" t="s">
        <v>10259</v>
      </c>
      <c r="B2051" t="s">
        <v>10777</v>
      </c>
      <c r="C2051" t="s">
        <v>10778</v>
      </c>
      <c r="D2051" t="s">
        <v>1974</v>
      </c>
      <c r="E2051" t="s">
        <v>1975</v>
      </c>
      <c r="F2051" t="s">
        <v>10779</v>
      </c>
      <c r="G2051" t="s">
        <v>10780</v>
      </c>
      <c r="H2051" t="s">
        <v>114</v>
      </c>
      <c r="I2051" t="s">
        <v>114</v>
      </c>
      <c r="J2051" t="s">
        <v>543</v>
      </c>
      <c r="K2051" t="s">
        <v>1832</v>
      </c>
      <c r="L2051" t="s">
        <v>10781</v>
      </c>
      <c r="M2051">
        <v>120</v>
      </c>
      <c r="N2051">
        <v>4.2300000000000004</v>
      </c>
      <c r="O2051" t="s">
        <v>372</v>
      </c>
      <c r="P2051" t="s">
        <v>709</v>
      </c>
      <c r="Q2051" t="s">
        <v>9819</v>
      </c>
      <c r="R2051" t="s">
        <v>1957</v>
      </c>
      <c r="S2051" t="s">
        <v>10782</v>
      </c>
      <c r="T2051" t="s">
        <v>10758</v>
      </c>
      <c r="U2051" t="s">
        <v>10783</v>
      </c>
      <c r="V2051" t="s">
        <v>404</v>
      </c>
      <c r="W2051" t="s">
        <v>522</v>
      </c>
      <c r="X2051" t="s">
        <v>105</v>
      </c>
      <c r="Y2051" t="s">
        <v>106</v>
      </c>
      <c r="Z2051" t="s">
        <v>107</v>
      </c>
      <c r="AA2051" t="s">
        <v>7138</v>
      </c>
      <c r="AB2051" t="s">
        <v>258</v>
      </c>
      <c r="AC2051" t="s">
        <v>47</v>
      </c>
      <c r="AD2051" t="s">
        <v>4194</v>
      </c>
      <c r="AE2051" t="s">
        <v>65</v>
      </c>
      <c r="AF2051" t="s">
        <v>66</v>
      </c>
      <c r="AG2051" t="s">
        <v>6134</v>
      </c>
      <c r="AH2051" t="s">
        <v>114</v>
      </c>
      <c r="AI2051" t="s">
        <v>68</v>
      </c>
      <c r="AJ2051" t="s">
        <v>146</v>
      </c>
      <c r="AK2051" t="s">
        <v>3307</v>
      </c>
      <c r="AL2051" t="s">
        <v>10784</v>
      </c>
      <c r="AM2051">
        <v>170</v>
      </c>
      <c r="AN2051" t="s">
        <v>10785</v>
      </c>
    </row>
    <row r="2052" spans="1:40" x14ac:dyDescent="0.25">
      <c r="A2052" t="s">
        <v>10259</v>
      </c>
      <c r="B2052" t="s">
        <v>10786</v>
      </c>
      <c r="C2052" t="s">
        <v>42</v>
      </c>
      <c r="D2052" t="s">
        <v>1796</v>
      </c>
      <c r="E2052" t="s">
        <v>10787</v>
      </c>
      <c r="F2052" t="s">
        <v>10755</v>
      </c>
      <c r="G2052" t="s">
        <v>10607</v>
      </c>
      <c r="H2052" t="s">
        <v>47</v>
      </c>
      <c r="I2052" t="s">
        <v>47</v>
      </c>
      <c r="J2052" t="s">
        <v>543</v>
      </c>
      <c r="K2052" t="s">
        <v>1816</v>
      </c>
      <c r="L2052" t="s">
        <v>10788</v>
      </c>
      <c r="M2052">
        <v>160</v>
      </c>
      <c r="N2052">
        <v>5.64</v>
      </c>
      <c r="O2052" t="s">
        <v>372</v>
      </c>
      <c r="P2052" t="s">
        <v>10305</v>
      </c>
      <c r="Q2052" t="s">
        <v>7123</v>
      </c>
      <c r="R2052" t="s">
        <v>1714</v>
      </c>
      <c r="S2052" t="s">
        <v>3409</v>
      </c>
      <c r="T2052" t="s">
        <v>10789</v>
      </c>
      <c r="U2052" t="s">
        <v>5144</v>
      </c>
      <c r="V2052" t="s">
        <v>4923</v>
      </c>
      <c r="W2052" t="s">
        <v>522</v>
      </c>
      <c r="X2052" t="s">
        <v>170</v>
      </c>
      <c r="Y2052" t="s">
        <v>61</v>
      </c>
      <c r="Z2052" t="s">
        <v>10738</v>
      </c>
      <c r="AA2052" t="s">
        <v>10790</v>
      </c>
      <c r="AB2052" t="s">
        <v>258</v>
      </c>
      <c r="AC2052" t="s">
        <v>47</v>
      </c>
      <c r="AD2052" t="s">
        <v>525</v>
      </c>
      <c r="AE2052" t="s">
        <v>10525</v>
      </c>
      <c r="AF2052" t="s">
        <v>66</v>
      </c>
      <c r="AG2052" t="s">
        <v>47</v>
      </c>
      <c r="AH2052" t="s">
        <v>526</v>
      </c>
      <c r="AI2052" t="s">
        <v>10648</v>
      </c>
      <c r="AJ2052" t="s">
        <v>162</v>
      </c>
      <c r="AK2052" t="s">
        <v>6809</v>
      </c>
      <c r="AL2052" t="s">
        <v>10791</v>
      </c>
      <c r="AM2052">
        <v>300</v>
      </c>
      <c r="AN2052" t="s">
        <v>10792</v>
      </c>
    </row>
    <row r="2053" spans="1:40" x14ac:dyDescent="0.25">
      <c r="A2053" t="s">
        <v>10259</v>
      </c>
      <c r="B2053" t="s">
        <v>10793</v>
      </c>
      <c r="C2053" t="s">
        <v>227</v>
      </c>
      <c r="D2053" t="s">
        <v>130</v>
      </c>
      <c r="E2053" t="s">
        <v>151</v>
      </c>
      <c r="G2053" t="s">
        <v>583</v>
      </c>
      <c r="H2053" t="s">
        <v>47</v>
      </c>
      <c r="I2053" t="s">
        <v>47</v>
      </c>
      <c r="J2053" t="s">
        <v>543</v>
      </c>
      <c r="K2053" t="s">
        <v>1816</v>
      </c>
      <c r="L2053" t="s">
        <v>10794</v>
      </c>
      <c r="M2053">
        <v>100</v>
      </c>
      <c r="N2053">
        <v>3.53</v>
      </c>
      <c r="O2053" t="s">
        <v>602</v>
      </c>
      <c r="P2053" t="s">
        <v>318</v>
      </c>
      <c r="Q2053" t="s">
        <v>10795</v>
      </c>
      <c r="R2053" t="s">
        <v>535</v>
      </c>
      <c r="S2053" t="s">
        <v>605</v>
      </c>
      <c r="T2053" t="s">
        <v>1471</v>
      </c>
      <c r="W2053" t="s">
        <v>141</v>
      </c>
      <c r="X2053" t="s">
        <v>332</v>
      </c>
      <c r="Y2053" t="s">
        <v>416</v>
      </c>
      <c r="Z2053" t="s">
        <v>90</v>
      </c>
      <c r="AA2053" t="s">
        <v>114</v>
      </c>
      <c r="AB2053" t="s">
        <v>47</v>
      </c>
      <c r="AC2053" t="s">
        <v>47</v>
      </c>
      <c r="AD2053" t="s">
        <v>144</v>
      </c>
      <c r="AE2053" t="s">
        <v>10525</v>
      </c>
      <c r="AF2053" t="s">
        <v>92</v>
      </c>
      <c r="AH2053" t="s">
        <v>114</v>
      </c>
      <c r="AI2053" t="s">
        <v>68</v>
      </c>
      <c r="AJ2053" t="s">
        <v>69</v>
      </c>
      <c r="AK2053" t="s">
        <v>6204</v>
      </c>
      <c r="AL2053" t="s">
        <v>95</v>
      </c>
      <c r="AM2053">
        <v>100</v>
      </c>
      <c r="AN2053" t="s">
        <v>10796</v>
      </c>
    </row>
    <row r="2054" spans="1:40" x14ac:dyDescent="0.25">
      <c r="A2054" t="s">
        <v>10259</v>
      </c>
      <c r="B2054" t="s">
        <v>10797</v>
      </c>
      <c r="C2054" t="s">
        <v>227</v>
      </c>
      <c r="D2054" t="s">
        <v>1349</v>
      </c>
      <c r="E2054" t="s">
        <v>151</v>
      </c>
      <c r="G2054" t="s">
        <v>583</v>
      </c>
      <c r="H2054" t="s">
        <v>47</v>
      </c>
      <c r="I2054" t="s">
        <v>47</v>
      </c>
      <c r="J2054" t="s">
        <v>6129</v>
      </c>
      <c r="K2054" t="s">
        <v>1832</v>
      </c>
      <c r="L2054" t="s">
        <v>10798</v>
      </c>
      <c r="M2054">
        <v>130</v>
      </c>
      <c r="N2054">
        <v>4.59</v>
      </c>
      <c r="O2054" t="s">
        <v>4401</v>
      </c>
      <c r="P2054" t="s">
        <v>10344</v>
      </c>
      <c r="Q2054" t="s">
        <v>10799</v>
      </c>
      <c r="R2054" t="s">
        <v>340</v>
      </c>
      <c r="S2054" t="s">
        <v>1860</v>
      </c>
      <c r="T2054" t="s">
        <v>4465</v>
      </c>
      <c r="U2054" t="s">
        <v>10800</v>
      </c>
      <c r="V2054" t="s">
        <v>1863</v>
      </c>
      <c r="W2054" t="s">
        <v>522</v>
      </c>
      <c r="X2054" t="s">
        <v>105</v>
      </c>
      <c r="Y2054" t="s">
        <v>106</v>
      </c>
      <c r="Z2054" t="s">
        <v>687</v>
      </c>
      <c r="AA2054" t="s">
        <v>7138</v>
      </c>
      <c r="AB2054" t="s">
        <v>258</v>
      </c>
      <c r="AC2054" t="s">
        <v>47</v>
      </c>
      <c r="AD2054" t="s">
        <v>1854</v>
      </c>
      <c r="AE2054" t="s">
        <v>10525</v>
      </c>
      <c r="AF2054" t="s">
        <v>66</v>
      </c>
      <c r="AG2054" t="s">
        <v>10801</v>
      </c>
      <c r="AH2054" t="s">
        <v>526</v>
      </c>
      <c r="AI2054" t="s">
        <v>68</v>
      </c>
      <c r="AJ2054" t="s">
        <v>69</v>
      </c>
      <c r="AK2054" t="s">
        <v>10802</v>
      </c>
      <c r="AL2054" t="s">
        <v>95</v>
      </c>
      <c r="AM2054">
        <v>290</v>
      </c>
      <c r="AN2054" t="s">
        <v>10803</v>
      </c>
    </row>
    <row r="2055" spans="1:40" x14ac:dyDescent="0.25">
      <c r="A2055" t="s">
        <v>10259</v>
      </c>
      <c r="B2055" t="s">
        <v>10804</v>
      </c>
      <c r="C2055" t="s">
        <v>42</v>
      </c>
      <c r="D2055" t="s">
        <v>130</v>
      </c>
      <c r="E2055" t="s">
        <v>176</v>
      </c>
      <c r="F2055" t="s">
        <v>10805</v>
      </c>
      <c r="G2055" t="s">
        <v>306</v>
      </c>
      <c r="H2055" t="s">
        <v>47</v>
      </c>
      <c r="I2055" t="s">
        <v>47</v>
      </c>
      <c r="J2055" t="s">
        <v>572</v>
      </c>
      <c r="K2055" t="s">
        <v>1892</v>
      </c>
      <c r="L2055" t="s">
        <v>10806</v>
      </c>
      <c r="M2055">
        <v>123.9</v>
      </c>
      <c r="N2055">
        <v>4.34</v>
      </c>
      <c r="O2055" t="s">
        <v>372</v>
      </c>
      <c r="P2055" t="s">
        <v>10275</v>
      </c>
      <c r="Q2055" t="s">
        <v>10807</v>
      </c>
      <c r="R2055" t="s">
        <v>683</v>
      </c>
      <c r="S2055" t="s">
        <v>633</v>
      </c>
      <c r="T2055" t="s">
        <v>9357</v>
      </c>
      <c r="U2055" t="s">
        <v>10783</v>
      </c>
      <c r="V2055" t="s">
        <v>404</v>
      </c>
      <c r="W2055" t="s">
        <v>114</v>
      </c>
      <c r="X2055" t="s">
        <v>170</v>
      </c>
      <c r="Y2055" t="s">
        <v>106</v>
      </c>
      <c r="Z2055" t="s">
        <v>223</v>
      </c>
      <c r="AA2055" t="s">
        <v>7138</v>
      </c>
      <c r="AB2055" t="s">
        <v>47</v>
      </c>
      <c r="AC2055" t="s">
        <v>47</v>
      </c>
      <c r="AD2055" t="s">
        <v>4194</v>
      </c>
      <c r="AE2055" t="s">
        <v>145</v>
      </c>
      <c r="AF2055" t="s">
        <v>66</v>
      </c>
      <c r="AG2055" t="s">
        <v>47</v>
      </c>
      <c r="AH2055" t="s">
        <v>67</v>
      </c>
      <c r="AI2055" t="s">
        <v>68</v>
      </c>
      <c r="AJ2055" t="s">
        <v>162</v>
      </c>
      <c r="AK2055" t="s">
        <v>3554</v>
      </c>
      <c r="AL2055" t="s">
        <v>10808</v>
      </c>
      <c r="AM2055">
        <v>200</v>
      </c>
      <c r="AN2055" t="s">
        <v>10809</v>
      </c>
    </row>
    <row r="2056" spans="1:40" x14ac:dyDescent="0.25">
      <c r="A2056" t="s">
        <v>10259</v>
      </c>
      <c r="B2056" t="s">
        <v>10810</v>
      </c>
      <c r="C2056" t="s">
        <v>227</v>
      </c>
      <c r="D2056" t="s">
        <v>43</v>
      </c>
      <c r="E2056" t="s">
        <v>984</v>
      </c>
      <c r="G2056" t="s">
        <v>327</v>
      </c>
      <c r="H2056" t="s">
        <v>47</v>
      </c>
      <c r="I2056" t="s">
        <v>47</v>
      </c>
      <c r="J2056" t="s">
        <v>543</v>
      </c>
      <c r="K2056" t="s">
        <v>544</v>
      </c>
      <c r="L2056" t="s">
        <v>10811</v>
      </c>
      <c r="M2056">
        <v>156</v>
      </c>
      <c r="N2056">
        <v>5.5</v>
      </c>
      <c r="O2056" t="s">
        <v>383</v>
      </c>
      <c r="P2056" t="s">
        <v>10305</v>
      </c>
      <c r="Q2056" t="s">
        <v>10812</v>
      </c>
      <c r="R2056" t="s">
        <v>10813</v>
      </c>
      <c r="S2056" t="s">
        <v>10814</v>
      </c>
      <c r="T2056" t="s">
        <v>10736</v>
      </c>
      <c r="U2056" t="s">
        <v>5144</v>
      </c>
      <c r="V2056" t="s">
        <v>4923</v>
      </c>
      <c r="W2056" t="s">
        <v>522</v>
      </c>
      <c r="X2056" t="s">
        <v>87</v>
      </c>
      <c r="Y2056" t="s">
        <v>61</v>
      </c>
      <c r="Z2056" t="s">
        <v>10815</v>
      </c>
      <c r="AA2056" t="s">
        <v>10739</v>
      </c>
      <c r="AB2056" t="s">
        <v>258</v>
      </c>
      <c r="AC2056" t="s">
        <v>47</v>
      </c>
      <c r="AD2056" t="s">
        <v>10436</v>
      </c>
      <c r="AE2056" t="s">
        <v>10525</v>
      </c>
      <c r="AF2056" t="s">
        <v>66</v>
      </c>
      <c r="AG2056" t="s">
        <v>10801</v>
      </c>
      <c r="AH2056" t="s">
        <v>526</v>
      </c>
      <c r="AI2056" t="s">
        <v>10648</v>
      </c>
      <c r="AJ2056" t="s">
        <v>162</v>
      </c>
      <c r="AK2056" t="s">
        <v>303</v>
      </c>
      <c r="AL2056" t="s">
        <v>3854</v>
      </c>
      <c r="AM2056">
        <v>300</v>
      </c>
      <c r="AN2056" t="s">
        <v>10816</v>
      </c>
    </row>
    <row r="2057" spans="1:40" x14ac:dyDescent="0.25">
      <c r="A2057" t="s">
        <v>10259</v>
      </c>
      <c r="B2057" t="s">
        <v>10817</v>
      </c>
      <c r="C2057" t="s">
        <v>42</v>
      </c>
      <c r="D2057" t="s">
        <v>130</v>
      </c>
      <c r="E2057" t="s">
        <v>176</v>
      </c>
      <c r="F2057" t="s">
        <v>10755</v>
      </c>
      <c r="G2057" t="s">
        <v>1815</v>
      </c>
      <c r="H2057" t="s">
        <v>47</v>
      </c>
      <c r="I2057" t="s">
        <v>47</v>
      </c>
      <c r="J2057" t="s">
        <v>584</v>
      </c>
      <c r="K2057" t="s">
        <v>585</v>
      </c>
      <c r="L2057" t="s">
        <v>10818</v>
      </c>
      <c r="M2057">
        <v>143</v>
      </c>
      <c r="N2057">
        <v>5.04</v>
      </c>
      <c r="O2057" t="s">
        <v>372</v>
      </c>
      <c r="P2057" t="s">
        <v>10305</v>
      </c>
      <c r="Q2057" t="s">
        <v>7200</v>
      </c>
      <c r="R2057" t="s">
        <v>3378</v>
      </c>
      <c r="S2057" t="s">
        <v>10814</v>
      </c>
      <c r="T2057" t="s">
        <v>10736</v>
      </c>
      <c r="U2057" t="s">
        <v>5144</v>
      </c>
      <c r="V2057" t="s">
        <v>4923</v>
      </c>
      <c r="W2057" t="s">
        <v>114</v>
      </c>
      <c r="X2057" t="s">
        <v>195</v>
      </c>
      <c r="Y2057" t="s">
        <v>61</v>
      </c>
      <c r="Z2057" t="s">
        <v>10819</v>
      </c>
      <c r="AA2057" t="s">
        <v>10739</v>
      </c>
      <c r="AB2057" t="s">
        <v>258</v>
      </c>
      <c r="AC2057" t="s">
        <v>47</v>
      </c>
      <c r="AD2057" t="s">
        <v>10436</v>
      </c>
      <c r="AE2057" t="s">
        <v>10525</v>
      </c>
      <c r="AF2057" t="s">
        <v>66</v>
      </c>
      <c r="AG2057" t="s">
        <v>10801</v>
      </c>
      <c r="AH2057" t="s">
        <v>526</v>
      </c>
      <c r="AI2057" t="s">
        <v>4460</v>
      </c>
      <c r="AJ2057" t="s">
        <v>162</v>
      </c>
      <c r="AK2057" t="s">
        <v>303</v>
      </c>
      <c r="AL2057" t="s">
        <v>10820</v>
      </c>
      <c r="AM2057">
        <v>270</v>
      </c>
      <c r="AN2057" t="s">
        <v>10816</v>
      </c>
    </row>
    <row r="2058" spans="1:40" x14ac:dyDescent="0.25">
      <c r="A2058" t="s">
        <v>10259</v>
      </c>
      <c r="B2058" t="s">
        <v>10821</v>
      </c>
      <c r="C2058" t="s">
        <v>227</v>
      </c>
      <c r="D2058" t="s">
        <v>1349</v>
      </c>
      <c r="E2058" t="s">
        <v>151</v>
      </c>
      <c r="G2058" t="s">
        <v>306</v>
      </c>
      <c r="H2058" t="s">
        <v>47</v>
      </c>
      <c r="I2058" t="s">
        <v>47</v>
      </c>
      <c r="J2058" t="s">
        <v>600</v>
      </c>
      <c r="K2058" t="s">
        <v>1832</v>
      </c>
      <c r="L2058" t="s">
        <v>10773</v>
      </c>
      <c r="M2058">
        <v>114</v>
      </c>
      <c r="N2058">
        <v>4.0199999999999996</v>
      </c>
      <c r="O2058" t="s">
        <v>652</v>
      </c>
      <c r="P2058" t="s">
        <v>10275</v>
      </c>
      <c r="Q2058" t="s">
        <v>10774</v>
      </c>
      <c r="R2058" t="s">
        <v>320</v>
      </c>
      <c r="S2058" t="s">
        <v>605</v>
      </c>
      <c r="T2058" t="s">
        <v>1471</v>
      </c>
      <c r="W2058" t="s">
        <v>141</v>
      </c>
      <c r="X2058" t="s">
        <v>332</v>
      </c>
      <c r="Y2058" t="s">
        <v>416</v>
      </c>
      <c r="Z2058" t="s">
        <v>223</v>
      </c>
      <c r="AA2058" t="s">
        <v>114</v>
      </c>
      <c r="AB2058" t="s">
        <v>47</v>
      </c>
      <c r="AC2058" t="s">
        <v>47</v>
      </c>
      <c r="AD2058" t="s">
        <v>144</v>
      </c>
      <c r="AE2058" t="s">
        <v>10525</v>
      </c>
      <c r="AF2058" t="s">
        <v>114</v>
      </c>
      <c r="AG2058" t="s">
        <v>5827</v>
      </c>
      <c r="AH2058" t="s">
        <v>114</v>
      </c>
      <c r="AI2058" t="s">
        <v>68</v>
      </c>
      <c r="AJ2058" t="s">
        <v>69</v>
      </c>
      <c r="AK2058" t="s">
        <v>10744</v>
      </c>
      <c r="AL2058" t="s">
        <v>10822</v>
      </c>
      <c r="AM2058">
        <v>150</v>
      </c>
      <c r="AN2058" t="s">
        <v>10823</v>
      </c>
    </row>
    <row r="2059" spans="1:40" x14ac:dyDescent="0.25">
      <c r="A2059" t="s">
        <v>10259</v>
      </c>
      <c r="B2059" t="s">
        <v>10824</v>
      </c>
      <c r="C2059" t="s">
        <v>227</v>
      </c>
      <c r="D2059" t="s">
        <v>43</v>
      </c>
      <c r="E2059" t="s">
        <v>151</v>
      </c>
      <c r="G2059" t="s">
        <v>771</v>
      </c>
      <c r="H2059" t="s">
        <v>47</v>
      </c>
      <c r="I2059" t="s">
        <v>47</v>
      </c>
      <c r="J2059" t="s">
        <v>7340</v>
      </c>
      <c r="K2059" t="s">
        <v>5178</v>
      </c>
      <c r="L2059" t="s">
        <v>10763</v>
      </c>
      <c r="M2059">
        <v>119</v>
      </c>
      <c r="N2059">
        <v>4.2</v>
      </c>
      <c r="O2059" t="s">
        <v>9356</v>
      </c>
      <c r="P2059" t="s">
        <v>10344</v>
      </c>
      <c r="Q2059" t="s">
        <v>10764</v>
      </c>
      <c r="R2059" t="s">
        <v>1957</v>
      </c>
      <c r="S2059" t="s">
        <v>10825</v>
      </c>
      <c r="T2059" t="s">
        <v>1387</v>
      </c>
      <c r="W2059" t="s">
        <v>141</v>
      </c>
      <c r="X2059" t="s">
        <v>332</v>
      </c>
      <c r="Y2059" t="s">
        <v>106</v>
      </c>
      <c r="Z2059" t="s">
        <v>223</v>
      </c>
      <c r="AA2059" t="s">
        <v>114</v>
      </c>
      <c r="AB2059" t="s">
        <v>47</v>
      </c>
      <c r="AC2059" t="s">
        <v>47</v>
      </c>
      <c r="AD2059" t="s">
        <v>271</v>
      </c>
      <c r="AE2059" t="s">
        <v>10525</v>
      </c>
      <c r="AF2059" t="s">
        <v>92</v>
      </c>
      <c r="AH2059" t="s">
        <v>114</v>
      </c>
      <c r="AI2059" t="s">
        <v>68</v>
      </c>
      <c r="AJ2059" t="s">
        <v>69</v>
      </c>
      <c r="AK2059" t="s">
        <v>1554</v>
      </c>
      <c r="AL2059" t="s">
        <v>3580</v>
      </c>
      <c r="AM2059">
        <v>240</v>
      </c>
      <c r="AN2059" t="s">
        <v>10826</v>
      </c>
    </row>
    <row r="2060" spans="1:40" x14ac:dyDescent="0.25">
      <c r="A2060" t="s">
        <v>10259</v>
      </c>
      <c r="B2060" t="s">
        <v>10827</v>
      </c>
      <c r="C2060" t="s">
        <v>42</v>
      </c>
      <c r="D2060" t="s">
        <v>130</v>
      </c>
      <c r="E2060" t="s">
        <v>7565</v>
      </c>
      <c r="F2060" t="s">
        <v>10828</v>
      </c>
      <c r="G2060" t="s">
        <v>1815</v>
      </c>
      <c r="H2060" t="s">
        <v>47</v>
      </c>
      <c r="I2060" t="s">
        <v>47</v>
      </c>
      <c r="J2060" t="s">
        <v>7340</v>
      </c>
      <c r="K2060" t="s">
        <v>630</v>
      </c>
      <c r="L2060" t="s">
        <v>10829</v>
      </c>
      <c r="M2060">
        <v>140</v>
      </c>
      <c r="N2060">
        <v>4.9400000000000004</v>
      </c>
      <c r="O2060" t="s">
        <v>372</v>
      </c>
      <c r="P2060" t="s">
        <v>10305</v>
      </c>
      <c r="Q2060" t="s">
        <v>1057</v>
      </c>
      <c r="R2060" t="s">
        <v>1714</v>
      </c>
      <c r="S2060" t="s">
        <v>10830</v>
      </c>
      <c r="T2060" t="s">
        <v>5098</v>
      </c>
      <c r="U2060" t="s">
        <v>10737</v>
      </c>
      <c r="V2060" t="s">
        <v>4923</v>
      </c>
      <c r="W2060" t="s">
        <v>141</v>
      </c>
      <c r="X2060" t="s">
        <v>10831</v>
      </c>
      <c r="Y2060" t="s">
        <v>61</v>
      </c>
      <c r="Z2060" t="s">
        <v>687</v>
      </c>
      <c r="AA2060" t="s">
        <v>10832</v>
      </c>
      <c r="AB2060" t="s">
        <v>47</v>
      </c>
      <c r="AC2060" t="s">
        <v>47</v>
      </c>
      <c r="AD2060" t="s">
        <v>10279</v>
      </c>
      <c r="AE2060" t="s">
        <v>10525</v>
      </c>
      <c r="AF2060" t="s">
        <v>66</v>
      </c>
      <c r="AG2060" t="s">
        <v>10801</v>
      </c>
      <c r="AH2060" t="s">
        <v>526</v>
      </c>
      <c r="AI2060" t="s">
        <v>10648</v>
      </c>
      <c r="AJ2060" t="s">
        <v>162</v>
      </c>
      <c r="AK2060" t="s">
        <v>10833</v>
      </c>
      <c r="AL2060" t="s">
        <v>71</v>
      </c>
      <c r="AM2060">
        <v>330</v>
      </c>
      <c r="AN2060" t="s">
        <v>10834</v>
      </c>
    </row>
    <row r="2061" spans="1:40" x14ac:dyDescent="0.25">
      <c r="A2061" t="s">
        <v>10259</v>
      </c>
      <c r="B2061" t="s">
        <v>10835</v>
      </c>
      <c r="C2061" t="s">
        <v>3944</v>
      </c>
      <c r="D2061" t="s">
        <v>1974</v>
      </c>
      <c r="E2061" t="s">
        <v>1975</v>
      </c>
      <c r="F2061" t="s">
        <v>10836</v>
      </c>
      <c r="G2061" t="s">
        <v>10837</v>
      </c>
      <c r="H2061" t="s">
        <v>47</v>
      </c>
      <c r="I2061" t="s">
        <v>47</v>
      </c>
      <c r="J2061" t="s">
        <v>1948</v>
      </c>
      <c r="K2061" t="s">
        <v>694</v>
      </c>
      <c r="L2061" t="s">
        <v>10838</v>
      </c>
      <c r="M2061">
        <v>141.69999999999999</v>
      </c>
      <c r="N2061">
        <v>4.97</v>
      </c>
      <c r="O2061" t="s">
        <v>372</v>
      </c>
      <c r="P2061" t="s">
        <v>10305</v>
      </c>
      <c r="Q2061" t="s">
        <v>6921</v>
      </c>
      <c r="R2061" t="s">
        <v>1714</v>
      </c>
      <c r="S2061" t="s">
        <v>10839</v>
      </c>
      <c r="T2061" t="s">
        <v>5098</v>
      </c>
      <c r="U2061" t="s">
        <v>5182</v>
      </c>
      <c r="V2061" t="s">
        <v>4923</v>
      </c>
      <c r="W2061" t="s">
        <v>114</v>
      </c>
      <c r="X2061" t="s">
        <v>10831</v>
      </c>
      <c r="Y2061" t="s">
        <v>61</v>
      </c>
      <c r="Z2061" t="s">
        <v>107</v>
      </c>
      <c r="AA2061" t="s">
        <v>10832</v>
      </c>
      <c r="AB2061" t="s">
        <v>47</v>
      </c>
      <c r="AC2061" t="s">
        <v>47</v>
      </c>
      <c r="AD2061" t="s">
        <v>10279</v>
      </c>
      <c r="AE2061" t="s">
        <v>10525</v>
      </c>
      <c r="AF2061" t="s">
        <v>66</v>
      </c>
      <c r="AG2061" t="s">
        <v>47</v>
      </c>
      <c r="AH2061" t="s">
        <v>114</v>
      </c>
      <c r="AI2061" t="s">
        <v>10648</v>
      </c>
      <c r="AJ2061" t="s">
        <v>162</v>
      </c>
      <c r="AK2061" t="s">
        <v>7206</v>
      </c>
      <c r="AL2061" t="s">
        <v>71</v>
      </c>
      <c r="AM2061">
        <v>280</v>
      </c>
      <c r="AN2061" t="s">
        <v>10840</v>
      </c>
    </row>
    <row r="2062" spans="1:40" x14ac:dyDescent="0.25">
      <c r="A2062" t="s">
        <v>10259</v>
      </c>
      <c r="B2062" t="s">
        <v>10841</v>
      </c>
      <c r="C2062" t="s">
        <v>10778</v>
      </c>
      <c r="D2062" t="s">
        <v>10842</v>
      </c>
      <c r="E2062" t="s">
        <v>1975</v>
      </c>
      <c r="F2062" t="s">
        <v>10843</v>
      </c>
      <c r="G2062" t="s">
        <v>10844</v>
      </c>
      <c r="H2062" t="s">
        <v>114</v>
      </c>
      <c r="I2062" t="s">
        <v>114</v>
      </c>
      <c r="J2062" t="s">
        <v>1948</v>
      </c>
      <c r="K2062" t="s">
        <v>5178</v>
      </c>
      <c r="L2062" t="s">
        <v>10845</v>
      </c>
      <c r="M2062">
        <v>122</v>
      </c>
      <c r="N2062">
        <v>4.3</v>
      </c>
      <c r="O2062" t="s">
        <v>372</v>
      </c>
      <c r="P2062" t="s">
        <v>10344</v>
      </c>
      <c r="Q2062" t="s">
        <v>10764</v>
      </c>
      <c r="R2062" t="s">
        <v>1957</v>
      </c>
      <c r="S2062" t="s">
        <v>3488</v>
      </c>
      <c r="T2062" t="s">
        <v>1613</v>
      </c>
      <c r="W2062" t="s">
        <v>141</v>
      </c>
      <c r="X2062" t="s">
        <v>105</v>
      </c>
      <c r="Y2062" t="s">
        <v>106</v>
      </c>
      <c r="Z2062" t="s">
        <v>223</v>
      </c>
      <c r="AA2062" t="s">
        <v>10846</v>
      </c>
      <c r="AB2062" t="s">
        <v>47</v>
      </c>
      <c r="AC2062" t="s">
        <v>47</v>
      </c>
      <c r="AD2062" t="s">
        <v>6071</v>
      </c>
      <c r="AE2062" t="s">
        <v>10525</v>
      </c>
      <c r="AF2062" t="s">
        <v>66</v>
      </c>
      <c r="AG2062" t="s">
        <v>47</v>
      </c>
      <c r="AH2062" t="s">
        <v>114</v>
      </c>
      <c r="AI2062" t="s">
        <v>68</v>
      </c>
      <c r="AJ2062" t="s">
        <v>146</v>
      </c>
      <c r="AK2062" t="s">
        <v>1554</v>
      </c>
      <c r="AL2062" t="s">
        <v>95</v>
      </c>
      <c r="AM2062">
        <v>180</v>
      </c>
      <c r="AN2062" t="s">
        <v>10847</v>
      </c>
    </row>
    <row r="2063" spans="1:40" x14ac:dyDescent="0.25">
      <c r="A2063" t="s">
        <v>10259</v>
      </c>
      <c r="B2063" t="s">
        <v>10848</v>
      </c>
      <c r="C2063" t="s">
        <v>42</v>
      </c>
      <c r="D2063" t="s">
        <v>130</v>
      </c>
      <c r="E2063" t="s">
        <v>10849</v>
      </c>
      <c r="F2063" t="s">
        <v>10850</v>
      </c>
      <c r="G2063" t="s">
        <v>1790</v>
      </c>
      <c r="H2063" t="s">
        <v>47</v>
      </c>
      <c r="I2063" t="s">
        <v>47</v>
      </c>
      <c r="J2063" t="s">
        <v>1948</v>
      </c>
      <c r="K2063" t="s">
        <v>630</v>
      </c>
      <c r="L2063" t="s">
        <v>10845</v>
      </c>
      <c r="M2063">
        <v>122</v>
      </c>
      <c r="N2063">
        <v>4.3</v>
      </c>
      <c r="O2063" t="s">
        <v>372</v>
      </c>
      <c r="P2063" t="s">
        <v>10344</v>
      </c>
      <c r="Q2063" t="s">
        <v>10764</v>
      </c>
      <c r="R2063" t="s">
        <v>1957</v>
      </c>
      <c r="S2063" t="s">
        <v>10851</v>
      </c>
      <c r="T2063" t="s">
        <v>6132</v>
      </c>
      <c r="U2063" t="s">
        <v>5191</v>
      </c>
      <c r="V2063" t="s">
        <v>404</v>
      </c>
      <c r="W2063" t="s">
        <v>141</v>
      </c>
      <c r="X2063" t="s">
        <v>105</v>
      </c>
      <c r="Y2063" t="s">
        <v>106</v>
      </c>
      <c r="Z2063" t="s">
        <v>223</v>
      </c>
      <c r="AA2063" t="s">
        <v>10846</v>
      </c>
      <c r="AB2063" t="s">
        <v>47</v>
      </c>
      <c r="AC2063" t="s">
        <v>47</v>
      </c>
      <c r="AD2063" t="s">
        <v>6071</v>
      </c>
      <c r="AE2063" t="s">
        <v>10525</v>
      </c>
      <c r="AF2063" t="s">
        <v>66</v>
      </c>
      <c r="AG2063" t="s">
        <v>47</v>
      </c>
      <c r="AH2063" t="s">
        <v>67</v>
      </c>
      <c r="AI2063" t="s">
        <v>10648</v>
      </c>
      <c r="AJ2063" t="s">
        <v>146</v>
      </c>
      <c r="AK2063" t="s">
        <v>1554</v>
      </c>
      <c r="AL2063" t="s">
        <v>95</v>
      </c>
      <c r="AM2063">
        <v>200</v>
      </c>
      <c r="AN2063" t="s">
        <v>10847</v>
      </c>
    </row>
    <row r="2064" spans="1:40" x14ac:dyDescent="0.25">
      <c r="A2064" t="s">
        <v>10259</v>
      </c>
      <c r="B2064" t="s">
        <v>10852</v>
      </c>
      <c r="C2064" t="s">
        <v>227</v>
      </c>
      <c r="D2064" t="s">
        <v>43</v>
      </c>
      <c r="E2064" t="s">
        <v>151</v>
      </c>
      <c r="G2064" t="s">
        <v>306</v>
      </c>
      <c r="H2064" t="s">
        <v>47</v>
      </c>
      <c r="I2064" t="s">
        <v>47</v>
      </c>
      <c r="J2064" t="s">
        <v>1948</v>
      </c>
      <c r="K2064" t="s">
        <v>694</v>
      </c>
      <c r="L2064" t="s">
        <v>10768</v>
      </c>
      <c r="M2064">
        <v>131</v>
      </c>
      <c r="N2064">
        <v>4.62</v>
      </c>
      <c r="O2064" t="s">
        <v>6555</v>
      </c>
      <c r="P2064" t="s">
        <v>10344</v>
      </c>
      <c r="Q2064" t="s">
        <v>10769</v>
      </c>
      <c r="R2064" t="s">
        <v>1957</v>
      </c>
      <c r="S2064" t="s">
        <v>3488</v>
      </c>
      <c r="T2064" t="s">
        <v>8205</v>
      </c>
      <c r="U2064" t="s">
        <v>1862</v>
      </c>
      <c r="V2064" t="s">
        <v>1863</v>
      </c>
      <c r="W2064" t="s">
        <v>141</v>
      </c>
      <c r="X2064" t="s">
        <v>332</v>
      </c>
      <c r="Y2064" t="s">
        <v>6196</v>
      </c>
      <c r="Z2064" t="s">
        <v>107</v>
      </c>
      <c r="AA2064" t="s">
        <v>114</v>
      </c>
      <c r="AB2064" t="s">
        <v>47</v>
      </c>
      <c r="AC2064" t="s">
        <v>47</v>
      </c>
      <c r="AD2064" t="s">
        <v>144</v>
      </c>
      <c r="AE2064" t="s">
        <v>65</v>
      </c>
      <c r="AF2064" t="s">
        <v>92</v>
      </c>
      <c r="AH2064" t="s">
        <v>67</v>
      </c>
      <c r="AI2064" t="s">
        <v>68</v>
      </c>
      <c r="AJ2064" t="s">
        <v>69</v>
      </c>
      <c r="AK2064" t="s">
        <v>10770</v>
      </c>
      <c r="AL2064" t="s">
        <v>10853</v>
      </c>
      <c r="AM2064">
        <v>270</v>
      </c>
      <c r="AN2064" t="s">
        <v>10854</v>
      </c>
    </row>
    <row r="2065" spans="1:40" x14ac:dyDescent="0.25">
      <c r="A2065" t="s">
        <v>10259</v>
      </c>
      <c r="B2065" t="s">
        <v>10855</v>
      </c>
      <c r="C2065" t="s">
        <v>42</v>
      </c>
      <c r="D2065" t="s">
        <v>130</v>
      </c>
      <c r="E2065" t="s">
        <v>2202</v>
      </c>
      <c r="F2065" t="s">
        <v>6159</v>
      </c>
      <c r="G2065" t="s">
        <v>1790</v>
      </c>
      <c r="H2065" t="s">
        <v>47</v>
      </c>
      <c r="I2065" t="s">
        <v>47</v>
      </c>
      <c r="J2065" t="s">
        <v>638</v>
      </c>
      <c r="K2065" t="s">
        <v>694</v>
      </c>
      <c r="L2065" t="s">
        <v>10856</v>
      </c>
      <c r="M2065">
        <v>124.7</v>
      </c>
      <c r="N2065">
        <v>4.37</v>
      </c>
      <c r="O2065" t="s">
        <v>372</v>
      </c>
      <c r="P2065" t="s">
        <v>10344</v>
      </c>
      <c r="Q2065" t="s">
        <v>7071</v>
      </c>
      <c r="R2065" t="s">
        <v>340</v>
      </c>
      <c r="S2065" t="s">
        <v>605</v>
      </c>
      <c r="T2065" t="s">
        <v>6132</v>
      </c>
      <c r="U2065" t="s">
        <v>10783</v>
      </c>
      <c r="V2065" t="s">
        <v>404</v>
      </c>
      <c r="W2065" t="s">
        <v>141</v>
      </c>
      <c r="X2065" t="s">
        <v>105</v>
      </c>
      <c r="Y2065" t="s">
        <v>106</v>
      </c>
      <c r="Z2065" t="s">
        <v>223</v>
      </c>
      <c r="AA2065" t="s">
        <v>270</v>
      </c>
      <c r="AB2065" t="s">
        <v>47</v>
      </c>
      <c r="AC2065" t="s">
        <v>47</v>
      </c>
      <c r="AD2065" t="s">
        <v>6071</v>
      </c>
      <c r="AE2065" t="s">
        <v>10525</v>
      </c>
      <c r="AF2065" t="s">
        <v>92</v>
      </c>
      <c r="AG2065" t="s">
        <v>47</v>
      </c>
      <c r="AH2065" t="s">
        <v>67</v>
      </c>
      <c r="AI2065" t="s">
        <v>68</v>
      </c>
      <c r="AJ2065" t="s">
        <v>146</v>
      </c>
      <c r="AK2065" t="s">
        <v>1898</v>
      </c>
      <c r="AL2065" t="s">
        <v>10857</v>
      </c>
      <c r="AM2065">
        <v>290</v>
      </c>
      <c r="AN2065" t="s">
        <v>10858</v>
      </c>
    </row>
    <row r="2066" spans="1:40" x14ac:dyDescent="0.25">
      <c r="A2066" t="s">
        <v>10259</v>
      </c>
      <c r="B2066" t="s">
        <v>10859</v>
      </c>
      <c r="C2066" t="s">
        <v>42</v>
      </c>
      <c r="D2066" t="s">
        <v>130</v>
      </c>
      <c r="E2066" t="s">
        <v>176</v>
      </c>
      <c r="F2066" t="s">
        <v>4261</v>
      </c>
      <c r="G2066" t="s">
        <v>10860</v>
      </c>
      <c r="H2066" t="s">
        <v>47</v>
      </c>
      <c r="I2066" t="s">
        <v>47</v>
      </c>
      <c r="J2066" t="s">
        <v>638</v>
      </c>
      <c r="K2066" t="s">
        <v>694</v>
      </c>
      <c r="L2066" t="s">
        <v>10861</v>
      </c>
      <c r="M2066">
        <v>135</v>
      </c>
      <c r="N2066">
        <v>4.76</v>
      </c>
      <c r="O2066" t="s">
        <v>372</v>
      </c>
      <c r="P2066" t="s">
        <v>10344</v>
      </c>
      <c r="Q2066" t="s">
        <v>10862</v>
      </c>
      <c r="R2066" t="s">
        <v>457</v>
      </c>
      <c r="S2066" t="s">
        <v>590</v>
      </c>
      <c r="T2066" t="s">
        <v>10863</v>
      </c>
      <c r="U2066" t="s">
        <v>10864</v>
      </c>
      <c r="V2066" t="s">
        <v>10865</v>
      </c>
      <c r="W2066" t="s">
        <v>114</v>
      </c>
      <c r="X2066" t="s">
        <v>195</v>
      </c>
      <c r="Y2066" t="s">
        <v>106</v>
      </c>
      <c r="Z2066" t="s">
        <v>687</v>
      </c>
      <c r="AA2066" t="s">
        <v>10846</v>
      </c>
      <c r="AB2066" t="s">
        <v>47</v>
      </c>
      <c r="AC2066" t="s">
        <v>47</v>
      </c>
      <c r="AD2066" t="s">
        <v>6071</v>
      </c>
      <c r="AE2066" t="s">
        <v>10525</v>
      </c>
      <c r="AF2066" t="s">
        <v>66</v>
      </c>
      <c r="AG2066" t="s">
        <v>47</v>
      </c>
      <c r="AH2066" t="s">
        <v>526</v>
      </c>
      <c r="AI2066" t="s">
        <v>10648</v>
      </c>
      <c r="AJ2066" t="s">
        <v>162</v>
      </c>
      <c r="AK2066" t="s">
        <v>386</v>
      </c>
      <c r="AL2066" t="s">
        <v>10866</v>
      </c>
      <c r="AM2066">
        <v>220</v>
      </c>
      <c r="AN2066" t="s">
        <v>10867</v>
      </c>
    </row>
    <row r="2067" spans="1:40" x14ac:dyDescent="0.25">
      <c r="A2067" t="s">
        <v>10259</v>
      </c>
      <c r="B2067" t="s">
        <v>10868</v>
      </c>
      <c r="C2067" t="s">
        <v>3944</v>
      </c>
      <c r="D2067" t="s">
        <v>130</v>
      </c>
      <c r="E2067" t="s">
        <v>176</v>
      </c>
      <c r="F2067" t="s">
        <v>7753</v>
      </c>
      <c r="G2067" t="s">
        <v>10837</v>
      </c>
      <c r="H2067" t="s">
        <v>47</v>
      </c>
      <c r="I2067" t="s">
        <v>47</v>
      </c>
      <c r="J2067" t="s">
        <v>1948</v>
      </c>
      <c r="K2067" t="s">
        <v>694</v>
      </c>
      <c r="L2067" t="s">
        <v>10869</v>
      </c>
      <c r="M2067">
        <v>132.1</v>
      </c>
      <c r="N2067">
        <v>4.66</v>
      </c>
      <c r="O2067" t="s">
        <v>372</v>
      </c>
      <c r="P2067" t="s">
        <v>10870</v>
      </c>
      <c r="Q2067" t="s">
        <v>10871</v>
      </c>
      <c r="R2067" t="s">
        <v>683</v>
      </c>
      <c r="S2067" t="s">
        <v>10782</v>
      </c>
      <c r="T2067" t="s">
        <v>3717</v>
      </c>
      <c r="W2067" t="s">
        <v>114</v>
      </c>
      <c r="X2067" t="s">
        <v>170</v>
      </c>
      <c r="Y2067" t="s">
        <v>106</v>
      </c>
      <c r="Z2067" t="s">
        <v>107</v>
      </c>
      <c r="AA2067" t="s">
        <v>10872</v>
      </c>
      <c r="AB2067" t="s">
        <v>47</v>
      </c>
      <c r="AC2067" t="s">
        <v>47</v>
      </c>
      <c r="AD2067" t="s">
        <v>426</v>
      </c>
      <c r="AE2067" t="s">
        <v>6164</v>
      </c>
      <c r="AF2067" t="s">
        <v>66</v>
      </c>
      <c r="AG2067" t="s">
        <v>47</v>
      </c>
      <c r="AH2067" t="s">
        <v>114</v>
      </c>
      <c r="AI2067" t="s">
        <v>68</v>
      </c>
      <c r="AJ2067" t="s">
        <v>146</v>
      </c>
      <c r="AK2067" t="s">
        <v>1898</v>
      </c>
      <c r="AL2067" t="s">
        <v>10873</v>
      </c>
      <c r="AM2067">
        <v>200</v>
      </c>
      <c r="AN2067" t="s">
        <v>10874</v>
      </c>
    </row>
    <row r="2068" spans="1:40" x14ac:dyDescent="0.25">
      <c r="A2068" t="s">
        <v>10259</v>
      </c>
      <c r="B2068" t="s">
        <v>10875</v>
      </c>
      <c r="C2068" t="s">
        <v>42</v>
      </c>
      <c r="D2068" t="s">
        <v>130</v>
      </c>
      <c r="E2068" t="s">
        <v>176</v>
      </c>
      <c r="F2068" t="s">
        <v>10805</v>
      </c>
      <c r="G2068" t="s">
        <v>10876</v>
      </c>
      <c r="H2068" t="s">
        <v>47</v>
      </c>
      <c r="I2068" t="s">
        <v>47</v>
      </c>
      <c r="J2068" t="s">
        <v>3622</v>
      </c>
      <c r="K2068" t="s">
        <v>694</v>
      </c>
      <c r="L2068" t="s">
        <v>10869</v>
      </c>
      <c r="M2068">
        <v>130</v>
      </c>
      <c r="N2068">
        <v>4.59</v>
      </c>
      <c r="O2068" t="s">
        <v>372</v>
      </c>
      <c r="P2068" t="s">
        <v>10870</v>
      </c>
      <c r="Q2068" t="s">
        <v>10871</v>
      </c>
      <c r="R2068" t="s">
        <v>683</v>
      </c>
      <c r="S2068" t="s">
        <v>10877</v>
      </c>
      <c r="T2068" t="s">
        <v>684</v>
      </c>
      <c r="U2068" t="s">
        <v>5191</v>
      </c>
      <c r="V2068" t="s">
        <v>686</v>
      </c>
      <c r="W2068" t="s">
        <v>114</v>
      </c>
      <c r="X2068" t="s">
        <v>170</v>
      </c>
      <c r="Y2068" t="s">
        <v>106</v>
      </c>
      <c r="Z2068" t="s">
        <v>687</v>
      </c>
      <c r="AA2068" t="s">
        <v>10872</v>
      </c>
      <c r="AB2068" t="s">
        <v>47</v>
      </c>
      <c r="AC2068" t="s">
        <v>47</v>
      </c>
      <c r="AD2068" t="s">
        <v>426</v>
      </c>
      <c r="AE2068" t="s">
        <v>10878</v>
      </c>
      <c r="AF2068" t="s">
        <v>66</v>
      </c>
      <c r="AG2068" t="s">
        <v>47</v>
      </c>
      <c r="AH2068" t="s">
        <v>67</v>
      </c>
      <c r="AI2068" t="s">
        <v>68</v>
      </c>
      <c r="AJ2068" t="s">
        <v>146</v>
      </c>
      <c r="AK2068" t="s">
        <v>1898</v>
      </c>
      <c r="AL2068" t="s">
        <v>10879</v>
      </c>
      <c r="AM2068">
        <v>170</v>
      </c>
      <c r="AN2068" t="s">
        <v>10880</v>
      </c>
    </row>
    <row r="2069" spans="1:40" x14ac:dyDescent="0.25">
      <c r="A2069" t="s">
        <v>10259</v>
      </c>
      <c r="B2069" t="s">
        <v>10881</v>
      </c>
      <c r="C2069" t="s">
        <v>227</v>
      </c>
      <c r="D2069" t="s">
        <v>130</v>
      </c>
      <c r="E2069" t="s">
        <v>151</v>
      </c>
      <c r="G2069" t="s">
        <v>306</v>
      </c>
      <c r="H2069" t="s">
        <v>47</v>
      </c>
      <c r="I2069" t="s">
        <v>47</v>
      </c>
      <c r="J2069" t="s">
        <v>3622</v>
      </c>
      <c r="K2069" t="s">
        <v>694</v>
      </c>
      <c r="L2069" t="s">
        <v>10882</v>
      </c>
      <c r="M2069">
        <v>113</v>
      </c>
      <c r="N2069">
        <v>3.99</v>
      </c>
      <c r="O2069" t="s">
        <v>372</v>
      </c>
      <c r="P2069" t="s">
        <v>10883</v>
      </c>
      <c r="Q2069" t="s">
        <v>10884</v>
      </c>
      <c r="R2069" t="s">
        <v>320</v>
      </c>
      <c r="S2069" t="s">
        <v>10885</v>
      </c>
      <c r="T2069" t="s">
        <v>10886</v>
      </c>
      <c r="U2069" t="s">
        <v>10887</v>
      </c>
      <c r="V2069" t="s">
        <v>404</v>
      </c>
      <c r="W2069" t="s">
        <v>141</v>
      </c>
      <c r="X2069" t="s">
        <v>332</v>
      </c>
      <c r="Y2069" t="s">
        <v>416</v>
      </c>
      <c r="Z2069" t="s">
        <v>929</v>
      </c>
      <c r="AA2069" t="s">
        <v>114</v>
      </c>
      <c r="AB2069" t="s">
        <v>47</v>
      </c>
      <c r="AC2069" t="s">
        <v>47</v>
      </c>
      <c r="AD2069" t="s">
        <v>271</v>
      </c>
      <c r="AE2069" t="s">
        <v>10878</v>
      </c>
      <c r="AF2069" t="s">
        <v>66</v>
      </c>
      <c r="AH2069" t="s">
        <v>67</v>
      </c>
      <c r="AI2069" t="s">
        <v>10888</v>
      </c>
      <c r="AJ2069" t="s">
        <v>69</v>
      </c>
      <c r="AK2069" t="s">
        <v>10889</v>
      </c>
      <c r="AL2069" t="s">
        <v>10890</v>
      </c>
      <c r="AM2069">
        <v>150</v>
      </c>
      <c r="AN2069" t="s">
        <v>10891</v>
      </c>
    </row>
    <row r="2070" spans="1:40" x14ac:dyDescent="0.25">
      <c r="A2070" t="s">
        <v>10259</v>
      </c>
      <c r="B2070" t="s">
        <v>10892</v>
      </c>
      <c r="C2070" t="s">
        <v>825</v>
      </c>
      <c r="D2070" t="s">
        <v>1349</v>
      </c>
      <c r="E2070" t="s">
        <v>4910</v>
      </c>
      <c r="G2070" t="s">
        <v>306</v>
      </c>
      <c r="H2070" t="s">
        <v>47</v>
      </c>
      <c r="I2070" t="s">
        <v>47</v>
      </c>
      <c r="J2070" t="s">
        <v>660</v>
      </c>
      <c r="K2070" t="s">
        <v>5188</v>
      </c>
      <c r="L2070" t="s">
        <v>10893</v>
      </c>
      <c r="M2070">
        <v>115</v>
      </c>
      <c r="N2070">
        <v>4.0599999999999996</v>
      </c>
      <c r="O2070" t="s">
        <v>602</v>
      </c>
      <c r="P2070" t="s">
        <v>10344</v>
      </c>
      <c r="Q2070" t="s">
        <v>10764</v>
      </c>
      <c r="R2070" t="s">
        <v>1957</v>
      </c>
      <c r="S2070" t="s">
        <v>605</v>
      </c>
      <c r="T2070" t="s">
        <v>1387</v>
      </c>
      <c r="W2070" t="s">
        <v>141</v>
      </c>
      <c r="X2070" t="s">
        <v>332</v>
      </c>
      <c r="Y2070" t="s">
        <v>106</v>
      </c>
      <c r="Z2070" t="s">
        <v>223</v>
      </c>
      <c r="AA2070" t="s">
        <v>114</v>
      </c>
      <c r="AB2070" t="s">
        <v>47</v>
      </c>
      <c r="AC2070" t="s">
        <v>47</v>
      </c>
      <c r="AD2070" t="s">
        <v>271</v>
      </c>
      <c r="AE2070" t="s">
        <v>10525</v>
      </c>
      <c r="AF2070" t="s">
        <v>92</v>
      </c>
      <c r="AH2070" t="s">
        <v>114</v>
      </c>
      <c r="AI2070" t="s">
        <v>68</v>
      </c>
      <c r="AJ2070" t="s">
        <v>69</v>
      </c>
      <c r="AK2070" t="s">
        <v>1554</v>
      </c>
      <c r="AL2070" t="s">
        <v>921</v>
      </c>
      <c r="AM2070">
        <v>200</v>
      </c>
      <c r="AN2070" t="s">
        <v>10894</v>
      </c>
    </row>
    <row r="2071" spans="1:40" x14ac:dyDescent="0.25">
      <c r="A2071" t="s">
        <v>10259</v>
      </c>
      <c r="B2071" t="s">
        <v>10895</v>
      </c>
      <c r="C2071" t="s">
        <v>6208</v>
      </c>
      <c r="D2071" t="s">
        <v>1974</v>
      </c>
      <c r="E2071" t="s">
        <v>1975</v>
      </c>
      <c r="G2071" t="s">
        <v>1976</v>
      </c>
      <c r="J2071" t="s">
        <v>660</v>
      </c>
      <c r="K2071" t="s">
        <v>5188</v>
      </c>
      <c r="L2071" t="s">
        <v>10763</v>
      </c>
      <c r="M2071">
        <v>116</v>
      </c>
      <c r="N2071">
        <v>4.09</v>
      </c>
      <c r="O2071" t="s">
        <v>602</v>
      </c>
      <c r="P2071" t="s">
        <v>10344</v>
      </c>
      <c r="Q2071" t="s">
        <v>10764</v>
      </c>
      <c r="R2071" t="s">
        <v>1957</v>
      </c>
      <c r="S2071" t="s">
        <v>605</v>
      </c>
      <c r="T2071" t="s">
        <v>1387</v>
      </c>
      <c r="W2071" t="s">
        <v>141</v>
      </c>
      <c r="X2071" t="s">
        <v>332</v>
      </c>
      <c r="Y2071" t="s">
        <v>106</v>
      </c>
      <c r="Z2071" t="s">
        <v>223</v>
      </c>
      <c r="AA2071" t="s">
        <v>114</v>
      </c>
      <c r="AB2071" t="s">
        <v>47</v>
      </c>
      <c r="AC2071" t="s">
        <v>47</v>
      </c>
      <c r="AD2071" t="s">
        <v>271</v>
      </c>
      <c r="AE2071" t="s">
        <v>10525</v>
      </c>
      <c r="AF2071" t="s">
        <v>92</v>
      </c>
      <c r="AH2071" t="s">
        <v>114</v>
      </c>
      <c r="AI2071" t="s">
        <v>68</v>
      </c>
      <c r="AJ2071" t="s">
        <v>69</v>
      </c>
      <c r="AK2071" t="s">
        <v>1554</v>
      </c>
      <c r="AL2071" t="s">
        <v>7462</v>
      </c>
      <c r="AM2071">
        <v>220</v>
      </c>
      <c r="AN2071" t="s">
        <v>10896</v>
      </c>
    </row>
    <row r="2072" spans="1:40" x14ac:dyDescent="0.25">
      <c r="A2072" t="s">
        <v>10259</v>
      </c>
      <c r="B2072" t="s">
        <v>10897</v>
      </c>
      <c r="C2072" t="s">
        <v>227</v>
      </c>
      <c r="D2072" t="s">
        <v>74</v>
      </c>
      <c r="E2072" t="s">
        <v>151</v>
      </c>
      <c r="G2072" t="s">
        <v>583</v>
      </c>
      <c r="H2072" t="s">
        <v>47</v>
      </c>
      <c r="I2072" t="s">
        <v>47</v>
      </c>
      <c r="J2072" t="s">
        <v>660</v>
      </c>
      <c r="K2072" t="s">
        <v>639</v>
      </c>
      <c r="L2072" t="s">
        <v>10773</v>
      </c>
      <c r="M2072">
        <v>114</v>
      </c>
      <c r="N2072">
        <v>4.0199999999999996</v>
      </c>
      <c r="O2072" t="s">
        <v>587</v>
      </c>
      <c r="P2072" t="s">
        <v>10275</v>
      </c>
      <c r="Q2072" t="s">
        <v>10774</v>
      </c>
      <c r="R2072" t="s">
        <v>320</v>
      </c>
      <c r="S2072" t="s">
        <v>10898</v>
      </c>
      <c r="T2072" t="s">
        <v>8205</v>
      </c>
      <c r="U2072" t="s">
        <v>1862</v>
      </c>
      <c r="V2072" t="s">
        <v>1863</v>
      </c>
      <c r="W2072" t="s">
        <v>141</v>
      </c>
      <c r="X2072" t="s">
        <v>332</v>
      </c>
      <c r="Y2072" t="s">
        <v>6196</v>
      </c>
      <c r="Z2072" t="s">
        <v>929</v>
      </c>
      <c r="AA2072" t="s">
        <v>114</v>
      </c>
      <c r="AB2072" t="s">
        <v>47</v>
      </c>
      <c r="AC2072" t="s">
        <v>47</v>
      </c>
      <c r="AD2072" t="s">
        <v>689</v>
      </c>
      <c r="AE2072" t="s">
        <v>10525</v>
      </c>
      <c r="AF2072" t="s">
        <v>92</v>
      </c>
      <c r="AH2072" t="s">
        <v>526</v>
      </c>
      <c r="AI2072" t="s">
        <v>68</v>
      </c>
      <c r="AJ2072" t="s">
        <v>69</v>
      </c>
      <c r="AK2072" t="s">
        <v>10744</v>
      </c>
      <c r="AL2072" t="s">
        <v>10899</v>
      </c>
      <c r="AM2072">
        <v>190</v>
      </c>
      <c r="AN2072" t="s">
        <v>10900</v>
      </c>
    </row>
    <row r="2073" spans="1:40" x14ac:dyDescent="0.25">
      <c r="A2073" t="s">
        <v>10259</v>
      </c>
      <c r="B2073" t="s">
        <v>10901</v>
      </c>
      <c r="C2073" t="s">
        <v>227</v>
      </c>
      <c r="D2073" t="s">
        <v>531</v>
      </c>
      <c r="E2073" t="s">
        <v>10902</v>
      </c>
      <c r="G2073" t="s">
        <v>306</v>
      </c>
      <c r="H2073" t="s">
        <v>47</v>
      </c>
      <c r="I2073" t="s">
        <v>114</v>
      </c>
      <c r="J2073" t="s">
        <v>2047</v>
      </c>
      <c r="K2073" t="s">
        <v>673</v>
      </c>
      <c r="L2073" t="s">
        <v>10903</v>
      </c>
      <c r="M2073">
        <v>118</v>
      </c>
      <c r="N2073">
        <v>4.16</v>
      </c>
      <c r="O2073" t="s">
        <v>602</v>
      </c>
      <c r="P2073" t="s">
        <v>709</v>
      </c>
      <c r="Q2073" t="s">
        <v>8434</v>
      </c>
      <c r="R2073" t="s">
        <v>320</v>
      </c>
      <c r="S2073" t="s">
        <v>605</v>
      </c>
      <c r="T2073" t="s">
        <v>591</v>
      </c>
      <c r="U2073" t="s">
        <v>592</v>
      </c>
      <c r="V2073" t="s">
        <v>593</v>
      </c>
      <c r="W2073" t="s">
        <v>141</v>
      </c>
      <c r="X2073" t="s">
        <v>332</v>
      </c>
      <c r="Y2073" t="s">
        <v>416</v>
      </c>
      <c r="Z2073" t="s">
        <v>223</v>
      </c>
      <c r="AA2073" t="s">
        <v>114</v>
      </c>
      <c r="AB2073" t="s">
        <v>47</v>
      </c>
      <c r="AC2073" t="s">
        <v>47</v>
      </c>
      <c r="AD2073" t="s">
        <v>10752</v>
      </c>
      <c r="AE2073" t="s">
        <v>10525</v>
      </c>
      <c r="AF2073" t="s">
        <v>92</v>
      </c>
      <c r="AH2073" t="s">
        <v>526</v>
      </c>
      <c r="AI2073" t="s">
        <v>68</v>
      </c>
      <c r="AJ2073" t="s">
        <v>69</v>
      </c>
      <c r="AK2073" t="s">
        <v>10744</v>
      </c>
      <c r="AL2073" t="s">
        <v>95</v>
      </c>
      <c r="AM2073">
        <v>200</v>
      </c>
      <c r="AN2073" t="s">
        <v>10904</v>
      </c>
    </row>
    <row r="2074" spans="1:40" x14ac:dyDescent="0.25">
      <c r="A2074" t="s">
        <v>10259</v>
      </c>
      <c r="B2074" t="s">
        <v>10905</v>
      </c>
      <c r="C2074" t="s">
        <v>6208</v>
      </c>
      <c r="D2074" t="s">
        <v>10906</v>
      </c>
      <c r="E2074" t="s">
        <v>10907</v>
      </c>
      <c r="G2074" t="s">
        <v>1976</v>
      </c>
      <c r="H2074" t="s">
        <v>47</v>
      </c>
      <c r="I2074" t="s">
        <v>47</v>
      </c>
      <c r="J2074" t="s">
        <v>3524</v>
      </c>
      <c r="K2074" t="s">
        <v>1816</v>
      </c>
      <c r="L2074" t="s">
        <v>10908</v>
      </c>
      <c r="M2074">
        <v>107</v>
      </c>
      <c r="N2074">
        <v>3.77</v>
      </c>
      <c r="O2074" t="s">
        <v>652</v>
      </c>
      <c r="P2074" t="s">
        <v>308</v>
      </c>
      <c r="Q2074" t="s">
        <v>10909</v>
      </c>
      <c r="R2074" t="s">
        <v>320</v>
      </c>
      <c r="S2074" t="s">
        <v>605</v>
      </c>
      <c r="T2074" t="s">
        <v>1387</v>
      </c>
      <c r="W2074" t="s">
        <v>141</v>
      </c>
      <c r="X2074" t="s">
        <v>332</v>
      </c>
      <c r="Y2074" t="s">
        <v>6196</v>
      </c>
      <c r="Z2074" t="s">
        <v>223</v>
      </c>
      <c r="AA2074" t="s">
        <v>114</v>
      </c>
      <c r="AB2074" t="s">
        <v>47</v>
      </c>
      <c r="AC2074" t="s">
        <v>47</v>
      </c>
      <c r="AD2074" t="s">
        <v>144</v>
      </c>
      <c r="AE2074" t="s">
        <v>10525</v>
      </c>
      <c r="AF2074" t="s">
        <v>92</v>
      </c>
      <c r="AH2074" t="s">
        <v>114</v>
      </c>
      <c r="AI2074" t="s">
        <v>68</v>
      </c>
      <c r="AJ2074" t="s">
        <v>69</v>
      </c>
      <c r="AK2074" t="s">
        <v>10744</v>
      </c>
      <c r="AL2074" t="s">
        <v>467</v>
      </c>
      <c r="AM2074">
        <v>180</v>
      </c>
      <c r="AN2074" t="s">
        <v>10910</v>
      </c>
    </row>
    <row r="2075" spans="1:40" x14ac:dyDescent="0.25">
      <c r="A2075" t="s">
        <v>10259</v>
      </c>
      <c r="B2075" t="s">
        <v>10911</v>
      </c>
      <c r="C2075" t="s">
        <v>6208</v>
      </c>
      <c r="D2075" t="s">
        <v>531</v>
      </c>
      <c r="E2075" t="s">
        <v>1975</v>
      </c>
      <c r="G2075" t="s">
        <v>1976</v>
      </c>
      <c r="H2075" t="s">
        <v>47</v>
      </c>
      <c r="I2075" t="s">
        <v>114</v>
      </c>
      <c r="J2075" t="s">
        <v>2047</v>
      </c>
      <c r="K2075" t="s">
        <v>714</v>
      </c>
      <c r="L2075" t="s">
        <v>10912</v>
      </c>
      <c r="M2075">
        <v>119</v>
      </c>
      <c r="N2075">
        <v>4.2</v>
      </c>
      <c r="O2075" t="s">
        <v>652</v>
      </c>
      <c r="P2075" t="s">
        <v>709</v>
      </c>
      <c r="Q2075" t="s">
        <v>10909</v>
      </c>
      <c r="R2075" t="s">
        <v>320</v>
      </c>
      <c r="S2075" t="s">
        <v>605</v>
      </c>
      <c r="T2075" t="s">
        <v>591</v>
      </c>
      <c r="U2075" t="s">
        <v>592</v>
      </c>
      <c r="V2075" t="s">
        <v>593</v>
      </c>
      <c r="W2075" t="s">
        <v>141</v>
      </c>
      <c r="X2075" t="s">
        <v>332</v>
      </c>
      <c r="Y2075" t="s">
        <v>416</v>
      </c>
      <c r="Z2075" t="s">
        <v>223</v>
      </c>
      <c r="AA2075" t="s">
        <v>114</v>
      </c>
      <c r="AB2075" t="s">
        <v>47</v>
      </c>
      <c r="AC2075" t="s">
        <v>47</v>
      </c>
      <c r="AD2075" t="s">
        <v>10752</v>
      </c>
      <c r="AE2075" t="s">
        <v>595</v>
      </c>
      <c r="AF2075" t="s">
        <v>92</v>
      </c>
      <c r="AH2075" t="s">
        <v>526</v>
      </c>
      <c r="AI2075" t="s">
        <v>68</v>
      </c>
      <c r="AJ2075" t="s">
        <v>69</v>
      </c>
      <c r="AK2075" t="s">
        <v>10744</v>
      </c>
      <c r="AL2075" t="s">
        <v>95</v>
      </c>
      <c r="AM2075">
        <v>150</v>
      </c>
      <c r="AN2075" t="s">
        <v>10913</v>
      </c>
    </row>
    <row r="2076" spans="1:40" x14ac:dyDescent="0.25">
      <c r="A2076" t="s">
        <v>10259</v>
      </c>
      <c r="B2076" t="s">
        <v>10914</v>
      </c>
      <c r="C2076" t="s">
        <v>227</v>
      </c>
      <c r="D2076" t="s">
        <v>43</v>
      </c>
      <c r="E2076" t="s">
        <v>9372</v>
      </c>
      <c r="G2076" t="s">
        <v>583</v>
      </c>
      <c r="H2076" t="s">
        <v>47</v>
      </c>
      <c r="I2076" t="s">
        <v>10915</v>
      </c>
      <c r="J2076" t="s">
        <v>2047</v>
      </c>
      <c r="K2076" t="s">
        <v>1999</v>
      </c>
      <c r="L2076" t="s">
        <v>10773</v>
      </c>
      <c r="M2076">
        <v>114</v>
      </c>
      <c r="N2076">
        <v>4.0199999999999996</v>
      </c>
      <c r="O2076" t="s">
        <v>652</v>
      </c>
      <c r="P2076" t="s">
        <v>505</v>
      </c>
      <c r="Q2076" t="s">
        <v>10774</v>
      </c>
      <c r="R2076" t="s">
        <v>320</v>
      </c>
      <c r="S2076" t="s">
        <v>605</v>
      </c>
      <c r="T2076" t="s">
        <v>591</v>
      </c>
      <c r="U2076" t="s">
        <v>592</v>
      </c>
      <c r="V2076" t="s">
        <v>593</v>
      </c>
      <c r="W2076" t="s">
        <v>141</v>
      </c>
      <c r="X2076" t="s">
        <v>332</v>
      </c>
      <c r="Y2076" t="s">
        <v>416</v>
      </c>
      <c r="Z2076" t="s">
        <v>929</v>
      </c>
      <c r="AA2076" t="s">
        <v>114</v>
      </c>
      <c r="AB2076" t="s">
        <v>47</v>
      </c>
      <c r="AC2076" t="s">
        <v>47</v>
      </c>
      <c r="AD2076" t="s">
        <v>144</v>
      </c>
      <c r="AE2076" t="s">
        <v>10525</v>
      </c>
      <c r="AF2076" t="s">
        <v>92</v>
      </c>
      <c r="AH2076" t="s">
        <v>526</v>
      </c>
      <c r="AI2076" t="s">
        <v>68</v>
      </c>
      <c r="AJ2076" t="s">
        <v>69</v>
      </c>
      <c r="AK2076" t="s">
        <v>10744</v>
      </c>
      <c r="AL2076" t="s">
        <v>95</v>
      </c>
      <c r="AM2076">
        <v>160</v>
      </c>
      <c r="AN2076" t="s">
        <v>10916</v>
      </c>
    </row>
    <row r="2077" spans="1:40" x14ac:dyDescent="0.25">
      <c r="A2077" t="s">
        <v>10259</v>
      </c>
      <c r="B2077" t="s">
        <v>10917</v>
      </c>
      <c r="C2077" t="s">
        <v>227</v>
      </c>
      <c r="D2077" t="s">
        <v>130</v>
      </c>
      <c r="E2077" t="s">
        <v>151</v>
      </c>
      <c r="G2077" t="s">
        <v>771</v>
      </c>
      <c r="H2077" t="s">
        <v>47</v>
      </c>
      <c r="I2077" t="s">
        <v>47</v>
      </c>
      <c r="J2077" t="s">
        <v>2023</v>
      </c>
      <c r="K2077" t="s">
        <v>1999</v>
      </c>
      <c r="L2077" t="s">
        <v>10918</v>
      </c>
      <c r="M2077">
        <v>100</v>
      </c>
      <c r="N2077">
        <v>3.53</v>
      </c>
      <c r="O2077" t="s">
        <v>602</v>
      </c>
      <c r="P2077" t="s">
        <v>709</v>
      </c>
      <c r="Q2077" t="s">
        <v>10919</v>
      </c>
      <c r="R2077" t="s">
        <v>535</v>
      </c>
      <c r="S2077" t="s">
        <v>10920</v>
      </c>
      <c r="T2077" t="s">
        <v>10921</v>
      </c>
      <c r="U2077" t="s">
        <v>7284</v>
      </c>
      <c r="V2077" t="s">
        <v>593</v>
      </c>
      <c r="W2077" t="s">
        <v>141</v>
      </c>
      <c r="X2077" t="s">
        <v>332</v>
      </c>
      <c r="Y2077" t="s">
        <v>416</v>
      </c>
      <c r="Z2077" t="s">
        <v>4943</v>
      </c>
      <c r="AA2077" t="s">
        <v>114</v>
      </c>
      <c r="AB2077" t="s">
        <v>47</v>
      </c>
      <c r="AC2077" t="s">
        <v>47</v>
      </c>
      <c r="AD2077" t="s">
        <v>144</v>
      </c>
      <c r="AE2077" t="s">
        <v>595</v>
      </c>
      <c r="AF2077" t="s">
        <v>92</v>
      </c>
      <c r="AG2077" t="s">
        <v>5827</v>
      </c>
      <c r="AH2077" t="s">
        <v>526</v>
      </c>
      <c r="AI2077" t="s">
        <v>68</v>
      </c>
      <c r="AJ2077" t="s">
        <v>69</v>
      </c>
      <c r="AK2077" t="s">
        <v>6204</v>
      </c>
      <c r="AL2077" t="s">
        <v>10922</v>
      </c>
      <c r="AM2077">
        <v>120</v>
      </c>
      <c r="AN2077" t="s">
        <v>10923</v>
      </c>
    </row>
    <row r="2078" spans="1:40" x14ac:dyDescent="0.25">
      <c r="A2078" t="s">
        <v>10259</v>
      </c>
      <c r="B2078" t="s">
        <v>10924</v>
      </c>
      <c r="C2078" t="s">
        <v>10713</v>
      </c>
      <c r="D2078" t="s">
        <v>130</v>
      </c>
      <c r="E2078" t="s">
        <v>898</v>
      </c>
      <c r="G2078" t="s">
        <v>306</v>
      </c>
      <c r="H2078" t="s">
        <v>47</v>
      </c>
      <c r="I2078" t="s">
        <v>47</v>
      </c>
      <c r="J2078" t="s">
        <v>1998</v>
      </c>
      <c r="K2078" t="s">
        <v>673</v>
      </c>
      <c r="L2078" t="s">
        <v>10925</v>
      </c>
      <c r="M2078">
        <v>137</v>
      </c>
      <c r="N2078">
        <v>4.83</v>
      </c>
      <c r="O2078" t="s">
        <v>602</v>
      </c>
      <c r="P2078" t="s">
        <v>204</v>
      </c>
      <c r="Q2078" t="s">
        <v>10926</v>
      </c>
      <c r="R2078" t="s">
        <v>604</v>
      </c>
      <c r="S2078" t="s">
        <v>3488</v>
      </c>
      <c r="T2078" t="s">
        <v>3717</v>
      </c>
      <c r="W2078" t="s">
        <v>141</v>
      </c>
      <c r="X2078" t="s">
        <v>170</v>
      </c>
      <c r="Y2078" t="s">
        <v>106</v>
      </c>
      <c r="Z2078" t="s">
        <v>107</v>
      </c>
      <c r="AA2078" t="s">
        <v>1667</v>
      </c>
      <c r="AB2078" t="s">
        <v>47</v>
      </c>
      <c r="AC2078" t="s">
        <v>47</v>
      </c>
      <c r="AD2078" t="s">
        <v>10927</v>
      </c>
      <c r="AE2078" t="s">
        <v>65</v>
      </c>
      <c r="AF2078" t="s">
        <v>92</v>
      </c>
      <c r="AH2078" t="s">
        <v>114</v>
      </c>
      <c r="AI2078" t="s">
        <v>68</v>
      </c>
      <c r="AJ2078" t="s">
        <v>162</v>
      </c>
      <c r="AK2078" t="s">
        <v>10928</v>
      </c>
      <c r="AL2078" t="s">
        <v>10677</v>
      </c>
      <c r="AM2078">
        <v>220</v>
      </c>
      <c r="AN2078" t="s">
        <v>10929</v>
      </c>
    </row>
    <row r="2079" spans="1:40" x14ac:dyDescent="0.25">
      <c r="A2079" t="s">
        <v>10259</v>
      </c>
      <c r="B2079" t="s">
        <v>10930</v>
      </c>
      <c r="C2079" t="s">
        <v>10931</v>
      </c>
      <c r="D2079" t="s">
        <v>1974</v>
      </c>
      <c r="E2079" t="s">
        <v>1975</v>
      </c>
      <c r="F2079" t="s">
        <v>10836</v>
      </c>
      <c r="G2079" t="s">
        <v>10932</v>
      </c>
      <c r="H2079" t="s">
        <v>114</v>
      </c>
      <c r="I2079" t="s">
        <v>114</v>
      </c>
      <c r="J2079" t="s">
        <v>2023</v>
      </c>
      <c r="K2079" t="s">
        <v>10933</v>
      </c>
      <c r="L2079" t="s">
        <v>10934</v>
      </c>
      <c r="M2079">
        <v>132</v>
      </c>
      <c r="N2079">
        <v>4.66</v>
      </c>
      <c r="O2079" t="s">
        <v>602</v>
      </c>
      <c r="P2079" t="s">
        <v>10883</v>
      </c>
      <c r="Q2079" t="s">
        <v>7941</v>
      </c>
      <c r="R2079" t="s">
        <v>10935</v>
      </c>
      <c r="S2079" t="s">
        <v>664</v>
      </c>
      <c r="T2079" t="s">
        <v>6132</v>
      </c>
      <c r="U2079" t="s">
        <v>5191</v>
      </c>
      <c r="V2079" t="s">
        <v>686</v>
      </c>
      <c r="W2079" t="s">
        <v>141</v>
      </c>
      <c r="X2079" t="s">
        <v>105</v>
      </c>
      <c r="Y2079" t="s">
        <v>106</v>
      </c>
      <c r="Z2079" t="s">
        <v>107</v>
      </c>
      <c r="AA2079" t="s">
        <v>1667</v>
      </c>
      <c r="AB2079" t="s">
        <v>47</v>
      </c>
      <c r="AC2079" t="s">
        <v>47</v>
      </c>
      <c r="AD2079" t="s">
        <v>10279</v>
      </c>
      <c r="AE2079" t="s">
        <v>65</v>
      </c>
      <c r="AF2079" t="s">
        <v>92</v>
      </c>
      <c r="AG2079" t="s">
        <v>47</v>
      </c>
      <c r="AH2079" t="s">
        <v>114</v>
      </c>
      <c r="AI2079" t="s">
        <v>10648</v>
      </c>
      <c r="AJ2079" t="s">
        <v>162</v>
      </c>
      <c r="AK2079" t="s">
        <v>1690</v>
      </c>
      <c r="AL2079" t="s">
        <v>71</v>
      </c>
      <c r="AM2079">
        <v>270</v>
      </c>
      <c r="AN2079" t="s">
        <v>10936</v>
      </c>
    </row>
    <row r="2080" spans="1:40" x14ac:dyDescent="0.25">
      <c r="A2080" t="s">
        <v>10259</v>
      </c>
      <c r="B2080" t="s">
        <v>10937</v>
      </c>
      <c r="C2080" t="s">
        <v>10778</v>
      </c>
      <c r="D2080" t="s">
        <v>1974</v>
      </c>
      <c r="E2080" t="s">
        <v>1975</v>
      </c>
      <c r="F2080" t="s">
        <v>10779</v>
      </c>
      <c r="G2080" t="s">
        <v>10844</v>
      </c>
      <c r="H2080" t="s">
        <v>114</v>
      </c>
      <c r="I2080" t="s">
        <v>114</v>
      </c>
      <c r="J2080" t="s">
        <v>1998</v>
      </c>
      <c r="K2080" t="s">
        <v>6167</v>
      </c>
      <c r="L2080" t="s">
        <v>10938</v>
      </c>
      <c r="M2080">
        <v>134</v>
      </c>
      <c r="N2080">
        <v>4.7300000000000004</v>
      </c>
      <c r="O2080" t="s">
        <v>602</v>
      </c>
      <c r="P2080" t="s">
        <v>7333</v>
      </c>
      <c r="Q2080" t="s">
        <v>4053</v>
      </c>
      <c r="R2080" t="s">
        <v>457</v>
      </c>
      <c r="S2080" t="s">
        <v>664</v>
      </c>
      <c r="T2080" t="s">
        <v>684</v>
      </c>
      <c r="U2080" t="s">
        <v>5191</v>
      </c>
      <c r="V2080" t="s">
        <v>686</v>
      </c>
      <c r="W2080" t="s">
        <v>141</v>
      </c>
      <c r="X2080" t="s">
        <v>170</v>
      </c>
      <c r="Y2080" t="s">
        <v>106</v>
      </c>
      <c r="Z2080" t="s">
        <v>107</v>
      </c>
      <c r="AA2080" t="s">
        <v>1667</v>
      </c>
      <c r="AB2080" t="s">
        <v>47</v>
      </c>
      <c r="AC2080" t="s">
        <v>47</v>
      </c>
      <c r="AD2080" t="s">
        <v>10279</v>
      </c>
      <c r="AE2080" t="s">
        <v>65</v>
      </c>
      <c r="AF2080" t="s">
        <v>92</v>
      </c>
      <c r="AG2080" t="s">
        <v>47</v>
      </c>
      <c r="AH2080" t="s">
        <v>526</v>
      </c>
      <c r="AI2080" t="s">
        <v>10648</v>
      </c>
      <c r="AJ2080" t="s">
        <v>162</v>
      </c>
      <c r="AK2080" t="s">
        <v>364</v>
      </c>
      <c r="AL2080" t="s">
        <v>8618</v>
      </c>
      <c r="AM2080">
        <v>180</v>
      </c>
      <c r="AN2080" t="s">
        <v>10939</v>
      </c>
    </row>
    <row r="2081" spans="1:40" x14ac:dyDescent="0.25">
      <c r="A2081" t="s">
        <v>10259</v>
      </c>
      <c r="B2081" t="s">
        <v>10940</v>
      </c>
      <c r="C2081" t="s">
        <v>6208</v>
      </c>
      <c r="D2081" t="s">
        <v>1974</v>
      </c>
      <c r="E2081" t="s">
        <v>1975</v>
      </c>
      <c r="G2081" t="s">
        <v>1976</v>
      </c>
      <c r="J2081" t="s">
        <v>2047</v>
      </c>
      <c r="K2081" t="s">
        <v>673</v>
      </c>
      <c r="L2081" t="s">
        <v>10941</v>
      </c>
      <c r="M2081">
        <v>138.5</v>
      </c>
      <c r="N2081">
        <v>4.87</v>
      </c>
      <c r="O2081" t="s">
        <v>602</v>
      </c>
      <c r="P2081" t="s">
        <v>709</v>
      </c>
      <c r="Q2081" t="s">
        <v>10942</v>
      </c>
      <c r="R2081" t="s">
        <v>457</v>
      </c>
      <c r="S2081" t="s">
        <v>605</v>
      </c>
      <c r="T2081" t="s">
        <v>3717</v>
      </c>
      <c r="W2081" t="s">
        <v>114</v>
      </c>
      <c r="X2081" t="s">
        <v>170</v>
      </c>
      <c r="Y2081" t="s">
        <v>106</v>
      </c>
      <c r="Z2081" t="s">
        <v>107</v>
      </c>
      <c r="AA2081" t="s">
        <v>1667</v>
      </c>
      <c r="AB2081" t="s">
        <v>47</v>
      </c>
      <c r="AC2081" t="s">
        <v>47</v>
      </c>
      <c r="AD2081" t="s">
        <v>47</v>
      </c>
      <c r="AE2081" t="s">
        <v>47</v>
      </c>
      <c r="AF2081" t="s">
        <v>92</v>
      </c>
      <c r="AH2081" t="s">
        <v>67</v>
      </c>
      <c r="AI2081" t="s">
        <v>10648</v>
      </c>
      <c r="AJ2081" t="s">
        <v>162</v>
      </c>
      <c r="AK2081" t="s">
        <v>109</v>
      </c>
      <c r="AL2081" t="s">
        <v>71</v>
      </c>
      <c r="AM2081">
        <v>200</v>
      </c>
      <c r="AN2081" t="s">
        <v>10943</v>
      </c>
    </row>
    <row r="2082" spans="1:40" x14ac:dyDescent="0.25">
      <c r="A2082" t="s">
        <v>10259</v>
      </c>
      <c r="B2082" t="s">
        <v>10944</v>
      </c>
      <c r="C2082" t="s">
        <v>227</v>
      </c>
      <c r="D2082" t="s">
        <v>130</v>
      </c>
      <c r="E2082" t="s">
        <v>176</v>
      </c>
      <c r="G2082" t="s">
        <v>327</v>
      </c>
      <c r="H2082" t="s">
        <v>47</v>
      </c>
      <c r="I2082" t="s">
        <v>47</v>
      </c>
      <c r="J2082" t="s">
        <v>672</v>
      </c>
      <c r="K2082" t="s">
        <v>6167</v>
      </c>
      <c r="L2082" t="s">
        <v>10861</v>
      </c>
      <c r="M2082">
        <v>130</v>
      </c>
      <c r="N2082">
        <v>4.59</v>
      </c>
      <c r="O2082" t="s">
        <v>372</v>
      </c>
      <c r="P2082" t="s">
        <v>7333</v>
      </c>
      <c r="Q2082" t="s">
        <v>10862</v>
      </c>
      <c r="R2082" t="s">
        <v>457</v>
      </c>
      <c r="S2082" t="s">
        <v>10898</v>
      </c>
      <c r="T2082" t="s">
        <v>3661</v>
      </c>
      <c r="U2082" t="s">
        <v>698</v>
      </c>
      <c r="V2082" t="s">
        <v>643</v>
      </c>
      <c r="W2082" t="s">
        <v>114</v>
      </c>
      <c r="X2082" t="s">
        <v>10945</v>
      </c>
      <c r="Y2082" t="s">
        <v>106</v>
      </c>
      <c r="Z2082" t="s">
        <v>687</v>
      </c>
      <c r="AA2082" t="s">
        <v>1667</v>
      </c>
      <c r="AB2082" t="s">
        <v>47</v>
      </c>
      <c r="AC2082" t="s">
        <v>47</v>
      </c>
      <c r="AD2082" t="s">
        <v>10279</v>
      </c>
      <c r="AE2082" t="s">
        <v>10525</v>
      </c>
      <c r="AF2082" t="s">
        <v>92</v>
      </c>
      <c r="AG2082" t="s">
        <v>47</v>
      </c>
      <c r="AH2082" t="s">
        <v>526</v>
      </c>
      <c r="AI2082" t="s">
        <v>10648</v>
      </c>
      <c r="AJ2082" t="s">
        <v>162</v>
      </c>
      <c r="AK2082" t="s">
        <v>10759</v>
      </c>
      <c r="AL2082" t="s">
        <v>8618</v>
      </c>
      <c r="AM2082">
        <v>170</v>
      </c>
      <c r="AN2082" t="s">
        <v>10946</v>
      </c>
    </row>
    <row r="2083" spans="1:40" x14ac:dyDescent="0.25">
      <c r="A2083" t="s">
        <v>10259</v>
      </c>
      <c r="B2083" t="s">
        <v>10947</v>
      </c>
      <c r="C2083" t="s">
        <v>42</v>
      </c>
      <c r="D2083" t="s">
        <v>130</v>
      </c>
      <c r="E2083" t="s">
        <v>44</v>
      </c>
      <c r="F2083" t="s">
        <v>6159</v>
      </c>
      <c r="G2083" t="s">
        <v>1929</v>
      </c>
      <c r="H2083" t="s">
        <v>47</v>
      </c>
      <c r="I2083" t="s">
        <v>47</v>
      </c>
      <c r="J2083" t="s">
        <v>672</v>
      </c>
      <c r="K2083" t="s">
        <v>6167</v>
      </c>
      <c r="L2083" t="s">
        <v>10948</v>
      </c>
      <c r="M2083">
        <v>129</v>
      </c>
      <c r="N2083">
        <v>4.55</v>
      </c>
      <c r="O2083" t="s">
        <v>602</v>
      </c>
      <c r="P2083" t="s">
        <v>7333</v>
      </c>
      <c r="Q2083" t="s">
        <v>8772</v>
      </c>
      <c r="R2083" t="s">
        <v>457</v>
      </c>
      <c r="S2083" t="s">
        <v>697</v>
      </c>
      <c r="T2083" t="s">
        <v>684</v>
      </c>
      <c r="U2083" t="s">
        <v>5191</v>
      </c>
      <c r="V2083" t="s">
        <v>686</v>
      </c>
      <c r="W2083" t="s">
        <v>114</v>
      </c>
      <c r="X2083" t="s">
        <v>170</v>
      </c>
      <c r="Y2083" t="s">
        <v>106</v>
      </c>
      <c r="Z2083" t="s">
        <v>107</v>
      </c>
      <c r="AA2083" t="s">
        <v>1667</v>
      </c>
      <c r="AB2083" t="s">
        <v>47</v>
      </c>
      <c r="AC2083" t="s">
        <v>47</v>
      </c>
      <c r="AD2083" t="s">
        <v>10279</v>
      </c>
      <c r="AE2083" t="s">
        <v>10525</v>
      </c>
      <c r="AF2083" t="s">
        <v>92</v>
      </c>
      <c r="AG2083" t="s">
        <v>47</v>
      </c>
      <c r="AH2083" t="s">
        <v>114</v>
      </c>
      <c r="AI2083" t="s">
        <v>10648</v>
      </c>
      <c r="AJ2083" t="s">
        <v>162</v>
      </c>
      <c r="AK2083" t="s">
        <v>10759</v>
      </c>
      <c r="AL2083" t="s">
        <v>8618</v>
      </c>
      <c r="AM2083">
        <v>190</v>
      </c>
      <c r="AN2083" t="s">
        <v>10949</v>
      </c>
    </row>
    <row r="2084" spans="1:40" x14ac:dyDescent="0.25">
      <c r="A2084" t="s">
        <v>10259</v>
      </c>
      <c r="B2084" t="s">
        <v>10950</v>
      </c>
      <c r="C2084" t="s">
        <v>42</v>
      </c>
      <c r="D2084" t="s">
        <v>130</v>
      </c>
      <c r="E2084" t="s">
        <v>176</v>
      </c>
      <c r="F2084" t="s">
        <v>368</v>
      </c>
      <c r="G2084" t="s">
        <v>1929</v>
      </c>
      <c r="H2084" t="s">
        <v>47</v>
      </c>
      <c r="I2084" t="s">
        <v>47</v>
      </c>
      <c r="J2084" t="s">
        <v>672</v>
      </c>
      <c r="K2084" t="s">
        <v>6167</v>
      </c>
      <c r="L2084" t="s">
        <v>10948</v>
      </c>
      <c r="M2084">
        <v>129</v>
      </c>
      <c r="N2084">
        <v>4.55</v>
      </c>
      <c r="O2084" t="s">
        <v>372</v>
      </c>
      <c r="P2084" t="s">
        <v>7333</v>
      </c>
      <c r="Q2084" t="s">
        <v>8772</v>
      </c>
      <c r="R2084" t="s">
        <v>457</v>
      </c>
      <c r="S2084" t="s">
        <v>697</v>
      </c>
      <c r="T2084" t="s">
        <v>684</v>
      </c>
      <c r="U2084" t="s">
        <v>5191</v>
      </c>
      <c r="V2084" t="s">
        <v>686</v>
      </c>
      <c r="W2084" t="s">
        <v>114</v>
      </c>
      <c r="X2084" t="s">
        <v>87</v>
      </c>
      <c r="Y2084" t="s">
        <v>106</v>
      </c>
      <c r="Z2084" t="s">
        <v>107</v>
      </c>
      <c r="AA2084" t="s">
        <v>1667</v>
      </c>
      <c r="AB2084" t="s">
        <v>47</v>
      </c>
      <c r="AC2084" t="s">
        <v>47</v>
      </c>
      <c r="AD2084" t="s">
        <v>1374</v>
      </c>
      <c r="AE2084" t="s">
        <v>10525</v>
      </c>
      <c r="AF2084" t="s">
        <v>92</v>
      </c>
      <c r="AG2084" t="s">
        <v>47</v>
      </c>
      <c r="AH2084" t="s">
        <v>526</v>
      </c>
      <c r="AI2084" t="s">
        <v>10648</v>
      </c>
      <c r="AJ2084" t="s">
        <v>162</v>
      </c>
      <c r="AK2084" t="s">
        <v>10759</v>
      </c>
      <c r="AL2084" t="s">
        <v>8618</v>
      </c>
      <c r="AM2084">
        <v>180</v>
      </c>
      <c r="AN2084" t="s">
        <v>10951</v>
      </c>
    </row>
    <row r="2085" spans="1:40" x14ac:dyDescent="0.25">
      <c r="A2085" t="s">
        <v>10259</v>
      </c>
      <c r="B2085" t="s">
        <v>10952</v>
      </c>
      <c r="C2085" t="s">
        <v>227</v>
      </c>
      <c r="D2085" t="s">
        <v>130</v>
      </c>
      <c r="E2085" t="s">
        <v>1281</v>
      </c>
      <c r="G2085" t="s">
        <v>306</v>
      </c>
      <c r="H2085" t="s">
        <v>47</v>
      </c>
      <c r="I2085" t="s">
        <v>47</v>
      </c>
      <c r="J2085" t="s">
        <v>2023</v>
      </c>
      <c r="K2085" t="s">
        <v>1999</v>
      </c>
      <c r="L2085" t="s">
        <v>10953</v>
      </c>
      <c r="M2085">
        <v>119.5</v>
      </c>
      <c r="N2085">
        <v>4.2</v>
      </c>
      <c r="O2085" t="s">
        <v>372</v>
      </c>
      <c r="P2085" t="s">
        <v>155</v>
      </c>
      <c r="Q2085" t="s">
        <v>3539</v>
      </c>
      <c r="R2085" t="s">
        <v>604</v>
      </c>
      <c r="S2085" t="s">
        <v>697</v>
      </c>
      <c r="T2085" t="s">
        <v>10954</v>
      </c>
      <c r="U2085" t="s">
        <v>5208</v>
      </c>
      <c r="V2085" t="s">
        <v>5209</v>
      </c>
      <c r="W2085" t="s">
        <v>114</v>
      </c>
      <c r="X2085" t="s">
        <v>170</v>
      </c>
      <c r="Y2085" t="s">
        <v>106</v>
      </c>
      <c r="Z2085" t="s">
        <v>107</v>
      </c>
      <c r="AA2085" t="s">
        <v>270</v>
      </c>
      <c r="AB2085" t="s">
        <v>47</v>
      </c>
      <c r="AC2085" t="s">
        <v>47</v>
      </c>
      <c r="AD2085" t="s">
        <v>689</v>
      </c>
      <c r="AE2085" t="s">
        <v>10525</v>
      </c>
      <c r="AF2085" t="s">
        <v>92</v>
      </c>
      <c r="AH2085" t="s">
        <v>526</v>
      </c>
      <c r="AI2085" t="s">
        <v>10648</v>
      </c>
      <c r="AJ2085" t="s">
        <v>162</v>
      </c>
      <c r="AK2085" t="s">
        <v>10955</v>
      </c>
      <c r="AL2085" t="s">
        <v>71</v>
      </c>
      <c r="AM2085">
        <v>180</v>
      </c>
      <c r="AN2085" t="s">
        <v>10956</v>
      </c>
    </row>
    <row r="2086" spans="1:40" x14ac:dyDescent="0.25">
      <c r="A2086" t="s">
        <v>10259</v>
      </c>
      <c r="B2086" t="s">
        <v>10957</v>
      </c>
      <c r="C2086" t="s">
        <v>227</v>
      </c>
      <c r="D2086" t="s">
        <v>130</v>
      </c>
      <c r="E2086" t="s">
        <v>1281</v>
      </c>
      <c r="G2086" t="s">
        <v>228</v>
      </c>
      <c r="H2086" t="s">
        <v>47</v>
      </c>
      <c r="I2086" t="s">
        <v>47</v>
      </c>
      <c r="J2086" t="s">
        <v>672</v>
      </c>
      <c r="K2086" t="s">
        <v>734</v>
      </c>
      <c r="L2086" t="s">
        <v>10953</v>
      </c>
      <c r="M2086">
        <v>119.5</v>
      </c>
      <c r="N2086">
        <v>4.2</v>
      </c>
      <c r="O2086" t="s">
        <v>372</v>
      </c>
      <c r="P2086" t="s">
        <v>155</v>
      </c>
      <c r="Q2086" t="s">
        <v>3539</v>
      </c>
      <c r="R2086" t="s">
        <v>604</v>
      </c>
      <c r="S2086" t="s">
        <v>10898</v>
      </c>
      <c r="T2086" t="s">
        <v>684</v>
      </c>
      <c r="U2086" t="s">
        <v>10958</v>
      </c>
      <c r="V2086" t="s">
        <v>686</v>
      </c>
      <c r="W2086" t="s">
        <v>114</v>
      </c>
      <c r="X2086" t="s">
        <v>170</v>
      </c>
      <c r="Y2086" t="s">
        <v>106</v>
      </c>
      <c r="Z2086" t="s">
        <v>687</v>
      </c>
      <c r="AA2086" t="s">
        <v>270</v>
      </c>
      <c r="AB2086" t="s">
        <v>47</v>
      </c>
      <c r="AC2086" t="s">
        <v>47</v>
      </c>
      <c r="AD2086" t="s">
        <v>689</v>
      </c>
      <c r="AE2086" t="s">
        <v>10525</v>
      </c>
      <c r="AF2086" t="s">
        <v>92</v>
      </c>
      <c r="AH2086" t="s">
        <v>526</v>
      </c>
      <c r="AI2086" t="s">
        <v>10648</v>
      </c>
      <c r="AJ2086" t="s">
        <v>162</v>
      </c>
      <c r="AK2086" t="s">
        <v>10955</v>
      </c>
      <c r="AL2086" t="s">
        <v>71</v>
      </c>
      <c r="AM2086">
        <v>220</v>
      </c>
      <c r="AN2086" t="s">
        <v>10956</v>
      </c>
    </row>
    <row r="2087" spans="1:40" x14ac:dyDescent="0.25">
      <c r="A2087" t="s">
        <v>10259</v>
      </c>
      <c r="B2087" t="s">
        <v>10959</v>
      </c>
      <c r="C2087" t="s">
        <v>42</v>
      </c>
      <c r="D2087" t="s">
        <v>130</v>
      </c>
      <c r="E2087" t="s">
        <v>151</v>
      </c>
      <c r="F2087" t="s">
        <v>10960</v>
      </c>
      <c r="G2087" t="s">
        <v>1790</v>
      </c>
      <c r="H2087" t="s">
        <v>10961</v>
      </c>
      <c r="I2087" t="s">
        <v>551</v>
      </c>
      <c r="J2087" t="s">
        <v>672</v>
      </c>
      <c r="K2087" t="s">
        <v>6167</v>
      </c>
      <c r="L2087" t="s">
        <v>10962</v>
      </c>
      <c r="M2087">
        <v>163.80000000000001</v>
      </c>
      <c r="N2087">
        <v>5.75</v>
      </c>
      <c r="O2087" t="s">
        <v>602</v>
      </c>
      <c r="P2087" t="s">
        <v>10883</v>
      </c>
      <c r="Q2087" t="s">
        <v>10963</v>
      </c>
      <c r="R2087" t="s">
        <v>340</v>
      </c>
      <c r="S2087" t="s">
        <v>10964</v>
      </c>
      <c r="T2087" t="s">
        <v>8839</v>
      </c>
      <c r="U2087" t="s">
        <v>5208</v>
      </c>
      <c r="V2087" t="s">
        <v>5209</v>
      </c>
      <c r="W2087" t="s">
        <v>141</v>
      </c>
      <c r="X2087" t="s">
        <v>170</v>
      </c>
      <c r="Y2087" t="s">
        <v>106</v>
      </c>
      <c r="Z2087" t="s">
        <v>3278</v>
      </c>
      <c r="AA2087" t="s">
        <v>1667</v>
      </c>
      <c r="AB2087" t="s">
        <v>47</v>
      </c>
      <c r="AC2087" t="s">
        <v>47</v>
      </c>
      <c r="AD2087" t="s">
        <v>689</v>
      </c>
      <c r="AE2087" t="s">
        <v>595</v>
      </c>
      <c r="AF2087" t="s">
        <v>92</v>
      </c>
      <c r="AH2087" t="s">
        <v>526</v>
      </c>
      <c r="AI2087" t="s">
        <v>10648</v>
      </c>
      <c r="AJ2087" t="s">
        <v>162</v>
      </c>
      <c r="AK2087" t="s">
        <v>10770</v>
      </c>
      <c r="AL2087" t="s">
        <v>95</v>
      </c>
      <c r="AM2087">
        <v>160</v>
      </c>
      <c r="AN2087" t="s">
        <v>10965</v>
      </c>
    </row>
    <row r="2088" spans="1:40" x14ac:dyDescent="0.25">
      <c r="A2088" t="s">
        <v>10259</v>
      </c>
      <c r="B2088" t="s">
        <v>10966</v>
      </c>
      <c r="C2088" t="s">
        <v>227</v>
      </c>
      <c r="D2088" t="s">
        <v>130</v>
      </c>
      <c r="E2088" t="s">
        <v>1281</v>
      </c>
      <c r="G2088" t="s">
        <v>306</v>
      </c>
      <c r="H2088" t="s">
        <v>47</v>
      </c>
      <c r="I2088" t="s">
        <v>47</v>
      </c>
      <c r="J2088" t="s">
        <v>672</v>
      </c>
      <c r="K2088" t="s">
        <v>734</v>
      </c>
      <c r="L2088" t="s">
        <v>10967</v>
      </c>
      <c r="M2088">
        <v>115</v>
      </c>
      <c r="N2088">
        <v>4.0599999999999996</v>
      </c>
      <c r="O2088" t="s">
        <v>602</v>
      </c>
      <c r="P2088" t="s">
        <v>10344</v>
      </c>
      <c r="Q2088" t="s">
        <v>10968</v>
      </c>
      <c r="R2088" t="s">
        <v>676</v>
      </c>
      <c r="S2088" t="s">
        <v>10969</v>
      </c>
      <c r="T2088" t="s">
        <v>744</v>
      </c>
      <c r="U2088" t="s">
        <v>745</v>
      </c>
      <c r="V2088" t="s">
        <v>746</v>
      </c>
      <c r="W2088" t="s">
        <v>141</v>
      </c>
      <c r="X2088" t="s">
        <v>1925</v>
      </c>
      <c r="Y2088" t="s">
        <v>416</v>
      </c>
      <c r="Z2088" t="s">
        <v>929</v>
      </c>
      <c r="AA2088" t="s">
        <v>114</v>
      </c>
      <c r="AB2088" t="s">
        <v>47</v>
      </c>
      <c r="AC2088" t="s">
        <v>47</v>
      </c>
      <c r="AD2088" t="s">
        <v>91</v>
      </c>
      <c r="AE2088" t="s">
        <v>10525</v>
      </c>
      <c r="AF2088" t="s">
        <v>92</v>
      </c>
      <c r="AH2088" t="s">
        <v>526</v>
      </c>
      <c r="AI2088" t="s">
        <v>68</v>
      </c>
      <c r="AJ2088" t="s">
        <v>69</v>
      </c>
      <c r="AK2088" t="s">
        <v>10970</v>
      </c>
      <c r="AL2088" t="s">
        <v>10971</v>
      </c>
      <c r="AM2088">
        <v>130</v>
      </c>
      <c r="AN2088" t="s">
        <v>10972</v>
      </c>
    </row>
    <row r="2089" spans="1:40" x14ac:dyDescent="0.25">
      <c r="A2089" t="s">
        <v>10259</v>
      </c>
      <c r="B2089" t="s">
        <v>10973</v>
      </c>
      <c r="C2089" t="s">
        <v>42</v>
      </c>
      <c r="D2089" t="s">
        <v>130</v>
      </c>
      <c r="E2089" t="s">
        <v>7565</v>
      </c>
      <c r="F2089" t="s">
        <v>10974</v>
      </c>
      <c r="G2089" t="s">
        <v>1790</v>
      </c>
      <c r="H2089" t="s">
        <v>10961</v>
      </c>
      <c r="I2089" t="s">
        <v>551</v>
      </c>
      <c r="J2089" t="s">
        <v>706</v>
      </c>
      <c r="K2089" t="s">
        <v>707</v>
      </c>
      <c r="L2089" t="s">
        <v>10962</v>
      </c>
      <c r="M2089">
        <v>163.80000000000001</v>
      </c>
      <c r="N2089">
        <v>5.75</v>
      </c>
      <c r="O2089" t="s">
        <v>602</v>
      </c>
      <c r="P2089" t="s">
        <v>10883</v>
      </c>
      <c r="Q2089" t="s">
        <v>10963</v>
      </c>
      <c r="R2089" t="s">
        <v>340</v>
      </c>
      <c r="S2089" t="s">
        <v>10975</v>
      </c>
      <c r="T2089" t="s">
        <v>8839</v>
      </c>
      <c r="U2089" t="s">
        <v>5208</v>
      </c>
      <c r="V2089" t="s">
        <v>5209</v>
      </c>
      <c r="W2089" t="s">
        <v>141</v>
      </c>
      <c r="X2089" t="s">
        <v>10976</v>
      </c>
      <c r="Y2089" t="s">
        <v>106</v>
      </c>
      <c r="Z2089" t="s">
        <v>3278</v>
      </c>
      <c r="AA2089" t="s">
        <v>1667</v>
      </c>
      <c r="AB2089" t="s">
        <v>47</v>
      </c>
      <c r="AC2089" t="s">
        <v>47</v>
      </c>
      <c r="AD2089" t="s">
        <v>689</v>
      </c>
      <c r="AE2089" t="s">
        <v>595</v>
      </c>
      <c r="AF2089" t="s">
        <v>92</v>
      </c>
      <c r="AH2089" t="s">
        <v>526</v>
      </c>
      <c r="AI2089" t="s">
        <v>10648</v>
      </c>
      <c r="AJ2089" t="s">
        <v>162</v>
      </c>
      <c r="AK2089" t="s">
        <v>10770</v>
      </c>
      <c r="AL2089" t="s">
        <v>71</v>
      </c>
      <c r="AM2089">
        <v>200</v>
      </c>
      <c r="AN2089" t="s">
        <v>10977</v>
      </c>
    </row>
    <row r="2090" spans="1:40" x14ac:dyDescent="0.25">
      <c r="A2090" t="s">
        <v>10259</v>
      </c>
      <c r="B2090" t="s">
        <v>10978</v>
      </c>
      <c r="C2090" t="s">
        <v>42</v>
      </c>
      <c r="D2090" t="s">
        <v>130</v>
      </c>
      <c r="E2090" t="s">
        <v>44</v>
      </c>
      <c r="F2090" t="s">
        <v>4261</v>
      </c>
      <c r="G2090" t="s">
        <v>306</v>
      </c>
      <c r="H2090" t="s">
        <v>47</v>
      </c>
      <c r="I2090" t="s">
        <v>47</v>
      </c>
      <c r="J2090" t="s">
        <v>706</v>
      </c>
      <c r="K2090" t="s">
        <v>734</v>
      </c>
      <c r="L2090" t="s">
        <v>10979</v>
      </c>
      <c r="M2090">
        <v>147</v>
      </c>
      <c r="N2090">
        <v>5.19</v>
      </c>
      <c r="O2090" t="s">
        <v>602</v>
      </c>
      <c r="P2090" t="s">
        <v>10883</v>
      </c>
      <c r="Q2090" t="s">
        <v>10980</v>
      </c>
      <c r="R2090" t="s">
        <v>7113</v>
      </c>
      <c r="S2090" t="s">
        <v>743</v>
      </c>
      <c r="T2090" t="s">
        <v>10981</v>
      </c>
      <c r="U2090" t="s">
        <v>10982</v>
      </c>
      <c r="W2090" t="s">
        <v>114</v>
      </c>
      <c r="X2090" t="s">
        <v>170</v>
      </c>
      <c r="Z2090" t="s">
        <v>10983</v>
      </c>
      <c r="AA2090" t="s">
        <v>474</v>
      </c>
      <c r="AB2090" t="s">
        <v>47</v>
      </c>
      <c r="AC2090" t="s">
        <v>47</v>
      </c>
      <c r="AD2090" t="s">
        <v>747</v>
      </c>
      <c r="AE2090" t="s">
        <v>609</v>
      </c>
      <c r="AF2090" t="s">
        <v>10984</v>
      </c>
      <c r="AH2090" t="s">
        <v>526</v>
      </c>
      <c r="AI2090" t="s">
        <v>68</v>
      </c>
      <c r="AJ2090" t="s">
        <v>162</v>
      </c>
      <c r="AK2090" t="s">
        <v>10985</v>
      </c>
      <c r="AL2090" t="s">
        <v>71</v>
      </c>
      <c r="AM2090">
        <v>200</v>
      </c>
      <c r="AN2090" t="s">
        <v>10986</v>
      </c>
    </row>
    <row r="2091" spans="1:40" x14ac:dyDescent="0.25">
      <c r="A2091" t="s">
        <v>10259</v>
      </c>
      <c r="B2091" t="s">
        <v>10987</v>
      </c>
      <c r="C2091" t="s">
        <v>10778</v>
      </c>
      <c r="D2091" t="s">
        <v>1974</v>
      </c>
      <c r="E2091" t="s">
        <v>1975</v>
      </c>
      <c r="F2091" t="s">
        <v>10836</v>
      </c>
      <c r="G2091" t="s">
        <v>10988</v>
      </c>
      <c r="H2091" t="s">
        <v>114</v>
      </c>
      <c r="I2091" t="s">
        <v>114</v>
      </c>
      <c r="J2091" t="s">
        <v>2203</v>
      </c>
      <c r="K2091" t="s">
        <v>739</v>
      </c>
      <c r="L2091" t="s">
        <v>10989</v>
      </c>
      <c r="M2091">
        <v>170.1</v>
      </c>
      <c r="N2091">
        <v>6</v>
      </c>
      <c r="O2091" t="s">
        <v>602</v>
      </c>
      <c r="P2091" t="s">
        <v>10883</v>
      </c>
      <c r="Q2091" t="s">
        <v>10743</v>
      </c>
      <c r="R2091" t="s">
        <v>683</v>
      </c>
      <c r="S2091" t="s">
        <v>10990</v>
      </c>
      <c r="T2091" t="s">
        <v>8839</v>
      </c>
      <c r="U2091" t="s">
        <v>10991</v>
      </c>
      <c r="V2091" t="s">
        <v>5209</v>
      </c>
      <c r="W2091" t="s">
        <v>3608</v>
      </c>
      <c r="X2091" t="s">
        <v>170</v>
      </c>
      <c r="Y2091" t="s">
        <v>106</v>
      </c>
      <c r="Z2091" t="s">
        <v>3278</v>
      </c>
      <c r="AA2091" t="s">
        <v>108</v>
      </c>
      <c r="AB2091" t="s">
        <v>47</v>
      </c>
      <c r="AC2091" t="s">
        <v>47</v>
      </c>
      <c r="AD2091" t="s">
        <v>6071</v>
      </c>
      <c r="AE2091" t="s">
        <v>595</v>
      </c>
      <c r="AF2091" t="s">
        <v>92</v>
      </c>
      <c r="AH2091" t="s">
        <v>114</v>
      </c>
      <c r="AI2091" t="s">
        <v>10648</v>
      </c>
      <c r="AJ2091" t="s">
        <v>162</v>
      </c>
      <c r="AK2091" t="s">
        <v>10770</v>
      </c>
      <c r="AL2091" t="s">
        <v>71</v>
      </c>
      <c r="AM2091">
        <v>160</v>
      </c>
      <c r="AN2091" t="s">
        <v>10992</v>
      </c>
    </row>
    <row r="2092" spans="1:40" x14ac:dyDescent="0.25">
      <c r="A2092" t="s">
        <v>10259</v>
      </c>
      <c r="B2092" t="s">
        <v>10993</v>
      </c>
      <c r="C2092" t="s">
        <v>42</v>
      </c>
      <c r="D2092" t="s">
        <v>130</v>
      </c>
      <c r="E2092" t="s">
        <v>44</v>
      </c>
      <c r="F2092" t="s">
        <v>6159</v>
      </c>
      <c r="G2092" t="s">
        <v>98</v>
      </c>
      <c r="H2092" t="s">
        <v>47</v>
      </c>
      <c r="I2092" t="s">
        <v>47</v>
      </c>
      <c r="J2092" t="s">
        <v>738</v>
      </c>
      <c r="K2092" t="s">
        <v>739</v>
      </c>
      <c r="L2092" t="s">
        <v>10994</v>
      </c>
      <c r="M2092">
        <v>176.9</v>
      </c>
      <c r="N2092">
        <v>6.21</v>
      </c>
      <c r="O2092" t="s">
        <v>602</v>
      </c>
      <c r="P2092" t="s">
        <v>10995</v>
      </c>
      <c r="Q2092" t="s">
        <v>10996</v>
      </c>
      <c r="R2092" t="s">
        <v>340</v>
      </c>
      <c r="S2092" t="s">
        <v>10990</v>
      </c>
      <c r="T2092" t="s">
        <v>5207</v>
      </c>
      <c r="U2092" t="s">
        <v>10155</v>
      </c>
      <c r="V2092" t="s">
        <v>5209</v>
      </c>
      <c r="W2092" t="s">
        <v>141</v>
      </c>
      <c r="X2092" t="s">
        <v>170</v>
      </c>
      <c r="Y2092" t="s">
        <v>106</v>
      </c>
      <c r="Z2092" t="s">
        <v>3278</v>
      </c>
      <c r="AA2092" t="s">
        <v>474</v>
      </c>
      <c r="AB2092" t="s">
        <v>47</v>
      </c>
      <c r="AC2092" t="s">
        <v>47</v>
      </c>
      <c r="AD2092" t="s">
        <v>689</v>
      </c>
      <c r="AE2092" t="s">
        <v>595</v>
      </c>
      <c r="AF2092" t="s">
        <v>92</v>
      </c>
      <c r="AH2092" t="s">
        <v>526</v>
      </c>
      <c r="AI2092" t="s">
        <v>68</v>
      </c>
      <c r="AJ2092" t="s">
        <v>146</v>
      </c>
      <c r="AK2092" t="s">
        <v>10770</v>
      </c>
      <c r="AL2092" t="s">
        <v>95</v>
      </c>
      <c r="AM2092">
        <v>160</v>
      </c>
      <c r="AN2092" t="s">
        <v>10997</v>
      </c>
    </row>
    <row r="2093" spans="1:40" x14ac:dyDescent="0.25">
      <c r="A2093" t="s">
        <v>10259</v>
      </c>
      <c r="B2093" t="s">
        <v>10998</v>
      </c>
      <c r="C2093" t="s">
        <v>4269</v>
      </c>
      <c r="D2093" t="s">
        <v>1974</v>
      </c>
      <c r="E2093" t="s">
        <v>1975</v>
      </c>
      <c r="G2093" t="s">
        <v>10999</v>
      </c>
      <c r="H2093" t="s">
        <v>47</v>
      </c>
      <c r="I2093" t="s">
        <v>47</v>
      </c>
      <c r="J2093" t="s">
        <v>738</v>
      </c>
      <c r="K2093" t="s">
        <v>3643</v>
      </c>
      <c r="L2093" t="s">
        <v>11000</v>
      </c>
      <c r="M2093">
        <v>147.4</v>
      </c>
      <c r="N2093">
        <v>5.19</v>
      </c>
      <c r="O2093" t="s">
        <v>602</v>
      </c>
      <c r="P2093" t="s">
        <v>716</v>
      </c>
      <c r="Q2093" t="s">
        <v>7941</v>
      </c>
      <c r="R2093" t="s">
        <v>10935</v>
      </c>
      <c r="S2093" t="s">
        <v>10990</v>
      </c>
      <c r="T2093" t="s">
        <v>606</v>
      </c>
      <c r="U2093" t="s">
        <v>6203</v>
      </c>
      <c r="W2093" t="s">
        <v>867</v>
      </c>
      <c r="X2093" t="s">
        <v>332</v>
      </c>
      <c r="Y2093" t="s">
        <v>6196</v>
      </c>
      <c r="Z2093" t="s">
        <v>223</v>
      </c>
      <c r="AA2093" t="s">
        <v>474</v>
      </c>
      <c r="AB2093" t="s">
        <v>47</v>
      </c>
      <c r="AC2093" t="s">
        <v>47</v>
      </c>
      <c r="AD2093" t="s">
        <v>11001</v>
      </c>
      <c r="AE2093" t="s">
        <v>595</v>
      </c>
      <c r="AF2093" t="s">
        <v>92</v>
      </c>
      <c r="AH2093" t="s">
        <v>526</v>
      </c>
      <c r="AI2093" t="s">
        <v>68</v>
      </c>
      <c r="AJ2093" t="s">
        <v>146</v>
      </c>
      <c r="AK2093" t="s">
        <v>5223</v>
      </c>
      <c r="AL2093" t="s">
        <v>71</v>
      </c>
      <c r="AM2093">
        <v>140</v>
      </c>
      <c r="AN2093" t="s">
        <v>11002</v>
      </c>
    </row>
    <row r="2094" spans="1:40" x14ac:dyDescent="0.25">
      <c r="A2094" t="s">
        <v>10259</v>
      </c>
      <c r="B2094" t="s">
        <v>11003</v>
      </c>
      <c r="C2094" t="s">
        <v>227</v>
      </c>
      <c r="D2094" t="s">
        <v>130</v>
      </c>
      <c r="E2094" t="s">
        <v>1281</v>
      </c>
      <c r="G2094" t="s">
        <v>771</v>
      </c>
      <c r="H2094" t="s">
        <v>1588</v>
      </c>
      <c r="I2094" t="s">
        <v>1588</v>
      </c>
      <c r="J2094" t="s">
        <v>738</v>
      </c>
      <c r="K2094" t="s">
        <v>739</v>
      </c>
      <c r="L2094" t="s">
        <v>11004</v>
      </c>
      <c r="M2094">
        <v>162.5</v>
      </c>
      <c r="N2094">
        <v>5.75</v>
      </c>
      <c r="O2094" t="s">
        <v>602</v>
      </c>
      <c r="P2094" t="s">
        <v>10883</v>
      </c>
      <c r="Q2094" t="s">
        <v>11005</v>
      </c>
      <c r="R2094" t="s">
        <v>7113</v>
      </c>
      <c r="S2094" t="s">
        <v>2155</v>
      </c>
      <c r="T2094" t="s">
        <v>10981</v>
      </c>
      <c r="U2094" t="s">
        <v>745</v>
      </c>
      <c r="V2094" t="s">
        <v>746</v>
      </c>
      <c r="W2094" t="s">
        <v>114</v>
      </c>
      <c r="X2094" t="s">
        <v>170</v>
      </c>
      <c r="Y2094" t="s">
        <v>6196</v>
      </c>
      <c r="Z2094" t="s">
        <v>11006</v>
      </c>
      <c r="AA2094" t="s">
        <v>474</v>
      </c>
      <c r="AB2094" t="s">
        <v>47</v>
      </c>
      <c r="AC2094" t="s">
        <v>47</v>
      </c>
      <c r="AD2094" t="s">
        <v>689</v>
      </c>
      <c r="AE2094" t="s">
        <v>595</v>
      </c>
      <c r="AF2094" t="s">
        <v>92</v>
      </c>
      <c r="AH2094" t="s">
        <v>526</v>
      </c>
      <c r="AI2094" t="s">
        <v>68</v>
      </c>
      <c r="AJ2094" t="s">
        <v>162</v>
      </c>
      <c r="AK2094" t="s">
        <v>3285</v>
      </c>
      <c r="AL2094" t="s">
        <v>501</v>
      </c>
      <c r="AM2094">
        <v>170</v>
      </c>
      <c r="AN2094" t="s">
        <v>11007</v>
      </c>
    </row>
    <row r="2095" spans="1:40" x14ac:dyDescent="0.25">
      <c r="A2095" t="s">
        <v>10259</v>
      </c>
      <c r="B2095" t="s">
        <v>11008</v>
      </c>
      <c r="C2095" t="s">
        <v>227</v>
      </c>
      <c r="D2095" t="s">
        <v>130</v>
      </c>
      <c r="E2095" t="s">
        <v>151</v>
      </c>
      <c r="G2095" t="s">
        <v>771</v>
      </c>
      <c r="H2095" t="s">
        <v>10961</v>
      </c>
      <c r="I2095" t="s">
        <v>551</v>
      </c>
      <c r="J2095" t="s">
        <v>750</v>
      </c>
      <c r="K2095" t="s">
        <v>3643</v>
      </c>
      <c r="L2095" t="s">
        <v>11009</v>
      </c>
      <c r="M2095">
        <v>108</v>
      </c>
      <c r="N2095">
        <v>3.81</v>
      </c>
      <c r="O2095" t="s">
        <v>602</v>
      </c>
      <c r="P2095" t="s">
        <v>11010</v>
      </c>
      <c r="Q2095" t="s">
        <v>11011</v>
      </c>
      <c r="R2095" t="s">
        <v>798</v>
      </c>
      <c r="S2095" t="s">
        <v>654</v>
      </c>
      <c r="T2095" t="s">
        <v>11012</v>
      </c>
      <c r="U2095" t="s">
        <v>7284</v>
      </c>
      <c r="V2095" t="s">
        <v>593</v>
      </c>
      <c r="W2095" t="s">
        <v>141</v>
      </c>
      <c r="X2095" t="s">
        <v>757</v>
      </c>
      <c r="Y2095" t="s">
        <v>416</v>
      </c>
      <c r="Z2095" t="s">
        <v>9420</v>
      </c>
      <c r="AA2095" t="s">
        <v>114</v>
      </c>
      <c r="AB2095" t="s">
        <v>47</v>
      </c>
      <c r="AC2095" t="s">
        <v>47</v>
      </c>
      <c r="AD2095" t="s">
        <v>144</v>
      </c>
      <c r="AE2095" t="s">
        <v>508</v>
      </c>
      <c r="AF2095" t="s">
        <v>92</v>
      </c>
      <c r="AH2095" t="s">
        <v>526</v>
      </c>
      <c r="AI2095" t="s">
        <v>68</v>
      </c>
      <c r="AJ2095" t="s">
        <v>69</v>
      </c>
      <c r="AK2095" t="s">
        <v>6204</v>
      </c>
      <c r="AL2095" t="s">
        <v>11013</v>
      </c>
      <c r="AM2095">
        <v>70</v>
      </c>
      <c r="AN2095" t="s">
        <v>11014</v>
      </c>
    </row>
    <row r="2096" spans="1:40" x14ac:dyDescent="0.25">
      <c r="A2096" t="s">
        <v>10259</v>
      </c>
      <c r="B2096" t="s">
        <v>11015</v>
      </c>
      <c r="C2096" t="s">
        <v>227</v>
      </c>
      <c r="D2096" t="s">
        <v>130</v>
      </c>
      <c r="E2096" t="s">
        <v>11016</v>
      </c>
      <c r="G2096" t="s">
        <v>228</v>
      </c>
      <c r="H2096" t="s">
        <v>47</v>
      </c>
      <c r="I2096" t="s">
        <v>47</v>
      </c>
      <c r="J2096" t="s">
        <v>750</v>
      </c>
      <c r="K2096" t="s">
        <v>3643</v>
      </c>
      <c r="L2096" t="s">
        <v>11017</v>
      </c>
      <c r="M2096">
        <v>172.9</v>
      </c>
      <c r="N2096">
        <v>6.07</v>
      </c>
      <c r="O2096" t="s">
        <v>602</v>
      </c>
      <c r="P2096" t="s">
        <v>10883</v>
      </c>
      <c r="Q2096" t="s">
        <v>10769</v>
      </c>
      <c r="R2096" t="s">
        <v>604</v>
      </c>
      <c r="S2096" t="s">
        <v>10990</v>
      </c>
      <c r="T2096" t="s">
        <v>8839</v>
      </c>
      <c r="V2096" t="s">
        <v>5209</v>
      </c>
      <c r="W2096" t="s">
        <v>141</v>
      </c>
      <c r="X2096" t="s">
        <v>170</v>
      </c>
      <c r="Y2096" t="s">
        <v>106</v>
      </c>
      <c r="Z2096" t="s">
        <v>3278</v>
      </c>
      <c r="AA2096" t="s">
        <v>108</v>
      </c>
      <c r="AB2096" t="s">
        <v>47</v>
      </c>
      <c r="AC2096" t="s">
        <v>47</v>
      </c>
      <c r="AD2096" t="s">
        <v>6071</v>
      </c>
      <c r="AE2096" t="s">
        <v>508</v>
      </c>
      <c r="AF2096" t="s">
        <v>92</v>
      </c>
      <c r="AG2096" t="s">
        <v>47</v>
      </c>
      <c r="AH2096" t="s">
        <v>526</v>
      </c>
      <c r="AI2096" t="s">
        <v>10648</v>
      </c>
      <c r="AJ2096" t="s">
        <v>146</v>
      </c>
      <c r="AK2096" t="s">
        <v>11018</v>
      </c>
      <c r="AL2096" t="s">
        <v>95</v>
      </c>
      <c r="AM2096">
        <v>180</v>
      </c>
      <c r="AN2096" t="s">
        <v>11019</v>
      </c>
    </row>
    <row r="2097" spans="1:40" x14ac:dyDescent="0.25">
      <c r="A2097" t="s">
        <v>10259</v>
      </c>
      <c r="B2097" t="s">
        <v>11020</v>
      </c>
      <c r="C2097" t="s">
        <v>3944</v>
      </c>
      <c r="D2097" t="s">
        <v>1974</v>
      </c>
      <c r="E2097" t="s">
        <v>1975</v>
      </c>
      <c r="F2097" t="s">
        <v>6159</v>
      </c>
      <c r="G2097" t="s">
        <v>6141</v>
      </c>
      <c r="H2097" t="s">
        <v>10961</v>
      </c>
      <c r="I2097" t="s">
        <v>551</v>
      </c>
      <c r="J2097" t="s">
        <v>11021</v>
      </c>
      <c r="K2097" t="s">
        <v>763</v>
      </c>
      <c r="L2097" t="s">
        <v>11022</v>
      </c>
      <c r="M2097">
        <v>177</v>
      </c>
      <c r="N2097">
        <v>6.24</v>
      </c>
      <c r="O2097" t="s">
        <v>602</v>
      </c>
      <c r="P2097" t="s">
        <v>505</v>
      </c>
      <c r="Q2097" t="s">
        <v>3178</v>
      </c>
      <c r="R2097" t="s">
        <v>340</v>
      </c>
      <c r="S2097" t="s">
        <v>10990</v>
      </c>
      <c r="T2097" t="s">
        <v>1613</v>
      </c>
      <c r="W2097" t="s">
        <v>141</v>
      </c>
      <c r="X2097" t="s">
        <v>170</v>
      </c>
      <c r="Y2097" t="s">
        <v>106</v>
      </c>
      <c r="Z2097" t="s">
        <v>3278</v>
      </c>
      <c r="AA2097" t="s">
        <v>474</v>
      </c>
      <c r="AB2097" t="s">
        <v>47</v>
      </c>
      <c r="AC2097" t="s">
        <v>47</v>
      </c>
      <c r="AD2097" t="s">
        <v>689</v>
      </c>
      <c r="AE2097" t="s">
        <v>508</v>
      </c>
      <c r="AF2097" t="s">
        <v>92</v>
      </c>
      <c r="AH2097" t="s">
        <v>11023</v>
      </c>
      <c r="AI2097" t="s">
        <v>10648</v>
      </c>
      <c r="AJ2097" t="s">
        <v>779</v>
      </c>
      <c r="AK2097" t="s">
        <v>10770</v>
      </c>
      <c r="AL2097" t="s">
        <v>71</v>
      </c>
      <c r="AM2097">
        <v>230</v>
      </c>
      <c r="AN2097" t="s">
        <v>11024</v>
      </c>
    </row>
    <row r="2098" spans="1:40" x14ac:dyDescent="0.25">
      <c r="A2098" t="s">
        <v>10259</v>
      </c>
      <c r="B2098" t="s">
        <v>11025</v>
      </c>
      <c r="C2098" t="s">
        <v>227</v>
      </c>
      <c r="D2098" t="s">
        <v>130</v>
      </c>
      <c r="E2098" t="s">
        <v>1281</v>
      </c>
      <c r="G2098" t="s">
        <v>771</v>
      </c>
      <c r="H2098" t="s">
        <v>47</v>
      </c>
      <c r="I2098" t="s">
        <v>47</v>
      </c>
      <c r="J2098" t="s">
        <v>750</v>
      </c>
      <c r="K2098" t="s">
        <v>3643</v>
      </c>
      <c r="L2098" t="s">
        <v>11026</v>
      </c>
      <c r="M2098">
        <v>130</v>
      </c>
      <c r="N2098">
        <v>4.59</v>
      </c>
      <c r="O2098" t="s">
        <v>602</v>
      </c>
      <c r="P2098" t="s">
        <v>10883</v>
      </c>
      <c r="Q2098" t="s">
        <v>11027</v>
      </c>
      <c r="R2098" t="s">
        <v>676</v>
      </c>
      <c r="S2098" t="s">
        <v>10990</v>
      </c>
      <c r="T2098" t="s">
        <v>744</v>
      </c>
      <c r="U2098" t="s">
        <v>745</v>
      </c>
      <c r="V2098" t="s">
        <v>746</v>
      </c>
      <c r="W2098" t="s">
        <v>867</v>
      </c>
      <c r="X2098" t="s">
        <v>332</v>
      </c>
      <c r="Y2098" t="s">
        <v>6196</v>
      </c>
      <c r="Z2098" t="s">
        <v>929</v>
      </c>
      <c r="AA2098" t="s">
        <v>270</v>
      </c>
      <c r="AB2098" t="s">
        <v>47</v>
      </c>
      <c r="AC2098" t="s">
        <v>47</v>
      </c>
      <c r="AD2098" t="s">
        <v>10752</v>
      </c>
      <c r="AE2098" t="s">
        <v>508</v>
      </c>
      <c r="AF2098" t="s">
        <v>92</v>
      </c>
      <c r="AH2098" t="s">
        <v>526</v>
      </c>
      <c r="AI2098" t="s">
        <v>68</v>
      </c>
      <c r="AJ2098" t="s">
        <v>146</v>
      </c>
      <c r="AK2098" t="s">
        <v>11028</v>
      </c>
      <c r="AL2098" t="s">
        <v>11029</v>
      </c>
      <c r="AM2098">
        <v>140</v>
      </c>
      <c r="AN2098" t="s">
        <v>11030</v>
      </c>
    </row>
    <row r="2099" spans="1:40" x14ac:dyDescent="0.25">
      <c r="A2099" t="s">
        <v>10259</v>
      </c>
      <c r="B2099" t="s">
        <v>11031</v>
      </c>
      <c r="C2099" t="s">
        <v>6208</v>
      </c>
      <c r="D2099" t="s">
        <v>1974</v>
      </c>
      <c r="E2099" t="s">
        <v>1975</v>
      </c>
      <c r="G2099" t="s">
        <v>6244</v>
      </c>
      <c r="H2099" t="s">
        <v>114</v>
      </c>
      <c r="I2099" t="s">
        <v>114</v>
      </c>
      <c r="J2099" t="s">
        <v>750</v>
      </c>
      <c r="K2099" t="s">
        <v>11032</v>
      </c>
      <c r="L2099" t="s">
        <v>11033</v>
      </c>
      <c r="M2099">
        <v>130</v>
      </c>
      <c r="N2099">
        <v>4.59</v>
      </c>
      <c r="O2099" t="s">
        <v>602</v>
      </c>
      <c r="P2099" t="s">
        <v>10883</v>
      </c>
      <c r="Q2099" t="s">
        <v>11034</v>
      </c>
      <c r="R2099" t="s">
        <v>10935</v>
      </c>
      <c r="S2099" t="s">
        <v>9379</v>
      </c>
      <c r="T2099" t="s">
        <v>606</v>
      </c>
      <c r="U2099" t="s">
        <v>6203</v>
      </c>
      <c r="W2099" t="s">
        <v>867</v>
      </c>
      <c r="X2099" t="s">
        <v>332</v>
      </c>
      <c r="Y2099" t="s">
        <v>6196</v>
      </c>
      <c r="Z2099" t="s">
        <v>223</v>
      </c>
      <c r="AA2099" t="s">
        <v>474</v>
      </c>
      <c r="AB2099" t="s">
        <v>47</v>
      </c>
      <c r="AC2099" t="s">
        <v>47</v>
      </c>
      <c r="AD2099" t="s">
        <v>689</v>
      </c>
      <c r="AE2099" t="s">
        <v>508</v>
      </c>
      <c r="AF2099" t="s">
        <v>92</v>
      </c>
      <c r="AH2099" t="s">
        <v>114</v>
      </c>
      <c r="AI2099" t="s">
        <v>10648</v>
      </c>
      <c r="AJ2099" t="s">
        <v>146</v>
      </c>
      <c r="AK2099" t="s">
        <v>5223</v>
      </c>
      <c r="AL2099" t="s">
        <v>71</v>
      </c>
      <c r="AM2099">
        <v>160</v>
      </c>
      <c r="AN2099" t="s">
        <v>11035</v>
      </c>
    </row>
    <row r="2100" spans="1:40" x14ac:dyDescent="0.25">
      <c r="A2100" t="s">
        <v>10259</v>
      </c>
      <c r="B2100" t="s">
        <v>11036</v>
      </c>
      <c r="C2100" t="s">
        <v>1973</v>
      </c>
      <c r="D2100" t="s">
        <v>1974</v>
      </c>
      <c r="E2100" t="s">
        <v>1975</v>
      </c>
      <c r="G2100" t="s">
        <v>1976</v>
      </c>
      <c r="H2100" t="s">
        <v>114</v>
      </c>
      <c r="I2100" t="s">
        <v>114</v>
      </c>
      <c r="J2100" t="s">
        <v>750</v>
      </c>
      <c r="K2100" t="s">
        <v>6209</v>
      </c>
      <c r="L2100" t="s">
        <v>11026</v>
      </c>
      <c r="M2100">
        <v>130</v>
      </c>
      <c r="N2100">
        <v>4.59</v>
      </c>
      <c r="O2100" t="s">
        <v>602</v>
      </c>
      <c r="P2100" t="s">
        <v>10883</v>
      </c>
      <c r="Q2100" t="s">
        <v>11027</v>
      </c>
      <c r="R2100" t="s">
        <v>676</v>
      </c>
      <c r="S2100" t="s">
        <v>654</v>
      </c>
      <c r="T2100" t="s">
        <v>744</v>
      </c>
      <c r="U2100" t="s">
        <v>745</v>
      </c>
      <c r="V2100" t="s">
        <v>746</v>
      </c>
      <c r="W2100" t="s">
        <v>867</v>
      </c>
      <c r="X2100" t="s">
        <v>332</v>
      </c>
      <c r="Y2100" t="s">
        <v>6196</v>
      </c>
      <c r="Z2100" t="s">
        <v>223</v>
      </c>
      <c r="AA2100" t="s">
        <v>270</v>
      </c>
      <c r="AB2100" t="s">
        <v>47</v>
      </c>
      <c r="AC2100" t="s">
        <v>47</v>
      </c>
      <c r="AD2100" t="s">
        <v>10752</v>
      </c>
      <c r="AE2100" t="s">
        <v>508</v>
      </c>
      <c r="AF2100" t="s">
        <v>92</v>
      </c>
      <c r="AH2100" t="s">
        <v>526</v>
      </c>
      <c r="AI2100" t="s">
        <v>68</v>
      </c>
      <c r="AJ2100" t="s">
        <v>146</v>
      </c>
      <c r="AK2100" t="s">
        <v>11028</v>
      </c>
      <c r="AL2100" t="s">
        <v>11029</v>
      </c>
      <c r="AM2100">
        <v>120</v>
      </c>
      <c r="AN2100" t="s">
        <v>11037</v>
      </c>
    </row>
    <row r="2101" spans="1:40" x14ac:dyDescent="0.25">
      <c r="A2101" t="s">
        <v>10259</v>
      </c>
      <c r="B2101" t="s">
        <v>11038</v>
      </c>
      <c r="C2101" t="s">
        <v>227</v>
      </c>
      <c r="D2101" t="s">
        <v>130</v>
      </c>
      <c r="E2101" t="s">
        <v>151</v>
      </c>
      <c r="G2101" t="s">
        <v>771</v>
      </c>
      <c r="H2101" t="s">
        <v>10961</v>
      </c>
      <c r="I2101" t="s">
        <v>551</v>
      </c>
      <c r="J2101" t="s">
        <v>750</v>
      </c>
      <c r="K2101" t="s">
        <v>3643</v>
      </c>
      <c r="L2101" t="s">
        <v>11039</v>
      </c>
      <c r="M2101">
        <v>151</v>
      </c>
      <c r="N2101">
        <v>5.33</v>
      </c>
      <c r="O2101" t="s">
        <v>602</v>
      </c>
      <c r="P2101" t="s">
        <v>10883</v>
      </c>
      <c r="Q2101" t="s">
        <v>8358</v>
      </c>
      <c r="R2101" t="s">
        <v>604</v>
      </c>
      <c r="S2101" t="s">
        <v>10990</v>
      </c>
      <c r="T2101" t="s">
        <v>8839</v>
      </c>
      <c r="U2101" t="s">
        <v>5208</v>
      </c>
      <c r="V2101" t="s">
        <v>5209</v>
      </c>
      <c r="W2101" t="s">
        <v>141</v>
      </c>
      <c r="X2101" t="s">
        <v>1925</v>
      </c>
      <c r="Y2101" t="s">
        <v>6196</v>
      </c>
      <c r="Z2101" t="s">
        <v>11006</v>
      </c>
      <c r="AA2101" t="s">
        <v>270</v>
      </c>
      <c r="AB2101" t="s">
        <v>47</v>
      </c>
      <c r="AC2101" t="s">
        <v>47</v>
      </c>
      <c r="AD2101" t="s">
        <v>689</v>
      </c>
      <c r="AE2101" t="s">
        <v>595</v>
      </c>
      <c r="AF2101" t="s">
        <v>92</v>
      </c>
      <c r="AH2101" t="s">
        <v>526</v>
      </c>
      <c r="AI2101" t="s">
        <v>10648</v>
      </c>
      <c r="AJ2101" t="s">
        <v>162</v>
      </c>
      <c r="AK2101" t="s">
        <v>11018</v>
      </c>
      <c r="AL2101" t="s">
        <v>95</v>
      </c>
      <c r="AM2101">
        <v>140</v>
      </c>
      <c r="AN2101" t="s">
        <v>11040</v>
      </c>
    </row>
    <row r="2102" spans="1:40" x14ac:dyDescent="0.25">
      <c r="A2102" t="s">
        <v>10259</v>
      </c>
      <c r="B2102" t="s">
        <v>11041</v>
      </c>
      <c r="C2102" t="s">
        <v>42</v>
      </c>
      <c r="D2102" t="s">
        <v>130</v>
      </c>
      <c r="E2102" t="s">
        <v>44</v>
      </c>
      <c r="F2102" t="s">
        <v>6159</v>
      </c>
      <c r="G2102" t="s">
        <v>11042</v>
      </c>
      <c r="H2102" t="s">
        <v>47</v>
      </c>
      <c r="I2102" t="s">
        <v>47</v>
      </c>
      <c r="J2102" t="s">
        <v>750</v>
      </c>
      <c r="K2102" t="s">
        <v>6209</v>
      </c>
      <c r="L2102" t="s">
        <v>11043</v>
      </c>
      <c r="M2102">
        <v>709</v>
      </c>
      <c r="N2102">
        <v>1.56</v>
      </c>
      <c r="O2102" t="s">
        <v>602</v>
      </c>
      <c r="P2102" t="s">
        <v>716</v>
      </c>
      <c r="Q2102" t="s">
        <v>5073</v>
      </c>
      <c r="R2102" t="s">
        <v>556</v>
      </c>
      <c r="S2102" t="s">
        <v>11044</v>
      </c>
      <c r="T2102" t="s">
        <v>8839</v>
      </c>
      <c r="U2102" t="s">
        <v>5208</v>
      </c>
      <c r="V2102" t="s">
        <v>5209</v>
      </c>
      <c r="W2102" t="s">
        <v>141</v>
      </c>
      <c r="X2102" t="s">
        <v>87</v>
      </c>
      <c r="Y2102" t="s">
        <v>106</v>
      </c>
      <c r="Z2102" t="s">
        <v>3278</v>
      </c>
      <c r="AA2102" t="s">
        <v>474</v>
      </c>
      <c r="AB2102" t="s">
        <v>258</v>
      </c>
      <c r="AC2102" t="s">
        <v>47</v>
      </c>
      <c r="AD2102" t="s">
        <v>144</v>
      </c>
      <c r="AE2102" t="s">
        <v>595</v>
      </c>
      <c r="AF2102" t="s">
        <v>92</v>
      </c>
      <c r="AH2102" t="s">
        <v>114</v>
      </c>
      <c r="AI2102">
        <v>2</v>
      </c>
      <c r="AJ2102" t="s">
        <v>816</v>
      </c>
      <c r="AK2102" t="s">
        <v>11045</v>
      </c>
      <c r="AL2102" t="s">
        <v>71</v>
      </c>
      <c r="AM2102">
        <v>280</v>
      </c>
      <c r="AN2102" t="s">
        <v>11046</v>
      </c>
    </row>
    <row r="2103" spans="1:40" x14ac:dyDescent="0.25">
      <c r="A2103" t="s">
        <v>10259</v>
      </c>
      <c r="B2103" t="s">
        <v>11047</v>
      </c>
      <c r="C2103" t="s">
        <v>42</v>
      </c>
      <c r="D2103" t="s">
        <v>130</v>
      </c>
      <c r="E2103" t="s">
        <v>44</v>
      </c>
      <c r="F2103" t="s">
        <v>11048</v>
      </c>
      <c r="G2103" t="s">
        <v>327</v>
      </c>
      <c r="H2103" t="s">
        <v>47</v>
      </c>
      <c r="I2103" t="s">
        <v>47</v>
      </c>
      <c r="J2103" t="s">
        <v>6343</v>
      </c>
      <c r="K2103" t="s">
        <v>763</v>
      </c>
      <c r="L2103" t="s">
        <v>99</v>
      </c>
      <c r="O2103" t="s">
        <v>602</v>
      </c>
      <c r="P2103" t="s">
        <v>709</v>
      </c>
      <c r="Q2103" t="s">
        <v>11049</v>
      </c>
      <c r="R2103" t="s">
        <v>1957</v>
      </c>
      <c r="S2103" t="s">
        <v>654</v>
      </c>
      <c r="T2103" t="s">
        <v>1613</v>
      </c>
      <c r="U2103" t="s">
        <v>11050</v>
      </c>
      <c r="W2103" t="s">
        <v>141</v>
      </c>
      <c r="Y2103" t="s">
        <v>6196</v>
      </c>
      <c r="Z2103" t="s">
        <v>284</v>
      </c>
      <c r="AA2103" t="s">
        <v>114</v>
      </c>
      <c r="AB2103" t="s">
        <v>47</v>
      </c>
      <c r="AC2103" t="s">
        <v>47</v>
      </c>
      <c r="AD2103" t="s">
        <v>689</v>
      </c>
      <c r="AE2103" t="s">
        <v>508</v>
      </c>
      <c r="AF2103" t="s">
        <v>92</v>
      </c>
      <c r="AI2103" t="s">
        <v>68</v>
      </c>
      <c r="AJ2103" t="s">
        <v>69</v>
      </c>
      <c r="AK2103" t="s">
        <v>759</v>
      </c>
      <c r="AL2103" t="s">
        <v>71</v>
      </c>
      <c r="AN2103" t="s">
        <v>11051</v>
      </c>
    </row>
    <row r="2104" spans="1:40" x14ac:dyDescent="0.25">
      <c r="A2104" t="s">
        <v>10259</v>
      </c>
      <c r="B2104" t="s">
        <v>11052</v>
      </c>
      <c r="C2104" t="s">
        <v>227</v>
      </c>
      <c r="D2104" t="s">
        <v>130</v>
      </c>
      <c r="E2104" t="s">
        <v>1281</v>
      </c>
      <c r="G2104" t="s">
        <v>771</v>
      </c>
      <c r="H2104" t="s">
        <v>11053</v>
      </c>
      <c r="I2104" t="s">
        <v>11053</v>
      </c>
      <c r="J2104" t="s">
        <v>2279</v>
      </c>
      <c r="K2104" t="s">
        <v>3643</v>
      </c>
      <c r="L2104" t="s">
        <v>11054</v>
      </c>
      <c r="M2104">
        <v>160</v>
      </c>
      <c r="N2104">
        <v>5.64</v>
      </c>
      <c r="O2104" t="s">
        <v>602</v>
      </c>
      <c r="P2104" t="s">
        <v>10883</v>
      </c>
      <c r="Q2104" t="s">
        <v>11055</v>
      </c>
      <c r="R2104" t="s">
        <v>7113</v>
      </c>
      <c r="S2104" t="s">
        <v>743</v>
      </c>
      <c r="T2104" t="s">
        <v>10981</v>
      </c>
      <c r="U2104" t="s">
        <v>745</v>
      </c>
      <c r="V2104" t="s">
        <v>746</v>
      </c>
      <c r="W2104" t="s">
        <v>114</v>
      </c>
      <c r="X2104" t="s">
        <v>170</v>
      </c>
      <c r="Y2104" t="s">
        <v>416</v>
      </c>
      <c r="Z2104" t="s">
        <v>11006</v>
      </c>
      <c r="AA2104" t="s">
        <v>474</v>
      </c>
      <c r="AB2104" t="s">
        <v>47</v>
      </c>
      <c r="AC2104" t="s">
        <v>47</v>
      </c>
      <c r="AD2104" t="s">
        <v>747</v>
      </c>
      <c r="AE2104" t="s">
        <v>609</v>
      </c>
      <c r="AF2104" t="s">
        <v>10984</v>
      </c>
      <c r="AH2104" t="s">
        <v>526</v>
      </c>
      <c r="AI2104" t="s">
        <v>68</v>
      </c>
      <c r="AJ2104" t="s">
        <v>162</v>
      </c>
      <c r="AK2104" t="s">
        <v>3285</v>
      </c>
      <c r="AL2104" t="s">
        <v>11056</v>
      </c>
      <c r="AM2104">
        <v>140</v>
      </c>
      <c r="AN2104" t="s">
        <v>11057</v>
      </c>
    </row>
    <row r="2105" spans="1:40" x14ac:dyDescent="0.25">
      <c r="A2105" t="s">
        <v>10259</v>
      </c>
      <c r="B2105" t="s">
        <v>11058</v>
      </c>
      <c r="C2105" t="s">
        <v>227</v>
      </c>
      <c r="D2105" t="s">
        <v>130</v>
      </c>
      <c r="E2105" t="s">
        <v>151</v>
      </c>
      <c r="G2105" t="s">
        <v>771</v>
      </c>
      <c r="H2105" t="s">
        <v>10961</v>
      </c>
      <c r="I2105" t="s">
        <v>551</v>
      </c>
      <c r="J2105" t="s">
        <v>750</v>
      </c>
      <c r="K2105" t="s">
        <v>3643</v>
      </c>
      <c r="L2105" t="s">
        <v>11059</v>
      </c>
      <c r="M2105">
        <v>137</v>
      </c>
      <c r="N2105">
        <v>4.83</v>
      </c>
      <c r="O2105" t="s">
        <v>602</v>
      </c>
      <c r="P2105" t="s">
        <v>10883</v>
      </c>
      <c r="Q2105" t="s">
        <v>11060</v>
      </c>
      <c r="R2105" t="s">
        <v>927</v>
      </c>
      <c r="S2105" t="s">
        <v>743</v>
      </c>
      <c r="T2105" t="s">
        <v>744</v>
      </c>
      <c r="U2105" t="s">
        <v>745</v>
      </c>
      <c r="V2105" t="s">
        <v>746</v>
      </c>
      <c r="W2105" t="s">
        <v>114</v>
      </c>
      <c r="X2105" t="s">
        <v>105</v>
      </c>
      <c r="Y2105" t="s">
        <v>416</v>
      </c>
      <c r="Z2105" t="s">
        <v>929</v>
      </c>
      <c r="AA2105" t="s">
        <v>270</v>
      </c>
      <c r="AB2105" t="s">
        <v>258</v>
      </c>
      <c r="AC2105" t="s">
        <v>47</v>
      </c>
      <c r="AD2105" t="s">
        <v>747</v>
      </c>
      <c r="AE2105" t="s">
        <v>609</v>
      </c>
      <c r="AF2105" t="s">
        <v>10984</v>
      </c>
      <c r="AH2105" t="s">
        <v>526</v>
      </c>
      <c r="AI2105" t="s">
        <v>68</v>
      </c>
      <c r="AJ2105" t="s">
        <v>69</v>
      </c>
      <c r="AK2105" t="s">
        <v>11061</v>
      </c>
      <c r="AL2105" t="s">
        <v>11062</v>
      </c>
      <c r="AM2105">
        <v>140</v>
      </c>
      <c r="AN2105" t="s">
        <v>11063</v>
      </c>
    </row>
    <row r="2106" spans="1:40" x14ac:dyDescent="0.25">
      <c r="A2106" t="s">
        <v>10259</v>
      </c>
      <c r="B2106" t="s">
        <v>11064</v>
      </c>
      <c r="C2106" t="s">
        <v>227</v>
      </c>
      <c r="D2106" t="s">
        <v>130</v>
      </c>
      <c r="E2106" t="s">
        <v>9256</v>
      </c>
      <c r="G2106" t="s">
        <v>836</v>
      </c>
      <c r="H2106" t="s">
        <v>47</v>
      </c>
      <c r="I2106" t="s">
        <v>713</v>
      </c>
      <c r="J2106" t="s">
        <v>11065</v>
      </c>
      <c r="K2106" t="s">
        <v>2146</v>
      </c>
      <c r="L2106" t="s">
        <v>11066</v>
      </c>
      <c r="M2106">
        <v>150</v>
      </c>
      <c r="N2106">
        <v>5.29</v>
      </c>
      <c r="O2106" t="s">
        <v>602</v>
      </c>
      <c r="P2106" t="s">
        <v>505</v>
      </c>
      <c r="Q2106" t="s">
        <v>11067</v>
      </c>
      <c r="R2106" t="s">
        <v>927</v>
      </c>
      <c r="S2106" t="s">
        <v>654</v>
      </c>
      <c r="T2106" t="s">
        <v>744</v>
      </c>
      <c r="U2106" t="s">
        <v>745</v>
      </c>
      <c r="V2106" t="s">
        <v>746</v>
      </c>
      <c r="W2106" t="s">
        <v>867</v>
      </c>
      <c r="X2106" t="s">
        <v>11068</v>
      </c>
      <c r="Y2106" t="s">
        <v>6196</v>
      </c>
      <c r="Z2106" t="s">
        <v>223</v>
      </c>
      <c r="AA2106" t="s">
        <v>959</v>
      </c>
      <c r="AB2106" t="s">
        <v>47</v>
      </c>
      <c r="AC2106" t="s">
        <v>47</v>
      </c>
      <c r="AD2106" t="s">
        <v>689</v>
      </c>
      <c r="AE2106" t="s">
        <v>609</v>
      </c>
      <c r="AF2106" t="s">
        <v>92</v>
      </c>
      <c r="AH2106" t="s">
        <v>67</v>
      </c>
      <c r="AI2106" t="s">
        <v>68</v>
      </c>
      <c r="AJ2106" t="s">
        <v>69</v>
      </c>
      <c r="AK2106" t="s">
        <v>871</v>
      </c>
      <c r="AL2106" t="s">
        <v>71</v>
      </c>
      <c r="AM2106">
        <v>200</v>
      </c>
      <c r="AN2106" t="s">
        <v>11069</v>
      </c>
    </row>
    <row r="2107" spans="1:40" x14ac:dyDescent="0.25">
      <c r="A2107" t="s">
        <v>10259</v>
      </c>
      <c r="B2107" t="s">
        <v>11070</v>
      </c>
      <c r="C2107" t="s">
        <v>227</v>
      </c>
      <c r="D2107" t="s">
        <v>130</v>
      </c>
      <c r="E2107" t="s">
        <v>2202</v>
      </c>
      <c r="G2107" t="s">
        <v>650</v>
      </c>
      <c r="H2107" t="s">
        <v>47</v>
      </c>
      <c r="I2107" t="s">
        <v>47</v>
      </c>
      <c r="J2107" t="s">
        <v>11065</v>
      </c>
      <c r="K2107" t="s">
        <v>11071</v>
      </c>
      <c r="L2107" t="s">
        <v>11072</v>
      </c>
      <c r="M2107">
        <v>120</v>
      </c>
      <c r="N2107">
        <v>4.2300000000000004</v>
      </c>
      <c r="O2107" t="s">
        <v>602</v>
      </c>
      <c r="P2107" t="s">
        <v>11073</v>
      </c>
      <c r="Q2107" t="s">
        <v>11074</v>
      </c>
      <c r="R2107" t="s">
        <v>6373</v>
      </c>
      <c r="S2107" t="s">
        <v>654</v>
      </c>
      <c r="T2107" t="s">
        <v>7432</v>
      </c>
      <c r="U2107" t="s">
        <v>813</v>
      </c>
      <c r="V2107" t="s">
        <v>593</v>
      </c>
      <c r="W2107" t="s">
        <v>141</v>
      </c>
      <c r="X2107" t="s">
        <v>757</v>
      </c>
      <c r="Y2107" t="s">
        <v>416</v>
      </c>
      <c r="Z2107" t="s">
        <v>223</v>
      </c>
      <c r="AA2107" t="s">
        <v>270</v>
      </c>
      <c r="AB2107" t="s">
        <v>47</v>
      </c>
      <c r="AC2107" t="s">
        <v>47</v>
      </c>
      <c r="AD2107" t="s">
        <v>144</v>
      </c>
      <c r="AE2107" t="s">
        <v>595</v>
      </c>
      <c r="AF2107" t="s">
        <v>92</v>
      </c>
      <c r="AH2107" t="s">
        <v>114</v>
      </c>
      <c r="AI2107" t="s">
        <v>68</v>
      </c>
      <c r="AJ2107" t="s">
        <v>146</v>
      </c>
      <c r="AK2107" t="s">
        <v>8861</v>
      </c>
      <c r="AL2107" t="s">
        <v>731</v>
      </c>
      <c r="AM2107">
        <v>70</v>
      </c>
      <c r="AN2107" t="s">
        <v>11075</v>
      </c>
    </row>
    <row r="2108" spans="1:40" x14ac:dyDescent="0.25">
      <c r="A2108" t="s">
        <v>10259</v>
      </c>
      <c r="B2108" t="s">
        <v>11076</v>
      </c>
      <c r="C2108" t="s">
        <v>227</v>
      </c>
      <c r="D2108" t="s">
        <v>130</v>
      </c>
      <c r="E2108" t="s">
        <v>75</v>
      </c>
      <c r="G2108" t="s">
        <v>306</v>
      </c>
      <c r="H2108" t="s">
        <v>47</v>
      </c>
      <c r="I2108" t="s">
        <v>47</v>
      </c>
      <c r="J2108" t="s">
        <v>6343</v>
      </c>
      <c r="K2108" t="s">
        <v>763</v>
      </c>
      <c r="L2108" t="s">
        <v>99</v>
      </c>
      <c r="O2108" t="s">
        <v>602</v>
      </c>
      <c r="P2108" t="s">
        <v>505</v>
      </c>
      <c r="Q2108" t="s">
        <v>11077</v>
      </c>
      <c r="R2108" t="s">
        <v>927</v>
      </c>
      <c r="S2108" t="s">
        <v>812</v>
      </c>
      <c r="T2108" t="s">
        <v>744</v>
      </c>
      <c r="U2108" t="s">
        <v>745</v>
      </c>
      <c r="V2108" t="s">
        <v>746</v>
      </c>
      <c r="W2108" t="s">
        <v>867</v>
      </c>
      <c r="Y2108" t="s">
        <v>6196</v>
      </c>
      <c r="Z2108" t="s">
        <v>223</v>
      </c>
      <c r="AA2108" t="s">
        <v>959</v>
      </c>
      <c r="AB2108" t="s">
        <v>47</v>
      </c>
      <c r="AC2108" t="s">
        <v>47</v>
      </c>
      <c r="AD2108" t="s">
        <v>689</v>
      </c>
      <c r="AE2108" t="s">
        <v>609</v>
      </c>
      <c r="AF2108" t="s">
        <v>92</v>
      </c>
      <c r="AH2108" t="s">
        <v>67</v>
      </c>
      <c r="AI2108" t="s">
        <v>68</v>
      </c>
      <c r="AJ2108" t="s">
        <v>146</v>
      </c>
      <c r="AK2108" t="s">
        <v>759</v>
      </c>
      <c r="AL2108" t="s">
        <v>71</v>
      </c>
      <c r="AN2108" t="s">
        <v>11078</v>
      </c>
    </row>
    <row r="2109" spans="1:40" x14ac:dyDescent="0.25">
      <c r="A2109" t="s">
        <v>10259</v>
      </c>
      <c r="B2109" t="s">
        <v>11079</v>
      </c>
      <c r="C2109" t="s">
        <v>4269</v>
      </c>
      <c r="D2109" t="s">
        <v>1974</v>
      </c>
      <c r="E2109" t="s">
        <v>1975</v>
      </c>
      <c r="G2109" t="s">
        <v>11080</v>
      </c>
      <c r="H2109" t="s">
        <v>47</v>
      </c>
      <c r="I2109" t="s">
        <v>47</v>
      </c>
      <c r="J2109" t="s">
        <v>2212</v>
      </c>
      <c r="K2109" t="s">
        <v>2181</v>
      </c>
      <c r="L2109" t="s">
        <v>11081</v>
      </c>
      <c r="M2109">
        <v>139</v>
      </c>
      <c r="N2109">
        <v>4.9000000000000004</v>
      </c>
      <c r="O2109" t="s">
        <v>602</v>
      </c>
      <c r="P2109" t="s">
        <v>505</v>
      </c>
      <c r="Q2109" t="s">
        <v>11082</v>
      </c>
      <c r="R2109" t="s">
        <v>927</v>
      </c>
      <c r="S2109" t="s">
        <v>5244</v>
      </c>
      <c r="T2109" t="s">
        <v>744</v>
      </c>
      <c r="U2109" t="s">
        <v>11083</v>
      </c>
      <c r="V2109" t="s">
        <v>593</v>
      </c>
      <c r="W2109" t="s">
        <v>114</v>
      </c>
      <c r="X2109" t="s">
        <v>170</v>
      </c>
      <c r="Y2109" t="s">
        <v>11084</v>
      </c>
      <c r="Z2109" t="s">
        <v>223</v>
      </c>
      <c r="AA2109" t="s">
        <v>114</v>
      </c>
      <c r="AB2109" t="s">
        <v>258</v>
      </c>
      <c r="AC2109" t="s">
        <v>47</v>
      </c>
      <c r="AD2109" t="s">
        <v>11085</v>
      </c>
      <c r="AE2109" t="s">
        <v>609</v>
      </c>
      <c r="AF2109" t="s">
        <v>10984</v>
      </c>
      <c r="AH2109" t="s">
        <v>526</v>
      </c>
      <c r="AI2109" t="s">
        <v>68</v>
      </c>
      <c r="AJ2109" t="s">
        <v>69</v>
      </c>
      <c r="AK2109" t="s">
        <v>324</v>
      </c>
      <c r="AL2109" t="s">
        <v>71</v>
      </c>
      <c r="AM2109">
        <v>90</v>
      </c>
      <c r="AN2109" t="s">
        <v>11086</v>
      </c>
    </row>
    <row r="2110" spans="1:40" x14ac:dyDescent="0.25">
      <c r="A2110" t="s">
        <v>10259</v>
      </c>
      <c r="B2110" t="s">
        <v>11087</v>
      </c>
      <c r="C2110" t="s">
        <v>4269</v>
      </c>
      <c r="D2110" t="s">
        <v>1974</v>
      </c>
      <c r="E2110" t="s">
        <v>1975</v>
      </c>
      <c r="G2110" t="s">
        <v>10999</v>
      </c>
      <c r="H2110" t="s">
        <v>47</v>
      </c>
      <c r="I2110" t="s">
        <v>47</v>
      </c>
      <c r="J2110" t="s">
        <v>7760</v>
      </c>
      <c r="K2110" t="s">
        <v>793</v>
      </c>
      <c r="L2110" t="s">
        <v>11088</v>
      </c>
      <c r="M2110">
        <v>135</v>
      </c>
      <c r="N2110">
        <v>4.76</v>
      </c>
      <c r="O2110" t="s">
        <v>602</v>
      </c>
      <c r="P2110" t="s">
        <v>10883</v>
      </c>
      <c r="Q2110" t="s">
        <v>3360</v>
      </c>
      <c r="R2110" t="s">
        <v>320</v>
      </c>
      <c r="S2110" t="s">
        <v>11089</v>
      </c>
      <c r="T2110" t="s">
        <v>744</v>
      </c>
      <c r="U2110" t="s">
        <v>6203</v>
      </c>
      <c r="V2110" t="s">
        <v>746</v>
      </c>
      <c r="W2110" t="s">
        <v>3608</v>
      </c>
      <c r="X2110" t="s">
        <v>11090</v>
      </c>
      <c r="Y2110" t="s">
        <v>6196</v>
      </c>
      <c r="Z2110" t="s">
        <v>3278</v>
      </c>
      <c r="AA2110" t="s">
        <v>474</v>
      </c>
      <c r="AB2110" t="s">
        <v>47</v>
      </c>
      <c r="AC2110" t="s">
        <v>47</v>
      </c>
      <c r="AD2110" t="s">
        <v>689</v>
      </c>
      <c r="AE2110" t="s">
        <v>609</v>
      </c>
      <c r="AF2110" t="s">
        <v>92</v>
      </c>
      <c r="AH2110" t="s">
        <v>67</v>
      </c>
      <c r="AI2110" t="s">
        <v>68</v>
      </c>
      <c r="AJ2110" t="s">
        <v>146</v>
      </c>
      <c r="AK2110" t="s">
        <v>1321</v>
      </c>
      <c r="AL2110" t="s">
        <v>10726</v>
      </c>
      <c r="AM2110">
        <v>100</v>
      </c>
      <c r="AN2110" t="s">
        <v>11091</v>
      </c>
    </row>
    <row r="2111" spans="1:40" x14ac:dyDescent="0.25">
      <c r="A2111" t="s">
        <v>10259</v>
      </c>
      <c r="B2111" t="s">
        <v>11092</v>
      </c>
      <c r="C2111" t="s">
        <v>227</v>
      </c>
      <c r="D2111" t="s">
        <v>130</v>
      </c>
      <c r="E2111" t="s">
        <v>6227</v>
      </c>
      <c r="G2111" t="s">
        <v>771</v>
      </c>
      <c r="H2111" t="s">
        <v>11093</v>
      </c>
      <c r="I2111" t="s">
        <v>11094</v>
      </c>
      <c r="J2111" t="s">
        <v>11095</v>
      </c>
      <c r="K2111" t="s">
        <v>763</v>
      </c>
      <c r="L2111" t="s">
        <v>11039</v>
      </c>
      <c r="M2111">
        <v>148</v>
      </c>
      <c r="N2111">
        <v>5.22</v>
      </c>
      <c r="O2111" t="s">
        <v>602</v>
      </c>
      <c r="P2111" t="s">
        <v>10883</v>
      </c>
      <c r="Q2111" t="s">
        <v>8358</v>
      </c>
      <c r="R2111" t="s">
        <v>604</v>
      </c>
      <c r="S2111" t="s">
        <v>2155</v>
      </c>
      <c r="T2111" t="s">
        <v>5207</v>
      </c>
      <c r="U2111" t="s">
        <v>5208</v>
      </c>
      <c r="V2111" t="s">
        <v>5209</v>
      </c>
      <c r="W2111" t="s">
        <v>867</v>
      </c>
      <c r="X2111" t="s">
        <v>677</v>
      </c>
      <c r="Y2111" t="s">
        <v>6196</v>
      </c>
      <c r="Z2111" t="s">
        <v>3278</v>
      </c>
      <c r="AA2111" t="s">
        <v>270</v>
      </c>
      <c r="AB2111" t="s">
        <v>47</v>
      </c>
      <c r="AC2111" t="s">
        <v>47</v>
      </c>
      <c r="AD2111" t="s">
        <v>689</v>
      </c>
      <c r="AE2111" t="s">
        <v>595</v>
      </c>
      <c r="AF2111" t="s">
        <v>92</v>
      </c>
      <c r="AH2111" t="s">
        <v>526</v>
      </c>
      <c r="AI2111" t="s">
        <v>10648</v>
      </c>
      <c r="AJ2111" t="s">
        <v>162</v>
      </c>
      <c r="AK2111" t="s">
        <v>5223</v>
      </c>
      <c r="AL2111" t="s">
        <v>71</v>
      </c>
      <c r="AM2111">
        <v>210</v>
      </c>
      <c r="AN2111" t="s">
        <v>11096</v>
      </c>
    </row>
    <row r="2112" spans="1:40" x14ac:dyDescent="0.25">
      <c r="A2112" t="s">
        <v>10259</v>
      </c>
      <c r="B2112" t="s">
        <v>11097</v>
      </c>
      <c r="C2112" t="s">
        <v>227</v>
      </c>
      <c r="D2112" t="s">
        <v>130</v>
      </c>
      <c r="E2112" t="s">
        <v>151</v>
      </c>
      <c r="G2112" t="s">
        <v>771</v>
      </c>
      <c r="H2112" t="s">
        <v>11093</v>
      </c>
      <c r="I2112" t="s">
        <v>11094</v>
      </c>
      <c r="J2112" t="s">
        <v>2226</v>
      </c>
      <c r="K2112" t="s">
        <v>2146</v>
      </c>
      <c r="L2112" t="s">
        <v>11098</v>
      </c>
      <c r="M2112">
        <v>170</v>
      </c>
      <c r="N2112">
        <v>6</v>
      </c>
      <c r="O2112" t="s">
        <v>602</v>
      </c>
      <c r="P2112" t="s">
        <v>11099</v>
      </c>
      <c r="Q2112" t="s">
        <v>10807</v>
      </c>
      <c r="R2112" t="s">
        <v>604</v>
      </c>
      <c r="S2112" t="s">
        <v>2155</v>
      </c>
      <c r="T2112" t="s">
        <v>5207</v>
      </c>
      <c r="U2112" t="s">
        <v>10991</v>
      </c>
      <c r="V2112" t="s">
        <v>5209</v>
      </c>
      <c r="W2112" t="s">
        <v>141</v>
      </c>
      <c r="X2112" t="s">
        <v>677</v>
      </c>
      <c r="Y2112" t="s">
        <v>106</v>
      </c>
      <c r="Z2112" t="s">
        <v>11100</v>
      </c>
      <c r="AA2112" t="s">
        <v>474</v>
      </c>
      <c r="AB2112" t="s">
        <v>47</v>
      </c>
      <c r="AC2112" t="s">
        <v>47</v>
      </c>
      <c r="AD2112" t="s">
        <v>689</v>
      </c>
      <c r="AE2112" t="s">
        <v>508</v>
      </c>
      <c r="AF2112" t="s">
        <v>92</v>
      </c>
      <c r="AH2112" t="s">
        <v>526</v>
      </c>
      <c r="AI2112" t="s">
        <v>10648</v>
      </c>
      <c r="AJ2112" t="s">
        <v>162</v>
      </c>
      <c r="AK2112" t="s">
        <v>11018</v>
      </c>
      <c r="AL2112" t="s">
        <v>71</v>
      </c>
      <c r="AM2112">
        <v>150</v>
      </c>
      <c r="AN2112" t="s">
        <v>11101</v>
      </c>
    </row>
    <row r="2113" spans="1:40" x14ac:dyDescent="0.25">
      <c r="A2113" t="s">
        <v>10259</v>
      </c>
      <c r="B2113" t="s">
        <v>11102</v>
      </c>
      <c r="C2113" t="s">
        <v>227</v>
      </c>
      <c r="D2113" t="s">
        <v>130</v>
      </c>
      <c r="E2113" t="s">
        <v>151</v>
      </c>
      <c r="G2113" t="s">
        <v>771</v>
      </c>
      <c r="H2113" t="s">
        <v>11093</v>
      </c>
      <c r="I2113" t="s">
        <v>11094</v>
      </c>
      <c r="J2113" t="s">
        <v>11103</v>
      </c>
      <c r="K2113" t="s">
        <v>763</v>
      </c>
      <c r="L2113" t="s">
        <v>11039</v>
      </c>
      <c r="M2113">
        <v>148</v>
      </c>
      <c r="N2113">
        <v>5.22</v>
      </c>
      <c r="O2113" t="s">
        <v>602</v>
      </c>
      <c r="P2113" t="s">
        <v>10883</v>
      </c>
      <c r="Q2113" t="s">
        <v>8358</v>
      </c>
      <c r="R2113" t="s">
        <v>604</v>
      </c>
      <c r="S2113" t="s">
        <v>10990</v>
      </c>
      <c r="T2113" t="s">
        <v>5207</v>
      </c>
      <c r="U2113" t="s">
        <v>5208</v>
      </c>
      <c r="V2113" t="s">
        <v>5209</v>
      </c>
      <c r="W2113" t="s">
        <v>867</v>
      </c>
      <c r="X2113" t="s">
        <v>677</v>
      </c>
      <c r="Y2113" t="s">
        <v>6196</v>
      </c>
      <c r="Z2113" t="s">
        <v>11006</v>
      </c>
      <c r="AA2113" t="s">
        <v>270</v>
      </c>
      <c r="AB2113" t="s">
        <v>47</v>
      </c>
      <c r="AC2113" t="s">
        <v>47</v>
      </c>
      <c r="AD2113" t="s">
        <v>689</v>
      </c>
      <c r="AE2113" t="s">
        <v>595</v>
      </c>
      <c r="AF2113" t="s">
        <v>92</v>
      </c>
      <c r="AH2113" t="s">
        <v>526</v>
      </c>
      <c r="AI2113" t="s">
        <v>10648</v>
      </c>
      <c r="AJ2113" t="s">
        <v>162</v>
      </c>
      <c r="AK2113" t="s">
        <v>5223</v>
      </c>
      <c r="AL2113" t="s">
        <v>11104</v>
      </c>
      <c r="AM2113">
        <v>120</v>
      </c>
      <c r="AN2113" t="s">
        <v>11096</v>
      </c>
    </row>
    <row r="2114" spans="1:40" x14ac:dyDescent="0.25">
      <c r="A2114" t="s">
        <v>10259</v>
      </c>
      <c r="B2114" t="s">
        <v>11105</v>
      </c>
      <c r="C2114" t="s">
        <v>1973</v>
      </c>
      <c r="D2114" t="s">
        <v>1974</v>
      </c>
      <c r="E2114" t="s">
        <v>1975</v>
      </c>
      <c r="G2114" t="s">
        <v>1976</v>
      </c>
      <c r="H2114" t="s">
        <v>114</v>
      </c>
      <c r="I2114" t="s">
        <v>114</v>
      </c>
      <c r="J2114" t="s">
        <v>11106</v>
      </c>
      <c r="K2114" t="s">
        <v>763</v>
      </c>
      <c r="L2114" t="s">
        <v>11107</v>
      </c>
      <c r="M2114">
        <v>170.1</v>
      </c>
      <c r="N2114">
        <v>6</v>
      </c>
      <c r="O2114" t="s">
        <v>602</v>
      </c>
      <c r="P2114" t="s">
        <v>11108</v>
      </c>
      <c r="Q2114" t="s">
        <v>8269</v>
      </c>
      <c r="R2114" t="s">
        <v>604</v>
      </c>
      <c r="S2114" t="s">
        <v>654</v>
      </c>
      <c r="T2114" t="s">
        <v>5207</v>
      </c>
      <c r="U2114" t="s">
        <v>10991</v>
      </c>
      <c r="V2114" t="s">
        <v>5209</v>
      </c>
      <c r="W2114" t="s">
        <v>141</v>
      </c>
      <c r="X2114" t="s">
        <v>332</v>
      </c>
      <c r="Y2114" t="s">
        <v>106</v>
      </c>
      <c r="Z2114" t="s">
        <v>11109</v>
      </c>
      <c r="AA2114" t="s">
        <v>474</v>
      </c>
      <c r="AB2114" t="s">
        <v>47</v>
      </c>
      <c r="AC2114" t="s">
        <v>47</v>
      </c>
      <c r="AD2114" t="s">
        <v>11110</v>
      </c>
      <c r="AE2114" t="s">
        <v>508</v>
      </c>
      <c r="AF2114" t="s">
        <v>92</v>
      </c>
      <c r="AH2114" t="s">
        <v>526</v>
      </c>
      <c r="AI2114" t="s">
        <v>10648</v>
      </c>
      <c r="AJ2114" t="s">
        <v>162</v>
      </c>
      <c r="AK2114" t="s">
        <v>11018</v>
      </c>
      <c r="AL2114" t="s">
        <v>11111</v>
      </c>
      <c r="AM2114">
        <v>220</v>
      </c>
      <c r="AN2114" t="s">
        <v>11112</v>
      </c>
    </row>
    <row r="2115" spans="1:40" x14ac:dyDescent="0.25">
      <c r="A2115" t="s">
        <v>10259</v>
      </c>
      <c r="B2115" t="s">
        <v>11113</v>
      </c>
      <c r="C2115" t="s">
        <v>227</v>
      </c>
      <c r="D2115" t="s">
        <v>130</v>
      </c>
      <c r="E2115" t="s">
        <v>2202</v>
      </c>
      <c r="G2115" t="s">
        <v>806</v>
      </c>
      <c r="H2115" t="s">
        <v>47</v>
      </c>
      <c r="I2115" t="s">
        <v>47</v>
      </c>
      <c r="J2115" t="s">
        <v>11114</v>
      </c>
      <c r="K2115" t="s">
        <v>2175</v>
      </c>
      <c r="L2115" t="s">
        <v>11115</v>
      </c>
      <c r="M2115">
        <v>162</v>
      </c>
      <c r="N2115">
        <v>5.71</v>
      </c>
      <c r="O2115" t="s">
        <v>602</v>
      </c>
      <c r="P2115" t="s">
        <v>10883</v>
      </c>
      <c r="Q2115" t="s">
        <v>11116</v>
      </c>
      <c r="R2115" t="s">
        <v>1957</v>
      </c>
      <c r="S2115" t="s">
        <v>5244</v>
      </c>
      <c r="T2115" t="s">
        <v>744</v>
      </c>
      <c r="U2115" t="s">
        <v>866</v>
      </c>
      <c r="V2115" t="s">
        <v>593</v>
      </c>
      <c r="W2115" t="s">
        <v>114</v>
      </c>
      <c r="X2115" t="s">
        <v>170</v>
      </c>
      <c r="Y2115" t="s">
        <v>11084</v>
      </c>
      <c r="Z2115" t="s">
        <v>11109</v>
      </c>
      <c r="AA2115" t="s">
        <v>114</v>
      </c>
      <c r="AB2115" t="s">
        <v>47</v>
      </c>
      <c r="AC2115" t="s">
        <v>47</v>
      </c>
      <c r="AD2115" t="s">
        <v>271</v>
      </c>
      <c r="AE2115" t="s">
        <v>833</v>
      </c>
      <c r="AF2115" t="s">
        <v>10984</v>
      </c>
      <c r="AH2115" t="s">
        <v>526</v>
      </c>
      <c r="AI2115" t="s">
        <v>68</v>
      </c>
      <c r="AJ2115" t="s">
        <v>146</v>
      </c>
      <c r="AK2115" t="s">
        <v>6204</v>
      </c>
      <c r="AL2115" t="s">
        <v>71</v>
      </c>
      <c r="AM2115">
        <v>120</v>
      </c>
      <c r="AN2115" t="s">
        <v>11117</v>
      </c>
    </row>
    <row r="2116" spans="1:40" x14ac:dyDescent="0.25">
      <c r="A2116" t="s">
        <v>10259</v>
      </c>
      <c r="B2116" t="s">
        <v>11118</v>
      </c>
      <c r="C2116" t="s">
        <v>227</v>
      </c>
      <c r="D2116" t="s">
        <v>130</v>
      </c>
      <c r="E2116" t="s">
        <v>151</v>
      </c>
      <c r="G2116" t="s">
        <v>306</v>
      </c>
      <c r="H2116" t="s">
        <v>47</v>
      </c>
      <c r="I2116" t="s">
        <v>47</v>
      </c>
      <c r="J2116" t="s">
        <v>6343</v>
      </c>
      <c r="K2116" t="s">
        <v>763</v>
      </c>
      <c r="L2116" t="s">
        <v>99</v>
      </c>
      <c r="O2116" t="s">
        <v>602</v>
      </c>
      <c r="P2116" t="s">
        <v>10883</v>
      </c>
      <c r="Q2116" t="s">
        <v>6344</v>
      </c>
      <c r="R2116" t="s">
        <v>676</v>
      </c>
      <c r="S2116" t="s">
        <v>5244</v>
      </c>
      <c r="W2116" t="s">
        <v>114</v>
      </c>
      <c r="Y2116" t="s">
        <v>416</v>
      </c>
      <c r="Z2116" t="s">
        <v>223</v>
      </c>
      <c r="AA2116" t="s">
        <v>114</v>
      </c>
      <c r="AB2116" t="s">
        <v>47</v>
      </c>
      <c r="AC2116" t="s">
        <v>47</v>
      </c>
      <c r="AD2116" t="s">
        <v>271</v>
      </c>
      <c r="AE2116" t="s">
        <v>833</v>
      </c>
      <c r="AF2116" t="s">
        <v>10984</v>
      </c>
      <c r="AH2116" t="s">
        <v>526</v>
      </c>
      <c r="AI2116" t="s">
        <v>68</v>
      </c>
      <c r="AJ2116" t="s">
        <v>69</v>
      </c>
      <c r="AK2116" t="s">
        <v>759</v>
      </c>
      <c r="AL2116" t="s">
        <v>71</v>
      </c>
      <c r="AN2116" t="s">
        <v>11119</v>
      </c>
    </row>
    <row r="2117" spans="1:40" x14ac:dyDescent="0.25">
      <c r="A2117" t="s">
        <v>10259</v>
      </c>
      <c r="B2117" t="s">
        <v>11120</v>
      </c>
      <c r="C2117" t="s">
        <v>4269</v>
      </c>
      <c r="D2117" t="s">
        <v>1974</v>
      </c>
      <c r="E2117" t="s">
        <v>1975</v>
      </c>
      <c r="G2117" t="s">
        <v>11121</v>
      </c>
      <c r="H2117" t="s">
        <v>47</v>
      </c>
      <c r="I2117" t="s">
        <v>47</v>
      </c>
      <c r="J2117" t="s">
        <v>772</v>
      </c>
      <c r="K2117" t="s">
        <v>793</v>
      </c>
      <c r="L2117" t="s">
        <v>11122</v>
      </c>
      <c r="M2117">
        <v>198</v>
      </c>
      <c r="N2117">
        <v>6.98</v>
      </c>
      <c r="O2117" t="s">
        <v>602</v>
      </c>
      <c r="P2117" t="s">
        <v>10883</v>
      </c>
      <c r="Q2117" t="s">
        <v>926</v>
      </c>
      <c r="R2117" t="s">
        <v>927</v>
      </c>
      <c r="S2117" t="s">
        <v>812</v>
      </c>
      <c r="T2117" t="s">
        <v>6212</v>
      </c>
      <c r="U2117" t="s">
        <v>11123</v>
      </c>
      <c r="W2117" t="s">
        <v>141</v>
      </c>
      <c r="X2117" t="s">
        <v>868</v>
      </c>
      <c r="Y2117" t="s">
        <v>416</v>
      </c>
      <c r="Z2117" t="s">
        <v>223</v>
      </c>
      <c r="AA2117" t="s">
        <v>114</v>
      </c>
      <c r="AB2117" t="s">
        <v>47</v>
      </c>
      <c r="AC2117" t="s">
        <v>47</v>
      </c>
      <c r="AD2117" t="s">
        <v>144</v>
      </c>
      <c r="AE2117" t="s">
        <v>609</v>
      </c>
      <c r="AF2117" t="s">
        <v>92</v>
      </c>
      <c r="AI2117" t="s">
        <v>68</v>
      </c>
      <c r="AJ2117" t="s">
        <v>146</v>
      </c>
      <c r="AK2117" t="s">
        <v>871</v>
      </c>
      <c r="AL2117" t="s">
        <v>71</v>
      </c>
      <c r="AM2117">
        <v>160</v>
      </c>
      <c r="AN2117" t="s">
        <v>11124</v>
      </c>
    </row>
    <row r="2118" spans="1:40" x14ac:dyDescent="0.25">
      <c r="A2118" t="s">
        <v>10259</v>
      </c>
      <c r="B2118" t="s">
        <v>11125</v>
      </c>
      <c r="C2118" t="s">
        <v>227</v>
      </c>
      <c r="D2118" t="s">
        <v>130</v>
      </c>
      <c r="E2118" t="s">
        <v>151</v>
      </c>
      <c r="G2118" t="s">
        <v>771</v>
      </c>
      <c r="H2118" t="s">
        <v>11093</v>
      </c>
      <c r="I2118" t="s">
        <v>11094</v>
      </c>
      <c r="J2118" t="s">
        <v>772</v>
      </c>
      <c r="K2118" t="s">
        <v>4299</v>
      </c>
      <c r="L2118" t="s">
        <v>11126</v>
      </c>
      <c r="M2118">
        <v>135.5</v>
      </c>
      <c r="N2118">
        <v>4.76</v>
      </c>
      <c r="O2118" t="s">
        <v>602</v>
      </c>
      <c r="P2118" t="s">
        <v>10883</v>
      </c>
      <c r="Q2118" t="s">
        <v>7941</v>
      </c>
      <c r="R2118" t="s">
        <v>320</v>
      </c>
      <c r="S2118" t="s">
        <v>11127</v>
      </c>
      <c r="T2118" t="s">
        <v>744</v>
      </c>
      <c r="U2118" t="s">
        <v>745</v>
      </c>
      <c r="V2118" t="s">
        <v>746</v>
      </c>
      <c r="W2118" t="s">
        <v>867</v>
      </c>
      <c r="X2118" t="s">
        <v>11090</v>
      </c>
      <c r="Y2118" t="s">
        <v>6196</v>
      </c>
      <c r="Z2118" t="s">
        <v>11006</v>
      </c>
      <c r="AA2118" t="s">
        <v>474</v>
      </c>
      <c r="AB2118" t="s">
        <v>47</v>
      </c>
      <c r="AC2118" t="s">
        <v>47</v>
      </c>
      <c r="AD2118" t="s">
        <v>689</v>
      </c>
      <c r="AE2118" t="s">
        <v>609</v>
      </c>
      <c r="AF2118" t="s">
        <v>92</v>
      </c>
      <c r="AH2118" t="s">
        <v>526</v>
      </c>
      <c r="AI2118" t="s">
        <v>68</v>
      </c>
      <c r="AJ2118" t="s">
        <v>146</v>
      </c>
      <c r="AK2118" t="s">
        <v>1321</v>
      </c>
      <c r="AL2118" t="s">
        <v>528</v>
      </c>
      <c r="AM2118">
        <v>190</v>
      </c>
      <c r="AN2118" t="s">
        <v>11128</v>
      </c>
    </row>
    <row r="2119" spans="1:40" x14ac:dyDescent="0.25">
      <c r="A2119" t="s">
        <v>10259</v>
      </c>
      <c r="B2119" t="s">
        <v>11129</v>
      </c>
      <c r="C2119" t="s">
        <v>227</v>
      </c>
      <c r="D2119" t="s">
        <v>130</v>
      </c>
      <c r="E2119" t="s">
        <v>151</v>
      </c>
      <c r="G2119" t="s">
        <v>771</v>
      </c>
      <c r="H2119" t="s">
        <v>11093</v>
      </c>
      <c r="I2119" t="s">
        <v>11094</v>
      </c>
      <c r="J2119" t="s">
        <v>772</v>
      </c>
      <c r="K2119" t="s">
        <v>2189</v>
      </c>
      <c r="L2119" t="s">
        <v>11130</v>
      </c>
      <c r="M2119">
        <v>130</v>
      </c>
      <c r="N2119">
        <v>4.59</v>
      </c>
      <c r="O2119" t="s">
        <v>602</v>
      </c>
      <c r="P2119" t="s">
        <v>10883</v>
      </c>
      <c r="Q2119" t="s">
        <v>11131</v>
      </c>
      <c r="R2119" t="s">
        <v>676</v>
      </c>
      <c r="S2119" t="s">
        <v>2155</v>
      </c>
      <c r="T2119" t="s">
        <v>744</v>
      </c>
      <c r="U2119" t="s">
        <v>745</v>
      </c>
      <c r="V2119" t="s">
        <v>746</v>
      </c>
      <c r="W2119" t="s">
        <v>141</v>
      </c>
      <c r="X2119" t="s">
        <v>11090</v>
      </c>
      <c r="Y2119" t="s">
        <v>6196</v>
      </c>
      <c r="Z2119" t="s">
        <v>929</v>
      </c>
      <c r="AA2119" t="s">
        <v>270</v>
      </c>
      <c r="AB2119" t="s">
        <v>47</v>
      </c>
      <c r="AC2119" t="s">
        <v>47</v>
      </c>
      <c r="AD2119" t="s">
        <v>689</v>
      </c>
      <c r="AE2119" t="s">
        <v>609</v>
      </c>
      <c r="AF2119" t="s">
        <v>92</v>
      </c>
      <c r="AH2119" t="s">
        <v>526</v>
      </c>
      <c r="AI2119" t="s">
        <v>68</v>
      </c>
      <c r="AJ2119" t="s">
        <v>146</v>
      </c>
      <c r="AK2119" t="s">
        <v>1321</v>
      </c>
      <c r="AL2119" t="s">
        <v>528</v>
      </c>
      <c r="AM2119">
        <v>100</v>
      </c>
      <c r="AN2119" t="s">
        <v>11132</v>
      </c>
    </row>
    <row r="2120" spans="1:40" x14ac:dyDescent="0.25">
      <c r="A2120" t="s">
        <v>10259</v>
      </c>
      <c r="B2120" t="s">
        <v>11133</v>
      </c>
      <c r="C2120" t="s">
        <v>227</v>
      </c>
      <c r="D2120" t="s">
        <v>130</v>
      </c>
      <c r="E2120" t="s">
        <v>151</v>
      </c>
      <c r="G2120" t="s">
        <v>650</v>
      </c>
      <c r="H2120" t="s">
        <v>11093</v>
      </c>
      <c r="I2120" t="s">
        <v>11094</v>
      </c>
      <c r="J2120" t="s">
        <v>772</v>
      </c>
      <c r="K2120" t="s">
        <v>2181</v>
      </c>
      <c r="L2120" t="s">
        <v>11134</v>
      </c>
      <c r="M2120">
        <v>105</v>
      </c>
      <c r="N2120">
        <v>3.7</v>
      </c>
      <c r="O2120" t="s">
        <v>602</v>
      </c>
      <c r="P2120" t="s">
        <v>11010</v>
      </c>
      <c r="Q2120" t="s">
        <v>11135</v>
      </c>
      <c r="R2120" t="s">
        <v>798</v>
      </c>
      <c r="S2120" t="s">
        <v>11136</v>
      </c>
      <c r="T2120" t="s">
        <v>800</v>
      </c>
      <c r="U2120" t="s">
        <v>813</v>
      </c>
      <c r="V2120" t="s">
        <v>593</v>
      </c>
      <c r="W2120" t="s">
        <v>756</v>
      </c>
      <c r="X2120" t="s">
        <v>757</v>
      </c>
      <c r="Y2120" t="s">
        <v>416</v>
      </c>
      <c r="Z2120" t="s">
        <v>929</v>
      </c>
      <c r="AA2120" t="s">
        <v>114</v>
      </c>
      <c r="AB2120" t="s">
        <v>47</v>
      </c>
      <c r="AC2120" t="s">
        <v>47</v>
      </c>
      <c r="AD2120" t="s">
        <v>144</v>
      </c>
      <c r="AE2120" t="s">
        <v>508</v>
      </c>
      <c r="AF2120" t="s">
        <v>92</v>
      </c>
      <c r="AH2120" t="s">
        <v>526</v>
      </c>
      <c r="AI2120" t="s">
        <v>68</v>
      </c>
      <c r="AJ2120" t="s">
        <v>146</v>
      </c>
      <c r="AK2120" t="s">
        <v>6204</v>
      </c>
      <c r="AL2120" t="s">
        <v>11137</v>
      </c>
      <c r="AM2120">
        <v>100</v>
      </c>
      <c r="AN2120" t="s">
        <v>11138</v>
      </c>
    </row>
    <row r="2121" spans="1:40" x14ac:dyDescent="0.25">
      <c r="A2121" t="s">
        <v>10259</v>
      </c>
      <c r="B2121" t="s">
        <v>11139</v>
      </c>
      <c r="C2121" t="s">
        <v>227</v>
      </c>
      <c r="D2121" t="s">
        <v>130</v>
      </c>
      <c r="E2121" t="s">
        <v>151</v>
      </c>
      <c r="G2121" t="s">
        <v>650</v>
      </c>
      <c r="H2121" t="s">
        <v>11093</v>
      </c>
      <c r="I2121" t="s">
        <v>11094</v>
      </c>
      <c r="J2121" t="s">
        <v>772</v>
      </c>
      <c r="K2121" t="s">
        <v>2175</v>
      </c>
      <c r="L2121" t="s">
        <v>11140</v>
      </c>
      <c r="M2121">
        <v>120</v>
      </c>
      <c r="N2121">
        <v>4.2300000000000004</v>
      </c>
      <c r="O2121" t="s">
        <v>602</v>
      </c>
      <c r="P2121" t="s">
        <v>505</v>
      </c>
      <c r="Q2121" t="s">
        <v>11141</v>
      </c>
      <c r="R2121" t="s">
        <v>11142</v>
      </c>
      <c r="S2121" t="s">
        <v>654</v>
      </c>
      <c r="T2121" t="s">
        <v>7432</v>
      </c>
      <c r="U2121" t="s">
        <v>813</v>
      </c>
      <c r="V2121" t="s">
        <v>593</v>
      </c>
      <c r="W2121" t="s">
        <v>141</v>
      </c>
      <c r="X2121" t="s">
        <v>757</v>
      </c>
      <c r="Y2121" t="s">
        <v>416</v>
      </c>
      <c r="Z2121" t="s">
        <v>929</v>
      </c>
      <c r="AA2121" t="s">
        <v>270</v>
      </c>
      <c r="AB2121" t="s">
        <v>47</v>
      </c>
      <c r="AC2121" t="s">
        <v>47</v>
      </c>
      <c r="AD2121" t="s">
        <v>144</v>
      </c>
      <c r="AE2121" t="s">
        <v>595</v>
      </c>
      <c r="AF2121" t="s">
        <v>92</v>
      </c>
      <c r="AH2121" t="s">
        <v>526</v>
      </c>
      <c r="AI2121" t="s">
        <v>68</v>
      </c>
      <c r="AJ2121" t="s">
        <v>146</v>
      </c>
      <c r="AK2121" t="s">
        <v>5223</v>
      </c>
      <c r="AL2121" t="s">
        <v>11143</v>
      </c>
      <c r="AM2121">
        <v>130</v>
      </c>
      <c r="AN2121" t="s">
        <v>11144</v>
      </c>
    </row>
    <row r="2122" spans="1:40" x14ac:dyDescent="0.25">
      <c r="A2122" t="s">
        <v>10259</v>
      </c>
      <c r="B2122" t="s">
        <v>11145</v>
      </c>
      <c r="C2122" t="s">
        <v>227</v>
      </c>
      <c r="D2122" t="s">
        <v>130</v>
      </c>
      <c r="E2122" t="s">
        <v>151</v>
      </c>
      <c r="G2122" t="s">
        <v>650</v>
      </c>
      <c r="H2122" t="s">
        <v>47</v>
      </c>
      <c r="I2122" t="s">
        <v>47</v>
      </c>
      <c r="J2122" t="s">
        <v>772</v>
      </c>
      <c r="K2122" t="s">
        <v>2175</v>
      </c>
      <c r="L2122" t="s">
        <v>11072</v>
      </c>
      <c r="M2122">
        <v>120</v>
      </c>
      <c r="N2122">
        <v>4.2300000000000004</v>
      </c>
      <c r="O2122" t="s">
        <v>602</v>
      </c>
      <c r="P2122" t="s">
        <v>588</v>
      </c>
      <c r="Q2122" t="s">
        <v>11074</v>
      </c>
      <c r="R2122" t="s">
        <v>6373</v>
      </c>
      <c r="S2122" t="s">
        <v>654</v>
      </c>
      <c r="T2122" t="s">
        <v>6212</v>
      </c>
      <c r="W2122" t="s">
        <v>756</v>
      </c>
      <c r="X2122" t="s">
        <v>757</v>
      </c>
      <c r="Y2122" t="s">
        <v>416</v>
      </c>
      <c r="Z2122" t="s">
        <v>929</v>
      </c>
      <c r="AA2122" t="s">
        <v>270</v>
      </c>
      <c r="AB2122" t="s">
        <v>47</v>
      </c>
      <c r="AC2122" t="s">
        <v>47</v>
      </c>
      <c r="AD2122" t="s">
        <v>144</v>
      </c>
      <c r="AE2122" t="s">
        <v>595</v>
      </c>
      <c r="AF2122" t="s">
        <v>92</v>
      </c>
      <c r="AH2122" t="s">
        <v>526</v>
      </c>
      <c r="AI2122" t="s">
        <v>68</v>
      </c>
      <c r="AJ2122" t="s">
        <v>146</v>
      </c>
      <c r="AK2122" t="s">
        <v>8861</v>
      </c>
      <c r="AL2122" t="s">
        <v>731</v>
      </c>
      <c r="AM2122">
        <v>70</v>
      </c>
      <c r="AN2122" t="s">
        <v>11146</v>
      </c>
    </row>
    <row r="2123" spans="1:40" x14ac:dyDescent="0.25">
      <c r="A2123" t="s">
        <v>10259</v>
      </c>
      <c r="B2123" t="s">
        <v>11147</v>
      </c>
      <c r="C2123" t="s">
        <v>227</v>
      </c>
      <c r="D2123" t="s">
        <v>130</v>
      </c>
      <c r="E2123" t="s">
        <v>6227</v>
      </c>
      <c r="G2123" t="s">
        <v>771</v>
      </c>
      <c r="H2123" t="s">
        <v>47</v>
      </c>
      <c r="I2123" t="s">
        <v>47</v>
      </c>
      <c r="J2123" t="s">
        <v>785</v>
      </c>
      <c r="K2123" t="s">
        <v>763</v>
      </c>
      <c r="L2123" t="s">
        <v>11148</v>
      </c>
      <c r="M2123">
        <v>420.8</v>
      </c>
      <c r="N2123">
        <v>14.82</v>
      </c>
      <c r="O2123" t="s">
        <v>602</v>
      </c>
      <c r="P2123" t="s">
        <v>716</v>
      </c>
      <c r="Q2123" t="s">
        <v>11149</v>
      </c>
      <c r="R2123" t="s">
        <v>436</v>
      </c>
      <c r="S2123" t="s">
        <v>11150</v>
      </c>
      <c r="T2123" t="s">
        <v>10981</v>
      </c>
      <c r="U2123" t="s">
        <v>2157</v>
      </c>
      <c r="V2123" t="s">
        <v>746</v>
      </c>
      <c r="W2123" t="s">
        <v>141</v>
      </c>
      <c r="X2123" t="s">
        <v>60</v>
      </c>
      <c r="Y2123" t="s">
        <v>106</v>
      </c>
      <c r="Z2123" t="s">
        <v>869</v>
      </c>
      <c r="AA2123" t="s">
        <v>474</v>
      </c>
      <c r="AB2123" t="s">
        <v>47</v>
      </c>
      <c r="AC2123" t="s">
        <v>47</v>
      </c>
      <c r="AD2123" t="s">
        <v>689</v>
      </c>
      <c r="AE2123" t="s">
        <v>595</v>
      </c>
      <c r="AF2123" t="s">
        <v>92</v>
      </c>
      <c r="AH2123" t="s">
        <v>114</v>
      </c>
      <c r="AI2123" t="s">
        <v>68</v>
      </c>
      <c r="AJ2123" t="s">
        <v>816</v>
      </c>
      <c r="AK2123" t="s">
        <v>3088</v>
      </c>
      <c r="AL2123" t="s">
        <v>429</v>
      </c>
      <c r="AM2123">
        <v>300</v>
      </c>
      <c r="AN2123" t="s">
        <v>11151</v>
      </c>
    </row>
    <row r="2124" spans="1:40" x14ac:dyDescent="0.25">
      <c r="A2124" t="s">
        <v>10259</v>
      </c>
      <c r="B2124" t="s">
        <v>11152</v>
      </c>
      <c r="C2124" t="s">
        <v>112</v>
      </c>
      <c r="D2124" t="s">
        <v>113</v>
      </c>
      <c r="H2124" t="s">
        <v>114</v>
      </c>
      <c r="I2124" t="s">
        <v>114</v>
      </c>
      <c r="J2124" t="s">
        <v>772</v>
      </c>
      <c r="K2124" t="s">
        <v>2181</v>
      </c>
      <c r="L2124" t="s">
        <v>11148</v>
      </c>
      <c r="M2124">
        <v>420.8</v>
      </c>
      <c r="N2124">
        <v>14.82</v>
      </c>
      <c r="O2124" t="s">
        <v>114</v>
      </c>
      <c r="P2124" t="s">
        <v>716</v>
      </c>
      <c r="Q2124" t="s">
        <v>11149</v>
      </c>
      <c r="R2124" t="s">
        <v>436</v>
      </c>
      <c r="S2124" t="s">
        <v>11150</v>
      </c>
      <c r="T2124" t="s">
        <v>11153</v>
      </c>
      <c r="U2124" t="s">
        <v>2157</v>
      </c>
      <c r="V2124" t="s">
        <v>746</v>
      </c>
      <c r="W2124" t="s">
        <v>141</v>
      </c>
      <c r="X2124" t="s">
        <v>60</v>
      </c>
      <c r="Y2124" t="s">
        <v>106</v>
      </c>
      <c r="Z2124" t="s">
        <v>284</v>
      </c>
      <c r="AA2124" t="s">
        <v>474</v>
      </c>
      <c r="AB2124" t="s">
        <v>47</v>
      </c>
      <c r="AC2124" t="s">
        <v>47</v>
      </c>
      <c r="AD2124" t="s">
        <v>747</v>
      </c>
      <c r="AE2124" t="s">
        <v>595</v>
      </c>
      <c r="AF2124" t="s">
        <v>92</v>
      </c>
      <c r="AH2124" t="s">
        <v>114</v>
      </c>
      <c r="AI2124" t="s">
        <v>68</v>
      </c>
      <c r="AJ2124" t="s">
        <v>816</v>
      </c>
      <c r="AK2124" t="s">
        <v>500</v>
      </c>
      <c r="AL2124" t="s">
        <v>429</v>
      </c>
      <c r="AM2124">
        <v>110</v>
      </c>
      <c r="AN2124" t="s">
        <v>11151</v>
      </c>
    </row>
    <row r="2125" spans="1:40" x14ac:dyDescent="0.25">
      <c r="A2125" t="s">
        <v>10259</v>
      </c>
      <c r="B2125" t="s">
        <v>11154</v>
      </c>
      <c r="C2125" t="s">
        <v>1973</v>
      </c>
      <c r="D2125" t="s">
        <v>1974</v>
      </c>
      <c r="E2125" t="s">
        <v>1975</v>
      </c>
      <c r="G2125" t="s">
        <v>1976</v>
      </c>
      <c r="H2125" t="s">
        <v>114</v>
      </c>
      <c r="I2125" t="s">
        <v>114</v>
      </c>
      <c r="J2125" t="s">
        <v>11114</v>
      </c>
      <c r="K2125" t="s">
        <v>11155</v>
      </c>
      <c r="L2125" t="s">
        <v>11156</v>
      </c>
      <c r="M2125">
        <v>425</v>
      </c>
      <c r="N2125">
        <v>14.99</v>
      </c>
      <c r="O2125" t="s">
        <v>602</v>
      </c>
      <c r="P2125" t="s">
        <v>716</v>
      </c>
      <c r="Q2125" t="s">
        <v>3672</v>
      </c>
      <c r="R2125" t="s">
        <v>436</v>
      </c>
      <c r="S2125" t="s">
        <v>11157</v>
      </c>
      <c r="T2125" t="s">
        <v>11158</v>
      </c>
      <c r="W2125" t="s">
        <v>141</v>
      </c>
      <c r="X2125" t="s">
        <v>87</v>
      </c>
      <c r="Y2125" t="s">
        <v>106</v>
      </c>
      <c r="Z2125" t="s">
        <v>284</v>
      </c>
      <c r="AA2125" t="s">
        <v>474</v>
      </c>
      <c r="AB2125" t="s">
        <v>47</v>
      </c>
      <c r="AC2125" t="s">
        <v>47</v>
      </c>
      <c r="AD2125" t="s">
        <v>11110</v>
      </c>
      <c r="AE2125" t="s">
        <v>595</v>
      </c>
      <c r="AF2125" t="s">
        <v>92</v>
      </c>
      <c r="AH2125" t="s">
        <v>114</v>
      </c>
      <c r="AI2125" t="s">
        <v>68</v>
      </c>
      <c r="AJ2125" t="s">
        <v>146</v>
      </c>
      <c r="AK2125" t="s">
        <v>500</v>
      </c>
      <c r="AL2125" t="s">
        <v>429</v>
      </c>
      <c r="AM2125">
        <v>220</v>
      </c>
      <c r="AN2125" t="s">
        <v>11159</v>
      </c>
    </row>
    <row r="2126" spans="1:40" x14ac:dyDescent="0.25">
      <c r="A2126" t="s">
        <v>10259</v>
      </c>
      <c r="B2126" t="s">
        <v>11160</v>
      </c>
      <c r="C2126" t="s">
        <v>227</v>
      </c>
      <c r="D2126" t="s">
        <v>130</v>
      </c>
      <c r="E2126" t="s">
        <v>2202</v>
      </c>
      <c r="G2126" t="s">
        <v>771</v>
      </c>
      <c r="H2126" t="s">
        <v>47</v>
      </c>
      <c r="I2126" t="s">
        <v>47</v>
      </c>
      <c r="J2126" t="s">
        <v>795</v>
      </c>
      <c r="K2126" t="s">
        <v>4299</v>
      </c>
      <c r="L2126" t="s">
        <v>11161</v>
      </c>
      <c r="M2126">
        <v>163.9</v>
      </c>
      <c r="N2126">
        <v>5.75</v>
      </c>
      <c r="O2126" t="s">
        <v>602</v>
      </c>
      <c r="P2126" t="s">
        <v>10883</v>
      </c>
      <c r="Q2126" t="s">
        <v>11162</v>
      </c>
      <c r="R2126" t="s">
        <v>1957</v>
      </c>
      <c r="S2126" t="s">
        <v>799</v>
      </c>
      <c r="T2126" t="s">
        <v>744</v>
      </c>
      <c r="U2126" t="s">
        <v>745</v>
      </c>
      <c r="V2126" t="s">
        <v>746</v>
      </c>
      <c r="W2126" t="s">
        <v>867</v>
      </c>
      <c r="X2126" t="s">
        <v>332</v>
      </c>
      <c r="Y2126" t="s">
        <v>6196</v>
      </c>
      <c r="Z2126" t="s">
        <v>3278</v>
      </c>
      <c r="AA2126" t="s">
        <v>114</v>
      </c>
      <c r="AB2126" t="s">
        <v>47</v>
      </c>
      <c r="AC2126" t="s">
        <v>47</v>
      </c>
      <c r="AD2126" t="s">
        <v>11163</v>
      </c>
      <c r="AE2126" t="s">
        <v>609</v>
      </c>
      <c r="AF2126" t="s">
        <v>92</v>
      </c>
      <c r="AH2126" t="s">
        <v>526</v>
      </c>
      <c r="AI2126" t="s">
        <v>68</v>
      </c>
      <c r="AJ2126" t="s">
        <v>146</v>
      </c>
      <c r="AK2126" t="s">
        <v>6204</v>
      </c>
      <c r="AL2126" t="s">
        <v>11164</v>
      </c>
      <c r="AM2126">
        <v>120</v>
      </c>
      <c r="AN2126" t="s">
        <v>11165</v>
      </c>
    </row>
    <row r="2127" spans="1:40" x14ac:dyDescent="0.25">
      <c r="A2127" t="s">
        <v>10259</v>
      </c>
      <c r="B2127" t="s">
        <v>11166</v>
      </c>
      <c r="C2127" t="s">
        <v>227</v>
      </c>
      <c r="D2127" t="s">
        <v>130</v>
      </c>
      <c r="E2127" t="s">
        <v>2202</v>
      </c>
      <c r="G2127" t="s">
        <v>650</v>
      </c>
      <c r="H2127" t="s">
        <v>47</v>
      </c>
      <c r="I2127" t="s">
        <v>47</v>
      </c>
      <c r="J2127" t="s">
        <v>795</v>
      </c>
      <c r="K2127" t="s">
        <v>4299</v>
      </c>
      <c r="L2127" t="s">
        <v>11167</v>
      </c>
      <c r="M2127">
        <v>128</v>
      </c>
      <c r="N2127">
        <v>4.5199999999999996</v>
      </c>
      <c r="O2127" t="s">
        <v>602</v>
      </c>
      <c r="P2127" t="s">
        <v>588</v>
      </c>
      <c r="Q2127" t="s">
        <v>11168</v>
      </c>
      <c r="R2127" t="s">
        <v>798</v>
      </c>
      <c r="T2127" t="s">
        <v>905</v>
      </c>
      <c r="U2127" t="s">
        <v>906</v>
      </c>
      <c r="W2127" t="s">
        <v>141</v>
      </c>
      <c r="X2127" t="s">
        <v>1994</v>
      </c>
      <c r="Y2127" t="s">
        <v>11169</v>
      </c>
      <c r="Z2127" t="s">
        <v>536</v>
      </c>
      <c r="AA2127" t="s">
        <v>114</v>
      </c>
      <c r="AB2127" t="s">
        <v>47</v>
      </c>
      <c r="AC2127" t="s">
        <v>47</v>
      </c>
      <c r="AD2127" t="s">
        <v>114</v>
      </c>
      <c r="AE2127" t="s">
        <v>979</v>
      </c>
      <c r="AF2127" t="s">
        <v>92</v>
      </c>
      <c r="AH2127" t="s">
        <v>114</v>
      </c>
      <c r="AI2127" t="s">
        <v>969</v>
      </c>
      <c r="AK2127" t="s">
        <v>324</v>
      </c>
      <c r="AL2127" t="s">
        <v>1030</v>
      </c>
      <c r="AM2127">
        <v>70</v>
      </c>
      <c r="AN2127" t="s">
        <v>11170</v>
      </c>
    </row>
    <row r="2128" spans="1:40" x14ac:dyDescent="0.25">
      <c r="A2128" t="s">
        <v>10259</v>
      </c>
      <c r="B2128" t="s">
        <v>11171</v>
      </c>
      <c r="C2128" t="s">
        <v>10778</v>
      </c>
      <c r="D2128" t="s">
        <v>1974</v>
      </c>
      <c r="E2128" t="s">
        <v>1975</v>
      </c>
      <c r="F2128" t="s">
        <v>7753</v>
      </c>
      <c r="G2128" t="s">
        <v>10780</v>
      </c>
      <c r="H2128" t="s">
        <v>114</v>
      </c>
      <c r="I2128" t="s">
        <v>114</v>
      </c>
      <c r="J2128" t="s">
        <v>795</v>
      </c>
      <c r="K2128" t="s">
        <v>2189</v>
      </c>
      <c r="L2128" t="s">
        <v>11172</v>
      </c>
      <c r="M2128">
        <v>164</v>
      </c>
      <c r="N2128">
        <v>5.78</v>
      </c>
      <c r="O2128" t="s">
        <v>602</v>
      </c>
      <c r="P2128" t="s">
        <v>505</v>
      </c>
      <c r="Q2128" t="s">
        <v>11173</v>
      </c>
      <c r="R2128" t="s">
        <v>1957</v>
      </c>
      <c r="S2128" t="s">
        <v>11089</v>
      </c>
      <c r="T2128" t="s">
        <v>11174</v>
      </c>
      <c r="U2128" t="s">
        <v>6203</v>
      </c>
      <c r="V2128" t="s">
        <v>746</v>
      </c>
      <c r="W2128" t="s">
        <v>11175</v>
      </c>
      <c r="X2128" t="s">
        <v>332</v>
      </c>
      <c r="Y2128" t="s">
        <v>6196</v>
      </c>
      <c r="Z2128" t="s">
        <v>3278</v>
      </c>
      <c r="AA2128" t="s">
        <v>474</v>
      </c>
      <c r="AB2128" t="s">
        <v>47</v>
      </c>
      <c r="AC2128" t="s">
        <v>47</v>
      </c>
      <c r="AD2128" t="s">
        <v>689</v>
      </c>
      <c r="AE2128" t="s">
        <v>609</v>
      </c>
      <c r="AF2128" t="s">
        <v>92</v>
      </c>
      <c r="AH2128" t="s">
        <v>526</v>
      </c>
      <c r="AI2128" t="s">
        <v>68</v>
      </c>
      <c r="AJ2128" t="s">
        <v>146</v>
      </c>
      <c r="AK2128" t="s">
        <v>871</v>
      </c>
      <c r="AL2128" t="s">
        <v>71</v>
      </c>
      <c r="AM2128">
        <v>230</v>
      </c>
      <c r="AN2128" t="s">
        <v>11176</v>
      </c>
    </row>
    <row r="2129" spans="1:40" x14ac:dyDescent="0.25">
      <c r="A2129" t="s">
        <v>10259</v>
      </c>
      <c r="B2129" t="s">
        <v>11177</v>
      </c>
      <c r="C2129" t="s">
        <v>1973</v>
      </c>
      <c r="D2129" t="s">
        <v>1974</v>
      </c>
      <c r="E2129" t="s">
        <v>1975</v>
      </c>
      <c r="G2129" t="s">
        <v>1976</v>
      </c>
      <c r="H2129" t="s">
        <v>114</v>
      </c>
      <c r="I2129" t="s">
        <v>114</v>
      </c>
      <c r="J2129" t="s">
        <v>795</v>
      </c>
      <c r="K2129" t="s">
        <v>11178</v>
      </c>
      <c r="L2129" t="s">
        <v>11179</v>
      </c>
      <c r="M2129">
        <v>130</v>
      </c>
      <c r="N2129">
        <v>4.59</v>
      </c>
      <c r="O2129" t="s">
        <v>602</v>
      </c>
      <c r="P2129" t="s">
        <v>6310</v>
      </c>
      <c r="Q2129" t="s">
        <v>11180</v>
      </c>
      <c r="R2129" t="s">
        <v>742</v>
      </c>
      <c r="S2129" t="s">
        <v>799</v>
      </c>
      <c r="T2129" t="s">
        <v>840</v>
      </c>
      <c r="U2129" t="s">
        <v>11181</v>
      </c>
      <c r="V2129" t="s">
        <v>746</v>
      </c>
      <c r="W2129" t="s">
        <v>756</v>
      </c>
      <c r="X2129" t="s">
        <v>868</v>
      </c>
      <c r="Y2129" t="s">
        <v>416</v>
      </c>
      <c r="Z2129" t="s">
        <v>223</v>
      </c>
      <c r="AA2129" t="s">
        <v>47</v>
      </c>
      <c r="AB2129" t="s">
        <v>47</v>
      </c>
      <c r="AC2129" t="s">
        <v>47</v>
      </c>
      <c r="AD2129" t="s">
        <v>11182</v>
      </c>
      <c r="AE2129" t="s">
        <v>833</v>
      </c>
      <c r="AF2129" t="s">
        <v>92</v>
      </c>
      <c r="AH2129" t="s">
        <v>526</v>
      </c>
      <c r="AI2129" t="s">
        <v>68</v>
      </c>
      <c r="AJ2129" t="s">
        <v>146</v>
      </c>
      <c r="AK2129" t="s">
        <v>539</v>
      </c>
      <c r="AL2129" t="s">
        <v>71</v>
      </c>
      <c r="AM2129">
        <v>120</v>
      </c>
      <c r="AN2129" t="s">
        <v>11183</v>
      </c>
    </row>
    <row r="2130" spans="1:40" x14ac:dyDescent="0.25">
      <c r="A2130" t="s">
        <v>10259</v>
      </c>
      <c r="B2130" t="s">
        <v>11184</v>
      </c>
      <c r="C2130" t="s">
        <v>227</v>
      </c>
      <c r="D2130" t="s">
        <v>130</v>
      </c>
      <c r="E2130" t="s">
        <v>151</v>
      </c>
      <c r="G2130" t="s">
        <v>806</v>
      </c>
      <c r="H2130" t="s">
        <v>11093</v>
      </c>
      <c r="I2130" t="s">
        <v>11094</v>
      </c>
      <c r="J2130" t="s">
        <v>837</v>
      </c>
      <c r="K2130" t="s">
        <v>763</v>
      </c>
      <c r="L2130" t="s">
        <v>11185</v>
      </c>
      <c r="M2130">
        <v>115</v>
      </c>
      <c r="N2130">
        <v>4.0599999999999996</v>
      </c>
      <c r="O2130" t="s">
        <v>602</v>
      </c>
      <c r="P2130" t="s">
        <v>11010</v>
      </c>
      <c r="Q2130" t="s">
        <v>11186</v>
      </c>
      <c r="R2130" t="s">
        <v>798</v>
      </c>
      <c r="S2130" t="s">
        <v>812</v>
      </c>
      <c r="T2130" t="s">
        <v>800</v>
      </c>
      <c r="U2130" t="s">
        <v>813</v>
      </c>
      <c r="V2130" t="s">
        <v>593</v>
      </c>
      <c r="W2130" t="s">
        <v>756</v>
      </c>
      <c r="X2130" t="s">
        <v>757</v>
      </c>
      <c r="Y2130" t="s">
        <v>11187</v>
      </c>
      <c r="Z2130" t="s">
        <v>869</v>
      </c>
      <c r="AA2130" t="s">
        <v>114</v>
      </c>
      <c r="AB2130" t="s">
        <v>47</v>
      </c>
      <c r="AC2130" t="s">
        <v>47</v>
      </c>
      <c r="AD2130" t="s">
        <v>815</v>
      </c>
      <c r="AE2130" t="s">
        <v>833</v>
      </c>
      <c r="AF2130" t="s">
        <v>92</v>
      </c>
      <c r="AH2130" t="s">
        <v>526</v>
      </c>
      <c r="AI2130" t="s">
        <v>68</v>
      </c>
      <c r="AJ2130" t="s">
        <v>146</v>
      </c>
      <c r="AK2130" t="s">
        <v>3560</v>
      </c>
      <c r="AL2130" t="s">
        <v>5468</v>
      </c>
      <c r="AM2130">
        <v>120</v>
      </c>
      <c r="AN2130" t="s">
        <v>11188</v>
      </c>
    </row>
    <row r="2131" spans="1:40" x14ac:dyDescent="0.25">
      <c r="A2131" t="s">
        <v>10259</v>
      </c>
      <c r="B2131" t="s">
        <v>11189</v>
      </c>
      <c r="C2131" t="s">
        <v>227</v>
      </c>
      <c r="D2131" t="s">
        <v>130</v>
      </c>
      <c r="E2131" t="s">
        <v>151</v>
      </c>
      <c r="G2131" t="s">
        <v>11190</v>
      </c>
      <c r="H2131" t="s">
        <v>11053</v>
      </c>
      <c r="I2131" t="s">
        <v>11053</v>
      </c>
      <c r="J2131" t="s">
        <v>7557</v>
      </c>
      <c r="K2131" t="s">
        <v>763</v>
      </c>
      <c r="L2131" t="s">
        <v>11115</v>
      </c>
      <c r="M2131">
        <v>162</v>
      </c>
      <c r="N2131">
        <v>5.71</v>
      </c>
      <c r="O2131" t="s">
        <v>602</v>
      </c>
      <c r="P2131" t="s">
        <v>716</v>
      </c>
      <c r="Q2131" t="s">
        <v>11116</v>
      </c>
      <c r="R2131" t="s">
        <v>1957</v>
      </c>
      <c r="S2131" t="s">
        <v>5244</v>
      </c>
      <c r="T2131" t="s">
        <v>744</v>
      </c>
      <c r="U2131" t="s">
        <v>866</v>
      </c>
      <c r="V2131" t="s">
        <v>593</v>
      </c>
      <c r="W2131" t="s">
        <v>114</v>
      </c>
      <c r="X2131" t="s">
        <v>11191</v>
      </c>
      <c r="Y2131" t="s">
        <v>11192</v>
      </c>
      <c r="Z2131" t="s">
        <v>11100</v>
      </c>
      <c r="AA2131" t="s">
        <v>114</v>
      </c>
      <c r="AB2131" t="s">
        <v>47</v>
      </c>
      <c r="AC2131" t="s">
        <v>47</v>
      </c>
      <c r="AD2131" t="s">
        <v>271</v>
      </c>
      <c r="AE2131" t="s">
        <v>833</v>
      </c>
      <c r="AF2131" t="s">
        <v>10984</v>
      </c>
      <c r="AH2131" t="s">
        <v>526</v>
      </c>
      <c r="AI2131" t="s">
        <v>68</v>
      </c>
      <c r="AJ2131" t="s">
        <v>146</v>
      </c>
      <c r="AK2131" t="s">
        <v>6204</v>
      </c>
      <c r="AL2131" t="s">
        <v>71</v>
      </c>
      <c r="AM2131">
        <v>120</v>
      </c>
      <c r="AN2131" t="s">
        <v>11193</v>
      </c>
    </row>
    <row r="2132" spans="1:40" x14ac:dyDescent="0.25">
      <c r="A2132" t="s">
        <v>10259</v>
      </c>
      <c r="B2132" t="s">
        <v>11194</v>
      </c>
      <c r="C2132" t="s">
        <v>227</v>
      </c>
      <c r="D2132" t="s">
        <v>130</v>
      </c>
      <c r="E2132" t="s">
        <v>151</v>
      </c>
      <c r="G2132" t="s">
        <v>806</v>
      </c>
      <c r="H2132" t="s">
        <v>11093</v>
      </c>
      <c r="I2132" t="s">
        <v>11094</v>
      </c>
      <c r="J2132" t="s">
        <v>11195</v>
      </c>
      <c r="K2132" t="s">
        <v>11178</v>
      </c>
      <c r="L2132" t="s">
        <v>11196</v>
      </c>
      <c r="M2132">
        <v>185</v>
      </c>
      <c r="N2132">
        <v>6.53</v>
      </c>
      <c r="O2132" t="s">
        <v>602</v>
      </c>
      <c r="P2132" t="s">
        <v>318</v>
      </c>
      <c r="Q2132" t="s">
        <v>11197</v>
      </c>
      <c r="R2132" t="s">
        <v>742</v>
      </c>
      <c r="S2132" t="s">
        <v>5244</v>
      </c>
      <c r="T2132" t="s">
        <v>744</v>
      </c>
      <c r="U2132" t="s">
        <v>866</v>
      </c>
      <c r="V2132" t="s">
        <v>593</v>
      </c>
      <c r="W2132" t="s">
        <v>114</v>
      </c>
      <c r="X2132" t="s">
        <v>105</v>
      </c>
      <c r="Y2132" t="s">
        <v>11084</v>
      </c>
      <c r="Z2132" t="s">
        <v>223</v>
      </c>
      <c r="AA2132" t="s">
        <v>114</v>
      </c>
      <c r="AB2132" t="s">
        <v>47</v>
      </c>
      <c r="AC2132" t="s">
        <v>47</v>
      </c>
      <c r="AD2132" t="s">
        <v>271</v>
      </c>
      <c r="AE2132" t="s">
        <v>609</v>
      </c>
      <c r="AF2132" t="s">
        <v>10984</v>
      </c>
      <c r="AH2132" t="s">
        <v>526</v>
      </c>
      <c r="AI2132" t="s">
        <v>68</v>
      </c>
      <c r="AJ2132" t="s">
        <v>146</v>
      </c>
      <c r="AK2132" t="s">
        <v>6204</v>
      </c>
      <c r="AL2132" t="s">
        <v>71</v>
      </c>
      <c r="AM2132">
        <v>190</v>
      </c>
      <c r="AN2132" t="s">
        <v>11198</v>
      </c>
    </row>
    <row r="2133" spans="1:40" x14ac:dyDescent="0.25">
      <c r="A2133" t="s">
        <v>10259</v>
      </c>
      <c r="B2133" t="s">
        <v>11199</v>
      </c>
      <c r="C2133" t="s">
        <v>227</v>
      </c>
      <c r="D2133" t="s">
        <v>130</v>
      </c>
      <c r="E2133" t="s">
        <v>44</v>
      </c>
      <c r="G2133" t="s">
        <v>806</v>
      </c>
      <c r="H2133" t="s">
        <v>11053</v>
      </c>
      <c r="I2133" t="s">
        <v>11053</v>
      </c>
      <c r="J2133" t="s">
        <v>837</v>
      </c>
      <c r="K2133" t="s">
        <v>763</v>
      </c>
      <c r="L2133" t="s">
        <v>11200</v>
      </c>
      <c r="M2133">
        <v>165</v>
      </c>
      <c r="N2133">
        <v>5.82</v>
      </c>
      <c r="O2133" t="s">
        <v>602</v>
      </c>
      <c r="P2133" t="s">
        <v>709</v>
      </c>
      <c r="Q2133" t="s">
        <v>11201</v>
      </c>
      <c r="R2133" t="s">
        <v>927</v>
      </c>
      <c r="S2133" t="s">
        <v>5244</v>
      </c>
      <c r="T2133" t="s">
        <v>744</v>
      </c>
      <c r="U2133" t="s">
        <v>866</v>
      </c>
      <c r="V2133" t="s">
        <v>593</v>
      </c>
      <c r="W2133" t="s">
        <v>114</v>
      </c>
      <c r="X2133" t="s">
        <v>170</v>
      </c>
      <c r="Y2133" t="s">
        <v>11202</v>
      </c>
      <c r="Z2133" t="s">
        <v>223</v>
      </c>
      <c r="AA2133" t="s">
        <v>114</v>
      </c>
      <c r="AB2133" t="s">
        <v>258</v>
      </c>
      <c r="AC2133" t="s">
        <v>47</v>
      </c>
      <c r="AD2133" t="s">
        <v>271</v>
      </c>
      <c r="AE2133" t="s">
        <v>833</v>
      </c>
      <c r="AF2133" t="s">
        <v>10984</v>
      </c>
      <c r="AI2133" t="s">
        <v>68</v>
      </c>
      <c r="AJ2133" t="s">
        <v>146</v>
      </c>
      <c r="AK2133" t="s">
        <v>6204</v>
      </c>
      <c r="AL2133" t="s">
        <v>71</v>
      </c>
      <c r="AM2133">
        <v>90</v>
      </c>
      <c r="AN2133" t="s">
        <v>11203</v>
      </c>
    </row>
    <row r="2134" spans="1:40" x14ac:dyDescent="0.25">
      <c r="A2134" t="s">
        <v>10259</v>
      </c>
      <c r="B2134" t="s">
        <v>11204</v>
      </c>
      <c r="C2134" t="s">
        <v>227</v>
      </c>
      <c r="D2134" t="s">
        <v>130</v>
      </c>
      <c r="E2134" t="s">
        <v>151</v>
      </c>
      <c r="G2134" t="s">
        <v>806</v>
      </c>
      <c r="H2134" t="s">
        <v>11053</v>
      </c>
      <c r="I2134" t="s">
        <v>11053</v>
      </c>
      <c r="J2134" t="s">
        <v>7557</v>
      </c>
      <c r="K2134" t="s">
        <v>763</v>
      </c>
      <c r="L2134" t="s">
        <v>11205</v>
      </c>
      <c r="M2134">
        <v>130</v>
      </c>
      <c r="N2134">
        <v>4.59</v>
      </c>
      <c r="O2134" t="s">
        <v>602</v>
      </c>
      <c r="P2134" t="s">
        <v>10883</v>
      </c>
      <c r="Q2134" t="s">
        <v>11206</v>
      </c>
      <c r="R2134" t="s">
        <v>676</v>
      </c>
      <c r="S2134" t="s">
        <v>5244</v>
      </c>
      <c r="T2134" t="s">
        <v>744</v>
      </c>
      <c r="U2134" t="s">
        <v>866</v>
      </c>
      <c r="V2134" t="s">
        <v>593</v>
      </c>
      <c r="W2134" t="s">
        <v>114</v>
      </c>
      <c r="X2134" t="s">
        <v>105</v>
      </c>
      <c r="Y2134" t="s">
        <v>11192</v>
      </c>
      <c r="Z2134" t="s">
        <v>11207</v>
      </c>
      <c r="AA2134" t="s">
        <v>114</v>
      </c>
      <c r="AB2134" t="s">
        <v>47</v>
      </c>
      <c r="AC2134" t="s">
        <v>47</v>
      </c>
      <c r="AD2134" t="s">
        <v>271</v>
      </c>
      <c r="AE2134" t="s">
        <v>833</v>
      </c>
      <c r="AF2134" t="s">
        <v>10984</v>
      </c>
      <c r="AH2134" t="s">
        <v>526</v>
      </c>
      <c r="AI2134" t="s">
        <v>68</v>
      </c>
      <c r="AJ2134" t="s">
        <v>69</v>
      </c>
      <c r="AK2134" t="s">
        <v>324</v>
      </c>
      <c r="AL2134" t="s">
        <v>71</v>
      </c>
      <c r="AM2134">
        <v>130</v>
      </c>
      <c r="AN2134" t="s">
        <v>11208</v>
      </c>
    </row>
    <row r="2135" spans="1:40" x14ac:dyDescent="0.25">
      <c r="A2135" t="s">
        <v>10259</v>
      </c>
      <c r="B2135" t="s">
        <v>11209</v>
      </c>
      <c r="C2135" t="s">
        <v>227</v>
      </c>
      <c r="D2135" t="s">
        <v>130</v>
      </c>
      <c r="E2135" t="s">
        <v>151</v>
      </c>
      <c r="G2135" t="s">
        <v>806</v>
      </c>
      <c r="H2135" t="s">
        <v>11053</v>
      </c>
      <c r="I2135" t="s">
        <v>11053</v>
      </c>
      <c r="J2135" t="s">
        <v>7557</v>
      </c>
      <c r="K2135" t="s">
        <v>763</v>
      </c>
      <c r="L2135" t="s">
        <v>11210</v>
      </c>
      <c r="M2135">
        <v>140</v>
      </c>
      <c r="N2135">
        <v>4.9400000000000004</v>
      </c>
      <c r="O2135" t="s">
        <v>602</v>
      </c>
      <c r="P2135" t="s">
        <v>10883</v>
      </c>
      <c r="Q2135" t="s">
        <v>11211</v>
      </c>
      <c r="R2135" t="s">
        <v>927</v>
      </c>
      <c r="S2135" t="s">
        <v>5244</v>
      </c>
      <c r="T2135" t="s">
        <v>744</v>
      </c>
      <c r="U2135" t="s">
        <v>866</v>
      </c>
      <c r="V2135" t="s">
        <v>593</v>
      </c>
      <c r="W2135" t="s">
        <v>114</v>
      </c>
      <c r="X2135" t="s">
        <v>105</v>
      </c>
      <c r="Y2135" t="s">
        <v>11084</v>
      </c>
      <c r="Z2135" t="s">
        <v>929</v>
      </c>
      <c r="AA2135" t="s">
        <v>114</v>
      </c>
      <c r="AB2135" t="s">
        <v>47</v>
      </c>
      <c r="AC2135" t="s">
        <v>47</v>
      </c>
      <c r="AD2135" t="s">
        <v>5237</v>
      </c>
      <c r="AE2135" t="s">
        <v>833</v>
      </c>
      <c r="AF2135" t="s">
        <v>10984</v>
      </c>
      <c r="AH2135" t="s">
        <v>526</v>
      </c>
      <c r="AI2135" t="s">
        <v>68</v>
      </c>
      <c r="AJ2135" t="s">
        <v>69</v>
      </c>
      <c r="AK2135" t="s">
        <v>324</v>
      </c>
      <c r="AL2135" t="s">
        <v>71</v>
      </c>
      <c r="AM2135">
        <v>90</v>
      </c>
      <c r="AN2135" t="s">
        <v>11212</v>
      </c>
    </row>
    <row r="2136" spans="1:40" x14ac:dyDescent="0.25">
      <c r="A2136" t="s">
        <v>10259</v>
      </c>
      <c r="B2136" t="s">
        <v>11213</v>
      </c>
      <c r="C2136" t="s">
        <v>1973</v>
      </c>
      <c r="D2136" t="s">
        <v>1974</v>
      </c>
      <c r="E2136" t="s">
        <v>1975</v>
      </c>
      <c r="G2136" t="s">
        <v>1976</v>
      </c>
      <c r="H2136" t="s">
        <v>114</v>
      </c>
      <c r="I2136" t="s">
        <v>114</v>
      </c>
      <c r="J2136" t="s">
        <v>11195</v>
      </c>
      <c r="K2136" t="s">
        <v>2189</v>
      </c>
      <c r="L2136" t="s">
        <v>11196</v>
      </c>
      <c r="M2136">
        <v>185</v>
      </c>
      <c r="N2136">
        <v>6.53</v>
      </c>
      <c r="O2136" t="s">
        <v>602</v>
      </c>
      <c r="P2136" t="s">
        <v>588</v>
      </c>
      <c r="Q2136" t="s">
        <v>11197</v>
      </c>
      <c r="R2136" t="s">
        <v>742</v>
      </c>
      <c r="S2136" t="s">
        <v>5244</v>
      </c>
      <c r="T2136" t="s">
        <v>744</v>
      </c>
      <c r="U2136" t="s">
        <v>866</v>
      </c>
      <c r="V2136" t="s">
        <v>593</v>
      </c>
      <c r="W2136" t="s">
        <v>114</v>
      </c>
      <c r="X2136" t="s">
        <v>493</v>
      </c>
      <c r="Y2136" t="s">
        <v>11084</v>
      </c>
      <c r="Z2136" t="s">
        <v>223</v>
      </c>
      <c r="AA2136" t="s">
        <v>114</v>
      </c>
      <c r="AB2136" t="s">
        <v>47</v>
      </c>
      <c r="AC2136" t="s">
        <v>47</v>
      </c>
      <c r="AD2136" t="s">
        <v>271</v>
      </c>
      <c r="AE2136" t="s">
        <v>609</v>
      </c>
      <c r="AF2136" t="s">
        <v>10984</v>
      </c>
      <c r="AH2136" t="s">
        <v>114</v>
      </c>
      <c r="AI2136" t="s">
        <v>68</v>
      </c>
      <c r="AJ2136" t="s">
        <v>146</v>
      </c>
      <c r="AK2136" t="s">
        <v>539</v>
      </c>
      <c r="AL2136" t="s">
        <v>71</v>
      </c>
      <c r="AM2136">
        <v>90</v>
      </c>
      <c r="AN2136" t="s">
        <v>11214</v>
      </c>
    </row>
    <row r="2137" spans="1:40" x14ac:dyDescent="0.25">
      <c r="A2137" t="s">
        <v>10259</v>
      </c>
      <c r="B2137" t="s">
        <v>11215</v>
      </c>
      <c r="C2137" t="s">
        <v>227</v>
      </c>
      <c r="D2137" t="s">
        <v>130</v>
      </c>
      <c r="E2137" t="s">
        <v>151</v>
      </c>
      <c r="G2137" t="s">
        <v>11190</v>
      </c>
      <c r="H2137" t="s">
        <v>11053</v>
      </c>
      <c r="I2137" t="s">
        <v>11053</v>
      </c>
      <c r="J2137" t="s">
        <v>7566</v>
      </c>
      <c r="K2137" t="s">
        <v>763</v>
      </c>
      <c r="L2137" t="s">
        <v>11216</v>
      </c>
      <c r="M2137">
        <v>164</v>
      </c>
      <c r="N2137">
        <v>5.78</v>
      </c>
      <c r="O2137" t="s">
        <v>602</v>
      </c>
      <c r="P2137" t="s">
        <v>716</v>
      </c>
      <c r="Q2137" t="s">
        <v>11162</v>
      </c>
      <c r="R2137" t="s">
        <v>1957</v>
      </c>
      <c r="S2137" t="s">
        <v>11217</v>
      </c>
      <c r="T2137" t="s">
        <v>744</v>
      </c>
      <c r="U2137" t="s">
        <v>745</v>
      </c>
      <c r="V2137" t="s">
        <v>746</v>
      </c>
      <c r="W2137" t="s">
        <v>867</v>
      </c>
      <c r="X2137" t="s">
        <v>11218</v>
      </c>
      <c r="Y2137" t="s">
        <v>6196</v>
      </c>
      <c r="Z2137" t="s">
        <v>11006</v>
      </c>
      <c r="AA2137" t="s">
        <v>114</v>
      </c>
      <c r="AB2137" t="s">
        <v>47</v>
      </c>
      <c r="AC2137" t="s">
        <v>47</v>
      </c>
      <c r="AD2137" t="s">
        <v>689</v>
      </c>
      <c r="AE2137" t="s">
        <v>833</v>
      </c>
      <c r="AF2137" t="s">
        <v>92</v>
      </c>
      <c r="AH2137" t="s">
        <v>526</v>
      </c>
      <c r="AI2137" t="s">
        <v>68</v>
      </c>
      <c r="AJ2137" t="s">
        <v>146</v>
      </c>
      <c r="AK2137" t="s">
        <v>6204</v>
      </c>
      <c r="AL2137" t="s">
        <v>10971</v>
      </c>
      <c r="AM2137">
        <v>150</v>
      </c>
      <c r="AN2137" t="s">
        <v>11219</v>
      </c>
    </row>
    <row r="2138" spans="1:40" x14ac:dyDescent="0.25">
      <c r="A2138" t="s">
        <v>10259</v>
      </c>
      <c r="B2138" t="s">
        <v>11220</v>
      </c>
      <c r="C2138" t="s">
        <v>227</v>
      </c>
      <c r="D2138" t="s">
        <v>130</v>
      </c>
      <c r="E2138" t="s">
        <v>151</v>
      </c>
      <c r="G2138" t="s">
        <v>771</v>
      </c>
      <c r="H2138" t="s">
        <v>11053</v>
      </c>
      <c r="I2138" t="s">
        <v>11053</v>
      </c>
      <c r="J2138" t="s">
        <v>11221</v>
      </c>
      <c r="K2138" t="s">
        <v>763</v>
      </c>
      <c r="L2138" t="s">
        <v>11222</v>
      </c>
      <c r="M2138">
        <v>180</v>
      </c>
      <c r="N2138">
        <v>6.35</v>
      </c>
      <c r="O2138" t="s">
        <v>602</v>
      </c>
      <c r="P2138" t="s">
        <v>10883</v>
      </c>
      <c r="Q2138" t="s">
        <v>11223</v>
      </c>
      <c r="R2138" t="s">
        <v>676</v>
      </c>
      <c r="S2138" t="s">
        <v>799</v>
      </c>
      <c r="T2138" t="s">
        <v>840</v>
      </c>
      <c r="U2138" t="s">
        <v>841</v>
      </c>
      <c r="V2138" t="s">
        <v>746</v>
      </c>
      <c r="W2138" t="s">
        <v>141</v>
      </c>
      <c r="X2138" t="s">
        <v>11218</v>
      </c>
      <c r="Y2138" t="s">
        <v>416</v>
      </c>
      <c r="Z2138" t="s">
        <v>929</v>
      </c>
      <c r="AA2138" t="s">
        <v>114</v>
      </c>
      <c r="AB2138" t="s">
        <v>47</v>
      </c>
      <c r="AC2138" t="s">
        <v>47</v>
      </c>
      <c r="AD2138" t="s">
        <v>689</v>
      </c>
      <c r="AE2138" t="s">
        <v>833</v>
      </c>
      <c r="AF2138" t="s">
        <v>92</v>
      </c>
      <c r="AH2138" t="s">
        <v>526</v>
      </c>
      <c r="AI2138" t="s">
        <v>68</v>
      </c>
      <c r="AJ2138" t="s">
        <v>146</v>
      </c>
      <c r="AK2138" t="s">
        <v>324</v>
      </c>
      <c r="AL2138" t="s">
        <v>71</v>
      </c>
      <c r="AM2138">
        <v>100</v>
      </c>
      <c r="AN2138" t="s">
        <v>11224</v>
      </c>
    </row>
    <row r="2139" spans="1:40" x14ac:dyDescent="0.25">
      <c r="A2139" t="s">
        <v>10259</v>
      </c>
      <c r="B2139" t="s">
        <v>11225</v>
      </c>
      <c r="C2139" t="s">
        <v>227</v>
      </c>
      <c r="D2139" t="s">
        <v>130</v>
      </c>
      <c r="E2139" t="s">
        <v>2202</v>
      </c>
      <c r="G2139" t="s">
        <v>306</v>
      </c>
      <c r="H2139" t="s">
        <v>713</v>
      </c>
      <c r="I2139" t="s">
        <v>713</v>
      </c>
      <c r="J2139" t="s">
        <v>6343</v>
      </c>
      <c r="K2139" t="s">
        <v>1647</v>
      </c>
      <c r="L2139" t="s">
        <v>99</v>
      </c>
      <c r="O2139" t="s">
        <v>602</v>
      </c>
      <c r="P2139" t="s">
        <v>11010</v>
      </c>
      <c r="Q2139" t="s">
        <v>7529</v>
      </c>
      <c r="R2139" t="s">
        <v>798</v>
      </c>
      <c r="S2139" t="s">
        <v>623</v>
      </c>
      <c r="W2139" t="s">
        <v>141</v>
      </c>
      <c r="Z2139" t="s">
        <v>536</v>
      </c>
      <c r="AA2139" t="s">
        <v>114</v>
      </c>
      <c r="AB2139" t="s">
        <v>47</v>
      </c>
      <c r="AC2139" t="s">
        <v>47</v>
      </c>
      <c r="AD2139" t="s">
        <v>832</v>
      </c>
      <c r="AE2139" t="s">
        <v>833</v>
      </c>
      <c r="AI2139" t="s">
        <v>68</v>
      </c>
      <c r="AJ2139" t="s">
        <v>126</v>
      </c>
      <c r="AK2139" t="s">
        <v>3560</v>
      </c>
      <c r="AL2139" t="s">
        <v>71</v>
      </c>
      <c r="AN2139" t="s">
        <v>11226</v>
      </c>
    </row>
    <row r="2140" spans="1:40" x14ac:dyDescent="0.25">
      <c r="A2140" t="s">
        <v>10259</v>
      </c>
      <c r="B2140" t="s">
        <v>11227</v>
      </c>
      <c r="C2140" t="s">
        <v>227</v>
      </c>
      <c r="D2140" t="s">
        <v>130</v>
      </c>
      <c r="E2140" t="s">
        <v>151</v>
      </c>
      <c r="G2140" t="s">
        <v>771</v>
      </c>
      <c r="H2140" t="s">
        <v>11093</v>
      </c>
      <c r="I2140" t="s">
        <v>11094</v>
      </c>
      <c r="J2140">
        <v>2011</v>
      </c>
      <c r="K2140" t="s">
        <v>153</v>
      </c>
      <c r="L2140" t="s">
        <v>11098</v>
      </c>
      <c r="M2140">
        <v>160</v>
      </c>
      <c r="N2140">
        <v>5.64</v>
      </c>
      <c r="O2140" t="s">
        <v>602</v>
      </c>
      <c r="P2140" t="s">
        <v>10275</v>
      </c>
      <c r="Q2140" t="s">
        <v>10807</v>
      </c>
      <c r="R2140" t="s">
        <v>604</v>
      </c>
      <c r="S2140" t="s">
        <v>11228</v>
      </c>
      <c r="T2140" t="s">
        <v>5207</v>
      </c>
      <c r="U2140" t="s">
        <v>5208</v>
      </c>
      <c r="V2140" t="s">
        <v>5209</v>
      </c>
      <c r="W2140" t="s">
        <v>867</v>
      </c>
      <c r="X2140" t="s">
        <v>11229</v>
      </c>
      <c r="Y2140" t="s">
        <v>106</v>
      </c>
      <c r="Z2140" t="s">
        <v>3278</v>
      </c>
      <c r="AA2140" t="s">
        <v>474</v>
      </c>
      <c r="AB2140" t="s">
        <v>47</v>
      </c>
      <c r="AC2140" t="s">
        <v>47</v>
      </c>
      <c r="AD2140" t="s">
        <v>11230</v>
      </c>
      <c r="AE2140" t="s">
        <v>595</v>
      </c>
      <c r="AF2140" t="s">
        <v>92</v>
      </c>
      <c r="AH2140" t="s">
        <v>526</v>
      </c>
      <c r="AI2140" t="s">
        <v>10648</v>
      </c>
      <c r="AJ2140" t="s">
        <v>162</v>
      </c>
      <c r="AK2140" t="s">
        <v>11018</v>
      </c>
      <c r="AL2140" t="s">
        <v>71</v>
      </c>
      <c r="AM2140">
        <v>150</v>
      </c>
      <c r="AN2140" t="s">
        <v>11231</v>
      </c>
    </row>
    <row r="2141" spans="1:40" x14ac:dyDescent="0.25">
      <c r="A2141" t="s">
        <v>10259</v>
      </c>
      <c r="B2141" t="s">
        <v>11232</v>
      </c>
      <c r="C2141" t="s">
        <v>227</v>
      </c>
      <c r="D2141" t="s">
        <v>130</v>
      </c>
      <c r="E2141" t="s">
        <v>2202</v>
      </c>
      <c r="G2141" t="s">
        <v>650</v>
      </c>
      <c r="H2141" t="s">
        <v>713</v>
      </c>
      <c r="I2141" t="s">
        <v>713</v>
      </c>
      <c r="J2141" t="s">
        <v>7583</v>
      </c>
      <c r="K2141" t="s">
        <v>763</v>
      </c>
      <c r="L2141" t="s">
        <v>11185</v>
      </c>
      <c r="M2141">
        <v>115</v>
      </c>
      <c r="N2141">
        <v>4.0599999999999996</v>
      </c>
      <c r="O2141" t="s">
        <v>602</v>
      </c>
      <c r="P2141" t="s">
        <v>11010</v>
      </c>
      <c r="Q2141" t="s">
        <v>11186</v>
      </c>
      <c r="R2141" t="s">
        <v>798</v>
      </c>
      <c r="S2141" t="s">
        <v>865</v>
      </c>
      <c r="T2141" t="s">
        <v>800</v>
      </c>
      <c r="U2141" t="s">
        <v>813</v>
      </c>
      <c r="V2141" t="s">
        <v>593</v>
      </c>
      <c r="W2141" t="s">
        <v>756</v>
      </c>
      <c r="X2141" t="s">
        <v>757</v>
      </c>
      <c r="Y2141" t="s">
        <v>11187</v>
      </c>
      <c r="Z2141" t="s">
        <v>869</v>
      </c>
      <c r="AA2141" t="s">
        <v>114</v>
      </c>
      <c r="AB2141" t="s">
        <v>47</v>
      </c>
      <c r="AC2141" t="s">
        <v>47</v>
      </c>
      <c r="AD2141" t="s">
        <v>832</v>
      </c>
      <c r="AE2141" t="s">
        <v>833</v>
      </c>
      <c r="AF2141" t="s">
        <v>92</v>
      </c>
      <c r="AH2141" t="s">
        <v>526</v>
      </c>
      <c r="AI2141" t="s">
        <v>68</v>
      </c>
      <c r="AJ2141" t="s">
        <v>146</v>
      </c>
      <c r="AK2141" t="s">
        <v>3560</v>
      </c>
      <c r="AL2141" t="s">
        <v>71</v>
      </c>
      <c r="AM2141">
        <v>150</v>
      </c>
      <c r="AN2141" t="s">
        <v>11233</v>
      </c>
    </row>
    <row r="2142" spans="1:40" x14ac:dyDescent="0.25">
      <c r="A2142" t="s">
        <v>10259</v>
      </c>
      <c r="B2142" t="s">
        <v>11234</v>
      </c>
      <c r="C2142" t="s">
        <v>1973</v>
      </c>
      <c r="D2142" t="s">
        <v>1974</v>
      </c>
      <c r="E2142" t="s">
        <v>1975</v>
      </c>
      <c r="G2142" t="s">
        <v>1976</v>
      </c>
      <c r="H2142" t="s">
        <v>114</v>
      </c>
      <c r="I2142" t="s">
        <v>114</v>
      </c>
      <c r="J2142" t="s">
        <v>7557</v>
      </c>
      <c r="K2142" t="s">
        <v>763</v>
      </c>
      <c r="L2142" t="s">
        <v>11235</v>
      </c>
      <c r="M2142">
        <v>115</v>
      </c>
      <c r="N2142">
        <v>4.0599999999999996</v>
      </c>
      <c r="O2142" t="s">
        <v>602</v>
      </c>
      <c r="P2142" t="s">
        <v>11010</v>
      </c>
      <c r="Q2142" t="s">
        <v>11236</v>
      </c>
      <c r="R2142" t="s">
        <v>7355</v>
      </c>
      <c r="S2142" t="s">
        <v>11237</v>
      </c>
      <c r="T2142" t="s">
        <v>6321</v>
      </c>
      <c r="W2142" t="s">
        <v>756</v>
      </c>
      <c r="X2142" t="s">
        <v>757</v>
      </c>
      <c r="Y2142" t="s">
        <v>11187</v>
      </c>
      <c r="Z2142" t="s">
        <v>223</v>
      </c>
      <c r="AA2142" t="s">
        <v>114</v>
      </c>
      <c r="AB2142" t="s">
        <v>47</v>
      </c>
      <c r="AC2142" t="s">
        <v>47</v>
      </c>
      <c r="AD2142" t="s">
        <v>815</v>
      </c>
      <c r="AE2142" t="s">
        <v>609</v>
      </c>
      <c r="AF2142" t="s">
        <v>92</v>
      </c>
      <c r="AH2142" t="s">
        <v>114</v>
      </c>
      <c r="AI2142" t="s">
        <v>68</v>
      </c>
      <c r="AJ2142" t="s">
        <v>146</v>
      </c>
      <c r="AK2142" t="s">
        <v>324</v>
      </c>
      <c r="AL2142" t="s">
        <v>71</v>
      </c>
      <c r="AM2142">
        <v>110</v>
      </c>
      <c r="AN2142" t="s">
        <v>11238</v>
      </c>
    </row>
    <row r="2143" spans="1:40" x14ac:dyDescent="0.25">
      <c r="A2143" t="s">
        <v>10259</v>
      </c>
      <c r="B2143" t="s">
        <v>11239</v>
      </c>
      <c r="C2143" t="s">
        <v>227</v>
      </c>
      <c r="D2143" t="s">
        <v>130</v>
      </c>
      <c r="E2143" t="s">
        <v>151</v>
      </c>
      <c r="G2143" t="s">
        <v>650</v>
      </c>
      <c r="H2143" t="s">
        <v>713</v>
      </c>
      <c r="I2143" t="s">
        <v>713</v>
      </c>
      <c r="J2143" t="s">
        <v>11240</v>
      </c>
      <c r="K2143" t="s">
        <v>763</v>
      </c>
      <c r="L2143" t="s">
        <v>11241</v>
      </c>
      <c r="M2143">
        <v>118</v>
      </c>
      <c r="N2143">
        <v>4.16</v>
      </c>
      <c r="O2143" t="s">
        <v>602</v>
      </c>
      <c r="P2143" t="s">
        <v>505</v>
      </c>
      <c r="Q2143" t="s">
        <v>11242</v>
      </c>
      <c r="R2143" t="s">
        <v>7355</v>
      </c>
      <c r="S2143" t="s">
        <v>11243</v>
      </c>
      <c r="T2143" t="s">
        <v>905</v>
      </c>
      <c r="U2143" t="s">
        <v>906</v>
      </c>
      <c r="W2143" t="s">
        <v>141</v>
      </c>
      <c r="X2143" t="s">
        <v>757</v>
      </c>
      <c r="Y2143" t="s">
        <v>11187</v>
      </c>
      <c r="Z2143" t="s">
        <v>223</v>
      </c>
      <c r="AA2143" t="s">
        <v>114</v>
      </c>
      <c r="AB2143" t="s">
        <v>47</v>
      </c>
      <c r="AC2143" t="s">
        <v>47</v>
      </c>
      <c r="AD2143" t="s">
        <v>11244</v>
      </c>
      <c r="AE2143" t="s">
        <v>833</v>
      </c>
      <c r="AF2143" t="s">
        <v>92</v>
      </c>
      <c r="AH2143" t="s">
        <v>526</v>
      </c>
      <c r="AI2143" t="s">
        <v>68</v>
      </c>
      <c r="AJ2143" t="s">
        <v>146</v>
      </c>
      <c r="AK2143" t="s">
        <v>324</v>
      </c>
      <c r="AL2143" t="s">
        <v>11245</v>
      </c>
      <c r="AM2143">
        <v>90</v>
      </c>
      <c r="AN2143" t="s">
        <v>11246</v>
      </c>
    </row>
    <row r="2144" spans="1:40" x14ac:dyDescent="0.25">
      <c r="A2144" t="s">
        <v>10259</v>
      </c>
      <c r="B2144" t="s">
        <v>11247</v>
      </c>
      <c r="C2144" t="s">
        <v>227</v>
      </c>
      <c r="D2144" t="s">
        <v>130</v>
      </c>
      <c r="E2144" t="s">
        <v>151</v>
      </c>
      <c r="G2144" t="s">
        <v>806</v>
      </c>
      <c r="H2144" t="s">
        <v>713</v>
      </c>
      <c r="I2144" t="s">
        <v>713</v>
      </c>
      <c r="J2144" t="s">
        <v>910</v>
      </c>
      <c r="K2144" t="s">
        <v>763</v>
      </c>
      <c r="L2144" t="s">
        <v>11248</v>
      </c>
      <c r="M2144">
        <v>135</v>
      </c>
      <c r="N2144">
        <v>4.76</v>
      </c>
      <c r="O2144" t="s">
        <v>602</v>
      </c>
      <c r="P2144" t="s">
        <v>11249</v>
      </c>
      <c r="Q2144" t="s">
        <v>11250</v>
      </c>
      <c r="R2144" t="s">
        <v>676</v>
      </c>
      <c r="S2144" t="s">
        <v>11243</v>
      </c>
      <c r="T2144" t="s">
        <v>744</v>
      </c>
      <c r="U2144" t="s">
        <v>866</v>
      </c>
      <c r="V2144" t="s">
        <v>593</v>
      </c>
      <c r="W2144" t="s">
        <v>3635</v>
      </c>
      <c r="X2144" t="s">
        <v>757</v>
      </c>
      <c r="Y2144" t="s">
        <v>11251</v>
      </c>
      <c r="Z2144" t="s">
        <v>929</v>
      </c>
      <c r="AA2144" t="s">
        <v>114</v>
      </c>
      <c r="AB2144" t="s">
        <v>47</v>
      </c>
      <c r="AC2144" t="s">
        <v>47</v>
      </c>
      <c r="AD2144" t="s">
        <v>11244</v>
      </c>
      <c r="AE2144" t="s">
        <v>833</v>
      </c>
      <c r="AF2144" t="s">
        <v>92</v>
      </c>
      <c r="AH2144" t="s">
        <v>526</v>
      </c>
      <c r="AI2144" t="s">
        <v>68</v>
      </c>
      <c r="AJ2144" t="s">
        <v>146</v>
      </c>
      <c r="AK2144" t="s">
        <v>871</v>
      </c>
      <c r="AL2144" t="s">
        <v>11252</v>
      </c>
      <c r="AM2144">
        <v>140</v>
      </c>
      <c r="AN2144" t="s">
        <v>11253</v>
      </c>
    </row>
    <row r="2145" spans="1:40" x14ac:dyDescent="0.25">
      <c r="A2145" t="s">
        <v>10259</v>
      </c>
      <c r="B2145" t="s">
        <v>11254</v>
      </c>
      <c r="C2145" t="s">
        <v>227</v>
      </c>
      <c r="D2145" t="s">
        <v>130</v>
      </c>
      <c r="E2145" t="s">
        <v>151</v>
      </c>
      <c r="G2145" t="s">
        <v>806</v>
      </c>
      <c r="H2145" t="s">
        <v>713</v>
      </c>
      <c r="I2145" t="s">
        <v>713</v>
      </c>
      <c r="J2145" t="s">
        <v>894</v>
      </c>
      <c r="K2145" t="s">
        <v>763</v>
      </c>
      <c r="L2145" t="s">
        <v>11185</v>
      </c>
      <c r="M2145">
        <v>110</v>
      </c>
      <c r="N2145">
        <v>3.88</v>
      </c>
      <c r="O2145" t="s">
        <v>602</v>
      </c>
      <c r="P2145" t="s">
        <v>6310</v>
      </c>
      <c r="Q2145" t="s">
        <v>11186</v>
      </c>
      <c r="R2145" t="s">
        <v>798</v>
      </c>
      <c r="S2145" t="s">
        <v>888</v>
      </c>
      <c r="T2145" t="s">
        <v>800</v>
      </c>
      <c r="U2145" t="s">
        <v>813</v>
      </c>
      <c r="V2145" t="s">
        <v>593</v>
      </c>
      <c r="W2145" t="s">
        <v>141</v>
      </c>
      <c r="X2145" t="s">
        <v>889</v>
      </c>
      <c r="Y2145" t="s">
        <v>11187</v>
      </c>
      <c r="Z2145" t="s">
        <v>869</v>
      </c>
      <c r="AA2145" t="s">
        <v>114</v>
      </c>
      <c r="AB2145" t="s">
        <v>47</v>
      </c>
      <c r="AC2145" t="s">
        <v>47</v>
      </c>
      <c r="AD2145" t="s">
        <v>11255</v>
      </c>
      <c r="AE2145" t="s">
        <v>833</v>
      </c>
      <c r="AF2145" t="s">
        <v>92</v>
      </c>
      <c r="AH2145" t="s">
        <v>526</v>
      </c>
      <c r="AI2145" t="s">
        <v>68</v>
      </c>
      <c r="AJ2145" t="s">
        <v>69</v>
      </c>
      <c r="AK2145" t="s">
        <v>3560</v>
      </c>
      <c r="AL2145" t="s">
        <v>71</v>
      </c>
      <c r="AM2145">
        <v>120</v>
      </c>
      <c r="AN2145" t="s">
        <v>11256</v>
      </c>
    </row>
    <row r="2146" spans="1:40" x14ac:dyDescent="0.25">
      <c r="A2146" t="s">
        <v>10259</v>
      </c>
      <c r="B2146" t="s">
        <v>11257</v>
      </c>
      <c r="C2146" t="s">
        <v>227</v>
      </c>
      <c r="D2146" t="s">
        <v>130</v>
      </c>
      <c r="E2146" t="s">
        <v>151</v>
      </c>
      <c r="G2146" t="s">
        <v>806</v>
      </c>
      <c r="H2146" t="s">
        <v>713</v>
      </c>
      <c r="I2146" t="s">
        <v>713</v>
      </c>
      <c r="J2146" t="s">
        <v>910</v>
      </c>
      <c r="K2146" t="s">
        <v>763</v>
      </c>
      <c r="L2146" t="s">
        <v>11258</v>
      </c>
      <c r="M2146">
        <v>126</v>
      </c>
      <c r="N2146">
        <v>4.4400000000000004</v>
      </c>
      <c r="O2146" t="s">
        <v>602</v>
      </c>
      <c r="P2146" t="s">
        <v>204</v>
      </c>
      <c r="Q2146" t="s">
        <v>11259</v>
      </c>
      <c r="R2146" t="s">
        <v>798</v>
      </c>
      <c r="S2146" t="s">
        <v>865</v>
      </c>
      <c r="T2146" t="s">
        <v>800</v>
      </c>
      <c r="U2146" t="s">
        <v>813</v>
      </c>
      <c r="V2146" t="s">
        <v>593</v>
      </c>
      <c r="W2146" t="s">
        <v>141</v>
      </c>
      <c r="X2146" t="s">
        <v>757</v>
      </c>
      <c r="Y2146" t="s">
        <v>11187</v>
      </c>
      <c r="Z2146" t="s">
        <v>929</v>
      </c>
      <c r="AA2146" t="s">
        <v>114</v>
      </c>
      <c r="AB2146" t="s">
        <v>47</v>
      </c>
      <c r="AC2146" t="s">
        <v>47</v>
      </c>
      <c r="AD2146" t="s">
        <v>832</v>
      </c>
      <c r="AE2146" t="s">
        <v>833</v>
      </c>
      <c r="AF2146" t="s">
        <v>92</v>
      </c>
      <c r="AH2146" t="s">
        <v>526</v>
      </c>
      <c r="AI2146" t="s">
        <v>68</v>
      </c>
      <c r="AJ2146" t="s">
        <v>146</v>
      </c>
      <c r="AK2146" t="s">
        <v>324</v>
      </c>
      <c r="AL2146" t="s">
        <v>6205</v>
      </c>
      <c r="AM2146">
        <v>120</v>
      </c>
      <c r="AN2146" t="s">
        <v>11260</v>
      </c>
    </row>
    <row r="2147" spans="1:40" x14ac:dyDescent="0.25">
      <c r="A2147" t="s">
        <v>10259</v>
      </c>
      <c r="B2147" t="s">
        <v>11261</v>
      </c>
      <c r="C2147" t="s">
        <v>11262</v>
      </c>
      <c r="D2147" t="s">
        <v>1974</v>
      </c>
      <c r="E2147" t="s">
        <v>1975</v>
      </c>
      <c r="G2147" t="s">
        <v>10999</v>
      </c>
      <c r="H2147" t="s">
        <v>47</v>
      </c>
      <c r="I2147" t="s">
        <v>47</v>
      </c>
      <c r="J2147" t="s">
        <v>6343</v>
      </c>
      <c r="K2147" t="s">
        <v>763</v>
      </c>
      <c r="L2147" t="s">
        <v>99</v>
      </c>
      <c r="O2147" t="s">
        <v>602</v>
      </c>
      <c r="P2147" t="s">
        <v>11108</v>
      </c>
      <c r="Q2147" t="s">
        <v>11049</v>
      </c>
      <c r="R2147" t="s">
        <v>604</v>
      </c>
      <c r="S2147" t="s">
        <v>623</v>
      </c>
      <c r="T2147" t="s">
        <v>5207</v>
      </c>
      <c r="U2147" t="s">
        <v>10991</v>
      </c>
      <c r="V2147" t="s">
        <v>5209</v>
      </c>
      <c r="W2147" t="s">
        <v>141</v>
      </c>
      <c r="Y2147" t="s">
        <v>106</v>
      </c>
      <c r="Z2147" t="s">
        <v>107</v>
      </c>
      <c r="AA2147" t="s">
        <v>474</v>
      </c>
      <c r="AB2147" t="s">
        <v>47</v>
      </c>
      <c r="AC2147" t="s">
        <v>47</v>
      </c>
      <c r="AD2147" t="s">
        <v>11110</v>
      </c>
      <c r="AE2147" t="s">
        <v>508</v>
      </c>
      <c r="AF2147" t="s">
        <v>92</v>
      </c>
      <c r="AI2147" t="s">
        <v>68</v>
      </c>
      <c r="AJ2147" t="s">
        <v>162</v>
      </c>
      <c r="AK2147" t="s">
        <v>759</v>
      </c>
      <c r="AL2147" t="s">
        <v>71</v>
      </c>
      <c r="AN2147" t="s">
        <v>11263</v>
      </c>
    </row>
    <row r="2148" spans="1:40" x14ac:dyDescent="0.25">
      <c r="A2148" t="s">
        <v>10259</v>
      </c>
      <c r="B2148" t="s">
        <v>11264</v>
      </c>
      <c r="C2148" t="s">
        <v>227</v>
      </c>
      <c r="D2148" t="s">
        <v>130</v>
      </c>
      <c r="E2148" t="s">
        <v>6227</v>
      </c>
      <c r="G2148" t="s">
        <v>806</v>
      </c>
      <c r="H2148" t="s">
        <v>713</v>
      </c>
      <c r="I2148" t="s">
        <v>713</v>
      </c>
      <c r="J2148" t="s">
        <v>7641</v>
      </c>
      <c r="K2148" t="s">
        <v>763</v>
      </c>
      <c r="L2148" t="s">
        <v>11265</v>
      </c>
      <c r="M2148">
        <v>130</v>
      </c>
      <c r="N2148">
        <v>4.59</v>
      </c>
      <c r="O2148" t="s">
        <v>602</v>
      </c>
      <c r="P2148" t="s">
        <v>204</v>
      </c>
      <c r="Q2148" t="s">
        <v>11266</v>
      </c>
      <c r="R2148" t="s">
        <v>676</v>
      </c>
      <c r="S2148" t="s">
        <v>11267</v>
      </c>
      <c r="T2148" t="s">
        <v>744</v>
      </c>
      <c r="U2148" t="s">
        <v>866</v>
      </c>
      <c r="V2148" t="s">
        <v>593</v>
      </c>
      <c r="W2148" t="s">
        <v>3635</v>
      </c>
      <c r="X2148" t="s">
        <v>757</v>
      </c>
      <c r="Y2148" t="s">
        <v>416</v>
      </c>
      <c r="Z2148" t="s">
        <v>929</v>
      </c>
      <c r="AA2148" t="s">
        <v>114</v>
      </c>
      <c r="AB2148" t="s">
        <v>47</v>
      </c>
      <c r="AC2148" t="s">
        <v>47</v>
      </c>
      <c r="AD2148" t="s">
        <v>6374</v>
      </c>
      <c r="AE2148" t="s">
        <v>833</v>
      </c>
      <c r="AF2148" t="s">
        <v>92</v>
      </c>
      <c r="AH2148" t="s">
        <v>11268</v>
      </c>
      <c r="AI2148" t="s">
        <v>68</v>
      </c>
      <c r="AJ2148" t="s">
        <v>146</v>
      </c>
      <c r="AK2148" t="s">
        <v>871</v>
      </c>
      <c r="AL2148" t="s">
        <v>11269</v>
      </c>
      <c r="AM2148">
        <v>120</v>
      </c>
      <c r="AN2148" t="s">
        <v>11270</v>
      </c>
    </row>
    <row r="2149" spans="1:40" x14ac:dyDescent="0.25">
      <c r="A2149" t="s">
        <v>10259</v>
      </c>
      <c r="B2149" t="s">
        <v>7564</v>
      </c>
      <c r="C2149" t="s">
        <v>227</v>
      </c>
      <c r="D2149" t="s">
        <v>130</v>
      </c>
      <c r="E2149" t="s">
        <v>898</v>
      </c>
      <c r="G2149" t="s">
        <v>845</v>
      </c>
      <c r="H2149" t="s">
        <v>713</v>
      </c>
      <c r="I2149" t="s">
        <v>713</v>
      </c>
      <c r="J2149" t="s">
        <v>4304</v>
      </c>
      <c r="K2149" t="s">
        <v>763</v>
      </c>
      <c r="L2149" t="s">
        <v>11271</v>
      </c>
      <c r="M2149">
        <v>108</v>
      </c>
      <c r="N2149">
        <v>3.81</v>
      </c>
      <c r="O2149" t="s">
        <v>602</v>
      </c>
      <c r="P2149" t="s">
        <v>809</v>
      </c>
      <c r="Q2149" t="s">
        <v>11272</v>
      </c>
      <c r="R2149" t="s">
        <v>822</v>
      </c>
      <c r="T2149" t="s">
        <v>11273</v>
      </c>
      <c r="W2149" t="s">
        <v>1706</v>
      </c>
      <c r="X2149" t="s">
        <v>966</v>
      </c>
      <c r="Y2149" t="s">
        <v>814</v>
      </c>
      <c r="Z2149" t="s">
        <v>6171</v>
      </c>
      <c r="AA2149" t="s">
        <v>114</v>
      </c>
      <c r="AB2149" t="s">
        <v>47</v>
      </c>
      <c r="AC2149" t="s">
        <v>47</v>
      </c>
      <c r="AD2149" t="s">
        <v>114</v>
      </c>
      <c r="AE2149" t="s">
        <v>853</v>
      </c>
      <c r="AF2149" t="s">
        <v>114</v>
      </c>
      <c r="AH2149" t="s">
        <v>526</v>
      </c>
      <c r="AI2149" t="s">
        <v>969</v>
      </c>
      <c r="AK2149" t="s">
        <v>3750</v>
      </c>
      <c r="AL2149" t="s">
        <v>71</v>
      </c>
      <c r="AM2149">
        <v>90</v>
      </c>
      <c r="AN2149" t="s">
        <v>11274</v>
      </c>
    </row>
    <row r="2150" spans="1:40" x14ac:dyDescent="0.25">
      <c r="A2150" t="s">
        <v>10259</v>
      </c>
      <c r="B2150" t="s">
        <v>11275</v>
      </c>
      <c r="C2150" t="s">
        <v>227</v>
      </c>
      <c r="D2150" t="s">
        <v>130</v>
      </c>
      <c r="E2150" t="s">
        <v>151</v>
      </c>
      <c r="G2150" t="s">
        <v>806</v>
      </c>
      <c r="H2150" t="s">
        <v>1588</v>
      </c>
      <c r="I2150" t="s">
        <v>1588</v>
      </c>
      <c r="J2150" t="s">
        <v>6306</v>
      </c>
      <c r="K2150" t="s">
        <v>763</v>
      </c>
      <c r="L2150" t="s">
        <v>11276</v>
      </c>
      <c r="M2150">
        <v>157</v>
      </c>
      <c r="N2150">
        <v>5.54</v>
      </c>
      <c r="O2150" t="s">
        <v>602</v>
      </c>
      <c r="P2150" t="s">
        <v>6310</v>
      </c>
      <c r="Q2150" t="s">
        <v>11277</v>
      </c>
      <c r="R2150" t="s">
        <v>1957</v>
      </c>
      <c r="S2150" t="s">
        <v>928</v>
      </c>
      <c r="T2150" t="s">
        <v>744</v>
      </c>
      <c r="U2150" t="s">
        <v>866</v>
      </c>
      <c r="V2150" t="s">
        <v>593</v>
      </c>
      <c r="W2150" t="s">
        <v>141</v>
      </c>
      <c r="X2150" t="s">
        <v>889</v>
      </c>
      <c r="Y2150" t="s">
        <v>11278</v>
      </c>
      <c r="Z2150" t="s">
        <v>11100</v>
      </c>
      <c r="AA2150" t="s">
        <v>114</v>
      </c>
      <c r="AB2150" t="s">
        <v>47</v>
      </c>
      <c r="AC2150" t="s">
        <v>47</v>
      </c>
      <c r="AD2150" t="s">
        <v>11255</v>
      </c>
      <c r="AE2150" t="s">
        <v>833</v>
      </c>
      <c r="AF2150" t="s">
        <v>11279</v>
      </c>
      <c r="AH2150" t="s">
        <v>526</v>
      </c>
      <c r="AI2150" t="s">
        <v>1276</v>
      </c>
      <c r="AJ2150" t="s">
        <v>146</v>
      </c>
      <c r="AK2150" t="s">
        <v>6204</v>
      </c>
      <c r="AL2150" t="s">
        <v>71</v>
      </c>
      <c r="AM2150">
        <v>140</v>
      </c>
      <c r="AN2150" t="s">
        <v>11280</v>
      </c>
    </row>
    <row r="2151" spans="1:40" x14ac:dyDescent="0.25">
      <c r="A2151" t="s">
        <v>10259</v>
      </c>
      <c r="B2151" t="s">
        <v>11281</v>
      </c>
      <c r="C2151" t="s">
        <v>1973</v>
      </c>
      <c r="D2151" t="s">
        <v>1974</v>
      </c>
      <c r="E2151" t="s">
        <v>1975</v>
      </c>
      <c r="G2151" t="s">
        <v>1976</v>
      </c>
      <c r="H2151" t="s">
        <v>114</v>
      </c>
      <c r="I2151" t="s">
        <v>114</v>
      </c>
      <c r="J2151" t="s">
        <v>11282</v>
      </c>
      <c r="K2151" t="s">
        <v>763</v>
      </c>
      <c r="L2151" t="s">
        <v>11172</v>
      </c>
      <c r="M2151">
        <v>170</v>
      </c>
      <c r="N2151">
        <v>6</v>
      </c>
      <c r="O2151" t="s">
        <v>602</v>
      </c>
      <c r="P2151" t="s">
        <v>6310</v>
      </c>
      <c r="Q2151" t="s">
        <v>11173</v>
      </c>
      <c r="R2151" t="s">
        <v>1957</v>
      </c>
      <c r="S2151" t="s">
        <v>11237</v>
      </c>
      <c r="T2151" t="s">
        <v>744</v>
      </c>
      <c r="U2151" t="s">
        <v>11083</v>
      </c>
      <c r="V2151" t="s">
        <v>593</v>
      </c>
      <c r="W2151" t="s">
        <v>867</v>
      </c>
      <c r="X2151" t="s">
        <v>677</v>
      </c>
      <c r="Y2151" t="s">
        <v>416</v>
      </c>
      <c r="Z2151" t="s">
        <v>3278</v>
      </c>
      <c r="AA2151" t="s">
        <v>474</v>
      </c>
      <c r="AB2151" t="s">
        <v>47</v>
      </c>
      <c r="AC2151" t="s">
        <v>47</v>
      </c>
      <c r="AD2151" t="s">
        <v>11283</v>
      </c>
      <c r="AE2151" t="s">
        <v>833</v>
      </c>
      <c r="AF2151" t="s">
        <v>92</v>
      </c>
      <c r="AH2151" t="s">
        <v>526</v>
      </c>
      <c r="AI2151" t="s">
        <v>68</v>
      </c>
      <c r="AJ2151" t="s">
        <v>146</v>
      </c>
      <c r="AK2151" t="s">
        <v>539</v>
      </c>
      <c r="AL2151" t="s">
        <v>95</v>
      </c>
      <c r="AM2151">
        <v>90</v>
      </c>
      <c r="AN2151" t="s">
        <v>11284</v>
      </c>
    </row>
    <row r="2152" spans="1:40" x14ac:dyDescent="0.25">
      <c r="A2152" t="s">
        <v>10259</v>
      </c>
      <c r="B2152" t="s">
        <v>11285</v>
      </c>
      <c r="C2152" t="s">
        <v>1973</v>
      </c>
      <c r="D2152" t="s">
        <v>1974</v>
      </c>
      <c r="E2152" t="s">
        <v>1975</v>
      </c>
      <c r="G2152" t="s">
        <v>1976</v>
      </c>
      <c r="H2152" t="s">
        <v>114</v>
      </c>
      <c r="I2152" t="s">
        <v>114</v>
      </c>
      <c r="J2152" t="s">
        <v>6287</v>
      </c>
      <c r="K2152" t="s">
        <v>763</v>
      </c>
      <c r="L2152" t="s">
        <v>11286</v>
      </c>
      <c r="M2152">
        <v>130</v>
      </c>
      <c r="N2152">
        <v>4.59</v>
      </c>
      <c r="O2152" t="s">
        <v>602</v>
      </c>
      <c r="P2152" t="s">
        <v>204</v>
      </c>
      <c r="Q2152" t="s">
        <v>11131</v>
      </c>
      <c r="R2152" t="s">
        <v>676</v>
      </c>
      <c r="S2152" t="s">
        <v>865</v>
      </c>
      <c r="T2152" t="s">
        <v>744</v>
      </c>
      <c r="U2152" t="s">
        <v>11083</v>
      </c>
      <c r="V2152" t="s">
        <v>593</v>
      </c>
      <c r="W2152" t="s">
        <v>141</v>
      </c>
      <c r="X2152" t="s">
        <v>105</v>
      </c>
      <c r="Z2152" t="s">
        <v>107</v>
      </c>
      <c r="AA2152" t="s">
        <v>114</v>
      </c>
      <c r="AB2152" t="s">
        <v>47</v>
      </c>
      <c r="AC2152" t="s">
        <v>47</v>
      </c>
      <c r="AD2152" t="s">
        <v>832</v>
      </c>
      <c r="AE2152" t="s">
        <v>833</v>
      </c>
      <c r="AF2152" t="s">
        <v>92</v>
      </c>
      <c r="AH2152" t="s">
        <v>526</v>
      </c>
      <c r="AI2152" t="s">
        <v>68</v>
      </c>
      <c r="AJ2152" t="s">
        <v>146</v>
      </c>
      <c r="AK2152" t="s">
        <v>324</v>
      </c>
      <c r="AL2152" t="s">
        <v>71</v>
      </c>
      <c r="AM2152">
        <v>80</v>
      </c>
      <c r="AN2152" t="s">
        <v>11287</v>
      </c>
    </row>
    <row r="2153" spans="1:40" x14ac:dyDescent="0.25">
      <c r="A2153" t="s">
        <v>10259</v>
      </c>
      <c r="B2153" t="s">
        <v>11288</v>
      </c>
      <c r="C2153" t="s">
        <v>1973</v>
      </c>
      <c r="D2153" t="s">
        <v>1974</v>
      </c>
      <c r="E2153" t="s">
        <v>1975</v>
      </c>
      <c r="G2153" t="s">
        <v>1976</v>
      </c>
      <c r="H2153" t="s">
        <v>114</v>
      </c>
      <c r="I2153" t="s">
        <v>114</v>
      </c>
      <c r="J2153" t="s">
        <v>6306</v>
      </c>
      <c r="K2153" t="s">
        <v>763</v>
      </c>
      <c r="L2153" t="s">
        <v>11289</v>
      </c>
      <c r="M2153">
        <v>120</v>
      </c>
      <c r="N2153">
        <v>4.2300000000000004</v>
      </c>
      <c r="O2153" t="s">
        <v>602</v>
      </c>
      <c r="P2153" t="s">
        <v>11010</v>
      </c>
      <c r="Q2153" t="s">
        <v>902</v>
      </c>
      <c r="R2153" t="s">
        <v>798</v>
      </c>
      <c r="S2153" t="s">
        <v>865</v>
      </c>
      <c r="T2153" t="s">
        <v>905</v>
      </c>
      <c r="U2153" t="s">
        <v>6351</v>
      </c>
      <c r="W2153" t="s">
        <v>867</v>
      </c>
      <c r="X2153" t="s">
        <v>757</v>
      </c>
      <c r="Y2153" t="s">
        <v>9442</v>
      </c>
      <c r="Z2153" t="s">
        <v>284</v>
      </c>
      <c r="AA2153" t="s">
        <v>114</v>
      </c>
      <c r="AB2153" t="s">
        <v>47</v>
      </c>
      <c r="AC2153" t="s">
        <v>47</v>
      </c>
      <c r="AD2153" t="s">
        <v>832</v>
      </c>
      <c r="AE2153" t="s">
        <v>853</v>
      </c>
      <c r="AF2153" t="s">
        <v>92</v>
      </c>
      <c r="AH2153" t="s">
        <v>114</v>
      </c>
      <c r="AI2153" t="s">
        <v>68</v>
      </c>
      <c r="AJ2153" t="s">
        <v>69</v>
      </c>
      <c r="AK2153" t="s">
        <v>324</v>
      </c>
      <c r="AL2153" t="s">
        <v>71</v>
      </c>
      <c r="AM2153">
        <v>80</v>
      </c>
      <c r="AN2153" t="s">
        <v>11290</v>
      </c>
    </row>
    <row r="2154" spans="1:40" x14ac:dyDescent="0.25">
      <c r="A2154" t="s">
        <v>10259</v>
      </c>
      <c r="B2154" t="s">
        <v>11291</v>
      </c>
      <c r="C2154" t="s">
        <v>227</v>
      </c>
      <c r="D2154" t="s">
        <v>130</v>
      </c>
      <c r="E2154" t="s">
        <v>2202</v>
      </c>
      <c r="G2154" t="s">
        <v>806</v>
      </c>
      <c r="H2154" t="s">
        <v>1588</v>
      </c>
      <c r="I2154" t="s">
        <v>1588</v>
      </c>
      <c r="J2154" t="s">
        <v>924</v>
      </c>
      <c r="K2154" t="s">
        <v>763</v>
      </c>
      <c r="L2154" t="s">
        <v>11292</v>
      </c>
      <c r="M2154">
        <v>117.5</v>
      </c>
      <c r="N2154">
        <v>4.13</v>
      </c>
      <c r="O2154" t="s">
        <v>602</v>
      </c>
      <c r="P2154" t="s">
        <v>901</v>
      </c>
      <c r="Q2154" t="s">
        <v>11186</v>
      </c>
      <c r="R2154" t="s">
        <v>11293</v>
      </c>
      <c r="S2154" t="s">
        <v>928</v>
      </c>
      <c r="T2154" t="s">
        <v>905</v>
      </c>
      <c r="U2154" t="s">
        <v>5228</v>
      </c>
      <c r="V2154" t="s">
        <v>6352</v>
      </c>
      <c r="W2154" t="s">
        <v>169</v>
      </c>
      <c r="X2154" t="s">
        <v>889</v>
      </c>
      <c r="Y2154" t="s">
        <v>9442</v>
      </c>
      <c r="Z2154" t="s">
        <v>284</v>
      </c>
      <c r="AA2154" t="s">
        <v>959</v>
      </c>
      <c r="AB2154" t="s">
        <v>47</v>
      </c>
      <c r="AC2154" t="s">
        <v>114</v>
      </c>
      <c r="AD2154" t="s">
        <v>832</v>
      </c>
      <c r="AE2154" t="s">
        <v>853</v>
      </c>
      <c r="AF2154" t="s">
        <v>92</v>
      </c>
      <c r="AH2154" t="s">
        <v>526</v>
      </c>
      <c r="AI2154" t="s">
        <v>880</v>
      </c>
      <c r="AJ2154" t="s">
        <v>126</v>
      </c>
      <c r="AK2154" t="s">
        <v>3750</v>
      </c>
      <c r="AL2154" t="s">
        <v>71</v>
      </c>
      <c r="AM2154">
        <v>80</v>
      </c>
      <c r="AN2154" t="s">
        <v>11294</v>
      </c>
    </row>
    <row r="2155" spans="1:40" x14ac:dyDescent="0.25">
      <c r="A2155" t="s">
        <v>10259</v>
      </c>
      <c r="B2155" t="s">
        <v>7587</v>
      </c>
      <c r="C2155" t="s">
        <v>227</v>
      </c>
      <c r="D2155" t="s">
        <v>130</v>
      </c>
      <c r="E2155" t="s">
        <v>151</v>
      </c>
      <c r="G2155" t="s">
        <v>650</v>
      </c>
      <c r="H2155" t="s">
        <v>713</v>
      </c>
      <c r="I2155" t="s">
        <v>713</v>
      </c>
      <c r="J2155" t="s">
        <v>11295</v>
      </c>
      <c r="K2155" t="s">
        <v>763</v>
      </c>
      <c r="L2155" t="s">
        <v>11296</v>
      </c>
      <c r="M2155">
        <v>113</v>
      </c>
      <c r="N2155">
        <v>3.99</v>
      </c>
      <c r="O2155" t="s">
        <v>602</v>
      </c>
      <c r="P2155" t="s">
        <v>901</v>
      </c>
      <c r="Q2155" t="s">
        <v>11297</v>
      </c>
      <c r="R2155" t="s">
        <v>822</v>
      </c>
      <c r="S2155" t="s">
        <v>850</v>
      </c>
      <c r="T2155" t="s">
        <v>905</v>
      </c>
      <c r="U2155" t="s">
        <v>906</v>
      </c>
      <c r="W2155" t="s">
        <v>169</v>
      </c>
      <c r="X2155" t="s">
        <v>757</v>
      </c>
      <c r="Y2155" t="s">
        <v>814</v>
      </c>
      <c r="Z2155" t="s">
        <v>9420</v>
      </c>
      <c r="AA2155" t="s">
        <v>114</v>
      </c>
      <c r="AB2155" t="s">
        <v>47</v>
      </c>
      <c r="AC2155" t="s">
        <v>47</v>
      </c>
      <c r="AD2155" t="s">
        <v>832</v>
      </c>
      <c r="AE2155" t="s">
        <v>853</v>
      </c>
      <c r="AF2155" t="s">
        <v>92</v>
      </c>
      <c r="AH2155" t="s">
        <v>526</v>
      </c>
      <c r="AI2155" t="s">
        <v>880</v>
      </c>
      <c r="AJ2155" t="s">
        <v>816</v>
      </c>
      <c r="AK2155" t="s">
        <v>3750</v>
      </c>
      <c r="AL2155" t="s">
        <v>11298</v>
      </c>
      <c r="AM2155">
        <v>60</v>
      </c>
      <c r="AN2155" t="s">
        <v>11299</v>
      </c>
    </row>
    <row r="2156" spans="1:40" x14ac:dyDescent="0.25">
      <c r="A2156" t="s">
        <v>10259</v>
      </c>
      <c r="B2156" t="s">
        <v>11300</v>
      </c>
      <c r="C2156" t="s">
        <v>227</v>
      </c>
      <c r="D2156" t="s">
        <v>130</v>
      </c>
      <c r="E2156" t="s">
        <v>151</v>
      </c>
      <c r="G2156" t="s">
        <v>650</v>
      </c>
      <c r="H2156" t="s">
        <v>713</v>
      </c>
      <c r="I2156" t="s">
        <v>713</v>
      </c>
      <c r="J2156" t="s">
        <v>11295</v>
      </c>
      <c r="K2156" t="s">
        <v>763</v>
      </c>
      <c r="L2156" t="s">
        <v>11301</v>
      </c>
      <c r="M2156">
        <v>110</v>
      </c>
      <c r="N2156">
        <v>3.88</v>
      </c>
      <c r="O2156" t="s">
        <v>602</v>
      </c>
      <c r="P2156" t="s">
        <v>901</v>
      </c>
      <c r="Q2156" t="s">
        <v>11272</v>
      </c>
      <c r="R2156" t="s">
        <v>822</v>
      </c>
      <c r="S2156" t="s">
        <v>928</v>
      </c>
      <c r="T2156" t="s">
        <v>905</v>
      </c>
      <c r="U2156" t="s">
        <v>906</v>
      </c>
      <c r="W2156" t="s">
        <v>1706</v>
      </c>
      <c r="X2156" t="s">
        <v>889</v>
      </c>
      <c r="Y2156" t="s">
        <v>814</v>
      </c>
      <c r="Z2156" t="s">
        <v>9420</v>
      </c>
      <c r="AA2156" t="s">
        <v>114</v>
      </c>
      <c r="AB2156" t="s">
        <v>47</v>
      </c>
      <c r="AC2156" t="s">
        <v>47</v>
      </c>
      <c r="AD2156" t="s">
        <v>832</v>
      </c>
      <c r="AE2156" t="s">
        <v>833</v>
      </c>
      <c r="AF2156" t="s">
        <v>92</v>
      </c>
      <c r="AH2156" t="s">
        <v>526</v>
      </c>
      <c r="AI2156" t="s">
        <v>969</v>
      </c>
      <c r="AK2156" t="s">
        <v>1474</v>
      </c>
      <c r="AL2156" t="s">
        <v>11302</v>
      </c>
      <c r="AM2156">
        <v>90</v>
      </c>
      <c r="AN2156" t="s">
        <v>11303</v>
      </c>
    </row>
    <row r="2157" spans="1:40" x14ac:dyDescent="0.25">
      <c r="A2157" t="s">
        <v>10259</v>
      </c>
      <c r="B2157" t="s">
        <v>11304</v>
      </c>
      <c r="C2157" t="s">
        <v>1973</v>
      </c>
      <c r="D2157" t="s">
        <v>1974</v>
      </c>
      <c r="E2157" t="s">
        <v>1975</v>
      </c>
      <c r="G2157" t="s">
        <v>1976</v>
      </c>
      <c r="H2157" t="s">
        <v>114</v>
      </c>
      <c r="I2157" t="s">
        <v>114</v>
      </c>
      <c r="J2157" t="s">
        <v>11305</v>
      </c>
      <c r="K2157" t="s">
        <v>763</v>
      </c>
      <c r="L2157" t="s">
        <v>11306</v>
      </c>
      <c r="M2157">
        <v>128</v>
      </c>
      <c r="N2157">
        <v>4.5199999999999996</v>
      </c>
      <c r="O2157" t="s">
        <v>602</v>
      </c>
      <c r="P2157" t="s">
        <v>6310</v>
      </c>
      <c r="Q2157" t="s">
        <v>902</v>
      </c>
      <c r="R2157" t="s">
        <v>798</v>
      </c>
      <c r="S2157" t="s">
        <v>865</v>
      </c>
      <c r="T2157" t="s">
        <v>905</v>
      </c>
      <c r="U2157" t="s">
        <v>9274</v>
      </c>
      <c r="V2157" t="s">
        <v>6352</v>
      </c>
      <c r="W2157" t="s">
        <v>169</v>
      </c>
      <c r="X2157" t="s">
        <v>757</v>
      </c>
      <c r="Y2157" t="s">
        <v>9442</v>
      </c>
      <c r="Z2157" t="s">
        <v>284</v>
      </c>
      <c r="AA2157" t="s">
        <v>114</v>
      </c>
      <c r="AB2157" t="s">
        <v>47</v>
      </c>
      <c r="AC2157" t="s">
        <v>47</v>
      </c>
      <c r="AD2157" t="s">
        <v>832</v>
      </c>
      <c r="AE2157" t="s">
        <v>853</v>
      </c>
      <c r="AF2157" t="s">
        <v>92</v>
      </c>
      <c r="AH2157" t="s">
        <v>114</v>
      </c>
      <c r="AI2157" t="s">
        <v>969</v>
      </c>
      <c r="AJ2157" t="s">
        <v>816</v>
      </c>
      <c r="AK2157" t="s">
        <v>539</v>
      </c>
      <c r="AL2157" t="s">
        <v>429</v>
      </c>
      <c r="AM2157">
        <v>80</v>
      </c>
      <c r="AN2157" t="s">
        <v>11307</v>
      </c>
    </row>
    <row r="2158" spans="1:40" x14ac:dyDescent="0.25">
      <c r="A2158" t="s">
        <v>10259</v>
      </c>
      <c r="B2158" t="s">
        <v>1780</v>
      </c>
      <c r="C2158" t="s">
        <v>227</v>
      </c>
      <c r="D2158" t="s">
        <v>130</v>
      </c>
      <c r="E2158" t="s">
        <v>151</v>
      </c>
      <c r="G2158" t="s">
        <v>806</v>
      </c>
      <c r="H2158" t="s">
        <v>713</v>
      </c>
      <c r="I2158" t="s">
        <v>713</v>
      </c>
      <c r="J2158" t="s">
        <v>2463</v>
      </c>
      <c r="K2158" t="s">
        <v>763</v>
      </c>
      <c r="L2158" t="s">
        <v>11308</v>
      </c>
      <c r="M2158">
        <v>135</v>
      </c>
      <c r="N2158">
        <v>4.76</v>
      </c>
      <c r="O2158" t="s">
        <v>602</v>
      </c>
      <c r="P2158" t="s">
        <v>6310</v>
      </c>
      <c r="Q2158" t="s">
        <v>11259</v>
      </c>
      <c r="R2158" t="s">
        <v>798</v>
      </c>
      <c r="S2158" t="s">
        <v>914</v>
      </c>
      <c r="T2158" t="s">
        <v>905</v>
      </c>
      <c r="U2158" t="s">
        <v>9274</v>
      </c>
      <c r="V2158" t="s">
        <v>6352</v>
      </c>
      <c r="W2158" t="s">
        <v>169</v>
      </c>
      <c r="X2158" t="s">
        <v>757</v>
      </c>
      <c r="Y2158" t="s">
        <v>9442</v>
      </c>
      <c r="Z2158" t="s">
        <v>869</v>
      </c>
      <c r="AA2158" t="s">
        <v>114</v>
      </c>
      <c r="AB2158" t="s">
        <v>47</v>
      </c>
      <c r="AC2158" t="s">
        <v>47</v>
      </c>
      <c r="AD2158" t="s">
        <v>832</v>
      </c>
      <c r="AE2158" t="s">
        <v>853</v>
      </c>
      <c r="AF2158" t="s">
        <v>92</v>
      </c>
      <c r="AH2158" t="s">
        <v>114</v>
      </c>
      <c r="AI2158" t="s">
        <v>969</v>
      </c>
      <c r="AJ2158" t="s">
        <v>816</v>
      </c>
      <c r="AK2158" t="s">
        <v>881</v>
      </c>
      <c r="AL2158" t="s">
        <v>11309</v>
      </c>
      <c r="AM2158">
        <v>100</v>
      </c>
      <c r="AN2158" t="s">
        <v>11310</v>
      </c>
    </row>
    <row r="2159" spans="1:40" x14ac:dyDescent="0.25">
      <c r="A2159" t="s">
        <v>10259</v>
      </c>
      <c r="B2159" t="s">
        <v>11311</v>
      </c>
      <c r="C2159" t="s">
        <v>825</v>
      </c>
      <c r="D2159" t="s">
        <v>130</v>
      </c>
      <c r="E2159" t="s">
        <v>11312</v>
      </c>
      <c r="G2159" t="s">
        <v>11313</v>
      </c>
      <c r="H2159" t="s">
        <v>713</v>
      </c>
      <c r="I2159" t="s">
        <v>713</v>
      </c>
      <c r="J2159" t="s">
        <v>11314</v>
      </c>
      <c r="K2159" t="s">
        <v>763</v>
      </c>
      <c r="L2159" t="s">
        <v>11315</v>
      </c>
      <c r="M2159">
        <v>105</v>
      </c>
      <c r="N2159">
        <v>3.7</v>
      </c>
      <c r="O2159" t="s">
        <v>602</v>
      </c>
      <c r="P2159" t="s">
        <v>934</v>
      </c>
      <c r="Q2159" t="s">
        <v>7361</v>
      </c>
      <c r="R2159" t="s">
        <v>2002</v>
      </c>
      <c r="S2159" t="s">
        <v>10192</v>
      </c>
      <c r="T2159" t="s">
        <v>6321</v>
      </c>
      <c r="W2159" t="s">
        <v>1706</v>
      </c>
      <c r="X2159" t="s">
        <v>966</v>
      </c>
      <c r="Y2159" t="s">
        <v>7772</v>
      </c>
      <c r="Z2159" t="s">
        <v>108</v>
      </c>
      <c r="AA2159" t="s">
        <v>114</v>
      </c>
      <c r="AB2159" t="s">
        <v>47</v>
      </c>
      <c r="AC2159" t="s">
        <v>114</v>
      </c>
      <c r="AD2159" t="s">
        <v>4324</v>
      </c>
      <c r="AE2159" t="s">
        <v>853</v>
      </c>
      <c r="AF2159" t="s">
        <v>11316</v>
      </c>
      <c r="AH2159" t="s">
        <v>114</v>
      </c>
      <c r="AI2159" t="s">
        <v>47</v>
      </c>
      <c r="AK2159" t="s">
        <v>539</v>
      </c>
      <c r="AL2159" t="s">
        <v>71</v>
      </c>
      <c r="AM2159">
        <v>80</v>
      </c>
      <c r="AN2159" t="s">
        <v>11317</v>
      </c>
    </row>
    <row r="2160" spans="1:40" x14ac:dyDescent="0.25">
      <c r="A2160" t="s">
        <v>10259</v>
      </c>
      <c r="B2160" t="s">
        <v>11318</v>
      </c>
      <c r="C2160" t="s">
        <v>972</v>
      </c>
      <c r="D2160" t="s">
        <v>130</v>
      </c>
      <c r="E2160" t="s">
        <v>2179</v>
      </c>
      <c r="G2160" t="s">
        <v>650</v>
      </c>
      <c r="H2160" t="s">
        <v>713</v>
      </c>
      <c r="I2160" t="s">
        <v>713</v>
      </c>
      <c r="J2160" t="s">
        <v>11314</v>
      </c>
      <c r="K2160" t="s">
        <v>763</v>
      </c>
      <c r="L2160" t="s">
        <v>11319</v>
      </c>
      <c r="M2160">
        <v>120</v>
      </c>
      <c r="N2160">
        <v>4.2300000000000004</v>
      </c>
      <c r="O2160" t="s">
        <v>602</v>
      </c>
      <c r="P2160" t="s">
        <v>934</v>
      </c>
      <c r="Q2160" t="s">
        <v>11320</v>
      </c>
      <c r="R2160" t="s">
        <v>2002</v>
      </c>
      <c r="S2160" t="s">
        <v>10192</v>
      </c>
      <c r="T2160" t="s">
        <v>6321</v>
      </c>
      <c r="W2160" t="s">
        <v>1706</v>
      </c>
      <c r="X2160" t="s">
        <v>966</v>
      </c>
      <c r="Y2160" t="s">
        <v>7772</v>
      </c>
      <c r="Z2160" t="s">
        <v>108</v>
      </c>
      <c r="AA2160" t="s">
        <v>114</v>
      </c>
      <c r="AB2160" t="s">
        <v>47</v>
      </c>
      <c r="AC2160" t="s">
        <v>114</v>
      </c>
      <c r="AD2160" t="s">
        <v>4324</v>
      </c>
      <c r="AE2160" t="s">
        <v>853</v>
      </c>
      <c r="AF2160" t="s">
        <v>92</v>
      </c>
      <c r="AH2160" t="s">
        <v>114</v>
      </c>
      <c r="AI2160" t="s">
        <v>47</v>
      </c>
      <c r="AK2160" t="s">
        <v>539</v>
      </c>
      <c r="AL2160" t="s">
        <v>2668</v>
      </c>
      <c r="AM2160">
        <v>100</v>
      </c>
      <c r="AN2160" t="s">
        <v>11321</v>
      </c>
    </row>
    <row r="2161" spans="1:40" x14ac:dyDescent="0.25">
      <c r="A2161" t="s">
        <v>10259</v>
      </c>
      <c r="B2161" t="s">
        <v>11322</v>
      </c>
      <c r="C2161" t="s">
        <v>227</v>
      </c>
      <c r="D2161" t="s">
        <v>130</v>
      </c>
      <c r="E2161" t="s">
        <v>151</v>
      </c>
      <c r="G2161" t="s">
        <v>306</v>
      </c>
      <c r="H2161" t="s">
        <v>713</v>
      </c>
      <c r="I2161" t="s">
        <v>713</v>
      </c>
      <c r="J2161" t="s">
        <v>6343</v>
      </c>
      <c r="K2161" t="s">
        <v>763</v>
      </c>
      <c r="L2161" t="s">
        <v>99</v>
      </c>
      <c r="O2161" t="s">
        <v>602</v>
      </c>
      <c r="P2161" t="s">
        <v>505</v>
      </c>
      <c r="S2161" t="s">
        <v>5244</v>
      </c>
      <c r="T2161" t="s">
        <v>744</v>
      </c>
      <c r="U2161" t="s">
        <v>866</v>
      </c>
      <c r="V2161" t="s">
        <v>593</v>
      </c>
      <c r="W2161" t="s">
        <v>114</v>
      </c>
      <c r="Z2161" t="s">
        <v>47</v>
      </c>
      <c r="AA2161" t="s">
        <v>114</v>
      </c>
      <c r="AB2161" t="s">
        <v>47</v>
      </c>
      <c r="AC2161" t="s">
        <v>47</v>
      </c>
      <c r="AD2161" t="s">
        <v>832</v>
      </c>
      <c r="AE2161" t="s">
        <v>833</v>
      </c>
      <c r="AI2161" t="s">
        <v>68</v>
      </c>
      <c r="AJ2161" t="s">
        <v>69</v>
      </c>
      <c r="AK2161" t="s">
        <v>759</v>
      </c>
      <c r="AL2161" t="s">
        <v>71</v>
      </c>
      <c r="AN2161" t="s">
        <v>11323</v>
      </c>
    </row>
    <row r="2162" spans="1:40" x14ac:dyDescent="0.25">
      <c r="A2162" t="s">
        <v>10259</v>
      </c>
      <c r="B2162" t="s">
        <v>7522</v>
      </c>
      <c r="C2162" t="s">
        <v>227</v>
      </c>
      <c r="D2162" t="s">
        <v>130</v>
      </c>
      <c r="E2162" t="s">
        <v>151</v>
      </c>
      <c r="G2162" t="s">
        <v>806</v>
      </c>
      <c r="H2162" t="s">
        <v>713</v>
      </c>
      <c r="I2162" t="s">
        <v>713</v>
      </c>
      <c r="J2162" t="s">
        <v>6358</v>
      </c>
      <c r="K2162" t="s">
        <v>763</v>
      </c>
      <c r="L2162" t="s">
        <v>11324</v>
      </c>
      <c r="M2162">
        <v>118.5</v>
      </c>
      <c r="N2162">
        <v>4.16</v>
      </c>
      <c r="O2162" t="s">
        <v>602</v>
      </c>
      <c r="P2162" t="s">
        <v>6310</v>
      </c>
      <c r="Q2162" t="s">
        <v>8517</v>
      </c>
      <c r="R2162" t="s">
        <v>798</v>
      </c>
      <c r="S2162" t="s">
        <v>850</v>
      </c>
      <c r="T2162" t="s">
        <v>905</v>
      </c>
      <c r="U2162" t="s">
        <v>9274</v>
      </c>
      <c r="V2162" t="s">
        <v>6352</v>
      </c>
      <c r="W2162" t="s">
        <v>169</v>
      </c>
      <c r="X2162" t="s">
        <v>757</v>
      </c>
      <c r="Y2162" t="s">
        <v>9442</v>
      </c>
      <c r="Z2162" t="s">
        <v>11325</v>
      </c>
      <c r="AA2162" t="s">
        <v>114</v>
      </c>
      <c r="AB2162" t="s">
        <v>47</v>
      </c>
      <c r="AC2162" t="s">
        <v>114</v>
      </c>
      <c r="AD2162" t="s">
        <v>832</v>
      </c>
      <c r="AE2162" t="s">
        <v>4325</v>
      </c>
      <c r="AF2162" t="s">
        <v>47</v>
      </c>
      <c r="AH2162" t="s">
        <v>114</v>
      </c>
      <c r="AI2162" t="s">
        <v>880</v>
      </c>
      <c r="AJ2162" t="s">
        <v>816</v>
      </c>
      <c r="AK2162" t="s">
        <v>11326</v>
      </c>
      <c r="AL2162" t="s">
        <v>548</v>
      </c>
      <c r="AM2162">
        <v>90</v>
      </c>
      <c r="AN2162" t="s">
        <v>11327</v>
      </c>
    </row>
    <row r="2163" spans="1:40" x14ac:dyDescent="0.25">
      <c r="A2163" t="s">
        <v>10259</v>
      </c>
      <c r="B2163" t="s">
        <v>11328</v>
      </c>
      <c r="C2163" t="s">
        <v>227</v>
      </c>
      <c r="D2163" t="s">
        <v>130</v>
      </c>
      <c r="G2163" t="s">
        <v>806</v>
      </c>
      <c r="H2163" t="s">
        <v>713</v>
      </c>
      <c r="I2163" t="s">
        <v>713</v>
      </c>
      <c r="J2163" t="s">
        <v>6358</v>
      </c>
      <c r="K2163" t="s">
        <v>763</v>
      </c>
      <c r="L2163" t="s">
        <v>11329</v>
      </c>
      <c r="M2163">
        <v>178.5</v>
      </c>
      <c r="N2163">
        <v>6.28</v>
      </c>
      <c r="O2163" t="s">
        <v>602</v>
      </c>
      <c r="P2163" t="s">
        <v>901</v>
      </c>
      <c r="Q2163" t="s">
        <v>11330</v>
      </c>
      <c r="R2163" t="s">
        <v>742</v>
      </c>
      <c r="S2163" t="s">
        <v>9273</v>
      </c>
      <c r="T2163" t="s">
        <v>905</v>
      </c>
      <c r="U2163" t="s">
        <v>9274</v>
      </c>
      <c r="V2163" t="s">
        <v>6352</v>
      </c>
      <c r="W2163" t="s">
        <v>169</v>
      </c>
      <c r="X2163" t="s">
        <v>889</v>
      </c>
      <c r="Y2163" t="s">
        <v>9442</v>
      </c>
      <c r="Z2163" t="s">
        <v>890</v>
      </c>
      <c r="AA2163" t="s">
        <v>114</v>
      </c>
      <c r="AB2163" t="s">
        <v>47</v>
      </c>
      <c r="AC2163" t="s">
        <v>114</v>
      </c>
      <c r="AD2163" t="s">
        <v>832</v>
      </c>
      <c r="AE2163" t="s">
        <v>853</v>
      </c>
      <c r="AF2163" t="s">
        <v>47</v>
      </c>
      <c r="AH2163" t="s">
        <v>11268</v>
      </c>
      <c r="AI2163" t="s">
        <v>880</v>
      </c>
      <c r="AJ2163" t="s">
        <v>126</v>
      </c>
      <c r="AK2163" t="s">
        <v>539</v>
      </c>
      <c r="AL2163" t="s">
        <v>11331</v>
      </c>
      <c r="AM2163">
        <v>90</v>
      </c>
      <c r="AN2163" t="s">
        <v>11332</v>
      </c>
    </row>
    <row r="2164" spans="1:40" x14ac:dyDescent="0.25">
      <c r="A2164" t="s">
        <v>10259</v>
      </c>
      <c r="B2164" t="s">
        <v>11333</v>
      </c>
      <c r="C2164" t="s">
        <v>4269</v>
      </c>
      <c r="D2164" t="s">
        <v>130</v>
      </c>
      <c r="E2164" t="s">
        <v>898</v>
      </c>
      <c r="G2164" t="s">
        <v>11080</v>
      </c>
      <c r="H2164" t="s">
        <v>713</v>
      </c>
      <c r="I2164" t="s">
        <v>713</v>
      </c>
      <c r="J2164" t="s">
        <v>11334</v>
      </c>
      <c r="K2164" t="s">
        <v>763</v>
      </c>
      <c r="L2164" t="s">
        <v>11335</v>
      </c>
      <c r="M2164">
        <v>180</v>
      </c>
      <c r="N2164">
        <v>6.35</v>
      </c>
      <c r="O2164" t="s">
        <v>602</v>
      </c>
      <c r="P2164" t="s">
        <v>901</v>
      </c>
      <c r="Q2164" t="s">
        <v>741</v>
      </c>
      <c r="R2164" t="s">
        <v>742</v>
      </c>
      <c r="S2164" t="s">
        <v>9273</v>
      </c>
      <c r="T2164" t="s">
        <v>905</v>
      </c>
      <c r="U2164" t="s">
        <v>9274</v>
      </c>
      <c r="V2164" t="s">
        <v>6352</v>
      </c>
      <c r="W2164" t="s">
        <v>169</v>
      </c>
      <c r="X2164" t="s">
        <v>889</v>
      </c>
      <c r="Y2164" t="s">
        <v>9442</v>
      </c>
      <c r="Z2164" t="s">
        <v>890</v>
      </c>
      <c r="AA2164" t="s">
        <v>114</v>
      </c>
      <c r="AB2164" t="s">
        <v>47</v>
      </c>
      <c r="AC2164" t="s">
        <v>47</v>
      </c>
      <c r="AD2164" t="s">
        <v>832</v>
      </c>
      <c r="AE2164" t="s">
        <v>833</v>
      </c>
      <c r="AF2164" t="s">
        <v>92</v>
      </c>
      <c r="AH2164" t="s">
        <v>114</v>
      </c>
      <c r="AI2164" t="s">
        <v>969</v>
      </c>
      <c r="AJ2164" t="s">
        <v>126</v>
      </c>
      <c r="AK2164" t="s">
        <v>539</v>
      </c>
      <c r="AL2164" t="s">
        <v>11331</v>
      </c>
      <c r="AM2164">
        <v>120</v>
      </c>
      <c r="AN2164" t="s">
        <v>11336</v>
      </c>
    </row>
    <row r="2165" spans="1:40" x14ac:dyDescent="0.25">
      <c r="A2165" t="s">
        <v>10259</v>
      </c>
      <c r="B2165" t="s">
        <v>11337</v>
      </c>
      <c r="C2165" t="s">
        <v>227</v>
      </c>
      <c r="D2165" t="s">
        <v>130</v>
      </c>
      <c r="E2165" t="s">
        <v>151</v>
      </c>
      <c r="G2165" t="s">
        <v>806</v>
      </c>
      <c r="H2165" t="s">
        <v>713</v>
      </c>
      <c r="I2165" t="s">
        <v>713</v>
      </c>
      <c r="J2165" t="s">
        <v>6358</v>
      </c>
      <c r="K2165" t="s">
        <v>763</v>
      </c>
      <c r="L2165" t="s">
        <v>11329</v>
      </c>
      <c r="M2165">
        <v>178.5</v>
      </c>
      <c r="N2165">
        <v>6.28</v>
      </c>
      <c r="O2165" t="s">
        <v>602</v>
      </c>
      <c r="P2165" t="s">
        <v>901</v>
      </c>
      <c r="Q2165" t="s">
        <v>11330</v>
      </c>
      <c r="R2165" t="s">
        <v>742</v>
      </c>
      <c r="S2165" t="s">
        <v>9273</v>
      </c>
      <c r="T2165" t="s">
        <v>905</v>
      </c>
      <c r="U2165" t="s">
        <v>9274</v>
      </c>
      <c r="V2165" t="s">
        <v>6352</v>
      </c>
      <c r="W2165" t="s">
        <v>169</v>
      </c>
      <c r="X2165" t="s">
        <v>889</v>
      </c>
      <c r="Y2165" t="s">
        <v>9442</v>
      </c>
      <c r="Z2165" t="s">
        <v>890</v>
      </c>
      <c r="AA2165" t="s">
        <v>959</v>
      </c>
      <c r="AB2165" t="s">
        <v>47</v>
      </c>
      <c r="AC2165" t="s">
        <v>114</v>
      </c>
      <c r="AD2165" t="s">
        <v>832</v>
      </c>
      <c r="AE2165" t="s">
        <v>833</v>
      </c>
      <c r="AF2165" t="s">
        <v>47</v>
      </c>
      <c r="AH2165" t="s">
        <v>11268</v>
      </c>
      <c r="AI2165" t="s">
        <v>880</v>
      </c>
      <c r="AJ2165" t="s">
        <v>126</v>
      </c>
      <c r="AK2165" t="s">
        <v>539</v>
      </c>
      <c r="AL2165" t="s">
        <v>11331</v>
      </c>
      <c r="AM2165">
        <v>120</v>
      </c>
      <c r="AN2165" t="s">
        <v>11338</v>
      </c>
    </row>
    <row r="2166" spans="1:40" x14ac:dyDescent="0.25">
      <c r="A2166" t="s">
        <v>10259</v>
      </c>
      <c r="B2166" t="s">
        <v>11339</v>
      </c>
      <c r="C2166" t="s">
        <v>4269</v>
      </c>
      <c r="D2166" t="s">
        <v>130</v>
      </c>
      <c r="E2166" t="s">
        <v>898</v>
      </c>
      <c r="G2166" t="s">
        <v>11080</v>
      </c>
      <c r="H2166" t="s">
        <v>713</v>
      </c>
      <c r="I2166" t="s">
        <v>713</v>
      </c>
      <c r="J2166" t="s">
        <v>11340</v>
      </c>
      <c r="K2166" t="s">
        <v>763</v>
      </c>
      <c r="L2166" t="s">
        <v>11341</v>
      </c>
      <c r="M2166">
        <v>150.30000000000001</v>
      </c>
      <c r="N2166">
        <v>5.29</v>
      </c>
      <c r="O2166" t="s">
        <v>602</v>
      </c>
      <c r="P2166" t="s">
        <v>912</v>
      </c>
      <c r="Q2166" t="s">
        <v>11342</v>
      </c>
      <c r="R2166" t="s">
        <v>742</v>
      </c>
      <c r="S2166" t="s">
        <v>928</v>
      </c>
      <c r="T2166" t="s">
        <v>905</v>
      </c>
      <c r="U2166" t="s">
        <v>9274</v>
      </c>
      <c r="V2166" t="s">
        <v>6352</v>
      </c>
      <c r="W2166" t="s">
        <v>1706</v>
      </c>
      <c r="X2166" t="s">
        <v>889</v>
      </c>
      <c r="Y2166" t="s">
        <v>9442</v>
      </c>
      <c r="Z2166" t="s">
        <v>284</v>
      </c>
      <c r="AA2166" t="s">
        <v>47</v>
      </c>
      <c r="AB2166" t="s">
        <v>47</v>
      </c>
      <c r="AC2166" t="s">
        <v>47</v>
      </c>
      <c r="AD2166" t="s">
        <v>832</v>
      </c>
      <c r="AE2166" t="s">
        <v>833</v>
      </c>
      <c r="AF2166" t="s">
        <v>92</v>
      </c>
      <c r="AH2166" t="s">
        <v>526</v>
      </c>
      <c r="AI2166">
        <v>2</v>
      </c>
      <c r="AJ2166" t="s">
        <v>126</v>
      </c>
      <c r="AK2166" t="s">
        <v>539</v>
      </c>
      <c r="AL2166" t="s">
        <v>71</v>
      </c>
      <c r="AM2166">
        <v>150</v>
      </c>
      <c r="AN2166" t="s">
        <v>11343</v>
      </c>
    </row>
    <row r="2167" spans="1:40" x14ac:dyDescent="0.25">
      <c r="A2167" t="s">
        <v>10259</v>
      </c>
      <c r="B2167" t="s">
        <v>11344</v>
      </c>
      <c r="C2167" t="s">
        <v>227</v>
      </c>
      <c r="D2167" t="s">
        <v>130</v>
      </c>
      <c r="E2167" t="s">
        <v>151</v>
      </c>
      <c r="G2167" t="s">
        <v>806</v>
      </c>
      <c r="H2167" t="s">
        <v>713</v>
      </c>
      <c r="I2167" t="s">
        <v>713</v>
      </c>
      <c r="J2167" t="s">
        <v>974</v>
      </c>
      <c r="K2167" t="s">
        <v>763</v>
      </c>
      <c r="L2167" t="s">
        <v>11345</v>
      </c>
      <c r="M2167">
        <v>117.5</v>
      </c>
      <c r="N2167">
        <v>4.13</v>
      </c>
      <c r="O2167" t="s">
        <v>602</v>
      </c>
      <c r="P2167" t="s">
        <v>901</v>
      </c>
      <c r="Q2167" t="s">
        <v>11186</v>
      </c>
      <c r="R2167" t="s">
        <v>11293</v>
      </c>
      <c r="S2167" t="s">
        <v>9273</v>
      </c>
      <c r="T2167" t="s">
        <v>905</v>
      </c>
      <c r="U2167" t="s">
        <v>9274</v>
      </c>
      <c r="V2167" t="s">
        <v>6352</v>
      </c>
      <c r="W2167" t="s">
        <v>169</v>
      </c>
      <c r="X2167" t="s">
        <v>889</v>
      </c>
      <c r="Y2167" t="s">
        <v>9442</v>
      </c>
      <c r="Z2167" t="s">
        <v>284</v>
      </c>
      <c r="AA2167" t="s">
        <v>959</v>
      </c>
      <c r="AB2167" t="s">
        <v>47</v>
      </c>
      <c r="AC2167" t="s">
        <v>114</v>
      </c>
      <c r="AD2167" t="s">
        <v>832</v>
      </c>
      <c r="AE2167" t="s">
        <v>853</v>
      </c>
      <c r="AF2167" t="s">
        <v>92</v>
      </c>
      <c r="AH2167" t="s">
        <v>526</v>
      </c>
      <c r="AI2167" t="s">
        <v>880</v>
      </c>
      <c r="AJ2167" t="s">
        <v>126</v>
      </c>
      <c r="AK2167" t="s">
        <v>3750</v>
      </c>
      <c r="AL2167" t="s">
        <v>71</v>
      </c>
      <c r="AM2167">
        <v>150</v>
      </c>
      <c r="AN2167" t="s">
        <v>11346</v>
      </c>
    </row>
    <row r="2168" spans="1:40" x14ac:dyDescent="0.25">
      <c r="A2168" t="s">
        <v>10259</v>
      </c>
      <c r="B2168" t="s">
        <v>11347</v>
      </c>
      <c r="C2168" t="s">
        <v>227</v>
      </c>
      <c r="D2168" t="s">
        <v>130</v>
      </c>
      <c r="E2168" t="s">
        <v>898</v>
      </c>
      <c r="G2168" t="s">
        <v>806</v>
      </c>
      <c r="H2168" t="s">
        <v>713</v>
      </c>
      <c r="I2168" t="s">
        <v>713</v>
      </c>
      <c r="J2168" t="s">
        <v>955</v>
      </c>
      <c r="K2168" t="s">
        <v>763</v>
      </c>
      <c r="L2168" t="s">
        <v>11348</v>
      </c>
      <c r="M2168">
        <v>158</v>
      </c>
      <c r="N2168">
        <v>5.57</v>
      </c>
      <c r="O2168" t="s">
        <v>602</v>
      </c>
      <c r="P2168" t="s">
        <v>6310</v>
      </c>
      <c r="Q2168" t="s">
        <v>2205</v>
      </c>
      <c r="R2168" t="s">
        <v>798</v>
      </c>
      <c r="S2168" t="s">
        <v>850</v>
      </c>
      <c r="T2168" t="s">
        <v>905</v>
      </c>
      <c r="U2168" t="s">
        <v>5228</v>
      </c>
      <c r="V2168" t="s">
        <v>6352</v>
      </c>
      <c r="W2168" t="s">
        <v>169</v>
      </c>
      <c r="X2168" t="s">
        <v>916</v>
      </c>
      <c r="Y2168" t="s">
        <v>7772</v>
      </c>
      <c r="Z2168" t="s">
        <v>890</v>
      </c>
      <c r="AA2168" t="s">
        <v>114</v>
      </c>
      <c r="AB2168" t="s">
        <v>47</v>
      </c>
      <c r="AC2168" t="s">
        <v>114</v>
      </c>
      <c r="AD2168" t="s">
        <v>832</v>
      </c>
      <c r="AE2168" t="s">
        <v>4325</v>
      </c>
      <c r="AF2168" t="s">
        <v>47</v>
      </c>
      <c r="AH2168" t="s">
        <v>114</v>
      </c>
      <c r="AI2168" t="s">
        <v>880</v>
      </c>
      <c r="AJ2168" t="s">
        <v>816</v>
      </c>
      <c r="AK2168" t="s">
        <v>2150</v>
      </c>
      <c r="AL2168" t="s">
        <v>71</v>
      </c>
      <c r="AM2168">
        <v>150</v>
      </c>
      <c r="AN2168" t="s">
        <v>11349</v>
      </c>
    </row>
    <row r="2169" spans="1:40" x14ac:dyDescent="0.25">
      <c r="A2169" t="s">
        <v>10259</v>
      </c>
      <c r="B2169" t="s">
        <v>11350</v>
      </c>
      <c r="C2169" t="s">
        <v>227</v>
      </c>
      <c r="D2169" t="s">
        <v>130</v>
      </c>
      <c r="E2169" t="s">
        <v>151</v>
      </c>
      <c r="G2169" t="s">
        <v>650</v>
      </c>
      <c r="H2169" t="s">
        <v>713</v>
      </c>
      <c r="I2169" t="s">
        <v>713</v>
      </c>
      <c r="J2169" t="s">
        <v>11351</v>
      </c>
      <c r="K2169" t="s">
        <v>763</v>
      </c>
      <c r="L2169" t="s">
        <v>11352</v>
      </c>
      <c r="M2169">
        <v>103</v>
      </c>
      <c r="N2169">
        <v>3.63</v>
      </c>
      <c r="O2169" t="s">
        <v>602</v>
      </c>
      <c r="P2169" t="s">
        <v>901</v>
      </c>
      <c r="Q2169" t="s">
        <v>1697</v>
      </c>
      <c r="R2169" t="s">
        <v>822</v>
      </c>
      <c r="S2169" t="s">
        <v>949</v>
      </c>
      <c r="T2169" t="s">
        <v>905</v>
      </c>
      <c r="U2169" t="s">
        <v>906</v>
      </c>
      <c r="W2169" t="s">
        <v>169</v>
      </c>
      <c r="X2169" t="s">
        <v>889</v>
      </c>
      <c r="Y2169" t="s">
        <v>814</v>
      </c>
      <c r="Z2169" t="s">
        <v>536</v>
      </c>
      <c r="AA2169" t="s">
        <v>114</v>
      </c>
      <c r="AB2169" t="s">
        <v>47</v>
      </c>
      <c r="AC2169" t="s">
        <v>114</v>
      </c>
      <c r="AD2169" t="s">
        <v>832</v>
      </c>
      <c r="AE2169" t="s">
        <v>853</v>
      </c>
      <c r="AF2169" t="s">
        <v>92</v>
      </c>
      <c r="AH2169" t="s">
        <v>114</v>
      </c>
      <c r="AI2169" t="s">
        <v>969</v>
      </c>
      <c r="AK2169" t="s">
        <v>3750</v>
      </c>
      <c r="AL2169" t="s">
        <v>71</v>
      </c>
      <c r="AM2169">
        <v>150</v>
      </c>
      <c r="AN2169" t="s">
        <v>11353</v>
      </c>
    </row>
    <row r="2170" spans="1:40" x14ac:dyDescent="0.25">
      <c r="A2170" t="s">
        <v>10259</v>
      </c>
      <c r="B2170" t="s">
        <v>11354</v>
      </c>
      <c r="C2170" t="s">
        <v>825</v>
      </c>
      <c r="D2170" t="s">
        <v>531</v>
      </c>
      <c r="H2170" t="s">
        <v>713</v>
      </c>
      <c r="I2170" t="s">
        <v>713</v>
      </c>
      <c r="J2170" t="s">
        <v>11355</v>
      </c>
      <c r="K2170" t="s">
        <v>763</v>
      </c>
      <c r="L2170" t="s">
        <v>11356</v>
      </c>
      <c r="M2170">
        <v>151</v>
      </c>
      <c r="N2170">
        <v>5.33</v>
      </c>
      <c r="O2170" t="s">
        <v>602</v>
      </c>
      <c r="P2170" t="s">
        <v>901</v>
      </c>
      <c r="Q2170" t="s">
        <v>11357</v>
      </c>
      <c r="R2170" t="s">
        <v>927</v>
      </c>
      <c r="S2170" t="s">
        <v>949</v>
      </c>
      <c r="T2170" t="s">
        <v>11358</v>
      </c>
      <c r="U2170" t="s">
        <v>11359</v>
      </c>
      <c r="V2170" t="s">
        <v>6352</v>
      </c>
      <c r="W2170" t="s">
        <v>169</v>
      </c>
      <c r="X2170" t="s">
        <v>105</v>
      </c>
      <c r="Y2170" t="s">
        <v>5229</v>
      </c>
      <c r="Z2170" t="s">
        <v>890</v>
      </c>
      <c r="AA2170" t="s">
        <v>959</v>
      </c>
      <c r="AB2170" t="s">
        <v>47</v>
      </c>
      <c r="AC2170" t="s">
        <v>47</v>
      </c>
      <c r="AD2170" t="s">
        <v>11360</v>
      </c>
      <c r="AE2170" t="s">
        <v>853</v>
      </c>
      <c r="AF2170" t="s">
        <v>92</v>
      </c>
      <c r="AH2170" t="s">
        <v>114</v>
      </c>
      <c r="AI2170" t="s">
        <v>880</v>
      </c>
      <c r="AJ2170" t="s">
        <v>69</v>
      </c>
      <c r="AK2170" t="s">
        <v>539</v>
      </c>
      <c r="AL2170" t="s">
        <v>71</v>
      </c>
      <c r="AM2170">
        <v>310</v>
      </c>
      <c r="AN2170" t="s">
        <v>11361</v>
      </c>
    </row>
    <row r="2171" spans="1:40" x14ac:dyDescent="0.25">
      <c r="A2171" t="s">
        <v>10259</v>
      </c>
      <c r="B2171" t="s">
        <v>11362</v>
      </c>
      <c r="C2171" t="s">
        <v>227</v>
      </c>
      <c r="D2171" t="s">
        <v>130</v>
      </c>
      <c r="E2171" t="s">
        <v>7565</v>
      </c>
      <c r="G2171" t="s">
        <v>806</v>
      </c>
      <c r="H2171" t="s">
        <v>713</v>
      </c>
      <c r="I2171" t="s">
        <v>713</v>
      </c>
      <c r="J2171" t="s">
        <v>11363</v>
      </c>
      <c r="K2171" t="s">
        <v>763</v>
      </c>
      <c r="L2171" t="s">
        <v>11364</v>
      </c>
      <c r="M2171">
        <v>146</v>
      </c>
      <c r="N2171">
        <v>5.15</v>
      </c>
      <c r="O2171" t="s">
        <v>602</v>
      </c>
      <c r="P2171" t="s">
        <v>901</v>
      </c>
      <c r="Q2171" t="s">
        <v>11365</v>
      </c>
      <c r="R2171" t="s">
        <v>927</v>
      </c>
      <c r="S2171" t="s">
        <v>949</v>
      </c>
      <c r="T2171" t="s">
        <v>905</v>
      </c>
      <c r="U2171" t="s">
        <v>5228</v>
      </c>
      <c r="V2171" t="s">
        <v>6352</v>
      </c>
      <c r="W2171" t="s">
        <v>6264</v>
      </c>
      <c r="X2171" t="s">
        <v>889</v>
      </c>
      <c r="Y2171" t="s">
        <v>9442</v>
      </c>
      <c r="Z2171" t="s">
        <v>284</v>
      </c>
      <c r="AA2171" t="s">
        <v>959</v>
      </c>
      <c r="AB2171" t="s">
        <v>47</v>
      </c>
      <c r="AC2171" t="s">
        <v>47</v>
      </c>
      <c r="AD2171" t="s">
        <v>832</v>
      </c>
      <c r="AE2171" t="s">
        <v>853</v>
      </c>
      <c r="AF2171" t="s">
        <v>92</v>
      </c>
      <c r="AH2171" t="s">
        <v>526</v>
      </c>
      <c r="AI2171" t="s">
        <v>969</v>
      </c>
      <c r="AJ2171" t="s">
        <v>69</v>
      </c>
      <c r="AK2171" t="s">
        <v>881</v>
      </c>
      <c r="AL2171" t="s">
        <v>71</v>
      </c>
      <c r="AM2171">
        <v>280</v>
      </c>
      <c r="AN2171" t="s">
        <v>11366</v>
      </c>
    </row>
    <row r="2172" spans="1:40" x14ac:dyDescent="0.25">
      <c r="A2172" t="s">
        <v>10259</v>
      </c>
      <c r="B2172" t="s">
        <v>11367</v>
      </c>
      <c r="C2172" t="s">
        <v>227</v>
      </c>
      <c r="D2172" t="s">
        <v>130</v>
      </c>
      <c r="E2172" t="s">
        <v>151</v>
      </c>
      <c r="G2172" t="s">
        <v>806</v>
      </c>
      <c r="H2172" t="s">
        <v>713</v>
      </c>
      <c r="I2172" t="s">
        <v>713</v>
      </c>
      <c r="J2172" t="s">
        <v>6350</v>
      </c>
      <c r="K2172" t="s">
        <v>763</v>
      </c>
      <c r="L2172" t="s">
        <v>11364</v>
      </c>
      <c r="M2172">
        <v>146</v>
      </c>
      <c r="N2172">
        <v>5.15</v>
      </c>
      <c r="O2172" t="s">
        <v>602</v>
      </c>
      <c r="P2172" t="s">
        <v>901</v>
      </c>
      <c r="Q2172" t="s">
        <v>11365</v>
      </c>
      <c r="R2172" t="s">
        <v>927</v>
      </c>
      <c r="S2172" t="s">
        <v>949</v>
      </c>
      <c r="T2172" t="s">
        <v>905</v>
      </c>
      <c r="U2172" t="s">
        <v>5228</v>
      </c>
      <c r="V2172" t="s">
        <v>6352</v>
      </c>
      <c r="W2172" t="s">
        <v>6264</v>
      </c>
      <c r="X2172" t="s">
        <v>889</v>
      </c>
      <c r="Y2172" t="s">
        <v>9442</v>
      </c>
      <c r="Z2172" t="s">
        <v>284</v>
      </c>
      <c r="AA2172" t="s">
        <v>959</v>
      </c>
      <c r="AB2172" t="s">
        <v>47</v>
      </c>
      <c r="AC2172" t="s">
        <v>47</v>
      </c>
      <c r="AD2172" t="s">
        <v>832</v>
      </c>
      <c r="AE2172" t="s">
        <v>853</v>
      </c>
      <c r="AF2172" t="s">
        <v>92</v>
      </c>
      <c r="AH2172" t="s">
        <v>526</v>
      </c>
      <c r="AI2172" t="s">
        <v>969</v>
      </c>
      <c r="AJ2172" t="s">
        <v>69</v>
      </c>
      <c r="AK2172" t="s">
        <v>881</v>
      </c>
      <c r="AL2172" t="s">
        <v>71</v>
      </c>
      <c r="AM2172">
        <v>290</v>
      </c>
      <c r="AN2172" t="s">
        <v>11368</v>
      </c>
    </row>
    <row r="2173" spans="1:40" x14ac:dyDescent="0.25">
      <c r="A2173" t="s">
        <v>10259</v>
      </c>
      <c r="B2173" t="s">
        <v>11369</v>
      </c>
      <c r="C2173" t="s">
        <v>227</v>
      </c>
      <c r="D2173" t="s">
        <v>130</v>
      </c>
      <c r="E2173" t="s">
        <v>151</v>
      </c>
      <c r="G2173" t="s">
        <v>650</v>
      </c>
      <c r="H2173" t="s">
        <v>713</v>
      </c>
      <c r="I2173" t="s">
        <v>713</v>
      </c>
      <c r="J2173" t="s">
        <v>6350</v>
      </c>
      <c r="K2173" t="s">
        <v>763</v>
      </c>
      <c r="L2173" t="s">
        <v>11370</v>
      </c>
      <c r="M2173">
        <v>96</v>
      </c>
      <c r="N2173">
        <v>3.39</v>
      </c>
      <c r="O2173" t="s">
        <v>602</v>
      </c>
      <c r="P2173" t="s">
        <v>901</v>
      </c>
      <c r="Q2173" t="s">
        <v>11371</v>
      </c>
      <c r="R2173" t="s">
        <v>822</v>
      </c>
      <c r="S2173" t="s">
        <v>949</v>
      </c>
      <c r="T2173" t="s">
        <v>905</v>
      </c>
      <c r="U2173" t="s">
        <v>906</v>
      </c>
      <c r="W2173" t="s">
        <v>169</v>
      </c>
      <c r="X2173" t="s">
        <v>966</v>
      </c>
      <c r="Y2173" t="s">
        <v>7772</v>
      </c>
      <c r="Z2173" t="s">
        <v>536</v>
      </c>
      <c r="AA2173" t="s">
        <v>114</v>
      </c>
      <c r="AB2173" t="s">
        <v>47</v>
      </c>
      <c r="AC2173" t="s">
        <v>114</v>
      </c>
      <c r="AD2173" t="s">
        <v>832</v>
      </c>
      <c r="AE2173" t="s">
        <v>853</v>
      </c>
      <c r="AF2173" t="s">
        <v>92</v>
      </c>
      <c r="AH2173" t="s">
        <v>114</v>
      </c>
      <c r="AI2173" t="s">
        <v>880</v>
      </c>
      <c r="AK2173" t="s">
        <v>3750</v>
      </c>
      <c r="AL2173" t="s">
        <v>11372</v>
      </c>
      <c r="AM2173">
        <v>200</v>
      </c>
      <c r="AN2173" t="s">
        <v>11373</v>
      </c>
    </row>
    <row r="2174" spans="1:40" x14ac:dyDescent="0.25">
      <c r="A2174" t="s">
        <v>10259</v>
      </c>
      <c r="B2174" t="s">
        <v>11374</v>
      </c>
      <c r="C2174" t="s">
        <v>825</v>
      </c>
      <c r="D2174" t="s">
        <v>130</v>
      </c>
      <c r="H2174" t="s">
        <v>713</v>
      </c>
      <c r="I2174" t="s">
        <v>713</v>
      </c>
      <c r="J2174" t="s">
        <v>6363</v>
      </c>
      <c r="K2174" t="s">
        <v>763</v>
      </c>
      <c r="L2174" t="s">
        <v>11375</v>
      </c>
      <c r="M2174">
        <v>110</v>
      </c>
      <c r="N2174">
        <v>3.88</v>
      </c>
      <c r="O2174" t="s">
        <v>602</v>
      </c>
      <c r="P2174" t="s">
        <v>901</v>
      </c>
      <c r="Q2174" t="s">
        <v>11376</v>
      </c>
      <c r="R2174" t="s">
        <v>822</v>
      </c>
      <c r="S2174" t="s">
        <v>949</v>
      </c>
      <c r="T2174" t="s">
        <v>5262</v>
      </c>
      <c r="U2174" t="s">
        <v>5263</v>
      </c>
      <c r="W2174" t="s">
        <v>169</v>
      </c>
      <c r="X2174" t="s">
        <v>966</v>
      </c>
      <c r="Y2174" t="s">
        <v>967</v>
      </c>
      <c r="Z2174" t="s">
        <v>108</v>
      </c>
      <c r="AA2174" t="s">
        <v>114</v>
      </c>
      <c r="AB2174" t="s">
        <v>47</v>
      </c>
      <c r="AC2174" t="s">
        <v>114</v>
      </c>
      <c r="AD2174" t="s">
        <v>4324</v>
      </c>
      <c r="AE2174" t="s">
        <v>853</v>
      </c>
      <c r="AF2174" t="s">
        <v>114</v>
      </c>
      <c r="AH2174" t="s">
        <v>114</v>
      </c>
      <c r="AI2174" t="s">
        <v>880</v>
      </c>
      <c r="AK2174" t="s">
        <v>3750</v>
      </c>
      <c r="AL2174" t="s">
        <v>11377</v>
      </c>
      <c r="AM2174">
        <v>140</v>
      </c>
      <c r="AN2174" t="s">
        <v>11378</v>
      </c>
    </row>
    <row r="2175" spans="1:40" x14ac:dyDescent="0.25">
      <c r="A2175" t="s">
        <v>10259</v>
      </c>
      <c r="B2175" t="s">
        <v>11379</v>
      </c>
      <c r="C2175" t="s">
        <v>227</v>
      </c>
      <c r="D2175" t="s">
        <v>130</v>
      </c>
      <c r="E2175" t="s">
        <v>151</v>
      </c>
      <c r="G2175" t="s">
        <v>650</v>
      </c>
      <c r="H2175" t="s">
        <v>713</v>
      </c>
      <c r="I2175" t="s">
        <v>713</v>
      </c>
      <c r="J2175" t="s">
        <v>11380</v>
      </c>
      <c r="K2175" t="s">
        <v>763</v>
      </c>
      <c r="L2175" t="s">
        <v>11381</v>
      </c>
      <c r="M2175">
        <v>140</v>
      </c>
      <c r="N2175">
        <v>4.9400000000000004</v>
      </c>
      <c r="O2175" t="s">
        <v>602</v>
      </c>
      <c r="P2175" t="s">
        <v>934</v>
      </c>
      <c r="Q2175" t="s">
        <v>11382</v>
      </c>
      <c r="R2175" t="s">
        <v>1299</v>
      </c>
      <c r="S2175" t="s">
        <v>10192</v>
      </c>
      <c r="T2175" t="s">
        <v>905</v>
      </c>
      <c r="U2175" t="s">
        <v>906</v>
      </c>
      <c r="W2175" t="s">
        <v>169</v>
      </c>
      <c r="X2175" t="s">
        <v>966</v>
      </c>
      <c r="Y2175" t="s">
        <v>814</v>
      </c>
      <c r="Z2175" t="s">
        <v>7454</v>
      </c>
      <c r="AA2175" t="s">
        <v>114</v>
      </c>
      <c r="AB2175" t="s">
        <v>47</v>
      </c>
      <c r="AC2175" t="s">
        <v>114</v>
      </c>
      <c r="AD2175" t="s">
        <v>4324</v>
      </c>
      <c r="AE2175" t="s">
        <v>853</v>
      </c>
      <c r="AF2175" t="s">
        <v>92</v>
      </c>
      <c r="AH2175" t="s">
        <v>114</v>
      </c>
      <c r="AI2175" t="s">
        <v>969</v>
      </c>
      <c r="AK2175" t="s">
        <v>9236</v>
      </c>
      <c r="AL2175" t="s">
        <v>71</v>
      </c>
      <c r="AM2175">
        <v>120</v>
      </c>
      <c r="AN2175" t="s">
        <v>11383</v>
      </c>
    </row>
    <row r="2176" spans="1:40" x14ac:dyDescent="0.25">
      <c r="A2176" t="s">
        <v>10259</v>
      </c>
      <c r="B2176" t="s">
        <v>11384</v>
      </c>
      <c r="C2176" t="s">
        <v>1973</v>
      </c>
      <c r="D2176" t="s">
        <v>1974</v>
      </c>
      <c r="E2176" t="s">
        <v>1975</v>
      </c>
      <c r="G2176" t="s">
        <v>1976</v>
      </c>
      <c r="H2176" t="s">
        <v>114</v>
      </c>
      <c r="I2176" t="s">
        <v>114</v>
      </c>
      <c r="J2176" t="s">
        <v>11385</v>
      </c>
      <c r="K2176" t="s">
        <v>763</v>
      </c>
      <c r="L2176" t="s">
        <v>11386</v>
      </c>
      <c r="M2176">
        <v>150</v>
      </c>
      <c r="N2176">
        <v>5.29</v>
      </c>
      <c r="O2176" t="s">
        <v>602</v>
      </c>
      <c r="P2176" t="s">
        <v>901</v>
      </c>
      <c r="Q2176" t="s">
        <v>11387</v>
      </c>
      <c r="R2176" t="s">
        <v>977</v>
      </c>
      <c r="S2176" t="s">
        <v>949</v>
      </c>
      <c r="T2176" t="s">
        <v>905</v>
      </c>
      <c r="U2176" t="s">
        <v>11388</v>
      </c>
      <c r="V2176" t="s">
        <v>6352</v>
      </c>
      <c r="W2176" t="s">
        <v>169</v>
      </c>
      <c r="X2176" t="s">
        <v>889</v>
      </c>
      <c r="Y2176" t="s">
        <v>9442</v>
      </c>
      <c r="Z2176" t="s">
        <v>968</v>
      </c>
      <c r="AA2176" t="s">
        <v>114</v>
      </c>
      <c r="AB2176" t="s">
        <v>47</v>
      </c>
      <c r="AC2176" t="s">
        <v>114</v>
      </c>
      <c r="AD2176" t="s">
        <v>832</v>
      </c>
      <c r="AE2176" t="s">
        <v>853</v>
      </c>
      <c r="AF2176" t="s">
        <v>92</v>
      </c>
      <c r="AH2176" t="s">
        <v>526</v>
      </c>
      <c r="AI2176" t="s">
        <v>969</v>
      </c>
      <c r="AJ2176" t="s">
        <v>126</v>
      </c>
      <c r="AK2176" t="s">
        <v>11326</v>
      </c>
      <c r="AL2176" t="s">
        <v>71</v>
      </c>
      <c r="AN2176" t="s">
        <v>11389</v>
      </c>
    </row>
    <row r="2177" spans="1:40" x14ac:dyDescent="0.25">
      <c r="A2177" t="s">
        <v>10259</v>
      </c>
      <c r="B2177" t="s">
        <v>11390</v>
      </c>
      <c r="C2177" t="s">
        <v>227</v>
      </c>
      <c r="D2177" t="s">
        <v>130</v>
      </c>
      <c r="E2177" t="s">
        <v>151</v>
      </c>
      <c r="G2177" t="s">
        <v>650</v>
      </c>
      <c r="H2177" t="s">
        <v>713</v>
      </c>
      <c r="I2177" t="s">
        <v>713</v>
      </c>
      <c r="J2177" t="s">
        <v>11385</v>
      </c>
      <c r="K2177" t="s">
        <v>763</v>
      </c>
      <c r="L2177" t="s">
        <v>11391</v>
      </c>
      <c r="M2177">
        <v>165</v>
      </c>
      <c r="N2177">
        <v>5.82</v>
      </c>
      <c r="O2177" t="s">
        <v>602</v>
      </c>
      <c r="P2177" t="s">
        <v>901</v>
      </c>
      <c r="Q2177" t="s">
        <v>11392</v>
      </c>
      <c r="R2177" t="s">
        <v>977</v>
      </c>
      <c r="S2177" t="s">
        <v>949</v>
      </c>
      <c r="T2177" t="s">
        <v>905</v>
      </c>
      <c r="U2177" t="s">
        <v>5228</v>
      </c>
      <c r="V2177" t="s">
        <v>6352</v>
      </c>
      <c r="W2177" t="s">
        <v>169</v>
      </c>
      <c r="X2177" t="s">
        <v>889</v>
      </c>
      <c r="Y2177" t="s">
        <v>9442</v>
      </c>
      <c r="Z2177" t="s">
        <v>968</v>
      </c>
      <c r="AA2177" t="s">
        <v>959</v>
      </c>
      <c r="AB2177" t="s">
        <v>47</v>
      </c>
      <c r="AC2177" t="s">
        <v>114</v>
      </c>
      <c r="AD2177" t="s">
        <v>832</v>
      </c>
      <c r="AE2177" t="s">
        <v>853</v>
      </c>
      <c r="AF2177" t="s">
        <v>92</v>
      </c>
      <c r="AH2177" t="s">
        <v>526</v>
      </c>
      <c r="AI2177" t="s">
        <v>880</v>
      </c>
      <c r="AJ2177" t="s">
        <v>126</v>
      </c>
      <c r="AK2177" t="s">
        <v>11326</v>
      </c>
      <c r="AL2177" t="s">
        <v>71</v>
      </c>
      <c r="AM2177">
        <v>200</v>
      </c>
      <c r="AN2177" t="s">
        <v>11393</v>
      </c>
    </row>
    <row r="2178" spans="1:40" x14ac:dyDescent="0.25">
      <c r="A2178" t="s">
        <v>10259</v>
      </c>
      <c r="B2178" t="s">
        <v>11394</v>
      </c>
      <c r="C2178" t="s">
        <v>1973</v>
      </c>
      <c r="D2178" t="s">
        <v>1974</v>
      </c>
      <c r="E2178" t="s">
        <v>1975</v>
      </c>
      <c r="G2178" t="s">
        <v>1976</v>
      </c>
      <c r="H2178" t="s">
        <v>114</v>
      </c>
      <c r="I2178" t="s">
        <v>114</v>
      </c>
      <c r="J2178" t="s">
        <v>11395</v>
      </c>
      <c r="K2178" t="s">
        <v>763</v>
      </c>
      <c r="L2178" t="s">
        <v>11396</v>
      </c>
      <c r="M2178">
        <v>115</v>
      </c>
      <c r="N2178">
        <v>4.0599999999999996</v>
      </c>
      <c r="O2178" t="s">
        <v>602</v>
      </c>
      <c r="P2178" t="s">
        <v>901</v>
      </c>
      <c r="Q2178" t="s">
        <v>11397</v>
      </c>
      <c r="R2178" t="s">
        <v>977</v>
      </c>
      <c r="S2178" t="s">
        <v>949</v>
      </c>
      <c r="T2178" t="s">
        <v>905</v>
      </c>
      <c r="U2178" t="s">
        <v>11388</v>
      </c>
      <c r="V2178" t="s">
        <v>6352</v>
      </c>
      <c r="W2178" t="s">
        <v>114</v>
      </c>
      <c r="X2178" t="s">
        <v>332</v>
      </c>
      <c r="Y2178" t="s">
        <v>5229</v>
      </c>
      <c r="Z2178" t="s">
        <v>890</v>
      </c>
      <c r="AA2178" t="s">
        <v>114</v>
      </c>
      <c r="AB2178" t="s">
        <v>47</v>
      </c>
      <c r="AC2178" t="s">
        <v>114</v>
      </c>
      <c r="AD2178" t="s">
        <v>832</v>
      </c>
      <c r="AE2178" t="s">
        <v>853</v>
      </c>
      <c r="AF2178" t="s">
        <v>92</v>
      </c>
      <c r="AH2178" t="s">
        <v>114</v>
      </c>
      <c r="AI2178" t="s">
        <v>969</v>
      </c>
      <c r="AJ2178" t="s">
        <v>69</v>
      </c>
      <c r="AK2178" t="s">
        <v>11326</v>
      </c>
      <c r="AL2178" t="s">
        <v>71</v>
      </c>
      <c r="AN2178" t="s">
        <v>11398</v>
      </c>
    </row>
    <row r="2179" spans="1:40" x14ac:dyDescent="0.25">
      <c r="A2179" t="s">
        <v>10259</v>
      </c>
      <c r="B2179" t="s">
        <v>11399</v>
      </c>
      <c r="C2179" t="s">
        <v>227</v>
      </c>
      <c r="D2179" t="s">
        <v>531</v>
      </c>
      <c r="E2179" t="s">
        <v>151</v>
      </c>
      <c r="G2179" t="s">
        <v>650</v>
      </c>
      <c r="H2179" t="s">
        <v>713</v>
      </c>
      <c r="I2179" t="s">
        <v>713</v>
      </c>
      <c r="J2179" t="s">
        <v>11400</v>
      </c>
      <c r="K2179" t="s">
        <v>763</v>
      </c>
      <c r="L2179" t="s">
        <v>11401</v>
      </c>
      <c r="M2179">
        <v>110</v>
      </c>
      <c r="N2179">
        <v>3.88</v>
      </c>
      <c r="O2179" t="s">
        <v>602</v>
      </c>
      <c r="P2179" t="s">
        <v>901</v>
      </c>
      <c r="Q2179" t="s">
        <v>11392</v>
      </c>
      <c r="R2179" t="s">
        <v>977</v>
      </c>
      <c r="S2179" t="s">
        <v>949</v>
      </c>
      <c r="T2179" t="s">
        <v>905</v>
      </c>
      <c r="U2179" t="s">
        <v>5228</v>
      </c>
      <c r="V2179" t="s">
        <v>6352</v>
      </c>
      <c r="W2179" t="s">
        <v>114</v>
      </c>
      <c r="X2179" t="s">
        <v>332</v>
      </c>
      <c r="Y2179" t="s">
        <v>11402</v>
      </c>
      <c r="Z2179" t="s">
        <v>890</v>
      </c>
      <c r="AA2179" t="s">
        <v>959</v>
      </c>
      <c r="AB2179" t="s">
        <v>47</v>
      </c>
      <c r="AC2179" t="s">
        <v>114</v>
      </c>
      <c r="AD2179" t="s">
        <v>832</v>
      </c>
      <c r="AE2179" t="s">
        <v>853</v>
      </c>
      <c r="AF2179" t="s">
        <v>92</v>
      </c>
      <c r="AH2179" t="s">
        <v>526</v>
      </c>
      <c r="AI2179" t="s">
        <v>880</v>
      </c>
      <c r="AJ2179" t="s">
        <v>69</v>
      </c>
      <c r="AK2179" t="s">
        <v>2895</v>
      </c>
      <c r="AL2179" t="s">
        <v>95</v>
      </c>
      <c r="AM2179">
        <v>130</v>
      </c>
      <c r="AN2179" t="s">
        <v>11403</v>
      </c>
    </row>
    <row r="2180" spans="1:40" x14ac:dyDescent="0.25">
      <c r="A2180" t="s">
        <v>10259</v>
      </c>
      <c r="B2180" t="s">
        <v>11404</v>
      </c>
      <c r="C2180" t="s">
        <v>2188</v>
      </c>
      <c r="D2180" t="s">
        <v>130</v>
      </c>
      <c r="E2180" t="s">
        <v>898</v>
      </c>
      <c r="G2180" t="s">
        <v>5409</v>
      </c>
      <c r="H2180" t="s">
        <v>47</v>
      </c>
      <c r="I2180" t="s">
        <v>47</v>
      </c>
      <c r="J2180" t="s">
        <v>2579</v>
      </c>
      <c r="K2180" t="s">
        <v>763</v>
      </c>
      <c r="L2180" t="s">
        <v>11405</v>
      </c>
      <c r="M2180">
        <v>375</v>
      </c>
      <c r="N2180">
        <v>13.23</v>
      </c>
      <c r="O2180" t="s">
        <v>602</v>
      </c>
      <c r="P2180" t="s">
        <v>912</v>
      </c>
      <c r="Q2180" t="s">
        <v>11406</v>
      </c>
      <c r="R2180" t="s">
        <v>11407</v>
      </c>
      <c r="S2180" t="s">
        <v>5279</v>
      </c>
      <c r="T2180" t="s">
        <v>11408</v>
      </c>
      <c r="W2180" t="s">
        <v>5327</v>
      </c>
      <c r="X2180" t="s">
        <v>170</v>
      </c>
      <c r="Y2180" t="s">
        <v>11409</v>
      </c>
      <c r="Z2180" t="s">
        <v>968</v>
      </c>
      <c r="AA2180" t="s">
        <v>959</v>
      </c>
      <c r="AB2180" t="s">
        <v>258</v>
      </c>
      <c r="AC2180" t="s">
        <v>47</v>
      </c>
      <c r="AD2180" t="s">
        <v>832</v>
      </c>
      <c r="AE2180" t="s">
        <v>853</v>
      </c>
      <c r="AF2180" t="s">
        <v>47</v>
      </c>
      <c r="AH2180" t="s">
        <v>114</v>
      </c>
      <c r="AI2180" t="s">
        <v>880</v>
      </c>
      <c r="AK2180" t="s">
        <v>3257</v>
      </c>
      <c r="AL2180" t="s">
        <v>71</v>
      </c>
      <c r="AM2180">
        <v>640</v>
      </c>
      <c r="AN2180" t="s">
        <v>11410</v>
      </c>
    </row>
    <row r="2181" spans="1:40" x14ac:dyDescent="0.25">
      <c r="A2181" t="s">
        <v>10259</v>
      </c>
      <c r="B2181" t="s">
        <v>11411</v>
      </c>
      <c r="C2181" t="s">
        <v>825</v>
      </c>
      <c r="D2181" t="s">
        <v>130</v>
      </c>
      <c r="H2181" t="s">
        <v>713</v>
      </c>
      <c r="I2181" t="s">
        <v>713</v>
      </c>
      <c r="J2181" t="s">
        <v>11412</v>
      </c>
      <c r="K2181" t="s">
        <v>763</v>
      </c>
      <c r="L2181" t="s">
        <v>11413</v>
      </c>
      <c r="M2181">
        <v>122</v>
      </c>
      <c r="N2181">
        <v>4.3</v>
      </c>
      <c r="O2181" t="s">
        <v>602</v>
      </c>
      <c r="P2181" t="s">
        <v>901</v>
      </c>
      <c r="Q2181" t="s">
        <v>11414</v>
      </c>
      <c r="R2181" t="s">
        <v>822</v>
      </c>
      <c r="S2181" t="s">
        <v>5279</v>
      </c>
      <c r="T2181" t="s">
        <v>5262</v>
      </c>
      <c r="U2181" t="s">
        <v>5263</v>
      </c>
      <c r="W2181" t="s">
        <v>169</v>
      </c>
      <c r="X2181" t="s">
        <v>966</v>
      </c>
      <c r="Y2181" t="s">
        <v>967</v>
      </c>
      <c r="Z2181" t="s">
        <v>108</v>
      </c>
      <c r="AA2181" t="s">
        <v>114</v>
      </c>
      <c r="AB2181" t="s">
        <v>47</v>
      </c>
      <c r="AC2181" t="s">
        <v>114</v>
      </c>
      <c r="AD2181" t="s">
        <v>114</v>
      </c>
      <c r="AE2181" t="s">
        <v>853</v>
      </c>
      <c r="AF2181" t="s">
        <v>47</v>
      </c>
      <c r="AH2181" t="s">
        <v>114</v>
      </c>
      <c r="AI2181" t="s">
        <v>880</v>
      </c>
      <c r="AK2181" t="s">
        <v>3750</v>
      </c>
      <c r="AL2181" t="s">
        <v>429</v>
      </c>
      <c r="AM2181">
        <v>170</v>
      </c>
      <c r="AN2181" t="s">
        <v>11415</v>
      </c>
    </row>
    <row r="2182" spans="1:40" x14ac:dyDescent="0.25">
      <c r="A2182" t="s">
        <v>10259</v>
      </c>
      <c r="B2182" t="s">
        <v>11416</v>
      </c>
      <c r="C2182" t="s">
        <v>227</v>
      </c>
      <c r="D2182" t="s">
        <v>130</v>
      </c>
      <c r="E2182" t="s">
        <v>898</v>
      </c>
      <c r="G2182" t="s">
        <v>845</v>
      </c>
      <c r="H2182" t="s">
        <v>713</v>
      </c>
      <c r="I2182" t="s">
        <v>47</v>
      </c>
      <c r="J2182" t="s">
        <v>11417</v>
      </c>
      <c r="K2182" t="s">
        <v>763</v>
      </c>
      <c r="L2182" t="s">
        <v>11418</v>
      </c>
      <c r="M2182">
        <v>130</v>
      </c>
      <c r="N2182">
        <v>4.59</v>
      </c>
      <c r="O2182" t="s">
        <v>602</v>
      </c>
      <c r="P2182" t="s">
        <v>901</v>
      </c>
      <c r="Q2182" t="s">
        <v>2183</v>
      </c>
      <c r="R2182" t="s">
        <v>822</v>
      </c>
      <c r="S2182" t="s">
        <v>5279</v>
      </c>
      <c r="T2182" t="s">
        <v>11358</v>
      </c>
      <c r="U2182" t="s">
        <v>10187</v>
      </c>
      <c r="V2182" t="s">
        <v>6352</v>
      </c>
      <c r="W2182" t="s">
        <v>11419</v>
      </c>
      <c r="X2182" t="s">
        <v>966</v>
      </c>
      <c r="Y2182" t="s">
        <v>967</v>
      </c>
      <c r="Z2182" t="s">
        <v>890</v>
      </c>
      <c r="AA2182" t="s">
        <v>959</v>
      </c>
      <c r="AB2182" t="s">
        <v>47</v>
      </c>
      <c r="AC2182" t="s">
        <v>114</v>
      </c>
      <c r="AD2182" t="s">
        <v>4324</v>
      </c>
      <c r="AE2182" t="s">
        <v>853</v>
      </c>
      <c r="AF2182" t="s">
        <v>92</v>
      </c>
      <c r="AH2182" t="s">
        <v>67</v>
      </c>
      <c r="AI2182" t="s">
        <v>880</v>
      </c>
      <c r="AK2182" t="s">
        <v>881</v>
      </c>
      <c r="AL2182" t="s">
        <v>47</v>
      </c>
      <c r="AM2182">
        <v>210</v>
      </c>
      <c r="AN2182" t="s">
        <v>11420</v>
      </c>
    </row>
    <row r="2183" spans="1:40" x14ac:dyDescent="0.25">
      <c r="A2183" t="s">
        <v>10259</v>
      </c>
      <c r="B2183" t="s">
        <v>11421</v>
      </c>
      <c r="C2183" t="s">
        <v>227</v>
      </c>
      <c r="D2183" t="s">
        <v>531</v>
      </c>
      <c r="E2183" t="s">
        <v>898</v>
      </c>
      <c r="G2183" t="s">
        <v>845</v>
      </c>
      <c r="H2183" t="s">
        <v>713</v>
      </c>
      <c r="I2183" t="s">
        <v>47</v>
      </c>
      <c r="J2183" t="s">
        <v>11422</v>
      </c>
      <c r="K2183" t="s">
        <v>763</v>
      </c>
      <c r="L2183" t="s">
        <v>11423</v>
      </c>
      <c r="M2183">
        <v>120</v>
      </c>
      <c r="N2183">
        <v>4.2300000000000004</v>
      </c>
      <c r="O2183" t="s">
        <v>602</v>
      </c>
      <c r="P2183" t="s">
        <v>901</v>
      </c>
      <c r="Q2183" t="s">
        <v>11424</v>
      </c>
      <c r="R2183" t="s">
        <v>5261</v>
      </c>
      <c r="S2183" t="s">
        <v>5279</v>
      </c>
      <c r="T2183" t="s">
        <v>11358</v>
      </c>
      <c r="U2183" t="s">
        <v>10187</v>
      </c>
      <c r="V2183" t="s">
        <v>6352</v>
      </c>
      <c r="W2183" t="s">
        <v>169</v>
      </c>
      <c r="X2183" t="s">
        <v>966</v>
      </c>
      <c r="Y2183" t="s">
        <v>967</v>
      </c>
      <c r="Z2183" t="s">
        <v>108</v>
      </c>
      <c r="AA2183" t="s">
        <v>5567</v>
      </c>
      <c r="AB2183" t="s">
        <v>47</v>
      </c>
      <c r="AC2183" t="s">
        <v>114</v>
      </c>
      <c r="AD2183" t="s">
        <v>114</v>
      </c>
      <c r="AE2183">
        <v>2</v>
      </c>
      <c r="AF2183" t="s">
        <v>114</v>
      </c>
      <c r="AH2183" t="s">
        <v>114</v>
      </c>
      <c r="AI2183" t="s">
        <v>880</v>
      </c>
      <c r="AK2183" t="s">
        <v>11425</v>
      </c>
      <c r="AL2183" t="s">
        <v>429</v>
      </c>
      <c r="AM2183">
        <v>130</v>
      </c>
      <c r="AN2183" t="s">
        <v>11426</v>
      </c>
    </row>
    <row r="2184" spans="1:40" x14ac:dyDescent="0.25">
      <c r="A2184" t="s">
        <v>10259</v>
      </c>
      <c r="B2184" t="s">
        <v>11427</v>
      </c>
      <c r="C2184" t="s">
        <v>227</v>
      </c>
      <c r="D2184" t="s">
        <v>130</v>
      </c>
      <c r="E2184" t="s">
        <v>898</v>
      </c>
      <c r="G2184" t="s">
        <v>845</v>
      </c>
      <c r="H2184" t="s">
        <v>713</v>
      </c>
      <c r="I2184" t="s">
        <v>47</v>
      </c>
      <c r="J2184" t="s">
        <v>5284</v>
      </c>
      <c r="K2184" t="s">
        <v>763</v>
      </c>
      <c r="L2184" t="s">
        <v>11428</v>
      </c>
      <c r="M2184">
        <v>220</v>
      </c>
      <c r="N2184">
        <v>7.76</v>
      </c>
      <c r="O2184" t="s">
        <v>602</v>
      </c>
      <c r="P2184" t="s">
        <v>901</v>
      </c>
      <c r="Q2184" t="s">
        <v>11429</v>
      </c>
      <c r="R2184" t="s">
        <v>5278</v>
      </c>
      <c r="S2184" t="s">
        <v>5279</v>
      </c>
      <c r="T2184" t="s">
        <v>11358</v>
      </c>
      <c r="U2184" t="s">
        <v>10187</v>
      </c>
      <c r="V2184" t="s">
        <v>6352</v>
      </c>
      <c r="W2184" t="s">
        <v>11430</v>
      </c>
      <c r="X2184" t="s">
        <v>677</v>
      </c>
      <c r="Z2184" t="s">
        <v>11431</v>
      </c>
      <c r="AA2184" t="s">
        <v>114</v>
      </c>
      <c r="AB2184" t="s">
        <v>47</v>
      </c>
      <c r="AC2184" t="s">
        <v>114</v>
      </c>
      <c r="AD2184" t="s">
        <v>4324</v>
      </c>
      <c r="AE2184">
        <v>2</v>
      </c>
      <c r="AF2184" t="s">
        <v>47</v>
      </c>
      <c r="AH2184" t="s">
        <v>114</v>
      </c>
      <c r="AI2184" t="s">
        <v>880</v>
      </c>
      <c r="AJ2184" t="s">
        <v>960</v>
      </c>
      <c r="AK2184" t="s">
        <v>539</v>
      </c>
      <c r="AL2184" t="s">
        <v>429</v>
      </c>
      <c r="AM2184">
        <v>270</v>
      </c>
      <c r="AN2184" t="s">
        <v>11432</v>
      </c>
    </row>
    <row r="2185" spans="1:40" x14ac:dyDescent="0.25">
      <c r="A2185" t="s">
        <v>10259</v>
      </c>
      <c r="B2185" t="s">
        <v>11433</v>
      </c>
      <c r="C2185" t="s">
        <v>227</v>
      </c>
      <c r="D2185" t="s">
        <v>130</v>
      </c>
      <c r="E2185" t="s">
        <v>898</v>
      </c>
      <c r="G2185" t="s">
        <v>845</v>
      </c>
      <c r="H2185" t="s">
        <v>713</v>
      </c>
      <c r="I2185" t="s">
        <v>713</v>
      </c>
      <c r="J2185" t="s">
        <v>11434</v>
      </c>
      <c r="K2185" t="s">
        <v>763</v>
      </c>
      <c r="L2185" t="s">
        <v>11435</v>
      </c>
      <c r="M2185">
        <v>150</v>
      </c>
      <c r="N2185">
        <v>5.29</v>
      </c>
      <c r="O2185" t="s">
        <v>602</v>
      </c>
      <c r="P2185" t="s">
        <v>934</v>
      </c>
      <c r="Q2185" t="s">
        <v>11436</v>
      </c>
      <c r="R2185" t="s">
        <v>1299</v>
      </c>
      <c r="S2185" t="s">
        <v>10216</v>
      </c>
      <c r="T2185" t="s">
        <v>11358</v>
      </c>
      <c r="U2185" t="s">
        <v>10187</v>
      </c>
      <c r="V2185" t="s">
        <v>6352</v>
      </c>
      <c r="W2185" t="s">
        <v>169</v>
      </c>
      <c r="X2185" t="s">
        <v>966</v>
      </c>
      <c r="Y2185" t="s">
        <v>1578</v>
      </c>
      <c r="Z2185" t="s">
        <v>108</v>
      </c>
      <c r="AA2185" t="s">
        <v>959</v>
      </c>
      <c r="AB2185" t="s">
        <v>47</v>
      </c>
      <c r="AC2185" t="s">
        <v>114</v>
      </c>
      <c r="AD2185" t="s">
        <v>4324</v>
      </c>
      <c r="AE2185" t="s">
        <v>853</v>
      </c>
      <c r="AF2185" t="s">
        <v>11437</v>
      </c>
      <c r="AH2185" t="s">
        <v>114</v>
      </c>
      <c r="AI2185" t="s">
        <v>880</v>
      </c>
      <c r="AK2185" t="s">
        <v>7472</v>
      </c>
      <c r="AL2185" t="s">
        <v>11438</v>
      </c>
      <c r="AM2185">
        <v>250</v>
      </c>
      <c r="AN2185" t="s">
        <v>11439</v>
      </c>
    </row>
    <row r="2186" spans="1:40" x14ac:dyDescent="0.25">
      <c r="A2186" t="s">
        <v>10259</v>
      </c>
      <c r="B2186" t="s">
        <v>11440</v>
      </c>
      <c r="C2186" t="s">
        <v>227</v>
      </c>
      <c r="D2186" t="s">
        <v>130</v>
      </c>
      <c r="E2186" t="s">
        <v>44</v>
      </c>
      <c r="G2186" t="s">
        <v>845</v>
      </c>
      <c r="H2186" t="s">
        <v>713</v>
      </c>
      <c r="I2186" t="s">
        <v>713</v>
      </c>
      <c r="J2186" t="s">
        <v>5643</v>
      </c>
      <c r="K2186" t="s">
        <v>763</v>
      </c>
      <c r="L2186" t="s">
        <v>11441</v>
      </c>
      <c r="M2186">
        <v>190</v>
      </c>
      <c r="N2186">
        <v>6.7</v>
      </c>
      <c r="O2186" t="s">
        <v>602</v>
      </c>
      <c r="P2186" t="s">
        <v>901</v>
      </c>
      <c r="Q2186" t="s">
        <v>11442</v>
      </c>
      <c r="R2186" t="s">
        <v>822</v>
      </c>
      <c r="S2186" t="s">
        <v>5279</v>
      </c>
      <c r="T2186" t="s">
        <v>11358</v>
      </c>
      <c r="U2186" t="s">
        <v>10187</v>
      </c>
      <c r="V2186" t="s">
        <v>6352</v>
      </c>
      <c r="W2186" t="s">
        <v>169</v>
      </c>
      <c r="X2186" t="s">
        <v>966</v>
      </c>
      <c r="Y2186" t="s">
        <v>967</v>
      </c>
      <c r="Z2186" t="s">
        <v>890</v>
      </c>
      <c r="AA2186" t="s">
        <v>959</v>
      </c>
      <c r="AB2186" t="s">
        <v>47</v>
      </c>
      <c r="AC2186" t="s">
        <v>114</v>
      </c>
      <c r="AD2186" t="s">
        <v>4324</v>
      </c>
      <c r="AE2186">
        <v>2</v>
      </c>
      <c r="AF2186" t="s">
        <v>92</v>
      </c>
      <c r="AH2186" t="s">
        <v>114</v>
      </c>
      <c r="AI2186">
        <v>2</v>
      </c>
      <c r="AK2186" t="s">
        <v>930</v>
      </c>
      <c r="AL2186" t="s">
        <v>429</v>
      </c>
      <c r="AM2186">
        <v>140</v>
      </c>
      <c r="AN2186" t="s">
        <v>11443</v>
      </c>
    </row>
    <row r="2187" spans="1:40" x14ac:dyDescent="0.25">
      <c r="A2187" t="s">
        <v>10259</v>
      </c>
      <c r="B2187" t="s">
        <v>11444</v>
      </c>
      <c r="C2187" t="s">
        <v>227</v>
      </c>
      <c r="D2187" t="s">
        <v>130</v>
      </c>
      <c r="E2187" t="s">
        <v>44</v>
      </c>
      <c r="G2187" t="s">
        <v>306</v>
      </c>
      <c r="H2187" t="s">
        <v>713</v>
      </c>
      <c r="I2187" t="s">
        <v>713</v>
      </c>
      <c r="J2187" t="s">
        <v>5380</v>
      </c>
      <c r="K2187" t="s">
        <v>763</v>
      </c>
      <c r="L2187" t="s">
        <v>11445</v>
      </c>
      <c r="M2187">
        <v>120</v>
      </c>
      <c r="N2187">
        <v>4.2300000000000004</v>
      </c>
      <c r="O2187" t="s">
        <v>602</v>
      </c>
      <c r="P2187" t="s">
        <v>934</v>
      </c>
      <c r="Q2187" t="s">
        <v>2001</v>
      </c>
      <c r="R2187" t="s">
        <v>1299</v>
      </c>
      <c r="S2187" t="s">
        <v>11446</v>
      </c>
      <c r="T2187" t="s">
        <v>11447</v>
      </c>
      <c r="W2187" t="s">
        <v>169</v>
      </c>
      <c r="X2187" t="s">
        <v>1577</v>
      </c>
      <c r="Y2187" t="s">
        <v>1578</v>
      </c>
      <c r="Z2187" t="s">
        <v>108</v>
      </c>
      <c r="AA2187" t="s">
        <v>114</v>
      </c>
      <c r="AB2187" t="s">
        <v>47</v>
      </c>
      <c r="AC2187" t="s">
        <v>114</v>
      </c>
      <c r="AD2187" t="s">
        <v>4324</v>
      </c>
      <c r="AE2187">
        <v>2</v>
      </c>
      <c r="AF2187" t="s">
        <v>114</v>
      </c>
      <c r="AH2187" t="s">
        <v>114</v>
      </c>
      <c r="AI2187" t="s">
        <v>880</v>
      </c>
      <c r="AK2187" t="s">
        <v>9236</v>
      </c>
      <c r="AM2187">
        <v>330</v>
      </c>
      <c r="AN2187" t="s">
        <v>11448</v>
      </c>
    </row>
    <row r="2188" spans="1:40" x14ac:dyDescent="0.25">
      <c r="A2188" t="s">
        <v>10259</v>
      </c>
      <c r="B2188" t="s">
        <v>7526</v>
      </c>
      <c r="C2188" t="s">
        <v>825</v>
      </c>
      <c r="D2188" t="s">
        <v>531</v>
      </c>
      <c r="H2188" t="s">
        <v>713</v>
      </c>
      <c r="I2188" t="s">
        <v>47</v>
      </c>
      <c r="J2188" t="s">
        <v>5638</v>
      </c>
      <c r="K2188" t="s">
        <v>763</v>
      </c>
      <c r="L2188" t="s">
        <v>11449</v>
      </c>
      <c r="M2188">
        <v>112</v>
      </c>
      <c r="N2188">
        <v>3.95</v>
      </c>
      <c r="O2188" t="s">
        <v>602</v>
      </c>
      <c r="P2188" t="s">
        <v>901</v>
      </c>
      <c r="Q2188" t="s">
        <v>8477</v>
      </c>
      <c r="R2188" t="s">
        <v>822</v>
      </c>
      <c r="S2188" t="s">
        <v>5279</v>
      </c>
      <c r="T2188" t="s">
        <v>5262</v>
      </c>
      <c r="U2188" t="s">
        <v>5263</v>
      </c>
      <c r="W2188" t="s">
        <v>11450</v>
      </c>
      <c r="X2188" t="s">
        <v>11451</v>
      </c>
      <c r="Y2188" t="s">
        <v>11452</v>
      </c>
      <c r="Z2188" t="s">
        <v>108</v>
      </c>
      <c r="AA2188" t="s">
        <v>114</v>
      </c>
      <c r="AB2188" t="s">
        <v>47</v>
      </c>
      <c r="AC2188" t="s">
        <v>114</v>
      </c>
      <c r="AD2188" t="s">
        <v>4324</v>
      </c>
      <c r="AE2188">
        <v>2</v>
      </c>
      <c r="AF2188" t="s">
        <v>114</v>
      </c>
      <c r="AH2188" t="s">
        <v>114</v>
      </c>
      <c r="AI2188" t="s">
        <v>880</v>
      </c>
      <c r="AK2188" t="s">
        <v>3750</v>
      </c>
      <c r="AL2188" t="s">
        <v>11453</v>
      </c>
      <c r="AM2188">
        <v>130</v>
      </c>
      <c r="AN2188" t="s">
        <v>11454</v>
      </c>
    </row>
    <row r="2189" spans="1:40" x14ac:dyDescent="0.25">
      <c r="A2189" t="s">
        <v>10259</v>
      </c>
      <c r="B2189" t="s">
        <v>11455</v>
      </c>
      <c r="C2189" t="s">
        <v>825</v>
      </c>
      <c r="D2189" t="s">
        <v>531</v>
      </c>
      <c r="H2189" t="s">
        <v>713</v>
      </c>
      <c r="I2189" t="s">
        <v>114</v>
      </c>
      <c r="J2189" t="s">
        <v>6414</v>
      </c>
      <c r="K2189" t="s">
        <v>763</v>
      </c>
      <c r="L2189" t="s">
        <v>11456</v>
      </c>
      <c r="M2189">
        <v>200</v>
      </c>
      <c r="N2189">
        <v>7.05</v>
      </c>
      <c r="O2189" t="s">
        <v>602</v>
      </c>
      <c r="P2189" t="s">
        <v>901</v>
      </c>
      <c r="Q2189" t="s">
        <v>6059</v>
      </c>
      <c r="R2189" t="s">
        <v>5278</v>
      </c>
      <c r="S2189" t="s">
        <v>3748</v>
      </c>
      <c r="T2189" t="s">
        <v>11457</v>
      </c>
      <c r="W2189" t="s">
        <v>9248</v>
      </c>
      <c r="X2189" t="s">
        <v>966</v>
      </c>
      <c r="Y2189" t="s">
        <v>967</v>
      </c>
      <c r="Z2189" t="s">
        <v>108</v>
      </c>
      <c r="AA2189" t="s">
        <v>114</v>
      </c>
      <c r="AB2189" t="s">
        <v>47</v>
      </c>
      <c r="AC2189" t="s">
        <v>114</v>
      </c>
      <c r="AD2189" t="s">
        <v>4324</v>
      </c>
      <c r="AE2189">
        <v>2</v>
      </c>
      <c r="AF2189" t="s">
        <v>114</v>
      </c>
      <c r="AH2189" t="s">
        <v>114</v>
      </c>
      <c r="AI2189" t="s">
        <v>880</v>
      </c>
      <c r="AK2189" t="s">
        <v>657</v>
      </c>
      <c r="AL2189" t="s">
        <v>429</v>
      </c>
      <c r="AM2189">
        <v>220</v>
      </c>
      <c r="AN2189" t="s">
        <v>11458</v>
      </c>
    </row>
    <row r="2190" spans="1:40" x14ac:dyDescent="0.25">
      <c r="A2190" t="s">
        <v>10259</v>
      </c>
      <c r="B2190" t="s">
        <v>11459</v>
      </c>
      <c r="C2190" t="s">
        <v>227</v>
      </c>
      <c r="D2190" t="s">
        <v>130</v>
      </c>
      <c r="E2190" t="s">
        <v>44</v>
      </c>
      <c r="G2190" t="s">
        <v>845</v>
      </c>
      <c r="H2190" t="s">
        <v>47</v>
      </c>
      <c r="I2190" t="s">
        <v>47</v>
      </c>
      <c r="J2190" t="s">
        <v>11460</v>
      </c>
      <c r="K2190" t="s">
        <v>763</v>
      </c>
      <c r="L2190" t="s">
        <v>11461</v>
      </c>
      <c r="M2190">
        <v>800</v>
      </c>
      <c r="N2190">
        <v>1.76</v>
      </c>
      <c r="O2190" t="s">
        <v>602</v>
      </c>
      <c r="P2190" t="s">
        <v>9407</v>
      </c>
      <c r="Q2190" t="s">
        <v>11462</v>
      </c>
      <c r="R2190" t="s">
        <v>11463</v>
      </c>
      <c r="S2190" t="s">
        <v>11464</v>
      </c>
      <c r="T2190" t="s">
        <v>11465</v>
      </c>
      <c r="W2190" t="s">
        <v>11466</v>
      </c>
      <c r="X2190" t="s">
        <v>11467</v>
      </c>
      <c r="Y2190" t="s">
        <v>11468</v>
      </c>
      <c r="Z2190" t="s">
        <v>270</v>
      </c>
      <c r="AA2190" t="s">
        <v>47</v>
      </c>
      <c r="AB2190" t="s">
        <v>258</v>
      </c>
      <c r="AC2190" t="s">
        <v>114</v>
      </c>
      <c r="AD2190" t="s">
        <v>832</v>
      </c>
      <c r="AE2190">
        <v>2</v>
      </c>
      <c r="AF2190" t="s">
        <v>114</v>
      </c>
      <c r="AH2190" t="s">
        <v>114</v>
      </c>
      <c r="AI2190">
        <v>2</v>
      </c>
      <c r="AJ2190" t="s">
        <v>960</v>
      </c>
      <c r="AK2190" t="s">
        <v>3234</v>
      </c>
      <c r="AM2190">
        <v>210</v>
      </c>
      <c r="AN2190" t="s">
        <v>11469</v>
      </c>
    </row>
    <row r="2191" spans="1:40" x14ac:dyDescent="0.25">
      <c r="A2191" t="s">
        <v>10259</v>
      </c>
      <c r="B2191" t="s">
        <v>11470</v>
      </c>
      <c r="C2191" t="s">
        <v>227</v>
      </c>
      <c r="D2191" t="s">
        <v>130</v>
      </c>
      <c r="E2191" t="s">
        <v>898</v>
      </c>
      <c r="G2191" t="s">
        <v>306</v>
      </c>
      <c r="H2191" t="s">
        <v>47</v>
      </c>
      <c r="I2191" t="s">
        <v>47</v>
      </c>
      <c r="J2191" t="s">
        <v>2658</v>
      </c>
      <c r="K2191" t="s">
        <v>763</v>
      </c>
      <c r="L2191" t="s">
        <v>11405</v>
      </c>
      <c r="M2191">
        <v>359</v>
      </c>
      <c r="N2191">
        <v>12.66</v>
      </c>
      <c r="O2191" t="s">
        <v>602</v>
      </c>
      <c r="P2191" t="s">
        <v>912</v>
      </c>
      <c r="Q2191" t="s">
        <v>11406</v>
      </c>
      <c r="R2191" t="s">
        <v>11407</v>
      </c>
      <c r="S2191" t="s">
        <v>3813</v>
      </c>
      <c r="T2191" t="s">
        <v>11471</v>
      </c>
      <c r="U2191" t="s">
        <v>11472</v>
      </c>
      <c r="W2191" t="s">
        <v>5327</v>
      </c>
      <c r="X2191" t="s">
        <v>11473</v>
      </c>
      <c r="Y2191" t="s">
        <v>11409</v>
      </c>
      <c r="Z2191" t="s">
        <v>968</v>
      </c>
      <c r="AA2191" t="s">
        <v>959</v>
      </c>
      <c r="AB2191" t="s">
        <v>258</v>
      </c>
      <c r="AC2191" t="s">
        <v>114</v>
      </c>
      <c r="AD2191" t="s">
        <v>832</v>
      </c>
      <c r="AE2191" t="s">
        <v>853</v>
      </c>
      <c r="AF2191" t="s">
        <v>47</v>
      </c>
      <c r="AH2191" t="s">
        <v>114</v>
      </c>
      <c r="AI2191" t="s">
        <v>880</v>
      </c>
      <c r="AK2191" t="s">
        <v>1821</v>
      </c>
      <c r="AL2191" t="s">
        <v>71</v>
      </c>
      <c r="AM2191">
        <v>660</v>
      </c>
      <c r="AN2191" t="s">
        <v>11474</v>
      </c>
    </row>
    <row r="2192" spans="1:40" x14ac:dyDescent="0.25">
      <c r="A2192" t="s">
        <v>10259</v>
      </c>
      <c r="B2192" t="s">
        <v>11475</v>
      </c>
      <c r="C2192" t="s">
        <v>825</v>
      </c>
      <c r="D2192" t="s">
        <v>130</v>
      </c>
      <c r="H2192" t="s">
        <v>713</v>
      </c>
      <c r="I2192" t="s">
        <v>713</v>
      </c>
      <c r="J2192" t="s">
        <v>2658</v>
      </c>
      <c r="K2192" t="s">
        <v>763</v>
      </c>
      <c r="L2192" t="s">
        <v>11476</v>
      </c>
      <c r="M2192">
        <v>120</v>
      </c>
      <c r="N2192">
        <v>4.2300000000000004</v>
      </c>
      <c r="O2192" t="s">
        <v>602</v>
      </c>
      <c r="P2192" t="s">
        <v>934</v>
      </c>
      <c r="Q2192" t="s">
        <v>11382</v>
      </c>
      <c r="R2192" t="s">
        <v>1299</v>
      </c>
      <c r="S2192" t="s">
        <v>10216</v>
      </c>
      <c r="T2192" t="s">
        <v>5262</v>
      </c>
      <c r="U2192" t="s">
        <v>5263</v>
      </c>
      <c r="W2192" t="s">
        <v>169</v>
      </c>
      <c r="X2192" t="s">
        <v>1577</v>
      </c>
      <c r="Y2192" t="s">
        <v>1578</v>
      </c>
      <c r="Z2192" t="s">
        <v>108</v>
      </c>
      <c r="AA2192" t="s">
        <v>114</v>
      </c>
      <c r="AB2192" t="s">
        <v>47</v>
      </c>
      <c r="AC2192" t="s">
        <v>114</v>
      </c>
      <c r="AD2192" t="s">
        <v>4324</v>
      </c>
      <c r="AE2192" t="s">
        <v>853</v>
      </c>
      <c r="AF2192" t="s">
        <v>114</v>
      </c>
      <c r="AH2192" t="s">
        <v>114</v>
      </c>
      <c r="AI2192" t="s">
        <v>47</v>
      </c>
      <c r="AK2192" t="s">
        <v>9236</v>
      </c>
      <c r="AL2192" t="s">
        <v>198</v>
      </c>
      <c r="AM2192">
        <v>200</v>
      </c>
      <c r="AN2192" t="s">
        <v>11477</v>
      </c>
    </row>
    <row r="2193" spans="1:40" x14ac:dyDescent="0.25">
      <c r="A2193" t="s">
        <v>10259</v>
      </c>
      <c r="B2193" t="s">
        <v>11478</v>
      </c>
      <c r="C2193" t="s">
        <v>825</v>
      </c>
      <c r="D2193" t="s">
        <v>130</v>
      </c>
      <c r="H2193" t="s">
        <v>713</v>
      </c>
      <c r="I2193" t="s">
        <v>713</v>
      </c>
      <c r="J2193" t="s">
        <v>2658</v>
      </c>
      <c r="K2193" t="s">
        <v>763</v>
      </c>
      <c r="L2193" t="s">
        <v>11479</v>
      </c>
      <c r="M2193">
        <v>130</v>
      </c>
      <c r="N2193">
        <v>4.59</v>
      </c>
      <c r="O2193" t="s">
        <v>602</v>
      </c>
      <c r="P2193" t="s">
        <v>901</v>
      </c>
      <c r="Q2193" t="s">
        <v>11480</v>
      </c>
      <c r="R2193" t="s">
        <v>822</v>
      </c>
      <c r="S2193" t="s">
        <v>3748</v>
      </c>
      <c r="T2193" t="s">
        <v>5262</v>
      </c>
      <c r="U2193" t="s">
        <v>5263</v>
      </c>
      <c r="W2193" t="s">
        <v>169</v>
      </c>
      <c r="X2193" t="s">
        <v>1577</v>
      </c>
      <c r="Y2193" t="s">
        <v>1578</v>
      </c>
      <c r="Z2193" t="s">
        <v>108</v>
      </c>
      <c r="AA2193" t="s">
        <v>114</v>
      </c>
      <c r="AB2193" t="s">
        <v>47</v>
      </c>
      <c r="AC2193" t="s">
        <v>114</v>
      </c>
      <c r="AD2193" t="s">
        <v>4324</v>
      </c>
      <c r="AE2193" t="s">
        <v>853</v>
      </c>
      <c r="AF2193" t="s">
        <v>114</v>
      </c>
      <c r="AH2193" t="s">
        <v>67</v>
      </c>
      <c r="AI2193" t="s">
        <v>880</v>
      </c>
      <c r="AK2193" t="s">
        <v>3560</v>
      </c>
      <c r="AL2193" t="s">
        <v>429</v>
      </c>
      <c r="AM2193">
        <v>210</v>
      </c>
      <c r="AN2193" t="s">
        <v>11481</v>
      </c>
    </row>
    <row r="2194" spans="1:40" x14ac:dyDescent="0.25">
      <c r="A2194" t="s">
        <v>10259</v>
      </c>
      <c r="B2194" t="s">
        <v>11482</v>
      </c>
      <c r="C2194" t="s">
        <v>825</v>
      </c>
      <c r="D2194" t="s">
        <v>130</v>
      </c>
      <c r="H2194" t="s">
        <v>713</v>
      </c>
      <c r="I2194" t="s">
        <v>713</v>
      </c>
      <c r="J2194" t="s">
        <v>2658</v>
      </c>
      <c r="K2194" t="s">
        <v>763</v>
      </c>
      <c r="L2194" t="s">
        <v>11483</v>
      </c>
      <c r="M2194">
        <v>126</v>
      </c>
      <c r="N2194">
        <v>4.4400000000000004</v>
      </c>
      <c r="O2194" t="s">
        <v>602</v>
      </c>
      <c r="P2194" t="s">
        <v>901</v>
      </c>
      <c r="Q2194" t="s">
        <v>11484</v>
      </c>
      <c r="R2194" t="s">
        <v>822</v>
      </c>
      <c r="S2194" t="s">
        <v>3748</v>
      </c>
      <c r="T2194" t="s">
        <v>5262</v>
      </c>
      <c r="U2194" t="s">
        <v>5263</v>
      </c>
      <c r="W2194" t="s">
        <v>9248</v>
      </c>
      <c r="X2194" t="s">
        <v>1577</v>
      </c>
      <c r="Y2194" t="s">
        <v>1578</v>
      </c>
      <c r="Z2194" t="s">
        <v>108</v>
      </c>
      <c r="AA2194" t="s">
        <v>114</v>
      </c>
      <c r="AB2194" t="s">
        <v>47</v>
      </c>
      <c r="AC2194" t="s">
        <v>114</v>
      </c>
      <c r="AD2194" t="s">
        <v>114</v>
      </c>
      <c r="AE2194" t="s">
        <v>853</v>
      </c>
      <c r="AF2194" t="s">
        <v>114</v>
      </c>
      <c r="AH2194" t="s">
        <v>114</v>
      </c>
      <c r="AI2194" t="s">
        <v>880</v>
      </c>
      <c r="AK2194" t="s">
        <v>8861</v>
      </c>
      <c r="AL2194" t="s">
        <v>71</v>
      </c>
      <c r="AM2194">
        <v>210</v>
      </c>
      <c r="AN2194" t="s">
        <v>11485</v>
      </c>
    </row>
    <row r="2195" spans="1:40" x14ac:dyDescent="0.25">
      <c r="A2195" t="s">
        <v>10259</v>
      </c>
      <c r="B2195" t="s">
        <v>11486</v>
      </c>
      <c r="C2195" t="s">
        <v>825</v>
      </c>
      <c r="D2195" t="s">
        <v>130</v>
      </c>
      <c r="H2195" t="s">
        <v>713</v>
      </c>
      <c r="I2195" t="s">
        <v>713</v>
      </c>
      <c r="J2195" t="s">
        <v>5331</v>
      </c>
      <c r="K2195" t="s">
        <v>763</v>
      </c>
      <c r="L2195" t="s">
        <v>11487</v>
      </c>
      <c r="M2195">
        <v>168</v>
      </c>
      <c r="N2195">
        <v>5.93</v>
      </c>
      <c r="O2195" t="s">
        <v>602</v>
      </c>
      <c r="P2195" t="s">
        <v>901</v>
      </c>
      <c r="Q2195" t="s">
        <v>11488</v>
      </c>
      <c r="R2195" t="s">
        <v>822</v>
      </c>
      <c r="S2195" t="s">
        <v>3748</v>
      </c>
      <c r="T2195" t="s">
        <v>5262</v>
      </c>
      <c r="U2195" t="s">
        <v>5263</v>
      </c>
      <c r="W2195" t="s">
        <v>169</v>
      </c>
      <c r="X2195" t="s">
        <v>1577</v>
      </c>
      <c r="Y2195" t="s">
        <v>1578</v>
      </c>
      <c r="Z2195" t="s">
        <v>108</v>
      </c>
      <c r="AA2195" t="s">
        <v>114</v>
      </c>
      <c r="AB2195" t="s">
        <v>47</v>
      </c>
      <c r="AC2195" t="s">
        <v>114</v>
      </c>
      <c r="AD2195" t="s">
        <v>4324</v>
      </c>
      <c r="AE2195" t="s">
        <v>853</v>
      </c>
      <c r="AF2195" t="s">
        <v>114</v>
      </c>
      <c r="AH2195" t="s">
        <v>114</v>
      </c>
      <c r="AI2195">
        <v>1.1000000000000001</v>
      </c>
      <c r="AK2195" t="s">
        <v>11489</v>
      </c>
      <c r="AL2195" t="s">
        <v>71</v>
      </c>
      <c r="AM2195">
        <v>350</v>
      </c>
      <c r="AN2195" t="s">
        <v>11490</v>
      </c>
    </row>
    <row r="2196" spans="1:40" x14ac:dyDescent="0.25">
      <c r="A2196" t="s">
        <v>10259</v>
      </c>
      <c r="B2196" t="s">
        <v>11491</v>
      </c>
      <c r="C2196" t="s">
        <v>227</v>
      </c>
      <c r="D2196" t="s">
        <v>130</v>
      </c>
      <c r="E2196" t="s">
        <v>898</v>
      </c>
      <c r="G2196" t="s">
        <v>845</v>
      </c>
      <c r="H2196" t="s">
        <v>713</v>
      </c>
      <c r="I2196" t="s">
        <v>713</v>
      </c>
      <c r="J2196" t="s">
        <v>3770</v>
      </c>
      <c r="K2196" t="s">
        <v>763</v>
      </c>
      <c r="L2196" t="s">
        <v>11492</v>
      </c>
      <c r="M2196">
        <v>150</v>
      </c>
      <c r="N2196">
        <v>5.29</v>
      </c>
      <c r="O2196" t="s">
        <v>602</v>
      </c>
      <c r="P2196" t="s">
        <v>901</v>
      </c>
      <c r="Q2196" t="s">
        <v>11414</v>
      </c>
      <c r="R2196" t="s">
        <v>822</v>
      </c>
      <c r="S2196" t="s">
        <v>5279</v>
      </c>
      <c r="T2196" t="s">
        <v>11493</v>
      </c>
      <c r="W2196" t="s">
        <v>5327</v>
      </c>
      <c r="X2196" t="s">
        <v>966</v>
      </c>
      <c r="Y2196" t="s">
        <v>1578</v>
      </c>
      <c r="Z2196" t="s">
        <v>108</v>
      </c>
      <c r="AA2196" t="s">
        <v>959</v>
      </c>
      <c r="AB2196" t="s">
        <v>47</v>
      </c>
      <c r="AC2196" t="s">
        <v>114</v>
      </c>
      <c r="AD2196" t="s">
        <v>4324</v>
      </c>
      <c r="AE2196" t="s">
        <v>853</v>
      </c>
      <c r="AF2196" t="s">
        <v>47</v>
      </c>
      <c r="AH2196" t="s">
        <v>114</v>
      </c>
      <c r="AI2196" t="s">
        <v>11494</v>
      </c>
      <c r="AK2196" t="s">
        <v>759</v>
      </c>
      <c r="AL2196" t="s">
        <v>3854</v>
      </c>
      <c r="AM2196">
        <v>230</v>
      </c>
      <c r="AN2196" t="s">
        <v>11495</v>
      </c>
    </row>
    <row r="2197" spans="1:40" x14ac:dyDescent="0.25">
      <c r="A2197" t="s">
        <v>10259</v>
      </c>
      <c r="B2197" t="s">
        <v>11496</v>
      </c>
      <c r="C2197" t="s">
        <v>227</v>
      </c>
      <c r="D2197" t="s">
        <v>130</v>
      </c>
      <c r="E2197" t="s">
        <v>898</v>
      </c>
      <c r="G2197" t="s">
        <v>5409</v>
      </c>
      <c r="H2197" t="s">
        <v>713</v>
      </c>
      <c r="I2197" t="s">
        <v>713</v>
      </c>
      <c r="J2197" t="s">
        <v>5380</v>
      </c>
      <c r="K2197" t="s">
        <v>763</v>
      </c>
      <c r="L2197" t="s">
        <v>11492</v>
      </c>
      <c r="M2197">
        <v>150</v>
      </c>
      <c r="N2197">
        <v>5.29</v>
      </c>
      <c r="O2197" t="s">
        <v>602</v>
      </c>
      <c r="P2197" t="s">
        <v>901</v>
      </c>
      <c r="Q2197" t="s">
        <v>11414</v>
      </c>
      <c r="R2197" t="s">
        <v>822</v>
      </c>
      <c r="S2197" t="s">
        <v>3748</v>
      </c>
      <c r="T2197" t="s">
        <v>11497</v>
      </c>
      <c r="W2197" t="s">
        <v>5327</v>
      </c>
      <c r="X2197" t="s">
        <v>1577</v>
      </c>
      <c r="Y2197" t="s">
        <v>1578</v>
      </c>
      <c r="Z2197" t="s">
        <v>108</v>
      </c>
      <c r="AA2197" t="s">
        <v>959</v>
      </c>
      <c r="AB2197" t="s">
        <v>47</v>
      </c>
      <c r="AC2197" t="s">
        <v>114</v>
      </c>
      <c r="AD2197" t="s">
        <v>4324</v>
      </c>
      <c r="AE2197" t="s">
        <v>853</v>
      </c>
      <c r="AF2197" t="s">
        <v>11437</v>
      </c>
      <c r="AH2197" t="s">
        <v>114</v>
      </c>
      <c r="AI2197" t="s">
        <v>11494</v>
      </c>
      <c r="AK2197" t="s">
        <v>539</v>
      </c>
      <c r="AL2197" t="s">
        <v>3854</v>
      </c>
      <c r="AM2197">
        <v>370</v>
      </c>
      <c r="AN2197" t="s">
        <v>11498</v>
      </c>
    </row>
    <row r="2198" spans="1:40" x14ac:dyDescent="0.25">
      <c r="A2198" t="s">
        <v>10259</v>
      </c>
      <c r="B2198" t="s">
        <v>11499</v>
      </c>
      <c r="C2198" t="s">
        <v>825</v>
      </c>
      <c r="D2198" t="s">
        <v>130</v>
      </c>
      <c r="H2198" t="s">
        <v>713</v>
      </c>
      <c r="I2198" t="s">
        <v>713</v>
      </c>
      <c r="J2198" t="s">
        <v>5380</v>
      </c>
      <c r="K2198" t="s">
        <v>763</v>
      </c>
      <c r="L2198" t="s">
        <v>11479</v>
      </c>
      <c r="M2198">
        <v>127</v>
      </c>
      <c r="N2198">
        <v>4.4800000000000004</v>
      </c>
      <c r="O2198" t="s">
        <v>602</v>
      </c>
      <c r="P2198" t="s">
        <v>901</v>
      </c>
      <c r="Q2198" t="s">
        <v>11500</v>
      </c>
      <c r="R2198" t="s">
        <v>822</v>
      </c>
      <c r="S2198" t="s">
        <v>3748</v>
      </c>
      <c r="T2198" t="s">
        <v>5262</v>
      </c>
      <c r="U2198" t="s">
        <v>5263</v>
      </c>
      <c r="W2198" t="s">
        <v>169</v>
      </c>
      <c r="X2198" t="s">
        <v>1577</v>
      </c>
      <c r="Y2198" t="s">
        <v>1578</v>
      </c>
      <c r="Z2198" t="s">
        <v>108</v>
      </c>
      <c r="AA2198" t="s">
        <v>114</v>
      </c>
      <c r="AB2198" t="s">
        <v>47</v>
      </c>
      <c r="AC2198" t="s">
        <v>114</v>
      </c>
      <c r="AD2198" t="s">
        <v>4324</v>
      </c>
      <c r="AE2198" t="s">
        <v>853</v>
      </c>
      <c r="AF2198" t="s">
        <v>11501</v>
      </c>
      <c r="AH2198" t="s">
        <v>67</v>
      </c>
      <c r="AI2198" t="s">
        <v>47</v>
      </c>
      <c r="AK2198" t="s">
        <v>8861</v>
      </c>
      <c r="AL2198" t="s">
        <v>429</v>
      </c>
      <c r="AM2198">
        <v>350</v>
      </c>
      <c r="AN2198" t="s">
        <v>11502</v>
      </c>
    </row>
    <row r="2199" spans="1:40" x14ac:dyDescent="0.25">
      <c r="A2199" t="s">
        <v>10259</v>
      </c>
      <c r="B2199" t="s">
        <v>11503</v>
      </c>
      <c r="C2199" t="s">
        <v>825</v>
      </c>
      <c r="D2199" t="s">
        <v>130</v>
      </c>
      <c r="H2199" t="s">
        <v>713</v>
      </c>
      <c r="I2199" t="s">
        <v>713</v>
      </c>
      <c r="J2199" t="s">
        <v>5380</v>
      </c>
      <c r="K2199" t="s">
        <v>763</v>
      </c>
      <c r="L2199" t="s">
        <v>11504</v>
      </c>
      <c r="M2199">
        <v>130</v>
      </c>
      <c r="N2199">
        <v>4.59</v>
      </c>
      <c r="O2199" t="s">
        <v>602</v>
      </c>
      <c r="P2199" t="s">
        <v>934</v>
      </c>
      <c r="Q2199" t="s">
        <v>11505</v>
      </c>
      <c r="R2199" t="s">
        <v>1299</v>
      </c>
      <c r="S2199" t="s">
        <v>11506</v>
      </c>
      <c r="T2199" t="s">
        <v>5262</v>
      </c>
      <c r="U2199" t="s">
        <v>5263</v>
      </c>
      <c r="W2199" t="s">
        <v>169</v>
      </c>
      <c r="X2199" t="s">
        <v>1577</v>
      </c>
      <c r="Y2199" t="s">
        <v>1578</v>
      </c>
      <c r="Z2199" t="s">
        <v>474</v>
      </c>
      <c r="AA2199" t="s">
        <v>114</v>
      </c>
      <c r="AB2199" t="s">
        <v>47</v>
      </c>
      <c r="AC2199" t="s">
        <v>114</v>
      </c>
      <c r="AD2199" t="s">
        <v>4324</v>
      </c>
      <c r="AE2199" t="s">
        <v>853</v>
      </c>
      <c r="AF2199" t="s">
        <v>114</v>
      </c>
      <c r="AH2199" t="s">
        <v>114</v>
      </c>
      <c r="AI2199" t="s">
        <v>47</v>
      </c>
      <c r="AK2199" t="s">
        <v>11507</v>
      </c>
      <c r="AM2199">
        <v>240</v>
      </c>
      <c r="AN2199" t="s">
        <v>11508</v>
      </c>
    </row>
    <row r="2200" spans="1:40" x14ac:dyDescent="0.25">
      <c r="A2200" t="s">
        <v>10259</v>
      </c>
      <c r="B2200" t="s">
        <v>11509</v>
      </c>
      <c r="C2200" t="s">
        <v>825</v>
      </c>
      <c r="D2200" t="s">
        <v>130</v>
      </c>
      <c r="H2200" t="s">
        <v>713</v>
      </c>
      <c r="I2200" t="s">
        <v>713</v>
      </c>
      <c r="J2200" t="s">
        <v>5380</v>
      </c>
      <c r="K2200" t="s">
        <v>763</v>
      </c>
      <c r="L2200" t="s">
        <v>11510</v>
      </c>
      <c r="O2200" t="s">
        <v>602</v>
      </c>
      <c r="P2200" t="s">
        <v>934</v>
      </c>
      <c r="Q2200" t="s">
        <v>5510</v>
      </c>
      <c r="R2200" t="s">
        <v>2255</v>
      </c>
      <c r="S2200" t="s">
        <v>11506</v>
      </c>
      <c r="T2200" t="s">
        <v>5262</v>
      </c>
      <c r="U2200" t="s">
        <v>5263</v>
      </c>
      <c r="W2200" t="s">
        <v>5327</v>
      </c>
      <c r="X2200" t="s">
        <v>5348</v>
      </c>
      <c r="Y2200" t="s">
        <v>1578</v>
      </c>
      <c r="Z2200" t="s">
        <v>474</v>
      </c>
      <c r="AA2200" t="s">
        <v>114</v>
      </c>
      <c r="AB2200" t="s">
        <v>47</v>
      </c>
      <c r="AC2200" t="s">
        <v>114</v>
      </c>
      <c r="AD2200" t="s">
        <v>114</v>
      </c>
      <c r="AE2200" t="s">
        <v>853</v>
      </c>
      <c r="AF2200" t="s">
        <v>114</v>
      </c>
      <c r="AH2200" t="s">
        <v>114</v>
      </c>
      <c r="AI2200" t="s">
        <v>47</v>
      </c>
      <c r="AK2200" t="s">
        <v>2150</v>
      </c>
      <c r="AL2200" t="s">
        <v>11511</v>
      </c>
      <c r="AM2200">
        <v>130</v>
      </c>
      <c r="AN2200" t="s">
        <v>11512</v>
      </c>
    </row>
    <row r="2201" spans="1:40" x14ac:dyDescent="0.25">
      <c r="A2201" t="s">
        <v>10259</v>
      </c>
      <c r="B2201" t="s">
        <v>11513</v>
      </c>
      <c r="C2201" t="s">
        <v>227</v>
      </c>
      <c r="D2201" t="s">
        <v>130</v>
      </c>
      <c r="E2201" t="s">
        <v>898</v>
      </c>
      <c r="G2201" t="s">
        <v>5409</v>
      </c>
      <c r="H2201" t="s">
        <v>713</v>
      </c>
      <c r="I2201" t="s">
        <v>713</v>
      </c>
      <c r="J2201" t="s">
        <v>5362</v>
      </c>
      <c r="K2201" t="s">
        <v>763</v>
      </c>
      <c r="L2201" t="s">
        <v>5416</v>
      </c>
      <c r="M2201">
        <v>176</v>
      </c>
      <c r="N2201">
        <v>6.21</v>
      </c>
      <c r="O2201" t="s">
        <v>602</v>
      </c>
      <c r="P2201" t="s">
        <v>901</v>
      </c>
      <c r="Q2201" t="s">
        <v>5417</v>
      </c>
      <c r="R2201" t="s">
        <v>822</v>
      </c>
      <c r="S2201" t="s">
        <v>3748</v>
      </c>
      <c r="T2201" t="s">
        <v>5419</v>
      </c>
      <c r="W2201" t="s">
        <v>2087</v>
      </c>
      <c r="X2201" t="s">
        <v>1577</v>
      </c>
      <c r="Y2201" t="s">
        <v>1578</v>
      </c>
      <c r="Z2201" t="s">
        <v>396</v>
      </c>
      <c r="AA2201" t="s">
        <v>11514</v>
      </c>
      <c r="AB2201" t="s">
        <v>47</v>
      </c>
      <c r="AC2201" t="s">
        <v>114</v>
      </c>
      <c r="AD2201" t="s">
        <v>4324</v>
      </c>
      <c r="AE2201" t="s">
        <v>853</v>
      </c>
      <c r="AF2201" t="s">
        <v>114</v>
      </c>
      <c r="AH2201" t="s">
        <v>114</v>
      </c>
      <c r="AI2201">
        <v>1.1000000000000001</v>
      </c>
      <c r="AK2201" t="s">
        <v>881</v>
      </c>
      <c r="AL2201" t="s">
        <v>3854</v>
      </c>
      <c r="AM2201">
        <v>420</v>
      </c>
      <c r="AN2201" t="s">
        <v>11515</v>
      </c>
    </row>
    <row r="2202" spans="1:40" x14ac:dyDescent="0.25">
      <c r="A2202" t="s">
        <v>10259</v>
      </c>
      <c r="B2202" t="s">
        <v>11516</v>
      </c>
      <c r="C2202" t="s">
        <v>972</v>
      </c>
      <c r="D2202" t="s">
        <v>531</v>
      </c>
      <c r="E2202" t="s">
        <v>2623</v>
      </c>
      <c r="G2202" t="s">
        <v>2180</v>
      </c>
      <c r="H2202" t="s">
        <v>713</v>
      </c>
      <c r="I2202" t="s">
        <v>713</v>
      </c>
      <c r="J2202" t="s">
        <v>5362</v>
      </c>
      <c r="K2202" t="s">
        <v>763</v>
      </c>
      <c r="L2202" t="s">
        <v>11517</v>
      </c>
      <c r="M2202">
        <v>120</v>
      </c>
      <c r="N2202">
        <v>4.2300000000000004</v>
      </c>
      <c r="O2202" t="s">
        <v>602</v>
      </c>
      <c r="P2202" t="s">
        <v>934</v>
      </c>
      <c r="Q2202" t="s">
        <v>11518</v>
      </c>
      <c r="R2202" t="s">
        <v>2359</v>
      </c>
      <c r="S2202" t="s">
        <v>11506</v>
      </c>
      <c r="T2202" t="s">
        <v>11519</v>
      </c>
      <c r="W2202" t="s">
        <v>169</v>
      </c>
      <c r="X2202" t="s">
        <v>1577</v>
      </c>
      <c r="Y2202" t="s">
        <v>1578</v>
      </c>
      <c r="Z2202" t="s">
        <v>474</v>
      </c>
      <c r="AA2202" t="s">
        <v>114</v>
      </c>
      <c r="AB2202" t="s">
        <v>47</v>
      </c>
      <c r="AC2202" t="s">
        <v>114</v>
      </c>
      <c r="AD2202" t="s">
        <v>114</v>
      </c>
      <c r="AE2202" t="s">
        <v>47</v>
      </c>
      <c r="AF2202" t="s">
        <v>114</v>
      </c>
      <c r="AH2202" t="s">
        <v>114</v>
      </c>
      <c r="AI2202" t="s">
        <v>47</v>
      </c>
      <c r="AK2202" t="s">
        <v>11520</v>
      </c>
      <c r="AL2202" t="s">
        <v>71</v>
      </c>
      <c r="AM2202">
        <v>180</v>
      </c>
      <c r="AN2202" t="s">
        <v>11521</v>
      </c>
    </row>
    <row r="2203" spans="1:40" x14ac:dyDescent="0.25">
      <c r="A2203" t="s">
        <v>10259</v>
      </c>
      <c r="B2203" t="s">
        <v>11522</v>
      </c>
      <c r="C2203" t="s">
        <v>42</v>
      </c>
      <c r="D2203" t="s">
        <v>43</v>
      </c>
      <c r="E2203" t="s">
        <v>176</v>
      </c>
      <c r="F2203" t="s">
        <v>76</v>
      </c>
      <c r="G2203" t="s">
        <v>98</v>
      </c>
      <c r="H2203" t="s">
        <v>47</v>
      </c>
      <c r="I2203" t="s">
        <v>47</v>
      </c>
      <c r="K2203" t="s">
        <v>1647</v>
      </c>
      <c r="L2203" t="s">
        <v>11523</v>
      </c>
      <c r="O2203" t="s">
        <v>383</v>
      </c>
      <c r="P2203" t="s">
        <v>709</v>
      </c>
      <c r="Q2203" t="s">
        <v>11524</v>
      </c>
      <c r="R2203" t="s">
        <v>457</v>
      </c>
      <c r="S2203" t="s">
        <v>341</v>
      </c>
      <c r="T2203" t="s">
        <v>1344</v>
      </c>
      <c r="U2203" t="s">
        <v>1345</v>
      </c>
      <c r="V2203" t="s">
        <v>1346</v>
      </c>
      <c r="W2203" t="s">
        <v>122</v>
      </c>
      <c r="X2203" t="s">
        <v>105</v>
      </c>
      <c r="Y2203" t="s">
        <v>106</v>
      </c>
      <c r="Z2203" t="s">
        <v>107</v>
      </c>
      <c r="AA2203" t="s">
        <v>474</v>
      </c>
      <c r="AB2203" t="s">
        <v>47</v>
      </c>
      <c r="AC2203" t="s">
        <v>47</v>
      </c>
      <c r="AD2203" t="s">
        <v>144</v>
      </c>
      <c r="AE2203" t="s">
        <v>10525</v>
      </c>
      <c r="AF2203" t="s">
        <v>66</v>
      </c>
      <c r="AH2203" t="s">
        <v>67</v>
      </c>
      <c r="AI2203" t="s">
        <v>68</v>
      </c>
      <c r="AJ2203" t="s">
        <v>69</v>
      </c>
      <c r="AK2203" t="s">
        <v>3257</v>
      </c>
      <c r="AL2203" t="s">
        <v>261</v>
      </c>
      <c r="AN2203" t="s">
        <v>11525</v>
      </c>
    </row>
    <row r="2204" spans="1:40" x14ac:dyDescent="0.25">
      <c r="A2204" t="s">
        <v>10259</v>
      </c>
      <c r="B2204" t="s">
        <v>11526</v>
      </c>
      <c r="C2204" t="s">
        <v>227</v>
      </c>
      <c r="D2204" t="s">
        <v>130</v>
      </c>
      <c r="E2204" t="s">
        <v>151</v>
      </c>
      <c r="G2204" t="s">
        <v>771</v>
      </c>
      <c r="H2204" t="s">
        <v>11053</v>
      </c>
      <c r="I2204" t="s">
        <v>11053</v>
      </c>
      <c r="J2204" t="s">
        <v>6343</v>
      </c>
      <c r="K2204" t="s">
        <v>1647</v>
      </c>
      <c r="L2204" t="s">
        <v>99</v>
      </c>
      <c r="O2204" t="s">
        <v>602</v>
      </c>
      <c r="P2204" t="s">
        <v>10883</v>
      </c>
      <c r="Q2204" t="s">
        <v>11049</v>
      </c>
      <c r="R2204" t="s">
        <v>604</v>
      </c>
      <c r="S2204" t="s">
        <v>654</v>
      </c>
      <c r="T2204" t="s">
        <v>8839</v>
      </c>
      <c r="V2204" t="s">
        <v>746</v>
      </c>
      <c r="W2204" t="s">
        <v>141</v>
      </c>
      <c r="X2204" t="s">
        <v>105</v>
      </c>
      <c r="Y2204" t="s">
        <v>416</v>
      </c>
      <c r="Z2204" t="s">
        <v>3278</v>
      </c>
      <c r="AA2204" t="s">
        <v>47</v>
      </c>
      <c r="AB2204" t="s">
        <v>47</v>
      </c>
      <c r="AC2204" t="s">
        <v>47</v>
      </c>
      <c r="AD2204" t="s">
        <v>689</v>
      </c>
      <c r="AE2204" t="s">
        <v>833</v>
      </c>
      <c r="AF2204" t="s">
        <v>92</v>
      </c>
      <c r="AH2204" t="s">
        <v>526</v>
      </c>
      <c r="AI2204" t="s">
        <v>68</v>
      </c>
      <c r="AJ2204" t="s">
        <v>146</v>
      </c>
      <c r="AK2204" t="s">
        <v>759</v>
      </c>
      <c r="AL2204" t="s">
        <v>71</v>
      </c>
      <c r="AN2204" t="s">
        <v>11096</v>
      </c>
    </row>
    <row r="2205" spans="1:40" x14ac:dyDescent="0.25">
      <c r="A2205" t="s">
        <v>10259</v>
      </c>
      <c r="B2205" t="s">
        <v>11527</v>
      </c>
      <c r="C2205" t="s">
        <v>227</v>
      </c>
      <c r="D2205" t="s">
        <v>130</v>
      </c>
      <c r="E2205" t="s">
        <v>151</v>
      </c>
      <c r="G2205" t="s">
        <v>306</v>
      </c>
      <c r="H2205" t="s">
        <v>47</v>
      </c>
      <c r="I2205" t="s">
        <v>47</v>
      </c>
      <c r="J2205" t="s">
        <v>6343</v>
      </c>
      <c r="K2205" t="s">
        <v>1647</v>
      </c>
      <c r="L2205" t="s">
        <v>99</v>
      </c>
      <c r="O2205" t="s">
        <v>602</v>
      </c>
      <c r="P2205" t="s">
        <v>10883</v>
      </c>
      <c r="Q2205" t="s">
        <v>6344</v>
      </c>
      <c r="R2205" t="s">
        <v>676</v>
      </c>
      <c r="S2205" t="s">
        <v>5244</v>
      </c>
      <c r="T2205" t="s">
        <v>6212</v>
      </c>
      <c r="W2205" t="s">
        <v>114</v>
      </c>
      <c r="Y2205" t="s">
        <v>416</v>
      </c>
      <c r="Z2205" t="s">
        <v>284</v>
      </c>
      <c r="AA2205" t="s">
        <v>114</v>
      </c>
      <c r="AB2205" t="s">
        <v>47</v>
      </c>
      <c r="AC2205" t="s">
        <v>47</v>
      </c>
      <c r="AD2205" t="s">
        <v>271</v>
      </c>
      <c r="AE2205" t="s">
        <v>833</v>
      </c>
      <c r="AF2205" t="s">
        <v>10984</v>
      </c>
      <c r="AH2205" t="s">
        <v>526</v>
      </c>
      <c r="AI2205" t="s">
        <v>68</v>
      </c>
      <c r="AJ2205" t="s">
        <v>69</v>
      </c>
      <c r="AK2205" t="s">
        <v>759</v>
      </c>
      <c r="AL2205" t="s">
        <v>71</v>
      </c>
      <c r="AN2205" t="s">
        <v>11528</v>
      </c>
    </row>
    <row r="2206" spans="1:40" x14ac:dyDescent="0.25">
      <c r="A2206" t="s">
        <v>10259</v>
      </c>
      <c r="B2206" t="s">
        <v>11529</v>
      </c>
      <c r="C2206" t="s">
        <v>227</v>
      </c>
      <c r="D2206" t="s">
        <v>130</v>
      </c>
      <c r="E2206" t="s">
        <v>75</v>
      </c>
      <c r="G2206" t="s">
        <v>327</v>
      </c>
      <c r="H2206" t="s">
        <v>47</v>
      </c>
      <c r="I2206" t="s">
        <v>47</v>
      </c>
      <c r="J2206" t="s">
        <v>6343</v>
      </c>
      <c r="K2206" t="s">
        <v>1647</v>
      </c>
      <c r="L2206" t="s">
        <v>11530</v>
      </c>
      <c r="O2206" t="s">
        <v>602</v>
      </c>
      <c r="P2206" t="s">
        <v>155</v>
      </c>
      <c r="Q2206" t="s">
        <v>11531</v>
      </c>
      <c r="R2206" t="s">
        <v>604</v>
      </c>
      <c r="S2206" t="s">
        <v>605</v>
      </c>
      <c r="T2206" t="s">
        <v>3717</v>
      </c>
      <c r="W2206" t="s">
        <v>141</v>
      </c>
      <c r="Z2206" t="s">
        <v>107</v>
      </c>
      <c r="AA2206" t="s">
        <v>47</v>
      </c>
      <c r="AB2206" t="s">
        <v>47</v>
      </c>
      <c r="AC2206" t="s">
        <v>47</v>
      </c>
      <c r="AD2206" t="s">
        <v>689</v>
      </c>
      <c r="AE2206" t="s">
        <v>302</v>
      </c>
      <c r="AF2206" t="s">
        <v>92</v>
      </c>
      <c r="AH2206" t="s">
        <v>526</v>
      </c>
      <c r="AI2206" t="s">
        <v>68</v>
      </c>
      <c r="AJ2206" t="s">
        <v>146</v>
      </c>
      <c r="AK2206" t="s">
        <v>10744</v>
      </c>
      <c r="AL2206" t="s">
        <v>71</v>
      </c>
      <c r="AN2206" t="s">
        <v>11532</v>
      </c>
    </row>
    <row r="2207" spans="1:40" x14ac:dyDescent="0.25">
      <c r="A2207" t="s">
        <v>10259</v>
      </c>
      <c r="B2207" t="s">
        <v>11533</v>
      </c>
      <c r="C2207" t="s">
        <v>227</v>
      </c>
      <c r="D2207" t="s">
        <v>130</v>
      </c>
      <c r="E2207" t="s">
        <v>1281</v>
      </c>
      <c r="G2207" t="s">
        <v>306</v>
      </c>
      <c r="H2207" t="s">
        <v>47</v>
      </c>
      <c r="I2207" t="s">
        <v>47</v>
      </c>
      <c r="J2207" t="s">
        <v>6343</v>
      </c>
      <c r="K2207" t="s">
        <v>1647</v>
      </c>
      <c r="L2207" t="s">
        <v>11534</v>
      </c>
      <c r="M2207">
        <v>146</v>
      </c>
      <c r="N2207">
        <v>5.15</v>
      </c>
      <c r="O2207" t="s">
        <v>602</v>
      </c>
      <c r="P2207" t="s">
        <v>709</v>
      </c>
      <c r="Q2207" t="s">
        <v>11535</v>
      </c>
      <c r="R2207" t="s">
        <v>2027</v>
      </c>
      <c r="S2207" t="s">
        <v>605</v>
      </c>
      <c r="T2207" t="s">
        <v>4759</v>
      </c>
      <c r="W2207" t="s">
        <v>114</v>
      </c>
      <c r="X2207" t="s">
        <v>87</v>
      </c>
      <c r="Y2207" t="s">
        <v>106</v>
      </c>
      <c r="Z2207" t="s">
        <v>3278</v>
      </c>
      <c r="AA2207" t="s">
        <v>474</v>
      </c>
      <c r="AB2207" t="s">
        <v>47</v>
      </c>
      <c r="AC2207" t="s">
        <v>47</v>
      </c>
      <c r="AD2207" t="s">
        <v>6071</v>
      </c>
      <c r="AE2207" t="s">
        <v>302</v>
      </c>
      <c r="AF2207" t="s">
        <v>92</v>
      </c>
      <c r="AH2207" t="s">
        <v>526</v>
      </c>
      <c r="AI2207" t="s">
        <v>68</v>
      </c>
      <c r="AJ2207" t="s">
        <v>162</v>
      </c>
      <c r="AK2207" t="s">
        <v>11536</v>
      </c>
      <c r="AL2207" t="s">
        <v>71</v>
      </c>
      <c r="AN2207" t="s">
        <v>11537</v>
      </c>
    </row>
    <row r="2208" spans="1:40" x14ac:dyDescent="0.25">
      <c r="A2208" t="s">
        <v>10259</v>
      </c>
      <c r="B2208" t="s">
        <v>11538</v>
      </c>
      <c r="C2208" t="s">
        <v>227</v>
      </c>
      <c r="D2208" t="s">
        <v>130</v>
      </c>
      <c r="E2208" t="s">
        <v>151</v>
      </c>
      <c r="G2208" t="s">
        <v>306</v>
      </c>
      <c r="H2208" t="s">
        <v>47</v>
      </c>
      <c r="I2208" t="s">
        <v>47</v>
      </c>
      <c r="J2208" t="s">
        <v>11539</v>
      </c>
      <c r="K2208" t="s">
        <v>1647</v>
      </c>
      <c r="L2208" t="s">
        <v>99</v>
      </c>
      <c r="O2208" t="s">
        <v>602</v>
      </c>
      <c r="P2208" t="s">
        <v>155</v>
      </c>
      <c r="Q2208" t="s">
        <v>6344</v>
      </c>
      <c r="R2208" t="s">
        <v>99</v>
      </c>
      <c r="S2208" t="s">
        <v>605</v>
      </c>
      <c r="T2208" t="s">
        <v>1387</v>
      </c>
      <c r="W2208" t="s">
        <v>141</v>
      </c>
      <c r="Y2208" t="s">
        <v>416</v>
      </c>
      <c r="Z2208" t="s">
        <v>284</v>
      </c>
      <c r="AB2208" t="s">
        <v>47</v>
      </c>
      <c r="AC2208" t="s">
        <v>47</v>
      </c>
      <c r="AD2208" t="s">
        <v>689</v>
      </c>
      <c r="AE2208" t="s">
        <v>595</v>
      </c>
      <c r="AF2208" t="s">
        <v>92</v>
      </c>
      <c r="AI2208" t="s">
        <v>68</v>
      </c>
      <c r="AJ2208" t="s">
        <v>146</v>
      </c>
      <c r="AK2208" t="s">
        <v>759</v>
      </c>
      <c r="AL2208" t="s">
        <v>71</v>
      </c>
      <c r="AN2208" t="s">
        <v>11540</v>
      </c>
    </row>
    <row r="2209" spans="1:40" x14ac:dyDescent="0.25">
      <c r="A2209" t="s">
        <v>10259</v>
      </c>
      <c r="B2209" t="s">
        <v>11541</v>
      </c>
      <c r="C2209" t="s">
        <v>227</v>
      </c>
      <c r="D2209" t="s">
        <v>130</v>
      </c>
      <c r="E2209" t="s">
        <v>75</v>
      </c>
      <c r="G2209" t="s">
        <v>306</v>
      </c>
      <c r="H2209" t="s">
        <v>47</v>
      </c>
      <c r="I2209" t="s">
        <v>47</v>
      </c>
      <c r="J2209" t="s">
        <v>11542</v>
      </c>
      <c r="K2209" t="s">
        <v>1647</v>
      </c>
      <c r="L2209" t="s">
        <v>99</v>
      </c>
      <c r="O2209" t="s">
        <v>372</v>
      </c>
      <c r="P2209" t="s">
        <v>10344</v>
      </c>
      <c r="Q2209" t="s">
        <v>11543</v>
      </c>
      <c r="R2209" t="s">
        <v>1957</v>
      </c>
      <c r="S2209" t="s">
        <v>10782</v>
      </c>
      <c r="T2209" t="s">
        <v>1613</v>
      </c>
      <c r="W2209" t="s">
        <v>141</v>
      </c>
      <c r="X2209" t="s">
        <v>105</v>
      </c>
      <c r="Y2209" t="s">
        <v>106</v>
      </c>
      <c r="Z2209" t="s">
        <v>107</v>
      </c>
      <c r="AA2209" t="s">
        <v>10846</v>
      </c>
      <c r="AB2209" t="s">
        <v>47</v>
      </c>
      <c r="AC2209" t="s">
        <v>47</v>
      </c>
      <c r="AD2209" t="s">
        <v>91</v>
      </c>
      <c r="AE2209" t="s">
        <v>47</v>
      </c>
      <c r="AF2209" t="s">
        <v>92</v>
      </c>
      <c r="AH2209" t="s">
        <v>114</v>
      </c>
      <c r="AI2209" t="s">
        <v>68</v>
      </c>
      <c r="AJ2209" t="s">
        <v>146</v>
      </c>
      <c r="AK2209" t="s">
        <v>1554</v>
      </c>
      <c r="AL2209" t="s">
        <v>95</v>
      </c>
      <c r="AN2209" t="s">
        <v>11544</v>
      </c>
    </row>
    <row r="2210" spans="1:40" x14ac:dyDescent="0.25">
      <c r="A2210" t="s">
        <v>10259</v>
      </c>
      <c r="B2210" t="s">
        <v>11545</v>
      </c>
      <c r="C2210" t="s">
        <v>42</v>
      </c>
      <c r="D2210" t="s">
        <v>130</v>
      </c>
      <c r="E2210" t="s">
        <v>10582</v>
      </c>
      <c r="F2210" t="s">
        <v>10583</v>
      </c>
      <c r="G2210" t="s">
        <v>10593</v>
      </c>
      <c r="H2210" t="s">
        <v>47</v>
      </c>
      <c r="I2210" t="s">
        <v>47</v>
      </c>
      <c r="J2210" t="s">
        <v>11546</v>
      </c>
      <c r="K2210" t="s">
        <v>1647</v>
      </c>
      <c r="L2210" t="s">
        <v>99</v>
      </c>
      <c r="O2210" t="s">
        <v>516</v>
      </c>
      <c r="P2210" t="s">
        <v>10305</v>
      </c>
      <c r="Q2210" t="s">
        <v>11547</v>
      </c>
      <c r="R2210" t="s">
        <v>1158</v>
      </c>
      <c r="S2210" t="s">
        <v>311</v>
      </c>
      <c r="W2210" t="s">
        <v>122</v>
      </c>
      <c r="X2210" t="s">
        <v>60</v>
      </c>
      <c r="Y2210" t="s">
        <v>88</v>
      </c>
      <c r="Z2210" t="s">
        <v>10640</v>
      </c>
      <c r="AA2210" t="s">
        <v>10588</v>
      </c>
      <c r="AB2210" t="s">
        <v>258</v>
      </c>
      <c r="AC2210" t="s">
        <v>47</v>
      </c>
      <c r="AD2210" t="s">
        <v>10436</v>
      </c>
      <c r="AE2210" t="s">
        <v>65</v>
      </c>
      <c r="AF2210" t="s">
        <v>66</v>
      </c>
      <c r="AG2210" t="s">
        <v>10451</v>
      </c>
      <c r="AH2210" t="s">
        <v>526</v>
      </c>
      <c r="AI2210" t="s">
        <v>4460</v>
      </c>
      <c r="AJ2210" t="s">
        <v>3704</v>
      </c>
      <c r="AK2210" t="s">
        <v>3483</v>
      </c>
      <c r="AL2210" t="s">
        <v>10500</v>
      </c>
      <c r="AN2210" t="s">
        <v>11548</v>
      </c>
    </row>
    <row r="2211" spans="1:40" x14ac:dyDescent="0.25">
      <c r="A2211" t="s">
        <v>10259</v>
      </c>
      <c r="B2211" t="s">
        <v>11549</v>
      </c>
      <c r="C2211" t="s">
        <v>42</v>
      </c>
      <c r="D2211" t="s">
        <v>130</v>
      </c>
      <c r="E2211" t="s">
        <v>10582</v>
      </c>
      <c r="F2211" t="s">
        <v>10583</v>
      </c>
      <c r="G2211" t="s">
        <v>77</v>
      </c>
      <c r="H2211" t="s">
        <v>47</v>
      </c>
      <c r="I2211" t="s">
        <v>47</v>
      </c>
      <c r="J2211" t="s">
        <v>11550</v>
      </c>
      <c r="K2211" t="s">
        <v>1647</v>
      </c>
      <c r="M2211">
        <v>160</v>
      </c>
      <c r="N2211">
        <v>5.64</v>
      </c>
      <c r="O2211" t="s">
        <v>516</v>
      </c>
      <c r="P2211" t="s">
        <v>10305</v>
      </c>
      <c r="Q2211" t="s">
        <v>100</v>
      </c>
      <c r="R2211" t="s">
        <v>1714</v>
      </c>
      <c r="S2211" t="s">
        <v>1419</v>
      </c>
      <c r="T2211" t="s">
        <v>4750</v>
      </c>
      <c r="U2211" t="s">
        <v>1309</v>
      </c>
      <c r="V2211" t="s">
        <v>1085</v>
      </c>
      <c r="W2211" t="s">
        <v>122</v>
      </c>
      <c r="X2211" t="s">
        <v>60</v>
      </c>
      <c r="Y2211" t="s">
        <v>61</v>
      </c>
      <c r="Z2211" t="s">
        <v>11551</v>
      </c>
      <c r="AA2211" t="s">
        <v>10652</v>
      </c>
      <c r="AB2211" t="s">
        <v>258</v>
      </c>
      <c r="AC2211" t="s">
        <v>47</v>
      </c>
      <c r="AD2211" t="s">
        <v>4194</v>
      </c>
      <c r="AE2211" t="s">
        <v>4751</v>
      </c>
      <c r="AF2211" t="s">
        <v>66</v>
      </c>
      <c r="AG2211" t="s">
        <v>10451</v>
      </c>
      <c r="AH2211" t="s">
        <v>406</v>
      </c>
      <c r="AI2211" t="s">
        <v>68</v>
      </c>
      <c r="AJ2211" t="s">
        <v>146</v>
      </c>
      <c r="AK2211" t="s">
        <v>10097</v>
      </c>
      <c r="AL2211" t="s">
        <v>10500</v>
      </c>
      <c r="AN2211" t="s">
        <v>10589</v>
      </c>
    </row>
    <row r="2212" spans="1:40" x14ac:dyDescent="0.25">
      <c r="A2212" t="s">
        <v>11552</v>
      </c>
      <c r="B2212" t="s">
        <v>11553</v>
      </c>
      <c r="C2212" t="s">
        <v>4211</v>
      </c>
      <c r="D2212" t="s">
        <v>43</v>
      </c>
      <c r="E2212" t="s">
        <v>176</v>
      </c>
      <c r="F2212" t="s">
        <v>11554</v>
      </c>
      <c r="G2212" t="s">
        <v>98</v>
      </c>
      <c r="H2212" t="s">
        <v>47</v>
      </c>
      <c r="I2212" t="s">
        <v>47</v>
      </c>
      <c r="J2212" t="s">
        <v>3948</v>
      </c>
      <c r="K2212" t="s">
        <v>1020</v>
      </c>
      <c r="L2212" t="s">
        <v>11555</v>
      </c>
      <c r="M2212">
        <v>155</v>
      </c>
      <c r="N2212">
        <v>5.47</v>
      </c>
      <c r="O2212" t="s">
        <v>154</v>
      </c>
      <c r="P2212" t="s">
        <v>1170</v>
      </c>
      <c r="Q2212" t="s">
        <v>11556</v>
      </c>
      <c r="R2212" t="s">
        <v>10296</v>
      </c>
      <c r="S2212" t="s">
        <v>1045</v>
      </c>
      <c r="T2212" t="s">
        <v>11557</v>
      </c>
      <c r="U2212" t="s">
        <v>11558</v>
      </c>
      <c r="V2212" t="s">
        <v>11559</v>
      </c>
      <c r="W2212" t="s">
        <v>86</v>
      </c>
      <c r="X2212" t="s">
        <v>1146</v>
      </c>
      <c r="Y2212" t="s">
        <v>11560</v>
      </c>
      <c r="Z2212" t="s">
        <v>11561</v>
      </c>
      <c r="AA2212" t="s">
        <v>4637</v>
      </c>
      <c r="AB2212" t="s">
        <v>47</v>
      </c>
      <c r="AC2212" t="s">
        <v>47</v>
      </c>
      <c r="AD2212" t="s">
        <v>210</v>
      </c>
      <c r="AE2212" t="s">
        <v>1015</v>
      </c>
      <c r="AF2212" t="s">
        <v>1001</v>
      </c>
      <c r="AG2212" t="s">
        <v>47</v>
      </c>
      <c r="AH2212" t="s">
        <v>114</v>
      </c>
      <c r="AI2212" t="s">
        <v>1150</v>
      </c>
      <c r="AJ2212" t="s">
        <v>1106</v>
      </c>
      <c r="AK2212" t="s">
        <v>6809</v>
      </c>
      <c r="AL2212" t="s">
        <v>11562</v>
      </c>
      <c r="AM2212">
        <v>500</v>
      </c>
      <c r="AN2212" t="s">
        <v>11563</v>
      </c>
    </row>
    <row r="2213" spans="1:40" x14ac:dyDescent="0.25">
      <c r="A2213" t="s">
        <v>11552</v>
      </c>
      <c r="B2213" t="s">
        <v>11564</v>
      </c>
      <c r="C2213" t="s">
        <v>4211</v>
      </c>
      <c r="D2213" t="s">
        <v>43</v>
      </c>
      <c r="E2213" t="s">
        <v>176</v>
      </c>
      <c r="F2213" t="s">
        <v>8700</v>
      </c>
      <c r="G2213" t="s">
        <v>98</v>
      </c>
      <c r="H2213" t="s">
        <v>47</v>
      </c>
      <c r="I2213" t="s">
        <v>47</v>
      </c>
      <c r="J2213" t="s">
        <v>3948</v>
      </c>
      <c r="K2213" t="s">
        <v>1020</v>
      </c>
      <c r="L2213" t="s">
        <v>11565</v>
      </c>
      <c r="M2213">
        <v>165</v>
      </c>
      <c r="N2213">
        <v>5.82</v>
      </c>
      <c r="O2213" t="s">
        <v>154</v>
      </c>
      <c r="P2213" t="s">
        <v>52</v>
      </c>
      <c r="Q2213" t="s">
        <v>11566</v>
      </c>
      <c r="R2213" t="s">
        <v>138</v>
      </c>
      <c r="S2213" t="s">
        <v>1045</v>
      </c>
      <c r="T2213" t="s">
        <v>4582</v>
      </c>
      <c r="U2213" t="s">
        <v>11567</v>
      </c>
      <c r="V2213" t="s">
        <v>4584</v>
      </c>
      <c r="W2213" t="s">
        <v>86</v>
      </c>
      <c r="X2213" t="s">
        <v>87</v>
      </c>
      <c r="Y2213" t="s">
        <v>88</v>
      </c>
      <c r="Z2213" t="s">
        <v>11568</v>
      </c>
      <c r="AA2213" t="s">
        <v>4637</v>
      </c>
      <c r="AB2213" t="s">
        <v>47</v>
      </c>
      <c r="AC2213" t="s">
        <v>47</v>
      </c>
      <c r="AD2213" t="s">
        <v>91</v>
      </c>
      <c r="AE2213" t="s">
        <v>11569</v>
      </c>
      <c r="AF2213" t="s">
        <v>66</v>
      </c>
      <c r="AH2213" t="s">
        <v>67</v>
      </c>
      <c r="AI2213" t="s">
        <v>11570</v>
      </c>
      <c r="AJ2213" t="s">
        <v>1003</v>
      </c>
      <c r="AK2213" t="s">
        <v>500</v>
      </c>
      <c r="AL2213" t="s">
        <v>11571</v>
      </c>
      <c r="AM2213">
        <v>250</v>
      </c>
      <c r="AN2213" t="s">
        <v>11572</v>
      </c>
    </row>
    <row r="2214" spans="1:40" x14ac:dyDescent="0.25">
      <c r="A2214" t="s">
        <v>11552</v>
      </c>
      <c r="B2214" t="s">
        <v>11573</v>
      </c>
      <c r="C2214" t="s">
        <v>4211</v>
      </c>
      <c r="D2214" t="s">
        <v>130</v>
      </c>
      <c r="E2214" t="s">
        <v>176</v>
      </c>
      <c r="F2214" t="s">
        <v>8700</v>
      </c>
      <c r="G2214" t="s">
        <v>77</v>
      </c>
      <c r="H2214" t="s">
        <v>47</v>
      </c>
      <c r="I2214" t="s">
        <v>47</v>
      </c>
      <c r="J2214" t="s">
        <v>3948</v>
      </c>
      <c r="K2214" t="s">
        <v>1020</v>
      </c>
      <c r="L2214" t="s">
        <v>11574</v>
      </c>
      <c r="M2214">
        <v>310</v>
      </c>
      <c r="N2214">
        <v>10.93</v>
      </c>
      <c r="O2214" t="s">
        <v>47</v>
      </c>
      <c r="P2214" t="s">
        <v>11575</v>
      </c>
      <c r="Q2214" t="s">
        <v>11576</v>
      </c>
      <c r="R2214" t="s">
        <v>422</v>
      </c>
      <c r="S2214" t="s">
        <v>1045</v>
      </c>
      <c r="T2214" t="s">
        <v>4582</v>
      </c>
      <c r="U2214" t="s">
        <v>11567</v>
      </c>
      <c r="V2214" t="s">
        <v>4584</v>
      </c>
      <c r="W2214" t="s">
        <v>104</v>
      </c>
      <c r="X2214" t="s">
        <v>87</v>
      </c>
      <c r="Y2214" t="s">
        <v>4500</v>
      </c>
      <c r="Z2214" t="s">
        <v>1353</v>
      </c>
      <c r="AA2214" t="s">
        <v>160</v>
      </c>
      <c r="AB2214" t="s">
        <v>47</v>
      </c>
      <c r="AC2214" t="s">
        <v>47</v>
      </c>
      <c r="AD2214" t="s">
        <v>4084</v>
      </c>
      <c r="AE2214" t="s">
        <v>65</v>
      </c>
      <c r="AF2214" t="s">
        <v>1001</v>
      </c>
      <c r="AH2214" t="s">
        <v>114</v>
      </c>
      <c r="AI2214" t="s">
        <v>237</v>
      </c>
      <c r="AJ2214" t="s">
        <v>69</v>
      </c>
      <c r="AK2214" t="s">
        <v>6485</v>
      </c>
      <c r="AL2214" t="s">
        <v>11577</v>
      </c>
      <c r="AM2214">
        <v>300</v>
      </c>
      <c r="AN2214" t="s">
        <v>11578</v>
      </c>
    </row>
    <row r="2215" spans="1:40" x14ac:dyDescent="0.25">
      <c r="A2215" t="s">
        <v>11552</v>
      </c>
      <c r="B2215" t="s">
        <v>11579</v>
      </c>
      <c r="C2215" t="s">
        <v>42</v>
      </c>
      <c r="D2215" t="s">
        <v>130</v>
      </c>
      <c r="E2215" t="s">
        <v>4652</v>
      </c>
      <c r="F2215" t="s">
        <v>11580</v>
      </c>
      <c r="G2215" t="s">
        <v>77</v>
      </c>
      <c r="H2215" t="s">
        <v>47</v>
      </c>
      <c r="I2215" t="s">
        <v>47</v>
      </c>
      <c r="J2215" t="s">
        <v>4495</v>
      </c>
      <c r="K2215" t="s">
        <v>1020</v>
      </c>
      <c r="L2215" t="s">
        <v>11581</v>
      </c>
      <c r="M2215">
        <v>460</v>
      </c>
      <c r="N2215">
        <v>1.01</v>
      </c>
      <c r="O2215" t="s">
        <v>47</v>
      </c>
      <c r="P2215" t="s">
        <v>52</v>
      </c>
      <c r="Q2215" t="s">
        <v>11582</v>
      </c>
      <c r="R2215" t="s">
        <v>1418</v>
      </c>
      <c r="S2215" t="s">
        <v>1045</v>
      </c>
      <c r="T2215" t="s">
        <v>5999</v>
      </c>
      <c r="U2215" t="s">
        <v>6000</v>
      </c>
      <c r="V2215" t="s">
        <v>6001</v>
      </c>
      <c r="W2215" t="s">
        <v>114</v>
      </c>
      <c r="X2215" t="s">
        <v>170</v>
      </c>
      <c r="Y2215" t="s">
        <v>1025</v>
      </c>
      <c r="Z2215" t="s">
        <v>284</v>
      </c>
      <c r="AA2215" t="s">
        <v>108</v>
      </c>
      <c r="AB2215" t="s">
        <v>47</v>
      </c>
      <c r="AC2215" t="s">
        <v>47</v>
      </c>
      <c r="AD2215" t="s">
        <v>10326</v>
      </c>
      <c r="AE2215" t="s">
        <v>65</v>
      </c>
      <c r="AF2215" t="s">
        <v>1001</v>
      </c>
      <c r="AH2215" t="s">
        <v>406</v>
      </c>
      <c r="AI2215" t="s">
        <v>68</v>
      </c>
      <c r="AJ2215" t="s">
        <v>126</v>
      </c>
      <c r="AK2215" t="s">
        <v>11583</v>
      </c>
      <c r="AL2215" t="s">
        <v>11584</v>
      </c>
      <c r="AN2215" t="s">
        <v>11585</v>
      </c>
    </row>
    <row r="2216" spans="1:40" x14ac:dyDescent="0.25">
      <c r="A2216" t="s">
        <v>11552</v>
      </c>
      <c r="B2216" t="s">
        <v>11586</v>
      </c>
      <c r="C2216" t="s">
        <v>42</v>
      </c>
      <c r="D2216" t="s">
        <v>130</v>
      </c>
      <c r="E2216" t="s">
        <v>176</v>
      </c>
      <c r="F2216" t="s">
        <v>76</v>
      </c>
      <c r="G2216" t="s">
        <v>77</v>
      </c>
      <c r="H2216" t="s">
        <v>47</v>
      </c>
      <c r="I2216" t="s">
        <v>47</v>
      </c>
      <c r="J2216" t="s">
        <v>4495</v>
      </c>
      <c r="K2216" t="s">
        <v>1020</v>
      </c>
      <c r="L2216" t="s">
        <v>11587</v>
      </c>
      <c r="M2216">
        <v>310</v>
      </c>
      <c r="N2216">
        <v>10.93</v>
      </c>
      <c r="O2216" t="s">
        <v>47</v>
      </c>
      <c r="P2216" t="s">
        <v>52</v>
      </c>
      <c r="Q2216" t="s">
        <v>11588</v>
      </c>
      <c r="R2216" t="s">
        <v>11589</v>
      </c>
      <c r="S2216" t="s">
        <v>1045</v>
      </c>
      <c r="T2216" t="s">
        <v>4582</v>
      </c>
      <c r="U2216" t="s">
        <v>11567</v>
      </c>
      <c r="V2216" t="s">
        <v>4584</v>
      </c>
      <c r="W2216" t="s">
        <v>114</v>
      </c>
      <c r="X2216" t="s">
        <v>60</v>
      </c>
      <c r="Y2216" t="s">
        <v>4500</v>
      </c>
      <c r="Z2216" t="s">
        <v>1353</v>
      </c>
      <c r="AA2216" t="s">
        <v>160</v>
      </c>
      <c r="AB2216" t="s">
        <v>124</v>
      </c>
      <c r="AC2216" t="s">
        <v>47</v>
      </c>
      <c r="AD2216" t="s">
        <v>4084</v>
      </c>
      <c r="AE2216" t="s">
        <v>65</v>
      </c>
      <c r="AF2216" t="s">
        <v>92</v>
      </c>
      <c r="AH2216" t="s">
        <v>114</v>
      </c>
      <c r="AI2216" t="s">
        <v>237</v>
      </c>
      <c r="AJ2216" t="s">
        <v>11590</v>
      </c>
      <c r="AK2216" t="s">
        <v>11591</v>
      </c>
      <c r="AL2216" t="s">
        <v>11577</v>
      </c>
      <c r="AM2216">
        <v>330</v>
      </c>
      <c r="AN2216" t="s">
        <v>11592</v>
      </c>
    </row>
    <row r="2217" spans="1:40" x14ac:dyDescent="0.25">
      <c r="A2217" t="s">
        <v>11552</v>
      </c>
      <c r="B2217" t="s">
        <v>11593</v>
      </c>
      <c r="C2217" t="s">
        <v>42</v>
      </c>
      <c r="D2217" t="s">
        <v>43</v>
      </c>
      <c r="E2217" t="s">
        <v>75</v>
      </c>
      <c r="F2217" t="s">
        <v>76</v>
      </c>
      <c r="G2217" t="s">
        <v>98</v>
      </c>
      <c r="H2217" t="s">
        <v>47</v>
      </c>
      <c r="I2217" t="s">
        <v>47</v>
      </c>
      <c r="J2217" t="s">
        <v>4495</v>
      </c>
      <c r="K2217" t="s">
        <v>1020</v>
      </c>
      <c r="L2217" t="s">
        <v>11594</v>
      </c>
      <c r="M2217">
        <v>169</v>
      </c>
      <c r="N2217">
        <v>5.96</v>
      </c>
      <c r="O2217" t="s">
        <v>154</v>
      </c>
      <c r="P2217" t="s">
        <v>1170</v>
      </c>
      <c r="Q2217" t="s">
        <v>4581</v>
      </c>
      <c r="R2217" t="s">
        <v>82</v>
      </c>
      <c r="S2217" t="s">
        <v>1045</v>
      </c>
      <c r="T2217" t="s">
        <v>11595</v>
      </c>
      <c r="U2217" t="s">
        <v>11596</v>
      </c>
      <c r="V2217" t="s">
        <v>11597</v>
      </c>
      <c r="W2217" t="s">
        <v>86</v>
      </c>
      <c r="X2217" t="s">
        <v>9595</v>
      </c>
      <c r="Y2217" t="s">
        <v>1147</v>
      </c>
      <c r="Z2217" t="s">
        <v>11598</v>
      </c>
      <c r="AA2217" t="s">
        <v>11599</v>
      </c>
      <c r="AB2217" t="s">
        <v>47</v>
      </c>
      <c r="AC2217" t="s">
        <v>47</v>
      </c>
      <c r="AD2217" t="s">
        <v>11600</v>
      </c>
      <c r="AE2217" t="s">
        <v>7689</v>
      </c>
      <c r="AF2217" t="s">
        <v>1001</v>
      </c>
      <c r="AH2217" t="s">
        <v>114</v>
      </c>
      <c r="AI2217" t="s">
        <v>3111</v>
      </c>
      <c r="AJ2217" t="s">
        <v>3342</v>
      </c>
      <c r="AK2217" t="s">
        <v>11601</v>
      </c>
      <c r="AL2217" t="s">
        <v>11602</v>
      </c>
      <c r="AM2217">
        <v>380</v>
      </c>
      <c r="AN2217" t="s">
        <v>11603</v>
      </c>
    </row>
    <row r="2218" spans="1:40" x14ac:dyDescent="0.25">
      <c r="A2218" t="s">
        <v>11552</v>
      </c>
      <c r="B2218" t="s">
        <v>11604</v>
      </c>
      <c r="C2218" t="s">
        <v>42</v>
      </c>
      <c r="D2218" t="s">
        <v>43</v>
      </c>
      <c r="E2218" t="s">
        <v>75</v>
      </c>
      <c r="F2218" t="s">
        <v>76</v>
      </c>
      <c r="G2218" t="s">
        <v>98</v>
      </c>
      <c r="H2218" t="s">
        <v>47</v>
      </c>
      <c r="I2218" t="s">
        <v>47</v>
      </c>
      <c r="J2218" t="s">
        <v>4495</v>
      </c>
      <c r="K2218" t="s">
        <v>1020</v>
      </c>
      <c r="L2218" t="s">
        <v>11605</v>
      </c>
      <c r="M2218">
        <v>143</v>
      </c>
      <c r="N2218">
        <v>5.04</v>
      </c>
      <c r="O2218" t="s">
        <v>154</v>
      </c>
      <c r="P2218" t="s">
        <v>1170</v>
      </c>
      <c r="Q2218" t="s">
        <v>6534</v>
      </c>
      <c r="R2218" t="s">
        <v>11606</v>
      </c>
      <c r="S2218" t="s">
        <v>1045</v>
      </c>
      <c r="T2218" t="s">
        <v>11595</v>
      </c>
      <c r="U2218" t="s">
        <v>11596</v>
      </c>
      <c r="V2218" t="s">
        <v>11597</v>
      </c>
      <c r="W2218" t="s">
        <v>86</v>
      </c>
      <c r="X2218" t="s">
        <v>1146</v>
      </c>
      <c r="Y2218" t="s">
        <v>1147</v>
      </c>
      <c r="Z2218" t="s">
        <v>11598</v>
      </c>
      <c r="AA2218" t="s">
        <v>11599</v>
      </c>
      <c r="AB2218" t="s">
        <v>47</v>
      </c>
      <c r="AC2218" t="s">
        <v>47</v>
      </c>
      <c r="AD2218" t="s">
        <v>11600</v>
      </c>
      <c r="AE2218" t="s">
        <v>7689</v>
      </c>
      <c r="AF2218" t="s">
        <v>1001</v>
      </c>
      <c r="AH2218" t="s">
        <v>114</v>
      </c>
      <c r="AI2218" t="s">
        <v>3111</v>
      </c>
      <c r="AJ2218" t="s">
        <v>3342</v>
      </c>
      <c r="AK2218" t="s">
        <v>11607</v>
      </c>
      <c r="AL2218" t="s">
        <v>11602</v>
      </c>
      <c r="AM2218">
        <v>330</v>
      </c>
      <c r="AN2218" t="s">
        <v>11608</v>
      </c>
    </row>
    <row r="2219" spans="1:40" x14ac:dyDescent="0.25">
      <c r="A2219" t="s">
        <v>11552</v>
      </c>
      <c r="B2219" t="s">
        <v>11609</v>
      </c>
      <c r="C2219" t="s">
        <v>42</v>
      </c>
      <c r="D2219" t="s">
        <v>43</v>
      </c>
      <c r="E2219" t="s">
        <v>11610</v>
      </c>
      <c r="F2219" t="s">
        <v>11611</v>
      </c>
      <c r="G2219" t="s">
        <v>77</v>
      </c>
      <c r="H2219" t="s">
        <v>47</v>
      </c>
      <c r="I2219" t="s">
        <v>47</v>
      </c>
      <c r="J2219" t="s">
        <v>1055</v>
      </c>
      <c r="K2219" t="s">
        <v>3076</v>
      </c>
      <c r="L2219" t="s">
        <v>11612</v>
      </c>
      <c r="M2219">
        <v>168</v>
      </c>
      <c r="N2219">
        <v>5.93</v>
      </c>
      <c r="O2219" t="s">
        <v>455</v>
      </c>
      <c r="P2219" t="s">
        <v>52</v>
      </c>
      <c r="Q2219" t="s">
        <v>205</v>
      </c>
      <c r="R2219" t="s">
        <v>138</v>
      </c>
      <c r="S2219" t="s">
        <v>55</v>
      </c>
      <c r="T2219" t="s">
        <v>11613</v>
      </c>
      <c r="U2219" t="s">
        <v>11614</v>
      </c>
      <c r="V2219" t="s">
        <v>283</v>
      </c>
      <c r="W2219" t="s">
        <v>3773</v>
      </c>
      <c r="X2219" t="s">
        <v>170</v>
      </c>
      <c r="Y2219" t="s">
        <v>61</v>
      </c>
      <c r="Z2219" t="s">
        <v>10315</v>
      </c>
      <c r="AA2219" t="s">
        <v>160</v>
      </c>
      <c r="AB2219" t="s">
        <v>47</v>
      </c>
      <c r="AC2219" t="s">
        <v>47</v>
      </c>
      <c r="AD2219" t="s">
        <v>144</v>
      </c>
      <c r="AE2219" t="s">
        <v>11615</v>
      </c>
      <c r="AF2219" t="s">
        <v>92</v>
      </c>
      <c r="AH2219" t="s">
        <v>406</v>
      </c>
      <c r="AI2219" t="s">
        <v>68</v>
      </c>
      <c r="AJ2219" t="s">
        <v>146</v>
      </c>
      <c r="AK2219" t="s">
        <v>1049</v>
      </c>
      <c r="AL2219" t="s">
        <v>11616</v>
      </c>
      <c r="AN2219" t="s">
        <v>11617</v>
      </c>
    </row>
    <row r="2220" spans="1:40" x14ac:dyDescent="0.25">
      <c r="A2220" t="s">
        <v>11552</v>
      </c>
      <c r="B2220" t="s">
        <v>11618</v>
      </c>
      <c r="C2220" t="s">
        <v>42</v>
      </c>
      <c r="D2220" t="s">
        <v>11619</v>
      </c>
      <c r="E2220" t="s">
        <v>11620</v>
      </c>
      <c r="F2220" t="s">
        <v>11621</v>
      </c>
      <c r="G2220" t="s">
        <v>77</v>
      </c>
      <c r="H2220" t="s">
        <v>47</v>
      </c>
      <c r="I2220" t="s">
        <v>47</v>
      </c>
      <c r="J2220" t="s">
        <v>991</v>
      </c>
      <c r="K2220" t="s">
        <v>992</v>
      </c>
      <c r="L2220" t="s">
        <v>11622</v>
      </c>
      <c r="M2220">
        <v>350</v>
      </c>
      <c r="N2220">
        <v>12.35</v>
      </c>
      <c r="O2220" t="s">
        <v>47</v>
      </c>
      <c r="P2220" t="s">
        <v>52</v>
      </c>
      <c r="Q2220" t="s">
        <v>11623</v>
      </c>
      <c r="R2220" t="s">
        <v>268</v>
      </c>
      <c r="S2220" t="s">
        <v>1045</v>
      </c>
      <c r="T2220" t="s">
        <v>5999</v>
      </c>
      <c r="U2220" t="s">
        <v>6000</v>
      </c>
      <c r="V2220" t="s">
        <v>6001</v>
      </c>
      <c r="W2220" t="s">
        <v>114</v>
      </c>
      <c r="X2220" t="s">
        <v>170</v>
      </c>
      <c r="Y2220" t="s">
        <v>1104</v>
      </c>
      <c r="Z2220" t="s">
        <v>284</v>
      </c>
      <c r="AA2220" t="s">
        <v>108</v>
      </c>
      <c r="AB2220" t="s">
        <v>47</v>
      </c>
      <c r="AC2220" t="s">
        <v>47</v>
      </c>
      <c r="AD2220" t="s">
        <v>11624</v>
      </c>
      <c r="AE2220" t="s">
        <v>65</v>
      </c>
      <c r="AF2220" t="s">
        <v>1001</v>
      </c>
      <c r="AH2220" t="s">
        <v>406</v>
      </c>
      <c r="AI2220" t="s">
        <v>68</v>
      </c>
      <c r="AJ2220" t="s">
        <v>126</v>
      </c>
      <c r="AK2220" t="s">
        <v>11583</v>
      </c>
      <c r="AL2220" t="s">
        <v>11584</v>
      </c>
      <c r="AM2220">
        <v>220</v>
      </c>
      <c r="AN2220" t="s">
        <v>11625</v>
      </c>
    </row>
    <row r="2221" spans="1:40" x14ac:dyDescent="0.25">
      <c r="A2221" t="s">
        <v>11552</v>
      </c>
      <c r="B2221" t="s">
        <v>11626</v>
      </c>
      <c r="C2221" t="s">
        <v>112</v>
      </c>
      <c r="D2221" t="s">
        <v>113</v>
      </c>
      <c r="H2221" t="s">
        <v>114</v>
      </c>
      <c r="I2221" t="s">
        <v>114</v>
      </c>
      <c r="J2221" t="s">
        <v>991</v>
      </c>
      <c r="K2221" t="s">
        <v>992</v>
      </c>
      <c r="L2221" t="s">
        <v>11627</v>
      </c>
      <c r="M2221">
        <v>250</v>
      </c>
      <c r="N2221">
        <v>8.82</v>
      </c>
      <c r="O2221" t="s">
        <v>114</v>
      </c>
      <c r="P2221" t="s">
        <v>52</v>
      </c>
      <c r="Q2221" t="s">
        <v>11628</v>
      </c>
      <c r="R2221" t="s">
        <v>436</v>
      </c>
      <c r="S2221" t="s">
        <v>55</v>
      </c>
      <c r="T2221" t="s">
        <v>281</v>
      </c>
      <c r="U2221" t="s">
        <v>282</v>
      </c>
      <c r="V2221" t="s">
        <v>283</v>
      </c>
      <c r="W2221" t="s">
        <v>114</v>
      </c>
      <c r="X2221" t="s">
        <v>105</v>
      </c>
      <c r="Y2221" t="s">
        <v>6722</v>
      </c>
      <c r="Z2221" t="s">
        <v>108</v>
      </c>
      <c r="AA2221" t="s">
        <v>108</v>
      </c>
      <c r="AB2221" t="s">
        <v>47</v>
      </c>
      <c r="AC2221" t="s">
        <v>47</v>
      </c>
      <c r="AD2221" t="s">
        <v>64</v>
      </c>
      <c r="AE2221" t="s">
        <v>65</v>
      </c>
      <c r="AF2221" t="s">
        <v>47</v>
      </c>
      <c r="AH2221" t="s">
        <v>406</v>
      </c>
      <c r="AI2221" t="s">
        <v>68</v>
      </c>
      <c r="AJ2221" t="s">
        <v>126</v>
      </c>
      <c r="AK2221" t="s">
        <v>11629</v>
      </c>
      <c r="AL2221" t="s">
        <v>1030</v>
      </c>
      <c r="AM2221">
        <v>130</v>
      </c>
      <c r="AN2221" t="s">
        <v>11630</v>
      </c>
    </row>
    <row r="2222" spans="1:40" x14ac:dyDescent="0.25">
      <c r="A2222" t="s">
        <v>11552</v>
      </c>
      <c r="B2222" t="s">
        <v>11631</v>
      </c>
      <c r="C2222" t="s">
        <v>42</v>
      </c>
      <c r="D2222" t="s">
        <v>43</v>
      </c>
      <c r="E2222" t="s">
        <v>176</v>
      </c>
      <c r="F2222" t="s">
        <v>76</v>
      </c>
      <c r="G2222" t="s">
        <v>98</v>
      </c>
      <c r="H2222" t="s">
        <v>47</v>
      </c>
      <c r="I2222" t="s">
        <v>47</v>
      </c>
      <c r="J2222" t="s">
        <v>4495</v>
      </c>
      <c r="K2222" t="s">
        <v>4496</v>
      </c>
      <c r="L2222" t="s">
        <v>11565</v>
      </c>
      <c r="M2222">
        <v>165</v>
      </c>
      <c r="N2222">
        <v>5.82</v>
      </c>
      <c r="O2222" t="s">
        <v>455</v>
      </c>
      <c r="P2222" t="s">
        <v>52</v>
      </c>
      <c r="Q2222" t="s">
        <v>11566</v>
      </c>
      <c r="R2222" t="s">
        <v>138</v>
      </c>
      <c r="S2222" t="s">
        <v>1045</v>
      </c>
      <c r="T2222" t="s">
        <v>4582</v>
      </c>
      <c r="U2222" t="s">
        <v>11567</v>
      </c>
      <c r="V2222" t="s">
        <v>4584</v>
      </c>
      <c r="W2222" t="s">
        <v>86</v>
      </c>
      <c r="X2222" t="s">
        <v>170</v>
      </c>
      <c r="Y2222" t="s">
        <v>61</v>
      </c>
      <c r="Z2222" t="s">
        <v>11568</v>
      </c>
      <c r="AA2222" t="s">
        <v>4637</v>
      </c>
      <c r="AB2222" t="s">
        <v>47</v>
      </c>
      <c r="AC2222" t="s">
        <v>47</v>
      </c>
      <c r="AD2222" t="s">
        <v>91</v>
      </c>
      <c r="AE2222" t="s">
        <v>11569</v>
      </c>
      <c r="AF2222" t="s">
        <v>66</v>
      </c>
      <c r="AH2222" t="s">
        <v>67</v>
      </c>
      <c r="AI2222" t="s">
        <v>11570</v>
      </c>
      <c r="AJ2222" t="s">
        <v>146</v>
      </c>
      <c r="AK2222" t="s">
        <v>500</v>
      </c>
      <c r="AL2222" t="s">
        <v>11632</v>
      </c>
      <c r="AM2222">
        <v>250</v>
      </c>
      <c r="AN2222" t="s">
        <v>11633</v>
      </c>
    </row>
    <row r="2223" spans="1:40" x14ac:dyDescent="0.25">
      <c r="A2223" t="s">
        <v>11552</v>
      </c>
      <c r="B2223" t="s">
        <v>11634</v>
      </c>
      <c r="C2223" t="s">
        <v>42</v>
      </c>
      <c r="D2223" t="s">
        <v>43</v>
      </c>
      <c r="E2223" t="s">
        <v>176</v>
      </c>
      <c r="F2223" t="s">
        <v>76</v>
      </c>
      <c r="G2223" t="s">
        <v>98</v>
      </c>
      <c r="H2223" t="s">
        <v>47</v>
      </c>
      <c r="I2223" t="s">
        <v>47</v>
      </c>
      <c r="J2223" t="s">
        <v>4495</v>
      </c>
      <c r="K2223" t="s">
        <v>1020</v>
      </c>
      <c r="L2223" t="s">
        <v>11635</v>
      </c>
      <c r="M2223">
        <v>143</v>
      </c>
      <c r="N2223">
        <v>5.04</v>
      </c>
      <c r="O2223" t="s">
        <v>1325</v>
      </c>
      <c r="P2223" t="s">
        <v>52</v>
      </c>
      <c r="Q2223" t="s">
        <v>10645</v>
      </c>
      <c r="R2223" t="s">
        <v>101</v>
      </c>
      <c r="S2223" t="s">
        <v>1045</v>
      </c>
      <c r="T2223" t="s">
        <v>352</v>
      </c>
      <c r="U2223" t="s">
        <v>4583</v>
      </c>
      <c r="V2223" t="s">
        <v>4584</v>
      </c>
      <c r="W2223" t="s">
        <v>86</v>
      </c>
      <c r="X2223" t="s">
        <v>170</v>
      </c>
      <c r="Y2223" t="s">
        <v>1025</v>
      </c>
      <c r="Z2223" t="s">
        <v>11636</v>
      </c>
      <c r="AA2223" t="s">
        <v>90</v>
      </c>
      <c r="AB2223" t="s">
        <v>47</v>
      </c>
      <c r="AC2223" t="s">
        <v>47</v>
      </c>
      <c r="AD2223" t="s">
        <v>144</v>
      </c>
      <c r="AE2223" t="s">
        <v>1074</v>
      </c>
      <c r="AF2223" t="s">
        <v>66</v>
      </c>
      <c r="AH2223" t="s">
        <v>67</v>
      </c>
      <c r="AI2223" t="s">
        <v>68</v>
      </c>
      <c r="AJ2223" t="s">
        <v>1003</v>
      </c>
      <c r="AK2223" t="s">
        <v>11637</v>
      </c>
      <c r="AL2223" t="s">
        <v>6868</v>
      </c>
      <c r="AM2223">
        <v>150</v>
      </c>
      <c r="AN2223" t="s">
        <v>11638</v>
      </c>
    </row>
    <row r="2224" spans="1:40" x14ac:dyDescent="0.25">
      <c r="A2224" t="s">
        <v>11552</v>
      </c>
      <c r="B2224" t="s">
        <v>11639</v>
      </c>
      <c r="C2224" t="s">
        <v>42</v>
      </c>
      <c r="D2224" t="s">
        <v>43</v>
      </c>
      <c r="E2224" t="s">
        <v>176</v>
      </c>
      <c r="F2224" t="s">
        <v>76</v>
      </c>
      <c r="G2224" t="s">
        <v>98</v>
      </c>
      <c r="H2224" t="s">
        <v>47</v>
      </c>
      <c r="I2224" t="s">
        <v>47</v>
      </c>
      <c r="J2224" t="s">
        <v>4495</v>
      </c>
      <c r="K2224" t="s">
        <v>4496</v>
      </c>
      <c r="L2224" t="s">
        <v>11640</v>
      </c>
      <c r="M2224">
        <v>150</v>
      </c>
      <c r="N2224">
        <v>5.29</v>
      </c>
      <c r="O2224" t="s">
        <v>455</v>
      </c>
      <c r="P2224" t="s">
        <v>52</v>
      </c>
      <c r="Q2224" t="s">
        <v>7021</v>
      </c>
      <c r="R2224" t="s">
        <v>101</v>
      </c>
      <c r="S2224" t="s">
        <v>55</v>
      </c>
      <c r="T2224" t="s">
        <v>5999</v>
      </c>
      <c r="U2224" t="s">
        <v>6557</v>
      </c>
      <c r="V2224" t="s">
        <v>58</v>
      </c>
      <c r="W2224" t="s">
        <v>3079</v>
      </c>
      <c r="X2224" t="s">
        <v>170</v>
      </c>
      <c r="Y2224" t="s">
        <v>61</v>
      </c>
      <c r="Z2224" t="s">
        <v>6002</v>
      </c>
      <c r="AA2224" t="s">
        <v>507</v>
      </c>
      <c r="AB2224" t="s">
        <v>47</v>
      </c>
      <c r="AC2224" t="s">
        <v>47</v>
      </c>
      <c r="AD2224" t="s">
        <v>144</v>
      </c>
      <c r="AE2224" t="s">
        <v>145</v>
      </c>
      <c r="AF2224" t="s">
        <v>66</v>
      </c>
      <c r="AH2224" t="s">
        <v>67</v>
      </c>
      <c r="AI2224" t="s">
        <v>68</v>
      </c>
      <c r="AJ2224" t="s">
        <v>146</v>
      </c>
      <c r="AK2224" t="s">
        <v>6003</v>
      </c>
      <c r="AL2224" t="s">
        <v>11641</v>
      </c>
      <c r="AM2224">
        <v>150</v>
      </c>
      <c r="AN2224" t="s">
        <v>11642</v>
      </c>
    </row>
    <row r="2225" spans="1:40" x14ac:dyDescent="0.25">
      <c r="A2225" t="s">
        <v>11552</v>
      </c>
      <c r="B2225" t="s">
        <v>11643</v>
      </c>
      <c r="C2225" t="s">
        <v>42</v>
      </c>
      <c r="D2225" t="s">
        <v>43</v>
      </c>
      <c r="E2225" t="s">
        <v>176</v>
      </c>
      <c r="F2225" t="s">
        <v>76</v>
      </c>
      <c r="G2225" t="s">
        <v>98</v>
      </c>
      <c r="H2225" t="s">
        <v>47</v>
      </c>
      <c r="I2225" t="s">
        <v>47</v>
      </c>
      <c r="J2225" t="s">
        <v>991</v>
      </c>
      <c r="K2225" t="s">
        <v>1020</v>
      </c>
      <c r="L2225" t="s">
        <v>11640</v>
      </c>
      <c r="M2225">
        <v>150</v>
      </c>
      <c r="N2225">
        <v>5.29</v>
      </c>
      <c r="O2225" t="s">
        <v>455</v>
      </c>
      <c r="P2225" t="s">
        <v>52</v>
      </c>
      <c r="Q2225" t="s">
        <v>7021</v>
      </c>
      <c r="R2225" t="s">
        <v>101</v>
      </c>
      <c r="S2225" t="s">
        <v>55</v>
      </c>
      <c r="T2225" t="s">
        <v>5999</v>
      </c>
      <c r="U2225" t="s">
        <v>6557</v>
      </c>
      <c r="V2225" t="s">
        <v>58</v>
      </c>
      <c r="W2225" t="s">
        <v>3079</v>
      </c>
      <c r="X2225" t="s">
        <v>170</v>
      </c>
      <c r="Y2225" t="s">
        <v>61</v>
      </c>
      <c r="Z2225" t="s">
        <v>7742</v>
      </c>
      <c r="AA2225" t="s">
        <v>507</v>
      </c>
      <c r="AB2225" t="s">
        <v>47</v>
      </c>
      <c r="AC2225" t="s">
        <v>47</v>
      </c>
      <c r="AD2225" t="s">
        <v>144</v>
      </c>
      <c r="AE2225" t="s">
        <v>145</v>
      </c>
      <c r="AF2225" t="s">
        <v>66</v>
      </c>
      <c r="AH2225" t="s">
        <v>67</v>
      </c>
      <c r="AI2225" t="s">
        <v>68</v>
      </c>
      <c r="AJ2225" t="s">
        <v>146</v>
      </c>
      <c r="AK2225" t="s">
        <v>6003</v>
      </c>
      <c r="AL2225" t="s">
        <v>11644</v>
      </c>
      <c r="AM2225">
        <v>160</v>
      </c>
      <c r="AN2225" t="s">
        <v>11645</v>
      </c>
    </row>
    <row r="2226" spans="1:40" x14ac:dyDescent="0.25">
      <c r="A2226" t="s">
        <v>11552</v>
      </c>
      <c r="B2226" t="s">
        <v>11646</v>
      </c>
      <c r="C2226" t="s">
        <v>42</v>
      </c>
      <c r="D2226" t="s">
        <v>43</v>
      </c>
      <c r="E2226" t="s">
        <v>176</v>
      </c>
      <c r="F2226" t="s">
        <v>76</v>
      </c>
      <c r="G2226" t="s">
        <v>98</v>
      </c>
      <c r="H2226" t="s">
        <v>47</v>
      </c>
      <c r="I2226" t="s">
        <v>47</v>
      </c>
      <c r="J2226" t="s">
        <v>4495</v>
      </c>
      <c r="K2226" t="s">
        <v>4496</v>
      </c>
      <c r="L2226" t="s">
        <v>11647</v>
      </c>
      <c r="M2226">
        <v>175</v>
      </c>
      <c r="N2226">
        <v>6.17</v>
      </c>
      <c r="O2226" t="s">
        <v>455</v>
      </c>
      <c r="P2226" t="s">
        <v>52</v>
      </c>
      <c r="Q2226" t="s">
        <v>506</v>
      </c>
      <c r="R2226" t="s">
        <v>402</v>
      </c>
      <c r="S2226" t="s">
        <v>55</v>
      </c>
      <c r="T2226" t="s">
        <v>1012</v>
      </c>
      <c r="U2226" t="s">
        <v>11648</v>
      </c>
      <c r="V2226" t="s">
        <v>58</v>
      </c>
      <c r="W2226" t="s">
        <v>3079</v>
      </c>
      <c r="X2226" t="s">
        <v>105</v>
      </c>
      <c r="Y2226" t="s">
        <v>106</v>
      </c>
      <c r="Z2226" t="s">
        <v>184</v>
      </c>
      <c r="AA2226" t="s">
        <v>108</v>
      </c>
      <c r="AB2226" t="s">
        <v>47</v>
      </c>
      <c r="AC2226" t="s">
        <v>47</v>
      </c>
      <c r="AD2226" t="s">
        <v>144</v>
      </c>
      <c r="AE2226" t="s">
        <v>65</v>
      </c>
      <c r="AF2226" t="s">
        <v>92</v>
      </c>
      <c r="AH2226" t="s">
        <v>67</v>
      </c>
      <c r="AI2226" t="s">
        <v>68</v>
      </c>
      <c r="AJ2226" t="s">
        <v>69</v>
      </c>
      <c r="AK2226" t="s">
        <v>1821</v>
      </c>
      <c r="AL2226" t="s">
        <v>11644</v>
      </c>
      <c r="AN2226" t="s">
        <v>11649</v>
      </c>
    </row>
    <row r="2227" spans="1:40" x14ac:dyDescent="0.25">
      <c r="A2227" t="s">
        <v>11552</v>
      </c>
      <c r="B2227" t="s">
        <v>11650</v>
      </c>
      <c r="C2227" t="s">
        <v>42</v>
      </c>
      <c r="D2227" t="s">
        <v>43</v>
      </c>
      <c r="E2227" t="s">
        <v>176</v>
      </c>
      <c r="F2227" t="s">
        <v>11651</v>
      </c>
      <c r="G2227" t="s">
        <v>4676</v>
      </c>
      <c r="H2227" t="s">
        <v>47</v>
      </c>
      <c r="I2227" t="s">
        <v>47</v>
      </c>
      <c r="J2227" t="s">
        <v>991</v>
      </c>
      <c r="K2227" t="s">
        <v>6009</v>
      </c>
      <c r="L2227" t="s">
        <v>11652</v>
      </c>
      <c r="M2227">
        <v>184</v>
      </c>
      <c r="N2227">
        <v>6.49</v>
      </c>
      <c r="O2227" t="s">
        <v>154</v>
      </c>
      <c r="P2227" t="s">
        <v>1170</v>
      </c>
      <c r="Q2227" t="s">
        <v>11653</v>
      </c>
      <c r="R2227" t="s">
        <v>4539</v>
      </c>
      <c r="S2227" t="s">
        <v>1045</v>
      </c>
      <c r="T2227" t="s">
        <v>11557</v>
      </c>
      <c r="U2227" t="s">
        <v>11558</v>
      </c>
      <c r="V2227" t="s">
        <v>11559</v>
      </c>
      <c r="W2227" t="s">
        <v>86</v>
      </c>
      <c r="X2227" t="s">
        <v>1146</v>
      </c>
      <c r="Y2227" t="s">
        <v>4680</v>
      </c>
      <c r="Z2227" t="s">
        <v>11654</v>
      </c>
      <c r="AA2227" t="s">
        <v>4545</v>
      </c>
      <c r="AB2227" t="s">
        <v>47</v>
      </c>
      <c r="AC2227" t="s">
        <v>47</v>
      </c>
      <c r="AD2227" t="s">
        <v>11655</v>
      </c>
      <c r="AE2227" t="s">
        <v>1015</v>
      </c>
      <c r="AF2227" t="s">
        <v>1001</v>
      </c>
      <c r="AG2227" t="s">
        <v>47</v>
      </c>
      <c r="AH2227" t="s">
        <v>114</v>
      </c>
      <c r="AI2227" t="s">
        <v>4546</v>
      </c>
      <c r="AJ2227" t="s">
        <v>3342</v>
      </c>
      <c r="AK2227" t="s">
        <v>3088</v>
      </c>
      <c r="AL2227" t="s">
        <v>11656</v>
      </c>
      <c r="AM2227">
        <v>550</v>
      </c>
      <c r="AN2227" t="s">
        <v>11657</v>
      </c>
    </row>
    <row r="2228" spans="1:40" x14ac:dyDescent="0.25">
      <c r="A2228" t="s">
        <v>11552</v>
      </c>
      <c r="B2228" t="s">
        <v>11658</v>
      </c>
      <c r="C2228" t="s">
        <v>112</v>
      </c>
      <c r="D2228" t="s">
        <v>113</v>
      </c>
      <c r="H2228" t="s">
        <v>114</v>
      </c>
      <c r="I2228" t="s">
        <v>114</v>
      </c>
      <c r="J2228" t="s">
        <v>1008</v>
      </c>
      <c r="K2228" t="s">
        <v>992</v>
      </c>
      <c r="L2228" t="s">
        <v>11659</v>
      </c>
      <c r="M2228">
        <v>60.5</v>
      </c>
      <c r="N2228">
        <v>2.15</v>
      </c>
      <c r="O2228" t="s">
        <v>114</v>
      </c>
      <c r="P2228" t="s">
        <v>204</v>
      </c>
      <c r="Q2228" t="s">
        <v>11660</v>
      </c>
      <c r="R2228" t="s">
        <v>11661</v>
      </c>
      <c r="S2228" t="s">
        <v>4612</v>
      </c>
      <c r="T2228" t="s">
        <v>1113</v>
      </c>
      <c r="U2228" t="s">
        <v>4613</v>
      </c>
      <c r="W2228" t="s">
        <v>114</v>
      </c>
      <c r="X2228" t="s">
        <v>332</v>
      </c>
      <c r="Y2228" t="s">
        <v>6196</v>
      </c>
      <c r="AB2228" t="s">
        <v>47</v>
      </c>
      <c r="AC2228" t="s">
        <v>114</v>
      </c>
      <c r="AD2228" t="s">
        <v>271</v>
      </c>
      <c r="AE2228" t="s">
        <v>4614</v>
      </c>
      <c r="AF2228" t="s">
        <v>47</v>
      </c>
      <c r="AH2228" t="s">
        <v>114</v>
      </c>
      <c r="AI2228" t="s">
        <v>114</v>
      </c>
      <c r="AJ2228" t="s">
        <v>11662</v>
      </c>
      <c r="AK2228" t="s">
        <v>11663</v>
      </c>
      <c r="AL2228" t="s">
        <v>1005</v>
      </c>
      <c r="AM2228">
        <v>380</v>
      </c>
      <c r="AN2228" t="s">
        <v>11664</v>
      </c>
    </row>
    <row r="2229" spans="1:40" x14ac:dyDescent="0.25">
      <c r="A2229" t="s">
        <v>11552</v>
      </c>
      <c r="B2229" t="s">
        <v>11665</v>
      </c>
      <c r="C2229" t="s">
        <v>42</v>
      </c>
      <c r="D2229" t="s">
        <v>1185</v>
      </c>
      <c r="E2229" t="s">
        <v>233</v>
      </c>
      <c r="F2229" t="s">
        <v>11666</v>
      </c>
      <c r="G2229" t="s">
        <v>98</v>
      </c>
      <c r="H2229" t="s">
        <v>47</v>
      </c>
      <c r="I2229" t="s">
        <v>47</v>
      </c>
      <c r="J2229" t="s">
        <v>1008</v>
      </c>
      <c r="K2229" t="s">
        <v>6009</v>
      </c>
      <c r="L2229" t="s">
        <v>11659</v>
      </c>
      <c r="M2229">
        <v>57</v>
      </c>
      <c r="N2229">
        <v>2.0099999999999998</v>
      </c>
      <c r="O2229" t="s">
        <v>11667</v>
      </c>
      <c r="P2229" t="s">
        <v>204</v>
      </c>
      <c r="Q2229" t="s">
        <v>11668</v>
      </c>
      <c r="R2229" t="s">
        <v>11669</v>
      </c>
      <c r="S2229" t="s">
        <v>4612</v>
      </c>
      <c r="T2229" t="s">
        <v>1113</v>
      </c>
      <c r="U2229" t="s">
        <v>11670</v>
      </c>
      <c r="W2229" t="s">
        <v>114</v>
      </c>
      <c r="X2229" t="s">
        <v>332</v>
      </c>
      <c r="Y2229" t="s">
        <v>6196</v>
      </c>
      <c r="AB2229" t="s">
        <v>47</v>
      </c>
      <c r="AC2229" t="s">
        <v>114</v>
      </c>
      <c r="AD2229" t="s">
        <v>271</v>
      </c>
      <c r="AE2229" t="s">
        <v>11671</v>
      </c>
      <c r="AF2229" t="s">
        <v>66</v>
      </c>
      <c r="AG2229" t="s">
        <v>47</v>
      </c>
      <c r="AH2229" t="s">
        <v>114</v>
      </c>
      <c r="AI2229" t="s">
        <v>114</v>
      </c>
      <c r="AJ2229" t="s">
        <v>11662</v>
      </c>
      <c r="AK2229" t="s">
        <v>11663</v>
      </c>
      <c r="AL2229" t="s">
        <v>11672</v>
      </c>
      <c r="AM2229">
        <v>330</v>
      </c>
      <c r="AN2229" t="s">
        <v>11673</v>
      </c>
    </row>
    <row r="2230" spans="1:40" x14ac:dyDescent="0.25">
      <c r="A2230" t="s">
        <v>11552</v>
      </c>
      <c r="B2230" t="s">
        <v>11674</v>
      </c>
      <c r="C2230" t="s">
        <v>42</v>
      </c>
      <c r="D2230" t="s">
        <v>74</v>
      </c>
      <c r="E2230" t="s">
        <v>11675</v>
      </c>
      <c r="F2230" t="s">
        <v>11676</v>
      </c>
      <c r="G2230" t="s">
        <v>98</v>
      </c>
      <c r="H2230" t="s">
        <v>47</v>
      </c>
      <c r="I2230" t="s">
        <v>47</v>
      </c>
      <c r="J2230" t="s">
        <v>1008</v>
      </c>
      <c r="K2230" t="s">
        <v>6009</v>
      </c>
      <c r="L2230" t="s">
        <v>11677</v>
      </c>
      <c r="M2230">
        <v>165</v>
      </c>
      <c r="N2230">
        <v>5.82</v>
      </c>
      <c r="O2230" t="s">
        <v>1022</v>
      </c>
      <c r="P2230" t="s">
        <v>11678</v>
      </c>
      <c r="Q2230" t="s">
        <v>11679</v>
      </c>
      <c r="R2230" t="s">
        <v>6038</v>
      </c>
      <c r="S2230" t="s">
        <v>1045</v>
      </c>
      <c r="T2230" t="s">
        <v>11557</v>
      </c>
      <c r="U2230" t="s">
        <v>11558</v>
      </c>
      <c r="V2230" t="s">
        <v>11559</v>
      </c>
      <c r="W2230" t="s">
        <v>86</v>
      </c>
      <c r="X2230" t="s">
        <v>1146</v>
      </c>
      <c r="Y2230" t="s">
        <v>11680</v>
      </c>
      <c r="Z2230" t="s">
        <v>11681</v>
      </c>
      <c r="AA2230" t="s">
        <v>11682</v>
      </c>
      <c r="AB2230" t="s">
        <v>258</v>
      </c>
      <c r="AC2230" t="s">
        <v>47</v>
      </c>
      <c r="AD2230" t="s">
        <v>11655</v>
      </c>
      <c r="AE2230" t="s">
        <v>1015</v>
      </c>
      <c r="AF2230" t="s">
        <v>11683</v>
      </c>
      <c r="AG2230" t="s">
        <v>47</v>
      </c>
      <c r="AH2230" t="s">
        <v>114</v>
      </c>
      <c r="AI2230" t="s">
        <v>3111</v>
      </c>
      <c r="AJ2230" t="s">
        <v>1106</v>
      </c>
      <c r="AK2230" t="s">
        <v>11684</v>
      </c>
      <c r="AL2230" t="s">
        <v>11685</v>
      </c>
      <c r="AM2230">
        <v>700</v>
      </c>
      <c r="AN2230" t="s">
        <v>11686</v>
      </c>
    </row>
    <row r="2231" spans="1:40" x14ac:dyDescent="0.25">
      <c r="A2231" t="s">
        <v>11552</v>
      </c>
      <c r="B2231" t="s">
        <v>11687</v>
      </c>
      <c r="C2231" t="s">
        <v>42</v>
      </c>
      <c r="D2231" t="s">
        <v>74</v>
      </c>
      <c r="E2231" t="s">
        <v>3976</v>
      </c>
      <c r="F2231" t="s">
        <v>11676</v>
      </c>
      <c r="G2231" t="s">
        <v>98</v>
      </c>
      <c r="H2231" t="s">
        <v>47</v>
      </c>
      <c r="I2231" t="s">
        <v>47</v>
      </c>
      <c r="J2231" t="s">
        <v>1008</v>
      </c>
      <c r="K2231" t="s">
        <v>3018</v>
      </c>
      <c r="L2231" t="s">
        <v>11688</v>
      </c>
      <c r="M2231">
        <v>145</v>
      </c>
      <c r="N2231">
        <v>5.1100000000000003</v>
      </c>
      <c r="O2231" t="s">
        <v>1022</v>
      </c>
      <c r="P2231" t="s">
        <v>11678</v>
      </c>
      <c r="Q2231" t="s">
        <v>11689</v>
      </c>
      <c r="R2231" t="s">
        <v>11690</v>
      </c>
      <c r="S2231" t="s">
        <v>1045</v>
      </c>
      <c r="T2231" t="s">
        <v>11557</v>
      </c>
      <c r="U2231" t="s">
        <v>11558</v>
      </c>
      <c r="V2231" t="s">
        <v>11559</v>
      </c>
      <c r="W2231" t="s">
        <v>86</v>
      </c>
      <c r="X2231" t="s">
        <v>195</v>
      </c>
      <c r="Y2231" t="s">
        <v>1147</v>
      </c>
      <c r="Z2231" t="s">
        <v>11691</v>
      </c>
      <c r="AA2231" t="s">
        <v>11682</v>
      </c>
      <c r="AB2231" t="s">
        <v>47</v>
      </c>
      <c r="AC2231" t="s">
        <v>47</v>
      </c>
      <c r="AD2231" t="s">
        <v>11655</v>
      </c>
      <c r="AE2231" t="s">
        <v>1015</v>
      </c>
      <c r="AF2231" t="s">
        <v>11683</v>
      </c>
      <c r="AG2231" t="s">
        <v>47</v>
      </c>
      <c r="AH2231" t="s">
        <v>114</v>
      </c>
      <c r="AI2231" t="s">
        <v>3111</v>
      </c>
      <c r="AJ2231" t="s">
        <v>1106</v>
      </c>
      <c r="AK2231" t="s">
        <v>9786</v>
      </c>
      <c r="AL2231" t="s">
        <v>11692</v>
      </c>
      <c r="AM2231">
        <v>600</v>
      </c>
      <c r="AN2231" t="s">
        <v>11693</v>
      </c>
    </row>
    <row r="2232" spans="1:40" x14ac:dyDescent="0.25">
      <c r="A2232" t="s">
        <v>11552</v>
      </c>
      <c r="B2232" t="s">
        <v>11694</v>
      </c>
      <c r="C2232" t="s">
        <v>42</v>
      </c>
      <c r="D2232" t="s">
        <v>74</v>
      </c>
      <c r="E2232" t="s">
        <v>176</v>
      </c>
      <c r="F2232" t="s">
        <v>45</v>
      </c>
      <c r="G2232" t="s">
        <v>202</v>
      </c>
      <c r="H2232" t="s">
        <v>47</v>
      </c>
      <c r="I2232" t="s">
        <v>47</v>
      </c>
      <c r="J2232" t="s">
        <v>1008</v>
      </c>
      <c r="K2232" t="s">
        <v>3018</v>
      </c>
      <c r="L2232" t="s">
        <v>11695</v>
      </c>
      <c r="M2232">
        <v>146</v>
      </c>
      <c r="N2232">
        <v>5.15</v>
      </c>
      <c r="O2232" t="s">
        <v>1022</v>
      </c>
      <c r="P2232" t="s">
        <v>1170</v>
      </c>
      <c r="Q2232" t="s">
        <v>11696</v>
      </c>
      <c r="R2232" t="s">
        <v>1172</v>
      </c>
      <c r="S2232" t="s">
        <v>1045</v>
      </c>
      <c r="T2232" t="s">
        <v>11595</v>
      </c>
      <c r="U2232" t="s">
        <v>11697</v>
      </c>
      <c r="V2232" t="s">
        <v>11698</v>
      </c>
      <c r="W2232" t="s">
        <v>86</v>
      </c>
      <c r="X2232" t="s">
        <v>87</v>
      </c>
      <c r="Y2232" t="s">
        <v>11699</v>
      </c>
      <c r="Z2232" t="s">
        <v>11700</v>
      </c>
      <c r="AA2232" t="s">
        <v>11701</v>
      </c>
      <c r="AB2232" t="s">
        <v>47</v>
      </c>
      <c r="AC2232" t="s">
        <v>47</v>
      </c>
      <c r="AD2232" t="s">
        <v>11702</v>
      </c>
      <c r="AE2232" t="s">
        <v>6041</v>
      </c>
      <c r="AF2232" t="s">
        <v>66</v>
      </c>
      <c r="AG2232" t="s">
        <v>11703</v>
      </c>
      <c r="AH2232" t="s">
        <v>67</v>
      </c>
      <c r="AI2232" t="s">
        <v>68</v>
      </c>
      <c r="AJ2232" t="s">
        <v>3342</v>
      </c>
      <c r="AK2232" t="s">
        <v>3048</v>
      </c>
      <c r="AL2232" t="s">
        <v>11704</v>
      </c>
      <c r="AM2232">
        <v>280</v>
      </c>
      <c r="AN2232" t="s">
        <v>11705</v>
      </c>
    </row>
    <row r="2233" spans="1:40" x14ac:dyDescent="0.25">
      <c r="A2233" t="s">
        <v>11552</v>
      </c>
      <c r="B2233" t="s">
        <v>11706</v>
      </c>
      <c r="C2233" t="s">
        <v>42</v>
      </c>
      <c r="D2233" t="s">
        <v>43</v>
      </c>
      <c r="E2233" t="s">
        <v>176</v>
      </c>
      <c r="F2233" t="s">
        <v>76</v>
      </c>
      <c r="G2233" t="s">
        <v>77</v>
      </c>
      <c r="H2233" t="s">
        <v>47</v>
      </c>
      <c r="I2233" t="s">
        <v>47</v>
      </c>
      <c r="J2233" t="s">
        <v>1040</v>
      </c>
      <c r="K2233" t="s">
        <v>4352</v>
      </c>
      <c r="L2233" t="s">
        <v>11707</v>
      </c>
      <c r="M2233">
        <v>147</v>
      </c>
      <c r="N2233">
        <v>5.19</v>
      </c>
      <c r="O2233" t="s">
        <v>154</v>
      </c>
      <c r="P2233" t="s">
        <v>52</v>
      </c>
      <c r="Q2233" t="s">
        <v>11708</v>
      </c>
      <c r="R2233" t="s">
        <v>1172</v>
      </c>
      <c r="S2233" t="s">
        <v>1045</v>
      </c>
      <c r="T2233" t="s">
        <v>11709</v>
      </c>
      <c r="U2233" t="s">
        <v>11710</v>
      </c>
      <c r="V2233" t="s">
        <v>11698</v>
      </c>
      <c r="W2233" t="s">
        <v>86</v>
      </c>
      <c r="X2233" t="s">
        <v>170</v>
      </c>
      <c r="Y2233" t="s">
        <v>88</v>
      </c>
      <c r="Z2233" t="s">
        <v>1936</v>
      </c>
      <c r="AA2233" t="s">
        <v>4545</v>
      </c>
      <c r="AB2233" t="s">
        <v>47</v>
      </c>
      <c r="AC2233" t="s">
        <v>47</v>
      </c>
      <c r="AD2233" t="s">
        <v>91</v>
      </c>
      <c r="AE2233" t="s">
        <v>6041</v>
      </c>
      <c r="AF2233" t="s">
        <v>66</v>
      </c>
      <c r="AG2233" t="s">
        <v>6134</v>
      </c>
      <c r="AH2233" t="s">
        <v>67</v>
      </c>
      <c r="AI2233" t="s">
        <v>237</v>
      </c>
      <c r="AJ2233" t="s">
        <v>1003</v>
      </c>
      <c r="AK2233" t="s">
        <v>1049</v>
      </c>
      <c r="AL2233" t="s">
        <v>11711</v>
      </c>
      <c r="AM2233">
        <v>200</v>
      </c>
      <c r="AN2233" t="s">
        <v>11712</v>
      </c>
    </row>
    <row r="2234" spans="1:40" x14ac:dyDescent="0.25">
      <c r="A2234" t="s">
        <v>11552</v>
      </c>
      <c r="B2234" t="s">
        <v>11713</v>
      </c>
      <c r="C2234" t="s">
        <v>4211</v>
      </c>
      <c r="D2234" t="s">
        <v>74</v>
      </c>
      <c r="E2234" t="s">
        <v>11714</v>
      </c>
      <c r="F2234" t="s">
        <v>11715</v>
      </c>
      <c r="G2234" t="s">
        <v>202</v>
      </c>
      <c r="H2234" t="s">
        <v>47</v>
      </c>
      <c r="I2234" t="s">
        <v>47</v>
      </c>
      <c r="J2234" t="s">
        <v>4559</v>
      </c>
      <c r="K2234" t="s">
        <v>78</v>
      </c>
      <c r="L2234" t="s">
        <v>11716</v>
      </c>
      <c r="M2234">
        <v>145</v>
      </c>
      <c r="N2234">
        <v>5.1100000000000003</v>
      </c>
      <c r="O2234" t="s">
        <v>154</v>
      </c>
      <c r="P2234" t="s">
        <v>204</v>
      </c>
      <c r="Q2234" t="s">
        <v>11717</v>
      </c>
      <c r="R2234" t="s">
        <v>11718</v>
      </c>
      <c r="S2234" t="s">
        <v>55</v>
      </c>
      <c r="T2234" t="s">
        <v>11719</v>
      </c>
      <c r="U2234" t="s">
        <v>11720</v>
      </c>
      <c r="V2234" t="s">
        <v>11721</v>
      </c>
      <c r="W2234" t="s">
        <v>114</v>
      </c>
      <c r="X2234" t="s">
        <v>1146</v>
      </c>
      <c r="Y2234" t="s">
        <v>1147</v>
      </c>
      <c r="Z2234" t="s">
        <v>11722</v>
      </c>
      <c r="AA2234" t="s">
        <v>4545</v>
      </c>
      <c r="AB2234" t="s">
        <v>47</v>
      </c>
      <c r="AC2234" t="s">
        <v>47</v>
      </c>
      <c r="AD2234" t="s">
        <v>210</v>
      </c>
      <c r="AE2234" t="s">
        <v>3988</v>
      </c>
      <c r="AF2234" t="s">
        <v>1001</v>
      </c>
      <c r="AG2234" t="s">
        <v>47</v>
      </c>
      <c r="AH2234" t="s">
        <v>67</v>
      </c>
      <c r="AI2234" t="s">
        <v>1002</v>
      </c>
      <c r="AJ2234" t="s">
        <v>1106</v>
      </c>
      <c r="AK2234" t="s">
        <v>6876</v>
      </c>
      <c r="AL2234" t="s">
        <v>11723</v>
      </c>
      <c r="AM2234">
        <v>600</v>
      </c>
      <c r="AN2234" t="s">
        <v>11724</v>
      </c>
    </row>
    <row r="2235" spans="1:40" x14ac:dyDescent="0.25">
      <c r="A2235" t="s">
        <v>11552</v>
      </c>
      <c r="B2235" t="s">
        <v>11725</v>
      </c>
      <c r="C2235" t="s">
        <v>42</v>
      </c>
      <c r="D2235" t="s">
        <v>43</v>
      </c>
      <c r="E2235" t="s">
        <v>151</v>
      </c>
      <c r="F2235" t="s">
        <v>1350</v>
      </c>
      <c r="G2235" t="s">
        <v>202</v>
      </c>
      <c r="H2235" t="s">
        <v>47</v>
      </c>
      <c r="I2235" t="s">
        <v>47</v>
      </c>
      <c r="J2235" t="s">
        <v>4559</v>
      </c>
      <c r="K2235" t="s">
        <v>4352</v>
      </c>
      <c r="L2235" t="s">
        <v>11726</v>
      </c>
      <c r="M2235">
        <v>138</v>
      </c>
      <c r="N2235">
        <v>4.87</v>
      </c>
      <c r="O2235" t="s">
        <v>383</v>
      </c>
      <c r="P2235" t="s">
        <v>204</v>
      </c>
      <c r="Q2235" t="s">
        <v>1082</v>
      </c>
      <c r="R2235" t="s">
        <v>101</v>
      </c>
      <c r="S2235" t="s">
        <v>55</v>
      </c>
      <c r="T2235" t="s">
        <v>4582</v>
      </c>
      <c r="U2235" t="s">
        <v>11567</v>
      </c>
      <c r="V2235" t="s">
        <v>4584</v>
      </c>
      <c r="W2235" t="s">
        <v>86</v>
      </c>
      <c r="X2235" t="s">
        <v>170</v>
      </c>
      <c r="Y2235" t="s">
        <v>11727</v>
      </c>
      <c r="Z2235" t="s">
        <v>6618</v>
      </c>
      <c r="AA2235" t="s">
        <v>1381</v>
      </c>
      <c r="AB2235" t="s">
        <v>47</v>
      </c>
      <c r="AC2235" t="s">
        <v>47</v>
      </c>
      <c r="AD2235" t="s">
        <v>91</v>
      </c>
      <c r="AE2235" t="s">
        <v>1000</v>
      </c>
      <c r="AF2235" t="s">
        <v>66</v>
      </c>
      <c r="AH2235" t="s">
        <v>67</v>
      </c>
      <c r="AI2235" t="s">
        <v>68</v>
      </c>
      <c r="AJ2235" t="s">
        <v>1003</v>
      </c>
      <c r="AK2235" t="s">
        <v>11728</v>
      </c>
      <c r="AL2235" t="s">
        <v>11729</v>
      </c>
      <c r="AM2235">
        <v>250</v>
      </c>
      <c r="AN2235" t="s">
        <v>11730</v>
      </c>
    </row>
    <row r="2236" spans="1:40" x14ac:dyDescent="0.25">
      <c r="A2236" t="s">
        <v>11552</v>
      </c>
      <c r="B2236" t="s">
        <v>11731</v>
      </c>
      <c r="C2236" t="s">
        <v>42</v>
      </c>
      <c r="D2236" t="s">
        <v>74</v>
      </c>
      <c r="E2236" t="s">
        <v>3976</v>
      </c>
      <c r="F2236" t="s">
        <v>11732</v>
      </c>
      <c r="G2236" t="s">
        <v>4676</v>
      </c>
      <c r="H2236" t="s">
        <v>47</v>
      </c>
      <c r="I2236" t="s">
        <v>47</v>
      </c>
      <c r="J2236" t="s">
        <v>3051</v>
      </c>
      <c r="K2236" t="s">
        <v>4352</v>
      </c>
      <c r="L2236" t="s">
        <v>11733</v>
      </c>
      <c r="M2236">
        <v>169</v>
      </c>
      <c r="N2236">
        <v>5.96</v>
      </c>
      <c r="O2236" t="s">
        <v>1022</v>
      </c>
      <c r="P2236" t="s">
        <v>204</v>
      </c>
      <c r="Q2236" t="s">
        <v>11734</v>
      </c>
      <c r="R2236" t="s">
        <v>1158</v>
      </c>
      <c r="S2236" t="s">
        <v>1045</v>
      </c>
      <c r="T2236" t="s">
        <v>11557</v>
      </c>
      <c r="U2236" t="s">
        <v>11735</v>
      </c>
      <c r="V2236" t="s">
        <v>11559</v>
      </c>
      <c r="W2236" t="s">
        <v>114</v>
      </c>
      <c r="X2236" t="s">
        <v>1146</v>
      </c>
      <c r="Y2236" t="s">
        <v>8716</v>
      </c>
      <c r="Z2236" t="s">
        <v>11736</v>
      </c>
      <c r="AA2236" t="s">
        <v>11737</v>
      </c>
      <c r="AB2236" t="s">
        <v>258</v>
      </c>
      <c r="AC2236" t="s">
        <v>47</v>
      </c>
      <c r="AD2236" t="s">
        <v>11655</v>
      </c>
      <c r="AE2236" t="s">
        <v>3988</v>
      </c>
      <c r="AF2236" t="s">
        <v>11683</v>
      </c>
      <c r="AG2236" t="s">
        <v>47</v>
      </c>
      <c r="AH2236" t="s">
        <v>114</v>
      </c>
      <c r="AI2236" t="s">
        <v>3111</v>
      </c>
      <c r="AJ2236" t="s">
        <v>11738</v>
      </c>
      <c r="AK2236" t="s">
        <v>3088</v>
      </c>
      <c r="AL2236" t="s">
        <v>11739</v>
      </c>
      <c r="AM2236">
        <v>850</v>
      </c>
      <c r="AN2236" t="s">
        <v>11740</v>
      </c>
    </row>
    <row r="2237" spans="1:40" x14ac:dyDescent="0.25">
      <c r="A2237" t="s">
        <v>11552</v>
      </c>
      <c r="B2237" t="s">
        <v>11741</v>
      </c>
      <c r="C2237" t="s">
        <v>3944</v>
      </c>
      <c r="D2237" t="s">
        <v>43</v>
      </c>
      <c r="E2237" t="s">
        <v>3976</v>
      </c>
      <c r="F2237" t="s">
        <v>11732</v>
      </c>
      <c r="G2237" t="s">
        <v>4676</v>
      </c>
      <c r="H2237" t="s">
        <v>47</v>
      </c>
      <c r="I2237" t="s">
        <v>47</v>
      </c>
      <c r="J2237" t="s">
        <v>3051</v>
      </c>
      <c r="K2237" t="s">
        <v>4352</v>
      </c>
      <c r="L2237" t="s">
        <v>11733</v>
      </c>
      <c r="M2237">
        <v>169</v>
      </c>
      <c r="N2237">
        <v>5.96</v>
      </c>
      <c r="O2237" t="s">
        <v>154</v>
      </c>
      <c r="P2237" t="s">
        <v>204</v>
      </c>
      <c r="Q2237" t="s">
        <v>11734</v>
      </c>
      <c r="R2237" t="s">
        <v>1158</v>
      </c>
      <c r="S2237" t="s">
        <v>1045</v>
      </c>
      <c r="T2237" t="s">
        <v>11557</v>
      </c>
      <c r="U2237" t="s">
        <v>11735</v>
      </c>
      <c r="V2237" t="s">
        <v>11559</v>
      </c>
      <c r="W2237" t="s">
        <v>114</v>
      </c>
      <c r="X2237" t="s">
        <v>11742</v>
      </c>
      <c r="Y2237" t="s">
        <v>9569</v>
      </c>
      <c r="Z2237" t="s">
        <v>11743</v>
      </c>
      <c r="AA2237" t="s">
        <v>11737</v>
      </c>
      <c r="AB2237" t="s">
        <v>258</v>
      </c>
      <c r="AC2237" t="s">
        <v>47</v>
      </c>
      <c r="AD2237" t="s">
        <v>11655</v>
      </c>
      <c r="AE2237" t="s">
        <v>3988</v>
      </c>
      <c r="AF2237" t="s">
        <v>11683</v>
      </c>
      <c r="AG2237" t="s">
        <v>47</v>
      </c>
      <c r="AH2237" t="s">
        <v>114</v>
      </c>
      <c r="AI2237" t="s">
        <v>3111</v>
      </c>
      <c r="AJ2237" t="s">
        <v>11738</v>
      </c>
      <c r="AK2237" t="s">
        <v>3088</v>
      </c>
      <c r="AL2237" t="s">
        <v>11744</v>
      </c>
      <c r="AM2237">
        <v>1400</v>
      </c>
      <c r="AN2237" t="s">
        <v>11745</v>
      </c>
    </row>
    <row r="2238" spans="1:40" x14ac:dyDescent="0.25">
      <c r="A2238" t="s">
        <v>11552</v>
      </c>
      <c r="B2238" t="s">
        <v>11746</v>
      </c>
      <c r="C2238" t="s">
        <v>3944</v>
      </c>
      <c r="D2238" t="s">
        <v>11747</v>
      </c>
      <c r="E2238" t="s">
        <v>11748</v>
      </c>
      <c r="F2238" t="s">
        <v>11749</v>
      </c>
      <c r="G2238" t="s">
        <v>4676</v>
      </c>
      <c r="H2238" t="s">
        <v>47</v>
      </c>
      <c r="I2238" t="s">
        <v>47</v>
      </c>
      <c r="J2238" t="s">
        <v>3051</v>
      </c>
      <c r="K2238" t="s">
        <v>78</v>
      </c>
      <c r="L2238" t="s">
        <v>11750</v>
      </c>
      <c r="M2238">
        <v>190</v>
      </c>
      <c r="N2238">
        <v>6.7</v>
      </c>
      <c r="O2238" t="s">
        <v>1022</v>
      </c>
      <c r="P2238" t="s">
        <v>52</v>
      </c>
      <c r="Q2238" t="s">
        <v>11751</v>
      </c>
      <c r="R2238" t="s">
        <v>10734</v>
      </c>
      <c r="S2238" t="s">
        <v>1045</v>
      </c>
      <c r="T2238" t="s">
        <v>11557</v>
      </c>
      <c r="U2238" t="s">
        <v>11735</v>
      </c>
      <c r="V2238" t="s">
        <v>11559</v>
      </c>
      <c r="W2238" t="s">
        <v>10048</v>
      </c>
      <c r="X2238" t="s">
        <v>1146</v>
      </c>
      <c r="Y2238" t="s">
        <v>1147</v>
      </c>
      <c r="Z2238" t="s">
        <v>11752</v>
      </c>
      <c r="AA2238" t="s">
        <v>11753</v>
      </c>
      <c r="AB2238" t="s">
        <v>258</v>
      </c>
      <c r="AC2238" t="s">
        <v>47</v>
      </c>
      <c r="AD2238" t="s">
        <v>11655</v>
      </c>
      <c r="AE2238" t="s">
        <v>3988</v>
      </c>
      <c r="AF2238" t="s">
        <v>11683</v>
      </c>
      <c r="AG2238" t="s">
        <v>47</v>
      </c>
      <c r="AH2238" t="s">
        <v>114</v>
      </c>
      <c r="AI2238" t="s">
        <v>3111</v>
      </c>
      <c r="AJ2238" t="s">
        <v>11754</v>
      </c>
      <c r="AK2238" t="s">
        <v>3088</v>
      </c>
      <c r="AL2238" t="s">
        <v>11755</v>
      </c>
      <c r="AM2238">
        <v>630</v>
      </c>
      <c r="AN2238" t="s">
        <v>11756</v>
      </c>
    </row>
    <row r="2239" spans="1:40" x14ac:dyDescent="0.25">
      <c r="A2239" t="s">
        <v>11552</v>
      </c>
      <c r="B2239" t="s">
        <v>11757</v>
      </c>
      <c r="C2239" t="s">
        <v>42</v>
      </c>
      <c r="D2239" t="s">
        <v>43</v>
      </c>
      <c r="E2239" t="s">
        <v>176</v>
      </c>
      <c r="F2239" t="s">
        <v>11758</v>
      </c>
      <c r="G2239" t="s">
        <v>202</v>
      </c>
      <c r="H2239" t="s">
        <v>47</v>
      </c>
      <c r="I2239" t="s">
        <v>47</v>
      </c>
      <c r="J2239" t="s">
        <v>1097</v>
      </c>
      <c r="K2239" t="s">
        <v>1098</v>
      </c>
      <c r="L2239" t="s">
        <v>11759</v>
      </c>
      <c r="M2239">
        <v>170</v>
      </c>
      <c r="N2239">
        <v>6</v>
      </c>
      <c r="O2239" t="s">
        <v>154</v>
      </c>
      <c r="P2239" t="s">
        <v>11678</v>
      </c>
      <c r="Q2239" t="s">
        <v>11760</v>
      </c>
      <c r="R2239" t="s">
        <v>11761</v>
      </c>
      <c r="S2239" t="s">
        <v>55</v>
      </c>
      <c r="T2239" t="s">
        <v>11719</v>
      </c>
      <c r="U2239" t="s">
        <v>11762</v>
      </c>
      <c r="V2239" t="s">
        <v>11721</v>
      </c>
      <c r="W2239" t="s">
        <v>86</v>
      </c>
      <c r="X2239" t="s">
        <v>87</v>
      </c>
      <c r="Y2239" t="s">
        <v>11763</v>
      </c>
      <c r="Z2239" t="s">
        <v>11764</v>
      </c>
      <c r="AA2239" t="s">
        <v>11765</v>
      </c>
      <c r="AB2239" t="s">
        <v>47</v>
      </c>
      <c r="AC2239" t="s">
        <v>47</v>
      </c>
      <c r="AD2239" t="s">
        <v>11655</v>
      </c>
      <c r="AE2239" t="s">
        <v>1015</v>
      </c>
      <c r="AF2239" t="s">
        <v>1001</v>
      </c>
      <c r="AG2239" t="s">
        <v>11766</v>
      </c>
      <c r="AH2239" t="s">
        <v>114</v>
      </c>
      <c r="AI2239" t="s">
        <v>1150</v>
      </c>
      <c r="AJ2239" t="s">
        <v>3342</v>
      </c>
      <c r="AK2239" t="s">
        <v>397</v>
      </c>
      <c r="AL2239" t="s">
        <v>11767</v>
      </c>
      <c r="AM2239">
        <v>450</v>
      </c>
      <c r="AN2239" t="s">
        <v>11768</v>
      </c>
    </row>
    <row r="2240" spans="1:40" x14ac:dyDescent="0.25">
      <c r="A2240" t="s">
        <v>11552</v>
      </c>
      <c r="B2240" t="s">
        <v>11769</v>
      </c>
      <c r="C2240" t="s">
        <v>112</v>
      </c>
      <c r="D2240" t="s">
        <v>113</v>
      </c>
      <c r="H2240" t="s">
        <v>114</v>
      </c>
      <c r="I2240" t="s">
        <v>114</v>
      </c>
      <c r="J2240" t="s">
        <v>3051</v>
      </c>
      <c r="K2240" t="s">
        <v>3052</v>
      </c>
      <c r="L2240" t="s">
        <v>11770</v>
      </c>
      <c r="M2240">
        <v>35</v>
      </c>
      <c r="N2240">
        <v>1.23</v>
      </c>
      <c r="O2240" t="s">
        <v>114</v>
      </c>
      <c r="P2240" t="s">
        <v>2321</v>
      </c>
      <c r="Q2240" t="s">
        <v>11771</v>
      </c>
      <c r="R2240" t="s">
        <v>11772</v>
      </c>
      <c r="W2240" t="s">
        <v>114</v>
      </c>
      <c r="X2240" t="s">
        <v>1572</v>
      </c>
      <c r="Y2240" t="s">
        <v>11773</v>
      </c>
      <c r="AB2240" t="s">
        <v>47</v>
      </c>
      <c r="AC2240" t="s">
        <v>114</v>
      </c>
      <c r="AD2240" t="s">
        <v>114</v>
      </c>
      <c r="AE2240" t="s">
        <v>11774</v>
      </c>
      <c r="AF2240" t="s">
        <v>114</v>
      </c>
      <c r="AH2240" t="s">
        <v>114</v>
      </c>
      <c r="AI2240" t="s">
        <v>114</v>
      </c>
      <c r="AJ2240" t="s">
        <v>4000</v>
      </c>
      <c r="AK2240" t="s">
        <v>11775</v>
      </c>
      <c r="AL2240" t="s">
        <v>11776</v>
      </c>
      <c r="AM2240">
        <v>200</v>
      </c>
      <c r="AN2240" t="s">
        <v>11777</v>
      </c>
    </row>
    <row r="2241" spans="1:40" x14ac:dyDescent="0.25">
      <c r="A2241" t="s">
        <v>11552</v>
      </c>
      <c r="B2241" t="s">
        <v>11778</v>
      </c>
      <c r="C2241" t="s">
        <v>42</v>
      </c>
      <c r="D2241" t="s">
        <v>43</v>
      </c>
      <c r="E2241" t="s">
        <v>151</v>
      </c>
      <c r="F2241" t="s">
        <v>1350</v>
      </c>
      <c r="G2241" t="s">
        <v>1119</v>
      </c>
      <c r="H2241" t="s">
        <v>47</v>
      </c>
      <c r="I2241" t="s">
        <v>47</v>
      </c>
      <c r="J2241" t="s">
        <v>3061</v>
      </c>
      <c r="K2241" t="s">
        <v>3052</v>
      </c>
      <c r="L2241" t="s">
        <v>11779</v>
      </c>
      <c r="M2241">
        <v>145</v>
      </c>
      <c r="N2241">
        <v>5.1100000000000003</v>
      </c>
      <c r="O2241" t="s">
        <v>455</v>
      </c>
      <c r="P2241" t="s">
        <v>204</v>
      </c>
      <c r="Q2241" t="s">
        <v>296</v>
      </c>
      <c r="R2241" t="s">
        <v>11780</v>
      </c>
      <c r="S2241" t="s">
        <v>55</v>
      </c>
      <c r="T2241" t="s">
        <v>4582</v>
      </c>
      <c r="U2241" t="s">
        <v>3087</v>
      </c>
      <c r="V2241" t="s">
        <v>1103</v>
      </c>
      <c r="W2241" t="s">
        <v>86</v>
      </c>
      <c r="X2241" t="s">
        <v>170</v>
      </c>
      <c r="Y2241" t="s">
        <v>88</v>
      </c>
      <c r="Z2241" t="s">
        <v>3161</v>
      </c>
      <c r="AA2241" t="s">
        <v>90</v>
      </c>
      <c r="AB2241" t="s">
        <v>47</v>
      </c>
      <c r="AC2241" t="s">
        <v>47</v>
      </c>
      <c r="AD2241" t="s">
        <v>91</v>
      </c>
      <c r="AE2241" t="s">
        <v>65</v>
      </c>
      <c r="AF2241" t="s">
        <v>66</v>
      </c>
      <c r="AH2241" t="s">
        <v>67</v>
      </c>
      <c r="AI2241" t="s">
        <v>68</v>
      </c>
      <c r="AJ2241" t="s">
        <v>1003</v>
      </c>
      <c r="AK2241" t="s">
        <v>10139</v>
      </c>
      <c r="AL2241" t="s">
        <v>11781</v>
      </c>
      <c r="AM2241">
        <v>200</v>
      </c>
      <c r="AN2241" t="s">
        <v>11782</v>
      </c>
    </row>
    <row r="2242" spans="1:40" x14ac:dyDescent="0.25">
      <c r="A2242" t="s">
        <v>11552</v>
      </c>
      <c r="B2242" t="s">
        <v>11783</v>
      </c>
      <c r="C2242" t="s">
        <v>42</v>
      </c>
      <c r="D2242" t="s">
        <v>130</v>
      </c>
      <c r="E2242" t="s">
        <v>176</v>
      </c>
      <c r="F2242" t="s">
        <v>76</v>
      </c>
      <c r="G2242" t="s">
        <v>98</v>
      </c>
      <c r="H2242" t="s">
        <v>47</v>
      </c>
      <c r="I2242" t="s">
        <v>47</v>
      </c>
      <c r="J2242" t="s">
        <v>3061</v>
      </c>
      <c r="K2242" t="s">
        <v>49</v>
      </c>
      <c r="L2242" t="s">
        <v>11784</v>
      </c>
      <c r="M2242">
        <v>340</v>
      </c>
      <c r="N2242">
        <v>11.99</v>
      </c>
      <c r="O2242" t="s">
        <v>516</v>
      </c>
      <c r="P2242" t="s">
        <v>52</v>
      </c>
      <c r="Q2242" t="s">
        <v>11785</v>
      </c>
      <c r="R2242" t="s">
        <v>422</v>
      </c>
      <c r="S2242" t="s">
        <v>55</v>
      </c>
      <c r="T2242" t="s">
        <v>7791</v>
      </c>
      <c r="U2242" t="s">
        <v>1309</v>
      </c>
      <c r="V2242" t="s">
        <v>1085</v>
      </c>
      <c r="W2242" t="s">
        <v>104</v>
      </c>
      <c r="X2242" t="s">
        <v>60</v>
      </c>
      <c r="Y2242" t="s">
        <v>88</v>
      </c>
      <c r="Z2242" t="s">
        <v>184</v>
      </c>
      <c r="AA2242" t="s">
        <v>108</v>
      </c>
      <c r="AB2242" t="s">
        <v>47</v>
      </c>
      <c r="AC2242" t="s">
        <v>47</v>
      </c>
      <c r="AD2242" t="s">
        <v>91</v>
      </c>
      <c r="AE2242" t="s">
        <v>1074</v>
      </c>
      <c r="AF2242" t="s">
        <v>10384</v>
      </c>
      <c r="AH2242" t="s">
        <v>114</v>
      </c>
      <c r="AI2242" t="s">
        <v>237</v>
      </c>
      <c r="AJ2242" t="s">
        <v>146</v>
      </c>
      <c r="AK2242" t="s">
        <v>6485</v>
      </c>
      <c r="AL2242" t="s">
        <v>7902</v>
      </c>
      <c r="AM2242">
        <v>230</v>
      </c>
      <c r="AN2242" t="s">
        <v>11786</v>
      </c>
    </row>
    <row r="2243" spans="1:40" x14ac:dyDescent="0.25">
      <c r="A2243" t="s">
        <v>11552</v>
      </c>
      <c r="B2243" t="s">
        <v>11787</v>
      </c>
      <c r="C2243" t="s">
        <v>42</v>
      </c>
      <c r="D2243" t="s">
        <v>43</v>
      </c>
      <c r="E2243" t="s">
        <v>233</v>
      </c>
      <c r="F2243" t="s">
        <v>11788</v>
      </c>
      <c r="G2243" t="s">
        <v>77</v>
      </c>
      <c r="H2243" t="s">
        <v>47</v>
      </c>
      <c r="I2243" t="s">
        <v>47</v>
      </c>
      <c r="J2243" t="s">
        <v>3061</v>
      </c>
      <c r="K2243" t="s">
        <v>49</v>
      </c>
      <c r="L2243" t="s">
        <v>11789</v>
      </c>
      <c r="M2243">
        <v>162</v>
      </c>
      <c r="N2243">
        <v>5.71</v>
      </c>
      <c r="O2243" t="s">
        <v>154</v>
      </c>
      <c r="P2243" t="s">
        <v>1170</v>
      </c>
      <c r="Q2243" t="s">
        <v>1073</v>
      </c>
      <c r="R2243" t="s">
        <v>4864</v>
      </c>
      <c r="S2243" t="s">
        <v>4767</v>
      </c>
      <c r="T2243" t="s">
        <v>11709</v>
      </c>
      <c r="U2243" t="s">
        <v>11710</v>
      </c>
      <c r="V2243" t="s">
        <v>11698</v>
      </c>
      <c r="W2243" t="s">
        <v>86</v>
      </c>
      <c r="X2243" t="s">
        <v>87</v>
      </c>
      <c r="Y2243" t="s">
        <v>4500</v>
      </c>
      <c r="Z2243" t="s">
        <v>11790</v>
      </c>
      <c r="AA2243" t="s">
        <v>1310</v>
      </c>
      <c r="AB2243" t="s">
        <v>47</v>
      </c>
      <c r="AC2243" t="s">
        <v>47</v>
      </c>
      <c r="AD2243" t="s">
        <v>91</v>
      </c>
      <c r="AE2243" t="s">
        <v>6041</v>
      </c>
      <c r="AF2243" t="s">
        <v>1001</v>
      </c>
      <c r="AH2243" t="s">
        <v>67</v>
      </c>
      <c r="AI2243" t="s">
        <v>68</v>
      </c>
      <c r="AJ2243" t="s">
        <v>1003</v>
      </c>
      <c r="AK2243" t="s">
        <v>11791</v>
      </c>
      <c r="AL2243" t="s">
        <v>3163</v>
      </c>
      <c r="AM2243">
        <v>210</v>
      </c>
      <c r="AN2243" t="s">
        <v>11792</v>
      </c>
    </row>
    <row r="2244" spans="1:40" x14ac:dyDescent="0.25">
      <c r="A2244" t="s">
        <v>11552</v>
      </c>
      <c r="B2244" t="s">
        <v>11793</v>
      </c>
      <c r="C2244" t="s">
        <v>42</v>
      </c>
      <c r="D2244" t="s">
        <v>43</v>
      </c>
      <c r="F2244" t="s">
        <v>76</v>
      </c>
      <c r="G2244" t="s">
        <v>177</v>
      </c>
      <c r="H2244" t="s">
        <v>47</v>
      </c>
      <c r="I2244" t="s">
        <v>47</v>
      </c>
      <c r="J2244" t="s">
        <v>3061</v>
      </c>
      <c r="K2244" t="s">
        <v>49</v>
      </c>
      <c r="L2244" t="s">
        <v>11794</v>
      </c>
      <c r="M2244">
        <v>168</v>
      </c>
      <c r="N2244">
        <v>5.93</v>
      </c>
      <c r="O2244" t="s">
        <v>455</v>
      </c>
      <c r="P2244" t="s">
        <v>52</v>
      </c>
      <c r="Q2244" t="s">
        <v>1064</v>
      </c>
      <c r="R2244" t="s">
        <v>138</v>
      </c>
      <c r="S2244" t="s">
        <v>55</v>
      </c>
      <c r="T2244" t="s">
        <v>11613</v>
      </c>
      <c r="U2244" t="s">
        <v>11614</v>
      </c>
      <c r="V2244" t="s">
        <v>283</v>
      </c>
      <c r="W2244" t="s">
        <v>59</v>
      </c>
      <c r="X2244" t="s">
        <v>170</v>
      </c>
      <c r="Y2244" t="s">
        <v>61</v>
      </c>
      <c r="Z2244" t="s">
        <v>10315</v>
      </c>
      <c r="AA2244" t="s">
        <v>9571</v>
      </c>
      <c r="AB2244" t="s">
        <v>47</v>
      </c>
      <c r="AC2244" t="s">
        <v>47</v>
      </c>
      <c r="AD2244" t="s">
        <v>11600</v>
      </c>
      <c r="AE2244" t="s">
        <v>11795</v>
      </c>
      <c r="AF2244" t="s">
        <v>66</v>
      </c>
      <c r="AH2244" t="s">
        <v>67</v>
      </c>
      <c r="AI2244" t="s">
        <v>68</v>
      </c>
      <c r="AJ2244" t="s">
        <v>146</v>
      </c>
      <c r="AK2244" t="s">
        <v>1004</v>
      </c>
      <c r="AL2244" t="s">
        <v>6763</v>
      </c>
      <c r="AM2244">
        <v>140</v>
      </c>
      <c r="AN2244" t="s">
        <v>11796</v>
      </c>
    </row>
    <row r="2245" spans="1:40" x14ac:dyDescent="0.25">
      <c r="A2245" t="s">
        <v>11552</v>
      </c>
      <c r="B2245" t="s">
        <v>11797</v>
      </c>
      <c r="C2245" t="s">
        <v>42</v>
      </c>
      <c r="D2245" t="s">
        <v>130</v>
      </c>
      <c r="E2245" t="s">
        <v>176</v>
      </c>
      <c r="F2245" t="s">
        <v>11798</v>
      </c>
      <c r="G2245" t="s">
        <v>177</v>
      </c>
      <c r="H2245" t="s">
        <v>47</v>
      </c>
      <c r="I2245" t="s">
        <v>47</v>
      </c>
      <c r="J2245" t="s">
        <v>1055</v>
      </c>
      <c r="K2245" t="s">
        <v>49</v>
      </c>
      <c r="L2245" t="s">
        <v>11799</v>
      </c>
      <c r="O2245" t="s">
        <v>516</v>
      </c>
      <c r="P2245" t="s">
        <v>52</v>
      </c>
      <c r="Q2245" t="s">
        <v>11800</v>
      </c>
      <c r="R2245" t="s">
        <v>8810</v>
      </c>
      <c r="S2245" t="s">
        <v>55</v>
      </c>
      <c r="T2245" t="s">
        <v>11719</v>
      </c>
      <c r="U2245" t="s">
        <v>11720</v>
      </c>
      <c r="V2245" t="s">
        <v>11721</v>
      </c>
      <c r="W2245" t="s">
        <v>122</v>
      </c>
      <c r="X2245" t="s">
        <v>195</v>
      </c>
      <c r="Y2245" t="s">
        <v>1147</v>
      </c>
      <c r="Z2245" t="s">
        <v>1353</v>
      </c>
      <c r="AA2245" t="s">
        <v>160</v>
      </c>
      <c r="AB2245" t="s">
        <v>258</v>
      </c>
      <c r="AC2245" t="s">
        <v>47</v>
      </c>
      <c r="AD2245" t="s">
        <v>4084</v>
      </c>
      <c r="AE2245" t="s">
        <v>6041</v>
      </c>
      <c r="AF2245" t="s">
        <v>10418</v>
      </c>
      <c r="AH2245" t="s">
        <v>114</v>
      </c>
      <c r="AI2245" t="s">
        <v>68</v>
      </c>
      <c r="AJ2245" t="s">
        <v>1106</v>
      </c>
      <c r="AK2245" t="s">
        <v>11801</v>
      </c>
      <c r="AL2245" t="s">
        <v>6872</v>
      </c>
      <c r="AM2245">
        <v>340</v>
      </c>
      <c r="AN2245" t="s">
        <v>11802</v>
      </c>
    </row>
    <row r="2246" spans="1:40" x14ac:dyDescent="0.25">
      <c r="A2246" t="s">
        <v>11552</v>
      </c>
      <c r="B2246" t="s">
        <v>11803</v>
      </c>
      <c r="C2246" t="s">
        <v>42</v>
      </c>
      <c r="D2246" t="s">
        <v>74</v>
      </c>
      <c r="E2246" t="s">
        <v>11804</v>
      </c>
      <c r="F2246" t="s">
        <v>11805</v>
      </c>
      <c r="G2246" t="s">
        <v>11806</v>
      </c>
      <c r="H2246" t="s">
        <v>47</v>
      </c>
      <c r="I2246" t="s">
        <v>47</v>
      </c>
      <c r="J2246" t="s">
        <v>1055</v>
      </c>
      <c r="K2246" t="s">
        <v>49</v>
      </c>
      <c r="L2246" t="s">
        <v>11807</v>
      </c>
      <c r="M2246">
        <v>160</v>
      </c>
      <c r="N2246">
        <v>5.64</v>
      </c>
      <c r="O2246" t="s">
        <v>1022</v>
      </c>
      <c r="P2246" t="s">
        <v>52</v>
      </c>
      <c r="Q2246" t="s">
        <v>11808</v>
      </c>
      <c r="R2246" t="s">
        <v>82</v>
      </c>
      <c r="S2246" t="s">
        <v>1112</v>
      </c>
      <c r="T2246" t="s">
        <v>3337</v>
      </c>
      <c r="U2246" t="s">
        <v>4551</v>
      </c>
      <c r="V2246" t="s">
        <v>4552</v>
      </c>
      <c r="W2246" t="s">
        <v>86</v>
      </c>
      <c r="X2246" t="s">
        <v>87</v>
      </c>
      <c r="Y2246" t="s">
        <v>88</v>
      </c>
      <c r="Z2246" t="s">
        <v>11809</v>
      </c>
      <c r="AA2246" t="s">
        <v>4637</v>
      </c>
      <c r="AB2246" t="s">
        <v>47</v>
      </c>
      <c r="AC2246" t="s">
        <v>47</v>
      </c>
      <c r="AD2246" t="s">
        <v>91</v>
      </c>
      <c r="AE2246" t="s">
        <v>1074</v>
      </c>
      <c r="AF2246" t="s">
        <v>66</v>
      </c>
      <c r="AG2246" t="s">
        <v>47</v>
      </c>
      <c r="AH2246" t="s">
        <v>67</v>
      </c>
      <c r="AI2246" t="s">
        <v>1150</v>
      </c>
      <c r="AJ2246" t="s">
        <v>1003</v>
      </c>
      <c r="AK2246" t="s">
        <v>11601</v>
      </c>
      <c r="AL2246" t="s">
        <v>11810</v>
      </c>
      <c r="AM2246">
        <v>420</v>
      </c>
      <c r="AN2246" t="s">
        <v>11811</v>
      </c>
    </row>
    <row r="2247" spans="1:40" x14ac:dyDescent="0.25">
      <c r="A2247" t="s">
        <v>11552</v>
      </c>
      <c r="B2247" t="s">
        <v>11812</v>
      </c>
      <c r="C2247" t="s">
        <v>42</v>
      </c>
      <c r="D2247" t="s">
        <v>74</v>
      </c>
      <c r="E2247" t="s">
        <v>11813</v>
      </c>
      <c r="F2247" t="s">
        <v>11814</v>
      </c>
      <c r="G2247" t="s">
        <v>98</v>
      </c>
      <c r="H2247" t="s">
        <v>47</v>
      </c>
      <c r="I2247" t="s">
        <v>47</v>
      </c>
      <c r="J2247" t="s">
        <v>1055</v>
      </c>
      <c r="K2247" t="s">
        <v>49</v>
      </c>
      <c r="L2247" t="s">
        <v>11815</v>
      </c>
      <c r="M2247">
        <v>146</v>
      </c>
      <c r="N2247">
        <v>5.15</v>
      </c>
      <c r="O2247" t="s">
        <v>1022</v>
      </c>
      <c r="P2247" t="s">
        <v>52</v>
      </c>
      <c r="Q2247" t="s">
        <v>11816</v>
      </c>
      <c r="R2247" t="s">
        <v>1714</v>
      </c>
      <c r="S2247" t="s">
        <v>4595</v>
      </c>
      <c r="T2247" t="s">
        <v>3337</v>
      </c>
      <c r="U2247" t="s">
        <v>4551</v>
      </c>
      <c r="V2247" t="s">
        <v>4552</v>
      </c>
      <c r="W2247" t="s">
        <v>86</v>
      </c>
      <c r="X2247" t="s">
        <v>87</v>
      </c>
      <c r="Y2247" t="s">
        <v>88</v>
      </c>
      <c r="Z2247" t="s">
        <v>11817</v>
      </c>
      <c r="AA2247" t="s">
        <v>160</v>
      </c>
      <c r="AB2247" t="s">
        <v>47</v>
      </c>
      <c r="AC2247" t="s">
        <v>47</v>
      </c>
      <c r="AD2247" t="s">
        <v>91</v>
      </c>
      <c r="AE2247" t="s">
        <v>1074</v>
      </c>
      <c r="AF2247" t="s">
        <v>66</v>
      </c>
      <c r="AG2247" t="s">
        <v>47</v>
      </c>
      <c r="AH2247" t="s">
        <v>67</v>
      </c>
      <c r="AI2247" t="s">
        <v>1150</v>
      </c>
      <c r="AJ2247" t="s">
        <v>3342</v>
      </c>
      <c r="AK2247" t="s">
        <v>11728</v>
      </c>
      <c r="AL2247" t="s">
        <v>11818</v>
      </c>
      <c r="AM2247">
        <v>300</v>
      </c>
      <c r="AN2247" t="s">
        <v>11819</v>
      </c>
    </row>
    <row r="2248" spans="1:40" x14ac:dyDescent="0.25">
      <c r="A2248" t="s">
        <v>11552</v>
      </c>
      <c r="B2248" t="s">
        <v>11820</v>
      </c>
      <c r="C2248" t="s">
        <v>4211</v>
      </c>
      <c r="D2248" t="s">
        <v>130</v>
      </c>
      <c r="E2248" t="s">
        <v>176</v>
      </c>
      <c r="F2248" t="s">
        <v>11821</v>
      </c>
      <c r="G2248" t="s">
        <v>292</v>
      </c>
      <c r="H2248" t="s">
        <v>47</v>
      </c>
      <c r="I2248" t="s">
        <v>47</v>
      </c>
      <c r="J2248" t="s">
        <v>48</v>
      </c>
      <c r="K2248" t="s">
        <v>3076</v>
      </c>
      <c r="L2248" t="s">
        <v>11822</v>
      </c>
      <c r="M2248">
        <v>495</v>
      </c>
      <c r="N2248">
        <v>1.0900000000000001</v>
      </c>
      <c r="O2248" t="s">
        <v>516</v>
      </c>
      <c r="P2248" t="s">
        <v>52</v>
      </c>
      <c r="Q2248" t="s">
        <v>11823</v>
      </c>
      <c r="R2248" t="s">
        <v>11824</v>
      </c>
      <c r="S2248" t="s">
        <v>139</v>
      </c>
      <c r="T2248" t="s">
        <v>7791</v>
      </c>
      <c r="U2248" t="s">
        <v>1309</v>
      </c>
      <c r="V2248" t="s">
        <v>1085</v>
      </c>
      <c r="W2248" t="s">
        <v>104</v>
      </c>
      <c r="X2248" t="s">
        <v>170</v>
      </c>
      <c r="Y2248" t="s">
        <v>11825</v>
      </c>
      <c r="Z2248" t="s">
        <v>184</v>
      </c>
      <c r="AA2248" t="s">
        <v>108</v>
      </c>
      <c r="AB2248" t="s">
        <v>47</v>
      </c>
      <c r="AC2248" t="s">
        <v>47</v>
      </c>
      <c r="AD2248" t="s">
        <v>210</v>
      </c>
      <c r="AE2248" t="s">
        <v>1074</v>
      </c>
      <c r="AF2248" t="s">
        <v>10384</v>
      </c>
      <c r="AH2248" t="s">
        <v>406</v>
      </c>
      <c r="AI2248" t="s">
        <v>68</v>
      </c>
      <c r="AJ2248" t="s">
        <v>126</v>
      </c>
      <c r="AK2248" t="s">
        <v>11591</v>
      </c>
      <c r="AL2248" t="s">
        <v>11826</v>
      </c>
      <c r="AM2248">
        <v>240</v>
      </c>
      <c r="AN2248" t="s">
        <v>11827</v>
      </c>
    </row>
    <row r="2249" spans="1:40" x14ac:dyDescent="0.25">
      <c r="A2249" t="s">
        <v>11552</v>
      </c>
      <c r="B2249" t="s">
        <v>11828</v>
      </c>
      <c r="C2249" t="s">
        <v>42</v>
      </c>
      <c r="D2249" t="s">
        <v>43</v>
      </c>
      <c r="E2249" t="s">
        <v>75</v>
      </c>
      <c r="F2249" t="s">
        <v>76</v>
      </c>
      <c r="G2249" t="s">
        <v>292</v>
      </c>
      <c r="H2249" t="s">
        <v>47</v>
      </c>
      <c r="I2249" t="s">
        <v>47</v>
      </c>
      <c r="J2249" t="s">
        <v>48</v>
      </c>
      <c r="K2249" t="s">
        <v>3076</v>
      </c>
      <c r="L2249" t="s">
        <v>11829</v>
      </c>
      <c r="M2249">
        <v>250</v>
      </c>
      <c r="N2249">
        <v>8.82</v>
      </c>
      <c r="O2249" t="s">
        <v>455</v>
      </c>
      <c r="P2249" t="s">
        <v>1170</v>
      </c>
      <c r="Q2249" t="s">
        <v>11830</v>
      </c>
      <c r="R2249" t="s">
        <v>11831</v>
      </c>
      <c r="S2249" t="s">
        <v>139</v>
      </c>
      <c r="T2249" t="s">
        <v>7791</v>
      </c>
      <c r="U2249" t="s">
        <v>1309</v>
      </c>
      <c r="V2249" t="s">
        <v>1085</v>
      </c>
      <c r="W2249" t="s">
        <v>406</v>
      </c>
      <c r="X2249" t="s">
        <v>170</v>
      </c>
      <c r="Y2249" t="s">
        <v>11832</v>
      </c>
      <c r="Z2249" t="s">
        <v>1035</v>
      </c>
      <c r="AA2249" t="s">
        <v>90</v>
      </c>
      <c r="AB2249" t="s">
        <v>47</v>
      </c>
      <c r="AC2249" t="s">
        <v>47</v>
      </c>
      <c r="AD2249" t="s">
        <v>91</v>
      </c>
      <c r="AE2249" t="s">
        <v>1266</v>
      </c>
      <c r="AF2249" t="s">
        <v>10384</v>
      </c>
      <c r="AH2249" t="s">
        <v>114</v>
      </c>
      <c r="AI2249" t="s">
        <v>68</v>
      </c>
      <c r="AJ2249" t="s">
        <v>11833</v>
      </c>
      <c r="AK2249" t="s">
        <v>11834</v>
      </c>
      <c r="AL2249" t="s">
        <v>11835</v>
      </c>
      <c r="AM2249">
        <v>230</v>
      </c>
      <c r="AN2249" t="s">
        <v>11836</v>
      </c>
    </row>
    <row r="2250" spans="1:40" x14ac:dyDescent="0.25">
      <c r="A2250" t="s">
        <v>11552</v>
      </c>
      <c r="B2250" t="s">
        <v>11837</v>
      </c>
      <c r="C2250" t="s">
        <v>42</v>
      </c>
      <c r="D2250" t="s">
        <v>130</v>
      </c>
      <c r="E2250" t="s">
        <v>11838</v>
      </c>
      <c r="F2250" t="s">
        <v>11839</v>
      </c>
      <c r="G2250" t="s">
        <v>292</v>
      </c>
      <c r="H2250" t="s">
        <v>47</v>
      </c>
      <c r="I2250" t="s">
        <v>47</v>
      </c>
      <c r="J2250" t="s">
        <v>48</v>
      </c>
      <c r="K2250" t="s">
        <v>3076</v>
      </c>
      <c r="L2250" t="s">
        <v>11840</v>
      </c>
      <c r="M2250">
        <v>278</v>
      </c>
      <c r="N2250">
        <v>9.81</v>
      </c>
      <c r="O2250" t="s">
        <v>372</v>
      </c>
      <c r="P2250" t="s">
        <v>52</v>
      </c>
      <c r="Q2250" t="s">
        <v>11841</v>
      </c>
      <c r="R2250" t="s">
        <v>436</v>
      </c>
      <c r="S2250" t="s">
        <v>55</v>
      </c>
      <c r="T2250" t="s">
        <v>288</v>
      </c>
      <c r="U2250" t="s">
        <v>11842</v>
      </c>
      <c r="W2250" t="s">
        <v>3773</v>
      </c>
      <c r="X2250" t="s">
        <v>493</v>
      </c>
      <c r="Y2250" t="s">
        <v>11843</v>
      </c>
      <c r="Z2250" t="s">
        <v>108</v>
      </c>
      <c r="AA2250" t="s">
        <v>108</v>
      </c>
      <c r="AB2250" t="s">
        <v>47</v>
      </c>
      <c r="AC2250" t="s">
        <v>47</v>
      </c>
      <c r="AD2250" t="s">
        <v>91</v>
      </c>
      <c r="AE2250" t="s">
        <v>1266</v>
      </c>
      <c r="AF2250" t="s">
        <v>10384</v>
      </c>
      <c r="AH2250" t="s">
        <v>406</v>
      </c>
      <c r="AI2250" t="s">
        <v>68</v>
      </c>
      <c r="AJ2250" t="s">
        <v>126</v>
      </c>
      <c r="AK2250" t="s">
        <v>1522</v>
      </c>
      <c r="AL2250" t="s">
        <v>198</v>
      </c>
      <c r="AM2250">
        <v>150</v>
      </c>
      <c r="AN2250" t="s">
        <v>11844</v>
      </c>
    </row>
    <row r="2251" spans="1:40" x14ac:dyDescent="0.25">
      <c r="A2251" t="s">
        <v>11552</v>
      </c>
      <c r="B2251" t="s">
        <v>11845</v>
      </c>
      <c r="C2251" t="s">
        <v>42</v>
      </c>
      <c r="D2251" t="s">
        <v>43</v>
      </c>
      <c r="E2251" t="s">
        <v>75</v>
      </c>
      <c r="F2251" t="s">
        <v>76</v>
      </c>
      <c r="G2251" t="s">
        <v>98</v>
      </c>
      <c r="H2251" t="s">
        <v>47</v>
      </c>
      <c r="I2251" t="s">
        <v>47</v>
      </c>
      <c r="J2251" t="s">
        <v>48</v>
      </c>
      <c r="K2251" t="s">
        <v>1071</v>
      </c>
      <c r="L2251" t="s">
        <v>11807</v>
      </c>
      <c r="M2251">
        <v>160</v>
      </c>
      <c r="N2251">
        <v>5.64</v>
      </c>
      <c r="O2251" t="s">
        <v>154</v>
      </c>
      <c r="P2251" t="s">
        <v>52</v>
      </c>
      <c r="Q2251" t="s">
        <v>11808</v>
      </c>
      <c r="R2251" t="s">
        <v>82</v>
      </c>
      <c r="S2251" t="s">
        <v>55</v>
      </c>
      <c r="T2251" t="s">
        <v>3337</v>
      </c>
      <c r="U2251" t="s">
        <v>4551</v>
      </c>
      <c r="V2251" t="s">
        <v>4552</v>
      </c>
      <c r="W2251" t="s">
        <v>86</v>
      </c>
      <c r="X2251" t="s">
        <v>87</v>
      </c>
      <c r="Y2251" t="s">
        <v>8704</v>
      </c>
      <c r="Z2251" t="s">
        <v>11846</v>
      </c>
      <c r="AA2251" t="s">
        <v>160</v>
      </c>
      <c r="AB2251" t="s">
        <v>47</v>
      </c>
      <c r="AC2251" t="s">
        <v>47</v>
      </c>
      <c r="AD2251" t="s">
        <v>91</v>
      </c>
      <c r="AE2251" t="s">
        <v>1074</v>
      </c>
      <c r="AF2251" t="s">
        <v>10384</v>
      </c>
      <c r="AH2251" t="s">
        <v>67</v>
      </c>
      <c r="AI2251" t="s">
        <v>1002</v>
      </c>
      <c r="AJ2251" t="s">
        <v>1003</v>
      </c>
      <c r="AK2251" t="s">
        <v>11601</v>
      </c>
      <c r="AL2251" t="s">
        <v>6763</v>
      </c>
      <c r="AM2251">
        <v>280</v>
      </c>
      <c r="AN2251" t="s">
        <v>11847</v>
      </c>
    </row>
    <row r="2252" spans="1:40" x14ac:dyDescent="0.25">
      <c r="A2252" t="s">
        <v>11552</v>
      </c>
      <c r="B2252" t="s">
        <v>11848</v>
      </c>
      <c r="C2252" t="s">
        <v>3944</v>
      </c>
      <c r="D2252" t="s">
        <v>43</v>
      </c>
      <c r="E2252" t="s">
        <v>176</v>
      </c>
      <c r="F2252" t="s">
        <v>4653</v>
      </c>
      <c r="G2252" t="s">
        <v>1119</v>
      </c>
      <c r="H2252" t="s">
        <v>47</v>
      </c>
      <c r="I2252" t="s">
        <v>47</v>
      </c>
      <c r="J2252" t="s">
        <v>48</v>
      </c>
      <c r="K2252" t="s">
        <v>3076</v>
      </c>
      <c r="L2252" t="s">
        <v>11849</v>
      </c>
      <c r="M2252">
        <v>219</v>
      </c>
      <c r="N2252">
        <v>7.72</v>
      </c>
      <c r="O2252" t="s">
        <v>154</v>
      </c>
      <c r="P2252" t="s">
        <v>155</v>
      </c>
      <c r="Q2252" t="s">
        <v>11850</v>
      </c>
      <c r="R2252" t="s">
        <v>11851</v>
      </c>
      <c r="S2252" t="s">
        <v>1112</v>
      </c>
      <c r="T2252" t="s">
        <v>11852</v>
      </c>
      <c r="U2252" t="s">
        <v>11853</v>
      </c>
      <c r="V2252" t="s">
        <v>11721</v>
      </c>
      <c r="W2252" t="s">
        <v>86</v>
      </c>
      <c r="X2252" t="s">
        <v>4553</v>
      </c>
      <c r="Y2252" t="s">
        <v>1147</v>
      </c>
      <c r="Z2252" t="s">
        <v>11854</v>
      </c>
      <c r="AA2252" t="s">
        <v>11855</v>
      </c>
      <c r="AB2252" t="s">
        <v>47</v>
      </c>
      <c r="AC2252" t="s">
        <v>47</v>
      </c>
      <c r="AD2252" t="s">
        <v>210</v>
      </c>
      <c r="AE2252" t="s">
        <v>3988</v>
      </c>
      <c r="AF2252" t="s">
        <v>10418</v>
      </c>
      <c r="AH2252" t="s">
        <v>67</v>
      </c>
      <c r="AI2252" t="s">
        <v>1002</v>
      </c>
      <c r="AJ2252" t="s">
        <v>3342</v>
      </c>
      <c r="AK2252" t="s">
        <v>11856</v>
      </c>
      <c r="AL2252" t="s">
        <v>11641</v>
      </c>
      <c r="AM2252">
        <v>440</v>
      </c>
      <c r="AN2252" t="s">
        <v>11857</v>
      </c>
    </row>
    <row r="2253" spans="1:40" x14ac:dyDescent="0.25">
      <c r="A2253" t="s">
        <v>11552</v>
      </c>
      <c r="B2253" t="s">
        <v>11858</v>
      </c>
      <c r="C2253" t="s">
        <v>42</v>
      </c>
      <c r="D2253" t="s">
        <v>74</v>
      </c>
      <c r="E2253" t="s">
        <v>233</v>
      </c>
      <c r="F2253" t="s">
        <v>45</v>
      </c>
      <c r="G2253" t="s">
        <v>4592</v>
      </c>
      <c r="H2253" t="s">
        <v>47</v>
      </c>
      <c r="I2253" t="s">
        <v>47</v>
      </c>
      <c r="J2253" t="s">
        <v>3107</v>
      </c>
      <c r="K2253" t="s">
        <v>165</v>
      </c>
      <c r="L2253" t="s">
        <v>11859</v>
      </c>
      <c r="M2253">
        <v>153</v>
      </c>
      <c r="N2253">
        <v>5.4</v>
      </c>
      <c r="O2253" t="s">
        <v>1022</v>
      </c>
      <c r="P2253" t="s">
        <v>1170</v>
      </c>
      <c r="Q2253" t="s">
        <v>11860</v>
      </c>
      <c r="R2253" t="s">
        <v>11861</v>
      </c>
      <c r="S2253" t="s">
        <v>4767</v>
      </c>
      <c r="T2253" t="s">
        <v>11719</v>
      </c>
      <c r="U2253" t="s">
        <v>11862</v>
      </c>
      <c r="V2253" t="s">
        <v>11721</v>
      </c>
      <c r="W2253" t="s">
        <v>86</v>
      </c>
      <c r="X2253" t="s">
        <v>195</v>
      </c>
      <c r="Y2253" t="s">
        <v>1147</v>
      </c>
      <c r="Z2253" t="s">
        <v>11863</v>
      </c>
      <c r="AA2253" t="s">
        <v>11864</v>
      </c>
      <c r="AB2253" t="s">
        <v>47</v>
      </c>
      <c r="AC2253" t="s">
        <v>47</v>
      </c>
      <c r="AD2253" t="s">
        <v>210</v>
      </c>
      <c r="AE2253" t="s">
        <v>3988</v>
      </c>
      <c r="AF2253" t="s">
        <v>1001</v>
      </c>
      <c r="AG2253" t="s">
        <v>47</v>
      </c>
      <c r="AH2253" t="s">
        <v>114</v>
      </c>
      <c r="AI2253" t="s">
        <v>4546</v>
      </c>
      <c r="AJ2253" t="s">
        <v>3342</v>
      </c>
      <c r="AK2253" t="s">
        <v>3048</v>
      </c>
      <c r="AL2253" t="s">
        <v>11865</v>
      </c>
      <c r="AM2253">
        <v>340</v>
      </c>
      <c r="AN2253" t="s">
        <v>11866</v>
      </c>
    </row>
    <row r="2254" spans="1:40" x14ac:dyDescent="0.25">
      <c r="A2254" t="s">
        <v>11552</v>
      </c>
      <c r="B2254" t="s">
        <v>11867</v>
      </c>
      <c r="C2254" t="s">
        <v>42</v>
      </c>
      <c r="D2254" t="s">
        <v>43</v>
      </c>
      <c r="E2254" t="s">
        <v>176</v>
      </c>
      <c r="F2254" t="s">
        <v>45</v>
      </c>
      <c r="G2254" t="s">
        <v>77</v>
      </c>
      <c r="H2254" t="s">
        <v>47</v>
      </c>
      <c r="I2254" t="s">
        <v>47</v>
      </c>
      <c r="J2254" t="s">
        <v>1091</v>
      </c>
      <c r="K2254" t="s">
        <v>116</v>
      </c>
      <c r="L2254" t="s">
        <v>11868</v>
      </c>
      <c r="M2254">
        <v>140</v>
      </c>
      <c r="N2254">
        <v>4.9400000000000004</v>
      </c>
      <c r="O2254" t="s">
        <v>383</v>
      </c>
      <c r="P2254" t="s">
        <v>52</v>
      </c>
      <c r="Q2254" t="s">
        <v>6569</v>
      </c>
      <c r="R2254" t="s">
        <v>101</v>
      </c>
      <c r="S2254" t="s">
        <v>139</v>
      </c>
      <c r="T2254" t="s">
        <v>1333</v>
      </c>
      <c r="U2254" t="s">
        <v>1334</v>
      </c>
      <c r="V2254" t="s">
        <v>58</v>
      </c>
      <c r="W2254" t="s">
        <v>59</v>
      </c>
      <c r="X2254" t="s">
        <v>170</v>
      </c>
      <c r="Y2254" t="s">
        <v>61</v>
      </c>
      <c r="Z2254" t="s">
        <v>11869</v>
      </c>
      <c r="AA2254" t="s">
        <v>507</v>
      </c>
      <c r="AB2254" t="s">
        <v>47</v>
      </c>
      <c r="AC2254" t="s">
        <v>47</v>
      </c>
      <c r="AD2254" t="s">
        <v>144</v>
      </c>
      <c r="AE2254" t="s">
        <v>65</v>
      </c>
      <c r="AF2254" t="s">
        <v>92</v>
      </c>
      <c r="AH2254" t="s">
        <v>67</v>
      </c>
      <c r="AI2254" t="s">
        <v>68</v>
      </c>
      <c r="AJ2254" t="s">
        <v>146</v>
      </c>
      <c r="AK2254" t="s">
        <v>11870</v>
      </c>
      <c r="AL2254" t="s">
        <v>6763</v>
      </c>
      <c r="AM2254">
        <v>120</v>
      </c>
      <c r="AN2254" t="s">
        <v>11871</v>
      </c>
    </row>
    <row r="2255" spans="1:40" x14ac:dyDescent="0.25">
      <c r="A2255" t="s">
        <v>11552</v>
      </c>
      <c r="B2255" t="s">
        <v>11872</v>
      </c>
      <c r="C2255" t="s">
        <v>227</v>
      </c>
      <c r="D2255" t="s">
        <v>130</v>
      </c>
      <c r="E2255" t="s">
        <v>151</v>
      </c>
      <c r="G2255" t="s">
        <v>306</v>
      </c>
      <c r="H2255" t="s">
        <v>47</v>
      </c>
      <c r="I2255" t="s">
        <v>47</v>
      </c>
      <c r="J2255" t="s">
        <v>115</v>
      </c>
      <c r="K2255" t="s">
        <v>178</v>
      </c>
      <c r="L2255" t="s">
        <v>11840</v>
      </c>
      <c r="M2255">
        <v>278</v>
      </c>
      <c r="N2255">
        <v>9.81</v>
      </c>
      <c r="O2255" t="s">
        <v>372</v>
      </c>
      <c r="P2255" t="s">
        <v>52</v>
      </c>
      <c r="Q2255" t="s">
        <v>11841</v>
      </c>
      <c r="R2255" t="s">
        <v>436</v>
      </c>
      <c r="S2255" t="s">
        <v>311</v>
      </c>
      <c r="T2255" t="s">
        <v>394</v>
      </c>
      <c r="U2255" t="s">
        <v>10490</v>
      </c>
      <c r="W2255" t="s">
        <v>522</v>
      </c>
      <c r="X2255" t="s">
        <v>170</v>
      </c>
      <c r="Y2255" t="s">
        <v>61</v>
      </c>
      <c r="Z2255" t="s">
        <v>284</v>
      </c>
      <c r="AA2255" t="s">
        <v>108</v>
      </c>
      <c r="AB2255" t="s">
        <v>47</v>
      </c>
      <c r="AC2255" t="s">
        <v>47</v>
      </c>
      <c r="AD2255" t="s">
        <v>91</v>
      </c>
      <c r="AE2255" t="s">
        <v>1266</v>
      </c>
      <c r="AF2255" t="s">
        <v>92</v>
      </c>
      <c r="AH2255" t="s">
        <v>406</v>
      </c>
      <c r="AI2255" t="s">
        <v>237</v>
      </c>
      <c r="AJ2255" t="s">
        <v>126</v>
      </c>
      <c r="AK2255" t="s">
        <v>1522</v>
      </c>
      <c r="AL2255" t="s">
        <v>198</v>
      </c>
      <c r="AM2255">
        <v>100</v>
      </c>
      <c r="AN2255" t="s">
        <v>11873</v>
      </c>
    </row>
    <row r="2256" spans="1:40" x14ac:dyDescent="0.25">
      <c r="A2256" t="s">
        <v>11552</v>
      </c>
      <c r="B2256" t="s">
        <v>11874</v>
      </c>
      <c r="C2256" t="s">
        <v>42</v>
      </c>
      <c r="D2256" t="s">
        <v>43</v>
      </c>
      <c r="E2256" t="s">
        <v>176</v>
      </c>
      <c r="F2256" t="s">
        <v>76</v>
      </c>
      <c r="G2256" t="s">
        <v>77</v>
      </c>
      <c r="H2256" t="s">
        <v>47</v>
      </c>
      <c r="I2256" t="s">
        <v>47</v>
      </c>
      <c r="J2256" t="s">
        <v>1097</v>
      </c>
      <c r="K2256" t="s">
        <v>116</v>
      </c>
      <c r="L2256" t="s">
        <v>99</v>
      </c>
      <c r="O2256" t="s">
        <v>455</v>
      </c>
      <c r="P2256" t="s">
        <v>52</v>
      </c>
      <c r="Q2256" t="s">
        <v>1641</v>
      </c>
      <c r="R2256" t="s">
        <v>3714</v>
      </c>
      <c r="S2256" t="s">
        <v>1255</v>
      </c>
      <c r="T2256" t="s">
        <v>1308</v>
      </c>
      <c r="U2256" t="s">
        <v>1309</v>
      </c>
      <c r="V2256" t="s">
        <v>1085</v>
      </c>
      <c r="W2256" t="s">
        <v>122</v>
      </c>
      <c r="X2256" t="s">
        <v>60</v>
      </c>
      <c r="Y2256" t="s">
        <v>88</v>
      </c>
      <c r="Z2256" t="s">
        <v>1035</v>
      </c>
      <c r="AA2256" t="s">
        <v>90</v>
      </c>
      <c r="AB2256" t="s">
        <v>47</v>
      </c>
      <c r="AC2256" t="s">
        <v>47</v>
      </c>
      <c r="AD2256" t="s">
        <v>537</v>
      </c>
      <c r="AE2256" t="s">
        <v>47</v>
      </c>
      <c r="AF2256" t="s">
        <v>92</v>
      </c>
      <c r="AH2256" t="s">
        <v>114</v>
      </c>
      <c r="AI2256" t="s">
        <v>68</v>
      </c>
      <c r="AJ2256" t="s">
        <v>11875</v>
      </c>
      <c r="AK2256" t="s">
        <v>11876</v>
      </c>
      <c r="AL2256" t="s">
        <v>11877</v>
      </c>
      <c r="AM2256">
        <v>250</v>
      </c>
      <c r="AN2256" t="s">
        <v>11878</v>
      </c>
    </row>
    <row r="2257" spans="1:40" x14ac:dyDescent="0.25">
      <c r="A2257" t="s">
        <v>11552</v>
      </c>
      <c r="B2257" t="s">
        <v>11879</v>
      </c>
      <c r="C2257" t="s">
        <v>42</v>
      </c>
      <c r="D2257" t="s">
        <v>43</v>
      </c>
      <c r="E2257" t="s">
        <v>11880</v>
      </c>
      <c r="F2257" t="s">
        <v>11881</v>
      </c>
      <c r="G2257" t="s">
        <v>77</v>
      </c>
      <c r="H2257" t="s">
        <v>47</v>
      </c>
      <c r="I2257" t="s">
        <v>47</v>
      </c>
      <c r="J2257" t="s">
        <v>115</v>
      </c>
      <c r="K2257" t="s">
        <v>1098</v>
      </c>
      <c r="L2257" t="s">
        <v>11882</v>
      </c>
      <c r="M2257">
        <v>156</v>
      </c>
      <c r="N2257">
        <v>5.5</v>
      </c>
      <c r="O2257" t="s">
        <v>154</v>
      </c>
      <c r="P2257" t="s">
        <v>52</v>
      </c>
      <c r="Q2257" t="s">
        <v>10295</v>
      </c>
      <c r="R2257" t="s">
        <v>1172</v>
      </c>
      <c r="S2257" t="s">
        <v>11883</v>
      </c>
      <c r="T2257" t="s">
        <v>11884</v>
      </c>
      <c r="U2257" t="s">
        <v>11885</v>
      </c>
      <c r="V2257" t="s">
        <v>11698</v>
      </c>
      <c r="W2257" t="s">
        <v>86</v>
      </c>
      <c r="X2257" t="s">
        <v>170</v>
      </c>
      <c r="Y2257" t="s">
        <v>61</v>
      </c>
      <c r="Z2257" t="s">
        <v>11886</v>
      </c>
      <c r="AA2257" t="s">
        <v>4637</v>
      </c>
      <c r="AB2257" t="s">
        <v>47</v>
      </c>
      <c r="AC2257" t="s">
        <v>47</v>
      </c>
      <c r="AD2257" t="s">
        <v>144</v>
      </c>
      <c r="AE2257" t="s">
        <v>1074</v>
      </c>
      <c r="AF2257" t="s">
        <v>10384</v>
      </c>
      <c r="AH2257" t="s">
        <v>67</v>
      </c>
      <c r="AI2257" t="s">
        <v>68</v>
      </c>
      <c r="AJ2257" t="s">
        <v>146</v>
      </c>
      <c r="AK2257" t="s">
        <v>11887</v>
      </c>
      <c r="AL2257" t="s">
        <v>11888</v>
      </c>
      <c r="AM2257">
        <v>170</v>
      </c>
      <c r="AN2257" t="s">
        <v>11889</v>
      </c>
    </row>
    <row r="2258" spans="1:40" x14ac:dyDescent="0.25">
      <c r="A2258" t="s">
        <v>11552</v>
      </c>
      <c r="B2258" t="s">
        <v>11890</v>
      </c>
      <c r="C2258" t="s">
        <v>42</v>
      </c>
      <c r="D2258" t="s">
        <v>43</v>
      </c>
      <c r="E2258" t="s">
        <v>176</v>
      </c>
      <c r="F2258" t="s">
        <v>45</v>
      </c>
      <c r="G2258" t="s">
        <v>98</v>
      </c>
      <c r="H2258" t="s">
        <v>47</v>
      </c>
      <c r="I2258" t="s">
        <v>47</v>
      </c>
      <c r="J2258" t="s">
        <v>115</v>
      </c>
      <c r="K2258" t="s">
        <v>116</v>
      </c>
      <c r="L2258" t="s">
        <v>11891</v>
      </c>
      <c r="M2258">
        <v>150</v>
      </c>
      <c r="N2258">
        <v>5.29</v>
      </c>
      <c r="O2258" t="s">
        <v>383</v>
      </c>
      <c r="P2258" t="s">
        <v>709</v>
      </c>
      <c r="Q2258" t="s">
        <v>11892</v>
      </c>
      <c r="R2258" t="s">
        <v>219</v>
      </c>
      <c r="S2258" t="s">
        <v>139</v>
      </c>
      <c r="T2258" t="s">
        <v>11893</v>
      </c>
      <c r="U2258" t="s">
        <v>11894</v>
      </c>
      <c r="V2258" t="s">
        <v>11895</v>
      </c>
      <c r="W2258" t="s">
        <v>141</v>
      </c>
      <c r="X2258" t="s">
        <v>105</v>
      </c>
      <c r="Y2258" t="s">
        <v>106</v>
      </c>
      <c r="Z2258" t="s">
        <v>11109</v>
      </c>
      <c r="AA2258" t="s">
        <v>108</v>
      </c>
      <c r="AB2258" t="s">
        <v>47</v>
      </c>
      <c r="AC2258" t="s">
        <v>47</v>
      </c>
      <c r="AD2258" t="s">
        <v>144</v>
      </c>
      <c r="AE2258" t="s">
        <v>145</v>
      </c>
      <c r="AF2258" t="s">
        <v>92</v>
      </c>
      <c r="AH2258" t="s">
        <v>67</v>
      </c>
      <c r="AI2258" t="s">
        <v>68</v>
      </c>
      <c r="AJ2258" t="s">
        <v>69</v>
      </c>
      <c r="AK2258" t="s">
        <v>3257</v>
      </c>
      <c r="AL2258" t="s">
        <v>11896</v>
      </c>
      <c r="AM2258">
        <v>80</v>
      </c>
      <c r="AN2258" t="s">
        <v>11897</v>
      </c>
    </row>
    <row r="2259" spans="1:40" x14ac:dyDescent="0.25">
      <c r="A2259" t="s">
        <v>11552</v>
      </c>
      <c r="B2259" t="s">
        <v>11898</v>
      </c>
      <c r="C2259" t="s">
        <v>42</v>
      </c>
      <c r="D2259" t="s">
        <v>43</v>
      </c>
      <c r="E2259" t="s">
        <v>176</v>
      </c>
      <c r="F2259" t="s">
        <v>45</v>
      </c>
      <c r="G2259" t="s">
        <v>98</v>
      </c>
      <c r="H2259" t="s">
        <v>47</v>
      </c>
      <c r="I2259" t="s">
        <v>47</v>
      </c>
      <c r="J2259" t="s">
        <v>115</v>
      </c>
      <c r="K2259" t="s">
        <v>116</v>
      </c>
      <c r="L2259" t="s">
        <v>11899</v>
      </c>
      <c r="M2259">
        <v>135</v>
      </c>
      <c r="N2259">
        <v>4.76</v>
      </c>
      <c r="O2259" t="s">
        <v>383</v>
      </c>
      <c r="P2259" t="s">
        <v>52</v>
      </c>
      <c r="Q2259" t="s">
        <v>7021</v>
      </c>
      <c r="R2259" t="s">
        <v>101</v>
      </c>
      <c r="S2259" t="s">
        <v>139</v>
      </c>
      <c r="T2259" t="s">
        <v>11900</v>
      </c>
      <c r="U2259" t="s">
        <v>11901</v>
      </c>
      <c r="V2259" t="s">
        <v>11895</v>
      </c>
      <c r="W2259" t="s">
        <v>141</v>
      </c>
      <c r="X2259" t="s">
        <v>105</v>
      </c>
      <c r="Y2259" t="s">
        <v>106</v>
      </c>
      <c r="Z2259" t="s">
        <v>184</v>
      </c>
      <c r="AA2259" t="s">
        <v>396</v>
      </c>
      <c r="AB2259" t="s">
        <v>47</v>
      </c>
      <c r="AC2259" t="s">
        <v>47</v>
      </c>
      <c r="AD2259" t="s">
        <v>144</v>
      </c>
      <c r="AE2259" t="s">
        <v>145</v>
      </c>
      <c r="AF2259" t="s">
        <v>92</v>
      </c>
      <c r="AH2259" t="s">
        <v>67</v>
      </c>
      <c r="AI2259" t="s">
        <v>68</v>
      </c>
      <c r="AJ2259" t="s">
        <v>146</v>
      </c>
      <c r="AK2259" t="s">
        <v>6709</v>
      </c>
      <c r="AL2259" t="s">
        <v>11896</v>
      </c>
      <c r="AM2259">
        <v>110</v>
      </c>
      <c r="AN2259" t="s">
        <v>11902</v>
      </c>
    </row>
    <row r="2260" spans="1:40" x14ac:dyDescent="0.25">
      <c r="A2260" t="s">
        <v>11552</v>
      </c>
      <c r="B2260" t="s">
        <v>11903</v>
      </c>
      <c r="C2260" t="s">
        <v>42</v>
      </c>
      <c r="D2260" t="s">
        <v>43</v>
      </c>
      <c r="E2260" t="s">
        <v>233</v>
      </c>
      <c r="F2260" t="s">
        <v>45</v>
      </c>
      <c r="G2260" t="s">
        <v>4592</v>
      </c>
      <c r="H2260" t="s">
        <v>47</v>
      </c>
      <c r="I2260" t="s">
        <v>47</v>
      </c>
      <c r="J2260" t="s">
        <v>115</v>
      </c>
      <c r="K2260" t="s">
        <v>178</v>
      </c>
      <c r="L2260" t="s">
        <v>11904</v>
      </c>
      <c r="M2260">
        <v>147</v>
      </c>
      <c r="N2260">
        <v>5.19</v>
      </c>
      <c r="O2260" t="s">
        <v>154</v>
      </c>
      <c r="P2260" t="s">
        <v>52</v>
      </c>
      <c r="Q2260" t="s">
        <v>1171</v>
      </c>
      <c r="R2260" t="s">
        <v>1172</v>
      </c>
      <c r="S2260" t="s">
        <v>4767</v>
      </c>
      <c r="T2260" t="s">
        <v>11884</v>
      </c>
      <c r="U2260" t="s">
        <v>11885</v>
      </c>
      <c r="V2260" t="s">
        <v>11698</v>
      </c>
      <c r="W2260" t="s">
        <v>86</v>
      </c>
      <c r="X2260" t="s">
        <v>170</v>
      </c>
      <c r="Y2260" t="s">
        <v>3021</v>
      </c>
      <c r="Z2260" t="s">
        <v>11886</v>
      </c>
      <c r="AA2260" t="s">
        <v>4637</v>
      </c>
      <c r="AB2260" t="s">
        <v>47</v>
      </c>
      <c r="AC2260" t="s">
        <v>47</v>
      </c>
      <c r="AD2260" t="s">
        <v>11600</v>
      </c>
      <c r="AE2260" t="s">
        <v>1074</v>
      </c>
      <c r="AF2260" t="s">
        <v>66</v>
      </c>
      <c r="AG2260" t="s">
        <v>11905</v>
      </c>
      <c r="AH2260" t="s">
        <v>67</v>
      </c>
      <c r="AI2260" t="s">
        <v>68</v>
      </c>
      <c r="AJ2260" t="s">
        <v>1003</v>
      </c>
      <c r="AK2260" t="s">
        <v>11887</v>
      </c>
      <c r="AL2260" t="s">
        <v>6763</v>
      </c>
      <c r="AM2260">
        <v>250</v>
      </c>
      <c r="AN2260" t="s">
        <v>11906</v>
      </c>
    </row>
    <row r="2261" spans="1:40" x14ac:dyDescent="0.25">
      <c r="A2261" t="s">
        <v>11552</v>
      </c>
      <c r="B2261" t="s">
        <v>11907</v>
      </c>
      <c r="C2261" t="s">
        <v>42</v>
      </c>
      <c r="D2261" t="s">
        <v>74</v>
      </c>
      <c r="E2261" t="s">
        <v>11908</v>
      </c>
      <c r="F2261" t="s">
        <v>11909</v>
      </c>
      <c r="G2261" t="s">
        <v>202</v>
      </c>
      <c r="H2261" t="s">
        <v>47</v>
      </c>
      <c r="I2261" t="s">
        <v>47</v>
      </c>
      <c r="J2261" t="s">
        <v>115</v>
      </c>
      <c r="K2261" t="s">
        <v>1098</v>
      </c>
      <c r="L2261" t="s">
        <v>11910</v>
      </c>
      <c r="M2261">
        <v>162</v>
      </c>
      <c r="N2261">
        <v>5.71</v>
      </c>
      <c r="O2261" t="s">
        <v>1022</v>
      </c>
      <c r="P2261" t="s">
        <v>155</v>
      </c>
      <c r="Q2261" t="s">
        <v>1307</v>
      </c>
      <c r="R2261" t="s">
        <v>82</v>
      </c>
      <c r="S2261" t="s">
        <v>4767</v>
      </c>
      <c r="T2261" t="s">
        <v>11852</v>
      </c>
      <c r="U2261" t="s">
        <v>11853</v>
      </c>
      <c r="V2261" t="s">
        <v>11721</v>
      </c>
      <c r="W2261" t="s">
        <v>86</v>
      </c>
      <c r="X2261" t="s">
        <v>1146</v>
      </c>
      <c r="Y2261" t="s">
        <v>1147</v>
      </c>
      <c r="Z2261" t="s">
        <v>11911</v>
      </c>
      <c r="AA2261" t="s">
        <v>11912</v>
      </c>
      <c r="AB2261" t="s">
        <v>258</v>
      </c>
      <c r="AC2261" t="s">
        <v>47</v>
      </c>
      <c r="AD2261" t="s">
        <v>11655</v>
      </c>
      <c r="AE2261" t="s">
        <v>1015</v>
      </c>
      <c r="AF2261" t="s">
        <v>10418</v>
      </c>
      <c r="AG2261" t="s">
        <v>47</v>
      </c>
      <c r="AH2261" t="s">
        <v>114</v>
      </c>
      <c r="AI2261" t="s">
        <v>1150</v>
      </c>
      <c r="AJ2261" t="s">
        <v>3342</v>
      </c>
      <c r="AK2261" t="s">
        <v>11913</v>
      </c>
      <c r="AL2261" t="s">
        <v>11914</v>
      </c>
      <c r="AM2261">
        <v>580</v>
      </c>
      <c r="AN2261" t="s">
        <v>11915</v>
      </c>
    </row>
    <row r="2262" spans="1:40" x14ac:dyDescent="0.25">
      <c r="A2262" t="s">
        <v>11552</v>
      </c>
      <c r="B2262" t="s">
        <v>11916</v>
      </c>
      <c r="C2262" t="s">
        <v>42</v>
      </c>
      <c r="D2262" t="s">
        <v>74</v>
      </c>
      <c r="E2262" t="s">
        <v>11917</v>
      </c>
      <c r="F2262" t="s">
        <v>11918</v>
      </c>
      <c r="G2262" t="s">
        <v>4592</v>
      </c>
      <c r="H2262" t="s">
        <v>47</v>
      </c>
      <c r="I2262" t="s">
        <v>47</v>
      </c>
      <c r="J2262" t="s">
        <v>115</v>
      </c>
      <c r="K2262" t="s">
        <v>178</v>
      </c>
      <c r="L2262" t="s">
        <v>11919</v>
      </c>
      <c r="M2262">
        <v>144</v>
      </c>
      <c r="N2262">
        <v>5.08</v>
      </c>
      <c r="O2262" t="s">
        <v>1022</v>
      </c>
      <c r="P2262" t="s">
        <v>11678</v>
      </c>
      <c r="Q2262" t="s">
        <v>11920</v>
      </c>
      <c r="R2262" t="s">
        <v>11861</v>
      </c>
      <c r="S2262" t="s">
        <v>4767</v>
      </c>
      <c r="T2262" t="s">
        <v>11852</v>
      </c>
      <c r="U2262" t="s">
        <v>11853</v>
      </c>
      <c r="V2262" t="s">
        <v>11721</v>
      </c>
      <c r="W2262" t="s">
        <v>86</v>
      </c>
      <c r="X2262" t="s">
        <v>87</v>
      </c>
      <c r="Y2262" t="s">
        <v>11921</v>
      </c>
      <c r="Z2262" t="s">
        <v>11911</v>
      </c>
      <c r="AA2262" t="s">
        <v>11765</v>
      </c>
      <c r="AB2262" t="s">
        <v>47</v>
      </c>
      <c r="AC2262" t="s">
        <v>47</v>
      </c>
      <c r="AD2262" t="s">
        <v>11655</v>
      </c>
      <c r="AE2262" t="s">
        <v>1015</v>
      </c>
      <c r="AF2262" t="s">
        <v>10418</v>
      </c>
      <c r="AG2262" t="s">
        <v>11922</v>
      </c>
      <c r="AH2262" t="s">
        <v>114</v>
      </c>
      <c r="AI2262" t="s">
        <v>1150</v>
      </c>
      <c r="AJ2262" t="s">
        <v>3342</v>
      </c>
      <c r="AK2262" t="s">
        <v>1049</v>
      </c>
      <c r="AL2262" t="s">
        <v>11923</v>
      </c>
      <c r="AM2262">
        <v>400</v>
      </c>
      <c r="AN2262" t="s">
        <v>11924</v>
      </c>
    </row>
    <row r="2263" spans="1:40" x14ac:dyDescent="0.25">
      <c r="A2263" t="s">
        <v>11552</v>
      </c>
      <c r="B2263" t="s">
        <v>11925</v>
      </c>
      <c r="C2263" t="s">
        <v>42</v>
      </c>
      <c r="D2263" t="s">
        <v>1349</v>
      </c>
      <c r="E2263" t="s">
        <v>151</v>
      </c>
      <c r="F2263" t="s">
        <v>1350</v>
      </c>
      <c r="G2263" t="s">
        <v>292</v>
      </c>
      <c r="H2263" t="s">
        <v>47</v>
      </c>
      <c r="I2263" t="s">
        <v>47</v>
      </c>
      <c r="J2263" t="s">
        <v>1179</v>
      </c>
      <c r="K2263" t="s">
        <v>134</v>
      </c>
      <c r="L2263" t="s">
        <v>11926</v>
      </c>
      <c r="M2263">
        <v>160</v>
      </c>
      <c r="N2263">
        <v>5.64</v>
      </c>
      <c r="O2263" t="s">
        <v>383</v>
      </c>
      <c r="P2263" t="s">
        <v>52</v>
      </c>
      <c r="Q2263" t="s">
        <v>5472</v>
      </c>
      <c r="R2263" t="s">
        <v>11927</v>
      </c>
      <c r="S2263" t="s">
        <v>1255</v>
      </c>
      <c r="T2263" t="s">
        <v>56</v>
      </c>
      <c r="U2263" t="s">
        <v>1334</v>
      </c>
      <c r="V2263" t="s">
        <v>58</v>
      </c>
      <c r="W2263" t="s">
        <v>122</v>
      </c>
      <c r="X2263" t="s">
        <v>170</v>
      </c>
      <c r="Y2263" t="s">
        <v>61</v>
      </c>
      <c r="Z2263" t="s">
        <v>10315</v>
      </c>
      <c r="AA2263" t="s">
        <v>354</v>
      </c>
      <c r="AB2263" t="s">
        <v>47</v>
      </c>
      <c r="AC2263" t="s">
        <v>47</v>
      </c>
      <c r="AD2263" t="s">
        <v>91</v>
      </c>
      <c r="AE2263" t="s">
        <v>145</v>
      </c>
      <c r="AF2263" t="s">
        <v>66</v>
      </c>
      <c r="AH2263" t="s">
        <v>67</v>
      </c>
      <c r="AI2263" t="s">
        <v>68</v>
      </c>
      <c r="AJ2263" t="s">
        <v>69</v>
      </c>
      <c r="AK2263" t="s">
        <v>3088</v>
      </c>
      <c r="AL2263" t="s">
        <v>11928</v>
      </c>
      <c r="AM2263">
        <v>140</v>
      </c>
      <c r="AN2263" t="s">
        <v>11929</v>
      </c>
    </row>
    <row r="2264" spans="1:40" x14ac:dyDescent="0.25">
      <c r="A2264" t="s">
        <v>11552</v>
      </c>
      <c r="B2264" t="s">
        <v>11930</v>
      </c>
      <c r="C2264" t="s">
        <v>42</v>
      </c>
      <c r="D2264" t="s">
        <v>11931</v>
      </c>
      <c r="E2264" t="s">
        <v>11932</v>
      </c>
      <c r="F2264" t="s">
        <v>11933</v>
      </c>
      <c r="G2264" t="s">
        <v>77</v>
      </c>
      <c r="H2264" t="s">
        <v>47</v>
      </c>
      <c r="I2264" t="s">
        <v>47</v>
      </c>
      <c r="J2264" t="s">
        <v>1179</v>
      </c>
      <c r="K2264" t="s">
        <v>134</v>
      </c>
      <c r="L2264" t="s">
        <v>11934</v>
      </c>
      <c r="M2264">
        <v>500</v>
      </c>
      <c r="N2264">
        <v>1.1000000000000001</v>
      </c>
      <c r="O2264" t="s">
        <v>372</v>
      </c>
      <c r="P2264" t="s">
        <v>52</v>
      </c>
      <c r="Q2264" t="s">
        <v>11935</v>
      </c>
      <c r="R2264" t="s">
        <v>11589</v>
      </c>
      <c r="S2264" t="s">
        <v>139</v>
      </c>
      <c r="T2264" t="s">
        <v>11936</v>
      </c>
      <c r="U2264" t="s">
        <v>11937</v>
      </c>
      <c r="V2264" t="s">
        <v>11938</v>
      </c>
      <c r="W2264" t="s">
        <v>406</v>
      </c>
      <c r="X2264" t="s">
        <v>170</v>
      </c>
      <c r="Y2264" t="s">
        <v>11939</v>
      </c>
      <c r="Z2264" t="s">
        <v>1035</v>
      </c>
      <c r="AA2264" t="s">
        <v>90</v>
      </c>
      <c r="AB2264" t="s">
        <v>124</v>
      </c>
      <c r="AC2264" t="s">
        <v>47</v>
      </c>
      <c r="AD2264" t="s">
        <v>125</v>
      </c>
      <c r="AE2264" t="s">
        <v>3032</v>
      </c>
      <c r="AF2264" t="s">
        <v>66</v>
      </c>
      <c r="AI2264" t="s">
        <v>68</v>
      </c>
      <c r="AJ2264" t="s">
        <v>4167</v>
      </c>
      <c r="AK2264" t="s">
        <v>11940</v>
      </c>
      <c r="AL2264" t="s">
        <v>11941</v>
      </c>
      <c r="AM2264">
        <v>310</v>
      </c>
      <c r="AN2264" t="s">
        <v>11942</v>
      </c>
    </row>
    <row r="2265" spans="1:40" x14ac:dyDescent="0.25">
      <c r="A2265" t="s">
        <v>11552</v>
      </c>
      <c r="B2265" t="s">
        <v>1257</v>
      </c>
      <c r="C2265" t="s">
        <v>112</v>
      </c>
      <c r="D2265" t="s">
        <v>113</v>
      </c>
      <c r="H2265" t="s">
        <v>114</v>
      </c>
      <c r="I2265" t="s">
        <v>114</v>
      </c>
      <c r="J2265" t="s">
        <v>293</v>
      </c>
      <c r="K2265" t="s">
        <v>234</v>
      </c>
      <c r="L2265" t="s">
        <v>11943</v>
      </c>
      <c r="O2265" t="s">
        <v>114</v>
      </c>
      <c r="P2265" t="s">
        <v>204</v>
      </c>
      <c r="Q2265" t="s">
        <v>11944</v>
      </c>
      <c r="R2265" t="s">
        <v>11945</v>
      </c>
      <c r="S2265" t="s">
        <v>4730</v>
      </c>
      <c r="T2265" t="s">
        <v>394</v>
      </c>
      <c r="U2265" t="s">
        <v>403</v>
      </c>
      <c r="V2265" t="s">
        <v>404</v>
      </c>
      <c r="W2265" t="s">
        <v>114</v>
      </c>
      <c r="X2265" t="s">
        <v>332</v>
      </c>
      <c r="Y2265" t="s">
        <v>416</v>
      </c>
      <c r="AB2265" t="s">
        <v>47</v>
      </c>
      <c r="AC2265" t="s">
        <v>114</v>
      </c>
      <c r="AD2265" t="s">
        <v>832</v>
      </c>
      <c r="AE2265" t="s">
        <v>4614</v>
      </c>
      <c r="AF2265" t="s">
        <v>114</v>
      </c>
      <c r="AH2265" t="s">
        <v>114</v>
      </c>
      <c r="AI2265" t="s">
        <v>114</v>
      </c>
      <c r="AJ2265" t="s">
        <v>11946</v>
      </c>
      <c r="AK2265" t="s">
        <v>4738</v>
      </c>
      <c r="AL2265" t="s">
        <v>11947</v>
      </c>
      <c r="AM2265">
        <v>290</v>
      </c>
      <c r="AN2265" t="s">
        <v>11948</v>
      </c>
    </row>
    <row r="2266" spans="1:40" x14ac:dyDescent="0.25">
      <c r="A2266" t="s">
        <v>11552</v>
      </c>
      <c r="B2266" t="s">
        <v>11949</v>
      </c>
      <c r="C2266" t="s">
        <v>42</v>
      </c>
      <c r="D2266" t="s">
        <v>43</v>
      </c>
      <c r="E2266" t="s">
        <v>151</v>
      </c>
      <c r="F2266" t="s">
        <v>1350</v>
      </c>
      <c r="G2266" t="s">
        <v>177</v>
      </c>
      <c r="H2266" t="s">
        <v>47</v>
      </c>
      <c r="I2266" t="s">
        <v>47</v>
      </c>
      <c r="J2266" t="s">
        <v>1079</v>
      </c>
      <c r="K2266" t="s">
        <v>1341</v>
      </c>
      <c r="L2266" t="s">
        <v>11950</v>
      </c>
      <c r="M2266">
        <v>135</v>
      </c>
      <c r="N2266">
        <v>4.76</v>
      </c>
      <c r="O2266" t="s">
        <v>1325</v>
      </c>
      <c r="P2266" t="s">
        <v>52</v>
      </c>
      <c r="Q2266" t="s">
        <v>1332</v>
      </c>
      <c r="R2266" t="s">
        <v>101</v>
      </c>
      <c r="S2266" t="s">
        <v>1255</v>
      </c>
      <c r="T2266" t="s">
        <v>352</v>
      </c>
      <c r="U2266" t="s">
        <v>11951</v>
      </c>
      <c r="V2266" t="s">
        <v>85</v>
      </c>
      <c r="W2266" t="s">
        <v>122</v>
      </c>
      <c r="X2266" t="s">
        <v>170</v>
      </c>
      <c r="Y2266" t="s">
        <v>61</v>
      </c>
      <c r="Z2266" t="s">
        <v>1035</v>
      </c>
      <c r="AA2266" t="s">
        <v>11952</v>
      </c>
      <c r="AB2266" t="s">
        <v>47</v>
      </c>
      <c r="AC2266" t="s">
        <v>47</v>
      </c>
      <c r="AD2266" t="s">
        <v>91</v>
      </c>
      <c r="AE2266" t="s">
        <v>65</v>
      </c>
      <c r="AF2266" t="s">
        <v>92</v>
      </c>
      <c r="AH2266" t="s">
        <v>67</v>
      </c>
      <c r="AI2266" t="s">
        <v>68</v>
      </c>
      <c r="AJ2266" t="s">
        <v>1048</v>
      </c>
      <c r="AK2266" t="s">
        <v>10318</v>
      </c>
      <c r="AL2266" t="s">
        <v>3156</v>
      </c>
      <c r="AM2266">
        <v>200</v>
      </c>
      <c r="AN2266" t="s">
        <v>11953</v>
      </c>
    </row>
    <row r="2267" spans="1:40" x14ac:dyDescent="0.25">
      <c r="A2267" t="s">
        <v>11552</v>
      </c>
      <c r="B2267" t="s">
        <v>11954</v>
      </c>
      <c r="C2267" t="s">
        <v>42</v>
      </c>
      <c r="D2267" t="s">
        <v>1154</v>
      </c>
      <c r="E2267" t="s">
        <v>11955</v>
      </c>
      <c r="F2267" t="s">
        <v>11956</v>
      </c>
      <c r="G2267" t="s">
        <v>202</v>
      </c>
      <c r="H2267" t="s">
        <v>47</v>
      </c>
      <c r="I2267" t="s">
        <v>47</v>
      </c>
      <c r="J2267" t="s">
        <v>3195</v>
      </c>
      <c r="K2267" t="s">
        <v>188</v>
      </c>
      <c r="L2267" t="s">
        <v>11957</v>
      </c>
      <c r="M2267">
        <v>185</v>
      </c>
      <c r="N2267">
        <v>6.53</v>
      </c>
      <c r="O2267" t="s">
        <v>11958</v>
      </c>
      <c r="P2267" t="s">
        <v>11678</v>
      </c>
      <c r="Q2267" t="s">
        <v>11959</v>
      </c>
      <c r="R2267" t="s">
        <v>518</v>
      </c>
      <c r="S2267" t="s">
        <v>4767</v>
      </c>
      <c r="T2267" t="s">
        <v>11719</v>
      </c>
      <c r="U2267" t="s">
        <v>11862</v>
      </c>
      <c r="V2267" t="s">
        <v>11721</v>
      </c>
      <c r="W2267" t="s">
        <v>86</v>
      </c>
      <c r="X2267" t="s">
        <v>87</v>
      </c>
      <c r="Y2267" t="s">
        <v>11960</v>
      </c>
      <c r="Z2267" t="s">
        <v>11961</v>
      </c>
      <c r="AA2267" t="s">
        <v>11962</v>
      </c>
      <c r="AB2267" t="s">
        <v>47</v>
      </c>
      <c r="AC2267" t="s">
        <v>47</v>
      </c>
      <c r="AD2267" t="s">
        <v>11655</v>
      </c>
      <c r="AE2267" t="s">
        <v>3988</v>
      </c>
      <c r="AF2267" t="s">
        <v>1001</v>
      </c>
      <c r="AG2267" t="s">
        <v>47</v>
      </c>
      <c r="AH2267" t="s">
        <v>67</v>
      </c>
      <c r="AI2267" t="s">
        <v>558</v>
      </c>
      <c r="AJ2267" t="s">
        <v>11754</v>
      </c>
      <c r="AK2267" t="s">
        <v>3088</v>
      </c>
      <c r="AL2267" t="s">
        <v>11963</v>
      </c>
      <c r="AM2267">
        <v>430</v>
      </c>
      <c r="AN2267" t="s">
        <v>11964</v>
      </c>
    </row>
    <row r="2268" spans="1:40" x14ac:dyDescent="0.25">
      <c r="A2268" t="s">
        <v>11552</v>
      </c>
      <c r="B2268" t="s">
        <v>11965</v>
      </c>
      <c r="C2268" t="s">
        <v>42</v>
      </c>
      <c r="D2268" t="s">
        <v>43</v>
      </c>
      <c r="E2268" t="s">
        <v>1281</v>
      </c>
      <c r="F2268" t="s">
        <v>76</v>
      </c>
      <c r="G2268" t="s">
        <v>77</v>
      </c>
      <c r="H2268" t="s">
        <v>47</v>
      </c>
      <c r="I2268" t="s">
        <v>47</v>
      </c>
      <c r="J2268" t="s">
        <v>3195</v>
      </c>
      <c r="K2268" t="s">
        <v>188</v>
      </c>
      <c r="L2268" t="s">
        <v>11966</v>
      </c>
      <c r="M2268">
        <v>167</v>
      </c>
      <c r="N2268">
        <v>5.89</v>
      </c>
      <c r="O2268" t="s">
        <v>455</v>
      </c>
      <c r="P2268" t="s">
        <v>52</v>
      </c>
      <c r="Q2268" t="s">
        <v>1100</v>
      </c>
      <c r="R2268" t="s">
        <v>82</v>
      </c>
      <c r="S2268" t="s">
        <v>6734</v>
      </c>
      <c r="T2268" t="s">
        <v>6030</v>
      </c>
      <c r="U2268" t="s">
        <v>1309</v>
      </c>
      <c r="V2268" t="s">
        <v>1085</v>
      </c>
      <c r="W2268" t="s">
        <v>86</v>
      </c>
      <c r="X2268" t="s">
        <v>87</v>
      </c>
      <c r="Y2268" t="s">
        <v>88</v>
      </c>
      <c r="Z2268" t="s">
        <v>11967</v>
      </c>
      <c r="AA2268" t="s">
        <v>90</v>
      </c>
      <c r="AB2268" t="s">
        <v>47</v>
      </c>
      <c r="AC2268" t="s">
        <v>47</v>
      </c>
      <c r="AD2268" t="s">
        <v>144</v>
      </c>
      <c r="AE2268" t="s">
        <v>145</v>
      </c>
      <c r="AF2268" t="s">
        <v>66</v>
      </c>
      <c r="AH2268" t="s">
        <v>67</v>
      </c>
      <c r="AI2268" t="s">
        <v>68</v>
      </c>
      <c r="AJ2268" t="s">
        <v>1003</v>
      </c>
      <c r="AK2268" t="s">
        <v>1049</v>
      </c>
      <c r="AL2268" t="s">
        <v>11968</v>
      </c>
      <c r="AM2268">
        <v>280</v>
      </c>
      <c r="AN2268" t="s">
        <v>11969</v>
      </c>
    </row>
    <row r="2269" spans="1:40" x14ac:dyDescent="0.25">
      <c r="A2269" t="s">
        <v>11552</v>
      </c>
      <c r="B2269" t="s">
        <v>11970</v>
      </c>
      <c r="C2269" t="s">
        <v>42</v>
      </c>
      <c r="D2269" t="s">
        <v>43</v>
      </c>
      <c r="E2269" t="s">
        <v>151</v>
      </c>
      <c r="F2269" t="s">
        <v>45</v>
      </c>
      <c r="G2269" t="s">
        <v>46</v>
      </c>
      <c r="H2269" t="s">
        <v>47</v>
      </c>
      <c r="I2269" t="s">
        <v>47</v>
      </c>
      <c r="J2269" t="s">
        <v>1254</v>
      </c>
      <c r="K2269" t="s">
        <v>188</v>
      </c>
      <c r="L2269" t="s">
        <v>11971</v>
      </c>
      <c r="M2269">
        <v>158</v>
      </c>
      <c r="N2269">
        <v>5.57</v>
      </c>
      <c r="O2269" t="s">
        <v>1081</v>
      </c>
      <c r="P2269" t="s">
        <v>52</v>
      </c>
      <c r="Q2269" t="s">
        <v>3153</v>
      </c>
      <c r="R2269" t="s">
        <v>82</v>
      </c>
      <c r="S2269" t="s">
        <v>6039</v>
      </c>
      <c r="T2269" t="s">
        <v>7791</v>
      </c>
      <c r="U2269" t="s">
        <v>4803</v>
      </c>
      <c r="V2269" t="s">
        <v>1085</v>
      </c>
      <c r="W2269" t="s">
        <v>122</v>
      </c>
      <c r="X2269" t="s">
        <v>170</v>
      </c>
      <c r="Y2269" t="s">
        <v>11972</v>
      </c>
      <c r="Z2269" t="s">
        <v>10315</v>
      </c>
      <c r="AA2269" t="s">
        <v>11973</v>
      </c>
      <c r="AB2269" t="s">
        <v>258</v>
      </c>
      <c r="AC2269" t="s">
        <v>47</v>
      </c>
      <c r="AD2269" t="s">
        <v>91</v>
      </c>
      <c r="AE2269" t="s">
        <v>1000</v>
      </c>
      <c r="AF2269" t="s">
        <v>66</v>
      </c>
      <c r="AH2269" t="s">
        <v>67</v>
      </c>
      <c r="AI2269" t="s">
        <v>68</v>
      </c>
      <c r="AJ2269" t="s">
        <v>1003</v>
      </c>
      <c r="AK2269" t="s">
        <v>1049</v>
      </c>
      <c r="AL2269" t="s">
        <v>11974</v>
      </c>
      <c r="AM2269">
        <v>300</v>
      </c>
      <c r="AN2269" t="s">
        <v>11975</v>
      </c>
    </row>
    <row r="2270" spans="1:40" x14ac:dyDescent="0.25">
      <c r="A2270" t="s">
        <v>11552</v>
      </c>
      <c r="B2270" t="s">
        <v>11976</v>
      </c>
      <c r="C2270" t="s">
        <v>42</v>
      </c>
      <c r="D2270" t="s">
        <v>1349</v>
      </c>
      <c r="E2270" t="s">
        <v>11977</v>
      </c>
      <c r="F2270" t="s">
        <v>11978</v>
      </c>
      <c r="G2270" t="s">
        <v>292</v>
      </c>
      <c r="H2270" t="s">
        <v>47</v>
      </c>
      <c r="I2270" t="s">
        <v>47</v>
      </c>
      <c r="J2270" t="s">
        <v>1254</v>
      </c>
      <c r="K2270" t="s">
        <v>216</v>
      </c>
      <c r="L2270" t="s">
        <v>11926</v>
      </c>
      <c r="M2270">
        <v>160</v>
      </c>
      <c r="N2270">
        <v>5.64</v>
      </c>
      <c r="O2270" t="s">
        <v>383</v>
      </c>
      <c r="P2270" t="s">
        <v>52</v>
      </c>
      <c r="Q2270" t="s">
        <v>1284</v>
      </c>
      <c r="R2270" t="s">
        <v>101</v>
      </c>
      <c r="S2270" t="s">
        <v>1255</v>
      </c>
      <c r="T2270" t="s">
        <v>56</v>
      </c>
      <c r="U2270" t="s">
        <v>1334</v>
      </c>
      <c r="V2270" t="s">
        <v>58</v>
      </c>
      <c r="W2270" t="s">
        <v>122</v>
      </c>
      <c r="X2270" t="s">
        <v>170</v>
      </c>
      <c r="Y2270" t="s">
        <v>61</v>
      </c>
      <c r="Z2270" t="s">
        <v>10315</v>
      </c>
      <c r="AA2270" t="s">
        <v>354</v>
      </c>
      <c r="AB2270" t="s">
        <v>47</v>
      </c>
      <c r="AC2270" t="s">
        <v>47</v>
      </c>
      <c r="AD2270" t="s">
        <v>91</v>
      </c>
      <c r="AE2270" t="s">
        <v>145</v>
      </c>
      <c r="AF2270" t="s">
        <v>66</v>
      </c>
      <c r="AH2270" t="s">
        <v>67</v>
      </c>
      <c r="AI2270" t="s">
        <v>68</v>
      </c>
      <c r="AJ2270" t="s">
        <v>69</v>
      </c>
      <c r="AK2270" t="s">
        <v>3088</v>
      </c>
      <c r="AL2270" t="s">
        <v>11928</v>
      </c>
      <c r="AM2270">
        <v>190</v>
      </c>
      <c r="AN2270" t="s">
        <v>11979</v>
      </c>
    </row>
    <row r="2271" spans="1:40" x14ac:dyDescent="0.25">
      <c r="A2271" t="s">
        <v>11552</v>
      </c>
      <c r="B2271" t="s">
        <v>11980</v>
      </c>
      <c r="C2271" t="s">
        <v>4211</v>
      </c>
      <c r="D2271" t="s">
        <v>1506</v>
      </c>
      <c r="E2271" t="s">
        <v>11981</v>
      </c>
      <c r="F2271" t="s">
        <v>11982</v>
      </c>
      <c r="G2271" t="s">
        <v>202</v>
      </c>
      <c r="H2271" t="s">
        <v>47</v>
      </c>
      <c r="I2271" t="s">
        <v>47</v>
      </c>
      <c r="J2271" t="s">
        <v>187</v>
      </c>
      <c r="K2271" t="s">
        <v>234</v>
      </c>
      <c r="L2271" t="s">
        <v>11983</v>
      </c>
      <c r="M2271">
        <v>178</v>
      </c>
      <c r="N2271">
        <v>6.28</v>
      </c>
      <c r="O2271" t="s">
        <v>516</v>
      </c>
      <c r="P2271" t="s">
        <v>204</v>
      </c>
      <c r="Q2271" t="s">
        <v>11984</v>
      </c>
      <c r="R2271" t="s">
        <v>11985</v>
      </c>
      <c r="S2271" t="s">
        <v>11986</v>
      </c>
      <c r="T2271" t="s">
        <v>11987</v>
      </c>
      <c r="U2271" t="s">
        <v>10307</v>
      </c>
      <c r="V2271" t="s">
        <v>10308</v>
      </c>
      <c r="W2271" t="s">
        <v>114</v>
      </c>
      <c r="X2271" t="s">
        <v>4553</v>
      </c>
      <c r="Y2271" t="s">
        <v>88</v>
      </c>
      <c r="Z2271" t="s">
        <v>11988</v>
      </c>
      <c r="AA2271" t="s">
        <v>11989</v>
      </c>
      <c r="AB2271" t="s">
        <v>11990</v>
      </c>
      <c r="AC2271" t="s">
        <v>47</v>
      </c>
      <c r="AD2271" t="s">
        <v>525</v>
      </c>
      <c r="AE2271" t="s">
        <v>1015</v>
      </c>
      <c r="AF2271" t="s">
        <v>66</v>
      </c>
      <c r="AG2271" t="s">
        <v>47</v>
      </c>
      <c r="AH2271" t="s">
        <v>114</v>
      </c>
      <c r="AI2271" t="s">
        <v>3111</v>
      </c>
      <c r="AJ2271" t="s">
        <v>9836</v>
      </c>
      <c r="AK2271" t="s">
        <v>6952</v>
      </c>
      <c r="AL2271" t="s">
        <v>11991</v>
      </c>
      <c r="AM2271">
        <v>450</v>
      </c>
      <c r="AN2271" t="s">
        <v>11992</v>
      </c>
    </row>
    <row r="2272" spans="1:40" x14ac:dyDescent="0.25">
      <c r="A2272" t="s">
        <v>11552</v>
      </c>
      <c r="B2272" t="s">
        <v>11993</v>
      </c>
      <c r="C2272" t="s">
        <v>42</v>
      </c>
      <c r="D2272" t="s">
        <v>74</v>
      </c>
      <c r="E2272" t="s">
        <v>11994</v>
      </c>
      <c r="F2272" t="s">
        <v>11995</v>
      </c>
      <c r="G2272" t="s">
        <v>11996</v>
      </c>
      <c r="H2272" t="s">
        <v>47</v>
      </c>
      <c r="I2272" t="s">
        <v>47</v>
      </c>
      <c r="J2272" t="s">
        <v>187</v>
      </c>
      <c r="K2272" t="s">
        <v>216</v>
      </c>
      <c r="L2272" t="s">
        <v>11997</v>
      </c>
      <c r="M2272">
        <v>156</v>
      </c>
      <c r="N2272">
        <v>5.5</v>
      </c>
      <c r="O2272" t="s">
        <v>1022</v>
      </c>
      <c r="P2272" t="s">
        <v>204</v>
      </c>
      <c r="Q2272" t="s">
        <v>11998</v>
      </c>
      <c r="R2272" t="s">
        <v>82</v>
      </c>
      <c r="S2272" t="s">
        <v>11999</v>
      </c>
      <c r="T2272" t="s">
        <v>12000</v>
      </c>
      <c r="U2272" t="s">
        <v>12001</v>
      </c>
      <c r="V2272" t="s">
        <v>11938</v>
      </c>
      <c r="W2272" t="s">
        <v>86</v>
      </c>
      <c r="X2272" t="s">
        <v>4553</v>
      </c>
      <c r="Y2272" t="s">
        <v>88</v>
      </c>
      <c r="Z2272" t="s">
        <v>10412</v>
      </c>
      <c r="AA2272" t="s">
        <v>12002</v>
      </c>
      <c r="AB2272" t="s">
        <v>47</v>
      </c>
      <c r="AC2272" t="s">
        <v>47</v>
      </c>
      <c r="AD2272" t="s">
        <v>144</v>
      </c>
      <c r="AE2272" t="s">
        <v>65</v>
      </c>
      <c r="AF2272" t="s">
        <v>10418</v>
      </c>
      <c r="AG2272" t="s">
        <v>47</v>
      </c>
      <c r="AH2272" t="s">
        <v>67</v>
      </c>
      <c r="AI2272" t="s">
        <v>68</v>
      </c>
      <c r="AJ2272" t="s">
        <v>3342</v>
      </c>
      <c r="AK2272" t="s">
        <v>12003</v>
      </c>
      <c r="AL2272" t="s">
        <v>12004</v>
      </c>
      <c r="AM2272">
        <v>350</v>
      </c>
      <c r="AN2272" t="s">
        <v>12005</v>
      </c>
    </row>
    <row r="2273" spans="1:40" x14ac:dyDescent="0.25">
      <c r="A2273" t="s">
        <v>11552</v>
      </c>
      <c r="B2273" t="s">
        <v>12006</v>
      </c>
      <c r="C2273" t="s">
        <v>42</v>
      </c>
      <c r="D2273" t="s">
        <v>43</v>
      </c>
      <c r="E2273" t="s">
        <v>176</v>
      </c>
      <c r="F2273" t="s">
        <v>1350</v>
      </c>
      <c r="G2273" t="s">
        <v>98</v>
      </c>
      <c r="H2273" t="s">
        <v>47</v>
      </c>
      <c r="I2273" t="s">
        <v>47</v>
      </c>
      <c r="J2273" t="s">
        <v>3262</v>
      </c>
      <c r="K2273" t="s">
        <v>1404</v>
      </c>
      <c r="L2273" t="s">
        <v>12007</v>
      </c>
      <c r="M2273">
        <v>160</v>
      </c>
      <c r="N2273">
        <v>5.64</v>
      </c>
      <c r="O2273" t="s">
        <v>154</v>
      </c>
      <c r="P2273" t="s">
        <v>52</v>
      </c>
      <c r="Q2273" t="s">
        <v>12008</v>
      </c>
      <c r="R2273" t="s">
        <v>1172</v>
      </c>
      <c r="S2273" t="s">
        <v>11999</v>
      </c>
      <c r="T2273" t="s">
        <v>1173</v>
      </c>
      <c r="U2273" t="s">
        <v>12009</v>
      </c>
      <c r="V2273" t="s">
        <v>1085</v>
      </c>
      <c r="W2273" t="s">
        <v>86</v>
      </c>
      <c r="X2273" t="s">
        <v>87</v>
      </c>
      <c r="Y2273" t="s">
        <v>12010</v>
      </c>
      <c r="Z2273" t="s">
        <v>1058</v>
      </c>
      <c r="AA2273" t="s">
        <v>89</v>
      </c>
      <c r="AB2273" t="s">
        <v>47</v>
      </c>
      <c r="AC2273" t="s">
        <v>47</v>
      </c>
      <c r="AD2273" t="s">
        <v>144</v>
      </c>
      <c r="AE2273" t="s">
        <v>1266</v>
      </c>
      <c r="AF2273" t="s">
        <v>10418</v>
      </c>
      <c r="AG2273" t="s">
        <v>47</v>
      </c>
      <c r="AH2273" t="s">
        <v>67</v>
      </c>
      <c r="AI2273" t="s">
        <v>68</v>
      </c>
      <c r="AJ2273" t="s">
        <v>12011</v>
      </c>
      <c r="AK2273" t="s">
        <v>12012</v>
      </c>
      <c r="AL2273" t="s">
        <v>6763</v>
      </c>
      <c r="AM2273">
        <v>310</v>
      </c>
      <c r="AN2273" t="s">
        <v>12013</v>
      </c>
    </row>
    <row r="2274" spans="1:40" x14ac:dyDescent="0.25">
      <c r="A2274" t="s">
        <v>11552</v>
      </c>
      <c r="B2274" t="s">
        <v>12014</v>
      </c>
      <c r="C2274" t="s">
        <v>3708</v>
      </c>
      <c r="D2274" t="s">
        <v>12015</v>
      </c>
      <c r="E2274" t="s">
        <v>12016</v>
      </c>
      <c r="F2274" t="s">
        <v>12017</v>
      </c>
      <c r="G2274" t="s">
        <v>77</v>
      </c>
      <c r="H2274" t="s">
        <v>47</v>
      </c>
      <c r="I2274" t="s">
        <v>47</v>
      </c>
      <c r="J2274" t="s">
        <v>4393</v>
      </c>
      <c r="K2274" t="s">
        <v>4122</v>
      </c>
      <c r="L2274" t="s">
        <v>12018</v>
      </c>
      <c r="M2274">
        <v>125</v>
      </c>
      <c r="N2274">
        <v>4.41</v>
      </c>
      <c r="O2274" t="s">
        <v>383</v>
      </c>
      <c r="P2274" t="s">
        <v>52</v>
      </c>
      <c r="Q2274" t="s">
        <v>7021</v>
      </c>
      <c r="R2274" t="s">
        <v>101</v>
      </c>
      <c r="S2274" t="s">
        <v>139</v>
      </c>
      <c r="T2274" t="s">
        <v>220</v>
      </c>
      <c r="U2274" t="s">
        <v>221</v>
      </c>
      <c r="V2274" t="s">
        <v>222</v>
      </c>
      <c r="W2274" t="s">
        <v>122</v>
      </c>
      <c r="X2274" t="s">
        <v>105</v>
      </c>
      <c r="Y2274" t="s">
        <v>4356</v>
      </c>
      <c r="Z2274" t="s">
        <v>184</v>
      </c>
      <c r="AA2274" t="s">
        <v>108</v>
      </c>
      <c r="AB2274" t="s">
        <v>343</v>
      </c>
      <c r="AC2274" t="s">
        <v>47</v>
      </c>
      <c r="AD2274" t="s">
        <v>91</v>
      </c>
      <c r="AE2274" t="s">
        <v>4614</v>
      </c>
      <c r="AF2274" t="s">
        <v>66</v>
      </c>
      <c r="AH2274" t="s">
        <v>67</v>
      </c>
      <c r="AI2274" t="s">
        <v>68</v>
      </c>
      <c r="AJ2274" t="s">
        <v>146</v>
      </c>
      <c r="AK2274" t="s">
        <v>6709</v>
      </c>
      <c r="AL2274" t="s">
        <v>11974</v>
      </c>
      <c r="AM2274">
        <v>90</v>
      </c>
      <c r="AN2274" t="s">
        <v>12019</v>
      </c>
    </row>
    <row r="2275" spans="1:40" x14ac:dyDescent="0.25">
      <c r="A2275" t="s">
        <v>11552</v>
      </c>
      <c r="B2275" t="s">
        <v>12020</v>
      </c>
      <c r="C2275" t="s">
        <v>42</v>
      </c>
      <c r="D2275" t="s">
        <v>43</v>
      </c>
      <c r="E2275" t="s">
        <v>75</v>
      </c>
      <c r="F2275" t="s">
        <v>76</v>
      </c>
      <c r="G2275" t="s">
        <v>77</v>
      </c>
      <c r="H2275" t="s">
        <v>47</v>
      </c>
      <c r="I2275" t="s">
        <v>1588</v>
      </c>
      <c r="J2275" t="s">
        <v>4393</v>
      </c>
      <c r="K2275" t="s">
        <v>216</v>
      </c>
      <c r="L2275" t="s">
        <v>12021</v>
      </c>
      <c r="O2275" t="s">
        <v>455</v>
      </c>
      <c r="P2275" t="s">
        <v>52</v>
      </c>
      <c r="Q2275" t="s">
        <v>81</v>
      </c>
      <c r="R2275" t="s">
        <v>82</v>
      </c>
      <c r="S2275" t="s">
        <v>6734</v>
      </c>
      <c r="T2275" t="s">
        <v>6030</v>
      </c>
      <c r="U2275" t="s">
        <v>1309</v>
      </c>
      <c r="V2275" t="s">
        <v>1085</v>
      </c>
      <c r="W2275" t="s">
        <v>6677</v>
      </c>
      <c r="X2275" t="s">
        <v>170</v>
      </c>
      <c r="Y2275" t="s">
        <v>61</v>
      </c>
      <c r="Z2275" t="s">
        <v>12022</v>
      </c>
      <c r="AA2275" t="s">
        <v>11973</v>
      </c>
      <c r="AB2275" t="s">
        <v>47</v>
      </c>
      <c r="AC2275" t="s">
        <v>47</v>
      </c>
      <c r="AD2275" t="s">
        <v>144</v>
      </c>
      <c r="AE2275" t="s">
        <v>145</v>
      </c>
      <c r="AF2275" t="s">
        <v>66</v>
      </c>
      <c r="AG2275" t="s">
        <v>47</v>
      </c>
      <c r="AH2275" t="s">
        <v>67</v>
      </c>
      <c r="AI2275" t="s">
        <v>68</v>
      </c>
      <c r="AJ2275" t="s">
        <v>1003</v>
      </c>
      <c r="AK2275" t="s">
        <v>11887</v>
      </c>
      <c r="AL2275" t="s">
        <v>6763</v>
      </c>
      <c r="AM2275">
        <v>330</v>
      </c>
      <c r="AN2275" t="s">
        <v>12023</v>
      </c>
    </row>
    <row r="2276" spans="1:40" x14ac:dyDescent="0.25">
      <c r="A2276" t="s">
        <v>11552</v>
      </c>
      <c r="B2276" t="s">
        <v>12024</v>
      </c>
      <c r="C2276" t="s">
        <v>42</v>
      </c>
      <c r="D2276" t="s">
        <v>74</v>
      </c>
      <c r="E2276" t="s">
        <v>12025</v>
      </c>
      <c r="F2276" t="s">
        <v>1078</v>
      </c>
      <c r="G2276" t="s">
        <v>4592</v>
      </c>
      <c r="H2276" t="s">
        <v>47</v>
      </c>
      <c r="I2276" t="s">
        <v>47</v>
      </c>
      <c r="J2276" t="s">
        <v>3230</v>
      </c>
      <c r="K2276" t="s">
        <v>4122</v>
      </c>
      <c r="L2276" t="s">
        <v>12026</v>
      </c>
      <c r="M2276">
        <v>157</v>
      </c>
      <c r="N2276">
        <v>5.54</v>
      </c>
      <c r="O2276" t="s">
        <v>1022</v>
      </c>
      <c r="P2276" t="s">
        <v>11678</v>
      </c>
      <c r="Q2276" t="s">
        <v>12027</v>
      </c>
      <c r="R2276" t="s">
        <v>1172</v>
      </c>
      <c r="S2276" t="s">
        <v>4758</v>
      </c>
      <c r="T2276" t="s">
        <v>12028</v>
      </c>
      <c r="U2276" t="s">
        <v>12001</v>
      </c>
      <c r="V2276" t="s">
        <v>11938</v>
      </c>
      <c r="W2276" t="s">
        <v>86</v>
      </c>
      <c r="X2276" t="s">
        <v>12029</v>
      </c>
      <c r="Y2276" t="s">
        <v>88</v>
      </c>
      <c r="Z2276" t="s">
        <v>12030</v>
      </c>
      <c r="AA2276" t="s">
        <v>12002</v>
      </c>
      <c r="AB2276" t="s">
        <v>47</v>
      </c>
      <c r="AC2276" t="s">
        <v>47</v>
      </c>
      <c r="AD2276" t="s">
        <v>210</v>
      </c>
      <c r="AE2276" t="s">
        <v>6041</v>
      </c>
      <c r="AF2276" t="s">
        <v>10418</v>
      </c>
      <c r="AH2276" t="s">
        <v>538</v>
      </c>
      <c r="AI2276" t="s">
        <v>68</v>
      </c>
      <c r="AJ2276" t="s">
        <v>3342</v>
      </c>
      <c r="AK2276" t="s">
        <v>12012</v>
      </c>
      <c r="AL2276" t="s">
        <v>11968</v>
      </c>
      <c r="AM2276">
        <v>300</v>
      </c>
      <c r="AN2276" t="s">
        <v>12031</v>
      </c>
    </row>
    <row r="2277" spans="1:40" x14ac:dyDescent="0.25">
      <c r="A2277" t="s">
        <v>11552</v>
      </c>
      <c r="B2277" t="s">
        <v>12032</v>
      </c>
      <c r="C2277" t="s">
        <v>42</v>
      </c>
      <c r="D2277" t="s">
        <v>1796</v>
      </c>
      <c r="E2277" t="s">
        <v>12033</v>
      </c>
      <c r="F2277" t="s">
        <v>12034</v>
      </c>
      <c r="G2277" t="s">
        <v>77</v>
      </c>
      <c r="H2277" t="s">
        <v>47</v>
      </c>
      <c r="I2277" t="s">
        <v>47</v>
      </c>
      <c r="J2277" t="s">
        <v>1351</v>
      </c>
      <c r="K2277" t="s">
        <v>264</v>
      </c>
      <c r="L2277" t="s">
        <v>12035</v>
      </c>
      <c r="M2277">
        <v>330</v>
      </c>
      <c r="N2277">
        <v>11.64</v>
      </c>
      <c r="O2277" t="s">
        <v>372</v>
      </c>
      <c r="P2277" t="s">
        <v>52</v>
      </c>
      <c r="Q2277" t="s">
        <v>12036</v>
      </c>
      <c r="R2277" t="s">
        <v>422</v>
      </c>
      <c r="S2277" t="s">
        <v>139</v>
      </c>
      <c r="T2277" t="s">
        <v>11936</v>
      </c>
      <c r="U2277" t="s">
        <v>11937</v>
      </c>
      <c r="V2277" t="s">
        <v>11938</v>
      </c>
      <c r="W2277" t="s">
        <v>122</v>
      </c>
      <c r="X2277" t="s">
        <v>170</v>
      </c>
      <c r="Y2277" t="s">
        <v>11939</v>
      </c>
      <c r="Z2277" t="s">
        <v>107</v>
      </c>
      <c r="AA2277" t="s">
        <v>108</v>
      </c>
      <c r="AB2277" t="s">
        <v>343</v>
      </c>
      <c r="AC2277" t="s">
        <v>47</v>
      </c>
      <c r="AD2277" t="s">
        <v>125</v>
      </c>
      <c r="AE2277" t="s">
        <v>3032</v>
      </c>
      <c r="AF2277" t="s">
        <v>66</v>
      </c>
      <c r="AH2277" t="s">
        <v>67</v>
      </c>
      <c r="AI2277" t="s">
        <v>68</v>
      </c>
      <c r="AJ2277" t="s">
        <v>146</v>
      </c>
      <c r="AK2277" t="s">
        <v>6485</v>
      </c>
      <c r="AL2277" t="s">
        <v>6872</v>
      </c>
      <c r="AM2277">
        <v>250</v>
      </c>
      <c r="AN2277" t="s">
        <v>12037</v>
      </c>
    </row>
    <row r="2278" spans="1:40" x14ac:dyDescent="0.25">
      <c r="A2278" t="s">
        <v>11552</v>
      </c>
      <c r="B2278" t="s">
        <v>12038</v>
      </c>
      <c r="C2278" t="s">
        <v>227</v>
      </c>
      <c r="D2278" t="s">
        <v>43</v>
      </c>
      <c r="E2278" t="s">
        <v>898</v>
      </c>
      <c r="G2278" t="s">
        <v>327</v>
      </c>
      <c r="H2278" t="s">
        <v>1588</v>
      </c>
      <c r="I2278" t="s">
        <v>1588</v>
      </c>
      <c r="J2278" t="s">
        <v>1351</v>
      </c>
      <c r="K2278" t="s">
        <v>264</v>
      </c>
      <c r="L2278" t="s">
        <v>12039</v>
      </c>
      <c r="O2278" t="s">
        <v>383</v>
      </c>
      <c r="P2278" t="s">
        <v>505</v>
      </c>
      <c r="Q2278" t="s">
        <v>11892</v>
      </c>
      <c r="R2278" t="s">
        <v>219</v>
      </c>
      <c r="S2278" t="s">
        <v>311</v>
      </c>
      <c r="T2278" t="s">
        <v>394</v>
      </c>
      <c r="U2278" t="s">
        <v>7849</v>
      </c>
      <c r="V2278" t="s">
        <v>313</v>
      </c>
      <c r="W2278" t="s">
        <v>141</v>
      </c>
      <c r="X2278" t="s">
        <v>105</v>
      </c>
      <c r="Y2278" t="s">
        <v>106</v>
      </c>
      <c r="Z2278" t="s">
        <v>7742</v>
      </c>
      <c r="AA2278" t="s">
        <v>108</v>
      </c>
      <c r="AB2278" t="s">
        <v>47</v>
      </c>
      <c r="AC2278" t="s">
        <v>47</v>
      </c>
      <c r="AD2278" t="s">
        <v>91</v>
      </c>
      <c r="AE2278" t="s">
        <v>145</v>
      </c>
      <c r="AF2278" t="s">
        <v>92</v>
      </c>
      <c r="AH2278" t="s">
        <v>67</v>
      </c>
      <c r="AI2278" t="s">
        <v>68</v>
      </c>
      <c r="AJ2278" t="s">
        <v>69</v>
      </c>
      <c r="AK2278" t="s">
        <v>11018</v>
      </c>
      <c r="AL2278" t="s">
        <v>95</v>
      </c>
      <c r="AM2278">
        <v>70</v>
      </c>
      <c r="AN2278" t="s">
        <v>12040</v>
      </c>
    </row>
    <row r="2279" spans="1:40" x14ac:dyDescent="0.25">
      <c r="A2279" t="s">
        <v>11552</v>
      </c>
      <c r="B2279" t="s">
        <v>12041</v>
      </c>
      <c r="C2279" t="s">
        <v>42</v>
      </c>
      <c r="D2279" t="s">
        <v>74</v>
      </c>
      <c r="E2279" t="s">
        <v>151</v>
      </c>
      <c r="F2279" t="s">
        <v>45</v>
      </c>
      <c r="G2279" t="s">
        <v>292</v>
      </c>
      <c r="H2279" t="s">
        <v>47</v>
      </c>
      <c r="I2279" t="s">
        <v>47</v>
      </c>
      <c r="J2279" t="s">
        <v>3230</v>
      </c>
      <c r="K2279" t="s">
        <v>252</v>
      </c>
      <c r="L2279" t="s">
        <v>12042</v>
      </c>
      <c r="M2279">
        <v>141.5</v>
      </c>
      <c r="N2279">
        <v>5.01</v>
      </c>
      <c r="O2279" t="s">
        <v>80</v>
      </c>
      <c r="P2279" t="s">
        <v>709</v>
      </c>
      <c r="Q2279" t="s">
        <v>3226</v>
      </c>
      <c r="R2279" t="s">
        <v>219</v>
      </c>
      <c r="S2279" t="s">
        <v>139</v>
      </c>
      <c r="T2279" t="s">
        <v>220</v>
      </c>
      <c r="U2279" t="s">
        <v>221</v>
      </c>
      <c r="V2279" t="s">
        <v>222</v>
      </c>
      <c r="W2279" t="s">
        <v>141</v>
      </c>
      <c r="X2279" t="s">
        <v>105</v>
      </c>
      <c r="Y2279" t="s">
        <v>106</v>
      </c>
      <c r="Z2279" t="s">
        <v>223</v>
      </c>
      <c r="AA2279" t="s">
        <v>108</v>
      </c>
      <c r="AB2279" t="s">
        <v>47</v>
      </c>
      <c r="AC2279" t="s">
        <v>47</v>
      </c>
      <c r="AD2279" t="s">
        <v>144</v>
      </c>
      <c r="AE2279" t="s">
        <v>145</v>
      </c>
      <c r="AF2279" t="s">
        <v>92</v>
      </c>
      <c r="AH2279" t="s">
        <v>67</v>
      </c>
      <c r="AI2279" t="s">
        <v>68</v>
      </c>
      <c r="AJ2279" t="s">
        <v>69</v>
      </c>
      <c r="AK2279" t="s">
        <v>109</v>
      </c>
      <c r="AL2279" t="s">
        <v>7356</v>
      </c>
      <c r="AM2279">
        <v>110</v>
      </c>
      <c r="AN2279" t="s">
        <v>12043</v>
      </c>
    </row>
    <row r="2280" spans="1:40" x14ac:dyDescent="0.25">
      <c r="A2280" t="s">
        <v>11552</v>
      </c>
      <c r="B2280" t="s">
        <v>12044</v>
      </c>
      <c r="C2280" t="s">
        <v>227</v>
      </c>
      <c r="D2280" t="s">
        <v>43</v>
      </c>
      <c r="E2280" t="s">
        <v>151</v>
      </c>
      <c r="G2280" t="s">
        <v>327</v>
      </c>
      <c r="H2280" t="s">
        <v>47</v>
      </c>
      <c r="I2280" t="s">
        <v>47</v>
      </c>
      <c r="J2280" t="s">
        <v>133</v>
      </c>
      <c r="K2280" t="s">
        <v>294</v>
      </c>
      <c r="L2280" t="s">
        <v>12045</v>
      </c>
      <c r="M2280">
        <v>160</v>
      </c>
      <c r="N2280">
        <v>5.64</v>
      </c>
      <c r="O2280" t="s">
        <v>383</v>
      </c>
      <c r="P2280" t="s">
        <v>52</v>
      </c>
      <c r="Q2280" t="s">
        <v>3219</v>
      </c>
      <c r="R2280" t="s">
        <v>402</v>
      </c>
      <c r="S2280" t="s">
        <v>311</v>
      </c>
      <c r="T2280" t="s">
        <v>394</v>
      </c>
      <c r="U2280" t="s">
        <v>3326</v>
      </c>
      <c r="V2280" t="s">
        <v>323</v>
      </c>
      <c r="W2280" t="s">
        <v>141</v>
      </c>
      <c r="X2280" t="s">
        <v>332</v>
      </c>
      <c r="Y2280" t="s">
        <v>106</v>
      </c>
      <c r="Z2280" t="s">
        <v>107</v>
      </c>
      <c r="AA2280" t="s">
        <v>108</v>
      </c>
      <c r="AB2280" t="s">
        <v>47</v>
      </c>
      <c r="AC2280" t="s">
        <v>47</v>
      </c>
      <c r="AD2280" t="s">
        <v>1502</v>
      </c>
      <c r="AE2280" t="s">
        <v>145</v>
      </c>
      <c r="AF2280" t="s">
        <v>92</v>
      </c>
      <c r="AH2280" t="s">
        <v>67</v>
      </c>
      <c r="AI2280" t="s">
        <v>68</v>
      </c>
      <c r="AJ2280" t="s">
        <v>69</v>
      </c>
      <c r="AK2280" t="s">
        <v>230</v>
      </c>
      <c r="AL2280" t="s">
        <v>95</v>
      </c>
      <c r="AM2280">
        <v>130</v>
      </c>
      <c r="AN2280" t="s">
        <v>12046</v>
      </c>
    </row>
    <row r="2281" spans="1:40" x14ac:dyDescent="0.25">
      <c r="A2281" t="s">
        <v>11552</v>
      </c>
      <c r="B2281" t="s">
        <v>12047</v>
      </c>
      <c r="C2281" t="s">
        <v>227</v>
      </c>
      <c r="D2281" t="s">
        <v>43</v>
      </c>
      <c r="E2281" t="s">
        <v>12048</v>
      </c>
      <c r="G2281" t="s">
        <v>228</v>
      </c>
      <c r="H2281" t="s">
        <v>47</v>
      </c>
      <c r="I2281" t="s">
        <v>47</v>
      </c>
      <c r="J2281" t="s">
        <v>133</v>
      </c>
      <c r="K2281" t="s">
        <v>294</v>
      </c>
      <c r="L2281" t="s">
        <v>12049</v>
      </c>
      <c r="M2281">
        <v>162</v>
      </c>
      <c r="N2281">
        <v>5.71</v>
      </c>
      <c r="O2281" t="s">
        <v>383</v>
      </c>
      <c r="P2281" t="s">
        <v>52</v>
      </c>
      <c r="Q2281" t="s">
        <v>6862</v>
      </c>
      <c r="R2281" t="s">
        <v>101</v>
      </c>
      <c r="S2281" t="s">
        <v>10684</v>
      </c>
      <c r="T2281" t="s">
        <v>11613</v>
      </c>
      <c r="U2281" t="s">
        <v>11614</v>
      </c>
      <c r="V2281" t="s">
        <v>283</v>
      </c>
      <c r="W2281" t="s">
        <v>141</v>
      </c>
      <c r="X2281" t="s">
        <v>105</v>
      </c>
      <c r="Y2281" t="s">
        <v>61</v>
      </c>
      <c r="Z2281" t="s">
        <v>1035</v>
      </c>
      <c r="AA2281" t="s">
        <v>1047</v>
      </c>
      <c r="AB2281" t="s">
        <v>47</v>
      </c>
      <c r="AC2281" t="s">
        <v>47</v>
      </c>
      <c r="AD2281" t="s">
        <v>91</v>
      </c>
      <c r="AE2281" t="s">
        <v>302</v>
      </c>
      <c r="AF2281" t="s">
        <v>66</v>
      </c>
      <c r="AH2281" t="s">
        <v>67</v>
      </c>
      <c r="AI2281" t="s">
        <v>558</v>
      </c>
      <c r="AJ2281" t="s">
        <v>146</v>
      </c>
      <c r="AK2281" t="s">
        <v>12050</v>
      </c>
      <c r="AL2281" t="s">
        <v>11974</v>
      </c>
      <c r="AM2281">
        <v>170</v>
      </c>
      <c r="AN2281" t="s">
        <v>12051</v>
      </c>
    </row>
    <row r="2282" spans="1:40" x14ac:dyDescent="0.25">
      <c r="A2282" t="s">
        <v>11552</v>
      </c>
      <c r="B2282" t="s">
        <v>12052</v>
      </c>
      <c r="C2282" t="s">
        <v>42</v>
      </c>
      <c r="D2282" t="s">
        <v>43</v>
      </c>
      <c r="E2282" t="s">
        <v>1139</v>
      </c>
      <c r="F2282" t="s">
        <v>12053</v>
      </c>
      <c r="G2282" t="s">
        <v>77</v>
      </c>
      <c r="H2282" t="s">
        <v>47</v>
      </c>
      <c r="I2282" t="s">
        <v>47</v>
      </c>
      <c r="J2282" t="s">
        <v>133</v>
      </c>
      <c r="K2282" t="s">
        <v>264</v>
      </c>
      <c r="L2282" t="s">
        <v>12054</v>
      </c>
      <c r="M2282">
        <v>131</v>
      </c>
      <c r="N2282">
        <v>4.62</v>
      </c>
      <c r="O2282" t="s">
        <v>1081</v>
      </c>
      <c r="P2282" t="s">
        <v>52</v>
      </c>
      <c r="Q2282" t="s">
        <v>1245</v>
      </c>
      <c r="R2282" t="s">
        <v>101</v>
      </c>
      <c r="S2282" t="s">
        <v>341</v>
      </c>
      <c r="T2282" t="s">
        <v>1308</v>
      </c>
      <c r="U2282" t="s">
        <v>1309</v>
      </c>
      <c r="V2282" t="s">
        <v>1085</v>
      </c>
      <c r="W2282" t="s">
        <v>86</v>
      </c>
      <c r="X2282" t="s">
        <v>170</v>
      </c>
      <c r="Y2282" t="s">
        <v>61</v>
      </c>
      <c r="Z2282" t="s">
        <v>6002</v>
      </c>
      <c r="AA2282" t="s">
        <v>1047</v>
      </c>
      <c r="AB2282" t="s">
        <v>47</v>
      </c>
      <c r="AC2282" t="s">
        <v>47</v>
      </c>
      <c r="AD2282" t="s">
        <v>91</v>
      </c>
      <c r="AE2282" t="s">
        <v>3032</v>
      </c>
      <c r="AF2282" t="s">
        <v>66</v>
      </c>
      <c r="AH2282" t="s">
        <v>67</v>
      </c>
      <c r="AI2282" t="s">
        <v>68</v>
      </c>
      <c r="AJ2282" t="s">
        <v>146</v>
      </c>
      <c r="AK2282" t="s">
        <v>10318</v>
      </c>
      <c r="AL2282" t="s">
        <v>6763</v>
      </c>
      <c r="AM2282">
        <v>230</v>
      </c>
      <c r="AN2282" t="s">
        <v>12055</v>
      </c>
    </row>
    <row r="2283" spans="1:40" x14ac:dyDescent="0.25">
      <c r="A2283" t="s">
        <v>11552</v>
      </c>
      <c r="B2283" t="s">
        <v>12056</v>
      </c>
      <c r="C2283" t="s">
        <v>42</v>
      </c>
      <c r="D2283" t="s">
        <v>43</v>
      </c>
      <c r="E2283" t="s">
        <v>233</v>
      </c>
      <c r="F2283" t="s">
        <v>6106</v>
      </c>
      <c r="G2283" t="s">
        <v>77</v>
      </c>
      <c r="H2283" t="s">
        <v>47</v>
      </c>
      <c r="I2283" t="s">
        <v>47</v>
      </c>
      <c r="J2283" t="s">
        <v>133</v>
      </c>
      <c r="K2283" t="s">
        <v>264</v>
      </c>
      <c r="L2283" t="s">
        <v>12054</v>
      </c>
      <c r="M2283">
        <v>131</v>
      </c>
      <c r="N2283">
        <v>4.62</v>
      </c>
      <c r="O2283" t="s">
        <v>1081</v>
      </c>
      <c r="P2283" t="s">
        <v>52</v>
      </c>
      <c r="Q2283" t="s">
        <v>1245</v>
      </c>
      <c r="R2283" t="s">
        <v>101</v>
      </c>
      <c r="S2283" t="s">
        <v>12057</v>
      </c>
      <c r="T2283" t="s">
        <v>11613</v>
      </c>
      <c r="U2283" t="s">
        <v>11614</v>
      </c>
      <c r="V2283" t="s">
        <v>283</v>
      </c>
      <c r="W2283" t="s">
        <v>86</v>
      </c>
      <c r="X2283" t="s">
        <v>170</v>
      </c>
      <c r="Y2283" t="s">
        <v>61</v>
      </c>
      <c r="Z2283" t="s">
        <v>12058</v>
      </c>
      <c r="AA2283" t="s">
        <v>1047</v>
      </c>
      <c r="AB2283" t="s">
        <v>47</v>
      </c>
      <c r="AC2283" t="s">
        <v>47</v>
      </c>
      <c r="AD2283" t="s">
        <v>91</v>
      </c>
      <c r="AE2283" t="s">
        <v>3032</v>
      </c>
      <c r="AF2283" t="s">
        <v>66</v>
      </c>
      <c r="AG2283" t="s">
        <v>47</v>
      </c>
      <c r="AH2283" t="s">
        <v>67</v>
      </c>
      <c r="AI2283" t="s">
        <v>68</v>
      </c>
      <c r="AJ2283" t="s">
        <v>146</v>
      </c>
      <c r="AK2283" t="s">
        <v>10318</v>
      </c>
      <c r="AL2283" t="s">
        <v>6763</v>
      </c>
      <c r="AM2283">
        <v>170</v>
      </c>
      <c r="AN2283" t="s">
        <v>12055</v>
      </c>
    </row>
    <row r="2284" spans="1:40" x14ac:dyDescent="0.25">
      <c r="A2284" t="s">
        <v>11552</v>
      </c>
      <c r="B2284" t="s">
        <v>12059</v>
      </c>
      <c r="C2284" t="s">
        <v>42</v>
      </c>
      <c r="D2284" t="s">
        <v>43</v>
      </c>
      <c r="E2284" t="s">
        <v>176</v>
      </c>
      <c r="F2284" t="s">
        <v>76</v>
      </c>
      <c r="G2284" t="s">
        <v>4592</v>
      </c>
      <c r="H2284" t="s">
        <v>47</v>
      </c>
      <c r="I2284" t="s">
        <v>47</v>
      </c>
      <c r="J2284" t="s">
        <v>133</v>
      </c>
      <c r="K2284" t="s">
        <v>4122</v>
      </c>
      <c r="L2284" t="s">
        <v>12060</v>
      </c>
      <c r="M2284">
        <v>228</v>
      </c>
      <c r="N2284">
        <v>8.0399999999999991</v>
      </c>
      <c r="O2284" t="s">
        <v>1081</v>
      </c>
      <c r="P2284" t="s">
        <v>1170</v>
      </c>
      <c r="Q2284" t="s">
        <v>12061</v>
      </c>
      <c r="R2284" t="s">
        <v>12062</v>
      </c>
      <c r="S2284" t="s">
        <v>12063</v>
      </c>
      <c r="T2284" t="s">
        <v>12028</v>
      </c>
      <c r="U2284" t="s">
        <v>12001</v>
      </c>
      <c r="V2284" t="s">
        <v>11938</v>
      </c>
      <c r="W2284" t="s">
        <v>6677</v>
      </c>
      <c r="X2284" t="s">
        <v>1146</v>
      </c>
      <c r="Y2284" t="s">
        <v>88</v>
      </c>
      <c r="Z2284" t="s">
        <v>11854</v>
      </c>
      <c r="AA2284" t="s">
        <v>90</v>
      </c>
      <c r="AB2284" t="s">
        <v>47</v>
      </c>
      <c r="AC2284" t="s">
        <v>47</v>
      </c>
      <c r="AD2284" t="s">
        <v>11655</v>
      </c>
      <c r="AE2284" t="s">
        <v>65</v>
      </c>
      <c r="AF2284" t="s">
        <v>1001</v>
      </c>
      <c r="AH2284" t="s">
        <v>67</v>
      </c>
      <c r="AI2284" t="s">
        <v>558</v>
      </c>
      <c r="AJ2284" t="s">
        <v>162</v>
      </c>
      <c r="AK2284" t="s">
        <v>11834</v>
      </c>
      <c r="AL2284" t="s">
        <v>12004</v>
      </c>
      <c r="AM2284">
        <v>420</v>
      </c>
      <c r="AN2284" t="s">
        <v>12064</v>
      </c>
    </row>
    <row r="2285" spans="1:40" x14ac:dyDescent="0.25">
      <c r="A2285" t="s">
        <v>11552</v>
      </c>
      <c r="B2285" t="s">
        <v>9923</v>
      </c>
      <c r="C2285" t="s">
        <v>42</v>
      </c>
      <c r="D2285" t="s">
        <v>43</v>
      </c>
      <c r="E2285" t="s">
        <v>12065</v>
      </c>
      <c r="F2285" t="s">
        <v>12066</v>
      </c>
      <c r="G2285" t="s">
        <v>4592</v>
      </c>
      <c r="H2285" t="s">
        <v>47</v>
      </c>
      <c r="I2285" t="s">
        <v>47</v>
      </c>
      <c r="J2285" t="s">
        <v>133</v>
      </c>
      <c r="K2285" t="s">
        <v>294</v>
      </c>
      <c r="L2285" t="s">
        <v>12067</v>
      </c>
      <c r="M2285">
        <v>144</v>
      </c>
      <c r="N2285">
        <v>5.08</v>
      </c>
      <c r="O2285" t="s">
        <v>154</v>
      </c>
      <c r="P2285" t="s">
        <v>11678</v>
      </c>
      <c r="Q2285" t="s">
        <v>12068</v>
      </c>
      <c r="R2285" t="s">
        <v>1172</v>
      </c>
      <c r="S2285" t="s">
        <v>12069</v>
      </c>
      <c r="T2285" t="s">
        <v>12070</v>
      </c>
      <c r="U2285" t="s">
        <v>12071</v>
      </c>
      <c r="V2285" t="s">
        <v>11938</v>
      </c>
      <c r="W2285" t="s">
        <v>86</v>
      </c>
      <c r="X2285" t="s">
        <v>12029</v>
      </c>
      <c r="Y2285" t="s">
        <v>88</v>
      </c>
      <c r="Z2285" t="s">
        <v>12022</v>
      </c>
      <c r="AA2285" t="s">
        <v>11962</v>
      </c>
      <c r="AB2285" t="s">
        <v>47</v>
      </c>
      <c r="AC2285" t="s">
        <v>47</v>
      </c>
      <c r="AD2285" t="s">
        <v>10279</v>
      </c>
      <c r="AE2285" t="s">
        <v>1074</v>
      </c>
      <c r="AF2285" t="s">
        <v>10418</v>
      </c>
      <c r="AG2285" t="s">
        <v>47</v>
      </c>
      <c r="AH2285" t="s">
        <v>67</v>
      </c>
      <c r="AI2285" t="s">
        <v>558</v>
      </c>
      <c r="AJ2285" t="s">
        <v>162</v>
      </c>
      <c r="AK2285" t="s">
        <v>12072</v>
      </c>
      <c r="AL2285" t="s">
        <v>12073</v>
      </c>
      <c r="AM2285">
        <v>270</v>
      </c>
      <c r="AN2285" t="s">
        <v>12074</v>
      </c>
    </row>
    <row r="2286" spans="1:40" x14ac:dyDescent="0.25">
      <c r="A2286" t="s">
        <v>11552</v>
      </c>
      <c r="B2286" t="s">
        <v>12075</v>
      </c>
      <c r="C2286" t="s">
        <v>42</v>
      </c>
      <c r="D2286" t="s">
        <v>130</v>
      </c>
      <c r="E2286" t="s">
        <v>3945</v>
      </c>
      <c r="F2286" t="s">
        <v>12076</v>
      </c>
      <c r="G2286" t="s">
        <v>12077</v>
      </c>
      <c r="H2286" t="s">
        <v>47</v>
      </c>
      <c r="I2286" t="s">
        <v>47</v>
      </c>
      <c r="J2286" t="s">
        <v>133</v>
      </c>
      <c r="K2286" t="s">
        <v>294</v>
      </c>
      <c r="L2286" t="s">
        <v>12078</v>
      </c>
      <c r="M2286">
        <v>150</v>
      </c>
      <c r="N2286">
        <v>5.29</v>
      </c>
      <c r="O2286" t="s">
        <v>372</v>
      </c>
      <c r="P2286" t="s">
        <v>52</v>
      </c>
      <c r="Q2286" t="s">
        <v>6569</v>
      </c>
      <c r="R2286" t="s">
        <v>101</v>
      </c>
      <c r="S2286" t="s">
        <v>280</v>
      </c>
      <c r="T2286" t="s">
        <v>394</v>
      </c>
      <c r="U2286" t="s">
        <v>403</v>
      </c>
      <c r="V2286" t="s">
        <v>404</v>
      </c>
      <c r="W2286" t="s">
        <v>141</v>
      </c>
      <c r="X2286" t="s">
        <v>105</v>
      </c>
      <c r="Y2286" t="s">
        <v>106</v>
      </c>
      <c r="Z2286" t="s">
        <v>223</v>
      </c>
      <c r="AA2286" t="s">
        <v>108</v>
      </c>
      <c r="AB2286" t="s">
        <v>47</v>
      </c>
      <c r="AC2286" t="s">
        <v>47</v>
      </c>
      <c r="AD2286" t="s">
        <v>91</v>
      </c>
      <c r="AE2286" t="s">
        <v>65</v>
      </c>
      <c r="AF2286" t="s">
        <v>92</v>
      </c>
      <c r="AH2286" t="s">
        <v>67</v>
      </c>
      <c r="AI2286" t="s">
        <v>68</v>
      </c>
      <c r="AJ2286" t="s">
        <v>146</v>
      </c>
      <c r="AK2286" t="s">
        <v>10318</v>
      </c>
      <c r="AL2286" t="s">
        <v>548</v>
      </c>
      <c r="AM2286">
        <v>170</v>
      </c>
      <c r="AN2286" t="s">
        <v>12079</v>
      </c>
    </row>
    <row r="2287" spans="1:40" x14ac:dyDescent="0.25">
      <c r="A2287" t="s">
        <v>11552</v>
      </c>
      <c r="B2287" t="s">
        <v>12080</v>
      </c>
      <c r="C2287" t="s">
        <v>42</v>
      </c>
      <c r="D2287" t="s">
        <v>43</v>
      </c>
      <c r="F2287" t="s">
        <v>12081</v>
      </c>
      <c r="G2287" t="s">
        <v>11996</v>
      </c>
      <c r="H2287" t="s">
        <v>47</v>
      </c>
      <c r="I2287" t="s">
        <v>47</v>
      </c>
      <c r="J2287" t="s">
        <v>293</v>
      </c>
      <c r="K2287" t="s">
        <v>264</v>
      </c>
      <c r="L2287" t="s">
        <v>10110</v>
      </c>
      <c r="M2287">
        <v>239</v>
      </c>
      <c r="N2287">
        <v>8.43</v>
      </c>
      <c r="O2287" t="s">
        <v>455</v>
      </c>
      <c r="P2287" t="s">
        <v>1170</v>
      </c>
      <c r="Q2287" t="s">
        <v>10111</v>
      </c>
      <c r="R2287" t="s">
        <v>3714</v>
      </c>
      <c r="S2287" t="s">
        <v>4793</v>
      </c>
      <c r="T2287" t="s">
        <v>12082</v>
      </c>
      <c r="U2287" t="s">
        <v>11937</v>
      </c>
      <c r="V2287" t="s">
        <v>11938</v>
      </c>
      <c r="W2287" t="s">
        <v>122</v>
      </c>
      <c r="X2287" t="s">
        <v>170</v>
      </c>
      <c r="Y2287" t="s">
        <v>9760</v>
      </c>
      <c r="Z2287" t="s">
        <v>89</v>
      </c>
      <c r="AA2287" t="s">
        <v>90</v>
      </c>
      <c r="AB2287" t="s">
        <v>47</v>
      </c>
      <c r="AC2287" t="s">
        <v>47</v>
      </c>
      <c r="AD2287" t="s">
        <v>4194</v>
      </c>
      <c r="AE2287" t="s">
        <v>3032</v>
      </c>
      <c r="AF2287" t="s">
        <v>66</v>
      </c>
      <c r="AH2287" t="s">
        <v>114</v>
      </c>
      <c r="AI2287" t="s">
        <v>68</v>
      </c>
      <c r="AJ2287" t="s">
        <v>162</v>
      </c>
      <c r="AK2287" t="s">
        <v>3093</v>
      </c>
      <c r="AL2287" t="s">
        <v>12083</v>
      </c>
      <c r="AM2287">
        <v>370</v>
      </c>
      <c r="AN2287" t="s">
        <v>12084</v>
      </c>
    </row>
    <row r="2288" spans="1:40" x14ac:dyDescent="0.25">
      <c r="A2288" t="s">
        <v>11552</v>
      </c>
      <c r="B2288" t="s">
        <v>12085</v>
      </c>
      <c r="C2288" t="s">
        <v>42</v>
      </c>
      <c r="D2288" t="s">
        <v>74</v>
      </c>
      <c r="E2288" t="s">
        <v>233</v>
      </c>
      <c r="F2288" t="s">
        <v>45</v>
      </c>
      <c r="G2288" t="s">
        <v>46</v>
      </c>
      <c r="H2288" t="s">
        <v>47</v>
      </c>
      <c r="I2288" t="s">
        <v>47</v>
      </c>
      <c r="J2288" t="s">
        <v>293</v>
      </c>
      <c r="K2288" t="s">
        <v>264</v>
      </c>
      <c r="L2288" t="s">
        <v>12086</v>
      </c>
      <c r="M2288">
        <v>178</v>
      </c>
      <c r="N2288">
        <v>6.28</v>
      </c>
      <c r="O2288" t="s">
        <v>80</v>
      </c>
      <c r="P2288" t="s">
        <v>52</v>
      </c>
      <c r="Q2288" t="s">
        <v>1343</v>
      </c>
      <c r="R2288" t="s">
        <v>402</v>
      </c>
      <c r="S2288" t="s">
        <v>311</v>
      </c>
      <c r="T2288" t="s">
        <v>575</v>
      </c>
      <c r="V2288" t="s">
        <v>1346</v>
      </c>
      <c r="W2288" t="s">
        <v>141</v>
      </c>
      <c r="X2288" t="s">
        <v>332</v>
      </c>
      <c r="Y2288" t="s">
        <v>106</v>
      </c>
      <c r="Z2288" t="s">
        <v>507</v>
      </c>
      <c r="AA2288" t="s">
        <v>108</v>
      </c>
      <c r="AB2288" t="s">
        <v>47</v>
      </c>
      <c r="AC2288" t="s">
        <v>47</v>
      </c>
      <c r="AD2288" t="s">
        <v>1502</v>
      </c>
      <c r="AE2288" t="s">
        <v>145</v>
      </c>
      <c r="AF2288" t="s">
        <v>66</v>
      </c>
      <c r="AH2288" t="s">
        <v>67</v>
      </c>
      <c r="AI2288" t="s">
        <v>68</v>
      </c>
      <c r="AJ2288" t="s">
        <v>69</v>
      </c>
      <c r="AK2288" t="s">
        <v>230</v>
      </c>
      <c r="AL2288" t="s">
        <v>95</v>
      </c>
      <c r="AM2288">
        <v>140</v>
      </c>
      <c r="AN2288" t="s">
        <v>12087</v>
      </c>
    </row>
    <row r="2289" spans="1:40" x14ac:dyDescent="0.25">
      <c r="A2289" t="s">
        <v>11552</v>
      </c>
      <c r="B2289" t="s">
        <v>12088</v>
      </c>
      <c r="C2289" t="s">
        <v>227</v>
      </c>
      <c r="D2289" t="s">
        <v>43</v>
      </c>
      <c r="E2289" t="s">
        <v>151</v>
      </c>
      <c r="G2289" t="s">
        <v>327</v>
      </c>
      <c r="H2289" t="s">
        <v>47</v>
      </c>
      <c r="I2289" t="s">
        <v>47</v>
      </c>
      <c r="J2289" t="s">
        <v>293</v>
      </c>
      <c r="K2289" t="s">
        <v>252</v>
      </c>
      <c r="L2289" t="s">
        <v>12089</v>
      </c>
      <c r="M2289">
        <v>118</v>
      </c>
      <c r="N2289">
        <v>4.16</v>
      </c>
      <c r="O2289" t="s">
        <v>3185</v>
      </c>
      <c r="P2289" t="s">
        <v>52</v>
      </c>
      <c r="Q2289" t="s">
        <v>8108</v>
      </c>
      <c r="R2289" t="s">
        <v>12090</v>
      </c>
      <c r="S2289" t="s">
        <v>341</v>
      </c>
      <c r="T2289" t="s">
        <v>394</v>
      </c>
      <c r="U2289" t="s">
        <v>363</v>
      </c>
      <c r="V2289" t="s">
        <v>313</v>
      </c>
      <c r="W2289" t="s">
        <v>141</v>
      </c>
      <c r="X2289" t="s">
        <v>332</v>
      </c>
      <c r="Y2289" t="s">
        <v>416</v>
      </c>
      <c r="Z2289" t="s">
        <v>12091</v>
      </c>
      <c r="AA2289" t="s">
        <v>108</v>
      </c>
      <c r="AB2289" t="s">
        <v>47</v>
      </c>
      <c r="AC2289" t="s">
        <v>47</v>
      </c>
      <c r="AD2289" t="s">
        <v>91</v>
      </c>
      <c r="AE2289" t="s">
        <v>65</v>
      </c>
      <c r="AF2289" t="s">
        <v>92</v>
      </c>
      <c r="AH2289" t="s">
        <v>67</v>
      </c>
      <c r="AI2289" t="s">
        <v>68</v>
      </c>
      <c r="AJ2289" t="s">
        <v>126</v>
      </c>
      <c r="AK2289" t="s">
        <v>12092</v>
      </c>
      <c r="AL2289" t="s">
        <v>95</v>
      </c>
      <c r="AM2289">
        <v>90</v>
      </c>
      <c r="AN2289" t="s">
        <v>12093</v>
      </c>
    </row>
    <row r="2290" spans="1:40" x14ac:dyDescent="0.25">
      <c r="A2290" t="s">
        <v>11552</v>
      </c>
      <c r="B2290" t="s">
        <v>12094</v>
      </c>
      <c r="C2290" t="s">
        <v>227</v>
      </c>
      <c r="D2290" t="s">
        <v>43</v>
      </c>
      <c r="E2290" t="s">
        <v>151</v>
      </c>
      <c r="G2290" t="s">
        <v>327</v>
      </c>
      <c r="H2290" t="s">
        <v>47</v>
      </c>
      <c r="I2290" t="s">
        <v>47</v>
      </c>
      <c r="J2290" t="s">
        <v>3270</v>
      </c>
      <c r="K2290" t="s">
        <v>337</v>
      </c>
      <c r="L2290" t="s">
        <v>12095</v>
      </c>
      <c r="O2290" t="s">
        <v>372</v>
      </c>
      <c r="P2290" t="s">
        <v>505</v>
      </c>
      <c r="Q2290" t="s">
        <v>3272</v>
      </c>
      <c r="R2290" t="s">
        <v>219</v>
      </c>
      <c r="S2290" t="s">
        <v>280</v>
      </c>
      <c r="T2290" t="s">
        <v>472</v>
      </c>
      <c r="U2290" t="s">
        <v>12096</v>
      </c>
      <c r="V2290" t="s">
        <v>415</v>
      </c>
      <c r="W2290" t="s">
        <v>141</v>
      </c>
      <c r="X2290" t="s">
        <v>332</v>
      </c>
      <c r="Y2290" t="s">
        <v>106</v>
      </c>
      <c r="Z2290" t="s">
        <v>507</v>
      </c>
      <c r="AA2290" t="s">
        <v>270</v>
      </c>
      <c r="AB2290" t="s">
        <v>47</v>
      </c>
      <c r="AC2290" t="s">
        <v>47</v>
      </c>
      <c r="AD2290" t="s">
        <v>91</v>
      </c>
      <c r="AE2290" t="s">
        <v>65</v>
      </c>
      <c r="AF2290" t="s">
        <v>92</v>
      </c>
      <c r="AH2290" t="s">
        <v>406</v>
      </c>
      <c r="AI2290" t="s">
        <v>68</v>
      </c>
      <c r="AJ2290" t="s">
        <v>69</v>
      </c>
      <c r="AK2290" t="s">
        <v>3301</v>
      </c>
      <c r="AL2290" t="s">
        <v>95</v>
      </c>
      <c r="AM2290">
        <v>110</v>
      </c>
      <c r="AN2290" t="s">
        <v>12097</v>
      </c>
    </row>
    <row r="2291" spans="1:40" x14ac:dyDescent="0.25">
      <c r="A2291" t="s">
        <v>11552</v>
      </c>
      <c r="B2291" t="s">
        <v>12098</v>
      </c>
      <c r="C2291" t="s">
        <v>42</v>
      </c>
      <c r="D2291" t="s">
        <v>74</v>
      </c>
      <c r="E2291" t="s">
        <v>151</v>
      </c>
      <c r="F2291" t="s">
        <v>76</v>
      </c>
      <c r="G2291" t="s">
        <v>12099</v>
      </c>
      <c r="H2291" t="s">
        <v>47</v>
      </c>
      <c r="I2291" t="s">
        <v>47</v>
      </c>
      <c r="J2291" t="s">
        <v>12100</v>
      </c>
      <c r="K2291" t="s">
        <v>1647</v>
      </c>
      <c r="L2291" t="s">
        <v>99</v>
      </c>
      <c r="O2291" t="s">
        <v>80</v>
      </c>
      <c r="P2291" t="s">
        <v>52</v>
      </c>
      <c r="Q2291" t="s">
        <v>100</v>
      </c>
      <c r="R2291" t="s">
        <v>101</v>
      </c>
      <c r="S2291" t="s">
        <v>341</v>
      </c>
      <c r="T2291" t="s">
        <v>3319</v>
      </c>
      <c r="U2291" t="s">
        <v>3320</v>
      </c>
      <c r="V2291" t="s">
        <v>3460</v>
      </c>
      <c r="W2291" t="s">
        <v>169</v>
      </c>
      <c r="X2291" t="s">
        <v>105</v>
      </c>
      <c r="Y2291" t="s">
        <v>106</v>
      </c>
      <c r="Z2291" t="s">
        <v>107</v>
      </c>
      <c r="AA2291" t="s">
        <v>108</v>
      </c>
      <c r="AB2291" t="s">
        <v>47</v>
      </c>
      <c r="AC2291" t="s">
        <v>47</v>
      </c>
      <c r="AD2291" t="s">
        <v>144</v>
      </c>
      <c r="AE2291" t="s">
        <v>47</v>
      </c>
      <c r="AF2291" t="s">
        <v>92</v>
      </c>
      <c r="AH2291" t="s">
        <v>67</v>
      </c>
      <c r="AI2291" t="s">
        <v>68</v>
      </c>
      <c r="AJ2291" t="s">
        <v>69</v>
      </c>
      <c r="AK2291" t="s">
        <v>759</v>
      </c>
      <c r="AL2291" t="s">
        <v>95</v>
      </c>
      <c r="AM2291">
        <v>140</v>
      </c>
      <c r="AN2291" t="s">
        <v>12101</v>
      </c>
    </row>
    <row r="2292" spans="1:40" x14ac:dyDescent="0.25">
      <c r="A2292" t="s">
        <v>11552</v>
      </c>
      <c r="B2292" t="s">
        <v>12102</v>
      </c>
      <c r="C2292" t="s">
        <v>227</v>
      </c>
      <c r="D2292" t="s">
        <v>130</v>
      </c>
      <c r="E2292" t="s">
        <v>12103</v>
      </c>
      <c r="G2292" t="s">
        <v>327</v>
      </c>
      <c r="H2292" t="s">
        <v>47</v>
      </c>
      <c r="I2292" t="s">
        <v>47</v>
      </c>
      <c r="J2292" t="s">
        <v>347</v>
      </c>
      <c r="K2292" t="s">
        <v>348</v>
      </c>
      <c r="L2292" t="s">
        <v>12104</v>
      </c>
      <c r="M2292">
        <v>150</v>
      </c>
      <c r="N2292">
        <v>5.29</v>
      </c>
      <c r="O2292" t="s">
        <v>372</v>
      </c>
      <c r="P2292" t="s">
        <v>588</v>
      </c>
      <c r="Q2292" t="s">
        <v>3272</v>
      </c>
      <c r="R2292" t="s">
        <v>219</v>
      </c>
      <c r="S2292" t="s">
        <v>280</v>
      </c>
      <c r="T2292" t="s">
        <v>472</v>
      </c>
      <c r="U2292" t="s">
        <v>473</v>
      </c>
      <c r="V2292" t="s">
        <v>415</v>
      </c>
      <c r="W2292" t="s">
        <v>141</v>
      </c>
      <c r="X2292" t="s">
        <v>332</v>
      </c>
      <c r="Y2292" t="s">
        <v>416</v>
      </c>
      <c r="Z2292" t="s">
        <v>223</v>
      </c>
      <c r="AA2292" t="s">
        <v>270</v>
      </c>
      <c r="AB2292" t="s">
        <v>47</v>
      </c>
      <c r="AC2292" t="s">
        <v>47</v>
      </c>
      <c r="AD2292" t="s">
        <v>144</v>
      </c>
      <c r="AE2292" t="s">
        <v>47</v>
      </c>
      <c r="AF2292" t="s">
        <v>92</v>
      </c>
      <c r="AH2292" t="s">
        <v>67</v>
      </c>
      <c r="AI2292" t="s">
        <v>68</v>
      </c>
      <c r="AJ2292" t="s">
        <v>126</v>
      </c>
      <c r="AK2292" t="s">
        <v>3348</v>
      </c>
      <c r="AL2292" t="s">
        <v>6857</v>
      </c>
      <c r="AM2292">
        <v>80</v>
      </c>
      <c r="AN2292" t="s">
        <v>12105</v>
      </c>
    </row>
    <row r="2293" spans="1:40" x14ac:dyDescent="0.25">
      <c r="A2293" t="s">
        <v>11552</v>
      </c>
      <c r="B2293" t="s">
        <v>12106</v>
      </c>
      <c r="C2293" t="s">
        <v>227</v>
      </c>
      <c r="D2293" t="s">
        <v>74</v>
      </c>
      <c r="E2293" t="s">
        <v>12107</v>
      </c>
      <c r="G2293" t="s">
        <v>327</v>
      </c>
      <c r="H2293" t="s">
        <v>47</v>
      </c>
      <c r="I2293" t="s">
        <v>47</v>
      </c>
      <c r="J2293" t="s">
        <v>347</v>
      </c>
      <c r="K2293" t="s">
        <v>348</v>
      </c>
      <c r="L2293" t="s">
        <v>12108</v>
      </c>
      <c r="M2293">
        <v>130</v>
      </c>
      <c r="N2293">
        <v>4.59</v>
      </c>
      <c r="O2293" t="s">
        <v>587</v>
      </c>
      <c r="P2293" t="s">
        <v>588</v>
      </c>
      <c r="Q2293" t="s">
        <v>12109</v>
      </c>
      <c r="R2293" t="s">
        <v>535</v>
      </c>
      <c r="S2293" t="s">
        <v>280</v>
      </c>
      <c r="T2293" t="s">
        <v>413</v>
      </c>
      <c r="U2293" t="s">
        <v>414</v>
      </c>
      <c r="V2293" t="s">
        <v>415</v>
      </c>
      <c r="W2293" t="s">
        <v>141</v>
      </c>
      <c r="X2293" t="s">
        <v>332</v>
      </c>
      <c r="Y2293" t="s">
        <v>416</v>
      </c>
      <c r="Z2293" t="s">
        <v>108</v>
      </c>
      <c r="AA2293" t="s">
        <v>114</v>
      </c>
      <c r="AB2293" t="s">
        <v>47</v>
      </c>
      <c r="AC2293" t="s">
        <v>47</v>
      </c>
      <c r="AD2293" t="s">
        <v>144</v>
      </c>
      <c r="AE2293" t="s">
        <v>595</v>
      </c>
      <c r="AF2293" t="s">
        <v>114</v>
      </c>
      <c r="AH2293" t="s">
        <v>3233</v>
      </c>
      <c r="AI2293" t="s">
        <v>68</v>
      </c>
      <c r="AJ2293" t="s">
        <v>126</v>
      </c>
      <c r="AK2293" t="s">
        <v>881</v>
      </c>
      <c r="AL2293" t="s">
        <v>95</v>
      </c>
      <c r="AM2293">
        <v>130</v>
      </c>
      <c r="AN2293" t="s">
        <v>12110</v>
      </c>
    </row>
    <row r="2294" spans="1:40" x14ac:dyDescent="0.25">
      <c r="A2294" t="s">
        <v>11552</v>
      </c>
      <c r="B2294" t="s">
        <v>12111</v>
      </c>
      <c r="C2294" t="s">
        <v>10600</v>
      </c>
      <c r="D2294" t="s">
        <v>1349</v>
      </c>
      <c r="E2294" t="s">
        <v>1975</v>
      </c>
      <c r="F2294" t="s">
        <v>12112</v>
      </c>
      <c r="G2294" t="s">
        <v>10844</v>
      </c>
      <c r="H2294" t="s">
        <v>47</v>
      </c>
      <c r="I2294" t="s">
        <v>47</v>
      </c>
      <c r="J2294" t="s">
        <v>347</v>
      </c>
      <c r="K2294" t="s">
        <v>348</v>
      </c>
      <c r="L2294" t="s">
        <v>12113</v>
      </c>
      <c r="M2294">
        <v>173</v>
      </c>
      <c r="N2294">
        <v>6.1</v>
      </c>
      <c r="O2294" t="s">
        <v>383</v>
      </c>
      <c r="P2294" t="s">
        <v>52</v>
      </c>
      <c r="Q2294" t="s">
        <v>1043</v>
      </c>
      <c r="R2294" t="s">
        <v>1044</v>
      </c>
      <c r="S2294" t="s">
        <v>280</v>
      </c>
      <c r="T2294" t="s">
        <v>1344</v>
      </c>
      <c r="U2294" t="s">
        <v>1345</v>
      </c>
      <c r="V2294" t="s">
        <v>1346</v>
      </c>
      <c r="W2294" t="s">
        <v>141</v>
      </c>
      <c r="X2294" t="s">
        <v>105</v>
      </c>
      <c r="Y2294" t="s">
        <v>106</v>
      </c>
      <c r="Z2294" t="s">
        <v>107</v>
      </c>
      <c r="AA2294" t="s">
        <v>63</v>
      </c>
      <c r="AB2294" t="s">
        <v>47</v>
      </c>
      <c r="AC2294" t="s">
        <v>47</v>
      </c>
      <c r="AD2294" t="s">
        <v>144</v>
      </c>
      <c r="AE2294" t="s">
        <v>65</v>
      </c>
      <c r="AF2294" t="s">
        <v>92</v>
      </c>
      <c r="AG2294" t="s">
        <v>47</v>
      </c>
      <c r="AH2294" t="s">
        <v>67</v>
      </c>
      <c r="AI2294" t="s">
        <v>68</v>
      </c>
      <c r="AJ2294" t="s">
        <v>146</v>
      </c>
      <c r="AK2294" t="s">
        <v>1354</v>
      </c>
      <c r="AL2294" t="s">
        <v>548</v>
      </c>
      <c r="AM2294">
        <v>200</v>
      </c>
      <c r="AN2294" t="s">
        <v>12114</v>
      </c>
    </row>
    <row r="2295" spans="1:40" x14ac:dyDescent="0.25">
      <c r="A2295" t="s">
        <v>11552</v>
      </c>
      <c r="B2295" t="s">
        <v>12115</v>
      </c>
      <c r="C2295" t="s">
        <v>42</v>
      </c>
      <c r="D2295" t="s">
        <v>1349</v>
      </c>
      <c r="E2295" t="s">
        <v>12116</v>
      </c>
      <c r="F2295" t="s">
        <v>12117</v>
      </c>
      <c r="G2295" t="s">
        <v>11996</v>
      </c>
      <c r="H2295" t="s">
        <v>47</v>
      </c>
      <c r="I2295" t="s">
        <v>47</v>
      </c>
      <c r="J2295" t="s">
        <v>347</v>
      </c>
      <c r="K2295" t="s">
        <v>348</v>
      </c>
      <c r="L2295" t="s">
        <v>12118</v>
      </c>
      <c r="M2295">
        <v>165</v>
      </c>
      <c r="N2295">
        <v>5.82</v>
      </c>
      <c r="O2295" t="s">
        <v>12119</v>
      </c>
      <c r="P2295" t="s">
        <v>52</v>
      </c>
      <c r="Q2295" t="s">
        <v>11734</v>
      </c>
      <c r="R2295" t="s">
        <v>82</v>
      </c>
      <c r="S2295" t="s">
        <v>5009</v>
      </c>
      <c r="T2295" t="s">
        <v>12120</v>
      </c>
      <c r="U2295" t="s">
        <v>12121</v>
      </c>
      <c r="V2295" t="s">
        <v>11938</v>
      </c>
      <c r="W2295" t="s">
        <v>86</v>
      </c>
      <c r="X2295" t="s">
        <v>12122</v>
      </c>
      <c r="Y2295" t="s">
        <v>88</v>
      </c>
      <c r="Z2295" t="s">
        <v>12123</v>
      </c>
      <c r="AA2295" t="s">
        <v>11989</v>
      </c>
      <c r="AB2295" t="s">
        <v>47</v>
      </c>
      <c r="AC2295" t="s">
        <v>47</v>
      </c>
      <c r="AD2295" t="s">
        <v>1420</v>
      </c>
      <c r="AE2295" t="s">
        <v>3032</v>
      </c>
      <c r="AF2295" t="s">
        <v>10418</v>
      </c>
      <c r="AG2295" t="s">
        <v>12124</v>
      </c>
      <c r="AH2295" t="s">
        <v>67</v>
      </c>
      <c r="AI2295" t="s">
        <v>558</v>
      </c>
      <c r="AJ2295" t="s">
        <v>162</v>
      </c>
      <c r="AK2295" t="s">
        <v>12125</v>
      </c>
      <c r="AL2295" t="s">
        <v>12126</v>
      </c>
      <c r="AM2295">
        <v>320</v>
      </c>
      <c r="AN2295" t="s">
        <v>12127</v>
      </c>
    </row>
    <row r="2296" spans="1:40" x14ac:dyDescent="0.25">
      <c r="A2296" t="s">
        <v>11552</v>
      </c>
      <c r="B2296" t="s">
        <v>12128</v>
      </c>
      <c r="C2296" t="s">
        <v>42</v>
      </c>
      <c r="D2296" t="s">
        <v>43</v>
      </c>
      <c r="E2296" t="s">
        <v>151</v>
      </c>
      <c r="F2296" t="s">
        <v>12129</v>
      </c>
      <c r="G2296" t="s">
        <v>4592</v>
      </c>
      <c r="H2296" t="s">
        <v>47</v>
      </c>
      <c r="I2296" t="s">
        <v>47</v>
      </c>
      <c r="J2296" t="s">
        <v>347</v>
      </c>
      <c r="K2296" t="s">
        <v>1441</v>
      </c>
      <c r="L2296" t="s">
        <v>12130</v>
      </c>
      <c r="M2296">
        <v>185</v>
      </c>
      <c r="N2296">
        <v>6.53</v>
      </c>
      <c r="O2296" t="s">
        <v>12131</v>
      </c>
      <c r="P2296" t="s">
        <v>52</v>
      </c>
      <c r="Q2296" t="s">
        <v>11959</v>
      </c>
      <c r="R2296" t="s">
        <v>1540</v>
      </c>
      <c r="S2296" t="s">
        <v>280</v>
      </c>
      <c r="T2296" t="s">
        <v>12120</v>
      </c>
      <c r="U2296" t="s">
        <v>12121</v>
      </c>
      <c r="V2296" t="s">
        <v>11938</v>
      </c>
      <c r="W2296" t="s">
        <v>86</v>
      </c>
      <c r="X2296" t="s">
        <v>1146</v>
      </c>
      <c r="Y2296" t="s">
        <v>88</v>
      </c>
      <c r="Z2296" t="s">
        <v>89</v>
      </c>
      <c r="AA2296" t="s">
        <v>1047</v>
      </c>
      <c r="AB2296" t="s">
        <v>47</v>
      </c>
      <c r="AC2296" t="s">
        <v>47</v>
      </c>
      <c r="AD2296" t="s">
        <v>12132</v>
      </c>
      <c r="AE2296" t="s">
        <v>3032</v>
      </c>
      <c r="AF2296" t="s">
        <v>66</v>
      </c>
      <c r="AG2296" t="s">
        <v>47</v>
      </c>
      <c r="AH2296" t="s">
        <v>67</v>
      </c>
      <c r="AI2296" t="s">
        <v>558</v>
      </c>
      <c r="AJ2296" t="s">
        <v>3342</v>
      </c>
      <c r="AK2296" t="s">
        <v>10139</v>
      </c>
      <c r="AL2296" t="s">
        <v>12133</v>
      </c>
      <c r="AM2296">
        <v>500</v>
      </c>
      <c r="AN2296" t="s">
        <v>12134</v>
      </c>
    </row>
    <row r="2297" spans="1:40" x14ac:dyDescent="0.25">
      <c r="A2297" t="s">
        <v>11552</v>
      </c>
      <c r="B2297" t="s">
        <v>12135</v>
      </c>
      <c r="C2297" t="s">
        <v>42</v>
      </c>
      <c r="D2297" t="s">
        <v>43</v>
      </c>
      <c r="E2297" t="s">
        <v>151</v>
      </c>
      <c r="F2297" t="s">
        <v>4653</v>
      </c>
      <c r="G2297" t="s">
        <v>46</v>
      </c>
      <c r="H2297" t="s">
        <v>47</v>
      </c>
      <c r="I2297" t="s">
        <v>47</v>
      </c>
      <c r="J2297" t="s">
        <v>275</v>
      </c>
      <c r="K2297" t="s">
        <v>276</v>
      </c>
      <c r="L2297" t="s">
        <v>12136</v>
      </c>
      <c r="M2297">
        <v>165</v>
      </c>
      <c r="N2297">
        <v>5.82</v>
      </c>
      <c r="O2297" t="s">
        <v>383</v>
      </c>
      <c r="P2297" t="s">
        <v>52</v>
      </c>
      <c r="Q2297" t="s">
        <v>1181</v>
      </c>
      <c r="R2297" t="s">
        <v>138</v>
      </c>
      <c r="S2297" t="s">
        <v>12137</v>
      </c>
      <c r="T2297" t="s">
        <v>11613</v>
      </c>
      <c r="U2297" t="s">
        <v>11614</v>
      </c>
      <c r="V2297" t="s">
        <v>283</v>
      </c>
      <c r="W2297" t="s">
        <v>141</v>
      </c>
      <c r="X2297" t="s">
        <v>105</v>
      </c>
      <c r="Y2297" t="s">
        <v>61</v>
      </c>
      <c r="Z2297" t="s">
        <v>1035</v>
      </c>
      <c r="AA2297" t="s">
        <v>1047</v>
      </c>
      <c r="AB2297" t="s">
        <v>47</v>
      </c>
      <c r="AC2297" t="s">
        <v>47</v>
      </c>
      <c r="AD2297" t="s">
        <v>91</v>
      </c>
      <c r="AE2297" t="s">
        <v>65</v>
      </c>
      <c r="AF2297" t="s">
        <v>66</v>
      </c>
      <c r="AH2297" t="s">
        <v>67</v>
      </c>
      <c r="AI2297" t="s">
        <v>558</v>
      </c>
      <c r="AJ2297" t="s">
        <v>146</v>
      </c>
      <c r="AK2297" t="s">
        <v>3048</v>
      </c>
      <c r="AL2297" t="s">
        <v>548</v>
      </c>
      <c r="AM2297">
        <v>200</v>
      </c>
      <c r="AN2297" t="s">
        <v>12138</v>
      </c>
    </row>
    <row r="2298" spans="1:40" x14ac:dyDescent="0.25">
      <c r="A2298" t="s">
        <v>11552</v>
      </c>
      <c r="B2298" t="s">
        <v>12139</v>
      </c>
      <c r="C2298" t="s">
        <v>227</v>
      </c>
      <c r="D2298" t="s">
        <v>1349</v>
      </c>
      <c r="E2298" t="s">
        <v>75</v>
      </c>
      <c r="G2298" t="s">
        <v>327</v>
      </c>
      <c r="H2298" t="s">
        <v>1588</v>
      </c>
      <c r="I2298" t="s">
        <v>1588</v>
      </c>
      <c r="J2298" t="s">
        <v>275</v>
      </c>
      <c r="K2298" t="s">
        <v>276</v>
      </c>
      <c r="L2298" t="s">
        <v>12140</v>
      </c>
      <c r="M2298">
        <v>156</v>
      </c>
      <c r="N2298">
        <v>5.5</v>
      </c>
      <c r="O2298" t="s">
        <v>383</v>
      </c>
      <c r="P2298" t="s">
        <v>52</v>
      </c>
      <c r="Q2298" t="s">
        <v>1326</v>
      </c>
      <c r="R2298" t="s">
        <v>101</v>
      </c>
      <c r="S2298" t="s">
        <v>311</v>
      </c>
      <c r="T2298" t="s">
        <v>281</v>
      </c>
      <c r="U2298" t="s">
        <v>363</v>
      </c>
      <c r="V2298" t="s">
        <v>313</v>
      </c>
      <c r="W2298" t="s">
        <v>141</v>
      </c>
      <c r="X2298" t="s">
        <v>170</v>
      </c>
      <c r="Y2298" t="s">
        <v>106</v>
      </c>
      <c r="Z2298" t="s">
        <v>184</v>
      </c>
      <c r="AA2298" t="s">
        <v>108</v>
      </c>
      <c r="AB2298" t="s">
        <v>47</v>
      </c>
      <c r="AC2298" t="s">
        <v>47</v>
      </c>
      <c r="AD2298" t="s">
        <v>91</v>
      </c>
      <c r="AE2298" t="s">
        <v>65</v>
      </c>
      <c r="AF2298" t="s">
        <v>92</v>
      </c>
      <c r="AH2298" t="s">
        <v>67</v>
      </c>
      <c r="AI2298" t="s">
        <v>68</v>
      </c>
      <c r="AJ2298" t="s">
        <v>146</v>
      </c>
      <c r="AK2298" t="s">
        <v>109</v>
      </c>
      <c r="AL2298" t="s">
        <v>548</v>
      </c>
      <c r="AM2298">
        <v>100</v>
      </c>
      <c r="AN2298" t="s">
        <v>12141</v>
      </c>
    </row>
    <row r="2299" spans="1:40" x14ac:dyDescent="0.25">
      <c r="A2299" t="s">
        <v>11552</v>
      </c>
      <c r="B2299" t="s">
        <v>12142</v>
      </c>
      <c r="C2299" t="s">
        <v>42</v>
      </c>
      <c r="D2299" t="s">
        <v>130</v>
      </c>
      <c r="E2299" t="s">
        <v>176</v>
      </c>
      <c r="F2299" t="s">
        <v>12143</v>
      </c>
      <c r="G2299" t="s">
        <v>177</v>
      </c>
      <c r="H2299" t="s">
        <v>47</v>
      </c>
      <c r="I2299" t="s">
        <v>47</v>
      </c>
      <c r="J2299" t="s">
        <v>293</v>
      </c>
      <c r="K2299" t="s">
        <v>1441</v>
      </c>
      <c r="L2299" t="s">
        <v>12144</v>
      </c>
      <c r="M2299">
        <v>433</v>
      </c>
      <c r="N2299">
        <v>15.27</v>
      </c>
      <c r="O2299" t="s">
        <v>372</v>
      </c>
      <c r="P2299" t="s">
        <v>52</v>
      </c>
      <c r="Q2299" t="s">
        <v>12145</v>
      </c>
      <c r="R2299" t="s">
        <v>1418</v>
      </c>
      <c r="S2299" t="s">
        <v>341</v>
      </c>
      <c r="T2299" t="s">
        <v>1344</v>
      </c>
      <c r="U2299" t="s">
        <v>1345</v>
      </c>
      <c r="V2299" t="s">
        <v>1346</v>
      </c>
      <c r="W2299" t="s">
        <v>141</v>
      </c>
      <c r="X2299" t="s">
        <v>105</v>
      </c>
      <c r="Y2299" t="s">
        <v>106</v>
      </c>
      <c r="Z2299" t="s">
        <v>223</v>
      </c>
      <c r="AA2299" t="s">
        <v>108</v>
      </c>
      <c r="AB2299" t="s">
        <v>47</v>
      </c>
      <c r="AC2299" t="s">
        <v>47</v>
      </c>
      <c r="AD2299" t="s">
        <v>4194</v>
      </c>
      <c r="AE2299" t="s">
        <v>65</v>
      </c>
      <c r="AF2299" t="s">
        <v>10418</v>
      </c>
      <c r="AH2299" t="s">
        <v>67</v>
      </c>
      <c r="AI2299" t="s">
        <v>68</v>
      </c>
      <c r="AJ2299" t="s">
        <v>126</v>
      </c>
      <c r="AK2299" t="s">
        <v>6485</v>
      </c>
      <c r="AL2299" t="s">
        <v>8653</v>
      </c>
      <c r="AM2299">
        <v>180</v>
      </c>
      <c r="AN2299" t="s">
        <v>12146</v>
      </c>
    </row>
    <row r="2300" spans="1:40" x14ac:dyDescent="0.25">
      <c r="A2300" t="s">
        <v>11552</v>
      </c>
      <c r="B2300" t="s">
        <v>12147</v>
      </c>
      <c r="C2300" t="s">
        <v>227</v>
      </c>
      <c r="D2300" t="s">
        <v>130</v>
      </c>
      <c r="E2300" t="s">
        <v>75</v>
      </c>
      <c r="G2300" t="s">
        <v>228</v>
      </c>
      <c r="H2300" t="s">
        <v>47</v>
      </c>
      <c r="I2300" t="s">
        <v>47</v>
      </c>
      <c r="J2300" t="s">
        <v>359</v>
      </c>
      <c r="K2300" t="s">
        <v>370</v>
      </c>
      <c r="L2300" t="s">
        <v>12148</v>
      </c>
      <c r="M2300">
        <v>360</v>
      </c>
      <c r="N2300">
        <v>12.7</v>
      </c>
      <c r="O2300" t="s">
        <v>372</v>
      </c>
      <c r="P2300" t="s">
        <v>52</v>
      </c>
      <c r="Q2300" t="s">
        <v>12036</v>
      </c>
      <c r="R2300" t="s">
        <v>12149</v>
      </c>
      <c r="S2300" t="s">
        <v>1624</v>
      </c>
      <c r="T2300" t="s">
        <v>394</v>
      </c>
      <c r="U2300" t="s">
        <v>3326</v>
      </c>
      <c r="V2300" t="s">
        <v>323</v>
      </c>
      <c r="W2300" t="s">
        <v>141</v>
      </c>
      <c r="X2300" t="s">
        <v>493</v>
      </c>
      <c r="Y2300" t="s">
        <v>106</v>
      </c>
      <c r="Z2300" t="s">
        <v>90</v>
      </c>
      <c r="AA2300" t="s">
        <v>270</v>
      </c>
      <c r="AB2300" t="s">
        <v>47</v>
      </c>
      <c r="AC2300" t="s">
        <v>47</v>
      </c>
      <c r="AD2300" t="s">
        <v>91</v>
      </c>
      <c r="AE2300" t="s">
        <v>10603</v>
      </c>
      <c r="AF2300" t="s">
        <v>66</v>
      </c>
      <c r="AH2300" t="s">
        <v>114</v>
      </c>
      <c r="AI2300" t="s">
        <v>68</v>
      </c>
      <c r="AJ2300" t="s">
        <v>69</v>
      </c>
      <c r="AK2300" t="s">
        <v>6485</v>
      </c>
      <c r="AL2300" t="s">
        <v>4433</v>
      </c>
      <c r="AM2300">
        <v>150</v>
      </c>
      <c r="AN2300" t="s">
        <v>12150</v>
      </c>
    </row>
    <row r="2301" spans="1:40" x14ac:dyDescent="0.25">
      <c r="A2301" t="s">
        <v>11552</v>
      </c>
      <c r="B2301" t="s">
        <v>12151</v>
      </c>
      <c r="C2301" t="s">
        <v>227</v>
      </c>
      <c r="D2301" t="s">
        <v>130</v>
      </c>
      <c r="E2301" t="s">
        <v>151</v>
      </c>
      <c r="G2301" t="s">
        <v>306</v>
      </c>
      <c r="H2301" t="s">
        <v>47</v>
      </c>
      <c r="I2301" t="s">
        <v>47</v>
      </c>
      <c r="J2301" t="s">
        <v>293</v>
      </c>
      <c r="K2301" t="s">
        <v>1441</v>
      </c>
      <c r="L2301" t="s">
        <v>11840</v>
      </c>
      <c r="O2301" t="s">
        <v>372</v>
      </c>
      <c r="P2301" t="s">
        <v>52</v>
      </c>
      <c r="Q2301" t="s">
        <v>11841</v>
      </c>
      <c r="R2301" t="s">
        <v>436</v>
      </c>
      <c r="S2301" t="s">
        <v>311</v>
      </c>
      <c r="T2301" t="s">
        <v>575</v>
      </c>
      <c r="U2301" t="s">
        <v>10490</v>
      </c>
      <c r="W2301" t="s">
        <v>141</v>
      </c>
      <c r="X2301" t="s">
        <v>105</v>
      </c>
      <c r="Y2301" t="s">
        <v>106</v>
      </c>
      <c r="Z2301" t="s">
        <v>108</v>
      </c>
      <c r="AA2301" t="s">
        <v>108</v>
      </c>
      <c r="AB2301" t="s">
        <v>47</v>
      </c>
      <c r="AC2301" t="s">
        <v>47</v>
      </c>
      <c r="AD2301" t="s">
        <v>91</v>
      </c>
      <c r="AE2301" t="s">
        <v>1266</v>
      </c>
      <c r="AF2301" t="s">
        <v>92</v>
      </c>
      <c r="AH2301" t="s">
        <v>114</v>
      </c>
      <c r="AI2301" t="s">
        <v>68</v>
      </c>
      <c r="AJ2301" t="s">
        <v>126</v>
      </c>
      <c r="AK2301" t="s">
        <v>1522</v>
      </c>
      <c r="AL2301" t="s">
        <v>198</v>
      </c>
      <c r="AM2301">
        <v>100</v>
      </c>
      <c r="AN2301" t="s">
        <v>11873</v>
      </c>
    </row>
    <row r="2302" spans="1:40" x14ac:dyDescent="0.25">
      <c r="A2302" t="s">
        <v>11552</v>
      </c>
      <c r="B2302" t="s">
        <v>12152</v>
      </c>
      <c r="C2302" t="s">
        <v>42</v>
      </c>
      <c r="D2302" t="s">
        <v>1349</v>
      </c>
      <c r="E2302" t="s">
        <v>151</v>
      </c>
      <c r="F2302" t="s">
        <v>8770</v>
      </c>
      <c r="G2302" t="s">
        <v>98</v>
      </c>
      <c r="H2302" t="s">
        <v>47</v>
      </c>
      <c r="I2302" t="s">
        <v>47</v>
      </c>
      <c r="J2302" t="s">
        <v>359</v>
      </c>
      <c r="K2302" t="s">
        <v>370</v>
      </c>
      <c r="L2302" t="s">
        <v>12153</v>
      </c>
      <c r="M2302">
        <v>160</v>
      </c>
      <c r="N2302">
        <v>5.64</v>
      </c>
      <c r="O2302" t="s">
        <v>383</v>
      </c>
      <c r="P2302" t="s">
        <v>52</v>
      </c>
      <c r="Q2302" t="s">
        <v>6862</v>
      </c>
      <c r="R2302" t="s">
        <v>101</v>
      </c>
      <c r="S2302" t="s">
        <v>341</v>
      </c>
      <c r="T2302" t="s">
        <v>1344</v>
      </c>
      <c r="U2302" t="s">
        <v>1345</v>
      </c>
      <c r="V2302" t="s">
        <v>1346</v>
      </c>
      <c r="W2302" t="s">
        <v>141</v>
      </c>
      <c r="X2302" t="s">
        <v>105</v>
      </c>
      <c r="Y2302" t="s">
        <v>106</v>
      </c>
      <c r="Z2302" t="s">
        <v>107</v>
      </c>
      <c r="AA2302" t="s">
        <v>108</v>
      </c>
      <c r="AB2302" t="s">
        <v>47</v>
      </c>
      <c r="AC2302" t="s">
        <v>47</v>
      </c>
      <c r="AD2302" t="s">
        <v>144</v>
      </c>
      <c r="AE2302" t="s">
        <v>145</v>
      </c>
      <c r="AF2302" t="s">
        <v>92</v>
      </c>
      <c r="AG2302" t="s">
        <v>12154</v>
      </c>
      <c r="AH2302" t="s">
        <v>67</v>
      </c>
      <c r="AI2302" t="s">
        <v>68</v>
      </c>
      <c r="AJ2302" t="s">
        <v>146</v>
      </c>
      <c r="AK2302" t="s">
        <v>364</v>
      </c>
      <c r="AL2302" t="s">
        <v>548</v>
      </c>
      <c r="AM2302">
        <v>100</v>
      </c>
      <c r="AN2302" t="s">
        <v>12155</v>
      </c>
    </row>
    <row r="2303" spans="1:40" x14ac:dyDescent="0.25">
      <c r="A2303" t="s">
        <v>11552</v>
      </c>
      <c r="B2303" t="s">
        <v>12156</v>
      </c>
      <c r="C2303" t="s">
        <v>42</v>
      </c>
      <c r="D2303" t="s">
        <v>130</v>
      </c>
      <c r="E2303" t="s">
        <v>151</v>
      </c>
      <c r="F2303" t="s">
        <v>6106</v>
      </c>
      <c r="G2303" t="s">
        <v>77</v>
      </c>
      <c r="H2303" t="s">
        <v>47</v>
      </c>
      <c r="I2303" t="s">
        <v>47</v>
      </c>
      <c r="J2303" t="s">
        <v>359</v>
      </c>
      <c r="K2303" t="s">
        <v>3431</v>
      </c>
      <c r="L2303" t="s">
        <v>12157</v>
      </c>
      <c r="M2303">
        <v>160</v>
      </c>
      <c r="N2303">
        <v>5.64</v>
      </c>
      <c r="O2303" t="s">
        <v>372</v>
      </c>
      <c r="P2303" t="s">
        <v>52</v>
      </c>
      <c r="Q2303" t="s">
        <v>1326</v>
      </c>
      <c r="R2303" t="s">
        <v>101</v>
      </c>
      <c r="S2303" t="s">
        <v>311</v>
      </c>
      <c r="T2303" t="s">
        <v>1344</v>
      </c>
      <c r="U2303" t="s">
        <v>1345</v>
      </c>
      <c r="V2303" t="s">
        <v>1346</v>
      </c>
      <c r="W2303" t="s">
        <v>141</v>
      </c>
      <c r="X2303" t="s">
        <v>105</v>
      </c>
      <c r="Y2303" t="s">
        <v>106</v>
      </c>
      <c r="Z2303" t="s">
        <v>107</v>
      </c>
      <c r="AA2303" t="s">
        <v>108</v>
      </c>
      <c r="AB2303" t="s">
        <v>47</v>
      </c>
      <c r="AC2303" t="s">
        <v>47</v>
      </c>
      <c r="AD2303" t="s">
        <v>689</v>
      </c>
      <c r="AE2303" t="s">
        <v>145</v>
      </c>
      <c r="AF2303" t="s">
        <v>66</v>
      </c>
      <c r="AG2303" t="s">
        <v>47</v>
      </c>
      <c r="AH2303" t="s">
        <v>67</v>
      </c>
      <c r="AI2303" t="s">
        <v>68</v>
      </c>
      <c r="AJ2303" t="s">
        <v>69</v>
      </c>
      <c r="AK2303" t="s">
        <v>3554</v>
      </c>
      <c r="AL2303" t="s">
        <v>95</v>
      </c>
      <c r="AM2303">
        <v>180</v>
      </c>
      <c r="AN2303" t="s">
        <v>12158</v>
      </c>
    </row>
    <row r="2304" spans="1:40" x14ac:dyDescent="0.25">
      <c r="A2304" t="s">
        <v>11552</v>
      </c>
      <c r="B2304" t="s">
        <v>12159</v>
      </c>
      <c r="C2304" t="s">
        <v>42</v>
      </c>
      <c r="D2304" t="s">
        <v>1796</v>
      </c>
      <c r="E2304" t="s">
        <v>12160</v>
      </c>
      <c r="F2304" t="s">
        <v>12161</v>
      </c>
      <c r="G2304" t="s">
        <v>46</v>
      </c>
      <c r="H2304" t="s">
        <v>47</v>
      </c>
      <c r="I2304" t="s">
        <v>47</v>
      </c>
      <c r="J2304" t="s">
        <v>359</v>
      </c>
      <c r="K2304" t="s">
        <v>3431</v>
      </c>
      <c r="L2304" t="s">
        <v>12162</v>
      </c>
      <c r="M2304">
        <v>153</v>
      </c>
      <c r="N2304">
        <v>5.4</v>
      </c>
      <c r="O2304" t="s">
        <v>372</v>
      </c>
      <c r="P2304" t="s">
        <v>52</v>
      </c>
      <c r="Q2304" t="s">
        <v>218</v>
      </c>
      <c r="R2304" t="s">
        <v>219</v>
      </c>
      <c r="S2304" t="s">
        <v>311</v>
      </c>
      <c r="T2304" t="s">
        <v>1344</v>
      </c>
      <c r="U2304" t="s">
        <v>1345</v>
      </c>
      <c r="V2304" t="s">
        <v>1346</v>
      </c>
      <c r="W2304" t="s">
        <v>141</v>
      </c>
      <c r="X2304" t="s">
        <v>332</v>
      </c>
      <c r="Y2304" t="s">
        <v>106</v>
      </c>
      <c r="Z2304" t="s">
        <v>223</v>
      </c>
      <c r="AA2304" t="s">
        <v>108</v>
      </c>
      <c r="AB2304" t="s">
        <v>47</v>
      </c>
      <c r="AC2304" t="s">
        <v>47</v>
      </c>
      <c r="AD2304" t="s">
        <v>689</v>
      </c>
      <c r="AE2304" t="s">
        <v>145</v>
      </c>
      <c r="AF2304" t="s">
        <v>66</v>
      </c>
      <c r="AH2304" t="s">
        <v>67</v>
      </c>
      <c r="AI2304" t="s">
        <v>68</v>
      </c>
      <c r="AJ2304" t="s">
        <v>146</v>
      </c>
      <c r="AK2304" t="s">
        <v>109</v>
      </c>
      <c r="AL2304" t="s">
        <v>95</v>
      </c>
      <c r="AM2304">
        <v>130</v>
      </c>
      <c r="AN2304" t="s">
        <v>12163</v>
      </c>
    </row>
    <row r="2305" spans="1:40" x14ac:dyDescent="0.25">
      <c r="A2305" t="s">
        <v>11552</v>
      </c>
      <c r="B2305" t="s">
        <v>12164</v>
      </c>
      <c r="C2305" t="s">
        <v>42</v>
      </c>
      <c r="D2305" t="s">
        <v>1796</v>
      </c>
      <c r="E2305" t="s">
        <v>12165</v>
      </c>
      <c r="F2305" t="s">
        <v>12166</v>
      </c>
      <c r="G2305" t="s">
        <v>77</v>
      </c>
      <c r="H2305" t="s">
        <v>47</v>
      </c>
      <c r="I2305" t="s">
        <v>47</v>
      </c>
      <c r="J2305" t="s">
        <v>359</v>
      </c>
      <c r="K2305" t="s">
        <v>276</v>
      </c>
      <c r="L2305" t="s">
        <v>12167</v>
      </c>
      <c r="M2305">
        <v>165</v>
      </c>
      <c r="N2305">
        <v>5.82</v>
      </c>
      <c r="O2305" t="s">
        <v>372</v>
      </c>
      <c r="P2305" t="s">
        <v>52</v>
      </c>
      <c r="Q2305" t="s">
        <v>167</v>
      </c>
      <c r="R2305" t="s">
        <v>138</v>
      </c>
      <c r="S2305" t="s">
        <v>5009</v>
      </c>
      <c r="T2305" t="s">
        <v>1344</v>
      </c>
      <c r="U2305" t="s">
        <v>12168</v>
      </c>
      <c r="W2305" t="s">
        <v>141</v>
      </c>
      <c r="X2305" t="s">
        <v>170</v>
      </c>
      <c r="Y2305" t="s">
        <v>61</v>
      </c>
      <c r="Z2305" t="s">
        <v>1035</v>
      </c>
      <c r="AA2305" t="s">
        <v>90</v>
      </c>
      <c r="AB2305" t="s">
        <v>47</v>
      </c>
      <c r="AC2305" t="s">
        <v>47</v>
      </c>
      <c r="AD2305" t="s">
        <v>144</v>
      </c>
      <c r="AE2305" t="s">
        <v>145</v>
      </c>
      <c r="AF2305" t="s">
        <v>66</v>
      </c>
      <c r="AG2305" t="s">
        <v>47</v>
      </c>
      <c r="AH2305" t="s">
        <v>67</v>
      </c>
      <c r="AI2305" t="s">
        <v>558</v>
      </c>
      <c r="AJ2305" t="s">
        <v>146</v>
      </c>
      <c r="AK2305" t="s">
        <v>3048</v>
      </c>
      <c r="AL2305" t="s">
        <v>3202</v>
      </c>
      <c r="AM2305">
        <v>260</v>
      </c>
      <c r="AN2305" t="s">
        <v>12169</v>
      </c>
    </row>
    <row r="2306" spans="1:40" x14ac:dyDescent="0.25">
      <c r="A2306" t="s">
        <v>11552</v>
      </c>
      <c r="B2306" t="s">
        <v>12170</v>
      </c>
      <c r="C2306" t="s">
        <v>42</v>
      </c>
      <c r="D2306" t="s">
        <v>130</v>
      </c>
      <c r="E2306" t="s">
        <v>75</v>
      </c>
      <c r="F2306" t="s">
        <v>76</v>
      </c>
      <c r="G2306" t="s">
        <v>77</v>
      </c>
      <c r="H2306" t="s">
        <v>47</v>
      </c>
      <c r="I2306" t="s">
        <v>47</v>
      </c>
      <c r="J2306" t="s">
        <v>1453</v>
      </c>
      <c r="K2306" t="s">
        <v>370</v>
      </c>
      <c r="L2306" t="s">
        <v>12171</v>
      </c>
      <c r="M2306">
        <v>124</v>
      </c>
      <c r="N2306">
        <v>4.37</v>
      </c>
      <c r="O2306" t="s">
        <v>372</v>
      </c>
      <c r="P2306" t="s">
        <v>52</v>
      </c>
      <c r="Q2306" t="s">
        <v>12172</v>
      </c>
      <c r="R2306" t="s">
        <v>1714</v>
      </c>
      <c r="S2306" t="s">
        <v>311</v>
      </c>
      <c r="T2306" t="s">
        <v>12173</v>
      </c>
      <c r="U2306" t="s">
        <v>12174</v>
      </c>
      <c r="V2306" t="s">
        <v>283</v>
      </c>
      <c r="W2306" t="s">
        <v>522</v>
      </c>
      <c r="X2306" t="s">
        <v>170</v>
      </c>
      <c r="Y2306" t="s">
        <v>61</v>
      </c>
      <c r="Z2306" t="s">
        <v>89</v>
      </c>
      <c r="AA2306" t="s">
        <v>160</v>
      </c>
      <c r="AB2306" t="s">
        <v>47</v>
      </c>
      <c r="AC2306" t="s">
        <v>47</v>
      </c>
      <c r="AD2306" t="s">
        <v>1374</v>
      </c>
      <c r="AE2306" t="s">
        <v>145</v>
      </c>
      <c r="AF2306" t="s">
        <v>66</v>
      </c>
      <c r="AG2306" t="s">
        <v>47</v>
      </c>
      <c r="AH2306" t="s">
        <v>67</v>
      </c>
      <c r="AI2306" t="s">
        <v>558</v>
      </c>
      <c r="AJ2306" t="s">
        <v>146</v>
      </c>
      <c r="AK2306" t="s">
        <v>3023</v>
      </c>
      <c r="AL2306" t="s">
        <v>12175</v>
      </c>
      <c r="AN2306" t="s">
        <v>12176</v>
      </c>
    </row>
    <row r="2307" spans="1:40" x14ac:dyDescent="0.25">
      <c r="A2307" t="s">
        <v>11552</v>
      </c>
      <c r="B2307" t="s">
        <v>12177</v>
      </c>
      <c r="C2307" t="s">
        <v>42</v>
      </c>
      <c r="D2307" t="s">
        <v>130</v>
      </c>
      <c r="E2307" t="s">
        <v>3698</v>
      </c>
      <c r="F2307" t="s">
        <v>12178</v>
      </c>
      <c r="G2307" t="s">
        <v>11996</v>
      </c>
      <c r="H2307" t="s">
        <v>47</v>
      </c>
      <c r="I2307" t="s">
        <v>47</v>
      </c>
      <c r="J2307" t="s">
        <v>359</v>
      </c>
      <c r="K2307" t="s">
        <v>276</v>
      </c>
      <c r="L2307" t="s">
        <v>12130</v>
      </c>
      <c r="M2307">
        <v>185</v>
      </c>
      <c r="N2307">
        <v>6.53</v>
      </c>
      <c r="O2307" t="s">
        <v>372</v>
      </c>
      <c r="P2307" t="s">
        <v>52</v>
      </c>
      <c r="Q2307" t="s">
        <v>12179</v>
      </c>
      <c r="R2307" t="s">
        <v>518</v>
      </c>
      <c r="S2307" t="s">
        <v>12180</v>
      </c>
      <c r="T2307" t="s">
        <v>12120</v>
      </c>
      <c r="U2307" t="s">
        <v>12121</v>
      </c>
      <c r="V2307" t="s">
        <v>12181</v>
      </c>
      <c r="W2307" t="s">
        <v>86</v>
      </c>
      <c r="X2307" t="s">
        <v>170</v>
      </c>
      <c r="Y2307" t="s">
        <v>9760</v>
      </c>
      <c r="Z2307" t="s">
        <v>12182</v>
      </c>
      <c r="AA2307" t="s">
        <v>12183</v>
      </c>
      <c r="AB2307" t="s">
        <v>47</v>
      </c>
      <c r="AC2307" t="s">
        <v>47</v>
      </c>
      <c r="AD2307" t="s">
        <v>12132</v>
      </c>
      <c r="AE2307" t="s">
        <v>3032</v>
      </c>
      <c r="AF2307" t="s">
        <v>66</v>
      </c>
      <c r="AG2307" t="s">
        <v>47</v>
      </c>
      <c r="AH2307" t="s">
        <v>67</v>
      </c>
      <c r="AI2307" t="s">
        <v>558</v>
      </c>
      <c r="AJ2307" t="s">
        <v>3342</v>
      </c>
      <c r="AK2307" t="s">
        <v>10139</v>
      </c>
      <c r="AL2307" t="s">
        <v>12133</v>
      </c>
      <c r="AM2307">
        <v>340</v>
      </c>
      <c r="AN2307" t="s">
        <v>12134</v>
      </c>
    </row>
    <row r="2308" spans="1:40" x14ac:dyDescent="0.25">
      <c r="A2308" t="s">
        <v>11552</v>
      </c>
      <c r="B2308" t="s">
        <v>12184</v>
      </c>
      <c r="C2308" t="s">
        <v>227</v>
      </c>
      <c r="D2308" t="s">
        <v>1349</v>
      </c>
      <c r="E2308" t="s">
        <v>151</v>
      </c>
      <c r="G2308" t="s">
        <v>306</v>
      </c>
      <c r="H2308" t="s">
        <v>47</v>
      </c>
      <c r="I2308" t="s">
        <v>47</v>
      </c>
      <c r="J2308" t="s">
        <v>1453</v>
      </c>
      <c r="K2308" t="s">
        <v>370</v>
      </c>
      <c r="L2308" t="s">
        <v>12140</v>
      </c>
      <c r="M2308">
        <v>156</v>
      </c>
      <c r="N2308">
        <v>5.5</v>
      </c>
      <c r="O2308" t="s">
        <v>383</v>
      </c>
      <c r="P2308" t="s">
        <v>709</v>
      </c>
      <c r="Q2308" t="s">
        <v>1326</v>
      </c>
      <c r="R2308" t="s">
        <v>101</v>
      </c>
      <c r="S2308" t="s">
        <v>458</v>
      </c>
      <c r="T2308" t="s">
        <v>281</v>
      </c>
      <c r="U2308" t="s">
        <v>363</v>
      </c>
      <c r="V2308" t="s">
        <v>313</v>
      </c>
      <c r="W2308" t="s">
        <v>141</v>
      </c>
      <c r="X2308" t="s">
        <v>170</v>
      </c>
      <c r="Y2308" t="s">
        <v>106</v>
      </c>
      <c r="Z2308" t="s">
        <v>107</v>
      </c>
      <c r="AA2308" t="s">
        <v>108</v>
      </c>
      <c r="AB2308" t="s">
        <v>47</v>
      </c>
      <c r="AC2308" t="s">
        <v>47</v>
      </c>
      <c r="AD2308" t="s">
        <v>144</v>
      </c>
      <c r="AE2308" t="s">
        <v>65</v>
      </c>
      <c r="AF2308" t="s">
        <v>92</v>
      </c>
      <c r="AH2308" t="s">
        <v>67</v>
      </c>
      <c r="AI2308" t="s">
        <v>68</v>
      </c>
      <c r="AJ2308" t="s">
        <v>146</v>
      </c>
      <c r="AK2308" t="s">
        <v>109</v>
      </c>
      <c r="AL2308" t="s">
        <v>548</v>
      </c>
      <c r="AM2308">
        <v>130</v>
      </c>
      <c r="AN2308" t="s">
        <v>12185</v>
      </c>
    </row>
    <row r="2309" spans="1:40" x14ac:dyDescent="0.25">
      <c r="A2309" t="s">
        <v>11552</v>
      </c>
      <c r="B2309" t="s">
        <v>12186</v>
      </c>
      <c r="C2309" t="s">
        <v>42</v>
      </c>
      <c r="D2309" t="s">
        <v>12187</v>
      </c>
      <c r="E2309" t="s">
        <v>12188</v>
      </c>
      <c r="F2309" t="s">
        <v>12189</v>
      </c>
      <c r="G2309" t="s">
        <v>11996</v>
      </c>
      <c r="H2309" t="s">
        <v>47</v>
      </c>
      <c r="I2309" t="s">
        <v>47</v>
      </c>
      <c r="J2309" t="s">
        <v>369</v>
      </c>
      <c r="K2309" t="s">
        <v>391</v>
      </c>
      <c r="L2309" t="s">
        <v>12190</v>
      </c>
      <c r="M2309">
        <v>130</v>
      </c>
      <c r="N2309">
        <v>4.59</v>
      </c>
      <c r="O2309" t="s">
        <v>80</v>
      </c>
      <c r="P2309" t="s">
        <v>52</v>
      </c>
      <c r="Q2309" t="s">
        <v>12191</v>
      </c>
      <c r="R2309" t="s">
        <v>12192</v>
      </c>
      <c r="S2309" t="s">
        <v>12193</v>
      </c>
      <c r="T2309" t="s">
        <v>12194</v>
      </c>
      <c r="U2309" t="s">
        <v>12195</v>
      </c>
      <c r="V2309" t="s">
        <v>12196</v>
      </c>
      <c r="W2309" t="s">
        <v>522</v>
      </c>
      <c r="X2309" t="s">
        <v>60</v>
      </c>
      <c r="Y2309" t="s">
        <v>88</v>
      </c>
      <c r="Z2309" t="s">
        <v>12197</v>
      </c>
      <c r="AA2309" t="s">
        <v>11973</v>
      </c>
      <c r="AB2309" t="s">
        <v>47</v>
      </c>
      <c r="AC2309" t="s">
        <v>47</v>
      </c>
      <c r="AD2309" t="s">
        <v>12198</v>
      </c>
      <c r="AE2309" t="s">
        <v>145</v>
      </c>
      <c r="AF2309" t="s">
        <v>66</v>
      </c>
      <c r="AG2309" t="s">
        <v>10451</v>
      </c>
      <c r="AH2309" t="s">
        <v>67</v>
      </c>
      <c r="AI2309" t="s">
        <v>558</v>
      </c>
      <c r="AJ2309" t="s">
        <v>162</v>
      </c>
      <c r="AK2309" t="s">
        <v>12199</v>
      </c>
      <c r="AL2309" t="s">
        <v>95</v>
      </c>
      <c r="AM2309">
        <v>290</v>
      </c>
      <c r="AN2309" t="s">
        <v>12200</v>
      </c>
    </row>
    <row r="2310" spans="1:40" x14ac:dyDescent="0.25">
      <c r="A2310" t="s">
        <v>11552</v>
      </c>
      <c r="B2310" t="s">
        <v>12201</v>
      </c>
      <c r="C2310" t="s">
        <v>227</v>
      </c>
      <c r="D2310" t="s">
        <v>43</v>
      </c>
      <c r="E2310" t="s">
        <v>151</v>
      </c>
      <c r="G2310" t="s">
        <v>306</v>
      </c>
      <c r="H2310" t="s">
        <v>47</v>
      </c>
      <c r="I2310" t="s">
        <v>47</v>
      </c>
      <c r="J2310" t="s">
        <v>1545</v>
      </c>
      <c r="K2310" t="s">
        <v>444</v>
      </c>
      <c r="L2310" t="s">
        <v>12202</v>
      </c>
      <c r="M2310">
        <v>162</v>
      </c>
      <c r="N2310">
        <v>5.71</v>
      </c>
      <c r="O2310" t="s">
        <v>12203</v>
      </c>
      <c r="P2310" t="s">
        <v>1170</v>
      </c>
      <c r="Q2310" t="s">
        <v>10276</v>
      </c>
      <c r="R2310" t="s">
        <v>82</v>
      </c>
      <c r="S2310" t="s">
        <v>458</v>
      </c>
      <c r="T2310" t="s">
        <v>375</v>
      </c>
      <c r="U2310" t="s">
        <v>376</v>
      </c>
      <c r="V2310" t="s">
        <v>283</v>
      </c>
      <c r="W2310" t="s">
        <v>522</v>
      </c>
      <c r="X2310" t="s">
        <v>87</v>
      </c>
      <c r="Y2310" t="s">
        <v>61</v>
      </c>
      <c r="Z2310" t="s">
        <v>89</v>
      </c>
      <c r="AA2310" t="s">
        <v>90</v>
      </c>
      <c r="AB2310" t="s">
        <v>47</v>
      </c>
      <c r="AC2310" t="s">
        <v>47</v>
      </c>
      <c r="AD2310" t="s">
        <v>47</v>
      </c>
      <c r="AE2310" t="s">
        <v>65</v>
      </c>
      <c r="AF2310" t="s">
        <v>66</v>
      </c>
      <c r="AH2310" t="s">
        <v>67</v>
      </c>
      <c r="AI2310" t="s">
        <v>68</v>
      </c>
      <c r="AJ2310" t="s">
        <v>162</v>
      </c>
      <c r="AK2310" t="s">
        <v>1632</v>
      </c>
      <c r="AL2310" t="s">
        <v>95</v>
      </c>
      <c r="AM2310">
        <v>200</v>
      </c>
      <c r="AN2310" t="s">
        <v>12204</v>
      </c>
    </row>
    <row r="2311" spans="1:40" x14ac:dyDescent="0.25">
      <c r="A2311" t="s">
        <v>11552</v>
      </c>
      <c r="B2311" t="s">
        <v>12205</v>
      </c>
      <c r="C2311" t="s">
        <v>42</v>
      </c>
      <c r="D2311" t="s">
        <v>531</v>
      </c>
      <c r="E2311" t="s">
        <v>151</v>
      </c>
      <c r="F2311" t="s">
        <v>12206</v>
      </c>
      <c r="G2311" t="s">
        <v>177</v>
      </c>
      <c r="H2311" t="s">
        <v>47</v>
      </c>
      <c r="I2311" t="s">
        <v>47</v>
      </c>
      <c r="J2311" t="s">
        <v>1545</v>
      </c>
      <c r="K2311" t="s">
        <v>444</v>
      </c>
      <c r="L2311" t="s">
        <v>12207</v>
      </c>
      <c r="M2311">
        <v>140</v>
      </c>
      <c r="N2311">
        <v>4.9400000000000004</v>
      </c>
      <c r="O2311" t="s">
        <v>372</v>
      </c>
      <c r="P2311" t="s">
        <v>52</v>
      </c>
      <c r="Q2311" t="s">
        <v>12208</v>
      </c>
      <c r="R2311" t="s">
        <v>101</v>
      </c>
      <c r="S2311" t="s">
        <v>311</v>
      </c>
      <c r="T2311" t="s">
        <v>5081</v>
      </c>
      <c r="U2311" t="s">
        <v>12209</v>
      </c>
      <c r="V2311" t="s">
        <v>283</v>
      </c>
      <c r="W2311" t="s">
        <v>141</v>
      </c>
      <c r="X2311" t="s">
        <v>105</v>
      </c>
      <c r="Y2311" t="s">
        <v>12210</v>
      </c>
      <c r="Z2311" t="s">
        <v>107</v>
      </c>
      <c r="AA2311" t="s">
        <v>90</v>
      </c>
      <c r="AB2311" t="s">
        <v>47</v>
      </c>
      <c r="AC2311" t="s">
        <v>47</v>
      </c>
      <c r="AD2311" t="s">
        <v>1502</v>
      </c>
      <c r="AE2311" t="s">
        <v>65</v>
      </c>
      <c r="AF2311" t="s">
        <v>92</v>
      </c>
      <c r="AH2311" t="s">
        <v>67</v>
      </c>
      <c r="AI2311" t="s">
        <v>68</v>
      </c>
      <c r="AJ2311" t="s">
        <v>146</v>
      </c>
      <c r="AK2311" t="s">
        <v>3098</v>
      </c>
      <c r="AL2311" t="s">
        <v>8265</v>
      </c>
      <c r="AM2311">
        <v>200</v>
      </c>
      <c r="AN2311" t="s">
        <v>12211</v>
      </c>
    </row>
    <row r="2312" spans="1:40" x14ac:dyDescent="0.25">
      <c r="A2312" t="s">
        <v>11552</v>
      </c>
      <c r="B2312" t="s">
        <v>12212</v>
      </c>
      <c r="C2312" t="s">
        <v>42</v>
      </c>
      <c r="D2312" t="s">
        <v>130</v>
      </c>
      <c r="E2312" t="s">
        <v>151</v>
      </c>
      <c r="F2312" t="s">
        <v>511</v>
      </c>
      <c r="G2312" t="s">
        <v>177</v>
      </c>
      <c r="H2312" t="s">
        <v>47</v>
      </c>
      <c r="I2312" t="s">
        <v>47</v>
      </c>
      <c r="J2312" t="s">
        <v>452</v>
      </c>
      <c r="K2312" t="s">
        <v>453</v>
      </c>
      <c r="L2312" t="s">
        <v>12213</v>
      </c>
      <c r="M2312">
        <v>145</v>
      </c>
      <c r="N2312">
        <v>5.1100000000000003</v>
      </c>
      <c r="O2312" t="s">
        <v>372</v>
      </c>
      <c r="P2312" t="s">
        <v>709</v>
      </c>
      <c r="Q2312" t="s">
        <v>12214</v>
      </c>
      <c r="R2312" t="s">
        <v>340</v>
      </c>
      <c r="S2312" t="s">
        <v>1624</v>
      </c>
      <c r="T2312" t="s">
        <v>394</v>
      </c>
      <c r="U2312" t="s">
        <v>403</v>
      </c>
      <c r="V2312" t="s">
        <v>404</v>
      </c>
      <c r="W2312" t="s">
        <v>141</v>
      </c>
      <c r="X2312" t="s">
        <v>105</v>
      </c>
      <c r="Y2312" t="s">
        <v>106</v>
      </c>
      <c r="Z2312" t="s">
        <v>507</v>
      </c>
      <c r="AA2312" t="s">
        <v>730</v>
      </c>
      <c r="AB2312" t="s">
        <v>47</v>
      </c>
      <c r="AC2312" t="s">
        <v>47</v>
      </c>
      <c r="AD2312" t="s">
        <v>144</v>
      </c>
      <c r="AE2312" t="s">
        <v>65</v>
      </c>
      <c r="AF2312" t="s">
        <v>92</v>
      </c>
      <c r="AH2312" t="s">
        <v>67</v>
      </c>
      <c r="AI2312" t="s">
        <v>68</v>
      </c>
      <c r="AJ2312" t="s">
        <v>69</v>
      </c>
      <c r="AK2312" t="s">
        <v>364</v>
      </c>
      <c r="AL2312" t="s">
        <v>95</v>
      </c>
      <c r="AM2312">
        <v>110</v>
      </c>
      <c r="AN2312" t="s">
        <v>12215</v>
      </c>
    </row>
    <row r="2313" spans="1:40" x14ac:dyDescent="0.25">
      <c r="A2313" t="s">
        <v>11552</v>
      </c>
      <c r="B2313" t="s">
        <v>12216</v>
      </c>
      <c r="C2313" t="s">
        <v>227</v>
      </c>
      <c r="D2313" t="s">
        <v>130</v>
      </c>
      <c r="E2313" t="s">
        <v>44</v>
      </c>
      <c r="G2313" t="s">
        <v>583</v>
      </c>
      <c r="H2313" t="s">
        <v>47</v>
      </c>
      <c r="I2313" t="s">
        <v>47</v>
      </c>
      <c r="J2313" t="s">
        <v>7811</v>
      </c>
      <c r="K2313" t="s">
        <v>1605</v>
      </c>
      <c r="L2313" t="s">
        <v>99</v>
      </c>
      <c r="O2313" t="s">
        <v>602</v>
      </c>
      <c r="P2313" t="s">
        <v>709</v>
      </c>
      <c r="Q2313" t="s">
        <v>1984</v>
      </c>
      <c r="R2313" t="s">
        <v>320</v>
      </c>
      <c r="S2313" t="s">
        <v>12217</v>
      </c>
      <c r="T2313" t="s">
        <v>1387</v>
      </c>
      <c r="W2313" t="s">
        <v>141</v>
      </c>
      <c r="X2313" t="s">
        <v>332</v>
      </c>
      <c r="Y2313" t="s">
        <v>416</v>
      </c>
      <c r="Z2313" t="s">
        <v>90</v>
      </c>
      <c r="AA2313" t="s">
        <v>270</v>
      </c>
      <c r="AB2313" t="s">
        <v>47</v>
      </c>
      <c r="AC2313" t="s">
        <v>47</v>
      </c>
      <c r="AD2313" t="s">
        <v>144</v>
      </c>
      <c r="AE2313" t="s">
        <v>833</v>
      </c>
      <c r="AF2313" t="s">
        <v>92</v>
      </c>
      <c r="AH2313" t="s">
        <v>67</v>
      </c>
      <c r="AI2313" t="s">
        <v>68</v>
      </c>
      <c r="AJ2313" t="s">
        <v>126</v>
      </c>
      <c r="AK2313" t="s">
        <v>11018</v>
      </c>
      <c r="AL2313" t="s">
        <v>71</v>
      </c>
      <c r="AN2313" t="s">
        <v>12218</v>
      </c>
    </row>
    <row r="2314" spans="1:40" x14ac:dyDescent="0.25">
      <c r="A2314" t="s">
        <v>11552</v>
      </c>
      <c r="B2314" t="s">
        <v>12219</v>
      </c>
      <c r="C2314" t="s">
        <v>227</v>
      </c>
      <c r="D2314" t="s">
        <v>531</v>
      </c>
      <c r="E2314" t="s">
        <v>151</v>
      </c>
      <c r="G2314" t="s">
        <v>306</v>
      </c>
      <c r="H2314" t="s">
        <v>47</v>
      </c>
      <c r="I2314" t="s">
        <v>47</v>
      </c>
      <c r="J2314" t="s">
        <v>4998</v>
      </c>
      <c r="K2314" t="s">
        <v>496</v>
      </c>
      <c r="L2314" t="s">
        <v>12220</v>
      </c>
      <c r="M2314">
        <v>160</v>
      </c>
      <c r="N2314">
        <v>5.64</v>
      </c>
      <c r="O2314" t="s">
        <v>372</v>
      </c>
      <c r="P2314" t="s">
        <v>709</v>
      </c>
      <c r="Q2314" t="s">
        <v>3117</v>
      </c>
      <c r="R2314" t="s">
        <v>101</v>
      </c>
      <c r="S2314" t="s">
        <v>1624</v>
      </c>
      <c r="T2314" t="s">
        <v>394</v>
      </c>
      <c r="U2314" t="s">
        <v>3326</v>
      </c>
      <c r="V2314" t="s">
        <v>323</v>
      </c>
      <c r="W2314" t="s">
        <v>141</v>
      </c>
      <c r="X2314" t="s">
        <v>332</v>
      </c>
      <c r="Y2314" t="s">
        <v>106</v>
      </c>
      <c r="Z2314" t="s">
        <v>107</v>
      </c>
      <c r="AA2314" t="s">
        <v>730</v>
      </c>
      <c r="AB2314" t="s">
        <v>47</v>
      </c>
      <c r="AC2314" t="s">
        <v>47</v>
      </c>
      <c r="AD2314" t="s">
        <v>144</v>
      </c>
      <c r="AE2314" t="s">
        <v>302</v>
      </c>
      <c r="AF2314" t="s">
        <v>92</v>
      </c>
      <c r="AG2314" t="s">
        <v>1125</v>
      </c>
      <c r="AH2314" t="s">
        <v>67</v>
      </c>
      <c r="AI2314" t="s">
        <v>68</v>
      </c>
      <c r="AJ2314" t="s">
        <v>69</v>
      </c>
      <c r="AK2314" t="s">
        <v>364</v>
      </c>
      <c r="AL2314" t="s">
        <v>95</v>
      </c>
      <c r="AM2314">
        <v>170</v>
      </c>
      <c r="AN2314" t="s">
        <v>12221</v>
      </c>
    </row>
    <row r="2315" spans="1:40" x14ac:dyDescent="0.25">
      <c r="A2315" t="s">
        <v>11552</v>
      </c>
      <c r="B2315" t="s">
        <v>12222</v>
      </c>
      <c r="C2315" t="s">
        <v>227</v>
      </c>
      <c r="D2315" t="s">
        <v>130</v>
      </c>
      <c r="E2315" t="s">
        <v>12223</v>
      </c>
      <c r="G2315" t="s">
        <v>327</v>
      </c>
      <c r="H2315" t="s">
        <v>47</v>
      </c>
      <c r="I2315" t="s">
        <v>47</v>
      </c>
      <c r="J2315" t="s">
        <v>4998</v>
      </c>
      <c r="K2315" t="s">
        <v>496</v>
      </c>
      <c r="L2315" t="s">
        <v>12224</v>
      </c>
      <c r="M2315">
        <v>126</v>
      </c>
      <c r="N2315">
        <v>4.4400000000000004</v>
      </c>
      <c r="O2315" t="s">
        <v>372</v>
      </c>
      <c r="P2315" t="s">
        <v>505</v>
      </c>
      <c r="Q2315" t="s">
        <v>12225</v>
      </c>
      <c r="R2315" t="s">
        <v>12226</v>
      </c>
      <c r="S2315" t="s">
        <v>482</v>
      </c>
      <c r="T2315" t="s">
        <v>472</v>
      </c>
      <c r="U2315" t="s">
        <v>473</v>
      </c>
      <c r="V2315" t="s">
        <v>415</v>
      </c>
      <c r="W2315" t="s">
        <v>141</v>
      </c>
      <c r="X2315" t="s">
        <v>332</v>
      </c>
      <c r="Y2315" t="s">
        <v>416</v>
      </c>
      <c r="Z2315" t="s">
        <v>536</v>
      </c>
      <c r="AA2315" t="s">
        <v>114</v>
      </c>
      <c r="AB2315" t="s">
        <v>47</v>
      </c>
      <c r="AC2315" t="s">
        <v>47</v>
      </c>
      <c r="AD2315" t="s">
        <v>144</v>
      </c>
      <c r="AE2315" t="s">
        <v>65</v>
      </c>
      <c r="AF2315" t="s">
        <v>92</v>
      </c>
      <c r="AH2315" t="s">
        <v>596</v>
      </c>
      <c r="AI2315" t="s">
        <v>68</v>
      </c>
      <c r="AJ2315" t="s">
        <v>126</v>
      </c>
      <c r="AK2315" t="s">
        <v>539</v>
      </c>
      <c r="AL2315" t="s">
        <v>12227</v>
      </c>
      <c r="AM2315">
        <v>70</v>
      </c>
      <c r="AN2315" t="s">
        <v>12228</v>
      </c>
    </row>
    <row r="2316" spans="1:40" x14ac:dyDescent="0.25">
      <c r="A2316" t="s">
        <v>11552</v>
      </c>
      <c r="B2316" t="s">
        <v>12229</v>
      </c>
      <c r="C2316" t="s">
        <v>227</v>
      </c>
      <c r="D2316" t="s">
        <v>130</v>
      </c>
      <c r="E2316" t="s">
        <v>898</v>
      </c>
      <c r="G2316" t="s">
        <v>306</v>
      </c>
      <c r="H2316" t="s">
        <v>47</v>
      </c>
      <c r="I2316" t="s">
        <v>47</v>
      </c>
      <c r="J2316" t="s">
        <v>433</v>
      </c>
      <c r="K2316" t="s">
        <v>464</v>
      </c>
      <c r="L2316" t="s">
        <v>12230</v>
      </c>
      <c r="M2316">
        <v>136.1</v>
      </c>
      <c r="N2316">
        <v>4.8</v>
      </c>
      <c r="O2316" t="s">
        <v>47</v>
      </c>
      <c r="P2316" t="s">
        <v>308</v>
      </c>
      <c r="Q2316" t="s">
        <v>1943</v>
      </c>
      <c r="S2316" t="s">
        <v>605</v>
      </c>
      <c r="T2316" t="s">
        <v>1471</v>
      </c>
      <c r="W2316" t="s">
        <v>141</v>
      </c>
      <c r="Z2316" t="s">
        <v>90</v>
      </c>
      <c r="AB2316" t="s">
        <v>47</v>
      </c>
      <c r="AC2316" t="s">
        <v>47</v>
      </c>
      <c r="AD2316" t="s">
        <v>47</v>
      </c>
      <c r="AE2316" t="s">
        <v>47</v>
      </c>
      <c r="AF2316" t="s">
        <v>92</v>
      </c>
      <c r="AH2316" t="s">
        <v>67</v>
      </c>
      <c r="AI2316" t="s">
        <v>68</v>
      </c>
      <c r="AJ2316" t="s">
        <v>126</v>
      </c>
      <c r="AK2316" t="s">
        <v>759</v>
      </c>
      <c r="AL2316" t="s">
        <v>71</v>
      </c>
      <c r="AM2316">
        <v>110</v>
      </c>
      <c r="AN2316" t="s">
        <v>12231</v>
      </c>
    </row>
    <row r="2317" spans="1:40" x14ac:dyDescent="0.25">
      <c r="A2317" t="s">
        <v>11552</v>
      </c>
      <c r="B2317" t="s">
        <v>12232</v>
      </c>
      <c r="C2317" t="s">
        <v>42</v>
      </c>
      <c r="D2317" t="s">
        <v>74</v>
      </c>
      <c r="E2317" t="s">
        <v>176</v>
      </c>
      <c r="F2317" t="s">
        <v>45</v>
      </c>
      <c r="G2317" t="s">
        <v>77</v>
      </c>
      <c r="H2317" t="s">
        <v>12233</v>
      </c>
      <c r="I2317" t="s">
        <v>551</v>
      </c>
      <c r="J2317" t="s">
        <v>1545</v>
      </c>
      <c r="K2317" t="s">
        <v>444</v>
      </c>
      <c r="L2317" t="s">
        <v>12171</v>
      </c>
      <c r="M2317">
        <v>124</v>
      </c>
      <c r="N2317">
        <v>4.37</v>
      </c>
      <c r="O2317" t="s">
        <v>12234</v>
      </c>
      <c r="P2317" t="s">
        <v>52</v>
      </c>
      <c r="Q2317" t="s">
        <v>12172</v>
      </c>
      <c r="R2317" t="s">
        <v>1714</v>
      </c>
      <c r="S2317" t="s">
        <v>12235</v>
      </c>
      <c r="T2317" t="s">
        <v>12173</v>
      </c>
      <c r="U2317" t="s">
        <v>12174</v>
      </c>
      <c r="V2317" t="s">
        <v>283</v>
      </c>
      <c r="W2317" t="s">
        <v>12236</v>
      </c>
      <c r="X2317" t="s">
        <v>170</v>
      </c>
      <c r="Y2317" t="s">
        <v>61</v>
      </c>
      <c r="Z2317" t="s">
        <v>12182</v>
      </c>
      <c r="AA2317" t="s">
        <v>12237</v>
      </c>
      <c r="AB2317" t="s">
        <v>47</v>
      </c>
      <c r="AC2317" t="s">
        <v>47</v>
      </c>
      <c r="AD2317" t="s">
        <v>1374</v>
      </c>
      <c r="AE2317" t="s">
        <v>145</v>
      </c>
      <c r="AF2317" t="s">
        <v>66</v>
      </c>
      <c r="AG2317" t="s">
        <v>47</v>
      </c>
      <c r="AH2317" t="s">
        <v>67</v>
      </c>
      <c r="AI2317" t="s">
        <v>558</v>
      </c>
      <c r="AJ2317" t="s">
        <v>146</v>
      </c>
      <c r="AK2317" t="s">
        <v>3023</v>
      </c>
      <c r="AL2317" t="s">
        <v>12175</v>
      </c>
      <c r="AM2317">
        <v>250</v>
      </c>
      <c r="AN2317" t="s">
        <v>12238</v>
      </c>
    </row>
    <row r="2318" spans="1:40" x14ac:dyDescent="0.25">
      <c r="A2318" t="s">
        <v>11552</v>
      </c>
      <c r="B2318" t="s">
        <v>12239</v>
      </c>
      <c r="C2318" t="s">
        <v>42</v>
      </c>
      <c r="D2318" t="s">
        <v>130</v>
      </c>
      <c r="E2318" t="s">
        <v>75</v>
      </c>
      <c r="F2318" t="s">
        <v>76</v>
      </c>
      <c r="G2318" t="s">
        <v>292</v>
      </c>
      <c r="H2318" t="s">
        <v>47</v>
      </c>
      <c r="I2318" t="s">
        <v>47</v>
      </c>
      <c r="J2318" t="s">
        <v>433</v>
      </c>
      <c r="K2318" t="s">
        <v>1546</v>
      </c>
      <c r="L2318" t="s">
        <v>12240</v>
      </c>
      <c r="M2318">
        <v>115</v>
      </c>
      <c r="N2318">
        <v>4.0599999999999996</v>
      </c>
      <c r="O2318" t="s">
        <v>372</v>
      </c>
      <c r="P2318" t="s">
        <v>505</v>
      </c>
      <c r="Q2318" t="s">
        <v>12241</v>
      </c>
      <c r="R2318" t="s">
        <v>340</v>
      </c>
      <c r="S2318" t="s">
        <v>1624</v>
      </c>
      <c r="T2318" t="s">
        <v>394</v>
      </c>
      <c r="U2318" t="s">
        <v>5023</v>
      </c>
      <c r="V2318" t="s">
        <v>404</v>
      </c>
      <c r="W2318" t="s">
        <v>141</v>
      </c>
      <c r="X2318" t="s">
        <v>105</v>
      </c>
      <c r="Y2318" t="s">
        <v>106</v>
      </c>
      <c r="Z2318" t="s">
        <v>107</v>
      </c>
      <c r="AA2318" t="s">
        <v>90</v>
      </c>
      <c r="AB2318" t="s">
        <v>47</v>
      </c>
      <c r="AC2318" t="s">
        <v>47</v>
      </c>
      <c r="AD2318" t="s">
        <v>689</v>
      </c>
      <c r="AE2318" t="s">
        <v>302</v>
      </c>
      <c r="AF2318" t="s">
        <v>66</v>
      </c>
      <c r="AG2318" t="s">
        <v>47</v>
      </c>
      <c r="AH2318" t="s">
        <v>67</v>
      </c>
      <c r="AI2318" t="s">
        <v>558</v>
      </c>
      <c r="AJ2318" t="s">
        <v>146</v>
      </c>
      <c r="AK2318" t="s">
        <v>3554</v>
      </c>
      <c r="AL2318" t="s">
        <v>95</v>
      </c>
      <c r="AM2318">
        <v>180</v>
      </c>
      <c r="AN2318" t="s">
        <v>12242</v>
      </c>
    </row>
    <row r="2319" spans="1:40" x14ac:dyDescent="0.25">
      <c r="A2319" t="s">
        <v>11552</v>
      </c>
      <c r="B2319" t="s">
        <v>12243</v>
      </c>
      <c r="C2319" t="s">
        <v>227</v>
      </c>
      <c r="D2319" t="s">
        <v>1349</v>
      </c>
      <c r="E2319" t="s">
        <v>151</v>
      </c>
      <c r="G2319" t="s">
        <v>327</v>
      </c>
      <c r="H2319" t="s">
        <v>47</v>
      </c>
      <c r="I2319" t="s">
        <v>47</v>
      </c>
      <c r="J2319" t="s">
        <v>463</v>
      </c>
      <c r="K2319" t="s">
        <v>464</v>
      </c>
      <c r="L2319" t="s">
        <v>12244</v>
      </c>
      <c r="M2319">
        <v>180</v>
      </c>
      <c r="N2319">
        <v>6.35</v>
      </c>
      <c r="O2319" t="s">
        <v>12245</v>
      </c>
      <c r="P2319" t="s">
        <v>52</v>
      </c>
      <c r="Q2319" t="s">
        <v>1100</v>
      </c>
      <c r="R2319" t="s">
        <v>1395</v>
      </c>
      <c r="S2319" t="s">
        <v>482</v>
      </c>
      <c r="T2319" t="s">
        <v>281</v>
      </c>
      <c r="V2319" t="s">
        <v>12246</v>
      </c>
      <c r="W2319" t="s">
        <v>141</v>
      </c>
      <c r="X2319" t="s">
        <v>332</v>
      </c>
      <c r="Y2319" t="s">
        <v>106</v>
      </c>
      <c r="Z2319" t="s">
        <v>223</v>
      </c>
      <c r="AA2319" t="s">
        <v>270</v>
      </c>
      <c r="AB2319" t="s">
        <v>47</v>
      </c>
      <c r="AC2319" t="s">
        <v>47</v>
      </c>
      <c r="AD2319" t="s">
        <v>144</v>
      </c>
      <c r="AE2319" t="s">
        <v>65</v>
      </c>
      <c r="AF2319" t="s">
        <v>92</v>
      </c>
      <c r="AH2319" t="s">
        <v>406</v>
      </c>
      <c r="AI2319" t="s">
        <v>68</v>
      </c>
      <c r="AJ2319" t="s">
        <v>69</v>
      </c>
      <c r="AK2319" t="s">
        <v>3098</v>
      </c>
      <c r="AL2319" t="s">
        <v>95</v>
      </c>
      <c r="AM2319">
        <v>270</v>
      </c>
      <c r="AN2319" t="s">
        <v>12247</v>
      </c>
    </row>
    <row r="2320" spans="1:40" x14ac:dyDescent="0.25">
      <c r="A2320" t="s">
        <v>11552</v>
      </c>
      <c r="B2320" t="s">
        <v>12248</v>
      </c>
      <c r="C2320" t="s">
        <v>227</v>
      </c>
      <c r="D2320" t="s">
        <v>130</v>
      </c>
      <c r="E2320" t="s">
        <v>151</v>
      </c>
      <c r="G2320" t="s">
        <v>306</v>
      </c>
      <c r="H2320" t="s">
        <v>47</v>
      </c>
      <c r="I2320" t="s">
        <v>47</v>
      </c>
      <c r="J2320" t="s">
        <v>4998</v>
      </c>
      <c r="K2320" t="s">
        <v>444</v>
      </c>
      <c r="L2320" t="s">
        <v>12249</v>
      </c>
      <c r="M2320">
        <v>180</v>
      </c>
      <c r="N2320">
        <v>6.35</v>
      </c>
      <c r="O2320" t="s">
        <v>372</v>
      </c>
      <c r="P2320" t="s">
        <v>308</v>
      </c>
      <c r="Q2320" t="s">
        <v>12250</v>
      </c>
      <c r="R2320" t="s">
        <v>402</v>
      </c>
      <c r="S2320" t="s">
        <v>482</v>
      </c>
      <c r="T2320" t="s">
        <v>472</v>
      </c>
      <c r="U2320" t="s">
        <v>473</v>
      </c>
      <c r="V2320" t="s">
        <v>415</v>
      </c>
      <c r="W2320" t="s">
        <v>141</v>
      </c>
      <c r="X2320" t="s">
        <v>332</v>
      </c>
      <c r="Y2320" t="s">
        <v>416</v>
      </c>
      <c r="Z2320" t="s">
        <v>90</v>
      </c>
      <c r="AA2320" t="s">
        <v>270</v>
      </c>
      <c r="AB2320" t="s">
        <v>47</v>
      </c>
      <c r="AC2320" t="s">
        <v>47</v>
      </c>
      <c r="AD2320" t="s">
        <v>144</v>
      </c>
      <c r="AE2320" t="s">
        <v>595</v>
      </c>
      <c r="AF2320" t="s">
        <v>92</v>
      </c>
      <c r="AH2320" t="s">
        <v>67</v>
      </c>
      <c r="AI2320" t="s">
        <v>68</v>
      </c>
      <c r="AJ2320" t="s">
        <v>69</v>
      </c>
      <c r="AK2320" t="s">
        <v>3602</v>
      </c>
      <c r="AL2320" t="s">
        <v>95</v>
      </c>
      <c r="AM2320">
        <v>100</v>
      </c>
      <c r="AN2320" t="s">
        <v>12251</v>
      </c>
    </row>
    <row r="2321" spans="1:40" x14ac:dyDescent="0.25">
      <c r="A2321" t="s">
        <v>11552</v>
      </c>
      <c r="B2321" t="s">
        <v>12252</v>
      </c>
      <c r="C2321" t="s">
        <v>42</v>
      </c>
      <c r="D2321" t="s">
        <v>130</v>
      </c>
      <c r="E2321" t="s">
        <v>75</v>
      </c>
      <c r="F2321" t="s">
        <v>76</v>
      </c>
      <c r="G2321" t="s">
        <v>77</v>
      </c>
      <c r="H2321" t="s">
        <v>47</v>
      </c>
      <c r="I2321" t="s">
        <v>47</v>
      </c>
      <c r="J2321" t="s">
        <v>463</v>
      </c>
      <c r="K2321" t="s">
        <v>1546</v>
      </c>
      <c r="L2321" t="s">
        <v>12253</v>
      </c>
      <c r="M2321">
        <v>620</v>
      </c>
      <c r="N2321" t="s">
        <v>3950</v>
      </c>
      <c r="O2321" t="s">
        <v>47</v>
      </c>
      <c r="P2321" t="s">
        <v>2025</v>
      </c>
      <c r="Q2321" t="s">
        <v>724</v>
      </c>
      <c r="R2321" t="s">
        <v>279</v>
      </c>
      <c r="S2321" t="s">
        <v>482</v>
      </c>
      <c r="T2321" t="s">
        <v>5081</v>
      </c>
      <c r="W2321" t="s">
        <v>141</v>
      </c>
      <c r="X2321" t="s">
        <v>493</v>
      </c>
      <c r="Y2321" t="s">
        <v>106</v>
      </c>
      <c r="Z2321" t="s">
        <v>536</v>
      </c>
      <c r="AA2321" t="s">
        <v>270</v>
      </c>
      <c r="AB2321" t="s">
        <v>258</v>
      </c>
      <c r="AC2321" t="s">
        <v>47</v>
      </c>
      <c r="AD2321" t="s">
        <v>144</v>
      </c>
      <c r="AE2321">
        <v>3</v>
      </c>
      <c r="AF2321" t="s">
        <v>92</v>
      </c>
      <c r="AH2321" t="s">
        <v>114</v>
      </c>
      <c r="AI2321" t="s">
        <v>68</v>
      </c>
      <c r="AJ2321" t="s">
        <v>126</v>
      </c>
      <c r="AK2321" t="s">
        <v>12254</v>
      </c>
      <c r="AL2321" t="s">
        <v>12255</v>
      </c>
      <c r="AM2321">
        <v>350</v>
      </c>
      <c r="AN2321" t="s">
        <v>12256</v>
      </c>
    </row>
    <row r="2322" spans="1:40" x14ac:dyDescent="0.25">
      <c r="A2322" t="s">
        <v>11552</v>
      </c>
      <c r="B2322" t="s">
        <v>12257</v>
      </c>
      <c r="C2322" t="s">
        <v>42</v>
      </c>
      <c r="D2322" t="s">
        <v>130</v>
      </c>
      <c r="E2322" t="s">
        <v>3698</v>
      </c>
      <c r="F2322" t="s">
        <v>12258</v>
      </c>
      <c r="G2322" t="s">
        <v>77</v>
      </c>
      <c r="H2322" t="s">
        <v>47</v>
      </c>
      <c r="I2322" t="s">
        <v>47</v>
      </c>
      <c r="J2322" t="s">
        <v>463</v>
      </c>
      <c r="K2322" t="s">
        <v>1546</v>
      </c>
      <c r="L2322" t="s">
        <v>12259</v>
      </c>
      <c r="M2322">
        <v>115</v>
      </c>
      <c r="N2322">
        <v>4.0599999999999996</v>
      </c>
      <c r="O2322" t="s">
        <v>372</v>
      </c>
      <c r="P2322" t="s">
        <v>52</v>
      </c>
      <c r="Q2322" t="s">
        <v>12241</v>
      </c>
      <c r="R2322" t="s">
        <v>340</v>
      </c>
      <c r="S2322" t="s">
        <v>1624</v>
      </c>
      <c r="T2322" t="s">
        <v>394</v>
      </c>
      <c r="U2322" t="s">
        <v>403</v>
      </c>
      <c r="V2322" t="s">
        <v>404</v>
      </c>
      <c r="W2322" t="s">
        <v>141</v>
      </c>
      <c r="X2322" t="s">
        <v>105</v>
      </c>
      <c r="Y2322" t="s">
        <v>106</v>
      </c>
      <c r="Z2322" t="s">
        <v>107</v>
      </c>
      <c r="AA2322" t="s">
        <v>90</v>
      </c>
      <c r="AB2322" t="s">
        <v>47</v>
      </c>
      <c r="AC2322" t="s">
        <v>47</v>
      </c>
      <c r="AD2322" t="s">
        <v>144</v>
      </c>
      <c r="AE2322" t="s">
        <v>65</v>
      </c>
      <c r="AF2322" t="s">
        <v>92</v>
      </c>
      <c r="AG2322" t="s">
        <v>47</v>
      </c>
      <c r="AH2322" t="s">
        <v>406</v>
      </c>
      <c r="AI2322" t="s">
        <v>68</v>
      </c>
      <c r="AJ2322" t="s">
        <v>146</v>
      </c>
      <c r="AK2322" t="s">
        <v>364</v>
      </c>
      <c r="AL2322" t="s">
        <v>12260</v>
      </c>
      <c r="AM2322">
        <v>240</v>
      </c>
      <c r="AN2322" t="s">
        <v>12261</v>
      </c>
    </row>
    <row r="2323" spans="1:40" x14ac:dyDescent="0.25">
      <c r="A2323" t="s">
        <v>11552</v>
      </c>
      <c r="B2323" t="s">
        <v>12262</v>
      </c>
      <c r="C2323" t="s">
        <v>227</v>
      </c>
      <c r="D2323" t="s">
        <v>130</v>
      </c>
      <c r="E2323" t="s">
        <v>151</v>
      </c>
      <c r="G2323" t="s">
        <v>306</v>
      </c>
      <c r="H2323" t="s">
        <v>47</v>
      </c>
      <c r="I2323" t="s">
        <v>47</v>
      </c>
      <c r="J2323" t="s">
        <v>463</v>
      </c>
      <c r="K2323" t="s">
        <v>1546</v>
      </c>
      <c r="L2323" t="s">
        <v>12263</v>
      </c>
      <c r="M2323">
        <v>115</v>
      </c>
      <c r="N2323">
        <v>4.0599999999999996</v>
      </c>
      <c r="O2323" t="s">
        <v>372</v>
      </c>
      <c r="P2323" t="s">
        <v>52</v>
      </c>
      <c r="Q2323" t="s">
        <v>12264</v>
      </c>
      <c r="R2323" t="s">
        <v>340</v>
      </c>
      <c r="S2323" t="s">
        <v>1624</v>
      </c>
      <c r="T2323" t="s">
        <v>575</v>
      </c>
      <c r="W2323" t="s">
        <v>141</v>
      </c>
      <c r="X2323" t="s">
        <v>332</v>
      </c>
      <c r="Y2323" t="s">
        <v>106</v>
      </c>
      <c r="Z2323" t="s">
        <v>107</v>
      </c>
      <c r="AA2323" t="s">
        <v>90</v>
      </c>
      <c r="AB2323" t="s">
        <v>47</v>
      </c>
      <c r="AC2323" t="s">
        <v>47</v>
      </c>
      <c r="AD2323" t="s">
        <v>144</v>
      </c>
      <c r="AE2323" t="s">
        <v>65</v>
      </c>
      <c r="AF2323" t="s">
        <v>92</v>
      </c>
      <c r="AH2323" t="s">
        <v>67</v>
      </c>
      <c r="AI2323" t="s">
        <v>68</v>
      </c>
      <c r="AJ2323" t="s">
        <v>146</v>
      </c>
      <c r="AK2323" t="s">
        <v>364</v>
      </c>
      <c r="AL2323" t="s">
        <v>7035</v>
      </c>
      <c r="AM2323">
        <v>250</v>
      </c>
      <c r="AN2323" t="s">
        <v>12261</v>
      </c>
    </row>
    <row r="2324" spans="1:40" x14ac:dyDescent="0.25">
      <c r="A2324" t="s">
        <v>11552</v>
      </c>
      <c r="B2324" t="s">
        <v>12265</v>
      </c>
      <c r="C2324" t="s">
        <v>42</v>
      </c>
      <c r="D2324" t="s">
        <v>130</v>
      </c>
      <c r="E2324" t="s">
        <v>176</v>
      </c>
      <c r="F2324" t="s">
        <v>12266</v>
      </c>
      <c r="G2324" t="s">
        <v>77</v>
      </c>
      <c r="H2324" t="s">
        <v>47</v>
      </c>
      <c r="I2324" t="s">
        <v>47</v>
      </c>
      <c r="J2324" t="s">
        <v>463</v>
      </c>
      <c r="K2324" t="s">
        <v>1546</v>
      </c>
      <c r="L2324" t="s">
        <v>12267</v>
      </c>
      <c r="M2324">
        <v>329</v>
      </c>
      <c r="N2324">
        <v>11.61</v>
      </c>
      <c r="O2324" t="s">
        <v>372</v>
      </c>
      <c r="P2324" t="s">
        <v>52</v>
      </c>
      <c r="Q2324" t="s">
        <v>12268</v>
      </c>
      <c r="R2324" t="s">
        <v>268</v>
      </c>
      <c r="S2324" t="s">
        <v>458</v>
      </c>
      <c r="T2324" t="s">
        <v>5081</v>
      </c>
      <c r="U2324" t="s">
        <v>12269</v>
      </c>
      <c r="V2324" t="s">
        <v>283</v>
      </c>
      <c r="W2324" t="s">
        <v>141</v>
      </c>
      <c r="X2324" t="s">
        <v>105</v>
      </c>
      <c r="Y2324" t="s">
        <v>106</v>
      </c>
      <c r="Z2324" t="s">
        <v>284</v>
      </c>
      <c r="AA2324" t="s">
        <v>730</v>
      </c>
      <c r="AB2324" t="s">
        <v>258</v>
      </c>
      <c r="AC2324" t="s">
        <v>47</v>
      </c>
      <c r="AD2324" t="s">
        <v>12270</v>
      </c>
      <c r="AE2324" t="s">
        <v>3466</v>
      </c>
      <c r="AF2324" t="s">
        <v>92</v>
      </c>
      <c r="AH2324" t="s">
        <v>406</v>
      </c>
      <c r="AI2324" t="s">
        <v>68</v>
      </c>
      <c r="AJ2324" t="s">
        <v>146</v>
      </c>
      <c r="AK2324" t="s">
        <v>6485</v>
      </c>
      <c r="AL2324" t="s">
        <v>12271</v>
      </c>
      <c r="AM2324">
        <v>300</v>
      </c>
      <c r="AN2324" t="s">
        <v>12272</v>
      </c>
    </row>
    <row r="2325" spans="1:40" x14ac:dyDescent="0.25">
      <c r="A2325" t="s">
        <v>11552</v>
      </c>
      <c r="B2325" t="s">
        <v>12273</v>
      </c>
      <c r="C2325" t="s">
        <v>42</v>
      </c>
      <c r="D2325" t="s">
        <v>130</v>
      </c>
      <c r="F2325" t="s">
        <v>1350</v>
      </c>
      <c r="G2325" t="s">
        <v>77</v>
      </c>
      <c r="H2325" t="s">
        <v>47</v>
      </c>
      <c r="I2325" t="s">
        <v>47</v>
      </c>
      <c r="J2325" t="s">
        <v>463</v>
      </c>
      <c r="K2325" t="s">
        <v>464</v>
      </c>
      <c r="L2325" t="s">
        <v>10110</v>
      </c>
      <c r="M2325">
        <v>239</v>
      </c>
      <c r="N2325">
        <v>8.43</v>
      </c>
      <c r="O2325" t="s">
        <v>372</v>
      </c>
      <c r="P2325" t="s">
        <v>1170</v>
      </c>
      <c r="Q2325" t="s">
        <v>10111</v>
      </c>
      <c r="R2325" t="s">
        <v>3714</v>
      </c>
      <c r="S2325" t="s">
        <v>3409</v>
      </c>
      <c r="T2325" t="s">
        <v>5081</v>
      </c>
      <c r="U2325" t="s">
        <v>12269</v>
      </c>
      <c r="V2325" t="s">
        <v>283</v>
      </c>
      <c r="W2325" t="s">
        <v>141</v>
      </c>
      <c r="X2325" t="s">
        <v>170</v>
      </c>
      <c r="Y2325" t="s">
        <v>61</v>
      </c>
      <c r="Z2325" t="s">
        <v>89</v>
      </c>
      <c r="AA2325" t="s">
        <v>90</v>
      </c>
      <c r="AB2325" t="s">
        <v>47</v>
      </c>
      <c r="AC2325" t="s">
        <v>47</v>
      </c>
      <c r="AD2325" t="s">
        <v>12270</v>
      </c>
      <c r="AE2325" t="s">
        <v>302</v>
      </c>
      <c r="AF2325" t="s">
        <v>66</v>
      </c>
      <c r="AH2325" t="s">
        <v>114</v>
      </c>
      <c r="AI2325" t="s">
        <v>68</v>
      </c>
      <c r="AJ2325" t="s">
        <v>162</v>
      </c>
      <c r="AK2325" t="s">
        <v>3093</v>
      </c>
      <c r="AL2325" t="s">
        <v>12274</v>
      </c>
      <c r="AM2325">
        <v>350</v>
      </c>
      <c r="AN2325" t="s">
        <v>12275</v>
      </c>
    </row>
    <row r="2326" spans="1:40" x14ac:dyDescent="0.25">
      <c r="A2326" t="s">
        <v>11552</v>
      </c>
      <c r="B2326" t="s">
        <v>12276</v>
      </c>
      <c r="C2326" t="s">
        <v>227</v>
      </c>
      <c r="D2326" t="s">
        <v>130</v>
      </c>
      <c r="E2326" t="s">
        <v>44</v>
      </c>
      <c r="G2326" t="s">
        <v>327</v>
      </c>
      <c r="H2326" t="s">
        <v>47</v>
      </c>
      <c r="I2326" t="s">
        <v>47</v>
      </c>
      <c r="J2326" t="s">
        <v>463</v>
      </c>
      <c r="K2326" t="s">
        <v>3418</v>
      </c>
      <c r="L2326" t="s">
        <v>12277</v>
      </c>
      <c r="M2326">
        <v>145</v>
      </c>
      <c r="N2326">
        <v>5.1100000000000003</v>
      </c>
      <c r="O2326" t="s">
        <v>372</v>
      </c>
      <c r="P2326" t="s">
        <v>505</v>
      </c>
      <c r="Q2326" t="s">
        <v>6740</v>
      </c>
      <c r="R2326" t="s">
        <v>219</v>
      </c>
      <c r="S2326" t="s">
        <v>1624</v>
      </c>
      <c r="T2326" t="s">
        <v>321</v>
      </c>
      <c r="U2326" t="s">
        <v>331</v>
      </c>
      <c r="V2326" t="s">
        <v>323</v>
      </c>
      <c r="W2326" t="s">
        <v>141</v>
      </c>
      <c r="X2326" t="s">
        <v>332</v>
      </c>
      <c r="Y2326" t="s">
        <v>416</v>
      </c>
      <c r="Z2326" t="s">
        <v>223</v>
      </c>
      <c r="AA2326" t="s">
        <v>270</v>
      </c>
      <c r="AB2326" t="s">
        <v>47</v>
      </c>
      <c r="AC2326" t="s">
        <v>47</v>
      </c>
      <c r="AD2326" t="s">
        <v>144</v>
      </c>
      <c r="AE2326" t="s">
        <v>65</v>
      </c>
      <c r="AF2326" t="s">
        <v>66</v>
      </c>
      <c r="AH2326" t="s">
        <v>67</v>
      </c>
      <c r="AI2326" t="s">
        <v>68</v>
      </c>
      <c r="AJ2326" t="s">
        <v>69</v>
      </c>
      <c r="AK2326" t="s">
        <v>3348</v>
      </c>
      <c r="AL2326" t="s">
        <v>12278</v>
      </c>
      <c r="AM2326">
        <v>100</v>
      </c>
      <c r="AN2326" t="s">
        <v>12279</v>
      </c>
    </row>
    <row r="2327" spans="1:40" x14ac:dyDescent="0.25">
      <c r="A2327" t="s">
        <v>11552</v>
      </c>
      <c r="B2327" t="s">
        <v>12280</v>
      </c>
      <c r="C2327" t="s">
        <v>227</v>
      </c>
      <c r="D2327" t="s">
        <v>130</v>
      </c>
      <c r="E2327" t="s">
        <v>151</v>
      </c>
      <c r="G2327" t="s">
        <v>327</v>
      </c>
      <c r="H2327" t="s">
        <v>47</v>
      </c>
      <c r="I2327" t="s">
        <v>47</v>
      </c>
      <c r="J2327" t="s">
        <v>478</v>
      </c>
      <c r="K2327" t="s">
        <v>496</v>
      </c>
      <c r="L2327" t="s">
        <v>12281</v>
      </c>
      <c r="M2327">
        <v>350</v>
      </c>
      <c r="N2327">
        <v>12.35</v>
      </c>
      <c r="O2327" t="s">
        <v>602</v>
      </c>
      <c r="P2327" t="s">
        <v>308</v>
      </c>
      <c r="Q2327" t="s">
        <v>1881</v>
      </c>
      <c r="R2327" t="s">
        <v>436</v>
      </c>
      <c r="S2327" t="s">
        <v>1624</v>
      </c>
      <c r="T2327" t="s">
        <v>394</v>
      </c>
      <c r="W2327" t="s">
        <v>141</v>
      </c>
      <c r="X2327" t="s">
        <v>4993</v>
      </c>
      <c r="Y2327" t="s">
        <v>106</v>
      </c>
      <c r="Z2327" t="s">
        <v>536</v>
      </c>
      <c r="AA2327" t="s">
        <v>270</v>
      </c>
      <c r="AB2327" t="s">
        <v>47</v>
      </c>
      <c r="AC2327" t="s">
        <v>47</v>
      </c>
      <c r="AD2327" t="s">
        <v>144</v>
      </c>
      <c r="AE2327" t="s">
        <v>47</v>
      </c>
      <c r="AF2327" t="s">
        <v>92</v>
      </c>
      <c r="AH2327" t="s">
        <v>114</v>
      </c>
      <c r="AI2327" t="s">
        <v>68</v>
      </c>
      <c r="AJ2327" t="s">
        <v>126</v>
      </c>
      <c r="AK2327" t="s">
        <v>10139</v>
      </c>
      <c r="AL2327" t="s">
        <v>12282</v>
      </c>
      <c r="AM2327">
        <v>160</v>
      </c>
      <c r="AN2327" t="s">
        <v>12283</v>
      </c>
    </row>
    <row r="2328" spans="1:40" x14ac:dyDescent="0.25">
      <c r="A2328" t="s">
        <v>11552</v>
      </c>
      <c r="B2328" t="s">
        <v>12284</v>
      </c>
      <c r="C2328" t="s">
        <v>227</v>
      </c>
      <c r="D2328" t="s">
        <v>43</v>
      </c>
      <c r="E2328" t="s">
        <v>3698</v>
      </c>
      <c r="G2328" t="s">
        <v>327</v>
      </c>
      <c r="H2328" t="s">
        <v>713</v>
      </c>
      <c r="I2328" t="s">
        <v>713</v>
      </c>
      <c r="J2328" t="s">
        <v>478</v>
      </c>
      <c r="K2328" t="s">
        <v>479</v>
      </c>
      <c r="L2328" t="s">
        <v>12285</v>
      </c>
      <c r="M2328">
        <v>120</v>
      </c>
      <c r="N2328">
        <v>4.2300000000000004</v>
      </c>
      <c r="O2328" t="s">
        <v>1721</v>
      </c>
      <c r="P2328" t="s">
        <v>4930</v>
      </c>
      <c r="Q2328" t="s">
        <v>12286</v>
      </c>
      <c r="R2328" t="s">
        <v>457</v>
      </c>
      <c r="S2328" t="s">
        <v>3409</v>
      </c>
      <c r="T2328" t="s">
        <v>193</v>
      </c>
      <c r="W2328" t="s">
        <v>114</v>
      </c>
      <c r="X2328" t="s">
        <v>170</v>
      </c>
      <c r="Y2328" t="s">
        <v>61</v>
      </c>
      <c r="Z2328" t="s">
        <v>107</v>
      </c>
      <c r="AA2328" t="s">
        <v>1047</v>
      </c>
      <c r="AB2328" t="s">
        <v>47</v>
      </c>
      <c r="AC2328" t="s">
        <v>47</v>
      </c>
      <c r="AD2328" t="s">
        <v>1502</v>
      </c>
      <c r="AE2328" t="s">
        <v>12287</v>
      </c>
      <c r="AF2328" t="s">
        <v>66</v>
      </c>
      <c r="AH2328" t="s">
        <v>67</v>
      </c>
      <c r="AI2328" t="s">
        <v>558</v>
      </c>
      <c r="AJ2328" t="s">
        <v>162</v>
      </c>
      <c r="AK2328" t="s">
        <v>3554</v>
      </c>
      <c r="AL2328" t="s">
        <v>95</v>
      </c>
      <c r="AM2328">
        <v>300</v>
      </c>
      <c r="AN2328" t="s">
        <v>12288</v>
      </c>
    </row>
    <row r="2329" spans="1:40" x14ac:dyDescent="0.25">
      <c r="A2329" t="s">
        <v>11552</v>
      </c>
      <c r="B2329" t="s">
        <v>12289</v>
      </c>
      <c r="C2329" t="s">
        <v>42</v>
      </c>
      <c r="D2329" t="s">
        <v>130</v>
      </c>
      <c r="E2329" t="s">
        <v>12290</v>
      </c>
      <c r="F2329" t="s">
        <v>12291</v>
      </c>
      <c r="G2329" t="s">
        <v>77</v>
      </c>
      <c r="H2329" t="s">
        <v>47</v>
      </c>
      <c r="I2329" t="s">
        <v>47</v>
      </c>
      <c r="J2329" t="s">
        <v>478</v>
      </c>
      <c r="K2329" t="s">
        <v>479</v>
      </c>
      <c r="L2329" t="s">
        <v>12292</v>
      </c>
      <c r="M2329">
        <v>202</v>
      </c>
      <c r="N2329">
        <v>7.13</v>
      </c>
      <c r="O2329" t="s">
        <v>372</v>
      </c>
      <c r="P2329" t="s">
        <v>4930</v>
      </c>
      <c r="Q2329" t="s">
        <v>12293</v>
      </c>
      <c r="R2329" t="s">
        <v>12294</v>
      </c>
      <c r="S2329" t="s">
        <v>12295</v>
      </c>
      <c r="T2329" t="s">
        <v>4707</v>
      </c>
      <c r="U2329" t="s">
        <v>4708</v>
      </c>
      <c r="V2329" t="s">
        <v>404</v>
      </c>
      <c r="W2329" t="s">
        <v>522</v>
      </c>
      <c r="X2329" t="s">
        <v>170</v>
      </c>
      <c r="Y2329" t="s">
        <v>61</v>
      </c>
      <c r="Z2329" t="s">
        <v>89</v>
      </c>
      <c r="AA2329" t="s">
        <v>90</v>
      </c>
      <c r="AB2329" t="s">
        <v>47</v>
      </c>
      <c r="AC2329" t="s">
        <v>47</v>
      </c>
      <c r="AD2329" t="s">
        <v>1502</v>
      </c>
      <c r="AE2329" t="s">
        <v>3032</v>
      </c>
      <c r="AF2329" t="s">
        <v>66</v>
      </c>
      <c r="AH2329" t="s">
        <v>538</v>
      </c>
      <c r="AI2329" t="s">
        <v>558</v>
      </c>
      <c r="AJ2329" t="s">
        <v>162</v>
      </c>
      <c r="AK2329" t="s">
        <v>12296</v>
      </c>
      <c r="AL2329" t="s">
        <v>12297</v>
      </c>
      <c r="AM2329">
        <v>330</v>
      </c>
      <c r="AN2329" t="s">
        <v>12298</v>
      </c>
    </row>
    <row r="2330" spans="1:40" x14ac:dyDescent="0.25">
      <c r="A2330" t="s">
        <v>11552</v>
      </c>
      <c r="B2330" t="s">
        <v>12299</v>
      </c>
      <c r="C2330" t="s">
        <v>227</v>
      </c>
      <c r="D2330" t="s">
        <v>130</v>
      </c>
      <c r="E2330" t="s">
        <v>151</v>
      </c>
      <c r="G2330" t="s">
        <v>306</v>
      </c>
      <c r="H2330" t="s">
        <v>47</v>
      </c>
      <c r="I2330" t="s">
        <v>47</v>
      </c>
      <c r="J2330" t="s">
        <v>3509</v>
      </c>
      <c r="K2330" t="s">
        <v>514</v>
      </c>
      <c r="L2330" t="s">
        <v>12300</v>
      </c>
      <c r="M2330">
        <v>123</v>
      </c>
      <c r="N2330">
        <v>4.34</v>
      </c>
      <c r="O2330" t="s">
        <v>372</v>
      </c>
      <c r="P2330" t="s">
        <v>505</v>
      </c>
      <c r="Q2330" t="s">
        <v>12301</v>
      </c>
      <c r="R2330" t="s">
        <v>320</v>
      </c>
      <c r="S2330" t="s">
        <v>482</v>
      </c>
      <c r="T2330" t="s">
        <v>472</v>
      </c>
      <c r="U2330" t="s">
        <v>473</v>
      </c>
      <c r="V2330" t="s">
        <v>415</v>
      </c>
      <c r="W2330" t="s">
        <v>141</v>
      </c>
      <c r="X2330" t="s">
        <v>332</v>
      </c>
      <c r="Y2330" t="s">
        <v>416</v>
      </c>
      <c r="Z2330" t="s">
        <v>108</v>
      </c>
      <c r="AA2330" t="s">
        <v>114</v>
      </c>
      <c r="AB2330" t="s">
        <v>47</v>
      </c>
      <c r="AC2330" t="s">
        <v>47</v>
      </c>
      <c r="AD2330" t="s">
        <v>144</v>
      </c>
      <c r="AE2330" t="s">
        <v>595</v>
      </c>
      <c r="AF2330" t="s">
        <v>92</v>
      </c>
      <c r="AH2330" t="s">
        <v>596</v>
      </c>
      <c r="AI2330" t="s">
        <v>68</v>
      </c>
      <c r="AJ2330" t="s">
        <v>69</v>
      </c>
      <c r="AK2330" t="s">
        <v>881</v>
      </c>
      <c r="AL2330" t="s">
        <v>95</v>
      </c>
      <c r="AM2330">
        <v>100</v>
      </c>
      <c r="AN2330" t="s">
        <v>12302</v>
      </c>
    </row>
    <row r="2331" spans="1:40" x14ac:dyDescent="0.25">
      <c r="A2331" t="s">
        <v>11552</v>
      </c>
      <c r="B2331" t="s">
        <v>12303</v>
      </c>
      <c r="C2331" t="s">
        <v>227</v>
      </c>
      <c r="D2331" t="s">
        <v>130</v>
      </c>
      <c r="E2331" t="s">
        <v>151</v>
      </c>
      <c r="G2331" t="s">
        <v>327</v>
      </c>
      <c r="H2331" t="s">
        <v>47</v>
      </c>
      <c r="I2331" t="s">
        <v>47</v>
      </c>
      <c r="J2331" t="s">
        <v>3542</v>
      </c>
      <c r="K2331" t="s">
        <v>496</v>
      </c>
      <c r="L2331" t="s">
        <v>12108</v>
      </c>
      <c r="M2331">
        <v>130</v>
      </c>
      <c r="N2331">
        <v>4.59</v>
      </c>
      <c r="O2331" t="s">
        <v>602</v>
      </c>
      <c r="P2331" t="s">
        <v>318</v>
      </c>
      <c r="Q2331" t="s">
        <v>12109</v>
      </c>
      <c r="R2331" t="s">
        <v>535</v>
      </c>
      <c r="S2331" t="s">
        <v>654</v>
      </c>
      <c r="T2331" t="s">
        <v>413</v>
      </c>
      <c r="U2331" t="s">
        <v>414</v>
      </c>
      <c r="V2331" t="s">
        <v>415</v>
      </c>
      <c r="W2331" t="s">
        <v>141</v>
      </c>
      <c r="X2331" t="s">
        <v>757</v>
      </c>
      <c r="Y2331" t="s">
        <v>814</v>
      </c>
      <c r="Z2331" t="s">
        <v>270</v>
      </c>
      <c r="AA2331" t="s">
        <v>114</v>
      </c>
      <c r="AB2331" t="s">
        <v>47</v>
      </c>
      <c r="AC2331" t="s">
        <v>47</v>
      </c>
      <c r="AD2331" t="s">
        <v>91</v>
      </c>
      <c r="AE2331" t="s">
        <v>508</v>
      </c>
      <c r="AF2331" t="s">
        <v>114</v>
      </c>
      <c r="AH2331" t="s">
        <v>67</v>
      </c>
      <c r="AI2331" t="s">
        <v>68</v>
      </c>
      <c r="AJ2331" t="s">
        <v>126</v>
      </c>
      <c r="AK2331" t="s">
        <v>881</v>
      </c>
      <c r="AL2331" t="s">
        <v>95</v>
      </c>
      <c r="AM2331">
        <v>60</v>
      </c>
      <c r="AN2331" t="s">
        <v>12304</v>
      </c>
    </row>
    <row r="2332" spans="1:40" x14ac:dyDescent="0.25">
      <c r="A2332" t="s">
        <v>11552</v>
      </c>
      <c r="B2332" t="s">
        <v>12305</v>
      </c>
      <c r="C2332" t="s">
        <v>227</v>
      </c>
      <c r="D2332" t="s">
        <v>43</v>
      </c>
      <c r="E2332" t="s">
        <v>4421</v>
      </c>
      <c r="G2332" t="s">
        <v>327</v>
      </c>
      <c r="H2332" t="s">
        <v>47</v>
      </c>
      <c r="I2332" t="s">
        <v>47</v>
      </c>
      <c r="J2332" t="s">
        <v>3542</v>
      </c>
      <c r="K2332" t="s">
        <v>514</v>
      </c>
      <c r="L2332" t="s">
        <v>12202</v>
      </c>
      <c r="M2332">
        <v>162</v>
      </c>
      <c r="N2332">
        <v>5.71</v>
      </c>
      <c r="O2332" t="s">
        <v>12203</v>
      </c>
      <c r="P2332" t="s">
        <v>52</v>
      </c>
      <c r="Q2332" t="s">
        <v>10276</v>
      </c>
      <c r="R2332" t="s">
        <v>138</v>
      </c>
      <c r="S2332" t="s">
        <v>458</v>
      </c>
      <c r="T2332" t="s">
        <v>375</v>
      </c>
      <c r="U2332" t="s">
        <v>376</v>
      </c>
      <c r="V2332" t="s">
        <v>283</v>
      </c>
      <c r="W2332" t="s">
        <v>522</v>
      </c>
      <c r="X2332" t="s">
        <v>493</v>
      </c>
      <c r="Y2332" t="s">
        <v>61</v>
      </c>
      <c r="Z2332" t="s">
        <v>89</v>
      </c>
      <c r="AA2332" t="s">
        <v>90</v>
      </c>
      <c r="AB2332" t="s">
        <v>47</v>
      </c>
      <c r="AC2332" t="s">
        <v>47</v>
      </c>
      <c r="AD2332" t="s">
        <v>47</v>
      </c>
      <c r="AE2332" t="s">
        <v>65</v>
      </c>
      <c r="AF2332" t="s">
        <v>92</v>
      </c>
      <c r="AH2332" t="s">
        <v>67</v>
      </c>
      <c r="AI2332" t="s">
        <v>68</v>
      </c>
      <c r="AJ2332" t="s">
        <v>162</v>
      </c>
      <c r="AK2332" t="s">
        <v>3072</v>
      </c>
      <c r="AL2332" t="s">
        <v>95</v>
      </c>
      <c r="AM2332">
        <v>250</v>
      </c>
      <c r="AN2332" t="s">
        <v>12306</v>
      </c>
    </row>
    <row r="2333" spans="1:40" x14ac:dyDescent="0.25">
      <c r="A2333" t="s">
        <v>11552</v>
      </c>
      <c r="B2333" t="s">
        <v>12307</v>
      </c>
      <c r="C2333" t="s">
        <v>227</v>
      </c>
      <c r="D2333" t="s">
        <v>1349</v>
      </c>
      <c r="E2333" t="s">
        <v>898</v>
      </c>
      <c r="G2333" t="s">
        <v>306</v>
      </c>
      <c r="H2333" t="s">
        <v>47</v>
      </c>
      <c r="I2333" t="s">
        <v>47</v>
      </c>
      <c r="J2333" t="s">
        <v>3542</v>
      </c>
      <c r="K2333" t="s">
        <v>514</v>
      </c>
      <c r="L2333" t="s">
        <v>12207</v>
      </c>
      <c r="M2333">
        <v>140</v>
      </c>
      <c r="N2333">
        <v>4.9400000000000004</v>
      </c>
      <c r="O2333" t="s">
        <v>383</v>
      </c>
      <c r="P2333" t="s">
        <v>52</v>
      </c>
      <c r="Q2333" t="s">
        <v>12208</v>
      </c>
      <c r="R2333" t="s">
        <v>101</v>
      </c>
      <c r="S2333" t="s">
        <v>458</v>
      </c>
      <c r="T2333" t="s">
        <v>281</v>
      </c>
      <c r="U2333" t="s">
        <v>363</v>
      </c>
      <c r="V2333" t="s">
        <v>313</v>
      </c>
      <c r="W2333" t="s">
        <v>141</v>
      </c>
      <c r="X2333" t="s">
        <v>105</v>
      </c>
      <c r="Y2333" t="s">
        <v>61</v>
      </c>
      <c r="Z2333" t="s">
        <v>12308</v>
      </c>
      <c r="AA2333" t="s">
        <v>11973</v>
      </c>
      <c r="AB2333" t="s">
        <v>47</v>
      </c>
      <c r="AC2333" t="s">
        <v>47</v>
      </c>
      <c r="AD2333" t="s">
        <v>1502</v>
      </c>
      <c r="AE2333" t="s">
        <v>65</v>
      </c>
      <c r="AF2333" t="s">
        <v>92</v>
      </c>
      <c r="AH2333" t="s">
        <v>67</v>
      </c>
      <c r="AI2333" t="s">
        <v>68</v>
      </c>
      <c r="AJ2333" t="s">
        <v>146</v>
      </c>
      <c r="AK2333" t="s">
        <v>3148</v>
      </c>
      <c r="AL2333" t="s">
        <v>8265</v>
      </c>
      <c r="AM2333">
        <v>140</v>
      </c>
      <c r="AN2333" t="s">
        <v>12309</v>
      </c>
    </row>
    <row r="2334" spans="1:40" x14ac:dyDescent="0.25">
      <c r="A2334" t="s">
        <v>11552</v>
      </c>
      <c r="B2334" t="s">
        <v>12310</v>
      </c>
      <c r="C2334" t="s">
        <v>42</v>
      </c>
      <c r="D2334" t="s">
        <v>130</v>
      </c>
      <c r="E2334" t="s">
        <v>151</v>
      </c>
      <c r="F2334" t="s">
        <v>511</v>
      </c>
      <c r="G2334" t="s">
        <v>1790</v>
      </c>
      <c r="H2334" t="s">
        <v>713</v>
      </c>
      <c r="I2334" t="s">
        <v>713</v>
      </c>
      <c r="J2334" t="s">
        <v>3509</v>
      </c>
      <c r="K2334" t="s">
        <v>553</v>
      </c>
      <c r="L2334" t="s">
        <v>12311</v>
      </c>
      <c r="M2334">
        <v>150</v>
      </c>
      <c r="N2334">
        <v>5.29</v>
      </c>
      <c r="O2334" t="s">
        <v>372</v>
      </c>
      <c r="P2334" t="s">
        <v>52</v>
      </c>
      <c r="Q2334" t="s">
        <v>12312</v>
      </c>
      <c r="R2334" t="s">
        <v>101</v>
      </c>
      <c r="S2334" t="s">
        <v>1860</v>
      </c>
      <c r="T2334" t="s">
        <v>6100</v>
      </c>
      <c r="U2334" t="s">
        <v>10783</v>
      </c>
      <c r="V2334" t="s">
        <v>404</v>
      </c>
      <c r="W2334" t="s">
        <v>141</v>
      </c>
      <c r="X2334" t="s">
        <v>105</v>
      </c>
      <c r="Y2334" t="s">
        <v>106</v>
      </c>
      <c r="Z2334" t="s">
        <v>107</v>
      </c>
      <c r="AA2334" t="s">
        <v>730</v>
      </c>
      <c r="AB2334" t="s">
        <v>47</v>
      </c>
      <c r="AC2334" t="s">
        <v>47</v>
      </c>
      <c r="AD2334" t="s">
        <v>144</v>
      </c>
      <c r="AE2334" t="s">
        <v>302</v>
      </c>
      <c r="AF2334" t="s">
        <v>92</v>
      </c>
      <c r="AH2334" t="s">
        <v>67</v>
      </c>
      <c r="AI2334" t="s">
        <v>68</v>
      </c>
      <c r="AJ2334" t="s">
        <v>146</v>
      </c>
      <c r="AK2334" t="s">
        <v>3372</v>
      </c>
      <c r="AL2334" t="s">
        <v>467</v>
      </c>
      <c r="AM2334">
        <v>250</v>
      </c>
      <c r="AN2334" t="s">
        <v>12313</v>
      </c>
    </row>
    <row r="2335" spans="1:40" x14ac:dyDescent="0.25">
      <c r="A2335" t="s">
        <v>11552</v>
      </c>
      <c r="B2335" t="s">
        <v>12314</v>
      </c>
      <c r="C2335" t="s">
        <v>227</v>
      </c>
      <c r="D2335" t="s">
        <v>130</v>
      </c>
      <c r="E2335" t="s">
        <v>151</v>
      </c>
      <c r="G2335" t="s">
        <v>306</v>
      </c>
      <c r="H2335" t="s">
        <v>47</v>
      </c>
      <c r="I2335" t="s">
        <v>47</v>
      </c>
      <c r="J2335" t="s">
        <v>3509</v>
      </c>
      <c r="K2335" t="s">
        <v>553</v>
      </c>
      <c r="L2335" t="s">
        <v>12315</v>
      </c>
      <c r="M2335">
        <v>150</v>
      </c>
      <c r="N2335">
        <v>5.29</v>
      </c>
      <c r="O2335" t="s">
        <v>652</v>
      </c>
      <c r="P2335" t="s">
        <v>52</v>
      </c>
      <c r="Q2335" t="s">
        <v>11892</v>
      </c>
      <c r="R2335" t="s">
        <v>219</v>
      </c>
      <c r="S2335" t="s">
        <v>482</v>
      </c>
      <c r="T2335" t="s">
        <v>472</v>
      </c>
      <c r="U2335" t="s">
        <v>473</v>
      </c>
      <c r="V2335" t="s">
        <v>415</v>
      </c>
      <c r="W2335" t="s">
        <v>141</v>
      </c>
      <c r="X2335" t="s">
        <v>332</v>
      </c>
      <c r="Y2335" t="s">
        <v>416</v>
      </c>
      <c r="Z2335" t="s">
        <v>536</v>
      </c>
      <c r="AA2335" t="s">
        <v>270</v>
      </c>
      <c r="AB2335" t="s">
        <v>47</v>
      </c>
      <c r="AC2335" t="s">
        <v>47</v>
      </c>
      <c r="AD2335" t="s">
        <v>144</v>
      </c>
      <c r="AE2335" t="s">
        <v>302</v>
      </c>
      <c r="AF2335" t="s">
        <v>92</v>
      </c>
      <c r="AH2335" t="s">
        <v>67</v>
      </c>
      <c r="AI2335" t="s">
        <v>68</v>
      </c>
      <c r="AJ2335" t="s">
        <v>69</v>
      </c>
      <c r="AK2335" t="s">
        <v>11018</v>
      </c>
      <c r="AL2335" t="s">
        <v>95</v>
      </c>
      <c r="AM2335">
        <v>110</v>
      </c>
      <c r="AN2335" t="s">
        <v>12316</v>
      </c>
    </row>
    <row r="2336" spans="1:40" x14ac:dyDescent="0.25">
      <c r="A2336" t="s">
        <v>11552</v>
      </c>
      <c r="B2336" t="s">
        <v>12317</v>
      </c>
      <c r="C2336" t="s">
        <v>227</v>
      </c>
      <c r="D2336" t="s">
        <v>130</v>
      </c>
      <c r="E2336" t="s">
        <v>151</v>
      </c>
      <c r="G2336" t="s">
        <v>306</v>
      </c>
      <c r="H2336" t="s">
        <v>47</v>
      </c>
      <c r="I2336" t="s">
        <v>47</v>
      </c>
      <c r="J2336" t="s">
        <v>620</v>
      </c>
      <c r="K2336" t="s">
        <v>514</v>
      </c>
      <c r="L2336" t="s">
        <v>12318</v>
      </c>
      <c r="M2336">
        <v>160</v>
      </c>
      <c r="N2336">
        <v>5.64</v>
      </c>
      <c r="O2336" t="s">
        <v>47</v>
      </c>
      <c r="P2336" t="s">
        <v>52</v>
      </c>
      <c r="Q2336" t="s">
        <v>12319</v>
      </c>
      <c r="R2336" t="s">
        <v>1957</v>
      </c>
      <c r="S2336" t="s">
        <v>10782</v>
      </c>
      <c r="T2336" t="s">
        <v>9357</v>
      </c>
      <c r="U2336" t="s">
        <v>6101</v>
      </c>
      <c r="V2336" t="s">
        <v>404</v>
      </c>
      <c r="W2336" t="s">
        <v>12320</v>
      </c>
      <c r="X2336" t="s">
        <v>105</v>
      </c>
      <c r="Y2336" t="s">
        <v>416</v>
      </c>
      <c r="Z2336" t="s">
        <v>90</v>
      </c>
      <c r="AA2336" t="s">
        <v>114</v>
      </c>
      <c r="AB2336" t="s">
        <v>47</v>
      </c>
      <c r="AC2336" t="s">
        <v>47</v>
      </c>
      <c r="AD2336" t="s">
        <v>271</v>
      </c>
      <c r="AE2336" t="s">
        <v>595</v>
      </c>
      <c r="AF2336" t="s">
        <v>92</v>
      </c>
      <c r="AH2336" t="s">
        <v>114</v>
      </c>
      <c r="AI2336" t="s">
        <v>68</v>
      </c>
      <c r="AJ2336" t="s">
        <v>69</v>
      </c>
      <c r="AK2336" t="s">
        <v>1656</v>
      </c>
      <c r="AL2336" t="s">
        <v>12321</v>
      </c>
      <c r="AM2336">
        <v>150</v>
      </c>
      <c r="AN2336" t="s">
        <v>12322</v>
      </c>
    </row>
    <row r="2337" spans="1:40" x14ac:dyDescent="0.25">
      <c r="A2337" t="s">
        <v>11552</v>
      </c>
      <c r="B2337" t="s">
        <v>12323</v>
      </c>
      <c r="C2337" t="s">
        <v>825</v>
      </c>
      <c r="D2337" t="s">
        <v>1154</v>
      </c>
      <c r="H2337" t="s">
        <v>47</v>
      </c>
      <c r="I2337" t="s">
        <v>47</v>
      </c>
      <c r="J2337" t="s">
        <v>12324</v>
      </c>
      <c r="K2337" t="s">
        <v>12325</v>
      </c>
      <c r="L2337" t="s">
        <v>12326</v>
      </c>
      <c r="M2337">
        <v>89.9</v>
      </c>
      <c r="N2337">
        <v>3.14</v>
      </c>
      <c r="O2337" t="s">
        <v>652</v>
      </c>
      <c r="P2337" t="s">
        <v>1297</v>
      </c>
      <c r="Q2337" t="s">
        <v>12327</v>
      </c>
      <c r="R2337" t="s">
        <v>2002</v>
      </c>
      <c r="T2337" t="s">
        <v>5405</v>
      </c>
      <c r="U2337" t="s">
        <v>9717</v>
      </c>
      <c r="W2337" t="s">
        <v>978</v>
      </c>
      <c r="X2337" t="s">
        <v>7418</v>
      </c>
      <c r="Y2337" t="s">
        <v>1265</v>
      </c>
      <c r="Z2337" t="s">
        <v>474</v>
      </c>
      <c r="AA2337" t="s">
        <v>114</v>
      </c>
      <c r="AB2337" t="s">
        <v>47</v>
      </c>
      <c r="AC2337" t="s">
        <v>47</v>
      </c>
      <c r="AD2337" t="s">
        <v>12328</v>
      </c>
      <c r="AE2337" t="s">
        <v>833</v>
      </c>
      <c r="AF2337" t="s">
        <v>114</v>
      </c>
      <c r="AH2337" t="s">
        <v>67</v>
      </c>
      <c r="AI2337" t="s">
        <v>1276</v>
      </c>
      <c r="AK2337" t="s">
        <v>7472</v>
      </c>
      <c r="AL2337" t="s">
        <v>548</v>
      </c>
      <c r="AM2337">
        <v>40</v>
      </c>
      <c r="AN2337" t="s">
        <v>12329</v>
      </c>
    </row>
    <row r="2338" spans="1:40" x14ac:dyDescent="0.25">
      <c r="A2338" t="s">
        <v>11552</v>
      </c>
      <c r="B2338" t="s">
        <v>12330</v>
      </c>
      <c r="C2338" t="s">
        <v>825</v>
      </c>
      <c r="D2338" t="s">
        <v>1468</v>
      </c>
      <c r="H2338" t="s">
        <v>47</v>
      </c>
      <c r="I2338" t="s">
        <v>114</v>
      </c>
      <c r="J2338" t="s">
        <v>564</v>
      </c>
      <c r="K2338" t="s">
        <v>565</v>
      </c>
      <c r="L2338" t="s">
        <v>12331</v>
      </c>
      <c r="M2338">
        <v>80</v>
      </c>
      <c r="N2338">
        <v>2.82</v>
      </c>
      <c r="O2338" t="s">
        <v>652</v>
      </c>
      <c r="P2338" t="s">
        <v>1297</v>
      </c>
      <c r="Q2338" t="s">
        <v>12332</v>
      </c>
      <c r="R2338" t="s">
        <v>1583</v>
      </c>
      <c r="U2338" t="s">
        <v>12333</v>
      </c>
      <c r="W2338" t="s">
        <v>978</v>
      </c>
      <c r="X2338" t="s">
        <v>12334</v>
      </c>
      <c r="Y2338" t="s">
        <v>1592</v>
      </c>
      <c r="AB2338" t="s">
        <v>47</v>
      </c>
      <c r="AC2338" t="s">
        <v>47</v>
      </c>
      <c r="AD2338" t="s">
        <v>114</v>
      </c>
      <c r="AE2338" t="s">
        <v>114</v>
      </c>
      <c r="AF2338" t="s">
        <v>114</v>
      </c>
      <c r="AH2338" t="s">
        <v>5780</v>
      </c>
      <c r="AI2338" t="s">
        <v>1276</v>
      </c>
      <c r="AK2338" t="s">
        <v>2906</v>
      </c>
      <c r="AL2338" t="s">
        <v>528</v>
      </c>
      <c r="AM2338">
        <v>20</v>
      </c>
      <c r="AN2338" t="s">
        <v>12335</v>
      </c>
    </row>
    <row r="2339" spans="1:40" x14ac:dyDescent="0.25">
      <c r="A2339" t="s">
        <v>11552</v>
      </c>
      <c r="B2339" t="s">
        <v>12336</v>
      </c>
      <c r="C2339" t="s">
        <v>227</v>
      </c>
      <c r="D2339" t="s">
        <v>130</v>
      </c>
      <c r="E2339" t="s">
        <v>898</v>
      </c>
      <c r="G2339" t="s">
        <v>327</v>
      </c>
      <c r="H2339" t="s">
        <v>47</v>
      </c>
      <c r="I2339" t="s">
        <v>47</v>
      </c>
      <c r="J2339" t="s">
        <v>513</v>
      </c>
      <c r="K2339" t="s">
        <v>544</v>
      </c>
      <c r="L2339" t="s">
        <v>12337</v>
      </c>
      <c r="M2339">
        <v>138</v>
      </c>
      <c r="N2339">
        <v>4.87</v>
      </c>
      <c r="O2339" t="s">
        <v>372</v>
      </c>
      <c r="P2339" t="s">
        <v>52</v>
      </c>
      <c r="Q2339" t="s">
        <v>12338</v>
      </c>
      <c r="R2339" t="s">
        <v>457</v>
      </c>
      <c r="S2339" t="s">
        <v>458</v>
      </c>
      <c r="T2339" t="s">
        <v>12339</v>
      </c>
      <c r="U2339" t="s">
        <v>12340</v>
      </c>
      <c r="W2339" t="s">
        <v>141</v>
      </c>
      <c r="X2339" t="s">
        <v>105</v>
      </c>
      <c r="Y2339" t="s">
        <v>61</v>
      </c>
      <c r="Z2339" t="s">
        <v>89</v>
      </c>
      <c r="AA2339" t="s">
        <v>1769</v>
      </c>
      <c r="AB2339" t="s">
        <v>47</v>
      </c>
      <c r="AC2339" t="s">
        <v>47</v>
      </c>
      <c r="AD2339" t="s">
        <v>1502</v>
      </c>
      <c r="AE2339" t="s">
        <v>508</v>
      </c>
      <c r="AF2339" t="s">
        <v>66</v>
      </c>
      <c r="AH2339" t="s">
        <v>67</v>
      </c>
      <c r="AI2339" t="s">
        <v>558</v>
      </c>
      <c r="AJ2339" t="s">
        <v>162</v>
      </c>
      <c r="AK2339" t="s">
        <v>12341</v>
      </c>
      <c r="AL2339" t="s">
        <v>501</v>
      </c>
      <c r="AM2339">
        <v>230</v>
      </c>
      <c r="AN2339" t="s">
        <v>12342</v>
      </c>
    </row>
    <row r="2340" spans="1:40" x14ac:dyDescent="0.25">
      <c r="A2340" t="s">
        <v>11552</v>
      </c>
      <c r="B2340" t="s">
        <v>12343</v>
      </c>
      <c r="C2340" t="s">
        <v>227</v>
      </c>
      <c r="D2340" t="s">
        <v>1349</v>
      </c>
      <c r="E2340" t="s">
        <v>10715</v>
      </c>
      <c r="G2340" t="s">
        <v>228</v>
      </c>
      <c r="H2340" t="s">
        <v>47</v>
      </c>
      <c r="I2340" t="s">
        <v>47</v>
      </c>
      <c r="J2340">
        <v>2013</v>
      </c>
      <c r="K2340" t="s">
        <v>4456</v>
      </c>
      <c r="L2340" t="s">
        <v>12344</v>
      </c>
      <c r="M2340">
        <v>155</v>
      </c>
      <c r="N2340">
        <v>5.47</v>
      </c>
      <c r="O2340" t="s">
        <v>652</v>
      </c>
      <c r="P2340" t="s">
        <v>52</v>
      </c>
      <c r="Q2340" t="s">
        <v>180</v>
      </c>
      <c r="R2340" t="s">
        <v>101</v>
      </c>
      <c r="S2340" t="s">
        <v>482</v>
      </c>
      <c r="T2340" t="s">
        <v>394</v>
      </c>
      <c r="U2340" t="s">
        <v>459</v>
      </c>
      <c r="V2340" t="s">
        <v>460</v>
      </c>
      <c r="W2340" t="s">
        <v>141</v>
      </c>
      <c r="X2340" t="s">
        <v>105</v>
      </c>
      <c r="Y2340" t="s">
        <v>61</v>
      </c>
      <c r="Z2340" t="s">
        <v>107</v>
      </c>
      <c r="AA2340" t="s">
        <v>474</v>
      </c>
      <c r="AB2340" t="s">
        <v>47</v>
      </c>
      <c r="AC2340" t="s">
        <v>47</v>
      </c>
      <c r="AD2340" t="s">
        <v>144</v>
      </c>
      <c r="AE2340" t="s">
        <v>65</v>
      </c>
      <c r="AF2340" t="s">
        <v>92</v>
      </c>
      <c r="AH2340" t="s">
        <v>596</v>
      </c>
      <c r="AI2340" t="s">
        <v>68</v>
      </c>
      <c r="AJ2340" t="s">
        <v>146</v>
      </c>
      <c r="AK2340" t="s">
        <v>12341</v>
      </c>
      <c r="AL2340" t="s">
        <v>95</v>
      </c>
      <c r="AM2340">
        <v>190</v>
      </c>
      <c r="AN2340" t="s">
        <v>12345</v>
      </c>
    </row>
    <row r="2341" spans="1:40" x14ac:dyDescent="0.25">
      <c r="A2341" t="s">
        <v>11552</v>
      </c>
      <c r="B2341" t="s">
        <v>12346</v>
      </c>
      <c r="C2341" t="s">
        <v>227</v>
      </c>
      <c r="D2341" t="s">
        <v>1349</v>
      </c>
      <c r="E2341" t="s">
        <v>10715</v>
      </c>
      <c r="G2341" t="s">
        <v>583</v>
      </c>
      <c r="H2341" t="s">
        <v>47</v>
      </c>
      <c r="I2341" t="s">
        <v>47</v>
      </c>
      <c r="J2341" t="s">
        <v>3524</v>
      </c>
      <c r="K2341" t="s">
        <v>544</v>
      </c>
      <c r="L2341" t="s">
        <v>12347</v>
      </c>
      <c r="M2341">
        <v>170</v>
      </c>
      <c r="N2341">
        <v>6</v>
      </c>
      <c r="O2341" t="s">
        <v>669</v>
      </c>
      <c r="P2341" t="s">
        <v>52</v>
      </c>
      <c r="Q2341" t="s">
        <v>6569</v>
      </c>
      <c r="R2341" t="s">
        <v>1465</v>
      </c>
      <c r="S2341" t="s">
        <v>482</v>
      </c>
      <c r="T2341" t="s">
        <v>394</v>
      </c>
      <c r="U2341" t="s">
        <v>459</v>
      </c>
      <c r="V2341" t="s">
        <v>460</v>
      </c>
      <c r="W2341" t="s">
        <v>141</v>
      </c>
      <c r="X2341" t="s">
        <v>332</v>
      </c>
      <c r="Y2341" t="s">
        <v>106</v>
      </c>
      <c r="Z2341" t="s">
        <v>223</v>
      </c>
      <c r="AA2341" t="s">
        <v>270</v>
      </c>
      <c r="AB2341" t="s">
        <v>47</v>
      </c>
      <c r="AC2341" t="s">
        <v>47</v>
      </c>
      <c r="AD2341" t="s">
        <v>10752</v>
      </c>
      <c r="AE2341" t="s">
        <v>47</v>
      </c>
      <c r="AF2341" t="s">
        <v>92</v>
      </c>
      <c r="AH2341" t="s">
        <v>67</v>
      </c>
      <c r="AI2341" t="s">
        <v>68</v>
      </c>
      <c r="AJ2341" t="s">
        <v>69</v>
      </c>
      <c r="AK2341" t="s">
        <v>12341</v>
      </c>
      <c r="AL2341" t="s">
        <v>95</v>
      </c>
      <c r="AM2341">
        <v>150</v>
      </c>
      <c r="AN2341" t="s">
        <v>12348</v>
      </c>
    </row>
    <row r="2342" spans="1:40" x14ac:dyDescent="0.25">
      <c r="A2342" t="s">
        <v>11552</v>
      </c>
      <c r="B2342" t="s">
        <v>12349</v>
      </c>
      <c r="C2342" t="s">
        <v>227</v>
      </c>
      <c r="D2342" t="s">
        <v>130</v>
      </c>
      <c r="E2342" t="s">
        <v>6088</v>
      </c>
      <c r="G2342" t="s">
        <v>306</v>
      </c>
      <c r="H2342" t="s">
        <v>47</v>
      </c>
      <c r="I2342" t="s">
        <v>47</v>
      </c>
      <c r="J2342" t="s">
        <v>620</v>
      </c>
      <c r="K2342" t="s">
        <v>553</v>
      </c>
      <c r="L2342" t="s">
        <v>12350</v>
      </c>
      <c r="O2342" t="s">
        <v>602</v>
      </c>
      <c r="P2342" t="s">
        <v>308</v>
      </c>
      <c r="Q2342" t="s">
        <v>12351</v>
      </c>
      <c r="R2342" t="s">
        <v>535</v>
      </c>
      <c r="S2342" t="s">
        <v>605</v>
      </c>
      <c r="T2342" t="s">
        <v>591</v>
      </c>
      <c r="U2342" t="s">
        <v>7284</v>
      </c>
      <c r="V2342" t="s">
        <v>593</v>
      </c>
      <c r="W2342" t="s">
        <v>141</v>
      </c>
      <c r="X2342" t="s">
        <v>332</v>
      </c>
      <c r="Y2342" t="s">
        <v>416</v>
      </c>
      <c r="Z2342" t="s">
        <v>536</v>
      </c>
      <c r="AA2342" t="s">
        <v>114</v>
      </c>
      <c r="AB2342" t="s">
        <v>47</v>
      </c>
      <c r="AC2342" t="s">
        <v>47</v>
      </c>
      <c r="AD2342" t="s">
        <v>144</v>
      </c>
      <c r="AE2342" t="s">
        <v>595</v>
      </c>
      <c r="AF2342" t="s">
        <v>92</v>
      </c>
      <c r="AH2342" t="s">
        <v>67</v>
      </c>
      <c r="AI2342" t="s">
        <v>68</v>
      </c>
      <c r="AJ2342" t="s">
        <v>69</v>
      </c>
      <c r="AK2342" t="s">
        <v>759</v>
      </c>
      <c r="AL2342" t="s">
        <v>71</v>
      </c>
      <c r="AM2342">
        <v>50</v>
      </c>
      <c r="AN2342" t="s">
        <v>12352</v>
      </c>
    </row>
    <row r="2343" spans="1:40" x14ac:dyDescent="0.25">
      <c r="A2343" t="s">
        <v>11552</v>
      </c>
      <c r="B2343" t="s">
        <v>12353</v>
      </c>
      <c r="C2343" t="s">
        <v>227</v>
      </c>
      <c r="D2343" t="s">
        <v>43</v>
      </c>
      <c r="E2343" t="s">
        <v>10715</v>
      </c>
      <c r="G2343" t="s">
        <v>583</v>
      </c>
      <c r="H2343" t="s">
        <v>47</v>
      </c>
      <c r="I2343" t="s">
        <v>47</v>
      </c>
      <c r="J2343">
        <v>2013</v>
      </c>
      <c r="K2343" t="s">
        <v>4456</v>
      </c>
      <c r="L2343" t="s">
        <v>12354</v>
      </c>
      <c r="M2343">
        <v>155</v>
      </c>
      <c r="N2343">
        <v>5.47</v>
      </c>
      <c r="O2343" t="s">
        <v>669</v>
      </c>
      <c r="P2343" t="s">
        <v>52</v>
      </c>
      <c r="Q2343" t="s">
        <v>10546</v>
      </c>
      <c r="R2343" t="s">
        <v>340</v>
      </c>
      <c r="S2343" t="s">
        <v>633</v>
      </c>
      <c r="T2343" t="s">
        <v>4465</v>
      </c>
      <c r="U2343" t="s">
        <v>4466</v>
      </c>
      <c r="V2343" t="s">
        <v>1863</v>
      </c>
      <c r="W2343" t="s">
        <v>141</v>
      </c>
      <c r="X2343" t="s">
        <v>332</v>
      </c>
      <c r="Y2343" t="s">
        <v>106</v>
      </c>
      <c r="Z2343" t="s">
        <v>284</v>
      </c>
      <c r="AA2343" t="s">
        <v>270</v>
      </c>
      <c r="AB2343" t="s">
        <v>47</v>
      </c>
      <c r="AC2343" t="s">
        <v>47</v>
      </c>
      <c r="AD2343" t="s">
        <v>10752</v>
      </c>
      <c r="AE2343" t="s">
        <v>979</v>
      </c>
      <c r="AF2343" t="s">
        <v>92</v>
      </c>
      <c r="AH2343" t="s">
        <v>67</v>
      </c>
      <c r="AI2343" t="s">
        <v>68</v>
      </c>
      <c r="AJ2343" t="s">
        <v>69</v>
      </c>
      <c r="AK2343" t="s">
        <v>1656</v>
      </c>
      <c r="AL2343" t="s">
        <v>95</v>
      </c>
      <c r="AM2343">
        <v>160</v>
      </c>
      <c r="AN2343" t="s">
        <v>12355</v>
      </c>
    </row>
    <row r="2344" spans="1:40" x14ac:dyDescent="0.25">
      <c r="A2344" t="s">
        <v>11552</v>
      </c>
      <c r="B2344" t="s">
        <v>12356</v>
      </c>
      <c r="C2344" t="s">
        <v>227</v>
      </c>
      <c r="D2344" t="s">
        <v>130</v>
      </c>
      <c r="E2344" t="s">
        <v>151</v>
      </c>
      <c r="G2344" t="s">
        <v>327</v>
      </c>
      <c r="H2344" t="s">
        <v>1588</v>
      </c>
      <c r="I2344" t="s">
        <v>1588</v>
      </c>
      <c r="J2344" t="s">
        <v>3524</v>
      </c>
      <c r="K2344" t="s">
        <v>544</v>
      </c>
      <c r="L2344" t="s">
        <v>12281</v>
      </c>
      <c r="M2344">
        <v>350</v>
      </c>
      <c r="N2344">
        <v>12.35</v>
      </c>
      <c r="O2344" t="s">
        <v>12357</v>
      </c>
      <c r="P2344" t="s">
        <v>308</v>
      </c>
      <c r="Q2344" t="s">
        <v>1881</v>
      </c>
      <c r="R2344" t="s">
        <v>436</v>
      </c>
      <c r="S2344" t="s">
        <v>1860</v>
      </c>
      <c r="T2344" t="s">
        <v>1776</v>
      </c>
      <c r="W2344" t="s">
        <v>141</v>
      </c>
      <c r="X2344" t="s">
        <v>105</v>
      </c>
      <c r="Y2344" t="s">
        <v>106</v>
      </c>
      <c r="Z2344" t="s">
        <v>536</v>
      </c>
      <c r="AB2344" t="s">
        <v>47</v>
      </c>
      <c r="AC2344" t="s">
        <v>47</v>
      </c>
      <c r="AD2344" t="s">
        <v>144</v>
      </c>
      <c r="AE2344" t="s">
        <v>47</v>
      </c>
      <c r="AF2344" t="s">
        <v>92</v>
      </c>
      <c r="AH2344" t="s">
        <v>114</v>
      </c>
      <c r="AI2344" t="s">
        <v>68</v>
      </c>
      <c r="AJ2344" t="s">
        <v>126</v>
      </c>
      <c r="AK2344" t="s">
        <v>10139</v>
      </c>
      <c r="AL2344" t="s">
        <v>198</v>
      </c>
      <c r="AM2344">
        <v>150</v>
      </c>
      <c r="AN2344" t="s">
        <v>12358</v>
      </c>
    </row>
    <row r="2345" spans="1:40" x14ac:dyDescent="0.25">
      <c r="A2345" t="s">
        <v>11552</v>
      </c>
      <c r="B2345" t="s">
        <v>12359</v>
      </c>
      <c r="C2345" t="s">
        <v>227</v>
      </c>
      <c r="D2345" t="s">
        <v>130</v>
      </c>
      <c r="E2345" t="s">
        <v>151</v>
      </c>
      <c r="G2345" t="s">
        <v>228</v>
      </c>
      <c r="H2345" t="s">
        <v>1588</v>
      </c>
      <c r="I2345" t="s">
        <v>1588</v>
      </c>
      <c r="J2345" t="s">
        <v>543</v>
      </c>
      <c r="K2345" t="s">
        <v>1816</v>
      </c>
      <c r="L2345" t="s">
        <v>12360</v>
      </c>
      <c r="M2345">
        <v>335</v>
      </c>
      <c r="N2345">
        <v>11.82</v>
      </c>
      <c r="O2345" t="s">
        <v>602</v>
      </c>
      <c r="P2345" t="s">
        <v>52</v>
      </c>
      <c r="Q2345" t="s">
        <v>3499</v>
      </c>
      <c r="R2345" t="s">
        <v>436</v>
      </c>
      <c r="S2345" t="s">
        <v>633</v>
      </c>
      <c r="T2345" t="s">
        <v>5165</v>
      </c>
      <c r="U2345" t="s">
        <v>12361</v>
      </c>
      <c r="V2345" t="s">
        <v>12362</v>
      </c>
      <c r="W2345" t="s">
        <v>141</v>
      </c>
      <c r="X2345" t="s">
        <v>105</v>
      </c>
      <c r="Y2345" t="s">
        <v>106</v>
      </c>
      <c r="Z2345" t="s">
        <v>9420</v>
      </c>
      <c r="AA2345" t="s">
        <v>270</v>
      </c>
      <c r="AB2345" t="s">
        <v>47</v>
      </c>
      <c r="AC2345" t="s">
        <v>47</v>
      </c>
      <c r="AD2345" t="s">
        <v>10752</v>
      </c>
      <c r="AE2345" t="s">
        <v>508</v>
      </c>
      <c r="AF2345" t="s">
        <v>92</v>
      </c>
      <c r="AH2345" t="s">
        <v>114</v>
      </c>
      <c r="AI2345" t="s">
        <v>558</v>
      </c>
      <c r="AJ2345" t="s">
        <v>69</v>
      </c>
      <c r="AK2345" t="s">
        <v>10139</v>
      </c>
      <c r="AL2345" t="s">
        <v>95</v>
      </c>
      <c r="AM2345">
        <v>180</v>
      </c>
      <c r="AN2345" t="s">
        <v>12363</v>
      </c>
    </row>
    <row r="2346" spans="1:40" x14ac:dyDescent="0.25">
      <c r="A2346" t="s">
        <v>11552</v>
      </c>
      <c r="B2346" t="s">
        <v>12364</v>
      </c>
      <c r="C2346" t="s">
        <v>12365</v>
      </c>
      <c r="D2346" t="s">
        <v>12366</v>
      </c>
      <c r="E2346" t="s">
        <v>12367</v>
      </c>
      <c r="G2346" t="s">
        <v>12368</v>
      </c>
      <c r="H2346" t="s">
        <v>713</v>
      </c>
      <c r="I2346" t="s">
        <v>713</v>
      </c>
      <c r="J2346" t="s">
        <v>543</v>
      </c>
      <c r="K2346" t="s">
        <v>1832</v>
      </c>
      <c r="L2346" t="s">
        <v>12369</v>
      </c>
      <c r="M2346">
        <v>120</v>
      </c>
      <c r="N2346">
        <v>4.2300000000000004</v>
      </c>
      <c r="O2346" t="s">
        <v>80</v>
      </c>
      <c r="P2346" t="s">
        <v>4930</v>
      </c>
      <c r="Q2346" t="s">
        <v>12286</v>
      </c>
      <c r="R2346" t="s">
        <v>457</v>
      </c>
      <c r="S2346" t="s">
        <v>3409</v>
      </c>
      <c r="T2346" t="s">
        <v>12339</v>
      </c>
      <c r="U2346" t="s">
        <v>12361</v>
      </c>
      <c r="V2346" t="s">
        <v>12362</v>
      </c>
      <c r="W2346" t="s">
        <v>1674</v>
      </c>
      <c r="X2346" t="s">
        <v>493</v>
      </c>
      <c r="Y2346" t="s">
        <v>61</v>
      </c>
      <c r="Z2346" t="s">
        <v>12370</v>
      </c>
      <c r="AA2346" t="s">
        <v>1047</v>
      </c>
      <c r="AB2346" t="s">
        <v>47</v>
      </c>
      <c r="AC2346" t="s">
        <v>47</v>
      </c>
      <c r="AD2346" t="s">
        <v>1502</v>
      </c>
      <c r="AE2346" t="s">
        <v>12287</v>
      </c>
      <c r="AF2346" t="s">
        <v>66</v>
      </c>
      <c r="AH2346" t="s">
        <v>67</v>
      </c>
      <c r="AI2346" t="s">
        <v>558</v>
      </c>
      <c r="AJ2346" t="s">
        <v>12371</v>
      </c>
      <c r="AK2346" t="s">
        <v>3554</v>
      </c>
      <c r="AL2346" t="s">
        <v>678</v>
      </c>
      <c r="AM2346">
        <v>230</v>
      </c>
      <c r="AN2346" t="s">
        <v>12372</v>
      </c>
    </row>
    <row r="2347" spans="1:40" x14ac:dyDescent="0.25">
      <c r="A2347" t="s">
        <v>11552</v>
      </c>
      <c r="B2347" t="s">
        <v>12373</v>
      </c>
      <c r="C2347" t="s">
        <v>227</v>
      </c>
      <c r="D2347" t="s">
        <v>130</v>
      </c>
      <c r="E2347" t="s">
        <v>12374</v>
      </c>
      <c r="G2347" t="s">
        <v>583</v>
      </c>
      <c r="H2347" t="s">
        <v>47</v>
      </c>
      <c r="I2347" t="s">
        <v>47</v>
      </c>
      <c r="J2347" t="s">
        <v>7298</v>
      </c>
      <c r="K2347" t="s">
        <v>585</v>
      </c>
      <c r="L2347" t="s">
        <v>12375</v>
      </c>
      <c r="M2347">
        <v>130</v>
      </c>
      <c r="N2347">
        <v>4.59</v>
      </c>
      <c r="O2347" t="s">
        <v>602</v>
      </c>
      <c r="P2347" t="s">
        <v>52</v>
      </c>
      <c r="Q2347" t="s">
        <v>1984</v>
      </c>
      <c r="R2347" t="s">
        <v>320</v>
      </c>
      <c r="S2347" t="s">
        <v>633</v>
      </c>
      <c r="T2347" t="s">
        <v>8205</v>
      </c>
      <c r="U2347" t="s">
        <v>1862</v>
      </c>
      <c r="V2347" t="s">
        <v>1863</v>
      </c>
      <c r="W2347" t="s">
        <v>141</v>
      </c>
      <c r="X2347" t="s">
        <v>332</v>
      </c>
      <c r="Y2347" t="s">
        <v>416</v>
      </c>
      <c r="Z2347" t="s">
        <v>223</v>
      </c>
      <c r="AA2347" t="s">
        <v>270</v>
      </c>
      <c r="AB2347" t="s">
        <v>47</v>
      </c>
      <c r="AC2347" t="s">
        <v>47</v>
      </c>
      <c r="AD2347" t="s">
        <v>10752</v>
      </c>
      <c r="AE2347" t="s">
        <v>609</v>
      </c>
      <c r="AF2347" t="s">
        <v>92</v>
      </c>
      <c r="AH2347" t="s">
        <v>67</v>
      </c>
      <c r="AI2347" t="s">
        <v>68</v>
      </c>
      <c r="AJ2347" t="s">
        <v>69</v>
      </c>
      <c r="AK2347" t="s">
        <v>11018</v>
      </c>
      <c r="AL2347" t="s">
        <v>95</v>
      </c>
      <c r="AM2347">
        <v>90</v>
      </c>
      <c r="AN2347" t="s">
        <v>12376</v>
      </c>
    </row>
    <row r="2348" spans="1:40" x14ac:dyDescent="0.25">
      <c r="A2348" t="s">
        <v>11552</v>
      </c>
      <c r="B2348" t="s">
        <v>12377</v>
      </c>
      <c r="C2348" t="s">
        <v>12378</v>
      </c>
      <c r="D2348" t="s">
        <v>12379</v>
      </c>
      <c r="F2348" t="s">
        <v>12380</v>
      </c>
      <c r="G2348" t="s">
        <v>4601</v>
      </c>
      <c r="H2348" t="s">
        <v>114</v>
      </c>
      <c r="I2348" t="s">
        <v>114</v>
      </c>
      <c r="J2348" t="s">
        <v>7298</v>
      </c>
      <c r="K2348" t="s">
        <v>585</v>
      </c>
      <c r="L2348" t="s">
        <v>12381</v>
      </c>
      <c r="M2348">
        <v>140</v>
      </c>
      <c r="N2348">
        <v>4.9400000000000004</v>
      </c>
      <c r="O2348" t="s">
        <v>602</v>
      </c>
      <c r="P2348" t="s">
        <v>505</v>
      </c>
      <c r="Q2348" t="s">
        <v>12382</v>
      </c>
      <c r="R2348" t="s">
        <v>320</v>
      </c>
      <c r="S2348" t="s">
        <v>605</v>
      </c>
      <c r="T2348" t="s">
        <v>684</v>
      </c>
      <c r="U2348" t="s">
        <v>5191</v>
      </c>
      <c r="V2348" t="s">
        <v>686</v>
      </c>
      <c r="W2348" t="s">
        <v>141</v>
      </c>
      <c r="X2348" t="s">
        <v>332</v>
      </c>
      <c r="Y2348" t="s">
        <v>106</v>
      </c>
      <c r="Z2348" t="s">
        <v>223</v>
      </c>
      <c r="AA2348" t="s">
        <v>1667</v>
      </c>
      <c r="AB2348" t="s">
        <v>47</v>
      </c>
      <c r="AC2348" t="s">
        <v>47</v>
      </c>
      <c r="AD2348" t="s">
        <v>689</v>
      </c>
      <c r="AE2348" t="s">
        <v>595</v>
      </c>
      <c r="AF2348" t="s">
        <v>92</v>
      </c>
      <c r="AH2348" t="s">
        <v>114</v>
      </c>
      <c r="AI2348" t="s">
        <v>68</v>
      </c>
      <c r="AJ2348" t="s">
        <v>146</v>
      </c>
      <c r="AK2348" t="s">
        <v>10744</v>
      </c>
      <c r="AL2348" t="s">
        <v>71</v>
      </c>
      <c r="AM2348">
        <v>120</v>
      </c>
      <c r="AN2348" t="s">
        <v>12383</v>
      </c>
    </row>
    <row r="2349" spans="1:40" x14ac:dyDescent="0.25">
      <c r="A2349" t="s">
        <v>11552</v>
      </c>
      <c r="B2349" t="s">
        <v>12384</v>
      </c>
      <c r="C2349" t="s">
        <v>227</v>
      </c>
      <c r="D2349" t="s">
        <v>43</v>
      </c>
      <c r="E2349" t="s">
        <v>12385</v>
      </c>
      <c r="G2349" t="s">
        <v>650</v>
      </c>
      <c r="H2349" t="s">
        <v>47</v>
      </c>
      <c r="I2349" t="s">
        <v>47</v>
      </c>
      <c r="J2349" t="s">
        <v>7298</v>
      </c>
      <c r="K2349" t="s">
        <v>585</v>
      </c>
      <c r="L2349" t="s">
        <v>12386</v>
      </c>
      <c r="M2349">
        <v>120</v>
      </c>
      <c r="N2349">
        <v>4.2300000000000004</v>
      </c>
      <c r="O2349" t="s">
        <v>652</v>
      </c>
      <c r="P2349" t="s">
        <v>588</v>
      </c>
      <c r="Q2349" t="s">
        <v>7151</v>
      </c>
      <c r="R2349" t="s">
        <v>535</v>
      </c>
      <c r="S2349" t="s">
        <v>2132</v>
      </c>
      <c r="T2349" t="s">
        <v>591</v>
      </c>
      <c r="U2349" t="s">
        <v>7284</v>
      </c>
      <c r="V2349" t="s">
        <v>593</v>
      </c>
      <c r="W2349" t="s">
        <v>141</v>
      </c>
      <c r="X2349" t="s">
        <v>757</v>
      </c>
      <c r="Y2349" t="s">
        <v>814</v>
      </c>
      <c r="Z2349" t="s">
        <v>108</v>
      </c>
      <c r="AA2349" t="s">
        <v>114</v>
      </c>
      <c r="AB2349" t="s">
        <v>47</v>
      </c>
      <c r="AC2349" t="s">
        <v>47</v>
      </c>
      <c r="AD2349" t="s">
        <v>144</v>
      </c>
      <c r="AE2349" t="s">
        <v>699</v>
      </c>
      <c r="AF2349" t="s">
        <v>92</v>
      </c>
      <c r="AH2349" t="s">
        <v>114</v>
      </c>
      <c r="AI2349" t="s">
        <v>68</v>
      </c>
      <c r="AJ2349" t="s">
        <v>126</v>
      </c>
      <c r="AK2349" t="s">
        <v>1656</v>
      </c>
      <c r="AL2349" t="s">
        <v>71</v>
      </c>
      <c r="AM2349">
        <v>70</v>
      </c>
      <c r="AN2349" t="s">
        <v>12387</v>
      </c>
    </row>
    <row r="2350" spans="1:40" x14ac:dyDescent="0.25">
      <c r="A2350" t="s">
        <v>11552</v>
      </c>
      <c r="B2350" t="s">
        <v>12388</v>
      </c>
      <c r="C2350" t="s">
        <v>42</v>
      </c>
      <c r="D2350" t="s">
        <v>130</v>
      </c>
      <c r="E2350" t="s">
        <v>151</v>
      </c>
      <c r="F2350" t="s">
        <v>76</v>
      </c>
      <c r="G2350" t="s">
        <v>177</v>
      </c>
      <c r="H2350" t="s">
        <v>47</v>
      </c>
      <c r="I2350" t="s">
        <v>47</v>
      </c>
      <c r="J2350" t="s">
        <v>12389</v>
      </c>
      <c r="K2350" t="s">
        <v>1892</v>
      </c>
      <c r="L2350" t="s">
        <v>12390</v>
      </c>
      <c r="M2350">
        <v>122</v>
      </c>
      <c r="N2350">
        <v>4.3</v>
      </c>
      <c r="O2350" t="s">
        <v>372</v>
      </c>
      <c r="P2350" t="s">
        <v>52</v>
      </c>
      <c r="Q2350" t="s">
        <v>12391</v>
      </c>
      <c r="R2350" t="s">
        <v>457</v>
      </c>
      <c r="S2350" t="s">
        <v>1860</v>
      </c>
      <c r="T2350" t="s">
        <v>12339</v>
      </c>
      <c r="U2350" t="s">
        <v>12361</v>
      </c>
      <c r="V2350" t="s">
        <v>12362</v>
      </c>
      <c r="W2350" t="s">
        <v>114</v>
      </c>
      <c r="X2350" t="s">
        <v>170</v>
      </c>
      <c r="Y2350" t="s">
        <v>106</v>
      </c>
      <c r="Z2350" t="s">
        <v>89</v>
      </c>
      <c r="AA2350" t="s">
        <v>1769</v>
      </c>
      <c r="AB2350" t="s">
        <v>47</v>
      </c>
      <c r="AC2350" t="s">
        <v>47</v>
      </c>
      <c r="AD2350" t="s">
        <v>12392</v>
      </c>
      <c r="AE2350" t="s">
        <v>3032</v>
      </c>
      <c r="AF2350" t="s">
        <v>66</v>
      </c>
      <c r="AG2350" t="s">
        <v>47</v>
      </c>
      <c r="AH2350" t="s">
        <v>67</v>
      </c>
      <c r="AI2350" t="s">
        <v>68</v>
      </c>
      <c r="AJ2350" t="s">
        <v>162</v>
      </c>
      <c r="AK2350" t="s">
        <v>245</v>
      </c>
      <c r="AL2350" t="s">
        <v>95</v>
      </c>
      <c r="AM2350">
        <v>210</v>
      </c>
      <c r="AN2350" t="s">
        <v>12393</v>
      </c>
    </row>
    <row r="2351" spans="1:40" x14ac:dyDescent="0.25">
      <c r="A2351" t="s">
        <v>11552</v>
      </c>
      <c r="B2351" t="s">
        <v>12394</v>
      </c>
      <c r="C2351" t="s">
        <v>227</v>
      </c>
      <c r="D2351" t="s">
        <v>130</v>
      </c>
      <c r="E2351" t="s">
        <v>3698</v>
      </c>
      <c r="G2351" t="s">
        <v>327</v>
      </c>
      <c r="H2351" t="s">
        <v>713</v>
      </c>
      <c r="I2351" t="s">
        <v>713</v>
      </c>
      <c r="J2351" t="s">
        <v>600</v>
      </c>
      <c r="K2351" t="s">
        <v>585</v>
      </c>
      <c r="L2351" t="s">
        <v>12395</v>
      </c>
      <c r="M2351">
        <v>145</v>
      </c>
      <c r="N2351">
        <v>5.1100000000000003</v>
      </c>
      <c r="O2351" t="s">
        <v>602</v>
      </c>
      <c r="P2351" t="s">
        <v>5000</v>
      </c>
      <c r="Q2351" t="s">
        <v>12396</v>
      </c>
      <c r="R2351" t="s">
        <v>12397</v>
      </c>
      <c r="S2351" t="s">
        <v>697</v>
      </c>
      <c r="T2351" t="s">
        <v>12398</v>
      </c>
      <c r="U2351" t="s">
        <v>12361</v>
      </c>
      <c r="V2351" t="s">
        <v>12362</v>
      </c>
      <c r="W2351" t="s">
        <v>141</v>
      </c>
      <c r="X2351" t="s">
        <v>105</v>
      </c>
      <c r="Y2351" t="s">
        <v>106</v>
      </c>
      <c r="Z2351" t="s">
        <v>3278</v>
      </c>
      <c r="AA2351" t="s">
        <v>1667</v>
      </c>
      <c r="AB2351" t="s">
        <v>258</v>
      </c>
      <c r="AC2351" t="s">
        <v>47</v>
      </c>
      <c r="AD2351" t="s">
        <v>10752</v>
      </c>
      <c r="AE2351" t="s">
        <v>595</v>
      </c>
      <c r="AF2351" t="s">
        <v>66</v>
      </c>
      <c r="AH2351" t="s">
        <v>114</v>
      </c>
      <c r="AI2351" t="s">
        <v>68</v>
      </c>
      <c r="AJ2351" t="s">
        <v>162</v>
      </c>
      <c r="AK2351" t="s">
        <v>12399</v>
      </c>
      <c r="AL2351" t="s">
        <v>12400</v>
      </c>
      <c r="AM2351">
        <v>250</v>
      </c>
      <c r="AN2351" t="s">
        <v>12401</v>
      </c>
    </row>
    <row r="2352" spans="1:40" x14ac:dyDescent="0.25">
      <c r="A2352" t="s">
        <v>11552</v>
      </c>
      <c r="B2352" t="s">
        <v>12402</v>
      </c>
      <c r="C2352" t="s">
        <v>42</v>
      </c>
      <c r="D2352" t="s">
        <v>12403</v>
      </c>
      <c r="E2352" t="s">
        <v>12404</v>
      </c>
      <c r="F2352" t="s">
        <v>12405</v>
      </c>
      <c r="G2352" t="s">
        <v>327</v>
      </c>
      <c r="H2352" t="s">
        <v>47</v>
      </c>
      <c r="I2352" t="s">
        <v>47</v>
      </c>
      <c r="J2352" t="s">
        <v>584</v>
      </c>
      <c r="K2352" t="s">
        <v>1816</v>
      </c>
      <c r="L2352" t="s">
        <v>12406</v>
      </c>
      <c r="M2352">
        <v>150</v>
      </c>
      <c r="N2352">
        <v>5.29</v>
      </c>
      <c r="O2352" t="s">
        <v>372</v>
      </c>
      <c r="P2352" t="s">
        <v>52</v>
      </c>
      <c r="Q2352" t="s">
        <v>339</v>
      </c>
      <c r="R2352" t="s">
        <v>340</v>
      </c>
      <c r="S2352" t="s">
        <v>633</v>
      </c>
      <c r="T2352" t="s">
        <v>575</v>
      </c>
      <c r="W2352" t="s">
        <v>141</v>
      </c>
      <c r="X2352" t="s">
        <v>332</v>
      </c>
      <c r="Y2352" t="s">
        <v>106</v>
      </c>
      <c r="Z2352" t="s">
        <v>223</v>
      </c>
      <c r="AA2352" t="s">
        <v>270</v>
      </c>
      <c r="AB2352" t="s">
        <v>47</v>
      </c>
      <c r="AC2352" t="s">
        <v>47</v>
      </c>
      <c r="AD2352" t="s">
        <v>1854</v>
      </c>
      <c r="AE2352" t="s">
        <v>595</v>
      </c>
      <c r="AF2352" t="s">
        <v>92</v>
      </c>
      <c r="AH2352" t="s">
        <v>67</v>
      </c>
      <c r="AI2352" t="s">
        <v>68</v>
      </c>
      <c r="AJ2352" t="s">
        <v>146</v>
      </c>
      <c r="AK2352" t="s">
        <v>3301</v>
      </c>
      <c r="AL2352" t="s">
        <v>95</v>
      </c>
      <c r="AM2352">
        <v>260</v>
      </c>
      <c r="AN2352" t="s">
        <v>12407</v>
      </c>
    </row>
    <row r="2353" spans="1:40" x14ac:dyDescent="0.25">
      <c r="A2353" t="s">
        <v>11552</v>
      </c>
      <c r="B2353" t="s">
        <v>12408</v>
      </c>
      <c r="C2353" t="s">
        <v>227</v>
      </c>
      <c r="D2353" t="s">
        <v>130</v>
      </c>
      <c r="E2353" t="s">
        <v>151</v>
      </c>
      <c r="G2353" t="s">
        <v>583</v>
      </c>
      <c r="H2353" t="s">
        <v>47</v>
      </c>
      <c r="I2353" t="s">
        <v>47</v>
      </c>
      <c r="J2353" t="s">
        <v>584</v>
      </c>
      <c r="K2353" t="s">
        <v>1892</v>
      </c>
      <c r="L2353" t="s">
        <v>12409</v>
      </c>
      <c r="M2353">
        <v>140</v>
      </c>
      <c r="N2353">
        <v>4.9400000000000004</v>
      </c>
      <c r="O2353" t="s">
        <v>602</v>
      </c>
      <c r="P2353" t="s">
        <v>709</v>
      </c>
      <c r="Q2353" t="s">
        <v>12410</v>
      </c>
      <c r="R2353" t="s">
        <v>320</v>
      </c>
      <c r="S2353" t="s">
        <v>633</v>
      </c>
      <c r="T2353" t="s">
        <v>8205</v>
      </c>
      <c r="U2353" t="s">
        <v>1862</v>
      </c>
      <c r="V2353" t="s">
        <v>1863</v>
      </c>
      <c r="W2353" t="s">
        <v>141</v>
      </c>
      <c r="X2353" t="s">
        <v>332</v>
      </c>
      <c r="Y2353" t="s">
        <v>416</v>
      </c>
      <c r="Z2353" t="s">
        <v>223</v>
      </c>
      <c r="AA2353" t="s">
        <v>270</v>
      </c>
      <c r="AB2353" t="s">
        <v>47</v>
      </c>
      <c r="AC2353" t="s">
        <v>47</v>
      </c>
      <c r="AD2353" t="s">
        <v>91</v>
      </c>
      <c r="AE2353" t="s">
        <v>609</v>
      </c>
      <c r="AF2353" t="s">
        <v>92</v>
      </c>
      <c r="AH2353" t="s">
        <v>67</v>
      </c>
      <c r="AI2353" t="s">
        <v>68</v>
      </c>
      <c r="AJ2353" t="s">
        <v>1131</v>
      </c>
      <c r="AK2353" t="s">
        <v>11018</v>
      </c>
      <c r="AL2353" t="s">
        <v>12411</v>
      </c>
      <c r="AM2353">
        <v>170</v>
      </c>
      <c r="AN2353" t="s">
        <v>12412</v>
      </c>
    </row>
    <row r="2354" spans="1:40" x14ac:dyDescent="0.25">
      <c r="A2354" t="s">
        <v>11552</v>
      </c>
      <c r="B2354" t="s">
        <v>12413</v>
      </c>
      <c r="C2354" t="s">
        <v>227</v>
      </c>
      <c r="D2354" t="s">
        <v>130</v>
      </c>
      <c r="E2354" t="s">
        <v>1462</v>
      </c>
      <c r="G2354" t="s">
        <v>306</v>
      </c>
      <c r="H2354" t="s">
        <v>47</v>
      </c>
      <c r="I2354" t="s">
        <v>47</v>
      </c>
      <c r="J2354" t="s">
        <v>693</v>
      </c>
      <c r="K2354" t="s">
        <v>5188</v>
      </c>
      <c r="L2354" t="s">
        <v>12414</v>
      </c>
      <c r="M2354">
        <v>140</v>
      </c>
      <c r="N2354">
        <v>4.9400000000000004</v>
      </c>
      <c r="O2354" t="s">
        <v>602</v>
      </c>
      <c r="P2354" t="s">
        <v>588</v>
      </c>
      <c r="Q2354" t="s">
        <v>12415</v>
      </c>
      <c r="R2354" t="s">
        <v>320</v>
      </c>
      <c r="S2354" t="s">
        <v>605</v>
      </c>
      <c r="T2354" t="s">
        <v>12416</v>
      </c>
      <c r="W2354" t="s">
        <v>141</v>
      </c>
      <c r="X2354" t="s">
        <v>1916</v>
      </c>
      <c r="Y2354" t="s">
        <v>106</v>
      </c>
      <c r="Z2354" t="s">
        <v>223</v>
      </c>
      <c r="AA2354" t="s">
        <v>270</v>
      </c>
      <c r="AB2354" t="s">
        <v>47</v>
      </c>
      <c r="AC2354" t="s">
        <v>47</v>
      </c>
      <c r="AD2354" t="s">
        <v>144</v>
      </c>
      <c r="AE2354" t="s">
        <v>595</v>
      </c>
      <c r="AF2354" t="s">
        <v>92</v>
      </c>
      <c r="AH2354" t="s">
        <v>67</v>
      </c>
      <c r="AI2354" t="s">
        <v>68</v>
      </c>
      <c r="AJ2354" t="s">
        <v>126</v>
      </c>
      <c r="AK2354" t="s">
        <v>539</v>
      </c>
      <c r="AL2354" t="s">
        <v>71</v>
      </c>
      <c r="AM2354">
        <v>180</v>
      </c>
      <c r="AN2354" t="s">
        <v>12417</v>
      </c>
    </row>
    <row r="2355" spans="1:40" x14ac:dyDescent="0.25">
      <c r="A2355" t="s">
        <v>11552</v>
      </c>
      <c r="B2355" t="s">
        <v>12418</v>
      </c>
      <c r="C2355" t="s">
        <v>227</v>
      </c>
      <c r="D2355" t="s">
        <v>130</v>
      </c>
      <c r="E2355" t="s">
        <v>151</v>
      </c>
      <c r="G2355" t="s">
        <v>327</v>
      </c>
      <c r="H2355" t="s">
        <v>47</v>
      </c>
      <c r="I2355" t="s">
        <v>47</v>
      </c>
      <c r="J2355" t="s">
        <v>600</v>
      </c>
      <c r="K2355" t="s">
        <v>630</v>
      </c>
      <c r="L2355" t="s">
        <v>12419</v>
      </c>
      <c r="M2355">
        <v>130</v>
      </c>
      <c r="N2355">
        <v>4.59</v>
      </c>
      <c r="O2355" t="s">
        <v>602</v>
      </c>
      <c r="P2355" t="s">
        <v>52</v>
      </c>
      <c r="Q2355" t="s">
        <v>471</v>
      </c>
      <c r="R2355" t="s">
        <v>320</v>
      </c>
      <c r="S2355" t="s">
        <v>10782</v>
      </c>
      <c r="T2355" t="s">
        <v>6132</v>
      </c>
      <c r="U2355" t="s">
        <v>6101</v>
      </c>
      <c r="V2355" t="s">
        <v>404</v>
      </c>
      <c r="W2355" t="s">
        <v>141</v>
      </c>
      <c r="X2355" t="s">
        <v>332</v>
      </c>
      <c r="Y2355" t="s">
        <v>416</v>
      </c>
      <c r="Z2355" t="s">
        <v>223</v>
      </c>
      <c r="AA2355" t="s">
        <v>270</v>
      </c>
      <c r="AB2355" t="s">
        <v>47</v>
      </c>
      <c r="AC2355" t="s">
        <v>47</v>
      </c>
      <c r="AD2355" t="s">
        <v>271</v>
      </c>
      <c r="AE2355" t="s">
        <v>609</v>
      </c>
      <c r="AF2355" t="s">
        <v>66</v>
      </c>
      <c r="AH2355" t="s">
        <v>114</v>
      </c>
      <c r="AI2355" t="s">
        <v>68</v>
      </c>
      <c r="AJ2355" t="s">
        <v>69</v>
      </c>
      <c r="AK2355" t="s">
        <v>3301</v>
      </c>
      <c r="AL2355" t="s">
        <v>12420</v>
      </c>
      <c r="AM2355">
        <v>160</v>
      </c>
      <c r="AN2355" t="s">
        <v>12421</v>
      </c>
    </row>
    <row r="2356" spans="1:40" x14ac:dyDescent="0.25">
      <c r="A2356" t="s">
        <v>11552</v>
      </c>
      <c r="B2356" t="s">
        <v>12422</v>
      </c>
      <c r="C2356" t="s">
        <v>227</v>
      </c>
      <c r="D2356" t="s">
        <v>130</v>
      </c>
      <c r="E2356" t="s">
        <v>3698</v>
      </c>
      <c r="G2356" t="s">
        <v>228</v>
      </c>
      <c r="H2356" t="s">
        <v>713</v>
      </c>
      <c r="I2356" t="s">
        <v>713</v>
      </c>
      <c r="J2356" t="s">
        <v>600</v>
      </c>
      <c r="K2356" t="s">
        <v>585</v>
      </c>
      <c r="L2356" t="s">
        <v>12423</v>
      </c>
      <c r="M2356">
        <v>198</v>
      </c>
      <c r="N2356">
        <v>6.98</v>
      </c>
      <c r="O2356" t="s">
        <v>372</v>
      </c>
      <c r="P2356" t="s">
        <v>4930</v>
      </c>
      <c r="Q2356" t="s">
        <v>12424</v>
      </c>
      <c r="R2356" t="s">
        <v>12294</v>
      </c>
      <c r="S2356" t="s">
        <v>12425</v>
      </c>
      <c r="T2356" t="s">
        <v>12339</v>
      </c>
      <c r="U2356" t="s">
        <v>12361</v>
      </c>
      <c r="V2356" t="s">
        <v>12362</v>
      </c>
      <c r="W2356" t="s">
        <v>12426</v>
      </c>
      <c r="X2356" t="s">
        <v>105</v>
      </c>
      <c r="Y2356" t="s">
        <v>61</v>
      </c>
      <c r="Z2356" t="s">
        <v>687</v>
      </c>
      <c r="AA2356" t="s">
        <v>12427</v>
      </c>
      <c r="AB2356" t="s">
        <v>47</v>
      </c>
      <c r="AC2356" t="s">
        <v>47</v>
      </c>
      <c r="AD2356" t="s">
        <v>1374</v>
      </c>
      <c r="AE2356" t="s">
        <v>3032</v>
      </c>
      <c r="AF2356" t="s">
        <v>92</v>
      </c>
      <c r="AH2356" t="s">
        <v>538</v>
      </c>
      <c r="AI2356" t="s">
        <v>558</v>
      </c>
      <c r="AJ2356" t="s">
        <v>162</v>
      </c>
      <c r="AK2356" t="s">
        <v>12296</v>
      </c>
      <c r="AL2356" t="s">
        <v>12297</v>
      </c>
      <c r="AM2356">
        <v>230</v>
      </c>
      <c r="AN2356" t="s">
        <v>12428</v>
      </c>
    </row>
    <row r="2357" spans="1:40" x14ac:dyDescent="0.25">
      <c r="A2357" t="s">
        <v>11552</v>
      </c>
      <c r="B2357" t="s">
        <v>12429</v>
      </c>
      <c r="C2357" t="s">
        <v>227</v>
      </c>
      <c r="D2357" t="s">
        <v>130</v>
      </c>
      <c r="E2357" t="s">
        <v>1281</v>
      </c>
      <c r="G2357" t="s">
        <v>228</v>
      </c>
      <c r="H2357" t="s">
        <v>47</v>
      </c>
      <c r="I2357" t="s">
        <v>47</v>
      </c>
      <c r="J2357" t="s">
        <v>600</v>
      </c>
      <c r="K2357" t="s">
        <v>585</v>
      </c>
      <c r="L2357" t="s">
        <v>12430</v>
      </c>
      <c r="M2357">
        <v>170</v>
      </c>
      <c r="N2357">
        <v>6</v>
      </c>
      <c r="O2357" t="s">
        <v>372</v>
      </c>
      <c r="P2357" t="s">
        <v>52</v>
      </c>
      <c r="Q2357" t="s">
        <v>6921</v>
      </c>
      <c r="R2357" t="s">
        <v>1714</v>
      </c>
      <c r="S2357" t="s">
        <v>633</v>
      </c>
      <c r="T2357" t="s">
        <v>12339</v>
      </c>
      <c r="U2357" t="s">
        <v>12361</v>
      </c>
      <c r="V2357" t="s">
        <v>12362</v>
      </c>
      <c r="W2357" t="s">
        <v>114</v>
      </c>
      <c r="X2357" t="s">
        <v>87</v>
      </c>
      <c r="Y2357" t="s">
        <v>61</v>
      </c>
      <c r="Z2357" t="s">
        <v>89</v>
      </c>
      <c r="AA2357" t="s">
        <v>1769</v>
      </c>
      <c r="AB2357" t="s">
        <v>47</v>
      </c>
      <c r="AC2357" t="s">
        <v>47</v>
      </c>
      <c r="AD2357" t="s">
        <v>1374</v>
      </c>
      <c r="AE2357" t="s">
        <v>3032</v>
      </c>
      <c r="AF2357" t="s">
        <v>92</v>
      </c>
      <c r="AH2357" t="s">
        <v>67</v>
      </c>
      <c r="AI2357" t="s">
        <v>68</v>
      </c>
      <c r="AJ2357" t="s">
        <v>162</v>
      </c>
      <c r="AK2357" t="s">
        <v>1632</v>
      </c>
      <c r="AL2357" t="s">
        <v>12431</v>
      </c>
      <c r="AM2357">
        <v>310</v>
      </c>
      <c r="AN2357" t="s">
        <v>12432</v>
      </c>
    </row>
    <row r="2358" spans="1:40" x14ac:dyDescent="0.25">
      <c r="A2358" t="s">
        <v>11552</v>
      </c>
      <c r="B2358" t="s">
        <v>12433</v>
      </c>
      <c r="C2358" t="s">
        <v>227</v>
      </c>
      <c r="D2358" t="s">
        <v>74</v>
      </c>
      <c r="E2358" t="s">
        <v>151</v>
      </c>
      <c r="G2358" t="s">
        <v>583</v>
      </c>
      <c r="H2358" t="s">
        <v>47</v>
      </c>
      <c r="I2358" t="s">
        <v>47</v>
      </c>
      <c r="J2358" t="s">
        <v>600</v>
      </c>
      <c r="K2358" t="s">
        <v>1892</v>
      </c>
      <c r="L2358" t="s">
        <v>12318</v>
      </c>
      <c r="M2358">
        <v>150</v>
      </c>
      <c r="N2358">
        <v>5.29</v>
      </c>
      <c r="O2358" t="s">
        <v>587</v>
      </c>
      <c r="P2358" t="s">
        <v>52</v>
      </c>
      <c r="Q2358" t="s">
        <v>4416</v>
      </c>
      <c r="R2358" t="s">
        <v>219</v>
      </c>
      <c r="S2358" t="s">
        <v>633</v>
      </c>
      <c r="T2358" t="s">
        <v>1861</v>
      </c>
      <c r="U2358" t="s">
        <v>1862</v>
      </c>
      <c r="V2358" t="s">
        <v>1863</v>
      </c>
      <c r="W2358" t="s">
        <v>141</v>
      </c>
      <c r="X2358" t="s">
        <v>332</v>
      </c>
      <c r="Y2358" t="s">
        <v>416</v>
      </c>
      <c r="Z2358" t="s">
        <v>223</v>
      </c>
      <c r="AA2358" t="s">
        <v>270</v>
      </c>
      <c r="AB2358" t="s">
        <v>47</v>
      </c>
      <c r="AC2358" t="s">
        <v>47</v>
      </c>
      <c r="AD2358" t="s">
        <v>10752</v>
      </c>
      <c r="AE2358" t="s">
        <v>609</v>
      </c>
      <c r="AF2358" t="s">
        <v>92</v>
      </c>
      <c r="AG2358" t="s">
        <v>6134</v>
      </c>
      <c r="AH2358" t="s">
        <v>67</v>
      </c>
      <c r="AI2358" t="s">
        <v>68</v>
      </c>
      <c r="AJ2358" t="s">
        <v>146</v>
      </c>
      <c r="AK2358" t="s">
        <v>1656</v>
      </c>
      <c r="AL2358" t="s">
        <v>95</v>
      </c>
      <c r="AM2358">
        <v>100</v>
      </c>
      <c r="AN2358" t="s">
        <v>12434</v>
      </c>
    </row>
    <row r="2359" spans="1:40" x14ac:dyDescent="0.25">
      <c r="A2359" t="s">
        <v>11552</v>
      </c>
      <c r="B2359" t="s">
        <v>12435</v>
      </c>
      <c r="C2359" t="s">
        <v>227</v>
      </c>
      <c r="D2359" t="s">
        <v>43</v>
      </c>
      <c r="E2359" t="s">
        <v>151</v>
      </c>
      <c r="G2359" t="s">
        <v>306</v>
      </c>
      <c r="H2359" t="s">
        <v>47</v>
      </c>
      <c r="I2359" t="s">
        <v>47</v>
      </c>
      <c r="J2359" t="s">
        <v>1948</v>
      </c>
      <c r="K2359" t="s">
        <v>694</v>
      </c>
      <c r="L2359" t="s">
        <v>12436</v>
      </c>
      <c r="M2359">
        <v>156</v>
      </c>
      <c r="N2359">
        <v>5.5</v>
      </c>
      <c r="O2359" t="s">
        <v>669</v>
      </c>
      <c r="P2359" t="s">
        <v>52</v>
      </c>
      <c r="Q2359" t="s">
        <v>10743</v>
      </c>
      <c r="R2359" t="s">
        <v>604</v>
      </c>
      <c r="S2359" t="s">
        <v>3488</v>
      </c>
      <c r="T2359" t="s">
        <v>655</v>
      </c>
      <c r="U2359" t="s">
        <v>656</v>
      </c>
      <c r="V2359" t="s">
        <v>492</v>
      </c>
      <c r="W2359" t="s">
        <v>141</v>
      </c>
      <c r="X2359" t="s">
        <v>332</v>
      </c>
      <c r="Y2359" t="s">
        <v>106</v>
      </c>
      <c r="Z2359" t="s">
        <v>223</v>
      </c>
      <c r="AA2359" t="s">
        <v>270</v>
      </c>
      <c r="AB2359" t="s">
        <v>47</v>
      </c>
      <c r="AC2359" t="s">
        <v>47</v>
      </c>
      <c r="AD2359" t="s">
        <v>144</v>
      </c>
      <c r="AE2359" t="s">
        <v>47</v>
      </c>
      <c r="AF2359" t="s">
        <v>92</v>
      </c>
      <c r="AH2359" t="s">
        <v>67</v>
      </c>
      <c r="AI2359" t="s">
        <v>68</v>
      </c>
      <c r="AJ2359" t="s">
        <v>69</v>
      </c>
      <c r="AK2359" t="s">
        <v>12437</v>
      </c>
      <c r="AL2359" t="s">
        <v>71</v>
      </c>
      <c r="AM2359">
        <v>200</v>
      </c>
      <c r="AN2359" t="s">
        <v>12438</v>
      </c>
    </row>
    <row r="2360" spans="1:40" x14ac:dyDescent="0.25">
      <c r="A2360" t="s">
        <v>11552</v>
      </c>
      <c r="B2360" t="s">
        <v>12439</v>
      </c>
      <c r="C2360" t="s">
        <v>227</v>
      </c>
      <c r="D2360" t="s">
        <v>130</v>
      </c>
      <c r="E2360" t="s">
        <v>151</v>
      </c>
      <c r="G2360" t="s">
        <v>583</v>
      </c>
      <c r="H2360" t="s">
        <v>1588</v>
      </c>
      <c r="I2360" t="s">
        <v>1588</v>
      </c>
      <c r="J2360" t="s">
        <v>660</v>
      </c>
      <c r="K2360" t="s">
        <v>639</v>
      </c>
      <c r="L2360" t="s">
        <v>12440</v>
      </c>
      <c r="M2360">
        <v>125</v>
      </c>
      <c r="N2360">
        <v>4.41</v>
      </c>
      <c r="O2360" t="s">
        <v>47</v>
      </c>
      <c r="P2360" t="s">
        <v>588</v>
      </c>
      <c r="Q2360" t="s">
        <v>1224</v>
      </c>
      <c r="R2360" t="s">
        <v>535</v>
      </c>
      <c r="S2360" t="s">
        <v>605</v>
      </c>
      <c r="T2360" t="s">
        <v>1980</v>
      </c>
      <c r="W2360" t="s">
        <v>141</v>
      </c>
      <c r="X2360" t="s">
        <v>332</v>
      </c>
      <c r="Y2360" t="s">
        <v>416</v>
      </c>
      <c r="Z2360" t="s">
        <v>536</v>
      </c>
      <c r="AA2360" t="s">
        <v>114</v>
      </c>
      <c r="AB2360" t="s">
        <v>47</v>
      </c>
      <c r="AC2360" t="s">
        <v>47</v>
      </c>
      <c r="AD2360" t="s">
        <v>144</v>
      </c>
      <c r="AE2360" t="s">
        <v>609</v>
      </c>
      <c r="AF2360" t="s">
        <v>92</v>
      </c>
      <c r="AH2360" t="s">
        <v>67</v>
      </c>
      <c r="AI2360" t="s">
        <v>68</v>
      </c>
      <c r="AJ2360" t="s">
        <v>69</v>
      </c>
      <c r="AK2360" t="s">
        <v>871</v>
      </c>
      <c r="AL2360" t="s">
        <v>71</v>
      </c>
      <c r="AM2360">
        <v>110</v>
      </c>
      <c r="AN2360" t="s">
        <v>12441</v>
      </c>
    </row>
    <row r="2361" spans="1:40" x14ac:dyDescent="0.25">
      <c r="A2361" t="s">
        <v>11552</v>
      </c>
      <c r="B2361" t="s">
        <v>12442</v>
      </c>
      <c r="C2361" t="s">
        <v>42</v>
      </c>
      <c r="D2361" t="s">
        <v>130</v>
      </c>
      <c r="E2361" t="s">
        <v>75</v>
      </c>
      <c r="F2361" t="s">
        <v>76</v>
      </c>
      <c r="G2361" t="s">
        <v>77</v>
      </c>
      <c r="H2361" t="s">
        <v>47</v>
      </c>
      <c r="I2361" t="s">
        <v>47</v>
      </c>
      <c r="J2361">
        <v>2013</v>
      </c>
      <c r="K2361" t="s">
        <v>4456</v>
      </c>
      <c r="L2361" t="s">
        <v>12253</v>
      </c>
      <c r="M2361">
        <v>620</v>
      </c>
      <c r="N2361" t="s">
        <v>3950</v>
      </c>
      <c r="O2361" t="s">
        <v>602</v>
      </c>
      <c r="P2361" t="s">
        <v>2025</v>
      </c>
      <c r="Q2361" t="s">
        <v>724</v>
      </c>
      <c r="R2361" t="s">
        <v>279</v>
      </c>
      <c r="S2361" t="s">
        <v>697</v>
      </c>
      <c r="T2361" t="s">
        <v>5165</v>
      </c>
      <c r="U2361" t="s">
        <v>12361</v>
      </c>
      <c r="V2361" t="s">
        <v>12362</v>
      </c>
      <c r="W2361" t="s">
        <v>141</v>
      </c>
      <c r="X2361" t="s">
        <v>1530</v>
      </c>
      <c r="Y2361" t="s">
        <v>106</v>
      </c>
      <c r="Z2361" t="s">
        <v>536</v>
      </c>
      <c r="AA2361" t="s">
        <v>270</v>
      </c>
      <c r="AB2361" t="s">
        <v>258</v>
      </c>
      <c r="AC2361" t="s">
        <v>47</v>
      </c>
      <c r="AD2361" t="s">
        <v>144</v>
      </c>
      <c r="AE2361">
        <v>3</v>
      </c>
      <c r="AF2361" t="s">
        <v>92</v>
      </c>
      <c r="AH2361" t="s">
        <v>114</v>
      </c>
      <c r="AI2361" t="s">
        <v>68</v>
      </c>
      <c r="AJ2361" t="s">
        <v>126</v>
      </c>
      <c r="AK2361" t="s">
        <v>12254</v>
      </c>
      <c r="AL2361" t="s">
        <v>198</v>
      </c>
      <c r="AM2361">
        <v>250</v>
      </c>
      <c r="AN2361" t="s">
        <v>12443</v>
      </c>
    </row>
    <row r="2362" spans="1:40" x14ac:dyDescent="0.25">
      <c r="A2362" t="s">
        <v>11552</v>
      </c>
      <c r="B2362" t="s">
        <v>12444</v>
      </c>
      <c r="C2362" t="s">
        <v>227</v>
      </c>
      <c r="D2362" t="s">
        <v>130</v>
      </c>
      <c r="E2362" t="s">
        <v>3698</v>
      </c>
      <c r="G2362" t="s">
        <v>327</v>
      </c>
      <c r="H2362" t="s">
        <v>47</v>
      </c>
      <c r="I2362" t="s">
        <v>47</v>
      </c>
      <c r="J2362" t="s">
        <v>638</v>
      </c>
      <c r="K2362" t="s">
        <v>694</v>
      </c>
      <c r="L2362" t="s">
        <v>12395</v>
      </c>
      <c r="M2362">
        <v>145</v>
      </c>
      <c r="N2362">
        <v>5.1100000000000003</v>
      </c>
      <c r="O2362" t="s">
        <v>372</v>
      </c>
      <c r="P2362" t="s">
        <v>52</v>
      </c>
      <c r="Q2362" t="s">
        <v>218</v>
      </c>
      <c r="R2362" t="s">
        <v>2027</v>
      </c>
      <c r="S2362" t="s">
        <v>605</v>
      </c>
      <c r="T2362" t="s">
        <v>12398</v>
      </c>
      <c r="U2362" t="s">
        <v>12361</v>
      </c>
      <c r="V2362" t="s">
        <v>12362</v>
      </c>
      <c r="W2362" t="s">
        <v>141</v>
      </c>
      <c r="X2362" t="s">
        <v>105</v>
      </c>
      <c r="Y2362" t="s">
        <v>61</v>
      </c>
      <c r="Z2362" t="s">
        <v>107</v>
      </c>
      <c r="AA2362" t="s">
        <v>1769</v>
      </c>
      <c r="AB2362" t="s">
        <v>258</v>
      </c>
      <c r="AC2362" t="s">
        <v>47</v>
      </c>
      <c r="AD2362" t="s">
        <v>689</v>
      </c>
      <c r="AE2362" t="s">
        <v>595</v>
      </c>
      <c r="AF2362" t="s">
        <v>66</v>
      </c>
      <c r="AH2362" t="s">
        <v>67</v>
      </c>
      <c r="AI2362" t="s">
        <v>68</v>
      </c>
      <c r="AJ2362" t="s">
        <v>162</v>
      </c>
      <c r="AK2362" t="s">
        <v>12445</v>
      </c>
      <c r="AL2362" t="s">
        <v>95</v>
      </c>
      <c r="AM2362">
        <v>150</v>
      </c>
      <c r="AN2362" t="s">
        <v>12446</v>
      </c>
    </row>
    <row r="2363" spans="1:40" x14ac:dyDescent="0.25">
      <c r="A2363" t="s">
        <v>11552</v>
      </c>
      <c r="B2363" t="s">
        <v>12447</v>
      </c>
      <c r="C2363" t="s">
        <v>1973</v>
      </c>
      <c r="D2363" t="s">
        <v>1974</v>
      </c>
      <c r="E2363" t="s">
        <v>1975</v>
      </c>
      <c r="G2363" t="s">
        <v>1976</v>
      </c>
      <c r="H2363" t="s">
        <v>114</v>
      </c>
      <c r="I2363" t="s">
        <v>114</v>
      </c>
      <c r="J2363" t="s">
        <v>638</v>
      </c>
      <c r="K2363" t="s">
        <v>639</v>
      </c>
      <c r="L2363" t="s">
        <v>12448</v>
      </c>
      <c r="M2363">
        <v>125</v>
      </c>
      <c r="N2363">
        <v>4.41</v>
      </c>
      <c r="O2363" t="s">
        <v>602</v>
      </c>
      <c r="P2363" t="s">
        <v>308</v>
      </c>
      <c r="Q2363" t="s">
        <v>3597</v>
      </c>
      <c r="R2363" t="s">
        <v>535</v>
      </c>
      <c r="S2363" t="s">
        <v>654</v>
      </c>
      <c r="T2363" t="s">
        <v>1980</v>
      </c>
      <c r="U2363" t="s">
        <v>12449</v>
      </c>
      <c r="V2363" t="s">
        <v>593</v>
      </c>
      <c r="W2363" t="s">
        <v>756</v>
      </c>
      <c r="X2363" t="s">
        <v>12450</v>
      </c>
      <c r="Y2363" t="s">
        <v>814</v>
      </c>
      <c r="Z2363" t="s">
        <v>536</v>
      </c>
      <c r="AA2363" t="s">
        <v>114</v>
      </c>
      <c r="AB2363" t="s">
        <v>47</v>
      </c>
      <c r="AC2363" t="s">
        <v>47</v>
      </c>
      <c r="AD2363" t="s">
        <v>144</v>
      </c>
      <c r="AE2363" t="s">
        <v>609</v>
      </c>
      <c r="AF2363" t="s">
        <v>92</v>
      </c>
      <c r="AH2363" t="s">
        <v>114</v>
      </c>
      <c r="AI2363" t="s">
        <v>68</v>
      </c>
      <c r="AJ2363" t="s">
        <v>69</v>
      </c>
      <c r="AK2363" t="s">
        <v>871</v>
      </c>
      <c r="AL2363" t="s">
        <v>71</v>
      </c>
      <c r="AM2363">
        <v>60</v>
      </c>
      <c r="AN2363" t="s">
        <v>12451</v>
      </c>
    </row>
    <row r="2364" spans="1:40" x14ac:dyDescent="0.25">
      <c r="A2364" t="s">
        <v>11552</v>
      </c>
      <c r="B2364" t="s">
        <v>12452</v>
      </c>
      <c r="C2364" t="s">
        <v>227</v>
      </c>
      <c r="D2364" t="s">
        <v>130</v>
      </c>
      <c r="E2364" t="s">
        <v>9256</v>
      </c>
      <c r="G2364" t="s">
        <v>306</v>
      </c>
      <c r="H2364" t="s">
        <v>47</v>
      </c>
      <c r="I2364" t="s">
        <v>47</v>
      </c>
      <c r="J2364" t="s">
        <v>638</v>
      </c>
      <c r="K2364" t="s">
        <v>639</v>
      </c>
      <c r="L2364" t="s">
        <v>12453</v>
      </c>
      <c r="M2364">
        <v>125</v>
      </c>
      <c r="N2364">
        <v>4.41</v>
      </c>
      <c r="O2364" t="s">
        <v>602</v>
      </c>
      <c r="P2364" t="s">
        <v>308</v>
      </c>
      <c r="Q2364" t="s">
        <v>12454</v>
      </c>
      <c r="R2364" t="s">
        <v>535</v>
      </c>
      <c r="S2364" t="s">
        <v>2132</v>
      </c>
      <c r="T2364" t="s">
        <v>10921</v>
      </c>
      <c r="U2364" t="s">
        <v>813</v>
      </c>
      <c r="V2364" t="s">
        <v>593</v>
      </c>
      <c r="W2364" t="s">
        <v>141</v>
      </c>
      <c r="X2364" t="s">
        <v>757</v>
      </c>
      <c r="Y2364" t="s">
        <v>416</v>
      </c>
      <c r="Z2364" t="s">
        <v>536</v>
      </c>
      <c r="AA2364" t="s">
        <v>114</v>
      </c>
      <c r="AB2364" t="s">
        <v>47</v>
      </c>
      <c r="AC2364" t="s">
        <v>47</v>
      </c>
      <c r="AD2364" t="s">
        <v>144</v>
      </c>
      <c r="AE2364" t="s">
        <v>609</v>
      </c>
      <c r="AF2364" t="s">
        <v>92</v>
      </c>
      <c r="AH2364" t="s">
        <v>114</v>
      </c>
      <c r="AI2364" t="s">
        <v>68</v>
      </c>
      <c r="AJ2364" t="s">
        <v>69</v>
      </c>
      <c r="AK2364" t="s">
        <v>871</v>
      </c>
      <c r="AL2364" t="s">
        <v>71</v>
      </c>
      <c r="AM2364">
        <v>100</v>
      </c>
      <c r="AN2364" t="s">
        <v>12455</v>
      </c>
    </row>
    <row r="2365" spans="1:40" x14ac:dyDescent="0.25">
      <c r="A2365" t="s">
        <v>11552</v>
      </c>
      <c r="B2365" t="s">
        <v>12456</v>
      </c>
      <c r="C2365" t="s">
        <v>42</v>
      </c>
      <c r="D2365" t="s">
        <v>130</v>
      </c>
      <c r="E2365" t="s">
        <v>3698</v>
      </c>
      <c r="F2365" t="s">
        <v>12457</v>
      </c>
      <c r="G2365" t="s">
        <v>1929</v>
      </c>
      <c r="H2365" t="s">
        <v>47</v>
      </c>
      <c r="I2365" t="s">
        <v>47</v>
      </c>
      <c r="J2365" t="s">
        <v>638</v>
      </c>
      <c r="K2365" t="s">
        <v>639</v>
      </c>
      <c r="L2365" t="s">
        <v>1499</v>
      </c>
      <c r="M2365">
        <v>135</v>
      </c>
      <c r="N2365">
        <v>4.76</v>
      </c>
      <c r="O2365" t="s">
        <v>602</v>
      </c>
      <c r="P2365" t="s">
        <v>155</v>
      </c>
      <c r="Q2365" t="s">
        <v>12458</v>
      </c>
      <c r="R2365" t="s">
        <v>604</v>
      </c>
      <c r="S2365" t="s">
        <v>605</v>
      </c>
      <c r="T2365" t="s">
        <v>684</v>
      </c>
      <c r="U2365" t="s">
        <v>5191</v>
      </c>
      <c r="V2365" t="s">
        <v>686</v>
      </c>
      <c r="W2365" t="s">
        <v>141</v>
      </c>
      <c r="X2365" t="s">
        <v>332</v>
      </c>
      <c r="Y2365" t="s">
        <v>106</v>
      </c>
      <c r="Z2365" t="s">
        <v>3278</v>
      </c>
      <c r="AA2365" t="s">
        <v>474</v>
      </c>
      <c r="AB2365" t="s">
        <v>47</v>
      </c>
      <c r="AC2365" t="s">
        <v>47</v>
      </c>
      <c r="AD2365" t="s">
        <v>1854</v>
      </c>
      <c r="AE2365" t="s">
        <v>595</v>
      </c>
      <c r="AF2365" t="s">
        <v>92</v>
      </c>
      <c r="AH2365" t="s">
        <v>67</v>
      </c>
      <c r="AI2365" t="s">
        <v>10648</v>
      </c>
      <c r="AJ2365" t="s">
        <v>162</v>
      </c>
      <c r="AK2365" t="s">
        <v>230</v>
      </c>
      <c r="AL2365" t="s">
        <v>12459</v>
      </c>
      <c r="AM2365">
        <v>150</v>
      </c>
      <c r="AN2365" t="s">
        <v>12460</v>
      </c>
    </row>
    <row r="2366" spans="1:40" x14ac:dyDescent="0.25">
      <c r="A2366" t="s">
        <v>11552</v>
      </c>
      <c r="B2366" t="s">
        <v>12461</v>
      </c>
      <c r="C2366" t="s">
        <v>227</v>
      </c>
      <c r="D2366" t="s">
        <v>130</v>
      </c>
      <c r="E2366" t="s">
        <v>44</v>
      </c>
      <c r="G2366" t="s">
        <v>306</v>
      </c>
      <c r="H2366" t="s">
        <v>47</v>
      </c>
      <c r="I2366" t="s">
        <v>47</v>
      </c>
      <c r="J2366" t="s">
        <v>638</v>
      </c>
      <c r="K2366" t="s">
        <v>639</v>
      </c>
      <c r="L2366" t="s">
        <v>12462</v>
      </c>
      <c r="M2366">
        <v>124.2</v>
      </c>
      <c r="N2366">
        <v>4.37</v>
      </c>
      <c r="O2366" t="s">
        <v>602</v>
      </c>
      <c r="P2366" t="s">
        <v>588</v>
      </c>
      <c r="Q2366" t="s">
        <v>12463</v>
      </c>
      <c r="R2366" t="s">
        <v>535</v>
      </c>
      <c r="S2366" t="s">
        <v>654</v>
      </c>
      <c r="T2366" t="s">
        <v>1980</v>
      </c>
      <c r="U2366" t="s">
        <v>12464</v>
      </c>
      <c r="V2366" t="s">
        <v>593</v>
      </c>
      <c r="W2366" t="s">
        <v>141</v>
      </c>
      <c r="X2366" t="s">
        <v>332</v>
      </c>
      <c r="Y2366" t="s">
        <v>416</v>
      </c>
      <c r="Z2366" t="s">
        <v>536</v>
      </c>
      <c r="AA2366" t="s">
        <v>114</v>
      </c>
      <c r="AB2366" t="s">
        <v>47</v>
      </c>
      <c r="AC2366" t="s">
        <v>47</v>
      </c>
      <c r="AD2366" t="s">
        <v>144</v>
      </c>
      <c r="AE2366" t="s">
        <v>609</v>
      </c>
      <c r="AF2366" t="s">
        <v>92</v>
      </c>
      <c r="AH2366" t="s">
        <v>67</v>
      </c>
      <c r="AI2366" t="s">
        <v>68</v>
      </c>
      <c r="AJ2366" t="s">
        <v>69</v>
      </c>
      <c r="AK2366" t="s">
        <v>871</v>
      </c>
      <c r="AL2366" t="s">
        <v>71</v>
      </c>
      <c r="AM2366">
        <v>50</v>
      </c>
      <c r="AN2366" t="s">
        <v>12465</v>
      </c>
    </row>
    <row r="2367" spans="1:40" x14ac:dyDescent="0.25">
      <c r="A2367" t="s">
        <v>11552</v>
      </c>
      <c r="B2367" t="s">
        <v>12466</v>
      </c>
      <c r="C2367" t="s">
        <v>227</v>
      </c>
      <c r="D2367" t="s">
        <v>130</v>
      </c>
      <c r="E2367" t="s">
        <v>151</v>
      </c>
      <c r="G2367" t="s">
        <v>306</v>
      </c>
      <c r="H2367" t="s">
        <v>47</v>
      </c>
      <c r="I2367" t="s">
        <v>47</v>
      </c>
      <c r="J2367" t="s">
        <v>660</v>
      </c>
      <c r="K2367" t="s">
        <v>661</v>
      </c>
      <c r="L2367" t="s">
        <v>12395</v>
      </c>
      <c r="M2367">
        <v>145</v>
      </c>
      <c r="N2367">
        <v>5.1100000000000003</v>
      </c>
      <c r="O2367" t="s">
        <v>602</v>
      </c>
      <c r="P2367" t="s">
        <v>52</v>
      </c>
      <c r="Q2367" t="s">
        <v>218</v>
      </c>
      <c r="R2367" t="s">
        <v>340</v>
      </c>
      <c r="S2367" t="s">
        <v>3488</v>
      </c>
      <c r="T2367" t="s">
        <v>1613</v>
      </c>
      <c r="W2367" t="s">
        <v>141</v>
      </c>
      <c r="X2367" t="s">
        <v>332</v>
      </c>
      <c r="Y2367" t="s">
        <v>6196</v>
      </c>
      <c r="Z2367" t="s">
        <v>107</v>
      </c>
      <c r="AA2367" t="s">
        <v>47</v>
      </c>
      <c r="AB2367" t="s">
        <v>258</v>
      </c>
      <c r="AC2367" t="s">
        <v>47</v>
      </c>
      <c r="AD2367" t="s">
        <v>1854</v>
      </c>
      <c r="AE2367" t="s">
        <v>595</v>
      </c>
      <c r="AF2367" t="s">
        <v>92</v>
      </c>
      <c r="AG2367" t="s">
        <v>47</v>
      </c>
      <c r="AH2367" t="s">
        <v>67</v>
      </c>
      <c r="AI2367" t="s">
        <v>68</v>
      </c>
      <c r="AJ2367" t="s">
        <v>146</v>
      </c>
      <c r="AK2367" t="s">
        <v>12437</v>
      </c>
      <c r="AL2367" t="s">
        <v>95</v>
      </c>
      <c r="AM2367">
        <v>100</v>
      </c>
      <c r="AN2367" t="s">
        <v>12467</v>
      </c>
    </row>
    <row r="2368" spans="1:40" x14ac:dyDescent="0.25">
      <c r="A2368" t="s">
        <v>11552</v>
      </c>
      <c r="B2368" t="s">
        <v>12468</v>
      </c>
      <c r="C2368" t="s">
        <v>227</v>
      </c>
      <c r="D2368" t="s">
        <v>130</v>
      </c>
      <c r="E2368" t="s">
        <v>151</v>
      </c>
      <c r="G2368" t="s">
        <v>583</v>
      </c>
      <c r="H2368" t="s">
        <v>713</v>
      </c>
      <c r="I2368" t="s">
        <v>713</v>
      </c>
      <c r="J2368" t="s">
        <v>660</v>
      </c>
      <c r="K2368" t="s">
        <v>639</v>
      </c>
      <c r="L2368" t="s">
        <v>12469</v>
      </c>
      <c r="M2368">
        <v>130</v>
      </c>
      <c r="N2368">
        <v>4.59</v>
      </c>
      <c r="O2368" t="s">
        <v>602</v>
      </c>
      <c r="P2368" t="s">
        <v>505</v>
      </c>
      <c r="Q2368" t="s">
        <v>12470</v>
      </c>
      <c r="R2368" t="s">
        <v>320</v>
      </c>
      <c r="S2368" t="s">
        <v>605</v>
      </c>
      <c r="T2368" t="s">
        <v>8205</v>
      </c>
      <c r="U2368" t="s">
        <v>1862</v>
      </c>
      <c r="V2368" t="s">
        <v>1863</v>
      </c>
      <c r="W2368" t="s">
        <v>141</v>
      </c>
      <c r="X2368" t="s">
        <v>12471</v>
      </c>
      <c r="Y2368" t="s">
        <v>416</v>
      </c>
      <c r="Z2368" t="s">
        <v>223</v>
      </c>
      <c r="AA2368" t="s">
        <v>270</v>
      </c>
      <c r="AB2368" t="s">
        <v>47</v>
      </c>
      <c r="AC2368" t="s">
        <v>47</v>
      </c>
      <c r="AD2368" t="s">
        <v>144</v>
      </c>
      <c r="AE2368" t="s">
        <v>833</v>
      </c>
      <c r="AF2368" t="s">
        <v>92</v>
      </c>
      <c r="AH2368" t="s">
        <v>114</v>
      </c>
      <c r="AI2368" t="s">
        <v>68</v>
      </c>
      <c r="AJ2368" t="s">
        <v>69</v>
      </c>
      <c r="AK2368" t="s">
        <v>539</v>
      </c>
      <c r="AL2368" t="s">
        <v>12472</v>
      </c>
      <c r="AM2368">
        <v>110</v>
      </c>
      <c r="AN2368" t="s">
        <v>12473</v>
      </c>
    </row>
    <row r="2369" spans="1:40" x14ac:dyDescent="0.25">
      <c r="A2369" t="s">
        <v>11552</v>
      </c>
      <c r="B2369" t="s">
        <v>12474</v>
      </c>
      <c r="C2369" t="s">
        <v>227</v>
      </c>
      <c r="D2369" t="s">
        <v>130</v>
      </c>
      <c r="E2369" t="s">
        <v>151</v>
      </c>
      <c r="G2369" t="s">
        <v>845</v>
      </c>
      <c r="H2369" t="s">
        <v>1588</v>
      </c>
      <c r="I2369" t="s">
        <v>1588</v>
      </c>
      <c r="J2369" t="s">
        <v>668</v>
      </c>
      <c r="K2369" t="s">
        <v>661</v>
      </c>
      <c r="L2369" t="s">
        <v>12475</v>
      </c>
      <c r="M2369">
        <v>370</v>
      </c>
      <c r="N2369">
        <v>13.05</v>
      </c>
      <c r="O2369" t="s">
        <v>602</v>
      </c>
      <c r="P2369" t="s">
        <v>52</v>
      </c>
      <c r="Q2369" t="s">
        <v>1887</v>
      </c>
      <c r="R2369" t="s">
        <v>436</v>
      </c>
      <c r="S2369" t="s">
        <v>3488</v>
      </c>
      <c r="T2369" t="s">
        <v>7379</v>
      </c>
      <c r="W2369" t="s">
        <v>141</v>
      </c>
      <c r="X2369" t="s">
        <v>105</v>
      </c>
      <c r="Y2369" t="s">
        <v>106</v>
      </c>
      <c r="Z2369" t="s">
        <v>536</v>
      </c>
      <c r="AA2369" t="s">
        <v>270</v>
      </c>
      <c r="AB2369" t="s">
        <v>47</v>
      </c>
      <c r="AC2369" t="s">
        <v>47</v>
      </c>
      <c r="AD2369" t="s">
        <v>10752</v>
      </c>
      <c r="AE2369" t="s">
        <v>508</v>
      </c>
      <c r="AF2369" t="s">
        <v>92</v>
      </c>
      <c r="AH2369" t="s">
        <v>114</v>
      </c>
      <c r="AI2369" t="s">
        <v>558</v>
      </c>
      <c r="AJ2369" t="s">
        <v>645</v>
      </c>
      <c r="AK2369" t="s">
        <v>10139</v>
      </c>
      <c r="AL2369" t="s">
        <v>198</v>
      </c>
      <c r="AM2369">
        <v>150</v>
      </c>
      <c r="AN2369" t="s">
        <v>12476</v>
      </c>
    </row>
    <row r="2370" spans="1:40" x14ac:dyDescent="0.25">
      <c r="A2370" t="s">
        <v>11552</v>
      </c>
      <c r="B2370" t="s">
        <v>12477</v>
      </c>
      <c r="C2370" t="s">
        <v>227</v>
      </c>
      <c r="D2370" t="s">
        <v>130</v>
      </c>
      <c r="E2370" t="s">
        <v>2202</v>
      </c>
      <c r="G2370" t="s">
        <v>583</v>
      </c>
      <c r="H2370" t="s">
        <v>47</v>
      </c>
      <c r="I2370" t="s">
        <v>47</v>
      </c>
      <c r="J2370" t="s">
        <v>2023</v>
      </c>
      <c r="K2370" t="s">
        <v>6167</v>
      </c>
      <c r="L2370" t="s">
        <v>12478</v>
      </c>
      <c r="M2370">
        <v>100</v>
      </c>
      <c r="N2370">
        <v>3.53</v>
      </c>
      <c r="O2370" t="s">
        <v>602</v>
      </c>
      <c r="P2370" t="s">
        <v>588</v>
      </c>
      <c r="Q2370" t="s">
        <v>12479</v>
      </c>
      <c r="R2370" t="s">
        <v>822</v>
      </c>
      <c r="S2370" t="s">
        <v>654</v>
      </c>
      <c r="T2370" t="s">
        <v>1980</v>
      </c>
      <c r="U2370" t="s">
        <v>7284</v>
      </c>
      <c r="V2370" t="s">
        <v>593</v>
      </c>
      <c r="W2370" t="s">
        <v>141</v>
      </c>
      <c r="X2370" t="s">
        <v>757</v>
      </c>
      <c r="Y2370" t="s">
        <v>814</v>
      </c>
      <c r="Z2370" t="s">
        <v>536</v>
      </c>
      <c r="AA2370" t="s">
        <v>114</v>
      </c>
      <c r="AB2370" t="s">
        <v>47</v>
      </c>
      <c r="AC2370" t="s">
        <v>47</v>
      </c>
      <c r="AD2370" t="s">
        <v>144</v>
      </c>
      <c r="AE2370" t="s">
        <v>833</v>
      </c>
      <c r="AF2370" t="s">
        <v>92</v>
      </c>
      <c r="AG2370" t="s">
        <v>5827</v>
      </c>
      <c r="AH2370" t="s">
        <v>67</v>
      </c>
      <c r="AI2370" t="s">
        <v>68</v>
      </c>
      <c r="AJ2370" t="s">
        <v>146</v>
      </c>
      <c r="AK2370" t="s">
        <v>7472</v>
      </c>
      <c r="AL2370" t="s">
        <v>95</v>
      </c>
      <c r="AM2370">
        <v>70</v>
      </c>
      <c r="AN2370" t="s">
        <v>12480</v>
      </c>
    </row>
    <row r="2371" spans="1:40" x14ac:dyDescent="0.25">
      <c r="A2371" t="s">
        <v>11552</v>
      </c>
      <c r="B2371" t="s">
        <v>12481</v>
      </c>
      <c r="C2371" t="s">
        <v>227</v>
      </c>
      <c r="D2371" t="s">
        <v>130</v>
      </c>
      <c r="E2371" t="s">
        <v>151</v>
      </c>
      <c r="G2371" t="s">
        <v>583</v>
      </c>
      <c r="H2371" t="s">
        <v>47</v>
      </c>
      <c r="I2371" t="s">
        <v>47</v>
      </c>
      <c r="J2371" t="s">
        <v>2023</v>
      </c>
      <c r="K2371" t="s">
        <v>6167</v>
      </c>
      <c r="L2371" t="s">
        <v>12482</v>
      </c>
      <c r="M2371">
        <v>120</v>
      </c>
      <c r="N2371">
        <v>4.2300000000000004</v>
      </c>
      <c r="O2371" t="s">
        <v>602</v>
      </c>
      <c r="P2371" t="s">
        <v>1259</v>
      </c>
      <c r="Q2371" t="s">
        <v>12109</v>
      </c>
      <c r="R2371" t="s">
        <v>535</v>
      </c>
      <c r="S2371" t="s">
        <v>654</v>
      </c>
      <c r="T2371" t="s">
        <v>1980</v>
      </c>
      <c r="U2371" t="s">
        <v>7284</v>
      </c>
      <c r="V2371" t="s">
        <v>593</v>
      </c>
      <c r="W2371" t="s">
        <v>141</v>
      </c>
      <c r="X2371" t="s">
        <v>757</v>
      </c>
      <c r="Y2371" t="s">
        <v>814</v>
      </c>
      <c r="Z2371" t="s">
        <v>536</v>
      </c>
      <c r="AA2371" t="s">
        <v>114</v>
      </c>
      <c r="AB2371" t="s">
        <v>258</v>
      </c>
      <c r="AC2371" t="s">
        <v>47</v>
      </c>
      <c r="AD2371" t="s">
        <v>91</v>
      </c>
      <c r="AE2371" t="s">
        <v>833</v>
      </c>
      <c r="AF2371" t="s">
        <v>92</v>
      </c>
      <c r="AG2371" t="s">
        <v>5827</v>
      </c>
      <c r="AH2371" t="s">
        <v>67</v>
      </c>
      <c r="AI2371" t="s">
        <v>68</v>
      </c>
      <c r="AJ2371" t="s">
        <v>146</v>
      </c>
      <c r="AK2371" t="s">
        <v>12483</v>
      </c>
      <c r="AL2371" t="s">
        <v>71</v>
      </c>
      <c r="AM2371">
        <v>110</v>
      </c>
      <c r="AN2371" t="s">
        <v>12484</v>
      </c>
    </row>
    <row r="2372" spans="1:40" x14ac:dyDescent="0.25">
      <c r="A2372" t="s">
        <v>11552</v>
      </c>
      <c r="B2372" t="s">
        <v>12485</v>
      </c>
      <c r="C2372" t="s">
        <v>227</v>
      </c>
      <c r="D2372" t="s">
        <v>43</v>
      </c>
      <c r="E2372" t="s">
        <v>151</v>
      </c>
      <c r="G2372" t="s">
        <v>583</v>
      </c>
      <c r="H2372" t="s">
        <v>47</v>
      </c>
      <c r="I2372" t="s">
        <v>47</v>
      </c>
      <c r="J2372" t="s">
        <v>12486</v>
      </c>
      <c r="K2372" t="s">
        <v>2126</v>
      </c>
      <c r="L2372" t="s">
        <v>12487</v>
      </c>
      <c r="M2372">
        <v>140</v>
      </c>
      <c r="N2372">
        <v>4.9400000000000004</v>
      </c>
      <c r="O2372" t="s">
        <v>669</v>
      </c>
      <c r="P2372" t="s">
        <v>505</v>
      </c>
      <c r="Q2372" t="s">
        <v>12470</v>
      </c>
      <c r="R2372" t="s">
        <v>320</v>
      </c>
      <c r="S2372" t="s">
        <v>3488</v>
      </c>
      <c r="T2372" t="s">
        <v>8205</v>
      </c>
      <c r="U2372" t="s">
        <v>1862</v>
      </c>
      <c r="V2372" t="s">
        <v>1863</v>
      </c>
      <c r="W2372" t="s">
        <v>141</v>
      </c>
      <c r="X2372" t="s">
        <v>12471</v>
      </c>
      <c r="Y2372" t="s">
        <v>416</v>
      </c>
      <c r="Z2372" t="s">
        <v>223</v>
      </c>
      <c r="AA2372" t="s">
        <v>270</v>
      </c>
      <c r="AB2372" t="s">
        <v>47</v>
      </c>
      <c r="AC2372" t="s">
        <v>47</v>
      </c>
      <c r="AD2372" t="s">
        <v>91</v>
      </c>
      <c r="AE2372" t="s">
        <v>833</v>
      </c>
      <c r="AF2372" t="s">
        <v>92</v>
      </c>
      <c r="AH2372" t="s">
        <v>538</v>
      </c>
      <c r="AI2372" t="s">
        <v>68</v>
      </c>
      <c r="AJ2372" t="s">
        <v>146</v>
      </c>
      <c r="AK2372" t="s">
        <v>8536</v>
      </c>
      <c r="AL2372" t="s">
        <v>71</v>
      </c>
      <c r="AM2372">
        <v>110</v>
      </c>
      <c r="AN2372" t="s">
        <v>12488</v>
      </c>
    </row>
    <row r="2373" spans="1:40" x14ac:dyDescent="0.25">
      <c r="A2373" t="s">
        <v>11552</v>
      </c>
      <c r="B2373" t="s">
        <v>12489</v>
      </c>
      <c r="C2373" t="s">
        <v>227</v>
      </c>
      <c r="D2373" t="s">
        <v>130</v>
      </c>
      <c r="E2373" t="s">
        <v>151</v>
      </c>
      <c r="G2373" t="s">
        <v>583</v>
      </c>
      <c r="H2373" t="s">
        <v>47</v>
      </c>
      <c r="I2373" t="s">
        <v>12490</v>
      </c>
      <c r="J2373" t="s">
        <v>672</v>
      </c>
      <c r="K2373" t="s">
        <v>6167</v>
      </c>
      <c r="L2373" t="s">
        <v>12491</v>
      </c>
      <c r="M2373">
        <v>140</v>
      </c>
      <c r="N2373">
        <v>4.9400000000000004</v>
      </c>
      <c r="O2373" t="s">
        <v>602</v>
      </c>
      <c r="P2373" t="s">
        <v>52</v>
      </c>
      <c r="Q2373" t="s">
        <v>3360</v>
      </c>
      <c r="R2373" t="s">
        <v>320</v>
      </c>
      <c r="S2373" t="s">
        <v>2155</v>
      </c>
      <c r="T2373" t="s">
        <v>591</v>
      </c>
      <c r="U2373" t="s">
        <v>592</v>
      </c>
      <c r="V2373" t="s">
        <v>593</v>
      </c>
      <c r="W2373" t="s">
        <v>141</v>
      </c>
      <c r="X2373" t="s">
        <v>12471</v>
      </c>
      <c r="Y2373" t="s">
        <v>416</v>
      </c>
      <c r="Z2373" t="s">
        <v>223</v>
      </c>
      <c r="AA2373" t="s">
        <v>114</v>
      </c>
      <c r="AB2373" t="s">
        <v>47</v>
      </c>
      <c r="AC2373" t="s">
        <v>47</v>
      </c>
      <c r="AD2373" t="s">
        <v>91</v>
      </c>
      <c r="AE2373" t="s">
        <v>833</v>
      </c>
      <c r="AF2373" t="s">
        <v>92</v>
      </c>
      <c r="AH2373" t="s">
        <v>526</v>
      </c>
      <c r="AI2373" t="s">
        <v>68</v>
      </c>
      <c r="AJ2373" t="s">
        <v>146</v>
      </c>
      <c r="AK2373" t="s">
        <v>12492</v>
      </c>
      <c r="AL2373" t="s">
        <v>731</v>
      </c>
      <c r="AM2373">
        <v>130</v>
      </c>
      <c r="AN2373" t="s">
        <v>12493</v>
      </c>
    </row>
    <row r="2374" spans="1:40" x14ac:dyDescent="0.25">
      <c r="A2374" t="s">
        <v>11552</v>
      </c>
      <c r="B2374" t="s">
        <v>12494</v>
      </c>
      <c r="C2374" t="s">
        <v>227</v>
      </c>
      <c r="D2374" t="s">
        <v>130</v>
      </c>
      <c r="E2374" t="s">
        <v>3698</v>
      </c>
      <c r="G2374" t="s">
        <v>327</v>
      </c>
      <c r="H2374" t="s">
        <v>47</v>
      </c>
      <c r="I2374" t="s">
        <v>47</v>
      </c>
      <c r="J2374">
        <v>2012</v>
      </c>
      <c r="K2374" t="s">
        <v>2032</v>
      </c>
      <c r="L2374" t="s">
        <v>99</v>
      </c>
      <c r="O2374" t="s">
        <v>602</v>
      </c>
      <c r="P2374" t="s">
        <v>155</v>
      </c>
      <c r="Q2374" t="s">
        <v>11049</v>
      </c>
      <c r="R2374" t="s">
        <v>604</v>
      </c>
      <c r="S2374" t="s">
        <v>664</v>
      </c>
      <c r="T2374" t="s">
        <v>2028</v>
      </c>
      <c r="U2374" t="s">
        <v>2029</v>
      </c>
      <c r="V2374" t="s">
        <v>608</v>
      </c>
      <c r="W2374" t="s">
        <v>141</v>
      </c>
      <c r="X2374" t="s">
        <v>332</v>
      </c>
      <c r="Y2374" t="s">
        <v>106</v>
      </c>
      <c r="Z2374" t="s">
        <v>3278</v>
      </c>
      <c r="AA2374" t="s">
        <v>474</v>
      </c>
      <c r="AB2374" t="s">
        <v>47</v>
      </c>
      <c r="AC2374" t="s">
        <v>47</v>
      </c>
      <c r="AD2374" t="s">
        <v>10752</v>
      </c>
      <c r="AE2374" t="s">
        <v>595</v>
      </c>
      <c r="AF2374" t="s">
        <v>92</v>
      </c>
      <c r="AH2374" t="s">
        <v>67</v>
      </c>
      <c r="AI2374" t="s">
        <v>10648</v>
      </c>
      <c r="AJ2374" t="s">
        <v>162</v>
      </c>
      <c r="AK2374" t="s">
        <v>4648</v>
      </c>
      <c r="AL2374" t="s">
        <v>12459</v>
      </c>
      <c r="AM2374">
        <v>230</v>
      </c>
      <c r="AN2374" t="s">
        <v>12495</v>
      </c>
    </row>
    <row r="2375" spans="1:40" x14ac:dyDescent="0.25">
      <c r="A2375" t="s">
        <v>11552</v>
      </c>
      <c r="B2375" t="s">
        <v>12496</v>
      </c>
      <c r="C2375" t="s">
        <v>227</v>
      </c>
      <c r="D2375" t="s">
        <v>130</v>
      </c>
      <c r="E2375" t="s">
        <v>3698</v>
      </c>
      <c r="G2375" t="s">
        <v>327</v>
      </c>
      <c r="H2375" t="s">
        <v>47</v>
      </c>
      <c r="I2375" t="s">
        <v>47</v>
      </c>
      <c r="J2375" t="s">
        <v>706</v>
      </c>
      <c r="K2375" t="s">
        <v>6167</v>
      </c>
      <c r="L2375" t="s">
        <v>12497</v>
      </c>
      <c r="M2375">
        <v>110</v>
      </c>
      <c r="N2375">
        <v>3.88</v>
      </c>
      <c r="O2375" t="s">
        <v>602</v>
      </c>
      <c r="P2375" t="s">
        <v>155</v>
      </c>
      <c r="Q2375" t="s">
        <v>12498</v>
      </c>
      <c r="R2375" t="s">
        <v>604</v>
      </c>
      <c r="S2375" t="s">
        <v>12499</v>
      </c>
      <c r="T2375" t="s">
        <v>2028</v>
      </c>
      <c r="U2375" t="s">
        <v>2029</v>
      </c>
      <c r="V2375" t="s">
        <v>608</v>
      </c>
      <c r="W2375" t="s">
        <v>141</v>
      </c>
      <c r="X2375" t="s">
        <v>332</v>
      </c>
      <c r="Y2375" t="s">
        <v>106</v>
      </c>
      <c r="Z2375" t="s">
        <v>11006</v>
      </c>
      <c r="AA2375" t="s">
        <v>474</v>
      </c>
      <c r="AB2375" t="s">
        <v>47</v>
      </c>
      <c r="AC2375" t="s">
        <v>47</v>
      </c>
      <c r="AD2375" t="s">
        <v>10752</v>
      </c>
      <c r="AE2375" t="s">
        <v>595</v>
      </c>
      <c r="AF2375" t="s">
        <v>92</v>
      </c>
      <c r="AH2375" t="s">
        <v>67</v>
      </c>
      <c r="AI2375" t="s">
        <v>10648</v>
      </c>
      <c r="AJ2375" t="s">
        <v>162</v>
      </c>
      <c r="AK2375" t="s">
        <v>12500</v>
      </c>
      <c r="AL2375" t="s">
        <v>12459</v>
      </c>
      <c r="AM2375">
        <v>170</v>
      </c>
      <c r="AN2375" t="s">
        <v>12495</v>
      </c>
    </row>
    <row r="2376" spans="1:40" x14ac:dyDescent="0.25">
      <c r="A2376" t="s">
        <v>11552</v>
      </c>
      <c r="B2376" t="s">
        <v>12501</v>
      </c>
      <c r="C2376" t="s">
        <v>1973</v>
      </c>
      <c r="D2376" t="s">
        <v>10842</v>
      </c>
      <c r="E2376" t="s">
        <v>1975</v>
      </c>
      <c r="G2376" t="s">
        <v>1976</v>
      </c>
      <c r="H2376" t="s">
        <v>114</v>
      </c>
      <c r="I2376" t="s">
        <v>114</v>
      </c>
      <c r="J2376" t="s">
        <v>660</v>
      </c>
      <c r="K2376" t="s">
        <v>673</v>
      </c>
      <c r="L2376" t="s">
        <v>12502</v>
      </c>
      <c r="O2376" t="s">
        <v>602</v>
      </c>
      <c r="P2376" t="s">
        <v>588</v>
      </c>
      <c r="Q2376" t="s">
        <v>9408</v>
      </c>
      <c r="R2376" t="s">
        <v>798</v>
      </c>
      <c r="S2376" t="s">
        <v>654</v>
      </c>
      <c r="T2376" t="s">
        <v>6212</v>
      </c>
      <c r="W2376" t="s">
        <v>141</v>
      </c>
      <c r="Z2376" t="s">
        <v>536</v>
      </c>
      <c r="AA2376" t="s">
        <v>114</v>
      </c>
      <c r="AB2376" t="s">
        <v>47</v>
      </c>
      <c r="AC2376" t="s">
        <v>47</v>
      </c>
      <c r="AD2376" t="s">
        <v>144</v>
      </c>
      <c r="AE2376" t="s">
        <v>609</v>
      </c>
      <c r="AF2376" t="s">
        <v>92</v>
      </c>
      <c r="AH2376" t="s">
        <v>114</v>
      </c>
      <c r="AI2376" t="s">
        <v>68</v>
      </c>
      <c r="AJ2376" t="s">
        <v>69</v>
      </c>
      <c r="AK2376" t="s">
        <v>539</v>
      </c>
      <c r="AL2376" t="s">
        <v>71</v>
      </c>
      <c r="AM2376">
        <v>70</v>
      </c>
      <c r="AN2376" t="s">
        <v>12503</v>
      </c>
    </row>
    <row r="2377" spans="1:40" x14ac:dyDescent="0.25">
      <c r="A2377" t="s">
        <v>11552</v>
      </c>
      <c r="B2377" t="s">
        <v>12504</v>
      </c>
      <c r="C2377" t="s">
        <v>825</v>
      </c>
      <c r="D2377" t="s">
        <v>8452</v>
      </c>
      <c r="H2377" t="s">
        <v>47</v>
      </c>
      <c r="I2377" t="s">
        <v>114</v>
      </c>
      <c r="J2377" t="s">
        <v>12486</v>
      </c>
      <c r="K2377" t="s">
        <v>7443</v>
      </c>
      <c r="L2377" t="s">
        <v>12505</v>
      </c>
      <c r="M2377">
        <v>95</v>
      </c>
      <c r="N2377">
        <v>3.35</v>
      </c>
      <c r="O2377" t="s">
        <v>652</v>
      </c>
      <c r="P2377" t="s">
        <v>934</v>
      </c>
      <c r="Q2377" t="s">
        <v>1291</v>
      </c>
      <c r="R2377" t="s">
        <v>99</v>
      </c>
      <c r="W2377" t="s">
        <v>2087</v>
      </c>
      <c r="Z2377" t="s">
        <v>270</v>
      </c>
      <c r="AA2377" t="s">
        <v>114</v>
      </c>
      <c r="AB2377" t="s">
        <v>47</v>
      </c>
      <c r="AC2377" t="s">
        <v>47</v>
      </c>
      <c r="AD2377" t="s">
        <v>114</v>
      </c>
      <c r="AE2377" t="s">
        <v>47</v>
      </c>
      <c r="AF2377" t="s">
        <v>114</v>
      </c>
      <c r="AH2377" t="s">
        <v>67</v>
      </c>
      <c r="AI2377" t="s">
        <v>880</v>
      </c>
      <c r="AK2377" t="s">
        <v>2906</v>
      </c>
      <c r="AL2377" t="s">
        <v>71</v>
      </c>
      <c r="AN2377" t="s">
        <v>12506</v>
      </c>
    </row>
    <row r="2378" spans="1:40" x14ac:dyDescent="0.25">
      <c r="A2378" t="s">
        <v>11552</v>
      </c>
      <c r="B2378" t="s">
        <v>12507</v>
      </c>
      <c r="C2378" t="s">
        <v>227</v>
      </c>
      <c r="D2378" t="s">
        <v>43</v>
      </c>
      <c r="E2378" t="s">
        <v>898</v>
      </c>
      <c r="G2378" t="s">
        <v>306</v>
      </c>
      <c r="H2378" t="s">
        <v>47</v>
      </c>
      <c r="I2378" t="s">
        <v>47</v>
      </c>
      <c r="J2378">
        <v>2012</v>
      </c>
      <c r="K2378" t="s">
        <v>1963</v>
      </c>
      <c r="L2378" t="s">
        <v>12508</v>
      </c>
      <c r="O2378" t="s">
        <v>669</v>
      </c>
      <c r="P2378" t="s">
        <v>1297</v>
      </c>
      <c r="Q2378" t="s">
        <v>2128</v>
      </c>
      <c r="R2378" t="s">
        <v>822</v>
      </c>
      <c r="W2378" t="s">
        <v>1706</v>
      </c>
      <c r="X2378" t="s">
        <v>2627</v>
      </c>
      <c r="Z2378" t="s">
        <v>536</v>
      </c>
      <c r="AA2378" t="s">
        <v>114</v>
      </c>
      <c r="AB2378" t="s">
        <v>47</v>
      </c>
      <c r="AC2378" t="s">
        <v>47</v>
      </c>
      <c r="AD2378" t="s">
        <v>47</v>
      </c>
      <c r="AE2378" t="s">
        <v>47</v>
      </c>
      <c r="AF2378" t="s">
        <v>114</v>
      </c>
      <c r="AH2378" t="s">
        <v>67</v>
      </c>
      <c r="AI2378" t="s">
        <v>47</v>
      </c>
      <c r="AK2378" t="s">
        <v>759</v>
      </c>
      <c r="AL2378" t="s">
        <v>95</v>
      </c>
      <c r="AM2378">
        <v>70</v>
      </c>
      <c r="AN2378" t="s">
        <v>12509</v>
      </c>
    </row>
    <row r="2379" spans="1:40" x14ac:dyDescent="0.25">
      <c r="A2379" t="s">
        <v>11552</v>
      </c>
      <c r="B2379" t="s">
        <v>12510</v>
      </c>
      <c r="C2379" t="s">
        <v>825</v>
      </c>
      <c r="D2379" t="s">
        <v>130</v>
      </c>
      <c r="H2379" t="s">
        <v>47</v>
      </c>
      <c r="I2379" t="s">
        <v>47</v>
      </c>
      <c r="J2379" t="s">
        <v>8346</v>
      </c>
      <c r="K2379" t="s">
        <v>2126</v>
      </c>
      <c r="L2379" t="s">
        <v>12511</v>
      </c>
      <c r="O2379" t="s">
        <v>669</v>
      </c>
      <c r="P2379" t="s">
        <v>1297</v>
      </c>
      <c r="Q2379" t="s">
        <v>12512</v>
      </c>
      <c r="R2379" t="s">
        <v>2002</v>
      </c>
      <c r="T2379" t="s">
        <v>12513</v>
      </c>
      <c r="W2379" t="s">
        <v>1706</v>
      </c>
      <c r="X2379" t="s">
        <v>6480</v>
      </c>
      <c r="Y2379" t="s">
        <v>814</v>
      </c>
      <c r="Z2379" t="s">
        <v>108</v>
      </c>
      <c r="AA2379" t="s">
        <v>114</v>
      </c>
      <c r="AB2379" t="s">
        <v>47</v>
      </c>
      <c r="AC2379" t="s">
        <v>47</v>
      </c>
      <c r="AD2379" t="s">
        <v>5827</v>
      </c>
      <c r="AE2379" t="s">
        <v>833</v>
      </c>
      <c r="AF2379" t="s">
        <v>114</v>
      </c>
      <c r="AH2379" t="s">
        <v>67</v>
      </c>
      <c r="AI2379" t="s">
        <v>68</v>
      </c>
      <c r="AK2379" t="s">
        <v>1474</v>
      </c>
      <c r="AL2379" t="s">
        <v>71</v>
      </c>
      <c r="AM2379">
        <v>50</v>
      </c>
      <c r="AN2379" t="s">
        <v>12514</v>
      </c>
    </row>
    <row r="2380" spans="1:40" x14ac:dyDescent="0.25">
      <c r="A2380" t="s">
        <v>11552</v>
      </c>
      <c r="B2380" t="s">
        <v>12515</v>
      </c>
      <c r="C2380" t="s">
        <v>825</v>
      </c>
      <c r="D2380" t="s">
        <v>130</v>
      </c>
      <c r="H2380" t="s">
        <v>114</v>
      </c>
      <c r="I2380" t="s">
        <v>114</v>
      </c>
      <c r="J2380" t="s">
        <v>8346</v>
      </c>
      <c r="K2380" t="s">
        <v>2126</v>
      </c>
      <c r="L2380" t="s">
        <v>12516</v>
      </c>
      <c r="O2380" t="s">
        <v>669</v>
      </c>
      <c r="P2380" t="s">
        <v>1290</v>
      </c>
      <c r="Q2380" t="s">
        <v>12517</v>
      </c>
      <c r="R2380" t="s">
        <v>2255</v>
      </c>
      <c r="U2380" t="s">
        <v>12518</v>
      </c>
      <c r="W2380" t="s">
        <v>169</v>
      </c>
      <c r="X2380" t="s">
        <v>7418</v>
      </c>
      <c r="Y2380" t="s">
        <v>1592</v>
      </c>
      <c r="Z2380" t="s">
        <v>270</v>
      </c>
      <c r="AA2380" t="s">
        <v>114</v>
      </c>
      <c r="AB2380" t="s">
        <v>47</v>
      </c>
      <c r="AC2380" t="s">
        <v>47</v>
      </c>
      <c r="AD2380" t="s">
        <v>114</v>
      </c>
      <c r="AE2380" t="s">
        <v>114</v>
      </c>
      <c r="AF2380" t="s">
        <v>114</v>
      </c>
      <c r="AH2380" t="s">
        <v>67</v>
      </c>
      <c r="AI2380" t="s">
        <v>1276</v>
      </c>
      <c r="AK2380" t="s">
        <v>1474</v>
      </c>
      <c r="AL2380" t="s">
        <v>71</v>
      </c>
      <c r="AM2380">
        <v>90</v>
      </c>
      <c r="AN2380" t="s">
        <v>12519</v>
      </c>
    </row>
    <row r="2381" spans="1:40" x14ac:dyDescent="0.25">
      <c r="A2381" t="s">
        <v>11552</v>
      </c>
      <c r="B2381" t="s">
        <v>12520</v>
      </c>
      <c r="C2381" t="s">
        <v>12378</v>
      </c>
      <c r="D2381" t="s">
        <v>12379</v>
      </c>
      <c r="F2381" t="s">
        <v>12380</v>
      </c>
      <c r="G2381" t="s">
        <v>4601</v>
      </c>
      <c r="H2381" t="s">
        <v>114</v>
      </c>
      <c r="I2381" t="s">
        <v>114</v>
      </c>
      <c r="J2381" t="s">
        <v>2047</v>
      </c>
      <c r="K2381" t="s">
        <v>1999</v>
      </c>
      <c r="L2381" t="s">
        <v>12521</v>
      </c>
      <c r="M2381">
        <v>140</v>
      </c>
      <c r="N2381">
        <v>4.9400000000000004</v>
      </c>
      <c r="O2381" t="s">
        <v>602</v>
      </c>
      <c r="P2381" t="s">
        <v>588</v>
      </c>
      <c r="Q2381" t="s">
        <v>12522</v>
      </c>
      <c r="R2381" t="s">
        <v>535</v>
      </c>
      <c r="S2381" t="s">
        <v>2132</v>
      </c>
      <c r="T2381" t="s">
        <v>1980</v>
      </c>
      <c r="U2381" t="s">
        <v>12523</v>
      </c>
      <c r="W2381" t="s">
        <v>3635</v>
      </c>
      <c r="X2381" t="s">
        <v>1994</v>
      </c>
      <c r="Y2381" t="s">
        <v>416</v>
      </c>
      <c r="Z2381" t="s">
        <v>223</v>
      </c>
      <c r="AA2381" t="s">
        <v>270</v>
      </c>
      <c r="AB2381" t="s">
        <v>47</v>
      </c>
      <c r="AC2381" t="s">
        <v>47</v>
      </c>
      <c r="AD2381" t="s">
        <v>815</v>
      </c>
      <c r="AE2381" t="s">
        <v>609</v>
      </c>
      <c r="AF2381" t="s">
        <v>92</v>
      </c>
      <c r="AH2381" t="s">
        <v>114</v>
      </c>
      <c r="AI2381" t="s">
        <v>68</v>
      </c>
      <c r="AK2381" t="s">
        <v>12524</v>
      </c>
      <c r="AL2381" t="s">
        <v>71</v>
      </c>
      <c r="AM2381">
        <v>110</v>
      </c>
      <c r="AN2381" t="s">
        <v>12525</v>
      </c>
    </row>
    <row r="2382" spans="1:40" x14ac:dyDescent="0.25">
      <c r="A2382" t="s">
        <v>11552</v>
      </c>
      <c r="B2382" t="s">
        <v>12526</v>
      </c>
      <c r="C2382" t="s">
        <v>825</v>
      </c>
      <c r="D2382" t="s">
        <v>1154</v>
      </c>
      <c r="H2382" t="s">
        <v>47</v>
      </c>
      <c r="I2382" t="s">
        <v>114</v>
      </c>
      <c r="J2382" t="s">
        <v>11065</v>
      </c>
      <c r="K2382" t="s">
        <v>2175</v>
      </c>
      <c r="L2382" t="s">
        <v>12527</v>
      </c>
      <c r="O2382" t="s">
        <v>669</v>
      </c>
      <c r="P2382" t="s">
        <v>934</v>
      </c>
      <c r="Q2382" t="s">
        <v>8525</v>
      </c>
      <c r="R2382" t="s">
        <v>1299</v>
      </c>
      <c r="W2382" t="s">
        <v>978</v>
      </c>
      <c r="Z2382" t="s">
        <v>474</v>
      </c>
      <c r="AA2382" t="s">
        <v>114</v>
      </c>
      <c r="AB2382" t="s">
        <v>47</v>
      </c>
      <c r="AC2382" t="s">
        <v>47</v>
      </c>
      <c r="AD2382" t="s">
        <v>114</v>
      </c>
      <c r="AE2382" t="s">
        <v>833</v>
      </c>
      <c r="AF2382" t="s">
        <v>114</v>
      </c>
      <c r="AH2382" t="s">
        <v>67</v>
      </c>
      <c r="AI2382" t="s">
        <v>47</v>
      </c>
      <c r="AK2382" t="s">
        <v>1474</v>
      </c>
      <c r="AL2382" t="s">
        <v>95</v>
      </c>
      <c r="AM2382">
        <v>50</v>
      </c>
      <c r="AN2382" t="s">
        <v>12528</v>
      </c>
    </row>
    <row r="2383" spans="1:40" x14ac:dyDescent="0.25">
      <c r="A2383" t="s">
        <v>11552</v>
      </c>
      <c r="B2383" t="s">
        <v>12529</v>
      </c>
      <c r="C2383" t="s">
        <v>825</v>
      </c>
      <c r="D2383" t="s">
        <v>130</v>
      </c>
      <c r="H2383" t="s">
        <v>1588</v>
      </c>
      <c r="I2383" t="s">
        <v>47</v>
      </c>
      <c r="J2383" t="s">
        <v>1998</v>
      </c>
      <c r="K2383" t="s">
        <v>661</v>
      </c>
      <c r="L2383" t="s">
        <v>12530</v>
      </c>
      <c r="M2383">
        <v>98</v>
      </c>
      <c r="N2383">
        <v>3.46</v>
      </c>
      <c r="O2383" t="s">
        <v>602</v>
      </c>
      <c r="P2383" t="s">
        <v>1297</v>
      </c>
      <c r="Q2383" t="s">
        <v>1705</v>
      </c>
      <c r="R2383" t="s">
        <v>2002</v>
      </c>
      <c r="W2383" t="s">
        <v>1706</v>
      </c>
      <c r="Z2383" t="s">
        <v>536</v>
      </c>
      <c r="AA2383" t="s">
        <v>114</v>
      </c>
      <c r="AB2383" t="s">
        <v>47</v>
      </c>
      <c r="AC2383" t="s">
        <v>47</v>
      </c>
      <c r="AD2383" t="s">
        <v>832</v>
      </c>
      <c r="AE2383" t="s">
        <v>609</v>
      </c>
      <c r="AF2383" t="s">
        <v>114</v>
      </c>
      <c r="AH2383" t="s">
        <v>3341</v>
      </c>
      <c r="AI2383">
        <v>2</v>
      </c>
      <c r="AK2383" t="s">
        <v>7472</v>
      </c>
      <c r="AL2383" t="s">
        <v>12531</v>
      </c>
      <c r="AM2383">
        <v>80</v>
      </c>
      <c r="AN2383" t="s">
        <v>12532</v>
      </c>
    </row>
    <row r="2384" spans="1:40" x14ac:dyDescent="0.25">
      <c r="A2384" t="s">
        <v>11552</v>
      </c>
      <c r="B2384" t="s">
        <v>12533</v>
      </c>
      <c r="C2384" t="s">
        <v>227</v>
      </c>
      <c r="D2384" t="s">
        <v>130</v>
      </c>
      <c r="E2384" t="s">
        <v>12534</v>
      </c>
      <c r="G2384" t="s">
        <v>306</v>
      </c>
      <c r="H2384" t="s">
        <v>47</v>
      </c>
      <c r="I2384" t="s">
        <v>47</v>
      </c>
      <c r="J2384" t="s">
        <v>2059</v>
      </c>
      <c r="K2384" t="s">
        <v>2060</v>
      </c>
      <c r="L2384" t="s">
        <v>12535</v>
      </c>
      <c r="M2384">
        <v>117.1</v>
      </c>
      <c r="N2384">
        <v>4.13</v>
      </c>
      <c r="O2384" t="s">
        <v>602</v>
      </c>
      <c r="P2384" t="s">
        <v>588</v>
      </c>
      <c r="Q2384" t="s">
        <v>12536</v>
      </c>
      <c r="R2384" t="s">
        <v>535</v>
      </c>
      <c r="S2384" t="s">
        <v>12537</v>
      </c>
      <c r="W2384" t="s">
        <v>141</v>
      </c>
      <c r="X2384" t="s">
        <v>757</v>
      </c>
      <c r="Y2384" t="s">
        <v>814</v>
      </c>
      <c r="Z2384" t="s">
        <v>536</v>
      </c>
      <c r="AA2384" t="s">
        <v>114</v>
      </c>
      <c r="AB2384" t="s">
        <v>47</v>
      </c>
      <c r="AC2384" t="s">
        <v>47</v>
      </c>
      <c r="AD2384" t="s">
        <v>144</v>
      </c>
      <c r="AE2384" t="s">
        <v>833</v>
      </c>
      <c r="AF2384" t="s">
        <v>92</v>
      </c>
      <c r="AH2384" t="s">
        <v>67</v>
      </c>
      <c r="AI2384" t="s">
        <v>68</v>
      </c>
      <c r="AK2384" t="s">
        <v>871</v>
      </c>
      <c r="AL2384" t="s">
        <v>71</v>
      </c>
      <c r="AM2384">
        <v>80</v>
      </c>
      <c r="AN2384" t="s">
        <v>12538</v>
      </c>
    </row>
    <row r="2385" spans="1:40" x14ac:dyDescent="0.25">
      <c r="A2385" t="s">
        <v>11552</v>
      </c>
      <c r="B2385" t="s">
        <v>12539</v>
      </c>
      <c r="C2385" t="s">
        <v>42</v>
      </c>
      <c r="D2385" t="s">
        <v>130</v>
      </c>
      <c r="E2385" t="s">
        <v>75</v>
      </c>
      <c r="F2385" t="s">
        <v>76</v>
      </c>
      <c r="G2385" t="s">
        <v>77</v>
      </c>
      <c r="H2385" t="s">
        <v>47</v>
      </c>
      <c r="I2385" t="s">
        <v>47</v>
      </c>
      <c r="J2385" t="s">
        <v>672</v>
      </c>
      <c r="K2385" t="s">
        <v>661</v>
      </c>
      <c r="L2385" t="s">
        <v>12540</v>
      </c>
      <c r="M2385">
        <v>580</v>
      </c>
      <c r="N2385">
        <v>1.28</v>
      </c>
      <c r="O2385" t="s">
        <v>602</v>
      </c>
      <c r="P2385" t="s">
        <v>2025</v>
      </c>
      <c r="Q2385" t="s">
        <v>12541</v>
      </c>
      <c r="R2385" t="s">
        <v>5122</v>
      </c>
      <c r="S2385" t="s">
        <v>605</v>
      </c>
      <c r="T2385" t="s">
        <v>5165</v>
      </c>
      <c r="W2385" t="s">
        <v>141</v>
      </c>
      <c r="X2385" t="s">
        <v>4274</v>
      </c>
      <c r="Y2385" t="s">
        <v>61</v>
      </c>
      <c r="Z2385" t="s">
        <v>3278</v>
      </c>
      <c r="AA2385" t="s">
        <v>474</v>
      </c>
      <c r="AB2385" t="s">
        <v>258</v>
      </c>
      <c r="AC2385" t="s">
        <v>47</v>
      </c>
      <c r="AD2385" t="s">
        <v>144</v>
      </c>
      <c r="AE2385" t="s">
        <v>508</v>
      </c>
      <c r="AF2385" t="s">
        <v>92</v>
      </c>
      <c r="AH2385" t="s">
        <v>114</v>
      </c>
      <c r="AI2385" t="s">
        <v>558</v>
      </c>
      <c r="AJ2385" t="s">
        <v>645</v>
      </c>
      <c r="AK2385" t="s">
        <v>12254</v>
      </c>
      <c r="AL2385" t="s">
        <v>501</v>
      </c>
      <c r="AM2385">
        <v>330</v>
      </c>
      <c r="AN2385" t="s">
        <v>12542</v>
      </c>
    </row>
    <row r="2386" spans="1:40" x14ac:dyDescent="0.25">
      <c r="A2386" t="s">
        <v>11552</v>
      </c>
      <c r="B2386" t="s">
        <v>12543</v>
      </c>
      <c r="C2386" t="s">
        <v>227</v>
      </c>
      <c r="D2386" t="s">
        <v>130</v>
      </c>
      <c r="E2386" t="s">
        <v>3698</v>
      </c>
      <c r="G2386" t="s">
        <v>327</v>
      </c>
      <c r="H2386" t="s">
        <v>47</v>
      </c>
      <c r="I2386" t="s">
        <v>47</v>
      </c>
      <c r="J2386">
        <v>2012</v>
      </c>
      <c r="K2386" t="s">
        <v>2032</v>
      </c>
      <c r="L2386" t="s">
        <v>12544</v>
      </c>
      <c r="M2386">
        <v>132</v>
      </c>
      <c r="N2386">
        <v>4.66</v>
      </c>
      <c r="O2386" t="s">
        <v>602</v>
      </c>
      <c r="P2386" t="s">
        <v>2025</v>
      </c>
      <c r="Q2386" t="s">
        <v>12545</v>
      </c>
      <c r="R2386" t="s">
        <v>2027</v>
      </c>
      <c r="S2386" t="s">
        <v>605</v>
      </c>
      <c r="T2386" t="s">
        <v>3717</v>
      </c>
      <c r="U2386" t="s">
        <v>2029</v>
      </c>
      <c r="V2386" t="s">
        <v>608</v>
      </c>
      <c r="W2386" t="s">
        <v>141</v>
      </c>
      <c r="X2386" t="s">
        <v>105</v>
      </c>
      <c r="Y2386" t="s">
        <v>106</v>
      </c>
      <c r="Z2386" t="s">
        <v>3278</v>
      </c>
      <c r="AA2386" t="s">
        <v>1667</v>
      </c>
      <c r="AB2386" t="s">
        <v>47</v>
      </c>
      <c r="AC2386" t="s">
        <v>47</v>
      </c>
      <c r="AD2386" t="s">
        <v>10752</v>
      </c>
      <c r="AE2386" t="s">
        <v>595</v>
      </c>
      <c r="AF2386" t="s">
        <v>66</v>
      </c>
      <c r="AH2386" t="s">
        <v>67</v>
      </c>
      <c r="AI2386" t="s">
        <v>4460</v>
      </c>
      <c r="AJ2386" t="s">
        <v>162</v>
      </c>
      <c r="AK2386" t="s">
        <v>4357</v>
      </c>
      <c r="AL2386" t="s">
        <v>71</v>
      </c>
      <c r="AM2386">
        <v>350</v>
      </c>
      <c r="AN2386" t="s">
        <v>12546</v>
      </c>
    </row>
    <row r="2387" spans="1:40" x14ac:dyDescent="0.25">
      <c r="A2387" t="s">
        <v>11552</v>
      </c>
      <c r="B2387" t="s">
        <v>12547</v>
      </c>
      <c r="C2387" t="s">
        <v>227</v>
      </c>
      <c r="D2387" t="s">
        <v>130</v>
      </c>
      <c r="E2387" t="s">
        <v>3698</v>
      </c>
      <c r="G2387" t="s">
        <v>327</v>
      </c>
      <c r="H2387" t="s">
        <v>47</v>
      </c>
      <c r="I2387" t="s">
        <v>47</v>
      </c>
      <c r="J2387" t="s">
        <v>672</v>
      </c>
      <c r="K2387" t="s">
        <v>714</v>
      </c>
      <c r="L2387" t="s">
        <v>12548</v>
      </c>
      <c r="M2387">
        <v>132</v>
      </c>
      <c r="N2387">
        <v>4.66</v>
      </c>
      <c r="O2387" t="s">
        <v>602</v>
      </c>
      <c r="P2387" t="s">
        <v>12549</v>
      </c>
      <c r="Q2387" t="s">
        <v>12550</v>
      </c>
      <c r="R2387" t="s">
        <v>2027</v>
      </c>
      <c r="S2387" t="s">
        <v>12499</v>
      </c>
      <c r="T2387" t="s">
        <v>3717</v>
      </c>
      <c r="U2387" t="s">
        <v>2029</v>
      </c>
      <c r="V2387" t="s">
        <v>608</v>
      </c>
      <c r="W2387" t="s">
        <v>141</v>
      </c>
      <c r="X2387" t="s">
        <v>12551</v>
      </c>
      <c r="Y2387" t="s">
        <v>106</v>
      </c>
      <c r="Z2387" t="s">
        <v>3278</v>
      </c>
      <c r="AA2387" t="s">
        <v>1667</v>
      </c>
      <c r="AB2387" t="s">
        <v>47</v>
      </c>
      <c r="AC2387" t="s">
        <v>47</v>
      </c>
      <c r="AD2387" t="s">
        <v>10752</v>
      </c>
      <c r="AE2387" t="s">
        <v>595</v>
      </c>
      <c r="AF2387" t="s">
        <v>66</v>
      </c>
      <c r="AH2387" t="s">
        <v>67</v>
      </c>
      <c r="AI2387" t="s">
        <v>4460</v>
      </c>
      <c r="AJ2387" t="s">
        <v>162</v>
      </c>
      <c r="AK2387" t="s">
        <v>1554</v>
      </c>
      <c r="AL2387" t="s">
        <v>71</v>
      </c>
      <c r="AM2387">
        <v>210</v>
      </c>
      <c r="AN2387" t="s">
        <v>12552</v>
      </c>
    </row>
    <row r="2388" spans="1:40" x14ac:dyDescent="0.25">
      <c r="A2388" t="s">
        <v>11552</v>
      </c>
      <c r="B2388" t="s">
        <v>12553</v>
      </c>
      <c r="C2388" t="s">
        <v>227</v>
      </c>
      <c r="D2388" t="s">
        <v>130</v>
      </c>
      <c r="E2388" t="s">
        <v>3698</v>
      </c>
      <c r="G2388" t="s">
        <v>327</v>
      </c>
      <c r="H2388" t="s">
        <v>47</v>
      </c>
      <c r="I2388" t="s">
        <v>47</v>
      </c>
      <c r="J2388" t="s">
        <v>672</v>
      </c>
      <c r="K2388" t="s">
        <v>661</v>
      </c>
      <c r="L2388" t="s">
        <v>12554</v>
      </c>
      <c r="M2388">
        <v>150</v>
      </c>
      <c r="N2388">
        <v>5.29</v>
      </c>
      <c r="O2388" t="s">
        <v>602</v>
      </c>
      <c r="P2388" t="s">
        <v>12549</v>
      </c>
      <c r="Q2388" t="s">
        <v>12550</v>
      </c>
      <c r="R2388" t="s">
        <v>2027</v>
      </c>
      <c r="S2388" t="s">
        <v>605</v>
      </c>
      <c r="T2388" t="s">
        <v>12398</v>
      </c>
      <c r="U2388" t="s">
        <v>12361</v>
      </c>
      <c r="V2388" t="s">
        <v>12362</v>
      </c>
      <c r="W2388" t="s">
        <v>141</v>
      </c>
      <c r="X2388" t="s">
        <v>105</v>
      </c>
      <c r="Y2388" t="s">
        <v>106</v>
      </c>
      <c r="Z2388" t="s">
        <v>3278</v>
      </c>
      <c r="AA2388" t="s">
        <v>1667</v>
      </c>
      <c r="AB2388" t="s">
        <v>47</v>
      </c>
      <c r="AC2388" t="s">
        <v>47</v>
      </c>
      <c r="AD2388" t="s">
        <v>10752</v>
      </c>
      <c r="AE2388" t="s">
        <v>595</v>
      </c>
      <c r="AF2388" t="s">
        <v>92</v>
      </c>
      <c r="AH2388" t="s">
        <v>67</v>
      </c>
      <c r="AI2388" t="s">
        <v>10648</v>
      </c>
      <c r="AJ2388" t="s">
        <v>162</v>
      </c>
      <c r="AK2388" t="s">
        <v>10484</v>
      </c>
      <c r="AL2388" t="s">
        <v>12400</v>
      </c>
      <c r="AM2388">
        <v>260</v>
      </c>
      <c r="AN2388" t="s">
        <v>12555</v>
      </c>
    </row>
    <row r="2389" spans="1:40" x14ac:dyDescent="0.25">
      <c r="A2389" t="s">
        <v>11552</v>
      </c>
      <c r="B2389" t="s">
        <v>12556</v>
      </c>
      <c r="C2389" t="s">
        <v>227</v>
      </c>
      <c r="D2389" t="s">
        <v>130</v>
      </c>
      <c r="E2389" t="s">
        <v>3698</v>
      </c>
      <c r="G2389" t="s">
        <v>327</v>
      </c>
      <c r="H2389" t="s">
        <v>47</v>
      </c>
      <c r="I2389" t="s">
        <v>47</v>
      </c>
      <c r="J2389" t="s">
        <v>672</v>
      </c>
      <c r="K2389" t="s">
        <v>673</v>
      </c>
      <c r="L2389" t="s">
        <v>12557</v>
      </c>
      <c r="M2389">
        <v>130</v>
      </c>
      <c r="N2389">
        <v>4.59</v>
      </c>
      <c r="O2389" t="s">
        <v>602</v>
      </c>
      <c r="P2389" t="s">
        <v>12549</v>
      </c>
      <c r="Q2389" t="s">
        <v>7168</v>
      </c>
      <c r="R2389" t="s">
        <v>2027</v>
      </c>
      <c r="S2389" t="s">
        <v>605</v>
      </c>
      <c r="T2389" t="s">
        <v>12339</v>
      </c>
      <c r="U2389" t="s">
        <v>12361</v>
      </c>
      <c r="V2389" t="s">
        <v>12362</v>
      </c>
      <c r="W2389" t="s">
        <v>141</v>
      </c>
      <c r="X2389" t="s">
        <v>105</v>
      </c>
      <c r="Y2389" t="s">
        <v>106</v>
      </c>
      <c r="Z2389" t="s">
        <v>3278</v>
      </c>
      <c r="AA2389" t="s">
        <v>1667</v>
      </c>
      <c r="AB2389" t="s">
        <v>47</v>
      </c>
      <c r="AC2389" t="s">
        <v>47</v>
      </c>
      <c r="AD2389" t="s">
        <v>10752</v>
      </c>
      <c r="AE2389" t="s">
        <v>595</v>
      </c>
      <c r="AF2389" t="s">
        <v>92</v>
      </c>
      <c r="AH2389" t="s">
        <v>67</v>
      </c>
      <c r="AI2389" t="s">
        <v>4460</v>
      </c>
      <c r="AJ2389" t="s">
        <v>162</v>
      </c>
      <c r="AK2389" t="s">
        <v>1554</v>
      </c>
      <c r="AL2389" t="s">
        <v>12400</v>
      </c>
      <c r="AM2389">
        <v>290</v>
      </c>
      <c r="AN2389" t="s">
        <v>12558</v>
      </c>
    </row>
    <row r="2390" spans="1:40" x14ac:dyDescent="0.25">
      <c r="A2390" t="s">
        <v>11552</v>
      </c>
      <c r="B2390" t="s">
        <v>12559</v>
      </c>
      <c r="C2390" t="s">
        <v>227</v>
      </c>
      <c r="D2390" t="s">
        <v>130</v>
      </c>
      <c r="E2390" t="s">
        <v>3698</v>
      </c>
      <c r="G2390" t="s">
        <v>327</v>
      </c>
      <c r="H2390" t="s">
        <v>47</v>
      </c>
      <c r="I2390" t="s">
        <v>47</v>
      </c>
      <c r="J2390" t="s">
        <v>706</v>
      </c>
      <c r="K2390" t="s">
        <v>661</v>
      </c>
      <c r="L2390" t="s">
        <v>12560</v>
      </c>
      <c r="M2390">
        <v>130</v>
      </c>
      <c r="N2390">
        <v>4.59</v>
      </c>
      <c r="O2390" t="s">
        <v>602</v>
      </c>
      <c r="P2390" t="s">
        <v>155</v>
      </c>
      <c r="Q2390" t="s">
        <v>12498</v>
      </c>
      <c r="R2390" t="s">
        <v>604</v>
      </c>
      <c r="S2390" t="s">
        <v>605</v>
      </c>
      <c r="T2390" t="s">
        <v>2028</v>
      </c>
      <c r="U2390" t="s">
        <v>2029</v>
      </c>
      <c r="V2390" t="s">
        <v>608</v>
      </c>
      <c r="W2390" t="s">
        <v>141</v>
      </c>
      <c r="X2390" t="s">
        <v>332</v>
      </c>
      <c r="Y2390" t="s">
        <v>106</v>
      </c>
      <c r="Z2390" t="s">
        <v>3278</v>
      </c>
      <c r="AA2390" t="s">
        <v>474</v>
      </c>
      <c r="AB2390" t="s">
        <v>47</v>
      </c>
      <c r="AC2390" t="s">
        <v>47</v>
      </c>
      <c r="AD2390" t="s">
        <v>10752</v>
      </c>
      <c r="AE2390" t="s">
        <v>595</v>
      </c>
      <c r="AF2390" t="s">
        <v>92</v>
      </c>
      <c r="AH2390" t="s">
        <v>67</v>
      </c>
      <c r="AI2390" t="s">
        <v>10648</v>
      </c>
      <c r="AJ2390" t="s">
        <v>162</v>
      </c>
      <c r="AK2390" t="s">
        <v>1898</v>
      </c>
      <c r="AL2390" t="s">
        <v>12459</v>
      </c>
      <c r="AM2390">
        <v>260</v>
      </c>
      <c r="AN2390" t="s">
        <v>12495</v>
      </c>
    </row>
    <row r="2391" spans="1:40" x14ac:dyDescent="0.25">
      <c r="A2391" t="s">
        <v>11552</v>
      </c>
      <c r="B2391" t="s">
        <v>12561</v>
      </c>
      <c r="C2391" t="s">
        <v>1973</v>
      </c>
      <c r="D2391" t="s">
        <v>10842</v>
      </c>
      <c r="E2391" t="s">
        <v>1975</v>
      </c>
      <c r="G2391" t="s">
        <v>1976</v>
      </c>
      <c r="H2391" t="s">
        <v>114</v>
      </c>
      <c r="I2391" t="s">
        <v>114</v>
      </c>
      <c r="J2391" t="s">
        <v>2107</v>
      </c>
      <c r="K2391" t="s">
        <v>2108</v>
      </c>
      <c r="L2391" t="s">
        <v>12562</v>
      </c>
      <c r="M2391">
        <v>139</v>
      </c>
      <c r="N2391">
        <v>4.9000000000000004</v>
      </c>
      <c r="O2391" t="s">
        <v>602</v>
      </c>
      <c r="P2391" t="s">
        <v>505</v>
      </c>
      <c r="Q2391" t="s">
        <v>9280</v>
      </c>
      <c r="R2391" t="s">
        <v>12090</v>
      </c>
      <c r="S2391" t="s">
        <v>12537</v>
      </c>
      <c r="T2391" t="s">
        <v>2156</v>
      </c>
      <c r="U2391" t="s">
        <v>12563</v>
      </c>
      <c r="V2391" t="s">
        <v>12564</v>
      </c>
      <c r="W2391" t="s">
        <v>141</v>
      </c>
      <c r="X2391" t="s">
        <v>332</v>
      </c>
      <c r="Y2391" t="s">
        <v>416</v>
      </c>
      <c r="Z2391" t="s">
        <v>107</v>
      </c>
      <c r="AA2391" t="s">
        <v>270</v>
      </c>
      <c r="AB2391" t="s">
        <v>47</v>
      </c>
      <c r="AC2391" t="s">
        <v>47</v>
      </c>
      <c r="AD2391" t="s">
        <v>144</v>
      </c>
      <c r="AE2391" t="s">
        <v>609</v>
      </c>
      <c r="AF2391" t="s">
        <v>92</v>
      </c>
      <c r="AH2391" t="s">
        <v>538</v>
      </c>
      <c r="AI2391" t="s">
        <v>68</v>
      </c>
      <c r="AJ2391" t="s">
        <v>162</v>
      </c>
      <c r="AK2391" t="s">
        <v>12565</v>
      </c>
      <c r="AL2391" t="s">
        <v>71</v>
      </c>
      <c r="AM2391">
        <v>110</v>
      </c>
      <c r="AN2391" t="s">
        <v>12566</v>
      </c>
    </row>
    <row r="2392" spans="1:40" x14ac:dyDescent="0.25">
      <c r="A2392" t="s">
        <v>11552</v>
      </c>
      <c r="B2392" t="s">
        <v>12567</v>
      </c>
      <c r="C2392" t="s">
        <v>825</v>
      </c>
      <c r="D2392" t="s">
        <v>130</v>
      </c>
      <c r="H2392" t="s">
        <v>47</v>
      </c>
      <c r="I2392" t="s">
        <v>47</v>
      </c>
      <c r="J2392" t="s">
        <v>2203</v>
      </c>
      <c r="K2392" t="s">
        <v>739</v>
      </c>
      <c r="L2392" t="s">
        <v>12568</v>
      </c>
      <c r="M2392">
        <v>110</v>
      </c>
      <c r="N2392">
        <v>3.88</v>
      </c>
      <c r="O2392" t="s">
        <v>602</v>
      </c>
      <c r="P2392" t="s">
        <v>1826</v>
      </c>
      <c r="Q2392" t="s">
        <v>1950</v>
      </c>
      <c r="R2392" t="s">
        <v>535</v>
      </c>
      <c r="T2392" t="s">
        <v>6401</v>
      </c>
      <c r="U2392" t="s">
        <v>12569</v>
      </c>
      <c r="W2392" t="s">
        <v>1706</v>
      </c>
      <c r="X2392" t="s">
        <v>2627</v>
      </c>
      <c r="Z2392" t="s">
        <v>536</v>
      </c>
      <c r="AA2392" t="s">
        <v>114</v>
      </c>
      <c r="AB2392" t="s">
        <v>47</v>
      </c>
      <c r="AC2392" t="s">
        <v>47</v>
      </c>
      <c r="AD2392" t="s">
        <v>47</v>
      </c>
      <c r="AE2392" t="s">
        <v>595</v>
      </c>
      <c r="AF2392" t="s">
        <v>114</v>
      </c>
      <c r="AH2392" t="s">
        <v>3341</v>
      </c>
      <c r="AI2392" t="s">
        <v>68</v>
      </c>
      <c r="AK2392" t="s">
        <v>324</v>
      </c>
      <c r="AL2392" t="s">
        <v>71</v>
      </c>
      <c r="AM2392">
        <v>90</v>
      </c>
      <c r="AN2392" t="s">
        <v>12570</v>
      </c>
    </row>
    <row r="2393" spans="1:40" x14ac:dyDescent="0.25">
      <c r="A2393" t="s">
        <v>11552</v>
      </c>
      <c r="B2393" t="s">
        <v>12571</v>
      </c>
      <c r="C2393" t="s">
        <v>825</v>
      </c>
      <c r="D2393" t="s">
        <v>2008</v>
      </c>
      <c r="H2393" t="s">
        <v>1588</v>
      </c>
      <c r="I2393" t="s">
        <v>114</v>
      </c>
      <c r="J2393" t="s">
        <v>2203</v>
      </c>
      <c r="K2393" t="s">
        <v>661</v>
      </c>
      <c r="L2393" t="s">
        <v>12572</v>
      </c>
      <c r="M2393">
        <v>75</v>
      </c>
      <c r="N2393">
        <v>2.65</v>
      </c>
      <c r="O2393" t="s">
        <v>602</v>
      </c>
      <c r="P2393" t="s">
        <v>1826</v>
      </c>
      <c r="Q2393" t="s">
        <v>12573</v>
      </c>
      <c r="R2393" t="s">
        <v>1299</v>
      </c>
      <c r="W2393" t="s">
        <v>2078</v>
      </c>
      <c r="Z2393" t="s">
        <v>474</v>
      </c>
      <c r="AA2393" t="s">
        <v>114</v>
      </c>
      <c r="AB2393" t="s">
        <v>47</v>
      </c>
      <c r="AC2393" t="s">
        <v>47</v>
      </c>
      <c r="AD2393" t="s">
        <v>114</v>
      </c>
      <c r="AE2393" t="s">
        <v>609</v>
      </c>
      <c r="AF2393" t="s">
        <v>114</v>
      </c>
      <c r="AH2393" t="s">
        <v>67</v>
      </c>
      <c r="AI2393" t="s">
        <v>68</v>
      </c>
      <c r="AK2393" t="s">
        <v>2629</v>
      </c>
      <c r="AL2393" t="s">
        <v>71</v>
      </c>
      <c r="AM2393">
        <v>70</v>
      </c>
      <c r="AN2393" t="s">
        <v>12574</v>
      </c>
    </row>
    <row r="2394" spans="1:40" x14ac:dyDescent="0.25">
      <c r="A2394" t="s">
        <v>11552</v>
      </c>
      <c r="B2394" t="s">
        <v>12575</v>
      </c>
      <c r="C2394" t="s">
        <v>227</v>
      </c>
      <c r="D2394" t="s">
        <v>130</v>
      </c>
      <c r="E2394" t="s">
        <v>12576</v>
      </c>
      <c r="G2394" t="s">
        <v>771</v>
      </c>
      <c r="H2394" t="s">
        <v>47</v>
      </c>
      <c r="I2394" t="s">
        <v>47</v>
      </c>
      <c r="J2394" t="s">
        <v>2209</v>
      </c>
      <c r="K2394" t="s">
        <v>153</v>
      </c>
      <c r="L2394" t="s">
        <v>12577</v>
      </c>
      <c r="M2394">
        <v>390</v>
      </c>
      <c r="N2394">
        <v>13.76</v>
      </c>
      <c r="O2394" t="s">
        <v>602</v>
      </c>
      <c r="P2394" t="s">
        <v>1259</v>
      </c>
      <c r="Q2394" t="s">
        <v>10147</v>
      </c>
      <c r="R2394" t="s">
        <v>442</v>
      </c>
      <c r="S2394" t="s">
        <v>710</v>
      </c>
      <c r="T2394" t="s">
        <v>5207</v>
      </c>
      <c r="U2394" t="s">
        <v>5208</v>
      </c>
      <c r="V2394" t="s">
        <v>5209</v>
      </c>
      <c r="W2394" t="s">
        <v>141</v>
      </c>
      <c r="X2394" t="s">
        <v>105</v>
      </c>
      <c r="Y2394" t="s">
        <v>106</v>
      </c>
      <c r="Z2394" t="s">
        <v>869</v>
      </c>
      <c r="AA2394" t="s">
        <v>1769</v>
      </c>
      <c r="AB2394" t="s">
        <v>258</v>
      </c>
      <c r="AC2394" t="s">
        <v>47</v>
      </c>
      <c r="AD2394" t="s">
        <v>144</v>
      </c>
      <c r="AE2394" t="s">
        <v>609</v>
      </c>
      <c r="AF2394" t="s">
        <v>92</v>
      </c>
      <c r="AH2394" t="s">
        <v>114</v>
      </c>
      <c r="AI2394" t="s">
        <v>558</v>
      </c>
      <c r="AJ2394" t="s">
        <v>645</v>
      </c>
      <c r="AK2394" t="s">
        <v>10139</v>
      </c>
      <c r="AL2394" t="s">
        <v>12578</v>
      </c>
      <c r="AM2394">
        <v>150</v>
      </c>
      <c r="AN2394" t="s">
        <v>12579</v>
      </c>
    </row>
    <row r="2395" spans="1:40" x14ac:dyDescent="0.25">
      <c r="A2395" t="s">
        <v>11552</v>
      </c>
      <c r="B2395" t="s">
        <v>12580</v>
      </c>
      <c r="C2395" t="s">
        <v>112</v>
      </c>
      <c r="D2395" t="s">
        <v>113</v>
      </c>
      <c r="H2395" t="s">
        <v>114</v>
      </c>
      <c r="I2395" t="s">
        <v>114</v>
      </c>
      <c r="J2395" t="s">
        <v>2209</v>
      </c>
      <c r="K2395" t="s">
        <v>153</v>
      </c>
      <c r="L2395" t="s">
        <v>12577</v>
      </c>
      <c r="M2395">
        <v>390</v>
      </c>
      <c r="N2395">
        <v>13.76</v>
      </c>
      <c r="O2395" t="s">
        <v>114</v>
      </c>
      <c r="P2395" t="s">
        <v>1259</v>
      </c>
      <c r="Q2395" t="s">
        <v>10147</v>
      </c>
      <c r="R2395" t="s">
        <v>442</v>
      </c>
      <c r="S2395" t="s">
        <v>710</v>
      </c>
      <c r="T2395" t="s">
        <v>5207</v>
      </c>
      <c r="U2395" t="s">
        <v>5208</v>
      </c>
      <c r="V2395" t="s">
        <v>5209</v>
      </c>
      <c r="W2395" t="s">
        <v>141</v>
      </c>
      <c r="X2395" t="s">
        <v>105</v>
      </c>
      <c r="Y2395" t="s">
        <v>106</v>
      </c>
      <c r="Z2395" t="s">
        <v>223</v>
      </c>
      <c r="AA2395" t="s">
        <v>1769</v>
      </c>
      <c r="AB2395" t="s">
        <v>47</v>
      </c>
      <c r="AC2395" t="s">
        <v>47</v>
      </c>
      <c r="AD2395" t="s">
        <v>144</v>
      </c>
      <c r="AE2395" t="s">
        <v>609</v>
      </c>
      <c r="AF2395" t="s">
        <v>47</v>
      </c>
      <c r="AH2395" t="s">
        <v>114</v>
      </c>
      <c r="AI2395" t="s">
        <v>558</v>
      </c>
      <c r="AJ2395" t="s">
        <v>645</v>
      </c>
      <c r="AK2395" t="s">
        <v>10139</v>
      </c>
      <c r="AL2395" t="s">
        <v>12578</v>
      </c>
      <c r="AM2395">
        <v>160</v>
      </c>
      <c r="AN2395" t="s">
        <v>12579</v>
      </c>
    </row>
    <row r="2396" spans="1:40" x14ac:dyDescent="0.25">
      <c r="A2396" t="s">
        <v>11552</v>
      </c>
      <c r="B2396" t="s">
        <v>12581</v>
      </c>
      <c r="C2396" t="s">
        <v>825</v>
      </c>
      <c r="D2396" t="s">
        <v>130</v>
      </c>
      <c r="H2396" t="s">
        <v>47</v>
      </c>
      <c r="J2396">
        <v>2011</v>
      </c>
      <c r="K2396" t="s">
        <v>153</v>
      </c>
      <c r="L2396" t="s">
        <v>12582</v>
      </c>
      <c r="M2396">
        <v>106</v>
      </c>
      <c r="N2396">
        <v>3.74</v>
      </c>
      <c r="O2396" t="s">
        <v>602</v>
      </c>
      <c r="P2396" t="s">
        <v>1290</v>
      </c>
      <c r="Q2396" t="s">
        <v>7300</v>
      </c>
      <c r="R2396" t="s">
        <v>5295</v>
      </c>
      <c r="W2396" t="s">
        <v>169</v>
      </c>
      <c r="Z2396" t="s">
        <v>108</v>
      </c>
      <c r="AA2396" t="s">
        <v>114</v>
      </c>
      <c r="AB2396" t="s">
        <v>47</v>
      </c>
      <c r="AD2396" t="s">
        <v>114</v>
      </c>
      <c r="AE2396" t="s">
        <v>833</v>
      </c>
      <c r="AF2396" t="s">
        <v>47</v>
      </c>
      <c r="AH2396" t="s">
        <v>538</v>
      </c>
      <c r="AI2396">
        <v>2</v>
      </c>
      <c r="AK2396" t="s">
        <v>1474</v>
      </c>
      <c r="AL2396" t="s">
        <v>8366</v>
      </c>
      <c r="AM2396">
        <v>110</v>
      </c>
      <c r="AN2396" t="s">
        <v>12583</v>
      </c>
    </row>
    <row r="2397" spans="1:40" x14ac:dyDescent="0.25">
      <c r="A2397" t="s">
        <v>11552</v>
      </c>
      <c r="B2397" t="s">
        <v>12584</v>
      </c>
      <c r="C2397" t="s">
        <v>227</v>
      </c>
      <c r="D2397" t="s">
        <v>43</v>
      </c>
      <c r="E2397" t="s">
        <v>9372</v>
      </c>
      <c r="G2397" t="s">
        <v>650</v>
      </c>
      <c r="H2397" t="s">
        <v>47</v>
      </c>
      <c r="I2397" t="s">
        <v>47</v>
      </c>
      <c r="J2397" t="s">
        <v>738</v>
      </c>
      <c r="K2397" t="s">
        <v>3643</v>
      </c>
      <c r="L2397" t="s">
        <v>12585</v>
      </c>
      <c r="M2397">
        <v>109</v>
      </c>
      <c r="N2397">
        <v>3.84</v>
      </c>
      <c r="O2397" t="s">
        <v>652</v>
      </c>
      <c r="P2397" t="s">
        <v>588</v>
      </c>
      <c r="Q2397" t="s">
        <v>12586</v>
      </c>
      <c r="R2397" t="s">
        <v>798</v>
      </c>
      <c r="S2397" t="s">
        <v>812</v>
      </c>
      <c r="T2397" t="s">
        <v>800</v>
      </c>
      <c r="U2397" t="s">
        <v>801</v>
      </c>
      <c r="V2397" t="s">
        <v>593</v>
      </c>
      <c r="W2397" t="s">
        <v>756</v>
      </c>
      <c r="X2397" t="s">
        <v>757</v>
      </c>
      <c r="Y2397" t="s">
        <v>814</v>
      </c>
      <c r="Z2397" t="s">
        <v>536</v>
      </c>
      <c r="AA2397" t="s">
        <v>270</v>
      </c>
      <c r="AB2397" t="s">
        <v>47</v>
      </c>
      <c r="AC2397" t="s">
        <v>47</v>
      </c>
      <c r="AD2397" t="s">
        <v>144</v>
      </c>
      <c r="AE2397" t="s">
        <v>609</v>
      </c>
      <c r="AF2397" t="s">
        <v>92</v>
      </c>
      <c r="AH2397" t="s">
        <v>538</v>
      </c>
      <c r="AI2397" t="s">
        <v>68</v>
      </c>
      <c r="AJ2397" t="s">
        <v>146</v>
      </c>
      <c r="AK2397" t="s">
        <v>539</v>
      </c>
      <c r="AL2397" t="s">
        <v>71</v>
      </c>
      <c r="AM2397">
        <v>110</v>
      </c>
      <c r="AN2397" t="s">
        <v>12587</v>
      </c>
    </row>
    <row r="2398" spans="1:40" x14ac:dyDescent="0.25">
      <c r="A2398" t="s">
        <v>11552</v>
      </c>
      <c r="B2398" t="s">
        <v>12588</v>
      </c>
      <c r="C2398" t="s">
        <v>825</v>
      </c>
      <c r="D2398" t="s">
        <v>531</v>
      </c>
      <c r="E2398" t="s">
        <v>4910</v>
      </c>
      <c r="G2398" t="s">
        <v>306</v>
      </c>
      <c r="H2398" t="s">
        <v>713</v>
      </c>
      <c r="I2398" t="s">
        <v>713</v>
      </c>
      <c r="J2398">
        <v>2011</v>
      </c>
      <c r="K2398" t="s">
        <v>153</v>
      </c>
      <c r="L2398" t="s">
        <v>12589</v>
      </c>
      <c r="O2398" t="s">
        <v>602</v>
      </c>
      <c r="P2398" t="s">
        <v>505</v>
      </c>
      <c r="Q2398" t="s">
        <v>8517</v>
      </c>
      <c r="R2398" t="s">
        <v>798</v>
      </c>
      <c r="S2398" t="s">
        <v>12590</v>
      </c>
      <c r="T2398" t="s">
        <v>6212</v>
      </c>
      <c r="U2398" t="s">
        <v>12591</v>
      </c>
      <c r="W2398" t="s">
        <v>141</v>
      </c>
      <c r="X2398" t="s">
        <v>757</v>
      </c>
      <c r="Y2398" t="s">
        <v>416</v>
      </c>
      <c r="Z2398" t="s">
        <v>536</v>
      </c>
      <c r="AA2398" t="s">
        <v>270</v>
      </c>
      <c r="AB2398" t="s">
        <v>47</v>
      </c>
      <c r="AC2398" t="s">
        <v>47</v>
      </c>
      <c r="AD2398" t="s">
        <v>832</v>
      </c>
      <c r="AE2398" t="s">
        <v>609</v>
      </c>
      <c r="AF2398" t="s">
        <v>92</v>
      </c>
      <c r="AH2398" t="s">
        <v>538</v>
      </c>
      <c r="AI2398" t="s">
        <v>68</v>
      </c>
      <c r="AJ2398" t="s">
        <v>146</v>
      </c>
      <c r="AK2398" t="s">
        <v>3560</v>
      </c>
      <c r="AL2398" t="s">
        <v>71</v>
      </c>
      <c r="AM2398">
        <v>110</v>
      </c>
      <c r="AN2398" t="s">
        <v>12592</v>
      </c>
    </row>
    <row r="2399" spans="1:40" x14ac:dyDescent="0.25">
      <c r="A2399" t="s">
        <v>11552</v>
      </c>
      <c r="B2399" t="s">
        <v>12593</v>
      </c>
      <c r="C2399" t="s">
        <v>227</v>
      </c>
      <c r="D2399" t="s">
        <v>130</v>
      </c>
      <c r="E2399" t="s">
        <v>151</v>
      </c>
      <c r="G2399" t="s">
        <v>650</v>
      </c>
      <c r="H2399" t="s">
        <v>713</v>
      </c>
      <c r="I2399" t="s">
        <v>47</v>
      </c>
      <c r="J2399">
        <v>2011</v>
      </c>
      <c r="K2399" t="s">
        <v>3643</v>
      </c>
      <c r="L2399" t="s">
        <v>12594</v>
      </c>
      <c r="M2399">
        <v>105</v>
      </c>
      <c r="N2399">
        <v>3.7</v>
      </c>
      <c r="O2399" t="s">
        <v>602</v>
      </c>
      <c r="P2399" t="s">
        <v>588</v>
      </c>
      <c r="Q2399" t="s">
        <v>12595</v>
      </c>
      <c r="R2399" t="s">
        <v>811</v>
      </c>
      <c r="S2399" t="s">
        <v>812</v>
      </c>
      <c r="T2399" t="s">
        <v>905</v>
      </c>
      <c r="U2399" t="s">
        <v>906</v>
      </c>
      <c r="W2399" t="s">
        <v>141</v>
      </c>
      <c r="X2399" t="s">
        <v>757</v>
      </c>
      <c r="Y2399" t="s">
        <v>814</v>
      </c>
      <c r="Z2399" t="s">
        <v>7454</v>
      </c>
      <c r="AA2399" t="s">
        <v>114</v>
      </c>
      <c r="AB2399" t="s">
        <v>47</v>
      </c>
      <c r="AC2399" t="s">
        <v>47</v>
      </c>
      <c r="AD2399" t="s">
        <v>144</v>
      </c>
      <c r="AE2399" t="s">
        <v>833</v>
      </c>
      <c r="AF2399" t="s">
        <v>92</v>
      </c>
      <c r="AH2399" t="s">
        <v>67</v>
      </c>
      <c r="AI2399" t="s">
        <v>68</v>
      </c>
      <c r="AJ2399" t="s">
        <v>146</v>
      </c>
      <c r="AK2399" t="s">
        <v>3560</v>
      </c>
      <c r="AL2399" t="s">
        <v>95</v>
      </c>
      <c r="AM2399">
        <v>90</v>
      </c>
      <c r="AN2399" t="s">
        <v>12596</v>
      </c>
    </row>
    <row r="2400" spans="1:40" x14ac:dyDescent="0.25">
      <c r="A2400" t="s">
        <v>11552</v>
      </c>
      <c r="B2400" t="s">
        <v>12597</v>
      </c>
      <c r="C2400" t="s">
        <v>227</v>
      </c>
      <c r="D2400" t="s">
        <v>130</v>
      </c>
      <c r="E2400" t="s">
        <v>44</v>
      </c>
      <c r="G2400" t="s">
        <v>771</v>
      </c>
      <c r="H2400" t="s">
        <v>47</v>
      </c>
      <c r="I2400" t="s">
        <v>47</v>
      </c>
      <c r="J2400" t="s">
        <v>750</v>
      </c>
      <c r="K2400" t="s">
        <v>6209</v>
      </c>
      <c r="L2400" t="s">
        <v>12598</v>
      </c>
      <c r="M2400">
        <v>130</v>
      </c>
      <c r="N2400">
        <v>4.59</v>
      </c>
      <c r="O2400" t="s">
        <v>602</v>
      </c>
      <c r="P2400" t="s">
        <v>505</v>
      </c>
      <c r="Q2400" t="s">
        <v>12599</v>
      </c>
      <c r="R2400" t="s">
        <v>927</v>
      </c>
      <c r="S2400" t="s">
        <v>812</v>
      </c>
      <c r="T2400" t="s">
        <v>840</v>
      </c>
      <c r="U2400" t="s">
        <v>841</v>
      </c>
      <c r="V2400" t="s">
        <v>746</v>
      </c>
      <c r="W2400" t="s">
        <v>141</v>
      </c>
      <c r="Y2400" t="s">
        <v>416</v>
      </c>
      <c r="Z2400" t="s">
        <v>223</v>
      </c>
      <c r="AA2400" t="s">
        <v>114</v>
      </c>
      <c r="AB2400" t="s">
        <v>47</v>
      </c>
      <c r="AC2400" t="s">
        <v>47</v>
      </c>
      <c r="AD2400" t="s">
        <v>144</v>
      </c>
      <c r="AE2400" t="s">
        <v>609</v>
      </c>
      <c r="AF2400" t="s">
        <v>92</v>
      </c>
      <c r="AH2400" t="s">
        <v>114</v>
      </c>
      <c r="AI2400" t="s">
        <v>68</v>
      </c>
      <c r="AJ2400" t="s">
        <v>146</v>
      </c>
      <c r="AK2400" t="s">
        <v>539</v>
      </c>
      <c r="AL2400" t="s">
        <v>71</v>
      </c>
      <c r="AM2400">
        <v>80</v>
      </c>
      <c r="AN2400" t="s">
        <v>12600</v>
      </c>
    </row>
    <row r="2401" spans="1:40" x14ac:dyDescent="0.25">
      <c r="A2401" t="s">
        <v>11552</v>
      </c>
      <c r="B2401" t="s">
        <v>12601</v>
      </c>
      <c r="C2401" t="s">
        <v>6381</v>
      </c>
      <c r="D2401" t="s">
        <v>12602</v>
      </c>
      <c r="E2401" t="s">
        <v>6382</v>
      </c>
      <c r="G2401" t="s">
        <v>12603</v>
      </c>
      <c r="H2401" t="s">
        <v>114</v>
      </c>
      <c r="I2401" t="s">
        <v>114</v>
      </c>
      <c r="J2401" t="s">
        <v>750</v>
      </c>
      <c r="K2401" t="s">
        <v>153</v>
      </c>
      <c r="L2401" t="s">
        <v>12604</v>
      </c>
      <c r="M2401">
        <v>99</v>
      </c>
      <c r="N2401">
        <v>3.49</v>
      </c>
      <c r="O2401" t="s">
        <v>602</v>
      </c>
      <c r="P2401" t="s">
        <v>1297</v>
      </c>
      <c r="Q2401" t="s">
        <v>12605</v>
      </c>
      <c r="R2401" t="s">
        <v>2063</v>
      </c>
      <c r="W2401" t="s">
        <v>141</v>
      </c>
      <c r="Z2401" t="s">
        <v>270</v>
      </c>
      <c r="AA2401" t="s">
        <v>114</v>
      </c>
      <c r="AB2401" t="s">
        <v>47</v>
      </c>
      <c r="AC2401" t="s">
        <v>47</v>
      </c>
      <c r="AD2401" t="s">
        <v>114</v>
      </c>
      <c r="AE2401" t="s">
        <v>47</v>
      </c>
      <c r="AF2401" t="s">
        <v>92</v>
      </c>
      <c r="AH2401" t="s">
        <v>114</v>
      </c>
      <c r="AI2401" t="s">
        <v>1276</v>
      </c>
      <c r="AK2401" t="s">
        <v>2895</v>
      </c>
      <c r="AL2401" t="s">
        <v>71</v>
      </c>
      <c r="AM2401">
        <v>70</v>
      </c>
      <c r="AN2401" t="s">
        <v>12606</v>
      </c>
    </row>
    <row r="2402" spans="1:40" x14ac:dyDescent="0.25">
      <c r="A2402" t="s">
        <v>11552</v>
      </c>
      <c r="B2402" t="s">
        <v>12607</v>
      </c>
      <c r="C2402" t="s">
        <v>227</v>
      </c>
      <c r="D2402" t="s">
        <v>130</v>
      </c>
      <c r="E2402" t="s">
        <v>151</v>
      </c>
      <c r="G2402" t="s">
        <v>771</v>
      </c>
      <c r="H2402" t="s">
        <v>713</v>
      </c>
      <c r="I2402" t="s">
        <v>713</v>
      </c>
      <c r="J2402" t="s">
        <v>750</v>
      </c>
      <c r="K2402" t="s">
        <v>2108</v>
      </c>
      <c r="L2402" t="s">
        <v>12608</v>
      </c>
      <c r="M2402">
        <v>140</v>
      </c>
      <c r="N2402">
        <v>4.9400000000000004</v>
      </c>
      <c r="O2402" t="s">
        <v>602</v>
      </c>
      <c r="P2402" t="s">
        <v>505</v>
      </c>
      <c r="Q2402" t="s">
        <v>9280</v>
      </c>
      <c r="R2402" t="s">
        <v>12090</v>
      </c>
      <c r="S2402" t="s">
        <v>2155</v>
      </c>
      <c r="T2402" t="s">
        <v>2156</v>
      </c>
      <c r="U2402" t="s">
        <v>2157</v>
      </c>
      <c r="V2402" t="s">
        <v>746</v>
      </c>
      <c r="W2402" t="s">
        <v>141</v>
      </c>
      <c r="X2402" t="s">
        <v>332</v>
      </c>
      <c r="Y2402" t="s">
        <v>416</v>
      </c>
      <c r="Z2402" t="s">
        <v>687</v>
      </c>
      <c r="AA2402" t="s">
        <v>270</v>
      </c>
      <c r="AB2402" t="s">
        <v>47</v>
      </c>
      <c r="AC2402" t="s">
        <v>47</v>
      </c>
      <c r="AD2402" t="s">
        <v>689</v>
      </c>
      <c r="AE2402" t="s">
        <v>609</v>
      </c>
      <c r="AF2402" t="s">
        <v>92</v>
      </c>
      <c r="AH2402" t="s">
        <v>67</v>
      </c>
      <c r="AI2402" t="s">
        <v>68</v>
      </c>
      <c r="AJ2402" t="s">
        <v>162</v>
      </c>
      <c r="AK2402" t="s">
        <v>12609</v>
      </c>
      <c r="AL2402" t="s">
        <v>12610</v>
      </c>
      <c r="AM2402">
        <v>130</v>
      </c>
      <c r="AN2402" t="s">
        <v>12611</v>
      </c>
    </row>
    <row r="2403" spans="1:40" x14ac:dyDescent="0.25">
      <c r="A2403" t="s">
        <v>11552</v>
      </c>
      <c r="B2403" t="s">
        <v>12612</v>
      </c>
      <c r="C2403" t="s">
        <v>227</v>
      </c>
      <c r="D2403" t="s">
        <v>130</v>
      </c>
      <c r="E2403" t="s">
        <v>151</v>
      </c>
      <c r="G2403" t="s">
        <v>771</v>
      </c>
      <c r="H2403" t="s">
        <v>47</v>
      </c>
      <c r="I2403" t="s">
        <v>47</v>
      </c>
      <c r="J2403" t="s">
        <v>2279</v>
      </c>
      <c r="K2403" t="s">
        <v>2244</v>
      </c>
      <c r="L2403" t="s">
        <v>12613</v>
      </c>
      <c r="M2403">
        <v>121</v>
      </c>
      <c r="N2403">
        <v>4.2699999999999996</v>
      </c>
      <c r="O2403" t="s">
        <v>602</v>
      </c>
      <c r="P2403" t="s">
        <v>588</v>
      </c>
      <c r="Q2403" t="s">
        <v>12614</v>
      </c>
      <c r="R2403" t="s">
        <v>676</v>
      </c>
      <c r="S2403" t="s">
        <v>9379</v>
      </c>
      <c r="T2403" t="s">
        <v>744</v>
      </c>
      <c r="U2403" t="s">
        <v>777</v>
      </c>
      <c r="V2403" t="s">
        <v>746</v>
      </c>
      <c r="W2403" t="s">
        <v>141</v>
      </c>
      <c r="X2403" t="s">
        <v>868</v>
      </c>
      <c r="Y2403" t="s">
        <v>416</v>
      </c>
      <c r="Z2403" t="s">
        <v>223</v>
      </c>
      <c r="AA2403" t="s">
        <v>270</v>
      </c>
      <c r="AB2403" t="s">
        <v>47</v>
      </c>
      <c r="AC2403" t="s">
        <v>47</v>
      </c>
      <c r="AD2403" t="s">
        <v>144</v>
      </c>
      <c r="AE2403" t="s">
        <v>609</v>
      </c>
      <c r="AF2403" t="s">
        <v>92</v>
      </c>
      <c r="AH2403" t="s">
        <v>526</v>
      </c>
      <c r="AI2403" t="s">
        <v>68</v>
      </c>
      <c r="AJ2403" t="s">
        <v>146</v>
      </c>
      <c r="AK2403" t="s">
        <v>12615</v>
      </c>
      <c r="AL2403" t="s">
        <v>71</v>
      </c>
      <c r="AM2403">
        <v>80</v>
      </c>
      <c r="AN2403" t="s">
        <v>12616</v>
      </c>
    </row>
    <row r="2404" spans="1:40" x14ac:dyDescent="0.25">
      <c r="A2404" t="s">
        <v>11552</v>
      </c>
      <c r="B2404" t="s">
        <v>12617</v>
      </c>
      <c r="C2404" t="s">
        <v>1973</v>
      </c>
      <c r="D2404" t="s">
        <v>1974</v>
      </c>
      <c r="E2404" t="s">
        <v>1975</v>
      </c>
      <c r="G2404" t="s">
        <v>1976</v>
      </c>
      <c r="H2404" t="s">
        <v>114</v>
      </c>
      <c r="I2404" t="s">
        <v>114</v>
      </c>
      <c r="J2404" t="s">
        <v>2145</v>
      </c>
      <c r="K2404" t="s">
        <v>2146</v>
      </c>
      <c r="L2404" t="s">
        <v>8606</v>
      </c>
      <c r="M2404">
        <v>120</v>
      </c>
      <c r="N2404">
        <v>4.2300000000000004</v>
      </c>
      <c r="O2404" t="s">
        <v>602</v>
      </c>
      <c r="P2404" t="s">
        <v>588</v>
      </c>
      <c r="Q2404" t="s">
        <v>7919</v>
      </c>
      <c r="R2404" t="s">
        <v>535</v>
      </c>
      <c r="S2404" t="s">
        <v>654</v>
      </c>
      <c r="T2404" t="s">
        <v>2163</v>
      </c>
      <c r="W2404" t="s">
        <v>141</v>
      </c>
      <c r="X2404" t="s">
        <v>757</v>
      </c>
      <c r="Y2404" t="s">
        <v>814</v>
      </c>
      <c r="Z2404" t="s">
        <v>90</v>
      </c>
      <c r="AA2404" t="s">
        <v>114</v>
      </c>
      <c r="AB2404" t="s">
        <v>47</v>
      </c>
      <c r="AC2404" t="s">
        <v>47</v>
      </c>
      <c r="AD2404" t="s">
        <v>144</v>
      </c>
      <c r="AE2404" t="s">
        <v>609</v>
      </c>
      <c r="AF2404" t="s">
        <v>92</v>
      </c>
      <c r="AI2404" t="s">
        <v>68</v>
      </c>
      <c r="AJ2404" t="s">
        <v>146</v>
      </c>
      <c r="AK2404" t="s">
        <v>871</v>
      </c>
      <c r="AL2404" t="s">
        <v>8265</v>
      </c>
      <c r="AM2404">
        <v>100</v>
      </c>
      <c r="AN2404" t="s">
        <v>12618</v>
      </c>
    </row>
    <row r="2405" spans="1:40" x14ac:dyDescent="0.25">
      <c r="A2405" t="s">
        <v>11552</v>
      </c>
      <c r="B2405" t="s">
        <v>12619</v>
      </c>
      <c r="C2405" t="s">
        <v>227</v>
      </c>
      <c r="D2405" t="s">
        <v>130</v>
      </c>
      <c r="E2405" t="s">
        <v>151</v>
      </c>
      <c r="G2405" t="s">
        <v>771</v>
      </c>
      <c r="H2405" t="s">
        <v>713</v>
      </c>
      <c r="I2405" t="s">
        <v>713</v>
      </c>
      <c r="J2405" t="s">
        <v>2220</v>
      </c>
      <c r="K2405" t="s">
        <v>153</v>
      </c>
      <c r="L2405" t="s">
        <v>12620</v>
      </c>
      <c r="M2405">
        <v>130</v>
      </c>
      <c r="N2405">
        <v>4.59</v>
      </c>
      <c r="O2405" t="s">
        <v>602</v>
      </c>
      <c r="P2405" t="s">
        <v>505</v>
      </c>
      <c r="Q2405" t="s">
        <v>12621</v>
      </c>
      <c r="R2405" t="s">
        <v>927</v>
      </c>
      <c r="S2405" t="s">
        <v>654</v>
      </c>
      <c r="T2405" t="s">
        <v>744</v>
      </c>
      <c r="U2405" t="s">
        <v>745</v>
      </c>
      <c r="V2405" t="s">
        <v>746</v>
      </c>
      <c r="W2405" t="s">
        <v>141</v>
      </c>
      <c r="X2405" t="s">
        <v>12622</v>
      </c>
      <c r="Y2405" t="s">
        <v>416</v>
      </c>
      <c r="Z2405" t="s">
        <v>223</v>
      </c>
      <c r="AA2405" t="s">
        <v>114</v>
      </c>
      <c r="AB2405" t="s">
        <v>47</v>
      </c>
      <c r="AC2405" t="s">
        <v>47</v>
      </c>
      <c r="AD2405" t="s">
        <v>144</v>
      </c>
      <c r="AE2405" t="s">
        <v>609</v>
      </c>
      <c r="AF2405" t="s">
        <v>92</v>
      </c>
      <c r="AH2405" t="s">
        <v>538</v>
      </c>
      <c r="AI2405" t="s">
        <v>68</v>
      </c>
      <c r="AJ2405" t="s">
        <v>146</v>
      </c>
      <c r="AK2405" t="s">
        <v>780</v>
      </c>
      <c r="AL2405" t="s">
        <v>71</v>
      </c>
      <c r="AM2405">
        <v>70</v>
      </c>
      <c r="AN2405" t="s">
        <v>12623</v>
      </c>
    </row>
    <row r="2406" spans="1:40" x14ac:dyDescent="0.25">
      <c r="A2406" t="s">
        <v>11552</v>
      </c>
      <c r="B2406" t="s">
        <v>12624</v>
      </c>
      <c r="C2406" t="s">
        <v>825</v>
      </c>
      <c r="D2406" t="s">
        <v>43</v>
      </c>
      <c r="H2406" t="s">
        <v>47</v>
      </c>
      <c r="I2406" t="s">
        <v>47</v>
      </c>
      <c r="J2406" t="s">
        <v>2220</v>
      </c>
      <c r="K2406" t="s">
        <v>2136</v>
      </c>
      <c r="L2406" t="s">
        <v>12625</v>
      </c>
      <c r="M2406">
        <v>89</v>
      </c>
      <c r="N2406">
        <v>3.14</v>
      </c>
      <c r="O2406" t="s">
        <v>652</v>
      </c>
      <c r="P2406" t="s">
        <v>809</v>
      </c>
      <c r="Q2406" t="s">
        <v>12626</v>
      </c>
      <c r="R2406" t="s">
        <v>822</v>
      </c>
      <c r="T2406" t="s">
        <v>12627</v>
      </c>
      <c r="W2406" t="s">
        <v>978</v>
      </c>
      <c r="X2406" t="s">
        <v>2104</v>
      </c>
      <c r="Z2406" t="s">
        <v>474</v>
      </c>
      <c r="AA2406" t="s">
        <v>114</v>
      </c>
      <c r="AB2406" t="s">
        <v>47</v>
      </c>
      <c r="AC2406" t="s">
        <v>47</v>
      </c>
      <c r="AD2406" t="s">
        <v>114</v>
      </c>
      <c r="AE2406" t="s">
        <v>833</v>
      </c>
      <c r="AF2406" t="s">
        <v>114</v>
      </c>
      <c r="AH2406" t="s">
        <v>67</v>
      </c>
      <c r="AI2406" t="s">
        <v>68</v>
      </c>
      <c r="AK2406" t="s">
        <v>7472</v>
      </c>
      <c r="AL2406" t="s">
        <v>12628</v>
      </c>
      <c r="AM2406">
        <v>70</v>
      </c>
      <c r="AN2406" t="s">
        <v>12629</v>
      </c>
    </row>
    <row r="2407" spans="1:40" x14ac:dyDescent="0.25">
      <c r="A2407" t="s">
        <v>11552</v>
      </c>
      <c r="B2407" t="s">
        <v>12630</v>
      </c>
      <c r="C2407" t="s">
        <v>227</v>
      </c>
      <c r="D2407" t="s">
        <v>1468</v>
      </c>
      <c r="E2407" t="s">
        <v>898</v>
      </c>
      <c r="G2407" t="s">
        <v>583</v>
      </c>
      <c r="H2407" t="s">
        <v>47</v>
      </c>
      <c r="I2407" t="s">
        <v>47</v>
      </c>
      <c r="J2407">
        <v>2011</v>
      </c>
      <c r="K2407" t="s">
        <v>153</v>
      </c>
      <c r="L2407" t="s">
        <v>12631</v>
      </c>
      <c r="M2407">
        <v>90</v>
      </c>
      <c r="N2407">
        <v>3.17</v>
      </c>
      <c r="O2407" t="s">
        <v>652</v>
      </c>
      <c r="P2407" t="s">
        <v>1290</v>
      </c>
      <c r="Q2407" t="s">
        <v>8525</v>
      </c>
      <c r="R2407" t="s">
        <v>1299</v>
      </c>
      <c r="T2407" t="s">
        <v>2064</v>
      </c>
      <c r="W2407" t="s">
        <v>141</v>
      </c>
      <c r="X2407" t="s">
        <v>2627</v>
      </c>
      <c r="Y2407" t="s">
        <v>12632</v>
      </c>
      <c r="Z2407" t="s">
        <v>536</v>
      </c>
      <c r="AA2407" t="s">
        <v>270</v>
      </c>
      <c r="AB2407" t="s">
        <v>47</v>
      </c>
      <c r="AC2407" t="s">
        <v>47</v>
      </c>
      <c r="AD2407" t="s">
        <v>815</v>
      </c>
      <c r="AE2407" t="s">
        <v>609</v>
      </c>
      <c r="AF2407" t="s">
        <v>114</v>
      </c>
      <c r="AH2407" t="s">
        <v>538</v>
      </c>
      <c r="AI2407" t="s">
        <v>68</v>
      </c>
      <c r="AK2407" t="s">
        <v>1474</v>
      </c>
      <c r="AL2407" t="s">
        <v>71</v>
      </c>
      <c r="AM2407">
        <v>80</v>
      </c>
      <c r="AN2407" t="s">
        <v>12633</v>
      </c>
    </row>
    <row r="2408" spans="1:40" x14ac:dyDescent="0.25">
      <c r="A2408" t="s">
        <v>11552</v>
      </c>
      <c r="B2408" t="s">
        <v>12634</v>
      </c>
      <c r="C2408" t="s">
        <v>825</v>
      </c>
      <c r="D2408" t="s">
        <v>130</v>
      </c>
      <c r="H2408" t="s">
        <v>47</v>
      </c>
      <c r="I2408" t="s">
        <v>47</v>
      </c>
      <c r="J2408" t="s">
        <v>2220</v>
      </c>
      <c r="K2408" t="s">
        <v>2136</v>
      </c>
      <c r="L2408" t="s">
        <v>12635</v>
      </c>
      <c r="M2408">
        <v>85</v>
      </c>
      <c r="N2408">
        <v>3</v>
      </c>
      <c r="O2408" t="s">
        <v>602</v>
      </c>
      <c r="P2408" t="s">
        <v>1297</v>
      </c>
      <c r="Q2408" t="s">
        <v>3881</v>
      </c>
      <c r="R2408" t="s">
        <v>2255</v>
      </c>
      <c r="T2408" t="s">
        <v>12627</v>
      </c>
      <c r="W2408" t="s">
        <v>1706</v>
      </c>
      <c r="X2408" t="s">
        <v>1577</v>
      </c>
      <c r="Y2408" t="s">
        <v>1578</v>
      </c>
      <c r="Z2408" t="s">
        <v>474</v>
      </c>
      <c r="AA2408" t="s">
        <v>114</v>
      </c>
      <c r="AB2408" t="s">
        <v>47</v>
      </c>
      <c r="AC2408" t="s">
        <v>47</v>
      </c>
      <c r="AD2408" t="s">
        <v>114</v>
      </c>
      <c r="AE2408" t="s">
        <v>833</v>
      </c>
      <c r="AF2408" t="s">
        <v>114</v>
      </c>
      <c r="AH2408" t="s">
        <v>67</v>
      </c>
      <c r="AI2408" t="s">
        <v>68</v>
      </c>
      <c r="AK2408" t="s">
        <v>2629</v>
      </c>
      <c r="AL2408" t="s">
        <v>71</v>
      </c>
      <c r="AM2408">
        <v>80</v>
      </c>
      <c r="AN2408" t="s">
        <v>12636</v>
      </c>
    </row>
    <row r="2409" spans="1:40" x14ac:dyDescent="0.25">
      <c r="A2409" t="s">
        <v>11552</v>
      </c>
      <c r="B2409" t="s">
        <v>12637</v>
      </c>
      <c r="C2409" t="s">
        <v>825</v>
      </c>
      <c r="D2409" t="s">
        <v>983</v>
      </c>
      <c r="H2409" t="s">
        <v>1588</v>
      </c>
      <c r="I2409" t="s">
        <v>114</v>
      </c>
      <c r="J2409" t="s">
        <v>2145</v>
      </c>
      <c r="K2409" t="s">
        <v>153</v>
      </c>
      <c r="L2409" t="s">
        <v>12505</v>
      </c>
      <c r="O2409" t="s">
        <v>669</v>
      </c>
      <c r="P2409" t="s">
        <v>1297</v>
      </c>
      <c r="Q2409" t="s">
        <v>12638</v>
      </c>
      <c r="R2409" t="s">
        <v>2002</v>
      </c>
      <c r="W2409" t="s">
        <v>1706</v>
      </c>
      <c r="Z2409" t="s">
        <v>474</v>
      </c>
      <c r="AA2409" t="s">
        <v>114</v>
      </c>
      <c r="AB2409" t="s">
        <v>47</v>
      </c>
      <c r="AC2409" t="s">
        <v>47</v>
      </c>
      <c r="AD2409" t="s">
        <v>114</v>
      </c>
      <c r="AE2409" t="s">
        <v>853</v>
      </c>
      <c r="AF2409" t="s">
        <v>114</v>
      </c>
      <c r="AH2409" t="s">
        <v>67</v>
      </c>
      <c r="AI2409" t="s">
        <v>68</v>
      </c>
      <c r="AK2409" t="s">
        <v>2629</v>
      </c>
      <c r="AL2409" t="s">
        <v>12639</v>
      </c>
      <c r="AM2409">
        <v>70</v>
      </c>
      <c r="AN2409" t="s">
        <v>12640</v>
      </c>
    </row>
    <row r="2410" spans="1:40" x14ac:dyDescent="0.25">
      <c r="A2410" t="s">
        <v>11552</v>
      </c>
      <c r="B2410" t="s">
        <v>12641</v>
      </c>
      <c r="C2410" t="s">
        <v>227</v>
      </c>
      <c r="D2410" t="s">
        <v>531</v>
      </c>
      <c r="E2410" t="s">
        <v>151</v>
      </c>
      <c r="G2410" t="s">
        <v>650</v>
      </c>
      <c r="H2410" t="s">
        <v>47</v>
      </c>
      <c r="I2410" t="s">
        <v>47</v>
      </c>
      <c r="J2410" t="s">
        <v>2145</v>
      </c>
      <c r="K2410" t="s">
        <v>153</v>
      </c>
      <c r="L2410" t="s">
        <v>12642</v>
      </c>
      <c r="M2410">
        <v>120</v>
      </c>
      <c r="N2410">
        <v>4.2300000000000004</v>
      </c>
      <c r="O2410" t="s">
        <v>602</v>
      </c>
      <c r="P2410" t="s">
        <v>588</v>
      </c>
      <c r="Q2410" t="s">
        <v>1915</v>
      </c>
      <c r="R2410" t="s">
        <v>535</v>
      </c>
      <c r="S2410" t="s">
        <v>12537</v>
      </c>
      <c r="W2410" t="s">
        <v>141</v>
      </c>
      <c r="X2410" t="s">
        <v>757</v>
      </c>
      <c r="Y2410" t="s">
        <v>814</v>
      </c>
      <c r="Z2410" t="s">
        <v>536</v>
      </c>
      <c r="AA2410" t="s">
        <v>114</v>
      </c>
      <c r="AB2410" t="s">
        <v>47</v>
      </c>
      <c r="AC2410" t="s">
        <v>47</v>
      </c>
      <c r="AD2410" t="s">
        <v>144</v>
      </c>
      <c r="AE2410" t="s">
        <v>609</v>
      </c>
      <c r="AF2410" t="s">
        <v>92</v>
      </c>
      <c r="AG2410" t="s">
        <v>12643</v>
      </c>
      <c r="AI2410" t="s">
        <v>68</v>
      </c>
      <c r="AJ2410" t="s">
        <v>146</v>
      </c>
      <c r="AK2410" t="s">
        <v>871</v>
      </c>
      <c r="AL2410" t="s">
        <v>261</v>
      </c>
      <c r="AM2410">
        <v>70</v>
      </c>
      <c r="AN2410" t="s">
        <v>12644</v>
      </c>
    </row>
    <row r="2411" spans="1:40" x14ac:dyDescent="0.25">
      <c r="A2411" t="s">
        <v>11552</v>
      </c>
      <c r="B2411" t="s">
        <v>12645</v>
      </c>
      <c r="C2411" t="s">
        <v>227</v>
      </c>
      <c r="D2411" t="s">
        <v>130</v>
      </c>
      <c r="E2411" t="s">
        <v>151</v>
      </c>
      <c r="G2411" t="s">
        <v>650</v>
      </c>
      <c r="H2411" t="s">
        <v>47</v>
      </c>
      <c r="I2411" t="s">
        <v>47</v>
      </c>
      <c r="J2411" t="s">
        <v>2212</v>
      </c>
      <c r="K2411" t="s">
        <v>153</v>
      </c>
      <c r="L2411" t="s">
        <v>7353</v>
      </c>
      <c r="M2411">
        <v>100</v>
      </c>
      <c r="N2411">
        <v>3.53</v>
      </c>
      <c r="O2411" t="s">
        <v>602</v>
      </c>
      <c r="P2411" t="s">
        <v>588</v>
      </c>
      <c r="Q2411" t="s">
        <v>12646</v>
      </c>
      <c r="R2411" t="s">
        <v>822</v>
      </c>
      <c r="S2411" t="s">
        <v>812</v>
      </c>
      <c r="T2411" t="s">
        <v>905</v>
      </c>
      <c r="U2411" t="s">
        <v>906</v>
      </c>
      <c r="W2411" t="s">
        <v>141</v>
      </c>
      <c r="X2411" t="s">
        <v>757</v>
      </c>
      <c r="Y2411" t="s">
        <v>814</v>
      </c>
      <c r="Z2411" t="s">
        <v>536</v>
      </c>
      <c r="AA2411" t="s">
        <v>114</v>
      </c>
      <c r="AB2411" t="s">
        <v>47</v>
      </c>
      <c r="AC2411" t="s">
        <v>47</v>
      </c>
      <c r="AD2411" t="s">
        <v>144</v>
      </c>
      <c r="AE2411" t="s">
        <v>609</v>
      </c>
      <c r="AF2411" t="s">
        <v>92</v>
      </c>
      <c r="AH2411" t="s">
        <v>596</v>
      </c>
      <c r="AI2411" t="s">
        <v>68</v>
      </c>
      <c r="AJ2411" t="s">
        <v>146</v>
      </c>
      <c r="AK2411" t="s">
        <v>3560</v>
      </c>
      <c r="AL2411" t="s">
        <v>71</v>
      </c>
      <c r="AM2411">
        <v>70</v>
      </c>
      <c r="AN2411" t="s">
        <v>12647</v>
      </c>
    </row>
    <row r="2412" spans="1:40" x14ac:dyDescent="0.25">
      <c r="A2412" t="s">
        <v>11552</v>
      </c>
      <c r="B2412" t="s">
        <v>12648</v>
      </c>
      <c r="C2412" t="s">
        <v>825</v>
      </c>
      <c r="D2412" t="s">
        <v>983</v>
      </c>
      <c r="H2412" t="s">
        <v>47</v>
      </c>
      <c r="I2412" t="s">
        <v>114</v>
      </c>
      <c r="J2412" t="s">
        <v>2220</v>
      </c>
      <c r="K2412" t="s">
        <v>807</v>
      </c>
      <c r="L2412" t="s">
        <v>12649</v>
      </c>
      <c r="M2412">
        <v>93</v>
      </c>
      <c r="N2412">
        <v>3.28</v>
      </c>
      <c r="O2412" t="s">
        <v>652</v>
      </c>
      <c r="P2412" t="s">
        <v>1297</v>
      </c>
      <c r="Q2412" t="s">
        <v>8573</v>
      </c>
      <c r="R2412" t="s">
        <v>2002</v>
      </c>
      <c r="W2412" t="s">
        <v>1706</v>
      </c>
      <c r="Z2412" t="s">
        <v>536</v>
      </c>
      <c r="AA2412" t="s">
        <v>114</v>
      </c>
      <c r="AB2412" t="s">
        <v>47</v>
      </c>
      <c r="AC2412" t="s">
        <v>47</v>
      </c>
      <c r="AD2412" t="s">
        <v>832</v>
      </c>
      <c r="AE2412" t="s">
        <v>833</v>
      </c>
      <c r="AF2412" t="s">
        <v>114</v>
      </c>
      <c r="AH2412" t="s">
        <v>67</v>
      </c>
      <c r="AI2412" t="s">
        <v>47</v>
      </c>
      <c r="AK2412" t="s">
        <v>1474</v>
      </c>
      <c r="AL2412" t="s">
        <v>12650</v>
      </c>
      <c r="AM2412">
        <v>60</v>
      </c>
      <c r="AN2412" t="s">
        <v>12651</v>
      </c>
    </row>
    <row r="2413" spans="1:40" x14ac:dyDescent="0.25">
      <c r="A2413" t="s">
        <v>11552</v>
      </c>
      <c r="B2413" t="s">
        <v>12652</v>
      </c>
      <c r="C2413" t="s">
        <v>825</v>
      </c>
      <c r="D2413" t="s">
        <v>130</v>
      </c>
      <c r="H2413" t="s">
        <v>713</v>
      </c>
      <c r="I2413" t="s">
        <v>114</v>
      </c>
      <c r="J2413" t="s">
        <v>9405</v>
      </c>
      <c r="K2413" t="s">
        <v>2136</v>
      </c>
      <c r="L2413" t="s">
        <v>12653</v>
      </c>
      <c r="M2413">
        <v>100</v>
      </c>
      <c r="N2413">
        <v>3.53</v>
      </c>
      <c r="O2413" t="s">
        <v>602</v>
      </c>
      <c r="P2413" t="s">
        <v>809</v>
      </c>
      <c r="Q2413" t="s">
        <v>12654</v>
      </c>
      <c r="R2413" t="s">
        <v>822</v>
      </c>
      <c r="W2413" t="s">
        <v>2078</v>
      </c>
      <c r="Z2413" t="s">
        <v>474</v>
      </c>
      <c r="AA2413" t="s">
        <v>114</v>
      </c>
      <c r="AB2413" t="s">
        <v>47</v>
      </c>
      <c r="AC2413" t="s">
        <v>47</v>
      </c>
      <c r="AD2413" t="s">
        <v>114</v>
      </c>
      <c r="AE2413" t="s">
        <v>853</v>
      </c>
      <c r="AF2413" t="s">
        <v>114</v>
      </c>
      <c r="AH2413" t="s">
        <v>67</v>
      </c>
      <c r="AI2413" t="s">
        <v>68</v>
      </c>
      <c r="AK2413" t="s">
        <v>3750</v>
      </c>
      <c r="AL2413" t="s">
        <v>678</v>
      </c>
      <c r="AM2413">
        <v>70</v>
      </c>
      <c r="AN2413" t="s">
        <v>12655</v>
      </c>
    </row>
    <row r="2414" spans="1:40" x14ac:dyDescent="0.25">
      <c r="A2414" t="s">
        <v>11552</v>
      </c>
      <c r="B2414" t="s">
        <v>12656</v>
      </c>
      <c r="C2414" t="s">
        <v>227</v>
      </c>
      <c r="D2414" t="s">
        <v>130</v>
      </c>
      <c r="E2414" t="s">
        <v>898</v>
      </c>
      <c r="G2414" t="s">
        <v>12657</v>
      </c>
      <c r="H2414" t="s">
        <v>713</v>
      </c>
      <c r="I2414" t="s">
        <v>713</v>
      </c>
      <c r="J2414" t="s">
        <v>2226</v>
      </c>
      <c r="K2414" t="s">
        <v>2181</v>
      </c>
      <c r="L2414" t="s">
        <v>12658</v>
      </c>
      <c r="M2414">
        <v>112</v>
      </c>
      <c r="N2414">
        <v>3.95</v>
      </c>
      <c r="O2414" t="s">
        <v>602</v>
      </c>
      <c r="P2414" t="s">
        <v>1297</v>
      </c>
      <c r="Q2414" t="s">
        <v>8928</v>
      </c>
      <c r="R2414" t="s">
        <v>1299</v>
      </c>
      <c r="W2414" t="s">
        <v>1706</v>
      </c>
      <c r="X2414" t="s">
        <v>2477</v>
      </c>
      <c r="Z2414" t="s">
        <v>108</v>
      </c>
      <c r="AA2414" t="s">
        <v>959</v>
      </c>
      <c r="AB2414" t="s">
        <v>47</v>
      </c>
      <c r="AC2414" t="s">
        <v>47</v>
      </c>
      <c r="AD2414" t="s">
        <v>114</v>
      </c>
      <c r="AE2414" t="s">
        <v>853</v>
      </c>
      <c r="AF2414" t="s">
        <v>114</v>
      </c>
      <c r="AH2414" t="s">
        <v>67</v>
      </c>
      <c r="AI2414" t="s">
        <v>969</v>
      </c>
      <c r="AK2414" t="s">
        <v>12659</v>
      </c>
      <c r="AL2414" t="s">
        <v>71</v>
      </c>
      <c r="AM2414">
        <v>80</v>
      </c>
      <c r="AN2414" t="s">
        <v>12660</v>
      </c>
    </row>
    <row r="2415" spans="1:40" x14ac:dyDescent="0.25">
      <c r="A2415" t="s">
        <v>11552</v>
      </c>
      <c r="B2415" t="s">
        <v>12661</v>
      </c>
      <c r="C2415" t="s">
        <v>227</v>
      </c>
      <c r="D2415" t="s">
        <v>531</v>
      </c>
      <c r="E2415" t="s">
        <v>151</v>
      </c>
      <c r="G2415" t="s">
        <v>583</v>
      </c>
      <c r="H2415" t="s">
        <v>47</v>
      </c>
      <c r="I2415" t="s">
        <v>47</v>
      </c>
      <c r="J2415" t="s">
        <v>772</v>
      </c>
      <c r="K2415" t="s">
        <v>793</v>
      </c>
      <c r="L2415" t="s">
        <v>12662</v>
      </c>
      <c r="M2415">
        <v>440</v>
      </c>
      <c r="N2415">
        <v>15.52</v>
      </c>
      <c r="O2415" t="s">
        <v>602</v>
      </c>
      <c r="P2415" t="s">
        <v>588</v>
      </c>
      <c r="Q2415" t="s">
        <v>12663</v>
      </c>
      <c r="R2415" t="s">
        <v>1807</v>
      </c>
      <c r="S2415" t="s">
        <v>812</v>
      </c>
      <c r="T2415" t="s">
        <v>744</v>
      </c>
      <c r="U2415" t="s">
        <v>12168</v>
      </c>
      <c r="W2415" t="s">
        <v>141</v>
      </c>
      <c r="X2415" t="s">
        <v>105</v>
      </c>
      <c r="Y2415" t="s">
        <v>416</v>
      </c>
      <c r="Z2415" t="s">
        <v>536</v>
      </c>
      <c r="AA2415" t="s">
        <v>270</v>
      </c>
      <c r="AB2415" t="s">
        <v>258</v>
      </c>
      <c r="AC2415" t="s">
        <v>47</v>
      </c>
      <c r="AD2415" t="s">
        <v>144</v>
      </c>
      <c r="AE2415" t="s">
        <v>609</v>
      </c>
      <c r="AF2415" t="s">
        <v>92</v>
      </c>
      <c r="AH2415" t="s">
        <v>114</v>
      </c>
      <c r="AI2415" t="s">
        <v>68</v>
      </c>
      <c r="AJ2415" t="s">
        <v>816</v>
      </c>
      <c r="AK2415" t="s">
        <v>12664</v>
      </c>
      <c r="AL2415" t="s">
        <v>71</v>
      </c>
      <c r="AM2415">
        <v>160</v>
      </c>
      <c r="AN2415" t="s">
        <v>12665</v>
      </c>
    </row>
    <row r="2416" spans="1:40" x14ac:dyDescent="0.25">
      <c r="A2416" t="s">
        <v>11552</v>
      </c>
      <c r="B2416" t="s">
        <v>12666</v>
      </c>
      <c r="C2416" t="s">
        <v>1973</v>
      </c>
      <c r="D2416" t="s">
        <v>1974</v>
      </c>
      <c r="E2416" t="s">
        <v>1975</v>
      </c>
      <c r="G2416" t="s">
        <v>1976</v>
      </c>
      <c r="H2416" t="s">
        <v>114</v>
      </c>
      <c r="I2416" t="s">
        <v>114</v>
      </c>
      <c r="J2416" t="s">
        <v>2194</v>
      </c>
      <c r="K2416" t="s">
        <v>763</v>
      </c>
      <c r="L2416" t="s">
        <v>12662</v>
      </c>
      <c r="M2416">
        <v>440</v>
      </c>
      <c r="N2416">
        <v>14.11</v>
      </c>
      <c r="O2416" t="s">
        <v>602</v>
      </c>
      <c r="P2416" t="s">
        <v>588</v>
      </c>
      <c r="Q2416" t="s">
        <v>12663</v>
      </c>
      <c r="R2416" t="s">
        <v>1807</v>
      </c>
      <c r="S2416" t="s">
        <v>812</v>
      </c>
      <c r="W2416" t="s">
        <v>141</v>
      </c>
      <c r="Z2416" t="s">
        <v>536</v>
      </c>
      <c r="AA2416" t="s">
        <v>47</v>
      </c>
      <c r="AB2416" t="s">
        <v>258</v>
      </c>
      <c r="AC2416" t="s">
        <v>47</v>
      </c>
      <c r="AD2416" t="s">
        <v>144</v>
      </c>
      <c r="AE2416" t="s">
        <v>833</v>
      </c>
      <c r="AF2416" t="s">
        <v>92</v>
      </c>
      <c r="AH2416" t="s">
        <v>114</v>
      </c>
      <c r="AI2416" t="s">
        <v>68</v>
      </c>
      <c r="AJ2416" t="s">
        <v>816</v>
      </c>
      <c r="AK2416" t="s">
        <v>12664</v>
      </c>
      <c r="AL2416" t="s">
        <v>71</v>
      </c>
      <c r="AM2416">
        <v>210</v>
      </c>
      <c r="AN2416" t="s">
        <v>12665</v>
      </c>
    </row>
    <row r="2417" spans="1:40" x14ac:dyDescent="0.25">
      <c r="A2417" t="s">
        <v>11552</v>
      </c>
      <c r="B2417" t="s">
        <v>12667</v>
      </c>
      <c r="C2417" t="s">
        <v>227</v>
      </c>
      <c r="D2417" t="s">
        <v>130</v>
      </c>
      <c r="E2417" t="s">
        <v>12668</v>
      </c>
      <c r="G2417" t="s">
        <v>771</v>
      </c>
      <c r="H2417" t="s">
        <v>47</v>
      </c>
      <c r="I2417" t="s">
        <v>47</v>
      </c>
      <c r="J2417" t="s">
        <v>12669</v>
      </c>
      <c r="K2417" t="s">
        <v>2175</v>
      </c>
      <c r="L2417" t="s">
        <v>12670</v>
      </c>
      <c r="M2417">
        <v>143</v>
      </c>
      <c r="N2417">
        <v>5.04</v>
      </c>
      <c r="O2417" t="s">
        <v>602</v>
      </c>
      <c r="P2417" t="s">
        <v>505</v>
      </c>
      <c r="Q2417" t="s">
        <v>12671</v>
      </c>
      <c r="R2417" t="s">
        <v>3633</v>
      </c>
      <c r="S2417" t="s">
        <v>812</v>
      </c>
      <c r="T2417" t="s">
        <v>744</v>
      </c>
      <c r="U2417" t="s">
        <v>745</v>
      </c>
      <c r="V2417" t="s">
        <v>746</v>
      </c>
      <c r="W2417" t="s">
        <v>141</v>
      </c>
      <c r="X2417" t="s">
        <v>868</v>
      </c>
      <c r="Y2417" t="s">
        <v>416</v>
      </c>
      <c r="Z2417" t="s">
        <v>223</v>
      </c>
      <c r="AA2417" t="s">
        <v>959</v>
      </c>
      <c r="AB2417" t="s">
        <v>47</v>
      </c>
      <c r="AC2417" t="s">
        <v>47</v>
      </c>
      <c r="AD2417" t="s">
        <v>12672</v>
      </c>
      <c r="AE2417" t="s">
        <v>833</v>
      </c>
      <c r="AF2417" t="s">
        <v>92</v>
      </c>
      <c r="AH2417" t="s">
        <v>526</v>
      </c>
      <c r="AI2417" t="s">
        <v>68</v>
      </c>
      <c r="AJ2417" t="s">
        <v>162</v>
      </c>
      <c r="AK2417" t="s">
        <v>871</v>
      </c>
      <c r="AL2417" t="s">
        <v>71</v>
      </c>
      <c r="AM2417">
        <v>90</v>
      </c>
      <c r="AN2417" t="s">
        <v>12673</v>
      </c>
    </row>
    <row r="2418" spans="1:40" x14ac:dyDescent="0.25">
      <c r="A2418" t="s">
        <v>11552</v>
      </c>
      <c r="B2418" t="s">
        <v>12674</v>
      </c>
      <c r="C2418" t="s">
        <v>227</v>
      </c>
      <c r="D2418" t="s">
        <v>130</v>
      </c>
      <c r="E2418" t="s">
        <v>151</v>
      </c>
      <c r="G2418" t="s">
        <v>12675</v>
      </c>
      <c r="H2418" t="s">
        <v>713</v>
      </c>
      <c r="I2418" t="s">
        <v>713</v>
      </c>
      <c r="J2418" t="s">
        <v>12669</v>
      </c>
      <c r="K2418" t="s">
        <v>793</v>
      </c>
      <c r="L2418" t="s">
        <v>12620</v>
      </c>
      <c r="M2418">
        <v>130</v>
      </c>
      <c r="N2418">
        <v>4.59</v>
      </c>
      <c r="O2418" t="s">
        <v>602</v>
      </c>
      <c r="P2418" t="s">
        <v>505</v>
      </c>
      <c r="Q2418" t="s">
        <v>12621</v>
      </c>
      <c r="R2418" t="s">
        <v>927</v>
      </c>
      <c r="S2418" t="s">
        <v>799</v>
      </c>
      <c r="T2418" t="s">
        <v>840</v>
      </c>
      <c r="U2418" t="s">
        <v>841</v>
      </c>
      <c r="V2418" t="s">
        <v>746</v>
      </c>
      <c r="W2418" t="s">
        <v>141</v>
      </c>
      <c r="X2418" t="s">
        <v>12622</v>
      </c>
      <c r="Y2418" t="s">
        <v>416</v>
      </c>
      <c r="Z2418" t="s">
        <v>223</v>
      </c>
      <c r="AA2418" t="s">
        <v>114</v>
      </c>
      <c r="AB2418" t="s">
        <v>47</v>
      </c>
      <c r="AC2418" t="s">
        <v>47</v>
      </c>
      <c r="AD2418" t="s">
        <v>144</v>
      </c>
      <c r="AE2418" t="s">
        <v>609</v>
      </c>
      <c r="AF2418" t="s">
        <v>92</v>
      </c>
      <c r="AH2418" t="s">
        <v>114</v>
      </c>
      <c r="AI2418" t="s">
        <v>68</v>
      </c>
      <c r="AJ2418" t="s">
        <v>146</v>
      </c>
      <c r="AK2418" t="s">
        <v>780</v>
      </c>
      <c r="AL2418" t="s">
        <v>71</v>
      </c>
      <c r="AM2418">
        <v>100</v>
      </c>
      <c r="AN2418" t="s">
        <v>12676</v>
      </c>
    </row>
    <row r="2419" spans="1:40" x14ac:dyDescent="0.25">
      <c r="A2419" t="s">
        <v>11552</v>
      </c>
      <c r="B2419" t="s">
        <v>12677</v>
      </c>
      <c r="C2419" t="s">
        <v>227</v>
      </c>
      <c r="D2419" t="s">
        <v>130</v>
      </c>
      <c r="E2419" t="s">
        <v>151</v>
      </c>
      <c r="G2419" t="s">
        <v>306</v>
      </c>
      <c r="H2419" t="s">
        <v>713</v>
      </c>
      <c r="I2419" t="s">
        <v>713</v>
      </c>
      <c r="J2419" t="s">
        <v>12678</v>
      </c>
      <c r="K2419" t="s">
        <v>763</v>
      </c>
      <c r="L2419" t="s">
        <v>12589</v>
      </c>
      <c r="M2419">
        <v>104</v>
      </c>
      <c r="N2419">
        <v>3.67</v>
      </c>
      <c r="O2419" t="s">
        <v>602</v>
      </c>
      <c r="P2419" t="s">
        <v>505</v>
      </c>
      <c r="Q2419" t="s">
        <v>8517</v>
      </c>
      <c r="R2419" t="s">
        <v>798</v>
      </c>
      <c r="S2419" t="s">
        <v>654</v>
      </c>
      <c r="T2419" t="s">
        <v>800</v>
      </c>
      <c r="U2419" t="s">
        <v>813</v>
      </c>
      <c r="V2419" t="s">
        <v>593</v>
      </c>
      <c r="W2419" t="s">
        <v>141</v>
      </c>
      <c r="X2419" t="s">
        <v>757</v>
      </c>
      <c r="Y2419" t="s">
        <v>814</v>
      </c>
      <c r="Z2419" t="s">
        <v>890</v>
      </c>
      <c r="AA2419" t="s">
        <v>270</v>
      </c>
      <c r="AB2419" t="s">
        <v>47</v>
      </c>
      <c r="AC2419" t="s">
        <v>47</v>
      </c>
      <c r="AD2419" t="s">
        <v>144</v>
      </c>
      <c r="AE2419" t="s">
        <v>609</v>
      </c>
      <c r="AF2419" t="s">
        <v>92</v>
      </c>
      <c r="AH2419" t="s">
        <v>538</v>
      </c>
      <c r="AI2419" t="s">
        <v>68</v>
      </c>
      <c r="AJ2419" t="s">
        <v>146</v>
      </c>
      <c r="AK2419" t="s">
        <v>12679</v>
      </c>
      <c r="AL2419" t="s">
        <v>7562</v>
      </c>
      <c r="AM2419">
        <v>100</v>
      </c>
      <c r="AN2419" t="s">
        <v>12680</v>
      </c>
    </row>
    <row r="2420" spans="1:40" x14ac:dyDescent="0.25">
      <c r="A2420" t="s">
        <v>11552</v>
      </c>
      <c r="B2420" t="s">
        <v>12681</v>
      </c>
      <c r="C2420" t="s">
        <v>227</v>
      </c>
      <c r="D2420" t="s">
        <v>130</v>
      </c>
      <c r="E2420" t="s">
        <v>12682</v>
      </c>
      <c r="G2420" t="s">
        <v>650</v>
      </c>
      <c r="H2420" t="s">
        <v>713</v>
      </c>
      <c r="I2420" t="s">
        <v>713</v>
      </c>
      <c r="J2420" t="s">
        <v>6268</v>
      </c>
      <c r="K2420" t="s">
        <v>763</v>
      </c>
      <c r="L2420" t="s">
        <v>12683</v>
      </c>
      <c r="M2420">
        <v>102.1</v>
      </c>
      <c r="N2420">
        <v>3.6</v>
      </c>
      <c r="O2420" t="s">
        <v>602</v>
      </c>
      <c r="P2420" t="s">
        <v>588</v>
      </c>
      <c r="Q2420" t="s">
        <v>12684</v>
      </c>
      <c r="R2420" t="s">
        <v>822</v>
      </c>
      <c r="S2420" t="s">
        <v>812</v>
      </c>
      <c r="T2420" t="s">
        <v>905</v>
      </c>
      <c r="U2420" t="s">
        <v>906</v>
      </c>
      <c r="W2420" t="s">
        <v>141</v>
      </c>
      <c r="X2420" t="s">
        <v>757</v>
      </c>
      <c r="Y2420" t="s">
        <v>814</v>
      </c>
      <c r="Z2420" t="s">
        <v>536</v>
      </c>
      <c r="AA2420" t="s">
        <v>114</v>
      </c>
      <c r="AB2420" t="s">
        <v>47</v>
      </c>
      <c r="AC2420" t="s">
        <v>47</v>
      </c>
      <c r="AD2420" t="s">
        <v>144</v>
      </c>
      <c r="AE2420" t="s">
        <v>833</v>
      </c>
      <c r="AF2420" t="s">
        <v>92</v>
      </c>
      <c r="AH2420" t="s">
        <v>526</v>
      </c>
      <c r="AI2420" t="s">
        <v>68</v>
      </c>
      <c r="AJ2420" t="s">
        <v>146</v>
      </c>
      <c r="AK2420" t="s">
        <v>3560</v>
      </c>
      <c r="AL2420" t="s">
        <v>12685</v>
      </c>
      <c r="AM2420">
        <v>60</v>
      </c>
      <c r="AN2420" t="s">
        <v>12686</v>
      </c>
    </row>
    <row r="2421" spans="1:40" x14ac:dyDescent="0.25">
      <c r="A2421" t="s">
        <v>11552</v>
      </c>
      <c r="B2421" t="s">
        <v>12687</v>
      </c>
      <c r="C2421" t="s">
        <v>227</v>
      </c>
      <c r="D2421" t="s">
        <v>130</v>
      </c>
      <c r="E2421" t="s">
        <v>151</v>
      </c>
      <c r="G2421" t="s">
        <v>650</v>
      </c>
      <c r="H2421" t="s">
        <v>713</v>
      </c>
      <c r="I2421" t="s">
        <v>713</v>
      </c>
      <c r="J2421" t="s">
        <v>12688</v>
      </c>
      <c r="K2421" t="s">
        <v>763</v>
      </c>
      <c r="L2421" t="s">
        <v>12689</v>
      </c>
      <c r="M2421">
        <v>115</v>
      </c>
      <c r="N2421">
        <v>4.0599999999999996</v>
      </c>
      <c r="O2421" t="s">
        <v>602</v>
      </c>
      <c r="P2421" t="s">
        <v>588</v>
      </c>
      <c r="Q2421" t="s">
        <v>12690</v>
      </c>
      <c r="R2421" t="s">
        <v>798</v>
      </c>
      <c r="S2421" t="s">
        <v>11243</v>
      </c>
      <c r="T2421" t="s">
        <v>6321</v>
      </c>
      <c r="W2421" t="s">
        <v>141</v>
      </c>
      <c r="X2421" t="s">
        <v>757</v>
      </c>
      <c r="Y2421" t="s">
        <v>814</v>
      </c>
      <c r="Z2421" t="s">
        <v>536</v>
      </c>
      <c r="AA2421" t="s">
        <v>114</v>
      </c>
      <c r="AB2421" t="s">
        <v>47</v>
      </c>
      <c r="AC2421" t="s">
        <v>47</v>
      </c>
      <c r="AD2421" t="s">
        <v>12691</v>
      </c>
      <c r="AE2421" t="s">
        <v>833</v>
      </c>
      <c r="AF2421" t="s">
        <v>92</v>
      </c>
      <c r="AH2421" t="s">
        <v>3233</v>
      </c>
      <c r="AI2421" t="s">
        <v>68</v>
      </c>
      <c r="AJ2421" t="s">
        <v>146</v>
      </c>
      <c r="AK2421" t="s">
        <v>2150</v>
      </c>
      <c r="AL2421" t="s">
        <v>198</v>
      </c>
      <c r="AM2421">
        <v>90</v>
      </c>
      <c r="AN2421" t="s">
        <v>12692</v>
      </c>
    </row>
    <row r="2422" spans="1:40" x14ac:dyDescent="0.25">
      <c r="A2422" t="s">
        <v>11552</v>
      </c>
      <c r="B2422" t="s">
        <v>12693</v>
      </c>
      <c r="C2422" t="s">
        <v>227</v>
      </c>
      <c r="D2422" t="s">
        <v>531</v>
      </c>
      <c r="E2422" t="s">
        <v>898</v>
      </c>
      <c r="G2422" t="s">
        <v>845</v>
      </c>
      <c r="H2422" t="s">
        <v>47</v>
      </c>
      <c r="I2422" t="s">
        <v>47</v>
      </c>
      <c r="J2422" t="s">
        <v>2304</v>
      </c>
      <c r="K2422" t="s">
        <v>763</v>
      </c>
      <c r="L2422" t="s">
        <v>12694</v>
      </c>
      <c r="M2422">
        <v>105</v>
      </c>
      <c r="N2422">
        <v>3.7</v>
      </c>
      <c r="O2422" t="s">
        <v>602</v>
      </c>
      <c r="P2422" t="s">
        <v>809</v>
      </c>
      <c r="Q2422" t="s">
        <v>12626</v>
      </c>
      <c r="R2422" t="s">
        <v>822</v>
      </c>
      <c r="U2422" t="s">
        <v>8956</v>
      </c>
      <c r="W2422" t="s">
        <v>978</v>
      </c>
      <c r="X2422" t="s">
        <v>677</v>
      </c>
      <c r="Y2422" t="s">
        <v>416</v>
      </c>
      <c r="Z2422" t="s">
        <v>536</v>
      </c>
      <c r="AA2422" t="s">
        <v>114</v>
      </c>
      <c r="AB2422" t="s">
        <v>47</v>
      </c>
      <c r="AC2422" t="s">
        <v>114</v>
      </c>
      <c r="AD2422" t="s">
        <v>114</v>
      </c>
      <c r="AE2422" t="s">
        <v>853</v>
      </c>
      <c r="AF2422" t="s">
        <v>114</v>
      </c>
      <c r="AH2422" t="s">
        <v>538</v>
      </c>
      <c r="AI2422" t="s">
        <v>969</v>
      </c>
      <c r="AJ2422" t="s">
        <v>126</v>
      </c>
      <c r="AK2422" t="s">
        <v>1474</v>
      </c>
      <c r="AL2422" t="s">
        <v>12695</v>
      </c>
      <c r="AM2422">
        <v>70</v>
      </c>
      <c r="AN2422" t="s">
        <v>12696</v>
      </c>
    </row>
    <row r="2423" spans="1:40" x14ac:dyDescent="0.25">
      <c r="A2423" t="s">
        <v>11552</v>
      </c>
      <c r="B2423" t="s">
        <v>12697</v>
      </c>
      <c r="C2423" t="s">
        <v>825</v>
      </c>
      <c r="D2423" t="s">
        <v>130</v>
      </c>
      <c r="H2423" t="s">
        <v>47</v>
      </c>
      <c r="I2423" t="s">
        <v>114</v>
      </c>
      <c r="J2423" t="s">
        <v>6250</v>
      </c>
      <c r="K2423" t="s">
        <v>11178</v>
      </c>
      <c r="L2423" t="s">
        <v>12698</v>
      </c>
      <c r="O2423" t="s">
        <v>669</v>
      </c>
      <c r="P2423" t="s">
        <v>1297</v>
      </c>
      <c r="Q2423" t="s">
        <v>12699</v>
      </c>
      <c r="R2423" t="s">
        <v>12700</v>
      </c>
      <c r="W2423" t="s">
        <v>2078</v>
      </c>
      <c r="X2423" t="s">
        <v>1585</v>
      </c>
      <c r="Z2423" t="s">
        <v>474</v>
      </c>
      <c r="AA2423" t="s">
        <v>114</v>
      </c>
      <c r="AB2423" t="s">
        <v>47</v>
      </c>
      <c r="AC2423" t="s">
        <v>47</v>
      </c>
      <c r="AD2423" t="s">
        <v>114</v>
      </c>
      <c r="AE2423" t="s">
        <v>833</v>
      </c>
      <c r="AF2423" t="s">
        <v>114</v>
      </c>
      <c r="AH2423" t="s">
        <v>67</v>
      </c>
      <c r="AI2423" t="s">
        <v>68</v>
      </c>
      <c r="AK2423" t="s">
        <v>3750</v>
      </c>
      <c r="AL2423" t="s">
        <v>12701</v>
      </c>
      <c r="AM2423">
        <v>110</v>
      </c>
      <c r="AN2423" t="s">
        <v>12702</v>
      </c>
    </row>
    <row r="2424" spans="1:40" x14ac:dyDescent="0.25">
      <c r="A2424" t="s">
        <v>11552</v>
      </c>
      <c r="B2424" t="s">
        <v>12703</v>
      </c>
      <c r="C2424" t="s">
        <v>825</v>
      </c>
      <c r="D2424" t="s">
        <v>130</v>
      </c>
      <c r="H2424" t="s">
        <v>713</v>
      </c>
      <c r="I2424" t="s">
        <v>114</v>
      </c>
      <c r="J2424" t="s">
        <v>7583</v>
      </c>
      <c r="K2424" t="s">
        <v>763</v>
      </c>
      <c r="L2424" t="s">
        <v>12704</v>
      </c>
      <c r="M2424">
        <v>95</v>
      </c>
      <c r="N2424">
        <v>3.35</v>
      </c>
      <c r="O2424" t="s">
        <v>602</v>
      </c>
      <c r="P2424" t="s">
        <v>901</v>
      </c>
      <c r="W2424" t="s">
        <v>169</v>
      </c>
      <c r="X2424" t="s">
        <v>2004</v>
      </c>
      <c r="Z2424" t="s">
        <v>474</v>
      </c>
      <c r="AA2424" t="s">
        <v>114</v>
      </c>
      <c r="AB2424" t="s">
        <v>47</v>
      </c>
      <c r="AC2424" t="s">
        <v>114</v>
      </c>
      <c r="AD2424" t="s">
        <v>114</v>
      </c>
      <c r="AE2424" t="s">
        <v>853</v>
      </c>
      <c r="AF2424" t="s">
        <v>114</v>
      </c>
      <c r="AH2424" t="s">
        <v>67</v>
      </c>
      <c r="AI2424">
        <v>2</v>
      </c>
      <c r="AK2424" t="s">
        <v>759</v>
      </c>
      <c r="AL2424" t="s">
        <v>71</v>
      </c>
      <c r="AM2424">
        <v>50</v>
      </c>
      <c r="AN2424" t="s">
        <v>12705</v>
      </c>
    </row>
    <row r="2425" spans="1:40" x14ac:dyDescent="0.25">
      <c r="A2425" t="s">
        <v>11552</v>
      </c>
      <c r="B2425" t="s">
        <v>12706</v>
      </c>
      <c r="C2425" t="s">
        <v>227</v>
      </c>
      <c r="D2425" t="s">
        <v>130</v>
      </c>
      <c r="E2425" t="s">
        <v>151</v>
      </c>
      <c r="G2425" t="s">
        <v>650</v>
      </c>
      <c r="H2425" t="s">
        <v>713</v>
      </c>
      <c r="I2425" t="s">
        <v>713</v>
      </c>
      <c r="J2425" t="s">
        <v>2379</v>
      </c>
      <c r="K2425" t="s">
        <v>763</v>
      </c>
      <c r="L2425" t="s">
        <v>12707</v>
      </c>
      <c r="M2425">
        <v>104</v>
      </c>
      <c r="N2425">
        <v>3.67</v>
      </c>
      <c r="O2425" t="s">
        <v>602</v>
      </c>
      <c r="P2425" t="s">
        <v>1826</v>
      </c>
      <c r="Q2425" t="s">
        <v>12708</v>
      </c>
      <c r="R2425" t="s">
        <v>811</v>
      </c>
      <c r="S2425" t="s">
        <v>865</v>
      </c>
      <c r="W2425" t="s">
        <v>1706</v>
      </c>
      <c r="Z2425" t="s">
        <v>1492</v>
      </c>
      <c r="AA2425" t="s">
        <v>114</v>
      </c>
      <c r="AB2425" t="s">
        <v>47</v>
      </c>
      <c r="AC2425" t="s">
        <v>47</v>
      </c>
      <c r="AD2425" t="s">
        <v>832</v>
      </c>
      <c r="AE2425" t="s">
        <v>833</v>
      </c>
      <c r="AF2425" t="s">
        <v>92</v>
      </c>
      <c r="AH2425" t="s">
        <v>67</v>
      </c>
      <c r="AI2425" t="s">
        <v>68</v>
      </c>
      <c r="AJ2425" t="s">
        <v>146</v>
      </c>
      <c r="AK2425" t="s">
        <v>7561</v>
      </c>
      <c r="AL2425" t="s">
        <v>12709</v>
      </c>
      <c r="AM2425">
        <v>70</v>
      </c>
      <c r="AN2425" t="s">
        <v>12710</v>
      </c>
    </row>
    <row r="2426" spans="1:40" x14ac:dyDescent="0.25">
      <c r="A2426" t="s">
        <v>11552</v>
      </c>
      <c r="B2426" t="s">
        <v>12711</v>
      </c>
      <c r="C2426" t="s">
        <v>227</v>
      </c>
      <c r="D2426" t="s">
        <v>130</v>
      </c>
      <c r="E2426" t="s">
        <v>151</v>
      </c>
      <c r="G2426" t="s">
        <v>583</v>
      </c>
      <c r="H2426" t="s">
        <v>47</v>
      </c>
      <c r="I2426" t="s">
        <v>47</v>
      </c>
      <c r="J2426" t="s">
        <v>12712</v>
      </c>
      <c r="K2426" t="s">
        <v>763</v>
      </c>
      <c r="L2426" t="s">
        <v>12713</v>
      </c>
      <c r="M2426">
        <v>500</v>
      </c>
      <c r="N2426">
        <v>1.1000000000000001</v>
      </c>
      <c r="O2426" t="s">
        <v>602</v>
      </c>
      <c r="P2426" t="s">
        <v>809</v>
      </c>
      <c r="Q2426" t="s">
        <v>1806</v>
      </c>
      <c r="R2426" t="s">
        <v>1807</v>
      </c>
      <c r="S2426" t="s">
        <v>11243</v>
      </c>
      <c r="T2426" t="s">
        <v>744</v>
      </c>
      <c r="U2426" t="s">
        <v>866</v>
      </c>
      <c r="V2426" t="s">
        <v>593</v>
      </c>
      <c r="W2426" t="s">
        <v>141</v>
      </c>
      <c r="X2426" t="s">
        <v>105</v>
      </c>
      <c r="Y2426" t="s">
        <v>814</v>
      </c>
      <c r="Z2426" t="s">
        <v>108</v>
      </c>
      <c r="AA2426" t="s">
        <v>114</v>
      </c>
      <c r="AB2426" t="s">
        <v>258</v>
      </c>
      <c r="AC2426" t="s">
        <v>47</v>
      </c>
      <c r="AD2426" t="s">
        <v>271</v>
      </c>
      <c r="AE2426" t="s">
        <v>609</v>
      </c>
      <c r="AF2426" t="s">
        <v>92</v>
      </c>
      <c r="AH2426" t="s">
        <v>114</v>
      </c>
      <c r="AI2426" t="s">
        <v>68</v>
      </c>
      <c r="AJ2426" t="s">
        <v>126</v>
      </c>
      <c r="AK2426" t="s">
        <v>10318</v>
      </c>
      <c r="AL2426" t="s">
        <v>71</v>
      </c>
      <c r="AM2426">
        <v>70</v>
      </c>
      <c r="AN2426" t="s">
        <v>12714</v>
      </c>
    </row>
    <row r="2427" spans="1:40" x14ac:dyDescent="0.25">
      <c r="A2427" t="s">
        <v>11552</v>
      </c>
      <c r="B2427" t="s">
        <v>12715</v>
      </c>
      <c r="C2427" t="s">
        <v>6396</v>
      </c>
      <c r="D2427" t="s">
        <v>12716</v>
      </c>
      <c r="H2427" t="s">
        <v>114</v>
      </c>
      <c r="I2427" t="s">
        <v>114</v>
      </c>
      <c r="J2427" t="s">
        <v>2304</v>
      </c>
      <c r="K2427" t="s">
        <v>763</v>
      </c>
      <c r="L2427" t="s">
        <v>12717</v>
      </c>
      <c r="M2427">
        <v>80</v>
      </c>
      <c r="N2427">
        <v>2.82</v>
      </c>
      <c r="O2427" t="s">
        <v>602</v>
      </c>
      <c r="P2427" t="s">
        <v>2313</v>
      </c>
      <c r="Q2427" t="s">
        <v>12718</v>
      </c>
      <c r="R2427" t="s">
        <v>12719</v>
      </c>
      <c r="W2427" t="s">
        <v>114</v>
      </c>
      <c r="X2427" t="s">
        <v>12720</v>
      </c>
      <c r="Z2427" t="s">
        <v>270</v>
      </c>
      <c r="AA2427" t="s">
        <v>114</v>
      </c>
      <c r="AB2427" t="s">
        <v>47</v>
      </c>
      <c r="AC2427" t="s">
        <v>114</v>
      </c>
      <c r="AD2427" t="s">
        <v>114</v>
      </c>
      <c r="AE2427" t="s">
        <v>114</v>
      </c>
      <c r="AF2427" t="s">
        <v>114</v>
      </c>
      <c r="AH2427" t="s">
        <v>67</v>
      </c>
      <c r="AI2427" t="s">
        <v>114</v>
      </c>
      <c r="AK2427" t="s">
        <v>7472</v>
      </c>
      <c r="AL2427" t="s">
        <v>71</v>
      </c>
      <c r="AM2427">
        <v>50</v>
      </c>
      <c r="AN2427" t="s">
        <v>12721</v>
      </c>
    </row>
    <row r="2428" spans="1:40" x14ac:dyDescent="0.25">
      <c r="A2428" t="s">
        <v>11552</v>
      </c>
      <c r="B2428" t="s">
        <v>12722</v>
      </c>
      <c r="C2428" t="s">
        <v>972</v>
      </c>
      <c r="D2428" t="s">
        <v>531</v>
      </c>
      <c r="E2428" t="s">
        <v>2623</v>
      </c>
      <c r="G2428" t="s">
        <v>2180</v>
      </c>
      <c r="H2428" t="s">
        <v>47</v>
      </c>
      <c r="I2428" t="s">
        <v>47</v>
      </c>
      <c r="J2428" t="s">
        <v>2304</v>
      </c>
      <c r="K2428" t="s">
        <v>763</v>
      </c>
      <c r="L2428" t="s">
        <v>12723</v>
      </c>
      <c r="M2428">
        <v>90</v>
      </c>
      <c r="N2428">
        <v>3.17</v>
      </c>
      <c r="O2428" t="s">
        <v>602</v>
      </c>
      <c r="P2428" t="s">
        <v>1297</v>
      </c>
      <c r="Q2428" t="s">
        <v>12724</v>
      </c>
      <c r="R2428" t="s">
        <v>5295</v>
      </c>
      <c r="W2428" t="s">
        <v>978</v>
      </c>
      <c r="X2428" t="s">
        <v>2477</v>
      </c>
      <c r="Z2428" t="s">
        <v>270</v>
      </c>
      <c r="AA2428" t="s">
        <v>47</v>
      </c>
      <c r="AB2428" t="s">
        <v>47</v>
      </c>
      <c r="AC2428" t="s">
        <v>114</v>
      </c>
      <c r="AD2428" t="s">
        <v>114</v>
      </c>
      <c r="AE2428" t="s">
        <v>12725</v>
      </c>
      <c r="AF2428" t="s">
        <v>92</v>
      </c>
      <c r="AH2428" t="s">
        <v>3233</v>
      </c>
      <c r="AI2428" t="s">
        <v>969</v>
      </c>
      <c r="AK2428" t="s">
        <v>1474</v>
      </c>
      <c r="AL2428" t="s">
        <v>71</v>
      </c>
      <c r="AN2428" t="s">
        <v>12726</v>
      </c>
    </row>
    <row r="2429" spans="1:40" x14ac:dyDescent="0.25">
      <c r="A2429" t="s">
        <v>11552</v>
      </c>
      <c r="B2429" t="s">
        <v>12727</v>
      </c>
      <c r="C2429" t="s">
        <v>227</v>
      </c>
      <c r="D2429" t="s">
        <v>531</v>
      </c>
      <c r="E2429" t="s">
        <v>151</v>
      </c>
      <c r="G2429" t="s">
        <v>650</v>
      </c>
      <c r="H2429" t="s">
        <v>713</v>
      </c>
      <c r="I2429" t="s">
        <v>713</v>
      </c>
      <c r="J2429" t="s">
        <v>2379</v>
      </c>
      <c r="K2429" t="s">
        <v>763</v>
      </c>
      <c r="L2429" t="s">
        <v>12728</v>
      </c>
      <c r="M2429">
        <v>110</v>
      </c>
      <c r="N2429">
        <v>3.88</v>
      </c>
      <c r="O2429" t="s">
        <v>602</v>
      </c>
      <c r="P2429" t="s">
        <v>809</v>
      </c>
      <c r="Q2429" t="s">
        <v>2043</v>
      </c>
      <c r="R2429" t="s">
        <v>822</v>
      </c>
      <c r="S2429" t="s">
        <v>865</v>
      </c>
      <c r="W2429" t="s">
        <v>169</v>
      </c>
      <c r="Z2429" t="s">
        <v>1492</v>
      </c>
      <c r="AA2429" t="s">
        <v>270</v>
      </c>
      <c r="AB2429" t="s">
        <v>47</v>
      </c>
      <c r="AC2429" t="s">
        <v>47</v>
      </c>
      <c r="AD2429" t="s">
        <v>832</v>
      </c>
      <c r="AE2429" t="s">
        <v>833</v>
      </c>
      <c r="AF2429" t="s">
        <v>92</v>
      </c>
      <c r="AH2429" t="s">
        <v>3233</v>
      </c>
      <c r="AI2429" t="s">
        <v>68</v>
      </c>
      <c r="AJ2429" t="s">
        <v>126</v>
      </c>
      <c r="AK2429" t="s">
        <v>2150</v>
      </c>
      <c r="AL2429" t="s">
        <v>548</v>
      </c>
      <c r="AM2429">
        <v>90</v>
      </c>
      <c r="AN2429" t="s">
        <v>12729</v>
      </c>
    </row>
    <row r="2430" spans="1:40" x14ac:dyDescent="0.25">
      <c r="A2430" t="s">
        <v>11552</v>
      </c>
      <c r="B2430" t="s">
        <v>12730</v>
      </c>
      <c r="C2430" t="s">
        <v>227</v>
      </c>
      <c r="D2430" t="s">
        <v>531</v>
      </c>
      <c r="E2430" t="s">
        <v>151</v>
      </c>
      <c r="G2430" t="s">
        <v>650</v>
      </c>
      <c r="H2430" t="s">
        <v>713</v>
      </c>
      <c r="I2430" t="s">
        <v>713</v>
      </c>
      <c r="J2430" t="s">
        <v>2379</v>
      </c>
      <c r="K2430" t="s">
        <v>763</v>
      </c>
      <c r="L2430" t="s">
        <v>12731</v>
      </c>
      <c r="M2430">
        <v>104</v>
      </c>
      <c r="N2430">
        <v>3.67</v>
      </c>
      <c r="O2430" t="s">
        <v>602</v>
      </c>
      <c r="P2430" t="s">
        <v>1826</v>
      </c>
      <c r="Q2430" t="s">
        <v>12732</v>
      </c>
      <c r="R2430" t="s">
        <v>822</v>
      </c>
      <c r="S2430" t="s">
        <v>865</v>
      </c>
      <c r="W2430" t="s">
        <v>141</v>
      </c>
      <c r="Z2430" t="s">
        <v>1492</v>
      </c>
      <c r="AA2430" t="s">
        <v>270</v>
      </c>
      <c r="AB2430" t="s">
        <v>47</v>
      </c>
      <c r="AC2430" t="s">
        <v>47</v>
      </c>
      <c r="AD2430" t="s">
        <v>832</v>
      </c>
      <c r="AE2430" t="s">
        <v>853</v>
      </c>
      <c r="AF2430" t="s">
        <v>92</v>
      </c>
      <c r="AH2430" t="s">
        <v>67</v>
      </c>
      <c r="AI2430" t="s">
        <v>68</v>
      </c>
      <c r="AJ2430" t="s">
        <v>126</v>
      </c>
      <c r="AK2430" t="s">
        <v>2150</v>
      </c>
      <c r="AL2430" t="s">
        <v>5664</v>
      </c>
      <c r="AM2430">
        <v>70</v>
      </c>
      <c r="AN2430" t="s">
        <v>12733</v>
      </c>
    </row>
    <row r="2431" spans="1:40" x14ac:dyDescent="0.25">
      <c r="A2431" t="s">
        <v>11552</v>
      </c>
      <c r="B2431" t="s">
        <v>12734</v>
      </c>
      <c r="C2431" t="s">
        <v>227</v>
      </c>
      <c r="D2431" t="s">
        <v>130</v>
      </c>
      <c r="E2431" t="s">
        <v>898</v>
      </c>
      <c r="G2431" t="s">
        <v>306</v>
      </c>
      <c r="H2431" t="s">
        <v>713</v>
      </c>
      <c r="I2431" t="s">
        <v>713</v>
      </c>
      <c r="J2431" t="s">
        <v>2467</v>
      </c>
      <c r="K2431" t="s">
        <v>763</v>
      </c>
      <c r="L2431" t="s">
        <v>12735</v>
      </c>
      <c r="O2431" t="s">
        <v>602</v>
      </c>
      <c r="P2431" t="s">
        <v>1826</v>
      </c>
      <c r="Q2431" t="s">
        <v>12736</v>
      </c>
      <c r="R2431" t="s">
        <v>535</v>
      </c>
      <c r="S2431" t="s">
        <v>865</v>
      </c>
      <c r="T2431" t="s">
        <v>905</v>
      </c>
      <c r="U2431" t="s">
        <v>9274</v>
      </c>
      <c r="V2431" t="s">
        <v>6352</v>
      </c>
      <c r="W2431" t="s">
        <v>1706</v>
      </c>
      <c r="Y2431" t="s">
        <v>814</v>
      </c>
      <c r="Z2431" t="s">
        <v>890</v>
      </c>
      <c r="AA2431" t="s">
        <v>270</v>
      </c>
      <c r="AB2431" t="s">
        <v>47</v>
      </c>
      <c r="AC2431" t="s">
        <v>114</v>
      </c>
      <c r="AD2431" t="s">
        <v>832</v>
      </c>
      <c r="AE2431" t="s">
        <v>4325</v>
      </c>
      <c r="AF2431" t="s">
        <v>92</v>
      </c>
      <c r="AH2431" t="s">
        <v>114</v>
      </c>
      <c r="AI2431" t="s">
        <v>1276</v>
      </c>
      <c r="AJ2431" t="s">
        <v>126</v>
      </c>
      <c r="AK2431" t="s">
        <v>539</v>
      </c>
      <c r="AL2431" t="s">
        <v>548</v>
      </c>
      <c r="AM2431">
        <v>270</v>
      </c>
      <c r="AN2431" t="s">
        <v>12737</v>
      </c>
    </row>
    <row r="2432" spans="1:40" x14ac:dyDescent="0.25">
      <c r="A2432" t="s">
        <v>11552</v>
      </c>
      <c r="B2432" t="s">
        <v>12738</v>
      </c>
      <c r="C2432" t="s">
        <v>227</v>
      </c>
      <c r="D2432" t="s">
        <v>130</v>
      </c>
      <c r="E2432" t="s">
        <v>151</v>
      </c>
      <c r="G2432" t="s">
        <v>806</v>
      </c>
      <c r="H2432" t="s">
        <v>713</v>
      </c>
      <c r="I2432" t="s">
        <v>713</v>
      </c>
      <c r="J2432" t="s">
        <v>11305</v>
      </c>
      <c r="K2432" t="s">
        <v>763</v>
      </c>
      <c r="L2432" t="s">
        <v>12739</v>
      </c>
      <c r="M2432">
        <v>135</v>
      </c>
      <c r="N2432">
        <v>4.76</v>
      </c>
      <c r="O2432" t="s">
        <v>602</v>
      </c>
      <c r="P2432" t="s">
        <v>12740</v>
      </c>
      <c r="Q2432" t="s">
        <v>12741</v>
      </c>
      <c r="R2432" t="s">
        <v>535</v>
      </c>
      <c r="S2432" t="s">
        <v>914</v>
      </c>
      <c r="W2432" t="s">
        <v>1706</v>
      </c>
      <c r="X2432" t="s">
        <v>12742</v>
      </c>
      <c r="Z2432" t="s">
        <v>890</v>
      </c>
      <c r="AA2432" t="s">
        <v>114</v>
      </c>
      <c r="AB2432" t="s">
        <v>47</v>
      </c>
      <c r="AC2432" t="s">
        <v>114</v>
      </c>
      <c r="AD2432" t="s">
        <v>832</v>
      </c>
      <c r="AE2432" t="s">
        <v>853</v>
      </c>
      <c r="AF2432" t="s">
        <v>92</v>
      </c>
      <c r="AH2432" t="s">
        <v>114</v>
      </c>
      <c r="AI2432">
        <v>2</v>
      </c>
      <c r="AJ2432" t="s">
        <v>126</v>
      </c>
      <c r="AK2432" t="s">
        <v>539</v>
      </c>
      <c r="AL2432" t="s">
        <v>71</v>
      </c>
      <c r="AM2432">
        <v>230</v>
      </c>
      <c r="AN2432" t="s">
        <v>12743</v>
      </c>
    </row>
    <row r="2433" spans="1:40" x14ac:dyDescent="0.25">
      <c r="A2433" t="s">
        <v>11552</v>
      </c>
      <c r="B2433" t="s">
        <v>12744</v>
      </c>
      <c r="C2433" t="s">
        <v>227</v>
      </c>
      <c r="D2433" t="s">
        <v>531</v>
      </c>
      <c r="E2433" t="s">
        <v>898</v>
      </c>
      <c r="G2433" t="s">
        <v>845</v>
      </c>
      <c r="H2433" t="s">
        <v>713</v>
      </c>
      <c r="I2433" t="s">
        <v>713</v>
      </c>
      <c r="J2433" t="s">
        <v>12745</v>
      </c>
      <c r="K2433" t="s">
        <v>763</v>
      </c>
      <c r="L2433" t="s">
        <v>12746</v>
      </c>
      <c r="O2433" t="s">
        <v>602</v>
      </c>
      <c r="P2433" t="s">
        <v>1826</v>
      </c>
      <c r="Q2433" t="s">
        <v>8603</v>
      </c>
      <c r="R2433" t="s">
        <v>822</v>
      </c>
      <c r="W2433" t="s">
        <v>978</v>
      </c>
      <c r="X2433" t="s">
        <v>12747</v>
      </c>
      <c r="Z2433" t="s">
        <v>108</v>
      </c>
      <c r="AA2433" t="s">
        <v>47</v>
      </c>
      <c r="AB2433" t="s">
        <v>47</v>
      </c>
      <c r="AC2433" t="s">
        <v>114</v>
      </c>
      <c r="AD2433" t="s">
        <v>114</v>
      </c>
      <c r="AE2433" t="s">
        <v>853</v>
      </c>
      <c r="AF2433" t="s">
        <v>114</v>
      </c>
      <c r="AH2433" t="s">
        <v>526</v>
      </c>
      <c r="AI2433" t="s">
        <v>47</v>
      </c>
      <c r="AK2433" t="s">
        <v>759</v>
      </c>
      <c r="AL2433" t="s">
        <v>12748</v>
      </c>
      <c r="AM2433">
        <v>120</v>
      </c>
      <c r="AN2433" t="s">
        <v>12749</v>
      </c>
    </row>
    <row r="2434" spans="1:40" x14ac:dyDescent="0.25">
      <c r="A2434" t="s">
        <v>11552</v>
      </c>
      <c r="B2434" t="s">
        <v>12750</v>
      </c>
      <c r="C2434" t="s">
        <v>227</v>
      </c>
      <c r="D2434" t="s">
        <v>531</v>
      </c>
      <c r="E2434" t="s">
        <v>898</v>
      </c>
      <c r="G2434" t="s">
        <v>306</v>
      </c>
      <c r="H2434" t="s">
        <v>47</v>
      </c>
      <c r="I2434" t="s">
        <v>47</v>
      </c>
      <c r="J2434" t="s">
        <v>12751</v>
      </c>
      <c r="K2434" t="s">
        <v>763</v>
      </c>
      <c r="L2434" t="s">
        <v>12752</v>
      </c>
      <c r="M2434">
        <v>80.599999999999994</v>
      </c>
      <c r="N2434">
        <v>2.82</v>
      </c>
      <c r="O2434" t="s">
        <v>602</v>
      </c>
      <c r="P2434" t="s">
        <v>1297</v>
      </c>
      <c r="Q2434" t="s">
        <v>5510</v>
      </c>
      <c r="R2434" t="s">
        <v>5295</v>
      </c>
      <c r="W2434" t="s">
        <v>978</v>
      </c>
      <c r="X2434" t="s">
        <v>5612</v>
      </c>
      <c r="Z2434" t="s">
        <v>108</v>
      </c>
      <c r="AA2434" t="s">
        <v>47</v>
      </c>
      <c r="AB2434" t="s">
        <v>47</v>
      </c>
      <c r="AC2434" t="s">
        <v>47</v>
      </c>
      <c r="AD2434" t="s">
        <v>114</v>
      </c>
      <c r="AE2434" t="s">
        <v>979</v>
      </c>
      <c r="AF2434" t="s">
        <v>114</v>
      </c>
      <c r="AH2434" t="s">
        <v>538</v>
      </c>
      <c r="AI2434" t="s">
        <v>68</v>
      </c>
      <c r="AK2434" t="s">
        <v>2629</v>
      </c>
      <c r="AL2434" t="s">
        <v>95</v>
      </c>
      <c r="AM2434">
        <v>60</v>
      </c>
      <c r="AN2434" t="s">
        <v>12753</v>
      </c>
    </row>
    <row r="2435" spans="1:40" x14ac:dyDescent="0.25">
      <c r="A2435" t="s">
        <v>11552</v>
      </c>
      <c r="B2435" t="s">
        <v>12754</v>
      </c>
      <c r="C2435" t="s">
        <v>972</v>
      </c>
      <c r="D2435" t="s">
        <v>531</v>
      </c>
      <c r="E2435" t="s">
        <v>2623</v>
      </c>
      <c r="G2435" t="s">
        <v>2180</v>
      </c>
      <c r="H2435" t="s">
        <v>713</v>
      </c>
      <c r="I2435" t="s">
        <v>713</v>
      </c>
      <c r="J2435" t="s">
        <v>12755</v>
      </c>
      <c r="K2435" t="s">
        <v>763</v>
      </c>
      <c r="L2435" t="s">
        <v>12756</v>
      </c>
      <c r="M2435">
        <v>90</v>
      </c>
      <c r="N2435">
        <v>3.17</v>
      </c>
      <c r="O2435" t="s">
        <v>602</v>
      </c>
      <c r="P2435" t="s">
        <v>1297</v>
      </c>
      <c r="Q2435" t="s">
        <v>12724</v>
      </c>
      <c r="R2435" t="s">
        <v>5295</v>
      </c>
      <c r="W2435" t="s">
        <v>978</v>
      </c>
      <c r="X2435" t="s">
        <v>5612</v>
      </c>
      <c r="Z2435" t="s">
        <v>108</v>
      </c>
      <c r="AA2435" t="s">
        <v>47</v>
      </c>
      <c r="AB2435" t="s">
        <v>47</v>
      </c>
      <c r="AC2435" t="s">
        <v>47</v>
      </c>
      <c r="AD2435" t="s">
        <v>114</v>
      </c>
      <c r="AE2435" t="s">
        <v>853</v>
      </c>
      <c r="AF2435" t="s">
        <v>114</v>
      </c>
      <c r="AH2435" t="s">
        <v>114</v>
      </c>
      <c r="AI2435">
        <v>2</v>
      </c>
      <c r="AK2435" t="s">
        <v>759</v>
      </c>
      <c r="AL2435" t="s">
        <v>678</v>
      </c>
      <c r="AN2435" t="s">
        <v>12757</v>
      </c>
    </row>
    <row r="2436" spans="1:40" x14ac:dyDescent="0.25">
      <c r="A2436" t="s">
        <v>11552</v>
      </c>
      <c r="B2436" t="s">
        <v>12758</v>
      </c>
      <c r="C2436" t="s">
        <v>227</v>
      </c>
      <c r="D2436" t="s">
        <v>130</v>
      </c>
      <c r="E2436" t="s">
        <v>44</v>
      </c>
      <c r="G2436" t="s">
        <v>845</v>
      </c>
      <c r="H2436" t="s">
        <v>713</v>
      </c>
      <c r="I2436" t="s">
        <v>713</v>
      </c>
      <c r="J2436" t="s">
        <v>12759</v>
      </c>
      <c r="K2436" t="s">
        <v>763</v>
      </c>
      <c r="L2436" t="s">
        <v>12760</v>
      </c>
      <c r="M2436">
        <v>102</v>
      </c>
      <c r="N2436">
        <v>3.6</v>
      </c>
      <c r="O2436" t="s">
        <v>602</v>
      </c>
      <c r="P2436" t="s">
        <v>1297</v>
      </c>
      <c r="Q2436" t="s">
        <v>12761</v>
      </c>
      <c r="R2436" t="s">
        <v>2002</v>
      </c>
      <c r="U2436" t="s">
        <v>8956</v>
      </c>
      <c r="W2436" t="s">
        <v>978</v>
      </c>
      <c r="X2436" t="s">
        <v>2627</v>
      </c>
      <c r="Y2436" t="s">
        <v>11409</v>
      </c>
      <c r="Z2436" t="s">
        <v>536</v>
      </c>
      <c r="AA2436" t="s">
        <v>114</v>
      </c>
      <c r="AB2436" t="s">
        <v>47</v>
      </c>
      <c r="AC2436" t="s">
        <v>114</v>
      </c>
      <c r="AD2436" t="s">
        <v>114</v>
      </c>
      <c r="AE2436" t="s">
        <v>979</v>
      </c>
      <c r="AF2436" t="s">
        <v>92</v>
      </c>
      <c r="AH2436" t="s">
        <v>67</v>
      </c>
      <c r="AI2436">
        <v>2</v>
      </c>
      <c r="AK2436" t="s">
        <v>8861</v>
      </c>
      <c r="AL2436" t="s">
        <v>12762</v>
      </c>
      <c r="AN2436" t="s">
        <v>12763</v>
      </c>
    </row>
    <row r="2437" spans="1:40" x14ac:dyDescent="0.25">
      <c r="A2437" t="s">
        <v>11552</v>
      </c>
      <c r="B2437" t="s">
        <v>12764</v>
      </c>
      <c r="C2437" t="s">
        <v>825</v>
      </c>
      <c r="D2437" t="s">
        <v>130</v>
      </c>
      <c r="H2437" t="s">
        <v>713</v>
      </c>
      <c r="I2437" t="s">
        <v>713</v>
      </c>
      <c r="J2437" t="s">
        <v>12759</v>
      </c>
      <c r="K2437" t="s">
        <v>763</v>
      </c>
      <c r="L2437" t="s">
        <v>12765</v>
      </c>
      <c r="M2437">
        <v>102</v>
      </c>
      <c r="N2437">
        <v>3.6</v>
      </c>
      <c r="O2437" t="s">
        <v>602</v>
      </c>
      <c r="P2437" t="s">
        <v>1297</v>
      </c>
      <c r="Q2437" t="s">
        <v>12766</v>
      </c>
      <c r="R2437" t="s">
        <v>2002</v>
      </c>
      <c r="W2437" t="s">
        <v>1706</v>
      </c>
      <c r="Z2437" t="s">
        <v>108</v>
      </c>
      <c r="AA2437" t="s">
        <v>114</v>
      </c>
      <c r="AB2437" t="s">
        <v>47</v>
      </c>
      <c r="AC2437" t="s">
        <v>114</v>
      </c>
      <c r="AD2437" t="s">
        <v>114</v>
      </c>
      <c r="AE2437" t="s">
        <v>833</v>
      </c>
      <c r="AF2437" t="s">
        <v>114</v>
      </c>
      <c r="AH2437" t="s">
        <v>8273</v>
      </c>
      <c r="AI2437" t="s">
        <v>969</v>
      </c>
      <c r="AK2437" t="s">
        <v>1474</v>
      </c>
      <c r="AL2437" t="s">
        <v>12767</v>
      </c>
      <c r="AM2437">
        <v>30</v>
      </c>
      <c r="AN2437" t="s">
        <v>12768</v>
      </c>
    </row>
    <row r="2438" spans="1:40" x14ac:dyDescent="0.25">
      <c r="A2438" t="s">
        <v>11552</v>
      </c>
      <c r="B2438" t="s">
        <v>12769</v>
      </c>
      <c r="C2438" t="s">
        <v>227</v>
      </c>
      <c r="D2438" t="s">
        <v>130</v>
      </c>
      <c r="E2438" t="s">
        <v>898</v>
      </c>
      <c r="G2438" t="s">
        <v>845</v>
      </c>
      <c r="H2438" t="s">
        <v>713</v>
      </c>
      <c r="I2438" t="s">
        <v>47</v>
      </c>
      <c r="J2438" t="s">
        <v>12770</v>
      </c>
      <c r="K2438" t="s">
        <v>763</v>
      </c>
      <c r="L2438" t="s">
        <v>12771</v>
      </c>
      <c r="O2438" t="s">
        <v>602</v>
      </c>
      <c r="P2438" t="s">
        <v>934</v>
      </c>
      <c r="Q2438" t="s">
        <v>8919</v>
      </c>
      <c r="R2438" t="s">
        <v>1299</v>
      </c>
      <c r="W2438" t="s">
        <v>169</v>
      </c>
      <c r="Z2438" t="s">
        <v>12772</v>
      </c>
      <c r="AA2438" t="s">
        <v>959</v>
      </c>
      <c r="AB2438" t="s">
        <v>47</v>
      </c>
      <c r="AC2438" t="s">
        <v>114</v>
      </c>
      <c r="AD2438" t="s">
        <v>114</v>
      </c>
      <c r="AE2438" t="s">
        <v>2628</v>
      </c>
      <c r="AF2438" t="s">
        <v>114</v>
      </c>
      <c r="AH2438" t="s">
        <v>67</v>
      </c>
      <c r="AI2438">
        <v>2</v>
      </c>
      <c r="AK2438" t="s">
        <v>759</v>
      </c>
      <c r="AL2438" t="s">
        <v>12773</v>
      </c>
      <c r="AN2438" t="s">
        <v>12774</v>
      </c>
    </row>
    <row r="2439" spans="1:40" x14ac:dyDescent="0.25">
      <c r="A2439" t="s">
        <v>11552</v>
      </c>
      <c r="B2439" t="s">
        <v>12775</v>
      </c>
      <c r="C2439" t="s">
        <v>227</v>
      </c>
      <c r="D2439" t="s">
        <v>531</v>
      </c>
      <c r="E2439" t="s">
        <v>2202</v>
      </c>
      <c r="G2439" t="s">
        <v>845</v>
      </c>
      <c r="H2439" t="s">
        <v>713</v>
      </c>
      <c r="I2439" t="s">
        <v>713</v>
      </c>
      <c r="J2439" t="s">
        <v>9437</v>
      </c>
      <c r="K2439" t="s">
        <v>763</v>
      </c>
      <c r="L2439" t="s">
        <v>99</v>
      </c>
      <c r="O2439" t="s">
        <v>602</v>
      </c>
      <c r="P2439" t="s">
        <v>1297</v>
      </c>
      <c r="Q2439" t="s">
        <v>7572</v>
      </c>
      <c r="R2439" t="s">
        <v>2002</v>
      </c>
      <c r="W2439" t="s">
        <v>169</v>
      </c>
      <c r="Z2439" t="s">
        <v>108</v>
      </c>
      <c r="AA2439" t="s">
        <v>2881</v>
      </c>
      <c r="AB2439" t="s">
        <v>47</v>
      </c>
      <c r="AC2439" t="s">
        <v>114</v>
      </c>
      <c r="AD2439" t="s">
        <v>114</v>
      </c>
      <c r="AE2439" t="s">
        <v>2628</v>
      </c>
      <c r="AF2439" t="s">
        <v>114</v>
      </c>
      <c r="AH2439" t="s">
        <v>67</v>
      </c>
      <c r="AI2439">
        <v>2</v>
      </c>
      <c r="AK2439" t="s">
        <v>324</v>
      </c>
      <c r="AL2439" t="s">
        <v>71</v>
      </c>
      <c r="AN2439" t="s">
        <v>12776</v>
      </c>
    </row>
    <row r="2440" spans="1:40" x14ac:dyDescent="0.25">
      <c r="A2440" t="s">
        <v>11552</v>
      </c>
      <c r="B2440" t="s">
        <v>12777</v>
      </c>
      <c r="C2440" t="s">
        <v>972</v>
      </c>
      <c r="D2440" t="s">
        <v>531</v>
      </c>
      <c r="E2440" t="s">
        <v>2623</v>
      </c>
      <c r="G2440" t="s">
        <v>2180</v>
      </c>
      <c r="H2440" t="s">
        <v>713</v>
      </c>
      <c r="I2440" t="s">
        <v>114</v>
      </c>
      <c r="J2440" t="s">
        <v>12778</v>
      </c>
      <c r="K2440" t="s">
        <v>763</v>
      </c>
      <c r="L2440" t="s">
        <v>12771</v>
      </c>
      <c r="M2440">
        <v>90</v>
      </c>
      <c r="N2440">
        <v>3.17</v>
      </c>
      <c r="O2440" t="s">
        <v>602</v>
      </c>
      <c r="P2440" t="s">
        <v>1297</v>
      </c>
      <c r="Q2440" t="s">
        <v>2616</v>
      </c>
      <c r="R2440" t="s">
        <v>3876</v>
      </c>
      <c r="W2440" t="s">
        <v>169</v>
      </c>
      <c r="Z2440" t="s">
        <v>474</v>
      </c>
      <c r="AA2440" t="s">
        <v>959</v>
      </c>
      <c r="AB2440" t="s">
        <v>47</v>
      </c>
      <c r="AC2440" t="s">
        <v>47</v>
      </c>
      <c r="AD2440" t="s">
        <v>114</v>
      </c>
      <c r="AE2440">
        <v>1.1000000000000001</v>
      </c>
      <c r="AF2440" t="s">
        <v>114</v>
      </c>
      <c r="AH2440" t="s">
        <v>67</v>
      </c>
      <c r="AI2440">
        <v>2</v>
      </c>
      <c r="AK2440" t="s">
        <v>759</v>
      </c>
      <c r="AL2440" t="s">
        <v>12773</v>
      </c>
      <c r="AN2440" t="s">
        <v>12779</v>
      </c>
    </row>
    <row r="2441" spans="1:40" x14ac:dyDescent="0.25">
      <c r="A2441" t="s">
        <v>11552</v>
      </c>
      <c r="B2441" t="s">
        <v>12780</v>
      </c>
      <c r="C2441" t="s">
        <v>972</v>
      </c>
      <c r="D2441" t="s">
        <v>531</v>
      </c>
      <c r="E2441" t="s">
        <v>2623</v>
      </c>
      <c r="G2441" t="s">
        <v>2180</v>
      </c>
      <c r="H2441" t="s">
        <v>713</v>
      </c>
      <c r="I2441" t="s">
        <v>114</v>
      </c>
      <c r="J2441" t="s">
        <v>12781</v>
      </c>
      <c r="K2441" t="s">
        <v>763</v>
      </c>
      <c r="L2441" t="s">
        <v>12782</v>
      </c>
      <c r="M2441">
        <v>90</v>
      </c>
      <c r="N2441">
        <v>3.17</v>
      </c>
      <c r="O2441" t="s">
        <v>602</v>
      </c>
      <c r="P2441" t="s">
        <v>1297</v>
      </c>
      <c r="Q2441" t="s">
        <v>5790</v>
      </c>
      <c r="R2441" t="s">
        <v>3876</v>
      </c>
      <c r="W2441" t="s">
        <v>169</v>
      </c>
      <c r="Z2441" t="s">
        <v>474</v>
      </c>
      <c r="AA2441" t="s">
        <v>959</v>
      </c>
      <c r="AB2441" t="s">
        <v>47</v>
      </c>
      <c r="AC2441" t="s">
        <v>47</v>
      </c>
      <c r="AD2441" t="s">
        <v>114</v>
      </c>
      <c r="AE2441">
        <v>1.1000000000000001</v>
      </c>
      <c r="AF2441" t="s">
        <v>114</v>
      </c>
      <c r="AH2441" t="s">
        <v>67</v>
      </c>
      <c r="AI2441">
        <v>2</v>
      </c>
      <c r="AK2441" t="s">
        <v>759</v>
      </c>
      <c r="AL2441" t="s">
        <v>12773</v>
      </c>
      <c r="AN2441" t="s">
        <v>12783</v>
      </c>
    </row>
    <row r="2442" spans="1:40" x14ac:dyDescent="0.25">
      <c r="A2442" t="s">
        <v>11552</v>
      </c>
      <c r="B2442" t="s">
        <v>12784</v>
      </c>
      <c r="C2442" t="s">
        <v>972</v>
      </c>
      <c r="D2442" t="s">
        <v>531</v>
      </c>
      <c r="E2442" t="s">
        <v>2623</v>
      </c>
      <c r="G2442" t="s">
        <v>2180</v>
      </c>
      <c r="H2442" t="s">
        <v>47</v>
      </c>
      <c r="I2442" t="s">
        <v>47</v>
      </c>
      <c r="J2442" t="s">
        <v>12770</v>
      </c>
      <c r="K2442" t="s">
        <v>763</v>
      </c>
      <c r="L2442" t="s">
        <v>12785</v>
      </c>
      <c r="O2442" t="s">
        <v>602</v>
      </c>
      <c r="P2442" t="s">
        <v>934</v>
      </c>
      <c r="Q2442" t="s">
        <v>12786</v>
      </c>
      <c r="R2442" t="s">
        <v>2255</v>
      </c>
      <c r="W2442" t="s">
        <v>169</v>
      </c>
      <c r="Z2442" t="s">
        <v>108</v>
      </c>
      <c r="AA2442" t="s">
        <v>959</v>
      </c>
      <c r="AB2442" t="s">
        <v>47</v>
      </c>
      <c r="AC2442" t="s">
        <v>47</v>
      </c>
      <c r="AD2442" t="s">
        <v>114</v>
      </c>
      <c r="AE2442" t="s">
        <v>2628</v>
      </c>
      <c r="AF2442" t="s">
        <v>114</v>
      </c>
      <c r="AH2442" t="s">
        <v>12787</v>
      </c>
      <c r="AI2442">
        <v>2</v>
      </c>
      <c r="AK2442" t="s">
        <v>759</v>
      </c>
      <c r="AL2442" t="s">
        <v>71</v>
      </c>
      <c r="AN2442" t="s">
        <v>12788</v>
      </c>
    </row>
    <row r="2443" spans="1:40" x14ac:dyDescent="0.25">
      <c r="A2443" t="s">
        <v>11552</v>
      </c>
      <c r="B2443" t="s">
        <v>12789</v>
      </c>
      <c r="C2443" t="s">
        <v>972</v>
      </c>
      <c r="D2443" t="s">
        <v>531</v>
      </c>
      <c r="E2443" t="s">
        <v>2623</v>
      </c>
      <c r="G2443" t="s">
        <v>2180</v>
      </c>
      <c r="H2443" t="s">
        <v>47</v>
      </c>
      <c r="I2443" t="s">
        <v>47</v>
      </c>
      <c r="J2443" t="s">
        <v>12770</v>
      </c>
      <c r="K2443" t="s">
        <v>763</v>
      </c>
      <c r="L2443" t="s">
        <v>12790</v>
      </c>
      <c r="O2443" t="s">
        <v>602</v>
      </c>
      <c r="P2443" t="s">
        <v>934</v>
      </c>
      <c r="Q2443" t="s">
        <v>12791</v>
      </c>
      <c r="R2443" t="s">
        <v>2359</v>
      </c>
      <c r="W2443" t="s">
        <v>169</v>
      </c>
      <c r="Z2443" t="s">
        <v>108</v>
      </c>
      <c r="AA2443" t="s">
        <v>959</v>
      </c>
      <c r="AB2443" t="s">
        <v>47</v>
      </c>
      <c r="AC2443" t="s">
        <v>47</v>
      </c>
      <c r="AD2443" t="s">
        <v>114</v>
      </c>
      <c r="AE2443" t="s">
        <v>2628</v>
      </c>
      <c r="AF2443" t="s">
        <v>114</v>
      </c>
      <c r="AH2443" t="s">
        <v>114</v>
      </c>
      <c r="AI2443">
        <v>2</v>
      </c>
      <c r="AK2443" t="s">
        <v>759</v>
      </c>
      <c r="AL2443" t="s">
        <v>71</v>
      </c>
      <c r="AN2443" t="s">
        <v>12792</v>
      </c>
    </row>
    <row r="2444" spans="1:40" x14ac:dyDescent="0.25">
      <c r="A2444" t="s">
        <v>11552</v>
      </c>
      <c r="B2444" t="s">
        <v>12793</v>
      </c>
      <c r="C2444" t="s">
        <v>972</v>
      </c>
      <c r="D2444" t="s">
        <v>531</v>
      </c>
      <c r="E2444" t="s">
        <v>2623</v>
      </c>
      <c r="G2444" t="s">
        <v>2180</v>
      </c>
      <c r="H2444" t="s">
        <v>47</v>
      </c>
      <c r="I2444" t="s">
        <v>114</v>
      </c>
      <c r="J2444">
        <v>2008</v>
      </c>
      <c r="K2444" t="s">
        <v>763</v>
      </c>
      <c r="L2444" t="s">
        <v>99</v>
      </c>
      <c r="O2444" t="s">
        <v>602</v>
      </c>
      <c r="P2444" t="s">
        <v>934</v>
      </c>
      <c r="Q2444" t="s">
        <v>1291</v>
      </c>
      <c r="R2444" t="s">
        <v>3876</v>
      </c>
      <c r="W2444" t="s">
        <v>114</v>
      </c>
      <c r="AB2444" t="s">
        <v>47</v>
      </c>
      <c r="AC2444" t="s">
        <v>114</v>
      </c>
      <c r="AD2444" t="s">
        <v>114</v>
      </c>
      <c r="AE2444" t="s">
        <v>114</v>
      </c>
      <c r="AF2444" t="s">
        <v>114</v>
      </c>
      <c r="AH2444" t="s">
        <v>114</v>
      </c>
      <c r="AI2444">
        <v>2</v>
      </c>
      <c r="AK2444" t="s">
        <v>2895</v>
      </c>
      <c r="AL2444" t="s">
        <v>71</v>
      </c>
      <c r="AN2444" t="s">
        <v>12794</v>
      </c>
    </row>
    <row r="2445" spans="1:40" x14ac:dyDescent="0.25">
      <c r="A2445" t="s">
        <v>11552</v>
      </c>
      <c r="B2445" t="s">
        <v>12795</v>
      </c>
      <c r="C2445" t="s">
        <v>972</v>
      </c>
      <c r="D2445" t="s">
        <v>531</v>
      </c>
      <c r="E2445" t="s">
        <v>2623</v>
      </c>
      <c r="G2445" t="s">
        <v>2180</v>
      </c>
      <c r="H2445" t="s">
        <v>47</v>
      </c>
      <c r="I2445" t="s">
        <v>114</v>
      </c>
      <c r="J2445" t="s">
        <v>12796</v>
      </c>
      <c r="K2445" t="s">
        <v>763</v>
      </c>
      <c r="L2445" t="s">
        <v>99</v>
      </c>
      <c r="O2445" t="s">
        <v>602</v>
      </c>
      <c r="P2445" t="s">
        <v>2313</v>
      </c>
      <c r="Q2445" t="s">
        <v>12797</v>
      </c>
      <c r="R2445" t="s">
        <v>2103</v>
      </c>
      <c r="W2445" t="s">
        <v>114</v>
      </c>
      <c r="AB2445" t="s">
        <v>47</v>
      </c>
      <c r="AC2445" t="s">
        <v>114</v>
      </c>
      <c r="AD2445" t="s">
        <v>114</v>
      </c>
      <c r="AE2445" t="s">
        <v>114</v>
      </c>
      <c r="AF2445" t="s">
        <v>114</v>
      </c>
      <c r="AH2445" t="s">
        <v>114</v>
      </c>
      <c r="AI2445" t="s">
        <v>47</v>
      </c>
      <c r="AK2445" t="s">
        <v>2895</v>
      </c>
      <c r="AL2445" t="s">
        <v>71</v>
      </c>
      <c r="AN2445" t="s">
        <v>12798</v>
      </c>
    </row>
    <row r="2446" spans="1:40" x14ac:dyDescent="0.25">
      <c r="A2446" t="s">
        <v>11552</v>
      </c>
      <c r="B2446" t="s">
        <v>12799</v>
      </c>
      <c r="C2446" t="s">
        <v>825</v>
      </c>
      <c r="D2446" t="s">
        <v>1185</v>
      </c>
      <c r="H2446" t="s">
        <v>114</v>
      </c>
      <c r="I2446" t="s">
        <v>114</v>
      </c>
      <c r="J2446">
        <v>2008</v>
      </c>
      <c r="K2446" t="s">
        <v>763</v>
      </c>
      <c r="L2446" t="s">
        <v>12800</v>
      </c>
      <c r="M2446">
        <v>75</v>
      </c>
      <c r="N2446">
        <v>2.65</v>
      </c>
      <c r="O2446" t="s">
        <v>602</v>
      </c>
      <c r="P2446" t="s">
        <v>2761</v>
      </c>
      <c r="Q2446" t="s">
        <v>12801</v>
      </c>
      <c r="R2446" t="s">
        <v>12802</v>
      </c>
      <c r="W2446" t="s">
        <v>114</v>
      </c>
      <c r="AB2446" t="s">
        <v>47</v>
      </c>
      <c r="AC2446" t="s">
        <v>114</v>
      </c>
      <c r="AD2446" t="s">
        <v>114</v>
      </c>
      <c r="AE2446" t="s">
        <v>114</v>
      </c>
      <c r="AF2446" t="s">
        <v>114</v>
      </c>
      <c r="AH2446" t="s">
        <v>114</v>
      </c>
      <c r="AI2446" t="s">
        <v>114</v>
      </c>
      <c r="AK2446" t="s">
        <v>759</v>
      </c>
      <c r="AL2446" t="s">
        <v>71</v>
      </c>
      <c r="AN2446" t="s">
        <v>12803</v>
      </c>
    </row>
    <row r="2447" spans="1:40" x14ac:dyDescent="0.25">
      <c r="A2447" t="s">
        <v>11552</v>
      </c>
      <c r="B2447" t="s">
        <v>12804</v>
      </c>
      <c r="C2447" t="s">
        <v>825</v>
      </c>
      <c r="D2447" t="s">
        <v>2008</v>
      </c>
      <c r="H2447" t="s">
        <v>114</v>
      </c>
      <c r="I2447" t="s">
        <v>114</v>
      </c>
      <c r="J2447">
        <v>2008</v>
      </c>
      <c r="K2447" t="s">
        <v>763</v>
      </c>
      <c r="L2447" t="s">
        <v>12805</v>
      </c>
      <c r="M2447">
        <v>80</v>
      </c>
      <c r="N2447">
        <v>2.82</v>
      </c>
      <c r="O2447" t="s">
        <v>602</v>
      </c>
      <c r="P2447" t="s">
        <v>2761</v>
      </c>
      <c r="Q2447" t="s">
        <v>12806</v>
      </c>
      <c r="R2447" t="s">
        <v>12802</v>
      </c>
      <c r="W2447" t="s">
        <v>114</v>
      </c>
      <c r="AB2447" t="s">
        <v>47</v>
      </c>
      <c r="AC2447" t="s">
        <v>114</v>
      </c>
      <c r="AD2447" t="s">
        <v>114</v>
      </c>
      <c r="AE2447" t="s">
        <v>114</v>
      </c>
      <c r="AF2447" t="s">
        <v>114</v>
      </c>
      <c r="AH2447" t="s">
        <v>114</v>
      </c>
      <c r="AI2447" t="s">
        <v>114</v>
      </c>
      <c r="AK2447" t="s">
        <v>759</v>
      </c>
      <c r="AL2447" t="s">
        <v>71</v>
      </c>
      <c r="AN2447" t="s">
        <v>12807</v>
      </c>
    </row>
    <row r="2448" spans="1:40" x14ac:dyDescent="0.25">
      <c r="A2448" t="s">
        <v>11552</v>
      </c>
      <c r="B2448" t="s">
        <v>12808</v>
      </c>
      <c r="C2448" t="s">
        <v>825</v>
      </c>
      <c r="D2448" t="s">
        <v>2008</v>
      </c>
      <c r="H2448" t="s">
        <v>114</v>
      </c>
      <c r="I2448" t="s">
        <v>114</v>
      </c>
      <c r="J2448">
        <v>2008</v>
      </c>
      <c r="K2448" t="s">
        <v>763</v>
      </c>
      <c r="L2448" t="s">
        <v>12809</v>
      </c>
      <c r="M2448">
        <v>75</v>
      </c>
      <c r="N2448">
        <v>2.65</v>
      </c>
      <c r="O2448" t="s">
        <v>602</v>
      </c>
      <c r="P2448" t="s">
        <v>2313</v>
      </c>
      <c r="Q2448" t="s">
        <v>12810</v>
      </c>
      <c r="R2448" t="s">
        <v>2103</v>
      </c>
      <c r="W2448" t="s">
        <v>114</v>
      </c>
      <c r="AB2448" t="s">
        <v>47</v>
      </c>
      <c r="AC2448" t="s">
        <v>114</v>
      </c>
      <c r="AD2448" t="s">
        <v>114</v>
      </c>
      <c r="AE2448" t="s">
        <v>114</v>
      </c>
      <c r="AF2448" t="s">
        <v>114</v>
      </c>
      <c r="AH2448" t="s">
        <v>5780</v>
      </c>
      <c r="AI2448" t="s">
        <v>114</v>
      </c>
      <c r="AK2448" t="s">
        <v>759</v>
      </c>
      <c r="AL2448" t="s">
        <v>71</v>
      </c>
      <c r="AN2448" t="s">
        <v>12811</v>
      </c>
    </row>
    <row r="2449" spans="1:40" x14ac:dyDescent="0.25">
      <c r="A2449" t="s">
        <v>11552</v>
      </c>
      <c r="B2449" t="s">
        <v>12812</v>
      </c>
      <c r="C2449" t="s">
        <v>825</v>
      </c>
      <c r="D2449" t="s">
        <v>2008</v>
      </c>
      <c r="H2449" t="s">
        <v>114</v>
      </c>
      <c r="I2449" t="s">
        <v>114</v>
      </c>
      <c r="J2449" t="s">
        <v>12796</v>
      </c>
      <c r="K2449" t="s">
        <v>763</v>
      </c>
      <c r="L2449" t="s">
        <v>99</v>
      </c>
      <c r="O2449" t="s">
        <v>602</v>
      </c>
      <c r="P2449" t="s">
        <v>2313</v>
      </c>
      <c r="Q2449" t="s">
        <v>12797</v>
      </c>
      <c r="R2449" t="s">
        <v>2103</v>
      </c>
      <c r="W2449" t="s">
        <v>114</v>
      </c>
      <c r="AB2449" t="s">
        <v>47</v>
      </c>
      <c r="AC2449" t="s">
        <v>114</v>
      </c>
      <c r="AD2449" t="s">
        <v>114</v>
      </c>
      <c r="AE2449" t="s">
        <v>114</v>
      </c>
      <c r="AF2449" t="s">
        <v>114</v>
      </c>
      <c r="AH2449" t="s">
        <v>5780</v>
      </c>
      <c r="AI2449" t="s">
        <v>114</v>
      </c>
      <c r="AK2449" t="s">
        <v>759</v>
      </c>
      <c r="AL2449" t="s">
        <v>71</v>
      </c>
      <c r="AN2449" t="s">
        <v>12813</v>
      </c>
    </row>
    <row r="2450" spans="1:40" x14ac:dyDescent="0.25">
      <c r="A2450" t="s">
        <v>11552</v>
      </c>
      <c r="B2450" t="s">
        <v>12814</v>
      </c>
      <c r="C2450" t="s">
        <v>825</v>
      </c>
      <c r="D2450" t="s">
        <v>2008</v>
      </c>
      <c r="H2450" t="s">
        <v>114</v>
      </c>
      <c r="I2450" t="s">
        <v>114</v>
      </c>
      <c r="J2450" t="s">
        <v>12796</v>
      </c>
      <c r="K2450" t="s">
        <v>763</v>
      </c>
      <c r="L2450" t="s">
        <v>99</v>
      </c>
      <c r="O2450" t="s">
        <v>602</v>
      </c>
      <c r="P2450" t="s">
        <v>2313</v>
      </c>
      <c r="Q2450" t="s">
        <v>12797</v>
      </c>
      <c r="R2450" t="s">
        <v>2103</v>
      </c>
      <c r="W2450" t="s">
        <v>114</v>
      </c>
      <c r="AB2450" t="s">
        <v>47</v>
      </c>
      <c r="AC2450" t="s">
        <v>114</v>
      </c>
      <c r="AD2450" t="s">
        <v>114</v>
      </c>
      <c r="AE2450" t="s">
        <v>114</v>
      </c>
      <c r="AF2450" t="s">
        <v>114</v>
      </c>
      <c r="AH2450" t="s">
        <v>5780</v>
      </c>
      <c r="AI2450" t="s">
        <v>114</v>
      </c>
      <c r="AK2450" t="s">
        <v>759</v>
      </c>
      <c r="AL2450" t="s">
        <v>71</v>
      </c>
      <c r="AN2450" t="s">
        <v>12815</v>
      </c>
    </row>
    <row r="2451" spans="1:40" x14ac:dyDescent="0.25">
      <c r="A2451" t="s">
        <v>11552</v>
      </c>
      <c r="B2451" t="s">
        <v>12816</v>
      </c>
      <c r="C2451" t="s">
        <v>825</v>
      </c>
      <c r="D2451" t="s">
        <v>2008</v>
      </c>
      <c r="H2451" t="s">
        <v>114</v>
      </c>
      <c r="I2451" t="s">
        <v>114</v>
      </c>
      <c r="J2451" t="s">
        <v>12796</v>
      </c>
      <c r="K2451" t="s">
        <v>763</v>
      </c>
      <c r="L2451" t="s">
        <v>99</v>
      </c>
      <c r="O2451" t="s">
        <v>602</v>
      </c>
      <c r="P2451" t="s">
        <v>2761</v>
      </c>
      <c r="Q2451" t="s">
        <v>12817</v>
      </c>
      <c r="R2451" t="s">
        <v>12802</v>
      </c>
      <c r="W2451" t="s">
        <v>114</v>
      </c>
      <c r="AB2451" t="s">
        <v>47</v>
      </c>
      <c r="AC2451" t="s">
        <v>114</v>
      </c>
      <c r="AD2451" t="s">
        <v>114</v>
      </c>
      <c r="AE2451" t="s">
        <v>114</v>
      </c>
      <c r="AF2451" t="s">
        <v>114</v>
      </c>
      <c r="AH2451" t="s">
        <v>114</v>
      </c>
      <c r="AI2451" t="s">
        <v>114</v>
      </c>
      <c r="AK2451" t="s">
        <v>759</v>
      </c>
      <c r="AL2451" t="s">
        <v>71</v>
      </c>
      <c r="AN2451" t="s">
        <v>12818</v>
      </c>
    </row>
    <row r="2452" spans="1:40" x14ac:dyDescent="0.25">
      <c r="A2452" t="s">
        <v>12819</v>
      </c>
      <c r="B2452" t="s">
        <v>12820</v>
      </c>
      <c r="C2452" t="s">
        <v>227</v>
      </c>
      <c r="D2452" t="s">
        <v>130</v>
      </c>
      <c r="E2452" t="s">
        <v>44</v>
      </c>
      <c r="G2452" t="s">
        <v>650</v>
      </c>
      <c r="H2452" t="s">
        <v>1588</v>
      </c>
      <c r="I2452" t="s">
        <v>1588</v>
      </c>
      <c r="J2452" t="s">
        <v>12821</v>
      </c>
      <c r="K2452" t="s">
        <v>763</v>
      </c>
      <c r="L2452" t="s">
        <v>12822</v>
      </c>
      <c r="M2452">
        <v>150</v>
      </c>
      <c r="N2452">
        <v>5.29</v>
      </c>
      <c r="O2452" t="s">
        <v>602</v>
      </c>
      <c r="P2452" t="s">
        <v>901</v>
      </c>
      <c r="Q2452" t="s">
        <v>12823</v>
      </c>
      <c r="R2452" t="s">
        <v>6271</v>
      </c>
      <c r="S2452" t="s">
        <v>949</v>
      </c>
      <c r="T2452" t="s">
        <v>12824</v>
      </c>
      <c r="W2452" t="s">
        <v>114</v>
      </c>
      <c r="X2452" t="s">
        <v>868</v>
      </c>
      <c r="Y2452" t="s">
        <v>11409</v>
      </c>
      <c r="Z2452" t="s">
        <v>108</v>
      </c>
      <c r="AA2452" t="s">
        <v>47</v>
      </c>
      <c r="AB2452" t="s">
        <v>47</v>
      </c>
      <c r="AC2452" t="s">
        <v>114</v>
      </c>
      <c r="AD2452" t="s">
        <v>832</v>
      </c>
      <c r="AE2452" t="s">
        <v>853</v>
      </c>
      <c r="AF2452" t="s">
        <v>47</v>
      </c>
      <c r="AH2452" t="s">
        <v>114</v>
      </c>
      <c r="AI2452" t="s">
        <v>47</v>
      </c>
      <c r="AJ2452" t="s">
        <v>816</v>
      </c>
      <c r="AK2452" t="s">
        <v>12679</v>
      </c>
      <c r="AL2452" t="s">
        <v>5940</v>
      </c>
      <c r="AM2452">
        <v>550</v>
      </c>
      <c r="AN2452" t="s">
        <v>12825</v>
      </c>
    </row>
    <row r="2453" spans="1:40" x14ac:dyDescent="0.25">
      <c r="A2453" t="s">
        <v>12819</v>
      </c>
      <c r="B2453" t="s">
        <v>12826</v>
      </c>
      <c r="C2453" t="s">
        <v>227</v>
      </c>
      <c r="D2453" t="s">
        <v>130</v>
      </c>
      <c r="E2453" t="s">
        <v>44</v>
      </c>
      <c r="G2453" t="s">
        <v>306</v>
      </c>
      <c r="H2453" t="s">
        <v>1588</v>
      </c>
      <c r="I2453" t="s">
        <v>1588</v>
      </c>
      <c r="J2453" t="s">
        <v>9179</v>
      </c>
      <c r="K2453" t="s">
        <v>763</v>
      </c>
      <c r="L2453" t="s">
        <v>12827</v>
      </c>
      <c r="M2453">
        <v>200</v>
      </c>
      <c r="N2453">
        <v>7.05</v>
      </c>
      <c r="O2453" t="s">
        <v>602</v>
      </c>
      <c r="P2453" t="s">
        <v>912</v>
      </c>
      <c r="Q2453" t="s">
        <v>12828</v>
      </c>
      <c r="R2453" t="s">
        <v>6202</v>
      </c>
      <c r="S2453" t="s">
        <v>5279</v>
      </c>
      <c r="T2453" t="s">
        <v>11358</v>
      </c>
      <c r="U2453" t="s">
        <v>10187</v>
      </c>
      <c r="V2453" t="s">
        <v>6352</v>
      </c>
      <c r="W2453" t="s">
        <v>169</v>
      </c>
      <c r="X2453" t="s">
        <v>966</v>
      </c>
      <c r="Y2453" t="s">
        <v>967</v>
      </c>
      <c r="Z2453" t="s">
        <v>968</v>
      </c>
      <c r="AA2453" t="s">
        <v>959</v>
      </c>
      <c r="AB2453" t="s">
        <v>47</v>
      </c>
      <c r="AC2453" t="s">
        <v>114</v>
      </c>
      <c r="AD2453" t="s">
        <v>832</v>
      </c>
      <c r="AE2453" t="s">
        <v>853</v>
      </c>
      <c r="AF2453" t="s">
        <v>47</v>
      </c>
      <c r="AH2453" t="s">
        <v>114</v>
      </c>
      <c r="AI2453" t="s">
        <v>47</v>
      </c>
      <c r="AK2453" t="s">
        <v>12829</v>
      </c>
      <c r="AL2453" t="s">
        <v>71</v>
      </c>
      <c r="AM2453">
        <v>410</v>
      </c>
      <c r="AN2453" t="s">
        <v>12830</v>
      </c>
    </row>
    <row r="2454" spans="1:40" x14ac:dyDescent="0.25">
      <c r="A2454" t="s">
        <v>12819</v>
      </c>
      <c r="B2454" t="s">
        <v>12831</v>
      </c>
      <c r="C2454" t="s">
        <v>227</v>
      </c>
      <c r="D2454" t="s">
        <v>130</v>
      </c>
      <c r="E2454" t="s">
        <v>44</v>
      </c>
      <c r="G2454" t="s">
        <v>306</v>
      </c>
      <c r="H2454" t="s">
        <v>713</v>
      </c>
      <c r="I2454" t="s">
        <v>713</v>
      </c>
      <c r="J2454" t="s">
        <v>12832</v>
      </c>
      <c r="K2454" t="s">
        <v>763</v>
      </c>
      <c r="L2454" t="s">
        <v>12833</v>
      </c>
      <c r="M2454">
        <v>140</v>
      </c>
      <c r="N2454">
        <v>4.9400000000000004</v>
      </c>
      <c r="O2454" t="s">
        <v>602</v>
      </c>
      <c r="P2454" t="s">
        <v>912</v>
      </c>
      <c r="Q2454" t="s">
        <v>5316</v>
      </c>
      <c r="R2454" t="s">
        <v>811</v>
      </c>
      <c r="S2454" t="s">
        <v>5279</v>
      </c>
      <c r="T2454" t="s">
        <v>11358</v>
      </c>
      <c r="U2454" t="s">
        <v>10187</v>
      </c>
      <c r="V2454" t="s">
        <v>6352</v>
      </c>
      <c r="W2454" t="s">
        <v>169</v>
      </c>
      <c r="X2454" t="s">
        <v>966</v>
      </c>
      <c r="Y2454" t="s">
        <v>967</v>
      </c>
      <c r="Z2454" t="s">
        <v>396</v>
      </c>
      <c r="AA2454" t="s">
        <v>114</v>
      </c>
      <c r="AB2454" t="s">
        <v>47</v>
      </c>
      <c r="AC2454" t="s">
        <v>114</v>
      </c>
      <c r="AD2454" t="s">
        <v>832</v>
      </c>
      <c r="AE2454" t="s">
        <v>853</v>
      </c>
      <c r="AF2454" t="s">
        <v>47</v>
      </c>
      <c r="AH2454" t="s">
        <v>114</v>
      </c>
      <c r="AI2454" t="s">
        <v>47</v>
      </c>
      <c r="AK2454" t="s">
        <v>961</v>
      </c>
      <c r="AL2454" t="s">
        <v>71</v>
      </c>
      <c r="AM2454">
        <v>200</v>
      </c>
      <c r="AN2454" t="s">
        <v>12834</v>
      </c>
    </row>
    <row r="2455" spans="1:40" x14ac:dyDescent="0.25">
      <c r="A2455" t="s">
        <v>12819</v>
      </c>
      <c r="B2455" t="s">
        <v>12835</v>
      </c>
      <c r="C2455" t="s">
        <v>825</v>
      </c>
      <c r="D2455" t="s">
        <v>531</v>
      </c>
      <c r="H2455" t="s">
        <v>713</v>
      </c>
      <c r="I2455" t="s">
        <v>114</v>
      </c>
      <c r="J2455" t="s">
        <v>12836</v>
      </c>
      <c r="K2455" t="s">
        <v>763</v>
      </c>
      <c r="L2455" t="s">
        <v>12837</v>
      </c>
      <c r="M2455">
        <v>152</v>
      </c>
      <c r="N2455">
        <v>5.36</v>
      </c>
      <c r="O2455" t="s">
        <v>602</v>
      </c>
      <c r="P2455" t="s">
        <v>901</v>
      </c>
      <c r="Q2455" t="s">
        <v>12838</v>
      </c>
      <c r="R2455" t="s">
        <v>2002</v>
      </c>
      <c r="S2455" t="s">
        <v>5279</v>
      </c>
      <c r="T2455" t="s">
        <v>12839</v>
      </c>
      <c r="W2455" t="s">
        <v>169</v>
      </c>
      <c r="X2455" t="s">
        <v>1577</v>
      </c>
      <c r="Y2455" t="s">
        <v>1578</v>
      </c>
      <c r="Z2455" t="s">
        <v>5328</v>
      </c>
      <c r="AA2455" t="s">
        <v>114</v>
      </c>
      <c r="AB2455" t="s">
        <v>47</v>
      </c>
      <c r="AC2455" t="s">
        <v>114</v>
      </c>
      <c r="AD2455" t="s">
        <v>114</v>
      </c>
      <c r="AE2455">
        <v>1.1000000000000001</v>
      </c>
      <c r="AF2455" t="s">
        <v>114</v>
      </c>
      <c r="AH2455" t="s">
        <v>114</v>
      </c>
      <c r="AI2455" t="s">
        <v>2471</v>
      </c>
      <c r="AK2455" t="s">
        <v>7472</v>
      </c>
      <c r="AL2455" t="s">
        <v>71</v>
      </c>
      <c r="AM2455">
        <v>250</v>
      </c>
      <c r="AN2455" t="s">
        <v>12840</v>
      </c>
    </row>
    <row r="2456" spans="1:40" x14ac:dyDescent="0.25">
      <c r="A2456" t="s">
        <v>12819</v>
      </c>
      <c r="B2456" t="s">
        <v>12841</v>
      </c>
      <c r="C2456" t="s">
        <v>825</v>
      </c>
      <c r="D2456" t="s">
        <v>531</v>
      </c>
      <c r="H2456" t="s">
        <v>713</v>
      </c>
      <c r="I2456" t="s">
        <v>114</v>
      </c>
      <c r="J2456" t="s">
        <v>2557</v>
      </c>
      <c r="K2456" t="s">
        <v>1647</v>
      </c>
      <c r="L2456" t="s">
        <v>12842</v>
      </c>
      <c r="M2456">
        <v>110</v>
      </c>
      <c r="N2456">
        <v>3.63</v>
      </c>
      <c r="O2456" t="s">
        <v>602</v>
      </c>
      <c r="P2456" t="s">
        <v>901</v>
      </c>
      <c r="Q2456" t="s">
        <v>8390</v>
      </c>
      <c r="R2456" t="s">
        <v>2002</v>
      </c>
      <c r="S2456" t="s">
        <v>5279</v>
      </c>
      <c r="T2456" t="s">
        <v>12839</v>
      </c>
      <c r="W2456" t="s">
        <v>3773</v>
      </c>
      <c r="X2456" t="s">
        <v>1577</v>
      </c>
      <c r="Y2456" t="s">
        <v>1578</v>
      </c>
      <c r="Z2456" t="s">
        <v>108</v>
      </c>
      <c r="AA2456" t="s">
        <v>114</v>
      </c>
      <c r="AB2456" t="s">
        <v>47</v>
      </c>
      <c r="AC2456" t="s">
        <v>114</v>
      </c>
      <c r="AD2456" t="s">
        <v>114</v>
      </c>
      <c r="AE2456">
        <v>1.2</v>
      </c>
      <c r="AF2456" t="s">
        <v>114</v>
      </c>
      <c r="AH2456" t="s">
        <v>114</v>
      </c>
      <c r="AI2456" t="s">
        <v>2471</v>
      </c>
      <c r="AK2456" t="s">
        <v>8915</v>
      </c>
      <c r="AL2456" t="s">
        <v>71</v>
      </c>
      <c r="AM2456">
        <v>250</v>
      </c>
      <c r="AN2456" t="s">
        <v>12843</v>
      </c>
    </row>
    <row r="2457" spans="1:40" x14ac:dyDescent="0.25">
      <c r="A2457" t="s">
        <v>12819</v>
      </c>
      <c r="B2457" t="s">
        <v>12844</v>
      </c>
      <c r="C2457" t="s">
        <v>825</v>
      </c>
      <c r="D2457" t="s">
        <v>1185</v>
      </c>
      <c r="H2457" t="s">
        <v>713</v>
      </c>
      <c r="I2457" t="s">
        <v>114</v>
      </c>
      <c r="J2457" t="s">
        <v>5638</v>
      </c>
      <c r="K2457" t="s">
        <v>763</v>
      </c>
      <c r="L2457" t="s">
        <v>12845</v>
      </c>
      <c r="M2457">
        <v>110</v>
      </c>
      <c r="N2457">
        <v>3.88</v>
      </c>
      <c r="O2457" t="s">
        <v>602</v>
      </c>
      <c r="P2457" t="s">
        <v>901</v>
      </c>
      <c r="Q2457" t="s">
        <v>1576</v>
      </c>
      <c r="R2457" t="s">
        <v>2002</v>
      </c>
      <c r="S2457" t="s">
        <v>3748</v>
      </c>
      <c r="T2457" t="s">
        <v>12846</v>
      </c>
      <c r="W2457" t="s">
        <v>169</v>
      </c>
      <c r="X2457" t="s">
        <v>1577</v>
      </c>
      <c r="Y2457" t="s">
        <v>1578</v>
      </c>
      <c r="Z2457" t="s">
        <v>108</v>
      </c>
      <c r="AA2457" t="s">
        <v>114</v>
      </c>
      <c r="AB2457" t="s">
        <v>47</v>
      </c>
      <c r="AC2457" t="s">
        <v>114</v>
      </c>
      <c r="AD2457" t="s">
        <v>114</v>
      </c>
      <c r="AE2457">
        <v>1.2</v>
      </c>
      <c r="AF2457" t="s">
        <v>114</v>
      </c>
      <c r="AH2457" t="s">
        <v>114</v>
      </c>
      <c r="AI2457" t="s">
        <v>2471</v>
      </c>
      <c r="AK2457" t="s">
        <v>1474</v>
      </c>
      <c r="AL2457" t="s">
        <v>429</v>
      </c>
      <c r="AM2457">
        <v>200</v>
      </c>
      <c r="AN2457" t="s">
        <v>12847</v>
      </c>
    </row>
    <row r="2458" spans="1:40" x14ac:dyDescent="0.25">
      <c r="A2458" t="s">
        <v>12819</v>
      </c>
      <c r="B2458" t="s">
        <v>12848</v>
      </c>
      <c r="C2458" t="s">
        <v>227</v>
      </c>
      <c r="D2458" t="s">
        <v>130</v>
      </c>
      <c r="E2458" t="s">
        <v>44</v>
      </c>
      <c r="G2458" t="s">
        <v>306</v>
      </c>
      <c r="H2458" t="s">
        <v>713</v>
      </c>
      <c r="I2458" t="s">
        <v>713</v>
      </c>
      <c r="J2458" t="s">
        <v>2658</v>
      </c>
      <c r="K2458" t="s">
        <v>1647</v>
      </c>
      <c r="L2458" t="s">
        <v>12849</v>
      </c>
      <c r="O2458" t="s">
        <v>602</v>
      </c>
      <c r="P2458" t="s">
        <v>912</v>
      </c>
      <c r="Q2458" t="s">
        <v>12850</v>
      </c>
      <c r="R2458" t="s">
        <v>12851</v>
      </c>
      <c r="S2458" t="s">
        <v>5279</v>
      </c>
      <c r="T2458" t="s">
        <v>12852</v>
      </c>
      <c r="W2458" t="s">
        <v>3773</v>
      </c>
      <c r="X2458" t="s">
        <v>966</v>
      </c>
      <c r="Y2458" t="s">
        <v>967</v>
      </c>
      <c r="Z2458" t="s">
        <v>108</v>
      </c>
      <c r="AA2458" t="s">
        <v>47</v>
      </c>
      <c r="AB2458" t="s">
        <v>47</v>
      </c>
      <c r="AC2458" t="s">
        <v>114</v>
      </c>
      <c r="AD2458" t="s">
        <v>12853</v>
      </c>
      <c r="AE2458" t="s">
        <v>853</v>
      </c>
      <c r="AF2458" t="s">
        <v>114</v>
      </c>
      <c r="AH2458" t="s">
        <v>538</v>
      </c>
      <c r="AI2458" t="s">
        <v>880</v>
      </c>
      <c r="AK2458" t="s">
        <v>871</v>
      </c>
      <c r="AL2458" t="s">
        <v>429</v>
      </c>
      <c r="AM2458">
        <v>410</v>
      </c>
      <c r="AN2458" t="s">
        <v>12854</v>
      </c>
    </row>
    <row r="2459" spans="1:40" x14ac:dyDescent="0.25">
      <c r="A2459" t="s">
        <v>12819</v>
      </c>
      <c r="B2459" t="s">
        <v>12855</v>
      </c>
      <c r="C2459" t="s">
        <v>227</v>
      </c>
      <c r="D2459" t="s">
        <v>130</v>
      </c>
      <c r="E2459" t="s">
        <v>44</v>
      </c>
      <c r="G2459" t="s">
        <v>306</v>
      </c>
      <c r="H2459" t="s">
        <v>713</v>
      </c>
      <c r="I2459" t="s">
        <v>713</v>
      </c>
      <c r="J2459" t="s">
        <v>2658</v>
      </c>
      <c r="K2459" t="s">
        <v>763</v>
      </c>
      <c r="L2459" t="s">
        <v>12856</v>
      </c>
      <c r="M2459">
        <v>152</v>
      </c>
      <c r="N2459">
        <v>5.36</v>
      </c>
      <c r="O2459" t="s">
        <v>602</v>
      </c>
      <c r="P2459" t="s">
        <v>901</v>
      </c>
      <c r="Q2459" t="s">
        <v>12857</v>
      </c>
      <c r="R2459" t="s">
        <v>9459</v>
      </c>
      <c r="S2459" t="s">
        <v>5279</v>
      </c>
      <c r="T2459" t="s">
        <v>9471</v>
      </c>
      <c r="W2459" t="s">
        <v>169</v>
      </c>
      <c r="X2459" t="s">
        <v>966</v>
      </c>
      <c r="Y2459" t="s">
        <v>967</v>
      </c>
      <c r="Z2459" t="s">
        <v>4994</v>
      </c>
      <c r="AA2459" t="s">
        <v>959</v>
      </c>
      <c r="AB2459" t="s">
        <v>47</v>
      </c>
      <c r="AC2459" t="s">
        <v>114</v>
      </c>
      <c r="AD2459" t="s">
        <v>12853</v>
      </c>
      <c r="AE2459" t="s">
        <v>853</v>
      </c>
      <c r="AF2459" t="s">
        <v>114</v>
      </c>
      <c r="AH2459" t="s">
        <v>538</v>
      </c>
      <c r="AI2459" t="s">
        <v>880</v>
      </c>
      <c r="AK2459" t="s">
        <v>961</v>
      </c>
      <c r="AL2459" t="s">
        <v>429</v>
      </c>
      <c r="AM2459">
        <v>260</v>
      </c>
      <c r="AN2459" t="s">
        <v>12858</v>
      </c>
    </row>
    <row r="2460" spans="1:40" x14ac:dyDescent="0.25">
      <c r="A2460" t="s">
        <v>12819</v>
      </c>
      <c r="B2460" t="s">
        <v>12859</v>
      </c>
      <c r="C2460" t="s">
        <v>227</v>
      </c>
      <c r="D2460" t="s">
        <v>130</v>
      </c>
      <c r="E2460" t="s">
        <v>44</v>
      </c>
      <c r="G2460" t="s">
        <v>306</v>
      </c>
      <c r="H2460" t="s">
        <v>713</v>
      </c>
      <c r="I2460" t="s">
        <v>713</v>
      </c>
      <c r="J2460" t="s">
        <v>2658</v>
      </c>
      <c r="K2460" t="s">
        <v>1647</v>
      </c>
      <c r="L2460" t="s">
        <v>12860</v>
      </c>
      <c r="M2460">
        <v>180</v>
      </c>
      <c r="N2460">
        <v>6.35</v>
      </c>
      <c r="O2460" t="s">
        <v>602</v>
      </c>
      <c r="P2460" t="s">
        <v>912</v>
      </c>
      <c r="Q2460" t="s">
        <v>12861</v>
      </c>
      <c r="R2460" t="s">
        <v>12862</v>
      </c>
      <c r="S2460" t="s">
        <v>5279</v>
      </c>
      <c r="T2460" t="s">
        <v>12852</v>
      </c>
      <c r="W2460" t="s">
        <v>3773</v>
      </c>
      <c r="X2460" t="s">
        <v>966</v>
      </c>
      <c r="Y2460" t="s">
        <v>967</v>
      </c>
      <c r="Z2460" t="s">
        <v>108</v>
      </c>
      <c r="AA2460" t="s">
        <v>959</v>
      </c>
      <c r="AB2460" t="s">
        <v>47</v>
      </c>
      <c r="AC2460" t="s">
        <v>114</v>
      </c>
      <c r="AD2460" t="s">
        <v>12853</v>
      </c>
      <c r="AE2460" t="s">
        <v>853</v>
      </c>
      <c r="AF2460" t="s">
        <v>114</v>
      </c>
      <c r="AH2460" t="s">
        <v>538</v>
      </c>
      <c r="AI2460" t="s">
        <v>880</v>
      </c>
      <c r="AK2460" t="s">
        <v>871</v>
      </c>
      <c r="AL2460" t="s">
        <v>429</v>
      </c>
      <c r="AM2460">
        <v>300</v>
      </c>
      <c r="AN2460" t="s">
        <v>12863</v>
      </c>
    </row>
    <row r="2461" spans="1:40" x14ac:dyDescent="0.25">
      <c r="A2461" t="s">
        <v>12819</v>
      </c>
      <c r="B2461" t="s">
        <v>12864</v>
      </c>
      <c r="C2461" t="s">
        <v>227</v>
      </c>
      <c r="D2461" t="s">
        <v>130</v>
      </c>
      <c r="E2461" t="s">
        <v>44</v>
      </c>
      <c r="G2461" t="s">
        <v>306</v>
      </c>
      <c r="H2461" t="s">
        <v>713</v>
      </c>
      <c r="I2461" t="s">
        <v>713</v>
      </c>
      <c r="J2461" t="s">
        <v>12865</v>
      </c>
      <c r="K2461" t="s">
        <v>763</v>
      </c>
      <c r="L2461" t="s">
        <v>12856</v>
      </c>
      <c r="M2461">
        <v>152</v>
      </c>
      <c r="N2461">
        <v>5.36</v>
      </c>
      <c r="O2461" t="s">
        <v>602</v>
      </c>
      <c r="P2461" t="s">
        <v>912</v>
      </c>
      <c r="Q2461" t="s">
        <v>12866</v>
      </c>
      <c r="R2461" t="s">
        <v>6202</v>
      </c>
      <c r="S2461" t="s">
        <v>5279</v>
      </c>
      <c r="T2461" t="s">
        <v>12852</v>
      </c>
      <c r="W2461" t="s">
        <v>169</v>
      </c>
      <c r="X2461" t="s">
        <v>966</v>
      </c>
      <c r="Y2461" t="s">
        <v>967</v>
      </c>
      <c r="Z2461" t="s">
        <v>108</v>
      </c>
      <c r="AA2461" t="s">
        <v>959</v>
      </c>
      <c r="AB2461" t="s">
        <v>47</v>
      </c>
      <c r="AC2461" t="s">
        <v>114</v>
      </c>
      <c r="AD2461" t="s">
        <v>12853</v>
      </c>
      <c r="AE2461" t="s">
        <v>853</v>
      </c>
      <c r="AF2461" t="s">
        <v>114</v>
      </c>
      <c r="AH2461" t="s">
        <v>538</v>
      </c>
      <c r="AI2461" t="s">
        <v>880</v>
      </c>
      <c r="AK2461" t="s">
        <v>961</v>
      </c>
      <c r="AL2461" t="s">
        <v>429</v>
      </c>
      <c r="AM2461">
        <v>260</v>
      </c>
      <c r="AN2461" t="s">
        <v>12867</v>
      </c>
    </row>
    <row r="2462" spans="1:40" x14ac:dyDescent="0.25">
      <c r="A2462" t="s">
        <v>12819</v>
      </c>
      <c r="B2462" t="s">
        <v>12868</v>
      </c>
      <c r="C2462" t="s">
        <v>227</v>
      </c>
      <c r="D2462" t="s">
        <v>130</v>
      </c>
      <c r="E2462" t="s">
        <v>44</v>
      </c>
      <c r="G2462" t="s">
        <v>306</v>
      </c>
      <c r="H2462" t="s">
        <v>713</v>
      </c>
      <c r="I2462" t="s">
        <v>713</v>
      </c>
      <c r="J2462" t="s">
        <v>2658</v>
      </c>
      <c r="K2462" t="s">
        <v>1647</v>
      </c>
      <c r="L2462" t="s">
        <v>12869</v>
      </c>
      <c r="O2462" t="s">
        <v>602</v>
      </c>
      <c r="P2462" t="s">
        <v>912</v>
      </c>
      <c r="Q2462" t="s">
        <v>12870</v>
      </c>
      <c r="R2462" t="s">
        <v>6202</v>
      </c>
      <c r="S2462" t="s">
        <v>5279</v>
      </c>
      <c r="T2462" t="s">
        <v>12852</v>
      </c>
      <c r="W2462" t="s">
        <v>3773</v>
      </c>
      <c r="X2462" t="s">
        <v>966</v>
      </c>
      <c r="Y2462" t="s">
        <v>967</v>
      </c>
      <c r="Z2462" t="s">
        <v>108</v>
      </c>
      <c r="AA2462" t="s">
        <v>47</v>
      </c>
      <c r="AB2462" t="s">
        <v>47</v>
      </c>
      <c r="AC2462" t="s">
        <v>114</v>
      </c>
      <c r="AD2462" t="s">
        <v>12853</v>
      </c>
      <c r="AE2462" t="s">
        <v>853</v>
      </c>
      <c r="AF2462" t="s">
        <v>114</v>
      </c>
      <c r="AH2462" t="s">
        <v>538</v>
      </c>
      <c r="AI2462" t="s">
        <v>880</v>
      </c>
      <c r="AK2462" t="s">
        <v>871</v>
      </c>
      <c r="AL2462" t="s">
        <v>429</v>
      </c>
      <c r="AM2462">
        <v>300</v>
      </c>
      <c r="AN2462" t="s">
        <v>12871</v>
      </c>
    </row>
    <row r="2463" spans="1:40" x14ac:dyDescent="0.25">
      <c r="A2463" t="s">
        <v>12819</v>
      </c>
      <c r="B2463" t="s">
        <v>12872</v>
      </c>
      <c r="C2463" t="s">
        <v>825</v>
      </c>
      <c r="D2463" t="s">
        <v>130</v>
      </c>
      <c r="H2463" t="s">
        <v>713</v>
      </c>
      <c r="I2463" t="s">
        <v>713</v>
      </c>
      <c r="J2463" t="s">
        <v>2658</v>
      </c>
      <c r="K2463" t="s">
        <v>1647</v>
      </c>
      <c r="L2463" t="s">
        <v>12873</v>
      </c>
      <c r="M2463">
        <v>184</v>
      </c>
      <c r="N2463">
        <v>6.49</v>
      </c>
      <c r="O2463" t="s">
        <v>602</v>
      </c>
      <c r="P2463" t="s">
        <v>901</v>
      </c>
      <c r="Q2463" t="s">
        <v>12874</v>
      </c>
      <c r="R2463" t="s">
        <v>2197</v>
      </c>
      <c r="S2463" t="s">
        <v>5279</v>
      </c>
      <c r="T2463" t="s">
        <v>5262</v>
      </c>
      <c r="U2463" t="s">
        <v>5263</v>
      </c>
      <c r="W2463" t="s">
        <v>5327</v>
      </c>
      <c r="X2463" t="s">
        <v>1577</v>
      </c>
      <c r="Y2463" t="s">
        <v>1578</v>
      </c>
      <c r="Z2463" t="s">
        <v>4994</v>
      </c>
      <c r="AA2463" t="s">
        <v>114</v>
      </c>
      <c r="AB2463" t="s">
        <v>47</v>
      </c>
      <c r="AC2463" t="s">
        <v>114</v>
      </c>
      <c r="AD2463" t="s">
        <v>832</v>
      </c>
      <c r="AE2463">
        <v>1.2</v>
      </c>
      <c r="AF2463" t="s">
        <v>47</v>
      </c>
      <c r="AH2463" t="s">
        <v>114</v>
      </c>
      <c r="AI2463">
        <v>1.1000000000000001</v>
      </c>
      <c r="AK2463" t="s">
        <v>12875</v>
      </c>
      <c r="AL2463" t="s">
        <v>71</v>
      </c>
      <c r="AM2463">
        <v>150</v>
      </c>
      <c r="AN2463" t="s">
        <v>12876</v>
      </c>
    </row>
    <row r="2464" spans="1:40" x14ac:dyDescent="0.25">
      <c r="A2464" t="s">
        <v>12819</v>
      </c>
      <c r="B2464" t="s">
        <v>12877</v>
      </c>
      <c r="C2464" t="s">
        <v>825</v>
      </c>
      <c r="D2464" t="s">
        <v>130</v>
      </c>
      <c r="H2464" t="s">
        <v>713</v>
      </c>
      <c r="I2464" t="s">
        <v>713</v>
      </c>
      <c r="J2464" t="s">
        <v>5331</v>
      </c>
      <c r="K2464" t="s">
        <v>763</v>
      </c>
      <c r="L2464" t="s">
        <v>12878</v>
      </c>
      <c r="M2464">
        <v>116</v>
      </c>
      <c r="N2464">
        <v>4.09</v>
      </c>
      <c r="O2464" t="s">
        <v>602</v>
      </c>
      <c r="P2464" t="s">
        <v>901</v>
      </c>
      <c r="Q2464" t="s">
        <v>12879</v>
      </c>
      <c r="R2464" t="s">
        <v>2002</v>
      </c>
      <c r="S2464" t="s">
        <v>3748</v>
      </c>
      <c r="T2464" t="s">
        <v>5262</v>
      </c>
      <c r="U2464" t="s">
        <v>5263</v>
      </c>
      <c r="W2464" t="s">
        <v>169</v>
      </c>
      <c r="X2464" t="s">
        <v>1577</v>
      </c>
      <c r="Y2464" t="s">
        <v>1578</v>
      </c>
      <c r="Z2464" t="s">
        <v>108</v>
      </c>
      <c r="AA2464" t="s">
        <v>114</v>
      </c>
      <c r="AB2464" t="s">
        <v>47</v>
      </c>
      <c r="AC2464" t="s">
        <v>114</v>
      </c>
      <c r="AD2464" t="s">
        <v>832</v>
      </c>
      <c r="AE2464" t="s">
        <v>2628</v>
      </c>
      <c r="AF2464" t="s">
        <v>114</v>
      </c>
      <c r="AH2464" t="s">
        <v>114</v>
      </c>
      <c r="AI2464">
        <v>1.1000000000000001</v>
      </c>
      <c r="AK2464" t="s">
        <v>3750</v>
      </c>
      <c r="AL2464" t="s">
        <v>429</v>
      </c>
      <c r="AM2464">
        <v>220</v>
      </c>
      <c r="AN2464" t="s">
        <v>12880</v>
      </c>
    </row>
    <row r="2465" spans="1:40" x14ac:dyDescent="0.25">
      <c r="A2465" t="s">
        <v>12819</v>
      </c>
      <c r="B2465" t="s">
        <v>12881</v>
      </c>
      <c r="C2465" t="s">
        <v>825</v>
      </c>
      <c r="D2465" t="s">
        <v>130</v>
      </c>
      <c r="H2465" t="s">
        <v>713</v>
      </c>
      <c r="I2465" t="s">
        <v>713</v>
      </c>
      <c r="J2465" t="s">
        <v>5331</v>
      </c>
      <c r="K2465" t="s">
        <v>763</v>
      </c>
      <c r="L2465" t="s">
        <v>12882</v>
      </c>
      <c r="M2465">
        <v>160</v>
      </c>
      <c r="N2465">
        <v>5.64</v>
      </c>
      <c r="O2465" t="s">
        <v>602</v>
      </c>
      <c r="P2465" t="s">
        <v>901</v>
      </c>
      <c r="Q2465" t="s">
        <v>12883</v>
      </c>
      <c r="R2465" t="s">
        <v>6400</v>
      </c>
      <c r="S2465" t="s">
        <v>3748</v>
      </c>
      <c r="T2465" t="s">
        <v>5262</v>
      </c>
      <c r="U2465" t="s">
        <v>5263</v>
      </c>
      <c r="W2465" t="s">
        <v>169</v>
      </c>
      <c r="X2465" t="s">
        <v>1577</v>
      </c>
      <c r="Y2465" t="s">
        <v>1578</v>
      </c>
      <c r="Z2465" t="s">
        <v>108</v>
      </c>
      <c r="AA2465" t="s">
        <v>114</v>
      </c>
      <c r="AB2465" t="s">
        <v>47</v>
      </c>
      <c r="AC2465" t="s">
        <v>114</v>
      </c>
      <c r="AD2465" t="s">
        <v>832</v>
      </c>
      <c r="AE2465" t="s">
        <v>2628</v>
      </c>
      <c r="AF2465" t="s">
        <v>114</v>
      </c>
      <c r="AH2465" t="s">
        <v>114</v>
      </c>
      <c r="AI2465">
        <v>1.1000000000000001</v>
      </c>
      <c r="AK2465" t="s">
        <v>3560</v>
      </c>
      <c r="AL2465" t="s">
        <v>71</v>
      </c>
      <c r="AM2465">
        <v>240</v>
      </c>
      <c r="AN2465" t="s">
        <v>12884</v>
      </c>
    </row>
    <row r="2466" spans="1:40" x14ac:dyDescent="0.25">
      <c r="A2466" t="s">
        <v>12819</v>
      </c>
      <c r="B2466" t="s">
        <v>12885</v>
      </c>
      <c r="C2466" t="s">
        <v>825</v>
      </c>
      <c r="D2466" t="s">
        <v>531</v>
      </c>
      <c r="H2466" t="s">
        <v>713</v>
      </c>
      <c r="I2466" t="s">
        <v>114</v>
      </c>
      <c r="J2466" t="s">
        <v>5380</v>
      </c>
      <c r="K2466" t="s">
        <v>763</v>
      </c>
      <c r="L2466" t="s">
        <v>12886</v>
      </c>
      <c r="M2466">
        <v>102</v>
      </c>
      <c r="N2466">
        <v>3.6</v>
      </c>
      <c r="O2466" t="s">
        <v>602</v>
      </c>
      <c r="P2466" t="s">
        <v>934</v>
      </c>
      <c r="Q2466" t="s">
        <v>12887</v>
      </c>
      <c r="R2466" t="s">
        <v>12888</v>
      </c>
      <c r="S2466" t="s">
        <v>11506</v>
      </c>
      <c r="T2466" t="s">
        <v>5262</v>
      </c>
      <c r="W2466" t="s">
        <v>5327</v>
      </c>
      <c r="X2466" t="s">
        <v>1577</v>
      </c>
      <c r="Y2466" t="s">
        <v>1578</v>
      </c>
      <c r="Z2466" t="s">
        <v>108</v>
      </c>
      <c r="AA2466" t="s">
        <v>114</v>
      </c>
      <c r="AB2466" t="s">
        <v>47</v>
      </c>
      <c r="AC2466" t="s">
        <v>114</v>
      </c>
      <c r="AD2466" t="s">
        <v>114</v>
      </c>
      <c r="AE2466">
        <v>1.2</v>
      </c>
      <c r="AF2466" t="s">
        <v>114</v>
      </c>
      <c r="AH2466" t="s">
        <v>114</v>
      </c>
      <c r="AI2466" t="s">
        <v>880</v>
      </c>
      <c r="AK2466" t="s">
        <v>3750</v>
      </c>
      <c r="AL2466" t="s">
        <v>71</v>
      </c>
      <c r="AM2466">
        <v>130</v>
      </c>
      <c r="AN2466" t="s">
        <v>12889</v>
      </c>
    </row>
    <row r="2467" spans="1:40" x14ac:dyDescent="0.25">
      <c r="A2467" t="s">
        <v>12819</v>
      </c>
      <c r="B2467" t="s">
        <v>12890</v>
      </c>
      <c r="C2467" t="s">
        <v>825</v>
      </c>
      <c r="D2467" t="s">
        <v>130</v>
      </c>
      <c r="H2467" t="s">
        <v>713</v>
      </c>
      <c r="I2467" t="s">
        <v>713</v>
      </c>
      <c r="J2467" t="s">
        <v>5380</v>
      </c>
      <c r="K2467" t="s">
        <v>763</v>
      </c>
      <c r="L2467" t="s">
        <v>12891</v>
      </c>
      <c r="M2467">
        <v>160</v>
      </c>
      <c r="N2467">
        <v>5.64</v>
      </c>
      <c r="O2467" t="s">
        <v>602</v>
      </c>
      <c r="P2467" t="s">
        <v>901</v>
      </c>
      <c r="Q2467" t="s">
        <v>12892</v>
      </c>
      <c r="R2467" t="s">
        <v>2197</v>
      </c>
      <c r="S2467" t="s">
        <v>3748</v>
      </c>
      <c r="T2467" t="s">
        <v>5262</v>
      </c>
      <c r="U2467" t="s">
        <v>5263</v>
      </c>
      <c r="W2467" t="s">
        <v>5327</v>
      </c>
      <c r="X2467" t="s">
        <v>1577</v>
      </c>
      <c r="Y2467" t="s">
        <v>1578</v>
      </c>
      <c r="AB2467" t="s">
        <v>47</v>
      </c>
      <c r="AC2467" t="s">
        <v>114</v>
      </c>
      <c r="AD2467" t="s">
        <v>114</v>
      </c>
      <c r="AE2467">
        <v>1.2</v>
      </c>
      <c r="AF2467" t="s">
        <v>114</v>
      </c>
      <c r="AH2467" t="s">
        <v>114</v>
      </c>
      <c r="AI2467" t="s">
        <v>880</v>
      </c>
      <c r="AK2467" t="s">
        <v>7781</v>
      </c>
      <c r="AL2467" t="s">
        <v>429</v>
      </c>
      <c r="AM2467">
        <v>180</v>
      </c>
      <c r="AN2467" t="s">
        <v>12893</v>
      </c>
    </row>
    <row r="2468" spans="1:40" x14ac:dyDescent="0.25">
      <c r="A2468" t="s">
        <v>12819</v>
      </c>
      <c r="B2468" t="s">
        <v>12894</v>
      </c>
      <c r="C2468" t="s">
        <v>227</v>
      </c>
      <c r="D2468" t="s">
        <v>130</v>
      </c>
      <c r="E2468" t="s">
        <v>44</v>
      </c>
      <c r="G2468" t="s">
        <v>5409</v>
      </c>
      <c r="H2468" t="s">
        <v>713</v>
      </c>
      <c r="I2468" t="s">
        <v>713</v>
      </c>
      <c r="J2468" t="s">
        <v>5362</v>
      </c>
      <c r="K2468" t="s">
        <v>763</v>
      </c>
      <c r="L2468" t="s">
        <v>12895</v>
      </c>
      <c r="M2468">
        <v>176</v>
      </c>
      <c r="N2468">
        <v>6.21</v>
      </c>
      <c r="O2468" t="s">
        <v>602</v>
      </c>
      <c r="P2468" t="s">
        <v>901</v>
      </c>
      <c r="Q2468" t="s">
        <v>12896</v>
      </c>
      <c r="R2468" t="s">
        <v>12897</v>
      </c>
      <c r="S2468" t="s">
        <v>3748</v>
      </c>
      <c r="T2468" t="s">
        <v>5419</v>
      </c>
      <c r="W2468" t="s">
        <v>169</v>
      </c>
      <c r="X2468" t="s">
        <v>1577</v>
      </c>
      <c r="Y2468" t="s">
        <v>1578</v>
      </c>
      <c r="Z2468" t="s">
        <v>396</v>
      </c>
      <c r="AA2468" t="s">
        <v>11514</v>
      </c>
      <c r="AB2468" t="s">
        <v>47</v>
      </c>
      <c r="AC2468" t="s">
        <v>114</v>
      </c>
      <c r="AD2468" t="s">
        <v>4324</v>
      </c>
      <c r="AE2468">
        <v>2</v>
      </c>
      <c r="AF2468" t="s">
        <v>114</v>
      </c>
      <c r="AH2468" t="s">
        <v>114</v>
      </c>
      <c r="AI2468" t="s">
        <v>880</v>
      </c>
      <c r="AK2468" t="s">
        <v>324</v>
      </c>
      <c r="AL2468" t="s">
        <v>429</v>
      </c>
      <c r="AM2468">
        <v>220</v>
      </c>
      <c r="AN2468" t="s">
        <v>12898</v>
      </c>
    </row>
    <row r="2469" spans="1:40" x14ac:dyDescent="0.25">
      <c r="A2469" t="s">
        <v>12819</v>
      </c>
      <c r="B2469" t="s">
        <v>12899</v>
      </c>
      <c r="C2469" t="s">
        <v>972</v>
      </c>
      <c r="D2469" t="s">
        <v>531</v>
      </c>
      <c r="E2469" t="s">
        <v>2623</v>
      </c>
      <c r="G2469" t="s">
        <v>2180</v>
      </c>
      <c r="H2469" t="s">
        <v>713</v>
      </c>
      <c r="I2469" t="s">
        <v>713</v>
      </c>
      <c r="J2469" t="s">
        <v>5653</v>
      </c>
      <c r="K2469" t="s">
        <v>763</v>
      </c>
      <c r="L2469" t="s">
        <v>11517</v>
      </c>
      <c r="M2469">
        <v>115</v>
      </c>
      <c r="N2469">
        <v>4.0599999999999996</v>
      </c>
      <c r="O2469" t="s">
        <v>602</v>
      </c>
      <c r="P2469" t="s">
        <v>934</v>
      </c>
      <c r="Q2469" t="s">
        <v>11518</v>
      </c>
      <c r="R2469" t="s">
        <v>12888</v>
      </c>
      <c r="S2469" t="s">
        <v>11506</v>
      </c>
      <c r="T2469" t="s">
        <v>11519</v>
      </c>
      <c r="W2469" t="s">
        <v>169</v>
      </c>
      <c r="X2469" t="s">
        <v>1577</v>
      </c>
      <c r="Y2469" t="s">
        <v>1578</v>
      </c>
      <c r="Z2469" t="s">
        <v>474</v>
      </c>
      <c r="AA2469" t="s">
        <v>5567</v>
      </c>
      <c r="AB2469" t="s">
        <v>47</v>
      </c>
      <c r="AC2469" t="s">
        <v>114</v>
      </c>
      <c r="AD2469" t="s">
        <v>114</v>
      </c>
      <c r="AE2469">
        <v>1.2</v>
      </c>
      <c r="AF2469" t="s">
        <v>114</v>
      </c>
      <c r="AH2469" t="s">
        <v>114</v>
      </c>
      <c r="AI2469">
        <v>1.1000000000000001</v>
      </c>
      <c r="AK2469" t="s">
        <v>12900</v>
      </c>
      <c r="AM2469">
        <v>110</v>
      </c>
      <c r="AN2469" t="s">
        <v>12901</v>
      </c>
    </row>
    <row r="2470" spans="1:40" x14ac:dyDescent="0.25">
      <c r="A2470" t="s">
        <v>12819</v>
      </c>
      <c r="B2470" t="s">
        <v>12902</v>
      </c>
      <c r="C2470" t="s">
        <v>825</v>
      </c>
      <c r="D2470" t="s">
        <v>130</v>
      </c>
      <c r="H2470" t="s">
        <v>713</v>
      </c>
      <c r="I2470" t="s">
        <v>713</v>
      </c>
      <c r="J2470" t="s">
        <v>2743</v>
      </c>
      <c r="K2470" t="s">
        <v>763</v>
      </c>
      <c r="L2470" t="s">
        <v>12903</v>
      </c>
      <c r="M2470">
        <v>99</v>
      </c>
      <c r="N2470">
        <v>3.49</v>
      </c>
      <c r="O2470" t="s">
        <v>602</v>
      </c>
      <c r="P2470" t="s">
        <v>934</v>
      </c>
      <c r="Q2470" t="s">
        <v>12904</v>
      </c>
      <c r="R2470" t="s">
        <v>12888</v>
      </c>
      <c r="S2470" t="s">
        <v>11506</v>
      </c>
      <c r="T2470" t="s">
        <v>5262</v>
      </c>
      <c r="U2470" t="s">
        <v>5263</v>
      </c>
      <c r="W2470" t="s">
        <v>169</v>
      </c>
      <c r="X2470" t="s">
        <v>5348</v>
      </c>
      <c r="Y2470" t="s">
        <v>1578</v>
      </c>
      <c r="Z2470" t="s">
        <v>474</v>
      </c>
      <c r="AA2470" t="s">
        <v>114</v>
      </c>
      <c r="AB2470" t="s">
        <v>47</v>
      </c>
      <c r="AC2470" t="s">
        <v>114</v>
      </c>
      <c r="AD2470" t="s">
        <v>114</v>
      </c>
      <c r="AE2470">
        <v>1.2</v>
      </c>
      <c r="AF2470" t="s">
        <v>114</v>
      </c>
      <c r="AH2470" t="s">
        <v>114</v>
      </c>
      <c r="AI2470">
        <v>1.1000000000000001</v>
      </c>
      <c r="AK2470" t="s">
        <v>1302</v>
      </c>
      <c r="AL2470" t="s">
        <v>12905</v>
      </c>
      <c r="AM2470">
        <v>110</v>
      </c>
      <c r="AN2470" t="s">
        <v>12906</v>
      </c>
    </row>
    <row r="2471" spans="1:40" x14ac:dyDescent="0.25">
      <c r="A2471" t="s">
        <v>12819</v>
      </c>
      <c r="B2471" t="s">
        <v>12907</v>
      </c>
      <c r="C2471" t="s">
        <v>825</v>
      </c>
      <c r="D2471" t="s">
        <v>130</v>
      </c>
      <c r="H2471" t="s">
        <v>713</v>
      </c>
      <c r="I2471" t="s">
        <v>713</v>
      </c>
      <c r="J2471" t="s">
        <v>2764</v>
      </c>
      <c r="K2471" t="s">
        <v>763</v>
      </c>
      <c r="L2471" t="s">
        <v>12908</v>
      </c>
      <c r="M2471">
        <v>150</v>
      </c>
      <c r="N2471">
        <v>5.29</v>
      </c>
      <c r="O2471" t="s">
        <v>602</v>
      </c>
      <c r="P2471" t="s">
        <v>901</v>
      </c>
      <c r="Q2471" t="s">
        <v>12909</v>
      </c>
      <c r="R2471" t="s">
        <v>12897</v>
      </c>
      <c r="S2471" t="s">
        <v>3748</v>
      </c>
      <c r="T2471" t="s">
        <v>5262</v>
      </c>
      <c r="U2471" t="s">
        <v>5263</v>
      </c>
      <c r="W2471" t="s">
        <v>12910</v>
      </c>
      <c r="X2471" t="s">
        <v>1577</v>
      </c>
      <c r="Y2471" t="s">
        <v>1578</v>
      </c>
      <c r="Z2471" t="s">
        <v>108</v>
      </c>
      <c r="AA2471" t="s">
        <v>114</v>
      </c>
      <c r="AB2471" t="s">
        <v>47</v>
      </c>
      <c r="AC2471" t="s">
        <v>114</v>
      </c>
      <c r="AD2471" t="s">
        <v>4324</v>
      </c>
      <c r="AE2471">
        <v>2</v>
      </c>
      <c r="AF2471" t="s">
        <v>114</v>
      </c>
      <c r="AH2471" t="s">
        <v>114</v>
      </c>
      <c r="AI2471" t="s">
        <v>880</v>
      </c>
      <c r="AK2471" t="s">
        <v>12679</v>
      </c>
      <c r="AL2471" t="s">
        <v>12905</v>
      </c>
      <c r="AM2471">
        <v>220</v>
      </c>
      <c r="AN2471" t="s">
        <v>12911</v>
      </c>
    </row>
    <row r="2472" spans="1:40" x14ac:dyDescent="0.25">
      <c r="A2472" t="s">
        <v>12819</v>
      </c>
      <c r="B2472" t="s">
        <v>12912</v>
      </c>
      <c r="C2472" t="s">
        <v>972</v>
      </c>
      <c r="D2472" t="s">
        <v>531</v>
      </c>
      <c r="E2472" t="s">
        <v>2623</v>
      </c>
      <c r="G2472" t="s">
        <v>2180</v>
      </c>
      <c r="H2472" t="s">
        <v>713</v>
      </c>
      <c r="I2472" t="s">
        <v>114</v>
      </c>
      <c r="J2472" t="s">
        <v>12913</v>
      </c>
      <c r="K2472" t="s">
        <v>763</v>
      </c>
      <c r="L2472" t="s">
        <v>12914</v>
      </c>
      <c r="M2472">
        <v>285</v>
      </c>
      <c r="N2472">
        <v>10.050000000000001</v>
      </c>
      <c r="O2472" t="s">
        <v>602</v>
      </c>
      <c r="P2472" t="s">
        <v>901</v>
      </c>
      <c r="Q2472" t="s">
        <v>12915</v>
      </c>
      <c r="R2472" t="s">
        <v>12916</v>
      </c>
      <c r="S2472" t="s">
        <v>3748</v>
      </c>
      <c r="T2472" t="s">
        <v>12852</v>
      </c>
      <c r="W2472" t="s">
        <v>12917</v>
      </c>
      <c r="X2472" t="s">
        <v>1577</v>
      </c>
      <c r="Y2472" t="s">
        <v>1578</v>
      </c>
      <c r="Z2472" t="s">
        <v>474</v>
      </c>
      <c r="AA2472" t="s">
        <v>959</v>
      </c>
      <c r="AB2472" t="s">
        <v>258</v>
      </c>
      <c r="AC2472" t="s">
        <v>47</v>
      </c>
      <c r="AD2472" t="s">
        <v>5341</v>
      </c>
      <c r="AE2472" t="s">
        <v>47</v>
      </c>
      <c r="AF2472" t="s">
        <v>114</v>
      </c>
      <c r="AH2472" t="s">
        <v>114</v>
      </c>
      <c r="AI2472" t="s">
        <v>880</v>
      </c>
      <c r="AK2472" t="s">
        <v>10770</v>
      </c>
      <c r="AL2472" t="s">
        <v>12905</v>
      </c>
      <c r="AM2472">
        <v>260</v>
      </c>
      <c r="AN2472" t="s">
        <v>12918</v>
      </c>
    </row>
    <row r="2473" spans="1:40" x14ac:dyDescent="0.25">
      <c r="A2473" t="s">
        <v>12819</v>
      </c>
      <c r="B2473" t="s">
        <v>12919</v>
      </c>
      <c r="C2473" t="s">
        <v>825</v>
      </c>
      <c r="D2473" t="s">
        <v>130</v>
      </c>
      <c r="H2473" t="s">
        <v>713</v>
      </c>
      <c r="I2473" t="s">
        <v>713</v>
      </c>
      <c r="J2473" t="s">
        <v>9537</v>
      </c>
      <c r="K2473" t="s">
        <v>763</v>
      </c>
      <c r="L2473" t="s">
        <v>12920</v>
      </c>
      <c r="M2473">
        <v>160</v>
      </c>
      <c r="N2473">
        <v>5.64</v>
      </c>
      <c r="O2473" t="s">
        <v>602</v>
      </c>
      <c r="P2473" t="s">
        <v>901</v>
      </c>
      <c r="Q2473" t="s">
        <v>12909</v>
      </c>
      <c r="R2473" t="s">
        <v>12897</v>
      </c>
      <c r="S2473" t="s">
        <v>3748</v>
      </c>
      <c r="T2473" t="s">
        <v>5262</v>
      </c>
      <c r="U2473" t="s">
        <v>5263</v>
      </c>
      <c r="W2473" t="s">
        <v>12921</v>
      </c>
      <c r="X2473" t="s">
        <v>1577</v>
      </c>
      <c r="Y2473" t="s">
        <v>1578</v>
      </c>
      <c r="Z2473" t="s">
        <v>3882</v>
      </c>
      <c r="AA2473" t="s">
        <v>114</v>
      </c>
      <c r="AB2473" t="s">
        <v>47</v>
      </c>
      <c r="AC2473" t="s">
        <v>114</v>
      </c>
      <c r="AD2473" t="s">
        <v>4324</v>
      </c>
      <c r="AE2473">
        <v>2</v>
      </c>
      <c r="AF2473" t="s">
        <v>114</v>
      </c>
      <c r="AH2473" t="s">
        <v>114</v>
      </c>
      <c r="AI2473" t="s">
        <v>880</v>
      </c>
      <c r="AK2473" t="s">
        <v>12922</v>
      </c>
      <c r="AL2473" t="s">
        <v>12905</v>
      </c>
      <c r="AM2473">
        <v>280</v>
      </c>
      <c r="AN2473" t="s">
        <v>12923</v>
      </c>
    </row>
    <row r="2474" spans="1:40" x14ac:dyDescent="0.25">
      <c r="A2474" t="s">
        <v>12819</v>
      </c>
      <c r="B2474" t="s">
        <v>12924</v>
      </c>
      <c r="C2474" t="s">
        <v>825</v>
      </c>
      <c r="D2474" t="s">
        <v>130</v>
      </c>
      <c r="H2474" t="s">
        <v>713</v>
      </c>
      <c r="I2474" t="s">
        <v>713</v>
      </c>
      <c r="J2474" t="s">
        <v>12913</v>
      </c>
      <c r="K2474" t="s">
        <v>763</v>
      </c>
      <c r="L2474" t="s">
        <v>12925</v>
      </c>
      <c r="M2474">
        <v>106</v>
      </c>
      <c r="N2474">
        <v>3.74</v>
      </c>
      <c r="O2474" t="s">
        <v>602</v>
      </c>
      <c r="P2474" t="s">
        <v>934</v>
      </c>
      <c r="Q2474" t="s">
        <v>12926</v>
      </c>
      <c r="R2474" t="s">
        <v>12888</v>
      </c>
      <c r="S2474" t="s">
        <v>11506</v>
      </c>
      <c r="T2474" t="s">
        <v>5262</v>
      </c>
      <c r="U2474" t="s">
        <v>5263</v>
      </c>
      <c r="W2474" t="s">
        <v>12927</v>
      </c>
      <c r="X2474" t="s">
        <v>5348</v>
      </c>
      <c r="Y2474" t="s">
        <v>1578</v>
      </c>
      <c r="Z2474" t="s">
        <v>474</v>
      </c>
      <c r="AA2474" t="s">
        <v>114</v>
      </c>
      <c r="AB2474" t="s">
        <v>47</v>
      </c>
      <c r="AC2474" t="s">
        <v>114</v>
      </c>
      <c r="AD2474" t="s">
        <v>5341</v>
      </c>
      <c r="AE2474">
        <v>1.1000000000000001</v>
      </c>
      <c r="AF2474" t="s">
        <v>114</v>
      </c>
      <c r="AH2474" t="s">
        <v>114</v>
      </c>
      <c r="AI2474" t="s">
        <v>2471</v>
      </c>
      <c r="AK2474" t="s">
        <v>7472</v>
      </c>
      <c r="AM2474">
        <v>150</v>
      </c>
      <c r="AN2474" t="s">
        <v>12928</v>
      </c>
    </row>
    <row r="2475" spans="1:40" x14ac:dyDescent="0.25">
      <c r="A2475" t="s">
        <v>12819</v>
      </c>
      <c r="B2475" t="s">
        <v>12929</v>
      </c>
      <c r="C2475" t="s">
        <v>825</v>
      </c>
      <c r="D2475" t="s">
        <v>130</v>
      </c>
      <c r="H2475" t="s">
        <v>713</v>
      </c>
      <c r="I2475" t="s">
        <v>713</v>
      </c>
      <c r="J2475" t="s">
        <v>12913</v>
      </c>
      <c r="K2475" t="s">
        <v>763</v>
      </c>
      <c r="L2475" t="s">
        <v>12925</v>
      </c>
      <c r="M2475">
        <v>106</v>
      </c>
      <c r="N2475">
        <v>3.74</v>
      </c>
      <c r="O2475" t="s">
        <v>602</v>
      </c>
      <c r="P2475" t="s">
        <v>934</v>
      </c>
      <c r="Q2475" t="s">
        <v>12926</v>
      </c>
      <c r="R2475" t="s">
        <v>12888</v>
      </c>
      <c r="S2475" t="s">
        <v>11506</v>
      </c>
      <c r="T2475" t="s">
        <v>5262</v>
      </c>
      <c r="U2475" t="s">
        <v>12930</v>
      </c>
      <c r="W2475" t="s">
        <v>12927</v>
      </c>
      <c r="X2475" t="s">
        <v>5348</v>
      </c>
      <c r="Y2475" t="s">
        <v>1578</v>
      </c>
      <c r="Z2475" t="s">
        <v>474</v>
      </c>
      <c r="AA2475" t="s">
        <v>114</v>
      </c>
      <c r="AB2475" t="s">
        <v>47</v>
      </c>
      <c r="AC2475" t="s">
        <v>114</v>
      </c>
      <c r="AD2475" t="s">
        <v>5341</v>
      </c>
      <c r="AE2475">
        <v>1.1000000000000001</v>
      </c>
      <c r="AF2475" t="s">
        <v>114</v>
      </c>
      <c r="AH2475" t="s">
        <v>114</v>
      </c>
      <c r="AI2475" t="s">
        <v>2471</v>
      </c>
      <c r="AK2475" t="s">
        <v>7472</v>
      </c>
      <c r="AM2475">
        <v>150</v>
      </c>
      <c r="AN2475" t="s">
        <v>12931</v>
      </c>
    </row>
    <row r="2476" spans="1:40" x14ac:dyDescent="0.25">
      <c r="A2476" t="s">
        <v>12819</v>
      </c>
      <c r="B2476" t="s">
        <v>12932</v>
      </c>
      <c r="C2476" t="s">
        <v>825</v>
      </c>
      <c r="D2476" t="s">
        <v>531</v>
      </c>
      <c r="H2476" t="s">
        <v>713</v>
      </c>
      <c r="I2476" t="s">
        <v>114</v>
      </c>
      <c r="J2476" t="s">
        <v>9537</v>
      </c>
      <c r="K2476" t="s">
        <v>763</v>
      </c>
      <c r="L2476" t="s">
        <v>12933</v>
      </c>
      <c r="M2476">
        <v>100</v>
      </c>
      <c r="N2476">
        <v>3.53</v>
      </c>
      <c r="O2476" t="s">
        <v>602</v>
      </c>
      <c r="P2476" t="s">
        <v>934</v>
      </c>
      <c r="Q2476" t="s">
        <v>12934</v>
      </c>
      <c r="R2476" t="s">
        <v>2359</v>
      </c>
      <c r="S2476" t="s">
        <v>11506</v>
      </c>
      <c r="T2476" t="s">
        <v>5262</v>
      </c>
      <c r="U2476" t="s">
        <v>5263</v>
      </c>
      <c r="W2476" t="s">
        <v>5327</v>
      </c>
      <c r="X2476" t="s">
        <v>5348</v>
      </c>
      <c r="Y2476" t="s">
        <v>1578</v>
      </c>
      <c r="Z2476" t="s">
        <v>474</v>
      </c>
      <c r="AA2476" t="s">
        <v>114</v>
      </c>
      <c r="AB2476" t="s">
        <v>47</v>
      </c>
      <c r="AC2476" t="s">
        <v>114</v>
      </c>
      <c r="AD2476" t="s">
        <v>114</v>
      </c>
      <c r="AE2476">
        <v>1.2</v>
      </c>
      <c r="AF2476" t="s">
        <v>114</v>
      </c>
      <c r="AH2476" t="s">
        <v>114</v>
      </c>
      <c r="AI2476" t="s">
        <v>880</v>
      </c>
      <c r="AK2476" t="s">
        <v>12935</v>
      </c>
      <c r="AL2476" t="s">
        <v>429</v>
      </c>
      <c r="AM2476">
        <v>130</v>
      </c>
      <c r="AN2476" t="s">
        <v>12936</v>
      </c>
    </row>
    <row r="2477" spans="1:40" x14ac:dyDescent="0.25">
      <c r="A2477" t="s">
        <v>12819</v>
      </c>
      <c r="B2477" t="s">
        <v>12937</v>
      </c>
      <c r="C2477" t="s">
        <v>825</v>
      </c>
      <c r="D2477" t="s">
        <v>531</v>
      </c>
      <c r="H2477" t="s">
        <v>713</v>
      </c>
      <c r="I2477" t="s">
        <v>114</v>
      </c>
      <c r="J2477" t="s">
        <v>2770</v>
      </c>
      <c r="K2477" t="s">
        <v>763</v>
      </c>
      <c r="L2477" t="s">
        <v>12938</v>
      </c>
      <c r="M2477">
        <v>160</v>
      </c>
      <c r="N2477">
        <v>5.64</v>
      </c>
      <c r="O2477" t="s">
        <v>602</v>
      </c>
      <c r="P2477" t="s">
        <v>901</v>
      </c>
      <c r="Q2477" t="s">
        <v>12909</v>
      </c>
      <c r="R2477" t="s">
        <v>12897</v>
      </c>
      <c r="S2477" t="s">
        <v>9226</v>
      </c>
      <c r="T2477" t="s">
        <v>12939</v>
      </c>
      <c r="W2477" t="s">
        <v>9965</v>
      </c>
      <c r="X2477" t="s">
        <v>5348</v>
      </c>
      <c r="Y2477" t="s">
        <v>967</v>
      </c>
      <c r="Z2477" t="s">
        <v>474</v>
      </c>
      <c r="AA2477" t="s">
        <v>114</v>
      </c>
      <c r="AB2477" t="s">
        <v>47</v>
      </c>
      <c r="AC2477" t="s">
        <v>114</v>
      </c>
      <c r="AD2477" t="s">
        <v>114</v>
      </c>
      <c r="AE2477">
        <v>1.2</v>
      </c>
      <c r="AF2477" t="s">
        <v>114</v>
      </c>
      <c r="AH2477" t="s">
        <v>114</v>
      </c>
      <c r="AI2477" t="s">
        <v>47</v>
      </c>
      <c r="AK2477" t="s">
        <v>12679</v>
      </c>
      <c r="AL2477" t="s">
        <v>12905</v>
      </c>
      <c r="AM2477">
        <v>270</v>
      </c>
      <c r="AN2477" t="s">
        <v>12940</v>
      </c>
    </row>
    <row r="2478" spans="1:40" x14ac:dyDescent="0.25">
      <c r="A2478" t="s">
        <v>12819</v>
      </c>
      <c r="B2478" t="s">
        <v>12941</v>
      </c>
      <c r="C2478" t="s">
        <v>825</v>
      </c>
      <c r="D2478" t="s">
        <v>531</v>
      </c>
      <c r="H2478" t="s">
        <v>713</v>
      </c>
      <c r="I2478" t="s">
        <v>114</v>
      </c>
      <c r="J2478" t="s">
        <v>2834</v>
      </c>
      <c r="K2478" t="s">
        <v>763</v>
      </c>
      <c r="L2478" t="s">
        <v>12938</v>
      </c>
      <c r="M2478">
        <v>150</v>
      </c>
      <c r="N2478">
        <v>5.29</v>
      </c>
      <c r="O2478" t="s">
        <v>602</v>
      </c>
      <c r="P2478" t="s">
        <v>901</v>
      </c>
      <c r="Q2478" t="s">
        <v>12909</v>
      </c>
      <c r="R2478" t="s">
        <v>822</v>
      </c>
      <c r="S2478" t="s">
        <v>9226</v>
      </c>
      <c r="T2478" t="s">
        <v>5594</v>
      </c>
      <c r="W2478" t="s">
        <v>12917</v>
      </c>
      <c r="Y2478" t="s">
        <v>1578</v>
      </c>
      <c r="Z2478" t="s">
        <v>474</v>
      </c>
      <c r="AA2478" t="s">
        <v>114</v>
      </c>
      <c r="AB2478" t="s">
        <v>47</v>
      </c>
      <c r="AC2478" t="s">
        <v>114</v>
      </c>
      <c r="AD2478" t="s">
        <v>114</v>
      </c>
      <c r="AE2478" t="s">
        <v>47</v>
      </c>
      <c r="AF2478" t="s">
        <v>114</v>
      </c>
      <c r="AH2478" t="s">
        <v>114</v>
      </c>
      <c r="AI2478" t="s">
        <v>47</v>
      </c>
      <c r="AK2478" t="s">
        <v>3560</v>
      </c>
      <c r="AL2478" t="s">
        <v>12942</v>
      </c>
      <c r="AM2478">
        <v>260</v>
      </c>
      <c r="AN2478" t="s">
        <v>12943</v>
      </c>
    </row>
    <row r="2479" spans="1:40" x14ac:dyDescent="0.25">
      <c r="A2479" t="s">
        <v>12819</v>
      </c>
      <c r="B2479" t="s">
        <v>12944</v>
      </c>
      <c r="C2479" t="s">
        <v>825</v>
      </c>
      <c r="D2479" t="s">
        <v>531</v>
      </c>
      <c r="H2479" t="s">
        <v>713</v>
      </c>
      <c r="I2479" t="s">
        <v>114</v>
      </c>
      <c r="J2479" t="s">
        <v>2834</v>
      </c>
      <c r="K2479" t="s">
        <v>763</v>
      </c>
      <c r="L2479" t="s">
        <v>12945</v>
      </c>
      <c r="M2479">
        <v>190</v>
      </c>
      <c r="N2479">
        <v>6.7</v>
      </c>
      <c r="O2479" t="s">
        <v>602</v>
      </c>
      <c r="P2479" t="s">
        <v>901</v>
      </c>
      <c r="Q2479" t="s">
        <v>12946</v>
      </c>
      <c r="R2479" t="s">
        <v>12947</v>
      </c>
      <c r="S2479" t="s">
        <v>9226</v>
      </c>
      <c r="T2479" t="s">
        <v>12948</v>
      </c>
      <c r="W2479" t="s">
        <v>5595</v>
      </c>
      <c r="X2479" t="s">
        <v>5348</v>
      </c>
      <c r="Y2479" t="s">
        <v>967</v>
      </c>
      <c r="Z2479" t="s">
        <v>474</v>
      </c>
      <c r="AA2479" t="s">
        <v>114</v>
      </c>
      <c r="AB2479" t="s">
        <v>47</v>
      </c>
      <c r="AC2479" t="s">
        <v>114</v>
      </c>
      <c r="AD2479" t="s">
        <v>5341</v>
      </c>
      <c r="AE2479" t="s">
        <v>12949</v>
      </c>
      <c r="AF2479" t="s">
        <v>114</v>
      </c>
      <c r="AH2479" t="s">
        <v>114</v>
      </c>
      <c r="AI2479" t="s">
        <v>47</v>
      </c>
      <c r="AK2479" t="s">
        <v>324</v>
      </c>
      <c r="AN2479" t="s">
        <v>12950</v>
      </c>
    </row>
    <row r="2480" spans="1:40" x14ac:dyDescent="0.25">
      <c r="A2480" t="s">
        <v>12819</v>
      </c>
      <c r="B2480" t="s">
        <v>12951</v>
      </c>
      <c r="C2480" t="s">
        <v>825</v>
      </c>
      <c r="D2480" t="s">
        <v>130</v>
      </c>
      <c r="H2480" t="s">
        <v>713</v>
      </c>
      <c r="I2480" t="s">
        <v>114</v>
      </c>
      <c r="J2480" t="s">
        <v>2855</v>
      </c>
      <c r="K2480" t="s">
        <v>763</v>
      </c>
      <c r="L2480" t="s">
        <v>12952</v>
      </c>
      <c r="M2480">
        <v>210</v>
      </c>
      <c r="N2480">
        <v>7.41</v>
      </c>
      <c r="O2480" t="s">
        <v>602</v>
      </c>
      <c r="P2480" t="s">
        <v>901</v>
      </c>
      <c r="Q2480" t="s">
        <v>12953</v>
      </c>
      <c r="R2480" t="s">
        <v>12947</v>
      </c>
      <c r="S2480" t="s">
        <v>9226</v>
      </c>
      <c r="T2480" t="s">
        <v>12954</v>
      </c>
      <c r="W2480" t="s">
        <v>9965</v>
      </c>
      <c r="X2480" t="s">
        <v>5348</v>
      </c>
      <c r="Y2480" t="s">
        <v>967</v>
      </c>
      <c r="Z2480" t="s">
        <v>270</v>
      </c>
      <c r="AA2480" t="s">
        <v>114</v>
      </c>
      <c r="AB2480" t="s">
        <v>47</v>
      </c>
      <c r="AC2480" t="s">
        <v>114</v>
      </c>
      <c r="AD2480" t="s">
        <v>5341</v>
      </c>
      <c r="AE2480">
        <v>1.1000000000000001</v>
      </c>
      <c r="AF2480" t="s">
        <v>114</v>
      </c>
      <c r="AH2480" t="s">
        <v>114</v>
      </c>
      <c r="AI2480" t="s">
        <v>47</v>
      </c>
      <c r="AK2480" t="s">
        <v>7472</v>
      </c>
      <c r="AL2480" t="s">
        <v>12942</v>
      </c>
      <c r="AN2480" t="s">
        <v>12955</v>
      </c>
    </row>
    <row r="2481" spans="1:40" x14ac:dyDescent="0.25">
      <c r="A2481" t="s">
        <v>12819</v>
      </c>
      <c r="B2481" t="s">
        <v>12956</v>
      </c>
      <c r="C2481" t="s">
        <v>825</v>
      </c>
      <c r="D2481" t="s">
        <v>531</v>
      </c>
      <c r="H2481" t="s">
        <v>713</v>
      </c>
      <c r="I2481" t="s">
        <v>114</v>
      </c>
      <c r="J2481" t="s">
        <v>2855</v>
      </c>
      <c r="K2481" t="s">
        <v>763</v>
      </c>
      <c r="L2481" t="s">
        <v>12957</v>
      </c>
      <c r="M2481">
        <v>102</v>
      </c>
      <c r="N2481">
        <v>3.6</v>
      </c>
      <c r="O2481" t="s">
        <v>602</v>
      </c>
      <c r="P2481" t="s">
        <v>934</v>
      </c>
      <c r="Q2481" t="s">
        <v>12958</v>
      </c>
      <c r="R2481" t="s">
        <v>12959</v>
      </c>
      <c r="S2481" t="s">
        <v>12960</v>
      </c>
      <c r="T2481" t="s">
        <v>5262</v>
      </c>
      <c r="U2481" t="s">
        <v>12930</v>
      </c>
      <c r="W2481" t="s">
        <v>12927</v>
      </c>
      <c r="X2481" t="s">
        <v>5348</v>
      </c>
      <c r="Y2481" t="s">
        <v>6387</v>
      </c>
      <c r="Z2481" t="s">
        <v>270</v>
      </c>
      <c r="AA2481" t="s">
        <v>114</v>
      </c>
      <c r="AB2481" t="s">
        <v>47</v>
      </c>
      <c r="AC2481" t="s">
        <v>114</v>
      </c>
      <c r="AD2481" t="s">
        <v>114</v>
      </c>
      <c r="AE2481">
        <v>1.1000000000000001</v>
      </c>
      <c r="AF2481" t="s">
        <v>114</v>
      </c>
      <c r="AH2481" t="s">
        <v>114</v>
      </c>
      <c r="AI2481" t="s">
        <v>47</v>
      </c>
      <c r="AK2481" t="s">
        <v>7472</v>
      </c>
      <c r="AL2481" t="s">
        <v>12942</v>
      </c>
      <c r="AN2481" t="s">
        <v>12961</v>
      </c>
    </row>
    <row r="2482" spans="1:40" x14ac:dyDescent="0.25">
      <c r="A2482" t="s">
        <v>12819</v>
      </c>
      <c r="B2482" t="s">
        <v>12962</v>
      </c>
      <c r="C2482" t="s">
        <v>825</v>
      </c>
      <c r="D2482" t="s">
        <v>531</v>
      </c>
      <c r="H2482" t="s">
        <v>713</v>
      </c>
      <c r="I2482" t="s">
        <v>114</v>
      </c>
      <c r="J2482" t="s">
        <v>5949</v>
      </c>
      <c r="K2482" t="s">
        <v>763</v>
      </c>
      <c r="L2482" t="s">
        <v>12963</v>
      </c>
      <c r="M2482">
        <v>106.3</v>
      </c>
      <c r="N2482">
        <v>3.74</v>
      </c>
      <c r="O2482" t="s">
        <v>602</v>
      </c>
      <c r="P2482" t="s">
        <v>934</v>
      </c>
      <c r="Q2482" t="s">
        <v>12964</v>
      </c>
      <c r="R2482" t="s">
        <v>12959</v>
      </c>
      <c r="S2482" t="s">
        <v>12960</v>
      </c>
      <c r="T2482" t="s">
        <v>5262</v>
      </c>
      <c r="U2482" t="s">
        <v>12930</v>
      </c>
      <c r="W2482" t="s">
        <v>12927</v>
      </c>
      <c r="X2482" t="s">
        <v>5348</v>
      </c>
      <c r="Y2482" t="s">
        <v>6387</v>
      </c>
      <c r="Z2482" t="s">
        <v>270</v>
      </c>
      <c r="AA2482" t="s">
        <v>114</v>
      </c>
      <c r="AB2482" t="s">
        <v>47</v>
      </c>
      <c r="AC2482" t="s">
        <v>114</v>
      </c>
      <c r="AD2482" t="s">
        <v>114</v>
      </c>
      <c r="AE2482">
        <v>1.1000000000000001</v>
      </c>
      <c r="AF2482" t="s">
        <v>114</v>
      </c>
      <c r="AH2482" t="s">
        <v>114</v>
      </c>
      <c r="AI2482" t="s">
        <v>47</v>
      </c>
      <c r="AK2482" t="s">
        <v>7472</v>
      </c>
      <c r="AL2482" t="s">
        <v>12965</v>
      </c>
      <c r="AN2482" t="s">
        <v>12966</v>
      </c>
    </row>
    <row r="2483" spans="1:40" x14ac:dyDescent="0.25">
      <c r="A2483" t="s">
        <v>12819</v>
      </c>
      <c r="B2483" t="s">
        <v>12967</v>
      </c>
      <c r="C2483" t="s">
        <v>825</v>
      </c>
      <c r="D2483" t="s">
        <v>531</v>
      </c>
      <c r="H2483" t="s">
        <v>713</v>
      </c>
      <c r="I2483" t="s">
        <v>114</v>
      </c>
      <c r="J2483" t="s">
        <v>5949</v>
      </c>
      <c r="K2483" t="s">
        <v>763</v>
      </c>
      <c r="L2483" t="s">
        <v>12968</v>
      </c>
      <c r="M2483">
        <v>190</v>
      </c>
      <c r="N2483">
        <v>6.7</v>
      </c>
      <c r="O2483" t="s">
        <v>602</v>
      </c>
      <c r="P2483" t="s">
        <v>901</v>
      </c>
      <c r="Q2483" t="s">
        <v>12969</v>
      </c>
      <c r="R2483" t="s">
        <v>5278</v>
      </c>
      <c r="S2483" t="s">
        <v>9232</v>
      </c>
      <c r="T2483" t="s">
        <v>12954</v>
      </c>
      <c r="W2483" t="s">
        <v>9965</v>
      </c>
      <c r="Y2483" t="s">
        <v>12970</v>
      </c>
      <c r="Z2483" t="s">
        <v>270</v>
      </c>
      <c r="AA2483" t="s">
        <v>114</v>
      </c>
      <c r="AB2483" t="s">
        <v>47</v>
      </c>
      <c r="AC2483" t="s">
        <v>114</v>
      </c>
      <c r="AD2483" t="s">
        <v>114</v>
      </c>
      <c r="AE2483" t="s">
        <v>47</v>
      </c>
      <c r="AF2483" t="s">
        <v>114</v>
      </c>
      <c r="AH2483" t="s">
        <v>114</v>
      </c>
      <c r="AI2483" t="s">
        <v>47</v>
      </c>
      <c r="AK2483" t="s">
        <v>3560</v>
      </c>
      <c r="AL2483" t="s">
        <v>429</v>
      </c>
      <c r="AN2483" t="s">
        <v>12971</v>
      </c>
    </row>
    <row r="2484" spans="1:40" x14ac:dyDescent="0.25">
      <c r="A2484" t="s">
        <v>12819</v>
      </c>
      <c r="B2484" t="s">
        <v>12972</v>
      </c>
      <c r="C2484" t="s">
        <v>825</v>
      </c>
      <c r="D2484" t="s">
        <v>531</v>
      </c>
      <c r="H2484" t="s">
        <v>2891</v>
      </c>
      <c r="I2484" t="s">
        <v>114</v>
      </c>
      <c r="J2484" t="s">
        <v>2841</v>
      </c>
      <c r="K2484" t="s">
        <v>763</v>
      </c>
      <c r="L2484" t="s">
        <v>12973</v>
      </c>
      <c r="M2484">
        <v>130</v>
      </c>
      <c r="N2484">
        <v>4.59</v>
      </c>
      <c r="O2484" t="s">
        <v>602</v>
      </c>
      <c r="P2484" t="s">
        <v>934</v>
      </c>
      <c r="Q2484" t="s">
        <v>12974</v>
      </c>
      <c r="R2484" t="s">
        <v>12959</v>
      </c>
      <c r="S2484" t="s">
        <v>12975</v>
      </c>
      <c r="T2484" t="s">
        <v>12976</v>
      </c>
      <c r="U2484" t="s">
        <v>12977</v>
      </c>
      <c r="W2484" t="s">
        <v>12917</v>
      </c>
      <c r="X2484" t="s">
        <v>5348</v>
      </c>
      <c r="Y2484" t="s">
        <v>6387</v>
      </c>
      <c r="Z2484" t="s">
        <v>270</v>
      </c>
      <c r="AA2484" t="s">
        <v>114</v>
      </c>
      <c r="AB2484" t="s">
        <v>47</v>
      </c>
      <c r="AC2484" t="s">
        <v>114</v>
      </c>
      <c r="AD2484" t="s">
        <v>114</v>
      </c>
      <c r="AE2484" t="s">
        <v>47</v>
      </c>
      <c r="AF2484" t="s">
        <v>114</v>
      </c>
      <c r="AH2484" t="s">
        <v>114</v>
      </c>
      <c r="AI2484">
        <v>1.1000000000000001</v>
      </c>
      <c r="AK2484" t="s">
        <v>1474</v>
      </c>
      <c r="AN2484" t="s">
        <v>12978</v>
      </c>
    </row>
    <row r="2485" spans="1:40" x14ac:dyDescent="0.25">
      <c r="A2485" t="s">
        <v>12819</v>
      </c>
      <c r="B2485" t="s">
        <v>12979</v>
      </c>
      <c r="C2485" t="s">
        <v>825</v>
      </c>
      <c r="D2485" t="s">
        <v>531</v>
      </c>
      <c r="H2485" t="s">
        <v>2891</v>
      </c>
      <c r="I2485" t="s">
        <v>114</v>
      </c>
      <c r="J2485" t="s">
        <v>2841</v>
      </c>
      <c r="K2485" t="s">
        <v>763</v>
      </c>
      <c r="L2485" t="s">
        <v>12980</v>
      </c>
      <c r="M2485">
        <v>130</v>
      </c>
      <c r="N2485">
        <v>4.59</v>
      </c>
      <c r="O2485" t="s">
        <v>602</v>
      </c>
      <c r="P2485" t="s">
        <v>934</v>
      </c>
      <c r="Q2485" t="s">
        <v>12981</v>
      </c>
      <c r="R2485" t="s">
        <v>5713</v>
      </c>
      <c r="S2485" t="s">
        <v>12982</v>
      </c>
      <c r="T2485" t="s">
        <v>12983</v>
      </c>
      <c r="W2485" t="s">
        <v>9209</v>
      </c>
      <c r="X2485" t="s">
        <v>6402</v>
      </c>
      <c r="Y2485" t="s">
        <v>1300</v>
      </c>
      <c r="AB2485" t="s">
        <v>47</v>
      </c>
      <c r="AC2485" t="s">
        <v>114</v>
      </c>
      <c r="AD2485" t="s">
        <v>114</v>
      </c>
      <c r="AE2485" t="s">
        <v>114</v>
      </c>
      <c r="AF2485" t="s">
        <v>114</v>
      </c>
      <c r="AH2485" t="s">
        <v>114</v>
      </c>
      <c r="AI2485" t="s">
        <v>47</v>
      </c>
      <c r="AK2485" t="s">
        <v>759</v>
      </c>
      <c r="AN2485" t="s">
        <v>12984</v>
      </c>
    </row>
    <row r="2486" spans="1:40" x14ac:dyDescent="0.25">
      <c r="A2486" t="s">
        <v>12985</v>
      </c>
      <c r="B2486" t="s">
        <v>12986</v>
      </c>
      <c r="C2486" t="s">
        <v>227</v>
      </c>
      <c r="D2486" t="s">
        <v>130</v>
      </c>
      <c r="E2486" t="s">
        <v>898</v>
      </c>
      <c r="G2486" t="s">
        <v>306</v>
      </c>
      <c r="H2486" t="s">
        <v>713</v>
      </c>
      <c r="I2486" t="s">
        <v>713</v>
      </c>
      <c r="J2486" t="s">
        <v>2304</v>
      </c>
      <c r="K2486" t="s">
        <v>763</v>
      </c>
      <c r="L2486" t="s">
        <v>12987</v>
      </c>
      <c r="O2486" t="s">
        <v>602</v>
      </c>
      <c r="P2486" t="s">
        <v>588</v>
      </c>
      <c r="Q2486" t="s">
        <v>12988</v>
      </c>
      <c r="R2486" t="s">
        <v>1957</v>
      </c>
      <c r="S2486" t="s">
        <v>12989</v>
      </c>
      <c r="W2486" t="s">
        <v>1706</v>
      </c>
      <c r="Z2486" t="s">
        <v>284</v>
      </c>
      <c r="AA2486" t="s">
        <v>114</v>
      </c>
      <c r="AB2486" t="s">
        <v>47</v>
      </c>
      <c r="AC2486" t="s">
        <v>114</v>
      </c>
      <c r="AD2486" t="s">
        <v>832</v>
      </c>
      <c r="AE2486" t="s">
        <v>853</v>
      </c>
      <c r="AF2486" t="s">
        <v>92</v>
      </c>
      <c r="AH2486" t="s">
        <v>538</v>
      </c>
      <c r="AI2486" t="s">
        <v>47</v>
      </c>
      <c r="AJ2486" t="s">
        <v>126</v>
      </c>
      <c r="AK2486" t="s">
        <v>539</v>
      </c>
      <c r="AL2486" t="s">
        <v>95</v>
      </c>
      <c r="AN2486" t="s">
        <v>12990</v>
      </c>
    </row>
    <row r="2487" spans="1:40" x14ac:dyDescent="0.25">
      <c r="A2487" t="s">
        <v>12985</v>
      </c>
      <c r="B2487">
        <v>8500</v>
      </c>
      <c r="C2487" t="s">
        <v>227</v>
      </c>
      <c r="D2487" t="s">
        <v>130</v>
      </c>
      <c r="E2487" t="s">
        <v>898</v>
      </c>
      <c r="G2487" t="s">
        <v>306</v>
      </c>
      <c r="H2487" t="s">
        <v>713</v>
      </c>
      <c r="I2487" t="s">
        <v>713</v>
      </c>
      <c r="J2487" t="s">
        <v>2304</v>
      </c>
      <c r="K2487" t="s">
        <v>763</v>
      </c>
      <c r="L2487" t="s">
        <v>12991</v>
      </c>
      <c r="O2487" t="s">
        <v>602</v>
      </c>
      <c r="P2487" t="s">
        <v>588</v>
      </c>
      <c r="Q2487" t="s">
        <v>902</v>
      </c>
      <c r="R2487" t="s">
        <v>798</v>
      </c>
      <c r="S2487" t="s">
        <v>623</v>
      </c>
      <c r="W2487" t="s">
        <v>1706</v>
      </c>
      <c r="X2487" t="s">
        <v>916</v>
      </c>
      <c r="Y2487" t="s">
        <v>967</v>
      </c>
      <c r="Z2487" t="s">
        <v>90</v>
      </c>
      <c r="AA2487" t="s">
        <v>114</v>
      </c>
      <c r="AB2487" t="s">
        <v>47</v>
      </c>
      <c r="AC2487" t="s">
        <v>47</v>
      </c>
      <c r="AD2487" t="s">
        <v>832</v>
      </c>
      <c r="AE2487" t="s">
        <v>853</v>
      </c>
      <c r="AF2487" t="s">
        <v>92</v>
      </c>
      <c r="AH2487" t="s">
        <v>538</v>
      </c>
      <c r="AI2487" t="s">
        <v>47</v>
      </c>
      <c r="AJ2487" t="s">
        <v>126</v>
      </c>
      <c r="AK2487" t="s">
        <v>539</v>
      </c>
      <c r="AL2487" t="s">
        <v>429</v>
      </c>
      <c r="AN2487" t="s">
        <v>12992</v>
      </c>
    </row>
    <row r="2488" spans="1:40" x14ac:dyDescent="0.25">
      <c r="A2488" t="s">
        <v>12985</v>
      </c>
      <c r="B2488">
        <v>5230</v>
      </c>
      <c r="C2488" t="s">
        <v>825</v>
      </c>
      <c r="D2488" t="s">
        <v>12993</v>
      </c>
      <c r="H2488" t="s">
        <v>1588</v>
      </c>
      <c r="I2488" t="s">
        <v>1588</v>
      </c>
      <c r="J2488" t="s">
        <v>2304</v>
      </c>
      <c r="K2488" t="s">
        <v>763</v>
      </c>
      <c r="L2488" t="s">
        <v>12994</v>
      </c>
      <c r="O2488" t="s">
        <v>669</v>
      </c>
      <c r="P2488" t="s">
        <v>809</v>
      </c>
      <c r="Q2488" t="s">
        <v>9189</v>
      </c>
      <c r="R2488" t="s">
        <v>822</v>
      </c>
      <c r="W2488" t="s">
        <v>169</v>
      </c>
      <c r="X2488" t="s">
        <v>12995</v>
      </c>
      <c r="Z2488" t="s">
        <v>223</v>
      </c>
      <c r="AA2488" t="s">
        <v>114</v>
      </c>
      <c r="AB2488" t="s">
        <v>47</v>
      </c>
      <c r="AC2488" t="s">
        <v>47</v>
      </c>
      <c r="AD2488" t="s">
        <v>114</v>
      </c>
      <c r="AE2488" t="s">
        <v>853</v>
      </c>
      <c r="AF2488" t="s">
        <v>114</v>
      </c>
      <c r="AH2488" t="s">
        <v>538</v>
      </c>
      <c r="AI2488" t="s">
        <v>969</v>
      </c>
      <c r="AJ2488" t="s">
        <v>126</v>
      </c>
      <c r="AK2488" t="s">
        <v>3560</v>
      </c>
      <c r="AL2488" t="s">
        <v>429</v>
      </c>
      <c r="AN2488" t="s">
        <v>12996</v>
      </c>
    </row>
    <row r="2489" spans="1:40" x14ac:dyDescent="0.25">
      <c r="A2489" t="s">
        <v>12985</v>
      </c>
      <c r="B2489" t="s">
        <v>12997</v>
      </c>
      <c r="C2489" t="s">
        <v>825</v>
      </c>
      <c r="D2489" t="s">
        <v>9868</v>
      </c>
      <c r="H2489" t="s">
        <v>713</v>
      </c>
      <c r="I2489" t="s">
        <v>114</v>
      </c>
      <c r="J2489" t="s">
        <v>2304</v>
      </c>
      <c r="K2489" t="s">
        <v>763</v>
      </c>
      <c r="L2489" t="s">
        <v>12998</v>
      </c>
      <c r="O2489" t="s">
        <v>669</v>
      </c>
      <c r="P2489" t="s">
        <v>934</v>
      </c>
      <c r="R2489" t="s">
        <v>12999</v>
      </c>
      <c r="W2489" t="s">
        <v>169</v>
      </c>
      <c r="Z2489" t="s">
        <v>47</v>
      </c>
      <c r="AA2489" t="s">
        <v>114</v>
      </c>
      <c r="AB2489" t="s">
        <v>47</v>
      </c>
      <c r="AC2489" t="s">
        <v>114</v>
      </c>
      <c r="AD2489" t="s">
        <v>114</v>
      </c>
      <c r="AE2489" t="s">
        <v>114</v>
      </c>
      <c r="AF2489" t="s">
        <v>114</v>
      </c>
      <c r="AH2489" t="s">
        <v>538</v>
      </c>
      <c r="AI2489" t="s">
        <v>114</v>
      </c>
      <c r="AK2489" t="s">
        <v>1474</v>
      </c>
      <c r="AL2489" t="s">
        <v>429</v>
      </c>
      <c r="AN2489" t="s">
        <v>13000</v>
      </c>
    </row>
    <row r="2490" spans="1:40" x14ac:dyDescent="0.25">
      <c r="A2490" t="s">
        <v>12985</v>
      </c>
      <c r="B2490">
        <v>5220</v>
      </c>
      <c r="C2490" t="s">
        <v>825</v>
      </c>
      <c r="D2490" t="s">
        <v>531</v>
      </c>
      <c r="H2490" t="s">
        <v>713</v>
      </c>
      <c r="I2490" t="s">
        <v>713</v>
      </c>
      <c r="J2490" t="s">
        <v>2304</v>
      </c>
      <c r="K2490" t="s">
        <v>763</v>
      </c>
      <c r="L2490" t="s">
        <v>13001</v>
      </c>
      <c r="O2490" t="s">
        <v>602</v>
      </c>
      <c r="P2490" t="s">
        <v>1297</v>
      </c>
      <c r="Q2490" t="s">
        <v>13002</v>
      </c>
      <c r="R2490" t="s">
        <v>1299</v>
      </c>
      <c r="W2490" t="s">
        <v>169</v>
      </c>
      <c r="Z2490" t="s">
        <v>223</v>
      </c>
      <c r="AA2490" t="s">
        <v>114</v>
      </c>
      <c r="AB2490" t="s">
        <v>47</v>
      </c>
      <c r="AC2490" t="s">
        <v>114</v>
      </c>
      <c r="AD2490" t="s">
        <v>114</v>
      </c>
      <c r="AE2490" t="s">
        <v>853</v>
      </c>
      <c r="AF2490" t="s">
        <v>114</v>
      </c>
      <c r="AH2490" t="s">
        <v>538</v>
      </c>
      <c r="AI2490" t="s">
        <v>880</v>
      </c>
      <c r="AK2490" t="s">
        <v>3750</v>
      </c>
      <c r="AL2490" t="s">
        <v>921</v>
      </c>
      <c r="AN2490" t="s">
        <v>13003</v>
      </c>
    </row>
    <row r="2491" spans="1:40" x14ac:dyDescent="0.25">
      <c r="A2491" t="s">
        <v>12985</v>
      </c>
      <c r="B2491" t="s">
        <v>13004</v>
      </c>
      <c r="C2491" t="s">
        <v>825</v>
      </c>
      <c r="D2491" t="s">
        <v>531</v>
      </c>
      <c r="H2491" t="s">
        <v>713</v>
      </c>
      <c r="I2491" t="s">
        <v>713</v>
      </c>
      <c r="J2491" t="s">
        <v>924</v>
      </c>
      <c r="K2491" t="s">
        <v>763</v>
      </c>
      <c r="L2491" t="s">
        <v>13005</v>
      </c>
      <c r="O2491" t="s">
        <v>669</v>
      </c>
      <c r="P2491" t="s">
        <v>1826</v>
      </c>
      <c r="Q2491" t="s">
        <v>13006</v>
      </c>
      <c r="R2491" t="s">
        <v>936</v>
      </c>
      <c r="W2491" t="s">
        <v>169</v>
      </c>
      <c r="Z2491" t="s">
        <v>13007</v>
      </c>
      <c r="AA2491" t="s">
        <v>114</v>
      </c>
      <c r="AB2491" t="s">
        <v>47</v>
      </c>
      <c r="AC2491" t="s">
        <v>114</v>
      </c>
      <c r="AD2491" t="s">
        <v>114</v>
      </c>
      <c r="AE2491" t="s">
        <v>2628</v>
      </c>
      <c r="AF2491" t="s">
        <v>114</v>
      </c>
      <c r="AH2491" t="s">
        <v>13008</v>
      </c>
      <c r="AI2491" t="s">
        <v>880</v>
      </c>
      <c r="AJ2491" t="s">
        <v>126</v>
      </c>
      <c r="AK2491" t="s">
        <v>7472</v>
      </c>
      <c r="AL2491" t="s">
        <v>71</v>
      </c>
      <c r="AN2491" t="s">
        <v>13009</v>
      </c>
    </row>
    <row r="2492" spans="1:40" x14ac:dyDescent="0.25">
      <c r="A2492" t="s">
        <v>12985</v>
      </c>
      <c r="B2492" t="s">
        <v>13010</v>
      </c>
      <c r="C2492" t="s">
        <v>825</v>
      </c>
      <c r="D2492" t="s">
        <v>1185</v>
      </c>
      <c r="H2492" t="s">
        <v>114</v>
      </c>
      <c r="I2492" t="s">
        <v>114</v>
      </c>
      <c r="J2492" t="s">
        <v>924</v>
      </c>
      <c r="K2492" t="s">
        <v>763</v>
      </c>
      <c r="L2492" t="s">
        <v>13011</v>
      </c>
      <c r="M2492">
        <v>80</v>
      </c>
      <c r="N2492">
        <v>2.82</v>
      </c>
      <c r="O2492" t="s">
        <v>669</v>
      </c>
      <c r="P2492" t="s">
        <v>934</v>
      </c>
      <c r="Q2492" t="s">
        <v>13012</v>
      </c>
      <c r="R2492" t="s">
        <v>2012</v>
      </c>
      <c r="W2492" t="s">
        <v>2558</v>
      </c>
      <c r="Z2492" t="s">
        <v>2881</v>
      </c>
      <c r="AA2492" t="s">
        <v>114</v>
      </c>
      <c r="AB2492" t="s">
        <v>47</v>
      </c>
      <c r="AC2492" t="s">
        <v>114</v>
      </c>
      <c r="AD2492" t="s">
        <v>114</v>
      </c>
      <c r="AE2492" t="s">
        <v>47</v>
      </c>
      <c r="AF2492" t="s">
        <v>114</v>
      </c>
      <c r="AH2492" t="s">
        <v>67</v>
      </c>
      <c r="AI2492" t="s">
        <v>47</v>
      </c>
      <c r="AK2492" t="s">
        <v>1302</v>
      </c>
      <c r="AL2492" t="s">
        <v>13013</v>
      </c>
      <c r="AN2492" t="s">
        <v>13014</v>
      </c>
    </row>
    <row r="2493" spans="1:40" x14ac:dyDescent="0.25">
      <c r="A2493" t="s">
        <v>12985</v>
      </c>
      <c r="B2493" t="s">
        <v>13015</v>
      </c>
      <c r="C2493" t="s">
        <v>825</v>
      </c>
      <c r="D2493" t="s">
        <v>531</v>
      </c>
      <c r="H2493" t="s">
        <v>114</v>
      </c>
      <c r="I2493" t="s">
        <v>114</v>
      </c>
      <c r="J2493" t="s">
        <v>924</v>
      </c>
      <c r="K2493" t="s">
        <v>763</v>
      </c>
      <c r="L2493" t="s">
        <v>13016</v>
      </c>
      <c r="O2493" t="s">
        <v>669</v>
      </c>
      <c r="P2493" t="s">
        <v>934</v>
      </c>
      <c r="Q2493" t="s">
        <v>7417</v>
      </c>
      <c r="R2493" t="s">
        <v>1583</v>
      </c>
      <c r="W2493" t="s">
        <v>2558</v>
      </c>
      <c r="Z2493" t="s">
        <v>2881</v>
      </c>
      <c r="AA2493" t="s">
        <v>114</v>
      </c>
      <c r="AB2493" t="s">
        <v>47</v>
      </c>
      <c r="AC2493" t="s">
        <v>114</v>
      </c>
      <c r="AD2493" t="s">
        <v>114</v>
      </c>
      <c r="AE2493" t="s">
        <v>114</v>
      </c>
      <c r="AF2493" t="s">
        <v>114</v>
      </c>
      <c r="AH2493" t="s">
        <v>67</v>
      </c>
      <c r="AI2493" t="s">
        <v>47</v>
      </c>
      <c r="AK2493" t="s">
        <v>2662</v>
      </c>
      <c r="AL2493" t="s">
        <v>71</v>
      </c>
      <c r="AN2493" t="s">
        <v>13017</v>
      </c>
    </row>
    <row r="2494" spans="1:40" x14ac:dyDescent="0.25">
      <c r="A2494" t="s">
        <v>12985</v>
      </c>
      <c r="B2494" t="s">
        <v>13018</v>
      </c>
      <c r="C2494" t="s">
        <v>825</v>
      </c>
      <c r="D2494" t="s">
        <v>531</v>
      </c>
      <c r="H2494" t="s">
        <v>713</v>
      </c>
      <c r="I2494" t="s">
        <v>713</v>
      </c>
      <c r="J2494" t="s">
        <v>13019</v>
      </c>
      <c r="K2494" t="s">
        <v>763</v>
      </c>
      <c r="L2494" t="s">
        <v>13020</v>
      </c>
      <c r="O2494" t="s">
        <v>669</v>
      </c>
      <c r="P2494" t="s">
        <v>1826</v>
      </c>
      <c r="Q2494" t="s">
        <v>13021</v>
      </c>
      <c r="R2494" t="s">
        <v>13022</v>
      </c>
      <c r="W2494" t="s">
        <v>978</v>
      </c>
      <c r="Z2494" t="s">
        <v>536</v>
      </c>
      <c r="AA2494" t="s">
        <v>114</v>
      </c>
      <c r="AB2494" t="s">
        <v>47</v>
      </c>
      <c r="AC2494" t="s">
        <v>114</v>
      </c>
      <c r="AD2494" t="s">
        <v>114</v>
      </c>
      <c r="AE2494" t="s">
        <v>2628</v>
      </c>
      <c r="AF2494" t="s">
        <v>114</v>
      </c>
      <c r="AH2494" t="s">
        <v>67</v>
      </c>
      <c r="AI2494" t="s">
        <v>880</v>
      </c>
      <c r="AJ2494" t="s">
        <v>126</v>
      </c>
      <c r="AK2494" t="s">
        <v>1474</v>
      </c>
      <c r="AL2494" t="s">
        <v>71</v>
      </c>
      <c r="AN2494" t="s">
        <v>13023</v>
      </c>
    </row>
    <row r="2495" spans="1:40" x14ac:dyDescent="0.25">
      <c r="A2495" t="s">
        <v>12985</v>
      </c>
      <c r="B2495" t="s">
        <v>13024</v>
      </c>
      <c r="C2495" t="s">
        <v>825</v>
      </c>
      <c r="D2495" t="s">
        <v>531</v>
      </c>
      <c r="H2495" t="s">
        <v>713</v>
      </c>
      <c r="I2495" t="s">
        <v>713</v>
      </c>
      <c r="J2495" t="s">
        <v>13019</v>
      </c>
      <c r="K2495" t="s">
        <v>763</v>
      </c>
      <c r="L2495" t="s">
        <v>13025</v>
      </c>
      <c r="O2495" t="s">
        <v>669</v>
      </c>
      <c r="P2495" t="s">
        <v>1826</v>
      </c>
      <c r="Q2495" t="s">
        <v>13026</v>
      </c>
      <c r="R2495" t="s">
        <v>822</v>
      </c>
      <c r="W2495" t="s">
        <v>978</v>
      </c>
      <c r="Z2495" t="s">
        <v>270</v>
      </c>
      <c r="AA2495" t="s">
        <v>114</v>
      </c>
      <c r="AB2495" t="s">
        <v>47</v>
      </c>
      <c r="AC2495" t="s">
        <v>114</v>
      </c>
      <c r="AD2495" t="s">
        <v>114</v>
      </c>
      <c r="AE2495" t="s">
        <v>2628</v>
      </c>
      <c r="AF2495" t="s">
        <v>114</v>
      </c>
      <c r="AH2495" t="s">
        <v>67</v>
      </c>
      <c r="AI2495" t="s">
        <v>880</v>
      </c>
      <c r="AJ2495" t="s">
        <v>126</v>
      </c>
      <c r="AK2495" t="s">
        <v>1474</v>
      </c>
      <c r="AL2495" t="s">
        <v>71</v>
      </c>
      <c r="AN2495" t="s">
        <v>13027</v>
      </c>
    </row>
    <row r="2496" spans="1:40" x14ac:dyDescent="0.25">
      <c r="A2496" t="s">
        <v>12985</v>
      </c>
      <c r="B2496" t="s">
        <v>13028</v>
      </c>
      <c r="C2496" t="s">
        <v>825</v>
      </c>
      <c r="D2496" t="s">
        <v>531</v>
      </c>
      <c r="H2496" t="s">
        <v>713</v>
      </c>
      <c r="I2496" t="s">
        <v>713</v>
      </c>
      <c r="J2496" t="s">
        <v>13019</v>
      </c>
      <c r="K2496" t="s">
        <v>763</v>
      </c>
      <c r="L2496" t="s">
        <v>13029</v>
      </c>
      <c r="M2496">
        <v>102</v>
      </c>
      <c r="N2496">
        <v>3.6</v>
      </c>
      <c r="O2496" t="s">
        <v>669</v>
      </c>
      <c r="P2496" t="s">
        <v>1297</v>
      </c>
      <c r="Q2496" t="s">
        <v>2397</v>
      </c>
      <c r="R2496" t="s">
        <v>1299</v>
      </c>
      <c r="W2496" t="s">
        <v>978</v>
      </c>
      <c r="Z2496" t="s">
        <v>1353</v>
      </c>
      <c r="AA2496" t="s">
        <v>114</v>
      </c>
      <c r="AB2496" t="s">
        <v>47</v>
      </c>
      <c r="AC2496" t="s">
        <v>114</v>
      </c>
      <c r="AD2496" t="s">
        <v>114</v>
      </c>
      <c r="AE2496" t="s">
        <v>47</v>
      </c>
      <c r="AF2496" t="s">
        <v>114</v>
      </c>
      <c r="AH2496" t="s">
        <v>67</v>
      </c>
      <c r="AI2496" t="s">
        <v>880</v>
      </c>
      <c r="AK2496" t="s">
        <v>3750</v>
      </c>
      <c r="AL2496" t="s">
        <v>71</v>
      </c>
      <c r="AN2496" t="s">
        <v>13030</v>
      </c>
    </row>
    <row r="2497" spans="1:40" x14ac:dyDescent="0.25">
      <c r="A2497" t="s">
        <v>12985</v>
      </c>
      <c r="B2497" t="s">
        <v>13031</v>
      </c>
      <c r="C2497" t="s">
        <v>825</v>
      </c>
      <c r="D2497" t="s">
        <v>531</v>
      </c>
      <c r="H2497" t="s">
        <v>1588</v>
      </c>
      <c r="I2497" t="s">
        <v>114</v>
      </c>
      <c r="J2497" t="s">
        <v>13019</v>
      </c>
      <c r="K2497" t="s">
        <v>763</v>
      </c>
      <c r="L2497" t="s">
        <v>13032</v>
      </c>
      <c r="M2497">
        <v>109.5</v>
      </c>
      <c r="N2497">
        <v>3.84</v>
      </c>
      <c r="O2497" t="s">
        <v>669</v>
      </c>
      <c r="P2497" t="s">
        <v>1297</v>
      </c>
      <c r="Q2497" t="s">
        <v>13033</v>
      </c>
      <c r="R2497" t="s">
        <v>1299</v>
      </c>
      <c r="W2497" t="s">
        <v>978</v>
      </c>
      <c r="X2497" t="s">
        <v>2477</v>
      </c>
      <c r="Z2497" t="s">
        <v>536</v>
      </c>
      <c r="AA2497" t="s">
        <v>114</v>
      </c>
      <c r="AB2497" t="s">
        <v>47</v>
      </c>
      <c r="AC2497" t="s">
        <v>114</v>
      </c>
      <c r="AD2497" t="s">
        <v>114</v>
      </c>
      <c r="AE2497" t="s">
        <v>47</v>
      </c>
      <c r="AF2497" t="s">
        <v>114</v>
      </c>
      <c r="AH2497" t="s">
        <v>67</v>
      </c>
      <c r="AI2497" t="s">
        <v>880</v>
      </c>
      <c r="AK2497" t="s">
        <v>2837</v>
      </c>
      <c r="AL2497" t="s">
        <v>71</v>
      </c>
      <c r="AN2497" t="s">
        <v>13034</v>
      </c>
    </row>
    <row r="2498" spans="1:40" x14ac:dyDescent="0.25">
      <c r="A2498" t="s">
        <v>12985</v>
      </c>
      <c r="B2498" t="s">
        <v>13035</v>
      </c>
      <c r="C2498" t="s">
        <v>825</v>
      </c>
      <c r="D2498" t="s">
        <v>531</v>
      </c>
      <c r="H2498" t="s">
        <v>713</v>
      </c>
      <c r="J2498" t="s">
        <v>13036</v>
      </c>
      <c r="K2498" t="s">
        <v>763</v>
      </c>
      <c r="L2498" t="s">
        <v>13037</v>
      </c>
      <c r="M2498">
        <v>98</v>
      </c>
      <c r="N2498">
        <v>3.46</v>
      </c>
      <c r="O2498" t="s">
        <v>669</v>
      </c>
      <c r="P2498" t="s">
        <v>1297</v>
      </c>
      <c r="Q2498" t="s">
        <v>13038</v>
      </c>
      <c r="R2498" t="s">
        <v>1299</v>
      </c>
      <c r="W2498" t="s">
        <v>978</v>
      </c>
      <c r="X2498" t="s">
        <v>13039</v>
      </c>
      <c r="Z2498" t="s">
        <v>536</v>
      </c>
      <c r="AA2498" t="s">
        <v>114</v>
      </c>
      <c r="AB2498" t="s">
        <v>47</v>
      </c>
      <c r="AC2498" t="s">
        <v>114</v>
      </c>
      <c r="AD2498" t="s">
        <v>114</v>
      </c>
      <c r="AE2498" t="s">
        <v>2628</v>
      </c>
      <c r="AF2498" t="s">
        <v>114</v>
      </c>
      <c r="AH2498" t="s">
        <v>67</v>
      </c>
      <c r="AI2498" t="s">
        <v>880</v>
      </c>
      <c r="AK2498" t="s">
        <v>7472</v>
      </c>
      <c r="AL2498" t="s">
        <v>71</v>
      </c>
      <c r="AN2498" t="s">
        <v>13040</v>
      </c>
    </row>
    <row r="2499" spans="1:40" x14ac:dyDescent="0.25">
      <c r="A2499" t="s">
        <v>12985</v>
      </c>
      <c r="B2499" t="s">
        <v>13041</v>
      </c>
      <c r="C2499" t="s">
        <v>825</v>
      </c>
      <c r="D2499" t="s">
        <v>531</v>
      </c>
      <c r="H2499" t="s">
        <v>713</v>
      </c>
      <c r="I2499" t="s">
        <v>114</v>
      </c>
      <c r="J2499" t="s">
        <v>13019</v>
      </c>
      <c r="K2499" t="s">
        <v>763</v>
      </c>
      <c r="L2499" t="s">
        <v>13042</v>
      </c>
      <c r="O2499" t="s">
        <v>669</v>
      </c>
      <c r="P2499" t="s">
        <v>1297</v>
      </c>
      <c r="Q2499" t="s">
        <v>13043</v>
      </c>
      <c r="R2499" t="s">
        <v>1299</v>
      </c>
      <c r="W2499" t="s">
        <v>978</v>
      </c>
      <c r="Z2499" t="s">
        <v>270</v>
      </c>
      <c r="AA2499" t="s">
        <v>114</v>
      </c>
      <c r="AB2499" t="s">
        <v>47</v>
      </c>
      <c r="AC2499" t="s">
        <v>114</v>
      </c>
      <c r="AD2499" t="s">
        <v>114</v>
      </c>
      <c r="AE2499" t="s">
        <v>2628</v>
      </c>
      <c r="AF2499" t="s">
        <v>114</v>
      </c>
      <c r="AH2499" t="s">
        <v>67</v>
      </c>
      <c r="AI2499" t="s">
        <v>880</v>
      </c>
      <c r="AK2499" t="s">
        <v>1474</v>
      </c>
      <c r="AL2499" t="s">
        <v>731</v>
      </c>
      <c r="AN2499" t="s">
        <v>13044</v>
      </c>
    </row>
    <row r="2500" spans="1:40" x14ac:dyDescent="0.25">
      <c r="A2500" t="s">
        <v>12985</v>
      </c>
      <c r="B2500" t="s">
        <v>13045</v>
      </c>
      <c r="C2500" t="s">
        <v>825</v>
      </c>
      <c r="D2500" t="s">
        <v>531</v>
      </c>
      <c r="H2500" t="s">
        <v>1588</v>
      </c>
      <c r="I2500" t="s">
        <v>114</v>
      </c>
      <c r="J2500" t="s">
        <v>13019</v>
      </c>
      <c r="K2500" t="s">
        <v>763</v>
      </c>
      <c r="L2500" t="s">
        <v>13046</v>
      </c>
      <c r="O2500" t="s">
        <v>669</v>
      </c>
      <c r="P2500" t="s">
        <v>1297</v>
      </c>
      <c r="Q2500" t="s">
        <v>13033</v>
      </c>
      <c r="R2500" t="s">
        <v>1299</v>
      </c>
      <c r="W2500" t="s">
        <v>978</v>
      </c>
      <c r="X2500" t="s">
        <v>13047</v>
      </c>
      <c r="Z2500" t="s">
        <v>536</v>
      </c>
      <c r="AA2500" t="s">
        <v>114</v>
      </c>
      <c r="AB2500" t="s">
        <v>47</v>
      </c>
      <c r="AC2500" t="s">
        <v>114</v>
      </c>
      <c r="AD2500" t="s">
        <v>114</v>
      </c>
      <c r="AE2500" t="s">
        <v>47</v>
      </c>
      <c r="AF2500" t="s">
        <v>114</v>
      </c>
      <c r="AH2500" t="s">
        <v>67</v>
      </c>
      <c r="AI2500" t="s">
        <v>1276</v>
      </c>
      <c r="AK2500" t="s">
        <v>7472</v>
      </c>
      <c r="AL2500" t="s">
        <v>71</v>
      </c>
      <c r="AN2500" t="s">
        <v>13048</v>
      </c>
    </row>
    <row r="2501" spans="1:40" x14ac:dyDescent="0.25">
      <c r="A2501" t="s">
        <v>12985</v>
      </c>
      <c r="B2501" t="s">
        <v>13049</v>
      </c>
      <c r="C2501" t="s">
        <v>825</v>
      </c>
      <c r="D2501" t="s">
        <v>531</v>
      </c>
      <c r="H2501" t="s">
        <v>713</v>
      </c>
      <c r="I2501" t="s">
        <v>114</v>
      </c>
      <c r="J2501" t="s">
        <v>13019</v>
      </c>
      <c r="K2501" t="s">
        <v>763</v>
      </c>
      <c r="L2501" t="s">
        <v>13050</v>
      </c>
      <c r="O2501" t="s">
        <v>602</v>
      </c>
      <c r="P2501" t="s">
        <v>934</v>
      </c>
      <c r="Q2501" t="s">
        <v>9522</v>
      </c>
      <c r="R2501" t="s">
        <v>2255</v>
      </c>
      <c r="W2501" t="s">
        <v>2078</v>
      </c>
      <c r="Z2501" t="s">
        <v>2881</v>
      </c>
      <c r="AA2501" t="s">
        <v>114</v>
      </c>
      <c r="AB2501" t="s">
        <v>47</v>
      </c>
      <c r="AC2501" t="s">
        <v>114</v>
      </c>
      <c r="AD2501" t="s">
        <v>114</v>
      </c>
      <c r="AE2501" t="s">
        <v>47</v>
      </c>
      <c r="AF2501" t="s">
        <v>114</v>
      </c>
      <c r="AH2501" t="s">
        <v>67</v>
      </c>
      <c r="AI2501" t="s">
        <v>13051</v>
      </c>
      <c r="AK2501" t="s">
        <v>7472</v>
      </c>
      <c r="AL2501" t="s">
        <v>731</v>
      </c>
      <c r="AN2501" t="s">
        <v>13052</v>
      </c>
    </row>
    <row r="2502" spans="1:40" x14ac:dyDescent="0.25">
      <c r="A2502" t="s">
        <v>12985</v>
      </c>
      <c r="B2502" t="s">
        <v>13053</v>
      </c>
      <c r="C2502" t="s">
        <v>825</v>
      </c>
      <c r="D2502" t="s">
        <v>531</v>
      </c>
      <c r="H2502" t="s">
        <v>713</v>
      </c>
      <c r="I2502" t="s">
        <v>114</v>
      </c>
      <c r="J2502" t="s">
        <v>13054</v>
      </c>
      <c r="K2502" t="s">
        <v>763</v>
      </c>
      <c r="L2502" t="s">
        <v>13055</v>
      </c>
      <c r="M2502">
        <v>90</v>
      </c>
      <c r="N2502">
        <v>3.17</v>
      </c>
      <c r="O2502" t="s">
        <v>669</v>
      </c>
      <c r="P2502" t="s">
        <v>1297</v>
      </c>
      <c r="Q2502" t="s">
        <v>8555</v>
      </c>
      <c r="R2502" t="s">
        <v>2359</v>
      </c>
      <c r="W2502" t="s">
        <v>2558</v>
      </c>
      <c r="Z2502" t="s">
        <v>474</v>
      </c>
      <c r="AA2502" t="s">
        <v>114</v>
      </c>
      <c r="AB2502" t="s">
        <v>114</v>
      </c>
      <c r="AC2502" t="s">
        <v>114</v>
      </c>
      <c r="AD2502" t="s">
        <v>114</v>
      </c>
      <c r="AE2502" t="s">
        <v>2628</v>
      </c>
      <c r="AF2502" t="s">
        <v>114</v>
      </c>
      <c r="AH2502" t="s">
        <v>1027</v>
      </c>
      <c r="AI2502" t="s">
        <v>880</v>
      </c>
      <c r="AK2502" t="s">
        <v>1474</v>
      </c>
      <c r="AL2502" t="s">
        <v>731</v>
      </c>
      <c r="AN2502" t="s">
        <v>13056</v>
      </c>
    </row>
    <row r="2503" spans="1:40" x14ac:dyDescent="0.25">
      <c r="A2503" t="s">
        <v>12985</v>
      </c>
      <c r="B2503">
        <v>627</v>
      </c>
      <c r="C2503" t="s">
        <v>825</v>
      </c>
      <c r="D2503" t="s">
        <v>531</v>
      </c>
      <c r="H2503" t="s">
        <v>713</v>
      </c>
      <c r="I2503" t="s">
        <v>713</v>
      </c>
      <c r="J2503" t="s">
        <v>13057</v>
      </c>
      <c r="K2503" t="s">
        <v>763</v>
      </c>
      <c r="L2503" t="s">
        <v>13058</v>
      </c>
      <c r="M2503">
        <v>90</v>
      </c>
      <c r="N2503">
        <v>3.17</v>
      </c>
      <c r="O2503" t="s">
        <v>602</v>
      </c>
      <c r="P2503" t="s">
        <v>1297</v>
      </c>
      <c r="Q2503" t="s">
        <v>2070</v>
      </c>
      <c r="R2503" t="s">
        <v>5295</v>
      </c>
      <c r="W2503" t="s">
        <v>2558</v>
      </c>
      <c r="X2503" t="s">
        <v>13059</v>
      </c>
      <c r="Z2503" t="s">
        <v>13060</v>
      </c>
      <c r="AA2503" t="s">
        <v>114</v>
      </c>
      <c r="AB2503" t="s">
        <v>258</v>
      </c>
      <c r="AC2503" t="s">
        <v>114</v>
      </c>
      <c r="AD2503" t="s">
        <v>114</v>
      </c>
      <c r="AE2503" t="s">
        <v>2628</v>
      </c>
      <c r="AF2503" t="s">
        <v>114</v>
      </c>
      <c r="AH2503" t="s">
        <v>1027</v>
      </c>
      <c r="AI2503" t="s">
        <v>880</v>
      </c>
      <c r="AJ2503" t="s">
        <v>126</v>
      </c>
      <c r="AK2503" t="s">
        <v>12659</v>
      </c>
      <c r="AL2503" t="s">
        <v>731</v>
      </c>
      <c r="AN2503" t="s">
        <v>13061</v>
      </c>
    </row>
    <row r="2504" spans="1:40" x14ac:dyDescent="0.25">
      <c r="A2504" t="s">
        <v>12985</v>
      </c>
      <c r="B2504" t="s">
        <v>13062</v>
      </c>
      <c r="C2504" t="s">
        <v>825</v>
      </c>
      <c r="D2504" t="s">
        <v>1185</v>
      </c>
      <c r="H2504" t="s">
        <v>713</v>
      </c>
      <c r="I2504" t="s">
        <v>114</v>
      </c>
      <c r="J2504" t="s">
        <v>13054</v>
      </c>
      <c r="K2504" t="s">
        <v>763</v>
      </c>
      <c r="L2504" t="s">
        <v>13063</v>
      </c>
      <c r="M2504">
        <v>105</v>
      </c>
      <c r="N2504">
        <v>3.7</v>
      </c>
      <c r="O2504" t="s">
        <v>652</v>
      </c>
      <c r="P2504" t="s">
        <v>1297</v>
      </c>
      <c r="Q2504" t="s">
        <v>9507</v>
      </c>
      <c r="R2504" t="s">
        <v>1299</v>
      </c>
      <c r="W2504" t="s">
        <v>2558</v>
      </c>
      <c r="Z2504" t="s">
        <v>270</v>
      </c>
      <c r="AA2504" t="s">
        <v>114</v>
      </c>
      <c r="AB2504" t="s">
        <v>114</v>
      </c>
      <c r="AC2504" t="s">
        <v>114</v>
      </c>
      <c r="AD2504" t="s">
        <v>114</v>
      </c>
      <c r="AE2504" t="s">
        <v>2628</v>
      </c>
      <c r="AF2504" t="s">
        <v>114</v>
      </c>
      <c r="AH2504" t="s">
        <v>67</v>
      </c>
      <c r="AI2504" t="s">
        <v>880</v>
      </c>
      <c r="AK2504" t="s">
        <v>3750</v>
      </c>
      <c r="AL2504" t="s">
        <v>731</v>
      </c>
      <c r="AN2504" t="s">
        <v>13064</v>
      </c>
    </row>
    <row r="2505" spans="1:40" x14ac:dyDescent="0.25">
      <c r="A2505" t="s">
        <v>12985</v>
      </c>
      <c r="B2505" t="s">
        <v>13065</v>
      </c>
      <c r="C2505" t="s">
        <v>825</v>
      </c>
      <c r="D2505" t="s">
        <v>1185</v>
      </c>
      <c r="H2505" t="s">
        <v>713</v>
      </c>
      <c r="I2505" t="s">
        <v>114</v>
      </c>
      <c r="J2505" t="s">
        <v>6363</v>
      </c>
      <c r="K2505" t="s">
        <v>763</v>
      </c>
      <c r="L2505" t="s">
        <v>13066</v>
      </c>
      <c r="M2505">
        <v>105</v>
      </c>
      <c r="N2505">
        <v>3.7</v>
      </c>
      <c r="O2505" t="s">
        <v>602</v>
      </c>
      <c r="P2505" t="s">
        <v>1297</v>
      </c>
      <c r="Q2505" t="s">
        <v>13067</v>
      </c>
      <c r="R2505" t="s">
        <v>1299</v>
      </c>
      <c r="W2505" t="s">
        <v>2558</v>
      </c>
      <c r="Z2505" t="s">
        <v>270</v>
      </c>
      <c r="AA2505" t="s">
        <v>114</v>
      </c>
      <c r="AB2505" t="s">
        <v>114</v>
      </c>
      <c r="AC2505" t="s">
        <v>114</v>
      </c>
      <c r="AD2505" t="s">
        <v>114</v>
      </c>
      <c r="AE2505" t="s">
        <v>2628</v>
      </c>
      <c r="AF2505" t="s">
        <v>114</v>
      </c>
      <c r="AH2505" t="s">
        <v>114</v>
      </c>
      <c r="AI2505" t="s">
        <v>880</v>
      </c>
      <c r="AK2505" t="s">
        <v>3750</v>
      </c>
      <c r="AL2505" t="s">
        <v>71</v>
      </c>
      <c r="AN2505" t="s">
        <v>13068</v>
      </c>
    </row>
    <row r="2506" spans="1:40" x14ac:dyDescent="0.25">
      <c r="A2506" t="s">
        <v>12985</v>
      </c>
      <c r="B2506" t="s">
        <v>13069</v>
      </c>
      <c r="C2506" t="s">
        <v>825</v>
      </c>
      <c r="D2506" t="s">
        <v>531</v>
      </c>
      <c r="H2506" t="s">
        <v>1588</v>
      </c>
      <c r="I2506" t="s">
        <v>114</v>
      </c>
      <c r="J2506" t="s">
        <v>13057</v>
      </c>
      <c r="K2506" t="s">
        <v>763</v>
      </c>
      <c r="L2506" t="s">
        <v>13070</v>
      </c>
      <c r="M2506">
        <v>98</v>
      </c>
      <c r="N2506">
        <v>3.46</v>
      </c>
      <c r="O2506" t="s">
        <v>602</v>
      </c>
      <c r="P2506" t="s">
        <v>1297</v>
      </c>
      <c r="Q2506" t="s">
        <v>9928</v>
      </c>
      <c r="R2506" t="s">
        <v>2359</v>
      </c>
      <c r="W2506" t="s">
        <v>169</v>
      </c>
      <c r="Z2506" t="s">
        <v>270</v>
      </c>
      <c r="AA2506" t="s">
        <v>114</v>
      </c>
      <c r="AB2506" t="s">
        <v>258</v>
      </c>
      <c r="AC2506" t="s">
        <v>114</v>
      </c>
      <c r="AD2506" t="s">
        <v>114</v>
      </c>
      <c r="AE2506" t="s">
        <v>2628</v>
      </c>
      <c r="AF2506" t="s">
        <v>114</v>
      </c>
      <c r="AH2506" t="s">
        <v>67</v>
      </c>
      <c r="AI2506" t="s">
        <v>47</v>
      </c>
      <c r="AK2506" t="s">
        <v>1474</v>
      </c>
      <c r="AL2506" t="s">
        <v>731</v>
      </c>
      <c r="AN2506" t="s">
        <v>13071</v>
      </c>
    </row>
    <row r="2507" spans="1:40" x14ac:dyDescent="0.25">
      <c r="A2507" t="s">
        <v>12985</v>
      </c>
      <c r="B2507">
        <v>522</v>
      </c>
      <c r="C2507" t="s">
        <v>825</v>
      </c>
      <c r="D2507" t="s">
        <v>531</v>
      </c>
      <c r="H2507" t="s">
        <v>713</v>
      </c>
      <c r="I2507" t="s">
        <v>114</v>
      </c>
      <c r="J2507" t="s">
        <v>13057</v>
      </c>
      <c r="K2507" t="s">
        <v>763</v>
      </c>
      <c r="L2507" t="s">
        <v>13072</v>
      </c>
      <c r="M2507">
        <v>93.6</v>
      </c>
      <c r="N2507">
        <v>3.28</v>
      </c>
      <c r="O2507" t="s">
        <v>669</v>
      </c>
      <c r="P2507" t="s">
        <v>1297</v>
      </c>
      <c r="Q2507" t="s">
        <v>13073</v>
      </c>
      <c r="R2507" t="s">
        <v>2359</v>
      </c>
      <c r="W2507" t="s">
        <v>2087</v>
      </c>
      <c r="X2507" t="s">
        <v>12450</v>
      </c>
      <c r="Z2507" t="s">
        <v>270</v>
      </c>
      <c r="AA2507" t="s">
        <v>114</v>
      </c>
      <c r="AB2507" t="s">
        <v>114</v>
      </c>
      <c r="AC2507" t="s">
        <v>114</v>
      </c>
      <c r="AD2507" t="s">
        <v>114</v>
      </c>
      <c r="AE2507" t="s">
        <v>2628</v>
      </c>
      <c r="AF2507" t="s">
        <v>114</v>
      </c>
      <c r="AH2507" t="s">
        <v>67</v>
      </c>
      <c r="AI2507" t="s">
        <v>47</v>
      </c>
      <c r="AK2507" t="s">
        <v>1474</v>
      </c>
      <c r="AL2507" t="s">
        <v>731</v>
      </c>
      <c r="AN2507" t="s">
        <v>13074</v>
      </c>
    </row>
    <row r="2508" spans="1:40" x14ac:dyDescent="0.25">
      <c r="A2508" t="s">
        <v>12985</v>
      </c>
      <c r="B2508">
        <v>320</v>
      </c>
      <c r="C2508" t="s">
        <v>825</v>
      </c>
      <c r="D2508" t="s">
        <v>531</v>
      </c>
      <c r="H2508" t="s">
        <v>713</v>
      </c>
      <c r="I2508" t="s">
        <v>114</v>
      </c>
      <c r="J2508" t="s">
        <v>11363</v>
      </c>
      <c r="K2508" t="s">
        <v>763</v>
      </c>
      <c r="L2508" t="s">
        <v>13016</v>
      </c>
      <c r="M2508">
        <v>95</v>
      </c>
      <c r="N2508">
        <v>3.35</v>
      </c>
      <c r="O2508" t="s">
        <v>602</v>
      </c>
      <c r="P2508" t="s">
        <v>1297</v>
      </c>
      <c r="Q2508" t="s">
        <v>13075</v>
      </c>
      <c r="R2508" t="s">
        <v>2359</v>
      </c>
      <c r="W2508" t="s">
        <v>2558</v>
      </c>
      <c r="Z2508" t="s">
        <v>270</v>
      </c>
      <c r="AA2508" t="s">
        <v>114</v>
      </c>
      <c r="AB2508" t="s">
        <v>114</v>
      </c>
      <c r="AC2508" t="s">
        <v>114</v>
      </c>
      <c r="AD2508" t="s">
        <v>114</v>
      </c>
      <c r="AE2508" t="s">
        <v>47</v>
      </c>
      <c r="AF2508" t="s">
        <v>114</v>
      </c>
      <c r="AH2508" t="s">
        <v>67</v>
      </c>
      <c r="AI2508" t="s">
        <v>880</v>
      </c>
      <c r="AK2508" t="s">
        <v>1302</v>
      </c>
      <c r="AL2508" t="s">
        <v>95</v>
      </c>
      <c r="AN2508" t="s">
        <v>13076</v>
      </c>
    </row>
    <row r="2509" spans="1:40" x14ac:dyDescent="0.25">
      <c r="A2509" t="s">
        <v>12985</v>
      </c>
      <c r="B2509">
        <v>319</v>
      </c>
      <c r="C2509" t="s">
        <v>825</v>
      </c>
      <c r="D2509" t="s">
        <v>531</v>
      </c>
      <c r="H2509" t="s">
        <v>713</v>
      </c>
      <c r="I2509" t="s">
        <v>114</v>
      </c>
      <c r="J2509" t="s">
        <v>13077</v>
      </c>
      <c r="K2509" t="s">
        <v>763</v>
      </c>
      <c r="L2509" t="s">
        <v>13078</v>
      </c>
      <c r="M2509">
        <v>80</v>
      </c>
      <c r="N2509">
        <v>2.82</v>
      </c>
      <c r="O2509" t="s">
        <v>602</v>
      </c>
      <c r="P2509" t="s">
        <v>1297</v>
      </c>
      <c r="Q2509" t="s">
        <v>13079</v>
      </c>
      <c r="R2509" t="s">
        <v>9914</v>
      </c>
      <c r="W2509" t="s">
        <v>2558</v>
      </c>
      <c r="X2509" t="s">
        <v>2050</v>
      </c>
      <c r="Z2509" t="s">
        <v>13080</v>
      </c>
      <c r="AA2509" t="s">
        <v>114</v>
      </c>
      <c r="AB2509" t="s">
        <v>114</v>
      </c>
      <c r="AC2509" t="s">
        <v>114</v>
      </c>
      <c r="AD2509" t="s">
        <v>114</v>
      </c>
      <c r="AE2509" t="s">
        <v>2628</v>
      </c>
      <c r="AF2509" t="s">
        <v>114</v>
      </c>
      <c r="AH2509" t="s">
        <v>67</v>
      </c>
      <c r="AI2509" t="s">
        <v>47</v>
      </c>
      <c r="AK2509" t="s">
        <v>12659</v>
      </c>
      <c r="AL2509" t="s">
        <v>8590</v>
      </c>
      <c r="AN2509" t="s">
        <v>13081</v>
      </c>
    </row>
    <row r="2510" spans="1:40" x14ac:dyDescent="0.25">
      <c r="A2510" t="s">
        <v>12985</v>
      </c>
      <c r="B2510" t="s">
        <v>13082</v>
      </c>
      <c r="C2510" t="s">
        <v>825</v>
      </c>
      <c r="D2510" t="s">
        <v>531</v>
      </c>
      <c r="H2510" t="s">
        <v>713</v>
      </c>
      <c r="I2510" t="s">
        <v>114</v>
      </c>
      <c r="J2510" t="s">
        <v>13083</v>
      </c>
      <c r="K2510" t="s">
        <v>763</v>
      </c>
      <c r="L2510" t="s">
        <v>13084</v>
      </c>
      <c r="M2510">
        <v>90</v>
      </c>
      <c r="N2510">
        <v>3.17</v>
      </c>
      <c r="O2510" t="s">
        <v>602</v>
      </c>
      <c r="P2510" t="s">
        <v>1297</v>
      </c>
      <c r="Q2510" t="s">
        <v>8525</v>
      </c>
      <c r="R2510" t="s">
        <v>1299</v>
      </c>
      <c r="W2510" t="s">
        <v>2558</v>
      </c>
      <c r="X2510" t="s">
        <v>13085</v>
      </c>
      <c r="Z2510" t="s">
        <v>13060</v>
      </c>
      <c r="AA2510" t="s">
        <v>114</v>
      </c>
      <c r="AB2510" t="s">
        <v>47</v>
      </c>
      <c r="AC2510" t="s">
        <v>114</v>
      </c>
      <c r="AD2510" t="s">
        <v>114</v>
      </c>
      <c r="AE2510" t="s">
        <v>2628</v>
      </c>
      <c r="AF2510" t="s">
        <v>114</v>
      </c>
      <c r="AH2510" t="s">
        <v>67</v>
      </c>
      <c r="AI2510" t="s">
        <v>47</v>
      </c>
      <c r="AK2510" t="s">
        <v>1474</v>
      </c>
      <c r="AL2510" t="s">
        <v>13086</v>
      </c>
      <c r="AN2510" t="s">
        <v>13087</v>
      </c>
    </row>
    <row r="2511" spans="1:40" x14ac:dyDescent="0.25">
      <c r="A2511" t="s">
        <v>12985</v>
      </c>
      <c r="B2511">
        <v>902</v>
      </c>
      <c r="C2511" t="s">
        <v>825</v>
      </c>
      <c r="D2511" t="s">
        <v>531</v>
      </c>
      <c r="H2511" t="s">
        <v>713</v>
      </c>
      <c r="I2511" t="s">
        <v>114</v>
      </c>
      <c r="J2511" t="s">
        <v>2557</v>
      </c>
      <c r="K2511" t="s">
        <v>763</v>
      </c>
      <c r="L2511" t="s">
        <v>13088</v>
      </c>
      <c r="M2511">
        <v>94</v>
      </c>
      <c r="N2511">
        <v>3.32</v>
      </c>
      <c r="O2511" t="s">
        <v>602</v>
      </c>
      <c r="P2511" t="s">
        <v>13089</v>
      </c>
      <c r="Q2511" t="s">
        <v>13090</v>
      </c>
      <c r="R2511" t="s">
        <v>5295</v>
      </c>
      <c r="W2511" t="s">
        <v>11450</v>
      </c>
      <c r="X2511" t="s">
        <v>1585</v>
      </c>
      <c r="Z2511" t="s">
        <v>507</v>
      </c>
      <c r="AA2511" t="s">
        <v>114</v>
      </c>
      <c r="AB2511" t="s">
        <v>114</v>
      </c>
      <c r="AC2511" t="s">
        <v>114</v>
      </c>
      <c r="AD2511" t="s">
        <v>114</v>
      </c>
      <c r="AE2511" t="s">
        <v>853</v>
      </c>
      <c r="AF2511" t="s">
        <v>114</v>
      </c>
      <c r="AH2511" t="s">
        <v>526</v>
      </c>
      <c r="AI2511" t="s">
        <v>880</v>
      </c>
      <c r="AK2511" t="s">
        <v>3750</v>
      </c>
      <c r="AL2511" t="s">
        <v>429</v>
      </c>
      <c r="AN2511" t="s">
        <v>13091</v>
      </c>
    </row>
    <row r="2512" spans="1:40" x14ac:dyDescent="0.25">
      <c r="A2512" t="s">
        <v>12985</v>
      </c>
      <c r="B2512">
        <v>625</v>
      </c>
      <c r="C2512" t="s">
        <v>825</v>
      </c>
      <c r="D2512" t="s">
        <v>531</v>
      </c>
      <c r="H2512" t="s">
        <v>713</v>
      </c>
      <c r="I2512" t="s">
        <v>114</v>
      </c>
      <c r="J2512" t="s">
        <v>11400</v>
      </c>
      <c r="K2512" t="s">
        <v>763</v>
      </c>
      <c r="L2512" t="s">
        <v>13092</v>
      </c>
      <c r="M2512">
        <v>90</v>
      </c>
      <c r="N2512">
        <v>3.17</v>
      </c>
      <c r="O2512" t="s">
        <v>602</v>
      </c>
      <c r="P2512" t="s">
        <v>1297</v>
      </c>
      <c r="Q2512" t="s">
        <v>13093</v>
      </c>
      <c r="R2512" t="s">
        <v>5295</v>
      </c>
      <c r="W2512" t="s">
        <v>11450</v>
      </c>
      <c r="X2512" t="s">
        <v>2240</v>
      </c>
      <c r="Z2512" t="s">
        <v>13060</v>
      </c>
      <c r="AA2512" t="s">
        <v>114</v>
      </c>
      <c r="AB2512" t="s">
        <v>114</v>
      </c>
      <c r="AC2512" t="s">
        <v>114</v>
      </c>
      <c r="AD2512" t="s">
        <v>114</v>
      </c>
      <c r="AE2512" t="s">
        <v>853</v>
      </c>
      <c r="AF2512" t="s">
        <v>114</v>
      </c>
      <c r="AH2512" t="s">
        <v>67</v>
      </c>
      <c r="AI2512" t="s">
        <v>47</v>
      </c>
      <c r="AK2512" t="s">
        <v>12659</v>
      </c>
      <c r="AL2512" t="s">
        <v>731</v>
      </c>
      <c r="AN2512" t="s">
        <v>13094</v>
      </c>
    </row>
    <row r="2513" spans="1:40" x14ac:dyDescent="0.25">
      <c r="A2513" t="s">
        <v>12985</v>
      </c>
      <c r="B2513">
        <v>903</v>
      </c>
      <c r="C2513" t="s">
        <v>825</v>
      </c>
      <c r="D2513" t="s">
        <v>531</v>
      </c>
      <c r="H2513" t="s">
        <v>713</v>
      </c>
      <c r="I2513" t="s">
        <v>114</v>
      </c>
      <c r="J2513" t="s">
        <v>13095</v>
      </c>
      <c r="K2513" t="s">
        <v>763</v>
      </c>
      <c r="L2513" t="s">
        <v>13096</v>
      </c>
      <c r="M2513">
        <v>88</v>
      </c>
      <c r="N2513">
        <v>3.1</v>
      </c>
      <c r="O2513" t="s">
        <v>602</v>
      </c>
      <c r="P2513" t="s">
        <v>1297</v>
      </c>
      <c r="Q2513" t="s">
        <v>5515</v>
      </c>
      <c r="R2513" t="s">
        <v>5295</v>
      </c>
      <c r="W2513" t="s">
        <v>11450</v>
      </c>
      <c r="X2513" t="s">
        <v>3749</v>
      </c>
      <c r="Z2513" t="s">
        <v>108</v>
      </c>
      <c r="AA2513" t="s">
        <v>114</v>
      </c>
      <c r="AB2513" t="s">
        <v>114</v>
      </c>
      <c r="AC2513" t="s">
        <v>114</v>
      </c>
      <c r="AD2513" t="s">
        <v>114</v>
      </c>
      <c r="AE2513" t="s">
        <v>853</v>
      </c>
      <c r="AF2513" t="s">
        <v>114</v>
      </c>
      <c r="AH2513" t="s">
        <v>67</v>
      </c>
      <c r="AI2513" t="s">
        <v>47</v>
      </c>
      <c r="AK2513" t="s">
        <v>1594</v>
      </c>
      <c r="AL2513" t="s">
        <v>95</v>
      </c>
      <c r="AN2513" t="s">
        <v>13097</v>
      </c>
    </row>
    <row r="2514" spans="1:40" x14ac:dyDescent="0.25">
      <c r="A2514" t="s">
        <v>12985</v>
      </c>
      <c r="B2514">
        <v>613</v>
      </c>
      <c r="C2514" t="s">
        <v>825</v>
      </c>
      <c r="D2514" t="s">
        <v>531</v>
      </c>
      <c r="H2514" t="s">
        <v>1588</v>
      </c>
      <c r="I2514" t="s">
        <v>114</v>
      </c>
      <c r="J2514" t="s">
        <v>13098</v>
      </c>
      <c r="K2514" t="s">
        <v>763</v>
      </c>
      <c r="L2514" t="s">
        <v>13099</v>
      </c>
      <c r="M2514">
        <v>74.5</v>
      </c>
      <c r="N2514">
        <v>2.61</v>
      </c>
      <c r="O2514" t="s">
        <v>602</v>
      </c>
      <c r="P2514" t="s">
        <v>1297</v>
      </c>
      <c r="Q2514" t="s">
        <v>13100</v>
      </c>
      <c r="R2514" t="s">
        <v>2359</v>
      </c>
      <c r="W2514" t="s">
        <v>11450</v>
      </c>
      <c r="X2514" t="s">
        <v>13085</v>
      </c>
      <c r="Z2514" t="s">
        <v>890</v>
      </c>
      <c r="AA2514" t="s">
        <v>114</v>
      </c>
      <c r="AB2514" t="s">
        <v>258</v>
      </c>
      <c r="AC2514" t="s">
        <v>114</v>
      </c>
      <c r="AD2514" t="s">
        <v>114</v>
      </c>
      <c r="AE2514" t="s">
        <v>2628</v>
      </c>
      <c r="AF2514" t="s">
        <v>114</v>
      </c>
      <c r="AH2514" t="s">
        <v>67</v>
      </c>
      <c r="AI2514" t="s">
        <v>47</v>
      </c>
      <c r="AJ2514" t="s">
        <v>126</v>
      </c>
      <c r="AK2514" t="s">
        <v>1474</v>
      </c>
      <c r="AL2514" t="s">
        <v>71</v>
      </c>
      <c r="AN2514" t="s">
        <v>13101</v>
      </c>
    </row>
    <row r="2515" spans="1:40" x14ac:dyDescent="0.25">
      <c r="A2515" t="s">
        <v>12985</v>
      </c>
      <c r="B2515">
        <v>520</v>
      </c>
      <c r="C2515" t="s">
        <v>825</v>
      </c>
      <c r="D2515" t="s">
        <v>531</v>
      </c>
      <c r="H2515" t="s">
        <v>713</v>
      </c>
      <c r="I2515" t="s">
        <v>114</v>
      </c>
      <c r="J2515" t="s">
        <v>13098</v>
      </c>
      <c r="K2515" t="s">
        <v>763</v>
      </c>
      <c r="L2515" t="s">
        <v>13102</v>
      </c>
      <c r="M2515">
        <v>80</v>
      </c>
      <c r="N2515">
        <v>2.82</v>
      </c>
      <c r="O2515" t="s">
        <v>602</v>
      </c>
      <c r="P2515" t="s">
        <v>1297</v>
      </c>
      <c r="Q2515" t="s">
        <v>13103</v>
      </c>
      <c r="R2515" t="s">
        <v>13104</v>
      </c>
      <c r="W2515" t="s">
        <v>11450</v>
      </c>
      <c r="X2515" t="s">
        <v>13105</v>
      </c>
      <c r="Z2515" t="s">
        <v>474</v>
      </c>
      <c r="AA2515" t="s">
        <v>114</v>
      </c>
      <c r="AB2515" t="s">
        <v>114</v>
      </c>
      <c r="AC2515" t="s">
        <v>114</v>
      </c>
      <c r="AD2515" t="s">
        <v>114</v>
      </c>
      <c r="AE2515" t="s">
        <v>853</v>
      </c>
      <c r="AF2515" t="s">
        <v>114</v>
      </c>
      <c r="AH2515" t="s">
        <v>67</v>
      </c>
      <c r="AI2515" t="s">
        <v>47</v>
      </c>
      <c r="AK2515" t="s">
        <v>1302</v>
      </c>
      <c r="AL2515" t="s">
        <v>731</v>
      </c>
      <c r="AN2515" t="s">
        <v>13106</v>
      </c>
    </row>
    <row r="2516" spans="1:40" x14ac:dyDescent="0.25">
      <c r="A2516" t="s">
        <v>12985</v>
      </c>
      <c r="B2516">
        <v>518</v>
      </c>
      <c r="C2516" t="s">
        <v>825</v>
      </c>
      <c r="D2516" t="s">
        <v>531</v>
      </c>
      <c r="H2516" t="s">
        <v>713</v>
      </c>
      <c r="I2516" t="s">
        <v>114</v>
      </c>
      <c r="J2516" t="s">
        <v>13098</v>
      </c>
      <c r="K2516" t="s">
        <v>763</v>
      </c>
      <c r="L2516" t="s">
        <v>13107</v>
      </c>
      <c r="M2516">
        <v>101</v>
      </c>
      <c r="N2516">
        <v>3.56</v>
      </c>
      <c r="O2516" t="s">
        <v>602</v>
      </c>
      <c r="P2516" t="s">
        <v>1297</v>
      </c>
      <c r="Q2516" t="s">
        <v>13108</v>
      </c>
      <c r="R2516" t="s">
        <v>5295</v>
      </c>
      <c r="W2516" t="s">
        <v>2558</v>
      </c>
      <c r="X2516" t="s">
        <v>2392</v>
      </c>
      <c r="Z2516" t="s">
        <v>108</v>
      </c>
      <c r="AA2516" t="s">
        <v>114</v>
      </c>
      <c r="AB2516" t="s">
        <v>258</v>
      </c>
      <c r="AC2516" t="s">
        <v>114</v>
      </c>
      <c r="AD2516" t="s">
        <v>114</v>
      </c>
      <c r="AE2516" t="s">
        <v>853</v>
      </c>
      <c r="AF2516" t="s">
        <v>114</v>
      </c>
      <c r="AH2516" t="s">
        <v>13109</v>
      </c>
      <c r="AI2516" t="s">
        <v>880</v>
      </c>
      <c r="AK2516" t="s">
        <v>1474</v>
      </c>
      <c r="AL2516" t="s">
        <v>71</v>
      </c>
      <c r="AN2516" t="s">
        <v>13110</v>
      </c>
    </row>
    <row r="2517" spans="1:40" x14ac:dyDescent="0.25">
      <c r="A2517" t="s">
        <v>12985</v>
      </c>
      <c r="B2517">
        <v>510</v>
      </c>
      <c r="C2517" t="s">
        <v>825</v>
      </c>
      <c r="D2517" t="s">
        <v>531</v>
      </c>
      <c r="H2517" t="s">
        <v>713</v>
      </c>
      <c r="I2517" t="s">
        <v>114</v>
      </c>
      <c r="J2517" t="s">
        <v>13111</v>
      </c>
      <c r="K2517" t="s">
        <v>763</v>
      </c>
      <c r="L2517" t="s">
        <v>13112</v>
      </c>
      <c r="M2517">
        <v>75</v>
      </c>
      <c r="N2517">
        <v>2.65</v>
      </c>
      <c r="O2517" t="s">
        <v>602</v>
      </c>
      <c r="P2517" t="s">
        <v>1297</v>
      </c>
      <c r="R2517" t="s">
        <v>2553</v>
      </c>
      <c r="W2517" t="s">
        <v>169</v>
      </c>
      <c r="X2517" t="s">
        <v>3749</v>
      </c>
      <c r="Z2517" t="s">
        <v>270</v>
      </c>
      <c r="AA2517" t="s">
        <v>114</v>
      </c>
      <c r="AB2517" t="s">
        <v>114</v>
      </c>
      <c r="AC2517" t="s">
        <v>114</v>
      </c>
      <c r="AD2517" t="s">
        <v>114</v>
      </c>
      <c r="AE2517" t="s">
        <v>114</v>
      </c>
      <c r="AF2517" t="s">
        <v>114</v>
      </c>
      <c r="AH2517" t="s">
        <v>67</v>
      </c>
      <c r="AI2517" t="s">
        <v>47</v>
      </c>
      <c r="AK2517" t="s">
        <v>2498</v>
      </c>
      <c r="AN2517" t="s">
        <v>13113</v>
      </c>
    </row>
    <row r="2518" spans="1:40" x14ac:dyDescent="0.25">
      <c r="A2518" t="s">
        <v>12985</v>
      </c>
      <c r="B2518">
        <v>318</v>
      </c>
      <c r="C2518" t="s">
        <v>825</v>
      </c>
      <c r="D2518" t="s">
        <v>1185</v>
      </c>
      <c r="H2518" t="s">
        <v>713</v>
      </c>
      <c r="I2518" t="s">
        <v>114</v>
      </c>
      <c r="J2518" t="s">
        <v>13114</v>
      </c>
      <c r="K2518" t="s">
        <v>763</v>
      </c>
      <c r="L2518" t="s">
        <v>13115</v>
      </c>
      <c r="M2518">
        <v>85.9</v>
      </c>
      <c r="N2518">
        <v>3.03</v>
      </c>
      <c r="O2518" t="s">
        <v>602</v>
      </c>
      <c r="P2518" t="s">
        <v>1297</v>
      </c>
      <c r="Q2518" t="s">
        <v>8542</v>
      </c>
      <c r="R2518" t="s">
        <v>3876</v>
      </c>
      <c r="W2518" t="s">
        <v>2558</v>
      </c>
      <c r="X2518" t="s">
        <v>12450</v>
      </c>
      <c r="Z2518" t="s">
        <v>270</v>
      </c>
      <c r="AA2518" t="s">
        <v>114</v>
      </c>
      <c r="AB2518" t="s">
        <v>114</v>
      </c>
      <c r="AC2518" t="s">
        <v>114</v>
      </c>
      <c r="AD2518" t="s">
        <v>114</v>
      </c>
      <c r="AE2518" t="s">
        <v>2628</v>
      </c>
      <c r="AF2518" t="s">
        <v>114</v>
      </c>
      <c r="AH2518" t="s">
        <v>67</v>
      </c>
      <c r="AI2518" t="s">
        <v>47</v>
      </c>
      <c r="AK2518" t="s">
        <v>2662</v>
      </c>
      <c r="AN2518" t="s">
        <v>13116</v>
      </c>
    </row>
    <row r="2519" spans="1:40" x14ac:dyDescent="0.25">
      <c r="A2519" t="s">
        <v>12985</v>
      </c>
      <c r="B2519">
        <v>315</v>
      </c>
      <c r="C2519" t="s">
        <v>825</v>
      </c>
      <c r="D2519" t="s">
        <v>531</v>
      </c>
      <c r="H2519" t="s">
        <v>2891</v>
      </c>
      <c r="I2519" t="s">
        <v>114</v>
      </c>
      <c r="J2519" t="s">
        <v>13117</v>
      </c>
      <c r="K2519" t="s">
        <v>763</v>
      </c>
      <c r="L2519" t="s">
        <v>13118</v>
      </c>
      <c r="M2519">
        <v>80</v>
      </c>
      <c r="N2519">
        <v>2.82</v>
      </c>
      <c r="O2519" t="s">
        <v>602</v>
      </c>
      <c r="P2519" t="s">
        <v>1297</v>
      </c>
      <c r="Q2519" t="s">
        <v>13119</v>
      </c>
      <c r="R2519" t="s">
        <v>2103</v>
      </c>
      <c r="W2519" t="s">
        <v>169</v>
      </c>
      <c r="Z2519" t="s">
        <v>270</v>
      </c>
      <c r="AA2519" t="s">
        <v>114</v>
      </c>
      <c r="AB2519" t="s">
        <v>114</v>
      </c>
      <c r="AC2519" t="s">
        <v>114</v>
      </c>
      <c r="AD2519" t="s">
        <v>114</v>
      </c>
      <c r="AE2519" t="s">
        <v>114</v>
      </c>
      <c r="AF2519" t="s">
        <v>114</v>
      </c>
      <c r="AH2519" t="s">
        <v>67</v>
      </c>
      <c r="AI2519" t="s">
        <v>47</v>
      </c>
      <c r="AK2519" t="s">
        <v>2498</v>
      </c>
      <c r="AN2519" t="s">
        <v>13120</v>
      </c>
    </row>
    <row r="2520" spans="1:40" x14ac:dyDescent="0.25">
      <c r="A2520" t="s">
        <v>12985</v>
      </c>
      <c r="B2520">
        <v>202</v>
      </c>
      <c r="C2520" t="s">
        <v>825</v>
      </c>
      <c r="D2520" t="s">
        <v>1185</v>
      </c>
      <c r="H2520" t="s">
        <v>47</v>
      </c>
      <c r="I2520" t="s">
        <v>114</v>
      </c>
      <c r="J2520" t="s">
        <v>2552</v>
      </c>
      <c r="K2520" t="s">
        <v>763</v>
      </c>
      <c r="L2520" t="s">
        <v>13121</v>
      </c>
      <c r="M2520">
        <v>95</v>
      </c>
      <c r="N2520">
        <v>3.35</v>
      </c>
      <c r="O2520" t="s">
        <v>602</v>
      </c>
      <c r="P2520" t="s">
        <v>2313</v>
      </c>
      <c r="Q2520" t="s">
        <v>13122</v>
      </c>
      <c r="R2520" t="s">
        <v>1583</v>
      </c>
      <c r="W2520" t="s">
        <v>2558</v>
      </c>
      <c r="Z2520" t="s">
        <v>270</v>
      </c>
      <c r="AA2520" t="s">
        <v>114</v>
      </c>
      <c r="AB2520" t="s">
        <v>114</v>
      </c>
      <c r="AC2520" t="s">
        <v>114</v>
      </c>
      <c r="AD2520" t="s">
        <v>114</v>
      </c>
      <c r="AE2520" t="s">
        <v>114</v>
      </c>
      <c r="AF2520" t="s">
        <v>114</v>
      </c>
      <c r="AH2520" t="s">
        <v>67</v>
      </c>
      <c r="AI2520" t="s">
        <v>880</v>
      </c>
      <c r="AK2520" t="s">
        <v>1302</v>
      </c>
      <c r="AL2520" t="s">
        <v>95</v>
      </c>
      <c r="AN2520" t="s">
        <v>13123</v>
      </c>
    </row>
    <row r="2521" spans="1:40" x14ac:dyDescent="0.25">
      <c r="A2521" t="s">
        <v>12985</v>
      </c>
      <c r="B2521">
        <v>201</v>
      </c>
      <c r="C2521" t="s">
        <v>825</v>
      </c>
      <c r="D2521" t="s">
        <v>1185</v>
      </c>
      <c r="H2521" t="s">
        <v>114</v>
      </c>
      <c r="I2521" t="s">
        <v>114</v>
      </c>
      <c r="J2521" t="s">
        <v>11400</v>
      </c>
      <c r="K2521" t="s">
        <v>763</v>
      </c>
      <c r="L2521" t="s">
        <v>13124</v>
      </c>
      <c r="M2521">
        <v>73</v>
      </c>
      <c r="N2521">
        <v>2.57</v>
      </c>
      <c r="O2521" t="s">
        <v>602</v>
      </c>
      <c r="P2521" t="s">
        <v>2313</v>
      </c>
      <c r="Q2521" t="s">
        <v>13125</v>
      </c>
      <c r="R2521" t="s">
        <v>2103</v>
      </c>
      <c r="W2521" t="s">
        <v>2558</v>
      </c>
      <c r="Z2521" t="s">
        <v>270</v>
      </c>
      <c r="AA2521" t="s">
        <v>114</v>
      </c>
      <c r="AB2521" t="s">
        <v>114</v>
      </c>
      <c r="AC2521" t="s">
        <v>114</v>
      </c>
      <c r="AD2521" t="s">
        <v>114</v>
      </c>
      <c r="AE2521" t="s">
        <v>114</v>
      </c>
      <c r="AF2521" t="s">
        <v>114</v>
      </c>
      <c r="AH2521" t="s">
        <v>67</v>
      </c>
      <c r="AI2521" t="s">
        <v>47</v>
      </c>
      <c r="AK2521" t="s">
        <v>1302</v>
      </c>
      <c r="AL2521" t="s">
        <v>13126</v>
      </c>
      <c r="AN2521" t="s">
        <v>13127</v>
      </c>
    </row>
    <row r="2522" spans="1:40" x14ac:dyDescent="0.25">
      <c r="A2522" t="s">
        <v>12985</v>
      </c>
      <c r="B2522">
        <v>101</v>
      </c>
      <c r="C2522" t="s">
        <v>825</v>
      </c>
      <c r="D2522" t="s">
        <v>1185</v>
      </c>
      <c r="H2522" t="s">
        <v>114</v>
      </c>
      <c r="I2522" t="s">
        <v>114</v>
      </c>
      <c r="J2522" t="s">
        <v>11400</v>
      </c>
      <c r="K2522" t="s">
        <v>763</v>
      </c>
      <c r="L2522" t="s">
        <v>13128</v>
      </c>
      <c r="M2522">
        <v>69.599999999999994</v>
      </c>
      <c r="N2522">
        <v>2.36</v>
      </c>
      <c r="O2522" t="s">
        <v>602</v>
      </c>
      <c r="P2522" t="s">
        <v>2313</v>
      </c>
      <c r="Q2522" t="s">
        <v>3895</v>
      </c>
      <c r="R2522" t="s">
        <v>2103</v>
      </c>
      <c r="W2522" t="s">
        <v>114</v>
      </c>
      <c r="AB2522" t="s">
        <v>114</v>
      </c>
      <c r="AC2522" t="s">
        <v>114</v>
      </c>
      <c r="AD2522" t="s">
        <v>114</v>
      </c>
      <c r="AE2522" t="s">
        <v>114</v>
      </c>
      <c r="AF2522" t="s">
        <v>114</v>
      </c>
      <c r="AH2522" t="s">
        <v>114</v>
      </c>
      <c r="AI2522" t="s">
        <v>114</v>
      </c>
      <c r="AK2522" t="s">
        <v>9994</v>
      </c>
      <c r="AL2522" t="s">
        <v>8590</v>
      </c>
      <c r="AN2522" t="s">
        <v>13129</v>
      </c>
    </row>
    <row r="2523" spans="1:40" x14ac:dyDescent="0.25">
      <c r="A2523" t="s">
        <v>13130</v>
      </c>
      <c r="B2523" t="s">
        <v>13131</v>
      </c>
      <c r="C2523" t="s">
        <v>825</v>
      </c>
      <c r="D2523" t="s">
        <v>43</v>
      </c>
      <c r="H2523" t="s">
        <v>47</v>
      </c>
      <c r="I2523" t="s">
        <v>114</v>
      </c>
      <c r="J2523" t="s">
        <v>3129</v>
      </c>
      <c r="K2523" t="s">
        <v>3130</v>
      </c>
      <c r="L2523" t="s">
        <v>13132</v>
      </c>
      <c r="O2523" t="s">
        <v>455</v>
      </c>
      <c r="P2523" t="s">
        <v>1290</v>
      </c>
      <c r="Q2523" t="s">
        <v>8607</v>
      </c>
      <c r="R2523" t="s">
        <v>2457</v>
      </c>
      <c r="U2523" t="s">
        <v>13133</v>
      </c>
      <c r="W2523" t="s">
        <v>1706</v>
      </c>
      <c r="X2523" t="s">
        <v>5377</v>
      </c>
      <c r="Y2523" t="s">
        <v>6387</v>
      </c>
      <c r="Z2523" t="s">
        <v>270</v>
      </c>
      <c r="AA2523" t="s">
        <v>114</v>
      </c>
      <c r="AB2523" t="s">
        <v>47</v>
      </c>
      <c r="AC2523" t="s">
        <v>47</v>
      </c>
      <c r="AD2523" t="s">
        <v>114</v>
      </c>
      <c r="AE2523" t="s">
        <v>47</v>
      </c>
      <c r="AF2523" t="s">
        <v>114</v>
      </c>
      <c r="AH2523" t="s">
        <v>67</v>
      </c>
      <c r="AI2523" t="s">
        <v>1276</v>
      </c>
      <c r="AK2523" t="s">
        <v>2629</v>
      </c>
      <c r="AL2523" t="s">
        <v>13134</v>
      </c>
      <c r="AN2523" t="s">
        <v>13135</v>
      </c>
    </row>
    <row r="2524" spans="1:40" x14ac:dyDescent="0.25">
      <c r="A2524" t="s">
        <v>13130</v>
      </c>
      <c r="B2524" t="s">
        <v>12020</v>
      </c>
      <c r="C2524" t="s">
        <v>227</v>
      </c>
      <c r="D2524" t="s">
        <v>130</v>
      </c>
      <c r="E2524" t="s">
        <v>44</v>
      </c>
      <c r="G2524" t="s">
        <v>306</v>
      </c>
      <c r="H2524" t="s">
        <v>47</v>
      </c>
      <c r="I2524" t="s">
        <v>47</v>
      </c>
      <c r="J2524" t="s">
        <v>187</v>
      </c>
      <c r="K2524" t="s">
        <v>234</v>
      </c>
      <c r="L2524" t="s">
        <v>13136</v>
      </c>
      <c r="M2524">
        <v>320</v>
      </c>
      <c r="N2524">
        <v>11.29</v>
      </c>
      <c r="O2524" t="s">
        <v>47</v>
      </c>
      <c r="P2524" t="s">
        <v>52</v>
      </c>
      <c r="Q2524" t="s">
        <v>4971</v>
      </c>
      <c r="R2524" t="s">
        <v>436</v>
      </c>
      <c r="S2524" t="s">
        <v>311</v>
      </c>
      <c r="T2524" t="s">
        <v>413</v>
      </c>
      <c r="U2524" t="s">
        <v>473</v>
      </c>
      <c r="V2524" t="s">
        <v>415</v>
      </c>
      <c r="W2524" t="s">
        <v>169</v>
      </c>
      <c r="Z2524" t="s">
        <v>223</v>
      </c>
      <c r="AA2524" t="s">
        <v>270</v>
      </c>
      <c r="AB2524" t="s">
        <v>47</v>
      </c>
      <c r="AC2524" t="s">
        <v>47</v>
      </c>
      <c r="AD2524" t="s">
        <v>47</v>
      </c>
      <c r="AE2524" t="s">
        <v>699</v>
      </c>
      <c r="AF2524" t="s">
        <v>92</v>
      </c>
      <c r="AH2524" t="s">
        <v>67</v>
      </c>
      <c r="AI2524">
        <v>2</v>
      </c>
      <c r="AJ2524" t="s">
        <v>126</v>
      </c>
      <c r="AK2524" t="s">
        <v>4648</v>
      </c>
      <c r="AL2524" t="s">
        <v>7005</v>
      </c>
      <c r="AN2524" t="s">
        <v>13137</v>
      </c>
    </row>
    <row r="2525" spans="1:40" x14ac:dyDescent="0.25">
      <c r="A2525" t="s">
        <v>13130</v>
      </c>
      <c r="B2525" t="s">
        <v>13138</v>
      </c>
      <c r="C2525" t="s">
        <v>227</v>
      </c>
      <c r="D2525" t="s">
        <v>43</v>
      </c>
      <c r="E2525" t="s">
        <v>13139</v>
      </c>
      <c r="G2525" t="s">
        <v>306</v>
      </c>
      <c r="H2525" t="s">
        <v>47</v>
      </c>
      <c r="I2525" t="s">
        <v>47</v>
      </c>
      <c r="J2525" t="s">
        <v>3270</v>
      </c>
      <c r="K2525" t="s">
        <v>337</v>
      </c>
      <c r="L2525" t="s">
        <v>99</v>
      </c>
      <c r="O2525" t="s">
        <v>455</v>
      </c>
      <c r="P2525" t="s">
        <v>266</v>
      </c>
      <c r="Q2525" t="s">
        <v>100</v>
      </c>
      <c r="R2525" t="s">
        <v>101</v>
      </c>
      <c r="S2525" t="s">
        <v>311</v>
      </c>
      <c r="T2525" t="s">
        <v>281</v>
      </c>
      <c r="U2525" t="s">
        <v>363</v>
      </c>
      <c r="V2525" t="s">
        <v>313</v>
      </c>
      <c r="W2525" t="s">
        <v>1014</v>
      </c>
      <c r="X2525" t="s">
        <v>105</v>
      </c>
      <c r="Y2525" t="s">
        <v>106</v>
      </c>
      <c r="Z2525" t="s">
        <v>107</v>
      </c>
      <c r="AA2525" t="s">
        <v>108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H2525" t="s">
        <v>67</v>
      </c>
      <c r="AI2525" t="s">
        <v>68</v>
      </c>
      <c r="AJ2525" t="s">
        <v>69</v>
      </c>
      <c r="AK2525" t="s">
        <v>109</v>
      </c>
      <c r="AL2525" t="s">
        <v>261</v>
      </c>
      <c r="AN2525" t="s">
        <v>13140</v>
      </c>
    </row>
    <row r="2526" spans="1:40" x14ac:dyDescent="0.25">
      <c r="A2526" t="s">
        <v>13130</v>
      </c>
      <c r="B2526" t="s">
        <v>13141</v>
      </c>
      <c r="C2526" t="s">
        <v>227</v>
      </c>
      <c r="D2526" t="s">
        <v>43</v>
      </c>
      <c r="E2526" t="s">
        <v>2202</v>
      </c>
      <c r="G2526" t="s">
        <v>306</v>
      </c>
      <c r="H2526" t="s">
        <v>47</v>
      </c>
      <c r="I2526" t="s">
        <v>47</v>
      </c>
      <c r="J2526" t="s">
        <v>3270</v>
      </c>
      <c r="K2526" t="s">
        <v>337</v>
      </c>
      <c r="L2526" t="s">
        <v>13142</v>
      </c>
      <c r="O2526" t="s">
        <v>455</v>
      </c>
      <c r="P2526" t="s">
        <v>266</v>
      </c>
      <c r="Q2526" t="s">
        <v>1284</v>
      </c>
      <c r="R2526" t="s">
        <v>402</v>
      </c>
      <c r="S2526" t="s">
        <v>311</v>
      </c>
      <c r="T2526" t="s">
        <v>472</v>
      </c>
      <c r="U2526" t="s">
        <v>13143</v>
      </c>
      <c r="V2526" t="s">
        <v>415</v>
      </c>
      <c r="W2526" t="s">
        <v>1014</v>
      </c>
      <c r="X2526" t="s">
        <v>332</v>
      </c>
      <c r="Y2526" t="s">
        <v>416</v>
      </c>
      <c r="Z2526" t="s">
        <v>507</v>
      </c>
      <c r="AA2526" t="s">
        <v>474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H2526" t="s">
        <v>67</v>
      </c>
      <c r="AI2526" t="s">
        <v>68</v>
      </c>
      <c r="AJ2526" t="s">
        <v>69</v>
      </c>
      <c r="AK2526" t="s">
        <v>3285</v>
      </c>
      <c r="AL2526" t="s">
        <v>95</v>
      </c>
      <c r="AN2526" t="s">
        <v>13144</v>
      </c>
    </row>
    <row r="2527" spans="1:40" x14ac:dyDescent="0.25">
      <c r="A2527" t="s">
        <v>13130</v>
      </c>
      <c r="B2527" t="s">
        <v>13145</v>
      </c>
      <c r="C2527" t="s">
        <v>227</v>
      </c>
      <c r="D2527" t="s">
        <v>43</v>
      </c>
      <c r="E2527" t="s">
        <v>13139</v>
      </c>
      <c r="G2527" t="s">
        <v>306</v>
      </c>
      <c r="H2527" t="s">
        <v>47</v>
      </c>
      <c r="I2527" t="s">
        <v>47</v>
      </c>
      <c r="J2527" t="s">
        <v>3270</v>
      </c>
      <c r="K2527" t="s">
        <v>337</v>
      </c>
      <c r="L2527" t="s">
        <v>13146</v>
      </c>
      <c r="O2527" t="s">
        <v>455</v>
      </c>
      <c r="P2527" t="s">
        <v>266</v>
      </c>
      <c r="Q2527" t="s">
        <v>8027</v>
      </c>
      <c r="R2527" t="s">
        <v>13147</v>
      </c>
      <c r="S2527" t="s">
        <v>311</v>
      </c>
      <c r="T2527" t="s">
        <v>472</v>
      </c>
      <c r="U2527" t="s">
        <v>473</v>
      </c>
      <c r="V2527" t="s">
        <v>415</v>
      </c>
      <c r="W2527" t="s">
        <v>1014</v>
      </c>
      <c r="X2527" t="s">
        <v>332</v>
      </c>
      <c r="Y2527" t="s">
        <v>416</v>
      </c>
      <c r="Z2527" t="s">
        <v>396</v>
      </c>
      <c r="AA2527" t="s">
        <v>270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H2527" t="s">
        <v>67</v>
      </c>
      <c r="AI2527" t="s">
        <v>68</v>
      </c>
      <c r="AJ2527" t="s">
        <v>126</v>
      </c>
      <c r="AK2527" t="s">
        <v>871</v>
      </c>
      <c r="AL2527" t="s">
        <v>261</v>
      </c>
      <c r="AN2527" t="s">
        <v>13148</v>
      </c>
    </row>
    <row r="2528" spans="1:40" x14ac:dyDescent="0.25">
      <c r="A2528" t="s">
        <v>13130</v>
      </c>
      <c r="B2528" t="s">
        <v>13149</v>
      </c>
      <c r="C2528" t="s">
        <v>227</v>
      </c>
      <c r="D2528" t="s">
        <v>43</v>
      </c>
      <c r="E2528" t="s">
        <v>44</v>
      </c>
      <c r="G2528" t="s">
        <v>327</v>
      </c>
      <c r="H2528" t="s">
        <v>47</v>
      </c>
      <c r="I2528" t="s">
        <v>47</v>
      </c>
      <c r="J2528">
        <v>2014</v>
      </c>
      <c r="K2528" t="s">
        <v>3431</v>
      </c>
      <c r="L2528" t="s">
        <v>13150</v>
      </c>
      <c r="M2528">
        <v>316</v>
      </c>
      <c r="N2528">
        <v>11.15</v>
      </c>
      <c r="O2528" t="s">
        <v>47</v>
      </c>
      <c r="P2528" t="s">
        <v>266</v>
      </c>
      <c r="Q2528" t="s">
        <v>13151</v>
      </c>
      <c r="R2528" t="s">
        <v>13152</v>
      </c>
      <c r="S2528" t="s">
        <v>311</v>
      </c>
      <c r="T2528" t="s">
        <v>394</v>
      </c>
      <c r="U2528" t="s">
        <v>363</v>
      </c>
      <c r="V2528" t="s">
        <v>313</v>
      </c>
      <c r="W2528" t="s">
        <v>141</v>
      </c>
      <c r="X2528" t="s">
        <v>105</v>
      </c>
      <c r="Y2528" t="s">
        <v>106</v>
      </c>
      <c r="Z2528" t="s">
        <v>107</v>
      </c>
      <c r="AA2528" t="s">
        <v>474</v>
      </c>
      <c r="AB2528" t="s">
        <v>47</v>
      </c>
      <c r="AC2528" t="s">
        <v>47</v>
      </c>
      <c r="AD2528" t="s">
        <v>7174</v>
      </c>
      <c r="AE2528" t="s">
        <v>65</v>
      </c>
      <c r="AF2528" t="s">
        <v>47</v>
      </c>
      <c r="AH2528" t="s">
        <v>67</v>
      </c>
      <c r="AI2528" t="s">
        <v>68</v>
      </c>
      <c r="AK2528" t="s">
        <v>1391</v>
      </c>
      <c r="AL2528" t="s">
        <v>13153</v>
      </c>
      <c r="AN2528" t="s">
        <v>13154</v>
      </c>
    </row>
    <row r="2529" spans="1:40" x14ac:dyDescent="0.25">
      <c r="A2529" t="s">
        <v>13130</v>
      </c>
      <c r="B2529" t="s">
        <v>13155</v>
      </c>
      <c r="C2529" t="s">
        <v>825</v>
      </c>
      <c r="D2529" t="s">
        <v>43</v>
      </c>
      <c r="H2529" t="s">
        <v>47</v>
      </c>
      <c r="I2529" t="s">
        <v>114</v>
      </c>
      <c r="J2529">
        <v>2014</v>
      </c>
      <c r="K2529" t="s">
        <v>1569</v>
      </c>
      <c r="L2529" t="s">
        <v>13156</v>
      </c>
      <c r="M2529">
        <v>60</v>
      </c>
      <c r="N2529">
        <v>2.12</v>
      </c>
      <c r="O2529" t="s">
        <v>669</v>
      </c>
      <c r="P2529" t="s">
        <v>1290</v>
      </c>
      <c r="Q2529" t="s">
        <v>9883</v>
      </c>
      <c r="R2529" t="s">
        <v>8486</v>
      </c>
      <c r="W2529" t="s">
        <v>8017</v>
      </c>
      <c r="X2529" t="s">
        <v>13157</v>
      </c>
      <c r="Y2529" t="s">
        <v>5377</v>
      </c>
      <c r="Z2529" t="s">
        <v>270</v>
      </c>
      <c r="AA2529" t="s">
        <v>114</v>
      </c>
      <c r="AB2529" t="s">
        <v>47</v>
      </c>
      <c r="AC2529" t="s">
        <v>114</v>
      </c>
      <c r="AD2529" t="s">
        <v>114</v>
      </c>
      <c r="AE2529" t="s">
        <v>47</v>
      </c>
      <c r="AF2529" t="s">
        <v>114</v>
      </c>
      <c r="AH2529" t="s">
        <v>67</v>
      </c>
      <c r="AI2529" t="s">
        <v>1276</v>
      </c>
      <c r="AK2529" t="s">
        <v>1474</v>
      </c>
      <c r="AL2529" t="s">
        <v>13158</v>
      </c>
      <c r="AN2529" t="s">
        <v>13159</v>
      </c>
    </row>
    <row r="2530" spans="1:40" x14ac:dyDescent="0.25">
      <c r="A2530" t="s">
        <v>13130</v>
      </c>
      <c r="B2530" t="s">
        <v>13160</v>
      </c>
      <c r="C2530" t="s">
        <v>227</v>
      </c>
      <c r="D2530" t="s">
        <v>43</v>
      </c>
      <c r="E2530" t="s">
        <v>2202</v>
      </c>
      <c r="G2530" t="s">
        <v>306</v>
      </c>
      <c r="H2530" t="s">
        <v>47</v>
      </c>
      <c r="I2530" t="s">
        <v>47</v>
      </c>
      <c r="J2530" t="s">
        <v>13161</v>
      </c>
      <c r="K2530" t="s">
        <v>763</v>
      </c>
      <c r="L2530" t="s">
        <v>13162</v>
      </c>
      <c r="O2530" t="s">
        <v>455</v>
      </c>
      <c r="P2530" t="s">
        <v>266</v>
      </c>
      <c r="Q2530" t="s">
        <v>13163</v>
      </c>
      <c r="R2530" t="s">
        <v>13164</v>
      </c>
      <c r="S2530" t="s">
        <v>311</v>
      </c>
      <c r="T2530" t="s">
        <v>281</v>
      </c>
      <c r="U2530" t="s">
        <v>13165</v>
      </c>
      <c r="V2530" t="s">
        <v>313</v>
      </c>
      <c r="W2530" t="s">
        <v>4355</v>
      </c>
      <c r="X2530" t="s">
        <v>170</v>
      </c>
      <c r="Y2530" t="s">
        <v>106</v>
      </c>
      <c r="Z2530" t="s">
        <v>5458</v>
      </c>
      <c r="AA2530" t="s">
        <v>108</v>
      </c>
      <c r="AB2530" t="s">
        <v>47</v>
      </c>
      <c r="AC2530" t="s">
        <v>47</v>
      </c>
      <c r="AD2530" t="s">
        <v>47</v>
      </c>
      <c r="AE2530" t="s">
        <v>47</v>
      </c>
      <c r="AH2530" t="s">
        <v>67</v>
      </c>
      <c r="AI2530" t="s">
        <v>47</v>
      </c>
      <c r="AK2530" t="s">
        <v>7225</v>
      </c>
      <c r="AL2530" t="s">
        <v>501</v>
      </c>
      <c r="AN2530" t="s">
        <v>13166</v>
      </c>
    </row>
    <row r="2531" spans="1:40" x14ac:dyDescent="0.25">
      <c r="A2531" t="s">
        <v>13130</v>
      </c>
      <c r="B2531" t="s">
        <v>13167</v>
      </c>
      <c r="C2531" t="s">
        <v>227</v>
      </c>
      <c r="D2531" t="s">
        <v>43</v>
      </c>
      <c r="E2531" t="s">
        <v>2202</v>
      </c>
      <c r="G2531" t="s">
        <v>583</v>
      </c>
      <c r="H2531" t="s">
        <v>1588</v>
      </c>
      <c r="I2531" t="s">
        <v>1588</v>
      </c>
      <c r="J2531" t="s">
        <v>1558</v>
      </c>
      <c r="K2531" t="s">
        <v>381</v>
      </c>
      <c r="L2531" t="s">
        <v>13168</v>
      </c>
      <c r="O2531" t="s">
        <v>455</v>
      </c>
      <c r="P2531" t="s">
        <v>308</v>
      </c>
      <c r="Q2531" t="s">
        <v>13169</v>
      </c>
      <c r="R2531" t="s">
        <v>535</v>
      </c>
      <c r="S2531" t="s">
        <v>458</v>
      </c>
      <c r="T2531" t="s">
        <v>321</v>
      </c>
      <c r="U2531" t="s">
        <v>414</v>
      </c>
      <c r="V2531" t="s">
        <v>415</v>
      </c>
      <c r="W2531" t="s">
        <v>1014</v>
      </c>
      <c r="X2531" t="s">
        <v>332</v>
      </c>
      <c r="Y2531" t="s">
        <v>416</v>
      </c>
      <c r="Z2531" t="s">
        <v>396</v>
      </c>
      <c r="AA2531" t="s">
        <v>270</v>
      </c>
      <c r="AB2531" t="s">
        <v>47</v>
      </c>
      <c r="AC2531" t="s">
        <v>47</v>
      </c>
      <c r="AD2531" t="s">
        <v>832</v>
      </c>
      <c r="AE2531" t="s">
        <v>13170</v>
      </c>
      <c r="AF2531" t="s">
        <v>47</v>
      </c>
      <c r="AH2531" t="s">
        <v>114</v>
      </c>
      <c r="AI2531" t="s">
        <v>68</v>
      </c>
      <c r="AJ2531" t="s">
        <v>126</v>
      </c>
      <c r="AK2531" t="s">
        <v>3560</v>
      </c>
      <c r="AL2531" t="s">
        <v>548</v>
      </c>
      <c r="AN2531" t="s">
        <v>13171</v>
      </c>
    </row>
    <row r="2532" spans="1:40" x14ac:dyDescent="0.25">
      <c r="A2532" t="s">
        <v>13130</v>
      </c>
      <c r="B2532" t="s">
        <v>13172</v>
      </c>
      <c r="C2532" t="s">
        <v>227</v>
      </c>
      <c r="D2532" t="s">
        <v>43</v>
      </c>
      <c r="E2532" t="s">
        <v>7565</v>
      </c>
      <c r="G2532" t="s">
        <v>306</v>
      </c>
      <c r="H2532" t="s">
        <v>47</v>
      </c>
      <c r="I2532" t="s">
        <v>47</v>
      </c>
      <c r="J2532" t="s">
        <v>1545</v>
      </c>
      <c r="K2532" t="s">
        <v>1546</v>
      </c>
      <c r="L2532" t="s">
        <v>13173</v>
      </c>
      <c r="O2532" t="s">
        <v>669</v>
      </c>
      <c r="P2532" t="s">
        <v>266</v>
      </c>
      <c r="Q2532" t="s">
        <v>13174</v>
      </c>
      <c r="R2532" t="s">
        <v>13175</v>
      </c>
      <c r="S2532" t="s">
        <v>458</v>
      </c>
      <c r="T2532" t="s">
        <v>13176</v>
      </c>
      <c r="U2532" t="s">
        <v>13177</v>
      </c>
      <c r="V2532" t="s">
        <v>415</v>
      </c>
      <c r="W2532" t="s">
        <v>1014</v>
      </c>
      <c r="X2532" t="s">
        <v>332</v>
      </c>
      <c r="Y2532" t="s">
        <v>416</v>
      </c>
      <c r="Z2532" t="s">
        <v>396</v>
      </c>
      <c r="AA2532" t="s">
        <v>270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H2532" t="s">
        <v>67</v>
      </c>
      <c r="AI2532" t="s">
        <v>47</v>
      </c>
      <c r="AJ2532" t="s">
        <v>126</v>
      </c>
      <c r="AK2532" t="s">
        <v>8536</v>
      </c>
      <c r="AL2532" t="s">
        <v>7005</v>
      </c>
      <c r="AN2532" t="s">
        <v>13178</v>
      </c>
    </row>
    <row r="2533" spans="1:40" x14ac:dyDescent="0.25">
      <c r="A2533" t="s">
        <v>13130</v>
      </c>
      <c r="B2533" t="s">
        <v>13179</v>
      </c>
      <c r="C2533" t="s">
        <v>227</v>
      </c>
      <c r="D2533" t="s">
        <v>43</v>
      </c>
      <c r="E2533" t="s">
        <v>7565</v>
      </c>
      <c r="G2533" t="s">
        <v>306</v>
      </c>
      <c r="H2533" t="s">
        <v>47</v>
      </c>
      <c r="I2533" t="s">
        <v>47</v>
      </c>
      <c r="J2533" t="s">
        <v>463</v>
      </c>
      <c r="K2533" t="s">
        <v>3418</v>
      </c>
      <c r="L2533" t="s">
        <v>13180</v>
      </c>
      <c r="M2533">
        <v>100</v>
      </c>
      <c r="N2533">
        <v>3.53</v>
      </c>
      <c r="O2533" t="s">
        <v>669</v>
      </c>
      <c r="P2533" t="s">
        <v>308</v>
      </c>
      <c r="Q2533" t="s">
        <v>3597</v>
      </c>
      <c r="R2533" t="s">
        <v>535</v>
      </c>
      <c r="S2533" t="s">
        <v>605</v>
      </c>
      <c r="T2533" t="s">
        <v>655</v>
      </c>
      <c r="W2533" t="s">
        <v>141</v>
      </c>
      <c r="X2533" t="s">
        <v>757</v>
      </c>
      <c r="Y2533" t="s">
        <v>416</v>
      </c>
      <c r="Z2533" t="s">
        <v>396</v>
      </c>
      <c r="AA2533" t="s">
        <v>270</v>
      </c>
      <c r="AB2533" t="s">
        <v>47</v>
      </c>
      <c r="AC2533" t="s">
        <v>47</v>
      </c>
      <c r="AD2533" t="s">
        <v>144</v>
      </c>
      <c r="AE2533" t="s">
        <v>699</v>
      </c>
      <c r="AF2533" t="s">
        <v>259</v>
      </c>
      <c r="AH2533" t="s">
        <v>67</v>
      </c>
      <c r="AI2533" t="s">
        <v>68</v>
      </c>
      <c r="AJ2533" t="s">
        <v>126</v>
      </c>
      <c r="AK2533" t="s">
        <v>3560</v>
      </c>
      <c r="AL2533" t="s">
        <v>7005</v>
      </c>
      <c r="AN2533" t="s">
        <v>13181</v>
      </c>
    </row>
    <row r="2534" spans="1:40" x14ac:dyDescent="0.25">
      <c r="A2534" t="s">
        <v>13130</v>
      </c>
      <c r="B2534" t="s">
        <v>13182</v>
      </c>
      <c r="C2534" t="s">
        <v>227</v>
      </c>
      <c r="D2534" t="s">
        <v>43</v>
      </c>
      <c r="E2534" t="s">
        <v>7565</v>
      </c>
      <c r="G2534" t="s">
        <v>306</v>
      </c>
      <c r="H2534" t="s">
        <v>47</v>
      </c>
      <c r="I2534" t="s">
        <v>47</v>
      </c>
      <c r="J2534" t="s">
        <v>463</v>
      </c>
      <c r="K2534" t="s">
        <v>3418</v>
      </c>
      <c r="L2534" t="s">
        <v>13180</v>
      </c>
      <c r="M2534">
        <v>100</v>
      </c>
      <c r="N2534">
        <v>3.53</v>
      </c>
      <c r="O2534" t="s">
        <v>669</v>
      </c>
      <c r="P2534" t="s">
        <v>308</v>
      </c>
      <c r="Q2534" t="s">
        <v>13183</v>
      </c>
      <c r="R2534" t="s">
        <v>6373</v>
      </c>
      <c r="S2534" t="s">
        <v>458</v>
      </c>
      <c r="T2534" t="s">
        <v>655</v>
      </c>
      <c r="W2534" t="s">
        <v>141</v>
      </c>
      <c r="X2534" t="s">
        <v>757</v>
      </c>
      <c r="Y2534" t="s">
        <v>416</v>
      </c>
      <c r="Z2534" t="s">
        <v>396</v>
      </c>
      <c r="AA2534" t="s">
        <v>270</v>
      </c>
      <c r="AB2534" t="s">
        <v>47</v>
      </c>
      <c r="AC2534" t="s">
        <v>47</v>
      </c>
      <c r="AD2534" t="s">
        <v>47</v>
      </c>
      <c r="AE2534" t="s">
        <v>47</v>
      </c>
      <c r="AF2534" t="s">
        <v>259</v>
      </c>
      <c r="AH2534" t="s">
        <v>67</v>
      </c>
      <c r="AI2534" t="s">
        <v>68</v>
      </c>
      <c r="AJ2534" t="s">
        <v>126</v>
      </c>
      <c r="AK2534" t="s">
        <v>3560</v>
      </c>
      <c r="AL2534" t="s">
        <v>13184</v>
      </c>
      <c r="AN2534" t="s">
        <v>13185</v>
      </c>
    </row>
    <row r="2535" spans="1:40" x14ac:dyDescent="0.25">
      <c r="A2535" t="s">
        <v>13130</v>
      </c>
      <c r="B2535" t="s">
        <v>13186</v>
      </c>
      <c r="C2535" t="s">
        <v>227</v>
      </c>
      <c r="D2535" t="s">
        <v>130</v>
      </c>
      <c r="E2535" t="s">
        <v>7565</v>
      </c>
      <c r="G2535" t="s">
        <v>306</v>
      </c>
      <c r="H2535" t="s">
        <v>47</v>
      </c>
      <c r="I2535" t="s">
        <v>47</v>
      </c>
      <c r="J2535">
        <v>2014</v>
      </c>
      <c r="K2535" t="s">
        <v>1569</v>
      </c>
      <c r="L2535" t="s">
        <v>13187</v>
      </c>
      <c r="M2535">
        <v>307</v>
      </c>
      <c r="N2535">
        <v>10.83</v>
      </c>
      <c r="O2535" t="s">
        <v>47</v>
      </c>
      <c r="P2535" t="s">
        <v>52</v>
      </c>
      <c r="Q2535" t="s">
        <v>489</v>
      </c>
      <c r="R2535" t="s">
        <v>436</v>
      </c>
      <c r="S2535" t="s">
        <v>458</v>
      </c>
      <c r="T2535" t="s">
        <v>321</v>
      </c>
      <c r="U2535" t="s">
        <v>9706</v>
      </c>
      <c r="V2535" t="s">
        <v>415</v>
      </c>
      <c r="W2535" t="s">
        <v>141</v>
      </c>
      <c r="X2535" t="s">
        <v>332</v>
      </c>
      <c r="Y2535" t="s">
        <v>416</v>
      </c>
      <c r="Z2535" t="s">
        <v>108</v>
      </c>
      <c r="AA2535" t="s">
        <v>270</v>
      </c>
      <c r="AB2535" t="s">
        <v>47</v>
      </c>
      <c r="AC2535" t="s">
        <v>47</v>
      </c>
      <c r="AD2535" t="s">
        <v>271</v>
      </c>
      <c r="AE2535" t="s">
        <v>65</v>
      </c>
      <c r="AF2535" t="s">
        <v>114</v>
      </c>
      <c r="AH2535" t="s">
        <v>114</v>
      </c>
      <c r="AI2535">
        <v>2</v>
      </c>
      <c r="AJ2535" t="s">
        <v>126</v>
      </c>
      <c r="AK2535" t="s">
        <v>6600</v>
      </c>
      <c r="AL2535" t="s">
        <v>13188</v>
      </c>
      <c r="AN2535" t="s">
        <v>13189</v>
      </c>
    </row>
    <row r="2536" spans="1:40" x14ac:dyDescent="0.25">
      <c r="A2536" t="s">
        <v>13130</v>
      </c>
      <c r="B2536" t="s">
        <v>13190</v>
      </c>
      <c r="C2536" t="s">
        <v>112</v>
      </c>
      <c r="D2536" t="s">
        <v>113</v>
      </c>
      <c r="H2536" t="s">
        <v>114</v>
      </c>
      <c r="I2536" t="s">
        <v>114</v>
      </c>
      <c r="J2536">
        <v>2014</v>
      </c>
      <c r="K2536" t="s">
        <v>1569</v>
      </c>
      <c r="L2536" t="s">
        <v>13191</v>
      </c>
      <c r="M2536">
        <v>300</v>
      </c>
      <c r="N2536">
        <v>10.58</v>
      </c>
      <c r="O2536" t="s">
        <v>114</v>
      </c>
      <c r="P2536" t="s">
        <v>505</v>
      </c>
      <c r="Q2536" t="s">
        <v>13192</v>
      </c>
      <c r="R2536" t="s">
        <v>436</v>
      </c>
      <c r="S2536" t="s">
        <v>458</v>
      </c>
      <c r="T2536" t="s">
        <v>3559</v>
      </c>
      <c r="W2536" t="s">
        <v>141</v>
      </c>
      <c r="X2536" t="s">
        <v>332</v>
      </c>
      <c r="Y2536" t="s">
        <v>416</v>
      </c>
      <c r="Z2536" t="s">
        <v>3882</v>
      </c>
      <c r="AA2536" t="s">
        <v>270</v>
      </c>
      <c r="AB2536" t="s">
        <v>47</v>
      </c>
      <c r="AC2536" t="s">
        <v>47</v>
      </c>
      <c r="AD2536" t="s">
        <v>271</v>
      </c>
      <c r="AE2536">
        <v>3</v>
      </c>
      <c r="AF2536" t="s">
        <v>114</v>
      </c>
      <c r="AH2536" t="s">
        <v>114</v>
      </c>
      <c r="AI2536" t="s">
        <v>13193</v>
      </c>
      <c r="AJ2536" t="s">
        <v>126</v>
      </c>
      <c r="AK2536" t="s">
        <v>6053</v>
      </c>
      <c r="AL2536" t="s">
        <v>10726</v>
      </c>
      <c r="AN2536" t="s">
        <v>13194</v>
      </c>
    </row>
    <row r="2537" spans="1:40" x14ac:dyDescent="0.25">
      <c r="A2537" t="s">
        <v>13130</v>
      </c>
      <c r="B2537" t="s">
        <v>13195</v>
      </c>
      <c r="C2537" t="s">
        <v>227</v>
      </c>
      <c r="D2537" t="s">
        <v>43</v>
      </c>
      <c r="E2537" t="s">
        <v>7565</v>
      </c>
      <c r="G2537" t="s">
        <v>306</v>
      </c>
      <c r="H2537" t="s">
        <v>47</v>
      </c>
      <c r="I2537" t="s">
        <v>47</v>
      </c>
      <c r="J2537" t="s">
        <v>478</v>
      </c>
      <c r="K2537" t="s">
        <v>479</v>
      </c>
      <c r="L2537" t="s">
        <v>13196</v>
      </c>
      <c r="O2537" t="s">
        <v>455</v>
      </c>
      <c r="P2537" t="s">
        <v>266</v>
      </c>
      <c r="Q2537" t="s">
        <v>13197</v>
      </c>
      <c r="R2537" t="s">
        <v>13198</v>
      </c>
      <c r="S2537" t="s">
        <v>458</v>
      </c>
      <c r="T2537" t="s">
        <v>13176</v>
      </c>
      <c r="U2537" t="s">
        <v>13199</v>
      </c>
      <c r="V2537" t="s">
        <v>415</v>
      </c>
      <c r="W2537" t="s">
        <v>141</v>
      </c>
      <c r="X2537" t="s">
        <v>332</v>
      </c>
      <c r="Y2537" t="s">
        <v>416</v>
      </c>
      <c r="Z2537" t="s">
        <v>396</v>
      </c>
      <c r="AA2537" t="s">
        <v>270</v>
      </c>
      <c r="AB2537" t="s">
        <v>47</v>
      </c>
      <c r="AC2537" t="s">
        <v>47</v>
      </c>
      <c r="AD2537" t="s">
        <v>47</v>
      </c>
      <c r="AE2537" t="s">
        <v>47</v>
      </c>
      <c r="AH2537" t="s">
        <v>67</v>
      </c>
      <c r="AI2537" t="s">
        <v>47</v>
      </c>
      <c r="AK2537" t="s">
        <v>8536</v>
      </c>
      <c r="AL2537" t="s">
        <v>261</v>
      </c>
      <c r="AN2537" t="s">
        <v>13200</v>
      </c>
    </row>
    <row r="2538" spans="1:40" x14ac:dyDescent="0.25">
      <c r="A2538" t="s">
        <v>13130</v>
      </c>
      <c r="B2538" t="s">
        <v>13201</v>
      </c>
      <c r="C2538" t="s">
        <v>825</v>
      </c>
      <c r="D2538" t="s">
        <v>43</v>
      </c>
      <c r="H2538" t="s">
        <v>713</v>
      </c>
      <c r="I2538" t="s">
        <v>114</v>
      </c>
      <c r="J2538" t="s">
        <v>478</v>
      </c>
      <c r="K2538" t="s">
        <v>479</v>
      </c>
      <c r="L2538" t="s">
        <v>13202</v>
      </c>
      <c r="O2538" t="s">
        <v>455</v>
      </c>
      <c r="P2538" t="s">
        <v>1290</v>
      </c>
      <c r="Q2538" t="s">
        <v>13203</v>
      </c>
      <c r="R2538" t="s">
        <v>2071</v>
      </c>
      <c r="W2538" t="s">
        <v>978</v>
      </c>
      <c r="Z2538" t="s">
        <v>270</v>
      </c>
      <c r="AA2538" t="s">
        <v>114</v>
      </c>
      <c r="AB2538" t="s">
        <v>47</v>
      </c>
      <c r="AC2538" t="s">
        <v>47</v>
      </c>
      <c r="AD2538" t="s">
        <v>114</v>
      </c>
      <c r="AE2538" t="s">
        <v>47</v>
      </c>
      <c r="AF2538" t="s">
        <v>114</v>
      </c>
      <c r="AH2538" t="s">
        <v>538</v>
      </c>
      <c r="AI2538" t="s">
        <v>880</v>
      </c>
      <c r="AK2538" t="s">
        <v>1474</v>
      </c>
      <c r="AL2538" t="s">
        <v>13204</v>
      </c>
      <c r="AN2538" t="s">
        <v>13205</v>
      </c>
    </row>
    <row r="2539" spans="1:40" x14ac:dyDescent="0.25">
      <c r="A2539" t="s">
        <v>13130</v>
      </c>
      <c r="B2539" t="s">
        <v>13206</v>
      </c>
      <c r="C2539" t="s">
        <v>227</v>
      </c>
      <c r="D2539" t="s">
        <v>130</v>
      </c>
      <c r="E2539" t="s">
        <v>44</v>
      </c>
      <c r="G2539" t="s">
        <v>306</v>
      </c>
      <c r="H2539" t="s">
        <v>1588</v>
      </c>
      <c r="I2539" t="s">
        <v>1588</v>
      </c>
      <c r="J2539" t="s">
        <v>478</v>
      </c>
      <c r="K2539" t="s">
        <v>479</v>
      </c>
      <c r="L2539" t="s">
        <v>13207</v>
      </c>
      <c r="O2539" t="s">
        <v>47</v>
      </c>
      <c r="P2539" t="s">
        <v>308</v>
      </c>
      <c r="Q2539" t="s">
        <v>13208</v>
      </c>
      <c r="R2539" t="s">
        <v>556</v>
      </c>
      <c r="S2539" t="s">
        <v>482</v>
      </c>
      <c r="T2539" t="s">
        <v>394</v>
      </c>
      <c r="U2539" t="s">
        <v>13209</v>
      </c>
      <c r="V2539" t="s">
        <v>460</v>
      </c>
      <c r="W2539" t="s">
        <v>169</v>
      </c>
      <c r="Z2539" t="s">
        <v>396</v>
      </c>
      <c r="AA2539" t="s">
        <v>270</v>
      </c>
      <c r="AB2539" t="s">
        <v>47</v>
      </c>
      <c r="AC2539" t="s">
        <v>47</v>
      </c>
      <c r="AD2539" t="s">
        <v>47</v>
      </c>
      <c r="AE2539" t="s">
        <v>699</v>
      </c>
      <c r="AF2539" t="s">
        <v>47</v>
      </c>
      <c r="AH2539" t="s">
        <v>67</v>
      </c>
      <c r="AI2539">
        <v>2</v>
      </c>
      <c r="AJ2539" t="s">
        <v>126</v>
      </c>
      <c r="AK2539" t="s">
        <v>7372</v>
      </c>
      <c r="AL2539" t="s">
        <v>548</v>
      </c>
      <c r="AN2539" t="s">
        <v>13210</v>
      </c>
    </row>
    <row r="2540" spans="1:40" x14ac:dyDescent="0.25">
      <c r="A2540" t="s">
        <v>13130</v>
      </c>
      <c r="B2540" t="s">
        <v>13211</v>
      </c>
      <c r="C2540" t="s">
        <v>227</v>
      </c>
      <c r="D2540" t="s">
        <v>43</v>
      </c>
      <c r="E2540" t="s">
        <v>7565</v>
      </c>
      <c r="G2540" t="s">
        <v>583</v>
      </c>
      <c r="H2540" t="s">
        <v>47</v>
      </c>
      <c r="I2540" t="s">
        <v>47</v>
      </c>
      <c r="J2540">
        <v>2013</v>
      </c>
      <c r="K2540" t="s">
        <v>4456</v>
      </c>
      <c r="L2540" t="s">
        <v>13212</v>
      </c>
      <c r="M2540">
        <v>240</v>
      </c>
      <c r="N2540">
        <v>8.4700000000000006</v>
      </c>
      <c r="O2540" t="s">
        <v>47</v>
      </c>
      <c r="P2540" t="s">
        <v>266</v>
      </c>
      <c r="Q2540" t="s">
        <v>13213</v>
      </c>
      <c r="R2540" t="s">
        <v>13152</v>
      </c>
      <c r="S2540" t="s">
        <v>605</v>
      </c>
      <c r="T2540" t="s">
        <v>394</v>
      </c>
      <c r="U2540" t="s">
        <v>459</v>
      </c>
      <c r="V2540" t="s">
        <v>460</v>
      </c>
      <c r="W2540" t="s">
        <v>141</v>
      </c>
      <c r="X2540" t="s">
        <v>332</v>
      </c>
      <c r="Y2540" t="s">
        <v>106</v>
      </c>
      <c r="Z2540" t="s">
        <v>107</v>
      </c>
      <c r="AA2540" t="s">
        <v>474</v>
      </c>
      <c r="AB2540" t="s">
        <v>47</v>
      </c>
      <c r="AC2540" t="s">
        <v>47</v>
      </c>
      <c r="AD2540" t="s">
        <v>7174</v>
      </c>
      <c r="AE2540" t="s">
        <v>1000</v>
      </c>
      <c r="AF2540" t="s">
        <v>92</v>
      </c>
      <c r="AH2540" t="s">
        <v>67</v>
      </c>
      <c r="AI2540" t="s">
        <v>68</v>
      </c>
      <c r="AK2540" t="s">
        <v>1391</v>
      </c>
      <c r="AL2540" t="s">
        <v>7462</v>
      </c>
      <c r="AN2540" t="s">
        <v>13214</v>
      </c>
    </row>
    <row r="2541" spans="1:40" x14ac:dyDescent="0.25">
      <c r="A2541" t="s">
        <v>13130</v>
      </c>
      <c r="B2541" t="s">
        <v>13215</v>
      </c>
      <c r="C2541" t="s">
        <v>825</v>
      </c>
      <c r="D2541" t="s">
        <v>8452</v>
      </c>
      <c r="H2541" t="s">
        <v>47</v>
      </c>
      <c r="I2541" t="s">
        <v>114</v>
      </c>
      <c r="J2541" t="s">
        <v>620</v>
      </c>
      <c r="K2541" t="s">
        <v>553</v>
      </c>
      <c r="L2541" t="s">
        <v>13216</v>
      </c>
      <c r="O2541" t="s">
        <v>652</v>
      </c>
      <c r="P2541" t="s">
        <v>829</v>
      </c>
      <c r="Q2541" t="s">
        <v>13217</v>
      </c>
      <c r="R2541" t="s">
        <v>2034</v>
      </c>
      <c r="W2541" t="s">
        <v>141</v>
      </c>
      <c r="Z2541" t="s">
        <v>3914</v>
      </c>
      <c r="AA2541" t="s">
        <v>114</v>
      </c>
      <c r="AB2541" t="s">
        <v>47</v>
      </c>
      <c r="AC2541" t="s">
        <v>47</v>
      </c>
      <c r="AD2541" t="s">
        <v>47</v>
      </c>
      <c r="AE2541" t="s">
        <v>47</v>
      </c>
      <c r="AF2541" t="s">
        <v>114</v>
      </c>
      <c r="AH2541" t="s">
        <v>538</v>
      </c>
      <c r="AI2541" t="s">
        <v>47</v>
      </c>
      <c r="AK2541" t="s">
        <v>1474</v>
      </c>
      <c r="AL2541" t="s">
        <v>13218</v>
      </c>
      <c r="AN2541" t="s">
        <v>13219</v>
      </c>
    </row>
    <row r="2542" spans="1:40" x14ac:dyDescent="0.25">
      <c r="A2542" t="s">
        <v>13130</v>
      </c>
      <c r="B2542" t="s">
        <v>13220</v>
      </c>
      <c r="C2542" t="s">
        <v>825</v>
      </c>
      <c r="D2542" t="s">
        <v>130</v>
      </c>
      <c r="H2542" t="s">
        <v>47</v>
      </c>
      <c r="I2542" t="s">
        <v>114</v>
      </c>
      <c r="J2542">
        <v>2013</v>
      </c>
      <c r="K2542" t="s">
        <v>4456</v>
      </c>
      <c r="L2542" t="s">
        <v>13221</v>
      </c>
      <c r="M2542">
        <v>85</v>
      </c>
      <c r="N2542">
        <v>3</v>
      </c>
      <c r="O2542" t="s">
        <v>47</v>
      </c>
      <c r="P2542" t="s">
        <v>1290</v>
      </c>
      <c r="Q2542" t="s">
        <v>2076</v>
      </c>
      <c r="R2542" t="s">
        <v>7616</v>
      </c>
      <c r="W2542" t="s">
        <v>978</v>
      </c>
      <c r="Z2542" t="s">
        <v>474</v>
      </c>
      <c r="AA2542" t="s">
        <v>114</v>
      </c>
      <c r="AB2542" t="s">
        <v>47</v>
      </c>
      <c r="AC2542" t="s">
        <v>114</v>
      </c>
      <c r="AD2542" t="s">
        <v>114</v>
      </c>
      <c r="AE2542">
        <v>2</v>
      </c>
      <c r="AF2542" t="s">
        <v>114</v>
      </c>
      <c r="AH2542" t="s">
        <v>67</v>
      </c>
      <c r="AI2542" t="s">
        <v>68</v>
      </c>
      <c r="AK2542" t="s">
        <v>2089</v>
      </c>
      <c r="AL2542" t="s">
        <v>3580</v>
      </c>
      <c r="AN2542" t="s">
        <v>13222</v>
      </c>
    </row>
    <row r="2543" spans="1:40" x14ac:dyDescent="0.25">
      <c r="A2543" t="s">
        <v>13130</v>
      </c>
      <c r="B2543" t="s">
        <v>13223</v>
      </c>
      <c r="C2543" t="s">
        <v>825</v>
      </c>
      <c r="D2543" t="s">
        <v>43</v>
      </c>
      <c r="H2543" t="s">
        <v>713</v>
      </c>
      <c r="I2543" t="s">
        <v>114</v>
      </c>
      <c r="J2543">
        <v>2013</v>
      </c>
      <c r="K2543" t="s">
        <v>4456</v>
      </c>
      <c r="L2543" t="s">
        <v>13224</v>
      </c>
      <c r="M2543">
        <v>46</v>
      </c>
      <c r="N2543" t="s">
        <v>13225</v>
      </c>
      <c r="O2543" t="s">
        <v>669</v>
      </c>
      <c r="P2543" t="s">
        <v>1290</v>
      </c>
      <c r="Q2543" t="s">
        <v>2605</v>
      </c>
      <c r="R2543" t="s">
        <v>1583</v>
      </c>
      <c r="W2543" t="s">
        <v>2087</v>
      </c>
      <c r="Z2543" t="s">
        <v>474</v>
      </c>
      <c r="AA2543" t="s">
        <v>114</v>
      </c>
      <c r="AB2543" t="s">
        <v>47</v>
      </c>
      <c r="AC2543" t="s">
        <v>114</v>
      </c>
      <c r="AD2543" t="s">
        <v>114</v>
      </c>
      <c r="AE2543" t="s">
        <v>114</v>
      </c>
      <c r="AF2543" t="s">
        <v>114</v>
      </c>
      <c r="AH2543" t="s">
        <v>538</v>
      </c>
      <c r="AI2543" t="s">
        <v>2287</v>
      </c>
      <c r="AK2543" t="s">
        <v>2662</v>
      </c>
      <c r="AL2543" t="s">
        <v>13226</v>
      </c>
      <c r="AN2543" t="s">
        <v>13227</v>
      </c>
    </row>
    <row r="2544" spans="1:40" x14ac:dyDescent="0.25">
      <c r="A2544" t="s">
        <v>13130</v>
      </c>
      <c r="B2544" t="s">
        <v>13228</v>
      </c>
      <c r="C2544" t="s">
        <v>825</v>
      </c>
      <c r="D2544" t="s">
        <v>130</v>
      </c>
      <c r="H2544" t="s">
        <v>1588</v>
      </c>
      <c r="I2544" t="s">
        <v>47</v>
      </c>
      <c r="J2544" t="s">
        <v>3524</v>
      </c>
      <c r="K2544" t="s">
        <v>1816</v>
      </c>
      <c r="L2544" t="s">
        <v>13229</v>
      </c>
      <c r="M2544">
        <v>450</v>
      </c>
      <c r="N2544">
        <v>0.99</v>
      </c>
      <c r="O2544" t="s">
        <v>47</v>
      </c>
      <c r="P2544" t="s">
        <v>308</v>
      </c>
      <c r="Q2544" t="s">
        <v>13230</v>
      </c>
      <c r="R2544" t="s">
        <v>436</v>
      </c>
      <c r="S2544" t="s">
        <v>623</v>
      </c>
      <c r="W2544" t="s">
        <v>141</v>
      </c>
      <c r="Z2544" t="s">
        <v>536</v>
      </c>
      <c r="AA2544" t="s">
        <v>270</v>
      </c>
      <c r="AB2544" t="s">
        <v>47</v>
      </c>
      <c r="AC2544" t="s">
        <v>47</v>
      </c>
      <c r="AD2544" t="s">
        <v>832</v>
      </c>
      <c r="AE2544" t="s">
        <v>699</v>
      </c>
      <c r="AF2544" t="s">
        <v>47</v>
      </c>
      <c r="AH2544" t="s">
        <v>114</v>
      </c>
      <c r="AI2544">
        <v>2</v>
      </c>
      <c r="AJ2544" t="s">
        <v>126</v>
      </c>
      <c r="AK2544" t="s">
        <v>6600</v>
      </c>
      <c r="AL2544" t="s">
        <v>548</v>
      </c>
      <c r="AN2544" t="s">
        <v>13231</v>
      </c>
    </row>
    <row r="2545" spans="1:40" x14ac:dyDescent="0.25">
      <c r="A2545" t="s">
        <v>13130</v>
      </c>
      <c r="B2545" t="s">
        <v>13232</v>
      </c>
      <c r="C2545" t="s">
        <v>227</v>
      </c>
      <c r="D2545" t="s">
        <v>43</v>
      </c>
      <c r="E2545" t="s">
        <v>7565</v>
      </c>
      <c r="G2545" t="s">
        <v>306</v>
      </c>
      <c r="H2545" t="s">
        <v>1588</v>
      </c>
      <c r="I2545" t="s">
        <v>1588</v>
      </c>
      <c r="J2545">
        <v>2013</v>
      </c>
      <c r="K2545" t="s">
        <v>4456</v>
      </c>
      <c r="L2545" t="s">
        <v>13233</v>
      </c>
      <c r="M2545">
        <v>125</v>
      </c>
      <c r="N2545">
        <v>4.41</v>
      </c>
      <c r="O2545" t="s">
        <v>669</v>
      </c>
      <c r="P2545" t="s">
        <v>308</v>
      </c>
      <c r="Q2545" t="s">
        <v>5472</v>
      </c>
      <c r="R2545" t="s">
        <v>101</v>
      </c>
      <c r="S2545" t="s">
        <v>580</v>
      </c>
      <c r="T2545" t="s">
        <v>394</v>
      </c>
      <c r="U2545" t="s">
        <v>459</v>
      </c>
      <c r="V2545" t="s">
        <v>460</v>
      </c>
      <c r="W2545" t="s">
        <v>141</v>
      </c>
      <c r="Z2545" t="s">
        <v>107</v>
      </c>
      <c r="AA2545" t="s">
        <v>108</v>
      </c>
      <c r="AB2545" t="s">
        <v>114</v>
      </c>
      <c r="AC2545" t="s">
        <v>47</v>
      </c>
      <c r="AD2545" t="s">
        <v>7174</v>
      </c>
      <c r="AE2545" t="s">
        <v>699</v>
      </c>
      <c r="AF2545" t="s">
        <v>92</v>
      </c>
      <c r="AH2545" t="s">
        <v>67</v>
      </c>
      <c r="AI2545" t="s">
        <v>68</v>
      </c>
      <c r="AJ2545" t="s">
        <v>69</v>
      </c>
      <c r="AK2545" t="s">
        <v>3285</v>
      </c>
      <c r="AL2545" t="s">
        <v>95</v>
      </c>
      <c r="AN2545" t="s">
        <v>13234</v>
      </c>
    </row>
    <row r="2546" spans="1:40" x14ac:dyDescent="0.25">
      <c r="A2546" t="s">
        <v>13130</v>
      </c>
      <c r="B2546" t="s">
        <v>13235</v>
      </c>
      <c r="C2546" t="s">
        <v>227</v>
      </c>
      <c r="D2546" t="s">
        <v>130</v>
      </c>
      <c r="E2546" t="s">
        <v>44</v>
      </c>
      <c r="G2546" t="s">
        <v>306</v>
      </c>
      <c r="H2546" t="s">
        <v>1588</v>
      </c>
      <c r="I2546" t="s">
        <v>47</v>
      </c>
      <c r="J2546" t="s">
        <v>572</v>
      </c>
      <c r="K2546" t="s">
        <v>1892</v>
      </c>
      <c r="L2546" t="s">
        <v>13229</v>
      </c>
      <c r="M2546">
        <v>450</v>
      </c>
      <c r="N2546">
        <v>0.99</v>
      </c>
      <c r="O2546" t="s">
        <v>47</v>
      </c>
      <c r="P2546" t="s">
        <v>308</v>
      </c>
      <c r="Q2546" t="s">
        <v>13230</v>
      </c>
      <c r="R2546" t="s">
        <v>436</v>
      </c>
      <c r="S2546" t="s">
        <v>623</v>
      </c>
      <c r="W2546" t="s">
        <v>141</v>
      </c>
      <c r="Z2546" t="s">
        <v>536</v>
      </c>
      <c r="AA2546" t="s">
        <v>270</v>
      </c>
      <c r="AB2546" t="s">
        <v>47</v>
      </c>
      <c r="AC2546" t="s">
        <v>47</v>
      </c>
      <c r="AD2546" t="s">
        <v>832</v>
      </c>
      <c r="AE2546" t="s">
        <v>699</v>
      </c>
      <c r="AF2546" t="s">
        <v>47</v>
      </c>
      <c r="AH2546" t="s">
        <v>114</v>
      </c>
      <c r="AI2546">
        <v>2</v>
      </c>
      <c r="AJ2546" t="s">
        <v>126</v>
      </c>
      <c r="AK2546" t="s">
        <v>6600</v>
      </c>
      <c r="AL2546" t="s">
        <v>548</v>
      </c>
      <c r="AN2546" t="s">
        <v>13236</v>
      </c>
    </row>
    <row r="2547" spans="1:40" x14ac:dyDescent="0.25">
      <c r="A2547" t="s">
        <v>13130</v>
      </c>
      <c r="B2547" t="s">
        <v>13237</v>
      </c>
      <c r="C2547" t="s">
        <v>227</v>
      </c>
      <c r="D2547" t="s">
        <v>130</v>
      </c>
      <c r="E2547" t="s">
        <v>44</v>
      </c>
      <c r="G2547" t="s">
        <v>306</v>
      </c>
      <c r="H2547" t="s">
        <v>47</v>
      </c>
      <c r="I2547" t="s">
        <v>47</v>
      </c>
      <c r="J2547" t="s">
        <v>600</v>
      </c>
      <c r="K2547" t="s">
        <v>630</v>
      </c>
      <c r="L2547" t="s">
        <v>13238</v>
      </c>
      <c r="M2547">
        <v>345</v>
      </c>
      <c r="N2547">
        <v>12.17</v>
      </c>
      <c r="O2547" t="s">
        <v>602</v>
      </c>
      <c r="P2547" t="s">
        <v>505</v>
      </c>
      <c r="Q2547" t="s">
        <v>1641</v>
      </c>
      <c r="R2547" t="s">
        <v>99</v>
      </c>
      <c r="S2547" t="s">
        <v>605</v>
      </c>
      <c r="T2547" t="s">
        <v>655</v>
      </c>
      <c r="U2547" t="s">
        <v>656</v>
      </c>
      <c r="V2547" t="s">
        <v>492</v>
      </c>
      <c r="W2547" t="s">
        <v>141</v>
      </c>
      <c r="Z2547" t="s">
        <v>108</v>
      </c>
      <c r="AA2547" t="s">
        <v>270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H2547" t="s">
        <v>67</v>
      </c>
      <c r="AI2547">
        <v>2</v>
      </c>
      <c r="AJ2547" t="s">
        <v>126</v>
      </c>
      <c r="AK2547" t="s">
        <v>3048</v>
      </c>
      <c r="AL2547" t="s">
        <v>8265</v>
      </c>
      <c r="AN2547" t="s">
        <v>13239</v>
      </c>
    </row>
    <row r="2548" spans="1:40" x14ac:dyDescent="0.25">
      <c r="A2548" t="s">
        <v>13130</v>
      </c>
      <c r="B2548" t="s">
        <v>13240</v>
      </c>
      <c r="C2548" t="s">
        <v>825</v>
      </c>
      <c r="D2548" t="s">
        <v>983</v>
      </c>
      <c r="H2548" t="s">
        <v>713</v>
      </c>
      <c r="I2548" t="s">
        <v>114</v>
      </c>
      <c r="J2548" t="s">
        <v>2203</v>
      </c>
      <c r="K2548" t="s">
        <v>694</v>
      </c>
      <c r="L2548" t="s">
        <v>13241</v>
      </c>
      <c r="O2548" t="s">
        <v>669</v>
      </c>
      <c r="P2548" t="s">
        <v>1290</v>
      </c>
      <c r="Q2548" t="s">
        <v>13242</v>
      </c>
      <c r="R2548" t="s">
        <v>1583</v>
      </c>
      <c r="W2548" t="s">
        <v>978</v>
      </c>
      <c r="Z2548" t="s">
        <v>270</v>
      </c>
      <c r="AA2548" t="s">
        <v>114</v>
      </c>
      <c r="AB2548" t="s">
        <v>47</v>
      </c>
      <c r="AC2548" t="s">
        <v>47</v>
      </c>
      <c r="AD2548" t="s">
        <v>114</v>
      </c>
      <c r="AE2548" t="s">
        <v>47</v>
      </c>
      <c r="AF2548" t="s">
        <v>114</v>
      </c>
      <c r="AH2548" t="s">
        <v>538</v>
      </c>
      <c r="AI2548" t="s">
        <v>880</v>
      </c>
      <c r="AK2548" t="s">
        <v>2629</v>
      </c>
      <c r="AL2548" t="s">
        <v>13243</v>
      </c>
      <c r="AN2548" t="s">
        <v>13244</v>
      </c>
    </row>
    <row r="2549" spans="1:40" x14ac:dyDescent="0.25">
      <c r="A2549" t="s">
        <v>13130</v>
      </c>
      <c r="B2549" t="s">
        <v>13245</v>
      </c>
      <c r="C2549" t="s">
        <v>825</v>
      </c>
      <c r="D2549" t="s">
        <v>983</v>
      </c>
      <c r="H2549" t="s">
        <v>713</v>
      </c>
      <c r="I2549" t="s">
        <v>114</v>
      </c>
      <c r="J2549" t="s">
        <v>1948</v>
      </c>
      <c r="K2549" t="s">
        <v>694</v>
      </c>
      <c r="L2549" t="s">
        <v>13246</v>
      </c>
      <c r="O2549" t="s">
        <v>669</v>
      </c>
      <c r="P2549" t="s">
        <v>1290</v>
      </c>
      <c r="Q2549" t="s">
        <v>13247</v>
      </c>
      <c r="R2549" t="s">
        <v>13248</v>
      </c>
      <c r="W2549" t="s">
        <v>978</v>
      </c>
      <c r="Z2549" t="s">
        <v>47</v>
      </c>
      <c r="AB2549" t="s">
        <v>47</v>
      </c>
      <c r="AC2549" t="s">
        <v>47</v>
      </c>
      <c r="AD2549" t="s">
        <v>114</v>
      </c>
      <c r="AE2549" t="s">
        <v>47</v>
      </c>
      <c r="AF2549" t="s">
        <v>114</v>
      </c>
      <c r="AH2549" t="s">
        <v>538</v>
      </c>
      <c r="AI2549" t="s">
        <v>880</v>
      </c>
      <c r="AK2549" t="s">
        <v>13249</v>
      </c>
      <c r="AL2549" t="s">
        <v>13250</v>
      </c>
      <c r="AN2549" t="s">
        <v>13251</v>
      </c>
    </row>
    <row r="2550" spans="1:40" x14ac:dyDescent="0.25">
      <c r="A2550" t="s">
        <v>13130</v>
      </c>
      <c r="B2550" t="s">
        <v>13252</v>
      </c>
      <c r="C2550" t="s">
        <v>227</v>
      </c>
      <c r="D2550" t="s">
        <v>43</v>
      </c>
      <c r="E2550" t="s">
        <v>44</v>
      </c>
      <c r="G2550" t="s">
        <v>306</v>
      </c>
      <c r="H2550" t="s">
        <v>47</v>
      </c>
      <c r="I2550" t="s">
        <v>47</v>
      </c>
      <c r="J2550" t="s">
        <v>638</v>
      </c>
      <c r="K2550" t="s">
        <v>639</v>
      </c>
      <c r="L2550" t="s">
        <v>13253</v>
      </c>
      <c r="M2550">
        <v>135</v>
      </c>
      <c r="N2550">
        <v>4.76</v>
      </c>
      <c r="O2550" t="s">
        <v>669</v>
      </c>
      <c r="P2550" t="s">
        <v>308</v>
      </c>
      <c r="Q2550" t="s">
        <v>3147</v>
      </c>
      <c r="R2550" t="s">
        <v>1859</v>
      </c>
      <c r="S2550" t="s">
        <v>605</v>
      </c>
      <c r="T2550" t="s">
        <v>8205</v>
      </c>
      <c r="U2550" t="s">
        <v>1862</v>
      </c>
      <c r="V2550" t="s">
        <v>1863</v>
      </c>
      <c r="W2550" t="s">
        <v>141</v>
      </c>
      <c r="X2550" t="s">
        <v>332</v>
      </c>
      <c r="Y2550" t="s">
        <v>416</v>
      </c>
      <c r="Z2550" t="s">
        <v>223</v>
      </c>
      <c r="AA2550" t="s">
        <v>270</v>
      </c>
      <c r="AB2550" t="s">
        <v>114</v>
      </c>
      <c r="AC2550" t="s">
        <v>47</v>
      </c>
      <c r="AD2550" t="s">
        <v>144</v>
      </c>
      <c r="AE2550" t="s">
        <v>3466</v>
      </c>
      <c r="AF2550" t="s">
        <v>92</v>
      </c>
      <c r="AH2550" t="s">
        <v>114</v>
      </c>
      <c r="AI2550" t="s">
        <v>558</v>
      </c>
      <c r="AJ2550" t="s">
        <v>69</v>
      </c>
      <c r="AK2550" t="s">
        <v>12341</v>
      </c>
      <c r="AL2550" t="s">
        <v>95</v>
      </c>
      <c r="AN2550" t="s">
        <v>13254</v>
      </c>
    </row>
    <row r="2551" spans="1:40" x14ac:dyDescent="0.25">
      <c r="A2551" t="s">
        <v>13130</v>
      </c>
      <c r="B2551" t="s">
        <v>13255</v>
      </c>
      <c r="C2551" t="s">
        <v>825</v>
      </c>
      <c r="D2551" t="s">
        <v>43</v>
      </c>
      <c r="H2551" t="s">
        <v>47</v>
      </c>
      <c r="I2551" t="s">
        <v>114</v>
      </c>
      <c r="J2551" t="s">
        <v>638</v>
      </c>
      <c r="K2551" t="s">
        <v>639</v>
      </c>
      <c r="L2551" t="s">
        <v>13256</v>
      </c>
      <c r="M2551">
        <v>135</v>
      </c>
      <c r="N2551">
        <v>4.76</v>
      </c>
      <c r="O2551" t="s">
        <v>669</v>
      </c>
      <c r="P2551" t="s">
        <v>1290</v>
      </c>
      <c r="Q2551" t="s">
        <v>2062</v>
      </c>
      <c r="R2551" t="s">
        <v>13257</v>
      </c>
      <c r="W2551" t="s">
        <v>1706</v>
      </c>
      <c r="Z2551" t="s">
        <v>474</v>
      </c>
      <c r="AA2551" t="s">
        <v>114</v>
      </c>
      <c r="AB2551" t="s">
        <v>47</v>
      </c>
      <c r="AC2551" t="s">
        <v>47</v>
      </c>
      <c r="AD2551" t="s">
        <v>47</v>
      </c>
      <c r="AE2551" t="s">
        <v>47</v>
      </c>
      <c r="AF2551" t="s">
        <v>114</v>
      </c>
      <c r="AH2551" t="s">
        <v>67</v>
      </c>
      <c r="AI2551">
        <v>1.1000000000000001</v>
      </c>
      <c r="AK2551" t="s">
        <v>1554</v>
      </c>
      <c r="AL2551" t="s">
        <v>13258</v>
      </c>
      <c r="AN2551" t="s">
        <v>13259</v>
      </c>
    </row>
    <row r="2552" spans="1:40" x14ac:dyDescent="0.25">
      <c r="A2552" t="s">
        <v>13130</v>
      </c>
      <c r="B2552" t="s">
        <v>13260</v>
      </c>
      <c r="C2552" t="s">
        <v>825</v>
      </c>
      <c r="D2552" t="s">
        <v>983</v>
      </c>
      <c r="H2552" t="s">
        <v>713</v>
      </c>
      <c r="I2552" t="s">
        <v>114</v>
      </c>
      <c r="J2552" t="s">
        <v>638</v>
      </c>
      <c r="K2552" t="s">
        <v>639</v>
      </c>
      <c r="L2552" t="s">
        <v>13261</v>
      </c>
      <c r="O2552" t="s">
        <v>669</v>
      </c>
      <c r="P2552" t="s">
        <v>1290</v>
      </c>
      <c r="Q2552" t="s">
        <v>2717</v>
      </c>
      <c r="R2552" t="s">
        <v>1583</v>
      </c>
      <c r="W2552" t="s">
        <v>2078</v>
      </c>
      <c r="Z2552" t="s">
        <v>270</v>
      </c>
      <c r="AA2552" t="s">
        <v>114</v>
      </c>
      <c r="AB2552" t="s">
        <v>47</v>
      </c>
      <c r="AC2552" t="s">
        <v>114</v>
      </c>
      <c r="AD2552" t="s">
        <v>114</v>
      </c>
      <c r="AE2552" t="s">
        <v>47</v>
      </c>
      <c r="AF2552" t="s">
        <v>114</v>
      </c>
      <c r="AH2552" t="s">
        <v>538</v>
      </c>
      <c r="AI2552" t="s">
        <v>2287</v>
      </c>
      <c r="AK2552" t="s">
        <v>2629</v>
      </c>
      <c r="AL2552" t="s">
        <v>13262</v>
      </c>
      <c r="AN2552" t="s">
        <v>13263</v>
      </c>
    </row>
    <row r="2553" spans="1:40" x14ac:dyDescent="0.25">
      <c r="A2553" t="s">
        <v>13130</v>
      </c>
      <c r="B2553" t="s">
        <v>13264</v>
      </c>
      <c r="C2553" t="s">
        <v>825</v>
      </c>
      <c r="D2553" t="s">
        <v>983</v>
      </c>
      <c r="H2553" t="s">
        <v>1588</v>
      </c>
      <c r="I2553" t="s">
        <v>47</v>
      </c>
      <c r="J2553" t="s">
        <v>638</v>
      </c>
      <c r="K2553" t="s">
        <v>639</v>
      </c>
      <c r="L2553" t="s">
        <v>99</v>
      </c>
      <c r="O2553" t="s">
        <v>669</v>
      </c>
      <c r="P2553" t="s">
        <v>308</v>
      </c>
      <c r="Q2553" t="s">
        <v>8122</v>
      </c>
      <c r="R2553" t="s">
        <v>535</v>
      </c>
      <c r="S2553" t="s">
        <v>2132</v>
      </c>
      <c r="T2553" t="s">
        <v>655</v>
      </c>
      <c r="U2553" t="s">
        <v>13265</v>
      </c>
      <c r="V2553" t="s">
        <v>492</v>
      </c>
      <c r="W2553" t="s">
        <v>141</v>
      </c>
      <c r="Z2553" t="s">
        <v>108</v>
      </c>
      <c r="AA2553" t="s">
        <v>270</v>
      </c>
      <c r="AB2553" t="s">
        <v>47</v>
      </c>
      <c r="AC2553" t="s">
        <v>47</v>
      </c>
      <c r="AD2553" t="s">
        <v>47</v>
      </c>
      <c r="AE2553" t="s">
        <v>47</v>
      </c>
      <c r="AF2553" t="s">
        <v>114</v>
      </c>
      <c r="AH2553" t="s">
        <v>67</v>
      </c>
      <c r="AI2553" t="s">
        <v>68</v>
      </c>
      <c r="AJ2553" t="s">
        <v>126</v>
      </c>
      <c r="AK2553" t="s">
        <v>3560</v>
      </c>
      <c r="AL2553" t="s">
        <v>13266</v>
      </c>
      <c r="AN2553" t="s">
        <v>13267</v>
      </c>
    </row>
    <row r="2554" spans="1:40" x14ac:dyDescent="0.25">
      <c r="A2554" t="s">
        <v>13130</v>
      </c>
      <c r="B2554" t="s">
        <v>13268</v>
      </c>
      <c r="C2554" t="s">
        <v>825</v>
      </c>
      <c r="D2554" t="s">
        <v>983</v>
      </c>
      <c r="H2554" t="s">
        <v>1588</v>
      </c>
      <c r="I2554" t="s">
        <v>47</v>
      </c>
      <c r="J2554" t="s">
        <v>638</v>
      </c>
      <c r="K2554" t="s">
        <v>639</v>
      </c>
      <c r="L2554" t="s">
        <v>99</v>
      </c>
      <c r="O2554" t="s">
        <v>669</v>
      </c>
      <c r="P2554" t="s">
        <v>308</v>
      </c>
      <c r="Q2554" t="s">
        <v>6475</v>
      </c>
      <c r="R2554" t="s">
        <v>6373</v>
      </c>
      <c r="S2554" t="s">
        <v>2132</v>
      </c>
      <c r="T2554" t="s">
        <v>655</v>
      </c>
      <c r="U2554" t="s">
        <v>13265</v>
      </c>
      <c r="V2554" t="s">
        <v>492</v>
      </c>
      <c r="W2554" t="s">
        <v>141</v>
      </c>
      <c r="Z2554" t="s">
        <v>108</v>
      </c>
      <c r="AA2554" t="s">
        <v>270</v>
      </c>
      <c r="AB2554" t="s">
        <v>47</v>
      </c>
      <c r="AC2554" t="s">
        <v>47</v>
      </c>
      <c r="AD2554" t="s">
        <v>47</v>
      </c>
      <c r="AE2554" t="s">
        <v>47</v>
      </c>
      <c r="AF2554" t="s">
        <v>114</v>
      </c>
      <c r="AH2554" t="s">
        <v>67</v>
      </c>
      <c r="AI2554" t="s">
        <v>68</v>
      </c>
      <c r="AJ2554" t="s">
        <v>126</v>
      </c>
      <c r="AK2554" t="s">
        <v>3560</v>
      </c>
      <c r="AL2554" t="s">
        <v>13184</v>
      </c>
      <c r="AN2554" t="s">
        <v>13269</v>
      </c>
    </row>
    <row r="2555" spans="1:40" x14ac:dyDescent="0.25">
      <c r="A2555" t="s">
        <v>13130</v>
      </c>
      <c r="B2555" t="s">
        <v>13270</v>
      </c>
      <c r="C2555" t="s">
        <v>825</v>
      </c>
      <c r="D2555" t="s">
        <v>983</v>
      </c>
      <c r="H2555" t="s">
        <v>713</v>
      </c>
      <c r="I2555" t="s">
        <v>114</v>
      </c>
      <c r="J2555" t="s">
        <v>660</v>
      </c>
      <c r="K2555" t="s">
        <v>673</v>
      </c>
      <c r="L2555" t="s">
        <v>13271</v>
      </c>
      <c r="M2555">
        <v>65</v>
      </c>
      <c r="N2555">
        <v>2.29</v>
      </c>
      <c r="O2555" t="s">
        <v>669</v>
      </c>
      <c r="P2555" t="s">
        <v>901</v>
      </c>
      <c r="Q2555" t="s">
        <v>13026</v>
      </c>
      <c r="R2555" t="s">
        <v>822</v>
      </c>
      <c r="W2555" t="s">
        <v>978</v>
      </c>
      <c r="Z2555" t="s">
        <v>474</v>
      </c>
      <c r="AA2555" t="s">
        <v>114</v>
      </c>
      <c r="AB2555" t="s">
        <v>47</v>
      </c>
      <c r="AC2555" t="s">
        <v>47</v>
      </c>
      <c r="AD2555" t="s">
        <v>114</v>
      </c>
      <c r="AE2555" t="s">
        <v>47</v>
      </c>
      <c r="AF2555" t="s">
        <v>114</v>
      </c>
      <c r="AH2555" t="s">
        <v>538</v>
      </c>
      <c r="AI2555" t="s">
        <v>2287</v>
      </c>
      <c r="AK2555" t="s">
        <v>1474</v>
      </c>
      <c r="AL2555" t="s">
        <v>13272</v>
      </c>
      <c r="AN2555" t="s">
        <v>13273</v>
      </c>
    </row>
    <row r="2556" spans="1:40" x14ac:dyDescent="0.25">
      <c r="A2556" t="s">
        <v>13130</v>
      </c>
      <c r="B2556" t="s">
        <v>13274</v>
      </c>
      <c r="C2556" t="s">
        <v>825</v>
      </c>
      <c r="D2556" t="s">
        <v>983</v>
      </c>
      <c r="H2556" t="s">
        <v>1588</v>
      </c>
      <c r="I2556" t="s">
        <v>114</v>
      </c>
      <c r="J2556" t="s">
        <v>660</v>
      </c>
      <c r="K2556" t="s">
        <v>673</v>
      </c>
      <c r="L2556" t="s">
        <v>13275</v>
      </c>
      <c r="O2556" t="s">
        <v>669</v>
      </c>
      <c r="P2556" t="s">
        <v>1290</v>
      </c>
      <c r="Q2556" t="s">
        <v>7828</v>
      </c>
      <c r="R2556" t="s">
        <v>13276</v>
      </c>
      <c r="U2556" t="s">
        <v>13277</v>
      </c>
      <c r="W2556" t="s">
        <v>1706</v>
      </c>
      <c r="X2556" t="s">
        <v>7418</v>
      </c>
      <c r="Y2556" t="s">
        <v>13278</v>
      </c>
      <c r="Z2556" t="s">
        <v>270</v>
      </c>
      <c r="AA2556" t="s">
        <v>114</v>
      </c>
      <c r="AB2556" t="s">
        <v>47</v>
      </c>
      <c r="AC2556" t="s">
        <v>47</v>
      </c>
      <c r="AD2556" t="s">
        <v>47</v>
      </c>
      <c r="AE2556">
        <v>2</v>
      </c>
      <c r="AF2556" t="s">
        <v>114</v>
      </c>
      <c r="AH2556" t="s">
        <v>67</v>
      </c>
      <c r="AI2556" t="s">
        <v>47</v>
      </c>
      <c r="AK2556" t="s">
        <v>2837</v>
      </c>
      <c r="AL2556" t="s">
        <v>13279</v>
      </c>
      <c r="AN2556" t="s">
        <v>13280</v>
      </c>
    </row>
    <row r="2557" spans="1:40" x14ac:dyDescent="0.25">
      <c r="A2557" t="s">
        <v>13130</v>
      </c>
      <c r="B2557" t="s">
        <v>13281</v>
      </c>
      <c r="C2557" t="s">
        <v>825</v>
      </c>
      <c r="D2557" t="s">
        <v>1468</v>
      </c>
      <c r="H2557" t="s">
        <v>47</v>
      </c>
      <c r="I2557" t="s">
        <v>114</v>
      </c>
      <c r="J2557" t="s">
        <v>2023</v>
      </c>
      <c r="K2557" t="s">
        <v>153</v>
      </c>
      <c r="L2557" t="s">
        <v>13282</v>
      </c>
      <c r="O2557" t="s">
        <v>652</v>
      </c>
      <c r="P2557" t="s">
        <v>1290</v>
      </c>
      <c r="Q2557" t="s">
        <v>13203</v>
      </c>
      <c r="R2557" t="s">
        <v>99</v>
      </c>
      <c r="W2557" t="s">
        <v>2087</v>
      </c>
      <c r="X2557" t="s">
        <v>13283</v>
      </c>
      <c r="Y2557" t="s">
        <v>5377</v>
      </c>
      <c r="Z2557" t="s">
        <v>270</v>
      </c>
      <c r="AA2557" t="s">
        <v>114</v>
      </c>
      <c r="AB2557" t="s">
        <v>47</v>
      </c>
      <c r="AC2557" t="s">
        <v>114</v>
      </c>
      <c r="AD2557" t="s">
        <v>114</v>
      </c>
      <c r="AE2557" t="s">
        <v>853</v>
      </c>
      <c r="AF2557" t="s">
        <v>114</v>
      </c>
      <c r="AH2557" t="s">
        <v>67</v>
      </c>
      <c r="AI2557" t="s">
        <v>47</v>
      </c>
      <c r="AK2557" t="s">
        <v>1474</v>
      </c>
      <c r="AL2557" t="s">
        <v>261</v>
      </c>
      <c r="AN2557" t="s">
        <v>13284</v>
      </c>
    </row>
    <row r="2558" spans="1:40" x14ac:dyDescent="0.25">
      <c r="A2558" t="s">
        <v>13130</v>
      </c>
      <c r="B2558" t="s">
        <v>13285</v>
      </c>
      <c r="C2558" t="s">
        <v>825</v>
      </c>
      <c r="D2558" t="s">
        <v>983</v>
      </c>
      <c r="H2558" t="s">
        <v>114</v>
      </c>
      <c r="I2558" t="s">
        <v>114</v>
      </c>
      <c r="J2558" t="s">
        <v>2023</v>
      </c>
      <c r="K2558" t="s">
        <v>153</v>
      </c>
      <c r="L2558" t="s">
        <v>13286</v>
      </c>
      <c r="M2558">
        <v>51</v>
      </c>
      <c r="N2558">
        <v>1.8</v>
      </c>
      <c r="O2558" t="s">
        <v>669</v>
      </c>
      <c r="P2558" t="s">
        <v>1290</v>
      </c>
      <c r="Q2558" t="s">
        <v>8329</v>
      </c>
      <c r="R2558" t="s">
        <v>1583</v>
      </c>
      <c r="W2558" t="s">
        <v>2087</v>
      </c>
      <c r="AB2558" t="s">
        <v>47</v>
      </c>
      <c r="AC2558" t="s">
        <v>114</v>
      </c>
      <c r="AD2558" t="s">
        <v>114</v>
      </c>
      <c r="AE2558" t="s">
        <v>114</v>
      </c>
      <c r="AF2558" t="s">
        <v>114</v>
      </c>
      <c r="AH2558" t="s">
        <v>538</v>
      </c>
      <c r="AI2558" t="s">
        <v>2287</v>
      </c>
      <c r="AK2558" t="s">
        <v>2662</v>
      </c>
      <c r="AL2558" t="s">
        <v>13287</v>
      </c>
      <c r="AN2558" t="s">
        <v>13288</v>
      </c>
    </row>
    <row r="2559" spans="1:40" x14ac:dyDescent="0.25">
      <c r="A2559" t="s">
        <v>13130</v>
      </c>
      <c r="B2559" t="s">
        <v>13289</v>
      </c>
      <c r="C2559" t="s">
        <v>825</v>
      </c>
      <c r="D2559" t="s">
        <v>8452</v>
      </c>
      <c r="H2559" t="s">
        <v>47</v>
      </c>
      <c r="I2559" t="s">
        <v>114</v>
      </c>
      <c r="J2559" t="s">
        <v>2023</v>
      </c>
      <c r="K2559" t="s">
        <v>153</v>
      </c>
      <c r="L2559" t="s">
        <v>13290</v>
      </c>
      <c r="O2559" t="s">
        <v>669</v>
      </c>
      <c r="P2559" t="s">
        <v>1290</v>
      </c>
      <c r="Q2559" t="s">
        <v>8652</v>
      </c>
      <c r="R2559" t="s">
        <v>99</v>
      </c>
      <c r="W2559" t="s">
        <v>978</v>
      </c>
      <c r="X2559" t="s">
        <v>7538</v>
      </c>
      <c r="Y2559" t="s">
        <v>5377</v>
      </c>
      <c r="Z2559" t="s">
        <v>270</v>
      </c>
      <c r="AA2559" t="s">
        <v>114</v>
      </c>
      <c r="AB2559" t="s">
        <v>47</v>
      </c>
      <c r="AC2559" t="s">
        <v>114</v>
      </c>
      <c r="AD2559" t="s">
        <v>114</v>
      </c>
      <c r="AE2559" t="s">
        <v>13291</v>
      </c>
      <c r="AF2559" t="s">
        <v>114</v>
      </c>
      <c r="AH2559" t="s">
        <v>67</v>
      </c>
      <c r="AI2559" t="s">
        <v>47</v>
      </c>
      <c r="AK2559" t="s">
        <v>3560</v>
      </c>
      <c r="AL2559" t="s">
        <v>261</v>
      </c>
      <c r="AN2559" t="s">
        <v>13292</v>
      </c>
    </row>
    <row r="2560" spans="1:40" x14ac:dyDescent="0.25">
      <c r="A2560" t="s">
        <v>13130</v>
      </c>
      <c r="B2560" t="s">
        <v>13293</v>
      </c>
      <c r="C2560" t="s">
        <v>825</v>
      </c>
      <c r="D2560" t="s">
        <v>130</v>
      </c>
      <c r="H2560" t="s">
        <v>1588</v>
      </c>
      <c r="I2560" t="s">
        <v>114</v>
      </c>
      <c r="J2560" t="s">
        <v>1998</v>
      </c>
      <c r="K2560" t="s">
        <v>661</v>
      </c>
      <c r="L2560" t="s">
        <v>13294</v>
      </c>
      <c r="M2560">
        <v>168</v>
      </c>
      <c r="N2560">
        <v>5.93</v>
      </c>
      <c r="O2560" t="s">
        <v>602</v>
      </c>
      <c r="P2560" t="s">
        <v>1290</v>
      </c>
      <c r="Q2560" t="s">
        <v>13295</v>
      </c>
      <c r="R2560" t="s">
        <v>2012</v>
      </c>
      <c r="W2560" t="s">
        <v>114</v>
      </c>
      <c r="X2560" t="s">
        <v>868</v>
      </c>
      <c r="Z2560" t="s">
        <v>474</v>
      </c>
      <c r="AA2560" t="s">
        <v>114</v>
      </c>
      <c r="AB2560" t="s">
        <v>47</v>
      </c>
      <c r="AC2560" t="s">
        <v>114</v>
      </c>
      <c r="AD2560" t="s">
        <v>114</v>
      </c>
      <c r="AE2560" t="s">
        <v>47</v>
      </c>
      <c r="AF2560" t="s">
        <v>114</v>
      </c>
      <c r="AH2560" t="s">
        <v>13296</v>
      </c>
      <c r="AI2560">
        <v>1.1000000000000001</v>
      </c>
      <c r="AK2560" t="s">
        <v>13297</v>
      </c>
      <c r="AL2560" t="s">
        <v>13298</v>
      </c>
      <c r="AN2560" t="s">
        <v>13299</v>
      </c>
    </row>
    <row r="2561" spans="1:40" x14ac:dyDescent="0.25">
      <c r="A2561" t="s">
        <v>13130</v>
      </c>
      <c r="B2561" t="s">
        <v>11118</v>
      </c>
      <c r="C2561" t="s">
        <v>227</v>
      </c>
      <c r="D2561" t="s">
        <v>43</v>
      </c>
      <c r="E2561" t="s">
        <v>44</v>
      </c>
      <c r="G2561" t="s">
        <v>583</v>
      </c>
      <c r="H2561" t="s">
        <v>13300</v>
      </c>
      <c r="I2561" t="s">
        <v>551</v>
      </c>
      <c r="J2561">
        <v>2012</v>
      </c>
      <c r="K2561" t="s">
        <v>153</v>
      </c>
      <c r="L2561" t="s">
        <v>99</v>
      </c>
      <c r="O2561" t="s">
        <v>669</v>
      </c>
      <c r="P2561" t="s">
        <v>308</v>
      </c>
      <c r="Q2561" t="s">
        <v>4521</v>
      </c>
      <c r="R2561" t="s">
        <v>13301</v>
      </c>
      <c r="S2561" t="s">
        <v>654</v>
      </c>
      <c r="T2561" t="s">
        <v>1992</v>
      </c>
      <c r="U2561" t="s">
        <v>1993</v>
      </c>
      <c r="V2561" t="s">
        <v>492</v>
      </c>
      <c r="W2561" t="s">
        <v>141</v>
      </c>
      <c r="X2561" t="s">
        <v>757</v>
      </c>
      <c r="Y2561" t="s">
        <v>416</v>
      </c>
      <c r="Z2561" t="s">
        <v>223</v>
      </c>
      <c r="AA2561" t="s">
        <v>270</v>
      </c>
      <c r="AB2561" t="s">
        <v>114</v>
      </c>
      <c r="AC2561" t="s">
        <v>47</v>
      </c>
      <c r="AD2561" t="s">
        <v>815</v>
      </c>
      <c r="AE2561" t="s">
        <v>47</v>
      </c>
      <c r="AF2561" t="s">
        <v>92</v>
      </c>
      <c r="AH2561" t="s">
        <v>538</v>
      </c>
      <c r="AI2561" t="s">
        <v>68</v>
      </c>
      <c r="AJ2561" t="s">
        <v>162</v>
      </c>
      <c r="AK2561" t="s">
        <v>1821</v>
      </c>
      <c r="AL2561" t="s">
        <v>95</v>
      </c>
      <c r="AN2561" t="s">
        <v>13302</v>
      </c>
    </row>
    <row r="2562" spans="1:40" x14ac:dyDescent="0.25">
      <c r="A2562" t="s">
        <v>13130</v>
      </c>
      <c r="B2562" t="s">
        <v>13303</v>
      </c>
      <c r="C2562" t="s">
        <v>825</v>
      </c>
      <c r="D2562" t="s">
        <v>983</v>
      </c>
      <c r="H2562" t="s">
        <v>713</v>
      </c>
      <c r="I2562" t="s">
        <v>114</v>
      </c>
      <c r="J2562" t="s">
        <v>2059</v>
      </c>
      <c r="K2562" t="s">
        <v>153</v>
      </c>
      <c r="L2562" t="s">
        <v>13224</v>
      </c>
      <c r="M2562">
        <v>46</v>
      </c>
      <c r="N2562">
        <v>1.62</v>
      </c>
      <c r="O2562" t="s">
        <v>669</v>
      </c>
      <c r="P2562" t="s">
        <v>1290</v>
      </c>
      <c r="Q2562" t="s">
        <v>2605</v>
      </c>
      <c r="R2562" t="s">
        <v>1583</v>
      </c>
      <c r="W2562" t="s">
        <v>2087</v>
      </c>
      <c r="Z2562" t="s">
        <v>474</v>
      </c>
      <c r="AA2562" t="s">
        <v>114</v>
      </c>
      <c r="AB2562" t="s">
        <v>47</v>
      </c>
      <c r="AC2562" t="s">
        <v>114</v>
      </c>
      <c r="AD2562" t="s">
        <v>114</v>
      </c>
      <c r="AE2562" t="s">
        <v>114</v>
      </c>
      <c r="AF2562" t="s">
        <v>114</v>
      </c>
      <c r="AH2562" t="s">
        <v>538</v>
      </c>
      <c r="AI2562" t="s">
        <v>2287</v>
      </c>
      <c r="AK2562" t="s">
        <v>2662</v>
      </c>
      <c r="AL2562" t="s">
        <v>13304</v>
      </c>
      <c r="AN2562" t="s">
        <v>13305</v>
      </c>
    </row>
    <row r="2563" spans="1:40" x14ac:dyDescent="0.25">
      <c r="A2563" t="s">
        <v>13130</v>
      </c>
      <c r="B2563" t="s">
        <v>13306</v>
      </c>
      <c r="C2563" t="s">
        <v>825</v>
      </c>
      <c r="D2563" t="s">
        <v>983</v>
      </c>
      <c r="H2563" t="s">
        <v>47</v>
      </c>
      <c r="I2563" t="s">
        <v>114</v>
      </c>
      <c r="J2563">
        <v>2012</v>
      </c>
      <c r="K2563" t="s">
        <v>153</v>
      </c>
      <c r="L2563" t="s">
        <v>13307</v>
      </c>
      <c r="M2563">
        <v>100</v>
      </c>
      <c r="N2563">
        <v>3.53</v>
      </c>
      <c r="O2563" t="s">
        <v>669</v>
      </c>
      <c r="P2563" t="s">
        <v>829</v>
      </c>
      <c r="Q2563" t="s">
        <v>13308</v>
      </c>
      <c r="R2563" t="s">
        <v>1299</v>
      </c>
      <c r="W2563" t="s">
        <v>978</v>
      </c>
      <c r="Z2563" t="s">
        <v>108</v>
      </c>
      <c r="AA2563" t="s">
        <v>270</v>
      </c>
      <c r="AB2563" t="s">
        <v>114</v>
      </c>
      <c r="AC2563" t="s">
        <v>114</v>
      </c>
      <c r="AD2563" t="s">
        <v>114</v>
      </c>
      <c r="AE2563" t="s">
        <v>47</v>
      </c>
      <c r="AF2563" t="s">
        <v>114</v>
      </c>
      <c r="AH2563" t="s">
        <v>538</v>
      </c>
      <c r="AI2563" t="s">
        <v>880</v>
      </c>
      <c r="AK2563" t="s">
        <v>2662</v>
      </c>
      <c r="AL2563" t="s">
        <v>10726</v>
      </c>
      <c r="AN2563" t="s">
        <v>13309</v>
      </c>
    </row>
    <row r="2564" spans="1:40" x14ac:dyDescent="0.25">
      <c r="A2564" t="s">
        <v>13130</v>
      </c>
      <c r="B2564" t="s">
        <v>13310</v>
      </c>
      <c r="C2564" t="s">
        <v>825</v>
      </c>
      <c r="D2564" t="s">
        <v>983</v>
      </c>
      <c r="H2564" t="s">
        <v>114</v>
      </c>
      <c r="I2564" t="s">
        <v>114</v>
      </c>
      <c r="J2564" t="s">
        <v>706</v>
      </c>
      <c r="K2564" t="s">
        <v>707</v>
      </c>
      <c r="L2564" t="s">
        <v>13311</v>
      </c>
      <c r="M2564">
        <v>90</v>
      </c>
      <c r="N2564">
        <v>3.17</v>
      </c>
      <c r="O2564" t="s">
        <v>669</v>
      </c>
      <c r="P2564" t="s">
        <v>1290</v>
      </c>
      <c r="Q2564" t="s">
        <v>2070</v>
      </c>
      <c r="R2564" t="s">
        <v>2071</v>
      </c>
      <c r="W2564" t="s">
        <v>978</v>
      </c>
      <c r="Z2564" t="s">
        <v>474</v>
      </c>
      <c r="AA2564" t="s">
        <v>270</v>
      </c>
      <c r="AB2564" t="s">
        <v>47</v>
      </c>
      <c r="AD2564" t="s">
        <v>114</v>
      </c>
      <c r="AE2564" t="s">
        <v>47</v>
      </c>
      <c r="AF2564" t="s">
        <v>114</v>
      </c>
      <c r="AH2564" t="s">
        <v>538</v>
      </c>
      <c r="AI2564" t="s">
        <v>2287</v>
      </c>
      <c r="AK2564" t="s">
        <v>2837</v>
      </c>
      <c r="AL2564" t="s">
        <v>10726</v>
      </c>
      <c r="AN2564" t="s">
        <v>13312</v>
      </c>
    </row>
    <row r="2565" spans="1:40" x14ac:dyDescent="0.25">
      <c r="A2565" t="s">
        <v>13130</v>
      </c>
      <c r="B2565" t="s">
        <v>13313</v>
      </c>
      <c r="C2565" t="s">
        <v>825</v>
      </c>
      <c r="D2565" t="s">
        <v>983</v>
      </c>
      <c r="H2565" t="s">
        <v>47</v>
      </c>
      <c r="I2565" t="s">
        <v>114</v>
      </c>
      <c r="J2565" t="s">
        <v>2107</v>
      </c>
      <c r="K2565" t="s">
        <v>2108</v>
      </c>
      <c r="L2565" t="s">
        <v>13314</v>
      </c>
      <c r="M2565">
        <v>90</v>
      </c>
      <c r="N2565">
        <v>3.17</v>
      </c>
      <c r="O2565" t="s">
        <v>652</v>
      </c>
      <c r="P2565" t="s">
        <v>1290</v>
      </c>
      <c r="Q2565" t="s">
        <v>13315</v>
      </c>
      <c r="R2565" t="s">
        <v>99</v>
      </c>
      <c r="W2565" t="s">
        <v>978</v>
      </c>
      <c r="X2565">
        <v>128</v>
      </c>
      <c r="Y2565" t="s">
        <v>3749</v>
      </c>
      <c r="Z2565" t="s">
        <v>270</v>
      </c>
      <c r="AA2565" t="s">
        <v>114</v>
      </c>
      <c r="AB2565" t="s">
        <v>47</v>
      </c>
      <c r="AD2565" t="s">
        <v>47</v>
      </c>
      <c r="AE2565" t="s">
        <v>47</v>
      </c>
      <c r="AF2565" t="s">
        <v>114</v>
      </c>
      <c r="AH2565" t="s">
        <v>67</v>
      </c>
      <c r="AI2565" t="s">
        <v>47</v>
      </c>
      <c r="AK2565" t="s">
        <v>7472</v>
      </c>
      <c r="AL2565" t="s">
        <v>7906</v>
      </c>
      <c r="AN2565" t="s">
        <v>13316</v>
      </c>
    </row>
    <row r="2566" spans="1:40" x14ac:dyDescent="0.25">
      <c r="A2566" t="s">
        <v>13130</v>
      </c>
      <c r="B2566" t="s">
        <v>13317</v>
      </c>
      <c r="C2566" t="s">
        <v>825</v>
      </c>
      <c r="D2566" t="s">
        <v>983</v>
      </c>
      <c r="H2566" t="s">
        <v>713</v>
      </c>
      <c r="I2566" t="s">
        <v>114</v>
      </c>
      <c r="J2566" t="s">
        <v>738</v>
      </c>
      <c r="K2566" t="s">
        <v>7437</v>
      </c>
      <c r="L2566" t="s">
        <v>13318</v>
      </c>
      <c r="M2566">
        <v>59</v>
      </c>
      <c r="N2566">
        <v>2.08</v>
      </c>
      <c r="O2566" t="s">
        <v>669</v>
      </c>
      <c r="P2566" t="s">
        <v>901</v>
      </c>
      <c r="Q2566" t="s">
        <v>13319</v>
      </c>
      <c r="R2566" t="s">
        <v>1299</v>
      </c>
      <c r="W2566" t="s">
        <v>978</v>
      </c>
      <c r="Z2566" t="s">
        <v>270</v>
      </c>
      <c r="AA2566" t="s">
        <v>114</v>
      </c>
      <c r="AB2566" t="s">
        <v>47</v>
      </c>
      <c r="AC2566" t="s">
        <v>47</v>
      </c>
      <c r="AD2566" t="s">
        <v>114</v>
      </c>
      <c r="AE2566" t="s">
        <v>47</v>
      </c>
      <c r="AF2566" t="s">
        <v>114</v>
      </c>
      <c r="AH2566" t="s">
        <v>538</v>
      </c>
      <c r="AI2566" t="s">
        <v>2287</v>
      </c>
      <c r="AK2566" t="s">
        <v>1594</v>
      </c>
      <c r="AL2566" t="s">
        <v>13320</v>
      </c>
      <c r="AN2566" t="s">
        <v>13321</v>
      </c>
    </row>
    <row r="2567" spans="1:40" x14ac:dyDescent="0.25">
      <c r="A2567" t="s">
        <v>13130</v>
      </c>
      <c r="B2567" t="s">
        <v>13322</v>
      </c>
      <c r="C2567" t="s">
        <v>227</v>
      </c>
      <c r="D2567" t="s">
        <v>983</v>
      </c>
      <c r="E2567" t="s">
        <v>13323</v>
      </c>
      <c r="G2567" t="s">
        <v>306</v>
      </c>
      <c r="H2567" t="s">
        <v>713</v>
      </c>
      <c r="I2567" t="s">
        <v>114</v>
      </c>
      <c r="J2567" t="s">
        <v>738</v>
      </c>
      <c r="K2567" t="s">
        <v>7437</v>
      </c>
      <c r="L2567" t="s">
        <v>13324</v>
      </c>
      <c r="M2567">
        <v>90</v>
      </c>
      <c r="N2567">
        <v>3.17</v>
      </c>
      <c r="O2567" t="s">
        <v>669</v>
      </c>
      <c r="P2567" t="s">
        <v>934</v>
      </c>
      <c r="Q2567" t="s">
        <v>1576</v>
      </c>
      <c r="R2567" t="s">
        <v>1299</v>
      </c>
      <c r="W2567" t="s">
        <v>978</v>
      </c>
      <c r="Z2567" t="s">
        <v>108</v>
      </c>
      <c r="AA2567" t="s">
        <v>47</v>
      </c>
      <c r="AB2567" t="s">
        <v>47</v>
      </c>
      <c r="AC2567" t="s">
        <v>47</v>
      </c>
      <c r="AD2567" t="s">
        <v>114</v>
      </c>
      <c r="AE2567" t="s">
        <v>47</v>
      </c>
      <c r="AF2567" t="s">
        <v>114</v>
      </c>
      <c r="AH2567" t="s">
        <v>538</v>
      </c>
      <c r="AI2567" t="s">
        <v>2287</v>
      </c>
      <c r="AK2567" t="s">
        <v>1474</v>
      </c>
      <c r="AL2567" t="s">
        <v>7398</v>
      </c>
      <c r="AN2567" t="s">
        <v>13325</v>
      </c>
    </row>
    <row r="2568" spans="1:40" x14ac:dyDescent="0.25">
      <c r="A2568" t="s">
        <v>13130</v>
      </c>
      <c r="B2568" t="s">
        <v>13326</v>
      </c>
      <c r="C2568" t="s">
        <v>825</v>
      </c>
      <c r="D2568" t="s">
        <v>983</v>
      </c>
      <c r="H2568" t="s">
        <v>713</v>
      </c>
      <c r="I2568" t="s">
        <v>114</v>
      </c>
      <c r="J2568" t="s">
        <v>738</v>
      </c>
      <c r="K2568" t="s">
        <v>3643</v>
      </c>
      <c r="L2568" t="s">
        <v>13327</v>
      </c>
      <c r="M2568">
        <v>86</v>
      </c>
      <c r="N2568">
        <v>3.03</v>
      </c>
      <c r="O2568" t="s">
        <v>669</v>
      </c>
      <c r="P2568" t="s">
        <v>934</v>
      </c>
      <c r="Q2568" t="s">
        <v>2358</v>
      </c>
      <c r="R2568" t="s">
        <v>2359</v>
      </c>
      <c r="W2568" t="s">
        <v>978</v>
      </c>
      <c r="Z2568" t="s">
        <v>270</v>
      </c>
      <c r="AA2568" t="s">
        <v>47</v>
      </c>
      <c r="AB2568" t="s">
        <v>47</v>
      </c>
      <c r="AC2568" t="s">
        <v>47</v>
      </c>
      <c r="AD2568" t="s">
        <v>114</v>
      </c>
      <c r="AE2568" t="s">
        <v>47</v>
      </c>
      <c r="AF2568" t="s">
        <v>114</v>
      </c>
      <c r="AH2568" t="s">
        <v>538</v>
      </c>
      <c r="AI2568" t="s">
        <v>2287</v>
      </c>
      <c r="AK2568" t="s">
        <v>2629</v>
      </c>
      <c r="AL2568" t="s">
        <v>13328</v>
      </c>
      <c r="AN2568" t="s">
        <v>13329</v>
      </c>
    </row>
    <row r="2569" spans="1:40" x14ac:dyDescent="0.25">
      <c r="A2569" t="s">
        <v>13130</v>
      </c>
      <c r="B2569" t="s">
        <v>13330</v>
      </c>
      <c r="C2569" t="s">
        <v>825</v>
      </c>
      <c r="D2569" t="s">
        <v>983</v>
      </c>
      <c r="H2569" t="s">
        <v>47</v>
      </c>
      <c r="I2569" t="s">
        <v>114</v>
      </c>
      <c r="J2569" t="s">
        <v>750</v>
      </c>
      <c r="K2569" t="s">
        <v>3643</v>
      </c>
      <c r="L2569" t="s">
        <v>13331</v>
      </c>
      <c r="M2569">
        <v>101</v>
      </c>
      <c r="N2569">
        <v>3.56</v>
      </c>
      <c r="O2569" t="s">
        <v>669</v>
      </c>
      <c r="P2569" t="s">
        <v>934</v>
      </c>
      <c r="Q2569" t="s">
        <v>13332</v>
      </c>
      <c r="R2569" t="s">
        <v>2457</v>
      </c>
      <c r="W2569" t="s">
        <v>2087</v>
      </c>
      <c r="Z2569" t="s">
        <v>270</v>
      </c>
      <c r="AA2569" t="s">
        <v>47</v>
      </c>
      <c r="AB2569" t="s">
        <v>47</v>
      </c>
      <c r="AC2569" t="s">
        <v>47</v>
      </c>
      <c r="AD2569" t="s">
        <v>47</v>
      </c>
      <c r="AE2569" t="s">
        <v>47</v>
      </c>
      <c r="AF2569" t="s">
        <v>114</v>
      </c>
      <c r="AH2569" t="s">
        <v>538</v>
      </c>
      <c r="AI2569" t="s">
        <v>2287</v>
      </c>
      <c r="AK2569" t="s">
        <v>7472</v>
      </c>
      <c r="AL2569" t="s">
        <v>13333</v>
      </c>
      <c r="AN2569" t="s">
        <v>13334</v>
      </c>
    </row>
    <row r="2570" spans="1:40" x14ac:dyDescent="0.25">
      <c r="A2570" t="s">
        <v>13130</v>
      </c>
      <c r="B2570" t="s">
        <v>13335</v>
      </c>
      <c r="C2570" t="s">
        <v>825</v>
      </c>
      <c r="D2570" t="s">
        <v>983</v>
      </c>
      <c r="H2570" t="s">
        <v>713</v>
      </c>
      <c r="I2570" t="s">
        <v>114</v>
      </c>
      <c r="J2570" t="s">
        <v>2279</v>
      </c>
      <c r="K2570" t="s">
        <v>6209</v>
      </c>
      <c r="L2570" t="s">
        <v>13336</v>
      </c>
      <c r="O2570" t="s">
        <v>7360</v>
      </c>
      <c r="P2570" t="s">
        <v>13337</v>
      </c>
      <c r="Q2570" t="s">
        <v>13338</v>
      </c>
      <c r="R2570" t="s">
        <v>2071</v>
      </c>
      <c r="W2570" t="s">
        <v>978</v>
      </c>
      <c r="Z2570" t="s">
        <v>3914</v>
      </c>
      <c r="AA2570" t="s">
        <v>47</v>
      </c>
      <c r="AB2570" t="s">
        <v>47</v>
      </c>
      <c r="AC2570" t="s">
        <v>47</v>
      </c>
      <c r="AD2570" t="s">
        <v>114</v>
      </c>
      <c r="AE2570" t="s">
        <v>47</v>
      </c>
      <c r="AF2570" t="s">
        <v>114</v>
      </c>
      <c r="AH2570" t="s">
        <v>538</v>
      </c>
      <c r="AI2570" t="s">
        <v>2287</v>
      </c>
      <c r="AK2570" t="s">
        <v>1474</v>
      </c>
      <c r="AL2570" t="s">
        <v>13339</v>
      </c>
      <c r="AN2570" t="s">
        <v>13340</v>
      </c>
    </row>
    <row r="2571" spans="1:40" x14ac:dyDescent="0.25">
      <c r="A2571" t="s">
        <v>13130</v>
      </c>
      <c r="B2571" t="s">
        <v>13341</v>
      </c>
      <c r="C2571" t="s">
        <v>825</v>
      </c>
      <c r="D2571" t="s">
        <v>983</v>
      </c>
      <c r="H2571" t="s">
        <v>713</v>
      </c>
      <c r="I2571" t="s">
        <v>114</v>
      </c>
      <c r="J2571" t="s">
        <v>2212</v>
      </c>
      <c r="K2571" t="s">
        <v>2108</v>
      </c>
      <c r="L2571" t="s">
        <v>13342</v>
      </c>
      <c r="M2571">
        <v>106</v>
      </c>
      <c r="N2571">
        <v>3.74</v>
      </c>
      <c r="O2571" t="s">
        <v>669</v>
      </c>
      <c r="P2571" t="s">
        <v>901</v>
      </c>
      <c r="Q2571" t="s">
        <v>13343</v>
      </c>
      <c r="R2571" t="s">
        <v>13344</v>
      </c>
      <c r="S2571" t="s">
        <v>812</v>
      </c>
      <c r="T2571" t="s">
        <v>851</v>
      </c>
      <c r="U2571" t="s">
        <v>2199</v>
      </c>
      <c r="W2571" t="s">
        <v>1706</v>
      </c>
      <c r="Z2571" t="s">
        <v>108</v>
      </c>
      <c r="AA2571" t="s">
        <v>270</v>
      </c>
      <c r="AB2571" t="s">
        <v>47</v>
      </c>
      <c r="AC2571" t="s">
        <v>47</v>
      </c>
      <c r="AD2571" t="s">
        <v>47</v>
      </c>
      <c r="AE2571" t="s">
        <v>47</v>
      </c>
      <c r="AF2571" t="s">
        <v>114</v>
      </c>
      <c r="AH2571" t="s">
        <v>538</v>
      </c>
      <c r="AI2571" t="s">
        <v>2287</v>
      </c>
      <c r="AK2571" t="s">
        <v>1474</v>
      </c>
      <c r="AL2571" t="s">
        <v>6692</v>
      </c>
      <c r="AM2571">
        <v>70</v>
      </c>
      <c r="AN2571" t="s">
        <v>13345</v>
      </c>
    </row>
    <row r="2572" spans="1:40" x14ac:dyDescent="0.25">
      <c r="A2572" t="s">
        <v>13130</v>
      </c>
      <c r="B2572" t="s">
        <v>13346</v>
      </c>
      <c r="C2572" t="s">
        <v>825</v>
      </c>
      <c r="D2572" t="s">
        <v>983</v>
      </c>
      <c r="H2572" t="s">
        <v>713</v>
      </c>
      <c r="I2572" t="s">
        <v>114</v>
      </c>
      <c r="J2572" t="s">
        <v>2279</v>
      </c>
      <c r="K2572" t="s">
        <v>6209</v>
      </c>
      <c r="L2572" t="s">
        <v>13347</v>
      </c>
      <c r="O2572" t="s">
        <v>652</v>
      </c>
      <c r="P2572" t="s">
        <v>1290</v>
      </c>
      <c r="Q2572" t="s">
        <v>10215</v>
      </c>
      <c r="R2572" t="s">
        <v>2071</v>
      </c>
      <c r="W2572" t="s">
        <v>978</v>
      </c>
      <c r="Z2572" t="s">
        <v>270</v>
      </c>
      <c r="AA2572" t="s">
        <v>47</v>
      </c>
      <c r="AB2572" t="s">
        <v>47</v>
      </c>
      <c r="AC2572" t="s">
        <v>114</v>
      </c>
      <c r="AD2572" t="s">
        <v>114</v>
      </c>
      <c r="AE2572" t="s">
        <v>47</v>
      </c>
      <c r="AF2572" t="s">
        <v>114</v>
      </c>
      <c r="AH2572" t="s">
        <v>538</v>
      </c>
      <c r="AI2572" t="s">
        <v>2287</v>
      </c>
      <c r="AK2572" t="s">
        <v>2629</v>
      </c>
      <c r="AL2572" t="s">
        <v>13348</v>
      </c>
      <c r="AN2572" t="s">
        <v>13349</v>
      </c>
    </row>
    <row r="2573" spans="1:40" x14ac:dyDescent="0.25">
      <c r="A2573" t="s">
        <v>13130</v>
      </c>
      <c r="B2573" t="s">
        <v>8789</v>
      </c>
      <c r="C2573" t="s">
        <v>227</v>
      </c>
      <c r="D2573" t="s">
        <v>130</v>
      </c>
      <c r="E2573" t="s">
        <v>7565</v>
      </c>
      <c r="G2573" t="s">
        <v>650</v>
      </c>
      <c r="H2573" t="s">
        <v>13300</v>
      </c>
      <c r="I2573" t="s">
        <v>551</v>
      </c>
      <c r="J2573" t="s">
        <v>11065</v>
      </c>
      <c r="K2573" t="s">
        <v>2146</v>
      </c>
      <c r="L2573" t="s">
        <v>13350</v>
      </c>
      <c r="M2573">
        <v>126</v>
      </c>
      <c r="N2573">
        <v>4.4400000000000004</v>
      </c>
      <c r="O2573" t="s">
        <v>602</v>
      </c>
      <c r="P2573" t="s">
        <v>13351</v>
      </c>
      <c r="Q2573" t="s">
        <v>12690</v>
      </c>
      <c r="R2573" t="s">
        <v>798</v>
      </c>
      <c r="S2573" t="s">
        <v>812</v>
      </c>
      <c r="W2573" t="s">
        <v>1706</v>
      </c>
      <c r="X2573" t="s">
        <v>757</v>
      </c>
      <c r="Y2573" t="s">
        <v>814</v>
      </c>
      <c r="Z2573" t="s">
        <v>108</v>
      </c>
      <c r="AA2573" t="s">
        <v>47</v>
      </c>
      <c r="AB2573" t="s">
        <v>47</v>
      </c>
      <c r="AC2573" t="s">
        <v>47</v>
      </c>
      <c r="AD2573" t="s">
        <v>832</v>
      </c>
      <c r="AE2573" t="s">
        <v>833</v>
      </c>
      <c r="AF2573" t="s">
        <v>92</v>
      </c>
      <c r="AG2573" t="s">
        <v>5827</v>
      </c>
      <c r="AH2573" t="s">
        <v>67</v>
      </c>
      <c r="AI2573" t="s">
        <v>68</v>
      </c>
      <c r="AJ2573" t="s">
        <v>816</v>
      </c>
      <c r="AK2573" t="s">
        <v>759</v>
      </c>
      <c r="AL2573" t="s">
        <v>10775</v>
      </c>
      <c r="AN2573" t="s">
        <v>13352</v>
      </c>
    </row>
    <row r="2574" spans="1:40" x14ac:dyDescent="0.25">
      <c r="A2574" t="s">
        <v>13130</v>
      </c>
      <c r="B2574" t="s">
        <v>2496</v>
      </c>
      <c r="C2574" t="s">
        <v>825</v>
      </c>
      <c r="D2574" t="s">
        <v>983</v>
      </c>
      <c r="H2574" t="s">
        <v>47</v>
      </c>
      <c r="I2574" t="s">
        <v>114</v>
      </c>
      <c r="J2574" t="s">
        <v>7527</v>
      </c>
      <c r="K2574" t="s">
        <v>763</v>
      </c>
      <c r="L2574" t="s">
        <v>13353</v>
      </c>
      <c r="O2574" t="s">
        <v>652</v>
      </c>
      <c r="P2574" t="s">
        <v>13351</v>
      </c>
      <c r="Q2574" t="s">
        <v>13354</v>
      </c>
      <c r="R2574" t="s">
        <v>13355</v>
      </c>
      <c r="S2574" t="s">
        <v>812</v>
      </c>
      <c r="T2574" t="s">
        <v>851</v>
      </c>
      <c r="U2574" t="s">
        <v>2199</v>
      </c>
      <c r="W2574" t="s">
        <v>2087</v>
      </c>
      <c r="X2574" t="s">
        <v>13356</v>
      </c>
      <c r="Y2574" t="s">
        <v>916</v>
      </c>
      <c r="Z2574" t="s">
        <v>3882</v>
      </c>
      <c r="AA2574" t="s">
        <v>47</v>
      </c>
      <c r="AB2574" t="s">
        <v>47</v>
      </c>
      <c r="AC2574" t="s">
        <v>47</v>
      </c>
      <c r="AD2574" t="s">
        <v>13357</v>
      </c>
      <c r="AE2574" t="s">
        <v>47</v>
      </c>
      <c r="AF2574" t="s">
        <v>92</v>
      </c>
      <c r="AH2574" t="s">
        <v>538</v>
      </c>
      <c r="AI2574" t="s">
        <v>68</v>
      </c>
      <c r="AJ2574" t="s">
        <v>126</v>
      </c>
      <c r="AK2574" t="s">
        <v>7472</v>
      </c>
      <c r="AL2574" t="s">
        <v>95</v>
      </c>
      <c r="AN2574" t="s">
        <v>13358</v>
      </c>
    </row>
    <row r="2575" spans="1:40" x14ac:dyDescent="0.25">
      <c r="A2575" t="s">
        <v>13130</v>
      </c>
      <c r="B2575" t="s">
        <v>13359</v>
      </c>
      <c r="C2575" t="s">
        <v>825</v>
      </c>
      <c r="D2575" t="s">
        <v>983</v>
      </c>
      <c r="H2575" t="s">
        <v>47</v>
      </c>
      <c r="I2575" t="s">
        <v>114</v>
      </c>
      <c r="J2575" t="s">
        <v>11065</v>
      </c>
      <c r="K2575" t="s">
        <v>763</v>
      </c>
      <c r="L2575" t="s">
        <v>13314</v>
      </c>
      <c r="M2575">
        <v>90</v>
      </c>
      <c r="N2575">
        <v>3.17</v>
      </c>
      <c r="O2575" t="s">
        <v>652</v>
      </c>
      <c r="P2575" t="s">
        <v>934</v>
      </c>
      <c r="Q2575" t="s">
        <v>13360</v>
      </c>
      <c r="R2575" t="s">
        <v>8608</v>
      </c>
      <c r="W2575" t="s">
        <v>2087</v>
      </c>
      <c r="Z2575" t="s">
        <v>270</v>
      </c>
      <c r="AA2575" t="s">
        <v>114</v>
      </c>
      <c r="AB2575" t="s">
        <v>47</v>
      </c>
      <c r="AC2575" t="s">
        <v>47</v>
      </c>
      <c r="AD2575" t="s">
        <v>47</v>
      </c>
      <c r="AE2575" t="s">
        <v>47</v>
      </c>
      <c r="AF2575" t="s">
        <v>114</v>
      </c>
      <c r="AH2575" t="s">
        <v>538</v>
      </c>
      <c r="AI2575" t="s">
        <v>2287</v>
      </c>
      <c r="AK2575" t="s">
        <v>7472</v>
      </c>
      <c r="AL2575" t="s">
        <v>13361</v>
      </c>
      <c r="AN2575" t="s">
        <v>13362</v>
      </c>
    </row>
    <row r="2576" spans="1:40" x14ac:dyDescent="0.25">
      <c r="A2576" t="s">
        <v>13130</v>
      </c>
      <c r="B2576" t="s">
        <v>13363</v>
      </c>
      <c r="C2576" t="s">
        <v>825</v>
      </c>
      <c r="D2576" t="s">
        <v>983</v>
      </c>
      <c r="H2576" t="s">
        <v>713</v>
      </c>
      <c r="I2576" t="s">
        <v>114</v>
      </c>
      <c r="J2576" t="s">
        <v>11065</v>
      </c>
      <c r="K2576" t="s">
        <v>153</v>
      </c>
      <c r="L2576" t="s">
        <v>13364</v>
      </c>
      <c r="O2576" t="s">
        <v>652</v>
      </c>
      <c r="P2576" t="s">
        <v>934</v>
      </c>
      <c r="Q2576" t="s">
        <v>13365</v>
      </c>
      <c r="R2576" t="s">
        <v>2071</v>
      </c>
      <c r="W2576" t="s">
        <v>2087</v>
      </c>
      <c r="Z2576" t="s">
        <v>270</v>
      </c>
      <c r="AA2576" t="s">
        <v>114</v>
      </c>
      <c r="AB2576" t="s">
        <v>47</v>
      </c>
      <c r="AC2576" t="s">
        <v>47</v>
      </c>
      <c r="AD2576" t="s">
        <v>114</v>
      </c>
      <c r="AE2576" t="s">
        <v>47</v>
      </c>
      <c r="AF2576" t="s">
        <v>114</v>
      </c>
      <c r="AH2576" t="s">
        <v>538</v>
      </c>
      <c r="AI2576" t="s">
        <v>2287</v>
      </c>
      <c r="AK2576" t="s">
        <v>2629</v>
      </c>
      <c r="AL2576" t="s">
        <v>13366</v>
      </c>
      <c r="AN2576" t="s">
        <v>13367</v>
      </c>
    </row>
    <row r="2577" spans="1:40" x14ac:dyDescent="0.25">
      <c r="A2577" t="s">
        <v>13130</v>
      </c>
      <c r="B2577" t="s">
        <v>13368</v>
      </c>
      <c r="C2577" t="s">
        <v>825</v>
      </c>
      <c r="D2577" t="s">
        <v>983</v>
      </c>
      <c r="H2577" t="s">
        <v>713</v>
      </c>
      <c r="I2577" t="s">
        <v>114</v>
      </c>
      <c r="J2577" t="s">
        <v>13369</v>
      </c>
      <c r="K2577" t="s">
        <v>763</v>
      </c>
      <c r="L2577" t="s">
        <v>13370</v>
      </c>
      <c r="O2577" t="s">
        <v>652</v>
      </c>
      <c r="P2577" t="s">
        <v>934</v>
      </c>
      <c r="Q2577" t="s">
        <v>13371</v>
      </c>
      <c r="R2577" t="s">
        <v>2012</v>
      </c>
      <c r="W2577" t="s">
        <v>2087</v>
      </c>
      <c r="Z2577" t="s">
        <v>47</v>
      </c>
      <c r="AA2577" t="s">
        <v>114</v>
      </c>
      <c r="AB2577" t="s">
        <v>47</v>
      </c>
      <c r="AC2577" t="s">
        <v>114</v>
      </c>
      <c r="AD2577" t="s">
        <v>114</v>
      </c>
      <c r="AE2577" t="s">
        <v>114</v>
      </c>
      <c r="AF2577" t="s">
        <v>114</v>
      </c>
      <c r="AH2577" t="s">
        <v>538</v>
      </c>
      <c r="AI2577" t="s">
        <v>2287</v>
      </c>
      <c r="AK2577" t="s">
        <v>2629</v>
      </c>
      <c r="AL2577" t="s">
        <v>13372</v>
      </c>
      <c r="AN2577" t="s">
        <v>13373</v>
      </c>
    </row>
    <row r="2578" spans="1:40" x14ac:dyDescent="0.25">
      <c r="A2578" t="s">
        <v>13130</v>
      </c>
      <c r="B2578" t="s">
        <v>13374</v>
      </c>
      <c r="C2578" t="s">
        <v>825</v>
      </c>
      <c r="D2578" t="s">
        <v>983</v>
      </c>
      <c r="H2578" t="s">
        <v>713</v>
      </c>
      <c r="I2578" t="s">
        <v>114</v>
      </c>
      <c r="J2578" t="s">
        <v>2212</v>
      </c>
      <c r="K2578" t="s">
        <v>763</v>
      </c>
      <c r="L2578" t="s">
        <v>13375</v>
      </c>
      <c r="M2578">
        <v>81</v>
      </c>
      <c r="N2578">
        <v>2.86</v>
      </c>
      <c r="O2578" t="s">
        <v>652</v>
      </c>
      <c r="P2578" t="s">
        <v>934</v>
      </c>
      <c r="Q2578" t="s">
        <v>13376</v>
      </c>
      <c r="R2578" t="s">
        <v>2086</v>
      </c>
      <c r="W2578" t="s">
        <v>2087</v>
      </c>
      <c r="Z2578" t="s">
        <v>270</v>
      </c>
      <c r="AA2578" t="s">
        <v>114</v>
      </c>
      <c r="AB2578" t="s">
        <v>47</v>
      </c>
      <c r="AC2578" t="s">
        <v>47</v>
      </c>
      <c r="AD2578" t="s">
        <v>114</v>
      </c>
      <c r="AE2578" t="s">
        <v>47</v>
      </c>
      <c r="AF2578" t="s">
        <v>114</v>
      </c>
      <c r="AH2578" t="s">
        <v>538</v>
      </c>
      <c r="AI2578" t="s">
        <v>2287</v>
      </c>
      <c r="AK2578" t="s">
        <v>2629</v>
      </c>
      <c r="AL2578" t="s">
        <v>13377</v>
      </c>
      <c r="AN2578" t="s">
        <v>13378</v>
      </c>
    </row>
    <row r="2579" spans="1:40" x14ac:dyDescent="0.25">
      <c r="A2579" t="s">
        <v>13130</v>
      </c>
      <c r="B2579" t="s">
        <v>13379</v>
      </c>
      <c r="C2579" t="s">
        <v>825</v>
      </c>
      <c r="D2579" t="s">
        <v>983</v>
      </c>
      <c r="H2579" t="s">
        <v>713</v>
      </c>
      <c r="I2579" t="s">
        <v>114</v>
      </c>
      <c r="J2579" t="s">
        <v>2212</v>
      </c>
      <c r="K2579" t="s">
        <v>763</v>
      </c>
      <c r="L2579" t="s">
        <v>13380</v>
      </c>
      <c r="O2579" t="s">
        <v>652</v>
      </c>
      <c r="P2579" t="s">
        <v>934</v>
      </c>
      <c r="Q2579" t="s">
        <v>7417</v>
      </c>
      <c r="R2579" t="s">
        <v>2086</v>
      </c>
      <c r="W2579" t="s">
        <v>2087</v>
      </c>
      <c r="Z2579" t="s">
        <v>270</v>
      </c>
      <c r="AA2579" t="s">
        <v>114</v>
      </c>
      <c r="AB2579" t="s">
        <v>47</v>
      </c>
      <c r="AC2579" t="s">
        <v>47</v>
      </c>
      <c r="AD2579" t="s">
        <v>114</v>
      </c>
      <c r="AE2579" t="s">
        <v>47</v>
      </c>
      <c r="AF2579" t="s">
        <v>114</v>
      </c>
      <c r="AH2579" t="s">
        <v>538</v>
      </c>
      <c r="AI2579" t="s">
        <v>2287</v>
      </c>
      <c r="AK2579" t="s">
        <v>2629</v>
      </c>
      <c r="AL2579" t="s">
        <v>13381</v>
      </c>
      <c r="AN2579" t="s">
        <v>13382</v>
      </c>
    </row>
    <row r="2580" spans="1:40" x14ac:dyDescent="0.25">
      <c r="A2580" t="s">
        <v>13130</v>
      </c>
      <c r="B2580" t="s">
        <v>13383</v>
      </c>
      <c r="C2580" t="s">
        <v>825</v>
      </c>
      <c r="D2580" t="s">
        <v>983</v>
      </c>
      <c r="H2580" t="s">
        <v>47</v>
      </c>
      <c r="I2580" t="s">
        <v>114</v>
      </c>
      <c r="J2580" t="s">
        <v>7760</v>
      </c>
      <c r="K2580" t="s">
        <v>793</v>
      </c>
      <c r="L2580" t="s">
        <v>13384</v>
      </c>
      <c r="M2580">
        <v>78</v>
      </c>
      <c r="N2580">
        <v>2.75</v>
      </c>
      <c r="O2580" t="s">
        <v>652</v>
      </c>
      <c r="P2580" t="s">
        <v>934</v>
      </c>
      <c r="Q2580" t="s">
        <v>13385</v>
      </c>
      <c r="R2580" t="s">
        <v>13386</v>
      </c>
      <c r="W2580" t="s">
        <v>2087</v>
      </c>
      <c r="Z2580" t="s">
        <v>13387</v>
      </c>
      <c r="AA2580" t="s">
        <v>114</v>
      </c>
      <c r="AB2580" t="s">
        <v>47</v>
      </c>
      <c r="AC2580" t="s">
        <v>114</v>
      </c>
      <c r="AD2580" t="s">
        <v>114</v>
      </c>
      <c r="AE2580" t="s">
        <v>47</v>
      </c>
      <c r="AF2580" t="s">
        <v>114</v>
      </c>
      <c r="AH2580" t="s">
        <v>538</v>
      </c>
      <c r="AI2580" t="s">
        <v>47</v>
      </c>
      <c r="AK2580" t="s">
        <v>759</v>
      </c>
      <c r="AL2580" t="s">
        <v>13388</v>
      </c>
      <c r="AN2580" t="s">
        <v>13389</v>
      </c>
    </row>
    <row r="2581" spans="1:40" x14ac:dyDescent="0.25">
      <c r="A2581" t="s">
        <v>13130</v>
      </c>
      <c r="B2581" t="s">
        <v>13390</v>
      </c>
      <c r="C2581" t="s">
        <v>825</v>
      </c>
      <c r="D2581" t="s">
        <v>983</v>
      </c>
      <c r="H2581" t="s">
        <v>47</v>
      </c>
      <c r="I2581" t="s">
        <v>114</v>
      </c>
      <c r="J2581" t="s">
        <v>13391</v>
      </c>
      <c r="K2581" t="s">
        <v>763</v>
      </c>
      <c r="L2581" t="s">
        <v>13392</v>
      </c>
      <c r="M2581">
        <v>80</v>
      </c>
      <c r="N2581">
        <v>2.82</v>
      </c>
      <c r="O2581" t="s">
        <v>652</v>
      </c>
      <c r="P2581" t="s">
        <v>934</v>
      </c>
      <c r="Q2581" t="s">
        <v>13393</v>
      </c>
      <c r="R2581" t="s">
        <v>13386</v>
      </c>
      <c r="W2581" t="s">
        <v>2087</v>
      </c>
      <c r="Z2581" t="s">
        <v>13387</v>
      </c>
      <c r="AA2581" t="s">
        <v>114</v>
      </c>
      <c r="AB2581" t="s">
        <v>47</v>
      </c>
      <c r="AC2581" t="s">
        <v>114</v>
      </c>
      <c r="AD2581" t="s">
        <v>114</v>
      </c>
      <c r="AE2581" t="s">
        <v>47</v>
      </c>
      <c r="AF2581" t="s">
        <v>114</v>
      </c>
      <c r="AH2581" t="s">
        <v>67</v>
      </c>
      <c r="AI2581" t="s">
        <v>114</v>
      </c>
      <c r="AK2581" t="s">
        <v>9999</v>
      </c>
      <c r="AL2581" t="s">
        <v>13394</v>
      </c>
      <c r="AN2581" t="s">
        <v>13395</v>
      </c>
    </row>
    <row r="2582" spans="1:40" x14ac:dyDescent="0.25">
      <c r="A2582" t="s">
        <v>13130</v>
      </c>
      <c r="B2582" t="s">
        <v>13396</v>
      </c>
      <c r="C2582" t="s">
        <v>825</v>
      </c>
      <c r="D2582" t="s">
        <v>983</v>
      </c>
      <c r="H2582" t="s">
        <v>47</v>
      </c>
      <c r="I2582" t="s">
        <v>114</v>
      </c>
      <c r="J2582" t="s">
        <v>13397</v>
      </c>
      <c r="K2582" t="s">
        <v>763</v>
      </c>
      <c r="L2582" t="s">
        <v>13398</v>
      </c>
      <c r="M2582">
        <v>103</v>
      </c>
      <c r="N2582">
        <v>3.63</v>
      </c>
      <c r="O2582" t="s">
        <v>669</v>
      </c>
      <c r="P2582" t="s">
        <v>1290</v>
      </c>
      <c r="Q2582" t="s">
        <v>13399</v>
      </c>
      <c r="R2582" t="s">
        <v>13400</v>
      </c>
      <c r="W2582" t="s">
        <v>1706</v>
      </c>
      <c r="Z2582" t="s">
        <v>13387</v>
      </c>
      <c r="AA2582" t="s">
        <v>47</v>
      </c>
      <c r="AB2582" t="s">
        <v>114</v>
      </c>
      <c r="AC2582" t="s">
        <v>114</v>
      </c>
      <c r="AD2582" t="s">
        <v>47</v>
      </c>
      <c r="AE2582" t="s">
        <v>47</v>
      </c>
      <c r="AF2582" t="s">
        <v>114</v>
      </c>
      <c r="AH2582" t="s">
        <v>67</v>
      </c>
      <c r="AI2582" t="s">
        <v>114</v>
      </c>
      <c r="AK2582" t="s">
        <v>2014</v>
      </c>
      <c r="AL2582" t="s">
        <v>921</v>
      </c>
      <c r="AN2582" t="s">
        <v>13401</v>
      </c>
    </row>
    <row r="2583" spans="1:40" x14ac:dyDescent="0.25">
      <c r="A2583" t="s">
        <v>13402</v>
      </c>
      <c r="B2583" t="s">
        <v>13403</v>
      </c>
      <c r="C2583" t="s">
        <v>825</v>
      </c>
      <c r="D2583" t="s">
        <v>531</v>
      </c>
      <c r="H2583" t="s">
        <v>713</v>
      </c>
      <c r="I2583" t="s">
        <v>114</v>
      </c>
      <c r="J2583" t="s">
        <v>13404</v>
      </c>
      <c r="K2583" t="s">
        <v>763</v>
      </c>
      <c r="L2583" t="s">
        <v>13405</v>
      </c>
      <c r="M2583">
        <v>105</v>
      </c>
      <c r="N2583">
        <v>3.7</v>
      </c>
      <c r="O2583" t="s">
        <v>602</v>
      </c>
      <c r="P2583" t="s">
        <v>1297</v>
      </c>
      <c r="R2583" t="s">
        <v>2667</v>
      </c>
      <c r="W2583" t="s">
        <v>13406</v>
      </c>
      <c r="X2583" t="s">
        <v>13407</v>
      </c>
      <c r="Z2583" t="s">
        <v>396</v>
      </c>
      <c r="AA2583" t="s">
        <v>114</v>
      </c>
      <c r="AB2583" t="s">
        <v>114</v>
      </c>
      <c r="AC2583" t="s">
        <v>114</v>
      </c>
      <c r="AD2583" t="s">
        <v>114</v>
      </c>
      <c r="AE2583" t="s">
        <v>114</v>
      </c>
      <c r="AF2583" t="s">
        <v>114</v>
      </c>
      <c r="AH2583" t="s">
        <v>114</v>
      </c>
      <c r="AI2583" t="s">
        <v>47</v>
      </c>
      <c r="AK2583" t="s">
        <v>759</v>
      </c>
      <c r="AN2583" t="s">
        <v>13408</v>
      </c>
    </row>
    <row r="2584" spans="1:40" x14ac:dyDescent="0.25">
      <c r="A2584" t="s">
        <v>13402</v>
      </c>
      <c r="B2584" t="s">
        <v>13409</v>
      </c>
      <c r="C2584" t="s">
        <v>825</v>
      </c>
      <c r="D2584" t="s">
        <v>531</v>
      </c>
      <c r="H2584" t="s">
        <v>713</v>
      </c>
      <c r="I2584" t="s">
        <v>114</v>
      </c>
      <c r="J2584" t="s">
        <v>13410</v>
      </c>
      <c r="K2584" t="s">
        <v>763</v>
      </c>
      <c r="L2584" t="s">
        <v>13411</v>
      </c>
      <c r="M2584">
        <v>94</v>
      </c>
      <c r="N2584">
        <v>3.32</v>
      </c>
      <c r="O2584" t="s">
        <v>602</v>
      </c>
      <c r="P2584" t="s">
        <v>1297</v>
      </c>
      <c r="R2584" t="s">
        <v>2553</v>
      </c>
      <c r="W2584" t="s">
        <v>5694</v>
      </c>
      <c r="Z2584" t="s">
        <v>3882</v>
      </c>
      <c r="AA2584" t="s">
        <v>114</v>
      </c>
      <c r="AB2584" t="s">
        <v>258</v>
      </c>
      <c r="AC2584" t="s">
        <v>114</v>
      </c>
      <c r="AD2584" t="s">
        <v>114</v>
      </c>
      <c r="AE2584" t="s">
        <v>114</v>
      </c>
      <c r="AF2584" t="s">
        <v>114</v>
      </c>
      <c r="AH2584" t="s">
        <v>114</v>
      </c>
      <c r="AK2584" t="s">
        <v>12659</v>
      </c>
      <c r="AL2584" t="s">
        <v>7562</v>
      </c>
      <c r="AN2584" t="s">
        <v>13412</v>
      </c>
    </row>
    <row r="2585" spans="1:40" x14ac:dyDescent="0.25">
      <c r="A2585" t="s">
        <v>13402</v>
      </c>
      <c r="B2585" t="s">
        <v>13413</v>
      </c>
      <c r="C2585" t="s">
        <v>825</v>
      </c>
      <c r="D2585" t="s">
        <v>1185</v>
      </c>
      <c r="H2585" t="s">
        <v>713</v>
      </c>
      <c r="I2585" t="s">
        <v>114</v>
      </c>
      <c r="J2585" t="s">
        <v>2834</v>
      </c>
      <c r="K2585" t="s">
        <v>763</v>
      </c>
      <c r="L2585" t="s">
        <v>13414</v>
      </c>
      <c r="M2585">
        <v>86</v>
      </c>
      <c r="N2585">
        <v>3.03</v>
      </c>
      <c r="O2585" t="s">
        <v>602</v>
      </c>
      <c r="P2585" t="s">
        <v>1297</v>
      </c>
      <c r="R2585" t="s">
        <v>2553</v>
      </c>
      <c r="W2585" t="s">
        <v>114</v>
      </c>
      <c r="X2585" t="s">
        <v>1585</v>
      </c>
      <c r="Z2585" t="s">
        <v>3882</v>
      </c>
      <c r="AA2585" t="s">
        <v>114</v>
      </c>
      <c r="AB2585" t="s">
        <v>47</v>
      </c>
      <c r="AC2585" t="s">
        <v>114</v>
      </c>
      <c r="AD2585" t="s">
        <v>114</v>
      </c>
      <c r="AE2585" t="s">
        <v>114</v>
      </c>
      <c r="AF2585" t="s">
        <v>114</v>
      </c>
      <c r="AH2585" t="s">
        <v>114</v>
      </c>
      <c r="AI2585" t="s">
        <v>47</v>
      </c>
      <c r="AK2585" t="s">
        <v>759</v>
      </c>
      <c r="AL2585" t="s">
        <v>13415</v>
      </c>
      <c r="AN2585" t="s">
        <v>13416</v>
      </c>
    </row>
    <row r="2586" spans="1:40" x14ac:dyDescent="0.25">
      <c r="A2586" t="s">
        <v>13402</v>
      </c>
      <c r="B2586" t="s">
        <v>13417</v>
      </c>
      <c r="C2586" t="s">
        <v>825</v>
      </c>
      <c r="D2586" t="s">
        <v>531</v>
      </c>
      <c r="H2586" t="s">
        <v>713</v>
      </c>
      <c r="I2586" t="s">
        <v>114</v>
      </c>
      <c r="J2586" t="s">
        <v>13418</v>
      </c>
      <c r="K2586" t="s">
        <v>763</v>
      </c>
      <c r="L2586" t="s">
        <v>13419</v>
      </c>
      <c r="M2586">
        <v>80</v>
      </c>
      <c r="N2586">
        <v>2.82</v>
      </c>
      <c r="O2586" t="s">
        <v>602</v>
      </c>
      <c r="P2586" t="s">
        <v>934</v>
      </c>
      <c r="R2586" t="s">
        <v>2727</v>
      </c>
      <c r="W2586" t="s">
        <v>5327</v>
      </c>
      <c r="Z2586" t="s">
        <v>270</v>
      </c>
      <c r="AA2586" t="s">
        <v>114</v>
      </c>
      <c r="AB2586" t="s">
        <v>114</v>
      </c>
      <c r="AC2586" t="s">
        <v>114</v>
      </c>
      <c r="AD2586" t="s">
        <v>114</v>
      </c>
      <c r="AE2586" t="s">
        <v>114</v>
      </c>
      <c r="AF2586" t="s">
        <v>114</v>
      </c>
      <c r="AH2586" t="s">
        <v>67</v>
      </c>
      <c r="AK2586" t="s">
        <v>759</v>
      </c>
      <c r="AN2586" t="s">
        <v>13420</v>
      </c>
    </row>
    <row r="2587" spans="1:40" x14ac:dyDescent="0.25">
      <c r="A2587" t="s">
        <v>13402</v>
      </c>
      <c r="B2587" t="s">
        <v>13421</v>
      </c>
      <c r="C2587" t="s">
        <v>825</v>
      </c>
      <c r="D2587" t="s">
        <v>1185</v>
      </c>
      <c r="H2587" t="s">
        <v>713</v>
      </c>
      <c r="I2587" t="s">
        <v>114</v>
      </c>
      <c r="J2587" t="s">
        <v>2841</v>
      </c>
      <c r="K2587" t="s">
        <v>763</v>
      </c>
      <c r="L2587" t="s">
        <v>13422</v>
      </c>
      <c r="M2587">
        <v>90</v>
      </c>
      <c r="N2587">
        <v>3.17</v>
      </c>
      <c r="O2587" t="s">
        <v>602</v>
      </c>
      <c r="P2587" t="s">
        <v>1297</v>
      </c>
      <c r="R2587" t="s">
        <v>13423</v>
      </c>
      <c r="W2587" t="s">
        <v>114</v>
      </c>
      <c r="X2587" t="s">
        <v>2661</v>
      </c>
      <c r="Z2587" t="s">
        <v>3882</v>
      </c>
      <c r="AA2587" t="s">
        <v>114</v>
      </c>
      <c r="AB2587" t="s">
        <v>258</v>
      </c>
      <c r="AC2587" t="s">
        <v>114</v>
      </c>
      <c r="AD2587" t="s">
        <v>114</v>
      </c>
      <c r="AE2587" t="s">
        <v>114</v>
      </c>
      <c r="AF2587" t="s">
        <v>114</v>
      </c>
      <c r="AH2587" t="s">
        <v>114</v>
      </c>
      <c r="AK2587" t="s">
        <v>759</v>
      </c>
      <c r="AL2587" t="s">
        <v>429</v>
      </c>
      <c r="AN2587" t="s">
        <v>13424</v>
      </c>
    </row>
    <row r="2588" spans="1:40" x14ac:dyDescent="0.25">
      <c r="A2588" t="s">
        <v>13402</v>
      </c>
      <c r="B2588" t="s">
        <v>13425</v>
      </c>
      <c r="C2588" t="s">
        <v>825</v>
      </c>
      <c r="D2588" t="s">
        <v>1185</v>
      </c>
      <c r="H2588" t="s">
        <v>47</v>
      </c>
      <c r="I2588" t="s">
        <v>114</v>
      </c>
      <c r="J2588" t="s">
        <v>2782</v>
      </c>
      <c r="K2588" t="s">
        <v>1647</v>
      </c>
      <c r="L2588" t="s">
        <v>13426</v>
      </c>
      <c r="M2588">
        <v>76</v>
      </c>
      <c r="N2588">
        <v>2.68</v>
      </c>
      <c r="O2588" t="s">
        <v>602</v>
      </c>
      <c r="P2588" t="s">
        <v>1297</v>
      </c>
      <c r="R2588" t="s">
        <v>13427</v>
      </c>
      <c r="W2588" t="s">
        <v>114</v>
      </c>
      <c r="Z2588" t="s">
        <v>270</v>
      </c>
      <c r="AA2588" t="s">
        <v>114</v>
      </c>
      <c r="AB2588" t="s">
        <v>114</v>
      </c>
      <c r="AC2588" t="s">
        <v>114</v>
      </c>
      <c r="AD2588" t="s">
        <v>114</v>
      </c>
      <c r="AE2588" t="s">
        <v>114</v>
      </c>
      <c r="AF2588" t="s">
        <v>114</v>
      </c>
      <c r="AH2588" t="s">
        <v>114</v>
      </c>
      <c r="AK2588" t="s">
        <v>759</v>
      </c>
      <c r="AL2588" t="s">
        <v>13428</v>
      </c>
      <c r="AN2588" t="s">
        <v>13429</v>
      </c>
    </row>
    <row r="2589" spans="1:40" x14ac:dyDescent="0.25">
      <c r="A2589" t="s">
        <v>13402</v>
      </c>
      <c r="B2589" t="s">
        <v>13430</v>
      </c>
      <c r="C2589" t="s">
        <v>825</v>
      </c>
      <c r="D2589" t="s">
        <v>1185</v>
      </c>
      <c r="H2589" t="s">
        <v>47</v>
      </c>
      <c r="I2589" t="s">
        <v>114</v>
      </c>
      <c r="J2589" t="s">
        <v>2841</v>
      </c>
      <c r="K2589" t="s">
        <v>763</v>
      </c>
      <c r="L2589" t="s">
        <v>13431</v>
      </c>
      <c r="M2589">
        <v>85</v>
      </c>
      <c r="N2589">
        <v>3</v>
      </c>
      <c r="O2589" t="s">
        <v>602</v>
      </c>
      <c r="P2589" t="s">
        <v>1297</v>
      </c>
      <c r="R2589" t="s">
        <v>13432</v>
      </c>
      <c r="W2589" t="s">
        <v>114</v>
      </c>
      <c r="Z2589" t="s">
        <v>270</v>
      </c>
      <c r="AA2589" t="s">
        <v>114</v>
      </c>
      <c r="AB2589" t="s">
        <v>114</v>
      </c>
      <c r="AC2589" t="s">
        <v>114</v>
      </c>
      <c r="AD2589" t="s">
        <v>114</v>
      </c>
      <c r="AE2589" t="s">
        <v>114</v>
      </c>
      <c r="AF2589" t="s">
        <v>114</v>
      </c>
      <c r="AH2589" t="s">
        <v>114</v>
      </c>
      <c r="AK2589" t="s">
        <v>759</v>
      </c>
      <c r="AN2589" t="s">
        <v>13433</v>
      </c>
    </row>
    <row r="2590" spans="1:40" x14ac:dyDescent="0.25">
      <c r="A2590" t="s">
        <v>13402</v>
      </c>
      <c r="B2590" t="s">
        <v>13434</v>
      </c>
      <c r="C2590" t="s">
        <v>825</v>
      </c>
      <c r="D2590" t="s">
        <v>1185</v>
      </c>
      <c r="H2590" t="s">
        <v>47</v>
      </c>
      <c r="I2590" t="s">
        <v>114</v>
      </c>
      <c r="J2590" t="s">
        <v>2841</v>
      </c>
      <c r="K2590" t="s">
        <v>763</v>
      </c>
      <c r="L2590" t="s">
        <v>13431</v>
      </c>
      <c r="M2590">
        <v>85</v>
      </c>
      <c r="N2590">
        <v>3</v>
      </c>
      <c r="O2590" t="s">
        <v>602</v>
      </c>
      <c r="P2590" t="s">
        <v>1297</v>
      </c>
      <c r="R2590" t="s">
        <v>13432</v>
      </c>
      <c r="W2590" t="s">
        <v>114</v>
      </c>
      <c r="Z2590" t="s">
        <v>270</v>
      </c>
      <c r="AA2590" t="s">
        <v>114</v>
      </c>
      <c r="AB2590" t="s">
        <v>114</v>
      </c>
      <c r="AC2590" t="s">
        <v>114</v>
      </c>
      <c r="AD2590" t="s">
        <v>114</v>
      </c>
      <c r="AE2590" t="s">
        <v>114</v>
      </c>
      <c r="AF2590" t="s">
        <v>114</v>
      </c>
      <c r="AH2590" t="s">
        <v>114</v>
      </c>
      <c r="AK2590" t="s">
        <v>759</v>
      </c>
      <c r="AN2590" t="s">
        <v>13435</v>
      </c>
    </row>
    <row r="2591" spans="1:40" x14ac:dyDescent="0.25">
      <c r="A2591" t="s">
        <v>13402</v>
      </c>
      <c r="B2591" t="s">
        <v>13436</v>
      </c>
      <c r="C2591" t="s">
        <v>825</v>
      </c>
      <c r="D2591" t="s">
        <v>531</v>
      </c>
      <c r="H2591" t="s">
        <v>47</v>
      </c>
      <c r="I2591" t="s">
        <v>114</v>
      </c>
      <c r="J2591" t="s">
        <v>2841</v>
      </c>
      <c r="K2591" t="s">
        <v>763</v>
      </c>
      <c r="L2591" t="s">
        <v>13437</v>
      </c>
      <c r="M2591">
        <v>76</v>
      </c>
      <c r="N2591">
        <v>2.68</v>
      </c>
      <c r="O2591" t="s">
        <v>602</v>
      </c>
      <c r="P2591" t="s">
        <v>1297</v>
      </c>
      <c r="R2591" t="s">
        <v>13432</v>
      </c>
      <c r="W2591" t="s">
        <v>114</v>
      </c>
      <c r="Z2591" t="s">
        <v>270</v>
      </c>
      <c r="AA2591" t="s">
        <v>114</v>
      </c>
      <c r="AB2591" t="s">
        <v>114</v>
      </c>
      <c r="AC2591" t="s">
        <v>114</v>
      </c>
      <c r="AD2591" t="s">
        <v>114</v>
      </c>
      <c r="AE2591" t="s">
        <v>114</v>
      </c>
      <c r="AF2591" t="s">
        <v>114</v>
      </c>
      <c r="AH2591" t="s">
        <v>114</v>
      </c>
      <c r="AK2591" t="s">
        <v>2014</v>
      </c>
      <c r="AN2591" t="s">
        <v>13438</v>
      </c>
    </row>
    <row r="2592" spans="1:40" x14ac:dyDescent="0.25">
      <c r="A2592" t="s">
        <v>13402</v>
      </c>
      <c r="B2592" t="s">
        <v>13439</v>
      </c>
      <c r="C2592" t="s">
        <v>825</v>
      </c>
      <c r="D2592" t="s">
        <v>531</v>
      </c>
      <c r="H2592" t="s">
        <v>713</v>
      </c>
      <c r="I2592" t="s">
        <v>114</v>
      </c>
      <c r="J2592" t="s">
        <v>5949</v>
      </c>
      <c r="K2592" t="s">
        <v>763</v>
      </c>
      <c r="L2592" t="s">
        <v>13440</v>
      </c>
      <c r="M2592">
        <v>88</v>
      </c>
      <c r="N2592">
        <v>3.1</v>
      </c>
      <c r="O2592" t="s">
        <v>602</v>
      </c>
      <c r="P2592" t="s">
        <v>1297</v>
      </c>
      <c r="R2592" t="s">
        <v>13432</v>
      </c>
      <c r="W2592" t="s">
        <v>114</v>
      </c>
      <c r="Z2592" t="s">
        <v>270</v>
      </c>
      <c r="AA2592" t="s">
        <v>114</v>
      </c>
      <c r="AB2592" t="s">
        <v>258</v>
      </c>
      <c r="AC2592" t="s">
        <v>114</v>
      </c>
      <c r="AD2592" t="s">
        <v>114</v>
      </c>
      <c r="AE2592" t="s">
        <v>114</v>
      </c>
      <c r="AF2592" t="s">
        <v>114</v>
      </c>
      <c r="AH2592" t="s">
        <v>114</v>
      </c>
      <c r="AK2592" t="s">
        <v>12659</v>
      </c>
      <c r="AN2592" t="s">
        <v>13441</v>
      </c>
    </row>
    <row r="2593" spans="1:40" x14ac:dyDescent="0.25">
      <c r="A2593" t="s">
        <v>13402</v>
      </c>
      <c r="B2593" t="s">
        <v>13442</v>
      </c>
      <c r="C2593" t="s">
        <v>825</v>
      </c>
      <c r="D2593" t="s">
        <v>1185</v>
      </c>
      <c r="H2593" t="s">
        <v>47</v>
      </c>
      <c r="I2593" t="s">
        <v>114</v>
      </c>
      <c r="J2593" t="s">
        <v>2841</v>
      </c>
      <c r="K2593" t="s">
        <v>763</v>
      </c>
      <c r="L2593" t="s">
        <v>13443</v>
      </c>
      <c r="M2593">
        <v>88</v>
      </c>
      <c r="N2593">
        <v>3.1</v>
      </c>
      <c r="O2593" t="s">
        <v>602</v>
      </c>
      <c r="P2593" t="s">
        <v>1297</v>
      </c>
      <c r="R2593" t="s">
        <v>13432</v>
      </c>
      <c r="W2593" t="s">
        <v>114</v>
      </c>
      <c r="X2593" t="s">
        <v>1292</v>
      </c>
      <c r="Z2593" t="s">
        <v>13444</v>
      </c>
      <c r="AA2593" t="s">
        <v>114</v>
      </c>
      <c r="AB2593" t="s">
        <v>114</v>
      </c>
      <c r="AC2593" t="s">
        <v>114</v>
      </c>
      <c r="AD2593" t="s">
        <v>114</v>
      </c>
      <c r="AE2593" t="s">
        <v>114</v>
      </c>
      <c r="AF2593" t="s">
        <v>114</v>
      </c>
      <c r="AH2593" t="s">
        <v>114</v>
      </c>
      <c r="AK2593" t="s">
        <v>759</v>
      </c>
      <c r="AN2593" t="s">
        <v>13445</v>
      </c>
    </row>
    <row r="2594" spans="1:40" x14ac:dyDescent="0.25">
      <c r="A2594" t="s">
        <v>13402</v>
      </c>
      <c r="B2594" t="s">
        <v>13446</v>
      </c>
      <c r="C2594" t="s">
        <v>825</v>
      </c>
      <c r="D2594" t="s">
        <v>531</v>
      </c>
      <c r="H2594" t="s">
        <v>47</v>
      </c>
      <c r="I2594" t="s">
        <v>114</v>
      </c>
      <c r="J2594" t="s">
        <v>2841</v>
      </c>
      <c r="K2594" t="s">
        <v>763</v>
      </c>
      <c r="L2594" t="s">
        <v>13447</v>
      </c>
      <c r="M2594">
        <v>91</v>
      </c>
      <c r="N2594">
        <v>3.21</v>
      </c>
      <c r="O2594" t="s">
        <v>602</v>
      </c>
      <c r="P2594" t="s">
        <v>1297</v>
      </c>
      <c r="R2594" t="s">
        <v>13432</v>
      </c>
      <c r="W2594" t="s">
        <v>114</v>
      </c>
      <c r="Z2594" t="s">
        <v>270</v>
      </c>
      <c r="AA2594" t="s">
        <v>114</v>
      </c>
      <c r="AB2594" t="s">
        <v>47</v>
      </c>
      <c r="AC2594" t="s">
        <v>114</v>
      </c>
      <c r="AD2594" t="s">
        <v>114</v>
      </c>
      <c r="AE2594" t="s">
        <v>114</v>
      </c>
      <c r="AF2594" t="s">
        <v>114</v>
      </c>
      <c r="AH2594" t="s">
        <v>114</v>
      </c>
      <c r="AK2594" t="s">
        <v>2498</v>
      </c>
      <c r="AN2594" t="s">
        <v>13448</v>
      </c>
    </row>
    <row r="2595" spans="1:40" x14ac:dyDescent="0.25">
      <c r="A2595" t="s">
        <v>13402</v>
      </c>
      <c r="B2595" t="s">
        <v>13449</v>
      </c>
      <c r="C2595" t="s">
        <v>825</v>
      </c>
      <c r="D2595" t="s">
        <v>531</v>
      </c>
      <c r="H2595" t="s">
        <v>47</v>
      </c>
      <c r="I2595" t="s">
        <v>114</v>
      </c>
      <c r="J2595" t="s">
        <v>2841</v>
      </c>
      <c r="K2595" t="s">
        <v>763</v>
      </c>
      <c r="L2595" t="s">
        <v>13450</v>
      </c>
      <c r="M2595">
        <v>88</v>
      </c>
      <c r="N2595">
        <v>3.1</v>
      </c>
      <c r="O2595" t="s">
        <v>602</v>
      </c>
      <c r="P2595" t="s">
        <v>1297</v>
      </c>
      <c r="R2595" t="s">
        <v>13432</v>
      </c>
      <c r="W2595" t="s">
        <v>114</v>
      </c>
      <c r="X2595" t="s">
        <v>1292</v>
      </c>
      <c r="Z2595" t="s">
        <v>270</v>
      </c>
      <c r="AA2595" t="s">
        <v>114</v>
      </c>
      <c r="AB2595" t="s">
        <v>47</v>
      </c>
      <c r="AC2595" t="s">
        <v>114</v>
      </c>
      <c r="AD2595" t="s">
        <v>114</v>
      </c>
      <c r="AE2595" t="s">
        <v>114</v>
      </c>
      <c r="AF2595" t="s">
        <v>114</v>
      </c>
      <c r="AH2595" t="s">
        <v>114</v>
      </c>
      <c r="AK2595" t="s">
        <v>9994</v>
      </c>
      <c r="AL2595" t="s">
        <v>13451</v>
      </c>
      <c r="AN2595" t="s">
        <v>13452</v>
      </c>
    </row>
    <row r="2596" spans="1:40" x14ac:dyDescent="0.25">
      <c r="A2596" t="s">
        <v>13402</v>
      </c>
      <c r="B2596" t="s">
        <v>13453</v>
      </c>
      <c r="C2596" t="s">
        <v>825</v>
      </c>
      <c r="D2596" t="s">
        <v>531</v>
      </c>
      <c r="H2596" t="s">
        <v>47</v>
      </c>
      <c r="I2596" t="s">
        <v>114</v>
      </c>
      <c r="J2596" t="s">
        <v>2841</v>
      </c>
      <c r="K2596" t="s">
        <v>763</v>
      </c>
      <c r="L2596" t="s">
        <v>13454</v>
      </c>
      <c r="M2596">
        <v>98</v>
      </c>
      <c r="N2596">
        <v>3.46</v>
      </c>
      <c r="O2596" t="s">
        <v>602</v>
      </c>
      <c r="P2596" t="s">
        <v>1297</v>
      </c>
      <c r="R2596" t="s">
        <v>13432</v>
      </c>
      <c r="W2596" t="s">
        <v>114</v>
      </c>
      <c r="Z2596" t="s">
        <v>2881</v>
      </c>
      <c r="AA2596" t="s">
        <v>114</v>
      </c>
      <c r="AB2596" t="s">
        <v>114</v>
      </c>
      <c r="AC2596" t="s">
        <v>114</v>
      </c>
      <c r="AD2596" t="s">
        <v>114</v>
      </c>
      <c r="AE2596" t="s">
        <v>114</v>
      </c>
      <c r="AF2596" t="s">
        <v>114</v>
      </c>
      <c r="AH2596" t="s">
        <v>114</v>
      </c>
      <c r="AK2596" t="s">
        <v>2498</v>
      </c>
      <c r="AL2596" t="s">
        <v>13455</v>
      </c>
      <c r="AN2596" t="s">
        <v>13456</v>
      </c>
    </row>
    <row r="2597" spans="1:40" x14ac:dyDescent="0.25">
      <c r="A2597" t="s">
        <v>13402</v>
      </c>
      <c r="B2597" t="s">
        <v>13457</v>
      </c>
      <c r="C2597" t="s">
        <v>825</v>
      </c>
      <c r="D2597" t="s">
        <v>531</v>
      </c>
      <c r="H2597" t="s">
        <v>47</v>
      </c>
      <c r="I2597" t="s">
        <v>114</v>
      </c>
      <c r="J2597" t="s">
        <v>2841</v>
      </c>
      <c r="K2597" t="s">
        <v>763</v>
      </c>
      <c r="L2597" t="s">
        <v>13458</v>
      </c>
      <c r="M2597">
        <v>97</v>
      </c>
      <c r="N2597">
        <v>3.42</v>
      </c>
      <c r="O2597" t="s">
        <v>602</v>
      </c>
      <c r="P2597" t="s">
        <v>1297</v>
      </c>
      <c r="R2597" t="s">
        <v>13432</v>
      </c>
      <c r="W2597" t="s">
        <v>114</v>
      </c>
      <c r="Z2597" t="s">
        <v>2881</v>
      </c>
      <c r="AA2597" t="s">
        <v>114</v>
      </c>
      <c r="AB2597" t="s">
        <v>47</v>
      </c>
      <c r="AC2597" t="s">
        <v>114</v>
      </c>
      <c r="AD2597" t="s">
        <v>114</v>
      </c>
      <c r="AE2597" t="s">
        <v>114</v>
      </c>
      <c r="AF2597" t="s">
        <v>114</v>
      </c>
      <c r="AH2597" t="s">
        <v>114</v>
      </c>
      <c r="AK2597" t="s">
        <v>2498</v>
      </c>
      <c r="AL2597" t="s">
        <v>13459</v>
      </c>
      <c r="AN2597" t="s">
        <v>13460</v>
      </c>
    </row>
    <row r="2598" spans="1:40" x14ac:dyDescent="0.25">
      <c r="A2598" t="s">
        <v>13402</v>
      </c>
      <c r="B2598" t="s">
        <v>13461</v>
      </c>
      <c r="C2598" t="s">
        <v>825</v>
      </c>
      <c r="D2598" t="s">
        <v>1185</v>
      </c>
      <c r="H2598" t="s">
        <v>114</v>
      </c>
      <c r="I2598" t="s">
        <v>114</v>
      </c>
      <c r="J2598" t="s">
        <v>13462</v>
      </c>
      <c r="K2598" t="s">
        <v>763</v>
      </c>
      <c r="L2598" t="s">
        <v>13463</v>
      </c>
      <c r="M2598">
        <v>81</v>
      </c>
      <c r="N2598">
        <v>2.86</v>
      </c>
      <c r="O2598" t="s">
        <v>602</v>
      </c>
      <c r="P2598" t="s">
        <v>13464</v>
      </c>
      <c r="R2598" t="s">
        <v>13465</v>
      </c>
      <c r="W2598" t="s">
        <v>114</v>
      </c>
      <c r="AB2598" t="s">
        <v>47</v>
      </c>
      <c r="AC2598" t="s">
        <v>114</v>
      </c>
      <c r="AD2598" t="s">
        <v>114</v>
      </c>
      <c r="AE2598" t="s">
        <v>114</v>
      </c>
      <c r="AF2598" t="s">
        <v>114</v>
      </c>
      <c r="AH2598" t="s">
        <v>67</v>
      </c>
      <c r="AK2598" t="s">
        <v>5578</v>
      </c>
      <c r="AN2598" t="s">
        <v>13466</v>
      </c>
    </row>
    <row r="2599" spans="1:40" x14ac:dyDescent="0.25">
      <c r="A2599" t="s">
        <v>13402</v>
      </c>
      <c r="B2599" t="s">
        <v>13467</v>
      </c>
      <c r="C2599" t="s">
        <v>825</v>
      </c>
      <c r="D2599" t="s">
        <v>1185</v>
      </c>
      <c r="H2599" t="s">
        <v>114</v>
      </c>
      <c r="I2599" t="s">
        <v>114</v>
      </c>
      <c r="J2599" t="s">
        <v>13462</v>
      </c>
      <c r="K2599" t="s">
        <v>763</v>
      </c>
      <c r="L2599" t="s">
        <v>13468</v>
      </c>
      <c r="M2599">
        <v>80</v>
      </c>
      <c r="N2599">
        <v>2.82</v>
      </c>
      <c r="O2599" t="s">
        <v>602</v>
      </c>
      <c r="P2599" t="s">
        <v>13464</v>
      </c>
      <c r="R2599" t="s">
        <v>13465</v>
      </c>
      <c r="W2599" t="s">
        <v>114</v>
      </c>
      <c r="AB2599" t="s">
        <v>47</v>
      </c>
      <c r="AC2599" t="s">
        <v>114</v>
      </c>
      <c r="AD2599" t="s">
        <v>114</v>
      </c>
      <c r="AE2599" t="s">
        <v>114</v>
      </c>
      <c r="AF2599" t="s">
        <v>114</v>
      </c>
      <c r="AH2599" t="s">
        <v>67</v>
      </c>
      <c r="AK2599" t="s">
        <v>5578</v>
      </c>
      <c r="AN2599" t="s">
        <v>13469</v>
      </c>
    </row>
    <row r="2600" spans="1:40" x14ac:dyDescent="0.25">
      <c r="A2600" t="s">
        <v>13402</v>
      </c>
      <c r="B2600" t="s">
        <v>13470</v>
      </c>
      <c r="C2600" t="s">
        <v>825</v>
      </c>
      <c r="D2600" t="s">
        <v>1185</v>
      </c>
      <c r="H2600" t="s">
        <v>114</v>
      </c>
      <c r="I2600" t="s">
        <v>114</v>
      </c>
      <c r="J2600" t="s">
        <v>13462</v>
      </c>
      <c r="K2600" t="s">
        <v>763</v>
      </c>
      <c r="L2600" t="s">
        <v>13468</v>
      </c>
      <c r="M2600">
        <v>80</v>
      </c>
      <c r="N2600">
        <v>2.82</v>
      </c>
      <c r="O2600" t="s">
        <v>602</v>
      </c>
      <c r="P2600" t="s">
        <v>13464</v>
      </c>
      <c r="R2600" t="s">
        <v>13465</v>
      </c>
      <c r="W2600" t="s">
        <v>114</v>
      </c>
      <c r="AB2600" t="s">
        <v>47</v>
      </c>
      <c r="AC2600" t="s">
        <v>114</v>
      </c>
      <c r="AD2600" t="s">
        <v>114</v>
      </c>
      <c r="AE2600" t="s">
        <v>114</v>
      </c>
      <c r="AF2600" t="s">
        <v>114</v>
      </c>
      <c r="AH2600" t="s">
        <v>67</v>
      </c>
      <c r="AK2600" t="s">
        <v>5578</v>
      </c>
      <c r="AN2600" t="s">
        <v>13471</v>
      </c>
    </row>
    <row r="2601" spans="1:40" x14ac:dyDescent="0.25">
      <c r="A2601" t="s">
        <v>13472</v>
      </c>
      <c r="B2601" t="s">
        <v>13473</v>
      </c>
      <c r="C2601" t="s">
        <v>227</v>
      </c>
      <c r="D2601" t="s">
        <v>130</v>
      </c>
      <c r="E2601" t="s">
        <v>233</v>
      </c>
      <c r="G2601" t="s">
        <v>583</v>
      </c>
      <c r="H2601" t="s">
        <v>47</v>
      </c>
      <c r="I2601" t="s">
        <v>47</v>
      </c>
      <c r="J2601" t="s">
        <v>772</v>
      </c>
      <c r="K2601" t="s">
        <v>793</v>
      </c>
      <c r="L2601" t="s">
        <v>13474</v>
      </c>
      <c r="M2601">
        <v>122</v>
      </c>
      <c r="N2601">
        <v>4.3</v>
      </c>
      <c r="O2601" t="s">
        <v>602</v>
      </c>
      <c r="P2601" t="s">
        <v>588</v>
      </c>
      <c r="Q2601" t="s">
        <v>12463</v>
      </c>
      <c r="R2601" t="s">
        <v>535</v>
      </c>
      <c r="S2601" t="s">
        <v>812</v>
      </c>
      <c r="T2601" t="s">
        <v>800</v>
      </c>
      <c r="U2601" t="s">
        <v>813</v>
      </c>
      <c r="V2601" t="s">
        <v>593</v>
      </c>
      <c r="W2601" t="s">
        <v>3635</v>
      </c>
      <c r="X2601" t="s">
        <v>757</v>
      </c>
      <c r="Z2601" t="s">
        <v>284</v>
      </c>
      <c r="AA2601" t="s">
        <v>114</v>
      </c>
      <c r="AB2601" t="s">
        <v>47</v>
      </c>
      <c r="AC2601" t="s">
        <v>47</v>
      </c>
      <c r="AD2601" t="s">
        <v>144</v>
      </c>
      <c r="AE2601" t="s">
        <v>609</v>
      </c>
      <c r="AF2601" t="s">
        <v>92</v>
      </c>
      <c r="AH2601" t="s">
        <v>538</v>
      </c>
      <c r="AI2601" t="s">
        <v>68</v>
      </c>
      <c r="AJ2601" t="s">
        <v>146</v>
      </c>
      <c r="AK2601" t="s">
        <v>324</v>
      </c>
      <c r="AL2601" t="s">
        <v>921</v>
      </c>
      <c r="AM2601">
        <v>380</v>
      </c>
      <c r="AN2601" t="s">
        <v>13475</v>
      </c>
    </row>
    <row r="2602" spans="1:40" x14ac:dyDescent="0.25">
      <c r="A2602" t="s">
        <v>13472</v>
      </c>
      <c r="B2602" t="s">
        <v>13476</v>
      </c>
      <c r="C2602" t="s">
        <v>227</v>
      </c>
      <c r="D2602" t="s">
        <v>130</v>
      </c>
      <c r="E2602" t="s">
        <v>233</v>
      </c>
      <c r="G2602" t="s">
        <v>306</v>
      </c>
      <c r="H2602" t="s">
        <v>47</v>
      </c>
      <c r="I2602" t="s">
        <v>47</v>
      </c>
      <c r="J2602" t="s">
        <v>772</v>
      </c>
      <c r="K2602" t="s">
        <v>1647</v>
      </c>
      <c r="L2602" t="s">
        <v>99</v>
      </c>
      <c r="O2602" t="s">
        <v>602</v>
      </c>
      <c r="P2602" t="s">
        <v>809</v>
      </c>
      <c r="Q2602" t="s">
        <v>6475</v>
      </c>
      <c r="R2602" t="s">
        <v>13477</v>
      </c>
      <c r="S2602" t="s">
        <v>812</v>
      </c>
      <c r="T2602" t="s">
        <v>800</v>
      </c>
      <c r="U2602" t="s">
        <v>813</v>
      </c>
      <c r="V2602" t="s">
        <v>593</v>
      </c>
      <c r="W2602" t="s">
        <v>2345</v>
      </c>
      <c r="X2602" t="s">
        <v>1292</v>
      </c>
      <c r="Z2602" t="s">
        <v>284</v>
      </c>
      <c r="AA2602" t="s">
        <v>114</v>
      </c>
      <c r="AB2602" t="s">
        <v>47</v>
      </c>
      <c r="AC2602" t="s">
        <v>47</v>
      </c>
      <c r="AD2602" t="s">
        <v>832</v>
      </c>
      <c r="AE2602" t="s">
        <v>833</v>
      </c>
      <c r="AF2602" t="s">
        <v>92</v>
      </c>
      <c r="AH2602" t="s">
        <v>114</v>
      </c>
      <c r="AI2602" t="s">
        <v>68</v>
      </c>
      <c r="AJ2602" t="s">
        <v>126</v>
      </c>
      <c r="AK2602" t="s">
        <v>324</v>
      </c>
      <c r="AL2602" t="s">
        <v>921</v>
      </c>
      <c r="AN2602" t="s">
        <v>13478</v>
      </c>
    </row>
    <row r="2603" spans="1:40" x14ac:dyDescent="0.25">
      <c r="A2603" t="s">
        <v>13472</v>
      </c>
      <c r="B2603" t="s">
        <v>13479</v>
      </c>
      <c r="C2603" t="s">
        <v>227</v>
      </c>
      <c r="D2603" t="s">
        <v>531</v>
      </c>
      <c r="E2603" t="s">
        <v>898</v>
      </c>
      <c r="G2603" t="s">
        <v>845</v>
      </c>
      <c r="H2603" t="s">
        <v>713</v>
      </c>
      <c r="I2603" t="s">
        <v>713</v>
      </c>
      <c r="J2603" t="s">
        <v>920</v>
      </c>
      <c r="K2603" t="s">
        <v>763</v>
      </c>
      <c r="L2603" t="s">
        <v>13480</v>
      </c>
      <c r="M2603">
        <v>122</v>
      </c>
      <c r="N2603">
        <v>4.3</v>
      </c>
      <c r="O2603" t="s">
        <v>602</v>
      </c>
      <c r="P2603" t="s">
        <v>1297</v>
      </c>
      <c r="Q2603" t="s">
        <v>8027</v>
      </c>
      <c r="R2603" t="s">
        <v>5404</v>
      </c>
      <c r="W2603" t="s">
        <v>2078</v>
      </c>
      <c r="X2603" t="s">
        <v>12747</v>
      </c>
      <c r="Z2603" t="s">
        <v>890</v>
      </c>
      <c r="AA2603" t="s">
        <v>114</v>
      </c>
      <c r="AB2603" t="s">
        <v>47</v>
      </c>
      <c r="AC2603" t="s">
        <v>114</v>
      </c>
      <c r="AD2603" t="s">
        <v>114</v>
      </c>
      <c r="AE2603" t="s">
        <v>853</v>
      </c>
      <c r="AF2603" t="s">
        <v>47</v>
      </c>
      <c r="AH2603" t="s">
        <v>114</v>
      </c>
      <c r="AI2603" t="s">
        <v>969</v>
      </c>
      <c r="AK2603" t="s">
        <v>2150</v>
      </c>
      <c r="AL2603" t="s">
        <v>261</v>
      </c>
      <c r="AM2603">
        <v>110</v>
      </c>
      <c r="AN2603" t="s">
        <v>13481</v>
      </c>
    </row>
    <row r="2604" spans="1:40" x14ac:dyDescent="0.25">
      <c r="A2604" t="s">
        <v>13472</v>
      </c>
      <c r="B2604" t="s">
        <v>13482</v>
      </c>
      <c r="C2604" t="s">
        <v>227</v>
      </c>
      <c r="D2604" t="s">
        <v>531</v>
      </c>
      <c r="E2604" t="s">
        <v>898</v>
      </c>
      <c r="G2604" t="s">
        <v>845</v>
      </c>
      <c r="H2604" t="s">
        <v>713</v>
      </c>
      <c r="I2604" t="s">
        <v>713</v>
      </c>
      <c r="J2604" t="s">
        <v>11295</v>
      </c>
      <c r="K2604" t="s">
        <v>763</v>
      </c>
      <c r="L2604" t="s">
        <v>13483</v>
      </c>
      <c r="M2604">
        <v>90</v>
      </c>
      <c r="N2604">
        <v>3.17</v>
      </c>
      <c r="O2604" t="s">
        <v>602</v>
      </c>
      <c r="P2604" t="s">
        <v>1297</v>
      </c>
      <c r="Q2604" t="s">
        <v>13484</v>
      </c>
      <c r="R2604" t="s">
        <v>2359</v>
      </c>
      <c r="W2604" t="s">
        <v>2078</v>
      </c>
      <c r="X2604" t="s">
        <v>2050</v>
      </c>
      <c r="Z2604" t="s">
        <v>108</v>
      </c>
      <c r="AA2604" t="s">
        <v>114</v>
      </c>
      <c r="AB2604" t="s">
        <v>47</v>
      </c>
      <c r="AC2604" t="s">
        <v>114</v>
      </c>
      <c r="AD2604" t="s">
        <v>114</v>
      </c>
      <c r="AE2604" t="s">
        <v>853</v>
      </c>
      <c r="AF2604" t="s">
        <v>114</v>
      </c>
      <c r="AH2604" t="s">
        <v>114</v>
      </c>
      <c r="AI2604" t="s">
        <v>969</v>
      </c>
      <c r="AK2604" t="s">
        <v>2150</v>
      </c>
      <c r="AL2604" t="s">
        <v>261</v>
      </c>
      <c r="AN2604" t="s">
        <v>13485</v>
      </c>
    </row>
    <row r="2605" spans="1:40" x14ac:dyDescent="0.25">
      <c r="A2605" t="s">
        <v>13472</v>
      </c>
      <c r="B2605" t="s">
        <v>13486</v>
      </c>
      <c r="C2605" t="s">
        <v>227</v>
      </c>
      <c r="D2605" t="s">
        <v>531</v>
      </c>
      <c r="E2605" t="s">
        <v>898</v>
      </c>
      <c r="G2605" t="s">
        <v>845</v>
      </c>
      <c r="H2605" t="s">
        <v>713</v>
      </c>
      <c r="I2605" t="s">
        <v>713</v>
      </c>
      <c r="J2605" t="s">
        <v>6358</v>
      </c>
      <c r="K2605" t="s">
        <v>763</v>
      </c>
      <c r="L2605" t="s">
        <v>13487</v>
      </c>
      <c r="M2605">
        <v>110</v>
      </c>
      <c r="N2605">
        <v>3.88</v>
      </c>
      <c r="O2605" t="s">
        <v>602</v>
      </c>
      <c r="P2605" t="s">
        <v>1297</v>
      </c>
      <c r="Q2605" t="s">
        <v>13488</v>
      </c>
      <c r="R2605" t="s">
        <v>2359</v>
      </c>
      <c r="W2605" t="s">
        <v>2078</v>
      </c>
      <c r="X2605" t="s">
        <v>2050</v>
      </c>
      <c r="Z2605" t="s">
        <v>536</v>
      </c>
      <c r="AA2605" t="s">
        <v>114</v>
      </c>
      <c r="AB2605" t="s">
        <v>47</v>
      </c>
      <c r="AC2605" t="s">
        <v>114</v>
      </c>
      <c r="AD2605" t="s">
        <v>114</v>
      </c>
      <c r="AE2605" t="s">
        <v>853</v>
      </c>
      <c r="AF2605" t="s">
        <v>114</v>
      </c>
      <c r="AH2605" t="s">
        <v>114</v>
      </c>
      <c r="AI2605" t="s">
        <v>969</v>
      </c>
      <c r="AK2605" t="s">
        <v>2150</v>
      </c>
      <c r="AL2605" t="s">
        <v>261</v>
      </c>
      <c r="AN2605" t="s">
        <v>13489</v>
      </c>
    </row>
    <row r="2606" spans="1:40" x14ac:dyDescent="0.25">
      <c r="A2606" t="s">
        <v>13490</v>
      </c>
      <c r="B2606" t="s">
        <v>13491</v>
      </c>
      <c r="C2606" t="s">
        <v>42</v>
      </c>
      <c r="D2606" t="s">
        <v>43</v>
      </c>
      <c r="E2606" t="s">
        <v>151</v>
      </c>
      <c r="F2606" t="s">
        <v>8720</v>
      </c>
      <c r="G2606" t="s">
        <v>98</v>
      </c>
      <c r="H2606" t="s">
        <v>47</v>
      </c>
      <c r="I2606" t="s">
        <v>47</v>
      </c>
      <c r="J2606" t="s">
        <v>1179</v>
      </c>
      <c r="K2606" t="s">
        <v>3190</v>
      </c>
      <c r="L2606" t="s">
        <v>13492</v>
      </c>
      <c r="M2606">
        <v>165</v>
      </c>
      <c r="N2606">
        <v>5.82</v>
      </c>
      <c r="O2606" t="s">
        <v>455</v>
      </c>
      <c r="P2606" t="s">
        <v>52</v>
      </c>
      <c r="Q2606" t="s">
        <v>1093</v>
      </c>
      <c r="R2606" t="s">
        <v>101</v>
      </c>
      <c r="S2606" t="s">
        <v>139</v>
      </c>
      <c r="T2606" t="s">
        <v>1333</v>
      </c>
      <c r="U2606" t="s">
        <v>1334</v>
      </c>
      <c r="V2606" t="s">
        <v>58</v>
      </c>
      <c r="W2606" t="s">
        <v>141</v>
      </c>
      <c r="X2606" t="s">
        <v>105</v>
      </c>
      <c r="Y2606" t="s">
        <v>106</v>
      </c>
      <c r="Z2606" t="s">
        <v>107</v>
      </c>
      <c r="AA2606" t="s">
        <v>108</v>
      </c>
      <c r="AB2606" t="s">
        <v>47</v>
      </c>
      <c r="AC2606" t="s">
        <v>47</v>
      </c>
      <c r="AD2606" t="s">
        <v>47</v>
      </c>
      <c r="AE2606" t="s">
        <v>47</v>
      </c>
      <c r="AF2606" t="s">
        <v>92</v>
      </c>
      <c r="AH2606" t="s">
        <v>67</v>
      </c>
      <c r="AI2606" t="s">
        <v>68</v>
      </c>
      <c r="AJ2606" t="s">
        <v>69</v>
      </c>
      <c r="AK2606" t="s">
        <v>1132</v>
      </c>
      <c r="AL2606" t="s">
        <v>13493</v>
      </c>
      <c r="AN2606" t="s">
        <v>13494</v>
      </c>
    </row>
    <row r="2607" spans="1:40" x14ac:dyDescent="0.25">
      <c r="A2607" t="s">
        <v>13490</v>
      </c>
      <c r="B2607" t="s">
        <v>13495</v>
      </c>
      <c r="C2607" t="s">
        <v>42</v>
      </c>
      <c r="D2607" t="s">
        <v>1349</v>
      </c>
      <c r="E2607" t="s">
        <v>151</v>
      </c>
      <c r="F2607" t="s">
        <v>4713</v>
      </c>
      <c r="G2607" t="s">
        <v>98</v>
      </c>
      <c r="H2607" t="s">
        <v>47</v>
      </c>
      <c r="I2607" t="s">
        <v>47</v>
      </c>
      <c r="J2607" t="s">
        <v>3262</v>
      </c>
      <c r="K2607" t="s">
        <v>1404</v>
      </c>
      <c r="L2607" t="s">
        <v>4386</v>
      </c>
      <c r="M2607">
        <v>175</v>
      </c>
      <c r="N2607">
        <v>6.17</v>
      </c>
      <c r="O2607" t="s">
        <v>455</v>
      </c>
      <c r="P2607" t="s">
        <v>52</v>
      </c>
      <c r="Q2607" t="s">
        <v>1100</v>
      </c>
      <c r="R2607" t="s">
        <v>82</v>
      </c>
      <c r="S2607" t="s">
        <v>139</v>
      </c>
      <c r="T2607" t="s">
        <v>83</v>
      </c>
      <c r="U2607" t="s">
        <v>84</v>
      </c>
      <c r="V2607" t="s">
        <v>85</v>
      </c>
      <c r="W2607" t="s">
        <v>141</v>
      </c>
      <c r="X2607" t="s">
        <v>170</v>
      </c>
      <c r="Y2607" t="s">
        <v>61</v>
      </c>
      <c r="Z2607" t="s">
        <v>89</v>
      </c>
      <c r="AA2607" t="s">
        <v>90</v>
      </c>
      <c r="AB2607" t="s">
        <v>47</v>
      </c>
      <c r="AC2607" t="s">
        <v>47</v>
      </c>
      <c r="AD2607" t="s">
        <v>47</v>
      </c>
      <c r="AE2607" t="s">
        <v>47</v>
      </c>
      <c r="AF2607" t="s">
        <v>92</v>
      </c>
      <c r="AH2607" t="s">
        <v>67</v>
      </c>
      <c r="AI2607" t="s">
        <v>68</v>
      </c>
      <c r="AJ2607" t="s">
        <v>69</v>
      </c>
      <c r="AK2607" t="s">
        <v>4387</v>
      </c>
      <c r="AL2607" t="s">
        <v>501</v>
      </c>
      <c r="AN2607" t="s">
        <v>13496</v>
      </c>
    </row>
    <row r="2608" spans="1:40" x14ac:dyDescent="0.25">
      <c r="A2608" t="s">
        <v>13490</v>
      </c>
      <c r="B2608" t="s">
        <v>13497</v>
      </c>
      <c r="C2608" t="s">
        <v>42</v>
      </c>
      <c r="D2608" t="s">
        <v>1468</v>
      </c>
      <c r="E2608" t="s">
        <v>151</v>
      </c>
      <c r="F2608" t="s">
        <v>8720</v>
      </c>
      <c r="G2608" t="s">
        <v>98</v>
      </c>
      <c r="H2608" t="s">
        <v>47</v>
      </c>
      <c r="I2608" t="s">
        <v>47</v>
      </c>
      <c r="J2608" t="s">
        <v>1254</v>
      </c>
      <c r="K2608" t="s">
        <v>216</v>
      </c>
      <c r="L2608" t="s">
        <v>13498</v>
      </c>
      <c r="M2608">
        <v>121.5</v>
      </c>
      <c r="N2608">
        <v>4.3</v>
      </c>
      <c r="O2608" t="s">
        <v>455</v>
      </c>
      <c r="P2608" t="s">
        <v>155</v>
      </c>
      <c r="Q2608" t="s">
        <v>3037</v>
      </c>
      <c r="R2608" t="s">
        <v>101</v>
      </c>
      <c r="S2608" t="s">
        <v>139</v>
      </c>
      <c r="T2608" t="s">
        <v>56</v>
      </c>
      <c r="U2608" t="s">
        <v>168</v>
      </c>
      <c r="V2608" t="s">
        <v>58</v>
      </c>
      <c r="W2608" t="s">
        <v>122</v>
      </c>
      <c r="X2608" t="s">
        <v>170</v>
      </c>
      <c r="Y2608" t="s">
        <v>88</v>
      </c>
      <c r="Z2608" t="s">
        <v>89</v>
      </c>
      <c r="AA2608" t="s">
        <v>90</v>
      </c>
      <c r="AB2608" t="s">
        <v>47</v>
      </c>
      <c r="AC2608" t="s">
        <v>47</v>
      </c>
      <c r="AD2608" t="s">
        <v>47</v>
      </c>
      <c r="AE2608" t="s">
        <v>47</v>
      </c>
      <c r="AF2608" t="s">
        <v>92</v>
      </c>
      <c r="AH2608" t="s">
        <v>67</v>
      </c>
      <c r="AI2608" t="s">
        <v>68</v>
      </c>
      <c r="AJ2608" t="s">
        <v>69</v>
      </c>
      <c r="AK2608" t="s">
        <v>303</v>
      </c>
      <c r="AL2608" t="s">
        <v>95</v>
      </c>
      <c r="AN2608" t="s">
        <v>13499</v>
      </c>
    </row>
    <row r="2609" spans="1:40" x14ac:dyDescent="0.25">
      <c r="A2609" t="s">
        <v>13490</v>
      </c>
      <c r="B2609" t="s">
        <v>13500</v>
      </c>
      <c r="C2609" t="s">
        <v>42</v>
      </c>
      <c r="D2609" t="s">
        <v>1468</v>
      </c>
      <c r="E2609" t="s">
        <v>898</v>
      </c>
      <c r="F2609" t="s">
        <v>4713</v>
      </c>
      <c r="G2609" t="s">
        <v>98</v>
      </c>
      <c r="H2609" t="s">
        <v>47</v>
      </c>
      <c r="I2609" t="s">
        <v>47</v>
      </c>
      <c r="J2609" t="s">
        <v>187</v>
      </c>
      <c r="K2609" t="s">
        <v>234</v>
      </c>
      <c r="L2609" t="s">
        <v>13501</v>
      </c>
      <c r="M2609">
        <v>158.5</v>
      </c>
      <c r="N2609">
        <v>5.61</v>
      </c>
      <c r="O2609" t="s">
        <v>455</v>
      </c>
      <c r="P2609" t="s">
        <v>52</v>
      </c>
      <c r="Q2609" t="s">
        <v>4349</v>
      </c>
      <c r="R2609" t="s">
        <v>101</v>
      </c>
      <c r="S2609" t="s">
        <v>139</v>
      </c>
      <c r="T2609" t="s">
        <v>56</v>
      </c>
      <c r="U2609" t="s">
        <v>168</v>
      </c>
      <c r="V2609" t="s">
        <v>58</v>
      </c>
      <c r="W2609" t="s">
        <v>1014</v>
      </c>
      <c r="X2609" t="s">
        <v>170</v>
      </c>
      <c r="Y2609" t="s">
        <v>61</v>
      </c>
      <c r="Z2609" t="s">
        <v>89</v>
      </c>
      <c r="AA2609" t="s">
        <v>90</v>
      </c>
      <c r="AB2609" t="s">
        <v>47</v>
      </c>
      <c r="AC2609" t="s">
        <v>47</v>
      </c>
      <c r="AD2609" t="s">
        <v>47</v>
      </c>
      <c r="AE2609" t="s">
        <v>47</v>
      </c>
      <c r="AF2609" t="s">
        <v>92</v>
      </c>
      <c r="AH2609" t="s">
        <v>67</v>
      </c>
      <c r="AI2609" t="s">
        <v>68</v>
      </c>
      <c r="AJ2609" t="s">
        <v>69</v>
      </c>
      <c r="AK2609" t="s">
        <v>1632</v>
      </c>
      <c r="AL2609" t="s">
        <v>13502</v>
      </c>
      <c r="AN2609" t="s">
        <v>13503</v>
      </c>
    </row>
    <row r="2610" spans="1:40" x14ac:dyDescent="0.25">
      <c r="A2610" t="s">
        <v>13490</v>
      </c>
      <c r="B2610" t="s">
        <v>13504</v>
      </c>
      <c r="C2610" t="s">
        <v>227</v>
      </c>
      <c r="D2610" t="s">
        <v>130</v>
      </c>
      <c r="E2610" t="s">
        <v>13505</v>
      </c>
      <c r="G2610" t="s">
        <v>306</v>
      </c>
      <c r="H2610" t="s">
        <v>47</v>
      </c>
      <c r="I2610" t="s">
        <v>47</v>
      </c>
      <c r="J2610" t="s">
        <v>4393</v>
      </c>
      <c r="K2610" t="s">
        <v>1404</v>
      </c>
      <c r="L2610" t="s">
        <v>13506</v>
      </c>
      <c r="M2610">
        <v>83</v>
      </c>
      <c r="N2610">
        <v>3.03</v>
      </c>
      <c r="O2610" t="s">
        <v>372</v>
      </c>
      <c r="P2610" t="s">
        <v>3317</v>
      </c>
      <c r="Q2610" t="s">
        <v>13507</v>
      </c>
      <c r="R2610" t="s">
        <v>13508</v>
      </c>
      <c r="S2610" t="s">
        <v>13509</v>
      </c>
      <c r="T2610" t="s">
        <v>321</v>
      </c>
      <c r="U2610" t="s">
        <v>473</v>
      </c>
      <c r="V2610" t="s">
        <v>415</v>
      </c>
      <c r="W2610" t="s">
        <v>141</v>
      </c>
      <c r="X2610" t="s">
        <v>332</v>
      </c>
      <c r="Y2610" t="s">
        <v>416</v>
      </c>
      <c r="Z2610" t="s">
        <v>90</v>
      </c>
      <c r="AA2610" t="s">
        <v>114</v>
      </c>
      <c r="AB2610" t="s">
        <v>47</v>
      </c>
      <c r="AC2610" t="s">
        <v>114</v>
      </c>
      <c r="AD2610" t="s">
        <v>47</v>
      </c>
      <c r="AE2610" t="s">
        <v>47</v>
      </c>
      <c r="AF2610" t="s">
        <v>47</v>
      </c>
      <c r="AH2610" t="s">
        <v>114</v>
      </c>
      <c r="AI2610" t="s">
        <v>68</v>
      </c>
      <c r="AJ2610" t="s">
        <v>645</v>
      </c>
      <c r="AK2610" t="s">
        <v>13510</v>
      </c>
      <c r="AL2610" t="s">
        <v>13511</v>
      </c>
      <c r="AM2610">
        <v>160</v>
      </c>
      <c r="AN2610" t="s">
        <v>13512</v>
      </c>
    </row>
    <row r="2611" spans="1:40" x14ac:dyDescent="0.25">
      <c r="A2611" t="s">
        <v>13490</v>
      </c>
      <c r="B2611" t="s">
        <v>13513</v>
      </c>
      <c r="C2611" t="s">
        <v>42</v>
      </c>
      <c r="D2611" t="s">
        <v>43</v>
      </c>
      <c r="E2611" t="s">
        <v>151</v>
      </c>
      <c r="F2611" t="s">
        <v>13514</v>
      </c>
      <c r="G2611" t="s">
        <v>98</v>
      </c>
      <c r="H2611" t="s">
        <v>47</v>
      </c>
      <c r="I2611" t="s">
        <v>47</v>
      </c>
      <c r="J2611" t="s">
        <v>3230</v>
      </c>
      <c r="K2611" t="s">
        <v>252</v>
      </c>
      <c r="L2611" t="s">
        <v>13515</v>
      </c>
      <c r="M2611">
        <v>136.5</v>
      </c>
      <c r="N2611">
        <v>4.83</v>
      </c>
      <c r="O2611" t="s">
        <v>455</v>
      </c>
      <c r="P2611" t="s">
        <v>52</v>
      </c>
      <c r="Q2611" t="s">
        <v>6921</v>
      </c>
      <c r="R2611" t="s">
        <v>101</v>
      </c>
      <c r="S2611" t="s">
        <v>192</v>
      </c>
      <c r="T2611" t="s">
        <v>56</v>
      </c>
      <c r="U2611" t="s">
        <v>168</v>
      </c>
      <c r="V2611" t="s">
        <v>58</v>
      </c>
      <c r="W2611" t="s">
        <v>1014</v>
      </c>
      <c r="X2611" t="s">
        <v>170</v>
      </c>
      <c r="Y2611" t="s">
        <v>61</v>
      </c>
      <c r="Z2611" t="s">
        <v>89</v>
      </c>
      <c r="AA2611" t="s">
        <v>90</v>
      </c>
      <c r="AB2611" t="s">
        <v>47</v>
      </c>
      <c r="AC2611" t="s">
        <v>47</v>
      </c>
      <c r="AD2611" t="s">
        <v>144</v>
      </c>
      <c r="AE2611" t="s">
        <v>47</v>
      </c>
      <c r="AF2611" t="s">
        <v>92</v>
      </c>
      <c r="AH2611" t="s">
        <v>67</v>
      </c>
      <c r="AI2611" t="s">
        <v>68</v>
      </c>
      <c r="AJ2611" t="s">
        <v>69</v>
      </c>
      <c r="AK2611" t="s">
        <v>355</v>
      </c>
      <c r="AL2611" t="s">
        <v>548</v>
      </c>
      <c r="AN2611" t="s">
        <v>13516</v>
      </c>
    </row>
    <row r="2612" spans="1:40" x14ac:dyDescent="0.25">
      <c r="A2612" t="s">
        <v>13490</v>
      </c>
      <c r="B2612" t="s">
        <v>13517</v>
      </c>
      <c r="C2612" t="s">
        <v>227</v>
      </c>
      <c r="D2612" t="s">
        <v>43</v>
      </c>
      <c r="E2612" t="s">
        <v>898</v>
      </c>
      <c r="G2612" t="s">
        <v>306</v>
      </c>
      <c r="H2612" t="s">
        <v>47</v>
      </c>
      <c r="I2612" t="s">
        <v>47</v>
      </c>
      <c r="J2612" t="s">
        <v>3230</v>
      </c>
      <c r="K2612" t="s">
        <v>252</v>
      </c>
      <c r="L2612" t="s">
        <v>13518</v>
      </c>
      <c r="M2612">
        <v>132</v>
      </c>
      <c r="N2612">
        <v>4.66</v>
      </c>
      <c r="O2612" t="s">
        <v>455</v>
      </c>
      <c r="P2612" t="s">
        <v>52</v>
      </c>
      <c r="Q2612" t="s">
        <v>13519</v>
      </c>
      <c r="R2612" t="s">
        <v>101</v>
      </c>
      <c r="S2612" t="s">
        <v>311</v>
      </c>
      <c r="T2612" t="s">
        <v>1364</v>
      </c>
      <c r="U2612" t="s">
        <v>1365</v>
      </c>
      <c r="V2612" t="s">
        <v>283</v>
      </c>
      <c r="W2612" t="s">
        <v>1014</v>
      </c>
      <c r="X2612" t="s">
        <v>170</v>
      </c>
      <c r="Y2612" t="s">
        <v>61</v>
      </c>
      <c r="Z2612" t="s">
        <v>89</v>
      </c>
      <c r="AA2612" t="s">
        <v>90</v>
      </c>
      <c r="AB2612" t="s">
        <v>47</v>
      </c>
      <c r="AC2612" t="s">
        <v>47</v>
      </c>
      <c r="AD2612" t="s">
        <v>144</v>
      </c>
      <c r="AE2612" t="s">
        <v>47</v>
      </c>
      <c r="AF2612" t="s">
        <v>92</v>
      </c>
      <c r="AH2612" t="s">
        <v>67</v>
      </c>
      <c r="AI2612" t="s">
        <v>68</v>
      </c>
      <c r="AJ2612" t="s">
        <v>162</v>
      </c>
      <c r="AK2612" t="s">
        <v>364</v>
      </c>
      <c r="AL2612" t="s">
        <v>13520</v>
      </c>
      <c r="AN2612" t="s">
        <v>13521</v>
      </c>
    </row>
    <row r="2613" spans="1:40" x14ac:dyDescent="0.25">
      <c r="A2613" t="s">
        <v>13490</v>
      </c>
      <c r="B2613" t="s">
        <v>13522</v>
      </c>
      <c r="C2613" t="s">
        <v>227</v>
      </c>
      <c r="D2613" t="s">
        <v>1468</v>
      </c>
      <c r="E2613" t="s">
        <v>898</v>
      </c>
      <c r="G2613" t="s">
        <v>306</v>
      </c>
      <c r="H2613" t="s">
        <v>47</v>
      </c>
      <c r="I2613" t="s">
        <v>47</v>
      </c>
      <c r="J2613" t="s">
        <v>3270</v>
      </c>
      <c r="K2613" t="s">
        <v>337</v>
      </c>
      <c r="L2613" t="s">
        <v>13146</v>
      </c>
      <c r="M2613">
        <v>110</v>
      </c>
      <c r="N2613">
        <v>3.88</v>
      </c>
      <c r="O2613" t="s">
        <v>455</v>
      </c>
      <c r="P2613" t="s">
        <v>52</v>
      </c>
      <c r="Q2613" t="s">
        <v>3352</v>
      </c>
      <c r="R2613" t="s">
        <v>320</v>
      </c>
      <c r="S2613" t="s">
        <v>311</v>
      </c>
      <c r="T2613" t="s">
        <v>321</v>
      </c>
      <c r="U2613" t="s">
        <v>414</v>
      </c>
      <c r="V2613" t="s">
        <v>415</v>
      </c>
      <c r="W2613" t="s">
        <v>1014</v>
      </c>
      <c r="X2613" t="s">
        <v>332</v>
      </c>
      <c r="Y2613" t="s">
        <v>416</v>
      </c>
      <c r="Z2613" t="s">
        <v>507</v>
      </c>
      <c r="AA2613" t="s">
        <v>108</v>
      </c>
      <c r="AB2613" t="s">
        <v>47</v>
      </c>
      <c r="AC2613" t="s">
        <v>47</v>
      </c>
      <c r="AD2613" t="s">
        <v>144</v>
      </c>
      <c r="AE2613" t="s">
        <v>47</v>
      </c>
      <c r="AF2613" t="s">
        <v>92</v>
      </c>
      <c r="AH2613" t="s">
        <v>67</v>
      </c>
      <c r="AI2613" t="s">
        <v>68</v>
      </c>
      <c r="AJ2613" t="s">
        <v>69</v>
      </c>
      <c r="AK2613" t="s">
        <v>539</v>
      </c>
      <c r="AL2613" t="s">
        <v>13523</v>
      </c>
      <c r="AN2613" t="s">
        <v>13524</v>
      </c>
    </row>
    <row r="2614" spans="1:40" x14ac:dyDescent="0.25">
      <c r="A2614" t="s">
        <v>13490</v>
      </c>
      <c r="B2614" t="s">
        <v>13525</v>
      </c>
      <c r="C2614" t="s">
        <v>227</v>
      </c>
      <c r="D2614" t="s">
        <v>1468</v>
      </c>
      <c r="E2614" t="s">
        <v>898</v>
      </c>
      <c r="G2614" t="s">
        <v>306</v>
      </c>
      <c r="H2614" t="s">
        <v>47</v>
      </c>
      <c r="I2614" t="s">
        <v>47</v>
      </c>
      <c r="J2614" t="s">
        <v>347</v>
      </c>
      <c r="K2614" t="s">
        <v>348</v>
      </c>
      <c r="L2614" t="s">
        <v>5462</v>
      </c>
      <c r="M2614">
        <v>119.5</v>
      </c>
      <c r="N2614">
        <v>4.2300000000000004</v>
      </c>
      <c r="O2614" t="s">
        <v>455</v>
      </c>
      <c r="P2614" t="s">
        <v>52</v>
      </c>
      <c r="Q2614" t="s">
        <v>1082</v>
      </c>
      <c r="R2614" t="s">
        <v>101</v>
      </c>
      <c r="S2614" t="s">
        <v>192</v>
      </c>
      <c r="T2614" t="s">
        <v>375</v>
      </c>
      <c r="U2614" t="s">
        <v>376</v>
      </c>
      <c r="V2614" t="s">
        <v>283</v>
      </c>
      <c r="W2614" t="s">
        <v>1014</v>
      </c>
      <c r="X2614" t="s">
        <v>87</v>
      </c>
      <c r="Y2614" t="s">
        <v>61</v>
      </c>
      <c r="Z2614" t="s">
        <v>89</v>
      </c>
      <c r="AA2614" t="s">
        <v>90</v>
      </c>
      <c r="AB2614" t="s">
        <v>47</v>
      </c>
      <c r="AC2614" t="s">
        <v>47</v>
      </c>
      <c r="AD2614" t="s">
        <v>144</v>
      </c>
      <c r="AE2614" t="s">
        <v>47</v>
      </c>
      <c r="AF2614" t="s">
        <v>92</v>
      </c>
      <c r="AH2614" t="s">
        <v>67</v>
      </c>
      <c r="AI2614" t="s">
        <v>68</v>
      </c>
      <c r="AJ2614" t="s">
        <v>69</v>
      </c>
      <c r="AK2614" t="s">
        <v>364</v>
      </c>
      <c r="AL2614" t="s">
        <v>13526</v>
      </c>
      <c r="AN2614" t="s">
        <v>13527</v>
      </c>
    </row>
    <row r="2615" spans="1:40" x14ac:dyDescent="0.25">
      <c r="A2615" t="s">
        <v>13490</v>
      </c>
      <c r="B2615" t="s">
        <v>13528</v>
      </c>
      <c r="C2615" t="s">
        <v>227</v>
      </c>
      <c r="D2615" t="s">
        <v>1468</v>
      </c>
      <c r="E2615" t="s">
        <v>898</v>
      </c>
      <c r="G2615" t="s">
        <v>306</v>
      </c>
      <c r="H2615" t="s">
        <v>47</v>
      </c>
      <c r="I2615" t="s">
        <v>47</v>
      </c>
      <c r="J2615" t="s">
        <v>336</v>
      </c>
      <c r="K2615" t="s">
        <v>3292</v>
      </c>
      <c r="L2615" t="s">
        <v>13529</v>
      </c>
      <c r="M2615">
        <v>130</v>
      </c>
      <c r="N2615">
        <v>4.59</v>
      </c>
      <c r="O2615" t="s">
        <v>455</v>
      </c>
      <c r="P2615" t="s">
        <v>52</v>
      </c>
      <c r="Q2615" t="s">
        <v>1326</v>
      </c>
      <c r="R2615" t="s">
        <v>402</v>
      </c>
      <c r="S2615" t="s">
        <v>192</v>
      </c>
      <c r="T2615" t="s">
        <v>281</v>
      </c>
      <c r="U2615" t="s">
        <v>312</v>
      </c>
      <c r="V2615" t="s">
        <v>313</v>
      </c>
      <c r="W2615" t="s">
        <v>1014</v>
      </c>
      <c r="X2615" t="s">
        <v>105</v>
      </c>
      <c r="Y2615" t="s">
        <v>106</v>
      </c>
      <c r="Z2615" t="s">
        <v>107</v>
      </c>
      <c r="AA2615" t="s">
        <v>108</v>
      </c>
      <c r="AB2615" t="s">
        <v>47</v>
      </c>
      <c r="AC2615" t="s">
        <v>47</v>
      </c>
      <c r="AD2615" t="s">
        <v>144</v>
      </c>
      <c r="AE2615" t="s">
        <v>47</v>
      </c>
      <c r="AF2615" t="s">
        <v>92</v>
      </c>
      <c r="AH2615" t="s">
        <v>67</v>
      </c>
      <c r="AI2615" t="s">
        <v>68</v>
      </c>
      <c r="AJ2615" t="s">
        <v>69</v>
      </c>
      <c r="AK2615" t="s">
        <v>109</v>
      </c>
      <c r="AL2615" t="s">
        <v>10167</v>
      </c>
      <c r="AN2615" t="s">
        <v>13530</v>
      </c>
    </row>
    <row r="2616" spans="1:40" x14ac:dyDescent="0.25">
      <c r="A2616" t="s">
        <v>13490</v>
      </c>
      <c r="B2616" t="s">
        <v>13531</v>
      </c>
      <c r="C2616" t="s">
        <v>227</v>
      </c>
      <c r="D2616" t="s">
        <v>1468</v>
      </c>
      <c r="E2616" t="s">
        <v>898</v>
      </c>
      <c r="G2616" t="s">
        <v>306</v>
      </c>
      <c r="H2616" t="s">
        <v>47</v>
      </c>
      <c r="I2616" t="s">
        <v>47</v>
      </c>
      <c r="J2616" t="s">
        <v>3270</v>
      </c>
      <c r="K2616" t="s">
        <v>337</v>
      </c>
      <c r="L2616" t="s">
        <v>13532</v>
      </c>
      <c r="M2616">
        <v>122</v>
      </c>
      <c r="N2616">
        <v>4.3</v>
      </c>
      <c r="O2616" t="s">
        <v>455</v>
      </c>
      <c r="P2616" t="s">
        <v>52</v>
      </c>
      <c r="Q2616" t="s">
        <v>1631</v>
      </c>
      <c r="R2616" t="s">
        <v>402</v>
      </c>
      <c r="S2616" t="s">
        <v>311</v>
      </c>
      <c r="T2616" t="s">
        <v>575</v>
      </c>
      <c r="U2616" t="s">
        <v>1320</v>
      </c>
      <c r="V2616" t="s">
        <v>415</v>
      </c>
      <c r="W2616" t="s">
        <v>1014</v>
      </c>
      <c r="X2616" t="s">
        <v>105</v>
      </c>
      <c r="Y2616" t="s">
        <v>106</v>
      </c>
      <c r="Z2616" t="s">
        <v>5458</v>
      </c>
      <c r="AA2616" t="s">
        <v>90</v>
      </c>
      <c r="AB2616" t="s">
        <v>47</v>
      </c>
      <c r="AC2616" t="s">
        <v>47</v>
      </c>
      <c r="AD2616" t="s">
        <v>144</v>
      </c>
      <c r="AE2616" t="s">
        <v>47</v>
      </c>
      <c r="AF2616" t="s">
        <v>92</v>
      </c>
      <c r="AH2616" t="s">
        <v>67</v>
      </c>
      <c r="AI2616" t="s">
        <v>68</v>
      </c>
      <c r="AJ2616" t="s">
        <v>69</v>
      </c>
      <c r="AK2616" t="s">
        <v>109</v>
      </c>
      <c r="AL2616" t="s">
        <v>13533</v>
      </c>
      <c r="AN2616" t="s">
        <v>13534</v>
      </c>
    </row>
    <row r="2617" spans="1:40" x14ac:dyDescent="0.25">
      <c r="A2617" t="s">
        <v>13490</v>
      </c>
      <c r="B2617" t="s">
        <v>13535</v>
      </c>
      <c r="C2617" t="s">
        <v>227</v>
      </c>
      <c r="D2617" t="s">
        <v>1468</v>
      </c>
      <c r="E2617" t="s">
        <v>898</v>
      </c>
      <c r="G2617" t="s">
        <v>306</v>
      </c>
      <c r="H2617" t="s">
        <v>47</v>
      </c>
      <c r="I2617" t="s">
        <v>47</v>
      </c>
      <c r="J2617" t="s">
        <v>3270</v>
      </c>
      <c r="K2617" t="s">
        <v>337</v>
      </c>
      <c r="L2617" t="s">
        <v>465</v>
      </c>
      <c r="M2617">
        <v>120</v>
      </c>
      <c r="N2617">
        <v>4.2300000000000004</v>
      </c>
      <c r="O2617" t="s">
        <v>455</v>
      </c>
      <c r="P2617" t="s">
        <v>52</v>
      </c>
      <c r="Q2617" t="s">
        <v>7059</v>
      </c>
      <c r="R2617" t="s">
        <v>340</v>
      </c>
      <c r="S2617" t="s">
        <v>6941</v>
      </c>
      <c r="T2617" t="s">
        <v>281</v>
      </c>
      <c r="U2617" t="s">
        <v>312</v>
      </c>
      <c r="V2617" t="s">
        <v>313</v>
      </c>
      <c r="W2617" t="s">
        <v>1014</v>
      </c>
      <c r="X2617" t="s">
        <v>170</v>
      </c>
      <c r="Y2617" t="s">
        <v>61</v>
      </c>
      <c r="Z2617" t="s">
        <v>5458</v>
      </c>
      <c r="AA2617" t="s">
        <v>90</v>
      </c>
      <c r="AB2617" t="s">
        <v>47</v>
      </c>
      <c r="AC2617" t="s">
        <v>47</v>
      </c>
      <c r="AD2617" t="s">
        <v>144</v>
      </c>
      <c r="AE2617" t="s">
        <v>47</v>
      </c>
      <c r="AF2617" t="s">
        <v>92</v>
      </c>
      <c r="AH2617" t="s">
        <v>67</v>
      </c>
      <c r="AI2617" t="s">
        <v>68</v>
      </c>
      <c r="AJ2617" t="s">
        <v>69</v>
      </c>
      <c r="AK2617" t="s">
        <v>1656</v>
      </c>
      <c r="AL2617" t="s">
        <v>13536</v>
      </c>
      <c r="AN2617" t="s">
        <v>13537</v>
      </c>
    </row>
    <row r="2618" spans="1:40" x14ac:dyDescent="0.25">
      <c r="A2618" t="s">
        <v>13490</v>
      </c>
      <c r="B2618" t="s">
        <v>13538</v>
      </c>
      <c r="C2618" t="s">
        <v>227</v>
      </c>
      <c r="D2618" t="s">
        <v>43</v>
      </c>
      <c r="E2618" t="s">
        <v>898</v>
      </c>
      <c r="G2618" t="s">
        <v>306</v>
      </c>
      <c r="H2618" t="s">
        <v>47</v>
      </c>
      <c r="I2618" t="s">
        <v>47</v>
      </c>
      <c r="J2618" t="s">
        <v>3375</v>
      </c>
      <c r="K2618" t="s">
        <v>3431</v>
      </c>
      <c r="L2618" t="s">
        <v>13539</v>
      </c>
      <c r="M2618">
        <v>160</v>
      </c>
      <c r="N2618">
        <v>5.64</v>
      </c>
      <c r="O2618" t="s">
        <v>455</v>
      </c>
      <c r="P2618" t="s">
        <v>52</v>
      </c>
      <c r="Q2618" t="s">
        <v>1512</v>
      </c>
      <c r="R2618" t="s">
        <v>402</v>
      </c>
      <c r="S2618" t="s">
        <v>311</v>
      </c>
      <c r="T2618" t="s">
        <v>1364</v>
      </c>
      <c r="U2618" t="s">
        <v>1365</v>
      </c>
      <c r="V2618" t="s">
        <v>283</v>
      </c>
      <c r="W2618" t="s">
        <v>1014</v>
      </c>
      <c r="X2618" t="s">
        <v>105</v>
      </c>
      <c r="Y2618" t="s">
        <v>106</v>
      </c>
      <c r="Z2618" t="s">
        <v>5458</v>
      </c>
      <c r="AA2618" t="s">
        <v>108</v>
      </c>
      <c r="AB2618" t="s">
        <v>47</v>
      </c>
      <c r="AC2618" t="s">
        <v>47</v>
      </c>
      <c r="AD2618" t="s">
        <v>144</v>
      </c>
      <c r="AE2618" t="s">
        <v>47</v>
      </c>
      <c r="AF2618" t="s">
        <v>92</v>
      </c>
      <c r="AH2618" t="s">
        <v>67</v>
      </c>
      <c r="AI2618" t="s">
        <v>68</v>
      </c>
      <c r="AJ2618" t="s">
        <v>146</v>
      </c>
      <c r="AK2618" t="s">
        <v>13540</v>
      </c>
      <c r="AL2618" t="s">
        <v>13533</v>
      </c>
      <c r="AN2618" t="s">
        <v>13541</v>
      </c>
    </row>
    <row r="2619" spans="1:40" x14ac:dyDescent="0.25">
      <c r="A2619" t="s">
        <v>13490</v>
      </c>
      <c r="B2619" t="s">
        <v>13542</v>
      </c>
      <c r="C2619" t="s">
        <v>227</v>
      </c>
      <c r="D2619" t="s">
        <v>1468</v>
      </c>
      <c r="E2619" t="s">
        <v>898</v>
      </c>
      <c r="G2619" t="s">
        <v>306</v>
      </c>
      <c r="H2619" t="s">
        <v>47</v>
      </c>
      <c r="I2619" t="s">
        <v>47</v>
      </c>
      <c r="J2619" t="s">
        <v>133</v>
      </c>
      <c r="K2619" t="s">
        <v>294</v>
      </c>
      <c r="L2619" t="s">
        <v>13543</v>
      </c>
      <c r="M2619">
        <v>156</v>
      </c>
      <c r="N2619">
        <v>5.5</v>
      </c>
      <c r="O2619" t="s">
        <v>455</v>
      </c>
      <c r="P2619" t="s">
        <v>52</v>
      </c>
      <c r="Q2619" t="s">
        <v>362</v>
      </c>
      <c r="R2619" t="s">
        <v>101</v>
      </c>
      <c r="S2619" t="s">
        <v>192</v>
      </c>
      <c r="T2619" t="s">
        <v>281</v>
      </c>
      <c r="U2619" t="s">
        <v>312</v>
      </c>
      <c r="V2619" t="s">
        <v>313</v>
      </c>
      <c r="W2619" t="s">
        <v>1014</v>
      </c>
      <c r="X2619" t="s">
        <v>170</v>
      </c>
      <c r="Y2619" t="s">
        <v>61</v>
      </c>
      <c r="Z2619" t="s">
        <v>89</v>
      </c>
      <c r="AA2619" t="s">
        <v>90</v>
      </c>
      <c r="AB2619" t="s">
        <v>47</v>
      </c>
      <c r="AC2619" t="s">
        <v>47</v>
      </c>
      <c r="AD2619" t="s">
        <v>144</v>
      </c>
      <c r="AE2619" t="s">
        <v>47</v>
      </c>
      <c r="AF2619" t="s">
        <v>92</v>
      </c>
      <c r="AH2619" t="s">
        <v>67</v>
      </c>
      <c r="AI2619" t="s">
        <v>68</v>
      </c>
      <c r="AJ2619" t="s">
        <v>69</v>
      </c>
      <c r="AK2619" t="s">
        <v>241</v>
      </c>
      <c r="AL2619" t="s">
        <v>13544</v>
      </c>
      <c r="AN2619" t="s">
        <v>13545</v>
      </c>
    </row>
    <row r="2620" spans="1:40" x14ac:dyDescent="0.25">
      <c r="A2620" t="s">
        <v>13490</v>
      </c>
      <c r="B2620" t="s">
        <v>13546</v>
      </c>
      <c r="C2620" t="s">
        <v>825</v>
      </c>
      <c r="D2620" t="s">
        <v>1468</v>
      </c>
      <c r="H2620" t="s">
        <v>47</v>
      </c>
      <c r="I2620" t="s">
        <v>47</v>
      </c>
      <c r="J2620" t="s">
        <v>347</v>
      </c>
      <c r="K2620" t="s">
        <v>348</v>
      </c>
      <c r="L2620" t="s">
        <v>13547</v>
      </c>
      <c r="M2620">
        <v>137</v>
      </c>
      <c r="N2620">
        <v>4.83</v>
      </c>
      <c r="O2620" t="s">
        <v>455</v>
      </c>
      <c r="P2620" t="s">
        <v>505</v>
      </c>
      <c r="Q2620" t="s">
        <v>3226</v>
      </c>
      <c r="R2620" t="s">
        <v>219</v>
      </c>
      <c r="S2620" t="s">
        <v>311</v>
      </c>
      <c r="T2620" t="s">
        <v>472</v>
      </c>
      <c r="U2620" t="s">
        <v>13548</v>
      </c>
      <c r="V2620" t="s">
        <v>415</v>
      </c>
      <c r="W2620" t="s">
        <v>1014</v>
      </c>
      <c r="X2620" t="s">
        <v>332</v>
      </c>
      <c r="Y2620" t="s">
        <v>416</v>
      </c>
      <c r="Z2620" t="s">
        <v>507</v>
      </c>
      <c r="AA2620" t="s">
        <v>108</v>
      </c>
      <c r="AB2620" t="s">
        <v>47</v>
      </c>
      <c r="AC2620" t="s">
        <v>47</v>
      </c>
      <c r="AD2620" t="s">
        <v>144</v>
      </c>
      <c r="AE2620" t="s">
        <v>47</v>
      </c>
      <c r="AF2620" t="s">
        <v>92</v>
      </c>
      <c r="AH2620" t="s">
        <v>67</v>
      </c>
      <c r="AI2620" t="s">
        <v>68</v>
      </c>
      <c r="AJ2620" t="s">
        <v>126</v>
      </c>
      <c r="AK2620" t="s">
        <v>3285</v>
      </c>
      <c r="AL2620" t="s">
        <v>13549</v>
      </c>
      <c r="AN2620" t="s">
        <v>13550</v>
      </c>
    </row>
    <row r="2621" spans="1:40" x14ac:dyDescent="0.25">
      <c r="A2621" t="s">
        <v>13551</v>
      </c>
      <c r="B2621" t="s">
        <v>13552</v>
      </c>
      <c r="C2621" t="s">
        <v>42</v>
      </c>
      <c r="D2621" t="s">
        <v>43</v>
      </c>
      <c r="E2621" t="s">
        <v>1281</v>
      </c>
      <c r="F2621" t="s">
        <v>291</v>
      </c>
      <c r="G2621" t="s">
        <v>98</v>
      </c>
      <c r="H2621" t="s">
        <v>47</v>
      </c>
      <c r="I2621" t="s">
        <v>47</v>
      </c>
      <c r="J2621" t="s">
        <v>1097</v>
      </c>
      <c r="K2621" t="s">
        <v>1098</v>
      </c>
      <c r="L2621" t="s">
        <v>13553</v>
      </c>
      <c r="M2621">
        <v>150</v>
      </c>
      <c r="N2621">
        <v>5.29</v>
      </c>
      <c r="O2621" t="s">
        <v>383</v>
      </c>
      <c r="P2621" t="s">
        <v>52</v>
      </c>
      <c r="Q2621" t="s">
        <v>3078</v>
      </c>
      <c r="R2621" t="s">
        <v>101</v>
      </c>
      <c r="S2621" t="s">
        <v>13554</v>
      </c>
      <c r="T2621" t="s">
        <v>281</v>
      </c>
      <c r="U2621" t="s">
        <v>13555</v>
      </c>
      <c r="V2621" t="s">
        <v>222</v>
      </c>
      <c r="W2621" t="s">
        <v>141</v>
      </c>
      <c r="X2621" t="s">
        <v>170</v>
      </c>
      <c r="Y2621" t="s">
        <v>61</v>
      </c>
      <c r="Z2621" t="s">
        <v>107</v>
      </c>
      <c r="AA2621" t="s">
        <v>108</v>
      </c>
      <c r="AB2621" t="s">
        <v>47</v>
      </c>
      <c r="AC2621" t="s">
        <v>47</v>
      </c>
      <c r="AD2621" t="s">
        <v>144</v>
      </c>
      <c r="AE2621" t="s">
        <v>302</v>
      </c>
      <c r="AF2621" t="s">
        <v>66</v>
      </c>
      <c r="AH2621" t="s">
        <v>114</v>
      </c>
      <c r="AI2621" t="s">
        <v>68</v>
      </c>
      <c r="AJ2621" t="s">
        <v>69</v>
      </c>
      <c r="AK2621" t="s">
        <v>13556</v>
      </c>
      <c r="AL2621" t="s">
        <v>485</v>
      </c>
      <c r="AM2621">
        <v>170</v>
      </c>
      <c r="AN2621" t="s">
        <v>13557</v>
      </c>
    </row>
    <row r="2622" spans="1:40" x14ac:dyDescent="0.25">
      <c r="A2622" t="s">
        <v>13551</v>
      </c>
      <c r="B2622" t="s">
        <v>13558</v>
      </c>
      <c r="C2622" t="s">
        <v>112</v>
      </c>
      <c r="D2622" t="s">
        <v>113</v>
      </c>
      <c r="H2622" t="s">
        <v>114</v>
      </c>
      <c r="I2622" t="s">
        <v>114</v>
      </c>
      <c r="J2622" t="s">
        <v>3375</v>
      </c>
      <c r="K2622" t="s">
        <v>1647</v>
      </c>
      <c r="L2622" t="s">
        <v>13559</v>
      </c>
      <c r="M2622">
        <v>384</v>
      </c>
      <c r="N2622">
        <v>13.55</v>
      </c>
      <c r="O2622" t="s">
        <v>114</v>
      </c>
      <c r="P2622" t="s">
        <v>52</v>
      </c>
      <c r="Q2622" t="s">
        <v>13560</v>
      </c>
      <c r="R2622" t="s">
        <v>13561</v>
      </c>
      <c r="S2622" t="s">
        <v>13554</v>
      </c>
      <c r="T2622" t="s">
        <v>4877</v>
      </c>
      <c r="U2622" t="s">
        <v>257</v>
      </c>
      <c r="W2622" t="s">
        <v>13562</v>
      </c>
      <c r="X2622" t="s">
        <v>195</v>
      </c>
      <c r="Y2622" t="s">
        <v>61</v>
      </c>
      <c r="Z2622" t="s">
        <v>284</v>
      </c>
      <c r="AA2622" t="s">
        <v>108</v>
      </c>
      <c r="AB2622" t="s">
        <v>258</v>
      </c>
      <c r="AC2622" t="s">
        <v>47</v>
      </c>
      <c r="AD2622" t="s">
        <v>426</v>
      </c>
      <c r="AE2622">
        <v>3</v>
      </c>
      <c r="AF2622" t="s">
        <v>13563</v>
      </c>
      <c r="AH2622" t="s">
        <v>114</v>
      </c>
      <c r="AI2622" t="s">
        <v>558</v>
      </c>
      <c r="AJ2622" t="s">
        <v>162</v>
      </c>
      <c r="AK2622" t="s">
        <v>13564</v>
      </c>
      <c r="AL2622" t="s">
        <v>71</v>
      </c>
      <c r="AM2622">
        <v>170</v>
      </c>
      <c r="AN2622" t="s">
        <v>13565</v>
      </c>
    </row>
    <row r="2623" spans="1:40" x14ac:dyDescent="0.25">
      <c r="A2623" t="s">
        <v>13551</v>
      </c>
      <c r="B2623" t="s">
        <v>13551</v>
      </c>
      <c r="C2623" t="s">
        <v>42</v>
      </c>
      <c r="D2623" t="s">
        <v>130</v>
      </c>
      <c r="E2623" t="s">
        <v>151</v>
      </c>
      <c r="F2623" t="s">
        <v>511</v>
      </c>
      <c r="G2623" t="s">
        <v>98</v>
      </c>
      <c r="H2623" t="s">
        <v>47</v>
      </c>
      <c r="I2623" t="s">
        <v>47</v>
      </c>
      <c r="J2623" t="s">
        <v>6129</v>
      </c>
      <c r="K2623" t="s">
        <v>553</v>
      </c>
      <c r="L2623" t="s">
        <v>578</v>
      </c>
      <c r="M2623">
        <v>141</v>
      </c>
      <c r="N2623">
        <v>4.97</v>
      </c>
      <c r="O2623" t="s">
        <v>372</v>
      </c>
      <c r="P2623" t="s">
        <v>52</v>
      </c>
      <c r="Q2623" t="s">
        <v>579</v>
      </c>
      <c r="R2623" t="s">
        <v>340</v>
      </c>
      <c r="S2623" t="s">
        <v>13566</v>
      </c>
      <c r="T2623" t="s">
        <v>10747</v>
      </c>
      <c r="U2623" t="s">
        <v>5023</v>
      </c>
      <c r="V2623" t="s">
        <v>404</v>
      </c>
      <c r="W2623" t="s">
        <v>141</v>
      </c>
      <c r="X2623" t="s">
        <v>170</v>
      </c>
      <c r="Y2623" t="s">
        <v>106</v>
      </c>
      <c r="Z2623" t="s">
        <v>6769</v>
      </c>
      <c r="AA2623" t="s">
        <v>63</v>
      </c>
      <c r="AB2623" t="s">
        <v>47</v>
      </c>
      <c r="AC2623" t="s">
        <v>47</v>
      </c>
      <c r="AD2623" t="s">
        <v>144</v>
      </c>
      <c r="AE2623" t="s">
        <v>302</v>
      </c>
      <c r="AF2623" t="s">
        <v>66</v>
      </c>
      <c r="AG2623" t="s">
        <v>47</v>
      </c>
      <c r="AH2623" t="s">
        <v>114</v>
      </c>
      <c r="AI2623">
        <v>2</v>
      </c>
      <c r="AJ2623" t="s">
        <v>162</v>
      </c>
      <c r="AK2623" t="s">
        <v>13567</v>
      </c>
      <c r="AL2623" t="s">
        <v>261</v>
      </c>
      <c r="AM2623">
        <v>180</v>
      </c>
      <c r="AN2623" t="s">
        <v>13568</v>
      </c>
    </row>
    <row r="2624" spans="1:40" x14ac:dyDescent="0.25">
      <c r="A2624" t="s">
        <v>13569</v>
      </c>
      <c r="B2624" t="s">
        <v>13570</v>
      </c>
      <c r="C2624" t="s">
        <v>227</v>
      </c>
      <c r="D2624" t="s">
        <v>1349</v>
      </c>
      <c r="E2624" t="s">
        <v>898</v>
      </c>
      <c r="G2624" t="s">
        <v>306</v>
      </c>
      <c r="H2624" t="s">
        <v>47</v>
      </c>
      <c r="I2624" t="s">
        <v>47</v>
      </c>
      <c r="J2624" t="s">
        <v>293</v>
      </c>
      <c r="K2624" t="s">
        <v>1441</v>
      </c>
      <c r="L2624" t="s">
        <v>13571</v>
      </c>
      <c r="M2624">
        <v>112</v>
      </c>
      <c r="N2624">
        <v>3.95</v>
      </c>
      <c r="O2624" t="s">
        <v>455</v>
      </c>
      <c r="P2624" t="s">
        <v>52</v>
      </c>
      <c r="Q2624" t="s">
        <v>13572</v>
      </c>
      <c r="R2624" t="s">
        <v>101</v>
      </c>
      <c r="S2624" t="s">
        <v>6941</v>
      </c>
      <c r="T2624" t="s">
        <v>1364</v>
      </c>
      <c r="W2624" t="s">
        <v>1014</v>
      </c>
      <c r="X2624" t="s">
        <v>105</v>
      </c>
      <c r="Y2624" t="s">
        <v>106</v>
      </c>
      <c r="Z2624" t="s">
        <v>107</v>
      </c>
      <c r="AA2624" t="s">
        <v>160</v>
      </c>
      <c r="AB2624" t="s">
        <v>47</v>
      </c>
      <c r="AC2624" t="s">
        <v>47</v>
      </c>
      <c r="AD2624" t="s">
        <v>144</v>
      </c>
      <c r="AE2624" t="s">
        <v>47</v>
      </c>
      <c r="AF2624" t="s">
        <v>92</v>
      </c>
      <c r="AH2624" t="s">
        <v>67</v>
      </c>
      <c r="AI2624" t="s">
        <v>68</v>
      </c>
      <c r="AJ2624" t="s">
        <v>69</v>
      </c>
      <c r="AK2624" t="s">
        <v>13573</v>
      </c>
      <c r="AL2624" t="s">
        <v>13574</v>
      </c>
      <c r="AM2624">
        <v>140</v>
      </c>
      <c r="AN2624" t="s">
        <v>13575</v>
      </c>
    </row>
    <row r="2625" spans="1:40" x14ac:dyDescent="0.25">
      <c r="A2625" t="s">
        <v>13569</v>
      </c>
      <c r="B2625" t="s">
        <v>13576</v>
      </c>
      <c r="C2625" t="s">
        <v>227</v>
      </c>
      <c r="D2625" t="s">
        <v>1349</v>
      </c>
      <c r="E2625" t="s">
        <v>898</v>
      </c>
      <c r="G2625" t="s">
        <v>306</v>
      </c>
      <c r="H2625" t="s">
        <v>47</v>
      </c>
      <c r="I2625" t="s">
        <v>47</v>
      </c>
      <c r="J2625" t="s">
        <v>359</v>
      </c>
      <c r="K2625" t="s">
        <v>370</v>
      </c>
      <c r="L2625" t="s">
        <v>13577</v>
      </c>
      <c r="O2625" t="s">
        <v>455</v>
      </c>
      <c r="P2625" t="s">
        <v>709</v>
      </c>
      <c r="Q2625" t="s">
        <v>13578</v>
      </c>
      <c r="R2625" t="s">
        <v>320</v>
      </c>
      <c r="S2625" t="s">
        <v>330</v>
      </c>
      <c r="T2625" t="s">
        <v>575</v>
      </c>
      <c r="W2625" t="s">
        <v>1014</v>
      </c>
      <c r="X2625" t="s">
        <v>332</v>
      </c>
      <c r="Y2625" t="s">
        <v>416</v>
      </c>
      <c r="Z2625" t="s">
        <v>223</v>
      </c>
      <c r="AA2625" t="s">
        <v>270</v>
      </c>
      <c r="AB2625" t="s">
        <v>47</v>
      </c>
      <c r="AC2625" t="s">
        <v>47</v>
      </c>
      <c r="AD2625" t="s">
        <v>144</v>
      </c>
      <c r="AE2625" t="s">
        <v>47</v>
      </c>
      <c r="AF2625" t="s">
        <v>92</v>
      </c>
      <c r="AH2625" t="s">
        <v>67</v>
      </c>
      <c r="AI2625" t="s">
        <v>68</v>
      </c>
      <c r="AJ2625" t="s">
        <v>47</v>
      </c>
      <c r="AK2625" t="s">
        <v>13579</v>
      </c>
      <c r="AL2625" t="s">
        <v>13580</v>
      </c>
      <c r="AN2625" t="s">
        <v>13581</v>
      </c>
    </row>
    <row r="2626" spans="1:40" x14ac:dyDescent="0.25">
      <c r="A2626" t="s">
        <v>13569</v>
      </c>
      <c r="B2626" t="s">
        <v>13582</v>
      </c>
      <c r="C2626" t="s">
        <v>227</v>
      </c>
      <c r="D2626" t="s">
        <v>1349</v>
      </c>
      <c r="E2626" t="s">
        <v>898</v>
      </c>
      <c r="G2626" t="s">
        <v>306</v>
      </c>
      <c r="H2626" t="s">
        <v>47</v>
      </c>
      <c r="I2626" t="s">
        <v>47</v>
      </c>
      <c r="J2626" t="s">
        <v>369</v>
      </c>
      <c r="K2626" t="s">
        <v>444</v>
      </c>
      <c r="L2626" t="s">
        <v>13583</v>
      </c>
      <c r="O2626" t="s">
        <v>455</v>
      </c>
      <c r="P2626" t="s">
        <v>52</v>
      </c>
      <c r="Q2626" t="s">
        <v>13584</v>
      </c>
      <c r="R2626" t="s">
        <v>320</v>
      </c>
      <c r="S2626" t="s">
        <v>280</v>
      </c>
      <c r="T2626" t="s">
        <v>725</v>
      </c>
      <c r="W2626" t="s">
        <v>1014</v>
      </c>
      <c r="X2626" t="s">
        <v>332</v>
      </c>
      <c r="Y2626" t="s">
        <v>416</v>
      </c>
      <c r="Z2626" t="s">
        <v>507</v>
      </c>
      <c r="AA2626" t="s">
        <v>270</v>
      </c>
      <c r="AB2626" t="s">
        <v>47</v>
      </c>
      <c r="AC2626" t="s">
        <v>47</v>
      </c>
      <c r="AD2626" t="s">
        <v>144</v>
      </c>
      <c r="AE2626" t="s">
        <v>47</v>
      </c>
      <c r="AF2626" t="s">
        <v>92</v>
      </c>
      <c r="AH2626" t="s">
        <v>67</v>
      </c>
      <c r="AI2626" t="s">
        <v>68</v>
      </c>
      <c r="AJ2626" t="s">
        <v>47</v>
      </c>
      <c r="AK2626" t="s">
        <v>7840</v>
      </c>
      <c r="AL2626" t="s">
        <v>13585</v>
      </c>
      <c r="AN2626" t="s">
        <v>13586</v>
      </c>
    </row>
    <row r="2627" spans="1:40" x14ac:dyDescent="0.25">
      <c r="A2627" t="s">
        <v>13569</v>
      </c>
      <c r="B2627" t="s">
        <v>13587</v>
      </c>
      <c r="C2627" t="s">
        <v>227</v>
      </c>
      <c r="D2627" t="s">
        <v>43</v>
      </c>
      <c r="E2627" t="s">
        <v>7565</v>
      </c>
      <c r="G2627" t="s">
        <v>306</v>
      </c>
      <c r="H2627" t="s">
        <v>47</v>
      </c>
      <c r="I2627" t="s">
        <v>47</v>
      </c>
      <c r="J2627" t="s">
        <v>359</v>
      </c>
      <c r="K2627" t="s">
        <v>370</v>
      </c>
      <c r="L2627" t="s">
        <v>13588</v>
      </c>
      <c r="M2627">
        <v>138</v>
      </c>
      <c r="N2627">
        <v>4.87</v>
      </c>
      <c r="O2627" t="s">
        <v>455</v>
      </c>
      <c r="P2627" t="s">
        <v>52</v>
      </c>
      <c r="Q2627" t="s">
        <v>3289</v>
      </c>
      <c r="R2627" t="s">
        <v>219</v>
      </c>
      <c r="S2627" t="s">
        <v>13589</v>
      </c>
      <c r="T2627" t="s">
        <v>281</v>
      </c>
      <c r="U2627" t="s">
        <v>363</v>
      </c>
      <c r="V2627" t="s">
        <v>313</v>
      </c>
      <c r="W2627" t="s">
        <v>1014</v>
      </c>
      <c r="X2627" t="s">
        <v>332</v>
      </c>
      <c r="Y2627" t="s">
        <v>106</v>
      </c>
      <c r="Z2627" t="s">
        <v>223</v>
      </c>
      <c r="AA2627" t="s">
        <v>108</v>
      </c>
      <c r="AB2627" t="s">
        <v>47</v>
      </c>
      <c r="AC2627" t="s">
        <v>47</v>
      </c>
      <c r="AD2627" t="s">
        <v>144</v>
      </c>
      <c r="AE2627" t="s">
        <v>65</v>
      </c>
      <c r="AF2627" t="s">
        <v>92</v>
      </c>
      <c r="AH2627" t="s">
        <v>67</v>
      </c>
      <c r="AI2627" t="s">
        <v>68</v>
      </c>
      <c r="AJ2627" t="s">
        <v>69</v>
      </c>
      <c r="AK2627" t="s">
        <v>1656</v>
      </c>
      <c r="AL2627" t="s">
        <v>5966</v>
      </c>
      <c r="AM2627">
        <v>80</v>
      </c>
      <c r="AN2627" t="s">
        <v>13590</v>
      </c>
    </row>
    <row r="2628" spans="1:40" x14ac:dyDescent="0.25">
      <c r="A2628" t="s">
        <v>13569</v>
      </c>
      <c r="B2628" t="s">
        <v>13591</v>
      </c>
      <c r="C2628" t="s">
        <v>227</v>
      </c>
      <c r="D2628" t="s">
        <v>1468</v>
      </c>
      <c r="E2628" t="s">
        <v>898</v>
      </c>
      <c r="G2628" t="s">
        <v>306</v>
      </c>
      <c r="H2628" t="s">
        <v>47</v>
      </c>
      <c r="I2628" t="s">
        <v>47</v>
      </c>
      <c r="J2628" t="s">
        <v>1453</v>
      </c>
      <c r="K2628" t="s">
        <v>391</v>
      </c>
      <c r="L2628" t="s">
        <v>99</v>
      </c>
      <c r="O2628" t="s">
        <v>455</v>
      </c>
      <c r="P2628" t="s">
        <v>52</v>
      </c>
      <c r="Q2628" t="s">
        <v>13592</v>
      </c>
      <c r="R2628" t="s">
        <v>101</v>
      </c>
      <c r="S2628" t="s">
        <v>311</v>
      </c>
      <c r="T2628" t="s">
        <v>725</v>
      </c>
      <c r="W2628" t="s">
        <v>1014</v>
      </c>
      <c r="X2628" t="s">
        <v>105</v>
      </c>
      <c r="Y2628" t="s">
        <v>106</v>
      </c>
      <c r="Z2628" t="s">
        <v>89</v>
      </c>
      <c r="AA2628" t="s">
        <v>90</v>
      </c>
      <c r="AB2628" t="s">
        <v>47</v>
      </c>
      <c r="AC2628" t="s">
        <v>47</v>
      </c>
      <c r="AD2628" t="s">
        <v>144</v>
      </c>
      <c r="AE2628" t="s">
        <v>65</v>
      </c>
      <c r="AF2628" t="s">
        <v>92</v>
      </c>
      <c r="AH2628" t="s">
        <v>67</v>
      </c>
      <c r="AI2628" t="s">
        <v>68</v>
      </c>
      <c r="AJ2628" t="s">
        <v>69</v>
      </c>
      <c r="AK2628" t="s">
        <v>7858</v>
      </c>
      <c r="AL2628" t="s">
        <v>95</v>
      </c>
      <c r="AM2628">
        <v>110</v>
      </c>
      <c r="AN2628" t="s">
        <v>13593</v>
      </c>
    </row>
    <row r="2629" spans="1:40" x14ac:dyDescent="0.25">
      <c r="A2629" t="s">
        <v>13569</v>
      </c>
      <c r="B2629" t="s">
        <v>13594</v>
      </c>
      <c r="C2629" t="s">
        <v>227</v>
      </c>
      <c r="D2629" t="s">
        <v>1468</v>
      </c>
      <c r="E2629" t="s">
        <v>898</v>
      </c>
      <c r="G2629" t="s">
        <v>306</v>
      </c>
      <c r="H2629" t="s">
        <v>47</v>
      </c>
      <c r="I2629" t="s">
        <v>47</v>
      </c>
      <c r="J2629" t="s">
        <v>1558</v>
      </c>
      <c r="K2629" t="s">
        <v>381</v>
      </c>
      <c r="L2629" t="s">
        <v>13595</v>
      </c>
      <c r="M2629">
        <v>130</v>
      </c>
      <c r="N2629">
        <v>4.59</v>
      </c>
      <c r="O2629" t="s">
        <v>383</v>
      </c>
      <c r="P2629" t="s">
        <v>52</v>
      </c>
      <c r="Q2629" t="s">
        <v>7086</v>
      </c>
      <c r="R2629" t="s">
        <v>320</v>
      </c>
      <c r="S2629" t="s">
        <v>311</v>
      </c>
      <c r="T2629" t="s">
        <v>1613</v>
      </c>
      <c r="W2629" t="s">
        <v>1014</v>
      </c>
      <c r="X2629" t="s">
        <v>332</v>
      </c>
      <c r="Y2629" t="s">
        <v>416</v>
      </c>
      <c r="Z2629" t="s">
        <v>507</v>
      </c>
      <c r="AA2629" t="s">
        <v>270</v>
      </c>
      <c r="AB2629" t="s">
        <v>47</v>
      </c>
      <c r="AC2629" t="s">
        <v>47</v>
      </c>
      <c r="AD2629" t="s">
        <v>144</v>
      </c>
      <c r="AE2629" t="s">
        <v>47</v>
      </c>
      <c r="AF2629" t="s">
        <v>92</v>
      </c>
      <c r="AH2629" t="s">
        <v>67</v>
      </c>
      <c r="AI2629" t="s">
        <v>68</v>
      </c>
      <c r="AJ2629" t="s">
        <v>69</v>
      </c>
      <c r="AK2629" t="s">
        <v>7840</v>
      </c>
      <c r="AL2629" t="s">
        <v>71</v>
      </c>
      <c r="AM2629">
        <v>50</v>
      </c>
      <c r="AN2629" t="s">
        <v>13596</v>
      </c>
    </row>
    <row r="2630" spans="1:40" x14ac:dyDescent="0.25">
      <c r="A2630" t="s">
        <v>13569</v>
      </c>
      <c r="B2630" t="s">
        <v>13597</v>
      </c>
      <c r="C2630" t="s">
        <v>227</v>
      </c>
      <c r="D2630" t="s">
        <v>1468</v>
      </c>
      <c r="E2630" t="s">
        <v>898</v>
      </c>
      <c r="G2630" t="s">
        <v>306</v>
      </c>
      <c r="H2630" t="s">
        <v>47</v>
      </c>
      <c r="I2630" t="s">
        <v>47</v>
      </c>
      <c r="J2630" t="s">
        <v>1545</v>
      </c>
      <c r="K2630" t="s">
        <v>1546</v>
      </c>
      <c r="L2630" t="s">
        <v>99</v>
      </c>
      <c r="O2630" t="s">
        <v>455</v>
      </c>
      <c r="P2630" t="s">
        <v>318</v>
      </c>
      <c r="Q2630" t="s">
        <v>13598</v>
      </c>
      <c r="R2630" t="s">
        <v>320</v>
      </c>
      <c r="S2630" t="s">
        <v>1624</v>
      </c>
      <c r="T2630" t="s">
        <v>575</v>
      </c>
      <c r="V2630" t="s">
        <v>323</v>
      </c>
      <c r="W2630" t="s">
        <v>1014</v>
      </c>
      <c r="X2630" t="s">
        <v>332</v>
      </c>
      <c r="Y2630" t="s">
        <v>106</v>
      </c>
      <c r="Z2630" t="s">
        <v>223</v>
      </c>
      <c r="AA2630" t="s">
        <v>270</v>
      </c>
      <c r="AB2630" t="s">
        <v>47</v>
      </c>
      <c r="AC2630" t="s">
        <v>47</v>
      </c>
      <c r="AD2630" t="s">
        <v>144</v>
      </c>
      <c r="AE2630" t="s">
        <v>47</v>
      </c>
      <c r="AF2630" t="s">
        <v>92</v>
      </c>
      <c r="AH2630" t="s">
        <v>67</v>
      </c>
      <c r="AI2630" t="s">
        <v>68</v>
      </c>
      <c r="AJ2630" t="s">
        <v>69</v>
      </c>
      <c r="AK2630" t="s">
        <v>7868</v>
      </c>
      <c r="AL2630" t="s">
        <v>501</v>
      </c>
      <c r="AM2630">
        <v>80</v>
      </c>
      <c r="AN2630" t="s">
        <v>13599</v>
      </c>
    </row>
    <row r="2631" spans="1:40" x14ac:dyDescent="0.25">
      <c r="A2631" t="s">
        <v>13569</v>
      </c>
      <c r="B2631" t="s">
        <v>13600</v>
      </c>
      <c r="C2631" t="s">
        <v>227</v>
      </c>
      <c r="D2631" t="s">
        <v>43</v>
      </c>
      <c r="E2631" t="s">
        <v>75</v>
      </c>
      <c r="G2631" t="s">
        <v>228</v>
      </c>
      <c r="H2631" t="s">
        <v>47</v>
      </c>
      <c r="I2631" t="s">
        <v>47</v>
      </c>
      <c r="J2631" t="s">
        <v>4998</v>
      </c>
      <c r="K2631" t="s">
        <v>464</v>
      </c>
      <c r="L2631" t="s">
        <v>13601</v>
      </c>
      <c r="O2631" t="s">
        <v>455</v>
      </c>
      <c r="P2631" t="s">
        <v>709</v>
      </c>
      <c r="Q2631" t="s">
        <v>3063</v>
      </c>
      <c r="R2631" t="s">
        <v>82</v>
      </c>
      <c r="S2631" t="s">
        <v>311</v>
      </c>
      <c r="T2631" t="s">
        <v>3370</v>
      </c>
      <c r="U2631" t="s">
        <v>3371</v>
      </c>
      <c r="V2631" t="s">
        <v>283</v>
      </c>
      <c r="W2631" t="s">
        <v>1014</v>
      </c>
      <c r="X2631" t="s">
        <v>170</v>
      </c>
      <c r="Y2631" t="s">
        <v>61</v>
      </c>
      <c r="Z2631" t="s">
        <v>89</v>
      </c>
      <c r="AA2631" t="s">
        <v>90</v>
      </c>
      <c r="AB2631" t="s">
        <v>47</v>
      </c>
      <c r="AC2631" t="s">
        <v>47</v>
      </c>
      <c r="AD2631" t="s">
        <v>144</v>
      </c>
      <c r="AE2631" t="s">
        <v>65</v>
      </c>
      <c r="AF2631" t="s">
        <v>92</v>
      </c>
      <c r="AH2631" t="s">
        <v>406</v>
      </c>
      <c r="AI2631" t="s">
        <v>558</v>
      </c>
      <c r="AJ2631" t="s">
        <v>69</v>
      </c>
      <c r="AK2631" t="s">
        <v>13602</v>
      </c>
      <c r="AL2631" t="s">
        <v>95</v>
      </c>
      <c r="AM2631">
        <v>200</v>
      </c>
      <c r="AN2631" t="s">
        <v>13603</v>
      </c>
    </row>
    <row r="2632" spans="1:40" x14ac:dyDescent="0.25">
      <c r="A2632" t="s">
        <v>13569</v>
      </c>
      <c r="B2632" t="s">
        <v>13604</v>
      </c>
      <c r="C2632" t="s">
        <v>227</v>
      </c>
      <c r="D2632" t="s">
        <v>43</v>
      </c>
      <c r="E2632" t="s">
        <v>75</v>
      </c>
      <c r="G2632" t="s">
        <v>228</v>
      </c>
      <c r="H2632" t="s">
        <v>47</v>
      </c>
      <c r="I2632" t="s">
        <v>47</v>
      </c>
      <c r="J2632" t="s">
        <v>4998</v>
      </c>
      <c r="K2632" t="s">
        <v>464</v>
      </c>
      <c r="L2632" t="s">
        <v>13605</v>
      </c>
      <c r="O2632" t="s">
        <v>455</v>
      </c>
      <c r="P2632" t="s">
        <v>52</v>
      </c>
      <c r="Q2632" t="s">
        <v>506</v>
      </c>
      <c r="R2632" t="s">
        <v>1714</v>
      </c>
      <c r="S2632" t="s">
        <v>311</v>
      </c>
      <c r="T2632" t="s">
        <v>375</v>
      </c>
      <c r="U2632" t="s">
        <v>376</v>
      </c>
      <c r="V2632" t="s">
        <v>283</v>
      </c>
      <c r="W2632" t="s">
        <v>1014</v>
      </c>
      <c r="X2632" t="s">
        <v>170</v>
      </c>
      <c r="Y2632" t="s">
        <v>61</v>
      </c>
      <c r="Z2632" t="s">
        <v>3381</v>
      </c>
      <c r="AA2632" t="s">
        <v>160</v>
      </c>
      <c r="AB2632" t="s">
        <v>47</v>
      </c>
      <c r="AC2632" t="s">
        <v>47</v>
      </c>
      <c r="AD2632" t="s">
        <v>144</v>
      </c>
      <c r="AE2632" t="s">
        <v>65</v>
      </c>
      <c r="AF2632" t="s">
        <v>92</v>
      </c>
      <c r="AH2632" t="s">
        <v>406</v>
      </c>
      <c r="AI2632" t="s">
        <v>68</v>
      </c>
      <c r="AJ2632" t="s">
        <v>162</v>
      </c>
      <c r="AK2632" t="s">
        <v>109</v>
      </c>
      <c r="AL2632" t="s">
        <v>95</v>
      </c>
      <c r="AM2632">
        <v>220</v>
      </c>
      <c r="AN2632" t="s">
        <v>13606</v>
      </c>
    </row>
    <row r="2633" spans="1:40" x14ac:dyDescent="0.25">
      <c r="A2633" t="s">
        <v>13569</v>
      </c>
      <c r="B2633" t="s">
        <v>13607</v>
      </c>
      <c r="C2633" t="s">
        <v>227</v>
      </c>
      <c r="D2633" t="s">
        <v>43</v>
      </c>
      <c r="E2633" t="s">
        <v>75</v>
      </c>
      <c r="G2633" t="s">
        <v>228</v>
      </c>
      <c r="H2633" t="s">
        <v>47</v>
      </c>
      <c r="I2633" t="s">
        <v>47</v>
      </c>
      <c r="J2633" t="s">
        <v>4998</v>
      </c>
      <c r="K2633" t="s">
        <v>464</v>
      </c>
      <c r="L2633" t="s">
        <v>13608</v>
      </c>
      <c r="O2633" t="s">
        <v>455</v>
      </c>
      <c r="P2633" t="s">
        <v>52</v>
      </c>
      <c r="Q2633" t="s">
        <v>180</v>
      </c>
      <c r="R2633" t="s">
        <v>101</v>
      </c>
      <c r="S2633" t="s">
        <v>311</v>
      </c>
      <c r="T2633" t="s">
        <v>375</v>
      </c>
      <c r="U2633" t="s">
        <v>376</v>
      </c>
      <c r="V2633" t="s">
        <v>283</v>
      </c>
      <c r="W2633" t="s">
        <v>1014</v>
      </c>
      <c r="X2633" t="s">
        <v>170</v>
      </c>
      <c r="Y2633" t="s">
        <v>106</v>
      </c>
      <c r="Z2633" t="s">
        <v>89</v>
      </c>
      <c r="AA2633" t="s">
        <v>90</v>
      </c>
      <c r="AB2633" t="s">
        <v>47</v>
      </c>
      <c r="AC2633" t="s">
        <v>47</v>
      </c>
      <c r="AD2633" t="s">
        <v>144</v>
      </c>
      <c r="AE2633" t="s">
        <v>65</v>
      </c>
      <c r="AF2633" t="s">
        <v>92</v>
      </c>
      <c r="AH2633" t="s">
        <v>406</v>
      </c>
      <c r="AI2633" t="s">
        <v>68</v>
      </c>
      <c r="AJ2633" t="s">
        <v>162</v>
      </c>
      <c r="AK2633" t="s">
        <v>109</v>
      </c>
      <c r="AL2633" t="s">
        <v>95</v>
      </c>
      <c r="AM2633">
        <v>170</v>
      </c>
      <c r="AN2633" t="s">
        <v>13606</v>
      </c>
    </row>
    <row r="2634" spans="1:40" x14ac:dyDescent="0.25">
      <c r="A2634" t="s">
        <v>13569</v>
      </c>
      <c r="B2634" t="s">
        <v>13609</v>
      </c>
      <c r="C2634" t="s">
        <v>227</v>
      </c>
      <c r="D2634" t="s">
        <v>1185</v>
      </c>
      <c r="E2634" t="s">
        <v>898</v>
      </c>
      <c r="G2634" t="s">
        <v>306</v>
      </c>
      <c r="H2634" t="s">
        <v>47</v>
      </c>
      <c r="I2634" t="s">
        <v>47</v>
      </c>
      <c r="J2634" t="s">
        <v>478</v>
      </c>
      <c r="K2634" t="s">
        <v>479</v>
      </c>
      <c r="L2634" t="s">
        <v>13610</v>
      </c>
      <c r="M2634">
        <v>143</v>
      </c>
      <c r="N2634">
        <v>5.04</v>
      </c>
      <c r="O2634" t="s">
        <v>372</v>
      </c>
      <c r="P2634" t="s">
        <v>52</v>
      </c>
      <c r="Q2634" t="s">
        <v>1631</v>
      </c>
      <c r="R2634" t="s">
        <v>1714</v>
      </c>
      <c r="S2634" t="s">
        <v>458</v>
      </c>
      <c r="T2634" t="s">
        <v>288</v>
      </c>
      <c r="U2634" t="s">
        <v>3550</v>
      </c>
      <c r="V2634" t="s">
        <v>447</v>
      </c>
      <c r="W2634" t="s">
        <v>141</v>
      </c>
      <c r="X2634" t="s">
        <v>170</v>
      </c>
      <c r="Y2634" t="s">
        <v>106</v>
      </c>
      <c r="Z2634" t="s">
        <v>6002</v>
      </c>
      <c r="AA2634" t="s">
        <v>90</v>
      </c>
      <c r="AB2634" t="s">
        <v>47</v>
      </c>
      <c r="AC2634" t="s">
        <v>47</v>
      </c>
      <c r="AD2634" t="s">
        <v>47</v>
      </c>
      <c r="AE2634" t="s">
        <v>47</v>
      </c>
      <c r="AF2634" t="s">
        <v>92</v>
      </c>
      <c r="AG2634" t="s">
        <v>47</v>
      </c>
      <c r="AH2634" t="s">
        <v>406</v>
      </c>
      <c r="AI2634" t="s">
        <v>558</v>
      </c>
      <c r="AJ2634" t="s">
        <v>69</v>
      </c>
      <c r="AK2634" t="s">
        <v>355</v>
      </c>
      <c r="AL2634" t="s">
        <v>71</v>
      </c>
      <c r="AM2634">
        <v>200</v>
      </c>
      <c r="AN2634" t="s">
        <v>13611</v>
      </c>
    </row>
    <row r="2635" spans="1:40" x14ac:dyDescent="0.25">
      <c r="A2635" t="s">
        <v>13569</v>
      </c>
      <c r="B2635" t="s">
        <v>13612</v>
      </c>
      <c r="C2635" t="s">
        <v>227</v>
      </c>
      <c r="D2635" t="s">
        <v>1468</v>
      </c>
      <c r="E2635" t="s">
        <v>898</v>
      </c>
      <c r="G2635" t="s">
        <v>306</v>
      </c>
      <c r="H2635" t="s">
        <v>47</v>
      </c>
      <c r="I2635" t="s">
        <v>47</v>
      </c>
      <c r="J2635" t="s">
        <v>478</v>
      </c>
      <c r="K2635" t="s">
        <v>479</v>
      </c>
      <c r="L2635" t="s">
        <v>99</v>
      </c>
      <c r="O2635" t="s">
        <v>455</v>
      </c>
      <c r="P2635" t="s">
        <v>505</v>
      </c>
      <c r="Q2635" t="s">
        <v>13613</v>
      </c>
      <c r="R2635" t="s">
        <v>13614</v>
      </c>
      <c r="S2635" t="s">
        <v>482</v>
      </c>
      <c r="T2635" t="s">
        <v>490</v>
      </c>
      <c r="W2635" t="s">
        <v>1014</v>
      </c>
      <c r="X2635" t="s">
        <v>332</v>
      </c>
      <c r="Y2635" t="s">
        <v>416</v>
      </c>
      <c r="Z2635" t="s">
        <v>90</v>
      </c>
      <c r="AA2635" t="s">
        <v>47</v>
      </c>
      <c r="AB2635" t="s">
        <v>47</v>
      </c>
      <c r="AC2635" t="s">
        <v>47</v>
      </c>
      <c r="AD2635" t="s">
        <v>144</v>
      </c>
      <c r="AE2635" t="s">
        <v>47</v>
      </c>
      <c r="AF2635" t="s">
        <v>92</v>
      </c>
      <c r="AH2635" t="s">
        <v>67</v>
      </c>
      <c r="AI2635" t="s">
        <v>68</v>
      </c>
      <c r="AJ2635" t="s">
        <v>69</v>
      </c>
      <c r="AK2635" t="s">
        <v>881</v>
      </c>
      <c r="AL2635" t="s">
        <v>71</v>
      </c>
      <c r="AM2635">
        <v>60</v>
      </c>
      <c r="AN2635" t="s">
        <v>13615</v>
      </c>
    </row>
    <row r="2636" spans="1:40" x14ac:dyDescent="0.25">
      <c r="A2636" t="s">
        <v>13569</v>
      </c>
      <c r="B2636" t="s">
        <v>13616</v>
      </c>
      <c r="C2636" t="s">
        <v>227</v>
      </c>
      <c r="D2636" t="s">
        <v>1468</v>
      </c>
      <c r="E2636" t="s">
        <v>898</v>
      </c>
      <c r="G2636" t="s">
        <v>306</v>
      </c>
      <c r="H2636" t="s">
        <v>47</v>
      </c>
      <c r="I2636" t="s">
        <v>47</v>
      </c>
      <c r="J2636" t="s">
        <v>3509</v>
      </c>
      <c r="K2636" t="s">
        <v>1734</v>
      </c>
      <c r="L2636" t="s">
        <v>99</v>
      </c>
      <c r="O2636" t="s">
        <v>455</v>
      </c>
      <c r="P2636" t="s">
        <v>266</v>
      </c>
      <c r="Q2636" t="s">
        <v>1943</v>
      </c>
      <c r="R2636" t="s">
        <v>320</v>
      </c>
      <c r="S2636" t="s">
        <v>482</v>
      </c>
      <c r="T2636" t="s">
        <v>490</v>
      </c>
      <c r="W2636" t="s">
        <v>141</v>
      </c>
      <c r="X2636" t="s">
        <v>332</v>
      </c>
      <c r="Y2636" t="s">
        <v>416</v>
      </c>
      <c r="Z2636" t="s">
        <v>223</v>
      </c>
      <c r="AA2636" t="s">
        <v>270</v>
      </c>
      <c r="AB2636" t="s">
        <v>47</v>
      </c>
      <c r="AC2636" t="s">
        <v>47</v>
      </c>
      <c r="AD2636" t="s">
        <v>144</v>
      </c>
      <c r="AE2636" t="s">
        <v>47</v>
      </c>
      <c r="AF2636" t="s">
        <v>92</v>
      </c>
      <c r="AH2636" t="s">
        <v>67</v>
      </c>
      <c r="AI2636" t="s">
        <v>68</v>
      </c>
      <c r="AJ2636" t="s">
        <v>69</v>
      </c>
      <c r="AK2636" t="s">
        <v>7840</v>
      </c>
      <c r="AL2636" t="s">
        <v>467</v>
      </c>
      <c r="AM2636">
        <v>60</v>
      </c>
      <c r="AN2636" t="s">
        <v>13617</v>
      </c>
    </row>
    <row r="2637" spans="1:40" x14ac:dyDescent="0.25">
      <c r="A2637" t="s">
        <v>13569</v>
      </c>
      <c r="B2637" t="s">
        <v>13618</v>
      </c>
      <c r="C2637" t="s">
        <v>227</v>
      </c>
      <c r="D2637" t="s">
        <v>1468</v>
      </c>
      <c r="E2637" t="s">
        <v>898</v>
      </c>
      <c r="G2637" t="s">
        <v>327</v>
      </c>
      <c r="H2637" t="s">
        <v>47</v>
      </c>
      <c r="I2637" t="s">
        <v>47</v>
      </c>
      <c r="J2637" t="s">
        <v>3542</v>
      </c>
      <c r="K2637" t="s">
        <v>514</v>
      </c>
      <c r="L2637" t="s">
        <v>13619</v>
      </c>
      <c r="M2637">
        <v>104.5</v>
      </c>
      <c r="N2637">
        <v>3.7</v>
      </c>
      <c r="O2637" t="s">
        <v>669</v>
      </c>
      <c r="P2637" t="s">
        <v>52</v>
      </c>
      <c r="Q2637" t="s">
        <v>13572</v>
      </c>
      <c r="R2637" t="s">
        <v>1465</v>
      </c>
      <c r="S2637" t="s">
        <v>458</v>
      </c>
      <c r="T2637" t="s">
        <v>725</v>
      </c>
      <c r="W2637" t="s">
        <v>141</v>
      </c>
      <c r="X2637" t="s">
        <v>332</v>
      </c>
      <c r="Y2637" t="s">
        <v>106</v>
      </c>
      <c r="Z2637" t="s">
        <v>107</v>
      </c>
      <c r="AA2637" t="s">
        <v>47</v>
      </c>
      <c r="AB2637" t="s">
        <v>47</v>
      </c>
      <c r="AC2637" t="s">
        <v>47</v>
      </c>
      <c r="AD2637" t="s">
        <v>144</v>
      </c>
      <c r="AE2637" t="s">
        <v>47</v>
      </c>
      <c r="AF2637" t="s">
        <v>92</v>
      </c>
      <c r="AH2637" t="s">
        <v>67</v>
      </c>
      <c r="AI2637" t="s">
        <v>68</v>
      </c>
      <c r="AJ2637" t="s">
        <v>69</v>
      </c>
      <c r="AK2637" t="s">
        <v>1554</v>
      </c>
      <c r="AL2637" t="s">
        <v>95</v>
      </c>
      <c r="AM2637">
        <v>120</v>
      </c>
      <c r="AN2637" t="s">
        <v>13620</v>
      </c>
    </row>
    <row r="2638" spans="1:40" x14ac:dyDescent="0.25">
      <c r="A2638" t="s">
        <v>13569</v>
      </c>
      <c r="B2638" t="s">
        <v>13621</v>
      </c>
      <c r="C2638" t="s">
        <v>227</v>
      </c>
      <c r="D2638" t="s">
        <v>43</v>
      </c>
      <c r="E2638" t="s">
        <v>898</v>
      </c>
      <c r="G2638" t="s">
        <v>306</v>
      </c>
      <c r="H2638" t="s">
        <v>47</v>
      </c>
      <c r="I2638" t="s">
        <v>47</v>
      </c>
      <c r="J2638" t="s">
        <v>620</v>
      </c>
      <c r="K2638" t="s">
        <v>514</v>
      </c>
      <c r="L2638" t="s">
        <v>13622</v>
      </c>
      <c r="O2638" t="s">
        <v>455</v>
      </c>
      <c r="P2638" t="s">
        <v>709</v>
      </c>
      <c r="Q2638" t="s">
        <v>3138</v>
      </c>
      <c r="R2638" t="s">
        <v>1714</v>
      </c>
      <c r="S2638" t="s">
        <v>482</v>
      </c>
      <c r="T2638" t="s">
        <v>3661</v>
      </c>
      <c r="W2638" t="s">
        <v>141</v>
      </c>
      <c r="X2638" t="s">
        <v>170</v>
      </c>
      <c r="Y2638" t="s">
        <v>106</v>
      </c>
      <c r="Z2638" t="s">
        <v>89</v>
      </c>
      <c r="AA2638" t="s">
        <v>108</v>
      </c>
      <c r="AB2638" t="s">
        <v>47</v>
      </c>
      <c r="AC2638" t="s">
        <v>47</v>
      </c>
      <c r="AD2638" t="s">
        <v>144</v>
      </c>
      <c r="AE2638" t="s">
        <v>47</v>
      </c>
      <c r="AF2638" t="s">
        <v>92</v>
      </c>
      <c r="AH2638" t="s">
        <v>67</v>
      </c>
      <c r="AI2638" t="s">
        <v>47</v>
      </c>
      <c r="AJ2638" t="s">
        <v>162</v>
      </c>
      <c r="AK2638" t="s">
        <v>7858</v>
      </c>
      <c r="AL2638" t="s">
        <v>71</v>
      </c>
      <c r="AM2638">
        <v>180</v>
      </c>
      <c r="AN2638" t="s">
        <v>13623</v>
      </c>
    </row>
    <row r="2639" spans="1:40" x14ac:dyDescent="0.25">
      <c r="A2639" t="s">
        <v>13569</v>
      </c>
      <c r="B2639" t="s">
        <v>13624</v>
      </c>
      <c r="C2639" t="s">
        <v>227</v>
      </c>
      <c r="D2639" t="s">
        <v>1349</v>
      </c>
      <c r="E2639" t="s">
        <v>898</v>
      </c>
      <c r="G2639" t="s">
        <v>306</v>
      </c>
      <c r="H2639" t="s">
        <v>47</v>
      </c>
      <c r="I2639" t="s">
        <v>47</v>
      </c>
      <c r="J2639" t="s">
        <v>3524</v>
      </c>
      <c r="K2639" t="s">
        <v>1816</v>
      </c>
      <c r="L2639" t="s">
        <v>99</v>
      </c>
      <c r="O2639" t="s">
        <v>455</v>
      </c>
      <c r="P2639" t="s">
        <v>52</v>
      </c>
      <c r="Q2639" t="s">
        <v>156</v>
      </c>
      <c r="R2639" t="s">
        <v>138</v>
      </c>
      <c r="S2639" t="s">
        <v>482</v>
      </c>
      <c r="T2639" t="s">
        <v>394</v>
      </c>
      <c r="U2639" t="s">
        <v>459</v>
      </c>
      <c r="V2639" t="s">
        <v>460</v>
      </c>
      <c r="W2639" t="s">
        <v>141</v>
      </c>
      <c r="X2639" t="s">
        <v>170</v>
      </c>
      <c r="Y2639" t="s">
        <v>106</v>
      </c>
      <c r="Z2639" t="s">
        <v>89</v>
      </c>
      <c r="AA2639" t="s">
        <v>90</v>
      </c>
      <c r="AB2639" t="s">
        <v>47</v>
      </c>
      <c r="AC2639" t="s">
        <v>47</v>
      </c>
      <c r="AD2639" t="s">
        <v>10752</v>
      </c>
      <c r="AE2639" t="s">
        <v>47</v>
      </c>
      <c r="AF2639" t="s">
        <v>92</v>
      </c>
      <c r="AH2639" t="s">
        <v>67</v>
      </c>
      <c r="AI2639" t="s">
        <v>47</v>
      </c>
      <c r="AJ2639" t="s">
        <v>69</v>
      </c>
      <c r="AK2639" t="s">
        <v>13625</v>
      </c>
      <c r="AL2639" t="s">
        <v>501</v>
      </c>
      <c r="AM2639">
        <v>170</v>
      </c>
      <c r="AN2639" t="s">
        <v>13626</v>
      </c>
    </row>
    <row r="2640" spans="1:40" x14ac:dyDescent="0.25">
      <c r="A2640" t="s">
        <v>13569</v>
      </c>
      <c r="B2640" t="s">
        <v>3804</v>
      </c>
      <c r="C2640" t="s">
        <v>227</v>
      </c>
      <c r="D2640" t="s">
        <v>1468</v>
      </c>
      <c r="E2640" t="s">
        <v>898</v>
      </c>
      <c r="G2640" t="s">
        <v>306</v>
      </c>
      <c r="H2640" t="s">
        <v>47</v>
      </c>
      <c r="I2640" t="s">
        <v>47</v>
      </c>
      <c r="J2640" t="s">
        <v>3524</v>
      </c>
      <c r="K2640" t="s">
        <v>1816</v>
      </c>
      <c r="L2640" t="s">
        <v>99</v>
      </c>
      <c r="O2640" t="s">
        <v>455</v>
      </c>
      <c r="P2640" t="s">
        <v>266</v>
      </c>
      <c r="Q2640" t="s">
        <v>13613</v>
      </c>
      <c r="R2640" t="s">
        <v>13614</v>
      </c>
      <c r="S2640" t="s">
        <v>633</v>
      </c>
      <c r="T2640" t="s">
        <v>613</v>
      </c>
      <c r="U2640" t="s">
        <v>614</v>
      </c>
      <c r="V2640" t="s">
        <v>626</v>
      </c>
      <c r="W2640" t="s">
        <v>141</v>
      </c>
      <c r="X2640" t="s">
        <v>757</v>
      </c>
      <c r="Y2640" t="s">
        <v>416</v>
      </c>
      <c r="Z2640" t="s">
        <v>223</v>
      </c>
      <c r="AA2640" t="s">
        <v>270</v>
      </c>
      <c r="AB2640" t="s">
        <v>47</v>
      </c>
      <c r="AC2640" t="s">
        <v>47</v>
      </c>
      <c r="AD2640" t="s">
        <v>144</v>
      </c>
      <c r="AE2640" t="s">
        <v>47</v>
      </c>
      <c r="AF2640" t="s">
        <v>92</v>
      </c>
      <c r="AH2640" t="s">
        <v>67</v>
      </c>
      <c r="AI2640" t="s">
        <v>47</v>
      </c>
      <c r="AJ2640" t="s">
        <v>69</v>
      </c>
      <c r="AK2640" t="s">
        <v>7840</v>
      </c>
      <c r="AL2640" t="s">
        <v>71</v>
      </c>
      <c r="AM2640">
        <v>70</v>
      </c>
      <c r="AN2640" t="s">
        <v>13627</v>
      </c>
    </row>
    <row r="2641" spans="1:40" x14ac:dyDescent="0.25">
      <c r="A2641" t="s">
        <v>13569</v>
      </c>
      <c r="B2641" t="s">
        <v>13628</v>
      </c>
      <c r="C2641" t="s">
        <v>227</v>
      </c>
      <c r="D2641" t="s">
        <v>1468</v>
      </c>
      <c r="E2641" t="s">
        <v>898</v>
      </c>
      <c r="G2641" t="s">
        <v>306</v>
      </c>
      <c r="H2641" t="s">
        <v>47</v>
      </c>
      <c r="I2641" t="s">
        <v>47</v>
      </c>
      <c r="J2641" t="s">
        <v>3524</v>
      </c>
      <c r="K2641" t="s">
        <v>1816</v>
      </c>
      <c r="L2641" t="s">
        <v>99</v>
      </c>
      <c r="O2641" t="s">
        <v>455</v>
      </c>
      <c r="P2641" t="s">
        <v>588</v>
      </c>
      <c r="Q2641" t="s">
        <v>7529</v>
      </c>
      <c r="R2641" t="s">
        <v>798</v>
      </c>
      <c r="S2641" t="s">
        <v>654</v>
      </c>
      <c r="T2641" t="s">
        <v>1471</v>
      </c>
      <c r="W2641" t="s">
        <v>141</v>
      </c>
      <c r="X2641" t="s">
        <v>757</v>
      </c>
      <c r="Y2641" t="s">
        <v>814</v>
      </c>
      <c r="Z2641" t="s">
        <v>536</v>
      </c>
      <c r="AA2641" t="s">
        <v>270</v>
      </c>
      <c r="AB2641" t="s">
        <v>47</v>
      </c>
      <c r="AC2641" t="s">
        <v>47</v>
      </c>
      <c r="AD2641" t="s">
        <v>47</v>
      </c>
      <c r="AE2641" t="s">
        <v>47</v>
      </c>
      <c r="AF2641" t="s">
        <v>92</v>
      </c>
      <c r="AH2641" t="s">
        <v>67</v>
      </c>
      <c r="AI2641" t="s">
        <v>47</v>
      </c>
      <c r="AJ2641" t="s">
        <v>126</v>
      </c>
      <c r="AK2641" t="s">
        <v>7920</v>
      </c>
      <c r="AL2641" t="s">
        <v>71</v>
      </c>
      <c r="AM2641">
        <v>50</v>
      </c>
      <c r="AN2641" t="s">
        <v>13629</v>
      </c>
    </row>
    <row r="2642" spans="1:40" x14ac:dyDescent="0.25">
      <c r="A2642" t="s">
        <v>13569</v>
      </c>
      <c r="B2642" t="s">
        <v>13630</v>
      </c>
      <c r="C2642" t="s">
        <v>227</v>
      </c>
      <c r="D2642" t="s">
        <v>1349</v>
      </c>
      <c r="E2642" t="s">
        <v>898</v>
      </c>
      <c r="G2642" t="s">
        <v>650</v>
      </c>
      <c r="H2642" t="s">
        <v>47</v>
      </c>
      <c r="I2642" t="s">
        <v>47</v>
      </c>
      <c r="J2642">
        <v>2013</v>
      </c>
      <c r="K2642" t="s">
        <v>4456</v>
      </c>
      <c r="L2642" t="s">
        <v>13631</v>
      </c>
      <c r="M2642">
        <v>335</v>
      </c>
      <c r="N2642">
        <v>11.82</v>
      </c>
      <c r="O2642" t="s">
        <v>455</v>
      </c>
      <c r="P2642" t="s">
        <v>308</v>
      </c>
      <c r="Q2642" t="s">
        <v>489</v>
      </c>
      <c r="R2642" t="s">
        <v>1807</v>
      </c>
      <c r="S2642" t="s">
        <v>13632</v>
      </c>
      <c r="T2642" t="s">
        <v>1387</v>
      </c>
      <c r="W2642" t="s">
        <v>141</v>
      </c>
      <c r="X2642" t="s">
        <v>332</v>
      </c>
      <c r="Y2642" t="s">
        <v>416</v>
      </c>
      <c r="Z2642" t="s">
        <v>108</v>
      </c>
      <c r="AA2642" t="s">
        <v>47</v>
      </c>
      <c r="AB2642" t="s">
        <v>47</v>
      </c>
      <c r="AC2642" t="s">
        <v>47</v>
      </c>
      <c r="AD2642" t="s">
        <v>144</v>
      </c>
      <c r="AE2642" t="s">
        <v>47</v>
      </c>
      <c r="AF2642" t="s">
        <v>92</v>
      </c>
      <c r="AH2642" t="s">
        <v>67</v>
      </c>
      <c r="AI2642" t="s">
        <v>47</v>
      </c>
      <c r="AJ2642" t="s">
        <v>126</v>
      </c>
      <c r="AK2642" t="s">
        <v>6003</v>
      </c>
      <c r="AL2642" t="s">
        <v>467</v>
      </c>
      <c r="AM2642">
        <v>100</v>
      </c>
      <c r="AN2642" t="s">
        <v>13633</v>
      </c>
    </row>
    <row r="2643" spans="1:40" x14ac:dyDescent="0.25">
      <c r="A2643" t="s">
        <v>13569</v>
      </c>
      <c r="B2643" t="s">
        <v>13634</v>
      </c>
      <c r="C2643" t="s">
        <v>825</v>
      </c>
      <c r="D2643" t="s">
        <v>1349</v>
      </c>
      <c r="H2643" t="s">
        <v>47</v>
      </c>
      <c r="I2643" t="s">
        <v>47</v>
      </c>
      <c r="J2643">
        <v>2013</v>
      </c>
      <c r="K2643" t="s">
        <v>4456</v>
      </c>
      <c r="L2643" t="s">
        <v>13631</v>
      </c>
      <c r="M2643">
        <v>335</v>
      </c>
      <c r="N2643">
        <v>11.82</v>
      </c>
      <c r="O2643" t="s">
        <v>455</v>
      </c>
      <c r="P2643" t="s">
        <v>308</v>
      </c>
      <c r="Q2643" t="s">
        <v>489</v>
      </c>
      <c r="R2643" t="s">
        <v>1807</v>
      </c>
      <c r="S2643" t="s">
        <v>605</v>
      </c>
      <c r="T2643" t="s">
        <v>655</v>
      </c>
      <c r="U2643" t="s">
        <v>13265</v>
      </c>
      <c r="V2643" t="s">
        <v>492</v>
      </c>
      <c r="W2643" t="s">
        <v>141</v>
      </c>
      <c r="X2643" t="s">
        <v>332</v>
      </c>
      <c r="Y2643" t="s">
        <v>416</v>
      </c>
      <c r="Z2643" t="s">
        <v>108</v>
      </c>
      <c r="AA2643" t="s">
        <v>47</v>
      </c>
      <c r="AB2643" t="s">
        <v>47</v>
      </c>
      <c r="AC2643" t="s">
        <v>47</v>
      </c>
      <c r="AD2643" t="s">
        <v>144</v>
      </c>
      <c r="AE2643" t="s">
        <v>47</v>
      </c>
      <c r="AF2643" t="s">
        <v>92</v>
      </c>
      <c r="AH2643" t="s">
        <v>67</v>
      </c>
      <c r="AI2643" t="s">
        <v>47</v>
      </c>
      <c r="AJ2643" t="s">
        <v>126</v>
      </c>
      <c r="AK2643" t="s">
        <v>6003</v>
      </c>
      <c r="AL2643" t="s">
        <v>13635</v>
      </c>
      <c r="AM2643">
        <v>90</v>
      </c>
      <c r="AN2643" t="s">
        <v>13636</v>
      </c>
    </row>
    <row r="2644" spans="1:40" x14ac:dyDescent="0.25">
      <c r="A2644" t="s">
        <v>13569</v>
      </c>
      <c r="B2644" t="s">
        <v>13637</v>
      </c>
      <c r="C2644" t="s">
        <v>825</v>
      </c>
      <c r="D2644" t="s">
        <v>1349</v>
      </c>
      <c r="H2644" t="s">
        <v>47</v>
      </c>
      <c r="I2644" t="s">
        <v>47</v>
      </c>
      <c r="J2644">
        <v>2013</v>
      </c>
      <c r="K2644" t="s">
        <v>4456</v>
      </c>
      <c r="L2644" t="s">
        <v>13638</v>
      </c>
      <c r="M2644">
        <v>150</v>
      </c>
      <c r="N2644">
        <v>5.29</v>
      </c>
      <c r="O2644" t="s">
        <v>455</v>
      </c>
      <c r="P2644" t="s">
        <v>318</v>
      </c>
      <c r="Q2644" t="s">
        <v>13639</v>
      </c>
      <c r="R2644" t="s">
        <v>1859</v>
      </c>
      <c r="S2644" t="s">
        <v>605</v>
      </c>
      <c r="T2644" t="s">
        <v>1387</v>
      </c>
      <c r="W2644" t="s">
        <v>141</v>
      </c>
      <c r="X2644" t="s">
        <v>13640</v>
      </c>
      <c r="Z2644" t="s">
        <v>507</v>
      </c>
      <c r="AA2644" t="s">
        <v>47</v>
      </c>
      <c r="AB2644" t="s">
        <v>47</v>
      </c>
      <c r="AC2644" t="s">
        <v>47</v>
      </c>
      <c r="AD2644" t="s">
        <v>47</v>
      </c>
      <c r="AE2644" t="s">
        <v>47</v>
      </c>
      <c r="AF2644" t="s">
        <v>114</v>
      </c>
      <c r="AH2644" t="s">
        <v>67</v>
      </c>
      <c r="AI2644" t="s">
        <v>47</v>
      </c>
      <c r="AJ2644" t="s">
        <v>69</v>
      </c>
      <c r="AK2644" t="s">
        <v>7858</v>
      </c>
      <c r="AL2644" t="s">
        <v>8265</v>
      </c>
      <c r="AM2644">
        <v>80</v>
      </c>
      <c r="AN2644" t="s">
        <v>13641</v>
      </c>
    </row>
    <row r="2645" spans="1:40" x14ac:dyDescent="0.25">
      <c r="A2645" t="s">
        <v>13569</v>
      </c>
      <c r="B2645" t="s">
        <v>13642</v>
      </c>
      <c r="C2645" t="s">
        <v>825</v>
      </c>
      <c r="D2645" t="s">
        <v>1349</v>
      </c>
      <c r="H2645" t="s">
        <v>47</v>
      </c>
      <c r="I2645" t="s">
        <v>47</v>
      </c>
      <c r="J2645">
        <v>2013</v>
      </c>
      <c r="K2645" t="s">
        <v>4456</v>
      </c>
      <c r="L2645" t="s">
        <v>13643</v>
      </c>
      <c r="O2645" t="s">
        <v>455</v>
      </c>
      <c r="P2645" t="s">
        <v>318</v>
      </c>
      <c r="Q2645" t="s">
        <v>13644</v>
      </c>
      <c r="R2645" t="s">
        <v>219</v>
      </c>
      <c r="S2645" t="s">
        <v>605</v>
      </c>
      <c r="T2645" t="s">
        <v>613</v>
      </c>
      <c r="U2645" t="s">
        <v>13645</v>
      </c>
      <c r="V2645" t="s">
        <v>626</v>
      </c>
      <c r="W2645" t="s">
        <v>141</v>
      </c>
      <c r="X2645" t="s">
        <v>13646</v>
      </c>
      <c r="Z2645" t="s">
        <v>507</v>
      </c>
      <c r="AA2645" t="s">
        <v>47</v>
      </c>
      <c r="AB2645" t="s">
        <v>47</v>
      </c>
      <c r="AC2645" t="s">
        <v>47</v>
      </c>
      <c r="AD2645" t="s">
        <v>47</v>
      </c>
      <c r="AE2645" t="s">
        <v>47</v>
      </c>
      <c r="AF2645" t="s">
        <v>114</v>
      </c>
      <c r="AH2645" t="s">
        <v>67</v>
      </c>
      <c r="AI2645" t="s">
        <v>47</v>
      </c>
      <c r="AJ2645" t="s">
        <v>69</v>
      </c>
      <c r="AK2645" t="s">
        <v>871</v>
      </c>
      <c r="AL2645" t="s">
        <v>8265</v>
      </c>
      <c r="AM2645">
        <v>70</v>
      </c>
      <c r="AN2645" t="s">
        <v>13647</v>
      </c>
    </row>
    <row r="2646" spans="1:40" x14ac:dyDescent="0.25">
      <c r="A2646" t="s">
        <v>13569</v>
      </c>
      <c r="B2646" t="s">
        <v>13648</v>
      </c>
      <c r="C2646" t="s">
        <v>825</v>
      </c>
      <c r="D2646" t="s">
        <v>1349</v>
      </c>
      <c r="H2646" t="s">
        <v>47</v>
      </c>
      <c r="I2646" t="s">
        <v>47</v>
      </c>
      <c r="J2646">
        <v>2013</v>
      </c>
      <c r="K2646" t="s">
        <v>4456</v>
      </c>
      <c r="L2646" t="s">
        <v>13649</v>
      </c>
      <c r="M2646">
        <v>87.5</v>
      </c>
      <c r="N2646">
        <v>3.07</v>
      </c>
      <c r="O2646" t="s">
        <v>455</v>
      </c>
      <c r="P2646" t="s">
        <v>266</v>
      </c>
      <c r="Q2646" t="s">
        <v>9702</v>
      </c>
      <c r="R2646" t="s">
        <v>320</v>
      </c>
      <c r="S2646" t="s">
        <v>605</v>
      </c>
      <c r="T2646" t="s">
        <v>1387</v>
      </c>
      <c r="W2646" t="s">
        <v>141</v>
      </c>
      <c r="X2646" t="s">
        <v>3781</v>
      </c>
      <c r="Z2646" t="s">
        <v>536</v>
      </c>
      <c r="AA2646" t="s">
        <v>114</v>
      </c>
      <c r="AB2646" t="s">
        <v>47</v>
      </c>
      <c r="AC2646" t="s">
        <v>47</v>
      </c>
      <c r="AD2646" t="s">
        <v>47</v>
      </c>
      <c r="AE2646" t="s">
        <v>47</v>
      </c>
      <c r="AF2646" t="s">
        <v>114</v>
      </c>
      <c r="AH2646" t="s">
        <v>67</v>
      </c>
      <c r="AI2646" t="s">
        <v>47</v>
      </c>
      <c r="AJ2646" t="s">
        <v>69</v>
      </c>
      <c r="AK2646" t="s">
        <v>13650</v>
      </c>
      <c r="AL2646" t="s">
        <v>8265</v>
      </c>
      <c r="AM2646">
        <v>50</v>
      </c>
      <c r="AN2646" t="s">
        <v>13651</v>
      </c>
    </row>
    <row r="2647" spans="1:40" x14ac:dyDescent="0.25">
      <c r="A2647" t="s">
        <v>13569</v>
      </c>
      <c r="B2647" t="s">
        <v>13652</v>
      </c>
      <c r="C2647" t="s">
        <v>825</v>
      </c>
      <c r="D2647" t="s">
        <v>1349</v>
      </c>
      <c r="H2647" t="s">
        <v>47</v>
      </c>
      <c r="I2647" t="s">
        <v>47</v>
      </c>
      <c r="J2647">
        <v>2013</v>
      </c>
      <c r="K2647" t="s">
        <v>4456</v>
      </c>
      <c r="L2647" t="s">
        <v>13653</v>
      </c>
      <c r="M2647">
        <v>110</v>
      </c>
      <c r="N2647">
        <v>3.88</v>
      </c>
      <c r="O2647" t="s">
        <v>455</v>
      </c>
      <c r="P2647" t="s">
        <v>318</v>
      </c>
      <c r="Q2647" t="s">
        <v>3394</v>
      </c>
      <c r="R2647" t="s">
        <v>320</v>
      </c>
      <c r="S2647" t="s">
        <v>605</v>
      </c>
      <c r="W2647" t="s">
        <v>141</v>
      </c>
      <c r="X2647" t="s">
        <v>13654</v>
      </c>
      <c r="Z2647" t="s">
        <v>536</v>
      </c>
      <c r="AA2647" t="s">
        <v>47</v>
      </c>
      <c r="AB2647" t="s">
        <v>47</v>
      </c>
      <c r="AC2647" t="s">
        <v>47</v>
      </c>
      <c r="AD2647" t="s">
        <v>47</v>
      </c>
      <c r="AE2647" t="s">
        <v>47</v>
      </c>
      <c r="AF2647" t="s">
        <v>114</v>
      </c>
      <c r="AH2647" t="s">
        <v>67</v>
      </c>
      <c r="AI2647" t="s">
        <v>47</v>
      </c>
      <c r="AJ2647" t="s">
        <v>69</v>
      </c>
      <c r="AK2647" t="s">
        <v>13655</v>
      </c>
      <c r="AL2647" t="s">
        <v>8265</v>
      </c>
      <c r="AM2647">
        <v>50</v>
      </c>
      <c r="AN2647" t="s">
        <v>13656</v>
      </c>
    </row>
    <row r="2648" spans="1:40" x14ac:dyDescent="0.25">
      <c r="A2648" t="s">
        <v>13569</v>
      </c>
      <c r="B2648" t="s">
        <v>13657</v>
      </c>
      <c r="C2648" t="s">
        <v>227</v>
      </c>
      <c r="D2648" t="s">
        <v>1349</v>
      </c>
      <c r="E2648" t="s">
        <v>898</v>
      </c>
      <c r="G2648" t="s">
        <v>650</v>
      </c>
      <c r="H2648" t="s">
        <v>47</v>
      </c>
      <c r="I2648" t="s">
        <v>47</v>
      </c>
      <c r="J2648" t="s">
        <v>7298</v>
      </c>
      <c r="K2648" t="s">
        <v>585</v>
      </c>
      <c r="L2648" t="s">
        <v>13658</v>
      </c>
      <c r="M2648">
        <v>126.5</v>
      </c>
      <c r="N2648">
        <v>4.4400000000000004</v>
      </c>
      <c r="O2648" t="s">
        <v>669</v>
      </c>
      <c r="P2648" t="s">
        <v>266</v>
      </c>
      <c r="Q2648" t="s">
        <v>13659</v>
      </c>
      <c r="R2648" t="s">
        <v>604</v>
      </c>
      <c r="S2648" t="s">
        <v>633</v>
      </c>
      <c r="T2648" t="s">
        <v>1613</v>
      </c>
      <c r="W2648" t="s">
        <v>141</v>
      </c>
      <c r="X2648" t="s">
        <v>332</v>
      </c>
      <c r="Y2648" t="s">
        <v>416</v>
      </c>
      <c r="Z2648" t="s">
        <v>107</v>
      </c>
      <c r="AA2648" t="s">
        <v>108</v>
      </c>
      <c r="AB2648" t="s">
        <v>47</v>
      </c>
      <c r="AC2648" t="s">
        <v>47</v>
      </c>
      <c r="AD2648" t="s">
        <v>91</v>
      </c>
      <c r="AE2648" t="s">
        <v>47</v>
      </c>
      <c r="AF2648" t="s">
        <v>92</v>
      </c>
      <c r="AH2648" t="s">
        <v>67</v>
      </c>
      <c r="AI2648" t="s">
        <v>47</v>
      </c>
      <c r="AJ2648" t="s">
        <v>126</v>
      </c>
      <c r="AK2648" t="s">
        <v>7862</v>
      </c>
      <c r="AL2648" t="s">
        <v>71</v>
      </c>
      <c r="AM2648">
        <v>160</v>
      </c>
      <c r="AN2648" t="s">
        <v>13660</v>
      </c>
    </row>
    <row r="2649" spans="1:40" x14ac:dyDescent="0.25">
      <c r="A2649" t="s">
        <v>13569</v>
      </c>
      <c r="B2649" t="s">
        <v>13661</v>
      </c>
      <c r="C2649" t="s">
        <v>227</v>
      </c>
      <c r="D2649" t="s">
        <v>1349</v>
      </c>
      <c r="E2649" t="s">
        <v>151</v>
      </c>
      <c r="G2649" t="s">
        <v>306</v>
      </c>
      <c r="H2649" t="s">
        <v>47</v>
      </c>
      <c r="I2649" t="s">
        <v>47</v>
      </c>
      <c r="J2649" t="s">
        <v>7298</v>
      </c>
      <c r="K2649" t="s">
        <v>585</v>
      </c>
      <c r="L2649" t="s">
        <v>13662</v>
      </c>
      <c r="O2649" t="s">
        <v>669</v>
      </c>
      <c r="P2649" t="s">
        <v>308</v>
      </c>
      <c r="Q2649" t="s">
        <v>13663</v>
      </c>
      <c r="R2649" t="s">
        <v>1859</v>
      </c>
      <c r="S2649" t="s">
        <v>605</v>
      </c>
      <c r="T2649" t="s">
        <v>1613</v>
      </c>
      <c r="W2649" t="s">
        <v>141</v>
      </c>
      <c r="X2649" t="s">
        <v>332</v>
      </c>
      <c r="Y2649" t="s">
        <v>416</v>
      </c>
      <c r="Z2649" t="s">
        <v>223</v>
      </c>
      <c r="AA2649" t="s">
        <v>47</v>
      </c>
      <c r="AB2649" t="s">
        <v>47</v>
      </c>
      <c r="AC2649" t="s">
        <v>47</v>
      </c>
      <c r="AD2649" t="s">
        <v>7174</v>
      </c>
      <c r="AE2649" t="s">
        <v>47</v>
      </c>
      <c r="AF2649" t="s">
        <v>92</v>
      </c>
      <c r="AH2649" t="s">
        <v>67</v>
      </c>
      <c r="AI2649" t="s">
        <v>47</v>
      </c>
      <c r="AJ2649" t="s">
        <v>126</v>
      </c>
      <c r="AK2649" t="s">
        <v>13664</v>
      </c>
      <c r="AL2649" t="s">
        <v>8265</v>
      </c>
      <c r="AM2649">
        <v>150</v>
      </c>
      <c r="AN2649" t="s">
        <v>13665</v>
      </c>
    </row>
    <row r="2650" spans="1:40" x14ac:dyDescent="0.25">
      <c r="A2650" t="s">
        <v>13569</v>
      </c>
      <c r="B2650" t="s">
        <v>13666</v>
      </c>
      <c r="C2650" t="s">
        <v>825</v>
      </c>
      <c r="D2650" t="s">
        <v>1349</v>
      </c>
      <c r="H2650" t="s">
        <v>47</v>
      </c>
      <c r="I2650" t="s">
        <v>47</v>
      </c>
      <c r="J2650" t="s">
        <v>7298</v>
      </c>
      <c r="K2650" t="s">
        <v>585</v>
      </c>
      <c r="L2650" t="s">
        <v>13667</v>
      </c>
      <c r="M2650">
        <v>114.5</v>
      </c>
      <c r="N2650">
        <v>4.0199999999999996</v>
      </c>
      <c r="O2650" t="s">
        <v>669</v>
      </c>
      <c r="P2650" t="s">
        <v>1259</v>
      </c>
      <c r="Q2650" t="s">
        <v>13217</v>
      </c>
      <c r="R2650" t="s">
        <v>320</v>
      </c>
      <c r="S2650" t="s">
        <v>605</v>
      </c>
      <c r="T2650" t="s">
        <v>1471</v>
      </c>
      <c r="W2650" t="s">
        <v>141</v>
      </c>
      <c r="X2650" t="s">
        <v>13668</v>
      </c>
      <c r="Y2650" t="s">
        <v>416</v>
      </c>
      <c r="Z2650" t="s">
        <v>507</v>
      </c>
      <c r="AA2650" t="s">
        <v>47</v>
      </c>
      <c r="AB2650" t="s">
        <v>47</v>
      </c>
      <c r="AC2650" t="s">
        <v>47</v>
      </c>
      <c r="AD2650" t="s">
        <v>7174</v>
      </c>
      <c r="AE2650" t="s">
        <v>47</v>
      </c>
      <c r="AF2650" t="s">
        <v>114</v>
      </c>
      <c r="AH2650" t="s">
        <v>67</v>
      </c>
      <c r="AI2650" t="s">
        <v>47</v>
      </c>
      <c r="AJ2650" t="s">
        <v>126</v>
      </c>
      <c r="AK2650" t="s">
        <v>1321</v>
      </c>
      <c r="AL2650" t="s">
        <v>8265</v>
      </c>
      <c r="AM2650">
        <v>80</v>
      </c>
      <c r="AN2650" t="s">
        <v>13669</v>
      </c>
    </row>
    <row r="2651" spans="1:40" x14ac:dyDescent="0.25">
      <c r="A2651" t="s">
        <v>13569</v>
      </c>
      <c r="B2651" t="s">
        <v>13670</v>
      </c>
      <c r="C2651" t="s">
        <v>227</v>
      </c>
      <c r="D2651" t="s">
        <v>8452</v>
      </c>
      <c r="E2651" t="s">
        <v>151</v>
      </c>
      <c r="G2651" t="s">
        <v>306</v>
      </c>
      <c r="H2651" t="s">
        <v>47</v>
      </c>
      <c r="I2651" t="s">
        <v>47</v>
      </c>
      <c r="J2651" t="s">
        <v>7298</v>
      </c>
      <c r="K2651" t="s">
        <v>585</v>
      </c>
      <c r="L2651" t="s">
        <v>13671</v>
      </c>
      <c r="M2651">
        <v>75</v>
      </c>
      <c r="N2651">
        <v>2.65</v>
      </c>
      <c r="O2651" t="s">
        <v>669</v>
      </c>
      <c r="P2651" t="s">
        <v>588</v>
      </c>
      <c r="Q2651" t="s">
        <v>7991</v>
      </c>
      <c r="R2651" t="s">
        <v>2034</v>
      </c>
      <c r="S2651" t="s">
        <v>2132</v>
      </c>
      <c r="W2651" t="s">
        <v>141</v>
      </c>
      <c r="X2651" t="s">
        <v>916</v>
      </c>
      <c r="Y2651" t="s">
        <v>757</v>
      </c>
      <c r="Z2651" t="s">
        <v>536</v>
      </c>
      <c r="AA2651" t="s">
        <v>47</v>
      </c>
      <c r="AB2651" t="s">
        <v>47</v>
      </c>
      <c r="AC2651" t="s">
        <v>47</v>
      </c>
      <c r="AD2651" t="s">
        <v>7174</v>
      </c>
      <c r="AE2651" t="s">
        <v>47</v>
      </c>
      <c r="AF2651" t="s">
        <v>114</v>
      </c>
      <c r="AH2651" t="s">
        <v>67</v>
      </c>
      <c r="AI2651" t="s">
        <v>47</v>
      </c>
      <c r="AJ2651" t="s">
        <v>126</v>
      </c>
      <c r="AK2651" t="s">
        <v>7840</v>
      </c>
      <c r="AL2651" t="s">
        <v>8265</v>
      </c>
      <c r="AM2651">
        <v>70</v>
      </c>
      <c r="AN2651" t="s">
        <v>13672</v>
      </c>
    </row>
    <row r="2652" spans="1:40" x14ac:dyDescent="0.25">
      <c r="A2652" t="s">
        <v>13569</v>
      </c>
      <c r="B2652" t="s">
        <v>1032</v>
      </c>
      <c r="C2652" t="s">
        <v>825</v>
      </c>
      <c r="D2652" t="s">
        <v>8452</v>
      </c>
      <c r="H2652" t="s">
        <v>47</v>
      </c>
      <c r="I2652" t="s">
        <v>47</v>
      </c>
      <c r="J2652" t="s">
        <v>7298</v>
      </c>
      <c r="K2652" t="s">
        <v>585</v>
      </c>
      <c r="L2652" t="s">
        <v>13673</v>
      </c>
      <c r="M2652">
        <v>90</v>
      </c>
      <c r="N2652">
        <v>3.17</v>
      </c>
      <c r="O2652" t="s">
        <v>669</v>
      </c>
      <c r="P2652" t="s">
        <v>505</v>
      </c>
      <c r="Q2652" t="s">
        <v>13674</v>
      </c>
      <c r="R2652" t="s">
        <v>2034</v>
      </c>
      <c r="S2652" t="s">
        <v>2132</v>
      </c>
      <c r="T2652" t="s">
        <v>1471</v>
      </c>
      <c r="W2652" t="s">
        <v>141</v>
      </c>
      <c r="X2652" t="s">
        <v>757</v>
      </c>
      <c r="Y2652" t="s">
        <v>814</v>
      </c>
      <c r="Z2652" t="s">
        <v>536</v>
      </c>
      <c r="AA2652" t="s">
        <v>270</v>
      </c>
      <c r="AB2652" t="s">
        <v>47</v>
      </c>
      <c r="AC2652" t="s">
        <v>47</v>
      </c>
      <c r="AD2652" t="s">
        <v>144</v>
      </c>
      <c r="AE2652" t="s">
        <v>47</v>
      </c>
      <c r="AF2652" t="s">
        <v>114</v>
      </c>
      <c r="AH2652" t="s">
        <v>67</v>
      </c>
      <c r="AI2652" t="s">
        <v>47</v>
      </c>
      <c r="AJ2652" t="s">
        <v>126</v>
      </c>
      <c r="AK2652" t="s">
        <v>7840</v>
      </c>
      <c r="AL2652" t="s">
        <v>8265</v>
      </c>
      <c r="AM2652">
        <v>70</v>
      </c>
      <c r="AN2652" t="s">
        <v>13675</v>
      </c>
    </row>
    <row r="2653" spans="1:40" x14ac:dyDescent="0.25">
      <c r="A2653" t="s">
        <v>13569</v>
      </c>
      <c r="B2653" t="s">
        <v>13676</v>
      </c>
      <c r="C2653" t="s">
        <v>825</v>
      </c>
      <c r="D2653" t="s">
        <v>1349</v>
      </c>
      <c r="H2653" t="s">
        <v>47</v>
      </c>
      <c r="I2653" t="s">
        <v>47</v>
      </c>
      <c r="J2653" t="s">
        <v>7298</v>
      </c>
      <c r="K2653" t="s">
        <v>585</v>
      </c>
      <c r="L2653" t="s">
        <v>13653</v>
      </c>
      <c r="M2653">
        <v>110</v>
      </c>
      <c r="N2653">
        <v>3.88</v>
      </c>
      <c r="O2653" t="s">
        <v>669</v>
      </c>
      <c r="P2653" t="s">
        <v>318</v>
      </c>
      <c r="Q2653" t="s">
        <v>3394</v>
      </c>
      <c r="R2653" t="s">
        <v>320</v>
      </c>
      <c r="S2653" t="s">
        <v>2132</v>
      </c>
      <c r="W2653" t="s">
        <v>141</v>
      </c>
      <c r="X2653" t="s">
        <v>2149</v>
      </c>
      <c r="Z2653" t="s">
        <v>536</v>
      </c>
      <c r="AA2653" t="s">
        <v>47</v>
      </c>
      <c r="AB2653" t="s">
        <v>47</v>
      </c>
      <c r="AC2653" t="s">
        <v>47</v>
      </c>
      <c r="AD2653" t="s">
        <v>114</v>
      </c>
      <c r="AE2653" t="s">
        <v>47</v>
      </c>
      <c r="AF2653" t="s">
        <v>114</v>
      </c>
      <c r="AH2653" t="s">
        <v>67</v>
      </c>
      <c r="AI2653" t="s">
        <v>47</v>
      </c>
      <c r="AJ2653" t="s">
        <v>126</v>
      </c>
      <c r="AK2653" t="s">
        <v>13655</v>
      </c>
      <c r="AL2653" t="s">
        <v>8265</v>
      </c>
      <c r="AM2653">
        <v>70</v>
      </c>
      <c r="AN2653" t="s">
        <v>13677</v>
      </c>
    </row>
    <row r="2654" spans="1:40" x14ac:dyDescent="0.25">
      <c r="A2654" t="s">
        <v>13569</v>
      </c>
      <c r="B2654" t="s">
        <v>13678</v>
      </c>
      <c r="C2654" t="s">
        <v>227</v>
      </c>
      <c r="D2654" t="s">
        <v>1468</v>
      </c>
      <c r="E2654" t="s">
        <v>898</v>
      </c>
      <c r="G2654" t="s">
        <v>650</v>
      </c>
      <c r="H2654" t="s">
        <v>47</v>
      </c>
      <c r="I2654" t="s">
        <v>47</v>
      </c>
      <c r="J2654" t="s">
        <v>7298</v>
      </c>
      <c r="K2654" t="s">
        <v>573</v>
      </c>
      <c r="L2654" t="s">
        <v>3096</v>
      </c>
      <c r="M2654">
        <v>200</v>
      </c>
      <c r="N2654">
        <v>7.05</v>
      </c>
      <c r="O2654" t="s">
        <v>669</v>
      </c>
      <c r="P2654" t="s">
        <v>52</v>
      </c>
      <c r="Q2654" t="s">
        <v>3037</v>
      </c>
      <c r="R2654" t="s">
        <v>1465</v>
      </c>
      <c r="S2654" t="s">
        <v>633</v>
      </c>
      <c r="T2654" t="s">
        <v>4465</v>
      </c>
      <c r="U2654" t="s">
        <v>4466</v>
      </c>
      <c r="V2654" t="s">
        <v>1863</v>
      </c>
      <c r="W2654" t="s">
        <v>141</v>
      </c>
      <c r="X2654" t="s">
        <v>332</v>
      </c>
      <c r="Y2654" t="s">
        <v>106</v>
      </c>
      <c r="Z2654" t="s">
        <v>107</v>
      </c>
      <c r="AA2654" t="s">
        <v>108</v>
      </c>
      <c r="AB2654" t="s">
        <v>47</v>
      </c>
      <c r="AC2654" t="s">
        <v>47</v>
      </c>
      <c r="AD2654" t="s">
        <v>144</v>
      </c>
      <c r="AE2654" t="s">
        <v>833</v>
      </c>
      <c r="AF2654" t="s">
        <v>92</v>
      </c>
      <c r="AH2654" t="s">
        <v>67</v>
      </c>
      <c r="AI2654" t="s">
        <v>68</v>
      </c>
      <c r="AJ2654" t="s">
        <v>69</v>
      </c>
      <c r="AK2654" t="s">
        <v>109</v>
      </c>
      <c r="AL2654" t="s">
        <v>5940</v>
      </c>
      <c r="AM2654">
        <v>160</v>
      </c>
      <c r="AN2654" t="s">
        <v>13679</v>
      </c>
    </row>
    <row r="2655" spans="1:40" x14ac:dyDescent="0.25">
      <c r="A2655" t="s">
        <v>13569</v>
      </c>
      <c r="B2655" t="s">
        <v>13680</v>
      </c>
      <c r="C2655" t="s">
        <v>227</v>
      </c>
      <c r="D2655" t="s">
        <v>1349</v>
      </c>
      <c r="E2655" t="s">
        <v>898</v>
      </c>
      <c r="G2655" t="s">
        <v>306</v>
      </c>
      <c r="H2655" t="s">
        <v>47</v>
      </c>
      <c r="I2655" t="s">
        <v>47</v>
      </c>
      <c r="J2655" t="s">
        <v>600</v>
      </c>
      <c r="K2655" t="s">
        <v>630</v>
      </c>
      <c r="L2655" t="s">
        <v>13681</v>
      </c>
      <c r="O2655" t="s">
        <v>669</v>
      </c>
      <c r="P2655" t="s">
        <v>52</v>
      </c>
      <c r="Q2655" t="s">
        <v>3251</v>
      </c>
      <c r="R2655" t="s">
        <v>340</v>
      </c>
      <c r="S2655" t="s">
        <v>633</v>
      </c>
      <c r="T2655" t="s">
        <v>575</v>
      </c>
      <c r="W2655" t="s">
        <v>141</v>
      </c>
      <c r="X2655" t="s">
        <v>332</v>
      </c>
      <c r="Y2655" t="s">
        <v>106</v>
      </c>
      <c r="Z2655" t="s">
        <v>223</v>
      </c>
      <c r="AA2655" t="s">
        <v>47</v>
      </c>
      <c r="AB2655" t="s">
        <v>47</v>
      </c>
      <c r="AC2655" t="s">
        <v>47</v>
      </c>
      <c r="AD2655" t="s">
        <v>144</v>
      </c>
      <c r="AE2655" t="s">
        <v>47</v>
      </c>
      <c r="AF2655" t="s">
        <v>92</v>
      </c>
      <c r="AH2655" t="s">
        <v>67</v>
      </c>
      <c r="AI2655" t="s">
        <v>68</v>
      </c>
      <c r="AJ2655" t="s">
        <v>69</v>
      </c>
      <c r="AK2655" t="s">
        <v>13682</v>
      </c>
      <c r="AL2655" t="s">
        <v>95</v>
      </c>
      <c r="AM2655">
        <v>150</v>
      </c>
      <c r="AN2655" t="s">
        <v>13683</v>
      </c>
    </row>
    <row r="2656" spans="1:40" x14ac:dyDescent="0.25">
      <c r="A2656" t="s">
        <v>13569</v>
      </c>
      <c r="B2656" t="s">
        <v>13684</v>
      </c>
      <c r="C2656" t="s">
        <v>112</v>
      </c>
      <c r="D2656" t="s">
        <v>113</v>
      </c>
      <c r="H2656" t="s">
        <v>114</v>
      </c>
      <c r="I2656" t="s">
        <v>114</v>
      </c>
      <c r="J2656">
        <v>2012</v>
      </c>
      <c r="K2656" t="s">
        <v>1963</v>
      </c>
      <c r="L2656" t="s">
        <v>99</v>
      </c>
      <c r="O2656" t="s">
        <v>114</v>
      </c>
      <c r="P2656" t="s">
        <v>308</v>
      </c>
      <c r="Q2656" t="s">
        <v>13685</v>
      </c>
      <c r="R2656" t="s">
        <v>8263</v>
      </c>
      <c r="S2656" t="s">
        <v>3488</v>
      </c>
      <c r="T2656" t="s">
        <v>606</v>
      </c>
      <c r="W2656" t="s">
        <v>141</v>
      </c>
      <c r="X2656" t="s">
        <v>868</v>
      </c>
      <c r="Y2656" t="s">
        <v>416</v>
      </c>
      <c r="Z2656" t="s">
        <v>474</v>
      </c>
      <c r="AA2656" t="s">
        <v>114</v>
      </c>
      <c r="AB2656" t="s">
        <v>47</v>
      </c>
      <c r="AC2656" t="s">
        <v>47</v>
      </c>
      <c r="AD2656" t="s">
        <v>271</v>
      </c>
      <c r="AE2656" t="s">
        <v>47</v>
      </c>
      <c r="AF2656" t="s">
        <v>114</v>
      </c>
      <c r="AH2656" t="s">
        <v>114</v>
      </c>
      <c r="AI2656" t="s">
        <v>47</v>
      </c>
      <c r="AJ2656" t="s">
        <v>126</v>
      </c>
      <c r="AK2656" t="s">
        <v>500</v>
      </c>
      <c r="AL2656" t="s">
        <v>467</v>
      </c>
      <c r="AM2656">
        <v>90</v>
      </c>
      <c r="AN2656" t="s">
        <v>13686</v>
      </c>
    </row>
    <row r="2657" spans="1:40" x14ac:dyDescent="0.25">
      <c r="A2657" t="s">
        <v>13569</v>
      </c>
      <c r="B2657" t="s">
        <v>13687</v>
      </c>
      <c r="C2657" t="s">
        <v>112</v>
      </c>
      <c r="D2657" t="s">
        <v>113</v>
      </c>
      <c r="H2657" t="s">
        <v>114</v>
      </c>
      <c r="I2657" t="s">
        <v>114</v>
      </c>
      <c r="J2657">
        <v>2012</v>
      </c>
      <c r="K2657" t="s">
        <v>1963</v>
      </c>
      <c r="L2657" t="s">
        <v>99</v>
      </c>
      <c r="O2657" t="s">
        <v>114</v>
      </c>
      <c r="P2657" t="s">
        <v>308</v>
      </c>
      <c r="Q2657" t="s">
        <v>4432</v>
      </c>
      <c r="R2657" t="s">
        <v>13688</v>
      </c>
      <c r="S2657" t="s">
        <v>590</v>
      </c>
      <c r="T2657" t="s">
        <v>2028</v>
      </c>
      <c r="W2657" t="s">
        <v>141</v>
      </c>
      <c r="X2657" t="s">
        <v>11218</v>
      </c>
      <c r="Y2657" t="s">
        <v>106</v>
      </c>
      <c r="Z2657" t="s">
        <v>536</v>
      </c>
      <c r="AA2657" t="s">
        <v>47</v>
      </c>
      <c r="AB2657" t="s">
        <v>47</v>
      </c>
      <c r="AC2657" t="s">
        <v>47</v>
      </c>
      <c r="AD2657" t="s">
        <v>271</v>
      </c>
      <c r="AE2657" t="s">
        <v>47</v>
      </c>
      <c r="AF2657" t="s">
        <v>114</v>
      </c>
      <c r="AH2657" t="s">
        <v>114</v>
      </c>
      <c r="AI2657" t="s">
        <v>47</v>
      </c>
      <c r="AJ2657" t="s">
        <v>126</v>
      </c>
      <c r="AK2657" t="s">
        <v>7182</v>
      </c>
      <c r="AL2657" t="s">
        <v>467</v>
      </c>
      <c r="AM2657">
        <v>100</v>
      </c>
      <c r="AN2657" t="s">
        <v>13689</v>
      </c>
    </row>
    <row r="2658" spans="1:40" x14ac:dyDescent="0.25">
      <c r="A2658" t="s">
        <v>13569</v>
      </c>
      <c r="B2658" t="s">
        <v>13690</v>
      </c>
      <c r="C2658" t="s">
        <v>112</v>
      </c>
      <c r="D2658" t="s">
        <v>113</v>
      </c>
      <c r="H2658" t="s">
        <v>114</v>
      </c>
      <c r="I2658" t="s">
        <v>114</v>
      </c>
      <c r="J2658">
        <v>2012</v>
      </c>
      <c r="K2658" t="s">
        <v>1963</v>
      </c>
      <c r="L2658" t="s">
        <v>99</v>
      </c>
      <c r="O2658" t="s">
        <v>114</v>
      </c>
      <c r="P2658" t="s">
        <v>308</v>
      </c>
      <c r="Q2658" t="s">
        <v>13691</v>
      </c>
      <c r="R2658" t="s">
        <v>7371</v>
      </c>
      <c r="S2658" t="s">
        <v>590</v>
      </c>
      <c r="T2658" t="s">
        <v>2028</v>
      </c>
      <c r="V2658" t="s">
        <v>415</v>
      </c>
      <c r="W2658" t="s">
        <v>141</v>
      </c>
      <c r="X2658" t="s">
        <v>11218</v>
      </c>
      <c r="Y2658" t="s">
        <v>106</v>
      </c>
      <c r="Z2658" t="s">
        <v>108</v>
      </c>
      <c r="AA2658" t="s">
        <v>47</v>
      </c>
      <c r="AB2658" t="s">
        <v>47</v>
      </c>
      <c r="AC2658" t="s">
        <v>47</v>
      </c>
      <c r="AD2658" t="s">
        <v>271</v>
      </c>
      <c r="AE2658" t="s">
        <v>47</v>
      </c>
      <c r="AF2658" t="s">
        <v>114</v>
      </c>
      <c r="AH2658" t="s">
        <v>114</v>
      </c>
      <c r="AI2658" t="s">
        <v>47</v>
      </c>
      <c r="AJ2658" t="s">
        <v>126</v>
      </c>
      <c r="AK2658" t="s">
        <v>7372</v>
      </c>
      <c r="AL2658" t="s">
        <v>467</v>
      </c>
      <c r="AM2658">
        <v>140</v>
      </c>
      <c r="AN2658" t="s">
        <v>13692</v>
      </c>
    </row>
    <row r="2659" spans="1:40" x14ac:dyDescent="0.25">
      <c r="A2659" t="s">
        <v>13569</v>
      </c>
      <c r="B2659" t="s">
        <v>13693</v>
      </c>
      <c r="C2659" t="s">
        <v>112</v>
      </c>
      <c r="D2659" t="s">
        <v>113</v>
      </c>
      <c r="H2659" t="s">
        <v>114</v>
      </c>
      <c r="I2659" t="s">
        <v>114</v>
      </c>
      <c r="J2659">
        <v>2012</v>
      </c>
      <c r="K2659" t="s">
        <v>1963</v>
      </c>
      <c r="L2659" t="s">
        <v>99</v>
      </c>
      <c r="O2659" t="s">
        <v>114</v>
      </c>
      <c r="P2659" t="s">
        <v>308</v>
      </c>
      <c r="Q2659" t="s">
        <v>1641</v>
      </c>
      <c r="R2659" t="s">
        <v>1807</v>
      </c>
      <c r="S2659" t="s">
        <v>633</v>
      </c>
      <c r="T2659" t="s">
        <v>606</v>
      </c>
      <c r="W2659" t="s">
        <v>141</v>
      </c>
      <c r="X2659" t="s">
        <v>677</v>
      </c>
      <c r="Y2659" t="s">
        <v>416</v>
      </c>
      <c r="Z2659" t="s">
        <v>108</v>
      </c>
      <c r="AA2659" t="s">
        <v>114</v>
      </c>
      <c r="AB2659" t="s">
        <v>47</v>
      </c>
      <c r="AC2659" t="s">
        <v>47</v>
      </c>
      <c r="AD2659" t="s">
        <v>3506</v>
      </c>
      <c r="AE2659" t="s">
        <v>65</v>
      </c>
      <c r="AF2659" t="s">
        <v>114</v>
      </c>
      <c r="AH2659" t="s">
        <v>114</v>
      </c>
      <c r="AI2659" t="s">
        <v>47</v>
      </c>
      <c r="AJ2659" t="s">
        <v>126</v>
      </c>
      <c r="AK2659" t="s">
        <v>448</v>
      </c>
      <c r="AL2659" t="s">
        <v>467</v>
      </c>
      <c r="AM2659">
        <v>70</v>
      </c>
      <c r="AN2659" t="s">
        <v>13694</v>
      </c>
    </row>
    <row r="2660" spans="1:40" x14ac:dyDescent="0.25">
      <c r="A2660" t="s">
        <v>13569</v>
      </c>
      <c r="B2660" t="s">
        <v>13695</v>
      </c>
      <c r="C2660" t="s">
        <v>112</v>
      </c>
      <c r="D2660" t="s">
        <v>113</v>
      </c>
      <c r="H2660" t="s">
        <v>114</v>
      </c>
      <c r="I2660" t="s">
        <v>114</v>
      </c>
      <c r="J2660">
        <v>2012</v>
      </c>
      <c r="K2660" t="s">
        <v>1963</v>
      </c>
      <c r="L2660" t="s">
        <v>99</v>
      </c>
      <c r="O2660" t="s">
        <v>114</v>
      </c>
      <c r="P2660" t="s">
        <v>308</v>
      </c>
      <c r="Q2660" t="s">
        <v>4432</v>
      </c>
      <c r="R2660" t="s">
        <v>13696</v>
      </c>
      <c r="S2660" t="s">
        <v>5222</v>
      </c>
      <c r="T2660" t="s">
        <v>606</v>
      </c>
      <c r="U2660" t="s">
        <v>13697</v>
      </c>
      <c r="V2660" t="s">
        <v>415</v>
      </c>
      <c r="W2660" t="s">
        <v>141</v>
      </c>
      <c r="X2660" t="s">
        <v>677</v>
      </c>
      <c r="Y2660" t="s">
        <v>416</v>
      </c>
      <c r="Z2660" t="s">
        <v>108</v>
      </c>
      <c r="AA2660" t="s">
        <v>114</v>
      </c>
      <c r="AB2660" t="s">
        <v>47</v>
      </c>
      <c r="AC2660" t="s">
        <v>47</v>
      </c>
      <c r="AD2660" t="s">
        <v>271</v>
      </c>
      <c r="AE2660" t="s">
        <v>65</v>
      </c>
      <c r="AF2660" t="s">
        <v>114</v>
      </c>
      <c r="AH2660" t="s">
        <v>114</v>
      </c>
      <c r="AI2660" t="s">
        <v>47</v>
      </c>
      <c r="AJ2660" t="s">
        <v>126</v>
      </c>
      <c r="AK2660" t="s">
        <v>448</v>
      </c>
      <c r="AL2660" t="s">
        <v>467</v>
      </c>
      <c r="AM2660">
        <v>80</v>
      </c>
      <c r="AN2660" t="s">
        <v>13698</v>
      </c>
    </row>
    <row r="2661" spans="1:40" x14ac:dyDescent="0.25">
      <c r="A2661" t="s">
        <v>13569</v>
      </c>
      <c r="B2661" t="s">
        <v>13699</v>
      </c>
      <c r="C2661" t="s">
        <v>112</v>
      </c>
      <c r="D2661" t="s">
        <v>13700</v>
      </c>
      <c r="H2661" t="s">
        <v>47</v>
      </c>
      <c r="I2661" t="s">
        <v>47</v>
      </c>
      <c r="J2661">
        <v>2012</v>
      </c>
      <c r="K2661" t="s">
        <v>153</v>
      </c>
      <c r="L2661" t="s">
        <v>99</v>
      </c>
      <c r="O2661" t="s">
        <v>669</v>
      </c>
      <c r="P2661" t="s">
        <v>308</v>
      </c>
      <c r="Q2661" t="s">
        <v>8131</v>
      </c>
      <c r="R2661" t="s">
        <v>99</v>
      </c>
      <c r="W2661" t="s">
        <v>141</v>
      </c>
      <c r="Z2661" t="s">
        <v>1492</v>
      </c>
      <c r="AA2661" t="s">
        <v>114</v>
      </c>
      <c r="AB2661" t="s">
        <v>47</v>
      </c>
      <c r="AC2661" t="s">
        <v>47</v>
      </c>
      <c r="AD2661" t="s">
        <v>114</v>
      </c>
      <c r="AE2661" t="s">
        <v>47</v>
      </c>
      <c r="AF2661" t="s">
        <v>114</v>
      </c>
      <c r="AH2661" t="s">
        <v>3341</v>
      </c>
      <c r="AI2661" t="s">
        <v>47</v>
      </c>
      <c r="AJ2661" t="s">
        <v>6187</v>
      </c>
      <c r="AK2661" t="s">
        <v>1474</v>
      </c>
      <c r="AL2661" t="s">
        <v>71</v>
      </c>
      <c r="AM2661">
        <v>40</v>
      </c>
      <c r="AN2661" t="s">
        <v>13701</v>
      </c>
    </row>
    <row r="2662" spans="1:40" x14ac:dyDescent="0.25">
      <c r="A2662" t="s">
        <v>13569</v>
      </c>
      <c r="B2662" t="s">
        <v>13702</v>
      </c>
      <c r="C2662" t="s">
        <v>825</v>
      </c>
      <c r="D2662" t="s">
        <v>1468</v>
      </c>
      <c r="H2662" t="s">
        <v>47</v>
      </c>
      <c r="I2662" t="s">
        <v>47</v>
      </c>
      <c r="J2662">
        <v>2012</v>
      </c>
      <c r="K2662" t="s">
        <v>153</v>
      </c>
      <c r="L2662" t="s">
        <v>99</v>
      </c>
      <c r="O2662" t="s">
        <v>669</v>
      </c>
      <c r="P2662" t="s">
        <v>308</v>
      </c>
      <c r="Q2662" t="s">
        <v>8122</v>
      </c>
      <c r="R2662" t="s">
        <v>99</v>
      </c>
      <c r="W2662" t="s">
        <v>978</v>
      </c>
      <c r="Z2662" t="s">
        <v>108</v>
      </c>
      <c r="AA2662" t="s">
        <v>114</v>
      </c>
      <c r="AB2662" t="s">
        <v>47</v>
      </c>
      <c r="AC2662" t="s">
        <v>47</v>
      </c>
      <c r="AD2662" t="s">
        <v>114</v>
      </c>
      <c r="AE2662" t="s">
        <v>47</v>
      </c>
      <c r="AF2662" t="s">
        <v>114</v>
      </c>
      <c r="AH2662" t="s">
        <v>3341</v>
      </c>
      <c r="AI2662" t="s">
        <v>47</v>
      </c>
      <c r="AK2662" t="s">
        <v>3560</v>
      </c>
      <c r="AL2662" t="s">
        <v>501</v>
      </c>
      <c r="AM2662">
        <v>40</v>
      </c>
      <c r="AN2662" t="s">
        <v>13703</v>
      </c>
    </row>
    <row r="2663" spans="1:40" x14ac:dyDescent="0.25">
      <c r="A2663" t="s">
        <v>13569</v>
      </c>
      <c r="B2663" t="s">
        <v>13704</v>
      </c>
      <c r="C2663" t="s">
        <v>825</v>
      </c>
      <c r="D2663" t="s">
        <v>1468</v>
      </c>
      <c r="H2663" t="s">
        <v>47</v>
      </c>
      <c r="I2663" t="s">
        <v>47</v>
      </c>
      <c r="J2663">
        <v>2012</v>
      </c>
      <c r="K2663" t="s">
        <v>153</v>
      </c>
      <c r="L2663" t="s">
        <v>13705</v>
      </c>
      <c r="M2663">
        <v>112</v>
      </c>
      <c r="N2663">
        <v>3.95</v>
      </c>
      <c r="O2663" t="s">
        <v>669</v>
      </c>
      <c r="P2663" t="s">
        <v>1297</v>
      </c>
      <c r="Q2663" t="s">
        <v>13033</v>
      </c>
      <c r="R2663" t="s">
        <v>1299</v>
      </c>
      <c r="W2663" t="s">
        <v>1706</v>
      </c>
      <c r="Z2663" t="s">
        <v>474</v>
      </c>
      <c r="AA2663" t="s">
        <v>114</v>
      </c>
      <c r="AB2663" t="s">
        <v>47</v>
      </c>
      <c r="AC2663" t="s">
        <v>47</v>
      </c>
      <c r="AD2663" t="s">
        <v>114</v>
      </c>
      <c r="AE2663" t="s">
        <v>47</v>
      </c>
      <c r="AF2663" t="s">
        <v>114</v>
      </c>
      <c r="AH2663" t="s">
        <v>3341</v>
      </c>
      <c r="AI2663" t="s">
        <v>47</v>
      </c>
      <c r="AK2663" t="s">
        <v>1554</v>
      </c>
      <c r="AL2663" t="s">
        <v>528</v>
      </c>
      <c r="AM2663">
        <v>30</v>
      </c>
      <c r="AN2663" t="s">
        <v>13706</v>
      </c>
    </row>
    <row r="2664" spans="1:40" x14ac:dyDescent="0.25">
      <c r="A2664" t="s">
        <v>13569</v>
      </c>
      <c r="B2664" t="s">
        <v>8428</v>
      </c>
      <c r="C2664" t="s">
        <v>227</v>
      </c>
      <c r="D2664" t="s">
        <v>1349</v>
      </c>
      <c r="E2664" t="s">
        <v>75</v>
      </c>
      <c r="G2664" t="s">
        <v>306</v>
      </c>
      <c r="H2664" t="s">
        <v>47</v>
      </c>
      <c r="I2664" t="s">
        <v>47</v>
      </c>
      <c r="J2664">
        <v>2012</v>
      </c>
      <c r="K2664" t="s">
        <v>153</v>
      </c>
      <c r="L2664" t="s">
        <v>13707</v>
      </c>
      <c r="O2664" t="s">
        <v>669</v>
      </c>
      <c r="P2664" t="s">
        <v>588</v>
      </c>
      <c r="Q2664" t="s">
        <v>11082</v>
      </c>
      <c r="R2664" t="s">
        <v>927</v>
      </c>
      <c r="S2664" t="s">
        <v>2132</v>
      </c>
      <c r="T2664" t="s">
        <v>1471</v>
      </c>
      <c r="W2664" t="s">
        <v>141</v>
      </c>
      <c r="X2664" t="s">
        <v>757</v>
      </c>
      <c r="Z2664" t="s">
        <v>223</v>
      </c>
      <c r="AA2664" t="s">
        <v>47</v>
      </c>
      <c r="AB2664" t="s">
        <v>47</v>
      </c>
      <c r="AC2664" t="s">
        <v>47</v>
      </c>
      <c r="AD2664" t="s">
        <v>271</v>
      </c>
      <c r="AE2664" t="s">
        <v>833</v>
      </c>
      <c r="AF2664" t="s">
        <v>47</v>
      </c>
      <c r="AH2664" t="s">
        <v>67</v>
      </c>
      <c r="AI2664" t="s">
        <v>68</v>
      </c>
      <c r="AJ2664" t="s">
        <v>69</v>
      </c>
      <c r="AK2664" t="s">
        <v>3285</v>
      </c>
      <c r="AL2664" t="s">
        <v>95</v>
      </c>
      <c r="AM2664">
        <v>110</v>
      </c>
      <c r="AN2664" t="s">
        <v>13708</v>
      </c>
    </row>
    <row r="2665" spans="1:40" x14ac:dyDescent="0.25">
      <c r="A2665" t="s">
        <v>13569</v>
      </c>
      <c r="B2665" t="s">
        <v>13709</v>
      </c>
      <c r="C2665" t="s">
        <v>825</v>
      </c>
      <c r="D2665" t="s">
        <v>1468</v>
      </c>
      <c r="H2665" t="s">
        <v>47</v>
      </c>
      <c r="I2665" t="s">
        <v>114</v>
      </c>
      <c r="J2665">
        <v>2012</v>
      </c>
      <c r="K2665" t="s">
        <v>153</v>
      </c>
      <c r="L2665" t="s">
        <v>13710</v>
      </c>
      <c r="M2665">
        <v>85</v>
      </c>
      <c r="N2665">
        <v>3</v>
      </c>
      <c r="O2665" t="s">
        <v>669</v>
      </c>
      <c r="P2665" t="s">
        <v>829</v>
      </c>
      <c r="Q2665" t="s">
        <v>13711</v>
      </c>
      <c r="R2665" t="s">
        <v>822</v>
      </c>
      <c r="W2665" t="s">
        <v>978</v>
      </c>
      <c r="Z2665" t="s">
        <v>47</v>
      </c>
      <c r="AA2665" t="s">
        <v>114</v>
      </c>
      <c r="AB2665" t="s">
        <v>47</v>
      </c>
      <c r="AC2665" t="s">
        <v>47</v>
      </c>
      <c r="AD2665" t="s">
        <v>114</v>
      </c>
      <c r="AE2665" t="s">
        <v>47</v>
      </c>
      <c r="AF2665" t="s">
        <v>114</v>
      </c>
      <c r="AH2665" t="s">
        <v>67</v>
      </c>
      <c r="AI2665" t="s">
        <v>47</v>
      </c>
      <c r="AK2665" t="s">
        <v>1474</v>
      </c>
      <c r="AL2665" t="s">
        <v>485</v>
      </c>
      <c r="AM2665">
        <v>30</v>
      </c>
      <c r="AN2665" t="s">
        <v>13712</v>
      </c>
    </row>
    <row r="2666" spans="1:40" x14ac:dyDescent="0.25">
      <c r="A2666" t="s">
        <v>13569</v>
      </c>
      <c r="B2666" t="s">
        <v>13713</v>
      </c>
      <c r="C2666" t="s">
        <v>825</v>
      </c>
      <c r="D2666" t="s">
        <v>1468</v>
      </c>
      <c r="H2666" t="s">
        <v>47</v>
      </c>
      <c r="I2666" t="s">
        <v>114</v>
      </c>
      <c r="J2666">
        <v>2012</v>
      </c>
      <c r="K2666" t="s">
        <v>153</v>
      </c>
      <c r="L2666" t="s">
        <v>13714</v>
      </c>
      <c r="O2666" t="s">
        <v>669</v>
      </c>
      <c r="P2666" t="s">
        <v>1290</v>
      </c>
      <c r="Q2666" t="s">
        <v>8446</v>
      </c>
      <c r="R2666" t="s">
        <v>1299</v>
      </c>
      <c r="W2666" t="s">
        <v>978</v>
      </c>
      <c r="Z2666" t="s">
        <v>474</v>
      </c>
      <c r="AA2666" t="s">
        <v>114</v>
      </c>
      <c r="AB2666" t="s">
        <v>47</v>
      </c>
      <c r="AC2666" t="s">
        <v>114</v>
      </c>
      <c r="AD2666" t="s">
        <v>114</v>
      </c>
      <c r="AE2666" t="s">
        <v>47</v>
      </c>
      <c r="AF2666" t="s">
        <v>114</v>
      </c>
      <c r="AH2666" t="s">
        <v>3341</v>
      </c>
      <c r="AI2666" t="s">
        <v>47</v>
      </c>
      <c r="AK2666" t="s">
        <v>7862</v>
      </c>
      <c r="AL2666" t="s">
        <v>13715</v>
      </c>
      <c r="AM2666">
        <v>20</v>
      </c>
      <c r="AN2666" t="s">
        <v>13716</v>
      </c>
    </row>
    <row r="2667" spans="1:40" x14ac:dyDescent="0.25">
      <c r="A2667" t="s">
        <v>13569</v>
      </c>
      <c r="B2667" t="s">
        <v>13717</v>
      </c>
      <c r="C2667" t="s">
        <v>825</v>
      </c>
      <c r="D2667" t="s">
        <v>1468</v>
      </c>
      <c r="H2667" t="s">
        <v>47</v>
      </c>
      <c r="I2667" t="s">
        <v>114</v>
      </c>
      <c r="J2667">
        <v>2012</v>
      </c>
      <c r="K2667" t="s">
        <v>153</v>
      </c>
      <c r="L2667" t="s">
        <v>13718</v>
      </c>
      <c r="M2667">
        <v>85</v>
      </c>
      <c r="N2667">
        <v>3</v>
      </c>
      <c r="O2667" t="s">
        <v>669</v>
      </c>
      <c r="P2667" t="s">
        <v>934</v>
      </c>
      <c r="Q2667" t="s">
        <v>8027</v>
      </c>
      <c r="R2667" t="s">
        <v>2667</v>
      </c>
      <c r="W2667" t="s">
        <v>978</v>
      </c>
      <c r="Z2667" t="s">
        <v>270</v>
      </c>
      <c r="AA2667" t="s">
        <v>114</v>
      </c>
      <c r="AB2667" t="s">
        <v>47</v>
      </c>
      <c r="AC2667" t="s">
        <v>114</v>
      </c>
      <c r="AD2667" t="s">
        <v>114</v>
      </c>
      <c r="AE2667" t="s">
        <v>47</v>
      </c>
      <c r="AF2667" t="s">
        <v>114</v>
      </c>
      <c r="AH2667" t="s">
        <v>67</v>
      </c>
      <c r="AI2667" t="s">
        <v>47</v>
      </c>
      <c r="AK2667" t="s">
        <v>539</v>
      </c>
      <c r="AL2667" t="s">
        <v>485</v>
      </c>
      <c r="AM2667">
        <v>20</v>
      </c>
      <c r="AN2667" t="s">
        <v>13719</v>
      </c>
    </row>
    <row r="2668" spans="1:40" x14ac:dyDescent="0.25">
      <c r="A2668" t="s">
        <v>13569</v>
      </c>
      <c r="B2668" t="s">
        <v>13720</v>
      </c>
      <c r="C2668" t="s">
        <v>825</v>
      </c>
      <c r="D2668" t="s">
        <v>1468</v>
      </c>
      <c r="H2668" t="s">
        <v>47</v>
      </c>
      <c r="I2668" t="s">
        <v>114</v>
      </c>
      <c r="J2668">
        <v>2012</v>
      </c>
      <c r="K2668" t="s">
        <v>153</v>
      </c>
      <c r="L2668" t="s">
        <v>13721</v>
      </c>
      <c r="M2668">
        <v>95</v>
      </c>
      <c r="N2668">
        <v>3.35</v>
      </c>
      <c r="O2668" t="s">
        <v>669</v>
      </c>
      <c r="P2668" t="s">
        <v>934</v>
      </c>
      <c r="Q2668" t="s">
        <v>13722</v>
      </c>
      <c r="R2668" t="s">
        <v>5261</v>
      </c>
      <c r="W2668" t="s">
        <v>978</v>
      </c>
      <c r="Z2668" t="s">
        <v>474</v>
      </c>
      <c r="AA2668" t="s">
        <v>114</v>
      </c>
      <c r="AB2668" t="s">
        <v>258</v>
      </c>
      <c r="AC2668" t="s">
        <v>114</v>
      </c>
      <c r="AD2668" t="s">
        <v>114</v>
      </c>
      <c r="AE2668" t="s">
        <v>47</v>
      </c>
      <c r="AF2668" t="s">
        <v>114</v>
      </c>
      <c r="AH2668" t="s">
        <v>8300</v>
      </c>
      <c r="AI2668" t="s">
        <v>47</v>
      </c>
      <c r="AK2668" t="s">
        <v>11870</v>
      </c>
      <c r="AL2668" t="s">
        <v>13723</v>
      </c>
      <c r="AM2668">
        <v>30</v>
      </c>
      <c r="AN2668" t="s">
        <v>13724</v>
      </c>
    </row>
    <row r="2669" spans="1:40" x14ac:dyDescent="0.25">
      <c r="A2669" t="s">
        <v>13569</v>
      </c>
      <c r="B2669" t="s">
        <v>13725</v>
      </c>
      <c r="C2669" t="s">
        <v>825</v>
      </c>
      <c r="D2669" t="s">
        <v>1468</v>
      </c>
      <c r="H2669" t="s">
        <v>47</v>
      </c>
      <c r="I2669" t="s">
        <v>114</v>
      </c>
      <c r="J2669">
        <v>2012</v>
      </c>
      <c r="K2669" t="s">
        <v>153</v>
      </c>
      <c r="L2669" t="s">
        <v>13726</v>
      </c>
      <c r="M2669">
        <v>100</v>
      </c>
      <c r="N2669">
        <v>3.53</v>
      </c>
      <c r="O2669" t="s">
        <v>669</v>
      </c>
      <c r="P2669" t="s">
        <v>934</v>
      </c>
      <c r="Q2669" t="s">
        <v>13727</v>
      </c>
      <c r="R2669" t="s">
        <v>1299</v>
      </c>
      <c r="W2669" t="s">
        <v>978</v>
      </c>
      <c r="Z2669" t="s">
        <v>474</v>
      </c>
      <c r="AA2669" t="s">
        <v>114</v>
      </c>
      <c r="AB2669" t="s">
        <v>47</v>
      </c>
      <c r="AC2669" t="s">
        <v>47</v>
      </c>
      <c r="AD2669" t="s">
        <v>114</v>
      </c>
      <c r="AE2669" t="s">
        <v>47</v>
      </c>
      <c r="AF2669" t="s">
        <v>114</v>
      </c>
      <c r="AH2669" t="s">
        <v>3341</v>
      </c>
      <c r="AI2669" t="s">
        <v>47</v>
      </c>
      <c r="AK2669" t="s">
        <v>7862</v>
      </c>
      <c r="AL2669" t="s">
        <v>2617</v>
      </c>
      <c r="AM2669">
        <v>20</v>
      </c>
      <c r="AN2669" t="s">
        <v>13728</v>
      </c>
    </row>
    <row r="2670" spans="1:40" x14ac:dyDescent="0.25">
      <c r="A2670" t="s">
        <v>13569</v>
      </c>
      <c r="B2670" t="s">
        <v>13729</v>
      </c>
      <c r="C2670" t="s">
        <v>825</v>
      </c>
      <c r="D2670" t="s">
        <v>1468</v>
      </c>
      <c r="H2670" t="s">
        <v>47</v>
      </c>
      <c r="I2670" t="s">
        <v>114</v>
      </c>
      <c r="J2670">
        <v>2012</v>
      </c>
      <c r="K2670" t="s">
        <v>153</v>
      </c>
      <c r="L2670" t="s">
        <v>13730</v>
      </c>
      <c r="O2670" t="s">
        <v>669</v>
      </c>
      <c r="P2670" t="s">
        <v>934</v>
      </c>
      <c r="Q2670" t="s">
        <v>2397</v>
      </c>
      <c r="R2670" t="s">
        <v>1299</v>
      </c>
      <c r="W2670" t="s">
        <v>978</v>
      </c>
      <c r="Z2670" t="s">
        <v>474</v>
      </c>
      <c r="AA2670" t="s">
        <v>114</v>
      </c>
      <c r="AB2670" t="s">
        <v>47</v>
      </c>
      <c r="AC2670" t="s">
        <v>47</v>
      </c>
      <c r="AD2670" t="s">
        <v>114</v>
      </c>
      <c r="AE2670" t="s">
        <v>47</v>
      </c>
      <c r="AF2670" t="s">
        <v>114</v>
      </c>
      <c r="AH2670" t="s">
        <v>3341</v>
      </c>
      <c r="AI2670" t="s">
        <v>47</v>
      </c>
      <c r="AK2670" t="s">
        <v>7862</v>
      </c>
      <c r="AL2670" t="s">
        <v>13731</v>
      </c>
      <c r="AM2670">
        <v>20</v>
      </c>
      <c r="AN2670" t="s">
        <v>13732</v>
      </c>
    </row>
    <row r="2671" spans="1:40" x14ac:dyDescent="0.25">
      <c r="A2671" t="s">
        <v>13569</v>
      </c>
      <c r="B2671" t="s">
        <v>13733</v>
      </c>
      <c r="C2671" t="s">
        <v>825</v>
      </c>
      <c r="D2671" t="s">
        <v>1468</v>
      </c>
      <c r="H2671" t="s">
        <v>47</v>
      </c>
      <c r="I2671" t="s">
        <v>114</v>
      </c>
      <c r="J2671">
        <v>2012</v>
      </c>
      <c r="K2671" t="s">
        <v>153</v>
      </c>
      <c r="L2671" t="s">
        <v>13734</v>
      </c>
      <c r="M2671">
        <v>80</v>
      </c>
      <c r="N2671">
        <v>2.82</v>
      </c>
      <c r="O2671" t="s">
        <v>669</v>
      </c>
      <c r="P2671" t="s">
        <v>934</v>
      </c>
      <c r="Q2671" t="s">
        <v>8027</v>
      </c>
      <c r="R2671" t="s">
        <v>2667</v>
      </c>
      <c r="W2671" t="s">
        <v>978</v>
      </c>
      <c r="Z2671" t="s">
        <v>270</v>
      </c>
      <c r="AA2671" t="s">
        <v>114</v>
      </c>
      <c r="AB2671" t="s">
        <v>47</v>
      </c>
      <c r="AC2671" t="s">
        <v>114</v>
      </c>
      <c r="AD2671" t="s">
        <v>114</v>
      </c>
      <c r="AE2671" t="s">
        <v>47</v>
      </c>
      <c r="AF2671" t="s">
        <v>114</v>
      </c>
      <c r="AH2671" t="s">
        <v>67</v>
      </c>
      <c r="AI2671" t="s">
        <v>47</v>
      </c>
      <c r="AK2671" t="s">
        <v>8222</v>
      </c>
      <c r="AL2671" t="s">
        <v>13735</v>
      </c>
      <c r="AM2671">
        <v>20</v>
      </c>
      <c r="AN2671" t="s">
        <v>13736</v>
      </c>
    </row>
    <row r="2672" spans="1:40" x14ac:dyDescent="0.25">
      <c r="A2672" t="s">
        <v>13569</v>
      </c>
      <c r="B2672" t="s">
        <v>13737</v>
      </c>
      <c r="C2672" t="s">
        <v>825</v>
      </c>
      <c r="D2672" t="s">
        <v>1468</v>
      </c>
      <c r="H2672" t="s">
        <v>47</v>
      </c>
      <c r="I2672" t="s">
        <v>114</v>
      </c>
      <c r="J2672">
        <v>2012</v>
      </c>
      <c r="K2672" t="s">
        <v>153</v>
      </c>
      <c r="L2672" t="s">
        <v>13738</v>
      </c>
      <c r="M2672">
        <v>80</v>
      </c>
      <c r="N2672">
        <v>2.82</v>
      </c>
      <c r="O2672" t="s">
        <v>669</v>
      </c>
      <c r="P2672" t="s">
        <v>934</v>
      </c>
      <c r="Q2672" t="s">
        <v>13739</v>
      </c>
      <c r="R2672" t="s">
        <v>2359</v>
      </c>
      <c r="W2672" t="s">
        <v>2078</v>
      </c>
      <c r="Z2672" t="s">
        <v>474</v>
      </c>
      <c r="AA2672" t="s">
        <v>114</v>
      </c>
      <c r="AB2672" t="s">
        <v>47</v>
      </c>
      <c r="AC2672" t="s">
        <v>114</v>
      </c>
      <c r="AD2672" t="s">
        <v>114</v>
      </c>
      <c r="AE2672" t="s">
        <v>47</v>
      </c>
      <c r="AF2672" t="s">
        <v>114</v>
      </c>
      <c r="AH2672" t="s">
        <v>3341</v>
      </c>
      <c r="AI2672" t="s">
        <v>47</v>
      </c>
      <c r="AK2672" t="s">
        <v>1474</v>
      </c>
      <c r="AL2672" t="s">
        <v>501</v>
      </c>
      <c r="AM2672">
        <v>40</v>
      </c>
      <c r="AN2672" t="s">
        <v>13740</v>
      </c>
    </row>
    <row r="2673" spans="1:40" x14ac:dyDescent="0.25">
      <c r="A2673" t="s">
        <v>13569</v>
      </c>
      <c r="B2673" t="s">
        <v>13741</v>
      </c>
      <c r="C2673" t="s">
        <v>825</v>
      </c>
      <c r="D2673" t="s">
        <v>1468</v>
      </c>
      <c r="H2673" t="s">
        <v>47</v>
      </c>
      <c r="I2673" t="s">
        <v>114</v>
      </c>
      <c r="J2673">
        <v>2012</v>
      </c>
      <c r="K2673" t="s">
        <v>153</v>
      </c>
      <c r="L2673" t="s">
        <v>13742</v>
      </c>
      <c r="M2673">
        <v>78</v>
      </c>
      <c r="N2673">
        <v>2.75</v>
      </c>
      <c r="O2673" t="s">
        <v>669</v>
      </c>
      <c r="P2673" t="s">
        <v>934</v>
      </c>
      <c r="Q2673" t="s">
        <v>13743</v>
      </c>
      <c r="R2673" t="s">
        <v>2012</v>
      </c>
      <c r="W2673" t="s">
        <v>978</v>
      </c>
      <c r="Z2673" t="s">
        <v>270</v>
      </c>
      <c r="AA2673" t="s">
        <v>114</v>
      </c>
      <c r="AB2673" t="s">
        <v>47</v>
      </c>
      <c r="AC2673" t="s">
        <v>114</v>
      </c>
      <c r="AD2673" t="s">
        <v>114</v>
      </c>
      <c r="AE2673" t="s">
        <v>47</v>
      </c>
      <c r="AF2673" t="s">
        <v>114</v>
      </c>
      <c r="AH2673" t="s">
        <v>67</v>
      </c>
      <c r="AI2673" t="s">
        <v>47</v>
      </c>
      <c r="AK2673" t="s">
        <v>1474</v>
      </c>
      <c r="AL2673" t="s">
        <v>13744</v>
      </c>
      <c r="AM2673">
        <v>30</v>
      </c>
      <c r="AN2673" t="s">
        <v>13745</v>
      </c>
    </row>
    <row r="2674" spans="1:40" x14ac:dyDescent="0.25">
      <c r="A2674" t="s">
        <v>13569</v>
      </c>
      <c r="B2674" t="s">
        <v>13746</v>
      </c>
      <c r="C2674" t="s">
        <v>825</v>
      </c>
      <c r="D2674" t="s">
        <v>1349</v>
      </c>
      <c r="H2674" t="s">
        <v>47</v>
      </c>
      <c r="I2674" t="s">
        <v>47</v>
      </c>
      <c r="J2674">
        <v>2012</v>
      </c>
      <c r="K2674" t="s">
        <v>153</v>
      </c>
      <c r="L2674" t="s">
        <v>13747</v>
      </c>
      <c r="M2674">
        <v>130</v>
      </c>
      <c r="N2674">
        <v>4.59</v>
      </c>
      <c r="O2674" t="s">
        <v>669</v>
      </c>
      <c r="P2674" t="s">
        <v>588</v>
      </c>
      <c r="Q2674" t="s">
        <v>12454</v>
      </c>
      <c r="R2674" t="s">
        <v>535</v>
      </c>
      <c r="S2674" t="s">
        <v>2132</v>
      </c>
      <c r="T2674" t="s">
        <v>1471</v>
      </c>
      <c r="W2674" t="s">
        <v>141</v>
      </c>
      <c r="Y2674" t="s">
        <v>814</v>
      </c>
      <c r="Z2674" t="s">
        <v>1521</v>
      </c>
      <c r="AA2674" t="s">
        <v>270</v>
      </c>
      <c r="AB2674" t="s">
        <v>47</v>
      </c>
      <c r="AC2674" t="s">
        <v>47</v>
      </c>
      <c r="AD2674" t="s">
        <v>832</v>
      </c>
      <c r="AE2674" t="s">
        <v>833</v>
      </c>
      <c r="AF2674" t="s">
        <v>114</v>
      </c>
      <c r="AH2674" t="s">
        <v>67</v>
      </c>
      <c r="AI2674" t="s">
        <v>68</v>
      </c>
      <c r="AJ2674" t="s">
        <v>69</v>
      </c>
      <c r="AK2674" t="s">
        <v>539</v>
      </c>
      <c r="AL2674" t="s">
        <v>13748</v>
      </c>
      <c r="AM2674">
        <v>50</v>
      </c>
      <c r="AN2674" t="s">
        <v>13749</v>
      </c>
    </row>
    <row r="2675" spans="1:40" x14ac:dyDescent="0.25">
      <c r="A2675" t="s">
        <v>13569</v>
      </c>
      <c r="B2675" t="s">
        <v>7989</v>
      </c>
      <c r="C2675" t="s">
        <v>227</v>
      </c>
      <c r="D2675" t="s">
        <v>1349</v>
      </c>
      <c r="E2675" t="s">
        <v>898</v>
      </c>
      <c r="G2675" t="s">
        <v>650</v>
      </c>
      <c r="H2675" t="s">
        <v>47</v>
      </c>
      <c r="I2675" t="s">
        <v>47</v>
      </c>
      <c r="J2675">
        <v>2012</v>
      </c>
      <c r="K2675" t="s">
        <v>153</v>
      </c>
      <c r="L2675" t="s">
        <v>99</v>
      </c>
      <c r="O2675" t="s">
        <v>669</v>
      </c>
      <c r="P2675" t="s">
        <v>588</v>
      </c>
      <c r="Q2675" t="s">
        <v>8119</v>
      </c>
      <c r="R2675" t="s">
        <v>3179</v>
      </c>
      <c r="S2675" t="s">
        <v>605</v>
      </c>
      <c r="T2675" t="s">
        <v>1613</v>
      </c>
      <c r="W2675" t="s">
        <v>141</v>
      </c>
      <c r="X2675" t="s">
        <v>332</v>
      </c>
      <c r="Y2675" t="s">
        <v>416</v>
      </c>
      <c r="Z2675" t="s">
        <v>223</v>
      </c>
      <c r="AA2675" t="s">
        <v>474</v>
      </c>
      <c r="AB2675" t="s">
        <v>47</v>
      </c>
      <c r="AC2675" t="s">
        <v>47</v>
      </c>
      <c r="AD2675" t="s">
        <v>271</v>
      </c>
      <c r="AE2675" t="s">
        <v>833</v>
      </c>
      <c r="AF2675" t="s">
        <v>92</v>
      </c>
      <c r="AH2675" t="s">
        <v>114</v>
      </c>
      <c r="AI2675" t="s">
        <v>68</v>
      </c>
      <c r="AJ2675" t="s">
        <v>69</v>
      </c>
      <c r="AK2675" t="s">
        <v>1554</v>
      </c>
      <c r="AL2675" t="s">
        <v>12762</v>
      </c>
      <c r="AM2675">
        <v>130</v>
      </c>
      <c r="AN2675" t="s">
        <v>13750</v>
      </c>
    </row>
    <row r="2676" spans="1:40" x14ac:dyDescent="0.25">
      <c r="A2676" t="s">
        <v>13569</v>
      </c>
      <c r="B2676" t="s">
        <v>13751</v>
      </c>
      <c r="C2676" t="s">
        <v>227</v>
      </c>
      <c r="D2676" t="s">
        <v>1349</v>
      </c>
      <c r="E2676" t="s">
        <v>898</v>
      </c>
      <c r="G2676" t="s">
        <v>650</v>
      </c>
      <c r="H2676" t="s">
        <v>47</v>
      </c>
      <c r="I2676" t="s">
        <v>47</v>
      </c>
      <c r="J2676">
        <v>2012</v>
      </c>
      <c r="K2676" t="s">
        <v>153</v>
      </c>
      <c r="L2676" t="s">
        <v>99</v>
      </c>
      <c r="O2676" t="s">
        <v>669</v>
      </c>
      <c r="P2676" t="s">
        <v>588</v>
      </c>
      <c r="Q2676" t="s">
        <v>1943</v>
      </c>
      <c r="R2676" t="s">
        <v>320</v>
      </c>
      <c r="S2676" t="s">
        <v>3488</v>
      </c>
      <c r="T2676" t="s">
        <v>1471</v>
      </c>
      <c r="W2676" t="s">
        <v>141</v>
      </c>
      <c r="X2676" t="s">
        <v>332</v>
      </c>
      <c r="Y2676" t="s">
        <v>416</v>
      </c>
      <c r="Z2676" t="s">
        <v>223</v>
      </c>
      <c r="AA2676" t="s">
        <v>474</v>
      </c>
      <c r="AB2676" t="s">
        <v>47</v>
      </c>
      <c r="AC2676" t="s">
        <v>47</v>
      </c>
      <c r="AD2676" t="s">
        <v>271</v>
      </c>
      <c r="AE2676" t="s">
        <v>65</v>
      </c>
      <c r="AF2676" t="s">
        <v>92</v>
      </c>
      <c r="AH2676" t="s">
        <v>114</v>
      </c>
      <c r="AI2676" t="s">
        <v>68</v>
      </c>
      <c r="AJ2676" t="s">
        <v>69</v>
      </c>
      <c r="AK2676" t="s">
        <v>7868</v>
      </c>
      <c r="AL2676" t="s">
        <v>467</v>
      </c>
      <c r="AM2676">
        <v>100</v>
      </c>
      <c r="AN2676" t="s">
        <v>13752</v>
      </c>
    </row>
    <row r="2677" spans="1:40" x14ac:dyDescent="0.25">
      <c r="A2677" t="s">
        <v>13569</v>
      </c>
      <c r="B2677" t="s">
        <v>13753</v>
      </c>
      <c r="C2677" t="s">
        <v>825</v>
      </c>
      <c r="D2677" t="s">
        <v>1468</v>
      </c>
      <c r="H2677" t="s">
        <v>114</v>
      </c>
      <c r="I2677" t="s">
        <v>114</v>
      </c>
      <c r="J2677">
        <v>2012</v>
      </c>
      <c r="K2677" t="s">
        <v>153</v>
      </c>
      <c r="L2677" t="s">
        <v>13754</v>
      </c>
      <c r="M2677">
        <v>92</v>
      </c>
      <c r="N2677">
        <v>3.25</v>
      </c>
      <c r="O2677" t="s">
        <v>669</v>
      </c>
      <c r="P2677" t="s">
        <v>934</v>
      </c>
      <c r="Q2677" t="s">
        <v>8053</v>
      </c>
      <c r="R2677" t="s">
        <v>1583</v>
      </c>
      <c r="W2677" t="s">
        <v>978</v>
      </c>
      <c r="Z2677" t="s">
        <v>270</v>
      </c>
      <c r="AA2677" t="s">
        <v>114</v>
      </c>
      <c r="AB2677" t="s">
        <v>47</v>
      </c>
      <c r="AC2677" t="s">
        <v>114</v>
      </c>
      <c r="AD2677" t="s">
        <v>114</v>
      </c>
      <c r="AE2677" t="s">
        <v>47</v>
      </c>
      <c r="AF2677" t="s">
        <v>114</v>
      </c>
      <c r="AH2677" t="s">
        <v>3341</v>
      </c>
      <c r="AI2677" t="s">
        <v>47</v>
      </c>
      <c r="AK2677" t="s">
        <v>7862</v>
      </c>
      <c r="AL2677" t="s">
        <v>71</v>
      </c>
      <c r="AM2677">
        <v>20</v>
      </c>
      <c r="AN2677" t="s">
        <v>13755</v>
      </c>
    </row>
    <row r="2678" spans="1:40" x14ac:dyDescent="0.25">
      <c r="A2678" t="s">
        <v>13569</v>
      </c>
      <c r="B2678" t="s">
        <v>13756</v>
      </c>
      <c r="C2678" t="s">
        <v>825</v>
      </c>
      <c r="D2678" t="s">
        <v>1468</v>
      </c>
      <c r="H2678" t="s">
        <v>114</v>
      </c>
      <c r="I2678" t="s">
        <v>114</v>
      </c>
      <c r="J2678">
        <v>2012</v>
      </c>
      <c r="K2678" t="s">
        <v>153</v>
      </c>
      <c r="L2678" t="s">
        <v>13757</v>
      </c>
      <c r="M2678">
        <v>69</v>
      </c>
      <c r="N2678">
        <v>2.4300000000000002</v>
      </c>
      <c r="O2678" t="s">
        <v>669</v>
      </c>
      <c r="P2678" t="s">
        <v>934</v>
      </c>
      <c r="Q2678" t="s">
        <v>2605</v>
      </c>
      <c r="R2678" t="s">
        <v>1583</v>
      </c>
      <c r="W2678" t="s">
        <v>978</v>
      </c>
      <c r="Z2678" t="s">
        <v>270</v>
      </c>
      <c r="AA2678" t="s">
        <v>114</v>
      </c>
      <c r="AB2678" t="s">
        <v>47</v>
      </c>
      <c r="AC2678" t="s">
        <v>114</v>
      </c>
      <c r="AD2678" t="s">
        <v>114</v>
      </c>
      <c r="AE2678" t="s">
        <v>47</v>
      </c>
      <c r="AF2678" t="s">
        <v>114</v>
      </c>
      <c r="AH2678" t="s">
        <v>3341</v>
      </c>
      <c r="AI2678" t="s">
        <v>47</v>
      </c>
      <c r="AK2678" t="s">
        <v>13758</v>
      </c>
      <c r="AL2678" t="s">
        <v>8415</v>
      </c>
      <c r="AM2678">
        <v>10</v>
      </c>
      <c r="AN2678" t="s">
        <v>13759</v>
      </c>
    </row>
    <row r="2679" spans="1:40" x14ac:dyDescent="0.25">
      <c r="A2679" t="s">
        <v>13569</v>
      </c>
      <c r="B2679" t="s">
        <v>13760</v>
      </c>
      <c r="C2679" t="s">
        <v>825</v>
      </c>
      <c r="D2679" t="s">
        <v>1468</v>
      </c>
      <c r="H2679" t="s">
        <v>47</v>
      </c>
      <c r="I2679" t="s">
        <v>114</v>
      </c>
      <c r="J2679">
        <v>2012</v>
      </c>
      <c r="K2679" t="s">
        <v>153</v>
      </c>
      <c r="L2679" t="s">
        <v>13761</v>
      </c>
      <c r="O2679" t="s">
        <v>669</v>
      </c>
      <c r="P2679" t="s">
        <v>1297</v>
      </c>
      <c r="Q2679" t="s">
        <v>8337</v>
      </c>
      <c r="R2679" t="s">
        <v>5261</v>
      </c>
      <c r="W2679" t="s">
        <v>1706</v>
      </c>
      <c r="Z2679" t="s">
        <v>474</v>
      </c>
      <c r="AA2679" t="s">
        <v>114</v>
      </c>
      <c r="AB2679" t="s">
        <v>47</v>
      </c>
      <c r="AC2679" t="s">
        <v>114</v>
      </c>
      <c r="AD2679" t="s">
        <v>114</v>
      </c>
      <c r="AE2679" t="s">
        <v>47</v>
      </c>
      <c r="AF2679" t="s">
        <v>114</v>
      </c>
      <c r="AH2679" t="s">
        <v>3341</v>
      </c>
      <c r="AI2679" t="s">
        <v>47</v>
      </c>
      <c r="AK2679" t="s">
        <v>8079</v>
      </c>
      <c r="AL2679" t="s">
        <v>13762</v>
      </c>
      <c r="AM2679">
        <v>30</v>
      </c>
      <c r="AN2679" t="s">
        <v>13763</v>
      </c>
    </row>
    <row r="2680" spans="1:40" x14ac:dyDescent="0.25">
      <c r="A2680" t="s">
        <v>13569</v>
      </c>
      <c r="B2680" t="s">
        <v>8181</v>
      </c>
      <c r="C2680" t="s">
        <v>227</v>
      </c>
      <c r="D2680" t="s">
        <v>1349</v>
      </c>
      <c r="E2680" t="s">
        <v>898</v>
      </c>
      <c r="G2680" t="s">
        <v>650</v>
      </c>
      <c r="H2680" t="s">
        <v>47</v>
      </c>
      <c r="I2680" t="s">
        <v>47</v>
      </c>
      <c r="J2680">
        <v>2012</v>
      </c>
      <c r="K2680" t="s">
        <v>153</v>
      </c>
      <c r="L2680" t="s">
        <v>13707</v>
      </c>
      <c r="O2680" t="s">
        <v>669</v>
      </c>
      <c r="P2680" t="s">
        <v>52</v>
      </c>
      <c r="Q2680" t="s">
        <v>13764</v>
      </c>
      <c r="R2680" t="s">
        <v>320</v>
      </c>
      <c r="S2680" t="s">
        <v>605</v>
      </c>
      <c r="T2680" t="s">
        <v>1613</v>
      </c>
      <c r="W2680" t="s">
        <v>141</v>
      </c>
      <c r="X2680" t="s">
        <v>332</v>
      </c>
      <c r="Y2680" t="s">
        <v>416</v>
      </c>
      <c r="Z2680" t="s">
        <v>223</v>
      </c>
      <c r="AA2680" t="s">
        <v>474</v>
      </c>
      <c r="AB2680" t="s">
        <v>47</v>
      </c>
      <c r="AC2680" t="s">
        <v>47</v>
      </c>
      <c r="AD2680" t="s">
        <v>91</v>
      </c>
      <c r="AE2680" t="s">
        <v>47</v>
      </c>
      <c r="AF2680" t="s">
        <v>92</v>
      </c>
      <c r="AH2680" t="s">
        <v>67</v>
      </c>
      <c r="AI2680" t="s">
        <v>68</v>
      </c>
      <c r="AJ2680" t="s">
        <v>69</v>
      </c>
      <c r="AK2680" t="s">
        <v>3395</v>
      </c>
      <c r="AL2680" t="s">
        <v>12762</v>
      </c>
      <c r="AM2680">
        <v>120</v>
      </c>
      <c r="AN2680" t="s">
        <v>13765</v>
      </c>
    </row>
    <row r="2681" spans="1:40" x14ac:dyDescent="0.25">
      <c r="A2681" t="s">
        <v>13569</v>
      </c>
      <c r="B2681" t="s">
        <v>13766</v>
      </c>
      <c r="C2681" t="s">
        <v>825</v>
      </c>
      <c r="D2681" t="s">
        <v>1468</v>
      </c>
      <c r="H2681" t="s">
        <v>114</v>
      </c>
      <c r="I2681" t="s">
        <v>114</v>
      </c>
      <c r="J2681">
        <v>2012</v>
      </c>
      <c r="K2681" t="s">
        <v>153</v>
      </c>
      <c r="L2681" t="s">
        <v>99</v>
      </c>
      <c r="M2681">
        <v>61</v>
      </c>
      <c r="N2681">
        <v>2.15</v>
      </c>
      <c r="O2681" t="s">
        <v>669</v>
      </c>
      <c r="P2681" t="s">
        <v>934</v>
      </c>
      <c r="Q2681" t="s">
        <v>7572</v>
      </c>
      <c r="R2681" t="s">
        <v>1299</v>
      </c>
      <c r="W2681" t="s">
        <v>978</v>
      </c>
      <c r="Z2681" t="s">
        <v>270</v>
      </c>
      <c r="AA2681" t="s">
        <v>114</v>
      </c>
      <c r="AB2681" t="s">
        <v>47</v>
      </c>
      <c r="AC2681" t="s">
        <v>114</v>
      </c>
      <c r="AD2681" t="s">
        <v>114</v>
      </c>
      <c r="AE2681" t="s">
        <v>47</v>
      </c>
      <c r="AF2681" t="s">
        <v>114</v>
      </c>
      <c r="AH2681" t="s">
        <v>67</v>
      </c>
      <c r="AI2681" t="s">
        <v>47</v>
      </c>
      <c r="AK2681" t="s">
        <v>1474</v>
      </c>
      <c r="AL2681" t="s">
        <v>13767</v>
      </c>
      <c r="AM2681">
        <v>30</v>
      </c>
      <c r="AN2681" t="s">
        <v>13768</v>
      </c>
    </row>
    <row r="2682" spans="1:40" x14ac:dyDescent="0.25">
      <c r="A2682" t="s">
        <v>13569</v>
      </c>
      <c r="B2682" t="s">
        <v>8121</v>
      </c>
      <c r="C2682" t="s">
        <v>227</v>
      </c>
      <c r="D2682" t="s">
        <v>1349</v>
      </c>
      <c r="E2682" t="s">
        <v>898</v>
      </c>
      <c r="G2682" t="s">
        <v>650</v>
      </c>
      <c r="H2682" t="s">
        <v>47</v>
      </c>
      <c r="I2682" t="s">
        <v>47</v>
      </c>
      <c r="J2682">
        <v>2012</v>
      </c>
      <c r="K2682" t="s">
        <v>153</v>
      </c>
      <c r="L2682" t="s">
        <v>99</v>
      </c>
      <c r="O2682" t="s">
        <v>669</v>
      </c>
      <c r="P2682" t="s">
        <v>829</v>
      </c>
      <c r="Q2682" t="s">
        <v>1943</v>
      </c>
      <c r="R2682" t="s">
        <v>320</v>
      </c>
      <c r="S2682" t="s">
        <v>3488</v>
      </c>
      <c r="T2682" t="s">
        <v>1471</v>
      </c>
      <c r="W2682" t="s">
        <v>141</v>
      </c>
      <c r="X2682" t="s">
        <v>12471</v>
      </c>
      <c r="Y2682" t="s">
        <v>416</v>
      </c>
      <c r="Z2682" t="s">
        <v>536</v>
      </c>
      <c r="AA2682" t="s">
        <v>114</v>
      </c>
      <c r="AB2682" t="s">
        <v>47</v>
      </c>
      <c r="AC2682" t="s">
        <v>47</v>
      </c>
      <c r="AD2682" t="s">
        <v>271</v>
      </c>
      <c r="AE2682" t="s">
        <v>47</v>
      </c>
      <c r="AF2682" t="s">
        <v>92</v>
      </c>
      <c r="AH2682" t="s">
        <v>67</v>
      </c>
      <c r="AI2682" t="s">
        <v>68</v>
      </c>
      <c r="AJ2682" t="s">
        <v>126</v>
      </c>
      <c r="AK2682" t="s">
        <v>3395</v>
      </c>
      <c r="AL2682" t="s">
        <v>71</v>
      </c>
      <c r="AM2682">
        <v>80</v>
      </c>
      <c r="AN2682" t="s">
        <v>13769</v>
      </c>
    </row>
    <row r="2683" spans="1:40" x14ac:dyDescent="0.25">
      <c r="A2683" t="s">
        <v>13569</v>
      </c>
      <c r="B2683" t="s">
        <v>13770</v>
      </c>
      <c r="C2683" t="s">
        <v>227</v>
      </c>
      <c r="D2683" t="s">
        <v>1349</v>
      </c>
      <c r="E2683" t="s">
        <v>898</v>
      </c>
      <c r="G2683" t="s">
        <v>650</v>
      </c>
      <c r="H2683" t="s">
        <v>47</v>
      </c>
      <c r="I2683" t="s">
        <v>47</v>
      </c>
      <c r="J2683">
        <v>2012</v>
      </c>
      <c r="K2683" t="s">
        <v>153</v>
      </c>
      <c r="L2683" t="s">
        <v>13771</v>
      </c>
      <c r="M2683">
        <v>280</v>
      </c>
      <c r="N2683">
        <v>9.8800000000000008</v>
      </c>
      <c r="O2683" t="s">
        <v>669</v>
      </c>
      <c r="P2683" t="s">
        <v>588</v>
      </c>
      <c r="Q2683" t="s">
        <v>13772</v>
      </c>
      <c r="R2683" t="s">
        <v>13773</v>
      </c>
      <c r="S2683" t="s">
        <v>3488</v>
      </c>
      <c r="T2683" t="s">
        <v>1387</v>
      </c>
      <c r="W2683" t="s">
        <v>141</v>
      </c>
      <c r="X2683" t="s">
        <v>332</v>
      </c>
      <c r="Y2683" t="s">
        <v>416</v>
      </c>
      <c r="Z2683" t="s">
        <v>107</v>
      </c>
      <c r="AA2683" t="s">
        <v>474</v>
      </c>
      <c r="AB2683" t="s">
        <v>47</v>
      </c>
      <c r="AC2683" t="s">
        <v>47</v>
      </c>
      <c r="AD2683" t="s">
        <v>144</v>
      </c>
      <c r="AE2683" t="s">
        <v>47</v>
      </c>
      <c r="AF2683" t="s">
        <v>92</v>
      </c>
      <c r="AH2683" t="s">
        <v>67</v>
      </c>
      <c r="AI2683" t="s">
        <v>68</v>
      </c>
      <c r="AJ2683" t="s">
        <v>126</v>
      </c>
      <c r="AK2683" t="s">
        <v>7850</v>
      </c>
      <c r="AL2683" t="s">
        <v>467</v>
      </c>
      <c r="AM2683">
        <v>160</v>
      </c>
      <c r="AN2683" t="s">
        <v>13774</v>
      </c>
    </row>
    <row r="2684" spans="1:40" x14ac:dyDescent="0.25">
      <c r="A2684" t="s">
        <v>13775</v>
      </c>
      <c r="B2684" t="s">
        <v>13776</v>
      </c>
      <c r="C2684" t="s">
        <v>42</v>
      </c>
      <c r="D2684" t="s">
        <v>130</v>
      </c>
      <c r="E2684" t="s">
        <v>3945</v>
      </c>
      <c r="F2684" t="s">
        <v>13777</v>
      </c>
      <c r="G2684" t="s">
        <v>202</v>
      </c>
      <c r="H2684" t="s">
        <v>47</v>
      </c>
      <c r="I2684" t="s">
        <v>47</v>
      </c>
      <c r="J2684" t="s">
        <v>48</v>
      </c>
      <c r="K2684" t="s">
        <v>49</v>
      </c>
      <c r="L2684" t="s">
        <v>13778</v>
      </c>
      <c r="M2684">
        <v>230</v>
      </c>
      <c r="N2684">
        <v>8.11</v>
      </c>
      <c r="O2684" t="s">
        <v>516</v>
      </c>
      <c r="P2684" t="s">
        <v>52</v>
      </c>
      <c r="Q2684" t="s">
        <v>13779</v>
      </c>
      <c r="R2684" t="s">
        <v>1714</v>
      </c>
      <c r="S2684" t="s">
        <v>55</v>
      </c>
      <c r="T2684" t="s">
        <v>6030</v>
      </c>
      <c r="U2684" t="s">
        <v>1174</v>
      </c>
      <c r="V2684" t="s">
        <v>1085</v>
      </c>
      <c r="W2684" t="s">
        <v>104</v>
      </c>
      <c r="X2684" t="s">
        <v>87</v>
      </c>
      <c r="Y2684" t="s">
        <v>88</v>
      </c>
      <c r="Z2684" t="s">
        <v>13780</v>
      </c>
      <c r="AA2684" t="s">
        <v>90</v>
      </c>
      <c r="AB2684" t="s">
        <v>258</v>
      </c>
      <c r="AC2684" t="s">
        <v>47</v>
      </c>
      <c r="AD2684" t="s">
        <v>13781</v>
      </c>
      <c r="AE2684" t="s">
        <v>1015</v>
      </c>
      <c r="AF2684" t="s">
        <v>92</v>
      </c>
      <c r="AG2684" t="s">
        <v>47</v>
      </c>
      <c r="AH2684" t="s">
        <v>114</v>
      </c>
      <c r="AI2684" t="s">
        <v>68</v>
      </c>
      <c r="AJ2684" t="s">
        <v>3704</v>
      </c>
      <c r="AK2684" t="s">
        <v>1114</v>
      </c>
      <c r="AL2684" t="s">
        <v>71</v>
      </c>
      <c r="AN2684" t="s">
        <v>13782</v>
      </c>
    </row>
    <row r="2685" spans="1:40" x14ac:dyDescent="0.25">
      <c r="A2685" t="s">
        <v>13775</v>
      </c>
      <c r="B2685" t="s">
        <v>13783</v>
      </c>
      <c r="C2685" t="s">
        <v>42</v>
      </c>
      <c r="D2685" t="s">
        <v>130</v>
      </c>
      <c r="E2685" t="s">
        <v>13784</v>
      </c>
      <c r="F2685" t="s">
        <v>13785</v>
      </c>
      <c r="G2685" t="s">
        <v>98</v>
      </c>
      <c r="H2685" t="s">
        <v>47</v>
      </c>
      <c r="I2685" t="s">
        <v>47</v>
      </c>
      <c r="J2685" t="s">
        <v>1254</v>
      </c>
      <c r="K2685" t="s">
        <v>188</v>
      </c>
      <c r="L2685" t="s">
        <v>13786</v>
      </c>
      <c r="M2685">
        <v>307</v>
      </c>
      <c r="N2685">
        <v>10.83</v>
      </c>
      <c r="O2685" t="s">
        <v>516</v>
      </c>
      <c r="P2685" t="s">
        <v>52</v>
      </c>
      <c r="Q2685" t="s">
        <v>13787</v>
      </c>
      <c r="R2685" t="s">
        <v>374</v>
      </c>
      <c r="S2685" t="s">
        <v>139</v>
      </c>
      <c r="T2685" t="s">
        <v>4707</v>
      </c>
      <c r="U2685" t="s">
        <v>4708</v>
      </c>
      <c r="V2685" t="s">
        <v>404</v>
      </c>
      <c r="W2685" t="s">
        <v>4355</v>
      </c>
      <c r="X2685" t="s">
        <v>170</v>
      </c>
      <c r="Y2685" t="s">
        <v>61</v>
      </c>
      <c r="Z2685" t="s">
        <v>107</v>
      </c>
      <c r="AA2685" t="s">
        <v>108</v>
      </c>
      <c r="AB2685" t="s">
        <v>47</v>
      </c>
      <c r="AC2685" t="s">
        <v>47</v>
      </c>
      <c r="AD2685" t="s">
        <v>13788</v>
      </c>
      <c r="AE2685" t="s">
        <v>6041</v>
      </c>
      <c r="AF2685" t="s">
        <v>92</v>
      </c>
      <c r="AG2685" t="s">
        <v>47</v>
      </c>
      <c r="AH2685" t="s">
        <v>114</v>
      </c>
      <c r="AI2685" t="s">
        <v>68</v>
      </c>
      <c r="AJ2685" t="s">
        <v>3704</v>
      </c>
      <c r="AK2685" t="s">
        <v>13789</v>
      </c>
      <c r="AL2685" t="s">
        <v>71</v>
      </c>
      <c r="AN2685" t="s">
        <v>13790</v>
      </c>
    </row>
    <row r="2686" spans="1:40" x14ac:dyDescent="0.25">
      <c r="A2686" t="s">
        <v>13775</v>
      </c>
      <c r="B2686" t="s">
        <v>13791</v>
      </c>
      <c r="C2686" t="s">
        <v>42</v>
      </c>
      <c r="D2686" t="s">
        <v>130</v>
      </c>
      <c r="E2686" t="s">
        <v>176</v>
      </c>
      <c r="F2686" t="s">
        <v>13792</v>
      </c>
      <c r="G2686" t="s">
        <v>77</v>
      </c>
      <c r="H2686" t="s">
        <v>47</v>
      </c>
      <c r="I2686" t="s">
        <v>47</v>
      </c>
      <c r="J2686" t="s">
        <v>3375</v>
      </c>
      <c r="K2686" t="s">
        <v>3431</v>
      </c>
      <c r="L2686" t="s">
        <v>13793</v>
      </c>
      <c r="M2686">
        <v>200</v>
      </c>
      <c r="N2686">
        <v>7.05</v>
      </c>
      <c r="O2686" t="s">
        <v>516</v>
      </c>
      <c r="P2686" t="s">
        <v>52</v>
      </c>
      <c r="Q2686" t="s">
        <v>13794</v>
      </c>
      <c r="R2686" t="s">
        <v>2027</v>
      </c>
      <c r="S2686" t="s">
        <v>311</v>
      </c>
      <c r="T2686" t="s">
        <v>3426</v>
      </c>
      <c r="U2686" t="s">
        <v>4708</v>
      </c>
      <c r="V2686" t="s">
        <v>404</v>
      </c>
      <c r="W2686" t="s">
        <v>141</v>
      </c>
      <c r="X2686" t="s">
        <v>170</v>
      </c>
      <c r="Y2686" t="s">
        <v>61</v>
      </c>
      <c r="Z2686" t="s">
        <v>107</v>
      </c>
      <c r="AA2686" t="s">
        <v>108</v>
      </c>
      <c r="AB2686" t="s">
        <v>258</v>
      </c>
      <c r="AC2686" t="s">
        <v>47</v>
      </c>
      <c r="AD2686" t="s">
        <v>125</v>
      </c>
      <c r="AE2686" t="s">
        <v>3032</v>
      </c>
      <c r="AF2686" t="s">
        <v>92</v>
      </c>
      <c r="AG2686" t="s">
        <v>47</v>
      </c>
      <c r="AH2686" t="s">
        <v>114</v>
      </c>
      <c r="AI2686" t="s">
        <v>68</v>
      </c>
      <c r="AJ2686" t="s">
        <v>13795</v>
      </c>
      <c r="AK2686" t="s">
        <v>1004</v>
      </c>
      <c r="AL2686" t="s">
        <v>71</v>
      </c>
      <c r="AM2686">
        <v>320</v>
      </c>
      <c r="AN2686" t="s">
        <v>13796</v>
      </c>
    </row>
    <row r="2687" spans="1:40" x14ac:dyDescent="0.25">
      <c r="A2687" t="s">
        <v>13775</v>
      </c>
      <c r="B2687" t="s">
        <v>13797</v>
      </c>
      <c r="C2687" t="s">
        <v>227</v>
      </c>
      <c r="D2687" t="s">
        <v>130</v>
      </c>
      <c r="E2687" t="s">
        <v>1462</v>
      </c>
      <c r="G2687" t="s">
        <v>327</v>
      </c>
      <c r="H2687" t="s">
        <v>1588</v>
      </c>
      <c r="I2687" t="s">
        <v>1588</v>
      </c>
      <c r="J2687" t="s">
        <v>1453</v>
      </c>
      <c r="K2687" t="s">
        <v>391</v>
      </c>
      <c r="L2687" t="s">
        <v>13798</v>
      </c>
      <c r="M2687">
        <v>136</v>
      </c>
      <c r="N2687">
        <v>4.8</v>
      </c>
      <c r="O2687" t="s">
        <v>47</v>
      </c>
      <c r="P2687" t="s">
        <v>52</v>
      </c>
      <c r="Q2687" t="s">
        <v>1435</v>
      </c>
      <c r="R2687" t="s">
        <v>340</v>
      </c>
      <c r="S2687" t="s">
        <v>1624</v>
      </c>
      <c r="T2687" t="s">
        <v>394</v>
      </c>
      <c r="U2687" t="s">
        <v>3326</v>
      </c>
      <c r="V2687" t="s">
        <v>323</v>
      </c>
      <c r="W2687" t="s">
        <v>141</v>
      </c>
      <c r="X2687" t="s">
        <v>105</v>
      </c>
      <c r="Y2687" t="s">
        <v>1034</v>
      </c>
      <c r="Z2687" t="s">
        <v>507</v>
      </c>
      <c r="AA2687" t="s">
        <v>108</v>
      </c>
      <c r="AB2687" t="s">
        <v>47</v>
      </c>
      <c r="AC2687" t="s">
        <v>47</v>
      </c>
      <c r="AD2687" t="s">
        <v>91</v>
      </c>
      <c r="AE2687" t="s">
        <v>3032</v>
      </c>
      <c r="AF2687" t="s">
        <v>92</v>
      </c>
      <c r="AH2687" t="s">
        <v>114</v>
      </c>
      <c r="AI2687" t="s">
        <v>68</v>
      </c>
      <c r="AJ2687" t="s">
        <v>146</v>
      </c>
      <c r="AK2687" t="s">
        <v>109</v>
      </c>
      <c r="AL2687" t="s">
        <v>71</v>
      </c>
      <c r="AN2687" t="s">
        <v>13799</v>
      </c>
    </row>
    <row r="2688" spans="1:40" x14ac:dyDescent="0.25">
      <c r="A2688" t="s">
        <v>13775</v>
      </c>
      <c r="B2688" t="s">
        <v>13800</v>
      </c>
      <c r="C2688" t="s">
        <v>3708</v>
      </c>
      <c r="D2688" t="s">
        <v>130</v>
      </c>
      <c r="E2688" t="s">
        <v>1975</v>
      </c>
      <c r="F2688" t="s">
        <v>6056</v>
      </c>
      <c r="G2688" t="s">
        <v>10456</v>
      </c>
      <c r="H2688" t="s">
        <v>47</v>
      </c>
      <c r="I2688" t="s">
        <v>47</v>
      </c>
      <c r="J2688" t="s">
        <v>1558</v>
      </c>
      <c r="K2688" t="s">
        <v>381</v>
      </c>
      <c r="L2688" t="s">
        <v>13801</v>
      </c>
      <c r="M2688">
        <v>187.1</v>
      </c>
      <c r="N2688">
        <v>6.6</v>
      </c>
      <c r="O2688" t="s">
        <v>516</v>
      </c>
      <c r="P2688" t="s">
        <v>709</v>
      </c>
      <c r="Q2688" t="s">
        <v>13802</v>
      </c>
      <c r="R2688" t="s">
        <v>2027</v>
      </c>
      <c r="S2688" t="s">
        <v>311</v>
      </c>
      <c r="T2688" t="s">
        <v>3426</v>
      </c>
      <c r="U2688" t="s">
        <v>5023</v>
      </c>
      <c r="V2688" t="s">
        <v>404</v>
      </c>
      <c r="W2688" t="s">
        <v>141</v>
      </c>
      <c r="X2688" t="s">
        <v>170</v>
      </c>
      <c r="Y2688" t="s">
        <v>61</v>
      </c>
      <c r="Z2688" t="s">
        <v>107</v>
      </c>
      <c r="AA2688" t="s">
        <v>108</v>
      </c>
      <c r="AB2688" t="s">
        <v>343</v>
      </c>
      <c r="AC2688" t="s">
        <v>47</v>
      </c>
      <c r="AD2688" t="s">
        <v>10436</v>
      </c>
      <c r="AE2688" t="s">
        <v>3032</v>
      </c>
      <c r="AF2688" t="s">
        <v>92</v>
      </c>
      <c r="AG2688" t="s">
        <v>47</v>
      </c>
      <c r="AH2688" t="s">
        <v>114</v>
      </c>
      <c r="AI2688" t="s">
        <v>68</v>
      </c>
      <c r="AJ2688" t="s">
        <v>13795</v>
      </c>
      <c r="AK2688" t="s">
        <v>1004</v>
      </c>
      <c r="AL2688" t="s">
        <v>71</v>
      </c>
      <c r="AM2688">
        <v>300</v>
      </c>
      <c r="AN2688" t="s">
        <v>13803</v>
      </c>
    </row>
    <row r="2689" spans="1:40" x14ac:dyDescent="0.25">
      <c r="A2689" t="s">
        <v>13775</v>
      </c>
      <c r="B2689" t="s">
        <v>13804</v>
      </c>
      <c r="C2689" t="s">
        <v>10600</v>
      </c>
      <c r="D2689" t="s">
        <v>1974</v>
      </c>
      <c r="E2689" t="s">
        <v>1975</v>
      </c>
      <c r="F2689" t="s">
        <v>76</v>
      </c>
      <c r="G2689" t="s">
        <v>10837</v>
      </c>
      <c r="H2689" t="s">
        <v>47</v>
      </c>
      <c r="I2689" t="s">
        <v>47</v>
      </c>
      <c r="J2689" t="s">
        <v>12324</v>
      </c>
      <c r="K2689" t="s">
        <v>12325</v>
      </c>
      <c r="L2689" t="s">
        <v>13805</v>
      </c>
      <c r="M2689">
        <v>128</v>
      </c>
      <c r="N2689">
        <v>4.5199999999999996</v>
      </c>
      <c r="O2689" t="s">
        <v>47</v>
      </c>
      <c r="P2689" t="s">
        <v>709</v>
      </c>
      <c r="Q2689" t="s">
        <v>13806</v>
      </c>
      <c r="R2689" t="s">
        <v>683</v>
      </c>
      <c r="S2689" t="s">
        <v>1860</v>
      </c>
      <c r="T2689" t="s">
        <v>684</v>
      </c>
      <c r="U2689" t="s">
        <v>5191</v>
      </c>
      <c r="V2689" t="s">
        <v>686</v>
      </c>
      <c r="W2689" t="s">
        <v>141</v>
      </c>
      <c r="X2689" t="s">
        <v>170</v>
      </c>
      <c r="Y2689" t="s">
        <v>1034</v>
      </c>
      <c r="Z2689" t="s">
        <v>107</v>
      </c>
      <c r="AA2689" t="s">
        <v>474</v>
      </c>
      <c r="AB2689" t="s">
        <v>47</v>
      </c>
      <c r="AC2689" t="s">
        <v>47</v>
      </c>
      <c r="AD2689" t="s">
        <v>13807</v>
      </c>
      <c r="AE2689" t="s">
        <v>3032</v>
      </c>
      <c r="AF2689" t="s">
        <v>92</v>
      </c>
      <c r="AG2689" t="s">
        <v>47</v>
      </c>
      <c r="AH2689" t="s">
        <v>114</v>
      </c>
      <c r="AI2689" t="s">
        <v>10648</v>
      </c>
      <c r="AJ2689" t="s">
        <v>146</v>
      </c>
      <c r="AK2689" t="s">
        <v>3602</v>
      </c>
      <c r="AL2689" t="s">
        <v>71</v>
      </c>
      <c r="AN2689" t="s">
        <v>13808</v>
      </c>
    </row>
    <row r="2690" spans="1:40" x14ac:dyDescent="0.25">
      <c r="A2690" t="s">
        <v>13775</v>
      </c>
      <c r="B2690" t="s">
        <v>13809</v>
      </c>
      <c r="C2690" t="s">
        <v>10778</v>
      </c>
      <c r="D2690" t="s">
        <v>1974</v>
      </c>
      <c r="E2690" t="s">
        <v>1975</v>
      </c>
      <c r="F2690" t="s">
        <v>12076</v>
      </c>
      <c r="G2690" t="s">
        <v>10844</v>
      </c>
      <c r="H2690" t="s">
        <v>114</v>
      </c>
      <c r="I2690" t="s">
        <v>114</v>
      </c>
      <c r="J2690" t="s">
        <v>6129</v>
      </c>
      <c r="K2690" t="s">
        <v>1832</v>
      </c>
      <c r="L2690" t="s">
        <v>13810</v>
      </c>
      <c r="M2690">
        <v>139</v>
      </c>
      <c r="N2690">
        <v>4.9000000000000004</v>
      </c>
      <c r="O2690" t="s">
        <v>13811</v>
      </c>
      <c r="P2690" t="s">
        <v>266</v>
      </c>
      <c r="Q2690" t="s">
        <v>471</v>
      </c>
      <c r="R2690" t="s">
        <v>320</v>
      </c>
      <c r="S2690" t="s">
        <v>1860</v>
      </c>
      <c r="T2690" t="s">
        <v>6132</v>
      </c>
      <c r="U2690" t="s">
        <v>5191</v>
      </c>
      <c r="V2690" t="s">
        <v>686</v>
      </c>
      <c r="W2690" t="s">
        <v>141</v>
      </c>
      <c r="X2690" t="s">
        <v>332</v>
      </c>
      <c r="Y2690" t="s">
        <v>106</v>
      </c>
      <c r="Z2690" t="s">
        <v>223</v>
      </c>
      <c r="AA2690" t="s">
        <v>474</v>
      </c>
      <c r="AB2690" t="s">
        <v>47</v>
      </c>
      <c r="AC2690" t="s">
        <v>47</v>
      </c>
      <c r="AD2690" t="s">
        <v>144</v>
      </c>
      <c r="AE2690" t="s">
        <v>3032</v>
      </c>
      <c r="AF2690" t="s">
        <v>92</v>
      </c>
      <c r="AH2690" t="s">
        <v>114</v>
      </c>
      <c r="AI2690" t="s">
        <v>68</v>
      </c>
      <c r="AJ2690" t="s">
        <v>146</v>
      </c>
      <c r="AK2690" t="s">
        <v>109</v>
      </c>
      <c r="AL2690" t="s">
        <v>71</v>
      </c>
      <c r="AN2690" t="s">
        <v>13812</v>
      </c>
    </row>
    <row r="2691" spans="1:40" x14ac:dyDescent="0.25">
      <c r="A2691" t="s">
        <v>13775</v>
      </c>
      <c r="B2691" t="s">
        <v>13813</v>
      </c>
      <c r="C2691" t="s">
        <v>10778</v>
      </c>
      <c r="D2691" t="s">
        <v>1974</v>
      </c>
      <c r="E2691" t="s">
        <v>1975</v>
      </c>
      <c r="F2691" t="s">
        <v>10779</v>
      </c>
      <c r="G2691" t="s">
        <v>10844</v>
      </c>
      <c r="H2691" t="s">
        <v>114</v>
      </c>
      <c r="I2691" t="s">
        <v>114</v>
      </c>
      <c r="J2691" t="s">
        <v>600</v>
      </c>
      <c r="K2691" t="s">
        <v>585</v>
      </c>
      <c r="L2691" t="s">
        <v>13814</v>
      </c>
      <c r="M2691">
        <v>168.5</v>
      </c>
      <c r="N2691">
        <v>5.93</v>
      </c>
      <c r="O2691" t="s">
        <v>13815</v>
      </c>
      <c r="P2691" t="s">
        <v>13816</v>
      </c>
      <c r="Q2691" t="s">
        <v>6783</v>
      </c>
      <c r="R2691" t="s">
        <v>320</v>
      </c>
      <c r="S2691" t="s">
        <v>3488</v>
      </c>
      <c r="T2691" t="s">
        <v>6132</v>
      </c>
      <c r="U2691" t="s">
        <v>5191</v>
      </c>
      <c r="V2691" t="s">
        <v>686</v>
      </c>
      <c r="W2691" t="s">
        <v>141</v>
      </c>
      <c r="X2691" t="s">
        <v>1925</v>
      </c>
      <c r="Y2691" t="s">
        <v>106</v>
      </c>
      <c r="Z2691" t="s">
        <v>223</v>
      </c>
      <c r="AA2691" t="s">
        <v>474</v>
      </c>
      <c r="AB2691" t="s">
        <v>47</v>
      </c>
      <c r="AC2691" t="s">
        <v>47</v>
      </c>
      <c r="AD2691" t="s">
        <v>144</v>
      </c>
      <c r="AE2691" t="s">
        <v>3032</v>
      </c>
      <c r="AF2691" t="s">
        <v>92</v>
      </c>
      <c r="AG2691" t="s">
        <v>47</v>
      </c>
      <c r="AH2691" t="s">
        <v>114</v>
      </c>
      <c r="AI2691" t="s">
        <v>68</v>
      </c>
      <c r="AJ2691" t="s">
        <v>146</v>
      </c>
      <c r="AK2691" t="s">
        <v>1132</v>
      </c>
      <c r="AL2691" t="s">
        <v>71</v>
      </c>
      <c r="AM2691">
        <v>270</v>
      </c>
      <c r="AN2691" t="s">
        <v>13817</v>
      </c>
    </row>
    <row r="2692" spans="1:40" x14ac:dyDescent="0.25">
      <c r="A2692" t="s">
        <v>13775</v>
      </c>
      <c r="B2692" t="s">
        <v>13818</v>
      </c>
      <c r="C2692" t="s">
        <v>1973</v>
      </c>
      <c r="D2692" t="s">
        <v>1974</v>
      </c>
      <c r="E2692" t="s">
        <v>1975</v>
      </c>
      <c r="G2692" t="s">
        <v>1976</v>
      </c>
      <c r="H2692" t="s">
        <v>114</v>
      </c>
      <c r="I2692" t="s">
        <v>114</v>
      </c>
      <c r="J2692" t="s">
        <v>2023</v>
      </c>
      <c r="K2692" t="s">
        <v>2032</v>
      </c>
      <c r="L2692" t="s">
        <v>13819</v>
      </c>
      <c r="M2692">
        <v>120</v>
      </c>
      <c r="N2692">
        <v>4.2300000000000004</v>
      </c>
      <c r="O2692" t="s">
        <v>602</v>
      </c>
      <c r="P2692" t="s">
        <v>266</v>
      </c>
      <c r="Q2692" t="s">
        <v>3597</v>
      </c>
      <c r="R2692" t="s">
        <v>535</v>
      </c>
      <c r="S2692" t="s">
        <v>605</v>
      </c>
      <c r="T2692" t="s">
        <v>1471</v>
      </c>
      <c r="U2692" t="s">
        <v>6203</v>
      </c>
      <c r="V2692" t="s">
        <v>746</v>
      </c>
      <c r="W2692" t="s">
        <v>756</v>
      </c>
      <c r="X2692" t="s">
        <v>868</v>
      </c>
      <c r="Y2692" t="s">
        <v>416</v>
      </c>
      <c r="Z2692" t="s">
        <v>890</v>
      </c>
      <c r="AA2692" t="s">
        <v>114</v>
      </c>
      <c r="AB2692" t="s">
        <v>47</v>
      </c>
      <c r="AC2692" t="s">
        <v>47</v>
      </c>
      <c r="AD2692" t="s">
        <v>144</v>
      </c>
      <c r="AE2692" t="s">
        <v>609</v>
      </c>
      <c r="AF2692" t="s">
        <v>92</v>
      </c>
      <c r="AH2692" t="s">
        <v>114</v>
      </c>
      <c r="AI2692" t="s">
        <v>68</v>
      </c>
      <c r="AJ2692" t="s">
        <v>146</v>
      </c>
      <c r="AK2692" t="s">
        <v>539</v>
      </c>
      <c r="AL2692" t="s">
        <v>71</v>
      </c>
      <c r="AN2692" t="s">
        <v>13820</v>
      </c>
    </row>
    <row r="2693" spans="1:40" x14ac:dyDescent="0.25">
      <c r="A2693" t="s">
        <v>13775</v>
      </c>
      <c r="B2693" t="s">
        <v>13821</v>
      </c>
      <c r="C2693" t="s">
        <v>1973</v>
      </c>
      <c r="D2693" t="s">
        <v>1974</v>
      </c>
      <c r="E2693" t="s">
        <v>1975</v>
      </c>
      <c r="G2693" t="s">
        <v>1976</v>
      </c>
      <c r="H2693" t="s">
        <v>114</v>
      </c>
      <c r="I2693" t="s">
        <v>114</v>
      </c>
      <c r="J2693" t="s">
        <v>2023</v>
      </c>
      <c r="K2693" t="s">
        <v>673</v>
      </c>
      <c r="L2693" t="s">
        <v>13822</v>
      </c>
      <c r="M2693">
        <v>158</v>
      </c>
      <c r="N2693">
        <v>5.57</v>
      </c>
      <c r="O2693" t="s">
        <v>602</v>
      </c>
      <c r="P2693" t="s">
        <v>266</v>
      </c>
      <c r="Q2693" t="s">
        <v>8247</v>
      </c>
      <c r="R2693" t="s">
        <v>535</v>
      </c>
      <c r="S2693" t="s">
        <v>605</v>
      </c>
      <c r="T2693" t="s">
        <v>1471</v>
      </c>
      <c r="U2693" t="s">
        <v>6203</v>
      </c>
      <c r="V2693" t="s">
        <v>746</v>
      </c>
      <c r="W2693" t="s">
        <v>756</v>
      </c>
      <c r="X2693" t="s">
        <v>868</v>
      </c>
      <c r="Y2693" t="s">
        <v>416</v>
      </c>
      <c r="Z2693" t="s">
        <v>890</v>
      </c>
      <c r="AA2693" t="s">
        <v>114</v>
      </c>
      <c r="AB2693" t="s">
        <v>47</v>
      </c>
      <c r="AC2693" t="s">
        <v>47</v>
      </c>
      <c r="AD2693" t="s">
        <v>144</v>
      </c>
      <c r="AE2693" t="s">
        <v>609</v>
      </c>
      <c r="AF2693" t="s">
        <v>92</v>
      </c>
      <c r="AH2693" t="s">
        <v>114</v>
      </c>
      <c r="AI2693" t="s">
        <v>68</v>
      </c>
      <c r="AJ2693" t="s">
        <v>146</v>
      </c>
      <c r="AK2693" t="s">
        <v>539</v>
      </c>
      <c r="AL2693" t="s">
        <v>71</v>
      </c>
      <c r="AN2693" t="s">
        <v>13823</v>
      </c>
    </row>
    <row r="2694" spans="1:40" x14ac:dyDescent="0.25">
      <c r="A2694" t="s">
        <v>13775</v>
      </c>
      <c r="B2694" t="s">
        <v>13824</v>
      </c>
      <c r="C2694" t="s">
        <v>1973</v>
      </c>
      <c r="D2694" t="s">
        <v>13825</v>
      </c>
      <c r="E2694" t="s">
        <v>1975</v>
      </c>
      <c r="G2694" t="s">
        <v>1976</v>
      </c>
      <c r="H2694" t="s">
        <v>114</v>
      </c>
      <c r="I2694" t="s">
        <v>114</v>
      </c>
      <c r="J2694" t="s">
        <v>750</v>
      </c>
      <c r="K2694" t="s">
        <v>6209</v>
      </c>
      <c r="L2694" t="s">
        <v>13826</v>
      </c>
      <c r="M2694">
        <v>158</v>
      </c>
      <c r="N2694">
        <v>5.57</v>
      </c>
      <c r="O2694" t="s">
        <v>602</v>
      </c>
      <c r="P2694" t="s">
        <v>588</v>
      </c>
      <c r="Q2694" t="s">
        <v>935</v>
      </c>
      <c r="R2694" t="s">
        <v>13022</v>
      </c>
      <c r="S2694" t="s">
        <v>654</v>
      </c>
      <c r="T2694" t="s">
        <v>6212</v>
      </c>
      <c r="U2694" t="s">
        <v>12523</v>
      </c>
      <c r="W2694" t="s">
        <v>756</v>
      </c>
      <c r="X2694" t="s">
        <v>757</v>
      </c>
      <c r="Y2694" t="s">
        <v>416</v>
      </c>
      <c r="Z2694" t="s">
        <v>890</v>
      </c>
      <c r="AA2694" t="s">
        <v>114</v>
      </c>
      <c r="AB2694" t="s">
        <v>47</v>
      </c>
      <c r="AC2694" t="s">
        <v>47</v>
      </c>
      <c r="AD2694" t="s">
        <v>13827</v>
      </c>
      <c r="AE2694" t="s">
        <v>609</v>
      </c>
      <c r="AF2694" t="s">
        <v>92</v>
      </c>
      <c r="AH2694" t="s">
        <v>114</v>
      </c>
      <c r="AI2694" t="s">
        <v>68</v>
      </c>
      <c r="AJ2694" t="s">
        <v>146</v>
      </c>
      <c r="AK2694" t="s">
        <v>13828</v>
      </c>
      <c r="AL2694" t="s">
        <v>5799</v>
      </c>
      <c r="AN2694" t="s">
        <v>13829</v>
      </c>
    </row>
    <row r="2695" spans="1:40" x14ac:dyDescent="0.25">
      <c r="A2695" t="s">
        <v>13775</v>
      </c>
      <c r="B2695" t="s">
        <v>13830</v>
      </c>
      <c r="C2695" t="s">
        <v>1973</v>
      </c>
      <c r="D2695" t="s">
        <v>1974</v>
      </c>
      <c r="E2695" t="s">
        <v>1975</v>
      </c>
      <c r="G2695" t="s">
        <v>6318</v>
      </c>
      <c r="H2695" t="s">
        <v>114</v>
      </c>
      <c r="I2695" t="s">
        <v>114</v>
      </c>
      <c r="J2695" t="s">
        <v>750</v>
      </c>
      <c r="K2695" t="s">
        <v>6209</v>
      </c>
      <c r="L2695" t="s">
        <v>13826</v>
      </c>
      <c r="M2695">
        <v>158</v>
      </c>
      <c r="N2695">
        <v>5.57</v>
      </c>
      <c r="O2695" t="s">
        <v>602</v>
      </c>
      <c r="P2695" t="s">
        <v>588</v>
      </c>
      <c r="Q2695" t="s">
        <v>935</v>
      </c>
      <c r="R2695" t="s">
        <v>13022</v>
      </c>
      <c r="S2695" t="s">
        <v>654</v>
      </c>
      <c r="T2695" t="s">
        <v>6212</v>
      </c>
      <c r="U2695" t="s">
        <v>12523</v>
      </c>
      <c r="W2695" t="s">
        <v>756</v>
      </c>
      <c r="X2695" t="s">
        <v>757</v>
      </c>
      <c r="Y2695" t="s">
        <v>416</v>
      </c>
      <c r="Z2695" t="s">
        <v>890</v>
      </c>
      <c r="AA2695" t="s">
        <v>114</v>
      </c>
      <c r="AB2695" t="s">
        <v>47</v>
      </c>
      <c r="AC2695" t="s">
        <v>47</v>
      </c>
      <c r="AD2695" t="s">
        <v>13827</v>
      </c>
      <c r="AE2695" t="s">
        <v>609</v>
      </c>
      <c r="AF2695" t="s">
        <v>92</v>
      </c>
      <c r="AH2695" t="s">
        <v>114</v>
      </c>
      <c r="AI2695" t="s">
        <v>68</v>
      </c>
      <c r="AJ2695" t="s">
        <v>146</v>
      </c>
      <c r="AK2695" t="s">
        <v>13828</v>
      </c>
      <c r="AL2695" t="s">
        <v>71</v>
      </c>
      <c r="AN2695" t="s">
        <v>13831</v>
      </c>
    </row>
    <row r="2696" spans="1:40" x14ac:dyDescent="0.25">
      <c r="A2696" t="s">
        <v>13775</v>
      </c>
      <c r="B2696" t="s">
        <v>13832</v>
      </c>
      <c r="C2696" t="s">
        <v>6381</v>
      </c>
      <c r="D2696" t="s">
        <v>13825</v>
      </c>
      <c r="E2696" t="s">
        <v>6382</v>
      </c>
      <c r="G2696" t="s">
        <v>12603</v>
      </c>
      <c r="H2696" t="s">
        <v>114</v>
      </c>
      <c r="I2696" t="s">
        <v>114</v>
      </c>
      <c r="J2696" t="s">
        <v>738</v>
      </c>
      <c r="K2696" t="s">
        <v>3643</v>
      </c>
      <c r="L2696" t="s">
        <v>13833</v>
      </c>
      <c r="M2696">
        <v>76</v>
      </c>
      <c r="N2696">
        <v>2.68</v>
      </c>
      <c r="O2696" t="s">
        <v>602</v>
      </c>
      <c r="P2696" t="s">
        <v>1297</v>
      </c>
      <c r="Q2696" t="s">
        <v>8383</v>
      </c>
      <c r="R2696" t="s">
        <v>1583</v>
      </c>
      <c r="W2696" t="s">
        <v>114</v>
      </c>
      <c r="X2696" t="s">
        <v>13834</v>
      </c>
      <c r="Z2696" t="s">
        <v>270</v>
      </c>
      <c r="AA2696" t="s">
        <v>114</v>
      </c>
      <c r="AB2696" t="s">
        <v>47</v>
      </c>
      <c r="AC2696" t="s">
        <v>114</v>
      </c>
      <c r="AD2696" t="s">
        <v>114</v>
      </c>
      <c r="AE2696" t="s">
        <v>609</v>
      </c>
      <c r="AF2696" t="s">
        <v>114</v>
      </c>
      <c r="AH2696" t="s">
        <v>114</v>
      </c>
      <c r="AI2696" t="s">
        <v>68</v>
      </c>
      <c r="AK2696" t="s">
        <v>3767</v>
      </c>
      <c r="AL2696" t="s">
        <v>71</v>
      </c>
      <c r="AN2696" t="s">
        <v>13835</v>
      </c>
    </row>
    <row r="2697" spans="1:40" x14ac:dyDescent="0.25">
      <c r="A2697" t="s">
        <v>13775</v>
      </c>
      <c r="B2697" t="s">
        <v>13836</v>
      </c>
      <c r="C2697" t="s">
        <v>6381</v>
      </c>
      <c r="D2697" t="s">
        <v>1974</v>
      </c>
      <c r="E2697" t="s">
        <v>6382</v>
      </c>
      <c r="G2697" t="s">
        <v>12603</v>
      </c>
      <c r="H2697" t="s">
        <v>114</v>
      </c>
      <c r="I2697" t="s">
        <v>114</v>
      </c>
      <c r="J2697" t="s">
        <v>750</v>
      </c>
      <c r="K2697" t="s">
        <v>6209</v>
      </c>
      <c r="L2697" t="s">
        <v>13837</v>
      </c>
      <c r="M2697">
        <v>105</v>
      </c>
      <c r="N2697">
        <v>3.7</v>
      </c>
      <c r="O2697" t="s">
        <v>602</v>
      </c>
      <c r="P2697" t="s">
        <v>1297</v>
      </c>
      <c r="Q2697" t="s">
        <v>13838</v>
      </c>
      <c r="R2697" t="s">
        <v>2457</v>
      </c>
      <c r="U2697" t="s">
        <v>13839</v>
      </c>
      <c r="W2697" t="s">
        <v>169</v>
      </c>
      <c r="X2697" t="s">
        <v>1585</v>
      </c>
      <c r="Z2697" t="s">
        <v>474</v>
      </c>
      <c r="AA2697" t="s">
        <v>114</v>
      </c>
      <c r="AB2697" t="s">
        <v>47</v>
      </c>
      <c r="AC2697" t="s">
        <v>114</v>
      </c>
      <c r="AD2697" t="s">
        <v>114</v>
      </c>
      <c r="AE2697" t="s">
        <v>979</v>
      </c>
      <c r="AF2697" t="s">
        <v>92</v>
      </c>
      <c r="AH2697" t="s">
        <v>114</v>
      </c>
      <c r="AI2697" t="s">
        <v>68</v>
      </c>
      <c r="AJ2697" t="s">
        <v>13840</v>
      </c>
      <c r="AK2697" t="s">
        <v>5544</v>
      </c>
      <c r="AL2697" t="s">
        <v>71</v>
      </c>
      <c r="AN2697" t="s">
        <v>13841</v>
      </c>
    </row>
    <row r="2698" spans="1:40" x14ac:dyDescent="0.25">
      <c r="A2698" t="s">
        <v>13775</v>
      </c>
      <c r="B2698" t="s">
        <v>13842</v>
      </c>
      <c r="C2698" t="s">
        <v>1973</v>
      </c>
      <c r="D2698" t="s">
        <v>1974</v>
      </c>
      <c r="E2698" t="s">
        <v>1975</v>
      </c>
      <c r="G2698" t="s">
        <v>1976</v>
      </c>
      <c r="H2698" t="s">
        <v>114</v>
      </c>
      <c r="I2698" t="s">
        <v>114</v>
      </c>
      <c r="J2698" t="s">
        <v>11114</v>
      </c>
      <c r="K2698" t="s">
        <v>793</v>
      </c>
      <c r="L2698" t="s">
        <v>13843</v>
      </c>
      <c r="M2698">
        <v>193</v>
      </c>
      <c r="N2698">
        <v>6.81</v>
      </c>
      <c r="O2698" t="s">
        <v>602</v>
      </c>
      <c r="P2698" t="s">
        <v>13844</v>
      </c>
      <c r="Q2698" t="s">
        <v>13845</v>
      </c>
      <c r="R2698" t="s">
        <v>877</v>
      </c>
      <c r="S2698" t="s">
        <v>799</v>
      </c>
      <c r="T2698" t="s">
        <v>744</v>
      </c>
      <c r="U2698" t="s">
        <v>11083</v>
      </c>
      <c r="V2698" t="s">
        <v>593</v>
      </c>
      <c r="W2698" t="s">
        <v>867</v>
      </c>
      <c r="X2698" t="s">
        <v>677</v>
      </c>
      <c r="Y2698" t="s">
        <v>416</v>
      </c>
      <c r="Z2698" t="s">
        <v>223</v>
      </c>
      <c r="AA2698" t="s">
        <v>47</v>
      </c>
      <c r="AB2698" t="s">
        <v>47</v>
      </c>
      <c r="AC2698" t="s">
        <v>47</v>
      </c>
      <c r="AD2698" t="s">
        <v>8889</v>
      </c>
      <c r="AE2698" t="s">
        <v>609</v>
      </c>
      <c r="AF2698" t="s">
        <v>92</v>
      </c>
      <c r="AH2698" t="s">
        <v>114</v>
      </c>
      <c r="AI2698" t="s">
        <v>68</v>
      </c>
      <c r="AJ2698" t="s">
        <v>146</v>
      </c>
      <c r="AK2698" t="s">
        <v>5722</v>
      </c>
      <c r="AL2698" t="s">
        <v>71</v>
      </c>
      <c r="AM2698">
        <v>350</v>
      </c>
      <c r="AN2698" t="s">
        <v>13846</v>
      </c>
    </row>
    <row r="2699" spans="1:40" x14ac:dyDescent="0.25">
      <c r="A2699" t="s">
        <v>13775</v>
      </c>
      <c r="B2699" t="s">
        <v>13847</v>
      </c>
      <c r="C2699" t="s">
        <v>1973</v>
      </c>
      <c r="D2699" t="s">
        <v>1974</v>
      </c>
      <c r="E2699" t="s">
        <v>1975</v>
      </c>
      <c r="G2699" t="s">
        <v>1976</v>
      </c>
      <c r="H2699" t="s">
        <v>114</v>
      </c>
      <c r="I2699" t="s">
        <v>114</v>
      </c>
      <c r="J2699" t="s">
        <v>2145</v>
      </c>
      <c r="K2699" t="s">
        <v>153</v>
      </c>
      <c r="L2699" t="s">
        <v>13848</v>
      </c>
      <c r="M2699">
        <v>126</v>
      </c>
      <c r="N2699">
        <v>4.4400000000000004</v>
      </c>
      <c r="O2699" t="s">
        <v>602</v>
      </c>
      <c r="P2699" t="s">
        <v>1297</v>
      </c>
      <c r="Q2699" t="s">
        <v>13090</v>
      </c>
      <c r="R2699" t="s">
        <v>5295</v>
      </c>
      <c r="U2699" t="s">
        <v>13839</v>
      </c>
      <c r="W2699" t="s">
        <v>114</v>
      </c>
      <c r="AB2699" t="s">
        <v>47</v>
      </c>
      <c r="AC2699" t="s">
        <v>114</v>
      </c>
      <c r="AD2699" t="s">
        <v>114</v>
      </c>
      <c r="AE2699" t="s">
        <v>979</v>
      </c>
      <c r="AF2699" t="s">
        <v>92</v>
      </c>
      <c r="AH2699" t="s">
        <v>114</v>
      </c>
      <c r="AI2699" t="s">
        <v>68</v>
      </c>
      <c r="AK2699" t="s">
        <v>13849</v>
      </c>
      <c r="AL2699" t="s">
        <v>71</v>
      </c>
      <c r="AN2699" t="s">
        <v>13850</v>
      </c>
    </row>
    <row r="2700" spans="1:40" x14ac:dyDescent="0.25">
      <c r="A2700" t="s">
        <v>13775</v>
      </c>
      <c r="B2700" t="s">
        <v>13851</v>
      </c>
      <c r="C2700" t="s">
        <v>1973</v>
      </c>
      <c r="D2700" t="s">
        <v>1974</v>
      </c>
      <c r="E2700" t="s">
        <v>1975</v>
      </c>
      <c r="G2700" t="s">
        <v>1976</v>
      </c>
      <c r="H2700" t="s">
        <v>114</v>
      </c>
      <c r="I2700" t="s">
        <v>114</v>
      </c>
      <c r="J2700" t="s">
        <v>2145</v>
      </c>
      <c r="K2700" t="s">
        <v>3643</v>
      </c>
      <c r="L2700" t="s">
        <v>13852</v>
      </c>
      <c r="M2700">
        <v>144</v>
      </c>
      <c r="N2700">
        <v>5.08</v>
      </c>
      <c r="O2700" t="s">
        <v>602</v>
      </c>
      <c r="P2700" t="s">
        <v>1297</v>
      </c>
      <c r="Q2700" t="s">
        <v>13853</v>
      </c>
      <c r="R2700" t="s">
        <v>5295</v>
      </c>
      <c r="U2700" t="s">
        <v>13839</v>
      </c>
      <c r="W2700" t="s">
        <v>13854</v>
      </c>
      <c r="Z2700" t="s">
        <v>13855</v>
      </c>
      <c r="AA2700" t="s">
        <v>114</v>
      </c>
      <c r="AB2700" t="s">
        <v>47</v>
      </c>
      <c r="AC2700" t="s">
        <v>47</v>
      </c>
      <c r="AD2700" t="s">
        <v>114</v>
      </c>
      <c r="AE2700" t="s">
        <v>979</v>
      </c>
      <c r="AF2700" t="s">
        <v>92</v>
      </c>
      <c r="AH2700" t="s">
        <v>114</v>
      </c>
      <c r="AI2700" t="s">
        <v>68</v>
      </c>
      <c r="AK2700" t="s">
        <v>13849</v>
      </c>
      <c r="AL2700" t="s">
        <v>71</v>
      </c>
      <c r="AN2700" t="s">
        <v>13856</v>
      </c>
    </row>
    <row r="2701" spans="1:40" x14ac:dyDescent="0.25">
      <c r="A2701" t="s">
        <v>13775</v>
      </c>
      <c r="B2701" t="s">
        <v>13857</v>
      </c>
      <c r="C2701" t="s">
        <v>825</v>
      </c>
      <c r="D2701" t="s">
        <v>130</v>
      </c>
      <c r="H2701" t="s">
        <v>713</v>
      </c>
      <c r="I2701" t="s">
        <v>713</v>
      </c>
      <c r="J2701" t="s">
        <v>13858</v>
      </c>
      <c r="K2701" t="s">
        <v>763</v>
      </c>
      <c r="L2701" t="s">
        <v>13859</v>
      </c>
      <c r="M2701">
        <v>85</v>
      </c>
      <c r="N2701">
        <v>3</v>
      </c>
      <c r="O2701" t="s">
        <v>602</v>
      </c>
      <c r="P2701" t="s">
        <v>934</v>
      </c>
      <c r="Q2701" t="s">
        <v>13860</v>
      </c>
      <c r="R2701" t="s">
        <v>5713</v>
      </c>
      <c r="W2701" t="s">
        <v>2087</v>
      </c>
      <c r="Z2701" t="s">
        <v>396</v>
      </c>
      <c r="AA2701" t="s">
        <v>114</v>
      </c>
      <c r="AB2701" t="s">
        <v>47</v>
      </c>
      <c r="AC2701" t="s">
        <v>114</v>
      </c>
      <c r="AD2701" t="s">
        <v>114</v>
      </c>
      <c r="AE2701" t="s">
        <v>853</v>
      </c>
      <c r="AF2701" t="s">
        <v>47</v>
      </c>
      <c r="AH2701" t="s">
        <v>114</v>
      </c>
      <c r="AI2701" t="s">
        <v>969</v>
      </c>
      <c r="AK2701" t="s">
        <v>3775</v>
      </c>
      <c r="AL2701" t="s">
        <v>71</v>
      </c>
      <c r="AN2701" t="s">
        <v>13861</v>
      </c>
    </row>
    <row r="2702" spans="1:40" x14ac:dyDescent="0.25">
      <c r="A2702" t="s">
        <v>13775</v>
      </c>
      <c r="B2702" t="s">
        <v>13862</v>
      </c>
      <c r="C2702" t="s">
        <v>825</v>
      </c>
      <c r="D2702" t="s">
        <v>130</v>
      </c>
      <c r="H2702" t="s">
        <v>713</v>
      </c>
      <c r="I2702" t="s">
        <v>713</v>
      </c>
      <c r="J2702" t="s">
        <v>13858</v>
      </c>
      <c r="K2702" t="s">
        <v>763</v>
      </c>
      <c r="L2702" t="s">
        <v>13863</v>
      </c>
      <c r="M2702">
        <v>90</v>
      </c>
      <c r="N2702">
        <v>3.17</v>
      </c>
      <c r="O2702" t="s">
        <v>602</v>
      </c>
      <c r="P2702" t="s">
        <v>934</v>
      </c>
      <c r="R2702" t="s">
        <v>8028</v>
      </c>
      <c r="S2702" t="s">
        <v>10216</v>
      </c>
      <c r="W2702" t="s">
        <v>2087</v>
      </c>
      <c r="Z2702" t="s">
        <v>108</v>
      </c>
      <c r="AA2702" t="s">
        <v>114</v>
      </c>
      <c r="AB2702" t="s">
        <v>47</v>
      </c>
      <c r="AC2702" t="s">
        <v>114</v>
      </c>
      <c r="AD2702" t="s">
        <v>832</v>
      </c>
      <c r="AE2702" t="s">
        <v>853</v>
      </c>
      <c r="AF2702" t="s">
        <v>47</v>
      </c>
      <c r="AH2702" t="s">
        <v>114</v>
      </c>
      <c r="AI2702" t="s">
        <v>68</v>
      </c>
      <c r="AK2702" t="s">
        <v>2895</v>
      </c>
      <c r="AL2702" t="s">
        <v>71</v>
      </c>
      <c r="AN2702" t="s">
        <v>13864</v>
      </c>
    </row>
    <row r="2703" spans="1:40" x14ac:dyDescent="0.25">
      <c r="A2703" t="s">
        <v>13775</v>
      </c>
      <c r="B2703" t="s">
        <v>13865</v>
      </c>
      <c r="C2703" t="s">
        <v>825</v>
      </c>
      <c r="D2703" t="s">
        <v>130</v>
      </c>
      <c r="H2703" t="s">
        <v>713</v>
      </c>
      <c r="I2703" t="s">
        <v>713</v>
      </c>
      <c r="J2703" t="s">
        <v>13866</v>
      </c>
      <c r="K2703" t="s">
        <v>763</v>
      </c>
      <c r="L2703" t="s">
        <v>13867</v>
      </c>
      <c r="M2703">
        <v>84</v>
      </c>
      <c r="N2703">
        <v>2.96</v>
      </c>
      <c r="O2703" t="s">
        <v>602</v>
      </c>
      <c r="P2703" t="s">
        <v>1297</v>
      </c>
      <c r="Q2703" t="s">
        <v>10215</v>
      </c>
      <c r="R2703" t="s">
        <v>2255</v>
      </c>
      <c r="W2703" t="s">
        <v>2087</v>
      </c>
      <c r="Z2703" t="s">
        <v>3882</v>
      </c>
      <c r="AA2703" t="s">
        <v>114</v>
      </c>
      <c r="AB2703" t="s">
        <v>47</v>
      </c>
      <c r="AC2703" t="s">
        <v>114</v>
      </c>
      <c r="AD2703" t="s">
        <v>114</v>
      </c>
      <c r="AE2703" t="s">
        <v>853</v>
      </c>
      <c r="AF2703" t="s">
        <v>47</v>
      </c>
      <c r="AH2703" t="s">
        <v>114</v>
      </c>
      <c r="AI2703" t="s">
        <v>880</v>
      </c>
      <c r="AK2703" t="s">
        <v>3767</v>
      </c>
      <c r="AL2703" t="s">
        <v>71</v>
      </c>
      <c r="AN2703" t="s">
        <v>13868</v>
      </c>
    </row>
    <row r="2704" spans="1:40" x14ac:dyDescent="0.25">
      <c r="A2704" t="s">
        <v>13775</v>
      </c>
      <c r="B2704" t="s">
        <v>13869</v>
      </c>
      <c r="C2704" t="s">
        <v>825</v>
      </c>
      <c r="D2704" t="s">
        <v>130</v>
      </c>
      <c r="H2704" t="s">
        <v>713</v>
      </c>
      <c r="I2704" t="s">
        <v>713</v>
      </c>
      <c r="J2704" t="s">
        <v>13866</v>
      </c>
      <c r="K2704" t="s">
        <v>763</v>
      </c>
      <c r="L2704" t="s">
        <v>13870</v>
      </c>
      <c r="M2704">
        <v>69</v>
      </c>
      <c r="N2704">
        <v>2.4300000000000002</v>
      </c>
      <c r="O2704" t="s">
        <v>602</v>
      </c>
      <c r="P2704" t="s">
        <v>2313</v>
      </c>
      <c r="Q2704" t="s">
        <v>8666</v>
      </c>
      <c r="R2704" t="s">
        <v>13871</v>
      </c>
      <c r="W2704" t="s">
        <v>2087</v>
      </c>
      <c r="Z2704" t="s">
        <v>474</v>
      </c>
      <c r="AA2704" t="s">
        <v>114</v>
      </c>
      <c r="AB2704" t="s">
        <v>47</v>
      </c>
      <c r="AC2704" t="s">
        <v>114</v>
      </c>
      <c r="AD2704" t="s">
        <v>114</v>
      </c>
      <c r="AE2704" t="s">
        <v>2628</v>
      </c>
      <c r="AF2704" t="s">
        <v>114</v>
      </c>
      <c r="AH2704" t="s">
        <v>114</v>
      </c>
      <c r="AI2704" t="s">
        <v>1276</v>
      </c>
      <c r="AK2704" t="s">
        <v>3767</v>
      </c>
      <c r="AL2704" t="s">
        <v>71</v>
      </c>
      <c r="AM2704">
        <v>70</v>
      </c>
      <c r="AN2704" t="s">
        <v>13872</v>
      </c>
    </row>
    <row r="2705" spans="1:40" x14ac:dyDescent="0.25">
      <c r="A2705" t="s">
        <v>13775</v>
      </c>
      <c r="B2705" t="s">
        <v>13873</v>
      </c>
      <c r="C2705" t="s">
        <v>825</v>
      </c>
      <c r="D2705" t="s">
        <v>2008</v>
      </c>
      <c r="H2705" t="s">
        <v>713</v>
      </c>
      <c r="I2705" t="s">
        <v>114</v>
      </c>
      <c r="J2705" t="s">
        <v>13866</v>
      </c>
      <c r="K2705" t="s">
        <v>763</v>
      </c>
      <c r="L2705" t="s">
        <v>13874</v>
      </c>
      <c r="M2705">
        <v>59</v>
      </c>
      <c r="N2705">
        <v>2.08</v>
      </c>
      <c r="O2705" t="s">
        <v>602</v>
      </c>
      <c r="P2705" t="s">
        <v>2313</v>
      </c>
      <c r="Q2705" t="s">
        <v>2102</v>
      </c>
      <c r="R2705" t="s">
        <v>2103</v>
      </c>
      <c r="W2705" t="s">
        <v>114</v>
      </c>
      <c r="Z2705" t="s">
        <v>270</v>
      </c>
      <c r="AA2705" t="s">
        <v>114</v>
      </c>
      <c r="AB2705" t="s">
        <v>47</v>
      </c>
      <c r="AC2705" t="s">
        <v>114</v>
      </c>
      <c r="AD2705" t="s">
        <v>114</v>
      </c>
      <c r="AE2705" t="s">
        <v>114</v>
      </c>
      <c r="AF2705" t="s">
        <v>114</v>
      </c>
      <c r="AH2705" t="s">
        <v>114</v>
      </c>
      <c r="AI2705" t="s">
        <v>1276</v>
      </c>
      <c r="AK2705" t="s">
        <v>2014</v>
      </c>
      <c r="AL2705" t="s">
        <v>71</v>
      </c>
      <c r="AN2705" t="s">
        <v>13875</v>
      </c>
    </row>
    <row r="2706" spans="1:40" x14ac:dyDescent="0.25">
      <c r="A2706" t="s">
        <v>13775</v>
      </c>
      <c r="B2706" t="s">
        <v>13876</v>
      </c>
      <c r="C2706" t="s">
        <v>825</v>
      </c>
      <c r="D2706" t="s">
        <v>1185</v>
      </c>
      <c r="H2706" t="s">
        <v>114</v>
      </c>
      <c r="I2706" t="s">
        <v>114</v>
      </c>
      <c r="J2706">
        <v>2000</v>
      </c>
      <c r="K2706" t="s">
        <v>763</v>
      </c>
      <c r="L2706" t="s">
        <v>13877</v>
      </c>
      <c r="M2706">
        <v>75</v>
      </c>
      <c r="N2706">
        <v>2.65</v>
      </c>
      <c r="O2706" t="s">
        <v>602</v>
      </c>
      <c r="P2706" t="s">
        <v>2321</v>
      </c>
      <c r="R2706" t="s">
        <v>2953</v>
      </c>
      <c r="W2706" t="s">
        <v>114</v>
      </c>
      <c r="AB2706" t="s">
        <v>114</v>
      </c>
      <c r="AC2706" t="s">
        <v>114</v>
      </c>
      <c r="AD2706" t="s">
        <v>114</v>
      </c>
      <c r="AE2706" t="s">
        <v>114</v>
      </c>
      <c r="AF2706" t="s">
        <v>114</v>
      </c>
      <c r="AH2706" t="s">
        <v>114</v>
      </c>
      <c r="AK2706" t="s">
        <v>759</v>
      </c>
      <c r="AN2706" t="s">
        <v>13878</v>
      </c>
    </row>
    <row r="2707" spans="1:40" x14ac:dyDescent="0.25">
      <c r="A2707" t="s">
        <v>13879</v>
      </c>
      <c r="B2707" t="s">
        <v>13880</v>
      </c>
      <c r="C2707" t="s">
        <v>227</v>
      </c>
      <c r="D2707" t="s">
        <v>1468</v>
      </c>
      <c r="E2707" t="s">
        <v>151</v>
      </c>
      <c r="G2707" t="s">
        <v>306</v>
      </c>
      <c r="H2707" t="s">
        <v>47</v>
      </c>
      <c r="I2707" t="s">
        <v>47</v>
      </c>
      <c r="J2707" t="s">
        <v>3948</v>
      </c>
      <c r="K2707" t="s">
        <v>1020</v>
      </c>
      <c r="L2707" t="s">
        <v>13881</v>
      </c>
      <c r="M2707">
        <v>141</v>
      </c>
      <c r="N2707">
        <v>4.97</v>
      </c>
      <c r="O2707" t="s">
        <v>383</v>
      </c>
      <c r="P2707" t="s">
        <v>13882</v>
      </c>
      <c r="Q2707" t="s">
        <v>3186</v>
      </c>
      <c r="R2707" t="s">
        <v>12090</v>
      </c>
      <c r="S2707" t="s">
        <v>55</v>
      </c>
      <c r="T2707" t="s">
        <v>725</v>
      </c>
      <c r="U2707" t="s">
        <v>13883</v>
      </c>
      <c r="W2707" t="s">
        <v>1014</v>
      </c>
      <c r="X2707" t="s">
        <v>105</v>
      </c>
      <c r="Y2707" t="s">
        <v>106</v>
      </c>
      <c r="Z2707" t="s">
        <v>507</v>
      </c>
      <c r="AA2707" t="s">
        <v>6516</v>
      </c>
      <c r="AB2707" t="s">
        <v>258</v>
      </c>
      <c r="AC2707" t="s">
        <v>47</v>
      </c>
      <c r="AD2707" t="s">
        <v>144</v>
      </c>
      <c r="AE2707" t="s">
        <v>47</v>
      </c>
      <c r="AF2707" t="s">
        <v>92</v>
      </c>
      <c r="AH2707" t="s">
        <v>4370</v>
      </c>
      <c r="AI2707" t="s">
        <v>68</v>
      </c>
      <c r="AJ2707" t="s">
        <v>69</v>
      </c>
      <c r="AK2707" t="s">
        <v>7868</v>
      </c>
      <c r="AL2707" t="s">
        <v>71</v>
      </c>
      <c r="AM2707">
        <v>5400</v>
      </c>
      <c r="AN2707" t="s">
        <v>13884</v>
      </c>
    </row>
    <row r="2708" spans="1:40" x14ac:dyDescent="0.25">
      <c r="A2708" t="s">
        <v>13879</v>
      </c>
      <c r="B2708" t="s">
        <v>8256</v>
      </c>
      <c r="C2708" t="s">
        <v>42</v>
      </c>
      <c r="D2708" t="s">
        <v>1468</v>
      </c>
      <c r="E2708" t="s">
        <v>151</v>
      </c>
      <c r="F2708" t="s">
        <v>8720</v>
      </c>
      <c r="G2708" t="s">
        <v>46</v>
      </c>
      <c r="H2708" t="s">
        <v>47</v>
      </c>
      <c r="I2708" t="s">
        <v>47</v>
      </c>
      <c r="J2708" t="s">
        <v>4495</v>
      </c>
      <c r="K2708" t="s">
        <v>992</v>
      </c>
      <c r="L2708" t="s">
        <v>13885</v>
      </c>
      <c r="M2708">
        <v>140</v>
      </c>
      <c r="N2708">
        <v>4.9400000000000004</v>
      </c>
      <c r="O2708" t="s">
        <v>383</v>
      </c>
      <c r="P2708" t="s">
        <v>3125</v>
      </c>
      <c r="Q2708" t="s">
        <v>339</v>
      </c>
      <c r="R2708" t="s">
        <v>219</v>
      </c>
      <c r="S2708" t="s">
        <v>55</v>
      </c>
      <c r="T2708" t="s">
        <v>725</v>
      </c>
      <c r="U2708" t="s">
        <v>13883</v>
      </c>
      <c r="V2708" t="s">
        <v>415</v>
      </c>
      <c r="W2708" t="s">
        <v>141</v>
      </c>
      <c r="X2708" t="s">
        <v>105</v>
      </c>
      <c r="Y2708" t="s">
        <v>106</v>
      </c>
      <c r="Z2708" t="s">
        <v>507</v>
      </c>
      <c r="AA2708" t="s">
        <v>507</v>
      </c>
      <c r="AB2708" t="s">
        <v>47</v>
      </c>
      <c r="AC2708" t="s">
        <v>47</v>
      </c>
      <c r="AD2708" t="s">
        <v>144</v>
      </c>
      <c r="AE2708" t="s">
        <v>65</v>
      </c>
      <c r="AF2708" t="s">
        <v>92</v>
      </c>
      <c r="AH2708" t="s">
        <v>4370</v>
      </c>
      <c r="AI2708" t="s">
        <v>68</v>
      </c>
      <c r="AJ2708" t="s">
        <v>69</v>
      </c>
      <c r="AK2708" t="s">
        <v>109</v>
      </c>
      <c r="AL2708" t="s">
        <v>13886</v>
      </c>
      <c r="AM2708">
        <v>6099</v>
      </c>
      <c r="AN2708" t="s">
        <v>13887</v>
      </c>
    </row>
    <row r="2709" spans="1:40" x14ac:dyDescent="0.25">
      <c r="A2709" t="s">
        <v>13879</v>
      </c>
      <c r="B2709" t="s">
        <v>13888</v>
      </c>
      <c r="C2709" t="s">
        <v>42</v>
      </c>
      <c r="D2709" t="s">
        <v>43</v>
      </c>
      <c r="E2709" t="s">
        <v>151</v>
      </c>
      <c r="F2709" t="s">
        <v>8720</v>
      </c>
      <c r="G2709" t="s">
        <v>98</v>
      </c>
      <c r="H2709" t="s">
        <v>47</v>
      </c>
      <c r="I2709" t="s">
        <v>47</v>
      </c>
      <c r="J2709" t="s">
        <v>3028</v>
      </c>
      <c r="K2709" t="s">
        <v>3018</v>
      </c>
      <c r="L2709" t="s">
        <v>13889</v>
      </c>
      <c r="M2709">
        <v>163</v>
      </c>
      <c r="N2709">
        <v>5.75</v>
      </c>
      <c r="O2709" t="s">
        <v>1325</v>
      </c>
      <c r="P2709" t="s">
        <v>52</v>
      </c>
      <c r="Q2709" t="s">
        <v>1363</v>
      </c>
      <c r="R2709" t="s">
        <v>138</v>
      </c>
      <c r="S2709" t="s">
        <v>55</v>
      </c>
      <c r="T2709" t="s">
        <v>352</v>
      </c>
      <c r="U2709" t="s">
        <v>3087</v>
      </c>
      <c r="V2709" t="s">
        <v>1103</v>
      </c>
      <c r="W2709" t="s">
        <v>8737</v>
      </c>
      <c r="X2709" t="s">
        <v>87</v>
      </c>
      <c r="Y2709" t="s">
        <v>1147</v>
      </c>
      <c r="Z2709" t="s">
        <v>9542</v>
      </c>
      <c r="AA2709" t="s">
        <v>13890</v>
      </c>
      <c r="AB2709" t="s">
        <v>47</v>
      </c>
      <c r="AC2709" t="s">
        <v>47</v>
      </c>
      <c r="AD2709" t="s">
        <v>144</v>
      </c>
      <c r="AE2709" t="s">
        <v>65</v>
      </c>
      <c r="AF2709" t="s">
        <v>92</v>
      </c>
      <c r="AH2709" t="s">
        <v>67</v>
      </c>
      <c r="AI2709" t="s">
        <v>237</v>
      </c>
      <c r="AJ2709" t="s">
        <v>1048</v>
      </c>
      <c r="AK2709" t="s">
        <v>11637</v>
      </c>
      <c r="AL2709" t="s">
        <v>13891</v>
      </c>
      <c r="AM2709">
        <v>250</v>
      </c>
      <c r="AN2709" t="s">
        <v>13892</v>
      </c>
    </row>
    <row r="2710" spans="1:40" x14ac:dyDescent="0.25">
      <c r="A2710" t="s">
        <v>13879</v>
      </c>
      <c r="B2710" t="s">
        <v>6138</v>
      </c>
      <c r="C2710" t="s">
        <v>42</v>
      </c>
      <c r="D2710" t="s">
        <v>43</v>
      </c>
      <c r="E2710" t="s">
        <v>151</v>
      </c>
      <c r="F2710" t="s">
        <v>8720</v>
      </c>
      <c r="G2710" t="s">
        <v>98</v>
      </c>
      <c r="H2710" t="s">
        <v>47</v>
      </c>
      <c r="I2710" t="s">
        <v>47</v>
      </c>
      <c r="J2710" t="s">
        <v>3028</v>
      </c>
      <c r="K2710" t="s">
        <v>3018</v>
      </c>
      <c r="L2710" t="s">
        <v>13893</v>
      </c>
      <c r="M2710">
        <v>148</v>
      </c>
      <c r="N2710">
        <v>5.22</v>
      </c>
      <c r="O2710" t="s">
        <v>1325</v>
      </c>
      <c r="P2710" t="s">
        <v>52</v>
      </c>
      <c r="Q2710" t="s">
        <v>1464</v>
      </c>
      <c r="R2710" t="s">
        <v>101</v>
      </c>
      <c r="S2710" t="s">
        <v>55</v>
      </c>
      <c r="T2710" t="s">
        <v>56</v>
      </c>
      <c r="U2710" t="s">
        <v>103</v>
      </c>
      <c r="V2710" t="s">
        <v>58</v>
      </c>
      <c r="W2710" t="s">
        <v>8737</v>
      </c>
      <c r="X2710" t="s">
        <v>170</v>
      </c>
      <c r="Y2710" t="s">
        <v>3021</v>
      </c>
      <c r="Z2710" t="s">
        <v>184</v>
      </c>
      <c r="AA2710" t="s">
        <v>13894</v>
      </c>
      <c r="AB2710" t="s">
        <v>47</v>
      </c>
      <c r="AC2710" t="s">
        <v>47</v>
      </c>
      <c r="AD2710" t="s">
        <v>144</v>
      </c>
      <c r="AE2710" t="s">
        <v>65</v>
      </c>
      <c r="AF2710" t="s">
        <v>92</v>
      </c>
      <c r="AH2710" t="s">
        <v>67</v>
      </c>
      <c r="AI2710" t="s">
        <v>237</v>
      </c>
      <c r="AJ2710" t="s">
        <v>69</v>
      </c>
      <c r="AK2710" t="s">
        <v>13895</v>
      </c>
      <c r="AL2710" t="s">
        <v>13896</v>
      </c>
      <c r="AM2710">
        <v>160</v>
      </c>
      <c r="AN2710" t="s">
        <v>13897</v>
      </c>
    </row>
    <row r="2711" spans="1:40" x14ac:dyDescent="0.25">
      <c r="A2711" t="s">
        <v>13879</v>
      </c>
      <c r="B2711" t="s">
        <v>13898</v>
      </c>
      <c r="C2711" t="s">
        <v>42</v>
      </c>
      <c r="D2711" t="s">
        <v>1468</v>
      </c>
      <c r="E2711" t="s">
        <v>151</v>
      </c>
      <c r="F2711" t="s">
        <v>8720</v>
      </c>
      <c r="G2711" t="s">
        <v>98</v>
      </c>
      <c r="H2711" t="s">
        <v>47</v>
      </c>
      <c r="I2711" t="s">
        <v>47</v>
      </c>
      <c r="J2711" t="s">
        <v>1008</v>
      </c>
      <c r="K2711" t="s">
        <v>3043</v>
      </c>
      <c r="L2711" t="s">
        <v>13899</v>
      </c>
      <c r="M2711">
        <v>175</v>
      </c>
      <c r="N2711">
        <v>6.17</v>
      </c>
      <c r="O2711" t="s">
        <v>455</v>
      </c>
      <c r="P2711" t="s">
        <v>52</v>
      </c>
      <c r="Q2711" t="s">
        <v>137</v>
      </c>
      <c r="R2711" t="s">
        <v>138</v>
      </c>
      <c r="S2711" t="s">
        <v>55</v>
      </c>
      <c r="T2711" t="s">
        <v>725</v>
      </c>
      <c r="W2711" t="s">
        <v>1014</v>
      </c>
      <c r="X2711" t="s">
        <v>105</v>
      </c>
      <c r="Y2711" t="s">
        <v>106</v>
      </c>
      <c r="Z2711" t="s">
        <v>107</v>
      </c>
      <c r="AA2711" t="s">
        <v>507</v>
      </c>
      <c r="AB2711" t="s">
        <v>47</v>
      </c>
      <c r="AC2711" t="s">
        <v>47</v>
      </c>
      <c r="AD2711" t="s">
        <v>144</v>
      </c>
      <c r="AE2711" t="s">
        <v>65</v>
      </c>
      <c r="AF2711" t="s">
        <v>92</v>
      </c>
      <c r="AH2711" t="s">
        <v>67</v>
      </c>
      <c r="AI2711" t="s">
        <v>68</v>
      </c>
      <c r="AJ2711" t="s">
        <v>69</v>
      </c>
      <c r="AK2711" t="s">
        <v>13625</v>
      </c>
      <c r="AL2711" t="s">
        <v>12282</v>
      </c>
      <c r="AN2711" t="s">
        <v>13900</v>
      </c>
    </row>
    <row r="2712" spans="1:40" x14ac:dyDescent="0.25">
      <c r="A2712" t="s">
        <v>13879</v>
      </c>
      <c r="B2712" t="s">
        <v>13901</v>
      </c>
      <c r="C2712" t="s">
        <v>227</v>
      </c>
      <c r="D2712" t="s">
        <v>1468</v>
      </c>
      <c r="E2712" t="s">
        <v>151</v>
      </c>
      <c r="G2712" t="s">
        <v>98</v>
      </c>
      <c r="H2712" t="s">
        <v>47</v>
      </c>
      <c r="I2712" t="s">
        <v>47</v>
      </c>
      <c r="J2712" t="s">
        <v>1008</v>
      </c>
      <c r="K2712" t="s">
        <v>3043</v>
      </c>
      <c r="L2712" t="s">
        <v>13902</v>
      </c>
      <c r="O2712" t="s">
        <v>455</v>
      </c>
      <c r="P2712" t="s">
        <v>13882</v>
      </c>
      <c r="Q2712" t="s">
        <v>3020</v>
      </c>
      <c r="R2712" t="s">
        <v>402</v>
      </c>
      <c r="S2712" t="s">
        <v>55</v>
      </c>
      <c r="T2712" t="s">
        <v>575</v>
      </c>
      <c r="W2712" t="s">
        <v>1014</v>
      </c>
      <c r="X2712" t="s">
        <v>105</v>
      </c>
      <c r="Y2712" t="s">
        <v>106</v>
      </c>
      <c r="Z2712" t="s">
        <v>507</v>
      </c>
      <c r="AA2712" t="s">
        <v>507</v>
      </c>
      <c r="AB2712" t="s">
        <v>47</v>
      </c>
      <c r="AC2712" t="s">
        <v>47</v>
      </c>
      <c r="AD2712" t="s">
        <v>144</v>
      </c>
      <c r="AE2712" t="s">
        <v>65</v>
      </c>
      <c r="AF2712" t="s">
        <v>92</v>
      </c>
      <c r="AH2712" t="s">
        <v>67</v>
      </c>
      <c r="AI2712" t="s">
        <v>68</v>
      </c>
      <c r="AJ2712" t="s">
        <v>126</v>
      </c>
      <c r="AK2712" t="s">
        <v>7858</v>
      </c>
      <c r="AL2712" t="s">
        <v>1532</v>
      </c>
      <c r="AN2712" t="s">
        <v>13903</v>
      </c>
    </row>
    <row r="2713" spans="1:40" x14ac:dyDescent="0.25">
      <c r="A2713" t="s">
        <v>13879</v>
      </c>
      <c r="B2713" t="s">
        <v>13904</v>
      </c>
      <c r="C2713" t="s">
        <v>227</v>
      </c>
      <c r="D2713" t="s">
        <v>1468</v>
      </c>
      <c r="E2713" t="s">
        <v>151</v>
      </c>
      <c r="G2713" t="s">
        <v>306</v>
      </c>
      <c r="H2713" t="s">
        <v>47</v>
      </c>
      <c r="I2713" t="s">
        <v>47</v>
      </c>
      <c r="J2713" t="s">
        <v>4559</v>
      </c>
      <c r="K2713" t="s">
        <v>78</v>
      </c>
      <c r="L2713" t="s">
        <v>13905</v>
      </c>
      <c r="O2713" t="s">
        <v>455</v>
      </c>
      <c r="P2713" t="s">
        <v>52</v>
      </c>
      <c r="Q2713" t="s">
        <v>4826</v>
      </c>
      <c r="R2713" t="s">
        <v>101</v>
      </c>
      <c r="S2713" t="s">
        <v>55</v>
      </c>
      <c r="T2713" t="s">
        <v>725</v>
      </c>
      <c r="W2713" t="s">
        <v>3773</v>
      </c>
      <c r="X2713" t="s">
        <v>105</v>
      </c>
      <c r="Y2713" t="s">
        <v>61</v>
      </c>
      <c r="Z2713" t="s">
        <v>107</v>
      </c>
      <c r="AA2713" t="s">
        <v>507</v>
      </c>
      <c r="AB2713" t="s">
        <v>47</v>
      </c>
      <c r="AC2713" t="s">
        <v>47</v>
      </c>
      <c r="AD2713" t="s">
        <v>144</v>
      </c>
      <c r="AE2713" t="s">
        <v>65</v>
      </c>
      <c r="AF2713" t="s">
        <v>92</v>
      </c>
      <c r="AH2713" t="s">
        <v>67</v>
      </c>
      <c r="AI2713" t="s">
        <v>68</v>
      </c>
      <c r="AJ2713" t="s">
        <v>126</v>
      </c>
      <c r="AK2713" t="s">
        <v>11870</v>
      </c>
      <c r="AL2713" t="s">
        <v>13906</v>
      </c>
      <c r="AN2713" t="s">
        <v>13907</v>
      </c>
    </row>
    <row r="2714" spans="1:40" x14ac:dyDescent="0.25">
      <c r="A2714" t="s">
        <v>13879</v>
      </c>
      <c r="B2714" t="s">
        <v>13908</v>
      </c>
      <c r="C2714" t="s">
        <v>227</v>
      </c>
      <c r="D2714" t="s">
        <v>1468</v>
      </c>
      <c r="E2714" t="s">
        <v>151</v>
      </c>
      <c r="G2714" t="s">
        <v>306</v>
      </c>
      <c r="H2714" t="s">
        <v>47</v>
      </c>
      <c r="I2714" t="s">
        <v>47</v>
      </c>
      <c r="J2714" t="s">
        <v>3051</v>
      </c>
      <c r="K2714" t="s">
        <v>3052</v>
      </c>
      <c r="L2714" t="s">
        <v>13909</v>
      </c>
      <c r="O2714" t="s">
        <v>455</v>
      </c>
      <c r="P2714" t="s">
        <v>505</v>
      </c>
      <c r="Q2714" t="s">
        <v>12301</v>
      </c>
      <c r="R2714" t="s">
        <v>320</v>
      </c>
      <c r="S2714" t="s">
        <v>55</v>
      </c>
      <c r="T2714" t="s">
        <v>575</v>
      </c>
      <c r="W2714" t="s">
        <v>1014</v>
      </c>
      <c r="X2714" t="s">
        <v>105</v>
      </c>
      <c r="Y2714" t="s">
        <v>106</v>
      </c>
      <c r="Z2714" t="s">
        <v>507</v>
      </c>
      <c r="AA2714" t="s">
        <v>270</v>
      </c>
      <c r="AB2714" t="s">
        <v>47</v>
      </c>
      <c r="AC2714" t="s">
        <v>47</v>
      </c>
      <c r="AD2714" t="s">
        <v>144</v>
      </c>
      <c r="AE2714" t="s">
        <v>699</v>
      </c>
      <c r="AF2714" t="s">
        <v>92</v>
      </c>
      <c r="AH2714" t="s">
        <v>67</v>
      </c>
      <c r="AI2714" t="s">
        <v>68</v>
      </c>
      <c r="AJ2714" t="s">
        <v>126</v>
      </c>
      <c r="AK2714" t="s">
        <v>13910</v>
      </c>
      <c r="AL2714" t="s">
        <v>13911</v>
      </c>
      <c r="AN2714" t="s">
        <v>13912</v>
      </c>
    </row>
    <row r="2715" spans="1:40" x14ac:dyDescent="0.25">
      <c r="A2715" t="s">
        <v>13879</v>
      </c>
      <c r="B2715" t="s">
        <v>13913</v>
      </c>
      <c r="C2715" t="s">
        <v>227</v>
      </c>
      <c r="D2715" t="s">
        <v>1468</v>
      </c>
      <c r="E2715" t="s">
        <v>151</v>
      </c>
      <c r="G2715" t="s">
        <v>306</v>
      </c>
      <c r="H2715" t="s">
        <v>47</v>
      </c>
      <c r="I2715" t="s">
        <v>47</v>
      </c>
      <c r="J2715" t="s">
        <v>3051</v>
      </c>
      <c r="K2715" t="s">
        <v>3052</v>
      </c>
      <c r="L2715" t="s">
        <v>13909</v>
      </c>
      <c r="O2715" t="s">
        <v>455</v>
      </c>
      <c r="P2715" t="s">
        <v>505</v>
      </c>
      <c r="Q2715" t="s">
        <v>12301</v>
      </c>
      <c r="R2715" t="s">
        <v>320</v>
      </c>
      <c r="S2715" t="s">
        <v>55</v>
      </c>
      <c r="T2715" t="s">
        <v>575</v>
      </c>
      <c r="W2715" t="s">
        <v>1014</v>
      </c>
      <c r="X2715" t="s">
        <v>105</v>
      </c>
      <c r="Y2715" t="s">
        <v>416</v>
      </c>
      <c r="Z2715" t="s">
        <v>507</v>
      </c>
      <c r="AA2715" t="s">
        <v>270</v>
      </c>
      <c r="AB2715" t="s">
        <v>47</v>
      </c>
      <c r="AC2715" t="s">
        <v>47</v>
      </c>
      <c r="AD2715" t="s">
        <v>144</v>
      </c>
      <c r="AE2715" t="s">
        <v>699</v>
      </c>
      <c r="AF2715" t="s">
        <v>92</v>
      </c>
      <c r="AH2715" t="s">
        <v>67</v>
      </c>
      <c r="AI2715" t="s">
        <v>68</v>
      </c>
      <c r="AJ2715" t="s">
        <v>126</v>
      </c>
      <c r="AK2715" t="s">
        <v>13910</v>
      </c>
      <c r="AL2715" t="s">
        <v>13911</v>
      </c>
      <c r="AN2715" t="s">
        <v>13914</v>
      </c>
    </row>
    <row r="2716" spans="1:40" x14ac:dyDescent="0.25">
      <c r="A2716" t="s">
        <v>13879</v>
      </c>
      <c r="B2716" t="s">
        <v>13915</v>
      </c>
      <c r="C2716" t="s">
        <v>42</v>
      </c>
      <c r="D2716" t="s">
        <v>1468</v>
      </c>
      <c r="E2716" t="s">
        <v>151</v>
      </c>
      <c r="F2716" t="s">
        <v>4713</v>
      </c>
      <c r="G2716" t="s">
        <v>177</v>
      </c>
      <c r="H2716" t="s">
        <v>47</v>
      </c>
      <c r="I2716" t="s">
        <v>47</v>
      </c>
      <c r="J2716" t="s">
        <v>3051</v>
      </c>
      <c r="K2716" t="s">
        <v>3052</v>
      </c>
      <c r="L2716" t="s">
        <v>13916</v>
      </c>
      <c r="M2716">
        <v>158</v>
      </c>
      <c r="N2716">
        <v>5.57</v>
      </c>
      <c r="O2716" t="s">
        <v>383</v>
      </c>
      <c r="P2716" t="s">
        <v>52</v>
      </c>
      <c r="Q2716" t="s">
        <v>13917</v>
      </c>
      <c r="R2716" t="s">
        <v>138</v>
      </c>
      <c r="S2716" t="s">
        <v>13918</v>
      </c>
      <c r="T2716" t="s">
        <v>438</v>
      </c>
      <c r="W2716" t="s">
        <v>1014</v>
      </c>
      <c r="X2716" t="s">
        <v>87</v>
      </c>
      <c r="Y2716" t="s">
        <v>61</v>
      </c>
      <c r="Z2716" t="s">
        <v>107</v>
      </c>
      <c r="AA2716" t="s">
        <v>507</v>
      </c>
      <c r="AB2716" t="s">
        <v>47</v>
      </c>
      <c r="AC2716" t="s">
        <v>47</v>
      </c>
      <c r="AD2716" t="s">
        <v>144</v>
      </c>
      <c r="AE2716" t="s">
        <v>65</v>
      </c>
      <c r="AF2716" t="s">
        <v>92</v>
      </c>
      <c r="AH2716" t="s">
        <v>67</v>
      </c>
      <c r="AI2716" t="s">
        <v>68</v>
      </c>
      <c r="AJ2716" t="s">
        <v>69</v>
      </c>
      <c r="AK2716" t="s">
        <v>13919</v>
      </c>
      <c r="AL2716" t="s">
        <v>5940</v>
      </c>
      <c r="AN2716" t="s">
        <v>13920</v>
      </c>
    </row>
    <row r="2717" spans="1:40" x14ac:dyDescent="0.25">
      <c r="A2717" t="s">
        <v>13879</v>
      </c>
      <c r="B2717" t="s">
        <v>13921</v>
      </c>
      <c r="C2717" t="s">
        <v>42</v>
      </c>
      <c r="D2717" t="s">
        <v>1468</v>
      </c>
      <c r="E2717" t="s">
        <v>151</v>
      </c>
      <c r="F2717" t="s">
        <v>8720</v>
      </c>
      <c r="G2717" t="s">
        <v>98</v>
      </c>
      <c r="H2717" t="s">
        <v>47</v>
      </c>
      <c r="I2717" t="s">
        <v>47</v>
      </c>
      <c r="J2717" t="s">
        <v>3061</v>
      </c>
      <c r="K2717" t="s">
        <v>49</v>
      </c>
      <c r="L2717" t="s">
        <v>13922</v>
      </c>
      <c r="M2717">
        <v>156</v>
      </c>
      <c r="N2717">
        <v>5.5</v>
      </c>
      <c r="O2717" t="s">
        <v>3185</v>
      </c>
      <c r="P2717" t="s">
        <v>52</v>
      </c>
      <c r="Q2717" t="s">
        <v>3219</v>
      </c>
      <c r="R2717" t="s">
        <v>101</v>
      </c>
      <c r="S2717" t="s">
        <v>55</v>
      </c>
      <c r="T2717" t="s">
        <v>725</v>
      </c>
      <c r="W2717" t="s">
        <v>141</v>
      </c>
      <c r="X2717" t="s">
        <v>87</v>
      </c>
      <c r="Y2717" t="s">
        <v>61</v>
      </c>
      <c r="Z2717" t="s">
        <v>13890</v>
      </c>
      <c r="AA2717" t="s">
        <v>13923</v>
      </c>
      <c r="AB2717" t="s">
        <v>47</v>
      </c>
      <c r="AC2717" t="s">
        <v>47</v>
      </c>
      <c r="AD2717" t="s">
        <v>144</v>
      </c>
      <c r="AE2717" t="s">
        <v>65</v>
      </c>
      <c r="AF2717" t="s">
        <v>92</v>
      </c>
      <c r="AH2717" t="s">
        <v>67</v>
      </c>
      <c r="AI2717" t="s">
        <v>68</v>
      </c>
      <c r="AJ2717" t="s">
        <v>69</v>
      </c>
      <c r="AK2717" t="s">
        <v>6641</v>
      </c>
      <c r="AL2717" t="s">
        <v>148</v>
      </c>
      <c r="AN2717" t="s">
        <v>13924</v>
      </c>
    </row>
    <row r="2718" spans="1:40" x14ac:dyDescent="0.25">
      <c r="A2718" t="s">
        <v>13879</v>
      </c>
      <c r="B2718" t="s">
        <v>13925</v>
      </c>
      <c r="C2718" t="s">
        <v>227</v>
      </c>
      <c r="D2718" t="s">
        <v>1468</v>
      </c>
      <c r="E2718" t="s">
        <v>151</v>
      </c>
      <c r="G2718" t="s">
        <v>306</v>
      </c>
      <c r="H2718" t="s">
        <v>47</v>
      </c>
      <c r="I2718" t="s">
        <v>47</v>
      </c>
      <c r="J2718" t="s">
        <v>3061</v>
      </c>
      <c r="K2718" t="s">
        <v>49</v>
      </c>
      <c r="L2718" t="s">
        <v>13926</v>
      </c>
      <c r="O2718" t="s">
        <v>455</v>
      </c>
      <c r="P2718" t="s">
        <v>505</v>
      </c>
      <c r="Q2718" t="s">
        <v>4416</v>
      </c>
      <c r="R2718" t="s">
        <v>219</v>
      </c>
      <c r="S2718" t="s">
        <v>55</v>
      </c>
      <c r="T2718" t="s">
        <v>575</v>
      </c>
      <c r="U2718" t="s">
        <v>13927</v>
      </c>
      <c r="W2718" t="s">
        <v>1014</v>
      </c>
      <c r="X2718" t="s">
        <v>105</v>
      </c>
      <c r="Y2718" t="s">
        <v>416</v>
      </c>
      <c r="Z2718" t="s">
        <v>507</v>
      </c>
      <c r="AA2718" t="s">
        <v>270</v>
      </c>
      <c r="AB2718" t="s">
        <v>47</v>
      </c>
      <c r="AC2718" t="s">
        <v>47</v>
      </c>
      <c r="AD2718" t="s">
        <v>144</v>
      </c>
      <c r="AE2718" t="s">
        <v>699</v>
      </c>
      <c r="AF2718" t="s">
        <v>92</v>
      </c>
      <c r="AH2718" t="s">
        <v>67</v>
      </c>
      <c r="AI2718" t="s">
        <v>68</v>
      </c>
      <c r="AJ2718" t="s">
        <v>126</v>
      </c>
      <c r="AK2718" t="s">
        <v>13655</v>
      </c>
      <c r="AL2718" t="s">
        <v>13928</v>
      </c>
      <c r="AN2718" t="s">
        <v>13929</v>
      </c>
    </row>
    <row r="2719" spans="1:40" x14ac:dyDescent="0.25">
      <c r="A2719" t="s">
        <v>13879</v>
      </c>
      <c r="B2719" t="s">
        <v>13930</v>
      </c>
      <c r="C2719" t="s">
        <v>42</v>
      </c>
      <c r="D2719" t="s">
        <v>1468</v>
      </c>
      <c r="E2719" t="s">
        <v>151</v>
      </c>
      <c r="F2719" t="s">
        <v>8720</v>
      </c>
      <c r="G2719" t="s">
        <v>177</v>
      </c>
      <c r="H2719" t="s">
        <v>47</v>
      </c>
      <c r="I2719" t="s">
        <v>47</v>
      </c>
      <c r="J2719" t="s">
        <v>3061</v>
      </c>
      <c r="K2719" t="s">
        <v>49</v>
      </c>
      <c r="L2719" t="s">
        <v>13931</v>
      </c>
      <c r="M2719">
        <v>135</v>
      </c>
      <c r="N2719">
        <v>4.76</v>
      </c>
      <c r="O2719" t="s">
        <v>455</v>
      </c>
      <c r="P2719" t="s">
        <v>505</v>
      </c>
      <c r="Q2719" t="s">
        <v>3289</v>
      </c>
      <c r="R2719" t="s">
        <v>219</v>
      </c>
      <c r="S2719" t="s">
        <v>55</v>
      </c>
      <c r="T2719" t="s">
        <v>3661</v>
      </c>
      <c r="W2719" t="s">
        <v>1014</v>
      </c>
      <c r="X2719" t="s">
        <v>105</v>
      </c>
      <c r="Y2719" t="s">
        <v>106</v>
      </c>
      <c r="Z2719" t="s">
        <v>507</v>
      </c>
      <c r="AA2719" t="s">
        <v>507</v>
      </c>
      <c r="AB2719" t="s">
        <v>47</v>
      </c>
      <c r="AC2719" t="s">
        <v>47</v>
      </c>
      <c r="AD2719" t="s">
        <v>144</v>
      </c>
      <c r="AE2719" t="s">
        <v>65</v>
      </c>
      <c r="AF2719" t="s">
        <v>92</v>
      </c>
      <c r="AH2719" t="s">
        <v>67</v>
      </c>
      <c r="AI2719" t="s">
        <v>68</v>
      </c>
      <c r="AJ2719" t="s">
        <v>126</v>
      </c>
      <c r="AK2719" t="s">
        <v>13932</v>
      </c>
      <c r="AL2719" t="s">
        <v>95</v>
      </c>
      <c r="AN2719" t="s">
        <v>13933</v>
      </c>
    </row>
    <row r="2720" spans="1:40" x14ac:dyDescent="0.25">
      <c r="A2720" t="s">
        <v>13879</v>
      </c>
      <c r="B2720" t="s">
        <v>8345</v>
      </c>
      <c r="C2720" t="s">
        <v>42</v>
      </c>
      <c r="D2720" t="s">
        <v>1468</v>
      </c>
      <c r="E2720" t="s">
        <v>151</v>
      </c>
      <c r="F2720" t="s">
        <v>8720</v>
      </c>
      <c r="G2720" t="s">
        <v>177</v>
      </c>
      <c r="H2720" t="s">
        <v>47</v>
      </c>
      <c r="I2720" t="s">
        <v>47</v>
      </c>
      <c r="J2720" t="s">
        <v>1055</v>
      </c>
      <c r="K2720" t="s">
        <v>3076</v>
      </c>
      <c r="L2720" t="s">
        <v>13934</v>
      </c>
      <c r="M2720">
        <v>160</v>
      </c>
      <c r="N2720">
        <v>5.64</v>
      </c>
      <c r="O2720" t="s">
        <v>455</v>
      </c>
      <c r="P2720" t="s">
        <v>505</v>
      </c>
      <c r="Q2720" t="s">
        <v>4349</v>
      </c>
      <c r="R2720" t="s">
        <v>402</v>
      </c>
      <c r="S2720" t="s">
        <v>55</v>
      </c>
      <c r="T2720" t="s">
        <v>725</v>
      </c>
      <c r="W2720" t="s">
        <v>1014</v>
      </c>
      <c r="X2720" t="s">
        <v>105</v>
      </c>
      <c r="Y2720" t="s">
        <v>106</v>
      </c>
      <c r="Z2720" t="s">
        <v>507</v>
      </c>
      <c r="AA2720" t="s">
        <v>507</v>
      </c>
      <c r="AB2720" t="s">
        <v>47</v>
      </c>
      <c r="AC2720" t="s">
        <v>47</v>
      </c>
      <c r="AD2720" t="s">
        <v>144</v>
      </c>
      <c r="AE2720" t="s">
        <v>65</v>
      </c>
      <c r="AF2720" t="s">
        <v>92</v>
      </c>
      <c r="AH2720" t="s">
        <v>67</v>
      </c>
      <c r="AI2720" t="s">
        <v>68</v>
      </c>
      <c r="AJ2720" t="s">
        <v>126</v>
      </c>
      <c r="AK2720" t="s">
        <v>13935</v>
      </c>
      <c r="AL2720" t="s">
        <v>13936</v>
      </c>
      <c r="AN2720" t="s">
        <v>13937</v>
      </c>
    </row>
    <row r="2721" spans="1:40" x14ac:dyDescent="0.25">
      <c r="A2721" t="s">
        <v>13879</v>
      </c>
      <c r="B2721" t="s">
        <v>13938</v>
      </c>
      <c r="C2721" t="s">
        <v>42</v>
      </c>
      <c r="D2721" t="s">
        <v>1468</v>
      </c>
      <c r="E2721" t="s">
        <v>151</v>
      </c>
      <c r="F2721" t="s">
        <v>8720</v>
      </c>
      <c r="G2721" t="s">
        <v>98</v>
      </c>
      <c r="H2721" t="s">
        <v>47</v>
      </c>
      <c r="I2721" t="s">
        <v>47</v>
      </c>
      <c r="J2721" t="s">
        <v>1055</v>
      </c>
      <c r="K2721" t="s">
        <v>3076</v>
      </c>
      <c r="L2721" t="s">
        <v>13899</v>
      </c>
      <c r="O2721" t="s">
        <v>455</v>
      </c>
      <c r="P2721" t="s">
        <v>52</v>
      </c>
      <c r="Q2721" t="s">
        <v>137</v>
      </c>
      <c r="R2721" t="s">
        <v>138</v>
      </c>
      <c r="S2721" t="s">
        <v>55</v>
      </c>
      <c r="T2721" t="s">
        <v>725</v>
      </c>
      <c r="W2721" t="s">
        <v>1014</v>
      </c>
      <c r="X2721" t="s">
        <v>105</v>
      </c>
      <c r="Y2721" t="s">
        <v>106</v>
      </c>
      <c r="Z2721" t="s">
        <v>5458</v>
      </c>
      <c r="AA2721" t="s">
        <v>507</v>
      </c>
      <c r="AB2721" t="s">
        <v>47</v>
      </c>
      <c r="AC2721" t="s">
        <v>47</v>
      </c>
      <c r="AD2721" t="s">
        <v>144</v>
      </c>
      <c r="AE2721" t="s">
        <v>65</v>
      </c>
      <c r="AF2721" t="s">
        <v>92</v>
      </c>
      <c r="AH2721" t="s">
        <v>67</v>
      </c>
      <c r="AI2721" t="s">
        <v>68</v>
      </c>
      <c r="AJ2721" t="s">
        <v>69</v>
      </c>
      <c r="AK2721" t="s">
        <v>13939</v>
      </c>
      <c r="AL2721" t="s">
        <v>12282</v>
      </c>
      <c r="AN2721" t="s">
        <v>13940</v>
      </c>
    </row>
    <row r="2722" spans="1:40" x14ac:dyDescent="0.25">
      <c r="A2722" t="s">
        <v>13879</v>
      </c>
      <c r="B2722" t="s">
        <v>13941</v>
      </c>
      <c r="C2722" t="s">
        <v>227</v>
      </c>
      <c r="D2722" t="s">
        <v>1468</v>
      </c>
      <c r="E2722" t="s">
        <v>898</v>
      </c>
      <c r="G2722" t="s">
        <v>306</v>
      </c>
      <c r="H2722" t="s">
        <v>47</v>
      </c>
      <c r="I2722" t="s">
        <v>47</v>
      </c>
      <c r="J2722" t="s">
        <v>1091</v>
      </c>
      <c r="K2722" t="s">
        <v>116</v>
      </c>
      <c r="L2722" t="s">
        <v>13942</v>
      </c>
      <c r="O2722" t="s">
        <v>455</v>
      </c>
      <c r="P2722" t="s">
        <v>52</v>
      </c>
      <c r="Q2722" t="s">
        <v>6862</v>
      </c>
      <c r="R2722" t="s">
        <v>101</v>
      </c>
      <c r="S2722" t="s">
        <v>55</v>
      </c>
      <c r="T2722" t="s">
        <v>725</v>
      </c>
      <c r="W2722" t="s">
        <v>4355</v>
      </c>
      <c r="X2722" t="s">
        <v>105</v>
      </c>
      <c r="Y2722" t="s">
        <v>106</v>
      </c>
      <c r="Z2722" t="s">
        <v>5458</v>
      </c>
      <c r="AA2722" t="s">
        <v>507</v>
      </c>
      <c r="AB2722" t="s">
        <v>47</v>
      </c>
      <c r="AC2722" t="s">
        <v>47</v>
      </c>
      <c r="AD2722" t="s">
        <v>144</v>
      </c>
      <c r="AE2722" t="s">
        <v>65</v>
      </c>
      <c r="AF2722" t="s">
        <v>92</v>
      </c>
      <c r="AH2722" t="s">
        <v>67</v>
      </c>
      <c r="AI2722" t="s">
        <v>68</v>
      </c>
      <c r="AJ2722" t="s">
        <v>126</v>
      </c>
      <c r="AK2722" t="s">
        <v>6641</v>
      </c>
      <c r="AL2722" t="s">
        <v>13906</v>
      </c>
      <c r="AN2722" t="s">
        <v>13943</v>
      </c>
    </row>
    <row r="2723" spans="1:40" x14ac:dyDescent="0.25">
      <c r="A2723" t="s">
        <v>13879</v>
      </c>
      <c r="B2723" t="s">
        <v>13944</v>
      </c>
      <c r="C2723" t="s">
        <v>227</v>
      </c>
      <c r="D2723" t="s">
        <v>1468</v>
      </c>
      <c r="E2723" t="s">
        <v>898</v>
      </c>
      <c r="G2723" t="s">
        <v>306</v>
      </c>
      <c r="H2723" t="s">
        <v>47</v>
      </c>
      <c r="I2723" t="s">
        <v>47</v>
      </c>
      <c r="J2723" t="s">
        <v>48</v>
      </c>
      <c r="K2723" t="s">
        <v>1071</v>
      </c>
      <c r="L2723" t="s">
        <v>13945</v>
      </c>
      <c r="M2723">
        <v>116.4</v>
      </c>
      <c r="N2723">
        <v>4.09</v>
      </c>
      <c r="O2723" t="s">
        <v>455</v>
      </c>
      <c r="P2723" t="s">
        <v>318</v>
      </c>
      <c r="Q2723" t="s">
        <v>13578</v>
      </c>
      <c r="R2723" t="s">
        <v>320</v>
      </c>
      <c r="S2723" t="s">
        <v>623</v>
      </c>
      <c r="T2723" t="s">
        <v>575</v>
      </c>
      <c r="W2723" t="s">
        <v>1014</v>
      </c>
      <c r="X2723" t="s">
        <v>105</v>
      </c>
      <c r="Y2723" t="s">
        <v>416</v>
      </c>
      <c r="Z2723" t="s">
        <v>396</v>
      </c>
      <c r="AA2723" t="s">
        <v>270</v>
      </c>
      <c r="AB2723" t="s">
        <v>47</v>
      </c>
      <c r="AC2723" t="s">
        <v>47</v>
      </c>
      <c r="AD2723" t="s">
        <v>144</v>
      </c>
      <c r="AE2723" t="s">
        <v>47</v>
      </c>
      <c r="AF2723" t="s">
        <v>114</v>
      </c>
      <c r="AH2723" t="s">
        <v>67</v>
      </c>
      <c r="AI2723" t="s">
        <v>68</v>
      </c>
      <c r="AJ2723" t="s">
        <v>126</v>
      </c>
      <c r="AK2723" t="s">
        <v>8249</v>
      </c>
      <c r="AL2723" t="s">
        <v>13946</v>
      </c>
      <c r="AN2723" t="s">
        <v>13947</v>
      </c>
    </row>
    <row r="2724" spans="1:40" x14ac:dyDescent="0.25">
      <c r="A2724" t="s">
        <v>13879</v>
      </c>
      <c r="B2724" t="s">
        <v>13948</v>
      </c>
      <c r="C2724" t="s">
        <v>42</v>
      </c>
      <c r="D2724" t="s">
        <v>1468</v>
      </c>
      <c r="E2724" t="s">
        <v>151</v>
      </c>
      <c r="F2724" t="s">
        <v>8720</v>
      </c>
      <c r="G2724" t="s">
        <v>98</v>
      </c>
      <c r="H2724" t="s">
        <v>47</v>
      </c>
      <c r="I2724" t="s">
        <v>47</v>
      </c>
      <c r="J2724" t="s">
        <v>3107</v>
      </c>
      <c r="K2724" t="s">
        <v>165</v>
      </c>
      <c r="L2724" t="s">
        <v>99</v>
      </c>
      <c r="O2724" t="s">
        <v>455</v>
      </c>
      <c r="P2724" t="s">
        <v>52</v>
      </c>
      <c r="Q2724" t="s">
        <v>100</v>
      </c>
      <c r="R2724" t="s">
        <v>101</v>
      </c>
      <c r="S2724" t="s">
        <v>55</v>
      </c>
      <c r="T2724" t="s">
        <v>10091</v>
      </c>
      <c r="W2724" t="s">
        <v>1014</v>
      </c>
      <c r="X2724" t="s">
        <v>105</v>
      </c>
      <c r="Y2724" t="s">
        <v>106</v>
      </c>
      <c r="Z2724" t="s">
        <v>5458</v>
      </c>
      <c r="AA2724" t="s">
        <v>396</v>
      </c>
      <c r="AB2724" t="s">
        <v>47</v>
      </c>
      <c r="AC2724" t="s">
        <v>47</v>
      </c>
      <c r="AD2724" t="s">
        <v>144</v>
      </c>
      <c r="AE2724" t="s">
        <v>65</v>
      </c>
      <c r="AF2724" t="s">
        <v>92</v>
      </c>
      <c r="AH2724" t="s">
        <v>67</v>
      </c>
      <c r="AI2724" t="s">
        <v>68</v>
      </c>
      <c r="AJ2724" t="s">
        <v>69</v>
      </c>
      <c r="AK2724" t="s">
        <v>13540</v>
      </c>
      <c r="AL2724" t="s">
        <v>71</v>
      </c>
      <c r="AN2724" t="s">
        <v>13949</v>
      </c>
    </row>
    <row r="2725" spans="1:40" x14ac:dyDescent="0.25">
      <c r="A2725" t="s">
        <v>13879</v>
      </c>
      <c r="B2725" t="s">
        <v>13950</v>
      </c>
      <c r="C2725" t="s">
        <v>227</v>
      </c>
      <c r="D2725" t="s">
        <v>1468</v>
      </c>
      <c r="E2725" t="s">
        <v>898</v>
      </c>
      <c r="G2725" t="s">
        <v>306</v>
      </c>
      <c r="H2725" t="s">
        <v>47</v>
      </c>
      <c r="I2725" t="s">
        <v>47</v>
      </c>
      <c r="J2725" t="s">
        <v>3107</v>
      </c>
      <c r="K2725" t="s">
        <v>165</v>
      </c>
      <c r="L2725" t="s">
        <v>13951</v>
      </c>
      <c r="M2725">
        <v>92</v>
      </c>
      <c r="N2725">
        <v>3.25</v>
      </c>
      <c r="O2725" t="s">
        <v>455</v>
      </c>
      <c r="P2725" t="s">
        <v>318</v>
      </c>
      <c r="Q2725" t="s">
        <v>7889</v>
      </c>
      <c r="R2725" t="s">
        <v>320</v>
      </c>
      <c r="S2725" t="s">
        <v>623</v>
      </c>
      <c r="T2725" t="s">
        <v>13952</v>
      </c>
      <c r="W2725" t="s">
        <v>1014</v>
      </c>
      <c r="X2725" t="s">
        <v>757</v>
      </c>
      <c r="Y2725" t="s">
        <v>814</v>
      </c>
      <c r="Z2725" t="s">
        <v>396</v>
      </c>
      <c r="AA2725" t="s">
        <v>270</v>
      </c>
      <c r="AB2725" t="s">
        <v>47</v>
      </c>
      <c r="AC2725" t="s">
        <v>47</v>
      </c>
      <c r="AD2725" t="s">
        <v>144</v>
      </c>
      <c r="AE2725">
        <v>2.1</v>
      </c>
      <c r="AF2725" t="s">
        <v>92</v>
      </c>
      <c r="AH2725" t="s">
        <v>67</v>
      </c>
      <c r="AI2725" t="s">
        <v>68</v>
      </c>
      <c r="AJ2725" t="s">
        <v>126</v>
      </c>
      <c r="AK2725" t="s">
        <v>7868</v>
      </c>
      <c r="AL2725" t="s">
        <v>95</v>
      </c>
      <c r="AN2725" t="s">
        <v>13953</v>
      </c>
    </row>
    <row r="2726" spans="1:40" x14ac:dyDescent="0.25">
      <c r="A2726" t="s">
        <v>13879</v>
      </c>
      <c r="B2726" t="s">
        <v>13954</v>
      </c>
      <c r="C2726" t="s">
        <v>227</v>
      </c>
      <c r="D2726" t="s">
        <v>1468</v>
      </c>
      <c r="E2726" t="s">
        <v>151</v>
      </c>
      <c r="G2726" t="s">
        <v>306</v>
      </c>
      <c r="H2726" t="s">
        <v>47</v>
      </c>
      <c r="I2726" t="s">
        <v>47</v>
      </c>
      <c r="J2726" t="s">
        <v>1091</v>
      </c>
      <c r="K2726" t="s">
        <v>116</v>
      </c>
      <c r="L2726" t="s">
        <v>99</v>
      </c>
      <c r="O2726" t="s">
        <v>455</v>
      </c>
      <c r="P2726" t="s">
        <v>308</v>
      </c>
      <c r="Q2726" t="s">
        <v>8119</v>
      </c>
      <c r="R2726" t="s">
        <v>219</v>
      </c>
      <c r="S2726" t="s">
        <v>55</v>
      </c>
      <c r="T2726" t="s">
        <v>575</v>
      </c>
      <c r="W2726" t="s">
        <v>1014</v>
      </c>
      <c r="X2726" t="s">
        <v>105</v>
      </c>
      <c r="Y2726" t="s">
        <v>106</v>
      </c>
      <c r="Z2726" t="s">
        <v>507</v>
      </c>
      <c r="AA2726" t="s">
        <v>3914</v>
      </c>
      <c r="AB2726" t="s">
        <v>47</v>
      </c>
      <c r="AC2726" t="s">
        <v>47</v>
      </c>
      <c r="AD2726" t="s">
        <v>144</v>
      </c>
      <c r="AE2726" t="s">
        <v>699</v>
      </c>
      <c r="AF2726" t="s">
        <v>92</v>
      </c>
      <c r="AH2726" t="s">
        <v>67</v>
      </c>
      <c r="AI2726" t="s">
        <v>68</v>
      </c>
      <c r="AJ2726" t="s">
        <v>126</v>
      </c>
      <c r="AK2726" t="s">
        <v>3348</v>
      </c>
      <c r="AL2726" t="s">
        <v>13955</v>
      </c>
      <c r="AN2726" t="s">
        <v>13956</v>
      </c>
    </row>
    <row r="2727" spans="1:40" x14ac:dyDescent="0.25">
      <c r="A2727" t="s">
        <v>13879</v>
      </c>
      <c r="B2727" t="s">
        <v>13957</v>
      </c>
      <c r="C2727" t="s">
        <v>42</v>
      </c>
      <c r="D2727" t="s">
        <v>1468</v>
      </c>
      <c r="E2727" t="s">
        <v>151</v>
      </c>
      <c r="F2727" t="s">
        <v>4713</v>
      </c>
      <c r="G2727" t="s">
        <v>177</v>
      </c>
      <c r="H2727" t="s">
        <v>47</v>
      </c>
      <c r="I2727" t="s">
        <v>47</v>
      </c>
      <c r="J2727" t="s">
        <v>3107</v>
      </c>
      <c r="K2727" t="s">
        <v>165</v>
      </c>
      <c r="L2727" t="s">
        <v>13916</v>
      </c>
      <c r="O2727" t="s">
        <v>383</v>
      </c>
      <c r="P2727" t="s">
        <v>52</v>
      </c>
      <c r="Q2727" t="s">
        <v>13917</v>
      </c>
      <c r="R2727" t="s">
        <v>138</v>
      </c>
      <c r="S2727" t="s">
        <v>13918</v>
      </c>
      <c r="T2727" t="s">
        <v>438</v>
      </c>
      <c r="W2727" t="s">
        <v>1014</v>
      </c>
      <c r="X2727" t="s">
        <v>105</v>
      </c>
      <c r="Y2727" t="s">
        <v>61</v>
      </c>
      <c r="Z2727" t="s">
        <v>107</v>
      </c>
      <c r="AA2727" t="s">
        <v>507</v>
      </c>
      <c r="AB2727" t="s">
        <v>47</v>
      </c>
      <c r="AC2727" t="s">
        <v>47</v>
      </c>
      <c r="AD2727" t="s">
        <v>144</v>
      </c>
      <c r="AE2727" t="s">
        <v>65</v>
      </c>
      <c r="AF2727" t="s">
        <v>92</v>
      </c>
      <c r="AH2727" t="s">
        <v>67</v>
      </c>
      <c r="AI2727" t="s">
        <v>68</v>
      </c>
      <c r="AJ2727" t="s">
        <v>69</v>
      </c>
      <c r="AK2727" t="s">
        <v>13919</v>
      </c>
      <c r="AL2727" t="s">
        <v>5940</v>
      </c>
      <c r="AN2727" t="s">
        <v>13958</v>
      </c>
    </row>
    <row r="2728" spans="1:40" x14ac:dyDescent="0.25">
      <c r="A2728" t="s">
        <v>13879</v>
      </c>
      <c r="B2728" t="s">
        <v>13959</v>
      </c>
      <c r="C2728" t="s">
        <v>42</v>
      </c>
      <c r="D2728" t="s">
        <v>1468</v>
      </c>
      <c r="E2728" t="s">
        <v>151</v>
      </c>
      <c r="F2728" t="s">
        <v>4713</v>
      </c>
      <c r="G2728" t="s">
        <v>98</v>
      </c>
      <c r="H2728" t="s">
        <v>47</v>
      </c>
      <c r="I2728" t="s">
        <v>47</v>
      </c>
      <c r="J2728" t="s">
        <v>3107</v>
      </c>
      <c r="K2728" t="s">
        <v>165</v>
      </c>
      <c r="L2728" t="s">
        <v>13960</v>
      </c>
      <c r="O2728" t="s">
        <v>455</v>
      </c>
      <c r="P2728" t="s">
        <v>52</v>
      </c>
      <c r="Q2728" t="s">
        <v>3147</v>
      </c>
      <c r="R2728" t="s">
        <v>101</v>
      </c>
      <c r="S2728" t="s">
        <v>623</v>
      </c>
      <c r="T2728" t="s">
        <v>438</v>
      </c>
      <c r="W2728" t="s">
        <v>3773</v>
      </c>
      <c r="X2728" t="s">
        <v>105</v>
      </c>
      <c r="Y2728" t="s">
        <v>106</v>
      </c>
      <c r="Z2728" t="s">
        <v>107</v>
      </c>
      <c r="AA2728" t="s">
        <v>507</v>
      </c>
      <c r="AB2728" t="s">
        <v>47</v>
      </c>
      <c r="AC2728" t="s">
        <v>47</v>
      </c>
      <c r="AD2728" t="s">
        <v>144</v>
      </c>
      <c r="AE2728" t="s">
        <v>65</v>
      </c>
      <c r="AF2728" t="s">
        <v>92</v>
      </c>
      <c r="AH2728" t="s">
        <v>67</v>
      </c>
      <c r="AI2728" t="s">
        <v>68</v>
      </c>
      <c r="AJ2728" t="s">
        <v>126</v>
      </c>
      <c r="AK2728" t="s">
        <v>13935</v>
      </c>
      <c r="AL2728" t="s">
        <v>13961</v>
      </c>
      <c r="AN2728" t="s">
        <v>13962</v>
      </c>
    </row>
    <row r="2729" spans="1:40" x14ac:dyDescent="0.25">
      <c r="A2729" t="s">
        <v>13879</v>
      </c>
      <c r="B2729" t="s">
        <v>13963</v>
      </c>
      <c r="C2729" t="s">
        <v>42</v>
      </c>
      <c r="D2729" t="s">
        <v>1468</v>
      </c>
      <c r="E2729" t="s">
        <v>151</v>
      </c>
      <c r="F2729" t="s">
        <v>4713</v>
      </c>
      <c r="G2729" t="s">
        <v>177</v>
      </c>
      <c r="H2729" t="s">
        <v>47</v>
      </c>
      <c r="I2729" t="s">
        <v>47</v>
      </c>
      <c r="J2729" t="s">
        <v>1091</v>
      </c>
      <c r="K2729" t="s">
        <v>116</v>
      </c>
      <c r="L2729" t="s">
        <v>13964</v>
      </c>
      <c r="O2729" t="s">
        <v>455</v>
      </c>
      <c r="P2729" t="s">
        <v>52</v>
      </c>
      <c r="Q2729" t="s">
        <v>100</v>
      </c>
      <c r="R2729" t="s">
        <v>99</v>
      </c>
      <c r="S2729" t="s">
        <v>1112</v>
      </c>
      <c r="T2729" t="s">
        <v>725</v>
      </c>
      <c r="U2729" t="s">
        <v>168</v>
      </c>
      <c r="W2729" t="s">
        <v>4355</v>
      </c>
      <c r="X2729" t="s">
        <v>170</v>
      </c>
      <c r="Y2729" t="s">
        <v>88</v>
      </c>
      <c r="Z2729" t="s">
        <v>7724</v>
      </c>
      <c r="AA2729" t="s">
        <v>8779</v>
      </c>
      <c r="AB2729" t="s">
        <v>47</v>
      </c>
      <c r="AC2729" t="s">
        <v>47</v>
      </c>
      <c r="AD2729" t="s">
        <v>144</v>
      </c>
      <c r="AE2729" t="s">
        <v>65</v>
      </c>
      <c r="AF2729" t="s">
        <v>66</v>
      </c>
      <c r="AH2729" t="s">
        <v>67</v>
      </c>
      <c r="AI2729" t="s">
        <v>237</v>
      </c>
      <c r="AJ2729" t="s">
        <v>69</v>
      </c>
      <c r="AK2729" t="s">
        <v>13965</v>
      </c>
      <c r="AL2729" t="s">
        <v>13966</v>
      </c>
      <c r="AN2729" t="s">
        <v>13967</v>
      </c>
    </row>
    <row r="2730" spans="1:40" x14ac:dyDescent="0.25">
      <c r="A2730" t="s">
        <v>13879</v>
      </c>
      <c r="B2730" t="s">
        <v>13968</v>
      </c>
      <c r="C2730" t="s">
        <v>42</v>
      </c>
      <c r="D2730" t="s">
        <v>1468</v>
      </c>
      <c r="E2730" t="s">
        <v>151</v>
      </c>
      <c r="F2730" t="s">
        <v>8720</v>
      </c>
      <c r="G2730" t="s">
        <v>177</v>
      </c>
      <c r="H2730" t="s">
        <v>47</v>
      </c>
      <c r="I2730" t="s">
        <v>47</v>
      </c>
      <c r="J2730" t="s">
        <v>1091</v>
      </c>
      <c r="K2730" t="s">
        <v>116</v>
      </c>
      <c r="L2730" t="s">
        <v>13969</v>
      </c>
      <c r="O2730" t="s">
        <v>455</v>
      </c>
      <c r="P2730" t="s">
        <v>52</v>
      </c>
      <c r="Q2730" t="s">
        <v>3078</v>
      </c>
      <c r="R2730" t="s">
        <v>101</v>
      </c>
      <c r="S2730" t="s">
        <v>1212</v>
      </c>
      <c r="T2730" t="s">
        <v>725</v>
      </c>
      <c r="W2730" t="s">
        <v>1014</v>
      </c>
      <c r="X2730" t="s">
        <v>105</v>
      </c>
      <c r="Y2730" t="s">
        <v>61</v>
      </c>
      <c r="Z2730" t="s">
        <v>5458</v>
      </c>
      <c r="AA2730" t="s">
        <v>90</v>
      </c>
      <c r="AB2730" t="s">
        <v>47</v>
      </c>
      <c r="AC2730" t="s">
        <v>47</v>
      </c>
      <c r="AD2730" t="s">
        <v>144</v>
      </c>
      <c r="AE2730" t="s">
        <v>65</v>
      </c>
      <c r="AF2730" t="s">
        <v>92</v>
      </c>
      <c r="AH2730" t="s">
        <v>67</v>
      </c>
      <c r="AI2730" t="s">
        <v>68</v>
      </c>
      <c r="AJ2730" t="s">
        <v>126</v>
      </c>
      <c r="AK2730" t="s">
        <v>6641</v>
      </c>
      <c r="AL2730" t="s">
        <v>71</v>
      </c>
      <c r="AN2730" t="s">
        <v>13970</v>
      </c>
    </row>
    <row r="2731" spans="1:40" x14ac:dyDescent="0.25">
      <c r="A2731" t="s">
        <v>13879</v>
      </c>
      <c r="B2731" t="s">
        <v>8303</v>
      </c>
      <c r="C2731" t="s">
        <v>42</v>
      </c>
      <c r="D2731" t="s">
        <v>1468</v>
      </c>
      <c r="E2731" t="s">
        <v>898</v>
      </c>
      <c r="F2731" t="s">
        <v>8720</v>
      </c>
      <c r="G2731" t="s">
        <v>177</v>
      </c>
      <c r="H2731" t="s">
        <v>47</v>
      </c>
      <c r="I2731" t="s">
        <v>47</v>
      </c>
      <c r="J2731" t="s">
        <v>1097</v>
      </c>
      <c r="K2731" t="s">
        <v>1098</v>
      </c>
      <c r="L2731" t="s">
        <v>13971</v>
      </c>
      <c r="M2731">
        <v>157</v>
      </c>
      <c r="N2731">
        <v>5.54</v>
      </c>
      <c r="O2731" t="s">
        <v>455</v>
      </c>
      <c r="P2731" t="s">
        <v>505</v>
      </c>
      <c r="Q2731" t="s">
        <v>4349</v>
      </c>
      <c r="R2731" t="s">
        <v>402</v>
      </c>
      <c r="S2731" t="s">
        <v>139</v>
      </c>
      <c r="T2731" t="s">
        <v>3661</v>
      </c>
      <c r="W2731" t="s">
        <v>141</v>
      </c>
      <c r="X2731" t="s">
        <v>105</v>
      </c>
      <c r="Y2731" t="s">
        <v>106</v>
      </c>
      <c r="Z2731" t="s">
        <v>507</v>
      </c>
      <c r="AA2731" t="s">
        <v>396</v>
      </c>
      <c r="AB2731" t="s">
        <v>47</v>
      </c>
      <c r="AC2731" t="s">
        <v>47</v>
      </c>
      <c r="AD2731" t="s">
        <v>144</v>
      </c>
      <c r="AE2731" t="s">
        <v>65</v>
      </c>
      <c r="AF2731" t="s">
        <v>92</v>
      </c>
      <c r="AH2731" t="s">
        <v>67</v>
      </c>
      <c r="AI2731" t="s">
        <v>68</v>
      </c>
      <c r="AJ2731" t="s">
        <v>126</v>
      </c>
      <c r="AK2731" t="s">
        <v>7858</v>
      </c>
      <c r="AL2731" t="s">
        <v>95</v>
      </c>
      <c r="AN2731" t="s">
        <v>13972</v>
      </c>
    </row>
    <row r="2732" spans="1:40" x14ac:dyDescent="0.25">
      <c r="A2732" t="s">
        <v>13879</v>
      </c>
      <c r="B2732" t="s">
        <v>13973</v>
      </c>
      <c r="C2732" t="s">
        <v>227</v>
      </c>
      <c r="D2732" t="s">
        <v>1468</v>
      </c>
      <c r="E2732" t="s">
        <v>151</v>
      </c>
      <c r="G2732" t="s">
        <v>306</v>
      </c>
      <c r="H2732" t="s">
        <v>47</v>
      </c>
      <c r="I2732" t="s">
        <v>47</v>
      </c>
      <c r="J2732" t="s">
        <v>1091</v>
      </c>
      <c r="K2732" t="s">
        <v>116</v>
      </c>
      <c r="L2732" t="s">
        <v>13974</v>
      </c>
      <c r="O2732" t="s">
        <v>455</v>
      </c>
      <c r="P2732" t="s">
        <v>13975</v>
      </c>
      <c r="Q2732" t="s">
        <v>4349</v>
      </c>
      <c r="R2732" t="s">
        <v>402</v>
      </c>
      <c r="S2732" t="s">
        <v>139</v>
      </c>
      <c r="T2732" t="s">
        <v>575</v>
      </c>
      <c r="W2732" t="s">
        <v>141</v>
      </c>
      <c r="X2732" t="s">
        <v>105</v>
      </c>
      <c r="Y2732" t="s">
        <v>106</v>
      </c>
      <c r="Z2732" t="s">
        <v>507</v>
      </c>
      <c r="AA2732" t="s">
        <v>396</v>
      </c>
      <c r="AB2732" t="s">
        <v>47</v>
      </c>
      <c r="AC2732" t="s">
        <v>47</v>
      </c>
      <c r="AD2732" t="s">
        <v>144</v>
      </c>
      <c r="AE2732" t="s">
        <v>65</v>
      </c>
      <c r="AF2732" t="s">
        <v>92</v>
      </c>
      <c r="AH2732" t="s">
        <v>67</v>
      </c>
      <c r="AI2732" t="s">
        <v>68</v>
      </c>
      <c r="AJ2732" t="s">
        <v>126</v>
      </c>
      <c r="AK2732" t="s">
        <v>7858</v>
      </c>
      <c r="AL2732" t="s">
        <v>95</v>
      </c>
      <c r="AN2732" t="s">
        <v>13976</v>
      </c>
    </row>
    <row r="2733" spans="1:40" x14ac:dyDescent="0.25">
      <c r="A2733" t="s">
        <v>13879</v>
      </c>
      <c r="B2733" t="s">
        <v>8245</v>
      </c>
      <c r="C2733" t="s">
        <v>227</v>
      </c>
      <c r="D2733" t="s">
        <v>1468</v>
      </c>
      <c r="E2733" t="s">
        <v>151</v>
      </c>
      <c r="G2733" t="s">
        <v>306</v>
      </c>
      <c r="H2733" t="s">
        <v>47</v>
      </c>
      <c r="I2733" t="s">
        <v>47</v>
      </c>
      <c r="J2733" t="s">
        <v>1097</v>
      </c>
      <c r="K2733" t="s">
        <v>1098</v>
      </c>
      <c r="L2733" t="s">
        <v>13977</v>
      </c>
      <c r="M2733">
        <v>134</v>
      </c>
      <c r="N2733">
        <v>4.7300000000000004</v>
      </c>
      <c r="O2733" t="s">
        <v>455</v>
      </c>
      <c r="P2733" t="s">
        <v>13975</v>
      </c>
      <c r="Q2733" t="s">
        <v>3369</v>
      </c>
      <c r="R2733" t="s">
        <v>6881</v>
      </c>
      <c r="S2733" t="s">
        <v>139</v>
      </c>
      <c r="T2733" t="s">
        <v>575</v>
      </c>
      <c r="W2733" t="s">
        <v>141</v>
      </c>
      <c r="X2733" t="s">
        <v>105</v>
      </c>
      <c r="Y2733" t="s">
        <v>106</v>
      </c>
      <c r="Z2733" t="s">
        <v>507</v>
      </c>
      <c r="AA2733" t="s">
        <v>396</v>
      </c>
      <c r="AB2733" t="s">
        <v>47</v>
      </c>
      <c r="AC2733" t="s">
        <v>47</v>
      </c>
      <c r="AD2733" t="s">
        <v>144</v>
      </c>
      <c r="AE2733" t="s">
        <v>65</v>
      </c>
      <c r="AF2733" t="s">
        <v>92</v>
      </c>
      <c r="AH2733" t="s">
        <v>67</v>
      </c>
      <c r="AI2733" t="s">
        <v>68</v>
      </c>
      <c r="AJ2733" t="s">
        <v>126</v>
      </c>
      <c r="AK2733" t="s">
        <v>11870</v>
      </c>
      <c r="AL2733" t="s">
        <v>95</v>
      </c>
      <c r="AN2733" t="s">
        <v>13978</v>
      </c>
    </row>
    <row r="2734" spans="1:40" x14ac:dyDescent="0.25">
      <c r="A2734" t="s">
        <v>13879</v>
      </c>
      <c r="B2734" t="s">
        <v>8236</v>
      </c>
      <c r="C2734" t="s">
        <v>227</v>
      </c>
      <c r="D2734" t="s">
        <v>1468</v>
      </c>
      <c r="E2734" t="s">
        <v>898</v>
      </c>
      <c r="G2734" t="s">
        <v>306</v>
      </c>
      <c r="H2734" t="s">
        <v>47</v>
      </c>
      <c r="I2734" t="s">
        <v>47</v>
      </c>
      <c r="J2734" t="s">
        <v>1097</v>
      </c>
      <c r="K2734" t="s">
        <v>1098</v>
      </c>
      <c r="L2734" t="s">
        <v>13931</v>
      </c>
      <c r="M2734">
        <v>155</v>
      </c>
      <c r="N2734">
        <v>5.47</v>
      </c>
      <c r="O2734" t="s">
        <v>455</v>
      </c>
      <c r="P2734" t="s">
        <v>829</v>
      </c>
      <c r="Q2734" t="s">
        <v>3289</v>
      </c>
      <c r="R2734" t="s">
        <v>219</v>
      </c>
      <c r="S2734" t="s">
        <v>139</v>
      </c>
      <c r="T2734" t="s">
        <v>725</v>
      </c>
      <c r="W2734" t="s">
        <v>141</v>
      </c>
      <c r="X2734" t="s">
        <v>332</v>
      </c>
      <c r="Y2734" t="s">
        <v>416</v>
      </c>
      <c r="Z2734" t="s">
        <v>507</v>
      </c>
      <c r="AA2734" t="s">
        <v>3914</v>
      </c>
      <c r="AB2734" t="s">
        <v>47</v>
      </c>
      <c r="AC2734" t="s">
        <v>47</v>
      </c>
      <c r="AD2734" t="s">
        <v>144</v>
      </c>
      <c r="AE2734" t="s">
        <v>699</v>
      </c>
      <c r="AF2734" t="s">
        <v>114</v>
      </c>
      <c r="AH2734" t="s">
        <v>67</v>
      </c>
      <c r="AI2734" t="s">
        <v>68</v>
      </c>
      <c r="AJ2734" t="s">
        <v>126</v>
      </c>
      <c r="AK2734" t="s">
        <v>3348</v>
      </c>
      <c r="AL2734" t="s">
        <v>95</v>
      </c>
      <c r="AN2734" t="s">
        <v>13979</v>
      </c>
    </row>
    <row r="2735" spans="1:40" x14ac:dyDescent="0.25">
      <c r="A2735" t="s">
        <v>13879</v>
      </c>
      <c r="B2735" t="s">
        <v>8204</v>
      </c>
      <c r="C2735" t="s">
        <v>227</v>
      </c>
      <c r="D2735" t="s">
        <v>1468</v>
      </c>
      <c r="E2735" t="s">
        <v>898</v>
      </c>
      <c r="G2735" t="s">
        <v>306</v>
      </c>
      <c r="H2735" t="s">
        <v>47</v>
      </c>
      <c r="I2735" t="s">
        <v>47</v>
      </c>
      <c r="J2735" t="s">
        <v>1097</v>
      </c>
      <c r="K2735" t="s">
        <v>1098</v>
      </c>
      <c r="L2735" t="s">
        <v>13934</v>
      </c>
      <c r="M2735">
        <v>152</v>
      </c>
      <c r="N2735">
        <v>5.36</v>
      </c>
      <c r="O2735" t="s">
        <v>455</v>
      </c>
      <c r="P2735" t="s">
        <v>308</v>
      </c>
      <c r="Q2735" t="s">
        <v>4349</v>
      </c>
      <c r="R2735" t="s">
        <v>402</v>
      </c>
      <c r="S2735" t="s">
        <v>139</v>
      </c>
      <c r="T2735" t="s">
        <v>725</v>
      </c>
      <c r="W2735" t="s">
        <v>141</v>
      </c>
      <c r="X2735" t="s">
        <v>332</v>
      </c>
      <c r="Y2735" t="s">
        <v>416</v>
      </c>
      <c r="Z2735" t="s">
        <v>507</v>
      </c>
      <c r="AA2735" t="s">
        <v>396</v>
      </c>
      <c r="AB2735" t="s">
        <v>47</v>
      </c>
      <c r="AC2735" t="s">
        <v>47</v>
      </c>
      <c r="AD2735" t="s">
        <v>144</v>
      </c>
      <c r="AE2735" t="s">
        <v>699</v>
      </c>
      <c r="AF2735" t="s">
        <v>92</v>
      </c>
      <c r="AH2735" t="s">
        <v>67</v>
      </c>
      <c r="AI2735" t="s">
        <v>68</v>
      </c>
      <c r="AJ2735" t="s">
        <v>126</v>
      </c>
      <c r="AK2735" t="s">
        <v>109</v>
      </c>
      <c r="AL2735" t="s">
        <v>11641</v>
      </c>
      <c r="AN2735" t="s">
        <v>13980</v>
      </c>
    </row>
    <row r="2736" spans="1:40" x14ac:dyDescent="0.25">
      <c r="A2736" t="s">
        <v>13879</v>
      </c>
      <c r="B2736" t="s">
        <v>13981</v>
      </c>
      <c r="C2736" t="s">
        <v>42</v>
      </c>
      <c r="D2736" t="s">
        <v>1468</v>
      </c>
      <c r="E2736" t="s">
        <v>151</v>
      </c>
      <c r="F2736" t="s">
        <v>4713</v>
      </c>
      <c r="G2736" t="s">
        <v>77</v>
      </c>
      <c r="H2736" t="s">
        <v>47</v>
      </c>
      <c r="I2736" t="s">
        <v>47</v>
      </c>
      <c r="J2736" t="s">
        <v>115</v>
      </c>
      <c r="K2736" t="s">
        <v>178</v>
      </c>
      <c r="L2736" t="s">
        <v>13982</v>
      </c>
      <c r="M2736">
        <v>129</v>
      </c>
      <c r="N2736">
        <v>4.55</v>
      </c>
      <c r="O2736" t="s">
        <v>455</v>
      </c>
      <c r="P2736" t="s">
        <v>52</v>
      </c>
      <c r="Q2736" t="s">
        <v>1082</v>
      </c>
      <c r="R2736" t="s">
        <v>101</v>
      </c>
      <c r="S2736" t="s">
        <v>1255</v>
      </c>
      <c r="W2736" t="s">
        <v>1014</v>
      </c>
      <c r="X2736" t="s">
        <v>105</v>
      </c>
      <c r="Y2736" t="s">
        <v>61</v>
      </c>
      <c r="Z2736" t="s">
        <v>7742</v>
      </c>
      <c r="AA2736" t="s">
        <v>5458</v>
      </c>
      <c r="AB2736" t="s">
        <v>47</v>
      </c>
      <c r="AC2736" t="s">
        <v>47</v>
      </c>
      <c r="AD2736" t="s">
        <v>144</v>
      </c>
      <c r="AE2736" t="s">
        <v>65</v>
      </c>
      <c r="AF2736" t="s">
        <v>92</v>
      </c>
      <c r="AH2736" t="s">
        <v>67</v>
      </c>
      <c r="AI2736" t="s">
        <v>237</v>
      </c>
      <c r="AJ2736" t="s">
        <v>69</v>
      </c>
      <c r="AK2736" t="s">
        <v>6641</v>
      </c>
      <c r="AL2736" t="s">
        <v>548</v>
      </c>
      <c r="AN2736" t="s">
        <v>13983</v>
      </c>
    </row>
    <row r="2737" spans="1:40" x14ac:dyDescent="0.25">
      <c r="A2737" t="s">
        <v>13879</v>
      </c>
      <c r="B2737" t="s">
        <v>13984</v>
      </c>
      <c r="C2737" t="s">
        <v>42</v>
      </c>
      <c r="D2737" t="s">
        <v>43</v>
      </c>
      <c r="E2737" t="s">
        <v>151</v>
      </c>
      <c r="F2737" t="s">
        <v>8720</v>
      </c>
      <c r="G2737" t="s">
        <v>77</v>
      </c>
      <c r="H2737" t="s">
        <v>47</v>
      </c>
      <c r="I2737" t="s">
        <v>47</v>
      </c>
      <c r="J2737" t="s">
        <v>3129</v>
      </c>
      <c r="K2737" t="s">
        <v>3130</v>
      </c>
      <c r="L2737" t="s">
        <v>13985</v>
      </c>
      <c r="O2737" t="s">
        <v>455</v>
      </c>
      <c r="P2737" t="s">
        <v>52</v>
      </c>
      <c r="Q2737" t="s">
        <v>1082</v>
      </c>
      <c r="R2737" t="s">
        <v>101</v>
      </c>
      <c r="S2737" t="s">
        <v>55</v>
      </c>
      <c r="W2737" t="s">
        <v>1014</v>
      </c>
      <c r="X2737" t="s">
        <v>170</v>
      </c>
      <c r="Y2737" t="s">
        <v>88</v>
      </c>
      <c r="Z2737" t="s">
        <v>7724</v>
      </c>
      <c r="AA2737" t="s">
        <v>8697</v>
      </c>
      <c r="AB2737" t="s">
        <v>47</v>
      </c>
      <c r="AC2737" t="s">
        <v>47</v>
      </c>
      <c r="AD2737" t="s">
        <v>144</v>
      </c>
      <c r="AE2737" t="s">
        <v>65</v>
      </c>
      <c r="AF2737" t="s">
        <v>92</v>
      </c>
      <c r="AH2737" t="s">
        <v>67</v>
      </c>
      <c r="AI2737" t="s">
        <v>237</v>
      </c>
      <c r="AJ2737" t="s">
        <v>69</v>
      </c>
      <c r="AK2737" t="s">
        <v>6641</v>
      </c>
      <c r="AL2737" t="s">
        <v>548</v>
      </c>
      <c r="AN2737" t="s">
        <v>13986</v>
      </c>
    </row>
    <row r="2738" spans="1:40" x14ac:dyDescent="0.25">
      <c r="A2738" t="s">
        <v>13879</v>
      </c>
      <c r="B2738" t="s">
        <v>13987</v>
      </c>
      <c r="C2738" t="s">
        <v>42</v>
      </c>
      <c r="D2738" t="s">
        <v>1468</v>
      </c>
      <c r="E2738" t="s">
        <v>898</v>
      </c>
      <c r="F2738" t="s">
        <v>8720</v>
      </c>
      <c r="G2738" t="s">
        <v>177</v>
      </c>
      <c r="H2738" t="s">
        <v>47</v>
      </c>
      <c r="I2738" t="s">
        <v>47</v>
      </c>
      <c r="J2738" t="s">
        <v>115</v>
      </c>
      <c r="K2738" t="s">
        <v>178</v>
      </c>
      <c r="L2738" t="s">
        <v>13971</v>
      </c>
      <c r="M2738">
        <v>135</v>
      </c>
      <c r="N2738">
        <v>4.76</v>
      </c>
      <c r="O2738" t="s">
        <v>455</v>
      </c>
      <c r="P2738" t="s">
        <v>3125</v>
      </c>
      <c r="Q2738" t="s">
        <v>13988</v>
      </c>
      <c r="R2738" t="s">
        <v>219</v>
      </c>
      <c r="S2738" t="s">
        <v>139</v>
      </c>
      <c r="T2738" t="s">
        <v>3661</v>
      </c>
      <c r="W2738" t="s">
        <v>141</v>
      </c>
      <c r="X2738" t="s">
        <v>105</v>
      </c>
      <c r="Y2738" t="s">
        <v>106</v>
      </c>
      <c r="Z2738" t="s">
        <v>507</v>
      </c>
      <c r="AA2738" t="s">
        <v>3914</v>
      </c>
      <c r="AB2738" t="s">
        <v>47</v>
      </c>
      <c r="AC2738" t="s">
        <v>47</v>
      </c>
      <c r="AD2738" t="s">
        <v>144</v>
      </c>
      <c r="AE2738" t="s">
        <v>65</v>
      </c>
      <c r="AF2738" t="s">
        <v>92</v>
      </c>
      <c r="AH2738" t="s">
        <v>67</v>
      </c>
      <c r="AI2738" t="s">
        <v>68</v>
      </c>
      <c r="AJ2738" t="s">
        <v>126</v>
      </c>
      <c r="AK2738" t="s">
        <v>3143</v>
      </c>
      <c r="AL2738" t="s">
        <v>95</v>
      </c>
      <c r="AN2738" t="s">
        <v>13989</v>
      </c>
    </row>
    <row r="2739" spans="1:40" x14ac:dyDescent="0.25">
      <c r="A2739" t="s">
        <v>13879</v>
      </c>
      <c r="B2739" t="s">
        <v>13990</v>
      </c>
      <c r="C2739" t="s">
        <v>42</v>
      </c>
      <c r="D2739" t="s">
        <v>1468</v>
      </c>
      <c r="E2739" t="s">
        <v>151</v>
      </c>
      <c r="F2739" t="s">
        <v>8720</v>
      </c>
      <c r="G2739" t="s">
        <v>98</v>
      </c>
      <c r="H2739" t="s">
        <v>47</v>
      </c>
      <c r="I2739" t="s">
        <v>47</v>
      </c>
      <c r="J2739" t="s">
        <v>115</v>
      </c>
      <c r="K2739" t="s">
        <v>178</v>
      </c>
      <c r="L2739" t="s">
        <v>13991</v>
      </c>
      <c r="M2739">
        <v>142</v>
      </c>
      <c r="N2739">
        <v>5.01</v>
      </c>
      <c r="O2739" t="s">
        <v>455</v>
      </c>
      <c r="P2739" t="s">
        <v>52</v>
      </c>
      <c r="Q2739" t="s">
        <v>4349</v>
      </c>
      <c r="R2739" t="s">
        <v>101</v>
      </c>
      <c r="S2739" t="s">
        <v>13918</v>
      </c>
      <c r="T2739" t="s">
        <v>3661</v>
      </c>
      <c r="W2739" t="s">
        <v>141</v>
      </c>
      <c r="X2739" t="s">
        <v>105</v>
      </c>
      <c r="Y2739" t="s">
        <v>106</v>
      </c>
      <c r="Z2739" t="s">
        <v>507</v>
      </c>
      <c r="AA2739" t="s">
        <v>507</v>
      </c>
      <c r="AB2739" t="s">
        <v>47</v>
      </c>
      <c r="AC2739" t="s">
        <v>47</v>
      </c>
      <c r="AD2739" t="s">
        <v>144</v>
      </c>
      <c r="AE2739" t="s">
        <v>65</v>
      </c>
      <c r="AF2739" t="s">
        <v>92</v>
      </c>
      <c r="AH2739" t="s">
        <v>67</v>
      </c>
      <c r="AI2739" t="s">
        <v>68</v>
      </c>
      <c r="AJ2739" t="s">
        <v>69</v>
      </c>
      <c r="AK2739" t="s">
        <v>4715</v>
      </c>
      <c r="AL2739" t="s">
        <v>13992</v>
      </c>
      <c r="AN2739" t="s">
        <v>13993</v>
      </c>
    </row>
    <row r="2740" spans="1:40" x14ac:dyDescent="0.25">
      <c r="A2740" t="s">
        <v>13879</v>
      </c>
      <c r="B2740" t="s">
        <v>13994</v>
      </c>
      <c r="C2740" t="s">
        <v>42</v>
      </c>
      <c r="D2740" t="s">
        <v>1468</v>
      </c>
      <c r="E2740" t="s">
        <v>151</v>
      </c>
      <c r="F2740" t="s">
        <v>8720</v>
      </c>
      <c r="G2740" t="s">
        <v>98</v>
      </c>
      <c r="H2740" t="s">
        <v>47</v>
      </c>
      <c r="I2740" t="s">
        <v>47</v>
      </c>
      <c r="J2740" t="s">
        <v>152</v>
      </c>
      <c r="K2740" t="s">
        <v>134</v>
      </c>
      <c r="L2740" t="s">
        <v>13991</v>
      </c>
      <c r="M2740">
        <v>141</v>
      </c>
      <c r="N2740">
        <v>4.97</v>
      </c>
      <c r="O2740" t="s">
        <v>455</v>
      </c>
      <c r="P2740" t="s">
        <v>266</v>
      </c>
      <c r="Q2740" t="s">
        <v>4349</v>
      </c>
      <c r="R2740" t="s">
        <v>101</v>
      </c>
      <c r="S2740" t="s">
        <v>6734</v>
      </c>
      <c r="T2740" t="s">
        <v>3661</v>
      </c>
      <c r="W2740" t="s">
        <v>1014</v>
      </c>
      <c r="X2740" t="s">
        <v>105</v>
      </c>
      <c r="Y2740" t="s">
        <v>61</v>
      </c>
      <c r="Z2740" t="s">
        <v>107</v>
      </c>
      <c r="AA2740" t="s">
        <v>507</v>
      </c>
      <c r="AB2740" t="s">
        <v>47</v>
      </c>
      <c r="AC2740" t="s">
        <v>47</v>
      </c>
      <c r="AD2740" t="s">
        <v>144</v>
      </c>
      <c r="AE2740" t="s">
        <v>65</v>
      </c>
      <c r="AF2740" t="s">
        <v>92</v>
      </c>
      <c r="AH2740" t="s">
        <v>67</v>
      </c>
      <c r="AI2740" t="s">
        <v>68</v>
      </c>
      <c r="AJ2740" t="s">
        <v>126</v>
      </c>
      <c r="AK2740" t="s">
        <v>6641</v>
      </c>
      <c r="AL2740" t="s">
        <v>501</v>
      </c>
      <c r="AN2740" t="s">
        <v>13995</v>
      </c>
    </row>
    <row r="2741" spans="1:40" x14ac:dyDescent="0.25">
      <c r="A2741" t="s">
        <v>13879</v>
      </c>
      <c r="B2741" t="s">
        <v>8400</v>
      </c>
      <c r="C2741" t="s">
        <v>42</v>
      </c>
      <c r="D2741" t="s">
        <v>1468</v>
      </c>
      <c r="E2741" t="s">
        <v>898</v>
      </c>
      <c r="F2741" t="s">
        <v>8720</v>
      </c>
      <c r="G2741" t="s">
        <v>306</v>
      </c>
      <c r="H2741" t="s">
        <v>47</v>
      </c>
      <c r="I2741" t="s">
        <v>47</v>
      </c>
      <c r="J2741" t="s">
        <v>152</v>
      </c>
      <c r="K2741" t="s">
        <v>134</v>
      </c>
      <c r="L2741" t="s">
        <v>13971</v>
      </c>
      <c r="M2741">
        <v>157</v>
      </c>
      <c r="N2741">
        <v>5.54</v>
      </c>
      <c r="O2741" t="s">
        <v>455</v>
      </c>
      <c r="P2741" t="s">
        <v>709</v>
      </c>
      <c r="Q2741" t="s">
        <v>4349</v>
      </c>
      <c r="R2741" t="s">
        <v>402</v>
      </c>
      <c r="S2741" t="s">
        <v>139</v>
      </c>
      <c r="T2741" t="s">
        <v>3661</v>
      </c>
      <c r="W2741" t="s">
        <v>141</v>
      </c>
      <c r="X2741" t="s">
        <v>332</v>
      </c>
      <c r="Y2741" t="s">
        <v>416</v>
      </c>
      <c r="Z2741" t="s">
        <v>507</v>
      </c>
      <c r="AA2741" t="s">
        <v>396</v>
      </c>
      <c r="AB2741" t="s">
        <v>47</v>
      </c>
      <c r="AC2741" t="s">
        <v>47</v>
      </c>
      <c r="AD2741" t="s">
        <v>144</v>
      </c>
      <c r="AE2741" t="s">
        <v>65</v>
      </c>
      <c r="AF2741" t="s">
        <v>92</v>
      </c>
      <c r="AH2741" t="s">
        <v>67</v>
      </c>
      <c r="AI2741" t="s">
        <v>68</v>
      </c>
      <c r="AJ2741" t="s">
        <v>126</v>
      </c>
      <c r="AK2741" t="s">
        <v>109</v>
      </c>
      <c r="AL2741" t="s">
        <v>95</v>
      </c>
      <c r="AN2741" t="s">
        <v>13996</v>
      </c>
    </row>
    <row r="2742" spans="1:40" x14ac:dyDescent="0.25">
      <c r="A2742" t="s">
        <v>13879</v>
      </c>
      <c r="B2742" t="s">
        <v>13997</v>
      </c>
      <c r="C2742" t="s">
        <v>227</v>
      </c>
      <c r="D2742" t="s">
        <v>1468</v>
      </c>
      <c r="E2742" t="s">
        <v>898</v>
      </c>
      <c r="G2742" t="s">
        <v>306</v>
      </c>
      <c r="H2742" t="s">
        <v>47</v>
      </c>
      <c r="I2742" t="s">
        <v>47</v>
      </c>
      <c r="J2742" t="s">
        <v>3129</v>
      </c>
      <c r="K2742" t="s">
        <v>3130</v>
      </c>
      <c r="L2742" t="s">
        <v>13998</v>
      </c>
      <c r="O2742" t="s">
        <v>383</v>
      </c>
      <c r="P2742" t="s">
        <v>716</v>
      </c>
      <c r="Q2742" t="s">
        <v>3138</v>
      </c>
      <c r="R2742" t="s">
        <v>402</v>
      </c>
      <c r="S2742" t="s">
        <v>139</v>
      </c>
      <c r="T2742" t="s">
        <v>281</v>
      </c>
      <c r="W2742" t="s">
        <v>1014</v>
      </c>
      <c r="X2742" t="s">
        <v>105</v>
      </c>
      <c r="Y2742" t="s">
        <v>416</v>
      </c>
      <c r="Z2742" t="s">
        <v>13999</v>
      </c>
      <c r="AA2742" t="s">
        <v>13387</v>
      </c>
      <c r="AB2742" t="s">
        <v>47</v>
      </c>
      <c r="AC2742" t="s">
        <v>47</v>
      </c>
      <c r="AD2742" t="s">
        <v>91</v>
      </c>
      <c r="AE2742" t="s">
        <v>833</v>
      </c>
      <c r="AF2742" t="s">
        <v>92</v>
      </c>
      <c r="AH2742" t="s">
        <v>114</v>
      </c>
      <c r="AI2742" t="s">
        <v>68</v>
      </c>
      <c r="AK2742" t="s">
        <v>3048</v>
      </c>
      <c r="AL2742" t="s">
        <v>95</v>
      </c>
      <c r="AM2742">
        <v>60</v>
      </c>
      <c r="AN2742" t="s">
        <v>14000</v>
      </c>
    </row>
    <row r="2743" spans="1:40" x14ac:dyDescent="0.25">
      <c r="A2743" t="s">
        <v>13879</v>
      </c>
      <c r="B2743" t="s">
        <v>14001</v>
      </c>
      <c r="C2743" t="s">
        <v>42</v>
      </c>
      <c r="D2743" t="s">
        <v>1468</v>
      </c>
      <c r="E2743" t="s">
        <v>151</v>
      </c>
      <c r="F2743" t="s">
        <v>8720</v>
      </c>
      <c r="G2743" t="s">
        <v>306</v>
      </c>
      <c r="H2743" t="s">
        <v>47</v>
      </c>
      <c r="I2743" t="s">
        <v>47</v>
      </c>
      <c r="J2743" t="s">
        <v>152</v>
      </c>
      <c r="K2743" t="s">
        <v>134</v>
      </c>
      <c r="L2743" t="s">
        <v>13991</v>
      </c>
      <c r="O2743" t="s">
        <v>455</v>
      </c>
      <c r="P2743" t="s">
        <v>709</v>
      </c>
      <c r="Q2743" t="s">
        <v>4349</v>
      </c>
      <c r="R2743" t="s">
        <v>101</v>
      </c>
      <c r="S2743" t="s">
        <v>13918</v>
      </c>
      <c r="T2743" t="s">
        <v>3661</v>
      </c>
      <c r="W2743" t="s">
        <v>141</v>
      </c>
      <c r="X2743" t="s">
        <v>105</v>
      </c>
      <c r="Y2743" t="s">
        <v>106</v>
      </c>
      <c r="Z2743" t="s">
        <v>507</v>
      </c>
      <c r="AA2743" t="s">
        <v>396</v>
      </c>
      <c r="AB2743" t="s">
        <v>47</v>
      </c>
      <c r="AC2743" t="s">
        <v>47</v>
      </c>
      <c r="AD2743" t="s">
        <v>144</v>
      </c>
      <c r="AE2743" t="s">
        <v>65</v>
      </c>
      <c r="AF2743" t="s">
        <v>92</v>
      </c>
      <c r="AH2743" t="s">
        <v>67</v>
      </c>
      <c r="AI2743" t="s">
        <v>68</v>
      </c>
      <c r="AJ2743" t="s">
        <v>69</v>
      </c>
      <c r="AK2743" t="s">
        <v>4715</v>
      </c>
      <c r="AL2743" t="s">
        <v>13992</v>
      </c>
      <c r="AN2743" t="s">
        <v>14002</v>
      </c>
    </row>
    <row r="2744" spans="1:40" x14ac:dyDescent="0.25">
      <c r="A2744" t="s">
        <v>13879</v>
      </c>
      <c r="B2744" t="s">
        <v>9603</v>
      </c>
      <c r="C2744" t="s">
        <v>227</v>
      </c>
      <c r="D2744" t="s">
        <v>1468</v>
      </c>
      <c r="E2744" t="s">
        <v>151</v>
      </c>
      <c r="G2744" t="s">
        <v>306</v>
      </c>
      <c r="H2744" t="s">
        <v>47</v>
      </c>
      <c r="I2744" t="s">
        <v>47</v>
      </c>
      <c r="J2744" t="s">
        <v>1179</v>
      </c>
      <c r="K2744" t="s">
        <v>3190</v>
      </c>
      <c r="L2744" t="s">
        <v>14003</v>
      </c>
      <c r="M2744">
        <v>153.1</v>
      </c>
      <c r="N2744">
        <v>5.4</v>
      </c>
      <c r="O2744" t="s">
        <v>455</v>
      </c>
      <c r="P2744" t="s">
        <v>709</v>
      </c>
      <c r="Q2744" t="s">
        <v>180</v>
      </c>
      <c r="R2744" t="s">
        <v>402</v>
      </c>
      <c r="S2744" t="s">
        <v>13918</v>
      </c>
      <c r="T2744" t="s">
        <v>575</v>
      </c>
      <c r="W2744" t="s">
        <v>141</v>
      </c>
      <c r="X2744" t="s">
        <v>105</v>
      </c>
      <c r="Y2744" t="s">
        <v>106</v>
      </c>
      <c r="Z2744" t="s">
        <v>507</v>
      </c>
      <c r="AA2744" t="s">
        <v>396</v>
      </c>
      <c r="AB2744" t="s">
        <v>47</v>
      </c>
      <c r="AC2744" t="s">
        <v>47</v>
      </c>
      <c r="AD2744" t="s">
        <v>144</v>
      </c>
      <c r="AE2744" t="s">
        <v>65</v>
      </c>
      <c r="AF2744" t="s">
        <v>92</v>
      </c>
      <c r="AH2744" t="s">
        <v>67</v>
      </c>
      <c r="AI2744" t="s">
        <v>68</v>
      </c>
      <c r="AJ2744" t="s">
        <v>69</v>
      </c>
      <c r="AK2744" t="s">
        <v>109</v>
      </c>
      <c r="AL2744" t="s">
        <v>14004</v>
      </c>
      <c r="AN2744" t="s">
        <v>14005</v>
      </c>
    </row>
    <row r="2745" spans="1:40" x14ac:dyDescent="0.25">
      <c r="A2745" t="s">
        <v>13879</v>
      </c>
      <c r="B2745" t="s">
        <v>14006</v>
      </c>
      <c r="C2745" t="s">
        <v>42</v>
      </c>
      <c r="D2745" t="s">
        <v>43</v>
      </c>
      <c r="E2745" t="s">
        <v>151</v>
      </c>
      <c r="F2745" t="s">
        <v>4713</v>
      </c>
      <c r="G2745" t="s">
        <v>177</v>
      </c>
      <c r="H2745" t="s">
        <v>47</v>
      </c>
      <c r="I2745" t="s">
        <v>47</v>
      </c>
      <c r="J2745" t="s">
        <v>1179</v>
      </c>
      <c r="K2745" t="s">
        <v>3190</v>
      </c>
      <c r="L2745" t="s">
        <v>14007</v>
      </c>
      <c r="M2745">
        <v>153.19999999999999</v>
      </c>
      <c r="N2745">
        <v>5.4</v>
      </c>
      <c r="O2745" t="s">
        <v>455</v>
      </c>
      <c r="P2745" t="s">
        <v>52</v>
      </c>
      <c r="Q2745" t="s">
        <v>11679</v>
      </c>
      <c r="R2745" t="s">
        <v>138</v>
      </c>
      <c r="S2745" t="s">
        <v>6734</v>
      </c>
      <c r="T2745" t="s">
        <v>56</v>
      </c>
      <c r="U2745" t="s">
        <v>168</v>
      </c>
      <c r="V2745" t="s">
        <v>58</v>
      </c>
      <c r="W2745" t="s">
        <v>1014</v>
      </c>
      <c r="X2745" t="s">
        <v>170</v>
      </c>
      <c r="Y2745" t="s">
        <v>88</v>
      </c>
      <c r="Z2745" t="s">
        <v>1105</v>
      </c>
      <c r="AA2745" t="s">
        <v>5458</v>
      </c>
      <c r="AB2745" t="s">
        <v>47</v>
      </c>
      <c r="AC2745" t="s">
        <v>47</v>
      </c>
      <c r="AD2745" t="s">
        <v>144</v>
      </c>
      <c r="AE2745" t="s">
        <v>65</v>
      </c>
      <c r="AF2745" t="s">
        <v>66</v>
      </c>
      <c r="AH2745" t="s">
        <v>67</v>
      </c>
      <c r="AI2745" t="s">
        <v>237</v>
      </c>
      <c r="AJ2745" t="s">
        <v>69</v>
      </c>
      <c r="AK2745" t="s">
        <v>3072</v>
      </c>
      <c r="AL2745" t="s">
        <v>501</v>
      </c>
      <c r="AM2745">
        <v>150</v>
      </c>
      <c r="AN2745" t="s">
        <v>14008</v>
      </c>
    </row>
    <row r="2746" spans="1:40" x14ac:dyDescent="0.25">
      <c r="A2746" t="s">
        <v>13879</v>
      </c>
      <c r="B2746" t="s">
        <v>14009</v>
      </c>
      <c r="C2746" t="s">
        <v>227</v>
      </c>
      <c r="D2746" t="s">
        <v>1468</v>
      </c>
      <c r="E2746" t="s">
        <v>898</v>
      </c>
      <c r="G2746" t="s">
        <v>306</v>
      </c>
      <c r="H2746" t="s">
        <v>47</v>
      </c>
      <c r="I2746" t="s">
        <v>47</v>
      </c>
      <c r="J2746" t="s">
        <v>1179</v>
      </c>
      <c r="K2746" t="s">
        <v>3190</v>
      </c>
      <c r="L2746" t="s">
        <v>14010</v>
      </c>
      <c r="M2746">
        <v>142</v>
      </c>
      <c r="N2746">
        <v>5.01</v>
      </c>
      <c r="O2746" t="s">
        <v>455</v>
      </c>
      <c r="P2746" t="s">
        <v>52</v>
      </c>
      <c r="Q2746" t="s">
        <v>3037</v>
      </c>
      <c r="R2746" t="s">
        <v>101</v>
      </c>
      <c r="S2746" t="s">
        <v>139</v>
      </c>
      <c r="T2746" t="s">
        <v>725</v>
      </c>
      <c r="W2746" t="s">
        <v>1014</v>
      </c>
      <c r="X2746" t="s">
        <v>105</v>
      </c>
      <c r="Y2746" t="s">
        <v>61</v>
      </c>
      <c r="Z2746" t="s">
        <v>107</v>
      </c>
      <c r="AA2746" t="s">
        <v>90</v>
      </c>
      <c r="AB2746" t="s">
        <v>47</v>
      </c>
      <c r="AC2746" t="s">
        <v>47</v>
      </c>
      <c r="AD2746" t="s">
        <v>144</v>
      </c>
      <c r="AE2746" t="s">
        <v>65</v>
      </c>
      <c r="AF2746" t="s">
        <v>92</v>
      </c>
      <c r="AH2746" t="s">
        <v>67</v>
      </c>
      <c r="AI2746" t="s">
        <v>68</v>
      </c>
      <c r="AJ2746" t="s">
        <v>69</v>
      </c>
      <c r="AK2746" t="s">
        <v>1132</v>
      </c>
      <c r="AL2746" t="s">
        <v>14011</v>
      </c>
      <c r="AM2746">
        <v>100</v>
      </c>
      <c r="AN2746" t="s">
        <v>14012</v>
      </c>
    </row>
    <row r="2747" spans="1:40" x14ac:dyDescent="0.25">
      <c r="A2747" t="s">
        <v>13879</v>
      </c>
      <c r="B2747" t="s">
        <v>14013</v>
      </c>
      <c r="C2747" t="s">
        <v>227</v>
      </c>
      <c r="D2747" t="s">
        <v>1468</v>
      </c>
      <c r="E2747" t="s">
        <v>898</v>
      </c>
      <c r="G2747" t="s">
        <v>306</v>
      </c>
      <c r="H2747" t="s">
        <v>47</v>
      </c>
      <c r="I2747" t="s">
        <v>114</v>
      </c>
      <c r="J2747" t="s">
        <v>1079</v>
      </c>
      <c r="K2747" t="s">
        <v>1341</v>
      </c>
      <c r="L2747" t="s">
        <v>3096</v>
      </c>
      <c r="M2747">
        <v>150</v>
      </c>
      <c r="N2747">
        <v>5.29</v>
      </c>
      <c r="O2747" t="s">
        <v>455</v>
      </c>
      <c r="P2747" t="s">
        <v>318</v>
      </c>
      <c r="Q2747" t="s">
        <v>180</v>
      </c>
      <c r="R2747" t="s">
        <v>402</v>
      </c>
      <c r="S2747" t="s">
        <v>139</v>
      </c>
      <c r="T2747" t="s">
        <v>725</v>
      </c>
      <c r="W2747" t="s">
        <v>1014</v>
      </c>
      <c r="X2747" t="s">
        <v>105</v>
      </c>
      <c r="Y2747" t="s">
        <v>416</v>
      </c>
      <c r="Z2747" t="s">
        <v>507</v>
      </c>
      <c r="AA2747" t="s">
        <v>270</v>
      </c>
      <c r="AB2747" t="s">
        <v>47</v>
      </c>
      <c r="AC2747" t="s">
        <v>47</v>
      </c>
      <c r="AD2747" t="s">
        <v>271</v>
      </c>
      <c r="AE2747" t="s">
        <v>699</v>
      </c>
      <c r="AF2747" t="s">
        <v>92</v>
      </c>
      <c r="AH2747" t="s">
        <v>67</v>
      </c>
      <c r="AI2747" t="s">
        <v>68</v>
      </c>
      <c r="AJ2747" t="s">
        <v>126</v>
      </c>
      <c r="AK2747" t="s">
        <v>109</v>
      </c>
      <c r="AL2747" t="s">
        <v>95</v>
      </c>
      <c r="AN2747" t="s">
        <v>14014</v>
      </c>
    </row>
    <row r="2748" spans="1:40" x14ac:dyDescent="0.25">
      <c r="A2748" t="s">
        <v>13879</v>
      </c>
      <c r="B2748" t="s">
        <v>14015</v>
      </c>
      <c r="C2748" t="s">
        <v>227</v>
      </c>
      <c r="D2748" t="s">
        <v>1468</v>
      </c>
      <c r="E2748" t="s">
        <v>898</v>
      </c>
      <c r="G2748" t="s">
        <v>306</v>
      </c>
      <c r="H2748" t="s">
        <v>47</v>
      </c>
      <c r="I2748" t="s">
        <v>114</v>
      </c>
      <c r="J2748" t="s">
        <v>1079</v>
      </c>
      <c r="K2748" t="s">
        <v>1341</v>
      </c>
      <c r="L2748" t="s">
        <v>14016</v>
      </c>
      <c r="M2748">
        <v>110</v>
      </c>
      <c r="N2748">
        <v>3.88</v>
      </c>
      <c r="O2748" t="s">
        <v>455</v>
      </c>
      <c r="P2748" t="s">
        <v>318</v>
      </c>
      <c r="Q2748" t="s">
        <v>471</v>
      </c>
      <c r="R2748" t="s">
        <v>320</v>
      </c>
      <c r="S2748" t="s">
        <v>139</v>
      </c>
      <c r="T2748" t="s">
        <v>725</v>
      </c>
      <c r="W2748" t="s">
        <v>1014</v>
      </c>
      <c r="X2748" t="s">
        <v>105</v>
      </c>
      <c r="Y2748" t="s">
        <v>416</v>
      </c>
      <c r="Z2748" t="s">
        <v>507</v>
      </c>
      <c r="AA2748" t="s">
        <v>270</v>
      </c>
      <c r="AB2748" t="s">
        <v>47</v>
      </c>
      <c r="AC2748" t="s">
        <v>47</v>
      </c>
      <c r="AD2748" t="s">
        <v>271</v>
      </c>
      <c r="AE2748" t="s">
        <v>699</v>
      </c>
      <c r="AF2748" t="s">
        <v>92</v>
      </c>
      <c r="AH2748" t="s">
        <v>67</v>
      </c>
      <c r="AI2748" t="s">
        <v>68</v>
      </c>
      <c r="AJ2748" t="s">
        <v>126</v>
      </c>
      <c r="AK2748" t="s">
        <v>8536</v>
      </c>
      <c r="AL2748" t="s">
        <v>95</v>
      </c>
      <c r="AN2748" t="s">
        <v>14017</v>
      </c>
    </row>
    <row r="2749" spans="1:40" x14ac:dyDescent="0.25">
      <c r="A2749" t="s">
        <v>13879</v>
      </c>
      <c r="B2749" t="s">
        <v>14018</v>
      </c>
      <c r="C2749" t="s">
        <v>42</v>
      </c>
      <c r="D2749" t="s">
        <v>1468</v>
      </c>
      <c r="E2749" t="s">
        <v>151</v>
      </c>
      <c r="F2749" t="s">
        <v>4713</v>
      </c>
      <c r="G2749" t="s">
        <v>177</v>
      </c>
      <c r="H2749" t="s">
        <v>47</v>
      </c>
      <c r="I2749" t="s">
        <v>47</v>
      </c>
      <c r="J2749" t="s">
        <v>3195</v>
      </c>
      <c r="K2749" t="s">
        <v>188</v>
      </c>
      <c r="L2749" t="s">
        <v>14019</v>
      </c>
      <c r="M2749">
        <v>133</v>
      </c>
      <c r="N2749">
        <v>4.6900000000000004</v>
      </c>
      <c r="O2749" t="s">
        <v>383</v>
      </c>
      <c r="P2749" t="s">
        <v>266</v>
      </c>
      <c r="Q2749" t="s">
        <v>1136</v>
      </c>
      <c r="R2749" t="s">
        <v>101</v>
      </c>
      <c r="S2749" t="s">
        <v>6734</v>
      </c>
      <c r="T2749" t="s">
        <v>56</v>
      </c>
      <c r="U2749" t="s">
        <v>168</v>
      </c>
      <c r="V2749" t="s">
        <v>58</v>
      </c>
      <c r="W2749" t="s">
        <v>1014</v>
      </c>
      <c r="X2749" t="s">
        <v>170</v>
      </c>
      <c r="Y2749" t="s">
        <v>88</v>
      </c>
      <c r="Z2749" t="s">
        <v>6002</v>
      </c>
      <c r="AA2749" t="s">
        <v>90</v>
      </c>
      <c r="AB2749" t="s">
        <v>47</v>
      </c>
      <c r="AC2749" t="s">
        <v>47</v>
      </c>
      <c r="AD2749" t="s">
        <v>144</v>
      </c>
      <c r="AE2749" t="s">
        <v>65</v>
      </c>
      <c r="AF2749" t="s">
        <v>92</v>
      </c>
      <c r="AH2749" t="s">
        <v>67</v>
      </c>
      <c r="AI2749" t="s">
        <v>237</v>
      </c>
      <c r="AJ2749" t="s">
        <v>69</v>
      </c>
      <c r="AK2749" t="s">
        <v>14020</v>
      </c>
      <c r="AL2749" t="s">
        <v>95</v>
      </c>
      <c r="AM2749">
        <v>150</v>
      </c>
      <c r="AN2749" t="s">
        <v>14021</v>
      </c>
    </row>
    <row r="2750" spans="1:40" x14ac:dyDescent="0.25">
      <c r="A2750" t="s">
        <v>13879</v>
      </c>
      <c r="B2750" t="s">
        <v>14022</v>
      </c>
      <c r="C2750" t="s">
        <v>227</v>
      </c>
      <c r="D2750" t="s">
        <v>1468</v>
      </c>
      <c r="E2750" t="s">
        <v>898</v>
      </c>
      <c r="G2750" t="s">
        <v>306</v>
      </c>
      <c r="H2750" t="s">
        <v>47</v>
      </c>
      <c r="I2750" t="s">
        <v>47</v>
      </c>
      <c r="J2750" t="s">
        <v>3195</v>
      </c>
      <c r="K2750" t="s">
        <v>188</v>
      </c>
      <c r="L2750" t="s">
        <v>14023</v>
      </c>
      <c r="M2750">
        <v>130</v>
      </c>
      <c r="N2750">
        <v>4.59</v>
      </c>
      <c r="O2750" t="s">
        <v>455</v>
      </c>
      <c r="P2750" t="s">
        <v>308</v>
      </c>
      <c r="Q2750" t="s">
        <v>3289</v>
      </c>
      <c r="R2750" t="s">
        <v>219</v>
      </c>
      <c r="S2750" t="s">
        <v>139</v>
      </c>
      <c r="T2750" t="s">
        <v>725</v>
      </c>
      <c r="W2750" t="s">
        <v>1014</v>
      </c>
      <c r="X2750" t="s">
        <v>105</v>
      </c>
      <c r="Y2750" t="s">
        <v>106</v>
      </c>
      <c r="Z2750" t="s">
        <v>507</v>
      </c>
      <c r="AA2750" t="s">
        <v>270</v>
      </c>
      <c r="AB2750" t="s">
        <v>47</v>
      </c>
      <c r="AC2750" t="s">
        <v>47</v>
      </c>
      <c r="AD2750" t="s">
        <v>144</v>
      </c>
      <c r="AE2750" t="s">
        <v>699</v>
      </c>
      <c r="AF2750" t="s">
        <v>92</v>
      </c>
      <c r="AH2750" t="s">
        <v>67</v>
      </c>
      <c r="AI2750" t="s">
        <v>68</v>
      </c>
      <c r="AJ2750" t="s">
        <v>126</v>
      </c>
      <c r="AK2750" t="s">
        <v>109</v>
      </c>
      <c r="AL2750" t="s">
        <v>95</v>
      </c>
      <c r="AN2750" t="s">
        <v>14024</v>
      </c>
    </row>
    <row r="2751" spans="1:40" x14ac:dyDescent="0.25">
      <c r="A2751" t="s">
        <v>13879</v>
      </c>
      <c r="B2751" t="s">
        <v>14025</v>
      </c>
      <c r="C2751" t="s">
        <v>227</v>
      </c>
      <c r="D2751" t="s">
        <v>1468</v>
      </c>
      <c r="E2751" t="s">
        <v>898</v>
      </c>
      <c r="G2751" t="s">
        <v>306</v>
      </c>
      <c r="H2751" t="s">
        <v>47</v>
      </c>
      <c r="I2751" t="s">
        <v>47</v>
      </c>
      <c r="J2751" t="s">
        <v>3195</v>
      </c>
      <c r="K2751" t="s">
        <v>188</v>
      </c>
      <c r="L2751" t="s">
        <v>14026</v>
      </c>
      <c r="O2751" t="s">
        <v>455</v>
      </c>
      <c r="P2751" t="s">
        <v>308</v>
      </c>
      <c r="Q2751" t="s">
        <v>1965</v>
      </c>
      <c r="R2751" t="s">
        <v>320</v>
      </c>
      <c r="S2751" t="s">
        <v>311</v>
      </c>
      <c r="T2751" t="s">
        <v>1471</v>
      </c>
      <c r="W2751" t="s">
        <v>1014</v>
      </c>
      <c r="X2751" t="s">
        <v>757</v>
      </c>
      <c r="Y2751" t="s">
        <v>814</v>
      </c>
      <c r="Z2751" t="s">
        <v>396</v>
      </c>
      <c r="AA2751" t="s">
        <v>270</v>
      </c>
      <c r="AB2751" t="s">
        <v>47</v>
      </c>
      <c r="AC2751" t="s">
        <v>47</v>
      </c>
      <c r="AD2751" t="s">
        <v>144</v>
      </c>
      <c r="AE2751" t="s">
        <v>699</v>
      </c>
      <c r="AF2751" t="s">
        <v>92</v>
      </c>
      <c r="AH2751" t="s">
        <v>67</v>
      </c>
      <c r="AI2751" t="s">
        <v>68</v>
      </c>
      <c r="AJ2751" t="s">
        <v>126</v>
      </c>
      <c r="AK2751" t="s">
        <v>871</v>
      </c>
      <c r="AL2751" t="s">
        <v>95</v>
      </c>
      <c r="AN2751" t="s">
        <v>14027</v>
      </c>
    </row>
    <row r="2752" spans="1:40" x14ac:dyDescent="0.25">
      <c r="A2752" t="s">
        <v>13879</v>
      </c>
      <c r="B2752" t="s">
        <v>14028</v>
      </c>
      <c r="C2752" t="s">
        <v>227</v>
      </c>
      <c r="D2752" t="s">
        <v>1468</v>
      </c>
      <c r="E2752" t="s">
        <v>898</v>
      </c>
      <c r="G2752" t="s">
        <v>327</v>
      </c>
      <c r="H2752" t="s">
        <v>47</v>
      </c>
      <c r="I2752" t="s">
        <v>47</v>
      </c>
      <c r="J2752" t="s">
        <v>187</v>
      </c>
      <c r="K2752" t="s">
        <v>216</v>
      </c>
      <c r="L2752" t="s">
        <v>14029</v>
      </c>
      <c r="M2752">
        <v>148</v>
      </c>
      <c r="N2752">
        <v>5.22</v>
      </c>
      <c r="O2752" t="s">
        <v>383</v>
      </c>
      <c r="P2752" t="s">
        <v>52</v>
      </c>
      <c r="Q2752" t="s">
        <v>1631</v>
      </c>
      <c r="R2752" t="s">
        <v>402</v>
      </c>
      <c r="S2752" t="s">
        <v>139</v>
      </c>
      <c r="T2752" t="s">
        <v>281</v>
      </c>
      <c r="U2752" t="s">
        <v>1338</v>
      </c>
      <c r="V2752" t="s">
        <v>313</v>
      </c>
      <c r="W2752" t="s">
        <v>1014</v>
      </c>
      <c r="X2752" t="s">
        <v>105</v>
      </c>
      <c r="Y2752" t="s">
        <v>61</v>
      </c>
      <c r="Z2752" t="s">
        <v>107</v>
      </c>
      <c r="AA2752" t="s">
        <v>14030</v>
      </c>
      <c r="AB2752" t="s">
        <v>47</v>
      </c>
      <c r="AC2752" t="s">
        <v>47</v>
      </c>
      <c r="AD2752" t="s">
        <v>91</v>
      </c>
      <c r="AE2752" t="s">
        <v>65</v>
      </c>
      <c r="AF2752" t="s">
        <v>92</v>
      </c>
      <c r="AH2752" t="s">
        <v>114</v>
      </c>
      <c r="AI2752" t="s">
        <v>237</v>
      </c>
      <c r="AJ2752" t="s">
        <v>69</v>
      </c>
      <c r="AK2752" t="s">
        <v>3088</v>
      </c>
      <c r="AL2752" t="s">
        <v>95</v>
      </c>
      <c r="AN2752" t="s">
        <v>14031</v>
      </c>
    </row>
    <row r="2753" spans="1:40" x14ac:dyDescent="0.25">
      <c r="A2753" t="s">
        <v>13879</v>
      </c>
      <c r="B2753" t="s">
        <v>14032</v>
      </c>
      <c r="C2753" t="s">
        <v>227</v>
      </c>
      <c r="D2753" t="s">
        <v>1468</v>
      </c>
      <c r="E2753" t="s">
        <v>898</v>
      </c>
      <c r="G2753" t="s">
        <v>306</v>
      </c>
      <c r="H2753" t="s">
        <v>47</v>
      </c>
      <c r="I2753" t="s">
        <v>114</v>
      </c>
      <c r="J2753" t="s">
        <v>187</v>
      </c>
      <c r="K2753" t="s">
        <v>234</v>
      </c>
      <c r="L2753" t="s">
        <v>99</v>
      </c>
      <c r="O2753" t="s">
        <v>455</v>
      </c>
      <c r="P2753" t="s">
        <v>308</v>
      </c>
      <c r="Q2753" t="s">
        <v>1943</v>
      </c>
      <c r="R2753" t="s">
        <v>320</v>
      </c>
      <c r="S2753" t="s">
        <v>311</v>
      </c>
      <c r="T2753" t="s">
        <v>1471</v>
      </c>
      <c r="W2753" t="s">
        <v>1014</v>
      </c>
      <c r="X2753" t="s">
        <v>105</v>
      </c>
      <c r="Y2753" t="s">
        <v>416</v>
      </c>
      <c r="Z2753" t="s">
        <v>507</v>
      </c>
      <c r="AA2753" t="s">
        <v>270</v>
      </c>
      <c r="AB2753" t="s">
        <v>47</v>
      </c>
      <c r="AC2753" t="s">
        <v>47</v>
      </c>
      <c r="AD2753" t="s">
        <v>271</v>
      </c>
      <c r="AE2753">
        <v>2.1</v>
      </c>
      <c r="AF2753" t="s">
        <v>114</v>
      </c>
      <c r="AH2753" t="s">
        <v>67</v>
      </c>
      <c r="AI2753" t="s">
        <v>68</v>
      </c>
      <c r="AJ2753" t="s">
        <v>126</v>
      </c>
      <c r="AK2753" t="s">
        <v>109</v>
      </c>
      <c r="AL2753" t="s">
        <v>95</v>
      </c>
      <c r="AN2753" t="s">
        <v>14033</v>
      </c>
    </row>
    <row r="2754" spans="1:40" x14ac:dyDescent="0.25">
      <c r="A2754" t="s">
        <v>13879</v>
      </c>
      <c r="B2754" t="s">
        <v>14034</v>
      </c>
      <c r="C2754" t="s">
        <v>227</v>
      </c>
      <c r="D2754" t="s">
        <v>1468</v>
      </c>
      <c r="E2754" t="s">
        <v>898</v>
      </c>
      <c r="G2754" t="s">
        <v>306</v>
      </c>
      <c r="H2754" t="s">
        <v>47</v>
      </c>
      <c r="I2754" t="s">
        <v>114</v>
      </c>
      <c r="J2754" t="s">
        <v>187</v>
      </c>
      <c r="K2754" t="s">
        <v>234</v>
      </c>
      <c r="L2754" t="s">
        <v>14035</v>
      </c>
      <c r="O2754" t="s">
        <v>455</v>
      </c>
      <c r="P2754" t="s">
        <v>308</v>
      </c>
      <c r="Q2754" t="s">
        <v>8258</v>
      </c>
      <c r="R2754" t="s">
        <v>535</v>
      </c>
      <c r="S2754" t="s">
        <v>280</v>
      </c>
      <c r="T2754" t="s">
        <v>1471</v>
      </c>
      <c r="W2754" t="s">
        <v>7806</v>
      </c>
      <c r="X2754" t="s">
        <v>757</v>
      </c>
      <c r="Y2754" t="s">
        <v>814</v>
      </c>
      <c r="Z2754" t="s">
        <v>396</v>
      </c>
      <c r="AA2754" t="s">
        <v>270</v>
      </c>
      <c r="AB2754" t="s">
        <v>47</v>
      </c>
      <c r="AC2754" t="s">
        <v>47</v>
      </c>
      <c r="AD2754" t="s">
        <v>271</v>
      </c>
      <c r="AE2754" t="s">
        <v>699</v>
      </c>
      <c r="AF2754" t="s">
        <v>114</v>
      </c>
      <c r="AH2754" t="s">
        <v>67</v>
      </c>
      <c r="AI2754" t="s">
        <v>68</v>
      </c>
      <c r="AJ2754" t="s">
        <v>126</v>
      </c>
      <c r="AK2754" t="s">
        <v>871</v>
      </c>
      <c r="AL2754" t="s">
        <v>95</v>
      </c>
      <c r="AN2754" t="s">
        <v>14036</v>
      </c>
    </row>
    <row r="2755" spans="1:40" x14ac:dyDescent="0.25">
      <c r="A2755" t="s">
        <v>13879</v>
      </c>
      <c r="B2755" t="s">
        <v>14037</v>
      </c>
      <c r="C2755" t="s">
        <v>42</v>
      </c>
      <c r="D2755" t="s">
        <v>43</v>
      </c>
      <c r="E2755" t="s">
        <v>151</v>
      </c>
      <c r="F2755" t="s">
        <v>14038</v>
      </c>
      <c r="G2755" t="s">
        <v>177</v>
      </c>
      <c r="H2755" t="s">
        <v>47</v>
      </c>
      <c r="I2755" t="s">
        <v>47</v>
      </c>
      <c r="J2755" t="s">
        <v>187</v>
      </c>
      <c r="K2755" t="s">
        <v>234</v>
      </c>
      <c r="L2755" t="s">
        <v>13985</v>
      </c>
      <c r="M2755">
        <v>128</v>
      </c>
      <c r="N2755">
        <v>4.5199999999999996</v>
      </c>
      <c r="O2755" t="s">
        <v>3398</v>
      </c>
      <c r="P2755" t="s">
        <v>52</v>
      </c>
      <c r="Q2755" t="s">
        <v>1082</v>
      </c>
      <c r="R2755" t="s">
        <v>101</v>
      </c>
      <c r="S2755" t="s">
        <v>139</v>
      </c>
      <c r="T2755" t="s">
        <v>1333</v>
      </c>
      <c r="U2755" t="s">
        <v>168</v>
      </c>
      <c r="V2755" t="s">
        <v>58</v>
      </c>
      <c r="W2755" t="s">
        <v>1014</v>
      </c>
      <c r="X2755" t="s">
        <v>170</v>
      </c>
      <c r="Y2755" t="s">
        <v>61</v>
      </c>
      <c r="Z2755" t="s">
        <v>6002</v>
      </c>
      <c r="AA2755" t="s">
        <v>5458</v>
      </c>
      <c r="AB2755" t="s">
        <v>47</v>
      </c>
      <c r="AC2755" t="s">
        <v>47</v>
      </c>
      <c r="AD2755" t="s">
        <v>144</v>
      </c>
      <c r="AE2755" t="s">
        <v>65</v>
      </c>
      <c r="AF2755" t="s">
        <v>92</v>
      </c>
      <c r="AH2755" t="s">
        <v>3341</v>
      </c>
      <c r="AI2755" t="s">
        <v>237</v>
      </c>
      <c r="AJ2755" t="s">
        <v>69</v>
      </c>
      <c r="AK2755" t="s">
        <v>4715</v>
      </c>
      <c r="AL2755" t="s">
        <v>14039</v>
      </c>
      <c r="AM2755">
        <v>120</v>
      </c>
      <c r="AN2755" t="s">
        <v>14040</v>
      </c>
    </row>
    <row r="2756" spans="1:40" x14ac:dyDescent="0.25">
      <c r="A2756" t="s">
        <v>13879</v>
      </c>
      <c r="B2756" t="s">
        <v>14041</v>
      </c>
      <c r="C2756" t="s">
        <v>227</v>
      </c>
      <c r="D2756" t="s">
        <v>1468</v>
      </c>
      <c r="E2756" t="s">
        <v>898</v>
      </c>
      <c r="G2756" t="s">
        <v>306</v>
      </c>
      <c r="H2756" t="s">
        <v>47</v>
      </c>
      <c r="I2756" t="s">
        <v>114</v>
      </c>
      <c r="J2756" t="s">
        <v>3262</v>
      </c>
      <c r="K2756" t="s">
        <v>1404</v>
      </c>
      <c r="L2756" t="s">
        <v>99</v>
      </c>
      <c r="O2756" t="s">
        <v>455</v>
      </c>
      <c r="P2756" t="s">
        <v>308</v>
      </c>
      <c r="Q2756" t="s">
        <v>8119</v>
      </c>
      <c r="R2756" t="s">
        <v>219</v>
      </c>
      <c r="S2756" t="s">
        <v>14042</v>
      </c>
      <c r="T2756" t="s">
        <v>725</v>
      </c>
      <c r="W2756" t="s">
        <v>1014</v>
      </c>
      <c r="X2756" t="s">
        <v>105</v>
      </c>
      <c r="Y2756" t="s">
        <v>416</v>
      </c>
      <c r="Z2756" t="s">
        <v>507</v>
      </c>
      <c r="AA2756" t="s">
        <v>270</v>
      </c>
      <c r="AB2756" t="s">
        <v>47</v>
      </c>
      <c r="AC2756" t="s">
        <v>47</v>
      </c>
      <c r="AD2756" t="s">
        <v>271</v>
      </c>
      <c r="AE2756" t="s">
        <v>699</v>
      </c>
      <c r="AF2756" t="s">
        <v>92</v>
      </c>
      <c r="AH2756" t="s">
        <v>67</v>
      </c>
      <c r="AI2756" t="s">
        <v>68</v>
      </c>
      <c r="AJ2756" t="s">
        <v>126</v>
      </c>
      <c r="AK2756" t="s">
        <v>13655</v>
      </c>
      <c r="AL2756" t="s">
        <v>95</v>
      </c>
      <c r="AN2756" t="s">
        <v>14043</v>
      </c>
    </row>
    <row r="2757" spans="1:40" x14ac:dyDescent="0.25">
      <c r="A2757" t="s">
        <v>13879</v>
      </c>
      <c r="B2757" t="s">
        <v>14044</v>
      </c>
      <c r="C2757" t="s">
        <v>227</v>
      </c>
      <c r="D2757" t="s">
        <v>1468</v>
      </c>
      <c r="E2757" t="s">
        <v>898</v>
      </c>
      <c r="G2757" t="s">
        <v>306</v>
      </c>
      <c r="H2757" t="s">
        <v>47</v>
      </c>
      <c r="I2757" t="s">
        <v>114</v>
      </c>
      <c r="J2757" t="s">
        <v>4393</v>
      </c>
      <c r="K2757" t="s">
        <v>4122</v>
      </c>
      <c r="L2757" t="s">
        <v>99</v>
      </c>
      <c r="O2757" t="s">
        <v>455</v>
      </c>
      <c r="P2757" t="s">
        <v>308</v>
      </c>
      <c r="Q2757" t="s">
        <v>100</v>
      </c>
      <c r="R2757" t="s">
        <v>402</v>
      </c>
      <c r="S2757" t="s">
        <v>192</v>
      </c>
      <c r="T2757" t="s">
        <v>725</v>
      </c>
      <c r="W2757" t="s">
        <v>1014</v>
      </c>
      <c r="X2757" t="s">
        <v>105</v>
      </c>
      <c r="Y2757" t="s">
        <v>106</v>
      </c>
      <c r="Z2757" t="s">
        <v>507</v>
      </c>
      <c r="AA2757" t="s">
        <v>108</v>
      </c>
      <c r="AB2757" t="s">
        <v>47</v>
      </c>
      <c r="AC2757" t="s">
        <v>47</v>
      </c>
      <c r="AD2757" t="s">
        <v>271</v>
      </c>
      <c r="AE2757" t="s">
        <v>699</v>
      </c>
      <c r="AF2757" t="s">
        <v>114</v>
      </c>
      <c r="AH2757" t="s">
        <v>67</v>
      </c>
      <c r="AI2757" t="s">
        <v>68</v>
      </c>
      <c r="AJ2757" t="s">
        <v>69</v>
      </c>
      <c r="AK2757" t="s">
        <v>230</v>
      </c>
      <c r="AL2757" t="s">
        <v>95</v>
      </c>
      <c r="AN2757" t="s">
        <v>14045</v>
      </c>
    </row>
    <row r="2758" spans="1:40" x14ac:dyDescent="0.25">
      <c r="A2758" t="s">
        <v>13879</v>
      </c>
      <c r="B2758" t="s">
        <v>14046</v>
      </c>
      <c r="C2758" t="s">
        <v>227</v>
      </c>
      <c r="D2758" t="s">
        <v>43</v>
      </c>
      <c r="E2758" t="s">
        <v>898</v>
      </c>
      <c r="G2758" t="s">
        <v>306</v>
      </c>
      <c r="H2758" t="s">
        <v>47</v>
      </c>
      <c r="I2758" t="s">
        <v>47</v>
      </c>
      <c r="J2758" t="s">
        <v>4393</v>
      </c>
      <c r="K2758" t="s">
        <v>4122</v>
      </c>
      <c r="L2758" t="s">
        <v>14047</v>
      </c>
      <c r="M2758">
        <v>135</v>
      </c>
      <c r="N2758">
        <v>4.76</v>
      </c>
      <c r="O2758" t="s">
        <v>383</v>
      </c>
      <c r="P2758" t="s">
        <v>52</v>
      </c>
      <c r="Q2758" t="s">
        <v>1142</v>
      </c>
      <c r="R2758" t="s">
        <v>138</v>
      </c>
      <c r="S2758" t="s">
        <v>14048</v>
      </c>
      <c r="T2758" t="s">
        <v>725</v>
      </c>
      <c r="V2758" t="s">
        <v>313</v>
      </c>
      <c r="W2758" t="s">
        <v>1014</v>
      </c>
      <c r="X2758" t="s">
        <v>87</v>
      </c>
      <c r="Y2758" t="s">
        <v>61</v>
      </c>
      <c r="Z2758" t="s">
        <v>14049</v>
      </c>
      <c r="AA2758" t="s">
        <v>14050</v>
      </c>
      <c r="AB2758" t="s">
        <v>47</v>
      </c>
      <c r="AC2758" t="s">
        <v>47</v>
      </c>
      <c r="AD2758" t="s">
        <v>144</v>
      </c>
      <c r="AE2758" t="s">
        <v>65</v>
      </c>
      <c r="AF2758" t="s">
        <v>92</v>
      </c>
      <c r="AH2758" t="s">
        <v>67</v>
      </c>
      <c r="AI2758" t="s">
        <v>68</v>
      </c>
      <c r="AJ2758" t="s">
        <v>69</v>
      </c>
      <c r="AK2758" t="s">
        <v>14051</v>
      </c>
      <c r="AL2758" t="s">
        <v>8725</v>
      </c>
      <c r="AM2758">
        <v>160</v>
      </c>
      <c r="AN2758" t="s">
        <v>14052</v>
      </c>
    </row>
    <row r="2759" spans="1:40" x14ac:dyDescent="0.25">
      <c r="A2759" t="s">
        <v>13879</v>
      </c>
      <c r="B2759" t="s">
        <v>14053</v>
      </c>
      <c r="C2759" t="s">
        <v>227</v>
      </c>
      <c r="D2759" t="s">
        <v>1468</v>
      </c>
      <c r="E2759" t="s">
        <v>898</v>
      </c>
      <c r="G2759" t="s">
        <v>306</v>
      </c>
      <c r="H2759" t="s">
        <v>47</v>
      </c>
      <c r="I2759" t="s">
        <v>114</v>
      </c>
      <c r="J2759" t="s">
        <v>3230</v>
      </c>
      <c r="K2759" t="s">
        <v>252</v>
      </c>
      <c r="L2759" t="s">
        <v>99</v>
      </c>
      <c r="O2759" t="s">
        <v>455</v>
      </c>
      <c r="P2759" t="s">
        <v>308</v>
      </c>
      <c r="Q2759" t="s">
        <v>1943</v>
      </c>
      <c r="R2759" t="s">
        <v>320</v>
      </c>
      <c r="S2759" t="s">
        <v>311</v>
      </c>
      <c r="T2759" t="s">
        <v>1471</v>
      </c>
      <c r="W2759" t="s">
        <v>1014</v>
      </c>
      <c r="X2759" t="s">
        <v>757</v>
      </c>
      <c r="Y2759" t="s">
        <v>814</v>
      </c>
      <c r="Z2759" t="s">
        <v>396</v>
      </c>
      <c r="AA2759" t="s">
        <v>270</v>
      </c>
      <c r="AB2759" t="s">
        <v>47</v>
      </c>
      <c r="AC2759" t="s">
        <v>47</v>
      </c>
      <c r="AD2759" t="s">
        <v>271</v>
      </c>
      <c r="AE2759" t="s">
        <v>699</v>
      </c>
      <c r="AF2759" t="s">
        <v>92</v>
      </c>
      <c r="AH2759" t="s">
        <v>67</v>
      </c>
      <c r="AI2759" t="s">
        <v>68</v>
      </c>
      <c r="AJ2759" t="s">
        <v>126</v>
      </c>
      <c r="AK2759" t="s">
        <v>871</v>
      </c>
      <c r="AL2759" t="s">
        <v>95</v>
      </c>
      <c r="AN2759" t="s">
        <v>14054</v>
      </c>
    </row>
    <row r="2760" spans="1:40" x14ac:dyDescent="0.25">
      <c r="A2760" t="s">
        <v>13879</v>
      </c>
      <c r="B2760" t="s">
        <v>14055</v>
      </c>
      <c r="C2760" t="s">
        <v>227</v>
      </c>
      <c r="D2760" t="s">
        <v>1468</v>
      </c>
      <c r="E2760" t="s">
        <v>898</v>
      </c>
      <c r="G2760" t="s">
        <v>306</v>
      </c>
      <c r="H2760" t="s">
        <v>47</v>
      </c>
      <c r="I2760" t="s">
        <v>114</v>
      </c>
      <c r="J2760" t="s">
        <v>3230</v>
      </c>
      <c r="K2760" t="s">
        <v>252</v>
      </c>
      <c r="L2760" t="s">
        <v>99</v>
      </c>
      <c r="O2760" t="s">
        <v>455</v>
      </c>
      <c r="P2760" t="s">
        <v>308</v>
      </c>
      <c r="Q2760" t="s">
        <v>1943</v>
      </c>
      <c r="R2760" t="s">
        <v>320</v>
      </c>
      <c r="S2760" t="s">
        <v>311</v>
      </c>
      <c r="T2760" t="s">
        <v>1471</v>
      </c>
      <c r="W2760" t="s">
        <v>1014</v>
      </c>
      <c r="X2760" t="s">
        <v>105</v>
      </c>
      <c r="Y2760" t="s">
        <v>416</v>
      </c>
      <c r="Z2760" t="s">
        <v>507</v>
      </c>
      <c r="AA2760" t="s">
        <v>270</v>
      </c>
      <c r="AB2760" t="s">
        <v>47</v>
      </c>
      <c r="AC2760" t="s">
        <v>47</v>
      </c>
      <c r="AD2760" t="s">
        <v>271</v>
      </c>
      <c r="AE2760" t="s">
        <v>699</v>
      </c>
      <c r="AF2760" t="s">
        <v>92</v>
      </c>
      <c r="AH2760" t="s">
        <v>67</v>
      </c>
      <c r="AI2760" t="s">
        <v>68</v>
      </c>
      <c r="AJ2760" t="s">
        <v>126</v>
      </c>
      <c r="AK2760" t="s">
        <v>871</v>
      </c>
      <c r="AL2760" t="s">
        <v>95</v>
      </c>
      <c r="AN2760" t="s">
        <v>14056</v>
      </c>
    </row>
    <row r="2761" spans="1:40" x14ac:dyDescent="0.25">
      <c r="A2761" t="s">
        <v>13879</v>
      </c>
      <c r="B2761" t="s">
        <v>14057</v>
      </c>
      <c r="C2761" t="s">
        <v>227</v>
      </c>
      <c r="D2761" t="s">
        <v>43</v>
      </c>
      <c r="E2761" t="s">
        <v>151</v>
      </c>
      <c r="G2761" t="s">
        <v>306</v>
      </c>
      <c r="H2761" t="s">
        <v>47</v>
      </c>
      <c r="I2761" t="s">
        <v>47</v>
      </c>
      <c r="J2761" t="s">
        <v>133</v>
      </c>
      <c r="K2761" t="s">
        <v>294</v>
      </c>
      <c r="L2761" t="s">
        <v>14058</v>
      </c>
      <c r="M2761">
        <v>143</v>
      </c>
      <c r="N2761">
        <v>5.04</v>
      </c>
      <c r="O2761" t="s">
        <v>383</v>
      </c>
      <c r="P2761" t="s">
        <v>266</v>
      </c>
      <c r="Q2761" t="s">
        <v>244</v>
      </c>
      <c r="R2761" t="s">
        <v>101</v>
      </c>
      <c r="S2761" t="s">
        <v>311</v>
      </c>
      <c r="T2761" t="s">
        <v>281</v>
      </c>
      <c r="W2761" t="s">
        <v>1014</v>
      </c>
      <c r="X2761" t="s">
        <v>170</v>
      </c>
      <c r="Y2761" t="s">
        <v>61</v>
      </c>
      <c r="Z2761" t="s">
        <v>6002</v>
      </c>
      <c r="AA2761" t="s">
        <v>90</v>
      </c>
      <c r="AB2761" t="s">
        <v>47</v>
      </c>
      <c r="AC2761" t="s">
        <v>47</v>
      </c>
      <c r="AD2761" t="s">
        <v>144</v>
      </c>
      <c r="AE2761" t="s">
        <v>65</v>
      </c>
      <c r="AF2761" t="s">
        <v>92</v>
      </c>
      <c r="AH2761" t="s">
        <v>67</v>
      </c>
      <c r="AI2761" t="s">
        <v>558</v>
      </c>
      <c r="AJ2761" t="s">
        <v>69</v>
      </c>
      <c r="AK2761" t="s">
        <v>3023</v>
      </c>
      <c r="AL2761" t="s">
        <v>71</v>
      </c>
      <c r="AN2761" t="s">
        <v>14059</v>
      </c>
    </row>
    <row r="2762" spans="1:40" x14ac:dyDescent="0.25">
      <c r="A2762" t="s">
        <v>13879</v>
      </c>
      <c r="B2762" t="s">
        <v>14060</v>
      </c>
      <c r="C2762" t="s">
        <v>227</v>
      </c>
      <c r="D2762" t="s">
        <v>1468</v>
      </c>
      <c r="E2762" t="s">
        <v>898</v>
      </c>
      <c r="G2762" t="s">
        <v>306</v>
      </c>
      <c r="H2762" t="s">
        <v>47</v>
      </c>
      <c r="I2762" t="s">
        <v>47</v>
      </c>
      <c r="J2762" t="s">
        <v>336</v>
      </c>
      <c r="K2762" t="s">
        <v>3292</v>
      </c>
      <c r="L2762" t="s">
        <v>14061</v>
      </c>
      <c r="M2762">
        <v>152</v>
      </c>
      <c r="N2762">
        <v>5.36</v>
      </c>
      <c r="O2762" t="s">
        <v>455</v>
      </c>
      <c r="P2762" t="s">
        <v>266</v>
      </c>
      <c r="Q2762" t="s">
        <v>180</v>
      </c>
      <c r="R2762" t="s">
        <v>402</v>
      </c>
      <c r="S2762" t="s">
        <v>6941</v>
      </c>
      <c r="T2762" t="s">
        <v>281</v>
      </c>
      <c r="U2762" t="s">
        <v>312</v>
      </c>
      <c r="V2762" t="s">
        <v>313</v>
      </c>
      <c r="W2762" t="s">
        <v>1014</v>
      </c>
      <c r="X2762" t="s">
        <v>105</v>
      </c>
      <c r="Y2762" t="s">
        <v>106</v>
      </c>
      <c r="Z2762" t="s">
        <v>3278</v>
      </c>
      <c r="AA2762" t="s">
        <v>108</v>
      </c>
      <c r="AB2762" t="s">
        <v>343</v>
      </c>
      <c r="AC2762" t="s">
        <v>47</v>
      </c>
      <c r="AD2762" t="s">
        <v>271</v>
      </c>
      <c r="AE2762" t="s">
        <v>1266</v>
      </c>
      <c r="AF2762" t="s">
        <v>7087</v>
      </c>
      <c r="AH2762" t="s">
        <v>3341</v>
      </c>
      <c r="AI2762" t="s">
        <v>68</v>
      </c>
      <c r="AJ2762" t="s">
        <v>69</v>
      </c>
      <c r="AK2762" t="s">
        <v>6709</v>
      </c>
      <c r="AL2762" t="s">
        <v>14062</v>
      </c>
      <c r="AM2762">
        <v>110</v>
      </c>
      <c r="AN2762" t="s">
        <v>14063</v>
      </c>
    </row>
    <row r="2763" spans="1:40" x14ac:dyDescent="0.25">
      <c r="A2763" t="s">
        <v>13879</v>
      </c>
      <c r="B2763" t="s">
        <v>14064</v>
      </c>
      <c r="C2763" t="s">
        <v>227</v>
      </c>
      <c r="D2763" t="s">
        <v>1468</v>
      </c>
      <c r="E2763" t="s">
        <v>898</v>
      </c>
      <c r="G2763" t="s">
        <v>306</v>
      </c>
      <c r="H2763" t="s">
        <v>47</v>
      </c>
      <c r="I2763" t="s">
        <v>47</v>
      </c>
      <c r="J2763" t="s">
        <v>336</v>
      </c>
      <c r="K2763" t="s">
        <v>3292</v>
      </c>
      <c r="L2763" t="s">
        <v>14065</v>
      </c>
      <c r="M2763">
        <v>116</v>
      </c>
      <c r="N2763">
        <v>4.09</v>
      </c>
      <c r="O2763" t="s">
        <v>455</v>
      </c>
      <c r="P2763" t="s">
        <v>266</v>
      </c>
      <c r="Q2763" t="s">
        <v>1455</v>
      </c>
      <c r="R2763" t="s">
        <v>320</v>
      </c>
      <c r="S2763" t="s">
        <v>311</v>
      </c>
      <c r="T2763" t="s">
        <v>575</v>
      </c>
      <c r="U2763" t="s">
        <v>1320</v>
      </c>
      <c r="V2763" t="s">
        <v>415</v>
      </c>
      <c r="W2763" t="s">
        <v>1014</v>
      </c>
      <c r="X2763" t="s">
        <v>332</v>
      </c>
      <c r="Y2763" t="s">
        <v>416</v>
      </c>
      <c r="Z2763" t="s">
        <v>507</v>
      </c>
      <c r="AA2763" t="s">
        <v>270</v>
      </c>
      <c r="AB2763" t="s">
        <v>47</v>
      </c>
      <c r="AC2763" t="s">
        <v>47</v>
      </c>
      <c r="AD2763" t="s">
        <v>271</v>
      </c>
      <c r="AE2763">
        <v>2.1</v>
      </c>
      <c r="AF2763" t="s">
        <v>7087</v>
      </c>
      <c r="AH2763" t="s">
        <v>3341</v>
      </c>
      <c r="AI2763" t="s">
        <v>68</v>
      </c>
      <c r="AJ2763" t="s">
        <v>69</v>
      </c>
      <c r="AK2763" t="s">
        <v>3348</v>
      </c>
      <c r="AL2763" t="s">
        <v>14066</v>
      </c>
      <c r="AN2763" t="s">
        <v>14067</v>
      </c>
    </row>
    <row r="2764" spans="1:40" x14ac:dyDescent="0.25">
      <c r="A2764" t="s">
        <v>13879</v>
      </c>
      <c r="B2764" t="s">
        <v>14068</v>
      </c>
      <c r="C2764" t="s">
        <v>227</v>
      </c>
      <c r="D2764" t="s">
        <v>1468</v>
      </c>
      <c r="E2764" t="s">
        <v>898</v>
      </c>
      <c r="G2764" t="s">
        <v>306</v>
      </c>
      <c r="H2764" t="s">
        <v>47</v>
      </c>
      <c r="I2764" t="s">
        <v>47</v>
      </c>
      <c r="J2764" t="s">
        <v>336</v>
      </c>
      <c r="K2764" t="s">
        <v>3292</v>
      </c>
      <c r="L2764" t="s">
        <v>14069</v>
      </c>
      <c r="M2764">
        <v>158</v>
      </c>
      <c r="N2764">
        <v>5.57</v>
      </c>
      <c r="O2764" t="s">
        <v>455</v>
      </c>
      <c r="P2764" t="s">
        <v>266</v>
      </c>
      <c r="Q2764" t="s">
        <v>1057</v>
      </c>
      <c r="R2764" t="s">
        <v>402</v>
      </c>
      <c r="S2764" t="s">
        <v>311</v>
      </c>
      <c r="T2764" t="s">
        <v>575</v>
      </c>
      <c r="U2764" t="s">
        <v>1320</v>
      </c>
      <c r="V2764" t="s">
        <v>415</v>
      </c>
      <c r="W2764" t="s">
        <v>1014</v>
      </c>
      <c r="X2764" t="s">
        <v>105</v>
      </c>
      <c r="Y2764" t="s">
        <v>106</v>
      </c>
      <c r="Z2764" t="s">
        <v>223</v>
      </c>
      <c r="AA2764" t="s">
        <v>270</v>
      </c>
      <c r="AB2764" t="s">
        <v>47</v>
      </c>
      <c r="AC2764" t="s">
        <v>47</v>
      </c>
      <c r="AD2764" t="s">
        <v>271</v>
      </c>
      <c r="AE2764">
        <v>2.1</v>
      </c>
      <c r="AF2764" t="s">
        <v>7087</v>
      </c>
      <c r="AH2764" t="s">
        <v>3341</v>
      </c>
      <c r="AI2764" t="s">
        <v>68</v>
      </c>
      <c r="AJ2764" t="s">
        <v>69</v>
      </c>
      <c r="AK2764" t="s">
        <v>6709</v>
      </c>
      <c r="AL2764" t="s">
        <v>95</v>
      </c>
      <c r="AN2764" t="s">
        <v>14070</v>
      </c>
    </row>
    <row r="2765" spans="1:40" x14ac:dyDescent="0.25">
      <c r="A2765" t="s">
        <v>13879</v>
      </c>
      <c r="B2765" t="s">
        <v>14071</v>
      </c>
      <c r="C2765" t="s">
        <v>227</v>
      </c>
      <c r="D2765" t="s">
        <v>43</v>
      </c>
      <c r="E2765" t="s">
        <v>898</v>
      </c>
      <c r="G2765" t="s">
        <v>306</v>
      </c>
      <c r="H2765" t="s">
        <v>47</v>
      </c>
      <c r="I2765" t="s">
        <v>47</v>
      </c>
      <c r="J2765" t="s">
        <v>3270</v>
      </c>
      <c r="K2765" t="s">
        <v>337</v>
      </c>
      <c r="L2765" t="s">
        <v>14072</v>
      </c>
      <c r="M2765">
        <v>160</v>
      </c>
      <c r="N2765">
        <v>5.64</v>
      </c>
      <c r="O2765" t="s">
        <v>455</v>
      </c>
      <c r="P2765" t="s">
        <v>52</v>
      </c>
      <c r="Q2765" t="s">
        <v>7123</v>
      </c>
      <c r="R2765" t="s">
        <v>101</v>
      </c>
      <c r="S2765" t="s">
        <v>14042</v>
      </c>
      <c r="T2765" t="s">
        <v>1364</v>
      </c>
      <c r="W2765" t="s">
        <v>141</v>
      </c>
      <c r="X2765" t="s">
        <v>105</v>
      </c>
      <c r="Y2765" t="s">
        <v>12210</v>
      </c>
      <c r="Z2765" t="s">
        <v>7934</v>
      </c>
      <c r="AA2765" t="s">
        <v>1521</v>
      </c>
      <c r="AB2765" t="s">
        <v>47</v>
      </c>
      <c r="AC2765" t="s">
        <v>47</v>
      </c>
      <c r="AD2765" t="s">
        <v>144</v>
      </c>
      <c r="AE2765" t="s">
        <v>65</v>
      </c>
      <c r="AF2765" t="s">
        <v>92</v>
      </c>
      <c r="AH2765" t="s">
        <v>67</v>
      </c>
      <c r="AI2765" t="s">
        <v>68</v>
      </c>
      <c r="AJ2765" t="s">
        <v>69</v>
      </c>
      <c r="AK2765" t="s">
        <v>3023</v>
      </c>
      <c r="AL2765" t="s">
        <v>95</v>
      </c>
      <c r="AM2765">
        <v>130</v>
      </c>
      <c r="AN2765" t="s">
        <v>14073</v>
      </c>
    </row>
    <row r="2766" spans="1:40" x14ac:dyDescent="0.25">
      <c r="A2766" t="s">
        <v>13879</v>
      </c>
      <c r="B2766" t="s">
        <v>14074</v>
      </c>
      <c r="C2766" t="s">
        <v>227</v>
      </c>
      <c r="D2766" t="s">
        <v>1468</v>
      </c>
      <c r="E2766" t="s">
        <v>898</v>
      </c>
      <c r="G2766" t="s">
        <v>306</v>
      </c>
      <c r="H2766" t="s">
        <v>47</v>
      </c>
      <c r="I2766" t="s">
        <v>47</v>
      </c>
      <c r="J2766" t="s">
        <v>336</v>
      </c>
      <c r="K2766" t="s">
        <v>3292</v>
      </c>
      <c r="L2766" t="s">
        <v>14075</v>
      </c>
      <c r="O2766" t="s">
        <v>455</v>
      </c>
      <c r="P2766" t="s">
        <v>266</v>
      </c>
      <c r="Q2766" t="s">
        <v>3289</v>
      </c>
      <c r="R2766" t="s">
        <v>219</v>
      </c>
      <c r="S2766" t="s">
        <v>311</v>
      </c>
      <c r="T2766" t="s">
        <v>490</v>
      </c>
      <c r="W2766" t="s">
        <v>1014</v>
      </c>
      <c r="X2766" t="s">
        <v>332</v>
      </c>
      <c r="Y2766" t="s">
        <v>416</v>
      </c>
      <c r="Z2766" t="s">
        <v>223</v>
      </c>
      <c r="AA2766" t="s">
        <v>270</v>
      </c>
      <c r="AB2766" t="s">
        <v>47</v>
      </c>
      <c r="AC2766" t="s">
        <v>47</v>
      </c>
      <c r="AD2766" t="s">
        <v>271</v>
      </c>
      <c r="AE2766">
        <v>3</v>
      </c>
      <c r="AF2766" t="s">
        <v>7087</v>
      </c>
      <c r="AH2766" t="s">
        <v>67</v>
      </c>
      <c r="AI2766" t="s">
        <v>68</v>
      </c>
      <c r="AJ2766" t="s">
        <v>126</v>
      </c>
      <c r="AK2766" t="s">
        <v>10744</v>
      </c>
      <c r="AL2766" t="s">
        <v>71</v>
      </c>
      <c r="AN2766" t="s">
        <v>14076</v>
      </c>
    </row>
    <row r="2767" spans="1:40" x14ac:dyDescent="0.25">
      <c r="A2767" t="s">
        <v>13879</v>
      </c>
      <c r="B2767" t="s">
        <v>14077</v>
      </c>
      <c r="C2767" t="s">
        <v>227</v>
      </c>
      <c r="D2767" t="s">
        <v>1468</v>
      </c>
      <c r="E2767" t="s">
        <v>898</v>
      </c>
      <c r="G2767" t="s">
        <v>327</v>
      </c>
      <c r="H2767" t="s">
        <v>47</v>
      </c>
      <c r="I2767" t="s">
        <v>47</v>
      </c>
      <c r="J2767" t="s">
        <v>3270</v>
      </c>
      <c r="K2767" t="s">
        <v>337</v>
      </c>
      <c r="L2767" t="s">
        <v>14078</v>
      </c>
      <c r="M2767">
        <v>146</v>
      </c>
      <c r="N2767">
        <v>5.15</v>
      </c>
      <c r="O2767" t="s">
        <v>455</v>
      </c>
      <c r="P2767" t="s">
        <v>308</v>
      </c>
      <c r="Q2767" t="s">
        <v>8069</v>
      </c>
      <c r="R2767" t="s">
        <v>219</v>
      </c>
      <c r="S2767" t="s">
        <v>311</v>
      </c>
      <c r="T2767" t="s">
        <v>490</v>
      </c>
      <c r="W2767" t="s">
        <v>1014</v>
      </c>
      <c r="X2767" t="s">
        <v>332</v>
      </c>
      <c r="Y2767" t="s">
        <v>416</v>
      </c>
      <c r="Z2767" t="s">
        <v>1492</v>
      </c>
      <c r="AA2767" t="s">
        <v>270</v>
      </c>
      <c r="AB2767" t="s">
        <v>47</v>
      </c>
      <c r="AC2767" t="s">
        <v>47</v>
      </c>
      <c r="AD2767" t="s">
        <v>271</v>
      </c>
      <c r="AE2767">
        <v>3</v>
      </c>
      <c r="AF2767" t="s">
        <v>92</v>
      </c>
      <c r="AH2767" t="s">
        <v>67</v>
      </c>
      <c r="AI2767" t="s">
        <v>68</v>
      </c>
      <c r="AJ2767" t="s">
        <v>69</v>
      </c>
      <c r="AK2767" t="s">
        <v>3348</v>
      </c>
      <c r="AL2767" t="s">
        <v>95</v>
      </c>
      <c r="AN2767" t="s">
        <v>14079</v>
      </c>
    </row>
    <row r="2768" spans="1:40" x14ac:dyDescent="0.25">
      <c r="A2768" t="s">
        <v>13879</v>
      </c>
      <c r="B2768" t="s">
        <v>14080</v>
      </c>
      <c r="C2768" t="s">
        <v>825</v>
      </c>
      <c r="D2768" t="s">
        <v>1468</v>
      </c>
      <c r="H2768" t="s">
        <v>47</v>
      </c>
      <c r="I2768" t="s">
        <v>47</v>
      </c>
      <c r="J2768" t="s">
        <v>336</v>
      </c>
      <c r="K2768" t="s">
        <v>3292</v>
      </c>
      <c r="L2768" t="s">
        <v>14081</v>
      </c>
      <c r="O2768" t="s">
        <v>455</v>
      </c>
      <c r="P2768" t="s">
        <v>308</v>
      </c>
      <c r="Q2768" t="s">
        <v>412</v>
      </c>
      <c r="R2768" t="s">
        <v>320</v>
      </c>
      <c r="S2768" t="s">
        <v>458</v>
      </c>
      <c r="T2768" t="s">
        <v>490</v>
      </c>
      <c r="W2768" t="s">
        <v>1014</v>
      </c>
      <c r="X2768" t="s">
        <v>757</v>
      </c>
      <c r="Y2768" t="s">
        <v>814</v>
      </c>
      <c r="Z2768" t="s">
        <v>1492</v>
      </c>
      <c r="AA2768" t="s">
        <v>270</v>
      </c>
      <c r="AB2768" t="s">
        <v>47</v>
      </c>
      <c r="AC2768" t="s">
        <v>47</v>
      </c>
      <c r="AD2768" t="s">
        <v>4194</v>
      </c>
      <c r="AE2768">
        <v>3</v>
      </c>
      <c r="AF2768" t="s">
        <v>7087</v>
      </c>
      <c r="AH2768" t="s">
        <v>67</v>
      </c>
      <c r="AI2768" t="s">
        <v>68</v>
      </c>
      <c r="AJ2768" t="s">
        <v>126</v>
      </c>
      <c r="AK2768" t="s">
        <v>1321</v>
      </c>
      <c r="AL2768" t="s">
        <v>7992</v>
      </c>
      <c r="AN2768" t="s">
        <v>14082</v>
      </c>
    </row>
    <row r="2769" spans="1:40" x14ac:dyDescent="0.25">
      <c r="A2769" t="s">
        <v>13879</v>
      </c>
      <c r="B2769" t="s">
        <v>14083</v>
      </c>
      <c r="C2769" t="s">
        <v>227</v>
      </c>
      <c r="D2769" t="s">
        <v>1468</v>
      </c>
      <c r="E2769" t="s">
        <v>898</v>
      </c>
      <c r="G2769" t="s">
        <v>306</v>
      </c>
      <c r="H2769" t="s">
        <v>47</v>
      </c>
      <c r="I2769" t="s">
        <v>47</v>
      </c>
      <c r="J2769" t="s">
        <v>336</v>
      </c>
      <c r="K2769" t="s">
        <v>3292</v>
      </c>
      <c r="L2769" t="s">
        <v>14084</v>
      </c>
      <c r="O2769" t="s">
        <v>455</v>
      </c>
      <c r="P2769" t="s">
        <v>308</v>
      </c>
      <c r="Q2769" t="s">
        <v>589</v>
      </c>
      <c r="R2769" t="s">
        <v>535</v>
      </c>
      <c r="S2769" t="s">
        <v>311</v>
      </c>
      <c r="T2769" t="s">
        <v>1471</v>
      </c>
      <c r="W2769" t="s">
        <v>1014</v>
      </c>
      <c r="X2769" t="s">
        <v>757</v>
      </c>
      <c r="Y2769" t="s">
        <v>814</v>
      </c>
      <c r="Z2769" t="s">
        <v>396</v>
      </c>
      <c r="AA2769" t="s">
        <v>270</v>
      </c>
      <c r="AB2769" t="s">
        <v>47</v>
      </c>
      <c r="AC2769" t="s">
        <v>47</v>
      </c>
      <c r="AD2769" t="s">
        <v>271</v>
      </c>
      <c r="AE2769" t="s">
        <v>65</v>
      </c>
      <c r="AF2769" t="s">
        <v>92</v>
      </c>
      <c r="AH2769" t="s">
        <v>67</v>
      </c>
      <c r="AI2769" t="s">
        <v>68</v>
      </c>
      <c r="AJ2769" t="s">
        <v>126</v>
      </c>
      <c r="AK2769" t="s">
        <v>871</v>
      </c>
      <c r="AL2769" t="s">
        <v>95</v>
      </c>
      <c r="AN2769" t="s">
        <v>14085</v>
      </c>
    </row>
    <row r="2770" spans="1:40" x14ac:dyDescent="0.25">
      <c r="A2770" t="s">
        <v>13879</v>
      </c>
      <c r="B2770" t="s">
        <v>14086</v>
      </c>
      <c r="C2770" t="s">
        <v>825</v>
      </c>
      <c r="D2770" t="s">
        <v>1468</v>
      </c>
      <c r="H2770" t="s">
        <v>47</v>
      </c>
      <c r="I2770" t="s">
        <v>47</v>
      </c>
      <c r="J2770" t="s">
        <v>3270</v>
      </c>
      <c r="K2770" t="s">
        <v>337</v>
      </c>
      <c r="L2770" t="s">
        <v>14087</v>
      </c>
      <c r="O2770" t="s">
        <v>455</v>
      </c>
      <c r="P2770" t="s">
        <v>308</v>
      </c>
      <c r="Q2770" t="s">
        <v>14088</v>
      </c>
      <c r="R2770" t="s">
        <v>535</v>
      </c>
      <c r="S2770" t="s">
        <v>311</v>
      </c>
      <c r="T2770" t="s">
        <v>1471</v>
      </c>
      <c r="W2770" t="s">
        <v>1014</v>
      </c>
      <c r="X2770" t="s">
        <v>757</v>
      </c>
      <c r="Y2770" t="s">
        <v>814</v>
      </c>
      <c r="Z2770" t="s">
        <v>108</v>
      </c>
      <c r="AA2770" t="s">
        <v>270</v>
      </c>
      <c r="AB2770" t="s">
        <v>47</v>
      </c>
      <c r="AC2770" t="s">
        <v>47</v>
      </c>
      <c r="AD2770" t="s">
        <v>271</v>
      </c>
      <c r="AE2770">
        <v>2.1</v>
      </c>
      <c r="AF2770" t="s">
        <v>114</v>
      </c>
      <c r="AH2770" t="s">
        <v>67</v>
      </c>
      <c r="AI2770" t="s">
        <v>68</v>
      </c>
      <c r="AJ2770" t="s">
        <v>126</v>
      </c>
      <c r="AK2770" t="s">
        <v>3750</v>
      </c>
      <c r="AL2770" t="s">
        <v>95</v>
      </c>
      <c r="AN2770" t="s">
        <v>14089</v>
      </c>
    </row>
    <row r="2771" spans="1:40" x14ac:dyDescent="0.25">
      <c r="A2771" t="s">
        <v>13879</v>
      </c>
      <c r="B2771" t="s">
        <v>14090</v>
      </c>
      <c r="C2771" t="s">
        <v>825</v>
      </c>
      <c r="D2771" t="s">
        <v>1468</v>
      </c>
      <c r="H2771" t="s">
        <v>47</v>
      </c>
      <c r="I2771" t="s">
        <v>47</v>
      </c>
      <c r="J2771" t="s">
        <v>3270</v>
      </c>
      <c r="K2771" t="s">
        <v>337</v>
      </c>
      <c r="L2771" t="s">
        <v>14091</v>
      </c>
      <c r="O2771" t="s">
        <v>455</v>
      </c>
      <c r="P2771" t="s">
        <v>308</v>
      </c>
      <c r="Q2771" t="s">
        <v>14092</v>
      </c>
      <c r="R2771" t="s">
        <v>535</v>
      </c>
      <c r="S2771" t="s">
        <v>311</v>
      </c>
      <c r="T2771" t="s">
        <v>490</v>
      </c>
      <c r="W2771" t="s">
        <v>1014</v>
      </c>
      <c r="X2771" t="s">
        <v>757</v>
      </c>
      <c r="Y2771" t="s">
        <v>814</v>
      </c>
      <c r="Z2771" t="s">
        <v>396</v>
      </c>
      <c r="AA2771" t="s">
        <v>270</v>
      </c>
      <c r="AB2771" t="s">
        <v>47</v>
      </c>
      <c r="AC2771" t="s">
        <v>47</v>
      </c>
      <c r="AD2771" t="s">
        <v>271</v>
      </c>
      <c r="AE2771">
        <v>3</v>
      </c>
      <c r="AF2771" t="s">
        <v>114</v>
      </c>
      <c r="AH2771" t="s">
        <v>67</v>
      </c>
      <c r="AI2771" t="s">
        <v>68</v>
      </c>
      <c r="AJ2771" t="s">
        <v>126</v>
      </c>
      <c r="AK2771" t="s">
        <v>871</v>
      </c>
      <c r="AL2771" t="s">
        <v>95</v>
      </c>
      <c r="AN2771" t="s">
        <v>14093</v>
      </c>
    </row>
    <row r="2772" spans="1:40" x14ac:dyDescent="0.25">
      <c r="A2772" t="s">
        <v>13879</v>
      </c>
      <c r="B2772" t="s">
        <v>14094</v>
      </c>
      <c r="C2772" t="s">
        <v>227</v>
      </c>
      <c r="D2772" t="s">
        <v>43</v>
      </c>
      <c r="E2772" t="s">
        <v>898</v>
      </c>
      <c r="G2772" t="s">
        <v>306</v>
      </c>
      <c r="H2772" t="s">
        <v>47</v>
      </c>
      <c r="I2772" t="s">
        <v>47</v>
      </c>
      <c r="J2772" t="s">
        <v>347</v>
      </c>
      <c r="K2772" t="s">
        <v>348</v>
      </c>
      <c r="L2772" t="s">
        <v>14095</v>
      </c>
      <c r="M2772">
        <v>174</v>
      </c>
      <c r="N2772">
        <v>6.14</v>
      </c>
      <c r="O2772" t="s">
        <v>455</v>
      </c>
      <c r="P2772" t="s">
        <v>52</v>
      </c>
      <c r="Q2772" t="s">
        <v>4395</v>
      </c>
      <c r="R2772" t="s">
        <v>101</v>
      </c>
      <c r="S2772" t="s">
        <v>311</v>
      </c>
      <c r="T2772" t="s">
        <v>725</v>
      </c>
      <c r="W2772" t="s">
        <v>1014</v>
      </c>
      <c r="X2772" t="s">
        <v>105</v>
      </c>
      <c r="Y2772" t="s">
        <v>106</v>
      </c>
      <c r="Z2772" t="s">
        <v>14096</v>
      </c>
      <c r="AA2772" t="s">
        <v>108</v>
      </c>
      <c r="AB2772" t="s">
        <v>47</v>
      </c>
      <c r="AC2772" t="s">
        <v>47</v>
      </c>
      <c r="AD2772" t="s">
        <v>144</v>
      </c>
      <c r="AE2772">
        <v>3</v>
      </c>
      <c r="AF2772" t="s">
        <v>92</v>
      </c>
      <c r="AH2772" t="s">
        <v>67</v>
      </c>
      <c r="AI2772" t="s">
        <v>68</v>
      </c>
      <c r="AJ2772" t="s">
        <v>146</v>
      </c>
      <c r="AK2772" t="s">
        <v>3252</v>
      </c>
      <c r="AL2772" t="s">
        <v>95</v>
      </c>
      <c r="AM2772">
        <v>130</v>
      </c>
      <c r="AN2772" t="s">
        <v>14097</v>
      </c>
    </row>
    <row r="2773" spans="1:40" x14ac:dyDescent="0.25">
      <c r="A2773" t="s">
        <v>13879</v>
      </c>
      <c r="B2773" t="s">
        <v>14098</v>
      </c>
      <c r="C2773" t="s">
        <v>227</v>
      </c>
      <c r="D2773" t="s">
        <v>43</v>
      </c>
      <c r="E2773" t="s">
        <v>151</v>
      </c>
      <c r="G2773" t="s">
        <v>327</v>
      </c>
      <c r="H2773" t="s">
        <v>47</v>
      </c>
      <c r="I2773" t="s">
        <v>47</v>
      </c>
      <c r="J2773" t="s">
        <v>347</v>
      </c>
      <c r="K2773" t="s">
        <v>348</v>
      </c>
      <c r="L2773" t="s">
        <v>14099</v>
      </c>
      <c r="O2773" t="s">
        <v>652</v>
      </c>
      <c r="P2773" t="s">
        <v>709</v>
      </c>
      <c r="Q2773" t="s">
        <v>7889</v>
      </c>
      <c r="R2773" t="s">
        <v>320</v>
      </c>
      <c r="S2773" t="s">
        <v>330</v>
      </c>
      <c r="T2773" t="s">
        <v>394</v>
      </c>
      <c r="U2773" t="s">
        <v>322</v>
      </c>
      <c r="V2773" t="s">
        <v>323</v>
      </c>
      <c r="W2773" t="s">
        <v>1014</v>
      </c>
      <c r="X2773" t="s">
        <v>105</v>
      </c>
      <c r="Y2773" t="s">
        <v>106</v>
      </c>
      <c r="Z2773" t="s">
        <v>223</v>
      </c>
      <c r="AA2773" t="s">
        <v>270</v>
      </c>
      <c r="AB2773" t="s">
        <v>47</v>
      </c>
      <c r="AC2773" t="s">
        <v>47</v>
      </c>
      <c r="AD2773" t="s">
        <v>91</v>
      </c>
      <c r="AE2773" t="s">
        <v>595</v>
      </c>
      <c r="AF2773" t="s">
        <v>7087</v>
      </c>
      <c r="AH2773" t="s">
        <v>67</v>
      </c>
      <c r="AI2773" t="s">
        <v>68</v>
      </c>
      <c r="AJ2773" t="s">
        <v>69</v>
      </c>
      <c r="AK2773" t="s">
        <v>3301</v>
      </c>
      <c r="AL2773" t="s">
        <v>71</v>
      </c>
      <c r="AM2773">
        <v>70</v>
      </c>
      <c r="AN2773" t="s">
        <v>14100</v>
      </c>
    </row>
    <row r="2774" spans="1:40" x14ac:dyDescent="0.25">
      <c r="A2774" t="s">
        <v>13879</v>
      </c>
      <c r="B2774" t="s">
        <v>14101</v>
      </c>
      <c r="C2774" t="s">
        <v>227</v>
      </c>
      <c r="D2774" t="s">
        <v>1468</v>
      </c>
      <c r="E2774" t="s">
        <v>898</v>
      </c>
      <c r="G2774" t="s">
        <v>2180</v>
      </c>
      <c r="H2774" t="s">
        <v>47</v>
      </c>
      <c r="I2774" t="s">
        <v>47</v>
      </c>
      <c r="J2774" t="s">
        <v>1453</v>
      </c>
      <c r="K2774" t="s">
        <v>391</v>
      </c>
      <c r="L2774" t="s">
        <v>14102</v>
      </c>
      <c r="O2774" t="s">
        <v>455</v>
      </c>
      <c r="P2774" t="s">
        <v>308</v>
      </c>
      <c r="Q2774" t="s">
        <v>6562</v>
      </c>
      <c r="R2774" t="s">
        <v>320</v>
      </c>
      <c r="S2774" t="s">
        <v>311</v>
      </c>
      <c r="T2774" t="s">
        <v>1387</v>
      </c>
      <c r="W2774" t="s">
        <v>1014</v>
      </c>
      <c r="X2774" t="s">
        <v>332</v>
      </c>
      <c r="Y2774" t="s">
        <v>416</v>
      </c>
      <c r="Z2774" t="s">
        <v>14103</v>
      </c>
      <c r="AA2774" t="s">
        <v>270</v>
      </c>
      <c r="AB2774" t="s">
        <v>47</v>
      </c>
      <c r="AC2774" t="s">
        <v>47</v>
      </c>
      <c r="AD2774" t="s">
        <v>426</v>
      </c>
      <c r="AE2774">
        <v>2.1</v>
      </c>
      <c r="AF2774" t="s">
        <v>92</v>
      </c>
      <c r="AH2774" t="s">
        <v>596</v>
      </c>
      <c r="AI2774" t="s">
        <v>68</v>
      </c>
      <c r="AJ2774" t="s">
        <v>69</v>
      </c>
      <c r="AK2774" t="s">
        <v>1321</v>
      </c>
      <c r="AL2774" t="s">
        <v>14104</v>
      </c>
      <c r="AN2774" t="s">
        <v>14105</v>
      </c>
    </row>
    <row r="2775" spans="1:40" x14ac:dyDescent="0.25">
      <c r="A2775" t="s">
        <v>13879</v>
      </c>
      <c r="B2775" t="s">
        <v>14106</v>
      </c>
      <c r="C2775" t="s">
        <v>227</v>
      </c>
      <c r="D2775" t="s">
        <v>1468</v>
      </c>
      <c r="E2775" t="s">
        <v>898</v>
      </c>
      <c r="G2775" t="s">
        <v>2180</v>
      </c>
      <c r="H2775" t="s">
        <v>47</v>
      </c>
      <c r="I2775" t="s">
        <v>47</v>
      </c>
      <c r="J2775" t="s">
        <v>1453</v>
      </c>
      <c r="K2775" t="s">
        <v>391</v>
      </c>
      <c r="L2775" t="s">
        <v>14107</v>
      </c>
      <c r="O2775" t="s">
        <v>455</v>
      </c>
      <c r="P2775" t="s">
        <v>266</v>
      </c>
      <c r="Q2775" t="s">
        <v>3352</v>
      </c>
      <c r="R2775" t="s">
        <v>320</v>
      </c>
      <c r="S2775" t="s">
        <v>311</v>
      </c>
      <c r="T2775" t="s">
        <v>1613</v>
      </c>
      <c r="W2775" t="s">
        <v>1014</v>
      </c>
      <c r="X2775" t="s">
        <v>332</v>
      </c>
      <c r="Y2775" t="s">
        <v>416</v>
      </c>
      <c r="Z2775" t="s">
        <v>507</v>
      </c>
      <c r="AA2775" t="s">
        <v>270</v>
      </c>
      <c r="AB2775" t="s">
        <v>47</v>
      </c>
      <c r="AC2775" t="s">
        <v>47</v>
      </c>
      <c r="AD2775" t="s">
        <v>426</v>
      </c>
      <c r="AE2775">
        <v>3</v>
      </c>
      <c r="AF2775" t="s">
        <v>47</v>
      </c>
      <c r="AH2775" t="s">
        <v>67</v>
      </c>
      <c r="AI2775" t="s">
        <v>68</v>
      </c>
      <c r="AJ2775" t="s">
        <v>126</v>
      </c>
      <c r="AK2775" t="s">
        <v>871</v>
      </c>
      <c r="AL2775" t="s">
        <v>731</v>
      </c>
      <c r="AN2775" t="s">
        <v>14108</v>
      </c>
    </row>
    <row r="2776" spans="1:40" x14ac:dyDescent="0.25">
      <c r="A2776" t="s">
        <v>13879</v>
      </c>
      <c r="B2776" t="s">
        <v>14109</v>
      </c>
      <c r="C2776" t="s">
        <v>825</v>
      </c>
      <c r="D2776" t="s">
        <v>1468</v>
      </c>
      <c r="H2776" t="s">
        <v>47</v>
      </c>
      <c r="I2776" t="s">
        <v>47</v>
      </c>
      <c r="J2776" t="s">
        <v>1453</v>
      </c>
      <c r="K2776" t="s">
        <v>391</v>
      </c>
      <c r="L2776" t="s">
        <v>14110</v>
      </c>
      <c r="O2776" t="s">
        <v>455</v>
      </c>
      <c r="P2776" t="s">
        <v>308</v>
      </c>
      <c r="Q2776" t="s">
        <v>7919</v>
      </c>
      <c r="R2776" t="s">
        <v>535</v>
      </c>
      <c r="S2776" t="s">
        <v>311</v>
      </c>
      <c r="T2776" t="s">
        <v>490</v>
      </c>
      <c r="W2776" t="s">
        <v>1014</v>
      </c>
      <c r="X2776" t="s">
        <v>868</v>
      </c>
      <c r="Y2776" t="s">
        <v>814</v>
      </c>
      <c r="Z2776" t="s">
        <v>108</v>
      </c>
      <c r="AA2776" t="s">
        <v>270</v>
      </c>
      <c r="AB2776" t="s">
        <v>47</v>
      </c>
      <c r="AC2776" t="s">
        <v>47</v>
      </c>
      <c r="AD2776" t="s">
        <v>47</v>
      </c>
      <c r="AE2776">
        <v>3</v>
      </c>
      <c r="AF2776" t="s">
        <v>114</v>
      </c>
      <c r="AH2776" t="s">
        <v>67</v>
      </c>
      <c r="AI2776" t="s">
        <v>68</v>
      </c>
      <c r="AJ2776" t="s">
        <v>126</v>
      </c>
      <c r="AK2776" t="s">
        <v>3560</v>
      </c>
      <c r="AL2776" t="s">
        <v>14111</v>
      </c>
      <c r="AN2776" t="s">
        <v>14112</v>
      </c>
    </row>
    <row r="2777" spans="1:40" x14ac:dyDescent="0.25">
      <c r="A2777" t="s">
        <v>13879</v>
      </c>
      <c r="B2777" t="s">
        <v>14113</v>
      </c>
      <c r="C2777" t="s">
        <v>227</v>
      </c>
      <c r="D2777" t="s">
        <v>1468</v>
      </c>
      <c r="E2777" t="s">
        <v>898</v>
      </c>
      <c r="G2777" t="s">
        <v>2180</v>
      </c>
      <c r="H2777" t="s">
        <v>47</v>
      </c>
      <c r="I2777" t="s">
        <v>47</v>
      </c>
      <c r="J2777" t="s">
        <v>1453</v>
      </c>
      <c r="K2777" t="s">
        <v>391</v>
      </c>
      <c r="L2777" t="s">
        <v>14107</v>
      </c>
      <c r="O2777" t="s">
        <v>455</v>
      </c>
      <c r="P2777" t="s">
        <v>308</v>
      </c>
      <c r="Q2777" t="s">
        <v>3352</v>
      </c>
      <c r="R2777" t="s">
        <v>320</v>
      </c>
      <c r="S2777" t="s">
        <v>311</v>
      </c>
      <c r="T2777" t="s">
        <v>490</v>
      </c>
      <c r="W2777" t="s">
        <v>1014</v>
      </c>
      <c r="X2777" t="s">
        <v>332</v>
      </c>
      <c r="Y2777" t="s">
        <v>416</v>
      </c>
      <c r="Z2777" t="s">
        <v>507</v>
      </c>
      <c r="AA2777" t="s">
        <v>270</v>
      </c>
      <c r="AB2777" t="s">
        <v>47</v>
      </c>
      <c r="AC2777" t="s">
        <v>47</v>
      </c>
      <c r="AD2777" t="s">
        <v>426</v>
      </c>
      <c r="AE2777">
        <v>3</v>
      </c>
      <c r="AF2777" t="s">
        <v>7087</v>
      </c>
      <c r="AH2777" t="s">
        <v>67</v>
      </c>
      <c r="AI2777" t="s">
        <v>68</v>
      </c>
      <c r="AJ2777" t="s">
        <v>126</v>
      </c>
      <c r="AK2777" t="s">
        <v>871</v>
      </c>
      <c r="AL2777" t="s">
        <v>14114</v>
      </c>
      <c r="AN2777" t="s">
        <v>14115</v>
      </c>
    </row>
    <row r="2778" spans="1:40" x14ac:dyDescent="0.25">
      <c r="A2778" t="s">
        <v>13879</v>
      </c>
      <c r="B2778" t="s">
        <v>14116</v>
      </c>
      <c r="C2778" t="s">
        <v>227</v>
      </c>
      <c r="D2778" t="s">
        <v>1468</v>
      </c>
      <c r="E2778" t="s">
        <v>898</v>
      </c>
      <c r="G2778" t="s">
        <v>2180</v>
      </c>
      <c r="H2778" t="s">
        <v>47</v>
      </c>
      <c r="I2778" t="s">
        <v>47</v>
      </c>
      <c r="J2778" t="s">
        <v>1453</v>
      </c>
      <c r="K2778" t="s">
        <v>391</v>
      </c>
      <c r="L2778" t="s">
        <v>14117</v>
      </c>
      <c r="O2778" t="s">
        <v>455</v>
      </c>
      <c r="P2778" t="s">
        <v>308</v>
      </c>
      <c r="Q2778" t="s">
        <v>7913</v>
      </c>
      <c r="R2778" t="s">
        <v>320</v>
      </c>
      <c r="S2778" t="s">
        <v>311</v>
      </c>
      <c r="T2778" t="s">
        <v>575</v>
      </c>
      <c r="W2778" t="s">
        <v>1014</v>
      </c>
      <c r="X2778" t="s">
        <v>332</v>
      </c>
      <c r="Y2778" t="s">
        <v>416</v>
      </c>
      <c r="Z2778" t="s">
        <v>507</v>
      </c>
      <c r="AA2778" t="s">
        <v>270</v>
      </c>
      <c r="AB2778" t="s">
        <v>47</v>
      </c>
      <c r="AC2778" t="s">
        <v>47</v>
      </c>
      <c r="AD2778" t="s">
        <v>271</v>
      </c>
      <c r="AE2778" t="s">
        <v>65</v>
      </c>
      <c r="AF2778" t="s">
        <v>7087</v>
      </c>
      <c r="AH2778" t="s">
        <v>67</v>
      </c>
      <c r="AI2778" t="s">
        <v>68</v>
      </c>
      <c r="AJ2778" t="s">
        <v>69</v>
      </c>
      <c r="AK2778" t="s">
        <v>1656</v>
      </c>
      <c r="AL2778" t="s">
        <v>95</v>
      </c>
      <c r="AN2778" t="s">
        <v>14118</v>
      </c>
    </row>
    <row r="2779" spans="1:40" x14ac:dyDescent="0.25">
      <c r="A2779" t="s">
        <v>13879</v>
      </c>
      <c r="B2779" t="s">
        <v>14119</v>
      </c>
      <c r="C2779" t="s">
        <v>825</v>
      </c>
      <c r="D2779" t="s">
        <v>1468</v>
      </c>
      <c r="H2779" t="s">
        <v>47</v>
      </c>
      <c r="I2779" t="s">
        <v>47</v>
      </c>
      <c r="J2779" t="s">
        <v>359</v>
      </c>
      <c r="K2779" t="s">
        <v>370</v>
      </c>
      <c r="L2779" t="s">
        <v>14120</v>
      </c>
      <c r="O2779" t="s">
        <v>455</v>
      </c>
      <c r="P2779" t="s">
        <v>308</v>
      </c>
      <c r="Q2779" t="s">
        <v>3352</v>
      </c>
      <c r="R2779" t="s">
        <v>320</v>
      </c>
      <c r="S2779" t="s">
        <v>311</v>
      </c>
      <c r="T2779" t="s">
        <v>490</v>
      </c>
      <c r="W2779" t="s">
        <v>1014</v>
      </c>
      <c r="X2779" t="s">
        <v>332</v>
      </c>
      <c r="Y2779" t="s">
        <v>416</v>
      </c>
      <c r="Z2779" t="s">
        <v>536</v>
      </c>
      <c r="AA2779" t="s">
        <v>270</v>
      </c>
      <c r="AB2779" t="s">
        <v>47</v>
      </c>
      <c r="AC2779" t="s">
        <v>47</v>
      </c>
      <c r="AD2779" t="s">
        <v>426</v>
      </c>
      <c r="AE2779" t="s">
        <v>65</v>
      </c>
      <c r="AF2779" t="s">
        <v>7087</v>
      </c>
      <c r="AH2779" t="s">
        <v>67</v>
      </c>
      <c r="AI2779" t="s">
        <v>68</v>
      </c>
      <c r="AJ2779" t="s">
        <v>126</v>
      </c>
      <c r="AK2779" t="s">
        <v>539</v>
      </c>
      <c r="AL2779" t="s">
        <v>71</v>
      </c>
      <c r="AN2779" t="s">
        <v>14121</v>
      </c>
    </row>
    <row r="2780" spans="1:40" x14ac:dyDescent="0.25">
      <c r="A2780" t="s">
        <v>13879</v>
      </c>
      <c r="B2780" t="s">
        <v>14122</v>
      </c>
      <c r="C2780" t="s">
        <v>227</v>
      </c>
      <c r="D2780" t="s">
        <v>43</v>
      </c>
      <c r="E2780" t="s">
        <v>898</v>
      </c>
      <c r="G2780" t="s">
        <v>306</v>
      </c>
      <c r="H2780" t="s">
        <v>47</v>
      </c>
      <c r="I2780" t="s">
        <v>47</v>
      </c>
      <c r="J2780" t="s">
        <v>275</v>
      </c>
      <c r="K2780" t="s">
        <v>276</v>
      </c>
      <c r="L2780" t="s">
        <v>14123</v>
      </c>
      <c r="M2780">
        <v>160</v>
      </c>
      <c r="N2780">
        <v>5.64</v>
      </c>
      <c r="O2780" t="s">
        <v>455</v>
      </c>
      <c r="P2780" t="s">
        <v>52</v>
      </c>
      <c r="Q2780" t="s">
        <v>14124</v>
      </c>
      <c r="R2780" t="s">
        <v>99</v>
      </c>
      <c r="S2780" t="s">
        <v>311</v>
      </c>
      <c r="T2780" t="s">
        <v>725</v>
      </c>
      <c r="W2780" t="s">
        <v>1014</v>
      </c>
      <c r="X2780" t="s">
        <v>105</v>
      </c>
      <c r="Y2780" t="s">
        <v>106</v>
      </c>
      <c r="Z2780" t="s">
        <v>3278</v>
      </c>
      <c r="AA2780" t="s">
        <v>108</v>
      </c>
      <c r="AB2780" t="s">
        <v>47</v>
      </c>
      <c r="AC2780" t="s">
        <v>47</v>
      </c>
      <c r="AD2780" t="s">
        <v>271</v>
      </c>
      <c r="AE2780" t="s">
        <v>145</v>
      </c>
      <c r="AF2780" t="s">
        <v>92</v>
      </c>
      <c r="AH2780" t="s">
        <v>67</v>
      </c>
      <c r="AI2780" t="s">
        <v>68</v>
      </c>
      <c r="AJ2780" t="s">
        <v>69</v>
      </c>
      <c r="AK2780" t="s">
        <v>3072</v>
      </c>
      <c r="AL2780" t="s">
        <v>71</v>
      </c>
      <c r="AM2780">
        <v>100</v>
      </c>
      <c r="AN2780" t="s">
        <v>14125</v>
      </c>
    </row>
    <row r="2781" spans="1:40" x14ac:dyDescent="0.25">
      <c r="A2781" t="s">
        <v>13879</v>
      </c>
      <c r="B2781" t="s">
        <v>14126</v>
      </c>
      <c r="C2781" t="s">
        <v>825</v>
      </c>
      <c r="D2781" t="s">
        <v>1468</v>
      </c>
      <c r="H2781" t="s">
        <v>47</v>
      </c>
      <c r="I2781" t="s">
        <v>47</v>
      </c>
      <c r="J2781" t="s">
        <v>1453</v>
      </c>
      <c r="K2781" t="s">
        <v>391</v>
      </c>
      <c r="L2781" t="s">
        <v>99</v>
      </c>
      <c r="O2781" t="s">
        <v>455</v>
      </c>
      <c r="P2781" t="s">
        <v>709</v>
      </c>
      <c r="Q2781" t="s">
        <v>12741</v>
      </c>
      <c r="R2781" t="s">
        <v>535</v>
      </c>
      <c r="S2781" t="s">
        <v>311</v>
      </c>
      <c r="T2781" t="s">
        <v>490</v>
      </c>
      <c r="W2781" t="s">
        <v>1014</v>
      </c>
      <c r="X2781" t="s">
        <v>868</v>
      </c>
      <c r="Y2781" t="s">
        <v>814</v>
      </c>
      <c r="Z2781" t="s">
        <v>396</v>
      </c>
      <c r="AA2781" t="s">
        <v>270</v>
      </c>
      <c r="AB2781" t="s">
        <v>47</v>
      </c>
      <c r="AC2781" t="s">
        <v>47</v>
      </c>
      <c r="AD2781" t="s">
        <v>271</v>
      </c>
      <c r="AE2781">
        <v>3</v>
      </c>
      <c r="AF2781" t="s">
        <v>114</v>
      </c>
      <c r="AH2781" t="s">
        <v>67</v>
      </c>
      <c r="AI2781" t="s">
        <v>68</v>
      </c>
      <c r="AJ2781" t="s">
        <v>69</v>
      </c>
      <c r="AK2781" t="s">
        <v>871</v>
      </c>
      <c r="AL2781" t="s">
        <v>14127</v>
      </c>
      <c r="AN2781" t="s">
        <v>14128</v>
      </c>
    </row>
    <row r="2782" spans="1:40" x14ac:dyDescent="0.25">
      <c r="A2782" t="s">
        <v>13879</v>
      </c>
      <c r="B2782" t="s">
        <v>14129</v>
      </c>
      <c r="C2782" t="s">
        <v>227</v>
      </c>
      <c r="D2782" t="s">
        <v>1468</v>
      </c>
      <c r="E2782" t="s">
        <v>898</v>
      </c>
      <c r="G2782" t="s">
        <v>47</v>
      </c>
      <c r="H2782" t="s">
        <v>47</v>
      </c>
      <c r="I2782" t="s">
        <v>114</v>
      </c>
      <c r="J2782" t="s">
        <v>1453</v>
      </c>
      <c r="K2782" t="s">
        <v>391</v>
      </c>
      <c r="L2782" t="s">
        <v>99</v>
      </c>
      <c r="O2782" t="s">
        <v>455</v>
      </c>
      <c r="P2782" t="s">
        <v>709</v>
      </c>
      <c r="Q2782" t="s">
        <v>12741</v>
      </c>
      <c r="R2782" t="s">
        <v>535</v>
      </c>
      <c r="S2782" t="s">
        <v>482</v>
      </c>
      <c r="T2782" t="s">
        <v>1387</v>
      </c>
      <c r="W2782" t="s">
        <v>1014</v>
      </c>
      <c r="X2782" t="s">
        <v>332</v>
      </c>
      <c r="Y2782" t="s">
        <v>416</v>
      </c>
      <c r="Z2782" t="s">
        <v>1492</v>
      </c>
      <c r="AA2782" t="s">
        <v>270</v>
      </c>
      <c r="AB2782" t="s">
        <v>47</v>
      </c>
      <c r="AC2782" t="s">
        <v>47</v>
      </c>
      <c r="AD2782" t="s">
        <v>271</v>
      </c>
      <c r="AE2782" t="s">
        <v>65</v>
      </c>
      <c r="AF2782" t="s">
        <v>92</v>
      </c>
      <c r="AH2782" t="s">
        <v>67</v>
      </c>
      <c r="AI2782" t="s">
        <v>68</v>
      </c>
      <c r="AJ2782" t="s">
        <v>69</v>
      </c>
      <c r="AK2782" t="s">
        <v>871</v>
      </c>
      <c r="AL2782" t="s">
        <v>14130</v>
      </c>
      <c r="AN2782" t="s">
        <v>14131</v>
      </c>
    </row>
    <row r="2783" spans="1:40" x14ac:dyDescent="0.25">
      <c r="A2783" t="s">
        <v>13879</v>
      </c>
      <c r="B2783" t="s">
        <v>14132</v>
      </c>
      <c r="C2783" t="s">
        <v>227</v>
      </c>
      <c r="D2783" t="s">
        <v>43</v>
      </c>
      <c r="E2783" t="s">
        <v>898</v>
      </c>
      <c r="G2783" t="s">
        <v>306</v>
      </c>
      <c r="H2783" t="s">
        <v>47</v>
      </c>
      <c r="I2783" t="s">
        <v>47</v>
      </c>
      <c r="J2783" t="s">
        <v>1453</v>
      </c>
      <c r="K2783" t="s">
        <v>391</v>
      </c>
      <c r="L2783" t="s">
        <v>99</v>
      </c>
      <c r="O2783" t="s">
        <v>455</v>
      </c>
      <c r="P2783" t="s">
        <v>52</v>
      </c>
      <c r="Q2783" t="s">
        <v>10996</v>
      </c>
      <c r="R2783" t="s">
        <v>219</v>
      </c>
      <c r="S2783" t="s">
        <v>311</v>
      </c>
      <c r="T2783" t="s">
        <v>490</v>
      </c>
      <c r="V2783" t="s">
        <v>415</v>
      </c>
      <c r="W2783" t="s">
        <v>1014</v>
      </c>
      <c r="X2783" t="s">
        <v>105</v>
      </c>
      <c r="Y2783" t="s">
        <v>106</v>
      </c>
      <c r="Z2783" t="s">
        <v>507</v>
      </c>
      <c r="AA2783" t="s">
        <v>270</v>
      </c>
      <c r="AB2783" t="s">
        <v>47</v>
      </c>
      <c r="AC2783" t="s">
        <v>47</v>
      </c>
      <c r="AD2783" t="s">
        <v>271</v>
      </c>
      <c r="AE2783" t="s">
        <v>145</v>
      </c>
      <c r="AF2783" t="s">
        <v>92</v>
      </c>
      <c r="AH2783" t="s">
        <v>67</v>
      </c>
      <c r="AI2783" t="s">
        <v>68</v>
      </c>
      <c r="AJ2783" t="s">
        <v>69</v>
      </c>
      <c r="AK2783" t="s">
        <v>10744</v>
      </c>
      <c r="AL2783" t="s">
        <v>5874</v>
      </c>
      <c r="AN2783" t="s">
        <v>14133</v>
      </c>
    </row>
    <row r="2784" spans="1:40" x14ac:dyDescent="0.25">
      <c r="A2784" t="s">
        <v>13879</v>
      </c>
      <c r="B2784" t="s">
        <v>14134</v>
      </c>
      <c r="C2784" t="s">
        <v>227</v>
      </c>
      <c r="D2784" t="s">
        <v>1468</v>
      </c>
      <c r="E2784" t="s">
        <v>898</v>
      </c>
      <c r="G2784" t="s">
        <v>306</v>
      </c>
      <c r="H2784" t="s">
        <v>47</v>
      </c>
      <c r="I2784" t="s">
        <v>47</v>
      </c>
      <c r="J2784" t="s">
        <v>359</v>
      </c>
      <c r="K2784" t="s">
        <v>370</v>
      </c>
      <c r="L2784" t="s">
        <v>14135</v>
      </c>
      <c r="M2784">
        <v>134</v>
      </c>
      <c r="N2784">
        <v>4.7300000000000004</v>
      </c>
      <c r="O2784" t="s">
        <v>455</v>
      </c>
      <c r="P2784" t="s">
        <v>52</v>
      </c>
      <c r="Q2784" t="s">
        <v>3117</v>
      </c>
      <c r="R2784" t="s">
        <v>101</v>
      </c>
      <c r="S2784" t="s">
        <v>311</v>
      </c>
      <c r="T2784" t="s">
        <v>575</v>
      </c>
      <c r="V2784" t="s">
        <v>10724</v>
      </c>
      <c r="W2784" t="s">
        <v>1014</v>
      </c>
      <c r="X2784" t="s">
        <v>105</v>
      </c>
      <c r="Y2784" t="s">
        <v>106</v>
      </c>
      <c r="Z2784" t="s">
        <v>107</v>
      </c>
      <c r="AA2784" t="s">
        <v>507</v>
      </c>
      <c r="AB2784" t="s">
        <v>47</v>
      </c>
      <c r="AC2784" t="s">
        <v>47</v>
      </c>
      <c r="AD2784" t="s">
        <v>271</v>
      </c>
      <c r="AE2784" t="s">
        <v>1266</v>
      </c>
      <c r="AF2784" t="s">
        <v>66</v>
      </c>
      <c r="AH2784" t="s">
        <v>67</v>
      </c>
      <c r="AI2784" t="s">
        <v>68</v>
      </c>
      <c r="AJ2784" t="s">
        <v>69</v>
      </c>
      <c r="AK2784" t="s">
        <v>3602</v>
      </c>
      <c r="AL2784" t="s">
        <v>14136</v>
      </c>
      <c r="AM2784">
        <v>110</v>
      </c>
      <c r="AN2784" t="s">
        <v>14137</v>
      </c>
    </row>
    <row r="2785" spans="1:40" x14ac:dyDescent="0.25">
      <c r="A2785" t="s">
        <v>13879</v>
      </c>
      <c r="B2785" t="s">
        <v>14138</v>
      </c>
      <c r="C2785" t="s">
        <v>227</v>
      </c>
      <c r="D2785" t="s">
        <v>43</v>
      </c>
      <c r="E2785" t="s">
        <v>898</v>
      </c>
      <c r="G2785" t="s">
        <v>306</v>
      </c>
      <c r="H2785" t="s">
        <v>47</v>
      </c>
      <c r="I2785" t="s">
        <v>47</v>
      </c>
      <c r="J2785" t="s">
        <v>1453</v>
      </c>
      <c r="K2785" t="s">
        <v>391</v>
      </c>
      <c r="L2785" t="s">
        <v>14139</v>
      </c>
      <c r="M2785">
        <v>116</v>
      </c>
      <c r="N2785">
        <v>4.09</v>
      </c>
      <c r="O2785" t="s">
        <v>3425</v>
      </c>
      <c r="P2785" t="s">
        <v>52</v>
      </c>
      <c r="Q2785" t="s">
        <v>9775</v>
      </c>
      <c r="R2785" t="s">
        <v>457</v>
      </c>
      <c r="S2785" t="s">
        <v>482</v>
      </c>
      <c r="T2785" t="s">
        <v>3661</v>
      </c>
      <c r="V2785" t="s">
        <v>460</v>
      </c>
      <c r="W2785" t="s">
        <v>1014</v>
      </c>
      <c r="X2785" t="s">
        <v>170</v>
      </c>
      <c r="Y2785" t="s">
        <v>106</v>
      </c>
      <c r="Z2785" t="s">
        <v>6002</v>
      </c>
      <c r="AA2785" t="s">
        <v>1521</v>
      </c>
      <c r="AB2785" t="s">
        <v>47</v>
      </c>
      <c r="AC2785" t="s">
        <v>47</v>
      </c>
      <c r="AD2785" t="s">
        <v>144</v>
      </c>
      <c r="AE2785" t="s">
        <v>65</v>
      </c>
      <c r="AF2785" t="s">
        <v>92</v>
      </c>
      <c r="AH2785" t="s">
        <v>67</v>
      </c>
      <c r="AI2785" t="s">
        <v>558</v>
      </c>
      <c r="AJ2785" t="s">
        <v>69</v>
      </c>
      <c r="AK2785" t="s">
        <v>230</v>
      </c>
      <c r="AL2785" t="s">
        <v>14140</v>
      </c>
      <c r="AM2785">
        <v>150</v>
      </c>
      <c r="AN2785" t="s">
        <v>14141</v>
      </c>
    </row>
    <row r="2786" spans="1:40" x14ac:dyDescent="0.25">
      <c r="A2786" t="s">
        <v>13879</v>
      </c>
      <c r="B2786" t="s">
        <v>14142</v>
      </c>
      <c r="C2786" t="s">
        <v>825</v>
      </c>
      <c r="D2786" t="s">
        <v>1468</v>
      </c>
      <c r="H2786" t="s">
        <v>47</v>
      </c>
      <c r="I2786" t="s">
        <v>47</v>
      </c>
      <c r="J2786" t="s">
        <v>369</v>
      </c>
      <c r="K2786" t="s">
        <v>444</v>
      </c>
      <c r="L2786" t="s">
        <v>14081</v>
      </c>
      <c r="M2786">
        <v>100</v>
      </c>
      <c r="N2786">
        <v>3.53</v>
      </c>
      <c r="O2786" t="s">
        <v>455</v>
      </c>
      <c r="P2786" t="s">
        <v>308</v>
      </c>
      <c r="Q2786" t="s">
        <v>412</v>
      </c>
      <c r="R2786" t="s">
        <v>320</v>
      </c>
      <c r="S2786" t="s">
        <v>458</v>
      </c>
      <c r="T2786" t="s">
        <v>490</v>
      </c>
      <c r="V2786" t="s">
        <v>415</v>
      </c>
      <c r="W2786" t="s">
        <v>1014</v>
      </c>
      <c r="X2786" t="s">
        <v>757</v>
      </c>
      <c r="Y2786" t="s">
        <v>416</v>
      </c>
      <c r="Z2786" t="s">
        <v>1492</v>
      </c>
      <c r="AA2786" t="s">
        <v>270</v>
      </c>
      <c r="AB2786" t="s">
        <v>47</v>
      </c>
      <c r="AC2786" t="s">
        <v>47</v>
      </c>
      <c r="AD2786" t="s">
        <v>47</v>
      </c>
      <c r="AE2786" t="s">
        <v>47</v>
      </c>
      <c r="AF2786" t="s">
        <v>114</v>
      </c>
      <c r="AH2786" t="s">
        <v>3341</v>
      </c>
      <c r="AI2786" t="s">
        <v>68</v>
      </c>
      <c r="AJ2786" t="s">
        <v>126</v>
      </c>
      <c r="AK2786" t="s">
        <v>1321</v>
      </c>
      <c r="AL2786" t="s">
        <v>14143</v>
      </c>
      <c r="AN2786" t="s">
        <v>14144</v>
      </c>
    </row>
    <row r="2787" spans="1:40" x14ac:dyDescent="0.25">
      <c r="A2787" t="s">
        <v>13879</v>
      </c>
      <c r="B2787" t="s">
        <v>14145</v>
      </c>
      <c r="C2787" t="s">
        <v>825</v>
      </c>
      <c r="D2787" t="s">
        <v>1468</v>
      </c>
      <c r="H2787" t="s">
        <v>47</v>
      </c>
      <c r="I2787" t="s">
        <v>47</v>
      </c>
      <c r="J2787" t="s">
        <v>369</v>
      </c>
      <c r="K2787" t="s">
        <v>444</v>
      </c>
      <c r="L2787" t="s">
        <v>14146</v>
      </c>
      <c r="O2787" t="s">
        <v>455</v>
      </c>
      <c r="P2787" t="s">
        <v>308</v>
      </c>
      <c r="Q2787" t="s">
        <v>12741</v>
      </c>
      <c r="R2787" t="s">
        <v>535</v>
      </c>
      <c r="S2787" t="s">
        <v>458</v>
      </c>
      <c r="T2787" t="s">
        <v>1387</v>
      </c>
      <c r="V2787" t="s">
        <v>415</v>
      </c>
      <c r="W2787" t="s">
        <v>1014</v>
      </c>
      <c r="X2787" t="s">
        <v>757</v>
      </c>
      <c r="Y2787" t="s">
        <v>416</v>
      </c>
      <c r="Z2787" t="s">
        <v>108</v>
      </c>
      <c r="AA2787" t="s">
        <v>270</v>
      </c>
      <c r="AB2787" t="s">
        <v>47</v>
      </c>
      <c r="AC2787" t="s">
        <v>47</v>
      </c>
      <c r="AD2787" t="s">
        <v>47</v>
      </c>
      <c r="AE2787" t="s">
        <v>47</v>
      </c>
      <c r="AF2787" t="s">
        <v>114</v>
      </c>
      <c r="AH2787" t="s">
        <v>67</v>
      </c>
      <c r="AI2787" t="s">
        <v>68</v>
      </c>
      <c r="AJ2787" t="s">
        <v>126</v>
      </c>
      <c r="AK2787" t="s">
        <v>3560</v>
      </c>
      <c r="AL2787" t="s">
        <v>14147</v>
      </c>
      <c r="AN2787" t="s">
        <v>14148</v>
      </c>
    </row>
    <row r="2788" spans="1:40" x14ac:dyDescent="0.25">
      <c r="A2788" t="s">
        <v>13879</v>
      </c>
      <c r="B2788" t="s">
        <v>14149</v>
      </c>
      <c r="C2788" t="s">
        <v>227</v>
      </c>
      <c r="D2788" t="s">
        <v>1468</v>
      </c>
      <c r="E2788" t="s">
        <v>898</v>
      </c>
      <c r="G2788" t="s">
        <v>306</v>
      </c>
      <c r="H2788" t="s">
        <v>47</v>
      </c>
      <c r="I2788" t="s">
        <v>47</v>
      </c>
      <c r="J2788" t="s">
        <v>369</v>
      </c>
      <c r="K2788" t="s">
        <v>444</v>
      </c>
      <c r="L2788" t="s">
        <v>14150</v>
      </c>
      <c r="M2788">
        <v>120</v>
      </c>
      <c r="N2788">
        <v>4.2300000000000004</v>
      </c>
      <c r="O2788" t="s">
        <v>455</v>
      </c>
      <c r="P2788" t="s">
        <v>308</v>
      </c>
      <c r="Q2788" t="s">
        <v>1319</v>
      </c>
      <c r="R2788" t="s">
        <v>320</v>
      </c>
      <c r="S2788" t="s">
        <v>458</v>
      </c>
      <c r="T2788" t="s">
        <v>1387</v>
      </c>
      <c r="V2788" t="s">
        <v>415</v>
      </c>
      <c r="W2788" t="s">
        <v>1014</v>
      </c>
      <c r="X2788" t="s">
        <v>757</v>
      </c>
      <c r="Y2788" t="s">
        <v>416</v>
      </c>
      <c r="Z2788" t="s">
        <v>396</v>
      </c>
      <c r="AA2788" t="s">
        <v>270</v>
      </c>
      <c r="AB2788" t="s">
        <v>47</v>
      </c>
      <c r="AC2788" t="s">
        <v>47</v>
      </c>
      <c r="AD2788" t="s">
        <v>47</v>
      </c>
      <c r="AE2788" t="s">
        <v>47</v>
      </c>
      <c r="AF2788" t="s">
        <v>92</v>
      </c>
      <c r="AH2788" t="s">
        <v>67</v>
      </c>
      <c r="AI2788" t="s">
        <v>68</v>
      </c>
      <c r="AJ2788" t="s">
        <v>126</v>
      </c>
      <c r="AK2788" t="s">
        <v>539</v>
      </c>
      <c r="AL2788" t="s">
        <v>14151</v>
      </c>
      <c r="AN2788" t="s">
        <v>14152</v>
      </c>
    </row>
    <row r="2789" spans="1:40" x14ac:dyDescent="0.25">
      <c r="A2789" t="s">
        <v>13879</v>
      </c>
      <c r="B2789" t="s">
        <v>14153</v>
      </c>
      <c r="C2789" t="s">
        <v>227</v>
      </c>
      <c r="D2789" t="s">
        <v>1468</v>
      </c>
      <c r="E2789" t="s">
        <v>898</v>
      </c>
      <c r="G2789" t="s">
        <v>306</v>
      </c>
      <c r="H2789" t="s">
        <v>47</v>
      </c>
      <c r="I2789" t="s">
        <v>47</v>
      </c>
      <c r="J2789" t="s">
        <v>1545</v>
      </c>
      <c r="K2789" t="s">
        <v>1546</v>
      </c>
      <c r="L2789" t="s">
        <v>14154</v>
      </c>
      <c r="M2789">
        <v>138</v>
      </c>
      <c r="N2789">
        <v>4.87</v>
      </c>
      <c r="O2789" t="s">
        <v>455</v>
      </c>
      <c r="P2789" t="s">
        <v>266</v>
      </c>
      <c r="Q2789" t="s">
        <v>3289</v>
      </c>
      <c r="R2789" t="s">
        <v>219</v>
      </c>
      <c r="S2789" t="s">
        <v>311</v>
      </c>
      <c r="T2789" t="s">
        <v>575</v>
      </c>
      <c r="U2789" t="s">
        <v>7981</v>
      </c>
      <c r="V2789" t="s">
        <v>10724</v>
      </c>
      <c r="W2789" t="s">
        <v>1014</v>
      </c>
      <c r="X2789" t="s">
        <v>105</v>
      </c>
      <c r="Y2789" t="s">
        <v>106</v>
      </c>
      <c r="Z2789" t="s">
        <v>107</v>
      </c>
      <c r="AA2789" t="s">
        <v>108</v>
      </c>
      <c r="AB2789" t="s">
        <v>47</v>
      </c>
      <c r="AC2789" t="s">
        <v>47</v>
      </c>
      <c r="AD2789" t="s">
        <v>144</v>
      </c>
      <c r="AE2789" t="s">
        <v>1266</v>
      </c>
      <c r="AF2789" t="s">
        <v>92</v>
      </c>
      <c r="AH2789" t="s">
        <v>3341</v>
      </c>
      <c r="AI2789" t="s">
        <v>68</v>
      </c>
      <c r="AJ2789" t="s">
        <v>69</v>
      </c>
      <c r="AK2789" t="s">
        <v>3602</v>
      </c>
      <c r="AL2789" t="s">
        <v>95</v>
      </c>
      <c r="AM2789">
        <v>100</v>
      </c>
      <c r="AN2789" t="s">
        <v>14155</v>
      </c>
    </row>
    <row r="2790" spans="1:40" x14ac:dyDescent="0.25">
      <c r="A2790" t="s">
        <v>13879</v>
      </c>
      <c r="B2790" t="s">
        <v>14156</v>
      </c>
      <c r="C2790" t="s">
        <v>227</v>
      </c>
      <c r="D2790" t="s">
        <v>1468</v>
      </c>
      <c r="E2790" t="s">
        <v>898</v>
      </c>
      <c r="G2790" t="s">
        <v>306</v>
      </c>
      <c r="H2790" t="s">
        <v>47</v>
      </c>
      <c r="I2790" t="s">
        <v>47</v>
      </c>
      <c r="J2790" t="s">
        <v>1545</v>
      </c>
      <c r="K2790" t="s">
        <v>1546</v>
      </c>
      <c r="L2790" t="s">
        <v>14157</v>
      </c>
      <c r="M2790">
        <v>119</v>
      </c>
      <c r="N2790">
        <v>4.2</v>
      </c>
      <c r="O2790" t="s">
        <v>455</v>
      </c>
      <c r="P2790" t="s">
        <v>588</v>
      </c>
      <c r="Q2790" t="s">
        <v>3352</v>
      </c>
      <c r="R2790" t="s">
        <v>320</v>
      </c>
      <c r="S2790" t="s">
        <v>482</v>
      </c>
      <c r="T2790" t="s">
        <v>413</v>
      </c>
      <c r="U2790" t="s">
        <v>473</v>
      </c>
      <c r="V2790" t="s">
        <v>415</v>
      </c>
      <c r="W2790" t="s">
        <v>1014</v>
      </c>
      <c r="X2790" t="s">
        <v>332</v>
      </c>
      <c r="Y2790" t="s">
        <v>416</v>
      </c>
      <c r="Z2790" t="s">
        <v>507</v>
      </c>
      <c r="AA2790" t="s">
        <v>270</v>
      </c>
      <c r="AB2790" t="s">
        <v>47</v>
      </c>
      <c r="AC2790" t="s">
        <v>47</v>
      </c>
      <c r="AD2790" t="s">
        <v>47</v>
      </c>
      <c r="AE2790" t="s">
        <v>47</v>
      </c>
      <c r="AF2790" t="s">
        <v>92</v>
      </c>
      <c r="AH2790" t="s">
        <v>67</v>
      </c>
      <c r="AI2790" t="s">
        <v>68</v>
      </c>
      <c r="AJ2790" t="s">
        <v>126</v>
      </c>
      <c r="AK2790" t="s">
        <v>539</v>
      </c>
      <c r="AL2790" t="s">
        <v>5874</v>
      </c>
      <c r="AN2790" t="s">
        <v>14158</v>
      </c>
    </row>
    <row r="2791" spans="1:40" x14ac:dyDescent="0.25">
      <c r="A2791" t="s">
        <v>13879</v>
      </c>
      <c r="B2791" t="s">
        <v>14159</v>
      </c>
      <c r="C2791" t="s">
        <v>227</v>
      </c>
      <c r="D2791" t="s">
        <v>1468</v>
      </c>
      <c r="E2791" t="s">
        <v>898</v>
      </c>
      <c r="G2791" t="s">
        <v>306</v>
      </c>
      <c r="H2791" t="s">
        <v>47</v>
      </c>
      <c r="I2791" t="s">
        <v>47</v>
      </c>
      <c r="J2791" t="s">
        <v>1545</v>
      </c>
      <c r="K2791" t="s">
        <v>1546</v>
      </c>
      <c r="L2791" t="s">
        <v>14160</v>
      </c>
      <c r="M2791">
        <v>103.8</v>
      </c>
      <c r="N2791">
        <v>3.63</v>
      </c>
      <c r="O2791" t="s">
        <v>455</v>
      </c>
      <c r="P2791" t="s">
        <v>588</v>
      </c>
      <c r="Q2791" t="s">
        <v>1224</v>
      </c>
      <c r="R2791" t="s">
        <v>535</v>
      </c>
      <c r="S2791" t="s">
        <v>482</v>
      </c>
      <c r="T2791" t="s">
        <v>413</v>
      </c>
      <c r="U2791" t="s">
        <v>473</v>
      </c>
      <c r="V2791" t="s">
        <v>415</v>
      </c>
      <c r="W2791" t="s">
        <v>1014</v>
      </c>
      <c r="X2791" t="s">
        <v>868</v>
      </c>
      <c r="Y2791" t="s">
        <v>814</v>
      </c>
      <c r="Z2791" t="s">
        <v>108</v>
      </c>
      <c r="AA2791" t="s">
        <v>270</v>
      </c>
      <c r="AB2791" t="s">
        <v>47</v>
      </c>
      <c r="AC2791" t="s">
        <v>47</v>
      </c>
      <c r="AD2791" t="s">
        <v>47</v>
      </c>
      <c r="AE2791" t="s">
        <v>47</v>
      </c>
      <c r="AF2791" t="s">
        <v>92</v>
      </c>
      <c r="AH2791" t="s">
        <v>67</v>
      </c>
      <c r="AI2791" t="s">
        <v>68</v>
      </c>
      <c r="AJ2791" t="s">
        <v>126</v>
      </c>
      <c r="AK2791" t="s">
        <v>871</v>
      </c>
      <c r="AL2791" t="s">
        <v>14161</v>
      </c>
      <c r="AN2791" t="s">
        <v>14162</v>
      </c>
    </row>
    <row r="2792" spans="1:40" x14ac:dyDescent="0.25">
      <c r="A2792" t="s">
        <v>13879</v>
      </c>
      <c r="B2792" t="s">
        <v>14163</v>
      </c>
      <c r="C2792" t="s">
        <v>227</v>
      </c>
      <c r="D2792" t="s">
        <v>1468</v>
      </c>
      <c r="E2792" t="s">
        <v>898</v>
      </c>
      <c r="G2792" t="s">
        <v>327</v>
      </c>
      <c r="H2792" t="s">
        <v>47</v>
      </c>
      <c r="I2792" t="s">
        <v>47</v>
      </c>
      <c r="J2792" t="s">
        <v>433</v>
      </c>
      <c r="K2792" t="s">
        <v>464</v>
      </c>
      <c r="L2792" t="s">
        <v>14164</v>
      </c>
      <c r="M2792">
        <v>149</v>
      </c>
      <c r="N2792">
        <v>5.26</v>
      </c>
      <c r="O2792" t="s">
        <v>455</v>
      </c>
      <c r="P2792" t="s">
        <v>52</v>
      </c>
      <c r="Q2792" t="s">
        <v>6584</v>
      </c>
      <c r="R2792" t="s">
        <v>101</v>
      </c>
      <c r="S2792" t="s">
        <v>3409</v>
      </c>
      <c r="T2792" t="s">
        <v>725</v>
      </c>
      <c r="V2792" t="s">
        <v>313</v>
      </c>
      <c r="W2792" t="s">
        <v>1014</v>
      </c>
      <c r="X2792" t="s">
        <v>105</v>
      </c>
      <c r="Y2792" t="s">
        <v>106</v>
      </c>
      <c r="Z2792" t="s">
        <v>14096</v>
      </c>
      <c r="AA2792" t="s">
        <v>108</v>
      </c>
      <c r="AB2792" t="s">
        <v>47</v>
      </c>
      <c r="AC2792" t="s">
        <v>47</v>
      </c>
      <c r="AD2792" t="s">
        <v>144</v>
      </c>
      <c r="AE2792" t="s">
        <v>595</v>
      </c>
      <c r="AF2792" t="s">
        <v>92</v>
      </c>
      <c r="AH2792" t="s">
        <v>67</v>
      </c>
      <c r="AI2792" t="s">
        <v>68</v>
      </c>
      <c r="AJ2792" t="s">
        <v>69</v>
      </c>
      <c r="AK2792" t="s">
        <v>230</v>
      </c>
      <c r="AL2792" t="s">
        <v>14165</v>
      </c>
      <c r="AN2792" t="s">
        <v>14166</v>
      </c>
    </row>
    <row r="2793" spans="1:40" x14ac:dyDescent="0.25">
      <c r="A2793" t="s">
        <v>13879</v>
      </c>
      <c r="B2793" t="s">
        <v>14167</v>
      </c>
      <c r="C2793" t="s">
        <v>227</v>
      </c>
      <c r="D2793" t="s">
        <v>1468</v>
      </c>
      <c r="E2793" t="s">
        <v>898</v>
      </c>
      <c r="G2793" t="s">
        <v>47</v>
      </c>
      <c r="H2793" t="s">
        <v>47</v>
      </c>
      <c r="I2793" t="s">
        <v>47</v>
      </c>
      <c r="J2793" t="s">
        <v>433</v>
      </c>
      <c r="K2793" t="s">
        <v>464</v>
      </c>
      <c r="L2793" t="s">
        <v>14168</v>
      </c>
      <c r="M2793">
        <v>112</v>
      </c>
      <c r="N2793">
        <v>3.95</v>
      </c>
      <c r="O2793" t="s">
        <v>455</v>
      </c>
      <c r="P2793" t="s">
        <v>709</v>
      </c>
      <c r="Q2793" t="s">
        <v>12741</v>
      </c>
      <c r="R2793" t="s">
        <v>535</v>
      </c>
      <c r="S2793" t="s">
        <v>482</v>
      </c>
      <c r="T2793" t="s">
        <v>1613</v>
      </c>
      <c r="W2793" t="s">
        <v>1014</v>
      </c>
      <c r="X2793" t="s">
        <v>757</v>
      </c>
      <c r="Y2793" t="s">
        <v>814</v>
      </c>
      <c r="Z2793" t="s">
        <v>474</v>
      </c>
      <c r="AA2793" t="s">
        <v>270</v>
      </c>
      <c r="AB2793" t="s">
        <v>47</v>
      </c>
      <c r="AC2793" t="s">
        <v>47</v>
      </c>
      <c r="AD2793" t="s">
        <v>47</v>
      </c>
      <c r="AE2793" t="s">
        <v>47</v>
      </c>
      <c r="AF2793" t="s">
        <v>92</v>
      </c>
      <c r="AH2793" t="s">
        <v>3341</v>
      </c>
      <c r="AI2793" t="s">
        <v>47</v>
      </c>
      <c r="AJ2793" t="s">
        <v>69</v>
      </c>
      <c r="AK2793" t="s">
        <v>539</v>
      </c>
      <c r="AL2793" t="s">
        <v>14169</v>
      </c>
      <c r="AN2793" t="s">
        <v>14170</v>
      </c>
    </row>
    <row r="2794" spans="1:40" x14ac:dyDescent="0.25">
      <c r="A2794" t="s">
        <v>13879</v>
      </c>
      <c r="B2794" t="s">
        <v>14171</v>
      </c>
      <c r="C2794" t="s">
        <v>227</v>
      </c>
      <c r="D2794" t="s">
        <v>43</v>
      </c>
      <c r="E2794" t="s">
        <v>898</v>
      </c>
      <c r="G2794" t="s">
        <v>306</v>
      </c>
      <c r="H2794" t="s">
        <v>47</v>
      </c>
      <c r="I2794" t="s">
        <v>47</v>
      </c>
      <c r="J2794" t="s">
        <v>433</v>
      </c>
      <c r="K2794" t="s">
        <v>464</v>
      </c>
      <c r="L2794" t="s">
        <v>14172</v>
      </c>
      <c r="M2794">
        <v>136</v>
      </c>
      <c r="N2794">
        <v>4.8</v>
      </c>
      <c r="O2794" t="s">
        <v>455</v>
      </c>
      <c r="P2794" t="s">
        <v>52</v>
      </c>
      <c r="Q2794" t="s">
        <v>10996</v>
      </c>
      <c r="R2794" t="s">
        <v>219</v>
      </c>
      <c r="S2794" t="s">
        <v>482</v>
      </c>
      <c r="T2794" t="s">
        <v>490</v>
      </c>
      <c r="V2794" t="s">
        <v>415</v>
      </c>
      <c r="W2794" t="s">
        <v>1014</v>
      </c>
      <c r="X2794" t="s">
        <v>332</v>
      </c>
      <c r="Y2794" t="s">
        <v>416</v>
      </c>
      <c r="Z2794" t="s">
        <v>507</v>
      </c>
      <c r="AA2794" t="s">
        <v>270</v>
      </c>
      <c r="AB2794" t="s">
        <v>47</v>
      </c>
      <c r="AC2794" t="s">
        <v>47</v>
      </c>
      <c r="AD2794" t="s">
        <v>47</v>
      </c>
      <c r="AE2794" t="s">
        <v>65</v>
      </c>
      <c r="AF2794" t="s">
        <v>92</v>
      </c>
      <c r="AH2794" t="s">
        <v>3341</v>
      </c>
      <c r="AI2794" t="s">
        <v>68</v>
      </c>
      <c r="AJ2794" t="s">
        <v>69</v>
      </c>
      <c r="AK2794" t="s">
        <v>1554</v>
      </c>
      <c r="AL2794" t="s">
        <v>14173</v>
      </c>
      <c r="AM2794">
        <v>100</v>
      </c>
      <c r="AN2794" t="s">
        <v>14174</v>
      </c>
    </row>
    <row r="2795" spans="1:40" x14ac:dyDescent="0.25">
      <c r="A2795" t="s">
        <v>13879</v>
      </c>
      <c r="B2795" t="s">
        <v>14175</v>
      </c>
      <c r="C2795" t="s">
        <v>227</v>
      </c>
      <c r="D2795" t="s">
        <v>43</v>
      </c>
      <c r="E2795" t="s">
        <v>898</v>
      </c>
      <c r="G2795" t="s">
        <v>306</v>
      </c>
      <c r="H2795" t="s">
        <v>47</v>
      </c>
      <c r="I2795" t="s">
        <v>47</v>
      </c>
      <c r="J2795" t="s">
        <v>433</v>
      </c>
      <c r="K2795" t="s">
        <v>464</v>
      </c>
      <c r="L2795" t="s">
        <v>14176</v>
      </c>
      <c r="O2795" t="s">
        <v>455</v>
      </c>
      <c r="P2795" t="s">
        <v>505</v>
      </c>
      <c r="Q2795" t="s">
        <v>3352</v>
      </c>
      <c r="R2795" t="s">
        <v>320</v>
      </c>
      <c r="S2795" t="s">
        <v>5054</v>
      </c>
      <c r="T2795" t="s">
        <v>394</v>
      </c>
      <c r="U2795" t="s">
        <v>14177</v>
      </c>
      <c r="V2795" t="s">
        <v>323</v>
      </c>
      <c r="W2795" t="s">
        <v>1014</v>
      </c>
      <c r="X2795" t="s">
        <v>332</v>
      </c>
      <c r="Y2795" t="s">
        <v>106</v>
      </c>
      <c r="Z2795" t="s">
        <v>507</v>
      </c>
      <c r="AA2795" t="s">
        <v>270</v>
      </c>
      <c r="AB2795" t="s">
        <v>47</v>
      </c>
      <c r="AC2795" t="s">
        <v>47</v>
      </c>
      <c r="AD2795" t="s">
        <v>144</v>
      </c>
      <c r="AE2795" t="s">
        <v>145</v>
      </c>
      <c r="AF2795" t="s">
        <v>92</v>
      </c>
      <c r="AH2795" t="s">
        <v>3341</v>
      </c>
      <c r="AI2795" t="s">
        <v>68</v>
      </c>
      <c r="AJ2795" t="s">
        <v>69</v>
      </c>
      <c r="AK2795" t="s">
        <v>1656</v>
      </c>
      <c r="AL2795" t="s">
        <v>95</v>
      </c>
      <c r="AM2795">
        <v>80</v>
      </c>
      <c r="AN2795" t="s">
        <v>14178</v>
      </c>
    </row>
    <row r="2796" spans="1:40" x14ac:dyDescent="0.25">
      <c r="A2796" t="s">
        <v>13879</v>
      </c>
      <c r="B2796" t="s">
        <v>14179</v>
      </c>
      <c r="C2796" t="s">
        <v>227</v>
      </c>
      <c r="D2796" t="s">
        <v>1468</v>
      </c>
      <c r="E2796" t="s">
        <v>898</v>
      </c>
      <c r="G2796" t="s">
        <v>327</v>
      </c>
      <c r="H2796" t="s">
        <v>47</v>
      </c>
      <c r="I2796" t="s">
        <v>47</v>
      </c>
      <c r="J2796" t="s">
        <v>433</v>
      </c>
      <c r="K2796" t="s">
        <v>464</v>
      </c>
      <c r="L2796" t="s">
        <v>14180</v>
      </c>
      <c r="M2796">
        <v>177</v>
      </c>
      <c r="N2796">
        <v>6.24</v>
      </c>
      <c r="O2796" t="s">
        <v>455</v>
      </c>
      <c r="P2796" t="s">
        <v>52</v>
      </c>
      <c r="Q2796" t="s">
        <v>14181</v>
      </c>
      <c r="R2796" t="s">
        <v>138</v>
      </c>
      <c r="S2796" t="s">
        <v>482</v>
      </c>
      <c r="T2796" t="s">
        <v>575</v>
      </c>
      <c r="V2796" t="s">
        <v>460</v>
      </c>
      <c r="W2796" t="s">
        <v>1014</v>
      </c>
      <c r="X2796" t="s">
        <v>332</v>
      </c>
      <c r="Y2796" t="s">
        <v>106</v>
      </c>
      <c r="Z2796" t="s">
        <v>107</v>
      </c>
      <c r="AA2796" t="s">
        <v>108</v>
      </c>
      <c r="AB2796" t="s">
        <v>47</v>
      </c>
      <c r="AC2796" t="s">
        <v>47</v>
      </c>
      <c r="AD2796" t="s">
        <v>47</v>
      </c>
      <c r="AE2796" t="s">
        <v>47</v>
      </c>
      <c r="AF2796" t="s">
        <v>92</v>
      </c>
      <c r="AH2796" t="s">
        <v>3341</v>
      </c>
      <c r="AI2796" t="s">
        <v>68</v>
      </c>
      <c r="AJ2796" t="s">
        <v>69</v>
      </c>
      <c r="AK2796" t="s">
        <v>13939</v>
      </c>
      <c r="AL2796" t="s">
        <v>95</v>
      </c>
      <c r="AM2796">
        <v>150</v>
      </c>
      <c r="AN2796" t="s">
        <v>14182</v>
      </c>
    </row>
    <row r="2797" spans="1:40" x14ac:dyDescent="0.25">
      <c r="A2797" t="s">
        <v>13879</v>
      </c>
      <c r="B2797" t="s">
        <v>14183</v>
      </c>
      <c r="C2797" t="s">
        <v>227</v>
      </c>
      <c r="D2797" t="s">
        <v>43</v>
      </c>
      <c r="E2797" t="s">
        <v>898</v>
      </c>
      <c r="G2797" t="s">
        <v>306</v>
      </c>
      <c r="H2797" t="s">
        <v>47</v>
      </c>
      <c r="I2797" t="s">
        <v>47</v>
      </c>
      <c r="J2797" t="s">
        <v>433</v>
      </c>
      <c r="K2797" t="s">
        <v>464</v>
      </c>
      <c r="L2797" t="s">
        <v>14184</v>
      </c>
      <c r="M2797">
        <v>112</v>
      </c>
      <c r="N2797">
        <v>3.95</v>
      </c>
      <c r="O2797" t="s">
        <v>455</v>
      </c>
      <c r="P2797" t="s">
        <v>52</v>
      </c>
      <c r="Q2797" t="s">
        <v>9775</v>
      </c>
      <c r="R2797" t="s">
        <v>3573</v>
      </c>
      <c r="S2797" t="s">
        <v>580</v>
      </c>
      <c r="T2797" t="s">
        <v>575</v>
      </c>
      <c r="V2797" t="s">
        <v>460</v>
      </c>
      <c r="W2797" t="s">
        <v>1014</v>
      </c>
      <c r="X2797" t="s">
        <v>332</v>
      </c>
      <c r="Y2797" t="s">
        <v>106</v>
      </c>
      <c r="Z2797" t="s">
        <v>3278</v>
      </c>
      <c r="AA2797" t="s">
        <v>270</v>
      </c>
      <c r="AB2797" t="s">
        <v>47</v>
      </c>
      <c r="AC2797" t="s">
        <v>47</v>
      </c>
      <c r="AD2797" t="s">
        <v>47</v>
      </c>
      <c r="AE2797" t="s">
        <v>65</v>
      </c>
      <c r="AF2797" t="s">
        <v>92</v>
      </c>
      <c r="AH2797" t="s">
        <v>67</v>
      </c>
      <c r="AI2797" t="s">
        <v>68</v>
      </c>
      <c r="AJ2797" t="s">
        <v>69</v>
      </c>
      <c r="AK2797" t="s">
        <v>230</v>
      </c>
      <c r="AL2797" t="s">
        <v>6630</v>
      </c>
      <c r="AM2797">
        <v>150</v>
      </c>
      <c r="AN2797" t="s">
        <v>14185</v>
      </c>
    </row>
    <row r="2798" spans="1:40" x14ac:dyDescent="0.25">
      <c r="A2798" t="s">
        <v>13879</v>
      </c>
      <c r="B2798" t="s">
        <v>14186</v>
      </c>
      <c r="C2798" t="s">
        <v>227</v>
      </c>
      <c r="D2798" t="s">
        <v>43</v>
      </c>
      <c r="E2798" t="s">
        <v>898</v>
      </c>
      <c r="G2798" t="s">
        <v>306</v>
      </c>
      <c r="H2798" t="s">
        <v>47</v>
      </c>
      <c r="I2798" t="s">
        <v>47</v>
      </c>
      <c r="J2798" t="s">
        <v>478</v>
      </c>
      <c r="K2798" t="s">
        <v>479</v>
      </c>
      <c r="L2798" t="s">
        <v>14187</v>
      </c>
      <c r="M2798">
        <v>114</v>
      </c>
      <c r="N2798">
        <v>4.0199999999999996</v>
      </c>
      <c r="O2798" t="s">
        <v>455</v>
      </c>
      <c r="P2798" t="s">
        <v>52</v>
      </c>
      <c r="Q2798" t="s">
        <v>3214</v>
      </c>
      <c r="R2798" t="s">
        <v>457</v>
      </c>
      <c r="S2798" t="s">
        <v>580</v>
      </c>
      <c r="T2798" t="s">
        <v>575</v>
      </c>
      <c r="V2798" t="s">
        <v>460</v>
      </c>
      <c r="W2798" t="s">
        <v>1014</v>
      </c>
      <c r="X2798" t="s">
        <v>332</v>
      </c>
      <c r="Y2798" t="s">
        <v>106</v>
      </c>
      <c r="Z2798" t="s">
        <v>3278</v>
      </c>
      <c r="AA2798" t="s">
        <v>1521</v>
      </c>
      <c r="AB2798" t="s">
        <v>47</v>
      </c>
      <c r="AC2798" t="s">
        <v>47</v>
      </c>
      <c r="AD2798" t="s">
        <v>47</v>
      </c>
      <c r="AE2798" t="s">
        <v>65</v>
      </c>
      <c r="AF2798" t="s">
        <v>92</v>
      </c>
      <c r="AH2798" t="s">
        <v>67</v>
      </c>
      <c r="AI2798" t="s">
        <v>68</v>
      </c>
      <c r="AJ2798" t="s">
        <v>69</v>
      </c>
      <c r="AK2798" t="s">
        <v>230</v>
      </c>
      <c r="AL2798" t="s">
        <v>14140</v>
      </c>
      <c r="AM2798">
        <v>180</v>
      </c>
      <c r="AN2798" t="s">
        <v>14188</v>
      </c>
    </row>
    <row r="2799" spans="1:40" x14ac:dyDescent="0.25">
      <c r="A2799" t="s">
        <v>13879</v>
      </c>
      <c r="B2799" t="s">
        <v>14189</v>
      </c>
      <c r="C2799" t="s">
        <v>825</v>
      </c>
      <c r="D2799" t="s">
        <v>1468</v>
      </c>
      <c r="H2799" t="s">
        <v>47</v>
      </c>
      <c r="I2799" t="s">
        <v>47</v>
      </c>
      <c r="J2799" t="s">
        <v>543</v>
      </c>
      <c r="K2799" t="s">
        <v>1832</v>
      </c>
      <c r="L2799" t="s">
        <v>14190</v>
      </c>
      <c r="M2799">
        <v>133</v>
      </c>
      <c r="N2799">
        <v>4.6900000000000004</v>
      </c>
      <c r="O2799" t="s">
        <v>455</v>
      </c>
      <c r="P2799" t="s">
        <v>1826</v>
      </c>
      <c r="Q2799" t="s">
        <v>1217</v>
      </c>
      <c r="R2799" t="s">
        <v>320</v>
      </c>
      <c r="S2799" t="s">
        <v>1979</v>
      </c>
      <c r="T2799" t="s">
        <v>1471</v>
      </c>
      <c r="W2799" t="s">
        <v>1014</v>
      </c>
      <c r="X2799" t="s">
        <v>757</v>
      </c>
      <c r="Y2799" t="s">
        <v>814</v>
      </c>
      <c r="Z2799" t="s">
        <v>536</v>
      </c>
      <c r="AA2799" t="s">
        <v>114</v>
      </c>
      <c r="AB2799" t="s">
        <v>47</v>
      </c>
      <c r="AC2799" t="s">
        <v>47</v>
      </c>
      <c r="AD2799" t="s">
        <v>47</v>
      </c>
      <c r="AE2799" t="s">
        <v>47</v>
      </c>
      <c r="AF2799" t="s">
        <v>259</v>
      </c>
      <c r="AH2799" t="s">
        <v>67</v>
      </c>
      <c r="AI2799" t="s">
        <v>47</v>
      </c>
      <c r="AJ2799" t="s">
        <v>126</v>
      </c>
      <c r="AK2799" t="s">
        <v>539</v>
      </c>
      <c r="AL2799" t="s">
        <v>14191</v>
      </c>
      <c r="AM2799">
        <v>50</v>
      </c>
      <c r="AN2799" t="s">
        <v>14192</v>
      </c>
    </row>
    <row r="2800" spans="1:40" x14ac:dyDescent="0.25">
      <c r="A2800" t="s">
        <v>13879</v>
      </c>
      <c r="B2800" t="s">
        <v>14193</v>
      </c>
      <c r="C2800" t="s">
        <v>825</v>
      </c>
      <c r="D2800" t="s">
        <v>1468</v>
      </c>
      <c r="H2800" t="s">
        <v>47</v>
      </c>
      <c r="I2800" t="s">
        <v>47</v>
      </c>
      <c r="J2800" t="s">
        <v>543</v>
      </c>
      <c r="K2800" t="s">
        <v>1832</v>
      </c>
      <c r="L2800" t="s">
        <v>14194</v>
      </c>
      <c r="M2800">
        <v>115.4</v>
      </c>
      <c r="N2800">
        <v>4.0599999999999996</v>
      </c>
      <c r="O2800" t="s">
        <v>455</v>
      </c>
      <c r="P2800" t="s">
        <v>1826</v>
      </c>
      <c r="Q2800" t="s">
        <v>12463</v>
      </c>
      <c r="R2800" t="s">
        <v>535</v>
      </c>
      <c r="S2800" t="s">
        <v>654</v>
      </c>
      <c r="T2800" t="s">
        <v>1471</v>
      </c>
      <c r="W2800" t="s">
        <v>1014</v>
      </c>
      <c r="X2800" t="s">
        <v>757</v>
      </c>
      <c r="Y2800" t="s">
        <v>814</v>
      </c>
      <c r="Z2800" t="s">
        <v>108</v>
      </c>
      <c r="AA2800" t="s">
        <v>270</v>
      </c>
      <c r="AB2800" t="s">
        <v>47</v>
      </c>
      <c r="AC2800" t="s">
        <v>47</v>
      </c>
      <c r="AD2800" t="s">
        <v>47</v>
      </c>
      <c r="AE2800" t="s">
        <v>47</v>
      </c>
      <c r="AF2800" t="s">
        <v>92</v>
      </c>
      <c r="AH2800" t="s">
        <v>67</v>
      </c>
      <c r="AI2800" t="s">
        <v>47</v>
      </c>
      <c r="AJ2800" t="s">
        <v>126</v>
      </c>
      <c r="AK2800" t="s">
        <v>871</v>
      </c>
      <c r="AL2800" t="s">
        <v>14195</v>
      </c>
      <c r="AM2800">
        <v>40</v>
      </c>
      <c r="AN2800" t="s">
        <v>14196</v>
      </c>
    </row>
    <row r="2801" spans="1:40" x14ac:dyDescent="0.25">
      <c r="A2801" t="s">
        <v>13879</v>
      </c>
      <c r="B2801" t="s">
        <v>14197</v>
      </c>
      <c r="C2801" t="s">
        <v>825</v>
      </c>
      <c r="D2801" t="s">
        <v>1468</v>
      </c>
      <c r="H2801" t="s">
        <v>47</v>
      </c>
      <c r="I2801" t="s">
        <v>47</v>
      </c>
      <c r="J2801" t="s">
        <v>3524</v>
      </c>
      <c r="K2801" t="s">
        <v>1816</v>
      </c>
      <c r="L2801" t="s">
        <v>14194</v>
      </c>
      <c r="M2801">
        <v>115.4</v>
      </c>
      <c r="N2801">
        <v>4.0599999999999996</v>
      </c>
      <c r="O2801" t="s">
        <v>455</v>
      </c>
      <c r="P2801" t="s">
        <v>1826</v>
      </c>
      <c r="Q2801" t="s">
        <v>12463</v>
      </c>
      <c r="R2801" t="s">
        <v>535</v>
      </c>
      <c r="S2801" t="s">
        <v>654</v>
      </c>
      <c r="T2801" t="s">
        <v>1471</v>
      </c>
      <c r="W2801" t="s">
        <v>1014</v>
      </c>
      <c r="X2801" t="s">
        <v>757</v>
      </c>
      <c r="Y2801" t="s">
        <v>814</v>
      </c>
      <c r="Z2801" t="s">
        <v>108</v>
      </c>
      <c r="AA2801" t="s">
        <v>114</v>
      </c>
      <c r="AB2801" t="s">
        <v>47</v>
      </c>
      <c r="AC2801" t="s">
        <v>47</v>
      </c>
      <c r="AD2801" t="s">
        <v>47</v>
      </c>
      <c r="AE2801" t="s">
        <v>47</v>
      </c>
      <c r="AF2801" t="s">
        <v>92</v>
      </c>
      <c r="AH2801" t="s">
        <v>67</v>
      </c>
      <c r="AI2801" t="s">
        <v>47</v>
      </c>
      <c r="AJ2801" t="s">
        <v>126</v>
      </c>
      <c r="AK2801" t="s">
        <v>871</v>
      </c>
      <c r="AL2801" t="s">
        <v>14195</v>
      </c>
      <c r="AM2801">
        <v>40</v>
      </c>
      <c r="AN2801" t="s">
        <v>14198</v>
      </c>
    </row>
    <row r="2802" spans="1:40" x14ac:dyDescent="0.25">
      <c r="A2802" t="s">
        <v>13879</v>
      </c>
      <c r="B2802" t="s">
        <v>14199</v>
      </c>
      <c r="C2802" t="s">
        <v>825</v>
      </c>
      <c r="D2802" t="s">
        <v>1468</v>
      </c>
      <c r="H2802" t="s">
        <v>47</v>
      </c>
      <c r="I2802" t="s">
        <v>47</v>
      </c>
      <c r="J2802" t="s">
        <v>3542</v>
      </c>
      <c r="K2802" t="s">
        <v>514</v>
      </c>
      <c r="L2802" t="s">
        <v>14200</v>
      </c>
      <c r="M2802">
        <v>113</v>
      </c>
      <c r="N2802">
        <v>3.99</v>
      </c>
      <c r="O2802" t="s">
        <v>455</v>
      </c>
      <c r="P2802" t="s">
        <v>1826</v>
      </c>
      <c r="Q2802" t="s">
        <v>3352</v>
      </c>
      <c r="R2802" t="s">
        <v>320</v>
      </c>
      <c r="S2802" t="s">
        <v>482</v>
      </c>
      <c r="T2802" t="s">
        <v>1613</v>
      </c>
      <c r="V2802" t="s">
        <v>415</v>
      </c>
      <c r="W2802" t="s">
        <v>1014</v>
      </c>
      <c r="X2802" t="s">
        <v>868</v>
      </c>
      <c r="Y2802" t="s">
        <v>814</v>
      </c>
      <c r="Z2802" t="s">
        <v>108</v>
      </c>
      <c r="AA2802" t="s">
        <v>270</v>
      </c>
      <c r="AB2802" t="s">
        <v>47</v>
      </c>
      <c r="AC2802" t="s">
        <v>47</v>
      </c>
      <c r="AD2802" t="s">
        <v>47</v>
      </c>
      <c r="AE2802" t="s">
        <v>595</v>
      </c>
      <c r="AF2802" t="s">
        <v>114</v>
      </c>
      <c r="AH2802" t="s">
        <v>67</v>
      </c>
      <c r="AI2802" t="s">
        <v>68</v>
      </c>
      <c r="AJ2802" t="s">
        <v>126</v>
      </c>
      <c r="AK2802" t="s">
        <v>871</v>
      </c>
      <c r="AL2802" t="s">
        <v>467</v>
      </c>
      <c r="AM2802">
        <v>50</v>
      </c>
      <c r="AN2802" t="s">
        <v>14201</v>
      </c>
    </row>
    <row r="2803" spans="1:40" x14ac:dyDescent="0.25">
      <c r="A2803" t="s">
        <v>13879</v>
      </c>
      <c r="B2803" t="s">
        <v>14202</v>
      </c>
      <c r="C2803" t="s">
        <v>825</v>
      </c>
      <c r="D2803" t="s">
        <v>1468</v>
      </c>
      <c r="H2803" t="s">
        <v>47</v>
      </c>
      <c r="I2803" t="s">
        <v>47</v>
      </c>
      <c r="J2803" t="s">
        <v>3509</v>
      </c>
      <c r="K2803" t="s">
        <v>1734</v>
      </c>
      <c r="L2803" t="s">
        <v>14203</v>
      </c>
      <c r="M2803">
        <v>175</v>
      </c>
      <c r="N2803">
        <v>6.17</v>
      </c>
      <c r="O2803" t="s">
        <v>455</v>
      </c>
      <c r="P2803" t="s">
        <v>505</v>
      </c>
      <c r="Q2803" t="s">
        <v>1343</v>
      </c>
      <c r="R2803" t="s">
        <v>402</v>
      </c>
      <c r="S2803" t="s">
        <v>482</v>
      </c>
      <c r="T2803" t="s">
        <v>1387</v>
      </c>
      <c r="V2803" t="s">
        <v>415</v>
      </c>
      <c r="W2803" t="s">
        <v>1014</v>
      </c>
      <c r="X2803" t="s">
        <v>332</v>
      </c>
      <c r="Y2803" t="s">
        <v>416</v>
      </c>
      <c r="Z2803" t="s">
        <v>1492</v>
      </c>
      <c r="AA2803" t="s">
        <v>474</v>
      </c>
      <c r="AB2803" t="s">
        <v>47</v>
      </c>
      <c r="AC2803" t="s">
        <v>47</v>
      </c>
      <c r="AD2803" t="s">
        <v>47</v>
      </c>
      <c r="AE2803" t="s">
        <v>47</v>
      </c>
      <c r="AF2803" t="s">
        <v>92</v>
      </c>
      <c r="AH2803" t="s">
        <v>67</v>
      </c>
      <c r="AI2803" t="s">
        <v>68</v>
      </c>
      <c r="AJ2803" t="s">
        <v>126</v>
      </c>
      <c r="AK2803" t="s">
        <v>109</v>
      </c>
      <c r="AL2803" t="s">
        <v>71</v>
      </c>
      <c r="AM2803">
        <v>90</v>
      </c>
      <c r="AN2803" t="s">
        <v>14204</v>
      </c>
    </row>
    <row r="2804" spans="1:40" x14ac:dyDescent="0.25">
      <c r="A2804" t="s">
        <v>13879</v>
      </c>
      <c r="B2804" t="s">
        <v>14205</v>
      </c>
      <c r="C2804" t="s">
        <v>227</v>
      </c>
      <c r="D2804" t="s">
        <v>1468</v>
      </c>
      <c r="E2804" t="s">
        <v>898</v>
      </c>
      <c r="G2804" t="s">
        <v>306</v>
      </c>
      <c r="H2804" t="s">
        <v>47</v>
      </c>
      <c r="I2804" t="s">
        <v>47</v>
      </c>
      <c r="J2804" t="s">
        <v>552</v>
      </c>
      <c r="K2804" t="s">
        <v>532</v>
      </c>
      <c r="L2804" t="s">
        <v>14206</v>
      </c>
      <c r="M2804">
        <v>143.5</v>
      </c>
      <c r="N2804">
        <v>5.04</v>
      </c>
      <c r="O2804" t="s">
        <v>455</v>
      </c>
      <c r="P2804" t="s">
        <v>505</v>
      </c>
      <c r="Q2804" t="s">
        <v>3147</v>
      </c>
      <c r="R2804" t="s">
        <v>1465</v>
      </c>
      <c r="S2804" t="s">
        <v>482</v>
      </c>
      <c r="T2804" t="s">
        <v>575</v>
      </c>
      <c r="V2804" t="s">
        <v>460</v>
      </c>
      <c r="W2804" t="s">
        <v>1014</v>
      </c>
      <c r="X2804" t="s">
        <v>332</v>
      </c>
      <c r="Y2804" t="s">
        <v>416</v>
      </c>
      <c r="Z2804" t="s">
        <v>223</v>
      </c>
      <c r="AA2804" t="s">
        <v>270</v>
      </c>
      <c r="AB2804" t="s">
        <v>47</v>
      </c>
      <c r="AC2804" t="s">
        <v>47</v>
      </c>
      <c r="AD2804" t="s">
        <v>47</v>
      </c>
      <c r="AE2804" t="s">
        <v>47</v>
      </c>
      <c r="AF2804" t="s">
        <v>92</v>
      </c>
      <c r="AH2804" t="s">
        <v>67</v>
      </c>
      <c r="AI2804" t="s">
        <v>68</v>
      </c>
      <c r="AJ2804" t="s">
        <v>69</v>
      </c>
      <c r="AK2804" t="s">
        <v>230</v>
      </c>
      <c r="AL2804" t="s">
        <v>14207</v>
      </c>
      <c r="AM2804">
        <v>110</v>
      </c>
      <c r="AN2804" t="s">
        <v>14208</v>
      </c>
    </row>
    <row r="2805" spans="1:40" x14ac:dyDescent="0.25">
      <c r="A2805" t="s">
        <v>13879</v>
      </c>
      <c r="B2805" t="s">
        <v>14209</v>
      </c>
      <c r="C2805" t="s">
        <v>227</v>
      </c>
      <c r="D2805" t="s">
        <v>1468</v>
      </c>
      <c r="E2805" t="s">
        <v>898</v>
      </c>
      <c r="G2805" t="s">
        <v>306</v>
      </c>
      <c r="H2805" t="s">
        <v>47</v>
      </c>
      <c r="I2805" t="s">
        <v>47</v>
      </c>
      <c r="J2805" t="s">
        <v>513</v>
      </c>
      <c r="K2805" t="s">
        <v>544</v>
      </c>
      <c r="L2805" t="s">
        <v>14210</v>
      </c>
      <c r="O2805" t="s">
        <v>455</v>
      </c>
      <c r="P2805" t="s">
        <v>505</v>
      </c>
      <c r="Q2805" t="s">
        <v>14211</v>
      </c>
      <c r="R2805" t="s">
        <v>402</v>
      </c>
      <c r="S2805" t="s">
        <v>482</v>
      </c>
      <c r="T2805" t="s">
        <v>1613</v>
      </c>
      <c r="V2805" t="s">
        <v>415</v>
      </c>
      <c r="W2805" t="s">
        <v>1014</v>
      </c>
      <c r="X2805" t="s">
        <v>332</v>
      </c>
      <c r="Y2805" t="s">
        <v>416</v>
      </c>
      <c r="Z2805" t="s">
        <v>223</v>
      </c>
      <c r="AA2805" t="s">
        <v>270</v>
      </c>
      <c r="AB2805" t="s">
        <v>47</v>
      </c>
      <c r="AC2805" t="s">
        <v>47</v>
      </c>
      <c r="AD2805" t="s">
        <v>47</v>
      </c>
      <c r="AE2805" t="s">
        <v>47</v>
      </c>
      <c r="AF2805" t="s">
        <v>92</v>
      </c>
      <c r="AH2805" t="s">
        <v>67</v>
      </c>
      <c r="AI2805" t="s">
        <v>68</v>
      </c>
      <c r="AJ2805" t="s">
        <v>69</v>
      </c>
      <c r="AK2805" t="s">
        <v>230</v>
      </c>
      <c r="AL2805" t="s">
        <v>14207</v>
      </c>
      <c r="AM2805">
        <v>100</v>
      </c>
      <c r="AN2805" t="s">
        <v>14212</v>
      </c>
    </row>
    <row r="2806" spans="1:40" x14ac:dyDescent="0.25">
      <c r="A2806" t="s">
        <v>13879</v>
      </c>
      <c r="B2806" t="s">
        <v>14213</v>
      </c>
      <c r="C2806" t="s">
        <v>227</v>
      </c>
      <c r="D2806" t="s">
        <v>1468</v>
      </c>
      <c r="E2806" t="s">
        <v>898</v>
      </c>
      <c r="G2806" t="s">
        <v>306</v>
      </c>
      <c r="H2806" t="s">
        <v>47</v>
      </c>
      <c r="I2806" t="s">
        <v>47</v>
      </c>
      <c r="J2806" t="s">
        <v>543</v>
      </c>
      <c r="K2806" t="s">
        <v>1832</v>
      </c>
      <c r="L2806" t="s">
        <v>14214</v>
      </c>
      <c r="M2806">
        <v>140</v>
      </c>
      <c r="N2806">
        <v>4.9400000000000004</v>
      </c>
      <c r="O2806" t="s">
        <v>455</v>
      </c>
      <c r="P2806" t="s">
        <v>505</v>
      </c>
      <c r="Q2806" t="s">
        <v>5472</v>
      </c>
      <c r="R2806" t="s">
        <v>101</v>
      </c>
      <c r="S2806" t="s">
        <v>482</v>
      </c>
      <c r="T2806" t="s">
        <v>575</v>
      </c>
      <c r="V2806" t="s">
        <v>460</v>
      </c>
      <c r="W2806" t="s">
        <v>1014</v>
      </c>
      <c r="X2806" t="s">
        <v>332</v>
      </c>
      <c r="Y2806" t="s">
        <v>106</v>
      </c>
      <c r="Z2806" t="s">
        <v>107</v>
      </c>
      <c r="AA2806" t="s">
        <v>108</v>
      </c>
      <c r="AB2806" t="s">
        <v>47</v>
      </c>
      <c r="AC2806" t="s">
        <v>47</v>
      </c>
      <c r="AD2806" t="s">
        <v>47</v>
      </c>
      <c r="AE2806" t="s">
        <v>47</v>
      </c>
      <c r="AF2806" t="s">
        <v>92</v>
      </c>
      <c r="AH2806" t="s">
        <v>67</v>
      </c>
      <c r="AI2806" t="s">
        <v>68</v>
      </c>
      <c r="AJ2806" t="s">
        <v>126</v>
      </c>
      <c r="AK2806" t="s">
        <v>230</v>
      </c>
      <c r="AL2806" t="s">
        <v>14207</v>
      </c>
      <c r="AM2806">
        <v>170</v>
      </c>
      <c r="AN2806" t="s">
        <v>14215</v>
      </c>
    </row>
    <row r="2807" spans="1:40" x14ac:dyDescent="0.25">
      <c r="A2807" t="s">
        <v>13879</v>
      </c>
      <c r="B2807" t="s">
        <v>14216</v>
      </c>
      <c r="C2807" t="s">
        <v>227</v>
      </c>
      <c r="D2807" t="s">
        <v>1468</v>
      </c>
      <c r="E2807" t="s">
        <v>898</v>
      </c>
      <c r="G2807" t="s">
        <v>306</v>
      </c>
      <c r="H2807" t="s">
        <v>47</v>
      </c>
      <c r="I2807" t="s">
        <v>47</v>
      </c>
      <c r="J2807" t="s">
        <v>3542</v>
      </c>
      <c r="K2807" t="s">
        <v>514</v>
      </c>
      <c r="L2807" t="s">
        <v>14217</v>
      </c>
      <c r="M2807">
        <v>124</v>
      </c>
      <c r="N2807">
        <v>4.37</v>
      </c>
      <c r="O2807" t="s">
        <v>455</v>
      </c>
      <c r="P2807" t="s">
        <v>505</v>
      </c>
      <c r="Q2807" t="s">
        <v>3186</v>
      </c>
      <c r="R2807" t="s">
        <v>320</v>
      </c>
      <c r="S2807" t="s">
        <v>482</v>
      </c>
      <c r="T2807" t="s">
        <v>575</v>
      </c>
      <c r="V2807" t="s">
        <v>415</v>
      </c>
      <c r="W2807" t="s">
        <v>1014</v>
      </c>
      <c r="X2807" t="s">
        <v>332</v>
      </c>
      <c r="Y2807" t="s">
        <v>416</v>
      </c>
      <c r="Z2807" t="s">
        <v>536</v>
      </c>
      <c r="AA2807" t="s">
        <v>270</v>
      </c>
      <c r="AB2807" t="s">
        <v>47</v>
      </c>
      <c r="AC2807" t="s">
        <v>47</v>
      </c>
      <c r="AD2807" t="s">
        <v>47</v>
      </c>
      <c r="AE2807" t="s">
        <v>47</v>
      </c>
      <c r="AF2807" t="s">
        <v>259</v>
      </c>
      <c r="AH2807" t="s">
        <v>67</v>
      </c>
      <c r="AI2807" t="s">
        <v>68</v>
      </c>
      <c r="AJ2807" t="s">
        <v>69</v>
      </c>
      <c r="AK2807" t="s">
        <v>539</v>
      </c>
      <c r="AL2807" t="s">
        <v>14218</v>
      </c>
      <c r="AM2807">
        <v>70</v>
      </c>
      <c r="AN2807" t="s">
        <v>14219</v>
      </c>
    </row>
    <row r="2808" spans="1:40" x14ac:dyDescent="0.25">
      <c r="A2808" t="s">
        <v>13879</v>
      </c>
      <c r="B2808" t="s">
        <v>14220</v>
      </c>
      <c r="C2808" t="s">
        <v>227</v>
      </c>
      <c r="D2808" t="s">
        <v>1468</v>
      </c>
      <c r="E2808" t="s">
        <v>898</v>
      </c>
      <c r="G2808" t="s">
        <v>306</v>
      </c>
      <c r="H2808" t="s">
        <v>47</v>
      </c>
      <c r="I2808" t="s">
        <v>47</v>
      </c>
      <c r="J2808" t="s">
        <v>513</v>
      </c>
      <c r="K2808" t="s">
        <v>544</v>
      </c>
      <c r="L2808" t="s">
        <v>14217</v>
      </c>
      <c r="M2808">
        <v>124</v>
      </c>
      <c r="N2808">
        <v>4.37</v>
      </c>
      <c r="O2808" t="s">
        <v>455</v>
      </c>
      <c r="P2808" t="s">
        <v>505</v>
      </c>
      <c r="Q2808" t="s">
        <v>3186</v>
      </c>
      <c r="R2808" t="s">
        <v>320</v>
      </c>
      <c r="S2808" t="s">
        <v>482</v>
      </c>
      <c r="T2808" t="s">
        <v>1613</v>
      </c>
      <c r="V2808" t="s">
        <v>415</v>
      </c>
      <c r="W2808" t="s">
        <v>1014</v>
      </c>
      <c r="X2808" t="s">
        <v>757</v>
      </c>
      <c r="Y2808" t="s">
        <v>814</v>
      </c>
      <c r="Z2808" t="s">
        <v>890</v>
      </c>
      <c r="AA2808" t="s">
        <v>270</v>
      </c>
      <c r="AB2808" t="s">
        <v>47</v>
      </c>
      <c r="AC2808" t="s">
        <v>47</v>
      </c>
      <c r="AD2808" t="s">
        <v>47</v>
      </c>
      <c r="AE2808" t="s">
        <v>47</v>
      </c>
      <c r="AF2808" t="s">
        <v>92</v>
      </c>
      <c r="AH2808" t="s">
        <v>3341</v>
      </c>
      <c r="AI2808" t="s">
        <v>68</v>
      </c>
      <c r="AJ2808" t="s">
        <v>69</v>
      </c>
      <c r="AK2808" t="s">
        <v>539</v>
      </c>
      <c r="AL2808" t="s">
        <v>14221</v>
      </c>
      <c r="AM2808">
        <v>60</v>
      </c>
      <c r="AN2808" t="s">
        <v>14219</v>
      </c>
    </row>
    <row r="2809" spans="1:40" x14ac:dyDescent="0.25">
      <c r="A2809" t="s">
        <v>13879</v>
      </c>
      <c r="B2809" t="s">
        <v>14222</v>
      </c>
      <c r="C2809" t="s">
        <v>227</v>
      </c>
      <c r="D2809" t="s">
        <v>1468</v>
      </c>
      <c r="E2809" t="s">
        <v>898</v>
      </c>
      <c r="G2809" t="s">
        <v>327</v>
      </c>
      <c r="H2809" t="s">
        <v>47</v>
      </c>
      <c r="I2809" t="s">
        <v>47</v>
      </c>
      <c r="J2809" t="s">
        <v>3542</v>
      </c>
      <c r="K2809" t="s">
        <v>514</v>
      </c>
      <c r="L2809" t="s">
        <v>14223</v>
      </c>
      <c r="M2809">
        <v>127</v>
      </c>
      <c r="N2809">
        <v>4.4800000000000004</v>
      </c>
      <c r="O2809" t="s">
        <v>455</v>
      </c>
      <c r="P2809" t="s">
        <v>505</v>
      </c>
      <c r="Q2809" t="s">
        <v>3352</v>
      </c>
      <c r="R2809" t="s">
        <v>320</v>
      </c>
      <c r="S2809" t="s">
        <v>482</v>
      </c>
      <c r="T2809" t="s">
        <v>490</v>
      </c>
      <c r="V2809" t="s">
        <v>415</v>
      </c>
      <c r="W2809" t="s">
        <v>1014</v>
      </c>
      <c r="X2809" t="s">
        <v>332</v>
      </c>
      <c r="Y2809" t="s">
        <v>416</v>
      </c>
      <c r="Z2809" t="s">
        <v>507</v>
      </c>
      <c r="AA2809" t="s">
        <v>270</v>
      </c>
      <c r="AB2809" t="s">
        <v>47</v>
      </c>
      <c r="AC2809" t="s">
        <v>47</v>
      </c>
      <c r="AD2809" t="s">
        <v>47</v>
      </c>
      <c r="AE2809" t="s">
        <v>47</v>
      </c>
      <c r="AF2809" t="s">
        <v>259</v>
      </c>
      <c r="AH2809" t="s">
        <v>3341</v>
      </c>
      <c r="AI2809" t="s">
        <v>68</v>
      </c>
      <c r="AJ2809" t="s">
        <v>69</v>
      </c>
      <c r="AK2809" t="s">
        <v>6543</v>
      </c>
      <c r="AL2809" t="s">
        <v>95</v>
      </c>
      <c r="AM2809">
        <v>70</v>
      </c>
      <c r="AN2809" t="s">
        <v>14224</v>
      </c>
    </row>
    <row r="2810" spans="1:40" x14ac:dyDescent="0.25">
      <c r="A2810" t="s">
        <v>13879</v>
      </c>
      <c r="B2810" t="s">
        <v>14225</v>
      </c>
      <c r="C2810" t="s">
        <v>227</v>
      </c>
      <c r="D2810" t="s">
        <v>1468</v>
      </c>
      <c r="E2810" t="s">
        <v>898</v>
      </c>
      <c r="G2810" t="s">
        <v>306</v>
      </c>
      <c r="H2810" t="s">
        <v>47</v>
      </c>
      <c r="I2810" t="s">
        <v>47</v>
      </c>
      <c r="J2810" t="s">
        <v>3509</v>
      </c>
      <c r="K2810" t="s">
        <v>1734</v>
      </c>
      <c r="L2810" t="s">
        <v>14203</v>
      </c>
      <c r="M2810">
        <v>175</v>
      </c>
      <c r="N2810">
        <v>6.17</v>
      </c>
      <c r="O2810" t="s">
        <v>455</v>
      </c>
      <c r="P2810" t="s">
        <v>52</v>
      </c>
      <c r="Q2810" t="s">
        <v>6050</v>
      </c>
      <c r="R2810" t="s">
        <v>1465</v>
      </c>
      <c r="S2810" t="s">
        <v>482</v>
      </c>
      <c r="T2810" t="s">
        <v>1387</v>
      </c>
      <c r="V2810" t="s">
        <v>415</v>
      </c>
      <c r="W2810" t="s">
        <v>1014</v>
      </c>
      <c r="X2810" t="s">
        <v>332</v>
      </c>
      <c r="Y2810" t="s">
        <v>416</v>
      </c>
      <c r="Z2810" t="s">
        <v>536</v>
      </c>
      <c r="AA2810" t="s">
        <v>474</v>
      </c>
      <c r="AB2810" t="s">
        <v>47</v>
      </c>
      <c r="AC2810" t="s">
        <v>47</v>
      </c>
      <c r="AD2810" t="s">
        <v>47</v>
      </c>
      <c r="AE2810" t="s">
        <v>47</v>
      </c>
      <c r="AF2810" t="s">
        <v>92</v>
      </c>
      <c r="AH2810" t="s">
        <v>67</v>
      </c>
      <c r="AI2810" t="s">
        <v>68</v>
      </c>
      <c r="AJ2810" t="s">
        <v>126</v>
      </c>
      <c r="AK2810" t="s">
        <v>109</v>
      </c>
      <c r="AL2810" t="s">
        <v>71</v>
      </c>
      <c r="AM2810">
        <v>90</v>
      </c>
      <c r="AN2810" t="s">
        <v>14204</v>
      </c>
    </row>
    <row r="2811" spans="1:40" x14ac:dyDescent="0.25">
      <c r="A2811" t="s">
        <v>14226</v>
      </c>
      <c r="B2811" t="s">
        <v>14227</v>
      </c>
      <c r="C2811" t="s">
        <v>42</v>
      </c>
      <c r="D2811" t="s">
        <v>43</v>
      </c>
      <c r="E2811" t="s">
        <v>176</v>
      </c>
      <c r="F2811" t="s">
        <v>4653</v>
      </c>
      <c r="G2811" t="s">
        <v>98</v>
      </c>
      <c r="H2811" t="s">
        <v>47</v>
      </c>
      <c r="I2811" t="s">
        <v>47</v>
      </c>
      <c r="J2811" t="s">
        <v>991</v>
      </c>
      <c r="K2811" t="s">
        <v>6009</v>
      </c>
      <c r="L2811" t="s">
        <v>14228</v>
      </c>
      <c r="M2811">
        <v>168</v>
      </c>
      <c r="N2811">
        <v>5.93</v>
      </c>
      <c r="O2811" t="s">
        <v>154</v>
      </c>
      <c r="P2811" t="s">
        <v>52</v>
      </c>
      <c r="Q2811" t="s">
        <v>14229</v>
      </c>
      <c r="R2811" t="s">
        <v>82</v>
      </c>
      <c r="S2811" t="s">
        <v>55</v>
      </c>
      <c r="T2811" t="s">
        <v>14230</v>
      </c>
      <c r="U2811" t="s">
        <v>14231</v>
      </c>
      <c r="V2811" t="s">
        <v>997</v>
      </c>
      <c r="W2811" t="s">
        <v>114</v>
      </c>
      <c r="X2811" t="s">
        <v>87</v>
      </c>
      <c r="Y2811" t="s">
        <v>14232</v>
      </c>
      <c r="Z2811" t="s">
        <v>14233</v>
      </c>
      <c r="AA2811" t="s">
        <v>8705</v>
      </c>
      <c r="AB2811" t="s">
        <v>47</v>
      </c>
      <c r="AC2811" t="s">
        <v>114</v>
      </c>
      <c r="AD2811" t="s">
        <v>210</v>
      </c>
      <c r="AE2811" t="s">
        <v>1015</v>
      </c>
      <c r="AF2811" t="s">
        <v>1001</v>
      </c>
      <c r="AG2811" t="s">
        <v>47</v>
      </c>
      <c r="AH2811" t="s">
        <v>114</v>
      </c>
      <c r="AI2811" t="s">
        <v>1150</v>
      </c>
      <c r="AJ2811" t="s">
        <v>3342</v>
      </c>
      <c r="AK2811" t="s">
        <v>500</v>
      </c>
      <c r="AL2811" t="s">
        <v>14234</v>
      </c>
      <c r="AM2811">
        <v>280</v>
      </c>
      <c r="AN2811" t="s">
        <v>14235</v>
      </c>
    </row>
    <row r="2812" spans="1:40" x14ac:dyDescent="0.25">
      <c r="A2812" t="s">
        <v>14226</v>
      </c>
      <c r="B2812" t="s">
        <v>14236</v>
      </c>
      <c r="C2812" t="s">
        <v>3944</v>
      </c>
      <c r="D2812" t="s">
        <v>43</v>
      </c>
      <c r="E2812" t="s">
        <v>3945</v>
      </c>
      <c r="F2812" t="s">
        <v>14237</v>
      </c>
      <c r="G2812" t="s">
        <v>4676</v>
      </c>
      <c r="H2812" t="s">
        <v>47</v>
      </c>
      <c r="I2812" t="s">
        <v>47</v>
      </c>
      <c r="J2812" t="s">
        <v>3028</v>
      </c>
      <c r="K2812" t="s">
        <v>3018</v>
      </c>
      <c r="L2812" t="s">
        <v>14238</v>
      </c>
      <c r="M2812">
        <v>175</v>
      </c>
      <c r="N2812">
        <v>6.17</v>
      </c>
      <c r="O2812" t="s">
        <v>154</v>
      </c>
      <c r="P2812" t="s">
        <v>52</v>
      </c>
      <c r="Q2812" t="s">
        <v>14239</v>
      </c>
      <c r="R2812" t="s">
        <v>82</v>
      </c>
      <c r="S2812" t="s">
        <v>55</v>
      </c>
      <c r="T2812" t="s">
        <v>1143</v>
      </c>
      <c r="U2812" t="s">
        <v>1144</v>
      </c>
      <c r="V2812" t="s">
        <v>1145</v>
      </c>
      <c r="W2812" t="s">
        <v>114</v>
      </c>
      <c r="X2812" t="s">
        <v>87</v>
      </c>
      <c r="Y2812" t="s">
        <v>14240</v>
      </c>
      <c r="Z2812" t="s">
        <v>1162</v>
      </c>
      <c r="AA2812" t="s">
        <v>8705</v>
      </c>
      <c r="AB2812" t="s">
        <v>258</v>
      </c>
      <c r="AC2812" t="s">
        <v>114</v>
      </c>
      <c r="AD2812" t="s">
        <v>210</v>
      </c>
      <c r="AE2812" t="s">
        <v>1015</v>
      </c>
      <c r="AF2812" t="s">
        <v>1001</v>
      </c>
      <c r="AH2812" t="s">
        <v>67</v>
      </c>
      <c r="AI2812" t="s">
        <v>1150</v>
      </c>
      <c r="AJ2812" t="s">
        <v>3342</v>
      </c>
      <c r="AK2812" t="s">
        <v>14241</v>
      </c>
      <c r="AL2812" t="s">
        <v>14242</v>
      </c>
      <c r="AM2812">
        <v>280</v>
      </c>
      <c r="AN2812" t="s">
        <v>14243</v>
      </c>
    </row>
    <row r="2813" spans="1:40" x14ac:dyDescent="0.25">
      <c r="A2813" t="s">
        <v>14226</v>
      </c>
      <c r="B2813" t="s">
        <v>14244</v>
      </c>
      <c r="C2813" t="s">
        <v>42</v>
      </c>
      <c r="D2813" t="s">
        <v>43</v>
      </c>
      <c r="E2813" t="s">
        <v>1139</v>
      </c>
      <c r="F2813" t="s">
        <v>14245</v>
      </c>
      <c r="G2813" t="s">
        <v>6075</v>
      </c>
      <c r="H2813" t="s">
        <v>47</v>
      </c>
      <c r="I2813" t="s">
        <v>47</v>
      </c>
      <c r="J2813" t="s">
        <v>3061</v>
      </c>
      <c r="K2813" t="s">
        <v>3052</v>
      </c>
      <c r="L2813" t="s">
        <v>14246</v>
      </c>
      <c r="M2813">
        <v>153</v>
      </c>
      <c r="N2813">
        <v>5.4</v>
      </c>
      <c r="O2813" t="s">
        <v>154</v>
      </c>
      <c r="P2813" t="s">
        <v>52</v>
      </c>
      <c r="Q2813" t="s">
        <v>14247</v>
      </c>
      <c r="R2813" t="s">
        <v>82</v>
      </c>
      <c r="S2813" t="s">
        <v>55</v>
      </c>
      <c r="T2813" t="s">
        <v>14248</v>
      </c>
      <c r="U2813" t="s">
        <v>1160</v>
      </c>
      <c r="V2813" t="s">
        <v>1161</v>
      </c>
      <c r="W2813" t="s">
        <v>114</v>
      </c>
      <c r="X2813" t="s">
        <v>87</v>
      </c>
      <c r="Y2813" t="s">
        <v>88</v>
      </c>
      <c r="Z2813" t="s">
        <v>14249</v>
      </c>
      <c r="AA2813" t="s">
        <v>160</v>
      </c>
      <c r="AB2813" t="s">
        <v>47</v>
      </c>
      <c r="AC2813" t="s">
        <v>114</v>
      </c>
      <c r="AD2813" t="s">
        <v>125</v>
      </c>
      <c r="AE2813" t="s">
        <v>1074</v>
      </c>
      <c r="AF2813" t="s">
        <v>92</v>
      </c>
      <c r="AH2813" t="s">
        <v>406</v>
      </c>
      <c r="AI2813" t="s">
        <v>1150</v>
      </c>
      <c r="AJ2813" t="s">
        <v>1003</v>
      </c>
      <c r="AK2813" t="s">
        <v>1049</v>
      </c>
      <c r="AL2813" t="s">
        <v>6536</v>
      </c>
      <c r="AM2813">
        <v>200</v>
      </c>
      <c r="AN2813" t="s">
        <v>14250</v>
      </c>
    </row>
    <row r="2814" spans="1:40" x14ac:dyDescent="0.25">
      <c r="A2814" t="s">
        <v>14226</v>
      </c>
      <c r="B2814" t="s">
        <v>14251</v>
      </c>
      <c r="C2814" t="s">
        <v>3944</v>
      </c>
      <c r="D2814" t="s">
        <v>43</v>
      </c>
      <c r="E2814" t="s">
        <v>3945</v>
      </c>
      <c r="F2814" t="s">
        <v>14237</v>
      </c>
      <c r="G2814" t="s">
        <v>4676</v>
      </c>
      <c r="H2814" t="s">
        <v>47</v>
      </c>
      <c r="I2814" t="s">
        <v>47</v>
      </c>
      <c r="J2814" t="s">
        <v>1055</v>
      </c>
      <c r="K2814" t="s">
        <v>49</v>
      </c>
      <c r="L2814" t="s">
        <v>14238</v>
      </c>
      <c r="M2814">
        <v>175</v>
      </c>
      <c r="N2814">
        <v>6.17</v>
      </c>
      <c r="O2814" t="s">
        <v>14252</v>
      </c>
      <c r="P2814" t="s">
        <v>52</v>
      </c>
      <c r="Q2814" t="s">
        <v>3420</v>
      </c>
      <c r="R2814" t="s">
        <v>4864</v>
      </c>
      <c r="S2814" t="s">
        <v>55</v>
      </c>
      <c r="T2814" t="s">
        <v>14253</v>
      </c>
      <c r="U2814" t="s">
        <v>4541</v>
      </c>
      <c r="V2814" t="s">
        <v>1145</v>
      </c>
      <c r="W2814" t="s">
        <v>114</v>
      </c>
      <c r="X2814" t="s">
        <v>195</v>
      </c>
      <c r="Y2814" t="s">
        <v>14254</v>
      </c>
      <c r="Z2814" t="s">
        <v>1162</v>
      </c>
      <c r="AA2814" t="s">
        <v>8705</v>
      </c>
      <c r="AB2814" t="s">
        <v>258</v>
      </c>
      <c r="AC2814" t="s">
        <v>114</v>
      </c>
      <c r="AD2814" t="s">
        <v>210</v>
      </c>
      <c r="AE2814" t="s">
        <v>1015</v>
      </c>
      <c r="AF2814" t="s">
        <v>1001</v>
      </c>
      <c r="AG2814" t="s">
        <v>47</v>
      </c>
      <c r="AH2814" t="s">
        <v>67</v>
      </c>
      <c r="AI2814" t="s">
        <v>1150</v>
      </c>
      <c r="AJ2814" t="s">
        <v>3342</v>
      </c>
      <c r="AK2814" t="s">
        <v>14241</v>
      </c>
      <c r="AL2814" t="s">
        <v>14242</v>
      </c>
      <c r="AM2814">
        <v>330</v>
      </c>
      <c r="AN2814" t="s">
        <v>14255</v>
      </c>
    </row>
    <row r="2815" spans="1:40" x14ac:dyDescent="0.25">
      <c r="A2815" t="s">
        <v>14226</v>
      </c>
      <c r="B2815" t="s">
        <v>14256</v>
      </c>
      <c r="C2815" t="s">
        <v>3944</v>
      </c>
      <c r="D2815" t="s">
        <v>43</v>
      </c>
      <c r="E2815" t="s">
        <v>14257</v>
      </c>
      <c r="F2815" t="s">
        <v>14258</v>
      </c>
      <c r="G2815" t="s">
        <v>98</v>
      </c>
      <c r="H2815" t="s">
        <v>47</v>
      </c>
      <c r="I2815" t="s">
        <v>47</v>
      </c>
      <c r="J2815" t="s">
        <v>115</v>
      </c>
      <c r="K2815" t="s">
        <v>1098</v>
      </c>
      <c r="L2815" t="s">
        <v>14259</v>
      </c>
      <c r="M2815">
        <v>185</v>
      </c>
      <c r="N2815">
        <v>6.53</v>
      </c>
      <c r="O2815" t="s">
        <v>154</v>
      </c>
      <c r="P2815" t="s">
        <v>1170</v>
      </c>
      <c r="Q2815" t="s">
        <v>11653</v>
      </c>
      <c r="R2815" t="s">
        <v>4539</v>
      </c>
      <c r="S2815" t="s">
        <v>55</v>
      </c>
      <c r="T2815" t="s">
        <v>1143</v>
      </c>
      <c r="U2815" t="s">
        <v>1144</v>
      </c>
      <c r="V2815" t="s">
        <v>1145</v>
      </c>
      <c r="W2815" t="s">
        <v>114</v>
      </c>
      <c r="X2815" t="s">
        <v>195</v>
      </c>
      <c r="Y2815" t="s">
        <v>14240</v>
      </c>
      <c r="Z2815" t="s">
        <v>14260</v>
      </c>
      <c r="AA2815" t="s">
        <v>6024</v>
      </c>
      <c r="AB2815" t="s">
        <v>47</v>
      </c>
      <c r="AC2815" t="s">
        <v>114</v>
      </c>
      <c r="AD2815" t="s">
        <v>210</v>
      </c>
      <c r="AE2815" t="s">
        <v>7689</v>
      </c>
      <c r="AF2815" t="s">
        <v>1001</v>
      </c>
      <c r="AG2815" t="s">
        <v>47</v>
      </c>
      <c r="AH2815" t="s">
        <v>114</v>
      </c>
      <c r="AI2815" t="s">
        <v>3111</v>
      </c>
      <c r="AJ2815" t="s">
        <v>3342</v>
      </c>
      <c r="AK2815" t="s">
        <v>1004</v>
      </c>
      <c r="AL2815" t="s">
        <v>14242</v>
      </c>
      <c r="AM2815">
        <v>350</v>
      </c>
      <c r="AN2815" t="s">
        <v>14261</v>
      </c>
    </row>
    <row r="2816" spans="1:40" x14ac:dyDescent="0.25">
      <c r="A2816" t="s">
        <v>14226</v>
      </c>
      <c r="B2816" t="s">
        <v>14262</v>
      </c>
      <c r="C2816" t="s">
        <v>3944</v>
      </c>
      <c r="D2816" t="s">
        <v>43</v>
      </c>
      <c r="E2816" t="s">
        <v>176</v>
      </c>
      <c r="F2816" t="s">
        <v>4653</v>
      </c>
      <c r="G2816" t="s">
        <v>77</v>
      </c>
      <c r="H2816" t="s">
        <v>47</v>
      </c>
      <c r="I2816" t="s">
        <v>47</v>
      </c>
      <c r="J2816" t="s">
        <v>115</v>
      </c>
      <c r="K2816" t="s">
        <v>178</v>
      </c>
      <c r="L2816" t="s">
        <v>14246</v>
      </c>
      <c r="M2816">
        <v>153</v>
      </c>
      <c r="N2816">
        <v>5.4</v>
      </c>
      <c r="O2816" t="s">
        <v>154</v>
      </c>
      <c r="P2816" t="s">
        <v>52</v>
      </c>
      <c r="Q2816" t="s">
        <v>14247</v>
      </c>
      <c r="R2816" t="s">
        <v>82</v>
      </c>
      <c r="S2816" t="s">
        <v>55</v>
      </c>
      <c r="T2816" t="s">
        <v>14263</v>
      </c>
      <c r="U2816" t="s">
        <v>14264</v>
      </c>
      <c r="V2816" t="s">
        <v>11721</v>
      </c>
      <c r="W2816" t="s">
        <v>114</v>
      </c>
      <c r="X2816" t="s">
        <v>87</v>
      </c>
      <c r="Y2816" t="s">
        <v>1147</v>
      </c>
      <c r="Z2816" t="s">
        <v>6023</v>
      </c>
      <c r="AA2816" t="s">
        <v>6024</v>
      </c>
      <c r="AB2816" t="s">
        <v>47</v>
      </c>
      <c r="AC2816" t="s">
        <v>114</v>
      </c>
      <c r="AD2816" t="s">
        <v>210</v>
      </c>
      <c r="AE2816" t="s">
        <v>1015</v>
      </c>
      <c r="AF2816" t="s">
        <v>1001</v>
      </c>
      <c r="AH2816" t="s">
        <v>114</v>
      </c>
      <c r="AI2816" t="s">
        <v>1150</v>
      </c>
      <c r="AJ2816" t="s">
        <v>3342</v>
      </c>
      <c r="AK2816" t="s">
        <v>1049</v>
      </c>
      <c r="AL2816" t="s">
        <v>14242</v>
      </c>
      <c r="AM2816">
        <v>260</v>
      </c>
      <c r="AN2816" t="s">
        <v>14265</v>
      </c>
    </row>
    <row r="2817" spans="1:40" x14ac:dyDescent="0.25">
      <c r="A2817" t="s">
        <v>14226</v>
      </c>
      <c r="B2817" t="s">
        <v>14266</v>
      </c>
      <c r="C2817" t="s">
        <v>42</v>
      </c>
      <c r="D2817" t="s">
        <v>43</v>
      </c>
      <c r="E2817" t="s">
        <v>1139</v>
      </c>
      <c r="F2817" t="s">
        <v>14267</v>
      </c>
      <c r="G2817" t="s">
        <v>14268</v>
      </c>
      <c r="H2817" t="s">
        <v>47</v>
      </c>
      <c r="I2817" t="s">
        <v>47</v>
      </c>
      <c r="J2817" t="s">
        <v>115</v>
      </c>
      <c r="K2817" t="s">
        <v>178</v>
      </c>
      <c r="L2817" t="s">
        <v>14246</v>
      </c>
      <c r="M2817">
        <v>153</v>
      </c>
      <c r="N2817">
        <v>5.4</v>
      </c>
      <c r="O2817" t="s">
        <v>154</v>
      </c>
      <c r="P2817" t="s">
        <v>52</v>
      </c>
      <c r="Q2817" t="s">
        <v>14247</v>
      </c>
      <c r="R2817" t="s">
        <v>82</v>
      </c>
      <c r="S2817" t="s">
        <v>55</v>
      </c>
      <c r="T2817" t="s">
        <v>14269</v>
      </c>
      <c r="U2817" t="s">
        <v>996</v>
      </c>
      <c r="V2817" t="s">
        <v>11721</v>
      </c>
      <c r="W2817" t="s">
        <v>114</v>
      </c>
      <c r="X2817" t="s">
        <v>195</v>
      </c>
      <c r="Y2817" t="s">
        <v>88</v>
      </c>
      <c r="Z2817" t="s">
        <v>1162</v>
      </c>
      <c r="AA2817" t="s">
        <v>8705</v>
      </c>
      <c r="AB2817" t="s">
        <v>47</v>
      </c>
      <c r="AC2817" t="s">
        <v>114</v>
      </c>
      <c r="AD2817" t="s">
        <v>210</v>
      </c>
      <c r="AE2817" t="s">
        <v>1074</v>
      </c>
      <c r="AF2817" t="s">
        <v>1001</v>
      </c>
      <c r="AH2817" t="s">
        <v>114</v>
      </c>
      <c r="AI2817" t="s">
        <v>1150</v>
      </c>
      <c r="AJ2817" t="s">
        <v>3342</v>
      </c>
      <c r="AK2817" t="s">
        <v>1049</v>
      </c>
      <c r="AL2817" t="s">
        <v>14270</v>
      </c>
      <c r="AM2817">
        <v>190</v>
      </c>
      <c r="AN2817" t="s">
        <v>14265</v>
      </c>
    </row>
    <row r="2818" spans="1:40" x14ac:dyDescent="0.25">
      <c r="A2818" t="s">
        <v>14226</v>
      </c>
      <c r="B2818" t="s">
        <v>14271</v>
      </c>
      <c r="C2818" t="s">
        <v>42</v>
      </c>
      <c r="D2818" t="s">
        <v>43</v>
      </c>
      <c r="E2818" t="s">
        <v>176</v>
      </c>
      <c r="F2818" t="s">
        <v>14272</v>
      </c>
      <c r="G2818" t="s">
        <v>98</v>
      </c>
      <c r="H2818" t="s">
        <v>47</v>
      </c>
      <c r="I2818" t="s">
        <v>47</v>
      </c>
      <c r="J2818" t="s">
        <v>1179</v>
      </c>
      <c r="K2818" t="s">
        <v>3190</v>
      </c>
      <c r="L2818" t="s">
        <v>14273</v>
      </c>
      <c r="M2818">
        <v>204</v>
      </c>
      <c r="N2818">
        <v>7.2</v>
      </c>
      <c r="O2818" t="s">
        <v>1081</v>
      </c>
      <c r="P2818" t="s">
        <v>52</v>
      </c>
      <c r="Q2818" t="s">
        <v>14274</v>
      </c>
      <c r="R2818" t="s">
        <v>14275</v>
      </c>
      <c r="S2818" t="s">
        <v>139</v>
      </c>
      <c r="T2818" t="s">
        <v>10306</v>
      </c>
      <c r="U2818" t="s">
        <v>10307</v>
      </c>
      <c r="V2818" t="s">
        <v>10308</v>
      </c>
      <c r="W2818" t="s">
        <v>114</v>
      </c>
      <c r="X2818" t="s">
        <v>4796</v>
      </c>
      <c r="Y2818" t="s">
        <v>1147</v>
      </c>
      <c r="Z2818" t="s">
        <v>14276</v>
      </c>
      <c r="AA2818" t="s">
        <v>14277</v>
      </c>
      <c r="AB2818" t="s">
        <v>47</v>
      </c>
      <c r="AC2818" t="s">
        <v>47</v>
      </c>
      <c r="AD2818" t="s">
        <v>10290</v>
      </c>
      <c r="AE2818" t="s">
        <v>1074</v>
      </c>
      <c r="AF2818" t="s">
        <v>66</v>
      </c>
      <c r="AG2818" t="s">
        <v>47</v>
      </c>
      <c r="AH2818" t="s">
        <v>114</v>
      </c>
      <c r="AI2818" t="s">
        <v>14278</v>
      </c>
      <c r="AJ2818" t="s">
        <v>3342</v>
      </c>
      <c r="AK2818" t="s">
        <v>11913</v>
      </c>
      <c r="AL2818" t="s">
        <v>3156</v>
      </c>
      <c r="AM2818">
        <v>350</v>
      </c>
      <c r="AN2818" t="s">
        <v>14279</v>
      </c>
    </row>
    <row r="2819" spans="1:40" x14ac:dyDescent="0.25">
      <c r="A2819" t="s">
        <v>14226</v>
      </c>
      <c r="B2819" t="s">
        <v>14280</v>
      </c>
      <c r="C2819" t="s">
        <v>42</v>
      </c>
      <c r="D2819" t="s">
        <v>43</v>
      </c>
      <c r="E2819" t="s">
        <v>176</v>
      </c>
      <c r="F2819" t="s">
        <v>4653</v>
      </c>
      <c r="G2819" t="s">
        <v>98</v>
      </c>
      <c r="H2819" t="s">
        <v>47</v>
      </c>
      <c r="I2819" t="s">
        <v>47</v>
      </c>
      <c r="J2819" t="s">
        <v>152</v>
      </c>
      <c r="K2819" t="s">
        <v>134</v>
      </c>
      <c r="L2819" t="s">
        <v>14281</v>
      </c>
      <c r="M2819">
        <v>169</v>
      </c>
      <c r="N2819">
        <v>5.96</v>
      </c>
      <c r="O2819" t="s">
        <v>1081</v>
      </c>
      <c r="P2819" t="s">
        <v>52</v>
      </c>
      <c r="Q2819" t="s">
        <v>14247</v>
      </c>
      <c r="R2819" t="s">
        <v>82</v>
      </c>
      <c r="S2819" t="s">
        <v>14282</v>
      </c>
      <c r="T2819" t="s">
        <v>7685</v>
      </c>
      <c r="U2819" t="s">
        <v>3338</v>
      </c>
      <c r="V2819" t="s">
        <v>3339</v>
      </c>
      <c r="W2819" t="s">
        <v>114</v>
      </c>
      <c r="X2819" t="s">
        <v>87</v>
      </c>
      <c r="Y2819" t="s">
        <v>88</v>
      </c>
      <c r="Z2819" t="s">
        <v>89</v>
      </c>
      <c r="AA2819" t="s">
        <v>90</v>
      </c>
      <c r="AB2819" t="s">
        <v>47</v>
      </c>
      <c r="AC2819" t="s">
        <v>47</v>
      </c>
      <c r="AD2819" t="s">
        <v>210</v>
      </c>
      <c r="AE2819" t="s">
        <v>1074</v>
      </c>
      <c r="AF2819" t="s">
        <v>66</v>
      </c>
      <c r="AH2819" t="s">
        <v>114</v>
      </c>
      <c r="AI2819" t="s">
        <v>14278</v>
      </c>
      <c r="AJ2819" t="s">
        <v>1003</v>
      </c>
      <c r="AK2819" t="s">
        <v>1049</v>
      </c>
      <c r="AL2819" t="s">
        <v>14283</v>
      </c>
      <c r="AM2819">
        <v>210</v>
      </c>
      <c r="AN2819" t="s">
        <v>14284</v>
      </c>
    </row>
    <row r="2820" spans="1:40" x14ac:dyDescent="0.25">
      <c r="A2820" t="s">
        <v>14285</v>
      </c>
      <c r="B2820" t="s">
        <v>14286</v>
      </c>
      <c r="C2820" t="s">
        <v>42</v>
      </c>
      <c r="D2820" t="s">
        <v>130</v>
      </c>
      <c r="E2820" t="s">
        <v>898</v>
      </c>
      <c r="F2820" t="s">
        <v>76</v>
      </c>
      <c r="G2820" t="s">
        <v>77</v>
      </c>
      <c r="H2820" t="s">
        <v>47</v>
      </c>
      <c r="I2820" t="s">
        <v>47</v>
      </c>
      <c r="J2820" t="s">
        <v>1008</v>
      </c>
      <c r="K2820" t="s">
        <v>4496</v>
      </c>
      <c r="L2820" t="s">
        <v>14287</v>
      </c>
      <c r="M2820">
        <v>475</v>
      </c>
      <c r="N2820">
        <v>1.05</v>
      </c>
      <c r="O2820" t="s">
        <v>47</v>
      </c>
      <c r="P2820" t="s">
        <v>52</v>
      </c>
      <c r="Q2820" t="s">
        <v>14288</v>
      </c>
      <c r="R2820" t="s">
        <v>11589</v>
      </c>
      <c r="S2820" t="s">
        <v>1045</v>
      </c>
      <c r="T2820" t="s">
        <v>3337</v>
      </c>
      <c r="U2820" t="s">
        <v>4551</v>
      </c>
      <c r="V2820" t="s">
        <v>4552</v>
      </c>
      <c r="W2820" t="s">
        <v>104</v>
      </c>
      <c r="X2820" t="s">
        <v>170</v>
      </c>
      <c r="Y2820" t="s">
        <v>4500</v>
      </c>
      <c r="Z2820" t="s">
        <v>107</v>
      </c>
      <c r="AA2820" t="s">
        <v>90</v>
      </c>
      <c r="AB2820" t="s">
        <v>343</v>
      </c>
      <c r="AC2820" t="s">
        <v>47</v>
      </c>
      <c r="AD2820" t="s">
        <v>210</v>
      </c>
      <c r="AE2820" t="s">
        <v>1015</v>
      </c>
      <c r="AF2820" t="s">
        <v>92</v>
      </c>
      <c r="AH2820" t="s">
        <v>67</v>
      </c>
      <c r="AI2820" t="s">
        <v>3111</v>
      </c>
      <c r="AJ2820" t="s">
        <v>3155</v>
      </c>
      <c r="AK2820" t="s">
        <v>8805</v>
      </c>
      <c r="AL2820" t="s">
        <v>14289</v>
      </c>
      <c r="AM2820">
        <v>240</v>
      </c>
      <c r="AN2820" t="s">
        <v>14290</v>
      </c>
    </row>
    <row r="2821" spans="1:40" x14ac:dyDescent="0.25">
      <c r="A2821" t="s">
        <v>14285</v>
      </c>
      <c r="B2821" t="s">
        <v>14291</v>
      </c>
      <c r="C2821" t="s">
        <v>42</v>
      </c>
      <c r="D2821" t="s">
        <v>130</v>
      </c>
      <c r="E2821" t="s">
        <v>898</v>
      </c>
      <c r="F2821" t="s">
        <v>76</v>
      </c>
      <c r="G2821" t="s">
        <v>77</v>
      </c>
      <c r="H2821" t="s">
        <v>47</v>
      </c>
      <c r="I2821" t="s">
        <v>47</v>
      </c>
      <c r="J2821" t="s">
        <v>1008</v>
      </c>
      <c r="K2821" t="s">
        <v>4496</v>
      </c>
      <c r="L2821" t="s">
        <v>14292</v>
      </c>
      <c r="M2821">
        <v>500</v>
      </c>
      <c r="N2821">
        <v>1.1000000000000001</v>
      </c>
      <c r="O2821" t="s">
        <v>47</v>
      </c>
      <c r="P2821" t="s">
        <v>52</v>
      </c>
      <c r="Q2821" t="s">
        <v>14293</v>
      </c>
      <c r="R2821" t="s">
        <v>556</v>
      </c>
      <c r="S2821" t="s">
        <v>1045</v>
      </c>
      <c r="T2821" t="s">
        <v>5999</v>
      </c>
      <c r="U2821" t="s">
        <v>6000</v>
      </c>
      <c r="V2821" t="s">
        <v>1346</v>
      </c>
      <c r="W2821" t="s">
        <v>104</v>
      </c>
      <c r="X2821" t="s">
        <v>60</v>
      </c>
      <c r="Y2821" t="s">
        <v>61</v>
      </c>
      <c r="Z2821" t="s">
        <v>284</v>
      </c>
      <c r="AA2821" t="s">
        <v>108</v>
      </c>
      <c r="AB2821" t="s">
        <v>343</v>
      </c>
      <c r="AC2821" t="s">
        <v>47</v>
      </c>
      <c r="AD2821" t="s">
        <v>144</v>
      </c>
      <c r="AE2821" t="s">
        <v>1015</v>
      </c>
      <c r="AF2821" t="s">
        <v>92</v>
      </c>
      <c r="AH2821" t="s">
        <v>67</v>
      </c>
      <c r="AI2821" t="s">
        <v>68</v>
      </c>
      <c r="AJ2821" t="s">
        <v>126</v>
      </c>
      <c r="AK2821" t="s">
        <v>8805</v>
      </c>
      <c r="AL2821" t="s">
        <v>95</v>
      </c>
      <c r="AM2821">
        <v>140</v>
      </c>
      <c r="AN2821" t="s">
        <v>14290</v>
      </c>
    </row>
    <row r="2822" spans="1:40" x14ac:dyDescent="0.25">
      <c r="A2822" t="s">
        <v>14285</v>
      </c>
      <c r="B2822" t="s">
        <v>14294</v>
      </c>
      <c r="C2822" t="s">
        <v>42</v>
      </c>
      <c r="D2822" t="s">
        <v>130</v>
      </c>
      <c r="E2822" t="s">
        <v>898</v>
      </c>
      <c r="F2822" t="s">
        <v>76</v>
      </c>
      <c r="G2822" t="s">
        <v>77</v>
      </c>
      <c r="H2822" t="s">
        <v>47</v>
      </c>
      <c r="I2822" t="s">
        <v>47</v>
      </c>
      <c r="J2822" t="s">
        <v>1008</v>
      </c>
      <c r="K2822" t="s">
        <v>4496</v>
      </c>
      <c r="L2822" t="s">
        <v>14295</v>
      </c>
      <c r="M2822">
        <v>300</v>
      </c>
      <c r="N2822">
        <v>10.58</v>
      </c>
      <c r="O2822" t="s">
        <v>47</v>
      </c>
      <c r="P2822" t="s">
        <v>52</v>
      </c>
      <c r="Q2822" t="s">
        <v>14296</v>
      </c>
      <c r="R2822" t="s">
        <v>422</v>
      </c>
      <c r="S2822" t="s">
        <v>1045</v>
      </c>
      <c r="T2822" t="s">
        <v>3337</v>
      </c>
      <c r="U2822" t="s">
        <v>4551</v>
      </c>
      <c r="V2822" t="s">
        <v>4552</v>
      </c>
      <c r="W2822" t="s">
        <v>104</v>
      </c>
      <c r="X2822" t="s">
        <v>170</v>
      </c>
      <c r="Y2822" t="s">
        <v>4500</v>
      </c>
      <c r="Z2822" t="s">
        <v>107</v>
      </c>
      <c r="AA2822" t="s">
        <v>90</v>
      </c>
      <c r="AB2822" t="s">
        <v>343</v>
      </c>
      <c r="AC2822" t="s">
        <v>47</v>
      </c>
      <c r="AD2822" t="s">
        <v>210</v>
      </c>
      <c r="AE2822" t="s">
        <v>1015</v>
      </c>
      <c r="AF2822" t="s">
        <v>92</v>
      </c>
      <c r="AH2822" t="s">
        <v>67</v>
      </c>
      <c r="AI2822" t="s">
        <v>3111</v>
      </c>
      <c r="AJ2822" t="s">
        <v>11833</v>
      </c>
      <c r="AK2822" t="s">
        <v>14297</v>
      </c>
      <c r="AL2822" t="s">
        <v>14289</v>
      </c>
      <c r="AM2822">
        <v>190</v>
      </c>
      <c r="AN2822" t="s">
        <v>14298</v>
      </c>
    </row>
    <row r="2823" spans="1:40" x14ac:dyDescent="0.25">
      <c r="A2823" t="s">
        <v>14285</v>
      </c>
      <c r="B2823" t="s">
        <v>14299</v>
      </c>
      <c r="C2823" t="s">
        <v>42</v>
      </c>
      <c r="D2823" t="s">
        <v>130</v>
      </c>
      <c r="E2823" t="s">
        <v>898</v>
      </c>
      <c r="F2823" t="s">
        <v>76</v>
      </c>
      <c r="G2823" t="s">
        <v>77</v>
      </c>
      <c r="H2823" t="s">
        <v>47</v>
      </c>
      <c r="I2823" t="s">
        <v>47</v>
      </c>
      <c r="J2823" t="s">
        <v>1008</v>
      </c>
      <c r="K2823" t="s">
        <v>4496</v>
      </c>
      <c r="L2823" t="s">
        <v>14300</v>
      </c>
      <c r="M2823">
        <v>310</v>
      </c>
      <c r="N2823">
        <v>10.93</v>
      </c>
      <c r="O2823" t="s">
        <v>47</v>
      </c>
      <c r="P2823" t="s">
        <v>52</v>
      </c>
      <c r="Q2823" t="s">
        <v>14301</v>
      </c>
      <c r="R2823" t="s">
        <v>268</v>
      </c>
      <c r="S2823" t="s">
        <v>1045</v>
      </c>
      <c r="T2823" t="s">
        <v>5999</v>
      </c>
      <c r="U2823" t="s">
        <v>6000</v>
      </c>
      <c r="V2823" t="s">
        <v>1346</v>
      </c>
      <c r="W2823" t="s">
        <v>104</v>
      </c>
      <c r="X2823" t="s">
        <v>60</v>
      </c>
      <c r="Y2823" t="s">
        <v>61</v>
      </c>
      <c r="Z2823" t="s">
        <v>284</v>
      </c>
      <c r="AA2823" t="s">
        <v>108</v>
      </c>
      <c r="AB2823" t="s">
        <v>343</v>
      </c>
      <c r="AC2823" t="s">
        <v>47</v>
      </c>
      <c r="AD2823" t="s">
        <v>144</v>
      </c>
      <c r="AE2823" t="s">
        <v>1015</v>
      </c>
      <c r="AF2823" t="s">
        <v>92</v>
      </c>
      <c r="AH2823" t="s">
        <v>67</v>
      </c>
      <c r="AI2823" t="s">
        <v>68</v>
      </c>
      <c r="AJ2823" t="s">
        <v>14302</v>
      </c>
      <c r="AK2823" t="s">
        <v>14297</v>
      </c>
      <c r="AL2823" t="s">
        <v>95</v>
      </c>
      <c r="AM2823">
        <v>100</v>
      </c>
      <c r="AN2823" t="s">
        <v>14298</v>
      </c>
    </row>
    <row r="2824" spans="1:40" x14ac:dyDescent="0.25">
      <c r="A2824" t="s">
        <v>14285</v>
      </c>
      <c r="B2824" t="s">
        <v>14303</v>
      </c>
      <c r="C2824" t="s">
        <v>42</v>
      </c>
      <c r="D2824" t="s">
        <v>130</v>
      </c>
      <c r="E2824" t="s">
        <v>44</v>
      </c>
      <c r="F2824" t="s">
        <v>76</v>
      </c>
      <c r="G2824" t="s">
        <v>98</v>
      </c>
      <c r="H2824" t="s">
        <v>47</v>
      </c>
      <c r="I2824" t="s">
        <v>47</v>
      </c>
      <c r="J2824" t="s">
        <v>3028</v>
      </c>
      <c r="K2824" t="s">
        <v>3018</v>
      </c>
      <c r="L2824" t="s">
        <v>14304</v>
      </c>
      <c r="M2824">
        <v>329</v>
      </c>
      <c r="N2824">
        <v>11.61</v>
      </c>
      <c r="O2824" t="s">
        <v>372</v>
      </c>
      <c r="P2824" t="s">
        <v>52</v>
      </c>
      <c r="Q2824" t="s">
        <v>14305</v>
      </c>
      <c r="R2824" t="s">
        <v>422</v>
      </c>
      <c r="S2824" t="s">
        <v>1112</v>
      </c>
      <c r="T2824" t="s">
        <v>3337</v>
      </c>
      <c r="U2824" t="s">
        <v>4551</v>
      </c>
      <c r="V2824" t="s">
        <v>4552</v>
      </c>
      <c r="W2824" t="s">
        <v>104</v>
      </c>
      <c r="X2824" t="s">
        <v>170</v>
      </c>
      <c r="Y2824" t="s">
        <v>88</v>
      </c>
      <c r="Z2824" t="s">
        <v>1353</v>
      </c>
      <c r="AA2824" t="s">
        <v>90</v>
      </c>
      <c r="AB2824" t="s">
        <v>258</v>
      </c>
      <c r="AC2824" t="s">
        <v>47</v>
      </c>
      <c r="AD2824" t="s">
        <v>210</v>
      </c>
      <c r="AE2824" t="s">
        <v>65</v>
      </c>
      <c r="AF2824" t="s">
        <v>66</v>
      </c>
      <c r="AH2824" t="s">
        <v>114</v>
      </c>
      <c r="AI2824" t="s">
        <v>237</v>
      </c>
      <c r="AJ2824" t="s">
        <v>146</v>
      </c>
      <c r="AK2824" t="s">
        <v>14306</v>
      </c>
      <c r="AL2824" t="s">
        <v>95</v>
      </c>
      <c r="AM2824">
        <v>170</v>
      </c>
      <c r="AN2824" t="s">
        <v>14307</v>
      </c>
    </row>
    <row r="2825" spans="1:40" x14ac:dyDescent="0.25">
      <c r="A2825" t="s">
        <v>14285</v>
      </c>
      <c r="B2825" t="s">
        <v>14308</v>
      </c>
      <c r="C2825" t="s">
        <v>42</v>
      </c>
      <c r="D2825" t="s">
        <v>43</v>
      </c>
      <c r="E2825" t="s">
        <v>176</v>
      </c>
      <c r="F2825" t="s">
        <v>14237</v>
      </c>
      <c r="G2825" t="s">
        <v>10284</v>
      </c>
      <c r="H2825" t="s">
        <v>47</v>
      </c>
      <c r="I2825" t="s">
        <v>47</v>
      </c>
      <c r="J2825" t="s">
        <v>4559</v>
      </c>
      <c r="K2825" t="s">
        <v>4352</v>
      </c>
      <c r="L2825" t="s">
        <v>14309</v>
      </c>
      <c r="M2825">
        <v>160</v>
      </c>
      <c r="N2825">
        <v>5.64</v>
      </c>
      <c r="O2825" t="s">
        <v>154</v>
      </c>
      <c r="P2825" t="s">
        <v>14310</v>
      </c>
      <c r="Q2825" t="s">
        <v>14311</v>
      </c>
      <c r="R2825" t="s">
        <v>82</v>
      </c>
      <c r="S2825" t="s">
        <v>1045</v>
      </c>
      <c r="T2825" t="s">
        <v>4540</v>
      </c>
      <c r="U2825" t="s">
        <v>4541</v>
      </c>
      <c r="V2825" t="s">
        <v>1145</v>
      </c>
      <c r="W2825" t="s">
        <v>114</v>
      </c>
      <c r="X2825" t="s">
        <v>1146</v>
      </c>
      <c r="Y2825" t="s">
        <v>4680</v>
      </c>
      <c r="Z2825" t="s">
        <v>6618</v>
      </c>
      <c r="AA2825" t="s">
        <v>14312</v>
      </c>
      <c r="AB2825" t="s">
        <v>47</v>
      </c>
      <c r="AC2825" t="s">
        <v>47</v>
      </c>
      <c r="AD2825" t="s">
        <v>210</v>
      </c>
      <c r="AE2825" t="s">
        <v>1074</v>
      </c>
      <c r="AF2825" t="s">
        <v>11683</v>
      </c>
      <c r="AH2825" t="s">
        <v>67</v>
      </c>
      <c r="AI2825" t="s">
        <v>212</v>
      </c>
      <c r="AJ2825" t="s">
        <v>14313</v>
      </c>
      <c r="AK2825" t="s">
        <v>1004</v>
      </c>
      <c r="AL2825" t="s">
        <v>14314</v>
      </c>
      <c r="AM2825">
        <v>450</v>
      </c>
      <c r="AN2825" t="s">
        <v>14315</v>
      </c>
    </row>
    <row r="2826" spans="1:40" x14ac:dyDescent="0.25">
      <c r="A2826" t="s">
        <v>14285</v>
      </c>
      <c r="B2826" t="s">
        <v>14316</v>
      </c>
      <c r="C2826" t="s">
        <v>42</v>
      </c>
      <c r="D2826" t="s">
        <v>1349</v>
      </c>
      <c r="E2826" t="s">
        <v>176</v>
      </c>
      <c r="F2826" t="s">
        <v>14317</v>
      </c>
      <c r="G2826" t="s">
        <v>177</v>
      </c>
      <c r="H2826" t="s">
        <v>47</v>
      </c>
      <c r="I2826" t="s">
        <v>47</v>
      </c>
      <c r="J2826" t="s">
        <v>1055</v>
      </c>
      <c r="K2826" t="s">
        <v>49</v>
      </c>
      <c r="L2826" t="s">
        <v>14318</v>
      </c>
      <c r="M2826">
        <v>142</v>
      </c>
      <c r="N2826">
        <v>5.01</v>
      </c>
      <c r="O2826" t="s">
        <v>383</v>
      </c>
      <c r="P2826" t="s">
        <v>52</v>
      </c>
      <c r="Q2826" t="s">
        <v>296</v>
      </c>
      <c r="R2826" t="s">
        <v>101</v>
      </c>
      <c r="S2826" t="s">
        <v>55</v>
      </c>
      <c r="T2826" t="s">
        <v>1333</v>
      </c>
      <c r="U2826" t="s">
        <v>1334</v>
      </c>
      <c r="V2826" t="s">
        <v>58</v>
      </c>
      <c r="W2826" t="s">
        <v>141</v>
      </c>
      <c r="X2826" t="s">
        <v>170</v>
      </c>
      <c r="Y2826" t="s">
        <v>61</v>
      </c>
      <c r="Z2826" t="s">
        <v>107</v>
      </c>
      <c r="AA2826" t="s">
        <v>108</v>
      </c>
      <c r="AB2826" t="s">
        <v>47</v>
      </c>
      <c r="AC2826" t="s">
        <v>47</v>
      </c>
      <c r="AD2826" t="s">
        <v>144</v>
      </c>
      <c r="AE2826" t="s">
        <v>65</v>
      </c>
      <c r="AF2826" t="s">
        <v>92</v>
      </c>
      <c r="AH2826" t="s">
        <v>67</v>
      </c>
      <c r="AI2826" t="s">
        <v>68</v>
      </c>
      <c r="AJ2826" t="s">
        <v>69</v>
      </c>
      <c r="AK2826" t="s">
        <v>3148</v>
      </c>
      <c r="AL2826" t="s">
        <v>95</v>
      </c>
      <c r="AM2826">
        <v>130</v>
      </c>
      <c r="AN2826" t="s">
        <v>14319</v>
      </c>
    </row>
    <row r="2827" spans="1:40" x14ac:dyDescent="0.25">
      <c r="A2827" t="s">
        <v>14285</v>
      </c>
      <c r="B2827" t="s">
        <v>14320</v>
      </c>
      <c r="C2827" t="s">
        <v>42</v>
      </c>
      <c r="D2827" t="s">
        <v>1349</v>
      </c>
      <c r="E2827" t="s">
        <v>176</v>
      </c>
      <c r="F2827" t="s">
        <v>14317</v>
      </c>
      <c r="G2827" t="s">
        <v>177</v>
      </c>
      <c r="H2827" t="s">
        <v>47</v>
      </c>
      <c r="I2827" t="s">
        <v>47</v>
      </c>
      <c r="J2827" t="s">
        <v>1055</v>
      </c>
      <c r="K2827" t="s">
        <v>49</v>
      </c>
      <c r="L2827" t="s">
        <v>14318</v>
      </c>
      <c r="M2827">
        <v>142</v>
      </c>
      <c r="N2827">
        <v>5.01</v>
      </c>
      <c r="O2827" t="s">
        <v>383</v>
      </c>
      <c r="P2827" t="s">
        <v>52</v>
      </c>
      <c r="Q2827" t="s">
        <v>296</v>
      </c>
      <c r="R2827" t="s">
        <v>101</v>
      </c>
      <c r="S2827" t="s">
        <v>55</v>
      </c>
      <c r="T2827" t="s">
        <v>1333</v>
      </c>
      <c r="U2827" t="s">
        <v>1334</v>
      </c>
      <c r="V2827" t="s">
        <v>58</v>
      </c>
      <c r="W2827" t="s">
        <v>141</v>
      </c>
      <c r="X2827" t="s">
        <v>170</v>
      </c>
      <c r="Y2827" t="s">
        <v>106</v>
      </c>
      <c r="Z2827" t="s">
        <v>107</v>
      </c>
      <c r="AA2827" t="s">
        <v>108</v>
      </c>
      <c r="AB2827" t="s">
        <v>47</v>
      </c>
      <c r="AC2827" t="s">
        <v>47</v>
      </c>
      <c r="AD2827" t="s">
        <v>144</v>
      </c>
      <c r="AE2827" t="s">
        <v>65</v>
      </c>
      <c r="AF2827" t="s">
        <v>92</v>
      </c>
      <c r="AH2827" t="s">
        <v>67</v>
      </c>
      <c r="AI2827" t="s">
        <v>68</v>
      </c>
      <c r="AJ2827" t="s">
        <v>69</v>
      </c>
      <c r="AK2827" t="s">
        <v>3148</v>
      </c>
      <c r="AL2827" t="s">
        <v>95</v>
      </c>
      <c r="AM2827">
        <v>110</v>
      </c>
      <c r="AN2827" t="s">
        <v>14319</v>
      </c>
    </row>
    <row r="2828" spans="1:40" x14ac:dyDescent="0.25">
      <c r="A2828" t="s">
        <v>14285</v>
      </c>
      <c r="B2828" t="s">
        <v>14321</v>
      </c>
      <c r="C2828" t="s">
        <v>42</v>
      </c>
      <c r="D2828" t="s">
        <v>74</v>
      </c>
      <c r="E2828" t="s">
        <v>176</v>
      </c>
      <c r="F2828" t="s">
        <v>14322</v>
      </c>
      <c r="G2828" t="s">
        <v>292</v>
      </c>
      <c r="H2828" t="s">
        <v>47</v>
      </c>
      <c r="I2828" t="s">
        <v>47</v>
      </c>
      <c r="J2828" t="s">
        <v>3061</v>
      </c>
      <c r="K2828" t="s">
        <v>49</v>
      </c>
      <c r="L2828" t="s">
        <v>14323</v>
      </c>
      <c r="M2828">
        <v>144</v>
      </c>
      <c r="N2828">
        <v>5.08</v>
      </c>
      <c r="O2828" t="s">
        <v>80</v>
      </c>
      <c r="P2828" t="s">
        <v>505</v>
      </c>
      <c r="Q2828" t="s">
        <v>14324</v>
      </c>
      <c r="R2828" t="s">
        <v>3179</v>
      </c>
      <c r="S2828" t="s">
        <v>55</v>
      </c>
      <c r="T2828" t="s">
        <v>1333</v>
      </c>
      <c r="U2828" t="s">
        <v>168</v>
      </c>
      <c r="V2828" t="s">
        <v>58</v>
      </c>
      <c r="W2828" t="s">
        <v>1014</v>
      </c>
      <c r="X2828" t="s">
        <v>105</v>
      </c>
      <c r="Y2828" t="s">
        <v>106</v>
      </c>
      <c r="Z2828" t="s">
        <v>507</v>
      </c>
      <c r="AA2828" t="s">
        <v>108</v>
      </c>
      <c r="AB2828" t="s">
        <v>47</v>
      </c>
      <c r="AC2828" t="s">
        <v>47</v>
      </c>
      <c r="AD2828" t="s">
        <v>144</v>
      </c>
      <c r="AE2828" t="s">
        <v>65</v>
      </c>
      <c r="AF2828" t="s">
        <v>92</v>
      </c>
      <c r="AH2828" t="s">
        <v>67</v>
      </c>
      <c r="AI2828" t="s">
        <v>68</v>
      </c>
      <c r="AJ2828" t="s">
        <v>126</v>
      </c>
      <c r="AK2828" t="s">
        <v>109</v>
      </c>
      <c r="AL2828" t="s">
        <v>6763</v>
      </c>
      <c r="AM2828">
        <v>80</v>
      </c>
      <c r="AN2828" t="s">
        <v>14325</v>
      </c>
    </row>
    <row r="2829" spans="1:40" x14ac:dyDescent="0.25">
      <c r="A2829" t="s">
        <v>14285</v>
      </c>
      <c r="B2829" t="s">
        <v>14326</v>
      </c>
      <c r="C2829" t="s">
        <v>227</v>
      </c>
      <c r="D2829" t="s">
        <v>43</v>
      </c>
      <c r="E2829" t="s">
        <v>233</v>
      </c>
      <c r="G2829" t="s">
        <v>327</v>
      </c>
      <c r="H2829" t="s">
        <v>47</v>
      </c>
      <c r="I2829" t="s">
        <v>47</v>
      </c>
      <c r="J2829" t="s">
        <v>1055</v>
      </c>
      <c r="K2829" t="s">
        <v>3076</v>
      </c>
      <c r="L2829" t="s">
        <v>14327</v>
      </c>
      <c r="M2829">
        <v>146</v>
      </c>
      <c r="N2829">
        <v>5.15</v>
      </c>
      <c r="O2829" t="s">
        <v>383</v>
      </c>
      <c r="P2829" t="s">
        <v>318</v>
      </c>
      <c r="Q2829" t="s">
        <v>3264</v>
      </c>
      <c r="R2829" t="s">
        <v>219</v>
      </c>
      <c r="S2829" t="s">
        <v>139</v>
      </c>
      <c r="T2829" t="s">
        <v>281</v>
      </c>
      <c r="U2829" t="s">
        <v>1338</v>
      </c>
      <c r="V2829" t="s">
        <v>313</v>
      </c>
      <c r="W2829" t="s">
        <v>141</v>
      </c>
      <c r="X2829" t="s">
        <v>105</v>
      </c>
      <c r="Y2829" t="s">
        <v>106</v>
      </c>
      <c r="Z2829" t="s">
        <v>223</v>
      </c>
      <c r="AA2829" t="s">
        <v>108</v>
      </c>
      <c r="AB2829" t="s">
        <v>47</v>
      </c>
      <c r="AC2829" t="s">
        <v>47</v>
      </c>
      <c r="AD2829" t="s">
        <v>144</v>
      </c>
      <c r="AE2829" t="s">
        <v>833</v>
      </c>
      <c r="AF2829" t="s">
        <v>92</v>
      </c>
      <c r="AH2829" t="s">
        <v>67</v>
      </c>
      <c r="AI2829" t="s">
        <v>68</v>
      </c>
      <c r="AJ2829" t="s">
        <v>126</v>
      </c>
      <c r="AK2829" t="s">
        <v>230</v>
      </c>
      <c r="AL2829" t="s">
        <v>14328</v>
      </c>
      <c r="AM2829">
        <v>70</v>
      </c>
      <c r="AN2829" t="s">
        <v>14329</v>
      </c>
    </row>
    <row r="2830" spans="1:40" x14ac:dyDescent="0.25">
      <c r="A2830" t="s">
        <v>14285</v>
      </c>
      <c r="B2830" t="s">
        <v>14330</v>
      </c>
      <c r="C2830" t="s">
        <v>42</v>
      </c>
      <c r="D2830" t="s">
        <v>74</v>
      </c>
      <c r="E2830" t="s">
        <v>176</v>
      </c>
      <c r="F2830" t="s">
        <v>14331</v>
      </c>
      <c r="G2830" t="s">
        <v>202</v>
      </c>
      <c r="H2830" t="s">
        <v>47</v>
      </c>
      <c r="I2830" t="s">
        <v>47</v>
      </c>
      <c r="J2830" t="s">
        <v>1055</v>
      </c>
      <c r="K2830" t="s">
        <v>3052</v>
      </c>
      <c r="L2830" t="s">
        <v>14332</v>
      </c>
      <c r="M2830">
        <v>177</v>
      </c>
      <c r="N2830">
        <v>6.24</v>
      </c>
      <c r="O2830" t="s">
        <v>1022</v>
      </c>
      <c r="P2830" t="s">
        <v>155</v>
      </c>
      <c r="Q2830" t="s">
        <v>81</v>
      </c>
      <c r="R2830" t="s">
        <v>82</v>
      </c>
      <c r="S2830" t="s">
        <v>4595</v>
      </c>
      <c r="T2830" t="s">
        <v>3337</v>
      </c>
      <c r="U2830" t="s">
        <v>4551</v>
      </c>
      <c r="V2830" t="s">
        <v>4552</v>
      </c>
      <c r="W2830" t="s">
        <v>86</v>
      </c>
      <c r="X2830" t="s">
        <v>87</v>
      </c>
      <c r="Y2830" t="s">
        <v>8704</v>
      </c>
      <c r="Z2830" t="s">
        <v>14333</v>
      </c>
      <c r="AA2830" t="s">
        <v>8723</v>
      </c>
      <c r="AB2830" t="s">
        <v>47</v>
      </c>
      <c r="AC2830" t="s">
        <v>47</v>
      </c>
      <c r="AD2830" t="s">
        <v>125</v>
      </c>
      <c r="AE2830" t="s">
        <v>1074</v>
      </c>
      <c r="AF2830" t="s">
        <v>66</v>
      </c>
      <c r="AG2830" t="s">
        <v>47</v>
      </c>
      <c r="AH2830" t="s">
        <v>14334</v>
      </c>
      <c r="AI2830" t="s">
        <v>237</v>
      </c>
      <c r="AJ2830" t="s">
        <v>1106</v>
      </c>
      <c r="AK2830" t="s">
        <v>14335</v>
      </c>
      <c r="AL2830" t="s">
        <v>14336</v>
      </c>
      <c r="AM2830">
        <v>240</v>
      </c>
      <c r="AN2830" t="s">
        <v>14337</v>
      </c>
    </row>
    <row r="2831" spans="1:40" x14ac:dyDescent="0.25">
      <c r="A2831" t="s">
        <v>14285</v>
      </c>
      <c r="B2831" t="s">
        <v>14338</v>
      </c>
      <c r="C2831" t="s">
        <v>42</v>
      </c>
      <c r="D2831" t="s">
        <v>74</v>
      </c>
      <c r="E2831" t="s">
        <v>176</v>
      </c>
      <c r="F2831" t="s">
        <v>14322</v>
      </c>
      <c r="G2831" t="s">
        <v>177</v>
      </c>
      <c r="H2831" t="s">
        <v>47</v>
      </c>
      <c r="I2831" t="s">
        <v>47</v>
      </c>
      <c r="J2831" t="s">
        <v>1055</v>
      </c>
      <c r="K2831" t="s">
        <v>78</v>
      </c>
      <c r="L2831" t="s">
        <v>14339</v>
      </c>
      <c r="M2831">
        <v>169</v>
      </c>
      <c r="N2831">
        <v>5.96</v>
      </c>
      <c r="O2831" t="s">
        <v>1022</v>
      </c>
      <c r="P2831" t="s">
        <v>52</v>
      </c>
      <c r="Q2831" t="s">
        <v>1307</v>
      </c>
      <c r="R2831" t="s">
        <v>82</v>
      </c>
      <c r="S2831" t="s">
        <v>55</v>
      </c>
      <c r="T2831" t="s">
        <v>4582</v>
      </c>
      <c r="U2831" t="s">
        <v>4583</v>
      </c>
      <c r="V2831" t="s">
        <v>4584</v>
      </c>
      <c r="W2831" t="s">
        <v>86</v>
      </c>
      <c r="X2831" t="s">
        <v>87</v>
      </c>
      <c r="Y2831" t="s">
        <v>4670</v>
      </c>
      <c r="Z2831" t="s">
        <v>14340</v>
      </c>
      <c r="AA2831" t="s">
        <v>160</v>
      </c>
      <c r="AB2831" t="s">
        <v>47</v>
      </c>
      <c r="AC2831" t="s">
        <v>47</v>
      </c>
      <c r="AD2831" t="s">
        <v>144</v>
      </c>
      <c r="AE2831" t="s">
        <v>1015</v>
      </c>
      <c r="AF2831" t="s">
        <v>92</v>
      </c>
      <c r="AH2831" t="s">
        <v>67</v>
      </c>
      <c r="AI2831" t="s">
        <v>68</v>
      </c>
      <c r="AJ2831" t="s">
        <v>3342</v>
      </c>
      <c r="AK2831" t="s">
        <v>3088</v>
      </c>
      <c r="AL2831" t="s">
        <v>14341</v>
      </c>
      <c r="AM2831">
        <v>250</v>
      </c>
      <c r="AN2831" t="s">
        <v>14342</v>
      </c>
    </row>
    <row r="2832" spans="1:40" x14ac:dyDescent="0.25">
      <c r="A2832" t="s">
        <v>14285</v>
      </c>
      <c r="B2832" t="s">
        <v>14343</v>
      </c>
      <c r="C2832" t="s">
        <v>42</v>
      </c>
      <c r="D2832" t="s">
        <v>74</v>
      </c>
      <c r="E2832" t="s">
        <v>176</v>
      </c>
      <c r="F2832" t="s">
        <v>14322</v>
      </c>
      <c r="G2832" t="s">
        <v>177</v>
      </c>
      <c r="H2832" t="s">
        <v>47</v>
      </c>
      <c r="I2832" t="s">
        <v>47</v>
      </c>
      <c r="J2832" t="s">
        <v>1055</v>
      </c>
      <c r="K2832" t="s">
        <v>3052</v>
      </c>
      <c r="L2832" t="s">
        <v>14344</v>
      </c>
      <c r="M2832">
        <v>145</v>
      </c>
      <c r="N2832">
        <v>5.1100000000000003</v>
      </c>
      <c r="O2832" t="s">
        <v>1022</v>
      </c>
      <c r="P2832" t="s">
        <v>52</v>
      </c>
      <c r="Q2832" t="s">
        <v>12312</v>
      </c>
      <c r="R2832" t="s">
        <v>1714</v>
      </c>
      <c r="S2832" t="s">
        <v>4767</v>
      </c>
      <c r="T2832" t="s">
        <v>4582</v>
      </c>
      <c r="U2832" t="s">
        <v>4583</v>
      </c>
      <c r="V2832" t="s">
        <v>4584</v>
      </c>
      <c r="W2832" t="s">
        <v>86</v>
      </c>
      <c r="X2832" t="s">
        <v>170</v>
      </c>
      <c r="Y2832" t="s">
        <v>1104</v>
      </c>
      <c r="Z2832" t="s">
        <v>3022</v>
      </c>
      <c r="AA2832" t="s">
        <v>160</v>
      </c>
      <c r="AB2832" t="s">
        <v>258</v>
      </c>
      <c r="AC2832" t="s">
        <v>47</v>
      </c>
      <c r="AD2832" t="s">
        <v>144</v>
      </c>
      <c r="AE2832" t="s">
        <v>1015</v>
      </c>
      <c r="AF2832" t="s">
        <v>92</v>
      </c>
      <c r="AH2832" t="s">
        <v>67</v>
      </c>
      <c r="AI2832" t="s">
        <v>68</v>
      </c>
      <c r="AJ2832" t="s">
        <v>3342</v>
      </c>
      <c r="AK2832" t="s">
        <v>3088</v>
      </c>
      <c r="AL2832" t="s">
        <v>14341</v>
      </c>
      <c r="AM2832">
        <v>170</v>
      </c>
      <c r="AN2832" t="s">
        <v>14345</v>
      </c>
    </row>
    <row r="2833" spans="1:40" x14ac:dyDescent="0.25">
      <c r="A2833" t="s">
        <v>14285</v>
      </c>
      <c r="B2833" t="s">
        <v>14346</v>
      </c>
      <c r="C2833" t="s">
        <v>42</v>
      </c>
      <c r="D2833" t="s">
        <v>74</v>
      </c>
      <c r="E2833" t="s">
        <v>176</v>
      </c>
      <c r="F2833" t="s">
        <v>76</v>
      </c>
      <c r="G2833" t="s">
        <v>177</v>
      </c>
      <c r="H2833" t="s">
        <v>47</v>
      </c>
      <c r="I2833" t="s">
        <v>47</v>
      </c>
      <c r="J2833" t="s">
        <v>1055</v>
      </c>
      <c r="K2833" t="s">
        <v>3052</v>
      </c>
      <c r="L2833" t="s">
        <v>14347</v>
      </c>
      <c r="M2833">
        <v>140</v>
      </c>
      <c r="N2833">
        <v>4.9400000000000004</v>
      </c>
      <c r="O2833" t="s">
        <v>1022</v>
      </c>
      <c r="P2833" t="s">
        <v>52</v>
      </c>
      <c r="Q2833" t="s">
        <v>12312</v>
      </c>
      <c r="R2833" t="s">
        <v>1714</v>
      </c>
      <c r="S2833" t="s">
        <v>55</v>
      </c>
      <c r="T2833" t="s">
        <v>4582</v>
      </c>
      <c r="U2833" t="s">
        <v>4583</v>
      </c>
      <c r="V2833" t="s">
        <v>4584</v>
      </c>
      <c r="W2833" t="s">
        <v>86</v>
      </c>
      <c r="X2833" t="s">
        <v>60</v>
      </c>
      <c r="Y2833" t="s">
        <v>61</v>
      </c>
      <c r="Z2833" t="s">
        <v>89</v>
      </c>
      <c r="AA2833" t="s">
        <v>160</v>
      </c>
      <c r="AB2833" t="s">
        <v>258</v>
      </c>
      <c r="AC2833" t="s">
        <v>47</v>
      </c>
      <c r="AD2833" t="s">
        <v>144</v>
      </c>
      <c r="AE2833" t="s">
        <v>1074</v>
      </c>
      <c r="AF2833" t="s">
        <v>92</v>
      </c>
      <c r="AH2833" t="s">
        <v>67</v>
      </c>
      <c r="AI2833" t="s">
        <v>68</v>
      </c>
      <c r="AJ2833" t="s">
        <v>1003</v>
      </c>
      <c r="AK2833" t="s">
        <v>1049</v>
      </c>
      <c r="AL2833" t="s">
        <v>14341</v>
      </c>
      <c r="AM2833">
        <v>200</v>
      </c>
      <c r="AN2833" t="s">
        <v>14348</v>
      </c>
    </row>
    <row r="2834" spans="1:40" x14ac:dyDescent="0.25">
      <c r="A2834" t="s">
        <v>14285</v>
      </c>
      <c r="B2834" t="s">
        <v>14349</v>
      </c>
      <c r="C2834" t="s">
        <v>42</v>
      </c>
      <c r="D2834" t="s">
        <v>130</v>
      </c>
      <c r="E2834" t="s">
        <v>1117</v>
      </c>
      <c r="F2834" t="s">
        <v>14350</v>
      </c>
      <c r="G2834" t="s">
        <v>98</v>
      </c>
      <c r="H2834" t="s">
        <v>47</v>
      </c>
      <c r="I2834" t="s">
        <v>47</v>
      </c>
      <c r="J2834" t="s">
        <v>1055</v>
      </c>
      <c r="K2834" t="s">
        <v>78</v>
      </c>
      <c r="L2834" t="s">
        <v>14351</v>
      </c>
      <c r="M2834">
        <v>637</v>
      </c>
      <c r="N2834" t="s">
        <v>3676</v>
      </c>
      <c r="O2834" t="s">
        <v>372</v>
      </c>
      <c r="P2834" t="s">
        <v>52</v>
      </c>
      <c r="Q2834" t="s">
        <v>14352</v>
      </c>
      <c r="R2834" t="s">
        <v>14353</v>
      </c>
      <c r="S2834" t="s">
        <v>1112</v>
      </c>
      <c r="T2834" t="s">
        <v>14354</v>
      </c>
      <c r="U2834" t="s">
        <v>14355</v>
      </c>
      <c r="V2834" t="s">
        <v>14356</v>
      </c>
      <c r="W2834" t="s">
        <v>122</v>
      </c>
      <c r="X2834" t="s">
        <v>87</v>
      </c>
      <c r="Y2834" t="s">
        <v>88</v>
      </c>
      <c r="Z2834" t="s">
        <v>62</v>
      </c>
      <c r="AA2834" t="s">
        <v>90</v>
      </c>
      <c r="AB2834" t="s">
        <v>124</v>
      </c>
      <c r="AC2834" t="s">
        <v>47</v>
      </c>
      <c r="AD2834" t="s">
        <v>210</v>
      </c>
      <c r="AE2834" t="s">
        <v>65</v>
      </c>
      <c r="AF2834" t="s">
        <v>66</v>
      </c>
      <c r="AH2834" t="s">
        <v>114</v>
      </c>
      <c r="AI2834" t="s">
        <v>3111</v>
      </c>
      <c r="AJ2834" t="s">
        <v>816</v>
      </c>
      <c r="AK2834" t="s">
        <v>14357</v>
      </c>
      <c r="AL2834" t="s">
        <v>71</v>
      </c>
      <c r="AM2834">
        <v>300</v>
      </c>
      <c r="AN2834" t="s">
        <v>14358</v>
      </c>
    </row>
    <row r="2835" spans="1:40" x14ac:dyDescent="0.25">
      <c r="A2835" t="s">
        <v>14285</v>
      </c>
      <c r="B2835" t="s">
        <v>14359</v>
      </c>
      <c r="C2835" t="s">
        <v>227</v>
      </c>
      <c r="D2835" t="s">
        <v>43</v>
      </c>
      <c r="E2835" t="s">
        <v>176</v>
      </c>
      <c r="G2835" t="s">
        <v>327</v>
      </c>
      <c r="H2835" t="s">
        <v>47</v>
      </c>
      <c r="I2835" t="s">
        <v>47</v>
      </c>
      <c r="J2835" t="s">
        <v>3107</v>
      </c>
      <c r="K2835" t="s">
        <v>165</v>
      </c>
      <c r="L2835" t="s">
        <v>14360</v>
      </c>
      <c r="M2835">
        <v>132</v>
      </c>
      <c r="N2835">
        <v>4.66</v>
      </c>
      <c r="O2835" t="s">
        <v>652</v>
      </c>
      <c r="P2835" t="s">
        <v>308</v>
      </c>
      <c r="Q2835" t="s">
        <v>1965</v>
      </c>
      <c r="R2835" t="s">
        <v>320</v>
      </c>
      <c r="S2835" t="s">
        <v>139</v>
      </c>
      <c r="T2835" t="s">
        <v>281</v>
      </c>
      <c r="U2835" t="s">
        <v>10490</v>
      </c>
      <c r="V2835" t="s">
        <v>313</v>
      </c>
      <c r="W2835" t="s">
        <v>141</v>
      </c>
      <c r="X2835" t="s">
        <v>332</v>
      </c>
      <c r="Y2835" t="s">
        <v>416</v>
      </c>
      <c r="Z2835" t="s">
        <v>507</v>
      </c>
      <c r="AA2835" t="s">
        <v>270</v>
      </c>
      <c r="AB2835" t="s">
        <v>47</v>
      </c>
      <c r="AC2835" t="s">
        <v>47</v>
      </c>
      <c r="AD2835" t="s">
        <v>144</v>
      </c>
      <c r="AE2835" t="s">
        <v>833</v>
      </c>
      <c r="AF2835" t="s">
        <v>92</v>
      </c>
      <c r="AH2835" t="s">
        <v>67</v>
      </c>
      <c r="AI2835" t="s">
        <v>68</v>
      </c>
      <c r="AJ2835" t="s">
        <v>126</v>
      </c>
      <c r="AK2835" t="s">
        <v>14361</v>
      </c>
      <c r="AL2835" t="s">
        <v>14328</v>
      </c>
      <c r="AM2835">
        <v>50</v>
      </c>
      <c r="AN2835" t="s">
        <v>14362</v>
      </c>
    </row>
    <row r="2836" spans="1:40" x14ac:dyDescent="0.25">
      <c r="A2836" t="s">
        <v>14285</v>
      </c>
      <c r="B2836" t="s">
        <v>14363</v>
      </c>
      <c r="C2836" t="s">
        <v>42</v>
      </c>
      <c r="D2836" t="s">
        <v>43</v>
      </c>
      <c r="E2836" t="s">
        <v>176</v>
      </c>
      <c r="F2836" t="s">
        <v>76</v>
      </c>
      <c r="G2836" t="s">
        <v>177</v>
      </c>
      <c r="H2836" t="s">
        <v>47</v>
      </c>
      <c r="I2836" t="s">
        <v>47</v>
      </c>
      <c r="J2836" t="s">
        <v>1055</v>
      </c>
      <c r="K2836" t="s">
        <v>3052</v>
      </c>
      <c r="L2836" t="s">
        <v>14364</v>
      </c>
      <c r="M2836">
        <v>155.6</v>
      </c>
      <c r="N2836">
        <v>5.5</v>
      </c>
      <c r="O2836" t="s">
        <v>383</v>
      </c>
      <c r="P2836" t="s">
        <v>52</v>
      </c>
      <c r="Q2836" t="s">
        <v>100</v>
      </c>
      <c r="R2836" t="s">
        <v>101</v>
      </c>
      <c r="S2836" t="s">
        <v>55</v>
      </c>
      <c r="T2836" t="s">
        <v>1333</v>
      </c>
      <c r="U2836" t="s">
        <v>1334</v>
      </c>
      <c r="V2836" t="s">
        <v>58</v>
      </c>
      <c r="W2836" t="s">
        <v>141</v>
      </c>
      <c r="X2836" t="s">
        <v>170</v>
      </c>
      <c r="Y2836" t="s">
        <v>61</v>
      </c>
      <c r="Z2836" t="s">
        <v>107</v>
      </c>
      <c r="AA2836" t="s">
        <v>90</v>
      </c>
      <c r="AB2836" t="s">
        <v>47</v>
      </c>
      <c r="AC2836" t="s">
        <v>47</v>
      </c>
      <c r="AD2836" t="s">
        <v>144</v>
      </c>
      <c r="AE2836" t="s">
        <v>145</v>
      </c>
      <c r="AF2836" t="s">
        <v>92</v>
      </c>
      <c r="AH2836" t="s">
        <v>67</v>
      </c>
      <c r="AI2836" t="s">
        <v>68</v>
      </c>
      <c r="AJ2836" t="s">
        <v>69</v>
      </c>
      <c r="AK2836" t="s">
        <v>1354</v>
      </c>
      <c r="AL2836" t="s">
        <v>95</v>
      </c>
      <c r="AM2836">
        <v>170</v>
      </c>
      <c r="AN2836" t="s">
        <v>14365</v>
      </c>
    </row>
    <row r="2837" spans="1:40" x14ac:dyDescent="0.25">
      <c r="A2837" t="s">
        <v>14285</v>
      </c>
      <c r="B2837" t="s">
        <v>8586</v>
      </c>
      <c r="C2837" t="s">
        <v>42</v>
      </c>
      <c r="D2837" t="s">
        <v>43</v>
      </c>
      <c r="E2837" t="s">
        <v>176</v>
      </c>
      <c r="F2837" t="s">
        <v>14322</v>
      </c>
      <c r="G2837" t="s">
        <v>177</v>
      </c>
      <c r="H2837" t="s">
        <v>47</v>
      </c>
      <c r="I2837" t="s">
        <v>47</v>
      </c>
      <c r="J2837" t="s">
        <v>3107</v>
      </c>
      <c r="K2837" t="s">
        <v>165</v>
      </c>
      <c r="L2837" t="s">
        <v>14366</v>
      </c>
      <c r="M2837">
        <v>139</v>
      </c>
      <c r="N2837">
        <v>4.9000000000000004</v>
      </c>
      <c r="O2837" t="s">
        <v>383</v>
      </c>
      <c r="P2837" t="s">
        <v>52</v>
      </c>
      <c r="Q2837" t="s">
        <v>10645</v>
      </c>
      <c r="R2837" t="s">
        <v>101</v>
      </c>
      <c r="S2837" t="s">
        <v>55</v>
      </c>
      <c r="T2837" t="s">
        <v>1333</v>
      </c>
      <c r="U2837" t="s">
        <v>1334</v>
      </c>
      <c r="V2837" t="s">
        <v>58</v>
      </c>
      <c r="W2837" t="s">
        <v>141</v>
      </c>
      <c r="X2837" t="s">
        <v>493</v>
      </c>
      <c r="Y2837" t="s">
        <v>106</v>
      </c>
      <c r="Z2837" t="s">
        <v>107</v>
      </c>
      <c r="AA2837" t="s">
        <v>90</v>
      </c>
      <c r="AB2837" t="s">
        <v>47</v>
      </c>
      <c r="AC2837" t="s">
        <v>47</v>
      </c>
      <c r="AD2837" t="s">
        <v>144</v>
      </c>
      <c r="AE2837" t="s">
        <v>145</v>
      </c>
      <c r="AF2837" t="s">
        <v>92</v>
      </c>
      <c r="AH2837" t="s">
        <v>67</v>
      </c>
      <c r="AI2837" t="s">
        <v>68</v>
      </c>
      <c r="AJ2837" t="s">
        <v>69</v>
      </c>
      <c r="AK2837" t="s">
        <v>14367</v>
      </c>
      <c r="AL2837" t="s">
        <v>95</v>
      </c>
      <c r="AM2837">
        <v>200</v>
      </c>
      <c r="AN2837" t="s">
        <v>14368</v>
      </c>
    </row>
    <row r="2838" spans="1:40" x14ac:dyDescent="0.25">
      <c r="A2838" t="s">
        <v>14285</v>
      </c>
      <c r="B2838" t="s">
        <v>14369</v>
      </c>
      <c r="C2838" t="s">
        <v>42</v>
      </c>
      <c r="D2838" t="s">
        <v>43</v>
      </c>
      <c r="E2838" t="s">
        <v>1117</v>
      </c>
      <c r="F2838" t="s">
        <v>14370</v>
      </c>
      <c r="G2838" t="s">
        <v>98</v>
      </c>
      <c r="H2838" t="s">
        <v>47</v>
      </c>
      <c r="I2838" t="s">
        <v>47</v>
      </c>
      <c r="J2838" t="s">
        <v>1091</v>
      </c>
      <c r="K2838" t="s">
        <v>116</v>
      </c>
      <c r="L2838" t="s">
        <v>14371</v>
      </c>
      <c r="M2838">
        <v>218</v>
      </c>
      <c r="N2838">
        <v>7.69</v>
      </c>
      <c r="O2838" t="s">
        <v>1081</v>
      </c>
      <c r="P2838" t="s">
        <v>52</v>
      </c>
      <c r="Q2838" t="s">
        <v>14372</v>
      </c>
      <c r="R2838" t="s">
        <v>14373</v>
      </c>
      <c r="S2838" t="s">
        <v>55</v>
      </c>
      <c r="T2838" t="s">
        <v>83</v>
      </c>
      <c r="U2838" t="s">
        <v>14374</v>
      </c>
      <c r="V2838" t="s">
        <v>85</v>
      </c>
      <c r="W2838" t="s">
        <v>14375</v>
      </c>
      <c r="X2838" t="s">
        <v>87</v>
      </c>
      <c r="Y2838" t="s">
        <v>88</v>
      </c>
      <c r="Z2838" t="s">
        <v>14376</v>
      </c>
      <c r="AA2838" t="s">
        <v>8705</v>
      </c>
      <c r="AB2838" t="s">
        <v>47</v>
      </c>
      <c r="AC2838" t="s">
        <v>47</v>
      </c>
      <c r="AD2838" t="s">
        <v>210</v>
      </c>
      <c r="AE2838" t="s">
        <v>65</v>
      </c>
      <c r="AF2838" t="s">
        <v>92</v>
      </c>
      <c r="AH2838" t="s">
        <v>67</v>
      </c>
      <c r="AI2838" t="s">
        <v>68</v>
      </c>
      <c r="AJ2838" t="s">
        <v>3342</v>
      </c>
      <c r="AK2838" t="s">
        <v>12296</v>
      </c>
      <c r="AL2838" t="s">
        <v>14377</v>
      </c>
      <c r="AM2838">
        <v>250</v>
      </c>
      <c r="AN2838" t="s">
        <v>14378</v>
      </c>
    </row>
    <row r="2839" spans="1:40" x14ac:dyDescent="0.25">
      <c r="A2839" t="s">
        <v>14285</v>
      </c>
      <c r="B2839" t="s">
        <v>14379</v>
      </c>
      <c r="C2839" t="s">
        <v>42</v>
      </c>
      <c r="D2839" t="s">
        <v>43</v>
      </c>
      <c r="E2839" t="s">
        <v>1117</v>
      </c>
      <c r="F2839" t="s">
        <v>14380</v>
      </c>
      <c r="G2839" t="s">
        <v>98</v>
      </c>
      <c r="H2839" t="s">
        <v>47</v>
      </c>
      <c r="I2839" t="s">
        <v>47</v>
      </c>
      <c r="J2839" t="s">
        <v>1091</v>
      </c>
      <c r="K2839" t="s">
        <v>116</v>
      </c>
      <c r="L2839" t="s">
        <v>14381</v>
      </c>
      <c r="M2839">
        <v>225</v>
      </c>
      <c r="N2839">
        <v>7.94</v>
      </c>
      <c r="O2839" t="s">
        <v>383</v>
      </c>
      <c r="P2839" t="s">
        <v>52</v>
      </c>
      <c r="Q2839" t="s">
        <v>14382</v>
      </c>
      <c r="R2839" t="s">
        <v>4438</v>
      </c>
      <c r="S2839" t="s">
        <v>55</v>
      </c>
      <c r="T2839" t="s">
        <v>56</v>
      </c>
      <c r="U2839" t="s">
        <v>57</v>
      </c>
      <c r="V2839" t="s">
        <v>58</v>
      </c>
      <c r="W2839" t="s">
        <v>14375</v>
      </c>
      <c r="X2839" t="s">
        <v>87</v>
      </c>
      <c r="Y2839" t="s">
        <v>88</v>
      </c>
      <c r="Z2839" t="s">
        <v>6651</v>
      </c>
      <c r="AA2839" t="s">
        <v>90</v>
      </c>
      <c r="AB2839" t="s">
        <v>47</v>
      </c>
      <c r="AC2839" t="s">
        <v>47</v>
      </c>
      <c r="AD2839" t="s">
        <v>537</v>
      </c>
      <c r="AE2839" t="s">
        <v>65</v>
      </c>
      <c r="AF2839" t="s">
        <v>92</v>
      </c>
      <c r="AH2839" t="s">
        <v>67</v>
      </c>
      <c r="AI2839" t="s">
        <v>68</v>
      </c>
      <c r="AJ2839" t="s">
        <v>162</v>
      </c>
      <c r="AK2839" t="s">
        <v>12296</v>
      </c>
      <c r="AL2839" t="s">
        <v>14377</v>
      </c>
      <c r="AM2839">
        <v>230</v>
      </c>
      <c r="AN2839" t="s">
        <v>14383</v>
      </c>
    </row>
    <row r="2840" spans="1:40" x14ac:dyDescent="0.25">
      <c r="A2840" t="s">
        <v>14285</v>
      </c>
      <c r="B2840" t="s">
        <v>14384</v>
      </c>
      <c r="C2840" t="s">
        <v>42</v>
      </c>
      <c r="D2840" t="s">
        <v>130</v>
      </c>
      <c r="E2840" t="s">
        <v>1117</v>
      </c>
      <c r="F2840" t="s">
        <v>14370</v>
      </c>
      <c r="G2840" t="s">
        <v>14385</v>
      </c>
      <c r="H2840" t="s">
        <v>47</v>
      </c>
      <c r="I2840" t="s">
        <v>47</v>
      </c>
      <c r="J2840" t="s">
        <v>1091</v>
      </c>
      <c r="K2840" t="s">
        <v>3052</v>
      </c>
      <c r="L2840" t="s">
        <v>14386</v>
      </c>
      <c r="M2840">
        <v>259</v>
      </c>
      <c r="N2840">
        <v>9.14</v>
      </c>
      <c r="O2840" t="s">
        <v>154</v>
      </c>
      <c r="P2840" t="s">
        <v>52</v>
      </c>
      <c r="Q2840" t="s">
        <v>14387</v>
      </c>
      <c r="R2840" t="s">
        <v>14388</v>
      </c>
      <c r="S2840" t="s">
        <v>55</v>
      </c>
      <c r="T2840" t="s">
        <v>1159</v>
      </c>
      <c r="U2840" t="s">
        <v>1160</v>
      </c>
      <c r="V2840" t="s">
        <v>1161</v>
      </c>
      <c r="W2840" t="s">
        <v>86</v>
      </c>
      <c r="X2840" t="s">
        <v>1146</v>
      </c>
      <c r="Y2840" t="s">
        <v>1147</v>
      </c>
      <c r="Z2840" t="s">
        <v>14389</v>
      </c>
      <c r="AA2840" t="s">
        <v>8705</v>
      </c>
      <c r="AB2840" t="s">
        <v>47</v>
      </c>
      <c r="AC2840" t="s">
        <v>47</v>
      </c>
      <c r="AD2840" t="s">
        <v>210</v>
      </c>
      <c r="AE2840" t="s">
        <v>65</v>
      </c>
      <c r="AF2840" t="s">
        <v>66</v>
      </c>
      <c r="AH2840" t="s">
        <v>67</v>
      </c>
      <c r="AI2840" t="s">
        <v>68</v>
      </c>
      <c r="AJ2840" t="s">
        <v>3342</v>
      </c>
      <c r="AK2840" t="s">
        <v>12296</v>
      </c>
      <c r="AL2840" t="s">
        <v>14377</v>
      </c>
      <c r="AM2840">
        <v>550</v>
      </c>
      <c r="AN2840" t="s">
        <v>14390</v>
      </c>
    </row>
    <row r="2841" spans="1:40" x14ac:dyDescent="0.25">
      <c r="A2841" t="s">
        <v>14285</v>
      </c>
      <c r="B2841" t="s">
        <v>14391</v>
      </c>
      <c r="C2841" t="s">
        <v>4211</v>
      </c>
      <c r="D2841" t="s">
        <v>43</v>
      </c>
      <c r="E2841" t="s">
        <v>176</v>
      </c>
      <c r="F2841" t="s">
        <v>14392</v>
      </c>
      <c r="G2841" t="s">
        <v>4592</v>
      </c>
      <c r="H2841" t="s">
        <v>47</v>
      </c>
      <c r="I2841" t="s">
        <v>47</v>
      </c>
      <c r="J2841" t="s">
        <v>1097</v>
      </c>
      <c r="K2841" t="s">
        <v>116</v>
      </c>
      <c r="L2841" t="s">
        <v>14393</v>
      </c>
      <c r="M2841">
        <v>149</v>
      </c>
      <c r="N2841">
        <v>5.26</v>
      </c>
      <c r="O2841" t="s">
        <v>154</v>
      </c>
      <c r="P2841" t="s">
        <v>1170</v>
      </c>
      <c r="Q2841" t="s">
        <v>11816</v>
      </c>
      <c r="R2841" t="s">
        <v>1714</v>
      </c>
      <c r="S2841" t="s">
        <v>4595</v>
      </c>
      <c r="T2841" t="s">
        <v>1143</v>
      </c>
      <c r="U2841" t="s">
        <v>1144</v>
      </c>
      <c r="V2841" t="s">
        <v>1145</v>
      </c>
      <c r="W2841" t="s">
        <v>114</v>
      </c>
      <c r="X2841" t="s">
        <v>1146</v>
      </c>
      <c r="Y2841" t="s">
        <v>1147</v>
      </c>
      <c r="Z2841" t="s">
        <v>6618</v>
      </c>
      <c r="AA2841" t="s">
        <v>14394</v>
      </c>
      <c r="AB2841" t="s">
        <v>47</v>
      </c>
      <c r="AC2841" t="s">
        <v>47</v>
      </c>
      <c r="AD2841" t="s">
        <v>210</v>
      </c>
      <c r="AE2841" t="s">
        <v>1074</v>
      </c>
      <c r="AF2841" t="s">
        <v>1001</v>
      </c>
      <c r="AH2841" t="s">
        <v>114</v>
      </c>
      <c r="AI2841" t="s">
        <v>3111</v>
      </c>
      <c r="AJ2841" t="s">
        <v>1106</v>
      </c>
      <c r="AK2841" t="s">
        <v>3343</v>
      </c>
      <c r="AL2841" t="s">
        <v>14395</v>
      </c>
      <c r="AM2841">
        <v>220</v>
      </c>
      <c r="AN2841" t="s">
        <v>14396</v>
      </c>
    </row>
    <row r="2842" spans="1:40" x14ac:dyDescent="0.25">
      <c r="A2842" t="s">
        <v>14285</v>
      </c>
      <c r="B2842" t="s">
        <v>14397</v>
      </c>
      <c r="C2842" t="s">
        <v>42</v>
      </c>
      <c r="D2842" t="s">
        <v>1349</v>
      </c>
      <c r="E2842" t="s">
        <v>176</v>
      </c>
      <c r="F2842" t="s">
        <v>14398</v>
      </c>
      <c r="G2842" t="s">
        <v>177</v>
      </c>
      <c r="H2842" t="s">
        <v>47</v>
      </c>
      <c r="I2842" t="s">
        <v>47</v>
      </c>
      <c r="J2842" t="s">
        <v>1097</v>
      </c>
      <c r="K2842" t="s">
        <v>1098</v>
      </c>
      <c r="L2842" t="s">
        <v>14399</v>
      </c>
      <c r="M2842">
        <v>166</v>
      </c>
      <c r="N2842">
        <v>5.86</v>
      </c>
      <c r="O2842" t="s">
        <v>383</v>
      </c>
      <c r="P2842" t="s">
        <v>52</v>
      </c>
      <c r="Q2842" t="s">
        <v>14400</v>
      </c>
      <c r="R2842" t="s">
        <v>14401</v>
      </c>
      <c r="S2842" t="s">
        <v>1255</v>
      </c>
      <c r="T2842" t="s">
        <v>220</v>
      </c>
      <c r="U2842" t="s">
        <v>221</v>
      </c>
      <c r="V2842" t="s">
        <v>222</v>
      </c>
      <c r="W2842" t="s">
        <v>141</v>
      </c>
      <c r="X2842" t="s">
        <v>105</v>
      </c>
      <c r="Y2842" t="s">
        <v>106</v>
      </c>
      <c r="Z2842" t="s">
        <v>223</v>
      </c>
      <c r="AA2842" t="s">
        <v>108</v>
      </c>
      <c r="AB2842" t="s">
        <v>47</v>
      </c>
      <c r="AC2842" t="s">
        <v>47</v>
      </c>
      <c r="AD2842" t="s">
        <v>144</v>
      </c>
      <c r="AE2842" t="s">
        <v>65</v>
      </c>
      <c r="AF2842" t="s">
        <v>92</v>
      </c>
      <c r="AH2842" t="s">
        <v>67</v>
      </c>
      <c r="AI2842" t="s">
        <v>68</v>
      </c>
      <c r="AJ2842" t="s">
        <v>69</v>
      </c>
      <c r="AK2842" t="s">
        <v>3098</v>
      </c>
      <c r="AL2842" t="s">
        <v>71</v>
      </c>
      <c r="AM2842">
        <v>90</v>
      </c>
      <c r="AN2842" t="s">
        <v>14402</v>
      </c>
    </row>
    <row r="2843" spans="1:40" x14ac:dyDescent="0.25">
      <c r="A2843" t="s">
        <v>14285</v>
      </c>
      <c r="B2843" t="s">
        <v>14403</v>
      </c>
      <c r="C2843" t="s">
        <v>4211</v>
      </c>
      <c r="D2843" t="s">
        <v>43</v>
      </c>
      <c r="E2843" t="s">
        <v>176</v>
      </c>
      <c r="F2843" t="s">
        <v>14237</v>
      </c>
      <c r="G2843" t="s">
        <v>202</v>
      </c>
      <c r="H2843" t="s">
        <v>47</v>
      </c>
      <c r="I2843" t="s">
        <v>47</v>
      </c>
      <c r="J2843" t="s">
        <v>115</v>
      </c>
      <c r="K2843" t="s">
        <v>116</v>
      </c>
      <c r="L2843" t="s">
        <v>14404</v>
      </c>
      <c r="M2843">
        <v>145</v>
      </c>
      <c r="N2843">
        <v>5.1100000000000003</v>
      </c>
      <c r="O2843" t="s">
        <v>154</v>
      </c>
      <c r="P2843" t="s">
        <v>155</v>
      </c>
      <c r="Q2843" t="s">
        <v>14405</v>
      </c>
      <c r="R2843" t="s">
        <v>1172</v>
      </c>
      <c r="S2843" t="s">
        <v>4595</v>
      </c>
      <c r="T2843" t="s">
        <v>1143</v>
      </c>
      <c r="U2843" t="s">
        <v>1144</v>
      </c>
      <c r="V2843" t="s">
        <v>1145</v>
      </c>
      <c r="W2843" t="s">
        <v>114</v>
      </c>
      <c r="X2843" t="s">
        <v>1146</v>
      </c>
      <c r="Y2843" t="s">
        <v>8716</v>
      </c>
      <c r="Z2843" t="s">
        <v>14406</v>
      </c>
      <c r="AA2843" t="s">
        <v>14394</v>
      </c>
      <c r="AB2843" t="s">
        <v>47</v>
      </c>
      <c r="AC2843" t="s">
        <v>47</v>
      </c>
      <c r="AD2843" t="s">
        <v>210</v>
      </c>
      <c r="AE2843" t="s">
        <v>1074</v>
      </c>
      <c r="AF2843" t="s">
        <v>1001</v>
      </c>
      <c r="AH2843" t="s">
        <v>114</v>
      </c>
      <c r="AI2843" t="s">
        <v>212</v>
      </c>
      <c r="AJ2843" t="s">
        <v>14313</v>
      </c>
      <c r="AK2843" t="s">
        <v>1004</v>
      </c>
      <c r="AL2843" t="s">
        <v>14395</v>
      </c>
      <c r="AM2843">
        <v>520</v>
      </c>
      <c r="AN2843" t="s">
        <v>14407</v>
      </c>
    </row>
    <row r="2844" spans="1:40" x14ac:dyDescent="0.25">
      <c r="A2844" t="s">
        <v>14285</v>
      </c>
      <c r="B2844" t="s">
        <v>14408</v>
      </c>
      <c r="C2844" t="s">
        <v>227</v>
      </c>
      <c r="D2844" t="s">
        <v>130</v>
      </c>
      <c r="E2844" t="s">
        <v>44</v>
      </c>
      <c r="G2844" t="s">
        <v>327</v>
      </c>
      <c r="H2844" t="s">
        <v>47</v>
      </c>
      <c r="I2844" t="s">
        <v>47</v>
      </c>
      <c r="J2844" t="s">
        <v>152</v>
      </c>
      <c r="K2844" t="s">
        <v>116</v>
      </c>
      <c r="L2844" t="s">
        <v>14409</v>
      </c>
      <c r="M2844">
        <v>509</v>
      </c>
      <c r="N2844">
        <v>1.1200000000000001</v>
      </c>
      <c r="O2844" t="s">
        <v>372</v>
      </c>
      <c r="P2844" t="s">
        <v>52</v>
      </c>
      <c r="Q2844" t="s">
        <v>14293</v>
      </c>
      <c r="R2844" t="s">
        <v>119</v>
      </c>
      <c r="S2844" t="s">
        <v>1112</v>
      </c>
      <c r="T2844" t="s">
        <v>56</v>
      </c>
      <c r="U2844" t="s">
        <v>14410</v>
      </c>
      <c r="V2844" t="s">
        <v>58</v>
      </c>
      <c r="W2844" t="s">
        <v>522</v>
      </c>
      <c r="X2844" t="s">
        <v>87</v>
      </c>
      <c r="Y2844" t="s">
        <v>14411</v>
      </c>
      <c r="Z2844" t="s">
        <v>1353</v>
      </c>
      <c r="AA2844" t="s">
        <v>1047</v>
      </c>
      <c r="AB2844" t="s">
        <v>343</v>
      </c>
      <c r="AC2844" t="s">
        <v>47</v>
      </c>
      <c r="AD2844" t="s">
        <v>125</v>
      </c>
      <c r="AE2844" t="s">
        <v>65</v>
      </c>
      <c r="AF2844" t="s">
        <v>92</v>
      </c>
      <c r="AG2844" t="s">
        <v>47</v>
      </c>
      <c r="AH2844" t="s">
        <v>67</v>
      </c>
      <c r="AI2844" t="s">
        <v>237</v>
      </c>
      <c r="AJ2844" t="s">
        <v>126</v>
      </c>
      <c r="AK2844" t="s">
        <v>8805</v>
      </c>
      <c r="AL2844" t="s">
        <v>71</v>
      </c>
      <c r="AM2844">
        <v>280</v>
      </c>
      <c r="AN2844" t="s">
        <v>14412</v>
      </c>
    </row>
    <row r="2845" spans="1:40" x14ac:dyDescent="0.25">
      <c r="A2845" t="s">
        <v>14285</v>
      </c>
      <c r="B2845" t="s">
        <v>14413</v>
      </c>
      <c r="C2845" t="s">
        <v>42</v>
      </c>
      <c r="D2845" t="s">
        <v>130</v>
      </c>
      <c r="E2845" t="s">
        <v>44</v>
      </c>
      <c r="F2845" t="s">
        <v>76</v>
      </c>
      <c r="G2845" t="s">
        <v>292</v>
      </c>
      <c r="H2845" t="s">
        <v>47</v>
      </c>
      <c r="I2845" t="s">
        <v>47</v>
      </c>
      <c r="J2845" t="s">
        <v>152</v>
      </c>
      <c r="K2845" t="s">
        <v>116</v>
      </c>
      <c r="L2845" t="s">
        <v>14304</v>
      </c>
      <c r="M2845">
        <v>329</v>
      </c>
      <c r="N2845">
        <v>11.61</v>
      </c>
      <c r="O2845" t="s">
        <v>372</v>
      </c>
      <c r="P2845" t="s">
        <v>52</v>
      </c>
      <c r="Q2845" t="s">
        <v>14305</v>
      </c>
      <c r="R2845" t="s">
        <v>268</v>
      </c>
      <c r="S2845" t="s">
        <v>1112</v>
      </c>
      <c r="T2845" t="s">
        <v>1333</v>
      </c>
      <c r="U2845" t="s">
        <v>14410</v>
      </c>
      <c r="V2845" t="s">
        <v>58</v>
      </c>
      <c r="W2845" t="s">
        <v>522</v>
      </c>
      <c r="X2845" t="s">
        <v>170</v>
      </c>
      <c r="Y2845" t="s">
        <v>4356</v>
      </c>
      <c r="Z2845" t="s">
        <v>284</v>
      </c>
      <c r="AA2845" t="s">
        <v>108</v>
      </c>
      <c r="AB2845" t="s">
        <v>343</v>
      </c>
      <c r="AC2845" t="s">
        <v>47</v>
      </c>
      <c r="AD2845" t="s">
        <v>144</v>
      </c>
      <c r="AE2845" t="s">
        <v>65</v>
      </c>
      <c r="AF2845" t="s">
        <v>92</v>
      </c>
      <c r="AH2845" t="s">
        <v>67</v>
      </c>
      <c r="AI2845" t="s">
        <v>68</v>
      </c>
      <c r="AJ2845" t="s">
        <v>126</v>
      </c>
      <c r="AK2845" t="s">
        <v>14414</v>
      </c>
      <c r="AL2845" t="s">
        <v>95</v>
      </c>
      <c r="AM2845">
        <v>120</v>
      </c>
      <c r="AN2845" t="s">
        <v>14307</v>
      </c>
    </row>
    <row r="2846" spans="1:40" x14ac:dyDescent="0.25">
      <c r="A2846" t="s">
        <v>14285</v>
      </c>
      <c r="B2846" t="s">
        <v>14415</v>
      </c>
      <c r="C2846" t="s">
        <v>42</v>
      </c>
      <c r="D2846" t="s">
        <v>130</v>
      </c>
      <c r="E2846" t="s">
        <v>44</v>
      </c>
      <c r="F2846" t="s">
        <v>76</v>
      </c>
      <c r="G2846" t="s">
        <v>292</v>
      </c>
      <c r="H2846" t="s">
        <v>47</v>
      </c>
      <c r="I2846" t="s">
        <v>47</v>
      </c>
      <c r="J2846" t="s">
        <v>152</v>
      </c>
      <c r="K2846" t="s">
        <v>178</v>
      </c>
      <c r="L2846" t="s">
        <v>14416</v>
      </c>
      <c r="M2846">
        <v>260</v>
      </c>
      <c r="N2846">
        <v>9.17</v>
      </c>
      <c r="O2846" t="s">
        <v>372</v>
      </c>
      <c r="P2846" t="s">
        <v>52</v>
      </c>
      <c r="Q2846" t="s">
        <v>14417</v>
      </c>
      <c r="R2846" t="s">
        <v>436</v>
      </c>
      <c r="S2846" t="s">
        <v>14418</v>
      </c>
      <c r="T2846" t="s">
        <v>56</v>
      </c>
      <c r="U2846" t="s">
        <v>14410</v>
      </c>
      <c r="V2846" t="s">
        <v>58</v>
      </c>
      <c r="W2846" t="s">
        <v>141</v>
      </c>
      <c r="X2846" t="s">
        <v>493</v>
      </c>
      <c r="Y2846" t="s">
        <v>106</v>
      </c>
      <c r="Z2846" t="s">
        <v>14419</v>
      </c>
      <c r="AA2846" t="s">
        <v>1220</v>
      </c>
      <c r="AB2846" t="s">
        <v>47</v>
      </c>
      <c r="AC2846" t="s">
        <v>47</v>
      </c>
      <c r="AD2846" t="s">
        <v>144</v>
      </c>
      <c r="AE2846" t="s">
        <v>65</v>
      </c>
      <c r="AF2846" t="s">
        <v>92</v>
      </c>
      <c r="AH2846" t="s">
        <v>67</v>
      </c>
      <c r="AI2846" t="s">
        <v>68</v>
      </c>
      <c r="AJ2846" t="s">
        <v>126</v>
      </c>
      <c r="AK2846" t="s">
        <v>6084</v>
      </c>
      <c r="AL2846" t="s">
        <v>71</v>
      </c>
      <c r="AM2846">
        <v>80</v>
      </c>
      <c r="AN2846" t="s">
        <v>14420</v>
      </c>
    </row>
    <row r="2847" spans="1:40" x14ac:dyDescent="0.25">
      <c r="A2847" t="s">
        <v>14285</v>
      </c>
      <c r="B2847" t="s">
        <v>14421</v>
      </c>
      <c r="C2847" t="s">
        <v>42</v>
      </c>
      <c r="D2847" t="s">
        <v>43</v>
      </c>
      <c r="E2847" t="s">
        <v>176</v>
      </c>
      <c r="F2847" t="s">
        <v>76</v>
      </c>
      <c r="G2847" t="s">
        <v>177</v>
      </c>
      <c r="H2847" t="s">
        <v>47</v>
      </c>
      <c r="I2847" t="s">
        <v>47</v>
      </c>
      <c r="J2847" t="s">
        <v>152</v>
      </c>
      <c r="K2847" t="s">
        <v>178</v>
      </c>
      <c r="L2847" t="s">
        <v>14422</v>
      </c>
      <c r="M2847">
        <v>142</v>
      </c>
      <c r="N2847">
        <v>5.01</v>
      </c>
      <c r="O2847" t="s">
        <v>455</v>
      </c>
      <c r="P2847" t="s">
        <v>52</v>
      </c>
      <c r="Q2847" t="s">
        <v>1057</v>
      </c>
      <c r="R2847" t="s">
        <v>1714</v>
      </c>
      <c r="S2847" t="s">
        <v>139</v>
      </c>
      <c r="T2847" t="s">
        <v>6030</v>
      </c>
      <c r="U2847" t="s">
        <v>4803</v>
      </c>
      <c r="V2847" t="s">
        <v>1085</v>
      </c>
      <c r="W2847" t="s">
        <v>141</v>
      </c>
      <c r="X2847" t="s">
        <v>170</v>
      </c>
      <c r="Y2847" t="s">
        <v>61</v>
      </c>
      <c r="Z2847" t="s">
        <v>10663</v>
      </c>
      <c r="AA2847" t="s">
        <v>10399</v>
      </c>
      <c r="AB2847" t="s">
        <v>47</v>
      </c>
      <c r="AC2847" t="s">
        <v>47</v>
      </c>
      <c r="AD2847" t="s">
        <v>144</v>
      </c>
      <c r="AE2847" t="s">
        <v>1074</v>
      </c>
      <c r="AF2847" t="s">
        <v>92</v>
      </c>
      <c r="AH2847" t="s">
        <v>67</v>
      </c>
      <c r="AI2847" t="s">
        <v>237</v>
      </c>
      <c r="AJ2847" t="s">
        <v>69</v>
      </c>
      <c r="AK2847" t="s">
        <v>14367</v>
      </c>
      <c r="AL2847" t="s">
        <v>6872</v>
      </c>
      <c r="AM2847">
        <v>140</v>
      </c>
      <c r="AN2847" t="s">
        <v>14423</v>
      </c>
    </row>
    <row r="2848" spans="1:40" x14ac:dyDescent="0.25">
      <c r="A2848" t="s">
        <v>14285</v>
      </c>
      <c r="B2848" t="s">
        <v>14424</v>
      </c>
      <c r="C2848" t="s">
        <v>42</v>
      </c>
      <c r="D2848" t="s">
        <v>43</v>
      </c>
      <c r="E2848" t="s">
        <v>176</v>
      </c>
      <c r="F2848" t="s">
        <v>76</v>
      </c>
      <c r="G2848" t="s">
        <v>177</v>
      </c>
      <c r="H2848" t="s">
        <v>47</v>
      </c>
      <c r="I2848" t="s">
        <v>47</v>
      </c>
      <c r="J2848" t="s">
        <v>152</v>
      </c>
      <c r="K2848" t="s">
        <v>178</v>
      </c>
      <c r="L2848" t="s">
        <v>14422</v>
      </c>
      <c r="M2848">
        <v>142</v>
      </c>
      <c r="N2848">
        <v>5.01</v>
      </c>
      <c r="O2848" t="s">
        <v>383</v>
      </c>
      <c r="P2848" t="s">
        <v>52</v>
      </c>
      <c r="Q2848" t="s">
        <v>1057</v>
      </c>
      <c r="R2848" t="s">
        <v>101</v>
      </c>
      <c r="S2848" t="s">
        <v>139</v>
      </c>
      <c r="T2848" t="s">
        <v>6030</v>
      </c>
      <c r="U2848" t="s">
        <v>1084</v>
      </c>
      <c r="V2848" t="s">
        <v>1085</v>
      </c>
      <c r="W2848" t="s">
        <v>141</v>
      </c>
      <c r="X2848" t="s">
        <v>170</v>
      </c>
      <c r="Y2848" t="s">
        <v>61</v>
      </c>
      <c r="Z2848" t="s">
        <v>10663</v>
      </c>
      <c r="AA2848" t="s">
        <v>10399</v>
      </c>
      <c r="AB2848" t="s">
        <v>258</v>
      </c>
      <c r="AC2848" t="s">
        <v>47</v>
      </c>
      <c r="AD2848" t="s">
        <v>144</v>
      </c>
      <c r="AE2848" t="s">
        <v>1074</v>
      </c>
      <c r="AF2848" t="s">
        <v>92</v>
      </c>
      <c r="AH2848" t="s">
        <v>67</v>
      </c>
      <c r="AI2848" t="s">
        <v>237</v>
      </c>
      <c r="AJ2848" t="s">
        <v>69</v>
      </c>
      <c r="AK2848" t="s">
        <v>14367</v>
      </c>
      <c r="AL2848" t="s">
        <v>6872</v>
      </c>
      <c r="AM2848">
        <v>120</v>
      </c>
      <c r="AN2848" t="s">
        <v>14425</v>
      </c>
    </row>
    <row r="2849" spans="1:40" x14ac:dyDescent="0.25">
      <c r="A2849" t="s">
        <v>14285</v>
      </c>
      <c r="B2849" t="s">
        <v>14426</v>
      </c>
      <c r="C2849" t="s">
        <v>42</v>
      </c>
      <c r="D2849" t="s">
        <v>1349</v>
      </c>
      <c r="E2849" t="s">
        <v>898</v>
      </c>
      <c r="F2849" t="s">
        <v>76</v>
      </c>
      <c r="G2849" t="s">
        <v>177</v>
      </c>
      <c r="H2849" t="s">
        <v>47</v>
      </c>
      <c r="I2849" t="s">
        <v>47</v>
      </c>
      <c r="J2849" t="s">
        <v>1179</v>
      </c>
      <c r="K2849" t="s">
        <v>3190</v>
      </c>
      <c r="L2849" t="s">
        <v>14427</v>
      </c>
      <c r="M2849">
        <v>150</v>
      </c>
      <c r="N2849">
        <v>5.29</v>
      </c>
      <c r="O2849" t="s">
        <v>383</v>
      </c>
      <c r="P2849" t="s">
        <v>52</v>
      </c>
      <c r="Q2849" t="s">
        <v>81</v>
      </c>
      <c r="R2849" t="s">
        <v>82</v>
      </c>
      <c r="S2849" t="s">
        <v>192</v>
      </c>
      <c r="T2849" t="s">
        <v>3319</v>
      </c>
      <c r="U2849" t="s">
        <v>3320</v>
      </c>
      <c r="V2849" t="s">
        <v>299</v>
      </c>
      <c r="W2849" t="s">
        <v>141</v>
      </c>
      <c r="X2849" t="s">
        <v>170</v>
      </c>
      <c r="Y2849" t="s">
        <v>61</v>
      </c>
      <c r="Z2849" t="s">
        <v>7724</v>
      </c>
      <c r="AA2849" t="s">
        <v>354</v>
      </c>
      <c r="AB2849" t="s">
        <v>47</v>
      </c>
      <c r="AC2849" t="s">
        <v>47</v>
      </c>
      <c r="AD2849" t="s">
        <v>144</v>
      </c>
      <c r="AE2849" t="s">
        <v>1074</v>
      </c>
      <c r="AF2849" t="s">
        <v>92</v>
      </c>
      <c r="AH2849" t="s">
        <v>67</v>
      </c>
      <c r="AI2849" t="s">
        <v>237</v>
      </c>
      <c r="AJ2849" t="s">
        <v>146</v>
      </c>
      <c r="AK2849" t="s">
        <v>14428</v>
      </c>
      <c r="AL2849" t="s">
        <v>14429</v>
      </c>
      <c r="AM2849">
        <v>180</v>
      </c>
      <c r="AN2849" t="s">
        <v>14430</v>
      </c>
    </row>
    <row r="2850" spans="1:40" x14ac:dyDescent="0.25">
      <c r="A2850" t="s">
        <v>14285</v>
      </c>
      <c r="B2850" t="s">
        <v>14431</v>
      </c>
      <c r="C2850" t="s">
        <v>42</v>
      </c>
      <c r="D2850" t="s">
        <v>43</v>
      </c>
      <c r="E2850" t="s">
        <v>176</v>
      </c>
      <c r="F2850" t="s">
        <v>10109</v>
      </c>
      <c r="G2850" t="s">
        <v>177</v>
      </c>
      <c r="H2850" t="s">
        <v>47</v>
      </c>
      <c r="I2850" t="s">
        <v>47</v>
      </c>
      <c r="J2850" t="s">
        <v>152</v>
      </c>
      <c r="K2850" t="s">
        <v>134</v>
      </c>
      <c r="L2850" t="s">
        <v>14432</v>
      </c>
      <c r="M2850">
        <v>189</v>
      </c>
      <c r="N2850">
        <v>6.67</v>
      </c>
      <c r="O2850" t="s">
        <v>154</v>
      </c>
      <c r="P2850" t="s">
        <v>52</v>
      </c>
      <c r="Q2850" t="s">
        <v>10276</v>
      </c>
      <c r="R2850" t="s">
        <v>82</v>
      </c>
      <c r="S2850" t="s">
        <v>139</v>
      </c>
      <c r="T2850" t="s">
        <v>14433</v>
      </c>
      <c r="U2850" t="s">
        <v>14434</v>
      </c>
      <c r="V2850" t="s">
        <v>1085</v>
      </c>
      <c r="W2850" t="s">
        <v>122</v>
      </c>
      <c r="X2850" t="s">
        <v>87</v>
      </c>
      <c r="Y2850" t="s">
        <v>88</v>
      </c>
      <c r="Z2850" t="s">
        <v>14435</v>
      </c>
      <c r="AA2850" t="s">
        <v>10399</v>
      </c>
      <c r="AB2850" t="s">
        <v>47</v>
      </c>
      <c r="AC2850" t="s">
        <v>47</v>
      </c>
      <c r="AD2850" t="s">
        <v>7712</v>
      </c>
      <c r="AE2850" t="s">
        <v>1074</v>
      </c>
      <c r="AF2850" t="s">
        <v>66</v>
      </c>
      <c r="AG2850" t="s">
        <v>47</v>
      </c>
      <c r="AH2850" t="s">
        <v>67</v>
      </c>
      <c r="AI2850" t="s">
        <v>237</v>
      </c>
      <c r="AJ2850" t="s">
        <v>1106</v>
      </c>
      <c r="AK2850" t="s">
        <v>6613</v>
      </c>
      <c r="AL2850" t="s">
        <v>14436</v>
      </c>
      <c r="AM2850">
        <v>260</v>
      </c>
      <c r="AN2850" t="s">
        <v>14437</v>
      </c>
    </row>
    <row r="2851" spans="1:40" x14ac:dyDescent="0.25">
      <c r="A2851" t="s">
        <v>14285</v>
      </c>
      <c r="B2851" t="s">
        <v>14438</v>
      </c>
      <c r="C2851" t="s">
        <v>42</v>
      </c>
      <c r="D2851" t="s">
        <v>1349</v>
      </c>
      <c r="E2851" t="s">
        <v>176</v>
      </c>
      <c r="F2851" t="s">
        <v>14322</v>
      </c>
      <c r="G2851" t="s">
        <v>177</v>
      </c>
      <c r="H2851" t="s">
        <v>47</v>
      </c>
      <c r="I2851" t="s">
        <v>47</v>
      </c>
      <c r="J2851" t="s">
        <v>1179</v>
      </c>
      <c r="K2851" t="s">
        <v>3190</v>
      </c>
      <c r="L2851" t="s">
        <v>14439</v>
      </c>
      <c r="M2851">
        <v>165</v>
      </c>
      <c r="N2851">
        <v>5.82</v>
      </c>
      <c r="O2851" t="s">
        <v>154</v>
      </c>
      <c r="P2851" t="s">
        <v>1170</v>
      </c>
      <c r="Q2851" t="s">
        <v>994</v>
      </c>
      <c r="R2851" t="s">
        <v>82</v>
      </c>
      <c r="S2851" t="s">
        <v>139</v>
      </c>
      <c r="T2851" t="s">
        <v>1101</v>
      </c>
      <c r="U2851" t="s">
        <v>1102</v>
      </c>
      <c r="V2851" t="s">
        <v>1103</v>
      </c>
      <c r="W2851" t="s">
        <v>86</v>
      </c>
      <c r="X2851" t="s">
        <v>87</v>
      </c>
      <c r="Y2851" t="s">
        <v>4670</v>
      </c>
      <c r="Z2851" t="s">
        <v>14435</v>
      </c>
      <c r="AA2851" t="s">
        <v>160</v>
      </c>
      <c r="AB2851" t="s">
        <v>47</v>
      </c>
      <c r="AC2851" t="s">
        <v>47</v>
      </c>
      <c r="AD2851" t="s">
        <v>7712</v>
      </c>
      <c r="AE2851" t="s">
        <v>1074</v>
      </c>
      <c r="AF2851" t="s">
        <v>92</v>
      </c>
      <c r="AH2851" t="s">
        <v>67</v>
      </c>
      <c r="AI2851" t="s">
        <v>68</v>
      </c>
      <c r="AJ2851" t="s">
        <v>3342</v>
      </c>
      <c r="AK2851" t="s">
        <v>3343</v>
      </c>
      <c r="AL2851" t="s">
        <v>14440</v>
      </c>
      <c r="AM2851">
        <v>190</v>
      </c>
      <c r="AN2851" t="s">
        <v>14441</v>
      </c>
    </row>
    <row r="2852" spans="1:40" x14ac:dyDescent="0.25">
      <c r="A2852" t="s">
        <v>14285</v>
      </c>
      <c r="B2852" t="s">
        <v>14442</v>
      </c>
      <c r="C2852" t="s">
        <v>42</v>
      </c>
      <c r="D2852" t="s">
        <v>43</v>
      </c>
      <c r="E2852" t="s">
        <v>176</v>
      </c>
      <c r="F2852" t="s">
        <v>76</v>
      </c>
      <c r="G2852" t="s">
        <v>177</v>
      </c>
      <c r="H2852" t="s">
        <v>47</v>
      </c>
      <c r="I2852" t="s">
        <v>47</v>
      </c>
      <c r="J2852" t="s">
        <v>1179</v>
      </c>
      <c r="K2852" t="s">
        <v>3190</v>
      </c>
      <c r="L2852" t="s">
        <v>14422</v>
      </c>
      <c r="M2852">
        <v>142</v>
      </c>
      <c r="N2852">
        <v>5.01</v>
      </c>
      <c r="O2852" t="s">
        <v>383</v>
      </c>
      <c r="P2852" t="s">
        <v>52</v>
      </c>
      <c r="Q2852" t="s">
        <v>1057</v>
      </c>
      <c r="R2852" t="s">
        <v>1714</v>
      </c>
      <c r="S2852" t="s">
        <v>139</v>
      </c>
      <c r="T2852" t="s">
        <v>6030</v>
      </c>
      <c r="U2852" t="s">
        <v>4803</v>
      </c>
      <c r="V2852" t="s">
        <v>1085</v>
      </c>
      <c r="W2852" t="s">
        <v>141</v>
      </c>
      <c r="X2852" t="s">
        <v>170</v>
      </c>
      <c r="Y2852" t="s">
        <v>61</v>
      </c>
      <c r="Z2852" t="s">
        <v>89</v>
      </c>
      <c r="AA2852" t="s">
        <v>90</v>
      </c>
      <c r="AB2852" t="s">
        <v>258</v>
      </c>
      <c r="AC2852" t="s">
        <v>47</v>
      </c>
      <c r="AD2852" t="s">
        <v>144</v>
      </c>
      <c r="AE2852" t="s">
        <v>145</v>
      </c>
      <c r="AF2852" t="s">
        <v>92</v>
      </c>
      <c r="AH2852" t="s">
        <v>67</v>
      </c>
      <c r="AI2852" t="s">
        <v>68</v>
      </c>
      <c r="AJ2852" t="s">
        <v>69</v>
      </c>
      <c r="AK2852" t="s">
        <v>6823</v>
      </c>
      <c r="AL2852" t="s">
        <v>6872</v>
      </c>
      <c r="AM2852">
        <v>110</v>
      </c>
      <c r="AN2852" t="s">
        <v>14443</v>
      </c>
    </row>
    <row r="2853" spans="1:40" x14ac:dyDescent="0.25">
      <c r="A2853" t="s">
        <v>14285</v>
      </c>
      <c r="B2853" t="s">
        <v>14444</v>
      </c>
      <c r="C2853" t="s">
        <v>42</v>
      </c>
      <c r="D2853" t="s">
        <v>43</v>
      </c>
      <c r="E2853" t="s">
        <v>176</v>
      </c>
      <c r="F2853" t="s">
        <v>14445</v>
      </c>
      <c r="G2853" t="s">
        <v>177</v>
      </c>
      <c r="H2853" t="s">
        <v>47</v>
      </c>
      <c r="I2853" t="s">
        <v>47</v>
      </c>
      <c r="J2853" t="s">
        <v>1179</v>
      </c>
      <c r="K2853" t="s">
        <v>1098</v>
      </c>
      <c r="L2853" t="s">
        <v>14446</v>
      </c>
      <c r="M2853">
        <v>129</v>
      </c>
      <c r="N2853">
        <v>4.55</v>
      </c>
      <c r="O2853" t="s">
        <v>1325</v>
      </c>
      <c r="P2853" t="s">
        <v>52</v>
      </c>
      <c r="Q2853" t="s">
        <v>6862</v>
      </c>
      <c r="R2853" t="s">
        <v>1714</v>
      </c>
      <c r="S2853" t="s">
        <v>139</v>
      </c>
      <c r="T2853" t="s">
        <v>83</v>
      </c>
      <c r="U2853" t="s">
        <v>84</v>
      </c>
      <c r="V2853" t="s">
        <v>299</v>
      </c>
      <c r="W2853" t="s">
        <v>406</v>
      </c>
      <c r="X2853" t="s">
        <v>170</v>
      </c>
      <c r="Y2853" t="s">
        <v>61</v>
      </c>
      <c r="Z2853" t="s">
        <v>14435</v>
      </c>
      <c r="AA2853" t="s">
        <v>14447</v>
      </c>
      <c r="AB2853" t="s">
        <v>47</v>
      </c>
      <c r="AC2853" t="s">
        <v>47</v>
      </c>
      <c r="AD2853" t="s">
        <v>144</v>
      </c>
      <c r="AE2853" t="s">
        <v>145</v>
      </c>
      <c r="AF2853" t="s">
        <v>92</v>
      </c>
      <c r="AH2853" t="s">
        <v>67</v>
      </c>
      <c r="AI2853" t="s">
        <v>68</v>
      </c>
      <c r="AJ2853" t="s">
        <v>146</v>
      </c>
      <c r="AK2853" t="s">
        <v>3234</v>
      </c>
      <c r="AL2853" t="s">
        <v>14448</v>
      </c>
      <c r="AM2853">
        <v>210</v>
      </c>
      <c r="AN2853" t="s">
        <v>14449</v>
      </c>
    </row>
    <row r="2854" spans="1:40" x14ac:dyDescent="0.25">
      <c r="A2854" t="s">
        <v>14285</v>
      </c>
      <c r="B2854" t="s">
        <v>14450</v>
      </c>
      <c r="C2854" t="s">
        <v>42</v>
      </c>
      <c r="D2854" t="s">
        <v>43</v>
      </c>
      <c r="E2854" t="s">
        <v>176</v>
      </c>
      <c r="F2854" t="s">
        <v>14451</v>
      </c>
      <c r="G2854" t="s">
        <v>177</v>
      </c>
      <c r="H2854" t="s">
        <v>47</v>
      </c>
      <c r="I2854" t="s">
        <v>47</v>
      </c>
      <c r="J2854" t="s">
        <v>1179</v>
      </c>
      <c r="K2854" t="s">
        <v>3190</v>
      </c>
      <c r="L2854" t="s">
        <v>14452</v>
      </c>
      <c r="M2854">
        <v>158</v>
      </c>
      <c r="N2854">
        <v>5.57</v>
      </c>
      <c r="O2854" t="s">
        <v>383</v>
      </c>
      <c r="P2854" t="s">
        <v>52</v>
      </c>
      <c r="Q2854" t="s">
        <v>4377</v>
      </c>
      <c r="R2854" t="s">
        <v>82</v>
      </c>
      <c r="S2854" t="s">
        <v>14048</v>
      </c>
      <c r="T2854" t="s">
        <v>83</v>
      </c>
      <c r="U2854" t="s">
        <v>84</v>
      </c>
      <c r="V2854" t="s">
        <v>85</v>
      </c>
      <c r="W2854" t="s">
        <v>122</v>
      </c>
      <c r="X2854" t="s">
        <v>170</v>
      </c>
      <c r="Y2854" t="s">
        <v>14453</v>
      </c>
      <c r="Z2854" t="s">
        <v>14454</v>
      </c>
      <c r="AA2854" t="s">
        <v>354</v>
      </c>
      <c r="AB2854" t="s">
        <v>258</v>
      </c>
      <c r="AC2854" t="s">
        <v>47</v>
      </c>
      <c r="AD2854" t="s">
        <v>4597</v>
      </c>
      <c r="AE2854" t="s">
        <v>145</v>
      </c>
      <c r="AF2854" t="s">
        <v>92</v>
      </c>
      <c r="AG2854" t="s">
        <v>47</v>
      </c>
      <c r="AH2854" t="s">
        <v>3341</v>
      </c>
      <c r="AI2854" t="s">
        <v>68</v>
      </c>
      <c r="AJ2854" t="s">
        <v>3342</v>
      </c>
      <c r="AK2854" t="s">
        <v>527</v>
      </c>
      <c r="AL2854" t="s">
        <v>71</v>
      </c>
      <c r="AM2854">
        <v>190</v>
      </c>
      <c r="AN2854" t="s">
        <v>14455</v>
      </c>
    </row>
    <row r="2855" spans="1:40" x14ac:dyDescent="0.25">
      <c r="A2855" t="s">
        <v>14285</v>
      </c>
      <c r="B2855" t="s">
        <v>14456</v>
      </c>
      <c r="C2855" t="s">
        <v>42</v>
      </c>
      <c r="D2855" t="s">
        <v>43</v>
      </c>
      <c r="E2855" t="s">
        <v>176</v>
      </c>
      <c r="F2855" t="s">
        <v>4653</v>
      </c>
      <c r="G2855" t="s">
        <v>98</v>
      </c>
      <c r="H2855" t="s">
        <v>47</v>
      </c>
      <c r="I2855" t="s">
        <v>47</v>
      </c>
      <c r="J2855" t="s">
        <v>3195</v>
      </c>
      <c r="K2855" t="s">
        <v>1341</v>
      </c>
      <c r="L2855" t="s">
        <v>14452</v>
      </c>
      <c r="O2855" t="s">
        <v>383</v>
      </c>
      <c r="P2855" t="s">
        <v>52</v>
      </c>
      <c r="Q2855" t="s">
        <v>4377</v>
      </c>
      <c r="R2855" t="s">
        <v>82</v>
      </c>
      <c r="S2855" t="s">
        <v>139</v>
      </c>
      <c r="T2855" t="s">
        <v>83</v>
      </c>
      <c r="U2855" t="s">
        <v>84</v>
      </c>
      <c r="V2855" t="s">
        <v>85</v>
      </c>
      <c r="W2855" t="s">
        <v>86</v>
      </c>
      <c r="X2855" t="s">
        <v>170</v>
      </c>
      <c r="Y2855" t="s">
        <v>61</v>
      </c>
      <c r="Z2855" t="s">
        <v>1105</v>
      </c>
      <c r="AA2855" t="s">
        <v>90</v>
      </c>
      <c r="AB2855" t="s">
        <v>258</v>
      </c>
      <c r="AC2855" t="s">
        <v>47</v>
      </c>
      <c r="AD2855" t="s">
        <v>10326</v>
      </c>
      <c r="AE2855" t="s">
        <v>1074</v>
      </c>
      <c r="AF2855" t="s">
        <v>66</v>
      </c>
      <c r="AH2855" t="s">
        <v>406</v>
      </c>
      <c r="AI2855" t="s">
        <v>68</v>
      </c>
      <c r="AJ2855" t="s">
        <v>1003</v>
      </c>
      <c r="AK2855" t="s">
        <v>527</v>
      </c>
      <c r="AL2855" t="s">
        <v>548</v>
      </c>
      <c r="AM2855">
        <v>320</v>
      </c>
      <c r="AN2855" t="s">
        <v>14457</v>
      </c>
    </row>
    <row r="2856" spans="1:40" x14ac:dyDescent="0.25">
      <c r="A2856" t="s">
        <v>14285</v>
      </c>
      <c r="B2856" t="s">
        <v>14458</v>
      </c>
      <c r="C2856" t="s">
        <v>42</v>
      </c>
      <c r="D2856" t="s">
        <v>43</v>
      </c>
      <c r="E2856" t="s">
        <v>176</v>
      </c>
      <c r="F2856" t="s">
        <v>14322</v>
      </c>
      <c r="G2856" t="s">
        <v>4592</v>
      </c>
      <c r="H2856" t="s">
        <v>47</v>
      </c>
      <c r="I2856" t="s">
        <v>47</v>
      </c>
      <c r="J2856" t="s">
        <v>3195</v>
      </c>
      <c r="K2856" t="s">
        <v>1341</v>
      </c>
      <c r="L2856" t="s">
        <v>14459</v>
      </c>
      <c r="M2856">
        <v>175</v>
      </c>
      <c r="N2856">
        <v>6.17</v>
      </c>
      <c r="O2856" t="s">
        <v>154</v>
      </c>
      <c r="P2856" t="s">
        <v>52</v>
      </c>
      <c r="Q2856" t="s">
        <v>3045</v>
      </c>
      <c r="R2856" t="s">
        <v>82</v>
      </c>
      <c r="S2856" t="s">
        <v>139</v>
      </c>
      <c r="T2856" t="s">
        <v>157</v>
      </c>
      <c r="U2856" t="s">
        <v>158</v>
      </c>
      <c r="V2856" t="s">
        <v>207</v>
      </c>
      <c r="W2856" t="s">
        <v>86</v>
      </c>
      <c r="X2856" t="s">
        <v>195</v>
      </c>
      <c r="Y2856" t="s">
        <v>88</v>
      </c>
      <c r="Z2856" t="s">
        <v>14460</v>
      </c>
      <c r="AA2856" t="s">
        <v>160</v>
      </c>
      <c r="AB2856" t="s">
        <v>258</v>
      </c>
      <c r="AC2856" t="s">
        <v>47</v>
      </c>
      <c r="AD2856" t="s">
        <v>4597</v>
      </c>
      <c r="AE2856" t="s">
        <v>1074</v>
      </c>
      <c r="AF2856" t="s">
        <v>66</v>
      </c>
      <c r="AG2856" t="s">
        <v>47</v>
      </c>
      <c r="AH2856" t="s">
        <v>67</v>
      </c>
      <c r="AI2856" t="s">
        <v>68</v>
      </c>
      <c r="AJ2856" t="s">
        <v>3342</v>
      </c>
      <c r="AK2856" t="s">
        <v>3343</v>
      </c>
      <c r="AL2856" t="s">
        <v>548</v>
      </c>
      <c r="AM2856">
        <v>300</v>
      </c>
      <c r="AN2856" t="s">
        <v>14461</v>
      </c>
    </row>
    <row r="2857" spans="1:40" x14ac:dyDescent="0.25">
      <c r="A2857" t="s">
        <v>14285</v>
      </c>
      <c r="B2857" t="s">
        <v>14462</v>
      </c>
      <c r="C2857" t="s">
        <v>42</v>
      </c>
      <c r="D2857" t="s">
        <v>1349</v>
      </c>
      <c r="E2857" t="s">
        <v>176</v>
      </c>
      <c r="F2857" t="s">
        <v>14463</v>
      </c>
      <c r="G2857" t="s">
        <v>177</v>
      </c>
      <c r="H2857" t="s">
        <v>47</v>
      </c>
      <c r="I2857" t="s">
        <v>47</v>
      </c>
      <c r="J2857" t="s">
        <v>1254</v>
      </c>
      <c r="K2857" t="s">
        <v>216</v>
      </c>
      <c r="L2857" t="s">
        <v>14464</v>
      </c>
      <c r="M2857">
        <v>140</v>
      </c>
      <c r="N2857">
        <v>4.9400000000000004</v>
      </c>
      <c r="O2857" t="s">
        <v>383</v>
      </c>
      <c r="P2857" t="s">
        <v>52</v>
      </c>
      <c r="Q2857" t="s">
        <v>1136</v>
      </c>
      <c r="R2857" t="s">
        <v>101</v>
      </c>
      <c r="S2857" t="s">
        <v>139</v>
      </c>
      <c r="T2857" t="s">
        <v>1333</v>
      </c>
      <c r="U2857" t="s">
        <v>1334</v>
      </c>
      <c r="V2857" t="s">
        <v>58</v>
      </c>
      <c r="W2857" t="s">
        <v>141</v>
      </c>
      <c r="X2857" t="s">
        <v>105</v>
      </c>
      <c r="Y2857" t="s">
        <v>106</v>
      </c>
      <c r="Z2857" t="s">
        <v>107</v>
      </c>
      <c r="AA2857" t="s">
        <v>108</v>
      </c>
      <c r="AB2857" t="s">
        <v>47</v>
      </c>
      <c r="AC2857" t="s">
        <v>47</v>
      </c>
      <c r="AD2857" t="s">
        <v>537</v>
      </c>
      <c r="AE2857" t="s">
        <v>65</v>
      </c>
      <c r="AF2857" t="s">
        <v>92</v>
      </c>
      <c r="AH2857" t="s">
        <v>67</v>
      </c>
      <c r="AI2857" t="s">
        <v>68</v>
      </c>
      <c r="AJ2857" t="s">
        <v>69</v>
      </c>
      <c r="AK2857" t="s">
        <v>3148</v>
      </c>
      <c r="AL2857" t="s">
        <v>95</v>
      </c>
      <c r="AM2857">
        <v>110</v>
      </c>
      <c r="AN2857" t="s">
        <v>14465</v>
      </c>
    </row>
    <row r="2858" spans="1:40" x14ac:dyDescent="0.25">
      <c r="A2858" t="s">
        <v>14285</v>
      </c>
      <c r="B2858" t="s">
        <v>14466</v>
      </c>
      <c r="C2858" t="s">
        <v>42</v>
      </c>
      <c r="D2858" t="s">
        <v>130</v>
      </c>
      <c r="E2858" t="s">
        <v>11675</v>
      </c>
      <c r="F2858" t="s">
        <v>14467</v>
      </c>
      <c r="G2858" t="s">
        <v>98</v>
      </c>
      <c r="H2858" t="s">
        <v>47</v>
      </c>
      <c r="I2858" t="s">
        <v>47</v>
      </c>
      <c r="J2858" t="s">
        <v>1079</v>
      </c>
      <c r="K2858" t="s">
        <v>14468</v>
      </c>
      <c r="L2858" t="s">
        <v>14469</v>
      </c>
      <c r="M2858">
        <v>666.8</v>
      </c>
      <c r="N2858">
        <v>1.47</v>
      </c>
      <c r="O2858" t="s">
        <v>372</v>
      </c>
      <c r="P2858" t="s">
        <v>52</v>
      </c>
      <c r="Q2858" t="s">
        <v>14352</v>
      </c>
      <c r="R2858" t="s">
        <v>14353</v>
      </c>
      <c r="S2858" t="s">
        <v>55</v>
      </c>
      <c r="T2858" t="s">
        <v>14470</v>
      </c>
      <c r="U2858" t="s">
        <v>14471</v>
      </c>
      <c r="W2858" t="s">
        <v>122</v>
      </c>
      <c r="X2858" t="s">
        <v>1146</v>
      </c>
      <c r="Y2858" t="s">
        <v>1147</v>
      </c>
      <c r="Z2858" t="s">
        <v>62</v>
      </c>
      <c r="AA2858" t="s">
        <v>90</v>
      </c>
      <c r="AB2858" t="s">
        <v>124</v>
      </c>
      <c r="AC2858" t="s">
        <v>47</v>
      </c>
      <c r="AD2858" t="s">
        <v>210</v>
      </c>
      <c r="AE2858" t="s">
        <v>65</v>
      </c>
      <c r="AF2858" t="s">
        <v>66</v>
      </c>
      <c r="AH2858" t="s">
        <v>114</v>
      </c>
      <c r="AI2858" t="s">
        <v>237</v>
      </c>
      <c r="AJ2858" t="s">
        <v>816</v>
      </c>
      <c r="AK2858" t="s">
        <v>14472</v>
      </c>
      <c r="AL2858" t="s">
        <v>71</v>
      </c>
      <c r="AM2858">
        <v>480</v>
      </c>
      <c r="AN2858" t="s">
        <v>14473</v>
      </c>
    </row>
    <row r="2859" spans="1:40" x14ac:dyDescent="0.25">
      <c r="A2859" t="s">
        <v>14285</v>
      </c>
      <c r="B2859" t="s">
        <v>14474</v>
      </c>
      <c r="C2859" t="s">
        <v>112</v>
      </c>
      <c r="D2859" t="s">
        <v>113</v>
      </c>
      <c r="H2859" t="s">
        <v>114</v>
      </c>
      <c r="I2859" t="s">
        <v>114</v>
      </c>
      <c r="J2859" t="s">
        <v>1254</v>
      </c>
      <c r="K2859" t="s">
        <v>216</v>
      </c>
      <c r="L2859" t="s">
        <v>14475</v>
      </c>
      <c r="M2859">
        <v>467.2</v>
      </c>
      <c r="N2859">
        <v>1.03</v>
      </c>
      <c r="O2859" t="s">
        <v>114</v>
      </c>
      <c r="P2859" t="s">
        <v>52</v>
      </c>
      <c r="Q2859" t="s">
        <v>14476</v>
      </c>
      <c r="R2859" t="s">
        <v>268</v>
      </c>
      <c r="S2859" t="s">
        <v>139</v>
      </c>
      <c r="T2859" t="s">
        <v>220</v>
      </c>
      <c r="U2859" t="s">
        <v>221</v>
      </c>
      <c r="V2859" t="s">
        <v>222</v>
      </c>
      <c r="W2859" t="s">
        <v>122</v>
      </c>
      <c r="X2859" t="s">
        <v>170</v>
      </c>
      <c r="Y2859" t="s">
        <v>106</v>
      </c>
      <c r="Z2859" t="s">
        <v>1353</v>
      </c>
      <c r="AA2859" t="s">
        <v>114</v>
      </c>
      <c r="AB2859" t="s">
        <v>258</v>
      </c>
      <c r="AC2859" t="s">
        <v>47</v>
      </c>
      <c r="AD2859" t="s">
        <v>271</v>
      </c>
      <c r="AE2859" t="s">
        <v>65</v>
      </c>
      <c r="AH2859" t="s">
        <v>114</v>
      </c>
      <c r="AI2859" t="s">
        <v>68</v>
      </c>
      <c r="AJ2859" t="s">
        <v>126</v>
      </c>
      <c r="AK2859" t="s">
        <v>14477</v>
      </c>
      <c r="AL2859" t="s">
        <v>71</v>
      </c>
      <c r="AM2859">
        <v>160</v>
      </c>
      <c r="AN2859" t="s">
        <v>14478</v>
      </c>
    </row>
    <row r="2860" spans="1:40" x14ac:dyDescent="0.25">
      <c r="A2860" t="s">
        <v>14285</v>
      </c>
      <c r="B2860" t="s">
        <v>14479</v>
      </c>
      <c r="C2860" t="s">
        <v>227</v>
      </c>
      <c r="D2860" t="s">
        <v>43</v>
      </c>
      <c r="E2860" t="s">
        <v>233</v>
      </c>
      <c r="G2860" t="s">
        <v>327</v>
      </c>
      <c r="H2860" t="s">
        <v>47</v>
      </c>
      <c r="I2860" t="s">
        <v>47</v>
      </c>
      <c r="J2860" t="s">
        <v>187</v>
      </c>
      <c r="K2860" t="s">
        <v>234</v>
      </c>
      <c r="L2860" t="s">
        <v>14360</v>
      </c>
      <c r="M2860">
        <v>132</v>
      </c>
      <c r="N2860">
        <v>4.66</v>
      </c>
      <c r="O2860" t="s">
        <v>652</v>
      </c>
      <c r="P2860" t="s">
        <v>308</v>
      </c>
      <c r="Q2860" t="s">
        <v>1965</v>
      </c>
      <c r="R2860" t="s">
        <v>320</v>
      </c>
      <c r="S2860" t="s">
        <v>192</v>
      </c>
      <c r="T2860" t="s">
        <v>281</v>
      </c>
      <c r="U2860" t="s">
        <v>7849</v>
      </c>
      <c r="V2860" t="s">
        <v>313</v>
      </c>
      <c r="W2860" t="s">
        <v>141</v>
      </c>
      <c r="X2860" t="s">
        <v>105</v>
      </c>
      <c r="Y2860" t="s">
        <v>106</v>
      </c>
      <c r="Z2860" t="s">
        <v>507</v>
      </c>
      <c r="AA2860" t="s">
        <v>270</v>
      </c>
      <c r="AB2860" t="s">
        <v>47</v>
      </c>
      <c r="AC2860" t="s">
        <v>47</v>
      </c>
      <c r="AD2860" t="s">
        <v>144</v>
      </c>
      <c r="AE2860" t="s">
        <v>833</v>
      </c>
      <c r="AF2860" t="s">
        <v>92</v>
      </c>
      <c r="AH2860" t="s">
        <v>67</v>
      </c>
      <c r="AI2860" t="s">
        <v>68</v>
      </c>
      <c r="AJ2860" t="s">
        <v>126</v>
      </c>
      <c r="AK2860" t="s">
        <v>230</v>
      </c>
      <c r="AL2860" t="s">
        <v>14328</v>
      </c>
      <c r="AM2860">
        <v>60</v>
      </c>
      <c r="AN2860" t="s">
        <v>14480</v>
      </c>
    </row>
    <row r="2861" spans="1:40" x14ac:dyDescent="0.25">
      <c r="A2861" t="s">
        <v>14285</v>
      </c>
      <c r="B2861" t="s">
        <v>14481</v>
      </c>
      <c r="C2861" t="s">
        <v>42</v>
      </c>
      <c r="D2861" t="s">
        <v>43</v>
      </c>
      <c r="E2861" t="s">
        <v>176</v>
      </c>
      <c r="F2861" t="s">
        <v>14482</v>
      </c>
      <c r="G2861" t="s">
        <v>177</v>
      </c>
      <c r="H2861" t="s">
        <v>47</v>
      </c>
      <c r="I2861" t="s">
        <v>47</v>
      </c>
      <c r="J2861" t="s">
        <v>187</v>
      </c>
      <c r="K2861" t="s">
        <v>216</v>
      </c>
      <c r="L2861" t="s">
        <v>14483</v>
      </c>
      <c r="M2861">
        <v>250</v>
      </c>
      <c r="N2861">
        <v>8.82</v>
      </c>
      <c r="O2861" t="s">
        <v>383</v>
      </c>
      <c r="P2861" t="s">
        <v>52</v>
      </c>
      <c r="Q2861" t="s">
        <v>14484</v>
      </c>
      <c r="R2861" t="s">
        <v>54</v>
      </c>
      <c r="S2861" t="s">
        <v>139</v>
      </c>
      <c r="T2861" t="s">
        <v>1344</v>
      </c>
      <c r="U2861" t="s">
        <v>1345</v>
      </c>
      <c r="V2861" t="s">
        <v>1346</v>
      </c>
      <c r="W2861" t="s">
        <v>6677</v>
      </c>
      <c r="X2861" t="s">
        <v>170</v>
      </c>
      <c r="Y2861" t="s">
        <v>106</v>
      </c>
      <c r="Z2861" t="s">
        <v>1086</v>
      </c>
      <c r="AA2861" t="s">
        <v>90</v>
      </c>
      <c r="AB2861" t="s">
        <v>47</v>
      </c>
      <c r="AC2861" t="s">
        <v>47</v>
      </c>
      <c r="AD2861" t="s">
        <v>10326</v>
      </c>
      <c r="AE2861" t="s">
        <v>65</v>
      </c>
      <c r="AF2861" t="s">
        <v>66</v>
      </c>
      <c r="AH2861" t="s">
        <v>67</v>
      </c>
      <c r="AI2861" t="s">
        <v>68</v>
      </c>
      <c r="AJ2861" t="s">
        <v>146</v>
      </c>
      <c r="AK2861" t="s">
        <v>14306</v>
      </c>
      <c r="AL2861" t="s">
        <v>14485</v>
      </c>
      <c r="AM2861">
        <v>180</v>
      </c>
      <c r="AN2861" t="s">
        <v>14486</v>
      </c>
    </row>
    <row r="2862" spans="1:40" x14ac:dyDescent="0.25">
      <c r="A2862" t="s">
        <v>14285</v>
      </c>
      <c r="B2862" t="s">
        <v>14487</v>
      </c>
      <c r="C2862" t="s">
        <v>42</v>
      </c>
      <c r="D2862" t="s">
        <v>43</v>
      </c>
      <c r="E2862" t="s">
        <v>176</v>
      </c>
      <c r="F2862" t="s">
        <v>4653</v>
      </c>
      <c r="G2862" t="s">
        <v>177</v>
      </c>
      <c r="H2862" t="s">
        <v>47</v>
      </c>
      <c r="I2862" t="s">
        <v>47</v>
      </c>
      <c r="J2862" t="s">
        <v>187</v>
      </c>
      <c r="K2862" t="s">
        <v>216</v>
      </c>
      <c r="L2862" t="s">
        <v>14488</v>
      </c>
      <c r="M2862">
        <v>229</v>
      </c>
      <c r="N2862">
        <v>8.08</v>
      </c>
      <c r="O2862" t="s">
        <v>1325</v>
      </c>
      <c r="P2862" t="s">
        <v>52</v>
      </c>
      <c r="Q2862" t="s">
        <v>14489</v>
      </c>
      <c r="R2862" t="s">
        <v>4669</v>
      </c>
      <c r="S2862" t="s">
        <v>192</v>
      </c>
      <c r="T2862" t="s">
        <v>1308</v>
      </c>
      <c r="U2862" t="s">
        <v>1309</v>
      </c>
      <c r="V2862" t="s">
        <v>1085</v>
      </c>
      <c r="W2862" t="s">
        <v>6677</v>
      </c>
      <c r="X2862" t="s">
        <v>87</v>
      </c>
      <c r="Y2862" t="s">
        <v>61</v>
      </c>
      <c r="Z2862" t="s">
        <v>1086</v>
      </c>
      <c r="AA2862" t="s">
        <v>90</v>
      </c>
      <c r="AB2862" t="s">
        <v>47</v>
      </c>
      <c r="AC2862" t="s">
        <v>47</v>
      </c>
      <c r="AD2862" t="s">
        <v>14490</v>
      </c>
      <c r="AE2862" t="s">
        <v>65</v>
      </c>
      <c r="AF2862" t="s">
        <v>66</v>
      </c>
      <c r="AH2862" t="s">
        <v>67</v>
      </c>
      <c r="AI2862" t="s">
        <v>68</v>
      </c>
      <c r="AJ2862" t="s">
        <v>146</v>
      </c>
      <c r="AK2862" t="s">
        <v>3343</v>
      </c>
      <c r="AL2862" t="s">
        <v>14491</v>
      </c>
      <c r="AM2862">
        <v>250</v>
      </c>
      <c r="AN2862" t="s">
        <v>14492</v>
      </c>
    </row>
    <row r="2863" spans="1:40" x14ac:dyDescent="0.25">
      <c r="A2863" t="s">
        <v>14285</v>
      </c>
      <c r="B2863" t="s">
        <v>14493</v>
      </c>
      <c r="C2863" t="s">
        <v>42</v>
      </c>
      <c r="D2863" t="s">
        <v>43</v>
      </c>
      <c r="E2863" t="s">
        <v>176</v>
      </c>
      <c r="F2863" t="s">
        <v>10109</v>
      </c>
      <c r="G2863" t="s">
        <v>177</v>
      </c>
      <c r="H2863" t="s">
        <v>47</v>
      </c>
      <c r="I2863" t="s">
        <v>47</v>
      </c>
      <c r="J2863" t="s">
        <v>187</v>
      </c>
      <c r="K2863" t="s">
        <v>216</v>
      </c>
      <c r="L2863" t="s">
        <v>14432</v>
      </c>
      <c r="M2863">
        <v>189</v>
      </c>
      <c r="N2863">
        <v>6.67</v>
      </c>
      <c r="O2863" t="s">
        <v>154</v>
      </c>
      <c r="P2863" t="s">
        <v>52</v>
      </c>
      <c r="Q2863" t="s">
        <v>10276</v>
      </c>
      <c r="R2863" t="s">
        <v>82</v>
      </c>
      <c r="S2863" t="s">
        <v>139</v>
      </c>
      <c r="T2863" t="s">
        <v>14494</v>
      </c>
      <c r="U2863" t="s">
        <v>1309</v>
      </c>
      <c r="V2863" t="s">
        <v>1085</v>
      </c>
      <c r="W2863" t="s">
        <v>122</v>
      </c>
      <c r="X2863" t="s">
        <v>87</v>
      </c>
      <c r="Y2863" t="s">
        <v>61</v>
      </c>
      <c r="Z2863" t="s">
        <v>14435</v>
      </c>
      <c r="AA2863" t="s">
        <v>90</v>
      </c>
      <c r="AB2863" t="s">
        <v>47</v>
      </c>
      <c r="AC2863" t="s">
        <v>47</v>
      </c>
      <c r="AD2863" t="s">
        <v>210</v>
      </c>
      <c r="AE2863" t="s">
        <v>4614</v>
      </c>
      <c r="AF2863" t="s">
        <v>92</v>
      </c>
      <c r="AG2863" t="s">
        <v>47</v>
      </c>
      <c r="AH2863" t="s">
        <v>67</v>
      </c>
      <c r="AI2863" t="s">
        <v>237</v>
      </c>
      <c r="AJ2863" t="s">
        <v>93</v>
      </c>
      <c r="AK2863" t="s">
        <v>3093</v>
      </c>
      <c r="AL2863" t="s">
        <v>14495</v>
      </c>
      <c r="AM2863">
        <v>380</v>
      </c>
      <c r="AN2863" t="s">
        <v>14496</v>
      </c>
    </row>
    <row r="2864" spans="1:40" x14ac:dyDescent="0.25">
      <c r="A2864" t="s">
        <v>14285</v>
      </c>
      <c r="B2864" t="s">
        <v>14497</v>
      </c>
      <c r="C2864" t="s">
        <v>42</v>
      </c>
      <c r="D2864" t="s">
        <v>1349</v>
      </c>
      <c r="E2864" t="s">
        <v>75</v>
      </c>
      <c r="F2864" t="s">
        <v>76</v>
      </c>
      <c r="G2864" t="s">
        <v>177</v>
      </c>
      <c r="H2864" t="s">
        <v>47</v>
      </c>
      <c r="I2864" t="s">
        <v>47</v>
      </c>
      <c r="J2864" t="s">
        <v>187</v>
      </c>
      <c r="K2864" t="s">
        <v>216</v>
      </c>
      <c r="L2864" t="s">
        <v>14498</v>
      </c>
      <c r="M2864">
        <v>128</v>
      </c>
      <c r="N2864">
        <v>4.5199999999999996</v>
      </c>
      <c r="O2864" t="s">
        <v>383</v>
      </c>
      <c r="P2864" t="s">
        <v>52</v>
      </c>
      <c r="Q2864" t="s">
        <v>350</v>
      </c>
      <c r="R2864" t="s">
        <v>101</v>
      </c>
      <c r="S2864" t="s">
        <v>192</v>
      </c>
      <c r="T2864" t="s">
        <v>1344</v>
      </c>
      <c r="U2864" t="s">
        <v>1345</v>
      </c>
      <c r="V2864" t="s">
        <v>1346</v>
      </c>
      <c r="W2864" t="s">
        <v>141</v>
      </c>
      <c r="X2864" t="s">
        <v>170</v>
      </c>
      <c r="Y2864" t="s">
        <v>61</v>
      </c>
      <c r="Z2864" t="s">
        <v>89</v>
      </c>
      <c r="AA2864" t="s">
        <v>90</v>
      </c>
      <c r="AB2864" t="s">
        <v>258</v>
      </c>
      <c r="AC2864" t="s">
        <v>47</v>
      </c>
      <c r="AD2864" t="s">
        <v>144</v>
      </c>
      <c r="AE2864" t="s">
        <v>65</v>
      </c>
      <c r="AF2864" t="s">
        <v>92</v>
      </c>
      <c r="AH2864" t="s">
        <v>67</v>
      </c>
      <c r="AI2864" t="s">
        <v>68</v>
      </c>
      <c r="AJ2864" t="s">
        <v>69</v>
      </c>
      <c r="AK2864" t="s">
        <v>3148</v>
      </c>
      <c r="AL2864" t="s">
        <v>9771</v>
      </c>
      <c r="AM2864">
        <v>160</v>
      </c>
      <c r="AN2864" t="s">
        <v>14499</v>
      </c>
    </row>
    <row r="2865" spans="1:40" x14ac:dyDescent="0.25">
      <c r="A2865" t="s">
        <v>14285</v>
      </c>
      <c r="B2865" t="s">
        <v>14500</v>
      </c>
      <c r="C2865" t="s">
        <v>42</v>
      </c>
      <c r="D2865" t="s">
        <v>8776</v>
      </c>
      <c r="E2865" t="s">
        <v>75</v>
      </c>
      <c r="F2865" t="s">
        <v>76</v>
      </c>
      <c r="G2865" t="s">
        <v>177</v>
      </c>
      <c r="H2865" t="s">
        <v>47</v>
      </c>
      <c r="I2865" t="s">
        <v>47</v>
      </c>
      <c r="J2865" t="s">
        <v>187</v>
      </c>
      <c r="K2865" t="s">
        <v>216</v>
      </c>
      <c r="L2865" t="s">
        <v>14498</v>
      </c>
      <c r="M2865">
        <v>128</v>
      </c>
      <c r="N2865">
        <v>4.5199999999999996</v>
      </c>
      <c r="O2865" t="s">
        <v>80</v>
      </c>
      <c r="P2865" t="s">
        <v>52</v>
      </c>
      <c r="Q2865" t="s">
        <v>350</v>
      </c>
      <c r="R2865" t="s">
        <v>101</v>
      </c>
      <c r="S2865" t="s">
        <v>192</v>
      </c>
      <c r="T2865" t="s">
        <v>1344</v>
      </c>
      <c r="U2865" t="s">
        <v>1345</v>
      </c>
      <c r="V2865" t="s">
        <v>1346</v>
      </c>
      <c r="W2865" t="s">
        <v>141</v>
      </c>
      <c r="X2865" t="s">
        <v>105</v>
      </c>
      <c r="Y2865" t="s">
        <v>106</v>
      </c>
      <c r="Z2865" t="s">
        <v>14501</v>
      </c>
      <c r="AA2865" t="s">
        <v>14502</v>
      </c>
      <c r="AB2865" t="s">
        <v>258</v>
      </c>
      <c r="AC2865" t="s">
        <v>47</v>
      </c>
      <c r="AD2865" t="s">
        <v>144</v>
      </c>
      <c r="AE2865" t="s">
        <v>65</v>
      </c>
      <c r="AF2865" t="s">
        <v>92</v>
      </c>
      <c r="AH2865" t="s">
        <v>67</v>
      </c>
      <c r="AI2865" t="s">
        <v>68</v>
      </c>
      <c r="AJ2865" t="s">
        <v>69</v>
      </c>
      <c r="AK2865" t="s">
        <v>3148</v>
      </c>
      <c r="AL2865" t="s">
        <v>9771</v>
      </c>
      <c r="AM2865">
        <v>150</v>
      </c>
      <c r="AN2865" t="s">
        <v>14499</v>
      </c>
    </row>
    <row r="2866" spans="1:40" x14ac:dyDescent="0.25">
      <c r="A2866" t="s">
        <v>14285</v>
      </c>
      <c r="B2866" t="s">
        <v>14503</v>
      </c>
      <c r="C2866" t="s">
        <v>42</v>
      </c>
      <c r="D2866" t="s">
        <v>43</v>
      </c>
      <c r="E2866" t="s">
        <v>151</v>
      </c>
      <c r="F2866" t="s">
        <v>14504</v>
      </c>
      <c r="G2866" t="s">
        <v>177</v>
      </c>
      <c r="H2866" t="s">
        <v>47</v>
      </c>
      <c r="I2866" t="s">
        <v>47</v>
      </c>
      <c r="J2866" t="s">
        <v>187</v>
      </c>
      <c r="K2866" t="s">
        <v>216</v>
      </c>
      <c r="L2866" t="s">
        <v>14505</v>
      </c>
      <c r="M2866">
        <v>148</v>
      </c>
      <c r="N2866">
        <v>5.22</v>
      </c>
      <c r="O2866" t="s">
        <v>383</v>
      </c>
      <c r="P2866" t="s">
        <v>52</v>
      </c>
      <c r="Q2866" t="s">
        <v>244</v>
      </c>
      <c r="R2866" t="s">
        <v>101</v>
      </c>
      <c r="S2866" t="s">
        <v>139</v>
      </c>
      <c r="T2866" t="s">
        <v>1333</v>
      </c>
      <c r="U2866" t="s">
        <v>1334</v>
      </c>
      <c r="V2866" t="s">
        <v>58</v>
      </c>
      <c r="W2866" t="s">
        <v>141</v>
      </c>
      <c r="X2866" t="s">
        <v>170</v>
      </c>
      <c r="Y2866" t="s">
        <v>61</v>
      </c>
      <c r="Z2866" t="s">
        <v>6845</v>
      </c>
      <c r="AA2866" t="s">
        <v>90</v>
      </c>
      <c r="AB2866" t="s">
        <v>47</v>
      </c>
      <c r="AC2866" t="s">
        <v>47</v>
      </c>
      <c r="AD2866" t="s">
        <v>144</v>
      </c>
      <c r="AE2866" t="s">
        <v>1074</v>
      </c>
      <c r="AF2866" t="s">
        <v>92</v>
      </c>
      <c r="AH2866" t="s">
        <v>67</v>
      </c>
      <c r="AI2866" t="s">
        <v>237</v>
      </c>
      <c r="AJ2866" t="s">
        <v>69</v>
      </c>
      <c r="AK2866" t="s">
        <v>3088</v>
      </c>
      <c r="AL2866" t="s">
        <v>14328</v>
      </c>
      <c r="AM2866">
        <v>110</v>
      </c>
      <c r="AN2866" t="s">
        <v>14506</v>
      </c>
    </row>
    <row r="2867" spans="1:40" x14ac:dyDescent="0.25">
      <c r="A2867" t="s">
        <v>14285</v>
      </c>
      <c r="B2867" t="s">
        <v>14507</v>
      </c>
      <c r="C2867" t="s">
        <v>42</v>
      </c>
      <c r="D2867" t="s">
        <v>43</v>
      </c>
      <c r="E2867" t="s">
        <v>176</v>
      </c>
      <c r="F2867" t="s">
        <v>14504</v>
      </c>
      <c r="G2867" t="s">
        <v>177</v>
      </c>
      <c r="H2867" t="s">
        <v>47</v>
      </c>
      <c r="I2867" t="s">
        <v>47</v>
      </c>
      <c r="J2867" t="s">
        <v>187</v>
      </c>
      <c r="K2867" t="s">
        <v>188</v>
      </c>
      <c r="L2867" t="s">
        <v>14508</v>
      </c>
      <c r="M2867">
        <v>132</v>
      </c>
      <c r="N2867">
        <v>4.66</v>
      </c>
      <c r="O2867" t="s">
        <v>154</v>
      </c>
      <c r="P2867" t="s">
        <v>52</v>
      </c>
      <c r="Q2867" t="s">
        <v>1631</v>
      </c>
      <c r="R2867" t="s">
        <v>1714</v>
      </c>
      <c r="S2867" t="s">
        <v>4758</v>
      </c>
      <c r="T2867" t="s">
        <v>3319</v>
      </c>
      <c r="U2867" t="s">
        <v>3320</v>
      </c>
      <c r="V2867" t="s">
        <v>299</v>
      </c>
      <c r="W2867" t="s">
        <v>86</v>
      </c>
      <c r="X2867" t="s">
        <v>87</v>
      </c>
      <c r="Y2867" t="s">
        <v>88</v>
      </c>
      <c r="Z2867" t="s">
        <v>14435</v>
      </c>
      <c r="AA2867" t="s">
        <v>14509</v>
      </c>
      <c r="AB2867" t="s">
        <v>47</v>
      </c>
      <c r="AC2867" t="s">
        <v>47</v>
      </c>
      <c r="AD2867" t="s">
        <v>10326</v>
      </c>
      <c r="AE2867" t="s">
        <v>65</v>
      </c>
      <c r="AF2867" t="s">
        <v>92</v>
      </c>
      <c r="AH2867" t="s">
        <v>67</v>
      </c>
      <c r="AI2867" t="s">
        <v>68</v>
      </c>
      <c r="AJ2867" t="s">
        <v>69</v>
      </c>
      <c r="AK2867" t="s">
        <v>14510</v>
      </c>
      <c r="AL2867" t="s">
        <v>14511</v>
      </c>
      <c r="AM2867">
        <v>270</v>
      </c>
      <c r="AN2867" t="s">
        <v>14512</v>
      </c>
    </row>
    <row r="2868" spans="1:40" x14ac:dyDescent="0.25">
      <c r="A2868" t="s">
        <v>14285</v>
      </c>
      <c r="B2868" t="s">
        <v>14513</v>
      </c>
      <c r="C2868" t="s">
        <v>4211</v>
      </c>
      <c r="D2868" t="s">
        <v>43</v>
      </c>
      <c r="E2868" t="s">
        <v>176</v>
      </c>
      <c r="F2868" t="s">
        <v>4653</v>
      </c>
      <c r="G2868" t="s">
        <v>77</v>
      </c>
      <c r="H2868" t="s">
        <v>47</v>
      </c>
      <c r="I2868" t="s">
        <v>47</v>
      </c>
      <c r="J2868" t="s">
        <v>3262</v>
      </c>
      <c r="K2868" t="s">
        <v>234</v>
      </c>
      <c r="L2868" t="s">
        <v>14514</v>
      </c>
      <c r="M2868">
        <v>175</v>
      </c>
      <c r="N2868">
        <v>6.17</v>
      </c>
      <c r="O2868" t="s">
        <v>154</v>
      </c>
      <c r="P2868" t="s">
        <v>52</v>
      </c>
      <c r="Q2868" t="s">
        <v>14515</v>
      </c>
      <c r="R2868" t="s">
        <v>82</v>
      </c>
      <c r="S2868" t="s">
        <v>11999</v>
      </c>
      <c r="T2868" t="s">
        <v>10646</v>
      </c>
      <c r="U2868" t="s">
        <v>14516</v>
      </c>
      <c r="V2868" t="s">
        <v>521</v>
      </c>
      <c r="W2868" t="s">
        <v>114</v>
      </c>
      <c r="X2868" t="s">
        <v>1146</v>
      </c>
      <c r="Y2868" t="s">
        <v>88</v>
      </c>
      <c r="Z2868" t="s">
        <v>14517</v>
      </c>
      <c r="AA2868" t="s">
        <v>209</v>
      </c>
      <c r="AB2868" t="s">
        <v>47</v>
      </c>
      <c r="AC2868" t="s">
        <v>47</v>
      </c>
      <c r="AD2868" t="s">
        <v>125</v>
      </c>
      <c r="AE2868" t="s">
        <v>1074</v>
      </c>
      <c r="AF2868" t="s">
        <v>66</v>
      </c>
      <c r="AH2868" t="s">
        <v>114</v>
      </c>
      <c r="AI2868" t="s">
        <v>3169</v>
      </c>
      <c r="AJ2868" t="s">
        <v>1106</v>
      </c>
      <c r="AK2868" t="s">
        <v>10139</v>
      </c>
      <c r="AL2868" t="s">
        <v>14518</v>
      </c>
      <c r="AM2868">
        <v>320</v>
      </c>
      <c r="AN2868" t="s">
        <v>14519</v>
      </c>
    </row>
    <row r="2869" spans="1:40" x14ac:dyDescent="0.25">
      <c r="A2869" t="s">
        <v>14285</v>
      </c>
      <c r="B2869" t="s">
        <v>14520</v>
      </c>
      <c r="C2869" t="s">
        <v>42</v>
      </c>
      <c r="D2869" t="s">
        <v>1468</v>
      </c>
      <c r="E2869" t="s">
        <v>44</v>
      </c>
      <c r="F2869" t="s">
        <v>4713</v>
      </c>
      <c r="G2869" t="s">
        <v>98</v>
      </c>
      <c r="H2869" t="s">
        <v>47</v>
      </c>
      <c r="I2869" t="s">
        <v>47</v>
      </c>
      <c r="J2869" t="s">
        <v>3262</v>
      </c>
      <c r="K2869" t="s">
        <v>234</v>
      </c>
      <c r="L2869" t="s">
        <v>14521</v>
      </c>
      <c r="M2869">
        <v>137</v>
      </c>
      <c r="N2869">
        <v>4.83</v>
      </c>
      <c r="O2869" t="s">
        <v>455</v>
      </c>
      <c r="P2869" t="s">
        <v>318</v>
      </c>
      <c r="Q2869" t="s">
        <v>14522</v>
      </c>
      <c r="R2869" t="s">
        <v>219</v>
      </c>
      <c r="S2869" t="s">
        <v>139</v>
      </c>
      <c r="T2869" t="s">
        <v>1333</v>
      </c>
      <c r="U2869" t="s">
        <v>3227</v>
      </c>
      <c r="V2869" t="s">
        <v>58</v>
      </c>
      <c r="W2869" t="s">
        <v>141</v>
      </c>
      <c r="X2869" t="s">
        <v>105</v>
      </c>
      <c r="Y2869" t="s">
        <v>106</v>
      </c>
      <c r="Z2869" t="s">
        <v>507</v>
      </c>
      <c r="AA2869" t="s">
        <v>108</v>
      </c>
      <c r="AB2869" t="s">
        <v>47</v>
      </c>
      <c r="AC2869" t="s">
        <v>47</v>
      </c>
      <c r="AD2869" t="s">
        <v>144</v>
      </c>
      <c r="AE2869" t="s">
        <v>65</v>
      </c>
      <c r="AF2869" t="s">
        <v>92</v>
      </c>
      <c r="AH2869" t="s">
        <v>67</v>
      </c>
      <c r="AI2869" t="s">
        <v>68</v>
      </c>
      <c r="AJ2869" t="s">
        <v>126</v>
      </c>
      <c r="AK2869" t="s">
        <v>230</v>
      </c>
      <c r="AL2869" t="s">
        <v>14523</v>
      </c>
      <c r="AM2869">
        <v>70</v>
      </c>
      <c r="AN2869" t="s">
        <v>14524</v>
      </c>
    </row>
    <row r="2870" spans="1:40" x14ac:dyDescent="0.25">
      <c r="A2870" t="s">
        <v>14285</v>
      </c>
      <c r="B2870" t="s">
        <v>14525</v>
      </c>
      <c r="C2870" t="s">
        <v>42</v>
      </c>
      <c r="D2870" t="s">
        <v>1468</v>
      </c>
      <c r="E2870" t="s">
        <v>151</v>
      </c>
      <c r="F2870" t="s">
        <v>76</v>
      </c>
      <c r="G2870" t="s">
        <v>177</v>
      </c>
      <c r="H2870" t="s">
        <v>47</v>
      </c>
      <c r="I2870" t="s">
        <v>47</v>
      </c>
      <c r="J2870">
        <v>2015</v>
      </c>
      <c r="K2870" t="s">
        <v>1288</v>
      </c>
      <c r="L2870" t="s">
        <v>14526</v>
      </c>
      <c r="M2870">
        <v>174</v>
      </c>
      <c r="N2870">
        <v>6.14</v>
      </c>
      <c r="O2870" t="s">
        <v>383</v>
      </c>
      <c r="P2870" t="s">
        <v>52</v>
      </c>
      <c r="Q2870" t="s">
        <v>10276</v>
      </c>
      <c r="R2870" t="s">
        <v>6881</v>
      </c>
      <c r="S2870" t="s">
        <v>280</v>
      </c>
      <c r="T2870" t="s">
        <v>56</v>
      </c>
      <c r="U2870" t="s">
        <v>342</v>
      </c>
      <c r="V2870" t="s">
        <v>299</v>
      </c>
      <c r="W2870" t="s">
        <v>141</v>
      </c>
      <c r="X2870" t="s">
        <v>332</v>
      </c>
      <c r="Y2870" t="s">
        <v>416</v>
      </c>
      <c r="Z2870" t="s">
        <v>223</v>
      </c>
      <c r="AA2870" t="s">
        <v>270</v>
      </c>
      <c r="AB2870" t="s">
        <v>47</v>
      </c>
      <c r="AC2870" t="s">
        <v>47</v>
      </c>
      <c r="AD2870" t="s">
        <v>47</v>
      </c>
      <c r="AE2870" t="s">
        <v>65</v>
      </c>
      <c r="AF2870" t="s">
        <v>92</v>
      </c>
      <c r="AH2870" t="s">
        <v>67</v>
      </c>
      <c r="AI2870" t="s">
        <v>68</v>
      </c>
      <c r="AJ2870" t="s">
        <v>69</v>
      </c>
      <c r="AK2870" t="s">
        <v>14527</v>
      </c>
      <c r="AL2870" t="s">
        <v>95</v>
      </c>
      <c r="AM2870">
        <v>50</v>
      </c>
      <c r="AN2870" t="s">
        <v>14528</v>
      </c>
    </row>
    <row r="2871" spans="1:40" x14ac:dyDescent="0.25">
      <c r="A2871" t="s">
        <v>14285</v>
      </c>
      <c r="B2871" t="s">
        <v>14529</v>
      </c>
      <c r="C2871" t="s">
        <v>42</v>
      </c>
      <c r="D2871" t="s">
        <v>43</v>
      </c>
      <c r="E2871" t="s">
        <v>151</v>
      </c>
      <c r="F2871" t="s">
        <v>76</v>
      </c>
      <c r="G2871" t="s">
        <v>177</v>
      </c>
      <c r="H2871" t="s">
        <v>47</v>
      </c>
      <c r="I2871" t="s">
        <v>47</v>
      </c>
      <c r="J2871" t="s">
        <v>1351</v>
      </c>
      <c r="K2871" t="s">
        <v>1404</v>
      </c>
      <c r="L2871" t="s">
        <v>14530</v>
      </c>
      <c r="M2871">
        <v>157</v>
      </c>
      <c r="N2871">
        <v>5.54</v>
      </c>
      <c r="O2871" t="s">
        <v>3185</v>
      </c>
      <c r="P2871" t="s">
        <v>52</v>
      </c>
      <c r="Q2871" t="s">
        <v>3117</v>
      </c>
      <c r="R2871" t="s">
        <v>402</v>
      </c>
      <c r="S2871" t="s">
        <v>311</v>
      </c>
      <c r="T2871" t="s">
        <v>11613</v>
      </c>
      <c r="U2871" t="s">
        <v>3320</v>
      </c>
      <c r="V2871" t="s">
        <v>299</v>
      </c>
      <c r="W2871" t="s">
        <v>141</v>
      </c>
      <c r="X2871" t="s">
        <v>332</v>
      </c>
      <c r="Y2871" t="s">
        <v>416</v>
      </c>
      <c r="Z2871" t="s">
        <v>223</v>
      </c>
      <c r="AA2871" t="s">
        <v>108</v>
      </c>
      <c r="AB2871" t="s">
        <v>47</v>
      </c>
      <c r="AC2871" t="s">
        <v>47</v>
      </c>
      <c r="AD2871" t="s">
        <v>47</v>
      </c>
      <c r="AE2871" t="s">
        <v>65</v>
      </c>
      <c r="AF2871" t="s">
        <v>92</v>
      </c>
      <c r="AH2871" t="s">
        <v>406</v>
      </c>
      <c r="AI2871" t="s">
        <v>558</v>
      </c>
      <c r="AJ2871" t="s">
        <v>69</v>
      </c>
      <c r="AK2871" t="s">
        <v>3148</v>
      </c>
      <c r="AL2871" t="s">
        <v>14531</v>
      </c>
      <c r="AM2871">
        <v>70</v>
      </c>
      <c r="AN2871" t="s">
        <v>14532</v>
      </c>
    </row>
    <row r="2872" spans="1:40" x14ac:dyDescent="0.25">
      <c r="A2872" t="s">
        <v>14285</v>
      </c>
      <c r="B2872" t="s">
        <v>14533</v>
      </c>
      <c r="C2872" t="s">
        <v>42</v>
      </c>
      <c r="D2872" t="s">
        <v>43</v>
      </c>
      <c r="E2872" t="s">
        <v>151</v>
      </c>
      <c r="F2872" t="s">
        <v>8770</v>
      </c>
      <c r="G2872" t="s">
        <v>177</v>
      </c>
      <c r="H2872" t="s">
        <v>47</v>
      </c>
      <c r="I2872" t="s">
        <v>47</v>
      </c>
      <c r="J2872" t="s">
        <v>133</v>
      </c>
      <c r="K2872" t="s">
        <v>294</v>
      </c>
      <c r="L2872" t="s">
        <v>14534</v>
      </c>
      <c r="M2872">
        <v>158</v>
      </c>
      <c r="N2872">
        <v>5.57</v>
      </c>
      <c r="O2872" t="s">
        <v>383</v>
      </c>
      <c r="P2872" t="s">
        <v>52</v>
      </c>
      <c r="Q2872" t="s">
        <v>156</v>
      </c>
      <c r="R2872" t="s">
        <v>82</v>
      </c>
      <c r="S2872" t="s">
        <v>192</v>
      </c>
      <c r="T2872" t="s">
        <v>3448</v>
      </c>
      <c r="U2872" t="s">
        <v>4878</v>
      </c>
      <c r="W2872" t="s">
        <v>114</v>
      </c>
      <c r="X2872" t="s">
        <v>1146</v>
      </c>
      <c r="Y2872" t="s">
        <v>1147</v>
      </c>
      <c r="Z2872" t="s">
        <v>14535</v>
      </c>
      <c r="AA2872" t="s">
        <v>90</v>
      </c>
      <c r="AB2872" t="s">
        <v>47</v>
      </c>
      <c r="AC2872" t="s">
        <v>47</v>
      </c>
      <c r="AD2872" t="s">
        <v>210</v>
      </c>
      <c r="AE2872" t="s">
        <v>65</v>
      </c>
      <c r="AF2872" t="s">
        <v>92</v>
      </c>
      <c r="AG2872" t="s">
        <v>47</v>
      </c>
      <c r="AH2872" t="s">
        <v>67</v>
      </c>
      <c r="AI2872" t="s">
        <v>68</v>
      </c>
      <c r="AJ2872" t="s">
        <v>146</v>
      </c>
      <c r="AK2872" t="s">
        <v>500</v>
      </c>
      <c r="AL2872" t="s">
        <v>7562</v>
      </c>
      <c r="AM2872">
        <v>280</v>
      </c>
      <c r="AN2872" t="s">
        <v>14536</v>
      </c>
    </row>
    <row r="2873" spans="1:40" x14ac:dyDescent="0.25">
      <c r="A2873" t="s">
        <v>14285</v>
      </c>
      <c r="B2873" t="s">
        <v>7784</v>
      </c>
      <c r="C2873" t="s">
        <v>42</v>
      </c>
      <c r="D2873" t="s">
        <v>1349</v>
      </c>
      <c r="E2873" t="s">
        <v>151</v>
      </c>
      <c r="F2873" t="s">
        <v>291</v>
      </c>
      <c r="G2873" t="s">
        <v>177</v>
      </c>
      <c r="H2873" t="s">
        <v>47</v>
      </c>
      <c r="I2873" t="s">
        <v>47</v>
      </c>
      <c r="J2873" t="s">
        <v>336</v>
      </c>
      <c r="K2873" t="s">
        <v>1441</v>
      </c>
      <c r="L2873" t="s">
        <v>14537</v>
      </c>
      <c r="M2873">
        <v>128</v>
      </c>
      <c r="N2873">
        <v>4.5199999999999996</v>
      </c>
      <c r="O2873" t="s">
        <v>1081</v>
      </c>
      <c r="P2873" t="s">
        <v>52</v>
      </c>
      <c r="Q2873" t="s">
        <v>3219</v>
      </c>
      <c r="R2873" t="s">
        <v>101</v>
      </c>
      <c r="S2873" t="s">
        <v>6941</v>
      </c>
      <c r="T2873" t="s">
        <v>1344</v>
      </c>
      <c r="U2873" t="s">
        <v>1345</v>
      </c>
      <c r="V2873" t="s">
        <v>1346</v>
      </c>
      <c r="W2873" t="s">
        <v>141</v>
      </c>
      <c r="X2873" t="s">
        <v>105</v>
      </c>
      <c r="Y2873" t="s">
        <v>61</v>
      </c>
      <c r="Z2873" t="s">
        <v>89</v>
      </c>
      <c r="AA2873" t="s">
        <v>90</v>
      </c>
      <c r="AB2873" t="s">
        <v>47</v>
      </c>
      <c r="AC2873" t="s">
        <v>47</v>
      </c>
      <c r="AD2873" t="s">
        <v>144</v>
      </c>
      <c r="AE2873" t="s">
        <v>65</v>
      </c>
      <c r="AF2873" t="s">
        <v>92</v>
      </c>
      <c r="AH2873" t="s">
        <v>67</v>
      </c>
      <c r="AI2873" t="s">
        <v>68</v>
      </c>
      <c r="AJ2873" t="s">
        <v>146</v>
      </c>
      <c r="AK2873" t="s">
        <v>1088</v>
      </c>
      <c r="AL2873" t="s">
        <v>14538</v>
      </c>
      <c r="AM2873">
        <v>280</v>
      </c>
      <c r="AN2873" t="s">
        <v>14539</v>
      </c>
    </row>
    <row r="2874" spans="1:40" x14ac:dyDescent="0.25">
      <c r="A2874" t="s">
        <v>14285</v>
      </c>
      <c r="B2874" t="s">
        <v>14540</v>
      </c>
      <c r="C2874" t="s">
        <v>42</v>
      </c>
      <c r="D2874" t="s">
        <v>1349</v>
      </c>
      <c r="E2874" t="s">
        <v>898</v>
      </c>
      <c r="F2874" t="s">
        <v>14541</v>
      </c>
      <c r="G2874" t="s">
        <v>177</v>
      </c>
      <c r="H2874" t="s">
        <v>47</v>
      </c>
      <c r="I2874" t="s">
        <v>47</v>
      </c>
      <c r="J2874" t="s">
        <v>133</v>
      </c>
      <c r="K2874" t="s">
        <v>294</v>
      </c>
      <c r="L2874" t="s">
        <v>14498</v>
      </c>
      <c r="M2874">
        <v>128</v>
      </c>
      <c r="N2874">
        <v>4.5199999999999996</v>
      </c>
      <c r="O2874" t="s">
        <v>383</v>
      </c>
      <c r="P2874" t="s">
        <v>52</v>
      </c>
      <c r="Q2874" t="s">
        <v>350</v>
      </c>
      <c r="R2874" t="s">
        <v>101</v>
      </c>
      <c r="S2874" t="s">
        <v>14542</v>
      </c>
      <c r="T2874" t="s">
        <v>1344</v>
      </c>
      <c r="U2874" t="s">
        <v>1345</v>
      </c>
      <c r="V2874" t="s">
        <v>1346</v>
      </c>
      <c r="W2874" t="s">
        <v>141</v>
      </c>
      <c r="X2874" t="s">
        <v>170</v>
      </c>
      <c r="Y2874" t="s">
        <v>61</v>
      </c>
      <c r="Z2874" t="s">
        <v>6845</v>
      </c>
      <c r="AA2874" t="s">
        <v>108</v>
      </c>
      <c r="AB2874" t="s">
        <v>258</v>
      </c>
      <c r="AC2874" t="s">
        <v>47</v>
      </c>
      <c r="AD2874" t="s">
        <v>144</v>
      </c>
      <c r="AE2874" t="s">
        <v>65</v>
      </c>
      <c r="AF2874" t="s">
        <v>92</v>
      </c>
      <c r="AH2874" t="s">
        <v>67</v>
      </c>
      <c r="AI2874" t="s">
        <v>68</v>
      </c>
      <c r="AJ2874" t="s">
        <v>69</v>
      </c>
      <c r="AK2874" t="s">
        <v>3148</v>
      </c>
      <c r="AL2874" t="s">
        <v>14543</v>
      </c>
      <c r="AM2874">
        <v>110</v>
      </c>
      <c r="AN2874" t="s">
        <v>14544</v>
      </c>
    </row>
    <row r="2875" spans="1:40" x14ac:dyDescent="0.25">
      <c r="A2875" t="s">
        <v>14285</v>
      </c>
      <c r="B2875" t="s">
        <v>14545</v>
      </c>
      <c r="C2875" t="s">
        <v>227</v>
      </c>
      <c r="D2875" t="s">
        <v>43</v>
      </c>
      <c r="E2875" t="s">
        <v>898</v>
      </c>
      <c r="G2875" t="s">
        <v>306</v>
      </c>
      <c r="H2875" t="s">
        <v>47</v>
      </c>
      <c r="I2875" t="s">
        <v>47</v>
      </c>
      <c r="J2875" t="s">
        <v>133</v>
      </c>
      <c r="K2875" t="s">
        <v>294</v>
      </c>
      <c r="L2875" t="s">
        <v>14546</v>
      </c>
      <c r="M2875">
        <v>117</v>
      </c>
      <c r="N2875">
        <v>4.13</v>
      </c>
      <c r="O2875" t="s">
        <v>3185</v>
      </c>
      <c r="P2875" t="s">
        <v>52</v>
      </c>
      <c r="Q2875" t="s">
        <v>14547</v>
      </c>
      <c r="R2875" t="s">
        <v>320</v>
      </c>
      <c r="S2875" t="s">
        <v>311</v>
      </c>
      <c r="T2875" t="s">
        <v>394</v>
      </c>
      <c r="U2875" t="s">
        <v>14548</v>
      </c>
      <c r="V2875" t="s">
        <v>415</v>
      </c>
      <c r="W2875" t="s">
        <v>1706</v>
      </c>
      <c r="X2875" t="s">
        <v>332</v>
      </c>
      <c r="Y2875" t="s">
        <v>416</v>
      </c>
      <c r="Z2875" t="s">
        <v>108</v>
      </c>
      <c r="AA2875" t="s">
        <v>114</v>
      </c>
      <c r="AB2875" t="s">
        <v>47</v>
      </c>
      <c r="AC2875" t="s">
        <v>47</v>
      </c>
      <c r="AD2875" t="s">
        <v>144</v>
      </c>
      <c r="AE2875" t="s">
        <v>47</v>
      </c>
      <c r="AF2875" t="s">
        <v>92</v>
      </c>
      <c r="AH2875" t="s">
        <v>67</v>
      </c>
      <c r="AI2875" t="s">
        <v>68</v>
      </c>
      <c r="AJ2875" t="s">
        <v>69</v>
      </c>
      <c r="AK2875" t="s">
        <v>539</v>
      </c>
      <c r="AL2875" t="s">
        <v>71</v>
      </c>
      <c r="AM2875">
        <v>60</v>
      </c>
      <c r="AN2875" t="s">
        <v>14549</v>
      </c>
    </row>
    <row r="2876" spans="1:40" x14ac:dyDescent="0.25">
      <c r="A2876" t="s">
        <v>14285</v>
      </c>
      <c r="B2876" t="s">
        <v>14550</v>
      </c>
      <c r="C2876" t="s">
        <v>42</v>
      </c>
      <c r="D2876" t="s">
        <v>43</v>
      </c>
      <c r="E2876" t="s">
        <v>176</v>
      </c>
      <c r="F2876" t="s">
        <v>4653</v>
      </c>
      <c r="G2876" t="s">
        <v>12099</v>
      </c>
      <c r="H2876" t="s">
        <v>47</v>
      </c>
      <c r="I2876" t="s">
        <v>47</v>
      </c>
      <c r="J2876" t="s">
        <v>293</v>
      </c>
      <c r="K2876" t="s">
        <v>1441</v>
      </c>
      <c r="L2876" t="s">
        <v>14427</v>
      </c>
      <c r="M2876">
        <v>150</v>
      </c>
      <c r="N2876">
        <v>5.29</v>
      </c>
      <c r="O2876" t="s">
        <v>383</v>
      </c>
      <c r="P2876" t="s">
        <v>52</v>
      </c>
      <c r="Q2876" t="s">
        <v>81</v>
      </c>
      <c r="R2876" t="s">
        <v>82</v>
      </c>
      <c r="S2876" t="s">
        <v>12057</v>
      </c>
      <c r="T2876" t="s">
        <v>3319</v>
      </c>
      <c r="U2876" t="s">
        <v>3320</v>
      </c>
      <c r="V2876" t="s">
        <v>299</v>
      </c>
      <c r="W2876" t="s">
        <v>141</v>
      </c>
      <c r="X2876" t="s">
        <v>170</v>
      </c>
      <c r="Y2876" t="s">
        <v>61</v>
      </c>
      <c r="Z2876" t="s">
        <v>14551</v>
      </c>
      <c r="AA2876" t="s">
        <v>8779</v>
      </c>
      <c r="AB2876" t="s">
        <v>47</v>
      </c>
      <c r="AC2876" t="s">
        <v>47</v>
      </c>
      <c r="AD2876" t="s">
        <v>144</v>
      </c>
      <c r="AE2876" t="s">
        <v>1074</v>
      </c>
      <c r="AF2876" t="s">
        <v>66</v>
      </c>
      <c r="AH2876" t="s">
        <v>67</v>
      </c>
      <c r="AI2876" t="s">
        <v>558</v>
      </c>
      <c r="AJ2876" t="s">
        <v>146</v>
      </c>
      <c r="AK2876" t="s">
        <v>1632</v>
      </c>
      <c r="AL2876" t="s">
        <v>14552</v>
      </c>
      <c r="AM2876">
        <v>150</v>
      </c>
      <c r="AN2876" t="s">
        <v>14553</v>
      </c>
    </row>
    <row r="2877" spans="1:40" x14ac:dyDescent="0.25">
      <c r="A2877" t="s">
        <v>14285</v>
      </c>
      <c r="B2877" t="s">
        <v>14554</v>
      </c>
      <c r="C2877" t="s">
        <v>42</v>
      </c>
      <c r="D2877" t="s">
        <v>43</v>
      </c>
      <c r="E2877" t="s">
        <v>176</v>
      </c>
      <c r="F2877" t="s">
        <v>14555</v>
      </c>
      <c r="G2877" t="s">
        <v>77</v>
      </c>
      <c r="H2877" t="s">
        <v>47</v>
      </c>
      <c r="I2877" t="s">
        <v>47</v>
      </c>
      <c r="J2877" t="s">
        <v>293</v>
      </c>
      <c r="K2877" t="s">
        <v>252</v>
      </c>
      <c r="L2877" t="s">
        <v>14556</v>
      </c>
      <c r="M2877">
        <v>145</v>
      </c>
      <c r="N2877">
        <v>5.1100000000000003</v>
      </c>
      <c r="O2877" t="s">
        <v>383</v>
      </c>
      <c r="P2877" t="s">
        <v>52</v>
      </c>
      <c r="Q2877" t="s">
        <v>6921</v>
      </c>
      <c r="R2877" t="s">
        <v>1714</v>
      </c>
      <c r="S2877" t="s">
        <v>6931</v>
      </c>
      <c r="T2877" t="s">
        <v>4750</v>
      </c>
      <c r="U2877" t="s">
        <v>1309</v>
      </c>
      <c r="V2877" t="s">
        <v>1085</v>
      </c>
      <c r="W2877" t="s">
        <v>122</v>
      </c>
      <c r="X2877" t="s">
        <v>87</v>
      </c>
      <c r="Y2877" t="s">
        <v>88</v>
      </c>
      <c r="Z2877" t="s">
        <v>14557</v>
      </c>
      <c r="AA2877" t="s">
        <v>6024</v>
      </c>
      <c r="AB2877" t="s">
        <v>47</v>
      </c>
      <c r="AC2877" t="s">
        <v>47</v>
      </c>
      <c r="AD2877" t="s">
        <v>6154</v>
      </c>
      <c r="AE2877" t="s">
        <v>1000</v>
      </c>
      <c r="AF2877" t="s">
        <v>92</v>
      </c>
      <c r="AH2877" t="s">
        <v>67</v>
      </c>
      <c r="AI2877" t="s">
        <v>68</v>
      </c>
      <c r="AJ2877" t="s">
        <v>146</v>
      </c>
      <c r="AK2877" t="s">
        <v>3048</v>
      </c>
      <c r="AL2877" t="s">
        <v>14558</v>
      </c>
      <c r="AM2877">
        <v>300</v>
      </c>
      <c r="AN2877" t="s">
        <v>14559</v>
      </c>
    </row>
    <row r="2878" spans="1:40" x14ac:dyDescent="0.25">
      <c r="A2878" t="s">
        <v>14285</v>
      </c>
      <c r="B2878" t="s">
        <v>14560</v>
      </c>
      <c r="C2878" t="s">
        <v>42</v>
      </c>
      <c r="D2878" t="s">
        <v>43</v>
      </c>
      <c r="E2878" t="s">
        <v>898</v>
      </c>
      <c r="F2878" t="s">
        <v>76</v>
      </c>
      <c r="G2878" t="s">
        <v>177</v>
      </c>
      <c r="H2878" t="s">
        <v>47</v>
      </c>
      <c r="I2878" t="s">
        <v>47</v>
      </c>
      <c r="J2878" t="s">
        <v>187</v>
      </c>
      <c r="K2878" t="s">
        <v>234</v>
      </c>
      <c r="L2878" t="s">
        <v>14427</v>
      </c>
      <c r="M2878">
        <v>140</v>
      </c>
      <c r="N2878">
        <v>4.9400000000000004</v>
      </c>
      <c r="O2878" t="s">
        <v>383</v>
      </c>
      <c r="P2878" t="s">
        <v>52</v>
      </c>
      <c r="Q2878" t="s">
        <v>81</v>
      </c>
      <c r="R2878" t="s">
        <v>82</v>
      </c>
      <c r="S2878" t="s">
        <v>4758</v>
      </c>
      <c r="T2878" t="s">
        <v>3319</v>
      </c>
      <c r="U2878" t="s">
        <v>3320</v>
      </c>
      <c r="V2878" t="s">
        <v>299</v>
      </c>
      <c r="W2878" t="s">
        <v>141</v>
      </c>
      <c r="X2878" t="s">
        <v>170</v>
      </c>
      <c r="Y2878" t="s">
        <v>61</v>
      </c>
      <c r="Z2878" t="s">
        <v>7724</v>
      </c>
      <c r="AA2878" t="s">
        <v>90</v>
      </c>
      <c r="AB2878" t="s">
        <v>47</v>
      </c>
      <c r="AC2878" t="s">
        <v>47</v>
      </c>
      <c r="AD2878" t="s">
        <v>144</v>
      </c>
      <c r="AE2878" t="s">
        <v>65</v>
      </c>
      <c r="AF2878" t="s">
        <v>92</v>
      </c>
      <c r="AH2878" t="s">
        <v>67</v>
      </c>
      <c r="AI2878" t="s">
        <v>68</v>
      </c>
      <c r="AJ2878" t="s">
        <v>162</v>
      </c>
      <c r="AK2878" t="s">
        <v>14020</v>
      </c>
      <c r="AL2878" t="s">
        <v>14561</v>
      </c>
      <c r="AM2878">
        <v>190</v>
      </c>
      <c r="AN2878" t="s">
        <v>14562</v>
      </c>
    </row>
    <row r="2879" spans="1:40" x14ac:dyDescent="0.25">
      <c r="A2879" t="s">
        <v>14285</v>
      </c>
      <c r="B2879" t="s">
        <v>14563</v>
      </c>
      <c r="C2879" t="s">
        <v>42</v>
      </c>
      <c r="D2879" t="s">
        <v>1349</v>
      </c>
      <c r="E2879" t="s">
        <v>898</v>
      </c>
      <c r="F2879" t="s">
        <v>14541</v>
      </c>
      <c r="G2879" t="s">
        <v>177</v>
      </c>
      <c r="H2879" t="s">
        <v>47</v>
      </c>
      <c r="I2879" t="s">
        <v>47</v>
      </c>
      <c r="J2879" t="s">
        <v>293</v>
      </c>
      <c r="K2879" t="s">
        <v>294</v>
      </c>
      <c r="L2879" t="s">
        <v>14427</v>
      </c>
      <c r="M2879">
        <v>140</v>
      </c>
      <c r="N2879">
        <v>4.9400000000000004</v>
      </c>
      <c r="O2879" t="s">
        <v>383</v>
      </c>
      <c r="P2879" t="s">
        <v>52</v>
      </c>
      <c r="Q2879" t="s">
        <v>81</v>
      </c>
      <c r="R2879" t="s">
        <v>138</v>
      </c>
      <c r="S2879" t="s">
        <v>12057</v>
      </c>
      <c r="T2879" t="s">
        <v>352</v>
      </c>
      <c r="U2879" t="s">
        <v>14564</v>
      </c>
      <c r="V2879" t="s">
        <v>299</v>
      </c>
      <c r="W2879" t="s">
        <v>141</v>
      </c>
      <c r="X2879" t="s">
        <v>105</v>
      </c>
      <c r="Y2879" t="s">
        <v>61</v>
      </c>
      <c r="Z2879" t="s">
        <v>8773</v>
      </c>
      <c r="AA2879" t="s">
        <v>1047</v>
      </c>
      <c r="AB2879" t="s">
        <v>47</v>
      </c>
      <c r="AC2879" t="s">
        <v>47</v>
      </c>
      <c r="AD2879" t="s">
        <v>144</v>
      </c>
      <c r="AE2879" t="s">
        <v>65</v>
      </c>
      <c r="AF2879" t="s">
        <v>92</v>
      </c>
      <c r="AH2879" t="s">
        <v>67</v>
      </c>
      <c r="AI2879" t="s">
        <v>68</v>
      </c>
      <c r="AJ2879" t="s">
        <v>69</v>
      </c>
      <c r="AK2879" t="s">
        <v>14020</v>
      </c>
      <c r="AL2879" t="s">
        <v>14561</v>
      </c>
      <c r="AM2879">
        <v>150</v>
      </c>
      <c r="AN2879" t="s">
        <v>14565</v>
      </c>
    </row>
    <row r="2880" spans="1:40" x14ac:dyDescent="0.25">
      <c r="A2880" t="s">
        <v>14285</v>
      </c>
      <c r="B2880" t="s">
        <v>14566</v>
      </c>
      <c r="C2880" t="s">
        <v>227</v>
      </c>
      <c r="D2880" t="s">
        <v>43</v>
      </c>
      <c r="E2880" t="s">
        <v>151</v>
      </c>
      <c r="G2880" t="s">
        <v>327</v>
      </c>
      <c r="H2880" t="s">
        <v>47</v>
      </c>
      <c r="I2880" t="s">
        <v>47</v>
      </c>
      <c r="J2880" t="s">
        <v>3270</v>
      </c>
      <c r="K2880" t="s">
        <v>294</v>
      </c>
      <c r="L2880" t="s">
        <v>14567</v>
      </c>
      <c r="M2880">
        <v>160</v>
      </c>
      <c r="N2880">
        <v>5.64</v>
      </c>
      <c r="O2880" t="s">
        <v>3185</v>
      </c>
      <c r="P2880" t="s">
        <v>52</v>
      </c>
      <c r="Q2880" t="s">
        <v>6827</v>
      </c>
      <c r="R2880" t="s">
        <v>101</v>
      </c>
      <c r="S2880" t="s">
        <v>4949</v>
      </c>
      <c r="T2880" t="s">
        <v>281</v>
      </c>
      <c r="U2880" t="s">
        <v>363</v>
      </c>
      <c r="V2880" t="s">
        <v>313</v>
      </c>
      <c r="W2880" t="s">
        <v>141</v>
      </c>
      <c r="X2880" t="s">
        <v>105</v>
      </c>
      <c r="Y2880" t="s">
        <v>106</v>
      </c>
      <c r="Z2880" t="s">
        <v>6845</v>
      </c>
      <c r="AA2880" t="s">
        <v>108</v>
      </c>
      <c r="AB2880" t="s">
        <v>47</v>
      </c>
      <c r="AC2880" t="s">
        <v>47</v>
      </c>
      <c r="AD2880" t="s">
        <v>144</v>
      </c>
      <c r="AE2880" t="s">
        <v>65</v>
      </c>
      <c r="AF2880" t="s">
        <v>92</v>
      </c>
      <c r="AH2880" t="s">
        <v>67</v>
      </c>
      <c r="AI2880" t="s">
        <v>237</v>
      </c>
      <c r="AJ2880" t="s">
        <v>69</v>
      </c>
      <c r="AK2880" t="s">
        <v>3088</v>
      </c>
      <c r="AL2880" t="s">
        <v>95</v>
      </c>
      <c r="AM2880">
        <v>150</v>
      </c>
      <c r="AN2880" t="s">
        <v>14568</v>
      </c>
    </row>
    <row r="2881" spans="1:40" x14ac:dyDescent="0.25">
      <c r="A2881" t="s">
        <v>14285</v>
      </c>
      <c r="B2881" t="s">
        <v>14569</v>
      </c>
      <c r="C2881" t="s">
        <v>42</v>
      </c>
      <c r="D2881" t="s">
        <v>130</v>
      </c>
      <c r="E2881" t="s">
        <v>75</v>
      </c>
      <c r="F2881" t="s">
        <v>76</v>
      </c>
      <c r="G2881" t="s">
        <v>98</v>
      </c>
      <c r="H2881" t="s">
        <v>47</v>
      </c>
      <c r="I2881" t="s">
        <v>47</v>
      </c>
      <c r="J2881" t="s">
        <v>293</v>
      </c>
      <c r="K2881" t="s">
        <v>294</v>
      </c>
      <c r="L2881" t="s">
        <v>14409</v>
      </c>
      <c r="M2881">
        <v>509</v>
      </c>
      <c r="N2881">
        <v>1.1200000000000001</v>
      </c>
      <c r="O2881" t="s">
        <v>372</v>
      </c>
      <c r="P2881" t="s">
        <v>52</v>
      </c>
      <c r="Q2881" t="s">
        <v>14570</v>
      </c>
      <c r="R2881" t="s">
        <v>14571</v>
      </c>
      <c r="S2881" t="s">
        <v>14572</v>
      </c>
      <c r="T2881" t="s">
        <v>10863</v>
      </c>
      <c r="U2881" t="s">
        <v>14573</v>
      </c>
      <c r="W2881" t="s">
        <v>522</v>
      </c>
      <c r="X2881" t="s">
        <v>170</v>
      </c>
      <c r="Y2881" t="s">
        <v>61</v>
      </c>
      <c r="Z2881" t="s">
        <v>1353</v>
      </c>
      <c r="AA2881" t="s">
        <v>90</v>
      </c>
      <c r="AB2881" t="s">
        <v>14574</v>
      </c>
      <c r="AC2881" t="s">
        <v>47</v>
      </c>
      <c r="AD2881" t="s">
        <v>4194</v>
      </c>
      <c r="AE2881" t="s">
        <v>65</v>
      </c>
      <c r="AF2881" t="s">
        <v>406</v>
      </c>
      <c r="AH2881" t="s">
        <v>67</v>
      </c>
      <c r="AI2881" t="s">
        <v>68</v>
      </c>
      <c r="AJ2881" t="s">
        <v>126</v>
      </c>
      <c r="AK2881" t="s">
        <v>8805</v>
      </c>
      <c r="AL2881" t="s">
        <v>14511</v>
      </c>
      <c r="AM2881">
        <v>180</v>
      </c>
      <c r="AN2881" t="s">
        <v>14575</v>
      </c>
    </row>
    <row r="2882" spans="1:40" x14ac:dyDescent="0.25">
      <c r="A2882" t="s">
        <v>14285</v>
      </c>
      <c r="B2882" t="s">
        <v>14576</v>
      </c>
      <c r="C2882" t="s">
        <v>42</v>
      </c>
      <c r="D2882" t="s">
        <v>43</v>
      </c>
      <c r="E2882" t="s">
        <v>75</v>
      </c>
      <c r="F2882" t="s">
        <v>76</v>
      </c>
      <c r="G2882" t="s">
        <v>177</v>
      </c>
      <c r="H2882" t="s">
        <v>47</v>
      </c>
      <c r="I2882" t="s">
        <v>47</v>
      </c>
      <c r="J2882" t="s">
        <v>293</v>
      </c>
      <c r="K2882" t="s">
        <v>252</v>
      </c>
      <c r="L2882" t="s">
        <v>14304</v>
      </c>
      <c r="M2882">
        <v>360</v>
      </c>
      <c r="N2882">
        <v>12.7</v>
      </c>
      <c r="O2882" t="s">
        <v>383</v>
      </c>
      <c r="P2882" t="s">
        <v>52</v>
      </c>
      <c r="Q2882" t="s">
        <v>14577</v>
      </c>
      <c r="R2882" t="s">
        <v>14578</v>
      </c>
      <c r="S2882" t="s">
        <v>192</v>
      </c>
      <c r="T2882" t="s">
        <v>725</v>
      </c>
      <c r="U2882" t="s">
        <v>14579</v>
      </c>
      <c r="W2882" t="s">
        <v>141</v>
      </c>
      <c r="X2882" t="s">
        <v>493</v>
      </c>
      <c r="Y2882" t="s">
        <v>106</v>
      </c>
      <c r="Z2882" t="s">
        <v>284</v>
      </c>
      <c r="AA2882" t="s">
        <v>108</v>
      </c>
      <c r="AB2882" t="s">
        <v>258</v>
      </c>
      <c r="AC2882" t="s">
        <v>47</v>
      </c>
      <c r="AD2882" t="s">
        <v>537</v>
      </c>
      <c r="AE2882" t="s">
        <v>65</v>
      </c>
      <c r="AF2882" t="s">
        <v>406</v>
      </c>
      <c r="AH2882" t="s">
        <v>67</v>
      </c>
      <c r="AI2882" t="s">
        <v>68</v>
      </c>
      <c r="AJ2882" t="s">
        <v>126</v>
      </c>
      <c r="AK2882" t="s">
        <v>14414</v>
      </c>
      <c r="AL2882" t="s">
        <v>14580</v>
      </c>
      <c r="AM2882">
        <v>120</v>
      </c>
      <c r="AN2882" t="s">
        <v>14581</v>
      </c>
    </row>
    <row r="2883" spans="1:40" x14ac:dyDescent="0.25">
      <c r="A2883" t="s">
        <v>14285</v>
      </c>
      <c r="B2883" t="s">
        <v>14582</v>
      </c>
      <c r="C2883" t="s">
        <v>42</v>
      </c>
      <c r="D2883" t="s">
        <v>43</v>
      </c>
      <c r="E2883" t="s">
        <v>151</v>
      </c>
      <c r="F2883" t="s">
        <v>14583</v>
      </c>
      <c r="G2883" t="s">
        <v>292</v>
      </c>
      <c r="H2883" t="s">
        <v>47</v>
      </c>
      <c r="I2883" t="s">
        <v>47</v>
      </c>
      <c r="J2883" t="s">
        <v>336</v>
      </c>
      <c r="K2883" t="s">
        <v>337</v>
      </c>
      <c r="L2883" t="s">
        <v>14584</v>
      </c>
      <c r="M2883">
        <v>149</v>
      </c>
      <c r="N2883">
        <v>5.26</v>
      </c>
      <c r="O2883" t="s">
        <v>383</v>
      </c>
      <c r="P2883" t="s">
        <v>52</v>
      </c>
      <c r="Q2883" t="s">
        <v>1332</v>
      </c>
      <c r="R2883" t="s">
        <v>101</v>
      </c>
      <c r="S2883" t="s">
        <v>280</v>
      </c>
      <c r="T2883" t="s">
        <v>3319</v>
      </c>
      <c r="U2883" t="s">
        <v>3320</v>
      </c>
      <c r="V2883" t="s">
        <v>299</v>
      </c>
      <c r="W2883" t="s">
        <v>141</v>
      </c>
      <c r="X2883" t="s">
        <v>170</v>
      </c>
      <c r="Y2883" t="s">
        <v>61</v>
      </c>
      <c r="Z2883" t="s">
        <v>1035</v>
      </c>
      <c r="AA2883" t="s">
        <v>90</v>
      </c>
      <c r="AB2883" t="s">
        <v>47</v>
      </c>
      <c r="AC2883" t="s">
        <v>47</v>
      </c>
      <c r="AD2883" t="s">
        <v>144</v>
      </c>
      <c r="AE2883" t="s">
        <v>65</v>
      </c>
      <c r="AF2883" t="s">
        <v>92</v>
      </c>
      <c r="AH2883" t="s">
        <v>67</v>
      </c>
      <c r="AI2883" t="s">
        <v>558</v>
      </c>
      <c r="AJ2883" t="s">
        <v>69</v>
      </c>
      <c r="AK2883" t="s">
        <v>3088</v>
      </c>
      <c r="AL2883" t="s">
        <v>14585</v>
      </c>
      <c r="AM2883">
        <v>240</v>
      </c>
      <c r="AN2883" t="s">
        <v>14586</v>
      </c>
    </row>
    <row r="2884" spans="1:40" x14ac:dyDescent="0.25">
      <c r="A2884" t="s">
        <v>14285</v>
      </c>
      <c r="B2884" t="s">
        <v>14587</v>
      </c>
      <c r="C2884" t="s">
        <v>227</v>
      </c>
      <c r="D2884" t="s">
        <v>130</v>
      </c>
      <c r="E2884" t="s">
        <v>44</v>
      </c>
      <c r="G2884" t="s">
        <v>327</v>
      </c>
      <c r="H2884" t="s">
        <v>47</v>
      </c>
      <c r="I2884" t="s">
        <v>47</v>
      </c>
      <c r="J2884" t="s">
        <v>336</v>
      </c>
      <c r="K2884" t="s">
        <v>294</v>
      </c>
      <c r="L2884" t="s">
        <v>14588</v>
      </c>
      <c r="M2884">
        <v>269</v>
      </c>
      <c r="N2884">
        <v>9.49</v>
      </c>
      <c r="O2884" t="s">
        <v>602</v>
      </c>
      <c r="P2884" t="s">
        <v>52</v>
      </c>
      <c r="Q2884" t="s">
        <v>14589</v>
      </c>
      <c r="R2884" t="s">
        <v>436</v>
      </c>
      <c r="S2884" t="s">
        <v>3284</v>
      </c>
      <c r="T2884" t="s">
        <v>281</v>
      </c>
      <c r="U2884" t="s">
        <v>14590</v>
      </c>
      <c r="V2884" t="s">
        <v>313</v>
      </c>
      <c r="W2884" t="s">
        <v>141</v>
      </c>
      <c r="X2884" t="s">
        <v>170</v>
      </c>
      <c r="Y2884" t="s">
        <v>106</v>
      </c>
      <c r="Z2884" t="s">
        <v>108</v>
      </c>
      <c r="AA2884" t="s">
        <v>270</v>
      </c>
      <c r="AB2884" t="s">
        <v>47</v>
      </c>
      <c r="AC2884" t="s">
        <v>47</v>
      </c>
      <c r="AD2884" t="s">
        <v>144</v>
      </c>
      <c r="AE2884" t="s">
        <v>65</v>
      </c>
      <c r="AF2884" t="s">
        <v>92</v>
      </c>
      <c r="AH2884" t="s">
        <v>67</v>
      </c>
      <c r="AI2884" t="s">
        <v>68</v>
      </c>
      <c r="AJ2884" t="s">
        <v>126</v>
      </c>
      <c r="AK2884" t="s">
        <v>6084</v>
      </c>
      <c r="AL2884" t="s">
        <v>14591</v>
      </c>
      <c r="AM2884">
        <v>110</v>
      </c>
      <c r="AN2884" t="s">
        <v>14592</v>
      </c>
    </row>
    <row r="2885" spans="1:40" x14ac:dyDescent="0.25">
      <c r="A2885" t="s">
        <v>14285</v>
      </c>
      <c r="B2885" t="s">
        <v>14593</v>
      </c>
      <c r="C2885" t="s">
        <v>112</v>
      </c>
      <c r="D2885" t="s">
        <v>113</v>
      </c>
      <c r="H2885" t="s">
        <v>114</v>
      </c>
      <c r="I2885" t="s">
        <v>114</v>
      </c>
      <c r="J2885" t="s">
        <v>336</v>
      </c>
      <c r="K2885" t="s">
        <v>3292</v>
      </c>
      <c r="L2885" t="s">
        <v>14594</v>
      </c>
      <c r="M2885">
        <v>269</v>
      </c>
      <c r="N2885">
        <v>9.49</v>
      </c>
      <c r="O2885" t="s">
        <v>114</v>
      </c>
      <c r="P2885" t="s">
        <v>52</v>
      </c>
      <c r="Q2885" t="s">
        <v>14595</v>
      </c>
      <c r="R2885" t="s">
        <v>436</v>
      </c>
      <c r="S2885" t="s">
        <v>6986</v>
      </c>
      <c r="T2885" t="s">
        <v>281</v>
      </c>
      <c r="U2885" t="s">
        <v>282</v>
      </c>
      <c r="V2885" t="s">
        <v>283</v>
      </c>
      <c r="W2885" t="s">
        <v>141</v>
      </c>
      <c r="X2885" t="s">
        <v>493</v>
      </c>
      <c r="Y2885" t="s">
        <v>106</v>
      </c>
      <c r="Z2885" t="s">
        <v>14596</v>
      </c>
      <c r="AA2885" t="s">
        <v>270</v>
      </c>
      <c r="AB2885" t="s">
        <v>47</v>
      </c>
      <c r="AC2885" t="s">
        <v>47</v>
      </c>
      <c r="AD2885" t="s">
        <v>144</v>
      </c>
      <c r="AE2885" t="s">
        <v>65</v>
      </c>
      <c r="AF2885" t="s">
        <v>92</v>
      </c>
      <c r="AI2885" t="s">
        <v>68</v>
      </c>
      <c r="AJ2885" t="s">
        <v>126</v>
      </c>
      <c r="AK2885" t="s">
        <v>6084</v>
      </c>
      <c r="AL2885" t="s">
        <v>71</v>
      </c>
      <c r="AM2885">
        <v>100</v>
      </c>
      <c r="AN2885" t="s">
        <v>14597</v>
      </c>
    </row>
    <row r="2886" spans="1:40" x14ac:dyDescent="0.25">
      <c r="A2886" t="s">
        <v>14285</v>
      </c>
      <c r="B2886" t="s">
        <v>14598</v>
      </c>
      <c r="C2886" t="s">
        <v>112</v>
      </c>
      <c r="D2886" t="s">
        <v>113</v>
      </c>
      <c r="H2886" t="s">
        <v>114</v>
      </c>
      <c r="I2886" t="s">
        <v>114</v>
      </c>
      <c r="J2886" t="s">
        <v>336</v>
      </c>
      <c r="K2886" t="s">
        <v>3292</v>
      </c>
      <c r="L2886" t="s">
        <v>14594</v>
      </c>
      <c r="M2886">
        <v>269</v>
      </c>
      <c r="N2886">
        <v>9.49</v>
      </c>
      <c r="O2886" t="s">
        <v>114</v>
      </c>
      <c r="P2886" t="s">
        <v>52</v>
      </c>
      <c r="Q2886" t="s">
        <v>14595</v>
      </c>
      <c r="R2886" t="s">
        <v>436</v>
      </c>
      <c r="S2886" t="s">
        <v>6986</v>
      </c>
      <c r="T2886" t="s">
        <v>281</v>
      </c>
      <c r="U2886" t="s">
        <v>282</v>
      </c>
      <c r="V2886" t="s">
        <v>283</v>
      </c>
      <c r="W2886" t="s">
        <v>141</v>
      </c>
      <c r="X2886" t="s">
        <v>493</v>
      </c>
      <c r="Y2886" t="s">
        <v>106</v>
      </c>
      <c r="Z2886" t="s">
        <v>270</v>
      </c>
      <c r="AA2886" t="s">
        <v>114</v>
      </c>
      <c r="AB2886" t="s">
        <v>47</v>
      </c>
      <c r="AC2886" t="s">
        <v>47</v>
      </c>
      <c r="AD2886" t="s">
        <v>144</v>
      </c>
      <c r="AE2886" t="s">
        <v>65</v>
      </c>
      <c r="AF2886" t="s">
        <v>92</v>
      </c>
      <c r="AI2886" t="s">
        <v>68</v>
      </c>
      <c r="AJ2886" t="s">
        <v>126</v>
      </c>
      <c r="AK2886" t="s">
        <v>6084</v>
      </c>
      <c r="AL2886" t="s">
        <v>71</v>
      </c>
      <c r="AM2886">
        <v>90</v>
      </c>
      <c r="AN2886" t="s">
        <v>14599</v>
      </c>
    </row>
    <row r="2887" spans="1:40" x14ac:dyDescent="0.25">
      <c r="A2887" t="s">
        <v>14285</v>
      </c>
      <c r="B2887" t="s">
        <v>14600</v>
      </c>
      <c r="C2887" t="s">
        <v>42</v>
      </c>
      <c r="D2887" t="s">
        <v>1349</v>
      </c>
      <c r="E2887" t="s">
        <v>898</v>
      </c>
      <c r="F2887" t="s">
        <v>10109</v>
      </c>
      <c r="G2887" t="s">
        <v>177</v>
      </c>
      <c r="H2887" t="s">
        <v>47</v>
      </c>
      <c r="I2887" t="s">
        <v>47</v>
      </c>
      <c r="J2887" t="s">
        <v>336</v>
      </c>
      <c r="K2887" t="s">
        <v>3292</v>
      </c>
      <c r="L2887" t="s">
        <v>14498</v>
      </c>
      <c r="M2887">
        <v>128</v>
      </c>
      <c r="N2887">
        <v>4.5199999999999996</v>
      </c>
      <c r="O2887" t="s">
        <v>383</v>
      </c>
      <c r="P2887" t="s">
        <v>52</v>
      </c>
      <c r="Q2887" t="s">
        <v>350</v>
      </c>
      <c r="R2887" t="s">
        <v>101</v>
      </c>
      <c r="S2887" t="s">
        <v>341</v>
      </c>
      <c r="T2887" t="s">
        <v>1344</v>
      </c>
      <c r="U2887" t="s">
        <v>1345</v>
      </c>
      <c r="V2887" t="s">
        <v>1346</v>
      </c>
      <c r="W2887" t="s">
        <v>141</v>
      </c>
      <c r="X2887" t="s">
        <v>105</v>
      </c>
      <c r="Y2887" t="s">
        <v>106</v>
      </c>
      <c r="Z2887" t="s">
        <v>184</v>
      </c>
      <c r="AA2887" t="s">
        <v>63</v>
      </c>
      <c r="AB2887" t="s">
        <v>343</v>
      </c>
      <c r="AC2887" t="s">
        <v>47</v>
      </c>
      <c r="AD2887" t="s">
        <v>144</v>
      </c>
      <c r="AE2887" t="s">
        <v>65</v>
      </c>
      <c r="AF2887" t="s">
        <v>92</v>
      </c>
      <c r="AH2887" t="s">
        <v>67</v>
      </c>
      <c r="AI2887" t="s">
        <v>68</v>
      </c>
      <c r="AJ2887" t="s">
        <v>69</v>
      </c>
      <c r="AK2887" t="s">
        <v>3148</v>
      </c>
      <c r="AL2887" t="s">
        <v>71</v>
      </c>
      <c r="AM2887">
        <v>100</v>
      </c>
      <c r="AN2887" t="s">
        <v>14544</v>
      </c>
    </row>
    <row r="2888" spans="1:40" x14ac:dyDescent="0.25">
      <c r="A2888" t="s">
        <v>14285</v>
      </c>
      <c r="B2888" t="s">
        <v>14601</v>
      </c>
      <c r="C2888" t="s">
        <v>42</v>
      </c>
      <c r="D2888" t="s">
        <v>130</v>
      </c>
      <c r="E2888" t="s">
        <v>176</v>
      </c>
      <c r="F2888" t="s">
        <v>291</v>
      </c>
      <c r="G2888" t="s">
        <v>77</v>
      </c>
      <c r="H2888" t="s">
        <v>47</v>
      </c>
      <c r="I2888" t="s">
        <v>47</v>
      </c>
      <c r="J2888" t="s">
        <v>336</v>
      </c>
      <c r="K2888" t="s">
        <v>294</v>
      </c>
      <c r="L2888" t="s">
        <v>14602</v>
      </c>
      <c r="M2888">
        <v>156</v>
      </c>
      <c r="N2888">
        <v>5.5</v>
      </c>
      <c r="O2888" t="s">
        <v>372</v>
      </c>
      <c r="P2888" t="s">
        <v>52</v>
      </c>
      <c r="Q2888" t="s">
        <v>1073</v>
      </c>
      <c r="R2888" t="s">
        <v>82</v>
      </c>
      <c r="S2888" t="s">
        <v>280</v>
      </c>
      <c r="T2888" t="s">
        <v>3448</v>
      </c>
      <c r="U2888" t="s">
        <v>4878</v>
      </c>
      <c r="V2888" t="s">
        <v>4761</v>
      </c>
      <c r="W2888" t="s">
        <v>114</v>
      </c>
      <c r="X2888" t="s">
        <v>87</v>
      </c>
      <c r="Y2888" t="s">
        <v>61</v>
      </c>
      <c r="Z2888" t="s">
        <v>14603</v>
      </c>
      <c r="AA2888" t="s">
        <v>90</v>
      </c>
      <c r="AB2888" t="s">
        <v>47</v>
      </c>
      <c r="AC2888" t="s">
        <v>47</v>
      </c>
      <c r="AD2888" t="s">
        <v>14604</v>
      </c>
      <c r="AE2888" t="s">
        <v>1074</v>
      </c>
      <c r="AF2888" t="s">
        <v>66</v>
      </c>
      <c r="AH2888" t="s">
        <v>67</v>
      </c>
      <c r="AI2888" t="s">
        <v>68</v>
      </c>
      <c r="AJ2888" t="s">
        <v>146</v>
      </c>
      <c r="AK2888" t="s">
        <v>3088</v>
      </c>
      <c r="AL2888" t="s">
        <v>14605</v>
      </c>
      <c r="AM2888">
        <v>450</v>
      </c>
      <c r="AN2888" t="s">
        <v>14606</v>
      </c>
    </row>
    <row r="2889" spans="1:40" x14ac:dyDescent="0.25">
      <c r="A2889" t="s">
        <v>14285</v>
      </c>
      <c r="B2889" t="s">
        <v>14607</v>
      </c>
      <c r="C2889" t="s">
        <v>42</v>
      </c>
      <c r="D2889" t="s">
        <v>43</v>
      </c>
      <c r="E2889" t="s">
        <v>176</v>
      </c>
      <c r="F2889" t="s">
        <v>291</v>
      </c>
      <c r="G2889" t="s">
        <v>77</v>
      </c>
      <c r="H2889" t="s">
        <v>47</v>
      </c>
      <c r="I2889" t="s">
        <v>47</v>
      </c>
      <c r="J2889" t="s">
        <v>336</v>
      </c>
      <c r="K2889" t="s">
        <v>294</v>
      </c>
      <c r="L2889" t="s">
        <v>14608</v>
      </c>
      <c r="M2889">
        <v>140</v>
      </c>
      <c r="N2889">
        <v>4.9400000000000004</v>
      </c>
      <c r="O2889" t="s">
        <v>154</v>
      </c>
      <c r="P2889" t="s">
        <v>52</v>
      </c>
      <c r="Q2889" t="s">
        <v>14609</v>
      </c>
      <c r="R2889" t="s">
        <v>14610</v>
      </c>
      <c r="S2889" t="s">
        <v>280</v>
      </c>
      <c r="T2889" t="s">
        <v>1308</v>
      </c>
      <c r="U2889" t="s">
        <v>1309</v>
      </c>
      <c r="V2889" t="s">
        <v>1085</v>
      </c>
      <c r="W2889" t="s">
        <v>86</v>
      </c>
      <c r="X2889" t="s">
        <v>87</v>
      </c>
      <c r="Y2889" t="s">
        <v>61</v>
      </c>
      <c r="Z2889" t="s">
        <v>89</v>
      </c>
      <c r="AA2889" t="s">
        <v>62</v>
      </c>
      <c r="AB2889" t="s">
        <v>47</v>
      </c>
      <c r="AC2889" t="s">
        <v>47</v>
      </c>
      <c r="AD2889" t="s">
        <v>14604</v>
      </c>
      <c r="AE2889" t="s">
        <v>145</v>
      </c>
      <c r="AF2889" t="s">
        <v>66</v>
      </c>
      <c r="AH2889" t="s">
        <v>67</v>
      </c>
      <c r="AI2889" t="s">
        <v>68</v>
      </c>
      <c r="AJ2889" t="s">
        <v>146</v>
      </c>
      <c r="AK2889" t="s">
        <v>14611</v>
      </c>
      <c r="AL2889" t="s">
        <v>14612</v>
      </c>
      <c r="AM2889">
        <v>330</v>
      </c>
      <c r="AN2889" t="s">
        <v>14613</v>
      </c>
    </row>
    <row r="2890" spans="1:40" x14ac:dyDescent="0.25">
      <c r="A2890" t="s">
        <v>14285</v>
      </c>
      <c r="B2890" t="s">
        <v>9874</v>
      </c>
      <c r="C2890" t="s">
        <v>4909</v>
      </c>
      <c r="D2890" t="s">
        <v>1349</v>
      </c>
      <c r="E2890" t="s">
        <v>4910</v>
      </c>
      <c r="F2890" t="s">
        <v>14614</v>
      </c>
      <c r="G2890" t="s">
        <v>4912</v>
      </c>
      <c r="H2890" t="s">
        <v>47</v>
      </c>
      <c r="I2890" t="s">
        <v>47</v>
      </c>
      <c r="J2890" t="s">
        <v>347</v>
      </c>
      <c r="K2890" t="s">
        <v>348</v>
      </c>
      <c r="L2890" t="s">
        <v>14615</v>
      </c>
      <c r="M2890">
        <v>128</v>
      </c>
      <c r="N2890">
        <v>4.5199999999999996</v>
      </c>
      <c r="O2890" t="s">
        <v>383</v>
      </c>
      <c r="P2890" t="s">
        <v>52</v>
      </c>
      <c r="Q2890" t="s">
        <v>6921</v>
      </c>
      <c r="R2890" t="s">
        <v>101</v>
      </c>
      <c r="S2890" t="s">
        <v>311</v>
      </c>
      <c r="T2890" t="s">
        <v>1344</v>
      </c>
      <c r="U2890" t="s">
        <v>1345</v>
      </c>
      <c r="V2890" t="s">
        <v>1346</v>
      </c>
      <c r="W2890" t="s">
        <v>141</v>
      </c>
      <c r="X2890" t="s">
        <v>170</v>
      </c>
      <c r="Y2890" t="s">
        <v>106</v>
      </c>
      <c r="Z2890" t="s">
        <v>14616</v>
      </c>
      <c r="AA2890" t="s">
        <v>108</v>
      </c>
      <c r="AB2890" t="s">
        <v>47</v>
      </c>
      <c r="AC2890" t="s">
        <v>47</v>
      </c>
      <c r="AD2890" t="s">
        <v>1420</v>
      </c>
      <c r="AE2890" t="s">
        <v>145</v>
      </c>
      <c r="AF2890" t="s">
        <v>92</v>
      </c>
      <c r="AH2890" t="s">
        <v>67</v>
      </c>
      <c r="AI2890" t="s">
        <v>68</v>
      </c>
      <c r="AJ2890" t="s">
        <v>146</v>
      </c>
      <c r="AK2890" t="s">
        <v>3098</v>
      </c>
      <c r="AL2890" t="s">
        <v>8115</v>
      </c>
      <c r="AM2890">
        <v>80</v>
      </c>
      <c r="AN2890" t="s">
        <v>14617</v>
      </c>
    </row>
    <row r="2891" spans="1:40" x14ac:dyDescent="0.25">
      <c r="A2891" t="s">
        <v>14285</v>
      </c>
      <c r="B2891" t="s">
        <v>14618</v>
      </c>
      <c r="C2891" t="s">
        <v>42</v>
      </c>
      <c r="D2891" t="s">
        <v>43</v>
      </c>
      <c r="E2891" t="s">
        <v>75</v>
      </c>
      <c r="F2891" t="s">
        <v>76</v>
      </c>
      <c r="G2891" t="s">
        <v>306</v>
      </c>
      <c r="H2891" t="s">
        <v>47</v>
      </c>
      <c r="I2891" t="s">
        <v>47</v>
      </c>
      <c r="J2891" t="s">
        <v>347</v>
      </c>
      <c r="K2891" t="s">
        <v>348</v>
      </c>
      <c r="L2891" t="s">
        <v>14619</v>
      </c>
      <c r="M2891">
        <v>170</v>
      </c>
      <c r="N2891">
        <v>6</v>
      </c>
      <c r="O2891" t="s">
        <v>455</v>
      </c>
      <c r="P2891" t="s">
        <v>52</v>
      </c>
      <c r="Q2891" t="s">
        <v>14620</v>
      </c>
      <c r="R2891" t="s">
        <v>1044</v>
      </c>
      <c r="S2891" t="s">
        <v>311</v>
      </c>
      <c r="T2891" t="s">
        <v>3319</v>
      </c>
      <c r="U2891" t="s">
        <v>3320</v>
      </c>
      <c r="V2891" t="s">
        <v>3460</v>
      </c>
      <c r="W2891" t="s">
        <v>141</v>
      </c>
      <c r="X2891" t="s">
        <v>105</v>
      </c>
      <c r="Y2891" t="s">
        <v>106</v>
      </c>
      <c r="Z2891" t="s">
        <v>89</v>
      </c>
      <c r="AA2891" t="s">
        <v>90</v>
      </c>
      <c r="AB2891" t="s">
        <v>47</v>
      </c>
      <c r="AC2891" t="s">
        <v>47</v>
      </c>
      <c r="AD2891" t="s">
        <v>4194</v>
      </c>
      <c r="AE2891" t="s">
        <v>65</v>
      </c>
      <c r="AF2891" t="s">
        <v>92</v>
      </c>
      <c r="AH2891" t="s">
        <v>67</v>
      </c>
      <c r="AI2891" t="s">
        <v>68</v>
      </c>
      <c r="AJ2891" t="s">
        <v>126</v>
      </c>
      <c r="AK2891" t="s">
        <v>759</v>
      </c>
      <c r="AL2891" t="s">
        <v>501</v>
      </c>
      <c r="AM2891">
        <v>160</v>
      </c>
      <c r="AN2891" t="s">
        <v>14621</v>
      </c>
    </row>
    <row r="2892" spans="1:40" x14ac:dyDescent="0.25">
      <c r="A2892" t="s">
        <v>14285</v>
      </c>
      <c r="B2892" t="s">
        <v>14622</v>
      </c>
      <c r="C2892" t="s">
        <v>42</v>
      </c>
      <c r="D2892" t="s">
        <v>1349</v>
      </c>
      <c r="E2892" t="s">
        <v>151</v>
      </c>
      <c r="F2892" t="s">
        <v>8770</v>
      </c>
      <c r="G2892" t="s">
        <v>98</v>
      </c>
      <c r="H2892" t="s">
        <v>47</v>
      </c>
      <c r="I2892" t="s">
        <v>47</v>
      </c>
      <c r="J2892" t="s">
        <v>3375</v>
      </c>
      <c r="K2892" t="s">
        <v>3431</v>
      </c>
      <c r="L2892" t="s">
        <v>14623</v>
      </c>
      <c r="M2892">
        <v>173</v>
      </c>
      <c r="N2892">
        <v>6.1</v>
      </c>
      <c r="O2892" t="s">
        <v>455</v>
      </c>
      <c r="P2892" t="s">
        <v>52</v>
      </c>
      <c r="Q2892" t="s">
        <v>4831</v>
      </c>
      <c r="R2892" t="s">
        <v>138</v>
      </c>
      <c r="S2892" t="s">
        <v>311</v>
      </c>
      <c r="T2892" t="s">
        <v>1364</v>
      </c>
      <c r="U2892" t="s">
        <v>376</v>
      </c>
      <c r="V2892" t="s">
        <v>283</v>
      </c>
      <c r="W2892" t="s">
        <v>141</v>
      </c>
      <c r="X2892" t="s">
        <v>105</v>
      </c>
      <c r="Y2892" t="s">
        <v>106</v>
      </c>
      <c r="Z2892" t="s">
        <v>6002</v>
      </c>
      <c r="AA2892" t="s">
        <v>108</v>
      </c>
      <c r="AB2892" t="s">
        <v>47</v>
      </c>
      <c r="AC2892" t="s">
        <v>47</v>
      </c>
      <c r="AD2892" t="s">
        <v>144</v>
      </c>
      <c r="AE2892" t="s">
        <v>65</v>
      </c>
      <c r="AF2892" t="s">
        <v>92</v>
      </c>
      <c r="AH2892" t="s">
        <v>67</v>
      </c>
      <c r="AI2892" t="s">
        <v>68</v>
      </c>
      <c r="AJ2892" t="s">
        <v>69</v>
      </c>
      <c r="AK2892" t="s">
        <v>4715</v>
      </c>
      <c r="AL2892" t="s">
        <v>548</v>
      </c>
      <c r="AM2892">
        <v>160</v>
      </c>
      <c r="AN2892" t="s">
        <v>14624</v>
      </c>
    </row>
    <row r="2893" spans="1:40" x14ac:dyDescent="0.25">
      <c r="A2893" t="s">
        <v>14285</v>
      </c>
      <c r="B2893" t="s">
        <v>14625</v>
      </c>
      <c r="C2893" t="s">
        <v>42</v>
      </c>
      <c r="D2893" t="s">
        <v>43</v>
      </c>
      <c r="E2893" t="s">
        <v>151</v>
      </c>
      <c r="F2893" t="s">
        <v>291</v>
      </c>
      <c r="G2893" t="s">
        <v>1929</v>
      </c>
      <c r="H2893" t="s">
        <v>47</v>
      </c>
      <c r="I2893" t="s">
        <v>47</v>
      </c>
      <c r="J2893" t="s">
        <v>275</v>
      </c>
      <c r="K2893" t="s">
        <v>276</v>
      </c>
      <c r="L2893" t="s">
        <v>14626</v>
      </c>
      <c r="M2893">
        <v>175</v>
      </c>
      <c r="N2893">
        <v>6.17</v>
      </c>
      <c r="O2893" t="s">
        <v>652</v>
      </c>
      <c r="P2893" t="s">
        <v>52</v>
      </c>
      <c r="Q2893" t="s">
        <v>4377</v>
      </c>
      <c r="R2893" t="s">
        <v>138</v>
      </c>
      <c r="S2893" t="s">
        <v>311</v>
      </c>
      <c r="T2893" t="s">
        <v>394</v>
      </c>
      <c r="U2893" t="s">
        <v>403</v>
      </c>
      <c r="V2893" t="s">
        <v>404</v>
      </c>
      <c r="W2893" t="s">
        <v>141</v>
      </c>
      <c r="X2893" t="s">
        <v>105</v>
      </c>
      <c r="Y2893" t="s">
        <v>106</v>
      </c>
      <c r="Z2893" t="s">
        <v>107</v>
      </c>
      <c r="AA2893" t="s">
        <v>10569</v>
      </c>
      <c r="AB2893" t="s">
        <v>47</v>
      </c>
      <c r="AC2893" t="s">
        <v>47</v>
      </c>
      <c r="AD2893" t="s">
        <v>144</v>
      </c>
      <c r="AE2893" t="s">
        <v>65</v>
      </c>
      <c r="AF2893" t="s">
        <v>92</v>
      </c>
      <c r="AH2893" t="s">
        <v>406</v>
      </c>
      <c r="AI2893" t="s">
        <v>68</v>
      </c>
      <c r="AJ2893" t="s">
        <v>69</v>
      </c>
      <c r="AK2893" t="s">
        <v>4715</v>
      </c>
      <c r="AL2893" t="s">
        <v>429</v>
      </c>
      <c r="AM2893">
        <v>210</v>
      </c>
      <c r="AN2893" t="s">
        <v>14627</v>
      </c>
    </row>
    <row r="2894" spans="1:40" x14ac:dyDescent="0.25">
      <c r="A2894" t="s">
        <v>14285</v>
      </c>
      <c r="B2894" t="s">
        <v>14628</v>
      </c>
      <c r="C2894" t="s">
        <v>227</v>
      </c>
      <c r="D2894" t="s">
        <v>1349</v>
      </c>
      <c r="E2894" t="s">
        <v>151</v>
      </c>
      <c r="G2894" t="s">
        <v>327</v>
      </c>
      <c r="H2894" t="s">
        <v>47</v>
      </c>
      <c r="I2894" t="s">
        <v>47</v>
      </c>
      <c r="J2894" t="s">
        <v>275</v>
      </c>
      <c r="K2894" t="s">
        <v>276</v>
      </c>
      <c r="L2894" t="s">
        <v>14629</v>
      </c>
      <c r="M2894">
        <v>130</v>
      </c>
      <c r="N2894">
        <v>4.59</v>
      </c>
      <c r="O2894" t="s">
        <v>652</v>
      </c>
      <c r="P2894" t="s">
        <v>308</v>
      </c>
      <c r="Q2894" t="s">
        <v>7991</v>
      </c>
      <c r="R2894" t="s">
        <v>320</v>
      </c>
      <c r="S2894" t="s">
        <v>311</v>
      </c>
      <c r="T2894" t="s">
        <v>472</v>
      </c>
      <c r="U2894" t="s">
        <v>473</v>
      </c>
      <c r="V2894" t="s">
        <v>415</v>
      </c>
      <c r="W2894" t="s">
        <v>141</v>
      </c>
      <c r="X2894" t="s">
        <v>332</v>
      </c>
      <c r="Y2894" t="s">
        <v>416</v>
      </c>
      <c r="Z2894" t="s">
        <v>90</v>
      </c>
      <c r="AA2894" t="s">
        <v>108</v>
      </c>
      <c r="AB2894" t="s">
        <v>47</v>
      </c>
      <c r="AC2894" t="s">
        <v>47</v>
      </c>
      <c r="AD2894" t="s">
        <v>144</v>
      </c>
      <c r="AE2894" t="s">
        <v>1266</v>
      </c>
      <c r="AF2894" t="s">
        <v>92</v>
      </c>
      <c r="AH2894" t="s">
        <v>67</v>
      </c>
      <c r="AI2894" t="s">
        <v>68</v>
      </c>
      <c r="AJ2894" t="s">
        <v>69</v>
      </c>
      <c r="AK2894" t="s">
        <v>539</v>
      </c>
      <c r="AL2894" t="s">
        <v>10775</v>
      </c>
      <c r="AM2894">
        <v>70</v>
      </c>
      <c r="AN2894" t="s">
        <v>14630</v>
      </c>
    </row>
    <row r="2895" spans="1:40" x14ac:dyDescent="0.25">
      <c r="A2895" t="s">
        <v>14285</v>
      </c>
      <c r="B2895" t="s">
        <v>14631</v>
      </c>
      <c r="C2895" t="s">
        <v>42</v>
      </c>
      <c r="D2895" t="s">
        <v>43</v>
      </c>
      <c r="E2895" t="s">
        <v>14632</v>
      </c>
      <c r="F2895" t="s">
        <v>14633</v>
      </c>
      <c r="G2895" t="s">
        <v>98</v>
      </c>
      <c r="H2895" t="s">
        <v>47</v>
      </c>
      <c r="I2895" t="s">
        <v>47</v>
      </c>
      <c r="J2895" t="s">
        <v>3375</v>
      </c>
      <c r="K2895" t="s">
        <v>3431</v>
      </c>
      <c r="L2895" t="s">
        <v>14634</v>
      </c>
      <c r="M2895">
        <v>129</v>
      </c>
      <c r="N2895">
        <v>4.55</v>
      </c>
      <c r="O2895" t="s">
        <v>383</v>
      </c>
      <c r="P2895" t="s">
        <v>155</v>
      </c>
      <c r="Q2895" t="s">
        <v>4349</v>
      </c>
      <c r="R2895" t="s">
        <v>101</v>
      </c>
      <c r="S2895" t="s">
        <v>341</v>
      </c>
      <c r="T2895" t="s">
        <v>1344</v>
      </c>
      <c r="U2895" t="s">
        <v>1345</v>
      </c>
      <c r="V2895" t="s">
        <v>1346</v>
      </c>
      <c r="W2895" t="s">
        <v>114</v>
      </c>
      <c r="X2895" t="s">
        <v>60</v>
      </c>
      <c r="Y2895" t="s">
        <v>4356</v>
      </c>
      <c r="Z2895" t="s">
        <v>11886</v>
      </c>
      <c r="AA2895" t="s">
        <v>107</v>
      </c>
      <c r="AB2895" t="s">
        <v>47</v>
      </c>
      <c r="AC2895" t="s">
        <v>47</v>
      </c>
      <c r="AD2895" t="s">
        <v>144</v>
      </c>
      <c r="AE2895" t="s">
        <v>47</v>
      </c>
      <c r="AF2895" t="s">
        <v>92</v>
      </c>
      <c r="AG2895" t="s">
        <v>47</v>
      </c>
      <c r="AH2895" t="s">
        <v>67</v>
      </c>
      <c r="AI2895" t="s">
        <v>68</v>
      </c>
      <c r="AJ2895" t="s">
        <v>69</v>
      </c>
      <c r="AK2895" t="s">
        <v>355</v>
      </c>
      <c r="AL2895" t="s">
        <v>14635</v>
      </c>
      <c r="AM2895">
        <v>260</v>
      </c>
      <c r="AN2895" t="s">
        <v>14636</v>
      </c>
    </row>
    <row r="2896" spans="1:40" x14ac:dyDescent="0.25">
      <c r="A2896" t="s">
        <v>14285</v>
      </c>
      <c r="B2896" t="s">
        <v>5945</v>
      </c>
      <c r="C2896" t="s">
        <v>227</v>
      </c>
      <c r="D2896" t="s">
        <v>130</v>
      </c>
      <c r="E2896" t="s">
        <v>151</v>
      </c>
      <c r="G2896" t="s">
        <v>228</v>
      </c>
      <c r="H2896" t="s">
        <v>47</v>
      </c>
      <c r="I2896" t="s">
        <v>47</v>
      </c>
      <c r="J2896" t="s">
        <v>359</v>
      </c>
      <c r="K2896" t="s">
        <v>370</v>
      </c>
      <c r="L2896" t="s">
        <v>14637</v>
      </c>
      <c r="M2896">
        <v>129</v>
      </c>
      <c r="N2896">
        <v>4.55</v>
      </c>
      <c r="O2896" t="s">
        <v>652</v>
      </c>
      <c r="P2896" t="s">
        <v>52</v>
      </c>
      <c r="Q2896" t="s">
        <v>14124</v>
      </c>
      <c r="R2896" t="s">
        <v>101</v>
      </c>
      <c r="S2896" t="s">
        <v>1624</v>
      </c>
      <c r="T2896" t="s">
        <v>394</v>
      </c>
      <c r="U2896" t="s">
        <v>322</v>
      </c>
      <c r="V2896" t="s">
        <v>323</v>
      </c>
      <c r="W2896" t="s">
        <v>141</v>
      </c>
      <c r="X2896" t="s">
        <v>105</v>
      </c>
      <c r="Y2896" t="s">
        <v>106</v>
      </c>
      <c r="Z2896" t="s">
        <v>107</v>
      </c>
      <c r="AA2896" t="s">
        <v>108</v>
      </c>
      <c r="AB2896" t="s">
        <v>47</v>
      </c>
      <c r="AC2896" t="s">
        <v>47</v>
      </c>
      <c r="AD2896" t="s">
        <v>144</v>
      </c>
      <c r="AE2896" t="s">
        <v>65</v>
      </c>
      <c r="AF2896" t="s">
        <v>92</v>
      </c>
      <c r="AH2896" t="s">
        <v>406</v>
      </c>
      <c r="AI2896" t="s">
        <v>68</v>
      </c>
      <c r="AJ2896" t="s">
        <v>69</v>
      </c>
      <c r="AK2896" t="s">
        <v>12399</v>
      </c>
      <c r="AL2896" t="s">
        <v>71</v>
      </c>
      <c r="AM2896">
        <v>170</v>
      </c>
      <c r="AN2896" t="s">
        <v>14638</v>
      </c>
    </row>
    <row r="2897" spans="1:40" x14ac:dyDescent="0.25">
      <c r="A2897" t="s">
        <v>14285</v>
      </c>
      <c r="B2897" t="s">
        <v>14639</v>
      </c>
      <c r="C2897" t="s">
        <v>42</v>
      </c>
      <c r="D2897" t="s">
        <v>130</v>
      </c>
      <c r="E2897" t="s">
        <v>151</v>
      </c>
      <c r="F2897" t="s">
        <v>291</v>
      </c>
      <c r="G2897" t="s">
        <v>1929</v>
      </c>
      <c r="H2897" t="s">
        <v>47</v>
      </c>
      <c r="I2897" t="s">
        <v>47</v>
      </c>
      <c r="J2897" t="s">
        <v>359</v>
      </c>
      <c r="K2897" t="s">
        <v>370</v>
      </c>
      <c r="L2897" t="s">
        <v>14640</v>
      </c>
      <c r="M2897">
        <v>170</v>
      </c>
      <c r="N2897">
        <v>6</v>
      </c>
      <c r="O2897" t="s">
        <v>602</v>
      </c>
      <c r="P2897" t="s">
        <v>52</v>
      </c>
      <c r="Q2897" t="s">
        <v>3037</v>
      </c>
      <c r="R2897" t="s">
        <v>402</v>
      </c>
      <c r="S2897" t="s">
        <v>311</v>
      </c>
      <c r="T2897" t="s">
        <v>281</v>
      </c>
      <c r="U2897" t="s">
        <v>312</v>
      </c>
      <c r="V2897" t="s">
        <v>313</v>
      </c>
      <c r="W2897" t="s">
        <v>141</v>
      </c>
      <c r="X2897" t="s">
        <v>105</v>
      </c>
      <c r="Y2897" t="s">
        <v>106</v>
      </c>
      <c r="Z2897" t="s">
        <v>107</v>
      </c>
      <c r="AA2897" t="s">
        <v>108</v>
      </c>
      <c r="AB2897" t="s">
        <v>47</v>
      </c>
      <c r="AC2897" t="s">
        <v>47</v>
      </c>
      <c r="AD2897" t="s">
        <v>144</v>
      </c>
      <c r="AE2897" t="s">
        <v>65</v>
      </c>
      <c r="AF2897" t="s">
        <v>92</v>
      </c>
      <c r="AH2897" t="s">
        <v>67</v>
      </c>
      <c r="AI2897" t="s">
        <v>68</v>
      </c>
      <c r="AJ2897" t="s">
        <v>69</v>
      </c>
      <c r="AK2897" t="s">
        <v>230</v>
      </c>
      <c r="AL2897" t="s">
        <v>95</v>
      </c>
      <c r="AM2897">
        <v>120</v>
      </c>
      <c r="AN2897" t="s">
        <v>14641</v>
      </c>
    </row>
    <row r="2898" spans="1:40" x14ac:dyDescent="0.25">
      <c r="A2898" t="s">
        <v>14285</v>
      </c>
      <c r="B2898" t="s">
        <v>14642</v>
      </c>
      <c r="C2898" t="s">
        <v>42</v>
      </c>
      <c r="D2898" t="s">
        <v>130</v>
      </c>
      <c r="E2898" t="s">
        <v>151</v>
      </c>
      <c r="F2898" t="s">
        <v>76</v>
      </c>
      <c r="G2898" t="s">
        <v>98</v>
      </c>
      <c r="H2898" t="s">
        <v>47</v>
      </c>
      <c r="I2898" t="s">
        <v>47</v>
      </c>
      <c r="J2898" t="s">
        <v>275</v>
      </c>
      <c r="K2898" t="s">
        <v>276</v>
      </c>
      <c r="L2898" t="s">
        <v>99</v>
      </c>
      <c r="M2898">
        <v>948</v>
      </c>
      <c r="N2898">
        <v>2.09</v>
      </c>
      <c r="O2898" t="s">
        <v>372</v>
      </c>
      <c r="P2898" t="s">
        <v>52</v>
      </c>
      <c r="Q2898" t="s">
        <v>14643</v>
      </c>
      <c r="R2898" t="s">
        <v>14644</v>
      </c>
      <c r="S2898" t="s">
        <v>311</v>
      </c>
      <c r="T2898" t="s">
        <v>256</v>
      </c>
      <c r="U2898" t="s">
        <v>424</v>
      </c>
      <c r="V2898" t="s">
        <v>425</v>
      </c>
      <c r="W2898" t="s">
        <v>522</v>
      </c>
      <c r="X2898" t="s">
        <v>87</v>
      </c>
      <c r="Y2898" t="s">
        <v>61</v>
      </c>
      <c r="Z2898" t="s">
        <v>1353</v>
      </c>
      <c r="AA2898" t="s">
        <v>7138</v>
      </c>
      <c r="AB2898" t="s">
        <v>14645</v>
      </c>
      <c r="AC2898" t="s">
        <v>47</v>
      </c>
      <c r="AD2898" t="s">
        <v>4194</v>
      </c>
      <c r="AE2898" t="s">
        <v>65</v>
      </c>
      <c r="AF2898" t="s">
        <v>47</v>
      </c>
      <c r="AH2898" t="s">
        <v>114</v>
      </c>
      <c r="AI2898" t="s">
        <v>558</v>
      </c>
      <c r="AJ2898" t="s">
        <v>816</v>
      </c>
      <c r="AK2898" t="s">
        <v>14646</v>
      </c>
      <c r="AL2898" t="s">
        <v>14647</v>
      </c>
      <c r="AM2898">
        <v>410</v>
      </c>
      <c r="AN2898" t="s">
        <v>14648</v>
      </c>
    </row>
    <row r="2899" spans="1:40" x14ac:dyDescent="0.25">
      <c r="A2899" t="s">
        <v>14285</v>
      </c>
      <c r="B2899" t="s">
        <v>14649</v>
      </c>
      <c r="C2899" t="s">
        <v>42</v>
      </c>
      <c r="D2899" t="s">
        <v>531</v>
      </c>
      <c r="E2899" t="s">
        <v>151</v>
      </c>
      <c r="F2899" t="s">
        <v>76</v>
      </c>
      <c r="G2899" t="s">
        <v>98</v>
      </c>
      <c r="H2899" t="s">
        <v>47</v>
      </c>
      <c r="I2899" t="s">
        <v>47</v>
      </c>
      <c r="J2899" t="s">
        <v>275</v>
      </c>
      <c r="K2899" t="s">
        <v>276</v>
      </c>
      <c r="L2899" t="s">
        <v>14650</v>
      </c>
      <c r="M2899">
        <v>619</v>
      </c>
      <c r="N2899">
        <v>1.36</v>
      </c>
      <c r="O2899" t="s">
        <v>372</v>
      </c>
      <c r="P2899" t="s">
        <v>52</v>
      </c>
      <c r="Q2899" t="s">
        <v>8843</v>
      </c>
      <c r="R2899" t="s">
        <v>119</v>
      </c>
      <c r="S2899" t="s">
        <v>6941</v>
      </c>
      <c r="T2899" t="s">
        <v>423</v>
      </c>
      <c r="U2899" t="s">
        <v>424</v>
      </c>
      <c r="V2899" t="s">
        <v>425</v>
      </c>
      <c r="W2899" t="s">
        <v>522</v>
      </c>
      <c r="X2899" t="s">
        <v>170</v>
      </c>
      <c r="Y2899" t="s">
        <v>61</v>
      </c>
      <c r="Z2899" t="s">
        <v>1353</v>
      </c>
      <c r="AA2899" t="s">
        <v>7138</v>
      </c>
      <c r="AB2899" t="s">
        <v>258</v>
      </c>
      <c r="AC2899" t="s">
        <v>47</v>
      </c>
      <c r="AD2899" t="s">
        <v>4194</v>
      </c>
      <c r="AE2899" t="s">
        <v>65</v>
      </c>
      <c r="AF2899" t="s">
        <v>47</v>
      </c>
      <c r="AH2899" t="s">
        <v>114</v>
      </c>
      <c r="AI2899" t="s">
        <v>558</v>
      </c>
      <c r="AJ2899" t="s">
        <v>816</v>
      </c>
      <c r="AK2899" t="s">
        <v>14646</v>
      </c>
      <c r="AL2899" t="s">
        <v>14647</v>
      </c>
      <c r="AM2899">
        <v>300</v>
      </c>
      <c r="AN2899" t="s">
        <v>14651</v>
      </c>
    </row>
    <row r="2900" spans="1:40" x14ac:dyDescent="0.25">
      <c r="A2900" t="s">
        <v>14285</v>
      </c>
      <c r="B2900" t="s">
        <v>14652</v>
      </c>
      <c r="C2900" t="s">
        <v>227</v>
      </c>
      <c r="D2900" t="s">
        <v>531</v>
      </c>
      <c r="E2900" t="s">
        <v>151</v>
      </c>
      <c r="G2900" t="s">
        <v>306</v>
      </c>
      <c r="H2900" t="s">
        <v>47</v>
      </c>
      <c r="I2900" t="s">
        <v>47</v>
      </c>
      <c r="J2900" t="s">
        <v>275</v>
      </c>
      <c r="K2900" t="s">
        <v>276</v>
      </c>
      <c r="L2900" t="s">
        <v>14653</v>
      </c>
      <c r="M2900">
        <v>419</v>
      </c>
      <c r="N2900">
        <v>14.78</v>
      </c>
      <c r="O2900" t="s">
        <v>372</v>
      </c>
      <c r="P2900" t="s">
        <v>52</v>
      </c>
      <c r="Q2900" t="s">
        <v>14654</v>
      </c>
      <c r="R2900" t="s">
        <v>422</v>
      </c>
      <c r="S2900" t="s">
        <v>6941</v>
      </c>
      <c r="T2900" t="s">
        <v>256</v>
      </c>
      <c r="U2900" t="s">
        <v>424</v>
      </c>
      <c r="V2900" t="s">
        <v>425</v>
      </c>
      <c r="W2900" t="s">
        <v>522</v>
      </c>
      <c r="X2900" t="s">
        <v>170</v>
      </c>
      <c r="Y2900" t="s">
        <v>61</v>
      </c>
      <c r="Z2900" t="s">
        <v>1353</v>
      </c>
      <c r="AA2900" t="s">
        <v>7138</v>
      </c>
      <c r="AB2900" t="s">
        <v>258</v>
      </c>
      <c r="AC2900" t="s">
        <v>47</v>
      </c>
      <c r="AD2900" t="s">
        <v>4194</v>
      </c>
      <c r="AE2900" t="s">
        <v>65</v>
      </c>
      <c r="AF2900" t="s">
        <v>92</v>
      </c>
      <c r="AH2900" t="s">
        <v>114</v>
      </c>
      <c r="AI2900" t="s">
        <v>558</v>
      </c>
      <c r="AJ2900" t="s">
        <v>816</v>
      </c>
      <c r="AK2900" t="s">
        <v>14655</v>
      </c>
      <c r="AL2900" t="s">
        <v>14647</v>
      </c>
      <c r="AM2900">
        <v>230</v>
      </c>
      <c r="AN2900" t="s">
        <v>14651</v>
      </c>
    </row>
    <row r="2901" spans="1:40" x14ac:dyDescent="0.25">
      <c r="A2901" t="s">
        <v>14285</v>
      </c>
      <c r="B2901" t="s">
        <v>14656</v>
      </c>
      <c r="C2901" t="s">
        <v>42</v>
      </c>
      <c r="D2901" t="s">
        <v>130</v>
      </c>
      <c r="E2901" t="s">
        <v>75</v>
      </c>
      <c r="F2901" t="s">
        <v>76</v>
      </c>
      <c r="G2901" t="s">
        <v>98</v>
      </c>
      <c r="H2901" t="s">
        <v>47</v>
      </c>
      <c r="I2901" t="s">
        <v>47</v>
      </c>
      <c r="J2901" t="s">
        <v>359</v>
      </c>
      <c r="K2901" t="s">
        <v>370</v>
      </c>
      <c r="L2901" t="s">
        <v>14657</v>
      </c>
      <c r="M2901">
        <v>299</v>
      </c>
      <c r="N2901">
        <v>10.55</v>
      </c>
      <c r="O2901" t="s">
        <v>372</v>
      </c>
      <c r="P2901" t="s">
        <v>52</v>
      </c>
      <c r="Q2901" t="s">
        <v>14658</v>
      </c>
      <c r="R2901" t="s">
        <v>422</v>
      </c>
      <c r="S2901" t="s">
        <v>311</v>
      </c>
      <c r="T2901" t="s">
        <v>423</v>
      </c>
      <c r="U2901" t="s">
        <v>424</v>
      </c>
      <c r="V2901" t="s">
        <v>425</v>
      </c>
      <c r="W2901" t="s">
        <v>141</v>
      </c>
      <c r="X2901" t="s">
        <v>170</v>
      </c>
      <c r="Y2901" t="s">
        <v>61</v>
      </c>
      <c r="Z2901" t="s">
        <v>107</v>
      </c>
      <c r="AA2901" t="s">
        <v>10569</v>
      </c>
      <c r="AB2901" t="s">
        <v>258</v>
      </c>
      <c r="AC2901" t="s">
        <v>47</v>
      </c>
      <c r="AD2901" t="s">
        <v>91</v>
      </c>
      <c r="AE2901" t="s">
        <v>65</v>
      </c>
      <c r="AF2901" t="s">
        <v>92</v>
      </c>
      <c r="AH2901" t="s">
        <v>67</v>
      </c>
      <c r="AI2901" t="s">
        <v>14659</v>
      </c>
      <c r="AJ2901" t="s">
        <v>126</v>
      </c>
      <c r="AK2901" t="s">
        <v>14414</v>
      </c>
      <c r="AL2901" t="s">
        <v>14660</v>
      </c>
      <c r="AM2901">
        <v>150</v>
      </c>
      <c r="AN2901" t="s">
        <v>14661</v>
      </c>
    </row>
    <row r="2902" spans="1:40" x14ac:dyDescent="0.25">
      <c r="A2902" t="s">
        <v>14285</v>
      </c>
      <c r="B2902" t="s">
        <v>14662</v>
      </c>
      <c r="C2902" t="s">
        <v>42</v>
      </c>
      <c r="D2902" t="s">
        <v>74</v>
      </c>
      <c r="E2902" t="s">
        <v>3698</v>
      </c>
      <c r="F2902" t="s">
        <v>291</v>
      </c>
      <c r="G2902" t="s">
        <v>77</v>
      </c>
      <c r="H2902" t="s">
        <v>47</v>
      </c>
      <c r="I2902" t="s">
        <v>47</v>
      </c>
      <c r="J2902" t="s">
        <v>359</v>
      </c>
      <c r="K2902" t="s">
        <v>276</v>
      </c>
      <c r="L2902" t="s">
        <v>14663</v>
      </c>
      <c r="M2902">
        <v>120</v>
      </c>
      <c r="N2902">
        <v>4.2300000000000004</v>
      </c>
      <c r="O2902" t="s">
        <v>14664</v>
      </c>
      <c r="P2902" t="s">
        <v>52</v>
      </c>
      <c r="Q2902" t="s">
        <v>12172</v>
      </c>
      <c r="R2902" t="s">
        <v>1714</v>
      </c>
      <c r="S2902" t="s">
        <v>6986</v>
      </c>
      <c r="T2902" t="s">
        <v>14665</v>
      </c>
      <c r="U2902" t="s">
        <v>14666</v>
      </c>
      <c r="V2902" t="s">
        <v>14667</v>
      </c>
      <c r="W2902" t="s">
        <v>114</v>
      </c>
      <c r="X2902" t="s">
        <v>87</v>
      </c>
      <c r="Y2902" t="s">
        <v>61</v>
      </c>
      <c r="Z2902" t="s">
        <v>14668</v>
      </c>
      <c r="AA2902" t="s">
        <v>90</v>
      </c>
      <c r="AB2902" t="s">
        <v>47</v>
      </c>
      <c r="AC2902" t="s">
        <v>47</v>
      </c>
      <c r="AD2902" t="s">
        <v>14604</v>
      </c>
      <c r="AE2902" t="s">
        <v>1074</v>
      </c>
      <c r="AF2902" t="s">
        <v>66</v>
      </c>
      <c r="AH2902" t="s">
        <v>67</v>
      </c>
      <c r="AI2902" t="s">
        <v>68</v>
      </c>
      <c r="AJ2902" t="s">
        <v>146</v>
      </c>
      <c r="AK2902" t="s">
        <v>303</v>
      </c>
      <c r="AL2902" t="s">
        <v>14669</v>
      </c>
      <c r="AM2902">
        <v>270</v>
      </c>
      <c r="AN2902" t="s">
        <v>14670</v>
      </c>
    </row>
    <row r="2903" spans="1:40" x14ac:dyDescent="0.25">
      <c r="A2903" t="s">
        <v>14285</v>
      </c>
      <c r="B2903" t="s">
        <v>14671</v>
      </c>
      <c r="C2903" t="s">
        <v>42</v>
      </c>
      <c r="D2903" t="s">
        <v>43</v>
      </c>
      <c r="E2903" t="s">
        <v>14672</v>
      </c>
      <c r="F2903" t="s">
        <v>14673</v>
      </c>
      <c r="G2903" t="s">
        <v>77</v>
      </c>
      <c r="H2903" t="s">
        <v>47</v>
      </c>
      <c r="I2903" t="s">
        <v>47</v>
      </c>
      <c r="J2903" t="s">
        <v>359</v>
      </c>
      <c r="K2903" t="s">
        <v>276</v>
      </c>
      <c r="L2903" t="s">
        <v>14674</v>
      </c>
      <c r="M2903">
        <v>158</v>
      </c>
      <c r="N2903">
        <v>5.57</v>
      </c>
      <c r="O2903" t="s">
        <v>383</v>
      </c>
      <c r="P2903" t="s">
        <v>52</v>
      </c>
      <c r="Q2903" t="s">
        <v>14675</v>
      </c>
      <c r="R2903" t="s">
        <v>138</v>
      </c>
      <c r="S2903" t="s">
        <v>280</v>
      </c>
      <c r="T2903" t="s">
        <v>1344</v>
      </c>
      <c r="U2903" t="s">
        <v>1345</v>
      </c>
      <c r="V2903" t="s">
        <v>1346</v>
      </c>
      <c r="W2903" t="s">
        <v>114</v>
      </c>
      <c r="X2903" t="s">
        <v>87</v>
      </c>
      <c r="Y2903" t="s">
        <v>61</v>
      </c>
      <c r="Z2903" t="s">
        <v>3703</v>
      </c>
      <c r="AA2903" t="s">
        <v>14676</v>
      </c>
      <c r="AB2903" t="s">
        <v>47</v>
      </c>
      <c r="AC2903" t="s">
        <v>47</v>
      </c>
      <c r="AD2903" t="s">
        <v>14604</v>
      </c>
      <c r="AE2903" t="s">
        <v>65</v>
      </c>
      <c r="AF2903" t="s">
        <v>66</v>
      </c>
      <c r="AH2903" t="s">
        <v>67</v>
      </c>
      <c r="AI2903" t="s">
        <v>68</v>
      </c>
      <c r="AJ2903" t="s">
        <v>162</v>
      </c>
      <c r="AK2903" t="s">
        <v>3048</v>
      </c>
      <c r="AL2903" t="s">
        <v>14677</v>
      </c>
      <c r="AM2903">
        <v>430</v>
      </c>
      <c r="AN2903" t="s">
        <v>14678</v>
      </c>
    </row>
    <row r="2904" spans="1:40" x14ac:dyDescent="0.25">
      <c r="A2904" t="s">
        <v>14285</v>
      </c>
      <c r="B2904" t="s">
        <v>14679</v>
      </c>
      <c r="C2904" t="s">
        <v>227</v>
      </c>
      <c r="D2904" t="s">
        <v>43</v>
      </c>
      <c r="E2904" t="s">
        <v>151</v>
      </c>
      <c r="G2904" t="s">
        <v>306</v>
      </c>
      <c r="H2904" t="s">
        <v>47</v>
      </c>
      <c r="I2904" t="s">
        <v>47</v>
      </c>
      <c r="J2904" t="s">
        <v>4998</v>
      </c>
      <c r="K2904" t="s">
        <v>464</v>
      </c>
      <c r="L2904" t="s">
        <v>14680</v>
      </c>
      <c r="M2904">
        <v>161</v>
      </c>
      <c r="N2904">
        <v>5.68</v>
      </c>
      <c r="O2904" t="s">
        <v>3398</v>
      </c>
      <c r="P2904" t="s">
        <v>709</v>
      </c>
      <c r="Q2904" t="s">
        <v>3153</v>
      </c>
      <c r="R2904" t="s">
        <v>1395</v>
      </c>
      <c r="S2904" t="s">
        <v>458</v>
      </c>
      <c r="T2904" t="s">
        <v>1364</v>
      </c>
      <c r="U2904" t="s">
        <v>1365</v>
      </c>
      <c r="V2904" t="s">
        <v>283</v>
      </c>
      <c r="W2904" t="s">
        <v>141</v>
      </c>
      <c r="X2904" t="s">
        <v>332</v>
      </c>
      <c r="Y2904" t="s">
        <v>106</v>
      </c>
      <c r="Z2904" t="s">
        <v>223</v>
      </c>
      <c r="AA2904" t="s">
        <v>270</v>
      </c>
      <c r="AB2904" t="s">
        <v>47</v>
      </c>
      <c r="AC2904" t="s">
        <v>47</v>
      </c>
      <c r="AD2904" t="s">
        <v>144</v>
      </c>
      <c r="AE2904" t="s">
        <v>65</v>
      </c>
      <c r="AF2904" t="s">
        <v>92</v>
      </c>
      <c r="AH2904" t="s">
        <v>67</v>
      </c>
      <c r="AI2904" t="s">
        <v>68</v>
      </c>
      <c r="AJ2904" t="s">
        <v>69</v>
      </c>
      <c r="AK2904" t="s">
        <v>1132</v>
      </c>
      <c r="AL2904" t="s">
        <v>71</v>
      </c>
      <c r="AM2904">
        <v>160</v>
      </c>
      <c r="AN2904" t="s">
        <v>14681</v>
      </c>
    </row>
    <row r="2905" spans="1:40" x14ac:dyDescent="0.25">
      <c r="A2905" t="s">
        <v>14285</v>
      </c>
      <c r="B2905" t="s">
        <v>14682</v>
      </c>
      <c r="C2905" t="s">
        <v>42</v>
      </c>
      <c r="D2905" t="s">
        <v>43</v>
      </c>
      <c r="E2905" t="s">
        <v>3698</v>
      </c>
      <c r="F2905" t="s">
        <v>7816</v>
      </c>
      <c r="G2905" t="s">
        <v>77</v>
      </c>
      <c r="H2905" t="s">
        <v>47</v>
      </c>
      <c r="I2905" t="s">
        <v>47</v>
      </c>
      <c r="J2905" t="s">
        <v>1453</v>
      </c>
      <c r="K2905" t="s">
        <v>370</v>
      </c>
      <c r="L2905" t="s">
        <v>14683</v>
      </c>
      <c r="M2905">
        <v>179</v>
      </c>
      <c r="N2905">
        <v>6.31</v>
      </c>
      <c r="O2905" t="s">
        <v>383</v>
      </c>
      <c r="P2905" t="s">
        <v>52</v>
      </c>
      <c r="Q2905" t="s">
        <v>14684</v>
      </c>
      <c r="R2905" t="s">
        <v>3336</v>
      </c>
      <c r="S2905" t="s">
        <v>4949</v>
      </c>
      <c r="T2905" t="s">
        <v>10646</v>
      </c>
      <c r="U2905" t="s">
        <v>14516</v>
      </c>
      <c r="V2905" t="s">
        <v>521</v>
      </c>
      <c r="W2905" t="s">
        <v>114</v>
      </c>
      <c r="X2905" t="s">
        <v>87</v>
      </c>
      <c r="Y2905" t="s">
        <v>88</v>
      </c>
      <c r="Z2905" t="s">
        <v>14685</v>
      </c>
      <c r="AA2905" t="s">
        <v>90</v>
      </c>
      <c r="AB2905" t="s">
        <v>47</v>
      </c>
      <c r="AC2905" t="s">
        <v>47</v>
      </c>
      <c r="AD2905" t="s">
        <v>14686</v>
      </c>
      <c r="AE2905" t="s">
        <v>65</v>
      </c>
      <c r="AF2905" t="s">
        <v>66</v>
      </c>
      <c r="AG2905" t="s">
        <v>47</v>
      </c>
      <c r="AH2905" t="s">
        <v>67</v>
      </c>
      <c r="AI2905" t="s">
        <v>68</v>
      </c>
      <c r="AJ2905" t="s">
        <v>146</v>
      </c>
      <c r="AK2905" t="s">
        <v>3088</v>
      </c>
      <c r="AL2905" t="s">
        <v>6647</v>
      </c>
      <c r="AM2905">
        <v>430</v>
      </c>
      <c r="AN2905" t="s">
        <v>14687</v>
      </c>
    </row>
    <row r="2906" spans="1:40" x14ac:dyDescent="0.25">
      <c r="A2906" t="s">
        <v>14285</v>
      </c>
      <c r="B2906" t="s">
        <v>14688</v>
      </c>
      <c r="C2906" t="s">
        <v>42</v>
      </c>
      <c r="D2906" t="s">
        <v>14689</v>
      </c>
      <c r="E2906" t="s">
        <v>14690</v>
      </c>
      <c r="F2906" t="s">
        <v>14691</v>
      </c>
      <c r="G2906" t="s">
        <v>177</v>
      </c>
      <c r="H2906" t="s">
        <v>47</v>
      </c>
      <c r="I2906" t="s">
        <v>47</v>
      </c>
      <c r="J2906" t="s">
        <v>1558</v>
      </c>
      <c r="K2906" t="s">
        <v>391</v>
      </c>
      <c r="L2906" t="s">
        <v>14692</v>
      </c>
      <c r="M2906">
        <v>180</v>
      </c>
      <c r="N2906">
        <v>6.35</v>
      </c>
      <c r="O2906" t="s">
        <v>602</v>
      </c>
      <c r="P2906" t="s">
        <v>52</v>
      </c>
      <c r="Q2906" t="s">
        <v>6921</v>
      </c>
      <c r="R2906" t="s">
        <v>101</v>
      </c>
      <c r="S2906" t="s">
        <v>311</v>
      </c>
      <c r="T2906" t="s">
        <v>375</v>
      </c>
      <c r="U2906" t="s">
        <v>376</v>
      </c>
      <c r="V2906" t="s">
        <v>283</v>
      </c>
      <c r="W2906" t="s">
        <v>141</v>
      </c>
      <c r="X2906" t="s">
        <v>170</v>
      </c>
      <c r="Y2906" t="s">
        <v>61</v>
      </c>
      <c r="Z2906" t="s">
        <v>6002</v>
      </c>
      <c r="AA2906" t="s">
        <v>1047</v>
      </c>
      <c r="AB2906" t="s">
        <v>47</v>
      </c>
      <c r="AC2906" t="s">
        <v>47</v>
      </c>
      <c r="AD2906" t="s">
        <v>91</v>
      </c>
      <c r="AE2906" t="s">
        <v>65</v>
      </c>
      <c r="AF2906" t="s">
        <v>92</v>
      </c>
      <c r="AH2906" t="s">
        <v>67</v>
      </c>
      <c r="AI2906" t="s">
        <v>68</v>
      </c>
      <c r="AJ2906" t="s">
        <v>69</v>
      </c>
      <c r="AK2906" t="s">
        <v>1132</v>
      </c>
      <c r="AL2906" t="s">
        <v>95</v>
      </c>
      <c r="AM2906">
        <v>150</v>
      </c>
      <c r="AN2906" t="s">
        <v>14693</v>
      </c>
    </row>
    <row r="2907" spans="1:40" x14ac:dyDescent="0.25">
      <c r="A2907" t="s">
        <v>14285</v>
      </c>
      <c r="B2907" t="s">
        <v>14694</v>
      </c>
      <c r="C2907" t="s">
        <v>825</v>
      </c>
      <c r="D2907" t="s">
        <v>1349</v>
      </c>
      <c r="E2907" t="s">
        <v>4910</v>
      </c>
      <c r="G2907" t="s">
        <v>826</v>
      </c>
      <c r="H2907" t="s">
        <v>47</v>
      </c>
      <c r="I2907" t="s">
        <v>47</v>
      </c>
      <c r="J2907" t="s">
        <v>1545</v>
      </c>
      <c r="K2907" t="s">
        <v>1546</v>
      </c>
      <c r="L2907" t="s">
        <v>14695</v>
      </c>
      <c r="M2907">
        <v>146</v>
      </c>
      <c r="N2907">
        <v>5.15</v>
      </c>
      <c r="O2907" t="s">
        <v>652</v>
      </c>
      <c r="P2907" t="s">
        <v>709</v>
      </c>
      <c r="Q2907" t="s">
        <v>14696</v>
      </c>
      <c r="R2907" t="s">
        <v>3086</v>
      </c>
      <c r="S2907" t="s">
        <v>458</v>
      </c>
      <c r="T2907" t="s">
        <v>1364</v>
      </c>
      <c r="U2907" t="s">
        <v>1365</v>
      </c>
      <c r="V2907" t="s">
        <v>283</v>
      </c>
      <c r="W2907" t="s">
        <v>141</v>
      </c>
      <c r="X2907" t="s">
        <v>105</v>
      </c>
      <c r="Y2907" t="s">
        <v>12210</v>
      </c>
      <c r="Z2907" t="s">
        <v>89</v>
      </c>
      <c r="AA2907" t="s">
        <v>90</v>
      </c>
      <c r="AB2907" t="s">
        <v>47</v>
      </c>
      <c r="AC2907" t="s">
        <v>47</v>
      </c>
      <c r="AD2907" t="s">
        <v>91</v>
      </c>
      <c r="AE2907" t="s">
        <v>47</v>
      </c>
      <c r="AF2907" t="s">
        <v>92</v>
      </c>
      <c r="AH2907" t="s">
        <v>67</v>
      </c>
      <c r="AI2907" t="s">
        <v>68</v>
      </c>
      <c r="AJ2907" t="s">
        <v>69</v>
      </c>
      <c r="AK2907" t="s">
        <v>109</v>
      </c>
      <c r="AL2907" t="s">
        <v>14697</v>
      </c>
      <c r="AM2907">
        <v>150</v>
      </c>
      <c r="AN2907" t="s">
        <v>14698</v>
      </c>
    </row>
    <row r="2908" spans="1:40" x14ac:dyDescent="0.25">
      <c r="A2908" t="s">
        <v>14285</v>
      </c>
      <c r="B2908" t="s">
        <v>14699</v>
      </c>
      <c r="C2908" t="s">
        <v>227</v>
      </c>
      <c r="D2908" t="s">
        <v>43</v>
      </c>
      <c r="E2908" t="s">
        <v>898</v>
      </c>
      <c r="G2908" t="s">
        <v>306</v>
      </c>
      <c r="H2908" t="s">
        <v>47</v>
      </c>
      <c r="I2908" t="s">
        <v>47</v>
      </c>
      <c r="J2908" t="s">
        <v>1545</v>
      </c>
      <c r="K2908" t="s">
        <v>1546</v>
      </c>
      <c r="L2908" t="s">
        <v>14700</v>
      </c>
      <c r="M2908">
        <v>171.5</v>
      </c>
      <c r="N2908">
        <v>6.07</v>
      </c>
      <c r="O2908" t="s">
        <v>652</v>
      </c>
      <c r="P2908" t="s">
        <v>52</v>
      </c>
      <c r="Q2908" t="s">
        <v>14701</v>
      </c>
      <c r="R2908" t="s">
        <v>1044</v>
      </c>
      <c r="S2908" t="s">
        <v>482</v>
      </c>
      <c r="T2908" t="s">
        <v>375</v>
      </c>
      <c r="U2908" t="s">
        <v>376</v>
      </c>
      <c r="V2908" t="s">
        <v>283</v>
      </c>
      <c r="W2908" t="s">
        <v>141</v>
      </c>
      <c r="X2908" t="s">
        <v>105</v>
      </c>
      <c r="Y2908" t="s">
        <v>106</v>
      </c>
      <c r="Z2908" t="s">
        <v>107</v>
      </c>
      <c r="AA2908" t="s">
        <v>7138</v>
      </c>
      <c r="AB2908" t="s">
        <v>47</v>
      </c>
      <c r="AC2908" t="s">
        <v>47</v>
      </c>
      <c r="AD2908" t="s">
        <v>144</v>
      </c>
      <c r="AE2908" t="s">
        <v>47</v>
      </c>
      <c r="AF2908" t="s">
        <v>92</v>
      </c>
      <c r="AH2908" t="s">
        <v>67</v>
      </c>
      <c r="AI2908" t="s">
        <v>68</v>
      </c>
      <c r="AJ2908" t="s">
        <v>69</v>
      </c>
      <c r="AK2908" t="s">
        <v>1632</v>
      </c>
      <c r="AL2908" t="s">
        <v>1532</v>
      </c>
      <c r="AM2908">
        <v>180</v>
      </c>
      <c r="AN2908" t="s">
        <v>14702</v>
      </c>
    </row>
    <row r="2909" spans="1:40" x14ac:dyDescent="0.25">
      <c r="A2909" t="s">
        <v>14285</v>
      </c>
      <c r="B2909" t="s">
        <v>14703</v>
      </c>
      <c r="C2909" t="s">
        <v>227</v>
      </c>
      <c r="D2909" t="s">
        <v>1468</v>
      </c>
      <c r="E2909" t="s">
        <v>898</v>
      </c>
      <c r="G2909" t="s">
        <v>306</v>
      </c>
      <c r="H2909" t="s">
        <v>47</v>
      </c>
      <c r="I2909" t="s">
        <v>47</v>
      </c>
      <c r="J2909" t="s">
        <v>452</v>
      </c>
      <c r="K2909" t="s">
        <v>453</v>
      </c>
      <c r="L2909" t="s">
        <v>14704</v>
      </c>
      <c r="M2909">
        <v>145</v>
      </c>
      <c r="N2909">
        <v>5.1100000000000003</v>
      </c>
      <c r="O2909" t="s">
        <v>3398</v>
      </c>
      <c r="P2909" t="s">
        <v>52</v>
      </c>
      <c r="Q2909" t="s">
        <v>14705</v>
      </c>
      <c r="R2909" t="s">
        <v>340</v>
      </c>
      <c r="S2909" t="s">
        <v>580</v>
      </c>
      <c r="T2909" t="s">
        <v>394</v>
      </c>
      <c r="U2909" t="s">
        <v>459</v>
      </c>
      <c r="V2909" t="s">
        <v>460</v>
      </c>
      <c r="W2909" t="s">
        <v>141</v>
      </c>
      <c r="X2909" t="s">
        <v>332</v>
      </c>
      <c r="Y2909" t="s">
        <v>106</v>
      </c>
      <c r="Z2909" t="s">
        <v>107</v>
      </c>
      <c r="AA2909" t="s">
        <v>270</v>
      </c>
      <c r="AB2909" t="s">
        <v>47</v>
      </c>
      <c r="AC2909" t="s">
        <v>47</v>
      </c>
      <c r="AD2909" t="s">
        <v>144</v>
      </c>
      <c r="AE2909" t="s">
        <v>47</v>
      </c>
      <c r="AF2909" t="s">
        <v>92</v>
      </c>
      <c r="AH2909" t="s">
        <v>67</v>
      </c>
      <c r="AI2909" t="s">
        <v>68</v>
      </c>
      <c r="AJ2909" t="s">
        <v>69</v>
      </c>
      <c r="AK2909" t="s">
        <v>109</v>
      </c>
      <c r="AL2909" t="s">
        <v>8366</v>
      </c>
      <c r="AM2909">
        <v>150</v>
      </c>
      <c r="AN2909" t="s">
        <v>14706</v>
      </c>
    </row>
    <row r="2910" spans="1:40" x14ac:dyDescent="0.25">
      <c r="A2910" t="s">
        <v>14285</v>
      </c>
      <c r="B2910" t="s">
        <v>14707</v>
      </c>
      <c r="C2910" t="s">
        <v>227</v>
      </c>
      <c r="D2910" t="s">
        <v>1349</v>
      </c>
      <c r="E2910" t="s">
        <v>151</v>
      </c>
      <c r="G2910" t="s">
        <v>306</v>
      </c>
      <c r="H2910" t="s">
        <v>47</v>
      </c>
      <c r="I2910" t="s">
        <v>47</v>
      </c>
      <c r="J2910" t="s">
        <v>1545</v>
      </c>
      <c r="K2910" t="s">
        <v>1546</v>
      </c>
      <c r="L2910" t="s">
        <v>14708</v>
      </c>
      <c r="M2910">
        <v>192</v>
      </c>
      <c r="N2910">
        <v>6.77</v>
      </c>
      <c r="O2910" t="s">
        <v>455</v>
      </c>
      <c r="P2910" t="s">
        <v>52</v>
      </c>
      <c r="Q2910" t="s">
        <v>14709</v>
      </c>
      <c r="R2910" t="s">
        <v>1205</v>
      </c>
      <c r="S2910" t="s">
        <v>458</v>
      </c>
      <c r="T2910" t="s">
        <v>281</v>
      </c>
      <c r="U2910" t="s">
        <v>363</v>
      </c>
      <c r="V2910" t="s">
        <v>313</v>
      </c>
      <c r="W2910" t="s">
        <v>141</v>
      </c>
      <c r="X2910" t="s">
        <v>105</v>
      </c>
      <c r="Y2910" t="s">
        <v>106</v>
      </c>
      <c r="Z2910" t="s">
        <v>107</v>
      </c>
      <c r="AA2910" t="s">
        <v>270</v>
      </c>
      <c r="AB2910" t="s">
        <v>47</v>
      </c>
      <c r="AC2910" t="s">
        <v>47</v>
      </c>
      <c r="AD2910" t="s">
        <v>144</v>
      </c>
      <c r="AE2910">
        <v>3</v>
      </c>
      <c r="AF2910" t="s">
        <v>92</v>
      </c>
      <c r="AH2910" t="s">
        <v>67</v>
      </c>
      <c r="AI2910" t="s">
        <v>68</v>
      </c>
      <c r="AJ2910" t="s">
        <v>146</v>
      </c>
      <c r="AK2910" t="s">
        <v>1132</v>
      </c>
      <c r="AL2910" t="s">
        <v>501</v>
      </c>
      <c r="AM2910">
        <v>120</v>
      </c>
      <c r="AN2910" t="s">
        <v>14710</v>
      </c>
    </row>
    <row r="2911" spans="1:40" x14ac:dyDescent="0.25">
      <c r="A2911" t="s">
        <v>14285</v>
      </c>
      <c r="B2911" t="s">
        <v>14711</v>
      </c>
      <c r="C2911" t="s">
        <v>227</v>
      </c>
      <c r="D2911" t="s">
        <v>1349</v>
      </c>
      <c r="E2911" t="s">
        <v>151</v>
      </c>
      <c r="G2911" t="s">
        <v>327</v>
      </c>
      <c r="H2911" t="s">
        <v>47</v>
      </c>
      <c r="I2911" t="s">
        <v>47</v>
      </c>
      <c r="J2911" t="s">
        <v>1545</v>
      </c>
      <c r="K2911" t="s">
        <v>1546</v>
      </c>
      <c r="L2911" t="s">
        <v>14712</v>
      </c>
      <c r="M2911">
        <v>165</v>
      </c>
      <c r="N2911">
        <v>5.82</v>
      </c>
      <c r="O2911" t="s">
        <v>455</v>
      </c>
      <c r="P2911" t="s">
        <v>318</v>
      </c>
      <c r="Q2911" t="s">
        <v>7211</v>
      </c>
      <c r="R2911" t="s">
        <v>402</v>
      </c>
      <c r="S2911" t="s">
        <v>458</v>
      </c>
      <c r="T2911" t="s">
        <v>281</v>
      </c>
      <c r="U2911" t="s">
        <v>363</v>
      </c>
      <c r="V2911" t="s">
        <v>313</v>
      </c>
      <c r="W2911" t="s">
        <v>141</v>
      </c>
      <c r="X2911" t="s">
        <v>332</v>
      </c>
      <c r="Y2911" t="s">
        <v>106</v>
      </c>
      <c r="Z2911" t="s">
        <v>90</v>
      </c>
      <c r="AA2911" t="s">
        <v>270</v>
      </c>
      <c r="AB2911" t="s">
        <v>47</v>
      </c>
      <c r="AC2911" t="s">
        <v>47</v>
      </c>
      <c r="AD2911" t="s">
        <v>144</v>
      </c>
      <c r="AE2911">
        <v>3</v>
      </c>
      <c r="AF2911" t="s">
        <v>92</v>
      </c>
      <c r="AH2911" t="s">
        <v>67</v>
      </c>
      <c r="AI2911" t="s">
        <v>68</v>
      </c>
      <c r="AJ2911" t="s">
        <v>126</v>
      </c>
      <c r="AK2911" t="s">
        <v>230</v>
      </c>
      <c r="AL2911" t="s">
        <v>95</v>
      </c>
      <c r="AM2911">
        <v>110</v>
      </c>
      <c r="AN2911" t="s">
        <v>14713</v>
      </c>
    </row>
    <row r="2912" spans="1:40" x14ac:dyDescent="0.25">
      <c r="A2912" t="s">
        <v>14285</v>
      </c>
      <c r="B2912" t="s">
        <v>14714</v>
      </c>
      <c r="C2912" t="s">
        <v>227</v>
      </c>
      <c r="D2912" t="s">
        <v>1349</v>
      </c>
      <c r="E2912" t="s">
        <v>151</v>
      </c>
      <c r="G2912" t="s">
        <v>327</v>
      </c>
      <c r="H2912" t="s">
        <v>47</v>
      </c>
      <c r="I2912" t="s">
        <v>47</v>
      </c>
      <c r="J2912" t="s">
        <v>433</v>
      </c>
      <c r="K2912" t="s">
        <v>464</v>
      </c>
      <c r="L2912" t="s">
        <v>14715</v>
      </c>
      <c r="M2912">
        <v>121</v>
      </c>
      <c r="N2912">
        <v>4.2699999999999996</v>
      </c>
      <c r="O2912" t="s">
        <v>652</v>
      </c>
      <c r="P2912" t="s">
        <v>709</v>
      </c>
      <c r="Q2912" t="s">
        <v>8434</v>
      </c>
      <c r="R2912" t="s">
        <v>320</v>
      </c>
      <c r="S2912" t="s">
        <v>458</v>
      </c>
      <c r="T2912" t="s">
        <v>472</v>
      </c>
      <c r="U2912" t="s">
        <v>473</v>
      </c>
      <c r="V2912" t="s">
        <v>415</v>
      </c>
      <c r="W2912" t="s">
        <v>141</v>
      </c>
      <c r="X2912" t="s">
        <v>332</v>
      </c>
      <c r="Y2912" t="s">
        <v>416</v>
      </c>
      <c r="Z2912" t="s">
        <v>108</v>
      </c>
      <c r="AA2912" t="s">
        <v>114</v>
      </c>
      <c r="AB2912" t="s">
        <v>47</v>
      </c>
      <c r="AC2912" t="s">
        <v>47</v>
      </c>
      <c r="AD2912" t="s">
        <v>144</v>
      </c>
      <c r="AE2912" t="s">
        <v>595</v>
      </c>
      <c r="AF2912" t="s">
        <v>92</v>
      </c>
      <c r="AH2912" t="s">
        <v>67</v>
      </c>
      <c r="AI2912" t="s">
        <v>68</v>
      </c>
      <c r="AJ2912" t="s">
        <v>69</v>
      </c>
      <c r="AK2912" t="s">
        <v>324</v>
      </c>
      <c r="AL2912" t="s">
        <v>71</v>
      </c>
      <c r="AM2912">
        <v>50</v>
      </c>
      <c r="AN2912" t="s">
        <v>14716</v>
      </c>
    </row>
    <row r="2913" spans="1:40" x14ac:dyDescent="0.25">
      <c r="A2913" t="s">
        <v>14285</v>
      </c>
      <c r="B2913" t="s">
        <v>14717</v>
      </c>
      <c r="C2913" t="s">
        <v>227</v>
      </c>
      <c r="D2913" t="s">
        <v>1349</v>
      </c>
      <c r="E2913" t="s">
        <v>151</v>
      </c>
      <c r="G2913" t="s">
        <v>327</v>
      </c>
      <c r="H2913" t="s">
        <v>47</v>
      </c>
      <c r="I2913" t="s">
        <v>47</v>
      </c>
      <c r="J2913" t="s">
        <v>452</v>
      </c>
      <c r="K2913" t="s">
        <v>453</v>
      </c>
      <c r="L2913" t="s">
        <v>14718</v>
      </c>
      <c r="O2913" t="s">
        <v>652</v>
      </c>
      <c r="P2913" t="s">
        <v>709</v>
      </c>
      <c r="Q2913" t="s">
        <v>218</v>
      </c>
      <c r="R2913" t="s">
        <v>219</v>
      </c>
      <c r="S2913" t="s">
        <v>311</v>
      </c>
      <c r="T2913" t="s">
        <v>281</v>
      </c>
      <c r="U2913" t="s">
        <v>312</v>
      </c>
      <c r="V2913" t="s">
        <v>313</v>
      </c>
      <c r="W2913" t="s">
        <v>141</v>
      </c>
      <c r="X2913" t="s">
        <v>332</v>
      </c>
      <c r="Y2913" t="s">
        <v>106</v>
      </c>
      <c r="Z2913" t="s">
        <v>90</v>
      </c>
      <c r="AA2913" t="s">
        <v>108</v>
      </c>
      <c r="AB2913" t="s">
        <v>47</v>
      </c>
      <c r="AC2913" t="s">
        <v>47</v>
      </c>
      <c r="AD2913" t="s">
        <v>144</v>
      </c>
      <c r="AE2913" t="s">
        <v>65</v>
      </c>
      <c r="AF2913" t="s">
        <v>92</v>
      </c>
      <c r="AH2913" t="s">
        <v>67</v>
      </c>
      <c r="AI2913" t="s">
        <v>68</v>
      </c>
      <c r="AJ2913" t="s">
        <v>126</v>
      </c>
      <c r="AK2913" t="s">
        <v>230</v>
      </c>
      <c r="AL2913" t="s">
        <v>95</v>
      </c>
      <c r="AM2913">
        <v>90</v>
      </c>
      <c r="AN2913" t="s">
        <v>14719</v>
      </c>
    </row>
    <row r="2914" spans="1:40" x14ac:dyDescent="0.25">
      <c r="A2914" t="s">
        <v>14285</v>
      </c>
      <c r="B2914" t="s">
        <v>14720</v>
      </c>
      <c r="C2914" t="s">
        <v>227</v>
      </c>
      <c r="D2914" t="s">
        <v>1349</v>
      </c>
      <c r="E2914" t="s">
        <v>151</v>
      </c>
      <c r="G2914" t="s">
        <v>327</v>
      </c>
      <c r="H2914" t="s">
        <v>47</v>
      </c>
      <c r="I2914" t="s">
        <v>47</v>
      </c>
      <c r="J2914" t="s">
        <v>452</v>
      </c>
      <c r="K2914" t="s">
        <v>453</v>
      </c>
      <c r="L2914" t="s">
        <v>14721</v>
      </c>
      <c r="M2914">
        <v>148</v>
      </c>
      <c r="N2914">
        <v>5.22</v>
      </c>
      <c r="O2914" t="s">
        <v>652</v>
      </c>
      <c r="P2914" t="s">
        <v>709</v>
      </c>
      <c r="Q2914" t="s">
        <v>13519</v>
      </c>
      <c r="R2914" t="s">
        <v>402</v>
      </c>
      <c r="S2914" t="s">
        <v>311</v>
      </c>
      <c r="T2914" t="s">
        <v>281</v>
      </c>
      <c r="U2914" t="s">
        <v>312</v>
      </c>
      <c r="V2914" t="s">
        <v>313</v>
      </c>
      <c r="W2914" t="s">
        <v>141</v>
      </c>
      <c r="X2914" t="s">
        <v>105</v>
      </c>
      <c r="Y2914" t="s">
        <v>106</v>
      </c>
      <c r="Z2914" t="s">
        <v>223</v>
      </c>
      <c r="AA2914" t="s">
        <v>108</v>
      </c>
      <c r="AB2914" t="s">
        <v>47</v>
      </c>
      <c r="AC2914" t="s">
        <v>47</v>
      </c>
      <c r="AD2914" t="s">
        <v>144</v>
      </c>
      <c r="AE2914" t="s">
        <v>65</v>
      </c>
      <c r="AF2914" t="s">
        <v>92</v>
      </c>
      <c r="AH2914" t="s">
        <v>67</v>
      </c>
      <c r="AI2914" t="s">
        <v>68</v>
      </c>
      <c r="AJ2914" t="s">
        <v>69</v>
      </c>
      <c r="AK2914" t="s">
        <v>230</v>
      </c>
      <c r="AL2914" t="s">
        <v>95</v>
      </c>
      <c r="AM2914">
        <v>100</v>
      </c>
      <c r="AN2914" t="s">
        <v>14722</v>
      </c>
    </row>
    <row r="2915" spans="1:40" x14ac:dyDescent="0.25">
      <c r="A2915" t="s">
        <v>14285</v>
      </c>
      <c r="B2915" t="s">
        <v>14723</v>
      </c>
      <c r="C2915" t="s">
        <v>227</v>
      </c>
      <c r="D2915" t="s">
        <v>1349</v>
      </c>
      <c r="E2915" t="s">
        <v>898</v>
      </c>
      <c r="G2915" t="s">
        <v>327</v>
      </c>
      <c r="H2915" t="s">
        <v>47</v>
      </c>
      <c r="I2915" t="s">
        <v>47</v>
      </c>
      <c r="J2915" t="s">
        <v>433</v>
      </c>
      <c r="K2915" t="s">
        <v>444</v>
      </c>
      <c r="L2915" t="s">
        <v>14724</v>
      </c>
      <c r="M2915">
        <v>145</v>
      </c>
      <c r="N2915">
        <v>5.1100000000000003</v>
      </c>
      <c r="O2915" t="s">
        <v>652</v>
      </c>
      <c r="P2915" t="s">
        <v>709</v>
      </c>
      <c r="Q2915" t="s">
        <v>1753</v>
      </c>
      <c r="R2915" t="s">
        <v>219</v>
      </c>
      <c r="S2915" t="s">
        <v>458</v>
      </c>
      <c r="T2915" t="s">
        <v>281</v>
      </c>
      <c r="U2915" t="s">
        <v>312</v>
      </c>
      <c r="V2915" t="s">
        <v>313</v>
      </c>
      <c r="W2915" t="s">
        <v>141</v>
      </c>
      <c r="X2915" t="s">
        <v>332</v>
      </c>
      <c r="Y2915" t="s">
        <v>106</v>
      </c>
      <c r="Z2915" t="s">
        <v>90</v>
      </c>
      <c r="AA2915" t="s">
        <v>270</v>
      </c>
      <c r="AB2915" t="s">
        <v>47</v>
      </c>
      <c r="AC2915" t="s">
        <v>47</v>
      </c>
      <c r="AE2915" t="s">
        <v>65</v>
      </c>
      <c r="AF2915" t="s">
        <v>92</v>
      </c>
      <c r="AH2915" t="s">
        <v>67</v>
      </c>
      <c r="AI2915" t="s">
        <v>68</v>
      </c>
      <c r="AJ2915" t="s">
        <v>69</v>
      </c>
      <c r="AK2915" t="s">
        <v>230</v>
      </c>
      <c r="AL2915" t="s">
        <v>5940</v>
      </c>
      <c r="AM2915">
        <v>70</v>
      </c>
      <c r="AN2915" t="s">
        <v>14725</v>
      </c>
    </row>
    <row r="2916" spans="1:40" x14ac:dyDescent="0.25">
      <c r="A2916" t="s">
        <v>14285</v>
      </c>
      <c r="B2916" t="s">
        <v>14726</v>
      </c>
      <c r="C2916" t="s">
        <v>227</v>
      </c>
      <c r="D2916" t="s">
        <v>130</v>
      </c>
      <c r="E2916" t="s">
        <v>75</v>
      </c>
      <c r="G2916" t="s">
        <v>327</v>
      </c>
      <c r="H2916" t="s">
        <v>47</v>
      </c>
      <c r="I2916" t="s">
        <v>47</v>
      </c>
      <c r="J2916" t="s">
        <v>433</v>
      </c>
      <c r="K2916" t="s">
        <v>444</v>
      </c>
      <c r="L2916" t="s">
        <v>14727</v>
      </c>
      <c r="M2916">
        <v>550</v>
      </c>
      <c r="N2916">
        <v>1.21</v>
      </c>
      <c r="O2916" t="s">
        <v>372</v>
      </c>
      <c r="P2916" t="s">
        <v>52</v>
      </c>
      <c r="Q2916" t="s">
        <v>14728</v>
      </c>
      <c r="R2916" t="s">
        <v>556</v>
      </c>
      <c r="S2916" t="s">
        <v>3409</v>
      </c>
      <c r="T2916" t="s">
        <v>281</v>
      </c>
      <c r="U2916" t="s">
        <v>1728</v>
      </c>
      <c r="V2916" t="s">
        <v>313</v>
      </c>
      <c r="W2916" t="s">
        <v>141</v>
      </c>
      <c r="X2916" t="s">
        <v>60</v>
      </c>
      <c r="Y2916" t="s">
        <v>106</v>
      </c>
      <c r="Z2916" t="s">
        <v>90</v>
      </c>
      <c r="AA2916" t="s">
        <v>108</v>
      </c>
      <c r="AB2916" t="s">
        <v>47</v>
      </c>
      <c r="AC2916" t="s">
        <v>47</v>
      </c>
      <c r="AD2916" t="s">
        <v>91</v>
      </c>
      <c r="AE2916" t="s">
        <v>65</v>
      </c>
      <c r="AF2916" t="s">
        <v>92</v>
      </c>
      <c r="AH2916" t="s">
        <v>67</v>
      </c>
      <c r="AI2916" t="s">
        <v>68</v>
      </c>
      <c r="AJ2916" t="s">
        <v>126</v>
      </c>
      <c r="AK2916" t="s">
        <v>14729</v>
      </c>
      <c r="AL2916" t="s">
        <v>71</v>
      </c>
      <c r="AM2916">
        <v>190</v>
      </c>
      <c r="AN2916" t="s">
        <v>14730</v>
      </c>
    </row>
    <row r="2917" spans="1:40" x14ac:dyDescent="0.25">
      <c r="A2917" t="s">
        <v>14285</v>
      </c>
      <c r="B2917" t="s">
        <v>14731</v>
      </c>
      <c r="C2917" t="s">
        <v>227</v>
      </c>
      <c r="D2917" t="s">
        <v>130</v>
      </c>
      <c r="E2917" t="s">
        <v>75</v>
      </c>
      <c r="G2917" t="s">
        <v>306</v>
      </c>
      <c r="H2917" t="s">
        <v>47</v>
      </c>
      <c r="I2917" t="s">
        <v>47</v>
      </c>
      <c r="J2917" t="s">
        <v>433</v>
      </c>
      <c r="K2917" t="s">
        <v>444</v>
      </c>
      <c r="L2917" t="s">
        <v>14732</v>
      </c>
      <c r="M2917">
        <v>360</v>
      </c>
      <c r="N2917">
        <v>12.7</v>
      </c>
      <c r="O2917" t="s">
        <v>372</v>
      </c>
      <c r="P2917" t="s">
        <v>52</v>
      </c>
      <c r="Q2917" t="s">
        <v>14733</v>
      </c>
      <c r="R2917" t="s">
        <v>268</v>
      </c>
      <c r="S2917" t="s">
        <v>458</v>
      </c>
      <c r="T2917" t="s">
        <v>281</v>
      </c>
      <c r="U2917" t="s">
        <v>1728</v>
      </c>
      <c r="V2917" t="s">
        <v>313</v>
      </c>
      <c r="W2917" t="s">
        <v>141</v>
      </c>
      <c r="X2917" t="s">
        <v>493</v>
      </c>
      <c r="Y2917" t="s">
        <v>106</v>
      </c>
      <c r="Z2917" t="s">
        <v>90</v>
      </c>
      <c r="AA2917" t="s">
        <v>108</v>
      </c>
      <c r="AB2917" t="s">
        <v>14734</v>
      </c>
      <c r="AC2917" t="s">
        <v>47</v>
      </c>
      <c r="AD2917" t="s">
        <v>91</v>
      </c>
      <c r="AE2917" t="s">
        <v>65</v>
      </c>
      <c r="AF2917" t="s">
        <v>92</v>
      </c>
      <c r="AH2917" t="s">
        <v>67</v>
      </c>
      <c r="AI2917" t="s">
        <v>68</v>
      </c>
      <c r="AJ2917" t="s">
        <v>126</v>
      </c>
      <c r="AK2917" t="s">
        <v>14735</v>
      </c>
      <c r="AL2917" t="s">
        <v>14543</v>
      </c>
      <c r="AM2917">
        <v>140</v>
      </c>
      <c r="AN2917" t="s">
        <v>14736</v>
      </c>
    </row>
    <row r="2918" spans="1:40" x14ac:dyDescent="0.25">
      <c r="A2918" t="s">
        <v>14285</v>
      </c>
      <c r="B2918" t="s">
        <v>14737</v>
      </c>
      <c r="C2918" t="s">
        <v>227</v>
      </c>
      <c r="D2918" t="s">
        <v>130</v>
      </c>
      <c r="E2918" t="s">
        <v>75</v>
      </c>
      <c r="G2918" t="s">
        <v>306</v>
      </c>
      <c r="H2918" t="s">
        <v>47</v>
      </c>
      <c r="I2918" t="s">
        <v>47</v>
      </c>
      <c r="J2918" t="s">
        <v>433</v>
      </c>
      <c r="K2918" t="s">
        <v>444</v>
      </c>
      <c r="L2918" t="s">
        <v>14738</v>
      </c>
      <c r="M2918">
        <v>320</v>
      </c>
      <c r="N2918">
        <v>11.29</v>
      </c>
      <c r="O2918" t="s">
        <v>372</v>
      </c>
      <c r="P2918" t="s">
        <v>52</v>
      </c>
      <c r="Q2918" t="s">
        <v>10137</v>
      </c>
      <c r="R2918" t="s">
        <v>442</v>
      </c>
      <c r="S2918" t="s">
        <v>3409</v>
      </c>
      <c r="T2918" t="s">
        <v>281</v>
      </c>
      <c r="U2918" t="s">
        <v>1728</v>
      </c>
      <c r="V2918" t="s">
        <v>313</v>
      </c>
      <c r="W2918" t="s">
        <v>141</v>
      </c>
      <c r="X2918" t="s">
        <v>493</v>
      </c>
      <c r="Y2918" t="s">
        <v>106</v>
      </c>
      <c r="Z2918" t="s">
        <v>90</v>
      </c>
      <c r="AA2918" t="s">
        <v>108</v>
      </c>
      <c r="AB2918" t="s">
        <v>47</v>
      </c>
      <c r="AC2918" t="s">
        <v>47</v>
      </c>
      <c r="AD2918" t="s">
        <v>91</v>
      </c>
      <c r="AE2918" t="s">
        <v>65</v>
      </c>
      <c r="AF2918" t="s">
        <v>92</v>
      </c>
      <c r="AH2918" t="s">
        <v>67</v>
      </c>
      <c r="AI2918" t="s">
        <v>68</v>
      </c>
      <c r="AJ2918" t="s">
        <v>69</v>
      </c>
      <c r="AK2918" t="s">
        <v>6084</v>
      </c>
      <c r="AL2918" t="s">
        <v>5940</v>
      </c>
      <c r="AM2918">
        <v>120</v>
      </c>
      <c r="AN2918" t="s">
        <v>14739</v>
      </c>
    </row>
    <row r="2919" spans="1:40" x14ac:dyDescent="0.25">
      <c r="A2919" t="s">
        <v>14285</v>
      </c>
      <c r="B2919" t="s">
        <v>14740</v>
      </c>
      <c r="C2919" t="s">
        <v>825</v>
      </c>
      <c r="D2919" t="s">
        <v>130</v>
      </c>
      <c r="H2919" t="s">
        <v>47</v>
      </c>
      <c r="I2919" t="s">
        <v>47</v>
      </c>
      <c r="J2919" t="s">
        <v>433</v>
      </c>
      <c r="K2919" t="s">
        <v>1546</v>
      </c>
      <c r="L2919" t="s">
        <v>14741</v>
      </c>
      <c r="M2919">
        <v>327</v>
      </c>
      <c r="N2919">
        <v>11.53</v>
      </c>
      <c r="O2919" t="s">
        <v>372</v>
      </c>
      <c r="P2919" t="s">
        <v>709</v>
      </c>
      <c r="Q2919" t="s">
        <v>3688</v>
      </c>
      <c r="R2919" t="s">
        <v>436</v>
      </c>
      <c r="S2919" t="s">
        <v>458</v>
      </c>
      <c r="T2919" t="s">
        <v>281</v>
      </c>
      <c r="U2919" t="s">
        <v>14590</v>
      </c>
      <c r="V2919" t="s">
        <v>313</v>
      </c>
      <c r="W2919" t="s">
        <v>522</v>
      </c>
      <c r="X2919" t="s">
        <v>105</v>
      </c>
      <c r="Y2919" t="s">
        <v>106</v>
      </c>
      <c r="Z2919" t="s">
        <v>108</v>
      </c>
      <c r="AA2919" t="s">
        <v>270</v>
      </c>
      <c r="AB2919" t="s">
        <v>47</v>
      </c>
      <c r="AC2919" t="s">
        <v>47</v>
      </c>
      <c r="AD2919" t="s">
        <v>144</v>
      </c>
      <c r="AE2919">
        <v>3</v>
      </c>
      <c r="AF2919" t="s">
        <v>92</v>
      </c>
      <c r="AH2919" t="s">
        <v>67</v>
      </c>
      <c r="AI2919" t="s">
        <v>68</v>
      </c>
      <c r="AJ2919" t="s">
        <v>126</v>
      </c>
      <c r="AK2919" t="s">
        <v>397</v>
      </c>
      <c r="AL2919" t="s">
        <v>429</v>
      </c>
      <c r="AM2919">
        <v>80</v>
      </c>
      <c r="AN2919" t="s">
        <v>14742</v>
      </c>
    </row>
    <row r="2920" spans="1:40" x14ac:dyDescent="0.25">
      <c r="A2920" t="s">
        <v>14285</v>
      </c>
      <c r="B2920" t="s">
        <v>14743</v>
      </c>
      <c r="C2920" t="s">
        <v>227</v>
      </c>
      <c r="D2920" t="s">
        <v>531</v>
      </c>
      <c r="E2920" t="s">
        <v>151</v>
      </c>
      <c r="G2920" t="s">
        <v>306</v>
      </c>
      <c r="H2920" t="s">
        <v>47</v>
      </c>
      <c r="I2920" t="s">
        <v>47</v>
      </c>
      <c r="J2920" t="s">
        <v>463</v>
      </c>
      <c r="K2920" t="s">
        <v>1546</v>
      </c>
      <c r="L2920" t="s">
        <v>14744</v>
      </c>
      <c r="M2920">
        <v>615</v>
      </c>
      <c r="N2920">
        <v>1.36</v>
      </c>
      <c r="O2920" t="s">
        <v>372</v>
      </c>
      <c r="P2920" t="s">
        <v>52</v>
      </c>
      <c r="Q2920" t="s">
        <v>14745</v>
      </c>
      <c r="R2920" t="s">
        <v>11589</v>
      </c>
      <c r="S2920" t="s">
        <v>1666</v>
      </c>
      <c r="T2920" t="s">
        <v>4707</v>
      </c>
      <c r="U2920" t="s">
        <v>14746</v>
      </c>
      <c r="V2920" t="s">
        <v>404</v>
      </c>
      <c r="W2920" t="s">
        <v>522</v>
      </c>
      <c r="X2920" t="s">
        <v>60</v>
      </c>
      <c r="Y2920" t="s">
        <v>61</v>
      </c>
      <c r="Z2920" t="s">
        <v>160</v>
      </c>
      <c r="AA2920" t="s">
        <v>7138</v>
      </c>
      <c r="AB2920" t="s">
        <v>258</v>
      </c>
      <c r="AC2920" t="s">
        <v>47</v>
      </c>
      <c r="AD2920" t="s">
        <v>271</v>
      </c>
      <c r="AE2920" t="s">
        <v>65</v>
      </c>
      <c r="AF2920" t="s">
        <v>47</v>
      </c>
      <c r="AH2920" t="s">
        <v>114</v>
      </c>
      <c r="AI2920" t="s">
        <v>558</v>
      </c>
      <c r="AJ2920" t="s">
        <v>816</v>
      </c>
      <c r="AK2920" t="s">
        <v>14747</v>
      </c>
      <c r="AL2920" t="s">
        <v>1030</v>
      </c>
      <c r="AM2920">
        <v>260</v>
      </c>
      <c r="AN2920" t="s">
        <v>14748</v>
      </c>
    </row>
    <row r="2921" spans="1:40" x14ac:dyDescent="0.25">
      <c r="A2921" t="s">
        <v>14285</v>
      </c>
      <c r="B2921" t="s">
        <v>14749</v>
      </c>
      <c r="C2921" t="s">
        <v>227</v>
      </c>
      <c r="D2921" t="s">
        <v>531</v>
      </c>
      <c r="E2921" t="s">
        <v>151</v>
      </c>
      <c r="G2921" t="s">
        <v>327</v>
      </c>
      <c r="H2921" t="s">
        <v>47</v>
      </c>
      <c r="I2921" t="s">
        <v>47</v>
      </c>
      <c r="J2921" t="s">
        <v>463</v>
      </c>
      <c r="K2921" t="s">
        <v>1546</v>
      </c>
      <c r="L2921" t="s">
        <v>14750</v>
      </c>
      <c r="M2921">
        <v>190</v>
      </c>
      <c r="N2921">
        <v>6.7</v>
      </c>
      <c r="O2921" t="s">
        <v>6555</v>
      </c>
      <c r="P2921" t="s">
        <v>52</v>
      </c>
      <c r="Q2921" t="s">
        <v>14751</v>
      </c>
      <c r="R2921" t="s">
        <v>3086</v>
      </c>
      <c r="S2921" t="s">
        <v>3500</v>
      </c>
      <c r="T2921" t="s">
        <v>281</v>
      </c>
      <c r="U2921" t="s">
        <v>363</v>
      </c>
      <c r="V2921" t="s">
        <v>313</v>
      </c>
      <c r="W2921" t="s">
        <v>114</v>
      </c>
      <c r="X2921" t="s">
        <v>170</v>
      </c>
      <c r="Y2921" t="s">
        <v>61</v>
      </c>
      <c r="Z2921" t="s">
        <v>107</v>
      </c>
      <c r="AA2921" t="s">
        <v>7138</v>
      </c>
      <c r="AB2921" t="s">
        <v>47</v>
      </c>
      <c r="AC2921" t="s">
        <v>47</v>
      </c>
      <c r="AD2921" t="s">
        <v>144</v>
      </c>
      <c r="AE2921" t="s">
        <v>595</v>
      </c>
      <c r="AF2921" t="s">
        <v>92</v>
      </c>
      <c r="AH2921" t="s">
        <v>67</v>
      </c>
      <c r="AI2921" t="s">
        <v>68</v>
      </c>
      <c r="AJ2921" t="s">
        <v>69</v>
      </c>
      <c r="AK2921" t="s">
        <v>3088</v>
      </c>
      <c r="AL2921" t="s">
        <v>14752</v>
      </c>
      <c r="AM2921">
        <v>250</v>
      </c>
      <c r="AN2921" t="s">
        <v>14753</v>
      </c>
    </row>
    <row r="2922" spans="1:40" x14ac:dyDescent="0.25">
      <c r="A2922" t="s">
        <v>14285</v>
      </c>
      <c r="B2922" t="s">
        <v>14754</v>
      </c>
      <c r="C2922" t="s">
        <v>227</v>
      </c>
      <c r="D2922" t="s">
        <v>531</v>
      </c>
      <c r="E2922" t="s">
        <v>151</v>
      </c>
      <c r="G2922" t="s">
        <v>327</v>
      </c>
      <c r="H2922" t="s">
        <v>47</v>
      </c>
      <c r="I2922" t="s">
        <v>47</v>
      </c>
      <c r="J2922" t="s">
        <v>463</v>
      </c>
      <c r="K2922" t="s">
        <v>444</v>
      </c>
      <c r="L2922" t="s">
        <v>14755</v>
      </c>
      <c r="M2922">
        <v>140</v>
      </c>
      <c r="N2922">
        <v>4.9400000000000004</v>
      </c>
      <c r="O2922" t="s">
        <v>6555</v>
      </c>
      <c r="P2922" t="s">
        <v>709</v>
      </c>
      <c r="Q2922" t="s">
        <v>296</v>
      </c>
      <c r="R2922" t="s">
        <v>101</v>
      </c>
      <c r="S2922" t="s">
        <v>482</v>
      </c>
      <c r="T2922" t="s">
        <v>281</v>
      </c>
      <c r="U2922" t="s">
        <v>363</v>
      </c>
      <c r="V2922" t="s">
        <v>313</v>
      </c>
      <c r="W2922" t="s">
        <v>114</v>
      </c>
      <c r="X2922" t="s">
        <v>170</v>
      </c>
      <c r="Y2922" t="s">
        <v>106</v>
      </c>
      <c r="Z2922" t="s">
        <v>89</v>
      </c>
      <c r="AA2922" t="s">
        <v>90</v>
      </c>
      <c r="AB2922" t="s">
        <v>47</v>
      </c>
      <c r="AC2922" t="s">
        <v>47</v>
      </c>
      <c r="AD2922" t="s">
        <v>144</v>
      </c>
      <c r="AE2922" t="s">
        <v>595</v>
      </c>
      <c r="AF2922" t="s">
        <v>92</v>
      </c>
      <c r="AH2922" t="s">
        <v>67</v>
      </c>
      <c r="AI2922" t="s">
        <v>68</v>
      </c>
      <c r="AJ2922" t="s">
        <v>69</v>
      </c>
      <c r="AK2922" t="s">
        <v>3554</v>
      </c>
      <c r="AL2922" t="s">
        <v>14756</v>
      </c>
      <c r="AM2922">
        <v>200</v>
      </c>
      <c r="AN2922" t="s">
        <v>14757</v>
      </c>
    </row>
    <row r="2923" spans="1:40" x14ac:dyDescent="0.25">
      <c r="A2923" t="s">
        <v>14285</v>
      </c>
      <c r="B2923" t="s">
        <v>14758</v>
      </c>
      <c r="C2923" t="s">
        <v>227</v>
      </c>
      <c r="D2923" t="s">
        <v>1349</v>
      </c>
      <c r="E2923" t="s">
        <v>151</v>
      </c>
      <c r="G2923" t="s">
        <v>327</v>
      </c>
      <c r="H2923" t="s">
        <v>47</v>
      </c>
      <c r="I2923" t="s">
        <v>47</v>
      </c>
      <c r="J2923" t="s">
        <v>463</v>
      </c>
      <c r="K2923" t="s">
        <v>444</v>
      </c>
      <c r="L2923" t="s">
        <v>14759</v>
      </c>
      <c r="M2923">
        <v>151</v>
      </c>
      <c r="N2923">
        <v>5.33</v>
      </c>
      <c r="O2923" t="s">
        <v>455</v>
      </c>
      <c r="P2923" t="s">
        <v>52</v>
      </c>
      <c r="Q2923" t="s">
        <v>8772</v>
      </c>
      <c r="R2923" t="s">
        <v>3573</v>
      </c>
      <c r="S2923" t="s">
        <v>482</v>
      </c>
      <c r="T2923" t="s">
        <v>281</v>
      </c>
      <c r="U2923" t="s">
        <v>312</v>
      </c>
      <c r="V2923" t="s">
        <v>313</v>
      </c>
      <c r="W2923" t="s">
        <v>141</v>
      </c>
      <c r="X2923" t="s">
        <v>105</v>
      </c>
      <c r="Y2923" t="s">
        <v>106</v>
      </c>
      <c r="Z2923" t="s">
        <v>107</v>
      </c>
      <c r="AA2923" t="s">
        <v>270</v>
      </c>
      <c r="AB2923" t="s">
        <v>47</v>
      </c>
      <c r="AC2923" t="s">
        <v>47</v>
      </c>
      <c r="AD2923" t="s">
        <v>144</v>
      </c>
      <c r="AE2923" t="s">
        <v>65</v>
      </c>
      <c r="AF2923" t="s">
        <v>92</v>
      </c>
      <c r="AH2923" t="s">
        <v>67</v>
      </c>
      <c r="AI2923" t="s">
        <v>68</v>
      </c>
      <c r="AJ2923" t="s">
        <v>69</v>
      </c>
      <c r="AK2923" t="s">
        <v>3072</v>
      </c>
      <c r="AL2923" t="s">
        <v>14752</v>
      </c>
      <c r="AM2923">
        <v>170</v>
      </c>
      <c r="AN2923" t="s">
        <v>14760</v>
      </c>
    </row>
    <row r="2924" spans="1:40" x14ac:dyDescent="0.25">
      <c r="A2924" t="s">
        <v>14285</v>
      </c>
      <c r="B2924" t="s">
        <v>14761</v>
      </c>
      <c r="C2924" t="s">
        <v>227</v>
      </c>
      <c r="D2924" t="s">
        <v>43</v>
      </c>
      <c r="E2924" t="s">
        <v>898</v>
      </c>
      <c r="G2924" t="s">
        <v>306</v>
      </c>
      <c r="H2924" t="s">
        <v>47</v>
      </c>
      <c r="I2924" t="s">
        <v>47</v>
      </c>
      <c r="J2924" t="s">
        <v>478</v>
      </c>
      <c r="K2924" t="s">
        <v>479</v>
      </c>
      <c r="L2924" t="s">
        <v>14762</v>
      </c>
      <c r="M2924">
        <v>196</v>
      </c>
      <c r="N2924">
        <v>6.91</v>
      </c>
      <c r="O2924" t="s">
        <v>3398</v>
      </c>
      <c r="P2924" t="s">
        <v>52</v>
      </c>
      <c r="Q2924" t="s">
        <v>14709</v>
      </c>
      <c r="R2924" t="s">
        <v>1205</v>
      </c>
      <c r="S2924" t="s">
        <v>458</v>
      </c>
      <c r="T2924" t="s">
        <v>281</v>
      </c>
      <c r="U2924" t="s">
        <v>312</v>
      </c>
      <c r="V2924" t="s">
        <v>313</v>
      </c>
      <c r="W2924" t="s">
        <v>522</v>
      </c>
      <c r="X2924" t="s">
        <v>105</v>
      </c>
      <c r="Y2924" t="s">
        <v>106</v>
      </c>
      <c r="Z2924" t="s">
        <v>223</v>
      </c>
      <c r="AA2924" t="s">
        <v>270</v>
      </c>
      <c r="AB2924" t="s">
        <v>47</v>
      </c>
      <c r="AC2924" t="s">
        <v>47</v>
      </c>
      <c r="AD2924" t="s">
        <v>144</v>
      </c>
      <c r="AE2924" t="s">
        <v>65</v>
      </c>
      <c r="AF2924" t="s">
        <v>92</v>
      </c>
      <c r="AH2924" t="s">
        <v>67</v>
      </c>
      <c r="AI2924" t="s">
        <v>68</v>
      </c>
      <c r="AJ2924" t="s">
        <v>69</v>
      </c>
      <c r="AK2924" t="s">
        <v>1132</v>
      </c>
      <c r="AL2924" t="s">
        <v>95</v>
      </c>
      <c r="AM2924">
        <v>130</v>
      </c>
      <c r="AN2924" t="s">
        <v>14763</v>
      </c>
    </row>
    <row r="2925" spans="1:40" x14ac:dyDescent="0.25">
      <c r="A2925" t="s">
        <v>14285</v>
      </c>
      <c r="B2925" t="s">
        <v>14764</v>
      </c>
      <c r="C2925" t="s">
        <v>227</v>
      </c>
      <c r="D2925" t="s">
        <v>1349</v>
      </c>
      <c r="E2925" t="s">
        <v>151</v>
      </c>
      <c r="G2925" t="s">
        <v>306</v>
      </c>
      <c r="H2925" t="s">
        <v>47</v>
      </c>
      <c r="I2925" t="s">
        <v>47</v>
      </c>
      <c r="J2925" t="s">
        <v>478</v>
      </c>
      <c r="K2925" t="s">
        <v>464</v>
      </c>
      <c r="L2925" t="s">
        <v>14765</v>
      </c>
      <c r="M2925">
        <v>163.30000000000001</v>
      </c>
      <c r="N2925">
        <v>5.75</v>
      </c>
      <c r="O2925" t="s">
        <v>3398</v>
      </c>
      <c r="P2925" t="s">
        <v>52</v>
      </c>
      <c r="Q2925" t="s">
        <v>6862</v>
      </c>
      <c r="R2925" t="s">
        <v>101</v>
      </c>
      <c r="S2925" t="s">
        <v>482</v>
      </c>
      <c r="T2925" t="s">
        <v>281</v>
      </c>
      <c r="U2925" t="s">
        <v>363</v>
      </c>
      <c r="V2925" t="s">
        <v>313</v>
      </c>
      <c r="W2925" t="s">
        <v>141</v>
      </c>
      <c r="X2925" t="s">
        <v>105</v>
      </c>
      <c r="Y2925" t="s">
        <v>106</v>
      </c>
      <c r="Z2925" t="s">
        <v>107</v>
      </c>
      <c r="AA2925" t="s">
        <v>7138</v>
      </c>
      <c r="AB2925" t="s">
        <v>47</v>
      </c>
      <c r="AC2925" t="s">
        <v>47</v>
      </c>
      <c r="AD2925" t="s">
        <v>144</v>
      </c>
      <c r="AE2925" t="s">
        <v>595</v>
      </c>
      <c r="AF2925" t="s">
        <v>92</v>
      </c>
      <c r="AH2925" t="s">
        <v>67</v>
      </c>
      <c r="AI2925" t="s">
        <v>68</v>
      </c>
      <c r="AJ2925" t="s">
        <v>69</v>
      </c>
      <c r="AK2925" t="s">
        <v>14766</v>
      </c>
      <c r="AL2925" t="s">
        <v>467</v>
      </c>
      <c r="AM2925">
        <v>140</v>
      </c>
      <c r="AN2925" t="s">
        <v>14767</v>
      </c>
    </row>
    <row r="2926" spans="1:40" x14ac:dyDescent="0.25">
      <c r="A2926" t="s">
        <v>14285</v>
      </c>
      <c r="B2926" t="s">
        <v>14768</v>
      </c>
      <c r="C2926" t="s">
        <v>227</v>
      </c>
      <c r="D2926" t="s">
        <v>531</v>
      </c>
      <c r="E2926" t="s">
        <v>151</v>
      </c>
      <c r="G2926" t="s">
        <v>327</v>
      </c>
      <c r="H2926" t="s">
        <v>47</v>
      </c>
      <c r="I2926" t="s">
        <v>47</v>
      </c>
      <c r="J2926" t="s">
        <v>3542</v>
      </c>
      <c r="K2926" t="s">
        <v>514</v>
      </c>
      <c r="L2926" t="s">
        <v>14769</v>
      </c>
      <c r="M2926">
        <v>170</v>
      </c>
      <c r="N2926">
        <v>6</v>
      </c>
      <c r="O2926" t="s">
        <v>652</v>
      </c>
      <c r="P2926" t="s">
        <v>52</v>
      </c>
      <c r="Q2926" t="s">
        <v>14770</v>
      </c>
      <c r="R2926" t="s">
        <v>1044</v>
      </c>
      <c r="S2926" t="s">
        <v>14771</v>
      </c>
      <c r="T2926" t="s">
        <v>281</v>
      </c>
      <c r="U2926" t="s">
        <v>363</v>
      </c>
      <c r="V2926" t="s">
        <v>313</v>
      </c>
      <c r="W2926" t="s">
        <v>141</v>
      </c>
      <c r="X2926" t="s">
        <v>105</v>
      </c>
      <c r="Y2926" t="s">
        <v>106</v>
      </c>
      <c r="Z2926" t="s">
        <v>107</v>
      </c>
      <c r="AA2926" t="s">
        <v>7138</v>
      </c>
      <c r="AB2926" t="s">
        <v>258</v>
      </c>
      <c r="AC2926" t="s">
        <v>47</v>
      </c>
      <c r="AD2926" t="s">
        <v>144</v>
      </c>
      <c r="AE2926" t="s">
        <v>595</v>
      </c>
      <c r="AF2926" t="s">
        <v>92</v>
      </c>
      <c r="AH2926" t="s">
        <v>67</v>
      </c>
      <c r="AI2926" t="s">
        <v>68</v>
      </c>
      <c r="AJ2926" t="s">
        <v>146</v>
      </c>
      <c r="AK2926" t="s">
        <v>3072</v>
      </c>
      <c r="AL2926" t="s">
        <v>429</v>
      </c>
      <c r="AM2926">
        <v>220</v>
      </c>
      <c r="AN2926" t="s">
        <v>14772</v>
      </c>
    </row>
    <row r="2927" spans="1:40" x14ac:dyDescent="0.25">
      <c r="A2927" t="s">
        <v>14285</v>
      </c>
      <c r="B2927" t="s">
        <v>14773</v>
      </c>
      <c r="C2927" t="s">
        <v>227</v>
      </c>
      <c r="D2927" t="s">
        <v>531</v>
      </c>
      <c r="E2927" t="s">
        <v>151</v>
      </c>
      <c r="G2927" t="s">
        <v>327</v>
      </c>
      <c r="H2927" t="s">
        <v>47</v>
      </c>
      <c r="I2927" t="s">
        <v>47</v>
      </c>
      <c r="J2927" t="s">
        <v>3542</v>
      </c>
      <c r="K2927" t="s">
        <v>514</v>
      </c>
      <c r="L2927" t="s">
        <v>14774</v>
      </c>
      <c r="M2927">
        <v>126</v>
      </c>
      <c r="N2927">
        <v>4.4400000000000004</v>
      </c>
      <c r="O2927" t="s">
        <v>652</v>
      </c>
      <c r="P2927" t="s">
        <v>709</v>
      </c>
      <c r="Q2927" t="s">
        <v>14775</v>
      </c>
      <c r="R2927" t="s">
        <v>3573</v>
      </c>
      <c r="S2927" t="s">
        <v>482</v>
      </c>
      <c r="T2927" t="s">
        <v>281</v>
      </c>
      <c r="U2927" t="s">
        <v>363</v>
      </c>
      <c r="V2927" t="s">
        <v>313</v>
      </c>
      <c r="W2927" t="s">
        <v>141</v>
      </c>
      <c r="X2927" t="s">
        <v>105</v>
      </c>
      <c r="Y2927" t="s">
        <v>106</v>
      </c>
      <c r="Z2927" t="s">
        <v>107</v>
      </c>
      <c r="AA2927" t="s">
        <v>270</v>
      </c>
      <c r="AB2927" t="s">
        <v>47</v>
      </c>
      <c r="AC2927" t="s">
        <v>47</v>
      </c>
      <c r="AD2927" t="s">
        <v>4194</v>
      </c>
      <c r="AE2927" t="s">
        <v>595</v>
      </c>
      <c r="AF2927" t="s">
        <v>92</v>
      </c>
      <c r="AH2927" t="s">
        <v>67</v>
      </c>
      <c r="AI2927" t="s">
        <v>68</v>
      </c>
      <c r="AJ2927" t="s">
        <v>69</v>
      </c>
      <c r="AK2927" t="s">
        <v>230</v>
      </c>
      <c r="AL2927" t="s">
        <v>5335</v>
      </c>
      <c r="AM2927">
        <v>270</v>
      </c>
      <c r="AN2927" t="s">
        <v>14776</v>
      </c>
    </row>
    <row r="2928" spans="1:40" x14ac:dyDescent="0.25">
      <c r="A2928" t="s">
        <v>14285</v>
      </c>
      <c r="B2928" t="s">
        <v>14777</v>
      </c>
      <c r="C2928" t="s">
        <v>42</v>
      </c>
      <c r="D2928" t="s">
        <v>130</v>
      </c>
      <c r="E2928" t="s">
        <v>176</v>
      </c>
      <c r="F2928" t="s">
        <v>14778</v>
      </c>
      <c r="G2928" t="s">
        <v>77</v>
      </c>
      <c r="H2928" t="s">
        <v>47</v>
      </c>
      <c r="I2928" t="s">
        <v>47</v>
      </c>
      <c r="J2928" t="s">
        <v>620</v>
      </c>
      <c r="K2928" t="s">
        <v>553</v>
      </c>
      <c r="L2928" t="s">
        <v>14779</v>
      </c>
      <c r="M2928">
        <v>145.19999999999999</v>
      </c>
      <c r="N2928">
        <v>5.1100000000000003</v>
      </c>
      <c r="O2928" t="s">
        <v>372</v>
      </c>
      <c r="P2928" t="s">
        <v>52</v>
      </c>
      <c r="Q2928" t="s">
        <v>11808</v>
      </c>
      <c r="R2928" t="s">
        <v>82</v>
      </c>
      <c r="S2928" t="s">
        <v>5044</v>
      </c>
      <c r="T2928" t="s">
        <v>519</v>
      </c>
      <c r="U2928" t="s">
        <v>3702</v>
      </c>
      <c r="V2928" t="s">
        <v>521</v>
      </c>
      <c r="W2928" t="s">
        <v>114</v>
      </c>
      <c r="X2928" t="s">
        <v>170</v>
      </c>
      <c r="Y2928" t="s">
        <v>61</v>
      </c>
      <c r="Z2928" t="s">
        <v>89</v>
      </c>
      <c r="AA2928" t="s">
        <v>90</v>
      </c>
      <c r="AB2928" t="s">
        <v>47</v>
      </c>
      <c r="AC2928" t="s">
        <v>47</v>
      </c>
      <c r="AD2928" t="s">
        <v>14686</v>
      </c>
      <c r="AE2928" t="s">
        <v>65</v>
      </c>
      <c r="AF2928" t="s">
        <v>92</v>
      </c>
      <c r="AH2928" t="s">
        <v>67</v>
      </c>
      <c r="AI2928" t="s">
        <v>68</v>
      </c>
      <c r="AJ2928" t="s">
        <v>146</v>
      </c>
      <c r="AK2928" t="s">
        <v>3048</v>
      </c>
      <c r="AL2928" t="s">
        <v>14780</v>
      </c>
      <c r="AM2928">
        <v>480</v>
      </c>
      <c r="AN2928" t="s">
        <v>14781</v>
      </c>
    </row>
    <row r="2929" spans="1:40" x14ac:dyDescent="0.25">
      <c r="A2929" t="s">
        <v>14285</v>
      </c>
      <c r="B2929" t="s">
        <v>14782</v>
      </c>
      <c r="C2929" t="s">
        <v>227</v>
      </c>
      <c r="D2929" t="s">
        <v>531</v>
      </c>
      <c r="E2929" t="s">
        <v>151</v>
      </c>
      <c r="G2929" t="s">
        <v>306</v>
      </c>
      <c r="H2929" t="s">
        <v>47</v>
      </c>
      <c r="I2929" t="s">
        <v>47</v>
      </c>
      <c r="J2929" t="s">
        <v>3509</v>
      </c>
      <c r="K2929" t="s">
        <v>553</v>
      </c>
      <c r="L2929" t="s">
        <v>14744</v>
      </c>
      <c r="M2929">
        <v>605</v>
      </c>
      <c r="N2929" t="s">
        <v>3950</v>
      </c>
      <c r="O2929" t="s">
        <v>372</v>
      </c>
      <c r="P2929" t="s">
        <v>52</v>
      </c>
      <c r="Q2929" t="s">
        <v>14745</v>
      </c>
      <c r="R2929" t="s">
        <v>279</v>
      </c>
      <c r="S2929" t="s">
        <v>482</v>
      </c>
      <c r="T2929" t="s">
        <v>394</v>
      </c>
      <c r="U2929" t="s">
        <v>576</v>
      </c>
      <c r="V2929" t="s">
        <v>460</v>
      </c>
      <c r="W2929" t="s">
        <v>522</v>
      </c>
      <c r="X2929" t="s">
        <v>60</v>
      </c>
      <c r="Y2929" t="s">
        <v>106</v>
      </c>
      <c r="Z2929" t="s">
        <v>90</v>
      </c>
      <c r="AA2929" t="s">
        <v>7138</v>
      </c>
      <c r="AB2929" t="s">
        <v>258</v>
      </c>
      <c r="AC2929" t="s">
        <v>47</v>
      </c>
      <c r="AD2929" t="s">
        <v>271</v>
      </c>
      <c r="AE2929" t="s">
        <v>65</v>
      </c>
      <c r="AF2929" t="s">
        <v>47</v>
      </c>
      <c r="AH2929" t="s">
        <v>114</v>
      </c>
      <c r="AI2929" t="s">
        <v>558</v>
      </c>
      <c r="AJ2929" t="s">
        <v>816</v>
      </c>
      <c r="AK2929" t="s">
        <v>14747</v>
      </c>
      <c r="AL2929" t="s">
        <v>1030</v>
      </c>
      <c r="AM2929">
        <v>220</v>
      </c>
      <c r="AN2929" t="s">
        <v>14783</v>
      </c>
    </row>
    <row r="2930" spans="1:40" x14ac:dyDescent="0.25">
      <c r="A2930" t="s">
        <v>14285</v>
      </c>
      <c r="B2930" t="s">
        <v>14784</v>
      </c>
      <c r="C2930" t="s">
        <v>227</v>
      </c>
      <c r="D2930" t="s">
        <v>531</v>
      </c>
      <c r="E2930" t="s">
        <v>151</v>
      </c>
      <c r="G2930" t="s">
        <v>306</v>
      </c>
      <c r="H2930" t="s">
        <v>47</v>
      </c>
      <c r="I2930" t="s">
        <v>47</v>
      </c>
      <c r="J2930" t="s">
        <v>3509</v>
      </c>
      <c r="K2930" t="s">
        <v>1734</v>
      </c>
      <c r="L2930" t="s">
        <v>14785</v>
      </c>
      <c r="M2930">
        <v>401</v>
      </c>
      <c r="N2930" t="s">
        <v>3950</v>
      </c>
      <c r="O2930" t="s">
        <v>372</v>
      </c>
      <c r="P2930" t="s">
        <v>52</v>
      </c>
      <c r="Q2930" t="s">
        <v>14786</v>
      </c>
      <c r="R2930" t="s">
        <v>14787</v>
      </c>
      <c r="S2930" t="s">
        <v>482</v>
      </c>
      <c r="T2930" t="s">
        <v>394</v>
      </c>
      <c r="U2930" t="s">
        <v>576</v>
      </c>
      <c r="V2930" t="s">
        <v>460</v>
      </c>
      <c r="W2930" t="s">
        <v>522</v>
      </c>
      <c r="X2930" t="s">
        <v>60</v>
      </c>
      <c r="Y2930" t="s">
        <v>106</v>
      </c>
      <c r="Z2930" t="s">
        <v>90</v>
      </c>
      <c r="AA2930" t="s">
        <v>7138</v>
      </c>
      <c r="AB2930" t="s">
        <v>258</v>
      </c>
      <c r="AC2930" t="s">
        <v>47</v>
      </c>
      <c r="AD2930" t="s">
        <v>271</v>
      </c>
      <c r="AE2930" t="s">
        <v>65</v>
      </c>
      <c r="AF2930" t="s">
        <v>47</v>
      </c>
      <c r="AH2930" t="s">
        <v>114</v>
      </c>
      <c r="AI2930" t="s">
        <v>558</v>
      </c>
      <c r="AJ2930" t="s">
        <v>816</v>
      </c>
      <c r="AK2930" t="s">
        <v>7372</v>
      </c>
      <c r="AL2930" t="s">
        <v>1030</v>
      </c>
      <c r="AM2930">
        <v>190</v>
      </c>
      <c r="AN2930" t="s">
        <v>14788</v>
      </c>
    </row>
    <row r="2931" spans="1:40" x14ac:dyDescent="0.25">
      <c r="A2931" t="s">
        <v>14285</v>
      </c>
      <c r="B2931" t="s">
        <v>14789</v>
      </c>
      <c r="C2931" t="s">
        <v>227</v>
      </c>
      <c r="D2931" t="s">
        <v>43</v>
      </c>
      <c r="E2931" t="s">
        <v>898</v>
      </c>
      <c r="G2931" t="s">
        <v>306</v>
      </c>
      <c r="H2931" t="s">
        <v>47</v>
      </c>
      <c r="I2931" t="s">
        <v>47</v>
      </c>
      <c r="J2931" t="s">
        <v>552</v>
      </c>
      <c r="K2931" t="s">
        <v>532</v>
      </c>
      <c r="L2931" t="s">
        <v>14790</v>
      </c>
      <c r="M2931">
        <v>159</v>
      </c>
      <c r="N2931">
        <v>5.61</v>
      </c>
      <c r="O2931" t="s">
        <v>652</v>
      </c>
      <c r="P2931" t="s">
        <v>709</v>
      </c>
      <c r="Q2931" t="s">
        <v>7261</v>
      </c>
      <c r="R2931" t="s">
        <v>219</v>
      </c>
      <c r="S2931" t="s">
        <v>3488</v>
      </c>
      <c r="T2931" t="s">
        <v>613</v>
      </c>
      <c r="U2931" t="s">
        <v>614</v>
      </c>
      <c r="V2931" t="s">
        <v>626</v>
      </c>
      <c r="W2931" t="s">
        <v>141</v>
      </c>
      <c r="X2931" t="s">
        <v>332</v>
      </c>
      <c r="Y2931" t="s">
        <v>416</v>
      </c>
      <c r="Z2931" t="s">
        <v>536</v>
      </c>
      <c r="AA2931" t="s">
        <v>114</v>
      </c>
      <c r="AB2931" t="s">
        <v>47</v>
      </c>
      <c r="AC2931" t="s">
        <v>47</v>
      </c>
      <c r="AD2931" t="s">
        <v>144</v>
      </c>
      <c r="AE2931" t="s">
        <v>853</v>
      </c>
      <c r="AF2931" t="s">
        <v>92</v>
      </c>
      <c r="AH2931" t="s">
        <v>67</v>
      </c>
      <c r="AI2931" t="s">
        <v>68</v>
      </c>
      <c r="AJ2931" t="s">
        <v>126</v>
      </c>
      <c r="AK2931" t="s">
        <v>1132</v>
      </c>
      <c r="AL2931" t="s">
        <v>71</v>
      </c>
      <c r="AM2931">
        <v>80</v>
      </c>
      <c r="AN2931" t="s">
        <v>14791</v>
      </c>
    </row>
    <row r="2932" spans="1:40" x14ac:dyDescent="0.25">
      <c r="A2932" t="s">
        <v>14285</v>
      </c>
      <c r="B2932" t="s">
        <v>14792</v>
      </c>
      <c r="C2932" t="s">
        <v>227</v>
      </c>
      <c r="D2932" t="s">
        <v>1349</v>
      </c>
      <c r="E2932" t="s">
        <v>151</v>
      </c>
      <c r="G2932" t="s">
        <v>327</v>
      </c>
      <c r="H2932" t="s">
        <v>47</v>
      </c>
      <c r="I2932" t="s">
        <v>47</v>
      </c>
      <c r="J2932" t="s">
        <v>12324</v>
      </c>
      <c r="K2932" t="s">
        <v>12325</v>
      </c>
      <c r="L2932" t="s">
        <v>14793</v>
      </c>
      <c r="M2932">
        <v>146</v>
      </c>
      <c r="N2932">
        <v>5.15</v>
      </c>
      <c r="O2932" t="s">
        <v>652</v>
      </c>
      <c r="P2932" t="s">
        <v>52</v>
      </c>
      <c r="Q2932" t="s">
        <v>5050</v>
      </c>
      <c r="R2932" t="s">
        <v>219</v>
      </c>
      <c r="S2932" t="s">
        <v>458</v>
      </c>
      <c r="T2932" t="s">
        <v>472</v>
      </c>
      <c r="U2932" t="s">
        <v>473</v>
      </c>
      <c r="V2932" t="s">
        <v>415</v>
      </c>
      <c r="W2932" t="s">
        <v>141</v>
      </c>
      <c r="X2932" t="s">
        <v>332</v>
      </c>
      <c r="Y2932" t="s">
        <v>416</v>
      </c>
      <c r="Z2932" t="s">
        <v>90</v>
      </c>
      <c r="AA2932" t="s">
        <v>270</v>
      </c>
      <c r="AB2932" t="s">
        <v>47</v>
      </c>
      <c r="AC2932" t="s">
        <v>47</v>
      </c>
      <c r="AD2932" t="s">
        <v>144</v>
      </c>
      <c r="AE2932" t="s">
        <v>65</v>
      </c>
      <c r="AF2932" t="s">
        <v>92</v>
      </c>
      <c r="AH2932" t="s">
        <v>67</v>
      </c>
      <c r="AI2932" t="s">
        <v>68</v>
      </c>
      <c r="AJ2932" t="s">
        <v>69</v>
      </c>
      <c r="AK2932" t="s">
        <v>230</v>
      </c>
      <c r="AL2932" t="s">
        <v>14794</v>
      </c>
      <c r="AM2932">
        <v>110</v>
      </c>
      <c r="AN2932" t="s">
        <v>14795</v>
      </c>
    </row>
    <row r="2933" spans="1:40" x14ac:dyDescent="0.25">
      <c r="A2933" t="s">
        <v>14285</v>
      </c>
      <c r="B2933" t="s">
        <v>14796</v>
      </c>
      <c r="C2933" t="s">
        <v>227</v>
      </c>
      <c r="D2933" t="s">
        <v>130</v>
      </c>
      <c r="E2933" t="s">
        <v>2202</v>
      </c>
      <c r="G2933" t="s">
        <v>327</v>
      </c>
      <c r="H2933" t="s">
        <v>47</v>
      </c>
      <c r="I2933" t="s">
        <v>47</v>
      </c>
      <c r="J2933" t="s">
        <v>552</v>
      </c>
      <c r="K2933" t="s">
        <v>514</v>
      </c>
      <c r="L2933" t="s">
        <v>14797</v>
      </c>
      <c r="M2933">
        <v>121</v>
      </c>
      <c r="N2933">
        <v>4.2699999999999996</v>
      </c>
      <c r="O2933" t="s">
        <v>372</v>
      </c>
      <c r="P2933" t="s">
        <v>52</v>
      </c>
      <c r="Q2933" t="s">
        <v>4484</v>
      </c>
      <c r="R2933" t="s">
        <v>1714</v>
      </c>
      <c r="S2933" t="s">
        <v>482</v>
      </c>
      <c r="T2933" t="s">
        <v>14798</v>
      </c>
      <c r="U2933" t="s">
        <v>3550</v>
      </c>
      <c r="V2933" t="s">
        <v>447</v>
      </c>
      <c r="W2933" t="s">
        <v>114</v>
      </c>
      <c r="X2933" t="s">
        <v>60</v>
      </c>
      <c r="Y2933" t="s">
        <v>61</v>
      </c>
      <c r="Z2933" t="s">
        <v>89</v>
      </c>
      <c r="AA2933" t="s">
        <v>90</v>
      </c>
      <c r="AB2933" t="s">
        <v>47</v>
      </c>
      <c r="AC2933" t="s">
        <v>47</v>
      </c>
      <c r="AD2933" t="s">
        <v>144</v>
      </c>
      <c r="AE2933" t="s">
        <v>595</v>
      </c>
      <c r="AF2933" t="s">
        <v>92</v>
      </c>
      <c r="AH2933" t="s">
        <v>67</v>
      </c>
      <c r="AI2933" t="s">
        <v>558</v>
      </c>
      <c r="AJ2933" t="s">
        <v>162</v>
      </c>
      <c r="AK2933" t="s">
        <v>3554</v>
      </c>
      <c r="AL2933" t="s">
        <v>198</v>
      </c>
      <c r="AM2933">
        <v>420</v>
      </c>
      <c r="AN2933" t="s">
        <v>14799</v>
      </c>
    </row>
    <row r="2934" spans="1:40" x14ac:dyDescent="0.25">
      <c r="A2934" t="s">
        <v>14285</v>
      </c>
      <c r="B2934" t="s">
        <v>14800</v>
      </c>
      <c r="C2934" t="s">
        <v>227</v>
      </c>
      <c r="D2934" t="s">
        <v>14801</v>
      </c>
      <c r="E2934" t="s">
        <v>14802</v>
      </c>
      <c r="G2934" t="s">
        <v>14803</v>
      </c>
      <c r="H2934" t="s">
        <v>14804</v>
      </c>
      <c r="I2934" t="s">
        <v>14804</v>
      </c>
      <c r="J2934" t="s">
        <v>552</v>
      </c>
      <c r="K2934" t="s">
        <v>553</v>
      </c>
      <c r="L2934" t="s">
        <v>14805</v>
      </c>
      <c r="M2934">
        <v>244.9</v>
      </c>
      <c r="N2934">
        <v>8.61</v>
      </c>
      <c r="O2934" t="s">
        <v>14806</v>
      </c>
      <c r="P2934" t="s">
        <v>52</v>
      </c>
      <c r="Q2934" t="s">
        <v>14807</v>
      </c>
      <c r="R2934" t="s">
        <v>14808</v>
      </c>
      <c r="S2934" t="s">
        <v>5123</v>
      </c>
      <c r="T2934" t="s">
        <v>394</v>
      </c>
      <c r="U2934" t="s">
        <v>14809</v>
      </c>
      <c r="V2934" t="s">
        <v>460</v>
      </c>
      <c r="W2934" t="s">
        <v>114</v>
      </c>
      <c r="X2934" t="s">
        <v>170</v>
      </c>
      <c r="Y2934" t="s">
        <v>106</v>
      </c>
      <c r="Z2934" t="s">
        <v>284</v>
      </c>
      <c r="AA2934" t="s">
        <v>7138</v>
      </c>
      <c r="AB2934" t="s">
        <v>47</v>
      </c>
      <c r="AC2934" t="s">
        <v>47</v>
      </c>
      <c r="AD2934" t="s">
        <v>271</v>
      </c>
      <c r="AE2934" t="s">
        <v>65</v>
      </c>
      <c r="AF2934" t="s">
        <v>1642</v>
      </c>
      <c r="AH2934" t="s">
        <v>114</v>
      </c>
      <c r="AI2934" t="s">
        <v>558</v>
      </c>
      <c r="AJ2934" t="s">
        <v>126</v>
      </c>
      <c r="AK2934" t="s">
        <v>6084</v>
      </c>
      <c r="AL2934" t="s">
        <v>14810</v>
      </c>
      <c r="AM2934">
        <v>130</v>
      </c>
      <c r="AN2934" t="s">
        <v>14811</v>
      </c>
    </row>
    <row r="2935" spans="1:40" x14ac:dyDescent="0.25">
      <c r="A2935" t="s">
        <v>14285</v>
      </c>
      <c r="B2935" t="s">
        <v>14812</v>
      </c>
      <c r="C2935" t="s">
        <v>227</v>
      </c>
      <c r="D2935" t="s">
        <v>1349</v>
      </c>
      <c r="E2935" t="s">
        <v>151</v>
      </c>
      <c r="G2935" t="s">
        <v>306</v>
      </c>
      <c r="H2935" t="s">
        <v>47</v>
      </c>
      <c r="I2935" t="s">
        <v>47</v>
      </c>
      <c r="J2935" t="s">
        <v>513</v>
      </c>
      <c r="K2935" t="s">
        <v>544</v>
      </c>
      <c r="L2935" t="s">
        <v>14813</v>
      </c>
      <c r="M2935">
        <v>184</v>
      </c>
      <c r="N2935">
        <v>6.49</v>
      </c>
      <c r="O2935" t="s">
        <v>652</v>
      </c>
      <c r="P2935" t="s">
        <v>52</v>
      </c>
      <c r="Q2935" t="s">
        <v>4344</v>
      </c>
      <c r="R2935" t="s">
        <v>1395</v>
      </c>
      <c r="S2935" t="s">
        <v>458</v>
      </c>
      <c r="T2935" t="s">
        <v>281</v>
      </c>
      <c r="U2935" t="s">
        <v>312</v>
      </c>
      <c r="V2935" t="s">
        <v>313</v>
      </c>
      <c r="W2935" t="s">
        <v>141</v>
      </c>
      <c r="X2935" t="s">
        <v>332</v>
      </c>
      <c r="Y2935" t="s">
        <v>106</v>
      </c>
      <c r="Z2935" t="s">
        <v>223</v>
      </c>
      <c r="AA2935" t="s">
        <v>270</v>
      </c>
      <c r="AB2935" t="s">
        <v>47</v>
      </c>
      <c r="AC2935" t="s">
        <v>47</v>
      </c>
      <c r="AD2935" t="s">
        <v>144</v>
      </c>
      <c r="AE2935" t="s">
        <v>65</v>
      </c>
      <c r="AF2935" t="s">
        <v>92</v>
      </c>
      <c r="AH2935" t="s">
        <v>67</v>
      </c>
      <c r="AI2935" t="s">
        <v>68</v>
      </c>
      <c r="AJ2935" t="s">
        <v>69</v>
      </c>
      <c r="AK2935" t="s">
        <v>14766</v>
      </c>
      <c r="AL2935" t="s">
        <v>95</v>
      </c>
      <c r="AM2935">
        <v>150</v>
      </c>
      <c r="AN2935" t="s">
        <v>14814</v>
      </c>
    </row>
    <row r="2936" spans="1:40" x14ac:dyDescent="0.25">
      <c r="A2936" t="s">
        <v>14285</v>
      </c>
      <c r="B2936" t="s">
        <v>14815</v>
      </c>
      <c r="C2936" t="s">
        <v>227</v>
      </c>
      <c r="D2936" t="s">
        <v>1349</v>
      </c>
      <c r="E2936" t="s">
        <v>151</v>
      </c>
      <c r="G2936" t="s">
        <v>583</v>
      </c>
      <c r="H2936" t="s">
        <v>47</v>
      </c>
      <c r="I2936" t="s">
        <v>47</v>
      </c>
      <c r="J2936">
        <v>2013</v>
      </c>
      <c r="K2936" t="s">
        <v>4456</v>
      </c>
      <c r="L2936" t="s">
        <v>14816</v>
      </c>
      <c r="M2936">
        <v>130</v>
      </c>
      <c r="N2936">
        <v>4.59</v>
      </c>
      <c r="O2936" t="s">
        <v>669</v>
      </c>
      <c r="P2936" t="s">
        <v>52</v>
      </c>
      <c r="Q2936" t="s">
        <v>14817</v>
      </c>
      <c r="R2936" t="s">
        <v>219</v>
      </c>
      <c r="S2936" t="s">
        <v>633</v>
      </c>
      <c r="T2936" t="s">
        <v>4465</v>
      </c>
      <c r="U2936" t="s">
        <v>4466</v>
      </c>
      <c r="V2936" t="s">
        <v>1863</v>
      </c>
      <c r="W2936" t="s">
        <v>141</v>
      </c>
      <c r="X2936" t="s">
        <v>332</v>
      </c>
      <c r="Y2936" t="s">
        <v>106</v>
      </c>
      <c r="Z2936" t="s">
        <v>223</v>
      </c>
      <c r="AA2936" t="s">
        <v>270</v>
      </c>
      <c r="AB2936" t="s">
        <v>47</v>
      </c>
      <c r="AC2936" t="s">
        <v>47</v>
      </c>
      <c r="AD2936" t="s">
        <v>5090</v>
      </c>
      <c r="AE2936">
        <v>3</v>
      </c>
      <c r="AF2936" t="s">
        <v>92</v>
      </c>
      <c r="AH2936" t="s">
        <v>67</v>
      </c>
      <c r="AI2936" t="s">
        <v>68</v>
      </c>
      <c r="AJ2936" t="s">
        <v>69</v>
      </c>
      <c r="AK2936" t="s">
        <v>230</v>
      </c>
      <c r="AL2936" t="s">
        <v>14818</v>
      </c>
      <c r="AM2936">
        <v>150</v>
      </c>
      <c r="AN2936" t="s">
        <v>14819</v>
      </c>
    </row>
    <row r="2937" spans="1:40" x14ac:dyDescent="0.25">
      <c r="A2937" t="s">
        <v>14285</v>
      </c>
      <c r="B2937" t="s">
        <v>14820</v>
      </c>
      <c r="C2937" t="s">
        <v>227</v>
      </c>
      <c r="D2937" t="s">
        <v>1349</v>
      </c>
      <c r="E2937" t="s">
        <v>151</v>
      </c>
      <c r="G2937" t="s">
        <v>306</v>
      </c>
      <c r="H2937" t="s">
        <v>47</v>
      </c>
      <c r="I2937" t="s">
        <v>47</v>
      </c>
      <c r="J2937" t="s">
        <v>543</v>
      </c>
      <c r="K2937" t="s">
        <v>1832</v>
      </c>
      <c r="L2937" t="s">
        <v>14821</v>
      </c>
      <c r="M2937">
        <v>176</v>
      </c>
      <c r="N2937">
        <v>6.21</v>
      </c>
      <c r="O2937" t="s">
        <v>455</v>
      </c>
      <c r="P2937" t="s">
        <v>52</v>
      </c>
      <c r="Q2937" t="s">
        <v>3147</v>
      </c>
      <c r="R2937" t="s">
        <v>101</v>
      </c>
      <c r="S2937" t="s">
        <v>482</v>
      </c>
      <c r="T2937" t="s">
        <v>394</v>
      </c>
      <c r="U2937" t="s">
        <v>459</v>
      </c>
      <c r="V2937" t="s">
        <v>460</v>
      </c>
      <c r="W2937" t="s">
        <v>141</v>
      </c>
      <c r="X2937" t="s">
        <v>4993</v>
      </c>
      <c r="Y2937" t="s">
        <v>106</v>
      </c>
      <c r="Z2937" t="s">
        <v>107</v>
      </c>
      <c r="AA2937" t="s">
        <v>270</v>
      </c>
      <c r="AB2937" t="s">
        <v>47</v>
      </c>
      <c r="AC2937" t="s">
        <v>47</v>
      </c>
      <c r="AD2937" t="s">
        <v>4194</v>
      </c>
      <c r="AE2937">
        <v>3</v>
      </c>
      <c r="AF2937" t="s">
        <v>92</v>
      </c>
      <c r="AH2937" t="s">
        <v>67</v>
      </c>
      <c r="AI2937" t="s">
        <v>558</v>
      </c>
      <c r="AJ2937" t="s">
        <v>69</v>
      </c>
      <c r="AK2937" t="s">
        <v>3252</v>
      </c>
      <c r="AL2937" t="s">
        <v>71</v>
      </c>
      <c r="AM2937">
        <v>190</v>
      </c>
      <c r="AN2937" t="s">
        <v>14822</v>
      </c>
    </row>
    <row r="2938" spans="1:40" x14ac:dyDescent="0.25">
      <c r="A2938" t="s">
        <v>14285</v>
      </c>
      <c r="B2938" t="s">
        <v>14823</v>
      </c>
      <c r="C2938" t="s">
        <v>227</v>
      </c>
      <c r="D2938" t="s">
        <v>531</v>
      </c>
      <c r="E2938" t="s">
        <v>151</v>
      </c>
      <c r="G2938" t="s">
        <v>306</v>
      </c>
      <c r="H2938" t="s">
        <v>47</v>
      </c>
      <c r="I2938" t="s">
        <v>47</v>
      </c>
      <c r="J2938" t="s">
        <v>6129</v>
      </c>
      <c r="K2938" t="s">
        <v>573</v>
      </c>
      <c r="L2938" t="s">
        <v>14824</v>
      </c>
      <c r="M2938">
        <v>143</v>
      </c>
      <c r="N2938">
        <v>5.04</v>
      </c>
      <c r="O2938" t="s">
        <v>455</v>
      </c>
      <c r="P2938" t="s">
        <v>52</v>
      </c>
      <c r="Q2938" t="s">
        <v>5022</v>
      </c>
      <c r="R2938" t="s">
        <v>457</v>
      </c>
      <c r="S2938" t="s">
        <v>482</v>
      </c>
      <c r="T2938" t="s">
        <v>394</v>
      </c>
      <c r="U2938" t="s">
        <v>459</v>
      </c>
      <c r="V2938" t="s">
        <v>460</v>
      </c>
      <c r="W2938" t="s">
        <v>141</v>
      </c>
      <c r="X2938" t="s">
        <v>4993</v>
      </c>
      <c r="Y2938" t="s">
        <v>106</v>
      </c>
      <c r="Z2938" t="s">
        <v>1936</v>
      </c>
      <c r="AA2938" t="s">
        <v>108</v>
      </c>
      <c r="AB2938" t="s">
        <v>47</v>
      </c>
      <c r="AC2938" t="s">
        <v>47</v>
      </c>
      <c r="AD2938" t="s">
        <v>5090</v>
      </c>
      <c r="AE2938" t="s">
        <v>595</v>
      </c>
      <c r="AF2938" t="s">
        <v>92</v>
      </c>
      <c r="AH2938" t="s">
        <v>1027</v>
      </c>
      <c r="AI2938" t="s">
        <v>68</v>
      </c>
      <c r="AJ2938" t="s">
        <v>69</v>
      </c>
      <c r="AK2938" t="s">
        <v>230</v>
      </c>
      <c r="AL2938" t="s">
        <v>14825</v>
      </c>
      <c r="AM2938">
        <v>230</v>
      </c>
      <c r="AN2938" t="s">
        <v>14826</v>
      </c>
    </row>
    <row r="2939" spans="1:40" x14ac:dyDescent="0.25">
      <c r="A2939" t="s">
        <v>14285</v>
      </c>
      <c r="B2939" t="s">
        <v>14827</v>
      </c>
      <c r="C2939" t="s">
        <v>227</v>
      </c>
      <c r="D2939" t="s">
        <v>1468</v>
      </c>
      <c r="E2939" t="s">
        <v>898</v>
      </c>
      <c r="G2939" t="s">
        <v>306</v>
      </c>
      <c r="H2939" t="s">
        <v>47</v>
      </c>
      <c r="I2939" t="s">
        <v>47</v>
      </c>
      <c r="J2939" t="s">
        <v>572</v>
      </c>
      <c r="K2939" t="s">
        <v>1892</v>
      </c>
      <c r="L2939" t="s">
        <v>14828</v>
      </c>
      <c r="M2939">
        <v>131</v>
      </c>
      <c r="N2939">
        <v>4.62</v>
      </c>
      <c r="O2939" t="s">
        <v>669</v>
      </c>
      <c r="P2939" t="s">
        <v>318</v>
      </c>
      <c r="Q2939" t="s">
        <v>7889</v>
      </c>
      <c r="R2939" t="s">
        <v>320</v>
      </c>
      <c r="S2939" t="s">
        <v>3488</v>
      </c>
      <c r="T2939" t="s">
        <v>613</v>
      </c>
      <c r="U2939" t="s">
        <v>614</v>
      </c>
      <c r="V2939" t="s">
        <v>626</v>
      </c>
      <c r="W2939" t="s">
        <v>141</v>
      </c>
      <c r="X2939" t="s">
        <v>332</v>
      </c>
      <c r="Y2939" t="s">
        <v>416</v>
      </c>
      <c r="Z2939" t="s">
        <v>90</v>
      </c>
      <c r="AA2939" t="s">
        <v>114</v>
      </c>
      <c r="AB2939" t="s">
        <v>47</v>
      </c>
      <c r="AC2939" t="s">
        <v>47</v>
      </c>
      <c r="AD2939" t="s">
        <v>4194</v>
      </c>
      <c r="AE2939">
        <v>3</v>
      </c>
      <c r="AF2939" t="s">
        <v>92</v>
      </c>
      <c r="AH2939" t="s">
        <v>67</v>
      </c>
      <c r="AI2939" t="s">
        <v>68</v>
      </c>
      <c r="AJ2939" t="s">
        <v>69</v>
      </c>
      <c r="AK2939" t="s">
        <v>539</v>
      </c>
      <c r="AL2939" t="s">
        <v>95</v>
      </c>
      <c r="AM2939">
        <v>70</v>
      </c>
      <c r="AN2939" t="s">
        <v>14829</v>
      </c>
    </row>
    <row r="2940" spans="1:40" x14ac:dyDescent="0.25">
      <c r="A2940" t="s">
        <v>14285</v>
      </c>
      <c r="B2940" t="s">
        <v>14830</v>
      </c>
      <c r="C2940" t="s">
        <v>227</v>
      </c>
      <c r="D2940" t="s">
        <v>1349</v>
      </c>
      <c r="E2940" t="s">
        <v>151</v>
      </c>
      <c r="G2940" t="s">
        <v>583</v>
      </c>
      <c r="H2940" t="s">
        <v>47</v>
      </c>
      <c r="I2940" t="s">
        <v>47</v>
      </c>
      <c r="J2940" t="s">
        <v>12324</v>
      </c>
      <c r="K2940" t="s">
        <v>12325</v>
      </c>
      <c r="L2940" t="s">
        <v>7252</v>
      </c>
      <c r="M2940">
        <v>120</v>
      </c>
      <c r="N2940">
        <v>4.2300000000000004</v>
      </c>
      <c r="O2940" t="s">
        <v>652</v>
      </c>
      <c r="P2940" t="s">
        <v>318</v>
      </c>
      <c r="Q2940" t="s">
        <v>471</v>
      </c>
      <c r="R2940" t="s">
        <v>320</v>
      </c>
      <c r="S2940" t="s">
        <v>458</v>
      </c>
      <c r="T2940" t="s">
        <v>472</v>
      </c>
      <c r="U2940" t="s">
        <v>473</v>
      </c>
      <c r="V2940" t="s">
        <v>415</v>
      </c>
      <c r="W2940" t="s">
        <v>141</v>
      </c>
      <c r="X2940" t="s">
        <v>332</v>
      </c>
      <c r="Y2940" t="s">
        <v>416</v>
      </c>
      <c r="Z2940" t="s">
        <v>108</v>
      </c>
      <c r="AA2940" t="s">
        <v>114</v>
      </c>
      <c r="AB2940" t="s">
        <v>47</v>
      </c>
      <c r="AC2940" t="s">
        <v>47</v>
      </c>
      <c r="AD2940" t="s">
        <v>144</v>
      </c>
      <c r="AE2940">
        <v>3</v>
      </c>
      <c r="AF2940" t="s">
        <v>259</v>
      </c>
      <c r="AH2940" t="s">
        <v>67</v>
      </c>
      <c r="AI2940" t="s">
        <v>68</v>
      </c>
      <c r="AJ2940" t="s">
        <v>69</v>
      </c>
      <c r="AK2940" t="s">
        <v>780</v>
      </c>
      <c r="AL2940" t="s">
        <v>71</v>
      </c>
      <c r="AM2940">
        <v>70</v>
      </c>
      <c r="AN2940" t="s">
        <v>14831</v>
      </c>
    </row>
    <row r="2941" spans="1:40" x14ac:dyDescent="0.25">
      <c r="A2941" t="s">
        <v>14285</v>
      </c>
      <c r="B2941" t="s">
        <v>14832</v>
      </c>
      <c r="C2941" t="s">
        <v>227</v>
      </c>
      <c r="D2941" t="s">
        <v>1468</v>
      </c>
      <c r="E2941" t="s">
        <v>898</v>
      </c>
      <c r="G2941" t="s">
        <v>583</v>
      </c>
      <c r="H2941" t="s">
        <v>47</v>
      </c>
      <c r="I2941" t="s">
        <v>47</v>
      </c>
      <c r="J2941" t="s">
        <v>552</v>
      </c>
      <c r="K2941" t="s">
        <v>1734</v>
      </c>
      <c r="L2941" t="s">
        <v>99</v>
      </c>
      <c r="M2941">
        <v>112</v>
      </c>
      <c r="N2941">
        <v>3.95</v>
      </c>
      <c r="O2941" t="s">
        <v>669</v>
      </c>
      <c r="P2941" t="s">
        <v>318</v>
      </c>
      <c r="Q2941" t="s">
        <v>8122</v>
      </c>
      <c r="R2941" t="s">
        <v>535</v>
      </c>
      <c r="S2941" t="s">
        <v>654</v>
      </c>
      <c r="T2941" t="s">
        <v>413</v>
      </c>
      <c r="U2941" t="s">
        <v>473</v>
      </c>
      <c r="V2941" t="s">
        <v>415</v>
      </c>
      <c r="W2941" t="s">
        <v>141</v>
      </c>
      <c r="X2941" t="s">
        <v>757</v>
      </c>
      <c r="Y2941" t="s">
        <v>814</v>
      </c>
      <c r="Z2941" t="s">
        <v>108</v>
      </c>
      <c r="AA2941" t="s">
        <v>114</v>
      </c>
      <c r="AB2941" t="s">
        <v>47</v>
      </c>
      <c r="AC2941" t="s">
        <v>47</v>
      </c>
      <c r="AD2941" t="s">
        <v>144</v>
      </c>
      <c r="AE2941">
        <v>2</v>
      </c>
      <c r="AF2941" t="s">
        <v>114</v>
      </c>
      <c r="AH2941" t="s">
        <v>67</v>
      </c>
      <c r="AI2941" t="s">
        <v>68</v>
      </c>
      <c r="AJ2941" t="s">
        <v>69</v>
      </c>
      <c r="AK2941" t="s">
        <v>657</v>
      </c>
      <c r="AL2941" t="s">
        <v>71</v>
      </c>
      <c r="AM2941">
        <v>70</v>
      </c>
      <c r="AN2941" t="s">
        <v>14833</v>
      </c>
    </row>
    <row r="2942" spans="1:40" x14ac:dyDescent="0.25">
      <c r="A2942" t="s">
        <v>14285</v>
      </c>
      <c r="B2942" t="s">
        <v>14834</v>
      </c>
      <c r="C2942" t="s">
        <v>227</v>
      </c>
      <c r="D2942" t="s">
        <v>531</v>
      </c>
      <c r="E2942" t="s">
        <v>151</v>
      </c>
      <c r="G2942" t="s">
        <v>583</v>
      </c>
      <c r="H2942" t="s">
        <v>1588</v>
      </c>
      <c r="I2942" t="s">
        <v>1588</v>
      </c>
      <c r="J2942" t="s">
        <v>7298</v>
      </c>
      <c r="K2942" t="s">
        <v>573</v>
      </c>
      <c r="L2942" t="s">
        <v>14835</v>
      </c>
      <c r="M2942">
        <v>159</v>
      </c>
      <c r="N2942">
        <v>5.61</v>
      </c>
      <c r="O2942" t="s">
        <v>455</v>
      </c>
      <c r="P2942" t="s">
        <v>52</v>
      </c>
      <c r="Q2942" t="s">
        <v>14836</v>
      </c>
      <c r="R2942" t="s">
        <v>3086</v>
      </c>
      <c r="S2942" t="s">
        <v>580</v>
      </c>
      <c r="T2942" t="s">
        <v>394</v>
      </c>
      <c r="U2942" t="s">
        <v>459</v>
      </c>
      <c r="V2942" t="s">
        <v>460</v>
      </c>
      <c r="W2942" t="s">
        <v>141</v>
      </c>
      <c r="X2942" t="s">
        <v>332</v>
      </c>
      <c r="Y2942" t="s">
        <v>106</v>
      </c>
      <c r="Z2942" t="s">
        <v>107</v>
      </c>
      <c r="AA2942" t="s">
        <v>108</v>
      </c>
      <c r="AB2942" t="s">
        <v>47</v>
      </c>
      <c r="AC2942" t="s">
        <v>47</v>
      </c>
      <c r="AD2942" t="s">
        <v>5090</v>
      </c>
      <c r="AE2942" t="s">
        <v>595</v>
      </c>
      <c r="AF2942" t="s">
        <v>92</v>
      </c>
      <c r="AH2942" t="s">
        <v>67</v>
      </c>
      <c r="AI2942" t="s">
        <v>68</v>
      </c>
      <c r="AJ2942" t="s">
        <v>146</v>
      </c>
      <c r="AK2942" t="s">
        <v>14766</v>
      </c>
      <c r="AL2942" t="s">
        <v>2499</v>
      </c>
      <c r="AM2942">
        <v>250</v>
      </c>
      <c r="AN2942" t="s">
        <v>14837</v>
      </c>
    </row>
    <row r="2943" spans="1:40" x14ac:dyDescent="0.25">
      <c r="A2943" t="s">
        <v>14285</v>
      </c>
      <c r="B2943" t="s">
        <v>14838</v>
      </c>
      <c r="C2943" t="s">
        <v>227</v>
      </c>
      <c r="D2943" t="s">
        <v>130</v>
      </c>
      <c r="E2943" t="s">
        <v>176</v>
      </c>
      <c r="G2943" t="s">
        <v>1766</v>
      </c>
      <c r="H2943" t="s">
        <v>47</v>
      </c>
      <c r="I2943" t="s">
        <v>47</v>
      </c>
      <c r="J2943" t="s">
        <v>14839</v>
      </c>
      <c r="K2943" t="s">
        <v>565</v>
      </c>
      <c r="L2943" t="s">
        <v>14840</v>
      </c>
      <c r="M2943">
        <v>560</v>
      </c>
      <c r="N2943">
        <v>1.23</v>
      </c>
      <c r="O2943" t="s">
        <v>47</v>
      </c>
      <c r="P2943" t="s">
        <v>266</v>
      </c>
      <c r="Q2943" t="s">
        <v>14841</v>
      </c>
      <c r="R2943" t="s">
        <v>279</v>
      </c>
      <c r="S2943" t="s">
        <v>458</v>
      </c>
      <c r="T2943" t="s">
        <v>394</v>
      </c>
      <c r="U2943" t="s">
        <v>13209</v>
      </c>
      <c r="V2943" t="s">
        <v>460</v>
      </c>
      <c r="W2943" t="s">
        <v>522</v>
      </c>
      <c r="X2943" t="s">
        <v>87</v>
      </c>
      <c r="Y2943" t="s">
        <v>106</v>
      </c>
      <c r="Z2943" t="s">
        <v>284</v>
      </c>
      <c r="AA2943" t="s">
        <v>270</v>
      </c>
      <c r="AB2943" t="s">
        <v>258</v>
      </c>
      <c r="AC2943" t="s">
        <v>47</v>
      </c>
      <c r="AD2943" t="s">
        <v>144</v>
      </c>
      <c r="AE2943" t="s">
        <v>65</v>
      </c>
      <c r="AF2943" t="s">
        <v>92</v>
      </c>
      <c r="AH2943" t="s">
        <v>114</v>
      </c>
      <c r="AI2943" t="s">
        <v>558</v>
      </c>
      <c r="AJ2943" t="s">
        <v>816</v>
      </c>
      <c r="AK2943" t="s">
        <v>14842</v>
      </c>
      <c r="AL2943" t="s">
        <v>71</v>
      </c>
      <c r="AM2943">
        <v>300</v>
      </c>
      <c r="AN2943" t="s">
        <v>14843</v>
      </c>
    </row>
    <row r="2944" spans="1:40" x14ac:dyDescent="0.25">
      <c r="A2944" t="s">
        <v>14285</v>
      </c>
      <c r="B2944" t="s">
        <v>14844</v>
      </c>
      <c r="C2944" t="s">
        <v>112</v>
      </c>
      <c r="D2944" t="s">
        <v>113</v>
      </c>
      <c r="H2944" t="s">
        <v>114</v>
      </c>
      <c r="I2944" t="s">
        <v>114</v>
      </c>
      <c r="J2944" t="s">
        <v>14839</v>
      </c>
      <c r="K2944" t="s">
        <v>565</v>
      </c>
      <c r="L2944" t="s">
        <v>14840</v>
      </c>
      <c r="M2944">
        <v>560</v>
      </c>
      <c r="N2944">
        <v>1.23</v>
      </c>
      <c r="O2944" t="s">
        <v>114</v>
      </c>
      <c r="P2944" t="s">
        <v>266</v>
      </c>
      <c r="Q2944" t="s">
        <v>14841</v>
      </c>
      <c r="R2944" t="s">
        <v>279</v>
      </c>
      <c r="S2944" t="s">
        <v>458</v>
      </c>
      <c r="T2944" t="s">
        <v>394</v>
      </c>
      <c r="U2944" t="s">
        <v>576</v>
      </c>
      <c r="V2944" t="s">
        <v>447</v>
      </c>
      <c r="W2944" t="s">
        <v>522</v>
      </c>
      <c r="X2944" t="s">
        <v>170</v>
      </c>
      <c r="Y2944" t="s">
        <v>106</v>
      </c>
      <c r="Z2944" t="s">
        <v>284</v>
      </c>
      <c r="AA2944" t="s">
        <v>270</v>
      </c>
      <c r="AB2944" t="s">
        <v>258</v>
      </c>
      <c r="AC2944" t="s">
        <v>47</v>
      </c>
      <c r="AD2944" t="s">
        <v>271</v>
      </c>
      <c r="AE2944" t="s">
        <v>65</v>
      </c>
      <c r="AF2944" t="s">
        <v>114</v>
      </c>
      <c r="AH2944" t="s">
        <v>114</v>
      </c>
      <c r="AI2944" t="s">
        <v>558</v>
      </c>
      <c r="AJ2944" t="s">
        <v>126</v>
      </c>
      <c r="AK2944" t="s">
        <v>14842</v>
      </c>
      <c r="AL2944" t="s">
        <v>71</v>
      </c>
      <c r="AM2944">
        <v>220</v>
      </c>
      <c r="AN2944" t="s">
        <v>14843</v>
      </c>
    </row>
    <row r="2945" spans="1:40" x14ac:dyDescent="0.25">
      <c r="A2945" t="s">
        <v>14285</v>
      </c>
      <c r="B2945" t="s">
        <v>14845</v>
      </c>
      <c r="C2945" t="s">
        <v>112</v>
      </c>
      <c r="D2945" t="s">
        <v>113</v>
      </c>
      <c r="H2945" t="s">
        <v>114</v>
      </c>
      <c r="I2945" t="s">
        <v>114</v>
      </c>
      <c r="J2945" t="s">
        <v>14839</v>
      </c>
      <c r="K2945" t="s">
        <v>565</v>
      </c>
      <c r="L2945" t="s">
        <v>14840</v>
      </c>
      <c r="M2945">
        <v>560</v>
      </c>
      <c r="N2945">
        <v>1.23</v>
      </c>
      <c r="O2945" t="s">
        <v>114</v>
      </c>
      <c r="P2945" t="s">
        <v>266</v>
      </c>
      <c r="Q2945" t="s">
        <v>14841</v>
      </c>
      <c r="R2945" t="s">
        <v>279</v>
      </c>
      <c r="S2945" t="s">
        <v>458</v>
      </c>
      <c r="T2945" t="s">
        <v>394</v>
      </c>
      <c r="U2945" t="s">
        <v>576</v>
      </c>
      <c r="V2945" t="s">
        <v>447</v>
      </c>
      <c r="W2945" t="s">
        <v>522</v>
      </c>
      <c r="X2945" t="s">
        <v>170</v>
      </c>
      <c r="Y2945" t="s">
        <v>106</v>
      </c>
      <c r="Z2945" t="s">
        <v>270</v>
      </c>
      <c r="AA2945" t="s">
        <v>114</v>
      </c>
      <c r="AB2945" t="s">
        <v>258</v>
      </c>
      <c r="AC2945" t="s">
        <v>47</v>
      </c>
      <c r="AD2945" t="s">
        <v>271</v>
      </c>
      <c r="AE2945" t="s">
        <v>65</v>
      </c>
      <c r="AF2945" t="s">
        <v>114</v>
      </c>
      <c r="AH2945" t="s">
        <v>114</v>
      </c>
      <c r="AI2945" t="s">
        <v>558</v>
      </c>
      <c r="AJ2945" t="s">
        <v>126</v>
      </c>
      <c r="AK2945" t="s">
        <v>14842</v>
      </c>
      <c r="AL2945" t="s">
        <v>71</v>
      </c>
      <c r="AM2945">
        <v>190</v>
      </c>
      <c r="AN2945" t="s">
        <v>14843</v>
      </c>
    </row>
    <row r="2946" spans="1:40" x14ac:dyDescent="0.25">
      <c r="A2946" t="s">
        <v>14285</v>
      </c>
      <c r="B2946" t="s">
        <v>14846</v>
      </c>
      <c r="C2946" t="s">
        <v>112</v>
      </c>
      <c r="D2946" t="s">
        <v>113</v>
      </c>
      <c r="H2946" t="s">
        <v>114</v>
      </c>
      <c r="I2946" t="s">
        <v>114</v>
      </c>
      <c r="J2946" t="s">
        <v>14839</v>
      </c>
      <c r="K2946" t="s">
        <v>565</v>
      </c>
      <c r="L2946" t="s">
        <v>14847</v>
      </c>
      <c r="M2946">
        <v>562.5</v>
      </c>
      <c r="N2946">
        <v>1.24</v>
      </c>
      <c r="O2946" t="s">
        <v>114</v>
      </c>
      <c r="P2946" t="s">
        <v>266</v>
      </c>
      <c r="Q2946" t="s">
        <v>14848</v>
      </c>
      <c r="R2946" t="s">
        <v>279</v>
      </c>
      <c r="S2946" t="s">
        <v>458</v>
      </c>
      <c r="T2946" t="s">
        <v>394</v>
      </c>
      <c r="U2946" t="s">
        <v>576</v>
      </c>
      <c r="V2946" t="s">
        <v>447</v>
      </c>
      <c r="W2946" t="s">
        <v>522</v>
      </c>
      <c r="X2946" t="s">
        <v>60</v>
      </c>
      <c r="Y2946" t="s">
        <v>106</v>
      </c>
      <c r="Z2946" t="s">
        <v>284</v>
      </c>
      <c r="AA2946" t="s">
        <v>270</v>
      </c>
      <c r="AB2946" t="s">
        <v>258</v>
      </c>
      <c r="AC2946" t="s">
        <v>47</v>
      </c>
      <c r="AD2946" t="s">
        <v>271</v>
      </c>
      <c r="AE2946" t="s">
        <v>65</v>
      </c>
      <c r="AF2946" t="s">
        <v>114</v>
      </c>
      <c r="AH2946" t="s">
        <v>114</v>
      </c>
      <c r="AI2946" t="s">
        <v>558</v>
      </c>
      <c r="AJ2946" t="s">
        <v>126</v>
      </c>
      <c r="AK2946" t="s">
        <v>14842</v>
      </c>
      <c r="AL2946" t="s">
        <v>71</v>
      </c>
      <c r="AN2946" t="s">
        <v>14843</v>
      </c>
    </row>
    <row r="2947" spans="1:40" x14ac:dyDescent="0.25">
      <c r="A2947" t="s">
        <v>14285</v>
      </c>
      <c r="B2947" t="s">
        <v>14849</v>
      </c>
      <c r="C2947" t="s">
        <v>227</v>
      </c>
      <c r="D2947" t="s">
        <v>74</v>
      </c>
      <c r="E2947" t="s">
        <v>8826</v>
      </c>
      <c r="G2947" t="s">
        <v>306</v>
      </c>
      <c r="H2947" t="s">
        <v>47</v>
      </c>
      <c r="I2947" t="s">
        <v>47</v>
      </c>
      <c r="J2947" t="s">
        <v>600</v>
      </c>
      <c r="K2947" t="s">
        <v>573</v>
      </c>
      <c r="L2947" t="s">
        <v>14850</v>
      </c>
      <c r="M2947">
        <v>339</v>
      </c>
      <c r="N2947">
        <v>11.96</v>
      </c>
      <c r="O2947" t="s">
        <v>1434</v>
      </c>
      <c r="P2947" t="s">
        <v>52</v>
      </c>
      <c r="Q2947" t="s">
        <v>10137</v>
      </c>
      <c r="R2947" t="s">
        <v>436</v>
      </c>
      <c r="S2947" t="s">
        <v>14851</v>
      </c>
      <c r="T2947" t="s">
        <v>394</v>
      </c>
      <c r="U2947" t="s">
        <v>576</v>
      </c>
      <c r="V2947" t="s">
        <v>460</v>
      </c>
      <c r="W2947" t="s">
        <v>522</v>
      </c>
      <c r="X2947" t="s">
        <v>170</v>
      </c>
      <c r="Y2947" t="s">
        <v>106</v>
      </c>
      <c r="Z2947" t="s">
        <v>284</v>
      </c>
      <c r="AA2947" t="s">
        <v>270</v>
      </c>
      <c r="AB2947" t="s">
        <v>258</v>
      </c>
      <c r="AC2947" t="s">
        <v>47</v>
      </c>
      <c r="AD2947" t="s">
        <v>144</v>
      </c>
      <c r="AE2947" t="s">
        <v>65</v>
      </c>
      <c r="AF2947" t="s">
        <v>92</v>
      </c>
      <c r="AH2947" t="s">
        <v>114</v>
      </c>
      <c r="AI2947" t="s">
        <v>558</v>
      </c>
      <c r="AJ2947" t="s">
        <v>126</v>
      </c>
      <c r="AK2947" t="s">
        <v>3343</v>
      </c>
      <c r="AL2947" t="s">
        <v>71</v>
      </c>
      <c r="AM2947">
        <v>180</v>
      </c>
      <c r="AN2947" t="s">
        <v>14852</v>
      </c>
    </row>
    <row r="2948" spans="1:40" x14ac:dyDescent="0.25">
      <c r="A2948" t="s">
        <v>14285</v>
      </c>
      <c r="B2948" t="s">
        <v>14853</v>
      </c>
      <c r="C2948" t="s">
        <v>112</v>
      </c>
      <c r="D2948" t="s">
        <v>113</v>
      </c>
      <c r="H2948" t="s">
        <v>114</v>
      </c>
      <c r="I2948" t="s">
        <v>114</v>
      </c>
      <c r="J2948" t="s">
        <v>600</v>
      </c>
      <c r="K2948" t="s">
        <v>573</v>
      </c>
      <c r="L2948" t="s">
        <v>14854</v>
      </c>
      <c r="M2948">
        <v>340</v>
      </c>
      <c r="N2948">
        <v>11.99</v>
      </c>
      <c r="O2948" t="s">
        <v>114</v>
      </c>
      <c r="P2948" t="s">
        <v>505</v>
      </c>
      <c r="Q2948" t="s">
        <v>14855</v>
      </c>
      <c r="R2948" t="s">
        <v>436</v>
      </c>
      <c r="S2948" t="s">
        <v>14851</v>
      </c>
      <c r="T2948" t="s">
        <v>624</v>
      </c>
      <c r="U2948" t="s">
        <v>634</v>
      </c>
      <c r="V2948" t="s">
        <v>626</v>
      </c>
      <c r="W2948" t="s">
        <v>141</v>
      </c>
      <c r="X2948" t="s">
        <v>3579</v>
      </c>
      <c r="Y2948" t="s">
        <v>106</v>
      </c>
      <c r="Z2948" t="s">
        <v>114</v>
      </c>
      <c r="AA2948" t="s">
        <v>270</v>
      </c>
      <c r="AB2948" t="s">
        <v>258</v>
      </c>
      <c r="AC2948" t="s">
        <v>47</v>
      </c>
      <c r="AD2948" t="s">
        <v>144</v>
      </c>
      <c r="AE2948" t="s">
        <v>65</v>
      </c>
      <c r="AF2948" t="s">
        <v>47</v>
      </c>
      <c r="AH2948" t="s">
        <v>114</v>
      </c>
      <c r="AI2948" t="s">
        <v>558</v>
      </c>
      <c r="AJ2948" t="s">
        <v>126</v>
      </c>
      <c r="AK2948" t="s">
        <v>3343</v>
      </c>
      <c r="AL2948" t="s">
        <v>95</v>
      </c>
      <c r="AM2948">
        <v>150</v>
      </c>
      <c r="AN2948" t="s">
        <v>14856</v>
      </c>
    </row>
    <row r="2949" spans="1:40" x14ac:dyDescent="0.25">
      <c r="A2949" t="s">
        <v>14285</v>
      </c>
      <c r="B2949" t="s">
        <v>14857</v>
      </c>
      <c r="C2949" t="s">
        <v>227</v>
      </c>
      <c r="D2949" t="s">
        <v>130</v>
      </c>
      <c r="E2949" t="s">
        <v>3698</v>
      </c>
      <c r="G2949" t="s">
        <v>306</v>
      </c>
      <c r="H2949" t="s">
        <v>47</v>
      </c>
      <c r="I2949" t="s">
        <v>47</v>
      </c>
      <c r="J2949" t="s">
        <v>600</v>
      </c>
      <c r="K2949" t="s">
        <v>1892</v>
      </c>
      <c r="L2949" t="s">
        <v>14858</v>
      </c>
      <c r="M2949">
        <v>162</v>
      </c>
      <c r="N2949">
        <v>5.71</v>
      </c>
      <c r="O2949" t="s">
        <v>372</v>
      </c>
      <c r="P2949" t="s">
        <v>52</v>
      </c>
      <c r="Q2949" t="s">
        <v>4354</v>
      </c>
      <c r="R2949" t="s">
        <v>82</v>
      </c>
      <c r="S2949" t="s">
        <v>482</v>
      </c>
      <c r="T2949" t="s">
        <v>3493</v>
      </c>
      <c r="U2949" t="s">
        <v>5035</v>
      </c>
      <c r="V2949" t="s">
        <v>447</v>
      </c>
      <c r="W2949" t="s">
        <v>114</v>
      </c>
      <c r="X2949" t="s">
        <v>60</v>
      </c>
      <c r="Y2949" t="s">
        <v>61</v>
      </c>
      <c r="Z2949" t="s">
        <v>6002</v>
      </c>
      <c r="AA2949" t="s">
        <v>108</v>
      </c>
      <c r="AB2949" t="s">
        <v>47</v>
      </c>
      <c r="AC2949" t="s">
        <v>47</v>
      </c>
      <c r="AD2949" t="s">
        <v>6154</v>
      </c>
      <c r="AE2949" t="s">
        <v>595</v>
      </c>
      <c r="AF2949" t="s">
        <v>92</v>
      </c>
      <c r="AH2949" t="s">
        <v>538</v>
      </c>
      <c r="AI2949" t="s">
        <v>558</v>
      </c>
      <c r="AJ2949" t="s">
        <v>146</v>
      </c>
      <c r="AK2949" t="s">
        <v>3023</v>
      </c>
      <c r="AL2949" t="s">
        <v>8426</v>
      </c>
      <c r="AM2949">
        <v>360</v>
      </c>
      <c r="AN2949" t="s">
        <v>14859</v>
      </c>
    </row>
    <row r="2950" spans="1:40" x14ac:dyDescent="0.25">
      <c r="A2950" t="s">
        <v>14285</v>
      </c>
      <c r="B2950" t="s">
        <v>5889</v>
      </c>
      <c r="C2950" t="s">
        <v>227</v>
      </c>
      <c r="D2950" t="s">
        <v>1349</v>
      </c>
      <c r="E2950" t="s">
        <v>151</v>
      </c>
      <c r="G2950" t="s">
        <v>306</v>
      </c>
      <c r="H2950" t="s">
        <v>47</v>
      </c>
      <c r="I2950" t="s">
        <v>47</v>
      </c>
      <c r="J2950" t="s">
        <v>600</v>
      </c>
      <c r="K2950" t="s">
        <v>630</v>
      </c>
      <c r="L2950" t="s">
        <v>14860</v>
      </c>
      <c r="M2950">
        <v>176</v>
      </c>
      <c r="N2950">
        <v>6.21</v>
      </c>
      <c r="O2950" t="s">
        <v>669</v>
      </c>
      <c r="P2950" t="s">
        <v>52</v>
      </c>
      <c r="Q2950" t="s">
        <v>3020</v>
      </c>
      <c r="R2950" t="s">
        <v>1465</v>
      </c>
      <c r="S2950" t="s">
        <v>633</v>
      </c>
      <c r="T2950" t="s">
        <v>624</v>
      </c>
      <c r="U2950" t="s">
        <v>614</v>
      </c>
      <c r="V2950" t="s">
        <v>626</v>
      </c>
      <c r="W2950" t="s">
        <v>141</v>
      </c>
      <c r="X2950" t="s">
        <v>332</v>
      </c>
      <c r="Y2950" t="s">
        <v>106</v>
      </c>
      <c r="Z2950" t="s">
        <v>107</v>
      </c>
      <c r="AA2950" t="s">
        <v>270</v>
      </c>
      <c r="AB2950" t="s">
        <v>47</v>
      </c>
      <c r="AC2950" t="s">
        <v>47</v>
      </c>
      <c r="AD2950" t="s">
        <v>144</v>
      </c>
      <c r="AE2950" t="s">
        <v>47</v>
      </c>
      <c r="AF2950" t="s">
        <v>92</v>
      </c>
      <c r="AH2950" t="s">
        <v>67</v>
      </c>
      <c r="AI2950" t="s">
        <v>68</v>
      </c>
      <c r="AJ2950" t="s">
        <v>69</v>
      </c>
      <c r="AK2950" t="s">
        <v>7225</v>
      </c>
      <c r="AL2950" t="s">
        <v>6692</v>
      </c>
      <c r="AM2950">
        <v>230</v>
      </c>
      <c r="AN2950" t="s">
        <v>14861</v>
      </c>
    </row>
    <row r="2951" spans="1:40" x14ac:dyDescent="0.25">
      <c r="A2951" t="s">
        <v>14285</v>
      </c>
      <c r="B2951" t="s">
        <v>14862</v>
      </c>
      <c r="C2951" t="s">
        <v>227</v>
      </c>
      <c r="D2951" t="s">
        <v>74</v>
      </c>
      <c r="E2951" t="s">
        <v>14863</v>
      </c>
      <c r="G2951" t="s">
        <v>306</v>
      </c>
      <c r="H2951" t="s">
        <v>47</v>
      </c>
      <c r="I2951" t="s">
        <v>47</v>
      </c>
      <c r="J2951" t="s">
        <v>600</v>
      </c>
      <c r="K2951" t="s">
        <v>630</v>
      </c>
      <c r="L2951" t="s">
        <v>14864</v>
      </c>
      <c r="M2951">
        <v>400</v>
      </c>
      <c r="N2951">
        <v>14.11</v>
      </c>
      <c r="O2951" t="s">
        <v>587</v>
      </c>
      <c r="P2951" t="s">
        <v>505</v>
      </c>
      <c r="Q2951" t="s">
        <v>641</v>
      </c>
      <c r="R2951" t="s">
        <v>436</v>
      </c>
      <c r="S2951" t="s">
        <v>664</v>
      </c>
      <c r="T2951" t="s">
        <v>655</v>
      </c>
      <c r="U2951" t="s">
        <v>656</v>
      </c>
      <c r="V2951" t="s">
        <v>492</v>
      </c>
      <c r="W2951" t="s">
        <v>141</v>
      </c>
      <c r="X2951" t="s">
        <v>170</v>
      </c>
      <c r="Y2951" t="s">
        <v>106</v>
      </c>
      <c r="Z2951" t="s">
        <v>536</v>
      </c>
      <c r="AA2951" t="s">
        <v>270</v>
      </c>
      <c r="AB2951" t="s">
        <v>47</v>
      </c>
      <c r="AC2951" t="s">
        <v>47</v>
      </c>
      <c r="AD2951" t="s">
        <v>144</v>
      </c>
      <c r="AE2951">
        <v>3</v>
      </c>
      <c r="AF2951" t="s">
        <v>92</v>
      </c>
      <c r="AH2951" t="s">
        <v>114</v>
      </c>
      <c r="AI2951" t="s">
        <v>68</v>
      </c>
      <c r="AJ2951" t="s">
        <v>69</v>
      </c>
      <c r="AK2951" t="s">
        <v>14865</v>
      </c>
      <c r="AL2951" t="s">
        <v>71</v>
      </c>
      <c r="AM2951">
        <v>150</v>
      </c>
      <c r="AN2951" t="s">
        <v>14866</v>
      </c>
    </row>
    <row r="2952" spans="1:40" x14ac:dyDescent="0.25">
      <c r="A2952" t="s">
        <v>14285</v>
      </c>
      <c r="B2952" t="s">
        <v>14867</v>
      </c>
      <c r="C2952" t="s">
        <v>227</v>
      </c>
      <c r="D2952" t="s">
        <v>43</v>
      </c>
      <c r="E2952" t="s">
        <v>898</v>
      </c>
      <c r="G2952" t="s">
        <v>306</v>
      </c>
      <c r="H2952" t="s">
        <v>47</v>
      </c>
      <c r="I2952" t="s">
        <v>47</v>
      </c>
      <c r="J2952">
        <v>2013</v>
      </c>
      <c r="K2952" t="s">
        <v>4456</v>
      </c>
      <c r="L2952" t="s">
        <v>14868</v>
      </c>
      <c r="M2952">
        <v>165.4</v>
      </c>
      <c r="N2952">
        <v>5.82</v>
      </c>
      <c r="O2952" t="s">
        <v>652</v>
      </c>
      <c r="P2952" t="s">
        <v>52</v>
      </c>
      <c r="Q2952" t="s">
        <v>6714</v>
      </c>
      <c r="R2952" t="s">
        <v>1465</v>
      </c>
      <c r="S2952" t="s">
        <v>580</v>
      </c>
      <c r="T2952" t="s">
        <v>394</v>
      </c>
      <c r="U2952" t="s">
        <v>459</v>
      </c>
      <c r="V2952" t="s">
        <v>460</v>
      </c>
      <c r="W2952" t="s">
        <v>522</v>
      </c>
      <c r="X2952" t="s">
        <v>332</v>
      </c>
      <c r="Y2952" t="s">
        <v>106</v>
      </c>
      <c r="Z2952" t="s">
        <v>107</v>
      </c>
      <c r="AA2952" t="s">
        <v>270</v>
      </c>
      <c r="AB2952" t="s">
        <v>47</v>
      </c>
      <c r="AC2952" t="s">
        <v>47</v>
      </c>
      <c r="AD2952" t="s">
        <v>144</v>
      </c>
      <c r="AE2952" t="s">
        <v>47</v>
      </c>
      <c r="AF2952" t="s">
        <v>92</v>
      </c>
      <c r="AH2952" t="s">
        <v>67</v>
      </c>
      <c r="AI2952" t="s">
        <v>68</v>
      </c>
      <c r="AJ2952" t="s">
        <v>69</v>
      </c>
      <c r="AK2952" t="s">
        <v>7225</v>
      </c>
      <c r="AL2952" t="s">
        <v>95</v>
      </c>
      <c r="AM2952">
        <v>140</v>
      </c>
      <c r="AN2952" t="s">
        <v>14869</v>
      </c>
    </row>
    <row r="2953" spans="1:40" x14ac:dyDescent="0.25">
      <c r="A2953" t="s">
        <v>14285</v>
      </c>
      <c r="B2953" t="s">
        <v>14870</v>
      </c>
      <c r="C2953" t="s">
        <v>227</v>
      </c>
      <c r="D2953" t="s">
        <v>1349</v>
      </c>
      <c r="E2953" t="s">
        <v>151</v>
      </c>
      <c r="G2953" t="s">
        <v>306</v>
      </c>
      <c r="H2953" t="s">
        <v>47</v>
      </c>
      <c r="I2953" t="s">
        <v>47</v>
      </c>
      <c r="J2953">
        <v>2013</v>
      </c>
      <c r="K2953" t="s">
        <v>4456</v>
      </c>
      <c r="L2953" t="s">
        <v>14704</v>
      </c>
      <c r="M2953">
        <v>151</v>
      </c>
      <c r="N2953">
        <v>5.33</v>
      </c>
      <c r="O2953" t="s">
        <v>652</v>
      </c>
      <c r="P2953" t="s">
        <v>52</v>
      </c>
      <c r="Q2953" t="s">
        <v>14705</v>
      </c>
      <c r="R2953" t="s">
        <v>340</v>
      </c>
      <c r="S2953" t="s">
        <v>1860</v>
      </c>
      <c r="T2953" t="s">
        <v>394</v>
      </c>
      <c r="U2953" t="s">
        <v>459</v>
      </c>
      <c r="V2953" t="s">
        <v>460</v>
      </c>
      <c r="W2953" t="s">
        <v>141</v>
      </c>
      <c r="X2953" t="s">
        <v>332</v>
      </c>
      <c r="Y2953" t="s">
        <v>106</v>
      </c>
      <c r="Z2953" t="s">
        <v>1353</v>
      </c>
      <c r="AA2953" t="s">
        <v>114</v>
      </c>
      <c r="AB2953" t="s">
        <v>47</v>
      </c>
      <c r="AC2953" t="s">
        <v>47</v>
      </c>
      <c r="AD2953" t="s">
        <v>144</v>
      </c>
      <c r="AE2953" t="s">
        <v>47</v>
      </c>
      <c r="AF2953" t="s">
        <v>92</v>
      </c>
      <c r="AH2953" t="s">
        <v>67</v>
      </c>
      <c r="AI2953" t="s">
        <v>68</v>
      </c>
      <c r="AJ2953" t="s">
        <v>69</v>
      </c>
      <c r="AK2953" t="s">
        <v>109</v>
      </c>
      <c r="AL2953" t="s">
        <v>71</v>
      </c>
      <c r="AM2953">
        <v>110</v>
      </c>
      <c r="AN2953" t="s">
        <v>14871</v>
      </c>
    </row>
    <row r="2954" spans="1:40" x14ac:dyDescent="0.25">
      <c r="A2954" t="s">
        <v>14285</v>
      </c>
      <c r="B2954" t="s">
        <v>14872</v>
      </c>
      <c r="C2954" t="s">
        <v>227</v>
      </c>
      <c r="D2954" t="s">
        <v>1468</v>
      </c>
      <c r="E2954" t="s">
        <v>151</v>
      </c>
      <c r="G2954" t="s">
        <v>306</v>
      </c>
      <c r="H2954" t="s">
        <v>47</v>
      </c>
      <c r="I2954" t="s">
        <v>47</v>
      </c>
      <c r="J2954" t="s">
        <v>600</v>
      </c>
      <c r="K2954" t="s">
        <v>630</v>
      </c>
      <c r="L2954" t="s">
        <v>14873</v>
      </c>
      <c r="M2954">
        <v>155</v>
      </c>
      <c r="N2954">
        <v>5.47</v>
      </c>
      <c r="O2954" t="s">
        <v>669</v>
      </c>
      <c r="P2954" t="s">
        <v>52</v>
      </c>
      <c r="Q2954" t="s">
        <v>3226</v>
      </c>
      <c r="R2954" t="s">
        <v>219</v>
      </c>
      <c r="S2954" t="s">
        <v>3488</v>
      </c>
      <c r="T2954" t="s">
        <v>624</v>
      </c>
      <c r="U2954" t="s">
        <v>7366</v>
      </c>
      <c r="V2954" t="s">
        <v>492</v>
      </c>
      <c r="W2954" t="s">
        <v>141</v>
      </c>
      <c r="X2954" t="s">
        <v>14874</v>
      </c>
      <c r="Y2954" t="s">
        <v>416</v>
      </c>
      <c r="Z2954" t="s">
        <v>284</v>
      </c>
      <c r="AA2954" t="s">
        <v>114</v>
      </c>
      <c r="AB2954" t="s">
        <v>47</v>
      </c>
      <c r="AC2954" t="s">
        <v>47</v>
      </c>
      <c r="AD2954" t="s">
        <v>144</v>
      </c>
      <c r="AE2954" t="s">
        <v>302</v>
      </c>
      <c r="AF2954" t="s">
        <v>92</v>
      </c>
      <c r="AH2954" t="s">
        <v>67</v>
      </c>
      <c r="AI2954" t="s">
        <v>68</v>
      </c>
      <c r="AJ2954" t="s">
        <v>69</v>
      </c>
      <c r="AK2954" t="s">
        <v>109</v>
      </c>
      <c r="AL2954" t="s">
        <v>95</v>
      </c>
      <c r="AM2954">
        <v>120</v>
      </c>
      <c r="AN2954" t="s">
        <v>14875</v>
      </c>
    </row>
    <row r="2955" spans="1:40" x14ac:dyDescent="0.25">
      <c r="A2955" t="s">
        <v>14285</v>
      </c>
      <c r="B2955" t="s">
        <v>14876</v>
      </c>
      <c r="C2955" t="s">
        <v>227</v>
      </c>
      <c r="D2955" t="s">
        <v>43</v>
      </c>
      <c r="E2955" t="s">
        <v>898</v>
      </c>
      <c r="G2955" t="s">
        <v>306</v>
      </c>
      <c r="H2955" t="s">
        <v>47</v>
      </c>
      <c r="I2955" t="s">
        <v>47</v>
      </c>
      <c r="J2955" t="s">
        <v>2047</v>
      </c>
      <c r="K2955" t="s">
        <v>673</v>
      </c>
      <c r="L2955" t="s">
        <v>14877</v>
      </c>
      <c r="M2955">
        <v>154.80000000000001</v>
      </c>
      <c r="N2955">
        <v>5.43</v>
      </c>
      <c r="O2955" t="s">
        <v>669</v>
      </c>
      <c r="P2955" t="s">
        <v>505</v>
      </c>
      <c r="Q2955" t="s">
        <v>7985</v>
      </c>
      <c r="R2955" t="s">
        <v>320</v>
      </c>
      <c r="S2955" t="s">
        <v>3488</v>
      </c>
      <c r="T2955" t="s">
        <v>613</v>
      </c>
      <c r="U2955" t="s">
        <v>614</v>
      </c>
      <c r="V2955" t="s">
        <v>626</v>
      </c>
      <c r="W2955" t="s">
        <v>141</v>
      </c>
      <c r="X2955" t="s">
        <v>332</v>
      </c>
      <c r="Y2955" t="s">
        <v>416</v>
      </c>
      <c r="Z2955" t="s">
        <v>284</v>
      </c>
      <c r="AA2955" t="s">
        <v>270</v>
      </c>
      <c r="AB2955" t="s">
        <v>47</v>
      </c>
      <c r="AC2955" t="s">
        <v>47</v>
      </c>
      <c r="AD2955" t="s">
        <v>144</v>
      </c>
      <c r="AE2955" t="s">
        <v>47</v>
      </c>
      <c r="AF2955" t="s">
        <v>92</v>
      </c>
      <c r="AH2955" t="s">
        <v>14878</v>
      </c>
      <c r="AI2955" t="s">
        <v>68</v>
      </c>
      <c r="AJ2955" t="s">
        <v>69</v>
      </c>
      <c r="AK2955" t="s">
        <v>109</v>
      </c>
      <c r="AL2955" t="s">
        <v>71</v>
      </c>
      <c r="AM2955">
        <v>150</v>
      </c>
      <c r="AN2955" t="s">
        <v>14879</v>
      </c>
    </row>
    <row r="2956" spans="1:40" x14ac:dyDescent="0.25">
      <c r="A2956" t="s">
        <v>14285</v>
      </c>
      <c r="B2956" t="s">
        <v>14880</v>
      </c>
      <c r="C2956" t="s">
        <v>227</v>
      </c>
      <c r="D2956" t="s">
        <v>1349</v>
      </c>
      <c r="E2956" t="s">
        <v>898</v>
      </c>
      <c r="G2956" t="s">
        <v>306</v>
      </c>
      <c r="H2956" t="s">
        <v>47</v>
      </c>
      <c r="I2956" t="s">
        <v>47</v>
      </c>
      <c r="J2956" t="s">
        <v>600</v>
      </c>
      <c r="K2956" t="s">
        <v>630</v>
      </c>
      <c r="L2956" t="s">
        <v>14881</v>
      </c>
      <c r="M2956">
        <v>134</v>
      </c>
      <c r="N2956">
        <v>4.7300000000000004</v>
      </c>
      <c r="O2956" t="s">
        <v>669</v>
      </c>
      <c r="P2956" t="s">
        <v>505</v>
      </c>
      <c r="Q2956" t="s">
        <v>6897</v>
      </c>
      <c r="R2956" t="s">
        <v>320</v>
      </c>
      <c r="S2956" t="s">
        <v>2132</v>
      </c>
      <c r="T2956" t="s">
        <v>655</v>
      </c>
      <c r="U2956" t="s">
        <v>656</v>
      </c>
      <c r="V2956" t="s">
        <v>492</v>
      </c>
      <c r="W2956" t="s">
        <v>141</v>
      </c>
      <c r="X2956" t="s">
        <v>757</v>
      </c>
      <c r="Y2956" t="s">
        <v>416</v>
      </c>
      <c r="Z2956" t="s">
        <v>536</v>
      </c>
      <c r="AA2956" t="s">
        <v>114</v>
      </c>
      <c r="AB2956" t="s">
        <v>47</v>
      </c>
      <c r="AC2956" t="s">
        <v>47</v>
      </c>
      <c r="AD2956" t="s">
        <v>144</v>
      </c>
      <c r="AE2956" t="s">
        <v>47</v>
      </c>
      <c r="AF2956" t="s">
        <v>92</v>
      </c>
      <c r="AH2956" t="s">
        <v>67</v>
      </c>
      <c r="AI2956" t="s">
        <v>68</v>
      </c>
      <c r="AJ2956" t="s">
        <v>69</v>
      </c>
      <c r="AK2956" t="s">
        <v>539</v>
      </c>
      <c r="AL2956" t="s">
        <v>71</v>
      </c>
      <c r="AM2956">
        <v>90</v>
      </c>
      <c r="AN2956" t="s">
        <v>14882</v>
      </c>
    </row>
    <row r="2957" spans="1:40" x14ac:dyDescent="0.25">
      <c r="A2957" t="s">
        <v>14285</v>
      </c>
      <c r="B2957" t="s">
        <v>14883</v>
      </c>
      <c r="C2957" t="s">
        <v>227</v>
      </c>
      <c r="D2957" t="s">
        <v>1468</v>
      </c>
      <c r="E2957" t="s">
        <v>898</v>
      </c>
      <c r="G2957" t="s">
        <v>306</v>
      </c>
      <c r="H2957" t="s">
        <v>47</v>
      </c>
      <c r="I2957" t="s">
        <v>47</v>
      </c>
      <c r="J2957" t="s">
        <v>600</v>
      </c>
      <c r="K2957" t="s">
        <v>630</v>
      </c>
      <c r="L2957" t="s">
        <v>14884</v>
      </c>
      <c r="M2957">
        <v>140</v>
      </c>
      <c r="N2957">
        <v>4.9400000000000004</v>
      </c>
      <c r="O2957" t="s">
        <v>669</v>
      </c>
      <c r="P2957" t="s">
        <v>52</v>
      </c>
      <c r="Q2957" t="s">
        <v>10799</v>
      </c>
      <c r="R2957" t="s">
        <v>340</v>
      </c>
      <c r="S2957" t="s">
        <v>3488</v>
      </c>
      <c r="T2957" t="s">
        <v>613</v>
      </c>
      <c r="U2957" t="s">
        <v>614</v>
      </c>
      <c r="V2957" t="s">
        <v>626</v>
      </c>
      <c r="W2957" t="s">
        <v>141</v>
      </c>
      <c r="X2957" t="s">
        <v>332</v>
      </c>
      <c r="Y2957" t="s">
        <v>416</v>
      </c>
      <c r="Z2957" t="s">
        <v>107</v>
      </c>
      <c r="AA2957" t="s">
        <v>730</v>
      </c>
      <c r="AB2957" t="s">
        <v>47</v>
      </c>
      <c r="AC2957" t="s">
        <v>47</v>
      </c>
      <c r="AD2957" t="s">
        <v>144</v>
      </c>
      <c r="AE2957" t="s">
        <v>609</v>
      </c>
      <c r="AF2957" t="s">
        <v>92</v>
      </c>
      <c r="AH2957" t="s">
        <v>67</v>
      </c>
      <c r="AI2957" t="s">
        <v>68</v>
      </c>
      <c r="AJ2957" t="s">
        <v>69</v>
      </c>
      <c r="AK2957" t="s">
        <v>109</v>
      </c>
      <c r="AL2957" t="s">
        <v>14756</v>
      </c>
      <c r="AM2957">
        <v>230</v>
      </c>
      <c r="AN2957" t="s">
        <v>14885</v>
      </c>
    </row>
    <row r="2958" spans="1:40" x14ac:dyDescent="0.25">
      <c r="A2958" t="s">
        <v>14285</v>
      </c>
      <c r="B2958" t="s">
        <v>14886</v>
      </c>
      <c r="C2958" t="s">
        <v>227</v>
      </c>
      <c r="D2958" t="s">
        <v>1349</v>
      </c>
      <c r="E2958" t="s">
        <v>898</v>
      </c>
      <c r="G2958" t="s">
        <v>306</v>
      </c>
      <c r="H2958" t="s">
        <v>47</v>
      </c>
      <c r="I2958" t="s">
        <v>47</v>
      </c>
      <c r="J2958" t="s">
        <v>1948</v>
      </c>
      <c r="K2958" t="s">
        <v>694</v>
      </c>
      <c r="L2958" t="s">
        <v>14887</v>
      </c>
      <c r="M2958">
        <v>161</v>
      </c>
      <c r="N2958">
        <v>5.68</v>
      </c>
      <c r="O2958" t="s">
        <v>652</v>
      </c>
      <c r="P2958" t="s">
        <v>52</v>
      </c>
      <c r="Q2958" t="s">
        <v>7337</v>
      </c>
      <c r="R2958" t="s">
        <v>340</v>
      </c>
      <c r="S2958" t="s">
        <v>633</v>
      </c>
      <c r="T2958" t="s">
        <v>624</v>
      </c>
      <c r="U2958" t="s">
        <v>614</v>
      </c>
      <c r="V2958" t="s">
        <v>626</v>
      </c>
      <c r="W2958" t="s">
        <v>867</v>
      </c>
      <c r="X2958" t="s">
        <v>332</v>
      </c>
      <c r="Y2958" t="s">
        <v>106</v>
      </c>
      <c r="Z2958" t="s">
        <v>223</v>
      </c>
      <c r="AA2958" t="s">
        <v>270</v>
      </c>
      <c r="AB2958" t="s">
        <v>47</v>
      </c>
      <c r="AC2958" t="s">
        <v>47</v>
      </c>
      <c r="AD2958" t="s">
        <v>144</v>
      </c>
      <c r="AE2958" t="s">
        <v>47</v>
      </c>
      <c r="AF2958" t="s">
        <v>92</v>
      </c>
      <c r="AH2958" t="s">
        <v>67</v>
      </c>
      <c r="AI2958" t="s">
        <v>68</v>
      </c>
      <c r="AJ2958" t="s">
        <v>69</v>
      </c>
      <c r="AK2958" t="s">
        <v>1354</v>
      </c>
      <c r="AL2958" t="s">
        <v>71</v>
      </c>
      <c r="AM2958">
        <v>140</v>
      </c>
      <c r="AN2958" t="s">
        <v>14888</v>
      </c>
    </row>
    <row r="2959" spans="1:40" x14ac:dyDescent="0.25">
      <c r="A2959" t="s">
        <v>14285</v>
      </c>
      <c r="B2959" t="s">
        <v>14889</v>
      </c>
      <c r="C2959" t="s">
        <v>227</v>
      </c>
      <c r="D2959" t="s">
        <v>1349</v>
      </c>
      <c r="E2959" t="s">
        <v>9372</v>
      </c>
      <c r="G2959" t="s">
        <v>583</v>
      </c>
      <c r="H2959" t="s">
        <v>47</v>
      </c>
      <c r="I2959" t="s">
        <v>47</v>
      </c>
      <c r="J2959">
        <v>2012</v>
      </c>
      <c r="K2959" t="s">
        <v>153</v>
      </c>
      <c r="L2959" t="s">
        <v>14890</v>
      </c>
      <c r="M2959">
        <v>135</v>
      </c>
      <c r="N2959">
        <v>4.76</v>
      </c>
      <c r="O2959" t="s">
        <v>652</v>
      </c>
      <c r="P2959" t="s">
        <v>505</v>
      </c>
      <c r="Q2959" t="s">
        <v>1915</v>
      </c>
      <c r="R2959" t="s">
        <v>535</v>
      </c>
      <c r="S2959" t="s">
        <v>2132</v>
      </c>
      <c r="T2959" t="s">
        <v>655</v>
      </c>
      <c r="U2959" t="s">
        <v>656</v>
      </c>
      <c r="V2959" t="s">
        <v>492</v>
      </c>
      <c r="W2959" t="s">
        <v>141</v>
      </c>
      <c r="X2959" t="s">
        <v>757</v>
      </c>
      <c r="Y2959" t="s">
        <v>814</v>
      </c>
      <c r="Z2959" t="s">
        <v>4994</v>
      </c>
      <c r="AA2959" t="s">
        <v>114</v>
      </c>
      <c r="AB2959" t="s">
        <v>47</v>
      </c>
      <c r="AC2959" t="s">
        <v>47</v>
      </c>
      <c r="AD2959" t="s">
        <v>144</v>
      </c>
      <c r="AE2959" t="s">
        <v>979</v>
      </c>
      <c r="AF2959" t="s">
        <v>92</v>
      </c>
      <c r="AH2959" t="s">
        <v>67</v>
      </c>
      <c r="AI2959" t="s">
        <v>68</v>
      </c>
      <c r="AJ2959" t="s">
        <v>69</v>
      </c>
      <c r="AK2959" t="s">
        <v>539</v>
      </c>
      <c r="AL2959" t="s">
        <v>71</v>
      </c>
      <c r="AM2959">
        <v>70</v>
      </c>
      <c r="AN2959" t="s">
        <v>14891</v>
      </c>
    </row>
    <row r="2960" spans="1:40" x14ac:dyDescent="0.25">
      <c r="A2960" t="s">
        <v>14285</v>
      </c>
      <c r="B2960" t="s">
        <v>14892</v>
      </c>
      <c r="C2960" t="s">
        <v>227</v>
      </c>
      <c r="D2960" t="s">
        <v>43</v>
      </c>
      <c r="E2960" t="s">
        <v>649</v>
      </c>
      <c r="G2960" t="s">
        <v>306</v>
      </c>
      <c r="H2960" t="s">
        <v>47</v>
      </c>
      <c r="I2960" t="s">
        <v>47</v>
      </c>
      <c r="J2960">
        <v>2012</v>
      </c>
      <c r="K2960" t="s">
        <v>153</v>
      </c>
      <c r="L2960" t="s">
        <v>14893</v>
      </c>
      <c r="M2960">
        <v>155</v>
      </c>
      <c r="N2960">
        <v>5.47</v>
      </c>
      <c r="O2960" t="s">
        <v>652</v>
      </c>
      <c r="P2960" t="s">
        <v>266</v>
      </c>
      <c r="Q2960" t="s">
        <v>7991</v>
      </c>
      <c r="R2960" t="s">
        <v>320</v>
      </c>
      <c r="S2960" t="s">
        <v>605</v>
      </c>
      <c r="T2960" t="s">
        <v>613</v>
      </c>
      <c r="U2960" t="s">
        <v>614</v>
      </c>
      <c r="V2960" t="s">
        <v>626</v>
      </c>
      <c r="W2960" t="s">
        <v>141</v>
      </c>
      <c r="X2960" t="s">
        <v>332</v>
      </c>
      <c r="Y2960" t="s">
        <v>416</v>
      </c>
      <c r="Z2960" t="s">
        <v>284</v>
      </c>
      <c r="AA2960" t="s">
        <v>270</v>
      </c>
      <c r="AB2960" t="s">
        <v>258</v>
      </c>
      <c r="AC2960" t="s">
        <v>47</v>
      </c>
      <c r="AD2960" t="s">
        <v>144</v>
      </c>
      <c r="AE2960" t="s">
        <v>508</v>
      </c>
      <c r="AF2960" t="s">
        <v>92</v>
      </c>
      <c r="AH2960" t="s">
        <v>14894</v>
      </c>
      <c r="AI2960" t="s">
        <v>68</v>
      </c>
      <c r="AJ2960" t="s">
        <v>146</v>
      </c>
      <c r="AK2960" t="s">
        <v>109</v>
      </c>
      <c r="AL2960" t="s">
        <v>13574</v>
      </c>
      <c r="AM2960">
        <v>180</v>
      </c>
      <c r="AN2960" t="s">
        <v>14895</v>
      </c>
    </row>
    <row r="2961" spans="1:40" x14ac:dyDescent="0.25">
      <c r="A2961" t="s">
        <v>14285</v>
      </c>
      <c r="B2961" t="s">
        <v>14896</v>
      </c>
      <c r="C2961" t="s">
        <v>227</v>
      </c>
      <c r="D2961" t="s">
        <v>43</v>
      </c>
      <c r="E2961" t="s">
        <v>9372</v>
      </c>
      <c r="G2961" t="s">
        <v>583</v>
      </c>
      <c r="H2961" t="s">
        <v>47</v>
      </c>
      <c r="I2961" t="s">
        <v>47</v>
      </c>
      <c r="J2961" t="s">
        <v>660</v>
      </c>
      <c r="K2961" t="s">
        <v>661</v>
      </c>
      <c r="L2961" t="s">
        <v>14897</v>
      </c>
      <c r="M2961">
        <v>196</v>
      </c>
      <c r="N2961">
        <v>6.91</v>
      </c>
      <c r="O2961" t="s">
        <v>652</v>
      </c>
      <c r="P2961" t="s">
        <v>505</v>
      </c>
      <c r="Q2961" t="s">
        <v>6714</v>
      </c>
      <c r="R2961" t="s">
        <v>1859</v>
      </c>
      <c r="S2961" t="s">
        <v>605</v>
      </c>
      <c r="T2961" t="s">
        <v>655</v>
      </c>
      <c r="U2961" t="s">
        <v>656</v>
      </c>
      <c r="V2961" t="s">
        <v>492</v>
      </c>
      <c r="W2961" t="s">
        <v>141</v>
      </c>
      <c r="X2961" t="s">
        <v>332</v>
      </c>
      <c r="Y2961" t="s">
        <v>416</v>
      </c>
      <c r="Z2961" t="s">
        <v>284</v>
      </c>
      <c r="AA2961" t="s">
        <v>270</v>
      </c>
      <c r="AB2961" t="s">
        <v>47</v>
      </c>
      <c r="AC2961" t="s">
        <v>47</v>
      </c>
      <c r="AD2961" t="s">
        <v>144</v>
      </c>
      <c r="AE2961" t="s">
        <v>508</v>
      </c>
      <c r="AF2961" t="s">
        <v>92</v>
      </c>
      <c r="AH2961" t="s">
        <v>14898</v>
      </c>
      <c r="AI2961" t="s">
        <v>68</v>
      </c>
      <c r="AJ2961" t="s">
        <v>146</v>
      </c>
      <c r="AK2961" t="s">
        <v>7225</v>
      </c>
      <c r="AL2961" t="s">
        <v>95</v>
      </c>
      <c r="AM2961">
        <v>280</v>
      </c>
      <c r="AN2961" t="s">
        <v>14899</v>
      </c>
    </row>
    <row r="2962" spans="1:40" x14ac:dyDescent="0.25">
      <c r="A2962" t="s">
        <v>14285</v>
      </c>
      <c r="B2962" t="s">
        <v>14900</v>
      </c>
      <c r="C2962" t="s">
        <v>227</v>
      </c>
      <c r="D2962" t="s">
        <v>531</v>
      </c>
      <c r="E2962" t="s">
        <v>898</v>
      </c>
      <c r="G2962" t="s">
        <v>306</v>
      </c>
      <c r="H2962" t="s">
        <v>47</v>
      </c>
      <c r="I2962" t="s">
        <v>47</v>
      </c>
      <c r="J2962" t="s">
        <v>3622</v>
      </c>
      <c r="K2962" t="s">
        <v>14901</v>
      </c>
      <c r="L2962" t="s">
        <v>14902</v>
      </c>
      <c r="M2962">
        <v>138</v>
      </c>
      <c r="N2962">
        <v>4.87</v>
      </c>
      <c r="O2962" t="s">
        <v>602</v>
      </c>
      <c r="P2962" t="s">
        <v>709</v>
      </c>
      <c r="Q2962" t="s">
        <v>3564</v>
      </c>
      <c r="R2962" t="s">
        <v>320</v>
      </c>
      <c r="S2962" t="s">
        <v>3488</v>
      </c>
      <c r="T2962" t="s">
        <v>613</v>
      </c>
      <c r="U2962" t="s">
        <v>614</v>
      </c>
      <c r="V2962" t="s">
        <v>626</v>
      </c>
      <c r="W2962" t="s">
        <v>867</v>
      </c>
      <c r="X2962" t="s">
        <v>332</v>
      </c>
      <c r="Y2962" t="s">
        <v>416</v>
      </c>
      <c r="Z2962" t="s">
        <v>284</v>
      </c>
      <c r="AA2962" t="s">
        <v>270</v>
      </c>
      <c r="AB2962" t="s">
        <v>47</v>
      </c>
      <c r="AC2962" t="s">
        <v>47</v>
      </c>
      <c r="AD2962" t="s">
        <v>144</v>
      </c>
      <c r="AE2962" t="s">
        <v>47</v>
      </c>
      <c r="AF2962" t="s">
        <v>92</v>
      </c>
      <c r="AI2962" t="s">
        <v>68</v>
      </c>
      <c r="AJ2962" t="s">
        <v>69</v>
      </c>
      <c r="AK2962" t="s">
        <v>539</v>
      </c>
      <c r="AL2962" t="s">
        <v>8465</v>
      </c>
      <c r="AM2962">
        <v>190</v>
      </c>
      <c r="AN2962" t="s">
        <v>14903</v>
      </c>
    </row>
    <row r="2963" spans="1:40" x14ac:dyDescent="0.25">
      <c r="A2963" t="s">
        <v>14285</v>
      </c>
      <c r="B2963" t="s">
        <v>14904</v>
      </c>
      <c r="C2963" t="s">
        <v>227</v>
      </c>
      <c r="D2963" t="s">
        <v>531</v>
      </c>
      <c r="E2963" t="s">
        <v>898</v>
      </c>
      <c r="G2963" t="s">
        <v>306</v>
      </c>
      <c r="H2963" t="s">
        <v>47</v>
      </c>
      <c r="I2963" t="s">
        <v>47</v>
      </c>
      <c r="J2963" t="s">
        <v>660</v>
      </c>
      <c r="K2963" t="s">
        <v>673</v>
      </c>
      <c r="L2963" t="s">
        <v>14905</v>
      </c>
      <c r="M2963">
        <v>193.5</v>
      </c>
      <c r="N2963">
        <v>6.81</v>
      </c>
      <c r="O2963" t="s">
        <v>602</v>
      </c>
      <c r="P2963" t="s">
        <v>52</v>
      </c>
      <c r="Q2963" t="s">
        <v>7211</v>
      </c>
      <c r="R2963" t="s">
        <v>101</v>
      </c>
      <c r="S2963" t="s">
        <v>3488</v>
      </c>
      <c r="T2963" t="s">
        <v>12398</v>
      </c>
      <c r="U2963" t="s">
        <v>14906</v>
      </c>
      <c r="V2963" t="s">
        <v>14907</v>
      </c>
      <c r="W2963" t="s">
        <v>141</v>
      </c>
      <c r="X2963" t="s">
        <v>105</v>
      </c>
      <c r="Y2963" t="s">
        <v>106</v>
      </c>
      <c r="Z2963" t="s">
        <v>3278</v>
      </c>
      <c r="AA2963" t="s">
        <v>108</v>
      </c>
      <c r="AB2963" t="s">
        <v>47</v>
      </c>
      <c r="AC2963" t="s">
        <v>47</v>
      </c>
      <c r="AD2963" t="s">
        <v>144</v>
      </c>
      <c r="AE2963" t="s">
        <v>47</v>
      </c>
      <c r="AF2963" t="s">
        <v>92</v>
      </c>
      <c r="AH2963" t="s">
        <v>67</v>
      </c>
      <c r="AI2963" t="s">
        <v>68</v>
      </c>
      <c r="AJ2963" t="s">
        <v>146</v>
      </c>
      <c r="AK2963" t="s">
        <v>7225</v>
      </c>
      <c r="AL2963" t="s">
        <v>528</v>
      </c>
      <c r="AM2963">
        <v>290</v>
      </c>
      <c r="AN2963" t="s">
        <v>14908</v>
      </c>
    </row>
    <row r="2964" spans="1:40" x14ac:dyDescent="0.25">
      <c r="A2964" t="s">
        <v>14285</v>
      </c>
      <c r="B2964" t="s">
        <v>14909</v>
      </c>
      <c r="C2964" t="s">
        <v>227</v>
      </c>
      <c r="D2964" t="s">
        <v>1349</v>
      </c>
      <c r="E2964" t="s">
        <v>151</v>
      </c>
      <c r="G2964" t="s">
        <v>583</v>
      </c>
      <c r="H2964" t="s">
        <v>47</v>
      </c>
      <c r="I2964" t="s">
        <v>47</v>
      </c>
      <c r="J2964">
        <v>2012</v>
      </c>
      <c r="K2964" t="s">
        <v>630</v>
      </c>
      <c r="L2964" t="s">
        <v>14910</v>
      </c>
      <c r="M2964">
        <v>162</v>
      </c>
      <c r="N2964">
        <v>5.71</v>
      </c>
      <c r="O2964" t="s">
        <v>652</v>
      </c>
      <c r="P2964" t="s">
        <v>52</v>
      </c>
      <c r="Q2964" t="s">
        <v>3564</v>
      </c>
      <c r="R2964" t="s">
        <v>320</v>
      </c>
      <c r="S2964" t="s">
        <v>3488</v>
      </c>
      <c r="T2964" t="s">
        <v>613</v>
      </c>
      <c r="U2964" t="s">
        <v>614</v>
      </c>
      <c r="V2964" t="s">
        <v>626</v>
      </c>
      <c r="W2964" t="s">
        <v>756</v>
      </c>
      <c r="X2964" t="s">
        <v>14911</v>
      </c>
      <c r="Y2964" t="s">
        <v>416</v>
      </c>
      <c r="Z2964" t="s">
        <v>284</v>
      </c>
      <c r="AA2964" t="s">
        <v>270</v>
      </c>
      <c r="AB2964" t="s">
        <v>47</v>
      </c>
      <c r="AC2964" t="s">
        <v>47</v>
      </c>
      <c r="AD2964" t="s">
        <v>144</v>
      </c>
      <c r="AE2964" t="s">
        <v>508</v>
      </c>
      <c r="AF2964" t="s">
        <v>92</v>
      </c>
      <c r="AH2964" t="s">
        <v>14912</v>
      </c>
      <c r="AI2964" t="s">
        <v>68</v>
      </c>
      <c r="AJ2964" t="s">
        <v>146</v>
      </c>
      <c r="AK2964" t="s">
        <v>1132</v>
      </c>
      <c r="AL2964" t="s">
        <v>14913</v>
      </c>
      <c r="AM2964">
        <v>140</v>
      </c>
      <c r="AN2964" t="s">
        <v>14914</v>
      </c>
    </row>
    <row r="2965" spans="1:40" x14ac:dyDescent="0.25">
      <c r="A2965" t="s">
        <v>14285</v>
      </c>
      <c r="B2965" t="s">
        <v>14915</v>
      </c>
      <c r="C2965" t="s">
        <v>227</v>
      </c>
      <c r="D2965" t="s">
        <v>1349</v>
      </c>
      <c r="E2965" t="s">
        <v>151</v>
      </c>
      <c r="G2965" t="s">
        <v>306</v>
      </c>
      <c r="H2965" t="s">
        <v>47</v>
      </c>
      <c r="I2965" t="s">
        <v>47</v>
      </c>
      <c r="J2965" t="s">
        <v>668</v>
      </c>
      <c r="K2965" t="s">
        <v>714</v>
      </c>
      <c r="L2965" t="s">
        <v>14916</v>
      </c>
      <c r="O2965" t="s">
        <v>652</v>
      </c>
      <c r="P2965" t="s">
        <v>588</v>
      </c>
      <c r="Q2965" t="s">
        <v>9807</v>
      </c>
      <c r="R2965" t="s">
        <v>535</v>
      </c>
      <c r="S2965" t="s">
        <v>1979</v>
      </c>
      <c r="T2965" t="s">
        <v>1992</v>
      </c>
      <c r="U2965" t="s">
        <v>1993</v>
      </c>
      <c r="V2965" t="s">
        <v>492</v>
      </c>
      <c r="W2965" t="s">
        <v>14917</v>
      </c>
      <c r="X2965" t="s">
        <v>14918</v>
      </c>
      <c r="Z2965" t="s">
        <v>536</v>
      </c>
      <c r="AA2965" t="s">
        <v>114</v>
      </c>
      <c r="AB2965" t="s">
        <v>47</v>
      </c>
      <c r="AC2965" t="s">
        <v>47</v>
      </c>
      <c r="AD2965" t="s">
        <v>144</v>
      </c>
      <c r="AE2965" t="s">
        <v>47</v>
      </c>
      <c r="AF2965" t="s">
        <v>92</v>
      </c>
      <c r="AH2965" t="s">
        <v>67</v>
      </c>
      <c r="AI2965" t="s">
        <v>68</v>
      </c>
      <c r="AJ2965" t="s">
        <v>126</v>
      </c>
      <c r="AK2965" t="s">
        <v>539</v>
      </c>
      <c r="AL2965" t="s">
        <v>71</v>
      </c>
      <c r="AM2965">
        <v>90</v>
      </c>
      <c r="AN2965" t="s">
        <v>14919</v>
      </c>
    </row>
    <row r="2966" spans="1:40" x14ac:dyDescent="0.25">
      <c r="A2966" t="s">
        <v>14285</v>
      </c>
      <c r="B2966" t="s">
        <v>14920</v>
      </c>
      <c r="C2966" t="s">
        <v>825</v>
      </c>
      <c r="D2966" t="s">
        <v>1349</v>
      </c>
      <c r="H2966" t="s">
        <v>47</v>
      </c>
      <c r="I2966" t="s">
        <v>47</v>
      </c>
      <c r="J2966" t="s">
        <v>706</v>
      </c>
      <c r="K2966" t="s">
        <v>153</v>
      </c>
      <c r="L2966" t="s">
        <v>14921</v>
      </c>
      <c r="M2966">
        <v>102</v>
      </c>
      <c r="N2966">
        <v>3.6</v>
      </c>
      <c r="O2966" t="s">
        <v>652</v>
      </c>
      <c r="P2966" t="s">
        <v>1297</v>
      </c>
      <c r="Q2966" t="s">
        <v>14922</v>
      </c>
      <c r="R2966" t="s">
        <v>5261</v>
      </c>
      <c r="U2966" t="s">
        <v>14923</v>
      </c>
      <c r="W2966" t="s">
        <v>978</v>
      </c>
      <c r="Z2966" t="s">
        <v>3914</v>
      </c>
      <c r="AA2966" t="s">
        <v>114</v>
      </c>
      <c r="AB2966" t="s">
        <v>47</v>
      </c>
      <c r="AC2966" t="s">
        <v>47</v>
      </c>
      <c r="AD2966" t="s">
        <v>114</v>
      </c>
      <c r="AE2966" t="s">
        <v>853</v>
      </c>
      <c r="AF2966" t="s">
        <v>114</v>
      </c>
      <c r="AH2966" t="s">
        <v>3341</v>
      </c>
      <c r="AI2966" t="s">
        <v>880</v>
      </c>
      <c r="AK2966" t="s">
        <v>1656</v>
      </c>
      <c r="AL2966" t="s">
        <v>95</v>
      </c>
      <c r="AM2966">
        <v>40</v>
      </c>
      <c r="AN2966" t="s">
        <v>14924</v>
      </c>
    </row>
    <row r="2967" spans="1:40" x14ac:dyDescent="0.25">
      <c r="A2967" t="s">
        <v>14285</v>
      </c>
      <c r="B2967" t="s">
        <v>14925</v>
      </c>
      <c r="C2967" t="s">
        <v>825</v>
      </c>
      <c r="D2967" t="s">
        <v>1349</v>
      </c>
      <c r="H2967" t="s">
        <v>47</v>
      </c>
      <c r="I2967" t="s">
        <v>47</v>
      </c>
      <c r="J2967" t="s">
        <v>2107</v>
      </c>
      <c r="K2967" t="s">
        <v>153</v>
      </c>
      <c r="L2967" t="s">
        <v>14926</v>
      </c>
      <c r="M2967">
        <v>93</v>
      </c>
      <c r="N2967">
        <v>3.28</v>
      </c>
      <c r="O2967" t="s">
        <v>652</v>
      </c>
      <c r="P2967" t="s">
        <v>1297</v>
      </c>
      <c r="Q2967" t="s">
        <v>13038</v>
      </c>
      <c r="R2967" t="s">
        <v>1299</v>
      </c>
      <c r="U2967" t="s">
        <v>12518</v>
      </c>
      <c r="W2967" t="s">
        <v>978</v>
      </c>
      <c r="Z2967" t="s">
        <v>270</v>
      </c>
      <c r="AA2967" t="s">
        <v>114</v>
      </c>
      <c r="AB2967" t="s">
        <v>47</v>
      </c>
      <c r="AC2967" t="s">
        <v>47</v>
      </c>
      <c r="AD2967" t="s">
        <v>114</v>
      </c>
      <c r="AE2967" t="s">
        <v>853</v>
      </c>
      <c r="AF2967" t="s">
        <v>114</v>
      </c>
      <c r="AH2967" t="s">
        <v>3341</v>
      </c>
      <c r="AI2967" t="s">
        <v>1276</v>
      </c>
      <c r="AK2967" t="s">
        <v>1554</v>
      </c>
      <c r="AL2967" t="s">
        <v>71</v>
      </c>
      <c r="AM2967">
        <v>40</v>
      </c>
      <c r="AN2967" t="s">
        <v>14927</v>
      </c>
    </row>
    <row r="2968" spans="1:40" x14ac:dyDescent="0.25">
      <c r="A2968" t="s">
        <v>14285</v>
      </c>
      <c r="B2968" t="s">
        <v>14928</v>
      </c>
      <c r="C2968" t="s">
        <v>825</v>
      </c>
      <c r="D2968" t="s">
        <v>1349</v>
      </c>
      <c r="H2968" t="s">
        <v>47</v>
      </c>
      <c r="I2968" t="s">
        <v>47</v>
      </c>
      <c r="J2968" t="s">
        <v>738</v>
      </c>
      <c r="K2968" t="s">
        <v>153</v>
      </c>
      <c r="L2968" t="s">
        <v>14929</v>
      </c>
      <c r="M2968">
        <v>124</v>
      </c>
      <c r="N2968">
        <v>4.37</v>
      </c>
      <c r="O2968" t="s">
        <v>669</v>
      </c>
      <c r="P2968" t="s">
        <v>14930</v>
      </c>
      <c r="Q2968" t="s">
        <v>8472</v>
      </c>
      <c r="R2968" t="s">
        <v>1299</v>
      </c>
      <c r="U2968" t="s">
        <v>14923</v>
      </c>
      <c r="W2968" t="s">
        <v>1706</v>
      </c>
      <c r="Z2968" t="s">
        <v>108</v>
      </c>
      <c r="AA2968" t="s">
        <v>114</v>
      </c>
      <c r="AB2968" t="s">
        <v>47</v>
      </c>
      <c r="AC2968" t="s">
        <v>114</v>
      </c>
      <c r="AD2968" t="s">
        <v>114</v>
      </c>
      <c r="AE2968" t="s">
        <v>853</v>
      </c>
      <c r="AF2968" t="s">
        <v>114</v>
      </c>
      <c r="AH2968" t="s">
        <v>3341</v>
      </c>
      <c r="AI2968" t="s">
        <v>880</v>
      </c>
      <c r="AJ2968" t="s">
        <v>126</v>
      </c>
      <c r="AK2968" t="s">
        <v>2014</v>
      </c>
      <c r="AL2968" t="s">
        <v>95</v>
      </c>
      <c r="AM2968">
        <v>160</v>
      </c>
      <c r="AN2968" t="s">
        <v>14931</v>
      </c>
    </row>
    <row r="2969" spans="1:40" x14ac:dyDescent="0.25">
      <c r="A2969" t="s">
        <v>14285</v>
      </c>
      <c r="B2969" t="s">
        <v>14932</v>
      </c>
      <c r="C2969" t="s">
        <v>825</v>
      </c>
      <c r="D2969" t="s">
        <v>1349</v>
      </c>
      <c r="H2969" t="s">
        <v>47</v>
      </c>
      <c r="I2969" t="s">
        <v>47</v>
      </c>
      <c r="J2969" t="s">
        <v>738</v>
      </c>
      <c r="K2969" t="s">
        <v>153</v>
      </c>
      <c r="L2969" t="s">
        <v>14933</v>
      </c>
      <c r="M2969">
        <v>100</v>
      </c>
      <c r="N2969">
        <v>3.53</v>
      </c>
      <c r="O2969" t="s">
        <v>652</v>
      </c>
      <c r="P2969" t="s">
        <v>934</v>
      </c>
      <c r="Q2969" t="s">
        <v>14934</v>
      </c>
      <c r="R2969" t="s">
        <v>13248</v>
      </c>
      <c r="U2969" t="s">
        <v>7834</v>
      </c>
      <c r="W2969" t="s">
        <v>1706</v>
      </c>
      <c r="X2969" t="s">
        <v>13059</v>
      </c>
      <c r="Z2969" t="s">
        <v>536</v>
      </c>
      <c r="AA2969" t="s">
        <v>114</v>
      </c>
      <c r="AB2969" t="s">
        <v>47</v>
      </c>
      <c r="AC2969" t="s">
        <v>47</v>
      </c>
      <c r="AD2969" t="s">
        <v>832</v>
      </c>
      <c r="AE2969" t="s">
        <v>853</v>
      </c>
      <c r="AF2969" t="s">
        <v>114</v>
      </c>
      <c r="AH2969" t="s">
        <v>3341</v>
      </c>
      <c r="AI2969" t="s">
        <v>1276</v>
      </c>
      <c r="AK2969" t="s">
        <v>3750</v>
      </c>
      <c r="AL2969" t="s">
        <v>5966</v>
      </c>
      <c r="AM2969">
        <v>60</v>
      </c>
      <c r="AN2969" t="s">
        <v>14935</v>
      </c>
    </row>
    <row r="2970" spans="1:40" x14ac:dyDescent="0.25">
      <c r="A2970" t="s">
        <v>14285</v>
      </c>
      <c r="B2970" t="s">
        <v>14936</v>
      </c>
      <c r="C2970" t="s">
        <v>825</v>
      </c>
      <c r="D2970" t="s">
        <v>1349</v>
      </c>
      <c r="H2970" t="s">
        <v>47</v>
      </c>
      <c r="I2970" t="s">
        <v>47</v>
      </c>
      <c r="J2970" t="s">
        <v>738</v>
      </c>
      <c r="K2970" t="s">
        <v>153</v>
      </c>
      <c r="L2970" t="s">
        <v>14937</v>
      </c>
      <c r="M2970">
        <v>87</v>
      </c>
      <c r="N2970">
        <v>3.07</v>
      </c>
      <c r="O2970" t="s">
        <v>652</v>
      </c>
      <c r="P2970" t="s">
        <v>934</v>
      </c>
      <c r="Q2970" t="s">
        <v>14938</v>
      </c>
      <c r="R2970" t="s">
        <v>13248</v>
      </c>
      <c r="U2970" t="s">
        <v>14923</v>
      </c>
      <c r="W2970" t="s">
        <v>978</v>
      </c>
      <c r="Z2970" t="s">
        <v>108</v>
      </c>
      <c r="AA2970" t="s">
        <v>114</v>
      </c>
      <c r="AB2970" t="s">
        <v>47</v>
      </c>
      <c r="AC2970" t="s">
        <v>114</v>
      </c>
      <c r="AD2970" t="s">
        <v>114</v>
      </c>
      <c r="AE2970" t="s">
        <v>853</v>
      </c>
      <c r="AF2970" t="s">
        <v>114</v>
      </c>
      <c r="AH2970" t="s">
        <v>3341</v>
      </c>
      <c r="AI2970" t="s">
        <v>880</v>
      </c>
      <c r="AK2970" t="s">
        <v>1474</v>
      </c>
      <c r="AL2970" t="s">
        <v>95</v>
      </c>
      <c r="AM2970">
        <v>30</v>
      </c>
      <c r="AN2970" t="s">
        <v>14939</v>
      </c>
    </row>
    <row r="2971" spans="1:40" x14ac:dyDescent="0.25">
      <c r="A2971" t="s">
        <v>14285</v>
      </c>
      <c r="B2971" t="s">
        <v>14940</v>
      </c>
      <c r="C2971" t="s">
        <v>825</v>
      </c>
      <c r="D2971" t="s">
        <v>1349</v>
      </c>
      <c r="H2971" t="s">
        <v>47</v>
      </c>
      <c r="I2971" t="s">
        <v>47</v>
      </c>
      <c r="J2971" t="s">
        <v>738</v>
      </c>
      <c r="K2971" t="s">
        <v>153</v>
      </c>
      <c r="L2971" t="s">
        <v>14941</v>
      </c>
      <c r="M2971">
        <v>92</v>
      </c>
      <c r="N2971">
        <v>3.25</v>
      </c>
      <c r="O2971" t="s">
        <v>652</v>
      </c>
      <c r="P2971" t="s">
        <v>1297</v>
      </c>
      <c r="Q2971" t="s">
        <v>1576</v>
      </c>
      <c r="R2971" t="s">
        <v>1299</v>
      </c>
      <c r="U2971" t="s">
        <v>14942</v>
      </c>
      <c r="W2971" t="s">
        <v>978</v>
      </c>
      <c r="Z2971" t="s">
        <v>270</v>
      </c>
      <c r="AA2971" t="s">
        <v>114</v>
      </c>
      <c r="AB2971" t="s">
        <v>47</v>
      </c>
      <c r="AC2971" t="s">
        <v>47</v>
      </c>
      <c r="AD2971" t="s">
        <v>114</v>
      </c>
      <c r="AE2971" t="s">
        <v>853</v>
      </c>
      <c r="AF2971" t="s">
        <v>114</v>
      </c>
      <c r="AH2971" t="s">
        <v>3341</v>
      </c>
      <c r="AI2971" t="s">
        <v>880</v>
      </c>
      <c r="AK2971" t="s">
        <v>871</v>
      </c>
      <c r="AL2971" t="s">
        <v>14943</v>
      </c>
      <c r="AM2971">
        <v>40</v>
      </c>
      <c r="AN2971" t="s">
        <v>14944</v>
      </c>
    </row>
    <row r="2972" spans="1:40" x14ac:dyDescent="0.25">
      <c r="A2972" t="s">
        <v>14285</v>
      </c>
      <c r="B2972" t="s">
        <v>14945</v>
      </c>
      <c r="C2972" t="s">
        <v>825</v>
      </c>
      <c r="D2972" t="s">
        <v>1349</v>
      </c>
      <c r="H2972" t="s">
        <v>47</v>
      </c>
      <c r="I2972" t="s">
        <v>114</v>
      </c>
      <c r="J2972" t="s">
        <v>738</v>
      </c>
      <c r="K2972" t="s">
        <v>153</v>
      </c>
      <c r="L2972" t="s">
        <v>14946</v>
      </c>
      <c r="M2972">
        <v>70.2</v>
      </c>
      <c r="N2972">
        <v>2.4700000000000002</v>
      </c>
      <c r="O2972" t="s">
        <v>652</v>
      </c>
      <c r="P2972" t="s">
        <v>934</v>
      </c>
      <c r="Q2972" t="s">
        <v>14947</v>
      </c>
      <c r="R2972" t="s">
        <v>2103</v>
      </c>
      <c r="U2972" t="s">
        <v>14948</v>
      </c>
      <c r="W2972" t="s">
        <v>978</v>
      </c>
      <c r="AB2972" t="s">
        <v>47</v>
      </c>
      <c r="AC2972" t="s">
        <v>114</v>
      </c>
      <c r="AD2972" t="s">
        <v>114</v>
      </c>
      <c r="AE2972" t="s">
        <v>114</v>
      </c>
      <c r="AF2972" t="s">
        <v>114</v>
      </c>
      <c r="AH2972" t="s">
        <v>3341</v>
      </c>
      <c r="AI2972" t="s">
        <v>880</v>
      </c>
      <c r="AK2972" t="s">
        <v>2014</v>
      </c>
      <c r="AL2972" t="s">
        <v>528</v>
      </c>
      <c r="AM2972">
        <v>30</v>
      </c>
      <c r="AN2972" t="s">
        <v>14949</v>
      </c>
    </row>
    <row r="2973" spans="1:40" x14ac:dyDescent="0.25">
      <c r="A2973" t="s">
        <v>14285</v>
      </c>
      <c r="B2973" t="s">
        <v>14950</v>
      </c>
      <c r="C2973" t="s">
        <v>227</v>
      </c>
      <c r="D2973" t="s">
        <v>130</v>
      </c>
      <c r="E2973" t="s">
        <v>44</v>
      </c>
      <c r="G2973" t="s">
        <v>306</v>
      </c>
      <c r="H2973" t="s">
        <v>47</v>
      </c>
      <c r="I2973" t="s">
        <v>47</v>
      </c>
      <c r="J2973" t="s">
        <v>706</v>
      </c>
      <c r="K2973" t="s">
        <v>2060</v>
      </c>
      <c r="L2973" t="s">
        <v>14951</v>
      </c>
      <c r="M2973">
        <v>120</v>
      </c>
      <c r="N2973">
        <v>4.2300000000000004</v>
      </c>
      <c r="O2973" t="s">
        <v>602</v>
      </c>
      <c r="P2973" t="s">
        <v>716</v>
      </c>
      <c r="Q2973" t="s">
        <v>14952</v>
      </c>
      <c r="R2973" t="s">
        <v>927</v>
      </c>
      <c r="S2973" t="s">
        <v>9379</v>
      </c>
      <c r="T2973" t="s">
        <v>14953</v>
      </c>
      <c r="W2973" t="s">
        <v>114</v>
      </c>
      <c r="X2973" t="s">
        <v>493</v>
      </c>
      <c r="Y2973" t="s">
        <v>14954</v>
      </c>
      <c r="Z2973" t="s">
        <v>107</v>
      </c>
      <c r="AA2973" t="s">
        <v>270</v>
      </c>
      <c r="AB2973" t="s">
        <v>47</v>
      </c>
      <c r="AC2973" t="s">
        <v>47</v>
      </c>
      <c r="AD2973" t="s">
        <v>144</v>
      </c>
      <c r="AE2973" t="s">
        <v>609</v>
      </c>
      <c r="AF2973" t="s">
        <v>92</v>
      </c>
      <c r="AH2973" t="s">
        <v>114</v>
      </c>
      <c r="AI2973" t="s">
        <v>10648</v>
      </c>
      <c r="AJ2973" t="s">
        <v>146</v>
      </c>
      <c r="AK2973" t="s">
        <v>539</v>
      </c>
      <c r="AL2973" t="s">
        <v>71</v>
      </c>
      <c r="AM2973">
        <v>370</v>
      </c>
      <c r="AN2973" t="s">
        <v>14955</v>
      </c>
    </row>
    <row r="2974" spans="1:40" x14ac:dyDescent="0.25">
      <c r="A2974" t="s">
        <v>14285</v>
      </c>
      <c r="B2974" t="s">
        <v>8147</v>
      </c>
      <c r="C2974" t="s">
        <v>227</v>
      </c>
      <c r="D2974" t="s">
        <v>1349</v>
      </c>
      <c r="E2974" t="s">
        <v>9372</v>
      </c>
      <c r="G2974" t="s">
        <v>583</v>
      </c>
      <c r="H2974" t="s">
        <v>47</v>
      </c>
      <c r="I2974" t="s">
        <v>47</v>
      </c>
      <c r="J2974">
        <v>2011</v>
      </c>
      <c r="K2974" t="s">
        <v>153</v>
      </c>
      <c r="L2974" t="s">
        <v>14916</v>
      </c>
      <c r="M2974">
        <v>135</v>
      </c>
      <c r="N2974">
        <v>4.76</v>
      </c>
      <c r="O2974" t="s">
        <v>669</v>
      </c>
      <c r="P2974" t="s">
        <v>588</v>
      </c>
      <c r="Q2974" t="s">
        <v>9807</v>
      </c>
      <c r="R2974" t="s">
        <v>535</v>
      </c>
      <c r="S2974" t="s">
        <v>1979</v>
      </c>
      <c r="T2974" t="s">
        <v>1992</v>
      </c>
      <c r="U2974" t="s">
        <v>1993</v>
      </c>
      <c r="V2974" t="s">
        <v>492</v>
      </c>
      <c r="W2974" t="s">
        <v>2217</v>
      </c>
      <c r="X2974" t="s">
        <v>14918</v>
      </c>
      <c r="Z2974" t="s">
        <v>536</v>
      </c>
      <c r="AA2974" t="s">
        <v>270</v>
      </c>
      <c r="AB2974" t="s">
        <v>47</v>
      </c>
      <c r="AC2974" t="s">
        <v>47</v>
      </c>
      <c r="AD2974" t="s">
        <v>815</v>
      </c>
      <c r="AE2974" t="s">
        <v>833</v>
      </c>
      <c r="AF2974" t="s">
        <v>92</v>
      </c>
      <c r="AH2974" t="s">
        <v>67</v>
      </c>
      <c r="AI2974" t="s">
        <v>68</v>
      </c>
      <c r="AJ2974" t="s">
        <v>146</v>
      </c>
      <c r="AK2974" t="s">
        <v>539</v>
      </c>
      <c r="AL2974" t="s">
        <v>1030</v>
      </c>
      <c r="AM2974">
        <v>120</v>
      </c>
      <c r="AN2974" t="s">
        <v>14956</v>
      </c>
    </row>
    <row r="2975" spans="1:40" x14ac:dyDescent="0.25">
      <c r="A2975" t="s">
        <v>14285</v>
      </c>
      <c r="B2975" t="s">
        <v>14957</v>
      </c>
      <c r="C2975" t="s">
        <v>227</v>
      </c>
      <c r="D2975" t="s">
        <v>130</v>
      </c>
      <c r="E2975" t="s">
        <v>8267</v>
      </c>
      <c r="G2975" t="s">
        <v>327</v>
      </c>
      <c r="H2975" t="s">
        <v>47</v>
      </c>
      <c r="I2975" t="s">
        <v>47</v>
      </c>
      <c r="J2975" t="s">
        <v>706</v>
      </c>
      <c r="K2975" t="s">
        <v>661</v>
      </c>
      <c r="L2975" t="s">
        <v>14958</v>
      </c>
      <c r="M2975">
        <v>161</v>
      </c>
      <c r="N2975">
        <v>5.68</v>
      </c>
      <c r="O2975" t="s">
        <v>602</v>
      </c>
      <c r="P2975" t="s">
        <v>52</v>
      </c>
      <c r="Q2975" t="s">
        <v>4955</v>
      </c>
      <c r="R2975" t="s">
        <v>2027</v>
      </c>
      <c r="S2975" t="s">
        <v>8324</v>
      </c>
      <c r="T2975" t="s">
        <v>14959</v>
      </c>
      <c r="U2975" t="s">
        <v>14960</v>
      </c>
      <c r="V2975" t="s">
        <v>608</v>
      </c>
      <c r="W2975" t="s">
        <v>141</v>
      </c>
      <c r="X2975" t="s">
        <v>170</v>
      </c>
      <c r="Y2975" t="s">
        <v>106</v>
      </c>
      <c r="Z2975" t="s">
        <v>3278</v>
      </c>
      <c r="AA2975" t="s">
        <v>47</v>
      </c>
      <c r="AB2975" t="s">
        <v>47</v>
      </c>
      <c r="AC2975" t="s">
        <v>47</v>
      </c>
      <c r="AD2975" t="s">
        <v>144</v>
      </c>
      <c r="AE2975" t="s">
        <v>609</v>
      </c>
      <c r="AF2975" t="s">
        <v>92</v>
      </c>
      <c r="AH2975" t="s">
        <v>114</v>
      </c>
      <c r="AI2975" t="s">
        <v>68</v>
      </c>
      <c r="AJ2975" t="s">
        <v>146</v>
      </c>
      <c r="AK2975" t="s">
        <v>3636</v>
      </c>
      <c r="AL2975" t="s">
        <v>71</v>
      </c>
      <c r="AM2975">
        <v>190</v>
      </c>
      <c r="AN2975" t="s">
        <v>14961</v>
      </c>
    </row>
    <row r="2976" spans="1:40" x14ac:dyDescent="0.25">
      <c r="A2976" t="s">
        <v>14285</v>
      </c>
      <c r="B2976" t="s">
        <v>14962</v>
      </c>
      <c r="C2976" t="s">
        <v>227</v>
      </c>
      <c r="D2976" t="s">
        <v>130</v>
      </c>
      <c r="E2976" t="s">
        <v>898</v>
      </c>
      <c r="G2976" t="s">
        <v>306</v>
      </c>
      <c r="H2976" t="s">
        <v>47</v>
      </c>
      <c r="I2976" t="s">
        <v>47</v>
      </c>
      <c r="J2976" t="s">
        <v>706</v>
      </c>
      <c r="K2976" t="s">
        <v>661</v>
      </c>
      <c r="L2976" t="s">
        <v>99</v>
      </c>
      <c r="M2976">
        <v>580</v>
      </c>
      <c r="N2976">
        <v>1.28</v>
      </c>
      <c r="O2976" t="s">
        <v>602</v>
      </c>
      <c r="P2976" t="s">
        <v>254</v>
      </c>
      <c r="Q2976" t="s">
        <v>14963</v>
      </c>
      <c r="R2976" t="s">
        <v>10132</v>
      </c>
      <c r="S2976" t="s">
        <v>605</v>
      </c>
      <c r="T2976" t="s">
        <v>684</v>
      </c>
      <c r="U2976" t="s">
        <v>5191</v>
      </c>
      <c r="V2976" t="s">
        <v>686</v>
      </c>
      <c r="W2976" t="s">
        <v>141</v>
      </c>
      <c r="X2976" t="s">
        <v>195</v>
      </c>
      <c r="Y2976" t="s">
        <v>106</v>
      </c>
      <c r="Z2976" t="s">
        <v>284</v>
      </c>
      <c r="AA2976" t="s">
        <v>47</v>
      </c>
      <c r="AB2976" t="s">
        <v>258</v>
      </c>
      <c r="AC2976" t="s">
        <v>47</v>
      </c>
      <c r="AD2976" t="s">
        <v>144</v>
      </c>
      <c r="AE2976" t="s">
        <v>609</v>
      </c>
      <c r="AF2976" t="s">
        <v>92</v>
      </c>
      <c r="AH2976" t="s">
        <v>114</v>
      </c>
      <c r="AI2976" t="s">
        <v>68</v>
      </c>
      <c r="AJ2976" t="s">
        <v>645</v>
      </c>
      <c r="AK2976" t="s">
        <v>14964</v>
      </c>
      <c r="AL2976" t="s">
        <v>71</v>
      </c>
      <c r="AN2976" t="s">
        <v>14965</v>
      </c>
    </row>
    <row r="2977" spans="1:40" x14ac:dyDescent="0.25">
      <c r="A2977" t="s">
        <v>14285</v>
      </c>
      <c r="B2977" t="s">
        <v>14966</v>
      </c>
      <c r="C2977" t="s">
        <v>14967</v>
      </c>
      <c r="D2977" t="s">
        <v>4657</v>
      </c>
      <c r="E2977" t="s">
        <v>898</v>
      </c>
      <c r="G2977" t="s">
        <v>10999</v>
      </c>
      <c r="J2977" t="s">
        <v>2203</v>
      </c>
      <c r="K2977" t="s">
        <v>5188</v>
      </c>
      <c r="L2977" t="s">
        <v>14968</v>
      </c>
      <c r="M2977">
        <v>670</v>
      </c>
      <c r="N2977">
        <v>1.48</v>
      </c>
      <c r="O2977" t="s">
        <v>114</v>
      </c>
      <c r="P2977" t="s">
        <v>52</v>
      </c>
      <c r="Q2977" t="s">
        <v>14969</v>
      </c>
      <c r="R2977" t="s">
        <v>556</v>
      </c>
      <c r="S2977" t="s">
        <v>7391</v>
      </c>
      <c r="T2977" t="s">
        <v>8839</v>
      </c>
      <c r="U2977" t="s">
        <v>12168</v>
      </c>
      <c r="V2977" t="s">
        <v>5209</v>
      </c>
      <c r="W2977" t="s">
        <v>141</v>
      </c>
      <c r="X2977" t="s">
        <v>170</v>
      </c>
      <c r="Y2977" t="s">
        <v>106</v>
      </c>
      <c r="Z2977" t="s">
        <v>107</v>
      </c>
      <c r="AA2977" t="s">
        <v>1667</v>
      </c>
      <c r="AB2977" t="s">
        <v>47</v>
      </c>
      <c r="AC2977" t="s">
        <v>47</v>
      </c>
      <c r="AD2977" t="s">
        <v>144</v>
      </c>
      <c r="AE2977" t="s">
        <v>609</v>
      </c>
      <c r="AF2977" t="s">
        <v>92</v>
      </c>
      <c r="AH2977" t="s">
        <v>114</v>
      </c>
      <c r="AI2977" t="s">
        <v>68</v>
      </c>
      <c r="AJ2977" t="s">
        <v>816</v>
      </c>
      <c r="AK2977" t="s">
        <v>14970</v>
      </c>
      <c r="AL2977" t="s">
        <v>8366</v>
      </c>
      <c r="AN2977" t="s">
        <v>14971</v>
      </c>
    </row>
    <row r="2978" spans="1:40" x14ac:dyDescent="0.25">
      <c r="A2978" t="s">
        <v>14285</v>
      </c>
      <c r="B2978" t="s">
        <v>14972</v>
      </c>
      <c r="C2978" t="s">
        <v>14967</v>
      </c>
      <c r="D2978" t="s">
        <v>4657</v>
      </c>
      <c r="E2978" t="s">
        <v>898</v>
      </c>
      <c r="G2978" t="s">
        <v>10999</v>
      </c>
      <c r="J2978" t="s">
        <v>2203</v>
      </c>
      <c r="K2978" t="s">
        <v>5188</v>
      </c>
      <c r="L2978" t="s">
        <v>14973</v>
      </c>
      <c r="M2978">
        <v>357</v>
      </c>
      <c r="N2978">
        <v>12.59</v>
      </c>
      <c r="O2978" t="s">
        <v>114</v>
      </c>
      <c r="P2978" t="s">
        <v>52</v>
      </c>
      <c r="Q2978" t="s">
        <v>14974</v>
      </c>
      <c r="R2978" t="s">
        <v>442</v>
      </c>
      <c r="S2978" t="s">
        <v>7391</v>
      </c>
      <c r="T2978" t="s">
        <v>8839</v>
      </c>
      <c r="U2978" t="s">
        <v>12168</v>
      </c>
      <c r="V2978" t="s">
        <v>5209</v>
      </c>
      <c r="W2978" t="s">
        <v>141</v>
      </c>
      <c r="X2978" t="s">
        <v>170</v>
      </c>
      <c r="Y2978" t="s">
        <v>106</v>
      </c>
      <c r="Z2978" t="s">
        <v>107</v>
      </c>
      <c r="AA2978" t="s">
        <v>1667</v>
      </c>
      <c r="AB2978" t="s">
        <v>47</v>
      </c>
      <c r="AC2978" t="s">
        <v>47</v>
      </c>
      <c r="AD2978" t="s">
        <v>144</v>
      </c>
      <c r="AE2978" t="s">
        <v>609</v>
      </c>
      <c r="AF2978" t="s">
        <v>92</v>
      </c>
      <c r="AH2978" t="s">
        <v>114</v>
      </c>
      <c r="AI2978" t="s">
        <v>68</v>
      </c>
      <c r="AJ2978" t="s">
        <v>816</v>
      </c>
      <c r="AK2978" t="s">
        <v>14975</v>
      </c>
      <c r="AL2978" t="s">
        <v>8366</v>
      </c>
      <c r="AN2978" t="s">
        <v>14976</v>
      </c>
    </row>
    <row r="2979" spans="1:40" x14ac:dyDescent="0.25">
      <c r="A2979" t="s">
        <v>14285</v>
      </c>
      <c r="B2979" t="s">
        <v>14977</v>
      </c>
      <c r="C2979" t="s">
        <v>227</v>
      </c>
      <c r="D2979" t="s">
        <v>130</v>
      </c>
      <c r="E2979" t="s">
        <v>898</v>
      </c>
      <c r="G2979" t="s">
        <v>771</v>
      </c>
      <c r="H2979" t="s">
        <v>47</v>
      </c>
      <c r="I2979" t="s">
        <v>47</v>
      </c>
      <c r="J2979" t="s">
        <v>2203</v>
      </c>
      <c r="K2979" t="s">
        <v>2108</v>
      </c>
      <c r="L2979" t="s">
        <v>14978</v>
      </c>
      <c r="M2979">
        <v>198</v>
      </c>
      <c r="N2979">
        <v>6.98</v>
      </c>
      <c r="O2979" t="s">
        <v>602</v>
      </c>
      <c r="P2979" t="s">
        <v>1170</v>
      </c>
      <c r="Q2979" t="s">
        <v>14979</v>
      </c>
      <c r="R2979" t="s">
        <v>1859</v>
      </c>
      <c r="S2979" t="s">
        <v>654</v>
      </c>
      <c r="T2979" t="s">
        <v>5207</v>
      </c>
      <c r="U2979" t="s">
        <v>5208</v>
      </c>
      <c r="V2979" t="s">
        <v>5209</v>
      </c>
      <c r="W2979" t="s">
        <v>141</v>
      </c>
      <c r="X2979" t="s">
        <v>105</v>
      </c>
      <c r="Y2979" t="s">
        <v>106</v>
      </c>
      <c r="Z2979" t="s">
        <v>223</v>
      </c>
      <c r="AA2979" t="s">
        <v>47</v>
      </c>
      <c r="AB2979" t="s">
        <v>47</v>
      </c>
      <c r="AC2979" t="s">
        <v>47</v>
      </c>
      <c r="AD2979" t="s">
        <v>144</v>
      </c>
      <c r="AE2979" t="s">
        <v>595</v>
      </c>
      <c r="AF2979" t="s">
        <v>92</v>
      </c>
      <c r="AH2979" t="s">
        <v>114</v>
      </c>
      <c r="AI2979" t="s">
        <v>68</v>
      </c>
      <c r="AJ2979" t="s">
        <v>146</v>
      </c>
      <c r="AK2979" t="s">
        <v>4488</v>
      </c>
      <c r="AL2979" t="s">
        <v>8366</v>
      </c>
      <c r="AN2979" t="s">
        <v>14980</v>
      </c>
    </row>
    <row r="2980" spans="1:40" x14ac:dyDescent="0.25">
      <c r="A2980" t="s">
        <v>14285</v>
      </c>
      <c r="B2980" t="s">
        <v>14981</v>
      </c>
      <c r="C2980" t="s">
        <v>112</v>
      </c>
      <c r="D2980" t="s">
        <v>4657</v>
      </c>
      <c r="H2980" t="s">
        <v>114</v>
      </c>
      <c r="I2980" t="s">
        <v>114</v>
      </c>
      <c r="J2980" t="s">
        <v>2203</v>
      </c>
      <c r="K2980" t="s">
        <v>3643</v>
      </c>
      <c r="L2980" t="s">
        <v>14982</v>
      </c>
      <c r="M2980">
        <v>400</v>
      </c>
      <c r="N2980">
        <v>14.11</v>
      </c>
      <c r="O2980" t="s">
        <v>114</v>
      </c>
      <c r="P2980" t="s">
        <v>505</v>
      </c>
      <c r="Q2980" t="s">
        <v>14983</v>
      </c>
      <c r="R2980" t="s">
        <v>436</v>
      </c>
      <c r="S2980" t="s">
        <v>654</v>
      </c>
      <c r="T2980" t="s">
        <v>1808</v>
      </c>
      <c r="W2980" t="s">
        <v>141</v>
      </c>
      <c r="X2980" t="s">
        <v>170</v>
      </c>
      <c r="Y2980" t="s">
        <v>416</v>
      </c>
      <c r="Z2980" t="s">
        <v>536</v>
      </c>
      <c r="AA2980" t="s">
        <v>270</v>
      </c>
      <c r="AB2980" t="s">
        <v>47</v>
      </c>
      <c r="AC2980" t="s">
        <v>47</v>
      </c>
      <c r="AD2980" t="s">
        <v>144</v>
      </c>
      <c r="AE2980" t="s">
        <v>609</v>
      </c>
      <c r="AF2980" t="s">
        <v>47</v>
      </c>
      <c r="AH2980" t="s">
        <v>114</v>
      </c>
      <c r="AI2980" t="s">
        <v>969</v>
      </c>
      <c r="AJ2980" t="s">
        <v>816</v>
      </c>
      <c r="AK2980" t="s">
        <v>127</v>
      </c>
      <c r="AL2980" t="s">
        <v>14984</v>
      </c>
      <c r="AM2980">
        <v>170</v>
      </c>
      <c r="AN2980" t="s">
        <v>14985</v>
      </c>
    </row>
    <row r="2981" spans="1:40" x14ac:dyDescent="0.25">
      <c r="A2981" t="s">
        <v>14285</v>
      </c>
      <c r="B2981" t="s">
        <v>14986</v>
      </c>
      <c r="C2981" t="s">
        <v>14967</v>
      </c>
      <c r="D2981" t="s">
        <v>4657</v>
      </c>
      <c r="E2981" t="s">
        <v>14987</v>
      </c>
      <c r="G2981" t="s">
        <v>14988</v>
      </c>
      <c r="H2981" t="s">
        <v>114</v>
      </c>
      <c r="I2981" t="s">
        <v>114</v>
      </c>
      <c r="J2981" t="s">
        <v>11065</v>
      </c>
      <c r="K2981" t="s">
        <v>2146</v>
      </c>
      <c r="L2981" t="s">
        <v>14989</v>
      </c>
      <c r="M2981">
        <v>750</v>
      </c>
      <c r="N2981">
        <v>1.65</v>
      </c>
      <c r="O2981" t="s">
        <v>114</v>
      </c>
      <c r="P2981" t="s">
        <v>505</v>
      </c>
      <c r="Q2981" t="s">
        <v>14990</v>
      </c>
      <c r="R2981" t="s">
        <v>556</v>
      </c>
      <c r="S2981" t="s">
        <v>11044</v>
      </c>
      <c r="T2981" t="s">
        <v>613</v>
      </c>
      <c r="U2981" t="s">
        <v>711</v>
      </c>
      <c r="V2981" t="s">
        <v>643</v>
      </c>
      <c r="W2981" t="s">
        <v>141</v>
      </c>
      <c r="X2981" t="s">
        <v>60</v>
      </c>
      <c r="Y2981" t="s">
        <v>106</v>
      </c>
      <c r="Z2981" t="s">
        <v>223</v>
      </c>
      <c r="AA2981" t="s">
        <v>108</v>
      </c>
      <c r="AB2981" t="s">
        <v>258</v>
      </c>
      <c r="AC2981" t="s">
        <v>47</v>
      </c>
      <c r="AD2981" t="s">
        <v>144</v>
      </c>
      <c r="AE2981" t="s">
        <v>609</v>
      </c>
      <c r="AF2981" t="s">
        <v>92</v>
      </c>
      <c r="AH2981" t="s">
        <v>114</v>
      </c>
      <c r="AI2981" t="s">
        <v>969</v>
      </c>
      <c r="AJ2981" t="s">
        <v>816</v>
      </c>
      <c r="AK2981" t="s">
        <v>14991</v>
      </c>
      <c r="AL2981" t="s">
        <v>14992</v>
      </c>
      <c r="AM2981">
        <v>330</v>
      </c>
      <c r="AN2981" t="s">
        <v>14993</v>
      </c>
    </row>
    <row r="2982" spans="1:40" x14ac:dyDescent="0.25">
      <c r="A2982" t="s">
        <v>14285</v>
      </c>
      <c r="B2982" t="s">
        <v>14994</v>
      </c>
      <c r="C2982" t="s">
        <v>306</v>
      </c>
      <c r="D2982" t="s">
        <v>4657</v>
      </c>
      <c r="E2982" t="s">
        <v>14987</v>
      </c>
      <c r="G2982" t="s">
        <v>14995</v>
      </c>
      <c r="H2982" t="s">
        <v>114</v>
      </c>
      <c r="I2982" t="s">
        <v>114</v>
      </c>
      <c r="J2982" t="s">
        <v>11065</v>
      </c>
      <c r="K2982" t="s">
        <v>2146</v>
      </c>
      <c r="L2982" t="s">
        <v>14996</v>
      </c>
      <c r="M2982">
        <v>730</v>
      </c>
      <c r="N2982">
        <v>1.61</v>
      </c>
      <c r="O2982" t="s">
        <v>114</v>
      </c>
      <c r="P2982" t="s">
        <v>52</v>
      </c>
      <c r="Q2982" t="s">
        <v>14997</v>
      </c>
      <c r="R2982" t="s">
        <v>556</v>
      </c>
      <c r="S2982" t="s">
        <v>14998</v>
      </c>
      <c r="T2982" t="s">
        <v>1387</v>
      </c>
      <c r="U2982" t="s">
        <v>14999</v>
      </c>
      <c r="W2982" t="s">
        <v>15000</v>
      </c>
      <c r="X2982" t="s">
        <v>123</v>
      </c>
      <c r="Y2982" t="s">
        <v>106</v>
      </c>
      <c r="Z2982" t="s">
        <v>90</v>
      </c>
      <c r="AA2982" t="s">
        <v>108</v>
      </c>
      <c r="AB2982" t="s">
        <v>47</v>
      </c>
      <c r="AC2982" t="s">
        <v>47</v>
      </c>
      <c r="AD2982" t="s">
        <v>271</v>
      </c>
      <c r="AE2982" t="s">
        <v>853</v>
      </c>
      <c r="AF2982" t="s">
        <v>259</v>
      </c>
      <c r="AH2982" t="s">
        <v>114</v>
      </c>
      <c r="AI2982" t="s">
        <v>719</v>
      </c>
      <c r="AJ2982" t="s">
        <v>645</v>
      </c>
      <c r="AK2982" t="s">
        <v>15001</v>
      </c>
      <c r="AL2982" t="s">
        <v>71</v>
      </c>
      <c r="AN2982" t="s">
        <v>15002</v>
      </c>
    </row>
    <row r="2983" spans="1:40" x14ac:dyDescent="0.25">
      <c r="A2983" t="s">
        <v>14285</v>
      </c>
      <c r="B2983" t="s">
        <v>15003</v>
      </c>
      <c r="C2983" t="s">
        <v>42</v>
      </c>
      <c r="D2983" t="s">
        <v>43</v>
      </c>
      <c r="E2983" t="s">
        <v>3698</v>
      </c>
      <c r="F2983" t="s">
        <v>7816</v>
      </c>
      <c r="G2983" t="s">
        <v>77</v>
      </c>
      <c r="H2983" t="s">
        <v>47</v>
      </c>
      <c r="I2983" t="s">
        <v>47</v>
      </c>
      <c r="J2983" t="s">
        <v>12100</v>
      </c>
      <c r="K2983" t="s">
        <v>1647</v>
      </c>
      <c r="L2983" t="s">
        <v>99</v>
      </c>
      <c r="O2983" t="s">
        <v>455</v>
      </c>
      <c r="P2983" t="s">
        <v>52</v>
      </c>
      <c r="Q2983" t="s">
        <v>156</v>
      </c>
      <c r="R2983" t="s">
        <v>1158</v>
      </c>
      <c r="S2983" t="s">
        <v>6931</v>
      </c>
      <c r="T2983" t="s">
        <v>10306</v>
      </c>
      <c r="U2983" t="s">
        <v>10307</v>
      </c>
      <c r="V2983" t="s">
        <v>10308</v>
      </c>
      <c r="W2983" t="s">
        <v>86</v>
      </c>
      <c r="X2983" t="s">
        <v>87</v>
      </c>
      <c r="Y2983" t="s">
        <v>1147</v>
      </c>
      <c r="Z2983" t="s">
        <v>15004</v>
      </c>
      <c r="AA2983" t="s">
        <v>160</v>
      </c>
      <c r="AB2983" t="s">
        <v>47</v>
      </c>
      <c r="AC2983" t="s">
        <v>47</v>
      </c>
      <c r="AD2983" t="s">
        <v>6154</v>
      </c>
      <c r="AE2983" t="s">
        <v>65</v>
      </c>
      <c r="AF2983" t="s">
        <v>66</v>
      </c>
      <c r="AG2983" t="s">
        <v>47</v>
      </c>
      <c r="AH2983" t="s">
        <v>67</v>
      </c>
      <c r="AI2983" t="s">
        <v>68</v>
      </c>
      <c r="AJ2983" t="s">
        <v>162</v>
      </c>
      <c r="AK2983" t="s">
        <v>11913</v>
      </c>
      <c r="AL2983" t="s">
        <v>6763</v>
      </c>
      <c r="AN2983" t="s">
        <v>15005</v>
      </c>
    </row>
    <row r="2984" spans="1:40" x14ac:dyDescent="0.25">
      <c r="A2984" t="s">
        <v>14285</v>
      </c>
      <c r="B2984" t="s">
        <v>15006</v>
      </c>
      <c r="C2984" t="s">
        <v>112</v>
      </c>
      <c r="D2984" t="s">
        <v>113</v>
      </c>
      <c r="G2984" t="s">
        <v>114</v>
      </c>
      <c r="H2984" t="s">
        <v>114</v>
      </c>
      <c r="I2984" t="s">
        <v>114</v>
      </c>
      <c r="K2984" t="s">
        <v>1647</v>
      </c>
      <c r="L2984" t="s">
        <v>15007</v>
      </c>
      <c r="M2984">
        <v>360</v>
      </c>
      <c r="N2984">
        <v>12.7</v>
      </c>
      <c r="O2984" t="s">
        <v>114</v>
      </c>
      <c r="P2984" t="s">
        <v>52</v>
      </c>
      <c r="Q2984" t="s">
        <v>421</v>
      </c>
      <c r="R2984" t="s">
        <v>268</v>
      </c>
      <c r="S2984" t="s">
        <v>330</v>
      </c>
      <c r="T2984" t="s">
        <v>438</v>
      </c>
      <c r="U2984" t="s">
        <v>5067</v>
      </c>
      <c r="W2984" t="s">
        <v>522</v>
      </c>
      <c r="X2984" t="s">
        <v>170</v>
      </c>
      <c r="Y2984" t="s">
        <v>61</v>
      </c>
      <c r="Z2984" t="s">
        <v>90</v>
      </c>
      <c r="AA2984" t="s">
        <v>114</v>
      </c>
      <c r="AB2984" t="s">
        <v>47</v>
      </c>
      <c r="AC2984" t="s">
        <v>47</v>
      </c>
      <c r="AD2984" t="s">
        <v>144</v>
      </c>
      <c r="AE2984" t="s">
        <v>65</v>
      </c>
      <c r="AF2984" t="s">
        <v>406</v>
      </c>
      <c r="AH2984" t="s">
        <v>114</v>
      </c>
      <c r="AI2984" t="s">
        <v>68</v>
      </c>
      <c r="AJ2984" t="s">
        <v>126</v>
      </c>
      <c r="AK2984" t="s">
        <v>15008</v>
      </c>
      <c r="AL2984" t="s">
        <v>15009</v>
      </c>
      <c r="AM2984">
        <v>130</v>
      </c>
      <c r="AN2984" t="s">
        <v>15005</v>
      </c>
    </row>
    <row r="2985" spans="1:40" x14ac:dyDescent="0.25">
      <c r="A2985" t="s">
        <v>14285</v>
      </c>
      <c r="B2985" t="s">
        <v>15010</v>
      </c>
      <c r="C2985" t="s">
        <v>42</v>
      </c>
      <c r="D2985" t="s">
        <v>43</v>
      </c>
      <c r="E2985" t="s">
        <v>151</v>
      </c>
      <c r="F2985" t="s">
        <v>15011</v>
      </c>
      <c r="G2985" t="s">
        <v>98</v>
      </c>
      <c r="H2985" t="s">
        <v>47</v>
      </c>
      <c r="I2985" t="s">
        <v>47</v>
      </c>
      <c r="J2985" t="s">
        <v>11550</v>
      </c>
      <c r="K2985" t="s">
        <v>1647</v>
      </c>
      <c r="L2985" t="s">
        <v>15012</v>
      </c>
      <c r="M2985">
        <v>149</v>
      </c>
      <c r="N2985">
        <v>5.26</v>
      </c>
      <c r="O2985" t="s">
        <v>455</v>
      </c>
      <c r="P2985" t="s">
        <v>52</v>
      </c>
      <c r="Q2985" t="s">
        <v>1363</v>
      </c>
      <c r="R2985" t="s">
        <v>138</v>
      </c>
      <c r="S2985" t="s">
        <v>192</v>
      </c>
      <c r="T2985" t="s">
        <v>281</v>
      </c>
      <c r="W2985" t="s">
        <v>141</v>
      </c>
      <c r="X2985" t="s">
        <v>105</v>
      </c>
      <c r="Y2985" t="s">
        <v>106</v>
      </c>
      <c r="Z2985" t="s">
        <v>3278</v>
      </c>
      <c r="AA2985" t="s">
        <v>108</v>
      </c>
      <c r="AB2985" t="s">
        <v>47</v>
      </c>
      <c r="AC2985" t="s">
        <v>47</v>
      </c>
      <c r="AD2985" t="s">
        <v>210</v>
      </c>
      <c r="AE2985" t="s">
        <v>65</v>
      </c>
      <c r="AF2985" t="s">
        <v>92</v>
      </c>
      <c r="AH2985" t="s">
        <v>67</v>
      </c>
      <c r="AI2985" t="s">
        <v>68</v>
      </c>
      <c r="AJ2985" t="s">
        <v>162</v>
      </c>
      <c r="AK2985" t="s">
        <v>759</v>
      </c>
      <c r="AL2985" t="s">
        <v>15013</v>
      </c>
      <c r="AN2985" t="s">
        <v>15014</v>
      </c>
    </row>
    <row r="2986" spans="1:40" x14ac:dyDescent="0.25">
      <c r="A2986" t="s">
        <v>14285</v>
      </c>
      <c r="B2986" t="s">
        <v>15015</v>
      </c>
      <c r="C2986" t="s">
        <v>4211</v>
      </c>
      <c r="D2986" t="s">
        <v>43</v>
      </c>
      <c r="E2986" t="s">
        <v>176</v>
      </c>
      <c r="F2986" t="s">
        <v>4653</v>
      </c>
      <c r="G2986" t="s">
        <v>177</v>
      </c>
      <c r="H2986" t="s">
        <v>47</v>
      </c>
      <c r="I2986" t="s">
        <v>47</v>
      </c>
      <c r="J2986" t="s">
        <v>15016</v>
      </c>
      <c r="K2986" t="s">
        <v>1647</v>
      </c>
      <c r="L2986" t="s">
        <v>99</v>
      </c>
      <c r="O2986" t="s">
        <v>383</v>
      </c>
      <c r="P2986" t="s">
        <v>52</v>
      </c>
      <c r="Q2986" t="s">
        <v>8210</v>
      </c>
      <c r="R2986" t="s">
        <v>457</v>
      </c>
      <c r="S2986" t="s">
        <v>1255</v>
      </c>
      <c r="T2986" t="s">
        <v>3030</v>
      </c>
      <c r="U2986" t="s">
        <v>1102</v>
      </c>
      <c r="V2986" t="s">
        <v>1103</v>
      </c>
      <c r="W2986" t="s">
        <v>114</v>
      </c>
      <c r="X2986" t="s">
        <v>170</v>
      </c>
      <c r="Y2986" t="s">
        <v>61</v>
      </c>
      <c r="Z2986" t="s">
        <v>107</v>
      </c>
      <c r="AA2986" t="s">
        <v>47</v>
      </c>
      <c r="AB2986" t="s">
        <v>47</v>
      </c>
      <c r="AC2986" t="s">
        <v>47</v>
      </c>
      <c r="AD2986" t="s">
        <v>91</v>
      </c>
      <c r="AE2986" t="s">
        <v>65</v>
      </c>
      <c r="AF2986" t="s">
        <v>66</v>
      </c>
      <c r="AH2986" t="s">
        <v>67</v>
      </c>
      <c r="AI2986" t="s">
        <v>68</v>
      </c>
      <c r="AJ2986" t="s">
        <v>93</v>
      </c>
      <c r="AL2986" t="s">
        <v>548</v>
      </c>
      <c r="AN2986" t="s">
        <v>14519</v>
      </c>
    </row>
    <row r="2987" spans="1:40" x14ac:dyDescent="0.25">
      <c r="A2987" t="s">
        <v>15017</v>
      </c>
      <c r="B2987" t="s">
        <v>15018</v>
      </c>
      <c r="C2987" t="s">
        <v>42</v>
      </c>
      <c r="D2987" t="s">
        <v>130</v>
      </c>
      <c r="E2987" t="s">
        <v>1139</v>
      </c>
      <c r="F2987" t="s">
        <v>15019</v>
      </c>
      <c r="G2987" t="s">
        <v>98</v>
      </c>
      <c r="H2987" t="s">
        <v>47</v>
      </c>
      <c r="I2987" t="s">
        <v>47</v>
      </c>
      <c r="J2987" t="s">
        <v>4495</v>
      </c>
      <c r="K2987" t="s">
        <v>992</v>
      </c>
      <c r="L2987" t="s">
        <v>15020</v>
      </c>
      <c r="M2987">
        <v>166.5</v>
      </c>
      <c r="N2987">
        <v>5.89</v>
      </c>
      <c r="O2987" t="s">
        <v>516</v>
      </c>
      <c r="P2987" t="s">
        <v>52</v>
      </c>
      <c r="Q2987" t="s">
        <v>15021</v>
      </c>
      <c r="R2987" t="s">
        <v>11861</v>
      </c>
      <c r="S2987" t="s">
        <v>1045</v>
      </c>
      <c r="T2987" t="s">
        <v>4582</v>
      </c>
      <c r="U2987" t="s">
        <v>11567</v>
      </c>
      <c r="V2987" t="s">
        <v>4584</v>
      </c>
      <c r="W2987" t="s">
        <v>104</v>
      </c>
      <c r="X2987" t="s">
        <v>87</v>
      </c>
      <c r="Y2987" t="s">
        <v>61</v>
      </c>
      <c r="Z2987" t="s">
        <v>9761</v>
      </c>
      <c r="AA2987" t="s">
        <v>8723</v>
      </c>
      <c r="AB2987" t="s">
        <v>47</v>
      </c>
      <c r="AC2987" t="s">
        <v>47</v>
      </c>
      <c r="AD2987" t="s">
        <v>210</v>
      </c>
      <c r="AE2987" t="s">
        <v>1015</v>
      </c>
      <c r="AF2987" t="s">
        <v>66</v>
      </c>
      <c r="AG2987" t="s">
        <v>47</v>
      </c>
      <c r="AH2987" t="s">
        <v>67</v>
      </c>
      <c r="AI2987" t="s">
        <v>3111</v>
      </c>
      <c r="AJ2987" t="s">
        <v>4044</v>
      </c>
      <c r="AK2987" t="s">
        <v>1522</v>
      </c>
      <c r="AL2987" t="s">
        <v>15022</v>
      </c>
      <c r="AM2987">
        <v>400</v>
      </c>
      <c r="AN2987" t="s">
        <v>15023</v>
      </c>
    </row>
    <row r="2988" spans="1:40" x14ac:dyDescent="0.25">
      <c r="A2988" t="s">
        <v>15017</v>
      </c>
      <c r="B2988" t="s">
        <v>15024</v>
      </c>
      <c r="C2988" t="s">
        <v>42</v>
      </c>
      <c r="D2988" t="s">
        <v>74</v>
      </c>
      <c r="E2988" t="s">
        <v>3945</v>
      </c>
      <c r="F2988" t="s">
        <v>15025</v>
      </c>
      <c r="G2988" t="s">
        <v>4676</v>
      </c>
      <c r="H2988" t="s">
        <v>47</v>
      </c>
      <c r="I2988" t="s">
        <v>47</v>
      </c>
      <c r="J2988" t="s">
        <v>1008</v>
      </c>
      <c r="K2988" t="s">
        <v>3018</v>
      </c>
      <c r="L2988" t="s">
        <v>15026</v>
      </c>
      <c r="M2988">
        <v>163</v>
      </c>
      <c r="N2988">
        <v>5.75</v>
      </c>
      <c r="O2988" t="s">
        <v>1022</v>
      </c>
      <c r="P2988" t="s">
        <v>52</v>
      </c>
      <c r="Q2988" t="s">
        <v>15027</v>
      </c>
      <c r="R2988" t="s">
        <v>15028</v>
      </c>
      <c r="S2988" t="s">
        <v>1045</v>
      </c>
      <c r="T2988" t="s">
        <v>4540</v>
      </c>
      <c r="U2988" t="s">
        <v>4541</v>
      </c>
      <c r="V2988" t="s">
        <v>1145</v>
      </c>
      <c r="W2988" t="s">
        <v>10048</v>
      </c>
      <c r="X2988" t="s">
        <v>4553</v>
      </c>
      <c r="Y2988" t="s">
        <v>1147</v>
      </c>
      <c r="Z2988" t="s">
        <v>15029</v>
      </c>
      <c r="AA2988" t="s">
        <v>8723</v>
      </c>
      <c r="AB2988" t="s">
        <v>47</v>
      </c>
      <c r="AC2988" t="s">
        <v>47</v>
      </c>
      <c r="AD2988" t="s">
        <v>525</v>
      </c>
      <c r="AE2988" t="s">
        <v>15030</v>
      </c>
      <c r="AF2988" t="s">
        <v>1001</v>
      </c>
      <c r="AG2988" t="s">
        <v>47</v>
      </c>
      <c r="AH2988" t="s">
        <v>15031</v>
      </c>
      <c r="AI2988" t="s">
        <v>6017</v>
      </c>
      <c r="AJ2988" t="s">
        <v>9836</v>
      </c>
      <c r="AK2988" t="s">
        <v>527</v>
      </c>
      <c r="AL2988" t="s">
        <v>15032</v>
      </c>
      <c r="AM2988">
        <v>750</v>
      </c>
      <c r="AN2988" t="s">
        <v>15033</v>
      </c>
    </row>
    <row r="2989" spans="1:40" x14ac:dyDescent="0.25">
      <c r="A2989" t="s">
        <v>15017</v>
      </c>
      <c r="B2989" t="s">
        <v>15034</v>
      </c>
      <c r="C2989" t="s">
        <v>42</v>
      </c>
      <c r="D2989" t="s">
        <v>130</v>
      </c>
      <c r="E2989" t="s">
        <v>176</v>
      </c>
      <c r="F2989" t="s">
        <v>76</v>
      </c>
      <c r="G2989" t="s">
        <v>98</v>
      </c>
      <c r="H2989" t="s">
        <v>47</v>
      </c>
      <c r="I2989" t="s">
        <v>47</v>
      </c>
      <c r="J2989" t="s">
        <v>1008</v>
      </c>
      <c r="K2989" t="s">
        <v>4496</v>
      </c>
      <c r="L2989" t="s">
        <v>15035</v>
      </c>
      <c r="M2989">
        <v>164</v>
      </c>
      <c r="N2989">
        <v>5.78</v>
      </c>
      <c r="O2989" t="s">
        <v>47</v>
      </c>
      <c r="P2989" t="s">
        <v>52</v>
      </c>
      <c r="Q2989" t="s">
        <v>137</v>
      </c>
      <c r="R2989" t="s">
        <v>138</v>
      </c>
      <c r="S2989" t="s">
        <v>1045</v>
      </c>
      <c r="T2989" t="s">
        <v>352</v>
      </c>
      <c r="U2989" t="s">
        <v>3087</v>
      </c>
      <c r="V2989" t="s">
        <v>1103</v>
      </c>
      <c r="W2989" t="s">
        <v>122</v>
      </c>
      <c r="X2989" t="s">
        <v>170</v>
      </c>
      <c r="Y2989" t="s">
        <v>15036</v>
      </c>
      <c r="Z2989" t="s">
        <v>89</v>
      </c>
      <c r="AA2989" t="s">
        <v>15037</v>
      </c>
      <c r="AB2989" t="s">
        <v>47</v>
      </c>
      <c r="AC2989" t="s">
        <v>47</v>
      </c>
      <c r="AD2989" t="s">
        <v>144</v>
      </c>
      <c r="AE2989" t="s">
        <v>1015</v>
      </c>
      <c r="AF2989" t="s">
        <v>92</v>
      </c>
      <c r="AH2989" t="s">
        <v>406</v>
      </c>
      <c r="AI2989" t="s">
        <v>237</v>
      </c>
      <c r="AJ2989" t="s">
        <v>162</v>
      </c>
      <c r="AK2989" t="s">
        <v>7182</v>
      </c>
      <c r="AL2989" t="s">
        <v>15038</v>
      </c>
      <c r="AN2989" t="s">
        <v>15039</v>
      </c>
    </row>
    <row r="2990" spans="1:40" x14ac:dyDescent="0.25">
      <c r="A2990" t="s">
        <v>15017</v>
      </c>
      <c r="B2990" t="s">
        <v>15040</v>
      </c>
      <c r="C2990" t="s">
        <v>42</v>
      </c>
      <c r="D2990" t="s">
        <v>130</v>
      </c>
      <c r="E2990" t="s">
        <v>75</v>
      </c>
      <c r="F2990" t="s">
        <v>76</v>
      </c>
      <c r="G2990" t="s">
        <v>98</v>
      </c>
      <c r="H2990" t="s">
        <v>47</v>
      </c>
      <c r="I2990" t="s">
        <v>47</v>
      </c>
      <c r="J2990" t="s">
        <v>1008</v>
      </c>
      <c r="K2990" t="s">
        <v>3043</v>
      </c>
      <c r="L2990" t="s">
        <v>15041</v>
      </c>
      <c r="O2990" t="s">
        <v>516</v>
      </c>
      <c r="P2990" t="s">
        <v>15042</v>
      </c>
      <c r="Q2990" t="s">
        <v>15043</v>
      </c>
      <c r="R2990" t="s">
        <v>15044</v>
      </c>
      <c r="S2990" t="s">
        <v>4612</v>
      </c>
      <c r="T2990" t="s">
        <v>1113</v>
      </c>
      <c r="U2990" t="s">
        <v>4613</v>
      </c>
      <c r="W2990" t="s">
        <v>114</v>
      </c>
      <c r="X2990" t="s">
        <v>332</v>
      </c>
      <c r="Y2990" t="s">
        <v>6196</v>
      </c>
      <c r="AB2990" t="s">
        <v>47</v>
      </c>
      <c r="AC2990" t="s">
        <v>114</v>
      </c>
      <c r="AD2990" t="s">
        <v>271</v>
      </c>
      <c r="AE2990" t="s">
        <v>11774</v>
      </c>
      <c r="AF2990" t="s">
        <v>92</v>
      </c>
      <c r="AG2990" t="s">
        <v>47</v>
      </c>
      <c r="AH2990" t="s">
        <v>114</v>
      </c>
      <c r="AI2990" t="s">
        <v>114</v>
      </c>
      <c r="AJ2990" t="s">
        <v>15045</v>
      </c>
      <c r="AK2990" t="s">
        <v>15046</v>
      </c>
      <c r="AL2990" t="s">
        <v>15047</v>
      </c>
      <c r="AM2990">
        <v>370</v>
      </c>
      <c r="AN2990" t="s">
        <v>15048</v>
      </c>
    </row>
    <row r="2991" spans="1:40" x14ac:dyDescent="0.25">
      <c r="A2991" t="s">
        <v>15017</v>
      </c>
      <c r="B2991" t="s">
        <v>15049</v>
      </c>
      <c r="C2991" t="s">
        <v>112</v>
      </c>
      <c r="D2991" t="s">
        <v>113</v>
      </c>
      <c r="H2991" t="s">
        <v>114</v>
      </c>
      <c r="I2991" t="s">
        <v>114</v>
      </c>
      <c r="J2991" t="s">
        <v>1008</v>
      </c>
      <c r="K2991" t="s">
        <v>3043</v>
      </c>
      <c r="L2991" t="s">
        <v>15050</v>
      </c>
      <c r="O2991" t="s">
        <v>114</v>
      </c>
      <c r="P2991" t="s">
        <v>15042</v>
      </c>
      <c r="Q2991" t="s">
        <v>15051</v>
      </c>
      <c r="R2991" t="s">
        <v>15052</v>
      </c>
      <c r="S2991" t="s">
        <v>4612</v>
      </c>
      <c r="T2991" t="s">
        <v>1113</v>
      </c>
      <c r="U2991" t="s">
        <v>4613</v>
      </c>
      <c r="W2991" t="s">
        <v>114</v>
      </c>
      <c r="X2991" t="s">
        <v>332</v>
      </c>
      <c r="Y2991" t="s">
        <v>416</v>
      </c>
      <c r="AB2991" t="s">
        <v>47</v>
      </c>
      <c r="AC2991" t="s">
        <v>114</v>
      </c>
      <c r="AD2991" t="s">
        <v>271</v>
      </c>
      <c r="AE2991" t="s">
        <v>11774</v>
      </c>
      <c r="AF2991" t="s">
        <v>114</v>
      </c>
      <c r="AH2991" t="s">
        <v>114</v>
      </c>
      <c r="AI2991" t="s">
        <v>114</v>
      </c>
      <c r="AJ2991" t="s">
        <v>559</v>
      </c>
      <c r="AK2991" t="s">
        <v>15053</v>
      </c>
      <c r="AL2991" t="s">
        <v>15054</v>
      </c>
      <c r="AM2991">
        <v>280</v>
      </c>
      <c r="AN2991" t="s">
        <v>15055</v>
      </c>
    </row>
    <row r="2992" spans="1:40" x14ac:dyDescent="0.25">
      <c r="A2992" t="s">
        <v>15017</v>
      </c>
      <c r="B2992" t="s">
        <v>15056</v>
      </c>
      <c r="C2992" t="s">
        <v>42</v>
      </c>
      <c r="D2992" t="s">
        <v>130</v>
      </c>
      <c r="E2992" t="s">
        <v>1139</v>
      </c>
      <c r="F2992" t="s">
        <v>15057</v>
      </c>
      <c r="G2992" t="s">
        <v>202</v>
      </c>
      <c r="H2992" t="s">
        <v>47</v>
      </c>
      <c r="I2992" t="s">
        <v>47</v>
      </c>
      <c r="J2992" t="s">
        <v>4495</v>
      </c>
      <c r="K2992" t="s">
        <v>992</v>
      </c>
      <c r="L2992" t="s">
        <v>15058</v>
      </c>
      <c r="M2992">
        <v>150</v>
      </c>
      <c r="N2992">
        <v>5.29</v>
      </c>
      <c r="O2992" t="s">
        <v>516</v>
      </c>
      <c r="P2992" t="s">
        <v>52</v>
      </c>
      <c r="Q2992" t="s">
        <v>15059</v>
      </c>
      <c r="R2992" t="s">
        <v>4679</v>
      </c>
      <c r="S2992" t="s">
        <v>1045</v>
      </c>
      <c r="T2992" t="s">
        <v>4582</v>
      </c>
      <c r="U2992" t="s">
        <v>11567</v>
      </c>
      <c r="V2992" t="s">
        <v>4584</v>
      </c>
      <c r="W2992" t="s">
        <v>104</v>
      </c>
      <c r="X2992" t="s">
        <v>87</v>
      </c>
      <c r="Y2992" t="s">
        <v>61</v>
      </c>
      <c r="Z2992" t="s">
        <v>89</v>
      </c>
      <c r="AA2992" t="s">
        <v>507</v>
      </c>
      <c r="AB2992" t="s">
        <v>47</v>
      </c>
      <c r="AC2992" t="s">
        <v>47</v>
      </c>
      <c r="AD2992" t="s">
        <v>11600</v>
      </c>
      <c r="AE2992" t="s">
        <v>1015</v>
      </c>
      <c r="AF2992" t="s">
        <v>92</v>
      </c>
      <c r="AG2992" t="s">
        <v>47</v>
      </c>
      <c r="AH2992" t="s">
        <v>406</v>
      </c>
      <c r="AI2992" t="s">
        <v>68</v>
      </c>
      <c r="AJ2992" t="s">
        <v>3342</v>
      </c>
      <c r="AK2992" t="s">
        <v>15060</v>
      </c>
      <c r="AL2992" t="s">
        <v>11052</v>
      </c>
      <c r="AM2992">
        <v>260</v>
      </c>
      <c r="AN2992" t="s">
        <v>15061</v>
      </c>
    </row>
    <row r="2993" spans="1:40" x14ac:dyDescent="0.25">
      <c r="A2993" t="s">
        <v>15017</v>
      </c>
      <c r="B2993" t="s">
        <v>15062</v>
      </c>
      <c r="C2993" t="s">
        <v>4211</v>
      </c>
      <c r="D2993" t="s">
        <v>74</v>
      </c>
      <c r="E2993" t="s">
        <v>176</v>
      </c>
      <c r="F2993" t="s">
        <v>15063</v>
      </c>
      <c r="G2993" t="s">
        <v>202</v>
      </c>
      <c r="H2993" t="s">
        <v>47</v>
      </c>
      <c r="I2993" t="s">
        <v>47</v>
      </c>
      <c r="J2993" t="s">
        <v>4559</v>
      </c>
      <c r="K2993" t="s">
        <v>3018</v>
      </c>
      <c r="L2993" t="s">
        <v>15064</v>
      </c>
      <c r="M2993">
        <v>149</v>
      </c>
      <c r="N2993">
        <v>5.26</v>
      </c>
      <c r="O2993" t="s">
        <v>1022</v>
      </c>
      <c r="P2993" t="s">
        <v>52</v>
      </c>
      <c r="Q2993" t="s">
        <v>15059</v>
      </c>
      <c r="R2993" t="s">
        <v>374</v>
      </c>
      <c r="S2993" t="s">
        <v>1045</v>
      </c>
      <c r="T2993" t="s">
        <v>15065</v>
      </c>
      <c r="U2993" t="s">
        <v>15066</v>
      </c>
      <c r="V2993" t="s">
        <v>15067</v>
      </c>
      <c r="W2993" t="s">
        <v>104</v>
      </c>
      <c r="X2993" t="s">
        <v>170</v>
      </c>
      <c r="Y2993" t="s">
        <v>15068</v>
      </c>
      <c r="Z2993" t="s">
        <v>3161</v>
      </c>
      <c r="AA2993" t="s">
        <v>15069</v>
      </c>
      <c r="AB2993" t="s">
        <v>47</v>
      </c>
      <c r="AC2993" t="s">
        <v>47</v>
      </c>
      <c r="AD2993" t="s">
        <v>15070</v>
      </c>
      <c r="AE2993" t="s">
        <v>1074</v>
      </c>
      <c r="AF2993" t="s">
        <v>66</v>
      </c>
      <c r="AG2993" t="s">
        <v>47</v>
      </c>
      <c r="AH2993" t="s">
        <v>4370</v>
      </c>
      <c r="AI2993" t="s">
        <v>237</v>
      </c>
      <c r="AJ2993" t="s">
        <v>3342</v>
      </c>
      <c r="AK2993" t="s">
        <v>1366</v>
      </c>
      <c r="AL2993" t="s">
        <v>15071</v>
      </c>
      <c r="AM2993">
        <v>200</v>
      </c>
      <c r="AN2993" t="s">
        <v>15072</v>
      </c>
    </row>
    <row r="2994" spans="1:40" x14ac:dyDescent="0.25">
      <c r="A2994" t="s">
        <v>15017</v>
      </c>
      <c r="B2994" t="s">
        <v>15073</v>
      </c>
      <c r="C2994" t="s">
        <v>42</v>
      </c>
      <c r="D2994" t="s">
        <v>130</v>
      </c>
      <c r="E2994" t="s">
        <v>1069</v>
      </c>
      <c r="F2994" t="s">
        <v>12076</v>
      </c>
      <c r="G2994" t="s">
        <v>202</v>
      </c>
      <c r="H2994" t="s">
        <v>47</v>
      </c>
      <c r="I2994" t="s">
        <v>47</v>
      </c>
      <c r="J2994" t="s">
        <v>991</v>
      </c>
      <c r="K2994" t="s">
        <v>6009</v>
      </c>
      <c r="L2994" t="s">
        <v>15074</v>
      </c>
      <c r="M2994">
        <v>141.80000000000001</v>
      </c>
      <c r="N2994">
        <v>5.01</v>
      </c>
      <c r="O2994" t="s">
        <v>516</v>
      </c>
      <c r="P2994" t="s">
        <v>52</v>
      </c>
      <c r="Q2994" t="s">
        <v>15075</v>
      </c>
      <c r="R2994" t="s">
        <v>3086</v>
      </c>
      <c r="S2994" t="s">
        <v>1045</v>
      </c>
      <c r="T2994" t="s">
        <v>5999</v>
      </c>
      <c r="U2994" t="s">
        <v>6000</v>
      </c>
      <c r="V2994" t="s">
        <v>6001</v>
      </c>
      <c r="W2994" t="s">
        <v>104</v>
      </c>
      <c r="X2994" t="s">
        <v>170</v>
      </c>
      <c r="Y2994" t="s">
        <v>1034</v>
      </c>
      <c r="Z2994" t="s">
        <v>107</v>
      </c>
      <c r="AA2994" t="s">
        <v>90</v>
      </c>
      <c r="AB2994" t="s">
        <v>47</v>
      </c>
      <c r="AC2994" t="s">
        <v>47</v>
      </c>
      <c r="AD2994" t="s">
        <v>91</v>
      </c>
      <c r="AE2994" t="s">
        <v>1015</v>
      </c>
      <c r="AF2994" t="s">
        <v>92</v>
      </c>
      <c r="AH2994" t="s">
        <v>47</v>
      </c>
      <c r="AI2994" t="s">
        <v>68</v>
      </c>
      <c r="AJ2994" t="s">
        <v>146</v>
      </c>
      <c r="AK2994" t="s">
        <v>1391</v>
      </c>
      <c r="AL2994" t="s">
        <v>71</v>
      </c>
      <c r="AM2994">
        <v>90</v>
      </c>
      <c r="AN2994" t="s">
        <v>15076</v>
      </c>
    </row>
    <row r="2995" spans="1:40" x14ac:dyDescent="0.25">
      <c r="A2995" t="s">
        <v>15017</v>
      </c>
      <c r="B2995" t="s">
        <v>15077</v>
      </c>
      <c r="C2995" t="s">
        <v>3944</v>
      </c>
      <c r="D2995" t="s">
        <v>130</v>
      </c>
      <c r="E2995" t="s">
        <v>15078</v>
      </c>
      <c r="F2995" t="s">
        <v>15079</v>
      </c>
      <c r="G2995" t="s">
        <v>4090</v>
      </c>
      <c r="H2995" t="s">
        <v>47</v>
      </c>
      <c r="I2995" t="s">
        <v>47</v>
      </c>
      <c r="J2995" t="s">
        <v>4559</v>
      </c>
      <c r="K2995" t="s">
        <v>78</v>
      </c>
      <c r="L2995" t="s">
        <v>15080</v>
      </c>
      <c r="M2995">
        <v>140</v>
      </c>
      <c r="N2995">
        <v>4.9400000000000004</v>
      </c>
      <c r="O2995" t="s">
        <v>516</v>
      </c>
      <c r="P2995" t="s">
        <v>52</v>
      </c>
      <c r="Q2995" t="s">
        <v>3584</v>
      </c>
      <c r="R2995" t="s">
        <v>3086</v>
      </c>
      <c r="S2995" t="s">
        <v>1045</v>
      </c>
      <c r="T2995" t="s">
        <v>5999</v>
      </c>
      <c r="U2995" t="s">
        <v>6000</v>
      </c>
      <c r="V2995" t="s">
        <v>6001</v>
      </c>
      <c r="W2995" t="s">
        <v>104</v>
      </c>
      <c r="X2995" t="s">
        <v>15081</v>
      </c>
      <c r="Y2995" t="s">
        <v>61</v>
      </c>
      <c r="Z2995" t="s">
        <v>3161</v>
      </c>
      <c r="AA2995" t="s">
        <v>15082</v>
      </c>
      <c r="AB2995" t="s">
        <v>47</v>
      </c>
      <c r="AC2995" t="s">
        <v>47</v>
      </c>
      <c r="AD2995" t="s">
        <v>64</v>
      </c>
      <c r="AE2995" t="s">
        <v>1015</v>
      </c>
      <c r="AF2995" t="s">
        <v>15083</v>
      </c>
      <c r="AH2995" t="s">
        <v>114</v>
      </c>
      <c r="AI2995" t="s">
        <v>68</v>
      </c>
      <c r="AJ2995" t="s">
        <v>1003</v>
      </c>
      <c r="AK2995" t="s">
        <v>377</v>
      </c>
      <c r="AL2995" t="s">
        <v>71</v>
      </c>
      <c r="AM2995">
        <v>160</v>
      </c>
      <c r="AN2995" t="s">
        <v>15084</v>
      </c>
    </row>
    <row r="2996" spans="1:40" x14ac:dyDescent="0.25">
      <c r="A2996" t="s">
        <v>15017</v>
      </c>
      <c r="B2996" t="s">
        <v>15085</v>
      </c>
      <c r="C2996" t="s">
        <v>42</v>
      </c>
      <c r="D2996" t="s">
        <v>74</v>
      </c>
      <c r="E2996" t="s">
        <v>1077</v>
      </c>
      <c r="F2996" t="s">
        <v>15086</v>
      </c>
      <c r="G2996" t="s">
        <v>202</v>
      </c>
      <c r="H2996" t="s">
        <v>47</v>
      </c>
      <c r="I2996" t="s">
        <v>47</v>
      </c>
      <c r="J2996" t="s">
        <v>4559</v>
      </c>
      <c r="K2996" t="s">
        <v>3043</v>
      </c>
      <c r="L2996" t="s">
        <v>15087</v>
      </c>
      <c r="M2996">
        <v>144</v>
      </c>
      <c r="N2996">
        <v>5.08</v>
      </c>
      <c r="O2996" t="s">
        <v>1022</v>
      </c>
      <c r="P2996" t="s">
        <v>52</v>
      </c>
      <c r="Q2996" t="s">
        <v>14696</v>
      </c>
      <c r="R2996" t="s">
        <v>3086</v>
      </c>
      <c r="S2996" t="s">
        <v>1045</v>
      </c>
      <c r="T2996" t="s">
        <v>352</v>
      </c>
      <c r="U2996" t="s">
        <v>3087</v>
      </c>
      <c r="V2996" t="s">
        <v>1103</v>
      </c>
      <c r="W2996" t="s">
        <v>4355</v>
      </c>
      <c r="X2996" t="s">
        <v>170</v>
      </c>
      <c r="Y2996" t="s">
        <v>61</v>
      </c>
      <c r="Z2996" t="s">
        <v>3161</v>
      </c>
      <c r="AA2996" t="s">
        <v>15082</v>
      </c>
      <c r="AB2996" t="s">
        <v>47</v>
      </c>
      <c r="AC2996" t="s">
        <v>47</v>
      </c>
      <c r="AD2996" t="s">
        <v>91</v>
      </c>
      <c r="AE2996" t="s">
        <v>15088</v>
      </c>
      <c r="AF2996" t="s">
        <v>66</v>
      </c>
      <c r="AG2996" t="s">
        <v>47</v>
      </c>
      <c r="AH2996" t="s">
        <v>9572</v>
      </c>
      <c r="AI2996" t="s">
        <v>237</v>
      </c>
      <c r="AJ2996" t="s">
        <v>1003</v>
      </c>
      <c r="AK2996" t="s">
        <v>1391</v>
      </c>
      <c r="AL2996" t="s">
        <v>15089</v>
      </c>
      <c r="AM2996">
        <v>210</v>
      </c>
      <c r="AN2996" t="s">
        <v>15090</v>
      </c>
    </row>
    <row r="2997" spans="1:40" x14ac:dyDescent="0.25">
      <c r="A2997" t="s">
        <v>15017</v>
      </c>
      <c r="B2997" t="s">
        <v>15091</v>
      </c>
      <c r="C2997" t="s">
        <v>42</v>
      </c>
      <c r="D2997" t="s">
        <v>74</v>
      </c>
      <c r="E2997" t="s">
        <v>1281</v>
      </c>
      <c r="F2997" t="s">
        <v>45</v>
      </c>
      <c r="G2997" t="s">
        <v>77</v>
      </c>
      <c r="H2997" t="s">
        <v>47</v>
      </c>
      <c r="I2997" t="s">
        <v>47</v>
      </c>
      <c r="J2997" t="s">
        <v>4559</v>
      </c>
      <c r="K2997" t="s">
        <v>6009</v>
      </c>
      <c r="L2997" t="s">
        <v>15092</v>
      </c>
      <c r="M2997">
        <v>144</v>
      </c>
      <c r="N2997">
        <v>5.08</v>
      </c>
      <c r="O2997" t="s">
        <v>1022</v>
      </c>
      <c r="P2997" t="s">
        <v>52</v>
      </c>
      <c r="Q2997" t="s">
        <v>7021</v>
      </c>
      <c r="R2997" t="s">
        <v>11780</v>
      </c>
      <c r="S2997" t="s">
        <v>1045</v>
      </c>
      <c r="T2997" t="s">
        <v>5999</v>
      </c>
      <c r="U2997" t="s">
        <v>6000</v>
      </c>
      <c r="V2997" t="s">
        <v>6001</v>
      </c>
      <c r="W2997" t="s">
        <v>1014</v>
      </c>
      <c r="X2997" t="s">
        <v>170</v>
      </c>
      <c r="Y2997" t="s">
        <v>1034</v>
      </c>
      <c r="Z2997" t="s">
        <v>3161</v>
      </c>
      <c r="AA2997" t="s">
        <v>15093</v>
      </c>
      <c r="AB2997" t="s">
        <v>47</v>
      </c>
      <c r="AC2997" t="s">
        <v>47</v>
      </c>
      <c r="AD2997" t="s">
        <v>91</v>
      </c>
      <c r="AE2997" t="s">
        <v>1015</v>
      </c>
      <c r="AF2997" t="s">
        <v>66</v>
      </c>
      <c r="AG2997" t="s">
        <v>47</v>
      </c>
      <c r="AH2997" t="s">
        <v>596</v>
      </c>
      <c r="AI2997" t="s">
        <v>237</v>
      </c>
      <c r="AJ2997" t="s">
        <v>69</v>
      </c>
      <c r="AK2997" t="s">
        <v>1132</v>
      </c>
      <c r="AL2997" t="s">
        <v>15094</v>
      </c>
      <c r="AM2997">
        <v>160</v>
      </c>
      <c r="AN2997" t="s">
        <v>15095</v>
      </c>
    </row>
    <row r="2998" spans="1:40" x14ac:dyDescent="0.25">
      <c r="A2998" t="s">
        <v>15017</v>
      </c>
      <c r="B2998" t="s">
        <v>15096</v>
      </c>
      <c r="C2998" t="s">
        <v>42</v>
      </c>
      <c r="D2998" t="s">
        <v>74</v>
      </c>
      <c r="E2998" t="s">
        <v>176</v>
      </c>
      <c r="F2998" t="s">
        <v>7816</v>
      </c>
      <c r="G2998" t="s">
        <v>77</v>
      </c>
      <c r="H2998" t="s">
        <v>47</v>
      </c>
      <c r="I2998" t="s">
        <v>47</v>
      </c>
      <c r="J2998" t="s">
        <v>4559</v>
      </c>
      <c r="K2998" t="s">
        <v>3018</v>
      </c>
      <c r="L2998" t="s">
        <v>15097</v>
      </c>
      <c r="M2998">
        <v>138</v>
      </c>
      <c r="N2998">
        <v>4.87</v>
      </c>
      <c r="O2998" t="s">
        <v>1022</v>
      </c>
      <c r="P2998" t="s">
        <v>52</v>
      </c>
      <c r="Q2998" t="s">
        <v>5001</v>
      </c>
      <c r="R2998" t="s">
        <v>15098</v>
      </c>
      <c r="S2998" t="s">
        <v>1112</v>
      </c>
      <c r="T2998" t="s">
        <v>220</v>
      </c>
      <c r="U2998" t="s">
        <v>221</v>
      </c>
      <c r="V2998" t="s">
        <v>222</v>
      </c>
      <c r="W2998" t="s">
        <v>141</v>
      </c>
      <c r="X2998" t="s">
        <v>15099</v>
      </c>
      <c r="Y2998" t="s">
        <v>15100</v>
      </c>
      <c r="Z2998" t="s">
        <v>15101</v>
      </c>
      <c r="AA2998" t="s">
        <v>15102</v>
      </c>
      <c r="AB2998" t="s">
        <v>47</v>
      </c>
      <c r="AC2998" t="s">
        <v>47</v>
      </c>
      <c r="AD2998" t="s">
        <v>91</v>
      </c>
      <c r="AE2998" t="s">
        <v>1074</v>
      </c>
      <c r="AF2998" t="s">
        <v>66</v>
      </c>
      <c r="AH2998" t="s">
        <v>596</v>
      </c>
      <c r="AI2998" t="s">
        <v>68</v>
      </c>
      <c r="AJ2998" t="s">
        <v>69</v>
      </c>
      <c r="AK2998" t="s">
        <v>1132</v>
      </c>
      <c r="AL2998" t="s">
        <v>15103</v>
      </c>
      <c r="AM2998">
        <v>120</v>
      </c>
      <c r="AN2998" t="s">
        <v>15104</v>
      </c>
    </row>
    <row r="2999" spans="1:40" x14ac:dyDescent="0.25">
      <c r="A2999" t="s">
        <v>15017</v>
      </c>
      <c r="B2999" t="s">
        <v>15105</v>
      </c>
      <c r="C2999" t="s">
        <v>42</v>
      </c>
      <c r="D2999" t="s">
        <v>74</v>
      </c>
      <c r="E2999" t="s">
        <v>176</v>
      </c>
      <c r="F2999" t="s">
        <v>76</v>
      </c>
      <c r="G2999" t="s">
        <v>98</v>
      </c>
      <c r="H2999" t="s">
        <v>47</v>
      </c>
      <c r="I2999" t="s">
        <v>47</v>
      </c>
      <c r="J2999" t="s">
        <v>4559</v>
      </c>
      <c r="K2999" t="s">
        <v>6009</v>
      </c>
      <c r="L2999" t="s">
        <v>15106</v>
      </c>
      <c r="M2999">
        <v>132</v>
      </c>
      <c r="N2999">
        <v>4.66</v>
      </c>
      <c r="O2999" t="s">
        <v>80</v>
      </c>
      <c r="P2999" t="s">
        <v>52</v>
      </c>
      <c r="Q2999" t="s">
        <v>15107</v>
      </c>
      <c r="R2999" t="s">
        <v>219</v>
      </c>
      <c r="S2999" t="s">
        <v>1112</v>
      </c>
      <c r="T2999" t="s">
        <v>220</v>
      </c>
      <c r="U2999" t="s">
        <v>221</v>
      </c>
      <c r="V2999" t="s">
        <v>222</v>
      </c>
      <c r="W2999" t="s">
        <v>141</v>
      </c>
      <c r="X2999" t="s">
        <v>105</v>
      </c>
      <c r="Y2999" t="s">
        <v>106</v>
      </c>
      <c r="Z2999" t="s">
        <v>507</v>
      </c>
      <c r="AA2999" t="s">
        <v>108</v>
      </c>
      <c r="AB2999" t="s">
        <v>47</v>
      </c>
      <c r="AC2999" t="s">
        <v>47</v>
      </c>
      <c r="AD2999" t="s">
        <v>91</v>
      </c>
      <c r="AE2999" t="s">
        <v>1074</v>
      </c>
      <c r="AF2999" t="s">
        <v>66</v>
      </c>
      <c r="AH2999" t="s">
        <v>67</v>
      </c>
      <c r="AI2999" t="s">
        <v>68</v>
      </c>
      <c r="AJ2999" t="s">
        <v>126</v>
      </c>
      <c r="AK2999" t="s">
        <v>3602</v>
      </c>
      <c r="AL2999" t="s">
        <v>71</v>
      </c>
      <c r="AM2999">
        <v>100</v>
      </c>
      <c r="AN2999" t="s">
        <v>15108</v>
      </c>
    </row>
    <row r="3000" spans="1:40" x14ac:dyDescent="0.25">
      <c r="A3000" t="s">
        <v>15017</v>
      </c>
      <c r="B3000" t="s">
        <v>15109</v>
      </c>
      <c r="C3000" t="s">
        <v>42</v>
      </c>
      <c r="D3000" t="s">
        <v>130</v>
      </c>
      <c r="E3000" t="s">
        <v>75</v>
      </c>
      <c r="F3000" t="s">
        <v>76</v>
      </c>
      <c r="G3000" t="s">
        <v>10607</v>
      </c>
      <c r="H3000" t="s">
        <v>47</v>
      </c>
      <c r="I3000" t="s">
        <v>47</v>
      </c>
      <c r="J3000" t="s">
        <v>4559</v>
      </c>
      <c r="K3000" t="s">
        <v>78</v>
      </c>
      <c r="L3000" t="s">
        <v>15110</v>
      </c>
      <c r="M3000">
        <v>510</v>
      </c>
      <c r="N3000">
        <v>1.1200000000000001</v>
      </c>
      <c r="O3000" t="s">
        <v>602</v>
      </c>
      <c r="P3000" t="s">
        <v>52</v>
      </c>
      <c r="Q3000" t="s">
        <v>15111</v>
      </c>
      <c r="R3000" t="s">
        <v>11589</v>
      </c>
      <c r="S3000" t="s">
        <v>1112</v>
      </c>
      <c r="T3000" t="s">
        <v>1308</v>
      </c>
      <c r="U3000" t="s">
        <v>1174</v>
      </c>
      <c r="V3000" t="s">
        <v>1085</v>
      </c>
      <c r="W3000" t="s">
        <v>122</v>
      </c>
      <c r="X3000" t="s">
        <v>87</v>
      </c>
      <c r="Y3000" t="s">
        <v>61</v>
      </c>
      <c r="Z3000" t="s">
        <v>284</v>
      </c>
      <c r="AA3000" t="s">
        <v>90</v>
      </c>
      <c r="AB3000" t="s">
        <v>47</v>
      </c>
      <c r="AC3000" t="s">
        <v>47</v>
      </c>
      <c r="AD3000" t="s">
        <v>210</v>
      </c>
      <c r="AE3000" t="s">
        <v>1015</v>
      </c>
      <c r="AF3000" t="s">
        <v>92</v>
      </c>
      <c r="AH3000" t="s">
        <v>114</v>
      </c>
      <c r="AI3000" t="s">
        <v>1150</v>
      </c>
      <c r="AJ3000" t="s">
        <v>126</v>
      </c>
      <c r="AK3000" t="s">
        <v>15112</v>
      </c>
      <c r="AL3000" t="s">
        <v>71</v>
      </c>
      <c r="AM3000">
        <v>340</v>
      </c>
      <c r="AN3000" t="s">
        <v>15113</v>
      </c>
    </row>
    <row r="3001" spans="1:40" x14ac:dyDescent="0.25">
      <c r="A3001" t="s">
        <v>15017</v>
      </c>
      <c r="B3001" t="s">
        <v>15114</v>
      </c>
      <c r="C3001" t="s">
        <v>42</v>
      </c>
      <c r="D3001" t="s">
        <v>130</v>
      </c>
      <c r="E3001" t="s">
        <v>176</v>
      </c>
      <c r="F3001" t="s">
        <v>76</v>
      </c>
      <c r="G3001" t="s">
        <v>98</v>
      </c>
      <c r="H3001" t="s">
        <v>47</v>
      </c>
      <c r="I3001" t="s">
        <v>47</v>
      </c>
      <c r="J3001" t="s">
        <v>3061</v>
      </c>
      <c r="K3001" t="s">
        <v>3052</v>
      </c>
      <c r="L3001" t="s">
        <v>15115</v>
      </c>
      <c r="M3001">
        <v>135</v>
      </c>
      <c r="N3001">
        <v>4.76</v>
      </c>
      <c r="O3001" t="s">
        <v>47</v>
      </c>
      <c r="P3001" t="s">
        <v>52</v>
      </c>
      <c r="Q3001" t="s">
        <v>15116</v>
      </c>
      <c r="R3001" t="s">
        <v>1172</v>
      </c>
      <c r="S3001" t="s">
        <v>55</v>
      </c>
      <c r="T3001" t="s">
        <v>15117</v>
      </c>
      <c r="W3001" t="s">
        <v>104</v>
      </c>
      <c r="X3001" t="s">
        <v>87</v>
      </c>
      <c r="Y3001" t="s">
        <v>61</v>
      </c>
      <c r="Z3001" t="s">
        <v>89</v>
      </c>
      <c r="AA3001" t="s">
        <v>1310</v>
      </c>
      <c r="AB3001" t="s">
        <v>47</v>
      </c>
      <c r="AC3001" t="s">
        <v>47</v>
      </c>
      <c r="AD3001" t="s">
        <v>11600</v>
      </c>
      <c r="AE3001" t="s">
        <v>47</v>
      </c>
      <c r="AF3001" t="s">
        <v>92</v>
      </c>
      <c r="AH3001" t="s">
        <v>114</v>
      </c>
      <c r="AI3001" t="s">
        <v>68</v>
      </c>
      <c r="AJ3001" t="s">
        <v>146</v>
      </c>
      <c r="AK3001" t="s">
        <v>1049</v>
      </c>
      <c r="AL3001" t="s">
        <v>15118</v>
      </c>
      <c r="AN3001" t="s">
        <v>15119</v>
      </c>
    </row>
    <row r="3002" spans="1:40" x14ac:dyDescent="0.25">
      <c r="A3002" t="s">
        <v>15017</v>
      </c>
      <c r="B3002" t="s">
        <v>15120</v>
      </c>
      <c r="C3002" t="s">
        <v>42</v>
      </c>
      <c r="D3002" t="s">
        <v>74</v>
      </c>
      <c r="E3002" t="s">
        <v>3945</v>
      </c>
      <c r="F3002" t="s">
        <v>15121</v>
      </c>
      <c r="G3002" t="s">
        <v>15122</v>
      </c>
      <c r="H3002" t="s">
        <v>1253</v>
      </c>
      <c r="I3002" t="s">
        <v>1253</v>
      </c>
      <c r="J3002" t="s">
        <v>1055</v>
      </c>
      <c r="K3002" t="s">
        <v>49</v>
      </c>
      <c r="L3002" t="s">
        <v>15123</v>
      </c>
      <c r="M3002">
        <v>174</v>
      </c>
      <c r="N3002">
        <v>6.14</v>
      </c>
      <c r="O3002" t="s">
        <v>1022</v>
      </c>
      <c r="P3002" t="s">
        <v>52</v>
      </c>
      <c r="Q3002" t="s">
        <v>15124</v>
      </c>
      <c r="R3002" t="s">
        <v>10287</v>
      </c>
      <c r="S3002" t="s">
        <v>1045</v>
      </c>
      <c r="T3002" t="s">
        <v>1143</v>
      </c>
      <c r="U3002" t="s">
        <v>1144</v>
      </c>
      <c r="V3002" t="s">
        <v>1145</v>
      </c>
      <c r="W3002" t="s">
        <v>122</v>
      </c>
      <c r="X3002" t="s">
        <v>195</v>
      </c>
      <c r="Y3002" t="s">
        <v>1147</v>
      </c>
      <c r="Z3002" t="s">
        <v>15125</v>
      </c>
      <c r="AA3002" t="s">
        <v>15126</v>
      </c>
      <c r="AB3002" t="s">
        <v>47</v>
      </c>
      <c r="AC3002" t="s">
        <v>47</v>
      </c>
      <c r="AD3002" t="s">
        <v>525</v>
      </c>
      <c r="AE3002" t="s">
        <v>7689</v>
      </c>
      <c r="AF3002" t="s">
        <v>66</v>
      </c>
      <c r="AG3002" t="s">
        <v>47</v>
      </c>
      <c r="AH3002" t="s">
        <v>15127</v>
      </c>
      <c r="AI3002" t="s">
        <v>3111</v>
      </c>
      <c r="AJ3002" t="s">
        <v>15128</v>
      </c>
      <c r="AK3002" t="s">
        <v>1366</v>
      </c>
      <c r="AL3002" t="s">
        <v>15129</v>
      </c>
      <c r="AM3002">
        <v>560</v>
      </c>
      <c r="AN3002" t="s">
        <v>15130</v>
      </c>
    </row>
    <row r="3003" spans="1:40" x14ac:dyDescent="0.25">
      <c r="A3003" t="s">
        <v>15017</v>
      </c>
      <c r="B3003" t="s">
        <v>15131</v>
      </c>
      <c r="C3003" t="s">
        <v>42</v>
      </c>
      <c r="D3003" t="s">
        <v>130</v>
      </c>
      <c r="E3003" t="s">
        <v>176</v>
      </c>
      <c r="F3003" t="s">
        <v>76</v>
      </c>
      <c r="G3003" t="s">
        <v>98</v>
      </c>
      <c r="H3003" t="s">
        <v>47</v>
      </c>
      <c r="I3003" t="s">
        <v>47</v>
      </c>
      <c r="J3003" t="s">
        <v>3107</v>
      </c>
      <c r="K3003" t="s">
        <v>1009</v>
      </c>
      <c r="L3003" t="s">
        <v>15132</v>
      </c>
      <c r="M3003">
        <v>122</v>
      </c>
      <c r="N3003">
        <v>4.3</v>
      </c>
      <c r="O3003" t="s">
        <v>372</v>
      </c>
      <c r="P3003" t="s">
        <v>52</v>
      </c>
      <c r="Q3003" t="s">
        <v>3138</v>
      </c>
      <c r="R3003" t="s">
        <v>101</v>
      </c>
      <c r="S3003" t="s">
        <v>55</v>
      </c>
      <c r="T3003" t="s">
        <v>725</v>
      </c>
      <c r="W3003" t="s">
        <v>141</v>
      </c>
      <c r="X3003" t="s">
        <v>170</v>
      </c>
      <c r="Y3003" t="s">
        <v>1034</v>
      </c>
      <c r="Z3003" t="s">
        <v>107</v>
      </c>
      <c r="AA3003" t="s">
        <v>1381</v>
      </c>
      <c r="AB3003" t="s">
        <v>47</v>
      </c>
      <c r="AC3003" t="s">
        <v>47</v>
      </c>
      <c r="AD3003" t="s">
        <v>11600</v>
      </c>
      <c r="AE3003" t="s">
        <v>1074</v>
      </c>
      <c r="AF3003" t="s">
        <v>66</v>
      </c>
      <c r="AG3003" t="s">
        <v>47</v>
      </c>
      <c r="AH3003" t="s">
        <v>67</v>
      </c>
      <c r="AI3003" t="s">
        <v>68</v>
      </c>
      <c r="AJ3003" t="s">
        <v>146</v>
      </c>
      <c r="AK3003" t="s">
        <v>3602</v>
      </c>
      <c r="AL3003" t="s">
        <v>15133</v>
      </c>
      <c r="AM3003">
        <v>180</v>
      </c>
      <c r="AN3003" t="s">
        <v>15134</v>
      </c>
    </row>
    <row r="3004" spans="1:40" x14ac:dyDescent="0.25">
      <c r="A3004" t="s">
        <v>15017</v>
      </c>
      <c r="B3004" t="s">
        <v>15135</v>
      </c>
      <c r="C3004" t="s">
        <v>42</v>
      </c>
      <c r="D3004" t="s">
        <v>130</v>
      </c>
      <c r="E3004" t="s">
        <v>176</v>
      </c>
      <c r="F3004" t="s">
        <v>76</v>
      </c>
      <c r="G3004" t="s">
        <v>98</v>
      </c>
      <c r="H3004" t="s">
        <v>47</v>
      </c>
      <c r="I3004" t="s">
        <v>47</v>
      </c>
      <c r="J3004" t="s">
        <v>3107</v>
      </c>
      <c r="K3004" t="s">
        <v>1009</v>
      </c>
      <c r="L3004" t="s">
        <v>15136</v>
      </c>
      <c r="M3004">
        <v>133</v>
      </c>
      <c r="N3004">
        <v>4.6900000000000004</v>
      </c>
      <c r="O3004" t="s">
        <v>47</v>
      </c>
      <c r="P3004" t="s">
        <v>52</v>
      </c>
      <c r="Q3004" t="s">
        <v>1100</v>
      </c>
      <c r="R3004" t="s">
        <v>138</v>
      </c>
      <c r="S3004" t="s">
        <v>55</v>
      </c>
      <c r="T3004" t="s">
        <v>725</v>
      </c>
      <c r="W3004" t="s">
        <v>141</v>
      </c>
      <c r="X3004" t="s">
        <v>170</v>
      </c>
      <c r="Y3004" t="s">
        <v>61</v>
      </c>
      <c r="Z3004" t="s">
        <v>89</v>
      </c>
      <c r="AA3004" t="s">
        <v>1381</v>
      </c>
      <c r="AB3004" t="s">
        <v>47</v>
      </c>
      <c r="AC3004" t="s">
        <v>47</v>
      </c>
      <c r="AD3004" t="s">
        <v>11600</v>
      </c>
      <c r="AE3004" t="s">
        <v>1015</v>
      </c>
      <c r="AF3004" t="s">
        <v>66</v>
      </c>
      <c r="AG3004" t="s">
        <v>47</v>
      </c>
      <c r="AH3004" t="s">
        <v>67</v>
      </c>
      <c r="AI3004" t="s">
        <v>47</v>
      </c>
      <c r="AJ3004" t="s">
        <v>146</v>
      </c>
      <c r="AK3004" t="s">
        <v>1391</v>
      </c>
      <c r="AL3004" t="s">
        <v>15137</v>
      </c>
      <c r="AM3004">
        <v>160</v>
      </c>
      <c r="AN3004" t="s">
        <v>15138</v>
      </c>
    </row>
    <row r="3005" spans="1:40" x14ac:dyDescent="0.25">
      <c r="A3005" t="s">
        <v>15017</v>
      </c>
      <c r="B3005" t="s">
        <v>15139</v>
      </c>
      <c r="C3005" t="s">
        <v>42</v>
      </c>
      <c r="D3005" t="s">
        <v>130</v>
      </c>
      <c r="E3005" t="s">
        <v>176</v>
      </c>
      <c r="F3005" t="s">
        <v>76</v>
      </c>
      <c r="G3005" t="s">
        <v>177</v>
      </c>
      <c r="H3005" t="s">
        <v>47</v>
      </c>
      <c r="I3005" t="s">
        <v>47</v>
      </c>
      <c r="J3005" t="s">
        <v>1091</v>
      </c>
      <c r="K3005" t="s">
        <v>78</v>
      </c>
      <c r="L3005" t="s">
        <v>15136</v>
      </c>
      <c r="M3005">
        <v>133</v>
      </c>
      <c r="N3005">
        <v>4.6900000000000004</v>
      </c>
      <c r="O3005" t="s">
        <v>516</v>
      </c>
      <c r="P3005" t="s">
        <v>52</v>
      </c>
      <c r="Q3005" t="s">
        <v>1100</v>
      </c>
      <c r="R3005" t="s">
        <v>138</v>
      </c>
      <c r="S3005" t="s">
        <v>1112</v>
      </c>
      <c r="T3005" t="s">
        <v>56</v>
      </c>
      <c r="U3005" t="s">
        <v>168</v>
      </c>
      <c r="V3005" t="s">
        <v>58</v>
      </c>
      <c r="W3005" t="s">
        <v>1014</v>
      </c>
      <c r="Y3005" t="s">
        <v>15140</v>
      </c>
      <c r="Z3005" t="s">
        <v>89</v>
      </c>
      <c r="AA3005" t="s">
        <v>90</v>
      </c>
      <c r="AB3005" t="s">
        <v>47</v>
      </c>
      <c r="AC3005" t="s">
        <v>47</v>
      </c>
      <c r="AD3005" t="s">
        <v>210</v>
      </c>
      <c r="AE3005" t="s">
        <v>1015</v>
      </c>
      <c r="AF3005" t="s">
        <v>66</v>
      </c>
      <c r="AH3005" t="s">
        <v>67</v>
      </c>
      <c r="AI3005" t="s">
        <v>68</v>
      </c>
      <c r="AJ3005" t="s">
        <v>146</v>
      </c>
      <c r="AK3005" t="s">
        <v>1029</v>
      </c>
      <c r="AL3005" t="s">
        <v>6630</v>
      </c>
      <c r="AM3005">
        <v>200</v>
      </c>
      <c r="AN3005" t="s">
        <v>15141</v>
      </c>
    </row>
    <row r="3006" spans="1:40" x14ac:dyDescent="0.25">
      <c r="A3006" t="s">
        <v>15017</v>
      </c>
      <c r="B3006" t="s">
        <v>15142</v>
      </c>
      <c r="C3006" t="s">
        <v>42</v>
      </c>
      <c r="D3006" t="s">
        <v>43</v>
      </c>
      <c r="E3006" t="s">
        <v>176</v>
      </c>
      <c r="F3006" t="s">
        <v>15143</v>
      </c>
      <c r="G3006" t="s">
        <v>6035</v>
      </c>
      <c r="H3006" t="s">
        <v>47</v>
      </c>
      <c r="I3006" t="s">
        <v>47</v>
      </c>
      <c r="J3006" t="s">
        <v>1091</v>
      </c>
      <c r="K3006" t="s">
        <v>3076</v>
      </c>
      <c r="L3006" t="s">
        <v>15144</v>
      </c>
      <c r="M3006">
        <v>150</v>
      </c>
      <c r="N3006">
        <v>5.29</v>
      </c>
      <c r="O3006" t="s">
        <v>1022</v>
      </c>
      <c r="P3006" t="s">
        <v>52</v>
      </c>
      <c r="Q3006" t="s">
        <v>1363</v>
      </c>
      <c r="R3006" t="s">
        <v>15145</v>
      </c>
      <c r="S3006" t="s">
        <v>1112</v>
      </c>
      <c r="T3006" t="s">
        <v>157</v>
      </c>
      <c r="U3006" t="s">
        <v>158</v>
      </c>
      <c r="V3006" t="s">
        <v>207</v>
      </c>
      <c r="W3006" t="s">
        <v>122</v>
      </c>
      <c r="X3006" t="s">
        <v>87</v>
      </c>
      <c r="Y3006" t="s">
        <v>88</v>
      </c>
      <c r="Z3006" t="s">
        <v>15146</v>
      </c>
      <c r="AA3006" t="s">
        <v>1310</v>
      </c>
      <c r="AB3006" t="s">
        <v>47</v>
      </c>
      <c r="AC3006" t="s">
        <v>47</v>
      </c>
      <c r="AD3006" t="s">
        <v>10290</v>
      </c>
      <c r="AE3006" t="s">
        <v>1015</v>
      </c>
      <c r="AF3006" t="s">
        <v>66</v>
      </c>
      <c r="AG3006" t="s">
        <v>47</v>
      </c>
      <c r="AH3006" t="s">
        <v>67</v>
      </c>
      <c r="AI3006" t="s">
        <v>68</v>
      </c>
      <c r="AJ3006" t="s">
        <v>3342</v>
      </c>
      <c r="AK3006" t="s">
        <v>1632</v>
      </c>
      <c r="AL3006" t="s">
        <v>15147</v>
      </c>
      <c r="AM3006">
        <v>480</v>
      </c>
      <c r="AN3006" t="s">
        <v>15148</v>
      </c>
    </row>
    <row r="3007" spans="1:40" x14ac:dyDescent="0.25">
      <c r="A3007" t="s">
        <v>15017</v>
      </c>
      <c r="B3007" t="s">
        <v>15149</v>
      </c>
      <c r="C3007" t="s">
        <v>42</v>
      </c>
      <c r="D3007" t="s">
        <v>130</v>
      </c>
      <c r="E3007" t="s">
        <v>75</v>
      </c>
      <c r="F3007" t="s">
        <v>76</v>
      </c>
      <c r="G3007" t="s">
        <v>10607</v>
      </c>
      <c r="H3007" t="s">
        <v>47</v>
      </c>
      <c r="I3007" t="s">
        <v>47</v>
      </c>
      <c r="J3007" t="s">
        <v>1097</v>
      </c>
      <c r="K3007" t="s">
        <v>1098</v>
      </c>
      <c r="L3007" t="s">
        <v>15150</v>
      </c>
      <c r="O3007" t="s">
        <v>516</v>
      </c>
      <c r="P3007" t="s">
        <v>52</v>
      </c>
      <c r="Q3007" t="s">
        <v>15151</v>
      </c>
      <c r="R3007" t="s">
        <v>422</v>
      </c>
      <c r="S3007" t="s">
        <v>4595</v>
      </c>
      <c r="T3007" t="s">
        <v>15152</v>
      </c>
      <c r="U3007" t="s">
        <v>1174</v>
      </c>
      <c r="V3007" t="s">
        <v>1085</v>
      </c>
      <c r="W3007" t="s">
        <v>122</v>
      </c>
      <c r="X3007" t="s">
        <v>170</v>
      </c>
      <c r="Y3007" t="s">
        <v>61</v>
      </c>
      <c r="Z3007" t="s">
        <v>284</v>
      </c>
      <c r="AA3007" t="s">
        <v>90</v>
      </c>
      <c r="AB3007" t="s">
        <v>47</v>
      </c>
      <c r="AC3007" t="s">
        <v>47</v>
      </c>
      <c r="AD3007" t="s">
        <v>210</v>
      </c>
      <c r="AE3007" t="s">
        <v>1015</v>
      </c>
      <c r="AF3007" t="s">
        <v>66</v>
      </c>
      <c r="AH3007" t="s">
        <v>114</v>
      </c>
      <c r="AI3007" t="s">
        <v>68</v>
      </c>
      <c r="AJ3007" t="s">
        <v>816</v>
      </c>
      <c r="AK3007" t="s">
        <v>15153</v>
      </c>
      <c r="AL3007" t="s">
        <v>6630</v>
      </c>
      <c r="AM3007">
        <v>350</v>
      </c>
      <c r="AN3007" t="s">
        <v>15113</v>
      </c>
    </row>
    <row r="3008" spans="1:40" x14ac:dyDescent="0.25">
      <c r="A3008" t="s">
        <v>15017</v>
      </c>
      <c r="B3008" t="s">
        <v>15154</v>
      </c>
      <c r="C3008" t="s">
        <v>42</v>
      </c>
      <c r="D3008" t="s">
        <v>130</v>
      </c>
      <c r="E3008" t="s">
        <v>3945</v>
      </c>
      <c r="F3008" t="s">
        <v>15155</v>
      </c>
      <c r="G3008" t="s">
        <v>98</v>
      </c>
      <c r="H3008" t="s">
        <v>47</v>
      </c>
      <c r="I3008" t="s">
        <v>47</v>
      </c>
      <c r="J3008" t="s">
        <v>1091</v>
      </c>
      <c r="K3008" t="s">
        <v>116</v>
      </c>
      <c r="L3008" t="s">
        <v>15156</v>
      </c>
      <c r="M3008">
        <v>309</v>
      </c>
      <c r="N3008">
        <v>10.9</v>
      </c>
      <c r="O3008" t="s">
        <v>516</v>
      </c>
      <c r="P3008" t="s">
        <v>52</v>
      </c>
      <c r="Q3008" t="s">
        <v>1727</v>
      </c>
      <c r="R3008" t="s">
        <v>422</v>
      </c>
      <c r="S3008" t="s">
        <v>1112</v>
      </c>
      <c r="T3008" t="s">
        <v>1308</v>
      </c>
      <c r="U3008" t="s">
        <v>1309</v>
      </c>
      <c r="V3008" t="s">
        <v>1085</v>
      </c>
      <c r="W3008" t="s">
        <v>122</v>
      </c>
      <c r="X3008" t="s">
        <v>170</v>
      </c>
      <c r="Y3008" t="s">
        <v>61</v>
      </c>
      <c r="Z3008" t="s">
        <v>284</v>
      </c>
      <c r="AA3008" t="s">
        <v>90</v>
      </c>
      <c r="AB3008" t="s">
        <v>47</v>
      </c>
      <c r="AC3008" t="s">
        <v>47</v>
      </c>
      <c r="AD3008" t="s">
        <v>210</v>
      </c>
      <c r="AE3008" t="s">
        <v>1015</v>
      </c>
      <c r="AF3008" t="s">
        <v>66</v>
      </c>
      <c r="AH3008" t="s">
        <v>114</v>
      </c>
      <c r="AI3008" t="s">
        <v>68</v>
      </c>
      <c r="AJ3008" t="s">
        <v>816</v>
      </c>
      <c r="AK3008" t="s">
        <v>127</v>
      </c>
      <c r="AL3008" t="s">
        <v>8753</v>
      </c>
      <c r="AM3008">
        <v>220</v>
      </c>
      <c r="AN3008" t="s">
        <v>15157</v>
      </c>
    </row>
    <row r="3009" spans="1:40" x14ac:dyDescent="0.25">
      <c r="A3009" t="s">
        <v>15017</v>
      </c>
      <c r="B3009" t="s">
        <v>15158</v>
      </c>
      <c r="C3009" t="s">
        <v>3944</v>
      </c>
      <c r="D3009" t="s">
        <v>74</v>
      </c>
      <c r="E3009" t="s">
        <v>176</v>
      </c>
      <c r="F3009" t="s">
        <v>15159</v>
      </c>
      <c r="G3009" t="s">
        <v>77</v>
      </c>
      <c r="H3009" t="s">
        <v>47</v>
      </c>
      <c r="I3009" t="s">
        <v>47</v>
      </c>
      <c r="J3009" t="s">
        <v>1097</v>
      </c>
      <c r="K3009" t="s">
        <v>3076</v>
      </c>
      <c r="L3009" t="s">
        <v>15160</v>
      </c>
      <c r="M3009">
        <v>139</v>
      </c>
      <c r="N3009">
        <v>4.9000000000000004</v>
      </c>
      <c r="O3009" t="s">
        <v>1022</v>
      </c>
      <c r="P3009" t="s">
        <v>52</v>
      </c>
      <c r="Q3009" t="s">
        <v>15161</v>
      </c>
      <c r="R3009" t="s">
        <v>3086</v>
      </c>
      <c r="S3009" t="s">
        <v>1112</v>
      </c>
      <c r="T3009" t="s">
        <v>56</v>
      </c>
      <c r="U3009" t="s">
        <v>168</v>
      </c>
      <c r="V3009" t="s">
        <v>3038</v>
      </c>
      <c r="W3009" t="s">
        <v>122</v>
      </c>
      <c r="X3009" t="s">
        <v>170</v>
      </c>
      <c r="Y3009" t="s">
        <v>61</v>
      </c>
      <c r="Z3009" t="s">
        <v>3161</v>
      </c>
      <c r="AA3009" t="s">
        <v>7700</v>
      </c>
      <c r="AB3009" t="s">
        <v>47</v>
      </c>
      <c r="AC3009" t="s">
        <v>47</v>
      </c>
      <c r="AD3009" t="s">
        <v>91</v>
      </c>
      <c r="AE3009" t="s">
        <v>15162</v>
      </c>
      <c r="AF3009" t="s">
        <v>66</v>
      </c>
      <c r="AH3009" t="s">
        <v>67</v>
      </c>
      <c r="AI3009" t="s">
        <v>237</v>
      </c>
      <c r="AJ3009" t="s">
        <v>146</v>
      </c>
      <c r="AK3009" t="s">
        <v>1522</v>
      </c>
      <c r="AL3009" t="s">
        <v>15163</v>
      </c>
      <c r="AM3009">
        <v>240</v>
      </c>
      <c r="AN3009" t="s">
        <v>15164</v>
      </c>
    </row>
    <row r="3010" spans="1:40" x14ac:dyDescent="0.25">
      <c r="A3010" t="s">
        <v>15017</v>
      </c>
      <c r="B3010" t="s">
        <v>15165</v>
      </c>
      <c r="C3010" t="s">
        <v>42</v>
      </c>
      <c r="D3010" t="s">
        <v>74</v>
      </c>
      <c r="E3010" t="s">
        <v>176</v>
      </c>
      <c r="F3010" t="s">
        <v>45</v>
      </c>
      <c r="G3010" t="s">
        <v>77</v>
      </c>
      <c r="H3010" t="s">
        <v>47</v>
      </c>
      <c r="I3010" t="s">
        <v>47</v>
      </c>
      <c r="J3010" t="s">
        <v>1097</v>
      </c>
      <c r="K3010" t="s">
        <v>9631</v>
      </c>
      <c r="L3010" t="s">
        <v>15132</v>
      </c>
      <c r="M3010">
        <v>121</v>
      </c>
      <c r="N3010">
        <v>4.2699999999999996</v>
      </c>
      <c r="O3010" t="s">
        <v>80</v>
      </c>
      <c r="P3010" t="s">
        <v>52</v>
      </c>
      <c r="Q3010" t="s">
        <v>3138</v>
      </c>
      <c r="R3010" t="s">
        <v>101</v>
      </c>
      <c r="S3010" t="s">
        <v>1112</v>
      </c>
      <c r="T3010" t="s">
        <v>281</v>
      </c>
      <c r="U3010" t="s">
        <v>221</v>
      </c>
      <c r="V3010" t="s">
        <v>222</v>
      </c>
      <c r="W3010" t="s">
        <v>122</v>
      </c>
      <c r="X3010" t="s">
        <v>170</v>
      </c>
      <c r="Y3010" t="s">
        <v>1034</v>
      </c>
      <c r="Z3010" t="s">
        <v>107</v>
      </c>
      <c r="AA3010" t="s">
        <v>1047</v>
      </c>
      <c r="AB3010" t="s">
        <v>47</v>
      </c>
      <c r="AC3010" t="s">
        <v>47</v>
      </c>
      <c r="AD3010" t="s">
        <v>91</v>
      </c>
      <c r="AE3010" t="s">
        <v>1074</v>
      </c>
      <c r="AF3010" t="s">
        <v>66</v>
      </c>
      <c r="AH3010" t="s">
        <v>67</v>
      </c>
      <c r="AI3010" t="s">
        <v>68</v>
      </c>
      <c r="AJ3010" t="s">
        <v>146</v>
      </c>
      <c r="AK3010" t="s">
        <v>386</v>
      </c>
      <c r="AL3010" t="s">
        <v>15166</v>
      </c>
      <c r="AM3010">
        <v>200</v>
      </c>
      <c r="AN3010" t="s">
        <v>15167</v>
      </c>
    </row>
    <row r="3011" spans="1:40" x14ac:dyDescent="0.25">
      <c r="A3011" t="s">
        <v>15017</v>
      </c>
      <c r="B3011" t="s">
        <v>15168</v>
      </c>
      <c r="C3011" t="s">
        <v>42</v>
      </c>
      <c r="D3011" t="s">
        <v>74</v>
      </c>
      <c r="E3011" t="s">
        <v>15169</v>
      </c>
      <c r="F3011" t="s">
        <v>15170</v>
      </c>
      <c r="G3011" t="s">
        <v>77</v>
      </c>
      <c r="H3011" t="s">
        <v>1253</v>
      </c>
      <c r="I3011" t="s">
        <v>1253</v>
      </c>
      <c r="J3011" t="s">
        <v>1097</v>
      </c>
      <c r="K3011" t="s">
        <v>165</v>
      </c>
      <c r="L3011" t="s">
        <v>15171</v>
      </c>
      <c r="M3011">
        <v>146</v>
      </c>
      <c r="N3011">
        <v>5.15</v>
      </c>
      <c r="O3011" t="s">
        <v>1022</v>
      </c>
      <c r="P3011" t="s">
        <v>52</v>
      </c>
      <c r="Q3011" t="s">
        <v>4538</v>
      </c>
      <c r="R3011" t="s">
        <v>15172</v>
      </c>
      <c r="S3011" t="s">
        <v>4767</v>
      </c>
      <c r="T3011" t="s">
        <v>15173</v>
      </c>
      <c r="U3011" t="s">
        <v>4583</v>
      </c>
      <c r="V3011" t="s">
        <v>4584</v>
      </c>
      <c r="W3011" t="s">
        <v>122</v>
      </c>
      <c r="X3011" t="s">
        <v>60</v>
      </c>
      <c r="Y3011" t="s">
        <v>15174</v>
      </c>
      <c r="Z3011" t="s">
        <v>15175</v>
      </c>
      <c r="AA3011" t="s">
        <v>15176</v>
      </c>
      <c r="AB3011" t="s">
        <v>47</v>
      </c>
      <c r="AC3011" t="s">
        <v>47</v>
      </c>
      <c r="AD3011" t="s">
        <v>11600</v>
      </c>
      <c r="AE3011" t="s">
        <v>15162</v>
      </c>
      <c r="AF3011" t="s">
        <v>66</v>
      </c>
      <c r="AG3011" t="s">
        <v>47</v>
      </c>
      <c r="AH3011" t="s">
        <v>67</v>
      </c>
      <c r="AI3011" t="s">
        <v>68</v>
      </c>
      <c r="AJ3011" t="s">
        <v>15177</v>
      </c>
      <c r="AK3011" t="s">
        <v>15178</v>
      </c>
      <c r="AL3011" t="s">
        <v>15179</v>
      </c>
      <c r="AM3011">
        <v>250</v>
      </c>
      <c r="AN3011" t="s">
        <v>15180</v>
      </c>
    </row>
    <row r="3012" spans="1:40" x14ac:dyDescent="0.25">
      <c r="A3012" t="s">
        <v>15017</v>
      </c>
      <c r="B3012" t="s">
        <v>15181</v>
      </c>
      <c r="C3012" t="s">
        <v>3944</v>
      </c>
      <c r="D3012" t="s">
        <v>130</v>
      </c>
      <c r="E3012" t="s">
        <v>1975</v>
      </c>
      <c r="F3012" t="s">
        <v>15182</v>
      </c>
      <c r="G3012" t="s">
        <v>10639</v>
      </c>
      <c r="H3012" t="s">
        <v>47</v>
      </c>
      <c r="I3012" t="s">
        <v>47</v>
      </c>
      <c r="J3012" t="s">
        <v>115</v>
      </c>
      <c r="K3012" t="s">
        <v>178</v>
      </c>
      <c r="L3012" t="s">
        <v>15183</v>
      </c>
      <c r="M3012">
        <v>144.6</v>
      </c>
      <c r="N3012">
        <v>5.1100000000000003</v>
      </c>
      <c r="O3012" t="s">
        <v>516</v>
      </c>
      <c r="P3012" t="s">
        <v>52</v>
      </c>
      <c r="Q3012" t="s">
        <v>373</v>
      </c>
      <c r="R3012" t="s">
        <v>374</v>
      </c>
      <c r="S3012" t="s">
        <v>55</v>
      </c>
      <c r="T3012" t="s">
        <v>1344</v>
      </c>
      <c r="U3012" t="s">
        <v>1345</v>
      </c>
      <c r="V3012" t="s">
        <v>1346</v>
      </c>
      <c r="W3012" t="s">
        <v>122</v>
      </c>
      <c r="X3012" t="s">
        <v>170</v>
      </c>
      <c r="Y3012" t="s">
        <v>61</v>
      </c>
      <c r="Z3012" t="s">
        <v>89</v>
      </c>
      <c r="AA3012" t="s">
        <v>10652</v>
      </c>
      <c r="AB3012" t="s">
        <v>47</v>
      </c>
      <c r="AC3012" t="s">
        <v>47</v>
      </c>
      <c r="AD3012" t="s">
        <v>15184</v>
      </c>
      <c r="AE3012" t="s">
        <v>1000</v>
      </c>
      <c r="AF3012" t="s">
        <v>92</v>
      </c>
      <c r="AH3012" t="s">
        <v>114</v>
      </c>
      <c r="AI3012" t="s">
        <v>68</v>
      </c>
      <c r="AJ3012" t="s">
        <v>69</v>
      </c>
      <c r="AK3012" t="s">
        <v>1632</v>
      </c>
      <c r="AL3012" t="s">
        <v>71</v>
      </c>
      <c r="AM3012">
        <v>150</v>
      </c>
      <c r="AN3012" t="s">
        <v>15185</v>
      </c>
    </row>
    <row r="3013" spans="1:40" x14ac:dyDescent="0.25">
      <c r="A3013" t="s">
        <v>15017</v>
      </c>
      <c r="B3013" t="s">
        <v>15186</v>
      </c>
      <c r="C3013" t="s">
        <v>42</v>
      </c>
      <c r="D3013" t="s">
        <v>74</v>
      </c>
      <c r="E3013" t="s">
        <v>15187</v>
      </c>
      <c r="F3013" t="s">
        <v>15188</v>
      </c>
      <c r="G3013" t="s">
        <v>292</v>
      </c>
      <c r="H3013" t="s">
        <v>47</v>
      </c>
      <c r="I3013" t="s">
        <v>47</v>
      </c>
      <c r="J3013" t="s">
        <v>3129</v>
      </c>
      <c r="K3013" t="s">
        <v>116</v>
      </c>
      <c r="L3013" t="s">
        <v>15189</v>
      </c>
      <c r="M3013">
        <v>128</v>
      </c>
      <c r="N3013">
        <v>4.5199999999999996</v>
      </c>
      <c r="O3013" t="s">
        <v>80</v>
      </c>
      <c r="P3013" t="s">
        <v>52</v>
      </c>
      <c r="Q3013" t="s">
        <v>180</v>
      </c>
      <c r="R3013" t="s">
        <v>402</v>
      </c>
      <c r="S3013" t="s">
        <v>1255</v>
      </c>
      <c r="T3013" t="s">
        <v>281</v>
      </c>
      <c r="U3013" t="s">
        <v>363</v>
      </c>
      <c r="V3013" t="s">
        <v>313</v>
      </c>
      <c r="W3013" t="s">
        <v>141</v>
      </c>
      <c r="X3013" t="s">
        <v>105</v>
      </c>
      <c r="Y3013" t="s">
        <v>106</v>
      </c>
      <c r="Z3013" t="s">
        <v>6797</v>
      </c>
      <c r="AA3013" t="s">
        <v>15190</v>
      </c>
      <c r="AB3013" t="s">
        <v>47</v>
      </c>
      <c r="AC3013" t="s">
        <v>47</v>
      </c>
      <c r="AD3013" t="s">
        <v>91</v>
      </c>
      <c r="AE3013" t="s">
        <v>145</v>
      </c>
      <c r="AF3013" t="s">
        <v>92</v>
      </c>
      <c r="AH3013" t="s">
        <v>67</v>
      </c>
      <c r="AI3013" t="s">
        <v>68</v>
      </c>
      <c r="AJ3013" t="s">
        <v>69</v>
      </c>
      <c r="AK3013" t="s">
        <v>3636</v>
      </c>
      <c r="AL3013" t="s">
        <v>15191</v>
      </c>
      <c r="AM3013">
        <v>120</v>
      </c>
      <c r="AN3013" t="s">
        <v>15192</v>
      </c>
    </row>
    <row r="3014" spans="1:40" x14ac:dyDescent="0.25">
      <c r="A3014" t="s">
        <v>15017</v>
      </c>
      <c r="B3014" t="s">
        <v>9874</v>
      </c>
      <c r="C3014" t="s">
        <v>3944</v>
      </c>
      <c r="D3014" t="s">
        <v>74</v>
      </c>
      <c r="E3014" t="s">
        <v>15193</v>
      </c>
      <c r="F3014" t="s">
        <v>15194</v>
      </c>
      <c r="G3014" t="s">
        <v>292</v>
      </c>
      <c r="H3014" t="s">
        <v>47</v>
      </c>
      <c r="I3014" t="s">
        <v>47</v>
      </c>
      <c r="J3014" t="s">
        <v>48</v>
      </c>
      <c r="K3014" t="s">
        <v>3076</v>
      </c>
      <c r="L3014" t="s">
        <v>15195</v>
      </c>
      <c r="M3014">
        <v>127</v>
      </c>
      <c r="N3014">
        <v>4.4800000000000004</v>
      </c>
      <c r="O3014" t="s">
        <v>80</v>
      </c>
      <c r="P3014" t="s">
        <v>52</v>
      </c>
      <c r="Q3014" t="s">
        <v>15196</v>
      </c>
      <c r="R3014" t="s">
        <v>219</v>
      </c>
      <c r="S3014" t="s">
        <v>55</v>
      </c>
      <c r="T3014" t="s">
        <v>1012</v>
      </c>
      <c r="U3014" t="s">
        <v>15197</v>
      </c>
      <c r="V3014" t="s">
        <v>58</v>
      </c>
      <c r="W3014" t="s">
        <v>141</v>
      </c>
      <c r="X3014" t="s">
        <v>105</v>
      </c>
      <c r="Y3014" t="s">
        <v>106</v>
      </c>
      <c r="Z3014" t="s">
        <v>15198</v>
      </c>
      <c r="AA3014" t="s">
        <v>270</v>
      </c>
      <c r="AB3014" t="s">
        <v>47</v>
      </c>
      <c r="AC3014" t="s">
        <v>47</v>
      </c>
      <c r="AD3014" t="s">
        <v>91</v>
      </c>
      <c r="AE3014" t="s">
        <v>1074</v>
      </c>
      <c r="AF3014" t="s">
        <v>92</v>
      </c>
      <c r="AH3014" t="s">
        <v>67</v>
      </c>
      <c r="AI3014" t="s">
        <v>68</v>
      </c>
      <c r="AJ3014" t="s">
        <v>126</v>
      </c>
      <c r="AK3014" t="s">
        <v>15199</v>
      </c>
      <c r="AL3014" t="s">
        <v>15200</v>
      </c>
      <c r="AM3014">
        <v>100</v>
      </c>
      <c r="AN3014" t="s">
        <v>15201</v>
      </c>
    </row>
    <row r="3015" spans="1:40" x14ac:dyDescent="0.25">
      <c r="A3015" t="s">
        <v>15017</v>
      </c>
      <c r="B3015" t="s">
        <v>15202</v>
      </c>
      <c r="C3015" t="s">
        <v>42</v>
      </c>
      <c r="D3015" t="s">
        <v>74</v>
      </c>
      <c r="E3015" t="s">
        <v>15203</v>
      </c>
      <c r="F3015" t="s">
        <v>15204</v>
      </c>
      <c r="G3015" t="s">
        <v>4592</v>
      </c>
      <c r="H3015" t="s">
        <v>47</v>
      </c>
      <c r="I3015" t="s">
        <v>47</v>
      </c>
      <c r="J3015" t="s">
        <v>115</v>
      </c>
      <c r="K3015" t="s">
        <v>116</v>
      </c>
      <c r="L3015" t="s">
        <v>15205</v>
      </c>
      <c r="M3015">
        <v>156</v>
      </c>
      <c r="N3015">
        <v>5.5</v>
      </c>
      <c r="O3015" t="s">
        <v>1022</v>
      </c>
      <c r="P3015" t="s">
        <v>52</v>
      </c>
      <c r="Q3015" t="s">
        <v>15206</v>
      </c>
      <c r="R3015" t="s">
        <v>15207</v>
      </c>
      <c r="S3015" t="s">
        <v>4595</v>
      </c>
      <c r="T3015" t="s">
        <v>10380</v>
      </c>
      <c r="U3015" t="s">
        <v>1160</v>
      </c>
      <c r="V3015" t="s">
        <v>1161</v>
      </c>
      <c r="W3015" t="s">
        <v>122</v>
      </c>
      <c r="X3015" t="s">
        <v>87</v>
      </c>
      <c r="Y3015" t="s">
        <v>88</v>
      </c>
      <c r="Z3015" t="s">
        <v>15208</v>
      </c>
      <c r="AA3015" t="s">
        <v>15209</v>
      </c>
      <c r="AB3015" t="s">
        <v>47</v>
      </c>
      <c r="AC3015" t="s">
        <v>47</v>
      </c>
      <c r="AD3015" t="s">
        <v>525</v>
      </c>
      <c r="AE3015" t="s">
        <v>7689</v>
      </c>
      <c r="AF3015" t="s">
        <v>66</v>
      </c>
      <c r="AG3015" t="s">
        <v>47</v>
      </c>
      <c r="AH3015" t="s">
        <v>67</v>
      </c>
      <c r="AI3015" t="s">
        <v>4546</v>
      </c>
      <c r="AJ3015" t="s">
        <v>15210</v>
      </c>
      <c r="AK3015" t="s">
        <v>1391</v>
      </c>
      <c r="AL3015" t="s">
        <v>15211</v>
      </c>
      <c r="AM3015">
        <v>350</v>
      </c>
      <c r="AN3015" t="s">
        <v>15212</v>
      </c>
    </row>
    <row r="3016" spans="1:40" x14ac:dyDescent="0.25">
      <c r="A3016" t="s">
        <v>15017</v>
      </c>
      <c r="B3016" t="s">
        <v>13237</v>
      </c>
      <c r="C3016" t="s">
        <v>4211</v>
      </c>
      <c r="D3016" t="s">
        <v>74</v>
      </c>
      <c r="E3016" t="s">
        <v>15213</v>
      </c>
      <c r="F3016" t="s">
        <v>15214</v>
      </c>
      <c r="G3016" t="s">
        <v>15215</v>
      </c>
      <c r="H3016" t="s">
        <v>47</v>
      </c>
      <c r="I3016" t="s">
        <v>47</v>
      </c>
      <c r="J3016" t="s">
        <v>152</v>
      </c>
      <c r="K3016" t="s">
        <v>178</v>
      </c>
      <c r="L3016" t="s">
        <v>15216</v>
      </c>
      <c r="M3016">
        <v>159</v>
      </c>
      <c r="N3016">
        <v>5.61</v>
      </c>
      <c r="O3016" t="s">
        <v>1022</v>
      </c>
      <c r="P3016" t="s">
        <v>52</v>
      </c>
      <c r="Q3016" t="s">
        <v>15206</v>
      </c>
      <c r="R3016" t="s">
        <v>15207</v>
      </c>
      <c r="S3016" t="s">
        <v>4595</v>
      </c>
      <c r="T3016" t="s">
        <v>1143</v>
      </c>
      <c r="U3016" t="s">
        <v>1144</v>
      </c>
      <c r="V3016" t="s">
        <v>1145</v>
      </c>
      <c r="W3016" t="s">
        <v>10048</v>
      </c>
      <c r="X3016" t="s">
        <v>87</v>
      </c>
      <c r="Y3016" t="s">
        <v>1147</v>
      </c>
      <c r="Z3016" t="s">
        <v>15217</v>
      </c>
      <c r="AA3016" t="s">
        <v>15218</v>
      </c>
      <c r="AB3016" t="s">
        <v>47</v>
      </c>
      <c r="AC3016" t="s">
        <v>47</v>
      </c>
      <c r="AD3016" t="s">
        <v>525</v>
      </c>
      <c r="AE3016" t="s">
        <v>15030</v>
      </c>
      <c r="AF3016" t="s">
        <v>1001</v>
      </c>
      <c r="AG3016" t="s">
        <v>47</v>
      </c>
      <c r="AH3016" t="s">
        <v>67</v>
      </c>
      <c r="AI3016" t="s">
        <v>4371</v>
      </c>
      <c r="AJ3016" t="s">
        <v>15210</v>
      </c>
      <c r="AK3016" t="s">
        <v>1391</v>
      </c>
      <c r="AL3016" t="s">
        <v>15219</v>
      </c>
      <c r="AM3016">
        <v>450</v>
      </c>
      <c r="AN3016" t="s">
        <v>15212</v>
      </c>
    </row>
    <row r="3017" spans="1:40" x14ac:dyDescent="0.25">
      <c r="A3017" t="s">
        <v>15017</v>
      </c>
      <c r="B3017" t="s">
        <v>15220</v>
      </c>
      <c r="C3017" t="s">
        <v>42</v>
      </c>
      <c r="D3017" t="s">
        <v>130</v>
      </c>
      <c r="E3017" t="s">
        <v>176</v>
      </c>
      <c r="F3017" t="s">
        <v>45</v>
      </c>
      <c r="G3017" t="s">
        <v>77</v>
      </c>
      <c r="H3017" t="s">
        <v>47</v>
      </c>
      <c r="I3017" t="s">
        <v>47</v>
      </c>
      <c r="J3017" t="s">
        <v>152</v>
      </c>
      <c r="K3017" t="s">
        <v>116</v>
      </c>
      <c r="L3017" t="s">
        <v>15221</v>
      </c>
      <c r="M3017">
        <v>118</v>
      </c>
      <c r="N3017">
        <v>4.16</v>
      </c>
      <c r="O3017" t="s">
        <v>516</v>
      </c>
      <c r="P3017" t="s">
        <v>52</v>
      </c>
      <c r="Q3017" t="s">
        <v>10295</v>
      </c>
      <c r="R3017" t="s">
        <v>1172</v>
      </c>
      <c r="S3017" t="s">
        <v>55</v>
      </c>
      <c r="T3017" t="s">
        <v>15222</v>
      </c>
      <c r="U3017" t="s">
        <v>84</v>
      </c>
      <c r="V3017" t="s">
        <v>85</v>
      </c>
      <c r="W3017" t="s">
        <v>86</v>
      </c>
      <c r="X3017" t="s">
        <v>170</v>
      </c>
      <c r="Y3017" t="s">
        <v>61</v>
      </c>
      <c r="Z3017" t="s">
        <v>15223</v>
      </c>
      <c r="AA3017" t="s">
        <v>160</v>
      </c>
      <c r="AB3017" t="s">
        <v>47</v>
      </c>
      <c r="AC3017" t="s">
        <v>47</v>
      </c>
      <c r="AD3017" t="s">
        <v>1502</v>
      </c>
      <c r="AE3017" t="s">
        <v>1015</v>
      </c>
      <c r="AF3017" t="s">
        <v>66</v>
      </c>
      <c r="AG3017" t="s">
        <v>47</v>
      </c>
      <c r="AH3017" t="s">
        <v>67</v>
      </c>
      <c r="AI3017" t="s">
        <v>68</v>
      </c>
      <c r="AJ3017" t="s">
        <v>162</v>
      </c>
      <c r="AK3017" t="s">
        <v>5473</v>
      </c>
      <c r="AL3017" t="s">
        <v>15224</v>
      </c>
      <c r="AM3017">
        <v>320</v>
      </c>
      <c r="AN3017" t="s">
        <v>15225</v>
      </c>
    </row>
    <row r="3018" spans="1:40" x14ac:dyDescent="0.25">
      <c r="A3018" t="s">
        <v>15017</v>
      </c>
      <c r="B3018" t="s">
        <v>15226</v>
      </c>
      <c r="C3018" t="s">
        <v>42</v>
      </c>
      <c r="D3018" t="s">
        <v>74</v>
      </c>
      <c r="E3018" t="s">
        <v>15227</v>
      </c>
      <c r="F3018" t="s">
        <v>15228</v>
      </c>
      <c r="G3018" t="s">
        <v>77</v>
      </c>
      <c r="H3018" t="s">
        <v>47</v>
      </c>
      <c r="I3018" t="s">
        <v>47</v>
      </c>
      <c r="J3018" t="s">
        <v>152</v>
      </c>
      <c r="K3018" t="s">
        <v>3130</v>
      </c>
      <c r="L3018" t="s">
        <v>15229</v>
      </c>
      <c r="M3018">
        <v>120</v>
      </c>
      <c r="N3018">
        <v>4.2300000000000004</v>
      </c>
      <c r="O3018" t="s">
        <v>1022</v>
      </c>
      <c r="P3018" t="s">
        <v>52</v>
      </c>
      <c r="Q3018" t="s">
        <v>15230</v>
      </c>
      <c r="R3018" t="s">
        <v>15231</v>
      </c>
      <c r="S3018" t="s">
        <v>55</v>
      </c>
      <c r="T3018" t="s">
        <v>1344</v>
      </c>
      <c r="U3018" t="s">
        <v>1345</v>
      </c>
      <c r="V3018" t="s">
        <v>1346</v>
      </c>
      <c r="W3018" t="s">
        <v>122</v>
      </c>
      <c r="X3018" t="s">
        <v>170</v>
      </c>
      <c r="Y3018" t="s">
        <v>61</v>
      </c>
      <c r="Z3018" t="s">
        <v>3161</v>
      </c>
      <c r="AA3018" t="s">
        <v>160</v>
      </c>
      <c r="AB3018" t="s">
        <v>47</v>
      </c>
      <c r="AC3018" t="s">
        <v>47</v>
      </c>
      <c r="AD3018" t="s">
        <v>1502</v>
      </c>
      <c r="AE3018" t="s">
        <v>1074</v>
      </c>
      <c r="AF3018" t="s">
        <v>66</v>
      </c>
      <c r="AG3018" t="s">
        <v>6134</v>
      </c>
      <c r="AH3018" t="s">
        <v>67</v>
      </c>
      <c r="AI3018" t="s">
        <v>68</v>
      </c>
      <c r="AJ3018" t="s">
        <v>69</v>
      </c>
      <c r="AK3018" t="s">
        <v>303</v>
      </c>
      <c r="AL3018" t="s">
        <v>15232</v>
      </c>
      <c r="AM3018">
        <v>180</v>
      </c>
      <c r="AN3018" t="s">
        <v>15233</v>
      </c>
    </row>
    <row r="3019" spans="1:40" x14ac:dyDescent="0.25">
      <c r="A3019" t="s">
        <v>15017</v>
      </c>
      <c r="B3019" t="s">
        <v>15234</v>
      </c>
      <c r="C3019" t="s">
        <v>42</v>
      </c>
      <c r="D3019" t="s">
        <v>74</v>
      </c>
      <c r="E3019" t="s">
        <v>1281</v>
      </c>
      <c r="F3019" t="s">
        <v>45</v>
      </c>
      <c r="G3019" t="s">
        <v>46</v>
      </c>
      <c r="H3019" t="s">
        <v>1588</v>
      </c>
      <c r="I3019" t="s">
        <v>1588</v>
      </c>
      <c r="J3019" t="s">
        <v>152</v>
      </c>
      <c r="K3019" t="s">
        <v>178</v>
      </c>
      <c r="L3019" t="s">
        <v>15235</v>
      </c>
      <c r="M3019">
        <v>157</v>
      </c>
      <c r="N3019">
        <v>5.54</v>
      </c>
      <c r="O3019" t="s">
        <v>1022</v>
      </c>
      <c r="P3019" t="s">
        <v>52</v>
      </c>
      <c r="Q3019" t="s">
        <v>3138</v>
      </c>
      <c r="R3019" t="s">
        <v>101</v>
      </c>
      <c r="S3019" t="s">
        <v>4767</v>
      </c>
      <c r="T3019" t="s">
        <v>56</v>
      </c>
      <c r="U3019" t="s">
        <v>168</v>
      </c>
      <c r="V3019" t="s">
        <v>3038</v>
      </c>
      <c r="W3019" t="s">
        <v>141</v>
      </c>
      <c r="X3019" t="s">
        <v>493</v>
      </c>
      <c r="Y3019" t="s">
        <v>1034</v>
      </c>
      <c r="Z3019" t="s">
        <v>6769</v>
      </c>
      <c r="AA3019" t="s">
        <v>1047</v>
      </c>
      <c r="AB3019" t="s">
        <v>47</v>
      </c>
      <c r="AC3019" t="s">
        <v>47</v>
      </c>
      <c r="AD3019" t="s">
        <v>1502</v>
      </c>
      <c r="AE3019" t="s">
        <v>1124</v>
      </c>
      <c r="AF3019" t="s">
        <v>66</v>
      </c>
      <c r="AG3019" t="s">
        <v>47</v>
      </c>
      <c r="AH3019" t="s">
        <v>596</v>
      </c>
      <c r="AI3019" t="s">
        <v>68</v>
      </c>
      <c r="AJ3019" t="s">
        <v>69</v>
      </c>
      <c r="AK3019" t="s">
        <v>15236</v>
      </c>
      <c r="AL3019" t="s">
        <v>95</v>
      </c>
      <c r="AM3019">
        <v>150</v>
      </c>
      <c r="AN3019" t="s">
        <v>15237</v>
      </c>
    </row>
    <row r="3020" spans="1:40" x14ac:dyDescent="0.25">
      <c r="A3020" t="s">
        <v>15017</v>
      </c>
      <c r="B3020" t="s">
        <v>15238</v>
      </c>
      <c r="C3020" t="s">
        <v>42</v>
      </c>
      <c r="D3020" t="s">
        <v>130</v>
      </c>
      <c r="E3020" t="s">
        <v>176</v>
      </c>
      <c r="F3020" t="s">
        <v>15239</v>
      </c>
      <c r="G3020" t="s">
        <v>77</v>
      </c>
      <c r="H3020" t="s">
        <v>47</v>
      </c>
      <c r="I3020" t="s">
        <v>47</v>
      </c>
      <c r="J3020" t="s">
        <v>152</v>
      </c>
      <c r="K3020" t="s">
        <v>116</v>
      </c>
      <c r="L3020" t="s">
        <v>15171</v>
      </c>
      <c r="M3020">
        <v>145</v>
      </c>
      <c r="N3020">
        <v>5.1100000000000003</v>
      </c>
      <c r="O3020" t="s">
        <v>80</v>
      </c>
      <c r="P3020" t="s">
        <v>52</v>
      </c>
      <c r="Q3020" t="s">
        <v>4538</v>
      </c>
      <c r="R3020" t="s">
        <v>374</v>
      </c>
      <c r="S3020" t="s">
        <v>55</v>
      </c>
      <c r="T3020" t="s">
        <v>1344</v>
      </c>
      <c r="U3020" t="s">
        <v>1345</v>
      </c>
      <c r="V3020" t="s">
        <v>1346</v>
      </c>
      <c r="W3020" t="s">
        <v>122</v>
      </c>
      <c r="X3020" t="s">
        <v>170</v>
      </c>
      <c r="Y3020" t="s">
        <v>15240</v>
      </c>
      <c r="Z3020" t="s">
        <v>3161</v>
      </c>
      <c r="AA3020" t="s">
        <v>160</v>
      </c>
      <c r="AB3020" t="s">
        <v>47</v>
      </c>
      <c r="AC3020" t="s">
        <v>47</v>
      </c>
      <c r="AD3020" t="s">
        <v>1502</v>
      </c>
      <c r="AE3020" t="s">
        <v>1000</v>
      </c>
      <c r="AF3020" t="s">
        <v>66</v>
      </c>
      <c r="AH3020" t="s">
        <v>67</v>
      </c>
      <c r="AI3020" t="s">
        <v>68</v>
      </c>
      <c r="AJ3020" t="s">
        <v>69</v>
      </c>
      <c r="AK3020" t="s">
        <v>1632</v>
      </c>
      <c r="AL3020" t="s">
        <v>15241</v>
      </c>
      <c r="AM3020">
        <v>190</v>
      </c>
      <c r="AN3020" t="s">
        <v>15242</v>
      </c>
    </row>
    <row r="3021" spans="1:40" x14ac:dyDescent="0.25">
      <c r="A3021" t="s">
        <v>15017</v>
      </c>
      <c r="B3021" t="s">
        <v>15243</v>
      </c>
      <c r="C3021" t="s">
        <v>42</v>
      </c>
      <c r="D3021" t="s">
        <v>74</v>
      </c>
      <c r="E3021" t="s">
        <v>15244</v>
      </c>
      <c r="F3021" t="s">
        <v>15245</v>
      </c>
      <c r="G3021" t="s">
        <v>77</v>
      </c>
      <c r="H3021" t="s">
        <v>47</v>
      </c>
      <c r="I3021" t="s">
        <v>47</v>
      </c>
      <c r="J3021" t="s">
        <v>1179</v>
      </c>
      <c r="K3021" t="s">
        <v>3190</v>
      </c>
      <c r="L3021" t="s">
        <v>15246</v>
      </c>
      <c r="M3021">
        <v>142</v>
      </c>
      <c r="N3021">
        <v>5.01</v>
      </c>
      <c r="O3021" t="s">
        <v>1022</v>
      </c>
      <c r="P3021" t="s">
        <v>52</v>
      </c>
      <c r="Q3021" t="s">
        <v>15247</v>
      </c>
      <c r="R3021" t="s">
        <v>3086</v>
      </c>
      <c r="S3021" t="s">
        <v>15248</v>
      </c>
      <c r="T3021" t="s">
        <v>15249</v>
      </c>
      <c r="U3021" t="s">
        <v>15250</v>
      </c>
      <c r="V3021" t="s">
        <v>15251</v>
      </c>
      <c r="W3021" t="s">
        <v>141</v>
      </c>
      <c r="X3021" t="s">
        <v>170</v>
      </c>
      <c r="Y3021" t="s">
        <v>15252</v>
      </c>
      <c r="Z3021" t="s">
        <v>15253</v>
      </c>
      <c r="AA3021" t="s">
        <v>15254</v>
      </c>
      <c r="AB3021" t="s">
        <v>47</v>
      </c>
      <c r="AC3021" t="s">
        <v>47</v>
      </c>
      <c r="AD3021" t="s">
        <v>210</v>
      </c>
      <c r="AE3021" t="s">
        <v>1074</v>
      </c>
      <c r="AF3021" t="s">
        <v>66</v>
      </c>
      <c r="AG3021" t="s">
        <v>47</v>
      </c>
      <c r="AH3021" t="s">
        <v>596</v>
      </c>
      <c r="AI3021" t="s">
        <v>68</v>
      </c>
      <c r="AJ3021" t="s">
        <v>69</v>
      </c>
      <c r="AK3021" t="s">
        <v>3098</v>
      </c>
      <c r="AL3021" t="s">
        <v>15255</v>
      </c>
      <c r="AM3021">
        <v>170</v>
      </c>
      <c r="AN3021" t="s">
        <v>15256</v>
      </c>
    </row>
    <row r="3022" spans="1:40" x14ac:dyDescent="0.25">
      <c r="A3022" t="s">
        <v>15017</v>
      </c>
      <c r="B3022" t="s">
        <v>15257</v>
      </c>
      <c r="C3022" t="s">
        <v>4211</v>
      </c>
      <c r="D3022" t="s">
        <v>74</v>
      </c>
      <c r="E3022" t="s">
        <v>15258</v>
      </c>
      <c r="F3022" t="s">
        <v>15259</v>
      </c>
      <c r="G3022" t="s">
        <v>292</v>
      </c>
      <c r="H3022" t="s">
        <v>47</v>
      </c>
      <c r="I3022" t="s">
        <v>47</v>
      </c>
      <c r="J3022" t="s">
        <v>1179</v>
      </c>
      <c r="K3022" t="s">
        <v>134</v>
      </c>
      <c r="L3022" t="s">
        <v>15260</v>
      </c>
      <c r="M3022">
        <v>161</v>
      </c>
      <c r="N3022">
        <v>5.68</v>
      </c>
      <c r="O3022" t="s">
        <v>1022</v>
      </c>
      <c r="P3022" t="s">
        <v>52</v>
      </c>
      <c r="Q3022" t="s">
        <v>5472</v>
      </c>
      <c r="R3022" t="s">
        <v>402</v>
      </c>
      <c r="S3022" t="s">
        <v>139</v>
      </c>
      <c r="T3022" t="s">
        <v>15261</v>
      </c>
      <c r="U3022" t="s">
        <v>15262</v>
      </c>
      <c r="V3022" t="s">
        <v>313</v>
      </c>
      <c r="W3022" t="s">
        <v>141</v>
      </c>
      <c r="X3022" t="s">
        <v>105</v>
      </c>
      <c r="Y3022" t="s">
        <v>15263</v>
      </c>
      <c r="Z3022" t="s">
        <v>15264</v>
      </c>
      <c r="AA3022" t="s">
        <v>90</v>
      </c>
      <c r="AB3022" t="s">
        <v>47</v>
      </c>
      <c r="AC3022" t="s">
        <v>47</v>
      </c>
      <c r="AD3022" t="s">
        <v>91</v>
      </c>
      <c r="AE3022" t="s">
        <v>1000</v>
      </c>
      <c r="AF3022" t="s">
        <v>92</v>
      </c>
      <c r="AH3022" t="s">
        <v>596</v>
      </c>
      <c r="AI3022" t="s">
        <v>68</v>
      </c>
      <c r="AJ3022" t="s">
        <v>69</v>
      </c>
      <c r="AK3022" t="s">
        <v>15236</v>
      </c>
      <c r="AL3022" t="s">
        <v>15265</v>
      </c>
      <c r="AM3022">
        <v>110</v>
      </c>
      <c r="AN3022" t="s">
        <v>15266</v>
      </c>
    </row>
    <row r="3023" spans="1:40" x14ac:dyDescent="0.25">
      <c r="A3023" t="s">
        <v>15017</v>
      </c>
      <c r="B3023" t="s">
        <v>15267</v>
      </c>
      <c r="C3023" t="s">
        <v>42</v>
      </c>
      <c r="D3023" t="s">
        <v>74</v>
      </c>
      <c r="E3023" t="s">
        <v>15268</v>
      </c>
      <c r="F3023" t="s">
        <v>15269</v>
      </c>
      <c r="G3023" t="s">
        <v>292</v>
      </c>
      <c r="H3023" t="s">
        <v>47</v>
      </c>
      <c r="I3023" t="s">
        <v>47</v>
      </c>
      <c r="J3023" t="s">
        <v>1179</v>
      </c>
      <c r="K3023" t="s">
        <v>134</v>
      </c>
      <c r="L3023" t="s">
        <v>15270</v>
      </c>
      <c r="M3023">
        <v>120</v>
      </c>
      <c r="N3023">
        <v>4.2300000000000004</v>
      </c>
      <c r="O3023" t="s">
        <v>80</v>
      </c>
      <c r="P3023" t="s">
        <v>52</v>
      </c>
      <c r="Q3023" t="s">
        <v>5050</v>
      </c>
      <c r="R3023" t="s">
        <v>219</v>
      </c>
      <c r="S3023" t="s">
        <v>1255</v>
      </c>
      <c r="T3023" t="s">
        <v>15271</v>
      </c>
      <c r="U3023" t="s">
        <v>15272</v>
      </c>
      <c r="V3023" t="s">
        <v>15273</v>
      </c>
      <c r="W3023" t="s">
        <v>141</v>
      </c>
      <c r="X3023" t="s">
        <v>105</v>
      </c>
      <c r="Y3023" t="s">
        <v>106</v>
      </c>
      <c r="Z3023" t="s">
        <v>6797</v>
      </c>
      <c r="AA3023" t="s">
        <v>15190</v>
      </c>
      <c r="AB3023" t="s">
        <v>47</v>
      </c>
      <c r="AC3023" t="s">
        <v>47</v>
      </c>
      <c r="AD3023" t="s">
        <v>91</v>
      </c>
      <c r="AE3023" t="s">
        <v>1074</v>
      </c>
      <c r="AF3023" t="s">
        <v>66</v>
      </c>
      <c r="AH3023" t="s">
        <v>596</v>
      </c>
      <c r="AI3023" t="s">
        <v>68</v>
      </c>
      <c r="AJ3023" t="s">
        <v>69</v>
      </c>
      <c r="AK3023" t="s">
        <v>15199</v>
      </c>
      <c r="AL3023" t="s">
        <v>15274</v>
      </c>
      <c r="AM3023">
        <v>100</v>
      </c>
      <c r="AN3023" t="s">
        <v>15275</v>
      </c>
    </row>
    <row r="3024" spans="1:40" x14ac:dyDescent="0.25">
      <c r="A3024" t="s">
        <v>15017</v>
      </c>
      <c r="B3024" t="s">
        <v>15276</v>
      </c>
      <c r="C3024" t="s">
        <v>42</v>
      </c>
      <c r="D3024" t="s">
        <v>130</v>
      </c>
      <c r="E3024" t="s">
        <v>75</v>
      </c>
      <c r="F3024" t="s">
        <v>76</v>
      </c>
      <c r="G3024" t="s">
        <v>98</v>
      </c>
      <c r="H3024" t="s">
        <v>47</v>
      </c>
      <c r="I3024" t="s">
        <v>47</v>
      </c>
      <c r="J3024" t="s">
        <v>1079</v>
      </c>
      <c r="K3024" t="s">
        <v>1341</v>
      </c>
      <c r="L3024" t="s">
        <v>15277</v>
      </c>
      <c r="M3024">
        <v>366</v>
      </c>
      <c r="N3024">
        <v>12.91</v>
      </c>
      <c r="O3024" t="s">
        <v>372</v>
      </c>
      <c r="P3024" t="s">
        <v>52</v>
      </c>
      <c r="Q3024" t="s">
        <v>15278</v>
      </c>
      <c r="R3024" t="s">
        <v>15279</v>
      </c>
      <c r="S3024" t="s">
        <v>1255</v>
      </c>
      <c r="T3024" t="s">
        <v>1308</v>
      </c>
      <c r="U3024" t="s">
        <v>1309</v>
      </c>
      <c r="V3024" t="s">
        <v>1085</v>
      </c>
      <c r="W3024" t="s">
        <v>122</v>
      </c>
      <c r="X3024" t="s">
        <v>170</v>
      </c>
      <c r="Y3024" t="s">
        <v>61</v>
      </c>
      <c r="Z3024" t="s">
        <v>1353</v>
      </c>
      <c r="AA3024" t="s">
        <v>108</v>
      </c>
      <c r="AB3024" t="s">
        <v>258</v>
      </c>
      <c r="AC3024" t="s">
        <v>47</v>
      </c>
      <c r="AD3024" t="s">
        <v>15280</v>
      </c>
      <c r="AE3024" t="s">
        <v>1000</v>
      </c>
      <c r="AF3024" t="s">
        <v>66</v>
      </c>
      <c r="AH3024" t="s">
        <v>114</v>
      </c>
      <c r="AI3024" t="s">
        <v>10062</v>
      </c>
      <c r="AJ3024" t="s">
        <v>645</v>
      </c>
      <c r="AK3024" t="s">
        <v>6485</v>
      </c>
      <c r="AL3024" t="s">
        <v>15281</v>
      </c>
      <c r="AN3024" t="s">
        <v>15282</v>
      </c>
    </row>
    <row r="3025" spans="1:40" x14ac:dyDescent="0.25">
      <c r="A3025" t="s">
        <v>15017</v>
      </c>
      <c r="B3025" t="s">
        <v>15283</v>
      </c>
      <c r="C3025" t="s">
        <v>227</v>
      </c>
      <c r="D3025" t="s">
        <v>74</v>
      </c>
      <c r="E3025" t="s">
        <v>176</v>
      </c>
      <c r="G3025" t="s">
        <v>327</v>
      </c>
      <c r="H3025" t="s">
        <v>47</v>
      </c>
      <c r="I3025" t="s">
        <v>47</v>
      </c>
      <c r="J3025" t="s">
        <v>3195</v>
      </c>
      <c r="K3025" t="s">
        <v>3190</v>
      </c>
      <c r="L3025" t="s">
        <v>15284</v>
      </c>
      <c r="M3025">
        <v>158</v>
      </c>
      <c r="N3025">
        <v>5.57</v>
      </c>
      <c r="O3025" t="s">
        <v>80</v>
      </c>
      <c r="P3025" t="s">
        <v>52</v>
      </c>
      <c r="Q3025" t="s">
        <v>11679</v>
      </c>
      <c r="R3025" t="s">
        <v>138</v>
      </c>
      <c r="S3025" t="s">
        <v>139</v>
      </c>
      <c r="T3025" t="s">
        <v>1364</v>
      </c>
      <c r="U3025" t="s">
        <v>1365</v>
      </c>
      <c r="V3025" t="s">
        <v>283</v>
      </c>
      <c r="W3025" t="s">
        <v>169</v>
      </c>
      <c r="X3025" t="s">
        <v>170</v>
      </c>
      <c r="Y3025" t="s">
        <v>106</v>
      </c>
      <c r="Z3025" t="s">
        <v>89</v>
      </c>
      <c r="AA3025" t="s">
        <v>160</v>
      </c>
      <c r="AB3025" t="s">
        <v>47</v>
      </c>
      <c r="AC3025" t="s">
        <v>47</v>
      </c>
      <c r="AD3025" t="s">
        <v>144</v>
      </c>
      <c r="AE3025" t="s">
        <v>65</v>
      </c>
      <c r="AF3025" t="s">
        <v>92</v>
      </c>
      <c r="AH3025" t="s">
        <v>406</v>
      </c>
      <c r="AI3025" t="s">
        <v>68</v>
      </c>
      <c r="AJ3025" t="s">
        <v>69</v>
      </c>
      <c r="AK3025" t="s">
        <v>1632</v>
      </c>
      <c r="AL3025" t="s">
        <v>15285</v>
      </c>
      <c r="AM3025">
        <v>190</v>
      </c>
      <c r="AN3025" t="s">
        <v>15286</v>
      </c>
    </row>
    <row r="3026" spans="1:40" x14ac:dyDescent="0.25">
      <c r="A3026" t="s">
        <v>15017</v>
      </c>
      <c r="B3026" t="s">
        <v>15287</v>
      </c>
      <c r="C3026" t="s">
        <v>42</v>
      </c>
      <c r="D3026" t="s">
        <v>130</v>
      </c>
      <c r="E3026" t="s">
        <v>15288</v>
      </c>
      <c r="F3026" t="s">
        <v>15289</v>
      </c>
      <c r="G3026" t="s">
        <v>98</v>
      </c>
      <c r="H3026" t="s">
        <v>47</v>
      </c>
      <c r="I3026" t="s">
        <v>47</v>
      </c>
      <c r="J3026" t="s">
        <v>1254</v>
      </c>
      <c r="K3026" t="s">
        <v>188</v>
      </c>
      <c r="L3026" t="s">
        <v>15290</v>
      </c>
      <c r="M3026">
        <v>169.8</v>
      </c>
      <c r="N3026">
        <v>5.96</v>
      </c>
      <c r="O3026" t="s">
        <v>372</v>
      </c>
      <c r="P3026" t="s">
        <v>52</v>
      </c>
      <c r="Q3026" t="s">
        <v>373</v>
      </c>
      <c r="R3026" t="s">
        <v>4679</v>
      </c>
      <c r="S3026" t="s">
        <v>139</v>
      </c>
      <c r="T3026" t="s">
        <v>1308</v>
      </c>
      <c r="U3026" t="s">
        <v>1174</v>
      </c>
      <c r="V3026" t="s">
        <v>1085</v>
      </c>
      <c r="W3026" t="s">
        <v>141</v>
      </c>
      <c r="X3026" t="s">
        <v>170</v>
      </c>
      <c r="Y3026" t="s">
        <v>61</v>
      </c>
      <c r="Z3026" t="s">
        <v>15291</v>
      </c>
      <c r="AA3026" t="s">
        <v>90</v>
      </c>
      <c r="AB3026" t="s">
        <v>47</v>
      </c>
      <c r="AC3026" t="s">
        <v>47</v>
      </c>
      <c r="AD3026" t="s">
        <v>12132</v>
      </c>
      <c r="AE3026" t="s">
        <v>1074</v>
      </c>
      <c r="AF3026" t="s">
        <v>66</v>
      </c>
      <c r="AG3026" t="s">
        <v>47</v>
      </c>
      <c r="AH3026" t="s">
        <v>114</v>
      </c>
      <c r="AI3026" t="s">
        <v>68</v>
      </c>
      <c r="AJ3026" t="s">
        <v>15292</v>
      </c>
      <c r="AK3026" t="s">
        <v>1632</v>
      </c>
      <c r="AL3026" t="s">
        <v>15293</v>
      </c>
      <c r="AM3026">
        <v>190</v>
      </c>
      <c r="AN3026" t="s">
        <v>15294</v>
      </c>
    </row>
    <row r="3027" spans="1:40" x14ac:dyDescent="0.25">
      <c r="A3027" t="s">
        <v>15017</v>
      </c>
      <c r="B3027" t="s">
        <v>15295</v>
      </c>
      <c r="C3027" t="s">
        <v>112</v>
      </c>
      <c r="D3027" t="s">
        <v>113</v>
      </c>
      <c r="H3027" t="s">
        <v>114</v>
      </c>
      <c r="I3027" t="s">
        <v>114</v>
      </c>
      <c r="J3027" t="s">
        <v>1254</v>
      </c>
      <c r="K3027" t="s">
        <v>216</v>
      </c>
      <c r="L3027" t="s">
        <v>15296</v>
      </c>
      <c r="M3027">
        <v>62</v>
      </c>
      <c r="N3027">
        <v>2.19</v>
      </c>
      <c r="O3027" t="s">
        <v>114</v>
      </c>
      <c r="P3027" t="s">
        <v>15042</v>
      </c>
      <c r="Q3027" t="s">
        <v>15297</v>
      </c>
      <c r="R3027" t="s">
        <v>15298</v>
      </c>
      <c r="S3027" t="s">
        <v>15299</v>
      </c>
      <c r="T3027" t="s">
        <v>394</v>
      </c>
      <c r="U3027" t="s">
        <v>5023</v>
      </c>
      <c r="V3027" t="s">
        <v>404</v>
      </c>
      <c r="W3027" t="s">
        <v>114</v>
      </c>
      <c r="X3027" t="s">
        <v>332</v>
      </c>
      <c r="Y3027" t="s">
        <v>416</v>
      </c>
      <c r="AB3027" t="s">
        <v>114</v>
      </c>
      <c r="AC3027" t="s">
        <v>114</v>
      </c>
      <c r="AD3027" t="s">
        <v>271</v>
      </c>
      <c r="AE3027" t="s">
        <v>65</v>
      </c>
      <c r="AF3027" t="s">
        <v>114</v>
      </c>
      <c r="AH3027" t="s">
        <v>114</v>
      </c>
      <c r="AI3027" t="s">
        <v>114</v>
      </c>
      <c r="AJ3027" t="s">
        <v>15045</v>
      </c>
      <c r="AK3027" t="s">
        <v>15300</v>
      </c>
      <c r="AL3027" t="s">
        <v>71</v>
      </c>
      <c r="AM3027">
        <v>270</v>
      </c>
      <c r="AN3027" t="s">
        <v>15301</v>
      </c>
    </row>
    <row r="3028" spans="1:40" x14ac:dyDescent="0.25">
      <c r="A3028" t="s">
        <v>15017</v>
      </c>
      <c r="B3028" t="s">
        <v>15302</v>
      </c>
      <c r="C3028" t="s">
        <v>112</v>
      </c>
      <c r="D3028" t="s">
        <v>113</v>
      </c>
      <c r="H3028" t="s">
        <v>114</v>
      </c>
      <c r="I3028" t="s">
        <v>114</v>
      </c>
      <c r="J3028" t="s">
        <v>1254</v>
      </c>
      <c r="K3028" t="s">
        <v>216</v>
      </c>
      <c r="L3028" t="s">
        <v>15303</v>
      </c>
      <c r="M3028">
        <v>66.5</v>
      </c>
      <c r="N3028">
        <v>2.36</v>
      </c>
      <c r="O3028" t="s">
        <v>114</v>
      </c>
      <c r="P3028" t="s">
        <v>15042</v>
      </c>
      <c r="Q3028" t="s">
        <v>15304</v>
      </c>
      <c r="R3028" t="s">
        <v>15298</v>
      </c>
      <c r="S3028" t="s">
        <v>15299</v>
      </c>
      <c r="T3028" t="s">
        <v>394</v>
      </c>
      <c r="U3028" t="s">
        <v>5023</v>
      </c>
      <c r="V3028" t="s">
        <v>404</v>
      </c>
      <c r="W3028" t="s">
        <v>114</v>
      </c>
      <c r="X3028" t="s">
        <v>332</v>
      </c>
      <c r="Y3028" t="s">
        <v>416</v>
      </c>
      <c r="AB3028" t="s">
        <v>114</v>
      </c>
      <c r="AC3028" t="s">
        <v>114</v>
      </c>
      <c r="AD3028" t="s">
        <v>271</v>
      </c>
      <c r="AE3028" t="s">
        <v>4614</v>
      </c>
      <c r="AF3028" t="s">
        <v>114</v>
      </c>
      <c r="AH3028" t="s">
        <v>114</v>
      </c>
      <c r="AI3028" t="s">
        <v>114</v>
      </c>
      <c r="AJ3028" t="s">
        <v>15305</v>
      </c>
      <c r="AK3028" t="s">
        <v>15300</v>
      </c>
      <c r="AL3028" t="s">
        <v>6872</v>
      </c>
      <c r="AM3028">
        <v>240</v>
      </c>
      <c r="AN3028" t="s">
        <v>15306</v>
      </c>
    </row>
    <row r="3029" spans="1:40" x14ac:dyDescent="0.25">
      <c r="A3029" t="s">
        <v>15017</v>
      </c>
      <c r="B3029" t="s">
        <v>15307</v>
      </c>
      <c r="C3029" t="s">
        <v>42</v>
      </c>
      <c r="D3029" t="s">
        <v>130</v>
      </c>
      <c r="E3029" t="s">
        <v>15288</v>
      </c>
      <c r="F3029" t="s">
        <v>15308</v>
      </c>
      <c r="G3029" t="s">
        <v>98</v>
      </c>
      <c r="H3029" t="s">
        <v>47</v>
      </c>
      <c r="I3029" t="s">
        <v>47</v>
      </c>
      <c r="J3029" t="s">
        <v>1254</v>
      </c>
      <c r="K3029" t="s">
        <v>3130</v>
      </c>
      <c r="L3029" t="s">
        <v>15309</v>
      </c>
      <c r="M3029">
        <v>92.7</v>
      </c>
      <c r="N3029">
        <v>3.28</v>
      </c>
      <c r="O3029" t="s">
        <v>516</v>
      </c>
      <c r="P3029" t="s">
        <v>15042</v>
      </c>
      <c r="Q3029" t="s">
        <v>15310</v>
      </c>
      <c r="R3029" t="s">
        <v>15044</v>
      </c>
      <c r="S3029" t="s">
        <v>4730</v>
      </c>
      <c r="T3029" t="s">
        <v>394</v>
      </c>
      <c r="U3029" t="s">
        <v>5023</v>
      </c>
      <c r="V3029" t="s">
        <v>404</v>
      </c>
      <c r="W3029" t="s">
        <v>114</v>
      </c>
      <c r="X3029" t="s">
        <v>332</v>
      </c>
      <c r="Y3029" t="s">
        <v>6196</v>
      </c>
      <c r="AB3029" t="s">
        <v>47</v>
      </c>
      <c r="AC3029" t="s">
        <v>114</v>
      </c>
      <c r="AD3029" t="s">
        <v>271</v>
      </c>
      <c r="AE3029" t="s">
        <v>4614</v>
      </c>
      <c r="AF3029" t="s">
        <v>92</v>
      </c>
      <c r="AG3029" t="s">
        <v>47</v>
      </c>
      <c r="AH3029" t="s">
        <v>114</v>
      </c>
      <c r="AI3029" t="s">
        <v>114</v>
      </c>
      <c r="AJ3029" t="s">
        <v>15045</v>
      </c>
      <c r="AK3029" t="s">
        <v>15311</v>
      </c>
      <c r="AL3029" t="s">
        <v>15312</v>
      </c>
      <c r="AM3029">
        <v>270</v>
      </c>
      <c r="AN3029" t="s">
        <v>15313</v>
      </c>
    </row>
    <row r="3030" spans="1:40" x14ac:dyDescent="0.25">
      <c r="A3030" t="s">
        <v>15017</v>
      </c>
      <c r="B3030" t="s">
        <v>15314</v>
      </c>
      <c r="C3030" t="s">
        <v>42</v>
      </c>
      <c r="D3030" t="s">
        <v>74</v>
      </c>
      <c r="E3030" t="s">
        <v>176</v>
      </c>
      <c r="F3030" t="s">
        <v>45</v>
      </c>
      <c r="G3030" t="s">
        <v>11996</v>
      </c>
      <c r="H3030" t="s">
        <v>1253</v>
      </c>
      <c r="I3030" t="s">
        <v>1253</v>
      </c>
      <c r="J3030" t="s">
        <v>1254</v>
      </c>
      <c r="K3030" t="s">
        <v>216</v>
      </c>
      <c r="L3030" t="s">
        <v>15315</v>
      </c>
      <c r="M3030">
        <v>192</v>
      </c>
      <c r="N3030">
        <v>6.77</v>
      </c>
      <c r="O3030" t="s">
        <v>1022</v>
      </c>
      <c r="P3030" t="s">
        <v>52</v>
      </c>
      <c r="Q3030" t="s">
        <v>15316</v>
      </c>
      <c r="R3030" t="s">
        <v>4539</v>
      </c>
      <c r="S3030" t="s">
        <v>15317</v>
      </c>
      <c r="T3030" t="s">
        <v>157</v>
      </c>
      <c r="U3030" t="s">
        <v>158</v>
      </c>
      <c r="V3030" t="s">
        <v>207</v>
      </c>
      <c r="W3030" t="s">
        <v>122</v>
      </c>
      <c r="X3030" t="s">
        <v>195</v>
      </c>
      <c r="Y3030" t="s">
        <v>1147</v>
      </c>
      <c r="Z3030" t="s">
        <v>15318</v>
      </c>
      <c r="AA3030" t="s">
        <v>15319</v>
      </c>
      <c r="AB3030" t="s">
        <v>47</v>
      </c>
      <c r="AC3030" t="s">
        <v>47</v>
      </c>
      <c r="AD3030" t="s">
        <v>525</v>
      </c>
      <c r="AE3030" t="s">
        <v>4501</v>
      </c>
      <c r="AF3030" t="s">
        <v>66</v>
      </c>
      <c r="AG3030" t="s">
        <v>47</v>
      </c>
      <c r="AH3030" t="s">
        <v>67</v>
      </c>
      <c r="AI3030" t="s">
        <v>15320</v>
      </c>
      <c r="AJ3030" t="s">
        <v>15128</v>
      </c>
      <c r="AK3030" t="s">
        <v>1632</v>
      </c>
      <c r="AL3030" t="s">
        <v>15321</v>
      </c>
      <c r="AM3030">
        <v>250</v>
      </c>
      <c r="AN3030" t="s">
        <v>15322</v>
      </c>
    </row>
    <row r="3031" spans="1:40" x14ac:dyDescent="0.25">
      <c r="A3031" t="s">
        <v>15017</v>
      </c>
      <c r="B3031" t="s">
        <v>15323</v>
      </c>
      <c r="C3031" t="s">
        <v>4211</v>
      </c>
      <c r="D3031" t="s">
        <v>1506</v>
      </c>
      <c r="E3031" t="s">
        <v>15324</v>
      </c>
      <c r="F3031" t="s">
        <v>15325</v>
      </c>
      <c r="G3031" t="s">
        <v>11996</v>
      </c>
      <c r="H3031" t="s">
        <v>1588</v>
      </c>
      <c r="I3031" t="s">
        <v>1588</v>
      </c>
      <c r="J3031" t="s">
        <v>187</v>
      </c>
      <c r="K3031" t="s">
        <v>216</v>
      </c>
      <c r="L3031" t="s">
        <v>15326</v>
      </c>
      <c r="M3031">
        <v>136</v>
      </c>
      <c r="N3031">
        <v>4.8</v>
      </c>
      <c r="O3031" t="s">
        <v>516</v>
      </c>
      <c r="P3031" t="s">
        <v>52</v>
      </c>
      <c r="Q3031" t="s">
        <v>15327</v>
      </c>
      <c r="R3031" t="s">
        <v>11861</v>
      </c>
      <c r="S3031" t="s">
        <v>11986</v>
      </c>
      <c r="T3031" t="s">
        <v>157</v>
      </c>
      <c r="U3031" t="s">
        <v>158</v>
      </c>
      <c r="V3031" t="s">
        <v>207</v>
      </c>
      <c r="W3031" t="s">
        <v>114</v>
      </c>
      <c r="X3031" t="s">
        <v>60</v>
      </c>
      <c r="Y3031" t="s">
        <v>61</v>
      </c>
      <c r="Z3031" t="s">
        <v>15328</v>
      </c>
      <c r="AA3031" t="s">
        <v>15329</v>
      </c>
      <c r="AB3031" t="s">
        <v>47</v>
      </c>
      <c r="AC3031" t="s">
        <v>47</v>
      </c>
      <c r="AD3031" t="s">
        <v>525</v>
      </c>
      <c r="AE3031" t="s">
        <v>1124</v>
      </c>
      <c r="AF3031" t="s">
        <v>66</v>
      </c>
      <c r="AG3031" t="s">
        <v>47</v>
      </c>
      <c r="AH3031" t="s">
        <v>114</v>
      </c>
      <c r="AI3031" t="s">
        <v>3111</v>
      </c>
      <c r="AJ3031" t="s">
        <v>9836</v>
      </c>
      <c r="AK3031" t="s">
        <v>3234</v>
      </c>
      <c r="AL3031" t="s">
        <v>15330</v>
      </c>
      <c r="AM3031">
        <v>270</v>
      </c>
      <c r="AN3031" t="s">
        <v>15331</v>
      </c>
    </row>
    <row r="3032" spans="1:40" x14ac:dyDescent="0.25">
      <c r="A3032" t="s">
        <v>15017</v>
      </c>
      <c r="B3032" t="s">
        <v>15332</v>
      </c>
      <c r="C3032" t="s">
        <v>42</v>
      </c>
      <c r="D3032" t="s">
        <v>130</v>
      </c>
      <c r="E3032" t="s">
        <v>176</v>
      </c>
      <c r="F3032" t="s">
        <v>15333</v>
      </c>
      <c r="G3032" t="s">
        <v>77</v>
      </c>
      <c r="H3032" t="s">
        <v>1253</v>
      </c>
      <c r="I3032" t="s">
        <v>1253</v>
      </c>
      <c r="J3032" t="s">
        <v>187</v>
      </c>
      <c r="K3032" t="s">
        <v>216</v>
      </c>
      <c r="L3032" t="s">
        <v>15334</v>
      </c>
      <c r="M3032">
        <v>150</v>
      </c>
      <c r="N3032">
        <v>5.29</v>
      </c>
      <c r="O3032" t="s">
        <v>516</v>
      </c>
      <c r="P3032" t="s">
        <v>52</v>
      </c>
      <c r="Q3032" t="s">
        <v>1332</v>
      </c>
      <c r="R3032" t="s">
        <v>101</v>
      </c>
      <c r="S3032" t="s">
        <v>15335</v>
      </c>
      <c r="T3032" t="s">
        <v>1344</v>
      </c>
      <c r="U3032" t="s">
        <v>1345</v>
      </c>
      <c r="V3032" t="s">
        <v>1346</v>
      </c>
      <c r="W3032" t="s">
        <v>15336</v>
      </c>
      <c r="X3032" t="s">
        <v>170</v>
      </c>
      <c r="Y3032" t="s">
        <v>15337</v>
      </c>
      <c r="Z3032" t="s">
        <v>89</v>
      </c>
      <c r="AA3032" t="s">
        <v>15338</v>
      </c>
      <c r="AB3032" t="s">
        <v>47</v>
      </c>
      <c r="AC3032" t="s">
        <v>47</v>
      </c>
      <c r="AD3032" t="s">
        <v>10279</v>
      </c>
      <c r="AE3032" t="s">
        <v>1000</v>
      </c>
      <c r="AF3032" t="s">
        <v>66</v>
      </c>
      <c r="AG3032" t="s">
        <v>47</v>
      </c>
      <c r="AH3032" t="s">
        <v>596</v>
      </c>
      <c r="AI3032" t="s">
        <v>68</v>
      </c>
      <c r="AJ3032" t="s">
        <v>146</v>
      </c>
      <c r="AK3032" t="s">
        <v>3390</v>
      </c>
      <c r="AL3032" t="s">
        <v>15339</v>
      </c>
      <c r="AM3032">
        <v>190</v>
      </c>
      <c r="AN3032" t="s">
        <v>15340</v>
      </c>
    </row>
    <row r="3033" spans="1:40" x14ac:dyDescent="0.25">
      <c r="A3033" t="s">
        <v>15017</v>
      </c>
      <c r="B3033" t="s">
        <v>15341</v>
      </c>
      <c r="C3033" t="s">
        <v>42</v>
      </c>
      <c r="D3033" t="s">
        <v>130</v>
      </c>
      <c r="E3033" t="s">
        <v>176</v>
      </c>
      <c r="F3033" t="s">
        <v>76</v>
      </c>
      <c r="G3033" t="s">
        <v>77</v>
      </c>
      <c r="H3033" t="s">
        <v>47</v>
      </c>
      <c r="I3033" t="s">
        <v>47</v>
      </c>
      <c r="J3033" t="s">
        <v>3262</v>
      </c>
      <c r="K3033" t="s">
        <v>234</v>
      </c>
      <c r="L3033" t="s">
        <v>15342</v>
      </c>
      <c r="M3033">
        <v>489</v>
      </c>
      <c r="N3033">
        <v>1.08</v>
      </c>
      <c r="O3033" t="s">
        <v>372</v>
      </c>
      <c r="P3033" t="s">
        <v>52</v>
      </c>
      <c r="Q3033" t="s">
        <v>15343</v>
      </c>
      <c r="R3033" t="s">
        <v>119</v>
      </c>
      <c r="S3033" t="s">
        <v>1255</v>
      </c>
      <c r="T3033" t="s">
        <v>6080</v>
      </c>
      <c r="U3033" t="s">
        <v>3702</v>
      </c>
      <c r="V3033" t="s">
        <v>521</v>
      </c>
      <c r="W3033" t="s">
        <v>169</v>
      </c>
      <c r="X3033" t="s">
        <v>170</v>
      </c>
      <c r="Y3033" t="s">
        <v>61</v>
      </c>
      <c r="Z3033" t="s">
        <v>284</v>
      </c>
      <c r="AA3033" t="s">
        <v>108</v>
      </c>
      <c r="AB3033" t="s">
        <v>47</v>
      </c>
      <c r="AC3033" t="s">
        <v>47</v>
      </c>
      <c r="AD3033" t="s">
        <v>210</v>
      </c>
      <c r="AE3033" t="s">
        <v>47</v>
      </c>
      <c r="AF3033" t="s">
        <v>92</v>
      </c>
      <c r="AG3033" t="s">
        <v>406</v>
      </c>
      <c r="AH3033" t="s">
        <v>114</v>
      </c>
      <c r="AI3033" t="s">
        <v>68</v>
      </c>
      <c r="AJ3033" t="s">
        <v>47</v>
      </c>
      <c r="AK3033" t="s">
        <v>14991</v>
      </c>
      <c r="AL3033" t="s">
        <v>15344</v>
      </c>
      <c r="AM3033">
        <v>250</v>
      </c>
      <c r="AN3033" t="s">
        <v>15345</v>
      </c>
    </row>
    <row r="3034" spans="1:40" x14ac:dyDescent="0.25">
      <c r="A3034" t="s">
        <v>15017</v>
      </c>
      <c r="B3034" t="s">
        <v>15346</v>
      </c>
      <c r="C3034" t="s">
        <v>42</v>
      </c>
      <c r="D3034" t="s">
        <v>130</v>
      </c>
      <c r="E3034" t="s">
        <v>75</v>
      </c>
      <c r="F3034" t="s">
        <v>76</v>
      </c>
      <c r="G3034" t="s">
        <v>10607</v>
      </c>
      <c r="H3034" t="s">
        <v>1588</v>
      </c>
      <c r="I3034" t="s">
        <v>1588</v>
      </c>
      <c r="J3034" t="s">
        <v>3262</v>
      </c>
      <c r="K3034" t="s">
        <v>216</v>
      </c>
      <c r="L3034" t="s">
        <v>15347</v>
      </c>
      <c r="M3034">
        <v>347</v>
      </c>
      <c r="N3034">
        <v>12.24</v>
      </c>
      <c r="O3034" t="s">
        <v>372</v>
      </c>
      <c r="P3034" t="s">
        <v>52</v>
      </c>
      <c r="Q3034" t="s">
        <v>14301</v>
      </c>
      <c r="R3034" t="s">
        <v>268</v>
      </c>
      <c r="S3034" t="s">
        <v>6931</v>
      </c>
      <c r="T3034" t="s">
        <v>394</v>
      </c>
      <c r="U3034" t="s">
        <v>403</v>
      </c>
      <c r="V3034" t="s">
        <v>404</v>
      </c>
      <c r="W3034" t="s">
        <v>122</v>
      </c>
      <c r="X3034" t="s">
        <v>87</v>
      </c>
      <c r="Y3034" t="s">
        <v>1034</v>
      </c>
      <c r="Z3034" t="s">
        <v>284</v>
      </c>
      <c r="AA3034" t="s">
        <v>108</v>
      </c>
      <c r="AB3034" t="s">
        <v>47</v>
      </c>
      <c r="AC3034" t="s">
        <v>47</v>
      </c>
      <c r="AD3034" t="s">
        <v>15280</v>
      </c>
      <c r="AE3034" t="s">
        <v>1266</v>
      </c>
      <c r="AF3034" t="s">
        <v>66</v>
      </c>
      <c r="AH3034" t="s">
        <v>114</v>
      </c>
      <c r="AI3034" t="s">
        <v>10062</v>
      </c>
      <c r="AJ3034" t="s">
        <v>816</v>
      </c>
      <c r="AK3034" t="s">
        <v>14735</v>
      </c>
      <c r="AL3034" t="s">
        <v>95</v>
      </c>
      <c r="AM3034">
        <v>300</v>
      </c>
      <c r="AN3034" t="s">
        <v>15348</v>
      </c>
    </row>
    <row r="3035" spans="1:40" x14ac:dyDescent="0.25">
      <c r="A3035" t="s">
        <v>15017</v>
      </c>
      <c r="B3035" t="s">
        <v>15349</v>
      </c>
      <c r="C3035" t="s">
        <v>42</v>
      </c>
      <c r="D3035" t="s">
        <v>130</v>
      </c>
      <c r="E3035" t="s">
        <v>75</v>
      </c>
      <c r="F3035" t="s">
        <v>76</v>
      </c>
      <c r="G3035" t="s">
        <v>77</v>
      </c>
      <c r="H3035" t="s">
        <v>47</v>
      </c>
      <c r="I3035" t="s">
        <v>47</v>
      </c>
      <c r="J3035" t="s">
        <v>3262</v>
      </c>
      <c r="K3035" t="s">
        <v>234</v>
      </c>
      <c r="L3035" t="s">
        <v>15350</v>
      </c>
      <c r="M3035">
        <v>143</v>
      </c>
      <c r="N3035">
        <v>5.04</v>
      </c>
      <c r="O3035" t="s">
        <v>372</v>
      </c>
      <c r="P3035" t="s">
        <v>52</v>
      </c>
      <c r="Q3035" t="s">
        <v>8253</v>
      </c>
      <c r="R3035" t="s">
        <v>798</v>
      </c>
      <c r="S3035" t="s">
        <v>1255</v>
      </c>
      <c r="T3035" t="s">
        <v>1113</v>
      </c>
      <c r="W3035" t="s">
        <v>169</v>
      </c>
      <c r="X3035" t="s">
        <v>332</v>
      </c>
      <c r="Y3035" t="s">
        <v>106</v>
      </c>
      <c r="Z3035" t="s">
        <v>536</v>
      </c>
      <c r="AA3035" t="s">
        <v>270</v>
      </c>
      <c r="AB3035" t="s">
        <v>47</v>
      </c>
      <c r="AC3035" t="s">
        <v>47</v>
      </c>
      <c r="AD3035" t="s">
        <v>271</v>
      </c>
      <c r="AE3035" t="s">
        <v>1000</v>
      </c>
      <c r="AF3035" t="s">
        <v>92</v>
      </c>
      <c r="AH3035" t="s">
        <v>67</v>
      </c>
      <c r="AI3035" t="s">
        <v>68</v>
      </c>
      <c r="AJ3035" t="s">
        <v>47</v>
      </c>
      <c r="AK3035" t="s">
        <v>1656</v>
      </c>
      <c r="AL3035" t="s">
        <v>15351</v>
      </c>
      <c r="AM3035">
        <v>150</v>
      </c>
      <c r="AN3035" t="s">
        <v>15352</v>
      </c>
    </row>
    <row r="3036" spans="1:40" x14ac:dyDescent="0.25">
      <c r="A3036" t="s">
        <v>15017</v>
      </c>
      <c r="B3036" t="s">
        <v>15353</v>
      </c>
      <c r="C3036" t="s">
        <v>3944</v>
      </c>
      <c r="D3036" t="s">
        <v>130</v>
      </c>
      <c r="E3036" t="s">
        <v>75</v>
      </c>
      <c r="F3036" t="s">
        <v>13777</v>
      </c>
      <c r="G3036" t="s">
        <v>10639</v>
      </c>
      <c r="H3036" t="s">
        <v>114</v>
      </c>
      <c r="I3036" t="s">
        <v>114</v>
      </c>
      <c r="J3036" t="s">
        <v>4393</v>
      </c>
      <c r="K3036" t="s">
        <v>4122</v>
      </c>
      <c r="L3036" t="s">
        <v>15354</v>
      </c>
      <c r="M3036">
        <v>138.9</v>
      </c>
      <c r="N3036">
        <v>4.9400000000000004</v>
      </c>
      <c r="O3036" t="s">
        <v>372</v>
      </c>
      <c r="P3036" t="s">
        <v>52</v>
      </c>
      <c r="Q3036" t="s">
        <v>12545</v>
      </c>
      <c r="R3036" t="s">
        <v>219</v>
      </c>
      <c r="S3036" t="s">
        <v>139</v>
      </c>
      <c r="T3036" t="s">
        <v>1344</v>
      </c>
      <c r="U3036" t="s">
        <v>1345</v>
      </c>
      <c r="V3036" t="s">
        <v>1346</v>
      </c>
      <c r="W3036" t="s">
        <v>141</v>
      </c>
      <c r="X3036" t="s">
        <v>105</v>
      </c>
      <c r="Y3036" t="s">
        <v>106</v>
      </c>
      <c r="Z3036" t="s">
        <v>507</v>
      </c>
      <c r="AA3036" t="s">
        <v>270</v>
      </c>
      <c r="AB3036" t="s">
        <v>47</v>
      </c>
      <c r="AC3036" t="s">
        <v>47</v>
      </c>
      <c r="AD3036" t="s">
        <v>144</v>
      </c>
      <c r="AE3036" t="s">
        <v>145</v>
      </c>
      <c r="AF3036" t="s">
        <v>92</v>
      </c>
      <c r="AH3036" t="s">
        <v>114</v>
      </c>
      <c r="AI3036" t="s">
        <v>68</v>
      </c>
      <c r="AJ3036" t="s">
        <v>69</v>
      </c>
      <c r="AK3036" t="s">
        <v>3636</v>
      </c>
      <c r="AL3036" t="s">
        <v>15355</v>
      </c>
      <c r="AM3036">
        <v>90</v>
      </c>
      <c r="AN3036" t="s">
        <v>15356</v>
      </c>
    </row>
    <row r="3037" spans="1:40" x14ac:dyDescent="0.25">
      <c r="A3037" t="s">
        <v>15017</v>
      </c>
      <c r="B3037" t="s">
        <v>15357</v>
      </c>
      <c r="C3037" t="s">
        <v>227</v>
      </c>
      <c r="D3037" t="s">
        <v>74</v>
      </c>
      <c r="E3037" t="s">
        <v>15358</v>
      </c>
      <c r="G3037" t="s">
        <v>327</v>
      </c>
      <c r="H3037" t="s">
        <v>1588</v>
      </c>
      <c r="I3037" t="s">
        <v>1588</v>
      </c>
      <c r="J3037" t="s">
        <v>4393</v>
      </c>
      <c r="K3037" t="s">
        <v>234</v>
      </c>
      <c r="L3037" t="s">
        <v>15359</v>
      </c>
      <c r="M3037">
        <v>155</v>
      </c>
      <c r="N3037">
        <v>5.47</v>
      </c>
      <c r="O3037" t="s">
        <v>80</v>
      </c>
      <c r="P3037" t="s">
        <v>52</v>
      </c>
      <c r="Q3037" t="s">
        <v>1245</v>
      </c>
      <c r="R3037" t="s">
        <v>402</v>
      </c>
      <c r="S3037" t="s">
        <v>1255</v>
      </c>
      <c r="T3037" t="s">
        <v>281</v>
      </c>
      <c r="W3037" t="s">
        <v>141</v>
      </c>
      <c r="X3037" t="s">
        <v>105</v>
      </c>
      <c r="Y3037" t="s">
        <v>106</v>
      </c>
      <c r="Z3037" t="s">
        <v>107</v>
      </c>
      <c r="AA3037" t="s">
        <v>90</v>
      </c>
      <c r="AB3037" t="s">
        <v>47</v>
      </c>
      <c r="AC3037" t="s">
        <v>47</v>
      </c>
      <c r="AD3037" t="s">
        <v>91</v>
      </c>
      <c r="AE3037" t="s">
        <v>65</v>
      </c>
      <c r="AF3037" t="s">
        <v>66</v>
      </c>
      <c r="AH3037" t="s">
        <v>596</v>
      </c>
      <c r="AI3037" t="s">
        <v>68</v>
      </c>
      <c r="AJ3037" t="s">
        <v>69</v>
      </c>
      <c r="AK3037" t="s">
        <v>15360</v>
      </c>
      <c r="AL3037" t="s">
        <v>15361</v>
      </c>
      <c r="AM3037">
        <v>130</v>
      </c>
      <c r="AN3037" t="s">
        <v>15362</v>
      </c>
    </row>
    <row r="3038" spans="1:40" x14ac:dyDescent="0.25">
      <c r="A3038" t="s">
        <v>15017</v>
      </c>
      <c r="B3038" t="s">
        <v>15363</v>
      </c>
      <c r="C3038" t="s">
        <v>42</v>
      </c>
      <c r="D3038" t="s">
        <v>74</v>
      </c>
      <c r="E3038" t="s">
        <v>176</v>
      </c>
      <c r="F3038" t="s">
        <v>6074</v>
      </c>
      <c r="G3038" t="s">
        <v>77</v>
      </c>
      <c r="H3038" t="s">
        <v>47</v>
      </c>
      <c r="I3038" t="s">
        <v>47</v>
      </c>
      <c r="J3038" t="s">
        <v>4393</v>
      </c>
      <c r="K3038" t="s">
        <v>1404</v>
      </c>
      <c r="L3038" t="s">
        <v>15364</v>
      </c>
      <c r="M3038">
        <v>139</v>
      </c>
      <c r="N3038">
        <v>4.9000000000000004</v>
      </c>
      <c r="O3038" t="s">
        <v>80</v>
      </c>
      <c r="P3038" t="s">
        <v>52</v>
      </c>
      <c r="Q3038" t="s">
        <v>15365</v>
      </c>
      <c r="R3038" t="s">
        <v>11861</v>
      </c>
      <c r="S3038" t="s">
        <v>1255</v>
      </c>
      <c r="T3038" t="s">
        <v>1308</v>
      </c>
      <c r="U3038" t="s">
        <v>1309</v>
      </c>
      <c r="V3038" t="s">
        <v>1085</v>
      </c>
      <c r="W3038" t="s">
        <v>15366</v>
      </c>
      <c r="X3038" t="s">
        <v>105</v>
      </c>
      <c r="Y3038" t="s">
        <v>1034</v>
      </c>
      <c r="Z3038" t="s">
        <v>15367</v>
      </c>
      <c r="AA3038" t="s">
        <v>90</v>
      </c>
      <c r="AB3038" t="s">
        <v>47</v>
      </c>
      <c r="AC3038" t="s">
        <v>47</v>
      </c>
      <c r="AD3038" t="s">
        <v>144</v>
      </c>
      <c r="AE3038" t="s">
        <v>1000</v>
      </c>
      <c r="AF3038" t="s">
        <v>66</v>
      </c>
      <c r="AG3038" t="s">
        <v>47</v>
      </c>
      <c r="AH3038" t="s">
        <v>67</v>
      </c>
      <c r="AI3038" t="s">
        <v>68</v>
      </c>
      <c r="AJ3038" t="s">
        <v>15292</v>
      </c>
      <c r="AK3038" t="s">
        <v>3098</v>
      </c>
      <c r="AL3038" t="s">
        <v>15368</v>
      </c>
      <c r="AM3038">
        <v>160</v>
      </c>
      <c r="AN3038" t="s">
        <v>15369</v>
      </c>
    </row>
    <row r="3039" spans="1:40" x14ac:dyDescent="0.25">
      <c r="A3039" t="s">
        <v>15017</v>
      </c>
      <c r="B3039" t="s">
        <v>15370</v>
      </c>
      <c r="C3039" t="s">
        <v>825</v>
      </c>
      <c r="D3039" t="s">
        <v>43</v>
      </c>
      <c r="H3039" t="s">
        <v>47</v>
      </c>
      <c r="I3039" t="s">
        <v>47</v>
      </c>
      <c r="J3039" t="s">
        <v>3230</v>
      </c>
      <c r="K3039" t="s">
        <v>4122</v>
      </c>
      <c r="L3039" t="s">
        <v>15371</v>
      </c>
      <c r="M3039">
        <v>125</v>
      </c>
      <c r="N3039">
        <v>4.41</v>
      </c>
      <c r="O3039" t="s">
        <v>455</v>
      </c>
      <c r="P3039" t="s">
        <v>1290</v>
      </c>
      <c r="Q3039" t="s">
        <v>15372</v>
      </c>
      <c r="R3039" t="s">
        <v>13022</v>
      </c>
      <c r="W3039" t="s">
        <v>1706</v>
      </c>
      <c r="X3039" t="s">
        <v>5377</v>
      </c>
      <c r="Y3039" t="s">
        <v>1265</v>
      </c>
      <c r="Z3039" t="s">
        <v>474</v>
      </c>
      <c r="AA3039" t="s">
        <v>114</v>
      </c>
      <c r="AB3039" t="s">
        <v>47</v>
      </c>
      <c r="AC3039" t="s">
        <v>47</v>
      </c>
      <c r="AD3039" t="s">
        <v>114</v>
      </c>
      <c r="AE3039" t="s">
        <v>699</v>
      </c>
      <c r="AF3039" t="s">
        <v>114</v>
      </c>
      <c r="AH3039" t="s">
        <v>67</v>
      </c>
      <c r="AI3039" t="s">
        <v>1301</v>
      </c>
      <c r="AK3039" t="s">
        <v>2837</v>
      </c>
      <c r="AL3039" t="s">
        <v>15373</v>
      </c>
      <c r="AM3039">
        <v>110</v>
      </c>
      <c r="AN3039" t="s">
        <v>15374</v>
      </c>
    </row>
    <row r="3040" spans="1:40" x14ac:dyDescent="0.25">
      <c r="A3040" t="s">
        <v>15017</v>
      </c>
      <c r="B3040" t="s">
        <v>15375</v>
      </c>
      <c r="C3040" t="s">
        <v>825</v>
      </c>
      <c r="D3040" t="s">
        <v>130</v>
      </c>
      <c r="H3040" t="s">
        <v>47</v>
      </c>
      <c r="I3040" t="s">
        <v>47</v>
      </c>
      <c r="J3040" t="s">
        <v>1351</v>
      </c>
      <c r="K3040" t="s">
        <v>4122</v>
      </c>
      <c r="L3040" t="s">
        <v>15371</v>
      </c>
      <c r="M3040">
        <v>125</v>
      </c>
      <c r="N3040">
        <v>4.41</v>
      </c>
      <c r="O3040" t="s">
        <v>372</v>
      </c>
      <c r="P3040" t="s">
        <v>1290</v>
      </c>
      <c r="Q3040" t="s">
        <v>15372</v>
      </c>
      <c r="R3040" t="s">
        <v>13022</v>
      </c>
      <c r="W3040" t="s">
        <v>1706</v>
      </c>
      <c r="X3040" t="s">
        <v>5377</v>
      </c>
      <c r="Y3040" t="s">
        <v>1265</v>
      </c>
      <c r="Z3040" t="s">
        <v>474</v>
      </c>
      <c r="AA3040" t="s">
        <v>114</v>
      </c>
      <c r="AB3040" t="s">
        <v>47</v>
      </c>
      <c r="AC3040" t="s">
        <v>47</v>
      </c>
      <c r="AD3040" t="s">
        <v>832</v>
      </c>
      <c r="AE3040" t="s">
        <v>699</v>
      </c>
      <c r="AF3040" t="s">
        <v>114</v>
      </c>
      <c r="AH3040" t="s">
        <v>67</v>
      </c>
      <c r="AI3040" t="s">
        <v>1301</v>
      </c>
      <c r="AK3040" t="s">
        <v>2837</v>
      </c>
      <c r="AL3040" t="s">
        <v>11052</v>
      </c>
      <c r="AM3040">
        <v>100</v>
      </c>
      <c r="AN3040" t="s">
        <v>15376</v>
      </c>
    </row>
    <row r="3041" spans="1:40" x14ac:dyDescent="0.25">
      <c r="A3041" t="s">
        <v>15017</v>
      </c>
      <c r="B3041" t="s">
        <v>15377</v>
      </c>
      <c r="C3041" t="s">
        <v>42</v>
      </c>
      <c r="D3041" t="s">
        <v>130</v>
      </c>
      <c r="E3041" t="s">
        <v>1281</v>
      </c>
      <c r="F3041" t="s">
        <v>6106</v>
      </c>
      <c r="G3041" t="s">
        <v>77</v>
      </c>
      <c r="H3041" t="s">
        <v>47</v>
      </c>
      <c r="I3041" t="s">
        <v>47</v>
      </c>
      <c r="J3041" t="s">
        <v>1351</v>
      </c>
      <c r="K3041" t="s">
        <v>252</v>
      </c>
      <c r="L3041" t="s">
        <v>15378</v>
      </c>
      <c r="M3041">
        <v>136</v>
      </c>
      <c r="N3041">
        <v>4.8</v>
      </c>
      <c r="O3041" t="s">
        <v>372</v>
      </c>
      <c r="P3041" t="s">
        <v>52</v>
      </c>
      <c r="Q3041" t="s">
        <v>15379</v>
      </c>
      <c r="R3041" t="s">
        <v>101</v>
      </c>
      <c r="S3041" t="s">
        <v>12057</v>
      </c>
      <c r="T3041" t="s">
        <v>15380</v>
      </c>
      <c r="U3041" t="s">
        <v>1345</v>
      </c>
      <c r="V3041" t="s">
        <v>1346</v>
      </c>
      <c r="W3041" t="s">
        <v>122</v>
      </c>
      <c r="X3041" t="s">
        <v>105</v>
      </c>
      <c r="Y3041" t="s">
        <v>106</v>
      </c>
      <c r="Z3041" t="s">
        <v>107</v>
      </c>
      <c r="AA3041" t="s">
        <v>90</v>
      </c>
      <c r="AB3041" t="s">
        <v>47</v>
      </c>
      <c r="AC3041" t="s">
        <v>47</v>
      </c>
      <c r="AD3041" t="s">
        <v>15381</v>
      </c>
      <c r="AE3041" t="s">
        <v>4501</v>
      </c>
      <c r="AF3041" t="s">
        <v>66</v>
      </c>
      <c r="AG3041" t="s">
        <v>47</v>
      </c>
      <c r="AH3041" t="s">
        <v>67</v>
      </c>
      <c r="AI3041" t="s">
        <v>68</v>
      </c>
      <c r="AJ3041" t="s">
        <v>146</v>
      </c>
      <c r="AK3041" t="s">
        <v>15360</v>
      </c>
      <c r="AL3041" t="s">
        <v>15368</v>
      </c>
      <c r="AM3041">
        <v>150</v>
      </c>
      <c r="AN3041" t="s">
        <v>15382</v>
      </c>
    </row>
    <row r="3042" spans="1:40" x14ac:dyDescent="0.25">
      <c r="A3042" t="s">
        <v>15017</v>
      </c>
      <c r="B3042" t="s">
        <v>15383</v>
      </c>
      <c r="C3042" t="s">
        <v>42</v>
      </c>
      <c r="D3042" t="s">
        <v>43</v>
      </c>
      <c r="E3042" t="s">
        <v>15384</v>
      </c>
      <c r="F3042" t="s">
        <v>15385</v>
      </c>
      <c r="G3042" t="s">
        <v>77</v>
      </c>
      <c r="H3042" t="s">
        <v>47</v>
      </c>
      <c r="I3042" t="s">
        <v>47</v>
      </c>
      <c r="J3042" t="s">
        <v>1351</v>
      </c>
      <c r="K3042" t="s">
        <v>264</v>
      </c>
      <c r="L3042" t="s">
        <v>15386</v>
      </c>
      <c r="M3042">
        <v>155</v>
      </c>
      <c r="N3042">
        <v>5.47</v>
      </c>
      <c r="O3042" t="s">
        <v>455</v>
      </c>
      <c r="P3042" t="s">
        <v>52</v>
      </c>
      <c r="Q3042" t="s">
        <v>15387</v>
      </c>
      <c r="R3042" t="s">
        <v>1158</v>
      </c>
      <c r="S3042" t="s">
        <v>14048</v>
      </c>
      <c r="T3042" t="s">
        <v>157</v>
      </c>
      <c r="U3042" t="s">
        <v>158</v>
      </c>
      <c r="V3042" t="s">
        <v>207</v>
      </c>
      <c r="W3042" t="s">
        <v>122</v>
      </c>
      <c r="X3042" t="s">
        <v>87</v>
      </c>
      <c r="Y3042" t="s">
        <v>88</v>
      </c>
      <c r="Z3042" t="s">
        <v>15388</v>
      </c>
      <c r="AA3042" t="s">
        <v>15209</v>
      </c>
      <c r="AB3042" t="s">
        <v>47</v>
      </c>
      <c r="AC3042" t="s">
        <v>47</v>
      </c>
      <c r="AD3042" t="s">
        <v>525</v>
      </c>
      <c r="AE3042" t="s">
        <v>4501</v>
      </c>
      <c r="AF3042" t="s">
        <v>66</v>
      </c>
      <c r="AG3042" t="s">
        <v>47</v>
      </c>
      <c r="AH3042" t="s">
        <v>526</v>
      </c>
      <c r="AI3042" t="s">
        <v>15389</v>
      </c>
      <c r="AJ3042" t="s">
        <v>15390</v>
      </c>
      <c r="AK3042" t="s">
        <v>1632</v>
      </c>
      <c r="AL3042" t="s">
        <v>15391</v>
      </c>
      <c r="AM3042">
        <v>280</v>
      </c>
      <c r="AN3042" t="s">
        <v>15392</v>
      </c>
    </row>
    <row r="3043" spans="1:40" x14ac:dyDescent="0.25">
      <c r="A3043" t="s">
        <v>15017</v>
      </c>
      <c r="B3043" t="s">
        <v>15393</v>
      </c>
      <c r="C3043" t="s">
        <v>42</v>
      </c>
      <c r="D3043" t="s">
        <v>130</v>
      </c>
      <c r="E3043" t="s">
        <v>176</v>
      </c>
      <c r="F3043" t="s">
        <v>15394</v>
      </c>
      <c r="G3043" t="s">
        <v>4592</v>
      </c>
      <c r="H3043" t="s">
        <v>47</v>
      </c>
      <c r="I3043" t="s">
        <v>47</v>
      </c>
      <c r="J3043" t="s">
        <v>133</v>
      </c>
      <c r="K3043" t="s">
        <v>294</v>
      </c>
      <c r="L3043" t="s">
        <v>15395</v>
      </c>
      <c r="M3043">
        <v>155</v>
      </c>
      <c r="N3043">
        <v>5.47</v>
      </c>
      <c r="O3043" t="s">
        <v>372</v>
      </c>
      <c r="P3043" t="s">
        <v>52</v>
      </c>
      <c r="Q3043" t="s">
        <v>994</v>
      </c>
      <c r="R3043" t="s">
        <v>15145</v>
      </c>
      <c r="S3043" t="s">
        <v>15317</v>
      </c>
      <c r="T3043" t="s">
        <v>157</v>
      </c>
      <c r="U3043" t="s">
        <v>158</v>
      </c>
      <c r="V3043" t="s">
        <v>207</v>
      </c>
      <c r="W3043" t="s">
        <v>122</v>
      </c>
      <c r="X3043" t="s">
        <v>87</v>
      </c>
      <c r="Y3043" t="s">
        <v>88</v>
      </c>
      <c r="Z3043" t="s">
        <v>15396</v>
      </c>
      <c r="AA3043" t="s">
        <v>15218</v>
      </c>
      <c r="AB3043" t="s">
        <v>47</v>
      </c>
      <c r="AC3043" t="s">
        <v>47</v>
      </c>
      <c r="AD3043" t="s">
        <v>525</v>
      </c>
      <c r="AE3043" t="s">
        <v>4501</v>
      </c>
      <c r="AF3043" t="s">
        <v>66</v>
      </c>
      <c r="AG3043" t="s">
        <v>47</v>
      </c>
      <c r="AH3043" t="s">
        <v>526</v>
      </c>
      <c r="AI3043" t="s">
        <v>15389</v>
      </c>
      <c r="AJ3043" t="s">
        <v>15390</v>
      </c>
      <c r="AK3043" t="s">
        <v>1632</v>
      </c>
      <c r="AL3043" t="s">
        <v>15397</v>
      </c>
      <c r="AM3043">
        <v>300</v>
      </c>
      <c r="AN3043" t="s">
        <v>15392</v>
      </c>
    </row>
    <row r="3044" spans="1:40" x14ac:dyDescent="0.25">
      <c r="A3044" t="s">
        <v>15017</v>
      </c>
      <c r="B3044" t="s">
        <v>15398</v>
      </c>
      <c r="C3044" t="s">
        <v>3944</v>
      </c>
      <c r="D3044" t="s">
        <v>130</v>
      </c>
      <c r="E3044" t="s">
        <v>1975</v>
      </c>
      <c r="F3044" t="s">
        <v>15399</v>
      </c>
      <c r="G3044" t="s">
        <v>15400</v>
      </c>
      <c r="H3044" t="s">
        <v>47</v>
      </c>
      <c r="I3044" t="s">
        <v>47</v>
      </c>
      <c r="J3044" t="s">
        <v>1351</v>
      </c>
      <c r="K3044" t="s">
        <v>264</v>
      </c>
      <c r="L3044" t="s">
        <v>15401</v>
      </c>
      <c r="M3044">
        <v>165.9</v>
      </c>
      <c r="N3044">
        <v>5.86</v>
      </c>
      <c r="O3044" t="s">
        <v>372</v>
      </c>
      <c r="P3044" t="s">
        <v>52</v>
      </c>
      <c r="Q3044" t="s">
        <v>15402</v>
      </c>
      <c r="R3044" t="s">
        <v>374</v>
      </c>
      <c r="S3044" t="s">
        <v>4758</v>
      </c>
      <c r="T3044" t="s">
        <v>1344</v>
      </c>
      <c r="U3044" t="s">
        <v>1345</v>
      </c>
      <c r="V3044" t="s">
        <v>1346</v>
      </c>
      <c r="W3044" t="s">
        <v>141</v>
      </c>
      <c r="X3044" t="s">
        <v>105</v>
      </c>
      <c r="Y3044" t="s">
        <v>106</v>
      </c>
      <c r="Z3044" t="s">
        <v>15403</v>
      </c>
      <c r="AA3044" t="s">
        <v>10652</v>
      </c>
      <c r="AB3044" t="s">
        <v>47</v>
      </c>
      <c r="AC3044" t="s">
        <v>47</v>
      </c>
      <c r="AD3044" t="s">
        <v>15184</v>
      </c>
      <c r="AE3044" t="s">
        <v>1000</v>
      </c>
      <c r="AF3044" t="s">
        <v>92</v>
      </c>
      <c r="AG3044" t="s">
        <v>15404</v>
      </c>
      <c r="AH3044" t="s">
        <v>15405</v>
      </c>
      <c r="AI3044" t="s">
        <v>68</v>
      </c>
      <c r="AJ3044" t="s">
        <v>69</v>
      </c>
      <c r="AK3044" t="s">
        <v>1632</v>
      </c>
      <c r="AL3044" t="s">
        <v>71</v>
      </c>
      <c r="AM3044">
        <v>180</v>
      </c>
      <c r="AN3044" t="s">
        <v>15406</v>
      </c>
    </row>
    <row r="3045" spans="1:40" x14ac:dyDescent="0.25">
      <c r="A3045" t="s">
        <v>15017</v>
      </c>
      <c r="B3045" t="s">
        <v>15407</v>
      </c>
      <c r="C3045" t="s">
        <v>42</v>
      </c>
      <c r="D3045" t="s">
        <v>1154</v>
      </c>
      <c r="E3045" t="s">
        <v>15408</v>
      </c>
      <c r="F3045" t="s">
        <v>15409</v>
      </c>
      <c r="G3045" t="s">
        <v>77</v>
      </c>
      <c r="H3045" t="s">
        <v>1588</v>
      </c>
      <c r="I3045" t="s">
        <v>1588</v>
      </c>
      <c r="J3045" t="s">
        <v>133</v>
      </c>
      <c r="K3045" t="s">
        <v>264</v>
      </c>
      <c r="L3045" t="s">
        <v>15410</v>
      </c>
      <c r="M3045">
        <v>163</v>
      </c>
      <c r="N3045">
        <v>5.75</v>
      </c>
      <c r="O3045" t="s">
        <v>15411</v>
      </c>
      <c r="P3045" t="s">
        <v>52</v>
      </c>
      <c r="Q3045" t="s">
        <v>15412</v>
      </c>
      <c r="R3045" t="s">
        <v>374</v>
      </c>
      <c r="S3045" t="s">
        <v>15413</v>
      </c>
      <c r="T3045" t="s">
        <v>15414</v>
      </c>
      <c r="U3045" t="s">
        <v>15415</v>
      </c>
      <c r="V3045" t="s">
        <v>15416</v>
      </c>
      <c r="W3045" t="s">
        <v>122</v>
      </c>
      <c r="X3045" t="s">
        <v>105</v>
      </c>
      <c r="Y3045" t="s">
        <v>15417</v>
      </c>
      <c r="Z3045" t="s">
        <v>15418</v>
      </c>
      <c r="AA3045" t="s">
        <v>90</v>
      </c>
      <c r="AB3045" t="s">
        <v>47</v>
      </c>
      <c r="AC3045" t="s">
        <v>47</v>
      </c>
      <c r="AD3045" t="s">
        <v>10279</v>
      </c>
      <c r="AE3045" t="s">
        <v>1000</v>
      </c>
      <c r="AF3045" t="s">
        <v>66</v>
      </c>
      <c r="AG3045" t="s">
        <v>47</v>
      </c>
      <c r="AH3045" t="s">
        <v>67</v>
      </c>
      <c r="AI3045" t="s">
        <v>68</v>
      </c>
      <c r="AJ3045" t="s">
        <v>69</v>
      </c>
      <c r="AK3045" t="s">
        <v>1632</v>
      </c>
      <c r="AL3045" t="s">
        <v>15419</v>
      </c>
      <c r="AM3045">
        <v>250</v>
      </c>
      <c r="AN3045" t="s">
        <v>15420</v>
      </c>
    </row>
    <row r="3046" spans="1:40" x14ac:dyDescent="0.25">
      <c r="A3046" t="s">
        <v>15017</v>
      </c>
      <c r="B3046" t="s">
        <v>15421</v>
      </c>
      <c r="C3046" t="s">
        <v>42</v>
      </c>
      <c r="D3046" t="s">
        <v>130</v>
      </c>
      <c r="E3046" t="s">
        <v>176</v>
      </c>
      <c r="F3046" t="s">
        <v>4449</v>
      </c>
      <c r="G3046" t="s">
        <v>77</v>
      </c>
      <c r="H3046" t="s">
        <v>1588</v>
      </c>
      <c r="I3046" t="s">
        <v>1588</v>
      </c>
      <c r="J3046" t="s">
        <v>293</v>
      </c>
      <c r="K3046" t="s">
        <v>264</v>
      </c>
      <c r="L3046" t="s">
        <v>15422</v>
      </c>
      <c r="M3046">
        <v>135</v>
      </c>
      <c r="N3046">
        <v>4.76</v>
      </c>
      <c r="O3046" t="s">
        <v>372</v>
      </c>
      <c r="P3046" t="s">
        <v>52</v>
      </c>
      <c r="Q3046" t="s">
        <v>12312</v>
      </c>
      <c r="R3046" t="s">
        <v>101</v>
      </c>
      <c r="S3046" t="s">
        <v>311</v>
      </c>
      <c r="T3046" t="s">
        <v>394</v>
      </c>
      <c r="U3046" t="s">
        <v>5023</v>
      </c>
      <c r="V3046" t="s">
        <v>404</v>
      </c>
      <c r="W3046" t="s">
        <v>141</v>
      </c>
      <c r="X3046" t="s">
        <v>170</v>
      </c>
      <c r="Y3046" t="s">
        <v>1034</v>
      </c>
      <c r="Z3046" t="s">
        <v>15423</v>
      </c>
      <c r="AA3046" t="s">
        <v>1841</v>
      </c>
      <c r="AB3046" t="s">
        <v>47</v>
      </c>
      <c r="AC3046" t="s">
        <v>47</v>
      </c>
      <c r="AD3046" t="s">
        <v>144</v>
      </c>
      <c r="AE3046" t="s">
        <v>65</v>
      </c>
      <c r="AF3046" t="s">
        <v>92</v>
      </c>
      <c r="AG3046" t="s">
        <v>47</v>
      </c>
      <c r="AH3046" t="s">
        <v>114</v>
      </c>
      <c r="AI3046" t="s">
        <v>68</v>
      </c>
      <c r="AJ3046" t="s">
        <v>69</v>
      </c>
      <c r="AK3046" t="s">
        <v>15424</v>
      </c>
      <c r="AL3046" t="s">
        <v>15425</v>
      </c>
      <c r="AM3046">
        <v>220</v>
      </c>
      <c r="AN3046" t="s">
        <v>15426</v>
      </c>
    </row>
    <row r="3047" spans="1:40" x14ac:dyDescent="0.25">
      <c r="A3047" t="s">
        <v>15017</v>
      </c>
      <c r="B3047" t="s">
        <v>15427</v>
      </c>
      <c r="C3047" t="s">
        <v>42</v>
      </c>
      <c r="D3047" t="s">
        <v>130</v>
      </c>
      <c r="E3047" t="s">
        <v>75</v>
      </c>
      <c r="F3047" t="s">
        <v>76</v>
      </c>
      <c r="G3047" t="s">
        <v>98</v>
      </c>
      <c r="H3047" t="s">
        <v>47</v>
      </c>
      <c r="I3047" t="s">
        <v>47</v>
      </c>
      <c r="J3047" t="s">
        <v>293</v>
      </c>
      <c r="K3047" t="s">
        <v>1441</v>
      </c>
      <c r="M3047">
        <v>45</v>
      </c>
      <c r="N3047" t="s">
        <v>15428</v>
      </c>
      <c r="O3047" t="s">
        <v>516</v>
      </c>
      <c r="P3047" t="s">
        <v>15042</v>
      </c>
      <c r="Q3047" t="s">
        <v>9910</v>
      </c>
      <c r="R3047" t="s">
        <v>15429</v>
      </c>
      <c r="S3047" t="s">
        <v>15430</v>
      </c>
      <c r="T3047" t="s">
        <v>394</v>
      </c>
      <c r="U3047" t="s">
        <v>5023</v>
      </c>
      <c r="V3047" t="s">
        <v>404</v>
      </c>
      <c r="W3047" t="s">
        <v>114</v>
      </c>
      <c r="X3047" t="s">
        <v>332</v>
      </c>
      <c r="Y3047" t="s">
        <v>106</v>
      </c>
      <c r="AB3047" t="s">
        <v>47</v>
      </c>
      <c r="AC3047" t="s">
        <v>114</v>
      </c>
      <c r="AD3047" t="s">
        <v>271</v>
      </c>
      <c r="AE3047" t="s">
        <v>1266</v>
      </c>
      <c r="AF3047" t="s">
        <v>47</v>
      </c>
      <c r="AG3047" t="s">
        <v>47</v>
      </c>
      <c r="AH3047" t="s">
        <v>114</v>
      </c>
      <c r="AI3047" t="s">
        <v>10603</v>
      </c>
      <c r="AJ3047" t="s">
        <v>15045</v>
      </c>
      <c r="AK3047" t="s">
        <v>15431</v>
      </c>
      <c r="AL3047" t="s">
        <v>429</v>
      </c>
      <c r="AM3047">
        <v>320</v>
      </c>
      <c r="AN3047" t="s">
        <v>15432</v>
      </c>
    </row>
    <row r="3048" spans="1:40" x14ac:dyDescent="0.25">
      <c r="A3048" t="s">
        <v>15017</v>
      </c>
      <c r="B3048" t="s">
        <v>15433</v>
      </c>
      <c r="C3048" t="s">
        <v>112</v>
      </c>
      <c r="D3048" t="s">
        <v>113</v>
      </c>
      <c r="H3048" t="s">
        <v>114</v>
      </c>
      <c r="I3048" t="s">
        <v>114</v>
      </c>
      <c r="J3048" t="s">
        <v>369</v>
      </c>
      <c r="K3048" t="s">
        <v>444</v>
      </c>
      <c r="L3048" t="s">
        <v>15434</v>
      </c>
      <c r="M3048">
        <v>63</v>
      </c>
      <c r="N3048">
        <v>2.2200000000000002</v>
      </c>
      <c r="O3048" t="s">
        <v>114</v>
      </c>
      <c r="P3048" t="s">
        <v>52</v>
      </c>
      <c r="Q3048" t="s">
        <v>15435</v>
      </c>
      <c r="R3048" t="s">
        <v>15436</v>
      </c>
      <c r="S3048" t="s">
        <v>4737</v>
      </c>
      <c r="T3048" t="s">
        <v>394</v>
      </c>
      <c r="U3048" t="s">
        <v>5023</v>
      </c>
      <c r="V3048" t="s">
        <v>404</v>
      </c>
      <c r="W3048" t="s">
        <v>114</v>
      </c>
      <c r="X3048" t="s">
        <v>332</v>
      </c>
      <c r="Y3048" t="s">
        <v>416</v>
      </c>
      <c r="AB3048" t="s">
        <v>47</v>
      </c>
      <c r="AC3048" t="s">
        <v>114</v>
      </c>
      <c r="AD3048" t="s">
        <v>114</v>
      </c>
      <c r="AE3048" t="s">
        <v>65</v>
      </c>
      <c r="AF3048" t="s">
        <v>114</v>
      </c>
      <c r="AH3048" t="s">
        <v>114</v>
      </c>
      <c r="AI3048" t="s">
        <v>114</v>
      </c>
      <c r="AJ3048" t="s">
        <v>645</v>
      </c>
      <c r="AK3048" t="s">
        <v>4731</v>
      </c>
      <c r="AL3048" t="s">
        <v>15437</v>
      </c>
      <c r="AM3048">
        <v>90</v>
      </c>
      <c r="AN3048" t="s">
        <v>15438</v>
      </c>
    </row>
    <row r="3049" spans="1:40" x14ac:dyDescent="0.25">
      <c r="A3049" t="s">
        <v>15017</v>
      </c>
      <c r="B3049" t="s">
        <v>15439</v>
      </c>
      <c r="C3049" t="s">
        <v>42</v>
      </c>
      <c r="D3049" t="s">
        <v>15440</v>
      </c>
      <c r="E3049" t="s">
        <v>151</v>
      </c>
      <c r="F3049" t="s">
        <v>15441</v>
      </c>
      <c r="G3049" t="s">
        <v>292</v>
      </c>
      <c r="H3049" t="s">
        <v>1588</v>
      </c>
      <c r="I3049" t="s">
        <v>1588</v>
      </c>
      <c r="J3049" t="s">
        <v>3270</v>
      </c>
      <c r="K3049" t="s">
        <v>264</v>
      </c>
      <c r="L3049" t="s">
        <v>15442</v>
      </c>
      <c r="M3049">
        <v>137</v>
      </c>
      <c r="N3049">
        <v>4.83</v>
      </c>
      <c r="O3049" t="s">
        <v>383</v>
      </c>
      <c r="P3049" t="s">
        <v>52</v>
      </c>
      <c r="Q3049" t="s">
        <v>14124</v>
      </c>
      <c r="R3049" t="s">
        <v>101</v>
      </c>
      <c r="S3049" t="s">
        <v>4787</v>
      </c>
      <c r="T3049" t="s">
        <v>575</v>
      </c>
      <c r="U3049" t="s">
        <v>15443</v>
      </c>
      <c r="V3049" t="s">
        <v>15444</v>
      </c>
      <c r="W3049" t="s">
        <v>141</v>
      </c>
      <c r="X3049" t="s">
        <v>105</v>
      </c>
      <c r="Y3049" t="s">
        <v>106</v>
      </c>
      <c r="Z3049" t="s">
        <v>6769</v>
      </c>
      <c r="AA3049" t="s">
        <v>90</v>
      </c>
      <c r="AB3049" t="s">
        <v>47</v>
      </c>
      <c r="AC3049" t="s">
        <v>47</v>
      </c>
      <c r="AD3049" t="s">
        <v>91</v>
      </c>
      <c r="AE3049" t="s">
        <v>1074</v>
      </c>
      <c r="AF3049" t="s">
        <v>92</v>
      </c>
      <c r="AH3049" t="s">
        <v>596</v>
      </c>
      <c r="AI3049" t="s">
        <v>68</v>
      </c>
      <c r="AJ3049" t="s">
        <v>146</v>
      </c>
      <c r="AK3049" t="s">
        <v>15360</v>
      </c>
      <c r="AL3049" t="s">
        <v>6763</v>
      </c>
      <c r="AM3049">
        <v>140</v>
      </c>
      <c r="AN3049" t="s">
        <v>15445</v>
      </c>
    </row>
    <row r="3050" spans="1:40" x14ac:dyDescent="0.25">
      <c r="A3050" t="s">
        <v>15017</v>
      </c>
      <c r="B3050" t="s">
        <v>15446</v>
      </c>
      <c r="C3050" t="s">
        <v>42</v>
      </c>
      <c r="D3050" t="s">
        <v>74</v>
      </c>
      <c r="E3050" t="s">
        <v>15447</v>
      </c>
      <c r="F3050" t="s">
        <v>15448</v>
      </c>
      <c r="G3050" t="s">
        <v>292</v>
      </c>
      <c r="H3050" t="s">
        <v>1588</v>
      </c>
      <c r="I3050" t="s">
        <v>1588</v>
      </c>
      <c r="J3050" t="s">
        <v>3270</v>
      </c>
      <c r="K3050" t="s">
        <v>1441</v>
      </c>
      <c r="L3050" t="s">
        <v>15449</v>
      </c>
      <c r="M3050">
        <v>124.4</v>
      </c>
      <c r="N3050">
        <v>4.37</v>
      </c>
      <c r="O3050" t="s">
        <v>80</v>
      </c>
      <c r="P3050" t="s">
        <v>52</v>
      </c>
      <c r="Q3050" t="s">
        <v>15450</v>
      </c>
      <c r="R3050" t="s">
        <v>457</v>
      </c>
      <c r="S3050" t="s">
        <v>4787</v>
      </c>
      <c r="T3050" t="s">
        <v>15451</v>
      </c>
      <c r="U3050" t="s">
        <v>15452</v>
      </c>
      <c r="V3050" t="s">
        <v>1346</v>
      </c>
      <c r="W3050" t="s">
        <v>141</v>
      </c>
      <c r="X3050" t="s">
        <v>105</v>
      </c>
      <c r="Y3050" t="s">
        <v>106</v>
      </c>
      <c r="Z3050" t="s">
        <v>15453</v>
      </c>
      <c r="AA3050" t="s">
        <v>15454</v>
      </c>
      <c r="AB3050" t="s">
        <v>47</v>
      </c>
      <c r="AC3050" t="s">
        <v>47</v>
      </c>
      <c r="AD3050" t="s">
        <v>91</v>
      </c>
      <c r="AE3050" t="s">
        <v>1074</v>
      </c>
      <c r="AF3050" t="s">
        <v>66</v>
      </c>
      <c r="AG3050" t="s">
        <v>15455</v>
      </c>
      <c r="AH3050" t="s">
        <v>596</v>
      </c>
      <c r="AI3050" t="s">
        <v>68</v>
      </c>
      <c r="AJ3050" t="s">
        <v>69</v>
      </c>
      <c r="AK3050" t="s">
        <v>3602</v>
      </c>
      <c r="AL3050" t="s">
        <v>15456</v>
      </c>
      <c r="AM3050">
        <v>120</v>
      </c>
      <c r="AN3050" t="s">
        <v>15457</v>
      </c>
    </row>
    <row r="3051" spans="1:40" x14ac:dyDescent="0.25">
      <c r="A3051" t="s">
        <v>15017</v>
      </c>
      <c r="B3051" t="s">
        <v>15458</v>
      </c>
      <c r="C3051" t="s">
        <v>42</v>
      </c>
      <c r="D3051" t="s">
        <v>74</v>
      </c>
      <c r="E3051" t="s">
        <v>15459</v>
      </c>
      <c r="F3051" t="s">
        <v>15460</v>
      </c>
      <c r="G3051" t="s">
        <v>292</v>
      </c>
      <c r="H3051" t="s">
        <v>1588</v>
      </c>
      <c r="I3051" t="s">
        <v>1588</v>
      </c>
      <c r="J3051" t="s">
        <v>3270</v>
      </c>
      <c r="K3051" t="s">
        <v>294</v>
      </c>
      <c r="L3051" t="s">
        <v>15354</v>
      </c>
      <c r="M3051">
        <v>140</v>
      </c>
      <c r="N3051">
        <v>4.9400000000000004</v>
      </c>
      <c r="O3051" t="s">
        <v>80</v>
      </c>
      <c r="P3051" t="s">
        <v>52</v>
      </c>
      <c r="Q3051" t="s">
        <v>12545</v>
      </c>
      <c r="R3051" t="s">
        <v>219</v>
      </c>
      <c r="S3051" t="s">
        <v>1419</v>
      </c>
      <c r="T3051" t="s">
        <v>1344</v>
      </c>
      <c r="U3051" t="s">
        <v>1345</v>
      </c>
      <c r="V3051" t="s">
        <v>1346</v>
      </c>
      <c r="W3051" t="s">
        <v>141</v>
      </c>
      <c r="X3051" t="s">
        <v>105</v>
      </c>
      <c r="Y3051" t="s">
        <v>106</v>
      </c>
      <c r="Z3051" t="s">
        <v>1247</v>
      </c>
      <c r="AA3051" t="s">
        <v>270</v>
      </c>
      <c r="AB3051" t="s">
        <v>47</v>
      </c>
      <c r="AC3051" t="s">
        <v>47</v>
      </c>
      <c r="AD3051" t="s">
        <v>144</v>
      </c>
      <c r="AE3051" t="s">
        <v>1074</v>
      </c>
      <c r="AF3051" t="s">
        <v>66</v>
      </c>
      <c r="AH3051" t="s">
        <v>596</v>
      </c>
      <c r="AI3051" t="s">
        <v>68</v>
      </c>
      <c r="AJ3051" t="s">
        <v>146</v>
      </c>
      <c r="AK3051" t="s">
        <v>3636</v>
      </c>
      <c r="AL3051" t="s">
        <v>15461</v>
      </c>
      <c r="AM3051">
        <v>120</v>
      </c>
      <c r="AN3051" t="s">
        <v>15462</v>
      </c>
    </row>
    <row r="3052" spans="1:40" x14ac:dyDescent="0.25">
      <c r="A3052" t="s">
        <v>15017</v>
      </c>
      <c r="B3052" t="s">
        <v>15463</v>
      </c>
      <c r="C3052" t="s">
        <v>42</v>
      </c>
      <c r="D3052" t="s">
        <v>130</v>
      </c>
      <c r="E3052" t="s">
        <v>1281</v>
      </c>
      <c r="F3052" t="s">
        <v>6106</v>
      </c>
      <c r="G3052" t="s">
        <v>77</v>
      </c>
      <c r="H3052" t="s">
        <v>47</v>
      </c>
      <c r="I3052" t="s">
        <v>47</v>
      </c>
      <c r="J3052" t="s">
        <v>3270</v>
      </c>
      <c r="K3052" t="s">
        <v>264</v>
      </c>
      <c r="L3052" t="s">
        <v>15464</v>
      </c>
      <c r="M3052">
        <v>128</v>
      </c>
      <c r="N3052">
        <v>4.5199999999999996</v>
      </c>
      <c r="O3052" t="s">
        <v>372</v>
      </c>
      <c r="P3052" t="s">
        <v>709</v>
      </c>
      <c r="Q3052" t="s">
        <v>1560</v>
      </c>
      <c r="R3052" t="s">
        <v>320</v>
      </c>
      <c r="S3052" t="s">
        <v>280</v>
      </c>
      <c r="T3052" t="s">
        <v>321</v>
      </c>
      <c r="U3052" t="s">
        <v>331</v>
      </c>
      <c r="V3052" t="s">
        <v>323</v>
      </c>
      <c r="W3052" t="s">
        <v>141</v>
      </c>
      <c r="X3052" t="s">
        <v>332</v>
      </c>
      <c r="Y3052" t="s">
        <v>416</v>
      </c>
      <c r="Z3052" t="s">
        <v>507</v>
      </c>
      <c r="AA3052" t="s">
        <v>270</v>
      </c>
      <c r="AB3052" t="s">
        <v>47</v>
      </c>
      <c r="AC3052" t="s">
        <v>47</v>
      </c>
      <c r="AD3052" t="s">
        <v>144</v>
      </c>
      <c r="AE3052" t="s">
        <v>65</v>
      </c>
      <c r="AF3052" t="s">
        <v>92</v>
      </c>
      <c r="AH3052" t="s">
        <v>596</v>
      </c>
      <c r="AI3052" t="s">
        <v>68</v>
      </c>
      <c r="AJ3052" t="s">
        <v>126</v>
      </c>
      <c r="AK3052" t="s">
        <v>3636</v>
      </c>
      <c r="AL3052" t="s">
        <v>10319</v>
      </c>
      <c r="AM3052">
        <v>90</v>
      </c>
      <c r="AN3052" t="s">
        <v>15465</v>
      </c>
    </row>
    <row r="3053" spans="1:40" x14ac:dyDescent="0.25">
      <c r="A3053" t="s">
        <v>15017</v>
      </c>
      <c r="B3053" t="s">
        <v>15466</v>
      </c>
      <c r="C3053" t="s">
        <v>3944</v>
      </c>
      <c r="D3053" t="s">
        <v>130</v>
      </c>
      <c r="E3053" t="s">
        <v>176</v>
      </c>
      <c r="F3053" t="s">
        <v>15467</v>
      </c>
      <c r="G3053" t="s">
        <v>10513</v>
      </c>
      <c r="H3053" t="s">
        <v>47</v>
      </c>
      <c r="I3053" t="s">
        <v>47</v>
      </c>
      <c r="J3053" t="s">
        <v>336</v>
      </c>
      <c r="K3053" t="s">
        <v>337</v>
      </c>
      <c r="L3053" t="s">
        <v>15468</v>
      </c>
      <c r="M3053">
        <v>152</v>
      </c>
      <c r="N3053">
        <v>5.36</v>
      </c>
      <c r="O3053" t="s">
        <v>372</v>
      </c>
      <c r="P3053" t="s">
        <v>15469</v>
      </c>
      <c r="Q3053" t="s">
        <v>14675</v>
      </c>
      <c r="R3053" t="s">
        <v>4864</v>
      </c>
      <c r="S3053" t="s">
        <v>4787</v>
      </c>
      <c r="T3053" t="s">
        <v>10306</v>
      </c>
      <c r="U3053" t="s">
        <v>10307</v>
      </c>
      <c r="V3053" t="s">
        <v>10308</v>
      </c>
      <c r="W3053" t="s">
        <v>122</v>
      </c>
      <c r="X3053" t="s">
        <v>170</v>
      </c>
      <c r="Y3053" t="s">
        <v>9760</v>
      </c>
      <c r="Z3053" t="s">
        <v>15470</v>
      </c>
      <c r="AA3053" t="s">
        <v>10832</v>
      </c>
      <c r="AB3053" t="s">
        <v>47</v>
      </c>
      <c r="AC3053" t="s">
        <v>47</v>
      </c>
      <c r="AD3053" t="s">
        <v>525</v>
      </c>
      <c r="AE3053" t="s">
        <v>4501</v>
      </c>
      <c r="AF3053" t="s">
        <v>66</v>
      </c>
      <c r="AG3053" t="s">
        <v>47</v>
      </c>
      <c r="AH3053" t="s">
        <v>526</v>
      </c>
      <c r="AI3053" t="s">
        <v>15471</v>
      </c>
      <c r="AJ3053" t="s">
        <v>15472</v>
      </c>
      <c r="AK3053" t="s">
        <v>3048</v>
      </c>
      <c r="AL3053" t="s">
        <v>15473</v>
      </c>
      <c r="AM3053">
        <v>270</v>
      </c>
      <c r="AN3053" t="s">
        <v>15474</v>
      </c>
    </row>
    <row r="3054" spans="1:40" x14ac:dyDescent="0.25">
      <c r="A3054" t="s">
        <v>15017</v>
      </c>
      <c r="B3054" t="s">
        <v>15475</v>
      </c>
      <c r="C3054" t="s">
        <v>10778</v>
      </c>
      <c r="D3054" t="s">
        <v>1974</v>
      </c>
      <c r="E3054" t="s">
        <v>1975</v>
      </c>
      <c r="F3054" t="s">
        <v>10618</v>
      </c>
      <c r="G3054" t="s">
        <v>15476</v>
      </c>
      <c r="H3054" t="s">
        <v>114</v>
      </c>
      <c r="I3054" t="s">
        <v>114</v>
      </c>
      <c r="J3054" t="s">
        <v>359</v>
      </c>
      <c r="K3054" t="s">
        <v>276</v>
      </c>
      <c r="L3054" t="s">
        <v>15477</v>
      </c>
      <c r="M3054">
        <v>138.9</v>
      </c>
      <c r="N3054">
        <v>4.9400000000000004</v>
      </c>
      <c r="O3054" t="s">
        <v>372</v>
      </c>
      <c r="P3054" t="s">
        <v>52</v>
      </c>
      <c r="Q3054" t="s">
        <v>7168</v>
      </c>
      <c r="R3054" t="s">
        <v>3179</v>
      </c>
      <c r="S3054" t="s">
        <v>311</v>
      </c>
      <c r="T3054" t="s">
        <v>394</v>
      </c>
      <c r="U3054" t="s">
        <v>403</v>
      </c>
      <c r="V3054" t="s">
        <v>404</v>
      </c>
      <c r="W3054" t="s">
        <v>141</v>
      </c>
      <c r="X3054" t="s">
        <v>332</v>
      </c>
      <c r="Y3054" t="s">
        <v>106</v>
      </c>
      <c r="Z3054" t="s">
        <v>223</v>
      </c>
      <c r="AA3054" t="s">
        <v>270</v>
      </c>
      <c r="AB3054" t="s">
        <v>47</v>
      </c>
      <c r="AC3054" t="s">
        <v>47</v>
      </c>
      <c r="AD3054" t="s">
        <v>144</v>
      </c>
      <c r="AE3054" t="s">
        <v>145</v>
      </c>
      <c r="AF3054" t="s">
        <v>92</v>
      </c>
      <c r="AH3054" t="s">
        <v>114</v>
      </c>
      <c r="AI3054" t="s">
        <v>68</v>
      </c>
      <c r="AJ3054" t="s">
        <v>69</v>
      </c>
      <c r="AK3054" t="s">
        <v>3602</v>
      </c>
      <c r="AL3054" t="s">
        <v>501</v>
      </c>
      <c r="AM3054">
        <v>50</v>
      </c>
      <c r="AN3054" t="s">
        <v>15478</v>
      </c>
    </row>
    <row r="3055" spans="1:40" x14ac:dyDescent="0.25">
      <c r="A3055" t="s">
        <v>15017</v>
      </c>
      <c r="B3055" t="s">
        <v>15479</v>
      </c>
      <c r="C3055" t="s">
        <v>227</v>
      </c>
      <c r="D3055" t="s">
        <v>43</v>
      </c>
      <c r="E3055" t="s">
        <v>7565</v>
      </c>
      <c r="G3055" t="s">
        <v>306</v>
      </c>
      <c r="H3055" t="s">
        <v>47</v>
      </c>
      <c r="I3055" t="s">
        <v>47</v>
      </c>
      <c r="J3055" t="s">
        <v>3375</v>
      </c>
      <c r="K3055" t="s">
        <v>3431</v>
      </c>
      <c r="L3055" t="s">
        <v>15480</v>
      </c>
      <c r="O3055" t="s">
        <v>1469</v>
      </c>
      <c r="P3055" t="s">
        <v>52</v>
      </c>
      <c r="Q3055" t="s">
        <v>11816</v>
      </c>
      <c r="R3055" t="s">
        <v>402</v>
      </c>
      <c r="S3055" t="s">
        <v>311</v>
      </c>
      <c r="T3055" t="s">
        <v>725</v>
      </c>
      <c r="W3055" t="s">
        <v>141</v>
      </c>
      <c r="X3055" t="s">
        <v>105</v>
      </c>
      <c r="Y3055" t="s">
        <v>106</v>
      </c>
      <c r="Z3055" t="s">
        <v>5458</v>
      </c>
      <c r="AA3055" t="s">
        <v>474</v>
      </c>
      <c r="AB3055" t="s">
        <v>47</v>
      </c>
      <c r="AC3055" t="s">
        <v>47</v>
      </c>
      <c r="AD3055" t="s">
        <v>47</v>
      </c>
      <c r="AE3055" t="s">
        <v>65</v>
      </c>
      <c r="AF3055" t="s">
        <v>92</v>
      </c>
      <c r="AH3055" t="s">
        <v>67</v>
      </c>
      <c r="AI3055" t="s">
        <v>68</v>
      </c>
      <c r="AJ3055" t="s">
        <v>69</v>
      </c>
      <c r="AK3055" t="s">
        <v>15481</v>
      </c>
      <c r="AL3055" t="s">
        <v>15482</v>
      </c>
      <c r="AM3055">
        <v>130</v>
      </c>
      <c r="AN3055" t="s">
        <v>15483</v>
      </c>
    </row>
    <row r="3056" spans="1:40" x14ac:dyDescent="0.25">
      <c r="A3056" t="s">
        <v>15017</v>
      </c>
      <c r="B3056" t="s">
        <v>15484</v>
      </c>
      <c r="C3056" t="s">
        <v>227</v>
      </c>
      <c r="D3056" t="s">
        <v>43</v>
      </c>
      <c r="E3056" t="s">
        <v>7565</v>
      </c>
      <c r="G3056" t="s">
        <v>306</v>
      </c>
      <c r="H3056" t="s">
        <v>47</v>
      </c>
      <c r="I3056" t="s">
        <v>47</v>
      </c>
      <c r="J3056" t="s">
        <v>3375</v>
      </c>
      <c r="K3056" t="s">
        <v>3431</v>
      </c>
      <c r="L3056" t="s">
        <v>15485</v>
      </c>
      <c r="M3056">
        <v>153.69999999999999</v>
      </c>
      <c r="N3056">
        <v>5.4</v>
      </c>
      <c r="O3056" t="s">
        <v>1469</v>
      </c>
      <c r="P3056" t="s">
        <v>52</v>
      </c>
      <c r="Q3056" t="s">
        <v>15486</v>
      </c>
      <c r="R3056" t="s">
        <v>3179</v>
      </c>
      <c r="S3056" t="s">
        <v>311</v>
      </c>
      <c r="T3056" t="s">
        <v>575</v>
      </c>
      <c r="W3056" t="s">
        <v>3635</v>
      </c>
      <c r="X3056" t="s">
        <v>332</v>
      </c>
      <c r="Y3056" t="s">
        <v>106</v>
      </c>
      <c r="Z3056" t="s">
        <v>5458</v>
      </c>
      <c r="AA3056" t="s">
        <v>270</v>
      </c>
      <c r="AB3056" t="s">
        <v>47</v>
      </c>
      <c r="AC3056" t="s">
        <v>47</v>
      </c>
      <c r="AD3056" t="s">
        <v>47</v>
      </c>
      <c r="AE3056" t="s">
        <v>65</v>
      </c>
      <c r="AF3056" t="s">
        <v>92</v>
      </c>
      <c r="AH3056" t="s">
        <v>67</v>
      </c>
      <c r="AI3056" t="s">
        <v>68</v>
      </c>
      <c r="AJ3056" t="s">
        <v>69</v>
      </c>
      <c r="AK3056" t="s">
        <v>15487</v>
      </c>
      <c r="AL3056" t="s">
        <v>11974</v>
      </c>
      <c r="AM3056">
        <v>100</v>
      </c>
      <c r="AN3056" t="s">
        <v>15488</v>
      </c>
    </row>
    <row r="3057" spans="1:40" x14ac:dyDescent="0.25">
      <c r="A3057" t="s">
        <v>15017</v>
      </c>
      <c r="B3057" t="s">
        <v>15489</v>
      </c>
      <c r="C3057" t="s">
        <v>42</v>
      </c>
      <c r="D3057" t="s">
        <v>43</v>
      </c>
      <c r="E3057" t="s">
        <v>15490</v>
      </c>
      <c r="F3057" t="s">
        <v>15491</v>
      </c>
      <c r="G3057" t="s">
        <v>77</v>
      </c>
      <c r="H3057" t="s">
        <v>1588</v>
      </c>
      <c r="I3057" t="s">
        <v>1588</v>
      </c>
      <c r="J3057" t="s">
        <v>275</v>
      </c>
      <c r="K3057" t="s">
        <v>3431</v>
      </c>
      <c r="L3057" t="s">
        <v>15492</v>
      </c>
      <c r="M3057">
        <v>149</v>
      </c>
      <c r="N3057">
        <v>5.26</v>
      </c>
      <c r="O3057" t="s">
        <v>383</v>
      </c>
      <c r="P3057" t="s">
        <v>15493</v>
      </c>
      <c r="Q3057" t="s">
        <v>15494</v>
      </c>
      <c r="R3057" t="s">
        <v>1158</v>
      </c>
      <c r="S3057" t="s">
        <v>15495</v>
      </c>
      <c r="T3057" t="s">
        <v>10646</v>
      </c>
      <c r="U3057" t="s">
        <v>10621</v>
      </c>
      <c r="V3057" t="s">
        <v>521</v>
      </c>
      <c r="W3057" t="s">
        <v>122</v>
      </c>
      <c r="X3057" t="s">
        <v>87</v>
      </c>
      <c r="Y3057" t="s">
        <v>88</v>
      </c>
      <c r="Z3057" t="s">
        <v>15496</v>
      </c>
      <c r="AA3057" t="s">
        <v>10832</v>
      </c>
      <c r="AB3057" t="s">
        <v>47</v>
      </c>
      <c r="AC3057" t="s">
        <v>47</v>
      </c>
      <c r="AD3057" t="s">
        <v>1374</v>
      </c>
      <c r="AE3057" t="s">
        <v>145</v>
      </c>
      <c r="AF3057" t="s">
        <v>66</v>
      </c>
      <c r="AG3057" t="s">
        <v>47</v>
      </c>
      <c r="AH3057" t="s">
        <v>526</v>
      </c>
      <c r="AI3057" t="s">
        <v>15471</v>
      </c>
      <c r="AJ3057" t="s">
        <v>162</v>
      </c>
      <c r="AK3057" t="s">
        <v>1632</v>
      </c>
      <c r="AL3057" t="s">
        <v>15497</v>
      </c>
      <c r="AM3057">
        <v>250</v>
      </c>
      <c r="AN3057" t="s">
        <v>15498</v>
      </c>
    </row>
    <row r="3058" spans="1:40" x14ac:dyDescent="0.25">
      <c r="A3058" t="s">
        <v>15017</v>
      </c>
      <c r="B3058" t="s">
        <v>15499</v>
      </c>
      <c r="C3058" t="s">
        <v>42</v>
      </c>
      <c r="D3058" t="s">
        <v>130</v>
      </c>
      <c r="E3058" t="s">
        <v>75</v>
      </c>
      <c r="F3058" t="s">
        <v>76</v>
      </c>
      <c r="G3058" t="s">
        <v>4592</v>
      </c>
      <c r="H3058" t="s">
        <v>47</v>
      </c>
      <c r="I3058" t="s">
        <v>47</v>
      </c>
      <c r="J3058" t="s">
        <v>275</v>
      </c>
      <c r="K3058" t="s">
        <v>348</v>
      </c>
      <c r="L3058" t="s">
        <v>15500</v>
      </c>
      <c r="M3058">
        <v>182</v>
      </c>
      <c r="N3058">
        <v>6.42</v>
      </c>
      <c r="O3058" t="s">
        <v>372</v>
      </c>
      <c r="P3058" t="s">
        <v>52</v>
      </c>
      <c r="Q3058" t="s">
        <v>15501</v>
      </c>
      <c r="R3058" t="s">
        <v>10734</v>
      </c>
      <c r="S3058" t="s">
        <v>341</v>
      </c>
      <c r="T3058" t="s">
        <v>15502</v>
      </c>
      <c r="U3058" t="s">
        <v>15503</v>
      </c>
      <c r="W3058" t="s">
        <v>122</v>
      </c>
      <c r="X3058" t="s">
        <v>87</v>
      </c>
      <c r="Y3058" t="s">
        <v>61</v>
      </c>
      <c r="Z3058" t="s">
        <v>15504</v>
      </c>
      <c r="AA3058" t="s">
        <v>10832</v>
      </c>
      <c r="AB3058" t="s">
        <v>47</v>
      </c>
      <c r="AC3058" t="s">
        <v>47</v>
      </c>
      <c r="AD3058" t="s">
        <v>47</v>
      </c>
      <c r="AE3058" t="s">
        <v>65</v>
      </c>
      <c r="AF3058" t="s">
        <v>66</v>
      </c>
      <c r="AG3058" t="s">
        <v>47</v>
      </c>
      <c r="AH3058" t="s">
        <v>406</v>
      </c>
      <c r="AI3058" t="s">
        <v>68</v>
      </c>
      <c r="AJ3058" t="s">
        <v>162</v>
      </c>
      <c r="AK3058" t="s">
        <v>1632</v>
      </c>
      <c r="AL3058" t="s">
        <v>95</v>
      </c>
      <c r="AM3058">
        <v>250</v>
      </c>
      <c r="AN3058" t="s">
        <v>15505</v>
      </c>
    </row>
    <row r="3059" spans="1:40" x14ac:dyDescent="0.25">
      <c r="A3059" t="s">
        <v>15017</v>
      </c>
      <c r="B3059" t="s">
        <v>15506</v>
      </c>
      <c r="C3059" t="s">
        <v>42</v>
      </c>
      <c r="D3059" t="s">
        <v>15507</v>
      </c>
      <c r="E3059" t="s">
        <v>15508</v>
      </c>
      <c r="F3059" t="s">
        <v>15509</v>
      </c>
      <c r="G3059" t="s">
        <v>46</v>
      </c>
      <c r="H3059" t="s">
        <v>1588</v>
      </c>
      <c r="I3059" t="s">
        <v>1588</v>
      </c>
      <c r="J3059" t="s">
        <v>359</v>
      </c>
      <c r="K3059" t="s">
        <v>276</v>
      </c>
      <c r="L3059" t="s">
        <v>15510</v>
      </c>
      <c r="M3059">
        <v>129.6</v>
      </c>
      <c r="N3059">
        <v>4.55</v>
      </c>
      <c r="O3059" t="s">
        <v>80</v>
      </c>
      <c r="P3059" t="s">
        <v>52</v>
      </c>
      <c r="Q3059" t="s">
        <v>15486</v>
      </c>
      <c r="R3059" t="s">
        <v>3179</v>
      </c>
      <c r="S3059" t="s">
        <v>311</v>
      </c>
      <c r="T3059" t="s">
        <v>1344</v>
      </c>
      <c r="U3059" t="s">
        <v>1345</v>
      </c>
      <c r="V3059" t="s">
        <v>1346</v>
      </c>
      <c r="W3059" t="s">
        <v>141</v>
      </c>
      <c r="X3059" t="s">
        <v>4993</v>
      </c>
      <c r="Y3059" t="s">
        <v>106</v>
      </c>
      <c r="Z3059" t="s">
        <v>223</v>
      </c>
      <c r="AA3059" t="s">
        <v>270</v>
      </c>
      <c r="AB3059" t="s">
        <v>47</v>
      </c>
      <c r="AC3059" t="s">
        <v>47</v>
      </c>
      <c r="AD3059" t="s">
        <v>1420</v>
      </c>
      <c r="AE3059" t="s">
        <v>65</v>
      </c>
      <c r="AF3059" t="s">
        <v>66</v>
      </c>
      <c r="AH3059" t="s">
        <v>114</v>
      </c>
      <c r="AI3059" t="s">
        <v>68</v>
      </c>
      <c r="AJ3059" t="s">
        <v>69</v>
      </c>
      <c r="AK3059" t="s">
        <v>3602</v>
      </c>
      <c r="AL3059" t="s">
        <v>548</v>
      </c>
      <c r="AM3059">
        <v>100</v>
      </c>
      <c r="AN3059" t="s">
        <v>15511</v>
      </c>
    </row>
    <row r="3060" spans="1:40" x14ac:dyDescent="0.25">
      <c r="A3060" t="s">
        <v>15017</v>
      </c>
      <c r="B3060" t="s">
        <v>15512</v>
      </c>
      <c r="C3060" t="s">
        <v>227</v>
      </c>
      <c r="D3060" t="s">
        <v>1185</v>
      </c>
      <c r="E3060" t="s">
        <v>151</v>
      </c>
      <c r="G3060" t="s">
        <v>327</v>
      </c>
      <c r="H3060" t="s">
        <v>1588</v>
      </c>
      <c r="I3060" t="s">
        <v>1588</v>
      </c>
      <c r="J3060" t="s">
        <v>1453</v>
      </c>
      <c r="K3060" t="s">
        <v>391</v>
      </c>
      <c r="L3060" t="s">
        <v>15513</v>
      </c>
      <c r="M3060">
        <v>119</v>
      </c>
      <c r="N3060">
        <v>4.2</v>
      </c>
      <c r="O3060" t="s">
        <v>372</v>
      </c>
      <c r="P3060" t="s">
        <v>505</v>
      </c>
      <c r="Q3060" t="s">
        <v>15514</v>
      </c>
      <c r="R3060" t="s">
        <v>1957</v>
      </c>
      <c r="S3060" t="s">
        <v>311</v>
      </c>
      <c r="T3060" t="s">
        <v>490</v>
      </c>
      <c r="V3060" t="s">
        <v>404</v>
      </c>
      <c r="W3060" t="s">
        <v>141</v>
      </c>
      <c r="X3060" t="s">
        <v>332</v>
      </c>
      <c r="Y3060" t="s">
        <v>416</v>
      </c>
      <c r="Z3060" t="s">
        <v>507</v>
      </c>
      <c r="AA3060" t="s">
        <v>270</v>
      </c>
      <c r="AB3060" t="s">
        <v>47</v>
      </c>
      <c r="AC3060" t="s">
        <v>47</v>
      </c>
      <c r="AD3060" t="s">
        <v>144</v>
      </c>
      <c r="AE3060" t="s">
        <v>65</v>
      </c>
      <c r="AF3060" t="s">
        <v>92</v>
      </c>
      <c r="AH3060" t="s">
        <v>67</v>
      </c>
      <c r="AI3060" t="s">
        <v>68</v>
      </c>
      <c r="AJ3060" t="s">
        <v>69</v>
      </c>
      <c r="AK3060" t="s">
        <v>15515</v>
      </c>
      <c r="AL3060" t="s">
        <v>95</v>
      </c>
      <c r="AM3060">
        <v>90</v>
      </c>
      <c r="AN3060" t="s">
        <v>15516</v>
      </c>
    </row>
    <row r="3061" spans="1:40" x14ac:dyDescent="0.25">
      <c r="A3061" t="s">
        <v>15017</v>
      </c>
      <c r="B3061" t="s">
        <v>15517</v>
      </c>
      <c r="C3061" t="s">
        <v>227</v>
      </c>
      <c r="D3061" t="s">
        <v>43</v>
      </c>
      <c r="E3061" t="s">
        <v>151</v>
      </c>
      <c r="G3061" t="s">
        <v>327</v>
      </c>
      <c r="H3061" t="s">
        <v>1588</v>
      </c>
      <c r="I3061" t="s">
        <v>1588</v>
      </c>
      <c r="J3061" t="s">
        <v>1453</v>
      </c>
      <c r="K3061" t="s">
        <v>391</v>
      </c>
      <c r="L3061" t="s">
        <v>15518</v>
      </c>
      <c r="O3061" t="s">
        <v>652</v>
      </c>
      <c r="P3061" t="s">
        <v>505</v>
      </c>
      <c r="Q3061" t="s">
        <v>15514</v>
      </c>
      <c r="R3061" t="s">
        <v>1957</v>
      </c>
      <c r="S3061" t="s">
        <v>311</v>
      </c>
      <c r="T3061" t="s">
        <v>490</v>
      </c>
      <c r="V3061" t="s">
        <v>404</v>
      </c>
      <c r="W3061" t="s">
        <v>141</v>
      </c>
      <c r="X3061" t="s">
        <v>332</v>
      </c>
      <c r="Y3061" t="s">
        <v>416</v>
      </c>
      <c r="Z3061" t="s">
        <v>507</v>
      </c>
      <c r="AA3061" t="s">
        <v>270</v>
      </c>
      <c r="AB3061" t="s">
        <v>47</v>
      </c>
      <c r="AC3061" t="s">
        <v>47</v>
      </c>
      <c r="AD3061" t="s">
        <v>144</v>
      </c>
      <c r="AE3061" t="s">
        <v>65</v>
      </c>
      <c r="AF3061" t="s">
        <v>92</v>
      </c>
      <c r="AH3061" t="s">
        <v>67</v>
      </c>
      <c r="AI3061" t="s">
        <v>68</v>
      </c>
      <c r="AJ3061" t="s">
        <v>69</v>
      </c>
      <c r="AK3061" t="s">
        <v>1656</v>
      </c>
      <c r="AL3061" t="s">
        <v>95</v>
      </c>
      <c r="AM3061">
        <v>90</v>
      </c>
      <c r="AN3061" t="s">
        <v>15519</v>
      </c>
    </row>
    <row r="3062" spans="1:40" x14ac:dyDescent="0.25">
      <c r="A3062" t="s">
        <v>15017</v>
      </c>
      <c r="B3062" t="s">
        <v>15520</v>
      </c>
      <c r="C3062" t="s">
        <v>227</v>
      </c>
      <c r="D3062" t="s">
        <v>43</v>
      </c>
      <c r="E3062" t="s">
        <v>15521</v>
      </c>
      <c r="G3062" t="s">
        <v>327</v>
      </c>
      <c r="H3062" t="s">
        <v>1588</v>
      </c>
      <c r="I3062" t="s">
        <v>1588</v>
      </c>
      <c r="J3062" t="s">
        <v>1453</v>
      </c>
      <c r="K3062" t="s">
        <v>276</v>
      </c>
      <c r="L3062" t="s">
        <v>15522</v>
      </c>
      <c r="M3062">
        <v>163</v>
      </c>
      <c r="N3062">
        <v>5.75</v>
      </c>
      <c r="O3062" t="s">
        <v>383</v>
      </c>
      <c r="P3062" t="s">
        <v>52</v>
      </c>
      <c r="Q3062" t="s">
        <v>3192</v>
      </c>
      <c r="R3062" t="s">
        <v>1395</v>
      </c>
      <c r="S3062" t="s">
        <v>311</v>
      </c>
      <c r="T3062" t="s">
        <v>281</v>
      </c>
      <c r="U3062" t="s">
        <v>363</v>
      </c>
      <c r="V3062" t="s">
        <v>313</v>
      </c>
      <c r="W3062" t="s">
        <v>141</v>
      </c>
      <c r="X3062" t="s">
        <v>105</v>
      </c>
      <c r="Y3062" t="s">
        <v>106</v>
      </c>
      <c r="Z3062" t="s">
        <v>10398</v>
      </c>
      <c r="AA3062" t="s">
        <v>474</v>
      </c>
      <c r="AB3062" t="s">
        <v>47</v>
      </c>
      <c r="AC3062" t="s">
        <v>47</v>
      </c>
      <c r="AD3062" t="s">
        <v>144</v>
      </c>
      <c r="AE3062" t="s">
        <v>65</v>
      </c>
      <c r="AF3062" t="s">
        <v>66</v>
      </c>
      <c r="AH3062" t="s">
        <v>67</v>
      </c>
      <c r="AI3062" t="s">
        <v>68</v>
      </c>
      <c r="AJ3062" t="s">
        <v>146</v>
      </c>
      <c r="AK3062" t="s">
        <v>1632</v>
      </c>
      <c r="AL3062" t="s">
        <v>6763</v>
      </c>
      <c r="AM3062">
        <v>240</v>
      </c>
      <c r="AN3062" t="s">
        <v>15523</v>
      </c>
    </row>
    <row r="3063" spans="1:40" x14ac:dyDescent="0.25">
      <c r="A3063" t="s">
        <v>15017</v>
      </c>
      <c r="B3063" t="s">
        <v>15524</v>
      </c>
      <c r="C3063" t="s">
        <v>227</v>
      </c>
      <c r="D3063" t="s">
        <v>74</v>
      </c>
      <c r="E3063" t="s">
        <v>15358</v>
      </c>
      <c r="G3063" t="s">
        <v>327</v>
      </c>
      <c r="H3063" t="s">
        <v>1588</v>
      </c>
      <c r="I3063" t="s">
        <v>1588</v>
      </c>
      <c r="J3063" t="s">
        <v>1453</v>
      </c>
      <c r="K3063" t="s">
        <v>370</v>
      </c>
      <c r="L3063" t="s">
        <v>15525</v>
      </c>
      <c r="M3063">
        <v>137</v>
      </c>
      <c r="N3063">
        <v>4.83</v>
      </c>
      <c r="O3063" t="s">
        <v>80</v>
      </c>
      <c r="P3063" t="s">
        <v>52</v>
      </c>
      <c r="Q3063" t="s">
        <v>15379</v>
      </c>
      <c r="R3063" t="s">
        <v>402</v>
      </c>
      <c r="S3063" t="s">
        <v>311</v>
      </c>
      <c r="T3063" t="s">
        <v>281</v>
      </c>
      <c r="U3063" t="s">
        <v>363</v>
      </c>
      <c r="V3063" t="s">
        <v>313</v>
      </c>
      <c r="W3063" t="s">
        <v>141</v>
      </c>
      <c r="X3063" t="s">
        <v>105</v>
      </c>
      <c r="Y3063" t="s">
        <v>106</v>
      </c>
      <c r="Z3063" t="s">
        <v>107</v>
      </c>
      <c r="AA3063" t="s">
        <v>730</v>
      </c>
      <c r="AB3063" t="s">
        <v>47</v>
      </c>
      <c r="AC3063" t="s">
        <v>47</v>
      </c>
      <c r="AD3063" t="s">
        <v>91</v>
      </c>
      <c r="AE3063" t="s">
        <v>65</v>
      </c>
      <c r="AF3063" t="s">
        <v>66</v>
      </c>
      <c r="AH3063" t="s">
        <v>596</v>
      </c>
      <c r="AI3063" t="s">
        <v>68</v>
      </c>
      <c r="AJ3063" t="s">
        <v>69</v>
      </c>
      <c r="AK3063" t="s">
        <v>15360</v>
      </c>
      <c r="AL3063" t="s">
        <v>11974</v>
      </c>
      <c r="AM3063">
        <v>100</v>
      </c>
      <c r="AN3063" t="s">
        <v>15526</v>
      </c>
    </row>
    <row r="3064" spans="1:40" x14ac:dyDescent="0.25">
      <c r="A3064" t="s">
        <v>15017</v>
      </c>
      <c r="B3064" t="s">
        <v>15527</v>
      </c>
      <c r="C3064" t="s">
        <v>227</v>
      </c>
      <c r="D3064" t="s">
        <v>74</v>
      </c>
      <c r="E3064" t="s">
        <v>151</v>
      </c>
      <c r="G3064" t="s">
        <v>327</v>
      </c>
      <c r="H3064" t="s">
        <v>1588</v>
      </c>
      <c r="I3064" t="s">
        <v>1588</v>
      </c>
      <c r="J3064" t="s">
        <v>1453</v>
      </c>
      <c r="K3064" t="s">
        <v>370</v>
      </c>
      <c r="L3064" t="s">
        <v>15485</v>
      </c>
      <c r="M3064">
        <v>145</v>
      </c>
      <c r="N3064">
        <v>5.1100000000000003</v>
      </c>
      <c r="O3064" t="s">
        <v>80</v>
      </c>
      <c r="P3064" t="s">
        <v>52</v>
      </c>
      <c r="Q3064" t="s">
        <v>15486</v>
      </c>
      <c r="R3064" t="s">
        <v>3179</v>
      </c>
      <c r="S3064" t="s">
        <v>311</v>
      </c>
      <c r="T3064" t="s">
        <v>394</v>
      </c>
      <c r="U3064" t="s">
        <v>3326</v>
      </c>
      <c r="V3064" t="s">
        <v>323</v>
      </c>
      <c r="W3064" t="s">
        <v>141</v>
      </c>
      <c r="X3064" t="s">
        <v>332</v>
      </c>
      <c r="Y3064" t="s">
        <v>106</v>
      </c>
      <c r="Z3064" t="s">
        <v>107</v>
      </c>
      <c r="AA3064" t="s">
        <v>270</v>
      </c>
      <c r="AB3064" t="s">
        <v>47</v>
      </c>
      <c r="AC3064" t="s">
        <v>47</v>
      </c>
      <c r="AD3064" t="s">
        <v>144</v>
      </c>
      <c r="AE3064" t="s">
        <v>65</v>
      </c>
      <c r="AF3064" t="s">
        <v>66</v>
      </c>
      <c r="AG3064" t="s">
        <v>47</v>
      </c>
      <c r="AH3064" t="s">
        <v>596</v>
      </c>
      <c r="AI3064" t="s">
        <v>68</v>
      </c>
      <c r="AJ3064" t="s">
        <v>69</v>
      </c>
      <c r="AK3064" t="s">
        <v>3636</v>
      </c>
      <c r="AL3064" t="s">
        <v>15528</v>
      </c>
      <c r="AM3064">
        <v>110</v>
      </c>
      <c r="AN3064" t="s">
        <v>15511</v>
      </c>
    </row>
    <row r="3065" spans="1:40" x14ac:dyDescent="0.25">
      <c r="A3065" t="s">
        <v>15017</v>
      </c>
      <c r="B3065" t="s">
        <v>15529</v>
      </c>
      <c r="C3065" t="s">
        <v>42</v>
      </c>
      <c r="D3065" t="s">
        <v>130</v>
      </c>
      <c r="E3065" t="s">
        <v>176</v>
      </c>
      <c r="F3065" t="s">
        <v>15530</v>
      </c>
      <c r="G3065" t="s">
        <v>77</v>
      </c>
      <c r="H3065" t="s">
        <v>1588</v>
      </c>
      <c r="I3065" t="s">
        <v>1588</v>
      </c>
      <c r="J3065" t="s">
        <v>1453</v>
      </c>
      <c r="K3065" t="s">
        <v>391</v>
      </c>
      <c r="L3065" t="s">
        <v>15531</v>
      </c>
      <c r="M3065">
        <v>344</v>
      </c>
      <c r="N3065">
        <v>12.13</v>
      </c>
      <c r="O3065" t="s">
        <v>372</v>
      </c>
      <c r="P3065" t="s">
        <v>52</v>
      </c>
      <c r="Q3065" t="s">
        <v>1400</v>
      </c>
      <c r="R3065" t="s">
        <v>12149</v>
      </c>
      <c r="S3065" t="s">
        <v>4949</v>
      </c>
      <c r="T3065" t="s">
        <v>394</v>
      </c>
      <c r="U3065" t="s">
        <v>403</v>
      </c>
      <c r="V3065" t="s">
        <v>404</v>
      </c>
      <c r="W3065" t="s">
        <v>141</v>
      </c>
      <c r="X3065" t="s">
        <v>60</v>
      </c>
      <c r="Y3065" t="s">
        <v>106</v>
      </c>
      <c r="Z3065" t="s">
        <v>284</v>
      </c>
      <c r="AA3065" t="s">
        <v>1667</v>
      </c>
      <c r="AB3065" t="s">
        <v>47</v>
      </c>
      <c r="AC3065" t="s">
        <v>47</v>
      </c>
      <c r="AD3065" t="s">
        <v>15280</v>
      </c>
      <c r="AE3065" t="s">
        <v>1266</v>
      </c>
      <c r="AF3065" t="s">
        <v>66</v>
      </c>
      <c r="AH3065" t="s">
        <v>114</v>
      </c>
      <c r="AI3065" t="s">
        <v>68</v>
      </c>
      <c r="AJ3065" t="s">
        <v>816</v>
      </c>
      <c r="AK3065" t="s">
        <v>14735</v>
      </c>
      <c r="AL3065" t="s">
        <v>15532</v>
      </c>
      <c r="AM3065">
        <v>240</v>
      </c>
      <c r="AN3065" t="s">
        <v>15533</v>
      </c>
    </row>
    <row r="3066" spans="1:40" x14ac:dyDescent="0.25">
      <c r="A3066" t="s">
        <v>15017</v>
      </c>
      <c r="B3066" t="s">
        <v>15534</v>
      </c>
      <c r="C3066" t="s">
        <v>42</v>
      </c>
      <c r="D3066" t="s">
        <v>130</v>
      </c>
      <c r="E3066" t="s">
        <v>44</v>
      </c>
      <c r="F3066" t="s">
        <v>4928</v>
      </c>
      <c r="G3066" t="s">
        <v>98</v>
      </c>
      <c r="H3066" t="s">
        <v>47</v>
      </c>
      <c r="I3066" t="s">
        <v>47</v>
      </c>
      <c r="J3066" t="s">
        <v>1453</v>
      </c>
      <c r="K3066" t="s">
        <v>391</v>
      </c>
      <c r="L3066" t="s">
        <v>15535</v>
      </c>
      <c r="M3066">
        <v>167</v>
      </c>
      <c r="N3066">
        <v>5.89</v>
      </c>
      <c r="O3066" t="s">
        <v>372</v>
      </c>
      <c r="P3066" t="s">
        <v>52</v>
      </c>
      <c r="Q3066" t="s">
        <v>9592</v>
      </c>
      <c r="R3066" t="s">
        <v>374</v>
      </c>
      <c r="S3066" t="s">
        <v>311</v>
      </c>
      <c r="T3066" t="s">
        <v>575</v>
      </c>
      <c r="U3066" t="s">
        <v>5023</v>
      </c>
      <c r="V3066" t="s">
        <v>404</v>
      </c>
      <c r="W3066" t="s">
        <v>141</v>
      </c>
      <c r="X3066" t="s">
        <v>105</v>
      </c>
      <c r="Y3066" t="s">
        <v>1034</v>
      </c>
      <c r="Z3066" t="s">
        <v>15367</v>
      </c>
      <c r="AA3066" t="s">
        <v>474</v>
      </c>
      <c r="AB3066" t="s">
        <v>47</v>
      </c>
      <c r="AC3066" t="s">
        <v>47</v>
      </c>
      <c r="AD3066" t="s">
        <v>12132</v>
      </c>
      <c r="AE3066" t="s">
        <v>65</v>
      </c>
      <c r="AF3066" t="s">
        <v>66</v>
      </c>
      <c r="AG3066" t="s">
        <v>47</v>
      </c>
      <c r="AH3066" t="s">
        <v>114</v>
      </c>
      <c r="AI3066" t="s">
        <v>68</v>
      </c>
      <c r="AJ3066" t="s">
        <v>146</v>
      </c>
      <c r="AK3066" t="s">
        <v>1366</v>
      </c>
      <c r="AL3066" t="s">
        <v>15293</v>
      </c>
      <c r="AM3066">
        <v>270</v>
      </c>
      <c r="AN3066" t="s">
        <v>15536</v>
      </c>
    </row>
    <row r="3067" spans="1:40" x14ac:dyDescent="0.25">
      <c r="A3067" t="s">
        <v>15017</v>
      </c>
      <c r="B3067" t="s">
        <v>15537</v>
      </c>
      <c r="C3067" t="s">
        <v>42</v>
      </c>
      <c r="D3067" t="s">
        <v>130</v>
      </c>
      <c r="E3067" t="s">
        <v>75</v>
      </c>
      <c r="F3067" t="s">
        <v>15538</v>
      </c>
      <c r="G3067" t="s">
        <v>6075</v>
      </c>
      <c r="H3067" t="s">
        <v>1588</v>
      </c>
      <c r="I3067" t="s">
        <v>1588</v>
      </c>
      <c r="J3067" t="s">
        <v>1453</v>
      </c>
      <c r="K3067" t="s">
        <v>391</v>
      </c>
      <c r="L3067" t="s">
        <v>15539</v>
      </c>
      <c r="M3067">
        <v>146.80000000000001</v>
      </c>
      <c r="N3067">
        <v>5.19</v>
      </c>
      <c r="O3067" t="s">
        <v>372</v>
      </c>
      <c r="P3067" t="s">
        <v>52</v>
      </c>
      <c r="Q3067" t="s">
        <v>15540</v>
      </c>
      <c r="R3067" t="s">
        <v>1172</v>
      </c>
      <c r="S3067" t="s">
        <v>311</v>
      </c>
      <c r="T3067" t="s">
        <v>6080</v>
      </c>
      <c r="U3067" t="s">
        <v>3702</v>
      </c>
      <c r="V3067" t="s">
        <v>521</v>
      </c>
      <c r="W3067" t="s">
        <v>122</v>
      </c>
      <c r="X3067" t="s">
        <v>87</v>
      </c>
      <c r="Y3067" t="s">
        <v>61</v>
      </c>
      <c r="Z3067" t="s">
        <v>15541</v>
      </c>
      <c r="AA3067" t="s">
        <v>1841</v>
      </c>
      <c r="AB3067" t="s">
        <v>47</v>
      </c>
      <c r="AC3067" t="s">
        <v>47</v>
      </c>
      <c r="AD3067" t="s">
        <v>525</v>
      </c>
      <c r="AE3067" t="s">
        <v>145</v>
      </c>
      <c r="AF3067" t="s">
        <v>92</v>
      </c>
      <c r="AG3067" t="s">
        <v>47</v>
      </c>
      <c r="AH3067" t="s">
        <v>406</v>
      </c>
      <c r="AI3067" t="s">
        <v>68</v>
      </c>
      <c r="AJ3067" t="s">
        <v>162</v>
      </c>
      <c r="AK3067" t="s">
        <v>15424</v>
      </c>
      <c r="AL3067" t="s">
        <v>15542</v>
      </c>
      <c r="AM3067">
        <v>360</v>
      </c>
      <c r="AN3067" t="s">
        <v>15543</v>
      </c>
    </row>
    <row r="3068" spans="1:40" x14ac:dyDescent="0.25">
      <c r="A3068" t="s">
        <v>15017</v>
      </c>
      <c r="B3068" t="s">
        <v>15544</v>
      </c>
      <c r="C3068" t="s">
        <v>6157</v>
      </c>
      <c r="D3068" t="s">
        <v>113</v>
      </c>
      <c r="E3068" t="s">
        <v>44</v>
      </c>
      <c r="F3068" t="s">
        <v>4928</v>
      </c>
      <c r="G3068" t="s">
        <v>98</v>
      </c>
      <c r="H3068" t="s">
        <v>114</v>
      </c>
      <c r="I3068" t="s">
        <v>114</v>
      </c>
      <c r="J3068" t="s">
        <v>1453</v>
      </c>
      <c r="K3068" t="s">
        <v>391</v>
      </c>
      <c r="L3068" t="s">
        <v>15545</v>
      </c>
      <c r="M3068">
        <v>294.8</v>
      </c>
      <c r="N3068">
        <v>10.41</v>
      </c>
      <c r="O3068" t="s">
        <v>372</v>
      </c>
      <c r="P3068" t="s">
        <v>52</v>
      </c>
      <c r="Q3068" t="s">
        <v>4971</v>
      </c>
      <c r="R3068" t="s">
        <v>442</v>
      </c>
      <c r="S3068" t="s">
        <v>6941</v>
      </c>
      <c r="T3068" t="s">
        <v>394</v>
      </c>
      <c r="U3068" t="s">
        <v>5023</v>
      </c>
      <c r="V3068" t="s">
        <v>404</v>
      </c>
      <c r="W3068" t="s">
        <v>141</v>
      </c>
      <c r="X3068" t="s">
        <v>170</v>
      </c>
      <c r="Y3068" t="s">
        <v>106</v>
      </c>
      <c r="Z3068" t="s">
        <v>90</v>
      </c>
      <c r="AA3068" t="s">
        <v>47</v>
      </c>
      <c r="AB3068" t="s">
        <v>47</v>
      </c>
      <c r="AC3068" t="s">
        <v>47</v>
      </c>
      <c r="AD3068" t="s">
        <v>426</v>
      </c>
      <c r="AE3068" t="s">
        <v>65</v>
      </c>
      <c r="AF3068" t="s">
        <v>92</v>
      </c>
      <c r="AH3068" t="s">
        <v>114</v>
      </c>
      <c r="AI3068" t="s">
        <v>68</v>
      </c>
      <c r="AJ3068" t="s">
        <v>816</v>
      </c>
      <c r="AK3068" t="s">
        <v>500</v>
      </c>
      <c r="AL3068" t="s">
        <v>71</v>
      </c>
      <c r="AM3068">
        <v>190</v>
      </c>
      <c r="AN3068" t="s">
        <v>15546</v>
      </c>
    </row>
    <row r="3069" spans="1:40" x14ac:dyDescent="0.25">
      <c r="A3069" t="s">
        <v>15017</v>
      </c>
      <c r="B3069" t="s">
        <v>15547</v>
      </c>
      <c r="C3069" t="s">
        <v>227</v>
      </c>
      <c r="D3069" t="s">
        <v>130</v>
      </c>
      <c r="E3069" t="s">
        <v>151</v>
      </c>
      <c r="G3069" t="s">
        <v>327</v>
      </c>
      <c r="H3069" t="s">
        <v>1588</v>
      </c>
      <c r="I3069" t="s">
        <v>1588</v>
      </c>
      <c r="J3069" t="s">
        <v>1558</v>
      </c>
      <c r="K3069" t="s">
        <v>381</v>
      </c>
      <c r="L3069" t="s">
        <v>15548</v>
      </c>
      <c r="M3069">
        <v>142</v>
      </c>
      <c r="N3069">
        <v>5.01</v>
      </c>
      <c r="O3069" t="s">
        <v>372</v>
      </c>
      <c r="P3069" t="s">
        <v>318</v>
      </c>
      <c r="Q3069" t="s">
        <v>3405</v>
      </c>
      <c r="R3069" t="s">
        <v>320</v>
      </c>
      <c r="S3069" t="s">
        <v>311</v>
      </c>
      <c r="T3069" t="s">
        <v>472</v>
      </c>
      <c r="U3069" t="s">
        <v>473</v>
      </c>
      <c r="V3069" t="s">
        <v>415</v>
      </c>
      <c r="W3069" t="s">
        <v>141</v>
      </c>
      <c r="X3069" t="s">
        <v>332</v>
      </c>
      <c r="Y3069" t="s">
        <v>416</v>
      </c>
      <c r="Z3069" t="s">
        <v>1492</v>
      </c>
      <c r="AA3069" t="s">
        <v>270</v>
      </c>
      <c r="AB3069" t="s">
        <v>47</v>
      </c>
      <c r="AC3069" t="s">
        <v>47</v>
      </c>
      <c r="AD3069" t="s">
        <v>91</v>
      </c>
      <c r="AE3069" t="s">
        <v>65</v>
      </c>
      <c r="AF3069" t="s">
        <v>66</v>
      </c>
      <c r="AG3069" t="s">
        <v>47</v>
      </c>
      <c r="AH3069" t="s">
        <v>3341</v>
      </c>
      <c r="AI3069" t="s">
        <v>68</v>
      </c>
      <c r="AJ3069" t="s">
        <v>146</v>
      </c>
      <c r="AK3069" t="s">
        <v>3636</v>
      </c>
      <c r="AL3069" t="s">
        <v>261</v>
      </c>
      <c r="AM3069">
        <v>100</v>
      </c>
      <c r="AN3069" t="s">
        <v>15549</v>
      </c>
    </row>
    <row r="3070" spans="1:40" x14ac:dyDescent="0.25">
      <c r="A3070" t="s">
        <v>15017</v>
      </c>
      <c r="B3070" t="s">
        <v>15550</v>
      </c>
      <c r="C3070" t="s">
        <v>227</v>
      </c>
      <c r="D3070" t="s">
        <v>130</v>
      </c>
      <c r="E3070" t="s">
        <v>151</v>
      </c>
      <c r="G3070" t="s">
        <v>771</v>
      </c>
      <c r="H3070" t="s">
        <v>47</v>
      </c>
      <c r="I3070" t="s">
        <v>47</v>
      </c>
      <c r="J3070" t="s">
        <v>369</v>
      </c>
      <c r="K3070" t="s">
        <v>444</v>
      </c>
      <c r="L3070" t="s">
        <v>15551</v>
      </c>
      <c r="O3070" t="s">
        <v>602</v>
      </c>
      <c r="P3070" t="s">
        <v>318</v>
      </c>
      <c r="Q3070" t="s">
        <v>15552</v>
      </c>
      <c r="R3070" t="s">
        <v>7355</v>
      </c>
      <c r="S3070" t="s">
        <v>311</v>
      </c>
      <c r="T3070" t="s">
        <v>413</v>
      </c>
      <c r="U3070" t="s">
        <v>414</v>
      </c>
      <c r="V3070" t="s">
        <v>415</v>
      </c>
      <c r="W3070" t="s">
        <v>141</v>
      </c>
      <c r="X3070" t="s">
        <v>332</v>
      </c>
      <c r="Y3070" t="s">
        <v>416</v>
      </c>
      <c r="Z3070" t="s">
        <v>108</v>
      </c>
      <c r="AA3070" t="s">
        <v>114</v>
      </c>
      <c r="AB3070" t="s">
        <v>47</v>
      </c>
      <c r="AC3070" t="s">
        <v>47</v>
      </c>
      <c r="AD3070" t="s">
        <v>91</v>
      </c>
      <c r="AE3070" t="s">
        <v>65</v>
      </c>
      <c r="AF3070" t="s">
        <v>66</v>
      </c>
      <c r="AH3070" t="s">
        <v>67</v>
      </c>
      <c r="AI3070" t="s">
        <v>68</v>
      </c>
      <c r="AJ3070" t="s">
        <v>126</v>
      </c>
      <c r="AK3070" t="s">
        <v>15515</v>
      </c>
      <c r="AL3070" t="s">
        <v>261</v>
      </c>
      <c r="AM3070">
        <v>60</v>
      </c>
      <c r="AN3070" t="s">
        <v>15553</v>
      </c>
    </row>
    <row r="3071" spans="1:40" x14ac:dyDescent="0.25">
      <c r="A3071" t="s">
        <v>15017</v>
      </c>
      <c r="B3071" t="s">
        <v>15554</v>
      </c>
      <c r="C3071" t="s">
        <v>227</v>
      </c>
      <c r="D3071" t="s">
        <v>130</v>
      </c>
      <c r="E3071" t="s">
        <v>151</v>
      </c>
      <c r="G3071" t="s">
        <v>771</v>
      </c>
      <c r="H3071" t="s">
        <v>47</v>
      </c>
      <c r="I3071" t="s">
        <v>47</v>
      </c>
      <c r="J3071" t="s">
        <v>1558</v>
      </c>
      <c r="K3071" t="s">
        <v>381</v>
      </c>
      <c r="L3071" t="s">
        <v>15551</v>
      </c>
      <c r="O3071" t="s">
        <v>602</v>
      </c>
      <c r="P3071" t="s">
        <v>318</v>
      </c>
      <c r="Q3071" t="s">
        <v>15555</v>
      </c>
      <c r="R3071" t="s">
        <v>13022</v>
      </c>
      <c r="S3071" t="s">
        <v>311</v>
      </c>
      <c r="T3071" t="s">
        <v>413</v>
      </c>
      <c r="U3071" t="s">
        <v>414</v>
      </c>
      <c r="V3071" t="s">
        <v>415</v>
      </c>
      <c r="W3071" t="s">
        <v>141</v>
      </c>
      <c r="X3071" t="s">
        <v>332</v>
      </c>
      <c r="Y3071" t="s">
        <v>416</v>
      </c>
      <c r="Z3071" t="s">
        <v>108</v>
      </c>
      <c r="AA3071" t="s">
        <v>114</v>
      </c>
      <c r="AB3071" t="s">
        <v>47</v>
      </c>
      <c r="AC3071" t="s">
        <v>47</v>
      </c>
      <c r="AD3071" t="s">
        <v>91</v>
      </c>
      <c r="AE3071" t="s">
        <v>65</v>
      </c>
      <c r="AF3071" t="s">
        <v>66</v>
      </c>
      <c r="AH3071" t="s">
        <v>67</v>
      </c>
      <c r="AI3071" t="s">
        <v>68</v>
      </c>
      <c r="AK3071" t="s">
        <v>15515</v>
      </c>
      <c r="AL3071" t="s">
        <v>261</v>
      </c>
      <c r="AM3071">
        <v>50</v>
      </c>
      <c r="AN3071" t="s">
        <v>15556</v>
      </c>
    </row>
    <row r="3072" spans="1:40" x14ac:dyDescent="0.25">
      <c r="A3072" t="s">
        <v>15017</v>
      </c>
      <c r="B3072" t="s">
        <v>15557</v>
      </c>
      <c r="C3072" t="s">
        <v>10778</v>
      </c>
      <c r="D3072" t="s">
        <v>1974</v>
      </c>
      <c r="E3072" t="s">
        <v>1975</v>
      </c>
      <c r="F3072" t="s">
        <v>6056</v>
      </c>
      <c r="G3072" t="s">
        <v>10780</v>
      </c>
      <c r="H3072" t="s">
        <v>114</v>
      </c>
      <c r="I3072" t="s">
        <v>114</v>
      </c>
      <c r="J3072" t="s">
        <v>1453</v>
      </c>
      <c r="K3072" t="s">
        <v>391</v>
      </c>
      <c r="L3072" t="s">
        <v>15558</v>
      </c>
      <c r="M3072">
        <v>168.1</v>
      </c>
      <c r="N3072">
        <v>5.93</v>
      </c>
      <c r="O3072" t="s">
        <v>372</v>
      </c>
      <c r="P3072" t="s">
        <v>709</v>
      </c>
      <c r="Q3072" t="s">
        <v>15559</v>
      </c>
      <c r="R3072" t="s">
        <v>374</v>
      </c>
      <c r="S3072" t="s">
        <v>12235</v>
      </c>
      <c r="T3072" t="s">
        <v>575</v>
      </c>
      <c r="W3072" t="s">
        <v>522</v>
      </c>
      <c r="X3072" t="s">
        <v>105</v>
      </c>
      <c r="Y3072" t="s">
        <v>1034</v>
      </c>
      <c r="Z3072" t="s">
        <v>15367</v>
      </c>
      <c r="AA3072" t="s">
        <v>474</v>
      </c>
      <c r="AB3072" t="s">
        <v>47</v>
      </c>
      <c r="AC3072" t="s">
        <v>47</v>
      </c>
      <c r="AD3072" t="s">
        <v>12132</v>
      </c>
      <c r="AE3072" t="s">
        <v>65</v>
      </c>
      <c r="AF3072" t="s">
        <v>15560</v>
      </c>
      <c r="AG3072" t="s">
        <v>47</v>
      </c>
      <c r="AH3072" t="s">
        <v>114</v>
      </c>
      <c r="AI3072" t="s">
        <v>68</v>
      </c>
      <c r="AJ3072" t="s">
        <v>146</v>
      </c>
      <c r="AK3072" t="s">
        <v>1366</v>
      </c>
      <c r="AL3072" t="s">
        <v>15293</v>
      </c>
      <c r="AM3072">
        <v>300</v>
      </c>
      <c r="AN3072" t="s">
        <v>15561</v>
      </c>
    </row>
    <row r="3073" spans="1:40" x14ac:dyDescent="0.25">
      <c r="A3073" t="s">
        <v>15017</v>
      </c>
      <c r="B3073" t="s">
        <v>15562</v>
      </c>
      <c r="C3073" t="s">
        <v>4909</v>
      </c>
      <c r="D3073" t="s">
        <v>130</v>
      </c>
      <c r="E3073" t="s">
        <v>4910</v>
      </c>
      <c r="F3073" t="s">
        <v>15538</v>
      </c>
      <c r="G3073" t="s">
        <v>11996</v>
      </c>
      <c r="H3073" t="s">
        <v>47</v>
      </c>
      <c r="I3073" t="s">
        <v>47</v>
      </c>
      <c r="J3073" t="s">
        <v>478</v>
      </c>
      <c r="K3073" t="s">
        <v>381</v>
      </c>
      <c r="L3073" t="s">
        <v>15563</v>
      </c>
      <c r="M3073">
        <v>154</v>
      </c>
      <c r="N3073">
        <v>5.43</v>
      </c>
      <c r="O3073" t="s">
        <v>372</v>
      </c>
      <c r="P3073" t="s">
        <v>15493</v>
      </c>
      <c r="Q3073" t="s">
        <v>15494</v>
      </c>
      <c r="R3073" t="s">
        <v>1158</v>
      </c>
      <c r="S3073" t="s">
        <v>15564</v>
      </c>
      <c r="T3073" t="s">
        <v>15565</v>
      </c>
      <c r="U3073" t="s">
        <v>3681</v>
      </c>
      <c r="V3073" t="s">
        <v>3682</v>
      </c>
      <c r="W3073" t="s">
        <v>122</v>
      </c>
      <c r="X3073" t="s">
        <v>87</v>
      </c>
      <c r="Y3073" t="s">
        <v>88</v>
      </c>
      <c r="Z3073" t="s">
        <v>15496</v>
      </c>
      <c r="AA3073" t="s">
        <v>10832</v>
      </c>
      <c r="AB3073" t="s">
        <v>47</v>
      </c>
      <c r="AC3073" t="s">
        <v>47</v>
      </c>
      <c r="AD3073" t="s">
        <v>525</v>
      </c>
      <c r="AF3073" t="s">
        <v>66</v>
      </c>
      <c r="AG3073" t="s">
        <v>47</v>
      </c>
      <c r="AH3073" t="s">
        <v>114</v>
      </c>
      <c r="AI3073" t="s">
        <v>15471</v>
      </c>
      <c r="AJ3073" t="s">
        <v>162</v>
      </c>
      <c r="AK3073" t="s">
        <v>1632</v>
      </c>
      <c r="AL3073" t="s">
        <v>15566</v>
      </c>
      <c r="AM3073">
        <v>330</v>
      </c>
      <c r="AN3073" t="s">
        <v>15543</v>
      </c>
    </row>
    <row r="3074" spans="1:40" x14ac:dyDescent="0.25">
      <c r="A3074" t="s">
        <v>15017</v>
      </c>
      <c r="B3074" t="s">
        <v>15567</v>
      </c>
      <c r="C3074" t="s">
        <v>227</v>
      </c>
      <c r="D3074" t="s">
        <v>43</v>
      </c>
      <c r="E3074" t="s">
        <v>151</v>
      </c>
      <c r="G3074" t="s">
        <v>306</v>
      </c>
      <c r="H3074" t="s">
        <v>1588</v>
      </c>
      <c r="I3074" t="s">
        <v>1588</v>
      </c>
      <c r="J3074" t="s">
        <v>1558</v>
      </c>
      <c r="K3074" t="s">
        <v>391</v>
      </c>
      <c r="L3074" t="s">
        <v>15568</v>
      </c>
      <c r="O3074" t="s">
        <v>383</v>
      </c>
      <c r="P3074" t="s">
        <v>52</v>
      </c>
      <c r="Q3074" t="s">
        <v>9293</v>
      </c>
      <c r="R3074" t="s">
        <v>101</v>
      </c>
      <c r="S3074" t="s">
        <v>311</v>
      </c>
      <c r="T3074" t="s">
        <v>394</v>
      </c>
      <c r="U3074" t="s">
        <v>5023</v>
      </c>
      <c r="V3074" t="s">
        <v>404</v>
      </c>
      <c r="W3074" t="s">
        <v>522</v>
      </c>
      <c r="X3074" t="s">
        <v>105</v>
      </c>
      <c r="Y3074" t="s">
        <v>106</v>
      </c>
      <c r="Z3074" t="s">
        <v>107</v>
      </c>
      <c r="AA3074" t="s">
        <v>474</v>
      </c>
      <c r="AB3074" t="s">
        <v>47</v>
      </c>
      <c r="AC3074" t="s">
        <v>47</v>
      </c>
      <c r="AD3074" t="s">
        <v>91</v>
      </c>
      <c r="AE3074" t="s">
        <v>4770</v>
      </c>
      <c r="AF3074" t="s">
        <v>66</v>
      </c>
      <c r="AH3074" t="s">
        <v>406</v>
      </c>
      <c r="AI3074" t="s">
        <v>68</v>
      </c>
      <c r="AJ3074" t="s">
        <v>146</v>
      </c>
      <c r="AK3074" t="s">
        <v>15360</v>
      </c>
      <c r="AL3074" t="s">
        <v>15497</v>
      </c>
      <c r="AM3074">
        <v>210</v>
      </c>
      <c r="AN3074" t="s">
        <v>15569</v>
      </c>
    </row>
    <row r="3075" spans="1:40" x14ac:dyDescent="0.25">
      <c r="A3075" t="s">
        <v>15017</v>
      </c>
      <c r="B3075" t="s">
        <v>15570</v>
      </c>
      <c r="C3075" t="s">
        <v>42</v>
      </c>
      <c r="D3075" t="s">
        <v>130</v>
      </c>
      <c r="E3075" t="s">
        <v>15571</v>
      </c>
      <c r="F3075" t="s">
        <v>15572</v>
      </c>
      <c r="G3075" t="s">
        <v>77</v>
      </c>
      <c r="H3075" t="s">
        <v>1588</v>
      </c>
      <c r="I3075" t="s">
        <v>1588</v>
      </c>
      <c r="J3075" t="s">
        <v>1558</v>
      </c>
      <c r="K3075" t="s">
        <v>391</v>
      </c>
      <c r="L3075" t="s">
        <v>15568</v>
      </c>
      <c r="M3075">
        <v>134</v>
      </c>
      <c r="N3075">
        <v>4.7300000000000004</v>
      </c>
      <c r="O3075" t="s">
        <v>372</v>
      </c>
      <c r="P3075" t="s">
        <v>52</v>
      </c>
      <c r="Q3075" t="s">
        <v>9293</v>
      </c>
      <c r="R3075" t="s">
        <v>101</v>
      </c>
      <c r="S3075" t="s">
        <v>4949</v>
      </c>
      <c r="T3075" t="s">
        <v>394</v>
      </c>
      <c r="U3075" t="s">
        <v>403</v>
      </c>
      <c r="V3075" t="s">
        <v>404</v>
      </c>
      <c r="W3075" t="s">
        <v>522</v>
      </c>
      <c r="X3075" t="s">
        <v>105</v>
      </c>
      <c r="Y3075" t="s">
        <v>106</v>
      </c>
      <c r="Z3075" t="s">
        <v>15367</v>
      </c>
      <c r="AA3075" t="s">
        <v>474</v>
      </c>
      <c r="AB3075" t="s">
        <v>47</v>
      </c>
      <c r="AC3075" t="s">
        <v>47</v>
      </c>
      <c r="AD3075" t="s">
        <v>10279</v>
      </c>
      <c r="AE3075" t="s">
        <v>4770</v>
      </c>
      <c r="AF3075" t="s">
        <v>66</v>
      </c>
      <c r="AG3075" t="s">
        <v>47</v>
      </c>
      <c r="AH3075" t="s">
        <v>596</v>
      </c>
      <c r="AI3075" t="s">
        <v>68</v>
      </c>
      <c r="AJ3075" t="s">
        <v>146</v>
      </c>
      <c r="AK3075" t="s">
        <v>15360</v>
      </c>
      <c r="AL3075" t="s">
        <v>15573</v>
      </c>
      <c r="AM3075">
        <v>190</v>
      </c>
      <c r="AN3075" t="s">
        <v>15574</v>
      </c>
    </row>
    <row r="3076" spans="1:40" x14ac:dyDescent="0.25">
      <c r="A3076" t="s">
        <v>15017</v>
      </c>
      <c r="B3076" t="s">
        <v>15575</v>
      </c>
      <c r="C3076" t="s">
        <v>227</v>
      </c>
      <c r="D3076" t="s">
        <v>130</v>
      </c>
      <c r="E3076" t="s">
        <v>151</v>
      </c>
      <c r="G3076" t="s">
        <v>327</v>
      </c>
      <c r="H3076" t="s">
        <v>1588</v>
      </c>
      <c r="I3076" t="s">
        <v>1588</v>
      </c>
      <c r="J3076" t="s">
        <v>369</v>
      </c>
      <c r="K3076" t="s">
        <v>444</v>
      </c>
      <c r="L3076" t="s">
        <v>15576</v>
      </c>
      <c r="M3076">
        <v>127</v>
      </c>
      <c r="N3076">
        <v>4.4800000000000004</v>
      </c>
      <c r="O3076" t="s">
        <v>602</v>
      </c>
      <c r="P3076" t="s">
        <v>52</v>
      </c>
      <c r="Q3076" t="s">
        <v>3613</v>
      </c>
      <c r="R3076" t="s">
        <v>1957</v>
      </c>
      <c r="S3076" t="s">
        <v>311</v>
      </c>
      <c r="T3076" t="s">
        <v>321</v>
      </c>
      <c r="U3076" t="s">
        <v>331</v>
      </c>
      <c r="V3076" t="s">
        <v>323</v>
      </c>
      <c r="W3076" t="s">
        <v>141</v>
      </c>
      <c r="X3076" t="s">
        <v>332</v>
      </c>
      <c r="Y3076" t="s">
        <v>106</v>
      </c>
      <c r="Z3076" t="s">
        <v>223</v>
      </c>
      <c r="AA3076" t="s">
        <v>270</v>
      </c>
      <c r="AB3076" t="s">
        <v>47</v>
      </c>
      <c r="AC3076" t="s">
        <v>47</v>
      </c>
      <c r="AD3076" t="s">
        <v>91</v>
      </c>
      <c r="AE3076" t="s">
        <v>65</v>
      </c>
      <c r="AF3076" t="s">
        <v>92</v>
      </c>
      <c r="AH3076" t="s">
        <v>67</v>
      </c>
      <c r="AI3076" t="s">
        <v>68</v>
      </c>
      <c r="AJ3076" t="s">
        <v>69</v>
      </c>
      <c r="AK3076" t="s">
        <v>3602</v>
      </c>
      <c r="AL3076" t="s">
        <v>548</v>
      </c>
      <c r="AM3076">
        <v>190</v>
      </c>
      <c r="AN3076" t="s">
        <v>15577</v>
      </c>
    </row>
    <row r="3077" spans="1:40" x14ac:dyDescent="0.25">
      <c r="A3077" t="s">
        <v>15017</v>
      </c>
      <c r="B3077" t="s">
        <v>15578</v>
      </c>
      <c r="C3077" t="s">
        <v>3944</v>
      </c>
      <c r="D3077" t="s">
        <v>15579</v>
      </c>
      <c r="E3077" t="s">
        <v>15580</v>
      </c>
      <c r="F3077" t="s">
        <v>15581</v>
      </c>
      <c r="G3077" t="s">
        <v>15582</v>
      </c>
      <c r="H3077" t="s">
        <v>47</v>
      </c>
      <c r="I3077" t="s">
        <v>47</v>
      </c>
      <c r="J3077" t="s">
        <v>1558</v>
      </c>
      <c r="K3077" t="s">
        <v>381</v>
      </c>
      <c r="L3077" t="s">
        <v>15583</v>
      </c>
      <c r="M3077">
        <v>149.69999999999999</v>
      </c>
      <c r="N3077">
        <v>5.29</v>
      </c>
      <c r="O3077" t="s">
        <v>372</v>
      </c>
      <c r="P3077" t="s">
        <v>15493</v>
      </c>
      <c r="Q3077" t="s">
        <v>15584</v>
      </c>
      <c r="R3077" t="s">
        <v>15145</v>
      </c>
      <c r="S3077" t="s">
        <v>10684</v>
      </c>
      <c r="T3077" t="s">
        <v>10646</v>
      </c>
      <c r="U3077" t="s">
        <v>10621</v>
      </c>
      <c r="V3077" t="s">
        <v>521</v>
      </c>
      <c r="W3077" t="s">
        <v>122</v>
      </c>
      <c r="X3077" t="s">
        <v>87</v>
      </c>
      <c r="Y3077" t="s">
        <v>88</v>
      </c>
      <c r="Z3077" t="s">
        <v>15496</v>
      </c>
      <c r="AA3077" t="s">
        <v>10832</v>
      </c>
      <c r="AB3077" t="s">
        <v>47</v>
      </c>
      <c r="AC3077" t="s">
        <v>47</v>
      </c>
      <c r="AD3077" t="s">
        <v>525</v>
      </c>
      <c r="AE3077" t="s">
        <v>4770</v>
      </c>
      <c r="AF3077" t="s">
        <v>15585</v>
      </c>
      <c r="AG3077" t="s">
        <v>47</v>
      </c>
      <c r="AH3077" t="s">
        <v>15586</v>
      </c>
      <c r="AI3077" t="s">
        <v>15471</v>
      </c>
      <c r="AJ3077" t="s">
        <v>162</v>
      </c>
      <c r="AK3077" t="s">
        <v>1632</v>
      </c>
      <c r="AL3077" t="s">
        <v>15587</v>
      </c>
      <c r="AM3077">
        <v>300</v>
      </c>
      <c r="AN3077" t="s">
        <v>15588</v>
      </c>
    </row>
    <row r="3078" spans="1:40" x14ac:dyDescent="0.25">
      <c r="A3078" t="s">
        <v>15017</v>
      </c>
      <c r="B3078" t="s">
        <v>13190</v>
      </c>
      <c r="C3078" t="s">
        <v>42</v>
      </c>
      <c r="D3078" t="s">
        <v>1796</v>
      </c>
      <c r="E3078" t="s">
        <v>15589</v>
      </c>
      <c r="F3078" t="s">
        <v>15590</v>
      </c>
      <c r="G3078" t="s">
        <v>15591</v>
      </c>
      <c r="H3078" t="s">
        <v>1588</v>
      </c>
      <c r="I3078" t="s">
        <v>1588</v>
      </c>
      <c r="J3078" t="s">
        <v>1545</v>
      </c>
      <c r="K3078" t="s">
        <v>444</v>
      </c>
      <c r="L3078" t="s">
        <v>15492</v>
      </c>
      <c r="M3078">
        <v>149</v>
      </c>
      <c r="N3078">
        <v>5.26</v>
      </c>
      <c r="O3078" t="s">
        <v>372</v>
      </c>
      <c r="P3078" t="s">
        <v>15493</v>
      </c>
      <c r="Q3078" t="s">
        <v>15592</v>
      </c>
      <c r="R3078" t="s">
        <v>15145</v>
      </c>
      <c r="S3078" t="s">
        <v>10684</v>
      </c>
      <c r="T3078" t="s">
        <v>10646</v>
      </c>
      <c r="U3078" t="s">
        <v>14516</v>
      </c>
      <c r="V3078" t="s">
        <v>521</v>
      </c>
      <c r="W3078" t="s">
        <v>122</v>
      </c>
      <c r="X3078" t="s">
        <v>170</v>
      </c>
      <c r="Y3078" t="s">
        <v>9760</v>
      </c>
      <c r="Z3078" t="s">
        <v>15593</v>
      </c>
      <c r="AA3078" t="s">
        <v>15594</v>
      </c>
      <c r="AB3078" t="s">
        <v>47</v>
      </c>
      <c r="AC3078" t="s">
        <v>47</v>
      </c>
      <c r="AD3078" t="s">
        <v>525</v>
      </c>
      <c r="AE3078" t="s">
        <v>4770</v>
      </c>
      <c r="AF3078" t="s">
        <v>66</v>
      </c>
      <c r="AG3078" t="s">
        <v>47</v>
      </c>
      <c r="AH3078" t="s">
        <v>15595</v>
      </c>
      <c r="AI3078" t="s">
        <v>15471</v>
      </c>
      <c r="AJ3078" t="s">
        <v>162</v>
      </c>
      <c r="AK3078" t="s">
        <v>1632</v>
      </c>
      <c r="AL3078" t="s">
        <v>15596</v>
      </c>
      <c r="AM3078">
        <v>300</v>
      </c>
      <c r="AN3078" t="s">
        <v>15543</v>
      </c>
    </row>
    <row r="3079" spans="1:40" x14ac:dyDescent="0.25">
      <c r="A3079" t="s">
        <v>15017</v>
      </c>
      <c r="B3079">
        <v>450</v>
      </c>
      <c r="C3079" t="s">
        <v>227</v>
      </c>
      <c r="D3079" t="s">
        <v>130</v>
      </c>
      <c r="E3079" t="s">
        <v>15597</v>
      </c>
      <c r="G3079" t="s">
        <v>306</v>
      </c>
      <c r="H3079" t="s">
        <v>1588</v>
      </c>
      <c r="I3079" t="s">
        <v>47</v>
      </c>
      <c r="J3079" t="s">
        <v>15598</v>
      </c>
      <c r="K3079" t="s">
        <v>15599</v>
      </c>
      <c r="L3079" t="s">
        <v>15600</v>
      </c>
      <c r="M3079">
        <v>102.9</v>
      </c>
      <c r="N3079">
        <v>3.63</v>
      </c>
      <c r="O3079" t="s">
        <v>47</v>
      </c>
      <c r="P3079" t="s">
        <v>1297</v>
      </c>
      <c r="Q3079" t="s">
        <v>15601</v>
      </c>
      <c r="R3079" t="s">
        <v>5713</v>
      </c>
      <c r="W3079" t="s">
        <v>114</v>
      </c>
      <c r="X3079" t="s">
        <v>916</v>
      </c>
      <c r="Y3079" t="s">
        <v>967</v>
      </c>
      <c r="Z3079" t="s">
        <v>474</v>
      </c>
      <c r="AA3079" t="s">
        <v>114</v>
      </c>
      <c r="AB3079" t="s">
        <v>47</v>
      </c>
      <c r="AC3079" t="s">
        <v>47</v>
      </c>
      <c r="AD3079" t="s">
        <v>114</v>
      </c>
      <c r="AE3079" t="s">
        <v>833</v>
      </c>
      <c r="AF3079" t="s">
        <v>114</v>
      </c>
      <c r="AH3079" t="s">
        <v>114</v>
      </c>
      <c r="AI3079" t="s">
        <v>1276</v>
      </c>
      <c r="AK3079" t="s">
        <v>2837</v>
      </c>
      <c r="AL3079" t="s">
        <v>71</v>
      </c>
      <c r="AM3079">
        <v>60</v>
      </c>
      <c r="AN3079" t="s">
        <v>15602</v>
      </c>
    </row>
    <row r="3080" spans="1:40" x14ac:dyDescent="0.25">
      <c r="A3080" t="s">
        <v>15017</v>
      </c>
      <c r="B3080" t="s">
        <v>15603</v>
      </c>
      <c r="C3080" t="s">
        <v>227</v>
      </c>
      <c r="D3080" t="s">
        <v>130</v>
      </c>
      <c r="E3080" t="s">
        <v>151</v>
      </c>
      <c r="G3080" t="s">
        <v>771</v>
      </c>
      <c r="H3080" t="s">
        <v>47</v>
      </c>
      <c r="I3080" t="s">
        <v>47</v>
      </c>
      <c r="J3080" t="s">
        <v>1545</v>
      </c>
      <c r="K3080" t="s">
        <v>444</v>
      </c>
      <c r="L3080" t="s">
        <v>15604</v>
      </c>
      <c r="M3080">
        <v>107</v>
      </c>
      <c r="N3080">
        <v>3.77</v>
      </c>
      <c r="O3080" t="s">
        <v>602</v>
      </c>
      <c r="P3080" t="s">
        <v>52</v>
      </c>
      <c r="Q3080" t="s">
        <v>15605</v>
      </c>
      <c r="R3080" t="s">
        <v>798</v>
      </c>
      <c r="S3080" t="s">
        <v>623</v>
      </c>
      <c r="T3080" t="s">
        <v>321</v>
      </c>
      <c r="U3080" t="s">
        <v>331</v>
      </c>
      <c r="V3080" t="s">
        <v>323</v>
      </c>
      <c r="W3080" t="s">
        <v>141</v>
      </c>
      <c r="X3080" t="s">
        <v>332</v>
      </c>
      <c r="Y3080" t="s">
        <v>416</v>
      </c>
      <c r="Z3080" t="s">
        <v>536</v>
      </c>
      <c r="AA3080" t="s">
        <v>114</v>
      </c>
      <c r="AB3080" t="s">
        <v>47</v>
      </c>
      <c r="AC3080" t="s">
        <v>47</v>
      </c>
      <c r="AD3080" t="s">
        <v>91</v>
      </c>
      <c r="AE3080" t="s">
        <v>65</v>
      </c>
      <c r="AF3080" t="s">
        <v>92</v>
      </c>
      <c r="AH3080" t="s">
        <v>67</v>
      </c>
      <c r="AI3080" t="s">
        <v>1276</v>
      </c>
      <c r="AJ3080" t="s">
        <v>126</v>
      </c>
      <c r="AK3080" t="s">
        <v>15515</v>
      </c>
      <c r="AL3080" t="s">
        <v>548</v>
      </c>
      <c r="AN3080" t="s">
        <v>15606</v>
      </c>
    </row>
    <row r="3081" spans="1:40" x14ac:dyDescent="0.25">
      <c r="A3081" t="s">
        <v>15017</v>
      </c>
      <c r="B3081" t="s">
        <v>6376</v>
      </c>
      <c r="C3081" t="s">
        <v>12378</v>
      </c>
      <c r="D3081" t="s">
        <v>1974</v>
      </c>
      <c r="F3081" t="s">
        <v>10618</v>
      </c>
      <c r="G3081" t="s">
        <v>15607</v>
      </c>
      <c r="H3081" t="s">
        <v>114</v>
      </c>
      <c r="I3081" t="s">
        <v>114</v>
      </c>
      <c r="J3081" t="s">
        <v>1545</v>
      </c>
      <c r="K3081" t="s">
        <v>1546</v>
      </c>
      <c r="L3081" t="s">
        <v>15608</v>
      </c>
      <c r="M3081">
        <v>136.1</v>
      </c>
      <c r="N3081">
        <v>4.8</v>
      </c>
      <c r="O3081" t="s">
        <v>372</v>
      </c>
      <c r="P3081" t="s">
        <v>52</v>
      </c>
      <c r="Q3081" t="s">
        <v>12286</v>
      </c>
      <c r="R3081" t="s">
        <v>3573</v>
      </c>
      <c r="S3081" t="s">
        <v>311</v>
      </c>
      <c r="T3081" t="s">
        <v>394</v>
      </c>
      <c r="U3081" t="s">
        <v>403</v>
      </c>
      <c r="V3081" t="s">
        <v>404</v>
      </c>
      <c r="W3081" t="s">
        <v>522</v>
      </c>
      <c r="X3081" t="s">
        <v>105</v>
      </c>
      <c r="Y3081" t="s">
        <v>106</v>
      </c>
      <c r="Z3081" t="s">
        <v>107</v>
      </c>
      <c r="AA3081" t="s">
        <v>474</v>
      </c>
      <c r="AB3081" t="s">
        <v>47</v>
      </c>
      <c r="AC3081" t="s">
        <v>47</v>
      </c>
      <c r="AD3081" t="s">
        <v>1502</v>
      </c>
      <c r="AE3081" t="s">
        <v>65</v>
      </c>
      <c r="AF3081" t="s">
        <v>66</v>
      </c>
      <c r="AG3081" t="s">
        <v>47</v>
      </c>
      <c r="AH3081" t="s">
        <v>596</v>
      </c>
      <c r="AI3081" t="s">
        <v>68</v>
      </c>
      <c r="AJ3081" t="s">
        <v>146</v>
      </c>
      <c r="AK3081" t="s">
        <v>1632</v>
      </c>
      <c r="AL3081" t="s">
        <v>15609</v>
      </c>
      <c r="AM3081">
        <v>130</v>
      </c>
      <c r="AN3081" t="s">
        <v>15610</v>
      </c>
    </row>
    <row r="3082" spans="1:40" x14ac:dyDescent="0.25">
      <c r="A3082" t="s">
        <v>15017</v>
      </c>
      <c r="B3082" t="s">
        <v>15611</v>
      </c>
      <c r="C3082" t="s">
        <v>4601</v>
      </c>
      <c r="D3082" t="s">
        <v>113</v>
      </c>
      <c r="E3082" t="s">
        <v>113</v>
      </c>
      <c r="F3082" t="s">
        <v>6056</v>
      </c>
      <c r="G3082" t="s">
        <v>4601</v>
      </c>
      <c r="H3082" t="s">
        <v>114</v>
      </c>
      <c r="I3082" t="s">
        <v>114</v>
      </c>
      <c r="J3082" t="s">
        <v>1558</v>
      </c>
      <c r="K3082" t="s">
        <v>381</v>
      </c>
      <c r="L3082" t="s">
        <v>15612</v>
      </c>
      <c r="M3082">
        <v>535.79999999999995</v>
      </c>
      <c r="N3082">
        <v>1.18</v>
      </c>
      <c r="O3082" t="s">
        <v>47</v>
      </c>
      <c r="P3082" t="s">
        <v>52</v>
      </c>
      <c r="Q3082" t="s">
        <v>15613</v>
      </c>
      <c r="R3082" t="s">
        <v>279</v>
      </c>
      <c r="S3082" t="s">
        <v>6931</v>
      </c>
      <c r="T3082" t="s">
        <v>575</v>
      </c>
      <c r="W3082" t="s">
        <v>522</v>
      </c>
      <c r="X3082" t="s">
        <v>170</v>
      </c>
      <c r="Y3082" t="s">
        <v>106</v>
      </c>
      <c r="Z3082" t="s">
        <v>284</v>
      </c>
      <c r="AA3082" t="s">
        <v>1667</v>
      </c>
      <c r="AB3082" t="s">
        <v>15614</v>
      </c>
      <c r="AC3082" t="s">
        <v>47</v>
      </c>
      <c r="AD3082" t="s">
        <v>15381</v>
      </c>
      <c r="AE3082" t="s">
        <v>65</v>
      </c>
      <c r="AF3082" t="s">
        <v>92</v>
      </c>
      <c r="AG3082" t="s">
        <v>47</v>
      </c>
      <c r="AH3082" t="s">
        <v>114</v>
      </c>
      <c r="AI3082" t="s">
        <v>558</v>
      </c>
      <c r="AJ3082" t="s">
        <v>816</v>
      </c>
      <c r="AK3082" t="s">
        <v>15615</v>
      </c>
      <c r="AL3082" t="s">
        <v>71</v>
      </c>
      <c r="AM3082">
        <v>270</v>
      </c>
      <c r="AN3082" t="s">
        <v>15616</v>
      </c>
    </row>
    <row r="3083" spans="1:40" x14ac:dyDescent="0.25">
      <c r="A3083" t="s">
        <v>15017</v>
      </c>
      <c r="B3083" t="s">
        <v>15617</v>
      </c>
      <c r="C3083" t="s">
        <v>112</v>
      </c>
      <c r="D3083" t="s">
        <v>113</v>
      </c>
      <c r="H3083" t="s">
        <v>114</v>
      </c>
      <c r="I3083" t="s">
        <v>114</v>
      </c>
      <c r="J3083" t="s">
        <v>1545</v>
      </c>
      <c r="K3083" t="s">
        <v>381</v>
      </c>
      <c r="L3083" t="s">
        <v>15612</v>
      </c>
      <c r="M3083">
        <v>523</v>
      </c>
      <c r="N3083">
        <v>1.1599999999999999</v>
      </c>
      <c r="O3083" t="s">
        <v>114</v>
      </c>
      <c r="P3083" t="s">
        <v>52</v>
      </c>
      <c r="Q3083" t="s">
        <v>15613</v>
      </c>
      <c r="R3083" t="s">
        <v>279</v>
      </c>
      <c r="S3083" t="s">
        <v>6941</v>
      </c>
      <c r="T3083" t="s">
        <v>394</v>
      </c>
      <c r="U3083" t="s">
        <v>5060</v>
      </c>
      <c r="V3083" t="s">
        <v>404</v>
      </c>
      <c r="W3083" t="s">
        <v>522</v>
      </c>
      <c r="X3083" t="s">
        <v>170</v>
      </c>
      <c r="Y3083" t="s">
        <v>106</v>
      </c>
      <c r="Z3083" t="s">
        <v>869</v>
      </c>
      <c r="AA3083" t="s">
        <v>1667</v>
      </c>
      <c r="AB3083" t="s">
        <v>15614</v>
      </c>
      <c r="AC3083" t="s">
        <v>47</v>
      </c>
      <c r="AD3083" t="s">
        <v>15280</v>
      </c>
      <c r="AE3083" t="s">
        <v>65</v>
      </c>
      <c r="AF3083" t="s">
        <v>47</v>
      </c>
      <c r="AG3083" t="s">
        <v>47</v>
      </c>
      <c r="AH3083" t="s">
        <v>114</v>
      </c>
      <c r="AI3083" t="s">
        <v>558</v>
      </c>
      <c r="AJ3083" t="s">
        <v>816</v>
      </c>
      <c r="AK3083" t="s">
        <v>15615</v>
      </c>
      <c r="AL3083" t="s">
        <v>15618</v>
      </c>
      <c r="AM3083">
        <v>260</v>
      </c>
      <c r="AN3083" t="s">
        <v>15616</v>
      </c>
    </row>
    <row r="3084" spans="1:40" x14ac:dyDescent="0.25">
      <c r="A3084" t="s">
        <v>15017</v>
      </c>
      <c r="B3084" t="s">
        <v>15619</v>
      </c>
      <c r="C3084" t="s">
        <v>112</v>
      </c>
      <c r="D3084" t="s">
        <v>113</v>
      </c>
      <c r="H3084" t="s">
        <v>114</v>
      </c>
      <c r="I3084" t="s">
        <v>114</v>
      </c>
      <c r="J3084" t="s">
        <v>1545</v>
      </c>
      <c r="K3084" t="s">
        <v>381</v>
      </c>
      <c r="L3084" t="s">
        <v>15620</v>
      </c>
      <c r="M3084">
        <v>342</v>
      </c>
      <c r="N3084">
        <v>12.06</v>
      </c>
      <c r="O3084" t="s">
        <v>114</v>
      </c>
      <c r="P3084" t="s">
        <v>52</v>
      </c>
      <c r="Q3084" t="s">
        <v>14301</v>
      </c>
      <c r="R3084" t="s">
        <v>268</v>
      </c>
      <c r="S3084" t="s">
        <v>6941</v>
      </c>
      <c r="T3084" t="s">
        <v>394</v>
      </c>
      <c r="U3084" t="s">
        <v>5060</v>
      </c>
      <c r="V3084" t="s">
        <v>404</v>
      </c>
      <c r="W3084" t="s">
        <v>522</v>
      </c>
      <c r="X3084" t="s">
        <v>170</v>
      </c>
      <c r="Y3084" t="s">
        <v>106</v>
      </c>
      <c r="Z3084" t="s">
        <v>284</v>
      </c>
      <c r="AA3084" t="s">
        <v>1667</v>
      </c>
      <c r="AB3084" t="s">
        <v>47</v>
      </c>
      <c r="AC3084" t="s">
        <v>47</v>
      </c>
      <c r="AD3084" t="s">
        <v>15280</v>
      </c>
      <c r="AE3084" t="s">
        <v>47</v>
      </c>
      <c r="AF3084" t="s">
        <v>47</v>
      </c>
      <c r="AH3084" t="s">
        <v>114</v>
      </c>
      <c r="AI3084" t="s">
        <v>68</v>
      </c>
      <c r="AJ3084" t="s">
        <v>816</v>
      </c>
      <c r="AK3084" t="s">
        <v>14735</v>
      </c>
      <c r="AL3084" t="s">
        <v>15532</v>
      </c>
      <c r="AM3084">
        <v>220</v>
      </c>
      <c r="AN3084" t="s">
        <v>15533</v>
      </c>
    </row>
    <row r="3085" spans="1:40" x14ac:dyDescent="0.25">
      <c r="A3085" t="s">
        <v>15017</v>
      </c>
      <c r="B3085" t="s">
        <v>15621</v>
      </c>
      <c r="C3085" t="s">
        <v>112</v>
      </c>
      <c r="D3085" t="s">
        <v>113</v>
      </c>
      <c r="H3085" t="s">
        <v>114</v>
      </c>
      <c r="I3085" t="s">
        <v>114</v>
      </c>
      <c r="J3085" t="s">
        <v>1545</v>
      </c>
      <c r="K3085" t="s">
        <v>381</v>
      </c>
      <c r="L3085" t="s">
        <v>15622</v>
      </c>
      <c r="M3085">
        <v>293</v>
      </c>
      <c r="N3085">
        <v>10.34</v>
      </c>
      <c r="O3085" t="s">
        <v>114</v>
      </c>
      <c r="P3085" t="s">
        <v>52</v>
      </c>
      <c r="Q3085" t="s">
        <v>4971</v>
      </c>
      <c r="R3085" t="s">
        <v>442</v>
      </c>
      <c r="S3085" t="s">
        <v>6941</v>
      </c>
      <c r="T3085" t="s">
        <v>394</v>
      </c>
      <c r="U3085" t="s">
        <v>5060</v>
      </c>
      <c r="V3085" t="s">
        <v>404</v>
      </c>
      <c r="W3085" t="s">
        <v>522</v>
      </c>
      <c r="X3085" t="s">
        <v>105</v>
      </c>
      <c r="Y3085" t="s">
        <v>106</v>
      </c>
      <c r="Z3085" t="s">
        <v>536</v>
      </c>
      <c r="AA3085" t="s">
        <v>1667</v>
      </c>
      <c r="AB3085" t="s">
        <v>47</v>
      </c>
      <c r="AC3085" t="s">
        <v>47</v>
      </c>
      <c r="AD3085" t="s">
        <v>15280</v>
      </c>
      <c r="AE3085" t="s">
        <v>47</v>
      </c>
      <c r="AF3085" t="s">
        <v>47</v>
      </c>
      <c r="AH3085" t="s">
        <v>114</v>
      </c>
      <c r="AI3085" t="s">
        <v>558</v>
      </c>
      <c r="AJ3085" t="s">
        <v>816</v>
      </c>
      <c r="AK3085" t="s">
        <v>500</v>
      </c>
      <c r="AL3085" t="s">
        <v>15532</v>
      </c>
      <c r="AM3085">
        <v>160</v>
      </c>
      <c r="AN3085" t="s">
        <v>15623</v>
      </c>
    </row>
    <row r="3086" spans="1:40" x14ac:dyDescent="0.25">
      <c r="A3086" t="s">
        <v>15017</v>
      </c>
      <c r="B3086" t="s">
        <v>15624</v>
      </c>
      <c r="C3086" t="s">
        <v>227</v>
      </c>
      <c r="D3086" t="s">
        <v>130</v>
      </c>
      <c r="E3086" t="s">
        <v>1281</v>
      </c>
      <c r="G3086" t="s">
        <v>327</v>
      </c>
      <c r="H3086" t="s">
        <v>1588</v>
      </c>
      <c r="I3086" t="s">
        <v>1588</v>
      </c>
      <c r="J3086" t="s">
        <v>7811</v>
      </c>
      <c r="K3086" t="s">
        <v>1605</v>
      </c>
      <c r="L3086" t="s">
        <v>15625</v>
      </c>
      <c r="M3086">
        <v>138</v>
      </c>
      <c r="N3086">
        <v>4.87</v>
      </c>
      <c r="O3086" t="s">
        <v>372</v>
      </c>
      <c r="P3086" t="s">
        <v>52</v>
      </c>
      <c r="Q3086" t="s">
        <v>6921</v>
      </c>
      <c r="R3086" t="s">
        <v>1859</v>
      </c>
      <c r="S3086" t="s">
        <v>311</v>
      </c>
      <c r="T3086" t="s">
        <v>1613</v>
      </c>
      <c r="W3086" t="s">
        <v>141</v>
      </c>
      <c r="X3086" t="s">
        <v>105</v>
      </c>
      <c r="Y3086" t="s">
        <v>106</v>
      </c>
      <c r="Z3086" t="s">
        <v>107</v>
      </c>
      <c r="AA3086" t="s">
        <v>474</v>
      </c>
      <c r="AB3086" t="s">
        <v>47</v>
      </c>
      <c r="AC3086" t="s">
        <v>47</v>
      </c>
      <c r="AD3086" t="s">
        <v>91</v>
      </c>
      <c r="AE3086" t="s">
        <v>10525</v>
      </c>
      <c r="AF3086" t="s">
        <v>66</v>
      </c>
      <c r="AH3086" t="s">
        <v>67</v>
      </c>
      <c r="AI3086" t="s">
        <v>68</v>
      </c>
      <c r="AJ3086" t="s">
        <v>69</v>
      </c>
      <c r="AK3086" t="s">
        <v>15360</v>
      </c>
      <c r="AL3086" t="s">
        <v>548</v>
      </c>
      <c r="AM3086">
        <v>150</v>
      </c>
      <c r="AN3086" t="s">
        <v>15626</v>
      </c>
    </row>
    <row r="3087" spans="1:40" x14ac:dyDescent="0.25">
      <c r="A3087" t="s">
        <v>15017</v>
      </c>
      <c r="B3087" t="s">
        <v>15627</v>
      </c>
      <c r="C3087" t="s">
        <v>227</v>
      </c>
      <c r="D3087" t="s">
        <v>43</v>
      </c>
      <c r="E3087" t="s">
        <v>151</v>
      </c>
      <c r="G3087" t="s">
        <v>327</v>
      </c>
      <c r="H3087" t="s">
        <v>1588</v>
      </c>
      <c r="I3087" t="s">
        <v>1588</v>
      </c>
      <c r="J3087" t="s">
        <v>433</v>
      </c>
      <c r="K3087" t="s">
        <v>1546</v>
      </c>
      <c r="L3087" t="s">
        <v>15625</v>
      </c>
      <c r="O3087" t="s">
        <v>652</v>
      </c>
      <c r="P3087" t="s">
        <v>52</v>
      </c>
      <c r="Q3087" t="s">
        <v>6921</v>
      </c>
      <c r="R3087" t="s">
        <v>1859</v>
      </c>
      <c r="S3087" t="s">
        <v>311</v>
      </c>
      <c r="T3087" t="s">
        <v>321</v>
      </c>
      <c r="U3087" t="s">
        <v>331</v>
      </c>
      <c r="V3087" t="s">
        <v>323</v>
      </c>
      <c r="W3087" t="s">
        <v>141</v>
      </c>
      <c r="X3087" t="s">
        <v>332</v>
      </c>
      <c r="Y3087" t="s">
        <v>106</v>
      </c>
      <c r="Z3087" t="s">
        <v>223</v>
      </c>
      <c r="AA3087" t="s">
        <v>270</v>
      </c>
      <c r="AB3087" t="s">
        <v>47</v>
      </c>
      <c r="AC3087" t="s">
        <v>47</v>
      </c>
      <c r="AD3087" t="s">
        <v>91</v>
      </c>
      <c r="AE3087" t="s">
        <v>10525</v>
      </c>
      <c r="AF3087" t="s">
        <v>66</v>
      </c>
      <c r="AH3087" t="s">
        <v>67</v>
      </c>
      <c r="AI3087" t="s">
        <v>68</v>
      </c>
      <c r="AJ3087" t="s">
        <v>69</v>
      </c>
      <c r="AK3087" t="s">
        <v>15360</v>
      </c>
      <c r="AL3087" t="s">
        <v>548</v>
      </c>
      <c r="AM3087">
        <v>120</v>
      </c>
      <c r="AN3087" t="s">
        <v>15628</v>
      </c>
    </row>
    <row r="3088" spans="1:40" x14ac:dyDescent="0.25">
      <c r="A3088" t="s">
        <v>15017</v>
      </c>
      <c r="B3088" t="s">
        <v>15629</v>
      </c>
      <c r="C3088" t="s">
        <v>10778</v>
      </c>
      <c r="D3088" t="s">
        <v>1974</v>
      </c>
      <c r="E3088" t="s">
        <v>1975</v>
      </c>
      <c r="F3088" t="s">
        <v>6056</v>
      </c>
      <c r="G3088" t="s">
        <v>10780</v>
      </c>
      <c r="H3088" t="s">
        <v>114</v>
      </c>
      <c r="I3088" t="s">
        <v>114</v>
      </c>
      <c r="J3088" t="s">
        <v>433</v>
      </c>
      <c r="K3088" t="s">
        <v>464</v>
      </c>
      <c r="L3088" t="s">
        <v>15630</v>
      </c>
      <c r="M3088">
        <v>123.9</v>
      </c>
      <c r="N3088">
        <v>4.37</v>
      </c>
      <c r="O3088" t="s">
        <v>372</v>
      </c>
      <c r="P3088" t="s">
        <v>52</v>
      </c>
      <c r="Q3088" t="s">
        <v>12286</v>
      </c>
      <c r="R3088" t="s">
        <v>3573</v>
      </c>
      <c r="S3088" t="s">
        <v>311</v>
      </c>
      <c r="T3088" t="s">
        <v>575</v>
      </c>
      <c r="W3088" t="s">
        <v>522</v>
      </c>
      <c r="X3088" t="s">
        <v>105</v>
      </c>
      <c r="Y3088" t="s">
        <v>106</v>
      </c>
      <c r="Z3088" t="s">
        <v>223</v>
      </c>
      <c r="AA3088" t="s">
        <v>270</v>
      </c>
      <c r="AB3088" t="s">
        <v>47</v>
      </c>
      <c r="AC3088" t="s">
        <v>47</v>
      </c>
      <c r="AD3088" t="s">
        <v>15631</v>
      </c>
      <c r="AE3088" t="s">
        <v>3032</v>
      </c>
      <c r="AF3088" t="s">
        <v>92</v>
      </c>
      <c r="AG3088" t="s">
        <v>47</v>
      </c>
      <c r="AH3088" t="s">
        <v>114</v>
      </c>
      <c r="AI3088" t="s">
        <v>68</v>
      </c>
      <c r="AJ3088" t="s">
        <v>146</v>
      </c>
      <c r="AK3088" t="s">
        <v>15632</v>
      </c>
      <c r="AL3088" t="s">
        <v>71</v>
      </c>
      <c r="AM3088">
        <v>220</v>
      </c>
      <c r="AN3088" t="s">
        <v>15633</v>
      </c>
    </row>
    <row r="3089" spans="1:40" x14ac:dyDescent="0.25">
      <c r="A3089" t="s">
        <v>15017</v>
      </c>
      <c r="B3089" t="s">
        <v>15634</v>
      </c>
      <c r="C3089" t="s">
        <v>227</v>
      </c>
      <c r="D3089" t="s">
        <v>1468</v>
      </c>
      <c r="E3089" t="s">
        <v>151</v>
      </c>
      <c r="G3089" t="s">
        <v>327</v>
      </c>
      <c r="H3089" t="s">
        <v>1588</v>
      </c>
      <c r="I3089" t="s">
        <v>1588</v>
      </c>
      <c r="J3089" t="s">
        <v>433</v>
      </c>
      <c r="K3089" t="s">
        <v>1546</v>
      </c>
      <c r="L3089" t="s">
        <v>15635</v>
      </c>
      <c r="M3089">
        <v>126</v>
      </c>
      <c r="N3089">
        <v>4.4400000000000004</v>
      </c>
      <c r="O3089" t="s">
        <v>652</v>
      </c>
      <c r="P3089" t="s">
        <v>52</v>
      </c>
      <c r="Q3089" t="s">
        <v>3613</v>
      </c>
      <c r="R3089" t="s">
        <v>1957</v>
      </c>
      <c r="S3089" t="s">
        <v>311</v>
      </c>
      <c r="T3089" t="s">
        <v>321</v>
      </c>
      <c r="U3089" t="s">
        <v>331</v>
      </c>
      <c r="V3089" t="s">
        <v>323</v>
      </c>
      <c r="W3089" t="s">
        <v>141</v>
      </c>
      <c r="X3089" t="s">
        <v>332</v>
      </c>
      <c r="Y3089" t="s">
        <v>106</v>
      </c>
      <c r="Z3089" t="s">
        <v>223</v>
      </c>
      <c r="AA3089" t="s">
        <v>270</v>
      </c>
      <c r="AB3089" t="s">
        <v>47</v>
      </c>
      <c r="AC3089" t="s">
        <v>47</v>
      </c>
      <c r="AD3089" t="s">
        <v>91</v>
      </c>
      <c r="AE3089" t="s">
        <v>65</v>
      </c>
      <c r="AF3089" t="s">
        <v>66</v>
      </c>
      <c r="AH3089" t="s">
        <v>67</v>
      </c>
      <c r="AI3089" t="s">
        <v>68</v>
      </c>
      <c r="AJ3089" t="s">
        <v>69</v>
      </c>
      <c r="AK3089" t="s">
        <v>3602</v>
      </c>
      <c r="AL3089" t="s">
        <v>548</v>
      </c>
      <c r="AM3089">
        <v>150</v>
      </c>
      <c r="AN3089" t="s">
        <v>15636</v>
      </c>
    </row>
    <row r="3090" spans="1:40" x14ac:dyDescent="0.25">
      <c r="A3090" t="s">
        <v>15017</v>
      </c>
      <c r="B3090" t="s">
        <v>15637</v>
      </c>
      <c r="C3090" t="s">
        <v>4601</v>
      </c>
      <c r="D3090" t="s">
        <v>15638</v>
      </c>
      <c r="F3090" t="s">
        <v>6056</v>
      </c>
      <c r="G3090" t="s">
        <v>4601</v>
      </c>
      <c r="H3090" t="s">
        <v>114</v>
      </c>
      <c r="I3090" t="s">
        <v>114</v>
      </c>
      <c r="J3090" t="s">
        <v>4998</v>
      </c>
      <c r="K3090" t="s">
        <v>496</v>
      </c>
      <c r="L3090" t="s">
        <v>15639</v>
      </c>
      <c r="M3090">
        <v>339.9</v>
      </c>
      <c r="N3090">
        <v>11.99</v>
      </c>
      <c r="O3090" t="s">
        <v>372</v>
      </c>
      <c r="P3090" t="s">
        <v>52</v>
      </c>
      <c r="Q3090" t="s">
        <v>15278</v>
      </c>
      <c r="R3090" t="s">
        <v>15279</v>
      </c>
      <c r="S3090" t="s">
        <v>15640</v>
      </c>
      <c r="T3090" t="s">
        <v>15641</v>
      </c>
      <c r="U3090" t="s">
        <v>15642</v>
      </c>
      <c r="V3090" t="s">
        <v>4923</v>
      </c>
      <c r="W3090" t="s">
        <v>522</v>
      </c>
      <c r="X3090" t="s">
        <v>170</v>
      </c>
      <c r="Y3090" t="s">
        <v>61</v>
      </c>
      <c r="Z3090" t="s">
        <v>284</v>
      </c>
      <c r="AA3090" t="s">
        <v>1667</v>
      </c>
      <c r="AB3090" t="s">
        <v>258</v>
      </c>
      <c r="AC3090" t="s">
        <v>47</v>
      </c>
      <c r="AD3090" t="s">
        <v>15280</v>
      </c>
      <c r="AE3090" t="s">
        <v>65</v>
      </c>
      <c r="AF3090" t="s">
        <v>700</v>
      </c>
      <c r="AH3090" t="s">
        <v>114</v>
      </c>
      <c r="AI3090" t="s">
        <v>3684</v>
      </c>
      <c r="AJ3090" t="s">
        <v>645</v>
      </c>
      <c r="AK3090" t="s">
        <v>3495</v>
      </c>
      <c r="AL3090" t="s">
        <v>71</v>
      </c>
      <c r="AM3090">
        <v>220</v>
      </c>
      <c r="AN3090" t="s">
        <v>15643</v>
      </c>
    </row>
    <row r="3091" spans="1:40" x14ac:dyDescent="0.25">
      <c r="A3091" t="s">
        <v>15017</v>
      </c>
      <c r="B3091" t="s">
        <v>15644</v>
      </c>
      <c r="C3091" t="s">
        <v>42</v>
      </c>
      <c r="D3091" t="s">
        <v>130</v>
      </c>
      <c r="E3091" t="s">
        <v>151</v>
      </c>
      <c r="F3091" t="s">
        <v>511</v>
      </c>
      <c r="G3091" t="s">
        <v>10607</v>
      </c>
      <c r="H3091" t="s">
        <v>47</v>
      </c>
      <c r="I3091" t="s">
        <v>47</v>
      </c>
      <c r="J3091" t="s">
        <v>463</v>
      </c>
      <c r="K3091" t="s">
        <v>1546</v>
      </c>
      <c r="L3091" t="s">
        <v>15645</v>
      </c>
      <c r="M3091">
        <v>129.6</v>
      </c>
      <c r="N3091">
        <v>4.59</v>
      </c>
      <c r="O3091" t="s">
        <v>372</v>
      </c>
      <c r="P3091" t="s">
        <v>52</v>
      </c>
      <c r="Q3091" t="s">
        <v>15646</v>
      </c>
      <c r="R3091" t="s">
        <v>3179</v>
      </c>
      <c r="S3091" t="s">
        <v>311</v>
      </c>
      <c r="T3091" t="s">
        <v>394</v>
      </c>
      <c r="U3091" t="s">
        <v>403</v>
      </c>
      <c r="V3091" t="s">
        <v>404</v>
      </c>
      <c r="W3091" t="s">
        <v>141</v>
      </c>
      <c r="X3091" t="s">
        <v>4993</v>
      </c>
      <c r="Y3091" t="s">
        <v>106</v>
      </c>
      <c r="Z3091" t="s">
        <v>223</v>
      </c>
      <c r="AA3091" t="s">
        <v>270</v>
      </c>
      <c r="AB3091" t="s">
        <v>47</v>
      </c>
      <c r="AC3091" t="s">
        <v>47</v>
      </c>
      <c r="AD3091" t="s">
        <v>91</v>
      </c>
      <c r="AE3091" t="s">
        <v>65</v>
      </c>
      <c r="AF3091" t="s">
        <v>92</v>
      </c>
      <c r="AG3091" t="s">
        <v>15647</v>
      </c>
      <c r="AH3091" t="s">
        <v>67</v>
      </c>
      <c r="AI3091" t="s">
        <v>68</v>
      </c>
      <c r="AJ3091" t="s">
        <v>69</v>
      </c>
      <c r="AK3091" t="s">
        <v>15632</v>
      </c>
      <c r="AL3091" t="s">
        <v>548</v>
      </c>
      <c r="AM3091">
        <v>200</v>
      </c>
      <c r="AN3091" t="s">
        <v>15648</v>
      </c>
    </row>
    <row r="3092" spans="1:40" x14ac:dyDescent="0.25">
      <c r="A3092" t="s">
        <v>15017</v>
      </c>
      <c r="B3092" t="s">
        <v>15649</v>
      </c>
      <c r="C3092" t="s">
        <v>42</v>
      </c>
      <c r="D3092" t="s">
        <v>130</v>
      </c>
      <c r="E3092" t="s">
        <v>75</v>
      </c>
      <c r="F3092" t="s">
        <v>76</v>
      </c>
      <c r="G3092" t="s">
        <v>1790</v>
      </c>
      <c r="H3092" t="s">
        <v>1588</v>
      </c>
      <c r="I3092" t="s">
        <v>1588</v>
      </c>
      <c r="J3092" t="s">
        <v>463</v>
      </c>
      <c r="K3092" t="s">
        <v>1546</v>
      </c>
      <c r="L3092" t="s">
        <v>15650</v>
      </c>
      <c r="M3092">
        <v>121</v>
      </c>
      <c r="N3092">
        <v>4.2699999999999996</v>
      </c>
      <c r="O3092" t="s">
        <v>372</v>
      </c>
      <c r="P3092" t="s">
        <v>52</v>
      </c>
      <c r="Q3092" t="s">
        <v>15651</v>
      </c>
      <c r="R3092" t="s">
        <v>3573</v>
      </c>
      <c r="S3092" t="s">
        <v>311</v>
      </c>
      <c r="T3092" t="s">
        <v>15652</v>
      </c>
      <c r="U3092" t="s">
        <v>15653</v>
      </c>
      <c r="V3092" t="s">
        <v>15654</v>
      </c>
      <c r="W3092" t="s">
        <v>141</v>
      </c>
      <c r="X3092" t="s">
        <v>105</v>
      </c>
      <c r="Y3092" t="s">
        <v>106</v>
      </c>
      <c r="Z3092" t="s">
        <v>89</v>
      </c>
      <c r="AA3092" t="s">
        <v>1667</v>
      </c>
      <c r="AB3092" t="s">
        <v>47</v>
      </c>
      <c r="AC3092" t="s">
        <v>47</v>
      </c>
      <c r="AD3092" t="s">
        <v>1502</v>
      </c>
      <c r="AE3092" t="s">
        <v>145</v>
      </c>
      <c r="AF3092" t="s">
        <v>66</v>
      </c>
      <c r="AG3092" t="s">
        <v>47</v>
      </c>
      <c r="AH3092" t="s">
        <v>596</v>
      </c>
      <c r="AI3092" t="s">
        <v>68</v>
      </c>
      <c r="AJ3092" t="s">
        <v>146</v>
      </c>
      <c r="AK3092" t="s">
        <v>15632</v>
      </c>
      <c r="AL3092" t="s">
        <v>15655</v>
      </c>
      <c r="AM3092">
        <v>240</v>
      </c>
      <c r="AN3092" t="s">
        <v>15656</v>
      </c>
    </row>
    <row r="3093" spans="1:40" x14ac:dyDescent="0.25">
      <c r="A3093" t="s">
        <v>15017</v>
      </c>
      <c r="B3093" t="s">
        <v>15657</v>
      </c>
      <c r="C3093" t="s">
        <v>42</v>
      </c>
      <c r="D3093" t="s">
        <v>130</v>
      </c>
      <c r="E3093" t="s">
        <v>176</v>
      </c>
      <c r="F3093" t="s">
        <v>15658</v>
      </c>
      <c r="G3093" t="s">
        <v>77</v>
      </c>
      <c r="H3093" t="s">
        <v>1253</v>
      </c>
      <c r="I3093" t="s">
        <v>1253</v>
      </c>
      <c r="J3093" t="s">
        <v>463</v>
      </c>
      <c r="K3093" t="s">
        <v>496</v>
      </c>
      <c r="L3093" t="s">
        <v>15650</v>
      </c>
      <c r="M3093">
        <v>121</v>
      </c>
      <c r="N3093">
        <v>4.2699999999999996</v>
      </c>
      <c r="O3093" t="s">
        <v>372</v>
      </c>
      <c r="P3093" t="s">
        <v>52</v>
      </c>
      <c r="Q3093" t="s">
        <v>15651</v>
      </c>
      <c r="R3093" t="s">
        <v>3573</v>
      </c>
      <c r="S3093" t="s">
        <v>4949</v>
      </c>
      <c r="T3093" t="s">
        <v>394</v>
      </c>
      <c r="U3093" t="s">
        <v>403</v>
      </c>
      <c r="V3093" t="s">
        <v>404</v>
      </c>
      <c r="W3093" t="s">
        <v>141</v>
      </c>
      <c r="X3093" t="s">
        <v>105</v>
      </c>
      <c r="Y3093" t="s">
        <v>106</v>
      </c>
      <c r="Z3093" t="s">
        <v>107</v>
      </c>
      <c r="AA3093" t="s">
        <v>1667</v>
      </c>
      <c r="AB3093" t="s">
        <v>47</v>
      </c>
      <c r="AC3093" t="s">
        <v>47</v>
      </c>
      <c r="AD3093" t="s">
        <v>1502</v>
      </c>
      <c r="AE3093" t="s">
        <v>145</v>
      </c>
      <c r="AF3093" t="s">
        <v>66</v>
      </c>
      <c r="AG3093" t="s">
        <v>47</v>
      </c>
      <c r="AH3093" t="s">
        <v>596</v>
      </c>
      <c r="AI3093" t="s">
        <v>68</v>
      </c>
      <c r="AJ3093" t="s">
        <v>146</v>
      </c>
      <c r="AK3093" t="s">
        <v>15632</v>
      </c>
      <c r="AL3093" t="s">
        <v>15655</v>
      </c>
      <c r="AM3093">
        <v>180</v>
      </c>
      <c r="AN3093" t="s">
        <v>15656</v>
      </c>
    </row>
    <row r="3094" spans="1:40" x14ac:dyDescent="0.25">
      <c r="A3094" t="s">
        <v>15017</v>
      </c>
      <c r="B3094" t="s">
        <v>15659</v>
      </c>
      <c r="C3094" t="s">
        <v>227</v>
      </c>
      <c r="D3094" t="s">
        <v>74</v>
      </c>
      <c r="E3094" t="s">
        <v>176</v>
      </c>
      <c r="G3094" t="s">
        <v>327</v>
      </c>
      <c r="H3094" t="s">
        <v>1588</v>
      </c>
      <c r="I3094" t="s">
        <v>1588</v>
      </c>
      <c r="J3094" t="s">
        <v>463</v>
      </c>
      <c r="K3094" t="s">
        <v>464</v>
      </c>
      <c r="L3094" t="s">
        <v>15650</v>
      </c>
      <c r="M3094">
        <v>121</v>
      </c>
      <c r="N3094">
        <v>4.2699999999999996</v>
      </c>
      <c r="O3094" t="s">
        <v>80</v>
      </c>
      <c r="P3094" t="s">
        <v>52</v>
      </c>
      <c r="Q3094" t="s">
        <v>15651</v>
      </c>
      <c r="R3094" t="s">
        <v>3573</v>
      </c>
      <c r="S3094" t="s">
        <v>311</v>
      </c>
      <c r="T3094" t="s">
        <v>394</v>
      </c>
      <c r="U3094" t="s">
        <v>5060</v>
      </c>
      <c r="V3094" t="s">
        <v>404</v>
      </c>
      <c r="W3094" t="s">
        <v>141</v>
      </c>
      <c r="X3094" t="s">
        <v>105</v>
      </c>
      <c r="Y3094" t="s">
        <v>106</v>
      </c>
      <c r="Z3094" t="s">
        <v>687</v>
      </c>
      <c r="AA3094" t="s">
        <v>1667</v>
      </c>
      <c r="AB3094" t="s">
        <v>47</v>
      </c>
      <c r="AC3094" t="s">
        <v>47</v>
      </c>
      <c r="AD3094" t="s">
        <v>1502</v>
      </c>
      <c r="AE3094" t="s">
        <v>145</v>
      </c>
      <c r="AF3094" t="s">
        <v>66</v>
      </c>
      <c r="AH3094" t="s">
        <v>596</v>
      </c>
      <c r="AI3094" t="s">
        <v>68</v>
      </c>
      <c r="AJ3094" t="s">
        <v>146</v>
      </c>
      <c r="AK3094" t="s">
        <v>15632</v>
      </c>
      <c r="AL3094" t="s">
        <v>15655</v>
      </c>
      <c r="AM3094">
        <v>160</v>
      </c>
      <c r="AN3094" t="s">
        <v>15656</v>
      </c>
    </row>
    <row r="3095" spans="1:40" x14ac:dyDescent="0.25">
      <c r="A3095" t="s">
        <v>15017</v>
      </c>
      <c r="B3095" t="s">
        <v>15660</v>
      </c>
      <c r="C3095" t="s">
        <v>227</v>
      </c>
      <c r="D3095" t="s">
        <v>43</v>
      </c>
      <c r="E3095" t="s">
        <v>233</v>
      </c>
      <c r="G3095" t="s">
        <v>327</v>
      </c>
      <c r="H3095" t="s">
        <v>1588</v>
      </c>
      <c r="I3095" t="s">
        <v>1588</v>
      </c>
      <c r="J3095" t="s">
        <v>463</v>
      </c>
      <c r="K3095" t="s">
        <v>464</v>
      </c>
      <c r="L3095" t="s">
        <v>15661</v>
      </c>
      <c r="M3095">
        <v>125</v>
      </c>
      <c r="N3095">
        <v>4.41</v>
      </c>
      <c r="O3095" t="s">
        <v>652</v>
      </c>
      <c r="P3095" t="s">
        <v>52</v>
      </c>
      <c r="Q3095" t="s">
        <v>12286</v>
      </c>
      <c r="R3095" t="s">
        <v>3573</v>
      </c>
      <c r="S3095" t="s">
        <v>4949</v>
      </c>
      <c r="T3095" t="s">
        <v>394</v>
      </c>
      <c r="U3095" t="s">
        <v>5060</v>
      </c>
      <c r="V3095" t="s">
        <v>404</v>
      </c>
      <c r="W3095" t="s">
        <v>141</v>
      </c>
      <c r="X3095" t="s">
        <v>105</v>
      </c>
      <c r="Y3095" t="s">
        <v>106</v>
      </c>
      <c r="Z3095" t="s">
        <v>1247</v>
      </c>
      <c r="AA3095" t="s">
        <v>270</v>
      </c>
      <c r="AB3095" t="s">
        <v>47</v>
      </c>
      <c r="AC3095" t="s">
        <v>47</v>
      </c>
      <c r="AD3095" t="s">
        <v>1502</v>
      </c>
      <c r="AE3095" t="s">
        <v>4770</v>
      </c>
      <c r="AF3095" t="s">
        <v>66</v>
      </c>
      <c r="AH3095" t="s">
        <v>596</v>
      </c>
      <c r="AI3095" t="s">
        <v>68</v>
      </c>
      <c r="AJ3095" t="s">
        <v>146</v>
      </c>
      <c r="AK3095" t="s">
        <v>15662</v>
      </c>
      <c r="AL3095" t="s">
        <v>548</v>
      </c>
      <c r="AM3095">
        <v>290</v>
      </c>
      <c r="AN3095" t="s">
        <v>15663</v>
      </c>
    </row>
    <row r="3096" spans="1:40" x14ac:dyDescent="0.25">
      <c r="A3096" t="s">
        <v>15017</v>
      </c>
      <c r="B3096" t="s">
        <v>15664</v>
      </c>
      <c r="C3096" t="s">
        <v>227</v>
      </c>
      <c r="D3096" t="s">
        <v>130</v>
      </c>
      <c r="E3096" t="s">
        <v>233</v>
      </c>
      <c r="G3096" t="s">
        <v>327</v>
      </c>
      <c r="H3096" t="s">
        <v>1588</v>
      </c>
      <c r="I3096" t="s">
        <v>1588</v>
      </c>
      <c r="J3096" t="s">
        <v>463</v>
      </c>
      <c r="K3096" t="s">
        <v>496</v>
      </c>
      <c r="L3096" t="s">
        <v>15661</v>
      </c>
      <c r="M3096">
        <v>126</v>
      </c>
      <c r="N3096">
        <v>4.4400000000000004</v>
      </c>
      <c r="O3096" t="s">
        <v>602</v>
      </c>
      <c r="P3096" t="s">
        <v>52</v>
      </c>
      <c r="Q3096" t="s">
        <v>12286</v>
      </c>
      <c r="R3096" t="s">
        <v>3573</v>
      </c>
      <c r="S3096" t="s">
        <v>311</v>
      </c>
      <c r="T3096" t="s">
        <v>394</v>
      </c>
      <c r="U3096" t="s">
        <v>5060</v>
      </c>
      <c r="V3096" t="s">
        <v>404</v>
      </c>
      <c r="W3096" t="s">
        <v>141</v>
      </c>
      <c r="X3096" t="s">
        <v>105</v>
      </c>
      <c r="Y3096" t="s">
        <v>106</v>
      </c>
      <c r="Z3096" t="s">
        <v>1247</v>
      </c>
      <c r="AA3096" t="s">
        <v>15665</v>
      </c>
      <c r="AB3096" t="s">
        <v>47</v>
      </c>
      <c r="AC3096" t="s">
        <v>47</v>
      </c>
      <c r="AD3096" t="s">
        <v>1502</v>
      </c>
      <c r="AE3096" t="s">
        <v>4770</v>
      </c>
      <c r="AF3096" t="s">
        <v>66</v>
      </c>
      <c r="AG3096" t="s">
        <v>47</v>
      </c>
      <c r="AH3096" t="s">
        <v>596</v>
      </c>
      <c r="AI3096" t="s">
        <v>68</v>
      </c>
      <c r="AJ3096" t="s">
        <v>146</v>
      </c>
      <c r="AK3096" t="s">
        <v>15360</v>
      </c>
      <c r="AL3096" t="s">
        <v>548</v>
      </c>
      <c r="AM3096">
        <v>170</v>
      </c>
      <c r="AN3096" t="s">
        <v>15666</v>
      </c>
    </row>
    <row r="3097" spans="1:40" x14ac:dyDescent="0.25">
      <c r="A3097" t="s">
        <v>15017</v>
      </c>
      <c r="B3097" t="s">
        <v>15667</v>
      </c>
      <c r="C3097" t="s">
        <v>227</v>
      </c>
      <c r="D3097" t="s">
        <v>1506</v>
      </c>
      <c r="E3097" t="s">
        <v>151</v>
      </c>
      <c r="G3097" t="s">
        <v>327</v>
      </c>
      <c r="H3097" t="s">
        <v>1588</v>
      </c>
      <c r="I3097" t="s">
        <v>1588</v>
      </c>
      <c r="J3097" t="s">
        <v>463</v>
      </c>
      <c r="K3097" t="s">
        <v>464</v>
      </c>
      <c r="L3097" t="s">
        <v>15576</v>
      </c>
      <c r="M3097">
        <v>124</v>
      </c>
      <c r="N3097">
        <v>4.37</v>
      </c>
      <c r="O3097" t="s">
        <v>602</v>
      </c>
      <c r="P3097" t="s">
        <v>52</v>
      </c>
      <c r="Q3097" t="s">
        <v>15668</v>
      </c>
      <c r="R3097" t="s">
        <v>3179</v>
      </c>
      <c r="S3097" t="s">
        <v>311</v>
      </c>
      <c r="T3097" t="s">
        <v>321</v>
      </c>
      <c r="U3097" t="s">
        <v>331</v>
      </c>
      <c r="V3097" t="s">
        <v>323</v>
      </c>
      <c r="W3097" t="s">
        <v>141</v>
      </c>
      <c r="X3097" t="s">
        <v>332</v>
      </c>
      <c r="Y3097" t="s">
        <v>106</v>
      </c>
      <c r="Z3097" t="s">
        <v>15669</v>
      </c>
      <c r="AA3097" t="s">
        <v>270</v>
      </c>
      <c r="AB3097" t="s">
        <v>47</v>
      </c>
      <c r="AC3097" t="s">
        <v>47</v>
      </c>
      <c r="AD3097" t="s">
        <v>91</v>
      </c>
      <c r="AE3097" t="s">
        <v>10525</v>
      </c>
      <c r="AF3097" t="s">
        <v>66</v>
      </c>
      <c r="AG3097" t="s">
        <v>47</v>
      </c>
      <c r="AH3097" t="s">
        <v>67</v>
      </c>
      <c r="AI3097" t="s">
        <v>68</v>
      </c>
      <c r="AJ3097" t="s">
        <v>69</v>
      </c>
      <c r="AK3097" t="s">
        <v>3602</v>
      </c>
      <c r="AL3097" t="s">
        <v>548</v>
      </c>
      <c r="AM3097">
        <v>150</v>
      </c>
      <c r="AN3097" t="s">
        <v>15670</v>
      </c>
    </row>
    <row r="3098" spans="1:40" x14ac:dyDescent="0.25">
      <c r="A3098" t="s">
        <v>15017</v>
      </c>
      <c r="B3098" t="s">
        <v>15671</v>
      </c>
      <c r="C3098" t="s">
        <v>227</v>
      </c>
      <c r="D3098" t="s">
        <v>43</v>
      </c>
      <c r="E3098" t="s">
        <v>151</v>
      </c>
      <c r="G3098" t="s">
        <v>327</v>
      </c>
      <c r="H3098" t="s">
        <v>1588</v>
      </c>
      <c r="I3098" t="s">
        <v>1588</v>
      </c>
      <c r="J3098" t="s">
        <v>463</v>
      </c>
      <c r="K3098" t="s">
        <v>1546</v>
      </c>
      <c r="L3098" t="s">
        <v>15576</v>
      </c>
      <c r="M3098">
        <v>126.6</v>
      </c>
      <c r="N3098">
        <v>4.4800000000000004</v>
      </c>
      <c r="O3098" t="s">
        <v>652</v>
      </c>
      <c r="P3098" t="s">
        <v>52</v>
      </c>
      <c r="Q3098" t="s">
        <v>15668</v>
      </c>
      <c r="R3098" t="s">
        <v>3179</v>
      </c>
      <c r="S3098" t="s">
        <v>311</v>
      </c>
      <c r="T3098" t="s">
        <v>321</v>
      </c>
      <c r="U3098" t="s">
        <v>331</v>
      </c>
      <c r="V3098" t="s">
        <v>323</v>
      </c>
      <c r="W3098" t="s">
        <v>141</v>
      </c>
      <c r="X3098" t="s">
        <v>332</v>
      </c>
      <c r="Y3098" t="s">
        <v>106</v>
      </c>
      <c r="Z3098" t="s">
        <v>223</v>
      </c>
      <c r="AA3098" t="s">
        <v>270</v>
      </c>
      <c r="AB3098" t="s">
        <v>47</v>
      </c>
      <c r="AC3098" t="s">
        <v>47</v>
      </c>
      <c r="AD3098" t="s">
        <v>91</v>
      </c>
      <c r="AE3098" t="s">
        <v>10525</v>
      </c>
      <c r="AF3098" t="s">
        <v>66</v>
      </c>
      <c r="AH3098" t="s">
        <v>67</v>
      </c>
      <c r="AI3098" t="s">
        <v>68</v>
      </c>
      <c r="AJ3098" t="s">
        <v>69</v>
      </c>
      <c r="AK3098" t="s">
        <v>3602</v>
      </c>
      <c r="AL3098" t="s">
        <v>548</v>
      </c>
      <c r="AM3098">
        <v>130</v>
      </c>
      <c r="AN3098" t="s">
        <v>15672</v>
      </c>
    </row>
    <row r="3099" spans="1:40" x14ac:dyDescent="0.25">
      <c r="A3099" t="s">
        <v>15017</v>
      </c>
      <c r="B3099" t="s">
        <v>15673</v>
      </c>
      <c r="C3099" t="s">
        <v>227</v>
      </c>
      <c r="D3099" t="s">
        <v>43</v>
      </c>
      <c r="E3099" t="s">
        <v>151</v>
      </c>
      <c r="G3099" t="s">
        <v>327</v>
      </c>
      <c r="H3099" t="s">
        <v>1588</v>
      </c>
      <c r="I3099" t="s">
        <v>1588</v>
      </c>
      <c r="J3099">
        <v>2014</v>
      </c>
      <c r="K3099" t="s">
        <v>1569</v>
      </c>
      <c r="L3099" t="s">
        <v>15674</v>
      </c>
      <c r="O3099" t="s">
        <v>383</v>
      </c>
      <c r="P3099" t="s">
        <v>505</v>
      </c>
      <c r="Q3099" t="s">
        <v>15675</v>
      </c>
      <c r="R3099" t="s">
        <v>535</v>
      </c>
      <c r="S3099" t="s">
        <v>311</v>
      </c>
      <c r="T3099" t="s">
        <v>1387</v>
      </c>
      <c r="W3099" t="s">
        <v>141</v>
      </c>
      <c r="X3099" t="s">
        <v>332</v>
      </c>
      <c r="Y3099" t="s">
        <v>416</v>
      </c>
      <c r="Z3099" t="s">
        <v>507</v>
      </c>
      <c r="AA3099" t="s">
        <v>270</v>
      </c>
      <c r="AB3099" t="s">
        <v>47</v>
      </c>
      <c r="AC3099" t="s">
        <v>47</v>
      </c>
      <c r="AD3099" t="s">
        <v>144</v>
      </c>
      <c r="AE3099" t="s">
        <v>65</v>
      </c>
      <c r="AF3099" t="s">
        <v>7087</v>
      </c>
      <c r="AH3099" t="s">
        <v>596</v>
      </c>
      <c r="AI3099" t="s">
        <v>68</v>
      </c>
      <c r="AJ3099" t="s">
        <v>126</v>
      </c>
      <c r="AK3099" t="s">
        <v>15515</v>
      </c>
      <c r="AL3099" t="s">
        <v>548</v>
      </c>
      <c r="AN3099" t="s">
        <v>15676</v>
      </c>
    </row>
    <row r="3100" spans="1:40" x14ac:dyDescent="0.25">
      <c r="A3100" t="s">
        <v>15017</v>
      </c>
      <c r="B3100" t="s">
        <v>15677</v>
      </c>
      <c r="C3100" t="s">
        <v>4269</v>
      </c>
      <c r="D3100" t="s">
        <v>130</v>
      </c>
      <c r="E3100" t="s">
        <v>151</v>
      </c>
      <c r="G3100" t="s">
        <v>771</v>
      </c>
      <c r="H3100" t="s">
        <v>1588</v>
      </c>
      <c r="I3100" t="s">
        <v>1588</v>
      </c>
      <c r="J3100" t="s">
        <v>463</v>
      </c>
      <c r="K3100" t="s">
        <v>464</v>
      </c>
      <c r="L3100" t="s">
        <v>15604</v>
      </c>
      <c r="M3100">
        <v>114</v>
      </c>
      <c r="N3100">
        <v>4.0199999999999996</v>
      </c>
      <c r="O3100" t="s">
        <v>602</v>
      </c>
      <c r="P3100" t="s">
        <v>52</v>
      </c>
      <c r="Q3100" t="s">
        <v>15678</v>
      </c>
      <c r="R3100" t="s">
        <v>535</v>
      </c>
      <c r="S3100" t="s">
        <v>311</v>
      </c>
      <c r="T3100" t="s">
        <v>321</v>
      </c>
      <c r="U3100" t="s">
        <v>331</v>
      </c>
      <c r="V3100" t="s">
        <v>323</v>
      </c>
      <c r="W3100" t="s">
        <v>141</v>
      </c>
      <c r="X3100" t="s">
        <v>332</v>
      </c>
      <c r="Y3100" t="s">
        <v>416</v>
      </c>
      <c r="Z3100" t="s">
        <v>536</v>
      </c>
      <c r="AA3100" t="s">
        <v>114</v>
      </c>
      <c r="AB3100" t="s">
        <v>47</v>
      </c>
      <c r="AC3100" t="s">
        <v>47</v>
      </c>
      <c r="AD3100" t="s">
        <v>91</v>
      </c>
      <c r="AE3100" t="s">
        <v>302</v>
      </c>
      <c r="AF3100" t="s">
        <v>259</v>
      </c>
      <c r="AH3100" t="s">
        <v>596</v>
      </c>
      <c r="AI3100" t="s">
        <v>1276</v>
      </c>
      <c r="AJ3100" t="s">
        <v>126</v>
      </c>
      <c r="AK3100" t="s">
        <v>15515</v>
      </c>
      <c r="AL3100" t="s">
        <v>548</v>
      </c>
      <c r="AM3100">
        <v>80</v>
      </c>
      <c r="AN3100" t="s">
        <v>15679</v>
      </c>
    </row>
    <row r="3101" spans="1:40" x14ac:dyDescent="0.25">
      <c r="A3101" t="s">
        <v>15017</v>
      </c>
      <c r="B3101" t="s">
        <v>15680</v>
      </c>
      <c r="C3101" t="s">
        <v>227</v>
      </c>
      <c r="D3101" t="s">
        <v>74</v>
      </c>
      <c r="E3101" t="s">
        <v>151</v>
      </c>
      <c r="G3101" t="s">
        <v>771</v>
      </c>
      <c r="H3101" t="s">
        <v>1588</v>
      </c>
      <c r="I3101" t="s">
        <v>1588</v>
      </c>
      <c r="J3101" t="s">
        <v>463</v>
      </c>
      <c r="K3101" t="s">
        <v>1546</v>
      </c>
      <c r="L3101" t="s">
        <v>15604</v>
      </c>
      <c r="M3101">
        <v>113.4</v>
      </c>
      <c r="N3101">
        <v>3.99</v>
      </c>
      <c r="O3101" t="s">
        <v>587</v>
      </c>
      <c r="P3101" t="s">
        <v>52</v>
      </c>
      <c r="Q3101" t="s">
        <v>15678</v>
      </c>
      <c r="R3101" t="s">
        <v>535</v>
      </c>
      <c r="S3101" t="s">
        <v>311</v>
      </c>
      <c r="T3101" t="s">
        <v>321</v>
      </c>
      <c r="U3101" t="s">
        <v>15681</v>
      </c>
      <c r="V3101" t="s">
        <v>323</v>
      </c>
      <c r="W3101" t="s">
        <v>141</v>
      </c>
      <c r="X3101" t="s">
        <v>332</v>
      </c>
      <c r="Y3101" t="s">
        <v>416</v>
      </c>
      <c r="Z3101" t="s">
        <v>536</v>
      </c>
      <c r="AA3101" t="s">
        <v>114</v>
      </c>
      <c r="AB3101" t="s">
        <v>47</v>
      </c>
      <c r="AC3101" t="s">
        <v>47</v>
      </c>
      <c r="AD3101" t="s">
        <v>91</v>
      </c>
      <c r="AE3101" t="s">
        <v>65</v>
      </c>
      <c r="AF3101" t="s">
        <v>259</v>
      </c>
      <c r="AH3101" t="s">
        <v>596</v>
      </c>
      <c r="AI3101" t="s">
        <v>1276</v>
      </c>
      <c r="AJ3101" t="s">
        <v>126</v>
      </c>
      <c r="AK3101" t="s">
        <v>15682</v>
      </c>
      <c r="AL3101" t="s">
        <v>548</v>
      </c>
      <c r="AM3101">
        <v>90</v>
      </c>
      <c r="AN3101" t="s">
        <v>15683</v>
      </c>
    </row>
    <row r="3102" spans="1:40" x14ac:dyDescent="0.25">
      <c r="A3102" t="s">
        <v>15017</v>
      </c>
      <c r="B3102" t="s">
        <v>15684</v>
      </c>
      <c r="C3102" t="s">
        <v>42</v>
      </c>
      <c r="D3102" t="s">
        <v>15685</v>
      </c>
      <c r="E3102" t="s">
        <v>15686</v>
      </c>
      <c r="F3102" t="s">
        <v>15687</v>
      </c>
      <c r="G3102" t="s">
        <v>77</v>
      </c>
      <c r="H3102" t="s">
        <v>1588</v>
      </c>
      <c r="I3102" t="s">
        <v>1588</v>
      </c>
      <c r="J3102" t="s">
        <v>463</v>
      </c>
      <c r="K3102" t="s">
        <v>464</v>
      </c>
      <c r="L3102" t="s">
        <v>15688</v>
      </c>
      <c r="M3102">
        <v>172</v>
      </c>
      <c r="N3102">
        <v>6.07</v>
      </c>
      <c r="O3102" t="s">
        <v>372</v>
      </c>
      <c r="P3102" t="s">
        <v>15689</v>
      </c>
      <c r="Q3102" t="s">
        <v>15690</v>
      </c>
      <c r="R3102" t="s">
        <v>10734</v>
      </c>
      <c r="S3102" t="s">
        <v>15564</v>
      </c>
      <c r="T3102" t="s">
        <v>6080</v>
      </c>
      <c r="U3102" t="s">
        <v>520</v>
      </c>
      <c r="V3102" t="s">
        <v>521</v>
      </c>
      <c r="W3102" t="s">
        <v>522</v>
      </c>
      <c r="X3102" t="s">
        <v>60</v>
      </c>
      <c r="Y3102" t="s">
        <v>88</v>
      </c>
      <c r="Z3102" t="s">
        <v>15691</v>
      </c>
      <c r="AA3102" t="s">
        <v>10832</v>
      </c>
      <c r="AB3102" t="s">
        <v>47</v>
      </c>
      <c r="AC3102" t="s">
        <v>47</v>
      </c>
      <c r="AD3102" t="s">
        <v>525</v>
      </c>
      <c r="AE3102" t="s">
        <v>10525</v>
      </c>
      <c r="AF3102" t="s">
        <v>15560</v>
      </c>
      <c r="AG3102" t="s">
        <v>47</v>
      </c>
      <c r="AH3102" t="s">
        <v>114</v>
      </c>
      <c r="AI3102" t="s">
        <v>15471</v>
      </c>
      <c r="AJ3102" t="s">
        <v>162</v>
      </c>
      <c r="AK3102" t="s">
        <v>1366</v>
      </c>
      <c r="AL3102" t="s">
        <v>15692</v>
      </c>
      <c r="AM3102">
        <v>310</v>
      </c>
      <c r="AN3102" t="s">
        <v>15693</v>
      </c>
    </row>
    <row r="3103" spans="1:40" x14ac:dyDescent="0.25">
      <c r="A3103" t="s">
        <v>15017</v>
      </c>
      <c r="B3103" t="s">
        <v>15694</v>
      </c>
      <c r="C3103" t="s">
        <v>227</v>
      </c>
      <c r="D3103" t="s">
        <v>390</v>
      </c>
      <c r="E3103" t="s">
        <v>7565</v>
      </c>
      <c r="G3103" t="s">
        <v>583</v>
      </c>
      <c r="H3103" t="s">
        <v>47</v>
      </c>
      <c r="I3103" t="s">
        <v>47</v>
      </c>
      <c r="J3103" t="s">
        <v>3509</v>
      </c>
      <c r="K3103" t="s">
        <v>1734</v>
      </c>
      <c r="L3103" t="s">
        <v>15695</v>
      </c>
      <c r="M3103">
        <v>140</v>
      </c>
      <c r="N3103">
        <v>4.9400000000000004</v>
      </c>
      <c r="O3103" t="s">
        <v>15696</v>
      </c>
      <c r="P3103" t="s">
        <v>52</v>
      </c>
      <c r="Q3103" t="s">
        <v>15697</v>
      </c>
      <c r="R3103" t="s">
        <v>15698</v>
      </c>
      <c r="S3103" t="s">
        <v>1860</v>
      </c>
      <c r="T3103" t="s">
        <v>3619</v>
      </c>
      <c r="U3103" t="s">
        <v>656</v>
      </c>
      <c r="V3103" t="s">
        <v>492</v>
      </c>
      <c r="W3103" t="s">
        <v>141</v>
      </c>
      <c r="X3103" t="s">
        <v>332</v>
      </c>
      <c r="Y3103" t="s">
        <v>416</v>
      </c>
      <c r="Z3103" t="s">
        <v>1492</v>
      </c>
      <c r="AA3103" t="s">
        <v>114</v>
      </c>
      <c r="AB3103" t="s">
        <v>47</v>
      </c>
      <c r="AC3103" t="s">
        <v>47</v>
      </c>
      <c r="AD3103" t="s">
        <v>144</v>
      </c>
      <c r="AE3103" t="s">
        <v>595</v>
      </c>
      <c r="AF3103" t="s">
        <v>259</v>
      </c>
      <c r="AH3103" t="s">
        <v>3341</v>
      </c>
      <c r="AI3103" t="s">
        <v>68</v>
      </c>
      <c r="AJ3103" t="s">
        <v>69</v>
      </c>
      <c r="AK3103" t="s">
        <v>12341</v>
      </c>
      <c r="AL3103" t="s">
        <v>95</v>
      </c>
      <c r="AN3103" t="s">
        <v>15699</v>
      </c>
    </row>
    <row r="3104" spans="1:40" x14ac:dyDescent="0.25">
      <c r="A3104" t="s">
        <v>15017</v>
      </c>
      <c r="B3104" t="s">
        <v>15700</v>
      </c>
      <c r="C3104" t="s">
        <v>227</v>
      </c>
      <c r="D3104" t="s">
        <v>390</v>
      </c>
      <c r="E3104" t="s">
        <v>7565</v>
      </c>
      <c r="G3104" t="s">
        <v>583</v>
      </c>
      <c r="H3104" t="s">
        <v>1588</v>
      </c>
      <c r="I3104" t="s">
        <v>1588</v>
      </c>
      <c r="J3104" t="s">
        <v>463</v>
      </c>
      <c r="K3104" t="s">
        <v>3418</v>
      </c>
      <c r="L3104" t="s">
        <v>15701</v>
      </c>
      <c r="M3104">
        <v>104.6</v>
      </c>
      <c r="N3104">
        <v>3.67</v>
      </c>
      <c r="O3104" t="s">
        <v>15696</v>
      </c>
      <c r="P3104" t="s">
        <v>588</v>
      </c>
      <c r="Q3104" t="s">
        <v>13021</v>
      </c>
      <c r="R3104" t="s">
        <v>13022</v>
      </c>
      <c r="S3104" t="s">
        <v>1860</v>
      </c>
      <c r="T3104" t="s">
        <v>591</v>
      </c>
      <c r="U3104" t="s">
        <v>15702</v>
      </c>
      <c r="V3104" t="s">
        <v>593</v>
      </c>
      <c r="W3104" t="s">
        <v>141</v>
      </c>
      <c r="X3104" t="s">
        <v>332</v>
      </c>
      <c r="Y3104" t="s">
        <v>416</v>
      </c>
      <c r="Z3104" t="s">
        <v>108</v>
      </c>
      <c r="AA3104" t="s">
        <v>114</v>
      </c>
      <c r="AB3104" t="s">
        <v>47</v>
      </c>
      <c r="AC3104" t="s">
        <v>47</v>
      </c>
      <c r="AD3104" t="s">
        <v>144</v>
      </c>
      <c r="AE3104" t="s">
        <v>595</v>
      </c>
      <c r="AF3104" t="s">
        <v>92</v>
      </c>
      <c r="AH3104" t="s">
        <v>3341</v>
      </c>
      <c r="AI3104" t="s">
        <v>68</v>
      </c>
      <c r="AJ3104" t="s">
        <v>69</v>
      </c>
      <c r="AK3104" t="s">
        <v>15515</v>
      </c>
      <c r="AL3104" t="s">
        <v>678</v>
      </c>
      <c r="AM3104">
        <v>90</v>
      </c>
      <c r="AN3104" t="s">
        <v>15703</v>
      </c>
    </row>
    <row r="3105" spans="1:40" x14ac:dyDescent="0.25">
      <c r="A3105" t="s">
        <v>15017</v>
      </c>
      <c r="B3105" t="s">
        <v>15704</v>
      </c>
      <c r="C3105" t="s">
        <v>42</v>
      </c>
      <c r="D3105" t="s">
        <v>130</v>
      </c>
      <c r="E3105" t="s">
        <v>1462</v>
      </c>
      <c r="F3105" t="s">
        <v>15705</v>
      </c>
      <c r="G3105" t="s">
        <v>98</v>
      </c>
      <c r="H3105" t="s">
        <v>47</v>
      </c>
      <c r="I3105" t="s">
        <v>47</v>
      </c>
      <c r="J3105" t="s">
        <v>478</v>
      </c>
      <c r="K3105" t="s">
        <v>3418</v>
      </c>
      <c r="L3105" t="s">
        <v>15706</v>
      </c>
      <c r="M3105">
        <v>159.9</v>
      </c>
      <c r="N3105">
        <v>5.61</v>
      </c>
      <c r="O3105" t="s">
        <v>47</v>
      </c>
      <c r="P3105" t="s">
        <v>52</v>
      </c>
      <c r="Q3105" t="s">
        <v>3394</v>
      </c>
      <c r="R3105" t="s">
        <v>320</v>
      </c>
      <c r="S3105" t="s">
        <v>1860</v>
      </c>
      <c r="T3105" t="s">
        <v>6132</v>
      </c>
      <c r="U3105" t="s">
        <v>10783</v>
      </c>
      <c r="V3105" t="s">
        <v>404</v>
      </c>
      <c r="W3105" t="s">
        <v>141</v>
      </c>
      <c r="X3105" t="s">
        <v>332</v>
      </c>
      <c r="Y3105" t="s">
        <v>106</v>
      </c>
      <c r="Z3105" t="s">
        <v>223</v>
      </c>
      <c r="AA3105" t="s">
        <v>270</v>
      </c>
      <c r="AB3105" t="s">
        <v>47</v>
      </c>
      <c r="AC3105" t="s">
        <v>47</v>
      </c>
      <c r="AD3105" t="s">
        <v>144</v>
      </c>
      <c r="AE3105" t="s">
        <v>65</v>
      </c>
      <c r="AF3105" t="s">
        <v>92</v>
      </c>
      <c r="AG3105" t="s">
        <v>47</v>
      </c>
      <c r="AH3105" t="s">
        <v>114</v>
      </c>
      <c r="AI3105" t="s">
        <v>68</v>
      </c>
      <c r="AJ3105" t="s">
        <v>69</v>
      </c>
      <c r="AK3105" t="s">
        <v>15481</v>
      </c>
      <c r="AL3105" t="s">
        <v>5940</v>
      </c>
      <c r="AM3105">
        <v>230</v>
      </c>
      <c r="AN3105" t="s">
        <v>15707</v>
      </c>
    </row>
    <row r="3106" spans="1:40" x14ac:dyDescent="0.25">
      <c r="A3106" t="s">
        <v>15017</v>
      </c>
      <c r="B3106" t="s">
        <v>15708</v>
      </c>
      <c r="C3106" t="s">
        <v>3708</v>
      </c>
      <c r="D3106" t="s">
        <v>130</v>
      </c>
      <c r="E3106" t="s">
        <v>75</v>
      </c>
      <c r="F3106" t="s">
        <v>15709</v>
      </c>
      <c r="G3106" t="s">
        <v>6057</v>
      </c>
      <c r="H3106" t="s">
        <v>1588</v>
      </c>
      <c r="I3106" t="s">
        <v>1588</v>
      </c>
      <c r="J3106" t="s">
        <v>3542</v>
      </c>
      <c r="K3106" t="s">
        <v>479</v>
      </c>
      <c r="L3106" t="s">
        <v>15710</v>
      </c>
      <c r="M3106">
        <v>167</v>
      </c>
      <c r="N3106">
        <v>5.89</v>
      </c>
      <c r="O3106" t="s">
        <v>372</v>
      </c>
      <c r="P3106" t="s">
        <v>15711</v>
      </c>
      <c r="Q3106" t="s">
        <v>4831</v>
      </c>
      <c r="R3106" t="s">
        <v>82</v>
      </c>
      <c r="S3106" t="s">
        <v>1624</v>
      </c>
      <c r="T3106" t="s">
        <v>10736</v>
      </c>
      <c r="U3106" t="s">
        <v>5017</v>
      </c>
      <c r="V3106" t="s">
        <v>4923</v>
      </c>
      <c r="W3106" t="s">
        <v>522</v>
      </c>
      <c r="X3106" t="s">
        <v>87</v>
      </c>
      <c r="Y3106" t="s">
        <v>61</v>
      </c>
      <c r="Z3106" t="s">
        <v>89</v>
      </c>
      <c r="AA3106" t="s">
        <v>10832</v>
      </c>
      <c r="AB3106" t="s">
        <v>47</v>
      </c>
      <c r="AC3106" t="s">
        <v>47</v>
      </c>
      <c r="AD3106" t="s">
        <v>1374</v>
      </c>
      <c r="AE3106" t="s">
        <v>65</v>
      </c>
      <c r="AF3106" t="s">
        <v>15560</v>
      </c>
      <c r="AG3106" t="s">
        <v>47</v>
      </c>
      <c r="AH3106" t="s">
        <v>526</v>
      </c>
      <c r="AI3106" t="s">
        <v>15471</v>
      </c>
      <c r="AJ3106" t="s">
        <v>162</v>
      </c>
      <c r="AK3106" t="s">
        <v>15712</v>
      </c>
      <c r="AL3106" t="s">
        <v>95</v>
      </c>
      <c r="AM3106">
        <v>250</v>
      </c>
      <c r="AN3106" t="s">
        <v>15713</v>
      </c>
    </row>
    <row r="3107" spans="1:40" x14ac:dyDescent="0.25">
      <c r="A3107" t="s">
        <v>15017</v>
      </c>
      <c r="B3107" t="s">
        <v>15714</v>
      </c>
      <c r="C3107" t="s">
        <v>4211</v>
      </c>
      <c r="D3107" t="s">
        <v>1796</v>
      </c>
      <c r="E3107" t="s">
        <v>15715</v>
      </c>
      <c r="F3107" t="s">
        <v>15716</v>
      </c>
      <c r="G3107" t="s">
        <v>77</v>
      </c>
      <c r="H3107" t="s">
        <v>1588</v>
      </c>
      <c r="I3107" t="s">
        <v>1588</v>
      </c>
      <c r="J3107" t="s">
        <v>3509</v>
      </c>
      <c r="K3107" t="s">
        <v>553</v>
      </c>
      <c r="L3107" t="s">
        <v>15717</v>
      </c>
      <c r="M3107">
        <v>130</v>
      </c>
      <c r="N3107">
        <v>4.59</v>
      </c>
      <c r="O3107" t="s">
        <v>372</v>
      </c>
      <c r="P3107" t="s">
        <v>15718</v>
      </c>
      <c r="Q3107" t="s">
        <v>15719</v>
      </c>
      <c r="R3107" t="s">
        <v>12192</v>
      </c>
      <c r="S3107" t="s">
        <v>15720</v>
      </c>
      <c r="T3107" t="s">
        <v>5002</v>
      </c>
      <c r="U3107" t="s">
        <v>520</v>
      </c>
      <c r="V3107" t="s">
        <v>521</v>
      </c>
      <c r="W3107" t="s">
        <v>114</v>
      </c>
      <c r="X3107" t="s">
        <v>60</v>
      </c>
      <c r="Y3107" t="s">
        <v>61</v>
      </c>
      <c r="Z3107" t="s">
        <v>15721</v>
      </c>
      <c r="AA3107" t="s">
        <v>15722</v>
      </c>
      <c r="AB3107" t="s">
        <v>47</v>
      </c>
      <c r="AC3107" t="s">
        <v>47</v>
      </c>
      <c r="AD3107" t="s">
        <v>525</v>
      </c>
      <c r="AE3107" t="s">
        <v>65</v>
      </c>
      <c r="AF3107" t="s">
        <v>66</v>
      </c>
      <c r="AG3107" t="s">
        <v>47</v>
      </c>
      <c r="AH3107" t="s">
        <v>114</v>
      </c>
      <c r="AI3107" t="s">
        <v>15471</v>
      </c>
      <c r="AJ3107" t="s">
        <v>3704</v>
      </c>
      <c r="AK3107" t="s">
        <v>303</v>
      </c>
      <c r="AL3107" t="s">
        <v>921</v>
      </c>
      <c r="AM3107">
        <v>260</v>
      </c>
      <c r="AN3107" t="s">
        <v>15723</v>
      </c>
    </row>
    <row r="3108" spans="1:40" x14ac:dyDescent="0.25">
      <c r="A3108" t="s">
        <v>15017</v>
      </c>
      <c r="B3108" t="s">
        <v>15724</v>
      </c>
      <c r="C3108" t="s">
        <v>42</v>
      </c>
      <c r="D3108" t="s">
        <v>1796</v>
      </c>
      <c r="E3108" t="s">
        <v>15725</v>
      </c>
      <c r="F3108" t="s">
        <v>15726</v>
      </c>
      <c r="G3108" t="s">
        <v>77</v>
      </c>
      <c r="H3108" t="s">
        <v>1588</v>
      </c>
      <c r="I3108" t="s">
        <v>1588</v>
      </c>
      <c r="J3108" t="s">
        <v>3509</v>
      </c>
      <c r="K3108" t="s">
        <v>553</v>
      </c>
      <c r="L3108" t="s">
        <v>15727</v>
      </c>
      <c r="M3108">
        <v>177</v>
      </c>
      <c r="N3108">
        <v>6.24</v>
      </c>
      <c r="O3108" t="s">
        <v>372</v>
      </c>
      <c r="P3108" t="s">
        <v>15469</v>
      </c>
      <c r="Q3108" t="s">
        <v>1539</v>
      </c>
      <c r="R3108" t="s">
        <v>1044</v>
      </c>
      <c r="S3108" t="s">
        <v>458</v>
      </c>
      <c r="T3108" t="s">
        <v>6080</v>
      </c>
      <c r="U3108" t="s">
        <v>520</v>
      </c>
      <c r="V3108" t="s">
        <v>521</v>
      </c>
      <c r="W3108" t="s">
        <v>114</v>
      </c>
      <c r="X3108" t="s">
        <v>87</v>
      </c>
      <c r="Y3108" t="s">
        <v>61</v>
      </c>
      <c r="Z3108" t="s">
        <v>9752</v>
      </c>
      <c r="AA3108" t="s">
        <v>10832</v>
      </c>
      <c r="AB3108" t="s">
        <v>47</v>
      </c>
      <c r="AC3108" t="s">
        <v>47</v>
      </c>
      <c r="AD3108" t="s">
        <v>525</v>
      </c>
      <c r="AE3108" t="s">
        <v>4770</v>
      </c>
      <c r="AF3108" t="s">
        <v>66</v>
      </c>
      <c r="AG3108" t="s">
        <v>47</v>
      </c>
      <c r="AH3108" t="s">
        <v>526</v>
      </c>
      <c r="AI3108" t="s">
        <v>15728</v>
      </c>
      <c r="AJ3108" t="s">
        <v>162</v>
      </c>
      <c r="AK3108" t="s">
        <v>3343</v>
      </c>
      <c r="AL3108" t="s">
        <v>15729</v>
      </c>
      <c r="AM3108">
        <v>360</v>
      </c>
      <c r="AN3108" t="s">
        <v>15730</v>
      </c>
    </row>
    <row r="3109" spans="1:40" x14ac:dyDescent="0.25">
      <c r="A3109" t="s">
        <v>15017</v>
      </c>
      <c r="B3109" t="s">
        <v>15731</v>
      </c>
      <c r="C3109" t="s">
        <v>227</v>
      </c>
      <c r="D3109" t="s">
        <v>130</v>
      </c>
      <c r="E3109" t="s">
        <v>75</v>
      </c>
      <c r="G3109" t="s">
        <v>306</v>
      </c>
      <c r="H3109" t="s">
        <v>47</v>
      </c>
      <c r="I3109" t="s">
        <v>47</v>
      </c>
      <c r="J3109" t="s">
        <v>3509</v>
      </c>
      <c r="K3109" t="s">
        <v>1734</v>
      </c>
      <c r="L3109" t="s">
        <v>15732</v>
      </c>
      <c r="M3109">
        <v>122.5</v>
      </c>
      <c r="N3109">
        <v>4.3</v>
      </c>
      <c r="O3109" t="s">
        <v>602</v>
      </c>
      <c r="P3109" t="s">
        <v>308</v>
      </c>
      <c r="Q3109" t="s">
        <v>15733</v>
      </c>
      <c r="R3109" t="s">
        <v>2034</v>
      </c>
      <c r="S3109" t="s">
        <v>15734</v>
      </c>
      <c r="T3109" t="s">
        <v>591</v>
      </c>
      <c r="U3109" t="s">
        <v>592</v>
      </c>
      <c r="V3109" t="s">
        <v>593</v>
      </c>
      <c r="W3109" t="s">
        <v>141</v>
      </c>
      <c r="X3109" t="s">
        <v>868</v>
      </c>
      <c r="Z3109" t="s">
        <v>507</v>
      </c>
      <c r="AA3109" t="s">
        <v>114</v>
      </c>
      <c r="AB3109" t="s">
        <v>47</v>
      </c>
      <c r="AC3109" t="s">
        <v>47</v>
      </c>
      <c r="AD3109" t="s">
        <v>271</v>
      </c>
      <c r="AE3109" t="s">
        <v>47</v>
      </c>
      <c r="AF3109" t="s">
        <v>92</v>
      </c>
      <c r="AH3109" t="s">
        <v>114</v>
      </c>
      <c r="AI3109" t="s">
        <v>68</v>
      </c>
      <c r="AJ3109" t="s">
        <v>126</v>
      </c>
      <c r="AK3109" t="s">
        <v>15515</v>
      </c>
      <c r="AL3109" t="s">
        <v>71</v>
      </c>
      <c r="AM3109">
        <v>150</v>
      </c>
      <c r="AN3109" t="s">
        <v>15735</v>
      </c>
    </row>
    <row r="3110" spans="1:40" x14ac:dyDescent="0.25">
      <c r="A3110" t="s">
        <v>15017</v>
      </c>
      <c r="B3110" t="s">
        <v>15736</v>
      </c>
      <c r="C3110" t="s">
        <v>227</v>
      </c>
      <c r="D3110" t="s">
        <v>130</v>
      </c>
      <c r="E3110" t="s">
        <v>151</v>
      </c>
      <c r="G3110" t="s">
        <v>583</v>
      </c>
      <c r="H3110" t="s">
        <v>1588</v>
      </c>
      <c r="I3110" t="s">
        <v>1588</v>
      </c>
      <c r="J3110" t="s">
        <v>3509</v>
      </c>
      <c r="K3110" t="s">
        <v>553</v>
      </c>
      <c r="L3110" t="s">
        <v>15737</v>
      </c>
      <c r="M3110">
        <v>161</v>
      </c>
      <c r="N3110">
        <v>5.68</v>
      </c>
      <c r="O3110" t="s">
        <v>602</v>
      </c>
      <c r="P3110" t="s">
        <v>52</v>
      </c>
      <c r="Q3110" t="s">
        <v>3153</v>
      </c>
      <c r="R3110" t="s">
        <v>1395</v>
      </c>
      <c r="S3110" t="s">
        <v>15738</v>
      </c>
      <c r="T3110" t="s">
        <v>613</v>
      </c>
      <c r="U3110" t="s">
        <v>614</v>
      </c>
      <c r="V3110" t="s">
        <v>492</v>
      </c>
      <c r="W3110" t="s">
        <v>141</v>
      </c>
      <c r="X3110" t="s">
        <v>105</v>
      </c>
      <c r="Y3110" t="s">
        <v>106</v>
      </c>
      <c r="Z3110" t="s">
        <v>107</v>
      </c>
      <c r="AA3110" t="s">
        <v>474</v>
      </c>
      <c r="AB3110" t="s">
        <v>258</v>
      </c>
      <c r="AC3110" t="s">
        <v>47</v>
      </c>
      <c r="AD3110" t="s">
        <v>1374</v>
      </c>
      <c r="AE3110" t="s">
        <v>595</v>
      </c>
      <c r="AF3110" t="s">
        <v>66</v>
      </c>
      <c r="AH3110" t="s">
        <v>67</v>
      </c>
      <c r="AI3110" t="s">
        <v>68</v>
      </c>
      <c r="AJ3110" t="s">
        <v>146</v>
      </c>
      <c r="AK3110" t="s">
        <v>15712</v>
      </c>
      <c r="AL3110" t="s">
        <v>548</v>
      </c>
      <c r="AM3110">
        <v>250</v>
      </c>
      <c r="AN3110" t="s">
        <v>15739</v>
      </c>
    </row>
    <row r="3111" spans="1:40" x14ac:dyDescent="0.25">
      <c r="A3111" t="s">
        <v>15017</v>
      </c>
      <c r="B3111" t="s">
        <v>15740</v>
      </c>
      <c r="C3111" t="s">
        <v>227</v>
      </c>
      <c r="D3111" t="s">
        <v>43</v>
      </c>
      <c r="E3111" t="s">
        <v>176</v>
      </c>
      <c r="G3111" t="s">
        <v>583</v>
      </c>
      <c r="H3111" t="s">
        <v>1588</v>
      </c>
      <c r="I3111" t="s">
        <v>1588</v>
      </c>
      <c r="J3111" t="s">
        <v>3509</v>
      </c>
      <c r="K3111" t="s">
        <v>553</v>
      </c>
      <c r="L3111" t="s">
        <v>15737</v>
      </c>
      <c r="M3111">
        <v>161</v>
      </c>
      <c r="N3111">
        <v>5.68</v>
      </c>
      <c r="O3111" t="s">
        <v>652</v>
      </c>
      <c r="P3111" t="s">
        <v>52</v>
      </c>
      <c r="Q3111" t="s">
        <v>3153</v>
      </c>
      <c r="R3111" t="s">
        <v>1395</v>
      </c>
      <c r="S3111" t="s">
        <v>1860</v>
      </c>
      <c r="T3111" t="s">
        <v>613</v>
      </c>
      <c r="U3111" t="s">
        <v>614</v>
      </c>
      <c r="V3111" t="s">
        <v>492</v>
      </c>
      <c r="W3111" t="s">
        <v>141</v>
      </c>
      <c r="X3111" t="s">
        <v>105</v>
      </c>
      <c r="Y3111" t="s">
        <v>106</v>
      </c>
      <c r="Z3111" t="s">
        <v>107</v>
      </c>
      <c r="AA3111" t="s">
        <v>474</v>
      </c>
      <c r="AB3111" t="s">
        <v>258</v>
      </c>
      <c r="AC3111" t="s">
        <v>47</v>
      </c>
      <c r="AD3111" t="s">
        <v>1502</v>
      </c>
      <c r="AE3111" t="s">
        <v>595</v>
      </c>
      <c r="AF3111" t="s">
        <v>92</v>
      </c>
      <c r="AH3111" t="s">
        <v>67</v>
      </c>
      <c r="AI3111" t="s">
        <v>68</v>
      </c>
      <c r="AJ3111" t="s">
        <v>146</v>
      </c>
      <c r="AK3111" t="s">
        <v>15712</v>
      </c>
      <c r="AL3111" t="s">
        <v>548</v>
      </c>
      <c r="AM3111">
        <v>240</v>
      </c>
      <c r="AN3111" t="s">
        <v>15741</v>
      </c>
    </row>
    <row r="3112" spans="1:40" x14ac:dyDescent="0.25">
      <c r="A3112" t="s">
        <v>15017</v>
      </c>
      <c r="B3112" t="s">
        <v>15742</v>
      </c>
      <c r="C3112" t="s">
        <v>227</v>
      </c>
      <c r="D3112" t="s">
        <v>43</v>
      </c>
      <c r="E3112" t="s">
        <v>151</v>
      </c>
      <c r="G3112" t="s">
        <v>583</v>
      </c>
      <c r="H3112" t="s">
        <v>1588</v>
      </c>
      <c r="I3112" t="s">
        <v>1588</v>
      </c>
      <c r="J3112" t="s">
        <v>3509</v>
      </c>
      <c r="K3112" t="s">
        <v>496</v>
      </c>
      <c r="L3112" t="s">
        <v>15743</v>
      </c>
      <c r="M3112">
        <v>110</v>
      </c>
      <c r="N3112">
        <v>3.88</v>
      </c>
      <c r="O3112" t="s">
        <v>9356</v>
      </c>
      <c r="P3112" t="s">
        <v>1259</v>
      </c>
      <c r="Q3112" t="s">
        <v>15744</v>
      </c>
      <c r="R3112" t="s">
        <v>7355</v>
      </c>
      <c r="S3112" t="s">
        <v>1860</v>
      </c>
      <c r="T3112" t="s">
        <v>15745</v>
      </c>
      <c r="U3112" t="s">
        <v>7284</v>
      </c>
      <c r="V3112" t="s">
        <v>593</v>
      </c>
      <c r="W3112" t="s">
        <v>141</v>
      </c>
      <c r="X3112" t="s">
        <v>15746</v>
      </c>
      <c r="Y3112" t="s">
        <v>416</v>
      </c>
      <c r="Z3112" t="s">
        <v>536</v>
      </c>
      <c r="AA3112" t="s">
        <v>114</v>
      </c>
      <c r="AB3112" t="s">
        <v>47</v>
      </c>
      <c r="AC3112" t="s">
        <v>47</v>
      </c>
      <c r="AD3112" t="s">
        <v>271</v>
      </c>
      <c r="AE3112" t="s">
        <v>508</v>
      </c>
      <c r="AF3112" t="s">
        <v>92</v>
      </c>
      <c r="AH3112" t="s">
        <v>67</v>
      </c>
      <c r="AI3112" t="s">
        <v>68</v>
      </c>
      <c r="AJ3112" t="s">
        <v>69</v>
      </c>
      <c r="AK3112" t="s">
        <v>15515</v>
      </c>
      <c r="AL3112" t="s">
        <v>95</v>
      </c>
      <c r="AM3112">
        <v>70</v>
      </c>
      <c r="AN3112" t="s">
        <v>15747</v>
      </c>
    </row>
    <row r="3113" spans="1:40" x14ac:dyDescent="0.25">
      <c r="A3113" t="s">
        <v>15017</v>
      </c>
      <c r="B3113" t="s">
        <v>15748</v>
      </c>
      <c r="C3113" t="s">
        <v>42</v>
      </c>
      <c r="D3113" t="s">
        <v>130</v>
      </c>
      <c r="E3113" t="s">
        <v>176</v>
      </c>
      <c r="F3113" t="s">
        <v>15749</v>
      </c>
      <c r="G3113" t="s">
        <v>1790</v>
      </c>
      <c r="H3113" t="s">
        <v>1588</v>
      </c>
      <c r="I3113" t="s">
        <v>1588</v>
      </c>
      <c r="J3113" t="s">
        <v>552</v>
      </c>
      <c r="K3113" t="s">
        <v>1734</v>
      </c>
      <c r="O3113" t="s">
        <v>372</v>
      </c>
      <c r="P3113" t="s">
        <v>15493</v>
      </c>
      <c r="Q3113" t="s">
        <v>4521</v>
      </c>
      <c r="R3113" t="s">
        <v>15750</v>
      </c>
      <c r="S3113" t="s">
        <v>458</v>
      </c>
      <c r="T3113" t="s">
        <v>6080</v>
      </c>
      <c r="U3113" t="s">
        <v>520</v>
      </c>
      <c r="V3113" t="s">
        <v>521</v>
      </c>
      <c r="W3113" t="s">
        <v>114</v>
      </c>
      <c r="X3113" t="s">
        <v>170</v>
      </c>
      <c r="Y3113" t="s">
        <v>61</v>
      </c>
      <c r="Z3113" t="s">
        <v>89</v>
      </c>
      <c r="AA3113" t="s">
        <v>1841</v>
      </c>
      <c r="AB3113" t="s">
        <v>47</v>
      </c>
      <c r="AC3113" t="s">
        <v>47</v>
      </c>
      <c r="AD3113" t="s">
        <v>525</v>
      </c>
      <c r="AE3113" t="s">
        <v>145</v>
      </c>
      <c r="AF3113" t="s">
        <v>66</v>
      </c>
      <c r="AG3113" t="s">
        <v>47</v>
      </c>
      <c r="AH3113" t="s">
        <v>526</v>
      </c>
      <c r="AI3113" t="s">
        <v>15471</v>
      </c>
      <c r="AJ3113" t="s">
        <v>162</v>
      </c>
      <c r="AK3113" t="s">
        <v>15424</v>
      </c>
      <c r="AL3113" t="s">
        <v>95</v>
      </c>
      <c r="AN3113" t="s">
        <v>15751</v>
      </c>
    </row>
    <row r="3114" spans="1:40" x14ac:dyDescent="0.25">
      <c r="A3114" t="s">
        <v>15017</v>
      </c>
      <c r="B3114" t="s">
        <v>15752</v>
      </c>
      <c r="C3114" t="s">
        <v>112</v>
      </c>
      <c r="D3114" t="s">
        <v>4657</v>
      </c>
      <c r="G3114" t="s">
        <v>114</v>
      </c>
      <c r="H3114" t="s">
        <v>114</v>
      </c>
      <c r="I3114" t="s">
        <v>114</v>
      </c>
      <c r="J3114" t="s">
        <v>552</v>
      </c>
      <c r="K3114" t="s">
        <v>1734</v>
      </c>
      <c r="L3114" t="s">
        <v>15753</v>
      </c>
      <c r="M3114">
        <v>338</v>
      </c>
      <c r="N3114">
        <v>11.92</v>
      </c>
      <c r="O3114" t="s">
        <v>114</v>
      </c>
      <c r="P3114" t="s">
        <v>52</v>
      </c>
      <c r="Q3114" t="s">
        <v>15278</v>
      </c>
      <c r="R3114" t="s">
        <v>15279</v>
      </c>
      <c r="S3114" t="s">
        <v>10757</v>
      </c>
      <c r="T3114" t="s">
        <v>10736</v>
      </c>
      <c r="U3114" t="s">
        <v>15642</v>
      </c>
      <c r="V3114" t="s">
        <v>4923</v>
      </c>
      <c r="W3114" t="s">
        <v>522</v>
      </c>
      <c r="X3114" t="s">
        <v>170</v>
      </c>
      <c r="Y3114" t="s">
        <v>61</v>
      </c>
      <c r="Z3114" t="s">
        <v>869</v>
      </c>
      <c r="AA3114" t="s">
        <v>1667</v>
      </c>
      <c r="AB3114" t="s">
        <v>258</v>
      </c>
      <c r="AC3114" t="s">
        <v>47</v>
      </c>
      <c r="AD3114" t="s">
        <v>15280</v>
      </c>
      <c r="AE3114" t="s">
        <v>47</v>
      </c>
      <c r="AF3114" t="s">
        <v>700</v>
      </c>
      <c r="AH3114" t="s">
        <v>114</v>
      </c>
      <c r="AI3114" t="s">
        <v>3684</v>
      </c>
      <c r="AJ3114" t="s">
        <v>645</v>
      </c>
      <c r="AK3114" t="s">
        <v>3495</v>
      </c>
      <c r="AL3114" t="s">
        <v>95</v>
      </c>
      <c r="AM3114">
        <v>300</v>
      </c>
      <c r="AN3114" t="s">
        <v>15754</v>
      </c>
    </row>
    <row r="3115" spans="1:40" x14ac:dyDescent="0.25">
      <c r="A3115" t="s">
        <v>15017</v>
      </c>
      <c r="B3115" t="s">
        <v>13228</v>
      </c>
      <c r="C3115" t="s">
        <v>3944</v>
      </c>
      <c r="D3115" t="s">
        <v>15755</v>
      </c>
      <c r="E3115" t="s">
        <v>15756</v>
      </c>
      <c r="F3115" t="s">
        <v>15757</v>
      </c>
      <c r="G3115" t="s">
        <v>6057</v>
      </c>
      <c r="H3115" t="s">
        <v>1588</v>
      </c>
      <c r="I3115" t="s">
        <v>1588</v>
      </c>
      <c r="J3115" t="s">
        <v>513</v>
      </c>
      <c r="K3115" t="s">
        <v>532</v>
      </c>
      <c r="L3115" t="s">
        <v>15758</v>
      </c>
      <c r="M3115">
        <v>143</v>
      </c>
      <c r="N3115">
        <v>5.04</v>
      </c>
      <c r="O3115" t="s">
        <v>372</v>
      </c>
      <c r="P3115" t="s">
        <v>15493</v>
      </c>
      <c r="Q3115" t="s">
        <v>15759</v>
      </c>
      <c r="R3115" t="s">
        <v>1172</v>
      </c>
      <c r="S3115" t="s">
        <v>15760</v>
      </c>
      <c r="T3115" t="s">
        <v>6080</v>
      </c>
      <c r="U3115" t="s">
        <v>520</v>
      </c>
      <c r="V3115" t="s">
        <v>521</v>
      </c>
      <c r="W3115" t="s">
        <v>114</v>
      </c>
      <c r="X3115" t="s">
        <v>60</v>
      </c>
      <c r="Y3115" t="s">
        <v>61</v>
      </c>
      <c r="Z3115" t="s">
        <v>15761</v>
      </c>
      <c r="AA3115" t="s">
        <v>10832</v>
      </c>
      <c r="AB3115" t="s">
        <v>47</v>
      </c>
      <c r="AC3115" t="s">
        <v>47</v>
      </c>
      <c r="AD3115" t="s">
        <v>525</v>
      </c>
      <c r="AE3115" t="s">
        <v>4770</v>
      </c>
      <c r="AF3115" t="s">
        <v>66</v>
      </c>
      <c r="AG3115" t="s">
        <v>47</v>
      </c>
      <c r="AH3115" t="s">
        <v>526</v>
      </c>
      <c r="AI3115" t="s">
        <v>15471</v>
      </c>
      <c r="AJ3115" t="s">
        <v>162</v>
      </c>
      <c r="AK3115" t="s">
        <v>3048</v>
      </c>
      <c r="AL3115" t="s">
        <v>1966</v>
      </c>
      <c r="AM3115">
        <v>270</v>
      </c>
      <c r="AN3115" t="s">
        <v>15762</v>
      </c>
    </row>
    <row r="3116" spans="1:40" x14ac:dyDescent="0.25">
      <c r="A3116" t="s">
        <v>15017</v>
      </c>
      <c r="B3116" t="s">
        <v>15763</v>
      </c>
      <c r="C3116" t="s">
        <v>227</v>
      </c>
      <c r="D3116" t="s">
        <v>130</v>
      </c>
      <c r="E3116" t="s">
        <v>151</v>
      </c>
      <c r="G3116" t="s">
        <v>228</v>
      </c>
      <c r="H3116" t="s">
        <v>1588</v>
      </c>
      <c r="I3116" t="s">
        <v>1588</v>
      </c>
      <c r="J3116" t="s">
        <v>513</v>
      </c>
      <c r="K3116" t="s">
        <v>1734</v>
      </c>
      <c r="L3116" t="s">
        <v>15764</v>
      </c>
      <c r="M3116">
        <v>120</v>
      </c>
      <c r="N3116">
        <v>4.2300000000000004</v>
      </c>
      <c r="O3116" t="s">
        <v>602</v>
      </c>
      <c r="P3116" t="s">
        <v>15765</v>
      </c>
      <c r="Q3116" t="s">
        <v>15766</v>
      </c>
      <c r="R3116" t="s">
        <v>457</v>
      </c>
      <c r="S3116" t="s">
        <v>15738</v>
      </c>
      <c r="T3116" t="s">
        <v>9357</v>
      </c>
      <c r="U3116" t="s">
        <v>6101</v>
      </c>
      <c r="V3116" t="s">
        <v>404</v>
      </c>
      <c r="W3116" t="s">
        <v>141</v>
      </c>
      <c r="X3116" t="s">
        <v>105</v>
      </c>
      <c r="Y3116" t="s">
        <v>106</v>
      </c>
      <c r="Z3116" t="s">
        <v>107</v>
      </c>
      <c r="AA3116" t="s">
        <v>474</v>
      </c>
      <c r="AB3116" t="s">
        <v>47</v>
      </c>
      <c r="AC3116" t="s">
        <v>47</v>
      </c>
      <c r="AD3116" t="s">
        <v>1374</v>
      </c>
      <c r="AE3116" t="s">
        <v>145</v>
      </c>
      <c r="AF3116" t="s">
        <v>92</v>
      </c>
      <c r="AG3116" t="s">
        <v>47</v>
      </c>
      <c r="AH3116" t="s">
        <v>526</v>
      </c>
      <c r="AI3116" t="s">
        <v>15767</v>
      </c>
      <c r="AJ3116" t="s">
        <v>146</v>
      </c>
      <c r="AK3116" t="s">
        <v>12341</v>
      </c>
      <c r="AL3116" t="s">
        <v>548</v>
      </c>
      <c r="AM3116">
        <v>250</v>
      </c>
      <c r="AN3116" t="s">
        <v>15768</v>
      </c>
    </row>
    <row r="3117" spans="1:40" x14ac:dyDescent="0.25">
      <c r="A3117" t="s">
        <v>15017</v>
      </c>
      <c r="B3117" t="s">
        <v>15769</v>
      </c>
      <c r="C3117" t="s">
        <v>10778</v>
      </c>
      <c r="D3117" t="s">
        <v>1974</v>
      </c>
      <c r="E3117" t="s">
        <v>1975</v>
      </c>
      <c r="F3117" t="s">
        <v>7753</v>
      </c>
      <c r="G3117" t="s">
        <v>10780</v>
      </c>
      <c r="H3117" t="s">
        <v>114</v>
      </c>
      <c r="I3117" t="s">
        <v>114</v>
      </c>
      <c r="J3117" t="s">
        <v>513</v>
      </c>
      <c r="K3117" t="s">
        <v>544</v>
      </c>
      <c r="L3117" t="s">
        <v>15770</v>
      </c>
      <c r="M3117">
        <v>169.8</v>
      </c>
      <c r="N3117">
        <v>5.96</v>
      </c>
      <c r="O3117" t="s">
        <v>47</v>
      </c>
      <c r="P3117" t="s">
        <v>505</v>
      </c>
      <c r="Q3117" t="s">
        <v>15771</v>
      </c>
      <c r="R3117" t="s">
        <v>320</v>
      </c>
      <c r="S3117" t="s">
        <v>1860</v>
      </c>
      <c r="T3117" t="s">
        <v>6132</v>
      </c>
      <c r="U3117" t="s">
        <v>10783</v>
      </c>
      <c r="V3117" t="s">
        <v>404</v>
      </c>
      <c r="W3117" t="s">
        <v>522</v>
      </c>
      <c r="X3117" t="s">
        <v>105</v>
      </c>
      <c r="Y3117" t="s">
        <v>106</v>
      </c>
      <c r="Z3117" t="s">
        <v>223</v>
      </c>
      <c r="AA3117" t="s">
        <v>270</v>
      </c>
      <c r="AB3117" t="s">
        <v>47</v>
      </c>
      <c r="AC3117" t="s">
        <v>47</v>
      </c>
      <c r="AD3117" t="s">
        <v>15631</v>
      </c>
      <c r="AE3117" t="s">
        <v>65</v>
      </c>
      <c r="AF3117" t="s">
        <v>15083</v>
      </c>
      <c r="AH3117" t="s">
        <v>114</v>
      </c>
      <c r="AJ3117" t="s">
        <v>146</v>
      </c>
      <c r="AK3117" t="s">
        <v>15481</v>
      </c>
      <c r="AL3117" t="s">
        <v>71</v>
      </c>
      <c r="AM3117">
        <v>260</v>
      </c>
      <c r="AN3117" t="s">
        <v>15772</v>
      </c>
    </row>
    <row r="3118" spans="1:40" x14ac:dyDescent="0.25">
      <c r="A3118" t="s">
        <v>15017</v>
      </c>
      <c r="B3118" t="s">
        <v>15773</v>
      </c>
      <c r="C3118" t="s">
        <v>227</v>
      </c>
      <c r="D3118" t="s">
        <v>130</v>
      </c>
      <c r="E3118" t="s">
        <v>7565</v>
      </c>
      <c r="G3118" t="s">
        <v>327</v>
      </c>
      <c r="H3118" t="s">
        <v>1588</v>
      </c>
      <c r="I3118" t="s">
        <v>1588</v>
      </c>
      <c r="J3118" t="s">
        <v>6129</v>
      </c>
      <c r="K3118" t="s">
        <v>1832</v>
      </c>
      <c r="L3118" t="s">
        <v>15774</v>
      </c>
      <c r="M3118">
        <v>141.19999999999999</v>
      </c>
      <c r="N3118">
        <v>4.97</v>
      </c>
      <c r="O3118" t="s">
        <v>372</v>
      </c>
      <c r="P3118" t="s">
        <v>15493</v>
      </c>
      <c r="Q3118" t="s">
        <v>8772</v>
      </c>
      <c r="R3118" t="s">
        <v>457</v>
      </c>
      <c r="S3118" t="s">
        <v>1860</v>
      </c>
      <c r="T3118" t="s">
        <v>5098</v>
      </c>
      <c r="U3118" t="s">
        <v>5182</v>
      </c>
      <c r="V3118" t="s">
        <v>4923</v>
      </c>
      <c r="W3118" t="s">
        <v>522</v>
      </c>
      <c r="X3118" t="s">
        <v>170</v>
      </c>
      <c r="Y3118" t="s">
        <v>61</v>
      </c>
      <c r="Z3118" t="s">
        <v>1784</v>
      </c>
      <c r="AA3118" t="s">
        <v>474</v>
      </c>
      <c r="AB3118" t="s">
        <v>47</v>
      </c>
      <c r="AC3118" t="s">
        <v>47</v>
      </c>
      <c r="AD3118" t="s">
        <v>1374</v>
      </c>
      <c r="AE3118" t="s">
        <v>65</v>
      </c>
      <c r="AF3118" t="s">
        <v>92</v>
      </c>
      <c r="AH3118" t="s">
        <v>114</v>
      </c>
      <c r="AI3118" t="s">
        <v>4460</v>
      </c>
      <c r="AJ3118" t="s">
        <v>162</v>
      </c>
      <c r="AK3118" t="s">
        <v>15775</v>
      </c>
      <c r="AL3118" t="s">
        <v>528</v>
      </c>
      <c r="AM3118">
        <v>270</v>
      </c>
      <c r="AN3118" t="s">
        <v>15776</v>
      </c>
    </row>
    <row r="3119" spans="1:40" x14ac:dyDescent="0.25">
      <c r="A3119" t="s">
        <v>15017</v>
      </c>
      <c r="B3119" t="s">
        <v>15777</v>
      </c>
      <c r="C3119" t="s">
        <v>227</v>
      </c>
      <c r="D3119" t="s">
        <v>43</v>
      </c>
      <c r="E3119" t="s">
        <v>151</v>
      </c>
      <c r="G3119" t="s">
        <v>583</v>
      </c>
      <c r="H3119" t="s">
        <v>1588</v>
      </c>
      <c r="I3119" t="s">
        <v>1588</v>
      </c>
      <c r="J3119" t="s">
        <v>543</v>
      </c>
      <c r="K3119" t="s">
        <v>1816</v>
      </c>
      <c r="L3119" t="s">
        <v>15778</v>
      </c>
      <c r="M3119">
        <v>125</v>
      </c>
      <c r="N3119">
        <v>4.41</v>
      </c>
      <c r="O3119" t="s">
        <v>1469</v>
      </c>
      <c r="P3119" t="s">
        <v>52</v>
      </c>
      <c r="Q3119" t="s">
        <v>15697</v>
      </c>
      <c r="R3119" t="s">
        <v>15698</v>
      </c>
      <c r="S3119" t="s">
        <v>1860</v>
      </c>
      <c r="T3119" t="s">
        <v>655</v>
      </c>
      <c r="U3119" t="s">
        <v>656</v>
      </c>
      <c r="V3119" t="s">
        <v>492</v>
      </c>
      <c r="W3119" t="s">
        <v>141</v>
      </c>
      <c r="X3119" t="s">
        <v>332</v>
      </c>
      <c r="Y3119" t="s">
        <v>416</v>
      </c>
      <c r="Z3119" t="s">
        <v>1492</v>
      </c>
      <c r="AA3119" t="s">
        <v>114</v>
      </c>
      <c r="AB3119" t="s">
        <v>47</v>
      </c>
      <c r="AC3119" t="s">
        <v>47</v>
      </c>
      <c r="AD3119" t="s">
        <v>144</v>
      </c>
      <c r="AE3119" t="s">
        <v>595</v>
      </c>
      <c r="AF3119" t="s">
        <v>92</v>
      </c>
      <c r="AH3119" t="s">
        <v>67</v>
      </c>
      <c r="AI3119" t="s">
        <v>68</v>
      </c>
      <c r="AJ3119" t="s">
        <v>146</v>
      </c>
      <c r="AK3119" t="s">
        <v>1656</v>
      </c>
      <c r="AL3119" t="s">
        <v>95</v>
      </c>
      <c r="AM3119">
        <v>110</v>
      </c>
      <c r="AN3119" t="s">
        <v>15779</v>
      </c>
    </row>
    <row r="3120" spans="1:40" x14ac:dyDescent="0.25">
      <c r="A3120" t="s">
        <v>15017</v>
      </c>
      <c r="B3120" t="s">
        <v>15780</v>
      </c>
      <c r="C3120" t="s">
        <v>227</v>
      </c>
      <c r="D3120" t="s">
        <v>130</v>
      </c>
      <c r="E3120" t="s">
        <v>151</v>
      </c>
      <c r="G3120" t="s">
        <v>583</v>
      </c>
      <c r="H3120" t="s">
        <v>1588</v>
      </c>
      <c r="I3120" t="s">
        <v>1588</v>
      </c>
      <c r="J3120" t="s">
        <v>543</v>
      </c>
      <c r="K3120" t="s">
        <v>1816</v>
      </c>
      <c r="L3120" t="s">
        <v>15781</v>
      </c>
      <c r="M3120">
        <v>125</v>
      </c>
      <c r="N3120">
        <v>4.41</v>
      </c>
      <c r="O3120" t="s">
        <v>372</v>
      </c>
      <c r="P3120" t="s">
        <v>52</v>
      </c>
      <c r="Q3120" t="s">
        <v>15782</v>
      </c>
      <c r="R3120" t="s">
        <v>15698</v>
      </c>
      <c r="S3120" t="s">
        <v>1860</v>
      </c>
      <c r="T3120" t="s">
        <v>655</v>
      </c>
      <c r="U3120" t="s">
        <v>656</v>
      </c>
      <c r="V3120" t="s">
        <v>492</v>
      </c>
      <c r="W3120" t="s">
        <v>141</v>
      </c>
      <c r="X3120" t="s">
        <v>332</v>
      </c>
      <c r="Y3120" t="s">
        <v>416</v>
      </c>
      <c r="Z3120" t="s">
        <v>1492</v>
      </c>
      <c r="AA3120" t="s">
        <v>114</v>
      </c>
      <c r="AB3120" t="s">
        <v>47</v>
      </c>
      <c r="AC3120" t="s">
        <v>47</v>
      </c>
      <c r="AD3120" t="s">
        <v>91</v>
      </c>
      <c r="AE3120" t="s">
        <v>595</v>
      </c>
      <c r="AF3120" t="s">
        <v>92</v>
      </c>
      <c r="AH3120" t="s">
        <v>67</v>
      </c>
      <c r="AI3120" t="s">
        <v>68</v>
      </c>
      <c r="AJ3120" t="s">
        <v>146</v>
      </c>
      <c r="AK3120" t="s">
        <v>1656</v>
      </c>
      <c r="AL3120" t="s">
        <v>95</v>
      </c>
      <c r="AM3120">
        <v>110</v>
      </c>
      <c r="AN3120" t="s">
        <v>15783</v>
      </c>
    </row>
    <row r="3121" spans="1:40" x14ac:dyDescent="0.25">
      <c r="A3121" t="s">
        <v>15017</v>
      </c>
      <c r="B3121" t="s">
        <v>15784</v>
      </c>
      <c r="C3121" t="s">
        <v>1973</v>
      </c>
      <c r="D3121" t="s">
        <v>1974</v>
      </c>
      <c r="E3121" t="s">
        <v>1975</v>
      </c>
      <c r="G3121" t="s">
        <v>1976</v>
      </c>
      <c r="H3121" t="s">
        <v>114</v>
      </c>
      <c r="I3121" t="s">
        <v>114</v>
      </c>
      <c r="J3121" t="s">
        <v>543</v>
      </c>
      <c r="K3121" t="s">
        <v>1832</v>
      </c>
      <c r="L3121" t="s">
        <v>15785</v>
      </c>
      <c r="M3121">
        <v>110</v>
      </c>
      <c r="N3121">
        <v>3.88</v>
      </c>
      <c r="O3121" t="s">
        <v>47</v>
      </c>
      <c r="P3121" t="s">
        <v>6310</v>
      </c>
      <c r="Q3121" t="s">
        <v>15786</v>
      </c>
      <c r="R3121" t="s">
        <v>7355</v>
      </c>
      <c r="S3121" t="s">
        <v>2132</v>
      </c>
      <c r="T3121" t="s">
        <v>6212</v>
      </c>
      <c r="W3121" t="s">
        <v>141</v>
      </c>
      <c r="X3121" t="s">
        <v>332</v>
      </c>
      <c r="Y3121" t="s">
        <v>416</v>
      </c>
      <c r="Z3121" t="s">
        <v>536</v>
      </c>
      <c r="AA3121" t="s">
        <v>114</v>
      </c>
      <c r="AB3121" t="s">
        <v>47</v>
      </c>
      <c r="AC3121" t="s">
        <v>47</v>
      </c>
      <c r="AD3121" t="s">
        <v>144</v>
      </c>
      <c r="AE3121" t="s">
        <v>595</v>
      </c>
      <c r="AF3121" t="s">
        <v>92</v>
      </c>
      <c r="AH3121" t="s">
        <v>114</v>
      </c>
      <c r="AI3121" t="s">
        <v>68</v>
      </c>
      <c r="AJ3121" t="s">
        <v>146</v>
      </c>
      <c r="AK3121" t="s">
        <v>15515</v>
      </c>
      <c r="AL3121" t="s">
        <v>71</v>
      </c>
      <c r="AM3121">
        <v>60</v>
      </c>
      <c r="AN3121" t="s">
        <v>15787</v>
      </c>
    </row>
    <row r="3122" spans="1:40" x14ac:dyDescent="0.25">
      <c r="A3122" t="s">
        <v>15017</v>
      </c>
      <c r="B3122" t="s">
        <v>15788</v>
      </c>
      <c r="C3122" t="s">
        <v>3944</v>
      </c>
      <c r="D3122" t="s">
        <v>15789</v>
      </c>
      <c r="E3122" t="s">
        <v>15790</v>
      </c>
      <c r="F3122" t="s">
        <v>15791</v>
      </c>
      <c r="G3122" t="s">
        <v>4157</v>
      </c>
      <c r="H3122" t="s">
        <v>15792</v>
      </c>
      <c r="I3122" t="s">
        <v>15792</v>
      </c>
      <c r="J3122" t="s">
        <v>543</v>
      </c>
      <c r="K3122" t="s">
        <v>1832</v>
      </c>
      <c r="L3122" t="s">
        <v>15793</v>
      </c>
      <c r="M3122">
        <v>113.4</v>
      </c>
      <c r="N3122">
        <v>3.99</v>
      </c>
      <c r="O3122" t="s">
        <v>372</v>
      </c>
      <c r="P3122" t="s">
        <v>52</v>
      </c>
      <c r="Q3122" t="s">
        <v>15794</v>
      </c>
      <c r="R3122" t="s">
        <v>320</v>
      </c>
      <c r="S3122" t="s">
        <v>1860</v>
      </c>
      <c r="T3122" t="s">
        <v>6132</v>
      </c>
      <c r="U3122" t="s">
        <v>10783</v>
      </c>
      <c r="V3122" t="s">
        <v>404</v>
      </c>
      <c r="W3122" t="s">
        <v>141</v>
      </c>
      <c r="X3122" t="s">
        <v>332</v>
      </c>
      <c r="Y3122" t="s">
        <v>106</v>
      </c>
      <c r="Z3122" t="s">
        <v>223</v>
      </c>
      <c r="AA3122" t="s">
        <v>270</v>
      </c>
      <c r="AB3122" t="s">
        <v>47</v>
      </c>
      <c r="AC3122" t="s">
        <v>47</v>
      </c>
      <c r="AD3122" t="s">
        <v>1502</v>
      </c>
      <c r="AE3122" t="s">
        <v>65</v>
      </c>
      <c r="AF3122" t="s">
        <v>92</v>
      </c>
      <c r="AG3122" t="s">
        <v>47</v>
      </c>
      <c r="AH3122" t="s">
        <v>114</v>
      </c>
      <c r="AI3122" t="s">
        <v>68</v>
      </c>
      <c r="AJ3122" t="s">
        <v>69</v>
      </c>
      <c r="AK3122" t="s">
        <v>15481</v>
      </c>
      <c r="AL3122" t="s">
        <v>15795</v>
      </c>
      <c r="AM3122">
        <v>100</v>
      </c>
      <c r="AN3122" t="s">
        <v>15796</v>
      </c>
    </row>
    <row r="3123" spans="1:40" x14ac:dyDescent="0.25">
      <c r="A3123" t="s">
        <v>15017</v>
      </c>
      <c r="B3123" t="s">
        <v>15797</v>
      </c>
      <c r="C3123" t="s">
        <v>3944</v>
      </c>
      <c r="D3123" t="s">
        <v>1974</v>
      </c>
      <c r="E3123" t="s">
        <v>1975</v>
      </c>
      <c r="F3123" t="s">
        <v>7753</v>
      </c>
      <c r="G3123" t="s">
        <v>10780</v>
      </c>
      <c r="H3123" t="s">
        <v>114</v>
      </c>
      <c r="I3123" t="s">
        <v>114</v>
      </c>
      <c r="J3123" t="s">
        <v>572</v>
      </c>
      <c r="K3123" t="s">
        <v>1892</v>
      </c>
      <c r="L3123" t="s">
        <v>15798</v>
      </c>
      <c r="M3123">
        <v>129</v>
      </c>
      <c r="N3123">
        <v>4.55</v>
      </c>
      <c r="O3123" t="s">
        <v>372</v>
      </c>
      <c r="P3123" t="s">
        <v>15799</v>
      </c>
      <c r="Q3123" t="s">
        <v>15800</v>
      </c>
      <c r="R3123" t="s">
        <v>604</v>
      </c>
      <c r="S3123" t="s">
        <v>1860</v>
      </c>
      <c r="T3123" t="s">
        <v>6132</v>
      </c>
      <c r="U3123" t="s">
        <v>5191</v>
      </c>
      <c r="V3123" t="s">
        <v>686</v>
      </c>
      <c r="W3123" t="s">
        <v>522</v>
      </c>
      <c r="X3123" t="s">
        <v>105</v>
      </c>
      <c r="Y3123" t="s">
        <v>106</v>
      </c>
      <c r="Z3123" t="s">
        <v>223</v>
      </c>
      <c r="AA3123" t="s">
        <v>474</v>
      </c>
      <c r="AB3123" t="s">
        <v>47</v>
      </c>
      <c r="AC3123" t="s">
        <v>47</v>
      </c>
      <c r="AD3123" t="s">
        <v>15631</v>
      </c>
      <c r="AE3123" t="s">
        <v>302</v>
      </c>
      <c r="AF3123" t="s">
        <v>92</v>
      </c>
      <c r="AH3123" t="s">
        <v>114</v>
      </c>
      <c r="AI3123" t="s">
        <v>68</v>
      </c>
      <c r="AJ3123" t="s">
        <v>146</v>
      </c>
      <c r="AK3123" t="s">
        <v>15481</v>
      </c>
      <c r="AL3123" t="s">
        <v>71</v>
      </c>
      <c r="AM3123">
        <v>270</v>
      </c>
      <c r="AN3123" t="s">
        <v>15801</v>
      </c>
    </row>
    <row r="3124" spans="1:40" x14ac:dyDescent="0.25">
      <c r="A3124" t="s">
        <v>15017</v>
      </c>
      <c r="B3124" t="s">
        <v>15802</v>
      </c>
      <c r="C3124" t="s">
        <v>3944</v>
      </c>
      <c r="D3124" t="s">
        <v>15803</v>
      </c>
      <c r="E3124" t="s">
        <v>15804</v>
      </c>
      <c r="F3124" t="s">
        <v>15805</v>
      </c>
      <c r="G3124" t="s">
        <v>10456</v>
      </c>
      <c r="H3124" t="s">
        <v>47</v>
      </c>
      <c r="I3124" t="s">
        <v>47</v>
      </c>
      <c r="J3124" t="s">
        <v>584</v>
      </c>
      <c r="K3124" t="s">
        <v>1832</v>
      </c>
      <c r="L3124" t="s">
        <v>15806</v>
      </c>
      <c r="M3124">
        <v>133.19999999999999</v>
      </c>
      <c r="N3124">
        <v>4.6900000000000004</v>
      </c>
      <c r="O3124" t="s">
        <v>372</v>
      </c>
      <c r="P3124" t="s">
        <v>15765</v>
      </c>
      <c r="Q3124" t="s">
        <v>15807</v>
      </c>
      <c r="R3124" t="s">
        <v>15808</v>
      </c>
      <c r="S3124" t="s">
        <v>1860</v>
      </c>
      <c r="T3124" t="s">
        <v>3717</v>
      </c>
      <c r="W3124" t="s">
        <v>141</v>
      </c>
      <c r="X3124" t="s">
        <v>105</v>
      </c>
      <c r="Y3124" t="s">
        <v>106</v>
      </c>
      <c r="Z3124" t="s">
        <v>107</v>
      </c>
      <c r="AA3124" t="s">
        <v>474</v>
      </c>
      <c r="AB3124" t="s">
        <v>47</v>
      </c>
      <c r="AC3124" t="s">
        <v>47</v>
      </c>
      <c r="AD3124" t="s">
        <v>10725</v>
      </c>
      <c r="AE3124" t="s">
        <v>47</v>
      </c>
      <c r="AF3124" t="s">
        <v>92</v>
      </c>
      <c r="AH3124" t="s">
        <v>67</v>
      </c>
      <c r="AI3124" t="s">
        <v>68</v>
      </c>
      <c r="AJ3124" t="s">
        <v>146</v>
      </c>
      <c r="AK3124" t="s">
        <v>15360</v>
      </c>
      <c r="AL3124" t="s">
        <v>95</v>
      </c>
      <c r="AM3124">
        <v>150</v>
      </c>
      <c r="AN3124" t="s">
        <v>15809</v>
      </c>
    </row>
    <row r="3125" spans="1:40" x14ac:dyDescent="0.25">
      <c r="A3125" t="s">
        <v>15017</v>
      </c>
      <c r="B3125" t="s">
        <v>15810</v>
      </c>
      <c r="C3125" t="s">
        <v>42</v>
      </c>
      <c r="D3125" t="s">
        <v>130</v>
      </c>
      <c r="E3125" t="s">
        <v>15811</v>
      </c>
      <c r="F3125" t="s">
        <v>15812</v>
      </c>
      <c r="G3125" t="s">
        <v>1790</v>
      </c>
      <c r="H3125" t="s">
        <v>1588</v>
      </c>
      <c r="I3125" t="s">
        <v>1588</v>
      </c>
      <c r="J3125" t="s">
        <v>513</v>
      </c>
      <c r="K3125" t="s">
        <v>532</v>
      </c>
      <c r="L3125" t="s">
        <v>15813</v>
      </c>
      <c r="M3125">
        <v>126</v>
      </c>
      <c r="N3125">
        <v>4.4400000000000004</v>
      </c>
      <c r="O3125" t="s">
        <v>372</v>
      </c>
      <c r="P3125" t="s">
        <v>52</v>
      </c>
      <c r="Q3125" t="s">
        <v>12545</v>
      </c>
      <c r="R3125" t="s">
        <v>340</v>
      </c>
      <c r="S3125" t="s">
        <v>1860</v>
      </c>
      <c r="T3125" t="s">
        <v>6132</v>
      </c>
      <c r="U3125" t="s">
        <v>10783</v>
      </c>
      <c r="V3125" t="s">
        <v>404</v>
      </c>
      <c r="W3125" t="s">
        <v>141</v>
      </c>
      <c r="X3125" t="s">
        <v>332</v>
      </c>
      <c r="Y3125" t="s">
        <v>15814</v>
      </c>
      <c r="Z3125" t="s">
        <v>15815</v>
      </c>
      <c r="AA3125" t="s">
        <v>474</v>
      </c>
      <c r="AB3125" t="s">
        <v>47</v>
      </c>
      <c r="AC3125" t="s">
        <v>47</v>
      </c>
      <c r="AD3125" t="s">
        <v>10725</v>
      </c>
      <c r="AE3125" t="s">
        <v>145</v>
      </c>
      <c r="AF3125" t="s">
        <v>66</v>
      </c>
      <c r="AG3125" t="s">
        <v>47</v>
      </c>
      <c r="AH3125" t="s">
        <v>67</v>
      </c>
      <c r="AI3125" t="s">
        <v>68</v>
      </c>
      <c r="AJ3125" t="s">
        <v>146</v>
      </c>
      <c r="AK3125" t="s">
        <v>15481</v>
      </c>
      <c r="AL3125" t="s">
        <v>95</v>
      </c>
      <c r="AM3125">
        <v>200</v>
      </c>
      <c r="AN3125" t="s">
        <v>15816</v>
      </c>
    </row>
    <row r="3126" spans="1:40" x14ac:dyDescent="0.25">
      <c r="A3126" t="s">
        <v>15017</v>
      </c>
      <c r="B3126" t="s">
        <v>15817</v>
      </c>
      <c r="C3126" t="s">
        <v>3944</v>
      </c>
      <c r="D3126" t="s">
        <v>130</v>
      </c>
      <c r="E3126" t="s">
        <v>233</v>
      </c>
      <c r="F3126" t="s">
        <v>15818</v>
      </c>
      <c r="G3126" t="s">
        <v>1790</v>
      </c>
      <c r="H3126" t="s">
        <v>1588</v>
      </c>
      <c r="I3126" t="s">
        <v>1588</v>
      </c>
      <c r="J3126" t="s">
        <v>584</v>
      </c>
      <c r="K3126" t="s">
        <v>573</v>
      </c>
      <c r="L3126" t="s">
        <v>15819</v>
      </c>
      <c r="M3126">
        <v>131</v>
      </c>
      <c r="N3126">
        <v>4.62</v>
      </c>
      <c r="O3126" t="s">
        <v>47</v>
      </c>
      <c r="P3126" t="s">
        <v>52</v>
      </c>
      <c r="Q3126" t="s">
        <v>15820</v>
      </c>
      <c r="R3126" t="s">
        <v>604</v>
      </c>
      <c r="S3126" t="s">
        <v>1860</v>
      </c>
      <c r="T3126" t="s">
        <v>6132</v>
      </c>
      <c r="U3126" t="s">
        <v>5191</v>
      </c>
      <c r="V3126" t="s">
        <v>686</v>
      </c>
      <c r="W3126" t="s">
        <v>141</v>
      </c>
      <c r="X3126" t="s">
        <v>105</v>
      </c>
      <c r="Y3126" t="s">
        <v>106</v>
      </c>
      <c r="Z3126" t="s">
        <v>284</v>
      </c>
      <c r="AA3126" t="s">
        <v>1667</v>
      </c>
      <c r="AB3126" t="s">
        <v>47</v>
      </c>
      <c r="AC3126" t="s">
        <v>47</v>
      </c>
      <c r="AD3126" t="s">
        <v>10725</v>
      </c>
      <c r="AE3126" t="s">
        <v>65</v>
      </c>
      <c r="AF3126" t="s">
        <v>92</v>
      </c>
      <c r="AG3126" t="s">
        <v>47</v>
      </c>
      <c r="AH3126" t="s">
        <v>114</v>
      </c>
      <c r="AI3126" t="s">
        <v>68</v>
      </c>
      <c r="AJ3126" t="s">
        <v>146</v>
      </c>
      <c r="AK3126" t="s">
        <v>12341</v>
      </c>
      <c r="AL3126" t="s">
        <v>95</v>
      </c>
      <c r="AM3126">
        <v>220</v>
      </c>
      <c r="AN3126" t="s">
        <v>15821</v>
      </c>
    </row>
    <row r="3127" spans="1:40" x14ac:dyDescent="0.25">
      <c r="A3127" t="s">
        <v>15017</v>
      </c>
      <c r="B3127" t="s">
        <v>15822</v>
      </c>
      <c r="C3127" t="s">
        <v>42</v>
      </c>
      <c r="D3127" t="s">
        <v>1796</v>
      </c>
      <c r="E3127" t="s">
        <v>15823</v>
      </c>
      <c r="F3127" t="s">
        <v>15824</v>
      </c>
      <c r="G3127" t="s">
        <v>1790</v>
      </c>
      <c r="H3127" t="s">
        <v>1588</v>
      </c>
      <c r="I3127" t="s">
        <v>1588</v>
      </c>
      <c r="J3127" t="s">
        <v>584</v>
      </c>
      <c r="K3127" t="s">
        <v>1892</v>
      </c>
      <c r="L3127" t="s">
        <v>15825</v>
      </c>
      <c r="M3127">
        <v>172</v>
      </c>
      <c r="N3127">
        <v>6.07</v>
      </c>
      <c r="O3127" t="s">
        <v>372</v>
      </c>
      <c r="P3127" t="s">
        <v>15711</v>
      </c>
      <c r="Q3127" t="s">
        <v>15826</v>
      </c>
      <c r="R3127" t="s">
        <v>82</v>
      </c>
      <c r="S3127" t="s">
        <v>15827</v>
      </c>
      <c r="T3127" t="s">
        <v>10736</v>
      </c>
      <c r="U3127" t="s">
        <v>15828</v>
      </c>
      <c r="V3127" t="s">
        <v>4923</v>
      </c>
      <c r="W3127" t="s">
        <v>522</v>
      </c>
      <c r="X3127" t="s">
        <v>60</v>
      </c>
      <c r="Y3127" t="s">
        <v>61</v>
      </c>
      <c r="Z3127" t="s">
        <v>1784</v>
      </c>
      <c r="AA3127" t="s">
        <v>10832</v>
      </c>
      <c r="AB3127" t="s">
        <v>47</v>
      </c>
      <c r="AC3127" t="s">
        <v>47</v>
      </c>
      <c r="AD3127" t="s">
        <v>525</v>
      </c>
      <c r="AE3127" t="s">
        <v>10525</v>
      </c>
      <c r="AF3127" t="s">
        <v>15560</v>
      </c>
      <c r="AG3127" t="s">
        <v>47</v>
      </c>
      <c r="AH3127" t="s">
        <v>526</v>
      </c>
      <c r="AI3127" t="s">
        <v>15471</v>
      </c>
      <c r="AJ3127" t="s">
        <v>162</v>
      </c>
      <c r="AK3127" t="s">
        <v>15712</v>
      </c>
      <c r="AL3127" t="s">
        <v>95</v>
      </c>
      <c r="AM3127">
        <v>400</v>
      </c>
      <c r="AN3127" t="s">
        <v>15829</v>
      </c>
    </row>
    <row r="3128" spans="1:40" x14ac:dyDescent="0.25">
      <c r="A3128" t="s">
        <v>15017</v>
      </c>
      <c r="B3128" t="s">
        <v>15830</v>
      </c>
      <c r="C3128" t="s">
        <v>227</v>
      </c>
      <c r="D3128" t="s">
        <v>43</v>
      </c>
      <c r="E3128" t="s">
        <v>15831</v>
      </c>
      <c r="G3128" t="s">
        <v>583</v>
      </c>
      <c r="H3128" t="s">
        <v>1588</v>
      </c>
      <c r="I3128" t="s">
        <v>1588</v>
      </c>
      <c r="J3128" t="s">
        <v>584</v>
      </c>
      <c r="K3128" t="s">
        <v>585</v>
      </c>
      <c r="L3128" t="s">
        <v>15832</v>
      </c>
      <c r="M3128">
        <v>115.5</v>
      </c>
      <c r="N3128">
        <v>4.0599999999999996</v>
      </c>
      <c r="O3128" t="s">
        <v>455</v>
      </c>
      <c r="P3128" t="s">
        <v>52</v>
      </c>
      <c r="Q3128" t="s">
        <v>1799</v>
      </c>
      <c r="R3128" t="s">
        <v>1957</v>
      </c>
      <c r="S3128" t="s">
        <v>1860</v>
      </c>
      <c r="T3128" t="s">
        <v>8205</v>
      </c>
      <c r="U3128" t="s">
        <v>1862</v>
      </c>
      <c r="V3128" t="s">
        <v>1863</v>
      </c>
      <c r="W3128" t="s">
        <v>141</v>
      </c>
      <c r="X3128" t="s">
        <v>332</v>
      </c>
      <c r="Y3128" t="s">
        <v>6196</v>
      </c>
      <c r="Z3128" t="s">
        <v>107</v>
      </c>
      <c r="AA3128" t="s">
        <v>270</v>
      </c>
      <c r="AB3128" t="s">
        <v>47</v>
      </c>
      <c r="AC3128" t="s">
        <v>47</v>
      </c>
      <c r="AD3128" t="s">
        <v>1854</v>
      </c>
      <c r="AE3128" t="s">
        <v>595</v>
      </c>
      <c r="AF3128" t="s">
        <v>92</v>
      </c>
      <c r="AH3128" t="s">
        <v>67</v>
      </c>
      <c r="AI3128" t="s">
        <v>68</v>
      </c>
      <c r="AJ3128" t="s">
        <v>146</v>
      </c>
      <c r="AK3128" t="s">
        <v>15481</v>
      </c>
      <c r="AL3128" t="s">
        <v>95</v>
      </c>
      <c r="AM3128">
        <v>150</v>
      </c>
      <c r="AN3128" t="s">
        <v>15833</v>
      </c>
    </row>
    <row r="3129" spans="1:40" x14ac:dyDescent="0.25">
      <c r="A3129" t="s">
        <v>15017</v>
      </c>
      <c r="B3129" t="s">
        <v>15834</v>
      </c>
      <c r="C3129" t="s">
        <v>227</v>
      </c>
      <c r="D3129" t="s">
        <v>1796</v>
      </c>
      <c r="E3129" t="s">
        <v>15835</v>
      </c>
      <c r="G3129" t="s">
        <v>583</v>
      </c>
      <c r="H3129" t="s">
        <v>1588</v>
      </c>
      <c r="I3129" t="s">
        <v>1588</v>
      </c>
      <c r="J3129" t="s">
        <v>584</v>
      </c>
      <c r="K3129" t="s">
        <v>585</v>
      </c>
      <c r="L3129" t="s">
        <v>15836</v>
      </c>
      <c r="M3129">
        <v>118</v>
      </c>
      <c r="N3129">
        <v>4.16</v>
      </c>
      <c r="O3129" t="s">
        <v>372</v>
      </c>
      <c r="P3129" t="s">
        <v>52</v>
      </c>
      <c r="Q3129" t="s">
        <v>15837</v>
      </c>
      <c r="R3129" t="s">
        <v>1957</v>
      </c>
      <c r="S3129" t="s">
        <v>5143</v>
      </c>
      <c r="T3129" t="s">
        <v>8205</v>
      </c>
      <c r="U3129" t="s">
        <v>1862</v>
      </c>
      <c r="V3129" t="s">
        <v>1863</v>
      </c>
      <c r="W3129" t="s">
        <v>141</v>
      </c>
      <c r="X3129" t="s">
        <v>332</v>
      </c>
      <c r="Y3129" t="s">
        <v>6196</v>
      </c>
      <c r="Z3129" t="s">
        <v>107</v>
      </c>
      <c r="AA3129" t="s">
        <v>270</v>
      </c>
      <c r="AB3129" t="s">
        <v>47</v>
      </c>
      <c r="AC3129" t="s">
        <v>47</v>
      </c>
      <c r="AD3129" t="s">
        <v>1854</v>
      </c>
      <c r="AE3129" t="s">
        <v>595</v>
      </c>
      <c r="AF3129" t="s">
        <v>92</v>
      </c>
      <c r="AG3129" t="s">
        <v>6134</v>
      </c>
      <c r="AH3129" t="s">
        <v>596</v>
      </c>
      <c r="AI3129" t="s">
        <v>68</v>
      </c>
      <c r="AJ3129" t="s">
        <v>146</v>
      </c>
      <c r="AK3129" t="s">
        <v>15481</v>
      </c>
      <c r="AL3129" t="s">
        <v>95</v>
      </c>
      <c r="AM3129">
        <v>180</v>
      </c>
      <c r="AN3129" t="s">
        <v>15838</v>
      </c>
    </row>
    <row r="3130" spans="1:40" x14ac:dyDescent="0.25">
      <c r="A3130" t="s">
        <v>15017</v>
      </c>
      <c r="B3130" t="s">
        <v>15839</v>
      </c>
      <c r="C3130" t="s">
        <v>227</v>
      </c>
      <c r="D3130" t="s">
        <v>43</v>
      </c>
      <c r="E3130" t="s">
        <v>176</v>
      </c>
      <c r="G3130" t="s">
        <v>583</v>
      </c>
      <c r="H3130" t="s">
        <v>47</v>
      </c>
      <c r="I3130" t="s">
        <v>47</v>
      </c>
      <c r="J3130" t="s">
        <v>584</v>
      </c>
      <c r="K3130" t="s">
        <v>1892</v>
      </c>
      <c r="L3130" t="s">
        <v>15840</v>
      </c>
      <c r="M3130">
        <v>100</v>
      </c>
      <c r="N3130">
        <v>3.53</v>
      </c>
      <c r="O3130" t="s">
        <v>652</v>
      </c>
      <c r="P3130" t="s">
        <v>52</v>
      </c>
      <c r="Q3130" t="s">
        <v>15841</v>
      </c>
      <c r="R3130" t="s">
        <v>320</v>
      </c>
      <c r="S3130" t="s">
        <v>1860</v>
      </c>
      <c r="T3130" t="s">
        <v>655</v>
      </c>
      <c r="U3130" t="s">
        <v>656</v>
      </c>
      <c r="V3130" t="s">
        <v>492</v>
      </c>
      <c r="W3130" t="s">
        <v>141</v>
      </c>
      <c r="X3130" t="s">
        <v>15842</v>
      </c>
      <c r="Y3130" t="s">
        <v>416</v>
      </c>
      <c r="Z3130" t="s">
        <v>223</v>
      </c>
      <c r="AA3130" t="s">
        <v>114</v>
      </c>
      <c r="AB3130" t="s">
        <v>47</v>
      </c>
      <c r="AC3130" t="s">
        <v>47</v>
      </c>
      <c r="AD3130" t="s">
        <v>91</v>
      </c>
      <c r="AE3130" t="s">
        <v>595</v>
      </c>
      <c r="AF3130" t="s">
        <v>92</v>
      </c>
      <c r="AH3130" t="s">
        <v>67</v>
      </c>
      <c r="AI3130" t="s">
        <v>68</v>
      </c>
      <c r="AJ3130" t="s">
        <v>146</v>
      </c>
      <c r="AK3130" t="s">
        <v>1656</v>
      </c>
      <c r="AL3130" t="s">
        <v>15843</v>
      </c>
      <c r="AM3130">
        <v>120</v>
      </c>
      <c r="AN3130" t="s">
        <v>15844</v>
      </c>
    </row>
    <row r="3131" spans="1:40" x14ac:dyDescent="0.25">
      <c r="A3131" t="s">
        <v>15017</v>
      </c>
      <c r="B3131" t="s">
        <v>15845</v>
      </c>
      <c r="C3131" t="s">
        <v>227</v>
      </c>
      <c r="D3131" t="s">
        <v>130</v>
      </c>
      <c r="E3131" t="s">
        <v>151</v>
      </c>
      <c r="G3131" t="s">
        <v>583</v>
      </c>
      <c r="H3131" t="s">
        <v>1588</v>
      </c>
      <c r="I3131" t="s">
        <v>1588</v>
      </c>
      <c r="J3131" t="s">
        <v>584</v>
      </c>
      <c r="K3131" t="s">
        <v>1892</v>
      </c>
      <c r="L3131" t="s">
        <v>15846</v>
      </c>
      <c r="M3131">
        <v>103.3</v>
      </c>
      <c r="N3131">
        <v>3.63</v>
      </c>
      <c r="O3131" t="s">
        <v>372</v>
      </c>
      <c r="P3131" t="s">
        <v>52</v>
      </c>
      <c r="Q3131" t="s">
        <v>15847</v>
      </c>
      <c r="R3131" t="s">
        <v>320</v>
      </c>
      <c r="S3131" t="s">
        <v>15827</v>
      </c>
      <c r="T3131" t="s">
        <v>655</v>
      </c>
      <c r="U3131" t="s">
        <v>656</v>
      </c>
      <c r="V3131" t="s">
        <v>492</v>
      </c>
      <c r="W3131" t="s">
        <v>141</v>
      </c>
      <c r="X3131" t="s">
        <v>15848</v>
      </c>
      <c r="Y3131" t="s">
        <v>416</v>
      </c>
      <c r="Z3131" t="s">
        <v>223</v>
      </c>
      <c r="AA3131" t="s">
        <v>114</v>
      </c>
      <c r="AB3131" t="s">
        <v>47</v>
      </c>
      <c r="AC3131" t="s">
        <v>47</v>
      </c>
      <c r="AD3131" t="s">
        <v>4194</v>
      </c>
      <c r="AE3131" t="s">
        <v>595</v>
      </c>
      <c r="AF3131" t="s">
        <v>92</v>
      </c>
      <c r="AG3131" t="s">
        <v>47</v>
      </c>
      <c r="AH3131" t="s">
        <v>596</v>
      </c>
      <c r="AI3131" t="s">
        <v>68</v>
      </c>
      <c r="AJ3131" t="s">
        <v>146</v>
      </c>
      <c r="AK3131" t="s">
        <v>1656</v>
      </c>
      <c r="AL3131" t="s">
        <v>15843</v>
      </c>
      <c r="AM3131">
        <v>140</v>
      </c>
      <c r="AN3131" t="s">
        <v>15849</v>
      </c>
    </row>
    <row r="3132" spans="1:40" x14ac:dyDescent="0.25">
      <c r="A3132" t="s">
        <v>15017</v>
      </c>
      <c r="B3132" t="s">
        <v>15850</v>
      </c>
      <c r="C3132" t="s">
        <v>227</v>
      </c>
      <c r="D3132" t="s">
        <v>43</v>
      </c>
      <c r="E3132" t="s">
        <v>176</v>
      </c>
      <c r="G3132" t="s">
        <v>583</v>
      </c>
      <c r="H3132" t="s">
        <v>1588</v>
      </c>
      <c r="I3132" t="s">
        <v>1588</v>
      </c>
      <c r="J3132" t="s">
        <v>584</v>
      </c>
      <c r="K3132" t="s">
        <v>1892</v>
      </c>
      <c r="L3132" t="s">
        <v>15851</v>
      </c>
      <c r="M3132">
        <v>110</v>
      </c>
      <c r="N3132">
        <v>3.88</v>
      </c>
      <c r="O3132" t="s">
        <v>669</v>
      </c>
      <c r="P3132" t="s">
        <v>266</v>
      </c>
      <c r="Q3132" t="s">
        <v>15786</v>
      </c>
      <c r="R3132" t="s">
        <v>7355</v>
      </c>
      <c r="S3132" t="s">
        <v>1860</v>
      </c>
      <c r="T3132" t="s">
        <v>591</v>
      </c>
      <c r="U3132" t="s">
        <v>7284</v>
      </c>
      <c r="V3132" t="s">
        <v>593</v>
      </c>
      <c r="W3132" t="s">
        <v>141</v>
      </c>
      <c r="X3132" t="s">
        <v>15852</v>
      </c>
      <c r="Y3132" t="s">
        <v>416</v>
      </c>
      <c r="Z3132" t="s">
        <v>536</v>
      </c>
      <c r="AA3132" t="s">
        <v>114</v>
      </c>
      <c r="AB3132" t="s">
        <v>47</v>
      </c>
      <c r="AC3132" t="s">
        <v>47</v>
      </c>
      <c r="AD3132" t="s">
        <v>144</v>
      </c>
      <c r="AE3132" t="s">
        <v>595</v>
      </c>
      <c r="AF3132" t="s">
        <v>66</v>
      </c>
      <c r="AH3132" t="s">
        <v>67</v>
      </c>
      <c r="AI3132" t="s">
        <v>68</v>
      </c>
      <c r="AJ3132" t="s">
        <v>146</v>
      </c>
      <c r="AK3132" t="s">
        <v>15853</v>
      </c>
      <c r="AL3132" t="s">
        <v>15854</v>
      </c>
      <c r="AM3132">
        <v>90</v>
      </c>
      <c r="AN3132" t="s">
        <v>15855</v>
      </c>
    </row>
    <row r="3133" spans="1:40" x14ac:dyDescent="0.25">
      <c r="A3133" t="s">
        <v>15017</v>
      </c>
      <c r="B3133" t="s">
        <v>15856</v>
      </c>
      <c r="C3133" t="s">
        <v>227</v>
      </c>
      <c r="D3133" t="s">
        <v>130</v>
      </c>
      <c r="E3133" t="s">
        <v>151</v>
      </c>
      <c r="G3133" t="s">
        <v>583</v>
      </c>
      <c r="H3133" t="s">
        <v>1588</v>
      </c>
      <c r="I3133" t="s">
        <v>1588</v>
      </c>
      <c r="J3133" t="s">
        <v>584</v>
      </c>
      <c r="K3133" t="s">
        <v>1892</v>
      </c>
      <c r="L3133" t="s">
        <v>15857</v>
      </c>
      <c r="M3133">
        <v>107</v>
      </c>
      <c r="N3133">
        <v>3.77</v>
      </c>
      <c r="O3133" t="s">
        <v>602</v>
      </c>
      <c r="P3133" t="s">
        <v>266</v>
      </c>
      <c r="Q3133" t="s">
        <v>15858</v>
      </c>
      <c r="R3133" t="s">
        <v>7355</v>
      </c>
      <c r="S3133" t="s">
        <v>1860</v>
      </c>
      <c r="T3133" t="s">
        <v>591</v>
      </c>
      <c r="U3133" t="s">
        <v>7284</v>
      </c>
      <c r="V3133" t="s">
        <v>593</v>
      </c>
      <c r="W3133" t="s">
        <v>141</v>
      </c>
      <c r="X3133" t="s">
        <v>15852</v>
      </c>
      <c r="Y3133" t="s">
        <v>416</v>
      </c>
      <c r="Z3133" t="s">
        <v>536</v>
      </c>
      <c r="AA3133" t="s">
        <v>114</v>
      </c>
      <c r="AB3133" t="s">
        <v>47</v>
      </c>
      <c r="AC3133" t="s">
        <v>47</v>
      </c>
      <c r="AD3133" t="s">
        <v>144</v>
      </c>
      <c r="AE3133" t="s">
        <v>595</v>
      </c>
      <c r="AF3133" t="s">
        <v>92</v>
      </c>
      <c r="AH3133" t="s">
        <v>67</v>
      </c>
      <c r="AI3133" t="s">
        <v>68</v>
      </c>
      <c r="AJ3133" t="s">
        <v>146</v>
      </c>
      <c r="AK3133" t="s">
        <v>15853</v>
      </c>
      <c r="AL3133" t="s">
        <v>15854</v>
      </c>
      <c r="AM3133">
        <v>90</v>
      </c>
      <c r="AN3133" t="s">
        <v>15859</v>
      </c>
    </row>
    <row r="3134" spans="1:40" x14ac:dyDescent="0.25">
      <c r="A3134" t="s">
        <v>15017</v>
      </c>
      <c r="B3134" t="s">
        <v>15860</v>
      </c>
      <c r="C3134" t="s">
        <v>227</v>
      </c>
      <c r="D3134" t="s">
        <v>130</v>
      </c>
      <c r="E3134" t="s">
        <v>176</v>
      </c>
      <c r="G3134" t="s">
        <v>583</v>
      </c>
      <c r="H3134" t="s">
        <v>1588</v>
      </c>
      <c r="I3134" t="s">
        <v>1588</v>
      </c>
      <c r="J3134" t="s">
        <v>584</v>
      </c>
      <c r="K3134" t="s">
        <v>1892</v>
      </c>
      <c r="L3134" t="s">
        <v>15861</v>
      </c>
      <c r="M3134">
        <v>105</v>
      </c>
      <c r="N3134">
        <v>3.7</v>
      </c>
      <c r="O3134" t="s">
        <v>602</v>
      </c>
      <c r="P3134" t="s">
        <v>588</v>
      </c>
      <c r="Q3134" t="s">
        <v>15862</v>
      </c>
      <c r="R3134" t="s">
        <v>13022</v>
      </c>
      <c r="S3134" t="s">
        <v>1860</v>
      </c>
      <c r="T3134" t="s">
        <v>591</v>
      </c>
      <c r="U3134" t="s">
        <v>15702</v>
      </c>
      <c r="V3134" t="s">
        <v>593</v>
      </c>
      <c r="W3134" t="s">
        <v>141</v>
      </c>
      <c r="X3134" t="s">
        <v>15852</v>
      </c>
      <c r="Y3134" t="s">
        <v>416</v>
      </c>
      <c r="Z3134" t="s">
        <v>108</v>
      </c>
      <c r="AA3134" t="s">
        <v>114</v>
      </c>
      <c r="AB3134" t="s">
        <v>47</v>
      </c>
      <c r="AC3134" t="s">
        <v>47</v>
      </c>
      <c r="AD3134" t="s">
        <v>271</v>
      </c>
      <c r="AE3134" t="s">
        <v>595</v>
      </c>
      <c r="AF3134" t="s">
        <v>92</v>
      </c>
      <c r="AH3134" t="s">
        <v>596</v>
      </c>
      <c r="AI3134" t="s">
        <v>68</v>
      </c>
      <c r="AJ3134" t="s">
        <v>69</v>
      </c>
      <c r="AK3134" t="s">
        <v>15515</v>
      </c>
      <c r="AL3134" t="s">
        <v>95</v>
      </c>
      <c r="AM3134">
        <v>60</v>
      </c>
      <c r="AN3134" t="s">
        <v>15863</v>
      </c>
    </row>
    <row r="3135" spans="1:40" x14ac:dyDescent="0.25">
      <c r="A3135" t="s">
        <v>15017</v>
      </c>
      <c r="B3135" t="s">
        <v>15864</v>
      </c>
      <c r="C3135" t="s">
        <v>227</v>
      </c>
      <c r="D3135" t="s">
        <v>130</v>
      </c>
      <c r="E3135" t="s">
        <v>3698</v>
      </c>
      <c r="G3135" t="s">
        <v>228</v>
      </c>
      <c r="H3135" t="s">
        <v>1588</v>
      </c>
      <c r="I3135" t="s">
        <v>1588</v>
      </c>
      <c r="J3135" t="s">
        <v>638</v>
      </c>
      <c r="K3135" t="s">
        <v>694</v>
      </c>
      <c r="L3135" t="s">
        <v>15865</v>
      </c>
      <c r="M3135">
        <v>139</v>
      </c>
      <c r="N3135">
        <v>4.9000000000000004</v>
      </c>
      <c r="O3135" t="s">
        <v>372</v>
      </c>
      <c r="P3135" t="s">
        <v>15866</v>
      </c>
      <c r="Q3135" t="s">
        <v>1792</v>
      </c>
      <c r="R3135" t="s">
        <v>15867</v>
      </c>
      <c r="S3135" t="s">
        <v>15868</v>
      </c>
      <c r="T3135" t="s">
        <v>5098</v>
      </c>
      <c r="U3135" t="s">
        <v>5182</v>
      </c>
      <c r="V3135" t="s">
        <v>4923</v>
      </c>
      <c r="W3135" t="s">
        <v>114</v>
      </c>
      <c r="X3135" t="s">
        <v>493</v>
      </c>
      <c r="Y3135" t="s">
        <v>61</v>
      </c>
      <c r="Z3135" t="s">
        <v>687</v>
      </c>
      <c r="AA3135" t="s">
        <v>474</v>
      </c>
      <c r="AB3135" t="s">
        <v>47</v>
      </c>
      <c r="AC3135" t="s">
        <v>47</v>
      </c>
      <c r="AD3135" t="s">
        <v>6071</v>
      </c>
      <c r="AE3135" t="s">
        <v>65</v>
      </c>
      <c r="AF3135" t="s">
        <v>66</v>
      </c>
      <c r="AG3135" t="s">
        <v>47</v>
      </c>
      <c r="AH3135" t="s">
        <v>114</v>
      </c>
      <c r="AI3135" t="s">
        <v>3684</v>
      </c>
      <c r="AJ3135" t="s">
        <v>3704</v>
      </c>
      <c r="AK3135" t="s">
        <v>3589</v>
      </c>
      <c r="AL3135" t="s">
        <v>95</v>
      </c>
      <c r="AM3135">
        <v>250</v>
      </c>
      <c r="AN3135" t="s">
        <v>15869</v>
      </c>
    </row>
    <row r="3136" spans="1:40" x14ac:dyDescent="0.25">
      <c r="A3136" t="s">
        <v>15017</v>
      </c>
      <c r="B3136" t="s">
        <v>14827</v>
      </c>
      <c r="C3136" t="s">
        <v>825</v>
      </c>
      <c r="D3136" t="s">
        <v>15870</v>
      </c>
      <c r="H3136" t="s">
        <v>1588</v>
      </c>
      <c r="I3136" t="s">
        <v>114</v>
      </c>
      <c r="J3136">
        <v>2013</v>
      </c>
      <c r="K3136" t="s">
        <v>4456</v>
      </c>
      <c r="L3136" t="s">
        <v>15871</v>
      </c>
      <c r="M3136">
        <v>92</v>
      </c>
      <c r="N3136">
        <v>3.25</v>
      </c>
      <c r="O3136" t="s">
        <v>652</v>
      </c>
      <c r="P3136" t="s">
        <v>1290</v>
      </c>
      <c r="Q3136" t="s">
        <v>15872</v>
      </c>
      <c r="R3136" t="s">
        <v>2359</v>
      </c>
      <c r="T3136" t="s">
        <v>851</v>
      </c>
      <c r="U3136" t="s">
        <v>15873</v>
      </c>
      <c r="W3136" t="s">
        <v>1706</v>
      </c>
      <c r="X3136" t="s">
        <v>2627</v>
      </c>
      <c r="Z3136" t="s">
        <v>474</v>
      </c>
      <c r="AA3136" t="s">
        <v>114</v>
      </c>
      <c r="AB3136" t="s">
        <v>47</v>
      </c>
      <c r="AC3136" t="s">
        <v>47</v>
      </c>
      <c r="AD3136" t="s">
        <v>114</v>
      </c>
      <c r="AE3136" t="s">
        <v>699</v>
      </c>
      <c r="AF3136" t="s">
        <v>114</v>
      </c>
      <c r="AH3136" t="s">
        <v>3341</v>
      </c>
      <c r="AI3136">
        <v>2</v>
      </c>
      <c r="AK3136" t="s">
        <v>1656</v>
      </c>
      <c r="AL3136" t="s">
        <v>71</v>
      </c>
      <c r="AM3136">
        <v>40</v>
      </c>
      <c r="AN3136" t="s">
        <v>15874</v>
      </c>
    </row>
    <row r="3137" spans="1:40" x14ac:dyDescent="0.25">
      <c r="A3137" t="s">
        <v>15017</v>
      </c>
      <c r="B3137" t="s">
        <v>15875</v>
      </c>
      <c r="C3137" t="s">
        <v>825</v>
      </c>
      <c r="D3137" t="s">
        <v>15876</v>
      </c>
      <c r="H3137" t="s">
        <v>1588</v>
      </c>
      <c r="I3137" t="s">
        <v>114</v>
      </c>
      <c r="J3137">
        <v>2013</v>
      </c>
      <c r="K3137" t="s">
        <v>4456</v>
      </c>
      <c r="L3137" t="s">
        <v>15877</v>
      </c>
      <c r="M3137">
        <v>97</v>
      </c>
      <c r="N3137">
        <v>3.42</v>
      </c>
      <c r="O3137" t="s">
        <v>15878</v>
      </c>
      <c r="P3137" t="s">
        <v>1297</v>
      </c>
      <c r="Q3137" t="s">
        <v>15879</v>
      </c>
      <c r="R3137" t="s">
        <v>2359</v>
      </c>
      <c r="T3137" t="s">
        <v>2013</v>
      </c>
      <c r="U3137" t="s">
        <v>14923</v>
      </c>
      <c r="W3137" t="s">
        <v>978</v>
      </c>
      <c r="X3137" t="s">
        <v>1585</v>
      </c>
      <c r="Z3137" t="s">
        <v>474</v>
      </c>
      <c r="AA3137" t="s">
        <v>114</v>
      </c>
      <c r="AB3137" t="s">
        <v>47</v>
      </c>
      <c r="AC3137" t="s">
        <v>47</v>
      </c>
      <c r="AD3137" t="s">
        <v>114</v>
      </c>
      <c r="AE3137" t="s">
        <v>699</v>
      </c>
      <c r="AF3137" t="s">
        <v>114</v>
      </c>
      <c r="AH3137" t="s">
        <v>67</v>
      </c>
      <c r="AI3137">
        <v>2</v>
      </c>
      <c r="AK3137" t="s">
        <v>539</v>
      </c>
      <c r="AL3137" t="s">
        <v>731</v>
      </c>
      <c r="AM3137">
        <v>90</v>
      </c>
      <c r="AN3137" t="s">
        <v>15880</v>
      </c>
    </row>
    <row r="3138" spans="1:40" x14ac:dyDescent="0.25">
      <c r="A3138" t="s">
        <v>15017</v>
      </c>
      <c r="B3138" t="s">
        <v>15881</v>
      </c>
      <c r="C3138" t="s">
        <v>825</v>
      </c>
      <c r="D3138" t="s">
        <v>15882</v>
      </c>
      <c r="H3138" t="s">
        <v>47</v>
      </c>
      <c r="I3138" t="s">
        <v>47</v>
      </c>
      <c r="J3138">
        <v>2013</v>
      </c>
      <c r="K3138" t="s">
        <v>4456</v>
      </c>
      <c r="L3138" t="s">
        <v>15883</v>
      </c>
      <c r="M3138">
        <v>101</v>
      </c>
      <c r="N3138">
        <v>3.56</v>
      </c>
      <c r="O3138" t="s">
        <v>15878</v>
      </c>
      <c r="P3138" t="s">
        <v>1297</v>
      </c>
      <c r="Q3138" t="s">
        <v>15884</v>
      </c>
      <c r="R3138" t="s">
        <v>2359</v>
      </c>
      <c r="W3138" t="s">
        <v>169</v>
      </c>
      <c r="X3138" t="s">
        <v>1585</v>
      </c>
      <c r="Z3138" t="s">
        <v>270</v>
      </c>
      <c r="AA3138" t="s">
        <v>114</v>
      </c>
      <c r="AB3138" t="s">
        <v>47</v>
      </c>
      <c r="AC3138" t="s">
        <v>47</v>
      </c>
      <c r="AD3138" t="s">
        <v>114</v>
      </c>
      <c r="AE3138" t="s">
        <v>47</v>
      </c>
      <c r="AF3138" t="s">
        <v>114</v>
      </c>
      <c r="AH3138" t="s">
        <v>67</v>
      </c>
      <c r="AI3138" t="s">
        <v>47</v>
      </c>
      <c r="AK3138" t="s">
        <v>2837</v>
      </c>
      <c r="AL3138" t="s">
        <v>1030</v>
      </c>
      <c r="AN3138" t="s">
        <v>15885</v>
      </c>
    </row>
    <row r="3139" spans="1:40" x14ac:dyDescent="0.25">
      <c r="A3139" t="s">
        <v>15017</v>
      </c>
      <c r="B3139" t="s">
        <v>15886</v>
      </c>
      <c r="C3139" t="s">
        <v>825</v>
      </c>
      <c r="D3139" t="s">
        <v>15887</v>
      </c>
      <c r="H3139" t="s">
        <v>47</v>
      </c>
      <c r="I3139" t="s">
        <v>47</v>
      </c>
      <c r="J3139" t="s">
        <v>3622</v>
      </c>
      <c r="K3139" t="s">
        <v>661</v>
      </c>
      <c r="L3139" t="s">
        <v>15888</v>
      </c>
      <c r="M3139">
        <v>98.2</v>
      </c>
      <c r="N3139">
        <v>3.46</v>
      </c>
      <c r="O3139" t="s">
        <v>7360</v>
      </c>
      <c r="P3139" t="s">
        <v>1297</v>
      </c>
      <c r="Q3139" t="s">
        <v>14934</v>
      </c>
      <c r="R3139" t="s">
        <v>15889</v>
      </c>
      <c r="U3139" t="s">
        <v>12569</v>
      </c>
      <c r="W3139" t="s">
        <v>8867</v>
      </c>
      <c r="X3139" t="s">
        <v>15890</v>
      </c>
      <c r="Z3139" t="s">
        <v>536</v>
      </c>
      <c r="AA3139" t="s">
        <v>114</v>
      </c>
      <c r="AB3139" t="s">
        <v>47</v>
      </c>
      <c r="AC3139" t="s">
        <v>47</v>
      </c>
      <c r="AD3139" t="s">
        <v>47</v>
      </c>
      <c r="AE3139" t="s">
        <v>699</v>
      </c>
      <c r="AF3139" t="s">
        <v>114</v>
      </c>
      <c r="AH3139" t="s">
        <v>3341</v>
      </c>
      <c r="AI3139">
        <v>2</v>
      </c>
      <c r="AK3139" t="s">
        <v>7397</v>
      </c>
      <c r="AL3139" t="s">
        <v>71</v>
      </c>
      <c r="AM3139">
        <v>100</v>
      </c>
      <c r="AN3139" t="s">
        <v>15891</v>
      </c>
    </row>
    <row r="3140" spans="1:40" x14ac:dyDescent="0.25">
      <c r="A3140" t="s">
        <v>15017</v>
      </c>
      <c r="B3140" t="s">
        <v>15892</v>
      </c>
      <c r="C3140" t="s">
        <v>3944</v>
      </c>
      <c r="D3140" t="s">
        <v>1974</v>
      </c>
      <c r="E3140" t="s">
        <v>1975</v>
      </c>
      <c r="F3140" t="s">
        <v>7753</v>
      </c>
      <c r="G3140" t="s">
        <v>15893</v>
      </c>
      <c r="H3140" t="s">
        <v>47</v>
      </c>
      <c r="I3140" t="s">
        <v>47</v>
      </c>
      <c r="J3140" t="s">
        <v>638</v>
      </c>
      <c r="K3140" t="s">
        <v>639</v>
      </c>
      <c r="L3140" t="s">
        <v>15894</v>
      </c>
      <c r="M3140">
        <v>148</v>
      </c>
      <c r="N3140">
        <v>5.22</v>
      </c>
      <c r="O3140" t="s">
        <v>602</v>
      </c>
      <c r="P3140" t="s">
        <v>15765</v>
      </c>
      <c r="Q3140" t="s">
        <v>15895</v>
      </c>
      <c r="R3140" t="s">
        <v>457</v>
      </c>
      <c r="S3140" t="s">
        <v>605</v>
      </c>
      <c r="T3140" t="s">
        <v>684</v>
      </c>
      <c r="U3140" t="s">
        <v>5191</v>
      </c>
      <c r="V3140" t="s">
        <v>686</v>
      </c>
      <c r="W3140" t="s">
        <v>141</v>
      </c>
      <c r="X3140" t="s">
        <v>170</v>
      </c>
      <c r="Y3140" t="s">
        <v>106</v>
      </c>
      <c r="Z3140" t="s">
        <v>107</v>
      </c>
      <c r="AA3140" t="s">
        <v>474</v>
      </c>
      <c r="AB3140" t="s">
        <v>47</v>
      </c>
      <c r="AC3140" t="s">
        <v>47</v>
      </c>
      <c r="AD3140" t="s">
        <v>1374</v>
      </c>
      <c r="AE3140" t="s">
        <v>65</v>
      </c>
      <c r="AF3140" t="s">
        <v>92</v>
      </c>
      <c r="AG3140" t="s">
        <v>47</v>
      </c>
      <c r="AH3140" t="s">
        <v>114</v>
      </c>
      <c r="AI3140" t="s">
        <v>10648</v>
      </c>
      <c r="AJ3140" t="s">
        <v>162</v>
      </c>
      <c r="AK3140" t="s">
        <v>12341</v>
      </c>
      <c r="AL3140" t="s">
        <v>71</v>
      </c>
      <c r="AM3140">
        <v>170</v>
      </c>
      <c r="AN3140" t="s">
        <v>15896</v>
      </c>
    </row>
    <row r="3141" spans="1:40" x14ac:dyDescent="0.25">
      <c r="A3141" t="s">
        <v>15017</v>
      </c>
      <c r="B3141" t="s">
        <v>15897</v>
      </c>
      <c r="C3141" t="s">
        <v>10778</v>
      </c>
      <c r="D3141" t="s">
        <v>1974</v>
      </c>
      <c r="E3141" t="s">
        <v>1975</v>
      </c>
      <c r="F3141" t="s">
        <v>10779</v>
      </c>
      <c r="G3141" t="s">
        <v>10780</v>
      </c>
      <c r="H3141" t="s">
        <v>114</v>
      </c>
      <c r="I3141" t="s">
        <v>114</v>
      </c>
      <c r="J3141" t="s">
        <v>638</v>
      </c>
      <c r="K3141" t="s">
        <v>5178</v>
      </c>
      <c r="L3141" t="s">
        <v>15898</v>
      </c>
      <c r="M3141">
        <v>167.8</v>
      </c>
      <c r="N3141">
        <v>5.89</v>
      </c>
      <c r="O3141" t="s">
        <v>602</v>
      </c>
      <c r="P3141" t="s">
        <v>52</v>
      </c>
      <c r="Q3141" t="s">
        <v>12470</v>
      </c>
      <c r="R3141" t="s">
        <v>320</v>
      </c>
      <c r="S3141" t="s">
        <v>605</v>
      </c>
      <c r="T3141" t="s">
        <v>6132</v>
      </c>
      <c r="U3141" t="s">
        <v>5191</v>
      </c>
      <c r="V3141" t="s">
        <v>686</v>
      </c>
      <c r="W3141" t="s">
        <v>141</v>
      </c>
      <c r="X3141" t="s">
        <v>105</v>
      </c>
      <c r="Y3141" t="s">
        <v>106</v>
      </c>
      <c r="Z3141" t="s">
        <v>223</v>
      </c>
      <c r="AA3141" t="s">
        <v>270</v>
      </c>
      <c r="AB3141" t="s">
        <v>47</v>
      </c>
      <c r="AC3141" t="s">
        <v>47</v>
      </c>
      <c r="AD3141" t="s">
        <v>144</v>
      </c>
      <c r="AE3141" t="s">
        <v>65</v>
      </c>
      <c r="AF3141" t="s">
        <v>92</v>
      </c>
      <c r="AG3141" t="s">
        <v>47</v>
      </c>
      <c r="AH3141" t="s">
        <v>114</v>
      </c>
      <c r="AI3141" t="s">
        <v>68</v>
      </c>
      <c r="AJ3141" t="s">
        <v>146</v>
      </c>
      <c r="AK3141" t="s">
        <v>1656</v>
      </c>
      <c r="AL3141" t="s">
        <v>71</v>
      </c>
      <c r="AM3141">
        <v>150</v>
      </c>
      <c r="AN3141" t="s">
        <v>15899</v>
      </c>
    </row>
    <row r="3142" spans="1:40" x14ac:dyDescent="0.25">
      <c r="A3142" t="s">
        <v>15017</v>
      </c>
      <c r="B3142" t="s">
        <v>15900</v>
      </c>
      <c r="C3142" t="s">
        <v>227</v>
      </c>
      <c r="D3142" t="s">
        <v>130</v>
      </c>
      <c r="E3142" t="s">
        <v>9256</v>
      </c>
      <c r="G3142" t="s">
        <v>306</v>
      </c>
      <c r="H3142" t="s">
        <v>47</v>
      </c>
      <c r="I3142" t="s">
        <v>47</v>
      </c>
      <c r="J3142" t="s">
        <v>638</v>
      </c>
      <c r="K3142" t="s">
        <v>694</v>
      </c>
      <c r="L3142" t="s">
        <v>15901</v>
      </c>
      <c r="M3142">
        <v>119.1</v>
      </c>
      <c r="N3142">
        <v>4.2</v>
      </c>
      <c r="O3142" t="s">
        <v>372</v>
      </c>
      <c r="P3142" t="s">
        <v>2025</v>
      </c>
      <c r="Q3142" t="s">
        <v>5466</v>
      </c>
      <c r="R3142" t="s">
        <v>340</v>
      </c>
      <c r="S3142" t="s">
        <v>3488</v>
      </c>
      <c r="T3142" t="s">
        <v>1387</v>
      </c>
      <c r="W3142" t="s">
        <v>141</v>
      </c>
      <c r="X3142" t="s">
        <v>332</v>
      </c>
      <c r="Y3142" t="s">
        <v>106</v>
      </c>
      <c r="Z3142" t="s">
        <v>223</v>
      </c>
      <c r="AA3142" t="s">
        <v>270</v>
      </c>
      <c r="AB3142" t="s">
        <v>47</v>
      </c>
      <c r="AC3142" t="s">
        <v>47</v>
      </c>
      <c r="AD3142" t="s">
        <v>15631</v>
      </c>
      <c r="AE3142" t="s">
        <v>508</v>
      </c>
      <c r="AF3142" t="s">
        <v>92</v>
      </c>
      <c r="AH3142" t="s">
        <v>114</v>
      </c>
      <c r="AI3142" t="s">
        <v>68</v>
      </c>
      <c r="AJ3142" t="s">
        <v>146</v>
      </c>
      <c r="AK3142" t="s">
        <v>12341</v>
      </c>
      <c r="AL3142" t="s">
        <v>548</v>
      </c>
      <c r="AM3142">
        <v>170</v>
      </c>
      <c r="AN3142" t="s">
        <v>15902</v>
      </c>
    </row>
    <row r="3143" spans="1:40" x14ac:dyDescent="0.25">
      <c r="A3143" t="s">
        <v>15017</v>
      </c>
      <c r="B3143" t="s">
        <v>15903</v>
      </c>
      <c r="C3143" t="s">
        <v>227</v>
      </c>
      <c r="D3143" t="s">
        <v>130</v>
      </c>
      <c r="E3143" t="s">
        <v>75</v>
      </c>
      <c r="G3143" t="s">
        <v>306</v>
      </c>
      <c r="H3143" t="s">
        <v>47</v>
      </c>
      <c r="I3143" t="s">
        <v>47</v>
      </c>
      <c r="J3143" t="s">
        <v>584</v>
      </c>
      <c r="K3143" t="s">
        <v>1647</v>
      </c>
      <c r="L3143" t="s">
        <v>15904</v>
      </c>
      <c r="M3143">
        <v>159</v>
      </c>
      <c r="N3143">
        <v>5.61</v>
      </c>
      <c r="O3143" t="s">
        <v>372</v>
      </c>
      <c r="P3143" t="s">
        <v>15905</v>
      </c>
      <c r="Q3143" t="s">
        <v>1057</v>
      </c>
      <c r="R3143" t="s">
        <v>15906</v>
      </c>
      <c r="S3143" t="s">
        <v>3488</v>
      </c>
      <c r="T3143" t="s">
        <v>684</v>
      </c>
      <c r="U3143" t="s">
        <v>5191</v>
      </c>
      <c r="V3143" t="s">
        <v>686</v>
      </c>
      <c r="W3143" t="s">
        <v>141</v>
      </c>
      <c r="X3143" t="s">
        <v>170</v>
      </c>
      <c r="Y3143" t="s">
        <v>61</v>
      </c>
      <c r="Z3143" t="s">
        <v>107</v>
      </c>
      <c r="AA3143" t="s">
        <v>474</v>
      </c>
      <c r="AB3143" t="s">
        <v>47</v>
      </c>
      <c r="AC3143" t="s">
        <v>47</v>
      </c>
      <c r="AD3143" t="s">
        <v>1374</v>
      </c>
      <c r="AE3143" t="s">
        <v>65</v>
      </c>
      <c r="AF3143" t="s">
        <v>92</v>
      </c>
      <c r="AG3143" t="s">
        <v>47</v>
      </c>
      <c r="AH3143" t="s">
        <v>114</v>
      </c>
      <c r="AI3143" t="s">
        <v>10648</v>
      </c>
      <c r="AJ3143" t="s">
        <v>162</v>
      </c>
      <c r="AK3143" t="s">
        <v>1668</v>
      </c>
      <c r="AL3143" t="s">
        <v>678</v>
      </c>
      <c r="AN3143" t="s">
        <v>15907</v>
      </c>
    </row>
    <row r="3144" spans="1:40" x14ac:dyDescent="0.25">
      <c r="A3144" t="s">
        <v>15017</v>
      </c>
      <c r="B3144" t="s">
        <v>15908</v>
      </c>
      <c r="C3144" t="s">
        <v>10931</v>
      </c>
      <c r="D3144" t="s">
        <v>1974</v>
      </c>
      <c r="E3144" t="s">
        <v>1975</v>
      </c>
      <c r="F3144" t="s">
        <v>15749</v>
      </c>
      <c r="G3144" t="s">
        <v>10932</v>
      </c>
      <c r="H3144" t="s">
        <v>114</v>
      </c>
      <c r="I3144" t="s">
        <v>114</v>
      </c>
      <c r="J3144" t="s">
        <v>3622</v>
      </c>
      <c r="K3144" t="s">
        <v>5188</v>
      </c>
      <c r="L3144" t="s">
        <v>15904</v>
      </c>
      <c r="M3144">
        <v>159</v>
      </c>
      <c r="N3144">
        <v>5.61</v>
      </c>
      <c r="O3144" t="s">
        <v>372</v>
      </c>
      <c r="P3144" t="s">
        <v>15905</v>
      </c>
      <c r="Q3144" t="s">
        <v>1057</v>
      </c>
      <c r="R3144" t="s">
        <v>15906</v>
      </c>
      <c r="S3144" t="s">
        <v>15909</v>
      </c>
      <c r="T3144" t="s">
        <v>684</v>
      </c>
      <c r="U3144" t="s">
        <v>5191</v>
      </c>
      <c r="V3144" t="s">
        <v>686</v>
      </c>
      <c r="W3144" t="s">
        <v>141</v>
      </c>
      <c r="Y3144" t="s">
        <v>61</v>
      </c>
      <c r="Z3144" t="s">
        <v>107</v>
      </c>
      <c r="AA3144" t="s">
        <v>474</v>
      </c>
      <c r="AB3144" t="s">
        <v>47</v>
      </c>
      <c r="AC3144" t="s">
        <v>47</v>
      </c>
      <c r="AD3144" t="s">
        <v>1374</v>
      </c>
      <c r="AE3144" t="s">
        <v>65</v>
      </c>
      <c r="AF3144" t="s">
        <v>92</v>
      </c>
      <c r="AG3144" t="s">
        <v>47</v>
      </c>
      <c r="AH3144" t="s">
        <v>114</v>
      </c>
      <c r="AI3144" t="s">
        <v>10648</v>
      </c>
      <c r="AJ3144" t="s">
        <v>162</v>
      </c>
      <c r="AK3144" t="s">
        <v>12341</v>
      </c>
      <c r="AL3144" t="s">
        <v>678</v>
      </c>
      <c r="AM3144">
        <v>180</v>
      </c>
      <c r="AN3144" t="s">
        <v>15910</v>
      </c>
    </row>
    <row r="3145" spans="1:40" x14ac:dyDescent="0.25">
      <c r="A3145" t="s">
        <v>15017</v>
      </c>
      <c r="B3145" t="s">
        <v>15911</v>
      </c>
      <c r="C3145" t="s">
        <v>42</v>
      </c>
      <c r="D3145" t="s">
        <v>130</v>
      </c>
      <c r="E3145" t="s">
        <v>44</v>
      </c>
      <c r="F3145" t="s">
        <v>6159</v>
      </c>
      <c r="G3145" t="s">
        <v>1929</v>
      </c>
      <c r="H3145" t="s">
        <v>47</v>
      </c>
      <c r="I3145" t="s">
        <v>47</v>
      </c>
      <c r="J3145" t="s">
        <v>3622</v>
      </c>
      <c r="K3145" t="s">
        <v>694</v>
      </c>
      <c r="L3145" t="s">
        <v>15912</v>
      </c>
      <c r="M3145">
        <v>147.1</v>
      </c>
      <c r="N3145">
        <v>5.19</v>
      </c>
      <c r="O3145" t="s">
        <v>372</v>
      </c>
      <c r="P3145" t="s">
        <v>15493</v>
      </c>
      <c r="Q3145" t="s">
        <v>11005</v>
      </c>
      <c r="R3145" t="s">
        <v>15867</v>
      </c>
      <c r="S3145" t="s">
        <v>15913</v>
      </c>
      <c r="T3145" t="s">
        <v>5098</v>
      </c>
      <c r="U3145" t="s">
        <v>5182</v>
      </c>
      <c r="V3145" t="s">
        <v>4923</v>
      </c>
      <c r="W3145" t="s">
        <v>15914</v>
      </c>
      <c r="X3145" t="s">
        <v>170</v>
      </c>
      <c r="Y3145" t="s">
        <v>61</v>
      </c>
      <c r="Z3145" t="s">
        <v>107</v>
      </c>
      <c r="AA3145" t="s">
        <v>474</v>
      </c>
      <c r="AB3145" t="s">
        <v>47</v>
      </c>
      <c r="AC3145" t="s">
        <v>47</v>
      </c>
      <c r="AD3145" t="s">
        <v>1374</v>
      </c>
      <c r="AE3145" t="s">
        <v>145</v>
      </c>
      <c r="AF3145" t="s">
        <v>15560</v>
      </c>
      <c r="AG3145" t="s">
        <v>47</v>
      </c>
      <c r="AH3145" t="s">
        <v>114</v>
      </c>
      <c r="AI3145" t="s">
        <v>4460</v>
      </c>
      <c r="AJ3145" t="s">
        <v>162</v>
      </c>
      <c r="AK3145" t="s">
        <v>3589</v>
      </c>
      <c r="AL3145" t="s">
        <v>71</v>
      </c>
      <c r="AM3145">
        <v>250</v>
      </c>
      <c r="AN3145" t="s">
        <v>15915</v>
      </c>
    </row>
    <row r="3146" spans="1:40" x14ac:dyDescent="0.25">
      <c r="A3146" t="s">
        <v>15017</v>
      </c>
      <c r="B3146" t="s">
        <v>15916</v>
      </c>
      <c r="C3146" t="s">
        <v>3944</v>
      </c>
      <c r="D3146" t="s">
        <v>1974</v>
      </c>
      <c r="E3146" t="s">
        <v>1975</v>
      </c>
      <c r="F3146" t="s">
        <v>10779</v>
      </c>
      <c r="G3146" t="s">
        <v>15893</v>
      </c>
      <c r="H3146" t="s">
        <v>47</v>
      </c>
      <c r="I3146" t="s">
        <v>47</v>
      </c>
      <c r="J3146" t="s">
        <v>638</v>
      </c>
      <c r="K3146" t="s">
        <v>5188</v>
      </c>
      <c r="L3146" t="s">
        <v>15917</v>
      </c>
      <c r="M3146">
        <v>144.9</v>
      </c>
      <c r="N3146">
        <v>5.08</v>
      </c>
      <c r="O3146" t="s">
        <v>372</v>
      </c>
      <c r="P3146" t="s">
        <v>15493</v>
      </c>
      <c r="Q3146" t="s">
        <v>15918</v>
      </c>
      <c r="R3146" t="s">
        <v>15867</v>
      </c>
      <c r="S3146" t="s">
        <v>605</v>
      </c>
      <c r="T3146" t="s">
        <v>15919</v>
      </c>
      <c r="U3146" t="s">
        <v>15920</v>
      </c>
      <c r="V3146" t="s">
        <v>4923</v>
      </c>
      <c r="W3146" t="s">
        <v>114</v>
      </c>
      <c r="X3146" t="s">
        <v>87</v>
      </c>
      <c r="Y3146" t="s">
        <v>61</v>
      </c>
      <c r="Z3146" t="s">
        <v>89</v>
      </c>
      <c r="AA3146" t="s">
        <v>474</v>
      </c>
      <c r="AB3146" t="s">
        <v>47</v>
      </c>
      <c r="AC3146" t="s">
        <v>47</v>
      </c>
      <c r="AD3146" t="s">
        <v>1374</v>
      </c>
      <c r="AE3146" t="s">
        <v>145</v>
      </c>
      <c r="AF3146" t="s">
        <v>66</v>
      </c>
      <c r="AG3146" t="s">
        <v>47</v>
      </c>
      <c r="AH3146" t="s">
        <v>114</v>
      </c>
      <c r="AI3146" t="s">
        <v>4460</v>
      </c>
      <c r="AJ3146" t="s">
        <v>162</v>
      </c>
      <c r="AK3146" t="s">
        <v>3589</v>
      </c>
      <c r="AL3146" t="s">
        <v>71</v>
      </c>
      <c r="AM3146">
        <v>480</v>
      </c>
      <c r="AN3146" t="s">
        <v>15921</v>
      </c>
    </row>
    <row r="3147" spans="1:40" x14ac:dyDescent="0.25">
      <c r="A3147" t="s">
        <v>15017</v>
      </c>
      <c r="B3147" t="s">
        <v>15922</v>
      </c>
      <c r="C3147" t="s">
        <v>42</v>
      </c>
      <c r="D3147" t="s">
        <v>15923</v>
      </c>
      <c r="E3147" t="s">
        <v>15924</v>
      </c>
      <c r="F3147" t="s">
        <v>15925</v>
      </c>
      <c r="G3147" t="s">
        <v>1790</v>
      </c>
      <c r="H3147" t="s">
        <v>1588</v>
      </c>
      <c r="I3147" t="s">
        <v>1588</v>
      </c>
      <c r="J3147" t="s">
        <v>660</v>
      </c>
      <c r="K3147" t="s">
        <v>694</v>
      </c>
      <c r="L3147" t="s">
        <v>15917</v>
      </c>
      <c r="M3147">
        <v>145</v>
      </c>
      <c r="N3147">
        <v>5.1100000000000003</v>
      </c>
      <c r="O3147" t="s">
        <v>372</v>
      </c>
      <c r="P3147" t="s">
        <v>15493</v>
      </c>
      <c r="Q3147" t="s">
        <v>15918</v>
      </c>
      <c r="R3147" t="s">
        <v>15867</v>
      </c>
      <c r="S3147" t="s">
        <v>15738</v>
      </c>
      <c r="T3147" t="s">
        <v>5098</v>
      </c>
      <c r="U3147" t="s">
        <v>5182</v>
      </c>
      <c r="V3147" t="s">
        <v>4923</v>
      </c>
      <c r="W3147" t="s">
        <v>114</v>
      </c>
      <c r="X3147" t="s">
        <v>15926</v>
      </c>
      <c r="Y3147" t="s">
        <v>61</v>
      </c>
      <c r="Z3147" t="s">
        <v>15927</v>
      </c>
      <c r="AA3147" t="s">
        <v>474</v>
      </c>
      <c r="AB3147" t="s">
        <v>47</v>
      </c>
      <c r="AC3147" t="s">
        <v>47</v>
      </c>
      <c r="AD3147" t="s">
        <v>1374</v>
      </c>
      <c r="AE3147" t="s">
        <v>65</v>
      </c>
      <c r="AF3147" t="s">
        <v>66</v>
      </c>
      <c r="AG3147" t="s">
        <v>47</v>
      </c>
      <c r="AH3147" t="s">
        <v>526</v>
      </c>
      <c r="AI3147" t="s">
        <v>4460</v>
      </c>
      <c r="AJ3147" t="s">
        <v>162</v>
      </c>
      <c r="AK3147" t="s">
        <v>3589</v>
      </c>
      <c r="AL3147" t="s">
        <v>95</v>
      </c>
      <c r="AM3147">
        <v>160</v>
      </c>
      <c r="AN3147" t="s">
        <v>15928</v>
      </c>
    </row>
    <row r="3148" spans="1:40" x14ac:dyDescent="0.25">
      <c r="A3148" t="s">
        <v>15017</v>
      </c>
      <c r="B3148" t="s">
        <v>15929</v>
      </c>
      <c r="C3148" t="s">
        <v>10778</v>
      </c>
      <c r="D3148" t="s">
        <v>10842</v>
      </c>
      <c r="E3148" t="s">
        <v>1975</v>
      </c>
      <c r="F3148" t="s">
        <v>7753</v>
      </c>
      <c r="G3148" t="s">
        <v>10780</v>
      </c>
      <c r="H3148" t="s">
        <v>114</v>
      </c>
      <c r="I3148" t="s">
        <v>114</v>
      </c>
      <c r="J3148" t="s">
        <v>3622</v>
      </c>
      <c r="K3148" t="s">
        <v>661</v>
      </c>
      <c r="L3148" t="s">
        <v>15930</v>
      </c>
      <c r="M3148">
        <v>168.1</v>
      </c>
      <c r="N3148">
        <v>5.93</v>
      </c>
      <c r="O3148" t="s">
        <v>372</v>
      </c>
      <c r="P3148" t="s">
        <v>15905</v>
      </c>
      <c r="Q3148" t="s">
        <v>15931</v>
      </c>
      <c r="R3148" t="s">
        <v>15906</v>
      </c>
      <c r="S3148" t="s">
        <v>3488</v>
      </c>
      <c r="T3148" t="s">
        <v>3717</v>
      </c>
      <c r="W3148" t="s">
        <v>114</v>
      </c>
      <c r="X3148" t="s">
        <v>87</v>
      </c>
      <c r="Y3148" t="s">
        <v>106</v>
      </c>
      <c r="Z3148" t="s">
        <v>107</v>
      </c>
      <c r="AA3148" t="s">
        <v>474</v>
      </c>
      <c r="AB3148" t="s">
        <v>47</v>
      </c>
      <c r="AC3148" t="s">
        <v>47</v>
      </c>
      <c r="AD3148" t="s">
        <v>1502</v>
      </c>
      <c r="AE3148" t="s">
        <v>595</v>
      </c>
      <c r="AF3148" t="s">
        <v>92</v>
      </c>
      <c r="AG3148" t="s">
        <v>47</v>
      </c>
      <c r="AH3148" t="s">
        <v>526</v>
      </c>
      <c r="AI3148" t="s">
        <v>68</v>
      </c>
      <c r="AJ3148" t="s">
        <v>162</v>
      </c>
      <c r="AK3148" t="s">
        <v>15932</v>
      </c>
      <c r="AL3148" t="s">
        <v>95</v>
      </c>
      <c r="AM3148">
        <v>190</v>
      </c>
      <c r="AN3148" t="s">
        <v>15933</v>
      </c>
    </row>
    <row r="3149" spans="1:40" x14ac:dyDescent="0.25">
      <c r="A3149" t="s">
        <v>15017</v>
      </c>
      <c r="B3149" t="s">
        <v>15934</v>
      </c>
      <c r="C3149" t="s">
        <v>1973</v>
      </c>
      <c r="D3149" t="s">
        <v>10842</v>
      </c>
      <c r="E3149" t="s">
        <v>1975</v>
      </c>
      <c r="G3149" t="s">
        <v>1976</v>
      </c>
      <c r="H3149" t="s">
        <v>114</v>
      </c>
      <c r="I3149" t="s">
        <v>114</v>
      </c>
      <c r="J3149" t="s">
        <v>3622</v>
      </c>
      <c r="K3149" t="s">
        <v>661</v>
      </c>
      <c r="L3149" t="s">
        <v>15935</v>
      </c>
      <c r="M3149">
        <v>120</v>
      </c>
      <c r="N3149">
        <v>4.2300000000000004</v>
      </c>
      <c r="O3149" t="s">
        <v>602</v>
      </c>
      <c r="P3149" t="s">
        <v>2025</v>
      </c>
      <c r="Q3149" t="s">
        <v>15936</v>
      </c>
      <c r="R3149" t="s">
        <v>1957</v>
      </c>
      <c r="S3149" t="s">
        <v>3488</v>
      </c>
      <c r="T3149" t="s">
        <v>744</v>
      </c>
      <c r="U3149" t="s">
        <v>6203</v>
      </c>
      <c r="V3149" t="s">
        <v>746</v>
      </c>
      <c r="W3149" t="s">
        <v>3635</v>
      </c>
      <c r="X3149" t="s">
        <v>332</v>
      </c>
      <c r="Y3149" t="s">
        <v>6196</v>
      </c>
      <c r="Z3149" t="s">
        <v>223</v>
      </c>
      <c r="AA3149" t="s">
        <v>270</v>
      </c>
      <c r="AB3149" t="s">
        <v>47</v>
      </c>
      <c r="AC3149" t="s">
        <v>47</v>
      </c>
      <c r="AD3149" t="s">
        <v>689</v>
      </c>
      <c r="AE3149" t="s">
        <v>508</v>
      </c>
      <c r="AF3149" t="s">
        <v>92</v>
      </c>
      <c r="AH3149" t="s">
        <v>114</v>
      </c>
      <c r="AI3149" t="s">
        <v>68</v>
      </c>
      <c r="AJ3149" t="s">
        <v>146</v>
      </c>
      <c r="AK3149" t="s">
        <v>1656</v>
      </c>
      <c r="AL3149" t="s">
        <v>71</v>
      </c>
      <c r="AM3149">
        <v>120</v>
      </c>
      <c r="AN3149" t="s">
        <v>15937</v>
      </c>
    </row>
    <row r="3150" spans="1:40" x14ac:dyDescent="0.25">
      <c r="A3150" t="s">
        <v>15017</v>
      </c>
      <c r="B3150" t="s">
        <v>15938</v>
      </c>
      <c r="C3150" t="s">
        <v>42</v>
      </c>
      <c r="D3150" t="s">
        <v>130</v>
      </c>
      <c r="E3150" t="s">
        <v>44</v>
      </c>
      <c r="F3150" t="s">
        <v>6159</v>
      </c>
      <c r="G3150" t="s">
        <v>98</v>
      </c>
      <c r="H3150" t="s">
        <v>47</v>
      </c>
      <c r="I3150" t="s">
        <v>47</v>
      </c>
      <c r="J3150" t="s">
        <v>3622</v>
      </c>
      <c r="K3150" t="s">
        <v>661</v>
      </c>
      <c r="L3150" t="s">
        <v>15939</v>
      </c>
      <c r="M3150">
        <v>128</v>
      </c>
      <c r="N3150">
        <v>4.5199999999999996</v>
      </c>
      <c r="O3150" t="s">
        <v>602</v>
      </c>
      <c r="P3150" t="s">
        <v>2025</v>
      </c>
      <c r="Q3150" t="s">
        <v>10807</v>
      </c>
      <c r="R3150" t="s">
        <v>604</v>
      </c>
      <c r="S3150" t="s">
        <v>3488</v>
      </c>
      <c r="T3150" t="s">
        <v>6132</v>
      </c>
      <c r="U3150" t="s">
        <v>15940</v>
      </c>
      <c r="V3150" t="s">
        <v>686</v>
      </c>
      <c r="W3150" t="s">
        <v>141</v>
      </c>
      <c r="X3150" t="s">
        <v>332</v>
      </c>
      <c r="Y3150" t="s">
        <v>106</v>
      </c>
      <c r="Z3150" t="s">
        <v>284</v>
      </c>
      <c r="AA3150" t="s">
        <v>474</v>
      </c>
      <c r="AB3150" t="s">
        <v>47</v>
      </c>
      <c r="AC3150" t="s">
        <v>47</v>
      </c>
      <c r="AD3150" t="s">
        <v>1854</v>
      </c>
      <c r="AE3150" t="s">
        <v>65</v>
      </c>
      <c r="AF3150" t="s">
        <v>92</v>
      </c>
      <c r="AG3150" t="s">
        <v>47</v>
      </c>
      <c r="AH3150" t="s">
        <v>114</v>
      </c>
      <c r="AI3150" t="s">
        <v>68</v>
      </c>
      <c r="AJ3150" t="s">
        <v>146</v>
      </c>
      <c r="AK3150" t="s">
        <v>12341</v>
      </c>
      <c r="AL3150" t="s">
        <v>71</v>
      </c>
      <c r="AM3150">
        <v>180</v>
      </c>
      <c r="AN3150" t="s">
        <v>15941</v>
      </c>
    </row>
    <row r="3151" spans="1:40" x14ac:dyDescent="0.25">
      <c r="A3151" t="s">
        <v>15017</v>
      </c>
      <c r="B3151" t="s">
        <v>15942</v>
      </c>
      <c r="C3151" t="s">
        <v>227</v>
      </c>
      <c r="D3151" t="s">
        <v>43</v>
      </c>
      <c r="E3151" t="s">
        <v>233</v>
      </c>
      <c r="G3151" t="s">
        <v>650</v>
      </c>
      <c r="H3151" t="s">
        <v>1588</v>
      </c>
      <c r="I3151" t="s">
        <v>1588</v>
      </c>
      <c r="J3151" t="s">
        <v>660</v>
      </c>
      <c r="K3151" t="s">
        <v>661</v>
      </c>
      <c r="L3151" t="s">
        <v>15943</v>
      </c>
      <c r="M3151">
        <v>120</v>
      </c>
      <c r="N3151">
        <v>4.2300000000000004</v>
      </c>
      <c r="O3151" t="s">
        <v>669</v>
      </c>
      <c r="P3151" t="s">
        <v>52</v>
      </c>
      <c r="Q3151" t="s">
        <v>15944</v>
      </c>
      <c r="R3151" t="s">
        <v>2034</v>
      </c>
      <c r="S3151" t="s">
        <v>664</v>
      </c>
      <c r="T3151" t="s">
        <v>1980</v>
      </c>
      <c r="U3151" t="s">
        <v>7284</v>
      </c>
      <c r="V3151" t="s">
        <v>593</v>
      </c>
      <c r="W3151" t="s">
        <v>141</v>
      </c>
      <c r="X3151" t="s">
        <v>15945</v>
      </c>
      <c r="Y3151" t="s">
        <v>416</v>
      </c>
      <c r="Z3151" t="s">
        <v>223</v>
      </c>
      <c r="AA3151" t="s">
        <v>114</v>
      </c>
      <c r="AB3151" t="s">
        <v>47</v>
      </c>
      <c r="AC3151" t="s">
        <v>47</v>
      </c>
      <c r="AD3151" t="s">
        <v>144</v>
      </c>
      <c r="AE3151" t="s">
        <v>595</v>
      </c>
      <c r="AH3151" t="s">
        <v>538</v>
      </c>
      <c r="AI3151" t="s">
        <v>68</v>
      </c>
      <c r="AJ3151" t="s">
        <v>146</v>
      </c>
      <c r="AK3151" t="s">
        <v>15515</v>
      </c>
      <c r="AL3151" t="s">
        <v>95</v>
      </c>
      <c r="AM3151">
        <v>110</v>
      </c>
      <c r="AN3151" t="s">
        <v>15946</v>
      </c>
    </row>
    <row r="3152" spans="1:40" x14ac:dyDescent="0.25">
      <c r="A3152" t="s">
        <v>15017</v>
      </c>
      <c r="B3152" t="s">
        <v>15947</v>
      </c>
      <c r="C3152" t="s">
        <v>227</v>
      </c>
      <c r="D3152" t="s">
        <v>130</v>
      </c>
      <c r="E3152" t="s">
        <v>151</v>
      </c>
      <c r="G3152" t="s">
        <v>327</v>
      </c>
      <c r="H3152" t="s">
        <v>1588</v>
      </c>
      <c r="I3152" t="s">
        <v>1588</v>
      </c>
      <c r="J3152" t="s">
        <v>660</v>
      </c>
      <c r="K3152" t="s">
        <v>694</v>
      </c>
      <c r="L3152" t="s">
        <v>15948</v>
      </c>
      <c r="M3152">
        <v>125</v>
      </c>
      <c r="N3152">
        <v>4.41</v>
      </c>
      <c r="O3152" t="s">
        <v>602</v>
      </c>
      <c r="P3152" t="s">
        <v>2025</v>
      </c>
      <c r="Q3152" t="s">
        <v>15949</v>
      </c>
      <c r="R3152" t="s">
        <v>3573</v>
      </c>
      <c r="S3152" t="s">
        <v>15950</v>
      </c>
      <c r="T3152" t="s">
        <v>613</v>
      </c>
      <c r="U3152" t="s">
        <v>3735</v>
      </c>
      <c r="V3152" t="s">
        <v>608</v>
      </c>
      <c r="W3152" t="s">
        <v>141</v>
      </c>
      <c r="X3152" t="s">
        <v>332</v>
      </c>
      <c r="Y3152" t="s">
        <v>106</v>
      </c>
      <c r="Z3152" t="s">
        <v>929</v>
      </c>
      <c r="AA3152" t="s">
        <v>270</v>
      </c>
      <c r="AB3152" t="s">
        <v>47</v>
      </c>
      <c r="AC3152" t="s">
        <v>47</v>
      </c>
      <c r="AD3152" t="s">
        <v>1854</v>
      </c>
      <c r="AE3152" t="s">
        <v>508</v>
      </c>
      <c r="AF3152" t="s">
        <v>92</v>
      </c>
      <c r="AG3152" t="s">
        <v>47</v>
      </c>
      <c r="AH3152" t="s">
        <v>526</v>
      </c>
      <c r="AI3152" t="s">
        <v>68</v>
      </c>
      <c r="AJ3152" t="s">
        <v>146</v>
      </c>
      <c r="AK3152" t="s">
        <v>12341</v>
      </c>
      <c r="AL3152" t="s">
        <v>548</v>
      </c>
      <c r="AM3152">
        <v>170</v>
      </c>
      <c r="AN3152" t="s">
        <v>15951</v>
      </c>
    </row>
    <row r="3153" spans="1:40" x14ac:dyDescent="0.25">
      <c r="A3153" t="s">
        <v>15017</v>
      </c>
      <c r="B3153" t="s">
        <v>15952</v>
      </c>
      <c r="C3153" t="s">
        <v>10778</v>
      </c>
      <c r="D3153" t="s">
        <v>10842</v>
      </c>
      <c r="E3153" t="s">
        <v>1975</v>
      </c>
      <c r="F3153" t="s">
        <v>15953</v>
      </c>
      <c r="G3153" t="s">
        <v>10780</v>
      </c>
      <c r="H3153" t="s">
        <v>114</v>
      </c>
      <c r="I3153" t="s">
        <v>114</v>
      </c>
      <c r="J3153" t="s">
        <v>660</v>
      </c>
      <c r="K3153" t="s">
        <v>673</v>
      </c>
      <c r="L3153" t="s">
        <v>15954</v>
      </c>
      <c r="M3153">
        <v>132</v>
      </c>
      <c r="N3153">
        <v>4.66</v>
      </c>
      <c r="O3153" t="s">
        <v>372</v>
      </c>
      <c r="P3153" t="s">
        <v>505</v>
      </c>
      <c r="Q3153" t="s">
        <v>653</v>
      </c>
      <c r="R3153" t="s">
        <v>535</v>
      </c>
      <c r="S3153" t="s">
        <v>605</v>
      </c>
      <c r="T3153" t="s">
        <v>6132</v>
      </c>
      <c r="U3153" t="s">
        <v>15955</v>
      </c>
      <c r="V3153" t="s">
        <v>686</v>
      </c>
      <c r="W3153" t="s">
        <v>141</v>
      </c>
      <c r="X3153" t="s">
        <v>1501</v>
      </c>
      <c r="Y3153" t="s">
        <v>106</v>
      </c>
      <c r="Z3153" t="s">
        <v>223</v>
      </c>
      <c r="AA3153" t="s">
        <v>270</v>
      </c>
      <c r="AB3153" t="s">
        <v>47</v>
      </c>
      <c r="AC3153" t="s">
        <v>47</v>
      </c>
      <c r="AD3153" t="s">
        <v>689</v>
      </c>
      <c r="AE3153" t="s">
        <v>65</v>
      </c>
      <c r="AF3153" t="s">
        <v>92</v>
      </c>
      <c r="AH3153" t="s">
        <v>114</v>
      </c>
      <c r="AI3153" t="s">
        <v>68</v>
      </c>
      <c r="AJ3153" t="s">
        <v>146</v>
      </c>
      <c r="AK3153" t="s">
        <v>1656</v>
      </c>
      <c r="AL3153" t="s">
        <v>71</v>
      </c>
      <c r="AM3153">
        <v>110</v>
      </c>
      <c r="AN3153" t="s">
        <v>15956</v>
      </c>
    </row>
    <row r="3154" spans="1:40" x14ac:dyDescent="0.25">
      <c r="A3154" t="s">
        <v>15017</v>
      </c>
      <c r="B3154" t="s">
        <v>15957</v>
      </c>
      <c r="C3154" t="s">
        <v>227</v>
      </c>
      <c r="D3154" t="s">
        <v>130</v>
      </c>
      <c r="E3154" t="s">
        <v>176</v>
      </c>
      <c r="G3154" t="s">
        <v>327</v>
      </c>
      <c r="H3154" t="s">
        <v>1588</v>
      </c>
      <c r="I3154" t="s">
        <v>1588</v>
      </c>
      <c r="J3154" t="s">
        <v>660</v>
      </c>
      <c r="K3154" t="s">
        <v>694</v>
      </c>
      <c r="L3154" t="s">
        <v>15958</v>
      </c>
      <c r="M3154">
        <v>168</v>
      </c>
      <c r="N3154">
        <v>5.93</v>
      </c>
      <c r="O3154" t="s">
        <v>372</v>
      </c>
      <c r="P3154" t="s">
        <v>15905</v>
      </c>
      <c r="Q3154" t="s">
        <v>15931</v>
      </c>
      <c r="R3154" t="s">
        <v>15906</v>
      </c>
      <c r="S3154" t="s">
        <v>3488</v>
      </c>
      <c r="T3154" t="s">
        <v>3661</v>
      </c>
      <c r="U3154" t="s">
        <v>698</v>
      </c>
      <c r="V3154" t="s">
        <v>643</v>
      </c>
      <c r="W3154" t="s">
        <v>114</v>
      </c>
      <c r="X3154" t="s">
        <v>87</v>
      </c>
      <c r="Y3154" t="s">
        <v>106</v>
      </c>
      <c r="Z3154" t="s">
        <v>107</v>
      </c>
      <c r="AA3154" t="s">
        <v>474</v>
      </c>
      <c r="AB3154" t="s">
        <v>47</v>
      </c>
      <c r="AC3154" t="s">
        <v>47</v>
      </c>
      <c r="AD3154" t="s">
        <v>1502</v>
      </c>
      <c r="AE3154" t="s">
        <v>65</v>
      </c>
      <c r="AF3154" t="s">
        <v>92</v>
      </c>
      <c r="AG3154" t="s">
        <v>47</v>
      </c>
      <c r="AH3154" t="s">
        <v>526</v>
      </c>
      <c r="AI3154" t="s">
        <v>10648</v>
      </c>
      <c r="AJ3154" t="s">
        <v>162</v>
      </c>
      <c r="AK3154" t="s">
        <v>386</v>
      </c>
      <c r="AL3154" t="s">
        <v>95</v>
      </c>
      <c r="AM3154">
        <v>210</v>
      </c>
      <c r="AN3154" t="s">
        <v>15959</v>
      </c>
    </row>
    <row r="3155" spans="1:40" x14ac:dyDescent="0.25">
      <c r="A3155" t="s">
        <v>15017</v>
      </c>
      <c r="B3155" t="s">
        <v>15960</v>
      </c>
      <c r="C3155" t="s">
        <v>227</v>
      </c>
      <c r="D3155" t="s">
        <v>130</v>
      </c>
      <c r="E3155" t="s">
        <v>151</v>
      </c>
      <c r="G3155" t="s">
        <v>845</v>
      </c>
      <c r="H3155" t="s">
        <v>1588</v>
      </c>
      <c r="I3155" t="s">
        <v>47</v>
      </c>
      <c r="J3155" t="s">
        <v>706</v>
      </c>
      <c r="K3155" t="s">
        <v>714</v>
      </c>
      <c r="L3155" t="s">
        <v>15961</v>
      </c>
      <c r="M3155">
        <v>119</v>
      </c>
      <c r="N3155">
        <v>4.2</v>
      </c>
      <c r="O3155" t="s">
        <v>669</v>
      </c>
      <c r="P3155" t="s">
        <v>588</v>
      </c>
      <c r="Q3155" t="s">
        <v>15962</v>
      </c>
      <c r="R3155" t="s">
        <v>7355</v>
      </c>
      <c r="S3155" t="s">
        <v>2132</v>
      </c>
      <c r="T3155" t="s">
        <v>1980</v>
      </c>
      <c r="U3155" t="s">
        <v>7284</v>
      </c>
      <c r="V3155" t="s">
        <v>593</v>
      </c>
      <c r="W3155" t="s">
        <v>141</v>
      </c>
      <c r="X3155" t="s">
        <v>677</v>
      </c>
      <c r="Y3155" t="s">
        <v>11187</v>
      </c>
      <c r="Z3155" t="s">
        <v>890</v>
      </c>
      <c r="AA3155" t="s">
        <v>114</v>
      </c>
      <c r="AB3155" t="s">
        <v>47</v>
      </c>
      <c r="AC3155" t="s">
        <v>47</v>
      </c>
      <c r="AD3155" t="s">
        <v>10752</v>
      </c>
      <c r="AE3155" t="s">
        <v>508</v>
      </c>
      <c r="AF3155" t="s">
        <v>92</v>
      </c>
      <c r="AH3155" t="s">
        <v>538</v>
      </c>
      <c r="AI3155" t="s">
        <v>68</v>
      </c>
      <c r="AJ3155" t="s">
        <v>146</v>
      </c>
      <c r="AK3155" t="s">
        <v>15515</v>
      </c>
      <c r="AL3155" t="s">
        <v>95</v>
      </c>
      <c r="AM3155">
        <v>80</v>
      </c>
      <c r="AN3155" t="s">
        <v>15963</v>
      </c>
    </row>
    <row r="3156" spans="1:40" x14ac:dyDescent="0.25">
      <c r="A3156" t="s">
        <v>15017</v>
      </c>
      <c r="B3156" t="s">
        <v>15964</v>
      </c>
      <c r="C3156" t="s">
        <v>825</v>
      </c>
      <c r="D3156" t="s">
        <v>983</v>
      </c>
      <c r="H3156" t="s">
        <v>1588</v>
      </c>
      <c r="I3156" t="s">
        <v>47</v>
      </c>
      <c r="J3156">
        <v>2012</v>
      </c>
      <c r="K3156" t="s">
        <v>2126</v>
      </c>
      <c r="L3156" t="s">
        <v>15965</v>
      </c>
      <c r="M3156">
        <v>92</v>
      </c>
      <c r="N3156">
        <v>3.25</v>
      </c>
      <c r="O3156" t="s">
        <v>669</v>
      </c>
      <c r="P3156" t="s">
        <v>1297</v>
      </c>
      <c r="Q3156" t="s">
        <v>15966</v>
      </c>
      <c r="R3156" t="s">
        <v>15889</v>
      </c>
      <c r="U3156" t="s">
        <v>12569</v>
      </c>
      <c r="W3156" t="s">
        <v>978</v>
      </c>
      <c r="X3156" t="s">
        <v>15890</v>
      </c>
      <c r="Z3156" t="s">
        <v>108</v>
      </c>
      <c r="AA3156" t="s">
        <v>114</v>
      </c>
      <c r="AB3156" t="s">
        <v>47</v>
      </c>
      <c r="AC3156" t="s">
        <v>47</v>
      </c>
      <c r="AD3156" t="s">
        <v>832</v>
      </c>
      <c r="AE3156" t="s">
        <v>699</v>
      </c>
      <c r="AF3156" t="s">
        <v>114</v>
      </c>
      <c r="AH3156" t="s">
        <v>596</v>
      </c>
      <c r="AI3156">
        <v>2</v>
      </c>
      <c r="AK3156" t="s">
        <v>3750</v>
      </c>
      <c r="AL3156" t="s">
        <v>198</v>
      </c>
      <c r="AM3156">
        <v>70</v>
      </c>
      <c r="AN3156" t="s">
        <v>15967</v>
      </c>
    </row>
    <row r="3157" spans="1:40" x14ac:dyDescent="0.25">
      <c r="A3157" t="s">
        <v>15017</v>
      </c>
      <c r="B3157" t="s">
        <v>15968</v>
      </c>
      <c r="C3157" t="s">
        <v>825</v>
      </c>
      <c r="D3157" t="s">
        <v>130</v>
      </c>
      <c r="H3157" t="s">
        <v>1588</v>
      </c>
      <c r="I3157" t="s">
        <v>47</v>
      </c>
      <c r="J3157" t="s">
        <v>2059</v>
      </c>
      <c r="K3157" t="s">
        <v>2032</v>
      </c>
      <c r="L3157" t="s">
        <v>15969</v>
      </c>
      <c r="O3157" t="s">
        <v>602</v>
      </c>
      <c r="P3157" t="s">
        <v>588</v>
      </c>
      <c r="Q3157" t="s">
        <v>15970</v>
      </c>
      <c r="R3157" t="s">
        <v>7355</v>
      </c>
      <c r="W3157" t="s">
        <v>1706</v>
      </c>
      <c r="X3157" t="s">
        <v>2050</v>
      </c>
      <c r="Y3157" t="s">
        <v>15971</v>
      </c>
      <c r="Z3157" t="s">
        <v>108</v>
      </c>
      <c r="AA3157" t="s">
        <v>114</v>
      </c>
      <c r="AB3157" t="s">
        <v>47</v>
      </c>
      <c r="AC3157" t="s">
        <v>47</v>
      </c>
      <c r="AD3157" t="s">
        <v>271</v>
      </c>
      <c r="AE3157" t="s">
        <v>699</v>
      </c>
      <c r="AF3157" t="s">
        <v>114</v>
      </c>
      <c r="AH3157" t="s">
        <v>526</v>
      </c>
      <c r="AI3157">
        <v>2</v>
      </c>
      <c r="AK3157" t="s">
        <v>2837</v>
      </c>
      <c r="AL3157" t="s">
        <v>71</v>
      </c>
      <c r="AM3157">
        <v>60</v>
      </c>
      <c r="AN3157" t="s">
        <v>15972</v>
      </c>
    </row>
    <row r="3158" spans="1:40" x14ac:dyDescent="0.25">
      <c r="A3158" t="s">
        <v>15017</v>
      </c>
      <c r="B3158" t="s">
        <v>15973</v>
      </c>
      <c r="C3158" t="s">
        <v>825</v>
      </c>
      <c r="D3158" t="s">
        <v>43</v>
      </c>
      <c r="H3158" t="s">
        <v>1588</v>
      </c>
      <c r="I3158" t="s">
        <v>47</v>
      </c>
      <c r="J3158" t="s">
        <v>2023</v>
      </c>
      <c r="K3158" t="s">
        <v>2032</v>
      </c>
      <c r="L3158" t="s">
        <v>15969</v>
      </c>
      <c r="M3158">
        <v>96</v>
      </c>
      <c r="N3158">
        <v>3.39</v>
      </c>
      <c r="O3158" t="s">
        <v>669</v>
      </c>
      <c r="P3158" t="s">
        <v>588</v>
      </c>
      <c r="Q3158" t="s">
        <v>15970</v>
      </c>
      <c r="R3158" t="s">
        <v>7355</v>
      </c>
      <c r="W3158" t="s">
        <v>1706</v>
      </c>
      <c r="X3158" t="s">
        <v>2050</v>
      </c>
      <c r="Y3158" t="s">
        <v>15971</v>
      </c>
      <c r="Z3158" t="s">
        <v>108</v>
      </c>
      <c r="AA3158" t="s">
        <v>114</v>
      </c>
      <c r="AB3158" t="s">
        <v>47</v>
      </c>
      <c r="AC3158" t="s">
        <v>47</v>
      </c>
      <c r="AD3158" t="s">
        <v>832</v>
      </c>
      <c r="AE3158" t="s">
        <v>833</v>
      </c>
      <c r="AF3158" t="s">
        <v>114</v>
      </c>
      <c r="AH3158" t="s">
        <v>526</v>
      </c>
      <c r="AI3158">
        <v>2</v>
      </c>
      <c r="AK3158" t="s">
        <v>2837</v>
      </c>
      <c r="AL3158" t="s">
        <v>10775</v>
      </c>
      <c r="AM3158">
        <v>70</v>
      </c>
      <c r="AN3158" t="s">
        <v>15974</v>
      </c>
    </row>
    <row r="3159" spans="1:40" x14ac:dyDescent="0.25">
      <c r="A3159" t="s">
        <v>15017</v>
      </c>
      <c r="B3159" t="s">
        <v>15975</v>
      </c>
      <c r="C3159" t="s">
        <v>1973</v>
      </c>
      <c r="D3159" t="s">
        <v>1974</v>
      </c>
      <c r="E3159" t="s">
        <v>1975</v>
      </c>
      <c r="G3159" t="s">
        <v>1976</v>
      </c>
      <c r="H3159" t="s">
        <v>114</v>
      </c>
      <c r="I3159" t="s">
        <v>114</v>
      </c>
      <c r="J3159" t="s">
        <v>2023</v>
      </c>
      <c r="K3159" t="s">
        <v>6167</v>
      </c>
      <c r="L3159" t="s">
        <v>15976</v>
      </c>
      <c r="M3159">
        <v>120</v>
      </c>
      <c r="N3159">
        <v>4.2300000000000004</v>
      </c>
      <c r="O3159" t="s">
        <v>602</v>
      </c>
      <c r="P3159" t="s">
        <v>308</v>
      </c>
      <c r="Q3159" t="s">
        <v>12736</v>
      </c>
      <c r="R3159" t="s">
        <v>535</v>
      </c>
      <c r="S3159" t="s">
        <v>8324</v>
      </c>
      <c r="T3159" t="s">
        <v>6212</v>
      </c>
      <c r="U3159" t="s">
        <v>6203</v>
      </c>
      <c r="V3159" t="s">
        <v>746</v>
      </c>
      <c r="W3159" t="s">
        <v>141</v>
      </c>
      <c r="X3159" t="s">
        <v>332</v>
      </c>
      <c r="Y3159" t="s">
        <v>416</v>
      </c>
      <c r="Z3159" t="s">
        <v>223</v>
      </c>
      <c r="AA3159" t="s">
        <v>114</v>
      </c>
      <c r="AB3159" t="s">
        <v>47</v>
      </c>
      <c r="AC3159" t="s">
        <v>47</v>
      </c>
      <c r="AD3159" t="s">
        <v>144</v>
      </c>
      <c r="AE3159" t="s">
        <v>595</v>
      </c>
      <c r="AF3159" t="s">
        <v>92</v>
      </c>
      <c r="AG3159" t="s">
        <v>47</v>
      </c>
      <c r="AH3159" t="s">
        <v>114</v>
      </c>
      <c r="AI3159" t="s">
        <v>68</v>
      </c>
      <c r="AJ3159" t="s">
        <v>146</v>
      </c>
      <c r="AK3159" t="s">
        <v>5223</v>
      </c>
      <c r="AL3159" t="s">
        <v>15977</v>
      </c>
      <c r="AM3159">
        <v>110</v>
      </c>
      <c r="AN3159" t="s">
        <v>15978</v>
      </c>
    </row>
    <row r="3160" spans="1:40" x14ac:dyDescent="0.25">
      <c r="A3160" t="s">
        <v>15017</v>
      </c>
      <c r="B3160" t="s">
        <v>15979</v>
      </c>
      <c r="C3160" t="s">
        <v>825</v>
      </c>
      <c r="D3160" t="s">
        <v>43</v>
      </c>
      <c r="H3160" t="s">
        <v>1588</v>
      </c>
      <c r="I3160" t="s">
        <v>47</v>
      </c>
      <c r="J3160" t="s">
        <v>2023</v>
      </c>
      <c r="K3160" t="s">
        <v>714</v>
      </c>
      <c r="L3160" t="s">
        <v>15969</v>
      </c>
      <c r="M3160">
        <v>95.6</v>
      </c>
      <c r="N3160">
        <v>3.35</v>
      </c>
      <c r="O3160" t="s">
        <v>669</v>
      </c>
      <c r="P3160" t="s">
        <v>1826</v>
      </c>
      <c r="Q3160" t="s">
        <v>15970</v>
      </c>
      <c r="R3160" t="s">
        <v>7355</v>
      </c>
      <c r="W3160" t="s">
        <v>1706</v>
      </c>
      <c r="X3160" t="s">
        <v>2050</v>
      </c>
      <c r="Y3160" t="s">
        <v>15971</v>
      </c>
      <c r="Z3160" t="s">
        <v>108</v>
      </c>
      <c r="AA3160" t="s">
        <v>114</v>
      </c>
      <c r="AB3160" t="s">
        <v>47</v>
      </c>
      <c r="AC3160" t="s">
        <v>47</v>
      </c>
      <c r="AD3160" t="s">
        <v>114</v>
      </c>
      <c r="AE3160" t="s">
        <v>833</v>
      </c>
      <c r="AF3160" t="s">
        <v>114</v>
      </c>
      <c r="AH3160" t="s">
        <v>8273</v>
      </c>
      <c r="AI3160">
        <v>2</v>
      </c>
      <c r="AK3160" t="s">
        <v>2837</v>
      </c>
      <c r="AL3160" t="s">
        <v>921</v>
      </c>
      <c r="AM3160">
        <v>150</v>
      </c>
      <c r="AN3160" t="s">
        <v>15980</v>
      </c>
    </row>
    <row r="3161" spans="1:40" x14ac:dyDescent="0.25">
      <c r="A3161" t="s">
        <v>15017</v>
      </c>
      <c r="B3161" t="s">
        <v>15981</v>
      </c>
      <c r="C3161" t="s">
        <v>10931</v>
      </c>
      <c r="D3161" t="s">
        <v>15982</v>
      </c>
      <c r="E3161" t="s">
        <v>15983</v>
      </c>
      <c r="F3161" t="s">
        <v>15984</v>
      </c>
      <c r="G3161" t="s">
        <v>4157</v>
      </c>
      <c r="H3161" t="s">
        <v>114</v>
      </c>
      <c r="I3161" t="s">
        <v>114</v>
      </c>
      <c r="J3161" t="s">
        <v>2023</v>
      </c>
      <c r="K3161" t="s">
        <v>673</v>
      </c>
      <c r="L3161" t="s">
        <v>15985</v>
      </c>
      <c r="M3161">
        <v>145</v>
      </c>
      <c r="N3161">
        <v>5.1100000000000003</v>
      </c>
      <c r="O3161" t="s">
        <v>602</v>
      </c>
      <c r="P3161" t="s">
        <v>15765</v>
      </c>
      <c r="Q3161" t="s">
        <v>7200</v>
      </c>
      <c r="R3161" t="s">
        <v>457</v>
      </c>
      <c r="S3161" t="s">
        <v>605</v>
      </c>
      <c r="T3161" t="s">
        <v>684</v>
      </c>
      <c r="U3161" t="s">
        <v>5191</v>
      </c>
      <c r="V3161" t="s">
        <v>686</v>
      </c>
      <c r="W3161" t="s">
        <v>141</v>
      </c>
      <c r="X3161" t="s">
        <v>170</v>
      </c>
      <c r="Y3161" t="s">
        <v>61</v>
      </c>
      <c r="Z3161" t="s">
        <v>107</v>
      </c>
      <c r="AA3161" t="s">
        <v>474</v>
      </c>
      <c r="AB3161" t="s">
        <v>47</v>
      </c>
      <c r="AC3161" t="s">
        <v>47</v>
      </c>
      <c r="AD3161" t="s">
        <v>1374</v>
      </c>
      <c r="AE3161" t="s">
        <v>145</v>
      </c>
      <c r="AF3161" t="s">
        <v>92</v>
      </c>
      <c r="AG3161" t="s">
        <v>47</v>
      </c>
      <c r="AH3161" t="s">
        <v>114</v>
      </c>
      <c r="AI3161" t="s">
        <v>10648</v>
      </c>
      <c r="AJ3161" t="s">
        <v>162</v>
      </c>
      <c r="AK3161" t="s">
        <v>12341</v>
      </c>
      <c r="AL3161" t="s">
        <v>3202</v>
      </c>
      <c r="AM3161">
        <v>210</v>
      </c>
      <c r="AN3161" t="s">
        <v>15986</v>
      </c>
    </row>
    <row r="3162" spans="1:40" x14ac:dyDescent="0.25">
      <c r="A3162" t="s">
        <v>15017</v>
      </c>
      <c r="B3162" t="s">
        <v>15987</v>
      </c>
      <c r="C3162" t="s">
        <v>42</v>
      </c>
      <c r="D3162" t="s">
        <v>130</v>
      </c>
      <c r="E3162" t="s">
        <v>151</v>
      </c>
      <c r="F3162" t="s">
        <v>511</v>
      </c>
      <c r="G3162" t="s">
        <v>1929</v>
      </c>
      <c r="H3162" t="s">
        <v>1588</v>
      </c>
      <c r="I3162" t="s">
        <v>1588</v>
      </c>
      <c r="J3162" t="s">
        <v>1998</v>
      </c>
      <c r="K3162" t="s">
        <v>6167</v>
      </c>
      <c r="L3162" t="s">
        <v>15988</v>
      </c>
      <c r="M3162">
        <v>135</v>
      </c>
      <c r="N3162">
        <v>4.76</v>
      </c>
      <c r="O3162" t="s">
        <v>602</v>
      </c>
      <c r="P3162" t="s">
        <v>15765</v>
      </c>
      <c r="Q3162" t="s">
        <v>7071</v>
      </c>
      <c r="R3162" t="s">
        <v>2027</v>
      </c>
      <c r="S3162" t="s">
        <v>2132</v>
      </c>
      <c r="T3162" t="s">
        <v>8839</v>
      </c>
      <c r="U3162" t="s">
        <v>10155</v>
      </c>
      <c r="V3162" t="s">
        <v>5209</v>
      </c>
      <c r="W3162" t="s">
        <v>3608</v>
      </c>
      <c r="X3162" t="s">
        <v>332</v>
      </c>
      <c r="Y3162" t="s">
        <v>106</v>
      </c>
      <c r="Z3162" t="s">
        <v>107</v>
      </c>
      <c r="AA3162" t="s">
        <v>474</v>
      </c>
      <c r="AB3162" t="s">
        <v>47</v>
      </c>
      <c r="AC3162" t="s">
        <v>47</v>
      </c>
      <c r="AD3162" t="s">
        <v>1502</v>
      </c>
      <c r="AE3162" t="s">
        <v>508</v>
      </c>
      <c r="AF3162" t="s">
        <v>92</v>
      </c>
      <c r="AH3162" t="s">
        <v>114</v>
      </c>
      <c r="AI3162" t="s">
        <v>10648</v>
      </c>
      <c r="AJ3162" t="s">
        <v>162</v>
      </c>
      <c r="AK3162" t="s">
        <v>11536</v>
      </c>
      <c r="AL3162" t="s">
        <v>71</v>
      </c>
      <c r="AM3162">
        <v>220</v>
      </c>
      <c r="AN3162" t="s">
        <v>15989</v>
      </c>
    </row>
    <row r="3163" spans="1:40" x14ac:dyDescent="0.25">
      <c r="A3163" t="s">
        <v>15017</v>
      </c>
      <c r="B3163" t="s">
        <v>15990</v>
      </c>
      <c r="C3163" t="s">
        <v>227</v>
      </c>
      <c r="D3163" t="s">
        <v>130</v>
      </c>
      <c r="E3163" t="s">
        <v>2202</v>
      </c>
      <c r="G3163" t="s">
        <v>845</v>
      </c>
      <c r="H3163" t="s">
        <v>713</v>
      </c>
      <c r="I3163" t="s">
        <v>47</v>
      </c>
      <c r="J3163" t="s">
        <v>1998</v>
      </c>
      <c r="K3163" t="s">
        <v>734</v>
      </c>
      <c r="L3163" t="s">
        <v>15991</v>
      </c>
      <c r="M3163">
        <v>130</v>
      </c>
      <c r="N3163">
        <v>4.59</v>
      </c>
      <c r="O3163" t="s">
        <v>602</v>
      </c>
      <c r="P3163" t="s">
        <v>1826</v>
      </c>
      <c r="Q3163" t="s">
        <v>15992</v>
      </c>
      <c r="R3163" t="s">
        <v>936</v>
      </c>
      <c r="W3163" t="s">
        <v>141</v>
      </c>
      <c r="X3163" t="s">
        <v>2050</v>
      </c>
      <c r="Z3163" t="s">
        <v>108</v>
      </c>
      <c r="AA3163" t="s">
        <v>114</v>
      </c>
      <c r="AB3163" t="s">
        <v>47</v>
      </c>
      <c r="AC3163" t="s">
        <v>47</v>
      </c>
      <c r="AD3163" t="s">
        <v>114</v>
      </c>
      <c r="AE3163" t="s">
        <v>833</v>
      </c>
      <c r="AF3163" t="s">
        <v>92</v>
      </c>
      <c r="AH3163" t="s">
        <v>114</v>
      </c>
      <c r="AI3163" t="s">
        <v>68</v>
      </c>
      <c r="AK3163" t="s">
        <v>1474</v>
      </c>
      <c r="AL3163" t="s">
        <v>485</v>
      </c>
      <c r="AM3163">
        <v>70</v>
      </c>
      <c r="AN3163" t="s">
        <v>15993</v>
      </c>
    </row>
    <row r="3164" spans="1:40" x14ac:dyDescent="0.25">
      <c r="A3164" t="s">
        <v>15017</v>
      </c>
      <c r="B3164" t="s">
        <v>15994</v>
      </c>
      <c r="C3164" t="s">
        <v>10778</v>
      </c>
      <c r="D3164" t="s">
        <v>1974</v>
      </c>
      <c r="E3164" t="s">
        <v>1975</v>
      </c>
      <c r="F3164" t="s">
        <v>7753</v>
      </c>
      <c r="G3164" t="s">
        <v>10780</v>
      </c>
      <c r="H3164" t="s">
        <v>114</v>
      </c>
      <c r="I3164" t="s">
        <v>114</v>
      </c>
      <c r="J3164" t="s">
        <v>2059</v>
      </c>
      <c r="K3164" t="s">
        <v>734</v>
      </c>
      <c r="L3164" t="s">
        <v>15995</v>
      </c>
      <c r="M3164">
        <v>142</v>
      </c>
      <c r="N3164">
        <v>5.01</v>
      </c>
      <c r="O3164" t="s">
        <v>372</v>
      </c>
      <c r="P3164" t="s">
        <v>1259</v>
      </c>
      <c r="Q3164" t="s">
        <v>15996</v>
      </c>
      <c r="R3164" t="s">
        <v>320</v>
      </c>
      <c r="S3164" t="s">
        <v>15997</v>
      </c>
      <c r="T3164" t="s">
        <v>5207</v>
      </c>
      <c r="U3164" t="s">
        <v>15998</v>
      </c>
      <c r="V3164" t="s">
        <v>5209</v>
      </c>
      <c r="W3164" t="s">
        <v>141</v>
      </c>
      <c r="X3164" t="s">
        <v>105</v>
      </c>
      <c r="Y3164" t="s">
        <v>106</v>
      </c>
      <c r="Z3164" t="s">
        <v>223</v>
      </c>
      <c r="AA3164" t="s">
        <v>270</v>
      </c>
      <c r="AB3164" t="s">
        <v>47</v>
      </c>
      <c r="AC3164" t="s">
        <v>47</v>
      </c>
      <c r="AD3164" t="s">
        <v>1854</v>
      </c>
      <c r="AE3164" t="s">
        <v>508</v>
      </c>
      <c r="AF3164" t="s">
        <v>92</v>
      </c>
      <c r="AH3164" t="s">
        <v>114</v>
      </c>
      <c r="AI3164" t="s">
        <v>68</v>
      </c>
      <c r="AJ3164" t="s">
        <v>69</v>
      </c>
      <c r="AK3164" t="s">
        <v>1656</v>
      </c>
      <c r="AL3164" t="s">
        <v>71</v>
      </c>
      <c r="AM3164">
        <v>200</v>
      </c>
      <c r="AN3164" t="s">
        <v>15999</v>
      </c>
    </row>
    <row r="3165" spans="1:40" x14ac:dyDescent="0.25">
      <c r="A3165" t="s">
        <v>15017</v>
      </c>
      <c r="B3165" t="s">
        <v>16000</v>
      </c>
      <c r="C3165" t="s">
        <v>1973</v>
      </c>
      <c r="D3165" t="s">
        <v>1974</v>
      </c>
      <c r="E3165" t="s">
        <v>1975</v>
      </c>
      <c r="G3165" t="s">
        <v>12603</v>
      </c>
      <c r="H3165" t="s">
        <v>114</v>
      </c>
      <c r="I3165" t="s">
        <v>114</v>
      </c>
      <c r="J3165" t="s">
        <v>2059</v>
      </c>
      <c r="K3165" t="s">
        <v>734</v>
      </c>
      <c r="L3165" t="s">
        <v>16001</v>
      </c>
      <c r="M3165">
        <v>119</v>
      </c>
      <c r="N3165">
        <v>4.2</v>
      </c>
      <c r="O3165" t="s">
        <v>602</v>
      </c>
      <c r="P3165" t="s">
        <v>588</v>
      </c>
      <c r="Q3165" t="s">
        <v>7919</v>
      </c>
      <c r="R3165" t="s">
        <v>535</v>
      </c>
      <c r="S3165" t="s">
        <v>654</v>
      </c>
      <c r="T3165" t="s">
        <v>16002</v>
      </c>
      <c r="U3165" t="s">
        <v>16003</v>
      </c>
      <c r="V3165" t="s">
        <v>593</v>
      </c>
      <c r="W3165" t="s">
        <v>141</v>
      </c>
      <c r="X3165" t="s">
        <v>332</v>
      </c>
      <c r="Y3165" t="s">
        <v>416</v>
      </c>
      <c r="Z3165" t="s">
        <v>223</v>
      </c>
      <c r="AA3165" t="s">
        <v>114</v>
      </c>
      <c r="AB3165" t="s">
        <v>47</v>
      </c>
      <c r="AC3165" t="s">
        <v>47</v>
      </c>
      <c r="AD3165" t="s">
        <v>144</v>
      </c>
      <c r="AE3165" t="s">
        <v>595</v>
      </c>
      <c r="AF3165" t="s">
        <v>92</v>
      </c>
      <c r="AH3165" t="s">
        <v>114</v>
      </c>
      <c r="AI3165" t="s">
        <v>68</v>
      </c>
      <c r="AJ3165" t="s">
        <v>146</v>
      </c>
      <c r="AK3165" t="s">
        <v>324</v>
      </c>
      <c r="AL3165" t="s">
        <v>71</v>
      </c>
      <c r="AM3165">
        <v>100</v>
      </c>
      <c r="AN3165" t="s">
        <v>16004</v>
      </c>
    </row>
    <row r="3166" spans="1:40" x14ac:dyDescent="0.25">
      <c r="A3166" t="s">
        <v>15017</v>
      </c>
      <c r="B3166" t="s">
        <v>16005</v>
      </c>
      <c r="C3166" t="s">
        <v>227</v>
      </c>
      <c r="D3166" t="s">
        <v>130</v>
      </c>
      <c r="E3166" t="s">
        <v>176</v>
      </c>
      <c r="G3166" t="s">
        <v>327</v>
      </c>
      <c r="H3166" t="s">
        <v>1253</v>
      </c>
      <c r="I3166" t="s">
        <v>1253</v>
      </c>
      <c r="J3166" t="s">
        <v>672</v>
      </c>
      <c r="K3166" t="s">
        <v>1999</v>
      </c>
      <c r="L3166" t="s">
        <v>16006</v>
      </c>
      <c r="M3166">
        <v>133</v>
      </c>
      <c r="N3166">
        <v>4.6900000000000004</v>
      </c>
      <c r="O3166" t="s">
        <v>602</v>
      </c>
      <c r="P3166" t="s">
        <v>15765</v>
      </c>
      <c r="Q3166" t="s">
        <v>16007</v>
      </c>
      <c r="R3166" t="s">
        <v>457</v>
      </c>
      <c r="S3166" t="s">
        <v>697</v>
      </c>
      <c r="T3166" t="s">
        <v>12339</v>
      </c>
      <c r="U3166" t="s">
        <v>698</v>
      </c>
      <c r="V3166" t="s">
        <v>643</v>
      </c>
      <c r="W3166" t="s">
        <v>522</v>
      </c>
      <c r="X3166" t="s">
        <v>16008</v>
      </c>
      <c r="Y3166" t="s">
        <v>106</v>
      </c>
      <c r="Z3166" t="s">
        <v>687</v>
      </c>
      <c r="AA3166" t="s">
        <v>474</v>
      </c>
      <c r="AB3166" t="s">
        <v>47</v>
      </c>
      <c r="AC3166" t="s">
        <v>47</v>
      </c>
      <c r="AD3166" t="s">
        <v>1374</v>
      </c>
      <c r="AE3166" t="s">
        <v>145</v>
      </c>
      <c r="AF3166" t="s">
        <v>92</v>
      </c>
      <c r="AG3166" t="s">
        <v>47</v>
      </c>
      <c r="AH3166" t="s">
        <v>16009</v>
      </c>
      <c r="AI3166" t="s">
        <v>10648</v>
      </c>
      <c r="AJ3166" t="s">
        <v>162</v>
      </c>
      <c r="AK3166" t="s">
        <v>12341</v>
      </c>
      <c r="AL3166" t="s">
        <v>95</v>
      </c>
      <c r="AM3166">
        <v>220</v>
      </c>
      <c r="AN3166" t="s">
        <v>16010</v>
      </c>
    </row>
    <row r="3167" spans="1:40" x14ac:dyDescent="0.25">
      <c r="A3167" t="s">
        <v>15017</v>
      </c>
      <c r="B3167" t="s">
        <v>16011</v>
      </c>
      <c r="C3167" t="s">
        <v>227</v>
      </c>
      <c r="D3167" t="s">
        <v>130</v>
      </c>
      <c r="E3167" t="s">
        <v>233</v>
      </c>
      <c r="G3167" t="s">
        <v>327</v>
      </c>
      <c r="H3167" t="s">
        <v>47</v>
      </c>
      <c r="I3167" t="s">
        <v>47</v>
      </c>
      <c r="J3167" t="s">
        <v>672</v>
      </c>
      <c r="K3167" t="s">
        <v>6167</v>
      </c>
      <c r="L3167" t="s">
        <v>16012</v>
      </c>
      <c r="M3167">
        <v>148</v>
      </c>
      <c r="N3167">
        <v>5.22</v>
      </c>
      <c r="O3167" t="s">
        <v>602</v>
      </c>
      <c r="P3167" t="s">
        <v>11099</v>
      </c>
      <c r="Q3167" t="s">
        <v>16013</v>
      </c>
      <c r="R3167" t="s">
        <v>1957</v>
      </c>
      <c r="S3167" t="s">
        <v>7391</v>
      </c>
      <c r="T3167" t="s">
        <v>624</v>
      </c>
      <c r="U3167" t="s">
        <v>3735</v>
      </c>
      <c r="V3167" t="s">
        <v>608</v>
      </c>
      <c r="W3167" t="s">
        <v>141</v>
      </c>
      <c r="X3167" t="s">
        <v>16014</v>
      </c>
      <c r="Y3167" t="s">
        <v>106</v>
      </c>
      <c r="Z3167" t="s">
        <v>16015</v>
      </c>
      <c r="AA3167" t="s">
        <v>270</v>
      </c>
      <c r="AB3167" t="s">
        <v>47</v>
      </c>
      <c r="AC3167" t="s">
        <v>47</v>
      </c>
      <c r="AD3167" t="s">
        <v>689</v>
      </c>
      <c r="AE3167" t="s">
        <v>508</v>
      </c>
      <c r="AF3167" t="s">
        <v>92</v>
      </c>
      <c r="AG3167" t="s">
        <v>47</v>
      </c>
      <c r="AH3167" t="s">
        <v>526</v>
      </c>
      <c r="AI3167" t="s">
        <v>10648</v>
      </c>
      <c r="AJ3167" t="s">
        <v>162</v>
      </c>
      <c r="AK3167" t="s">
        <v>5223</v>
      </c>
      <c r="AL3167" t="s">
        <v>71</v>
      </c>
      <c r="AM3167">
        <v>230</v>
      </c>
      <c r="AN3167" t="s">
        <v>16016</v>
      </c>
    </row>
    <row r="3168" spans="1:40" x14ac:dyDescent="0.25">
      <c r="A3168" t="s">
        <v>15017</v>
      </c>
      <c r="B3168" t="s">
        <v>16017</v>
      </c>
      <c r="C3168" t="s">
        <v>227</v>
      </c>
      <c r="D3168" t="s">
        <v>531</v>
      </c>
      <c r="E3168" t="s">
        <v>75</v>
      </c>
      <c r="G3168" t="s">
        <v>327</v>
      </c>
      <c r="H3168" t="s">
        <v>47</v>
      </c>
      <c r="I3168" t="s">
        <v>47</v>
      </c>
      <c r="J3168" t="s">
        <v>672</v>
      </c>
      <c r="K3168" t="s">
        <v>2032</v>
      </c>
      <c r="L3168" t="s">
        <v>16012</v>
      </c>
      <c r="M3168">
        <v>148</v>
      </c>
      <c r="N3168">
        <v>4.9400000000000004</v>
      </c>
      <c r="O3168" t="s">
        <v>602</v>
      </c>
      <c r="P3168" t="s">
        <v>16018</v>
      </c>
      <c r="Q3168" t="s">
        <v>16013</v>
      </c>
      <c r="R3168" t="s">
        <v>1957</v>
      </c>
      <c r="S3168" t="s">
        <v>7391</v>
      </c>
      <c r="T3168" t="s">
        <v>1613</v>
      </c>
      <c r="W3168" t="s">
        <v>141</v>
      </c>
      <c r="X3168" t="s">
        <v>170</v>
      </c>
      <c r="Y3168" t="s">
        <v>106</v>
      </c>
      <c r="Z3168" t="s">
        <v>16019</v>
      </c>
      <c r="AA3168" t="s">
        <v>270</v>
      </c>
      <c r="AB3168" t="s">
        <v>47</v>
      </c>
      <c r="AC3168" t="s">
        <v>47</v>
      </c>
      <c r="AD3168" t="s">
        <v>689</v>
      </c>
      <c r="AE3168" t="s">
        <v>508</v>
      </c>
      <c r="AF3168" t="s">
        <v>92</v>
      </c>
      <c r="AG3168" t="s">
        <v>47</v>
      </c>
      <c r="AH3168" t="s">
        <v>114</v>
      </c>
      <c r="AI3168" t="s">
        <v>10648</v>
      </c>
      <c r="AJ3168" t="s">
        <v>162</v>
      </c>
      <c r="AK3168" t="s">
        <v>5223</v>
      </c>
      <c r="AL3168" t="s">
        <v>95</v>
      </c>
      <c r="AM3168">
        <v>210</v>
      </c>
      <c r="AN3168" t="s">
        <v>16020</v>
      </c>
    </row>
    <row r="3169" spans="1:40" x14ac:dyDescent="0.25">
      <c r="A3169" t="s">
        <v>15017</v>
      </c>
      <c r="B3169" t="s">
        <v>16021</v>
      </c>
      <c r="C3169" t="s">
        <v>227</v>
      </c>
      <c r="D3169" t="s">
        <v>130</v>
      </c>
      <c r="E3169" t="s">
        <v>233</v>
      </c>
      <c r="G3169" t="s">
        <v>327</v>
      </c>
      <c r="H3169" t="s">
        <v>1588</v>
      </c>
      <c r="I3169" t="s">
        <v>1588</v>
      </c>
      <c r="J3169" t="s">
        <v>672</v>
      </c>
      <c r="K3169" t="s">
        <v>6167</v>
      </c>
      <c r="L3169" t="s">
        <v>16022</v>
      </c>
      <c r="M3169">
        <v>122</v>
      </c>
      <c r="N3169">
        <v>4.3</v>
      </c>
      <c r="O3169" t="s">
        <v>602</v>
      </c>
      <c r="P3169" t="s">
        <v>2025</v>
      </c>
      <c r="Q3169" t="s">
        <v>16023</v>
      </c>
      <c r="R3169" t="s">
        <v>1957</v>
      </c>
      <c r="S3169" t="s">
        <v>664</v>
      </c>
      <c r="T3169" t="s">
        <v>591</v>
      </c>
      <c r="U3169" t="s">
        <v>592</v>
      </c>
      <c r="V3169" t="s">
        <v>593</v>
      </c>
      <c r="W3169" t="s">
        <v>141</v>
      </c>
      <c r="X3169" t="s">
        <v>1820</v>
      </c>
      <c r="Y3169" t="s">
        <v>416</v>
      </c>
      <c r="Z3169" t="s">
        <v>929</v>
      </c>
      <c r="AA3169" t="s">
        <v>47</v>
      </c>
      <c r="AB3169" t="s">
        <v>47</v>
      </c>
      <c r="AC3169" t="s">
        <v>47</v>
      </c>
      <c r="AD3169" t="s">
        <v>1854</v>
      </c>
      <c r="AE3169" t="s">
        <v>595</v>
      </c>
      <c r="AF3169" t="s">
        <v>92</v>
      </c>
      <c r="AG3169" t="s">
        <v>47</v>
      </c>
      <c r="AH3169" t="s">
        <v>67</v>
      </c>
      <c r="AI3169" t="s">
        <v>68</v>
      </c>
      <c r="AJ3169" t="s">
        <v>146</v>
      </c>
      <c r="AK3169" t="s">
        <v>1656</v>
      </c>
      <c r="AL3169" t="s">
        <v>95</v>
      </c>
      <c r="AM3169">
        <v>120</v>
      </c>
      <c r="AN3169" t="s">
        <v>16024</v>
      </c>
    </row>
    <row r="3170" spans="1:40" x14ac:dyDescent="0.25">
      <c r="A3170" t="s">
        <v>15017</v>
      </c>
      <c r="B3170" t="s">
        <v>16025</v>
      </c>
      <c r="C3170" t="s">
        <v>227</v>
      </c>
      <c r="D3170" t="s">
        <v>130</v>
      </c>
      <c r="E3170" t="s">
        <v>151</v>
      </c>
      <c r="G3170" t="s">
        <v>650</v>
      </c>
      <c r="H3170" t="s">
        <v>1588</v>
      </c>
      <c r="I3170" t="s">
        <v>1588</v>
      </c>
      <c r="J3170" t="s">
        <v>672</v>
      </c>
      <c r="K3170" t="s">
        <v>1999</v>
      </c>
      <c r="L3170" t="s">
        <v>15943</v>
      </c>
      <c r="M3170">
        <v>125</v>
      </c>
      <c r="N3170">
        <v>4.41</v>
      </c>
      <c r="O3170" t="s">
        <v>602</v>
      </c>
      <c r="P3170" t="s">
        <v>709</v>
      </c>
      <c r="Q3170" t="s">
        <v>15944</v>
      </c>
      <c r="R3170" t="s">
        <v>2034</v>
      </c>
      <c r="S3170" t="s">
        <v>605</v>
      </c>
      <c r="T3170" t="s">
        <v>1980</v>
      </c>
      <c r="U3170" t="s">
        <v>7284</v>
      </c>
      <c r="V3170" t="s">
        <v>593</v>
      </c>
      <c r="W3170" t="s">
        <v>141</v>
      </c>
      <c r="X3170" t="s">
        <v>12471</v>
      </c>
      <c r="Y3170" t="s">
        <v>416</v>
      </c>
      <c r="Z3170" t="s">
        <v>223</v>
      </c>
      <c r="AA3170" t="s">
        <v>114</v>
      </c>
      <c r="AB3170" t="s">
        <v>47</v>
      </c>
      <c r="AC3170" t="s">
        <v>47</v>
      </c>
      <c r="AD3170" t="s">
        <v>144</v>
      </c>
      <c r="AE3170" t="s">
        <v>595</v>
      </c>
      <c r="AF3170" t="s">
        <v>92</v>
      </c>
      <c r="AG3170" t="s">
        <v>47</v>
      </c>
      <c r="AH3170" t="s">
        <v>538</v>
      </c>
      <c r="AI3170" t="s">
        <v>68</v>
      </c>
      <c r="AJ3170" t="s">
        <v>146</v>
      </c>
      <c r="AK3170" t="s">
        <v>539</v>
      </c>
      <c r="AL3170" t="s">
        <v>95</v>
      </c>
      <c r="AM3170">
        <v>120</v>
      </c>
      <c r="AN3170" t="s">
        <v>16026</v>
      </c>
    </row>
    <row r="3171" spans="1:40" x14ac:dyDescent="0.25">
      <c r="A3171" t="s">
        <v>15017</v>
      </c>
      <c r="B3171" t="s">
        <v>16027</v>
      </c>
      <c r="C3171" t="s">
        <v>10931</v>
      </c>
      <c r="D3171" t="s">
        <v>1974</v>
      </c>
      <c r="E3171" t="s">
        <v>1975</v>
      </c>
      <c r="F3171" t="s">
        <v>15749</v>
      </c>
      <c r="G3171" t="s">
        <v>10932</v>
      </c>
      <c r="H3171" t="s">
        <v>114</v>
      </c>
      <c r="I3171" t="s">
        <v>114</v>
      </c>
      <c r="J3171" t="s">
        <v>672</v>
      </c>
      <c r="K3171" t="s">
        <v>2060</v>
      </c>
      <c r="L3171" t="s">
        <v>15958</v>
      </c>
      <c r="M3171">
        <v>168</v>
      </c>
      <c r="N3171">
        <v>5.93</v>
      </c>
      <c r="O3171" t="s">
        <v>372</v>
      </c>
      <c r="P3171" t="s">
        <v>15905</v>
      </c>
      <c r="Q3171" t="s">
        <v>15931</v>
      </c>
      <c r="R3171" t="s">
        <v>15906</v>
      </c>
      <c r="S3171" t="s">
        <v>16028</v>
      </c>
      <c r="T3171" t="s">
        <v>8839</v>
      </c>
      <c r="U3171" t="s">
        <v>10991</v>
      </c>
      <c r="V3171" t="s">
        <v>5209</v>
      </c>
      <c r="W3171" t="s">
        <v>114</v>
      </c>
      <c r="X3171" t="s">
        <v>87</v>
      </c>
      <c r="Y3171" t="s">
        <v>106</v>
      </c>
      <c r="Z3171" t="s">
        <v>687</v>
      </c>
      <c r="AA3171" t="s">
        <v>474</v>
      </c>
      <c r="AB3171" t="s">
        <v>47</v>
      </c>
      <c r="AC3171" t="s">
        <v>47</v>
      </c>
      <c r="AD3171" t="s">
        <v>1374</v>
      </c>
      <c r="AE3171" t="s">
        <v>595</v>
      </c>
      <c r="AF3171" t="s">
        <v>92</v>
      </c>
      <c r="AG3171" t="s">
        <v>47</v>
      </c>
      <c r="AH3171" t="s">
        <v>526</v>
      </c>
      <c r="AI3171" t="s">
        <v>10648</v>
      </c>
      <c r="AJ3171" t="s">
        <v>162</v>
      </c>
      <c r="AK3171" t="s">
        <v>16029</v>
      </c>
      <c r="AL3171" t="s">
        <v>95</v>
      </c>
      <c r="AM3171">
        <v>240</v>
      </c>
      <c r="AN3171" t="s">
        <v>16030</v>
      </c>
    </row>
    <row r="3172" spans="1:40" x14ac:dyDescent="0.25">
      <c r="A3172" t="s">
        <v>15017</v>
      </c>
      <c r="B3172" t="s">
        <v>16031</v>
      </c>
      <c r="C3172" t="s">
        <v>10931</v>
      </c>
      <c r="D3172" t="s">
        <v>1974</v>
      </c>
      <c r="E3172" t="s">
        <v>1975</v>
      </c>
      <c r="F3172" t="s">
        <v>15749</v>
      </c>
      <c r="G3172" t="s">
        <v>10932</v>
      </c>
      <c r="H3172" t="s">
        <v>114</v>
      </c>
      <c r="I3172" t="s">
        <v>114</v>
      </c>
      <c r="J3172" t="s">
        <v>672</v>
      </c>
      <c r="K3172" t="s">
        <v>2032</v>
      </c>
      <c r="L3172" t="s">
        <v>16032</v>
      </c>
      <c r="O3172" t="s">
        <v>602</v>
      </c>
      <c r="P3172" t="s">
        <v>15905</v>
      </c>
      <c r="Q3172" t="s">
        <v>16033</v>
      </c>
      <c r="R3172" t="s">
        <v>1957</v>
      </c>
      <c r="S3172" t="s">
        <v>16034</v>
      </c>
      <c r="T3172" t="s">
        <v>1613</v>
      </c>
      <c r="W3172" t="s">
        <v>141</v>
      </c>
      <c r="X3172" t="s">
        <v>170</v>
      </c>
      <c r="Y3172" t="s">
        <v>106</v>
      </c>
      <c r="Z3172" t="s">
        <v>223</v>
      </c>
      <c r="AA3172" t="s">
        <v>474</v>
      </c>
      <c r="AB3172" t="s">
        <v>47</v>
      </c>
      <c r="AC3172" t="s">
        <v>47</v>
      </c>
      <c r="AD3172" t="s">
        <v>1374</v>
      </c>
      <c r="AE3172" t="s">
        <v>595</v>
      </c>
      <c r="AF3172" t="s">
        <v>92</v>
      </c>
      <c r="AG3172" t="s">
        <v>47</v>
      </c>
      <c r="AH3172" t="s">
        <v>114</v>
      </c>
      <c r="AI3172" t="s">
        <v>10648</v>
      </c>
      <c r="AJ3172" t="s">
        <v>162</v>
      </c>
      <c r="AK3172" t="s">
        <v>1656</v>
      </c>
      <c r="AL3172" t="s">
        <v>95</v>
      </c>
      <c r="AM3172">
        <v>130</v>
      </c>
      <c r="AN3172" t="s">
        <v>16035</v>
      </c>
    </row>
    <row r="3173" spans="1:40" x14ac:dyDescent="0.25">
      <c r="A3173" t="s">
        <v>15017</v>
      </c>
      <c r="B3173" t="s">
        <v>16036</v>
      </c>
      <c r="C3173" t="s">
        <v>227</v>
      </c>
      <c r="D3173" t="s">
        <v>130</v>
      </c>
      <c r="E3173" t="s">
        <v>151</v>
      </c>
      <c r="G3173" t="s">
        <v>845</v>
      </c>
      <c r="H3173" t="s">
        <v>47</v>
      </c>
      <c r="I3173" t="s">
        <v>47</v>
      </c>
      <c r="J3173" t="s">
        <v>706</v>
      </c>
      <c r="K3173" t="s">
        <v>2083</v>
      </c>
      <c r="L3173" t="s">
        <v>15961</v>
      </c>
      <c r="M3173">
        <v>110</v>
      </c>
      <c r="N3173">
        <v>3.88</v>
      </c>
      <c r="O3173" t="s">
        <v>602</v>
      </c>
      <c r="P3173" t="s">
        <v>588</v>
      </c>
      <c r="Q3173" t="s">
        <v>15962</v>
      </c>
      <c r="R3173" t="s">
        <v>7355</v>
      </c>
      <c r="S3173" t="s">
        <v>2132</v>
      </c>
      <c r="T3173" t="s">
        <v>6212</v>
      </c>
      <c r="V3173" t="s">
        <v>593</v>
      </c>
      <c r="W3173" t="s">
        <v>141</v>
      </c>
      <c r="X3173" t="s">
        <v>677</v>
      </c>
      <c r="Y3173" t="s">
        <v>11187</v>
      </c>
      <c r="Z3173" t="s">
        <v>536</v>
      </c>
      <c r="AA3173" t="s">
        <v>114</v>
      </c>
      <c r="AB3173" t="s">
        <v>47</v>
      </c>
      <c r="AC3173" t="s">
        <v>47</v>
      </c>
      <c r="AD3173" t="s">
        <v>10752</v>
      </c>
      <c r="AE3173" t="s">
        <v>595</v>
      </c>
      <c r="AF3173" t="s">
        <v>92</v>
      </c>
      <c r="AH3173" t="s">
        <v>538</v>
      </c>
      <c r="AI3173" t="s">
        <v>68</v>
      </c>
      <c r="AJ3173" t="s">
        <v>146</v>
      </c>
      <c r="AK3173" t="s">
        <v>539</v>
      </c>
      <c r="AL3173" t="s">
        <v>95</v>
      </c>
      <c r="AM3173">
        <v>70</v>
      </c>
      <c r="AN3173" t="s">
        <v>16037</v>
      </c>
    </row>
    <row r="3174" spans="1:40" x14ac:dyDescent="0.25">
      <c r="A3174" t="s">
        <v>15017</v>
      </c>
      <c r="B3174" t="s">
        <v>16038</v>
      </c>
      <c r="C3174" t="s">
        <v>42</v>
      </c>
      <c r="D3174" t="s">
        <v>130</v>
      </c>
      <c r="E3174" t="s">
        <v>898</v>
      </c>
      <c r="F3174" t="s">
        <v>15749</v>
      </c>
      <c r="G3174" t="s">
        <v>98</v>
      </c>
      <c r="H3174" t="s">
        <v>47</v>
      </c>
      <c r="I3174" t="s">
        <v>47</v>
      </c>
      <c r="J3174" t="s">
        <v>706</v>
      </c>
      <c r="K3174" t="s">
        <v>5188</v>
      </c>
      <c r="L3174" t="s">
        <v>16039</v>
      </c>
      <c r="M3174">
        <v>497</v>
      </c>
      <c r="N3174">
        <v>1.1000000000000001</v>
      </c>
      <c r="O3174" t="s">
        <v>602</v>
      </c>
      <c r="P3174" t="s">
        <v>52</v>
      </c>
      <c r="Q3174" t="s">
        <v>16040</v>
      </c>
      <c r="R3174" t="s">
        <v>16041</v>
      </c>
      <c r="S3174" t="s">
        <v>788</v>
      </c>
      <c r="T3174" t="s">
        <v>3717</v>
      </c>
      <c r="U3174" t="s">
        <v>16042</v>
      </c>
      <c r="W3174" t="s">
        <v>16043</v>
      </c>
      <c r="X3174" t="s">
        <v>87</v>
      </c>
      <c r="Z3174" t="s">
        <v>1353</v>
      </c>
      <c r="AA3174" t="s">
        <v>108</v>
      </c>
      <c r="AB3174" t="s">
        <v>258</v>
      </c>
      <c r="AC3174" t="s">
        <v>47</v>
      </c>
      <c r="AD3174" t="s">
        <v>689</v>
      </c>
      <c r="AE3174" t="s">
        <v>609</v>
      </c>
      <c r="AF3174" t="s">
        <v>92</v>
      </c>
      <c r="AH3174" t="s">
        <v>114</v>
      </c>
      <c r="AI3174" t="s">
        <v>68</v>
      </c>
      <c r="AJ3174" t="s">
        <v>146</v>
      </c>
      <c r="AK3174" t="s">
        <v>16044</v>
      </c>
      <c r="AL3174" t="s">
        <v>71</v>
      </c>
      <c r="AM3174">
        <v>160</v>
      </c>
      <c r="AN3174" t="s">
        <v>16045</v>
      </c>
    </row>
    <row r="3175" spans="1:40" x14ac:dyDescent="0.25">
      <c r="A3175" t="s">
        <v>15017</v>
      </c>
      <c r="B3175" t="s">
        <v>16046</v>
      </c>
      <c r="C3175" t="s">
        <v>1973</v>
      </c>
      <c r="D3175" t="s">
        <v>1974</v>
      </c>
      <c r="E3175" t="s">
        <v>1975</v>
      </c>
      <c r="G3175" t="s">
        <v>6318</v>
      </c>
      <c r="H3175" t="s">
        <v>114</v>
      </c>
      <c r="I3175" t="s">
        <v>114</v>
      </c>
      <c r="J3175" t="s">
        <v>2059</v>
      </c>
      <c r="K3175" t="s">
        <v>2060</v>
      </c>
      <c r="L3175" t="s">
        <v>16047</v>
      </c>
      <c r="M3175">
        <v>133</v>
      </c>
      <c r="N3175">
        <v>4.6900000000000004</v>
      </c>
      <c r="O3175" t="s">
        <v>602</v>
      </c>
      <c r="P3175" t="s">
        <v>588</v>
      </c>
      <c r="Q3175" t="s">
        <v>16048</v>
      </c>
      <c r="R3175" t="s">
        <v>936</v>
      </c>
      <c r="T3175" t="s">
        <v>16049</v>
      </c>
      <c r="W3175" t="s">
        <v>141</v>
      </c>
      <c r="X3175" t="s">
        <v>16050</v>
      </c>
      <c r="Y3175" t="s">
        <v>814</v>
      </c>
      <c r="Z3175" t="s">
        <v>108</v>
      </c>
      <c r="AA3175" t="s">
        <v>114</v>
      </c>
      <c r="AB3175" t="s">
        <v>47</v>
      </c>
      <c r="AC3175" t="s">
        <v>47</v>
      </c>
      <c r="AD3175" t="s">
        <v>114</v>
      </c>
      <c r="AE3175" t="s">
        <v>595</v>
      </c>
      <c r="AF3175" t="s">
        <v>92</v>
      </c>
      <c r="AI3175" t="s">
        <v>68</v>
      </c>
      <c r="AK3175" t="s">
        <v>1474</v>
      </c>
      <c r="AL3175" t="s">
        <v>16051</v>
      </c>
      <c r="AM3175">
        <v>150</v>
      </c>
      <c r="AN3175" t="s">
        <v>16052</v>
      </c>
    </row>
    <row r="3176" spans="1:40" x14ac:dyDescent="0.25">
      <c r="A3176" t="s">
        <v>15017</v>
      </c>
      <c r="B3176" t="s">
        <v>16053</v>
      </c>
      <c r="C3176" t="s">
        <v>10778</v>
      </c>
      <c r="D3176" t="s">
        <v>1974</v>
      </c>
      <c r="E3176" t="s">
        <v>1975</v>
      </c>
      <c r="F3176" t="s">
        <v>15953</v>
      </c>
      <c r="G3176" t="s">
        <v>10780</v>
      </c>
      <c r="H3176" t="s">
        <v>114</v>
      </c>
      <c r="I3176" t="s">
        <v>114</v>
      </c>
      <c r="J3176" t="s">
        <v>706</v>
      </c>
      <c r="K3176" t="s">
        <v>2083</v>
      </c>
      <c r="L3176" t="s">
        <v>16054</v>
      </c>
      <c r="M3176">
        <v>137</v>
      </c>
      <c r="N3176">
        <v>4.83</v>
      </c>
      <c r="O3176" t="s">
        <v>602</v>
      </c>
      <c r="P3176" t="s">
        <v>588</v>
      </c>
      <c r="Q3176" t="s">
        <v>8434</v>
      </c>
      <c r="R3176" t="s">
        <v>16055</v>
      </c>
      <c r="S3176" t="s">
        <v>1979</v>
      </c>
      <c r="T3176" t="s">
        <v>5207</v>
      </c>
      <c r="U3176" t="s">
        <v>10991</v>
      </c>
      <c r="V3176" t="s">
        <v>5209</v>
      </c>
      <c r="W3176" t="s">
        <v>756</v>
      </c>
      <c r="X3176" t="s">
        <v>16056</v>
      </c>
      <c r="Y3176" t="s">
        <v>106</v>
      </c>
      <c r="Z3176" t="s">
        <v>223</v>
      </c>
      <c r="AA3176" t="s">
        <v>270</v>
      </c>
      <c r="AB3176" t="s">
        <v>47</v>
      </c>
      <c r="AC3176" t="s">
        <v>47</v>
      </c>
      <c r="AD3176" t="s">
        <v>1854</v>
      </c>
      <c r="AE3176" t="s">
        <v>508</v>
      </c>
      <c r="AF3176" t="s">
        <v>92</v>
      </c>
      <c r="AH3176" t="s">
        <v>114</v>
      </c>
      <c r="AI3176" t="s">
        <v>68</v>
      </c>
      <c r="AJ3176" t="s">
        <v>146</v>
      </c>
      <c r="AK3176" t="s">
        <v>15515</v>
      </c>
      <c r="AL3176" t="s">
        <v>71</v>
      </c>
      <c r="AM3176">
        <v>110</v>
      </c>
      <c r="AN3176" t="s">
        <v>16057</v>
      </c>
    </row>
    <row r="3177" spans="1:40" x14ac:dyDescent="0.25">
      <c r="A3177" t="s">
        <v>15017</v>
      </c>
      <c r="B3177" t="s">
        <v>16058</v>
      </c>
      <c r="C3177" t="s">
        <v>10778</v>
      </c>
      <c r="D3177" t="s">
        <v>1974</v>
      </c>
      <c r="E3177" t="s">
        <v>1975</v>
      </c>
      <c r="F3177" t="s">
        <v>10779</v>
      </c>
      <c r="G3177" t="s">
        <v>10780</v>
      </c>
      <c r="H3177" t="s">
        <v>114</v>
      </c>
      <c r="I3177" t="s">
        <v>114</v>
      </c>
      <c r="J3177" t="s">
        <v>706</v>
      </c>
      <c r="K3177" t="s">
        <v>734</v>
      </c>
      <c r="L3177" t="s">
        <v>16054</v>
      </c>
      <c r="M3177">
        <v>142</v>
      </c>
      <c r="N3177">
        <v>5.01</v>
      </c>
      <c r="O3177" t="s">
        <v>602</v>
      </c>
      <c r="P3177" t="s">
        <v>505</v>
      </c>
      <c r="Q3177" t="s">
        <v>16059</v>
      </c>
      <c r="R3177" t="s">
        <v>320</v>
      </c>
      <c r="S3177" t="s">
        <v>654</v>
      </c>
      <c r="T3177" t="s">
        <v>1613</v>
      </c>
      <c r="V3177" t="s">
        <v>5209</v>
      </c>
      <c r="W3177" t="s">
        <v>3635</v>
      </c>
      <c r="X3177" t="s">
        <v>16060</v>
      </c>
      <c r="Y3177" t="s">
        <v>106</v>
      </c>
      <c r="Z3177" t="s">
        <v>223</v>
      </c>
      <c r="AA3177" t="s">
        <v>270</v>
      </c>
      <c r="AB3177" t="s">
        <v>47</v>
      </c>
      <c r="AC3177" t="s">
        <v>47</v>
      </c>
      <c r="AD3177" t="s">
        <v>1854</v>
      </c>
      <c r="AE3177" t="s">
        <v>595</v>
      </c>
      <c r="AF3177" t="s">
        <v>92</v>
      </c>
      <c r="AG3177" t="s">
        <v>47</v>
      </c>
      <c r="AH3177" t="s">
        <v>114</v>
      </c>
      <c r="AI3177" t="s">
        <v>68</v>
      </c>
      <c r="AJ3177" t="s">
        <v>146</v>
      </c>
      <c r="AK3177" t="s">
        <v>1656</v>
      </c>
      <c r="AL3177" t="s">
        <v>71</v>
      </c>
      <c r="AM3177">
        <v>140</v>
      </c>
      <c r="AN3177" t="s">
        <v>16061</v>
      </c>
    </row>
    <row r="3178" spans="1:40" x14ac:dyDescent="0.25">
      <c r="A3178" t="s">
        <v>15017</v>
      </c>
      <c r="B3178" t="s">
        <v>16062</v>
      </c>
      <c r="C3178" t="s">
        <v>10778</v>
      </c>
      <c r="D3178" t="s">
        <v>1974</v>
      </c>
      <c r="E3178" t="s">
        <v>1975</v>
      </c>
      <c r="F3178" t="s">
        <v>7753</v>
      </c>
      <c r="G3178" t="s">
        <v>10780</v>
      </c>
      <c r="H3178" t="s">
        <v>114</v>
      </c>
      <c r="I3178" t="s">
        <v>114</v>
      </c>
      <c r="J3178" t="s">
        <v>706</v>
      </c>
      <c r="K3178" t="s">
        <v>707</v>
      </c>
      <c r="L3178" t="s">
        <v>16063</v>
      </c>
      <c r="M3178">
        <v>141.5</v>
      </c>
      <c r="N3178">
        <v>4.97</v>
      </c>
      <c r="O3178" t="s">
        <v>602</v>
      </c>
      <c r="P3178" t="s">
        <v>15905</v>
      </c>
      <c r="Q3178" t="s">
        <v>13802</v>
      </c>
      <c r="R3178" t="s">
        <v>2027</v>
      </c>
      <c r="S3178" t="s">
        <v>654</v>
      </c>
      <c r="T3178" t="s">
        <v>8839</v>
      </c>
      <c r="U3178" t="s">
        <v>10991</v>
      </c>
      <c r="V3178" t="s">
        <v>5209</v>
      </c>
      <c r="W3178" t="s">
        <v>3608</v>
      </c>
      <c r="X3178" t="s">
        <v>332</v>
      </c>
      <c r="Y3178" t="s">
        <v>106</v>
      </c>
      <c r="Z3178" t="s">
        <v>107</v>
      </c>
      <c r="AA3178" t="s">
        <v>474</v>
      </c>
      <c r="AB3178" t="s">
        <v>47</v>
      </c>
      <c r="AC3178" t="s">
        <v>47</v>
      </c>
      <c r="AD3178" t="s">
        <v>1374</v>
      </c>
      <c r="AE3178" t="s">
        <v>508</v>
      </c>
      <c r="AF3178" t="s">
        <v>92</v>
      </c>
      <c r="AG3178" t="s">
        <v>47</v>
      </c>
      <c r="AH3178" t="s">
        <v>114</v>
      </c>
      <c r="AI3178" t="s">
        <v>10648</v>
      </c>
      <c r="AJ3178" t="s">
        <v>162</v>
      </c>
      <c r="AK3178" t="s">
        <v>11536</v>
      </c>
      <c r="AL3178" t="s">
        <v>71</v>
      </c>
      <c r="AM3178">
        <v>130</v>
      </c>
      <c r="AN3178" t="s">
        <v>16064</v>
      </c>
    </row>
    <row r="3179" spans="1:40" x14ac:dyDescent="0.25">
      <c r="A3179" t="s">
        <v>15017</v>
      </c>
      <c r="B3179" t="s">
        <v>16065</v>
      </c>
      <c r="C3179" t="s">
        <v>825</v>
      </c>
      <c r="D3179" t="s">
        <v>983</v>
      </c>
      <c r="H3179" t="s">
        <v>47</v>
      </c>
      <c r="I3179" t="s">
        <v>47</v>
      </c>
      <c r="J3179" t="s">
        <v>16066</v>
      </c>
      <c r="K3179" t="s">
        <v>2108</v>
      </c>
      <c r="L3179" t="s">
        <v>16067</v>
      </c>
      <c r="M3179">
        <v>116</v>
      </c>
      <c r="N3179">
        <v>4.09</v>
      </c>
      <c r="O3179" t="s">
        <v>652</v>
      </c>
      <c r="P3179" t="s">
        <v>934</v>
      </c>
      <c r="Q3179" t="s">
        <v>16068</v>
      </c>
      <c r="R3179" t="s">
        <v>13248</v>
      </c>
      <c r="W3179" t="s">
        <v>8867</v>
      </c>
      <c r="X3179" t="s">
        <v>16069</v>
      </c>
      <c r="Z3179" t="s">
        <v>108</v>
      </c>
      <c r="AA3179" t="s">
        <v>114</v>
      </c>
      <c r="AB3179" t="s">
        <v>47</v>
      </c>
      <c r="AC3179" t="s">
        <v>47</v>
      </c>
      <c r="AD3179" t="s">
        <v>114</v>
      </c>
      <c r="AE3179" t="s">
        <v>47</v>
      </c>
      <c r="AF3179" t="s">
        <v>114</v>
      </c>
      <c r="AH3179" t="s">
        <v>67</v>
      </c>
      <c r="AI3179" t="s">
        <v>68</v>
      </c>
      <c r="AK3179" t="s">
        <v>539</v>
      </c>
      <c r="AL3179" t="s">
        <v>71</v>
      </c>
      <c r="AM3179">
        <v>80</v>
      </c>
      <c r="AN3179" t="s">
        <v>16070</v>
      </c>
    </row>
    <row r="3180" spans="1:40" x14ac:dyDescent="0.25">
      <c r="A3180" t="s">
        <v>15017</v>
      </c>
      <c r="B3180" t="s">
        <v>16071</v>
      </c>
      <c r="C3180" t="s">
        <v>227</v>
      </c>
      <c r="D3180" t="s">
        <v>130</v>
      </c>
      <c r="E3180" t="s">
        <v>233</v>
      </c>
      <c r="G3180" t="s">
        <v>327</v>
      </c>
      <c r="H3180" t="s">
        <v>47</v>
      </c>
      <c r="I3180" t="s">
        <v>47</v>
      </c>
      <c r="J3180" t="s">
        <v>2107</v>
      </c>
      <c r="K3180" t="s">
        <v>707</v>
      </c>
      <c r="L3180" t="s">
        <v>16072</v>
      </c>
      <c r="M3180">
        <v>138</v>
      </c>
      <c r="N3180">
        <v>4.87</v>
      </c>
      <c r="O3180" t="s">
        <v>602</v>
      </c>
      <c r="P3180" t="s">
        <v>52</v>
      </c>
      <c r="Q3180" t="s">
        <v>10769</v>
      </c>
      <c r="R3180" t="s">
        <v>1957</v>
      </c>
      <c r="S3180" t="s">
        <v>16073</v>
      </c>
      <c r="T3180" t="s">
        <v>613</v>
      </c>
      <c r="U3180" t="s">
        <v>3735</v>
      </c>
      <c r="V3180" t="s">
        <v>608</v>
      </c>
      <c r="W3180" t="s">
        <v>141</v>
      </c>
      <c r="X3180" t="s">
        <v>105</v>
      </c>
      <c r="Y3180" t="s">
        <v>106</v>
      </c>
      <c r="Z3180" t="s">
        <v>687</v>
      </c>
      <c r="AA3180" t="s">
        <v>474</v>
      </c>
      <c r="AB3180" t="s">
        <v>47</v>
      </c>
      <c r="AC3180" t="s">
        <v>47</v>
      </c>
      <c r="AD3180" t="s">
        <v>1374</v>
      </c>
      <c r="AE3180" t="s">
        <v>508</v>
      </c>
      <c r="AF3180" t="s">
        <v>92</v>
      </c>
      <c r="AG3180" t="s">
        <v>47</v>
      </c>
      <c r="AH3180" t="s">
        <v>538</v>
      </c>
      <c r="AI3180" t="s">
        <v>10648</v>
      </c>
      <c r="AJ3180" t="s">
        <v>162</v>
      </c>
      <c r="AK3180" t="s">
        <v>15515</v>
      </c>
      <c r="AL3180" t="s">
        <v>71</v>
      </c>
      <c r="AM3180">
        <v>210</v>
      </c>
      <c r="AN3180" t="s">
        <v>16074</v>
      </c>
    </row>
    <row r="3181" spans="1:40" x14ac:dyDescent="0.25">
      <c r="A3181" t="s">
        <v>15017</v>
      </c>
      <c r="B3181" t="s">
        <v>16075</v>
      </c>
      <c r="C3181" t="s">
        <v>42</v>
      </c>
      <c r="D3181" t="s">
        <v>130</v>
      </c>
      <c r="E3181" t="s">
        <v>44</v>
      </c>
      <c r="F3181" t="s">
        <v>11048</v>
      </c>
      <c r="G3181" t="s">
        <v>1604</v>
      </c>
      <c r="H3181" t="s">
        <v>47</v>
      </c>
      <c r="I3181" t="s">
        <v>47</v>
      </c>
      <c r="J3181" t="s">
        <v>2203</v>
      </c>
      <c r="K3181" t="s">
        <v>2108</v>
      </c>
      <c r="L3181" t="s">
        <v>16076</v>
      </c>
      <c r="M3181">
        <v>127</v>
      </c>
      <c r="N3181">
        <v>4.4800000000000004</v>
      </c>
      <c r="O3181" t="s">
        <v>602</v>
      </c>
      <c r="P3181" t="s">
        <v>16077</v>
      </c>
      <c r="Q3181" t="s">
        <v>339</v>
      </c>
      <c r="R3181" t="s">
        <v>2027</v>
      </c>
      <c r="S3181" t="s">
        <v>16078</v>
      </c>
      <c r="T3181" t="s">
        <v>8839</v>
      </c>
      <c r="V3181" t="s">
        <v>5209</v>
      </c>
      <c r="W3181" t="s">
        <v>3608</v>
      </c>
      <c r="X3181" t="s">
        <v>332</v>
      </c>
      <c r="Y3181" t="s">
        <v>106</v>
      </c>
      <c r="Z3181" t="s">
        <v>107</v>
      </c>
      <c r="AA3181" t="s">
        <v>47</v>
      </c>
      <c r="AB3181" t="s">
        <v>47</v>
      </c>
      <c r="AC3181" t="s">
        <v>47</v>
      </c>
      <c r="AD3181" t="s">
        <v>1502</v>
      </c>
      <c r="AE3181" t="s">
        <v>595</v>
      </c>
      <c r="AF3181" t="s">
        <v>92</v>
      </c>
      <c r="AH3181" t="s">
        <v>114</v>
      </c>
      <c r="AI3181" t="s">
        <v>68</v>
      </c>
      <c r="AJ3181" t="s">
        <v>162</v>
      </c>
      <c r="AK3181" t="s">
        <v>11536</v>
      </c>
      <c r="AL3181" t="s">
        <v>71</v>
      </c>
      <c r="AM3181">
        <v>170</v>
      </c>
      <c r="AN3181" t="s">
        <v>16079</v>
      </c>
    </row>
    <row r="3182" spans="1:40" x14ac:dyDescent="0.25">
      <c r="A3182" t="s">
        <v>15017</v>
      </c>
      <c r="B3182" t="s">
        <v>16080</v>
      </c>
      <c r="C3182" t="s">
        <v>42</v>
      </c>
      <c r="D3182" t="s">
        <v>130</v>
      </c>
      <c r="E3182" t="s">
        <v>44</v>
      </c>
      <c r="F3182" t="s">
        <v>6159</v>
      </c>
      <c r="G3182" t="s">
        <v>1604</v>
      </c>
      <c r="H3182" t="s">
        <v>47</v>
      </c>
      <c r="I3182" t="s">
        <v>47</v>
      </c>
      <c r="J3182" t="s">
        <v>2203</v>
      </c>
      <c r="K3182" t="s">
        <v>739</v>
      </c>
      <c r="L3182" t="s">
        <v>16081</v>
      </c>
      <c r="M3182">
        <v>135</v>
      </c>
      <c r="N3182">
        <v>4.76</v>
      </c>
      <c r="O3182" t="s">
        <v>602</v>
      </c>
      <c r="P3182" t="s">
        <v>15765</v>
      </c>
      <c r="Q3182" t="s">
        <v>16082</v>
      </c>
      <c r="R3182" t="s">
        <v>2027</v>
      </c>
      <c r="S3182" t="s">
        <v>7391</v>
      </c>
      <c r="T3182" t="s">
        <v>8839</v>
      </c>
      <c r="U3182" t="s">
        <v>10155</v>
      </c>
      <c r="V3182" t="s">
        <v>5209</v>
      </c>
      <c r="W3182" t="s">
        <v>867</v>
      </c>
      <c r="X3182" t="s">
        <v>868</v>
      </c>
      <c r="Y3182" t="s">
        <v>106</v>
      </c>
      <c r="Z3182" t="s">
        <v>107</v>
      </c>
      <c r="AA3182" t="s">
        <v>474</v>
      </c>
      <c r="AB3182" t="s">
        <v>47</v>
      </c>
      <c r="AC3182" t="s">
        <v>47</v>
      </c>
      <c r="AD3182" t="s">
        <v>1502</v>
      </c>
      <c r="AE3182" t="s">
        <v>508</v>
      </c>
      <c r="AF3182" t="s">
        <v>92</v>
      </c>
      <c r="AH3182" t="s">
        <v>114</v>
      </c>
      <c r="AI3182" t="s">
        <v>10648</v>
      </c>
      <c r="AJ3182" t="s">
        <v>162</v>
      </c>
      <c r="AK3182" t="s">
        <v>11536</v>
      </c>
      <c r="AL3182" t="s">
        <v>71</v>
      </c>
      <c r="AM3182">
        <v>220</v>
      </c>
      <c r="AN3182" t="s">
        <v>16083</v>
      </c>
    </row>
    <row r="3183" spans="1:40" x14ac:dyDescent="0.25">
      <c r="A3183" t="s">
        <v>15017</v>
      </c>
      <c r="B3183" t="s">
        <v>16084</v>
      </c>
      <c r="C3183" t="s">
        <v>1973</v>
      </c>
      <c r="D3183" t="s">
        <v>1974</v>
      </c>
      <c r="E3183" t="s">
        <v>1975</v>
      </c>
      <c r="G3183" t="s">
        <v>1976</v>
      </c>
      <c r="H3183" t="s">
        <v>114</v>
      </c>
      <c r="I3183" t="s">
        <v>114</v>
      </c>
      <c r="J3183" t="s">
        <v>16066</v>
      </c>
      <c r="K3183" t="s">
        <v>153</v>
      </c>
      <c r="L3183" t="s">
        <v>16085</v>
      </c>
      <c r="M3183">
        <v>124.7</v>
      </c>
      <c r="N3183">
        <v>4.37</v>
      </c>
      <c r="O3183" t="s">
        <v>602</v>
      </c>
      <c r="P3183" t="s">
        <v>588</v>
      </c>
      <c r="Q3183" t="s">
        <v>9424</v>
      </c>
      <c r="R3183" t="s">
        <v>798</v>
      </c>
      <c r="S3183" t="s">
        <v>654</v>
      </c>
      <c r="T3183" t="s">
        <v>6212</v>
      </c>
      <c r="W3183" t="s">
        <v>756</v>
      </c>
      <c r="X3183" t="s">
        <v>16086</v>
      </c>
      <c r="Z3183" t="s">
        <v>890</v>
      </c>
      <c r="AA3183" t="s">
        <v>114</v>
      </c>
      <c r="AB3183" t="s">
        <v>47</v>
      </c>
      <c r="AC3183" t="s">
        <v>47</v>
      </c>
      <c r="AD3183" t="s">
        <v>815</v>
      </c>
      <c r="AE3183" t="s">
        <v>508</v>
      </c>
      <c r="AF3183" t="s">
        <v>92</v>
      </c>
      <c r="AI3183" t="s">
        <v>68</v>
      </c>
      <c r="AJ3183" t="s">
        <v>146</v>
      </c>
      <c r="AK3183" t="s">
        <v>539</v>
      </c>
      <c r="AL3183" t="s">
        <v>71</v>
      </c>
      <c r="AM3183">
        <v>90</v>
      </c>
      <c r="AN3183" t="s">
        <v>16087</v>
      </c>
    </row>
    <row r="3184" spans="1:40" x14ac:dyDescent="0.25">
      <c r="A3184" t="s">
        <v>15017</v>
      </c>
      <c r="B3184" t="s">
        <v>16088</v>
      </c>
      <c r="C3184" t="s">
        <v>6381</v>
      </c>
      <c r="D3184" t="s">
        <v>1974</v>
      </c>
      <c r="E3184" t="s">
        <v>6382</v>
      </c>
      <c r="G3184" t="s">
        <v>12603</v>
      </c>
      <c r="H3184" t="s">
        <v>114</v>
      </c>
      <c r="I3184" t="s">
        <v>114</v>
      </c>
      <c r="J3184" t="s">
        <v>2203</v>
      </c>
      <c r="K3184" t="s">
        <v>739</v>
      </c>
      <c r="L3184" t="s">
        <v>16089</v>
      </c>
      <c r="M3184">
        <v>122</v>
      </c>
      <c r="N3184">
        <v>4.3</v>
      </c>
      <c r="O3184" t="s">
        <v>602</v>
      </c>
      <c r="P3184" t="s">
        <v>1826</v>
      </c>
      <c r="Q3184" t="s">
        <v>8603</v>
      </c>
      <c r="R3184" t="s">
        <v>8481</v>
      </c>
      <c r="W3184" t="s">
        <v>141</v>
      </c>
      <c r="Z3184" t="s">
        <v>108</v>
      </c>
      <c r="AA3184" t="s">
        <v>114</v>
      </c>
      <c r="AB3184" t="s">
        <v>47</v>
      </c>
      <c r="AC3184" t="s">
        <v>47</v>
      </c>
      <c r="AD3184" t="s">
        <v>114</v>
      </c>
      <c r="AE3184" t="s">
        <v>508</v>
      </c>
      <c r="AF3184" t="s">
        <v>92</v>
      </c>
      <c r="AH3184" t="s">
        <v>526</v>
      </c>
      <c r="AI3184" t="s">
        <v>68</v>
      </c>
      <c r="AJ3184" t="s">
        <v>126</v>
      </c>
      <c r="AK3184" t="s">
        <v>1474</v>
      </c>
      <c r="AL3184" t="s">
        <v>71</v>
      </c>
      <c r="AM3184">
        <v>80</v>
      </c>
      <c r="AN3184" t="s">
        <v>16090</v>
      </c>
    </row>
    <row r="3185" spans="1:40" x14ac:dyDescent="0.25">
      <c r="A3185" t="s">
        <v>15017</v>
      </c>
      <c r="B3185" t="s">
        <v>16091</v>
      </c>
      <c r="C3185" t="s">
        <v>227</v>
      </c>
      <c r="D3185" t="s">
        <v>130</v>
      </c>
      <c r="E3185" t="s">
        <v>3698</v>
      </c>
      <c r="G3185" t="s">
        <v>771</v>
      </c>
      <c r="H3185" t="s">
        <v>47</v>
      </c>
      <c r="I3185" t="s">
        <v>47</v>
      </c>
      <c r="J3185" t="s">
        <v>738</v>
      </c>
      <c r="K3185" t="s">
        <v>3643</v>
      </c>
      <c r="L3185" t="s">
        <v>16092</v>
      </c>
      <c r="M3185">
        <v>192</v>
      </c>
      <c r="N3185">
        <v>6.77</v>
      </c>
      <c r="O3185" t="s">
        <v>602</v>
      </c>
      <c r="P3185" t="s">
        <v>588</v>
      </c>
      <c r="Q3185" t="s">
        <v>16093</v>
      </c>
      <c r="R3185" t="s">
        <v>535</v>
      </c>
      <c r="S3185" t="s">
        <v>654</v>
      </c>
      <c r="T3185" t="s">
        <v>744</v>
      </c>
      <c r="U3185" t="s">
        <v>12168</v>
      </c>
      <c r="W3185" t="s">
        <v>141</v>
      </c>
      <c r="X3185" t="s">
        <v>868</v>
      </c>
      <c r="Y3185" t="s">
        <v>416</v>
      </c>
      <c r="Z3185" t="s">
        <v>223</v>
      </c>
      <c r="AA3185" t="s">
        <v>114</v>
      </c>
      <c r="AB3185" t="s">
        <v>47</v>
      </c>
      <c r="AC3185" t="s">
        <v>47</v>
      </c>
      <c r="AD3185" t="s">
        <v>689</v>
      </c>
      <c r="AE3185" t="s">
        <v>595</v>
      </c>
      <c r="AF3185" t="s">
        <v>92</v>
      </c>
      <c r="AH3185" t="s">
        <v>526</v>
      </c>
      <c r="AI3185" t="s">
        <v>68</v>
      </c>
      <c r="AJ3185" t="s">
        <v>146</v>
      </c>
      <c r="AK3185" t="s">
        <v>539</v>
      </c>
      <c r="AL3185" t="s">
        <v>198</v>
      </c>
      <c r="AM3185">
        <v>70</v>
      </c>
      <c r="AN3185" t="s">
        <v>16094</v>
      </c>
    </row>
    <row r="3186" spans="1:40" x14ac:dyDescent="0.25">
      <c r="A3186" t="s">
        <v>15017</v>
      </c>
      <c r="B3186" t="s">
        <v>16095</v>
      </c>
      <c r="C3186" t="s">
        <v>1973</v>
      </c>
      <c r="D3186" t="s">
        <v>1974</v>
      </c>
      <c r="E3186" t="s">
        <v>1975</v>
      </c>
      <c r="G3186" t="s">
        <v>1976</v>
      </c>
      <c r="H3186" t="s">
        <v>114</v>
      </c>
      <c r="I3186" t="s">
        <v>114</v>
      </c>
      <c r="J3186" t="s">
        <v>750</v>
      </c>
      <c r="K3186" t="s">
        <v>6209</v>
      </c>
      <c r="L3186" t="s">
        <v>16096</v>
      </c>
      <c r="M3186">
        <v>157</v>
      </c>
      <c r="N3186">
        <v>5.54</v>
      </c>
      <c r="O3186" t="s">
        <v>602</v>
      </c>
      <c r="P3186" t="s">
        <v>588</v>
      </c>
      <c r="Q3186" t="s">
        <v>941</v>
      </c>
      <c r="R3186" t="s">
        <v>798</v>
      </c>
      <c r="S3186" t="s">
        <v>654</v>
      </c>
      <c r="T3186" t="s">
        <v>6212</v>
      </c>
      <c r="U3186" t="s">
        <v>12523</v>
      </c>
      <c r="V3186" t="s">
        <v>593</v>
      </c>
      <c r="W3186" t="s">
        <v>756</v>
      </c>
      <c r="X3186" t="s">
        <v>1994</v>
      </c>
      <c r="Z3186" t="s">
        <v>890</v>
      </c>
      <c r="AA3186" t="s">
        <v>114</v>
      </c>
      <c r="AB3186" t="s">
        <v>47</v>
      </c>
      <c r="AC3186" t="s">
        <v>47</v>
      </c>
      <c r="AD3186" t="s">
        <v>144</v>
      </c>
      <c r="AE3186" t="s">
        <v>508</v>
      </c>
      <c r="AF3186" t="s">
        <v>92</v>
      </c>
      <c r="AH3186" t="s">
        <v>114</v>
      </c>
      <c r="AI3186" t="s">
        <v>68</v>
      </c>
      <c r="AJ3186" t="s">
        <v>146</v>
      </c>
      <c r="AK3186" t="s">
        <v>15515</v>
      </c>
      <c r="AL3186" t="s">
        <v>71</v>
      </c>
      <c r="AM3186">
        <v>70</v>
      </c>
      <c r="AN3186" t="s">
        <v>16097</v>
      </c>
    </row>
    <row r="3187" spans="1:40" x14ac:dyDescent="0.25">
      <c r="A3187" t="s">
        <v>15017</v>
      </c>
      <c r="B3187" t="s">
        <v>16098</v>
      </c>
      <c r="C3187" t="s">
        <v>825</v>
      </c>
      <c r="D3187" t="s">
        <v>16099</v>
      </c>
      <c r="H3187" t="s">
        <v>47</v>
      </c>
      <c r="I3187" t="s">
        <v>47</v>
      </c>
      <c r="J3187" t="s">
        <v>738</v>
      </c>
      <c r="K3187" t="s">
        <v>2108</v>
      </c>
      <c r="L3187" t="s">
        <v>16100</v>
      </c>
      <c r="M3187">
        <v>85</v>
      </c>
      <c r="N3187">
        <v>3</v>
      </c>
      <c r="O3187" t="s">
        <v>652</v>
      </c>
      <c r="P3187" t="s">
        <v>1297</v>
      </c>
      <c r="Q3187" t="s">
        <v>1298</v>
      </c>
      <c r="R3187" t="s">
        <v>1299</v>
      </c>
      <c r="W3187" t="s">
        <v>16101</v>
      </c>
      <c r="X3187" t="s">
        <v>5612</v>
      </c>
      <c r="Z3187" t="s">
        <v>108</v>
      </c>
      <c r="AA3187" t="s">
        <v>114</v>
      </c>
      <c r="AB3187" t="s">
        <v>47</v>
      </c>
      <c r="AC3187" t="s">
        <v>47</v>
      </c>
      <c r="AD3187" t="s">
        <v>114</v>
      </c>
      <c r="AE3187" t="s">
        <v>609</v>
      </c>
      <c r="AF3187" t="s">
        <v>114</v>
      </c>
      <c r="AH3187" t="s">
        <v>538</v>
      </c>
      <c r="AI3187" t="s">
        <v>68</v>
      </c>
      <c r="AK3187" t="s">
        <v>2895</v>
      </c>
      <c r="AL3187" t="s">
        <v>71</v>
      </c>
      <c r="AM3187">
        <v>60</v>
      </c>
      <c r="AN3187" t="s">
        <v>16102</v>
      </c>
    </row>
    <row r="3188" spans="1:40" x14ac:dyDescent="0.25">
      <c r="A3188" t="s">
        <v>15017</v>
      </c>
      <c r="B3188" t="s">
        <v>16103</v>
      </c>
      <c r="C3188" t="s">
        <v>227</v>
      </c>
      <c r="D3188" t="s">
        <v>130</v>
      </c>
      <c r="E3188" t="s">
        <v>233</v>
      </c>
      <c r="G3188" t="s">
        <v>583</v>
      </c>
      <c r="H3188" t="s">
        <v>47</v>
      </c>
      <c r="I3188" t="s">
        <v>47</v>
      </c>
      <c r="J3188" t="s">
        <v>738</v>
      </c>
      <c r="K3188" t="s">
        <v>3643</v>
      </c>
      <c r="L3188" t="s">
        <v>16104</v>
      </c>
      <c r="O3188" t="s">
        <v>602</v>
      </c>
      <c r="P3188" t="s">
        <v>505</v>
      </c>
      <c r="Q3188" t="s">
        <v>16105</v>
      </c>
      <c r="R3188" t="s">
        <v>927</v>
      </c>
      <c r="S3188" t="s">
        <v>743</v>
      </c>
      <c r="T3188" t="s">
        <v>744</v>
      </c>
      <c r="U3188" t="s">
        <v>11083</v>
      </c>
      <c r="V3188" t="s">
        <v>593</v>
      </c>
      <c r="W3188" t="s">
        <v>114</v>
      </c>
      <c r="X3188" t="s">
        <v>170</v>
      </c>
      <c r="Z3188" t="s">
        <v>223</v>
      </c>
      <c r="AA3188" t="s">
        <v>114</v>
      </c>
      <c r="AB3188" t="s">
        <v>47</v>
      </c>
      <c r="AC3188" t="s">
        <v>47</v>
      </c>
      <c r="AD3188" t="s">
        <v>747</v>
      </c>
      <c r="AE3188" t="s">
        <v>609</v>
      </c>
      <c r="AF3188" t="s">
        <v>92</v>
      </c>
      <c r="AH3188" t="s">
        <v>538</v>
      </c>
      <c r="AI3188" t="s">
        <v>68</v>
      </c>
      <c r="AJ3188" t="s">
        <v>146</v>
      </c>
      <c r="AK3188" t="s">
        <v>539</v>
      </c>
      <c r="AL3188" t="s">
        <v>71</v>
      </c>
      <c r="AM3188">
        <v>150</v>
      </c>
      <c r="AN3188" t="s">
        <v>16106</v>
      </c>
    </row>
    <row r="3189" spans="1:40" x14ac:dyDescent="0.25">
      <c r="A3189" t="s">
        <v>15017</v>
      </c>
      <c r="B3189" t="s">
        <v>16107</v>
      </c>
      <c r="C3189" t="s">
        <v>1973</v>
      </c>
      <c r="D3189" t="s">
        <v>1974</v>
      </c>
      <c r="E3189" t="s">
        <v>1975</v>
      </c>
      <c r="G3189" t="s">
        <v>1976</v>
      </c>
      <c r="H3189" t="s">
        <v>114</v>
      </c>
      <c r="I3189" t="s">
        <v>114</v>
      </c>
      <c r="J3189" t="s">
        <v>738</v>
      </c>
      <c r="K3189" t="s">
        <v>3643</v>
      </c>
      <c r="L3189" t="s">
        <v>16108</v>
      </c>
      <c r="O3189" t="s">
        <v>602</v>
      </c>
      <c r="P3189" t="s">
        <v>308</v>
      </c>
      <c r="Q3189" t="s">
        <v>16109</v>
      </c>
      <c r="R3189" t="s">
        <v>798</v>
      </c>
      <c r="S3189" t="s">
        <v>654</v>
      </c>
      <c r="T3189" t="s">
        <v>6212</v>
      </c>
      <c r="W3189" t="s">
        <v>141</v>
      </c>
      <c r="X3189" t="s">
        <v>757</v>
      </c>
      <c r="Y3189" t="s">
        <v>416</v>
      </c>
      <c r="Z3189" t="s">
        <v>7454</v>
      </c>
      <c r="AA3189" t="s">
        <v>114</v>
      </c>
      <c r="AB3189" t="s">
        <v>47</v>
      </c>
      <c r="AC3189" t="s">
        <v>47</v>
      </c>
      <c r="AD3189" t="s">
        <v>91</v>
      </c>
      <c r="AE3189" t="s">
        <v>595</v>
      </c>
      <c r="AF3189" t="s">
        <v>92</v>
      </c>
      <c r="AI3189" t="s">
        <v>68</v>
      </c>
      <c r="AJ3189" t="s">
        <v>146</v>
      </c>
      <c r="AK3189" t="s">
        <v>539</v>
      </c>
      <c r="AL3189" t="s">
        <v>71</v>
      </c>
      <c r="AM3189">
        <v>90</v>
      </c>
      <c r="AN3189" t="s">
        <v>16110</v>
      </c>
    </row>
    <row r="3190" spans="1:40" x14ac:dyDescent="0.25">
      <c r="A3190" t="s">
        <v>15017</v>
      </c>
      <c r="B3190" t="s">
        <v>16111</v>
      </c>
      <c r="C3190" t="s">
        <v>42</v>
      </c>
      <c r="D3190" t="s">
        <v>130</v>
      </c>
      <c r="E3190" t="s">
        <v>2202</v>
      </c>
      <c r="F3190" t="s">
        <v>15749</v>
      </c>
      <c r="G3190" t="s">
        <v>98</v>
      </c>
      <c r="H3190" t="s">
        <v>114</v>
      </c>
      <c r="I3190" t="s">
        <v>114</v>
      </c>
      <c r="J3190" t="s">
        <v>738</v>
      </c>
      <c r="K3190" t="s">
        <v>673</v>
      </c>
      <c r="L3190" t="s">
        <v>15988</v>
      </c>
      <c r="M3190">
        <v>135</v>
      </c>
      <c r="N3190">
        <v>4.76</v>
      </c>
      <c r="O3190" t="s">
        <v>602</v>
      </c>
      <c r="P3190" t="s">
        <v>15905</v>
      </c>
      <c r="Q3190" t="s">
        <v>7071</v>
      </c>
      <c r="R3190" t="s">
        <v>2027</v>
      </c>
      <c r="S3190" t="s">
        <v>16112</v>
      </c>
      <c r="T3190" t="s">
        <v>8839</v>
      </c>
      <c r="U3190" t="s">
        <v>10991</v>
      </c>
      <c r="V3190" t="s">
        <v>5209</v>
      </c>
      <c r="W3190" t="s">
        <v>3608</v>
      </c>
      <c r="X3190" t="s">
        <v>332</v>
      </c>
      <c r="Y3190" t="s">
        <v>106</v>
      </c>
      <c r="Z3190" t="s">
        <v>107</v>
      </c>
      <c r="AA3190" t="s">
        <v>474</v>
      </c>
      <c r="AB3190" t="s">
        <v>47</v>
      </c>
      <c r="AC3190" t="s">
        <v>47</v>
      </c>
      <c r="AD3190" t="s">
        <v>1374</v>
      </c>
      <c r="AE3190" t="s">
        <v>595</v>
      </c>
      <c r="AF3190" t="s">
        <v>92</v>
      </c>
      <c r="AH3190" t="s">
        <v>114</v>
      </c>
      <c r="AI3190" t="s">
        <v>10648</v>
      </c>
      <c r="AJ3190" t="s">
        <v>162</v>
      </c>
      <c r="AK3190" t="s">
        <v>11536</v>
      </c>
      <c r="AL3190" t="s">
        <v>95</v>
      </c>
      <c r="AM3190">
        <v>120</v>
      </c>
      <c r="AN3190" t="s">
        <v>16113</v>
      </c>
    </row>
    <row r="3191" spans="1:40" x14ac:dyDescent="0.25">
      <c r="A3191" t="s">
        <v>15017</v>
      </c>
      <c r="B3191" t="s">
        <v>16114</v>
      </c>
      <c r="C3191" t="s">
        <v>10931</v>
      </c>
      <c r="D3191" t="s">
        <v>1974</v>
      </c>
      <c r="E3191" t="s">
        <v>1975</v>
      </c>
      <c r="F3191" t="s">
        <v>15749</v>
      </c>
      <c r="G3191" t="s">
        <v>10932</v>
      </c>
      <c r="H3191" t="s">
        <v>114</v>
      </c>
      <c r="I3191" t="s">
        <v>114</v>
      </c>
      <c r="J3191" t="s">
        <v>738</v>
      </c>
      <c r="K3191" t="s">
        <v>707</v>
      </c>
      <c r="L3191" t="s">
        <v>15988</v>
      </c>
      <c r="M3191">
        <v>139</v>
      </c>
      <c r="N3191">
        <v>4.9000000000000004</v>
      </c>
      <c r="O3191" t="s">
        <v>602</v>
      </c>
      <c r="P3191" t="s">
        <v>15905</v>
      </c>
      <c r="Q3191" t="s">
        <v>7071</v>
      </c>
      <c r="R3191" t="s">
        <v>2027</v>
      </c>
      <c r="S3191" t="s">
        <v>16112</v>
      </c>
      <c r="T3191" t="s">
        <v>8839</v>
      </c>
      <c r="U3191" t="s">
        <v>10991</v>
      </c>
      <c r="V3191" t="s">
        <v>5209</v>
      </c>
      <c r="W3191" t="s">
        <v>3608</v>
      </c>
      <c r="X3191" t="s">
        <v>332</v>
      </c>
      <c r="Y3191" t="s">
        <v>106</v>
      </c>
      <c r="Z3191" t="s">
        <v>107</v>
      </c>
      <c r="AA3191" t="s">
        <v>474</v>
      </c>
      <c r="AB3191" t="s">
        <v>47</v>
      </c>
      <c r="AC3191" t="s">
        <v>47</v>
      </c>
      <c r="AD3191" t="s">
        <v>1374</v>
      </c>
      <c r="AE3191" t="s">
        <v>595</v>
      </c>
      <c r="AF3191" t="s">
        <v>92</v>
      </c>
      <c r="AG3191" t="s">
        <v>47</v>
      </c>
      <c r="AH3191" t="s">
        <v>114</v>
      </c>
      <c r="AI3191" t="s">
        <v>10648</v>
      </c>
      <c r="AJ3191" t="s">
        <v>162</v>
      </c>
      <c r="AK3191" t="s">
        <v>11536</v>
      </c>
      <c r="AL3191" t="s">
        <v>95</v>
      </c>
      <c r="AM3191">
        <v>140</v>
      </c>
      <c r="AN3191" t="s">
        <v>16115</v>
      </c>
    </row>
    <row r="3192" spans="1:40" x14ac:dyDescent="0.25">
      <c r="A3192" t="s">
        <v>15017</v>
      </c>
      <c r="B3192" t="s">
        <v>16116</v>
      </c>
      <c r="C3192" t="s">
        <v>16117</v>
      </c>
      <c r="D3192" t="s">
        <v>1974</v>
      </c>
      <c r="E3192" t="s">
        <v>898</v>
      </c>
      <c r="G3192" t="s">
        <v>306</v>
      </c>
      <c r="H3192" t="s">
        <v>114</v>
      </c>
      <c r="I3192" t="s">
        <v>114</v>
      </c>
      <c r="J3192" t="s">
        <v>750</v>
      </c>
      <c r="K3192" t="s">
        <v>2108</v>
      </c>
      <c r="L3192" t="s">
        <v>16118</v>
      </c>
      <c r="M3192">
        <v>127</v>
      </c>
      <c r="N3192">
        <v>4.4800000000000004</v>
      </c>
      <c r="O3192" t="s">
        <v>602</v>
      </c>
      <c r="P3192" t="s">
        <v>52</v>
      </c>
      <c r="Q3192" t="s">
        <v>16119</v>
      </c>
      <c r="R3192" t="s">
        <v>320</v>
      </c>
      <c r="S3192" t="s">
        <v>9379</v>
      </c>
      <c r="T3192" t="s">
        <v>613</v>
      </c>
      <c r="U3192" t="s">
        <v>16120</v>
      </c>
      <c r="V3192" t="s">
        <v>643</v>
      </c>
      <c r="W3192" t="s">
        <v>141</v>
      </c>
      <c r="X3192" t="s">
        <v>105</v>
      </c>
      <c r="Y3192" t="s">
        <v>106</v>
      </c>
      <c r="Z3192" t="s">
        <v>284</v>
      </c>
      <c r="AA3192" t="s">
        <v>47</v>
      </c>
      <c r="AB3192" t="s">
        <v>258</v>
      </c>
      <c r="AC3192" t="s">
        <v>47</v>
      </c>
      <c r="AD3192" t="s">
        <v>1502</v>
      </c>
      <c r="AE3192" t="s">
        <v>595</v>
      </c>
      <c r="AF3192" t="s">
        <v>92</v>
      </c>
      <c r="AI3192" t="s">
        <v>68</v>
      </c>
      <c r="AJ3192" t="s">
        <v>146</v>
      </c>
      <c r="AK3192" t="s">
        <v>539</v>
      </c>
      <c r="AL3192" t="s">
        <v>16121</v>
      </c>
      <c r="AM3192">
        <v>110</v>
      </c>
      <c r="AN3192" t="s">
        <v>16122</v>
      </c>
    </row>
    <row r="3193" spans="1:40" x14ac:dyDescent="0.25">
      <c r="A3193" t="s">
        <v>15017</v>
      </c>
      <c r="B3193" t="s">
        <v>16123</v>
      </c>
      <c r="C3193" t="s">
        <v>16117</v>
      </c>
      <c r="D3193" t="s">
        <v>1974</v>
      </c>
      <c r="E3193" t="s">
        <v>898</v>
      </c>
      <c r="G3193" t="s">
        <v>306</v>
      </c>
      <c r="H3193" t="s">
        <v>114</v>
      </c>
      <c r="I3193" t="s">
        <v>114</v>
      </c>
      <c r="J3193" t="s">
        <v>750</v>
      </c>
      <c r="K3193" t="s">
        <v>6209</v>
      </c>
      <c r="L3193" t="s">
        <v>16124</v>
      </c>
      <c r="M3193">
        <v>147</v>
      </c>
      <c r="N3193">
        <v>5.19</v>
      </c>
      <c r="O3193" t="s">
        <v>602</v>
      </c>
      <c r="P3193" t="s">
        <v>52</v>
      </c>
      <c r="Q3193" t="s">
        <v>329</v>
      </c>
      <c r="R3193" t="s">
        <v>320</v>
      </c>
      <c r="S3193" t="s">
        <v>9379</v>
      </c>
      <c r="T3193" t="s">
        <v>624</v>
      </c>
      <c r="U3193" t="s">
        <v>16120</v>
      </c>
      <c r="V3193" t="s">
        <v>643</v>
      </c>
      <c r="W3193" t="s">
        <v>141</v>
      </c>
      <c r="X3193" t="s">
        <v>105</v>
      </c>
      <c r="Y3193" t="s">
        <v>106</v>
      </c>
      <c r="Z3193" t="s">
        <v>223</v>
      </c>
      <c r="AA3193" t="s">
        <v>270</v>
      </c>
      <c r="AB3193" t="s">
        <v>47</v>
      </c>
      <c r="AC3193" t="s">
        <v>47</v>
      </c>
      <c r="AD3193" t="s">
        <v>1502</v>
      </c>
      <c r="AE3193" t="s">
        <v>595</v>
      </c>
      <c r="AF3193" t="s">
        <v>92</v>
      </c>
      <c r="AH3193" t="s">
        <v>114</v>
      </c>
      <c r="AI3193" t="s">
        <v>68</v>
      </c>
      <c r="AJ3193" t="s">
        <v>162</v>
      </c>
      <c r="AK3193" t="s">
        <v>539</v>
      </c>
      <c r="AL3193" t="s">
        <v>95</v>
      </c>
      <c r="AM3193">
        <v>120</v>
      </c>
      <c r="AN3193" t="s">
        <v>16125</v>
      </c>
    </row>
    <row r="3194" spans="1:40" x14ac:dyDescent="0.25">
      <c r="A3194" t="s">
        <v>15017</v>
      </c>
      <c r="B3194" t="s">
        <v>16126</v>
      </c>
      <c r="C3194" t="s">
        <v>227</v>
      </c>
      <c r="D3194" t="s">
        <v>130</v>
      </c>
      <c r="E3194" t="s">
        <v>151</v>
      </c>
      <c r="G3194" t="s">
        <v>845</v>
      </c>
      <c r="H3194" t="s">
        <v>1588</v>
      </c>
      <c r="I3194" t="s">
        <v>1588</v>
      </c>
      <c r="J3194" t="s">
        <v>750</v>
      </c>
      <c r="K3194" t="s">
        <v>3643</v>
      </c>
      <c r="L3194" t="s">
        <v>16127</v>
      </c>
      <c r="M3194">
        <v>123</v>
      </c>
      <c r="N3194">
        <v>4.34</v>
      </c>
      <c r="O3194" t="s">
        <v>602</v>
      </c>
      <c r="P3194" t="s">
        <v>588</v>
      </c>
      <c r="Q3194" t="s">
        <v>8258</v>
      </c>
      <c r="R3194" t="s">
        <v>535</v>
      </c>
      <c r="S3194" t="s">
        <v>9379</v>
      </c>
      <c r="T3194" t="s">
        <v>16128</v>
      </c>
      <c r="U3194" t="s">
        <v>16129</v>
      </c>
      <c r="V3194" t="s">
        <v>593</v>
      </c>
      <c r="W3194" t="s">
        <v>756</v>
      </c>
      <c r="X3194" t="s">
        <v>757</v>
      </c>
      <c r="Y3194" t="s">
        <v>416</v>
      </c>
      <c r="Z3194" t="s">
        <v>284</v>
      </c>
      <c r="AA3194" t="s">
        <v>114</v>
      </c>
      <c r="AB3194" t="s">
        <v>47</v>
      </c>
      <c r="AC3194" t="s">
        <v>47</v>
      </c>
      <c r="AD3194" t="s">
        <v>689</v>
      </c>
      <c r="AE3194" t="s">
        <v>595</v>
      </c>
      <c r="AF3194" t="s">
        <v>92</v>
      </c>
      <c r="AH3194" t="s">
        <v>538</v>
      </c>
      <c r="AI3194" t="s">
        <v>68</v>
      </c>
      <c r="AJ3194" t="s">
        <v>146</v>
      </c>
      <c r="AK3194" t="s">
        <v>539</v>
      </c>
      <c r="AL3194" t="s">
        <v>3202</v>
      </c>
      <c r="AM3194">
        <v>80</v>
      </c>
      <c r="AN3194" t="s">
        <v>16130</v>
      </c>
    </row>
    <row r="3195" spans="1:40" x14ac:dyDescent="0.25">
      <c r="A3195" t="s">
        <v>15017</v>
      </c>
      <c r="B3195" t="s">
        <v>16131</v>
      </c>
      <c r="C3195" t="s">
        <v>227</v>
      </c>
      <c r="D3195" t="s">
        <v>130</v>
      </c>
      <c r="E3195" t="s">
        <v>151</v>
      </c>
      <c r="G3195" t="s">
        <v>806</v>
      </c>
      <c r="H3195" t="s">
        <v>713</v>
      </c>
      <c r="I3195" t="s">
        <v>713</v>
      </c>
      <c r="J3195" t="s">
        <v>2279</v>
      </c>
      <c r="K3195" t="s">
        <v>6209</v>
      </c>
      <c r="L3195" t="s">
        <v>16132</v>
      </c>
      <c r="M3195">
        <v>110</v>
      </c>
      <c r="N3195">
        <v>3.88</v>
      </c>
      <c r="O3195" t="s">
        <v>602</v>
      </c>
      <c r="P3195" t="s">
        <v>16133</v>
      </c>
      <c r="Q3195" t="s">
        <v>16134</v>
      </c>
      <c r="R3195" t="s">
        <v>927</v>
      </c>
      <c r="S3195" t="s">
        <v>9379</v>
      </c>
      <c r="T3195" t="s">
        <v>744</v>
      </c>
      <c r="U3195" t="s">
        <v>745</v>
      </c>
      <c r="V3195" t="s">
        <v>746</v>
      </c>
      <c r="W3195" t="s">
        <v>756</v>
      </c>
      <c r="X3195" t="s">
        <v>868</v>
      </c>
      <c r="Y3195" t="s">
        <v>416</v>
      </c>
      <c r="Z3195" t="s">
        <v>284</v>
      </c>
      <c r="AA3195" t="s">
        <v>270</v>
      </c>
      <c r="AB3195" t="s">
        <v>47</v>
      </c>
      <c r="AC3195" t="s">
        <v>47</v>
      </c>
      <c r="AD3195" t="s">
        <v>1854</v>
      </c>
      <c r="AE3195" t="s">
        <v>595</v>
      </c>
      <c r="AF3195" t="s">
        <v>92</v>
      </c>
      <c r="AH3195" t="s">
        <v>67</v>
      </c>
      <c r="AI3195" t="s">
        <v>68</v>
      </c>
      <c r="AJ3195" t="s">
        <v>146</v>
      </c>
      <c r="AK3195" t="s">
        <v>539</v>
      </c>
      <c r="AL3195" t="s">
        <v>16135</v>
      </c>
      <c r="AM3195">
        <v>110</v>
      </c>
      <c r="AN3195" t="s">
        <v>16136</v>
      </c>
    </row>
    <row r="3196" spans="1:40" x14ac:dyDescent="0.25">
      <c r="A3196" t="s">
        <v>15017</v>
      </c>
      <c r="B3196" t="s">
        <v>16137</v>
      </c>
      <c r="C3196" t="s">
        <v>227</v>
      </c>
      <c r="D3196" t="s">
        <v>43</v>
      </c>
      <c r="E3196" t="s">
        <v>9372</v>
      </c>
      <c r="G3196" t="s">
        <v>583</v>
      </c>
      <c r="H3196" t="s">
        <v>47</v>
      </c>
      <c r="I3196" t="s">
        <v>47</v>
      </c>
      <c r="J3196" t="s">
        <v>2209</v>
      </c>
      <c r="K3196" t="s">
        <v>153</v>
      </c>
      <c r="L3196" t="s">
        <v>16138</v>
      </c>
      <c r="M3196">
        <v>102</v>
      </c>
      <c r="N3196">
        <v>3.6</v>
      </c>
      <c r="O3196" t="s">
        <v>9356</v>
      </c>
      <c r="P3196" t="s">
        <v>588</v>
      </c>
      <c r="Q3196" t="s">
        <v>16139</v>
      </c>
      <c r="R3196" t="s">
        <v>798</v>
      </c>
      <c r="S3196" t="s">
        <v>9379</v>
      </c>
      <c r="T3196" t="s">
        <v>16140</v>
      </c>
      <c r="U3196" t="s">
        <v>9380</v>
      </c>
      <c r="V3196" t="s">
        <v>593</v>
      </c>
      <c r="W3196" t="s">
        <v>756</v>
      </c>
      <c r="X3196" t="s">
        <v>1994</v>
      </c>
      <c r="Y3196" t="s">
        <v>416</v>
      </c>
      <c r="Z3196" t="s">
        <v>890</v>
      </c>
      <c r="AA3196" t="s">
        <v>114</v>
      </c>
      <c r="AB3196" t="s">
        <v>47</v>
      </c>
      <c r="AC3196" t="s">
        <v>47</v>
      </c>
      <c r="AD3196" t="s">
        <v>16141</v>
      </c>
      <c r="AE3196" t="s">
        <v>595</v>
      </c>
      <c r="AF3196" t="s">
        <v>92</v>
      </c>
      <c r="AH3196" t="s">
        <v>67</v>
      </c>
      <c r="AI3196" t="s">
        <v>68</v>
      </c>
      <c r="AJ3196" t="s">
        <v>146</v>
      </c>
      <c r="AK3196" t="s">
        <v>539</v>
      </c>
      <c r="AL3196" t="s">
        <v>71</v>
      </c>
      <c r="AM3196">
        <v>80</v>
      </c>
      <c r="AN3196" t="s">
        <v>16142</v>
      </c>
    </row>
    <row r="3197" spans="1:40" x14ac:dyDescent="0.25">
      <c r="A3197" t="s">
        <v>15017</v>
      </c>
      <c r="B3197" t="s">
        <v>16143</v>
      </c>
      <c r="C3197" t="s">
        <v>227</v>
      </c>
      <c r="D3197" t="s">
        <v>130</v>
      </c>
      <c r="E3197" t="s">
        <v>151</v>
      </c>
      <c r="G3197" t="s">
        <v>845</v>
      </c>
      <c r="H3197" t="s">
        <v>1588</v>
      </c>
      <c r="I3197" t="s">
        <v>1588</v>
      </c>
      <c r="J3197" t="s">
        <v>2145</v>
      </c>
      <c r="K3197" t="s">
        <v>2146</v>
      </c>
      <c r="L3197" t="s">
        <v>16144</v>
      </c>
      <c r="M3197">
        <v>129.19999999999999</v>
      </c>
      <c r="N3197">
        <v>4.55</v>
      </c>
      <c r="O3197" t="s">
        <v>602</v>
      </c>
      <c r="P3197" t="s">
        <v>588</v>
      </c>
      <c r="Q3197" t="s">
        <v>2222</v>
      </c>
      <c r="R3197" t="s">
        <v>798</v>
      </c>
      <c r="S3197" t="s">
        <v>12537</v>
      </c>
      <c r="T3197" t="s">
        <v>7432</v>
      </c>
      <c r="U3197" t="s">
        <v>16129</v>
      </c>
      <c r="V3197" t="s">
        <v>593</v>
      </c>
      <c r="W3197" t="s">
        <v>756</v>
      </c>
      <c r="X3197" t="s">
        <v>757</v>
      </c>
      <c r="Y3197" t="s">
        <v>416</v>
      </c>
      <c r="Z3197" t="s">
        <v>890</v>
      </c>
      <c r="AA3197" t="s">
        <v>114</v>
      </c>
      <c r="AB3197" t="s">
        <v>47</v>
      </c>
      <c r="AC3197" t="s">
        <v>47</v>
      </c>
      <c r="AD3197" t="s">
        <v>10752</v>
      </c>
      <c r="AE3197" t="s">
        <v>508</v>
      </c>
      <c r="AF3197" t="s">
        <v>92</v>
      </c>
      <c r="AG3197" t="s">
        <v>16145</v>
      </c>
      <c r="AH3197" t="s">
        <v>67</v>
      </c>
      <c r="AI3197" t="s">
        <v>68</v>
      </c>
      <c r="AJ3197" t="s">
        <v>146</v>
      </c>
      <c r="AK3197" t="s">
        <v>539</v>
      </c>
      <c r="AL3197" t="s">
        <v>71</v>
      </c>
      <c r="AM3197">
        <v>80</v>
      </c>
      <c r="AN3197" t="s">
        <v>16146</v>
      </c>
    </row>
    <row r="3198" spans="1:40" x14ac:dyDescent="0.25">
      <c r="A3198" t="s">
        <v>15017</v>
      </c>
      <c r="B3198" t="s">
        <v>16147</v>
      </c>
      <c r="C3198" t="s">
        <v>10778</v>
      </c>
      <c r="D3198" t="s">
        <v>1974</v>
      </c>
      <c r="E3198" t="s">
        <v>1975</v>
      </c>
      <c r="F3198" t="s">
        <v>15953</v>
      </c>
      <c r="G3198" t="s">
        <v>10780</v>
      </c>
      <c r="H3198" t="s">
        <v>114</v>
      </c>
      <c r="I3198" t="s">
        <v>114</v>
      </c>
      <c r="J3198" t="s">
        <v>750</v>
      </c>
      <c r="K3198" t="s">
        <v>3643</v>
      </c>
      <c r="L3198" t="s">
        <v>16148</v>
      </c>
      <c r="M3198">
        <v>172</v>
      </c>
      <c r="N3198">
        <v>6.07</v>
      </c>
      <c r="O3198" t="s">
        <v>602</v>
      </c>
      <c r="P3198" t="s">
        <v>505</v>
      </c>
      <c r="Q3198" t="s">
        <v>10709</v>
      </c>
      <c r="R3198" t="s">
        <v>1957</v>
      </c>
      <c r="S3198" t="s">
        <v>9379</v>
      </c>
      <c r="T3198" t="s">
        <v>744</v>
      </c>
      <c r="U3198" t="s">
        <v>6203</v>
      </c>
      <c r="V3198" t="s">
        <v>746</v>
      </c>
      <c r="W3198" t="s">
        <v>141</v>
      </c>
      <c r="X3198" t="s">
        <v>105</v>
      </c>
      <c r="Y3198" t="s">
        <v>416</v>
      </c>
      <c r="Z3198" t="s">
        <v>223</v>
      </c>
      <c r="AA3198" t="s">
        <v>474</v>
      </c>
      <c r="AB3198" t="s">
        <v>47</v>
      </c>
      <c r="AC3198" t="s">
        <v>47</v>
      </c>
      <c r="AD3198" t="s">
        <v>689</v>
      </c>
      <c r="AE3198" t="s">
        <v>508</v>
      </c>
      <c r="AF3198" t="s">
        <v>92</v>
      </c>
      <c r="AH3198" t="s">
        <v>114</v>
      </c>
      <c r="AI3198" t="s">
        <v>68</v>
      </c>
      <c r="AJ3198" t="s">
        <v>146</v>
      </c>
      <c r="AK3198" t="s">
        <v>539</v>
      </c>
      <c r="AL3198" t="s">
        <v>71</v>
      </c>
      <c r="AM3198">
        <v>150</v>
      </c>
      <c r="AN3198" t="s">
        <v>16149</v>
      </c>
    </row>
    <row r="3199" spans="1:40" x14ac:dyDescent="0.25">
      <c r="A3199" t="s">
        <v>15017</v>
      </c>
      <c r="B3199" t="s">
        <v>16150</v>
      </c>
      <c r="C3199" t="s">
        <v>1973</v>
      </c>
      <c r="D3199" t="s">
        <v>1974</v>
      </c>
      <c r="E3199" t="s">
        <v>1975</v>
      </c>
      <c r="G3199" t="s">
        <v>1976</v>
      </c>
      <c r="H3199" t="s">
        <v>114</v>
      </c>
      <c r="I3199" t="s">
        <v>114</v>
      </c>
      <c r="J3199" t="s">
        <v>750</v>
      </c>
      <c r="K3199" t="s">
        <v>3643</v>
      </c>
      <c r="L3199" t="s">
        <v>16151</v>
      </c>
      <c r="M3199">
        <v>112</v>
      </c>
      <c r="N3199">
        <v>3.95</v>
      </c>
      <c r="O3199" t="s">
        <v>602</v>
      </c>
      <c r="P3199" t="s">
        <v>52</v>
      </c>
      <c r="Q3199" t="s">
        <v>1217</v>
      </c>
      <c r="R3199" t="s">
        <v>320</v>
      </c>
      <c r="S3199" t="s">
        <v>654</v>
      </c>
      <c r="T3199" t="s">
        <v>1471</v>
      </c>
      <c r="W3199" t="s">
        <v>756</v>
      </c>
      <c r="X3199" t="s">
        <v>332</v>
      </c>
      <c r="Y3199" t="s">
        <v>416</v>
      </c>
      <c r="Z3199" t="s">
        <v>223</v>
      </c>
      <c r="AA3199" t="s">
        <v>108</v>
      </c>
      <c r="AB3199" t="s">
        <v>47</v>
      </c>
      <c r="AC3199" t="s">
        <v>47</v>
      </c>
      <c r="AD3199" t="s">
        <v>689</v>
      </c>
      <c r="AE3199" t="s">
        <v>595</v>
      </c>
      <c r="AF3199" t="s">
        <v>92</v>
      </c>
      <c r="AH3199" t="s">
        <v>526</v>
      </c>
      <c r="AI3199" t="s">
        <v>68</v>
      </c>
      <c r="AJ3199" t="s">
        <v>146</v>
      </c>
      <c r="AK3199" t="s">
        <v>539</v>
      </c>
      <c r="AL3199" t="s">
        <v>71</v>
      </c>
      <c r="AM3199">
        <v>90</v>
      </c>
      <c r="AN3199" t="s">
        <v>16152</v>
      </c>
    </row>
    <row r="3200" spans="1:40" x14ac:dyDescent="0.25">
      <c r="A3200" t="s">
        <v>15017</v>
      </c>
      <c r="B3200" t="s">
        <v>16153</v>
      </c>
      <c r="C3200" t="s">
        <v>227</v>
      </c>
      <c r="D3200" t="s">
        <v>130</v>
      </c>
      <c r="E3200" t="s">
        <v>233</v>
      </c>
      <c r="G3200" t="s">
        <v>583</v>
      </c>
      <c r="H3200" t="s">
        <v>16154</v>
      </c>
      <c r="I3200" t="s">
        <v>16155</v>
      </c>
      <c r="J3200" t="s">
        <v>2145</v>
      </c>
      <c r="K3200" t="s">
        <v>2146</v>
      </c>
      <c r="L3200" t="s">
        <v>16156</v>
      </c>
      <c r="M3200">
        <v>109</v>
      </c>
      <c r="N3200">
        <v>3.84</v>
      </c>
      <c r="O3200" t="s">
        <v>602</v>
      </c>
      <c r="P3200" t="s">
        <v>52</v>
      </c>
      <c r="Q3200" t="s">
        <v>1217</v>
      </c>
      <c r="R3200" t="s">
        <v>320</v>
      </c>
      <c r="S3200" t="s">
        <v>11127</v>
      </c>
      <c r="T3200" t="s">
        <v>1808</v>
      </c>
      <c r="U3200" t="s">
        <v>16157</v>
      </c>
      <c r="V3200" t="s">
        <v>16158</v>
      </c>
      <c r="W3200" t="s">
        <v>141</v>
      </c>
      <c r="X3200" t="s">
        <v>868</v>
      </c>
      <c r="Y3200" t="s">
        <v>416</v>
      </c>
      <c r="Z3200" t="s">
        <v>223</v>
      </c>
      <c r="AA3200" t="s">
        <v>108</v>
      </c>
      <c r="AB3200" t="s">
        <v>47</v>
      </c>
      <c r="AC3200" t="s">
        <v>47</v>
      </c>
      <c r="AD3200" t="s">
        <v>1502</v>
      </c>
      <c r="AE3200" t="s">
        <v>609</v>
      </c>
      <c r="AF3200" t="s">
        <v>92</v>
      </c>
      <c r="AH3200" t="s">
        <v>526</v>
      </c>
      <c r="AI3200" t="s">
        <v>68</v>
      </c>
      <c r="AJ3200" t="s">
        <v>146</v>
      </c>
      <c r="AK3200" t="s">
        <v>539</v>
      </c>
      <c r="AL3200" t="s">
        <v>501</v>
      </c>
      <c r="AM3200">
        <v>140</v>
      </c>
      <c r="AN3200" t="s">
        <v>16159</v>
      </c>
    </row>
    <row r="3201" spans="1:40" x14ac:dyDescent="0.25">
      <c r="A3201" t="s">
        <v>15017</v>
      </c>
      <c r="B3201" t="s">
        <v>16160</v>
      </c>
      <c r="C3201" t="s">
        <v>227</v>
      </c>
      <c r="D3201" t="s">
        <v>130</v>
      </c>
      <c r="E3201" t="s">
        <v>151</v>
      </c>
      <c r="G3201" t="s">
        <v>845</v>
      </c>
      <c r="H3201" t="s">
        <v>1588</v>
      </c>
      <c r="I3201" t="s">
        <v>1588</v>
      </c>
      <c r="J3201" t="s">
        <v>2145</v>
      </c>
      <c r="K3201" t="s">
        <v>6209</v>
      </c>
      <c r="L3201" t="s">
        <v>16161</v>
      </c>
      <c r="M3201">
        <v>129</v>
      </c>
      <c r="N3201">
        <v>4.55</v>
      </c>
      <c r="O3201" t="s">
        <v>602</v>
      </c>
      <c r="P3201" t="s">
        <v>588</v>
      </c>
      <c r="Q3201" t="s">
        <v>16162</v>
      </c>
      <c r="R3201" t="s">
        <v>822</v>
      </c>
      <c r="S3201" t="s">
        <v>12537</v>
      </c>
      <c r="T3201" t="s">
        <v>7432</v>
      </c>
      <c r="U3201" t="s">
        <v>9380</v>
      </c>
      <c r="V3201" t="s">
        <v>593</v>
      </c>
      <c r="W3201" t="s">
        <v>756</v>
      </c>
      <c r="X3201" t="s">
        <v>757</v>
      </c>
      <c r="Y3201" t="s">
        <v>814</v>
      </c>
      <c r="Z3201" t="s">
        <v>536</v>
      </c>
      <c r="AA3201" t="s">
        <v>114</v>
      </c>
      <c r="AB3201" t="s">
        <v>47</v>
      </c>
      <c r="AC3201" t="s">
        <v>47</v>
      </c>
      <c r="AD3201" t="s">
        <v>144</v>
      </c>
      <c r="AE3201">
        <v>3</v>
      </c>
      <c r="AF3201" t="s">
        <v>92</v>
      </c>
      <c r="AH3201" t="s">
        <v>67</v>
      </c>
      <c r="AI3201" t="s">
        <v>68</v>
      </c>
      <c r="AJ3201" t="s">
        <v>146</v>
      </c>
      <c r="AK3201" t="s">
        <v>539</v>
      </c>
      <c r="AL3201" t="s">
        <v>71</v>
      </c>
      <c r="AM3201">
        <v>70</v>
      </c>
      <c r="AN3201" t="s">
        <v>16163</v>
      </c>
    </row>
    <row r="3202" spans="1:40" x14ac:dyDescent="0.25">
      <c r="A3202" t="s">
        <v>15017</v>
      </c>
      <c r="B3202" t="s">
        <v>16164</v>
      </c>
      <c r="C3202" t="s">
        <v>825</v>
      </c>
      <c r="D3202" t="s">
        <v>16165</v>
      </c>
      <c r="H3202" t="s">
        <v>47</v>
      </c>
      <c r="I3202" t="s">
        <v>47</v>
      </c>
      <c r="J3202" t="s">
        <v>2279</v>
      </c>
      <c r="K3202" t="s">
        <v>2244</v>
      </c>
      <c r="L3202" t="s">
        <v>16100</v>
      </c>
      <c r="M3202">
        <v>85</v>
      </c>
      <c r="N3202">
        <v>3</v>
      </c>
      <c r="O3202" t="s">
        <v>652</v>
      </c>
      <c r="P3202" t="s">
        <v>1297</v>
      </c>
      <c r="Q3202" t="s">
        <v>1298</v>
      </c>
      <c r="R3202" t="s">
        <v>1299</v>
      </c>
      <c r="W3202" t="s">
        <v>1706</v>
      </c>
      <c r="Z3202" t="s">
        <v>108</v>
      </c>
      <c r="AA3202" t="s">
        <v>114</v>
      </c>
      <c r="AB3202" t="s">
        <v>47</v>
      </c>
      <c r="AC3202" t="s">
        <v>47</v>
      </c>
      <c r="AD3202" t="s">
        <v>832</v>
      </c>
      <c r="AE3202" t="s">
        <v>47</v>
      </c>
      <c r="AF3202" t="s">
        <v>114</v>
      </c>
      <c r="AH3202" t="s">
        <v>67</v>
      </c>
      <c r="AI3202">
        <v>2</v>
      </c>
      <c r="AK3202" t="s">
        <v>2895</v>
      </c>
      <c r="AL3202" t="s">
        <v>71</v>
      </c>
      <c r="AM3202">
        <v>60</v>
      </c>
      <c r="AN3202" t="s">
        <v>16166</v>
      </c>
    </row>
    <row r="3203" spans="1:40" x14ac:dyDescent="0.25">
      <c r="A3203" t="s">
        <v>15017</v>
      </c>
      <c r="B3203" t="s">
        <v>16167</v>
      </c>
      <c r="C3203" t="s">
        <v>227</v>
      </c>
      <c r="D3203" t="s">
        <v>15870</v>
      </c>
      <c r="E3203" t="s">
        <v>9372</v>
      </c>
      <c r="G3203" t="s">
        <v>845</v>
      </c>
      <c r="H3203" t="s">
        <v>47</v>
      </c>
      <c r="I3203" t="s">
        <v>47</v>
      </c>
      <c r="J3203" t="s">
        <v>2145</v>
      </c>
      <c r="K3203" t="s">
        <v>2244</v>
      </c>
      <c r="L3203" t="s">
        <v>16168</v>
      </c>
      <c r="M3203">
        <v>91.5</v>
      </c>
      <c r="N3203">
        <v>3.21</v>
      </c>
      <c r="O3203" t="s">
        <v>669</v>
      </c>
      <c r="P3203" t="s">
        <v>1297</v>
      </c>
      <c r="Q3203" t="s">
        <v>16169</v>
      </c>
      <c r="R3203" t="s">
        <v>5713</v>
      </c>
      <c r="W3203" t="s">
        <v>16170</v>
      </c>
      <c r="X3203" t="s">
        <v>16171</v>
      </c>
      <c r="Y3203" t="s">
        <v>16172</v>
      </c>
      <c r="Z3203" t="s">
        <v>474</v>
      </c>
      <c r="AA3203" t="s">
        <v>47</v>
      </c>
      <c r="AB3203" t="s">
        <v>47</v>
      </c>
      <c r="AC3203" t="s">
        <v>114</v>
      </c>
      <c r="AD3203" t="s">
        <v>114</v>
      </c>
      <c r="AE3203" t="s">
        <v>609</v>
      </c>
      <c r="AF3203" t="s">
        <v>114</v>
      </c>
      <c r="AH3203" t="s">
        <v>67</v>
      </c>
      <c r="AI3203">
        <v>2</v>
      </c>
      <c r="AK3203" t="s">
        <v>2837</v>
      </c>
      <c r="AL3203" t="s">
        <v>71</v>
      </c>
      <c r="AM3203">
        <v>70</v>
      </c>
      <c r="AN3203" t="s">
        <v>16173</v>
      </c>
    </row>
    <row r="3204" spans="1:40" x14ac:dyDescent="0.25">
      <c r="A3204" t="s">
        <v>15017</v>
      </c>
      <c r="B3204" t="s">
        <v>16174</v>
      </c>
      <c r="C3204" t="s">
        <v>825</v>
      </c>
      <c r="D3204" t="s">
        <v>130</v>
      </c>
      <c r="H3204" t="s">
        <v>1588</v>
      </c>
      <c r="I3204" t="s">
        <v>1588</v>
      </c>
      <c r="J3204">
        <v>2011</v>
      </c>
      <c r="K3204" t="s">
        <v>2136</v>
      </c>
      <c r="L3204" t="s">
        <v>16175</v>
      </c>
      <c r="M3204">
        <v>92</v>
      </c>
      <c r="N3204">
        <v>3.25</v>
      </c>
      <c r="O3204" t="s">
        <v>602</v>
      </c>
      <c r="P3204" t="s">
        <v>1297</v>
      </c>
      <c r="Q3204" t="s">
        <v>13484</v>
      </c>
      <c r="R3204" t="s">
        <v>5713</v>
      </c>
      <c r="W3204" t="s">
        <v>978</v>
      </c>
      <c r="X3204" t="s">
        <v>5612</v>
      </c>
      <c r="Z3204" t="s">
        <v>108</v>
      </c>
      <c r="AA3204" t="s">
        <v>114</v>
      </c>
      <c r="AB3204" t="s">
        <v>47</v>
      </c>
      <c r="AC3204" t="s">
        <v>47</v>
      </c>
      <c r="AD3204" t="s">
        <v>114</v>
      </c>
      <c r="AE3204" t="s">
        <v>833</v>
      </c>
      <c r="AF3204" t="s">
        <v>114</v>
      </c>
      <c r="AH3204" t="s">
        <v>67</v>
      </c>
      <c r="AI3204" t="s">
        <v>68</v>
      </c>
      <c r="AK3204" t="s">
        <v>2895</v>
      </c>
      <c r="AL3204" t="s">
        <v>71</v>
      </c>
      <c r="AM3204">
        <v>80</v>
      </c>
      <c r="AN3204" t="s">
        <v>16176</v>
      </c>
    </row>
    <row r="3205" spans="1:40" x14ac:dyDescent="0.25">
      <c r="A3205" t="s">
        <v>15017</v>
      </c>
      <c r="B3205" t="s">
        <v>16177</v>
      </c>
      <c r="C3205" t="s">
        <v>825</v>
      </c>
      <c r="D3205" t="s">
        <v>130</v>
      </c>
      <c r="H3205" t="s">
        <v>1588</v>
      </c>
      <c r="I3205" t="s">
        <v>1588</v>
      </c>
      <c r="J3205" t="s">
        <v>2145</v>
      </c>
      <c r="K3205" t="s">
        <v>2146</v>
      </c>
      <c r="L3205" t="s">
        <v>16178</v>
      </c>
      <c r="M3205">
        <v>92</v>
      </c>
      <c r="N3205">
        <v>3.25</v>
      </c>
      <c r="O3205" t="s">
        <v>602</v>
      </c>
      <c r="P3205" t="s">
        <v>1297</v>
      </c>
      <c r="Q3205" t="s">
        <v>5503</v>
      </c>
      <c r="R3205" t="s">
        <v>5713</v>
      </c>
      <c r="W3205" t="s">
        <v>978</v>
      </c>
      <c r="X3205" t="s">
        <v>2477</v>
      </c>
      <c r="Z3205" t="s">
        <v>474</v>
      </c>
      <c r="AA3205" t="s">
        <v>114</v>
      </c>
      <c r="AB3205" t="s">
        <v>47</v>
      </c>
      <c r="AC3205" t="s">
        <v>47</v>
      </c>
      <c r="AD3205" t="s">
        <v>114</v>
      </c>
      <c r="AE3205" t="s">
        <v>833</v>
      </c>
      <c r="AF3205" t="s">
        <v>114</v>
      </c>
      <c r="AH3205" t="s">
        <v>67</v>
      </c>
      <c r="AI3205" t="s">
        <v>68</v>
      </c>
      <c r="AK3205" t="s">
        <v>2895</v>
      </c>
      <c r="AL3205" t="s">
        <v>71</v>
      </c>
      <c r="AM3205">
        <v>80</v>
      </c>
      <c r="AN3205" t="s">
        <v>16179</v>
      </c>
    </row>
    <row r="3206" spans="1:40" x14ac:dyDescent="0.25">
      <c r="A3206" t="s">
        <v>15017</v>
      </c>
      <c r="B3206" t="s">
        <v>16180</v>
      </c>
      <c r="C3206" t="s">
        <v>825</v>
      </c>
      <c r="D3206" t="s">
        <v>130</v>
      </c>
      <c r="H3206" t="s">
        <v>47</v>
      </c>
      <c r="I3206" t="s">
        <v>114</v>
      </c>
      <c r="J3206">
        <v>2011</v>
      </c>
      <c r="K3206" t="s">
        <v>153</v>
      </c>
      <c r="L3206" t="s">
        <v>16181</v>
      </c>
      <c r="M3206">
        <v>65.8</v>
      </c>
      <c r="N3206">
        <v>2.29</v>
      </c>
      <c r="O3206" t="s">
        <v>602</v>
      </c>
      <c r="P3206" t="s">
        <v>934</v>
      </c>
      <c r="Q3206" t="s">
        <v>16182</v>
      </c>
      <c r="R3206" t="s">
        <v>2122</v>
      </c>
      <c r="W3206" t="s">
        <v>12921</v>
      </c>
      <c r="X3206" t="s">
        <v>1292</v>
      </c>
      <c r="AB3206" t="s">
        <v>47</v>
      </c>
      <c r="AC3206" t="s">
        <v>47</v>
      </c>
      <c r="AD3206" t="s">
        <v>114</v>
      </c>
      <c r="AE3206" t="s">
        <v>114</v>
      </c>
      <c r="AF3206" t="s">
        <v>114</v>
      </c>
      <c r="AH3206" t="s">
        <v>67</v>
      </c>
      <c r="AI3206" t="s">
        <v>114</v>
      </c>
      <c r="AK3206" t="s">
        <v>2837</v>
      </c>
      <c r="AL3206" t="s">
        <v>71</v>
      </c>
      <c r="AM3206">
        <v>20</v>
      </c>
      <c r="AN3206" t="s">
        <v>16183</v>
      </c>
    </row>
    <row r="3207" spans="1:40" x14ac:dyDescent="0.25">
      <c r="A3207" t="s">
        <v>15017</v>
      </c>
      <c r="B3207" t="s">
        <v>16184</v>
      </c>
      <c r="C3207" t="s">
        <v>825</v>
      </c>
      <c r="D3207" t="s">
        <v>16099</v>
      </c>
      <c r="H3207" t="s">
        <v>1588</v>
      </c>
      <c r="I3207" t="s">
        <v>1588</v>
      </c>
      <c r="J3207" t="s">
        <v>2145</v>
      </c>
      <c r="K3207" t="s">
        <v>3643</v>
      </c>
      <c r="L3207" t="s">
        <v>16185</v>
      </c>
      <c r="M3207">
        <v>80</v>
      </c>
      <c r="N3207">
        <v>2.82</v>
      </c>
      <c r="O3207" t="s">
        <v>669</v>
      </c>
      <c r="P3207" t="s">
        <v>934</v>
      </c>
      <c r="Q3207" t="s">
        <v>16186</v>
      </c>
      <c r="R3207" t="s">
        <v>2012</v>
      </c>
      <c r="W3207" t="s">
        <v>16187</v>
      </c>
      <c r="X3207" t="s">
        <v>13047</v>
      </c>
      <c r="Z3207" t="s">
        <v>474</v>
      </c>
      <c r="AA3207" t="s">
        <v>114</v>
      </c>
      <c r="AB3207" t="s">
        <v>47</v>
      </c>
      <c r="AC3207" t="s">
        <v>114</v>
      </c>
      <c r="AD3207" t="s">
        <v>114</v>
      </c>
      <c r="AE3207" t="s">
        <v>833</v>
      </c>
      <c r="AF3207" t="s">
        <v>114</v>
      </c>
      <c r="AH3207" t="s">
        <v>3341</v>
      </c>
      <c r="AI3207">
        <v>2</v>
      </c>
      <c r="AK3207" t="s">
        <v>2837</v>
      </c>
      <c r="AL3207" t="s">
        <v>71</v>
      </c>
      <c r="AM3207">
        <v>40</v>
      </c>
      <c r="AN3207" t="s">
        <v>16188</v>
      </c>
    </row>
    <row r="3208" spans="1:40" x14ac:dyDescent="0.25">
      <c r="A3208" t="s">
        <v>15017</v>
      </c>
      <c r="B3208" t="s">
        <v>16189</v>
      </c>
      <c r="C3208" t="s">
        <v>825</v>
      </c>
      <c r="D3208" t="s">
        <v>16190</v>
      </c>
      <c r="H3208" t="s">
        <v>1588</v>
      </c>
      <c r="I3208" t="s">
        <v>114</v>
      </c>
      <c r="J3208" t="s">
        <v>672</v>
      </c>
      <c r="K3208" t="s">
        <v>2083</v>
      </c>
      <c r="L3208" t="s">
        <v>16191</v>
      </c>
      <c r="M3208">
        <v>92</v>
      </c>
      <c r="N3208">
        <v>3.25</v>
      </c>
      <c r="O3208" t="s">
        <v>16192</v>
      </c>
      <c r="P3208" t="s">
        <v>1297</v>
      </c>
      <c r="Q3208" t="s">
        <v>16193</v>
      </c>
      <c r="R3208" t="s">
        <v>5713</v>
      </c>
      <c r="V3208" t="s">
        <v>14923</v>
      </c>
      <c r="W3208" t="s">
        <v>2078</v>
      </c>
      <c r="X3208" t="s">
        <v>16194</v>
      </c>
      <c r="Z3208" t="s">
        <v>474</v>
      </c>
      <c r="AA3208" t="s">
        <v>114</v>
      </c>
      <c r="AB3208" t="s">
        <v>47</v>
      </c>
      <c r="AC3208" t="s">
        <v>47</v>
      </c>
      <c r="AD3208" t="s">
        <v>114</v>
      </c>
      <c r="AE3208" t="s">
        <v>699</v>
      </c>
      <c r="AF3208" t="s">
        <v>114</v>
      </c>
      <c r="AH3208" t="s">
        <v>67</v>
      </c>
      <c r="AI3208" t="s">
        <v>68</v>
      </c>
      <c r="AK3208" t="s">
        <v>539</v>
      </c>
      <c r="AL3208" t="s">
        <v>16195</v>
      </c>
      <c r="AM3208">
        <v>60</v>
      </c>
      <c r="AN3208" t="s">
        <v>16196</v>
      </c>
    </row>
    <row r="3209" spans="1:40" x14ac:dyDescent="0.25">
      <c r="A3209" t="s">
        <v>15017</v>
      </c>
      <c r="B3209" t="s">
        <v>16197</v>
      </c>
      <c r="C3209" t="s">
        <v>825</v>
      </c>
      <c r="D3209" t="s">
        <v>16198</v>
      </c>
      <c r="H3209" t="s">
        <v>114</v>
      </c>
      <c r="I3209" t="s">
        <v>114</v>
      </c>
      <c r="J3209" t="s">
        <v>2279</v>
      </c>
      <c r="K3209" t="s">
        <v>773</v>
      </c>
      <c r="L3209" t="s">
        <v>16199</v>
      </c>
      <c r="M3209">
        <v>66.5</v>
      </c>
      <c r="N3209">
        <v>2.33</v>
      </c>
      <c r="O3209" t="s">
        <v>652</v>
      </c>
      <c r="P3209" t="s">
        <v>934</v>
      </c>
      <c r="Q3209" t="s">
        <v>16200</v>
      </c>
      <c r="R3209" t="s">
        <v>16201</v>
      </c>
      <c r="W3209" t="s">
        <v>114</v>
      </c>
      <c r="AB3209" t="s">
        <v>47</v>
      </c>
      <c r="AC3209" t="s">
        <v>47</v>
      </c>
      <c r="AD3209" t="s">
        <v>114</v>
      </c>
      <c r="AE3209" t="s">
        <v>114</v>
      </c>
      <c r="AF3209" t="s">
        <v>114</v>
      </c>
      <c r="AH3209" t="s">
        <v>67</v>
      </c>
      <c r="AI3209" t="s">
        <v>114</v>
      </c>
      <c r="AK3209" t="s">
        <v>2837</v>
      </c>
      <c r="AL3209" t="s">
        <v>71</v>
      </c>
      <c r="AM3209">
        <v>40</v>
      </c>
      <c r="AN3209" t="s">
        <v>16202</v>
      </c>
    </row>
    <row r="3210" spans="1:40" x14ac:dyDescent="0.25">
      <c r="A3210" t="s">
        <v>15017</v>
      </c>
      <c r="B3210" t="s">
        <v>3794</v>
      </c>
      <c r="C3210" t="s">
        <v>825</v>
      </c>
      <c r="D3210" t="s">
        <v>130</v>
      </c>
      <c r="H3210" t="s">
        <v>1588</v>
      </c>
      <c r="I3210" t="s">
        <v>1588</v>
      </c>
      <c r="J3210" t="s">
        <v>7760</v>
      </c>
      <c r="K3210" t="s">
        <v>2244</v>
      </c>
      <c r="L3210" t="s">
        <v>16178</v>
      </c>
      <c r="M3210">
        <v>95</v>
      </c>
      <c r="N3210">
        <v>3.35</v>
      </c>
      <c r="O3210" t="s">
        <v>602</v>
      </c>
      <c r="P3210" t="s">
        <v>934</v>
      </c>
      <c r="Q3210" t="s">
        <v>5503</v>
      </c>
      <c r="R3210" t="s">
        <v>5713</v>
      </c>
      <c r="W3210" t="s">
        <v>978</v>
      </c>
      <c r="X3210" t="s">
        <v>1577</v>
      </c>
      <c r="Y3210" t="s">
        <v>1578</v>
      </c>
      <c r="Z3210" t="s">
        <v>108</v>
      </c>
      <c r="AA3210" t="s">
        <v>114</v>
      </c>
      <c r="AB3210" t="s">
        <v>47</v>
      </c>
      <c r="AC3210" t="s">
        <v>114</v>
      </c>
      <c r="AD3210" t="s">
        <v>114</v>
      </c>
      <c r="AE3210" t="s">
        <v>833</v>
      </c>
      <c r="AF3210" t="s">
        <v>114</v>
      </c>
      <c r="AH3210" t="s">
        <v>67</v>
      </c>
      <c r="AI3210">
        <v>2</v>
      </c>
      <c r="AK3210" t="s">
        <v>2895</v>
      </c>
      <c r="AL3210" t="s">
        <v>71</v>
      </c>
      <c r="AM3210">
        <v>60</v>
      </c>
      <c r="AN3210" t="s">
        <v>16203</v>
      </c>
    </row>
    <row r="3211" spans="1:40" x14ac:dyDescent="0.25">
      <c r="A3211" t="s">
        <v>15017</v>
      </c>
      <c r="B3211" t="s">
        <v>16204</v>
      </c>
      <c r="C3211" t="s">
        <v>825</v>
      </c>
      <c r="D3211" t="s">
        <v>43</v>
      </c>
      <c r="H3211" t="s">
        <v>1588</v>
      </c>
      <c r="I3211" t="s">
        <v>1588</v>
      </c>
      <c r="J3211" t="s">
        <v>2279</v>
      </c>
      <c r="K3211" t="s">
        <v>153</v>
      </c>
      <c r="L3211" t="s">
        <v>16205</v>
      </c>
      <c r="M3211">
        <v>100</v>
      </c>
      <c r="N3211">
        <v>3.53</v>
      </c>
      <c r="O3211" t="s">
        <v>652</v>
      </c>
      <c r="P3211" t="s">
        <v>1826</v>
      </c>
      <c r="Q3211" t="s">
        <v>16206</v>
      </c>
      <c r="R3211" t="s">
        <v>822</v>
      </c>
      <c r="W3211" t="s">
        <v>978</v>
      </c>
      <c r="X3211" t="s">
        <v>2050</v>
      </c>
      <c r="Z3211" t="s">
        <v>108</v>
      </c>
      <c r="AA3211" t="s">
        <v>114</v>
      </c>
      <c r="AB3211" t="s">
        <v>47</v>
      </c>
      <c r="AC3211" t="s">
        <v>114</v>
      </c>
      <c r="AD3211" t="s">
        <v>832</v>
      </c>
      <c r="AE3211" t="s">
        <v>609</v>
      </c>
      <c r="AF3211" t="s">
        <v>114</v>
      </c>
      <c r="AH3211" t="s">
        <v>67</v>
      </c>
      <c r="AI3211" t="s">
        <v>68</v>
      </c>
      <c r="AK3211" t="s">
        <v>3750</v>
      </c>
      <c r="AL3211" t="s">
        <v>71</v>
      </c>
      <c r="AM3211">
        <v>60</v>
      </c>
      <c r="AN3211" t="s">
        <v>16207</v>
      </c>
    </row>
    <row r="3212" spans="1:40" x14ac:dyDescent="0.25">
      <c r="A3212" t="s">
        <v>15017</v>
      </c>
      <c r="B3212" t="s">
        <v>16208</v>
      </c>
      <c r="C3212" t="s">
        <v>825</v>
      </c>
      <c r="D3212" t="s">
        <v>43</v>
      </c>
      <c r="H3212" t="s">
        <v>1588</v>
      </c>
      <c r="I3212" t="s">
        <v>1588</v>
      </c>
      <c r="J3212" t="s">
        <v>2279</v>
      </c>
      <c r="K3212" t="s">
        <v>153</v>
      </c>
      <c r="L3212" t="s">
        <v>16205</v>
      </c>
      <c r="M3212">
        <v>100</v>
      </c>
      <c r="N3212">
        <v>3.53</v>
      </c>
      <c r="O3212" t="s">
        <v>652</v>
      </c>
      <c r="P3212" t="s">
        <v>1826</v>
      </c>
      <c r="Q3212" t="s">
        <v>16206</v>
      </c>
      <c r="R3212" t="s">
        <v>822</v>
      </c>
      <c r="W3212" t="s">
        <v>978</v>
      </c>
      <c r="X3212" t="s">
        <v>2050</v>
      </c>
      <c r="Z3212" t="s">
        <v>108</v>
      </c>
      <c r="AA3212" t="s">
        <v>114</v>
      </c>
      <c r="AB3212" t="s">
        <v>47</v>
      </c>
      <c r="AC3212" t="s">
        <v>114</v>
      </c>
      <c r="AD3212" t="s">
        <v>114</v>
      </c>
      <c r="AE3212" t="s">
        <v>609</v>
      </c>
      <c r="AF3212" t="s">
        <v>114</v>
      </c>
      <c r="AH3212" t="s">
        <v>67</v>
      </c>
      <c r="AI3212" t="s">
        <v>68</v>
      </c>
      <c r="AK3212" t="s">
        <v>3750</v>
      </c>
      <c r="AL3212" t="s">
        <v>71</v>
      </c>
      <c r="AN3212" t="s">
        <v>16209</v>
      </c>
    </row>
    <row r="3213" spans="1:40" x14ac:dyDescent="0.25">
      <c r="A3213" t="s">
        <v>15017</v>
      </c>
      <c r="B3213" t="s">
        <v>16210</v>
      </c>
      <c r="C3213" t="s">
        <v>825</v>
      </c>
      <c r="D3213" t="s">
        <v>130</v>
      </c>
      <c r="H3213" t="s">
        <v>47</v>
      </c>
      <c r="I3213" t="s">
        <v>47</v>
      </c>
      <c r="J3213">
        <v>2011</v>
      </c>
      <c r="K3213" t="s">
        <v>153</v>
      </c>
      <c r="L3213" t="s">
        <v>16205</v>
      </c>
      <c r="M3213">
        <v>93</v>
      </c>
      <c r="N3213">
        <v>3.28</v>
      </c>
      <c r="O3213" t="s">
        <v>602</v>
      </c>
      <c r="P3213" t="s">
        <v>1826</v>
      </c>
      <c r="Q3213" t="s">
        <v>16206</v>
      </c>
      <c r="R3213" t="s">
        <v>822</v>
      </c>
      <c r="W3213" t="s">
        <v>1706</v>
      </c>
      <c r="X3213" t="s">
        <v>2240</v>
      </c>
      <c r="Z3213" t="s">
        <v>108</v>
      </c>
      <c r="AA3213" t="s">
        <v>114</v>
      </c>
      <c r="AB3213" t="s">
        <v>47</v>
      </c>
      <c r="AC3213" t="s">
        <v>47</v>
      </c>
      <c r="AD3213" t="s">
        <v>832</v>
      </c>
      <c r="AE3213" t="s">
        <v>833</v>
      </c>
      <c r="AF3213" t="s">
        <v>114</v>
      </c>
      <c r="AH3213" t="s">
        <v>67</v>
      </c>
      <c r="AI3213">
        <v>2</v>
      </c>
      <c r="AK3213" t="s">
        <v>2837</v>
      </c>
      <c r="AL3213" t="s">
        <v>71</v>
      </c>
      <c r="AM3213">
        <v>70</v>
      </c>
      <c r="AN3213" t="s">
        <v>16211</v>
      </c>
    </row>
    <row r="3214" spans="1:40" x14ac:dyDescent="0.25">
      <c r="A3214" t="s">
        <v>15017</v>
      </c>
      <c r="B3214" t="s">
        <v>16212</v>
      </c>
      <c r="C3214" t="s">
        <v>825</v>
      </c>
      <c r="D3214" t="s">
        <v>130</v>
      </c>
      <c r="H3214" t="s">
        <v>47</v>
      </c>
      <c r="I3214" t="s">
        <v>47</v>
      </c>
      <c r="J3214" t="s">
        <v>11065</v>
      </c>
      <c r="K3214" t="s">
        <v>2175</v>
      </c>
      <c r="L3214" t="s">
        <v>16213</v>
      </c>
      <c r="M3214">
        <v>86</v>
      </c>
      <c r="N3214">
        <v>3.03</v>
      </c>
      <c r="O3214" t="s">
        <v>602</v>
      </c>
      <c r="P3214" t="s">
        <v>1826</v>
      </c>
      <c r="Q3214" t="s">
        <v>16214</v>
      </c>
      <c r="R3214" t="s">
        <v>822</v>
      </c>
      <c r="W3214" t="s">
        <v>1706</v>
      </c>
      <c r="X3214" t="s">
        <v>2050</v>
      </c>
      <c r="Z3214" t="s">
        <v>108</v>
      </c>
      <c r="AA3214" t="s">
        <v>114</v>
      </c>
      <c r="AB3214" t="s">
        <v>47</v>
      </c>
      <c r="AC3214" t="s">
        <v>47</v>
      </c>
      <c r="AD3214" t="s">
        <v>114</v>
      </c>
      <c r="AE3214" t="s">
        <v>609</v>
      </c>
      <c r="AF3214" t="s">
        <v>114</v>
      </c>
      <c r="AH3214" t="s">
        <v>67</v>
      </c>
      <c r="AI3214">
        <v>2</v>
      </c>
      <c r="AK3214" t="s">
        <v>3593</v>
      </c>
      <c r="AL3214" t="s">
        <v>16215</v>
      </c>
      <c r="AM3214">
        <v>70</v>
      </c>
      <c r="AN3214" t="s">
        <v>16216</v>
      </c>
    </row>
    <row r="3215" spans="1:40" x14ac:dyDescent="0.25">
      <c r="A3215" t="s">
        <v>15017</v>
      </c>
      <c r="B3215" t="s">
        <v>16217</v>
      </c>
      <c r="C3215" t="s">
        <v>227</v>
      </c>
      <c r="D3215" t="s">
        <v>130</v>
      </c>
      <c r="E3215" t="s">
        <v>44</v>
      </c>
      <c r="G3215" t="s">
        <v>306</v>
      </c>
      <c r="H3215" t="s">
        <v>47</v>
      </c>
      <c r="I3215" t="s">
        <v>47</v>
      </c>
      <c r="J3215" t="s">
        <v>16218</v>
      </c>
      <c r="K3215" t="s">
        <v>763</v>
      </c>
      <c r="L3215" t="s">
        <v>16213</v>
      </c>
      <c r="M3215">
        <v>86</v>
      </c>
      <c r="N3215">
        <v>3.03</v>
      </c>
      <c r="O3215" t="s">
        <v>602</v>
      </c>
      <c r="P3215" t="s">
        <v>1826</v>
      </c>
      <c r="Q3215" t="s">
        <v>16214</v>
      </c>
      <c r="R3215" t="s">
        <v>99</v>
      </c>
      <c r="W3215" t="s">
        <v>2078</v>
      </c>
      <c r="X3215" t="s">
        <v>2050</v>
      </c>
      <c r="Z3215" t="s">
        <v>108</v>
      </c>
      <c r="AA3215" t="s">
        <v>114</v>
      </c>
      <c r="AB3215" t="s">
        <v>47</v>
      </c>
      <c r="AC3215" t="s">
        <v>114</v>
      </c>
      <c r="AD3215" t="s">
        <v>832</v>
      </c>
      <c r="AE3215" t="s">
        <v>47</v>
      </c>
      <c r="AF3215" t="s">
        <v>114</v>
      </c>
      <c r="AH3215" t="s">
        <v>67</v>
      </c>
      <c r="AI3215" t="s">
        <v>68</v>
      </c>
      <c r="AK3215" t="s">
        <v>759</v>
      </c>
      <c r="AL3215" t="s">
        <v>501</v>
      </c>
      <c r="AM3215">
        <v>70</v>
      </c>
      <c r="AN3215" t="s">
        <v>16216</v>
      </c>
    </row>
    <row r="3216" spans="1:40" x14ac:dyDescent="0.25">
      <c r="A3216" t="s">
        <v>15017</v>
      </c>
      <c r="B3216" t="s">
        <v>16219</v>
      </c>
      <c r="C3216" t="s">
        <v>825</v>
      </c>
      <c r="D3216" t="s">
        <v>983</v>
      </c>
      <c r="H3216" t="s">
        <v>47</v>
      </c>
      <c r="I3216" t="s">
        <v>47</v>
      </c>
      <c r="J3216" t="s">
        <v>2220</v>
      </c>
      <c r="K3216" t="s">
        <v>153</v>
      </c>
      <c r="L3216" t="s">
        <v>14035</v>
      </c>
      <c r="M3216">
        <v>92.5</v>
      </c>
      <c r="N3216">
        <v>3.25</v>
      </c>
      <c r="O3216" t="s">
        <v>652</v>
      </c>
      <c r="P3216" t="s">
        <v>1297</v>
      </c>
      <c r="Q3216" t="s">
        <v>16220</v>
      </c>
      <c r="R3216" t="s">
        <v>15889</v>
      </c>
      <c r="W3216" t="s">
        <v>978</v>
      </c>
      <c r="X3216" t="s">
        <v>2050</v>
      </c>
      <c r="Z3216" t="s">
        <v>108</v>
      </c>
      <c r="AA3216" t="s">
        <v>114</v>
      </c>
      <c r="AB3216" t="s">
        <v>47</v>
      </c>
      <c r="AC3216" t="s">
        <v>47</v>
      </c>
      <c r="AD3216" t="s">
        <v>832</v>
      </c>
      <c r="AE3216" t="s">
        <v>853</v>
      </c>
      <c r="AF3216" t="s">
        <v>114</v>
      </c>
      <c r="AH3216" t="s">
        <v>3233</v>
      </c>
      <c r="AI3216" t="s">
        <v>68</v>
      </c>
      <c r="AK3216" t="s">
        <v>2837</v>
      </c>
      <c r="AL3216" t="s">
        <v>198</v>
      </c>
      <c r="AM3216">
        <v>70</v>
      </c>
      <c r="AN3216" t="s">
        <v>16221</v>
      </c>
    </row>
    <row r="3217" spans="1:40" x14ac:dyDescent="0.25">
      <c r="A3217" t="s">
        <v>15017</v>
      </c>
      <c r="B3217" t="s">
        <v>16222</v>
      </c>
      <c r="C3217" t="s">
        <v>825</v>
      </c>
      <c r="D3217" t="s">
        <v>130</v>
      </c>
      <c r="H3217" t="s">
        <v>1588</v>
      </c>
      <c r="I3217" t="s">
        <v>1588</v>
      </c>
      <c r="J3217">
        <v>2011</v>
      </c>
      <c r="K3217" t="s">
        <v>153</v>
      </c>
      <c r="L3217" t="s">
        <v>16223</v>
      </c>
      <c r="M3217">
        <v>102</v>
      </c>
      <c r="N3217">
        <v>3.6</v>
      </c>
      <c r="O3217" t="s">
        <v>602</v>
      </c>
      <c r="P3217" t="s">
        <v>1297</v>
      </c>
      <c r="Q3217" t="s">
        <v>16224</v>
      </c>
      <c r="R3217" t="s">
        <v>13248</v>
      </c>
      <c r="W3217" t="s">
        <v>978</v>
      </c>
      <c r="X3217" t="s">
        <v>16225</v>
      </c>
      <c r="Z3217" t="s">
        <v>108</v>
      </c>
      <c r="AA3217" t="s">
        <v>114</v>
      </c>
      <c r="AB3217" t="s">
        <v>47</v>
      </c>
      <c r="AC3217" t="s">
        <v>47</v>
      </c>
      <c r="AD3217" t="s">
        <v>271</v>
      </c>
      <c r="AE3217" t="s">
        <v>833</v>
      </c>
      <c r="AF3217" t="s">
        <v>114</v>
      </c>
      <c r="AH3217" t="s">
        <v>67</v>
      </c>
      <c r="AI3217" t="s">
        <v>68</v>
      </c>
      <c r="AK3217" t="s">
        <v>2837</v>
      </c>
      <c r="AL3217" t="s">
        <v>71</v>
      </c>
      <c r="AN3217" t="s">
        <v>16226</v>
      </c>
    </row>
    <row r="3218" spans="1:40" x14ac:dyDescent="0.25">
      <c r="A3218" t="s">
        <v>15017</v>
      </c>
      <c r="B3218" t="s">
        <v>8335</v>
      </c>
      <c r="C3218" t="s">
        <v>825</v>
      </c>
      <c r="D3218" t="s">
        <v>130</v>
      </c>
      <c r="H3218" t="s">
        <v>47</v>
      </c>
      <c r="I3218" t="s">
        <v>47</v>
      </c>
      <c r="J3218">
        <v>2011</v>
      </c>
      <c r="K3218" t="s">
        <v>153</v>
      </c>
      <c r="L3218" t="s">
        <v>16227</v>
      </c>
      <c r="M3218">
        <v>102</v>
      </c>
      <c r="N3218">
        <v>3.6</v>
      </c>
      <c r="O3218" t="s">
        <v>602</v>
      </c>
      <c r="P3218" t="s">
        <v>1297</v>
      </c>
      <c r="Q3218" t="s">
        <v>16228</v>
      </c>
      <c r="R3218" t="s">
        <v>13248</v>
      </c>
      <c r="W3218" t="s">
        <v>978</v>
      </c>
      <c r="X3218" t="s">
        <v>2050</v>
      </c>
      <c r="Z3218" t="s">
        <v>108</v>
      </c>
      <c r="AA3218" t="s">
        <v>114</v>
      </c>
      <c r="AB3218" t="s">
        <v>47</v>
      </c>
      <c r="AC3218" t="s">
        <v>47</v>
      </c>
      <c r="AD3218" t="s">
        <v>114</v>
      </c>
      <c r="AE3218" t="s">
        <v>833</v>
      </c>
      <c r="AF3218" t="s">
        <v>114</v>
      </c>
      <c r="AH3218" t="s">
        <v>67</v>
      </c>
      <c r="AI3218" t="s">
        <v>68</v>
      </c>
      <c r="AK3218" t="s">
        <v>2837</v>
      </c>
      <c r="AL3218" t="s">
        <v>71</v>
      </c>
      <c r="AM3218">
        <v>80</v>
      </c>
      <c r="AN3218" t="s">
        <v>16229</v>
      </c>
    </row>
    <row r="3219" spans="1:40" x14ac:dyDescent="0.25">
      <c r="A3219" t="s">
        <v>15017</v>
      </c>
      <c r="B3219" t="s">
        <v>3802</v>
      </c>
      <c r="C3219" t="s">
        <v>825</v>
      </c>
      <c r="D3219" t="s">
        <v>1185</v>
      </c>
      <c r="H3219" t="s">
        <v>114</v>
      </c>
      <c r="I3219" t="s">
        <v>114</v>
      </c>
      <c r="J3219" t="s">
        <v>2212</v>
      </c>
      <c r="K3219" t="s">
        <v>807</v>
      </c>
      <c r="L3219" t="s">
        <v>16230</v>
      </c>
      <c r="M3219">
        <v>58</v>
      </c>
      <c r="N3219">
        <v>2.0499999999999998</v>
      </c>
      <c r="O3219" t="s">
        <v>602</v>
      </c>
      <c r="P3219" t="s">
        <v>934</v>
      </c>
      <c r="Q3219" t="s">
        <v>13119</v>
      </c>
      <c r="R3219" t="s">
        <v>2103</v>
      </c>
      <c r="W3219" t="s">
        <v>114</v>
      </c>
      <c r="AB3219" t="s">
        <v>47</v>
      </c>
      <c r="AC3219" t="s">
        <v>114</v>
      </c>
      <c r="AD3219" t="s">
        <v>114</v>
      </c>
      <c r="AE3219" t="s">
        <v>114</v>
      </c>
      <c r="AF3219" t="s">
        <v>114</v>
      </c>
      <c r="AH3219" t="s">
        <v>114</v>
      </c>
      <c r="AI3219" t="s">
        <v>114</v>
      </c>
      <c r="AK3219" t="s">
        <v>2837</v>
      </c>
      <c r="AL3219" t="s">
        <v>16231</v>
      </c>
      <c r="AM3219">
        <v>30</v>
      </c>
      <c r="AN3219" t="s">
        <v>16232</v>
      </c>
    </row>
    <row r="3220" spans="1:40" x14ac:dyDescent="0.25">
      <c r="A3220" t="s">
        <v>15017</v>
      </c>
      <c r="B3220" t="s">
        <v>16233</v>
      </c>
      <c r="C3220" t="s">
        <v>227</v>
      </c>
      <c r="D3220" t="s">
        <v>130</v>
      </c>
      <c r="E3220" t="s">
        <v>898</v>
      </c>
      <c r="G3220" t="s">
        <v>306</v>
      </c>
      <c r="H3220" t="s">
        <v>47</v>
      </c>
      <c r="I3220" t="s">
        <v>47</v>
      </c>
      <c r="J3220" t="s">
        <v>16234</v>
      </c>
      <c r="K3220" t="s">
        <v>763</v>
      </c>
      <c r="L3220" t="s">
        <v>16235</v>
      </c>
      <c r="M3220">
        <v>151</v>
      </c>
      <c r="N3220">
        <v>5.33</v>
      </c>
      <c r="O3220" t="s">
        <v>602</v>
      </c>
      <c r="P3220" t="s">
        <v>52</v>
      </c>
      <c r="Q3220" t="s">
        <v>16236</v>
      </c>
      <c r="R3220" t="s">
        <v>1957</v>
      </c>
      <c r="S3220" t="s">
        <v>799</v>
      </c>
      <c r="T3220" t="s">
        <v>1808</v>
      </c>
      <c r="U3220" t="s">
        <v>16157</v>
      </c>
      <c r="V3220" t="s">
        <v>16158</v>
      </c>
      <c r="W3220" t="s">
        <v>141</v>
      </c>
      <c r="X3220" t="s">
        <v>170</v>
      </c>
      <c r="Z3220" t="s">
        <v>223</v>
      </c>
      <c r="AA3220" t="s">
        <v>47</v>
      </c>
      <c r="AB3220" t="s">
        <v>47</v>
      </c>
      <c r="AC3220" t="s">
        <v>47</v>
      </c>
      <c r="AD3220" t="s">
        <v>1502</v>
      </c>
      <c r="AE3220" t="s">
        <v>508</v>
      </c>
      <c r="AF3220" t="s">
        <v>92</v>
      </c>
      <c r="AI3220" t="s">
        <v>68</v>
      </c>
      <c r="AJ3220" t="s">
        <v>146</v>
      </c>
      <c r="AK3220" t="s">
        <v>539</v>
      </c>
      <c r="AL3220" t="s">
        <v>71</v>
      </c>
      <c r="AM3220">
        <v>210</v>
      </c>
      <c r="AN3220" t="s">
        <v>16237</v>
      </c>
    </row>
    <row r="3221" spans="1:40" x14ac:dyDescent="0.25">
      <c r="A3221" t="s">
        <v>15017</v>
      </c>
      <c r="B3221" t="s">
        <v>16238</v>
      </c>
      <c r="C3221" t="s">
        <v>6381</v>
      </c>
      <c r="D3221" t="s">
        <v>1974</v>
      </c>
      <c r="E3221" t="s">
        <v>6382</v>
      </c>
      <c r="G3221" t="s">
        <v>47</v>
      </c>
      <c r="H3221" t="s">
        <v>114</v>
      </c>
      <c r="I3221" t="s">
        <v>114</v>
      </c>
      <c r="J3221" t="s">
        <v>2145</v>
      </c>
      <c r="K3221" t="s">
        <v>2146</v>
      </c>
      <c r="L3221" t="s">
        <v>16239</v>
      </c>
      <c r="M3221">
        <v>130</v>
      </c>
      <c r="N3221">
        <v>4.59</v>
      </c>
      <c r="O3221" t="s">
        <v>602</v>
      </c>
      <c r="P3221" t="s">
        <v>1297</v>
      </c>
      <c r="Q3221" t="s">
        <v>5424</v>
      </c>
      <c r="R3221" t="s">
        <v>5295</v>
      </c>
      <c r="W3221" t="s">
        <v>141</v>
      </c>
      <c r="Z3221" t="s">
        <v>474</v>
      </c>
      <c r="AA3221" t="s">
        <v>114</v>
      </c>
      <c r="AB3221" t="s">
        <v>47</v>
      </c>
      <c r="AC3221" t="s">
        <v>47</v>
      </c>
      <c r="AD3221" t="s">
        <v>114</v>
      </c>
      <c r="AE3221" t="s">
        <v>609</v>
      </c>
      <c r="AF3221" t="s">
        <v>114</v>
      </c>
      <c r="AH3221" t="s">
        <v>114</v>
      </c>
      <c r="AI3221" t="s">
        <v>68</v>
      </c>
      <c r="AK3221" t="s">
        <v>2895</v>
      </c>
      <c r="AL3221" t="s">
        <v>71</v>
      </c>
      <c r="AM3221">
        <v>90</v>
      </c>
      <c r="AN3221" t="s">
        <v>16240</v>
      </c>
    </row>
    <row r="3222" spans="1:40" x14ac:dyDescent="0.25">
      <c r="A3222" t="s">
        <v>15017</v>
      </c>
      <c r="B3222" t="s">
        <v>16241</v>
      </c>
      <c r="C3222" t="s">
        <v>1973</v>
      </c>
      <c r="D3222" t="s">
        <v>1974</v>
      </c>
      <c r="E3222" t="s">
        <v>1975</v>
      </c>
      <c r="G3222" t="s">
        <v>1976</v>
      </c>
      <c r="H3222" t="s">
        <v>114</v>
      </c>
      <c r="I3222" t="s">
        <v>114</v>
      </c>
      <c r="J3222" t="s">
        <v>2212</v>
      </c>
      <c r="K3222" t="s">
        <v>2175</v>
      </c>
      <c r="L3222" t="s">
        <v>16242</v>
      </c>
      <c r="M3222">
        <v>170</v>
      </c>
      <c r="N3222">
        <v>6</v>
      </c>
      <c r="O3222" t="s">
        <v>602</v>
      </c>
      <c r="P3222" t="s">
        <v>505</v>
      </c>
      <c r="Q3222" t="s">
        <v>8430</v>
      </c>
      <c r="R3222" t="s">
        <v>877</v>
      </c>
      <c r="S3222" t="s">
        <v>812</v>
      </c>
      <c r="T3222" t="s">
        <v>744</v>
      </c>
      <c r="U3222" t="s">
        <v>11083</v>
      </c>
      <c r="V3222" t="s">
        <v>593</v>
      </c>
      <c r="W3222" t="s">
        <v>6264</v>
      </c>
      <c r="X3222" t="s">
        <v>16243</v>
      </c>
      <c r="Z3222" t="s">
        <v>223</v>
      </c>
      <c r="AA3222" t="s">
        <v>114</v>
      </c>
      <c r="AB3222" t="s">
        <v>47</v>
      </c>
      <c r="AC3222" t="s">
        <v>47</v>
      </c>
      <c r="AD3222" t="s">
        <v>802</v>
      </c>
      <c r="AE3222" t="s">
        <v>609</v>
      </c>
      <c r="AF3222" t="s">
        <v>92</v>
      </c>
      <c r="AH3222" t="s">
        <v>114</v>
      </c>
      <c r="AI3222" t="s">
        <v>68</v>
      </c>
      <c r="AJ3222" t="s">
        <v>126</v>
      </c>
      <c r="AK3222" t="s">
        <v>539</v>
      </c>
      <c r="AL3222" t="s">
        <v>71</v>
      </c>
      <c r="AM3222">
        <v>100</v>
      </c>
      <c r="AN3222" t="s">
        <v>16244</v>
      </c>
    </row>
    <row r="3223" spans="1:40" x14ac:dyDescent="0.25">
      <c r="A3223" t="s">
        <v>15017</v>
      </c>
      <c r="B3223" t="s">
        <v>16245</v>
      </c>
      <c r="C3223" t="s">
        <v>227</v>
      </c>
      <c r="D3223" t="s">
        <v>130</v>
      </c>
      <c r="E3223" t="s">
        <v>44</v>
      </c>
      <c r="G3223" t="s">
        <v>650</v>
      </c>
      <c r="H3223" t="s">
        <v>47</v>
      </c>
      <c r="I3223" t="s">
        <v>47</v>
      </c>
      <c r="J3223" t="s">
        <v>16246</v>
      </c>
      <c r="K3223" t="s">
        <v>763</v>
      </c>
      <c r="L3223" t="s">
        <v>16247</v>
      </c>
      <c r="M3223">
        <v>91</v>
      </c>
      <c r="N3223">
        <v>3.21</v>
      </c>
      <c r="O3223" t="s">
        <v>602</v>
      </c>
      <c r="P3223" t="s">
        <v>588</v>
      </c>
      <c r="Q3223" t="s">
        <v>16139</v>
      </c>
      <c r="R3223" t="s">
        <v>798</v>
      </c>
      <c r="S3223" t="s">
        <v>799</v>
      </c>
      <c r="T3223" t="s">
        <v>800</v>
      </c>
      <c r="U3223" t="s">
        <v>813</v>
      </c>
      <c r="V3223" t="s">
        <v>593</v>
      </c>
      <c r="W3223" t="s">
        <v>756</v>
      </c>
      <c r="X3223" t="s">
        <v>1846</v>
      </c>
      <c r="Z3223" t="s">
        <v>890</v>
      </c>
      <c r="AA3223" t="s">
        <v>114</v>
      </c>
      <c r="AB3223" t="s">
        <v>47</v>
      </c>
      <c r="AC3223" t="s">
        <v>47</v>
      </c>
      <c r="AD3223" t="s">
        <v>8889</v>
      </c>
      <c r="AE3223" t="s">
        <v>833</v>
      </c>
      <c r="AF3223" t="s">
        <v>92</v>
      </c>
      <c r="AH3223" t="s">
        <v>67</v>
      </c>
      <c r="AI3223" t="s">
        <v>68</v>
      </c>
      <c r="AJ3223" t="s">
        <v>146</v>
      </c>
      <c r="AK3223" t="s">
        <v>539</v>
      </c>
      <c r="AL3223" t="s">
        <v>10784</v>
      </c>
      <c r="AM3223">
        <v>140</v>
      </c>
      <c r="AN3223" t="s">
        <v>16248</v>
      </c>
    </row>
    <row r="3224" spans="1:40" x14ac:dyDescent="0.25">
      <c r="A3224" t="s">
        <v>15017</v>
      </c>
      <c r="B3224" t="s">
        <v>16249</v>
      </c>
      <c r="C3224" t="s">
        <v>227</v>
      </c>
      <c r="D3224" t="s">
        <v>130</v>
      </c>
      <c r="E3224" t="s">
        <v>44</v>
      </c>
      <c r="G3224" t="s">
        <v>650</v>
      </c>
      <c r="H3224" t="s">
        <v>47</v>
      </c>
      <c r="I3224" t="s">
        <v>47</v>
      </c>
      <c r="J3224" t="s">
        <v>7760</v>
      </c>
      <c r="K3224" t="s">
        <v>16250</v>
      </c>
      <c r="L3224" t="s">
        <v>16247</v>
      </c>
      <c r="M3224">
        <v>91</v>
      </c>
      <c r="N3224">
        <v>3.21</v>
      </c>
      <c r="O3224" t="s">
        <v>602</v>
      </c>
      <c r="P3224" t="s">
        <v>588</v>
      </c>
      <c r="Q3224" t="s">
        <v>16139</v>
      </c>
      <c r="R3224" t="s">
        <v>798</v>
      </c>
      <c r="S3224" t="s">
        <v>812</v>
      </c>
      <c r="T3224" t="s">
        <v>800</v>
      </c>
      <c r="U3224" t="s">
        <v>813</v>
      </c>
      <c r="V3224" t="s">
        <v>593</v>
      </c>
      <c r="W3224" t="s">
        <v>756</v>
      </c>
      <c r="X3224" t="s">
        <v>1846</v>
      </c>
      <c r="Z3224" t="s">
        <v>890</v>
      </c>
      <c r="AA3224" t="s">
        <v>114</v>
      </c>
      <c r="AB3224" t="s">
        <v>47</v>
      </c>
      <c r="AC3224" t="s">
        <v>47</v>
      </c>
      <c r="AD3224" t="s">
        <v>832</v>
      </c>
      <c r="AE3224" t="s">
        <v>833</v>
      </c>
      <c r="AF3224" t="s">
        <v>92</v>
      </c>
      <c r="AH3224" t="s">
        <v>67</v>
      </c>
      <c r="AI3224" t="s">
        <v>68</v>
      </c>
      <c r="AJ3224" t="s">
        <v>69</v>
      </c>
      <c r="AK3224" t="s">
        <v>539</v>
      </c>
      <c r="AL3224" t="s">
        <v>429</v>
      </c>
      <c r="AM3224">
        <v>70</v>
      </c>
      <c r="AN3224" t="s">
        <v>16251</v>
      </c>
    </row>
    <row r="3225" spans="1:40" x14ac:dyDescent="0.25">
      <c r="A3225" t="s">
        <v>15017</v>
      </c>
      <c r="B3225" t="s">
        <v>16252</v>
      </c>
      <c r="C3225" t="s">
        <v>227</v>
      </c>
      <c r="D3225" t="s">
        <v>130</v>
      </c>
      <c r="E3225" t="s">
        <v>44</v>
      </c>
      <c r="G3225" t="s">
        <v>771</v>
      </c>
      <c r="H3225" t="s">
        <v>47</v>
      </c>
      <c r="I3225" t="s">
        <v>47</v>
      </c>
      <c r="J3225" t="s">
        <v>16253</v>
      </c>
      <c r="K3225" t="s">
        <v>763</v>
      </c>
      <c r="L3225" t="s">
        <v>16254</v>
      </c>
      <c r="M3225">
        <v>168</v>
      </c>
      <c r="N3225">
        <v>5.93</v>
      </c>
      <c r="O3225" t="s">
        <v>602</v>
      </c>
      <c r="P3225" t="s">
        <v>11099</v>
      </c>
      <c r="Q3225" t="s">
        <v>5059</v>
      </c>
      <c r="R3225" t="s">
        <v>1957</v>
      </c>
      <c r="S3225" t="s">
        <v>799</v>
      </c>
      <c r="T3225" t="s">
        <v>613</v>
      </c>
      <c r="U3225" t="s">
        <v>3735</v>
      </c>
      <c r="V3225" t="s">
        <v>608</v>
      </c>
      <c r="W3225" t="s">
        <v>141</v>
      </c>
      <c r="X3225" t="s">
        <v>105</v>
      </c>
      <c r="Y3225" t="s">
        <v>416</v>
      </c>
      <c r="Z3225" t="s">
        <v>16019</v>
      </c>
      <c r="AA3225" t="s">
        <v>47</v>
      </c>
      <c r="AB3225" t="s">
        <v>47</v>
      </c>
      <c r="AC3225" t="s">
        <v>47</v>
      </c>
      <c r="AD3225" t="s">
        <v>11163</v>
      </c>
      <c r="AE3225" t="s">
        <v>609</v>
      </c>
      <c r="AF3225" t="s">
        <v>92</v>
      </c>
      <c r="AH3225" t="s">
        <v>526</v>
      </c>
      <c r="AI3225" t="s">
        <v>68</v>
      </c>
      <c r="AJ3225" t="s">
        <v>162</v>
      </c>
      <c r="AK3225" t="s">
        <v>539</v>
      </c>
      <c r="AL3225" t="s">
        <v>13992</v>
      </c>
      <c r="AM3225">
        <v>230</v>
      </c>
      <c r="AN3225" t="s">
        <v>16255</v>
      </c>
    </row>
    <row r="3226" spans="1:40" x14ac:dyDescent="0.25">
      <c r="A3226" t="s">
        <v>15017</v>
      </c>
      <c r="B3226" t="s">
        <v>16256</v>
      </c>
      <c r="C3226" t="s">
        <v>825</v>
      </c>
      <c r="D3226" t="s">
        <v>130</v>
      </c>
      <c r="H3226" t="s">
        <v>47</v>
      </c>
      <c r="I3226" t="s">
        <v>47</v>
      </c>
      <c r="J3226" t="s">
        <v>11114</v>
      </c>
      <c r="K3226" t="s">
        <v>793</v>
      </c>
      <c r="L3226" t="s">
        <v>16257</v>
      </c>
      <c r="M3226">
        <v>88</v>
      </c>
      <c r="N3226">
        <v>3.1</v>
      </c>
      <c r="O3226" t="s">
        <v>602</v>
      </c>
      <c r="P3226" t="s">
        <v>809</v>
      </c>
      <c r="Q3226" t="s">
        <v>16258</v>
      </c>
      <c r="R3226" t="s">
        <v>8481</v>
      </c>
      <c r="W3226" t="s">
        <v>2078</v>
      </c>
      <c r="X3226" t="s">
        <v>2458</v>
      </c>
      <c r="Z3226" t="s">
        <v>108</v>
      </c>
      <c r="AA3226" t="s">
        <v>114</v>
      </c>
      <c r="AB3226" t="s">
        <v>47</v>
      </c>
      <c r="AC3226" t="s">
        <v>47</v>
      </c>
      <c r="AD3226" t="s">
        <v>832</v>
      </c>
      <c r="AE3226" t="s">
        <v>609</v>
      </c>
      <c r="AF3226" t="s">
        <v>114</v>
      </c>
      <c r="AH3226" t="s">
        <v>3341</v>
      </c>
      <c r="AI3226" t="s">
        <v>68</v>
      </c>
      <c r="AK3226" t="s">
        <v>2895</v>
      </c>
      <c r="AL3226" t="s">
        <v>95</v>
      </c>
      <c r="AM3226">
        <v>80</v>
      </c>
      <c r="AN3226" t="s">
        <v>16259</v>
      </c>
    </row>
    <row r="3227" spans="1:40" x14ac:dyDescent="0.25">
      <c r="A3227" t="s">
        <v>15017</v>
      </c>
      <c r="B3227" t="s">
        <v>16260</v>
      </c>
      <c r="C3227" t="s">
        <v>227</v>
      </c>
      <c r="D3227" t="s">
        <v>130</v>
      </c>
      <c r="E3227" t="s">
        <v>233</v>
      </c>
      <c r="G3227" t="s">
        <v>16261</v>
      </c>
      <c r="H3227" t="s">
        <v>713</v>
      </c>
      <c r="I3227" t="s">
        <v>713</v>
      </c>
      <c r="J3227" t="s">
        <v>795</v>
      </c>
      <c r="K3227" t="s">
        <v>2146</v>
      </c>
      <c r="L3227" t="s">
        <v>16254</v>
      </c>
      <c r="M3227">
        <v>168</v>
      </c>
      <c r="N3227">
        <v>5.93</v>
      </c>
      <c r="O3227" t="s">
        <v>602</v>
      </c>
      <c r="P3227" t="s">
        <v>11099</v>
      </c>
      <c r="Q3227" t="s">
        <v>5059</v>
      </c>
      <c r="R3227" t="s">
        <v>1957</v>
      </c>
      <c r="S3227" t="s">
        <v>16262</v>
      </c>
      <c r="T3227" t="s">
        <v>613</v>
      </c>
      <c r="U3227" t="s">
        <v>3735</v>
      </c>
      <c r="V3227" t="s">
        <v>608</v>
      </c>
      <c r="W3227" t="s">
        <v>141</v>
      </c>
      <c r="X3227" t="s">
        <v>105</v>
      </c>
      <c r="Y3227" t="s">
        <v>416</v>
      </c>
      <c r="Z3227" t="s">
        <v>16015</v>
      </c>
      <c r="AA3227" t="s">
        <v>47</v>
      </c>
      <c r="AB3227" t="s">
        <v>47</v>
      </c>
      <c r="AC3227" t="s">
        <v>47</v>
      </c>
      <c r="AD3227" t="s">
        <v>689</v>
      </c>
      <c r="AE3227" t="s">
        <v>609</v>
      </c>
      <c r="AF3227" t="s">
        <v>92</v>
      </c>
      <c r="AH3227" t="s">
        <v>114</v>
      </c>
      <c r="AI3227" t="s">
        <v>68</v>
      </c>
      <c r="AJ3227" t="s">
        <v>162</v>
      </c>
      <c r="AK3227" t="s">
        <v>539</v>
      </c>
      <c r="AL3227" t="s">
        <v>95</v>
      </c>
      <c r="AM3227">
        <v>190</v>
      </c>
      <c r="AN3227" t="s">
        <v>16263</v>
      </c>
    </row>
    <row r="3228" spans="1:40" x14ac:dyDescent="0.25">
      <c r="A3228" t="s">
        <v>15017</v>
      </c>
      <c r="B3228" t="s">
        <v>16264</v>
      </c>
      <c r="C3228" t="s">
        <v>227</v>
      </c>
      <c r="D3228" t="s">
        <v>130</v>
      </c>
      <c r="E3228" t="s">
        <v>151</v>
      </c>
      <c r="G3228" t="s">
        <v>16265</v>
      </c>
      <c r="H3228" t="s">
        <v>47</v>
      </c>
      <c r="I3228" t="s">
        <v>47</v>
      </c>
      <c r="J3228" t="s">
        <v>785</v>
      </c>
      <c r="K3228" t="s">
        <v>763</v>
      </c>
      <c r="L3228" t="s">
        <v>16266</v>
      </c>
      <c r="M3228">
        <v>621</v>
      </c>
      <c r="N3228">
        <v>1.37</v>
      </c>
      <c r="O3228" t="s">
        <v>602</v>
      </c>
      <c r="P3228" t="s">
        <v>52</v>
      </c>
      <c r="Q3228" t="s">
        <v>16267</v>
      </c>
      <c r="R3228" t="s">
        <v>16041</v>
      </c>
      <c r="S3228" t="s">
        <v>16268</v>
      </c>
      <c r="T3228" t="s">
        <v>613</v>
      </c>
      <c r="U3228" t="s">
        <v>711</v>
      </c>
      <c r="V3228" t="s">
        <v>643</v>
      </c>
      <c r="W3228" t="s">
        <v>114</v>
      </c>
      <c r="X3228" t="s">
        <v>87</v>
      </c>
      <c r="Z3228" t="s">
        <v>16015</v>
      </c>
      <c r="AA3228" t="s">
        <v>108</v>
      </c>
      <c r="AB3228" t="s">
        <v>258</v>
      </c>
      <c r="AC3228" t="s">
        <v>47</v>
      </c>
      <c r="AD3228" t="s">
        <v>689</v>
      </c>
      <c r="AE3228" t="s">
        <v>609</v>
      </c>
      <c r="AF3228" t="s">
        <v>92</v>
      </c>
      <c r="AH3228" t="s">
        <v>114</v>
      </c>
      <c r="AI3228" t="s">
        <v>68</v>
      </c>
      <c r="AJ3228" t="s">
        <v>146</v>
      </c>
      <c r="AK3228" t="s">
        <v>14655</v>
      </c>
      <c r="AL3228" t="s">
        <v>71</v>
      </c>
      <c r="AM3228">
        <v>190</v>
      </c>
      <c r="AN3228" t="s">
        <v>16269</v>
      </c>
    </row>
    <row r="3229" spans="1:40" x14ac:dyDescent="0.25">
      <c r="A3229" t="s">
        <v>15017</v>
      </c>
      <c r="B3229" t="s">
        <v>16270</v>
      </c>
      <c r="C3229" t="s">
        <v>825</v>
      </c>
      <c r="D3229" t="s">
        <v>16271</v>
      </c>
      <c r="H3229" t="s">
        <v>114</v>
      </c>
      <c r="I3229" t="s">
        <v>114</v>
      </c>
      <c r="J3229" t="s">
        <v>772</v>
      </c>
      <c r="K3229" t="s">
        <v>807</v>
      </c>
      <c r="L3229" t="s">
        <v>16272</v>
      </c>
      <c r="M3229">
        <v>66.3</v>
      </c>
      <c r="N3229">
        <v>2.33</v>
      </c>
      <c r="O3229" t="s">
        <v>602</v>
      </c>
      <c r="P3229" t="s">
        <v>934</v>
      </c>
      <c r="Q3229" t="s">
        <v>16200</v>
      </c>
      <c r="R3229" t="s">
        <v>16201</v>
      </c>
      <c r="W3229" t="s">
        <v>114</v>
      </c>
      <c r="AB3229" t="s">
        <v>47</v>
      </c>
      <c r="AC3229" t="s">
        <v>47</v>
      </c>
      <c r="AD3229" t="s">
        <v>114</v>
      </c>
      <c r="AE3229" t="s">
        <v>114</v>
      </c>
      <c r="AF3229" t="s">
        <v>114</v>
      </c>
      <c r="AH3229" t="s">
        <v>67</v>
      </c>
      <c r="AI3229" t="s">
        <v>7617</v>
      </c>
      <c r="AK3229" t="s">
        <v>2837</v>
      </c>
      <c r="AL3229" t="s">
        <v>16273</v>
      </c>
      <c r="AM3229">
        <v>70</v>
      </c>
      <c r="AN3229" t="s">
        <v>16274</v>
      </c>
    </row>
    <row r="3230" spans="1:40" x14ac:dyDescent="0.25">
      <c r="A3230" t="s">
        <v>15017</v>
      </c>
      <c r="B3230" t="s">
        <v>16275</v>
      </c>
      <c r="C3230" t="s">
        <v>825</v>
      </c>
      <c r="D3230" t="s">
        <v>983</v>
      </c>
      <c r="H3230" t="s">
        <v>47</v>
      </c>
      <c r="I3230" t="s">
        <v>114</v>
      </c>
      <c r="J3230">
        <v>2011</v>
      </c>
      <c r="K3230" t="s">
        <v>2136</v>
      </c>
      <c r="L3230" t="s">
        <v>16276</v>
      </c>
      <c r="M3230">
        <v>81</v>
      </c>
      <c r="N3230">
        <v>2.86</v>
      </c>
      <c r="O3230" t="s">
        <v>652</v>
      </c>
      <c r="P3230" t="s">
        <v>1297</v>
      </c>
      <c r="Q3230" t="s">
        <v>9522</v>
      </c>
      <c r="R3230" t="s">
        <v>2255</v>
      </c>
      <c r="W3230" t="s">
        <v>2087</v>
      </c>
      <c r="X3230" t="s">
        <v>1292</v>
      </c>
      <c r="Z3230" t="s">
        <v>270</v>
      </c>
      <c r="AA3230" t="s">
        <v>114</v>
      </c>
      <c r="AB3230" t="s">
        <v>47</v>
      </c>
      <c r="AC3230" t="s">
        <v>114</v>
      </c>
      <c r="AD3230" t="s">
        <v>114</v>
      </c>
      <c r="AE3230" t="s">
        <v>853</v>
      </c>
      <c r="AF3230" t="s">
        <v>114</v>
      </c>
      <c r="AH3230" t="s">
        <v>3341</v>
      </c>
      <c r="AI3230" t="s">
        <v>68</v>
      </c>
      <c r="AK3230" t="s">
        <v>2837</v>
      </c>
      <c r="AL3230" t="s">
        <v>71</v>
      </c>
      <c r="AM3230">
        <v>50</v>
      </c>
      <c r="AN3230" t="s">
        <v>16277</v>
      </c>
    </row>
    <row r="3231" spans="1:40" x14ac:dyDescent="0.25">
      <c r="A3231" t="s">
        <v>15017</v>
      </c>
      <c r="B3231" t="s">
        <v>16278</v>
      </c>
      <c r="C3231" t="s">
        <v>825</v>
      </c>
      <c r="D3231" t="s">
        <v>1185</v>
      </c>
      <c r="H3231" t="s">
        <v>47</v>
      </c>
      <c r="J3231" t="s">
        <v>795</v>
      </c>
      <c r="K3231" t="s">
        <v>11178</v>
      </c>
      <c r="L3231" t="s">
        <v>16276</v>
      </c>
      <c r="M3231">
        <v>81</v>
      </c>
      <c r="N3231">
        <v>2.86</v>
      </c>
      <c r="O3231" t="s">
        <v>602</v>
      </c>
      <c r="P3231" t="s">
        <v>934</v>
      </c>
      <c r="Q3231" t="s">
        <v>10215</v>
      </c>
      <c r="R3231" t="s">
        <v>7616</v>
      </c>
      <c r="W3231" t="s">
        <v>2087</v>
      </c>
      <c r="X3231" t="s">
        <v>2104</v>
      </c>
      <c r="Z3231" t="s">
        <v>270</v>
      </c>
      <c r="AA3231" t="s">
        <v>114</v>
      </c>
      <c r="AB3231" t="s">
        <v>47</v>
      </c>
      <c r="AC3231" t="s">
        <v>114</v>
      </c>
      <c r="AD3231" t="s">
        <v>114</v>
      </c>
      <c r="AE3231" t="s">
        <v>853</v>
      </c>
      <c r="AF3231" t="s">
        <v>114</v>
      </c>
      <c r="AH3231" t="s">
        <v>1027</v>
      </c>
      <c r="AI3231" t="s">
        <v>68</v>
      </c>
      <c r="AK3231" t="s">
        <v>2837</v>
      </c>
      <c r="AL3231" t="s">
        <v>71</v>
      </c>
      <c r="AM3231">
        <v>50</v>
      </c>
      <c r="AN3231" t="s">
        <v>16279</v>
      </c>
    </row>
    <row r="3232" spans="1:40" x14ac:dyDescent="0.25">
      <c r="A3232" t="s">
        <v>15017</v>
      </c>
      <c r="B3232" t="s">
        <v>16280</v>
      </c>
      <c r="C3232" t="s">
        <v>825</v>
      </c>
      <c r="D3232" t="s">
        <v>1185</v>
      </c>
      <c r="H3232" t="s">
        <v>47</v>
      </c>
      <c r="I3232" t="s">
        <v>114</v>
      </c>
      <c r="J3232">
        <v>2011</v>
      </c>
      <c r="K3232" t="s">
        <v>16281</v>
      </c>
      <c r="L3232" t="s">
        <v>16282</v>
      </c>
      <c r="M3232">
        <v>80</v>
      </c>
      <c r="N3232">
        <v>2.82</v>
      </c>
      <c r="O3232" t="s">
        <v>602</v>
      </c>
      <c r="P3232" t="s">
        <v>2313</v>
      </c>
      <c r="Q3232" t="s">
        <v>16283</v>
      </c>
      <c r="R3232" t="s">
        <v>5804</v>
      </c>
      <c r="W3232" t="s">
        <v>114</v>
      </c>
      <c r="X3232" t="s">
        <v>2477</v>
      </c>
      <c r="Z3232" t="s">
        <v>270</v>
      </c>
      <c r="AA3232" t="s">
        <v>114</v>
      </c>
      <c r="AB3232" t="s">
        <v>47</v>
      </c>
      <c r="AC3232" t="s">
        <v>114</v>
      </c>
      <c r="AD3232" t="s">
        <v>114</v>
      </c>
      <c r="AE3232" t="s">
        <v>47</v>
      </c>
      <c r="AF3232" t="s">
        <v>114</v>
      </c>
      <c r="AH3232" t="s">
        <v>67</v>
      </c>
      <c r="AI3232" t="s">
        <v>47</v>
      </c>
      <c r="AK3232" t="s">
        <v>2360</v>
      </c>
      <c r="AL3232" t="s">
        <v>71</v>
      </c>
      <c r="AM3232">
        <v>40</v>
      </c>
      <c r="AN3232" t="s">
        <v>16284</v>
      </c>
    </row>
    <row r="3233" spans="1:40" x14ac:dyDescent="0.25">
      <c r="A3233" t="s">
        <v>15017</v>
      </c>
      <c r="B3233" t="s">
        <v>16285</v>
      </c>
      <c r="C3233" t="s">
        <v>227</v>
      </c>
      <c r="D3233" t="s">
        <v>130</v>
      </c>
      <c r="E3233" t="s">
        <v>6227</v>
      </c>
      <c r="G3233" t="s">
        <v>583</v>
      </c>
      <c r="H3233" t="s">
        <v>47</v>
      </c>
      <c r="I3233" t="s">
        <v>47</v>
      </c>
      <c r="J3233" t="s">
        <v>772</v>
      </c>
      <c r="K3233" t="s">
        <v>2189</v>
      </c>
      <c r="L3233" t="s">
        <v>16286</v>
      </c>
      <c r="M3233">
        <v>122</v>
      </c>
      <c r="N3233">
        <v>4.3</v>
      </c>
      <c r="O3233" t="s">
        <v>602</v>
      </c>
      <c r="P3233" t="s">
        <v>1826</v>
      </c>
      <c r="Q3233" t="s">
        <v>8490</v>
      </c>
      <c r="R3233" t="s">
        <v>8016</v>
      </c>
      <c r="S3233" t="s">
        <v>812</v>
      </c>
      <c r="W3233" t="s">
        <v>141</v>
      </c>
      <c r="X3233" t="s">
        <v>16287</v>
      </c>
      <c r="Z3233" t="s">
        <v>890</v>
      </c>
      <c r="AA3233" t="s">
        <v>114</v>
      </c>
      <c r="AB3233" t="s">
        <v>47</v>
      </c>
      <c r="AC3233" t="s">
        <v>47</v>
      </c>
      <c r="AD3233" t="s">
        <v>16288</v>
      </c>
      <c r="AE3233" t="s">
        <v>609</v>
      </c>
      <c r="AF3233" t="s">
        <v>92</v>
      </c>
      <c r="AH3233" t="s">
        <v>67</v>
      </c>
      <c r="AI3233" t="s">
        <v>68</v>
      </c>
      <c r="AJ3233" t="s">
        <v>126</v>
      </c>
      <c r="AK3233" t="s">
        <v>539</v>
      </c>
      <c r="AL3233" t="s">
        <v>16289</v>
      </c>
      <c r="AM3233">
        <v>40</v>
      </c>
      <c r="AN3233" t="s">
        <v>16290</v>
      </c>
    </row>
    <row r="3234" spans="1:40" x14ac:dyDescent="0.25">
      <c r="A3234" t="s">
        <v>15017</v>
      </c>
      <c r="B3234" t="s">
        <v>16291</v>
      </c>
      <c r="C3234" t="s">
        <v>227</v>
      </c>
      <c r="D3234" t="s">
        <v>130</v>
      </c>
      <c r="E3234" t="s">
        <v>151</v>
      </c>
      <c r="G3234" t="s">
        <v>845</v>
      </c>
      <c r="H3234" t="s">
        <v>713</v>
      </c>
      <c r="I3234" t="s">
        <v>1588</v>
      </c>
      <c r="J3234" t="s">
        <v>795</v>
      </c>
      <c r="K3234" t="s">
        <v>4299</v>
      </c>
      <c r="L3234" t="s">
        <v>16292</v>
      </c>
      <c r="M3234">
        <v>110</v>
      </c>
      <c r="N3234">
        <v>3.88</v>
      </c>
      <c r="O3234" t="s">
        <v>602</v>
      </c>
      <c r="P3234" t="s">
        <v>588</v>
      </c>
      <c r="Q3234" t="s">
        <v>9153</v>
      </c>
      <c r="R3234" t="s">
        <v>822</v>
      </c>
      <c r="S3234" t="s">
        <v>812</v>
      </c>
      <c r="T3234" t="s">
        <v>16293</v>
      </c>
      <c r="U3234" t="s">
        <v>813</v>
      </c>
      <c r="V3234" t="s">
        <v>593</v>
      </c>
      <c r="W3234" t="s">
        <v>756</v>
      </c>
      <c r="Y3234" t="s">
        <v>16294</v>
      </c>
      <c r="Z3234" t="s">
        <v>536</v>
      </c>
      <c r="AA3234" t="s">
        <v>114</v>
      </c>
      <c r="AB3234" t="s">
        <v>47</v>
      </c>
      <c r="AC3234" t="s">
        <v>47</v>
      </c>
      <c r="AD3234" t="s">
        <v>815</v>
      </c>
      <c r="AE3234" t="s">
        <v>609</v>
      </c>
      <c r="AF3234" t="s">
        <v>92</v>
      </c>
      <c r="AH3234" t="s">
        <v>526</v>
      </c>
      <c r="AI3234" t="s">
        <v>68</v>
      </c>
      <c r="AJ3234" t="s">
        <v>816</v>
      </c>
      <c r="AK3234" t="s">
        <v>3593</v>
      </c>
      <c r="AL3234" t="s">
        <v>16289</v>
      </c>
      <c r="AM3234">
        <v>80</v>
      </c>
      <c r="AN3234" t="s">
        <v>16295</v>
      </c>
    </row>
    <row r="3235" spans="1:40" x14ac:dyDescent="0.25">
      <c r="A3235" t="s">
        <v>15017</v>
      </c>
      <c r="B3235" t="s">
        <v>16296</v>
      </c>
      <c r="C3235" t="s">
        <v>227</v>
      </c>
      <c r="D3235" t="s">
        <v>130</v>
      </c>
      <c r="E3235" t="s">
        <v>6227</v>
      </c>
      <c r="G3235" t="s">
        <v>583</v>
      </c>
      <c r="H3235" t="s">
        <v>16154</v>
      </c>
      <c r="I3235" t="s">
        <v>16155</v>
      </c>
      <c r="J3235" t="s">
        <v>795</v>
      </c>
      <c r="K3235" t="s">
        <v>2181</v>
      </c>
      <c r="L3235" t="s">
        <v>16156</v>
      </c>
      <c r="M3235">
        <v>109</v>
      </c>
      <c r="N3235">
        <v>3.84</v>
      </c>
      <c r="O3235" t="s">
        <v>602</v>
      </c>
      <c r="P3235" t="s">
        <v>52</v>
      </c>
      <c r="Q3235" t="s">
        <v>1217</v>
      </c>
      <c r="R3235" t="s">
        <v>320</v>
      </c>
      <c r="S3235" t="s">
        <v>16297</v>
      </c>
      <c r="T3235" t="s">
        <v>1808</v>
      </c>
      <c r="U3235" t="s">
        <v>16157</v>
      </c>
      <c r="V3235" t="s">
        <v>16158</v>
      </c>
      <c r="W3235" t="s">
        <v>141</v>
      </c>
      <c r="X3235" t="s">
        <v>16298</v>
      </c>
      <c r="Y3235" t="s">
        <v>416</v>
      </c>
      <c r="Z3235" t="s">
        <v>929</v>
      </c>
      <c r="AA3235" t="s">
        <v>108</v>
      </c>
      <c r="AB3235" t="s">
        <v>47</v>
      </c>
      <c r="AC3235" t="s">
        <v>47</v>
      </c>
      <c r="AD3235" t="s">
        <v>1502</v>
      </c>
      <c r="AE3235" t="s">
        <v>609</v>
      </c>
      <c r="AF3235" t="s">
        <v>92</v>
      </c>
      <c r="AH3235" t="s">
        <v>526</v>
      </c>
      <c r="AI3235" t="s">
        <v>68</v>
      </c>
      <c r="AJ3235" t="s">
        <v>162</v>
      </c>
      <c r="AK3235" t="s">
        <v>539</v>
      </c>
      <c r="AL3235" t="s">
        <v>16299</v>
      </c>
      <c r="AM3235">
        <v>110</v>
      </c>
      <c r="AN3235" t="s">
        <v>16300</v>
      </c>
    </row>
    <row r="3236" spans="1:40" x14ac:dyDescent="0.25">
      <c r="A3236" t="s">
        <v>15017</v>
      </c>
      <c r="B3236" t="s">
        <v>16301</v>
      </c>
      <c r="C3236" t="s">
        <v>227</v>
      </c>
      <c r="D3236" t="s">
        <v>130</v>
      </c>
      <c r="E3236" t="s">
        <v>75</v>
      </c>
      <c r="G3236" t="s">
        <v>583</v>
      </c>
      <c r="H3236" t="s">
        <v>47</v>
      </c>
      <c r="I3236" t="s">
        <v>47</v>
      </c>
      <c r="J3236" t="s">
        <v>12669</v>
      </c>
      <c r="K3236" t="s">
        <v>11178</v>
      </c>
      <c r="L3236" t="s">
        <v>16302</v>
      </c>
      <c r="M3236">
        <v>139</v>
      </c>
      <c r="N3236">
        <v>4.9000000000000004</v>
      </c>
      <c r="O3236" t="s">
        <v>602</v>
      </c>
      <c r="P3236" t="s">
        <v>52</v>
      </c>
      <c r="Q3236" t="s">
        <v>1455</v>
      </c>
      <c r="R3236" t="s">
        <v>320</v>
      </c>
      <c r="S3236" t="s">
        <v>16262</v>
      </c>
      <c r="T3236" t="s">
        <v>613</v>
      </c>
      <c r="U3236" t="s">
        <v>16120</v>
      </c>
      <c r="V3236" t="s">
        <v>643</v>
      </c>
      <c r="W3236" t="s">
        <v>141</v>
      </c>
      <c r="X3236" t="s">
        <v>105</v>
      </c>
      <c r="Y3236" t="s">
        <v>416</v>
      </c>
      <c r="Z3236" t="s">
        <v>107</v>
      </c>
      <c r="AA3236" t="s">
        <v>474</v>
      </c>
      <c r="AB3236" t="s">
        <v>47</v>
      </c>
      <c r="AC3236" t="s">
        <v>47</v>
      </c>
      <c r="AD3236" t="s">
        <v>689</v>
      </c>
      <c r="AE3236" t="s">
        <v>833</v>
      </c>
      <c r="AF3236" t="s">
        <v>92</v>
      </c>
      <c r="AH3236" t="s">
        <v>526</v>
      </c>
      <c r="AI3236" t="s">
        <v>68</v>
      </c>
      <c r="AJ3236" t="s">
        <v>162</v>
      </c>
      <c r="AK3236" t="s">
        <v>539</v>
      </c>
      <c r="AL3236" t="s">
        <v>3202</v>
      </c>
      <c r="AM3236">
        <v>150</v>
      </c>
      <c r="AN3236" t="s">
        <v>16303</v>
      </c>
    </row>
    <row r="3237" spans="1:40" x14ac:dyDescent="0.25">
      <c r="A3237" t="s">
        <v>15017</v>
      </c>
      <c r="B3237" t="s">
        <v>16304</v>
      </c>
      <c r="C3237" t="s">
        <v>227</v>
      </c>
      <c r="D3237" t="s">
        <v>130</v>
      </c>
      <c r="E3237" t="s">
        <v>233</v>
      </c>
      <c r="G3237" t="s">
        <v>583</v>
      </c>
      <c r="H3237" t="s">
        <v>1588</v>
      </c>
      <c r="I3237" t="s">
        <v>1588</v>
      </c>
      <c r="J3237" t="s">
        <v>12669</v>
      </c>
      <c r="K3237" t="s">
        <v>4299</v>
      </c>
      <c r="L3237" t="s">
        <v>16302</v>
      </c>
      <c r="M3237">
        <v>139</v>
      </c>
      <c r="N3237">
        <v>4.9000000000000004</v>
      </c>
      <c r="O3237" t="s">
        <v>602</v>
      </c>
      <c r="P3237" t="s">
        <v>52</v>
      </c>
      <c r="Q3237" t="s">
        <v>1455</v>
      </c>
      <c r="R3237" t="s">
        <v>320</v>
      </c>
      <c r="S3237" t="s">
        <v>16262</v>
      </c>
      <c r="T3237" t="s">
        <v>613</v>
      </c>
      <c r="U3237" t="s">
        <v>16120</v>
      </c>
      <c r="V3237" t="s">
        <v>643</v>
      </c>
      <c r="W3237" t="s">
        <v>141</v>
      </c>
      <c r="X3237" t="s">
        <v>105</v>
      </c>
      <c r="Y3237" t="s">
        <v>416</v>
      </c>
      <c r="Z3237" t="s">
        <v>687</v>
      </c>
      <c r="AA3237" t="s">
        <v>474</v>
      </c>
      <c r="AB3237" t="s">
        <v>47</v>
      </c>
      <c r="AC3237" t="s">
        <v>47</v>
      </c>
      <c r="AD3237" t="s">
        <v>689</v>
      </c>
      <c r="AE3237" t="s">
        <v>833</v>
      </c>
      <c r="AF3237" t="s">
        <v>92</v>
      </c>
      <c r="AH3237" t="s">
        <v>526</v>
      </c>
      <c r="AI3237" t="s">
        <v>68</v>
      </c>
      <c r="AJ3237" t="s">
        <v>162</v>
      </c>
      <c r="AK3237" t="s">
        <v>539</v>
      </c>
      <c r="AL3237" t="s">
        <v>71</v>
      </c>
      <c r="AM3237">
        <v>150</v>
      </c>
      <c r="AN3237" t="s">
        <v>16305</v>
      </c>
    </row>
    <row r="3238" spans="1:40" x14ac:dyDescent="0.25">
      <c r="A3238" t="s">
        <v>15017</v>
      </c>
      <c r="B3238" t="s">
        <v>16306</v>
      </c>
      <c r="C3238" t="s">
        <v>227</v>
      </c>
      <c r="D3238" t="s">
        <v>130</v>
      </c>
      <c r="E3238" t="s">
        <v>898</v>
      </c>
      <c r="G3238" t="s">
        <v>306</v>
      </c>
      <c r="H3238" t="s">
        <v>47</v>
      </c>
      <c r="I3238" t="s">
        <v>47</v>
      </c>
      <c r="J3238" t="s">
        <v>819</v>
      </c>
      <c r="K3238" t="s">
        <v>763</v>
      </c>
      <c r="L3238" t="s">
        <v>16307</v>
      </c>
      <c r="M3238">
        <v>140</v>
      </c>
      <c r="N3238">
        <v>4.9400000000000004</v>
      </c>
      <c r="O3238" t="s">
        <v>602</v>
      </c>
      <c r="P3238" t="s">
        <v>52</v>
      </c>
      <c r="Q3238" t="s">
        <v>16308</v>
      </c>
      <c r="R3238" t="s">
        <v>927</v>
      </c>
      <c r="S3238" t="s">
        <v>812</v>
      </c>
      <c r="T3238" t="s">
        <v>1808</v>
      </c>
      <c r="U3238" t="s">
        <v>16157</v>
      </c>
      <c r="V3238" t="s">
        <v>16158</v>
      </c>
      <c r="W3238" t="s">
        <v>141</v>
      </c>
      <c r="X3238" t="s">
        <v>105</v>
      </c>
      <c r="Z3238" t="s">
        <v>223</v>
      </c>
      <c r="AA3238" t="s">
        <v>114</v>
      </c>
      <c r="AB3238" t="s">
        <v>47</v>
      </c>
      <c r="AC3238" t="s">
        <v>47</v>
      </c>
      <c r="AD3238" t="s">
        <v>802</v>
      </c>
      <c r="AE3238" t="s">
        <v>833</v>
      </c>
      <c r="AF3238" t="s">
        <v>92</v>
      </c>
      <c r="AH3238" t="s">
        <v>114</v>
      </c>
      <c r="AI3238" t="s">
        <v>68</v>
      </c>
      <c r="AJ3238" t="s">
        <v>146</v>
      </c>
      <c r="AK3238" t="s">
        <v>539</v>
      </c>
      <c r="AL3238" t="s">
        <v>3202</v>
      </c>
      <c r="AM3238">
        <v>130</v>
      </c>
      <c r="AN3238" t="s">
        <v>16309</v>
      </c>
    </row>
    <row r="3239" spans="1:40" x14ac:dyDescent="0.25">
      <c r="A3239" t="s">
        <v>15017</v>
      </c>
      <c r="B3239" t="s">
        <v>16310</v>
      </c>
      <c r="C3239" t="s">
        <v>10778</v>
      </c>
      <c r="D3239" t="s">
        <v>1974</v>
      </c>
      <c r="E3239" t="s">
        <v>1975</v>
      </c>
      <c r="F3239" t="s">
        <v>7753</v>
      </c>
      <c r="G3239" t="s">
        <v>15476</v>
      </c>
      <c r="H3239" t="s">
        <v>114</v>
      </c>
      <c r="I3239" t="s">
        <v>114</v>
      </c>
      <c r="J3239" t="s">
        <v>795</v>
      </c>
      <c r="K3239" t="s">
        <v>2181</v>
      </c>
      <c r="L3239" t="s">
        <v>16311</v>
      </c>
      <c r="M3239">
        <v>172</v>
      </c>
      <c r="N3239">
        <v>6.07</v>
      </c>
      <c r="O3239" t="s">
        <v>602</v>
      </c>
      <c r="P3239" t="s">
        <v>505</v>
      </c>
      <c r="Q3239" t="s">
        <v>10709</v>
      </c>
      <c r="R3239" t="s">
        <v>1957</v>
      </c>
      <c r="S3239" t="s">
        <v>799</v>
      </c>
      <c r="T3239" t="s">
        <v>744</v>
      </c>
      <c r="U3239" t="s">
        <v>6203</v>
      </c>
      <c r="V3239" t="s">
        <v>746</v>
      </c>
      <c r="W3239" t="s">
        <v>3608</v>
      </c>
      <c r="X3239" t="s">
        <v>170</v>
      </c>
      <c r="Z3239" t="s">
        <v>223</v>
      </c>
      <c r="AA3239" t="s">
        <v>474</v>
      </c>
      <c r="AB3239" t="s">
        <v>47</v>
      </c>
      <c r="AC3239" t="s">
        <v>47</v>
      </c>
      <c r="AD3239" t="s">
        <v>689</v>
      </c>
      <c r="AE3239" t="s">
        <v>508</v>
      </c>
      <c r="AF3239" t="s">
        <v>92</v>
      </c>
      <c r="AH3239" t="s">
        <v>114</v>
      </c>
      <c r="AI3239" t="s">
        <v>68</v>
      </c>
      <c r="AJ3239" t="s">
        <v>146</v>
      </c>
      <c r="AK3239" t="s">
        <v>539</v>
      </c>
      <c r="AL3239" t="s">
        <v>71</v>
      </c>
      <c r="AM3239">
        <v>80</v>
      </c>
      <c r="AN3239" t="s">
        <v>16312</v>
      </c>
    </row>
    <row r="3240" spans="1:40" x14ac:dyDescent="0.25">
      <c r="A3240" t="s">
        <v>15017</v>
      </c>
      <c r="B3240" t="s">
        <v>16313</v>
      </c>
      <c r="C3240" t="s">
        <v>825</v>
      </c>
      <c r="D3240" t="s">
        <v>983</v>
      </c>
      <c r="H3240" t="s">
        <v>47</v>
      </c>
      <c r="I3240" t="s">
        <v>47</v>
      </c>
      <c r="J3240" t="s">
        <v>13391</v>
      </c>
      <c r="K3240" t="s">
        <v>763</v>
      </c>
      <c r="L3240" t="s">
        <v>16314</v>
      </c>
      <c r="M3240">
        <v>77.5</v>
      </c>
      <c r="N3240">
        <v>2.72</v>
      </c>
      <c r="O3240" t="s">
        <v>652</v>
      </c>
      <c r="P3240" t="s">
        <v>934</v>
      </c>
      <c r="Q3240" t="s">
        <v>16315</v>
      </c>
      <c r="R3240" t="s">
        <v>13248</v>
      </c>
      <c r="W3240" t="s">
        <v>978</v>
      </c>
      <c r="X3240" t="s">
        <v>2346</v>
      </c>
      <c r="Z3240" t="s">
        <v>474</v>
      </c>
      <c r="AA3240" t="s">
        <v>114</v>
      </c>
      <c r="AB3240" t="s">
        <v>47</v>
      </c>
      <c r="AC3240" t="s">
        <v>114</v>
      </c>
      <c r="AD3240" t="s">
        <v>114</v>
      </c>
      <c r="AE3240" t="s">
        <v>47</v>
      </c>
      <c r="AF3240" t="s">
        <v>114</v>
      </c>
      <c r="AH3240" t="s">
        <v>3341</v>
      </c>
      <c r="AI3240" t="s">
        <v>68</v>
      </c>
      <c r="AJ3240" t="s">
        <v>126</v>
      </c>
      <c r="AK3240" t="s">
        <v>2895</v>
      </c>
      <c r="AL3240" t="s">
        <v>71</v>
      </c>
      <c r="AM3240">
        <v>80</v>
      </c>
      <c r="AN3240" t="s">
        <v>16316</v>
      </c>
    </row>
    <row r="3241" spans="1:40" x14ac:dyDescent="0.25">
      <c r="A3241" t="s">
        <v>15017</v>
      </c>
      <c r="B3241" t="s">
        <v>16317</v>
      </c>
      <c r="C3241" t="s">
        <v>825</v>
      </c>
      <c r="D3241" t="s">
        <v>983</v>
      </c>
      <c r="H3241" t="s">
        <v>47</v>
      </c>
      <c r="I3241" t="s">
        <v>47</v>
      </c>
      <c r="J3241" t="s">
        <v>819</v>
      </c>
      <c r="K3241" t="s">
        <v>763</v>
      </c>
      <c r="L3241" t="s">
        <v>16318</v>
      </c>
      <c r="M3241">
        <v>92.5</v>
      </c>
      <c r="N3241">
        <v>3.25</v>
      </c>
      <c r="O3241" t="s">
        <v>652</v>
      </c>
      <c r="P3241" t="s">
        <v>1297</v>
      </c>
      <c r="Q3241" t="s">
        <v>16319</v>
      </c>
      <c r="R3241" t="s">
        <v>1299</v>
      </c>
      <c r="W3241" t="s">
        <v>16320</v>
      </c>
      <c r="X3241" t="s">
        <v>5612</v>
      </c>
      <c r="Z3241" t="s">
        <v>108</v>
      </c>
      <c r="AA3241" t="s">
        <v>114</v>
      </c>
      <c r="AB3241" t="s">
        <v>47</v>
      </c>
      <c r="AC3241" t="s">
        <v>47</v>
      </c>
      <c r="AD3241" t="s">
        <v>114</v>
      </c>
      <c r="AE3241" t="s">
        <v>833</v>
      </c>
      <c r="AF3241" t="s">
        <v>114</v>
      </c>
      <c r="AH3241" t="s">
        <v>3233</v>
      </c>
      <c r="AI3241" t="s">
        <v>68</v>
      </c>
      <c r="AJ3241" t="s">
        <v>126</v>
      </c>
      <c r="AK3241" t="s">
        <v>8861</v>
      </c>
      <c r="AL3241" t="s">
        <v>485</v>
      </c>
      <c r="AM3241">
        <v>70</v>
      </c>
      <c r="AN3241" t="s">
        <v>16321</v>
      </c>
    </row>
    <row r="3242" spans="1:40" x14ac:dyDescent="0.25">
      <c r="A3242" t="s">
        <v>15017</v>
      </c>
      <c r="B3242" t="s">
        <v>16322</v>
      </c>
      <c r="C3242" t="s">
        <v>825</v>
      </c>
      <c r="D3242" t="s">
        <v>130</v>
      </c>
      <c r="H3242" t="s">
        <v>713</v>
      </c>
      <c r="I3242" t="s">
        <v>713</v>
      </c>
      <c r="J3242" t="s">
        <v>819</v>
      </c>
      <c r="K3242" t="s">
        <v>763</v>
      </c>
      <c r="L3242" t="s">
        <v>16323</v>
      </c>
      <c r="M3242">
        <v>86.5</v>
      </c>
      <c r="N3242">
        <v>3.03</v>
      </c>
      <c r="O3242" t="s">
        <v>602</v>
      </c>
      <c r="P3242" t="s">
        <v>809</v>
      </c>
      <c r="Q3242" t="s">
        <v>11297</v>
      </c>
      <c r="R3242" t="s">
        <v>822</v>
      </c>
      <c r="W3242" t="s">
        <v>2078</v>
      </c>
      <c r="X3242" t="s">
        <v>2458</v>
      </c>
      <c r="Z3242" t="s">
        <v>108</v>
      </c>
      <c r="AA3242" t="s">
        <v>114</v>
      </c>
      <c r="AB3242" t="s">
        <v>47</v>
      </c>
      <c r="AC3242" t="s">
        <v>47</v>
      </c>
      <c r="AD3242" t="s">
        <v>832</v>
      </c>
      <c r="AE3242" t="s">
        <v>853</v>
      </c>
      <c r="AF3242" t="s">
        <v>114</v>
      </c>
      <c r="AH3242" t="s">
        <v>67</v>
      </c>
      <c r="AI3242" t="s">
        <v>68</v>
      </c>
      <c r="AK3242" t="s">
        <v>2895</v>
      </c>
      <c r="AL3242" t="s">
        <v>16324</v>
      </c>
      <c r="AM3242">
        <v>40</v>
      </c>
      <c r="AN3242" t="s">
        <v>16325</v>
      </c>
    </row>
    <row r="3243" spans="1:40" x14ac:dyDescent="0.25">
      <c r="A3243" t="s">
        <v>15017</v>
      </c>
      <c r="B3243" t="s">
        <v>16326</v>
      </c>
      <c r="C3243" t="s">
        <v>825</v>
      </c>
      <c r="D3243" t="s">
        <v>1185</v>
      </c>
      <c r="H3243" t="s">
        <v>114</v>
      </c>
      <c r="I3243" t="s">
        <v>114</v>
      </c>
      <c r="J3243" t="s">
        <v>2304</v>
      </c>
      <c r="K3243" t="s">
        <v>763</v>
      </c>
      <c r="L3243" t="s">
        <v>16327</v>
      </c>
      <c r="M3243">
        <v>86</v>
      </c>
      <c r="N3243">
        <v>3.03</v>
      </c>
      <c r="O3243" t="s">
        <v>602</v>
      </c>
      <c r="P3243" t="s">
        <v>934</v>
      </c>
      <c r="Q3243" t="s">
        <v>7643</v>
      </c>
      <c r="R3243" t="s">
        <v>2012</v>
      </c>
      <c r="W3243" t="s">
        <v>114</v>
      </c>
      <c r="X3243" t="s">
        <v>2104</v>
      </c>
      <c r="Z3243" t="s">
        <v>270</v>
      </c>
      <c r="AA3243" t="s">
        <v>114</v>
      </c>
      <c r="AB3243" t="s">
        <v>47</v>
      </c>
      <c r="AC3243" t="s">
        <v>114</v>
      </c>
      <c r="AD3243" t="s">
        <v>114</v>
      </c>
      <c r="AE3243" t="s">
        <v>114</v>
      </c>
      <c r="AF3243" t="s">
        <v>114</v>
      </c>
      <c r="AH3243" t="s">
        <v>67</v>
      </c>
      <c r="AI3243" t="s">
        <v>114</v>
      </c>
      <c r="AK3243" t="s">
        <v>2895</v>
      </c>
      <c r="AL3243" t="s">
        <v>71</v>
      </c>
      <c r="AM3243">
        <v>40</v>
      </c>
      <c r="AN3243" t="s">
        <v>16328</v>
      </c>
    </row>
    <row r="3244" spans="1:40" x14ac:dyDescent="0.25">
      <c r="A3244" t="s">
        <v>15017</v>
      </c>
      <c r="B3244" t="s">
        <v>5955</v>
      </c>
      <c r="C3244" t="s">
        <v>825</v>
      </c>
      <c r="D3244" t="s">
        <v>1185</v>
      </c>
      <c r="H3244" t="s">
        <v>47</v>
      </c>
      <c r="I3244" t="s">
        <v>114</v>
      </c>
      <c r="J3244" t="s">
        <v>819</v>
      </c>
      <c r="K3244" t="s">
        <v>763</v>
      </c>
      <c r="L3244" t="s">
        <v>16329</v>
      </c>
      <c r="M3244">
        <v>72.5</v>
      </c>
      <c r="N3244">
        <v>2.54</v>
      </c>
      <c r="O3244" t="s">
        <v>602</v>
      </c>
      <c r="P3244" t="s">
        <v>934</v>
      </c>
      <c r="Q3244" t="s">
        <v>3650</v>
      </c>
      <c r="R3244" t="s">
        <v>2012</v>
      </c>
      <c r="W3244" t="s">
        <v>114</v>
      </c>
      <c r="X3244" t="s">
        <v>2104</v>
      </c>
      <c r="AB3244" t="s">
        <v>258</v>
      </c>
      <c r="AC3244" t="s">
        <v>114</v>
      </c>
      <c r="AD3244" t="s">
        <v>114</v>
      </c>
      <c r="AE3244" t="s">
        <v>114</v>
      </c>
      <c r="AF3244" t="s">
        <v>114</v>
      </c>
      <c r="AH3244" t="s">
        <v>16330</v>
      </c>
      <c r="AI3244" t="s">
        <v>114</v>
      </c>
      <c r="AK3244" t="s">
        <v>2837</v>
      </c>
      <c r="AL3244" t="s">
        <v>71</v>
      </c>
      <c r="AM3244">
        <v>40</v>
      </c>
      <c r="AN3244" t="s">
        <v>16331</v>
      </c>
    </row>
    <row r="3245" spans="1:40" x14ac:dyDescent="0.25">
      <c r="A3245" t="s">
        <v>15017</v>
      </c>
      <c r="B3245" t="s">
        <v>16332</v>
      </c>
      <c r="C3245" t="s">
        <v>825</v>
      </c>
      <c r="D3245" t="s">
        <v>983</v>
      </c>
      <c r="H3245" t="s">
        <v>47</v>
      </c>
      <c r="I3245" t="s">
        <v>47</v>
      </c>
      <c r="J3245" t="s">
        <v>819</v>
      </c>
      <c r="K3245" t="s">
        <v>763</v>
      </c>
      <c r="L3245" t="s">
        <v>16333</v>
      </c>
      <c r="O3245" t="s">
        <v>652</v>
      </c>
      <c r="P3245" t="s">
        <v>1290</v>
      </c>
      <c r="Q3245" t="s">
        <v>3654</v>
      </c>
      <c r="R3245" t="s">
        <v>7616</v>
      </c>
      <c r="W3245" t="s">
        <v>2087</v>
      </c>
      <c r="X3245" t="s">
        <v>2104</v>
      </c>
      <c r="AB3245" t="s">
        <v>47</v>
      </c>
      <c r="AC3245" t="s">
        <v>114</v>
      </c>
      <c r="AD3245" t="s">
        <v>114</v>
      </c>
      <c r="AE3245" t="s">
        <v>853</v>
      </c>
      <c r="AF3245" t="s">
        <v>114</v>
      </c>
      <c r="AH3245" t="s">
        <v>67</v>
      </c>
      <c r="AI3245" t="s">
        <v>68</v>
      </c>
      <c r="AK3245" t="s">
        <v>2895</v>
      </c>
      <c r="AL3245" t="s">
        <v>71</v>
      </c>
      <c r="AM3245">
        <v>70</v>
      </c>
      <c r="AN3245" t="s">
        <v>16334</v>
      </c>
    </row>
    <row r="3246" spans="1:40" x14ac:dyDescent="0.25">
      <c r="A3246" t="s">
        <v>15017</v>
      </c>
      <c r="B3246" t="s">
        <v>11509</v>
      </c>
      <c r="C3246" t="s">
        <v>825</v>
      </c>
      <c r="D3246" t="s">
        <v>130</v>
      </c>
      <c r="H3246" t="s">
        <v>47</v>
      </c>
      <c r="I3246" t="s">
        <v>47</v>
      </c>
      <c r="J3246" t="s">
        <v>8864</v>
      </c>
      <c r="K3246" t="s">
        <v>763</v>
      </c>
      <c r="L3246" t="s">
        <v>16335</v>
      </c>
      <c r="M3246">
        <v>86</v>
      </c>
      <c r="N3246">
        <v>3.03</v>
      </c>
      <c r="O3246" t="s">
        <v>602</v>
      </c>
      <c r="P3246" t="s">
        <v>1297</v>
      </c>
      <c r="Q3246" t="s">
        <v>13073</v>
      </c>
      <c r="R3246" t="s">
        <v>5713</v>
      </c>
      <c r="W3246" t="s">
        <v>978</v>
      </c>
      <c r="X3246" t="s">
        <v>5612</v>
      </c>
      <c r="Z3246" t="s">
        <v>536</v>
      </c>
      <c r="AA3246" t="s">
        <v>114</v>
      </c>
      <c r="AB3246" t="s">
        <v>47</v>
      </c>
      <c r="AC3246" t="s">
        <v>114</v>
      </c>
      <c r="AD3246" t="s">
        <v>114</v>
      </c>
      <c r="AE3246" t="s">
        <v>833</v>
      </c>
      <c r="AF3246" t="s">
        <v>114</v>
      </c>
      <c r="AH3246" t="s">
        <v>67</v>
      </c>
      <c r="AI3246" t="s">
        <v>68</v>
      </c>
      <c r="AK3246" t="s">
        <v>2895</v>
      </c>
      <c r="AL3246" t="s">
        <v>95</v>
      </c>
      <c r="AM3246">
        <v>80</v>
      </c>
      <c r="AN3246" t="s">
        <v>16336</v>
      </c>
    </row>
    <row r="3247" spans="1:40" x14ac:dyDescent="0.25">
      <c r="A3247" t="s">
        <v>15017</v>
      </c>
      <c r="B3247" t="s">
        <v>5337</v>
      </c>
      <c r="C3247" t="s">
        <v>825</v>
      </c>
      <c r="D3247" t="s">
        <v>12993</v>
      </c>
      <c r="H3247" t="s">
        <v>1588</v>
      </c>
      <c r="I3247" t="s">
        <v>1588</v>
      </c>
      <c r="J3247" t="s">
        <v>13391</v>
      </c>
      <c r="K3247" t="s">
        <v>763</v>
      </c>
      <c r="L3247" t="s">
        <v>16337</v>
      </c>
      <c r="M3247">
        <v>120</v>
      </c>
      <c r="N3247">
        <v>4.2300000000000004</v>
      </c>
      <c r="O3247" t="s">
        <v>652</v>
      </c>
      <c r="P3247" t="s">
        <v>809</v>
      </c>
      <c r="Q3247" t="s">
        <v>16214</v>
      </c>
      <c r="R3247" t="s">
        <v>822</v>
      </c>
      <c r="W3247" t="s">
        <v>2078</v>
      </c>
      <c r="X3247" t="s">
        <v>5612</v>
      </c>
      <c r="Y3247" t="s">
        <v>16338</v>
      </c>
      <c r="Z3247" t="s">
        <v>108</v>
      </c>
      <c r="AA3247" t="s">
        <v>114</v>
      </c>
      <c r="AB3247" t="s">
        <v>47</v>
      </c>
      <c r="AC3247" t="s">
        <v>114</v>
      </c>
      <c r="AD3247" t="s">
        <v>832</v>
      </c>
      <c r="AE3247" t="s">
        <v>833</v>
      </c>
      <c r="AF3247" t="s">
        <v>114</v>
      </c>
      <c r="AH3247" t="s">
        <v>526</v>
      </c>
      <c r="AI3247" t="s">
        <v>68</v>
      </c>
      <c r="AK3247" t="s">
        <v>780</v>
      </c>
      <c r="AL3247" t="s">
        <v>71</v>
      </c>
      <c r="AM3247">
        <v>110</v>
      </c>
      <c r="AN3247" t="s">
        <v>16339</v>
      </c>
    </row>
    <row r="3248" spans="1:40" x14ac:dyDescent="0.25">
      <c r="A3248" t="s">
        <v>15017</v>
      </c>
      <c r="B3248" t="s">
        <v>16340</v>
      </c>
      <c r="C3248" t="s">
        <v>825</v>
      </c>
      <c r="D3248" t="s">
        <v>983</v>
      </c>
      <c r="H3248" t="s">
        <v>1588</v>
      </c>
      <c r="I3248" t="s">
        <v>1588</v>
      </c>
      <c r="J3248" t="s">
        <v>8858</v>
      </c>
      <c r="K3248" t="s">
        <v>763</v>
      </c>
      <c r="L3248" t="s">
        <v>16337</v>
      </c>
      <c r="M3248">
        <v>120</v>
      </c>
      <c r="N3248">
        <v>4.2300000000000004</v>
      </c>
      <c r="O3248" t="s">
        <v>652</v>
      </c>
      <c r="P3248" t="s">
        <v>809</v>
      </c>
      <c r="Q3248" t="s">
        <v>16214</v>
      </c>
      <c r="R3248" t="s">
        <v>822</v>
      </c>
      <c r="W3248" t="s">
        <v>2078</v>
      </c>
      <c r="X3248" t="s">
        <v>5612</v>
      </c>
      <c r="Y3248" t="s">
        <v>16338</v>
      </c>
      <c r="Z3248" t="s">
        <v>108</v>
      </c>
      <c r="AA3248" t="s">
        <v>114</v>
      </c>
      <c r="AB3248" t="s">
        <v>47</v>
      </c>
      <c r="AC3248" t="s">
        <v>114</v>
      </c>
      <c r="AD3248" t="s">
        <v>114</v>
      </c>
      <c r="AE3248" t="s">
        <v>833</v>
      </c>
      <c r="AF3248" t="s">
        <v>114</v>
      </c>
      <c r="AH3248" t="s">
        <v>2375</v>
      </c>
      <c r="AI3248" t="s">
        <v>68</v>
      </c>
      <c r="AK3248" t="s">
        <v>780</v>
      </c>
      <c r="AL3248" t="s">
        <v>71</v>
      </c>
      <c r="AM3248">
        <v>50</v>
      </c>
      <c r="AN3248" t="s">
        <v>16341</v>
      </c>
    </row>
    <row r="3249" spans="1:40" x14ac:dyDescent="0.25">
      <c r="A3249" t="s">
        <v>15017</v>
      </c>
      <c r="B3249" t="s">
        <v>16342</v>
      </c>
      <c r="C3249" t="s">
        <v>1973</v>
      </c>
      <c r="D3249" t="s">
        <v>12716</v>
      </c>
      <c r="E3249" t="s">
        <v>1975</v>
      </c>
      <c r="G3249" t="s">
        <v>1976</v>
      </c>
      <c r="H3249" t="s">
        <v>114</v>
      </c>
      <c r="I3249" t="s">
        <v>114</v>
      </c>
      <c r="J3249" t="s">
        <v>795</v>
      </c>
      <c r="K3249" t="s">
        <v>11178</v>
      </c>
      <c r="L3249" t="s">
        <v>16343</v>
      </c>
      <c r="M3249">
        <v>158</v>
      </c>
      <c r="N3249">
        <v>5.57</v>
      </c>
      <c r="O3249" t="s">
        <v>602</v>
      </c>
      <c r="P3249" t="s">
        <v>588</v>
      </c>
      <c r="Q3249" t="s">
        <v>16344</v>
      </c>
      <c r="R3249" t="s">
        <v>11293</v>
      </c>
      <c r="S3249" t="s">
        <v>865</v>
      </c>
      <c r="T3249" t="s">
        <v>800</v>
      </c>
      <c r="U3249" t="s">
        <v>16345</v>
      </c>
      <c r="V3249" t="s">
        <v>593</v>
      </c>
      <c r="W3249" t="s">
        <v>1706</v>
      </c>
      <c r="X3249" t="s">
        <v>757</v>
      </c>
      <c r="Y3249" t="s">
        <v>814</v>
      </c>
      <c r="Z3249" t="s">
        <v>968</v>
      </c>
      <c r="AA3249" t="s">
        <v>114</v>
      </c>
      <c r="AB3249" t="s">
        <v>47</v>
      </c>
      <c r="AC3249" t="s">
        <v>47</v>
      </c>
      <c r="AD3249" t="s">
        <v>271</v>
      </c>
      <c r="AE3249" t="s">
        <v>833</v>
      </c>
      <c r="AF3249" t="s">
        <v>92</v>
      </c>
      <c r="AH3249" t="s">
        <v>114</v>
      </c>
      <c r="AI3249" t="s">
        <v>68</v>
      </c>
      <c r="AJ3249" t="s">
        <v>816</v>
      </c>
      <c r="AK3249" t="s">
        <v>539</v>
      </c>
      <c r="AL3249" t="s">
        <v>71</v>
      </c>
      <c r="AM3249">
        <v>70</v>
      </c>
      <c r="AN3249" t="s">
        <v>16346</v>
      </c>
    </row>
    <row r="3250" spans="1:40" x14ac:dyDescent="0.25">
      <c r="A3250" t="s">
        <v>15017</v>
      </c>
      <c r="B3250" t="s">
        <v>16347</v>
      </c>
      <c r="C3250" t="s">
        <v>1973</v>
      </c>
      <c r="D3250" t="s">
        <v>1974</v>
      </c>
      <c r="E3250" t="s">
        <v>1975</v>
      </c>
      <c r="G3250" t="s">
        <v>1976</v>
      </c>
      <c r="H3250" t="s">
        <v>114</v>
      </c>
      <c r="I3250" t="s">
        <v>114</v>
      </c>
      <c r="J3250" t="s">
        <v>8864</v>
      </c>
      <c r="K3250" t="s">
        <v>763</v>
      </c>
      <c r="L3250" t="s">
        <v>16348</v>
      </c>
      <c r="M3250">
        <v>158</v>
      </c>
      <c r="N3250">
        <v>5.57</v>
      </c>
      <c r="O3250" t="s">
        <v>602</v>
      </c>
      <c r="P3250" t="s">
        <v>588</v>
      </c>
      <c r="Q3250" t="s">
        <v>16109</v>
      </c>
      <c r="R3250" t="s">
        <v>11293</v>
      </c>
      <c r="S3250" t="s">
        <v>11243</v>
      </c>
      <c r="T3250" t="s">
        <v>800</v>
      </c>
      <c r="U3250" t="s">
        <v>16345</v>
      </c>
      <c r="V3250" t="s">
        <v>593</v>
      </c>
      <c r="W3250" t="s">
        <v>1706</v>
      </c>
      <c r="X3250" t="s">
        <v>757</v>
      </c>
      <c r="Y3250" t="s">
        <v>814</v>
      </c>
      <c r="Z3250" t="s">
        <v>968</v>
      </c>
      <c r="AA3250" t="s">
        <v>114</v>
      </c>
      <c r="AB3250" t="s">
        <v>47</v>
      </c>
      <c r="AC3250" t="s">
        <v>47</v>
      </c>
      <c r="AD3250" t="s">
        <v>271</v>
      </c>
      <c r="AE3250" t="s">
        <v>833</v>
      </c>
      <c r="AF3250" t="s">
        <v>16349</v>
      </c>
      <c r="AH3250" t="s">
        <v>114</v>
      </c>
      <c r="AI3250" t="s">
        <v>68</v>
      </c>
      <c r="AJ3250" t="s">
        <v>816</v>
      </c>
      <c r="AK3250" t="s">
        <v>539</v>
      </c>
      <c r="AL3250" t="s">
        <v>71</v>
      </c>
      <c r="AN3250" t="s">
        <v>16350</v>
      </c>
    </row>
    <row r="3251" spans="1:40" x14ac:dyDescent="0.25">
      <c r="A3251" t="s">
        <v>15017</v>
      </c>
      <c r="B3251" t="s">
        <v>16351</v>
      </c>
      <c r="C3251" t="s">
        <v>6381</v>
      </c>
      <c r="D3251" t="s">
        <v>1974</v>
      </c>
      <c r="E3251" t="s">
        <v>6382</v>
      </c>
      <c r="G3251" t="s">
        <v>47</v>
      </c>
      <c r="H3251" t="s">
        <v>114</v>
      </c>
      <c r="I3251" t="s">
        <v>114</v>
      </c>
      <c r="J3251" t="s">
        <v>8858</v>
      </c>
      <c r="K3251" t="s">
        <v>763</v>
      </c>
      <c r="L3251" t="s">
        <v>16352</v>
      </c>
      <c r="M3251">
        <v>123.9</v>
      </c>
      <c r="N3251">
        <v>4.34</v>
      </c>
      <c r="O3251" t="s">
        <v>602</v>
      </c>
      <c r="P3251" t="s">
        <v>1826</v>
      </c>
      <c r="Q3251" t="s">
        <v>12626</v>
      </c>
      <c r="R3251" t="s">
        <v>8481</v>
      </c>
      <c r="W3251" t="s">
        <v>1706</v>
      </c>
      <c r="Z3251" t="s">
        <v>474</v>
      </c>
      <c r="AA3251" t="s">
        <v>114</v>
      </c>
      <c r="AB3251" t="s">
        <v>47</v>
      </c>
      <c r="AC3251" t="s">
        <v>114</v>
      </c>
      <c r="AD3251" t="s">
        <v>114</v>
      </c>
      <c r="AE3251" t="s">
        <v>609</v>
      </c>
      <c r="AF3251" t="s">
        <v>114</v>
      </c>
      <c r="AH3251" t="s">
        <v>114</v>
      </c>
      <c r="AI3251" t="s">
        <v>68</v>
      </c>
      <c r="AK3251" t="s">
        <v>1474</v>
      </c>
      <c r="AL3251" t="s">
        <v>71</v>
      </c>
      <c r="AN3251" t="s">
        <v>16353</v>
      </c>
    </row>
    <row r="3252" spans="1:40" x14ac:dyDescent="0.25">
      <c r="A3252" t="s">
        <v>15017</v>
      </c>
      <c r="B3252" t="s">
        <v>16354</v>
      </c>
      <c r="C3252" t="s">
        <v>1973</v>
      </c>
      <c r="D3252" t="s">
        <v>1974</v>
      </c>
      <c r="E3252" t="s">
        <v>1975</v>
      </c>
      <c r="G3252" t="s">
        <v>6318</v>
      </c>
      <c r="H3252" t="s">
        <v>114</v>
      </c>
      <c r="I3252" t="s">
        <v>114</v>
      </c>
      <c r="J3252" t="s">
        <v>8858</v>
      </c>
      <c r="K3252" t="s">
        <v>763</v>
      </c>
      <c r="L3252" t="s">
        <v>16355</v>
      </c>
      <c r="O3252" t="s">
        <v>602</v>
      </c>
      <c r="P3252" t="s">
        <v>588</v>
      </c>
      <c r="Q3252" t="s">
        <v>2222</v>
      </c>
      <c r="R3252" t="s">
        <v>798</v>
      </c>
      <c r="S3252" t="s">
        <v>812</v>
      </c>
      <c r="T3252" t="s">
        <v>2163</v>
      </c>
      <c r="W3252" t="s">
        <v>756</v>
      </c>
      <c r="X3252" t="s">
        <v>16356</v>
      </c>
      <c r="Z3252" t="s">
        <v>890</v>
      </c>
      <c r="AA3252" t="s">
        <v>114</v>
      </c>
      <c r="AB3252" t="s">
        <v>47</v>
      </c>
      <c r="AC3252" t="s">
        <v>47</v>
      </c>
      <c r="AD3252" t="s">
        <v>815</v>
      </c>
      <c r="AE3252" t="s">
        <v>833</v>
      </c>
      <c r="AF3252" t="s">
        <v>92</v>
      </c>
      <c r="AH3252" t="s">
        <v>114</v>
      </c>
      <c r="AI3252" t="s">
        <v>68</v>
      </c>
      <c r="AJ3252" t="s">
        <v>146</v>
      </c>
      <c r="AK3252" t="s">
        <v>539</v>
      </c>
      <c r="AL3252" t="s">
        <v>71</v>
      </c>
      <c r="AN3252" t="s">
        <v>16357</v>
      </c>
    </row>
    <row r="3253" spans="1:40" x14ac:dyDescent="0.25">
      <c r="A3253" t="s">
        <v>15017</v>
      </c>
      <c r="B3253" t="s">
        <v>16358</v>
      </c>
      <c r="C3253" t="s">
        <v>227</v>
      </c>
      <c r="D3253" t="s">
        <v>130</v>
      </c>
      <c r="E3253" t="s">
        <v>898</v>
      </c>
      <c r="G3253" t="s">
        <v>845</v>
      </c>
      <c r="H3253" t="s">
        <v>47</v>
      </c>
      <c r="I3253" t="s">
        <v>47</v>
      </c>
      <c r="J3253" t="s">
        <v>8864</v>
      </c>
      <c r="K3253" t="s">
        <v>763</v>
      </c>
      <c r="L3253" t="s">
        <v>16359</v>
      </c>
      <c r="M3253">
        <v>106</v>
      </c>
      <c r="N3253">
        <v>3.74</v>
      </c>
      <c r="O3253" t="s">
        <v>602</v>
      </c>
      <c r="P3253" t="s">
        <v>1297</v>
      </c>
      <c r="Q3253" t="s">
        <v>8059</v>
      </c>
      <c r="R3253" t="s">
        <v>2002</v>
      </c>
      <c r="W3253" t="s">
        <v>141</v>
      </c>
      <c r="X3253" t="s">
        <v>2240</v>
      </c>
      <c r="Z3253" t="s">
        <v>108</v>
      </c>
      <c r="AA3253" t="s">
        <v>114</v>
      </c>
      <c r="AB3253" t="s">
        <v>47</v>
      </c>
      <c r="AC3253" t="s">
        <v>47</v>
      </c>
      <c r="AD3253" t="s">
        <v>114</v>
      </c>
      <c r="AE3253" t="s">
        <v>833</v>
      </c>
      <c r="AF3253" t="s">
        <v>114</v>
      </c>
      <c r="AH3253" t="s">
        <v>67</v>
      </c>
      <c r="AI3253" t="s">
        <v>68</v>
      </c>
      <c r="AK3253" t="s">
        <v>2895</v>
      </c>
      <c r="AL3253" t="s">
        <v>16360</v>
      </c>
      <c r="AM3253">
        <v>70</v>
      </c>
      <c r="AN3253" t="s">
        <v>16361</v>
      </c>
    </row>
    <row r="3254" spans="1:40" x14ac:dyDescent="0.25">
      <c r="A3254" t="s">
        <v>15017</v>
      </c>
      <c r="B3254" t="s">
        <v>16362</v>
      </c>
      <c r="C3254" t="s">
        <v>227</v>
      </c>
      <c r="D3254" t="s">
        <v>130</v>
      </c>
      <c r="E3254" t="s">
        <v>2202</v>
      </c>
      <c r="G3254" t="s">
        <v>845</v>
      </c>
      <c r="H3254" t="s">
        <v>47</v>
      </c>
      <c r="I3254" t="s">
        <v>47</v>
      </c>
      <c r="J3254" t="s">
        <v>7557</v>
      </c>
      <c r="K3254" t="s">
        <v>763</v>
      </c>
      <c r="L3254" t="s">
        <v>16363</v>
      </c>
      <c r="M3254">
        <v>104.9</v>
      </c>
      <c r="N3254">
        <v>3.67</v>
      </c>
      <c r="O3254" t="s">
        <v>602</v>
      </c>
      <c r="P3254" t="s">
        <v>809</v>
      </c>
      <c r="Q3254" t="s">
        <v>16364</v>
      </c>
      <c r="R3254" t="s">
        <v>936</v>
      </c>
      <c r="W3254" t="s">
        <v>1706</v>
      </c>
      <c r="Z3254" t="s">
        <v>536</v>
      </c>
      <c r="AA3254" t="s">
        <v>114</v>
      </c>
      <c r="AB3254" t="s">
        <v>47</v>
      </c>
      <c r="AC3254" t="s">
        <v>47</v>
      </c>
      <c r="AD3254" t="s">
        <v>114</v>
      </c>
      <c r="AE3254" t="s">
        <v>609</v>
      </c>
      <c r="AF3254" t="s">
        <v>259</v>
      </c>
      <c r="AH3254" t="s">
        <v>114</v>
      </c>
      <c r="AI3254" t="s">
        <v>68</v>
      </c>
      <c r="AK3254" t="s">
        <v>2837</v>
      </c>
      <c r="AL3254" t="s">
        <v>71</v>
      </c>
      <c r="AM3254">
        <v>60</v>
      </c>
      <c r="AN3254" t="s">
        <v>16365</v>
      </c>
    </row>
    <row r="3255" spans="1:40" x14ac:dyDescent="0.25">
      <c r="A3255" t="s">
        <v>15017</v>
      </c>
      <c r="B3255" t="s">
        <v>16366</v>
      </c>
      <c r="C3255" t="s">
        <v>825</v>
      </c>
      <c r="D3255" t="s">
        <v>2462</v>
      </c>
      <c r="H3255" t="s">
        <v>47</v>
      </c>
      <c r="I3255" t="s">
        <v>47</v>
      </c>
      <c r="J3255" t="s">
        <v>7557</v>
      </c>
      <c r="K3255" t="s">
        <v>763</v>
      </c>
      <c r="L3255" t="s">
        <v>16367</v>
      </c>
      <c r="M3255">
        <v>89</v>
      </c>
      <c r="N3255">
        <v>3.14</v>
      </c>
      <c r="O3255" t="s">
        <v>602</v>
      </c>
      <c r="P3255" t="s">
        <v>1826</v>
      </c>
      <c r="Q3255" t="s">
        <v>16368</v>
      </c>
      <c r="R3255" t="s">
        <v>936</v>
      </c>
      <c r="W3255" t="s">
        <v>1706</v>
      </c>
      <c r="Z3255" t="s">
        <v>108</v>
      </c>
      <c r="AA3255" t="s">
        <v>114</v>
      </c>
      <c r="AB3255" t="s">
        <v>47</v>
      </c>
      <c r="AC3255" t="s">
        <v>114</v>
      </c>
      <c r="AD3255" t="s">
        <v>114</v>
      </c>
      <c r="AE3255" t="s">
        <v>833</v>
      </c>
      <c r="AF3255" t="s">
        <v>114</v>
      </c>
      <c r="AH3255" t="s">
        <v>538</v>
      </c>
      <c r="AI3255" t="s">
        <v>68</v>
      </c>
      <c r="AK3255" t="s">
        <v>2895</v>
      </c>
      <c r="AL3255" t="s">
        <v>71</v>
      </c>
      <c r="AM3255">
        <v>70</v>
      </c>
      <c r="AN3255" t="s">
        <v>16369</v>
      </c>
    </row>
    <row r="3256" spans="1:40" x14ac:dyDescent="0.25">
      <c r="A3256" t="s">
        <v>15017</v>
      </c>
      <c r="B3256" t="s">
        <v>16370</v>
      </c>
      <c r="C3256" t="s">
        <v>227</v>
      </c>
      <c r="D3256" t="s">
        <v>130</v>
      </c>
      <c r="E3256" t="s">
        <v>44</v>
      </c>
      <c r="G3256" t="s">
        <v>306</v>
      </c>
      <c r="H3256" t="s">
        <v>713</v>
      </c>
      <c r="I3256" t="s">
        <v>713</v>
      </c>
      <c r="J3256" t="s">
        <v>837</v>
      </c>
      <c r="K3256" t="s">
        <v>763</v>
      </c>
      <c r="L3256" t="s">
        <v>16371</v>
      </c>
      <c r="M3256">
        <v>176</v>
      </c>
      <c r="N3256">
        <v>6.21</v>
      </c>
      <c r="O3256" t="s">
        <v>602</v>
      </c>
      <c r="P3256" t="s">
        <v>505</v>
      </c>
      <c r="Q3256" t="s">
        <v>12522</v>
      </c>
      <c r="R3256" t="s">
        <v>877</v>
      </c>
      <c r="S3256" t="s">
        <v>5244</v>
      </c>
      <c r="T3256" t="s">
        <v>744</v>
      </c>
      <c r="U3256" t="s">
        <v>11083</v>
      </c>
      <c r="V3256" t="s">
        <v>593</v>
      </c>
      <c r="W3256" t="s">
        <v>114</v>
      </c>
      <c r="X3256" t="s">
        <v>170</v>
      </c>
      <c r="Y3256" t="s">
        <v>6283</v>
      </c>
      <c r="Z3256" t="s">
        <v>223</v>
      </c>
      <c r="AA3256" t="s">
        <v>114</v>
      </c>
      <c r="AB3256" t="s">
        <v>47</v>
      </c>
      <c r="AC3256" t="s">
        <v>47</v>
      </c>
      <c r="AD3256" t="s">
        <v>747</v>
      </c>
      <c r="AE3256" t="s">
        <v>833</v>
      </c>
      <c r="AF3256" t="s">
        <v>92</v>
      </c>
      <c r="AH3256" t="s">
        <v>538</v>
      </c>
      <c r="AI3256" t="s">
        <v>68</v>
      </c>
      <c r="AJ3256" t="s">
        <v>146</v>
      </c>
      <c r="AK3256" t="s">
        <v>539</v>
      </c>
      <c r="AL3256" t="s">
        <v>71</v>
      </c>
      <c r="AM3256">
        <v>80</v>
      </c>
      <c r="AN3256" t="s">
        <v>16372</v>
      </c>
    </row>
    <row r="3257" spans="1:40" x14ac:dyDescent="0.25">
      <c r="A3257" t="s">
        <v>15017</v>
      </c>
      <c r="B3257" t="s">
        <v>16373</v>
      </c>
      <c r="C3257" t="s">
        <v>227</v>
      </c>
      <c r="D3257" t="s">
        <v>130</v>
      </c>
      <c r="E3257" t="s">
        <v>233</v>
      </c>
      <c r="G3257" t="s">
        <v>650</v>
      </c>
      <c r="H3257" t="s">
        <v>713</v>
      </c>
      <c r="I3257" t="s">
        <v>713</v>
      </c>
      <c r="J3257" t="s">
        <v>7557</v>
      </c>
      <c r="K3257" t="s">
        <v>763</v>
      </c>
      <c r="L3257" t="s">
        <v>16371</v>
      </c>
      <c r="M3257">
        <v>178</v>
      </c>
      <c r="N3257">
        <v>6.28</v>
      </c>
      <c r="O3257" t="s">
        <v>602</v>
      </c>
      <c r="P3257" t="s">
        <v>505</v>
      </c>
      <c r="Q3257" t="s">
        <v>12522</v>
      </c>
      <c r="R3257" t="s">
        <v>877</v>
      </c>
      <c r="S3257" t="s">
        <v>5244</v>
      </c>
      <c r="T3257" t="s">
        <v>744</v>
      </c>
      <c r="U3257" t="s">
        <v>11083</v>
      </c>
      <c r="V3257" t="s">
        <v>593</v>
      </c>
      <c r="W3257" t="s">
        <v>114</v>
      </c>
      <c r="X3257" t="s">
        <v>170</v>
      </c>
      <c r="Y3257" t="s">
        <v>6283</v>
      </c>
      <c r="Z3257" t="s">
        <v>223</v>
      </c>
      <c r="AA3257" t="s">
        <v>114</v>
      </c>
      <c r="AB3257" t="s">
        <v>47</v>
      </c>
      <c r="AC3257" t="s">
        <v>47</v>
      </c>
      <c r="AD3257" t="s">
        <v>747</v>
      </c>
      <c r="AE3257" t="s">
        <v>833</v>
      </c>
      <c r="AF3257" t="s">
        <v>92</v>
      </c>
      <c r="AH3257" t="s">
        <v>538</v>
      </c>
      <c r="AI3257" t="s">
        <v>68</v>
      </c>
      <c r="AJ3257" t="s">
        <v>146</v>
      </c>
      <c r="AK3257" t="s">
        <v>539</v>
      </c>
      <c r="AL3257" t="s">
        <v>71</v>
      </c>
      <c r="AN3257" t="s">
        <v>16374</v>
      </c>
    </row>
    <row r="3258" spans="1:40" x14ac:dyDescent="0.25">
      <c r="A3258" t="s">
        <v>15017</v>
      </c>
      <c r="B3258" t="s">
        <v>16375</v>
      </c>
      <c r="C3258" t="s">
        <v>227</v>
      </c>
      <c r="D3258" t="s">
        <v>130</v>
      </c>
      <c r="E3258" t="s">
        <v>233</v>
      </c>
      <c r="G3258" t="s">
        <v>583</v>
      </c>
      <c r="H3258" t="s">
        <v>713</v>
      </c>
      <c r="I3258" t="s">
        <v>713</v>
      </c>
      <c r="J3258" t="s">
        <v>837</v>
      </c>
      <c r="K3258" t="s">
        <v>763</v>
      </c>
      <c r="L3258" t="s">
        <v>16376</v>
      </c>
      <c r="M3258">
        <v>157</v>
      </c>
      <c r="N3258">
        <v>5.54</v>
      </c>
      <c r="O3258" t="s">
        <v>602</v>
      </c>
      <c r="P3258" t="s">
        <v>505</v>
      </c>
      <c r="Q3258" t="s">
        <v>926</v>
      </c>
      <c r="R3258" t="s">
        <v>927</v>
      </c>
      <c r="S3258" t="s">
        <v>16377</v>
      </c>
      <c r="T3258" t="s">
        <v>744</v>
      </c>
      <c r="U3258" t="s">
        <v>11083</v>
      </c>
      <c r="V3258" t="s">
        <v>593</v>
      </c>
      <c r="W3258" t="s">
        <v>114</v>
      </c>
      <c r="X3258" t="s">
        <v>170</v>
      </c>
      <c r="Y3258" t="s">
        <v>6283</v>
      </c>
      <c r="Z3258" t="s">
        <v>929</v>
      </c>
      <c r="AA3258" t="s">
        <v>114</v>
      </c>
      <c r="AB3258" t="s">
        <v>47</v>
      </c>
      <c r="AC3258" t="s">
        <v>47</v>
      </c>
      <c r="AD3258" t="s">
        <v>747</v>
      </c>
      <c r="AE3258" t="s">
        <v>833</v>
      </c>
      <c r="AF3258" t="s">
        <v>92</v>
      </c>
      <c r="AH3258" t="s">
        <v>538</v>
      </c>
      <c r="AI3258" t="s">
        <v>68</v>
      </c>
      <c r="AJ3258" t="s">
        <v>146</v>
      </c>
      <c r="AK3258" t="s">
        <v>539</v>
      </c>
      <c r="AL3258" t="s">
        <v>71</v>
      </c>
      <c r="AM3258">
        <v>120</v>
      </c>
      <c r="AN3258" t="s">
        <v>16378</v>
      </c>
    </row>
    <row r="3259" spans="1:40" x14ac:dyDescent="0.25">
      <c r="A3259" t="s">
        <v>15017</v>
      </c>
      <c r="B3259" t="s">
        <v>16379</v>
      </c>
      <c r="C3259" t="s">
        <v>825</v>
      </c>
      <c r="D3259" t="s">
        <v>130</v>
      </c>
      <c r="H3259" t="s">
        <v>713</v>
      </c>
      <c r="I3259" t="s">
        <v>713</v>
      </c>
      <c r="J3259" t="s">
        <v>7566</v>
      </c>
      <c r="K3259" t="s">
        <v>763</v>
      </c>
      <c r="L3259" t="s">
        <v>16318</v>
      </c>
      <c r="M3259">
        <v>92.5</v>
      </c>
      <c r="N3259">
        <v>3.25</v>
      </c>
      <c r="O3259" t="s">
        <v>602</v>
      </c>
      <c r="P3259" t="s">
        <v>1297</v>
      </c>
      <c r="Q3259" t="s">
        <v>16319</v>
      </c>
      <c r="R3259" t="s">
        <v>2002</v>
      </c>
      <c r="W3259" t="s">
        <v>2078</v>
      </c>
      <c r="X3259" t="s">
        <v>16380</v>
      </c>
      <c r="Z3259" t="s">
        <v>108</v>
      </c>
      <c r="AA3259" t="s">
        <v>114</v>
      </c>
      <c r="AB3259" t="s">
        <v>47</v>
      </c>
      <c r="AC3259" t="s">
        <v>47</v>
      </c>
      <c r="AD3259" t="s">
        <v>114</v>
      </c>
      <c r="AE3259" t="s">
        <v>833</v>
      </c>
      <c r="AF3259" t="s">
        <v>114</v>
      </c>
      <c r="AH3259" t="s">
        <v>67</v>
      </c>
      <c r="AI3259" t="s">
        <v>68</v>
      </c>
      <c r="AK3259" t="s">
        <v>2895</v>
      </c>
      <c r="AL3259" t="s">
        <v>95</v>
      </c>
      <c r="AM3259">
        <v>50</v>
      </c>
      <c r="AN3259" t="s">
        <v>16381</v>
      </c>
    </row>
    <row r="3260" spans="1:40" x14ac:dyDescent="0.25">
      <c r="A3260" t="s">
        <v>15017</v>
      </c>
      <c r="B3260" t="s">
        <v>16382</v>
      </c>
      <c r="C3260" t="s">
        <v>227</v>
      </c>
      <c r="D3260" t="s">
        <v>130</v>
      </c>
      <c r="E3260" t="s">
        <v>151</v>
      </c>
      <c r="G3260" t="s">
        <v>806</v>
      </c>
      <c r="H3260" t="s">
        <v>1588</v>
      </c>
      <c r="I3260" t="s">
        <v>1588</v>
      </c>
      <c r="J3260" t="s">
        <v>16383</v>
      </c>
      <c r="K3260" t="s">
        <v>763</v>
      </c>
      <c r="L3260" t="s">
        <v>16307</v>
      </c>
      <c r="M3260">
        <v>132</v>
      </c>
      <c r="N3260">
        <v>4.66</v>
      </c>
      <c r="O3260" t="s">
        <v>602</v>
      </c>
      <c r="P3260" t="s">
        <v>308</v>
      </c>
      <c r="Q3260" t="s">
        <v>16384</v>
      </c>
      <c r="R3260" t="s">
        <v>798</v>
      </c>
      <c r="S3260" t="s">
        <v>812</v>
      </c>
      <c r="T3260" t="s">
        <v>2163</v>
      </c>
      <c r="W3260" t="s">
        <v>756</v>
      </c>
      <c r="X3260" t="s">
        <v>1994</v>
      </c>
      <c r="Z3260" t="s">
        <v>284</v>
      </c>
      <c r="AA3260" t="s">
        <v>114</v>
      </c>
      <c r="AB3260" t="s">
        <v>47</v>
      </c>
      <c r="AC3260" t="s">
        <v>47</v>
      </c>
      <c r="AD3260" t="s">
        <v>16385</v>
      </c>
      <c r="AE3260" t="s">
        <v>833</v>
      </c>
      <c r="AF3260" t="s">
        <v>92</v>
      </c>
      <c r="AH3260" t="s">
        <v>538</v>
      </c>
      <c r="AI3260" t="s">
        <v>68</v>
      </c>
      <c r="AJ3260" t="s">
        <v>146</v>
      </c>
      <c r="AK3260" t="s">
        <v>12922</v>
      </c>
      <c r="AL3260" t="s">
        <v>95</v>
      </c>
      <c r="AM3260">
        <v>100</v>
      </c>
      <c r="AN3260" t="s">
        <v>16386</v>
      </c>
    </row>
    <row r="3261" spans="1:40" x14ac:dyDescent="0.25">
      <c r="A3261" t="s">
        <v>15017</v>
      </c>
      <c r="B3261" t="s">
        <v>16387</v>
      </c>
      <c r="C3261" t="s">
        <v>1973</v>
      </c>
      <c r="D3261" t="s">
        <v>1974</v>
      </c>
      <c r="E3261" t="s">
        <v>1975</v>
      </c>
      <c r="G3261" t="s">
        <v>6318</v>
      </c>
      <c r="H3261" t="s">
        <v>114</v>
      </c>
      <c r="I3261" t="s">
        <v>114</v>
      </c>
      <c r="J3261" t="s">
        <v>7557</v>
      </c>
      <c r="K3261" t="s">
        <v>763</v>
      </c>
      <c r="L3261" t="s">
        <v>16388</v>
      </c>
      <c r="M3261">
        <v>128</v>
      </c>
      <c r="N3261">
        <v>4.5199999999999996</v>
      </c>
      <c r="O3261" t="s">
        <v>602</v>
      </c>
      <c r="P3261" t="s">
        <v>1297</v>
      </c>
      <c r="Q3261" t="s">
        <v>11424</v>
      </c>
      <c r="R3261" t="s">
        <v>811</v>
      </c>
      <c r="W3261" t="s">
        <v>1706</v>
      </c>
      <c r="Z3261" t="s">
        <v>968</v>
      </c>
      <c r="AA3261" t="s">
        <v>114</v>
      </c>
      <c r="AB3261" t="s">
        <v>47</v>
      </c>
      <c r="AC3261" t="s">
        <v>114</v>
      </c>
      <c r="AD3261" t="s">
        <v>114</v>
      </c>
      <c r="AE3261" t="s">
        <v>833</v>
      </c>
      <c r="AF3261" t="s">
        <v>259</v>
      </c>
      <c r="AH3261" t="s">
        <v>114</v>
      </c>
      <c r="AI3261" t="s">
        <v>68</v>
      </c>
      <c r="AK3261" t="s">
        <v>759</v>
      </c>
      <c r="AL3261" t="s">
        <v>71</v>
      </c>
      <c r="AM3261">
        <v>60</v>
      </c>
      <c r="AN3261" t="s">
        <v>16389</v>
      </c>
    </row>
    <row r="3262" spans="1:40" x14ac:dyDescent="0.25">
      <c r="A3262" t="s">
        <v>15017</v>
      </c>
      <c r="B3262" t="s">
        <v>16390</v>
      </c>
      <c r="C3262" t="s">
        <v>1973</v>
      </c>
      <c r="D3262" t="s">
        <v>1974</v>
      </c>
      <c r="E3262" t="s">
        <v>1975</v>
      </c>
      <c r="G3262" t="s">
        <v>6318</v>
      </c>
      <c r="H3262" t="s">
        <v>114</v>
      </c>
      <c r="I3262" t="s">
        <v>114</v>
      </c>
      <c r="J3262" t="s">
        <v>8864</v>
      </c>
      <c r="K3262" t="s">
        <v>763</v>
      </c>
      <c r="L3262" t="s">
        <v>16348</v>
      </c>
      <c r="M3262">
        <v>153</v>
      </c>
      <c r="N3262">
        <v>5.4</v>
      </c>
      <c r="O3262" t="s">
        <v>602</v>
      </c>
      <c r="P3262" t="s">
        <v>6310</v>
      </c>
      <c r="Q3262" t="s">
        <v>12690</v>
      </c>
      <c r="R3262" t="s">
        <v>798</v>
      </c>
      <c r="S3262" t="s">
        <v>812</v>
      </c>
      <c r="T3262" t="s">
        <v>2163</v>
      </c>
      <c r="W3262" t="s">
        <v>141</v>
      </c>
      <c r="X3262" t="s">
        <v>1994</v>
      </c>
      <c r="Z3262" t="s">
        <v>890</v>
      </c>
      <c r="AA3262" t="s">
        <v>114</v>
      </c>
      <c r="AB3262" t="s">
        <v>47</v>
      </c>
      <c r="AC3262" t="s">
        <v>47</v>
      </c>
      <c r="AD3262" t="s">
        <v>815</v>
      </c>
      <c r="AE3262" t="s">
        <v>833</v>
      </c>
      <c r="AF3262" t="s">
        <v>92</v>
      </c>
      <c r="AH3262" t="s">
        <v>114</v>
      </c>
      <c r="AI3262" t="s">
        <v>1276</v>
      </c>
      <c r="AJ3262" t="s">
        <v>146</v>
      </c>
      <c r="AK3262" t="s">
        <v>539</v>
      </c>
      <c r="AL3262" t="s">
        <v>1030</v>
      </c>
      <c r="AM3262">
        <v>60</v>
      </c>
      <c r="AN3262" t="s">
        <v>16391</v>
      </c>
    </row>
    <row r="3263" spans="1:40" x14ac:dyDescent="0.25">
      <c r="A3263" t="s">
        <v>15017</v>
      </c>
      <c r="B3263" t="s">
        <v>16392</v>
      </c>
      <c r="C3263" t="s">
        <v>1973</v>
      </c>
      <c r="D3263" t="s">
        <v>1974</v>
      </c>
      <c r="E3263" t="s">
        <v>1975</v>
      </c>
      <c r="G3263" t="s">
        <v>6318</v>
      </c>
      <c r="H3263" t="s">
        <v>114</v>
      </c>
      <c r="I3263" t="s">
        <v>114</v>
      </c>
      <c r="J3263" t="s">
        <v>16393</v>
      </c>
      <c r="K3263" t="s">
        <v>763</v>
      </c>
      <c r="L3263" t="s">
        <v>16247</v>
      </c>
      <c r="M3263">
        <v>130</v>
      </c>
      <c r="N3263">
        <v>4.59</v>
      </c>
      <c r="O3263" t="s">
        <v>602</v>
      </c>
      <c r="P3263" t="s">
        <v>505</v>
      </c>
      <c r="Q3263" t="s">
        <v>16139</v>
      </c>
      <c r="R3263" t="s">
        <v>798</v>
      </c>
      <c r="S3263" t="s">
        <v>812</v>
      </c>
      <c r="T3263" t="s">
        <v>2163</v>
      </c>
      <c r="W3263" t="s">
        <v>141</v>
      </c>
      <c r="Z3263" t="s">
        <v>890</v>
      </c>
      <c r="AA3263" t="s">
        <v>114</v>
      </c>
      <c r="AB3263" t="s">
        <v>47</v>
      </c>
      <c r="AC3263" t="s">
        <v>47</v>
      </c>
      <c r="AD3263" t="s">
        <v>815</v>
      </c>
      <c r="AE3263" t="s">
        <v>609</v>
      </c>
      <c r="AF3263" t="s">
        <v>92</v>
      </c>
      <c r="AI3263" t="s">
        <v>1276</v>
      </c>
      <c r="AJ3263" t="s">
        <v>146</v>
      </c>
      <c r="AK3263" t="s">
        <v>539</v>
      </c>
      <c r="AL3263" t="s">
        <v>1030</v>
      </c>
      <c r="AM3263">
        <v>50</v>
      </c>
      <c r="AN3263" t="s">
        <v>16394</v>
      </c>
    </row>
    <row r="3264" spans="1:40" x14ac:dyDescent="0.25">
      <c r="A3264" t="s">
        <v>15017</v>
      </c>
      <c r="B3264" t="s">
        <v>16395</v>
      </c>
      <c r="C3264" t="s">
        <v>227</v>
      </c>
      <c r="D3264" t="s">
        <v>130</v>
      </c>
      <c r="E3264" t="s">
        <v>9256</v>
      </c>
      <c r="G3264" t="s">
        <v>650</v>
      </c>
      <c r="H3264" t="s">
        <v>713</v>
      </c>
      <c r="I3264" t="s">
        <v>713</v>
      </c>
      <c r="J3264" t="s">
        <v>16393</v>
      </c>
      <c r="K3264" t="s">
        <v>763</v>
      </c>
      <c r="L3264" t="s">
        <v>16355</v>
      </c>
      <c r="M3264">
        <v>129</v>
      </c>
      <c r="N3264">
        <v>4.55</v>
      </c>
      <c r="O3264" t="s">
        <v>602</v>
      </c>
      <c r="P3264" t="s">
        <v>588</v>
      </c>
      <c r="Q3264" t="s">
        <v>2222</v>
      </c>
      <c r="R3264" t="s">
        <v>798</v>
      </c>
      <c r="S3264" t="s">
        <v>812</v>
      </c>
      <c r="T3264" t="s">
        <v>2163</v>
      </c>
      <c r="W3264" t="s">
        <v>756</v>
      </c>
      <c r="X3264" t="s">
        <v>16356</v>
      </c>
      <c r="Z3264" t="s">
        <v>890</v>
      </c>
      <c r="AA3264" t="s">
        <v>114</v>
      </c>
      <c r="AB3264" t="s">
        <v>47</v>
      </c>
      <c r="AC3264" t="s">
        <v>47</v>
      </c>
      <c r="AD3264" t="s">
        <v>815</v>
      </c>
      <c r="AE3264" t="s">
        <v>833</v>
      </c>
      <c r="AF3264" t="s">
        <v>92</v>
      </c>
      <c r="AH3264" t="s">
        <v>538</v>
      </c>
      <c r="AI3264" t="s">
        <v>68</v>
      </c>
      <c r="AJ3264" t="s">
        <v>146</v>
      </c>
      <c r="AK3264" t="s">
        <v>539</v>
      </c>
      <c r="AL3264" t="s">
        <v>16396</v>
      </c>
      <c r="AM3264">
        <v>110</v>
      </c>
      <c r="AN3264" t="s">
        <v>16397</v>
      </c>
    </row>
    <row r="3265" spans="1:40" x14ac:dyDescent="0.25">
      <c r="A3265" t="s">
        <v>15017</v>
      </c>
      <c r="B3265" t="s">
        <v>16398</v>
      </c>
      <c r="C3265" t="s">
        <v>227</v>
      </c>
      <c r="D3265" t="s">
        <v>130</v>
      </c>
      <c r="E3265" t="s">
        <v>151</v>
      </c>
      <c r="G3265" t="s">
        <v>650</v>
      </c>
      <c r="H3265" t="s">
        <v>713</v>
      </c>
      <c r="I3265" t="s">
        <v>713</v>
      </c>
      <c r="J3265" t="s">
        <v>16399</v>
      </c>
      <c r="K3265" t="s">
        <v>763</v>
      </c>
      <c r="L3265" t="s">
        <v>16355</v>
      </c>
      <c r="M3265">
        <v>129</v>
      </c>
      <c r="N3265">
        <v>4.55</v>
      </c>
      <c r="O3265" t="s">
        <v>602</v>
      </c>
      <c r="P3265" t="s">
        <v>588</v>
      </c>
      <c r="Q3265" t="s">
        <v>2222</v>
      </c>
      <c r="R3265" t="s">
        <v>798</v>
      </c>
      <c r="S3265" t="s">
        <v>799</v>
      </c>
      <c r="T3265" t="s">
        <v>800</v>
      </c>
      <c r="U3265" t="s">
        <v>813</v>
      </c>
      <c r="V3265" t="s">
        <v>593</v>
      </c>
      <c r="W3265" t="s">
        <v>756</v>
      </c>
      <c r="X3265" t="s">
        <v>16356</v>
      </c>
      <c r="Y3265" t="s">
        <v>416</v>
      </c>
      <c r="Z3265" t="s">
        <v>11325</v>
      </c>
      <c r="AA3265" t="s">
        <v>114</v>
      </c>
      <c r="AB3265" t="s">
        <v>47</v>
      </c>
      <c r="AC3265" t="s">
        <v>47</v>
      </c>
      <c r="AD3265" t="s">
        <v>815</v>
      </c>
      <c r="AE3265" t="s">
        <v>833</v>
      </c>
      <c r="AF3265" t="s">
        <v>92</v>
      </c>
      <c r="AH3265" t="s">
        <v>538</v>
      </c>
      <c r="AI3265" t="s">
        <v>1276</v>
      </c>
      <c r="AJ3265" t="s">
        <v>146</v>
      </c>
      <c r="AK3265" t="s">
        <v>539</v>
      </c>
      <c r="AL3265" t="s">
        <v>16400</v>
      </c>
      <c r="AM3265">
        <v>100</v>
      </c>
      <c r="AN3265" t="s">
        <v>16401</v>
      </c>
    </row>
    <row r="3266" spans="1:40" x14ac:dyDescent="0.25">
      <c r="A3266" t="s">
        <v>15017</v>
      </c>
      <c r="B3266" t="s">
        <v>16402</v>
      </c>
      <c r="C3266" t="s">
        <v>227</v>
      </c>
      <c r="D3266" t="s">
        <v>130</v>
      </c>
      <c r="E3266" t="s">
        <v>151</v>
      </c>
      <c r="G3266" t="s">
        <v>16265</v>
      </c>
      <c r="H3266" t="s">
        <v>713</v>
      </c>
      <c r="I3266" t="s">
        <v>713</v>
      </c>
      <c r="J3266" t="s">
        <v>6250</v>
      </c>
      <c r="K3266" t="s">
        <v>16281</v>
      </c>
      <c r="L3266" t="s">
        <v>16403</v>
      </c>
      <c r="O3266" t="s">
        <v>602</v>
      </c>
      <c r="P3266" t="s">
        <v>16404</v>
      </c>
      <c r="Q3266" t="s">
        <v>16405</v>
      </c>
      <c r="R3266" t="s">
        <v>877</v>
      </c>
      <c r="S3266" t="s">
        <v>5244</v>
      </c>
      <c r="T3266" t="s">
        <v>744</v>
      </c>
      <c r="U3266" t="s">
        <v>866</v>
      </c>
      <c r="V3266" t="s">
        <v>593</v>
      </c>
      <c r="W3266" t="s">
        <v>114</v>
      </c>
      <c r="X3266" t="s">
        <v>105</v>
      </c>
      <c r="Z3266" t="s">
        <v>223</v>
      </c>
      <c r="AA3266" t="s">
        <v>114</v>
      </c>
      <c r="AB3266" t="s">
        <v>47</v>
      </c>
      <c r="AC3266" t="s">
        <v>47</v>
      </c>
      <c r="AD3266" t="s">
        <v>16406</v>
      </c>
      <c r="AE3266" t="s">
        <v>853</v>
      </c>
      <c r="AF3266" t="s">
        <v>92</v>
      </c>
      <c r="AH3266" t="s">
        <v>526</v>
      </c>
      <c r="AI3266" t="s">
        <v>68</v>
      </c>
      <c r="AJ3266" t="s">
        <v>69</v>
      </c>
      <c r="AK3266" t="s">
        <v>539</v>
      </c>
      <c r="AL3266" t="s">
        <v>71</v>
      </c>
      <c r="AM3266">
        <v>120</v>
      </c>
      <c r="AN3266" t="s">
        <v>16407</v>
      </c>
    </row>
    <row r="3267" spans="1:40" x14ac:dyDescent="0.25">
      <c r="A3267" t="s">
        <v>15017</v>
      </c>
      <c r="B3267" t="s">
        <v>5952</v>
      </c>
      <c r="C3267" t="s">
        <v>972</v>
      </c>
      <c r="D3267" t="s">
        <v>130</v>
      </c>
      <c r="E3267" t="s">
        <v>2623</v>
      </c>
      <c r="G3267" t="s">
        <v>2180</v>
      </c>
      <c r="H3267" t="s">
        <v>713</v>
      </c>
      <c r="I3267" t="s">
        <v>713</v>
      </c>
      <c r="J3267" t="s">
        <v>16408</v>
      </c>
      <c r="K3267" t="s">
        <v>763</v>
      </c>
      <c r="L3267" t="s">
        <v>16409</v>
      </c>
      <c r="M3267">
        <v>86</v>
      </c>
      <c r="N3267">
        <v>3.03</v>
      </c>
      <c r="O3267" t="s">
        <v>602</v>
      </c>
      <c r="P3267" t="s">
        <v>2422</v>
      </c>
      <c r="Q3267" t="s">
        <v>3849</v>
      </c>
      <c r="R3267" t="s">
        <v>2255</v>
      </c>
      <c r="W3267" t="s">
        <v>2087</v>
      </c>
      <c r="X3267" t="s">
        <v>2470</v>
      </c>
      <c r="Z3267" t="s">
        <v>270</v>
      </c>
      <c r="AA3267" t="s">
        <v>114</v>
      </c>
      <c r="AB3267" t="s">
        <v>47</v>
      </c>
      <c r="AC3267" t="s">
        <v>114</v>
      </c>
      <c r="AD3267" t="s">
        <v>114</v>
      </c>
      <c r="AE3267" t="s">
        <v>47</v>
      </c>
      <c r="AF3267" t="s">
        <v>114</v>
      </c>
      <c r="AH3267" t="s">
        <v>67</v>
      </c>
      <c r="AI3267" t="s">
        <v>1276</v>
      </c>
      <c r="AK3267" t="s">
        <v>2895</v>
      </c>
      <c r="AL3267" t="s">
        <v>3854</v>
      </c>
      <c r="AN3267" t="s">
        <v>16410</v>
      </c>
    </row>
    <row r="3268" spans="1:40" x14ac:dyDescent="0.25">
      <c r="A3268" t="s">
        <v>15017</v>
      </c>
      <c r="B3268" t="s">
        <v>16411</v>
      </c>
      <c r="C3268" t="s">
        <v>227</v>
      </c>
      <c r="D3268" t="s">
        <v>130</v>
      </c>
      <c r="E3268" t="s">
        <v>2202</v>
      </c>
      <c r="G3268" t="s">
        <v>845</v>
      </c>
      <c r="H3268" t="s">
        <v>713</v>
      </c>
      <c r="I3268" t="s">
        <v>713</v>
      </c>
      <c r="J3268" t="s">
        <v>16412</v>
      </c>
      <c r="K3268" t="s">
        <v>763</v>
      </c>
      <c r="L3268" t="s">
        <v>16413</v>
      </c>
      <c r="M3268">
        <v>119</v>
      </c>
      <c r="N3268">
        <v>4.2</v>
      </c>
      <c r="O3268" t="s">
        <v>602</v>
      </c>
      <c r="P3268" t="s">
        <v>809</v>
      </c>
      <c r="Q3268" t="s">
        <v>16414</v>
      </c>
      <c r="R3268" t="s">
        <v>1299</v>
      </c>
      <c r="W3268" t="s">
        <v>1706</v>
      </c>
      <c r="X3268" t="s">
        <v>2346</v>
      </c>
      <c r="Z3268" t="s">
        <v>108</v>
      </c>
      <c r="AA3268" t="s">
        <v>114</v>
      </c>
      <c r="AB3268" t="s">
        <v>47</v>
      </c>
      <c r="AC3268" t="s">
        <v>114</v>
      </c>
      <c r="AD3268" t="s">
        <v>114</v>
      </c>
      <c r="AE3268" t="s">
        <v>853</v>
      </c>
      <c r="AF3268" t="s">
        <v>114</v>
      </c>
      <c r="AH3268" t="s">
        <v>67</v>
      </c>
      <c r="AI3268" t="s">
        <v>68</v>
      </c>
      <c r="AJ3268" t="s">
        <v>126</v>
      </c>
      <c r="AK3268" t="s">
        <v>2837</v>
      </c>
      <c r="AL3268" t="s">
        <v>16415</v>
      </c>
      <c r="AM3268">
        <v>40</v>
      </c>
      <c r="AN3268" t="s">
        <v>16416</v>
      </c>
    </row>
    <row r="3269" spans="1:40" x14ac:dyDescent="0.25">
      <c r="A3269" t="s">
        <v>15017</v>
      </c>
      <c r="B3269" t="s">
        <v>16417</v>
      </c>
      <c r="C3269" t="s">
        <v>227</v>
      </c>
      <c r="D3269" t="s">
        <v>130</v>
      </c>
      <c r="E3269" t="s">
        <v>898</v>
      </c>
      <c r="G3269" t="s">
        <v>845</v>
      </c>
      <c r="H3269" t="s">
        <v>713</v>
      </c>
      <c r="I3269" t="s">
        <v>713</v>
      </c>
      <c r="J3269" t="s">
        <v>6277</v>
      </c>
      <c r="K3269" t="s">
        <v>763</v>
      </c>
      <c r="L3269" t="s">
        <v>16418</v>
      </c>
      <c r="M3269">
        <v>132</v>
      </c>
      <c r="N3269">
        <v>4.66</v>
      </c>
      <c r="O3269" t="s">
        <v>602</v>
      </c>
      <c r="P3269" t="s">
        <v>934</v>
      </c>
      <c r="Q3269" t="s">
        <v>16419</v>
      </c>
      <c r="R3269" t="s">
        <v>1299</v>
      </c>
      <c r="W3269" t="s">
        <v>1706</v>
      </c>
      <c r="X3269" t="s">
        <v>2240</v>
      </c>
      <c r="Z3269" t="s">
        <v>869</v>
      </c>
      <c r="AA3269" t="s">
        <v>114</v>
      </c>
      <c r="AB3269" t="s">
        <v>47</v>
      </c>
      <c r="AC3269" t="s">
        <v>114</v>
      </c>
      <c r="AD3269" t="s">
        <v>114</v>
      </c>
      <c r="AE3269" t="s">
        <v>833</v>
      </c>
      <c r="AF3269" t="s">
        <v>114</v>
      </c>
      <c r="AH3269" t="s">
        <v>526</v>
      </c>
      <c r="AI3269" t="s">
        <v>68</v>
      </c>
      <c r="AK3269" t="s">
        <v>2895</v>
      </c>
      <c r="AL3269" t="s">
        <v>71</v>
      </c>
      <c r="AM3269">
        <v>50</v>
      </c>
      <c r="AN3269" t="s">
        <v>16420</v>
      </c>
    </row>
    <row r="3270" spans="1:40" x14ac:dyDescent="0.25">
      <c r="A3270" t="s">
        <v>15017</v>
      </c>
      <c r="B3270" t="s">
        <v>16421</v>
      </c>
      <c r="C3270" t="s">
        <v>825</v>
      </c>
      <c r="D3270" t="s">
        <v>531</v>
      </c>
      <c r="H3270" t="s">
        <v>713</v>
      </c>
      <c r="I3270" t="s">
        <v>713</v>
      </c>
      <c r="J3270" t="s">
        <v>6277</v>
      </c>
      <c r="K3270" t="s">
        <v>763</v>
      </c>
      <c r="L3270" t="s">
        <v>16422</v>
      </c>
      <c r="M3270">
        <v>111</v>
      </c>
      <c r="N3270">
        <v>3.92</v>
      </c>
      <c r="O3270" t="s">
        <v>602</v>
      </c>
      <c r="P3270" t="s">
        <v>1297</v>
      </c>
      <c r="Q3270" t="s">
        <v>16423</v>
      </c>
      <c r="R3270" t="s">
        <v>1299</v>
      </c>
      <c r="W3270" t="s">
        <v>1706</v>
      </c>
      <c r="Z3270" t="s">
        <v>108</v>
      </c>
      <c r="AA3270" t="s">
        <v>114</v>
      </c>
      <c r="AB3270" t="s">
        <v>47</v>
      </c>
      <c r="AC3270" t="s">
        <v>114</v>
      </c>
      <c r="AD3270" t="s">
        <v>114</v>
      </c>
      <c r="AE3270" t="s">
        <v>853</v>
      </c>
      <c r="AF3270" t="s">
        <v>114</v>
      </c>
      <c r="AH3270" t="s">
        <v>526</v>
      </c>
      <c r="AI3270">
        <v>2</v>
      </c>
      <c r="AK3270" t="s">
        <v>2629</v>
      </c>
      <c r="AL3270" t="s">
        <v>16424</v>
      </c>
      <c r="AM3270">
        <v>30</v>
      </c>
      <c r="AN3270" t="s">
        <v>16425</v>
      </c>
    </row>
    <row r="3271" spans="1:40" x14ac:dyDescent="0.25">
      <c r="A3271" t="s">
        <v>15017</v>
      </c>
      <c r="B3271" t="s">
        <v>16426</v>
      </c>
      <c r="C3271" t="s">
        <v>227</v>
      </c>
      <c r="D3271" t="s">
        <v>531</v>
      </c>
      <c r="E3271" t="s">
        <v>16427</v>
      </c>
      <c r="G3271" t="s">
        <v>845</v>
      </c>
      <c r="H3271" t="s">
        <v>713</v>
      </c>
      <c r="I3271" t="s">
        <v>713</v>
      </c>
      <c r="J3271" t="s">
        <v>6277</v>
      </c>
      <c r="K3271" t="s">
        <v>763</v>
      </c>
      <c r="L3271" t="s">
        <v>16428</v>
      </c>
      <c r="M3271">
        <v>127</v>
      </c>
      <c r="N3271">
        <v>4.4800000000000004</v>
      </c>
      <c r="O3271" t="s">
        <v>602</v>
      </c>
      <c r="P3271" t="s">
        <v>809</v>
      </c>
      <c r="Q3271" t="s">
        <v>16429</v>
      </c>
      <c r="R3271" t="s">
        <v>936</v>
      </c>
      <c r="W3271" t="s">
        <v>114</v>
      </c>
      <c r="Z3271" t="s">
        <v>536</v>
      </c>
      <c r="AA3271" t="s">
        <v>114</v>
      </c>
      <c r="AB3271" t="s">
        <v>47</v>
      </c>
      <c r="AC3271" t="s">
        <v>114</v>
      </c>
      <c r="AD3271" t="s">
        <v>114</v>
      </c>
      <c r="AE3271" t="s">
        <v>833</v>
      </c>
      <c r="AF3271" t="s">
        <v>114</v>
      </c>
      <c r="AH3271" t="s">
        <v>538</v>
      </c>
      <c r="AI3271" t="s">
        <v>68</v>
      </c>
      <c r="AK3271" t="s">
        <v>8861</v>
      </c>
      <c r="AL3271" t="s">
        <v>71</v>
      </c>
      <c r="AN3271" t="s">
        <v>16430</v>
      </c>
    </row>
    <row r="3272" spans="1:40" x14ac:dyDescent="0.25">
      <c r="A3272" t="s">
        <v>15017</v>
      </c>
      <c r="B3272" t="s">
        <v>16431</v>
      </c>
      <c r="C3272" t="s">
        <v>825</v>
      </c>
      <c r="D3272" t="s">
        <v>130</v>
      </c>
      <c r="H3272" t="s">
        <v>713</v>
      </c>
      <c r="I3272" t="s">
        <v>713</v>
      </c>
      <c r="J3272" t="s">
        <v>6287</v>
      </c>
      <c r="K3272" t="s">
        <v>763</v>
      </c>
      <c r="L3272" t="s">
        <v>16432</v>
      </c>
      <c r="O3272" t="s">
        <v>602</v>
      </c>
      <c r="P3272" t="s">
        <v>809</v>
      </c>
      <c r="Q3272" t="s">
        <v>16433</v>
      </c>
      <c r="R3272" t="s">
        <v>936</v>
      </c>
      <c r="W3272" t="s">
        <v>756</v>
      </c>
      <c r="Z3272" t="s">
        <v>536</v>
      </c>
      <c r="AA3272" t="s">
        <v>114</v>
      </c>
      <c r="AB3272" t="s">
        <v>47</v>
      </c>
      <c r="AC3272" t="s">
        <v>114</v>
      </c>
      <c r="AD3272" t="s">
        <v>114</v>
      </c>
      <c r="AE3272" t="s">
        <v>853</v>
      </c>
      <c r="AF3272" t="s">
        <v>114</v>
      </c>
      <c r="AH3272" t="s">
        <v>526</v>
      </c>
      <c r="AI3272">
        <v>2</v>
      </c>
      <c r="AK3272" t="s">
        <v>3750</v>
      </c>
      <c r="AL3272" t="s">
        <v>71</v>
      </c>
      <c r="AN3272" t="s">
        <v>16434</v>
      </c>
    </row>
    <row r="3273" spans="1:40" x14ac:dyDescent="0.25">
      <c r="A3273" t="s">
        <v>15017</v>
      </c>
      <c r="B3273" t="s">
        <v>16435</v>
      </c>
      <c r="C3273" t="s">
        <v>227</v>
      </c>
      <c r="D3273" t="s">
        <v>130</v>
      </c>
      <c r="E3273" t="s">
        <v>2202</v>
      </c>
      <c r="G3273" t="s">
        <v>845</v>
      </c>
      <c r="H3273" t="s">
        <v>713</v>
      </c>
      <c r="I3273" t="s">
        <v>713</v>
      </c>
      <c r="J3273" t="s">
        <v>819</v>
      </c>
      <c r="K3273" t="s">
        <v>763</v>
      </c>
      <c r="L3273" t="s">
        <v>16436</v>
      </c>
      <c r="M3273">
        <v>92.5</v>
      </c>
      <c r="N3273">
        <v>3.25</v>
      </c>
      <c r="O3273" t="s">
        <v>602</v>
      </c>
      <c r="P3273" t="s">
        <v>809</v>
      </c>
      <c r="Q3273" t="s">
        <v>12654</v>
      </c>
      <c r="R3273" t="s">
        <v>822</v>
      </c>
      <c r="W3273" t="s">
        <v>1706</v>
      </c>
      <c r="X3273" t="s">
        <v>3788</v>
      </c>
      <c r="Z3273" t="s">
        <v>108</v>
      </c>
      <c r="AA3273" t="s">
        <v>114</v>
      </c>
      <c r="AB3273" t="s">
        <v>47</v>
      </c>
      <c r="AC3273" t="s">
        <v>47</v>
      </c>
      <c r="AD3273" t="s">
        <v>114</v>
      </c>
      <c r="AE3273" t="s">
        <v>833</v>
      </c>
      <c r="AF3273" t="s">
        <v>114</v>
      </c>
      <c r="AH3273" t="s">
        <v>526</v>
      </c>
      <c r="AI3273" t="s">
        <v>68</v>
      </c>
      <c r="AJ3273" t="s">
        <v>126</v>
      </c>
      <c r="AK3273" t="s">
        <v>2895</v>
      </c>
      <c r="AL3273" t="s">
        <v>71</v>
      </c>
      <c r="AM3273">
        <v>50</v>
      </c>
      <c r="AN3273" t="s">
        <v>16437</v>
      </c>
    </row>
    <row r="3274" spans="1:40" x14ac:dyDescent="0.25">
      <c r="A3274" t="s">
        <v>15017</v>
      </c>
      <c r="B3274" t="s">
        <v>16438</v>
      </c>
      <c r="C3274" t="s">
        <v>227</v>
      </c>
      <c r="D3274" t="s">
        <v>130</v>
      </c>
      <c r="E3274" t="s">
        <v>151</v>
      </c>
      <c r="G3274" t="s">
        <v>845</v>
      </c>
      <c r="H3274" t="s">
        <v>713</v>
      </c>
      <c r="I3274" t="s">
        <v>713</v>
      </c>
      <c r="J3274" t="s">
        <v>16439</v>
      </c>
      <c r="K3274" t="s">
        <v>763</v>
      </c>
      <c r="L3274" t="s">
        <v>16440</v>
      </c>
      <c r="M3274">
        <v>92.5</v>
      </c>
      <c r="N3274">
        <v>3.25</v>
      </c>
      <c r="O3274" t="s">
        <v>602</v>
      </c>
      <c r="P3274" t="s">
        <v>809</v>
      </c>
      <c r="Q3274" t="s">
        <v>16441</v>
      </c>
      <c r="R3274" t="s">
        <v>822</v>
      </c>
      <c r="W3274" t="s">
        <v>1706</v>
      </c>
      <c r="X3274" t="s">
        <v>3788</v>
      </c>
      <c r="Z3274" t="s">
        <v>108</v>
      </c>
      <c r="AA3274" t="s">
        <v>114</v>
      </c>
      <c r="AB3274" t="s">
        <v>47</v>
      </c>
      <c r="AC3274" t="s">
        <v>47</v>
      </c>
      <c r="AD3274" t="s">
        <v>114</v>
      </c>
      <c r="AE3274" t="s">
        <v>833</v>
      </c>
      <c r="AF3274" t="s">
        <v>114</v>
      </c>
      <c r="AH3274" t="s">
        <v>526</v>
      </c>
      <c r="AI3274" t="s">
        <v>68</v>
      </c>
      <c r="AJ3274" t="s">
        <v>126</v>
      </c>
      <c r="AK3274" t="s">
        <v>2895</v>
      </c>
      <c r="AL3274" t="s">
        <v>16442</v>
      </c>
      <c r="AM3274">
        <v>50</v>
      </c>
      <c r="AN3274" t="s">
        <v>16443</v>
      </c>
    </row>
    <row r="3275" spans="1:40" x14ac:dyDescent="0.25">
      <c r="A3275" t="s">
        <v>15017</v>
      </c>
      <c r="B3275" t="s">
        <v>16444</v>
      </c>
      <c r="C3275" t="s">
        <v>227</v>
      </c>
      <c r="D3275" t="s">
        <v>130</v>
      </c>
      <c r="E3275" t="s">
        <v>151</v>
      </c>
      <c r="G3275" t="s">
        <v>845</v>
      </c>
      <c r="H3275" t="s">
        <v>713</v>
      </c>
      <c r="I3275" t="s">
        <v>713</v>
      </c>
      <c r="J3275" t="s">
        <v>6277</v>
      </c>
      <c r="K3275" t="s">
        <v>763</v>
      </c>
      <c r="L3275" t="s">
        <v>16440</v>
      </c>
      <c r="M3275">
        <v>92.5</v>
      </c>
      <c r="N3275">
        <v>3.25</v>
      </c>
      <c r="O3275" t="s">
        <v>602</v>
      </c>
      <c r="P3275" t="s">
        <v>809</v>
      </c>
      <c r="Q3275" t="s">
        <v>16441</v>
      </c>
      <c r="R3275" t="s">
        <v>822</v>
      </c>
      <c r="W3275" t="s">
        <v>1706</v>
      </c>
      <c r="X3275" t="s">
        <v>3788</v>
      </c>
      <c r="Z3275" t="s">
        <v>108</v>
      </c>
      <c r="AA3275" t="s">
        <v>114</v>
      </c>
      <c r="AB3275" t="s">
        <v>47</v>
      </c>
      <c r="AC3275" t="s">
        <v>47</v>
      </c>
      <c r="AD3275" t="s">
        <v>16445</v>
      </c>
      <c r="AE3275" t="s">
        <v>833</v>
      </c>
      <c r="AF3275" t="s">
        <v>114</v>
      </c>
      <c r="AH3275" t="s">
        <v>526</v>
      </c>
      <c r="AI3275" t="s">
        <v>68</v>
      </c>
      <c r="AJ3275" t="s">
        <v>126</v>
      </c>
      <c r="AK3275" t="s">
        <v>2895</v>
      </c>
      <c r="AL3275" t="s">
        <v>16442</v>
      </c>
      <c r="AM3275">
        <v>50</v>
      </c>
      <c r="AN3275" t="s">
        <v>16443</v>
      </c>
    </row>
    <row r="3276" spans="1:40" x14ac:dyDescent="0.25">
      <c r="A3276" t="s">
        <v>15017</v>
      </c>
      <c r="B3276" t="s">
        <v>16446</v>
      </c>
      <c r="C3276" t="s">
        <v>227</v>
      </c>
      <c r="D3276" t="s">
        <v>130</v>
      </c>
      <c r="E3276" t="s">
        <v>75</v>
      </c>
      <c r="G3276" t="s">
        <v>306</v>
      </c>
      <c r="H3276" t="s">
        <v>713</v>
      </c>
      <c r="I3276" t="s">
        <v>713</v>
      </c>
      <c r="J3276" t="s">
        <v>6343</v>
      </c>
      <c r="K3276" t="s">
        <v>1647</v>
      </c>
      <c r="L3276" t="s">
        <v>16447</v>
      </c>
      <c r="M3276">
        <v>118</v>
      </c>
      <c r="N3276">
        <v>4.16</v>
      </c>
      <c r="O3276" t="s">
        <v>602</v>
      </c>
      <c r="P3276" t="s">
        <v>11010</v>
      </c>
      <c r="Q3276" t="s">
        <v>8517</v>
      </c>
      <c r="R3276" t="s">
        <v>11293</v>
      </c>
      <c r="S3276" t="s">
        <v>865</v>
      </c>
      <c r="T3276" t="s">
        <v>800</v>
      </c>
      <c r="U3276" t="s">
        <v>813</v>
      </c>
      <c r="V3276" t="s">
        <v>593</v>
      </c>
      <c r="W3276" t="s">
        <v>1706</v>
      </c>
      <c r="X3276" t="s">
        <v>757</v>
      </c>
      <c r="Y3276" t="s">
        <v>814</v>
      </c>
      <c r="Z3276" t="s">
        <v>507</v>
      </c>
      <c r="AA3276" t="s">
        <v>114</v>
      </c>
      <c r="AB3276" t="s">
        <v>47</v>
      </c>
      <c r="AC3276" t="s">
        <v>47</v>
      </c>
      <c r="AD3276" t="s">
        <v>271</v>
      </c>
      <c r="AE3276" t="s">
        <v>833</v>
      </c>
      <c r="AF3276" t="s">
        <v>92</v>
      </c>
      <c r="AH3276" t="s">
        <v>526</v>
      </c>
      <c r="AI3276" t="s">
        <v>68</v>
      </c>
      <c r="AJ3276" t="s">
        <v>146</v>
      </c>
      <c r="AK3276" t="s">
        <v>539</v>
      </c>
      <c r="AL3276" t="s">
        <v>71</v>
      </c>
      <c r="AN3276" t="s">
        <v>16448</v>
      </c>
    </row>
    <row r="3277" spans="1:40" x14ac:dyDescent="0.25">
      <c r="A3277" t="s">
        <v>15017</v>
      </c>
      <c r="B3277" t="s">
        <v>16449</v>
      </c>
      <c r="C3277" t="s">
        <v>825</v>
      </c>
      <c r="D3277" t="s">
        <v>130</v>
      </c>
      <c r="H3277" t="s">
        <v>713</v>
      </c>
      <c r="I3277" t="s">
        <v>713</v>
      </c>
      <c r="J3277" t="s">
        <v>16412</v>
      </c>
      <c r="K3277" t="s">
        <v>763</v>
      </c>
      <c r="L3277" t="s">
        <v>16323</v>
      </c>
      <c r="M3277">
        <v>86.5</v>
      </c>
      <c r="N3277">
        <v>3.03</v>
      </c>
      <c r="O3277" t="s">
        <v>602</v>
      </c>
      <c r="P3277" t="s">
        <v>809</v>
      </c>
      <c r="Q3277" t="s">
        <v>11297</v>
      </c>
      <c r="R3277" t="s">
        <v>822</v>
      </c>
      <c r="W3277" t="s">
        <v>2078</v>
      </c>
      <c r="X3277" t="s">
        <v>2458</v>
      </c>
      <c r="Z3277" t="s">
        <v>108</v>
      </c>
      <c r="AA3277" t="s">
        <v>114</v>
      </c>
      <c r="AB3277" t="s">
        <v>47</v>
      </c>
      <c r="AC3277" t="s">
        <v>47</v>
      </c>
      <c r="AD3277" t="s">
        <v>114</v>
      </c>
      <c r="AE3277" t="s">
        <v>833</v>
      </c>
      <c r="AF3277" t="s">
        <v>114</v>
      </c>
      <c r="AH3277" t="s">
        <v>7286</v>
      </c>
      <c r="AI3277" t="s">
        <v>68</v>
      </c>
      <c r="AK3277" t="s">
        <v>2895</v>
      </c>
      <c r="AL3277" t="s">
        <v>16324</v>
      </c>
      <c r="AM3277">
        <v>60</v>
      </c>
      <c r="AN3277" t="s">
        <v>16450</v>
      </c>
    </row>
    <row r="3278" spans="1:40" x14ac:dyDescent="0.25">
      <c r="A3278" t="s">
        <v>15017</v>
      </c>
      <c r="B3278" t="s">
        <v>16451</v>
      </c>
      <c r="C3278" t="s">
        <v>825</v>
      </c>
      <c r="D3278" t="s">
        <v>130</v>
      </c>
      <c r="H3278" t="s">
        <v>713</v>
      </c>
      <c r="I3278" t="s">
        <v>713</v>
      </c>
      <c r="J3278" t="s">
        <v>6277</v>
      </c>
      <c r="K3278" t="s">
        <v>763</v>
      </c>
      <c r="L3278" t="s">
        <v>16323</v>
      </c>
      <c r="M3278">
        <v>86.5</v>
      </c>
      <c r="N3278">
        <v>3.03</v>
      </c>
      <c r="O3278" t="s">
        <v>602</v>
      </c>
      <c r="P3278" t="s">
        <v>809</v>
      </c>
      <c r="Q3278" t="s">
        <v>11297</v>
      </c>
      <c r="R3278" t="s">
        <v>822</v>
      </c>
      <c r="W3278" t="s">
        <v>2078</v>
      </c>
      <c r="X3278" t="s">
        <v>2458</v>
      </c>
      <c r="Z3278" t="s">
        <v>108</v>
      </c>
      <c r="AA3278" t="s">
        <v>114</v>
      </c>
      <c r="AB3278" t="s">
        <v>47</v>
      </c>
      <c r="AC3278" t="s">
        <v>47</v>
      </c>
      <c r="AD3278" t="s">
        <v>16445</v>
      </c>
      <c r="AE3278" t="s">
        <v>609</v>
      </c>
      <c r="AF3278" t="s">
        <v>114</v>
      </c>
      <c r="AH3278" t="s">
        <v>7286</v>
      </c>
      <c r="AI3278" t="s">
        <v>68</v>
      </c>
      <c r="AK3278" t="s">
        <v>2895</v>
      </c>
      <c r="AL3278" t="s">
        <v>16324</v>
      </c>
      <c r="AM3278">
        <v>60</v>
      </c>
      <c r="AN3278" t="s">
        <v>16450</v>
      </c>
    </row>
    <row r="3279" spans="1:40" x14ac:dyDescent="0.25">
      <c r="A3279" t="s">
        <v>15017</v>
      </c>
      <c r="B3279" t="s">
        <v>16452</v>
      </c>
      <c r="C3279" t="s">
        <v>825</v>
      </c>
      <c r="D3279" t="s">
        <v>130</v>
      </c>
      <c r="H3279" t="s">
        <v>713</v>
      </c>
      <c r="I3279" t="s">
        <v>713</v>
      </c>
      <c r="J3279" t="s">
        <v>16408</v>
      </c>
      <c r="K3279" t="s">
        <v>763</v>
      </c>
      <c r="L3279" t="s">
        <v>16453</v>
      </c>
      <c r="M3279">
        <v>77</v>
      </c>
      <c r="N3279">
        <v>2.72</v>
      </c>
      <c r="O3279" t="s">
        <v>602</v>
      </c>
      <c r="P3279" t="s">
        <v>809</v>
      </c>
      <c r="Q3279" t="s">
        <v>16454</v>
      </c>
      <c r="R3279" t="s">
        <v>1299</v>
      </c>
      <c r="W3279" t="s">
        <v>2078</v>
      </c>
      <c r="X3279" t="s">
        <v>2458</v>
      </c>
      <c r="Z3279" t="s">
        <v>474</v>
      </c>
      <c r="AA3279" t="s">
        <v>114</v>
      </c>
      <c r="AB3279" t="s">
        <v>47</v>
      </c>
      <c r="AC3279" t="s">
        <v>47</v>
      </c>
      <c r="AD3279" t="s">
        <v>114</v>
      </c>
      <c r="AE3279" t="s">
        <v>833</v>
      </c>
      <c r="AF3279" t="s">
        <v>114</v>
      </c>
      <c r="AH3279" t="s">
        <v>526</v>
      </c>
      <c r="AI3279" t="s">
        <v>68</v>
      </c>
      <c r="AK3279" t="s">
        <v>2895</v>
      </c>
      <c r="AL3279" t="s">
        <v>16324</v>
      </c>
      <c r="AM3279">
        <v>60</v>
      </c>
      <c r="AN3279" t="s">
        <v>16455</v>
      </c>
    </row>
    <row r="3280" spans="1:40" x14ac:dyDescent="0.25">
      <c r="A3280" t="s">
        <v>15017</v>
      </c>
      <c r="B3280" t="s">
        <v>16456</v>
      </c>
      <c r="C3280" t="s">
        <v>825</v>
      </c>
      <c r="D3280" t="s">
        <v>130</v>
      </c>
      <c r="H3280" t="s">
        <v>1588</v>
      </c>
      <c r="I3280" t="s">
        <v>713</v>
      </c>
      <c r="J3280" t="s">
        <v>16457</v>
      </c>
      <c r="K3280" t="s">
        <v>763</v>
      </c>
      <c r="L3280" t="s">
        <v>16458</v>
      </c>
      <c r="M3280">
        <v>94</v>
      </c>
      <c r="N3280">
        <v>3.32</v>
      </c>
      <c r="O3280" t="s">
        <v>602</v>
      </c>
      <c r="P3280" t="s">
        <v>1297</v>
      </c>
      <c r="Q3280" t="s">
        <v>16459</v>
      </c>
      <c r="R3280" t="s">
        <v>5713</v>
      </c>
      <c r="W3280" t="s">
        <v>2078</v>
      </c>
      <c r="X3280" t="s">
        <v>3836</v>
      </c>
      <c r="Z3280" t="s">
        <v>474</v>
      </c>
      <c r="AA3280" t="s">
        <v>114</v>
      </c>
      <c r="AB3280" t="s">
        <v>47</v>
      </c>
      <c r="AC3280" t="s">
        <v>47</v>
      </c>
      <c r="AD3280" t="s">
        <v>114</v>
      </c>
      <c r="AE3280" t="s">
        <v>833</v>
      </c>
      <c r="AF3280" t="s">
        <v>114</v>
      </c>
      <c r="AH3280" t="s">
        <v>3341</v>
      </c>
      <c r="AI3280" t="s">
        <v>68</v>
      </c>
      <c r="AK3280" t="s">
        <v>2837</v>
      </c>
      <c r="AL3280" t="s">
        <v>16460</v>
      </c>
      <c r="AM3280">
        <v>60</v>
      </c>
      <c r="AN3280" t="s">
        <v>16461</v>
      </c>
    </row>
    <row r="3281" spans="1:40" x14ac:dyDescent="0.25">
      <c r="A3281" t="s">
        <v>15017</v>
      </c>
      <c r="B3281" t="s">
        <v>16462</v>
      </c>
      <c r="C3281" t="s">
        <v>825</v>
      </c>
      <c r="D3281" t="s">
        <v>983</v>
      </c>
      <c r="H3281" t="s">
        <v>713</v>
      </c>
      <c r="I3281" t="s">
        <v>114</v>
      </c>
      <c r="J3281" t="s">
        <v>2343</v>
      </c>
      <c r="K3281" t="s">
        <v>763</v>
      </c>
      <c r="L3281" t="s">
        <v>16463</v>
      </c>
      <c r="M3281">
        <v>104</v>
      </c>
      <c r="N3281">
        <v>3.67</v>
      </c>
      <c r="O3281" t="s">
        <v>652</v>
      </c>
      <c r="P3281" t="s">
        <v>934</v>
      </c>
      <c r="Q3281" t="s">
        <v>16464</v>
      </c>
      <c r="R3281" t="s">
        <v>5713</v>
      </c>
      <c r="W3281" t="s">
        <v>2078</v>
      </c>
      <c r="X3281" t="s">
        <v>3788</v>
      </c>
      <c r="Z3281" t="s">
        <v>108</v>
      </c>
      <c r="AA3281" t="s">
        <v>114</v>
      </c>
      <c r="AB3281" t="s">
        <v>47</v>
      </c>
      <c r="AC3281" t="s">
        <v>114</v>
      </c>
      <c r="AD3281" t="s">
        <v>114</v>
      </c>
      <c r="AE3281" t="s">
        <v>609</v>
      </c>
      <c r="AF3281" t="s">
        <v>114</v>
      </c>
      <c r="AH3281" t="s">
        <v>526</v>
      </c>
      <c r="AI3281">
        <v>2</v>
      </c>
      <c r="AK3281" t="s">
        <v>780</v>
      </c>
      <c r="AL3281" t="s">
        <v>71</v>
      </c>
      <c r="AM3281">
        <v>70</v>
      </c>
      <c r="AN3281" t="s">
        <v>16465</v>
      </c>
    </row>
    <row r="3282" spans="1:40" x14ac:dyDescent="0.25">
      <c r="A3282" t="s">
        <v>15017</v>
      </c>
      <c r="B3282" t="s">
        <v>16466</v>
      </c>
      <c r="C3282" t="s">
        <v>227</v>
      </c>
      <c r="D3282" t="s">
        <v>130</v>
      </c>
      <c r="E3282" t="s">
        <v>2202</v>
      </c>
      <c r="G3282" t="s">
        <v>845</v>
      </c>
      <c r="H3282" t="s">
        <v>713</v>
      </c>
      <c r="I3282" t="s">
        <v>713</v>
      </c>
      <c r="J3282" t="s">
        <v>8884</v>
      </c>
      <c r="K3282" t="s">
        <v>763</v>
      </c>
      <c r="L3282" t="s">
        <v>16467</v>
      </c>
      <c r="M3282">
        <v>105.2</v>
      </c>
      <c r="N3282">
        <v>3.7</v>
      </c>
      <c r="O3282" t="s">
        <v>602</v>
      </c>
      <c r="P3282" t="s">
        <v>1297</v>
      </c>
      <c r="Q3282" t="s">
        <v>3835</v>
      </c>
      <c r="R3282" t="s">
        <v>2255</v>
      </c>
      <c r="W3282" t="s">
        <v>1706</v>
      </c>
      <c r="X3282" t="s">
        <v>12747</v>
      </c>
      <c r="AB3282" t="s">
        <v>47</v>
      </c>
      <c r="AC3282" t="s">
        <v>114</v>
      </c>
      <c r="AD3282" t="s">
        <v>114</v>
      </c>
      <c r="AE3282" t="s">
        <v>833</v>
      </c>
      <c r="AF3282" t="s">
        <v>16468</v>
      </c>
      <c r="AH3282" t="s">
        <v>114</v>
      </c>
      <c r="AI3282" t="s">
        <v>68</v>
      </c>
      <c r="AK3282" t="s">
        <v>2895</v>
      </c>
      <c r="AL3282" t="s">
        <v>731</v>
      </c>
      <c r="AN3282" t="s">
        <v>16469</v>
      </c>
    </row>
    <row r="3283" spans="1:40" x14ac:dyDescent="0.25">
      <c r="A3283" t="s">
        <v>15017</v>
      </c>
      <c r="B3283" t="s">
        <v>16470</v>
      </c>
      <c r="C3283" t="s">
        <v>825</v>
      </c>
      <c r="D3283" t="s">
        <v>130</v>
      </c>
      <c r="H3283" t="s">
        <v>713</v>
      </c>
      <c r="I3283" t="s">
        <v>713</v>
      </c>
      <c r="J3283" t="s">
        <v>7583</v>
      </c>
      <c r="K3283" t="s">
        <v>763</v>
      </c>
      <c r="L3283" t="s">
        <v>16471</v>
      </c>
      <c r="M3283">
        <v>87</v>
      </c>
      <c r="N3283">
        <v>3.07</v>
      </c>
      <c r="O3283" t="s">
        <v>602</v>
      </c>
      <c r="P3283" t="s">
        <v>809</v>
      </c>
      <c r="Q3283" t="s">
        <v>16472</v>
      </c>
      <c r="R3283" t="s">
        <v>936</v>
      </c>
      <c r="W3283" t="s">
        <v>1706</v>
      </c>
      <c r="X3283" t="s">
        <v>2240</v>
      </c>
      <c r="Z3283" t="s">
        <v>223</v>
      </c>
      <c r="AA3283" t="s">
        <v>114</v>
      </c>
      <c r="AB3283" t="s">
        <v>47</v>
      </c>
      <c r="AC3283" t="s">
        <v>47</v>
      </c>
      <c r="AD3283" t="s">
        <v>114</v>
      </c>
      <c r="AE3283" t="s">
        <v>833</v>
      </c>
      <c r="AF3283" t="s">
        <v>114</v>
      </c>
      <c r="AH3283" t="s">
        <v>526</v>
      </c>
      <c r="AI3283" t="s">
        <v>68</v>
      </c>
      <c r="AK3283" t="s">
        <v>2895</v>
      </c>
      <c r="AL3283" t="s">
        <v>731</v>
      </c>
      <c r="AM3283">
        <v>70</v>
      </c>
      <c r="AN3283" t="s">
        <v>16473</v>
      </c>
    </row>
    <row r="3284" spans="1:40" x14ac:dyDescent="0.25">
      <c r="A3284" t="s">
        <v>15017</v>
      </c>
      <c r="B3284" t="s">
        <v>16474</v>
      </c>
      <c r="C3284" t="s">
        <v>4269</v>
      </c>
      <c r="D3284" t="s">
        <v>130</v>
      </c>
      <c r="E3284" t="s">
        <v>176</v>
      </c>
      <c r="G3284" t="s">
        <v>650</v>
      </c>
      <c r="H3284" t="s">
        <v>713</v>
      </c>
      <c r="I3284" t="s">
        <v>713</v>
      </c>
      <c r="J3284" t="s">
        <v>8884</v>
      </c>
      <c r="K3284" t="s">
        <v>763</v>
      </c>
      <c r="L3284" t="s">
        <v>16475</v>
      </c>
      <c r="M3284">
        <v>152</v>
      </c>
      <c r="N3284">
        <v>5.36</v>
      </c>
      <c r="O3284" t="s">
        <v>602</v>
      </c>
      <c r="P3284" t="s">
        <v>809</v>
      </c>
      <c r="Q3284" t="s">
        <v>16139</v>
      </c>
      <c r="R3284" t="s">
        <v>11293</v>
      </c>
      <c r="S3284" t="s">
        <v>928</v>
      </c>
      <c r="T3284" t="s">
        <v>744</v>
      </c>
      <c r="U3284" t="s">
        <v>866</v>
      </c>
      <c r="V3284" t="s">
        <v>593</v>
      </c>
      <c r="W3284" t="s">
        <v>1706</v>
      </c>
      <c r="X3284" t="s">
        <v>889</v>
      </c>
      <c r="Y3284" t="s">
        <v>814</v>
      </c>
      <c r="Z3284" t="s">
        <v>890</v>
      </c>
      <c r="AA3284" t="s">
        <v>114</v>
      </c>
      <c r="AB3284" t="s">
        <v>47</v>
      </c>
      <c r="AC3284" t="s">
        <v>47</v>
      </c>
      <c r="AD3284" t="s">
        <v>271</v>
      </c>
      <c r="AE3284" t="s">
        <v>833</v>
      </c>
      <c r="AF3284" t="s">
        <v>92</v>
      </c>
      <c r="AH3284" t="s">
        <v>114</v>
      </c>
      <c r="AI3284" t="s">
        <v>68</v>
      </c>
      <c r="AK3284" t="s">
        <v>2927</v>
      </c>
      <c r="AL3284" t="s">
        <v>71</v>
      </c>
      <c r="AM3284">
        <v>40</v>
      </c>
      <c r="AN3284" t="s">
        <v>16476</v>
      </c>
    </row>
    <row r="3285" spans="1:40" x14ac:dyDescent="0.25">
      <c r="A3285" t="s">
        <v>15017</v>
      </c>
      <c r="B3285" t="s">
        <v>16477</v>
      </c>
      <c r="C3285" t="s">
        <v>227</v>
      </c>
      <c r="D3285" t="s">
        <v>130</v>
      </c>
      <c r="E3285" t="s">
        <v>2202</v>
      </c>
      <c r="G3285" t="s">
        <v>650</v>
      </c>
      <c r="H3285" t="s">
        <v>713</v>
      </c>
      <c r="I3285" t="s">
        <v>713</v>
      </c>
      <c r="J3285" t="s">
        <v>8884</v>
      </c>
      <c r="K3285" t="s">
        <v>763</v>
      </c>
      <c r="L3285" t="s">
        <v>16478</v>
      </c>
      <c r="M3285">
        <v>111.9</v>
      </c>
      <c r="N3285">
        <v>3.92</v>
      </c>
      <c r="O3285" t="s">
        <v>602</v>
      </c>
      <c r="P3285" t="s">
        <v>809</v>
      </c>
      <c r="Q3285" t="s">
        <v>15992</v>
      </c>
      <c r="R3285" t="s">
        <v>936</v>
      </c>
      <c r="W3285" t="s">
        <v>1706</v>
      </c>
      <c r="X3285" t="s">
        <v>2050</v>
      </c>
      <c r="Z3285" t="s">
        <v>890</v>
      </c>
      <c r="AA3285" t="s">
        <v>114</v>
      </c>
      <c r="AB3285" t="s">
        <v>47</v>
      </c>
      <c r="AC3285" t="s">
        <v>47</v>
      </c>
      <c r="AD3285" t="s">
        <v>114</v>
      </c>
      <c r="AE3285" t="s">
        <v>853</v>
      </c>
      <c r="AF3285" t="s">
        <v>92</v>
      </c>
      <c r="AH3285" t="s">
        <v>114</v>
      </c>
      <c r="AI3285" t="s">
        <v>68</v>
      </c>
      <c r="AK3285" t="s">
        <v>2837</v>
      </c>
      <c r="AL3285" t="s">
        <v>71</v>
      </c>
      <c r="AM3285">
        <v>100</v>
      </c>
      <c r="AN3285" t="s">
        <v>16479</v>
      </c>
    </row>
    <row r="3286" spans="1:40" x14ac:dyDescent="0.25">
      <c r="A3286" t="s">
        <v>15017</v>
      </c>
      <c r="B3286" t="s">
        <v>16480</v>
      </c>
      <c r="C3286" t="s">
        <v>227</v>
      </c>
      <c r="D3286" t="s">
        <v>130</v>
      </c>
      <c r="E3286" t="s">
        <v>13505</v>
      </c>
      <c r="G3286" t="s">
        <v>845</v>
      </c>
      <c r="H3286" t="s">
        <v>713</v>
      </c>
      <c r="I3286" t="s">
        <v>713</v>
      </c>
      <c r="J3286" t="s">
        <v>6297</v>
      </c>
      <c r="K3286" t="s">
        <v>763</v>
      </c>
      <c r="L3286" t="s">
        <v>16481</v>
      </c>
      <c r="M3286">
        <v>98</v>
      </c>
      <c r="N3286">
        <v>3.46</v>
      </c>
      <c r="O3286" t="s">
        <v>602</v>
      </c>
      <c r="P3286" t="s">
        <v>1826</v>
      </c>
      <c r="Q3286" t="s">
        <v>15992</v>
      </c>
      <c r="R3286" t="s">
        <v>936</v>
      </c>
      <c r="W3286" t="s">
        <v>1706</v>
      </c>
      <c r="X3286" t="s">
        <v>1846</v>
      </c>
      <c r="Z3286" t="s">
        <v>284</v>
      </c>
      <c r="AA3286" t="s">
        <v>114</v>
      </c>
      <c r="AB3286" t="s">
        <v>47</v>
      </c>
      <c r="AC3286" t="s">
        <v>114</v>
      </c>
      <c r="AD3286" t="s">
        <v>114</v>
      </c>
      <c r="AE3286" t="s">
        <v>833</v>
      </c>
      <c r="AF3286" t="s">
        <v>114</v>
      </c>
      <c r="AH3286" t="s">
        <v>526</v>
      </c>
      <c r="AI3286" t="s">
        <v>68</v>
      </c>
      <c r="AJ3286" t="s">
        <v>126</v>
      </c>
      <c r="AK3286" t="s">
        <v>1474</v>
      </c>
      <c r="AL3286" t="s">
        <v>678</v>
      </c>
      <c r="AM3286">
        <v>60</v>
      </c>
      <c r="AN3286" t="s">
        <v>16482</v>
      </c>
    </row>
    <row r="3287" spans="1:40" x14ac:dyDescent="0.25">
      <c r="A3287" t="s">
        <v>15017</v>
      </c>
      <c r="B3287" t="s">
        <v>16483</v>
      </c>
      <c r="C3287" t="s">
        <v>825</v>
      </c>
      <c r="D3287" t="s">
        <v>130</v>
      </c>
      <c r="E3287" t="s">
        <v>4910</v>
      </c>
      <c r="G3287" t="s">
        <v>826</v>
      </c>
      <c r="H3287" t="s">
        <v>713</v>
      </c>
      <c r="I3287" t="s">
        <v>713</v>
      </c>
      <c r="J3287" t="s">
        <v>6287</v>
      </c>
      <c r="K3287" t="s">
        <v>763</v>
      </c>
      <c r="L3287" t="s">
        <v>16484</v>
      </c>
      <c r="O3287" t="s">
        <v>602</v>
      </c>
      <c r="P3287" t="s">
        <v>1826</v>
      </c>
      <c r="Q3287" t="s">
        <v>16485</v>
      </c>
      <c r="R3287" t="s">
        <v>16486</v>
      </c>
      <c r="W3287" t="s">
        <v>1706</v>
      </c>
      <c r="Z3287" t="s">
        <v>7454</v>
      </c>
      <c r="AA3287" t="s">
        <v>474</v>
      </c>
      <c r="AB3287" t="s">
        <v>47</v>
      </c>
      <c r="AC3287" t="s">
        <v>47</v>
      </c>
      <c r="AD3287" t="s">
        <v>832</v>
      </c>
      <c r="AE3287" t="s">
        <v>833</v>
      </c>
      <c r="AF3287" t="s">
        <v>92</v>
      </c>
      <c r="AH3287" t="s">
        <v>114</v>
      </c>
      <c r="AI3287" t="s">
        <v>68</v>
      </c>
      <c r="AJ3287" t="s">
        <v>126</v>
      </c>
      <c r="AK3287" t="s">
        <v>8861</v>
      </c>
      <c r="AL3287" t="s">
        <v>678</v>
      </c>
      <c r="AN3287" t="s">
        <v>16487</v>
      </c>
    </row>
    <row r="3288" spans="1:40" x14ac:dyDescent="0.25">
      <c r="A3288" t="s">
        <v>15017</v>
      </c>
      <c r="B3288" t="s">
        <v>16488</v>
      </c>
      <c r="C3288" t="s">
        <v>227</v>
      </c>
      <c r="D3288" t="s">
        <v>130</v>
      </c>
      <c r="E3288" t="s">
        <v>898</v>
      </c>
      <c r="G3288" t="s">
        <v>650</v>
      </c>
      <c r="H3288" t="s">
        <v>713</v>
      </c>
      <c r="I3288" t="s">
        <v>713</v>
      </c>
      <c r="J3288" t="s">
        <v>16489</v>
      </c>
      <c r="K3288" t="s">
        <v>763</v>
      </c>
      <c r="L3288" t="s">
        <v>16490</v>
      </c>
      <c r="M3288">
        <v>135</v>
      </c>
      <c r="N3288">
        <v>4.76</v>
      </c>
      <c r="O3288" t="s">
        <v>602</v>
      </c>
      <c r="P3288" t="s">
        <v>11010</v>
      </c>
      <c r="Q3288" t="s">
        <v>15678</v>
      </c>
      <c r="R3288" t="s">
        <v>16491</v>
      </c>
      <c r="S3288" t="s">
        <v>11243</v>
      </c>
      <c r="T3288" t="s">
        <v>744</v>
      </c>
      <c r="U3288" t="s">
        <v>866</v>
      </c>
      <c r="V3288" t="s">
        <v>593</v>
      </c>
      <c r="W3288" t="s">
        <v>3635</v>
      </c>
      <c r="Z3288" t="s">
        <v>284</v>
      </c>
      <c r="AA3288" t="s">
        <v>114</v>
      </c>
      <c r="AB3288" t="s">
        <v>47</v>
      </c>
      <c r="AC3288" t="s">
        <v>47</v>
      </c>
      <c r="AD3288" t="s">
        <v>16492</v>
      </c>
      <c r="AE3288" t="s">
        <v>833</v>
      </c>
      <c r="AF3288" t="s">
        <v>92</v>
      </c>
      <c r="AH3288" t="s">
        <v>114</v>
      </c>
      <c r="AI3288" t="s">
        <v>68</v>
      </c>
      <c r="AJ3288" t="s">
        <v>146</v>
      </c>
      <c r="AK3288" t="s">
        <v>881</v>
      </c>
      <c r="AL3288" t="s">
        <v>678</v>
      </c>
      <c r="AN3288" t="s">
        <v>16493</v>
      </c>
    </row>
    <row r="3289" spans="1:40" x14ac:dyDescent="0.25">
      <c r="A3289" t="s">
        <v>15017</v>
      </c>
      <c r="B3289" t="s">
        <v>16494</v>
      </c>
      <c r="C3289" t="s">
        <v>825</v>
      </c>
      <c r="D3289" t="s">
        <v>130</v>
      </c>
      <c r="E3289" t="s">
        <v>4910</v>
      </c>
      <c r="G3289" t="s">
        <v>826</v>
      </c>
      <c r="H3289" t="s">
        <v>713</v>
      </c>
      <c r="I3289" t="s">
        <v>713</v>
      </c>
      <c r="J3289" t="s">
        <v>6301</v>
      </c>
      <c r="K3289" t="s">
        <v>763</v>
      </c>
      <c r="L3289" t="s">
        <v>16495</v>
      </c>
      <c r="M3289">
        <v>97</v>
      </c>
      <c r="N3289">
        <v>3.42</v>
      </c>
      <c r="O3289" t="s">
        <v>602</v>
      </c>
      <c r="P3289" t="s">
        <v>1826</v>
      </c>
      <c r="Q3289" t="s">
        <v>16429</v>
      </c>
      <c r="R3289" t="s">
        <v>936</v>
      </c>
      <c r="W3289" t="s">
        <v>141</v>
      </c>
      <c r="Z3289" t="s">
        <v>12772</v>
      </c>
      <c r="AA3289" t="s">
        <v>114</v>
      </c>
      <c r="AB3289" t="s">
        <v>47</v>
      </c>
      <c r="AC3289" t="s">
        <v>47</v>
      </c>
      <c r="AD3289" t="s">
        <v>114</v>
      </c>
      <c r="AE3289" t="s">
        <v>833</v>
      </c>
      <c r="AF3289" t="s">
        <v>114</v>
      </c>
      <c r="AH3289" t="s">
        <v>114</v>
      </c>
      <c r="AI3289" t="s">
        <v>68</v>
      </c>
      <c r="AJ3289" t="s">
        <v>126</v>
      </c>
      <c r="AK3289" t="s">
        <v>2895</v>
      </c>
      <c r="AL3289" t="s">
        <v>678</v>
      </c>
      <c r="AN3289" t="s">
        <v>16496</v>
      </c>
    </row>
    <row r="3290" spans="1:40" x14ac:dyDescent="0.25">
      <c r="A3290" t="s">
        <v>15017</v>
      </c>
      <c r="B3290" t="s">
        <v>16497</v>
      </c>
      <c r="C3290" t="s">
        <v>227</v>
      </c>
      <c r="D3290" t="s">
        <v>130</v>
      </c>
      <c r="E3290" t="s">
        <v>151</v>
      </c>
      <c r="G3290" t="s">
        <v>650</v>
      </c>
      <c r="H3290" t="s">
        <v>713</v>
      </c>
      <c r="I3290" t="s">
        <v>713</v>
      </c>
      <c r="J3290" t="s">
        <v>6297</v>
      </c>
      <c r="K3290" t="s">
        <v>763</v>
      </c>
      <c r="L3290" t="s">
        <v>16498</v>
      </c>
      <c r="M3290">
        <v>87</v>
      </c>
      <c r="N3290">
        <v>3.07</v>
      </c>
      <c r="O3290" t="s">
        <v>602</v>
      </c>
      <c r="P3290" t="s">
        <v>809</v>
      </c>
      <c r="Q3290" t="s">
        <v>7445</v>
      </c>
      <c r="R3290" t="s">
        <v>936</v>
      </c>
      <c r="W3290" t="s">
        <v>1706</v>
      </c>
      <c r="X3290" t="s">
        <v>332</v>
      </c>
      <c r="Z3290" t="s">
        <v>869</v>
      </c>
      <c r="AA3290" t="s">
        <v>114</v>
      </c>
      <c r="AB3290" t="s">
        <v>47</v>
      </c>
      <c r="AC3290" t="s">
        <v>47</v>
      </c>
      <c r="AD3290" t="s">
        <v>114</v>
      </c>
      <c r="AE3290" t="s">
        <v>833</v>
      </c>
      <c r="AF3290" t="s">
        <v>114</v>
      </c>
      <c r="AH3290" t="s">
        <v>2375</v>
      </c>
      <c r="AI3290">
        <v>2</v>
      </c>
      <c r="AJ3290" t="s">
        <v>69</v>
      </c>
      <c r="AK3290" t="s">
        <v>2895</v>
      </c>
      <c r="AL3290" t="s">
        <v>16499</v>
      </c>
      <c r="AM3290">
        <v>60</v>
      </c>
      <c r="AN3290" t="s">
        <v>16500</v>
      </c>
    </row>
    <row r="3291" spans="1:40" x14ac:dyDescent="0.25">
      <c r="A3291" t="s">
        <v>15017</v>
      </c>
      <c r="B3291" t="s">
        <v>16501</v>
      </c>
      <c r="C3291" t="s">
        <v>11262</v>
      </c>
      <c r="D3291" t="s">
        <v>1974</v>
      </c>
      <c r="E3291" t="s">
        <v>1975</v>
      </c>
      <c r="G3291" t="s">
        <v>16502</v>
      </c>
      <c r="H3291" t="s">
        <v>114</v>
      </c>
      <c r="I3291" t="s">
        <v>114</v>
      </c>
      <c r="J3291" t="s">
        <v>6297</v>
      </c>
      <c r="K3291" t="s">
        <v>763</v>
      </c>
      <c r="L3291" t="s">
        <v>16503</v>
      </c>
      <c r="M3291">
        <v>157</v>
      </c>
      <c r="N3291">
        <v>5.54</v>
      </c>
      <c r="O3291" t="s">
        <v>602</v>
      </c>
      <c r="P3291" t="s">
        <v>505</v>
      </c>
      <c r="Q3291" t="s">
        <v>3640</v>
      </c>
      <c r="R3291" t="s">
        <v>877</v>
      </c>
      <c r="S3291" t="s">
        <v>11243</v>
      </c>
      <c r="T3291" t="s">
        <v>744</v>
      </c>
      <c r="U3291" t="s">
        <v>866</v>
      </c>
      <c r="V3291" t="s">
        <v>593</v>
      </c>
      <c r="W3291" t="s">
        <v>141</v>
      </c>
      <c r="X3291" t="s">
        <v>1985</v>
      </c>
      <c r="Z3291" t="s">
        <v>284</v>
      </c>
      <c r="AA3291" t="s">
        <v>114</v>
      </c>
      <c r="AB3291" t="s">
        <v>47</v>
      </c>
      <c r="AC3291" t="s">
        <v>47</v>
      </c>
      <c r="AD3291" t="s">
        <v>11244</v>
      </c>
      <c r="AE3291" t="s">
        <v>853</v>
      </c>
      <c r="AF3291" t="s">
        <v>92</v>
      </c>
      <c r="AH3291" t="s">
        <v>526</v>
      </c>
      <c r="AI3291" t="s">
        <v>68</v>
      </c>
      <c r="AJ3291" t="s">
        <v>146</v>
      </c>
      <c r="AK3291" t="s">
        <v>539</v>
      </c>
      <c r="AL3291" t="s">
        <v>71</v>
      </c>
      <c r="AM3291">
        <v>70</v>
      </c>
      <c r="AN3291" t="s">
        <v>16504</v>
      </c>
    </row>
    <row r="3292" spans="1:40" x14ac:dyDescent="0.25">
      <c r="A3292" t="s">
        <v>15017</v>
      </c>
      <c r="B3292" t="s">
        <v>16505</v>
      </c>
      <c r="C3292" t="s">
        <v>825</v>
      </c>
      <c r="D3292" t="s">
        <v>983</v>
      </c>
      <c r="H3292" t="s">
        <v>1588</v>
      </c>
      <c r="I3292" t="s">
        <v>1588</v>
      </c>
      <c r="J3292" t="s">
        <v>6287</v>
      </c>
      <c r="K3292" t="s">
        <v>763</v>
      </c>
      <c r="L3292" t="s">
        <v>16506</v>
      </c>
      <c r="M3292">
        <v>118</v>
      </c>
      <c r="N3292">
        <v>4.16</v>
      </c>
      <c r="O3292" t="s">
        <v>9356</v>
      </c>
      <c r="P3292" t="s">
        <v>809</v>
      </c>
      <c r="Q3292" t="s">
        <v>16507</v>
      </c>
      <c r="R3292" t="s">
        <v>936</v>
      </c>
      <c r="W3292" t="s">
        <v>1706</v>
      </c>
      <c r="X3292" t="s">
        <v>2627</v>
      </c>
      <c r="Z3292" t="s">
        <v>890</v>
      </c>
      <c r="AA3292" t="s">
        <v>114</v>
      </c>
      <c r="AB3292" t="s">
        <v>47</v>
      </c>
      <c r="AC3292" t="s">
        <v>114</v>
      </c>
      <c r="AD3292" t="s">
        <v>4324</v>
      </c>
      <c r="AE3292" t="s">
        <v>833</v>
      </c>
      <c r="AF3292" t="s">
        <v>114</v>
      </c>
      <c r="AH3292" t="s">
        <v>4378</v>
      </c>
      <c r="AI3292" t="s">
        <v>68</v>
      </c>
      <c r="AJ3292" t="s">
        <v>126</v>
      </c>
      <c r="AK3292" t="s">
        <v>780</v>
      </c>
      <c r="AL3292" t="s">
        <v>71</v>
      </c>
      <c r="AM3292">
        <v>110</v>
      </c>
      <c r="AN3292" t="s">
        <v>16508</v>
      </c>
    </row>
    <row r="3293" spans="1:40" x14ac:dyDescent="0.25">
      <c r="A3293" t="s">
        <v>15017</v>
      </c>
      <c r="B3293" t="s">
        <v>16509</v>
      </c>
      <c r="C3293" t="s">
        <v>227</v>
      </c>
      <c r="D3293" t="s">
        <v>130</v>
      </c>
      <c r="E3293" t="s">
        <v>2202</v>
      </c>
      <c r="G3293" t="s">
        <v>650</v>
      </c>
      <c r="H3293" t="s">
        <v>713</v>
      </c>
      <c r="I3293" t="s">
        <v>713</v>
      </c>
      <c r="J3293" t="s">
        <v>910</v>
      </c>
      <c r="K3293" t="s">
        <v>763</v>
      </c>
      <c r="L3293" t="s">
        <v>16510</v>
      </c>
      <c r="M3293">
        <v>104.9</v>
      </c>
      <c r="N3293">
        <v>4.9400000000000004</v>
      </c>
      <c r="O3293" t="s">
        <v>602</v>
      </c>
      <c r="P3293" t="s">
        <v>505</v>
      </c>
      <c r="Q3293" t="s">
        <v>16511</v>
      </c>
      <c r="R3293" t="s">
        <v>16486</v>
      </c>
      <c r="W3293" t="s">
        <v>141</v>
      </c>
      <c r="X3293" t="s">
        <v>1994</v>
      </c>
      <c r="Z3293" t="s">
        <v>223</v>
      </c>
      <c r="AA3293" t="s">
        <v>114</v>
      </c>
      <c r="AB3293" t="s">
        <v>47</v>
      </c>
      <c r="AC3293" t="s">
        <v>47</v>
      </c>
      <c r="AD3293" t="s">
        <v>114</v>
      </c>
      <c r="AE3293" t="s">
        <v>833</v>
      </c>
      <c r="AF3293" t="s">
        <v>92</v>
      </c>
      <c r="AH3293" t="s">
        <v>16512</v>
      </c>
      <c r="AI3293">
        <v>2</v>
      </c>
      <c r="AJ3293" t="s">
        <v>69</v>
      </c>
      <c r="AK3293" t="s">
        <v>1474</v>
      </c>
      <c r="AL3293" t="s">
        <v>14810</v>
      </c>
      <c r="AM3293">
        <v>110</v>
      </c>
      <c r="AN3293" t="s">
        <v>16513</v>
      </c>
    </row>
    <row r="3294" spans="1:40" x14ac:dyDescent="0.25">
      <c r="A3294" t="s">
        <v>15017</v>
      </c>
      <c r="B3294" t="s">
        <v>16514</v>
      </c>
      <c r="C3294" t="s">
        <v>825</v>
      </c>
      <c r="D3294" t="s">
        <v>130</v>
      </c>
      <c r="H3294" t="s">
        <v>713</v>
      </c>
      <c r="I3294" t="s">
        <v>713</v>
      </c>
      <c r="J3294" t="s">
        <v>16515</v>
      </c>
      <c r="K3294" t="s">
        <v>763</v>
      </c>
      <c r="L3294" t="s">
        <v>16516</v>
      </c>
      <c r="M3294">
        <v>108</v>
      </c>
      <c r="N3294">
        <v>3.81</v>
      </c>
      <c r="O3294" t="s">
        <v>602</v>
      </c>
      <c r="P3294" t="s">
        <v>1297</v>
      </c>
      <c r="Q3294" t="s">
        <v>12732</v>
      </c>
      <c r="R3294" t="s">
        <v>8481</v>
      </c>
      <c r="W3294" t="s">
        <v>978</v>
      </c>
      <c r="X3294" t="s">
        <v>16517</v>
      </c>
      <c r="Z3294" t="s">
        <v>108</v>
      </c>
      <c r="AA3294" t="s">
        <v>114</v>
      </c>
      <c r="AB3294" t="s">
        <v>47</v>
      </c>
      <c r="AC3294" t="s">
        <v>114</v>
      </c>
      <c r="AD3294" t="s">
        <v>832</v>
      </c>
      <c r="AE3294" t="s">
        <v>853</v>
      </c>
      <c r="AF3294" t="s">
        <v>114</v>
      </c>
      <c r="AH3294" t="s">
        <v>114</v>
      </c>
      <c r="AI3294">
        <v>2</v>
      </c>
      <c r="AK3294" t="s">
        <v>2895</v>
      </c>
      <c r="AL3294" t="s">
        <v>16518</v>
      </c>
      <c r="AN3294" t="s">
        <v>16519</v>
      </c>
    </row>
    <row r="3295" spans="1:40" x14ac:dyDescent="0.25">
      <c r="A3295" t="s">
        <v>15017</v>
      </c>
      <c r="B3295" t="s">
        <v>16520</v>
      </c>
      <c r="C3295" t="s">
        <v>825</v>
      </c>
      <c r="D3295" t="s">
        <v>130</v>
      </c>
      <c r="H3295" t="s">
        <v>713</v>
      </c>
      <c r="I3295" t="s">
        <v>713</v>
      </c>
      <c r="J3295" t="s">
        <v>6287</v>
      </c>
      <c r="K3295" t="s">
        <v>763</v>
      </c>
      <c r="L3295" t="s">
        <v>16521</v>
      </c>
      <c r="M3295">
        <v>94</v>
      </c>
      <c r="N3295">
        <v>3.32</v>
      </c>
      <c r="O3295" t="s">
        <v>602</v>
      </c>
      <c r="P3295" t="s">
        <v>1297</v>
      </c>
      <c r="Q3295" t="s">
        <v>16522</v>
      </c>
      <c r="R3295" t="s">
        <v>2255</v>
      </c>
      <c r="W3295" t="s">
        <v>2087</v>
      </c>
      <c r="X3295" t="s">
        <v>16523</v>
      </c>
      <c r="Z3295" t="s">
        <v>108</v>
      </c>
      <c r="AA3295" t="s">
        <v>114</v>
      </c>
      <c r="AB3295" t="s">
        <v>47</v>
      </c>
      <c r="AC3295" t="s">
        <v>114</v>
      </c>
      <c r="AD3295" t="s">
        <v>114</v>
      </c>
      <c r="AE3295" t="s">
        <v>833</v>
      </c>
      <c r="AF3295" t="s">
        <v>114</v>
      </c>
      <c r="AH3295" t="s">
        <v>526</v>
      </c>
      <c r="AI3295">
        <v>2</v>
      </c>
      <c r="AK3295" t="s">
        <v>2629</v>
      </c>
      <c r="AL3295" t="s">
        <v>261</v>
      </c>
      <c r="AN3295" t="s">
        <v>16524</v>
      </c>
    </row>
    <row r="3296" spans="1:40" x14ac:dyDescent="0.25">
      <c r="A3296" t="s">
        <v>15017</v>
      </c>
      <c r="B3296" t="s">
        <v>16525</v>
      </c>
      <c r="C3296" t="s">
        <v>825</v>
      </c>
      <c r="D3296" t="s">
        <v>1185</v>
      </c>
      <c r="H3296" t="s">
        <v>114</v>
      </c>
      <c r="I3296" t="s">
        <v>114</v>
      </c>
      <c r="J3296" t="s">
        <v>9899</v>
      </c>
      <c r="K3296" t="s">
        <v>763</v>
      </c>
      <c r="L3296" t="s">
        <v>16526</v>
      </c>
      <c r="M3296">
        <v>66.8</v>
      </c>
      <c r="N3296">
        <v>2.33</v>
      </c>
      <c r="O3296" t="s">
        <v>602</v>
      </c>
      <c r="P3296" t="s">
        <v>1297</v>
      </c>
      <c r="Q3296" t="s">
        <v>3895</v>
      </c>
      <c r="R3296" t="s">
        <v>2103</v>
      </c>
      <c r="W3296" t="s">
        <v>2087</v>
      </c>
      <c r="X3296" t="s">
        <v>5377</v>
      </c>
      <c r="Z3296" t="s">
        <v>270</v>
      </c>
      <c r="AA3296" t="s">
        <v>114</v>
      </c>
      <c r="AB3296" t="s">
        <v>47</v>
      </c>
      <c r="AC3296" t="s">
        <v>114</v>
      </c>
      <c r="AD3296" t="s">
        <v>114</v>
      </c>
      <c r="AE3296" t="s">
        <v>114</v>
      </c>
      <c r="AF3296" t="s">
        <v>114</v>
      </c>
      <c r="AH3296" t="s">
        <v>67</v>
      </c>
      <c r="AI3296" t="s">
        <v>1301</v>
      </c>
      <c r="AK3296" t="s">
        <v>2837</v>
      </c>
      <c r="AL3296" t="s">
        <v>16527</v>
      </c>
      <c r="AM3296">
        <v>30</v>
      </c>
      <c r="AN3296" t="s">
        <v>16528</v>
      </c>
    </row>
    <row r="3297" spans="1:40" x14ac:dyDescent="0.25">
      <c r="A3297" t="s">
        <v>15017</v>
      </c>
      <c r="B3297" t="s">
        <v>16529</v>
      </c>
      <c r="C3297" t="s">
        <v>825</v>
      </c>
      <c r="D3297" t="s">
        <v>1185</v>
      </c>
      <c r="H3297" t="s">
        <v>114</v>
      </c>
      <c r="I3297" t="s">
        <v>114</v>
      </c>
      <c r="J3297" t="s">
        <v>16530</v>
      </c>
      <c r="K3297" t="s">
        <v>763</v>
      </c>
      <c r="L3297" t="s">
        <v>16531</v>
      </c>
      <c r="M3297">
        <v>70</v>
      </c>
      <c r="N3297">
        <v>2.4700000000000002</v>
      </c>
      <c r="O3297" t="s">
        <v>602</v>
      </c>
      <c r="P3297" t="s">
        <v>1297</v>
      </c>
      <c r="Q3297" t="s">
        <v>2684</v>
      </c>
      <c r="R3297" t="s">
        <v>2103</v>
      </c>
      <c r="W3297" t="s">
        <v>114</v>
      </c>
      <c r="X3297" t="s">
        <v>2104</v>
      </c>
      <c r="AB3297" t="s">
        <v>47</v>
      </c>
      <c r="AC3297" t="s">
        <v>114</v>
      </c>
      <c r="AD3297" t="s">
        <v>114</v>
      </c>
      <c r="AE3297" t="s">
        <v>114</v>
      </c>
      <c r="AF3297" t="s">
        <v>114</v>
      </c>
      <c r="AH3297" t="s">
        <v>67</v>
      </c>
      <c r="AI3297" t="s">
        <v>68</v>
      </c>
      <c r="AK3297" t="s">
        <v>2837</v>
      </c>
      <c r="AL3297" t="s">
        <v>71</v>
      </c>
      <c r="AN3297" t="s">
        <v>16532</v>
      </c>
    </row>
    <row r="3298" spans="1:40" x14ac:dyDescent="0.25">
      <c r="A3298" t="s">
        <v>15017</v>
      </c>
      <c r="B3298" t="s">
        <v>16533</v>
      </c>
      <c r="C3298" t="s">
        <v>825</v>
      </c>
      <c r="D3298" t="s">
        <v>1185</v>
      </c>
      <c r="H3298" t="s">
        <v>114</v>
      </c>
      <c r="I3298" t="s">
        <v>114</v>
      </c>
      <c r="J3298" t="s">
        <v>9899</v>
      </c>
      <c r="K3298" t="s">
        <v>763</v>
      </c>
      <c r="L3298" t="s">
        <v>16531</v>
      </c>
      <c r="M3298">
        <v>70</v>
      </c>
      <c r="N3298">
        <v>2.4700000000000002</v>
      </c>
      <c r="O3298" t="s">
        <v>602</v>
      </c>
      <c r="P3298" t="s">
        <v>1297</v>
      </c>
      <c r="Q3298" t="s">
        <v>2684</v>
      </c>
      <c r="R3298" t="s">
        <v>2103</v>
      </c>
      <c r="W3298" t="s">
        <v>114</v>
      </c>
      <c r="AB3298" t="s">
        <v>47</v>
      </c>
      <c r="AC3298" t="s">
        <v>114</v>
      </c>
      <c r="AD3298" t="s">
        <v>114</v>
      </c>
      <c r="AE3298" t="s">
        <v>114</v>
      </c>
      <c r="AF3298" t="s">
        <v>114</v>
      </c>
      <c r="AH3298" t="s">
        <v>16534</v>
      </c>
      <c r="AI3298" t="s">
        <v>1301</v>
      </c>
      <c r="AK3298" t="s">
        <v>2837</v>
      </c>
      <c r="AL3298" t="s">
        <v>71</v>
      </c>
      <c r="AN3298" t="s">
        <v>16535</v>
      </c>
    </row>
    <row r="3299" spans="1:40" x14ac:dyDescent="0.25">
      <c r="A3299" t="s">
        <v>15017</v>
      </c>
      <c r="B3299" t="s">
        <v>16536</v>
      </c>
      <c r="C3299" t="s">
        <v>825</v>
      </c>
      <c r="D3299" t="s">
        <v>1185</v>
      </c>
      <c r="H3299" t="s">
        <v>713</v>
      </c>
      <c r="I3299" t="s">
        <v>114</v>
      </c>
      <c r="J3299" t="s">
        <v>9416</v>
      </c>
      <c r="K3299" t="s">
        <v>763</v>
      </c>
      <c r="L3299" t="s">
        <v>16537</v>
      </c>
      <c r="M3299">
        <v>65</v>
      </c>
      <c r="N3299">
        <v>2.29</v>
      </c>
      <c r="O3299" t="s">
        <v>602</v>
      </c>
      <c r="P3299" t="s">
        <v>934</v>
      </c>
      <c r="Q3299" t="s">
        <v>16538</v>
      </c>
      <c r="R3299" t="s">
        <v>16201</v>
      </c>
      <c r="W3299" t="s">
        <v>114</v>
      </c>
      <c r="AB3299" t="s">
        <v>47</v>
      </c>
      <c r="AC3299" t="s">
        <v>114</v>
      </c>
      <c r="AD3299" t="s">
        <v>114</v>
      </c>
      <c r="AE3299" t="s">
        <v>114</v>
      </c>
      <c r="AF3299" t="s">
        <v>114</v>
      </c>
      <c r="AH3299" t="s">
        <v>114</v>
      </c>
      <c r="AI3299" t="s">
        <v>47</v>
      </c>
      <c r="AK3299" t="s">
        <v>2895</v>
      </c>
      <c r="AL3299" t="s">
        <v>16415</v>
      </c>
      <c r="AM3299">
        <v>30</v>
      </c>
      <c r="AN3299" t="s">
        <v>16539</v>
      </c>
    </row>
    <row r="3300" spans="1:40" x14ac:dyDescent="0.25">
      <c r="A3300" t="s">
        <v>15017</v>
      </c>
      <c r="B3300" t="s">
        <v>16540</v>
      </c>
      <c r="C3300" t="s">
        <v>825</v>
      </c>
      <c r="D3300" t="s">
        <v>130</v>
      </c>
      <c r="H3300" t="s">
        <v>713</v>
      </c>
      <c r="I3300" t="s">
        <v>713</v>
      </c>
      <c r="J3300" t="s">
        <v>9416</v>
      </c>
      <c r="K3300" t="s">
        <v>763</v>
      </c>
      <c r="L3300" t="s">
        <v>16541</v>
      </c>
      <c r="M3300">
        <v>94</v>
      </c>
      <c r="N3300">
        <v>3.32</v>
      </c>
      <c r="O3300" t="s">
        <v>602</v>
      </c>
      <c r="P3300" t="s">
        <v>1297</v>
      </c>
      <c r="Q3300" t="s">
        <v>3780</v>
      </c>
      <c r="R3300" t="s">
        <v>2255</v>
      </c>
      <c r="W3300" t="s">
        <v>2087</v>
      </c>
      <c r="X3300" t="s">
        <v>757</v>
      </c>
      <c r="Z3300" t="s">
        <v>108</v>
      </c>
      <c r="AA3300" t="s">
        <v>114</v>
      </c>
      <c r="AB3300" t="s">
        <v>47</v>
      </c>
      <c r="AC3300" t="s">
        <v>114</v>
      </c>
      <c r="AD3300" t="s">
        <v>114</v>
      </c>
      <c r="AE3300" t="s">
        <v>833</v>
      </c>
      <c r="AF3300" t="s">
        <v>114</v>
      </c>
      <c r="AH3300" t="s">
        <v>4378</v>
      </c>
      <c r="AI3300">
        <v>2</v>
      </c>
      <c r="AK3300" t="s">
        <v>2629</v>
      </c>
      <c r="AL3300" t="s">
        <v>71</v>
      </c>
      <c r="AM3300">
        <v>70</v>
      </c>
      <c r="AN3300" t="s">
        <v>16542</v>
      </c>
    </row>
    <row r="3301" spans="1:40" x14ac:dyDescent="0.25">
      <c r="A3301" t="s">
        <v>15017</v>
      </c>
      <c r="B3301" t="s">
        <v>16543</v>
      </c>
      <c r="C3301" t="s">
        <v>825</v>
      </c>
      <c r="D3301" t="s">
        <v>130</v>
      </c>
      <c r="E3301" t="s">
        <v>4910</v>
      </c>
      <c r="G3301" t="s">
        <v>826</v>
      </c>
      <c r="H3301" t="s">
        <v>713</v>
      </c>
      <c r="I3301" t="s">
        <v>713</v>
      </c>
      <c r="J3301" t="s">
        <v>11282</v>
      </c>
      <c r="K3301" t="s">
        <v>763</v>
      </c>
      <c r="L3301" t="s">
        <v>16544</v>
      </c>
      <c r="M3301">
        <v>139</v>
      </c>
      <c r="N3301">
        <v>4.9000000000000004</v>
      </c>
      <c r="O3301" t="s">
        <v>602</v>
      </c>
      <c r="P3301" t="s">
        <v>809</v>
      </c>
      <c r="Q3301" t="s">
        <v>16545</v>
      </c>
      <c r="R3301" t="s">
        <v>16546</v>
      </c>
      <c r="S3301" t="s">
        <v>623</v>
      </c>
      <c r="W3301" t="s">
        <v>141</v>
      </c>
      <c r="X3301" t="s">
        <v>16356</v>
      </c>
      <c r="Z3301" t="s">
        <v>223</v>
      </c>
      <c r="AA3301" t="s">
        <v>114</v>
      </c>
      <c r="AB3301" t="s">
        <v>47</v>
      </c>
      <c r="AC3301" t="s">
        <v>47</v>
      </c>
      <c r="AD3301" t="s">
        <v>832</v>
      </c>
      <c r="AE3301" t="s">
        <v>853</v>
      </c>
      <c r="AF3301" t="s">
        <v>16547</v>
      </c>
      <c r="AH3301" t="s">
        <v>526</v>
      </c>
      <c r="AI3301" t="s">
        <v>68</v>
      </c>
      <c r="AJ3301" t="s">
        <v>126</v>
      </c>
      <c r="AK3301" t="s">
        <v>780</v>
      </c>
      <c r="AL3301" t="s">
        <v>71</v>
      </c>
      <c r="AM3301">
        <v>180</v>
      </c>
      <c r="AN3301" t="s">
        <v>16548</v>
      </c>
    </row>
    <row r="3302" spans="1:40" x14ac:dyDescent="0.25">
      <c r="A3302" t="s">
        <v>15017</v>
      </c>
      <c r="B3302" t="s">
        <v>16549</v>
      </c>
      <c r="C3302" t="s">
        <v>227</v>
      </c>
      <c r="D3302" t="s">
        <v>130</v>
      </c>
      <c r="E3302" t="s">
        <v>151</v>
      </c>
      <c r="G3302" t="s">
        <v>650</v>
      </c>
      <c r="H3302" t="s">
        <v>713</v>
      </c>
      <c r="I3302" t="s">
        <v>713</v>
      </c>
      <c r="J3302" t="s">
        <v>16550</v>
      </c>
      <c r="K3302" t="s">
        <v>763</v>
      </c>
      <c r="L3302" t="s">
        <v>16551</v>
      </c>
      <c r="M3302">
        <v>115.5</v>
      </c>
      <c r="N3302">
        <v>4.0599999999999996</v>
      </c>
      <c r="O3302" t="s">
        <v>602</v>
      </c>
      <c r="P3302" t="s">
        <v>912</v>
      </c>
      <c r="Q3302" t="s">
        <v>16552</v>
      </c>
      <c r="R3302" t="s">
        <v>16546</v>
      </c>
      <c r="S3302" t="s">
        <v>16553</v>
      </c>
      <c r="T3302" t="s">
        <v>2163</v>
      </c>
      <c r="W3302" t="s">
        <v>141</v>
      </c>
      <c r="X3302" t="s">
        <v>16554</v>
      </c>
      <c r="Y3302" t="s">
        <v>16555</v>
      </c>
      <c r="Z3302" t="s">
        <v>11325</v>
      </c>
      <c r="AA3302" t="s">
        <v>114</v>
      </c>
      <c r="AB3302" t="s">
        <v>47</v>
      </c>
      <c r="AC3302" t="s">
        <v>47</v>
      </c>
      <c r="AD3302" t="s">
        <v>832</v>
      </c>
      <c r="AE3302" t="s">
        <v>833</v>
      </c>
      <c r="AF3302" t="s">
        <v>92</v>
      </c>
      <c r="AH3302" t="s">
        <v>526</v>
      </c>
      <c r="AI3302" t="s">
        <v>1276</v>
      </c>
      <c r="AJ3302" t="s">
        <v>126</v>
      </c>
      <c r="AK3302" t="s">
        <v>539</v>
      </c>
      <c r="AL3302" t="s">
        <v>678</v>
      </c>
      <c r="AM3302">
        <v>70</v>
      </c>
      <c r="AN3302" t="s">
        <v>16556</v>
      </c>
    </row>
    <row r="3303" spans="1:40" x14ac:dyDescent="0.25">
      <c r="A3303" t="s">
        <v>15017</v>
      </c>
      <c r="B3303" t="s">
        <v>16557</v>
      </c>
      <c r="C3303" t="s">
        <v>825</v>
      </c>
      <c r="D3303" t="s">
        <v>130</v>
      </c>
      <c r="H3303" t="s">
        <v>1588</v>
      </c>
      <c r="I3303" t="s">
        <v>1588</v>
      </c>
      <c r="J3303" t="s">
        <v>9416</v>
      </c>
      <c r="K3303" t="s">
        <v>763</v>
      </c>
      <c r="L3303" t="s">
        <v>16558</v>
      </c>
      <c r="M3303">
        <v>89</v>
      </c>
      <c r="N3303">
        <v>3.14</v>
      </c>
      <c r="O3303" t="s">
        <v>602</v>
      </c>
      <c r="P3303" t="s">
        <v>809</v>
      </c>
      <c r="Q3303" t="s">
        <v>16559</v>
      </c>
      <c r="R3303" t="s">
        <v>936</v>
      </c>
      <c r="W3303" t="s">
        <v>1706</v>
      </c>
      <c r="Z3303" t="s">
        <v>108</v>
      </c>
      <c r="AA3303" t="s">
        <v>114</v>
      </c>
      <c r="AB3303" t="s">
        <v>47</v>
      </c>
      <c r="AC3303" t="s">
        <v>47</v>
      </c>
      <c r="AD3303" t="s">
        <v>114</v>
      </c>
      <c r="AE3303" t="s">
        <v>833</v>
      </c>
      <c r="AF3303" t="s">
        <v>114</v>
      </c>
      <c r="AH3303" t="s">
        <v>7286</v>
      </c>
      <c r="AI3303">
        <v>2</v>
      </c>
      <c r="AK3303" t="s">
        <v>2895</v>
      </c>
      <c r="AL3303" t="s">
        <v>16560</v>
      </c>
      <c r="AM3303">
        <v>60</v>
      </c>
      <c r="AN3303" t="s">
        <v>16561</v>
      </c>
    </row>
    <row r="3304" spans="1:40" x14ac:dyDescent="0.25">
      <c r="A3304" t="s">
        <v>15017</v>
      </c>
      <c r="B3304" t="s">
        <v>16562</v>
      </c>
      <c r="C3304" t="s">
        <v>227</v>
      </c>
      <c r="D3304" t="s">
        <v>130</v>
      </c>
      <c r="E3304" t="s">
        <v>898</v>
      </c>
      <c r="G3304" t="s">
        <v>845</v>
      </c>
      <c r="H3304" t="s">
        <v>713</v>
      </c>
      <c r="I3304" t="s">
        <v>713</v>
      </c>
      <c r="J3304" t="s">
        <v>6287</v>
      </c>
      <c r="K3304" t="s">
        <v>763</v>
      </c>
      <c r="L3304" t="s">
        <v>16481</v>
      </c>
      <c r="M3304">
        <v>98</v>
      </c>
      <c r="N3304">
        <v>3.46</v>
      </c>
      <c r="O3304" t="s">
        <v>602</v>
      </c>
      <c r="P3304" t="s">
        <v>809</v>
      </c>
      <c r="Q3304" t="s">
        <v>15992</v>
      </c>
      <c r="R3304" t="s">
        <v>936</v>
      </c>
      <c r="W3304" t="s">
        <v>978</v>
      </c>
      <c r="X3304" t="s">
        <v>2240</v>
      </c>
      <c r="Z3304" t="s">
        <v>284</v>
      </c>
      <c r="AA3304" t="s">
        <v>114</v>
      </c>
      <c r="AB3304" t="s">
        <v>47</v>
      </c>
      <c r="AC3304" t="s">
        <v>114</v>
      </c>
      <c r="AD3304" t="s">
        <v>114</v>
      </c>
      <c r="AE3304" t="s">
        <v>853</v>
      </c>
      <c r="AF3304" t="s">
        <v>114</v>
      </c>
      <c r="AH3304" t="s">
        <v>526</v>
      </c>
      <c r="AI3304" t="s">
        <v>68</v>
      </c>
      <c r="AJ3304" t="s">
        <v>126</v>
      </c>
      <c r="AK3304" t="s">
        <v>759</v>
      </c>
      <c r="AL3304" t="s">
        <v>16563</v>
      </c>
      <c r="AM3304">
        <v>70</v>
      </c>
      <c r="AN3304" t="s">
        <v>16564</v>
      </c>
    </row>
    <row r="3305" spans="1:40" x14ac:dyDescent="0.25">
      <c r="A3305" t="s">
        <v>15017</v>
      </c>
      <c r="B3305" t="s">
        <v>16565</v>
      </c>
      <c r="C3305" t="s">
        <v>227</v>
      </c>
      <c r="D3305" t="s">
        <v>130</v>
      </c>
      <c r="E3305" t="s">
        <v>151</v>
      </c>
      <c r="G3305" t="s">
        <v>583</v>
      </c>
      <c r="H3305" t="s">
        <v>713</v>
      </c>
      <c r="I3305" t="s">
        <v>713</v>
      </c>
      <c r="J3305" t="s">
        <v>16566</v>
      </c>
      <c r="K3305" t="s">
        <v>1647</v>
      </c>
      <c r="L3305" t="s">
        <v>16567</v>
      </c>
      <c r="O3305" t="s">
        <v>602</v>
      </c>
      <c r="P3305" t="s">
        <v>829</v>
      </c>
      <c r="Q3305" t="s">
        <v>16568</v>
      </c>
      <c r="R3305" t="s">
        <v>776</v>
      </c>
      <c r="S3305" t="s">
        <v>16569</v>
      </c>
      <c r="T3305" t="s">
        <v>16570</v>
      </c>
      <c r="W3305" t="s">
        <v>141</v>
      </c>
      <c r="Y3305" t="s">
        <v>416</v>
      </c>
      <c r="Z3305" t="s">
        <v>223</v>
      </c>
      <c r="AA3305" t="s">
        <v>47</v>
      </c>
      <c r="AB3305" t="s">
        <v>47</v>
      </c>
      <c r="AC3305" t="s">
        <v>114</v>
      </c>
      <c r="AD3305" t="s">
        <v>832</v>
      </c>
      <c r="AE3305" t="s">
        <v>47</v>
      </c>
      <c r="AF3305" t="s">
        <v>92</v>
      </c>
      <c r="AH3305" t="s">
        <v>99</v>
      </c>
      <c r="AI3305" t="s">
        <v>47</v>
      </c>
      <c r="AJ3305" t="s">
        <v>126</v>
      </c>
      <c r="AK3305" t="s">
        <v>3143</v>
      </c>
      <c r="AL3305" t="s">
        <v>12773</v>
      </c>
      <c r="AN3305" t="s">
        <v>16571</v>
      </c>
    </row>
    <row r="3306" spans="1:40" x14ac:dyDescent="0.25">
      <c r="A3306" t="s">
        <v>15017</v>
      </c>
      <c r="B3306" t="s">
        <v>16572</v>
      </c>
      <c r="C3306" t="s">
        <v>227</v>
      </c>
      <c r="D3306" t="s">
        <v>130</v>
      </c>
      <c r="E3306" t="s">
        <v>898</v>
      </c>
      <c r="G3306" t="s">
        <v>845</v>
      </c>
      <c r="H3306" t="s">
        <v>1588</v>
      </c>
      <c r="I3306" t="s">
        <v>1588</v>
      </c>
      <c r="J3306" t="s">
        <v>894</v>
      </c>
      <c r="K3306" t="s">
        <v>763</v>
      </c>
      <c r="L3306" t="s">
        <v>16573</v>
      </c>
      <c r="M3306">
        <v>92.5</v>
      </c>
      <c r="N3306">
        <v>3.25</v>
      </c>
      <c r="O3306" t="s">
        <v>602</v>
      </c>
      <c r="P3306" t="s">
        <v>809</v>
      </c>
      <c r="Q3306" t="s">
        <v>16574</v>
      </c>
      <c r="R3306" t="s">
        <v>936</v>
      </c>
      <c r="W3306" t="s">
        <v>978</v>
      </c>
      <c r="X3306" t="s">
        <v>3788</v>
      </c>
      <c r="Z3306" t="s">
        <v>536</v>
      </c>
      <c r="AA3306" t="s">
        <v>114</v>
      </c>
      <c r="AB3306" t="s">
        <v>47</v>
      </c>
      <c r="AC3306" t="s">
        <v>47</v>
      </c>
      <c r="AD3306" t="s">
        <v>114</v>
      </c>
      <c r="AE3306" t="s">
        <v>833</v>
      </c>
      <c r="AF3306" t="s">
        <v>114</v>
      </c>
      <c r="AH3306" t="s">
        <v>526</v>
      </c>
      <c r="AI3306">
        <v>2</v>
      </c>
      <c r="AJ3306" t="s">
        <v>126</v>
      </c>
      <c r="AK3306" t="s">
        <v>2895</v>
      </c>
      <c r="AL3306" t="s">
        <v>16575</v>
      </c>
      <c r="AM3306">
        <v>90</v>
      </c>
      <c r="AN3306" t="s">
        <v>16576</v>
      </c>
    </row>
    <row r="3307" spans="1:40" x14ac:dyDescent="0.25">
      <c r="A3307" t="s">
        <v>15017</v>
      </c>
      <c r="B3307" t="s">
        <v>16577</v>
      </c>
      <c r="C3307" t="s">
        <v>825</v>
      </c>
      <c r="D3307" t="s">
        <v>983</v>
      </c>
      <c r="H3307" t="s">
        <v>713</v>
      </c>
      <c r="I3307" t="s">
        <v>114</v>
      </c>
      <c r="J3307" t="s">
        <v>910</v>
      </c>
      <c r="K3307" t="s">
        <v>763</v>
      </c>
      <c r="L3307" t="s">
        <v>5748</v>
      </c>
      <c r="M3307">
        <v>93</v>
      </c>
      <c r="N3307">
        <v>3.28</v>
      </c>
      <c r="O3307" t="s">
        <v>669</v>
      </c>
      <c r="P3307" t="s">
        <v>934</v>
      </c>
      <c r="Q3307" t="s">
        <v>9522</v>
      </c>
      <c r="R3307" t="s">
        <v>2255</v>
      </c>
      <c r="W3307" t="s">
        <v>978</v>
      </c>
      <c r="X3307" t="s">
        <v>2346</v>
      </c>
      <c r="Z3307" t="s">
        <v>474</v>
      </c>
      <c r="AA3307" t="s">
        <v>114</v>
      </c>
      <c r="AB3307" t="s">
        <v>47</v>
      </c>
      <c r="AC3307" t="s">
        <v>114</v>
      </c>
      <c r="AD3307" t="s">
        <v>114</v>
      </c>
      <c r="AE3307">
        <v>2</v>
      </c>
      <c r="AF3307" t="s">
        <v>114</v>
      </c>
      <c r="AH3307" t="s">
        <v>4378</v>
      </c>
      <c r="AI3307">
        <v>2</v>
      </c>
      <c r="AK3307" t="s">
        <v>539</v>
      </c>
      <c r="AL3307" t="s">
        <v>71</v>
      </c>
      <c r="AM3307">
        <v>90</v>
      </c>
      <c r="AN3307" t="s">
        <v>16578</v>
      </c>
    </row>
    <row r="3308" spans="1:40" x14ac:dyDescent="0.25">
      <c r="A3308" t="s">
        <v>15017</v>
      </c>
      <c r="B3308" t="s">
        <v>16579</v>
      </c>
      <c r="C3308" t="s">
        <v>825</v>
      </c>
      <c r="D3308" t="s">
        <v>531</v>
      </c>
      <c r="H3308" t="s">
        <v>713</v>
      </c>
      <c r="I3308" t="s">
        <v>713</v>
      </c>
      <c r="J3308" t="s">
        <v>910</v>
      </c>
      <c r="K3308" t="s">
        <v>763</v>
      </c>
      <c r="L3308" t="s">
        <v>16580</v>
      </c>
      <c r="M3308">
        <v>90</v>
      </c>
      <c r="N3308">
        <v>3.17</v>
      </c>
      <c r="O3308" t="s">
        <v>602</v>
      </c>
      <c r="P3308" t="s">
        <v>1297</v>
      </c>
      <c r="Q3308" t="s">
        <v>7608</v>
      </c>
      <c r="R3308" t="s">
        <v>2359</v>
      </c>
      <c r="W3308" t="s">
        <v>2078</v>
      </c>
      <c r="X3308" t="s">
        <v>2627</v>
      </c>
      <c r="Z3308" t="s">
        <v>108</v>
      </c>
      <c r="AA3308" t="s">
        <v>114</v>
      </c>
      <c r="AB3308" t="s">
        <v>47</v>
      </c>
      <c r="AC3308" t="s">
        <v>114</v>
      </c>
      <c r="AD3308" t="s">
        <v>114</v>
      </c>
      <c r="AE3308" t="s">
        <v>853</v>
      </c>
      <c r="AF3308" t="s">
        <v>114</v>
      </c>
      <c r="AH3308" t="s">
        <v>526</v>
      </c>
      <c r="AI3308">
        <v>2</v>
      </c>
      <c r="AK3308" t="s">
        <v>2629</v>
      </c>
      <c r="AL3308" t="s">
        <v>5388</v>
      </c>
      <c r="AM3308">
        <v>70</v>
      </c>
      <c r="AN3308" t="s">
        <v>16581</v>
      </c>
    </row>
    <row r="3309" spans="1:40" x14ac:dyDescent="0.25">
      <c r="A3309" t="s">
        <v>15017</v>
      </c>
      <c r="B3309" t="s">
        <v>16582</v>
      </c>
      <c r="C3309" t="s">
        <v>825</v>
      </c>
      <c r="D3309" t="s">
        <v>531</v>
      </c>
      <c r="E3309" t="s">
        <v>4910</v>
      </c>
      <c r="G3309" t="s">
        <v>826</v>
      </c>
      <c r="H3309" t="s">
        <v>713</v>
      </c>
      <c r="I3309" t="s">
        <v>713</v>
      </c>
      <c r="J3309" t="s">
        <v>16583</v>
      </c>
      <c r="K3309" t="s">
        <v>763</v>
      </c>
      <c r="L3309" t="s">
        <v>16584</v>
      </c>
      <c r="M3309">
        <v>150</v>
      </c>
      <c r="N3309">
        <v>5.29</v>
      </c>
      <c r="O3309" t="s">
        <v>602</v>
      </c>
      <c r="P3309" t="s">
        <v>1826</v>
      </c>
      <c r="Q3309" t="s">
        <v>13169</v>
      </c>
      <c r="R3309" t="s">
        <v>877</v>
      </c>
      <c r="S3309" t="s">
        <v>16585</v>
      </c>
      <c r="T3309" t="s">
        <v>6258</v>
      </c>
      <c r="W3309" t="s">
        <v>141</v>
      </c>
      <c r="X3309" t="s">
        <v>757</v>
      </c>
      <c r="Y3309" t="s">
        <v>814</v>
      </c>
      <c r="Z3309" t="s">
        <v>284</v>
      </c>
      <c r="AA3309" t="s">
        <v>959</v>
      </c>
      <c r="AB3309" t="s">
        <v>47</v>
      </c>
      <c r="AC3309" t="s">
        <v>47</v>
      </c>
      <c r="AD3309" t="s">
        <v>114</v>
      </c>
      <c r="AE3309" t="s">
        <v>833</v>
      </c>
      <c r="AF3309" t="s">
        <v>92</v>
      </c>
      <c r="AH3309" t="s">
        <v>114</v>
      </c>
      <c r="AI3309" t="s">
        <v>68</v>
      </c>
      <c r="AJ3309" t="s">
        <v>126</v>
      </c>
      <c r="AK3309" t="s">
        <v>539</v>
      </c>
      <c r="AL3309" t="s">
        <v>71</v>
      </c>
      <c r="AM3309">
        <v>180</v>
      </c>
      <c r="AN3309" t="s">
        <v>16586</v>
      </c>
    </row>
    <row r="3310" spans="1:40" x14ac:dyDescent="0.25">
      <c r="A3310" t="s">
        <v>15017</v>
      </c>
      <c r="B3310" t="s">
        <v>16587</v>
      </c>
      <c r="C3310" t="s">
        <v>227</v>
      </c>
      <c r="D3310" t="s">
        <v>130</v>
      </c>
      <c r="E3310" t="s">
        <v>151</v>
      </c>
      <c r="G3310" t="s">
        <v>806</v>
      </c>
      <c r="H3310" t="s">
        <v>713</v>
      </c>
      <c r="I3310" t="s">
        <v>713</v>
      </c>
      <c r="J3310" t="s">
        <v>894</v>
      </c>
      <c r="K3310" t="s">
        <v>763</v>
      </c>
      <c r="L3310" t="s">
        <v>16588</v>
      </c>
      <c r="M3310">
        <v>99</v>
      </c>
      <c r="N3310">
        <v>3.49</v>
      </c>
      <c r="O3310" t="s">
        <v>602</v>
      </c>
      <c r="P3310" t="s">
        <v>588</v>
      </c>
      <c r="Q3310" t="s">
        <v>16589</v>
      </c>
      <c r="R3310" t="s">
        <v>16590</v>
      </c>
      <c r="W3310" t="s">
        <v>141</v>
      </c>
      <c r="X3310" t="s">
        <v>16591</v>
      </c>
      <c r="Z3310" t="s">
        <v>869</v>
      </c>
      <c r="AA3310" t="s">
        <v>47</v>
      </c>
      <c r="AB3310" t="s">
        <v>47</v>
      </c>
      <c r="AC3310" t="s">
        <v>47</v>
      </c>
      <c r="AD3310" t="s">
        <v>16592</v>
      </c>
      <c r="AE3310" t="s">
        <v>833</v>
      </c>
      <c r="AF3310" t="s">
        <v>92</v>
      </c>
      <c r="AH3310" t="s">
        <v>526</v>
      </c>
      <c r="AI3310" t="s">
        <v>68</v>
      </c>
      <c r="AJ3310" t="s">
        <v>69</v>
      </c>
      <c r="AK3310" t="s">
        <v>16593</v>
      </c>
      <c r="AL3310" t="s">
        <v>71</v>
      </c>
      <c r="AM3310">
        <v>120</v>
      </c>
      <c r="AN3310" t="s">
        <v>16594</v>
      </c>
    </row>
    <row r="3311" spans="1:40" x14ac:dyDescent="0.25">
      <c r="A3311" t="s">
        <v>15017</v>
      </c>
      <c r="B3311" t="s">
        <v>16595</v>
      </c>
      <c r="C3311" t="s">
        <v>227</v>
      </c>
      <c r="D3311" t="s">
        <v>130</v>
      </c>
      <c r="E3311" t="s">
        <v>233</v>
      </c>
      <c r="G3311" t="s">
        <v>2180</v>
      </c>
      <c r="H3311" t="s">
        <v>16154</v>
      </c>
      <c r="I3311" t="s">
        <v>16155</v>
      </c>
      <c r="J3311" t="s">
        <v>2304</v>
      </c>
      <c r="K3311" t="s">
        <v>763</v>
      </c>
      <c r="L3311" t="s">
        <v>16596</v>
      </c>
      <c r="O3311" t="s">
        <v>602</v>
      </c>
      <c r="P3311" t="s">
        <v>809</v>
      </c>
      <c r="Q3311" t="s">
        <v>8083</v>
      </c>
      <c r="R3311" t="s">
        <v>1299</v>
      </c>
      <c r="W3311" t="s">
        <v>978</v>
      </c>
      <c r="X3311" t="s">
        <v>3749</v>
      </c>
      <c r="Z3311" t="s">
        <v>108</v>
      </c>
      <c r="AA3311" t="s">
        <v>114</v>
      </c>
      <c r="AB3311" t="s">
        <v>47</v>
      </c>
      <c r="AC3311" t="s">
        <v>47</v>
      </c>
      <c r="AD3311" t="s">
        <v>114</v>
      </c>
      <c r="AE3311" t="s">
        <v>47</v>
      </c>
      <c r="AF3311" t="s">
        <v>114</v>
      </c>
      <c r="AH3311" t="s">
        <v>596</v>
      </c>
      <c r="AI3311" t="s">
        <v>47</v>
      </c>
      <c r="AK3311" t="s">
        <v>2895</v>
      </c>
      <c r="AL3311" t="s">
        <v>16597</v>
      </c>
      <c r="AN3311" t="s">
        <v>16598</v>
      </c>
    </row>
    <row r="3312" spans="1:40" x14ac:dyDescent="0.25">
      <c r="A3312" t="s">
        <v>15017</v>
      </c>
      <c r="B3312" t="s">
        <v>16599</v>
      </c>
      <c r="C3312" t="s">
        <v>825</v>
      </c>
      <c r="D3312" t="s">
        <v>130</v>
      </c>
      <c r="H3312" t="s">
        <v>1588</v>
      </c>
      <c r="I3312" t="s">
        <v>1588</v>
      </c>
      <c r="J3312" t="s">
        <v>874</v>
      </c>
      <c r="K3312" t="s">
        <v>763</v>
      </c>
      <c r="L3312" t="s">
        <v>16600</v>
      </c>
      <c r="M3312">
        <v>122</v>
      </c>
      <c r="N3312">
        <v>4.3</v>
      </c>
      <c r="O3312" t="s">
        <v>602</v>
      </c>
      <c r="P3312" t="s">
        <v>809</v>
      </c>
      <c r="Q3312" t="s">
        <v>16601</v>
      </c>
      <c r="R3312" t="s">
        <v>936</v>
      </c>
      <c r="W3312" t="s">
        <v>978</v>
      </c>
      <c r="X3312" t="s">
        <v>2627</v>
      </c>
      <c r="Z3312" t="s">
        <v>108</v>
      </c>
      <c r="AA3312" t="s">
        <v>114</v>
      </c>
      <c r="AB3312" t="s">
        <v>47</v>
      </c>
      <c r="AC3312" t="s">
        <v>114</v>
      </c>
      <c r="AD3312" t="s">
        <v>16602</v>
      </c>
      <c r="AE3312" t="s">
        <v>853</v>
      </c>
      <c r="AF3312" t="s">
        <v>114</v>
      </c>
      <c r="AH3312" t="s">
        <v>16603</v>
      </c>
      <c r="AI3312" t="s">
        <v>68</v>
      </c>
      <c r="AK3312" t="s">
        <v>16604</v>
      </c>
      <c r="AL3312" t="s">
        <v>16605</v>
      </c>
      <c r="AN3312" t="s">
        <v>16606</v>
      </c>
    </row>
    <row r="3313" spans="1:40" x14ac:dyDescent="0.25">
      <c r="A3313" t="s">
        <v>15017</v>
      </c>
      <c r="B3313" t="s">
        <v>16607</v>
      </c>
      <c r="C3313" t="s">
        <v>825</v>
      </c>
      <c r="D3313" t="s">
        <v>130</v>
      </c>
      <c r="H3313" t="s">
        <v>1588</v>
      </c>
      <c r="I3313" t="s">
        <v>1588</v>
      </c>
      <c r="J3313" t="s">
        <v>874</v>
      </c>
      <c r="K3313" t="s">
        <v>763</v>
      </c>
      <c r="L3313" t="s">
        <v>16600</v>
      </c>
      <c r="M3313">
        <v>125</v>
      </c>
      <c r="N3313">
        <v>4.41</v>
      </c>
      <c r="O3313" t="s">
        <v>602</v>
      </c>
      <c r="P3313" t="s">
        <v>809</v>
      </c>
      <c r="Q3313" t="s">
        <v>16601</v>
      </c>
      <c r="R3313" t="s">
        <v>936</v>
      </c>
      <c r="W3313" t="s">
        <v>978</v>
      </c>
      <c r="X3313" t="s">
        <v>13105</v>
      </c>
      <c r="Z3313" t="s">
        <v>108</v>
      </c>
      <c r="AA3313" t="s">
        <v>114</v>
      </c>
      <c r="AB3313" t="s">
        <v>47</v>
      </c>
      <c r="AC3313" t="s">
        <v>114</v>
      </c>
      <c r="AD3313" t="s">
        <v>114</v>
      </c>
      <c r="AE3313" t="s">
        <v>853</v>
      </c>
      <c r="AF3313" t="s">
        <v>114</v>
      </c>
      <c r="AH3313" t="s">
        <v>16603</v>
      </c>
      <c r="AI3313" t="s">
        <v>68</v>
      </c>
      <c r="AK3313" t="s">
        <v>2837</v>
      </c>
      <c r="AL3313" t="s">
        <v>16605</v>
      </c>
      <c r="AM3313">
        <v>90</v>
      </c>
      <c r="AN3313" t="s">
        <v>16608</v>
      </c>
    </row>
    <row r="3314" spans="1:40" x14ac:dyDescent="0.25">
      <c r="A3314" t="s">
        <v>15017</v>
      </c>
      <c r="B3314" t="s">
        <v>16609</v>
      </c>
      <c r="C3314" t="s">
        <v>227</v>
      </c>
      <c r="D3314" t="s">
        <v>130</v>
      </c>
      <c r="E3314" t="s">
        <v>151</v>
      </c>
      <c r="G3314" t="s">
        <v>806</v>
      </c>
      <c r="H3314" t="s">
        <v>713</v>
      </c>
      <c r="I3314" t="s">
        <v>713</v>
      </c>
      <c r="J3314" t="s">
        <v>4304</v>
      </c>
      <c r="K3314" t="s">
        <v>763</v>
      </c>
      <c r="L3314" t="s">
        <v>16610</v>
      </c>
      <c r="M3314">
        <v>121</v>
      </c>
      <c r="N3314">
        <v>4.2300000000000004</v>
      </c>
      <c r="O3314" t="s">
        <v>602</v>
      </c>
      <c r="P3314" t="s">
        <v>809</v>
      </c>
      <c r="Q3314" t="s">
        <v>16611</v>
      </c>
      <c r="R3314" t="s">
        <v>936</v>
      </c>
      <c r="S3314" t="s">
        <v>928</v>
      </c>
      <c r="T3314" t="s">
        <v>905</v>
      </c>
      <c r="U3314" t="s">
        <v>5228</v>
      </c>
      <c r="V3314" t="s">
        <v>6352</v>
      </c>
      <c r="W3314" t="s">
        <v>1706</v>
      </c>
      <c r="Z3314" t="s">
        <v>284</v>
      </c>
      <c r="AA3314" t="s">
        <v>5305</v>
      </c>
      <c r="AB3314" t="s">
        <v>47</v>
      </c>
      <c r="AC3314" t="s">
        <v>114</v>
      </c>
      <c r="AD3314" t="s">
        <v>4324</v>
      </c>
      <c r="AE3314" t="s">
        <v>833</v>
      </c>
      <c r="AF3314" t="s">
        <v>92</v>
      </c>
      <c r="AH3314" t="s">
        <v>114</v>
      </c>
      <c r="AI3314" t="s">
        <v>1276</v>
      </c>
      <c r="AJ3314" t="s">
        <v>126</v>
      </c>
      <c r="AK3314" t="s">
        <v>539</v>
      </c>
      <c r="AL3314" t="s">
        <v>71</v>
      </c>
      <c r="AM3314">
        <v>110</v>
      </c>
      <c r="AN3314" t="s">
        <v>16612</v>
      </c>
    </row>
    <row r="3315" spans="1:40" x14ac:dyDescent="0.25">
      <c r="A3315" t="s">
        <v>15017</v>
      </c>
      <c r="B3315" t="s">
        <v>16613</v>
      </c>
      <c r="C3315" t="s">
        <v>227</v>
      </c>
      <c r="D3315" t="s">
        <v>531</v>
      </c>
      <c r="E3315" t="s">
        <v>898</v>
      </c>
      <c r="G3315" t="s">
        <v>845</v>
      </c>
      <c r="H3315" t="s">
        <v>713</v>
      </c>
      <c r="I3315" t="s">
        <v>713</v>
      </c>
      <c r="J3315" t="s">
        <v>7641</v>
      </c>
      <c r="K3315" t="s">
        <v>763</v>
      </c>
      <c r="L3315" t="s">
        <v>16614</v>
      </c>
      <c r="M3315">
        <v>103.5</v>
      </c>
      <c r="N3315">
        <v>3.63</v>
      </c>
      <c r="O3315" t="s">
        <v>602</v>
      </c>
      <c r="P3315" t="s">
        <v>1297</v>
      </c>
      <c r="Q3315" t="s">
        <v>16615</v>
      </c>
      <c r="R3315" t="s">
        <v>8481</v>
      </c>
      <c r="W3315" t="s">
        <v>978</v>
      </c>
      <c r="X3315" t="s">
        <v>2240</v>
      </c>
      <c r="Z3315" t="s">
        <v>536</v>
      </c>
      <c r="AA3315" t="s">
        <v>270</v>
      </c>
      <c r="AB3315" t="s">
        <v>47</v>
      </c>
      <c r="AC3315" t="s">
        <v>114</v>
      </c>
      <c r="AD3315" t="s">
        <v>114</v>
      </c>
      <c r="AE3315" t="s">
        <v>853</v>
      </c>
      <c r="AF3315" t="s">
        <v>114</v>
      </c>
      <c r="AH3315" t="s">
        <v>526</v>
      </c>
      <c r="AI3315">
        <v>2</v>
      </c>
      <c r="AJ3315" t="s">
        <v>126</v>
      </c>
      <c r="AK3315" t="s">
        <v>2629</v>
      </c>
      <c r="AL3315" t="s">
        <v>16616</v>
      </c>
      <c r="AM3315">
        <v>70</v>
      </c>
      <c r="AN3315" t="s">
        <v>16617</v>
      </c>
    </row>
    <row r="3316" spans="1:40" x14ac:dyDescent="0.25">
      <c r="A3316" t="s">
        <v>15017</v>
      </c>
      <c r="B3316" t="s">
        <v>16618</v>
      </c>
      <c r="C3316" t="s">
        <v>825</v>
      </c>
      <c r="D3316" t="s">
        <v>531</v>
      </c>
      <c r="H3316" t="s">
        <v>713</v>
      </c>
      <c r="I3316" t="s">
        <v>114</v>
      </c>
      <c r="J3316" t="s">
        <v>16619</v>
      </c>
      <c r="K3316" t="s">
        <v>763</v>
      </c>
      <c r="L3316" t="s">
        <v>16620</v>
      </c>
      <c r="M3316">
        <v>85</v>
      </c>
      <c r="N3316">
        <v>3</v>
      </c>
      <c r="O3316" t="s">
        <v>602</v>
      </c>
      <c r="P3316" t="s">
        <v>1297</v>
      </c>
      <c r="Q3316" t="s">
        <v>2070</v>
      </c>
      <c r="R3316" t="s">
        <v>2255</v>
      </c>
      <c r="W3316" t="s">
        <v>978</v>
      </c>
      <c r="Z3316" t="s">
        <v>474</v>
      </c>
      <c r="AA3316" t="s">
        <v>114</v>
      </c>
      <c r="AB3316" t="s">
        <v>258</v>
      </c>
      <c r="AC3316" t="s">
        <v>47</v>
      </c>
      <c r="AD3316" t="s">
        <v>114</v>
      </c>
      <c r="AE3316" t="s">
        <v>833</v>
      </c>
      <c r="AF3316" t="s">
        <v>114</v>
      </c>
      <c r="AH3316" t="s">
        <v>16621</v>
      </c>
      <c r="AI3316">
        <v>2</v>
      </c>
      <c r="AK3316" t="s">
        <v>3750</v>
      </c>
      <c r="AL3316" t="s">
        <v>71</v>
      </c>
      <c r="AM3316">
        <v>50</v>
      </c>
      <c r="AN3316" t="s">
        <v>16622</v>
      </c>
    </row>
    <row r="3317" spans="1:40" x14ac:dyDescent="0.25">
      <c r="A3317" t="s">
        <v>15017</v>
      </c>
      <c r="B3317" t="s">
        <v>16623</v>
      </c>
      <c r="C3317" t="s">
        <v>825</v>
      </c>
      <c r="D3317" t="s">
        <v>531</v>
      </c>
      <c r="H3317" t="s">
        <v>713</v>
      </c>
      <c r="I3317" t="s">
        <v>114</v>
      </c>
      <c r="J3317" t="s">
        <v>2304</v>
      </c>
      <c r="K3317" t="s">
        <v>763</v>
      </c>
      <c r="L3317" t="s">
        <v>13055</v>
      </c>
      <c r="M3317">
        <v>85</v>
      </c>
      <c r="N3317">
        <v>3</v>
      </c>
      <c r="O3317" t="s">
        <v>602</v>
      </c>
      <c r="P3317" t="s">
        <v>1297</v>
      </c>
      <c r="Q3317" t="s">
        <v>16624</v>
      </c>
      <c r="R3317" t="s">
        <v>16625</v>
      </c>
      <c r="W3317" t="s">
        <v>978</v>
      </c>
      <c r="X3317" t="s">
        <v>1292</v>
      </c>
      <c r="Z3317" t="s">
        <v>270</v>
      </c>
      <c r="AA3317" t="s">
        <v>114</v>
      </c>
      <c r="AB3317" t="s">
        <v>258</v>
      </c>
      <c r="AC3317" t="s">
        <v>114</v>
      </c>
      <c r="AD3317" t="s">
        <v>114</v>
      </c>
      <c r="AE3317" t="s">
        <v>853</v>
      </c>
      <c r="AF3317" t="s">
        <v>114</v>
      </c>
      <c r="AH3317" t="s">
        <v>596</v>
      </c>
      <c r="AI3317">
        <v>2</v>
      </c>
      <c r="AK3317" t="s">
        <v>2837</v>
      </c>
      <c r="AL3317" t="s">
        <v>71</v>
      </c>
      <c r="AN3317" t="s">
        <v>16626</v>
      </c>
    </row>
    <row r="3318" spans="1:40" x14ac:dyDescent="0.25">
      <c r="A3318" t="s">
        <v>15017</v>
      </c>
      <c r="B3318" t="s">
        <v>16627</v>
      </c>
      <c r="C3318" t="s">
        <v>227</v>
      </c>
      <c r="D3318" t="s">
        <v>130</v>
      </c>
      <c r="E3318" t="s">
        <v>44</v>
      </c>
      <c r="G3318" t="s">
        <v>650</v>
      </c>
      <c r="H3318" t="s">
        <v>713</v>
      </c>
      <c r="I3318" t="s">
        <v>713</v>
      </c>
      <c r="J3318" t="s">
        <v>11340</v>
      </c>
      <c r="K3318" t="s">
        <v>763</v>
      </c>
      <c r="L3318" t="s">
        <v>16628</v>
      </c>
      <c r="M3318">
        <v>147.4</v>
      </c>
      <c r="N3318">
        <v>5.19</v>
      </c>
      <c r="O3318" t="s">
        <v>602</v>
      </c>
      <c r="P3318" t="s">
        <v>16629</v>
      </c>
      <c r="Q3318" t="s">
        <v>16630</v>
      </c>
      <c r="R3318" t="s">
        <v>11293</v>
      </c>
      <c r="S3318" t="s">
        <v>928</v>
      </c>
      <c r="T3318" t="s">
        <v>744</v>
      </c>
      <c r="U3318" t="s">
        <v>866</v>
      </c>
      <c r="V3318" t="s">
        <v>593</v>
      </c>
      <c r="W3318" t="s">
        <v>141</v>
      </c>
      <c r="X3318" t="s">
        <v>16631</v>
      </c>
      <c r="Y3318" t="s">
        <v>16632</v>
      </c>
      <c r="Z3318" t="s">
        <v>223</v>
      </c>
      <c r="AA3318" t="s">
        <v>114</v>
      </c>
      <c r="AB3318" t="s">
        <v>47</v>
      </c>
      <c r="AC3318" t="s">
        <v>114</v>
      </c>
      <c r="AD3318" t="s">
        <v>16633</v>
      </c>
      <c r="AE3318" t="s">
        <v>833</v>
      </c>
      <c r="AF3318" t="s">
        <v>92</v>
      </c>
      <c r="AH3318" t="s">
        <v>114</v>
      </c>
      <c r="AI3318" t="s">
        <v>68</v>
      </c>
      <c r="AJ3318" t="s">
        <v>16634</v>
      </c>
      <c r="AK3318" t="s">
        <v>780</v>
      </c>
      <c r="AL3318" t="s">
        <v>71</v>
      </c>
      <c r="AM3318">
        <v>90</v>
      </c>
      <c r="AN3318" t="s">
        <v>16635</v>
      </c>
    </row>
    <row r="3319" spans="1:40" x14ac:dyDescent="0.25">
      <c r="A3319" t="s">
        <v>15017</v>
      </c>
      <c r="B3319" t="s">
        <v>16636</v>
      </c>
      <c r="C3319" t="s">
        <v>227</v>
      </c>
      <c r="D3319" t="s">
        <v>130</v>
      </c>
      <c r="E3319" t="s">
        <v>2202</v>
      </c>
      <c r="G3319" t="s">
        <v>845</v>
      </c>
      <c r="H3319" t="s">
        <v>713</v>
      </c>
      <c r="I3319" t="s">
        <v>713</v>
      </c>
      <c r="J3319" t="s">
        <v>6319</v>
      </c>
      <c r="K3319" t="s">
        <v>763</v>
      </c>
      <c r="L3319" t="s">
        <v>16637</v>
      </c>
      <c r="M3319">
        <v>120</v>
      </c>
      <c r="N3319">
        <v>4.2300000000000004</v>
      </c>
      <c r="O3319" t="s">
        <v>602</v>
      </c>
      <c r="P3319" t="s">
        <v>1297</v>
      </c>
      <c r="Q3319" t="s">
        <v>7471</v>
      </c>
      <c r="R3319" t="s">
        <v>2359</v>
      </c>
      <c r="W3319" t="s">
        <v>1706</v>
      </c>
      <c r="Z3319" t="s">
        <v>396</v>
      </c>
      <c r="AA3319" t="s">
        <v>114</v>
      </c>
      <c r="AB3319" t="s">
        <v>47</v>
      </c>
      <c r="AC3319" t="s">
        <v>114</v>
      </c>
      <c r="AD3319" t="s">
        <v>114</v>
      </c>
      <c r="AE3319" t="s">
        <v>853</v>
      </c>
      <c r="AF3319" t="s">
        <v>92</v>
      </c>
      <c r="AH3319" t="s">
        <v>114</v>
      </c>
      <c r="AI3319" t="s">
        <v>68</v>
      </c>
      <c r="AK3319" t="s">
        <v>2895</v>
      </c>
      <c r="AL3319" t="s">
        <v>429</v>
      </c>
      <c r="AM3319">
        <v>80</v>
      </c>
      <c r="AN3319" t="s">
        <v>16638</v>
      </c>
    </row>
    <row r="3320" spans="1:40" x14ac:dyDescent="0.25">
      <c r="A3320" t="s">
        <v>15017</v>
      </c>
      <c r="B3320" t="s">
        <v>16639</v>
      </c>
      <c r="C3320" t="s">
        <v>825</v>
      </c>
      <c r="D3320" t="s">
        <v>130</v>
      </c>
      <c r="H3320" t="s">
        <v>713</v>
      </c>
      <c r="I3320" t="s">
        <v>713</v>
      </c>
      <c r="J3320" t="s">
        <v>16640</v>
      </c>
      <c r="K3320" t="s">
        <v>763</v>
      </c>
      <c r="L3320" t="s">
        <v>13055</v>
      </c>
      <c r="M3320">
        <v>89</v>
      </c>
      <c r="N3320">
        <v>3.14</v>
      </c>
      <c r="O3320" t="s">
        <v>602</v>
      </c>
      <c r="P3320" t="s">
        <v>1297</v>
      </c>
      <c r="Q3320" t="s">
        <v>3754</v>
      </c>
      <c r="R3320" t="s">
        <v>5713</v>
      </c>
      <c r="W3320" t="s">
        <v>169</v>
      </c>
      <c r="X3320" t="s">
        <v>16523</v>
      </c>
      <c r="Z3320" t="s">
        <v>474</v>
      </c>
      <c r="AA3320" t="s">
        <v>114</v>
      </c>
      <c r="AB3320" t="s">
        <v>47</v>
      </c>
      <c r="AC3320" t="s">
        <v>114</v>
      </c>
      <c r="AD3320" t="s">
        <v>114</v>
      </c>
      <c r="AE3320" t="s">
        <v>833</v>
      </c>
      <c r="AF3320" t="s">
        <v>114</v>
      </c>
      <c r="AH3320" t="s">
        <v>9572</v>
      </c>
      <c r="AI3320">
        <v>2</v>
      </c>
      <c r="AK3320" t="s">
        <v>2895</v>
      </c>
      <c r="AL3320" t="s">
        <v>16641</v>
      </c>
      <c r="AM3320">
        <v>50</v>
      </c>
      <c r="AN3320" t="s">
        <v>16642</v>
      </c>
    </row>
    <row r="3321" spans="1:40" x14ac:dyDescent="0.25">
      <c r="A3321" t="s">
        <v>15017</v>
      </c>
      <c r="B3321" t="s">
        <v>16643</v>
      </c>
      <c r="C3321" t="s">
        <v>825</v>
      </c>
      <c r="D3321" t="s">
        <v>1185</v>
      </c>
      <c r="H3321" t="s">
        <v>1588</v>
      </c>
      <c r="I3321" t="s">
        <v>114</v>
      </c>
      <c r="J3321" t="s">
        <v>16644</v>
      </c>
      <c r="K3321" t="s">
        <v>763</v>
      </c>
      <c r="L3321" t="s">
        <v>16645</v>
      </c>
      <c r="O3321" t="s">
        <v>602</v>
      </c>
      <c r="P3321" t="s">
        <v>934</v>
      </c>
      <c r="Q3321" t="s">
        <v>5862</v>
      </c>
      <c r="R3321" t="s">
        <v>2103</v>
      </c>
      <c r="W3321" t="s">
        <v>114</v>
      </c>
      <c r="X3321" t="s">
        <v>2004</v>
      </c>
      <c r="AB3321" t="s">
        <v>47</v>
      </c>
      <c r="AC3321" t="s">
        <v>114</v>
      </c>
      <c r="AD3321" t="s">
        <v>114</v>
      </c>
      <c r="AE3321" t="s">
        <v>114</v>
      </c>
      <c r="AF3321" t="s">
        <v>114</v>
      </c>
      <c r="AH3321" t="s">
        <v>8273</v>
      </c>
      <c r="AI3321" t="s">
        <v>114</v>
      </c>
      <c r="AK3321" t="s">
        <v>2837</v>
      </c>
      <c r="AL3321" t="s">
        <v>71</v>
      </c>
      <c r="AM3321">
        <v>70</v>
      </c>
      <c r="AN3321" t="s">
        <v>16646</v>
      </c>
    </row>
    <row r="3322" spans="1:40" x14ac:dyDescent="0.25">
      <c r="A3322" t="s">
        <v>15017</v>
      </c>
      <c r="B3322" t="s">
        <v>16647</v>
      </c>
      <c r="C3322" t="s">
        <v>972</v>
      </c>
      <c r="D3322" t="s">
        <v>130</v>
      </c>
      <c r="E3322" t="s">
        <v>2623</v>
      </c>
      <c r="G3322" t="s">
        <v>2180</v>
      </c>
      <c r="H3322" t="s">
        <v>713</v>
      </c>
      <c r="I3322" t="s">
        <v>713</v>
      </c>
      <c r="J3322" t="s">
        <v>16648</v>
      </c>
      <c r="K3322" t="s">
        <v>763</v>
      </c>
      <c r="L3322" t="s">
        <v>16649</v>
      </c>
      <c r="M3322">
        <v>105</v>
      </c>
      <c r="N3322">
        <v>3.7</v>
      </c>
      <c r="O3322" t="s">
        <v>602</v>
      </c>
      <c r="P3322" t="s">
        <v>1297</v>
      </c>
      <c r="Q3322" t="s">
        <v>3849</v>
      </c>
      <c r="R3322" t="s">
        <v>2255</v>
      </c>
      <c r="W3322" t="s">
        <v>978</v>
      </c>
      <c r="X3322" t="s">
        <v>2458</v>
      </c>
      <c r="Z3322" t="s">
        <v>474</v>
      </c>
      <c r="AA3322" t="s">
        <v>959</v>
      </c>
      <c r="AB3322" t="s">
        <v>47</v>
      </c>
      <c r="AC3322" t="s">
        <v>114</v>
      </c>
      <c r="AD3322" t="s">
        <v>114</v>
      </c>
      <c r="AE3322" t="s">
        <v>833</v>
      </c>
      <c r="AF3322" t="s">
        <v>114</v>
      </c>
      <c r="AH3322" t="s">
        <v>16650</v>
      </c>
      <c r="AI3322" t="s">
        <v>68</v>
      </c>
      <c r="AK3322" t="s">
        <v>2895</v>
      </c>
      <c r="AL3322" t="s">
        <v>16651</v>
      </c>
      <c r="AM3322">
        <v>60</v>
      </c>
      <c r="AN3322" t="s">
        <v>16652</v>
      </c>
    </row>
    <row r="3323" spans="1:40" x14ac:dyDescent="0.25">
      <c r="A3323" t="s">
        <v>15017</v>
      </c>
      <c r="B3323" t="s">
        <v>16653</v>
      </c>
      <c r="C3323" t="s">
        <v>1973</v>
      </c>
      <c r="D3323" t="s">
        <v>1974</v>
      </c>
      <c r="E3323" t="s">
        <v>1975</v>
      </c>
      <c r="G3323" t="s">
        <v>6318</v>
      </c>
      <c r="H3323" t="s">
        <v>114</v>
      </c>
      <c r="I3323" t="s">
        <v>114</v>
      </c>
      <c r="J3323" t="s">
        <v>2525</v>
      </c>
      <c r="K3323" t="s">
        <v>763</v>
      </c>
      <c r="L3323" t="s">
        <v>16654</v>
      </c>
      <c r="M3323">
        <v>119.9</v>
      </c>
      <c r="N3323">
        <v>4.2</v>
      </c>
      <c r="O3323" t="s">
        <v>602</v>
      </c>
      <c r="P3323" t="s">
        <v>1826</v>
      </c>
      <c r="Q3323" t="s">
        <v>16655</v>
      </c>
      <c r="R3323" t="s">
        <v>936</v>
      </c>
      <c r="W3323" t="s">
        <v>1706</v>
      </c>
      <c r="X3323" t="s">
        <v>677</v>
      </c>
      <c r="Z3323" t="s">
        <v>536</v>
      </c>
      <c r="AA3323" t="s">
        <v>114</v>
      </c>
      <c r="AB3323" t="s">
        <v>47</v>
      </c>
      <c r="AC3323" t="s">
        <v>114</v>
      </c>
      <c r="AD3323" t="s">
        <v>114</v>
      </c>
      <c r="AE3323" t="s">
        <v>833</v>
      </c>
      <c r="AF3323" t="s">
        <v>114</v>
      </c>
      <c r="AH3323" t="s">
        <v>538</v>
      </c>
      <c r="AI3323" t="s">
        <v>68</v>
      </c>
      <c r="AK3323" t="s">
        <v>1474</v>
      </c>
      <c r="AL3323" t="s">
        <v>16656</v>
      </c>
      <c r="AN3323" t="s">
        <v>16657</v>
      </c>
    </row>
    <row r="3324" spans="1:40" x14ac:dyDescent="0.25">
      <c r="A3324" t="s">
        <v>15017</v>
      </c>
      <c r="B3324" t="s">
        <v>16658</v>
      </c>
      <c r="C3324" t="s">
        <v>227</v>
      </c>
      <c r="D3324" t="s">
        <v>130</v>
      </c>
      <c r="E3324" t="s">
        <v>2202</v>
      </c>
      <c r="G3324" t="s">
        <v>650</v>
      </c>
      <c r="H3324" t="s">
        <v>713</v>
      </c>
      <c r="I3324" t="s">
        <v>713</v>
      </c>
      <c r="J3324" t="s">
        <v>16659</v>
      </c>
      <c r="K3324" t="s">
        <v>763</v>
      </c>
      <c r="L3324" t="s">
        <v>16660</v>
      </c>
      <c r="M3324">
        <v>90</v>
      </c>
      <c r="N3324">
        <v>3.17</v>
      </c>
      <c r="O3324" t="s">
        <v>602</v>
      </c>
      <c r="P3324" t="s">
        <v>1826</v>
      </c>
      <c r="Q3324" t="s">
        <v>16364</v>
      </c>
      <c r="R3324" t="s">
        <v>936</v>
      </c>
      <c r="W3324" t="s">
        <v>1706</v>
      </c>
      <c r="X3324" t="s">
        <v>2627</v>
      </c>
      <c r="Z3324" t="s">
        <v>536</v>
      </c>
      <c r="AA3324" t="s">
        <v>114</v>
      </c>
      <c r="AB3324" t="s">
        <v>47</v>
      </c>
      <c r="AC3324" t="s">
        <v>47</v>
      </c>
      <c r="AD3324" t="s">
        <v>832</v>
      </c>
      <c r="AE3324" t="s">
        <v>833</v>
      </c>
      <c r="AF3324" t="s">
        <v>114</v>
      </c>
      <c r="AH3324" t="s">
        <v>526</v>
      </c>
      <c r="AI3324" t="s">
        <v>1276</v>
      </c>
      <c r="AJ3324" t="s">
        <v>126</v>
      </c>
      <c r="AK3324" t="s">
        <v>2837</v>
      </c>
      <c r="AL3324" t="s">
        <v>16661</v>
      </c>
      <c r="AM3324">
        <v>80</v>
      </c>
      <c r="AN3324" t="s">
        <v>16662</v>
      </c>
    </row>
    <row r="3325" spans="1:40" x14ac:dyDescent="0.25">
      <c r="A3325" t="s">
        <v>15017</v>
      </c>
      <c r="B3325" t="s">
        <v>16663</v>
      </c>
      <c r="C3325" t="s">
        <v>825</v>
      </c>
      <c r="D3325" t="s">
        <v>130</v>
      </c>
      <c r="H3325" t="s">
        <v>713</v>
      </c>
      <c r="I3325" t="s">
        <v>713</v>
      </c>
      <c r="J3325" t="s">
        <v>16664</v>
      </c>
      <c r="K3325" t="s">
        <v>763</v>
      </c>
      <c r="L3325" t="s">
        <v>16665</v>
      </c>
      <c r="M3325">
        <v>112</v>
      </c>
      <c r="N3325">
        <v>3.95</v>
      </c>
      <c r="O3325" t="s">
        <v>602</v>
      </c>
      <c r="P3325" t="s">
        <v>1297</v>
      </c>
      <c r="Q3325" t="s">
        <v>8928</v>
      </c>
      <c r="R3325" t="s">
        <v>1299</v>
      </c>
      <c r="W3325" t="s">
        <v>2078</v>
      </c>
      <c r="X3325" t="s">
        <v>1585</v>
      </c>
      <c r="Z3325" t="s">
        <v>536</v>
      </c>
      <c r="AA3325" t="s">
        <v>47</v>
      </c>
      <c r="AB3325" t="s">
        <v>47</v>
      </c>
      <c r="AC3325" t="s">
        <v>114</v>
      </c>
      <c r="AD3325" t="s">
        <v>114</v>
      </c>
      <c r="AE3325" t="s">
        <v>833</v>
      </c>
      <c r="AF3325" t="s">
        <v>114</v>
      </c>
      <c r="AH3325" t="s">
        <v>526</v>
      </c>
      <c r="AI3325" t="s">
        <v>68</v>
      </c>
      <c r="AK3325" t="s">
        <v>2895</v>
      </c>
      <c r="AL3325" t="s">
        <v>10765</v>
      </c>
      <c r="AM3325">
        <v>90</v>
      </c>
      <c r="AN3325" t="s">
        <v>16666</v>
      </c>
    </row>
    <row r="3326" spans="1:40" x14ac:dyDescent="0.25">
      <c r="A3326" t="s">
        <v>15017</v>
      </c>
      <c r="B3326" t="s">
        <v>16667</v>
      </c>
      <c r="C3326" t="s">
        <v>825</v>
      </c>
      <c r="D3326" t="s">
        <v>130</v>
      </c>
      <c r="H3326" t="s">
        <v>1588</v>
      </c>
      <c r="I3326" t="s">
        <v>1588</v>
      </c>
      <c r="J3326" t="s">
        <v>16668</v>
      </c>
      <c r="K3326" t="s">
        <v>763</v>
      </c>
      <c r="L3326" t="s">
        <v>16669</v>
      </c>
      <c r="M3326">
        <v>87</v>
      </c>
      <c r="N3326">
        <v>3.07</v>
      </c>
      <c r="O3326" t="s">
        <v>602</v>
      </c>
      <c r="P3326" t="s">
        <v>809</v>
      </c>
      <c r="Q3326" t="s">
        <v>16670</v>
      </c>
      <c r="R3326" t="s">
        <v>936</v>
      </c>
      <c r="W3326" t="s">
        <v>1706</v>
      </c>
      <c r="X3326" t="s">
        <v>16671</v>
      </c>
      <c r="Z3326" t="s">
        <v>9420</v>
      </c>
      <c r="AA3326" t="s">
        <v>114</v>
      </c>
      <c r="AB3326" t="s">
        <v>47</v>
      </c>
      <c r="AC3326" t="s">
        <v>114</v>
      </c>
      <c r="AD3326" t="s">
        <v>114</v>
      </c>
      <c r="AE3326" t="s">
        <v>833</v>
      </c>
      <c r="AF3326" t="s">
        <v>114</v>
      </c>
      <c r="AH3326" t="s">
        <v>526</v>
      </c>
      <c r="AI3326" t="s">
        <v>1276</v>
      </c>
      <c r="AJ3326" t="s">
        <v>126</v>
      </c>
      <c r="AK3326" t="s">
        <v>16672</v>
      </c>
      <c r="AL3326" t="s">
        <v>16673</v>
      </c>
      <c r="AM3326">
        <v>80</v>
      </c>
      <c r="AN3326" t="s">
        <v>16674</v>
      </c>
    </row>
    <row r="3327" spans="1:40" x14ac:dyDescent="0.25">
      <c r="A3327" t="s">
        <v>15017</v>
      </c>
      <c r="B3327" t="s">
        <v>16675</v>
      </c>
      <c r="C3327" t="s">
        <v>227</v>
      </c>
      <c r="D3327" t="s">
        <v>531</v>
      </c>
      <c r="E3327" t="s">
        <v>151</v>
      </c>
      <c r="G3327" t="s">
        <v>845</v>
      </c>
      <c r="H3327" t="s">
        <v>1588</v>
      </c>
      <c r="I3327" t="s">
        <v>1588</v>
      </c>
      <c r="J3327" t="s">
        <v>16668</v>
      </c>
      <c r="K3327" t="s">
        <v>763</v>
      </c>
      <c r="L3327" t="s">
        <v>16676</v>
      </c>
      <c r="M3327">
        <v>115</v>
      </c>
      <c r="N3327">
        <v>4.0599999999999996</v>
      </c>
      <c r="O3327" t="s">
        <v>602</v>
      </c>
      <c r="P3327" t="s">
        <v>1297</v>
      </c>
      <c r="Q3327" t="s">
        <v>8535</v>
      </c>
      <c r="R3327" t="s">
        <v>1299</v>
      </c>
      <c r="W3327" t="s">
        <v>1706</v>
      </c>
      <c r="X3327" t="s">
        <v>2240</v>
      </c>
      <c r="Z3327" t="s">
        <v>16677</v>
      </c>
      <c r="AA3327" t="s">
        <v>114</v>
      </c>
      <c r="AB3327" t="s">
        <v>47</v>
      </c>
      <c r="AC3327" t="s">
        <v>114</v>
      </c>
      <c r="AD3327" t="s">
        <v>114</v>
      </c>
      <c r="AE3327" t="s">
        <v>833</v>
      </c>
      <c r="AF3327" t="s">
        <v>114</v>
      </c>
      <c r="AH3327" t="s">
        <v>67</v>
      </c>
      <c r="AI3327">
        <v>2</v>
      </c>
      <c r="AK3327" t="s">
        <v>2895</v>
      </c>
      <c r="AL3327" t="s">
        <v>71</v>
      </c>
      <c r="AM3327">
        <v>70</v>
      </c>
      <c r="AN3327" t="s">
        <v>16678</v>
      </c>
    </row>
    <row r="3328" spans="1:40" x14ac:dyDescent="0.25">
      <c r="A3328" t="s">
        <v>15017</v>
      </c>
      <c r="B3328" t="s">
        <v>16679</v>
      </c>
      <c r="C3328" t="s">
        <v>227</v>
      </c>
      <c r="D3328" t="s">
        <v>130</v>
      </c>
      <c r="E3328" t="s">
        <v>2202</v>
      </c>
      <c r="G3328" t="s">
        <v>845</v>
      </c>
      <c r="H3328" t="s">
        <v>713</v>
      </c>
      <c r="I3328" t="s">
        <v>713</v>
      </c>
      <c r="J3328" t="s">
        <v>16680</v>
      </c>
      <c r="K3328" t="s">
        <v>763</v>
      </c>
      <c r="L3328" t="s">
        <v>16681</v>
      </c>
      <c r="M3328">
        <v>100</v>
      </c>
      <c r="N3328">
        <v>3.53</v>
      </c>
      <c r="O3328" t="s">
        <v>602</v>
      </c>
      <c r="P3328" t="s">
        <v>934</v>
      </c>
      <c r="Q3328" t="s">
        <v>8666</v>
      </c>
      <c r="R3328" t="s">
        <v>5295</v>
      </c>
      <c r="W3328" t="s">
        <v>978</v>
      </c>
      <c r="X3328" t="s">
        <v>2477</v>
      </c>
      <c r="Z3328" t="s">
        <v>474</v>
      </c>
      <c r="AA3328" t="s">
        <v>114</v>
      </c>
      <c r="AB3328" t="s">
        <v>47</v>
      </c>
      <c r="AC3328" t="s">
        <v>114</v>
      </c>
      <c r="AD3328" t="s">
        <v>114</v>
      </c>
      <c r="AE3328" t="s">
        <v>853</v>
      </c>
      <c r="AF3328" t="s">
        <v>16682</v>
      </c>
      <c r="AH3328" t="s">
        <v>114</v>
      </c>
      <c r="AI3328">
        <v>2</v>
      </c>
      <c r="AK3328" t="s">
        <v>2895</v>
      </c>
      <c r="AL3328" t="s">
        <v>16683</v>
      </c>
      <c r="AM3328">
        <v>70</v>
      </c>
      <c r="AN3328" t="s">
        <v>16684</v>
      </c>
    </row>
    <row r="3329" spans="1:40" x14ac:dyDescent="0.25">
      <c r="A3329" t="s">
        <v>15017</v>
      </c>
      <c r="B3329" t="s">
        <v>16685</v>
      </c>
      <c r="C3329" t="s">
        <v>227</v>
      </c>
      <c r="D3329" t="s">
        <v>130</v>
      </c>
      <c r="E3329" t="s">
        <v>151</v>
      </c>
      <c r="G3329" t="s">
        <v>650</v>
      </c>
      <c r="H3329" t="s">
        <v>1588</v>
      </c>
      <c r="I3329" t="s">
        <v>713</v>
      </c>
      <c r="J3329" t="s">
        <v>12745</v>
      </c>
      <c r="K3329" t="s">
        <v>763</v>
      </c>
      <c r="L3329" t="s">
        <v>16686</v>
      </c>
      <c r="M3329">
        <v>139</v>
      </c>
      <c r="N3329">
        <v>4.9000000000000004</v>
      </c>
      <c r="O3329" t="s">
        <v>602</v>
      </c>
      <c r="P3329" t="s">
        <v>912</v>
      </c>
      <c r="Q3329" t="s">
        <v>16552</v>
      </c>
      <c r="R3329" t="s">
        <v>16546</v>
      </c>
      <c r="S3329" t="s">
        <v>16687</v>
      </c>
      <c r="W3329" t="s">
        <v>141</v>
      </c>
      <c r="X3329" t="s">
        <v>1994</v>
      </c>
      <c r="Z3329" t="s">
        <v>929</v>
      </c>
      <c r="AA3329" t="s">
        <v>114</v>
      </c>
      <c r="AB3329" t="s">
        <v>47</v>
      </c>
      <c r="AC3329" t="s">
        <v>47</v>
      </c>
      <c r="AD3329" t="s">
        <v>815</v>
      </c>
      <c r="AE3329" t="s">
        <v>853</v>
      </c>
      <c r="AF3329" t="s">
        <v>16547</v>
      </c>
      <c r="AH3329" t="s">
        <v>538</v>
      </c>
      <c r="AI3329" t="s">
        <v>68</v>
      </c>
      <c r="AJ3329" t="s">
        <v>816</v>
      </c>
      <c r="AK3329" t="s">
        <v>780</v>
      </c>
      <c r="AL3329" t="s">
        <v>16688</v>
      </c>
      <c r="AM3329">
        <v>90</v>
      </c>
      <c r="AN3329" t="s">
        <v>16689</v>
      </c>
    </row>
    <row r="3330" spans="1:40" x14ac:dyDescent="0.25">
      <c r="A3330" t="s">
        <v>15017</v>
      </c>
      <c r="B3330" t="s">
        <v>16690</v>
      </c>
      <c r="C3330" t="s">
        <v>227</v>
      </c>
      <c r="D3330" t="s">
        <v>130</v>
      </c>
      <c r="E3330" t="s">
        <v>898</v>
      </c>
      <c r="G3330" t="s">
        <v>806</v>
      </c>
      <c r="H3330" t="s">
        <v>16691</v>
      </c>
      <c r="I3330" t="s">
        <v>12490</v>
      </c>
      <c r="J3330" t="s">
        <v>16668</v>
      </c>
      <c r="K3330" t="s">
        <v>763</v>
      </c>
      <c r="L3330" t="s">
        <v>16692</v>
      </c>
      <c r="M3330">
        <v>120</v>
      </c>
      <c r="N3330">
        <v>4.2300000000000004</v>
      </c>
      <c r="O3330" t="s">
        <v>602</v>
      </c>
      <c r="P3330" t="s">
        <v>809</v>
      </c>
      <c r="Q3330" t="s">
        <v>16693</v>
      </c>
      <c r="R3330" t="s">
        <v>936</v>
      </c>
      <c r="S3330" t="s">
        <v>928</v>
      </c>
      <c r="T3330" t="s">
        <v>905</v>
      </c>
      <c r="U3330" t="s">
        <v>5228</v>
      </c>
      <c r="V3330" t="s">
        <v>6352</v>
      </c>
      <c r="W3330" t="s">
        <v>141</v>
      </c>
      <c r="X3330" t="s">
        <v>2149</v>
      </c>
      <c r="Z3330" t="s">
        <v>284</v>
      </c>
      <c r="AA3330" t="s">
        <v>5305</v>
      </c>
      <c r="AB3330" t="s">
        <v>47</v>
      </c>
      <c r="AC3330" t="s">
        <v>114</v>
      </c>
      <c r="AD3330" t="s">
        <v>4324</v>
      </c>
      <c r="AE3330" t="s">
        <v>833</v>
      </c>
      <c r="AF3330" t="s">
        <v>92</v>
      </c>
      <c r="AH3330" t="s">
        <v>526</v>
      </c>
      <c r="AI3330" t="s">
        <v>1276</v>
      </c>
      <c r="AK3330" t="s">
        <v>539</v>
      </c>
      <c r="AL3330" t="s">
        <v>71</v>
      </c>
      <c r="AM3330">
        <v>290</v>
      </c>
      <c r="AN3330" t="s">
        <v>16694</v>
      </c>
    </row>
    <row r="3331" spans="1:40" x14ac:dyDescent="0.25">
      <c r="A3331" t="s">
        <v>15017</v>
      </c>
      <c r="B3331" t="s">
        <v>16695</v>
      </c>
      <c r="C3331" t="s">
        <v>227</v>
      </c>
      <c r="D3331" t="s">
        <v>130</v>
      </c>
      <c r="E3331" t="s">
        <v>151</v>
      </c>
      <c r="G3331" t="s">
        <v>650</v>
      </c>
      <c r="H3331" t="s">
        <v>713</v>
      </c>
      <c r="I3331" t="s">
        <v>713</v>
      </c>
      <c r="J3331" t="s">
        <v>16696</v>
      </c>
      <c r="K3331" t="s">
        <v>763</v>
      </c>
      <c r="L3331" t="s">
        <v>16697</v>
      </c>
      <c r="M3331">
        <v>129</v>
      </c>
      <c r="N3331">
        <v>4.55</v>
      </c>
      <c r="O3331" t="s">
        <v>602</v>
      </c>
      <c r="P3331" t="s">
        <v>505</v>
      </c>
      <c r="Q3331" t="s">
        <v>16698</v>
      </c>
      <c r="R3331" t="s">
        <v>16699</v>
      </c>
      <c r="W3331" t="s">
        <v>141</v>
      </c>
      <c r="X3331" t="s">
        <v>11090</v>
      </c>
      <c r="Z3331" t="s">
        <v>16700</v>
      </c>
      <c r="AA3331" t="s">
        <v>47</v>
      </c>
      <c r="AB3331" t="s">
        <v>47</v>
      </c>
      <c r="AC3331" t="s">
        <v>47</v>
      </c>
      <c r="AD3331" t="s">
        <v>16592</v>
      </c>
      <c r="AE3331" t="s">
        <v>833</v>
      </c>
      <c r="AF3331" t="s">
        <v>92</v>
      </c>
      <c r="AH3331" t="s">
        <v>2375</v>
      </c>
      <c r="AI3331" t="s">
        <v>68</v>
      </c>
      <c r="AJ3331" t="s">
        <v>69</v>
      </c>
      <c r="AK3331" t="s">
        <v>1474</v>
      </c>
      <c r="AL3331" t="s">
        <v>71</v>
      </c>
      <c r="AM3331">
        <v>100</v>
      </c>
      <c r="AN3331" t="s">
        <v>16701</v>
      </c>
    </row>
    <row r="3332" spans="1:40" x14ac:dyDescent="0.25">
      <c r="A3332" t="s">
        <v>15017</v>
      </c>
      <c r="B3332" t="s">
        <v>16702</v>
      </c>
      <c r="C3332" t="s">
        <v>825</v>
      </c>
      <c r="D3332" t="s">
        <v>130</v>
      </c>
      <c r="H3332" t="s">
        <v>1588</v>
      </c>
      <c r="I3332" t="s">
        <v>1588</v>
      </c>
      <c r="J3332" t="s">
        <v>11305</v>
      </c>
      <c r="K3332" t="s">
        <v>763</v>
      </c>
      <c r="L3332" t="s">
        <v>16703</v>
      </c>
      <c r="M3332">
        <v>95</v>
      </c>
      <c r="N3332">
        <v>3.35</v>
      </c>
      <c r="O3332" t="s">
        <v>602</v>
      </c>
      <c r="P3332" t="s">
        <v>1297</v>
      </c>
      <c r="Q3332" t="s">
        <v>16704</v>
      </c>
      <c r="R3332" t="s">
        <v>2002</v>
      </c>
      <c r="W3332" t="s">
        <v>1706</v>
      </c>
      <c r="X3332" t="s">
        <v>5612</v>
      </c>
      <c r="Z3332" t="s">
        <v>108</v>
      </c>
      <c r="AA3332" t="s">
        <v>114</v>
      </c>
      <c r="AB3332" t="s">
        <v>47</v>
      </c>
      <c r="AC3332" t="s">
        <v>47</v>
      </c>
      <c r="AD3332" t="s">
        <v>114</v>
      </c>
      <c r="AE3332" t="s">
        <v>833</v>
      </c>
      <c r="AF3332" t="s">
        <v>114</v>
      </c>
      <c r="AH3332" t="s">
        <v>67</v>
      </c>
      <c r="AI3332" t="s">
        <v>68</v>
      </c>
      <c r="AK3332" t="s">
        <v>16705</v>
      </c>
      <c r="AL3332" t="s">
        <v>5388</v>
      </c>
      <c r="AM3332">
        <v>70</v>
      </c>
      <c r="AN3332" t="s">
        <v>16706</v>
      </c>
    </row>
    <row r="3333" spans="1:40" x14ac:dyDescent="0.25">
      <c r="A3333" t="s">
        <v>15017</v>
      </c>
      <c r="B3333" t="s">
        <v>16707</v>
      </c>
      <c r="C3333" t="s">
        <v>825</v>
      </c>
      <c r="D3333" t="s">
        <v>531</v>
      </c>
      <c r="H3333" t="s">
        <v>47</v>
      </c>
      <c r="I3333" t="s">
        <v>114</v>
      </c>
      <c r="J3333" t="s">
        <v>16696</v>
      </c>
      <c r="K3333" t="s">
        <v>763</v>
      </c>
      <c r="L3333" t="s">
        <v>16708</v>
      </c>
      <c r="M3333">
        <v>88.3</v>
      </c>
      <c r="N3333">
        <v>3.1</v>
      </c>
      <c r="O3333" t="s">
        <v>602</v>
      </c>
      <c r="P3333" t="s">
        <v>934</v>
      </c>
      <c r="Q3333" t="s">
        <v>3654</v>
      </c>
      <c r="R3333" t="s">
        <v>16709</v>
      </c>
      <c r="W3333" t="s">
        <v>2087</v>
      </c>
      <c r="X3333" t="s">
        <v>2661</v>
      </c>
      <c r="Z3333" t="s">
        <v>270</v>
      </c>
      <c r="AA3333" t="s">
        <v>114</v>
      </c>
      <c r="AB3333" t="s">
        <v>47</v>
      </c>
      <c r="AC3333" t="s">
        <v>114</v>
      </c>
      <c r="AD3333" t="s">
        <v>114</v>
      </c>
      <c r="AE3333" t="s">
        <v>833</v>
      </c>
      <c r="AF3333" t="s">
        <v>114</v>
      </c>
      <c r="AH3333" t="s">
        <v>16710</v>
      </c>
      <c r="AI3333">
        <v>1.1000000000000001</v>
      </c>
      <c r="AK3333" t="s">
        <v>1474</v>
      </c>
      <c r="AL3333" t="s">
        <v>16711</v>
      </c>
      <c r="AM3333">
        <v>40</v>
      </c>
      <c r="AN3333" t="s">
        <v>16712</v>
      </c>
    </row>
    <row r="3334" spans="1:40" x14ac:dyDescent="0.25">
      <c r="A3334" t="s">
        <v>15017</v>
      </c>
      <c r="B3334" t="s">
        <v>16713</v>
      </c>
      <c r="C3334" t="s">
        <v>825</v>
      </c>
      <c r="D3334" t="s">
        <v>531</v>
      </c>
      <c r="H3334" t="s">
        <v>47</v>
      </c>
      <c r="I3334" t="s">
        <v>114</v>
      </c>
      <c r="J3334" t="s">
        <v>924</v>
      </c>
      <c r="K3334" t="s">
        <v>763</v>
      </c>
      <c r="L3334" t="s">
        <v>16714</v>
      </c>
      <c r="M3334">
        <v>76</v>
      </c>
      <c r="N3334">
        <v>2.68</v>
      </c>
      <c r="O3334" t="s">
        <v>602</v>
      </c>
      <c r="P3334" t="s">
        <v>934</v>
      </c>
      <c r="Q3334" t="s">
        <v>13125</v>
      </c>
      <c r="R3334" t="s">
        <v>2103</v>
      </c>
      <c r="W3334" t="s">
        <v>141</v>
      </c>
      <c r="Z3334" t="s">
        <v>270</v>
      </c>
      <c r="AA3334" t="s">
        <v>114</v>
      </c>
      <c r="AB3334" t="s">
        <v>47</v>
      </c>
      <c r="AC3334" t="s">
        <v>114</v>
      </c>
      <c r="AD3334" t="s">
        <v>114</v>
      </c>
      <c r="AE3334" t="s">
        <v>114</v>
      </c>
      <c r="AF3334" t="s">
        <v>114</v>
      </c>
      <c r="AH3334" t="s">
        <v>8273</v>
      </c>
      <c r="AI3334" t="s">
        <v>47</v>
      </c>
      <c r="AK3334" t="s">
        <v>2837</v>
      </c>
      <c r="AL3334" t="s">
        <v>71</v>
      </c>
      <c r="AM3334">
        <v>60</v>
      </c>
      <c r="AN3334" t="s">
        <v>16715</v>
      </c>
    </row>
    <row r="3335" spans="1:40" x14ac:dyDescent="0.25">
      <c r="A3335" t="s">
        <v>15017</v>
      </c>
      <c r="B3335" t="s">
        <v>16716</v>
      </c>
      <c r="C3335" t="s">
        <v>825</v>
      </c>
      <c r="D3335" t="s">
        <v>531</v>
      </c>
      <c r="H3335" t="s">
        <v>47</v>
      </c>
      <c r="I3335" t="s">
        <v>114</v>
      </c>
      <c r="J3335" t="s">
        <v>16696</v>
      </c>
      <c r="K3335" t="s">
        <v>763</v>
      </c>
      <c r="L3335" t="s">
        <v>16717</v>
      </c>
      <c r="M3335">
        <v>92</v>
      </c>
      <c r="N3335">
        <v>3.25</v>
      </c>
      <c r="O3335" t="s">
        <v>602</v>
      </c>
      <c r="P3335" t="s">
        <v>2313</v>
      </c>
      <c r="Q3335" t="s">
        <v>12810</v>
      </c>
      <c r="R3335" t="s">
        <v>2103</v>
      </c>
      <c r="W3335" t="s">
        <v>114</v>
      </c>
      <c r="X3335" t="s">
        <v>2104</v>
      </c>
      <c r="AB3335" t="s">
        <v>47</v>
      </c>
      <c r="AC3335" t="s">
        <v>114</v>
      </c>
      <c r="AD3335" t="s">
        <v>114</v>
      </c>
      <c r="AE3335" t="s">
        <v>114</v>
      </c>
      <c r="AF3335" t="s">
        <v>114</v>
      </c>
      <c r="AH3335" t="s">
        <v>16718</v>
      </c>
      <c r="AI3335" t="s">
        <v>114</v>
      </c>
      <c r="AK3335" t="s">
        <v>2837</v>
      </c>
      <c r="AL3335" t="s">
        <v>71</v>
      </c>
      <c r="AM3335">
        <v>30</v>
      </c>
      <c r="AN3335" t="s">
        <v>16719</v>
      </c>
    </row>
    <row r="3336" spans="1:40" x14ac:dyDescent="0.25">
      <c r="A3336" t="s">
        <v>15017</v>
      </c>
      <c r="B3336" t="s">
        <v>16720</v>
      </c>
      <c r="C3336" t="s">
        <v>825</v>
      </c>
      <c r="D3336" t="s">
        <v>1185</v>
      </c>
      <c r="H3336" t="s">
        <v>47</v>
      </c>
      <c r="I3336" t="s">
        <v>114</v>
      </c>
      <c r="J3336" t="s">
        <v>2517</v>
      </c>
      <c r="K3336" t="s">
        <v>763</v>
      </c>
      <c r="L3336" t="s">
        <v>16721</v>
      </c>
      <c r="M3336">
        <v>76.5</v>
      </c>
      <c r="N3336">
        <v>2.68</v>
      </c>
      <c r="O3336" t="s">
        <v>602</v>
      </c>
      <c r="P3336" t="s">
        <v>934</v>
      </c>
      <c r="Q3336" t="s">
        <v>5862</v>
      </c>
      <c r="R3336" t="s">
        <v>2103</v>
      </c>
      <c r="W3336" t="s">
        <v>978</v>
      </c>
      <c r="X3336" t="s">
        <v>8914</v>
      </c>
      <c r="AB3336" t="s">
        <v>47</v>
      </c>
      <c r="AC3336" t="s">
        <v>47</v>
      </c>
      <c r="AD3336" t="s">
        <v>114</v>
      </c>
      <c r="AE3336" t="s">
        <v>114</v>
      </c>
      <c r="AF3336" t="s">
        <v>114</v>
      </c>
      <c r="AH3336" t="s">
        <v>538</v>
      </c>
      <c r="AI3336" t="s">
        <v>47</v>
      </c>
      <c r="AK3336" t="s">
        <v>2837</v>
      </c>
      <c r="AL3336" t="s">
        <v>528</v>
      </c>
      <c r="AN3336" t="s">
        <v>16722</v>
      </c>
    </row>
    <row r="3337" spans="1:40" x14ac:dyDescent="0.25">
      <c r="A3337" t="s">
        <v>15017</v>
      </c>
      <c r="B3337" t="s">
        <v>16723</v>
      </c>
      <c r="C3337" t="s">
        <v>227</v>
      </c>
      <c r="D3337" t="s">
        <v>130</v>
      </c>
      <c r="E3337" t="s">
        <v>44</v>
      </c>
      <c r="G3337" t="s">
        <v>806</v>
      </c>
      <c r="H3337" t="s">
        <v>1588</v>
      </c>
      <c r="I3337" t="s">
        <v>1588</v>
      </c>
      <c r="J3337" t="s">
        <v>16724</v>
      </c>
      <c r="K3337" t="s">
        <v>763</v>
      </c>
      <c r="L3337" t="s">
        <v>16725</v>
      </c>
      <c r="M3337">
        <v>125.5</v>
      </c>
      <c r="N3337">
        <v>4.41</v>
      </c>
      <c r="O3337" t="s">
        <v>602</v>
      </c>
      <c r="P3337" t="s">
        <v>934</v>
      </c>
      <c r="Q3337" t="s">
        <v>16319</v>
      </c>
      <c r="R3337" t="s">
        <v>2002</v>
      </c>
      <c r="S3337" t="s">
        <v>16726</v>
      </c>
      <c r="W3337" t="s">
        <v>1706</v>
      </c>
      <c r="X3337" t="s">
        <v>916</v>
      </c>
      <c r="Z3337" t="s">
        <v>536</v>
      </c>
      <c r="AA3337" t="s">
        <v>47</v>
      </c>
      <c r="AB3337" t="s">
        <v>258</v>
      </c>
      <c r="AC3337" t="s">
        <v>114</v>
      </c>
      <c r="AD3337" t="s">
        <v>832</v>
      </c>
      <c r="AE3337" t="s">
        <v>833</v>
      </c>
      <c r="AF3337" t="s">
        <v>92</v>
      </c>
      <c r="AH3337" t="s">
        <v>67</v>
      </c>
      <c r="AI3337" t="s">
        <v>68</v>
      </c>
      <c r="AK3337" t="s">
        <v>324</v>
      </c>
      <c r="AL3337" t="s">
        <v>71</v>
      </c>
      <c r="AM3337">
        <v>70</v>
      </c>
      <c r="AN3337" t="s">
        <v>16727</v>
      </c>
    </row>
    <row r="3338" spans="1:40" x14ac:dyDescent="0.25">
      <c r="A3338" t="s">
        <v>15017</v>
      </c>
      <c r="B3338" t="s">
        <v>16728</v>
      </c>
      <c r="C3338" t="s">
        <v>227</v>
      </c>
      <c r="D3338" t="s">
        <v>130</v>
      </c>
      <c r="E3338" t="s">
        <v>7565</v>
      </c>
      <c r="G3338" t="s">
        <v>650</v>
      </c>
      <c r="H3338" t="s">
        <v>713</v>
      </c>
      <c r="I3338" t="s">
        <v>713</v>
      </c>
      <c r="J3338" t="s">
        <v>16729</v>
      </c>
      <c r="K3338" t="s">
        <v>763</v>
      </c>
      <c r="L3338" t="s">
        <v>16730</v>
      </c>
      <c r="M3338">
        <v>110</v>
      </c>
      <c r="N3338">
        <v>3.88</v>
      </c>
      <c r="O3338" t="s">
        <v>602</v>
      </c>
      <c r="P3338" t="s">
        <v>809</v>
      </c>
      <c r="Q3338" t="s">
        <v>16731</v>
      </c>
      <c r="R3338" t="s">
        <v>936</v>
      </c>
      <c r="W3338" t="s">
        <v>16732</v>
      </c>
      <c r="X3338" t="s">
        <v>2139</v>
      </c>
      <c r="Z3338" t="s">
        <v>890</v>
      </c>
      <c r="AA3338" t="s">
        <v>47</v>
      </c>
      <c r="AB3338" t="s">
        <v>47</v>
      </c>
      <c r="AC3338" t="s">
        <v>114</v>
      </c>
      <c r="AD3338" t="s">
        <v>114</v>
      </c>
      <c r="AE3338" t="s">
        <v>853</v>
      </c>
      <c r="AF3338" t="s">
        <v>114</v>
      </c>
      <c r="AH3338" t="s">
        <v>526</v>
      </c>
      <c r="AI3338" t="s">
        <v>68</v>
      </c>
      <c r="AK3338" t="s">
        <v>1474</v>
      </c>
      <c r="AL3338" t="s">
        <v>16733</v>
      </c>
      <c r="AN3338" t="s">
        <v>16734</v>
      </c>
    </row>
    <row r="3339" spans="1:40" x14ac:dyDescent="0.25">
      <c r="A3339" t="s">
        <v>15017</v>
      </c>
      <c r="B3339" t="s">
        <v>16735</v>
      </c>
      <c r="C3339" t="s">
        <v>227</v>
      </c>
      <c r="D3339" t="s">
        <v>130</v>
      </c>
      <c r="E3339" t="s">
        <v>13505</v>
      </c>
      <c r="G3339" t="s">
        <v>845</v>
      </c>
      <c r="H3339" t="s">
        <v>713</v>
      </c>
      <c r="I3339" t="s">
        <v>713</v>
      </c>
      <c r="J3339" t="s">
        <v>6329</v>
      </c>
      <c r="K3339" t="s">
        <v>763</v>
      </c>
      <c r="L3339" t="s">
        <v>16736</v>
      </c>
      <c r="M3339">
        <v>98</v>
      </c>
      <c r="N3339">
        <v>3.46</v>
      </c>
      <c r="O3339" t="s">
        <v>602</v>
      </c>
      <c r="P3339" t="s">
        <v>1826</v>
      </c>
      <c r="Q3339" t="s">
        <v>935</v>
      </c>
      <c r="R3339" t="s">
        <v>936</v>
      </c>
      <c r="W3339" t="s">
        <v>978</v>
      </c>
      <c r="Z3339" t="s">
        <v>223</v>
      </c>
      <c r="AA3339" t="s">
        <v>5305</v>
      </c>
      <c r="AB3339" t="s">
        <v>47</v>
      </c>
      <c r="AC3339" t="s">
        <v>114</v>
      </c>
      <c r="AD3339" t="s">
        <v>4324</v>
      </c>
      <c r="AE3339" t="s">
        <v>853</v>
      </c>
      <c r="AF3339" t="s">
        <v>92</v>
      </c>
      <c r="AH3339" t="s">
        <v>538</v>
      </c>
      <c r="AI3339">
        <v>2</v>
      </c>
      <c r="AJ3339" t="s">
        <v>126</v>
      </c>
      <c r="AK3339" t="s">
        <v>759</v>
      </c>
      <c r="AL3339" t="s">
        <v>71</v>
      </c>
      <c r="AM3339">
        <v>90</v>
      </c>
      <c r="AN3339" t="s">
        <v>16737</v>
      </c>
    </row>
    <row r="3340" spans="1:40" x14ac:dyDescent="0.25">
      <c r="A3340" t="s">
        <v>15017</v>
      </c>
      <c r="B3340" t="s">
        <v>16738</v>
      </c>
      <c r="C3340" t="s">
        <v>227</v>
      </c>
      <c r="D3340" t="s">
        <v>130</v>
      </c>
      <c r="E3340" t="s">
        <v>13505</v>
      </c>
      <c r="G3340" t="s">
        <v>845</v>
      </c>
      <c r="H3340" t="s">
        <v>713</v>
      </c>
      <c r="I3340" t="s">
        <v>713</v>
      </c>
      <c r="J3340" t="s">
        <v>16739</v>
      </c>
      <c r="K3340" t="s">
        <v>763</v>
      </c>
      <c r="L3340" t="s">
        <v>16481</v>
      </c>
      <c r="M3340">
        <v>98</v>
      </c>
      <c r="N3340">
        <v>3.46</v>
      </c>
      <c r="O3340" t="s">
        <v>602</v>
      </c>
      <c r="P3340" t="s">
        <v>1826</v>
      </c>
      <c r="Q3340" t="s">
        <v>15992</v>
      </c>
      <c r="R3340" t="s">
        <v>936</v>
      </c>
      <c r="W3340" t="s">
        <v>978</v>
      </c>
      <c r="X3340" t="s">
        <v>2240</v>
      </c>
      <c r="Z3340" t="s">
        <v>223</v>
      </c>
      <c r="AA3340" t="s">
        <v>5305</v>
      </c>
      <c r="AB3340" t="s">
        <v>47</v>
      </c>
      <c r="AC3340" t="s">
        <v>114</v>
      </c>
      <c r="AD3340" t="s">
        <v>4324</v>
      </c>
      <c r="AE3340" t="s">
        <v>853</v>
      </c>
      <c r="AF3340" t="s">
        <v>16740</v>
      </c>
      <c r="AH3340" t="s">
        <v>538</v>
      </c>
      <c r="AI3340">
        <v>2</v>
      </c>
      <c r="AJ3340" t="s">
        <v>126</v>
      </c>
      <c r="AK3340" t="s">
        <v>1474</v>
      </c>
      <c r="AL3340" t="s">
        <v>71</v>
      </c>
      <c r="AM3340">
        <v>100</v>
      </c>
      <c r="AN3340" t="s">
        <v>16741</v>
      </c>
    </row>
    <row r="3341" spans="1:40" x14ac:dyDescent="0.25">
      <c r="A3341" t="s">
        <v>15017</v>
      </c>
      <c r="B3341" t="s">
        <v>16742</v>
      </c>
      <c r="C3341" t="s">
        <v>227</v>
      </c>
      <c r="D3341" t="s">
        <v>130</v>
      </c>
      <c r="G3341" t="s">
        <v>650</v>
      </c>
      <c r="H3341" t="s">
        <v>1588</v>
      </c>
      <c r="I3341" t="s">
        <v>713</v>
      </c>
      <c r="J3341" t="s">
        <v>16739</v>
      </c>
      <c r="K3341" t="s">
        <v>763</v>
      </c>
      <c r="L3341" t="s">
        <v>16743</v>
      </c>
      <c r="M3341">
        <v>125.5</v>
      </c>
      <c r="N3341">
        <v>4.41</v>
      </c>
      <c r="O3341" t="s">
        <v>602</v>
      </c>
      <c r="P3341" t="s">
        <v>809</v>
      </c>
      <c r="Q3341" t="s">
        <v>16214</v>
      </c>
      <c r="R3341" t="s">
        <v>8481</v>
      </c>
      <c r="W3341" t="s">
        <v>1706</v>
      </c>
      <c r="X3341" t="s">
        <v>2627</v>
      </c>
      <c r="Z3341" t="s">
        <v>536</v>
      </c>
      <c r="AA3341" t="s">
        <v>114</v>
      </c>
      <c r="AB3341" t="s">
        <v>47</v>
      </c>
      <c r="AC3341" t="s">
        <v>114</v>
      </c>
      <c r="AD3341" t="s">
        <v>114</v>
      </c>
      <c r="AE3341" t="s">
        <v>853</v>
      </c>
      <c r="AF3341" t="s">
        <v>114</v>
      </c>
      <c r="AH3341" t="s">
        <v>538</v>
      </c>
      <c r="AI3341" t="s">
        <v>68</v>
      </c>
      <c r="AJ3341" t="s">
        <v>126</v>
      </c>
      <c r="AK3341" t="s">
        <v>2837</v>
      </c>
      <c r="AL3341" t="s">
        <v>16744</v>
      </c>
      <c r="AM3341">
        <v>100</v>
      </c>
      <c r="AN3341" t="s">
        <v>16745</v>
      </c>
    </row>
    <row r="3342" spans="1:40" x14ac:dyDescent="0.25">
      <c r="A3342" t="s">
        <v>15017</v>
      </c>
      <c r="B3342" t="s">
        <v>16746</v>
      </c>
      <c r="C3342" t="s">
        <v>227</v>
      </c>
      <c r="D3342" t="s">
        <v>130</v>
      </c>
      <c r="E3342" t="s">
        <v>151</v>
      </c>
      <c r="G3342" t="s">
        <v>650</v>
      </c>
      <c r="H3342" t="s">
        <v>713</v>
      </c>
      <c r="I3342" t="s">
        <v>713</v>
      </c>
      <c r="J3342" t="s">
        <v>16747</v>
      </c>
      <c r="K3342" t="s">
        <v>763</v>
      </c>
      <c r="L3342" t="s">
        <v>16748</v>
      </c>
      <c r="M3342">
        <v>127</v>
      </c>
      <c r="N3342">
        <v>4.4800000000000004</v>
      </c>
      <c r="O3342" t="s">
        <v>602</v>
      </c>
      <c r="P3342" t="s">
        <v>505</v>
      </c>
      <c r="Q3342" t="s">
        <v>16749</v>
      </c>
      <c r="R3342" t="s">
        <v>16486</v>
      </c>
      <c r="W3342" t="s">
        <v>141</v>
      </c>
      <c r="X3342" t="s">
        <v>11218</v>
      </c>
      <c r="Z3342" t="s">
        <v>687</v>
      </c>
      <c r="AA3342" t="s">
        <v>5305</v>
      </c>
      <c r="AB3342" t="s">
        <v>47</v>
      </c>
      <c r="AC3342" t="s">
        <v>114</v>
      </c>
      <c r="AD3342" t="s">
        <v>832</v>
      </c>
      <c r="AE3342" t="s">
        <v>833</v>
      </c>
      <c r="AF3342" t="s">
        <v>114</v>
      </c>
      <c r="AH3342" t="s">
        <v>67</v>
      </c>
      <c r="AI3342" t="s">
        <v>68</v>
      </c>
      <c r="AJ3342" t="s">
        <v>69</v>
      </c>
      <c r="AK3342" t="s">
        <v>1474</v>
      </c>
      <c r="AM3342">
        <v>130</v>
      </c>
      <c r="AN3342" t="s">
        <v>16750</v>
      </c>
    </row>
    <row r="3343" spans="1:40" x14ac:dyDescent="0.25">
      <c r="A3343" t="s">
        <v>15017</v>
      </c>
      <c r="B3343" t="s">
        <v>16751</v>
      </c>
      <c r="C3343" t="s">
        <v>227</v>
      </c>
      <c r="D3343" t="s">
        <v>130</v>
      </c>
      <c r="E3343" t="s">
        <v>151</v>
      </c>
      <c r="G3343" t="s">
        <v>650</v>
      </c>
      <c r="H3343" t="s">
        <v>1588</v>
      </c>
      <c r="I3343" t="s">
        <v>1588</v>
      </c>
      <c r="J3343" t="s">
        <v>16752</v>
      </c>
      <c r="K3343" t="s">
        <v>763</v>
      </c>
      <c r="L3343" t="s">
        <v>16753</v>
      </c>
      <c r="M3343">
        <v>102</v>
      </c>
      <c r="N3343">
        <v>3.6</v>
      </c>
      <c r="O3343" t="s">
        <v>602</v>
      </c>
      <c r="P3343" t="s">
        <v>505</v>
      </c>
      <c r="Q3343" t="s">
        <v>16754</v>
      </c>
      <c r="R3343" t="s">
        <v>16486</v>
      </c>
      <c r="W3343" t="s">
        <v>141</v>
      </c>
      <c r="X3343" t="s">
        <v>11218</v>
      </c>
      <c r="Z3343" t="s">
        <v>16755</v>
      </c>
      <c r="AA3343" t="s">
        <v>47</v>
      </c>
      <c r="AB3343" t="s">
        <v>47</v>
      </c>
      <c r="AC3343" t="s">
        <v>114</v>
      </c>
      <c r="AD3343" t="s">
        <v>832</v>
      </c>
      <c r="AE3343" t="s">
        <v>833</v>
      </c>
      <c r="AF3343" t="s">
        <v>16756</v>
      </c>
      <c r="AH3343" t="s">
        <v>596</v>
      </c>
      <c r="AI3343">
        <v>2</v>
      </c>
      <c r="AJ3343" t="s">
        <v>126</v>
      </c>
      <c r="AK3343" t="s">
        <v>1474</v>
      </c>
      <c r="AL3343" t="s">
        <v>3854</v>
      </c>
      <c r="AM3343">
        <v>100</v>
      </c>
      <c r="AN3343" t="s">
        <v>16757</v>
      </c>
    </row>
    <row r="3344" spans="1:40" x14ac:dyDescent="0.25">
      <c r="A3344" t="s">
        <v>15017</v>
      </c>
      <c r="B3344" t="s">
        <v>16758</v>
      </c>
      <c r="C3344" t="s">
        <v>825</v>
      </c>
      <c r="D3344" t="s">
        <v>130</v>
      </c>
      <c r="H3344" t="s">
        <v>713</v>
      </c>
      <c r="I3344" t="s">
        <v>713</v>
      </c>
      <c r="J3344" t="s">
        <v>11334</v>
      </c>
      <c r="K3344" t="s">
        <v>763</v>
      </c>
      <c r="L3344" t="s">
        <v>16759</v>
      </c>
      <c r="M3344">
        <v>89</v>
      </c>
      <c r="N3344">
        <v>3.14</v>
      </c>
      <c r="O3344" t="s">
        <v>602</v>
      </c>
      <c r="P3344" t="s">
        <v>1297</v>
      </c>
      <c r="Q3344" t="s">
        <v>13090</v>
      </c>
      <c r="R3344" t="s">
        <v>2255</v>
      </c>
      <c r="W3344" t="s">
        <v>2087</v>
      </c>
      <c r="X3344" t="s">
        <v>16523</v>
      </c>
      <c r="Z3344" t="s">
        <v>108</v>
      </c>
      <c r="AA3344" t="s">
        <v>114</v>
      </c>
      <c r="AB3344" t="s">
        <v>47</v>
      </c>
      <c r="AC3344" t="s">
        <v>114</v>
      </c>
      <c r="AD3344" t="s">
        <v>114</v>
      </c>
      <c r="AE3344" t="s">
        <v>833</v>
      </c>
      <c r="AF3344" t="s">
        <v>114</v>
      </c>
      <c r="AH3344" t="s">
        <v>16621</v>
      </c>
      <c r="AI3344">
        <v>2</v>
      </c>
      <c r="AK3344" t="s">
        <v>2629</v>
      </c>
      <c r="AL3344" t="s">
        <v>917</v>
      </c>
      <c r="AM3344">
        <v>50</v>
      </c>
      <c r="AN3344" t="s">
        <v>16760</v>
      </c>
    </row>
    <row r="3345" spans="1:40" x14ac:dyDescent="0.25">
      <c r="A3345" t="s">
        <v>15017</v>
      </c>
      <c r="B3345" t="s">
        <v>16761</v>
      </c>
      <c r="C3345" t="s">
        <v>825</v>
      </c>
      <c r="D3345" t="s">
        <v>130</v>
      </c>
      <c r="H3345" t="s">
        <v>713</v>
      </c>
      <c r="I3345" t="s">
        <v>713</v>
      </c>
      <c r="J3345" t="s">
        <v>16747</v>
      </c>
      <c r="K3345" t="s">
        <v>763</v>
      </c>
      <c r="L3345" t="s">
        <v>16762</v>
      </c>
      <c r="M3345">
        <v>102</v>
      </c>
      <c r="N3345">
        <v>3.6</v>
      </c>
      <c r="O3345" t="s">
        <v>602</v>
      </c>
      <c r="P3345" t="s">
        <v>1297</v>
      </c>
      <c r="Q3345" t="s">
        <v>16763</v>
      </c>
      <c r="R3345" t="s">
        <v>2359</v>
      </c>
      <c r="W3345" t="s">
        <v>978</v>
      </c>
      <c r="X3345" t="s">
        <v>2458</v>
      </c>
      <c r="Z3345" t="s">
        <v>108</v>
      </c>
      <c r="AA3345" t="s">
        <v>114</v>
      </c>
      <c r="AB3345" t="s">
        <v>47</v>
      </c>
      <c r="AC3345" t="s">
        <v>114</v>
      </c>
      <c r="AD3345" t="s">
        <v>114</v>
      </c>
      <c r="AE3345" t="s">
        <v>853</v>
      </c>
      <c r="AF3345" t="s">
        <v>114</v>
      </c>
      <c r="AH3345" t="s">
        <v>67</v>
      </c>
      <c r="AI3345">
        <v>2</v>
      </c>
      <c r="AK3345" t="s">
        <v>2629</v>
      </c>
      <c r="AL3345" t="s">
        <v>71</v>
      </c>
      <c r="AM3345">
        <v>90</v>
      </c>
      <c r="AN3345" t="s">
        <v>16764</v>
      </c>
    </row>
    <row r="3346" spans="1:40" x14ac:dyDescent="0.25">
      <c r="A3346" t="s">
        <v>15017</v>
      </c>
      <c r="B3346" t="s">
        <v>16765</v>
      </c>
      <c r="C3346" t="s">
        <v>825</v>
      </c>
      <c r="D3346" t="s">
        <v>531</v>
      </c>
      <c r="H3346" t="s">
        <v>1588</v>
      </c>
      <c r="I3346" t="s">
        <v>713</v>
      </c>
      <c r="J3346" t="s">
        <v>6358</v>
      </c>
      <c r="K3346" t="s">
        <v>763</v>
      </c>
      <c r="L3346" t="s">
        <v>16766</v>
      </c>
      <c r="M3346">
        <v>110</v>
      </c>
      <c r="N3346">
        <v>3.88</v>
      </c>
      <c r="O3346" t="s">
        <v>669</v>
      </c>
      <c r="P3346" t="s">
        <v>809</v>
      </c>
      <c r="Q3346" t="s">
        <v>16767</v>
      </c>
      <c r="R3346" t="s">
        <v>936</v>
      </c>
      <c r="W3346" t="s">
        <v>978</v>
      </c>
      <c r="X3346" t="s">
        <v>16768</v>
      </c>
      <c r="Z3346" t="s">
        <v>223</v>
      </c>
      <c r="AA3346" t="s">
        <v>114</v>
      </c>
      <c r="AB3346" t="s">
        <v>47</v>
      </c>
      <c r="AC3346" t="s">
        <v>114</v>
      </c>
      <c r="AD3346" t="s">
        <v>114</v>
      </c>
      <c r="AE3346" t="s">
        <v>853</v>
      </c>
      <c r="AF3346" t="s">
        <v>16769</v>
      </c>
      <c r="AH3346" t="s">
        <v>538</v>
      </c>
      <c r="AI3346">
        <v>2</v>
      </c>
      <c r="AK3346" t="s">
        <v>2837</v>
      </c>
      <c r="AL3346" t="s">
        <v>71</v>
      </c>
      <c r="AM3346">
        <v>70</v>
      </c>
      <c r="AN3346" t="s">
        <v>16770</v>
      </c>
    </row>
    <row r="3347" spans="1:40" x14ac:dyDescent="0.25">
      <c r="A3347" t="s">
        <v>15017</v>
      </c>
      <c r="B3347" t="s">
        <v>16771</v>
      </c>
      <c r="C3347" t="s">
        <v>825</v>
      </c>
      <c r="D3347" t="s">
        <v>1185</v>
      </c>
      <c r="H3347" t="s">
        <v>47</v>
      </c>
      <c r="I3347" t="s">
        <v>114</v>
      </c>
      <c r="J3347" t="s">
        <v>16772</v>
      </c>
      <c r="K3347" t="s">
        <v>763</v>
      </c>
      <c r="L3347" t="s">
        <v>16773</v>
      </c>
      <c r="M3347">
        <v>90</v>
      </c>
      <c r="N3347">
        <v>3.17</v>
      </c>
      <c r="O3347" t="s">
        <v>602</v>
      </c>
      <c r="P3347" t="s">
        <v>2313</v>
      </c>
      <c r="Q3347" t="s">
        <v>2689</v>
      </c>
      <c r="R3347" t="s">
        <v>2103</v>
      </c>
      <c r="W3347" t="s">
        <v>114</v>
      </c>
      <c r="X3347" t="s">
        <v>47</v>
      </c>
      <c r="AB3347" t="s">
        <v>47</v>
      </c>
      <c r="AC3347" t="s">
        <v>114</v>
      </c>
      <c r="AD3347" t="s">
        <v>114</v>
      </c>
      <c r="AE3347" t="s">
        <v>114</v>
      </c>
      <c r="AF3347" t="s">
        <v>114</v>
      </c>
      <c r="AH3347" t="s">
        <v>13008</v>
      </c>
      <c r="AI3347" t="s">
        <v>114</v>
      </c>
      <c r="AK3347" t="s">
        <v>2837</v>
      </c>
      <c r="AL3347" t="s">
        <v>47</v>
      </c>
      <c r="AM3347">
        <v>40</v>
      </c>
      <c r="AN3347" t="s">
        <v>16774</v>
      </c>
    </row>
    <row r="3348" spans="1:40" x14ac:dyDescent="0.25">
      <c r="A3348" t="s">
        <v>15017</v>
      </c>
      <c r="B3348" t="s">
        <v>16775</v>
      </c>
      <c r="C3348" t="s">
        <v>227</v>
      </c>
      <c r="D3348" t="s">
        <v>130</v>
      </c>
      <c r="E3348" t="s">
        <v>2202</v>
      </c>
      <c r="G3348" t="s">
        <v>845</v>
      </c>
      <c r="H3348" t="s">
        <v>713</v>
      </c>
      <c r="I3348" t="s">
        <v>713</v>
      </c>
      <c r="J3348" t="s">
        <v>16776</v>
      </c>
      <c r="K3348" t="s">
        <v>763</v>
      </c>
      <c r="L3348" t="s">
        <v>16777</v>
      </c>
      <c r="M3348">
        <v>108</v>
      </c>
      <c r="N3348">
        <v>3.81</v>
      </c>
      <c r="O3348" t="s">
        <v>602</v>
      </c>
      <c r="P3348" t="s">
        <v>848</v>
      </c>
      <c r="Q3348" t="s">
        <v>16214</v>
      </c>
      <c r="R3348" t="s">
        <v>8481</v>
      </c>
      <c r="W3348" t="s">
        <v>1706</v>
      </c>
      <c r="X3348" t="s">
        <v>2346</v>
      </c>
      <c r="Z3348" t="s">
        <v>16778</v>
      </c>
      <c r="AA3348" t="s">
        <v>114</v>
      </c>
      <c r="AB3348" t="s">
        <v>47</v>
      </c>
      <c r="AC3348" t="s">
        <v>114</v>
      </c>
      <c r="AD3348" t="s">
        <v>114</v>
      </c>
      <c r="AE3348" t="s">
        <v>853</v>
      </c>
      <c r="AF3348" t="s">
        <v>92</v>
      </c>
      <c r="AH3348" t="s">
        <v>114</v>
      </c>
      <c r="AI3348" t="s">
        <v>68</v>
      </c>
      <c r="AK3348" t="s">
        <v>2837</v>
      </c>
      <c r="AL3348" t="s">
        <v>7992</v>
      </c>
      <c r="AM3348">
        <v>80</v>
      </c>
      <c r="AN3348" t="s">
        <v>16779</v>
      </c>
    </row>
    <row r="3349" spans="1:40" x14ac:dyDescent="0.25">
      <c r="A3349" t="s">
        <v>15017</v>
      </c>
      <c r="B3349" t="s">
        <v>16780</v>
      </c>
      <c r="C3349" t="s">
        <v>825</v>
      </c>
      <c r="D3349" t="s">
        <v>1185</v>
      </c>
      <c r="H3349" t="s">
        <v>47</v>
      </c>
      <c r="I3349" t="s">
        <v>114</v>
      </c>
      <c r="J3349" t="s">
        <v>2491</v>
      </c>
      <c r="K3349" t="s">
        <v>763</v>
      </c>
      <c r="L3349" t="s">
        <v>16781</v>
      </c>
      <c r="M3349">
        <v>79</v>
      </c>
      <c r="N3349">
        <v>2.79</v>
      </c>
      <c r="O3349" t="s">
        <v>602</v>
      </c>
      <c r="P3349" t="s">
        <v>934</v>
      </c>
      <c r="Q3349" t="s">
        <v>16782</v>
      </c>
      <c r="R3349" t="s">
        <v>16783</v>
      </c>
      <c r="W3349" t="s">
        <v>2078</v>
      </c>
      <c r="X3349" t="s">
        <v>1292</v>
      </c>
      <c r="Z3349" t="s">
        <v>474</v>
      </c>
      <c r="AA3349" t="s">
        <v>114</v>
      </c>
      <c r="AB3349" t="s">
        <v>47</v>
      </c>
      <c r="AC3349" t="s">
        <v>114</v>
      </c>
      <c r="AD3349" t="s">
        <v>114</v>
      </c>
      <c r="AE3349" t="s">
        <v>853</v>
      </c>
      <c r="AF3349" t="s">
        <v>114</v>
      </c>
      <c r="AH3349" t="s">
        <v>67</v>
      </c>
      <c r="AI3349" t="s">
        <v>47</v>
      </c>
      <c r="AK3349" t="s">
        <v>2837</v>
      </c>
      <c r="AL3349" t="s">
        <v>15103</v>
      </c>
      <c r="AM3349">
        <v>40</v>
      </c>
      <c r="AN3349" t="s">
        <v>16784</v>
      </c>
    </row>
    <row r="3350" spans="1:40" x14ac:dyDescent="0.25">
      <c r="A3350" t="s">
        <v>15017</v>
      </c>
      <c r="B3350" t="s">
        <v>16785</v>
      </c>
      <c r="C3350" t="s">
        <v>825</v>
      </c>
      <c r="D3350" t="s">
        <v>531</v>
      </c>
      <c r="H3350" t="s">
        <v>713</v>
      </c>
      <c r="I3350" t="s">
        <v>713</v>
      </c>
      <c r="J3350" t="s">
        <v>11314</v>
      </c>
      <c r="K3350" t="s">
        <v>763</v>
      </c>
      <c r="L3350" t="s">
        <v>16786</v>
      </c>
      <c r="M3350">
        <v>85</v>
      </c>
      <c r="N3350">
        <v>3</v>
      </c>
      <c r="O3350" t="s">
        <v>602</v>
      </c>
      <c r="P3350" t="s">
        <v>1297</v>
      </c>
      <c r="Q3350" t="s">
        <v>2070</v>
      </c>
      <c r="R3350" t="s">
        <v>2255</v>
      </c>
      <c r="W3350" t="s">
        <v>2087</v>
      </c>
      <c r="X3350" t="s">
        <v>13039</v>
      </c>
      <c r="Z3350" t="s">
        <v>108</v>
      </c>
      <c r="AA3350" t="s">
        <v>114</v>
      </c>
      <c r="AB3350" t="s">
        <v>47</v>
      </c>
      <c r="AC3350" t="s">
        <v>47</v>
      </c>
      <c r="AD3350" t="s">
        <v>114</v>
      </c>
      <c r="AE3350" t="s">
        <v>853</v>
      </c>
      <c r="AF3350" t="s">
        <v>114</v>
      </c>
      <c r="AH3350" t="s">
        <v>16787</v>
      </c>
      <c r="AI3350">
        <v>2</v>
      </c>
      <c r="AK3350" t="s">
        <v>16788</v>
      </c>
      <c r="AL3350" t="s">
        <v>16789</v>
      </c>
      <c r="AM3350">
        <v>50</v>
      </c>
      <c r="AN3350" t="s">
        <v>16790</v>
      </c>
    </row>
    <row r="3351" spans="1:40" x14ac:dyDescent="0.25">
      <c r="A3351" t="s">
        <v>15017</v>
      </c>
      <c r="B3351" t="s">
        <v>16791</v>
      </c>
      <c r="C3351" t="s">
        <v>825</v>
      </c>
      <c r="D3351" t="s">
        <v>531</v>
      </c>
      <c r="H3351" t="s">
        <v>713</v>
      </c>
      <c r="I3351" t="s">
        <v>713</v>
      </c>
      <c r="J3351" t="s">
        <v>2511</v>
      </c>
      <c r="K3351" t="s">
        <v>763</v>
      </c>
      <c r="L3351" t="s">
        <v>16792</v>
      </c>
      <c r="M3351">
        <v>100</v>
      </c>
      <c r="N3351">
        <v>3.53</v>
      </c>
      <c r="O3351" t="s">
        <v>602</v>
      </c>
      <c r="P3351" t="s">
        <v>1297</v>
      </c>
      <c r="Q3351" t="s">
        <v>16793</v>
      </c>
      <c r="R3351" t="s">
        <v>1299</v>
      </c>
      <c r="W3351" t="s">
        <v>978</v>
      </c>
      <c r="X3351" t="s">
        <v>3788</v>
      </c>
      <c r="Z3351" t="s">
        <v>16794</v>
      </c>
      <c r="AA3351" t="s">
        <v>114</v>
      </c>
      <c r="AB3351" t="s">
        <v>47</v>
      </c>
      <c r="AC3351" t="s">
        <v>114</v>
      </c>
      <c r="AD3351" t="s">
        <v>114</v>
      </c>
      <c r="AE3351" t="s">
        <v>833</v>
      </c>
      <c r="AF3351" t="s">
        <v>114</v>
      </c>
      <c r="AH3351" t="s">
        <v>67</v>
      </c>
      <c r="AI3351">
        <v>2</v>
      </c>
      <c r="AK3351" t="s">
        <v>2895</v>
      </c>
      <c r="AL3351" t="s">
        <v>71</v>
      </c>
      <c r="AM3351">
        <v>120</v>
      </c>
      <c r="AN3351" t="s">
        <v>16795</v>
      </c>
    </row>
    <row r="3352" spans="1:40" x14ac:dyDescent="0.25">
      <c r="A3352" t="s">
        <v>15017</v>
      </c>
      <c r="B3352" t="s">
        <v>16796</v>
      </c>
      <c r="C3352" t="s">
        <v>227</v>
      </c>
      <c r="D3352" t="s">
        <v>130</v>
      </c>
      <c r="E3352" t="s">
        <v>898</v>
      </c>
      <c r="G3352" t="s">
        <v>650</v>
      </c>
      <c r="H3352" t="s">
        <v>1588</v>
      </c>
      <c r="I3352" t="s">
        <v>713</v>
      </c>
      <c r="J3352" t="s">
        <v>974</v>
      </c>
      <c r="K3352" t="s">
        <v>763</v>
      </c>
      <c r="L3352" t="s">
        <v>16797</v>
      </c>
      <c r="M3352">
        <v>105</v>
      </c>
      <c r="N3352">
        <v>3.7</v>
      </c>
      <c r="O3352" t="s">
        <v>602</v>
      </c>
      <c r="P3352" t="s">
        <v>505</v>
      </c>
      <c r="Q3352" t="s">
        <v>16611</v>
      </c>
      <c r="R3352" t="s">
        <v>16486</v>
      </c>
      <c r="W3352" t="s">
        <v>141</v>
      </c>
      <c r="X3352" t="s">
        <v>105</v>
      </c>
      <c r="Z3352" t="s">
        <v>16700</v>
      </c>
      <c r="AA3352" t="s">
        <v>5305</v>
      </c>
      <c r="AB3352" t="s">
        <v>47</v>
      </c>
      <c r="AC3352" t="s">
        <v>47</v>
      </c>
      <c r="AD3352" t="s">
        <v>4324</v>
      </c>
      <c r="AE3352" t="s">
        <v>853</v>
      </c>
      <c r="AF3352" t="s">
        <v>16756</v>
      </c>
      <c r="AH3352" t="s">
        <v>14912</v>
      </c>
      <c r="AI3352">
        <v>2</v>
      </c>
      <c r="AJ3352" t="s">
        <v>69</v>
      </c>
      <c r="AK3352" t="s">
        <v>1474</v>
      </c>
      <c r="AL3352" t="s">
        <v>16798</v>
      </c>
      <c r="AM3352">
        <v>90</v>
      </c>
      <c r="AN3352" t="s">
        <v>16799</v>
      </c>
    </row>
    <row r="3353" spans="1:40" x14ac:dyDescent="0.25">
      <c r="A3353" t="s">
        <v>15017</v>
      </c>
      <c r="B3353" t="s">
        <v>16800</v>
      </c>
      <c r="C3353" t="s">
        <v>227</v>
      </c>
      <c r="D3353" t="s">
        <v>531</v>
      </c>
      <c r="E3353" t="s">
        <v>233</v>
      </c>
      <c r="G3353" t="s">
        <v>806</v>
      </c>
      <c r="H3353" t="s">
        <v>47</v>
      </c>
      <c r="I3353" t="s">
        <v>47</v>
      </c>
      <c r="J3353" t="s">
        <v>9437</v>
      </c>
      <c r="K3353" t="s">
        <v>763</v>
      </c>
      <c r="L3353" t="s">
        <v>16801</v>
      </c>
      <c r="O3353" t="s">
        <v>602</v>
      </c>
      <c r="P3353" t="s">
        <v>901</v>
      </c>
      <c r="Q3353" t="s">
        <v>16485</v>
      </c>
      <c r="R3353" t="s">
        <v>936</v>
      </c>
      <c r="S3353" t="s">
        <v>949</v>
      </c>
      <c r="T3353" t="s">
        <v>905</v>
      </c>
      <c r="U3353" t="s">
        <v>5228</v>
      </c>
      <c r="V3353" t="s">
        <v>6352</v>
      </c>
      <c r="W3353" t="s">
        <v>1706</v>
      </c>
      <c r="Z3353" t="s">
        <v>16802</v>
      </c>
      <c r="AA3353" t="s">
        <v>5305</v>
      </c>
      <c r="AB3353" t="s">
        <v>47</v>
      </c>
      <c r="AC3353" t="s">
        <v>114</v>
      </c>
      <c r="AD3353" t="s">
        <v>4324</v>
      </c>
      <c r="AE3353" t="s">
        <v>47</v>
      </c>
      <c r="AF3353" t="s">
        <v>92</v>
      </c>
      <c r="AH3353" t="s">
        <v>67</v>
      </c>
      <c r="AI3353" t="s">
        <v>1276</v>
      </c>
      <c r="AK3353" t="s">
        <v>1474</v>
      </c>
      <c r="AL3353" t="s">
        <v>71</v>
      </c>
      <c r="AM3353">
        <v>110</v>
      </c>
      <c r="AN3353" t="s">
        <v>16803</v>
      </c>
    </row>
    <row r="3354" spans="1:40" x14ac:dyDescent="0.25">
      <c r="A3354" t="s">
        <v>15017</v>
      </c>
      <c r="B3354" t="s">
        <v>16804</v>
      </c>
      <c r="C3354" t="s">
        <v>227</v>
      </c>
      <c r="D3354" t="s">
        <v>531</v>
      </c>
      <c r="E3354" t="s">
        <v>151</v>
      </c>
      <c r="G3354" t="s">
        <v>650</v>
      </c>
      <c r="H3354" t="s">
        <v>713</v>
      </c>
      <c r="I3354" t="s">
        <v>47</v>
      </c>
      <c r="J3354" t="s">
        <v>6358</v>
      </c>
      <c r="K3354" t="s">
        <v>763</v>
      </c>
      <c r="L3354" t="s">
        <v>16805</v>
      </c>
      <c r="M3354">
        <v>114</v>
      </c>
      <c r="N3354">
        <v>4.0199999999999996</v>
      </c>
      <c r="O3354" t="s">
        <v>602</v>
      </c>
      <c r="P3354" t="s">
        <v>809</v>
      </c>
      <c r="Q3354" t="s">
        <v>16806</v>
      </c>
      <c r="R3354" t="s">
        <v>936</v>
      </c>
      <c r="W3354" t="s">
        <v>1706</v>
      </c>
      <c r="X3354" t="s">
        <v>16807</v>
      </c>
      <c r="Z3354" t="s">
        <v>16808</v>
      </c>
      <c r="AA3354" t="s">
        <v>959</v>
      </c>
      <c r="AB3354" t="s">
        <v>47</v>
      </c>
      <c r="AC3354" t="s">
        <v>114</v>
      </c>
      <c r="AD3354" t="s">
        <v>4324</v>
      </c>
      <c r="AE3354" t="s">
        <v>833</v>
      </c>
      <c r="AF3354" t="s">
        <v>92</v>
      </c>
      <c r="AH3354" t="s">
        <v>67</v>
      </c>
      <c r="AI3354">
        <v>2</v>
      </c>
      <c r="AJ3354" t="s">
        <v>126</v>
      </c>
      <c r="AK3354" t="s">
        <v>1474</v>
      </c>
      <c r="AL3354" t="s">
        <v>71</v>
      </c>
      <c r="AM3354">
        <v>140</v>
      </c>
      <c r="AN3354" t="s">
        <v>16809</v>
      </c>
    </row>
    <row r="3355" spans="1:40" x14ac:dyDescent="0.25">
      <c r="A3355" t="s">
        <v>15017</v>
      </c>
      <c r="B3355" t="s">
        <v>16810</v>
      </c>
      <c r="C3355" t="s">
        <v>227</v>
      </c>
      <c r="D3355" t="s">
        <v>531</v>
      </c>
      <c r="E3355" t="s">
        <v>898</v>
      </c>
      <c r="G3355" t="s">
        <v>5409</v>
      </c>
      <c r="H3355" t="s">
        <v>47</v>
      </c>
      <c r="I3355" t="s">
        <v>47</v>
      </c>
      <c r="J3355" t="s">
        <v>12821</v>
      </c>
      <c r="K3355" t="s">
        <v>763</v>
      </c>
      <c r="L3355" t="s">
        <v>16811</v>
      </c>
      <c r="O3355" t="s">
        <v>602</v>
      </c>
      <c r="P3355" t="s">
        <v>1297</v>
      </c>
      <c r="Q3355" t="s">
        <v>3867</v>
      </c>
      <c r="R3355" t="s">
        <v>2255</v>
      </c>
      <c r="W3355" t="s">
        <v>2078</v>
      </c>
      <c r="X3355" t="s">
        <v>16812</v>
      </c>
      <c r="Z3355" t="s">
        <v>474</v>
      </c>
      <c r="AA3355" t="s">
        <v>114</v>
      </c>
      <c r="AB3355" t="s">
        <v>47</v>
      </c>
      <c r="AC3355" t="s">
        <v>114</v>
      </c>
      <c r="AD3355" t="s">
        <v>114</v>
      </c>
      <c r="AE3355">
        <v>2</v>
      </c>
      <c r="AF3355" t="s">
        <v>114</v>
      </c>
      <c r="AH3355" t="s">
        <v>114</v>
      </c>
      <c r="AI3355" t="s">
        <v>47</v>
      </c>
      <c r="AK3355" t="s">
        <v>2629</v>
      </c>
      <c r="AL3355" t="s">
        <v>71</v>
      </c>
      <c r="AM3355">
        <v>110</v>
      </c>
      <c r="AN3355" t="s">
        <v>16813</v>
      </c>
    </row>
    <row r="3356" spans="1:40" x14ac:dyDescent="0.25">
      <c r="A3356" t="s">
        <v>15017</v>
      </c>
      <c r="B3356" t="s">
        <v>16814</v>
      </c>
      <c r="C3356" t="s">
        <v>825</v>
      </c>
      <c r="D3356" t="s">
        <v>531</v>
      </c>
      <c r="H3356" t="s">
        <v>47</v>
      </c>
      <c r="I3356" t="s">
        <v>47</v>
      </c>
      <c r="J3356" t="s">
        <v>9437</v>
      </c>
      <c r="K3356" t="s">
        <v>763</v>
      </c>
      <c r="L3356" t="s">
        <v>16815</v>
      </c>
      <c r="M3356">
        <v>72</v>
      </c>
      <c r="N3356">
        <v>2.54</v>
      </c>
      <c r="O3356" t="s">
        <v>602</v>
      </c>
      <c r="P3356" t="s">
        <v>934</v>
      </c>
      <c r="Q3356" t="s">
        <v>16816</v>
      </c>
      <c r="R3356" t="s">
        <v>13104</v>
      </c>
      <c r="W3356" t="s">
        <v>2087</v>
      </c>
      <c r="X3356" t="s">
        <v>16523</v>
      </c>
      <c r="Z3356" t="s">
        <v>474</v>
      </c>
      <c r="AA3356" t="s">
        <v>114</v>
      </c>
      <c r="AB3356" t="s">
        <v>47</v>
      </c>
      <c r="AC3356" t="s">
        <v>114</v>
      </c>
      <c r="AD3356" t="s">
        <v>114</v>
      </c>
      <c r="AE3356">
        <v>2</v>
      </c>
      <c r="AF3356" t="s">
        <v>114</v>
      </c>
      <c r="AH3356" t="s">
        <v>3341</v>
      </c>
      <c r="AI3356" t="s">
        <v>47</v>
      </c>
      <c r="AK3356" t="s">
        <v>2629</v>
      </c>
      <c r="AL3356" t="s">
        <v>7492</v>
      </c>
      <c r="AM3356">
        <v>50</v>
      </c>
      <c r="AN3356" t="s">
        <v>16817</v>
      </c>
    </row>
    <row r="3357" spans="1:40" x14ac:dyDescent="0.25">
      <c r="A3357" t="s">
        <v>15017</v>
      </c>
      <c r="B3357" t="s">
        <v>16818</v>
      </c>
      <c r="C3357" t="s">
        <v>825</v>
      </c>
      <c r="D3357" t="s">
        <v>1185</v>
      </c>
      <c r="H3357" t="s">
        <v>114</v>
      </c>
      <c r="I3357" t="s">
        <v>114</v>
      </c>
      <c r="J3357" t="s">
        <v>9437</v>
      </c>
      <c r="K3357" t="s">
        <v>763</v>
      </c>
      <c r="L3357" t="s">
        <v>16819</v>
      </c>
      <c r="O3357" t="s">
        <v>602</v>
      </c>
      <c r="P3357" t="s">
        <v>2313</v>
      </c>
      <c r="Q3357" t="s">
        <v>3895</v>
      </c>
      <c r="R3357" t="s">
        <v>2103</v>
      </c>
      <c r="W3357" t="s">
        <v>114</v>
      </c>
      <c r="AB3357" t="s">
        <v>47</v>
      </c>
      <c r="AC3357" t="s">
        <v>114</v>
      </c>
      <c r="AD3357" t="s">
        <v>114</v>
      </c>
      <c r="AE3357" t="s">
        <v>114</v>
      </c>
      <c r="AF3357" t="s">
        <v>114</v>
      </c>
      <c r="AH3357" t="s">
        <v>114</v>
      </c>
      <c r="AI3357" t="s">
        <v>114</v>
      </c>
      <c r="AK3357" t="s">
        <v>2629</v>
      </c>
      <c r="AL3357" t="s">
        <v>71</v>
      </c>
      <c r="AM3357">
        <v>30</v>
      </c>
      <c r="AN3357" t="s">
        <v>16820</v>
      </c>
    </row>
    <row r="3358" spans="1:40" x14ac:dyDescent="0.25">
      <c r="A3358" t="s">
        <v>15017</v>
      </c>
      <c r="B3358" t="s">
        <v>16821</v>
      </c>
      <c r="C3358" t="s">
        <v>227</v>
      </c>
      <c r="D3358" t="s">
        <v>130</v>
      </c>
      <c r="E3358" t="s">
        <v>7565</v>
      </c>
      <c r="G3358" t="s">
        <v>650</v>
      </c>
      <c r="H3358" t="s">
        <v>47</v>
      </c>
      <c r="I3358" t="s">
        <v>47</v>
      </c>
      <c r="J3358" t="s">
        <v>16822</v>
      </c>
      <c r="K3358" t="s">
        <v>763</v>
      </c>
      <c r="L3358" t="s">
        <v>16823</v>
      </c>
      <c r="O3358" t="s">
        <v>602</v>
      </c>
      <c r="P3358" t="s">
        <v>1297</v>
      </c>
      <c r="Q3358" t="s">
        <v>2148</v>
      </c>
      <c r="R3358" t="s">
        <v>8481</v>
      </c>
      <c r="S3358" t="s">
        <v>16824</v>
      </c>
      <c r="W3358" t="s">
        <v>1706</v>
      </c>
      <c r="X3358" t="s">
        <v>12450</v>
      </c>
      <c r="Z3358" t="s">
        <v>223</v>
      </c>
      <c r="AA3358" t="s">
        <v>959</v>
      </c>
      <c r="AB3358" t="s">
        <v>47</v>
      </c>
      <c r="AC3358" t="s">
        <v>114</v>
      </c>
      <c r="AD3358" t="s">
        <v>16633</v>
      </c>
      <c r="AE3358">
        <v>2</v>
      </c>
      <c r="AF3358" t="s">
        <v>92</v>
      </c>
      <c r="AH3358" t="s">
        <v>114</v>
      </c>
      <c r="AI3358" t="s">
        <v>47</v>
      </c>
      <c r="AK3358" t="s">
        <v>2837</v>
      </c>
      <c r="AL3358" t="s">
        <v>71</v>
      </c>
      <c r="AN3358" t="s">
        <v>16825</v>
      </c>
    </row>
    <row r="3359" spans="1:40" x14ac:dyDescent="0.25">
      <c r="A3359" t="s">
        <v>15017</v>
      </c>
      <c r="B3359" t="s">
        <v>16826</v>
      </c>
      <c r="C3359" t="s">
        <v>825</v>
      </c>
      <c r="D3359" t="s">
        <v>1185</v>
      </c>
      <c r="H3359" t="s">
        <v>47</v>
      </c>
      <c r="I3359" t="s">
        <v>114</v>
      </c>
      <c r="J3359" t="s">
        <v>12821</v>
      </c>
      <c r="K3359" t="s">
        <v>763</v>
      </c>
      <c r="L3359" t="s">
        <v>16827</v>
      </c>
      <c r="O3359" t="s">
        <v>602</v>
      </c>
      <c r="P3359" t="s">
        <v>934</v>
      </c>
      <c r="Q3359" t="s">
        <v>8666</v>
      </c>
      <c r="R3359" t="s">
        <v>16709</v>
      </c>
      <c r="W3359" t="s">
        <v>114</v>
      </c>
      <c r="X3359" t="s">
        <v>3749</v>
      </c>
      <c r="AB3359" t="s">
        <v>47</v>
      </c>
      <c r="AC3359" t="s">
        <v>114</v>
      </c>
      <c r="AD3359" t="s">
        <v>114</v>
      </c>
      <c r="AE3359" t="s">
        <v>114</v>
      </c>
      <c r="AF3359" t="s">
        <v>114</v>
      </c>
      <c r="AH3359" t="s">
        <v>67</v>
      </c>
      <c r="AI3359" t="s">
        <v>47</v>
      </c>
      <c r="AK3359" t="s">
        <v>2837</v>
      </c>
      <c r="AL3359" t="s">
        <v>71</v>
      </c>
      <c r="AM3359">
        <v>40</v>
      </c>
      <c r="AN3359" t="s">
        <v>16828</v>
      </c>
    </row>
    <row r="3360" spans="1:40" x14ac:dyDescent="0.25">
      <c r="A3360" t="s">
        <v>15017</v>
      </c>
      <c r="B3360" t="s">
        <v>16829</v>
      </c>
      <c r="C3360" t="s">
        <v>227</v>
      </c>
      <c r="D3360" t="s">
        <v>130</v>
      </c>
      <c r="E3360" t="s">
        <v>151</v>
      </c>
      <c r="G3360" t="s">
        <v>5409</v>
      </c>
      <c r="H3360" t="s">
        <v>1588</v>
      </c>
      <c r="I3360" t="s">
        <v>1588</v>
      </c>
      <c r="J3360" t="s">
        <v>12755</v>
      </c>
      <c r="K3360" t="s">
        <v>763</v>
      </c>
      <c r="L3360" t="s">
        <v>16830</v>
      </c>
      <c r="M3360">
        <v>115</v>
      </c>
      <c r="N3360">
        <v>4.0599999999999996</v>
      </c>
      <c r="O3360" t="s">
        <v>602</v>
      </c>
      <c r="P3360" t="s">
        <v>1297</v>
      </c>
      <c r="Q3360" t="s">
        <v>13073</v>
      </c>
      <c r="R3360" t="s">
        <v>2359</v>
      </c>
      <c r="W3360" t="s">
        <v>141</v>
      </c>
      <c r="X3360" t="s">
        <v>2661</v>
      </c>
      <c r="Z3360" t="s">
        <v>890</v>
      </c>
      <c r="AA3360" t="s">
        <v>114</v>
      </c>
      <c r="AB3360" t="s">
        <v>47</v>
      </c>
      <c r="AC3360" t="s">
        <v>47</v>
      </c>
      <c r="AD3360" t="s">
        <v>114</v>
      </c>
      <c r="AE3360" t="s">
        <v>833</v>
      </c>
      <c r="AF3360" t="s">
        <v>114</v>
      </c>
      <c r="AH3360" t="s">
        <v>526</v>
      </c>
      <c r="AI3360">
        <v>2</v>
      </c>
      <c r="AK3360" t="s">
        <v>2895</v>
      </c>
      <c r="AL3360" t="s">
        <v>71</v>
      </c>
      <c r="AM3360">
        <v>100</v>
      </c>
      <c r="AN3360" t="s">
        <v>16831</v>
      </c>
    </row>
    <row r="3361" spans="1:40" x14ac:dyDescent="0.25">
      <c r="A3361" t="s">
        <v>15017</v>
      </c>
      <c r="B3361" t="s">
        <v>16832</v>
      </c>
      <c r="C3361" t="s">
        <v>825</v>
      </c>
      <c r="D3361" t="s">
        <v>130</v>
      </c>
      <c r="H3361" t="s">
        <v>713</v>
      </c>
      <c r="I3361" t="s">
        <v>713</v>
      </c>
      <c r="J3361" t="s">
        <v>16747</v>
      </c>
      <c r="K3361" t="s">
        <v>763</v>
      </c>
      <c r="L3361" t="s">
        <v>16833</v>
      </c>
      <c r="M3361">
        <v>100</v>
      </c>
      <c r="N3361">
        <v>3.53</v>
      </c>
      <c r="O3361" t="s">
        <v>602</v>
      </c>
      <c r="P3361" t="s">
        <v>1297</v>
      </c>
      <c r="Q3361" t="s">
        <v>5510</v>
      </c>
      <c r="R3361" t="s">
        <v>5295</v>
      </c>
      <c r="W3361" t="s">
        <v>16320</v>
      </c>
      <c r="X3361" t="s">
        <v>2050</v>
      </c>
      <c r="Z3361" t="s">
        <v>108</v>
      </c>
      <c r="AA3361" t="s">
        <v>114</v>
      </c>
      <c r="AB3361" t="s">
        <v>47</v>
      </c>
      <c r="AC3361" t="s">
        <v>47</v>
      </c>
      <c r="AD3361" t="s">
        <v>114</v>
      </c>
      <c r="AE3361" t="s">
        <v>853</v>
      </c>
      <c r="AF3361" t="s">
        <v>114</v>
      </c>
      <c r="AH3361" t="s">
        <v>4378</v>
      </c>
      <c r="AI3361">
        <v>2</v>
      </c>
      <c r="AK3361" t="s">
        <v>16834</v>
      </c>
      <c r="AL3361" t="s">
        <v>261</v>
      </c>
      <c r="AM3361">
        <v>50</v>
      </c>
      <c r="AN3361" t="s">
        <v>16835</v>
      </c>
    </row>
    <row r="3362" spans="1:40" x14ac:dyDescent="0.25">
      <c r="A3362" t="s">
        <v>15017</v>
      </c>
      <c r="B3362" t="s">
        <v>16836</v>
      </c>
      <c r="C3362" t="s">
        <v>825</v>
      </c>
      <c r="D3362" t="s">
        <v>531</v>
      </c>
      <c r="H3362" t="s">
        <v>713</v>
      </c>
      <c r="I3362" t="s">
        <v>114</v>
      </c>
      <c r="J3362" t="s">
        <v>974</v>
      </c>
      <c r="K3362" t="s">
        <v>763</v>
      </c>
      <c r="L3362" t="s">
        <v>16837</v>
      </c>
      <c r="M3362">
        <v>84</v>
      </c>
      <c r="N3362">
        <v>2.96</v>
      </c>
      <c r="O3362" t="s">
        <v>602</v>
      </c>
      <c r="P3362" t="s">
        <v>1297</v>
      </c>
      <c r="Q3362" t="s">
        <v>16624</v>
      </c>
      <c r="R3362" t="s">
        <v>5295</v>
      </c>
      <c r="W3362" t="s">
        <v>978</v>
      </c>
      <c r="X3362" t="s">
        <v>3781</v>
      </c>
      <c r="Z3362" t="s">
        <v>968</v>
      </c>
      <c r="AA3362" t="s">
        <v>114</v>
      </c>
      <c r="AB3362" t="s">
        <v>258</v>
      </c>
      <c r="AC3362" t="s">
        <v>114</v>
      </c>
      <c r="AD3362" t="s">
        <v>114</v>
      </c>
      <c r="AE3362" t="s">
        <v>853</v>
      </c>
      <c r="AF3362" t="s">
        <v>114</v>
      </c>
      <c r="AH3362" t="s">
        <v>67</v>
      </c>
      <c r="AI3362">
        <v>2</v>
      </c>
      <c r="AK3362" t="s">
        <v>2895</v>
      </c>
      <c r="AM3362">
        <v>70</v>
      </c>
      <c r="AN3362" t="s">
        <v>16838</v>
      </c>
    </row>
    <row r="3363" spans="1:40" x14ac:dyDescent="0.25">
      <c r="A3363" t="s">
        <v>15017</v>
      </c>
      <c r="B3363" t="s">
        <v>16839</v>
      </c>
      <c r="C3363" t="s">
        <v>825</v>
      </c>
      <c r="D3363" t="s">
        <v>1185</v>
      </c>
      <c r="H3363" t="s">
        <v>114</v>
      </c>
      <c r="I3363" t="s">
        <v>114</v>
      </c>
      <c r="J3363" t="s">
        <v>16840</v>
      </c>
      <c r="K3363" t="s">
        <v>763</v>
      </c>
      <c r="L3363" t="s">
        <v>16841</v>
      </c>
      <c r="M3363">
        <v>65</v>
      </c>
      <c r="N3363">
        <v>2.29</v>
      </c>
      <c r="O3363" t="s">
        <v>602</v>
      </c>
      <c r="P3363" t="s">
        <v>2313</v>
      </c>
      <c r="Q3363" t="s">
        <v>3895</v>
      </c>
      <c r="R3363" t="s">
        <v>2103</v>
      </c>
      <c r="W3363" t="s">
        <v>2078</v>
      </c>
      <c r="X3363" t="s">
        <v>2104</v>
      </c>
      <c r="Z3363" t="s">
        <v>270</v>
      </c>
      <c r="AA3363" t="s">
        <v>114</v>
      </c>
      <c r="AB3363" t="s">
        <v>47</v>
      </c>
      <c r="AC3363" t="s">
        <v>114</v>
      </c>
      <c r="AD3363" t="s">
        <v>114</v>
      </c>
      <c r="AE3363" t="s">
        <v>114</v>
      </c>
      <c r="AF3363" t="s">
        <v>114</v>
      </c>
      <c r="AH3363" t="s">
        <v>1027</v>
      </c>
      <c r="AI3363">
        <v>2</v>
      </c>
      <c r="AK3363" t="s">
        <v>2837</v>
      </c>
      <c r="AL3363" t="s">
        <v>71</v>
      </c>
      <c r="AM3363">
        <v>30</v>
      </c>
      <c r="AN3363" t="s">
        <v>16842</v>
      </c>
    </row>
    <row r="3364" spans="1:40" x14ac:dyDescent="0.25">
      <c r="A3364" t="s">
        <v>15017</v>
      </c>
      <c r="B3364" t="s">
        <v>16843</v>
      </c>
      <c r="C3364" t="s">
        <v>825</v>
      </c>
      <c r="D3364" t="s">
        <v>1185</v>
      </c>
      <c r="H3364" t="s">
        <v>114</v>
      </c>
      <c r="I3364" t="s">
        <v>114</v>
      </c>
      <c r="J3364" t="s">
        <v>16844</v>
      </c>
      <c r="K3364" t="s">
        <v>763</v>
      </c>
      <c r="L3364" t="s">
        <v>16717</v>
      </c>
      <c r="M3364">
        <v>70</v>
      </c>
      <c r="N3364">
        <v>2.4700000000000002</v>
      </c>
      <c r="O3364" t="s">
        <v>602</v>
      </c>
      <c r="P3364" t="s">
        <v>2313</v>
      </c>
      <c r="Q3364" t="s">
        <v>12810</v>
      </c>
      <c r="R3364" t="s">
        <v>2103</v>
      </c>
      <c r="W3364" t="s">
        <v>114</v>
      </c>
      <c r="X3364" t="s">
        <v>2104</v>
      </c>
      <c r="AB3364" t="s">
        <v>47</v>
      </c>
      <c r="AC3364" t="s">
        <v>114</v>
      </c>
      <c r="AD3364" t="s">
        <v>114</v>
      </c>
      <c r="AE3364" t="s">
        <v>114</v>
      </c>
      <c r="AF3364" t="s">
        <v>114</v>
      </c>
      <c r="AH3364" t="s">
        <v>1027</v>
      </c>
      <c r="AI3364" t="s">
        <v>114</v>
      </c>
      <c r="AK3364" t="s">
        <v>2837</v>
      </c>
      <c r="AL3364" t="s">
        <v>95</v>
      </c>
      <c r="AM3364">
        <v>60</v>
      </c>
      <c r="AN3364" t="s">
        <v>16845</v>
      </c>
    </row>
    <row r="3365" spans="1:40" x14ac:dyDescent="0.25">
      <c r="A3365" t="s">
        <v>15017</v>
      </c>
      <c r="B3365" t="s">
        <v>16846</v>
      </c>
      <c r="C3365" t="s">
        <v>227</v>
      </c>
      <c r="D3365" t="s">
        <v>130</v>
      </c>
      <c r="E3365" t="s">
        <v>898</v>
      </c>
      <c r="G3365" t="s">
        <v>650</v>
      </c>
      <c r="H3365" t="s">
        <v>713</v>
      </c>
      <c r="I3365" t="s">
        <v>713</v>
      </c>
      <c r="J3365" t="s">
        <v>16847</v>
      </c>
      <c r="K3365" t="s">
        <v>763</v>
      </c>
      <c r="L3365" t="s">
        <v>16848</v>
      </c>
      <c r="M3365">
        <v>84</v>
      </c>
      <c r="N3365">
        <v>2.96</v>
      </c>
      <c r="O3365" t="s">
        <v>602</v>
      </c>
      <c r="P3365" t="s">
        <v>588</v>
      </c>
      <c r="Q3365" t="s">
        <v>16849</v>
      </c>
      <c r="R3365" t="s">
        <v>16850</v>
      </c>
      <c r="S3365" t="s">
        <v>1262</v>
      </c>
      <c r="W3365" t="s">
        <v>114</v>
      </c>
      <c r="X3365" t="s">
        <v>868</v>
      </c>
      <c r="Z3365" t="s">
        <v>270</v>
      </c>
      <c r="AA3365" t="s">
        <v>114</v>
      </c>
      <c r="AB3365" t="s">
        <v>47</v>
      </c>
      <c r="AC3365" t="s">
        <v>114</v>
      </c>
      <c r="AD3365" t="s">
        <v>114</v>
      </c>
      <c r="AE3365">
        <v>2</v>
      </c>
      <c r="AF3365" t="s">
        <v>114</v>
      </c>
      <c r="AH3365" t="s">
        <v>114</v>
      </c>
      <c r="AI3365" t="s">
        <v>114</v>
      </c>
      <c r="AK3365" t="s">
        <v>759</v>
      </c>
      <c r="AL3365" t="s">
        <v>548</v>
      </c>
      <c r="AM3365">
        <v>290</v>
      </c>
      <c r="AN3365" t="s">
        <v>16851</v>
      </c>
    </row>
    <row r="3366" spans="1:40" x14ac:dyDescent="0.25">
      <c r="A3366" t="s">
        <v>15017</v>
      </c>
      <c r="B3366" t="s">
        <v>16852</v>
      </c>
      <c r="C3366" t="s">
        <v>227</v>
      </c>
      <c r="D3366" t="s">
        <v>130</v>
      </c>
      <c r="E3366" t="s">
        <v>44</v>
      </c>
      <c r="G3366" t="s">
        <v>845</v>
      </c>
      <c r="H3366" t="s">
        <v>713</v>
      </c>
      <c r="I3366" t="s">
        <v>713</v>
      </c>
      <c r="J3366" t="s">
        <v>16853</v>
      </c>
      <c r="K3366" t="s">
        <v>763</v>
      </c>
      <c r="L3366" t="s">
        <v>16854</v>
      </c>
      <c r="M3366">
        <v>119.9</v>
      </c>
      <c r="N3366">
        <v>3.84</v>
      </c>
      <c r="O3366" t="s">
        <v>602</v>
      </c>
      <c r="P3366" t="s">
        <v>912</v>
      </c>
      <c r="Q3366" t="s">
        <v>16855</v>
      </c>
      <c r="R3366" t="s">
        <v>936</v>
      </c>
      <c r="S3366" t="s">
        <v>949</v>
      </c>
      <c r="T3366" t="s">
        <v>905</v>
      </c>
      <c r="U3366" t="s">
        <v>5228</v>
      </c>
      <c r="V3366" t="s">
        <v>6352</v>
      </c>
      <c r="W3366" t="s">
        <v>1706</v>
      </c>
      <c r="X3366" t="s">
        <v>966</v>
      </c>
      <c r="Y3366" t="s">
        <v>967</v>
      </c>
      <c r="Z3366" t="s">
        <v>536</v>
      </c>
      <c r="AA3366" t="s">
        <v>114</v>
      </c>
      <c r="AB3366" t="s">
        <v>47</v>
      </c>
      <c r="AC3366" t="s">
        <v>47</v>
      </c>
      <c r="AD3366" t="s">
        <v>832</v>
      </c>
      <c r="AE3366" t="s">
        <v>853</v>
      </c>
      <c r="AF3366" t="s">
        <v>92</v>
      </c>
      <c r="AH3366" t="s">
        <v>67</v>
      </c>
      <c r="AI3366">
        <v>2</v>
      </c>
      <c r="AK3366" t="s">
        <v>16856</v>
      </c>
      <c r="AM3366">
        <v>70</v>
      </c>
      <c r="AN3366" t="s">
        <v>16857</v>
      </c>
    </row>
    <row r="3367" spans="1:40" x14ac:dyDescent="0.25">
      <c r="A3367" t="s">
        <v>15017</v>
      </c>
      <c r="B3367" t="s">
        <v>16858</v>
      </c>
      <c r="C3367" t="s">
        <v>825</v>
      </c>
      <c r="D3367" t="s">
        <v>2462</v>
      </c>
      <c r="H3367" t="s">
        <v>713</v>
      </c>
      <c r="I3367" t="s">
        <v>114</v>
      </c>
      <c r="J3367" t="s">
        <v>5253</v>
      </c>
      <c r="K3367" t="s">
        <v>763</v>
      </c>
      <c r="L3367" t="s">
        <v>16859</v>
      </c>
      <c r="M3367">
        <v>80</v>
      </c>
      <c r="N3367">
        <v>2.82</v>
      </c>
      <c r="O3367" t="s">
        <v>602</v>
      </c>
      <c r="P3367" t="s">
        <v>934</v>
      </c>
      <c r="Q3367" t="s">
        <v>16860</v>
      </c>
      <c r="R3367" t="s">
        <v>2103</v>
      </c>
      <c r="W3367" t="s">
        <v>114</v>
      </c>
      <c r="Z3367" t="s">
        <v>270</v>
      </c>
      <c r="AA3367" t="s">
        <v>114</v>
      </c>
      <c r="AB3367" t="s">
        <v>47</v>
      </c>
      <c r="AC3367" t="s">
        <v>114</v>
      </c>
      <c r="AD3367" t="s">
        <v>114</v>
      </c>
      <c r="AE3367" t="s">
        <v>114</v>
      </c>
      <c r="AF3367" t="s">
        <v>114</v>
      </c>
      <c r="AH3367" t="s">
        <v>67</v>
      </c>
      <c r="AI3367" t="s">
        <v>47</v>
      </c>
      <c r="AK3367" t="s">
        <v>2629</v>
      </c>
      <c r="AL3367" t="s">
        <v>528</v>
      </c>
      <c r="AM3367">
        <v>60</v>
      </c>
      <c r="AN3367" t="s">
        <v>16861</v>
      </c>
    </row>
    <row r="3368" spans="1:40" x14ac:dyDescent="0.25">
      <c r="A3368" t="s">
        <v>15017</v>
      </c>
      <c r="B3368" t="s">
        <v>16862</v>
      </c>
      <c r="C3368" t="s">
        <v>227</v>
      </c>
      <c r="D3368" t="s">
        <v>531</v>
      </c>
      <c r="E3368" t="s">
        <v>151</v>
      </c>
      <c r="G3368" t="s">
        <v>845</v>
      </c>
      <c r="H3368" t="s">
        <v>1588</v>
      </c>
      <c r="I3368" t="s">
        <v>16863</v>
      </c>
      <c r="J3368" t="s">
        <v>10190</v>
      </c>
      <c r="K3368" t="s">
        <v>763</v>
      </c>
      <c r="L3368" t="s">
        <v>16864</v>
      </c>
      <c r="M3368">
        <v>106</v>
      </c>
      <c r="N3368">
        <v>3.74</v>
      </c>
      <c r="O3368" t="s">
        <v>602</v>
      </c>
      <c r="P3368" t="s">
        <v>1297</v>
      </c>
      <c r="Q3368" t="s">
        <v>16522</v>
      </c>
      <c r="R3368" t="s">
        <v>5295</v>
      </c>
      <c r="W3368" t="s">
        <v>978</v>
      </c>
      <c r="X3368" t="s">
        <v>12747</v>
      </c>
      <c r="Z3368" t="s">
        <v>536</v>
      </c>
      <c r="AA3368" t="s">
        <v>5305</v>
      </c>
      <c r="AB3368" t="s">
        <v>114</v>
      </c>
      <c r="AC3368" t="s">
        <v>114</v>
      </c>
      <c r="AD3368" t="s">
        <v>114</v>
      </c>
      <c r="AE3368" t="s">
        <v>853</v>
      </c>
      <c r="AF3368" t="s">
        <v>92</v>
      </c>
      <c r="AH3368" t="s">
        <v>114</v>
      </c>
      <c r="AI3368">
        <v>2</v>
      </c>
      <c r="AK3368" t="s">
        <v>2837</v>
      </c>
      <c r="AL3368" t="s">
        <v>71</v>
      </c>
      <c r="AM3368">
        <v>70</v>
      </c>
      <c r="AN3368" t="s">
        <v>16865</v>
      </c>
    </row>
    <row r="3369" spans="1:40" x14ac:dyDescent="0.25">
      <c r="A3369" t="s">
        <v>15017</v>
      </c>
      <c r="B3369" t="s">
        <v>16866</v>
      </c>
      <c r="C3369" t="s">
        <v>227</v>
      </c>
      <c r="D3369" t="s">
        <v>130</v>
      </c>
      <c r="E3369" t="s">
        <v>151</v>
      </c>
      <c r="G3369" t="s">
        <v>650</v>
      </c>
      <c r="H3369" t="s">
        <v>713</v>
      </c>
      <c r="I3369" t="s">
        <v>713</v>
      </c>
      <c r="J3369" t="s">
        <v>11363</v>
      </c>
      <c r="K3369" t="s">
        <v>763</v>
      </c>
      <c r="L3369" t="s">
        <v>16867</v>
      </c>
      <c r="M3369">
        <v>130</v>
      </c>
      <c r="N3369">
        <v>4.59</v>
      </c>
      <c r="O3369" t="s">
        <v>602</v>
      </c>
      <c r="P3369" t="s">
        <v>588</v>
      </c>
      <c r="Q3369" t="s">
        <v>16601</v>
      </c>
      <c r="R3369" t="s">
        <v>936</v>
      </c>
      <c r="W3369" t="s">
        <v>1706</v>
      </c>
      <c r="X3369" t="s">
        <v>2240</v>
      </c>
      <c r="Z3369" t="s">
        <v>16700</v>
      </c>
      <c r="AA3369" t="s">
        <v>5305</v>
      </c>
      <c r="AB3369" t="s">
        <v>47</v>
      </c>
      <c r="AC3369" t="s">
        <v>114</v>
      </c>
      <c r="AD3369" t="s">
        <v>832</v>
      </c>
      <c r="AE3369" t="s">
        <v>833</v>
      </c>
      <c r="AF3369" t="s">
        <v>114</v>
      </c>
      <c r="AH3369" t="s">
        <v>526</v>
      </c>
      <c r="AI3369">
        <v>2</v>
      </c>
      <c r="AJ3369" t="s">
        <v>126</v>
      </c>
      <c r="AK3369" t="s">
        <v>2837</v>
      </c>
      <c r="AL3369" t="s">
        <v>71</v>
      </c>
      <c r="AM3369">
        <v>140</v>
      </c>
      <c r="AN3369" t="s">
        <v>16868</v>
      </c>
    </row>
    <row r="3370" spans="1:40" x14ac:dyDescent="0.25">
      <c r="A3370" t="s">
        <v>15017</v>
      </c>
      <c r="B3370" t="s">
        <v>16869</v>
      </c>
      <c r="C3370" t="s">
        <v>825</v>
      </c>
      <c r="D3370" t="s">
        <v>531</v>
      </c>
      <c r="H3370" t="s">
        <v>1588</v>
      </c>
      <c r="I3370" t="s">
        <v>1588</v>
      </c>
      <c r="J3370" t="s">
        <v>16870</v>
      </c>
      <c r="K3370" t="s">
        <v>763</v>
      </c>
      <c r="L3370" t="s">
        <v>16871</v>
      </c>
      <c r="M3370">
        <v>119</v>
      </c>
      <c r="N3370">
        <v>4.2</v>
      </c>
      <c r="O3370" t="s">
        <v>602</v>
      </c>
      <c r="P3370" t="s">
        <v>1297</v>
      </c>
      <c r="Q3370" t="s">
        <v>1576</v>
      </c>
      <c r="R3370" t="s">
        <v>1299</v>
      </c>
      <c r="W3370" t="s">
        <v>978</v>
      </c>
      <c r="X3370" t="s">
        <v>16287</v>
      </c>
      <c r="Z3370" t="s">
        <v>16872</v>
      </c>
      <c r="AA3370" t="s">
        <v>114</v>
      </c>
      <c r="AB3370" t="s">
        <v>47</v>
      </c>
      <c r="AC3370" t="s">
        <v>114</v>
      </c>
      <c r="AD3370" t="s">
        <v>114</v>
      </c>
      <c r="AE3370" t="s">
        <v>833</v>
      </c>
      <c r="AF3370" t="s">
        <v>114</v>
      </c>
      <c r="AH3370" t="s">
        <v>67</v>
      </c>
      <c r="AI3370">
        <v>2</v>
      </c>
      <c r="AJ3370" t="s">
        <v>126</v>
      </c>
      <c r="AK3370" t="s">
        <v>2895</v>
      </c>
      <c r="AL3370" t="s">
        <v>1030</v>
      </c>
      <c r="AM3370">
        <v>140</v>
      </c>
      <c r="AN3370" t="s">
        <v>16873</v>
      </c>
    </row>
    <row r="3371" spans="1:40" x14ac:dyDescent="0.25">
      <c r="A3371" t="s">
        <v>15017</v>
      </c>
      <c r="B3371" t="s">
        <v>16874</v>
      </c>
      <c r="C3371" t="s">
        <v>825</v>
      </c>
      <c r="D3371" t="s">
        <v>130</v>
      </c>
      <c r="H3371" t="s">
        <v>713</v>
      </c>
      <c r="I3371" t="s">
        <v>713</v>
      </c>
      <c r="J3371" t="s">
        <v>16875</v>
      </c>
      <c r="K3371" t="s">
        <v>763</v>
      </c>
      <c r="L3371" t="s">
        <v>16876</v>
      </c>
      <c r="M3371">
        <v>89</v>
      </c>
      <c r="N3371">
        <v>3.14</v>
      </c>
      <c r="O3371" t="s">
        <v>602</v>
      </c>
      <c r="P3371" t="s">
        <v>809</v>
      </c>
      <c r="Q3371" t="s">
        <v>16877</v>
      </c>
      <c r="R3371" t="s">
        <v>936</v>
      </c>
      <c r="W3371" t="s">
        <v>1706</v>
      </c>
      <c r="X3371" t="s">
        <v>12995</v>
      </c>
      <c r="Z3371" t="s">
        <v>536</v>
      </c>
      <c r="AA3371" t="s">
        <v>114</v>
      </c>
      <c r="AB3371" t="s">
        <v>47</v>
      </c>
      <c r="AC3371" t="s">
        <v>114</v>
      </c>
      <c r="AD3371" t="s">
        <v>114</v>
      </c>
      <c r="AE3371" t="s">
        <v>833</v>
      </c>
      <c r="AF3371" t="s">
        <v>114</v>
      </c>
      <c r="AH3371" t="s">
        <v>526</v>
      </c>
      <c r="AI3371">
        <v>2</v>
      </c>
      <c r="AJ3371" t="s">
        <v>126</v>
      </c>
      <c r="AK3371" t="s">
        <v>2895</v>
      </c>
      <c r="AL3371" t="s">
        <v>16878</v>
      </c>
      <c r="AM3371">
        <v>60</v>
      </c>
      <c r="AN3371" t="s">
        <v>16879</v>
      </c>
    </row>
    <row r="3372" spans="1:40" x14ac:dyDescent="0.25">
      <c r="A3372" t="s">
        <v>15017</v>
      </c>
      <c r="B3372" t="s">
        <v>16880</v>
      </c>
      <c r="C3372" t="s">
        <v>825</v>
      </c>
      <c r="D3372" t="s">
        <v>130</v>
      </c>
      <c r="H3372" t="s">
        <v>713</v>
      </c>
      <c r="I3372" t="s">
        <v>713</v>
      </c>
      <c r="J3372" t="s">
        <v>11351</v>
      </c>
      <c r="K3372" t="s">
        <v>763</v>
      </c>
      <c r="L3372" t="s">
        <v>16876</v>
      </c>
      <c r="M3372">
        <v>89</v>
      </c>
      <c r="N3372">
        <v>3.14</v>
      </c>
      <c r="O3372" t="s">
        <v>602</v>
      </c>
      <c r="P3372" t="s">
        <v>809</v>
      </c>
      <c r="Q3372" t="s">
        <v>16877</v>
      </c>
      <c r="R3372" t="s">
        <v>936</v>
      </c>
      <c r="W3372" t="s">
        <v>1706</v>
      </c>
      <c r="X3372" t="s">
        <v>12995</v>
      </c>
      <c r="Z3372" t="s">
        <v>536</v>
      </c>
      <c r="AA3372" t="s">
        <v>114</v>
      </c>
      <c r="AB3372" t="s">
        <v>47</v>
      </c>
      <c r="AC3372" t="s">
        <v>114</v>
      </c>
      <c r="AD3372" t="s">
        <v>114</v>
      </c>
      <c r="AE3372" t="s">
        <v>833</v>
      </c>
      <c r="AF3372" t="s">
        <v>114</v>
      </c>
      <c r="AH3372" t="s">
        <v>526</v>
      </c>
      <c r="AI3372">
        <v>2</v>
      </c>
      <c r="AJ3372" t="s">
        <v>126</v>
      </c>
      <c r="AK3372" t="s">
        <v>2895</v>
      </c>
      <c r="AL3372" t="s">
        <v>16881</v>
      </c>
      <c r="AM3372">
        <v>80</v>
      </c>
      <c r="AN3372" t="s">
        <v>16882</v>
      </c>
    </row>
    <row r="3373" spans="1:40" x14ac:dyDescent="0.25">
      <c r="A3373" t="s">
        <v>15017</v>
      </c>
      <c r="B3373" t="s">
        <v>16883</v>
      </c>
      <c r="C3373" t="s">
        <v>825</v>
      </c>
      <c r="D3373" t="s">
        <v>130</v>
      </c>
      <c r="H3373" t="s">
        <v>713</v>
      </c>
      <c r="I3373" t="s">
        <v>713</v>
      </c>
      <c r="J3373" t="s">
        <v>946</v>
      </c>
      <c r="K3373" t="s">
        <v>763</v>
      </c>
      <c r="L3373" t="s">
        <v>16876</v>
      </c>
      <c r="M3373">
        <v>89</v>
      </c>
      <c r="N3373">
        <v>3.14</v>
      </c>
      <c r="O3373" t="s">
        <v>602</v>
      </c>
      <c r="P3373" t="s">
        <v>809</v>
      </c>
      <c r="Q3373" t="s">
        <v>16877</v>
      </c>
      <c r="R3373" t="s">
        <v>936</v>
      </c>
      <c r="W3373" t="s">
        <v>1706</v>
      </c>
      <c r="X3373" t="s">
        <v>12995</v>
      </c>
      <c r="Z3373" t="s">
        <v>536</v>
      </c>
      <c r="AA3373" t="s">
        <v>114</v>
      </c>
      <c r="AB3373" t="s">
        <v>47</v>
      </c>
      <c r="AC3373" t="s">
        <v>114</v>
      </c>
      <c r="AD3373" t="s">
        <v>114</v>
      </c>
      <c r="AE3373" t="s">
        <v>833</v>
      </c>
      <c r="AF3373" t="s">
        <v>114</v>
      </c>
      <c r="AH3373" t="s">
        <v>526</v>
      </c>
      <c r="AI3373">
        <v>2</v>
      </c>
      <c r="AJ3373" t="s">
        <v>126</v>
      </c>
      <c r="AK3373" t="s">
        <v>2895</v>
      </c>
      <c r="AL3373" t="s">
        <v>6322</v>
      </c>
      <c r="AM3373">
        <v>110</v>
      </c>
      <c r="AN3373" t="s">
        <v>16884</v>
      </c>
    </row>
    <row r="3374" spans="1:40" x14ac:dyDescent="0.25">
      <c r="A3374" t="s">
        <v>15017</v>
      </c>
      <c r="B3374" t="s">
        <v>16885</v>
      </c>
      <c r="C3374" t="s">
        <v>227</v>
      </c>
      <c r="D3374" t="s">
        <v>531</v>
      </c>
      <c r="E3374" t="s">
        <v>898</v>
      </c>
      <c r="G3374" t="s">
        <v>650</v>
      </c>
      <c r="H3374" t="s">
        <v>713</v>
      </c>
      <c r="I3374" t="s">
        <v>713</v>
      </c>
      <c r="J3374" t="s">
        <v>16875</v>
      </c>
      <c r="K3374" t="s">
        <v>763</v>
      </c>
      <c r="L3374" t="s">
        <v>16886</v>
      </c>
      <c r="M3374">
        <v>109</v>
      </c>
      <c r="N3374">
        <v>3.84</v>
      </c>
      <c r="O3374" t="s">
        <v>602</v>
      </c>
      <c r="P3374" t="s">
        <v>809</v>
      </c>
      <c r="Q3374" t="s">
        <v>15992</v>
      </c>
      <c r="R3374" t="s">
        <v>936</v>
      </c>
      <c r="W3374" t="s">
        <v>978</v>
      </c>
      <c r="X3374" t="s">
        <v>12747</v>
      </c>
      <c r="Z3374" t="s">
        <v>890</v>
      </c>
      <c r="AA3374" t="s">
        <v>5305</v>
      </c>
      <c r="AB3374" t="s">
        <v>47</v>
      </c>
      <c r="AC3374" t="s">
        <v>114</v>
      </c>
      <c r="AD3374" t="s">
        <v>114</v>
      </c>
      <c r="AE3374" t="s">
        <v>853</v>
      </c>
      <c r="AF3374" t="s">
        <v>114</v>
      </c>
      <c r="AH3374" t="s">
        <v>114</v>
      </c>
      <c r="AI3374">
        <v>2</v>
      </c>
      <c r="AK3374" t="s">
        <v>1474</v>
      </c>
      <c r="AL3374" t="s">
        <v>71</v>
      </c>
      <c r="AM3374">
        <v>150</v>
      </c>
      <c r="AN3374" t="s">
        <v>16887</v>
      </c>
    </row>
    <row r="3375" spans="1:40" x14ac:dyDescent="0.25">
      <c r="A3375" t="s">
        <v>15017</v>
      </c>
      <c r="B3375" t="s">
        <v>16888</v>
      </c>
      <c r="C3375" t="s">
        <v>227</v>
      </c>
      <c r="D3375" t="s">
        <v>16889</v>
      </c>
      <c r="E3375" t="s">
        <v>151</v>
      </c>
      <c r="G3375" t="s">
        <v>650</v>
      </c>
      <c r="H3375" t="s">
        <v>713</v>
      </c>
      <c r="I3375" t="s">
        <v>47</v>
      </c>
      <c r="J3375" t="s">
        <v>11380</v>
      </c>
      <c r="K3375" t="s">
        <v>763</v>
      </c>
      <c r="L3375" t="s">
        <v>16805</v>
      </c>
      <c r="M3375">
        <v>114</v>
      </c>
      <c r="N3375">
        <v>4.0199999999999996</v>
      </c>
      <c r="O3375" t="s">
        <v>602</v>
      </c>
      <c r="P3375" t="s">
        <v>809</v>
      </c>
      <c r="Q3375" t="s">
        <v>16806</v>
      </c>
      <c r="R3375" t="s">
        <v>936</v>
      </c>
      <c r="W3375" t="s">
        <v>1706</v>
      </c>
      <c r="X3375" t="s">
        <v>12747</v>
      </c>
      <c r="Z3375" t="s">
        <v>16808</v>
      </c>
      <c r="AA3375" t="s">
        <v>959</v>
      </c>
      <c r="AB3375" t="s">
        <v>47</v>
      </c>
      <c r="AC3375" t="s">
        <v>114</v>
      </c>
      <c r="AD3375" t="s">
        <v>4324</v>
      </c>
      <c r="AE3375" t="s">
        <v>853</v>
      </c>
      <c r="AF3375" t="s">
        <v>92</v>
      </c>
      <c r="AH3375" t="s">
        <v>67</v>
      </c>
      <c r="AI3375">
        <v>2</v>
      </c>
      <c r="AJ3375" t="s">
        <v>126</v>
      </c>
      <c r="AK3375" t="s">
        <v>1474</v>
      </c>
      <c r="AL3375" t="s">
        <v>71</v>
      </c>
      <c r="AM3375">
        <v>130</v>
      </c>
      <c r="AN3375" t="s">
        <v>16890</v>
      </c>
    </row>
    <row r="3376" spans="1:40" x14ac:dyDescent="0.25">
      <c r="A3376" t="s">
        <v>15017</v>
      </c>
      <c r="B3376" t="s">
        <v>16891</v>
      </c>
      <c r="C3376" t="s">
        <v>227</v>
      </c>
      <c r="D3376" t="s">
        <v>130</v>
      </c>
      <c r="E3376" t="s">
        <v>2202</v>
      </c>
      <c r="G3376" t="s">
        <v>845</v>
      </c>
      <c r="H3376" t="s">
        <v>713</v>
      </c>
      <c r="I3376" t="s">
        <v>713</v>
      </c>
      <c r="J3376" t="s">
        <v>16892</v>
      </c>
      <c r="K3376" t="s">
        <v>763</v>
      </c>
      <c r="L3376" t="s">
        <v>16893</v>
      </c>
      <c r="M3376">
        <v>81</v>
      </c>
      <c r="N3376">
        <v>2.86</v>
      </c>
      <c r="O3376" t="s">
        <v>602</v>
      </c>
      <c r="P3376" t="s">
        <v>1297</v>
      </c>
      <c r="Q3376" t="s">
        <v>16894</v>
      </c>
      <c r="R3376" t="s">
        <v>2457</v>
      </c>
      <c r="W3376" t="s">
        <v>978</v>
      </c>
      <c r="X3376" t="s">
        <v>1585</v>
      </c>
      <c r="Z3376" t="s">
        <v>474</v>
      </c>
      <c r="AA3376" t="s">
        <v>114</v>
      </c>
      <c r="AB3376" t="s">
        <v>47</v>
      </c>
      <c r="AC3376" t="s">
        <v>114</v>
      </c>
      <c r="AD3376" t="s">
        <v>114</v>
      </c>
      <c r="AE3376" t="s">
        <v>853</v>
      </c>
      <c r="AF3376" t="s">
        <v>114</v>
      </c>
      <c r="AH3376" t="s">
        <v>16895</v>
      </c>
      <c r="AI3376" t="s">
        <v>47</v>
      </c>
      <c r="AK3376" t="s">
        <v>2895</v>
      </c>
      <c r="AL3376" t="s">
        <v>71</v>
      </c>
      <c r="AM3376">
        <v>80</v>
      </c>
      <c r="AN3376" t="s">
        <v>16896</v>
      </c>
    </row>
    <row r="3377" spans="1:40" x14ac:dyDescent="0.25">
      <c r="A3377" t="s">
        <v>15017</v>
      </c>
      <c r="B3377" t="s">
        <v>16897</v>
      </c>
      <c r="C3377" t="s">
        <v>972</v>
      </c>
      <c r="D3377" t="s">
        <v>531</v>
      </c>
      <c r="E3377" t="s">
        <v>2623</v>
      </c>
      <c r="G3377" t="s">
        <v>2180</v>
      </c>
      <c r="H3377" t="s">
        <v>1588</v>
      </c>
      <c r="I3377" t="s">
        <v>1588</v>
      </c>
      <c r="J3377" t="s">
        <v>16898</v>
      </c>
      <c r="K3377" t="s">
        <v>763</v>
      </c>
      <c r="L3377" t="s">
        <v>16899</v>
      </c>
      <c r="M3377">
        <v>99</v>
      </c>
      <c r="N3377">
        <v>3.49</v>
      </c>
      <c r="O3377" t="s">
        <v>602</v>
      </c>
      <c r="P3377" t="s">
        <v>1297</v>
      </c>
      <c r="Q3377" t="s">
        <v>3819</v>
      </c>
      <c r="R3377" t="s">
        <v>2255</v>
      </c>
      <c r="W3377" t="s">
        <v>2087</v>
      </c>
      <c r="X3377" t="s">
        <v>5377</v>
      </c>
      <c r="Z3377" t="s">
        <v>474</v>
      </c>
      <c r="AA3377" t="s">
        <v>114</v>
      </c>
      <c r="AB3377" t="s">
        <v>47</v>
      </c>
      <c r="AC3377" t="s">
        <v>114</v>
      </c>
      <c r="AD3377" t="s">
        <v>114</v>
      </c>
      <c r="AE3377" t="s">
        <v>853</v>
      </c>
      <c r="AF3377" t="s">
        <v>114</v>
      </c>
      <c r="AH3377" t="s">
        <v>114</v>
      </c>
      <c r="AI3377">
        <v>2</v>
      </c>
      <c r="AK3377" t="s">
        <v>2895</v>
      </c>
      <c r="AL3377" t="s">
        <v>16900</v>
      </c>
      <c r="AM3377">
        <v>150</v>
      </c>
      <c r="AN3377" t="s">
        <v>16901</v>
      </c>
    </row>
    <row r="3378" spans="1:40" x14ac:dyDescent="0.25">
      <c r="A3378" t="s">
        <v>15017</v>
      </c>
      <c r="B3378" t="s">
        <v>16902</v>
      </c>
      <c r="C3378" t="s">
        <v>972</v>
      </c>
      <c r="D3378" t="s">
        <v>2462</v>
      </c>
      <c r="E3378" t="s">
        <v>2623</v>
      </c>
      <c r="G3378" t="s">
        <v>2180</v>
      </c>
      <c r="H3378" t="s">
        <v>47</v>
      </c>
      <c r="I3378" t="s">
        <v>114</v>
      </c>
      <c r="J3378" t="s">
        <v>12821</v>
      </c>
      <c r="K3378" t="s">
        <v>763</v>
      </c>
      <c r="L3378" t="s">
        <v>16903</v>
      </c>
      <c r="M3378">
        <v>95</v>
      </c>
      <c r="N3378">
        <v>2.08</v>
      </c>
      <c r="O3378" t="s">
        <v>602</v>
      </c>
      <c r="P3378" t="s">
        <v>1297</v>
      </c>
      <c r="Q3378" t="s">
        <v>16904</v>
      </c>
      <c r="R3378" t="s">
        <v>2255</v>
      </c>
      <c r="W3378" t="s">
        <v>2087</v>
      </c>
      <c r="X3378" t="s">
        <v>5486</v>
      </c>
      <c r="Z3378" t="s">
        <v>108</v>
      </c>
      <c r="AA3378" t="s">
        <v>959</v>
      </c>
      <c r="AB3378" t="s">
        <v>47</v>
      </c>
      <c r="AC3378" t="s">
        <v>114</v>
      </c>
      <c r="AD3378" t="s">
        <v>114</v>
      </c>
      <c r="AE3378">
        <v>1.2</v>
      </c>
      <c r="AF3378" t="s">
        <v>114</v>
      </c>
      <c r="AH3378" t="s">
        <v>114</v>
      </c>
      <c r="AI3378">
        <v>2</v>
      </c>
      <c r="AK3378" t="s">
        <v>2895</v>
      </c>
      <c r="AL3378" t="s">
        <v>12773</v>
      </c>
      <c r="AN3378" t="s">
        <v>16905</v>
      </c>
    </row>
    <row r="3379" spans="1:40" x14ac:dyDescent="0.25">
      <c r="A3379" t="s">
        <v>15017</v>
      </c>
      <c r="B3379" t="s">
        <v>16906</v>
      </c>
      <c r="C3379" t="s">
        <v>825</v>
      </c>
      <c r="D3379" t="s">
        <v>2462</v>
      </c>
      <c r="H3379" t="s">
        <v>713</v>
      </c>
      <c r="I3379" t="s">
        <v>114</v>
      </c>
      <c r="J3379" t="s">
        <v>11355</v>
      </c>
      <c r="K3379" t="s">
        <v>763</v>
      </c>
      <c r="L3379" t="s">
        <v>16907</v>
      </c>
      <c r="M3379">
        <v>81</v>
      </c>
      <c r="N3379">
        <v>2.86</v>
      </c>
      <c r="O3379" t="s">
        <v>602</v>
      </c>
      <c r="P3379" t="s">
        <v>934</v>
      </c>
      <c r="Q3379" t="s">
        <v>16908</v>
      </c>
      <c r="R3379" t="s">
        <v>2103</v>
      </c>
      <c r="W3379" t="s">
        <v>114</v>
      </c>
      <c r="AB3379" t="s">
        <v>47</v>
      </c>
      <c r="AC3379" t="s">
        <v>114</v>
      </c>
      <c r="AD3379" t="s">
        <v>114</v>
      </c>
      <c r="AE3379" t="s">
        <v>114</v>
      </c>
      <c r="AF3379" t="s">
        <v>114</v>
      </c>
      <c r="AH3379" t="s">
        <v>67</v>
      </c>
      <c r="AI3379" t="s">
        <v>47</v>
      </c>
      <c r="AK3379" t="s">
        <v>2629</v>
      </c>
      <c r="AL3379" t="s">
        <v>528</v>
      </c>
      <c r="AM3379">
        <v>40</v>
      </c>
      <c r="AN3379" t="s">
        <v>16909</v>
      </c>
    </row>
    <row r="3380" spans="1:40" x14ac:dyDescent="0.25">
      <c r="A3380" t="s">
        <v>15017</v>
      </c>
      <c r="B3380" t="s">
        <v>16910</v>
      </c>
      <c r="C3380" t="s">
        <v>825</v>
      </c>
      <c r="D3380" t="s">
        <v>531</v>
      </c>
      <c r="H3380" t="s">
        <v>713</v>
      </c>
      <c r="I3380" t="s">
        <v>114</v>
      </c>
      <c r="J3380" t="s">
        <v>13083</v>
      </c>
      <c r="K3380" t="s">
        <v>763</v>
      </c>
      <c r="L3380" t="s">
        <v>16911</v>
      </c>
      <c r="M3380">
        <v>90</v>
      </c>
      <c r="N3380">
        <v>3.17</v>
      </c>
      <c r="O3380" t="s">
        <v>602</v>
      </c>
      <c r="P3380" t="s">
        <v>1297</v>
      </c>
      <c r="Q3380" t="s">
        <v>16912</v>
      </c>
      <c r="R3380" t="s">
        <v>2012</v>
      </c>
      <c r="W3380" t="s">
        <v>2078</v>
      </c>
      <c r="X3380" t="s">
        <v>2470</v>
      </c>
      <c r="Z3380" t="s">
        <v>474</v>
      </c>
      <c r="AA3380" t="s">
        <v>114</v>
      </c>
      <c r="AB3380" t="s">
        <v>47</v>
      </c>
      <c r="AC3380" t="s">
        <v>47</v>
      </c>
      <c r="AD3380" t="s">
        <v>114</v>
      </c>
      <c r="AE3380" t="s">
        <v>2628</v>
      </c>
      <c r="AF3380" t="s">
        <v>114</v>
      </c>
      <c r="AH3380" t="s">
        <v>67</v>
      </c>
      <c r="AI3380">
        <v>2</v>
      </c>
      <c r="AK3380" t="s">
        <v>2895</v>
      </c>
      <c r="AM3380">
        <v>50</v>
      </c>
      <c r="AN3380" t="s">
        <v>16913</v>
      </c>
    </row>
    <row r="3381" spans="1:40" x14ac:dyDescent="0.25">
      <c r="A3381" t="s">
        <v>15017</v>
      </c>
      <c r="B3381" t="s">
        <v>16914</v>
      </c>
      <c r="C3381" t="s">
        <v>825</v>
      </c>
      <c r="D3381" t="s">
        <v>531</v>
      </c>
      <c r="H3381" t="s">
        <v>713</v>
      </c>
      <c r="I3381" t="s">
        <v>114</v>
      </c>
      <c r="J3381" t="s">
        <v>16915</v>
      </c>
      <c r="K3381" t="s">
        <v>763</v>
      </c>
      <c r="L3381" t="s">
        <v>16916</v>
      </c>
      <c r="M3381">
        <v>90</v>
      </c>
      <c r="N3381">
        <v>3.17</v>
      </c>
      <c r="O3381" t="s">
        <v>602</v>
      </c>
      <c r="P3381" t="s">
        <v>1297</v>
      </c>
      <c r="Q3381" t="s">
        <v>2445</v>
      </c>
      <c r="R3381" t="s">
        <v>2012</v>
      </c>
      <c r="W3381" t="s">
        <v>2087</v>
      </c>
      <c r="X3381" t="s">
        <v>2470</v>
      </c>
      <c r="Z3381" t="s">
        <v>474</v>
      </c>
      <c r="AA3381" t="s">
        <v>114</v>
      </c>
      <c r="AB3381" t="s">
        <v>47</v>
      </c>
      <c r="AC3381" t="s">
        <v>114</v>
      </c>
      <c r="AD3381" t="s">
        <v>114</v>
      </c>
      <c r="AE3381" t="s">
        <v>853</v>
      </c>
      <c r="AF3381" t="s">
        <v>114</v>
      </c>
      <c r="AH3381" t="s">
        <v>114</v>
      </c>
      <c r="AI3381">
        <v>2</v>
      </c>
      <c r="AK3381" t="s">
        <v>759</v>
      </c>
      <c r="AL3381" t="s">
        <v>71</v>
      </c>
      <c r="AM3381">
        <v>60</v>
      </c>
      <c r="AN3381" t="s">
        <v>16917</v>
      </c>
    </row>
    <row r="3382" spans="1:40" x14ac:dyDescent="0.25">
      <c r="A3382" t="s">
        <v>15017</v>
      </c>
      <c r="B3382" t="s">
        <v>16918</v>
      </c>
      <c r="C3382" t="s">
        <v>825</v>
      </c>
      <c r="D3382" t="s">
        <v>531</v>
      </c>
      <c r="H3382" t="s">
        <v>713</v>
      </c>
      <c r="I3382" t="s">
        <v>114</v>
      </c>
      <c r="J3382" t="s">
        <v>16892</v>
      </c>
      <c r="K3382" t="s">
        <v>763</v>
      </c>
      <c r="L3382" t="s">
        <v>16919</v>
      </c>
      <c r="M3382">
        <v>84</v>
      </c>
      <c r="N3382">
        <v>2.96</v>
      </c>
      <c r="O3382" t="s">
        <v>602</v>
      </c>
      <c r="P3382" t="s">
        <v>1297</v>
      </c>
      <c r="Q3382" t="s">
        <v>13012</v>
      </c>
      <c r="R3382" t="s">
        <v>2012</v>
      </c>
      <c r="W3382" t="s">
        <v>2078</v>
      </c>
      <c r="X3382" t="s">
        <v>2240</v>
      </c>
      <c r="Z3382" t="s">
        <v>270</v>
      </c>
      <c r="AA3382" t="s">
        <v>114</v>
      </c>
      <c r="AB3382" t="s">
        <v>47</v>
      </c>
      <c r="AC3382" t="s">
        <v>114</v>
      </c>
      <c r="AD3382" t="s">
        <v>114</v>
      </c>
      <c r="AE3382" t="s">
        <v>2628</v>
      </c>
      <c r="AF3382" t="s">
        <v>114</v>
      </c>
      <c r="AH3382" t="s">
        <v>67</v>
      </c>
      <c r="AI3382">
        <v>2</v>
      </c>
      <c r="AK3382" t="s">
        <v>881</v>
      </c>
      <c r="AL3382" t="s">
        <v>71</v>
      </c>
      <c r="AM3382">
        <v>50</v>
      </c>
      <c r="AN3382" t="s">
        <v>16920</v>
      </c>
    </row>
    <row r="3383" spans="1:40" x14ac:dyDescent="0.25">
      <c r="A3383" t="s">
        <v>15017</v>
      </c>
      <c r="B3383" t="s">
        <v>16921</v>
      </c>
      <c r="C3383" t="s">
        <v>825</v>
      </c>
      <c r="D3383" t="s">
        <v>1185</v>
      </c>
      <c r="H3383" t="s">
        <v>713</v>
      </c>
      <c r="I3383" t="s">
        <v>114</v>
      </c>
      <c r="J3383" t="s">
        <v>16922</v>
      </c>
      <c r="K3383" t="s">
        <v>763</v>
      </c>
      <c r="L3383" t="s">
        <v>16923</v>
      </c>
      <c r="M3383">
        <v>72</v>
      </c>
      <c r="N3383">
        <v>2.54</v>
      </c>
      <c r="O3383" t="s">
        <v>602</v>
      </c>
      <c r="P3383" t="s">
        <v>1297</v>
      </c>
      <c r="Q3383" t="s">
        <v>13743</v>
      </c>
      <c r="R3383" t="s">
        <v>2012</v>
      </c>
      <c r="W3383" t="s">
        <v>114</v>
      </c>
      <c r="X3383" t="s">
        <v>1292</v>
      </c>
      <c r="Z3383" t="s">
        <v>270</v>
      </c>
      <c r="AA3383" t="s">
        <v>114</v>
      </c>
      <c r="AB3383" t="s">
        <v>47</v>
      </c>
      <c r="AC3383" t="s">
        <v>114</v>
      </c>
      <c r="AD3383" t="s">
        <v>114</v>
      </c>
      <c r="AE3383">
        <v>2</v>
      </c>
      <c r="AF3383" t="s">
        <v>114</v>
      </c>
      <c r="AH3383" t="s">
        <v>114</v>
      </c>
      <c r="AI3383">
        <v>2</v>
      </c>
      <c r="AK3383" t="s">
        <v>2895</v>
      </c>
      <c r="AL3383" t="s">
        <v>429</v>
      </c>
      <c r="AM3383">
        <v>20</v>
      </c>
      <c r="AN3383" t="s">
        <v>16924</v>
      </c>
    </row>
    <row r="3384" spans="1:40" x14ac:dyDescent="0.25">
      <c r="A3384" t="s">
        <v>15017</v>
      </c>
      <c r="B3384" t="s">
        <v>16925</v>
      </c>
      <c r="C3384" t="s">
        <v>825</v>
      </c>
      <c r="D3384" t="s">
        <v>2462</v>
      </c>
      <c r="H3384" t="s">
        <v>47</v>
      </c>
      <c r="I3384" t="s">
        <v>47</v>
      </c>
      <c r="J3384" t="s">
        <v>16926</v>
      </c>
      <c r="K3384" t="s">
        <v>763</v>
      </c>
      <c r="L3384" t="s">
        <v>16422</v>
      </c>
      <c r="M3384">
        <v>108</v>
      </c>
      <c r="N3384">
        <v>3.81</v>
      </c>
      <c r="O3384" t="s">
        <v>602</v>
      </c>
      <c r="P3384" t="s">
        <v>1297</v>
      </c>
      <c r="Q3384" t="s">
        <v>16423</v>
      </c>
      <c r="R3384" t="s">
        <v>1299</v>
      </c>
      <c r="W3384" t="s">
        <v>2078</v>
      </c>
      <c r="X3384" t="s">
        <v>5612</v>
      </c>
      <c r="Z3384" t="s">
        <v>108</v>
      </c>
      <c r="AA3384" t="s">
        <v>114</v>
      </c>
      <c r="AB3384" t="s">
        <v>47</v>
      </c>
      <c r="AC3384" t="s">
        <v>114</v>
      </c>
      <c r="AD3384" t="s">
        <v>114</v>
      </c>
      <c r="AE3384" t="s">
        <v>853</v>
      </c>
      <c r="AF3384" t="s">
        <v>114</v>
      </c>
      <c r="AH3384" t="s">
        <v>67</v>
      </c>
      <c r="AI3384">
        <v>2</v>
      </c>
      <c r="AK3384" t="s">
        <v>2629</v>
      </c>
      <c r="AL3384" t="s">
        <v>16927</v>
      </c>
      <c r="AM3384">
        <v>70</v>
      </c>
      <c r="AN3384" t="s">
        <v>16928</v>
      </c>
    </row>
    <row r="3385" spans="1:40" x14ac:dyDescent="0.25">
      <c r="A3385" t="s">
        <v>15017</v>
      </c>
      <c r="B3385" t="s">
        <v>16929</v>
      </c>
      <c r="C3385" t="s">
        <v>825</v>
      </c>
      <c r="D3385" t="s">
        <v>531</v>
      </c>
      <c r="H3385" t="s">
        <v>713</v>
      </c>
      <c r="I3385" t="s">
        <v>713</v>
      </c>
      <c r="J3385" t="s">
        <v>5483</v>
      </c>
      <c r="K3385" t="s">
        <v>763</v>
      </c>
      <c r="L3385" t="s">
        <v>16422</v>
      </c>
      <c r="M3385">
        <v>111.5</v>
      </c>
      <c r="N3385">
        <v>3.92</v>
      </c>
      <c r="O3385" t="s">
        <v>602</v>
      </c>
      <c r="P3385" t="s">
        <v>1297</v>
      </c>
      <c r="Q3385" t="s">
        <v>16423</v>
      </c>
      <c r="R3385" t="s">
        <v>1299</v>
      </c>
      <c r="W3385" t="s">
        <v>2078</v>
      </c>
      <c r="X3385" t="s">
        <v>3749</v>
      </c>
      <c r="Z3385" t="s">
        <v>108</v>
      </c>
      <c r="AA3385" t="s">
        <v>114</v>
      </c>
      <c r="AB3385" t="s">
        <v>47</v>
      </c>
      <c r="AC3385" t="s">
        <v>114</v>
      </c>
      <c r="AD3385" t="s">
        <v>114</v>
      </c>
      <c r="AE3385" t="s">
        <v>853</v>
      </c>
      <c r="AF3385" t="s">
        <v>114</v>
      </c>
      <c r="AH3385" t="s">
        <v>538</v>
      </c>
      <c r="AI3385">
        <v>2</v>
      </c>
      <c r="AK3385" t="s">
        <v>2629</v>
      </c>
      <c r="AL3385" t="s">
        <v>16930</v>
      </c>
      <c r="AM3385">
        <v>70</v>
      </c>
      <c r="AN3385" t="s">
        <v>16931</v>
      </c>
    </row>
    <row r="3386" spans="1:40" x14ac:dyDescent="0.25">
      <c r="A3386" t="s">
        <v>15017</v>
      </c>
      <c r="B3386" t="s">
        <v>16932</v>
      </c>
      <c r="C3386" t="s">
        <v>227</v>
      </c>
      <c r="D3386" t="s">
        <v>130</v>
      </c>
      <c r="E3386" t="s">
        <v>75</v>
      </c>
      <c r="G3386" t="s">
        <v>306</v>
      </c>
      <c r="H3386" t="s">
        <v>47</v>
      </c>
      <c r="I3386" t="s">
        <v>47</v>
      </c>
      <c r="J3386" t="s">
        <v>6343</v>
      </c>
      <c r="K3386" t="s">
        <v>763</v>
      </c>
      <c r="L3386" t="s">
        <v>16933</v>
      </c>
      <c r="O3386" t="s">
        <v>602</v>
      </c>
      <c r="P3386" t="s">
        <v>588</v>
      </c>
      <c r="Q3386" t="s">
        <v>2222</v>
      </c>
      <c r="R3386" t="s">
        <v>798</v>
      </c>
      <c r="S3386" t="s">
        <v>654</v>
      </c>
      <c r="T3386" t="s">
        <v>6212</v>
      </c>
      <c r="W3386" t="s">
        <v>141</v>
      </c>
      <c r="Z3386" t="s">
        <v>284</v>
      </c>
      <c r="AA3386" t="s">
        <v>114</v>
      </c>
      <c r="AB3386" t="s">
        <v>47</v>
      </c>
      <c r="AC3386" t="s">
        <v>47</v>
      </c>
      <c r="AD3386" t="s">
        <v>689</v>
      </c>
      <c r="AE3386" t="s">
        <v>833</v>
      </c>
      <c r="AF3386" t="s">
        <v>92</v>
      </c>
      <c r="AI3386" t="s">
        <v>68</v>
      </c>
      <c r="AJ3386" t="s">
        <v>146</v>
      </c>
      <c r="AK3386" t="s">
        <v>759</v>
      </c>
      <c r="AL3386" t="s">
        <v>71</v>
      </c>
      <c r="AN3386" t="s">
        <v>16934</v>
      </c>
    </row>
    <row r="3387" spans="1:40" x14ac:dyDescent="0.25">
      <c r="A3387" t="s">
        <v>15017</v>
      </c>
      <c r="B3387" t="s">
        <v>16935</v>
      </c>
      <c r="C3387" t="s">
        <v>227</v>
      </c>
      <c r="D3387" t="s">
        <v>531</v>
      </c>
      <c r="E3387" t="s">
        <v>7565</v>
      </c>
      <c r="G3387" t="s">
        <v>650</v>
      </c>
      <c r="H3387" t="s">
        <v>713</v>
      </c>
      <c r="I3387" t="s">
        <v>713</v>
      </c>
      <c r="J3387" t="s">
        <v>16936</v>
      </c>
      <c r="K3387" t="s">
        <v>763</v>
      </c>
      <c r="L3387" t="s">
        <v>16937</v>
      </c>
      <c r="M3387">
        <v>110</v>
      </c>
      <c r="N3387">
        <v>3.88</v>
      </c>
      <c r="O3387" t="s">
        <v>602</v>
      </c>
      <c r="P3387" t="s">
        <v>1297</v>
      </c>
      <c r="Q3387" t="s">
        <v>16938</v>
      </c>
      <c r="R3387" t="s">
        <v>2255</v>
      </c>
      <c r="W3387" t="s">
        <v>978</v>
      </c>
      <c r="X3387" t="s">
        <v>2050</v>
      </c>
      <c r="Z3387" t="s">
        <v>108</v>
      </c>
      <c r="AA3387" t="s">
        <v>5305</v>
      </c>
      <c r="AB3387" t="s">
        <v>47</v>
      </c>
      <c r="AC3387" t="s">
        <v>114</v>
      </c>
      <c r="AD3387" t="s">
        <v>114</v>
      </c>
      <c r="AE3387">
        <v>1.2</v>
      </c>
      <c r="AF3387" t="s">
        <v>114</v>
      </c>
      <c r="AH3387" t="s">
        <v>67</v>
      </c>
      <c r="AI3387">
        <v>2</v>
      </c>
      <c r="AK3387" t="s">
        <v>759</v>
      </c>
      <c r="AL3387" t="s">
        <v>71</v>
      </c>
      <c r="AM3387">
        <v>60</v>
      </c>
      <c r="AN3387" t="s">
        <v>16939</v>
      </c>
    </row>
    <row r="3388" spans="1:40" x14ac:dyDescent="0.25">
      <c r="A3388" t="s">
        <v>15017</v>
      </c>
      <c r="B3388" t="s">
        <v>16940</v>
      </c>
      <c r="C3388" t="s">
        <v>825</v>
      </c>
      <c r="D3388" t="s">
        <v>531</v>
      </c>
      <c r="H3388" t="s">
        <v>713</v>
      </c>
      <c r="I3388" t="s">
        <v>713</v>
      </c>
      <c r="J3388" t="s">
        <v>11380</v>
      </c>
      <c r="K3388" t="s">
        <v>763</v>
      </c>
      <c r="L3388" t="s">
        <v>16941</v>
      </c>
      <c r="M3388">
        <v>102</v>
      </c>
      <c r="N3388">
        <v>3.6</v>
      </c>
      <c r="O3388" t="s">
        <v>602</v>
      </c>
      <c r="P3388" t="s">
        <v>1297</v>
      </c>
      <c r="Q3388" t="s">
        <v>12791</v>
      </c>
      <c r="R3388" t="s">
        <v>2359</v>
      </c>
      <c r="W3388" t="s">
        <v>169</v>
      </c>
      <c r="X3388" t="s">
        <v>3788</v>
      </c>
      <c r="Z3388" t="s">
        <v>536</v>
      </c>
      <c r="AA3388" t="s">
        <v>114</v>
      </c>
      <c r="AB3388" t="s">
        <v>47</v>
      </c>
      <c r="AC3388" t="s">
        <v>114</v>
      </c>
      <c r="AD3388" t="s">
        <v>114</v>
      </c>
      <c r="AE3388" t="s">
        <v>833</v>
      </c>
      <c r="AF3388" t="s">
        <v>114</v>
      </c>
      <c r="AH3388" t="s">
        <v>67</v>
      </c>
      <c r="AI3388">
        <v>2</v>
      </c>
      <c r="AK3388" t="s">
        <v>2629</v>
      </c>
      <c r="AL3388" t="s">
        <v>16942</v>
      </c>
      <c r="AM3388">
        <v>90</v>
      </c>
      <c r="AN3388" t="s">
        <v>16943</v>
      </c>
    </row>
    <row r="3389" spans="1:40" x14ac:dyDescent="0.25">
      <c r="A3389" t="s">
        <v>15017</v>
      </c>
      <c r="B3389" t="s">
        <v>16944</v>
      </c>
      <c r="C3389" t="s">
        <v>825</v>
      </c>
      <c r="D3389" t="s">
        <v>531</v>
      </c>
      <c r="H3389" t="s">
        <v>713</v>
      </c>
      <c r="I3389" t="s">
        <v>114</v>
      </c>
      <c r="J3389" t="s">
        <v>2589</v>
      </c>
      <c r="K3389" t="s">
        <v>763</v>
      </c>
      <c r="L3389" t="s">
        <v>16945</v>
      </c>
      <c r="M3389">
        <v>91</v>
      </c>
      <c r="N3389">
        <v>3.21</v>
      </c>
      <c r="O3389" t="s">
        <v>602</v>
      </c>
      <c r="P3389" t="s">
        <v>1297</v>
      </c>
      <c r="Q3389" t="s">
        <v>16904</v>
      </c>
      <c r="R3389" t="s">
        <v>2255</v>
      </c>
      <c r="W3389" t="s">
        <v>2087</v>
      </c>
      <c r="X3389" t="s">
        <v>2458</v>
      </c>
      <c r="Z3389" t="s">
        <v>108</v>
      </c>
      <c r="AA3389" t="s">
        <v>114</v>
      </c>
      <c r="AB3389" t="s">
        <v>47</v>
      </c>
      <c r="AC3389" t="s">
        <v>114</v>
      </c>
      <c r="AD3389" t="s">
        <v>114</v>
      </c>
      <c r="AE3389" t="s">
        <v>853</v>
      </c>
      <c r="AF3389" t="s">
        <v>114</v>
      </c>
      <c r="AH3389" t="s">
        <v>538</v>
      </c>
      <c r="AI3389">
        <v>2</v>
      </c>
      <c r="AK3389" t="s">
        <v>16834</v>
      </c>
      <c r="AL3389" t="s">
        <v>71</v>
      </c>
      <c r="AN3389" t="s">
        <v>16946</v>
      </c>
    </row>
    <row r="3390" spans="1:40" x14ac:dyDescent="0.25">
      <c r="A3390" t="s">
        <v>15017</v>
      </c>
      <c r="B3390" t="s">
        <v>16947</v>
      </c>
      <c r="C3390" t="s">
        <v>825</v>
      </c>
      <c r="D3390" t="s">
        <v>531</v>
      </c>
      <c r="H3390" t="s">
        <v>713</v>
      </c>
      <c r="I3390" t="s">
        <v>114</v>
      </c>
      <c r="J3390" t="s">
        <v>16948</v>
      </c>
      <c r="K3390" t="s">
        <v>763</v>
      </c>
      <c r="L3390" t="s">
        <v>16945</v>
      </c>
      <c r="M3390">
        <v>91</v>
      </c>
      <c r="N3390">
        <v>3.21</v>
      </c>
      <c r="O3390" t="s">
        <v>602</v>
      </c>
      <c r="P3390" t="s">
        <v>1297</v>
      </c>
      <c r="Q3390" t="s">
        <v>16904</v>
      </c>
      <c r="R3390" t="s">
        <v>2255</v>
      </c>
      <c r="W3390" t="s">
        <v>2087</v>
      </c>
      <c r="X3390" t="s">
        <v>2458</v>
      </c>
      <c r="Z3390" t="s">
        <v>108</v>
      </c>
      <c r="AA3390" t="s">
        <v>114</v>
      </c>
      <c r="AB3390" t="s">
        <v>47</v>
      </c>
      <c r="AC3390" t="s">
        <v>114</v>
      </c>
      <c r="AD3390" t="s">
        <v>114</v>
      </c>
      <c r="AE3390" t="s">
        <v>853</v>
      </c>
      <c r="AF3390" t="s">
        <v>114</v>
      </c>
      <c r="AH3390" t="s">
        <v>67</v>
      </c>
      <c r="AI3390">
        <v>2</v>
      </c>
      <c r="AK3390" t="s">
        <v>2629</v>
      </c>
      <c r="AL3390" t="s">
        <v>71</v>
      </c>
      <c r="AM3390">
        <v>60</v>
      </c>
      <c r="AN3390" t="s">
        <v>16949</v>
      </c>
    </row>
    <row r="3391" spans="1:40" x14ac:dyDescent="0.25">
      <c r="A3391" t="s">
        <v>15017</v>
      </c>
      <c r="B3391" t="s">
        <v>16950</v>
      </c>
      <c r="C3391" t="s">
        <v>972</v>
      </c>
      <c r="D3391" t="s">
        <v>531</v>
      </c>
      <c r="E3391" t="s">
        <v>2623</v>
      </c>
      <c r="G3391" t="s">
        <v>2180</v>
      </c>
      <c r="H3391" t="s">
        <v>713</v>
      </c>
      <c r="I3391" t="s">
        <v>713</v>
      </c>
      <c r="J3391" t="s">
        <v>16951</v>
      </c>
      <c r="K3391" t="s">
        <v>763</v>
      </c>
      <c r="L3391" t="s">
        <v>16952</v>
      </c>
      <c r="M3391">
        <v>89</v>
      </c>
      <c r="N3391">
        <v>3.14</v>
      </c>
      <c r="O3391" t="s">
        <v>602</v>
      </c>
      <c r="P3391" t="s">
        <v>1297</v>
      </c>
      <c r="Q3391" t="s">
        <v>3863</v>
      </c>
      <c r="R3391" t="s">
        <v>2255</v>
      </c>
      <c r="W3391" t="s">
        <v>169</v>
      </c>
      <c r="X3391" t="s">
        <v>2240</v>
      </c>
      <c r="Z3391" t="s">
        <v>474</v>
      </c>
      <c r="AA3391" t="s">
        <v>114</v>
      </c>
      <c r="AB3391" t="s">
        <v>47</v>
      </c>
      <c r="AC3391" t="s">
        <v>114</v>
      </c>
      <c r="AD3391" t="s">
        <v>114</v>
      </c>
      <c r="AE3391">
        <v>1.2</v>
      </c>
      <c r="AF3391" t="s">
        <v>114</v>
      </c>
      <c r="AH3391" t="s">
        <v>114</v>
      </c>
      <c r="AI3391">
        <v>2</v>
      </c>
      <c r="AK3391" t="s">
        <v>3782</v>
      </c>
      <c r="AL3391" t="s">
        <v>71</v>
      </c>
      <c r="AM3391">
        <v>40</v>
      </c>
      <c r="AN3391" t="s">
        <v>16953</v>
      </c>
    </row>
    <row r="3392" spans="1:40" x14ac:dyDescent="0.25">
      <c r="A3392" t="s">
        <v>15017</v>
      </c>
      <c r="B3392" t="s">
        <v>16954</v>
      </c>
      <c r="C3392" t="s">
        <v>227</v>
      </c>
      <c r="D3392" t="s">
        <v>531</v>
      </c>
      <c r="E3392" t="s">
        <v>898</v>
      </c>
      <c r="G3392" t="s">
        <v>650</v>
      </c>
      <c r="H3392" t="s">
        <v>713</v>
      </c>
      <c r="I3392" t="s">
        <v>713</v>
      </c>
      <c r="J3392" t="s">
        <v>16955</v>
      </c>
      <c r="K3392" t="s">
        <v>763</v>
      </c>
      <c r="L3392" t="s">
        <v>16956</v>
      </c>
      <c r="M3392">
        <v>110</v>
      </c>
      <c r="N3392">
        <v>3.88</v>
      </c>
      <c r="O3392" t="s">
        <v>602</v>
      </c>
      <c r="P3392" t="s">
        <v>1297</v>
      </c>
      <c r="Q3392" t="s">
        <v>16957</v>
      </c>
      <c r="R3392" t="s">
        <v>2063</v>
      </c>
      <c r="W3392" t="s">
        <v>2078</v>
      </c>
      <c r="X3392" t="s">
        <v>12747</v>
      </c>
      <c r="Z3392" t="s">
        <v>108</v>
      </c>
      <c r="AA3392" t="s">
        <v>47</v>
      </c>
      <c r="AB3392" t="s">
        <v>47</v>
      </c>
      <c r="AC3392" t="s">
        <v>114</v>
      </c>
      <c r="AD3392" t="s">
        <v>114</v>
      </c>
      <c r="AE3392" t="s">
        <v>853</v>
      </c>
      <c r="AF3392" t="s">
        <v>114</v>
      </c>
      <c r="AH3392" t="s">
        <v>114</v>
      </c>
      <c r="AI3392">
        <v>2</v>
      </c>
      <c r="AK3392" t="s">
        <v>1474</v>
      </c>
      <c r="AL3392" t="s">
        <v>71</v>
      </c>
      <c r="AM3392">
        <v>70</v>
      </c>
      <c r="AN3392" t="s">
        <v>16958</v>
      </c>
    </row>
    <row r="3393" spans="1:40" x14ac:dyDescent="0.25">
      <c r="A3393" t="s">
        <v>15017</v>
      </c>
      <c r="B3393" t="s">
        <v>16959</v>
      </c>
      <c r="C3393" t="s">
        <v>825</v>
      </c>
      <c r="D3393" t="s">
        <v>531</v>
      </c>
      <c r="H3393" t="s">
        <v>1588</v>
      </c>
      <c r="I3393" t="s">
        <v>1588</v>
      </c>
      <c r="J3393" t="s">
        <v>6370</v>
      </c>
      <c r="K3393" t="s">
        <v>763</v>
      </c>
      <c r="L3393" t="s">
        <v>16960</v>
      </c>
      <c r="M3393">
        <v>110</v>
      </c>
      <c r="N3393">
        <v>3.88</v>
      </c>
      <c r="O3393" t="s">
        <v>602</v>
      </c>
      <c r="P3393" t="s">
        <v>1297</v>
      </c>
      <c r="Q3393" t="s">
        <v>2352</v>
      </c>
      <c r="R3393" t="s">
        <v>1299</v>
      </c>
      <c r="W3393" t="s">
        <v>2078</v>
      </c>
      <c r="X3393" t="s">
        <v>2661</v>
      </c>
      <c r="Z3393" t="s">
        <v>16700</v>
      </c>
      <c r="AA3393" t="s">
        <v>114</v>
      </c>
      <c r="AB3393" t="s">
        <v>47</v>
      </c>
      <c r="AC3393" t="s">
        <v>114</v>
      </c>
      <c r="AD3393" t="s">
        <v>114</v>
      </c>
      <c r="AE3393" t="s">
        <v>853</v>
      </c>
      <c r="AF3393" t="s">
        <v>114</v>
      </c>
      <c r="AH3393" t="s">
        <v>67</v>
      </c>
      <c r="AI3393" t="s">
        <v>47</v>
      </c>
      <c r="AJ3393" t="s">
        <v>126</v>
      </c>
      <c r="AK3393" t="s">
        <v>2895</v>
      </c>
      <c r="AL3393" t="s">
        <v>16711</v>
      </c>
      <c r="AM3393">
        <v>90</v>
      </c>
      <c r="AN3393" t="s">
        <v>16961</v>
      </c>
    </row>
    <row r="3394" spans="1:40" x14ac:dyDescent="0.25">
      <c r="A3394" t="s">
        <v>15017</v>
      </c>
      <c r="B3394" t="s">
        <v>16962</v>
      </c>
      <c r="C3394" t="s">
        <v>227</v>
      </c>
      <c r="D3394" t="s">
        <v>531</v>
      </c>
      <c r="E3394" t="s">
        <v>898</v>
      </c>
      <c r="G3394" t="s">
        <v>845</v>
      </c>
      <c r="H3394" t="s">
        <v>713</v>
      </c>
      <c r="I3394" t="s">
        <v>713</v>
      </c>
      <c r="J3394" t="s">
        <v>16963</v>
      </c>
      <c r="K3394" t="s">
        <v>763</v>
      </c>
      <c r="L3394" t="s">
        <v>16964</v>
      </c>
      <c r="M3394">
        <v>116</v>
      </c>
      <c r="N3394">
        <v>4.09</v>
      </c>
      <c r="O3394" t="s">
        <v>602</v>
      </c>
      <c r="P3394" t="s">
        <v>809</v>
      </c>
      <c r="Q3394" t="s">
        <v>16965</v>
      </c>
      <c r="R3394" t="s">
        <v>1299</v>
      </c>
      <c r="W3394" t="s">
        <v>2078</v>
      </c>
      <c r="X3394" t="s">
        <v>12747</v>
      </c>
      <c r="Z3394" t="s">
        <v>223</v>
      </c>
      <c r="AA3394" t="s">
        <v>5305</v>
      </c>
      <c r="AB3394" t="s">
        <v>47</v>
      </c>
      <c r="AC3394" t="s">
        <v>114</v>
      </c>
      <c r="AD3394" t="s">
        <v>16966</v>
      </c>
      <c r="AE3394" t="s">
        <v>853</v>
      </c>
      <c r="AF3394" t="s">
        <v>114</v>
      </c>
      <c r="AH3394" t="s">
        <v>526</v>
      </c>
      <c r="AI3394">
        <v>2</v>
      </c>
      <c r="AJ3394" t="s">
        <v>126</v>
      </c>
      <c r="AK3394" t="s">
        <v>2629</v>
      </c>
      <c r="AL3394" t="s">
        <v>16967</v>
      </c>
      <c r="AM3394">
        <v>110</v>
      </c>
      <c r="AN3394" t="s">
        <v>16968</v>
      </c>
    </row>
    <row r="3395" spans="1:40" x14ac:dyDescent="0.25">
      <c r="A3395" t="s">
        <v>15017</v>
      </c>
      <c r="B3395" t="s">
        <v>16969</v>
      </c>
      <c r="C3395" t="s">
        <v>227</v>
      </c>
      <c r="D3395" t="s">
        <v>531</v>
      </c>
      <c r="E3395" t="s">
        <v>898</v>
      </c>
      <c r="G3395" t="s">
        <v>845</v>
      </c>
      <c r="H3395" t="s">
        <v>713</v>
      </c>
      <c r="I3395" t="s">
        <v>713</v>
      </c>
      <c r="J3395" t="s">
        <v>16963</v>
      </c>
      <c r="K3395" t="s">
        <v>763</v>
      </c>
      <c r="L3395" t="s">
        <v>16964</v>
      </c>
      <c r="M3395">
        <v>116</v>
      </c>
      <c r="N3395">
        <v>4.09</v>
      </c>
      <c r="O3395" t="s">
        <v>602</v>
      </c>
      <c r="P3395" t="s">
        <v>588</v>
      </c>
      <c r="Q3395" t="s">
        <v>16965</v>
      </c>
      <c r="R3395" t="s">
        <v>1299</v>
      </c>
      <c r="W3395" t="s">
        <v>2078</v>
      </c>
      <c r="X3395" t="s">
        <v>12747</v>
      </c>
      <c r="Z3395" t="s">
        <v>223</v>
      </c>
      <c r="AA3395" t="s">
        <v>5305</v>
      </c>
      <c r="AB3395" t="s">
        <v>47</v>
      </c>
      <c r="AC3395" t="s">
        <v>114</v>
      </c>
      <c r="AD3395" t="s">
        <v>114</v>
      </c>
      <c r="AE3395" t="s">
        <v>853</v>
      </c>
      <c r="AF3395" t="s">
        <v>114</v>
      </c>
      <c r="AH3395" t="s">
        <v>526</v>
      </c>
      <c r="AI3395">
        <v>2</v>
      </c>
      <c r="AJ3395" t="s">
        <v>126</v>
      </c>
      <c r="AK3395" t="s">
        <v>2629</v>
      </c>
      <c r="AL3395" t="s">
        <v>16967</v>
      </c>
      <c r="AM3395">
        <v>100</v>
      </c>
      <c r="AN3395" t="s">
        <v>16970</v>
      </c>
    </row>
    <row r="3396" spans="1:40" x14ac:dyDescent="0.25">
      <c r="A3396" t="s">
        <v>15017</v>
      </c>
      <c r="B3396" t="s">
        <v>16971</v>
      </c>
      <c r="C3396" t="s">
        <v>825</v>
      </c>
      <c r="D3396" t="s">
        <v>531</v>
      </c>
      <c r="H3396" t="s">
        <v>713</v>
      </c>
      <c r="I3396" t="s">
        <v>713</v>
      </c>
      <c r="J3396" t="s">
        <v>16972</v>
      </c>
      <c r="K3396" t="s">
        <v>763</v>
      </c>
      <c r="L3396" t="s">
        <v>16964</v>
      </c>
      <c r="M3396">
        <v>112</v>
      </c>
      <c r="N3396">
        <v>3.95</v>
      </c>
      <c r="O3396" t="s">
        <v>602</v>
      </c>
      <c r="P3396" t="s">
        <v>809</v>
      </c>
      <c r="Q3396" t="s">
        <v>16965</v>
      </c>
      <c r="R3396" t="s">
        <v>1299</v>
      </c>
      <c r="W3396" t="s">
        <v>2087</v>
      </c>
      <c r="Z3396" t="s">
        <v>223</v>
      </c>
      <c r="AA3396" t="s">
        <v>114</v>
      </c>
      <c r="AB3396" t="s">
        <v>47</v>
      </c>
      <c r="AC3396" t="s">
        <v>114</v>
      </c>
      <c r="AD3396" t="s">
        <v>114</v>
      </c>
      <c r="AE3396" t="s">
        <v>853</v>
      </c>
      <c r="AF3396" t="s">
        <v>114</v>
      </c>
      <c r="AH3396" t="s">
        <v>67</v>
      </c>
      <c r="AI3396">
        <v>2</v>
      </c>
      <c r="AJ3396" t="s">
        <v>126</v>
      </c>
      <c r="AK3396" t="s">
        <v>2629</v>
      </c>
      <c r="AL3396" t="s">
        <v>71</v>
      </c>
      <c r="AM3396">
        <v>100</v>
      </c>
      <c r="AN3396" t="s">
        <v>16973</v>
      </c>
    </row>
    <row r="3397" spans="1:40" x14ac:dyDescent="0.25">
      <c r="A3397" t="s">
        <v>15017</v>
      </c>
      <c r="B3397" t="s">
        <v>16974</v>
      </c>
      <c r="C3397" t="s">
        <v>227</v>
      </c>
      <c r="D3397" t="s">
        <v>130</v>
      </c>
      <c r="E3397" t="s">
        <v>2202</v>
      </c>
      <c r="G3397" t="s">
        <v>845</v>
      </c>
      <c r="H3397" t="s">
        <v>47</v>
      </c>
      <c r="I3397" t="s">
        <v>47</v>
      </c>
      <c r="J3397" t="s">
        <v>5497</v>
      </c>
      <c r="K3397" t="s">
        <v>763</v>
      </c>
      <c r="L3397" t="s">
        <v>16975</v>
      </c>
      <c r="M3397">
        <v>89.6</v>
      </c>
      <c r="N3397">
        <v>3.14</v>
      </c>
      <c r="O3397" t="s">
        <v>602</v>
      </c>
      <c r="P3397" t="s">
        <v>809</v>
      </c>
      <c r="Q3397" t="s">
        <v>16976</v>
      </c>
      <c r="R3397" t="s">
        <v>936</v>
      </c>
      <c r="W3397" t="s">
        <v>169</v>
      </c>
      <c r="X3397" t="s">
        <v>1585</v>
      </c>
      <c r="Z3397" t="s">
        <v>396</v>
      </c>
      <c r="AA3397" t="s">
        <v>114</v>
      </c>
      <c r="AB3397" t="s">
        <v>47</v>
      </c>
      <c r="AC3397" t="s">
        <v>114</v>
      </c>
      <c r="AD3397" t="s">
        <v>114</v>
      </c>
      <c r="AE3397" t="s">
        <v>2628</v>
      </c>
      <c r="AF3397" t="s">
        <v>114</v>
      </c>
      <c r="AH3397" t="s">
        <v>114</v>
      </c>
      <c r="AI3397">
        <v>2</v>
      </c>
      <c r="AK3397" t="s">
        <v>1474</v>
      </c>
      <c r="AL3397" t="s">
        <v>71</v>
      </c>
      <c r="AM3397">
        <v>100</v>
      </c>
      <c r="AN3397" t="s">
        <v>16977</v>
      </c>
    </row>
    <row r="3398" spans="1:40" x14ac:dyDescent="0.25">
      <c r="A3398" t="s">
        <v>15017</v>
      </c>
      <c r="B3398" t="s">
        <v>16978</v>
      </c>
      <c r="C3398" t="s">
        <v>227</v>
      </c>
      <c r="D3398" t="s">
        <v>531</v>
      </c>
      <c r="E3398" t="s">
        <v>898</v>
      </c>
      <c r="G3398" t="s">
        <v>650</v>
      </c>
      <c r="H3398" t="s">
        <v>713</v>
      </c>
      <c r="I3398" t="s">
        <v>713</v>
      </c>
      <c r="J3398" t="s">
        <v>2579</v>
      </c>
      <c r="K3398" t="s">
        <v>763</v>
      </c>
      <c r="L3398" t="s">
        <v>16979</v>
      </c>
      <c r="M3398">
        <v>107</v>
      </c>
      <c r="N3398">
        <v>3.77</v>
      </c>
      <c r="O3398" t="s">
        <v>602</v>
      </c>
      <c r="P3398" t="s">
        <v>809</v>
      </c>
      <c r="Q3398" t="s">
        <v>16429</v>
      </c>
      <c r="R3398" t="s">
        <v>16980</v>
      </c>
      <c r="W3398" t="s">
        <v>2078</v>
      </c>
      <c r="X3398" t="s">
        <v>3781</v>
      </c>
      <c r="Z3398" t="s">
        <v>968</v>
      </c>
      <c r="AA3398" t="s">
        <v>5305</v>
      </c>
      <c r="AB3398" t="s">
        <v>47</v>
      </c>
      <c r="AC3398" t="s">
        <v>114</v>
      </c>
      <c r="AD3398" t="s">
        <v>114</v>
      </c>
      <c r="AE3398" t="s">
        <v>2628</v>
      </c>
      <c r="AF3398" t="s">
        <v>114</v>
      </c>
      <c r="AH3398" t="s">
        <v>67</v>
      </c>
      <c r="AI3398">
        <v>2</v>
      </c>
      <c r="AK3398" t="s">
        <v>2895</v>
      </c>
      <c r="AL3398" t="s">
        <v>71</v>
      </c>
      <c r="AM3398">
        <v>130</v>
      </c>
      <c r="AN3398" t="s">
        <v>16981</v>
      </c>
    </row>
    <row r="3399" spans="1:40" x14ac:dyDescent="0.25">
      <c r="A3399" t="s">
        <v>15017</v>
      </c>
      <c r="B3399" t="s">
        <v>16982</v>
      </c>
      <c r="C3399" t="s">
        <v>825</v>
      </c>
      <c r="D3399" t="s">
        <v>531</v>
      </c>
      <c r="H3399" t="s">
        <v>713</v>
      </c>
      <c r="I3399" t="s">
        <v>713</v>
      </c>
      <c r="J3399" t="s">
        <v>11412</v>
      </c>
      <c r="K3399" t="s">
        <v>763</v>
      </c>
      <c r="L3399" t="s">
        <v>16983</v>
      </c>
      <c r="M3399">
        <v>107</v>
      </c>
      <c r="N3399">
        <v>3.77</v>
      </c>
      <c r="O3399" t="s">
        <v>602</v>
      </c>
      <c r="P3399" t="s">
        <v>1297</v>
      </c>
      <c r="Q3399" t="s">
        <v>9522</v>
      </c>
      <c r="R3399" t="s">
        <v>5295</v>
      </c>
      <c r="W3399" t="s">
        <v>169</v>
      </c>
      <c r="X3399" t="s">
        <v>13047</v>
      </c>
      <c r="Z3399" t="s">
        <v>968</v>
      </c>
      <c r="AA3399" t="s">
        <v>114</v>
      </c>
      <c r="AB3399" t="s">
        <v>47</v>
      </c>
      <c r="AC3399" t="s">
        <v>114</v>
      </c>
      <c r="AD3399" t="s">
        <v>114</v>
      </c>
      <c r="AE3399">
        <v>2</v>
      </c>
      <c r="AF3399" t="s">
        <v>114</v>
      </c>
      <c r="AH3399" t="s">
        <v>67</v>
      </c>
      <c r="AI3399">
        <v>2</v>
      </c>
      <c r="AK3399" t="s">
        <v>2629</v>
      </c>
      <c r="AL3399" t="s">
        <v>16984</v>
      </c>
      <c r="AM3399">
        <v>70</v>
      </c>
      <c r="AN3399" t="s">
        <v>16985</v>
      </c>
    </row>
    <row r="3400" spans="1:40" x14ac:dyDescent="0.25">
      <c r="A3400" t="s">
        <v>15017</v>
      </c>
      <c r="B3400" t="s">
        <v>16986</v>
      </c>
      <c r="C3400" t="s">
        <v>825</v>
      </c>
      <c r="D3400" t="s">
        <v>531</v>
      </c>
      <c r="H3400" t="s">
        <v>713</v>
      </c>
      <c r="I3400" t="s">
        <v>713</v>
      </c>
      <c r="J3400" t="s">
        <v>2649</v>
      </c>
      <c r="K3400" t="s">
        <v>763</v>
      </c>
      <c r="L3400" t="s">
        <v>16987</v>
      </c>
      <c r="M3400">
        <v>91</v>
      </c>
      <c r="N3400">
        <v>3.21</v>
      </c>
      <c r="O3400" t="s">
        <v>602</v>
      </c>
      <c r="P3400" t="s">
        <v>1297</v>
      </c>
      <c r="Q3400" t="s">
        <v>13860</v>
      </c>
      <c r="R3400" t="s">
        <v>2359</v>
      </c>
      <c r="W3400" t="s">
        <v>169</v>
      </c>
      <c r="X3400" t="s">
        <v>1572</v>
      </c>
      <c r="Z3400" t="s">
        <v>968</v>
      </c>
      <c r="AA3400" t="s">
        <v>114</v>
      </c>
      <c r="AB3400" t="s">
        <v>47</v>
      </c>
      <c r="AC3400" t="s">
        <v>114</v>
      </c>
      <c r="AD3400" t="s">
        <v>114</v>
      </c>
      <c r="AE3400" t="s">
        <v>853</v>
      </c>
      <c r="AF3400" t="s">
        <v>114</v>
      </c>
      <c r="AH3400" t="s">
        <v>67</v>
      </c>
      <c r="AI3400">
        <v>2</v>
      </c>
      <c r="AK3400" t="s">
        <v>16988</v>
      </c>
      <c r="AL3400" t="s">
        <v>16989</v>
      </c>
      <c r="AM3400">
        <v>70</v>
      </c>
      <c r="AN3400" t="s">
        <v>16990</v>
      </c>
    </row>
    <row r="3401" spans="1:40" x14ac:dyDescent="0.25">
      <c r="A3401" t="s">
        <v>15017</v>
      </c>
      <c r="B3401" t="s">
        <v>16991</v>
      </c>
      <c r="C3401" t="s">
        <v>825</v>
      </c>
      <c r="D3401" t="s">
        <v>531</v>
      </c>
      <c r="H3401" t="s">
        <v>713</v>
      </c>
      <c r="I3401" t="s">
        <v>713</v>
      </c>
      <c r="J3401" t="s">
        <v>6370</v>
      </c>
      <c r="K3401" t="s">
        <v>763</v>
      </c>
      <c r="L3401" t="s">
        <v>16992</v>
      </c>
      <c r="M3401">
        <v>82</v>
      </c>
      <c r="N3401">
        <v>2.89</v>
      </c>
      <c r="O3401" t="s">
        <v>602</v>
      </c>
      <c r="P3401" t="s">
        <v>1297</v>
      </c>
      <c r="Q3401" t="s">
        <v>8666</v>
      </c>
      <c r="R3401" t="s">
        <v>5295</v>
      </c>
      <c r="W3401" t="s">
        <v>978</v>
      </c>
      <c r="X3401" t="s">
        <v>3781</v>
      </c>
      <c r="Z3401" t="s">
        <v>890</v>
      </c>
      <c r="AA3401" t="s">
        <v>114</v>
      </c>
      <c r="AB3401" t="s">
        <v>47</v>
      </c>
      <c r="AC3401" t="s">
        <v>114</v>
      </c>
      <c r="AD3401" t="s">
        <v>114</v>
      </c>
      <c r="AE3401" t="s">
        <v>2628</v>
      </c>
      <c r="AF3401" t="s">
        <v>114</v>
      </c>
      <c r="AH3401" t="s">
        <v>8273</v>
      </c>
      <c r="AI3401">
        <v>1.2</v>
      </c>
      <c r="AK3401" t="s">
        <v>2895</v>
      </c>
      <c r="AL3401" t="s">
        <v>528</v>
      </c>
      <c r="AM3401">
        <v>70</v>
      </c>
      <c r="AN3401" t="s">
        <v>16993</v>
      </c>
    </row>
    <row r="3402" spans="1:40" x14ac:dyDescent="0.25">
      <c r="A3402" t="s">
        <v>15017</v>
      </c>
      <c r="B3402" t="s">
        <v>16994</v>
      </c>
      <c r="C3402" t="s">
        <v>227</v>
      </c>
      <c r="D3402" t="s">
        <v>531</v>
      </c>
      <c r="E3402" t="s">
        <v>898</v>
      </c>
      <c r="G3402" t="s">
        <v>845</v>
      </c>
      <c r="H3402" t="s">
        <v>47</v>
      </c>
      <c r="I3402" t="s">
        <v>47</v>
      </c>
      <c r="J3402" t="s">
        <v>5266</v>
      </c>
      <c r="K3402" t="s">
        <v>763</v>
      </c>
      <c r="L3402" t="s">
        <v>16995</v>
      </c>
      <c r="M3402">
        <v>125.5</v>
      </c>
      <c r="N3402">
        <v>4.41</v>
      </c>
      <c r="O3402" t="s">
        <v>602</v>
      </c>
      <c r="P3402" t="s">
        <v>1297</v>
      </c>
      <c r="Q3402" t="s">
        <v>13038</v>
      </c>
      <c r="R3402" t="s">
        <v>2002</v>
      </c>
      <c r="S3402" t="s">
        <v>16996</v>
      </c>
      <c r="W3402" t="s">
        <v>978</v>
      </c>
      <c r="X3402" t="s">
        <v>3749</v>
      </c>
      <c r="Z3402" t="s">
        <v>108</v>
      </c>
      <c r="AA3402" t="s">
        <v>959</v>
      </c>
      <c r="AB3402" t="s">
        <v>47</v>
      </c>
      <c r="AC3402" t="s">
        <v>114</v>
      </c>
      <c r="AD3402" t="s">
        <v>114</v>
      </c>
      <c r="AE3402">
        <v>2</v>
      </c>
      <c r="AF3402" t="s">
        <v>47</v>
      </c>
      <c r="AH3402" t="s">
        <v>114</v>
      </c>
      <c r="AI3402" t="s">
        <v>47</v>
      </c>
      <c r="AK3402" t="s">
        <v>16997</v>
      </c>
      <c r="AL3402" t="s">
        <v>71</v>
      </c>
      <c r="AM3402">
        <v>100</v>
      </c>
      <c r="AN3402" t="s">
        <v>16998</v>
      </c>
    </row>
    <row r="3403" spans="1:40" x14ac:dyDescent="0.25">
      <c r="A3403" t="s">
        <v>15017</v>
      </c>
      <c r="B3403" t="s">
        <v>16999</v>
      </c>
      <c r="C3403" t="s">
        <v>227</v>
      </c>
      <c r="D3403" t="s">
        <v>531</v>
      </c>
      <c r="E3403" t="s">
        <v>898</v>
      </c>
      <c r="G3403" t="s">
        <v>845</v>
      </c>
      <c r="H3403" t="s">
        <v>47</v>
      </c>
      <c r="I3403" t="s">
        <v>47</v>
      </c>
      <c r="J3403" t="s">
        <v>2562</v>
      </c>
      <c r="K3403" t="s">
        <v>763</v>
      </c>
      <c r="L3403" t="s">
        <v>17000</v>
      </c>
      <c r="M3403">
        <v>97</v>
      </c>
      <c r="N3403">
        <v>3.42</v>
      </c>
      <c r="O3403" t="s">
        <v>602</v>
      </c>
      <c r="P3403" t="s">
        <v>1297</v>
      </c>
      <c r="Q3403" t="s">
        <v>8598</v>
      </c>
      <c r="R3403" t="s">
        <v>2359</v>
      </c>
      <c r="W3403" t="s">
        <v>2078</v>
      </c>
      <c r="X3403" t="s">
        <v>3788</v>
      </c>
      <c r="Z3403" t="s">
        <v>536</v>
      </c>
      <c r="AA3403" t="s">
        <v>47</v>
      </c>
      <c r="AB3403" t="s">
        <v>47</v>
      </c>
      <c r="AC3403" t="s">
        <v>114</v>
      </c>
      <c r="AD3403" t="s">
        <v>114</v>
      </c>
      <c r="AE3403">
        <v>2</v>
      </c>
      <c r="AF3403" t="s">
        <v>114</v>
      </c>
      <c r="AH3403" t="s">
        <v>114</v>
      </c>
      <c r="AI3403" t="s">
        <v>47</v>
      </c>
      <c r="AK3403" t="s">
        <v>2629</v>
      </c>
      <c r="AM3403">
        <v>70</v>
      </c>
      <c r="AN3403" t="s">
        <v>17001</v>
      </c>
    </row>
    <row r="3404" spans="1:40" x14ac:dyDescent="0.25">
      <c r="A3404" t="s">
        <v>15017</v>
      </c>
      <c r="B3404" t="s">
        <v>17002</v>
      </c>
      <c r="C3404" t="s">
        <v>825</v>
      </c>
      <c r="D3404" t="s">
        <v>531</v>
      </c>
      <c r="H3404" t="s">
        <v>713</v>
      </c>
      <c r="I3404" t="s">
        <v>713</v>
      </c>
      <c r="J3404" t="s">
        <v>2620</v>
      </c>
      <c r="K3404" t="s">
        <v>763</v>
      </c>
      <c r="L3404" t="s">
        <v>17003</v>
      </c>
      <c r="M3404">
        <v>118</v>
      </c>
      <c r="N3404">
        <v>4.16</v>
      </c>
      <c r="O3404" t="s">
        <v>602</v>
      </c>
      <c r="P3404" t="s">
        <v>1297</v>
      </c>
      <c r="Q3404" t="s">
        <v>13093</v>
      </c>
      <c r="R3404" t="s">
        <v>5295</v>
      </c>
      <c r="W3404" t="s">
        <v>2087</v>
      </c>
      <c r="X3404" t="s">
        <v>5612</v>
      </c>
      <c r="Z3404" t="s">
        <v>890</v>
      </c>
      <c r="AA3404" t="s">
        <v>114</v>
      </c>
      <c r="AB3404" t="s">
        <v>47</v>
      </c>
      <c r="AC3404" t="s">
        <v>114</v>
      </c>
      <c r="AD3404" t="s">
        <v>114</v>
      </c>
      <c r="AE3404" t="s">
        <v>853</v>
      </c>
      <c r="AF3404" t="s">
        <v>114</v>
      </c>
      <c r="AH3404" t="s">
        <v>67</v>
      </c>
      <c r="AI3404">
        <v>2</v>
      </c>
      <c r="AK3404" t="s">
        <v>2629</v>
      </c>
      <c r="AL3404" t="s">
        <v>501</v>
      </c>
      <c r="AM3404">
        <v>90</v>
      </c>
      <c r="AN3404" t="s">
        <v>17004</v>
      </c>
    </row>
    <row r="3405" spans="1:40" x14ac:dyDescent="0.25">
      <c r="A3405" t="s">
        <v>15017</v>
      </c>
      <c r="B3405" t="s">
        <v>17005</v>
      </c>
      <c r="C3405" t="s">
        <v>825</v>
      </c>
      <c r="D3405" t="s">
        <v>2462</v>
      </c>
      <c r="H3405" t="s">
        <v>713</v>
      </c>
      <c r="I3405" t="s">
        <v>114</v>
      </c>
      <c r="J3405" t="s">
        <v>17006</v>
      </c>
      <c r="K3405" t="s">
        <v>763</v>
      </c>
      <c r="L3405" t="s">
        <v>17007</v>
      </c>
      <c r="M3405">
        <v>80</v>
      </c>
      <c r="N3405">
        <v>2.82</v>
      </c>
      <c r="O3405" t="s">
        <v>602</v>
      </c>
      <c r="P3405" t="s">
        <v>1297</v>
      </c>
      <c r="R3405" t="s">
        <v>2667</v>
      </c>
      <c r="W3405" t="s">
        <v>17008</v>
      </c>
      <c r="Z3405" t="s">
        <v>474</v>
      </c>
      <c r="AA3405" t="s">
        <v>114</v>
      </c>
      <c r="AB3405" t="s">
        <v>47</v>
      </c>
      <c r="AC3405" t="s">
        <v>114</v>
      </c>
      <c r="AD3405" t="s">
        <v>114</v>
      </c>
      <c r="AE3405" t="s">
        <v>47</v>
      </c>
      <c r="AF3405" t="s">
        <v>114</v>
      </c>
      <c r="AH3405" t="s">
        <v>67</v>
      </c>
      <c r="AI3405" t="s">
        <v>47</v>
      </c>
      <c r="AK3405" t="s">
        <v>12659</v>
      </c>
      <c r="AL3405" t="s">
        <v>71</v>
      </c>
      <c r="AM3405">
        <v>70</v>
      </c>
      <c r="AN3405" t="s">
        <v>17009</v>
      </c>
    </row>
    <row r="3406" spans="1:40" x14ac:dyDescent="0.25">
      <c r="A3406" t="s">
        <v>15017</v>
      </c>
      <c r="B3406" t="s">
        <v>17010</v>
      </c>
      <c r="C3406" t="s">
        <v>972</v>
      </c>
      <c r="D3406" t="s">
        <v>531</v>
      </c>
      <c r="E3406" t="s">
        <v>2623</v>
      </c>
      <c r="G3406" t="s">
        <v>2180</v>
      </c>
      <c r="H3406" t="s">
        <v>47</v>
      </c>
      <c r="I3406" t="s">
        <v>114</v>
      </c>
      <c r="J3406" t="s">
        <v>17011</v>
      </c>
      <c r="K3406" t="s">
        <v>763</v>
      </c>
      <c r="L3406" t="s">
        <v>17012</v>
      </c>
      <c r="M3406">
        <v>95</v>
      </c>
      <c r="N3406">
        <v>3.35</v>
      </c>
      <c r="O3406" t="s">
        <v>602</v>
      </c>
      <c r="P3406" t="s">
        <v>1297</v>
      </c>
      <c r="Q3406" t="s">
        <v>9949</v>
      </c>
      <c r="R3406" t="s">
        <v>2255</v>
      </c>
      <c r="W3406" t="s">
        <v>169</v>
      </c>
      <c r="X3406" t="s">
        <v>2627</v>
      </c>
      <c r="Z3406" t="s">
        <v>108</v>
      </c>
      <c r="AA3406" t="s">
        <v>959</v>
      </c>
      <c r="AB3406" t="s">
        <v>47</v>
      </c>
      <c r="AC3406" t="s">
        <v>114</v>
      </c>
      <c r="AD3406" t="s">
        <v>114</v>
      </c>
      <c r="AE3406">
        <v>1.2</v>
      </c>
      <c r="AF3406" t="s">
        <v>114</v>
      </c>
      <c r="AH3406" t="s">
        <v>114</v>
      </c>
      <c r="AI3406">
        <v>2</v>
      </c>
      <c r="AK3406" t="s">
        <v>2895</v>
      </c>
      <c r="AL3406" t="s">
        <v>95</v>
      </c>
      <c r="AM3406">
        <v>60</v>
      </c>
      <c r="AN3406" t="s">
        <v>17013</v>
      </c>
    </row>
    <row r="3407" spans="1:40" x14ac:dyDescent="0.25">
      <c r="A3407" t="s">
        <v>15017</v>
      </c>
      <c r="B3407" t="s">
        <v>17014</v>
      </c>
      <c r="C3407" t="s">
        <v>825</v>
      </c>
      <c r="D3407" t="s">
        <v>531</v>
      </c>
      <c r="H3407" t="s">
        <v>713</v>
      </c>
      <c r="I3407" t="s">
        <v>713</v>
      </c>
      <c r="J3407" t="s">
        <v>9171</v>
      </c>
      <c r="K3407" t="s">
        <v>763</v>
      </c>
      <c r="L3407" t="s">
        <v>17015</v>
      </c>
      <c r="M3407">
        <v>97</v>
      </c>
      <c r="N3407">
        <v>3.42</v>
      </c>
      <c r="O3407" t="s">
        <v>602</v>
      </c>
      <c r="P3407" t="s">
        <v>1297</v>
      </c>
      <c r="Q3407" t="s">
        <v>5320</v>
      </c>
      <c r="R3407" t="s">
        <v>2359</v>
      </c>
      <c r="W3407" t="s">
        <v>2087</v>
      </c>
      <c r="X3407" t="s">
        <v>2477</v>
      </c>
      <c r="Z3407" t="s">
        <v>108</v>
      </c>
      <c r="AA3407" t="s">
        <v>114</v>
      </c>
      <c r="AB3407" t="s">
        <v>47</v>
      </c>
      <c r="AC3407" t="s">
        <v>114</v>
      </c>
      <c r="AD3407" t="s">
        <v>114</v>
      </c>
      <c r="AE3407" t="s">
        <v>47</v>
      </c>
      <c r="AF3407" t="s">
        <v>114</v>
      </c>
      <c r="AH3407" t="s">
        <v>67</v>
      </c>
      <c r="AI3407" t="s">
        <v>47</v>
      </c>
      <c r="AK3407" t="s">
        <v>2629</v>
      </c>
      <c r="AL3407" t="s">
        <v>71</v>
      </c>
      <c r="AM3407">
        <v>80</v>
      </c>
      <c r="AN3407" t="s">
        <v>17016</v>
      </c>
    </row>
    <row r="3408" spans="1:40" x14ac:dyDescent="0.25">
      <c r="A3408" t="s">
        <v>15017</v>
      </c>
      <c r="B3408" t="s">
        <v>17017</v>
      </c>
      <c r="C3408" t="s">
        <v>825</v>
      </c>
      <c r="D3408" t="s">
        <v>531</v>
      </c>
      <c r="H3408" t="s">
        <v>713</v>
      </c>
      <c r="I3408" t="s">
        <v>713</v>
      </c>
      <c r="J3408" t="s">
        <v>11412</v>
      </c>
      <c r="K3408" t="s">
        <v>763</v>
      </c>
      <c r="L3408" t="s">
        <v>17018</v>
      </c>
      <c r="O3408" t="s">
        <v>602</v>
      </c>
      <c r="P3408" t="s">
        <v>1297</v>
      </c>
      <c r="Q3408" t="s">
        <v>12724</v>
      </c>
      <c r="R3408" t="s">
        <v>5295</v>
      </c>
      <c r="W3408" t="s">
        <v>169</v>
      </c>
      <c r="X3408" t="s">
        <v>2050</v>
      </c>
      <c r="Z3408" t="s">
        <v>396</v>
      </c>
      <c r="AA3408" t="s">
        <v>114</v>
      </c>
      <c r="AB3408" t="s">
        <v>47</v>
      </c>
      <c r="AC3408" t="s">
        <v>47</v>
      </c>
      <c r="AD3408" t="s">
        <v>114</v>
      </c>
      <c r="AE3408">
        <v>2</v>
      </c>
      <c r="AF3408" t="s">
        <v>114</v>
      </c>
      <c r="AH3408" t="s">
        <v>114</v>
      </c>
      <c r="AI3408" t="s">
        <v>47</v>
      </c>
      <c r="AK3408" t="s">
        <v>17019</v>
      </c>
      <c r="AL3408" t="s">
        <v>71</v>
      </c>
      <c r="AM3408">
        <v>70</v>
      </c>
      <c r="AN3408" t="s">
        <v>17020</v>
      </c>
    </row>
    <row r="3409" spans="1:40" x14ac:dyDescent="0.25">
      <c r="A3409" t="s">
        <v>15017</v>
      </c>
      <c r="B3409" t="s">
        <v>17021</v>
      </c>
      <c r="C3409" t="s">
        <v>825</v>
      </c>
      <c r="D3409" t="s">
        <v>531</v>
      </c>
      <c r="H3409" t="s">
        <v>713</v>
      </c>
      <c r="I3409" t="s">
        <v>114</v>
      </c>
      <c r="J3409" t="s">
        <v>17022</v>
      </c>
      <c r="K3409" t="s">
        <v>763</v>
      </c>
      <c r="L3409" t="s">
        <v>17023</v>
      </c>
      <c r="M3409">
        <v>79</v>
      </c>
      <c r="N3409">
        <v>2.79</v>
      </c>
      <c r="O3409" t="s">
        <v>602</v>
      </c>
      <c r="P3409" t="s">
        <v>1297</v>
      </c>
      <c r="Q3409" t="s">
        <v>17024</v>
      </c>
      <c r="R3409" t="s">
        <v>17025</v>
      </c>
      <c r="W3409" t="s">
        <v>169</v>
      </c>
      <c r="X3409" t="s">
        <v>5377</v>
      </c>
      <c r="Z3409" t="s">
        <v>474</v>
      </c>
      <c r="AA3409" t="s">
        <v>114</v>
      </c>
      <c r="AB3409" t="s">
        <v>47</v>
      </c>
      <c r="AC3409" t="s">
        <v>47</v>
      </c>
      <c r="AD3409" t="s">
        <v>114</v>
      </c>
      <c r="AE3409" t="s">
        <v>853</v>
      </c>
      <c r="AF3409" t="s">
        <v>114</v>
      </c>
      <c r="AH3409" t="s">
        <v>67</v>
      </c>
      <c r="AI3409">
        <v>2</v>
      </c>
      <c r="AK3409" t="s">
        <v>2629</v>
      </c>
      <c r="AL3409" t="s">
        <v>501</v>
      </c>
      <c r="AM3409">
        <v>60</v>
      </c>
      <c r="AN3409" t="s">
        <v>17026</v>
      </c>
    </row>
    <row r="3410" spans="1:40" x14ac:dyDescent="0.25">
      <c r="A3410" t="s">
        <v>15017</v>
      </c>
      <c r="B3410" t="s">
        <v>17027</v>
      </c>
      <c r="C3410" t="s">
        <v>825</v>
      </c>
      <c r="D3410" t="s">
        <v>531</v>
      </c>
      <c r="H3410" t="s">
        <v>713</v>
      </c>
      <c r="I3410" t="s">
        <v>114</v>
      </c>
      <c r="J3410" t="s">
        <v>4320</v>
      </c>
      <c r="K3410" t="s">
        <v>763</v>
      </c>
      <c r="L3410" t="s">
        <v>17023</v>
      </c>
      <c r="M3410">
        <v>79</v>
      </c>
      <c r="N3410">
        <v>2.79</v>
      </c>
      <c r="O3410" t="s">
        <v>602</v>
      </c>
      <c r="P3410" t="s">
        <v>1297</v>
      </c>
      <c r="Q3410" t="s">
        <v>8504</v>
      </c>
      <c r="R3410" t="s">
        <v>5295</v>
      </c>
      <c r="W3410" t="s">
        <v>17028</v>
      </c>
      <c r="X3410" t="s">
        <v>2627</v>
      </c>
      <c r="Z3410" t="s">
        <v>474</v>
      </c>
      <c r="AA3410" t="s">
        <v>114</v>
      </c>
      <c r="AB3410" t="s">
        <v>47</v>
      </c>
      <c r="AC3410" t="s">
        <v>47</v>
      </c>
      <c r="AD3410" t="s">
        <v>114</v>
      </c>
      <c r="AE3410">
        <v>2</v>
      </c>
      <c r="AF3410" t="s">
        <v>114</v>
      </c>
      <c r="AH3410" t="s">
        <v>67</v>
      </c>
      <c r="AI3410">
        <v>2</v>
      </c>
      <c r="AK3410" t="s">
        <v>2629</v>
      </c>
      <c r="AL3410" t="s">
        <v>71</v>
      </c>
      <c r="AM3410">
        <v>70</v>
      </c>
      <c r="AN3410" t="s">
        <v>17029</v>
      </c>
    </row>
    <row r="3411" spans="1:40" x14ac:dyDescent="0.25">
      <c r="A3411" t="s">
        <v>15017</v>
      </c>
      <c r="B3411" t="s">
        <v>17030</v>
      </c>
      <c r="C3411" t="s">
        <v>825</v>
      </c>
      <c r="D3411" t="s">
        <v>531</v>
      </c>
      <c r="H3411" t="s">
        <v>713</v>
      </c>
      <c r="I3411" t="s">
        <v>114</v>
      </c>
      <c r="J3411" t="s">
        <v>9456</v>
      </c>
      <c r="K3411" t="s">
        <v>763</v>
      </c>
      <c r="L3411" t="s">
        <v>17031</v>
      </c>
      <c r="O3411" t="s">
        <v>602</v>
      </c>
      <c r="P3411" t="s">
        <v>1297</v>
      </c>
      <c r="Q3411" t="s">
        <v>5515</v>
      </c>
      <c r="R3411" t="s">
        <v>5295</v>
      </c>
      <c r="W3411" t="s">
        <v>169</v>
      </c>
      <c r="X3411" t="s">
        <v>2627</v>
      </c>
      <c r="Z3411" t="s">
        <v>474</v>
      </c>
      <c r="AA3411" t="s">
        <v>114</v>
      </c>
      <c r="AB3411" t="s">
        <v>47</v>
      </c>
      <c r="AC3411" t="s">
        <v>114</v>
      </c>
      <c r="AD3411" t="s">
        <v>114</v>
      </c>
      <c r="AE3411">
        <v>2</v>
      </c>
      <c r="AF3411" t="s">
        <v>114</v>
      </c>
      <c r="AH3411" t="s">
        <v>67</v>
      </c>
      <c r="AI3411">
        <v>2</v>
      </c>
      <c r="AK3411" t="s">
        <v>2629</v>
      </c>
      <c r="AN3411" t="s">
        <v>17032</v>
      </c>
    </row>
    <row r="3412" spans="1:40" x14ac:dyDescent="0.25">
      <c r="A3412" t="s">
        <v>15017</v>
      </c>
      <c r="B3412" t="s">
        <v>17033</v>
      </c>
      <c r="C3412" t="s">
        <v>825</v>
      </c>
      <c r="D3412" t="s">
        <v>1185</v>
      </c>
      <c r="H3412" t="s">
        <v>114</v>
      </c>
      <c r="I3412" t="s">
        <v>114</v>
      </c>
      <c r="J3412" t="s">
        <v>5275</v>
      </c>
      <c r="K3412" t="s">
        <v>763</v>
      </c>
      <c r="L3412" t="s">
        <v>17034</v>
      </c>
      <c r="M3412">
        <v>68</v>
      </c>
      <c r="N3412">
        <v>2.4</v>
      </c>
      <c r="O3412" t="s">
        <v>602</v>
      </c>
      <c r="P3412" t="s">
        <v>934</v>
      </c>
      <c r="R3412" t="s">
        <v>2727</v>
      </c>
      <c r="W3412" t="s">
        <v>114</v>
      </c>
      <c r="AB3412" t="s">
        <v>114</v>
      </c>
      <c r="AC3412" t="s">
        <v>114</v>
      </c>
      <c r="AD3412" t="s">
        <v>114</v>
      </c>
      <c r="AE3412" t="s">
        <v>114</v>
      </c>
      <c r="AF3412" t="s">
        <v>114</v>
      </c>
      <c r="AH3412" t="s">
        <v>114</v>
      </c>
      <c r="AI3412" t="s">
        <v>114</v>
      </c>
      <c r="AK3412" t="s">
        <v>1302</v>
      </c>
      <c r="AL3412" t="s">
        <v>17035</v>
      </c>
      <c r="AM3412">
        <v>90</v>
      </c>
      <c r="AN3412" t="s">
        <v>17036</v>
      </c>
    </row>
    <row r="3413" spans="1:40" x14ac:dyDescent="0.25">
      <c r="A3413" t="s">
        <v>15017</v>
      </c>
      <c r="B3413" t="s">
        <v>17037</v>
      </c>
      <c r="C3413" t="s">
        <v>825</v>
      </c>
      <c r="D3413" t="s">
        <v>1185</v>
      </c>
      <c r="H3413" t="s">
        <v>47</v>
      </c>
      <c r="I3413" t="s">
        <v>114</v>
      </c>
      <c r="J3413" t="s">
        <v>9456</v>
      </c>
      <c r="K3413" t="s">
        <v>763</v>
      </c>
      <c r="L3413" t="s">
        <v>17038</v>
      </c>
      <c r="M3413">
        <v>81</v>
      </c>
      <c r="N3413">
        <v>2.86</v>
      </c>
      <c r="O3413" t="s">
        <v>602</v>
      </c>
      <c r="P3413" t="s">
        <v>934</v>
      </c>
      <c r="Q3413" t="s">
        <v>17039</v>
      </c>
      <c r="R3413" t="s">
        <v>5804</v>
      </c>
      <c r="W3413" t="s">
        <v>114</v>
      </c>
      <c r="X3413" t="s">
        <v>2470</v>
      </c>
      <c r="Z3413" t="s">
        <v>270</v>
      </c>
      <c r="AA3413" t="s">
        <v>114</v>
      </c>
      <c r="AB3413" t="s">
        <v>47</v>
      </c>
      <c r="AC3413" t="s">
        <v>114</v>
      </c>
      <c r="AD3413" t="s">
        <v>114</v>
      </c>
      <c r="AE3413">
        <v>2</v>
      </c>
      <c r="AF3413" t="s">
        <v>114</v>
      </c>
      <c r="AH3413" t="s">
        <v>114</v>
      </c>
      <c r="AI3413" t="s">
        <v>114</v>
      </c>
      <c r="AK3413" t="s">
        <v>12659</v>
      </c>
      <c r="AM3413">
        <v>50</v>
      </c>
      <c r="AN3413" t="s">
        <v>17040</v>
      </c>
    </row>
    <row r="3414" spans="1:40" x14ac:dyDescent="0.25">
      <c r="A3414" t="s">
        <v>15017</v>
      </c>
      <c r="B3414" t="s">
        <v>17041</v>
      </c>
      <c r="C3414" t="s">
        <v>825</v>
      </c>
      <c r="D3414" t="s">
        <v>531</v>
      </c>
      <c r="H3414" t="s">
        <v>713</v>
      </c>
      <c r="I3414" t="s">
        <v>47</v>
      </c>
      <c r="J3414" t="s">
        <v>17022</v>
      </c>
      <c r="K3414" t="s">
        <v>763</v>
      </c>
      <c r="L3414" t="s">
        <v>17042</v>
      </c>
      <c r="M3414">
        <v>72</v>
      </c>
      <c r="N3414">
        <v>2.54</v>
      </c>
      <c r="O3414" t="s">
        <v>602</v>
      </c>
      <c r="P3414" t="s">
        <v>1297</v>
      </c>
      <c r="Q3414" t="s">
        <v>17043</v>
      </c>
      <c r="R3414" t="s">
        <v>17044</v>
      </c>
      <c r="W3414" t="s">
        <v>169</v>
      </c>
      <c r="X3414" t="s">
        <v>2240</v>
      </c>
      <c r="Z3414" t="s">
        <v>474</v>
      </c>
      <c r="AA3414" t="s">
        <v>114</v>
      </c>
      <c r="AB3414" t="s">
        <v>47</v>
      </c>
      <c r="AC3414" t="s">
        <v>114</v>
      </c>
      <c r="AD3414" t="s">
        <v>114</v>
      </c>
      <c r="AE3414" t="s">
        <v>853</v>
      </c>
      <c r="AF3414" t="s">
        <v>114</v>
      </c>
      <c r="AH3414" t="s">
        <v>67</v>
      </c>
      <c r="AI3414" t="s">
        <v>47</v>
      </c>
      <c r="AK3414" t="s">
        <v>1302</v>
      </c>
      <c r="AL3414" t="s">
        <v>429</v>
      </c>
      <c r="AM3414">
        <v>50</v>
      </c>
      <c r="AN3414" t="s">
        <v>17045</v>
      </c>
    </row>
    <row r="3415" spans="1:40" x14ac:dyDescent="0.25">
      <c r="A3415" t="s">
        <v>15017</v>
      </c>
      <c r="B3415" t="s">
        <v>17046</v>
      </c>
      <c r="C3415" t="s">
        <v>825</v>
      </c>
      <c r="D3415" t="s">
        <v>1185</v>
      </c>
      <c r="H3415" t="s">
        <v>713</v>
      </c>
      <c r="I3415" t="s">
        <v>114</v>
      </c>
      <c r="J3415" t="s">
        <v>17047</v>
      </c>
      <c r="K3415" t="s">
        <v>763</v>
      </c>
      <c r="L3415" t="s">
        <v>17048</v>
      </c>
      <c r="M3415">
        <v>78</v>
      </c>
      <c r="N3415">
        <v>2.75</v>
      </c>
      <c r="O3415" t="s">
        <v>602</v>
      </c>
      <c r="P3415" t="s">
        <v>1297</v>
      </c>
      <c r="Q3415" t="s">
        <v>17049</v>
      </c>
      <c r="R3415" t="s">
        <v>2012</v>
      </c>
      <c r="W3415" t="s">
        <v>169</v>
      </c>
      <c r="Z3415" t="s">
        <v>270</v>
      </c>
      <c r="AA3415" t="s">
        <v>114</v>
      </c>
      <c r="AB3415" t="s">
        <v>47</v>
      </c>
      <c r="AC3415" t="s">
        <v>114</v>
      </c>
      <c r="AD3415" t="s">
        <v>114</v>
      </c>
      <c r="AE3415" t="s">
        <v>114</v>
      </c>
      <c r="AF3415" t="s">
        <v>114</v>
      </c>
      <c r="AH3415" t="s">
        <v>67</v>
      </c>
      <c r="AI3415" t="s">
        <v>47</v>
      </c>
      <c r="AK3415" t="s">
        <v>2895</v>
      </c>
      <c r="AL3415" t="s">
        <v>71</v>
      </c>
      <c r="AM3415">
        <v>70</v>
      </c>
      <c r="AN3415" t="s">
        <v>17050</v>
      </c>
    </row>
    <row r="3416" spans="1:40" x14ac:dyDescent="0.25">
      <c r="A3416" t="s">
        <v>15017</v>
      </c>
      <c r="B3416" t="s">
        <v>17051</v>
      </c>
      <c r="C3416" t="s">
        <v>825</v>
      </c>
      <c r="D3416" t="s">
        <v>2008</v>
      </c>
      <c r="H3416" t="s">
        <v>713</v>
      </c>
      <c r="I3416" t="s">
        <v>114</v>
      </c>
      <c r="J3416" t="s">
        <v>9456</v>
      </c>
      <c r="K3416" t="s">
        <v>763</v>
      </c>
      <c r="L3416" t="s">
        <v>17048</v>
      </c>
      <c r="M3416">
        <v>80</v>
      </c>
      <c r="N3416">
        <v>2.82</v>
      </c>
      <c r="O3416" t="s">
        <v>602</v>
      </c>
      <c r="P3416" t="s">
        <v>1297</v>
      </c>
      <c r="Q3416" t="s">
        <v>17052</v>
      </c>
      <c r="R3416" t="s">
        <v>17053</v>
      </c>
      <c r="W3416" t="s">
        <v>114</v>
      </c>
      <c r="Z3416" t="s">
        <v>270</v>
      </c>
      <c r="AA3416" t="s">
        <v>114</v>
      </c>
      <c r="AB3416" t="s">
        <v>47</v>
      </c>
      <c r="AC3416" t="s">
        <v>114</v>
      </c>
      <c r="AD3416" t="s">
        <v>114</v>
      </c>
      <c r="AE3416" t="s">
        <v>114</v>
      </c>
      <c r="AF3416" t="s">
        <v>114</v>
      </c>
      <c r="AH3416" t="s">
        <v>114</v>
      </c>
      <c r="AI3416" t="s">
        <v>47</v>
      </c>
      <c r="AK3416" t="s">
        <v>759</v>
      </c>
      <c r="AL3416" t="s">
        <v>429</v>
      </c>
      <c r="AM3416">
        <v>60</v>
      </c>
      <c r="AN3416" t="s">
        <v>17054</v>
      </c>
    </row>
    <row r="3417" spans="1:40" x14ac:dyDescent="0.25">
      <c r="A3417" t="s">
        <v>15017</v>
      </c>
      <c r="B3417" t="s">
        <v>17055</v>
      </c>
      <c r="C3417" t="s">
        <v>825</v>
      </c>
      <c r="D3417" t="s">
        <v>1185</v>
      </c>
      <c r="H3417" t="s">
        <v>47</v>
      </c>
      <c r="I3417" t="s">
        <v>114</v>
      </c>
      <c r="J3417" t="s">
        <v>9456</v>
      </c>
      <c r="K3417" t="s">
        <v>763</v>
      </c>
      <c r="L3417" t="s">
        <v>17056</v>
      </c>
      <c r="O3417" t="s">
        <v>602</v>
      </c>
      <c r="P3417" t="s">
        <v>934</v>
      </c>
      <c r="Q3417" t="s">
        <v>2684</v>
      </c>
      <c r="R3417" t="s">
        <v>2103</v>
      </c>
      <c r="W3417" t="s">
        <v>114</v>
      </c>
      <c r="X3417" t="s">
        <v>2104</v>
      </c>
      <c r="Z3417" t="s">
        <v>270</v>
      </c>
      <c r="AA3417" t="s">
        <v>114</v>
      </c>
      <c r="AB3417" t="s">
        <v>114</v>
      </c>
      <c r="AC3417" t="s">
        <v>114</v>
      </c>
      <c r="AD3417" t="s">
        <v>114</v>
      </c>
      <c r="AE3417" t="s">
        <v>114</v>
      </c>
      <c r="AF3417" t="s">
        <v>114</v>
      </c>
      <c r="AH3417" t="s">
        <v>114</v>
      </c>
      <c r="AI3417" t="s">
        <v>114</v>
      </c>
      <c r="AK3417" t="s">
        <v>2895</v>
      </c>
      <c r="AM3417">
        <v>20</v>
      </c>
      <c r="AN3417" t="s">
        <v>17057</v>
      </c>
    </row>
    <row r="3418" spans="1:40" x14ac:dyDescent="0.25">
      <c r="A3418" t="s">
        <v>15017</v>
      </c>
      <c r="B3418" t="s">
        <v>17058</v>
      </c>
      <c r="C3418" t="s">
        <v>825</v>
      </c>
      <c r="D3418" t="s">
        <v>1185</v>
      </c>
      <c r="H3418" t="s">
        <v>713</v>
      </c>
      <c r="I3418" t="s">
        <v>114</v>
      </c>
      <c r="J3418" t="s">
        <v>11395</v>
      </c>
      <c r="K3418" t="s">
        <v>763</v>
      </c>
      <c r="L3418" t="s">
        <v>17059</v>
      </c>
      <c r="M3418">
        <v>65</v>
      </c>
      <c r="N3418">
        <v>2.29</v>
      </c>
      <c r="O3418" t="s">
        <v>602</v>
      </c>
      <c r="P3418" t="s">
        <v>2313</v>
      </c>
      <c r="Q3418" t="s">
        <v>5862</v>
      </c>
      <c r="R3418" t="s">
        <v>2103</v>
      </c>
      <c r="W3418" t="s">
        <v>2087</v>
      </c>
      <c r="X3418" t="s">
        <v>2104</v>
      </c>
      <c r="AB3418" t="s">
        <v>47</v>
      </c>
      <c r="AC3418" t="s">
        <v>114</v>
      </c>
      <c r="AD3418" t="s">
        <v>114</v>
      </c>
      <c r="AE3418" t="s">
        <v>114</v>
      </c>
      <c r="AF3418" t="s">
        <v>114</v>
      </c>
      <c r="AH3418" t="s">
        <v>67</v>
      </c>
      <c r="AI3418">
        <v>1.1000000000000001</v>
      </c>
      <c r="AK3418" t="s">
        <v>2895</v>
      </c>
      <c r="AL3418" t="s">
        <v>17060</v>
      </c>
      <c r="AM3418">
        <v>40</v>
      </c>
      <c r="AN3418" t="s">
        <v>17061</v>
      </c>
    </row>
    <row r="3419" spans="1:40" x14ac:dyDescent="0.25">
      <c r="A3419" t="s">
        <v>15017</v>
      </c>
      <c r="B3419" t="s">
        <v>17062</v>
      </c>
      <c r="C3419" t="s">
        <v>825</v>
      </c>
      <c r="D3419" t="s">
        <v>1185</v>
      </c>
      <c r="H3419" t="s">
        <v>114</v>
      </c>
      <c r="I3419" t="s">
        <v>114</v>
      </c>
      <c r="J3419" t="s">
        <v>11395</v>
      </c>
      <c r="K3419" t="s">
        <v>763</v>
      </c>
      <c r="L3419" t="s">
        <v>16537</v>
      </c>
      <c r="M3419">
        <v>65</v>
      </c>
      <c r="N3419">
        <v>2.29</v>
      </c>
      <c r="O3419" t="s">
        <v>602</v>
      </c>
      <c r="P3419" t="s">
        <v>2313</v>
      </c>
      <c r="Q3419" t="s">
        <v>3792</v>
      </c>
      <c r="R3419" t="s">
        <v>2103</v>
      </c>
      <c r="W3419" t="s">
        <v>114</v>
      </c>
      <c r="AB3419" t="s">
        <v>47</v>
      </c>
      <c r="AC3419" t="s">
        <v>114</v>
      </c>
      <c r="AD3419" t="s">
        <v>114</v>
      </c>
      <c r="AE3419" t="s">
        <v>114</v>
      </c>
      <c r="AF3419" t="s">
        <v>114</v>
      </c>
      <c r="AH3419" t="s">
        <v>67</v>
      </c>
      <c r="AI3419" t="s">
        <v>47</v>
      </c>
      <c r="AK3419" t="s">
        <v>2895</v>
      </c>
      <c r="AL3419" t="s">
        <v>17063</v>
      </c>
      <c r="AM3419">
        <v>40</v>
      </c>
      <c r="AN3419" t="s">
        <v>17064</v>
      </c>
    </row>
    <row r="3420" spans="1:40" x14ac:dyDescent="0.25">
      <c r="A3420" t="s">
        <v>15017</v>
      </c>
      <c r="B3420" t="s">
        <v>17065</v>
      </c>
      <c r="C3420" t="s">
        <v>825</v>
      </c>
      <c r="D3420" t="s">
        <v>1185</v>
      </c>
      <c r="H3420" t="s">
        <v>47</v>
      </c>
      <c r="I3420" t="s">
        <v>114</v>
      </c>
      <c r="J3420" t="s">
        <v>9171</v>
      </c>
      <c r="K3420" t="s">
        <v>763</v>
      </c>
      <c r="L3420" t="s">
        <v>17066</v>
      </c>
      <c r="M3420">
        <v>65</v>
      </c>
      <c r="N3420">
        <v>2.29</v>
      </c>
      <c r="O3420" t="s">
        <v>602</v>
      </c>
      <c r="P3420" t="s">
        <v>2313</v>
      </c>
      <c r="Q3420" t="s">
        <v>13119</v>
      </c>
      <c r="R3420" t="s">
        <v>2103</v>
      </c>
      <c r="W3420" t="s">
        <v>114</v>
      </c>
      <c r="X3420" t="s">
        <v>2104</v>
      </c>
      <c r="AB3420" t="s">
        <v>47</v>
      </c>
      <c r="AC3420" t="s">
        <v>114</v>
      </c>
      <c r="AD3420" t="s">
        <v>114</v>
      </c>
      <c r="AE3420" t="s">
        <v>114</v>
      </c>
      <c r="AF3420" t="s">
        <v>114</v>
      </c>
      <c r="AH3420" t="s">
        <v>114</v>
      </c>
      <c r="AI3420" t="s">
        <v>114</v>
      </c>
      <c r="AK3420" t="s">
        <v>2895</v>
      </c>
      <c r="AL3420" t="s">
        <v>17067</v>
      </c>
      <c r="AM3420">
        <v>40</v>
      </c>
      <c r="AN3420" t="s">
        <v>17068</v>
      </c>
    </row>
    <row r="3421" spans="1:40" x14ac:dyDescent="0.25">
      <c r="A3421" t="s">
        <v>15017</v>
      </c>
      <c r="B3421" t="s">
        <v>17069</v>
      </c>
      <c r="C3421" t="s">
        <v>972</v>
      </c>
      <c r="D3421" t="s">
        <v>531</v>
      </c>
      <c r="E3421" t="s">
        <v>2623</v>
      </c>
      <c r="G3421" t="s">
        <v>2180</v>
      </c>
      <c r="H3421" t="s">
        <v>1588</v>
      </c>
      <c r="I3421" t="s">
        <v>1588</v>
      </c>
      <c r="J3421" t="s">
        <v>5410</v>
      </c>
      <c r="K3421" t="s">
        <v>763</v>
      </c>
      <c r="L3421" t="s">
        <v>17070</v>
      </c>
      <c r="M3421">
        <v>95</v>
      </c>
      <c r="N3421">
        <v>3.35</v>
      </c>
      <c r="O3421" t="s">
        <v>602</v>
      </c>
      <c r="P3421" t="s">
        <v>1297</v>
      </c>
      <c r="Q3421" t="s">
        <v>17071</v>
      </c>
      <c r="R3421" t="s">
        <v>2575</v>
      </c>
      <c r="W3421" t="s">
        <v>2087</v>
      </c>
      <c r="X3421" t="s">
        <v>2240</v>
      </c>
      <c r="Z3421" t="s">
        <v>474</v>
      </c>
      <c r="AA3421" t="s">
        <v>959</v>
      </c>
      <c r="AB3421" t="s">
        <v>47</v>
      </c>
      <c r="AC3421" t="s">
        <v>114</v>
      </c>
      <c r="AD3421" t="s">
        <v>114</v>
      </c>
      <c r="AE3421">
        <v>1.2</v>
      </c>
      <c r="AF3421" t="s">
        <v>114</v>
      </c>
      <c r="AH3421" t="s">
        <v>114</v>
      </c>
      <c r="AI3421">
        <v>2</v>
      </c>
      <c r="AK3421" t="s">
        <v>2895</v>
      </c>
      <c r="AL3421" t="s">
        <v>17072</v>
      </c>
      <c r="AN3421" t="s">
        <v>17073</v>
      </c>
    </row>
    <row r="3422" spans="1:40" x14ac:dyDescent="0.25">
      <c r="A3422" t="s">
        <v>15017</v>
      </c>
      <c r="B3422" t="s">
        <v>17074</v>
      </c>
      <c r="C3422" t="s">
        <v>972</v>
      </c>
      <c r="D3422" t="s">
        <v>531</v>
      </c>
      <c r="E3422" t="s">
        <v>2623</v>
      </c>
      <c r="G3422" t="s">
        <v>2180</v>
      </c>
      <c r="H3422" t="s">
        <v>713</v>
      </c>
      <c r="I3422" t="s">
        <v>713</v>
      </c>
      <c r="J3422" t="s">
        <v>17075</v>
      </c>
      <c r="K3422" t="s">
        <v>763</v>
      </c>
      <c r="L3422" t="s">
        <v>17070</v>
      </c>
      <c r="M3422">
        <v>91</v>
      </c>
      <c r="N3422">
        <v>3.21</v>
      </c>
      <c r="O3422" t="s">
        <v>602</v>
      </c>
      <c r="P3422" t="s">
        <v>1297</v>
      </c>
      <c r="Q3422" t="s">
        <v>17076</v>
      </c>
      <c r="R3422" t="s">
        <v>13104</v>
      </c>
      <c r="W3422" t="s">
        <v>169</v>
      </c>
      <c r="X3422" t="s">
        <v>2240</v>
      </c>
      <c r="Z3422" t="s">
        <v>474</v>
      </c>
      <c r="AA3422" t="s">
        <v>47</v>
      </c>
      <c r="AB3422" t="s">
        <v>47</v>
      </c>
      <c r="AC3422" t="s">
        <v>114</v>
      </c>
      <c r="AD3422" t="s">
        <v>114</v>
      </c>
      <c r="AE3422">
        <v>1.2</v>
      </c>
      <c r="AF3422" t="s">
        <v>114</v>
      </c>
      <c r="AH3422" t="s">
        <v>114</v>
      </c>
      <c r="AI3422">
        <v>2</v>
      </c>
      <c r="AK3422" t="s">
        <v>2895</v>
      </c>
      <c r="AL3422" t="s">
        <v>95</v>
      </c>
      <c r="AM3422">
        <v>60</v>
      </c>
      <c r="AN3422" t="s">
        <v>17077</v>
      </c>
    </row>
    <row r="3423" spans="1:40" x14ac:dyDescent="0.25">
      <c r="A3423" t="s">
        <v>15017</v>
      </c>
      <c r="B3423" t="s">
        <v>17078</v>
      </c>
      <c r="C3423" t="s">
        <v>227</v>
      </c>
      <c r="D3423" t="s">
        <v>531</v>
      </c>
      <c r="E3423" t="s">
        <v>898</v>
      </c>
      <c r="G3423" t="s">
        <v>845</v>
      </c>
      <c r="H3423" t="s">
        <v>47</v>
      </c>
      <c r="I3423" t="s">
        <v>114</v>
      </c>
      <c r="J3423" t="s">
        <v>3785</v>
      </c>
      <c r="K3423" t="s">
        <v>763</v>
      </c>
      <c r="L3423" t="s">
        <v>17079</v>
      </c>
      <c r="M3423">
        <v>123</v>
      </c>
      <c r="N3423">
        <v>4.34</v>
      </c>
      <c r="O3423" t="s">
        <v>602</v>
      </c>
      <c r="P3423" t="s">
        <v>1297</v>
      </c>
      <c r="Q3423" t="s">
        <v>16894</v>
      </c>
      <c r="R3423" t="s">
        <v>2359</v>
      </c>
      <c r="W3423" t="s">
        <v>169</v>
      </c>
      <c r="X3423" t="s">
        <v>5486</v>
      </c>
      <c r="Z3423" t="s">
        <v>108</v>
      </c>
      <c r="AA3423" t="s">
        <v>959</v>
      </c>
      <c r="AB3423" t="s">
        <v>47</v>
      </c>
      <c r="AC3423" t="s">
        <v>114</v>
      </c>
      <c r="AD3423" t="s">
        <v>114</v>
      </c>
      <c r="AE3423" t="s">
        <v>2628</v>
      </c>
      <c r="AF3423" t="s">
        <v>114</v>
      </c>
      <c r="AH3423" t="s">
        <v>114</v>
      </c>
      <c r="AI3423">
        <v>2</v>
      </c>
      <c r="AK3423" t="s">
        <v>1474</v>
      </c>
      <c r="AL3423" t="s">
        <v>71</v>
      </c>
      <c r="AM3423">
        <v>70</v>
      </c>
      <c r="AN3423" t="s">
        <v>17080</v>
      </c>
    </row>
    <row r="3424" spans="1:40" x14ac:dyDescent="0.25">
      <c r="A3424" t="s">
        <v>15017</v>
      </c>
      <c r="B3424" t="s">
        <v>17081</v>
      </c>
      <c r="C3424" t="s">
        <v>825</v>
      </c>
      <c r="D3424" t="s">
        <v>531</v>
      </c>
      <c r="H3424" t="s">
        <v>713</v>
      </c>
      <c r="I3424" t="s">
        <v>114</v>
      </c>
      <c r="J3424" t="s">
        <v>17082</v>
      </c>
      <c r="K3424" t="s">
        <v>763</v>
      </c>
      <c r="L3424" t="s">
        <v>17083</v>
      </c>
      <c r="M3424">
        <v>90</v>
      </c>
      <c r="N3424">
        <v>3.17</v>
      </c>
      <c r="O3424" t="s">
        <v>602</v>
      </c>
      <c r="P3424" t="s">
        <v>1297</v>
      </c>
      <c r="Q3424" t="s">
        <v>17084</v>
      </c>
      <c r="R3424" t="s">
        <v>2012</v>
      </c>
      <c r="W3424" t="s">
        <v>169</v>
      </c>
      <c r="X3424" t="s">
        <v>2470</v>
      </c>
      <c r="Z3424" t="s">
        <v>474</v>
      </c>
      <c r="AA3424" t="s">
        <v>114</v>
      </c>
      <c r="AB3424" t="s">
        <v>47</v>
      </c>
      <c r="AC3424" t="s">
        <v>114</v>
      </c>
      <c r="AD3424" t="s">
        <v>114</v>
      </c>
      <c r="AE3424" t="s">
        <v>47</v>
      </c>
      <c r="AF3424" t="s">
        <v>114</v>
      </c>
      <c r="AH3424" t="s">
        <v>67</v>
      </c>
      <c r="AI3424" t="s">
        <v>47</v>
      </c>
      <c r="AK3424" t="s">
        <v>3764</v>
      </c>
      <c r="AL3424" t="s">
        <v>6224</v>
      </c>
      <c r="AM3424">
        <v>60</v>
      </c>
      <c r="AN3424" t="s">
        <v>17085</v>
      </c>
    </row>
    <row r="3425" spans="1:40" x14ac:dyDescent="0.25">
      <c r="A3425" t="s">
        <v>15017</v>
      </c>
      <c r="B3425" t="s">
        <v>17086</v>
      </c>
      <c r="C3425" t="s">
        <v>825</v>
      </c>
      <c r="D3425" t="s">
        <v>531</v>
      </c>
      <c r="H3425" t="s">
        <v>114</v>
      </c>
      <c r="I3425" t="s">
        <v>114</v>
      </c>
      <c r="J3425">
        <v>2007</v>
      </c>
      <c r="K3425" t="s">
        <v>763</v>
      </c>
      <c r="L3425" t="s">
        <v>17087</v>
      </c>
      <c r="M3425">
        <v>65</v>
      </c>
      <c r="N3425">
        <v>2.29</v>
      </c>
      <c r="O3425" t="s">
        <v>602</v>
      </c>
      <c r="P3425" t="s">
        <v>1297</v>
      </c>
      <c r="Q3425" t="s">
        <v>17088</v>
      </c>
      <c r="R3425" t="s">
        <v>5804</v>
      </c>
      <c r="W3425" t="s">
        <v>114</v>
      </c>
      <c r="X3425" t="s">
        <v>2104</v>
      </c>
      <c r="AB3425" t="s">
        <v>114</v>
      </c>
      <c r="AC3425" t="s">
        <v>114</v>
      </c>
      <c r="AD3425" t="s">
        <v>114</v>
      </c>
      <c r="AE3425" t="s">
        <v>114</v>
      </c>
      <c r="AF3425" t="s">
        <v>114</v>
      </c>
      <c r="AH3425" t="s">
        <v>67</v>
      </c>
      <c r="AI3425" t="s">
        <v>114</v>
      </c>
      <c r="AK3425" t="s">
        <v>12659</v>
      </c>
      <c r="AL3425" t="s">
        <v>528</v>
      </c>
      <c r="AM3425">
        <v>40</v>
      </c>
      <c r="AN3425" t="s">
        <v>17089</v>
      </c>
    </row>
    <row r="3426" spans="1:40" x14ac:dyDescent="0.25">
      <c r="A3426" t="s">
        <v>15017</v>
      </c>
      <c r="B3426" t="s">
        <v>17090</v>
      </c>
      <c r="C3426" t="s">
        <v>227</v>
      </c>
      <c r="D3426" t="s">
        <v>531</v>
      </c>
      <c r="E3426" t="s">
        <v>898</v>
      </c>
      <c r="G3426" t="s">
        <v>845</v>
      </c>
      <c r="H3426" t="s">
        <v>1588</v>
      </c>
      <c r="I3426" t="s">
        <v>1588</v>
      </c>
      <c r="J3426" t="s">
        <v>17091</v>
      </c>
      <c r="K3426" t="s">
        <v>763</v>
      </c>
      <c r="L3426" t="s">
        <v>17092</v>
      </c>
      <c r="M3426">
        <v>92.5</v>
      </c>
      <c r="N3426">
        <v>3.25</v>
      </c>
      <c r="O3426" t="s">
        <v>602</v>
      </c>
      <c r="P3426" t="s">
        <v>912</v>
      </c>
      <c r="Q3426" t="s">
        <v>8477</v>
      </c>
      <c r="R3426" t="s">
        <v>822</v>
      </c>
      <c r="S3426" t="s">
        <v>5279</v>
      </c>
      <c r="T3426" t="s">
        <v>11358</v>
      </c>
      <c r="U3426" t="s">
        <v>17093</v>
      </c>
      <c r="V3426" t="s">
        <v>6352</v>
      </c>
      <c r="W3426" t="s">
        <v>2087</v>
      </c>
      <c r="X3426" t="s">
        <v>1585</v>
      </c>
      <c r="Z3426" t="s">
        <v>5328</v>
      </c>
      <c r="AA3426" t="s">
        <v>959</v>
      </c>
      <c r="AB3426" t="s">
        <v>47</v>
      </c>
      <c r="AC3426" t="s">
        <v>114</v>
      </c>
      <c r="AD3426" t="s">
        <v>4324</v>
      </c>
      <c r="AE3426" t="s">
        <v>853</v>
      </c>
      <c r="AF3426" t="s">
        <v>114</v>
      </c>
      <c r="AH3426" t="s">
        <v>526</v>
      </c>
      <c r="AI3426">
        <v>2</v>
      </c>
      <c r="AK3426" t="s">
        <v>7472</v>
      </c>
      <c r="AL3426" t="s">
        <v>17094</v>
      </c>
      <c r="AM3426">
        <v>100</v>
      </c>
      <c r="AN3426" t="s">
        <v>17095</v>
      </c>
    </row>
    <row r="3427" spans="1:40" x14ac:dyDescent="0.25">
      <c r="A3427" t="s">
        <v>15017</v>
      </c>
      <c r="B3427" t="s">
        <v>17096</v>
      </c>
      <c r="C3427" t="s">
        <v>227</v>
      </c>
      <c r="D3427" t="s">
        <v>531</v>
      </c>
      <c r="E3427" t="s">
        <v>898</v>
      </c>
      <c r="G3427" t="s">
        <v>845</v>
      </c>
      <c r="H3427" t="s">
        <v>713</v>
      </c>
      <c r="I3427" t="s">
        <v>47</v>
      </c>
      <c r="J3427" t="s">
        <v>17097</v>
      </c>
      <c r="K3427" t="s">
        <v>763</v>
      </c>
      <c r="L3427" t="s">
        <v>17098</v>
      </c>
      <c r="M3427">
        <v>112</v>
      </c>
      <c r="N3427">
        <v>3.95</v>
      </c>
      <c r="O3427" t="s">
        <v>602</v>
      </c>
      <c r="P3427" t="s">
        <v>809</v>
      </c>
      <c r="Q3427" t="s">
        <v>16545</v>
      </c>
      <c r="R3427" t="s">
        <v>936</v>
      </c>
      <c r="W3427" t="s">
        <v>2087</v>
      </c>
      <c r="X3427" t="s">
        <v>12747</v>
      </c>
      <c r="Z3427" t="s">
        <v>17099</v>
      </c>
      <c r="AA3427" t="s">
        <v>959</v>
      </c>
      <c r="AB3427" t="s">
        <v>47</v>
      </c>
      <c r="AC3427" t="s">
        <v>114</v>
      </c>
      <c r="AD3427" t="s">
        <v>114</v>
      </c>
      <c r="AE3427" t="s">
        <v>2628</v>
      </c>
      <c r="AF3427" t="s">
        <v>114</v>
      </c>
      <c r="AH3427" t="s">
        <v>526</v>
      </c>
      <c r="AI3427">
        <v>2</v>
      </c>
      <c r="AK3427" t="s">
        <v>1474</v>
      </c>
      <c r="AL3427" t="s">
        <v>17100</v>
      </c>
      <c r="AM3427">
        <v>100</v>
      </c>
      <c r="AN3427" t="s">
        <v>17101</v>
      </c>
    </row>
    <row r="3428" spans="1:40" x14ac:dyDescent="0.25">
      <c r="A3428" t="s">
        <v>15017</v>
      </c>
      <c r="B3428" t="s">
        <v>17102</v>
      </c>
      <c r="C3428" t="s">
        <v>825</v>
      </c>
      <c r="D3428" t="s">
        <v>531</v>
      </c>
      <c r="H3428" t="s">
        <v>713</v>
      </c>
      <c r="I3428" t="s">
        <v>47</v>
      </c>
      <c r="J3428" t="s">
        <v>5258</v>
      </c>
      <c r="K3428" t="s">
        <v>763</v>
      </c>
      <c r="L3428" t="s">
        <v>17103</v>
      </c>
      <c r="M3428">
        <v>112</v>
      </c>
      <c r="N3428">
        <v>3.95</v>
      </c>
      <c r="O3428" t="s">
        <v>602</v>
      </c>
      <c r="P3428" t="s">
        <v>809</v>
      </c>
      <c r="Q3428" t="s">
        <v>16545</v>
      </c>
      <c r="R3428" t="s">
        <v>936</v>
      </c>
      <c r="W3428" t="s">
        <v>2087</v>
      </c>
      <c r="X3428" t="s">
        <v>12747</v>
      </c>
      <c r="Z3428" t="s">
        <v>17099</v>
      </c>
      <c r="AA3428" t="s">
        <v>114</v>
      </c>
      <c r="AB3428" t="s">
        <v>47</v>
      </c>
      <c r="AC3428" t="s">
        <v>114</v>
      </c>
      <c r="AD3428" t="s">
        <v>114</v>
      </c>
      <c r="AE3428" t="s">
        <v>2628</v>
      </c>
      <c r="AF3428" t="s">
        <v>114</v>
      </c>
      <c r="AH3428" t="s">
        <v>526</v>
      </c>
      <c r="AI3428">
        <v>2</v>
      </c>
      <c r="AK3428" t="s">
        <v>1474</v>
      </c>
      <c r="AL3428" t="s">
        <v>731</v>
      </c>
      <c r="AM3428">
        <v>100</v>
      </c>
      <c r="AN3428" t="s">
        <v>17104</v>
      </c>
    </row>
    <row r="3429" spans="1:40" x14ac:dyDescent="0.25">
      <c r="A3429" t="s">
        <v>15017</v>
      </c>
      <c r="B3429" t="s">
        <v>17105</v>
      </c>
      <c r="C3429" t="s">
        <v>825</v>
      </c>
      <c r="D3429" t="s">
        <v>531</v>
      </c>
      <c r="H3429" t="s">
        <v>713</v>
      </c>
      <c r="I3429" t="s">
        <v>713</v>
      </c>
      <c r="J3429" t="s">
        <v>11422</v>
      </c>
      <c r="K3429" t="s">
        <v>763</v>
      </c>
      <c r="L3429" t="s">
        <v>17106</v>
      </c>
      <c r="M3429">
        <v>92</v>
      </c>
      <c r="N3429">
        <v>3.25</v>
      </c>
      <c r="O3429" t="s">
        <v>602</v>
      </c>
      <c r="P3429" t="s">
        <v>1297</v>
      </c>
      <c r="Q3429" t="s">
        <v>9949</v>
      </c>
      <c r="R3429" t="s">
        <v>2255</v>
      </c>
      <c r="W3429" t="s">
        <v>2087</v>
      </c>
      <c r="X3429" t="s">
        <v>13105</v>
      </c>
      <c r="Z3429" t="s">
        <v>396</v>
      </c>
      <c r="AA3429" t="s">
        <v>114</v>
      </c>
      <c r="AB3429" t="s">
        <v>47</v>
      </c>
      <c r="AC3429" t="s">
        <v>114</v>
      </c>
      <c r="AD3429" t="s">
        <v>114</v>
      </c>
      <c r="AE3429" t="s">
        <v>853</v>
      </c>
      <c r="AF3429" t="s">
        <v>114</v>
      </c>
      <c r="AH3429" t="s">
        <v>67</v>
      </c>
      <c r="AI3429">
        <v>2</v>
      </c>
      <c r="AK3429" t="s">
        <v>2629</v>
      </c>
      <c r="AL3429" t="s">
        <v>71</v>
      </c>
      <c r="AM3429">
        <v>90</v>
      </c>
      <c r="AN3429" t="s">
        <v>17107</v>
      </c>
    </row>
    <row r="3430" spans="1:40" x14ac:dyDescent="0.25">
      <c r="A3430" t="s">
        <v>15017</v>
      </c>
      <c r="B3430" t="s">
        <v>17108</v>
      </c>
      <c r="C3430" t="s">
        <v>825</v>
      </c>
      <c r="D3430" t="s">
        <v>531</v>
      </c>
      <c r="H3430" t="s">
        <v>713</v>
      </c>
      <c r="I3430" t="s">
        <v>713</v>
      </c>
      <c r="J3430" t="s">
        <v>5643</v>
      </c>
      <c r="K3430" t="s">
        <v>763</v>
      </c>
      <c r="L3430" t="s">
        <v>17109</v>
      </c>
      <c r="M3430">
        <v>90</v>
      </c>
      <c r="N3430">
        <v>3.17</v>
      </c>
      <c r="O3430" t="s">
        <v>602</v>
      </c>
      <c r="P3430" t="s">
        <v>1297</v>
      </c>
      <c r="Q3430" t="s">
        <v>3772</v>
      </c>
      <c r="R3430" t="s">
        <v>2255</v>
      </c>
      <c r="W3430" t="s">
        <v>169</v>
      </c>
      <c r="X3430" t="s">
        <v>2240</v>
      </c>
      <c r="Z3430" t="s">
        <v>396</v>
      </c>
      <c r="AA3430" t="s">
        <v>114</v>
      </c>
      <c r="AB3430" t="s">
        <v>47</v>
      </c>
      <c r="AC3430" t="s">
        <v>114</v>
      </c>
      <c r="AD3430" t="s">
        <v>114</v>
      </c>
      <c r="AE3430" t="s">
        <v>853</v>
      </c>
      <c r="AF3430" t="s">
        <v>114</v>
      </c>
      <c r="AH3430" t="s">
        <v>67</v>
      </c>
      <c r="AI3430" t="s">
        <v>47</v>
      </c>
      <c r="AK3430" t="s">
        <v>2629</v>
      </c>
      <c r="AL3430" t="s">
        <v>6224</v>
      </c>
      <c r="AM3430">
        <v>60</v>
      </c>
      <c r="AN3430" t="s">
        <v>17110</v>
      </c>
    </row>
    <row r="3431" spans="1:40" x14ac:dyDescent="0.25">
      <c r="A3431" t="s">
        <v>15017</v>
      </c>
      <c r="B3431" t="s">
        <v>17111</v>
      </c>
      <c r="C3431" t="s">
        <v>825</v>
      </c>
      <c r="D3431" t="s">
        <v>531</v>
      </c>
      <c r="H3431" t="s">
        <v>713</v>
      </c>
      <c r="I3431" t="s">
        <v>114</v>
      </c>
      <c r="J3431" t="s">
        <v>17112</v>
      </c>
      <c r="K3431" t="s">
        <v>763</v>
      </c>
      <c r="L3431" t="s">
        <v>17113</v>
      </c>
      <c r="M3431">
        <v>83</v>
      </c>
      <c r="N3431">
        <v>2.93</v>
      </c>
      <c r="O3431" t="s">
        <v>602</v>
      </c>
      <c r="P3431" t="s">
        <v>1297</v>
      </c>
      <c r="Q3431" t="s">
        <v>17114</v>
      </c>
      <c r="R3431" t="s">
        <v>17115</v>
      </c>
      <c r="W3431" t="s">
        <v>114</v>
      </c>
      <c r="X3431" t="s">
        <v>8914</v>
      </c>
      <c r="Z3431" t="s">
        <v>270</v>
      </c>
      <c r="AA3431" t="s">
        <v>114</v>
      </c>
      <c r="AB3431" t="s">
        <v>114</v>
      </c>
      <c r="AC3431" t="s">
        <v>114</v>
      </c>
      <c r="AD3431" t="s">
        <v>114</v>
      </c>
      <c r="AE3431" t="s">
        <v>47</v>
      </c>
      <c r="AF3431" t="s">
        <v>114</v>
      </c>
      <c r="AH3431" t="s">
        <v>114</v>
      </c>
      <c r="AI3431" t="s">
        <v>47</v>
      </c>
      <c r="AK3431" t="s">
        <v>2629</v>
      </c>
      <c r="AL3431" t="s">
        <v>17116</v>
      </c>
      <c r="AM3431">
        <v>80</v>
      </c>
      <c r="AN3431" t="s">
        <v>17117</v>
      </c>
    </row>
    <row r="3432" spans="1:40" x14ac:dyDescent="0.25">
      <c r="A3432" t="s">
        <v>15017</v>
      </c>
      <c r="B3432" t="s">
        <v>17118</v>
      </c>
      <c r="C3432" t="s">
        <v>825</v>
      </c>
      <c r="D3432" t="s">
        <v>1185</v>
      </c>
      <c r="H3432" t="s">
        <v>114</v>
      </c>
      <c r="I3432" t="s">
        <v>114</v>
      </c>
      <c r="J3432" t="s">
        <v>5638</v>
      </c>
      <c r="K3432" t="s">
        <v>763</v>
      </c>
      <c r="L3432" t="s">
        <v>17119</v>
      </c>
      <c r="M3432">
        <v>59</v>
      </c>
      <c r="N3432">
        <v>2.08</v>
      </c>
      <c r="O3432" t="s">
        <v>602</v>
      </c>
      <c r="P3432" t="s">
        <v>17120</v>
      </c>
      <c r="Q3432" t="s">
        <v>17121</v>
      </c>
      <c r="R3432" t="s">
        <v>2103</v>
      </c>
      <c r="W3432" t="s">
        <v>114</v>
      </c>
      <c r="AB3432" t="s">
        <v>47</v>
      </c>
      <c r="AC3432" t="s">
        <v>114</v>
      </c>
      <c r="AD3432" t="s">
        <v>114</v>
      </c>
      <c r="AE3432" t="s">
        <v>114</v>
      </c>
      <c r="AF3432" t="s">
        <v>114</v>
      </c>
      <c r="AH3432" t="s">
        <v>114</v>
      </c>
      <c r="AI3432" t="s">
        <v>47</v>
      </c>
      <c r="AK3432" t="s">
        <v>1302</v>
      </c>
      <c r="AL3432" t="s">
        <v>6224</v>
      </c>
      <c r="AM3432">
        <v>50</v>
      </c>
      <c r="AN3432" t="s">
        <v>17122</v>
      </c>
    </row>
    <row r="3433" spans="1:40" x14ac:dyDescent="0.25">
      <c r="A3433" t="s">
        <v>15017</v>
      </c>
      <c r="B3433" t="s">
        <v>17123</v>
      </c>
      <c r="C3433" t="s">
        <v>825</v>
      </c>
      <c r="D3433" t="s">
        <v>1185</v>
      </c>
      <c r="H3433" t="s">
        <v>713</v>
      </c>
      <c r="I3433" t="s">
        <v>114</v>
      </c>
      <c r="J3433" t="s">
        <v>5520</v>
      </c>
      <c r="K3433" t="s">
        <v>763</v>
      </c>
      <c r="L3433" t="s">
        <v>17119</v>
      </c>
      <c r="M3433">
        <v>60</v>
      </c>
      <c r="N3433">
        <v>2.12</v>
      </c>
      <c r="O3433" t="s">
        <v>602</v>
      </c>
      <c r="P3433" t="s">
        <v>17120</v>
      </c>
      <c r="Q3433" t="s">
        <v>17121</v>
      </c>
      <c r="R3433" t="s">
        <v>2103</v>
      </c>
      <c r="W3433" t="s">
        <v>114</v>
      </c>
      <c r="AB3433" t="s">
        <v>47</v>
      </c>
      <c r="AC3433" t="s">
        <v>114</v>
      </c>
      <c r="AD3433" t="s">
        <v>114</v>
      </c>
      <c r="AE3433" t="s">
        <v>114</v>
      </c>
      <c r="AF3433" t="s">
        <v>114</v>
      </c>
      <c r="AH3433" t="s">
        <v>114</v>
      </c>
      <c r="AI3433" t="s">
        <v>114</v>
      </c>
      <c r="AK3433" t="s">
        <v>759</v>
      </c>
      <c r="AL3433" t="s">
        <v>5858</v>
      </c>
      <c r="AM3433">
        <v>50</v>
      </c>
      <c r="AN3433" t="s">
        <v>17124</v>
      </c>
    </row>
    <row r="3434" spans="1:40" x14ac:dyDescent="0.25">
      <c r="A3434" t="s">
        <v>15017</v>
      </c>
      <c r="B3434" t="s">
        <v>17125</v>
      </c>
      <c r="C3434" t="s">
        <v>972</v>
      </c>
      <c r="D3434" t="s">
        <v>531</v>
      </c>
      <c r="E3434" t="s">
        <v>2623</v>
      </c>
      <c r="G3434" t="s">
        <v>2180</v>
      </c>
      <c r="H3434" t="s">
        <v>713</v>
      </c>
      <c r="I3434" t="s">
        <v>114</v>
      </c>
      <c r="J3434" t="s">
        <v>17126</v>
      </c>
      <c r="K3434" t="s">
        <v>763</v>
      </c>
      <c r="L3434" t="s">
        <v>17127</v>
      </c>
      <c r="M3434">
        <v>73</v>
      </c>
      <c r="N3434">
        <v>2.57</v>
      </c>
      <c r="O3434" t="s">
        <v>602</v>
      </c>
      <c r="P3434" t="s">
        <v>1297</v>
      </c>
      <c r="Q3434" t="s">
        <v>5515</v>
      </c>
      <c r="R3434" t="s">
        <v>5295</v>
      </c>
      <c r="W3434" t="s">
        <v>169</v>
      </c>
      <c r="X3434" t="s">
        <v>5486</v>
      </c>
      <c r="Z3434" t="s">
        <v>108</v>
      </c>
      <c r="AA3434" t="s">
        <v>959</v>
      </c>
      <c r="AB3434" t="s">
        <v>114</v>
      </c>
      <c r="AC3434" t="s">
        <v>114</v>
      </c>
      <c r="AD3434" t="s">
        <v>114</v>
      </c>
      <c r="AE3434">
        <v>2</v>
      </c>
      <c r="AF3434" t="s">
        <v>114</v>
      </c>
      <c r="AH3434" t="s">
        <v>67</v>
      </c>
      <c r="AI3434" t="s">
        <v>47</v>
      </c>
      <c r="AK3434" t="s">
        <v>3782</v>
      </c>
      <c r="AL3434" t="s">
        <v>71</v>
      </c>
      <c r="AM3434">
        <v>70</v>
      </c>
      <c r="AN3434" t="s">
        <v>17128</v>
      </c>
    </row>
    <row r="3435" spans="1:40" x14ac:dyDescent="0.25">
      <c r="A3435" t="s">
        <v>15017</v>
      </c>
      <c r="B3435" t="s">
        <v>17129</v>
      </c>
      <c r="C3435" t="s">
        <v>825</v>
      </c>
      <c r="D3435" t="s">
        <v>531</v>
      </c>
      <c r="H3435" t="s">
        <v>713</v>
      </c>
      <c r="I3435" t="s">
        <v>47</v>
      </c>
      <c r="J3435" t="s">
        <v>5323</v>
      </c>
      <c r="K3435" t="s">
        <v>763</v>
      </c>
      <c r="L3435" t="s">
        <v>17130</v>
      </c>
      <c r="M3435">
        <v>85</v>
      </c>
      <c r="N3435">
        <v>3</v>
      </c>
      <c r="O3435" t="s">
        <v>602</v>
      </c>
      <c r="P3435" t="s">
        <v>588</v>
      </c>
      <c r="Q3435" t="s">
        <v>17131</v>
      </c>
      <c r="R3435" t="s">
        <v>936</v>
      </c>
      <c r="W3435" t="s">
        <v>17132</v>
      </c>
      <c r="X3435" t="s">
        <v>8914</v>
      </c>
      <c r="Z3435" t="s">
        <v>17133</v>
      </c>
      <c r="AA3435" t="s">
        <v>114</v>
      </c>
      <c r="AB3435" t="s">
        <v>47</v>
      </c>
      <c r="AC3435" t="s">
        <v>114</v>
      </c>
      <c r="AD3435" t="s">
        <v>114</v>
      </c>
      <c r="AE3435" t="s">
        <v>853</v>
      </c>
      <c r="AF3435" t="s">
        <v>114</v>
      </c>
      <c r="AH3435" t="s">
        <v>67</v>
      </c>
      <c r="AI3435">
        <v>2</v>
      </c>
      <c r="AK3435" t="s">
        <v>2629</v>
      </c>
      <c r="AL3435" t="s">
        <v>71</v>
      </c>
      <c r="AM3435">
        <v>60</v>
      </c>
      <c r="AN3435" t="s">
        <v>17134</v>
      </c>
    </row>
    <row r="3436" spans="1:40" x14ac:dyDescent="0.25">
      <c r="A3436" t="s">
        <v>15017</v>
      </c>
      <c r="B3436" t="s">
        <v>17135</v>
      </c>
      <c r="C3436" t="s">
        <v>825</v>
      </c>
      <c r="D3436" t="s">
        <v>531</v>
      </c>
      <c r="H3436" t="s">
        <v>47</v>
      </c>
      <c r="I3436" t="s">
        <v>47</v>
      </c>
      <c r="J3436" t="s">
        <v>5323</v>
      </c>
      <c r="K3436" t="s">
        <v>763</v>
      </c>
      <c r="L3436" t="s">
        <v>17136</v>
      </c>
      <c r="M3436">
        <v>119</v>
      </c>
      <c r="N3436">
        <v>4.2</v>
      </c>
      <c r="O3436" t="s">
        <v>602</v>
      </c>
      <c r="P3436" t="s">
        <v>1297</v>
      </c>
      <c r="Q3436" t="s">
        <v>17137</v>
      </c>
      <c r="R3436" t="s">
        <v>2359</v>
      </c>
      <c r="W3436" t="s">
        <v>2087</v>
      </c>
      <c r="X3436" t="s">
        <v>2050</v>
      </c>
      <c r="Z3436" t="s">
        <v>17133</v>
      </c>
      <c r="AA3436" t="s">
        <v>114</v>
      </c>
      <c r="AB3436" t="s">
        <v>114</v>
      </c>
      <c r="AC3436" t="s">
        <v>114</v>
      </c>
      <c r="AD3436" t="s">
        <v>114</v>
      </c>
      <c r="AE3436" t="s">
        <v>2628</v>
      </c>
      <c r="AF3436" t="s">
        <v>114</v>
      </c>
      <c r="AH3436" t="s">
        <v>114</v>
      </c>
      <c r="AI3436" t="s">
        <v>47</v>
      </c>
      <c r="AK3436" t="s">
        <v>1302</v>
      </c>
      <c r="AL3436" t="s">
        <v>17138</v>
      </c>
      <c r="AM3436">
        <v>70</v>
      </c>
      <c r="AN3436" t="s">
        <v>17139</v>
      </c>
    </row>
    <row r="3437" spans="1:40" x14ac:dyDescent="0.25">
      <c r="A3437" t="s">
        <v>15017</v>
      </c>
      <c r="B3437" t="s">
        <v>17140</v>
      </c>
      <c r="C3437" t="s">
        <v>227</v>
      </c>
      <c r="D3437" t="s">
        <v>531</v>
      </c>
      <c r="E3437" t="s">
        <v>898</v>
      </c>
      <c r="G3437" t="s">
        <v>845</v>
      </c>
      <c r="H3437" t="s">
        <v>713</v>
      </c>
      <c r="I3437" t="s">
        <v>114</v>
      </c>
      <c r="J3437" t="s">
        <v>2658</v>
      </c>
      <c r="K3437" t="s">
        <v>763</v>
      </c>
      <c r="L3437" t="s">
        <v>17136</v>
      </c>
      <c r="M3437">
        <v>120</v>
      </c>
      <c r="N3437">
        <v>4.2300000000000004</v>
      </c>
      <c r="O3437" t="s">
        <v>602</v>
      </c>
      <c r="P3437" t="s">
        <v>1297</v>
      </c>
      <c r="Q3437" t="s">
        <v>17137</v>
      </c>
      <c r="R3437" t="s">
        <v>2359</v>
      </c>
      <c r="W3437" t="s">
        <v>114</v>
      </c>
      <c r="X3437" t="s">
        <v>757</v>
      </c>
      <c r="Z3437" t="s">
        <v>17133</v>
      </c>
      <c r="AA3437" t="s">
        <v>959</v>
      </c>
      <c r="AB3437" t="s">
        <v>47</v>
      </c>
      <c r="AC3437" t="s">
        <v>114</v>
      </c>
      <c r="AD3437" t="s">
        <v>114</v>
      </c>
      <c r="AE3437" t="s">
        <v>2628</v>
      </c>
      <c r="AF3437" t="s">
        <v>114</v>
      </c>
      <c r="AH3437" t="s">
        <v>114</v>
      </c>
      <c r="AI3437">
        <v>1.2</v>
      </c>
      <c r="AK3437" t="s">
        <v>2629</v>
      </c>
      <c r="AL3437" t="s">
        <v>429</v>
      </c>
      <c r="AM3437">
        <v>80</v>
      </c>
      <c r="AN3437" t="s">
        <v>17141</v>
      </c>
    </row>
    <row r="3438" spans="1:40" x14ac:dyDescent="0.25">
      <c r="A3438" t="s">
        <v>15017</v>
      </c>
      <c r="B3438" t="s">
        <v>17142</v>
      </c>
      <c r="C3438" t="s">
        <v>825</v>
      </c>
      <c r="D3438" t="s">
        <v>531</v>
      </c>
      <c r="H3438" t="s">
        <v>713</v>
      </c>
      <c r="I3438" t="s">
        <v>713</v>
      </c>
      <c r="J3438" t="s">
        <v>2658</v>
      </c>
      <c r="K3438" t="s">
        <v>763</v>
      </c>
      <c r="L3438" t="s">
        <v>17143</v>
      </c>
      <c r="M3438">
        <v>79</v>
      </c>
      <c r="N3438">
        <v>2.79</v>
      </c>
      <c r="O3438" t="s">
        <v>602</v>
      </c>
      <c r="P3438" t="s">
        <v>1297</v>
      </c>
      <c r="Q3438" t="s">
        <v>13012</v>
      </c>
      <c r="R3438" t="s">
        <v>7514</v>
      </c>
      <c r="W3438" t="s">
        <v>169</v>
      </c>
      <c r="X3438" t="s">
        <v>2139</v>
      </c>
      <c r="Z3438" t="s">
        <v>17133</v>
      </c>
      <c r="AA3438" t="s">
        <v>114</v>
      </c>
      <c r="AB3438" t="s">
        <v>114</v>
      </c>
      <c r="AC3438" t="s">
        <v>114</v>
      </c>
      <c r="AD3438" t="s">
        <v>114</v>
      </c>
      <c r="AE3438" t="s">
        <v>2628</v>
      </c>
      <c r="AF3438" t="s">
        <v>114</v>
      </c>
      <c r="AH3438" t="s">
        <v>114</v>
      </c>
      <c r="AI3438" t="s">
        <v>47</v>
      </c>
      <c r="AK3438" t="s">
        <v>2629</v>
      </c>
      <c r="AL3438" t="s">
        <v>429</v>
      </c>
      <c r="AM3438">
        <v>70</v>
      </c>
      <c r="AN3438" t="s">
        <v>17144</v>
      </c>
    </row>
    <row r="3439" spans="1:40" x14ac:dyDescent="0.25">
      <c r="A3439" t="s">
        <v>15017</v>
      </c>
      <c r="B3439" t="s">
        <v>17145</v>
      </c>
      <c r="C3439" t="s">
        <v>227</v>
      </c>
      <c r="D3439" t="s">
        <v>130</v>
      </c>
      <c r="E3439" t="s">
        <v>2202</v>
      </c>
      <c r="G3439" t="s">
        <v>845</v>
      </c>
      <c r="H3439" t="s">
        <v>47</v>
      </c>
      <c r="I3439" t="s">
        <v>47</v>
      </c>
      <c r="J3439" t="s">
        <v>2557</v>
      </c>
      <c r="K3439" t="s">
        <v>763</v>
      </c>
      <c r="L3439" t="s">
        <v>17146</v>
      </c>
      <c r="M3439">
        <v>119</v>
      </c>
      <c r="N3439">
        <v>4.2300000000000004</v>
      </c>
      <c r="O3439" t="s">
        <v>602</v>
      </c>
      <c r="P3439" t="s">
        <v>1297</v>
      </c>
      <c r="Q3439" t="s">
        <v>17137</v>
      </c>
      <c r="R3439" t="s">
        <v>2359</v>
      </c>
      <c r="W3439" t="s">
        <v>169</v>
      </c>
      <c r="X3439" t="s">
        <v>2050</v>
      </c>
      <c r="Z3439" t="s">
        <v>17133</v>
      </c>
      <c r="AA3439" t="s">
        <v>114</v>
      </c>
      <c r="AB3439" t="s">
        <v>47</v>
      </c>
      <c r="AC3439" t="s">
        <v>114</v>
      </c>
      <c r="AD3439" t="s">
        <v>114</v>
      </c>
      <c r="AE3439" t="s">
        <v>2628</v>
      </c>
      <c r="AF3439" t="s">
        <v>114</v>
      </c>
      <c r="AH3439" t="s">
        <v>114</v>
      </c>
      <c r="AI3439" t="s">
        <v>47</v>
      </c>
      <c r="AK3439" t="s">
        <v>2895</v>
      </c>
      <c r="AL3439" t="s">
        <v>429</v>
      </c>
      <c r="AM3439">
        <v>70</v>
      </c>
      <c r="AN3439" t="s">
        <v>17147</v>
      </c>
    </row>
    <row r="3440" spans="1:40" x14ac:dyDescent="0.25">
      <c r="A3440" t="s">
        <v>15017</v>
      </c>
      <c r="B3440" t="s">
        <v>17148</v>
      </c>
      <c r="C3440" t="s">
        <v>227</v>
      </c>
      <c r="D3440" t="s">
        <v>531</v>
      </c>
      <c r="E3440" t="s">
        <v>898</v>
      </c>
      <c r="G3440" t="s">
        <v>5409</v>
      </c>
      <c r="H3440" t="s">
        <v>47</v>
      </c>
      <c r="I3440" t="s">
        <v>114</v>
      </c>
      <c r="J3440" t="s">
        <v>2658</v>
      </c>
      <c r="K3440" t="s">
        <v>763</v>
      </c>
      <c r="L3440" t="s">
        <v>17149</v>
      </c>
      <c r="M3440">
        <v>116</v>
      </c>
      <c r="N3440">
        <v>4.09</v>
      </c>
      <c r="O3440" t="s">
        <v>602</v>
      </c>
      <c r="P3440" t="s">
        <v>1297</v>
      </c>
      <c r="Q3440" t="s">
        <v>16419</v>
      </c>
      <c r="R3440" t="s">
        <v>1299</v>
      </c>
      <c r="W3440" t="s">
        <v>169</v>
      </c>
      <c r="X3440" t="s">
        <v>2050</v>
      </c>
      <c r="Z3440" t="s">
        <v>3882</v>
      </c>
      <c r="AA3440" t="s">
        <v>959</v>
      </c>
      <c r="AB3440" t="s">
        <v>258</v>
      </c>
      <c r="AC3440" t="s">
        <v>114</v>
      </c>
      <c r="AD3440" t="s">
        <v>114</v>
      </c>
      <c r="AE3440" t="s">
        <v>5504</v>
      </c>
      <c r="AF3440" t="s">
        <v>114</v>
      </c>
      <c r="AH3440" t="s">
        <v>114</v>
      </c>
      <c r="AI3440">
        <v>1.1000000000000001</v>
      </c>
      <c r="AK3440" t="s">
        <v>2837</v>
      </c>
      <c r="AL3440" t="s">
        <v>429</v>
      </c>
      <c r="AM3440">
        <v>90</v>
      </c>
      <c r="AN3440" t="s">
        <v>17150</v>
      </c>
    </row>
    <row r="3441" spans="1:40" x14ac:dyDescent="0.25">
      <c r="A3441" t="s">
        <v>15017</v>
      </c>
      <c r="B3441" t="s">
        <v>17151</v>
      </c>
      <c r="C3441" t="s">
        <v>227</v>
      </c>
      <c r="D3441" t="s">
        <v>531</v>
      </c>
      <c r="E3441" t="s">
        <v>898</v>
      </c>
      <c r="G3441" t="s">
        <v>5409</v>
      </c>
      <c r="H3441" t="s">
        <v>713</v>
      </c>
      <c r="I3441" t="s">
        <v>47</v>
      </c>
      <c r="J3441" t="s">
        <v>2658</v>
      </c>
      <c r="K3441" t="s">
        <v>763</v>
      </c>
      <c r="L3441" t="s">
        <v>17152</v>
      </c>
      <c r="M3441">
        <v>118</v>
      </c>
      <c r="N3441">
        <v>4.16</v>
      </c>
      <c r="O3441" t="s">
        <v>602</v>
      </c>
      <c r="P3441" t="s">
        <v>1297</v>
      </c>
      <c r="Q3441" t="s">
        <v>8083</v>
      </c>
      <c r="R3441" t="s">
        <v>1299</v>
      </c>
      <c r="S3441" t="s">
        <v>17153</v>
      </c>
      <c r="T3441" t="s">
        <v>17154</v>
      </c>
      <c r="W3441" t="s">
        <v>169</v>
      </c>
      <c r="X3441" t="s">
        <v>2139</v>
      </c>
      <c r="Z3441" t="s">
        <v>4994</v>
      </c>
      <c r="AA3441" t="s">
        <v>47</v>
      </c>
      <c r="AB3441" t="s">
        <v>114</v>
      </c>
      <c r="AC3441" t="s">
        <v>114</v>
      </c>
      <c r="AD3441" t="s">
        <v>114</v>
      </c>
      <c r="AE3441">
        <v>2</v>
      </c>
      <c r="AF3441" t="s">
        <v>114</v>
      </c>
      <c r="AH3441" t="s">
        <v>114</v>
      </c>
      <c r="AI3441">
        <v>2</v>
      </c>
      <c r="AK3441" t="s">
        <v>759</v>
      </c>
      <c r="AL3441" t="s">
        <v>71</v>
      </c>
      <c r="AM3441">
        <v>100</v>
      </c>
      <c r="AN3441" t="s">
        <v>17155</v>
      </c>
    </row>
    <row r="3442" spans="1:40" x14ac:dyDescent="0.25">
      <c r="A3442" t="s">
        <v>15017</v>
      </c>
      <c r="B3442" t="s">
        <v>17156</v>
      </c>
      <c r="C3442" t="s">
        <v>972</v>
      </c>
      <c r="D3442" t="s">
        <v>531</v>
      </c>
      <c r="E3442" t="s">
        <v>2623</v>
      </c>
      <c r="G3442" t="s">
        <v>2180</v>
      </c>
      <c r="H3442" t="s">
        <v>713</v>
      </c>
      <c r="I3442" t="s">
        <v>114</v>
      </c>
      <c r="J3442" t="s">
        <v>2658</v>
      </c>
      <c r="K3442" t="s">
        <v>763</v>
      </c>
      <c r="L3442" t="s">
        <v>17157</v>
      </c>
      <c r="M3442">
        <v>98</v>
      </c>
      <c r="N3442">
        <v>3.46</v>
      </c>
      <c r="O3442" t="s">
        <v>602</v>
      </c>
      <c r="P3442" t="s">
        <v>1297</v>
      </c>
      <c r="R3442" t="s">
        <v>2667</v>
      </c>
      <c r="W3442" t="s">
        <v>169</v>
      </c>
      <c r="X3442" t="s">
        <v>2477</v>
      </c>
      <c r="Z3442" t="s">
        <v>474</v>
      </c>
      <c r="AA3442" t="s">
        <v>114</v>
      </c>
      <c r="AB3442" t="s">
        <v>114</v>
      </c>
      <c r="AC3442" t="s">
        <v>114</v>
      </c>
      <c r="AD3442" t="s">
        <v>114</v>
      </c>
      <c r="AE3442" t="s">
        <v>47</v>
      </c>
      <c r="AF3442" t="s">
        <v>114</v>
      </c>
      <c r="AH3442" t="s">
        <v>114</v>
      </c>
      <c r="AI3442" t="s">
        <v>47</v>
      </c>
      <c r="AK3442" t="s">
        <v>2629</v>
      </c>
      <c r="AM3442">
        <v>90</v>
      </c>
      <c r="AN3442" t="s">
        <v>17158</v>
      </c>
    </row>
    <row r="3443" spans="1:40" x14ac:dyDescent="0.25">
      <c r="A3443" t="s">
        <v>15017</v>
      </c>
      <c r="B3443" t="s">
        <v>17159</v>
      </c>
      <c r="C3443" t="s">
        <v>227</v>
      </c>
      <c r="D3443" t="s">
        <v>130</v>
      </c>
      <c r="E3443" t="s">
        <v>2202</v>
      </c>
      <c r="G3443" t="s">
        <v>845</v>
      </c>
      <c r="H3443" t="s">
        <v>713</v>
      </c>
      <c r="I3443" t="s">
        <v>713</v>
      </c>
      <c r="J3443" t="s">
        <v>3770</v>
      </c>
      <c r="K3443" t="s">
        <v>763</v>
      </c>
      <c r="L3443" t="s">
        <v>17160</v>
      </c>
      <c r="M3443">
        <v>110</v>
      </c>
      <c r="N3443">
        <v>3.88</v>
      </c>
      <c r="O3443" t="s">
        <v>602</v>
      </c>
      <c r="P3443" t="s">
        <v>934</v>
      </c>
      <c r="Q3443" t="s">
        <v>5515</v>
      </c>
      <c r="R3443" t="s">
        <v>2255</v>
      </c>
      <c r="W3443" t="s">
        <v>2078</v>
      </c>
      <c r="Z3443" t="s">
        <v>474</v>
      </c>
      <c r="AA3443" t="s">
        <v>114</v>
      </c>
      <c r="AB3443" t="s">
        <v>47</v>
      </c>
      <c r="AC3443" t="s">
        <v>114</v>
      </c>
      <c r="AD3443" t="s">
        <v>114</v>
      </c>
      <c r="AE3443" t="s">
        <v>2628</v>
      </c>
      <c r="AF3443" t="s">
        <v>114</v>
      </c>
      <c r="AH3443" t="s">
        <v>114</v>
      </c>
      <c r="AI3443" t="s">
        <v>47</v>
      </c>
      <c r="AK3443" t="s">
        <v>17161</v>
      </c>
      <c r="AL3443" t="s">
        <v>6224</v>
      </c>
      <c r="AM3443">
        <v>80</v>
      </c>
      <c r="AN3443" t="s">
        <v>17162</v>
      </c>
    </row>
    <row r="3444" spans="1:40" x14ac:dyDescent="0.25">
      <c r="A3444" t="s">
        <v>15017</v>
      </c>
      <c r="B3444" t="s">
        <v>17163</v>
      </c>
      <c r="C3444" t="s">
        <v>227</v>
      </c>
      <c r="D3444" t="s">
        <v>130</v>
      </c>
      <c r="E3444" t="s">
        <v>17164</v>
      </c>
      <c r="G3444" t="s">
        <v>5409</v>
      </c>
      <c r="H3444" t="s">
        <v>713</v>
      </c>
      <c r="I3444" t="s">
        <v>713</v>
      </c>
      <c r="J3444" t="s">
        <v>5323</v>
      </c>
      <c r="K3444" t="s">
        <v>763</v>
      </c>
      <c r="L3444" t="s">
        <v>17165</v>
      </c>
      <c r="M3444">
        <v>105</v>
      </c>
      <c r="N3444">
        <v>3.7</v>
      </c>
      <c r="O3444" t="s">
        <v>602</v>
      </c>
      <c r="P3444" t="s">
        <v>934</v>
      </c>
      <c r="R3444" t="s">
        <v>2667</v>
      </c>
      <c r="W3444" t="s">
        <v>2558</v>
      </c>
      <c r="Z3444" t="s">
        <v>474</v>
      </c>
      <c r="AA3444" t="s">
        <v>114</v>
      </c>
      <c r="AB3444" t="s">
        <v>114</v>
      </c>
      <c r="AC3444" t="s">
        <v>114</v>
      </c>
      <c r="AD3444" t="s">
        <v>114</v>
      </c>
      <c r="AE3444" t="s">
        <v>5504</v>
      </c>
      <c r="AF3444" t="s">
        <v>114</v>
      </c>
      <c r="AH3444" t="s">
        <v>114</v>
      </c>
      <c r="AI3444" t="s">
        <v>47</v>
      </c>
      <c r="AK3444" t="s">
        <v>17166</v>
      </c>
      <c r="AL3444" t="s">
        <v>71</v>
      </c>
      <c r="AM3444">
        <v>40</v>
      </c>
      <c r="AN3444" t="s">
        <v>17167</v>
      </c>
    </row>
    <row r="3445" spans="1:40" x14ac:dyDescent="0.25">
      <c r="A3445" t="s">
        <v>15017</v>
      </c>
      <c r="B3445" t="s">
        <v>17168</v>
      </c>
      <c r="C3445" t="s">
        <v>227</v>
      </c>
      <c r="D3445" t="s">
        <v>130</v>
      </c>
      <c r="E3445" t="s">
        <v>2202</v>
      </c>
      <c r="G3445" t="s">
        <v>845</v>
      </c>
      <c r="H3445" t="s">
        <v>713</v>
      </c>
      <c r="I3445" t="s">
        <v>713</v>
      </c>
      <c r="J3445" t="s">
        <v>2557</v>
      </c>
      <c r="K3445" t="s">
        <v>763</v>
      </c>
      <c r="L3445" t="s">
        <v>17169</v>
      </c>
      <c r="M3445">
        <v>95</v>
      </c>
      <c r="N3445">
        <v>3.35</v>
      </c>
      <c r="O3445" t="s">
        <v>602</v>
      </c>
      <c r="P3445" t="s">
        <v>934</v>
      </c>
      <c r="Q3445" t="s">
        <v>16938</v>
      </c>
      <c r="R3445" t="s">
        <v>2255</v>
      </c>
      <c r="W3445" t="s">
        <v>2078</v>
      </c>
      <c r="X3445" t="s">
        <v>5371</v>
      </c>
      <c r="Z3445" t="s">
        <v>474</v>
      </c>
      <c r="AA3445" t="s">
        <v>114</v>
      </c>
      <c r="AB3445" t="s">
        <v>114</v>
      </c>
      <c r="AC3445" t="s">
        <v>114</v>
      </c>
      <c r="AD3445" t="s">
        <v>114</v>
      </c>
      <c r="AE3445" t="s">
        <v>2628</v>
      </c>
      <c r="AF3445" t="s">
        <v>114</v>
      </c>
      <c r="AH3445" t="s">
        <v>114</v>
      </c>
      <c r="AI3445" t="s">
        <v>47</v>
      </c>
      <c r="AK3445" t="s">
        <v>1474</v>
      </c>
      <c r="AL3445" t="s">
        <v>71</v>
      </c>
      <c r="AM3445">
        <v>90</v>
      </c>
      <c r="AN3445" t="s">
        <v>17170</v>
      </c>
    </row>
    <row r="3446" spans="1:40" x14ac:dyDescent="0.25">
      <c r="A3446" t="s">
        <v>15017</v>
      </c>
      <c r="B3446" t="s">
        <v>17171</v>
      </c>
      <c r="C3446" t="s">
        <v>825</v>
      </c>
      <c r="D3446" t="s">
        <v>2008</v>
      </c>
      <c r="H3446" t="s">
        <v>114</v>
      </c>
      <c r="I3446" t="s">
        <v>713</v>
      </c>
      <c r="J3446" t="s">
        <v>5520</v>
      </c>
      <c r="K3446" t="s">
        <v>763</v>
      </c>
      <c r="L3446" t="s">
        <v>17172</v>
      </c>
      <c r="M3446">
        <v>81</v>
      </c>
      <c r="N3446">
        <v>2.86</v>
      </c>
      <c r="O3446" t="s">
        <v>602</v>
      </c>
      <c r="P3446" t="s">
        <v>934</v>
      </c>
      <c r="Q3446" t="s">
        <v>17173</v>
      </c>
      <c r="R3446" t="s">
        <v>17174</v>
      </c>
      <c r="W3446" t="s">
        <v>114</v>
      </c>
      <c r="Z3446" t="s">
        <v>270</v>
      </c>
      <c r="AA3446" t="s">
        <v>114</v>
      </c>
      <c r="AB3446" t="s">
        <v>114</v>
      </c>
      <c r="AC3446" t="s">
        <v>114</v>
      </c>
      <c r="AD3446" t="s">
        <v>114</v>
      </c>
      <c r="AE3446">
        <v>2</v>
      </c>
      <c r="AF3446" t="s">
        <v>114</v>
      </c>
      <c r="AH3446" t="s">
        <v>114</v>
      </c>
      <c r="AI3446" t="s">
        <v>47</v>
      </c>
      <c r="AK3446" t="s">
        <v>2895</v>
      </c>
      <c r="AL3446" t="s">
        <v>71</v>
      </c>
      <c r="AM3446">
        <v>60</v>
      </c>
      <c r="AN3446" t="s">
        <v>17175</v>
      </c>
    </row>
    <row r="3447" spans="1:40" x14ac:dyDescent="0.25">
      <c r="A3447" t="s">
        <v>15017</v>
      </c>
      <c r="B3447" t="s">
        <v>17176</v>
      </c>
      <c r="C3447" t="s">
        <v>972</v>
      </c>
      <c r="D3447" t="s">
        <v>531</v>
      </c>
      <c r="E3447" t="s">
        <v>2623</v>
      </c>
      <c r="G3447" t="s">
        <v>2180</v>
      </c>
      <c r="H3447" t="s">
        <v>713</v>
      </c>
      <c r="I3447" t="s">
        <v>114</v>
      </c>
      <c r="J3447" t="s">
        <v>2658</v>
      </c>
      <c r="K3447" t="s">
        <v>763</v>
      </c>
      <c r="L3447" t="s">
        <v>17177</v>
      </c>
      <c r="M3447">
        <v>73</v>
      </c>
      <c r="N3447">
        <v>2.57</v>
      </c>
      <c r="O3447" t="s">
        <v>602</v>
      </c>
      <c r="P3447" t="s">
        <v>1297</v>
      </c>
      <c r="Q3447" t="s">
        <v>17178</v>
      </c>
      <c r="R3447" t="s">
        <v>17179</v>
      </c>
      <c r="W3447" t="s">
        <v>169</v>
      </c>
      <c r="X3447" t="s">
        <v>2477</v>
      </c>
      <c r="Z3447" t="s">
        <v>474</v>
      </c>
      <c r="AA3447" t="s">
        <v>5567</v>
      </c>
      <c r="AB3447" t="s">
        <v>114</v>
      </c>
      <c r="AC3447" t="s">
        <v>114</v>
      </c>
      <c r="AD3447" t="s">
        <v>114</v>
      </c>
      <c r="AE3447" t="s">
        <v>2628</v>
      </c>
      <c r="AF3447" t="s">
        <v>114</v>
      </c>
      <c r="AH3447" t="s">
        <v>114</v>
      </c>
      <c r="AI3447" t="s">
        <v>47</v>
      </c>
      <c r="AK3447" t="s">
        <v>16604</v>
      </c>
      <c r="AL3447" t="s">
        <v>71</v>
      </c>
      <c r="AM3447">
        <v>70</v>
      </c>
      <c r="AN3447" t="s">
        <v>17180</v>
      </c>
    </row>
    <row r="3448" spans="1:40" x14ac:dyDescent="0.25">
      <c r="A3448" t="s">
        <v>15017</v>
      </c>
      <c r="B3448" t="s">
        <v>17181</v>
      </c>
      <c r="C3448" t="s">
        <v>825</v>
      </c>
      <c r="D3448" t="s">
        <v>531</v>
      </c>
      <c r="H3448" t="s">
        <v>713</v>
      </c>
      <c r="I3448" t="s">
        <v>47</v>
      </c>
      <c r="J3448" t="s">
        <v>5331</v>
      </c>
      <c r="K3448" t="s">
        <v>763</v>
      </c>
      <c r="L3448" t="s">
        <v>17182</v>
      </c>
      <c r="M3448">
        <v>100</v>
      </c>
      <c r="N3448">
        <v>3.53</v>
      </c>
      <c r="O3448" t="s">
        <v>602</v>
      </c>
      <c r="P3448" t="s">
        <v>1297</v>
      </c>
      <c r="Q3448" t="s">
        <v>2717</v>
      </c>
      <c r="R3448" t="s">
        <v>3876</v>
      </c>
      <c r="W3448" t="s">
        <v>169</v>
      </c>
      <c r="X3448" t="s">
        <v>13039</v>
      </c>
      <c r="Z3448" t="s">
        <v>3882</v>
      </c>
      <c r="AA3448" t="s">
        <v>114</v>
      </c>
      <c r="AB3448" t="s">
        <v>114</v>
      </c>
      <c r="AC3448" t="s">
        <v>114</v>
      </c>
      <c r="AD3448" t="s">
        <v>114</v>
      </c>
      <c r="AE3448" t="s">
        <v>2628</v>
      </c>
      <c r="AF3448" t="s">
        <v>114</v>
      </c>
      <c r="AH3448" t="s">
        <v>114</v>
      </c>
      <c r="AI3448" t="s">
        <v>47</v>
      </c>
      <c r="AK3448" t="s">
        <v>759</v>
      </c>
      <c r="AL3448" t="s">
        <v>71</v>
      </c>
      <c r="AM3448">
        <v>110</v>
      </c>
      <c r="AN3448" t="s">
        <v>17183</v>
      </c>
    </row>
    <row r="3449" spans="1:40" x14ac:dyDescent="0.25">
      <c r="A3449" t="s">
        <v>15017</v>
      </c>
      <c r="B3449" t="s">
        <v>17184</v>
      </c>
      <c r="C3449" t="s">
        <v>825</v>
      </c>
      <c r="D3449" t="s">
        <v>531</v>
      </c>
      <c r="H3449" t="s">
        <v>713</v>
      </c>
      <c r="I3449" t="s">
        <v>47</v>
      </c>
      <c r="J3449" t="s">
        <v>2707</v>
      </c>
      <c r="K3449" t="s">
        <v>763</v>
      </c>
      <c r="L3449" t="s">
        <v>17185</v>
      </c>
      <c r="M3449">
        <v>95</v>
      </c>
      <c r="N3449">
        <v>3.35</v>
      </c>
      <c r="O3449" t="s">
        <v>602</v>
      </c>
      <c r="P3449" t="s">
        <v>1297</v>
      </c>
      <c r="Q3449" t="s">
        <v>17186</v>
      </c>
      <c r="R3449" t="s">
        <v>5295</v>
      </c>
      <c r="W3449" t="s">
        <v>2558</v>
      </c>
      <c r="X3449" t="s">
        <v>2240</v>
      </c>
      <c r="Z3449" t="s">
        <v>5328</v>
      </c>
      <c r="AA3449" t="s">
        <v>114</v>
      </c>
      <c r="AB3449" t="s">
        <v>114</v>
      </c>
      <c r="AC3449" t="s">
        <v>114</v>
      </c>
      <c r="AD3449" t="s">
        <v>114</v>
      </c>
      <c r="AE3449" t="s">
        <v>853</v>
      </c>
      <c r="AF3449" t="s">
        <v>114</v>
      </c>
      <c r="AH3449" t="s">
        <v>67</v>
      </c>
      <c r="AI3449" t="s">
        <v>47</v>
      </c>
      <c r="AK3449" t="s">
        <v>16834</v>
      </c>
      <c r="AL3449" t="s">
        <v>71</v>
      </c>
      <c r="AM3449">
        <v>140</v>
      </c>
      <c r="AN3449" t="s">
        <v>17187</v>
      </c>
    </row>
    <row r="3450" spans="1:40" x14ac:dyDescent="0.25">
      <c r="A3450" t="s">
        <v>15017</v>
      </c>
      <c r="B3450" t="s">
        <v>17188</v>
      </c>
      <c r="C3450" t="s">
        <v>825</v>
      </c>
      <c r="D3450" t="s">
        <v>531</v>
      </c>
      <c r="H3450" t="s">
        <v>713</v>
      </c>
      <c r="I3450" t="s">
        <v>47</v>
      </c>
      <c r="J3450" t="s">
        <v>2707</v>
      </c>
      <c r="K3450" t="s">
        <v>763</v>
      </c>
      <c r="L3450" t="s">
        <v>17189</v>
      </c>
      <c r="M3450">
        <v>73</v>
      </c>
      <c r="N3450">
        <v>2.57</v>
      </c>
      <c r="O3450" t="s">
        <v>602</v>
      </c>
      <c r="P3450" t="s">
        <v>1297</v>
      </c>
      <c r="Q3450" t="s">
        <v>16957</v>
      </c>
      <c r="R3450" t="s">
        <v>2071</v>
      </c>
      <c r="W3450" t="s">
        <v>17190</v>
      </c>
      <c r="X3450" t="s">
        <v>1572</v>
      </c>
      <c r="Z3450" t="s">
        <v>396</v>
      </c>
      <c r="AA3450" t="s">
        <v>114</v>
      </c>
      <c r="AB3450" t="s">
        <v>114</v>
      </c>
      <c r="AC3450" t="s">
        <v>114</v>
      </c>
      <c r="AD3450" t="s">
        <v>114</v>
      </c>
      <c r="AE3450" t="s">
        <v>2628</v>
      </c>
      <c r="AF3450" t="s">
        <v>114</v>
      </c>
      <c r="AH3450" t="s">
        <v>67</v>
      </c>
      <c r="AI3450" t="s">
        <v>47</v>
      </c>
      <c r="AK3450" t="s">
        <v>1302</v>
      </c>
      <c r="AL3450" t="s">
        <v>71</v>
      </c>
      <c r="AM3450">
        <v>110</v>
      </c>
      <c r="AN3450" t="s">
        <v>17191</v>
      </c>
    </row>
    <row r="3451" spans="1:40" x14ac:dyDescent="0.25">
      <c r="A3451" t="s">
        <v>15017</v>
      </c>
      <c r="B3451" t="s">
        <v>17192</v>
      </c>
      <c r="C3451" t="s">
        <v>972</v>
      </c>
      <c r="D3451" t="s">
        <v>531</v>
      </c>
      <c r="E3451" t="s">
        <v>2623</v>
      </c>
      <c r="G3451" t="s">
        <v>2180</v>
      </c>
      <c r="H3451" t="s">
        <v>713</v>
      </c>
      <c r="I3451" t="s">
        <v>47</v>
      </c>
      <c r="J3451" t="s">
        <v>5380</v>
      </c>
      <c r="K3451" t="s">
        <v>763</v>
      </c>
      <c r="L3451" t="s">
        <v>17193</v>
      </c>
      <c r="M3451">
        <v>98</v>
      </c>
      <c r="N3451">
        <v>3.46</v>
      </c>
      <c r="O3451" t="s">
        <v>602</v>
      </c>
      <c r="P3451" t="s">
        <v>934</v>
      </c>
      <c r="Q3451" t="s">
        <v>14947</v>
      </c>
      <c r="R3451" t="s">
        <v>17194</v>
      </c>
      <c r="W3451" t="s">
        <v>2558</v>
      </c>
      <c r="X3451" t="s">
        <v>3749</v>
      </c>
      <c r="Z3451" t="s">
        <v>396</v>
      </c>
      <c r="AA3451" t="s">
        <v>5305</v>
      </c>
      <c r="AB3451" t="s">
        <v>114</v>
      </c>
      <c r="AC3451" t="s">
        <v>114</v>
      </c>
      <c r="AD3451" t="s">
        <v>114</v>
      </c>
      <c r="AE3451" t="s">
        <v>2628</v>
      </c>
      <c r="AF3451" t="s">
        <v>114</v>
      </c>
      <c r="AH3451" t="s">
        <v>114</v>
      </c>
      <c r="AI3451" t="s">
        <v>47</v>
      </c>
      <c r="AK3451" t="s">
        <v>7472</v>
      </c>
      <c r="AL3451" t="s">
        <v>71</v>
      </c>
      <c r="AM3451">
        <v>130</v>
      </c>
      <c r="AN3451" t="s">
        <v>17195</v>
      </c>
    </row>
    <row r="3452" spans="1:40" x14ac:dyDescent="0.25">
      <c r="A3452" t="s">
        <v>15017</v>
      </c>
      <c r="B3452" t="s">
        <v>17196</v>
      </c>
      <c r="C3452" t="s">
        <v>825</v>
      </c>
      <c r="D3452" t="s">
        <v>531</v>
      </c>
      <c r="H3452" t="s">
        <v>47</v>
      </c>
      <c r="I3452" t="s">
        <v>114</v>
      </c>
      <c r="J3452" t="s">
        <v>5653</v>
      </c>
      <c r="K3452" t="s">
        <v>763</v>
      </c>
      <c r="L3452" t="s">
        <v>17197</v>
      </c>
      <c r="M3452">
        <v>86</v>
      </c>
      <c r="N3452">
        <v>3.03</v>
      </c>
      <c r="O3452" t="s">
        <v>602</v>
      </c>
      <c r="P3452" t="s">
        <v>1297</v>
      </c>
      <c r="R3452" t="s">
        <v>2553</v>
      </c>
      <c r="W3452" t="s">
        <v>114</v>
      </c>
      <c r="Z3452" t="s">
        <v>3914</v>
      </c>
      <c r="AA3452" t="s">
        <v>114</v>
      </c>
      <c r="AB3452" t="s">
        <v>114</v>
      </c>
      <c r="AC3452" t="s">
        <v>114</v>
      </c>
      <c r="AD3452" t="s">
        <v>114</v>
      </c>
      <c r="AE3452" t="s">
        <v>47</v>
      </c>
      <c r="AF3452" t="s">
        <v>114</v>
      </c>
      <c r="AH3452" t="s">
        <v>114</v>
      </c>
      <c r="AK3452" t="s">
        <v>759</v>
      </c>
      <c r="AL3452" t="s">
        <v>71</v>
      </c>
      <c r="AN3452" t="s">
        <v>17198</v>
      </c>
    </row>
    <row r="3453" spans="1:40" x14ac:dyDescent="0.25">
      <c r="A3453" t="s">
        <v>15017</v>
      </c>
      <c r="B3453" t="s">
        <v>17199</v>
      </c>
      <c r="C3453" t="s">
        <v>972</v>
      </c>
      <c r="D3453" t="s">
        <v>531</v>
      </c>
      <c r="E3453" t="s">
        <v>2623</v>
      </c>
      <c r="G3453" t="s">
        <v>306</v>
      </c>
      <c r="H3453" t="s">
        <v>47</v>
      </c>
      <c r="I3453" t="s">
        <v>114</v>
      </c>
      <c r="J3453" t="s">
        <v>2707</v>
      </c>
      <c r="K3453" t="s">
        <v>763</v>
      </c>
      <c r="L3453" t="s">
        <v>17200</v>
      </c>
      <c r="M3453">
        <v>93</v>
      </c>
      <c r="N3453">
        <v>3.28</v>
      </c>
      <c r="O3453" t="s">
        <v>602</v>
      </c>
      <c r="P3453" t="s">
        <v>1297</v>
      </c>
      <c r="Q3453" t="s">
        <v>17201</v>
      </c>
      <c r="R3453" t="s">
        <v>2359</v>
      </c>
      <c r="W3453" t="s">
        <v>114</v>
      </c>
      <c r="X3453" t="s">
        <v>13654</v>
      </c>
      <c r="Z3453" t="s">
        <v>396</v>
      </c>
      <c r="AA3453" t="s">
        <v>959</v>
      </c>
      <c r="AB3453" t="s">
        <v>47</v>
      </c>
      <c r="AC3453" t="s">
        <v>114</v>
      </c>
      <c r="AD3453" t="s">
        <v>114</v>
      </c>
      <c r="AE3453" t="s">
        <v>5504</v>
      </c>
      <c r="AF3453" t="s">
        <v>114</v>
      </c>
      <c r="AH3453" t="s">
        <v>114</v>
      </c>
      <c r="AI3453" t="s">
        <v>47</v>
      </c>
      <c r="AK3453" t="s">
        <v>759</v>
      </c>
      <c r="AL3453" t="s">
        <v>71</v>
      </c>
      <c r="AM3453">
        <v>160</v>
      </c>
      <c r="AN3453" t="s">
        <v>17202</v>
      </c>
    </row>
    <row r="3454" spans="1:40" x14ac:dyDescent="0.25">
      <c r="A3454" t="s">
        <v>15017</v>
      </c>
      <c r="B3454" t="s">
        <v>17203</v>
      </c>
      <c r="C3454" t="s">
        <v>825</v>
      </c>
      <c r="D3454" t="s">
        <v>531</v>
      </c>
      <c r="H3454" t="s">
        <v>47</v>
      </c>
      <c r="I3454" t="s">
        <v>114</v>
      </c>
      <c r="J3454" t="s">
        <v>5638</v>
      </c>
      <c r="K3454" t="s">
        <v>763</v>
      </c>
      <c r="L3454" t="s">
        <v>17204</v>
      </c>
      <c r="M3454">
        <v>76</v>
      </c>
      <c r="N3454">
        <v>2.68</v>
      </c>
      <c r="O3454" t="s">
        <v>602</v>
      </c>
      <c r="P3454" t="s">
        <v>934</v>
      </c>
      <c r="R3454" t="s">
        <v>2727</v>
      </c>
      <c r="W3454" t="s">
        <v>114</v>
      </c>
      <c r="X3454" t="s">
        <v>8914</v>
      </c>
      <c r="Z3454" t="s">
        <v>270</v>
      </c>
      <c r="AA3454" t="s">
        <v>114</v>
      </c>
      <c r="AB3454" t="s">
        <v>47</v>
      </c>
      <c r="AC3454" t="s">
        <v>114</v>
      </c>
      <c r="AD3454" t="s">
        <v>114</v>
      </c>
      <c r="AE3454" t="s">
        <v>114</v>
      </c>
      <c r="AF3454" t="s">
        <v>114</v>
      </c>
      <c r="AH3454" t="s">
        <v>67</v>
      </c>
      <c r="AI3454" t="s">
        <v>114</v>
      </c>
      <c r="AK3454" t="s">
        <v>12659</v>
      </c>
      <c r="AL3454" t="s">
        <v>5799</v>
      </c>
      <c r="AM3454">
        <v>50</v>
      </c>
      <c r="AN3454" t="s">
        <v>17205</v>
      </c>
    </row>
    <row r="3455" spans="1:40" x14ac:dyDescent="0.25">
      <c r="A3455" t="s">
        <v>15017</v>
      </c>
      <c r="B3455" t="s">
        <v>17206</v>
      </c>
      <c r="C3455" t="s">
        <v>972</v>
      </c>
      <c r="D3455" t="s">
        <v>531</v>
      </c>
      <c r="E3455" t="s">
        <v>2623</v>
      </c>
      <c r="G3455" t="s">
        <v>2180</v>
      </c>
      <c r="H3455" t="s">
        <v>47</v>
      </c>
      <c r="I3455" t="s">
        <v>114</v>
      </c>
      <c r="J3455" t="s">
        <v>2707</v>
      </c>
      <c r="K3455" t="s">
        <v>763</v>
      </c>
      <c r="L3455" t="s">
        <v>17207</v>
      </c>
      <c r="M3455">
        <v>98</v>
      </c>
      <c r="N3455">
        <v>3.46</v>
      </c>
      <c r="O3455" t="s">
        <v>602</v>
      </c>
      <c r="P3455" t="s">
        <v>934</v>
      </c>
      <c r="Q3455" t="s">
        <v>17208</v>
      </c>
      <c r="R3455" t="s">
        <v>2255</v>
      </c>
      <c r="W3455" t="s">
        <v>169</v>
      </c>
      <c r="X3455" t="s">
        <v>2661</v>
      </c>
      <c r="Z3455" t="s">
        <v>474</v>
      </c>
      <c r="AA3455" t="s">
        <v>114</v>
      </c>
      <c r="AB3455" t="s">
        <v>47</v>
      </c>
      <c r="AC3455" t="s">
        <v>114</v>
      </c>
      <c r="AD3455" t="s">
        <v>114</v>
      </c>
      <c r="AE3455">
        <v>1.2</v>
      </c>
      <c r="AF3455" t="s">
        <v>114</v>
      </c>
      <c r="AH3455" t="s">
        <v>114</v>
      </c>
      <c r="AI3455">
        <v>1.1000000000000001</v>
      </c>
      <c r="AK3455" t="s">
        <v>2629</v>
      </c>
      <c r="AL3455" t="s">
        <v>429</v>
      </c>
      <c r="AN3455" t="s">
        <v>17209</v>
      </c>
    </row>
    <row r="3456" spans="1:40" x14ac:dyDescent="0.25">
      <c r="A3456" t="s">
        <v>15017</v>
      </c>
      <c r="B3456" t="s">
        <v>17210</v>
      </c>
      <c r="C3456" t="s">
        <v>825</v>
      </c>
      <c r="D3456" t="s">
        <v>531</v>
      </c>
      <c r="H3456" t="s">
        <v>47</v>
      </c>
      <c r="I3456" t="s">
        <v>114</v>
      </c>
      <c r="J3456" t="s">
        <v>6414</v>
      </c>
      <c r="K3456" t="s">
        <v>763</v>
      </c>
      <c r="L3456" t="s">
        <v>17211</v>
      </c>
      <c r="M3456">
        <v>78</v>
      </c>
      <c r="N3456">
        <v>2.75</v>
      </c>
      <c r="O3456" t="s">
        <v>602</v>
      </c>
      <c r="P3456" t="s">
        <v>934</v>
      </c>
      <c r="Q3456" t="s">
        <v>17212</v>
      </c>
      <c r="R3456" t="s">
        <v>1583</v>
      </c>
      <c r="W3456" t="s">
        <v>114</v>
      </c>
      <c r="X3456" t="s">
        <v>1292</v>
      </c>
      <c r="Z3456" t="s">
        <v>270</v>
      </c>
      <c r="AA3456" t="s">
        <v>114</v>
      </c>
      <c r="AB3456" t="s">
        <v>114</v>
      </c>
      <c r="AC3456" t="s">
        <v>114</v>
      </c>
      <c r="AD3456" t="s">
        <v>114</v>
      </c>
      <c r="AE3456" t="s">
        <v>114</v>
      </c>
      <c r="AF3456" t="s">
        <v>114</v>
      </c>
      <c r="AH3456" t="s">
        <v>114</v>
      </c>
      <c r="AI3456" t="s">
        <v>114</v>
      </c>
      <c r="AK3456" t="s">
        <v>12659</v>
      </c>
      <c r="AL3456" t="s">
        <v>71</v>
      </c>
      <c r="AM3456">
        <v>70</v>
      </c>
      <c r="AN3456" t="s">
        <v>17213</v>
      </c>
    </row>
    <row r="3457" spans="1:40" x14ac:dyDescent="0.25">
      <c r="A3457" t="s">
        <v>15017</v>
      </c>
      <c r="B3457" t="s">
        <v>17214</v>
      </c>
      <c r="C3457" t="s">
        <v>227</v>
      </c>
      <c r="D3457" t="s">
        <v>130</v>
      </c>
      <c r="E3457" t="s">
        <v>898</v>
      </c>
      <c r="G3457" t="s">
        <v>5409</v>
      </c>
      <c r="H3457" t="s">
        <v>47</v>
      </c>
      <c r="I3457" t="s">
        <v>47</v>
      </c>
      <c r="J3457" t="s">
        <v>5368</v>
      </c>
      <c r="K3457" t="s">
        <v>763</v>
      </c>
      <c r="L3457" t="s">
        <v>17215</v>
      </c>
      <c r="M3457">
        <v>105</v>
      </c>
      <c r="N3457">
        <v>3.7</v>
      </c>
      <c r="O3457" t="s">
        <v>602</v>
      </c>
      <c r="P3457" t="s">
        <v>934</v>
      </c>
      <c r="R3457" t="s">
        <v>2667</v>
      </c>
      <c r="W3457" t="s">
        <v>2558</v>
      </c>
      <c r="Z3457" t="s">
        <v>3774</v>
      </c>
      <c r="AA3457" t="s">
        <v>114</v>
      </c>
      <c r="AB3457" t="s">
        <v>258</v>
      </c>
      <c r="AC3457" t="s">
        <v>114</v>
      </c>
      <c r="AD3457" t="s">
        <v>114</v>
      </c>
      <c r="AE3457" t="s">
        <v>5504</v>
      </c>
      <c r="AF3457" t="s">
        <v>114</v>
      </c>
      <c r="AH3457" t="s">
        <v>114</v>
      </c>
      <c r="AI3457" t="s">
        <v>47</v>
      </c>
      <c r="AK3457" t="s">
        <v>16788</v>
      </c>
      <c r="AL3457" t="s">
        <v>71</v>
      </c>
      <c r="AM3457">
        <v>70</v>
      </c>
      <c r="AN3457" t="s">
        <v>17216</v>
      </c>
    </row>
    <row r="3458" spans="1:40" x14ac:dyDescent="0.25">
      <c r="A3458" t="s">
        <v>15017</v>
      </c>
      <c r="B3458" t="s">
        <v>17217</v>
      </c>
      <c r="C3458" t="s">
        <v>972</v>
      </c>
      <c r="D3458" t="s">
        <v>531</v>
      </c>
      <c r="E3458" t="s">
        <v>2623</v>
      </c>
      <c r="G3458" t="s">
        <v>2180</v>
      </c>
      <c r="H3458" t="s">
        <v>47</v>
      </c>
      <c r="I3458" t="s">
        <v>47</v>
      </c>
      <c r="J3458" t="s">
        <v>5368</v>
      </c>
      <c r="K3458" t="s">
        <v>763</v>
      </c>
      <c r="L3458" t="s">
        <v>17218</v>
      </c>
      <c r="M3458">
        <v>114</v>
      </c>
      <c r="N3458">
        <v>4.0199999999999996</v>
      </c>
      <c r="O3458" t="s">
        <v>602</v>
      </c>
      <c r="P3458" t="s">
        <v>1297</v>
      </c>
      <c r="Q3458" t="s">
        <v>17219</v>
      </c>
      <c r="R3458" t="s">
        <v>5295</v>
      </c>
      <c r="W3458" t="s">
        <v>169</v>
      </c>
      <c r="Z3458" t="s">
        <v>108</v>
      </c>
      <c r="AA3458" t="s">
        <v>959</v>
      </c>
      <c r="AB3458" t="s">
        <v>47</v>
      </c>
      <c r="AC3458" t="s">
        <v>114</v>
      </c>
      <c r="AD3458" t="s">
        <v>114</v>
      </c>
      <c r="AE3458" t="s">
        <v>853</v>
      </c>
      <c r="AF3458" t="s">
        <v>114</v>
      </c>
      <c r="AH3458" t="s">
        <v>114</v>
      </c>
      <c r="AI3458" t="s">
        <v>47</v>
      </c>
      <c r="AK3458" t="s">
        <v>759</v>
      </c>
      <c r="AL3458" t="s">
        <v>731</v>
      </c>
      <c r="AN3458" t="s">
        <v>17220</v>
      </c>
    </row>
    <row r="3459" spans="1:40" x14ac:dyDescent="0.25">
      <c r="A3459" t="s">
        <v>15017</v>
      </c>
      <c r="B3459" t="s">
        <v>17221</v>
      </c>
      <c r="C3459" t="s">
        <v>972</v>
      </c>
      <c r="D3459" t="s">
        <v>531</v>
      </c>
      <c r="E3459" t="s">
        <v>2623</v>
      </c>
      <c r="G3459" t="s">
        <v>2180</v>
      </c>
      <c r="H3459" t="s">
        <v>47</v>
      </c>
      <c r="I3459" t="s">
        <v>114</v>
      </c>
      <c r="J3459" t="s">
        <v>2707</v>
      </c>
      <c r="K3459" t="s">
        <v>763</v>
      </c>
      <c r="L3459" t="s">
        <v>17222</v>
      </c>
      <c r="M3459">
        <v>89</v>
      </c>
      <c r="N3459">
        <v>3.14</v>
      </c>
      <c r="O3459" t="s">
        <v>602</v>
      </c>
      <c r="P3459" t="s">
        <v>1297</v>
      </c>
      <c r="Q3459" t="s">
        <v>17223</v>
      </c>
      <c r="R3459" t="s">
        <v>2255</v>
      </c>
      <c r="W3459" t="s">
        <v>169</v>
      </c>
      <c r="Z3459" t="s">
        <v>3821</v>
      </c>
      <c r="AA3459" t="s">
        <v>114</v>
      </c>
      <c r="AB3459" t="s">
        <v>47</v>
      </c>
      <c r="AC3459" t="s">
        <v>114</v>
      </c>
      <c r="AD3459" t="s">
        <v>114</v>
      </c>
      <c r="AE3459" t="s">
        <v>5504</v>
      </c>
      <c r="AF3459" t="s">
        <v>114</v>
      </c>
      <c r="AH3459" t="s">
        <v>114</v>
      </c>
      <c r="AI3459" t="s">
        <v>47</v>
      </c>
      <c r="AK3459" t="s">
        <v>759</v>
      </c>
      <c r="AL3459" t="s">
        <v>17224</v>
      </c>
      <c r="AM3459">
        <v>120</v>
      </c>
      <c r="AN3459" t="s">
        <v>17225</v>
      </c>
    </row>
    <row r="3460" spans="1:40" x14ac:dyDescent="0.25">
      <c r="A3460" t="s">
        <v>15017</v>
      </c>
      <c r="B3460" t="s">
        <v>17226</v>
      </c>
      <c r="C3460" t="s">
        <v>972</v>
      </c>
      <c r="D3460" t="s">
        <v>531</v>
      </c>
      <c r="E3460" t="s">
        <v>2623</v>
      </c>
      <c r="G3460" t="s">
        <v>2180</v>
      </c>
      <c r="H3460" t="s">
        <v>47</v>
      </c>
      <c r="I3460" t="s">
        <v>47</v>
      </c>
      <c r="J3460" t="s">
        <v>5368</v>
      </c>
      <c r="K3460" t="s">
        <v>763</v>
      </c>
      <c r="L3460" t="s">
        <v>17227</v>
      </c>
      <c r="M3460">
        <v>93</v>
      </c>
      <c r="N3460">
        <v>3.28</v>
      </c>
      <c r="O3460" t="s">
        <v>602</v>
      </c>
      <c r="P3460" t="s">
        <v>1297</v>
      </c>
      <c r="Q3460" t="s">
        <v>3819</v>
      </c>
      <c r="R3460" t="s">
        <v>2255</v>
      </c>
      <c r="W3460" t="s">
        <v>169</v>
      </c>
      <c r="Z3460" t="s">
        <v>3821</v>
      </c>
      <c r="AA3460" t="s">
        <v>114</v>
      </c>
      <c r="AB3460" t="s">
        <v>47</v>
      </c>
      <c r="AC3460" t="s">
        <v>114</v>
      </c>
      <c r="AD3460" t="s">
        <v>114</v>
      </c>
      <c r="AE3460" t="s">
        <v>5504</v>
      </c>
      <c r="AF3460" t="s">
        <v>114</v>
      </c>
      <c r="AH3460" t="s">
        <v>114</v>
      </c>
      <c r="AI3460" t="s">
        <v>47</v>
      </c>
      <c r="AK3460" t="s">
        <v>759</v>
      </c>
      <c r="AL3460" t="s">
        <v>17224</v>
      </c>
      <c r="AN3460" t="s">
        <v>17228</v>
      </c>
    </row>
    <row r="3461" spans="1:40" x14ac:dyDescent="0.25">
      <c r="A3461" t="s">
        <v>15017</v>
      </c>
      <c r="B3461" t="s">
        <v>17229</v>
      </c>
      <c r="C3461" t="s">
        <v>825</v>
      </c>
      <c r="D3461" t="s">
        <v>531</v>
      </c>
      <c r="H3461" t="s">
        <v>713</v>
      </c>
      <c r="I3461" t="s">
        <v>114</v>
      </c>
      <c r="J3461" t="s">
        <v>5338</v>
      </c>
      <c r="K3461" t="s">
        <v>763</v>
      </c>
      <c r="L3461" t="s">
        <v>17230</v>
      </c>
      <c r="M3461">
        <v>83</v>
      </c>
      <c r="N3461">
        <v>2.93</v>
      </c>
      <c r="O3461" t="s">
        <v>602</v>
      </c>
      <c r="P3461" t="s">
        <v>1297</v>
      </c>
      <c r="Q3461" t="s">
        <v>17231</v>
      </c>
      <c r="R3461" t="s">
        <v>2255</v>
      </c>
      <c r="W3461" t="s">
        <v>114</v>
      </c>
      <c r="X3461" t="s">
        <v>1585</v>
      </c>
      <c r="Z3461" t="s">
        <v>3882</v>
      </c>
      <c r="AA3461" t="s">
        <v>114</v>
      </c>
      <c r="AB3461" t="s">
        <v>114</v>
      </c>
      <c r="AC3461" t="s">
        <v>114</v>
      </c>
      <c r="AD3461" t="s">
        <v>114</v>
      </c>
      <c r="AE3461">
        <v>1.2</v>
      </c>
      <c r="AF3461" t="s">
        <v>114</v>
      </c>
      <c r="AH3461" t="s">
        <v>114</v>
      </c>
      <c r="AI3461" t="s">
        <v>47</v>
      </c>
      <c r="AK3461" t="s">
        <v>2629</v>
      </c>
      <c r="AL3461" t="s">
        <v>17232</v>
      </c>
      <c r="AM3461">
        <v>110</v>
      </c>
      <c r="AN3461" t="s">
        <v>17233</v>
      </c>
    </row>
    <row r="3462" spans="1:40" x14ac:dyDescent="0.25">
      <c r="A3462" t="s">
        <v>15017</v>
      </c>
      <c r="B3462" t="s">
        <v>17234</v>
      </c>
      <c r="C3462" t="s">
        <v>825</v>
      </c>
      <c r="D3462" t="s">
        <v>531</v>
      </c>
      <c r="H3462" t="s">
        <v>713</v>
      </c>
      <c r="I3462" t="s">
        <v>114</v>
      </c>
      <c r="J3462" t="s">
        <v>5375</v>
      </c>
      <c r="K3462" t="s">
        <v>763</v>
      </c>
      <c r="L3462" t="s">
        <v>17235</v>
      </c>
      <c r="M3462">
        <v>83</v>
      </c>
      <c r="N3462">
        <v>2.93</v>
      </c>
      <c r="O3462" t="s">
        <v>602</v>
      </c>
      <c r="P3462" t="s">
        <v>1297</v>
      </c>
      <c r="Q3462" t="s">
        <v>17236</v>
      </c>
      <c r="R3462" t="s">
        <v>2255</v>
      </c>
      <c r="W3462" t="s">
        <v>114</v>
      </c>
      <c r="X3462" t="s">
        <v>1585</v>
      </c>
      <c r="Z3462" t="s">
        <v>474</v>
      </c>
      <c r="AA3462" t="s">
        <v>114</v>
      </c>
      <c r="AB3462" t="s">
        <v>114</v>
      </c>
      <c r="AC3462" t="s">
        <v>114</v>
      </c>
      <c r="AD3462" t="s">
        <v>114</v>
      </c>
      <c r="AE3462" t="s">
        <v>2628</v>
      </c>
      <c r="AF3462" t="s">
        <v>114</v>
      </c>
      <c r="AH3462" t="s">
        <v>67</v>
      </c>
      <c r="AI3462" t="s">
        <v>47</v>
      </c>
      <c r="AK3462" t="s">
        <v>2662</v>
      </c>
      <c r="AL3462" t="s">
        <v>71</v>
      </c>
      <c r="AM3462">
        <v>120</v>
      </c>
      <c r="AN3462" t="s">
        <v>17237</v>
      </c>
    </row>
    <row r="3463" spans="1:40" x14ac:dyDescent="0.25">
      <c r="A3463" t="s">
        <v>15017</v>
      </c>
      <c r="B3463" t="s">
        <v>17238</v>
      </c>
      <c r="C3463" t="s">
        <v>825</v>
      </c>
      <c r="D3463" t="s">
        <v>531</v>
      </c>
      <c r="H3463" t="s">
        <v>713</v>
      </c>
      <c r="I3463" t="s">
        <v>713</v>
      </c>
      <c r="J3463" t="s">
        <v>5338</v>
      </c>
      <c r="K3463" t="s">
        <v>763</v>
      </c>
      <c r="L3463" t="s">
        <v>17239</v>
      </c>
      <c r="M3463">
        <v>90</v>
      </c>
      <c r="N3463">
        <v>3.17</v>
      </c>
      <c r="O3463" t="s">
        <v>602</v>
      </c>
      <c r="P3463" t="s">
        <v>1297</v>
      </c>
      <c r="Q3463" t="s">
        <v>17240</v>
      </c>
      <c r="R3463" t="s">
        <v>5295</v>
      </c>
      <c r="W3463" t="s">
        <v>17190</v>
      </c>
      <c r="X3463" t="s">
        <v>2139</v>
      </c>
      <c r="Z3463" t="s">
        <v>5328</v>
      </c>
      <c r="AA3463" t="s">
        <v>114</v>
      </c>
      <c r="AB3463" t="s">
        <v>47</v>
      </c>
      <c r="AC3463" t="s">
        <v>114</v>
      </c>
      <c r="AD3463" t="s">
        <v>114</v>
      </c>
      <c r="AE3463" t="s">
        <v>2628</v>
      </c>
      <c r="AF3463" t="s">
        <v>114</v>
      </c>
      <c r="AH3463" t="s">
        <v>67</v>
      </c>
      <c r="AI3463">
        <v>2</v>
      </c>
      <c r="AK3463" t="s">
        <v>759</v>
      </c>
      <c r="AL3463" t="s">
        <v>71</v>
      </c>
      <c r="AM3463">
        <v>120</v>
      </c>
      <c r="AN3463" t="s">
        <v>17241</v>
      </c>
    </row>
    <row r="3464" spans="1:40" x14ac:dyDescent="0.25">
      <c r="A3464" t="s">
        <v>15017</v>
      </c>
      <c r="B3464" t="s">
        <v>17242</v>
      </c>
      <c r="C3464" t="s">
        <v>825</v>
      </c>
      <c r="D3464" t="s">
        <v>531</v>
      </c>
      <c r="H3464" t="s">
        <v>47</v>
      </c>
      <c r="I3464" t="s">
        <v>114</v>
      </c>
      <c r="J3464" t="s">
        <v>2707</v>
      </c>
      <c r="K3464" t="s">
        <v>763</v>
      </c>
      <c r="L3464" t="s">
        <v>17243</v>
      </c>
      <c r="M3464">
        <v>70</v>
      </c>
      <c r="N3464">
        <v>2.4700000000000002</v>
      </c>
      <c r="O3464" t="s">
        <v>602</v>
      </c>
      <c r="P3464" t="s">
        <v>1297</v>
      </c>
      <c r="Q3464" t="s">
        <v>13090</v>
      </c>
      <c r="R3464" t="s">
        <v>2255</v>
      </c>
      <c r="W3464" t="s">
        <v>47</v>
      </c>
      <c r="Z3464" t="s">
        <v>3882</v>
      </c>
      <c r="AA3464" t="s">
        <v>114</v>
      </c>
      <c r="AB3464" t="s">
        <v>114</v>
      </c>
      <c r="AC3464" t="s">
        <v>114</v>
      </c>
      <c r="AD3464" t="s">
        <v>114</v>
      </c>
      <c r="AE3464" t="s">
        <v>2628</v>
      </c>
      <c r="AF3464" t="s">
        <v>114</v>
      </c>
      <c r="AH3464" t="s">
        <v>67</v>
      </c>
      <c r="AI3464" t="s">
        <v>47</v>
      </c>
      <c r="AK3464" t="s">
        <v>1474</v>
      </c>
      <c r="AL3464" t="s">
        <v>71</v>
      </c>
      <c r="AN3464" t="s">
        <v>17244</v>
      </c>
    </row>
    <row r="3465" spans="1:40" x14ac:dyDescent="0.25">
      <c r="A3465" t="s">
        <v>15017</v>
      </c>
      <c r="B3465" t="s">
        <v>17245</v>
      </c>
      <c r="C3465" t="s">
        <v>825</v>
      </c>
      <c r="D3465" t="s">
        <v>531</v>
      </c>
      <c r="H3465" t="s">
        <v>47</v>
      </c>
      <c r="I3465" t="s">
        <v>114</v>
      </c>
      <c r="J3465" t="s">
        <v>5338</v>
      </c>
      <c r="K3465" t="s">
        <v>763</v>
      </c>
      <c r="L3465" t="s">
        <v>17246</v>
      </c>
      <c r="M3465">
        <v>70</v>
      </c>
      <c r="N3465">
        <v>2.4700000000000002</v>
      </c>
      <c r="O3465" t="s">
        <v>602</v>
      </c>
      <c r="P3465" t="s">
        <v>1297</v>
      </c>
      <c r="Q3465" t="s">
        <v>5533</v>
      </c>
      <c r="R3465" t="s">
        <v>3876</v>
      </c>
      <c r="W3465" t="s">
        <v>114</v>
      </c>
      <c r="X3465" t="s">
        <v>1585</v>
      </c>
      <c r="Z3465" t="s">
        <v>3882</v>
      </c>
      <c r="AA3465" t="s">
        <v>114</v>
      </c>
      <c r="AB3465" t="s">
        <v>114</v>
      </c>
      <c r="AC3465" t="s">
        <v>114</v>
      </c>
      <c r="AD3465" t="s">
        <v>114</v>
      </c>
      <c r="AE3465" t="s">
        <v>47</v>
      </c>
      <c r="AF3465" t="s">
        <v>114</v>
      </c>
      <c r="AH3465" t="s">
        <v>114</v>
      </c>
      <c r="AI3465" t="s">
        <v>47</v>
      </c>
      <c r="AK3465" t="s">
        <v>759</v>
      </c>
      <c r="AL3465" t="s">
        <v>71</v>
      </c>
      <c r="AM3465">
        <v>110</v>
      </c>
      <c r="AN3465" t="s">
        <v>17247</v>
      </c>
    </row>
    <row r="3466" spans="1:40" x14ac:dyDescent="0.25">
      <c r="A3466" t="s">
        <v>15017</v>
      </c>
      <c r="B3466" t="s">
        <v>17248</v>
      </c>
      <c r="C3466" t="s">
        <v>825</v>
      </c>
      <c r="D3466" t="s">
        <v>2008</v>
      </c>
      <c r="H3466" t="s">
        <v>713</v>
      </c>
      <c r="I3466" t="s">
        <v>114</v>
      </c>
      <c r="J3466" t="s">
        <v>2557</v>
      </c>
      <c r="K3466" t="s">
        <v>763</v>
      </c>
      <c r="L3466" t="s">
        <v>17249</v>
      </c>
      <c r="M3466">
        <v>67</v>
      </c>
      <c r="N3466">
        <v>2.36</v>
      </c>
      <c r="O3466" t="s">
        <v>602</v>
      </c>
      <c r="P3466" t="s">
        <v>934</v>
      </c>
      <c r="Q3466" t="s">
        <v>17250</v>
      </c>
      <c r="R3466" t="s">
        <v>2103</v>
      </c>
      <c r="W3466" t="s">
        <v>114</v>
      </c>
      <c r="AB3466" t="s">
        <v>47</v>
      </c>
      <c r="AC3466" t="s">
        <v>114</v>
      </c>
      <c r="AD3466" t="s">
        <v>114</v>
      </c>
      <c r="AE3466" t="s">
        <v>114</v>
      </c>
      <c r="AF3466" t="s">
        <v>114</v>
      </c>
      <c r="AH3466" t="s">
        <v>114</v>
      </c>
      <c r="AI3466" t="s">
        <v>114</v>
      </c>
      <c r="AK3466" t="s">
        <v>1302</v>
      </c>
      <c r="AL3466" t="s">
        <v>71</v>
      </c>
      <c r="AM3466">
        <v>40</v>
      </c>
      <c r="AN3466" t="s">
        <v>17251</v>
      </c>
    </row>
    <row r="3467" spans="1:40" x14ac:dyDescent="0.25">
      <c r="A3467" t="s">
        <v>15017</v>
      </c>
      <c r="B3467" t="s">
        <v>17252</v>
      </c>
      <c r="C3467" t="s">
        <v>825</v>
      </c>
      <c r="D3467" t="s">
        <v>531</v>
      </c>
      <c r="H3467" t="s">
        <v>2891</v>
      </c>
      <c r="I3467" t="s">
        <v>114</v>
      </c>
      <c r="J3467" t="s">
        <v>5331</v>
      </c>
      <c r="K3467" t="s">
        <v>763</v>
      </c>
      <c r="L3467" t="s">
        <v>17253</v>
      </c>
      <c r="M3467">
        <v>89</v>
      </c>
      <c r="N3467">
        <v>3.14</v>
      </c>
      <c r="O3467" t="s">
        <v>602</v>
      </c>
      <c r="P3467" t="s">
        <v>1297</v>
      </c>
      <c r="Q3467" t="s">
        <v>3835</v>
      </c>
      <c r="R3467" t="s">
        <v>5295</v>
      </c>
      <c r="W3467" t="s">
        <v>169</v>
      </c>
      <c r="X3467" t="s">
        <v>2240</v>
      </c>
      <c r="Z3467" t="s">
        <v>108</v>
      </c>
      <c r="AA3467" t="s">
        <v>114</v>
      </c>
      <c r="AB3467" t="s">
        <v>114</v>
      </c>
      <c r="AC3467" t="s">
        <v>114</v>
      </c>
      <c r="AD3467" t="s">
        <v>114</v>
      </c>
      <c r="AE3467">
        <v>1.2</v>
      </c>
      <c r="AF3467" t="s">
        <v>114</v>
      </c>
      <c r="AH3467" t="s">
        <v>67</v>
      </c>
      <c r="AI3467" t="s">
        <v>47</v>
      </c>
      <c r="AK3467" t="s">
        <v>2629</v>
      </c>
      <c r="AL3467" t="s">
        <v>71</v>
      </c>
      <c r="AM3467">
        <v>110</v>
      </c>
      <c r="AN3467" t="s">
        <v>17254</v>
      </c>
    </row>
    <row r="3468" spans="1:40" x14ac:dyDescent="0.25">
      <c r="A3468" t="s">
        <v>15017</v>
      </c>
      <c r="B3468" t="s">
        <v>17255</v>
      </c>
      <c r="C3468" t="s">
        <v>825</v>
      </c>
      <c r="D3468" t="s">
        <v>531</v>
      </c>
      <c r="H3468" t="s">
        <v>2891</v>
      </c>
      <c r="I3468" t="s">
        <v>114</v>
      </c>
      <c r="J3468" t="s">
        <v>5331</v>
      </c>
      <c r="K3468" t="s">
        <v>763</v>
      </c>
      <c r="L3468" t="s">
        <v>17256</v>
      </c>
      <c r="M3468">
        <v>89</v>
      </c>
      <c r="N3468">
        <v>3.14</v>
      </c>
      <c r="O3468" t="s">
        <v>602</v>
      </c>
      <c r="P3468" t="s">
        <v>1297</v>
      </c>
      <c r="Q3468" t="s">
        <v>2565</v>
      </c>
      <c r="R3468" t="s">
        <v>1583</v>
      </c>
      <c r="W3468" t="s">
        <v>169</v>
      </c>
      <c r="X3468" t="s">
        <v>2240</v>
      </c>
      <c r="Z3468" t="s">
        <v>474</v>
      </c>
      <c r="AA3468" t="s">
        <v>114</v>
      </c>
      <c r="AB3468" t="s">
        <v>114</v>
      </c>
      <c r="AC3468" t="s">
        <v>114</v>
      </c>
      <c r="AD3468" t="s">
        <v>114</v>
      </c>
      <c r="AE3468" t="s">
        <v>114</v>
      </c>
      <c r="AF3468" t="s">
        <v>114</v>
      </c>
      <c r="AH3468" t="s">
        <v>67</v>
      </c>
      <c r="AI3468" t="s">
        <v>47</v>
      </c>
      <c r="AK3468" t="s">
        <v>2629</v>
      </c>
      <c r="AL3468" t="s">
        <v>71</v>
      </c>
      <c r="AM3468">
        <v>70</v>
      </c>
      <c r="AN3468" t="s">
        <v>17257</v>
      </c>
    </row>
    <row r="3469" spans="1:40" x14ac:dyDescent="0.25">
      <c r="A3469" t="s">
        <v>15017</v>
      </c>
      <c r="B3469" t="s">
        <v>17258</v>
      </c>
      <c r="C3469" t="s">
        <v>825</v>
      </c>
      <c r="D3469" t="s">
        <v>1185</v>
      </c>
      <c r="H3469" t="s">
        <v>114</v>
      </c>
      <c r="I3469" t="s">
        <v>114</v>
      </c>
      <c r="J3469" t="s">
        <v>5638</v>
      </c>
      <c r="K3469" t="s">
        <v>763</v>
      </c>
      <c r="L3469" t="s">
        <v>17119</v>
      </c>
      <c r="M3469">
        <v>60</v>
      </c>
      <c r="N3469">
        <v>2.12</v>
      </c>
      <c r="O3469" t="s">
        <v>602</v>
      </c>
      <c r="P3469" t="s">
        <v>934</v>
      </c>
      <c r="R3469" t="s">
        <v>2727</v>
      </c>
      <c r="W3469" t="s">
        <v>114</v>
      </c>
      <c r="AB3469" t="s">
        <v>47</v>
      </c>
      <c r="AC3469" t="s">
        <v>114</v>
      </c>
      <c r="AD3469" t="s">
        <v>114</v>
      </c>
      <c r="AE3469" t="s">
        <v>114</v>
      </c>
      <c r="AF3469" t="s">
        <v>114</v>
      </c>
      <c r="AH3469" t="s">
        <v>67</v>
      </c>
      <c r="AI3469" t="s">
        <v>114</v>
      </c>
      <c r="AK3469" t="s">
        <v>1302</v>
      </c>
      <c r="AL3469" t="s">
        <v>5799</v>
      </c>
      <c r="AM3469">
        <v>50</v>
      </c>
      <c r="AN3469" t="s">
        <v>17259</v>
      </c>
    </row>
    <row r="3470" spans="1:40" x14ac:dyDescent="0.25">
      <c r="A3470" t="s">
        <v>15017</v>
      </c>
      <c r="B3470" t="s">
        <v>17260</v>
      </c>
      <c r="C3470" t="s">
        <v>825</v>
      </c>
      <c r="D3470" t="s">
        <v>531</v>
      </c>
      <c r="H3470" t="s">
        <v>713</v>
      </c>
      <c r="I3470" t="s">
        <v>114</v>
      </c>
      <c r="J3470" t="s">
        <v>3785</v>
      </c>
      <c r="K3470" t="s">
        <v>763</v>
      </c>
      <c r="L3470" t="s">
        <v>17261</v>
      </c>
      <c r="M3470">
        <v>69.900000000000006</v>
      </c>
      <c r="N3470">
        <v>2.4300000000000002</v>
      </c>
      <c r="O3470" t="s">
        <v>602</v>
      </c>
      <c r="P3470" t="s">
        <v>1297</v>
      </c>
      <c r="Q3470" t="s">
        <v>5655</v>
      </c>
      <c r="R3470" t="s">
        <v>1583</v>
      </c>
      <c r="W3470" t="s">
        <v>169</v>
      </c>
      <c r="X3470" t="s">
        <v>3749</v>
      </c>
      <c r="Z3470" t="s">
        <v>270</v>
      </c>
      <c r="AA3470" t="s">
        <v>114</v>
      </c>
      <c r="AB3470" t="s">
        <v>114</v>
      </c>
      <c r="AC3470" t="s">
        <v>114</v>
      </c>
      <c r="AD3470" t="s">
        <v>114</v>
      </c>
      <c r="AE3470" t="s">
        <v>2628</v>
      </c>
      <c r="AF3470" t="s">
        <v>114</v>
      </c>
      <c r="AH3470" t="s">
        <v>5492</v>
      </c>
      <c r="AI3470">
        <v>1.1000000000000001</v>
      </c>
      <c r="AK3470" t="s">
        <v>759</v>
      </c>
      <c r="AL3470" t="s">
        <v>95</v>
      </c>
      <c r="AM3470">
        <v>70</v>
      </c>
      <c r="AN3470" t="s">
        <v>17262</v>
      </c>
    </row>
    <row r="3471" spans="1:40" x14ac:dyDescent="0.25">
      <c r="A3471" t="s">
        <v>15017</v>
      </c>
      <c r="B3471" t="s">
        <v>17263</v>
      </c>
      <c r="C3471" t="s">
        <v>825</v>
      </c>
      <c r="D3471" t="s">
        <v>531</v>
      </c>
      <c r="H3471" t="s">
        <v>713</v>
      </c>
      <c r="I3471" t="s">
        <v>114</v>
      </c>
      <c r="J3471" t="s">
        <v>2743</v>
      </c>
      <c r="K3471" t="s">
        <v>763</v>
      </c>
      <c r="L3471" t="s">
        <v>17264</v>
      </c>
      <c r="M3471">
        <v>138</v>
      </c>
      <c r="N3471">
        <v>4.87</v>
      </c>
      <c r="O3471" t="s">
        <v>602</v>
      </c>
      <c r="P3471" t="s">
        <v>1297</v>
      </c>
      <c r="Q3471" t="s">
        <v>13365</v>
      </c>
      <c r="R3471" t="s">
        <v>5295</v>
      </c>
      <c r="W3471" t="s">
        <v>5327</v>
      </c>
      <c r="X3471" t="s">
        <v>8914</v>
      </c>
      <c r="Z3471" t="s">
        <v>17265</v>
      </c>
      <c r="AA3471" t="s">
        <v>114</v>
      </c>
      <c r="AB3471" t="s">
        <v>47</v>
      </c>
      <c r="AC3471" t="s">
        <v>114</v>
      </c>
      <c r="AD3471" t="s">
        <v>114</v>
      </c>
      <c r="AE3471" t="s">
        <v>47</v>
      </c>
      <c r="AF3471" t="s">
        <v>114</v>
      </c>
      <c r="AH3471" t="s">
        <v>114</v>
      </c>
      <c r="AI3471">
        <v>1.1000000000000001</v>
      </c>
      <c r="AK3471" t="s">
        <v>3764</v>
      </c>
      <c r="AL3471" t="s">
        <v>429</v>
      </c>
      <c r="AM3471">
        <v>190</v>
      </c>
      <c r="AN3471" t="s">
        <v>17266</v>
      </c>
    </row>
    <row r="3472" spans="1:40" x14ac:dyDescent="0.25">
      <c r="A3472" t="s">
        <v>15017</v>
      </c>
      <c r="B3472" t="s">
        <v>17267</v>
      </c>
      <c r="C3472" t="s">
        <v>972</v>
      </c>
      <c r="D3472" t="s">
        <v>531</v>
      </c>
      <c r="E3472" t="s">
        <v>2623</v>
      </c>
      <c r="G3472" t="s">
        <v>2180</v>
      </c>
      <c r="H3472" t="s">
        <v>713</v>
      </c>
      <c r="I3472" t="s">
        <v>713</v>
      </c>
      <c r="J3472" t="s">
        <v>2743</v>
      </c>
      <c r="K3472" t="s">
        <v>763</v>
      </c>
      <c r="L3472" t="s">
        <v>17268</v>
      </c>
      <c r="M3472">
        <v>105</v>
      </c>
      <c r="N3472">
        <v>3.7</v>
      </c>
      <c r="O3472" t="s">
        <v>602</v>
      </c>
      <c r="P3472" t="s">
        <v>1297</v>
      </c>
      <c r="Q3472" t="s">
        <v>17269</v>
      </c>
      <c r="R3472" t="s">
        <v>2255</v>
      </c>
      <c r="W3472" t="s">
        <v>169</v>
      </c>
      <c r="Z3472" t="s">
        <v>474</v>
      </c>
      <c r="AA3472" t="s">
        <v>959</v>
      </c>
      <c r="AB3472" t="s">
        <v>114</v>
      </c>
      <c r="AC3472" t="s">
        <v>114</v>
      </c>
      <c r="AD3472" t="s">
        <v>114</v>
      </c>
      <c r="AE3472">
        <v>1.1000000000000001</v>
      </c>
      <c r="AF3472" t="s">
        <v>114</v>
      </c>
      <c r="AH3472" t="s">
        <v>114</v>
      </c>
      <c r="AI3472">
        <v>1.1000000000000001</v>
      </c>
      <c r="AK3472" t="s">
        <v>7472</v>
      </c>
      <c r="AL3472" t="s">
        <v>71</v>
      </c>
      <c r="AN3472" t="s">
        <v>17270</v>
      </c>
    </row>
    <row r="3473" spans="1:40" x14ac:dyDescent="0.25">
      <c r="A3473" t="s">
        <v>15017</v>
      </c>
      <c r="B3473" t="s">
        <v>17271</v>
      </c>
      <c r="C3473" t="s">
        <v>972</v>
      </c>
      <c r="D3473" t="s">
        <v>531</v>
      </c>
      <c r="E3473" t="s">
        <v>2623</v>
      </c>
      <c r="G3473" t="s">
        <v>2180</v>
      </c>
      <c r="H3473" t="s">
        <v>47</v>
      </c>
      <c r="I3473" t="s">
        <v>114</v>
      </c>
      <c r="J3473" t="s">
        <v>9205</v>
      </c>
      <c r="K3473" t="s">
        <v>1647</v>
      </c>
      <c r="L3473" t="s">
        <v>17272</v>
      </c>
      <c r="M3473">
        <v>110</v>
      </c>
      <c r="N3473">
        <v>3.88</v>
      </c>
      <c r="O3473" t="s">
        <v>602</v>
      </c>
      <c r="P3473" t="s">
        <v>1297</v>
      </c>
      <c r="Q3473" t="s">
        <v>17273</v>
      </c>
      <c r="R3473" t="s">
        <v>2359</v>
      </c>
      <c r="W3473" t="s">
        <v>169</v>
      </c>
      <c r="X3473" t="s">
        <v>17274</v>
      </c>
      <c r="Z3473" t="s">
        <v>474</v>
      </c>
      <c r="AA3473" t="s">
        <v>959</v>
      </c>
      <c r="AB3473" t="s">
        <v>47</v>
      </c>
      <c r="AC3473" t="s">
        <v>114</v>
      </c>
      <c r="AD3473" t="s">
        <v>114</v>
      </c>
      <c r="AE3473" t="s">
        <v>5504</v>
      </c>
      <c r="AF3473" t="s">
        <v>114</v>
      </c>
      <c r="AH3473" t="s">
        <v>114</v>
      </c>
      <c r="AI3473">
        <v>1.1000000000000001</v>
      </c>
      <c r="AK3473" t="s">
        <v>2837</v>
      </c>
      <c r="AL3473" t="s">
        <v>3854</v>
      </c>
      <c r="AN3473" t="s">
        <v>17275</v>
      </c>
    </row>
    <row r="3474" spans="1:40" x14ac:dyDescent="0.25">
      <c r="A3474" t="s">
        <v>15017</v>
      </c>
      <c r="B3474" t="s">
        <v>17276</v>
      </c>
      <c r="C3474" t="s">
        <v>972</v>
      </c>
      <c r="D3474" t="s">
        <v>531</v>
      </c>
      <c r="E3474" t="s">
        <v>2623</v>
      </c>
      <c r="G3474" t="s">
        <v>2180</v>
      </c>
      <c r="H3474" t="s">
        <v>47</v>
      </c>
      <c r="I3474" t="s">
        <v>114</v>
      </c>
      <c r="J3474" t="s">
        <v>2743</v>
      </c>
      <c r="K3474" t="s">
        <v>763</v>
      </c>
      <c r="L3474" t="s">
        <v>17277</v>
      </c>
      <c r="M3474">
        <v>142</v>
      </c>
      <c r="N3474">
        <v>5.01</v>
      </c>
      <c r="O3474" t="s">
        <v>602</v>
      </c>
      <c r="P3474" t="s">
        <v>1297</v>
      </c>
      <c r="Q3474" t="s">
        <v>6385</v>
      </c>
      <c r="R3474" t="s">
        <v>2359</v>
      </c>
      <c r="W3474" t="s">
        <v>169</v>
      </c>
      <c r="Z3474" t="s">
        <v>3882</v>
      </c>
      <c r="AA3474" t="s">
        <v>114</v>
      </c>
      <c r="AB3474" t="s">
        <v>258</v>
      </c>
      <c r="AC3474" t="s">
        <v>114</v>
      </c>
      <c r="AD3474" t="s">
        <v>114</v>
      </c>
      <c r="AE3474" t="s">
        <v>47</v>
      </c>
      <c r="AF3474" t="s">
        <v>114</v>
      </c>
      <c r="AH3474" t="s">
        <v>114</v>
      </c>
      <c r="AI3474" t="s">
        <v>47</v>
      </c>
      <c r="AK3474" t="s">
        <v>871</v>
      </c>
      <c r="AL3474" t="s">
        <v>429</v>
      </c>
      <c r="AN3474" t="s">
        <v>17278</v>
      </c>
    </row>
    <row r="3475" spans="1:40" x14ac:dyDescent="0.25">
      <c r="A3475" t="s">
        <v>15017</v>
      </c>
      <c r="B3475" t="s">
        <v>17279</v>
      </c>
      <c r="C3475" t="s">
        <v>825</v>
      </c>
      <c r="D3475" t="s">
        <v>531</v>
      </c>
      <c r="H3475" t="s">
        <v>713</v>
      </c>
      <c r="I3475" t="s">
        <v>114</v>
      </c>
      <c r="J3475" t="s">
        <v>9205</v>
      </c>
      <c r="K3475" t="s">
        <v>763</v>
      </c>
      <c r="L3475" t="s">
        <v>17280</v>
      </c>
      <c r="M3475">
        <v>70</v>
      </c>
      <c r="N3475">
        <v>2.4700000000000002</v>
      </c>
      <c r="O3475" t="s">
        <v>602</v>
      </c>
      <c r="P3475" t="s">
        <v>1297</v>
      </c>
      <c r="R3475" t="s">
        <v>2553</v>
      </c>
      <c r="W3475" t="s">
        <v>114</v>
      </c>
      <c r="X3475" t="s">
        <v>8914</v>
      </c>
      <c r="Z3475" t="s">
        <v>3914</v>
      </c>
      <c r="AA3475" t="s">
        <v>114</v>
      </c>
      <c r="AB3475" t="s">
        <v>47</v>
      </c>
      <c r="AC3475" t="s">
        <v>114</v>
      </c>
      <c r="AD3475" t="s">
        <v>114</v>
      </c>
      <c r="AE3475" t="s">
        <v>47</v>
      </c>
      <c r="AF3475" t="s">
        <v>114</v>
      </c>
      <c r="AH3475" t="s">
        <v>114</v>
      </c>
      <c r="AI3475" t="s">
        <v>114</v>
      </c>
      <c r="AK3475" t="s">
        <v>12659</v>
      </c>
      <c r="AL3475" t="s">
        <v>71</v>
      </c>
      <c r="AM3475">
        <v>130</v>
      </c>
      <c r="AN3475" t="s">
        <v>17281</v>
      </c>
    </row>
    <row r="3476" spans="1:40" x14ac:dyDescent="0.25">
      <c r="A3476" t="s">
        <v>15017</v>
      </c>
      <c r="B3476" t="s">
        <v>17282</v>
      </c>
      <c r="C3476" t="s">
        <v>825</v>
      </c>
      <c r="D3476" t="s">
        <v>531</v>
      </c>
      <c r="H3476" t="s">
        <v>713</v>
      </c>
      <c r="I3476" t="s">
        <v>114</v>
      </c>
      <c r="J3476" t="s">
        <v>5362</v>
      </c>
      <c r="K3476" t="s">
        <v>763</v>
      </c>
      <c r="L3476" t="s">
        <v>17283</v>
      </c>
      <c r="M3476">
        <v>79</v>
      </c>
      <c r="N3476">
        <v>2.79</v>
      </c>
      <c r="O3476" t="s">
        <v>602</v>
      </c>
      <c r="P3476" t="s">
        <v>1297</v>
      </c>
      <c r="R3476" t="s">
        <v>2553</v>
      </c>
      <c r="W3476" t="s">
        <v>114</v>
      </c>
      <c r="X3476" t="s">
        <v>1292</v>
      </c>
      <c r="Z3476" t="s">
        <v>3914</v>
      </c>
      <c r="AA3476" t="s">
        <v>114</v>
      </c>
      <c r="AB3476" t="s">
        <v>47</v>
      </c>
      <c r="AC3476" t="s">
        <v>114</v>
      </c>
      <c r="AD3476" t="s">
        <v>114</v>
      </c>
      <c r="AE3476" t="s">
        <v>47</v>
      </c>
      <c r="AF3476" t="s">
        <v>114</v>
      </c>
      <c r="AH3476" t="s">
        <v>114</v>
      </c>
      <c r="AI3476" t="s">
        <v>114</v>
      </c>
      <c r="AK3476" t="s">
        <v>12659</v>
      </c>
      <c r="AL3476" t="s">
        <v>731</v>
      </c>
      <c r="AM3476">
        <v>90</v>
      </c>
      <c r="AN3476" t="s">
        <v>17284</v>
      </c>
    </row>
    <row r="3477" spans="1:40" x14ac:dyDescent="0.25">
      <c r="A3477" t="s">
        <v>15017</v>
      </c>
      <c r="B3477" t="s">
        <v>17285</v>
      </c>
      <c r="C3477" t="s">
        <v>825</v>
      </c>
      <c r="D3477" t="s">
        <v>531</v>
      </c>
      <c r="H3477" t="s">
        <v>47</v>
      </c>
      <c r="I3477" t="s">
        <v>114</v>
      </c>
      <c r="J3477" t="s">
        <v>9205</v>
      </c>
      <c r="K3477" t="s">
        <v>763</v>
      </c>
      <c r="L3477" t="s">
        <v>17286</v>
      </c>
      <c r="M3477">
        <v>70</v>
      </c>
      <c r="N3477">
        <v>2.4700000000000002</v>
      </c>
      <c r="O3477" t="s">
        <v>602</v>
      </c>
      <c r="P3477" t="s">
        <v>2313</v>
      </c>
      <c r="R3477" t="s">
        <v>2727</v>
      </c>
      <c r="W3477" t="s">
        <v>114</v>
      </c>
      <c r="Z3477" t="s">
        <v>270</v>
      </c>
      <c r="AA3477" t="s">
        <v>114</v>
      </c>
      <c r="AB3477" t="s">
        <v>114</v>
      </c>
      <c r="AC3477" t="s">
        <v>114</v>
      </c>
      <c r="AD3477" t="s">
        <v>114</v>
      </c>
      <c r="AE3477" t="s">
        <v>114</v>
      </c>
      <c r="AF3477" t="s">
        <v>114</v>
      </c>
      <c r="AH3477" t="s">
        <v>114</v>
      </c>
      <c r="AI3477" t="s">
        <v>114</v>
      </c>
      <c r="AK3477" t="s">
        <v>759</v>
      </c>
      <c r="AL3477" t="s">
        <v>71</v>
      </c>
      <c r="AM3477">
        <v>80</v>
      </c>
      <c r="AN3477" t="s">
        <v>17287</v>
      </c>
    </row>
    <row r="3478" spans="1:40" x14ac:dyDescent="0.25">
      <c r="A3478" t="s">
        <v>15017</v>
      </c>
      <c r="B3478" t="s">
        <v>17288</v>
      </c>
      <c r="C3478" t="s">
        <v>825</v>
      </c>
      <c r="D3478" t="s">
        <v>531</v>
      </c>
      <c r="H3478" t="s">
        <v>47</v>
      </c>
      <c r="I3478" t="s">
        <v>114</v>
      </c>
      <c r="J3478" t="s">
        <v>9205</v>
      </c>
      <c r="K3478" t="s">
        <v>763</v>
      </c>
      <c r="L3478" t="s">
        <v>17289</v>
      </c>
      <c r="M3478">
        <v>73</v>
      </c>
      <c r="N3478">
        <v>2.57</v>
      </c>
      <c r="O3478" t="s">
        <v>602</v>
      </c>
      <c r="P3478" t="s">
        <v>2313</v>
      </c>
      <c r="R3478" t="s">
        <v>2727</v>
      </c>
      <c r="W3478" t="s">
        <v>114</v>
      </c>
      <c r="X3478" t="s">
        <v>2004</v>
      </c>
      <c r="Z3478" t="s">
        <v>270</v>
      </c>
      <c r="AA3478" t="s">
        <v>114</v>
      </c>
      <c r="AB3478" t="s">
        <v>114</v>
      </c>
      <c r="AC3478" t="s">
        <v>114</v>
      </c>
      <c r="AD3478" t="s">
        <v>114</v>
      </c>
      <c r="AE3478" t="s">
        <v>114</v>
      </c>
      <c r="AF3478" t="s">
        <v>114</v>
      </c>
      <c r="AH3478" t="s">
        <v>114</v>
      </c>
      <c r="AI3478" t="s">
        <v>114</v>
      </c>
      <c r="AK3478" t="s">
        <v>12659</v>
      </c>
      <c r="AL3478" t="s">
        <v>5858</v>
      </c>
      <c r="AM3478">
        <v>70</v>
      </c>
      <c r="AN3478" t="s">
        <v>17290</v>
      </c>
    </row>
    <row r="3479" spans="1:40" x14ac:dyDescent="0.25">
      <c r="A3479" t="s">
        <v>15017</v>
      </c>
      <c r="B3479" t="s">
        <v>17291</v>
      </c>
      <c r="C3479" t="s">
        <v>825</v>
      </c>
      <c r="D3479" t="s">
        <v>531</v>
      </c>
      <c r="H3479" t="s">
        <v>713</v>
      </c>
      <c r="I3479" t="s">
        <v>114</v>
      </c>
      <c r="J3479" t="s">
        <v>9205</v>
      </c>
      <c r="K3479" t="s">
        <v>763</v>
      </c>
      <c r="L3479" t="s">
        <v>17292</v>
      </c>
      <c r="M3479">
        <v>85</v>
      </c>
      <c r="N3479">
        <v>3</v>
      </c>
      <c r="O3479" t="s">
        <v>602</v>
      </c>
      <c r="P3479" t="s">
        <v>2313</v>
      </c>
      <c r="R3479" t="s">
        <v>2727</v>
      </c>
      <c r="W3479" t="s">
        <v>114</v>
      </c>
      <c r="X3479" t="s">
        <v>2004</v>
      </c>
      <c r="AB3479" t="s">
        <v>114</v>
      </c>
      <c r="AC3479" t="s">
        <v>114</v>
      </c>
      <c r="AD3479" t="s">
        <v>114</v>
      </c>
      <c r="AE3479" t="s">
        <v>114</v>
      </c>
      <c r="AF3479" t="s">
        <v>114</v>
      </c>
      <c r="AH3479" t="s">
        <v>114</v>
      </c>
      <c r="AI3479" t="s">
        <v>47</v>
      </c>
      <c r="AK3479" t="s">
        <v>12659</v>
      </c>
      <c r="AL3479" t="s">
        <v>71</v>
      </c>
      <c r="AM3479">
        <v>50</v>
      </c>
      <c r="AN3479" t="s">
        <v>17293</v>
      </c>
    </row>
    <row r="3480" spans="1:40" x14ac:dyDescent="0.25">
      <c r="A3480" t="s">
        <v>15017</v>
      </c>
      <c r="B3480" t="s">
        <v>17294</v>
      </c>
      <c r="C3480" t="s">
        <v>825</v>
      </c>
      <c r="D3480" t="s">
        <v>531</v>
      </c>
      <c r="H3480" t="s">
        <v>2891</v>
      </c>
      <c r="I3480" t="s">
        <v>114</v>
      </c>
      <c r="J3480" t="s">
        <v>5375</v>
      </c>
      <c r="K3480" t="s">
        <v>763</v>
      </c>
      <c r="L3480" t="s">
        <v>17295</v>
      </c>
      <c r="M3480">
        <v>85</v>
      </c>
      <c r="N3480">
        <v>3</v>
      </c>
      <c r="O3480" t="s">
        <v>602</v>
      </c>
      <c r="P3480" t="s">
        <v>17296</v>
      </c>
      <c r="Q3480" t="s">
        <v>17297</v>
      </c>
      <c r="R3480" t="s">
        <v>17298</v>
      </c>
      <c r="W3480" t="s">
        <v>114</v>
      </c>
      <c r="X3480" t="s">
        <v>1585</v>
      </c>
      <c r="Z3480" t="s">
        <v>270</v>
      </c>
      <c r="AA3480" t="s">
        <v>114</v>
      </c>
      <c r="AB3480" t="s">
        <v>47</v>
      </c>
      <c r="AC3480" t="s">
        <v>114</v>
      </c>
      <c r="AD3480" t="s">
        <v>114</v>
      </c>
      <c r="AE3480" t="s">
        <v>114</v>
      </c>
      <c r="AF3480" t="s">
        <v>114</v>
      </c>
      <c r="AH3480" t="s">
        <v>67</v>
      </c>
      <c r="AI3480" t="s">
        <v>47</v>
      </c>
      <c r="AK3480" t="s">
        <v>2498</v>
      </c>
      <c r="AL3480" t="s">
        <v>71</v>
      </c>
      <c r="AN3480" t="s">
        <v>17299</v>
      </c>
    </row>
    <row r="3481" spans="1:40" x14ac:dyDescent="0.25">
      <c r="A3481" t="s">
        <v>15017</v>
      </c>
      <c r="B3481" t="s">
        <v>17300</v>
      </c>
      <c r="C3481" t="s">
        <v>825</v>
      </c>
      <c r="D3481" t="s">
        <v>1185</v>
      </c>
      <c r="H3481" t="s">
        <v>713</v>
      </c>
      <c r="I3481" t="s">
        <v>114</v>
      </c>
      <c r="J3481" t="s">
        <v>5667</v>
      </c>
      <c r="K3481" t="s">
        <v>763</v>
      </c>
      <c r="L3481" t="s">
        <v>17301</v>
      </c>
      <c r="M3481">
        <v>76</v>
      </c>
      <c r="N3481">
        <v>2.68</v>
      </c>
      <c r="O3481" t="s">
        <v>602</v>
      </c>
      <c r="P3481" t="s">
        <v>2313</v>
      </c>
      <c r="Q3481" t="s">
        <v>17302</v>
      </c>
      <c r="R3481" t="s">
        <v>2103</v>
      </c>
      <c r="W3481" t="s">
        <v>114</v>
      </c>
      <c r="X3481" t="s">
        <v>2004</v>
      </c>
      <c r="Z3481" t="s">
        <v>270</v>
      </c>
      <c r="AA3481" t="s">
        <v>114</v>
      </c>
      <c r="AB3481" t="s">
        <v>114</v>
      </c>
      <c r="AC3481" t="s">
        <v>114</v>
      </c>
      <c r="AD3481" t="s">
        <v>114</v>
      </c>
      <c r="AE3481" t="s">
        <v>114</v>
      </c>
      <c r="AF3481" t="s">
        <v>114</v>
      </c>
      <c r="AH3481" t="s">
        <v>114</v>
      </c>
      <c r="AI3481" t="s">
        <v>114</v>
      </c>
      <c r="AK3481" t="s">
        <v>2629</v>
      </c>
      <c r="AL3481" t="s">
        <v>71</v>
      </c>
      <c r="AM3481">
        <v>50</v>
      </c>
      <c r="AN3481" t="s">
        <v>17303</v>
      </c>
    </row>
    <row r="3482" spans="1:40" x14ac:dyDescent="0.25">
      <c r="A3482" t="s">
        <v>15017</v>
      </c>
      <c r="B3482" t="s">
        <v>17304</v>
      </c>
      <c r="C3482" t="s">
        <v>825</v>
      </c>
      <c r="D3482" t="s">
        <v>1185</v>
      </c>
      <c r="H3482" t="s">
        <v>713</v>
      </c>
      <c r="I3482" t="s">
        <v>114</v>
      </c>
      <c r="J3482" t="s">
        <v>2707</v>
      </c>
      <c r="K3482" t="s">
        <v>763</v>
      </c>
      <c r="L3482" t="s">
        <v>17305</v>
      </c>
      <c r="M3482">
        <v>80</v>
      </c>
      <c r="N3482">
        <v>2.82</v>
      </c>
      <c r="O3482" t="s">
        <v>602</v>
      </c>
      <c r="P3482" t="s">
        <v>2313</v>
      </c>
      <c r="R3482" t="s">
        <v>2727</v>
      </c>
      <c r="W3482" t="s">
        <v>114</v>
      </c>
      <c r="X3482" t="s">
        <v>2531</v>
      </c>
      <c r="AB3482" t="s">
        <v>114</v>
      </c>
      <c r="AC3482" t="s">
        <v>114</v>
      </c>
      <c r="AD3482" t="s">
        <v>114</v>
      </c>
      <c r="AE3482" t="s">
        <v>114</v>
      </c>
      <c r="AF3482" t="s">
        <v>114</v>
      </c>
      <c r="AH3482" t="s">
        <v>114</v>
      </c>
      <c r="AI3482" t="s">
        <v>114</v>
      </c>
      <c r="AK3482" t="s">
        <v>12659</v>
      </c>
      <c r="AL3482" t="s">
        <v>429</v>
      </c>
      <c r="AN3482" t="s">
        <v>17306</v>
      </c>
    </row>
    <row r="3483" spans="1:40" x14ac:dyDescent="0.25">
      <c r="A3483" t="s">
        <v>15017</v>
      </c>
      <c r="B3483" t="s">
        <v>17307</v>
      </c>
      <c r="C3483" t="s">
        <v>825</v>
      </c>
      <c r="D3483" t="s">
        <v>1185</v>
      </c>
      <c r="H3483" t="s">
        <v>713</v>
      </c>
      <c r="I3483" t="s">
        <v>114</v>
      </c>
      <c r="J3483" t="s">
        <v>5380</v>
      </c>
      <c r="K3483" t="s">
        <v>763</v>
      </c>
      <c r="L3483" t="s">
        <v>17308</v>
      </c>
      <c r="M3483">
        <v>70</v>
      </c>
      <c r="N3483">
        <v>2.4700000000000002</v>
      </c>
      <c r="O3483" t="s">
        <v>602</v>
      </c>
      <c r="P3483" t="s">
        <v>2313</v>
      </c>
      <c r="Q3483" t="s">
        <v>13119</v>
      </c>
      <c r="R3483" t="s">
        <v>2103</v>
      </c>
      <c r="W3483" t="s">
        <v>114</v>
      </c>
      <c r="AB3483" t="s">
        <v>114</v>
      </c>
      <c r="AC3483" t="s">
        <v>114</v>
      </c>
      <c r="AD3483" t="s">
        <v>114</v>
      </c>
      <c r="AE3483" t="s">
        <v>114</v>
      </c>
      <c r="AF3483" t="s">
        <v>114</v>
      </c>
      <c r="AH3483" t="s">
        <v>114</v>
      </c>
      <c r="AI3483" t="s">
        <v>114</v>
      </c>
      <c r="AK3483" t="s">
        <v>759</v>
      </c>
      <c r="AL3483" t="s">
        <v>429</v>
      </c>
      <c r="AN3483" t="s">
        <v>17309</v>
      </c>
    </row>
    <row r="3484" spans="1:40" x14ac:dyDescent="0.25">
      <c r="A3484" t="s">
        <v>15017</v>
      </c>
      <c r="B3484" t="s">
        <v>17310</v>
      </c>
      <c r="C3484" t="s">
        <v>825</v>
      </c>
      <c r="D3484" t="s">
        <v>531</v>
      </c>
      <c r="H3484" t="s">
        <v>2891</v>
      </c>
      <c r="I3484" t="s">
        <v>114</v>
      </c>
      <c r="J3484" t="s">
        <v>9487</v>
      </c>
      <c r="K3484" t="s">
        <v>763</v>
      </c>
      <c r="L3484" t="s">
        <v>17311</v>
      </c>
      <c r="M3484">
        <v>88</v>
      </c>
      <c r="N3484">
        <v>3.1</v>
      </c>
      <c r="O3484" t="s">
        <v>602</v>
      </c>
      <c r="P3484" t="s">
        <v>13464</v>
      </c>
      <c r="Q3484" t="s">
        <v>17312</v>
      </c>
      <c r="R3484" t="s">
        <v>17313</v>
      </c>
      <c r="W3484" t="s">
        <v>114</v>
      </c>
      <c r="Z3484" t="s">
        <v>270</v>
      </c>
      <c r="AA3484" t="s">
        <v>114</v>
      </c>
      <c r="AB3484" t="s">
        <v>114</v>
      </c>
      <c r="AC3484" t="s">
        <v>114</v>
      </c>
      <c r="AD3484" t="s">
        <v>114</v>
      </c>
      <c r="AE3484" t="s">
        <v>114</v>
      </c>
      <c r="AF3484" t="s">
        <v>114</v>
      </c>
      <c r="AH3484" t="s">
        <v>67</v>
      </c>
      <c r="AI3484" t="s">
        <v>47</v>
      </c>
      <c r="AK3484" t="s">
        <v>759</v>
      </c>
      <c r="AL3484" t="s">
        <v>71</v>
      </c>
      <c r="AN3484" t="s">
        <v>17314</v>
      </c>
    </row>
    <row r="3485" spans="1:40" x14ac:dyDescent="0.25">
      <c r="A3485" t="s">
        <v>15017</v>
      </c>
      <c r="B3485" t="s">
        <v>17315</v>
      </c>
      <c r="C3485" t="s">
        <v>972</v>
      </c>
      <c r="D3485" t="s">
        <v>531</v>
      </c>
      <c r="E3485" t="s">
        <v>2623</v>
      </c>
      <c r="G3485" t="s">
        <v>2180</v>
      </c>
      <c r="H3485" t="s">
        <v>713</v>
      </c>
      <c r="I3485" t="s">
        <v>114</v>
      </c>
      <c r="J3485" t="s">
        <v>2743</v>
      </c>
      <c r="K3485" t="s">
        <v>763</v>
      </c>
      <c r="L3485" t="s">
        <v>17316</v>
      </c>
      <c r="M3485">
        <v>99</v>
      </c>
      <c r="N3485">
        <v>3.49</v>
      </c>
      <c r="O3485" t="s">
        <v>602</v>
      </c>
      <c r="P3485" t="s">
        <v>1297</v>
      </c>
      <c r="Q3485" t="s">
        <v>17317</v>
      </c>
      <c r="R3485" t="s">
        <v>5713</v>
      </c>
      <c r="W3485" t="s">
        <v>169</v>
      </c>
      <c r="X3485" t="s">
        <v>17318</v>
      </c>
      <c r="Z3485" t="s">
        <v>3821</v>
      </c>
      <c r="AA3485" t="s">
        <v>114</v>
      </c>
      <c r="AB3485" t="s">
        <v>258</v>
      </c>
      <c r="AC3485" t="s">
        <v>114</v>
      </c>
      <c r="AD3485" t="s">
        <v>114</v>
      </c>
      <c r="AE3485" t="s">
        <v>5504</v>
      </c>
      <c r="AF3485" t="s">
        <v>114</v>
      </c>
      <c r="AH3485" t="s">
        <v>114</v>
      </c>
      <c r="AI3485" t="s">
        <v>47</v>
      </c>
      <c r="AK3485" t="s">
        <v>759</v>
      </c>
      <c r="AN3485" t="s">
        <v>17319</v>
      </c>
    </row>
    <row r="3486" spans="1:40" x14ac:dyDescent="0.25">
      <c r="A3486" t="s">
        <v>15017</v>
      </c>
      <c r="B3486" t="s">
        <v>17320</v>
      </c>
      <c r="C3486" t="s">
        <v>972</v>
      </c>
      <c r="D3486" t="s">
        <v>531</v>
      </c>
      <c r="E3486" t="s">
        <v>2623</v>
      </c>
      <c r="G3486" t="s">
        <v>2180</v>
      </c>
      <c r="H3486" t="s">
        <v>713</v>
      </c>
      <c r="I3486" t="s">
        <v>114</v>
      </c>
      <c r="J3486" t="s">
        <v>2743</v>
      </c>
      <c r="K3486" t="s">
        <v>763</v>
      </c>
      <c r="L3486" t="s">
        <v>17321</v>
      </c>
      <c r="M3486">
        <v>135</v>
      </c>
      <c r="N3486">
        <v>4.76</v>
      </c>
      <c r="O3486" t="s">
        <v>602</v>
      </c>
      <c r="P3486" t="s">
        <v>1297</v>
      </c>
      <c r="Q3486" t="s">
        <v>17322</v>
      </c>
      <c r="R3486" t="s">
        <v>17323</v>
      </c>
      <c r="W3486" t="s">
        <v>169</v>
      </c>
      <c r="X3486" t="s">
        <v>2458</v>
      </c>
      <c r="Z3486" t="s">
        <v>3882</v>
      </c>
      <c r="AA3486" t="s">
        <v>959</v>
      </c>
      <c r="AB3486" t="s">
        <v>258</v>
      </c>
      <c r="AC3486" t="s">
        <v>114</v>
      </c>
      <c r="AD3486" t="s">
        <v>114</v>
      </c>
      <c r="AE3486" t="s">
        <v>47</v>
      </c>
      <c r="AF3486" t="s">
        <v>114</v>
      </c>
      <c r="AH3486" t="s">
        <v>114</v>
      </c>
      <c r="AI3486" t="s">
        <v>47</v>
      </c>
      <c r="AK3486" t="s">
        <v>7781</v>
      </c>
      <c r="AL3486" t="s">
        <v>17324</v>
      </c>
      <c r="AN3486" t="s">
        <v>17325</v>
      </c>
    </row>
    <row r="3487" spans="1:40" x14ac:dyDescent="0.25">
      <c r="A3487" t="s">
        <v>15017</v>
      </c>
      <c r="B3487" t="s">
        <v>17326</v>
      </c>
      <c r="C3487" t="s">
        <v>825</v>
      </c>
      <c r="D3487" t="s">
        <v>531</v>
      </c>
      <c r="H3487" t="s">
        <v>713</v>
      </c>
      <c r="I3487" t="s">
        <v>114</v>
      </c>
      <c r="J3487" t="s">
        <v>5758</v>
      </c>
      <c r="K3487" t="s">
        <v>763</v>
      </c>
      <c r="L3487" t="s">
        <v>17327</v>
      </c>
      <c r="M3487">
        <v>88</v>
      </c>
      <c r="N3487">
        <v>3.1</v>
      </c>
      <c r="O3487" t="s">
        <v>602</v>
      </c>
      <c r="P3487" t="s">
        <v>1297</v>
      </c>
      <c r="Q3487" t="s">
        <v>17328</v>
      </c>
      <c r="R3487" t="s">
        <v>17329</v>
      </c>
      <c r="W3487" t="s">
        <v>114</v>
      </c>
      <c r="X3487" t="s">
        <v>1585</v>
      </c>
      <c r="Z3487" t="s">
        <v>474</v>
      </c>
      <c r="AA3487" t="s">
        <v>114</v>
      </c>
      <c r="AB3487" t="s">
        <v>258</v>
      </c>
      <c r="AC3487" t="s">
        <v>114</v>
      </c>
      <c r="AD3487" t="s">
        <v>114</v>
      </c>
      <c r="AE3487" t="s">
        <v>47</v>
      </c>
      <c r="AF3487" t="s">
        <v>114</v>
      </c>
      <c r="AH3487" t="s">
        <v>114</v>
      </c>
      <c r="AI3487" t="s">
        <v>880</v>
      </c>
      <c r="AK3487" t="s">
        <v>2629</v>
      </c>
      <c r="AL3487" t="s">
        <v>17330</v>
      </c>
      <c r="AN3487" t="s">
        <v>17331</v>
      </c>
    </row>
    <row r="3488" spans="1:40" x14ac:dyDescent="0.25">
      <c r="A3488" t="s">
        <v>15017</v>
      </c>
      <c r="B3488" t="s">
        <v>17332</v>
      </c>
      <c r="C3488" t="s">
        <v>825</v>
      </c>
      <c r="D3488" t="s">
        <v>531</v>
      </c>
      <c r="H3488" t="s">
        <v>713</v>
      </c>
      <c r="I3488" t="s">
        <v>114</v>
      </c>
      <c r="J3488" t="s">
        <v>9520</v>
      </c>
      <c r="K3488" t="s">
        <v>763</v>
      </c>
      <c r="L3488" t="s">
        <v>17333</v>
      </c>
      <c r="M3488">
        <v>80</v>
      </c>
      <c r="N3488">
        <v>2.82</v>
      </c>
      <c r="O3488" t="s">
        <v>602</v>
      </c>
      <c r="P3488" t="s">
        <v>2313</v>
      </c>
      <c r="Q3488" t="s">
        <v>3792</v>
      </c>
      <c r="R3488" t="s">
        <v>2103</v>
      </c>
      <c r="W3488" t="s">
        <v>114</v>
      </c>
      <c r="X3488" t="s">
        <v>2240</v>
      </c>
      <c r="Z3488" t="s">
        <v>270</v>
      </c>
      <c r="AA3488" t="s">
        <v>114</v>
      </c>
      <c r="AB3488" t="s">
        <v>47</v>
      </c>
      <c r="AC3488" t="s">
        <v>114</v>
      </c>
      <c r="AD3488" t="s">
        <v>114</v>
      </c>
      <c r="AE3488" t="s">
        <v>114</v>
      </c>
      <c r="AF3488" t="s">
        <v>114</v>
      </c>
      <c r="AH3488" t="s">
        <v>67</v>
      </c>
      <c r="AI3488" t="s">
        <v>47</v>
      </c>
      <c r="AK3488" t="s">
        <v>2498</v>
      </c>
      <c r="AL3488" t="s">
        <v>17334</v>
      </c>
      <c r="AN3488" t="s">
        <v>17335</v>
      </c>
    </row>
    <row r="3489" spans="1:40" x14ac:dyDescent="0.25">
      <c r="A3489" t="s">
        <v>15017</v>
      </c>
      <c r="B3489" t="s">
        <v>17336</v>
      </c>
      <c r="C3489" t="s">
        <v>825</v>
      </c>
      <c r="D3489" t="s">
        <v>1185</v>
      </c>
      <c r="H3489" t="s">
        <v>713</v>
      </c>
      <c r="I3489" t="s">
        <v>114</v>
      </c>
      <c r="J3489" t="s">
        <v>17337</v>
      </c>
      <c r="K3489" t="s">
        <v>763</v>
      </c>
      <c r="L3489" t="s">
        <v>17338</v>
      </c>
      <c r="M3489">
        <v>99</v>
      </c>
      <c r="N3489">
        <v>3.49</v>
      </c>
      <c r="O3489" t="s">
        <v>602</v>
      </c>
      <c r="P3489" t="s">
        <v>2313</v>
      </c>
      <c r="R3489" t="s">
        <v>2727</v>
      </c>
      <c r="W3489" t="s">
        <v>114</v>
      </c>
      <c r="X3489" t="s">
        <v>2104</v>
      </c>
      <c r="AB3489" t="s">
        <v>114</v>
      </c>
      <c r="AC3489" t="s">
        <v>114</v>
      </c>
      <c r="AD3489" t="s">
        <v>114</v>
      </c>
      <c r="AE3489" t="s">
        <v>114</v>
      </c>
      <c r="AF3489" t="s">
        <v>114</v>
      </c>
      <c r="AH3489" t="s">
        <v>114</v>
      </c>
      <c r="AI3489" t="s">
        <v>114</v>
      </c>
      <c r="AK3489" t="s">
        <v>2498</v>
      </c>
      <c r="AL3489" t="s">
        <v>10038</v>
      </c>
      <c r="AN3489" t="s">
        <v>17339</v>
      </c>
    </row>
    <row r="3490" spans="1:40" x14ac:dyDescent="0.25">
      <c r="A3490" t="s">
        <v>15017</v>
      </c>
      <c r="B3490" t="s">
        <v>17340</v>
      </c>
      <c r="C3490" t="s">
        <v>825</v>
      </c>
      <c r="D3490" t="s">
        <v>531</v>
      </c>
      <c r="H3490" t="s">
        <v>713</v>
      </c>
      <c r="I3490" t="s">
        <v>47</v>
      </c>
      <c r="J3490" t="s">
        <v>2743</v>
      </c>
      <c r="K3490" t="s">
        <v>763</v>
      </c>
      <c r="L3490" t="s">
        <v>17341</v>
      </c>
      <c r="M3490">
        <v>92</v>
      </c>
      <c r="N3490">
        <v>3.25</v>
      </c>
      <c r="O3490" t="s">
        <v>602</v>
      </c>
      <c r="P3490" t="s">
        <v>1297</v>
      </c>
      <c r="Q3490" t="s">
        <v>17342</v>
      </c>
      <c r="R3490" t="s">
        <v>3876</v>
      </c>
      <c r="W3490" t="s">
        <v>114</v>
      </c>
      <c r="X3490" t="s">
        <v>3749</v>
      </c>
      <c r="Z3490" t="s">
        <v>3882</v>
      </c>
      <c r="AA3490" t="s">
        <v>114</v>
      </c>
      <c r="AB3490" t="s">
        <v>47</v>
      </c>
      <c r="AC3490" t="s">
        <v>114</v>
      </c>
      <c r="AD3490" t="s">
        <v>114</v>
      </c>
      <c r="AE3490">
        <v>1.2</v>
      </c>
      <c r="AF3490" t="s">
        <v>114</v>
      </c>
      <c r="AH3490" t="s">
        <v>114</v>
      </c>
      <c r="AI3490" t="s">
        <v>47</v>
      </c>
      <c r="AK3490" t="s">
        <v>759</v>
      </c>
      <c r="AL3490" t="s">
        <v>71</v>
      </c>
      <c r="AN3490" t="s">
        <v>17343</v>
      </c>
    </row>
    <row r="3491" spans="1:40" x14ac:dyDescent="0.25">
      <c r="A3491" t="s">
        <v>15017</v>
      </c>
      <c r="B3491" t="s">
        <v>17344</v>
      </c>
      <c r="C3491" t="s">
        <v>825</v>
      </c>
      <c r="D3491" t="s">
        <v>531</v>
      </c>
      <c r="H3491" t="s">
        <v>713</v>
      </c>
      <c r="I3491" t="s">
        <v>114</v>
      </c>
      <c r="J3491" t="s">
        <v>17345</v>
      </c>
      <c r="K3491" t="s">
        <v>763</v>
      </c>
      <c r="L3491" t="s">
        <v>17341</v>
      </c>
      <c r="M3491">
        <v>92</v>
      </c>
      <c r="N3491">
        <v>3.25</v>
      </c>
      <c r="O3491" t="s">
        <v>602</v>
      </c>
      <c r="P3491" t="s">
        <v>1297</v>
      </c>
      <c r="Q3491" t="s">
        <v>2115</v>
      </c>
      <c r="R3491" t="s">
        <v>1583</v>
      </c>
      <c r="W3491" t="s">
        <v>114</v>
      </c>
      <c r="X3491" t="s">
        <v>3749</v>
      </c>
      <c r="Z3491" t="s">
        <v>3882</v>
      </c>
      <c r="AA3491" t="s">
        <v>114</v>
      </c>
      <c r="AB3491" t="s">
        <v>47</v>
      </c>
      <c r="AC3491" t="s">
        <v>114</v>
      </c>
      <c r="AD3491" t="s">
        <v>114</v>
      </c>
      <c r="AE3491">
        <v>1.2</v>
      </c>
      <c r="AF3491" t="s">
        <v>114</v>
      </c>
      <c r="AH3491" t="s">
        <v>114</v>
      </c>
      <c r="AI3491" t="s">
        <v>47</v>
      </c>
      <c r="AK3491" t="s">
        <v>2629</v>
      </c>
      <c r="AL3491" t="s">
        <v>71</v>
      </c>
      <c r="AN3491" t="s">
        <v>17346</v>
      </c>
    </row>
    <row r="3492" spans="1:40" x14ac:dyDescent="0.25">
      <c r="A3492" t="s">
        <v>15017</v>
      </c>
      <c r="B3492" t="s">
        <v>17347</v>
      </c>
      <c r="C3492" t="s">
        <v>825</v>
      </c>
      <c r="D3492" t="s">
        <v>531</v>
      </c>
      <c r="H3492" t="s">
        <v>713</v>
      </c>
      <c r="I3492" t="s">
        <v>114</v>
      </c>
      <c r="J3492" t="s">
        <v>17345</v>
      </c>
      <c r="K3492" t="s">
        <v>763</v>
      </c>
      <c r="L3492" t="s">
        <v>17348</v>
      </c>
      <c r="M3492">
        <v>95</v>
      </c>
      <c r="N3492">
        <v>3.35</v>
      </c>
      <c r="O3492" t="s">
        <v>602</v>
      </c>
      <c r="P3492" t="s">
        <v>1297</v>
      </c>
      <c r="R3492" t="s">
        <v>2553</v>
      </c>
      <c r="W3492" t="s">
        <v>114</v>
      </c>
      <c r="X3492" t="s">
        <v>3749</v>
      </c>
      <c r="Z3492" t="s">
        <v>3882</v>
      </c>
      <c r="AA3492" t="s">
        <v>114</v>
      </c>
      <c r="AB3492" t="s">
        <v>258</v>
      </c>
      <c r="AC3492" t="s">
        <v>114</v>
      </c>
      <c r="AD3492" t="s">
        <v>114</v>
      </c>
      <c r="AE3492">
        <v>1.2</v>
      </c>
      <c r="AF3492" t="s">
        <v>114</v>
      </c>
      <c r="AH3492" t="s">
        <v>114</v>
      </c>
      <c r="AI3492" t="s">
        <v>47</v>
      </c>
      <c r="AK3492" t="s">
        <v>1474</v>
      </c>
      <c r="AL3492" t="s">
        <v>71</v>
      </c>
      <c r="AN3492" t="s">
        <v>17349</v>
      </c>
    </row>
    <row r="3493" spans="1:40" x14ac:dyDescent="0.25">
      <c r="A3493" t="s">
        <v>15017</v>
      </c>
      <c r="B3493" t="s">
        <v>14800</v>
      </c>
      <c r="C3493" t="s">
        <v>825</v>
      </c>
      <c r="D3493" t="s">
        <v>531</v>
      </c>
      <c r="H3493" t="s">
        <v>713</v>
      </c>
      <c r="I3493" t="s">
        <v>114</v>
      </c>
      <c r="J3493" t="s">
        <v>17345</v>
      </c>
      <c r="K3493" t="s">
        <v>763</v>
      </c>
      <c r="L3493" t="s">
        <v>17348</v>
      </c>
      <c r="M3493">
        <v>95</v>
      </c>
      <c r="N3493">
        <v>3.35</v>
      </c>
      <c r="O3493" t="s">
        <v>602</v>
      </c>
      <c r="P3493" t="s">
        <v>5765</v>
      </c>
      <c r="R3493" t="s">
        <v>2553</v>
      </c>
      <c r="W3493" t="s">
        <v>114</v>
      </c>
      <c r="Z3493" t="s">
        <v>3882</v>
      </c>
      <c r="AA3493" t="s">
        <v>114</v>
      </c>
      <c r="AB3493" t="s">
        <v>47</v>
      </c>
      <c r="AC3493" t="s">
        <v>114</v>
      </c>
      <c r="AD3493" t="s">
        <v>114</v>
      </c>
      <c r="AE3493">
        <v>1.2</v>
      </c>
      <c r="AF3493" t="s">
        <v>114</v>
      </c>
      <c r="AH3493" t="s">
        <v>114</v>
      </c>
      <c r="AI3493" t="s">
        <v>47</v>
      </c>
      <c r="AK3493" t="s">
        <v>759</v>
      </c>
      <c r="AL3493" t="s">
        <v>71</v>
      </c>
      <c r="AN3493" t="s">
        <v>17350</v>
      </c>
    </row>
    <row r="3494" spans="1:40" x14ac:dyDescent="0.25">
      <c r="A3494" t="s">
        <v>15017</v>
      </c>
      <c r="B3494" t="s">
        <v>17351</v>
      </c>
      <c r="C3494" t="s">
        <v>972</v>
      </c>
      <c r="D3494" t="s">
        <v>531</v>
      </c>
      <c r="E3494" t="s">
        <v>2623</v>
      </c>
      <c r="G3494" t="s">
        <v>2180</v>
      </c>
      <c r="H3494" t="s">
        <v>713</v>
      </c>
      <c r="I3494" t="s">
        <v>114</v>
      </c>
      <c r="J3494" t="s">
        <v>17345</v>
      </c>
      <c r="K3494" t="s">
        <v>763</v>
      </c>
      <c r="L3494" t="s">
        <v>17316</v>
      </c>
      <c r="M3494">
        <v>99</v>
      </c>
      <c r="N3494">
        <v>3.49</v>
      </c>
      <c r="O3494" t="s">
        <v>602</v>
      </c>
      <c r="P3494" t="s">
        <v>1297</v>
      </c>
      <c r="Q3494" t="s">
        <v>17352</v>
      </c>
      <c r="R3494" t="s">
        <v>2255</v>
      </c>
      <c r="W3494" t="s">
        <v>169</v>
      </c>
      <c r="X3494" t="s">
        <v>6367</v>
      </c>
      <c r="Z3494" t="s">
        <v>3821</v>
      </c>
      <c r="AA3494" t="s">
        <v>114</v>
      </c>
      <c r="AB3494" t="s">
        <v>258</v>
      </c>
      <c r="AC3494" t="s">
        <v>114</v>
      </c>
      <c r="AD3494" t="s">
        <v>114</v>
      </c>
      <c r="AE3494">
        <v>1.1000000000000001</v>
      </c>
      <c r="AF3494" t="s">
        <v>114</v>
      </c>
      <c r="AH3494" t="s">
        <v>114</v>
      </c>
      <c r="AI3494" t="s">
        <v>47</v>
      </c>
      <c r="AK3494" t="s">
        <v>7472</v>
      </c>
      <c r="AL3494" t="s">
        <v>17353</v>
      </c>
      <c r="AN3494" t="s">
        <v>17354</v>
      </c>
    </row>
    <row r="3495" spans="1:40" x14ac:dyDescent="0.25">
      <c r="A3495" t="s">
        <v>15017</v>
      </c>
      <c r="B3495" t="s">
        <v>17355</v>
      </c>
      <c r="C3495" t="s">
        <v>825</v>
      </c>
      <c r="D3495" t="s">
        <v>531</v>
      </c>
      <c r="H3495" t="s">
        <v>713</v>
      </c>
      <c r="I3495" t="s">
        <v>114</v>
      </c>
      <c r="J3495" t="s">
        <v>12913</v>
      </c>
      <c r="K3495" t="s">
        <v>763</v>
      </c>
      <c r="L3495" t="s">
        <v>17356</v>
      </c>
      <c r="M3495">
        <v>112</v>
      </c>
      <c r="N3495">
        <v>3.95</v>
      </c>
      <c r="O3495" t="s">
        <v>602</v>
      </c>
      <c r="P3495" t="s">
        <v>1297</v>
      </c>
      <c r="R3495" t="s">
        <v>2667</v>
      </c>
      <c r="W3495" t="s">
        <v>17357</v>
      </c>
      <c r="X3495" t="s">
        <v>3749</v>
      </c>
      <c r="Z3495" t="s">
        <v>5328</v>
      </c>
      <c r="AA3495" t="s">
        <v>114</v>
      </c>
      <c r="AB3495" t="s">
        <v>114</v>
      </c>
      <c r="AC3495" t="s">
        <v>114</v>
      </c>
      <c r="AD3495" t="s">
        <v>114</v>
      </c>
      <c r="AE3495">
        <v>1.2</v>
      </c>
      <c r="AF3495" t="s">
        <v>114</v>
      </c>
      <c r="AH3495" t="s">
        <v>114</v>
      </c>
      <c r="AI3495">
        <v>2</v>
      </c>
      <c r="AK3495" t="s">
        <v>2629</v>
      </c>
      <c r="AN3495" t="s">
        <v>17358</v>
      </c>
    </row>
    <row r="3496" spans="1:40" x14ac:dyDescent="0.25">
      <c r="A3496" t="s">
        <v>15017</v>
      </c>
      <c r="B3496" t="s">
        <v>17359</v>
      </c>
      <c r="C3496" t="s">
        <v>825</v>
      </c>
      <c r="D3496" t="s">
        <v>531</v>
      </c>
      <c r="H3496" t="s">
        <v>713</v>
      </c>
      <c r="I3496" t="s">
        <v>114</v>
      </c>
      <c r="J3496" t="s">
        <v>2770</v>
      </c>
      <c r="K3496" t="s">
        <v>763</v>
      </c>
      <c r="L3496" t="s">
        <v>17360</v>
      </c>
      <c r="M3496">
        <v>85</v>
      </c>
      <c r="N3496">
        <v>3</v>
      </c>
      <c r="O3496" t="s">
        <v>602</v>
      </c>
      <c r="P3496" t="s">
        <v>1297</v>
      </c>
      <c r="Q3496" t="s">
        <v>8542</v>
      </c>
      <c r="R3496" t="s">
        <v>1583</v>
      </c>
      <c r="W3496" t="s">
        <v>114</v>
      </c>
      <c r="Z3496" t="s">
        <v>270</v>
      </c>
      <c r="AA3496" t="s">
        <v>114</v>
      </c>
      <c r="AB3496" t="s">
        <v>114</v>
      </c>
      <c r="AC3496" t="s">
        <v>114</v>
      </c>
      <c r="AD3496" t="s">
        <v>114</v>
      </c>
      <c r="AE3496" t="s">
        <v>114</v>
      </c>
      <c r="AF3496" t="s">
        <v>114</v>
      </c>
      <c r="AH3496" t="s">
        <v>114</v>
      </c>
      <c r="AK3496" t="s">
        <v>3775</v>
      </c>
      <c r="AL3496" t="s">
        <v>429</v>
      </c>
      <c r="AN3496" t="s">
        <v>17361</v>
      </c>
    </row>
    <row r="3497" spans="1:40" x14ac:dyDescent="0.25">
      <c r="A3497" t="s">
        <v>15017</v>
      </c>
      <c r="B3497" t="s">
        <v>17362</v>
      </c>
      <c r="C3497" t="s">
        <v>825</v>
      </c>
      <c r="D3497" t="s">
        <v>531</v>
      </c>
      <c r="H3497" t="s">
        <v>713</v>
      </c>
      <c r="I3497" t="s">
        <v>114</v>
      </c>
      <c r="J3497" t="s">
        <v>2770</v>
      </c>
      <c r="K3497" t="s">
        <v>763</v>
      </c>
      <c r="L3497" t="s">
        <v>17363</v>
      </c>
      <c r="M3497">
        <v>78</v>
      </c>
      <c r="N3497">
        <v>2.75</v>
      </c>
      <c r="O3497" t="s">
        <v>602</v>
      </c>
      <c r="P3497" t="s">
        <v>13464</v>
      </c>
      <c r="Q3497" t="s">
        <v>17364</v>
      </c>
      <c r="R3497" t="s">
        <v>17313</v>
      </c>
      <c r="W3497" t="s">
        <v>114</v>
      </c>
      <c r="AB3497" t="s">
        <v>47</v>
      </c>
      <c r="AC3497" t="s">
        <v>114</v>
      </c>
      <c r="AD3497" t="s">
        <v>114</v>
      </c>
      <c r="AE3497" t="s">
        <v>114</v>
      </c>
      <c r="AF3497" t="s">
        <v>114</v>
      </c>
      <c r="AH3497" t="s">
        <v>67</v>
      </c>
      <c r="AI3497" t="s">
        <v>47</v>
      </c>
      <c r="AK3497" t="s">
        <v>759</v>
      </c>
      <c r="AL3497" t="s">
        <v>11744</v>
      </c>
      <c r="AN3497" t="s">
        <v>17365</v>
      </c>
    </row>
    <row r="3498" spans="1:40" x14ac:dyDescent="0.25">
      <c r="A3498" t="s">
        <v>15017</v>
      </c>
      <c r="B3498" t="s">
        <v>17366</v>
      </c>
      <c r="C3498" t="s">
        <v>825</v>
      </c>
      <c r="D3498" t="s">
        <v>531</v>
      </c>
      <c r="H3498" t="s">
        <v>713</v>
      </c>
      <c r="I3498" t="s">
        <v>114</v>
      </c>
      <c r="J3498" t="s">
        <v>2770</v>
      </c>
      <c r="K3498" t="s">
        <v>763</v>
      </c>
      <c r="L3498" t="s">
        <v>17367</v>
      </c>
      <c r="M3498">
        <v>72</v>
      </c>
      <c r="N3498">
        <v>2.54</v>
      </c>
      <c r="O3498" t="s">
        <v>602</v>
      </c>
      <c r="P3498" t="s">
        <v>17368</v>
      </c>
      <c r="Q3498" t="s">
        <v>3895</v>
      </c>
      <c r="R3498" t="s">
        <v>2103</v>
      </c>
      <c r="W3498" t="s">
        <v>114</v>
      </c>
      <c r="X3498" t="s">
        <v>17369</v>
      </c>
      <c r="AB3498" t="s">
        <v>114</v>
      </c>
      <c r="AC3498" t="s">
        <v>114</v>
      </c>
      <c r="AD3498" t="s">
        <v>114</v>
      </c>
      <c r="AE3498" t="s">
        <v>114</v>
      </c>
      <c r="AF3498" t="s">
        <v>114</v>
      </c>
      <c r="AH3498" t="s">
        <v>114</v>
      </c>
      <c r="AI3498" t="s">
        <v>114</v>
      </c>
      <c r="AK3498" t="s">
        <v>3775</v>
      </c>
      <c r="AN3498" t="s">
        <v>17370</v>
      </c>
    </row>
    <row r="3499" spans="1:40" x14ac:dyDescent="0.25">
      <c r="A3499" t="s">
        <v>15017</v>
      </c>
      <c r="B3499" t="s">
        <v>17371</v>
      </c>
      <c r="C3499" t="s">
        <v>825</v>
      </c>
      <c r="D3499" t="s">
        <v>531</v>
      </c>
      <c r="H3499" t="s">
        <v>713</v>
      </c>
      <c r="I3499" t="s">
        <v>5625</v>
      </c>
      <c r="J3499" t="s">
        <v>2775</v>
      </c>
      <c r="K3499" t="s">
        <v>763</v>
      </c>
      <c r="L3499" t="s">
        <v>9964</v>
      </c>
      <c r="M3499">
        <v>107</v>
      </c>
      <c r="N3499">
        <v>3.77</v>
      </c>
      <c r="O3499" t="s">
        <v>602</v>
      </c>
      <c r="P3499" t="s">
        <v>1297</v>
      </c>
      <c r="R3499" t="s">
        <v>2667</v>
      </c>
      <c r="W3499" t="s">
        <v>5327</v>
      </c>
      <c r="X3499" t="s">
        <v>8914</v>
      </c>
      <c r="Z3499" t="s">
        <v>3882</v>
      </c>
      <c r="AA3499" t="s">
        <v>114</v>
      </c>
      <c r="AB3499" t="s">
        <v>114</v>
      </c>
      <c r="AC3499" t="s">
        <v>114</v>
      </c>
      <c r="AD3499" t="s">
        <v>114</v>
      </c>
      <c r="AE3499">
        <v>1.2</v>
      </c>
      <c r="AF3499" t="s">
        <v>114</v>
      </c>
      <c r="AH3499" t="s">
        <v>114</v>
      </c>
      <c r="AI3499" t="s">
        <v>47</v>
      </c>
      <c r="AK3499" t="s">
        <v>1474</v>
      </c>
      <c r="AN3499" t="s">
        <v>17372</v>
      </c>
    </row>
    <row r="3500" spans="1:40" x14ac:dyDescent="0.25">
      <c r="A3500" t="s">
        <v>15017</v>
      </c>
      <c r="B3500" t="s">
        <v>17373</v>
      </c>
      <c r="C3500" t="s">
        <v>825</v>
      </c>
      <c r="D3500" t="s">
        <v>531</v>
      </c>
      <c r="H3500" t="s">
        <v>713</v>
      </c>
      <c r="I3500" t="s">
        <v>5625</v>
      </c>
      <c r="J3500" t="s">
        <v>2782</v>
      </c>
      <c r="K3500" t="s">
        <v>1647</v>
      </c>
      <c r="M3500">
        <v>110</v>
      </c>
      <c r="N3500">
        <v>3.88</v>
      </c>
      <c r="O3500" t="s">
        <v>602</v>
      </c>
      <c r="P3500" t="s">
        <v>1297</v>
      </c>
      <c r="R3500" t="s">
        <v>2667</v>
      </c>
      <c r="W3500" t="s">
        <v>114</v>
      </c>
      <c r="Z3500" t="s">
        <v>3914</v>
      </c>
      <c r="AA3500" t="s">
        <v>114</v>
      </c>
      <c r="AB3500" t="s">
        <v>114</v>
      </c>
      <c r="AC3500" t="s">
        <v>114</v>
      </c>
      <c r="AD3500" t="s">
        <v>114</v>
      </c>
      <c r="AE3500" t="s">
        <v>114</v>
      </c>
      <c r="AF3500" t="s">
        <v>114</v>
      </c>
      <c r="AH3500" t="s">
        <v>114</v>
      </c>
      <c r="AK3500" t="s">
        <v>759</v>
      </c>
      <c r="AN3500" t="s">
        <v>17374</v>
      </c>
    </row>
    <row r="3501" spans="1:40" x14ac:dyDescent="0.25">
      <c r="A3501" t="s">
        <v>15017</v>
      </c>
      <c r="B3501" t="s">
        <v>17375</v>
      </c>
      <c r="C3501" t="s">
        <v>825</v>
      </c>
      <c r="D3501" t="s">
        <v>531</v>
      </c>
      <c r="H3501" t="s">
        <v>713</v>
      </c>
      <c r="I3501" t="s">
        <v>5625</v>
      </c>
      <c r="J3501" t="s">
        <v>2775</v>
      </c>
      <c r="K3501" t="s">
        <v>763</v>
      </c>
      <c r="L3501" t="s">
        <v>9964</v>
      </c>
      <c r="M3501">
        <v>110</v>
      </c>
      <c r="N3501">
        <v>3.88</v>
      </c>
      <c r="O3501" t="s">
        <v>602</v>
      </c>
      <c r="P3501" t="s">
        <v>1297</v>
      </c>
      <c r="R3501" t="s">
        <v>2667</v>
      </c>
      <c r="W3501" t="s">
        <v>5327</v>
      </c>
      <c r="Z3501" t="s">
        <v>3914</v>
      </c>
      <c r="AA3501" t="s">
        <v>114</v>
      </c>
      <c r="AB3501" t="s">
        <v>114</v>
      </c>
      <c r="AC3501" t="s">
        <v>114</v>
      </c>
      <c r="AD3501" t="s">
        <v>114</v>
      </c>
      <c r="AE3501">
        <v>1.2</v>
      </c>
      <c r="AF3501" t="s">
        <v>114</v>
      </c>
      <c r="AH3501" t="s">
        <v>114</v>
      </c>
      <c r="AI3501" t="s">
        <v>47</v>
      </c>
      <c r="AK3501" t="s">
        <v>759</v>
      </c>
      <c r="AN3501" t="s">
        <v>17376</v>
      </c>
    </row>
    <row r="3502" spans="1:40" x14ac:dyDescent="0.25">
      <c r="A3502" t="s">
        <v>15017</v>
      </c>
      <c r="B3502" t="s">
        <v>17377</v>
      </c>
      <c r="C3502" t="s">
        <v>825</v>
      </c>
      <c r="D3502" t="s">
        <v>531</v>
      </c>
      <c r="H3502" t="s">
        <v>713</v>
      </c>
      <c r="I3502" t="s">
        <v>114</v>
      </c>
      <c r="J3502" t="s">
        <v>2770</v>
      </c>
      <c r="K3502" t="s">
        <v>763</v>
      </c>
      <c r="L3502" t="s">
        <v>17378</v>
      </c>
      <c r="M3502">
        <v>91</v>
      </c>
      <c r="N3502">
        <v>3.21</v>
      </c>
      <c r="O3502" t="s">
        <v>602</v>
      </c>
      <c r="P3502" t="s">
        <v>934</v>
      </c>
      <c r="R3502" t="s">
        <v>2553</v>
      </c>
      <c r="W3502" t="s">
        <v>114</v>
      </c>
      <c r="X3502" t="s">
        <v>17379</v>
      </c>
      <c r="Z3502" t="s">
        <v>3882</v>
      </c>
      <c r="AA3502" t="s">
        <v>114</v>
      </c>
      <c r="AB3502" t="s">
        <v>258</v>
      </c>
      <c r="AC3502" t="s">
        <v>114</v>
      </c>
      <c r="AD3502" t="s">
        <v>114</v>
      </c>
      <c r="AE3502">
        <v>1.2</v>
      </c>
      <c r="AF3502" t="s">
        <v>114</v>
      </c>
      <c r="AH3502" t="s">
        <v>114</v>
      </c>
      <c r="AI3502" t="s">
        <v>47</v>
      </c>
      <c r="AK3502" t="s">
        <v>1474</v>
      </c>
      <c r="AN3502" t="s">
        <v>17380</v>
      </c>
    </row>
    <row r="3503" spans="1:40" x14ac:dyDescent="0.25">
      <c r="A3503" t="s">
        <v>15017</v>
      </c>
      <c r="B3503" t="s">
        <v>17381</v>
      </c>
      <c r="C3503" t="s">
        <v>825</v>
      </c>
      <c r="D3503" t="s">
        <v>1185</v>
      </c>
      <c r="H3503" t="s">
        <v>713</v>
      </c>
      <c r="I3503" t="s">
        <v>114</v>
      </c>
      <c r="J3503" t="s">
        <v>2782</v>
      </c>
      <c r="K3503" t="s">
        <v>763</v>
      </c>
      <c r="L3503" t="s">
        <v>17382</v>
      </c>
      <c r="M3503">
        <v>91</v>
      </c>
      <c r="N3503">
        <v>3.21</v>
      </c>
      <c r="O3503" t="s">
        <v>602</v>
      </c>
      <c r="P3503" t="s">
        <v>934</v>
      </c>
      <c r="R3503" t="s">
        <v>2553</v>
      </c>
      <c r="W3503" t="s">
        <v>114</v>
      </c>
      <c r="X3503" t="s">
        <v>2805</v>
      </c>
      <c r="Z3503" t="s">
        <v>3914</v>
      </c>
      <c r="AA3503" t="s">
        <v>114</v>
      </c>
      <c r="AB3503" t="s">
        <v>47</v>
      </c>
      <c r="AC3503" t="s">
        <v>114</v>
      </c>
      <c r="AD3503" t="s">
        <v>114</v>
      </c>
      <c r="AE3503">
        <v>1.2</v>
      </c>
      <c r="AF3503" t="s">
        <v>114</v>
      </c>
      <c r="AH3503" t="s">
        <v>114</v>
      </c>
      <c r="AK3503" t="s">
        <v>1474</v>
      </c>
      <c r="AN3503" t="s">
        <v>17383</v>
      </c>
    </row>
    <row r="3504" spans="1:40" x14ac:dyDescent="0.25">
      <c r="A3504" t="s">
        <v>15017</v>
      </c>
      <c r="B3504" t="s">
        <v>17384</v>
      </c>
      <c r="C3504" t="s">
        <v>825</v>
      </c>
      <c r="D3504" t="s">
        <v>1185</v>
      </c>
      <c r="H3504" t="s">
        <v>713</v>
      </c>
      <c r="I3504" t="s">
        <v>114</v>
      </c>
      <c r="J3504" t="s">
        <v>2770</v>
      </c>
      <c r="K3504" t="s">
        <v>763</v>
      </c>
      <c r="L3504" t="s">
        <v>17385</v>
      </c>
      <c r="M3504">
        <v>90</v>
      </c>
      <c r="N3504">
        <v>3.17</v>
      </c>
      <c r="O3504" t="s">
        <v>602</v>
      </c>
      <c r="P3504" t="s">
        <v>2313</v>
      </c>
      <c r="R3504" t="s">
        <v>2553</v>
      </c>
      <c r="W3504" t="s">
        <v>114</v>
      </c>
      <c r="AB3504" t="s">
        <v>114</v>
      </c>
      <c r="AC3504" t="s">
        <v>114</v>
      </c>
      <c r="AD3504" t="s">
        <v>114</v>
      </c>
      <c r="AE3504" t="s">
        <v>114</v>
      </c>
      <c r="AF3504" t="s">
        <v>114</v>
      </c>
      <c r="AH3504" t="s">
        <v>114</v>
      </c>
      <c r="AK3504" t="s">
        <v>759</v>
      </c>
      <c r="AN3504" t="s">
        <v>17386</v>
      </c>
    </row>
    <row r="3505" spans="1:40" x14ac:dyDescent="0.25">
      <c r="A3505" t="s">
        <v>15017</v>
      </c>
      <c r="B3505" t="s">
        <v>17387</v>
      </c>
      <c r="C3505" t="s">
        <v>825</v>
      </c>
      <c r="D3505" t="s">
        <v>1185</v>
      </c>
      <c r="H3505" t="s">
        <v>713</v>
      </c>
      <c r="I3505" t="s">
        <v>114</v>
      </c>
      <c r="J3505" t="s">
        <v>2782</v>
      </c>
      <c r="K3505" t="s">
        <v>763</v>
      </c>
      <c r="L3505" t="s">
        <v>17388</v>
      </c>
      <c r="M3505">
        <v>90</v>
      </c>
      <c r="N3505">
        <v>3.17</v>
      </c>
      <c r="O3505" t="s">
        <v>602</v>
      </c>
      <c r="P3505" t="s">
        <v>2615</v>
      </c>
      <c r="R3505" t="s">
        <v>2553</v>
      </c>
      <c r="W3505" t="s">
        <v>114</v>
      </c>
      <c r="X3505" t="s">
        <v>2374</v>
      </c>
      <c r="Z3505" t="s">
        <v>270</v>
      </c>
      <c r="AA3505" t="s">
        <v>114</v>
      </c>
      <c r="AB3505" t="s">
        <v>114</v>
      </c>
      <c r="AC3505" t="s">
        <v>114</v>
      </c>
      <c r="AD3505" t="s">
        <v>114</v>
      </c>
      <c r="AE3505" t="s">
        <v>114</v>
      </c>
      <c r="AF3505" t="s">
        <v>114</v>
      </c>
      <c r="AH3505" t="s">
        <v>114</v>
      </c>
      <c r="AK3505" t="s">
        <v>1474</v>
      </c>
      <c r="AL3505" t="s">
        <v>5940</v>
      </c>
      <c r="AN3505" t="s">
        <v>17389</v>
      </c>
    </row>
    <row r="3506" spans="1:40" x14ac:dyDescent="0.25">
      <c r="A3506" t="s">
        <v>15017</v>
      </c>
      <c r="B3506" t="s">
        <v>17390</v>
      </c>
      <c r="C3506" t="s">
        <v>825</v>
      </c>
      <c r="D3506" t="s">
        <v>1185</v>
      </c>
      <c r="H3506" t="s">
        <v>713</v>
      </c>
      <c r="I3506" t="s">
        <v>114</v>
      </c>
      <c r="J3506" t="s">
        <v>2782</v>
      </c>
      <c r="K3506" t="s">
        <v>763</v>
      </c>
      <c r="L3506" t="s">
        <v>17391</v>
      </c>
      <c r="M3506">
        <v>90</v>
      </c>
      <c r="N3506">
        <v>3.17</v>
      </c>
      <c r="O3506" t="s">
        <v>602</v>
      </c>
      <c r="P3506" t="s">
        <v>934</v>
      </c>
      <c r="R3506" t="s">
        <v>2553</v>
      </c>
      <c r="W3506" t="s">
        <v>114</v>
      </c>
      <c r="X3506" t="s">
        <v>16523</v>
      </c>
      <c r="Z3506" t="s">
        <v>270</v>
      </c>
      <c r="AA3506" t="s">
        <v>114</v>
      </c>
      <c r="AB3506" t="s">
        <v>114</v>
      </c>
      <c r="AC3506" t="s">
        <v>114</v>
      </c>
      <c r="AD3506" t="s">
        <v>114</v>
      </c>
      <c r="AE3506" t="s">
        <v>114</v>
      </c>
      <c r="AF3506" t="s">
        <v>114</v>
      </c>
      <c r="AH3506" t="s">
        <v>114</v>
      </c>
      <c r="AK3506" t="s">
        <v>2837</v>
      </c>
      <c r="AL3506" t="s">
        <v>16051</v>
      </c>
      <c r="AN3506" t="s">
        <v>17392</v>
      </c>
    </row>
    <row r="3507" spans="1:40" x14ac:dyDescent="0.25">
      <c r="A3507" t="s">
        <v>15017</v>
      </c>
      <c r="B3507" t="s">
        <v>17393</v>
      </c>
      <c r="C3507" t="s">
        <v>825</v>
      </c>
      <c r="D3507" t="s">
        <v>1185</v>
      </c>
      <c r="H3507" t="s">
        <v>713</v>
      </c>
      <c r="I3507" t="s">
        <v>114</v>
      </c>
      <c r="J3507" t="s">
        <v>2775</v>
      </c>
      <c r="K3507" t="s">
        <v>763</v>
      </c>
      <c r="L3507" t="s">
        <v>17394</v>
      </c>
      <c r="M3507">
        <v>93</v>
      </c>
      <c r="N3507">
        <v>3.28</v>
      </c>
      <c r="O3507" t="s">
        <v>602</v>
      </c>
      <c r="P3507" t="s">
        <v>2313</v>
      </c>
      <c r="R3507" t="s">
        <v>2553</v>
      </c>
      <c r="W3507" t="s">
        <v>114</v>
      </c>
      <c r="X3507" t="s">
        <v>1572</v>
      </c>
      <c r="Z3507" t="s">
        <v>3914</v>
      </c>
      <c r="AA3507" t="s">
        <v>114</v>
      </c>
      <c r="AB3507" t="s">
        <v>114</v>
      </c>
      <c r="AC3507" t="s">
        <v>114</v>
      </c>
      <c r="AD3507" t="s">
        <v>114</v>
      </c>
      <c r="AE3507" t="s">
        <v>114</v>
      </c>
      <c r="AF3507" t="s">
        <v>114</v>
      </c>
      <c r="AH3507" t="s">
        <v>114</v>
      </c>
      <c r="AI3507" t="s">
        <v>47</v>
      </c>
      <c r="AK3507" t="s">
        <v>1474</v>
      </c>
      <c r="AL3507" t="s">
        <v>429</v>
      </c>
      <c r="AN3507" t="s">
        <v>17395</v>
      </c>
    </row>
    <row r="3508" spans="1:40" x14ac:dyDescent="0.25">
      <c r="A3508" t="s">
        <v>15017</v>
      </c>
      <c r="B3508" t="s">
        <v>17396</v>
      </c>
      <c r="C3508" t="s">
        <v>825</v>
      </c>
      <c r="D3508" t="s">
        <v>1185</v>
      </c>
      <c r="H3508" t="s">
        <v>713</v>
      </c>
      <c r="I3508" t="s">
        <v>114</v>
      </c>
      <c r="J3508" t="s">
        <v>2775</v>
      </c>
      <c r="K3508" t="s">
        <v>763</v>
      </c>
      <c r="L3508" t="s">
        <v>17397</v>
      </c>
      <c r="M3508">
        <v>85</v>
      </c>
      <c r="N3508">
        <v>3</v>
      </c>
      <c r="O3508" t="s">
        <v>602</v>
      </c>
      <c r="P3508" t="s">
        <v>2313</v>
      </c>
      <c r="R3508" t="s">
        <v>2553</v>
      </c>
      <c r="W3508" t="s">
        <v>114</v>
      </c>
      <c r="X3508" t="s">
        <v>1572</v>
      </c>
      <c r="Z3508" t="s">
        <v>3914</v>
      </c>
      <c r="AA3508" t="s">
        <v>114</v>
      </c>
      <c r="AB3508" t="s">
        <v>47</v>
      </c>
      <c r="AC3508" t="s">
        <v>114</v>
      </c>
      <c r="AD3508" t="s">
        <v>114</v>
      </c>
      <c r="AE3508" t="s">
        <v>47</v>
      </c>
      <c r="AF3508" t="s">
        <v>114</v>
      </c>
      <c r="AH3508" t="s">
        <v>114</v>
      </c>
      <c r="AI3508" t="s">
        <v>47</v>
      </c>
      <c r="AK3508" t="s">
        <v>759</v>
      </c>
      <c r="AL3508" t="s">
        <v>13298</v>
      </c>
      <c r="AN3508" t="s">
        <v>17398</v>
      </c>
    </row>
    <row r="3509" spans="1:40" x14ac:dyDescent="0.25">
      <c r="A3509" t="s">
        <v>15017</v>
      </c>
      <c r="B3509" t="s">
        <v>17399</v>
      </c>
      <c r="C3509" t="s">
        <v>825</v>
      </c>
      <c r="D3509" t="s">
        <v>1185</v>
      </c>
      <c r="H3509" t="s">
        <v>713</v>
      </c>
      <c r="I3509" t="s">
        <v>114</v>
      </c>
      <c r="J3509" t="s">
        <v>2775</v>
      </c>
      <c r="K3509" t="s">
        <v>763</v>
      </c>
      <c r="L3509" t="s">
        <v>17400</v>
      </c>
      <c r="M3509">
        <v>90</v>
      </c>
      <c r="N3509">
        <v>3.17</v>
      </c>
      <c r="O3509" t="s">
        <v>602</v>
      </c>
      <c r="P3509" t="s">
        <v>2615</v>
      </c>
      <c r="R3509" t="s">
        <v>2553</v>
      </c>
      <c r="W3509" t="s">
        <v>114</v>
      </c>
      <c r="Z3509" t="s">
        <v>3914</v>
      </c>
      <c r="AA3509" t="s">
        <v>114</v>
      </c>
      <c r="AB3509" t="s">
        <v>114</v>
      </c>
      <c r="AC3509" t="s">
        <v>114</v>
      </c>
      <c r="AD3509" t="s">
        <v>114</v>
      </c>
      <c r="AE3509" t="s">
        <v>114</v>
      </c>
      <c r="AF3509" t="s">
        <v>114</v>
      </c>
      <c r="AH3509" t="s">
        <v>114</v>
      </c>
      <c r="AK3509" t="s">
        <v>759</v>
      </c>
      <c r="AL3509" t="s">
        <v>429</v>
      </c>
      <c r="AN3509" t="s">
        <v>17401</v>
      </c>
    </row>
    <row r="3510" spans="1:40" x14ac:dyDescent="0.25">
      <c r="A3510" t="s">
        <v>15017</v>
      </c>
      <c r="B3510" t="s">
        <v>17402</v>
      </c>
      <c r="C3510" t="s">
        <v>825</v>
      </c>
      <c r="D3510" t="s">
        <v>1185</v>
      </c>
      <c r="H3510" t="s">
        <v>713</v>
      </c>
      <c r="I3510" t="s">
        <v>114</v>
      </c>
      <c r="J3510" t="s">
        <v>2775</v>
      </c>
      <c r="K3510" t="s">
        <v>763</v>
      </c>
      <c r="L3510" t="s">
        <v>17403</v>
      </c>
      <c r="M3510">
        <v>92</v>
      </c>
      <c r="N3510">
        <v>3.25</v>
      </c>
      <c r="O3510" t="s">
        <v>602</v>
      </c>
      <c r="P3510" t="s">
        <v>2615</v>
      </c>
      <c r="R3510" t="s">
        <v>2553</v>
      </c>
      <c r="W3510" t="s">
        <v>114</v>
      </c>
      <c r="Z3510" t="s">
        <v>3914</v>
      </c>
      <c r="AA3510" t="s">
        <v>114</v>
      </c>
      <c r="AB3510" t="s">
        <v>114</v>
      </c>
      <c r="AC3510" t="s">
        <v>114</v>
      </c>
      <c r="AD3510" t="s">
        <v>114</v>
      </c>
      <c r="AE3510" t="s">
        <v>114</v>
      </c>
      <c r="AF3510" t="s">
        <v>114</v>
      </c>
      <c r="AH3510" t="s">
        <v>114</v>
      </c>
      <c r="AI3510" t="s">
        <v>114</v>
      </c>
      <c r="AK3510" t="s">
        <v>1474</v>
      </c>
      <c r="AL3510" t="s">
        <v>429</v>
      </c>
      <c r="AN3510" t="s">
        <v>17404</v>
      </c>
    </row>
    <row r="3511" spans="1:40" x14ac:dyDescent="0.25">
      <c r="A3511" t="s">
        <v>15017</v>
      </c>
      <c r="B3511" t="s">
        <v>17405</v>
      </c>
      <c r="C3511" t="s">
        <v>825</v>
      </c>
      <c r="D3511" t="s">
        <v>1185</v>
      </c>
      <c r="H3511" t="s">
        <v>713</v>
      </c>
      <c r="I3511" t="s">
        <v>114</v>
      </c>
      <c r="J3511" t="s">
        <v>2775</v>
      </c>
      <c r="K3511" t="s">
        <v>763</v>
      </c>
      <c r="L3511" t="s">
        <v>17406</v>
      </c>
      <c r="M3511">
        <v>93</v>
      </c>
      <c r="N3511">
        <v>3.28</v>
      </c>
      <c r="O3511" t="s">
        <v>602</v>
      </c>
      <c r="P3511" t="s">
        <v>2615</v>
      </c>
      <c r="R3511" t="s">
        <v>2553</v>
      </c>
      <c r="W3511" t="s">
        <v>114</v>
      </c>
      <c r="X3511" t="s">
        <v>2004</v>
      </c>
      <c r="Z3511" t="s">
        <v>3914</v>
      </c>
      <c r="AA3511" t="s">
        <v>114</v>
      </c>
      <c r="AB3511" t="s">
        <v>114</v>
      </c>
      <c r="AC3511" t="s">
        <v>114</v>
      </c>
      <c r="AD3511" t="s">
        <v>114</v>
      </c>
      <c r="AE3511" t="s">
        <v>114</v>
      </c>
      <c r="AF3511" t="s">
        <v>114</v>
      </c>
      <c r="AH3511" t="s">
        <v>114</v>
      </c>
      <c r="AK3511" t="s">
        <v>1474</v>
      </c>
      <c r="AL3511" t="s">
        <v>429</v>
      </c>
      <c r="AN3511" t="s">
        <v>17407</v>
      </c>
    </row>
    <row r="3512" spans="1:40" x14ac:dyDescent="0.25">
      <c r="A3512" t="s">
        <v>15017</v>
      </c>
      <c r="B3512" t="s">
        <v>17408</v>
      </c>
      <c r="C3512" t="s">
        <v>972</v>
      </c>
      <c r="D3512" t="s">
        <v>531</v>
      </c>
      <c r="E3512" t="s">
        <v>2623</v>
      </c>
      <c r="G3512" t="s">
        <v>2180</v>
      </c>
      <c r="H3512" t="s">
        <v>713</v>
      </c>
      <c r="I3512" t="s">
        <v>114</v>
      </c>
      <c r="J3512" t="s">
        <v>13410</v>
      </c>
      <c r="K3512" t="s">
        <v>763</v>
      </c>
      <c r="L3512" t="s">
        <v>17409</v>
      </c>
      <c r="M3512">
        <v>130</v>
      </c>
      <c r="N3512">
        <v>4.59</v>
      </c>
      <c r="O3512" t="s">
        <v>602</v>
      </c>
      <c r="P3512" t="s">
        <v>1297</v>
      </c>
      <c r="Q3512" t="s">
        <v>17410</v>
      </c>
      <c r="R3512" t="s">
        <v>5713</v>
      </c>
      <c r="W3512" t="s">
        <v>17411</v>
      </c>
      <c r="X3512" t="s">
        <v>5528</v>
      </c>
      <c r="Z3512" t="s">
        <v>3882</v>
      </c>
      <c r="AA3512" t="s">
        <v>959</v>
      </c>
      <c r="AB3512" t="s">
        <v>258</v>
      </c>
      <c r="AC3512" t="s">
        <v>114</v>
      </c>
      <c r="AD3512" t="s">
        <v>114</v>
      </c>
      <c r="AE3512" t="s">
        <v>47</v>
      </c>
      <c r="AF3512" t="s">
        <v>114</v>
      </c>
      <c r="AH3512" t="s">
        <v>114</v>
      </c>
      <c r="AI3512" t="s">
        <v>47</v>
      </c>
      <c r="AK3512" t="s">
        <v>759</v>
      </c>
      <c r="AL3512" t="s">
        <v>5940</v>
      </c>
      <c r="AN3512" t="s">
        <v>17412</v>
      </c>
    </row>
    <row r="3513" spans="1:40" x14ac:dyDescent="0.25">
      <c r="A3513" t="s">
        <v>15017</v>
      </c>
      <c r="B3513" t="s">
        <v>17413</v>
      </c>
      <c r="C3513" t="s">
        <v>972</v>
      </c>
      <c r="D3513" t="s">
        <v>531</v>
      </c>
      <c r="E3513" t="s">
        <v>2623</v>
      </c>
      <c r="G3513" t="s">
        <v>2180</v>
      </c>
      <c r="H3513" t="s">
        <v>713</v>
      </c>
      <c r="I3513" t="s">
        <v>114</v>
      </c>
      <c r="J3513" t="s">
        <v>13410</v>
      </c>
      <c r="K3513" t="s">
        <v>763</v>
      </c>
      <c r="L3513" t="s">
        <v>17414</v>
      </c>
      <c r="M3513">
        <v>132</v>
      </c>
      <c r="N3513">
        <v>4.66</v>
      </c>
      <c r="O3513" t="s">
        <v>602</v>
      </c>
      <c r="P3513" t="s">
        <v>1297</v>
      </c>
      <c r="Q3513" t="s">
        <v>17415</v>
      </c>
      <c r="R3513" t="s">
        <v>2255</v>
      </c>
      <c r="W3513" t="s">
        <v>169</v>
      </c>
      <c r="X3513" t="s">
        <v>2458</v>
      </c>
      <c r="Z3513" t="s">
        <v>3821</v>
      </c>
      <c r="AA3513" t="s">
        <v>114</v>
      </c>
      <c r="AB3513" t="s">
        <v>114</v>
      </c>
      <c r="AC3513" t="s">
        <v>114</v>
      </c>
      <c r="AD3513" t="s">
        <v>114</v>
      </c>
      <c r="AE3513">
        <v>1.1000000000000001</v>
      </c>
      <c r="AF3513" t="s">
        <v>114</v>
      </c>
      <c r="AH3513" t="s">
        <v>114</v>
      </c>
      <c r="AI3513" t="s">
        <v>47</v>
      </c>
      <c r="AK3513" t="s">
        <v>871</v>
      </c>
      <c r="AL3513" t="s">
        <v>17416</v>
      </c>
      <c r="AN3513" t="s">
        <v>17417</v>
      </c>
    </row>
    <row r="3514" spans="1:40" x14ac:dyDescent="0.25">
      <c r="A3514" t="s">
        <v>15017</v>
      </c>
      <c r="B3514" t="s">
        <v>17418</v>
      </c>
      <c r="C3514" t="s">
        <v>972</v>
      </c>
      <c r="D3514" t="s">
        <v>1185</v>
      </c>
      <c r="E3514" t="s">
        <v>2623</v>
      </c>
      <c r="G3514" t="s">
        <v>2180</v>
      </c>
      <c r="H3514" t="s">
        <v>713</v>
      </c>
      <c r="I3514" t="s">
        <v>114</v>
      </c>
      <c r="J3514" t="s">
        <v>13410</v>
      </c>
      <c r="K3514" t="s">
        <v>763</v>
      </c>
      <c r="L3514" t="s">
        <v>17419</v>
      </c>
      <c r="M3514">
        <v>120</v>
      </c>
      <c r="N3514">
        <v>4.2300000000000004</v>
      </c>
      <c r="O3514" t="s">
        <v>602</v>
      </c>
      <c r="P3514" t="s">
        <v>1297</v>
      </c>
      <c r="R3514" t="s">
        <v>2667</v>
      </c>
      <c r="W3514" t="s">
        <v>114</v>
      </c>
      <c r="X3514" t="s">
        <v>5772</v>
      </c>
      <c r="Z3514" t="s">
        <v>17420</v>
      </c>
      <c r="AA3514" t="s">
        <v>114</v>
      </c>
      <c r="AB3514" t="s">
        <v>114</v>
      </c>
      <c r="AC3514" t="s">
        <v>114</v>
      </c>
      <c r="AD3514" t="s">
        <v>114</v>
      </c>
      <c r="AE3514" t="s">
        <v>114</v>
      </c>
      <c r="AF3514" t="s">
        <v>114</v>
      </c>
      <c r="AH3514" t="s">
        <v>114</v>
      </c>
      <c r="AI3514" t="s">
        <v>47</v>
      </c>
      <c r="AK3514" t="s">
        <v>871</v>
      </c>
      <c r="AL3514" t="s">
        <v>17421</v>
      </c>
      <c r="AN3514" t="s">
        <v>17422</v>
      </c>
    </row>
    <row r="3515" spans="1:40" x14ac:dyDescent="0.25">
      <c r="A3515" t="s">
        <v>15017</v>
      </c>
      <c r="B3515" t="s">
        <v>17423</v>
      </c>
      <c r="C3515" t="s">
        <v>972</v>
      </c>
      <c r="D3515" t="s">
        <v>531</v>
      </c>
      <c r="E3515" t="s">
        <v>2623</v>
      </c>
      <c r="G3515" t="s">
        <v>2180</v>
      </c>
      <c r="H3515" t="s">
        <v>713</v>
      </c>
      <c r="I3515" t="s">
        <v>114</v>
      </c>
      <c r="J3515" t="s">
        <v>3809</v>
      </c>
      <c r="K3515" t="s">
        <v>763</v>
      </c>
      <c r="L3515" t="s">
        <v>17424</v>
      </c>
      <c r="M3515">
        <v>125</v>
      </c>
      <c r="N3515">
        <v>4.41</v>
      </c>
      <c r="O3515" t="s">
        <v>602</v>
      </c>
      <c r="P3515" t="s">
        <v>934</v>
      </c>
      <c r="R3515" t="s">
        <v>2667</v>
      </c>
      <c r="W3515" t="s">
        <v>169</v>
      </c>
      <c r="X3515" t="s">
        <v>2458</v>
      </c>
      <c r="Z3515" t="s">
        <v>17425</v>
      </c>
      <c r="AA3515" t="s">
        <v>114</v>
      </c>
      <c r="AB3515" t="s">
        <v>114</v>
      </c>
      <c r="AC3515" t="s">
        <v>114</v>
      </c>
      <c r="AD3515" t="s">
        <v>114</v>
      </c>
      <c r="AE3515">
        <v>1.1000000000000001</v>
      </c>
      <c r="AF3515" t="s">
        <v>114</v>
      </c>
      <c r="AH3515" t="s">
        <v>114</v>
      </c>
      <c r="AI3515" t="s">
        <v>47</v>
      </c>
      <c r="AK3515" t="s">
        <v>6543</v>
      </c>
      <c r="AN3515" t="s">
        <v>17426</v>
      </c>
    </row>
    <row r="3516" spans="1:40" x14ac:dyDescent="0.25">
      <c r="A3516" t="s">
        <v>15017</v>
      </c>
      <c r="B3516" t="s">
        <v>17427</v>
      </c>
      <c r="C3516" t="s">
        <v>972</v>
      </c>
      <c r="D3516" t="s">
        <v>531</v>
      </c>
      <c r="E3516" t="s">
        <v>2623</v>
      </c>
      <c r="G3516" t="s">
        <v>2180</v>
      </c>
      <c r="H3516" t="s">
        <v>713</v>
      </c>
      <c r="I3516" t="s">
        <v>114</v>
      </c>
      <c r="J3516" t="s">
        <v>2775</v>
      </c>
      <c r="K3516" t="s">
        <v>763</v>
      </c>
      <c r="L3516" t="s">
        <v>17428</v>
      </c>
      <c r="M3516">
        <v>115</v>
      </c>
      <c r="N3516">
        <v>4.0599999999999996</v>
      </c>
      <c r="O3516" t="s">
        <v>602</v>
      </c>
      <c r="P3516" t="s">
        <v>1297</v>
      </c>
      <c r="R3516" t="s">
        <v>2667</v>
      </c>
      <c r="W3516" t="s">
        <v>169</v>
      </c>
      <c r="X3516" t="s">
        <v>2458</v>
      </c>
      <c r="Z3516" t="s">
        <v>17425</v>
      </c>
      <c r="AA3516" t="s">
        <v>114</v>
      </c>
      <c r="AB3516" t="s">
        <v>114</v>
      </c>
      <c r="AC3516" t="s">
        <v>114</v>
      </c>
      <c r="AD3516" t="s">
        <v>114</v>
      </c>
      <c r="AE3516">
        <v>1.1000000000000001</v>
      </c>
      <c r="AF3516" t="s">
        <v>114</v>
      </c>
      <c r="AH3516" t="s">
        <v>114</v>
      </c>
      <c r="AI3516" t="s">
        <v>47</v>
      </c>
      <c r="AK3516" t="s">
        <v>6543</v>
      </c>
      <c r="AN3516" t="s">
        <v>17429</v>
      </c>
    </row>
    <row r="3517" spans="1:40" x14ac:dyDescent="0.25">
      <c r="A3517" t="s">
        <v>15017</v>
      </c>
      <c r="B3517" t="s">
        <v>17430</v>
      </c>
      <c r="C3517" t="s">
        <v>972</v>
      </c>
      <c r="D3517" t="s">
        <v>531</v>
      </c>
      <c r="E3517" t="s">
        <v>2623</v>
      </c>
      <c r="G3517" t="s">
        <v>2180</v>
      </c>
      <c r="H3517" t="s">
        <v>713</v>
      </c>
      <c r="I3517" t="s">
        <v>114</v>
      </c>
      <c r="J3517" t="s">
        <v>2775</v>
      </c>
      <c r="K3517" t="s">
        <v>763</v>
      </c>
      <c r="L3517" t="s">
        <v>17424</v>
      </c>
      <c r="M3517">
        <v>125</v>
      </c>
      <c r="N3517">
        <v>4.41</v>
      </c>
      <c r="O3517" t="s">
        <v>602</v>
      </c>
      <c r="P3517" t="s">
        <v>934</v>
      </c>
      <c r="R3517" t="s">
        <v>2667</v>
      </c>
      <c r="W3517" t="s">
        <v>169</v>
      </c>
      <c r="X3517" t="s">
        <v>2458</v>
      </c>
      <c r="Z3517" t="s">
        <v>17425</v>
      </c>
      <c r="AA3517" t="s">
        <v>114</v>
      </c>
      <c r="AB3517" t="s">
        <v>114</v>
      </c>
      <c r="AC3517" t="s">
        <v>114</v>
      </c>
      <c r="AD3517" t="s">
        <v>114</v>
      </c>
      <c r="AE3517">
        <v>1.1000000000000001</v>
      </c>
      <c r="AF3517" t="s">
        <v>114</v>
      </c>
      <c r="AH3517" t="s">
        <v>114</v>
      </c>
      <c r="AI3517" t="s">
        <v>47</v>
      </c>
      <c r="AK3517" t="s">
        <v>759</v>
      </c>
      <c r="AN3517" t="s">
        <v>17431</v>
      </c>
    </row>
    <row r="3518" spans="1:40" x14ac:dyDescent="0.25">
      <c r="A3518" t="s">
        <v>15017</v>
      </c>
      <c r="B3518" t="s">
        <v>17432</v>
      </c>
      <c r="C3518" t="s">
        <v>972</v>
      </c>
      <c r="D3518" t="s">
        <v>1185</v>
      </c>
      <c r="E3518" t="s">
        <v>2623</v>
      </c>
      <c r="G3518" t="s">
        <v>2180</v>
      </c>
      <c r="H3518" t="s">
        <v>713</v>
      </c>
      <c r="I3518" t="s">
        <v>114</v>
      </c>
      <c r="J3518" t="s">
        <v>2855</v>
      </c>
      <c r="K3518" t="s">
        <v>763</v>
      </c>
      <c r="L3518" t="s">
        <v>17433</v>
      </c>
      <c r="M3518">
        <v>126</v>
      </c>
      <c r="N3518">
        <v>4.4400000000000004</v>
      </c>
      <c r="O3518" t="s">
        <v>602</v>
      </c>
      <c r="P3518" t="s">
        <v>1297</v>
      </c>
      <c r="R3518" t="s">
        <v>17434</v>
      </c>
      <c r="W3518" t="s">
        <v>114</v>
      </c>
      <c r="X3518" t="s">
        <v>5377</v>
      </c>
      <c r="Z3518" t="s">
        <v>17435</v>
      </c>
      <c r="AA3518" t="s">
        <v>114</v>
      </c>
      <c r="AB3518" t="s">
        <v>47</v>
      </c>
      <c r="AC3518" t="s">
        <v>114</v>
      </c>
      <c r="AD3518" t="s">
        <v>114</v>
      </c>
      <c r="AE3518" t="s">
        <v>114</v>
      </c>
      <c r="AF3518" t="s">
        <v>114</v>
      </c>
      <c r="AH3518" t="s">
        <v>114</v>
      </c>
      <c r="AI3518" t="s">
        <v>47</v>
      </c>
      <c r="AK3518" t="s">
        <v>1474</v>
      </c>
      <c r="AL3518" t="s">
        <v>5740</v>
      </c>
      <c r="AN3518" t="s">
        <v>17436</v>
      </c>
    </row>
    <row r="3519" spans="1:40" x14ac:dyDescent="0.25">
      <c r="A3519" t="s">
        <v>15017</v>
      </c>
      <c r="B3519" t="s">
        <v>17437</v>
      </c>
      <c r="C3519" t="s">
        <v>825</v>
      </c>
      <c r="D3519" t="s">
        <v>531</v>
      </c>
      <c r="H3519" t="s">
        <v>713</v>
      </c>
      <c r="I3519" t="s">
        <v>114</v>
      </c>
      <c r="J3519">
        <v>2005</v>
      </c>
      <c r="K3519" t="s">
        <v>763</v>
      </c>
      <c r="L3519" t="s">
        <v>17367</v>
      </c>
      <c r="M3519">
        <v>73</v>
      </c>
      <c r="N3519">
        <v>2.57</v>
      </c>
      <c r="O3519" t="s">
        <v>602</v>
      </c>
      <c r="P3519" t="s">
        <v>2313</v>
      </c>
      <c r="Q3519" t="s">
        <v>17438</v>
      </c>
      <c r="R3519" t="s">
        <v>17313</v>
      </c>
      <c r="W3519" t="s">
        <v>114</v>
      </c>
      <c r="X3519" t="s">
        <v>17439</v>
      </c>
      <c r="Z3519" t="s">
        <v>270</v>
      </c>
      <c r="AA3519" t="s">
        <v>114</v>
      </c>
      <c r="AB3519" t="s">
        <v>114</v>
      </c>
      <c r="AC3519" t="s">
        <v>114</v>
      </c>
      <c r="AD3519" t="s">
        <v>114</v>
      </c>
      <c r="AE3519" t="s">
        <v>114</v>
      </c>
      <c r="AF3519" t="s">
        <v>114</v>
      </c>
      <c r="AH3519" t="s">
        <v>114</v>
      </c>
      <c r="AI3519" t="s">
        <v>47</v>
      </c>
      <c r="AK3519" t="s">
        <v>759</v>
      </c>
      <c r="AN3519" t="s">
        <v>17440</v>
      </c>
    </row>
    <row r="3520" spans="1:40" x14ac:dyDescent="0.25">
      <c r="A3520" t="s">
        <v>15017</v>
      </c>
      <c r="B3520" t="s">
        <v>17441</v>
      </c>
      <c r="C3520" t="s">
        <v>825</v>
      </c>
      <c r="D3520" t="s">
        <v>531</v>
      </c>
      <c r="H3520" t="s">
        <v>713</v>
      </c>
      <c r="I3520" t="s">
        <v>114</v>
      </c>
      <c r="J3520" t="s">
        <v>2782</v>
      </c>
      <c r="K3520" t="s">
        <v>763</v>
      </c>
      <c r="L3520" t="s">
        <v>17442</v>
      </c>
      <c r="M3520">
        <v>73</v>
      </c>
      <c r="N3520">
        <v>2.57</v>
      </c>
      <c r="O3520" t="s">
        <v>602</v>
      </c>
      <c r="P3520" t="s">
        <v>2313</v>
      </c>
      <c r="Q3520" t="s">
        <v>17443</v>
      </c>
      <c r="R3520" t="s">
        <v>2103</v>
      </c>
      <c r="W3520" t="s">
        <v>114</v>
      </c>
      <c r="X3520" t="s">
        <v>17439</v>
      </c>
      <c r="Z3520" t="s">
        <v>270</v>
      </c>
      <c r="AA3520" t="s">
        <v>114</v>
      </c>
      <c r="AB3520" t="s">
        <v>114</v>
      </c>
      <c r="AC3520" t="s">
        <v>114</v>
      </c>
      <c r="AD3520" t="s">
        <v>114</v>
      </c>
      <c r="AE3520" t="s">
        <v>114</v>
      </c>
      <c r="AF3520" t="s">
        <v>114</v>
      </c>
      <c r="AH3520" t="s">
        <v>114</v>
      </c>
      <c r="AK3520" t="s">
        <v>3775</v>
      </c>
      <c r="AN3520" t="s">
        <v>17444</v>
      </c>
    </row>
    <row r="3521" spans="1:40" x14ac:dyDescent="0.25">
      <c r="A3521" t="s">
        <v>15017</v>
      </c>
      <c r="B3521" t="s">
        <v>17445</v>
      </c>
      <c r="C3521" t="s">
        <v>825</v>
      </c>
      <c r="D3521" t="s">
        <v>531</v>
      </c>
      <c r="H3521" t="s">
        <v>713</v>
      </c>
      <c r="I3521" t="s">
        <v>114</v>
      </c>
      <c r="J3521" t="s">
        <v>2775</v>
      </c>
      <c r="K3521" t="s">
        <v>763</v>
      </c>
      <c r="L3521" t="s">
        <v>17446</v>
      </c>
      <c r="M3521">
        <v>73</v>
      </c>
      <c r="N3521">
        <v>2.57</v>
      </c>
      <c r="O3521" t="s">
        <v>602</v>
      </c>
      <c r="P3521" t="s">
        <v>2313</v>
      </c>
      <c r="Q3521" t="s">
        <v>14947</v>
      </c>
      <c r="R3521" t="s">
        <v>2103</v>
      </c>
      <c r="W3521" t="s">
        <v>114</v>
      </c>
      <c r="AB3521" t="s">
        <v>114</v>
      </c>
      <c r="AC3521" t="s">
        <v>114</v>
      </c>
      <c r="AD3521" t="s">
        <v>114</v>
      </c>
      <c r="AE3521" t="s">
        <v>114</v>
      </c>
      <c r="AF3521" t="s">
        <v>114</v>
      </c>
      <c r="AH3521" t="s">
        <v>67</v>
      </c>
      <c r="AK3521" t="s">
        <v>3775</v>
      </c>
      <c r="AN3521" t="s">
        <v>17447</v>
      </c>
    </row>
    <row r="3522" spans="1:40" x14ac:dyDescent="0.25">
      <c r="A3522" t="s">
        <v>15017</v>
      </c>
      <c r="B3522" t="s">
        <v>17448</v>
      </c>
      <c r="C3522" t="s">
        <v>825</v>
      </c>
      <c r="D3522" t="s">
        <v>1185</v>
      </c>
      <c r="H3522" t="s">
        <v>713</v>
      </c>
      <c r="I3522" t="s">
        <v>114</v>
      </c>
      <c r="J3522" t="s">
        <v>2782</v>
      </c>
      <c r="K3522" t="s">
        <v>763</v>
      </c>
      <c r="L3522" t="s">
        <v>17449</v>
      </c>
      <c r="M3522">
        <v>85</v>
      </c>
      <c r="N3522">
        <v>3</v>
      </c>
      <c r="O3522" t="s">
        <v>602</v>
      </c>
      <c r="P3522" t="s">
        <v>934</v>
      </c>
      <c r="R3522" t="s">
        <v>17450</v>
      </c>
      <c r="W3522" t="s">
        <v>114</v>
      </c>
      <c r="X3522" t="s">
        <v>1292</v>
      </c>
      <c r="Z3522" t="s">
        <v>3914</v>
      </c>
      <c r="AA3522" t="s">
        <v>114</v>
      </c>
      <c r="AB3522" t="s">
        <v>114</v>
      </c>
      <c r="AC3522" t="s">
        <v>114</v>
      </c>
      <c r="AD3522" t="s">
        <v>114</v>
      </c>
      <c r="AE3522">
        <v>1.2</v>
      </c>
      <c r="AF3522" t="s">
        <v>114</v>
      </c>
      <c r="AH3522" t="s">
        <v>114</v>
      </c>
      <c r="AK3522" t="s">
        <v>759</v>
      </c>
      <c r="AN3522" t="s">
        <v>17451</v>
      </c>
    </row>
    <row r="3523" spans="1:40" x14ac:dyDescent="0.25">
      <c r="A3523" t="s">
        <v>15017</v>
      </c>
      <c r="B3523" t="s">
        <v>17452</v>
      </c>
      <c r="C3523" t="s">
        <v>825</v>
      </c>
      <c r="D3523" t="s">
        <v>531</v>
      </c>
      <c r="H3523" t="s">
        <v>713</v>
      </c>
      <c r="I3523" t="s">
        <v>114</v>
      </c>
      <c r="J3523" t="s">
        <v>2775</v>
      </c>
      <c r="K3523" t="s">
        <v>763</v>
      </c>
      <c r="L3523" t="s">
        <v>17453</v>
      </c>
      <c r="M3523">
        <v>101</v>
      </c>
      <c r="N3523">
        <v>3.56</v>
      </c>
      <c r="O3523" t="s">
        <v>602</v>
      </c>
      <c r="P3523" t="s">
        <v>1297</v>
      </c>
      <c r="R3523" t="s">
        <v>2836</v>
      </c>
      <c r="W3523" t="s">
        <v>114</v>
      </c>
      <c r="X3523" t="s">
        <v>3749</v>
      </c>
      <c r="Z3523" t="s">
        <v>270</v>
      </c>
      <c r="AA3523" t="s">
        <v>114</v>
      </c>
      <c r="AB3523" t="s">
        <v>114</v>
      </c>
      <c r="AC3523" t="s">
        <v>114</v>
      </c>
      <c r="AD3523" t="s">
        <v>114</v>
      </c>
      <c r="AE3523" t="s">
        <v>114</v>
      </c>
      <c r="AF3523" t="s">
        <v>114</v>
      </c>
      <c r="AH3523" t="s">
        <v>114</v>
      </c>
      <c r="AI3523" t="s">
        <v>47</v>
      </c>
      <c r="AK3523" t="s">
        <v>7472</v>
      </c>
      <c r="AN3523" t="s">
        <v>17454</v>
      </c>
    </row>
    <row r="3524" spans="1:40" x14ac:dyDescent="0.25">
      <c r="A3524" t="s">
        <v>15017</v>
      </c>
      <c r="B3524" t="s">
        <v>17455</v>
      </c>
      <c r="C3524" t="s">
        <v>825</v>
      </c>
      <c r="D3524" t="s">
        <v>531</v>
      </c>
      <c r="H3524" t="s">
        <v>713</v>
      </c>
      <c r="I3524" t="s">
        <v>114</v>
      </c>
      <c r="J3524" t="s">
        <v>2834</v>
      </c>
      <c r="K3524" t="s">
        <v>763</v>
      </c>
      <c r="L3524" t="s">
        <v>17456</v>
      </c>
      <c r="M3524">
        <v>115</v>
      </c>
      <c r="N3524">
        <v>4.0599999999999996</v>
      </c>
      <c r="O3524" t="s">
        <v>602</v>
      </c>
      <c r="P3524" t="s">
        <v>934</v>
      </c>
      <c r="Q3524" t="s">
        <v>5784</v>
      </c>
      <c r="R3524" t="s">
        <v>17457</v>
      </c>
      <c r="W3524" t="s">
        <v>114</v>
      </c>
      <c r="X3524" t="s">
        <v>2104</v>
      </c>
      <c r="AB3524" t="s">
        <v>114</v>
      </c>
      <c r="AC3524" t="s">
        <v>114</v>
      </c>
      <c r="AD3524" t="s">
        <v>114</v>
      </c>
      <c r="AE3524" t="s">
        <v>114</v>
      </c>
      <c r="AF3524" t="s">
        <v>114</v>
      </c>
      <c r="AH3524" t="s">
        <v>114</v>
      </c>
      <c r="AK3524" t="s">
        <v>2837</v>
      </c>
      <c r="AN3524" t="s">
        <v>17458</v>
      </c>
    </row>
    <row r="3525" spans="1:40" x14ac:dyDescent="0.25">
      <c r="A3525" t="s">
        <v>15017</v>
      </c>
      <c r="B3525" t="s">
        <v>17459</v>
      </c>
      <c r="C3525" t="s">
        <v>825</v>
      </c>
      <c r="D3525" t="s">
        <v>1185</v>
      </c>
      <c r="H3525" t="s">
        <v>713</v>
      </c>
      <c r="I3525" t="s">
        <v>47</v>
      </c>
      <c r="J3525" t="s">
        <v>2834</v>
      </c>
      <c r="K3525" t="s">
        <v>763</v>
      </c>
      <c r="L3525" t="s">
        <v>17460</v>
      </c>
      <c r="M3525">
        <v>110</v>
      </c>
      <c r="N3525">
        <v>3.88</v>
      </c>
      <c r="O3525" t="s">
        <v>602</v>
      </c>
      <c r="P3525" t="s">
        <v>934</v>
      </c>
      <c r="R3525" t="s">
        <v>2553</v>
      </c>
      <c r="W3525" t="s">
        <v>114</v>
      </c>
      <c r="X3525" t="s">
        <v>3788</v>
      </c>
      <c r="Z3525" t="s">
        <v>17461</v>
      </c>
      <c r="AA3525" t="s">
        <v>114</v>
      </c>
      <c r="AB3525" t="s">
        <v>114</v>
      </c>
      <c r="AC3525" t="s">
        <v>114</v>
      </c>
      <c r="AD3525" t="s">
        <v>114</v>
      </c>
      <c r="AE3525" t="s">
        <v>114</v>
      </c>
      <c r="AF3525" t="s">
        <v>114</v>
      </c>
      <c r="AH3525" t="s">
        <v>114</v>
      </c>
      <c r="AI3525" t="s">
        <v>47</v>
      </c>
      <c r="AK3525" t="s">
        <v>2837</v>
      </c>
      <c r="AL3525" t="s">
        <v>429</v>
      </c>
      <c r="AN3525" t="s">
        <v>17462</v>
      </c>
    </row>
    <row r="3526" spans="1:40" x14ac:dyDescent="0.25">
      <c r="A3526" t="s">
        <v>15017</v>
      </c>
      <c r="B3526" t="s">
        <v>17463</v>
      </c>
      <c r="C3526" t="s">
        <v>825</v>
      </c>
      <c r="D3526" t="s">
        <v>1185</v>
      </c>
      <c r="H3526" t="s">
        <v>713</v>
      </c>
      <c r="I3526" t="s">
        <v>114</v>
      </c>
      <c r="J3526" t="s">
        <v>2855</v>
      </c>
      <c r="K3526" t="s">
        <v>763</v>
      </c>
      <c r="L3526" t="s">
        <v>17464</v>
      </c>
      <c r="M3526">
        <v>120</v>
      </c>
      <c r="N3526">
        <v>4.2300000000000004</v>
      </c>
      <c r="O3526" t="s">
        <v>602</v>
      </c>
      <c r="P3526" t="s">
        <v>1297</v>
      </c>
      <c r="R3526" t="s">
        <v>2667</v>
      </c>
      <c r="W3526" t="s">
        <v>114</v>
      </c>
      <c r="X3526" t="s">
        <v>5695</v>
      </c>
      <c r="Z3526" t="s">
        <v>474</v>
      </c>
      <c r="AA3526" t="s">
        <v>114</v>
      </c>
      <c r="AB3526" t="s">
        <v>114</v>
      </c>
      <c r="AC3526" t="s">
        <v>114</v>
      </c>
      <c r="AD3526" t="s">
        <v>114</v>
      </c>
      <c r="AE3526" t="s">
        <v>114</v>
      </c>
      <c r="AF3526" t="s">
        <v>114</v>
      </c>
      <c r="AH3526" t="s">
        <v>114</v>
      </c>
      <c r="AI3526" t="s">
        <v>47</v>
      </c>
      <c r="AK3526" t="s">
        <v>759</v>
      </c>
      <c r="AL3526" t="s">
        <v>17465</v>
      </c>
      <c r="AN3526" t="s">
        <v>17466</v>
      </c>
    </row>
    <row r="3527" spans="1:40" x14ac:dyDescent="0.25">
      <c r="A3527" t="s">
        <v>15017</v>
      </c>
      <c r="B3527" t="s">
        <v>17467</v>
      </c>
      <c r="C3527" t="s">
        <v>825</v>
      </c>
      <c r="D3527" t="s">
        <v>1185</v>
      </c>
      <c r="H3527" t="s">
        <v>713</v>
      </c>
      <c r="I3527" t="s">
        <v>114</v>
      </c>
      <c r="J3527" t="s">
        <v>2855</v>
      </c>
      <c r="K3527" t="s">
        <v>763</v>
      </c>
      <c r="L3527" t="s">
        <v>17468</v>
      </c>
      <c r="M3527">
        <v>99</v>
      </c>
      <c r="N3527">
        <v>3.49</v>
      </c>
      <c r="O3527" t="s">
        <v>602</v>
      </c>
      <c r="P3527" t="s">
        <v>934</v>
      </c>
      <c r="R3527" t="s">
        <v>2553</v>
      </c>
      <c r="W3527" t="s">
        <v>114</v>
      </c>
      <c r="X3527" t="s">
        <v>2104</v>
      </c>
      <c r="Z3527" t="s">
        <v>270</v>
      </c>
      <c r="AA3527" t="s">
        <v>114</v>
      </c>
      <c r="AB3527" t="s">
        <v>114</v>
      </c>
      <c r="AC3527" t="s">
        <v>114</v>
      </c>
      <c r="AD3527" t="s">
        <v>114</v>
      </c>
      <c r="AE3527" t="s">
        <v>114</v>
      </c>
      <c r="AF3527" t="s">
        <v>114</v>
      </c>
      <c r="AH3527" t="s">
        <v>114</v>
      </c>
      <c r="AK3527" t="s">
        <v>5558</v>
      </c>
      <c r="AL3527" t="s">
        <v>17469</v>
      </c>
      <c r="AN3527" t="s">
        <v>17470</v>
      </c>
    </row>
    <row r="3528" spans="1:40" x14ac:dyDescent="0.25">
      <c r="A3528" t="s">
        <v>15017</v>
      </c>
      <c r="B3528" t="s">
        <v>17471</v>
      </c>
      <c r="C3528" t="s">
        <v>825</v>
      </c>
      <c r="D3528" t="s">
        <v>1185</v>
      </c>
      <c r="H3528" t="s">
        <v>713</v>
      </c>
      <c r="I3528" t="s">
        <v>114</v>
      </c>
      <c r="J3528" t="s">
        <v>2775</v>
      </c>
      <c r="K3528" t="s">
        <v>763</v>
      </c>
      <c r="L3528" t="s">
        <v>17400</v>
      </c>
      <c r="M3528">
        <v>90</v>
      </c>
      <c r="N3528">
        <v>3.17</v>
      </c>
      <c r="O3528" t="s">
        <v>602</v>
      </c>
      <c r="P3528" t="s">
        <v>2313</v>
      </c>
      <c r="R3528" t="s">
        <v>2553</v>
      </c>
      <c r="W3528" t="s">
        <v>114</v>
      </c>
      <c r="X3528" t="s">
        <v>2104</v>
      </c>
      <c r="AB3528" t="s">
        <v>114</v>
      </c>
      <c r="AC3528" t="s">
        <v>114</v>
      </c>
      <c r="AD3528" t="s">
        <v>114</v>
      </c>
      <c r="AE3528" t="s">
        <v>114</v>
      </c>
      <c r="AF3528" t="s">
        <v>114</v>
      </c>
      <c r="AH3528" t="s">
        <v>114</v>
      </c>
      <c r="AK3528" t="s">
        <v>2837</v>
      </c>
      <c r="AN3528" t="s">
        <v>17472</v>
      </c>
    </row>
    <row r="3529" spans="1:40" x14ac:dyDescent="0.25">
      <c r="A3529" t="s">
        <v>15017</v>
      </c>
      <c r="B3529" t="s">
        <v>17473</v>
      </c>
      <c r="C3529" t="s">
        <v>825</v>
      </c>
      <c r="D3529" t="s">
        <v>1185</v>
      </c>
      <c r="H3529" t="s">
        <v>2891</v>
      </c>
      <c r="I3529" t="s">
        <v>114</v>
      </c>
      <c r="J3529" t="s">
        <v>2834</v>
      </c>
      <c r="K3529" t="s">
        <v>763</v>
      </c>
      <c r="L3529" t="s">
        <v>17474</v>
      </c>
      <c r="M3529">
        <v>78</v>
      </c>
      <c r="N3529">
        <v>2.75</v>
      </c>
      <c r="O3529" t="s">
        <v>602</v>
      </c>
      <c r="P3529" t="s">
        <v>17475</v>
      </c>
      <c r="Q3529" t="s">
        <v>17476</v>
      </c>
      <c r="R3529" t="s">
        <v>17313</v>
      </c>
      <c r="W3529" t="s">
        <v>114</v>
      </c>
      <c r="X3529" t="s">
        <v>3749</v>
      </c>
      <c r="AB3529" t="s">
        <v>114</v>
      </c>
      <c r="AC3529" t="s">
        <v>114</v>
      </c>
      <c r="AD3529" t="s">
        <v>114</v>
      </c>
      <c r="AE3529" t="s">
        <v>114</v>
      </c>
      <c r="AF3529" t="s">
        <v>114</v>
      </c>
      <c r="AH3529" t="s">
        <v>114</v>
      </c>
      <c r="AI3529" t="s">
        <v>47</v>
      </c>
      <c r="AK3529" t="s">
        <v>2498</v>
      </c>
      <c r="AN3529" t="s">
        <v>17477</v>
      </c>
    </row>
    <row r="3530" spans="1:40" x14ac:dyDescent="0.25">
      <c r="A3530" t="s">
        <v>15017</v>
      </c>
      <c r="B3530" t="s">
        <v>17478</v>
      </c>
      <c r="C3530" t="s">
        <v>825</v>
      </c>
      <c r="D3530" t="s">
        <v>1185</v>
      </c>
      <c r="H3530" t="s">
        <v>713</v>
      </c>
      <c r="I3530" t="s">
        <v>114</v>
      </c>
      <c r="J3530" t="s">
        <v>2775</v>
      </c>
      <c r="K3530" t="s">
        <v>763</v>
      </c>
      <c r="L3530" t="s">
        <v>17479</v>
      </c>
      <c r="M3530">
        <v>83</v>
      </c>
      <c r="N3530">
        <v>2.93</v>
      </c>
      <c r="O3530" t="s">
        <v>602</v>
      </c>
      <c r="P3530" t="s">
        <v>2615</v>
      </c>
      <c r="Q3530" t="s">
        <v>17302</v>
      </c>
      <c r="R3530" t="s">
        <v>2103</v>
      </c>
      <c r="W3530" t="s">
        <v>114</v>
      </c>
      <c r="X3530" t="s">
        <v>17480</v>
      </c>
      <c r="AB3530" t="s">
        <v>114</v>
      </c>
      <c r="AC3530" t="s">
        <v>114</v>
      </c>
      <c r="AD3530" t="s">
        <v>114</v>
      </c>
      <c r="AE3530">
        <v>1.2</v>
      </c>
      <c r="AF3530" t="s">
        <v>114</v>
      </c>
      <c r="AH3530" t="s">
        <v>114</v>
      </c>
      <c r="AI3530" t="s">
        <v>47</v>
      </c>
      <c r="AK3530" t="s">
        <v>2837</v>
      </c>
      <c r="AN3530" t="s">
        <v>17481</v>
      </c>
    </row>
    <row r="3531" spans="1:40" x14ac:dyDescent="0.25">
      <c r="A3531" t="s">
        <v>15017</v>
      </c>
      <c r="B3531" t="s">
        <v>17482</v>
      </c>
      <c r="C3531" t="s">
        <v>825</v>
      </c>
      <c r="D3531" t="s">
        <v>1185</v>
      </c>
      <c r="H3531" t="s">
        <v>47</v>
      </c>
      <c r="I3531" t="s">
        <v>114</v>
      </c>
      <c r="J3531" t="s">
        <v>2834</v>
      </c>
      <c r="K3531" t="s">
        <v>763</v>
      </c>
      <c r="L3531" t="s">
        <v>17483</v>
      </c>
      <c r="M3531">
        <v>80</v>
      </c>
      <c r="N3531">
        <v>2.82</v>
      </c>
      <c r="O3531" t="s">
        <v>602</v>
      </c>
      <c r="P3531" t="s">
        <v>8677</v>
      </c>
      <c r="Q3531" t="s">
        <v>17484</v>
      </c>
      <c r="R3531" t="s">
        <v>17313</v>
      </c>
      <c r="W3531" t="s">
        <v>114</v>
      </c>
      <c r="AB3531" t="s">
        <v>47</v>
      </c>
      <c r="AC3531" t="s">
        <v>114</v>
      </c>
      <c r="AD3531" t="s">
        <v>114</v>
      </c>
      <c r="AE3531" t="s">
        <v>114</v>
      </c>
      <c r="AF3531" t="s">
        <v>114</v>
      </c>
      <c r="AH3531" t="s">
        <v>114</v>
      </c>
      <c r="AI3531" t="s">
        <v>47</v>
      </c>
      <c r="AK3531" t="s">
        <v>2662</v>
      </c>
      <c r="AN3531" t="s">
        <v>17485</v>
      </c>
    </row>
    <row r="3532" spans="1:40" x14ac:dyDescent="0.25">
      <c r="A3532" t="s">
        <v>15017</v>
      </c>
      <c r="B3532" t="s">
        <v>17486</v>
      </c>
      <c r="C3532" t="s">
        <v>825</v>
      </c>
      <c r="D3532" t="s">
        <v>1185</v>
      </c>
      <c r="H3532" t="s">
        <v>713</v>
      </c>
      <c r="I3532" t="s">
        <v>114</v>
      </c>
      <c r="J3532" t="s">
        <v>2775</v>
      </c>
      <c r="K3532" t="s">
        <v>763</v>
      </c>
      <c r="L3532" t="s">
        <v>17487</v>
      </c>
      <c r="M3532">
        <v>91</v>
      </c>
      <c r="N3532">
        <v>3.21</v>
      </c>
      <c r="O3532" t="s">
        <v>602</v>
      </c>
      <c r="P3532" t="s">
        <v>934</v>
      </c>
      <c r="R3532" t="s">
        <v>17450</v>
      </c>
      <c r="W3532" t="s">
        <v>114</v>
      </c>
      <c r="X3532" t="s">
        <v>2374</v>
      </c>
      <c r="Z3532" t="s">
        <v>3914</v>
      </c>
      <c r="AA3532" t="s">
        <v>114</v>
      </c>
      <c r="AB3532" t="s">
        <v>114</v>
      </c>
      <c r="AC3532" t="s">
        <v>114</v>
      </c>
      <c r="AD3532" t="s">
        <v>114</v>
      </c>
      <c r="AE3532" t="s">
        <v>114</v>
      </c>
      <c r="AF3532" t="s">
        <v>114</v>
      </c>
      <c r="AH3532" t="s">
        <v>114</v>
      </c>
      <c r="AI3532" t="s">
        <v>47</v>
      </c>
      <c r="AK3532" t="s">
        <v>1474</v>
      </c>
      <c r="AN3532" t="s">
        <v>17488</v>
      </c>
    </row>
    <row r="3533" spans="1:40" x14ac:dyDescent="0.25">
      <c r="A3533" t="s">
        <v>15017</v>
      </c>
      <c r="B3533" t="s">
        <v>17489</v>
      </c>
      <c r="C3533" t="s">
        <v>825</v>
      </c>
      <c r="D3533" t="s">
        <v>1185</v>
      </c>
      <c r="H3533" t="s">
        <v>713</v>
      </c>
      <c r="I3533" t="s">
        <v>114</v>
      </c>
      <c r="J3533" t="s">
        <v>2855</v>
      </c>
      <c r="K3533" t="s">
        <v>763</v>
      </c>
      <c r="L3533" t="s">
        <v>17490</v>
      </c>
      <c r="M3533">
        <v>90</v>
      </c>
      <c r="N3533">
        <v>3.17</v>
      </c>
      <c r="O3533" t="s">
        <v>602</v>
      </c>
      <c r="P3533" t="s">
        <v>1297</v>
      </c>
      <c r="R3533" t="s">
        <v>17450</v>
      </c>
      <c r="W3533" t="s">
        <v>114</v>
      </c>
      <c r="X3533" t="s">
        <v>1292</v>
      </c>
      <c r="Z3533" t="s">
        <v>3914</v>
      </c>
      <c r="AA3533" t="s">
        <v>114</v>
      </c>
      <c r="AB3533" t="s">
        <v>258</v>
      </c>
      <c r="AC3533" t="s">
        <v>114</v>
      </c>
      <c r="AD3533" t="s">
        <v>114</v>
      </c>
      <c r="AE3533" t="s">
        <v>114</v>
      </c>
      <c r="AF3533" t="s">
        <v>114</v>
      </c>
      <c r="AH3533" t="s">
        <v>114</v>
      </c>
      <c r="AK3533" t="s">
        <v>2629</v>
      </c>
      <c r="AN3533" t="s">
        <v>17491</v>
      </c>
    </row>
    <row r="3534" spans="1:40" x14ac:dyDescent="0.25">
      <c r="A3534" t="s">
        <v>15017</v>
      </c>
      <c r="B3534" t="s">
        <v>17492</v>
      </c>
      <c r="C3534" t="s">
        <v>825</v>
      </c>
      <c r="D3534" t="s">
        <v>1185</v>
      </c>
      <c r="H3534" t="s">
        <v>713</v>
      </c>
      <c r="I3534" t="s">
        <v>114</v>
      </c>
      <c r="J3534" t="s">
        <v>5949</v>
      </c>
      <c r="K3534" t="s">
        <v>763</v>
      </c>
      <c r="L3534" t="s">
        <v>17493</v>
      </c>
      <c r="M3534">
        <v>87</v>
      </c>
      <c r="N3534">
        <v>3.07</v>
      </c>
      <c r="O3534" t="s">
        <v>602</v>
      </c>
      <c r="P3534" t="s">
        <v>934</v>
      </c>
      <c r="R3534" t="s">
        <v>2553</v>
      </c>
      <c r="W3534" t="s">
        <v>114</v>
      </c>
      <c r="X3534" t="s">
        <v>5663</v>
      </c>
      <c r="Z3534" t="s">
        <v>270</v>
      </c>
      <c r="AA3534" t="s">
        <v>114</v>
      </c>
      <c r="AB3534" t="s">
        <v>114</v>
      </c>
      <c r="AC3534" t="s">
        <v>114</v>
      </c>
      <c r="AD3534" t="s">
        <v>114</v>
      </c>
      <c r="AE3534" t="s">
        <v>114</v>
      </c>
      <c r="AF3534" t="s">
        <v>114</v>
      </c>
      <c r="AH3534" t="s">
        <v>114</v>
      </c>
      <c r="AK3534" t="s">
        <v>2837</v>
      </c>
      <c r="AN3534" t="s">
        <v>17494</v>
      </c>
    </row>
    <row r="3535" spans="1:40" x14ac:dyDescent="0.25">
      <c r="A3535" t="s">
        <v>15017</v>
      </c>
      <c r="B3535" t="s">
        <v>17495</v>
      </c>
      <c r="C3535" t="s">
        <v>825</v>
      </c>
      <c r="D3535" t="s">
        <v>1185</v>
      </c>
      <c r="H3535" t="s">
        <v>713</v>
      </c>
      <c r="I3535" t="s">
        <v>114</v>
      </c>
      <c r="J3535" t="s">
        <v>5949</v>
      </c>
      <c r="K3535" t="s">
        <v>763</v>
      </c>
      <c r="L3535" t="s">
        <v>17496</v>
      </c>
      <c r="M3535">
        <v>85</v>
      </c>
      <c r="N3535">
        <v>3</v>
      </c>
      <c r="O3535" t="s">
        <v>602</v>
      </c>
      <c r="P3535" t="s">
        <v>2615</v>
      </c>
      <c r="R3535" t="s">
        <v>2727</v>
      </c>
      <c r="W3535" t="s">
        <v>114</v>
      </c>
      <c r="X3535" t="s">
        <v>2104</v>
      </c>
      <c r="AB3535" t="s">
        <v>114</v>
      </c>
      <c r="AC3535" t="s">
        <v>114</v>
      </c>
      <c r="AD3535" t="s">
        <v>114</v>
      </c>
      <c r="AE3535" t="s">
        <v>114</v>
      </c>
      <c r="AF3535" t="s">
        <v>114</v>
      </c>
      <c r="AH3535" t="s">
        <v>114</v>
      </c>
      <c r="AK3535" t="s">
        <v>759</v>
      </c>
      <c r="AL3535" t="s">
        <v>17497</v>
      </c>
      <c r="AN3535" t="s">
        <v>17498</v>
      </c>
    </row>
    <row r="3536" spans="1:40" x14ac:dyDescent="0.25">
      <c r="A3536" t="s">
        <v>15017</v>
      </c>
      <c r="B3536" t="s">
        <v>17499</v>
      </c>
      <c r="C3536" t="s">
        <v>825</v>
      </c>
      <c r="D3536" t="s">
        <v>1185</v>
      </c>
      <c r="H3536" t="s">
        <v>713</v>
      </c>
      <c r="I3536" t="s">
        <v>114</v>
      </c>
      <c r="J3536" t="s">
        <v>5949</v>
      </c>
      <c r="K3536" t="s">
        <v>763</v>
      </c>
      <c r="L3536" t="s">
        <v>17500</v>
      </c>
      <c r="M3536">
        <v>83</v>
      </c>
      <c r="N3536">
        <v>2.93</v>
      </c>
      <c r="O3536" t="s">
        <v>602</v>
      </c>
      <c r="P3536" t="s">
        <v>8677</v>
      </c>
      <c r="R3536" t="s">
        <v>5976</v>
      </c>
      <c r="W3536" t="s">
        <v>114</v>
      </c>
      <c r="AB3536" t="s">
        <v>114</v>
      </c>
      <c r="AC3536" t="s">
        <v>114</v>
      </c>
      <c r="AD3536" t="s">
        <v>114</v>
      </c>
      <c r="AE3536" t="s">
        <v>114</v>
      </c>
      <c r="AF3536" t="s">
        <v>114</v>
      </c>
      <c r="AH3536" t="s">
        <v>114</v>
      </c>
      <c r="AK3536" t="s">
        <v>1594</v>
      </c>
      <c r="AL3536" t="s">
        <v>429</v>
      </c>
      <c r="AN3536" t="s">
        <v>17501</v>
      </c>
    </row>
    <row r="3537" spans="1:40" x14ac:dyDescent="0.25">
      <c r="A3537" t="s">
        <v>15017</v>
      </c>
      <c r="B3537" t="s">
        <v>17502</v>
      </c>
      <c r="C3537" t="s">
        <v>825</v>
      </c>
      <c r="D3537" t="s">
        <v>531</v>
      </c>
      <c r="H3537" t="s">
        <v>713</v>
      </c>
      <c r="I3537" t="s">
        <v>114</v>
      </c>
      <c r="J3537" t="s">
        <v>5949</v>
      </c>
      <c r="K3537" t="s">
        <v>763</v>
      </c>
      <c r="L3537" t="s">
        <v>17503</v>
      </c>
      <c r="M3537">
        <v>90</v>
      </c>
      <c r="N3537">
        <v>3.17</v>
      </c>
      <c r="O3537" t="s">
        <v>602</v>
      </c>
      <c r="P3537" t="s">
        <v>934</v>
      </c>
      <c r="R3537" t="s">
        <v>17450</v>
      </c>
      <c r="W3537" t="s">
        <v>114</v>
      </c>
      <c r="X3537" t="s">
        <v>2104</v>
      </c>
      <c r="Z3537" t="s">
        <v>270</v>
      </c>
      <c r="AA3537" t="s">
        <v>114</v>
      </c>
      <c r="AB3537" t="s">
        <v>114</v>
      </c>
      <c r="AC3537" t="s">
        <v>114</v>
      </c>
      <c r="AD3537" t="s">
        <v>114</v>
      </c>
      <c r="AE3537" t="s">
        <v>114</v>
      </c>
      <c r="AF3537" t="s">
        <v>114</v>
      </c>
      <c r="AH3537" t="s">
        <v>114</v>
      </c>
      <c r="AK3537" t="s">
        <v>2837</v>
      </c>
      <c r="AL3537" t="s">
        <v>429</v>
      </c>
      <c r="AN3537" t="s">
        <v>17504</v>
      </c>
    </row>
    <row r="3538" spans="1:40" x14ac:dyDescent="0.25">
      <c r="A3538" t="s">
        <v>15017</v>
      </c>
      <c r="B3538" t="s">
        <v>17505</v>
      </c>
      <c r="C3538" t="s">
        <v>825</v>
      </c>
      <c r="D3538" t="s">
        <v>1185</v>
      </c>
      <c r="H3538" t="s">
        <v>713</v>
      </c>
      <c r="I3538" t="s">
        <v>114</v>
      </c>
      <c r="J3538" t="s">
        <v>2841</v>
      </c>
      <c r="K3538" t="s">
        <v>763</v>
      </c>
      <c r="L3538" t="s">
        <v>17506</v>
      </c>
      <c r="M3538">
        <v>92</v>
      </c>
      <c r="N3538">
        <v>3.25</v>
      </c>
      <c r="O3538" t="s">
        <v>602</v>
      </c>
      <c r="P3538" t="s">
        <v>17507</v>
      </c>
      <c r="R3538" t="s">
        <v>17508</v>
      </c>
      <c r="W3538" t="s">
        <v>114</v>
      </c>
      <c r="X3538" t="s">
        <v>17439</v>
      </c>
      <c r="AB3538" t="s">
        <v>114</v>
      </c>
      <c r="AC3538" t="s">
        <v>114</v>
      </c>
      <c r="AD3538" t="s">
        <v>114</v>
      </c>
      <c r="AE3538" t="s">
        <v>114</v>
      </c>
      <c r="AF3538" t="s">
        <v>114</v>
      </c>
      <c r="AH3538" t="s">
        <v>114</v>
      </c>
      <c r="AK3538" t="s">
        <v>5558</v>
      </c>
      <c r="AL3538" t="s">
        <v>17465</v>
      </c>
      <c r="AN3538" t="s">
        <v>17509</v>
      </c>
    </row>
    <row r="3539" spans="1:40" x14ac:dyDescent="0.25">
      <c r="A3539" t="s">
        <v>15017</v>
      </c>
      <c r="B3539" t="s">
        <v>17510</v>
      </c>
      <c r="C3539" t="s">
        <v>825</v>
      </c>
      <c r="D3539" t="s">
        <v>1185</v>
      </c>
      <c r="H3539" t="s">
        <v>713</v>
      </c>
      <c r="I3539" t="s">
        <v>114</v>
      </c>
      <c r="J3539" t="s">
        <v>2841</v>
      </c>
      <c r="K3539" t="s">
        <v>763</v>
      </c>
      <c r="L3539" t="s">
        <v>17511</v>
      </c>
      <c r="M3539">
        <v>81</v>
      </c>
      <c r="N3539">
        <v>2.86</v>
      </c>
      <c r="O3539" t="s">
        <v>602</v>
      </c>
      <c r="P3539" t="s">
        <v>2615</v>
      </c>
      <c r="R3539" t="s">
        <v>2553</v>
      </c>
      <c r="W3539" t="s">
        <v>114</v>
      </c>
      <c r="X3539" t="s">
        <v>2104</v>
      </c>
      <c r="AB3539" t="s">
        <v>114</v>
      </c>
      <c r="AC3539" t="s">
        <v>114</v>
      </c>
      <c r="AD3539" t="s">
        <v>114</v>
      </c>
      <c r="AE3539" t="s">
        <v>114</v>
      </c>
      <c r="AF3539" t="s">
        <v>114</v>
      </c>
      <c r="AH3539" t="s">
        <v>114</v>
      </c>
      <c r="AK3539" t="s">
        <v>5558</v>
      </c>
      <c r="AN3539" t="s">
        <v>17512</v>
      </c>
    </row>
    <row r="3540" spans="1:40" x14ac:dyDescent="0.25">
      <c r="A3540" t="s">
        <v>15017</v>
      </c>
      <c r="B3540" t="s">
        <v>17513</v>
      </c>
      <c r="C3540" t="s">
        <v>825</v>
      </c>
      <c r="D3540" t="s">
        <v>1185</v>
      </c>
      <c r="H3540" t="s">
        <v>713</v>
      </c>
      <c r="I3540" t="s">
        <v>114</v>
      </c>
      <c r="J3540" t="s">
        <v>2841</v>
      </c>
      <c r="K3540" t="s">
        <v>763</v>
      </c>
      <c r="L3540" t="s">
        <v>17514</v>
      </c>
      <c r="M3540">
        <v>85</v>
      </c>
      <c r="N3540">
        <v>3</v>
      </c>
      <c r="O3540" t="s">
        <v>602</v>
      </c>
      <c r="P3540" t="s">
        <v>2615</v>
      </c>
      <c r="R3540" t="s">
        <v>2727</v>
      </c>
      <c r="W3540" t="s">
        <v>114</v>
      </c>
      <c r="X3540" t="s">
        <v>2104</v>
      </c>
      <c r="AB3540" t="s">
        <v>114</v>
      </c>
      <c r="AC3540" t="s">
        <v>114</v>
      </c>
      <c r="AD3540" t="s">
        <v>114</v>
      </c>
      <c r="AE3540" t="s">
        <v>114</v>
      </c>
      <c r="AF3540" t="s">
        <v>114</v>
      </c>
      <c r="AH3540" t="s">
        <v>114</v>
      </c>
      <c r="AK3540" t="s">
        <v>3775</v>
      </c>
      <c r="AL3540" t="s">
        <v>429</v>
      </c>
      <c r="AN3540" t="s">
        <v>17515</v>
      </c>
    </row>
    <row r="3541" spans="1:40" x14ac:dyDescent="0.25">
      <c r="A3541" t="s">
        <v>15017</v>
      </c>
      <c r="B3541" t="s">
        <v>17516</v>
      </c>
      <c r="C3541" t="s">
        <v>825</v>
      </c>
      <c r="D3541" t="s">
        <v>1185</v>
      </c>
      <c r="H3541" t="s">
        <v>713</v>
      </c>
      <c r="I3541" t="s">
        <v>114</v>
      </c>
      <c r="J3541" t="s">
        <v>5949</v>
      </c>
      <c r="K3541" t="s">
        <v>763</v>
      </c>
      <c r="L3541" t="s">
        <v>17479</v>
      </c>
      <c r="M3541">
        <v>83</v>
      </c>
      <c r="N3541">
        <v>2.93</v>
      </c>
      <c r="O3541" t="s">
        <v>602</v>
      </c>
      <c r="P3541" t="s">
        <v>2615</v>
      </c>
      <c r="R3541" t="s">
        <v>17517</v>
      </c>
      <c r="W3541" t="s">
        <v>114</v>
      </c>
      <c r="X3541" t="s">
        <v>17480</v>
      </c>
      <c r="AB3541" t="s">
        <v>114</v>
      </c>
      <c r="AC3541" t="s">
        <v>114</v>
      </c>
      <c r="AD3541" t="s">
        <v>114</v>
      </c>
      <c r="AE3541" t="s">
        <v>114</v>
      </c>
      <c r="AF3541" t="s">
        <v>114</v>
      </c>
      <c r="AH3541" t="s">
        <v>114</v>
      </c>
      <c r="AK3541" t="s">
        <v>2837</v>
      </c>
      <c r="AN3541" t="s">
        <v>17518</v>
      </c>
    </row>
    <row r="3542" spans="1:40" x14ac:dyDescent="0.25">
      <c r="A3542" t="s">
        <v>15017</v>
      </c>
      <c r="B3542" t="s">
        <v>17519</v>
      </c>
      <c r="C3542" t="s">
        <v>825</v>
      </c>
      <c r="D3542" t="s">
        <v>1185</v>
      </c>
      <c r="H3542" t="s">
        <v>713</v>
      </c>
      <c r="I3542" t="s">
        <v>114</v>
      </c>
      <c r="J3542" t="s">
        <v>2841</v>
      </c>
      <c r="K3542" t="s">
        <v>763</v>
      </c>
      <c r="L3542" t="s">
        <v>17520</v>
      </c>
      <c r="M3542">
        <v>120</v>
      </c>
      <c r="N3542">
        <v>4.2300000000000004</v>
      </c>
      <c r="O3542" t="s">
        <v>602</v>
      </c>
      <c r="P3542" t="s">
        <v>1297</v>
      </c>
      <c r="R3542" t="s">
        <v>2667</v>
      </c>
      <c r="W3542" t="s">
        <v>114</v>
      </c>
      <c r="Z3542" t="s">
        <v>474</v>
      </c>
      <c r="AA3542" t="s">
        <v>114</v>
      </c>
      <c r="AB3542" t="s">
        <v>114</v>
      </c>
      <c r="AC3542" t="s">
        <v>114</v>
      </c>
      <c r="AD3542" t="s">
        <v>114</v>
      </c>
      <c r="AE3542" t="s">
        <v>114</v>
      </c>
      <c r="AF3542" t="s">
        <v>114</v>
      </c>
      <c r="AH3542" t="s">
        <v>114</v>
      </c>
      <c r="AI3542" t="s">
        <v>47</v>
      </c>
      <c r="AK3542" t="s">
        <v>759</v>
      </c>
      <c r="AL3542" t="s">
        <v>429</v>
      </c>
      <c r="AN3542" t="s">
        <v>17521</v>
      </c>
    </row>
    <row r="3543" spans="1:40" x14ac:dyDescent="0.25">
      <c r="A3543" t="s">
        <v>15017</v>
      </c>
      <c r="B3543" t="s">
        <v>17522</v>
      </c>
      <c r="C3543" t="s">
        <v>825</v>
      </c>
      <c r="D3543" t="s">
        <v>531</v>
      </c>
      <c r="H3543" t="s">
        <v>47</v>
      </c>
      <c r="I3543" t="s">
        <v>114</v>
      </c>
      <c r="J3543" t="s">
        <v>2841</v>
      </c>
      <c r="K3543" t="s">
        <v>763</v>
      </c>
      <c r="L3543" t="s">
        <v>17523</v>
      </c>
      <c r="M3543">
        <v>116</v>
      </c>
      <c r="N3543">
        <v>4.09</v>
      </c>
      <c r="O3543" t="s">
        <v>602</v>
      </c>
      <c r="P3543" t="s">
        <v>1297</v>
      </c>
      <c r="R3543" t="s">
        <v>2667</v>
      </c>
      <c r="W3543" t="s">
        <v>114</v>
      </c>
      <c r="Z3543" t="s">
        <v>270</v>
      </c>
      <c r="AA3543" t="s">
        <v>114</v>
      </c>
      <c r="AB3543" t="s">
        <v>114</v>
      </c>
      <c r="AC3543" t="s">
        <v>114</v>
      </c>
      <c r="AD3543" t="s">
        <v>114</v>
      </c>
      <c r="AE3543" t="s">
        <v>114</v>
      </c>
      <c r="AF3543" t="s">
        <v>114</v>
      </c>
      <c r="AH3543" t="s">
        <v>114</v>
      </c>
      <c r="AK3543" t="s">
        <v>1594</v>
      </c>
      <c r="AN3543" t="s">
        <v>17524</v>
      </c>
    </row>
    <row r="3544" spans="1:40" x14ac:dyDescent="0.25">
      <c r="A3544" t="s">
        <v>15017</v>
      </c>
      <c r="B3544" t="s">
        <v>17525</v>
      </c>
      <c r="C3544" t="s">
        <v>825</v>
      </c>
      <c r="D3544" t="s">
        <v>1185</v>
      </c>
      <c r="H3544" t="s">
        <v>713</v>
      </c>
      <c r="I3544" t="s">
        <v>114</v>
      </c>
      <c r="J3544" t="s">
        <v>2841</v>
      </c>
      <c r="K3544" t="s">
        <v>763</v>
      </c>
      <c r="L3544" t="s">
        <v>2798</v>
      </c>
      <c r="M3544">
        <v>101</v>
      </c>
      <c r="N3544">
        <v>3.56</v>
      </c>
      <c r="O3544" t="s">
        <v>602</v>
      </c>
      <c r="P3544" t="s">
        <v>17507</v>
      </c>
      <c r="R3544" t="s">
        <v>2553</v>
      </c>
      <c r="W3544" t="s">
        <v>114</v>
      </c>
      <c r="Z3544" t="s">
        <v>270</v>
      </c>
      <c r="AA3544" t="s">
        <v>114</v>
      </c>
      <c r="AB3544" t="s">
        <v>114</v>
      </c>
      <c r="AC3544" t="s">
        <v>114</v>
      </c>
      <c r="AD3544" t="s">
        <v>114</v>
      </c>
      <c r="AE3544" t="s">
        <v>114</v>
      </c>
      <c r="AF3544" t="s">
        <v>114</v>
      </c>
      <c r="AH3544" t="s">
        <v>114</v>
      </c>
      <c r="AK3544" t="s">
        <v>3775</v>
      </c>
      <c r="AL3544" t="s">
        <v>429</v>
      </c>
      <c r="AN3544" t="s">
        <v>17526</v>
      </c>
    </row>
    <row r="3545" spans="1:40" x14ac:dyDescent="0.25">
      <c r="A3545" t="s">
        <v>15017</v>
      </c>
      <c r="B3545" t="s">
        <v>17527</v>
      </c>
      <c r="C3545" t="s">
        <v>972</v>
      </c>
      <c r="D3545" t="s">
        <v>1185</v>
      </c>
      <c r="E3545" t="s">
        <v>2623</v>
      </c>
      <c r="G3545" t="s">
        <v>2180</v>
      </c>
      <c r="H3545" t="s">
        <v>713</v>
      </c>
      <c r="I3545" t="s">
        <v>114</v>
      </c>
      <c r="J3545" t="s">
        <v>5989</v>
      </c>
      <c r="K3545" t="s">
        <v>763</v>
      </c>
      <c r="L3545" t="s">
        <v>17528</v>
      </c>
      <c r="M3545">
        <v>136</v>
      </c>
      <c r="N3545">
        <v>4.8</v>
      </c>
      <c r="O3545" t="s">
        <v>602</v>
      </c>
      <c r="P3545" t="s">
        <v>1297</v>
      </c>
      <c r="R3545" t="s">
        <v>17434</v>
      </c>
      <c r="W3545" t="s">
        <v>114</v>
      </c>
      <c r="X3545" t="s">
        <v>3749</v>
      </c>
      <c r="Z3545" t="s">
        <v>17420</v>
      </c>
      <c r="AA3545" t="s">
        <v>114</v>
      </c>
      <c r="AB3545" t="s">
        <v>47</v>
      </c>
      <c r="AC3545" t="s">
        <v>114</v>
      </c>
      <c r="AD3545" t="s">
        <v>114</v>
      </c>
      <c r="AE3545" t="s">
        <v>114</v>
      </c>
      <c r="AF3545" t="s">
        <v>114</v>
      </c>
      <c r="AH3545" t="s">
        <v>114</v>
      </c>
      <c r="AI3545" t="s">
        <v>47</v>
      </c>
      <c r="AK3545" t="s">
        <v>12679</v>
      </c>
      <c r="AN3545" t="s">
        <v>17529</v>
      </c>
    </row>
    <row r="3546" spans="1:40" x14ac:dyDescent="0.25">
      <c r="A3546" t="s">
        <v>15017</v>
      </c>
      <c r="B3546" t="s">
        <v>17530</v>
      </c>
      <c r="C3546" t="s">
        <v>972</v>
      </c>
      <c r="D3546" t="s">
        <v>1185</v>
      </c>
      <c r="E3546" t="s">
        <v>2623</v>
      </c>
      <c r="G3546" t="s">
        <v>2180</v>
      </c>
      <c r="H3546" t="s">
        <v>713</v>
      </c>
      <c r="I3546" t="s">
        <v>114</v>
      </c>
      <c r="J3546" t="s">
        <v>2855</v>
      </c>
      <c r="K3546" t="s">
        <v>763</v>
      </c>
      <c r="L3546" t="s">
        <v>17433</v>
      </c>
      <c r="M3546">
        <v>126</v>
      </c>
      <c r="N3546">
        <v>4.4400000000000004</v>
      </c>
      <c r="O3546" t="s">
        <v>602</v>
      </c>
      <c r="P3546" t="s">
        <v>1297</v>
      </c>
      <c r="R3546" t="s">
        <v>17434</v>
      </c>
      <c r="W3546" t="s">
        <v>114</v>
      </c>
      <c r="X3546" t="s">
        <v>5377</v>
      </c>
      <c r="Z3546" t="s">
        <v>17435</v>
      </c>
      <c r="AA3546" t="s">
        <v>114</v>
      </c>
      <c r="AB3546" t="s">
        <v>47</v>
      </c>
      <c r="AC3546" t="s">
        <v>114</v>
      </c>
      <c r="AD3546" t="s">
        <v>114</v>
      </c>
      <c r="AE3546" t="s">
        <v>114</v>
      </c>
      <c r="AF3546" t="s">
        <v>114</v>
      </c>
      <c r="AH3546" t="s">
        <v>114</v>
      </c>
      <c r="AI3546" t="s">
        <v>47</v>
      </c>
      <c r="AK3546" t="s">
        <v>1474</v>
      </c>
      <c r="AL3546" t="s">
        <v>13415</v>
      </c>
      <c r="AN3546" t="s">
        <v>17531</v>
      </c>
    </row>
    <row r="3547" spans="1:40" x14ac:dyDescent="0.25">
      <c r="A3547" t="s">
        <v>15017</v>
      </c>
      <c r="B3547" t="s">
        <v>17532</v>
      </c>
      <c r="C3547" t="s">
        <v>972</v>
      </c>
      <c r="D3547" t="s">
        <v>1185</v>
      </c>
      <c r="E3547" t="s">
        <v>2623</v>
      </c>
      <c r="G3547" t="s">
        <v>2180</v>
      </c>
      <c r="H3547" t="s">
        <v>713</v>
      </c>
      <c r="I3547" t="s">
        <v>114</v>
      </c>
      <c r="J3547" t="s">
        <v>5949</v>
      </c>
      <c r="K3547" t="s">
        <v>763</v>
      </c>
      <c r="L3547" t="s">
        <v>17533</v>
      </c>
      <c r="M3547">
        <v>126</v>
      </c>
      <c r="N3547">
        <v>4.4400000000000004</v>
      </c>
      <c r="O3547" t="s">
        <v>602</v>
      </c>
      <c r="P3547" t="s">
        <v>17534</v>
      </c>
      <c r="R3547" t="s">
        <v>17434</v>
      </c>
      <c r="W3547" t="s">
        <v>114</v>
      </c>
      <c r="X3547" t="s">
        <v>5377</v>
      </c>
      <c r="Z3547" t="s">
        <v>17435</v>
      </c>
      <c r="AA3547" t="s">
        <v>114</v>
      </c>
      <c r="AB3547" t="s">
        <v>47</v>
      </c>
      <c r="AC3547" t="s">
        <v>114</v>
      </c>
      <c r="AD3547" t="s">
        <v>114</v>
      </c>
      <c r="AE3547" t="s">
        <v>114</v>
      </c>
      <c r="AF3547" t="s">
        <v>114</v>
      </c>
      <c r="AH3547" t="s">
        <v>114</v>
      </c>
      <c r="AI3547" t="s">
        <v>47</v>
      </c>
      <c r="AK3547" t="s">
        <v>17535</v>
      </c>
      <c r="AL3547" t="s">
        <v>13415</v>
      </c>
      <c r="AN3547" t="s">
        <v>17536</v>
      </c>
    </row>
    <row r="3548" spans="1:40" x14ac:dyDescent="0.25">
      <c r="A3548" t="s">
        <v>15017</v>
      </c>
      <c r="B3548" t="s">
        <v>12727</v>
      </c>
      <c r="C3548" t="s">
        <v>972</v>
      </c>
      <c r="D3548" t="s">
        <v>1185</v>
      </c>
      <c r="E3548" t="s">
        <v>2623</v>
      </c>
      <c r="G3548" t="s">
        <v>2180</v>
      </c>
      <c r="H3548" t="s">
        <v>713</v>
      </c>
      <c r="I3548" t="s">
        <v>114</v>
      </c>
      <c r="J3548" t="s">
        <v>5949</v>
      </c>
      <c r="K3548" t="s">
        <v>763</v>
      </c>
      <c r="L3548" t="s">
        <v>17533</v>
      </c>
      <c r="M3548">
        <v>126</v>
      </c>
      <c r="N3548">
        <v>4.4400000000000004</v>
      </c>
      <c r="O3548" t="s">
        <v>602</v>
      </c>
      <c r="P3548" t="s">
        <v>17534</v>
      </c>
      <c r="R3548" t="s">
        <v>17434</v>
      </c>
      <c r="W3548" t="s">
        <v>114</v>
      </c>
      <c r="X3548" t="s">
        <v>13039</v>
      </c>
      <c r="Z3548" t="s">
        <v>17435</v>
      </c>
      <c r="AA3548" t="s">
        <v>114</v>
      </c>
      <c r="AB3548" t="s">
        <v>114</v>
      </c>
      <c r="AC3548" t="s">
        <v>114</v>
      </c>
      <c r="AD3548" t="s">
        <v>114</v>
      </c>
      <c r="AE3548" t="s">
        <v>114</v>
      </c>
      <c r="AF3548" t="s">
        <v>114</v>
      </c>
      <c r="AH3548" t="s">
        <v>114</v>
      </c>
      <c r="AI3548" t="s">
        <v>47</v>
      </c>
      <c r="AK3548" t="s">
        <v>12679</v>
      </c>
      <c r="AN3548" t="s">
        <v>17537</v>
      </c>
    </row>
    <row r="3549" spans="1:40" x14ac:dyDescent="0.25">
      <c r="A3549" t="s">
        <v>15017</v>
      </c>
      <c r="B3549" t="s">
        <v>12730</v>
      </c>
      <c r="C3549" t="s">
        <v>972</v>
      </c>
      <c r="D3549" t="s">
        <v>1185</v>
      </c>
      <c r="E3549" t="s">
        <v>2623</v>
      </c>
      <c r="G3549" t="s">
        <v>2180</v>
      </c>
      <c r="H3549" t="s">
        <v>713</v>
      </c>
      <c r="I3549" t="s">
        <v>114</v>
      </c>
      <c r="J3549" t="s">
        <v>5989</v>
      </c>
      <c r="K3549" t="s">
        <v>763</v>
      </c>
      <c r="L3549" t="s">
        <v>17538</v>
      </c>
      <c r="M3549">
        <v>120</v>
      </c>
      <c r="N3549">
        <v>4.2300000000000004</v>
      </c>
      <c r="O3549" t="s">
        <v>602</v>
      </c>
      <c r="P3549" t="s">
        <v>17539</v>
      </c>
      <c r="R3549" t="s">
        <v>17434</v>
      </c>
      <c r="W3549" t="s">
        <v>114</v>
      </c>
      <c r="X3549" t="s">
        <v>3749</v>
      </c>
      <c r="Z3549" t="s">
        <v>270</v>
      </c>
      <c r="AA3549" t="s">
        <v>114</v>
      </c>
      <c r="AB3549" t="s">
        <v>114</v>
      </c>
      <c r="AC3549" t="s">
        <v>114</v>
      </c>
      <c r="AD3549" t="s">
        <v>114</v>
      </c>
      <c r="AE3549" t="s">
        <v>114</v>
      </c>
      <c r="AF3549" t="s">
        <v>114</v>
      </c>
      <c r="AH3549" t="s">
        <v>114</v>
      </c>
      <c r="AI3549" t="s">
        <v>47</v>
      </c>
      <c r="AK3549" t="s">
        <v>9236</v>
      </c>
      <c r="AN3549" t="s">
        <v>17540</v>
      </c>
    </row>
    <row r="3550" spans="1:40" x14ac:dyDescent="0.25">
      <c r="A3550" t="s">
        <v>15017</v>
      </c>
      <c r="B3550" t="s">
        <v>17541</v>
      </c>
      <c r="C3550" t="s">
        <v>825</v>
      </c>
      <c r="D3550" t="s">
        <v>1185</v>
      </c>
      <c r="H3550" t="s">
        <v>713</v>
      </c>
      <c r="I3550" t="s">
        <v>114</v>
      </c>
      <c r="J3550" t="s">
        <v>6471</v>
      </c>
      <c r="K3550" t="s">
        <v>763</v>
      </c>
      <c r="L3550" t="s">
        <v>2804</v>
      </c>
      <c r="M3550">
        <v>93</v>
      </c>
      <c r="N3550">
        <v>3.28</v>
      </c>
      <c r="O3550" t="s">
        <v>602</v>
      </c>
      <c r="P3550" t="s">
        <v>2615</v>
      </c>
      <c r="R3550" t="s">
        <v>17542</v>
      </c>
      <c r="W3550" t="s">
        <v>114</v>
      </c>
      <c r="X3550" t="s">
        <v>17439</v>
      </c>
      <c r="Z3550" t="s">
        <v>270</v>
      </c>
      <c r="AA3550" t="s">
        <v>114</v>
      </c>
      <c r="AB3550" t="s">
        <v>114</v>
      </c>
      <c r="AC3550" t="s">
        <v>114</v>
      </c>
      <c r="AD3550" t="s">
        <v>114</v>
      </c>
      <c r="AE3550" t="s">
        <v>114</v>
      </c>
      <c r="AF3550" t="s">
        <v>114</v>
      </c>
      <c r="AH3550" t="s">
        <v>114</v>
      </c>
      <c r="AK3550" t="s">
        <v>3775</v>
      </c>
      <c r="AL3550" t="s">
        <v>10032</v>
      </c>
      <c r="AN3550" t="s">
        <v>17543</v>
      </c>
    </row>
    <row r="3551" spans="1:40" x14ac:dyDescent="0.25">
      <c r="A3551" t="s">
        <v>15017</v>
      </c>
      <c r="B3551" t="s">
        <v>17544</v>
      </c>
      <c r="C3551" t="s">
        <v>825</v>
      </c>
      <c r="D3551" t="s">
        <v>1185</v>
      </c>
      <c r="H3551" t="s">
        <v>713</v>
      </c>
      <c r="I3551" t="s">
        <v>114</v>
      </c>
      <c r="J3551" t="s">
        <v>6471</v>
      </c>
      <c r="K3551" t="s">
        <v>763</v>
      </c>
      <c r="L3551" t="s">
        <v>17545</v>
      </c>
      <c r="M3551">
        <v>95</v>
      </c>
      <c r="N3551">
        <v>3.35</v>
      </c>
      <c r="O3551" t="s">
        <v>602</v>
      </c>
      <c r="P3551" t="s">
        <v>17507</v>
      </c>
      <c r="R3551" t="s">
        <v>17450</v>
      </c>
      <c r="W3551" t="s">
        <v>114</v>
      </c>
      <c r="X3551" t="s">
        <v>17439</v>
      </c>
      <c r="Z3551" t="s">
        <v>270</v>
      </c>
      <c r="AA3551" t="s">
        <v>114</v>
      </c>
      <c r="AB3551" t="s">
        <v>114</v>
      </c>
      <c r="AC3551" t="s">
        <v>114</v>
      </c>
      <c r="AD3551" t="s">
        <v>114</v>
      </c>
      <c r="AE3551" t="s">
        <v>114</v>
      </c>
      <c r="AF3551" t="s">
        <v>114</v>
      </c>
      <c r="AH3551" t="s">
        <v>114</v>
      </c>
      <c r="AK3551" t="s">
        <v>2498</v>
      </c>
      <c r="AN3551" t="s">
        <v>17546</v>
      </c>
    </row>
    <row r="3552" spans="1:40" x14ac:dyDescent="0.25">
      <c r="A3552" t="s">
        <v>15017</v>
      </c>
      <c r="B3552" t="s">
        <v>17547</v>
      </c>
      <c r="C3552" t="s">
        <v>825</v>
      </c>
      <c r="D3552" t="s">
        <v>1185</v>
      </c>
      <c r="H3552" t="s">
        <v>713</v>
      </c>
      <c r="I3552" t="s">
        <v>114</v>
      </c>
      <c r="J3552" t="s">
        <v>13462</v>
      </c>
      <c r="K3552" t="s">
        <v>763</v>
      </c>
      <c r="L3552" t="s">
        <v>17548</v>
      </c>
      <c r="M3552">
        <v>89</v>
      </c>
      <c r="N3552">
        <v>3.14</v>
      </c>
      <c r="O3552" t="s">
        <v>602</v>
      </c>
      <c r="P3552" t="s">
        <v>2615</v>
      </c>
      <c r="R3552" t="s">
        <v>17508</v>
      </c>
      <c r="W3552" t="s">
        <v>114</v>
      </c>
      <c r="X3552" t="s">
        <v>17549</v>
      </c>
      <c r="Z3552" t="s">
        <v>270</v>
      </c>
      <c r="AA3552" t="s">
        <v>114</v>
      </c>
      <c r="AB3552" t="s">
        <v>114</v>
      </c>
      <c r="AC3552" t="s">
        <v>114</v>
      </c>
      <c r="AD3552" t="s">
        <v>114</v>
      </c>
      <c r="AE3552" t="s">
        <v>114</v>
      </c>
      <c r="AF3552" t="s">
        <v>114</v>
      </c>
      <c r="AH3552" t="s">
        <v>114</v>
      </c>
      <c r="AK3552" t="s">
        <v>5558</v>
      </c>
      <c r="AN3552" t="s">
        <v>17550</v>
      </c>
    </row>
    <row r="3553" spans="1:40" x14ac:dyDescent="0.25">
      <c r="A3553" t="s">
        <v>15017</v>
      </c>
      <c r="B3553" t="s">
        <v>17551</v>
      </c>
      <c r="C3553" t="s">
        <v>825</v>
      </c>
      <c r="D3553" t="s">
        <v>1185</v>
      </c>
      <c r="H3553" t="s">
        <v>713</v>
      </c>
      <c r="I3553" t="s">
        <v>114</v>
      </c>
      <c r="J3553" t="s">
        <v>5989</v>
      </c>
      <c r="K3553" t="s">
        <v>763</v>
      </c>
      <c r="L3553" t="s">
        <v>17552</v>
      </c>
      <c r="M3553">
        <v>88</v>
      </c>
      <c r="N3553">
        <v>3.1</v>
      </c>
      <c r="O3553" t="s">
        <v>602</v>
      </c>
      <c r="P3553" t="s">
        <v>17507</v>
      </c>
      <c r="R3553" t="s">
        <v>17450</v>
      </c>
      <c r="W3553" t="s">
        <v>114</v>
      </c>
      <c r="AB3553" t="s">
        <v>114</v>
      </c>
      <c r="AC3553" t="s">
        <v>114</v>
      </c>
      <c r="AD3553" t="s">
        <v>114</v>
      </c>
      <c r="AE3553" t="s">
        <v>114</v>
      </c>
      <c r="AF3553" t="s">
        <v>114</v>
      </c>
      <c r="AH3553" t="s">
        <v>114</v>
      </c>
      <c r="AK3553" t="s">
        <v>2498</v>
      </c>
      <c r="AL3553" t="s">
        <v>429</v>
      </c>
      <c r="AN3553" t="s">
        <v>17553</v>
      </c>
    </row>
    <row r="3554" spans="1:40" x14ac:dyDescent="0.25">
      <c r="A3554" t="s">
        <v>15017</v>
      </c>
      <c r="B3554" t="s">
        <v>17554</v>
      </c>
      <c r="C3554" t="s">
        <v>825</v>
      </c>
      <c r="D3554" t="s">
        <v>1185</v>
      </c>
      <c r="H3554" t="s">
        <v>114</v>
      </c>
      <c r="I3554" t="s">
        <v>114</v>
      </c>
      <c r="J3554" t="s">
        <v>2841</v>
      </c>
      <c r="K3554" t="s">
        <v>763</v>
      </c>
      <c r="L3554" t="s">
        <v>17555</v>
      </c>
      <c r="M3554">
        <v>80</v>
      </c>
      <c r="N3554">
        <v>2.82</v>
      </c>
      <c r="O3554" t="s">
        <v>602</v>
      </c>
      <c r="P3554" t="s">
        <v>2830</v>
      </c>
      <c r="R3554" t="s">
        <v>17556</v>
      </c>
      <c r="W3554" t="s">
        <v>114</v>
      </c>
      <c r="AB3554" t="s">
        <v>114</v>
      </c>
      <c r="AC3554" t="s">
        <v>114</v>
      </c>
      <c r="AD3554" t="s">
        <v>114</v>
      </c>
      <c r="AE3554" t="s">
        <v>114</v>
      </c>
      <c r="AF3554" t="s">
        <v>114</v>
      </c>
      <c r="AH3554" t="s">
        <v>114</v>
      </c>
      <c r="AK3554" t="s">
        <v>1594</v>
      </c>
      <c r="AN3554" t="s">
        <v>17557</v>
      </c>
    </row>
    <row r="3555" spans="1:40" x14ac:dyDescent="0.25">
      <c r="A3555" t="s">
        <v>15017</v>
      </c>
      <c r="B3555" t="s">
        <v>12634</v>
      </c>
      <c r="C3555" t="s">
        <v>825</v>
      </c>
      <c r="D3555" t="s">
        <v>1185</v>
      </c>
      <c r="H3555" t="s">
        <v>713</v>
      </c>
      <c r="I3555" t="s">
        <v>114</v>
      </c>
      <c r="J3555" t="s">
        <v>13462</v>
      </c>
      <c r="K3555" t="s">
        <v>763</v>
      </c>
      <c r="L3555" t="s">
        <v>17558</v>
      </c>
      <c r="M3555">
        <v>81</v>
      </c>
      <c r="N3555">
        <v>2.86</v>
      </c>
      <c r="O3555" t="s">
        <v>602</v>
      </c>
      <c r="P3555" t="s">
        <v>17507</v>
      </c>
      <c r="R3555" t="s">
        <v>17508</v>
      </c>
      <c r="W3555" t="s">
        <v>114</v>
      </c>
      <c r="X3555" t="s">
        <v>17549</v>
      </c>
      <c r="AB3555" t="s">
        <v>114</v>
      </c>
      <c r="AC3555" t="s">
        <v>114</v>
      </c>
      <c r="AD3555" t="s">
        <v>114</v>
      </c>
      <c r="AE3555" t="s">
        <v>114</v>
      </c>
      <c r="AF3555" t="s">
        <v>114</v>
      </c>
      <c r="AH3555" t="s">
        <v>114</v>
      </c>
      <c r="AK3555" t="s">
        <v>5558</v>
      </c>
      <c r="AN3555" t="s">
        <v>17559</v>
      </c>
    </row>
    <row r="3556" spans="1:40" x14ac:dyDescent="0.25">
      <c r="A3556" t="s">
        <v>15017</v>
      </c>
      <c r="B3556" t="s">
        <v>17560</v>
      </c>
      <c r="C3556" t="s">
        <v>825</v>
      </c>
      <c r="D3556" t="s">
        <v>1185</v>
      </c>
      <c r="H3556" t="s">
        <v>713</v>
      </c>
      <c r="I3556" t="s">
        <v>114</v>
      </c>
      <c r="J3556" t="s">
        <v>6471</v>
      </c>
      <c r="K3556" t="s">
        <v>763</v>
      </c>
      <c r="L3556" t="s">
        <v>17561</v>
      </c>
      <c r="M3556">
        <v>85</v>
      </c>
      <c r="N3556">
        <v>3</v>
      </c>
      <c r="O3556" t="s">
        <v>602</v>
      </c>
      <c r="P3556" t="s">
        <v>17507</v>
      </c>
      <c r="R3556" t="s">
        <v>17450</v>
      </c>
      <c r="W3556" t="s">
        <v>114</v>
      </c>
      <c r="X3556" t="s">
        <v>17439</v>
      </c>
      <c r="AB3556" t="s">
        <v>114</v>
      </c>
      <c r="AC3556" t="s">
        <v>114</v>
      </c>
      <c r="AD3556" t="s">
        <v>114</v>
      </c>
      <c r="AE3556" t="s">
        <v>114</v>
      </c>
      <c r="AF3556" t="s">
        <v>114</v>
      </c>
      <c r="AH3556" t="s">
        <v>114</v>
      </c>
      <c r="AK3556" t="s">
        <v>5558</v>
      </c>
      <c r="AL3556" t="s">
        <v>10032</v>
      </c>
      <c r="AN3556" t="s">
        <v>17562</v>
      </c>
    </row>
    <row r="3557" spans="1:40" x14ac:dyDescent="0.25">
      <c r="A3557" t="s">
        <v>15017</v>
      </c>
      <c r="B3557" t="s">
        <v>17563</v>
      </c>
      <c r="C3557" t="s">
        <v>825</v>
      </c>
      <c r="D3557" t="s">
        <v>1185</v>
      </c>
      <c r="H3557" t="s">
        <v>47</v>
      </c>
      <c r="I3557" t="s">
        <v>114</v>
      </c>
      <c r="J3557" t="s">
        <v>5989</v>
      </c>
      <c r="K3557" t="s">
        <v>763</v>
      </c>
      <c r="L3557" t="s">
        <v>17564</v>
      </c>
      <c r="M3557">
        <v>85</v>
      </c>
      <c r="N3557">
        <v>3</v>
      </c>
      <c r="O3557" t="s">
        <v>602</v>
      </c>
      <c r="P3557" t="s">
        <v>17507</v>
      </c>
      <c r="R3557" t="s">
        <v>17450</v>
      </c>
      <c r="W3557" t="s">
        <v>114</v>
      </c>
      <c r="X3557" t="s">
        <v>17439</v>
      </c>
      <c r="AB3557" t="s">
        <v>114</v>
      </c>
      <c r="AC3557" t="s">
        <v>114</v>
      </c>
      <c r="AD3557" t="s">
        <v>114</v>
      </c>
      <c r="AE3557" t="s">
        <v>114</v>
      </c>
      <c r="AF3557" t="s">
        <v>114</v>
      </c>
      <c r="AH3557" t="s">
        <v>114</v>
      </c>
      <c r="AK3557" t="s">
        <v>5558</v>
      </c>
      <c r="AN3557" t="s">
        <v>17565</v>
      </c>
    </row>
    <row r="3558" spans="1:40" x14ac:dyDescent="0.25">
      <c r="A3558" t="s">
        <v>15017</v>
      </c>
      <c r="B3558" t="s">
        <v>17566</v>
      </c>
      <c r="C3558" t="s">
        <v>825</v>
      </c>
      <c r="D3558" t="s">
        <v>1185</v>
      </c>
      <c r="H3558" t="s">
        <v>713</v>
      </c>
      <c r="I3558" t="s">
        <v>114</v>
      </c>
      <c r="J3558" t="s">
        <v>2911</v>
      </c>
      <c r="K3558" t="s">
        <v>763</v>
      </c>
      <c r="L3558" t="s">
        <v>17564</v>
      </c>
      <c r="M3558">
        <v>85</v>
      </c>
      <c r="N3558">
        <v>3</v>
      </c>
      <c r="O3558" t="s">
        <v>602</v>
      </c>
      <c r="P3558" t="s">
        <v>2615</v>
      </c>
      <c r="R3558" t="s">
        <v>17517</v>
      </c>
      <c r="W3558" t="s">
        <v>114</v>
      </c>
      <c r="AB3558" t="s">
        <v>114</v>
      </c>
      <c r="AC3558" t="s">
        <v>114</v>
      </c>
      <c r="AD3558" t="s">
        <v>114</v>
      </c>
      <c r="AE3558" t="s">
        <v>114</v>
      </c>
      <c r="AF3558" t="s">
        <v>114</v>
      </c>
      <c r="AH3558" t="s">
        <v>114</v>
      </c>
      <c r="AK3558" t="s">
        <v>1594</v>
      </c>
      <c r="AL3558" t="s">
        <v>10032</v>
      </c>
      <c r="AN3558" t="s">
        <v>17567</v>
      </c>
    </row>
    <row r="3559" spans="1:40" x14ac:dyDescent="0.25">
      <c r="A3559" t="s">
        <v>15017</v>
      </c>
      <c r="B3559" t="s">
        <v>17568</v>
      </c>
      <c r="C3559" t="s">
        <v>825</v>
      </c>
      <c r="D3559" t="s">
        <v>1185</v>
      </c>
      <c r="H3559" t="s">
        <v>713</v>
      </c>
      <c r="I3559" t="s">
        <v>114</v>
      </c>
      <c r="J3559" t="s">
        <v>2911</v>
      </c>
      <c r="K3559" t="s">
        <v>763</v>
      </c>
      <c r="L3559" t="s">
        <v>17569</v>
      </c>
      <c r="M3559">
        <v>120</v>
      </c>
      <c r="N3559">
        <v>4.2300000000000004</v>
      </c>
      <c r="O3559" t="s">
        <v>602</v>
      </c>
      <c r="P3559" t="s">
        <v>17570</v>
      </c>
      <c r="R3559" t="s">
        <v>17571</v>
      </c>
      <c r="W3559" t="s">
        <v>114</v>
      </c>
      <c r="Z3559" t="s">
        <v>2881</v>
      </c>
      <c r="AA3559" t="s">
        <v>114</v>
      </c>
      <c r="AB3559" t="s">
        <v>114</v>
      </c>
      <c r="AC3559" t="s">
        <v>114</v>
      </c>
      <c r="AD3559" t="s">
        <v>114</v>
      </c>
      <c r="AE3559" t="s">
        <v>114</v>
      </c>
      <c r="AF3559" t="s">
        <v>114</v>
      </c>
      <c r="AH3559" t="s">
        <v>114</v>
      </c>
      <c r="AK3559" t="s">
        <v>17572</v>
      </c>
      <c r="AL3559" t="s">
        <v>429</v>
      </c>
      <c r="AN3559" t="s">
        <v>17573</v>
      </c>
    </row>
    <row r="3560" spans="1:40" x14ac:dyDescent="0.25">
      <c r="A3560" t="s">
        <v>15017</v>
      </c>
      <c r="B3560" t="s">
        <v>17574</v>
      </c>
      <c r="C3560" t="s">
        <v>825</v>
      </c>
      <c r="D3560" t="s">
        <v>1185</v>
      </c>
      <c r="H3560" t="s">
        <v>713</v>
      </c>
      <c r="I3560" t="s">
        <v>114</v>
      </c>
      <c r="J3560" t="s">
        <v>17575</v>
      </c>
      <c r="K3560" t="s">
        <v>763</v>
      </c>
      <c r="L3560" t="s">
        <v>17576</v>
      </c>
      <c r="M3560">
        <v>89</v>
      </c>
      <c r="N3560">
        <v>3.14</v>
      </c>
      <c r="O3560" t="s">
        <v>602</v>
      </c>
      <c r="P3560" t="s">
        <v>2615</v>
      </c>
      <c r="R3560" t="s">
        <v>2868</v>
      </c>
      <c r="W3560" t="s">
        <v>114</v>
      </c>
      <c r="AB3560" t="s">
        <v>114</v>
      </c>
      <c r="AC3560" t="s">
        <v>114</v>
      </c>
      <c r="AD3560" t="s">
        <v>114</v>
      </c>
      <c r="AE3560" t="s">
        <v>114</v>
      </c>
      <c r="AF3560" t="s">
        <v>114</v>
      </c>
      <c r="AH3560" t="s">
        <v>114</v>
      </c>
      <c r="AK3560" t="s">
        <v>17577</v>
      </c>
      <c r="AL3560" t="s">
        <v>5863</v>
      </c>
      <c r="AN3560" t="s">
        <v>17578</v>
      </c>
    </row>
    <row r="3561" spans="1:40" x14ac:dyDescent="0.25">
      <c r="A3561" t="s">
        <v>15017</v>
      </c>
      <c r="B3561" t="s">
        <v>17579</v>
      </c>
      <c r="C3561" t="s">
        <v>825</v>
      </c>
      <c r="D3561" t="s">
        <v>1185</v>
      </c>
      <c r="H3561" t="s">
        <v>114</v>
      </c>
      <c r="I3561" t="s">
        <v>114</v>
      </c>
      <c r="J3561" t="s">
        <v>17575</v>
      </c>
      <c r="K3561" t="s">
        <v>763</v>
      </c>
      <c r="L3561" t="s">
        <v>17576</v>
      </c>
      <c r="M3561">
        <v>89</v>
      </c>
      <c r="N3561">
        <v>3.14</v>
      </c>
      <c r="O3561" t="s">
        <v>602</v>
      </c>
      <c r="P3561" t="s">
        <v>2615</v>
      </c>
      <c r="R3561" t="s">
        <v>2868</v>
      </c>
      <c r="W3561" t="s">
        <v>114</v>
      </c>
      <c r="AB3561" t="s">
        <v>114</v>
      </c>
      <c r="AC3561" t="s">
        <v>114</v>
      </c>
      <c r="AD3561" t="s">
        <v>114</v>
      </c>
      <c r="AE3561" t="s">
        <v>114</v>
      </c>
      <c r="AF3561" t="s">
        <v>114</v>
      </c>
      <c r="AH3561" t="s">
        <v>114</v>
      </c>
      <c r="AK3561" t="s">
        <v>17577</v>
      </c>
      <c r="AN3561" t="s">
        <v>17580</v>
      </c>
    </row>
    <row r="3562" spans="1:40" x14ac:dyDescent="0.25">
      <c r="A3562" t="s">
        <v>15017</v>
      </c>
      <c r="B3562" t="s">
        <v>17581</v>
      </c>
      <c r="C3562" t="s">
        <v>825</v>
      </c>
      <c r="D3562" t="s">
        <v>1185</v>
      </c>
      <c r="H3562" t="s">
        <v>713</v>
      </c>
      <c r="I3562" t="s">
        <v>114</v>
      </c>
      <c r="J3562" t="s">
        <v>17575</v>
      </c>
      <c r="K3562" t="s">
        <v>763</v>
      </c>
      <c r="L3562" t="s">
        <v>17582</v>
      </c>
      <c r="M3562">
        <v>93</v>
      </c>
      <c r="N3562">
        <v>3.28</v>
      </c>
      <c r="O3562" t="s">
        <v>602</v>
      </c>
      <c r="P3562" t="s">
        <v>2615</v>
      </c>
      <c r="R3562" t="s">
        <v>2868</v>
      </c>
      <c r="W3562" t="s">
        <v>114</v>
      </c>
      <c r="AB3562" t="s">
        <v>114</v>
      </c>
      <c r="AC3562" t="s">
        <v>114</v>
      </c>
      <c r="AD3562" t="s">
        <v>114</v>
      </c>
      <c r="AE3562" t="s">
        <v>114</v>
      </c>
      <c r="AF3562" t="s">
        <v>114</v>
      </c>
      <c r="AH3562" t="s">
        <v>114</v>
      </c>
      <c r="AK3562" t="s">
        <v>17577</v>
      </c>
      <c r="AL3562" t="s">
        <v>17583</v>
      </c>
      <c r="AN3562" t="s">
        <v>17584</v>
      </c>
    </row>
    <row r="3563" spans="1:40" x14ac:dyDescent="0.25">
      <c r="A3563" t="s">
        <v>15017</v>
      </c>
      <c r="B3563" t="s">
        <v>17585</v>
      </c>
      <c r="C3563" t="s">
        <v>825</v>
      </c>
      <c r="D3563" t="s">
        <v>1185</v>
      </c>
      <c r="H3563" t="s">
        <v>114</v>
      </c>
      <c r="I3563" t="s">
        <v>114</v>
      </c>
      <c r="J3563" t="s">
        <v>17575</v>
      </c>
      <c r="K3563" t="s">
        <v>763</v>
      </c>
      <c r="L3563" t="s">
        <v>17576</v>
      </c>
      <c r="M3563">
        <v>89</v>
      </c>
      <c r="N3563">
        <v>3.14</v>
      </c>
      <c r="O3563" t="s">
        <v>602</v>
      </c>
      <c r="P3563" t="s">
        <v>17586</v>
      </c>
      <c r="R3563" t="s">
        <v>17450</v>
      </c>
      <c r="W3563" t="s">
        <v>114</v>
      </c>
      <c r="AB3563" t="s">
        <v>114</v>
      </c>
      <c r="AC3563" t="s">
        <v>114</v>
      </c>
      <c r="AD3563" t="s">
        <v>114</v>
      </c>
      <c r="AE3563" t="s">
        <v>114</v>
      </c>
      <c r="AF3563" t="s">
        <v>114</v>
      </c>
      <c r="AH3563" t="s">
        <v>114</v>
      </c>
      <c r="AK3563" t="s">
        <v>17577</v>
      </c>
      <c r="AL3563" t="s">
        <v>5863</v>
      </c>
      <c r="AN3563" t="s">
        <v>17587</v>
      </c>
    </row>
    <row r="3564" spans="1:40" x14ac:dyDescent="0.25">
      <c r="A3564" t="s">
        <v>15017</v>
      </c>
      <c r="B3564" t="s">
        <v>17588</v>
      </c>
      <c r="C3564" t="s">
        <v>825</v>
      </c>
      <c r="D3564" t="s">
        <v>1185</v>
      </c>
      <c r="H3564" t="s">
        <v>47</v>
      </c>
      <c r="I3564" t="s">
        <v>114</v>
      </c>
      <c r="J3564" t="s">
        <v>17589</v>
      </c>
      <c r="K3564" t="s">
        <v>763</v>
      </c>
      <c r="L3564" t="s">
        <v>17590</v>
      </c>
      <c r="M3564">
        <v>80</v>
      </c>
      <c r="N3564">
        <v>2.82</v>
      </c>
      <c r="O3564" t="s">
        <v>602</v>
      </c>
      <c r="P3564" t="s">
        <v>2925</v>
      </c>
      <c r="R3564" t="s">
        <v>2727</v>
      </c>
      <c r="W3564" t="s">
        <v>114</v>
      </c>
      <c r="AB3564" t="s">
        <v>114</v>
      </c>
      <c r="AC3564" t="s">
        <v>114</v>
      </c>
      <c r="AD3564" t="s">
        <v>114</v>
      </c>
      <c r="AE3564" t="s">
        <v>114</v>
      </c>
      <c r="AF3564" t="s">
        <v>114</v>
      </c>
      <c r="AH3564" t="s">
        <v>114</v>
      </c>
      <c r="AK3564" t="s">
        <v>2946</v>
      </c>
      <c r="AL3564">
        <v>1</v>
      </c>
      <c r="AN3564" t="s">
        <v>17591</v>
      </c>
    </row>
    <row r="3565" spans="1:40" x14ac:dyDescent="0.25">
      <c r="A3565" t="s">
        <v>15017</v>
      </c>
      <c r="B3565" t="s">
        <v>17592</v>
      </c>
      <c r="C3565" t="s">
        <v>825</v>
      </c>
      <c r="D3565" t="s">
        <v>1185</v>
      </c>
      <c r="H3565" t="s">
        <v>114</v>
      </c>
      <c r="I3565" t="s">
        <v>114</v>
      </c>
      <c r="J3565" t="s">
        <v>17589</v>
      </c>
      <c r="K3565" t="s">
        <v>763</v>
      </c>
      <c r="L3565" t="s">
        <v>17590</v>
      </c>
      <c r="M3565">
        <v>80</v>
      </c>
      <c r="N3565">
        <v>2.82</v>
      </c>
      <c r="O3565" t="s">
        <v>602</v>
      </c>
      <c r="P3565" t="s">
        <v>2925</v>
      </c>
      <c r="R3565" t="s">
        <v>2727</v>
      </c>
      <c r="W3565" t="s">
        <v>114</v>
      </c>
      <c r="AB3565" t="s">
        <v>114</v>
      </c>
      <c r="AC3565" t="s">
        <v>114</v>
      </c>
      <c r="AD3565" t="s">
        <v>114</v>
      </c>
      <c r="AE3565" t="s">
        <v>114</v>
      </c>
      <c r="AF3565" t="s">
        <v>114</v>
      </c>
      <c r="AH3565" t="s">
        <v>114</v>
      </c>
      <c r="AK3565" t="s">
        <v>2946</v>
      </c>
      <c r="AN3565" t="s">
        <v>17593</v>
      </c>
    </row>
    <row r="3566" spans="1:40" x14ac:dyDescent="0.25">
      <c r="A3566" t="s">
        <v>15017</v>
      </c>
      <c r="B3566" t="s">
        <v>17594</v>
      </c>
      <c r="C3566" t="s">
        <v>825</v>
      </c>
      <c r="D3566" t="s">
        <v>1185</v>
      </c>
      <c r="H3566" t="s">
        <v>2891</v>
      </c>
      <c r="I3566" t="s">
        <v>114</v>
      </c>
      <c r="J3566" t="s">
        <v>2911</v>
      </c>
      <c r="K3566" t="s">
        <v>763</v>
      </c>
      <c r="L3566" t="s">
        <v>17595</v>
      </c>
      <c r="M3566">
        <v>79</v>
      </c>
      <c r="N3566">
        <v>2.79</v>
      </c>
      <c r="O3566" t="s">
        <v>602</v>
      </c>
      <c r="P3566" t="s">
        <v>2925</v>
      </c>
      <c r="R3566" t="s">
        <v>17596</v>
      </c>
      <c r="W3566" t="s">
        <v>114</v>
      </c>
      <c r="AB3566" t="s">
        <v>114</v>
      </c>
      <c r="AC3566" t="s">
        <v>114</v>
      </c>
      <c r="AD3566" t="s">
        <v>114</v>
      </c>
      <c r="AE3566" t="s">
        <v>114</v>
      </c>
      <c r="AF3566" t="s">
        <v>114</v>
      </c>
      <c r="AH3566" t="s">
        <v>114</v>
      </c>
      <c r="AK3566" t="s">
        <v>1594</v>
      </c>
      <c r="AL3566" t="s">
        <v>17597</v>
      </c>
      <c r="AN3566" t="s">
        <v>17598</v>
      </c>
    </row>
    <row r="3567" spans="1:40" x14ac:dyDescent="0.25">
      <c r="A3567" t="s">
        <v>15017</v>
      </c>
      <c r="B3567" t="s">
        <v>17599</v>
      </c>
      <c r="C3567" t="s">
        <v>825</v>
      </c>
      <c r="D3567" t="s">
        <v>1185</v>
      </c>
      <c r="H3567" t="s">
        <v>114</v>
      </c>
      <c r="I3567" t="s">
        <v>114</v>
      </c>
      <c r="J3567" t="s">
        <v>17589</v>
      </c>
      <c r="K3567" t="s">
        <v>763</v>
      </c>
      <c r="L3567" t="s">
        <v>17595</v>
      </c>
      <c r="M3567">
        <v>80</v>
      </c>
      <c r="N3567">
        <v>2.82</v>
      </c>
      <c r="O3567" t="s">
        <v>602</v>
      </c>
      <c r="P3567" t="s">
        <v>2925</v>
      </c>
      <c r="R3567" t="s">
        <v>17596</v>
      </c>
      <c r="W3567" t="s">
        <v>114</v>
      </c>
      <c r="AB3567" t="s">
        <v>114</v>
      </c>
      <c r="AC3567" t="s">
        <v>114</v>
      </c>
      <c r="AD3567" t="s">
        <v>114</v>
      </c>
      <c r="AE3567" t="s">
        <v>114</v>
      </c>
      <c r="AF3567" t="s">
        <v>114</v>
      </c>
      <c r="AH3567" t="s">
        <v>114</v>
      </c>
      <c r="AK3567" t="s">
        <v>1594</v>
      </c>
      <c r="AL3567" t="s">
        <v>17600</v>
      </c>
      <c r="AN3567" t="s">
        <v>17601</v>
      </c>
    </row>
    <row r="3568" spans="1:40" x14ac:dyDescent="0.25">
      <c r="A3568" t="s">
        <v>15017</v>
      </c>
      <c r="B3568" t="s">
        <v>17602</v>
      </c>
      <c r="C3568" t="s">
        <v>825</v>
      </c>
      <c r="D3568" t="s">
        <v>1185</v>
      </c>
      <c r="H3568" t="s">
        <v>114</v>
      </c>
      <c r="I3568" t="s">
        <v>114</v>
      </c>
      <c r="J3568" s="1">
        <v>37408</v>
      </c>
      <c r="K3568" t="s">
        <v>763</v>
      </c>
      <c r="L3568" t="s">
        <v>17603</v>
      </c>
      <c r="M3568">
        <v>80</v>
      </c>
      <c r="N3568">
        <v>2.82</v>
      </c>
      <c r="O3568" t="s">
        <v>602</v>
      </c>
      <c r="P3568" t="s">
        <v>2321</v>
      </c>
      <c r="R3568" t="s">
        <v>17604</v>
      </c>
      <c r="W3568" t="s">
        <v>114</v>
      </c>
      <c r="AB3568" t="s">
        <v>114</v>
      </c>
      <c r="AC3568" t="s">
        <v>114</v>
      </c>
      <c r="AD3568" t="s">
        <v>114</v>
      </c>
      <c r="AE3568" t="s">
        <v>114</v>
      </c>
      <c r="AF3568" t="s">
        <v>114</v>
      </c>
      <c r="AH3568" t="s">
        <v>114</v>
      </c>
      <c r="AK3568" t="s">
        <v>2014</v>
      </c>
      <c r="AL3568" t="s">
        <v>17605</v>
      </c>
      <c r="AN3568" t="s">
        <v>17606</v>
      </c>
    </row>
    <row r="3569" spans="1:40" x14ac:dyDescent="0.25">
      <c r="A3569" t="s">
        <v>15017</v>
      </c>
      <c r="B3569" t="s">
        <v>17607</v>
      </c>
      <c r="C3569" t="s">
        <v>825</v>
      </c>
      <c r="D3569" t="s">
        <v>1185</v>
      </c>
      <c r="H3569" t="s">
        <v>114</v>
      </c>
      <c r="I3569" t="s">
        <v>114</v>
      </c>
      <c r="J3569">
        <v>2002</v>
      </c>
      <c r="K3569" t="s">
        <v>763</v>
      </c>
      <c r="L3569" t="s">
        <v>17608</v>
      </c>
      <c r="M3569">
        <v>78</v>
      </c>
      <c r="N3569">
        <v>2.75</v>
      </c>
      <c r="O3569" t="s">
        <v>602</v>
      </c>
      <c r="P3569" t="s">
        <v>2321</v>
      </c>
      <c r="R3569" t="s">
        <v>17609</v>
      </c>
      <c r="W3569" t="s">
        <v>114</v>
      </c>
      <c r="AB3569" t="s">
        <v>114</v>
      </c>
      <c r="AC3569" t="s">
        <v>114</v>
      </c>
      <c r="AD3569" t="s">
        <v>114</v>
      </c>
      <c r="AE3569" t="s">
        <v>114</v>
      </c>
      <c r="AF3569" t="s">
        <v>114</v>
      </c>
      <c r="AH3569" t="s">
        <v>114</v>
      </c>
      <c r="AK3569" t="s">
        <v>17610</v>
      </c>
      <c r="AL3569" t="s">
        <v>17611</v>
      </c>
      <c r="AN3569" t="s">
        <v>17612</v>
      </c>
    </row>
    <row r="3570" spans="1:40" x14ac:dyDescent="0.25">
      <c r="A3570" t="s">
        <v>15017</v>
      </c>
      <c r="B3570" t="s">
        <v>17613</v>
      </c>
      <c r="C3570" t="s">
        <v>825</v>
      </c>
      <c r="D3570" t="s">
        <v>1185</v>
      </c>
      <c r="H3570" t="s">
        <v>114</v>
      </c>
      <c r="I3570" t="s">
        <v>114</v>
      </c>
      <c r="J3570">
        <v>2002</v>
      </c>
      <c r="K3570" t="s">
        <v>763</v>
      </c>
      <c r="L3570" t="s">
        <v>17614</v>
      </c>
      <c r="M3570">
        <v>90</v>
      </c>
      <c r="N3570">
        <v>3.17</v>
      </c>
      <c r="O3570" t="s">
        <v>602</v>
      </c>
      <c r="P3570" t="s">
        <v>2321</v>
      </c>
      <c r="R3570" t="s">
        <v>17615</v>
      </c>
      <c r="W3570" t="s">
        <v>114</v>
      </c>
      <c r="AB3570" t="s">
        <v>114</v>
      </c>
      <c r="AC3570" t="s">
        <v>114</v>
      </c>
      <c r="AD3570" t="s">
        <v>114</v>
      </c>
      <c r="AE3570" t="s">
        <v>114</v>
      </c>
      <c r="AF3570" t="s">
        <v>114</v>
      </c>
      <c r="AH3570" t="s">
        <v>114</v>
      </c>
      <c r="AK3570" t="s">
        <v>2906</v>
      </c>
      <c r="AN3570" t="s">
        <v>17616</v>
      </c>
    </row>
    <row r="3571" spans="1:40" x14ac:dyDescent="0.25">
      <c r="A3571" t="s">
        <v>15017</v>
      </c>
      <c r="B3571" t="s">
        <v>17617</v>
      </c>
      <c r="C3571" t="s">
        <v>825</v>
      </c>
      <c r="D3571" t="s">
        <v>1185</v>
      </c>
      <c r="H3571" t="s">
        <v>114</v>
      </c>
      <c r="I3571" t="s">
        <v>114</v>
      </c>
      <c r="J3571">
        <v>2002</v>
      </c>
      <c r="K3571" t="s">
        <v>763</v>
      </c>
      <c r="L3571" t="s">
        <v>17618</v>
      </c>
      <c r="M3571">
        <v>90</v>
      </c>
      <c r="N3571">
        <v>3.17</v>
      </c>
      <c r="O3571" t="s">
        <v>602</v>
      </c>
      <c r="P3571" t="s">
        <v>2321</v>
      </c>
      <c r="R3571" t="s">
        <v>17615</v>
      </c>
      <c r="W3571" t="s">
        <v>114</v>
      </c>
      <c r="AB3571" t="s">
        <v>47</v>
      </c>
      <c r="AC3571" t="s">
        <v>114</v>
      </c>
      <c r="AD3571" t="s">
        <v>114</v>
      </c>
      <c r="AE3571" t="s">
        <v>114</v>
      </c>
      <c r="AF3571" t="s">
        <v>114</v>
      </c>
      <c r="AH3571" t="s">
        <v>114</v>
      </c>
      <c r="AK3571" t="s">
        <v>2906</v>
      </c>
      <c r="AN3571" t="s">
        <v>17619</v>
      </c>
    </row>
    <row r="3572" spans="1:40" x14ac:dyDescent="0.25">
      <c r="A3572" t="s">
        <v>15017</v>
      </c>
      <c r="B3572" t="s">
        <v>17620</v>
      </c>
      <c r="C3572" t="s">
        <v>825</v>
      </c>
      <c r="D3572" t="s">
        <v>1185</v>
      </c>
      <c r="H3572" t="s">
        <v>114</v>
      </c>
      <c r="I3572" t="s">
        <v>114</v>
      </c>
      <c r="K3572" t="s">
        <v>763</v>
      </c>
      <c r="L3572" t="s">
        <v>8686</v>
      </c>
      <c r="M3572">
        <v>80</v>
      </c>
      <c r="N3572">
        <v>2.82</v>
      </c>
      <c r="O3572" t="s">
        <v>602</v>
      </c>
      <c r="P3572" t="s">
        <v>2321</v>
      </c>
      <c r="R3572" t="s">
        <v>17596</v>
      </c>
      <c r="W3572" t="s">
        <v>114</v>
      </c>
      <c r="AB3572" t="s">
        <v>114</v>
      </c>
      <c r="AC3572" t="s">
        <v>114</v>
      </c>
      <c r="AD3572" t="s">
        <v>114</v>
      </c>
      <c r="AE3572" t="s">
        <v>114</v>
      </c>
      <c r="AF3572" t="s">
        <v>114</v>
      </c>
      <c r="AH3572" t="s">
        <v>114</v>
      </c>
      <c r="AK3572" t="s">
        <v>2906</v>
      </c>
      <c r="AN3572" t="s">
        <v>17621</v>
      </c>
    </row>
    <row r="3573" spans="1:40" x14ac:dyDescent="0.25">
      <c r="A3573" t="s">
        <v>15017</v>
      </c>
      <c r="B3573" t="s">
        <v>17622</v>
      </c>
      <c r="C3573" t="s">
        <v>825</v>
      </c>
      <c r="D3573" t="s">
        <v>130</v>
      </c>
      <c r="H3573" t="s">
        <v>47</v>
      </c>
      <c r="I3573" t="s">
        <v>47</v>
      </c>
      <c r="J3573" t="s">
        <v>6343</v>
      </c>
      <c r="K3573" t="s">
        <v>1647</v>
      </c>
      <c r="L3573" t="s">
        <v>99</v>
      </c>
      <c r="O3573" t="s">
        <v>602</v>
      </c>
      <c r="P3573" t="s">
        <v>1826</v>
      </c>
      <c r="Q3573" t="s">
        <v>8027</v>
      </c>
      <c r="R3573" t="s">
        <v>8028</v>
      </c>
      <c r="S3573" t="s">
        <v>623</v>
      </c>
      <c r="W3573" t="s">
        <v>141</v>
      </c>
      <c r="Z3573" t="s">
        <v>890</v>
      </c>
      <c r="AA3573" t="s">
        <v>114</v>
      </c>
      <c r="AB3573" t="s">
        <v>47</v>
      </c>
      <c r="AD3573" t="s">
        <v>832</v>
      </c>
      <c r="AI3573" t="s">
        <v>68</v>
      </c>
      <c r="AJ3573" t="s">
        <v>126</v>
      </c>
      <c r="AK3573" t="s">
        <v>759</v>
      </c>
      <c r="AL3573" t="s">
        <v>71</v>
      </c>
      <c r="AN3573" t="s">
        <v>17623</v>
      </c>
    </row>
    <row r="3574" spans="1:40" x14ac:dyDescent="0.25">
      <c r="A3574" t="s">
        <v>15017</v>
      </c>
      <c r="B3574" t="s">
        <v>17624</v>
      </c>
      <c r="C3574" t="s">
        <v>227</v>
      </c>
      <c r="D3574" t="s">
        <v>130</v>
      </c>
      <c r="E3574" t="s">
        <v>75</v>
      </c>
      <c r="G3574" t="s">
        <v>306</v>
      </c>
      <c r="H3574" t="s">
        <v>47</v>
      </c>
      <c r="I3574" t="s">
        <v>47</v>
      </c>
      <c r="J3574" t="s">
        <v>6343</v>
      </c>
      <c r="K3574" t="s">
        <v>1647</v>
      </c>
      <c r="L3574" t="s">
        <v>99</v>
      </c>
      <c r="O3574" t="s">
        <v>602</v>
      </c>
      <c r="P3574" t="s">
        <v>505</v>
      </c>
      <c r="Q3574" t="s">
        <v>1943</v>
      </c>
      <c r="R3574" t="s">
        <v>320</v>
      </c>
      <c r="S3574" t="s">
        <v>5244</v>
      </c>
      <c r="T3574" t="s">
        <v>744</v>
      </c>
      <c r="W3574" t="s">
        <v>114</v>
      </c>
      <c r="Z3574" t="s">
        <v>47</v>
      </c>
      <c r="AA3574" t="s">
        <v>47</v>
      </c>
      <c r="AB3574" t="s">
        <v>47</v>
      </c>
      <c r="AC3574" t="s">
        <v>47</v>
      </c>
      <c r="AD3574" t="s">
        <v>747</v>
      </c>
      <c r="AE3574" t="s">
        <v>833</v>
      </c>
      <c r="AF3574" t="s">
        <v>92</v>
      </c>
      <c r="AG3574" t="s">
        <v>47</v>
      </c>
      <c r="AI3574" t="s">
        <v>68</v>
      </c>
      <c r="AJ3574" t="s">
        <v>146</v>
      </c>
      <c r="AK3574" t="s">
        <v>759</v>
      </c>
      <c r="AL3574" t="s">
        <v>71</v>
      </c>
      <c r="AN3574" t="s">
        <v>17625</v>
      </c>
    </row>
    <row r="3575" spans="1:40" x14ac:dyDescent="0.25">
      <c r="A3575" t="s">
        <v>15017</v>
      </c>
      <c r="B3575" t="s">
        <v>17626</v>
      </c>
      <c r="C3575" t="s">
        <v>42</v>
      </c>
      <c r="D3575" t="s">
        <v>130</v>
      </c>
      <c r="E3575" t="s">
        <v>176</v>
      </c>
      <c r="F3575" t="s">
        <v>76</v>
      </c>
      <c r="G3575" t="s">
        <v>4592</v>
      </c>
      <c r="H3575" t="s">
        <v>47</v>
      </c>
      <c r="I3575" t="s">
        <v>47</v>
      </c>
      <c r="J3575" t="s">
        <v>11550</v>
      </c>
      <c r="K3575" t="s">
        <v>1647</v>
      </c>
      <c r="L3575" t="s">
        <v>99</v>
      </c>
      <c r="O3575" t="s">
        <v>372</v>
      </c>
      <c r="P3575" t="s">
        <v>52</v>
      </c>
      <c r="Q3575" t="s">
        <v>17627</v>
      </c>
      <c r="R3575" t="s">
        <v>17628</v>
      </c>
      <c r="S3575" t="s">
        <v>139</v>
      </c>
      <c r="T3575" t="s">
        <v>1143</v>
      </c>
      <c r="U3575" t="s">
        <v>1144</v>
      </c>
      <c r="V3575" t="s">
        <v>1145</v>
      </c>
      <c r="W3575" t="s">
        <v>122</v>
      </c>
      <c r="X3575" t="s">
        <v>195</v>
      </c>
      <c r="Y3575" t="s">
        <v>1147</v>
      </c>
      <c r="Z3575" t="s">
        <v>17629</v>
      </c>
      <c r="AA3575" t="s">
        <v>15338</v>
      </c>
      <c r="AB3575" t="s">
        <v>47</v>
      </c>
      <c r="AC3575" t="s">
        <v>47</v>
      </c>
      <c r="AD3575" t="s">
        <v>525</v>
      </c>
      <c r="AE3575" t="s">
        <v>4501</v>
      </c>
      <c r="AF3575" t="s">
        <v>66</v>
      </c>
      <c r="AG3575" t="s">
        <v>47</v>
      </c>
      <c r="AH3575" t="s">
        <v>526</v>
      </c>
      <c r="AI3575" t="s">
        <v>15389</v>
      </c>
      <c r="AJ3575" t="s">
        <v>15390</v>
      </c>
      <c r="AK3575" t="s">
        <v>759</v>
      </c>
      <c r="AL3575" t="s">
        <v>15391</v>
      </c>
      <c r="AN3575" t="s">
        <v>15392</v>
      </c>
    </row>
    <row r="3576" spans="1:40" x14ac:dyDescent="0.25">
      <c r="A3576" t="s">
        <v>15017</v>
      </c>
      <c r="B3576" t="s">
        <v>17630</v>
      </c>
      <c r="C3576" t="s">
        <v>10778</v>
      </c>
      <c r="D3576" t="s">
        <v>1974</v>
      </c>
      <c r="E3576" t="s">
        <v>1975</v>
      </c>
      <c r="F3576" t="s">
        <v>76</v>
      </c>
      <c r="G3576" t="s">
        <v>10780</v>
      </c>
      <c r="H3576" t="s">
        <v>114</v>
      </c>
      <c r="I3576" t="s">
        <v>114</v>
      </c>
      <c r="J3576" t="s">
        <v>6343</v>
      </c>
      <c r="K3576" t="s">
        <v>1647</v>
      </c>
      <c r="L3576" t="s">
        <v>15988</v>
      </c>
      <c r="M3576">
        <v>135</v>
      </c>
      <c r="N3576">
        <v>4.76</v>
      </c>
      <c r="O3576" t="s">
        <v>602</v>
      </c>
      <c r="P3576" t="s">
        <v>15905</v>
      </c>
      <c r="Q3576" t="s">
        <v>7071</v>
      </c>
      <c r="R3576" t="s">
        <v>2027</v>
      </c>
      <c r="S3576" t="s">
        <v>17631</v>
      </c>
      <c r="T3576" t="s">
        <v>8839</v>
      </c>
      <c r="W3576" t="s">
        <v>141</v>
      </c>
      <c r="Y3576" t="s">
        <v>106</v>
      </c>
      <c r="Z3576" t="s">
        <v>107</v>
      </c>
      <c r="AA3576" t="s">
        <v>474</v>
      </c>
      <c r="AB3576" t="s">
        <v>47</v>
      </c>
      <c r="AC3576" t="s">
        <v>47</v>
      </c>
      <c r="AD3576" t="s">
        <v>1374</v>
      </c>
      <c r="AE3576" t="s">
        <v>595</v>
      </c>
      <c r="AF3576" t="s">
        <v>92</v>
      </c>
      <c r="AH3576" t="s">
        <v>114</v>
      </c>
      <c r="AI3576" t="s">
        <v>68</v>
      </c>
      <c r="AJ3576" t="s">
        <v>162</v>
      </c>
      <c r="AK3576" t="s">
        <v>759</v>
      </c>
      <c r="AL3576" t="s">
        <v>71</v>
      </c>
      <c r="AN3576" t="s">
        <v>17632</v>
      </c>
    </row>
    <row r="3577" spans="1:40" x14ac:dyDescent="0.25">
      <c r="A3577" t="s">
        <v>15017</v>
      </c>
      <c r="B3577" t="s">
        <v>14009</v>
      </c>
      <c r="C3577" t="s">
        <v>227</v>
      </c>
      <c r="D3577" t="s">
        <v>130</v>
      </c>
      <c r="E3577" t="s">
        <v>233</v>
      </c>
      <c r="G3577" t="s">
        <v>306</v>
      </c>
      <c r="H3577" t="s">
        <v>47</v>
      </c>
      <c r="I3577" t="s">
        <v>47</v>
      </c>
      <c r="J3577" t="s">
        <v>6343</v>
      </c>
      <c r="K3577" t="s">
        <v>1647</v>
      </c>
      <c r="L3577" t="s">
        <v>99</v>
      </c>
      <c r="O3577" t="s">
        <v>602</v>
      </c>
      <c r="P3577" t="s">
        <v>52</v>
      </c>
      <c r="Q3577" t="s">
        <v>8210</v>
      </c>
      <c r="R3577" t="s">
        <v>457</v>
      </c>
      <c r="S3577" t="s">
        <v>605</v>
      </c>
      <c r="T3577" t="s">
        <v>10091</v>
      </c>
      <c r="W3577" t="s">
        <v>141</v>
      </c>
      <c r="X3577" t="s">
        <v>170</v>
      </c>
      <c r="Y3577" t="s">
        <v>106</v>
      </c>
      <c r="Z3577" t="s">
        <v>107</v>
      </c>
      <c r="AA3577" t="s">
        <v>474</v>
      </c>
      <c r="AB3577" t="s">
        <v>47</v>
      </c>
      <c r="AC3577" t="s">
        <v>47</v>
      </c>
      <c r="AD3577" t="s">
        <v>1374</v>
      </c>
      <c r="AE3577" t="s">
        <v>302</v>
      </c>
      <c r="AF3577" t="s">
        <v>92</v>
      </c>
      <c r="AG3577" t="s">
        <v>47</v>
      </c>
      <c r="AH3577" t="s">
        <v>526</v>
      </c>
      <c r="AI3577" t="s">
        <v>68</v>
      </c>
      <c r="AJ3577" t="s">
        <v>146</v>
      </c>
      <c r="AK3577" t="s">
        <v>109</v>
      </c>
      <c r="AL3577" t="s">
        <v>71</v>
      </c>
      <c r="AN3577" t="s">
        <v>17633</v>
      </c>
    </row>
    <row r="3578" spans="1:40" x14ac:dyDescent="0.25">
      <c r="A3578" t="s">
        <v>17634</v>
      </c>
      <c r="B3578" t="s">
        <v>17635</v>
      </c>
      <c r="C3578" t="s">
        <v>825</v>
      </c>
      <c r="D3578" t="s">
        <v>1185</v>
      </c>
      <c r="H3578" t="s">
        <v>47</v>
      </c>
      <c r="I3578" t="s">
        <v>114</v>
      </c>
      <c r="J3578">
        <v>2003</v>
      </c>
      <c r="K3578" t="s">
        <v>763</v>
      </c>
      <c r="L3578" t="s">
        <v>17636</v>
      </c>
      <c r="M3578">
        <v>82</v>
      </c>
      <c r="N3578">
        <v>2.89</v>
      </c>
      <c r="O3578" t="s">
        <v>602</v>
      </c>
      <c r="P3578" t="s">
        <v>934</v>
      </c>
      <c r="R3578" t="s">
        <v>2727</v>
      </c>
      <c r="W3578" t="s">
        <v>114</v>
      </c>
      <c r="Z3578" t="s">
        <v>270</v>
      </c>
      <c r="AA3578" t="s">
        <v>114</v>
      </c>
      <c r="AB3578" t="s">
        <v>114</v>
      </c>
      <c r="AC3578" t="s">
        <v>114</v>
      </c>
      <c r="AD3578" t="s">
        <v>114</v>
      </c>
      <c r="AE3578" t="s">
        <v>114</v>
      </c>
      <c r="AF3578" t="s">
        <v>114</v>
      </c>
      <c r="AH3578" t="s">
        <v>114</v>
      </c>
      <c r="AK3578" t="s">
        <v>759</v>
      </c>
      <c r="AN3578" t="s">
        <v>17637</v>
      </c>
    </row>
    <row r="3579" spans="1:40" x14ac:dyDescent="0.25">
      <c r="A3579" t="s">
        <v>17634</v>
      </c>
      <c r="B3579" t="s">
        <v>17638</v>
      </c>
      <c r="C3579" t="s">
        <v>825</v>
      </c>
      <c r="D3579" t="s">
        <v>1185</v>
      </c>
      <c r="H3579" t="s">
        <v>47</v>
      </c>
      <c r="I3579" t="s">
        <v>114</v>
      </c>
      <c r="J3579" t="s">
        <v>13462</v>
      </c>
      <c r="K3579" t="s">
        <v>763</v>
      </c>
      <c r="L3579" t="s">
        <v>17639</v>
      </c>
      <c r="M3579">
        <v>85</v>
      </c>
      <c r="N3579">
        <v>3</v>
      </c>
      <c r="O3579" t="s">
        <v>602</v>
      </c>
      <c r="P3579" t="s">
        <v>934</v>
      </c>
      <c r="R3579" t="s">
        <v>2553</v>
      </c>
      <c r="W3579" t="s">
        <v>114</v>
      </c>
      <c r="Z3579" t="s">
        <v>270</v>
      </c>
      <c r="AA3579" t="s">
        <v>114</v>
      </c>
      <c r="AB3579" t="s">
        <v>114</v>
      </c>
      <c r="AC3579" t="s">
        <v>114</v>
      </c>
      <c r="AD3579" t="s">
        <v>114</v>
      </c>
      <c r="AE3579" t="s">
        <v>114</v>
      </c>
      <c r="AF3579" t="s">
        <v>114</v>
      </c>
      <c r="AH3579" t="s">
        <v>114</v>
      </c>
      <c r="AK3579" t="s">
        <v>759</v>
      </c>
      <c r="AN3579" t="s">
        <v>17640</v>
      </c>
    </row>
    <row r="3580" spans="1:40" x14ac:dyDescent="0.25">
      <c r="A3580" t="s">
        <v>17634</v>
      </c>
      <c r="B3580" t="s">
        <v>17641</v>
      </c>
      <c r="C3580" t="s">
        <v>825</v>
      </c>
      <c r="D3580" t="s">
        <v>1185</v>
      </c>
      <c r="H3580" t="s">
        <v>47</v>
      </c>
      <c r="I3580" t="s">
        <v>114</v>
      </c>
      <c r="J3580" t="s">
        <v>13462</v>
      </c>
      <c r="K3580" t="s">
        <v>763</v>
      </c>
      <c r="L3580" t="s">
        <v>17639</v>
      </c>
      <c r="M3580">
        <v>85</v>
      </c>
      <c r="N3580">
        <v>3</v>
      </c>
      <c r="O3580" t="s">
        <v>602</v>
      </c>
      <c r="P3580" t="s">
        <v>934</v>
      </c>
      <c r="R3580" t="s">
        <v>2553</v>
      </c>
      <c r="W3580" t="s">
        <v>114</v>
      </c>
      <c r="Z3580" t="s">
        <v>270</v>
      </c>
      <c r="AA3580" t="s">
        <v>114</v>
      </c>
      <c r="AB3580" t="s">
        <v>114</v>
      </c>
      <c r="AC3580" t="s">
        <v>114</v>
      </c>
      <c r="AD3580" t="s">
        <v>114</v>
      </c>
      <c r="AE3580" t="s">
        <v>114</v>
      </c>
      <c r="AF3580" t="s">
        <v>114</v>
      </c>
      <c r="AH3580" t="s">
        <v>114</v>
      </c>
      <c r="AK3580" t="s">
        <v>759</v>
      </c>
      <c r="AN3580" t="s">
        <v>17642</v>
      </c>
    </row>
    <row r="3581" spans="1:40" x14ac:dyDescent="0.25">
      <c r="A3581" t="s">
        <v>17634</v>
      </c>
      <c r="B3581" t="s">
        <v>17643</v>
      </c>
      <c r="C3581" t="s">
        <v>825</v>
      </c>
      <c r="D3581" t="s">
        <v>1185</v>
      </c>
      <c r="H3581" t="s">
        <v>2891</v>
      </c>
      <c r="I3581" t="s">
        <v>114</v>
      </c>
      <c r="J3581">
        <v>2004</v>
      </c>
      <c r="K3581" t="s">
        <v>763</v>
      </c>
      <c r="L3581" t="s">
        <v>17644</v>
      </c>
      <c r="M3581">
        <v>90</v>
      </c>
      <c r="N3581">
        <v>3.17</v>
      </c>
      <c r="O3581" t="s">
        <v>602</v>
      </c>
      <c r="P3581" t="s">
        <v>934</v>
      </c>
      <c r="R3581" t="s">
        <v>2553</v>
      </c>
      <c r="W3581" t="s">
        <v>114</v>
      </c>
      <c r="Z3581" t="s">
        <v>47</v>
      </c>
      <c r="AA3581" t="s">
        <v>114</v>
      </c>
      <c r="AB3581" t="s">
        <v>114</v>
      </c>
      <c r="AC3581" t="s">
        <v>114</v>
      </c>
      <c r="AD3581" t="s">
        <v>114</v>
      </c>
      <c r="AE3581" t="s">
        <v>114</v>
      </c>
      <c r="AF3581" t="s">
        <v>114</v>
      </c>
      <c r="AH3581" t="s">
        <v>114</v>
      </c>
      <c r="AK3581" t="s">
        <v>759</v>
      </c>
      <c r="AN3581" t="s">
        <v>17645</v>
      </c>
    </row>
    <row r="3582" spans="1:40" x14ac:dyDescent="0.25">
      <c r="A3582" t="s">
        <v>17634</v>
      </c>
      <c r="B3582" t="s">
        <v>17646</v>
      </c>
      <c r="C3582" t="s">
        <v>825</v>
      </c>
      <c r="D3582" t="s">
        <v>531</v>
      </c>
      <c r="H3582" t="s">
        <v>47</v>
      </c>
      <c r="I3582" t="s">
        <v>114</v>
      </c>
      <c r="J3582">
        <v>2003</v>
      </c>
      <c r="K3582" t="s">
        <v>763</v>
      </c>
      <c r="L3582" t="s">
        <v>17647</v>
      </c>
      <c r="M3582">
        <v>85</v>
      </c>
      <c r="N3582">
        <v>3</v>
      </c>
      <c r="O3582" t="s">
        <v>602</v>
      </c>
      <c r="P3582" t="s">
        <v>2313</v>
      </c>
      <c r="R3582" t="s">
        <v>17517</v>
      </c>
      <c r="W3582" t="s">
        <v>114</v>
      </c>
      <c r="AB3582" t="s">
        <v>114</v>
      </c>
      <c r="AC3582" t="s">
        <v>114</v>
      </c>
      <c r="AD3582" t="s">
        <v>114</v>
      </c>
      <c r="AE3582" t="s">
        <v>114</v>
      </c>
      <c r="AF3582" t="s">
        <v>114</v>
      </c>
      <c r="AH3582" t="s">
        <v>114</v>
      </c>
      <c r="AK3582" t="s">
        <v>2895</v>
      </c>
      <c r="AN3582" t="s">
        <v>17648</v>
      </c>
    </row>
    <row r="3583" spans="1:40" x14ac:dyDescent="0.25">
      <c r="A3583" t="s">
        <v>17634</v>
      </c>
      <c r="B3583" t="s">
        <v>17649</v>
      </c>
      <c r="C3583" t="s">
        <v>825</v>
      </c>
      <c r="D3583" t="s">
        <v>1185</v>
      </c>
      <c r="H3583" t="s">
        <v>47</v>
      </c>
      <c r="I3583" t="s">
        <v>114</v>
      </c>
      <c r="J3583">
        <v>2003</v>
      </c>
      <c r="K3583" t="s">
        <v>763</v>
      </c>
      <c r="L3583" t="s">
        <v>17650</v>
      </c>
      <c r="M3583">
        <v>90</v>
      </c>
      <c r="N3583">
        <v>3.17</v>
      </c>
      <c r="O3583" t="s">
        <v>602</v>
      </c>
      <c r="P3583" t="s">
        <v>2313</v>
      </c>
      <c r="R3583" t="s">
        <v>17450</v>
      </c>
      <c r="W3583" t="s">
        <v>114</v>
      </c>
      <c r="Z3583" t="s">
        <v>47</v>
      </c>
      <c r="AA3583" t="s">
        <v>114</v>
      </c>
      <c r="AB3583" t="s">
        <v>114</v>
      </c>
      <c r="AC3583" t="s">
        <v>114</v>
      </c>
      <c r="AD3583" t="s">
        <v>114</v>
      </c>
      <c r="AE3583" t="s">
        <v>114</v>
      </c>
      <c r="AF3583" t="s">
        <v>114</v>
      </c>
      <c r="AH3583" t="s">
        <v>114</v>
      </c>
      <c r="AI3583" t="s">
        <v>47</v>
      </c>
      <c r="AK3583" t="s">
        <v>2927</v>
      </c>
      <c r="AN3583" t="s">
        <v>17651</v>
      </c>
    </row>
    <row r="3584" spans="1:40" x14ac:dyDescent="0.25">
      <c r="A3584" t="s">
        <v>17634</v>
      </c>
      <c r="B3584" t="s">
        <v>17652</v>
      </c>
      <c r="C3584" t="s">
        <v>825</v>
      </c>
      <c r="D3584" t="s">
        <v>531</v>
      </c>
      <c r="H3584" t="s">
        <v>47</v>
      </c>
      <c r="I3584" t="s">
        <v>114</v>
      </c>
      <c r="J3584">
        <v>2004</v>
      </c>
      <c r="K3584" t="s">
        <v>763</v>
      </c>
      <c r="L3584" t="s">
        <v>5982</v>
      </c>
      <c r="M3584">
        <v>85</v>
      </c>
      <c r="N3584">
        <v>3</v>
      </c>
      <c r="O3584" t="s">
        <v>602</v>
      </c>
      <c r="P3584" t="s">
        <v>6331</v>
      </c>
      <c r="R3584" t="s">
        <v>99</v>
      </c>
      <c r="W3584" t="s">
        <v>114</v>
      </c>
      <c r="Z3584" t="s">
        <v>270</v>
      </c>
      <c r="AA3584" t="s">
        <v>114</v>
      </c>
      <c r="AB3584" t="s">
        <v>114</v>
      </c>
      <c r="AC3584" t="s">
        <v>114</v>
      </c>
      <c r="AD3584" t="s">
        <v>114</v>
      </c>
      <c r="AE3584" t="s">
        <v>114</v>
      </c>
      <c r="AF3584" t="s">
        <v>114</v>
      </c>
      <c r="AH3584" t="s">
        <v>114</v>
      </c>
      <c r="AK3584" t="s">
        <v>759</v>
      </c>
      <c r="AN3584" t="s">
        <v>17653</v>
      </c>
    </row>
    <row r="3585" spans="1:40" x14ac:dyDescent="0.25">
      <c r="A3585" t="s">
        <v>17634</v>
      </c>
      <c r="B3585" t="s">
        <v>17654</v>
      </c>
      <c r="C3585" t="s">
        <v>825</v>
      </c>
      <c r="D3585" t="s">
        <v>531</v>
      </c>
      <c r="H3585" t="s">
        <v>47</v>
      </c>
      <c r="I3585" t="s">
        <v>114</v>
      </c>
      <c r="J3585">
        <v>2003</v>
      </c>
      <c r="K3585" t="s">
        <v>763</v>
      </c>
      <c r="L3585" t="s">
        <v>17655</v>
      </c>
      <c r="M3585">
        <v>90</v>
      </c>
      <c r="N3585">
        <v>3.17</v>
      </c>
      <c r="O3585" t="s">
        <v>602</v>
      </c>
      <c r="P3585" t="s">
        <v>934</v>
      </c>
      <c r="R3585" t="s">
        <v>17571</v>
      </c>
      <c r="W3585" t="s">
        <v>114</v>
      </c>
      <c r="Z3585" t="s">
        <v>47</v>
      </c>
      <c r="AA3585" t="s">
        <v>114</v>
      </c>
      <c r="AB3585" t="s">
        <v>114</v>
      </c>
      <c r="AC3585" t="s">
        <v>114</v>
      </c>
      <c r="AD3585" t="s">
        <v>114</v>
      </c>
      <c r="AE3585" t="s">
        <v>114</v>
      </c>
      <c r="AF3585" t="s">
        <v>114</v>
      </c>
      <c r="AH3585" t="s">
        <v>67</v>
      </c>
      <c r="AI3585" t="s">
        <v>47</v>
      </c>
      <c r="AK3585" t="s">
        <v>759</v>
      </c>
      <c r="AN3585" t="s">
        <v>17656</v>
      </c>
    </row>
    <row r="3586" spans="1:40" x14ac:dyDescent="0.25">
      <c r="A3586" t="s">
        <v>17634</v>
      </c>
      <c r="B3586" t="s">
        <v>17657</v>
      </c>
      <c r="C3586" t="s">
        <v>825</v>
      </c>
      <c r="D3586" t="s">
        <v>1185</v>
      </c>
      <c r="H3586" t="s">
        <v>2891</v>
      </c>
      <c r="I3586" t="s">
        <v>114</v>
      </c>
      <c r="J3586">
        <v>2004</v>
      </c>
      <c r="K3586" t="s">
        <v>763</v>
      </c>
      <c r="L3586" t="s">
        <v>17658</v>
      </c>
      <c r="M3586">
        <v>67</v>
      </c>
      <c r="N3586">
        <v>2.36</v>
      </c>
      <c r="O3586" t="s">
        <v>602</v>
      </c>
      <c r="P3586" t="s">
        <v>2615</v>
      </c>
      <c r="R3586" t="s">
        <v>2727</v>
      </c>
      <c r="W3586" t="s">
        <v>114</v>
      </c>
      <c r="AB3586" t="s">
        <v>114</v>
      </c>
      <c r="AC3586" t="s">
        <v>114</v>
      </c>
      <c r="AD3586" t="s">
        <v>114</v>
      </c>
      <c r="AE3586" t="s">
        <v>114</v>
      </c>
      <c r="AF3586" t="s">
        <v>114</v>
      </c>
      <c r="AH3586" t="s">
        <v>114</v>
      </c>
      <c r="AK3586" t="s">
        <v>759</v>
      </c>
      <c r="AN3586" t="s">
        <v>17659</v>
      </c>
    </row>
    <row r="3587" spans="1:40" x14ac:dyDescent="0.25">
      <c r="A3587" t="s">
        <v>17634</v>
      </c>
      <c r="B3587" t="s">
        <v>17660</v>
      </c>
      <c r="C3587" t="s">
        <v>825</v>
      </c>
      <c r="D3587" t="s">
        <v>531</v>
      </c>
      <c r="H3587" t="s">
        <v>47</v>
      </c>
      <c r="I3587" t="s">
        <v>114</v>
      </c>
      <c r="J3587">
        <v>2004</v>
      </c>
      <c r="K3587" t="s">
        <v>763</v>
      </c>
      <c r="L3587" t="s">
        <v>17661</v>
      </c>
      <c r="M3587">
        <v>80</v>
      </c>
      <c r="N3587">
        <v>2.82</v>
      </c>
      <c r="O3587" t="s">
        <v>602</v>
      </c>
      <c r="P3587" t="s">
        <v>934</v>
      </c>
      <c r="R3587" t="s">
        <v>99</v>
      </c>
      <c r="W3587" t="s">
        <v>114</v>
      </c>
      <c r="AB3587" t="s">
        <v>114</v>
      </c>
      <c r="AC3587" t="s">
        <v>114</v>
      </c>
      <c r="AD3587" t="s">
        <v>114</v>
      </c>
      <c r="AE3587" t="s">
        <v>114</v>
      </c>
      <c r="AF3587" t="s">
        <v>114</v>
      </c>
      <c r="AH3587" t="s">
        <v>114</v>
      </c>
      <c r="AK3587" t="s">
        <v>759</v>
      </c>
      <c r="AN3587" t="s">
        <v>17662</v>
      </c>
    </row>
    <row r="3588" spans="1:40" x14ac:dyDescent="0.25">
      <c r="A3588" t="s">
        <v>17634</v>
      </c>
      <c r="B3588" t="s">
        <v>17663</v>
      </c>
      <c r="C3588" t="s">
        <v>825</v>
      </c>
      <c r="D3588" t="s">
        <v>1185</v>
      </c>
      <c r="H3588" t="s">
        <v>47</v>
      </c>
      <c r="I3588" t="s">
        <v>114</v>
      </c>
      <c r="J3588">
        <v>2003</v>
      </c>
      <c r="K3588" t="s">
        <v>763</v>
      </c>
      <c r="L3588" t="s">
        <v>17658</v>
      </c>
      <c r="M3588">
        <v>67</v>
      </c>
      <c r="N3588">
        <v>2.36</v>
      </c>
      <c r="O3588" t="s">
        <v>602</v>
      </c>
      <c r="P3588" t="s">
        <v>6331</v>
      </c>
      <c r="R3588" t="s">
        <v>17517</v>
      </c>
      <c r="W3588" t="s">
        <v>114</v>
      </c>
      <c r="AB3588" t="s">
        <v>114</v>
      </c>
      <c r="AC3588" t="s">
        <v>114</v>
      </c>
      <c r="AD3588" t="s">
        <v>114</v>
      </c>
      <c r="AE3588" t="s">
        <v>114</v>
      </c>
      <c r="AF3588" t="s">
        <v>114</v>
      </c>
      <c r="AH3588" t="s">
        <v>114</v>
      </c>
      <c r="AI3588" t="s">
        <v>47</v>
      </c>
      <c r="AK3588" t="s">
        <v>2895</v>
      </c>
      <c r="AN3588" t="s">
        <v>17664</v>
      </c>
    </row>
    <row r="3589" spans="1:40" x14ac:dyDescent="0.25">
      <c r="A3589" t="s">
        <v>17634</v>
      </c>
      <c r="B3589" t="s">
        <v>17665</v>
      </c>
      <c r="C3589" t="s">
        <v>825</v>
      </c>
      <c r="D3589" t="s">
        <v>531</v>
      </c>
      <c r="H3589" t="s">
        <v>47</v>
      </c>
      <c r="I3589" t="s">
        <v>114</v>
      </c>
      <c r="J3589">
        <v>2004</v>
      </c>
      <c r="K3589" t="s">
        <v>1647</v>
      </c>
      <c r="O3589" t="s">
        <v>602</v>
      </c>
      <c r="P3589" t="s">
        <v>6331</v>
      </c>
      <c r="R3589" t="s">
        <v>99</v>
      </c>
      <c r="W3589" t="s">
        <v>114</v>
      </c>
      <c r="Z3589" t="s">
        <v>270</v>
      </c>
      <c r="AA3589" t="s">
        <v>114</v>
      </c>
      <c r="AB3589" t="s">
        <v>114</v>
      </c>
      <c r="AC3589" t="s">
        <v>114</v>
      </c>
      <c r="AD3589" t="s">
        <v>114</v>
      </c>
      <c r="AE3589" t="s">
        <v>114</v>
      </c>
      <c r="AF3589" t="s">
        <v>114</v>
      </c>
      <c r="AH3589" t="s">
        <v>114</v>
      </c>
      <c r="AK3589" t="s">
        <v>759</v>
      </c>
      <c r="AN3589" t="s">
        <v>17666</v>
      </c>
    </row>
    <row r="3590" spans="1:40" x14ac:dyDescent="0.25">
      <c r="A3590" t="s">
        <v>17634</v>
      </c>
      <c r="B3590" t="s">
        <v>17667</v>
      </c>
      <c r="C3590" t="s">
        <v>825</v>
      </c>
      <c r="D3590" t="s">
        <v>1185</v>
      </c>
      <c r="H3590" t="s">
        <v>47</v>
      </c>
      <c r="I3590" t="s">
        <v>114</v>
      </c>
      <c r="J3590">
        <v>2004</v>
      </c>
      <c r="K3590" t="s">
        <v>763</v>
      </c>
      <c r="L3590" t="s">
        <v>17668</v>
      </c>
      <c r="M3590">
        <v>81</v>
      </c>
      <c r="N3590">
        <v>2.86</v>
      </c>
      <c r="O3590" t="s">
        <v>602</v>
      </c>
      <c r="P3590" t="s">
        <v>6331</v>
      </c>
      <c r="R3590" t="s">
        <v>99</v>
      </c>
      <c r="W3590" t="s">
        <v>114</v>
      </c>
      <c r="AB3590" t="s">
        <v>114</v>
      </c>
      <c r="AC3590" t="s">
        <v>114</v>
      </c>
      <c r="AD3590" t="s">
        <v>114</v>
      </c>
      <c r="AE3590" t="s">
        <v>114</v>
      </c>
      <c r="AF3590" t="s">
        <v>114</v>
      </c>
      <c r="AH3590" t="s">
        <v>114</v>
      </c>
      <c r="AK3590" t="s">
        <v>759</v>
      </c>
      <c r="AN3590" t="s">
        <v>17669</v>
      </c>
    </row>
    <row r="3591" spans="1:40" x14ac:dyDescent="0.25">
      <c r="A3591" t="s">
        <v>17634</v>
      </c>
      <c r="B3591" t="s">
        <v>17670</v>
      </c>
      <c r="C3591" t="s">
        <v>825</v>
      </c>
      <c r="D3591" t="s">
        <v>1185</v>
      </c>
      <c r="H3591" t="s">
        <v>2891</v>
      </c>
      <c r="I3591" t="s">
        <v>114</v>
      </c>
      <c r="J3591">
        <v>2004</v>
      </c>
      <c r="K3591" t="s">
        <v>763</v>
      </c>
      <c r="L3591" t="s">
        <v>17668</v>
      </c>
      <c r="M3591">
        <v>81</v>
      </c>
      <c r="N3591">
        <v>2.86</v>
      </c>
      <c r="O3591" t="s">
        <v>602</v>
      </c>
      <c r="P3591" t="s">
        <v>6331</v>
      </c>
      <c r="R3591" t="s">
        <v>2727</v>
      </c>
      <c r="W3591" t="s">
        <v>114</v>
      </c>
      <c r="AB3591" t="s">
        <v>114</v>
      </c>
      <c r="AC3591" t="s">
        <v>114</v>
      </c>
      <c r="AD3591" t="s">
        <v>114</v>
      </c>
      <c r="AE3591" t="s">
        <v>114</v>
      </c>
      <c r="AF3591" t="s">
        <v>114</v>
      </c>
      <c r="AH3591" t="s">
        <v>114</v>
      </c>
      <c r="AK3591" t="s">
        <v>759</v>
      </c>
      <c r="AN3591" t="s">
        <v>17671</v>
      </c>
    </row>
    <row r="3592" spans="1:40" x14ac:dyDescent="0.25">
      <c r="A3592" t="s">
        <v>17634</v>
      </c>
      <c r="B3592" t="s">
        <v>17672</v>
      </c>
      <c r="C3592" t="s">
        <v>825</v>
      </c>
      <c r="D3592" t="s">
        <v>1185</v>
      </c>
      <c r="H3592" t="s">
        <v>2891</v>
      </c>
      <c r="I3592" t="s">
        <v>114</v>
      </c>
      <c r="J3592">
        <v>2004</v>
      </c>
      <c r="K3592" t="s">
        <v>763</v>
      </c>
      <c r="L3592" t="s">
        <v>17673</v>
      </c>
      <c r="M3592">
        <v>59</v>
      </c>
      <c r="N3592">
        <v>2.08</v>
      </c>
      <c r="O3592" t="s">
        <v>602</v>
      </c>
      <c r="P3592" t="s">
        <v>10018</v>
      </c>
      <c r="R3592" t="s">
        <v>99</v>
      </c>
      <c r="W3592" t="s">
        <v>114</v>
      </c>
      <c r="AB3592" t="s">
        <v>114</v>
      </c>
      <c r="AC3592" t="s">
        <v>114</v>
      </c>
      <c r="AD3592" t="s">
        <v>114</v>
      </c>
      <c r="AE3592" t="s">
        <v>114</v>
      </c>
      <c r="AF3592" t="s">
        <v>114</v>
      </c>
      <c r="AH3592" t="s">
        <v>114</v>
      </c>
      <c r="AK3592" t="s">
        <v>759</v>
      </c>
      <c r="AN3592" t="s">
        <v>17674</v>
      </c>
    </row>
    <row r="3593" spans="1:40" x14ac:dyDescent="0.25">
      <c r="A3593" t="s">
        <v>17634</v>
      </c>
      <c r="B3593" t="s">
        <v>17675</v>
      </c>
      <c r="C3593" t="s">
        <v>825</v>
      </c>
      <c r="D3593" t="s">
        <v>1185</v>
      </c>
      <c r="H3593" t="s">
        <v>47</v>
      </c>
      <c r="I3593" t="s">
        <v>114</v>
      </c>
      <c r="J3593">
        <v>2003</v>
      </c>
      <c r="K3593" t="s">
        <v>763</v>
      </c>
      <c r="L3593" t="s">
        <v>17676</v>
      </c>
      <c r="M3593">
        <v>85</v>
      </c>
      <c r="N3593">
        <v>3</v>
      </c>
      <c r="O3593" t="s">
        <v>602</v>
      </c>
      <c r="P3593" t="s">
        <v>17507</v>
      </c>
      <c r="R3593" t="s">
        <v>17517</v>
      </c>
      <c r="W3593" t="s">
        <v>114</v>
      </c>
      <c r="AB3593" t="s">
        <v>114</v>
      </c>
      <c r="AC3593" t="s">
        <v>114</v>
      </c>
      <c r="AD3593" t="s">
        <v>114</v>
      </c>
      <c r="AE3593" t="s">
        <v>114</v>
      </c>
      <c r="AF3593" t="s">
        <v>114</v>
      </c>
      <c r="AH3593" t="s">
        <v>114</v>
      </c>
      <c r="AI3593" t="s">
        <v>47</v>
      </c>
      <c r="AK3593" t="s">
        <v>2895</v>
      </c>
      <c r="AN3593" t="s">
        <v>17677</v>
      </c>
    </row>
    <row r="3594" spans="1:40" x14ac:dyDescent="0.25">
      <c r="A3594" t="s">
        <v>17634</v>
      </c>
      <c r="B3594" t="s">
        <v>17678</v>
      </c>
      <c r="C3594" t="s">
        <v>825</v>
      </c>
      <c r="D3594" t="s">
        <v>1185</v>
      </c>
      <c r="H3594" t="s">
        <v>2891</v>
      </c>
      <c r="I3594" t="s">
        <v>114</v>
      </c>
      <c r="J3594">
        <v>2003</v>
      </c>
      <c r="K3594" t="s">
        <v>763</v>
      </c>
      <c r="L3594" t="s">
        <v>17679</v>
      </c>
      <c r="M3594">
        <v>59</v>
      </c>
      <c r="N3594">
        <v>2.08</v>
      </c>
      <c r="O3594" t="s">
        <v>602</v>
      </c>
      <c r="P3594" t="s">
        <v>2925</v>
      </c>
      <c r="R3594" t="s">
        <v>2887</v>
      </c>
      <c r="W3594" t="s">
        <v>114</v>
      </c>
      <c r="AB3594" t="s">
        <v>114</v>
      </c>
      <c r="AC3594" t="s">
        <v>114</v>
      </c>
      <c r="AD3594" t="s">
        <v>114</v>
      </c>
      <c r="AE3594" t="s">
        <v>114</v>
      </c>
      <c r="AF3594" t="s">
        <v>114</v>
      </c>
      <c r="AH3594" t="s">
        <v>114</v>
      </c>
      <c r="AK3594" t="s">
        <v>759</v>
      </c>
      <c r="AN3594" t="s">
        <v>17680</v>
      </c>
    </row>
    <row r="3595" spans="1:40" x14ac:dyDescent="0.25">
      <c r="A3595" t="s">
        <v>17634</v>
      </c>
      <c r="B3595" t="s">
        <v>17681</v>
      </c>
      <c r="C3595" t="s">
        <v>825</v>
      </c>
      <c r="D3595" t="s">
        <v>1185</v>
      </c>
      <c r="H3595" t="s">
        <v>47</v>
      </c>
      <c r="I3595" t="s">
        <v>114</v>
      </c>
      <c r="J3595">
        <v>2003</v>
      </c>
      <c r="K3595" t="s">
        <v>763</v>
      </c>
      <c r="L3595" t="s">
        <v>17682</v>
      </c>
      <c r="M3595">
        <v>95</v>
      </c>
      <c r="N3595">
        <v>3.35</v>
      </c>
      <c r="O3595" t="s">
        <v>602</v>
      </c>
      <c r="P3595" t="s">
        <v>6331</v>
      </c>
      <c r="R3595" t="s">
        <v>13432</v>
      </c>
      <c r="W3595" t="s">
        <v>114</v>
      </c>
      <c r="AB3595" t="s">
        <v>114</v>
      </c>
      <c r="AC3595" t="s">
        <v>114</v>
      </c>
      <c r="AD3595" t="s">
        <v>114</v>
      </c>
      <c r="AE3595" t="s">
        <v>114</v>
      </c>
      <c r="AF3595" t="s">
        <v>114</v>
      </c>
      <c r="AH3595" t="s">
        <v>114</v>
      </c>
      <c r="AI3595" t="s">
        <v>47</v>
      </c>
      <c r="AK3595" t="s">
        <v>2895</v>
      </c>
      <c r="AN3595" t="s">
        <v>17683</v>
      </c>
    </row>
    <row r="3596" spans="1:40" x14ac:dyDescent="0.25">
      <c r="A3596" t="s">
        <v>17634</v>
      </c>
      <c r="B3596" t="s">
        <v>17684</v>
      </c>
      <c r="C3596" t="s">
        <v>825</v>
      </c>
      <c r="D3596" t="s">
        <v>1185</v>
      </c>
      <c r="H3596" t="s">
        <v>2891</v>
      </c>
      <c r="I3596" t="s">
        <v>114</v>
      </c>
      <c r="J3596">
        <v>2003</v>
      </c>
      <c r="K3596" t="s">
        <v>763</v>
      </c>
      <c r="L3596" t="s">
        <v>17685</v>
      </c>
      <c r="M3596">
        <v>80</v>
      </c>
      <c r="N3596">
        <v>2.82</v>
      </c>
      <c r="O3596" t="s">
        <v>602</v>
      </c>
      <c r="P3596" t="s">
        <v>934</v>
      </c>
      <c r="R3596" t="s">
        <v>17508</v>
      </c>
      <c r="W3596" t="s">
        <v>114</v>
      </c>
      <c r="AB3596" t="s">
        <v>114</v>
      </c>
      <c r="AC3596" t="s">
        <v>114</v>
      </c>
      <c r="AD3596" t="s">
        <v>114</v>
      </c>
      <c r="AE3596" t="s">
        <v>114</v>
      </c>
      <c r="AF3596" t="s">
        <v>114</v>
      </c>
      <c r="AH3596" t="s">
        <v>114</v>
      </c>
      <c r="AI3596" t="s">
        <v>47</v>
      </c>
      <c r="AK3596" t="s">
        <v>2906</v>
      </c>
      <c r="AN3596" t="s">
        <v>17686</v>
      </c>
    </row>
    <row r="3597" spans="1:40" x14ac:dyDescent="0.25">
      <c r="A3597" t="s">
        <v>17634</v>
      </c>
      <c r="B3597" t="s">
        <v>17687</v>
      </c>
      <c r="C3597" t="s">
        <v>825</v>
      </c>
      <c r="D3597" t="s">
        <v>2962</v>
      </c>
      <c r="H3597" t="s">
        <v>114</v>
      </c>
      <c r="I3597" t="s">
        <v>114</v>
      </c>
      <c r="J3597">
        <v>2000</v>
      </c>
      <c r="K3597" t="s">
        <v>763</v>
      </c>
      <c r="L3597" t="s">
        <v>17688</v>
      </c>
      <c r="M3597">
        <v>130</v>
      </c>
      <c r="N3597">
        <v>4.59</v>
      </c>
      <c r="O3597" t="s">
        <v>602</v>
      </c>
      <c r="P3597" t="s">
        <v>2321</v>
      </c>
      <c r="R3597" t="s">
        <v>9140</v>
      </c>
      <c r="W3597" t="s">
        <v>114</v>
      </c>
      <c r="AB3597" t="s">
        <v>114</v>
      </c>
      <c r="AC3597" t="s">
        <v>114</v>
      </c>
      <c r="AD3597" t="s">
        <v>114</v>
      </c>
      <c r="AE3597" t="s">
        <v>114</v>
      </c>
      <c r="AF3597" t="s">
        <v>114</v>
      </c>
      <c r="AH3597" t="s">
        <v>114</v>
      </c>
      <c r="AK3597" t="s">
        <v>2991</v>
      </c>
      <c r="AL3597">
        <v>5</v>
      </c>
      <c r="AN3597" t="s">
        <v>17689</v>
      </c>
    </row>
    <row r="3598" spans="1:40" x14ac:dyDescent="0.25">
      <c r="A3598" t="s">
        <v>17634</v>
      </c>
      <c r="B3598" t="s">
        <v>17690</v>
      </c>
      <c r="C3598" t="s">
        <v>825</v>
      </c>
      <c r="D3598" t="s">
        <v>2962</v>
      </c>
      <c r="H3598" t="s">
        <v>114</v>
      </c>
      <c r="I3598" t="s">
        <v>114</v>
      </c>
      <c r="J3598">
        <v>2000</v>
      </c>
      <c r="K3598" t="s">
        <v>763</v>
      </c>
      <c r="L3598" t="s">
        <v>17691</v>
      </c>
      <c r="M3598">
        <v>135</v>
      </c>
      <c r="N3598">
        <v>4.76</v>
      </c>
      <c r="O3598" t="s">
        <v>602</v>
      </c>
      <c r="P3598" t="s">
        <v>2321</v>
      </c>
      <c r="R3598" t="s">
        <v>9140</v>
      </c>
      <c r="W3598" t="s">
        <v>114</v>
      </c>
      <c r="AB3598" t="s">
        <v>114</v>
      </c>
      <c r="AC3598" t="s">
        <v>114</v>
      </c>
      <c r="AD3598" t="s">
        <v>114</v>
      </c>
      <c r="AE3598" t="s">
        <v>114</v>
      </c>
      <c r="AF3598" t="s">
        <v>114</v>
      </c>
      <c r="AH3598" t="s">
        <v>114</v>
      </c>
      <c r="AK3598" t="s">
        <v>2991</v>
      </c>
      <c r="AL3598">
        <v>5</v>
      </c>
      <c r="AN3598" t="s">
        <v>17692</v>
      </c>
    </row>
    <row r="3599" spans="1:40" x14ac:dyDescent="0.25">
      <c r="A3599" t="s">
        <v>17634</v>
      </c>
      <c r="B3599" t="s">
        <v>17693</v>
      </c>
      <c r="C3599" t="s">
        <v>825</v>
      </c>
      <c r="D3599" t="s">
        <v>2962</v>
      </c>
      <c r="H3599" t="s">
        <v>114</v>
      </c>
      <c r="I3599" t="s">
        <v>114</v>
      </c>
      <c r="J3599">
        <v>2000</v>
      </c>
      <c r="K3599" t="s">
        <v>763</v>
      </c>
      <c r="L3599" t="s">
        <v>17691</v>
      </c>
      <c r="M3599">
        <v>135</v>
      </c>
      <c r="N3599">
        <v>4.76</v>
      </c>
      <c r="O3599" t="s">
        <v>602</v>
      </c>
      <c r="P3599" t="s">
        <v>2321</v>
      </c>
      <c r="R3599" t="s">
        <v>9140</v>
      </c>
      <c r="W3599" t="s">
        <v>114</v>
      </c>
      <c r="AB3599" t="s">
        <v>114</v>
      </c>
      <c r="AC3599" t="s">
        <v>114</v>
      </c>
      <c r="AD3599" t="s">
        <v>114</v>
      </c>
      <c r="AE3599" t="s">
        <v>114</v>
      </c>
      <c r="AF3599" t="s">
        <v>114</v>
      </c>
      <c r="AH3599" t="s">
        <v>114</v>
      </c>
      <c r="AK3599" t="s">
        <v>2991</v>
      </c>
      <c r="AN3599" t="s">
        <v>17694</v>
      </c>
    </row>
    <row r="3600" spans="1:40" x14ac:dyDescent="0.25">
      <c r="A3600" t="s">
        <v>17634</v>
      </c>
      <c r="B3600" t="s">
        <v>17695</v>
      </c>
      <c r="C3600" t="s">
        <v>825</v>
      </c>
      <c r="D3600" t="s">
        <v>2962</v>
      </c>
      <c r="H3600" t="s">
        <v>114</v>
      </c>
      <c r="I3600" t="s">
        <v>114</v>
      </c>
      <c r="J3600">
        <v>2000</v>
      </c>
      <c r="K3600" t="s">
        <v>763</v>
      </c>
      <c r="L3600" t="s">
        <v>17696</v>
      </c>
      <c r="M3600">
        <v>135</v>
      </c>
      <c r="N3600">
        <v>4.76</v>
      </c>
      <c r="O3600" t="s">
        <v>602</v>
      </c>
      <c r="P3600" t="s">
        <v>2321</v>
      </c>
      <c r="R3600" t="s">
        <v>9140</v>
      </c>
      <c r="W3600" t="s">
        <v>114</v>
      </c>
      <c r="AB3600" t="s">
        <v>114</v>
      </c>
      <c r="AC3600" t="s">
        <v>114</v>
      </c>
      <c r="AD3600" t="s">
        <v>114</v>
      </c>
      <c r="AE3600" t="s">
        <v>114</v>
      </c>
      <c r="AF3600" t="s">
        <v>114</v>
      </c>
      <c r="AH3600" t="s">
        <v>114</v>
      </c>
      <c r="AK3600" t="s">
        <v>2991</v>
      </c>
      <c r="AN3600" t="s">
        <v>17697</v>
      </c>
    </row>
    <row r="3601" spans="1:40" x14ac:dyDescent="0.25">
      <c r="A3601" t="s">
        <v>17634</v>
      </c>
      <c r="B3601" t="s">
        <v>17698</v>
      </c>
      <c r="C3601" t="s">
        <v>825</v>
      </c>
      <c r="D3601" t="s">
        <v>2962</v>
      </c>
      <c r="H3601" t="s">
        <v>114</v>
      </c>
      <c r="I3601" t="s">
        <v>114</v>
      </c>
      <c r="J3601">
        <v>1999</v>
      </c>
      <c r="K3601" t="s">
        <v>763</v>
      </c>
      <c r="L3601" t="s">
        <v>17699</v>
      </c>
      <c r="M3601">
        <v>96</v>
      </c>
      <c r="N3601">
        <v>3.39</v>
      </c>
      <c r="O3601" t="s">
        <v>602</v>
      </c>
      <c r="P3601" t="s">
        <v>2321</v>
      </c>
      <c r="R3601" t="s">
        <v>9140</v>
      </c>
      <c r="W3601" t="s">
        <v>114</v>
      </c>
      <c r="AB3601" t="s">
        <v>114</v>
      </c>
      <c r="AC3601" t="s">
        <v>114</v>
      </c>
      <c r="AD3601" t="s">
        <v>114</v>
      </c>
      <c r="AE3601" t="s">
        <v>114</v>
      </c>
      <c r="AF3601" t="s">
        <v>114</v>
      </c>
      <c r="AH3601" t="s">
        <v>114</v>
      </c>
      <c r="AK3601" t="s">
        <v>17700</v>
      </c>
      <c r="AN3601" t="s">
        <v>17701</v>
      </c>
    </row>
    <row r="3602" spans="1:40" x14ac:dyDescent="0.25">
      <c r="A3602" t="s">
        <v>17634</v>
      </c>
      <c r="B3602" t="s">
        <v>17702</v>
      </c>
      <c r="C3602" t="s">
        <v>825</v>
      </c>
      <c r="D3602" t="s">
        <v>2962</v>
      </c>
      <c r="H3602" t="s">
        <v>114</v>
      </c>
      <c r="I3602" t="s">
        <v>114</v>
      </c>
      <c r="J3602">
        <v>1999</v>
      </c>
      <c r="K3602" t="s">
        <v>763</v>
      </c>
      <c r="L3602" t="s">
        <v>17699</v>
      </c>
      <c r="M3602">
        <v>96</v>
      </c>
      <c r="N3602">
        <v>3.39</v>
      </c>
      <c r="O3602" t="s">
        <v>602</v>
      </c>
      <c r="P3602" t="s">
        <v>2321</v>
      </c>
      <c r="R3602" t="s">
        <v>9140</v>
      </c>
      <c r="W3602" t="s">
        <v>114</v>
      </c>
      <c r="AB3602" t="s">
        <v>114</v>
      </c>
      <c r="AC3602" t="s">
        <v>114</v>
      </c>
      <c r="AD3602" t="s">
        <v>114</v>
      </c>
      <c r="AE3602" t="s">
        <v>114</v>
      </c>
      <c r="AF3602" t="s">
        <v>114</v>
      </c>
      <c r="AH3602" t="s">
        <v>114</v>
      </c>
      <c r="AK3602" t="s">
        <v>17700</v>
      </c>
      <c r="AN3602" t="s">
        <v>17703</v>
      </c>
    </row>
    <row r="3603" spans="1:40" x14ac:dyDescent="0.25">
      <c r="A3603" t="s">
        <v>17634</v>
      </c>
      <c r="B3603" t="s">
        <v>17704</v>
      </c>
      <c r="C3603" t="s">
        <v>825</v>
      </c>
      <c r="D3603" t="s">
        <v>1185</v>
      </c>
      <c r="H3603" t="s">
        <v>114</v>
      </c>
      <c r="I3603" t="s">
        <v>114</v>
      </c>
      <c r="J3603">
        <v>1999</v>
      </c>
      <c r="K3603" t="s">
        <v>763</v>
      </c>
      <c r="L3603" t="s">
        <v>17699</v>
      </c>
      <c r="M3603">
        <v>96</v>
      </c>
      <c r="N3603">
        <v>3.39</v>
      </c>
      <c r="O3603" t="s">
        <v>602</v>
      </c>
      <c r="P3603" t="s">
        <v>2321</v>
      </c>
      <c r="R3603" t="s">
        <v>9140</v>
      </c>
      <c r="W3603" t="s">
        <v>114</v>
      </c>
      <c r="AB3603" t="s">
        <v>114</v>
      </c>
      <c r="AC3603" t="s">
        <v>114</v>
      </c>
      <c r="AD3603" t="s">
        <v>114</v>
      </c>
      <c r="AE3603" t="s">
        <v>114</v>
      </c>
      <c r="AF3603" t="s">
        <v>114</v>
      </c>
      <c r="AH3603" t="s">
        <v>114</v>
      </c>
      <c r="AK3603" t="s">
        <v>7671</v>
      </c>
      <c r="AL3603">
        <v>6</v>
      </c>
      <c r="AN3603" t="s">
        <v>17705</v>
      </c>
    </row>
    <row r="3604" spans="1:40" x14ac:dyDescent="0.25">
      <c r="A3604" t="s">
        <v>17634</v>
      </c>
      <c r="B3604" t="s">
        <v>17706</v>
      </c>
      <c r="C3604" t="s">
        <v>825</v>
      </c>
      <c r="D3604" t="s">
        <v>1185</v>
      </c>
      <c r="H3604" t="s">
        <v>114</v>
      </c>
      <c r="I3604" t="s">
        <v>114</v>
      </c>
      <c r="J3604">
        <v>1999</v>
      </c>
      <c r="K3604" t="s">
        <v>763</v>
      </c>
      <c r="L3604" t="s">
        <v>17707</v>
      </c>
      <c r="M3604">
        <v>96</v>
      </c>
      <c r="N3604">
        <v>3.39</v>
      </c>
      <c r="O3604" t="s">
        <v>602</v>
      </c>
      <c r="P3604" t="s">
        <v>2321</v>
      </c>
      <c r="R3604" t="s">
        <v>9140</v>
      </c>
      <c r="W3604" t="s">
        <v>114</v>
      </c>
      <c r="AB3604" t="s">
        <v>114</v>
      </c>
      <c r="AC3604" t="s">
        <v>114</v>
      </c>
      <c r="AD3604" t="s">
        <v>114</v>
      </c>
      <c r="AE3604" t="s">
        <v>114</v>
      </c>
      <c r="AF3604" t="s">
        <v>114</v>
      </c>
      <c r="AH3604" t="s">
        <v>114</v>
      </c>
      <c r="AK3604" t="s">
        <v>7671</v>
      </c>
      <c r="AL3604">
        <v>6</v>
      </c>
      <c r="AN3604" t="s">
        <v>17708</v>
      </c>
    </row>
    <row r="3605" spans="1:40" x14ac:dyDescent="0.25">
      <c r="A3605" t="s">
        <v>17634</v>
      </c>
      <c r="B3605" t="s">
        <v>17709</v>
      </c>
      <c r="C3605" t="s">
        <v>825</v>
      </c>
      <c r="D3605" t="s">
        <v>2962</v>
      </c>
      <c r="H3605" t="s">
        <v>114</v>
      </c>
      <c r="I3605" t="s">
        <v>114</v>
      </c>
      <c r="J3605">
        <v>1999</v>
      </c>
      <c r="K3605" t="s">
        <v>763</v>
      </c>
      <c r="L3605" t="s">
        <v>17710</v>
      </c>
      <c r="M3605">
        <v>135</v>
      </c>
      <c r="N3605">
        <v>4.76</v>
      </c>
      <c r="O3605" t="s">
        <v>602</v>
      </c>
      <c r="P3605" t="s">
        <v>2321</v>
      </c>
      <c r="R3605" t="s">
        <v>9140</v>
      </c>
      <c r="W3605" t="s">
        <v>114</v>
      </c>
      <c r="AB3605" t="s">
        <v>114</v>
      </c>
      <c r="AC3605" t="s">
        <v>114</v>
      </c>
      <c r="AD3605" t="s">
        <v>114</v>
      </c>
      <c r="AE3605" t="s">
        <v>114</v>
      </c>
      <c r="AF3605" t="s">
        <v>114</v>
      </c>
      <c r="AH3605" t="s">
        <v>114</v>
      </c>
      <c r="AK3605" t="s">
        <v>2991</v>
      </c>
      <c r="AL3605">
        <v>4</v>
      </c>
      <c r="AN3605" t="s">
        <v>17711</v>
      </c>
    </row>
    <row r="3606" spans="1:40" x14ac:dyDescent="0.25">
      <c r="A3606" t="s">
        <v>17634</v>
      </c>
      <c r="B3606" t="s">
        <v>17712</v>
      </c>
      <c r="C3606" t="s">
        <v>825</v>
      </c>
      <c r="D3606" t="s">
        <v>2962</v>
      </c>
      <c r="H3606" t="s">
        <v>114</v>
      </c>
      <c r="I3606" t="s">
        <v>114</v>
      </c>
      <c r="J3606">
        <v>1999</v>
      </c>
      <c r="K3606" t="s">
        <v>763</v>
      </c>
      <c r="L3606" t="s">
        <v>17713</v>
      </c>
      <c r="M3606">
        <v>135</v>
      </c>
      <c r="N3606">
        <v>4.76</v>
      </c>
      <c r="O3606" t="s">
        <v>602</v>
      </c>
      <c r="P3606" t="s">
        <v>2321</v>
      </c>
      <c r="R3606" t="s">
        <v>9140</v>
      </c>
      <c r="W3606" t="s">
        <v>114</v>
      </c>
      <c r="AB3606" t="s">
        <v>114</v>
      </c>
      <c r="AC3606" t="s">
        <v>114</v>
      </c>
      <c r="AD3606" t="s">
        <v>114</v>
      </c>
      <c r="AE3606" t="s">
        <v>114</v>
      </c>
      <c r="AF3606" t="s">
        <v>114</v>
      </c>
      <c r="AH3606" t="s">
        <v>114</v>
      </c>
      <c r="AK3606" t="s">
        <v>2991</v>
      </c>
      <c r="AL3606">
        <v>4</v>
      </c>
      <c r="AN3606" t="s">
        <v>17714</v>
      </c>
    </row>
    <row r="3607" spans="1:40" x14ac:dyDescent="0.25">
      <c r="A3607" t="s">
        <v>17634</v>
      </c>
      <c r="B3607" t="s">
        <v>17715</v>
      </c>
      <c r="C3607" t="s">
        <v>825</v>
      </c>
      <c r="D3607" t="s">
        <v>2962</v>
      </c>
      <c r="H3607" t="s">
        <v>114</v>
      </c>
      <c r="I3607" t="s">
        <v>114</v>
      </c>
      <c r="J3607">
        <v>1999</v>
      </c>
      <c r="K3607" t="s">
        <v>763</v>
      </c>
      <c r="L3607" t="s">
        <v>17716</v>
      </c>
      <c r="M3607">
        <v>170</v>
      </c>
      <c r="N3607">
        <v>6</v>
      </c>
      <c r="O3607" t="s">
        <v>602</v>
      </c>
      <c r="P3607" t="s">
        <v>2321</v>
      </c>
      <c r="R3607" t="s">
        <v>9140</v>
      </c>
      <c r="W3607" t="s">
        <v>114</v>
      </c>
      <c r="AB3607" t="s">
        <v>114</v>
      </c>
      <c r="AC3607" t="s">
        <v>114</v>
      </c>
      <c r="AD3607" t="s">
        <v>114</v>
      </c>
      <c r="AE3607" t="s">
        <v>114</v>
      </c>
      <c r="AF3607" t="s">
        <v>114</v>
      </c>
      <c r="AH3607" t="s">
        <v>114</v>
      </c>
      <c r="AK3607" t="s">
        <v>2991</v>
      </c>
      <c r="AL3607">
        <v>4</v>
      </c>
      <c r="AN3607" t="s">
        <v>17717</v>
      </c>
    </row>
    <row r="3608" spans="1:40" x14ac:dyDescent="0.25">
      <c r="A3608" t="s">
        <v>17634</v>
      </c>
      <c r="B3608" t="s">
        <v>17718</v>
      </c>
      <c r="C3608" t="s">
        <v>825</v>
      </c>
      <c r="D3608" t="s">
        <v>2962</v>
      </c>
      <c r="H3608" t="s">
        <v>114</v>
      </c>
      <c r="I3608" t="s">
        <v>114</v>
      </c>
      <c r="J3608">
        <v>1999</v>
      </c>
      <c r="K3608" t="s">
        <v>763</v>
      </c>
      <c r="L3608" t="s">
        <v>17716</v>
      </c>
      <c r="M3608">
        <v>170</v>
      </c>
      <c r="N3608">
        <v>6</v>
      </c>
      <c r="O3608" t="s">
        <v>602</v>
      </c>
      <c r="P3608" t="s">
        <v>2321</v>
      </c>
      <c r="R3608" t="s">
        <v>9140</v>
      </c>
      <c r="W3608" t="s">
        <v>114</v>
      </c>
      <c r="AB3608" t="s">
        <v>114</v>
      </c>
      <c r="AC3608" t="s">
        <v>114</v>
      </c>
      <c r="AD3608" t="s">
        <v>114</v>
      </c>
      <c r="AE3608" t="s">
        <v>114</v>
      </c>
      <c r="AF3608" t="s">
        <v>114</v>
      </c>
      <c r="AH3608" t="s">
        <v>114</v>
      </c>
      <c r="AK3608" t="s">
        <v>2991</v>
      </c>
      <c r="AL3608">
        <v>5</v>
      </c>
      <c r="AN3608" t="s">
        <v>17719</v>
      </c>
    </row>
    <row r="3609" spans="1:40" x14ac:dyDescent="0.25">
      <c r="A3609" t="s">
        <v>17720</v>
      </c>
      <c r="B3609" t="s">
        <v>17721</v>
      </c>
      <c r="C3609" t="s">
        <v>227</v>
      </c>
      <c r="D3609" t="s">
        <v>43</v>
      </c>
      <c r="E3609" t="s">
        <v>44</v>
      </c>
      <c r="G3609" t="s">
        <v>327</v>
      </c>
      <c r="H3609" t="s">
        <v>1588</v>
      </c>
      <c r="I3609" t="s">
        <v>1588</v>
      </c>
      <c r="J3609" t="s">
        <v>3061</v>
      </c>
      <c r="K3609" t="s">
        <v>4352</v>
      </c>
      <c r="L3609" t="s">
        <v>17722</v>
      </c>
      <c r="M3609">
        <v>180</v>
      </c>
      <c r="N3609">
        <v>6.35</v>
      </c>
      <c r="O3609" t="s">
        <v>1469</v>
      </c>
      <c r="P3609" t="s">
        <v>52</v>
      </c>
      <c r="Q3609" t="s">
        <v>167</v>
      </c>
      <c r="R3609" t="s">
        <v>138</v>
      </c>
      <c r="S3609" t="s">
        <v>55</v>
      </c>
      <c r="T3609" t="s">
        <v>281</v>
      </c>
      <c r="U3609" t="s">
        <v>1338</v>
      </c>
      <c r="V3609" t="s">
        <v>313</v>
      </c>
      <c r="W3609" t="s">
        <v>1014</v>
      </c>
      <c r="X3609" t="s">
        <v>105</v>
      </c>
      <c r="Y3609" t="s">
        <v>106</v>
      </c>
      <c r="Z3609" t="s">
        <v>107</v>
      </c>
      <c r="AA3609" t="s">
        <v>108</v>
      </c>
      <c r="AB3609" t="s">
        <v>47</v>
      </c>
      <c r="AC3609" t="s">
        <v>47</v>
      </c>
      <c r="AD3609" t="s">
        <v>144</v>
      </c>
      <c r="AE3609" t="s">
        <v>65</v>
      </c>
      <c r="AF3609" t="s">
        <v>92</v>
      </c>
      <c r="AH3609" t="s">
        <v>538</v>
      </c>
      <c r="AI3609" t="s">
        <v>68</v>
      </c>
      <c r="AJ3609" t="s">
        <v>69</v>
      </c>
      <c r="AK3609" t="s">
        <v>1391</v>
      </c>
      <c r="AL3609" t="s">
        <v>10167</v>
      </c>
      <c r="AN3609" t="s">
        <v>17723</v>
      </c>
    </row>
    <row r="3610" spans="1:40" x14ac:dyDescent="0.25">
      <c r="A3610" t="s">
        <v>17720</v>
      </c>
      <c r="B3610" t="s">
        <v>17724</v>
      </c>
      <c r="C3610" t="s">
        <v>42</v>
      </c>
      <c r="D3610" t="s">
        <v>43</v>
      </c>
      <c r="E3610" t="s">
        <v>17725</v>
      </c>
      <c r="F3610" t="s">
        <v>1252</v>
      </c>
      <c r="G3610" t="s">
        <v>292</v>
      </c>
      <c r="H3610" t="s">
        <v>1588</v>
      </c>
      <c r="I3610" t="s">
        <v>1588</v>
      </c>
      <c r="J3610" t="s">
        <v>3051</v>
      </c>
      <c r="K3610" t="s">
        <v>4352</v>
      </c>
      <c r="L3610" t="s">
        <v>17726</v>
      </c>
      <c r="M3610">
        <v>163</v>
      </c>
      <c r="N3610">
        <v>5.75</v>
      </c>
      <c r="O3610" t="s">
        <v>1469</v>
      </c>
      <c r="P3610" t="s">
        <v>52</v>
      </c>
      <c r="Q3610" t="s">
        <v>205</v>
      </c>
      <c r="R3610" t="s">
        <v>138</v>
      </c>
      <c r="S3610" t="s">
        <v>55</v>
      </c>
      <c r="T3610" t="s">
        <v>281</v>
      </c>
      <c r="U3610" t="s">
        <v>103</v>
      </c>
      <c r="V3610" t="s">
        <v>58</v>
      </c>
      <c r="W3610" t="s">
        <v>1014</v>
      </c>
      <c r="X3610" t="s">
        <v>105</v>
      </c>
      <c r="Y3610" t="s">
        <v>106</v>
      </c>
      <c r="Z3610" t="s">
        <v>107</v>
      </c>
      <c r="AA3610" t="s">
        <v>108</v>
      </c>
      <c r="AB3610" t="s">
        <v>47</v>
      </c>
      <c r="AC3610" t="s">
        <v>47</v>
      </c>
      <c r="AD3610" t="s">
        <v>144</v>
      </c>
      <c r="AE3610" t="s">
        <v>65</v>
      </c>
      <c r="AF3610" t="s">
        <v>92</v>
      </c>
      <c r="AH3610" t="s">
        <v>538</v>
      </c>
      <c r="AI3610" t="s">
        <v>68</v>
      </c>
      <c r="AJ3610" t="s">
        <v>1048</v>
      </c>
      <c r="AK3610" t="s">
        <v>1632</v>
      </c>
      <c r="AL3610" t="s">
        <v>17727</v>
      </c>
      <c r="AN3610" t="s">
        <v>17728</v>
      </c>
    </row>
    <row r="3611" spans="1:40" x14ac:dyDescent="0.25">
      <c r="A3611" t="s">
        <v>17720</v>
      </c>
      <c r="B3611" t="s">
        <v>17729</v>
      </c>
      <c r="C3611" t="s">
        <v>227</v>
      </c>
      <c r="D3611" t="s">
        <v>43</v>
      </c>
      <c r="E3611" t="s">
        <v>2202</v>
      </c>
      <c r="G3611" t="s">
        <v>327</v>
      </c>
      <c r="H3611" t="s">
        <v>1588</v>
      </c>
      <c r="I3611" t="s">
        <v>1588</v>
      </c>
      <c r="J3611" t="s">
        <v>1055</v>
      </c>
      <c r="K3611" t="s">
        <v>78</v>
      </c>
      <c r="L3611" t="s">
        <v>17730</v>
      </c>
      <c r="M3611">
        <v>148</v>
      </c>
      <c r="N3611">
        <v>5.22</v>
      </c>
      <c r="O3611" t="s">
        <v>1469</v>
      </c>
      <c r="P3611" t="s">
        <v>52</v>
      </c>
      <c r="Q3611" t="s">
        <v>4395</v>
      </c>
      <c r="R3611" t="s">
        <v>402</v>
      </c>
      <c r="S3611" t="s">
        <v>55</v>
      </c>
      <c r="T3611" t="s">
        <v>394</v>
      </c>
      <c r="U3611" t="s">
        <v>7849</v>
      </c>
      <c r="V3611" t="s">
        <v>415</v>
      </c>
      <c r="W3611" t="s">
        <v>1014</v>
      </c>
      <c r="X3611" t="s">
        <v>105</v>
      </c>
      <c r="Y3611" t="s">
        <v>106</v>
      </c>
      <c r="Z3611" t="s">
        <v>507</v>
      </c>
      <c r="AA3611" t="s">
        <v>108</v>
      </c>
      <c r="AB3611" t="s">
        <v>47</v>
      </c>
      <c r="AC3611" t="s">
        <v>47</v>
      </c>
      <c r="AD3611" t="s">
        <v>144</v>
      </c>
      <c r="AE3611" t="s">
        <v>699</v>
      </c>
      <c r="AF3611" t="s">
        <v>92</v>
      </c>
      <c r="AH3611" t="s">
        <v>538</v>
      </c>
      <c r="AI3611" t="s">
        <v>68</v>
      </c>
      <c r="AJ3611" t="s">
        <v>69</v>
      </c>
      <c r="AK3611" t="s">
        <v>1821</v>
      </c>
      <c r="AL3611" t="s">
        <v>17731</v>
      </c>
      <c r="AN3611" t="s">
        <v>17732</v>
      </c>
    </row>
    <row r="3612" spans="1:40" x14ac:dyDescent="0.25">
      <c r="A3612" t="s">
        <v>17720</v>
      </c>
      <c r="B3612" t="s">
        <v>17733</v>
      </c>
      <c r="C3612" t="s">
        <v>227</v>
      </c>
      <c r="D3612" t="s">
        <v>43</v>
      </c>
      <c r="E3612" t="s">
        <v>44</v>
      </c>
      <c r="G3612" t="s">
        <v>327</v>
      </c>
      <c r="H3612" t="s">
        <v>1588</v>
      </c>
      <c r="I3612" t="s">
        <v>1588</v>
      </c>
      <c r="J3612" t="s">
        <v>3107</v>
      </c>
      <c r="K3612" t="s">
        <v>1071</v>
      </c>
      <c r="L3612" t="s">
        <v>17734</v>
      </c>
      <c r="M3612">
        <v>150</v>
      </c>
      <c r="N3612">
        <v>5.29</v>
      </c>
      <c r="O3612" t="s">
        <v>1469</v>
      </c>
      <c r="P3612" t="s">
        <v>52</v>
      </c>
      <c r="Q3612" t="s">
        <v>5001</v>
      </c>
      <c r="R3612" t="s">
        <v>402</v>
      </c>
      <c r="S3612" t="s">
        <v>139</v>
      </c>
      <c r="T3612" t="s">
        <v>281</v>
      </c>
      <c r="U3612" t="s">
        <v>1218</v>
      </c>
      <c r="V3612" t="s">
        <v>313</v>
      </c>
      <c r="W3612" t="s">
        <v>1014</v>
      </c>
      <c r="X3612" t="s">
        <v>105</v>
      </c>
      <c r="Y3612" t="s">
        <v>106</v>
      </c>
      <c r="Z3612" t="s">
        <v>107</v>
      </c>
      <c r="AA3612" t="s">
        <v>108</v>
      </c>
      <c r="AB3612" t="s">
        <v>47</v>
      </c>
      <c r="AC3612" t="s">
        <v>47</v>
      </c>
      <c r="AD3612" t="s">
        <v>144</v>
      </c>
      <c r="AE3612" t="s">
        <v>65</v>
      </c>
      <c r="AF3612" t="s">
        <v>92</v>
      </c>
      <c r="AH3612" t="s">
        <v>538</v>
      </c>
      <c r="AI3612" t="s">
        <v>68</v>
      </c>
      <c r="AJ3612" t="s">
        <v>69</v>
      </c>
      <c r="AK3612" t="s">
        <v>109</v>
      </c>
      <c r="AL3612" t="s">
        <v>17735</v>
      </c>
      <c r="AN3612" t="s">
        <v>17736</v>
      </c>
    </row>
    <row r="3613" spans="1:40" x14ac:dyDescent="0.25">
      <c r="A3613" t="s">
        <v>17720</v>
      </c>
      <c r="B3613" t="s">
        <v>17737</v>
      </c>
      <c r="C3613" t="s">
        <v>42</v>
      </c>
      <c r="D3613" t="s">
        <v>43</v>
      </c>
      <c r="E3613" t="s">
        <v>1069</v>
      </c>
      <c r="F3613" t="s">
        <v>6720</v>
      </c>
      <c r="G3613" t="s">
        <v>98</v>
      </c>
      <c r="H3613" t="s">
        <v>47</v>
      </c>
      <c r="I3613" t="s">
        <v>47</v>
      </c>
      <c r="J3613" t="s">
        <v>1179</v>
      </c>
      <c r="K3613" t="s">
        <v>134</v>
      </c>
      <c r="L3613" t="s">
        <v>17738</v>
      </c>
      <c r="M3613">
        <v>155</v>
      </c>
      <c r="N3613">
        <v>5.47</v>
      </c>
      <c r="O3613" t="s">
        <v>3398</v>
      </c>
      <c r="P3613" t="s">
        <v>52</v>
      </c>
      <c r="Q3613" t="s">
        <v>362</v>
      </c>
      <c r="R3613" t="s">
        <v>101</v>
      </c>
      <c r="S3613" t="s">
        <v>139</v>
      </c>
      <c r="T3613" t="s">
        <v>220</v>
      </c>
      <c r="U3613" t="s">
        <v>221</v>
      </c>
      <c r="V3613" t="s">
        <v>222</v>
      </c>
      <c r="W3613" t="s">
        <v>4355</v>
      </c>
      <c r="X3613" t="s">
        <v>105</v>
      </c>
      <c r="Y3613" t="s">
        <v>106</v>
      </c>
      <c r="Z3613" t="s">
        <v>107</v>
      </c>
      <c r="AA3613" t="s">
        <v>108</v>
      </c>
      <c r="AB3613" t="s">
        <v>47</v>
      </c>
      <c r="AC3613" t="s">
        <v>47</v>
      </c>
      <c r="AD3613" t="s">
        <v>144</v>
      </c>
      <c r="AE3613">
        <v>4.0999999999999996</v>
      </c>
      <c r="AF3613" t="s">
        <v>92</v>
      </c>
      <c r="AH3613" t="s">
        <v>67</v>
      </c>
      <c r="AI3613" t="s">
        <v>68</v>
      </c>
      <c r="AJ3613" t="s">
        <v>69</v>
      </c>
      <c r="AK3613" t="s">
        <v>1821</v>
      </c>
      <c r="AL3613" t="s">
        <v>17739</v>
      </c>
      <c r="AN3613" t="s">
        <v>17740</v>
      </c>
    </row>
    <row r="3614" spans="1:40" x14ac:dyDescent="0.25">
      <c r="A3614" t="s">
        <v>17720</v>
      </c>
      <c r="B3614" t="s">
        <v>17741</v>
      </c>
      <c r="C3614" t="s">
        <v>227</v>
      </c>
      <c r="D3614" t="s">
        <v>43</v>
      </c>
      <c r="E3614" t="s">
        <v>1069</v>
      </c>
      <c r="G3614" t="s">
        <v>327</v>
      </c>
      <c r="H3614" t="s">
        <v>1588</v>
      </c>
      <c r="I3614" t="s">
        <v>1588</v>
      </c>
      <c r="J3614" t="s">
        <v>1179</v>
      </c>
      <c r="K3614" t="s">
        <v>134</v>
      </c>
      <c r="L3614" t="s">
        <v>17742</v>
      </c>
      <c r="M3614">
        <v>122</v>
      </c>
      <c r="N3614">
        <v>4.3</v>
      </c>
      <c r="O3614" t="s">
        <v>3398</v>
      </c>
      <c r="P3614" t="s">
        <v>709</v>
      </c>
      <c r="Q3614" t="s">
        <v>7976</v>
      </c>
      <c r="R3614" t="s">
        <v>320</v>
      </c>
      <c r="S3614" t="s">
        <v>280</v>
      </c>
      <c r="T3614" t="s">
        <v>413</v>
      </c>
      <c r="U3614" t="s">
        <v>414</v>
      </c>
      <c r="V3614" t="s">
        <v>415</v>
      </c>
      <c r="W3614" t="s">
        <v>1014</v>
      </c>
      <c r="X3614" t="s">
        <v>332</v>
      </c>
      <c r="Y3614" t="s">
        <v>416</v>
      </c>
      <c r="Z3614" t="s">
        <v>1492</v>
      </c>
      <c r="AA3614" t="s">
        <v>3914</v>
      </c>
      <c r="AB3614" t="s">
        <v>47</v>
      </c>
      <c r="AC3614" t="s">
        <v>47</v>
      </c>
      <c r="AD3614" t="s">
        <v>144</v>
      </c>
      <c r="AE3614" t="s">
        <v>65</v>
      </c>
      <c r="AF3614" t="s">
        <v>92</v>
      </c>
      <c r="AH3614" t="s">
        <v>538</v>
      </c>
      <c r="AI3614" t="s">
        <v>68</v>
      </c>
      <c r="AJ3614" t="s">
        <v>69</v>
      </c>
      <c r="AK3614" t="s">
        <v>871</v>
      </c>
      <c r="AL3614" t="s">
        <v>17743</v>
      </c>
      <c r="AN3614" t="s">
        <v>17744</v>
      </c>
    </row>
    <row r="3615" spans="1:40" x14ac:dyDescent="0.25">
      <c r="A3615" t="s">
        <v>17720</v>
      </c>
      <c r="B3615" t="s">
        <v>17745</v>
      </c>
      <c r="C3615" t="s">
        <v>227</v>
      </c>
      <c r="D3615" t="s">
        <v>43</v>
      </c>
      <c r="E3615" t="s">
        <v>1069</v>
      </c>
      <c r="G3615" t="s">
        <v>327</v>
      </c>
      <c r="H3615" t="s">
        <v>1588</v>
      </c>
      <c r="I3615" t="s">
        <v>1588</v>
      </c>
      <c r="J3615" t="s">
        <v>1179</v>
      </c>
      <c r="K3615" t="s">
        <v>134</v>
      </c>
      <c r="L3615" t="s">
        <v>17746</v>
      </c>
      <c r="M3615">
        <v>174</v>
      </c>
      <c r="N3615">
        <v>6.14</v>
      </c>
      <c r="O3615" t="s">
        <v>3398</v>
      </c>
      <c r="P3615" t="s">
        <v>52</v>
      </c>
      <c r="Q3615" t="s">
        <v>11808</v>
      </c>
      <c r="R3615" t="s">
        <v>138</v>
      </c>
      <c r="S3615" t="s">
        <v>139</v>
      </c>
      <c r="T3615" t="s">
        <v>288</v>
      </c>
      <c r="U3615" t="s">
        <v>1338</v>
      </c>
      <c r="V3615" t="s">
        <v>313</v>
      </c>
      <c r="W3615" t="s">
        <v>1014</v>
      </c>
      <c r="X3615" t="s">
        <v>105</v>
      </c>
      <c r="Y3615" t="s">
        <v>106</v>
      </c>
      <c r="Z3615" t="s">
        <v>107</v>
      </c>
      <c r="AA3615" t="s">
        <v>90</v>
      </c>
      <c r="AB3615" t="s">
        <v>47</v>
      </c>
      <c r="AC3615" t="s">
        <v>47</v>
      </c>
      <c r="AD3615" t="s">
        <v>144</v>
      </c>
      <c r="AE3615" t="s">
        <v>65</v>
      </c>
      <c r="AF3615" t="s">
        <v>92</v>
      </c>
      <c r="AH3615" t="s">
        <v>538</v>
      </c>
      <c r="AI3615" t="s">
        <v>68</v>
      </c>
      <c r="AJ3615" t="s">
        <v>69</v>
      </c>
      <c r="AK3615" t="s">
        <v>1821</v>
      </c>
      <c r="AL3615" t="s">
        <v>17747</v>
      </c>
      <c r="AN3615" t="s">
        <v>17748</v>
      </c>
    </row>
    <row r="3616" spans="1:40" x14ac:dyDescent="0.25">
      <c r="A3616" t="s">
        <v>17720</v>
      </c>
      <c r="B3616" t="s">
        <v>17749</v>
      </c>
      <c r="C3616" t="s">
        <v>825</v>
      </c>
      <c r="D3616" t="s">
        <v>43</v>
      </c>
      <c r="H3616" t="s">
        <v>47</v>
      </c>
      <c r="I3616" t="s">
        <v>114</v>
      </c>
      <c r="J3616" t="s">
        <v>1179</v>
      </c>
      <c r="K3616" t="s">
        <v>3190</v>
      </c>
      <c r="L3616" t="s">
        <v>17750</v>
      </c>
      <c r="M3616">
        <v>87</v>
      </c>
      <c r="N3616">
        <v>3.07</v>
      </c>
      <c r="O3616" t="s">
        <v>1469</v>
      </c>
      <c r="P3616" t="s">
        <v>1290</v>
      </c>
      <c r="Q3616" t="s">
        <v>8390</v>
      </c>
      <c r="R3616" t="s">
        <v>1299</v>
      </c>
      <c r="U3616" t="s">
        <v>17751</v>
      </c>
      <c r="W3616" t="s">
        <v>8017</v>
      </c>
      <c r="X3616" t="s">
        <v>3749</v>
      </c>
      <c r="Y3616" t="s">
        <v>1578</v>
      </c>
      <c r="Z3616" t="s">
        <v>270</v>
      </c>
      <c r="AA3616" t="s">
        <v>114</v>
      </c>
      <c r="AB3616" t="s">
        <v>47</v>
      </c>
      <c r="AC3616" t="s">
        <v>114</v>
      </c>
      <c r="AD3616" t="s">
        <v>114</v>
      </c>
      <c r="AE3616">
        <v>2</v>
      </c>
      <c r="AF3616" t="s">
        <v>114</v>
      </c>
      <c r="AH3616" t="s">
        <v>67</v>
      </c>
      <c r="AI3616" t="s">
        <v>1301</v>
      </c>
      <c r="AK3616" t="s">
        <v>2895</v>
      </c>
      <c r="AL3616" t="s">
        <v>17752</v>
      </c>
      <c r="AN3616" t="s">
        <v>17753</v>
      </c>
    </row>
    <row r="3617" spans="1:40" x14ac:dyDescent="0.25">
      <c r="A3617" t="s">
        <v>17720</v>
      </c>
      <c r="B3617" t="s">
        <v>17754</v>
      </c>
      <c r="C3617" t="s">
        <v>42</v>
      </c>
      <c r="D3617" t="s">
        <v>43</v>
      </c>
      <c r="E3617" t="s">
        <v>1069</v>
      </c>
      <c r="F3617" t="s">
        <v>6720</v>
      </c>
      <c r="G3617" t="s">
        <v>17755</v>
      </c>
      <c r="H3617" t="s">
        <v>1588</v>
      </c>
      <c r="I3617" t="s">
        <v>1588</v>
      </c>
      <c r="J3617" t="s">
        <v>3230</v>
      </c>
      <c r="K3617" t="s">
        <v>234</v>
      </c>
      <c r="L3617" t="s">
        <v>17756</v>
      </c>
      <c r="M3617">
        <v>165</v>
      </c>
      <c r="N3617">
        <v>5.82</v>
      </c>
      <c r="O3617" t="s">
        <v>3398</v>
      </c>
      <c r="P3617" t="s">
        <v>52</v>
      </c>
      <c r="Q3617" t="s">
        <v>236</v>
      </c>
      <c r="R3617" t="s">
        <v>138</v>
      </c>
      <c r="S3617" t="s">
        <v>139</v>
      </c>
      <c r="T3617" t="s">
        <v>9653</v>
      </c>
      <c r="U3617" t="s">
        <v>168</v>
      </c>
      <c r="V3617" t="s">
        <v>58</v>
      </c>
      <c r="W3617" t="s">
        <v>1014</v>
      </c>
      <c r="X3617" t="s">
        <v>105</v>
      </c>
      <c r="Y3617" t="s">
        <v>106</v>
      </c>
      <c r="Z3617" t="s">
        <v>89</v>
      </c>
      <c r="AA3617" t="s">
        <v>90</v>
      </c>
      <c r="AB3617" t="s">
        <v>47</v>
      </c>
      <c r="AC3617" t="s">
        <v>47</v>
      </c>
      <c r="AD3617" t="s">
        <v>144</v>
      </c>
      <c r="AE3617" t="s">
        <v>65</v>
      </c>
      <c r="AF3617" t="s">
        <v>92</v>
      </c>
      <c r="AH3617" t="s">
        <v>538</v>
      </c>
      <c r="AI3617" t="s">
        <v>68</v>
      </c>
      <c r="AJ3617" t="s">
        <v>69</v>
      </c>
      <c r="AK3617" t="s">
        <v>1049</v>
      </c>
      <c r="AL3617" t="s">
        <v>13955</v>
      </c>
      <c r="AN3617" t="s">
        <v>17757</v>
      </c>
    </row>
    <row r="3618" spans="1:40" x14ac:dyDescent="0.25">
      <c r="A3618" t="s">
        <v>17720</v>
      </c>
      <c r="B3618" t="s">
        <v>17758</v>
      </c>
      <c r="C3618" t="s">
        <v>227</v>
      </c>
      <c r="D3618" t="s">
        <v>43</v>
      </c>
      <c r="E3618" t="s">
        <v>2202</v>
      </c>
      <c r="G3618" t="s">
        <v>327</v>
      </c>
      <c r="H3618" t="s">
        <v>1588</v>
      </c>
      <c r="I3618" t="s">
        <v>1588</v>
      </c>
      <c r="J3618" t="s">
        <v>4393</v>
      </c>
      <c r="K3618" t="s">
        <v>234</v>
      </c>
      <c r="L3618" t="s">
        <v>17759</v>
      </c>
      <c r="M3618">
        <v>150</v>
      </c>
      <c r="N3618">
        <v>5.29</v>
      </c>
      <c r="O3618" t="s">
        <v>3398</v>
      </c>
      <c r="P3618" t="s">
        <v>52</v>
      </c>
      <c r="Q3618" t="s">
        <v>4349</v>
      </c>
      <c r="R3618" t="s">
        <v>1465</v>
      </c>
      <c r="S3618" t="s">
        <v>311</v>
      </c>
      <c r="T3618" t="s">
        <v>281</v>
      </c>
      <c r="U3618" t="s">
        <v>312</v>
      </c>
      <c r="V3618" t="s">
        <v>313</v>
      </c>
      <c r="W3618" t="s">
        <v>1014</v>
      </c>
      <c r="X3618" t="s">
        <v>105</v>
      </c>
      <c r="Y3618" t="s">
        <v>106</v>
      </c>
      <c r="Z3618" t="s">
        <v>107</v>
      </c>
      <c r="AA3618" t="s">
        <v>108</v>
      </c>
      <c r="AB3618" t="s">
        <v>47</v>
      </c>
      <c r="AC3618" t="s">
        <v>47</v>
      </c>
      <c r="AD3618" t="s">
        <v>144</v>
      </c>
      <c r="AE3618">
        <v>2</v>
      </c>
      <c r="AF3618" t="s">
        <v>92</v>
      </c>
      <c r="AH3618" t="s">
        <v>538</v>
      </c>
      <c r="AI3618" t="s">
        <v>68</v>
      </c>
      <c r="AJ3618" t="s">
        <v>69</v>
      </c>
      <c r="AK3618" t="s">
        <v>377</v>
      </c>
      <c r="AL3618" t="s">
        <v>17760</v>
      </c>
      <c r="AN3618" t="s">
        <v>17761</v>
      </c>
    </row>
    <row r="3619" spans="1:40" x14ac:dyDescent="0.25">
      <c r="A3619" t="s">
        <v>17720</v>
      </c>
      <c r="B3619" t="s">
        <v>17762</v>
      </c>
      <c r="C3619" t="s">
        <v>227</v>
      </c>
      <c r="D3619" t="s">
        <v>43</v>
      </c>
      <c r="E3619" t="s">
        <v>44</v>
      </c>
      <c r="G3619" t="s">
        <v>327</v>
      </c>
      <c r="H3619" t="s">
        <v>1253</v>
      </c>
      <c r="I3619" t="s">
        <v>1253</v>
      </c>
      <c r="J3619" t="s">
        <v>3230</v>
      </c>
      <c r="K3619" t="s">
        <v>234</v>
      </c>
      <c r="L3619" t="s">
        <v>17763</v>
      </c>
      <c r="M3619">
        <v>150</v>
      </c>
      <c r="N3619">
        <v>5.29</v>
      </c>
      <c r="O3619" t="s">
        <v>1469</v>
      </c>
      <c r="P3619" t="s">
        <v>52</v>
      </c>
      <c r="Q3619" t="s">
        <v>6521</v>
      </c>
      <c r="R3619" t="s">
        <v>1205</v>
      </c>
      <c r="S3619" t="s">
        <v>311</v>
      </c>
      <c r="T3619" t="s">
        <v>281</v>
      </c>
      <c r="U3619" t="s">
        <v>312</v>
      </c>
      <c r="V3619" t="s">
        <v>313</v>
      </c>
      <c r="W3619" t="s">
        <v>1014</v>
      </c>
      <c r="X3619" t="s">
        <v>105</v>
      </c>
      <c r="Y3619" t="s">
        <v>106</v>
      </c>
      <c r="Z3619" t="s">
        <v>107</v>
      </c>
      <c r="AA3619" t="s">
        <v>108</v>
      </c>
      <c r="AB3619" t="s">
        <v>47</v>
      </c>
      <c r="AC3619" t="s">
        <v>47</v>
      </c>
      <c r="AD3619" t="s">
        <v>144</v>
      </c>
      <c r="AE3619" t="s">
        <v>65</v>
      </c>
      <c r="AF3619" t="s">
        <v>92</v>
      </c>
      <c r="AH3619" t="s">
        <v>538</v>
      </c>
      <c r="AI3619" t="s">
        <v>68</v>
      </c>
      <c r="AJ3619" t="s">
        <v>69</v>
      </c>
      <c r="AK3619" t="s">
        <v>1632</v>
      </c>
      <c r="AL3619" t="s">
        <v>17067</v>
      </c>
      <c r="AN3619" t="s">
        <v>17764</v>
      </c>
    </row>
    <row r="3620" spans="1:40" x14ac:dyDescent="0.25">
      <c r="A3620" t="s">
        <v>17720</v>
      </c>
      <c r="B3620" t="s">
        <v>17765</v>
      </c>
      <c r="C3620" t="s">
        <v>227</v>
      </c>
      <c r="D3620" t="s">
        <v>43</v>
      </c>
      <c r="E3620" t="s">
        <v>44</v>
      </c>
      <c r="G3620" t="s">
        <v>327</v>
      </c>
      <c r="H3620" t="s">
        <v>1588</v>
      </c>
      <c r="I3620" t="s">
        <v>1588</v>
      </c>
      <c r="J3620" t="s">
        <v>3230</v>
      </c>
      <c r="K3620" t="s">
        <v>4122</v>
      </c>
      <c r="L3620" t="s">
        <v>17766</v>
      </c>
      <c r="M3620">
        <v>154</v>
      </c>
      <c r="N3620">
        <v>5.43</v>
      </c>
      <c r="O3620" t="s">
        <v>1469</v>
      </c>
      <c r="P3620" t="s">
        <v>505</v>
      </c>
      <c r="Q3620" t="s">
        <v>6569</v>
      </c>
      <c r="R3620" t="s">
        <v>402</v>
      </c>
      <c r="S3620" t="s">
        <v>311</v>
      </c>
      <c r="T3620" t="s">
        <v>413</v>
      </c>
      <c r="U3620" t="s">
        <v>414</v>
      </c>
      <c r="V3620" t="s">
        <v>415</v>
      </c>
      <c r="W3620" t="s">
        <v>1014</v>
      </c>
      <c r="X3620" t="s">
        <v>332</v>
      </c>
      <c r="Y3620" t="s">
        <v>416</v>
      </c>
      <c r="Z3620" t="s">
        <v>507</v>
      </c>
      <c r="AA3620" t="s">
        <v>270</v>
      </c>
      <c r="AB3620" t="s">
        <v>47</v>
      </c>
      <c r="AC3620" t="s">
        <v>47</v>
      </c>
      <c r="AD3620" t="s">
        <v>144</v>
      </c>
      <c r="AE3620" t="s">
        <v>65</v>
      </c>
      <c r="AF3620" t="s">
        <v>92</v>
      </c>
      <c r="AH3620" t="s">
        <v>538</v>
      </c>
      <c r="AI3620" t="s">
        <v>68</v>
      </c>
      <c r="AJ3620" t="s">
        <v>69</v>
      </c>
      <c r="AK3620" t="s">
        <v>3602</v>
      </c>
      <c r="AL3620" t="s">
        <v>17767</v>
      </c>
      <c r="AN3620" t="s">
        <v>17768</v>
      </c>
    </row>
    <row r="3621" spans="1:40" x14ac:dyDescent="0.25">
      <c r="A3621" t="s">
        <v>17720</v>
      </c>
      <c r="B3621" t="s">
        <v>17769</v>
      </c>
      <c r="C3621" t="s">
        <v>825</v>
      </c>
      <c r="D3621" t="s">
        <v>43</v>
      </c>
      <c r="H3621" t="s">
        <v>1253</v>
      </c>
      <c r="I3621" t="s">
        <v>114</v>
      </c>
      <c r="J3621" t="s">
        <v>3230</v>
      </c>
      <c r="K3621" t="s">
        <v>252</v>
      </c>
      <c r="L3621" t="s">
        <v>17770</v>
      </c>
      <c r="M3621">
        <v>76</v>
      </c>
      <c r="N3621">
        <v>2.68</v>
      </c>
      <c r="O3621" t="s">
        <v>1469</v>
      </c>
      <c r="P3621" t="s">
        <v>1290</v>
      </c>
      <c r="Q3621" t="s">
        <v>16793</v>
      </c>
      <c r="R3621" t="s">
        <v>1299</v>
      </c>
      <c r="T3621" t="s">
        <v>6401</v>
      </c>
      <c r="W3621" t="s">
        <v>1014</v>
      </c>
      <c r="X3621" t="s">
        <v>8914</v>
      </c>
      <c r="Y3621" t="s">
        <v>1265</v>
      </c>
      <c r="Z3621" t="s">
        <v>270</v>
      </c>
      <c r="AA3621" t="s">
        <v>114</v>
      </c>
      <c r="AB3621" t="s">
        <v>47</v>
      </c>
      <c r="AC3621" t="s">
        <v>114</v>
      </c>
      <c r="AD3621" t="s">
        <v>114</v>
      </c>
      <c r="AE3621">
        <v>2</v>
      </c>
      <c r="AF3621" t="s">
        <v>114</v>
      </c>
      <c r="AH3621" t="s">
        <v>538</v>
      </c>
      <c r="AI3621" t="s">
        <v>1301</v>
      </c>
      <c r="AK3621" t="s">
        <v>2629</v>
      </c>
      <c r="AL3621" t="s">
        <v>17771</v>
      </c>
      <c r="AN3621" t="s">
        <v>17772</v>
      </c>
    </row>
    <row r="3622" spans="1:40" x14ac:dyDescent="0.25">
      <c r="A3622" t="s">
        <v>17720</v>
      </c>
      <c r="B3622" t="s">
        <v>17773</v>
      </c>
      <c r="C3622" t="s">
        <v>227</v>
      </c>
      <c r="D3622" t="s">
        <v>43</v>
      </c>
      <c r="E3622" t="s">
        <v>44</v>
      </c>
      <c r="G3622" t="s">
        <v>327</v>
      </c>
      <c r="H3622" t="s">
        <v>1588</v>
      </c>
      <c r="I3622" t="s">
        <v>1588</v>
      </c>
      <c r="J3622" t="s">
        <v>3262</v>
      </c>
      <c r="K3622" t="s">
        <v>234</v>
      </c>
      <c r="L3622" t="s">
        <v>17774</v>
      </c>
      <c r="M3622">
        <v>125</v>
      </c>
      <c r="N3622">
        <v>4.41</v>
      </c>
      <c r="O3622" t="s">
        <v>1469</v>
      </c>
      <c r="P3622" t="s">
        <v>709</v>
      </c>
      <c r="Q3622" t="s">
        <v>17775</v>
      </c>
      <c r="R3622" t="s">
        <v>535</v>
      </c>
      <c r="S3622" t="s">
        <v>311</v>
      </c>
      <c r="T3622" t="s">
        <v>413</v>
      </c>
      <c r="U3622" t="s">
        <v>414</v>
      </c>
      <c r="V3622" t="s">
        <v>415</v>
      </c>
      <c r="W3622" t="s">
        <v>1014</v>
      </c>
      <c r="X3622" t="s">
        <v>757</v>
      </c>
      <c r="Y3622" t="s">
        <v>814</v>
      </c>
      <c r="Z3622" t="s">
        <v>396</v>
      </c>
      <c r="AA3622" t="s">
        <v>270</v>
      </c>
      <c r="AB3622" t="s">
        <v>47</v>
      </c>
      <c r="AC3622" t="s">
        <v>47</v>
      </c>
      <c r="AD3622" t="s">
        <v>144</v>
      </c>
      <c r="AE3622" t="s">
        <v>65</v>
      </c>
      <c r="AF3622" t="s">
        <v>92</v>
      </c>
      <c r="AH3622" t="s">
        <v>538</v>
      </c>
      <c r="AI3622" t="s">
        <v>68</v>
      </c>
      <c r="AJ3622" t="s">
        <v>69</v>
      </c>
      <c r="AK3622" t="s">
        <v>871</v>
      </c>
      <c r="AL3622" t="s">
        <v>17776</v>
      </c>
      <c r="AN3622" t="s">
        <v>17777</v>
      </c>
    </row>
    <row r="3623" spans="1:40" x14ac:dyDescent="0.25">
      <c r="A3623" t="s">
        <v>17720</v>
      </c>
      <c r="B3623" t="s">
        <v>17778</v>
      </c>
      <c r="C3623" t="s">
        <v>227</v>
      </c>
      <c r="D3623" t="s">
        <v>43</v>
      </c>
      <c r="E3623" t="s">
        <v>2202</v>
      </c>
      <c r="G3623" t="s">
        <v>327</v>
      </c>
      <c r="H3623" t="s">
        <v>1588</v>
      </c>
      <c r="I3623" t="s">
        <v>1588</v>
      </c>
      <c r="J3623" t="s">
        <v>3230</v>
      </c>
      <c r="K3623" t="s">
        <v>4122</v>
      </c>
      <c r="L3623" t="s">
        <v>17779</v>
      </c>
      <c r="M3623">
        <v>155</v>
      </c>
      <c r="N3623">
        <v>5.47</v>
      </c>
      <c r="O3623" t="s">
        <v>1469</v>
      </c>
      <c r="P3623" t="s">
        <v>52</v>
      </c>
      <c r="Q3623" t="s">
        <v>6050</v>
      </c>
      <c r="R3623" t="s">
        <v>1465</v>
      </c>
      <c r="S3623" t="s">
        <v>311</v>
      </c>
      <c r="T3623" t="s">
        <v>394</v>
      </c>
      <c r="U3623" t="s">
        <v>7849</v>
      </c>
      <c r="V3623" t="s">
        <v>415</v>
      </c>
      <c r="W3623" t="s">
        <v>1014</v>
      </c>
      <c r="X3623" t="s">
        <v>332</v>
      </c>
      <c r="Y3623" t="s">
        <v>416</v>
      </c>
      <c r="Z3623" t="s">
        <v>507</v>
      </c>
      <c r="AA3623" t="s">
        <v>270</v>
      </c>
      <c r="AB3623" t="s">
        <v>47</v>
      </c>
      <c r="AC3623" t="s">
        <v>47</v>
      </c>
      <c r="AD3623" t="s">
        <v>144</v>
      </c>
      <c r="AE3623">
        <v>2.1</v>
      </c>
      <c r="AF3623" t="s">
        <v>92</v>
      </c>
      <c r="AH3623" t="s">
        <v>538</v>
      </c>
      <c r="AI3623" t="s">
        <v>68</v>
      </c>
      <c r="AJ3623" t="s">
        <v>126</v>
      </c>
      <c r="AK3623" t="s">
        <v>109</v>
      </c>
      <c r="AL3623" t="s">
        <v>17780</v>
      </c>
      <c r="AN3623" t="s">
        <v>17781</v>
      </c>
    </row>
    <row r="3624" spans="1:40" x14ac:dyDescent="0.25">
      <c r="A3624" t="s">
        <v>17720</v>
      </c>
      <c r="B3624" t="s">
        <v>17782</v>
      </c>
      <c r="C3624" t="s">
        <v>227</v>
      </c>
      <c r="D3624" t="s">
        <v>43</v>
      </c>
      <c r="E3624" t="s">
        <v>44</v>
      </c>
      <c r="G3624" t="s">
        <v>327</v>
      </c>
      <c r="H3624" t="s">
        <v>1588</v>
      </c>
      <c r="I3624" t="s">
        <v>1588</v>
      </c>
      <c r="J3624" t="s">
        <v>4393</v>
      </c>
      <c r="K3624" t="s">
        <v>4122</v>
      </c>
      <c r="L3624" t="s">
        <v>12039</v>
      </c>
      <c r="M3624">
        <v>131</v>
      </c>
      <c r="N3624">
        <v>4.62</v>
      </c>
      <c r="O3624" t="s">
        <v>1469</v>
      </c>
      <c r="P3624" t="s">
        <v>709</v>
      </c>
      <c r="Q3624" t="s">
        <v>11892</v>
      </c>
      <c r="R3624" t="s">
        <v>219</v>
      </c>
      <c r="S3624" t="s">
        <v>311</v>
      </c>
      <c r="T3624" t="s">
        <v>321</v>
      </c>
      <c r="U3624" t="s">
        <v>414</v>
      </c>
      <c r="V3624" t="s">
        <v>415</v>
      </c>
      <c r="W3624" t="s">
        <v>1014</v>
      </c>
      <c r="X3624" t="s">
        <v>332</v>
      </c>
      <c r="Y3624" t="s">
        <v>416</v>
      </c>
      <c r="Z3624" t="s">
        <v>5458</v>
      </c>
      <c r="AA3624" t="s">
        <v>270</v>
      </c>
      <c r="AB3624" t="s">
        <v>47</v>
      </c>
      <c r="AC3624" t="s">
        <v>47</v>
      </c>
      <c r="AD3624" t="s">
        <v>144</v>
      </c>
      <c r="AE3624" t="s">
        <v>65</v>
      </c>
      <c r="AF3624" t="s">
        <v>92</v>
      </c>
      <c r="AH3624" t="s">
        <v>538</v>
      </c>
      <c r="AI3624" t="s">
        <v>68</v>
      </c>
      <c r="AJ3624" t="s">
        <v>69</v>
      </c>
      <c r="AK3624" t="s">
        <v>1656</v>
      </c>
      <c r="AL3624" t="s">
        <v>17783</v>
      </c>
      <c r="AN3624" t="s">
        <v>17784</v>
      </c>
    </row>
    <row r="3625" spans="1:40" x14ac:dyDescent="0.25">
      <c r="A3625" t="s">
        <v>17720</v>
      </c>
      <c r="B3625" t="s">
        <v>17785</v>
      </c>
      <c r="C3625" t="s">
        <v>227</v>
      </c>
      <c r="D3625" t="s">
        <v>43</v>
      </c>
      <c r="E3625" t="s">
        <v>44</v>
      </c>
      <c r="G3625" t="s">
        <v>327</v>
      </c>
      <c r="H3625" t="s">
        <v>1253</v>
      </c>
      <c r="I3625" t="s">
        <v>1253</v>
      </c>
      <c r="J3625" t="s">
        <v>336</v>
      </c>
      <c r="K3625" t="s">
        <v>337</v>
      </c>
      <c r="L3625" t="s">
        <v>17786</v>
      </c>
      <c r="M3625">
        <v>321</v>
      </c>
      <c r="N3625">
        <v>11.32</v>
      </c>
      <c r="O3625" t="s">
        <v>12245</v>
      </c>
      <c r="P3625" t="s">
        <v>52</v>
      </c>
      <c r="Q3625" t="s">
        <v>17787</v>
      </c>
      <c r="R3625" t="s">
        <v>436</v>
      </c>
      <c r="S3625" t="s">
        <v>311</v>
      </c>
      <c r="T3625" t="s">
        <v>321</v>
      </c>
      <c r="U3625" t="s">
        <v>473</v>
      </c>
      <c r="V3625" t="s">
        <v>415</v>
      </c>
      <c r="W3625" t="s">
        <v>1014</v>
      </c>
      <c r="X3625" t="s">
        <v>332</v>
      </c>
      <c r="Y3625" t="s">
        <v>416</v>
      </c>
      <c r="Z3625" t="s">
        <v>507</v>
      </c>
      <c r="AA3625" t="s">
        <v>108</v>
      </c>
      <c r="AB3625" t="s">
        <v>47</v>
      </c>
      <c r="AC3625" t="s">
        <v>47</v>
      </c>
      <c r="AD3625" t="s">
        <v>144</v>
      </c>
      <c r="AE3625">
        <v>3</v>
      </c>
      <c r="AF3625" t="s">
        <v>92</v>
      </c>
      <c r="AH3625" t="s">
        <v>538</v>
      </c>
      <c r="AI3625" t="s">
        <v>68</v>
      </c>
      <c r="AJ3625" t="s">
        <v>69</v>
      </c>
      <c r="AK3625" t="s">
        <v>1391</v>
      </c>
      <c r="AL3625" t="s">
        <v>17788</v>
      </c>
      <c r="AN3625" t="s">
        <v>17789</v>
      </c>
    </row>
    <row r="3626" spans="1:40" x14ac:dyDescent="0.25">
      <c r="A3626" t="s">
        <v>17720</v>
      </c>
      <c r="B3626" t="s">
        <v>17790</v>
      </c>
      <c r="C3626" t="s">
        <v>227</v>
      </c>
      <c r="D3626" t="s">
        <v>43</v>
      </c>
      <c r="E3626" t="s">
        <v>17791</v>
      </c>
      <c r="G3626" t="s">
        <v>327</v>
      </c>
      <c r="H3626" t="s">
        <v>1588</v>
      </c>
      <c r="I3626" t="s">
        <v>1588</v>
      </c>
      <c r="J3626" t="s">
        <v>336</v>
      </c>
      <c r="K3626" t="s">
        <v>337</v>
      </c>
      <c r="L3626" t="s">
        <v>17792</v>
      </c>
      <c r="M3626">
        <v>174</v>
      </c>
      <c r="N3626">
        <v>6.14</v>
      </c>
      <c r="O3626" t="s">
        <v>12245</v>
      </c>
      <c r="P3626" t="s">
        <v>52</v>
      </c>
      <c r="Q3626" t="s">
        <v>4176</v>
      </c>
      <c r="R3626" t="s">
        <v>1395</v>
      </c>
      <c r="S3626" t="s">
        <v>311</v>
      </c>
      <c r="T3626" t="s">
        <v>321</v>
      </c>
      <c r="U3626" t="s">
        <v>473</v>
      </c>
      <c r="V3626" t="s">
        <v>415</v>
      </c>
      <c r="W3626" t="s">
        <v>1014</v>
      </c>
      <c r="X3626" t="s">
        <v>332</v>
      </c>
      <c r="Y3626" t="s">
        <v>416</v>
      </c>
      <c r="Z3626" t="s">
        <v>107</v>
      </c>
      <c r="AA3626" t="s">
        <v>108</v>
      </c>
      <c r="AB3626" t="s">
        <v>47</v>
      </c>
      <c r="AC3626" t="s">
        <v>47</v>
      </c>
      <c r="AD3626" t="s">
        <v>144</v>
      </c>
      <c r="AE3626" t="s">
        <v>65</v>
      </c>
      <c r="AF3626" t="s">
        <v>92</v>
      </c>
      <c r="AH3626" t="s">
        <v>538</v>
      </c>
      <c r="AI3626" t="s">
        <v>68</v>
      </c>
      <c r="AJ3626" t="s">
        <v>69</v>
      </c>
      <c r="AK3626" t="s">
        <v>1821</v>
      </c>
      <c r="AL3626" t="s">
        <v>17793</v>
      </c>
      <c r="AN3626" t="s">
        <v>17794</v>
      </c>
    </row>
    <row r="3627" spans="1:40" x14ac:dyDescent="0.25">
      <c r="A3627" t="s">
        <v>17720</v>
      </c>
      <c r="B3627" t="s">
        <v>17795</v>
      </c>
      <c r="C3627" t="s">
        <v>227</v>
      </c>
      <c r="D3627" t="s">
        <v>43</v>
      </c>
      <c r="E3627" t="s">
        <v>44</v>
      </c>
      <c r="G3627" t="s">
        <v>327</v>
      </c>
      <c r="H3627" t="s">
        <v>1253</v>
      </c>
      <c r="I3627" t="s">
        <v>1253</v>
      </c>
      <c r="J3627" t="s">
        <v>3375</v>
      </c>
      <c r="K3627" t="s">
        <v>348</v>
      </c>
      <c r="L3627" t="s">
        <v>17796</v>
      </c>
      <c r="M3627">
        <v>154</v>
      </c>
      <c r="N3627">
        <v>5.43</v>
      </c>
      <c r="O3627" t="s">
        <v>1469</v>
      </c>
      <c r="P3627" t="s">
        <v>52</v>
      </c>
      <c r="Q3627" t="s">
        <v>6050</v>
      </c>
      <c r="R3627" t="s">
        <v>402</v>
      </c>
      <c r="S3627" t="s">
        <v>311</v>
      </c>
      <c r="T3627" t="s">
        <v>281</v>
      </c>
      <c r="U3627" t="s">
        <v>312</v>
      </c>
      <c r="V3627" t="s">
        <v>313</v>
      </c>
      <c r="W3627" t="s">
        <v>1014</v>
      </c>
      <c r="X3627" t="s">
        <v>332</v>
      </c>
      <c r="Y3627" t="s">
        <v>416</v>
      </c>
      <c r="Z3627" t="s">
        <v>107</v>
      </c>
      <c r="AA3627" t="s">
        <v>474</v>
      </c>
      <c r="AB3627" t="s">
        <v>47</v>
      </c>
      <c r="AC3627" t="s">
        <v>47</v>
      </c>
      <c r="AD3627" t="s">
        <v>144</v>
      </c>
      <c r="AE3627" t="s">
        <v>65</v>
      </c>
      <c r="AF3627" t="s">
        <v>92</v>
      </c>
      <c r="AH3627" t="s">
        <v>538</v>
      </c>
      <c r="AI3627" t="s">
        <v>68</v>
      </c>
      <c r="AJ3627" t="s">
        <v>69</v>
      </c>
      <c r="AK3627" t="s">
        <v>109</v>
      </c>
      <c r="AL3627" t="s">
        <v>17767</v>
      </c>
      <c r="AN3627" t="s">
        <v>17797</v>
      </c>
    </row>
    <row r="3628" spans="1:40" x14ac:dyDescent="0.25">
      <c r="A3628" t="s">
        <v>17720</v>
      </c>
      <c r="B3628" t="s">
        <v>17798</v>
      </c>
      <c r="C3628" t="s">
        <v>825</v>
      </c>
      <c r="D3628" t="s">
        <v>43</v>
      </c>
      <c r="H3628" t="s">
        <v>47</v>
      </c>
      <c r="I3628" t="s">
        <v>114</v>
      </c>
      <c r="J3628" t="s">
        <v>3375</v>
      </c>
      <c r="K3628" t="s">
        <v>348</v>
      </c>
      <c r="L3628" t="s">
        <v>17799</v>
      </c>
      <c r="M3628">
        <v>63.7</v>
      </c>
      <c r="N3628">
        <v>2.2200000000000002</v>
      </c>
      <c r="O3628" t="s">
        <v>669</v>
      </c>
      <c r="P3628" t="s">
        <v>934</v>
      </c>
      <c r="Q3628" t="s">
        <v>8383</v>
      </c>
      <c r="R3628" t="s">
        <v>3876</v>
      </c>
      <c r="W3628" t="s">
        <v>8017</v>
      </c>
      <c r="X3628" t="s">
        <v>6402</v>
      </c>
      <c r="Y3628" t="s">
        <v>17800</v>
      </c>
      <c r="Z3628" t="s">
        <v>270</v>
      </c>
      <c r="AA3628" t="s">
        <v>114</v>
      </c>
      <c r="AB3628" t="s">
        <v>47</v>
      </c>
      <c r="AC3628" t="s">
        <v>114</v>
      </c>
      <c r="AD3628" t="s">
        <v>114</v>
      </c>
      <c r="AE3628" t="s">
        <v>47</v>
      </c>
      <c r="AF3628" t="s">
        <v>114</v>
      </c>
      <c r="AH3628" t="s">
        <v>16718</v>
      </c>
      <c r="AI3628" t="s">
        <v>47</v>
      </c>
      <c r="AK3628" t="s">
        <v>2629</v>
      </c>
      <c r="AL3628" t="s">
        <v>17801</v>
      </c>
      <c r="AN3628" t="s">
        <v>17802</v>
      </c>
    </row>
    <row r="3629" spans="1:40" x14ac:dyDescent="0.25">
      <c r="A3629" t="s">
        <v>17720</v>
      </c>
      <c r="B3629" t="s">
        <v>17803</v>
      </c>
      <c r="C3629" t="s">
        <v>227</v>
      </c>
      <c r="D3629" t="s">
        <v>43</v>
      </c>
      <c r="E3629" t="s">
        <v>2202</v>
      </c>
      <c r="G3629" t="s">
        <v>327</v>
      </c>
      <c r="H3629" t="s">
        <v>1588</v>
      </c>
      <c r="I3629" t="s">
        <v>1588</v>
      </c>
      <c r="J3629" t="s">
        <v>275</v>
      </c>
      <c r="K3629" t="s">
        <v>3431</v>
      </c>
      <c r="L3629" t="s">
        <v>17804</v>
      </c>
      <c r="M3629">
        <v>122</v>
      </c>
      <c r="N3629">
        <v>4.3</v>
      </c>
      <c r="O3629" t="s">
        <v>1469</v>
      </c>
      <c r="P3629" t="s">
        <v>709</v>
      </c>
      <c r="Q3629" t="s">
        <v>7889</v>
      </c>
      <c r="R3629" t="s">
        <v>320</v>
      </c>
      <c r="S3629" t="s">
        <v>311</v>
      </c>
      <c r="T3629" t="s">
        <v>413</v>
      </c>
      <c r="U3629" t="s">
        <v>414</v>
      </c>
      <c r="V3629" t="s">
        <v>415</v>
      </c>
      <c r="W3629" t="s">
        <v>1014</v>
      </c>
      <c r="X3629" t="s">
        <v>332</v>
      </c>
      <c r="Y3629" t="s">
        <v>416</v>
      </c>
      <c r="Z3629" t="s">
        <v>396</v>
      </c>
      <c r="AA3629" t="s">
        <v>270</v>
      </c>
      <c r="AB3629" t="s">
        <v>47</v>
      </c>
      <c r="AC3629" t="s">
        <v>47</v>
      </c>
      <c r="AD3629" t="s">
        <v>144</v>
      </c>
      <c r="AE3629" t="s">
        <v>65</v>
      </c>
      <c r="AF3629" t="s">
        <v>92</v>
      </c>
      <c r="AH3629" t="s">
        <v>538</v>
      </c>
      <c r="AI3629" t="s">
        <v>68</v>
      </c>
      <c r="AJ3629" t="s">
        <v>69</v>
      </c>
      <c r="AK3629" t="s">
        <v>871</v>
      </c>
      <c r="AL3629" t="s">
        <v>8265</v>
      </c>
      <c r="AN3629" t="s">
        <v>17805</v>
      </c>
    </row>
    <row r="3630" spans="1:40" x14ac:dyDescent="0.25">
      <c r="A3630" t="s">
        <v>17720</v>
      </c>
      <c r="B3630" t="s">
        <v>17806</v>
      </c>
      <c r="C3630" t="s">
        <v>825</v>
      </c>
      <c r="D3630" t="s">
        <v>43</v>
      </c>
      <c r="H3630" t="s">
        <v>1588</v>
      </c>
      <c r="I3630" t="s">
        <v>1588</v>
      </c>
      <c r="J3630" t="s">
        <v>359</v>
      </c>
      <c r="K3630" t="s">
        <v>370</v>
      </c>
      <c r="L3630" t="s">
        <v>17807</v>
      </c>
      <c r="M3630">
        <v>116</v>
      </c>
      <c r="N3630">
        <v>4.09</v>
      </c>
      <c r="O3630" t="s">
        <v>1469</v>
      </c>
      <c r="P3630" t="s">
        <v>318</v>
      </c>
      <c r="Q3630" t="s">
        <v>17808</v>
      </c>
      <c r="R3630" t="s">
        <v>535</v>
      </c>
      <c r="S3630" t="s">
        <v>458</v>
      </c>
      <c r="T3630" t="s">
        <v>413</v>
      </c>
      <c r="U3630" t="s">
        <v>414</v>
      </c>
      <c r="V3630" t="s">
        <v>415</v>
      </c>
      <c r="W3630" t="s">
        <v>1014</v>
      </c>
      <c r="X3630" t="s">
        <v>7964</v>
      </c>
      <c r="Y3630" t="s">
        <v>757</v>
      </c>
      <c r="Z3630" t="s">
        <v>108</v>
      </c>
      <c r="AA3630" t="s">
        <v>47</v>
      </c>
      <c r="AB3630" t="s">
        <v>47</v>
      </c>
      <c r="AC3630" t="s">
        <v>47</v>
      </c>
      <c r="AD3630" t="s">
        <v>144</v>
      </c>
      <c r="AE3630" t="s">
        <v>65</v>
      </c>
      <c r="AF3630" t="s">
        <v>47</v>
      </c>
      <c r="AH3630" t="s">
        <v>67</v>
      </c>
      <c r="AI3630" t="s">
        <v>47</v>
      </c>
      <c r="AJ3630" t="s">
        <v>126</v>
      </c>
      <c r="AK3630" t="s">
        <v>324</v>
      </c>
      <c r="AL3630" t="s">
        <v>9338</v>
      </c>
      <c r="AN3630" t="s">
        <v>17809</v>
      </c>
    </row>
    <row r="3631" spans="1:40" x14ac:dyDescent="0.25">
      <c r="A3631" t="s">
        <v>17720</v>
      </c>
      <c r="B3631" t="s">
        <v>17810</v>
      </c>
      <c r="C3631" t="s">
        <v>227</v>
      </c>
      <c r="D3631" t="s">
        <v>43</v>
      </c>
      <c r="E3631" t="s">
        <v>2202</v>
      </c>
      <c r="G3631" t="s">
        <v>327</v>
      </c>
      <c r="H3631" t="s">
        <v>713</v>
      </c>
      <c r="I3631" t="s">
        <v>1588</v>
      </c>
      <c r="J3631" t="s">
        <v>369</v>
      </c>
      <c r="K3631" t="s">
        <v>381</v>
      </c>
      <c r="L3631" t="s">
        <v>17811</v>
      </c>
      <c r="M3631">
        <v>140</v>
      </c>
      <c r="N3631">
        <v>4.9400000000000004</v>
      </c>
      <c r="O3631" t="s">
        <v>652</v>
      </c>
      <c r="P3631" t="s">
        <v>52</v>
      </c>
      <c r="Q3631" t="s">
        <v>8187</v>
      </c>
      <c r="R3631" t="s">
        <v>402</v>
      </c>
      <c r="S3631" t="s">
        <v>311</v>
      </c>
      <c r="T3631" t="s">
        <v>281</v>
      </c>
      <c r="U3631" t="s">
        <v>312</v>
      </c>
      <c r="V3631" t="s">
        <v>313</v>
      </c>
      <c r="W3631" t="s">
        <v>1014</v>
      </c>
      <c r="X3631" t="s">
        <v>332</v>
      </c>
      <c r="Y3631" t="s">
        <v>106</v>
      </c>
      <c r="Z3631" t="s">
        <v>107</v>
      </c>
      <c r="AA3631" t="s">
        <v>270</v>
      </c>
      <c r="AB3631" t="s">
        <v>47</v>
      </c>
      <c r="AC3631" t="s">
        <v>47</v>
      </c>
      <c r="AD3631" t="s">
        <v>144</v>
      </c>
      <c r="AE3631">
        <v>2</v>
      </c>
      <c r="AF3631" t="s">
        <v>92</v>
      </c>
      <c r="AH3631" t="s">
        <v>67</v>
      </c>
      <c r="AI3631" t="s">
        <v>68</v>
      </c>
      <c r="AJ3631" t="s">
        <v>69</v>
      </c>
      <c r="AK3631" t="s">
        <v>3098</v>
      </c>
      <c r="AL3631" t="s">
        <v>6857</v>
      </c>
      <c r="AN3631" t="s">
        <v>17812</v>
      </c>
    </row>
    <row r="3632" spans="1:40" x14ac:dyDescent="0.25">
      <c r="A3632" t="s">
        <v>17720</v>
      </c>
      <c r="B3632" t="s">
        <v>17813</v>
      </c>
      <c r="C3632" t="s">
        <v>227</v>
      </c>
      <c r="D3632" t="s">
        <v>43</v>
      </c>
      <c r="E3632" t="s">
        <v>17791</v>
      </c>
      <c r="G3632" t="s">
        <v>327</v>
      </c>
      <c r="H3632" t="s">
        <v>1253</v>
      </c>
      <c r="I3632" t="s">
        <v>1253</v>
      </c>
      <c r="J3632" t="s">
        <v>1545</v>
      </c>
      <c r="K3632" t="s">
        <v>444</v>
      </c>
      <c r="L3632" t="s">
        <v>17792</v>
      </c>
      <c r="M3632">
        <v>174</v>
      </c>
      <c r="N3632">
        <v>6.14</v>
      </c>
      <c r="O3632" t="s">
        <v>12245</v>
      </c>
      <c r="P3632" t="s">
        <v>52</v>
      </c>
      <c r="Q3632" t="s">
        <v>4176</v>
      </c>
      <c r="R3632" t="s">
        <v>1395</v>
      </c>
      <c r="S3632" t="s">
        <v>311</v>
      </c>
      <c r="T3632" t="s">
        <v>394</v>
      </c>
      <c r="U3632" t="s">
        <v>7981</v>
      </c>
      <c r="V3632" t="s">
        <v>17814</v>
      </c>
      <c r="W3632" t="s">
        <v>1014</v>
      </c>
      <c r="X3632" t="s">
        <v>332</v>
      </c>
      <c r="Y3632" t="s">
        <v>106</v>
      </c>
      <c r="Z3632" t="s">
        <v>89</v>
      </c>
      <c r="AA3632" t="s">
        <v>108</v>
      </c>
      <c r="AB3632" t="s">
        <v>47</v>
      </c>
      <c r="AC3632" t="s">
        <v>47</v>
      </c>
      <c r="AD3632" t="s">
        <v>144</v>
      </c>
      <c r="AE3632">
        <v>3</v>
      </c>
      <c r="AF3632" t="s">
        <v>92</v>
      </c>
      <c r="AH3632" t="s">
        <v>538</v>
      </c>
      <c r="AI3632" t="s">
        <v>68</v>
      </c>
      <c r="AJ3632" t="s">
        <v>69</v>
      </c>
      <c r="AK3632" t="s">
        <v>3098</v>
      </c>
      <c r="AL3632" t="s">
        <v>17815</v>
      </c>
      <c r="AN3632" t="s">
        <v>17816</v>
      </c>
    </row>
    <row r="3633" spans="1:40" x14ac:dyDescent="0.25">
      <c r="A3633" t="s">
        <v>17720</v>
      </c>
      <c r="B3633" t="s">
        <v>17817</v>
      </c>
      <c r="C3633" t="s">
        <v>227</v>
      </c>
      <c r="D3633" t="s">
        <v>43</v>
      </c>
      <c r="E3633" t="s">
        <v>17791</v>
      </c>
      <c r="G3633" t="s">
        <v>327</v>
      </c>
      <c r="H3633" t="s">
        <v>1253</v>
      </c>
      <c r="I3633" t="s">
        <v>1253</v>
      </c>
      <c r="J3633" t="s">
        <v>433</v>
      </c>
      <c r="K3633" t="s">
        <v>496</v>
      </c>
      <c r="L3633" t="s">
        <v>17818</v>
      </c>
      <c r="M3633">
        <v>207</v>
      </c>
      <c r="N3633">
        <v>7.3</v>
      </c>
      <c r="O3633" t="s">
        <v>12245</v>
      </c>
      <c r="P3633" t="s">
        <v>52</v>
      </c>
      <c r="Q3633" t="s">
        <v>10120</v>
      </c>
      <c r="R3633" t="s">
        <v>1044</v>
      </c>
      <c r="S3633" t="s">
        <v>311</v>
      </c>
      <c r="T3633" t="s">
        <v>394</v>
      </c>
      <c r="U3633" t="s">
        <v>7981</v>
      </c>
      <c r="V3633" t="s">
        <v>17814</v>
      </c>
      <c r="W3633" t="s">
        <v>4355</v>
      </c>
      <c r="X3633" t="s">
        <v>332</v>
      </c>
      <c r="Y3633" t="s">
        <v>106</v>
      </c>
      <c r="Z3633" t="s">
        <v>89</v>
      </c>
      <c r="AA3633" t="s">
        <v>108</v>
      </c>
      <c r="AB3633" t="s">
        <v>47</v>
      </c>
      <c r="AC3633" t="s">
        <v>47</v>
      </c>
      <c r="AD3633" t="s">
        <v>144</v>
      </c>
      <c r="AE3633" t="s">
        <v>65</v>
      </c>
      <c r="AF3633" t="s">
        <v>92</v>
      </c>
      <c r="AH3633" t="s">
        <v>538</v>
      </c>
      <c r="AI3633" t="s">
        <v>68</v>
      </c>
      <c r="AJ3633" t="s">
        <v>69</v>
      </c>
      <c r="AK3633" t="s">
        <v>1391</v>
      </c>
      <c r="AL3633" t="s">
        <v>921</v>
      </c>
      <c r="AN3633" t="s">
        <v>17819</v>
      </c>
    </row>
    <row r="3634" spans="1:40" x14ac:dyDescent="0.25">
      <c r="A3634" t="s">
        <v>17720</v>
      </c>
      <c r="B3634" t="s">
        <v>17820</v>
      </c>
      <c r="C3634" t="s">
        <v>227</v>
      </c>
      <c r="D3634" t="s">
        <v>43</v>
      </c>
      <c r="E3634" t="s">
        <v>1462</v>
      </c>
      <c r="G3634" t="s">
        <v>327</v>
      </c>
      <c r="H3634" t="s">
        <v>1588</v>
      </c>
      <c r="I3634" t="s">
        <v>1588</v>
      </c>
      <c r="J3634" t="s">
        <v>433</v>
      </c>
      <c r="K3634" t="s">
        <v>464</v>
      </c>
      <c r="L3634" t="s">
        <v>17807</v>
      </c>
      <c r="M3634">
        <v>116</v>
      </c>
      <c r="N3634">
        <v>4.09</v>
      </c>
      <c r="O3634" t="s">
        <v>652</v>
      </c>
      <c r="P3634" t="s">
        <v>308</v>
      </c>
      <c r="Q3634" t="s">
        <v>17808</v>
      </c>
      <c r="R3634" t="s">
        <v>535</v>
      </c>
      <c r="S3634" t="s">
        <v>458</v>
      </c>
      <c r="T3634" t="s">
        <v>413</v>
      </c>
      <c r="U3634" t="s">
        <v>414</v>
      </c>
      <c r="V3634" t="s">
        <v>415</v>
      </c>
      <c r="W3634" t="s">
        <v>1014</v>
      </c>
      <c r="X3634" t="s">
        <v>13356</v>
      </c>
      <c r="Y3634" t="s">
        <v>757</v>
      </c>
      <c r="Z3634" t="s">
        <v>108</v>
      </c>
      <c r="AA3634" t="s">
        <v>114</v>
      </c>
      <c r="AB3634" t="s">
        <v>47</v>
      </c>
      <c r="AC3634" t="s">
        <v>47</v>
      </c>
      <c r="AD3634" t="s">
        <v>144</v>
      </c>
      <c r="AE3634" t="s">
        <v>65</v>
      </c>
      <c r="AF3634" t="s">
        <v>92</v>
      </c>
      <c r="AH3634" t="s">
        <v>67</v>
      </c>
      <c r="AI3634" t="s">
        <v>68</v>
      </c>
      <c r="AJ3634" t="s">
        <v>126</v>
      </c>
      <c r="AK3634" t="s">
        <v>324</v>
      </c>
      <c r="AL3634" t="s">
        <v>13226</v>
      </c>
      <c r="AN3634" t="s">
        <v>17821</v>
      </c>
    </row>
    <row r="3635" spans="1:40" x14ac:dyDescent="0.25">
      <c r="A3635" t="s">
        <v>17720</v>
      </c>
      <c r="B3635" t="s">
        <v>17822</v>
      </c>
      <c r="C3635" t="s">
        <v>227</v>
      </c>
      <c r="D3635" t="s">
        <v>43</v>
      </c>
      <c r="E3635" t="s">
        <v>17823</v>
      </c>
      <c r="G3635" t="s">
        <v>327</v>
      </c>
      <c r="H3635" t="s">
        <v>1588</v>
      </c>
      <c r="I3635" t="s">
        <v>1588</v>
      </c>
      <c r="J3635" t="s">
        <v>4998</v>
      </c>
      <c r="K3635" t="s">
        <v>496</v>
      </c>
      <c r="L3635" t="s">
        <v>17824</v>
      </c>
      <c r="M3635">
        <v>210</v>
      </c>
      <c r="N3635">
        <v>7.41</v>
      </c>
      <c r="O3635" t="s">
        <v>652</v>
      </c>
      <c r="P3635" t="s">
        <v>52</v>
      </c>
      <c r="Q3635" t="s">
        <v>17825</v>
      </c>
      <c r="R3635" t="s">
        <v>1205</v>
      </c>
      <c r="S3635" t="s">
        <v>458</v>
      </c>
      <c r="T3635" t="s">
        <v>321</v>
      </c>
      <c r="U3635" t="s">
        <v>13199</v>
      </c>
      <c r="V3635" t="s">
        <v>415</v>
      </c>
      <c r="W3635" t="s">
        <v>1014</v>
      </c>
      <c r="X3635" t="s">
        <v>332</v>
      </c>
      <c r="Y3635" t="s">
        <v>416</v>
      </c>
      <c r="Z3635" t="s">
        <v>107</v>
      </c>
      <c r="AA3635" t="s">
        <v>270</v>
      </c>
      <c r="AB3635" t="s">
        <v>47</v>
      </c>
      <c r="AC3635" t="s">
        <v>47</v>
      </c>
      <c r="AD3635" t="s">
        <v>144</v>
      </c>
      <c r="AE3635" t="s">
        <v>65</v>
      </c>
      <c r="AF3635" t="s">
        <v>92</v>
      </c>
      <c r="AH3635" t="s">
        <v>67</v>
      </c>
      <c r="AI3635" t="s">
        <v>68</v>
      </c>
      <c r="AJ3635" t="s">
        <v>69</v>
      </c>
      <c r="AK3635" t="s">
        <v>7163</v>
      </c>
      <c r="AL3635" t="s">
        <v>95</v>
      </c>
      <c r="AN3635" t="s">
        <v>17826</v>
      </c>
    </row>
    <row r="3636" spans="1:40" x14ac:dyDescent="0.25">
      <c r="A3636" t="s">
        <v>17720</v>
      </c>
      <c r="B3636" t="s">
        <v>17827</v>
      </c>
      <c r="C3636" t="s">
        <v>825</v>
      </c>
      <c r="D3636" t="s">
        <v>43</v>
      </c>
      <c r="H3636" t="s">
        <v>1588</v>
      </c>
      <c r="I3636" t="s">
        <v>1588</v>
      </c>
      <c r="J3636" t="s">
        <v>478</v>
      </c>
      <c r="K3636" t="s">
        <v>479</v>
      </c>
      <c r="L3636" t="s">
        <v>17807</v>
      </c>
      <c r="M3636">
        <v>116</v>
      </c>
      <c r="N3636">
        <v>4.09</v>
      </c>
      <c r="O3636" t="s">
        <v>3398</v>
      </c>
      <c r="P3636" t="s">
        <v>588</v>
      </c>
      <c r="Q3636" t="s">
        <v>17808</v>
      </c>
      <c r="R3636" t="s">
        <v>535</v>
      </c>
      <c r="S3636" t="s">
        <v>458</v>
      </c>
      <c r="T3636" t="s">
        <v>413</v>
      </c>
      <c r="U3636" t="s">
        <v>414</v>
      </c>
      <c r="V3636" t="s">
        <v>415</v>
      </c>
      <c r="W3636" t="s">
        <v>141</v>
      </c>
      <c r="X3636" t="s">
        <v>757</v>
      </c>
      <c r="Y3636" t="s">
        <v>814</v>
      </c>
      <c r="Z3636" t="s">
        <v>396</v>
      </c>
      <c r="AA3636" t="s">
        <v>114</v>
      </c>
      <c r="AB3636" t="s">
        <v>47</v>
      </c>
      <c r="AC3636" t="s">
        <v>47</v>
      </c>
      <c r="AD3636" t="s">
        <v>271</v>
      </c>
      <c r="AE3636" t="s">
        <v>65</v>
      </c>
      <c r="AF3636" t="s">
        <v>47</v>
      </c>
      <c r="AH3636" t="s">
        <v>67</v>
      </c>
      <c r="AI3636" t="s">
        <v>47</v>
      </c>
      <c r="AJ3636" t="s">
        <v>126</v>
      </c>
      <c r="AK3636" t="s">
        <v>324</v>
      </c>
      <c r="AL3636" t="s">
        <v>9338</v>
      </c>
      <c r="AN3636" t="s">
        <v>17828</v>
      </c>
    </row>
    <row r="3637" spans="1:40" x14ac:dyDescent="0.25">
      <c r="A3637" t="s">
        <v>17720</v>
      </c>
      <c r="B3637" t="s">
        <v>17829</v>
      </c>
      <c r="C3637" t="s">
        <v>972</v>
      </c>
      <c r="D3637" t="s">
        <v>43</v>
      </c>
      <c r="E3637" t="s">
        <v>973</v>
      </c>
      <c r="G3637" t="s">
        <v>583</v>
      </c>
      <c r="H3637" t="s">
        <v>1588</v>
      </c>
      <c r="I3637" t="s">
        <v>1588</v>
      </c>
      <c r="J3637" t="s">
        <v>513</v>
      </c>
      <c r="K3637" t="s">
        <v>544</v>
      </c>
      <c r="L3637" t="s">
        <v>17830</v>
      </c>
      <c r="M3637">
        <v>270</v>
      </c>
      <c r="N3637">
        <v>9.52</v>
      </c>
      <c r="O3637" t="s">
        <v>3398</v>
      </c>
      <c r="P3637" t="s">
        <v>308</v>
      </c>
      <c r="Q3637" t="s">
        <v>17831</v>
      </c>
      <c r="R3637" t="s">
        <v>436</v>
      </c>
      <c r="S3637" t="s">
        <v>1860</v>
      </c>
      <c r="T3637" t="s">
        <v>624</v>
      </c>
      <c r="U3637" t="s">
        <v>17832</v>
      </c>
      <c r="V3637" t="s">
        <v>626</v>
      </c>
      <c r="W3637" t="s">
        <v>141</v>
      </c>
      <c r="X3637" t="s">
        <v>105</v>
      </c>
      <c r="Y3637" t="s">
        <v>106</v>
      </c>
      <c r="Z3637" t="s">
        <v>108</v>
      </c>
      <c r="AA3637" t="s">
        <v>270</v>
      </c>
      <c r="AB3637" t="s">
        <v>47</v>
      </c>
      <c r="AC3637" t="s">
        <v>47</v>
      </c>
      <c r="AD3637" t="s">
        <v>144</v>
      </c>
      <c r="AE3637" t="s">
        <v>65</v>
      </c>
      <c r="AF3637" t="s">
        <v>92</v>
      </c>
      <c r="AH3637" t="s">
        <v>67</v>
      </c>
      <c r="AI3637" t="s">
        <v>47</v>
      </c>
      <c r="AJ3637" t="s">
        <v>69</v>
      </c>
      <c r="AK3637" t="s">
        <v>6053</v>
      </c>
      <c r="AL3637" t="s">
        <v>467</v>
      </c>
      <c r="AN3637" t="s">
        <v>17833</v>
      </c>
    </row>
    <row r="3638" spans="1:40" x14ac:dyDescent="0.25">
      <c r="A3638" t="s">
        <v>17720</v>
      </c>
      <c r="B3638" t="s">
        <v>17834</v>
      </c>
      <c r="C3638" t="s">
        <v>825</v>
      </c>
      <c r="D3638" t="s">
        <v>43</v>
      </c>
      <c r="H3638" t="s">
        <v>47</v>
      </c>
      <c r="I3638" t="s">
        <v>47</v>
      </c>
      <c r="J3638" t="s">
        <v>552</v>
      </c>
      <c r="K3638" t="s">
        <v>553</v>
      </c>
      <c r="L3638" t="s">
        <v>17835</v>
      </c>
      <c r="M3638">
        <v>82</v>
      </c>
      <c r="N3638">
        <v>2.89</v>
      </c>
      <c r="O3638" t="s">
        <v>669</v>
      </c>
      <c r="P3638" t="s">
        <v>934</v>
      </c>
      <c r="Q3638" t="s">
        <v>3858</v>
      </c>
      <c r="R3638" t="s">
        <v>16625</v>
      </c>
      <c r="W3638" t="s">
        <v>141</v>
      </c>
      <c r="X3638" t="s">
        <v>6402</v>
      </c>
      <c r="Y3638" t="s">
        <v>17800</v>
      </c>
      <c r="Z3638" t="s">
        <v>474</v>
      </c>
      <c r="AA3638" t="s">
        <v>114</v>
      </c>
      <c r="AB3638" t="s">
        <v>47</v>
      </c>
      <c r="AC3638" t="s">
        <v>114</v>
      </c>
      <c r="AD3638" t="s">
        <v>114</v>
      </c>
      <c r="AE3638">
        <v>2</v>
      </c>
      <c r="AF3638" t="s">
        <v>114</v>
      </c>
      <c r="AH3638" t="s">
        <v>538</v>
      </c>
      <c r="AI3638" t="s">
        <v>880</v>
      </c>
      <c r="AK3638" t="s">
        <v>2629</v>
      </c>
      <c r="AL3638" t="s">
        <v>7612</v>
      </c>
      <c r="AN3638" t="s">
        <v>17836</v>
      </c>
    </row>
    <row r="3639" spans="1:40" x14ac:dyDescent="0.25">
      <c r="A3639" t="s">
        <v>17720</v>
      </c>
      <c r="B3639" t="s">
        <v>17837</v>
      </c>
      <c r="C3639" t="s">
        <v>825</v>
      </c>
      <c r="D3639" t="s">
        <v>43</v>
      </c>
      <c r="H3639" t="s">
        <v>1588</v>
      </c>
      <c r="I3639" t="s">
        <v>1588</v>
      </c>
      <c r="J3639" t="s">
        <v>552</v>
      </c>
      <c r="K3639" t="s">
        <v>1734</v>
      </c>
      <c r="L3639" t="s">
        <v>17838</v>
      </c>
      <c r="M3639">
        <v>105</v>
      </c>
      <c r="N3639">
        <v>3.7</v>
      </c>
      <c r="O3639" t="s">
        <v>652</v>
      </c>
      <c r="P3639" t="s">
        <v>588</v>
      </c>
      <c r="Q3639" t="s">
        <v>3645</v>
      </c>
      <c r="R3639" t="s">
        <v>535</v>
      </c>
      <c r="S3639" t="s">
        <v>605</v>
      </c>
      <c r="T3639" t="s">
        <v>1471</v>
      </c>
      <c r="W3639" t="s">
        <v>141</v>
      </c>
      <c r="X3639" t="s">
        <v>757</v>
      </c>
      <c r="Y3639" t="s">
        <v>814</v>
      </c>
      <c r="Z3639" t="s">
        <v>108</v>
      </c>
      <c r="AA3639" t="s">
        <v>114</v>
      </c>
      <c r="AB3639" t="s">
        <v>47</v>
      </c>
      <c r="AC3639" t="s">
        <v>47</v>
      </c>
      <c r="AD3639" t="s">
        <v>271</v>
      </c>
      <c r="AE3639" t="s">
        <v>833</v>
      </c>
      <c r="AF3639" t="s">
        <v>92</v>
      </c>
      <c r="AH3639" t="s">
        <v>538</v>
      </c>
      <c r="AI3639" t="s">
        <v>68</v>
      </c>
      <c r="AJ3639" t="s">
        <v>126</v>
      </c>
      <c r="AK3639" t="s">
        <v>1321</v>
      </c>
      <c r="AL3639" t="s">
        <v>501</v>
      </c>
      <c r="AN3639" t="s">
        <v>17839</v>
      </c>
    </row>
    <row r="3640" spans="1:40" x14ac:dyDescent="0.25">
      <c r="A3640" t="s">
        <v>17720</v>
      </c>
      <c r="B3640" t="s">
        <v>17840</v>
      </c>
      <c r="C3640" t="s">
        <v>227</v>
      </c>
      <c r="D3640" t="s">
        <v>43</v>
      </c>
      <c r="E3640" t="s">
        <v>2202</v>
      </c>
      <c r="G3640" t="s">
        <v>327</v>
      </c>
      <c r="H3640" t="s">
        <v>1588</v>
      </c>
      <c r="I3640" t="s">
        <v>1588</v>
      </c>
      <c r="J3640" t="s">
        <v>3509</v>
      </c>
      <c r="K3640" t="s">
        <v>1734</v>
      </c>
      <c r="L3640" t="s">
        <v>17824</v>
      </c>
      <c r="M3640">
        <v>210</v>
      </c>
      <c r="N3640">
        <v>7.41</v>
      </c>
      <c r="O3640" t="s">
        <v>652</v>
      </c>
      <c r="P3640" t="s">
        <v>52</v>
      </c>
      <c r="Q3640" t="s">
        <v>17825</v>
      </c>
      <c r="R3640" t="s">
        <v>1205</v>
      </c>
      <c r="S3640" t="s">
        <v>458</v>
      </c>
      <c r="T3640" t="s">
        <v>321</v>
      </c>
      <c r="U3640" t="s">
        <v>13199</v>
      </c>
      <c r="V3640" t="s">
        <v>415</v>
      </c>
      <c r="W3640" t="s">
        <v>141</v>
      </c>
      <c r="X3640" t="s">
        <v>332</v>
      </c>
      <c r="Y3640" t="s">
        <v>416</v>
      </c>
      <c r="Z3640" t="s">
        <v>107</v>
      </c>
      <c r="AA3640" t="s">
        <v>270</v>
      </c>
      <c r="AB3640" t="s">
        <v>47</v>
      </c>
      <c r="AC3640" t="s">
        <v>47</v>
      </c>
      <c r="AD3640" t="s">
        <v>144</v>
      </c>
      <c r="AE3640" t="s">
        <v>65</v>
      </c>
      <c r="AF3640" t="s">
        <v>92</v>
      </c>
      <c r="AH3640" t="s">
        <v>67</v>
      </c>
      <c r="AI3640" t="s">
        <v>68</v>
      </c>
      <c r="AJ3640" t="s">
        <v>69</v>
      </c>
      <c r="AK3640" t="s">
        <v>7163</v>
      </c>
      <c r="AL3640" t="s">
        <v>95</v>
      </c>
      <c r="AN3640" t="s">
        <v>17841</v>
      </c>
    </row>
    <row r="3641" spans="1:40" x14ac:dyDescent="0.25">
      <c r="A3641" t="s">
        <v>17720</v>
      </c>
      <c r="B3641" t="s">
        <v>17842</v>
      </c>
      <c r="C3641" t="s">
        <v>227</v>
      </c>
      <c r="D3641" t="s">
        <v>43</v>
      </c>
      <c r="E3641" t="s">
        <v>17725</v>
      </c>
      <c r="G3641" t="s">
        <v>327</v>
      </c>
      <c r="H3641" t="s">
        <v>1588</v>
      </c>
      <c r="I3641" t="s">
        <v>1588</v>
      </c>
      <c r="J3641" t="s">
        <v>513</v>
      </c>
      <c r="K3641" t="s">
        <v>1734</v>
      </c>
      <c r="L3641" t="s">
        <v>17843</v>
      </c>
      <c r="M3641">
        <v>170</v>
      </c>
      <c r="N3641">
        <v>6</v>
      </c>
      <c r="O3641" t="s">
        <v>1469</v>
      </c>
      <c r="P3641" t="s">
        <v>308</v>
      </c>
      <c r="Q3641" t="s">
        <v>3020</v>
      </c>
      <c r="R3641" t="s">
        <v>1465</v>
      </c>
      <c r="S3641" t="s">
        <v>458</v>
      </c>
      <c r="T3641" t="s">
        <v>321</v>
      </c>
      <c r="U3641" t="s">
        <v>473</v>
      </c>
      <c r="V3641" t="s">
        <v>415</v>
      </c>
      <c r="W3641" t="s">
        <v>141</v>
      </c>
      <c r="X3641" t="s">
        <v>332</v>
      </c>
      <c r="Y3641" t="s">
        <v>416</v>
      </c>
      <c r="Z3641" t="s">
        <v>107</v>
      </c>
      <c r="AA3641" t="s">
        <v>270</v>
      </c>
      <c r="AB3641" t="s">
        <v>47</v>
      </c>
      <c r="AC3641" t="s">
        <v>47</v>
      </c>
      <c r="AD3641" t="s">
        <v>91</v>
      </c>
      <c r="AE3641" t="s">
        <v>833</v>
      </c>
      <c r="AF3641" t="s">
        <v>92</v>
      </c>
      <c r="AH3641" t="s">
        <v>538</v>
      </c>
      <c r="AI3641" t="s">
        <v>68</v>
      </c>
      <c r="AJ3641" t="s">
        <v>69</v>
      </c>
      <c r="AK3641" t="s">
        <v>109</v>
      </c>
      <c r="AL3641" t="s">
        <v>921</v>
      </c>
      <c r="AN3641" t="s">
        <v>17844</v>
      </c>
    </row>
    <row r="3642" spans="1:40" x14ac:dyDescent="0.25">
      <c r="A3642" t="s">
        <v>17720</v>
      </c>
      <c r="B3642" t="s">
        <v>17845</v>
      </c>
      <c r="C3642" t="s">
        <v>227</v>
      </c>
      <c r="D3642" t="s">
        <v>43</v>
      </c>
      <c r="E3642" t="s">
        <v>2202</v>
      </c>
      <c r="G3642" t="s">
        <v>327</v>
      </c>
      <c r="H3642" t="s">
        <v>1588</v>
      </c>
      <c r="I3642" t="s">
        <v>1588</v>
      </c>
      <c r="J3642" t="s">
        <v>552</v>
      </c>
      <c r="K3642" t="s">
        <v>1734</v>
      </c>
      <c r="L3642" t="s">
        <v>17846</v>
      </c>
      <c r="M3642">
        <v>115</v>
      </c>
      <c r="N3642">
        <v>4.0599999999999996</v>
      </c>
      <c r="O3642" t="s">
        <v>1469</v>
      </c>
      <c r="P3642" t="s">
        <v>308</v>
      </c>
      <c r="Q3642" t="s">
        <v>7913</v>
      </c>
      <c r="R3642" t="s">
        <v>320</v>
      </c>
      <c r="S3642" t="s">
        <v>482</v>
      </c>
      <c r="T3642" t="s">
        <v>472</v>
      </c>
      <c r="U3642" t="s">
        <v>414</v>
      </c>
      <c r="V3642" t="s">
        <v>415</v>
      </c>
      <c r="W3642" t="s">
        <v>141</v>
      </c>
      <c r="X3642" t="s">
        <v>332</v>
      </c>
      <c r="Y3642" t="s">
        <v>416</v>
      </c>
      <c r="Z3642" t="s">
        <v>223</v>
      </c>
      <c r="AA3642" t="s">
        <v>270</v>
      </c>
      <c r="AB3642" t="s">
        <v>47</v>
      </c>
      <c r="AC3642" t="s">
        <v>47</v>
      </c>
      <c r="AD3642" t="s">
        <v>144</v>
      </c>
      <c r="AE3642" t="s">
        <v>595</v>
      </c>
      <c r="AF3642" t="s">
        <v>47</v>
      </c>
      <c r="AH3642" t="s">
        <v>67</v>
      </c>
      <c r="AI3642" t="s">
        <v>68</v>
      </c>
      <c r="AJ3642" t="s">
        <v>69</v>
      </c>
      <c r="AK3642" t="s">
        <v>871</v>
      </c>
      <c r="AL3642" t="s">
        <v>95</v>
      </c>
      <c r="AN3642" t="s">
        <v>17847</v>
      </c>
    </row>
    <row r="3643" spans="1:40" x14ac:dyDescent="0.25">
      <c r="A3643" t="s">
        <v>17720</v>
      </c>
      <c r="B3643" t="s">
        <v>17848</v>
      </c>
      <c r="C3643" t="s">
        <v>227</v>
      </c>
      <c r="D3643" t="s">
        <v>43</v>
      </c>
      <c r="E3643" t="s">
        <v>2202</v>
      </c>
      <c r="G3643" t="s">
        <v>306</v>
      </c>
      <c r="H3643" t="s">
        <v>1588</v>
      </c>
      <c r="I3643" t="s">
        <v>1588</v>
      </c>
      <c r="J3643" t="s">
        <v>3509</v>
      </c>
      <c r="K3643" t="s">
        <v>1734</v>
      </c>
      <c r="L3643" t="s">
        <v>17849</v>
      </c>
      <c r="M3643">
        <v>116</v>
      </c>
      <c r="N3643">
        <v>4.09</v>
      </c>
      <c r="O3643" t="s">
        <v>1469</v>
      </c>
      <c r="P3643" t="s">
        <v>308</v>
      </c>
      <c r="Q3643" t="s">
        <v>8073</v>
      </c>
      <c r="R3643" t="s">
        <v>535</v>
      </c>
      <c r="S3643" t="s">
        <v>482</v>
      </c>
      <c r="T3643" t="s">
        <v>413</v>
      </c>
      <c r="U3643" t="s">
        <v>414</v>
      </c>
      <c r="V3643" t="s">
        <v>415</v>
      </c>
      <c r="W3643" t="s">
        <v>141</v>
      </c>
      <c r="X3643" t="s">
        <v>332</v>
      </c>
      <c r="Y3643" t="s">
        <v>416</v>
      </c>
      <c r="Z3643" t="s">
        <v>536</v>
      </c>
      <c r="AA3643" t="s">
        <v>474</v>
      </c>
      <c r="AB3643" t="s">
        <v>47</v>
      </c>
      <c r="AC3643" t="s">
        <v>47</v>
      </c>
      <c r="AD3643" t="s">
        <v>144</v>
      </c>
      <c r="AE3643" t="s">
        <v>65</v>
      </c>
      <c r="AF3643" t="s">
        <v>114</v>
      </c>
      <c r="AH3643" t="s">
        <v>67</v>
      </c>
      <c r="AI3643" t="s">
        <v>68</v>
      </c>
      <c r="AJ3643" t="s">
        <v>126</v>
      </c>
      <c r="AK3643" t="s">
        <v>3750</v>
      </c>
      <c r="AL3643" t="s">
        <v>678</v>
      </c>
      <c r="AN3643" t="s">
        <v>17850</v>
      </c>
    </row>
    <row r="3644" spans="1:40" x14ac:dyDescent="0.25">
      <c r="A3644" t="s">
        <v>17720</v>
      </c>
      <c r="B3644" t="s">
        <v>17851</v>
      </c>
      <c r="C3644" t="s">
        <v>227</v>
      </c>
      <c r="D3644" t="s">
        <v>43</v>
      </c>
      <c r="E3644" t="s">
        <v>2202</v>
      </c>
      <c r="G3644" t="s">
        <v>327</v>
      </c>
      <c r="H3644" t="s">
        <v>1588</v>
      </c>
      <c r="I3644" t="s">
        <v>1588</v>
      </c>
      <c r="J3644" t="s">
        <v>3509</v>
      </c>
      <c r="K3644" t="s">
        <v>1734</v>
      </c>
      <c r="L3644" t="s">
        <v>17852</v>
      </c>
      <c r="M3644">
        <v>127</v>
      </c>
      <c r="N3644">
        <v>4.4800000000000004</v>
      </c>
      <c r="O3644" t="s">
        <v>1469</v>
      </c>
      <c r="P3644" t="s">
        <v>254</v>
      </c>
      <c r="Q3644" t="s">
        <v>17853</v>
      </c>
      <c r="R3644" t="s">
        <v>1465</v>
      </c>
      <c r="S3644" t="s">
        <v>458</v>
      </c>
      <c r="T3644" t="s">
        <v>394</v>
      </c>
      <c r="U3644" t="s">
        <v>7981</v>
      </c>
      <c r="W3644" t="s">
        <v>141</v>
      </c>
      <c r="X3644" t="s">
        <v>332</v>
      </c>
      <c r="Y3644" t="s">
        <v>416</v>
      </c>
      <c r="Z3644" t="s">
        <v>107</v>
      </c>
      <c r="AA3644" t="s">
        <v>13387</v>
      </c>
      <c r="AB3644" t="s">
        <v>47</v>
      </c>
      <c r="AC3644" t="s">
        <v>47</v>
      </c>
      <c r="AD3644" t="s">
        <v>144</v>
      </c>
      <c r="AE3644" t="s">
        <v>65</v>
      </c>
      <c r="AF3644" t="s">
        <v>92</v>
      </c>
      <c r="AH3644" t="s">
        <v>538</v>
      </c>
      <c r="AI3644" t="s">
        <v>68</v>
      </c>
      <c r="AJ3644" t="s">
        <v>779</v>
      </c>
      <c r="AK3644" t="s">
        <v>109</v>
      </c>
      <c r="AL3644" t="s">
        <v>95</v>
      </c>
      <c r="AN3644" t="s">
        <v>17854</v>
      </c>
    </row>
    <row r="3645" spans="1:40" x14ac:dyDescent="0.25">
      <c r="A3645" t="s">
        <v>17720</v>
      </c>
      <c r="B3645" t="s">
        <v>17855</v>
      </c>
      <c r="C3645" t="s">
        <v>227</v>
      </c>
      <c r="D3645" t="s">
        <v>43</v>
      </c>
      <c r="E3645" t="s">
        <v>17856</v>
      </c>
      <c r="G3645" t="s">
        <v>583</v>
      </c>
      <c r="H3645" t="s">
        <v>1588</v>
      </c>
      <c r="I3645" t="s">
        <v>1588</v>
      </c>
      <c r="J3645" t="s">
        <v>543</v>
      </c>
      <c r="K3645" t="s">
        <v>1832</v>
      </c>
      <c r="L3645" t="s">
        <v>6901</v>
      </c>
      <c r="M3645">
        <v>170</v>
      </c>
      <c r="N3645">
        <v>6</v>
      </c>
      <c r="O3645" t="s">
        <v>652</v>
      </c>
      <c r="P3645" t="s">
        <v>254</v>
      </c>
      <c r="Q3645" t="s">
        <v>6862</v>
      </c>
      <c r="R3645" t="s">
        <v>1465</v>
      </c>
      <c r="S3645" t="s">
        <v>1860</v>
      </c>
      <c r="T3645" t="s">
        <v>4465</v>
      </c>
      <c r="U3645" t="s">
        <v>4466</v>
      </c>
      <c r="V3645" t="s">
        <v>1863</v>
      </c>
      <c r="W3645" t="s">
        <v>141</v>
      </c>
      <c r="X3645" t="s">
        <v>332</v>
      </c>
      <c r="Y3645" t="s">
        <v>106</v>
      </c>
      <c r="Z3645" t="s">
        <v>3278</v>
      </c>
      <c r="AA3645" t="s">
        <v>108</v>
      </c>
      <c r="AB3645" t="s">
        <v>47</v>
      </c>
      <c r="AC3645" t="s">
        <v>47</v>
      </c>
      <c r="AD3645" t="s">
        <v>91</v>
      </c>
      <c r="AE3645" t="s">
        <v>595</v>
      </c>
      <c r="AF3645" t="s">
        <v>92</v>
      </c>
      <c r="AH3645" t="s">
        <v>538</v>
      </c>
      <c r="AI3645" t="s">
        <v>68</v>
      </c>
      <c r="AJ3645" t="s">
        <v>162</v>
      </c>
      <c r="AK3645" t="s">
        <v>109</v>
      </c>
      <c r="AL3645" t="s">
        <v>678</v>
      </c>
      <c r="AN3645" t="s">
        <v>17857</v>
      </c>
    </row>
    <row r="3646" spans="1:40" x14ac:dyDescent="0.25">
      <c r="A3646" t="s">
        <v>17720</v>
      </c>
      <c r="B3646" t="s">
        <v>17858</v>
      </c>
      <c r="C3646" t="s">
        <v>227</v>
      </c>
      <c r="D3646" t="s">
        <v>43</v>
      </c>
      <c r="E3646" t="s">
        <v>2202</v>
      </c>
      <c r="G3646" t="s">
        <v>583</v>
      </c>
      <c r="H3646" t="s">
        <v>1588</v>
      </c>
      <c r="I3646" t="s">
        <v>1588</v>
      </c>
      <c r="J3646" t="s">
        <v>572</v>
      </c>
      <c r="K3646" t="s">
        <v>1832</v>
      </c>
      <c r="L3646" t="s">
        <v>17843</v>
      </c>
      <c r="M3646">
        <v>170</v>
      </c>
      <c r="N3646">
        <v>6</v>
      </c>
      <c r="O3646" t="s">
        <v>455</v>
      </c>
      <c r="P3646" t="s">
        <v>505</v>
      </c>
      <c r="Q3646" t="s">
        <v>3020</v>
      </c>
      <c r="R3646" t="s">
        <v>1465</v>
      </c>
      <c r="S3646" t="s">
        <v>1860</v>
      </c>
      <c r="T3646" t="s">
        <v>613</v>
      </c>
      <c r="U3646" t="s">
        <v>614</v>
      </c>
      <c r="V3646" t="s">
        <v>626</v>
      </c>
      <c r="W3646" t="s">
        <v>141</v>
      </c>
      <c r="X3646" t="s">
        <v>332</v>
      </c>
      <c r="Y3646" t="s">
        <v>416</v>
      </c>
      <c r="Z3646" t="s">
        <v>107</v>
      </c>
      <c r="AA3646" t="s">
        <v>270</v>
      </c>
      <c r="AB3646" t="s">
        <v>47</v>
      </c>
      <c r="AC3646" t="s">
        <v>47</v>
      </c>
      <c r="AD3646" t="s">
        <v>91</v>
      </c>
      <c r="AE3646" t="s">
        <v>595</v>
      </c>
      <c r="AF3646" t="s">
        <v>92</v>
      </c>
      <c r="AH3646" t="s">
        <v>538</v>
      </c>
      <c r="AI3646" t="s">
        <v>68</v>
      </c>
      <c r="AJ3646" t="s">
        <v>69</v>
      </c>
      <c r="AK3646" t="s">
        <v>109</v>
      </c>
      <c r="AL3646" t="s">
        <v>17859</v>
      </c>
      <c r="AN3646" t="s">
        <v>17860</v>
      </c>
    </row>
    <row r="3647" spans="1:40" x14ac:dyDescent="0.25">
      <c r="A3647" t="s">
        <v>17720</v>
      </c>
      <c r="B3647" t="s">
        <v>17861</v>
      </c>
      <c r="C3647" t="s">
        <v>227</v>
      </c>
      <c r="D3647" t="s">
        <v>43</v>
      </c>
      <c r="E3647" t="s">
        <v>2202</v>
      </c>
      <c r="G3647" t="s">
        <v>327</v>
      </c>
      <c r="H3647" t="s">
        <v>1588</v>
      </c>
      <c r="I3647" t="s">
        <v>1588</v>
      </c>
      <c r="J3647" t="s">
        <v>6129</v>
      </c>
      <c r="K3647" t="s">
        <v>1816</v>
      </c>
      <c r="L3647" t="s">
        <v>17862</v>
      </c>
      <c r="M3647">
        <v>170</v>
      </c>
      <c r="N3647">
        <v>6</v>
      </c>
      <c r="O3647" t="s">
        <v>652</v>
      </c>
      <c r="P3647" t="s">
        <v>505</v>
      </c>
      <c r="Q3647" t="s">
        <v>7112</v>
      </c>
      <c r="R3647" t="s">
        <v>3306</v>
      </c>
      <c r="S3647" t="s">
        <v>458</v>
      </c>
      <c r="T3647" t="s">
        <v>17863</v>
      </c>
      <c r="U3647" t="s">
        <v>17864</v>
      </c>
      <c r="V3647" t="s">
        <v>10724</v>
      </c>
      <c r="W3647" t="s">
        <v>141</v>
      </c>
      <c r="X3647" t="s">
        <v>332</v>
      </c>
      <c r="Y3647" t="s">
        <v>416</v>
      </c>
      <c r="Z3647" t="s">
        <v>223</v>
      </c>
      <c r="AA3647" t="s">
        <v>270</v>
      </c>
      <c r="AB3647" t="s">
        <v>47</v>
      </c>
      <c r="AC3647" t="s">
        <v>47</v>
      </c>
      <c r="AD3647" t="s">
        <v>91</v>
      </c>
      <c r="AE3647" t="s">
        <v>595</v>
      </c>
      <c r="AF3647" t="s">
        <v>92</v>
      </c>
      <c r="AH3647" t="s">
        <v>538</v>
      </c>
      <c r="AI3647" t="s">
        <v>68</v>
      </c>
      <c r="AJ3647" t="s">
        <v>162</v>
      </c>
      <c r="AK3647" t="s">
        <v>1656</v>
      </c>
      <c r="AL3647" t="s">
        <v>17865</v>
      </c>
      <c r="AN3647" t="s">
        <v>17866</v>
      </c>
    </row>
    <row r="3648" spans="1:40" x14ac:dyDescent="0.25">
      <c r="A3648" t="s">
        <v>17720</v>
      </c>
      <c r="B3648" t="s">
        <v>17867</v>
      </c>
      <c r="C3648" t="s">
        <v>825</v>
      </c>
      <c r="D3648" t="s">
        <v>43</v>
      </c>
      <c r="H3648" t="s">
        <v>1588</v>
      </c>
      <c r="I3648" t="s">
        <v>1588</v>
      </c>
      <c r="J3648" t="s">
        <v>3524</v>
      </c>
      <c r="K3648" t="s">
        <v>532</v>
      </c>
      <c r="L3648" t="s">
        <v>17868</v>
      </c>
      <c r="M3648">
        <v>69</v>
      </c>
      <c r="N3648">
        <v>2.4300000000000002</v>
      </c>
      <c r="O3648" t="s">
        <v>669</v>
      </c>
      <c r="P3648" t="s">
        <v>1297</v>
      </c>
      <c r="Q3648" t="s">
        <v>17869</v>
      </c>
      <c r="R3648" t="s">
        <v>2255</v>
      </c>
      <c r="U3648" t="s">
        <v>9717</v>
      </c>
      <c r="W3648" t="s">
        <v>2078</v>
      </c>
      <c r="X3648" t="s">
        <v>6402</v>
      </c>
      <c r="Y3648" t="s">
        <v>17800</v>
      </c>
      <c r="Z3648" t="s">
        <v>474</v>
      </c>
      <c r="AA3648" t="s">
        <v>114</v>
      </c>
      <c r="AB3648" t="s">
        <v>47</v>
      </c>
      <c r="AC3648" t="s">
        <v>47</v>
      </c>
      <c r="AD3648" t="s">
        <v>114</v>
      </c>
      <c r="AE3648">
        <v>2.1</v>
      </c>
      <c r="AF3648" t="s">
        <v>114</v>
      </c>
      <c r="AH3648" t="s">
        <v>16718</v>
      </c>
      <c r="AI3648" t="s">
        <v>880</v>
      </c>
      <c r="AK3648" t="s">
        <v>2629</v>
      </c>
      <c r="AL3648" t="s">
        <v>17870</v>
      </c>
      <c r="AN3648" t="s">
        <v>17871</v>
      </c>
    </row>
    <row r="3649" spans="1:40" x14ac:dyDescent="0.25">
      <c r="A3649" t="s">
        <v>17720</v>
      </c>
      <c r="B3649" t="s">
        <v>17872</v>
      </c>
      <c r="C3649" t="s">
        <v>825</v>
      </c>
      <c r="D3649" t="s">
        <v>43</v>
      </c>
      <c r="H3649" t="s">
        <v>47</v>
      </c>
      <c r="I3649" t="s">
        <v>114</v>
      </c>
      <c r="J3649" t="s">
        <v>3524</v>
      </c>
      <c r="K3649" t="s">
        <v>1816</v>
      </c>
      <c r="L3649" t="s">
        <v>7422</v>
      </c>
      <c r="M3649">
        <v>73</v>
      </c>
      <c r="N3649">
        <v>2.57</v>
      </c>
      <c r="O3649" t="s">
        <v>669</v>
      </c>
      <c r="P3649" t="s">
        <v>934</v>
      </c>
      <c r="Q3649" t="s">
        <v>5826</v>
      </c>
      <c r="R3649" t="s">
        <v>1583</v>
      </c>
      <c r="W3649" t="s">
        <v>978</v>
      </c>
      <c r="X3649" t="s">
        <v>6402</v>
      </c>
      <c r="Y3649" t="s">
        <v>17800</v>
      </c>
      <c r="Z3649" t="s">
        <v>270</v>
      </c>
      <c r="AA3649" t="s">
        <v>114</v>
      </c>
      <c r="AB3649" t="s">
        <v>47</v>
      </c>
      <c r="AC3649" t="s">
        <v>114</v>
      </c>
      <c r="AD3649" t="s">
        <v>114</v>
      </c>
      <c r="AE3649">
        <v>2.1</v>
      </c>
      <c r="AF3649" t="s">
        <v>114</v>
      </c>
      <c r="AH3649" t="s">
        <v>16718</v>
      </c>
      <c r="AI3649" t="s">
        <v>880</v>
      </c>
      <c r="AK3649" t="s">
        <v>2629</v>
      </c>
      <c r="AL3649" t="s">
        <v>13226</v>
      </c>
      <c r="AN3649" t="s">
        <v>17873</v>
      </c>
    </row>
    <row r="3650" spans="1:40" x14ac:dyDescent="0.25">
      <c r="A3650" t="s">
        <v>17874</v>
      </c>
      <c r="B3650" t="s">
        <v>17875</v>
      </c>
      <c r="C3650" t="s">
        <v>42</v>
      </c>
      <c r="D3650" t="s">
        <v>43</v>
      </c>
      <c r="E3650" t="s">
        <v>176</v>
      </c>
      <c r="F3650" t="s">
        <v>11651</v>
      </c>
      <c r="G3650" t="s">
        <v>98</v>
      </c>
      <c r="H3650" t="s">
        <v>47</v>
      </c>
      <c r="I3650" t="s">
        <v>47</v>
      </c>
      <c r="J3650" t="s">
        <v>4495</v>
      </c>
      <c r="K3650" t="s">
        <v>1020</v>
      </c>
      <c r="L3650" t="s">
        <v>9307</v>
      </c>
      <c r="M3650">
        <v>135</v>
      </c>
      <c r="N3650">
        <v>4.76</v>
      </c>
      <c r="O3650" t="s">
        <v>154</v>
      </c>
      <c r="P3650" t="s">
        <v>52</v>
      </c>
      <c r="Q3650" t="s">
        <v>1631</v>
      </c>
      <c r="R3650" t="s">
        <v>101</v>
      </c>
      <c r="S3650" t="s">
        <v>55</v>
      </c>
      <c r="T3650" t="s">
        <v>56</v>
      </c>
      <c r="U3650" t="s">
        <v>103</v>
      </c>
      <c r="V3650" t="s">
        <v>17876</v>
      </c>
      <c r="W3650" t="s">
        <v>86</v>
      </c>
      <c r="X3650" t="s">
        <v>170</v>
      </c>
      <c r="Y3650" t="s">
        <v>61</v>
      </c>
      <c r="Z3650" t="s">
        <v>1026</v>
      </c>
      <c r="AA3650" t="s">
        <v>354</v>
      </c>
      <c r="AB3650" t="s">
        <v>47</v>
      </c>
      <c r="AC3650" t="s">
        <v>47</v>
      </c>
      <c r="AD3650" t="s">
        <v>4194</v>
      </c>
      <c r="AE3650" t="s">
        <v>1074</v>
      </c>
      <c r="AF3650" t="s">
        <v>66</v>
      </c>
      <c r="AH3650" t="s">
        <v>406</v>
      </c>
      <c r="AI3650" t="s">
        <v>237</v>
      </c>
      <c r="AJ3650" t="s">
        <v>17877</v>
      </c>
      <c r="AK3650" t="s">
        <v>11887</v>
      </c>
      <c r="AL3650" t="s">
        <v>17878</v>
      </c>
      <c r="AM3650">
        <v>140</v>
      </c>
      <c r="AN3650" t="s">
        <v>17879</v>
      </c>
    </row>
    <row r="3651" spans="1:40" x14ac:dyDescent="0.25">
      <c r="A3651" t="s">
        <v>17874</v>
      </c>
      <c r="B3651" t="s">
        <v>17622</v>
      </c>
      <c r="C3651" t="s">
        <v>42</v>
      </c>
      <c r="D3651" t="s">
        <v>43</v>
      </c>
      <c r="E3651" t="s">
        <v>75</v>
      </c>
      <c r="F3651" t="s">
        <v>76</v>
      </c>
      <c r="G3651" t="s">
        <v>98</v>
      </c>
      <c r="H3651" t="s">
        <v>47</v>
      </c>
      <c r="I3651" t="s">
        <v>47</v>
      </c>
      <c r="J3651" t="s">
        <v>991</v>
      </c>
      <c r="K3651" t="s">
        <v>6009</v>
      </c>
      <c r="L3651" t="s">
        <v>17880</v>
      </c>
      <c r="M3651">
        <v>155</v>
      </c>
      <c r="N3651">
        <v>5.47</v>
      </c>
      <c r="O3651" t="s">
        <v>154</v>
      </c>
      <c r="P3651" t="s">
        <v>52</v>
      </c>
      <c r="Q3651" t="s">
        <v>4377</v>
      </c>
      <c r="R3651" t="s">
        <v>4864</v>
      </c>
      <c r="S3651" t="s">
        <v>1045</v>
      </c>
      <c r="T3651" t="s">
        <v>17881</v>
      </c>
      <c r="U3651" t="s">
        <v>17882</v>
      </c>
      <c r="V3651" t="s">
        <v>9549</v>
      </c>
      <c r="W3651" t="s">
        <v>86</v>
      </c>
      <c r="X3651" t="s">
        <v>170</v>
      </c>
      <c r="Y3651" t="s">
        <v>17883</v>
      </c>
      <c r="Z3651" t="s">
        <v>17884</v>
      </c>
      <c r="AA3651" t="s">
        <v>14394</v>
      </c>
      <c r="AB3651" t="s">
        <v>47</v>
      </c>
      <c r="AC3651" t="s">
        <v>47</v>
      </c>
      <c r="AD3651" t="s">
        <v>10326</v>
      </c>
      <c r="AE3651" t="s">
        <v>1015</v>
      </c>
      <c r="AF3651" t="s">
        <v>66</v>
      </c>
      <c r="AH3651" t="s">
        <v>406</v>
      </c>
      <c r="AI3651" t="s">
        <v>47</v>
      </c>
      <c r="AJ3651" t="s">
        <v>1106</v>
      </c>
      <c r="AK3651" t="s">
        <v>1786</v>
      </c>
      <c r="AL3651" t="s">
        <v>13955</v>
      </c>
      <c r="AM3651">
        <v>210</v>
      </c>
      <c r="AN3651" t="s">
        <v>17885</v>
      </c>
    </row>
    <row r="3652" spans="1:40" x14ac:dyDescent="0.25">
      <c r="A3652" t="s">
        <v>17874</v>
      </c>
      <c r="B3652" t="s">
        <v>17886</v>
      </c>
      <c r="C3652" t="s">
        <v>42</v>
      </c>
      <c r="D3652" t="s">
        <v>43</v>
      </c>
      <c r="E3652" t="s">
        <v>233</v>
      </c>
      <c r="F3652" t="s">
        <v>17887</v>
      </c>
      <c r="G3652" t="s">
        <v>98</v>
      </c>
      <c r="H3652" t="s">
        <v>47</v>
      </c>
      <c r="I3652" t="s">
        <v>47</v>
      </c>
      <c r="J3652" t="s">
        <v>1008</v>
      </c>
      <c r="K3652" t="s">
        <v>3043</v>
      </c>
      <c r="L3652" t="s">
        <v>17888</v>
      </c>
      <c r="M3652">
        <v>143</v>
      </c>
      <c r="N3652">
        <v>5.04</v>
      </c>
      <c r="O3652" t="s">
        <v>154</v>
      </c>
      <c r="P3652" t="s">
        <v>52</v>
      </c>
      <c r="Q3652" t="s">
        <v>17889</v>
      </c>
      <c r="R3652" t="s">
        <v>1024</v>
      </c>
      <c r="S3652" t="s">
        <v>55</v>
      </c>
      <c r="T3652" t="s">
        <v>83</v>
      </c>
      <c r="U3652" t="s">
        <v>84</v>
      </c>
      <c r="V3652" t="s">
        <v>58</v>
      </c>
      <c r="W3652" t="s">
        <v>86</v>
      </c>
      <c r="X3652" t="s">
        <v>60</v>
      </c>
      <c r="Y3652" t="s">
        <v>88</v>
      </c>
      <c r="Z3652" t="s">
        <v>14454</v>
      </c>
      <c r="AA3652" t="s">
        <v>4628</v>
      </c>
      <c r="AB3652" t="s">
        <v>47</v>
      </c>
      <c r="AC3652" t="s">
        <v>47</v>
      </c>
      <c r="AD3652" t="s">
        <v>4194</v>
      </c>
      <c r="AE3652" t="s">
        <v>145</v>
      </c>
      <c r="AF3652" t="s">
        <v>66</v>
      </c>
      <c r="AH3652" t="s">
        <v>114</v>
      </c>
      <c r="AI3652" t="s">
        <v>68</v>
      </c>
      <c r="AJ3652" t="s">
        <v>17877</v>
      </c>
      <c r="AK3652" t="s">
        <v>1049</v>
      </c>
      <c r="AL3652" t="s">
        <v>17890</v>
      </c>
      <c r="AM3652">
        <v>130</v>
      </c>
      <c r="AN3652" t="s">
        <v>17891</v>
      </c>
    </row>
    <row r="3653" spans="1:40" x14ac:dyDescent="0.25">
      <c r="A3653" t="s">
        <v>17874</v>
      </c>
      <c r="B3653" t="s">
        <v>17892</v>
      </c>
      <c r="C3653" t="s">
        <v>42</v>
      </c>
      <c r="D3653" t="s">
        <v>43</v>
      </c>
      <c r="E3653" t="s">
        <v>233</v>
      </c>
      <c r="F3653" t="s">
        <v>76</v>
      </c>
      <c r="G3653" t="s">
        <v>98</v>
      </c>
      <c r="H3653" t="s">
        <v>47</v>
      </c>
      <c r="I3653" t="s">
        <v>47</v>
      </c>
      <c r="J3653" t="s">
        <v>4559</v>
      </c>
      <c r="K3653" t="s">
        <v>78</v>
      </c>
      <c r="L3653" t="s">
        <v>17893</v>
      </c>
      <c r="M3653">
        <v>175</v>
      </c>
      <c r="N3653">
        <v>6.17</v>
      </c>
      <c r="O3653" t="s">
        <v>154</v>
      </c>
      <c r="P3653" t="s">
        <v>1170</v>
      </c>
      <c r="Q3653" t="s">
        <v>4748</v>
      </c>
      <c r="R3653" t="s">
        <v>4864</v>
      </c>
      <c r="S3653" t="s">
        <v>55</v>
      </c>
      <c r="T3653" t="s">
        <v>1101</v>
      </c>
      <c r="U3653" t="s">
        <v>1102</v>
      </c>
      <c r="V3653" t="s">
        <v>1103</v>
      </c>
      <c r="W3653" t="s">
        <v>86</v>
      </c>
      <c r="X3653" t="s">
        <v>60</v>
      </c>
      <c r="Y3653" t="s">
        <v>4500</v>
      </c>
      <c r="Z3653" t="s">
        <v>14454</v>
      </c>
      <c r="AA3653" t="s">
        <v>4628</v>
      </c>
      <c r="AB3653" t="s">
        <v>47</v>
      </c>
      <c r="AC3653" t="s">
        <v>47</v>
      </c>
      <c r="AD3653" t="s">
        <v>4194</v>
      </c>
      <c r="AE3653" t="s">
        <v>145</v>
      </c>
      <c r="AF3653" t="s">
        <v>66</v>
      </c>
      <c r="AH3653" t="s">
        <v>114</v>
      </c>
      <c r="AI3653" t="s">
        <v>68</v>
      </c>
      <c r="AJ3653" t="s">
        <v>1106</v>
      </c>
      <c r="AK3653" t="s">
        <v>10280</v>
      </c>
      <c r="AL3653" t="s">
        <v>17894</v>
      </c>
      <c r="AM3653">
        <v>190</v>
      </c>
      <c r="AN3653" t="s">
        <v>17895</v>
      </c>
    </row>
    <row r="3654" spans="1:40" x14ac:dyDescent="0.25">
      <c r="A3654" t="s">
        <v>17874</v>
      </c>
      <c r="B3654" t="s">
        <v>17896</v>
      </c>
      <c r="C3654" t="s">
        <v>42</v>
      </c>
      <c r="D3654" t="s">
        <v>43</v>
      </c>
      <c r="E3654" t="s">
        <v>75</v>
      </c>
      <c r="F3654" t="s">
        <v>76</v>
      </c>
      <c r="G3654" t="s">
        <v>98</v>
      </c>
      <c r="H3654" t="s">
        <v>47</v>
      </c>
      <c r="I3654" t="s">
        <v>47</v>
      </c>
      <c r="J3654" t="s">
        <v>3051</v>
      </c>
      <c r="K3654" t="s">
        <v>78</v>
      </c>
      <c r="L3654" t="s">
        <v>17897</v>
      </c>
      <c r="M3654">
        <v>165</v>
      </c>
      <c r="N3654">
        <v>5.82</v>
      </c>
      <c r="O3654" t="s">
        <v>154</v>
      </c>
      <c r="P3654" t="s">
        <v>52</v>
      </c>
      <c r="Q3654" t="s">
        <v>1122</v>
      </c>
      <c r="R3654" t="s">
        <v>82</v>
      </c>
      <c r="S3654" t="s">
        <v>55</v>
      </c>
      <c r="T3654" t="s">
        <v>17881</v>
      </c>
      <c r="U3654" t="s">
        <v>17882</v>
      </c>
      <c r="V3654" t="s">
        <v>9549</v>
      </c>
      <c r="W3654" t="s">
        <v>86</v>
      </c>
      <c r="X3654" t="s">
        <v>87</v>
      </c>
      <c r="Y3654" t="s">
        <v>10298</v>
      </c>
      <c r="Z3654" t="s">
        <v>6013</v>
      </c>
      <c r="AA3654" t="s">
        <v>17898</v>
      </c>
      <c r="AB3654" t="s">
        <v>47</v>
      </c>
      <c r="AC3654" t="s">
        <v>47</v>
      </c>
      <c r="AD3654" t="s">
        <v>4194</v>
      </c>
      <c r="AE3654" t="s">
        <v>1074</v>
      </c>
      <c r="AF3654" t="s">
        <v>66</v>
      </c>
      <c r="AH3654" t="s">
        <v>114</v>
      </c>
      <c r="AI3654" t="s">
        <v>1150</v>
      </c>
      <c r="AJ3654" t="s">
        <v>1106</v>
      </c>
      <c r="AK3654" t="s">
        <v>17899</v>
      </c>
      <c r="AL3654" t="s">
        <v>17900</v>
      </c>
      <c r="AN3654" t="s">
        <v>17901</v>
      </c>
    </row>
    <row r="3655" spans="1:40" x14ac:dyDescent="0.25">
      <c r="A3655" t="s">
        <v>17874</v>
      </c>
      <c r="B3655" t="s">
        <v>17902</v>
      </c>
      <c r="C3655" t="s">
        <v>3708</v>
      </c>
      <c r="D3655" t="s">
        <v>43</v>
      </c>
      <c r="E3655" t="s">
        <v>176</v>
      </c>
      <c r="F3655" t="s">
        <v>4653</v>
      </c>
      <c r="G3655" t="s">
        <v>98</v>
      </c>
      <c r="H3655" t="s">
        <v>47</v>
      </c>
      <c r="I3655" t="s">
        <v>47</v>
      </c>
      <c r="J3655" t="s">
        <v>3051</v>
      </c>
      <c r="K3655" t="s">
        <v>3052</v>
      </c>
      <c r="L3655" t="s">
        <v>17903</v>
      </c>
      <c r="M3655">
        <v>158</v>
      </c>
      <c r="N3655">
        <v>5.57</v>
      </c>
      <c r="O3655" t="s">
        <v>154</v>
      </c>
      <c r="P3655" t="s">
        <v>155</v>
      </c>
      <c r="Q3655" t="s">
        <v>17904</v>
      </c>
      <c r="R3655" t="s">
        <v>4539</v>
      </c>
      <c r="S3655" t="s">
        <v>55</v>
      </c>
      <c r="T3655" t="s">
        <v>17905</v>
      </c>
      <c r="U3655" t="s">
        <v>17906</v>
      </c>
      <c r="V3655" t="s">
        <v>17907</v>
      </c>
      <c r="W3655" t="s">
        <v>114</v>
      </c>
      <c r="X3655" t="s">
        <v>4796</v>
      </c>
      <c r="Y3655" t="s">
        <v>1147</v>
      </c>
      <c r="Z3655" t="s">
        <v>17908</v>
      </c>
      <c r="AA3655" t="s">
        <v>17898</v>
      </c>
      <c r="AB3655" t="s">
        <v>47</v>
      </c>
      <c r="AC3655" t="s">
        <v>47</v>
      </c>
      <c r="AD3655" t="s">
        <v>210</v>
      </c>
      <c r="AE3655" t="s">
        <v>1074</v>
      </c>
      <c r="AF3655" t="s">
        <v>66</v>
      </c>
      <c r="AG3655" t="s">
        <v>47</v>
      </c>
      <c r="AH3655" t="s">
        <v>114</v>
      </c>
      <c r="AI3655" t="s">
        <v>212</v>
      </c>
      <c r="AJ3655" t="s">
        <v>17909</v>
      </c>
      <c r="AK3655" t="s">
        <v>1786</v>
      </c>
      <c r="AL3655" t="s">
        <v>14283</v>
      </c>
      <c r="AM3655">
        <v>550</v>
      </c>
      <c r="AN3655" t="s">
        <v>17910</v>
      </c>
    </row>
    <row r="3656" spans="1:40" x14ac:dyDescent="0.25">
      <c r="A3656" t="s">
        <v>17874</v>
      </c>
      <c r="B3656" t="s">
        <v>17911</v>
      </c>
      <c r="C3656" t="s">
        <v>42</v>
      </c>
      <c r="D3656" t="s">
        <v>43</v>
      </c>
      <c r="E3656" t="s">
        <v>75</v>
      </c>
      <c r="F3656" t="s">
        <v>76</v>
      </c>
      <c r="G3656" t="s">
        <v>177</v>
      </c>
      <c r="H3656" t="s">
        <v>47</v>
      </c>
      <c r="I3656" t="s">
        <v>47</v>
      </c>
      <c r="J3656" t="s">
        <v>115</v>
      </c>
      <c r="K3656" t="s">
        <v>178</v>
      </c>
      <c r="L3656" t="s">
        <v>17912</v>
      </c>
      <c r="M3656">
        <v>149</v>
      </c>
      <c r="N3656">
        <v>5.26</v>
      </c>
      <c r="O3656" t="s">
        <v>154</v>
      </c>
      <c r="P3656" t="s">
        <v>204</v>
      </c>
      <c r="Q3656" t="s">
        <v>14239</v>
      </c>
      <c r="R3656" t="s">
        <v>82</v>
      </c>
      <c r="S3656" t="s">
        <v>1419</v>
      </c>
      <c r="T3656" t="s">
        <v>3337</v>
      </c>
      <c r="U3656" t="s">
        <v>3338</v>
      </c>
      <c r="V3656" t="s">
        <v>3339</v>
      </c>
      <c r="W3656" t="s">
        <v>114</v>
      </c>
      <c r="X3656" t="s">
        <v>60</v>
      </c>
      <c r="Y3656" t="s">
        <v>88</v>
      </c>
      <c r="Z3656" t="s">
        <v>17913</v>
      </c>
      <c r="AA3656" t="s">
        <v>90</v>
      </c>
      <c r="AB3656" t="s">
        <v>47</v>
      </c>
      <c r="AC3656" t="s">
        <v>47</v>
      </c>
      <c r="AD3656" t="s">
        <v>210</v>
      </c>
      <c r="AE3656" t="s">
        <v>1074</v>
      </c>
      <c r="AF3656" t="s">
        <v>1001</v>
      </c>
      <c r="AH3656" t="s">
        <v>114</v>
      </c>
      <c r="AI3656" t="s">
        <v>237</v>
      </c>
      <c r="AJ3656" t="s">
        <v>1106</v>
      </c>
      <c r="AK3656" t="s">
        <v>6871</v>
      </c>
      <c r="AL3656" t="s">
        <v>17914</v>
      </c>
      <c r="AM3656">
        <v>190</v>
      </c>
      <c r="AN3656" t="s">
        <v>17915</v>
      </c>
    </row>
    <row r="3657" spans="1:40" x14ac:dyDescent="0.25">
      <c r="A3657" t="s">
        <v>17874</v>
      </c>
      <c r="B3657" t="s">
        <v>17916</v>
      </c>
      <c r="C3657" t="s">
        <v>42</v>
      </c>
      <c r="D3657" t="s">
        <v>43</v>
      </c>
      <c r="E3657" t="s">
        <v>176</v>
      </c>
      <c r="F3657" t="s">
        <v>76</v>
      </c>
      <c r="G3657" t="s">
        <v>98</v>
      </c>
      <c r="H3657" t="s">
        <v>47</v>
      </c>
      <c r="I3657" t="s">
        <v>47</v>
      </c>
      <c r="J3657" t="s">
        <v>48</v>
      </c>
      <c r="K3657" t="s">
        <v>1071</v>
      </c>
      <c r="L3657" t="s">
        <v>17917</v>
      </c>
      <c r="M3657">
        <v>139</v>
      </c>
      <c r="N3657">
        <v>4.9000000000000004</v>
      </c>
      <c r="O3657" t="s">
        <v>455</v>
      </c>
      <c r="P3657" t="s">
        <v>52</v>
      </c>
      <c r="Q3657" t="s">
        <v>350</v>
      </c>
      <c r="R3657" t="s">
        <v>101</v>
      </c>
      <c r="S3657" t="s">
        <v>623</v>
      </c>
      <c r="T3657" t="s">
        <v>1308</v>
      </c>
      <c r="U3657" t="s">
        <v>3087</v>
      </c>
      <c r="V3657" t="s">
        <v>1103</v>
      </c>
      <c r="W3657" t="s">
        <v>114</v>
      </c>
      <c r="X3657" t="s">
        <v>170</v>
      </c>
      <c r="Y3657" t="s">
        <v>1104</v>
      </c>
      <c r="Z3657" t="s">
        <v>14435</v>
      </c>
      <c r="AA3657" t="s">
        <v>4628</v>
      </c>
      <c r="AB3657" t="s">
        <v>47</v>
      </c>
      <c r="AC3657" t="s">
        <v>47</v>
      </c>
      <c r="AD3657" t="s">
        <v>144</v>
      </c>
      <c r="AE3657" t="s">
        <v>145</v>
      </c>
      <c r="AF3657" t="s">
        <v>66</v>
      </c>
      <c r="AH3657" t="s">
        <v>114</v>
      </c>
      <c r="AI3657" t="s">
        <v>68</v>
      </c>
      <c r="AJ3657" t="s">
        <v>1106</v>
      </c>
      <c r="AK3657" t="s">
        <v>17918</v>
      </c>
      <c r="AL3657" t="s">
        <v>17919</v>
      </c>
      <c r="AM3657">
        <v>160</v>
      </c>
      <c r="AN3657" t="s">
        <v>17920</v>
      </c>
    </row>
    <row r="3658" spans="1:40" x14ac:dyDescent="0.25">
      <c r="A3658" t="s">
        <v>17874</v>
      </c>
      <c r="B3658" t="s">
        <v>17921</v>
      </c>
      <c r="C3658" t="s">
        <v>42</v>
      </c>
      <c r="D3658" t="s">
        <v>43</v>
      </c>
      <c r="E3658" t="s">
        <v>151</v>
      </c>
      <c r="F3658" t="s">
        <v>14463</v>
      </c>
      <c r="G3658" t="s">
        <v>98</v>
      </c>
      <c r="H3658" t="s">
        <v>47</v>
      </c>
      <c r="I3658" t="s">
        <v>47</v>
      </c>
      <c r="J3658" t="s">
        <v>48</v>
      </c>
      <c r="K3658" t="s">
        <v>1071</v>
      </c>
      <c r="L3658" t="s">
        <v>17922</v>
      </c>
      <c r="M3658">
        <v>158</v>
      </c>
      <c r="N3658">
        <v>5.57</v>
      </c>
      <c r="O3658" t="s">
        <v>154</v>
      </c>
      <c r="P3658" t="s">
        <v>1170</v>
      </c>
      <c r="Q3658" t="s">
        <v>4581</v>
      </c>
      <c r="R3658" t="s">
        <v>82</v>
      </c>
      <c r="S3658" t="s">
        <v>55</v>
      </c>
      <c r="T3658" t="s">
        <v>1101</v>
      </c>
      <c r="U3658" t="s">
        <v>1102</v>
      </c>
      <c r="V3658" t="s">
        <v>1103</v>
      </c>
      <c r="W3658" t="s">
        <v>86</v>
      </c>
      <c r="X3658" t="s">
        <v>170</v>
      </c>
      <c r="Y3658" t="s">
        <v>1104</v>
      </c>
      <c r="Z3658" t="s">
        <v>14435</v>
      </c>
      <c r="AA3658" t="s">
        <v>4628</v>
      </c>
      <c r="AB3658" t="s">
        <v>47</v>
      </c>
      <c r="AC3658" t="s">
        <v>47</v>
      </c>
      <c r="AD3658" t="s">
        <v>4194</v>
      </c>
      <c r="AE3658" t="s">
        <v>145</v>
      </c>
      <c r="AF3658" t="s">
        <v>66</v>
      </c>
      <c r="AH3658" t="s">
        <v>114</v>
      </c>
      <c r="AI3658" t="s">
        <v>558</v>
      </c>
      <c r="AJ3658" t="s">
        <v>1106</v>
      </c>
      <c r="AK3658" t="s">
        <v>17923</v>
      </c>
      <c r="AL3658" t="s">
        <v>17924</v>
      </c>
      <c r="AM3658">
        <v>190</v>
      </c>
      <c r="AN3658" t="s">
        <v>17925</v>
      </c>
    </row>
    <row r="3659" spans="1:40" x14ac:dyDescent="0.25">
      <c r="A3659" t="s">
        <v>17874</v>
      </c>
      <c r="B3659" t="s">
        <v>17926</v>
      </c>
      <c r="C3659" t="s">
        <v>3708</v>
      </c>
      <c r="D3659" t="s">
        <v>43</v>
      </c>
      <c r="E3659" t="s">
        <v>176</v>
      </c>
      <c r="F3659" t="s">
        <v>4653</v>
      </c>
      <c r="G3659" t="s">
        <v>6650</v>
      </c>
      <c r="H3659" t="s">
        <v>47</v>
      </c>
      <c r="I3659" t="s">
        <v>47</v>
      </c>
      <c r="J3659" t="s">
        <v>3051</v>
      </c>
      <c r="K3659" t="s">
        <v>78</v>
      </c>
      <c r="L3659" t="s">
        <v>17927</v>
      </c>
      <c r="M3659">
        <v>163</v>
      </c>
      <c r="N3659">
        <v>5.75</v>
      </c>
      <c r="O3659" t="s">
        <v>154</v>
      </c>
      <c r="P3659" t="s">
        <v>155</v>
      </c>
      <c r="Q3659" t="s">
        <v>17928</v>
      </c>
      <c r="R3659" t="s">
        <v>1172</v>
      </c>
      <c r="S3659" t="s">
        <v>55</v>
      </c>
      <c r="T3659" t="s">
        <v>14263</v>
      </c>
      <c r="U3659" t="s">
        <v>14264</v>
      </c>
      <c r="V3659" t="s">
        <v>11721</v>
      </c>
      <c r="W3659" t="s">
        <v>114</v>
      </c>
      <c r="X3659" t="s">
        <v>1146</v>
      </c>
      <c r="Y3659" t="s">
        <v>1147</v>
      </c>
      <c r="Z3659" t="s">
        <v>17929</v>
      </c>
      <c r="AA3659" t="s">
        <v>17898</v>
      </c>
      <c r="AB3659" t="s">
        <v>47</v>
      </c>
      <c r="AC3659" t="s">
        <v>47</v>
      </c>
      <c r="AD3659" t="s">
        <v>210</v>
      </c>
      <c r="AE3659" t="s">
        <v>1074</v>
      </c>
      <c r="AF3659" t="s">
        <v>1001</v>
      </c>
      <c r="AG3659" t="s">
        <v>47</v>
      </c>
      <c r="AH3659" t="s">
        <v>114</v>
      </c>
      <c r="AI3659" t="s">
        <v>212</v>
      </c>
      <c r="AJ3659" t="s">
        <v>1106</v>
      </c>
      <c r="AK3659" t="s">
        <v>17930</v>
      </c>
      <c r="AL3659" t="s">
        <v>17931</v>
      </c>
      <c r="AM3659">
        <v>430</v>
      </c>
      <c r="AN3659" t="s">
        <v>17932</v>
      </c>
    </row>
    <row r="3660" spans="1:40" x14ac:dyDescent="0.25">
      <c r="A3660" t="s">
        <v>17874</v>
      </c>
      <c r="B3660" t="s">
        <v>17933</v>
      </c>
      <c r="C3660" t="s">
        <v>42</v>
      </c>
      <c r="D3660" t="s">
        <v>43</v>
      </c>
      <c r="E3660" t="s">
        <v>176</v>
      </c>
      <c r="F3660" t="s">
        <v>11651</v>
      </c>
      <c r="G3660" t="s">
        <v>98</v>
      </c>
      <c r="H3660" t="s">
        <v>47</v>
      </c>
      <c r="I3660" t="s">
        <v>47</v>
      </c>
      <c r="J3660" t="s">
        <v>3061</v>
      </c>
      <c r="K3660" t="s">
        <v>3052</v>
      </c>
      <c r="L3660" t="s">
        <v>17934</v>
      </c>
      <c r="M3660">
        <v>138</v>
      </c>
      <c r="N3660">
        <v>4.87</v>
      </c>
      <c r="O3660" t="s">
        <v>154</v>
      </c>
      <c r="P3660" t="s">
        <v>52</v>
      </c>
      <c r="Q3660" t="s">
        <v>11708</v>
      </c>
      <c r="R3660" t="s">
        <v>1024</v>
      </c>
      <c r="S3660" t="s">
        <v>55</v>
      </c>
      <c r="T3660" t="s">
        <v>352</v>
      </c>
      <c r="U3660" t="s">
        <v>3087</v>
      </c>
      <c r="V3660" t="s">
        <v>1103</v>
      </c>
      <c r="W3660" t="s">
        <v>86</v>
      </c>
      <c r="X3660" t="s">
        <v>170</v>
      </c>
      <c r="Y3660" t="s">
        <v>1104</v>
      </c>
      <c r="Z3660" t="s">
        <v>14454</v>
      </c>
      <c r="AA3660" t="s">
        <v>11855</v>
      </c>
      <c r="AB3660" t="s">
        <v>47</v>
      </c>
      <c r="AC3660" t="s">
        <v>47</v>
      </c>
      <c r="AD3660" t="s">
        <v>4194</v>
      </c>
      <c r="AE3660" t="s">
        <v>145</v>
      </c>
      <c r="AF3660" t="s">
        <v>66</v>
      </c>
      <c r="AH3660" t="s">
        <v>114</v>
      </c>
      <c r="AI3660" t="s">
        <v>68</v>
      </c>
      <c r="AJ3660" t="s">
        <v>1106</v>
      </c>
      <c r="AK3660" t="s">
        <v>17935</v>
      </c>
      <c r="AL3660" t="s">
        <v>17936</v>
      </c>
      <c r="AM3660">
        <v>120</v>
      </c>
      <c r="AN3660" t="s">
        <v>17937</v>
      </c>
    </row>
    <row r="3661" spans="1:40" x14ac:dyDescent="0.25">
      <c r="A3661" t="s">
        <v>17874</v>
      </c>
      <c r="B3661" t="s">
        <v>17938</v>
      </c>
      <c r="C3661" t="s">
        <v>42</v>
      </c>
      <c r="D3661" t="s">
        <v>43</v>
      </c>
      <c r="E3661" t="s">
        <v>75</v>
      </c>
      <c r="F3661" t="s">
        <v>76</v>
      </c>
      <c r="G3661" t="s">
        <v>98</v>
      </c>
      <c r="H3661" t="s">
        <v>47</v>
      </c>
      <c r="I3661" t="s">
        <v>47</v>
      </c>
      <c r="J3661" t="s">
        <v>1055</v>
      </c>
      <c r="K3661" t="s">
        <v>3076</v>
      </c>
      <c r="L3661" t="s">
        <v>17939</v>
      </c>
      <c r="M3661">
        <v>189</v>
      </c>
      <c r="N3661">
        <v>6.67</v>
      </c>
      <c r="O3661" t="s">
        <v>154</v>
      </c>
      <c r="P3661" t="s">
        <v>52</v>
      </c>
      <c r="Q3661" t="s">
        <v>17940</v>
      </c>
      <c r="R3661" t="s">
        <v>1540</v>
      </c>
      <c r="S3661" t="s">
        <v>55</v>
      </c>
      <c r="T3661" t="s">
        <v>1101</v>
      </c>
      <c r="U3661" t="s">
        <v>1102</v>
      </c>
      <c r="V3661" t="s">
        <v>1103</v>
      </c>
      <c r="W3661" t="s">
        <v>86</v>
      </c>
      <c r="X3661" t="s">
        <v>1146</v>
      </c>
      <c r="Y3661" t="s">
        <v>88</v>
      </c>
      <c r="Z3661" t="s">
        <v>14435</v>
      </c>
      <c r="AA3661" t="s">
        <v>4628</v>
      </c>
      <c r="AB3661" t="s">
        <v>47</v>
      </c>
      <c r="AC3661" t="s">
        <v>47</v>
      </c>
      <c r="AD3661" t="s">
        <v>4194</v>
      </c>
      <c r="AE3661" t="s">
        <v>1074</v>
      </c>
      <c r="AF3661" t="s">
        <v>66</v>
      </c>
      <c r="AH3661" t="s">
        <v>114</v>
      </c>
      <c r="AI3661" t="s">
        <v>68</v>
      </c>
      <c r="AJ3661" t="s">
        <v>1106</v>
      </c>
      <c r="AK3661" t="s">
        <v>17941</v>
      </c>
      <c r="AL3661" t="s">
        <v>17942</v>
      </c>
      <c r="AM3661">
        <v>270</v>
      </c>
      <c r="AN3661" t="s">
        <v>17943</v>
      </c>
    </row>
    <row r="3662" spans="1:40" x14ac:dyDescent="0.25">
      <c r="A3662" t="s">
        <v>17874</v>
      </c>
      <c r="B3662" t="s">
        <v>17944</v>
      </c>
      <c r="C3662" t="s">
        <v>42</v>
      </c>
      <c r="D3662" t="s">
        <v>43</v>
      </c>
      <c r="E3662" t="s">
        <v>75</v>
      </c>
      <c r="F3662" t="s">
        <v>76</v>
      </c>
      <c r="G3662" t="s">
        <v>98</v>
      </c>
      <c r="H3662" t="s">
        <v>47</v>
      </c>
      <c r="I3662" t="s">
        <v>47</v>
      </c>
      <c r="J3662" t="s">
        <v>48</v>
      </c>
      <c r="K3662" t="s">
        <v>1071</v>
      </c>
      <c r="L3662" t="s">
        <v>17945</v>
      </c>
      <c r="M3662">
        <v>172</v>
      </c>
      <c r="N3662">
        <v>6.07</v>
      </c>
      <c r="O3662" t="s">
        <v>154</v>
      </c>
      <c r="P3662" t="s">
        <v>52</v>
      </c>
      <c r="Q3662" t="s">
        <v>4748</v>
      </c>
      <c r="R3662" t="s">
        <v>4864</v>
      </c>
      <c r="S3662" t="s">
        <v>139</v>
      </c>
      <c r="T3662" t="s">
        <v>1101</v>
      </c>
      <c r="U3662" t="s">
        <v>1102</v>
      </c>
      <c r="V3662" t="s">
        <v>1103</v>
      </c>
      <c r="W3662" t="s">
        <v>104</v>
      </c>
      <c r="X3662" t="s">
        <v>87</v>
      </c>
      <c r="Y3662" t="s">
        <v>88</v>
      </c>
      <c r="Z3662" t="s">
        <v>14435</v>
      </c>
      <c r="AA3662" t="s">
        <v>4628</v>
      </c>
      <c r="AB3662" t="s">
        <v>47</v>
      </c>
      <c r="AC3662" t="s">
        <v>47</v>
      </c>
      <c r="AD3662" t="s">
        <v>4194</v>
      </c>
      <c r="AE3662" t="s">
        <v>1074</v>
      </c>
      <c r="AF3662" t="s">
        <v>92</v>
      </c>
      <c r="AH3662" t="s">
        <v>114</v>
      </c>
      <c r="AI3662" t="s">
        <v>68</v>
      </c>
      <c r="AJ3662" t="s">
        <v>1106</v>
      </c>
      <c r="AK3662" t="s">
        <v>9614</v>
      </c>
      <c r="AL3662" t="s">
        <v>17946</v>
      </c>
      <c r="AM3662">
        <v>220</v>
      </c>
      <c r="AN3662" t="s">
        <v>17947</v>
      </c>
    </row>
    <row r="3663" spans="1:40" x14ac:dyDescent="0.25">
      <c r="A3663" t="s">
        <v>17874</v>
      </c>
      <c r="B3663" t="s">
        <v>17948</v>
      </c>
      <c r="C3663" t="s">
        <v>42</v>
      </c>
      <c r="D3663" t="s">
        <v>43</v>
      </c>
      <c r="E3663" t="s">
        <v>75</v>
      </c>
      <c r="F3663" t="s">
        <v>76</v>
      </c>
      <c r="G3663" t="s">
        <v>6650</v>
      </c>
      <c r="H3663" t="s">
        <v>47</v>
      </c>
      <c r="I3663" t="s">
        <v>47</v>
      </c>
      <c r="J3663" t="s">
        <v>3107</v>
      </c>
      <c r="K3663" t="s">
        <v>165</v>
      </c>
      <c r="L3663" t="s">
        <v>17949</v>
      </c>
      <c r="M3663">
        <v>155</v>
      </c>
      <c r="N3663">
        <v>5.47</v>
      </c>
      <c r="O3663" t="s">
        <v>154</v>
      </c>
      <c r="P3663" t="s">
        <v>14310</v>
      </c>
      <c r="Q3663" t="s">
        <v>1100</v>
      </c>
      <c r="R3663" t="s">
        <v>4864</v>
      </c>
      <c r="S3663" t="s">
        <v>55</v>
      </c>
      <c r="T3663" t="s">
        <v>17950</v>
      </c>
      <c r="U3663" t="s">
        <v>996</v>
      </c>
      <c r="V3663" t="s">
        <v>11721</v>
      </c>
      <c r="W3663" t="s">
        <v>114</v>
      </c>
      <c r="X3663" t="s">
        <v>87</v>
      </c>
      <c r="Y3663" t="s">
        <v>4670</v>
      </c>
      <c r="Z3663" t="s">
        <v>17951</v>
      </c>
      <c r="AA3663" t="s">
        <v>4628</v>
      </c>
      <c r="AB3663" t="s">
        <v>47</v>
      </c>
      <c r="AC3663" t="s">
        <v>47</v>
      </c>
      <c r="AD3663" t="s">
        <v>210</v>
      </c>
      <c r="AE3663" t="s">
        <v>1074</v>
      </c>
      <c r="AF3663" t="s">
        <v>1001</v>
      </c>
      <c r="AH3663" t="s">
        <v>114</v>
      </c>
      <c r="AI3663" t="s">
        <v>1150</v>
      </c>
      <c r="AJ3663" t="s">
        <v>1106</v>
      </c>
      <c r="AK3663" t="s">
        <v>17930</v>
      </c>
      <c r="AL3663" t="s">
        <v>17952</v>
      </c>
      <c r="AM3663">
        <v>300</v>
      </c>
      <c r="AN3663" t="s">
        <v>17953</v>
      </c>
    </row>
    <row r="3664" spans="1:40" x14ac:dyDescent="0.25">
      <c r="A3664" t="s">
        <v>17874</v>
      </c>
      <c r="B3664" t="s">
        <v>17954</v>
      </c>
      <c r="C3664" t="s">
        <v>42</v>
      </c>
      <c r="D3664" t="s">
        <v>43</v>
      </c>
      <c r="E3664" t="s">
        <v>233</v>
      </c>
      <c r="F3664" t="s">
        <v>76</v>
      </c>
      <c r="G3664" t="s">
        <v>98</v>
      </c>
      <c r="H3664" t="s">
        <v>47</v>
      </c>
      <c r="I3664" t="s">
        <v>47</v>
      </c>
      <c r="J3664" t="s">
        <v>1091</v>
      </c>
      <c r="K3664" t="s">
        <v>116</v>
      </c>
      <c r="L3664" t="s">
        <v>17955</v>
      </c>
      <c r="M3664">
        <v>138</v>
      </c>
      <c r="N3664">
        <v>4.87</v>
      </c>
      <c r="O3664" t="s">
        <v>154</v>
      </c>
      <c r="P3664" t="s">
        <v>52</v>
      </c>
      <c r="Q3664" t="s">
        <v>3160</v>
      </c>
      <c r="R3664" t="s">
        <v>101</v>
      </c>
      <c r="S3664" t="s">
        <v>139</v>
      </c>
      <c r="T3664" t="s">
        <v>352</v>
      </c>
      <c r="U3664" t="s">
        <v>3087</v>
      </c>
      <c r="V3664" t="s">
        <v>1103</v>
      </c>
      <c r="W3664" t="s">
        <v>86</v>
      </c>
      <c r="X3664" t="s">
        <v>170</v>
      </c>
      <c r="Y3664" t="s">
        <v>1104</v>
      </c>
      <c r="Z3664" t="s">
        <v>14435</v>
      </c>
      <c r="AA3664" t="s">
        <v>4628</v>
      </c>
      <c r="AB3664" t="s">
        <v>47</v>
      </c>
      <c r="AC3664" t="s">
        <v>47</v>
      </c>
      <c r="AD3664" t="s">
        <v>4194</v>
      </c>
      <c r="AE3664" t="s">
        <v>145</v>
      </c>
      <c r="AF3664" t="s">
        <v>66</v>
      </c>
      <c r="AH3664" t="s">
        <v>114</v>
      </c>
      <c r="AI3664" t="s">
        <v>68</v>
      </c>
      <c r="AJ3664" t="s">
        <v>1106</v>
      </c>
      <c r="AK3664" t="s">
        <v>17956</v>
      </c>
      <c r="AL3664" t="s">
        <v>17957</v>
      </c>
      <c r="AM3664">
        <v>120</v>
      </c>
      <c r="AN3664" t="s">
        <v>17958</v>
      </c>
    </row>
    <row r="3665" spans="1:40" x14ac:dyDescent="0.25">
      <c r="A3665" t="s">
        <v>17874</v>
      </c>
      <c r="B3665" t="s">
        <v>17959</v>
      </c>
      <c r="C3665" t="s">
        <v>42</v>
      </c>
      <c r="D3665" t="s">
        <v>43</v>
      </c>
      <c r="E3665" t="s">
        <v>233</v>
      </c>
      <c r="F3665" t="s">
        <v>76</v>
      </c>
      <c r="G3665" t="s">
        <v>98</v>
      </c>
      <c r="H3665" t="s">
        <v>47</v>
      </c>
      <c r="I3665" t="s">
        <v>47</v>
      </c>
      <c r="J3665" t="s">
        <v>115</v>
      </c>
      <c r="K3665" t="s">
        <v>1098</v>
      </c>
      <c r="L3665" t="s">
        <v>17960</v>
      </c>
      <c r="M3665">
        <v>132</v>
      </c>
      <c r="N3665">
        <v>4.66</v>
      </c>
      <c r="O3665" t="s">
        <v>154</v>
      </c>
      <c r="P3665" t="s">
        <v>52</v>
      </c>
      <c r="Q3665" t="s">
        <v>3364</v>
      </c>
      <c r="R3665" t="s">
        <v>101</v>
      </c>
      <c r="S3665" t="s">
        <v>139</v>
      </c>
      <c r="T3665" t="s">
        <v>352</v>
      </c>
      <c r="U3665" t="s">
        <v>3087</v>
      </c>
      <c r="V3665" t="s">
        <v>1103</v>
      </c>
      <c r="W3665" t="s">
        <v>86</v>
      </c>
      <c r="X3665" t="s">
        <v>170</v>
      </c>
      <c r="Y3665" t="s">
        <v>1104</v>
      </c>
      <c r="Z3665" t="s">
        <v>14435</v>
      </c>
      <c r="AA3665" t="s">
        <v>4628</v>
      </c>
      <c r="AB3665" t="s">
        <v>47</v>
      </c>
      <c r="AC3665" t="s">
        <v>47</v>
      </c>
      <c r="AD3665" t="s">
        <v>4194</v>
      </c>
      <c r="AE3665" t="s">
        <v>145</v>
      </c>
      <c r="AF3665" t="s">
        <v>66</v>
      </c>
      <c r="AH3665" t="s">
        <v>114</v>
      </c>
      <c r="AI3665" t="s">
        <v>68</v>
      </c>
      <c r="AJ3665" t="s">
        <v>162</v>
      </c>
      <c r="AK3665" t="s">
        <v>17961</v>
      </c>
      <c r="AL3665" t="s">
        <v>17962</v>
      </c>
      <c r="AM3665">
        <v>130</v>
      </c>
      <c r="AN3665" t="s">
        <v>17963</v>
      </c>
    </row>
    <row r="3666" spans="1:40" x14ac:dyDescent="0.25">
      <c r="A3666" t="s">
        <v>17874</v>
      </c>
      <c r="B3666" t="s">
        <v>17964</v>
      </c>
      <c r="C3666" t="s">
        <v>3708</v>
      </c>
      <c r="D3666" t="s">
        <v>43</v>
      </c>
      <c r="E3666" t="s">
        <v>176</v>
      </c>
      <c r="F3666" t="s">
        <v>4653</v>
      </c>
      <c r="G3666" t="s">
        <v>6650</v>
      </c>
      <c r="H3666" t="s">
        <v>47</v>
      </c>
      <c r="I3666" t="s">
        <v>47</v>
      </c>
      <c r="J3666" t="s">
        <v>115</v>
      </c>
      <c r="K3666" t="s">
        <v>1098</v>
      </c>
      <c r="L3666" t="s">
        <v>17927</v>
      </c>
      <c r="M3666">
        <v>160</v>
      </c>
      <c r="N3666">
        <v>5.64</v>
      </c>
      <c r="O3666" t="s">
        <v>154</v>
      </c>
      <c r="P3666" t="s">
        <v>155</v>
      </c>
      <c r="Q3666" t="s">
        <v>17965</v>
      </c>
      <c r="R3666" t="s">
        <v>11861</v>
      </c>
      <c r="S3666" t="s">
        <v>55</v>
      </c>
      <c r="T3666" t="s">
        <v>14263</v>
      </c>
      <c r="U3666" t="s">
        <v>14264</v>
      </c>
      <c r="V3666" t="s">
        <v>11721</v>
      </c>
      <c r="W3666" t="s">
        <v>114</v>
      </c>
      <c r="X3666" t="s">
        <v>195</v>
      </c>
      <c r="Y3666" t="s">
        <v>1147</v>
      </c>
      <c r="Z3666" t="s">
        <v>17966</v>
      </c>
      <c r="AA3666" t="s">
        <v>17898</v>
      </c>
      <c r="AB3666" t="s">
        <v>47</v>
      </c>
      <c r="AC3666" t="s">
        <v>47</v>
      </c>
      <c r="AD3666" t="s">
        <v>210</v>
      </c>
      <c r="AE3666" t="s">
        <v>1074</v>
      </c>
      <c r="AF3666" t="s">
        <v>1001</v>
      </c>
      <c r="AG3666" t="s">
        <v>47</v>
      </c>
      <c r="AH3666" t="s">
        <v>114</v>
      </c>
      <c r="AI3666" t="s">
        <v>212</v>
      </c>
      <c r="AJ3666" t="s">
        <v>4044</v>
      </c>
      <c r="AK3666" t="s">
        <v>17967</v>
      </c>
      <c r="AL3666" t="s">
        <v>17968</v>
      </c>
      <c r="AM3666">
        <v>410</v>
      </c>
      <c r="AN3666" t="s">
        <v>17969</v>
      </c>
    </row>
    <row r="3667" spans="1:40" x14ac:dyDescent="0.25">
      <c r="A3667" t="s">
        <v>17874</v>
      </c>
      <c r="B3667" t="s">
        <v>17970</v>
      </c>
      <c r="C3667" t="s">
        <v>42</v>
      </c>
      <c r="D3667" t="s">
        <v>43</v>
      </c>
      <c r="E3667" t="s">
        <v>176</v>
      </c>
      <c r="F3667" t="s">
        <v>4653</v>
      </c>
      <c r="G3667" t="s">
        <v>4592</v>
      </c>
      <c r="H3667" t="s">
        <v>47</v>
      </c>
      <c r="I3667" t="s">
        <v>47</v>
      </c>
      <c r="J3667" t="s">
        <v>115</v>
      </c>
      <c r="K3667" t="s">
        <v>178</v>
      </c>
      <c r="L3667" t="s">
        <v>17971</v>
      </c>
      <c r="M3667">
        <v>163</v>
      </c>
      <c r="N3667">
        <v>5.75</v>
      </c>
      <c r="O3667" t="s">
        <v>154</v>
      </c>
      <c r="P3667" t="s">
        <v>1170</v>
      </c>
      <c r="Q3667" t="s">
        <v>4508</v>
      </c>
      <c r="R3667" t="s">
        <v>4864</v>
      </c>
      <c r="S3667" t="s">
        <v>139</v>
      </c>
      <c r="T3667" t="s">
        <v>1101</v>
      </c>
      <c r="U3667" t="s">
        <v>1102</v>
      </c>
      <c r="V3667" t="s">
        <v>1103</v>
      </c>
      <c r="W3667" t="s">
        <v>86</v>
      </c>
      <c r="X3667" t="s">
        <v>170</v>
      </c>
      <c r="Y3667" t="s">
        <v>1104</v>
      </c>
      <c r="Z3667" t="s">
        <v>14454</v>
      </c>
      <c r="AA3667" t="s">
        <v>11855</v>
      </c>
      <c r="AB3667" t="s">
        <v>47</v>
      </c>
      <c r="AC3667" t="s">
        <v>47</v>
      </c>
      <c r="AD3667" t="s">
        <v>1420</v>
      </c>
      <c r="AE3667" t="s">
        <v>145</v>
      </c>
      <c r="AF3667" t="s">
        <v>66</v>
      </c>
      <c r="AH3667" t="s">
        <v>114</v>
      </c>
      <c r="AI3667" t="s">
        <v>558</v>
      </c>
      <c r="AJ3667" t="s">
        <v>1106</v>
      </c>
      <c r="AK3667" t="s">
        <v>17941</v>
      </c>
      <c r="AL3667" t="s">
        <v>13493</v>
      </c>
      <c r="AM3667">
        <v>180</v>
      </c>
      <c r="AN3667" t="s">
        <v>17972</v>
      </c>
    </row>
    <row r="3668" spans="1:40" x14ac:dyDescent="0.25">
      <c r="A3668" t="s">
        <v>17874</v>
      </c>
      <c r="B3668" t="s">
        <v>17973</v>
      </c>
      <c r="C3668" t="s">
        <v>42</v>
      </c>
      <c r="D3668" t="s">
        <v>43</v>
      </c>
      <c r="E3668" t="s">
        <v>75</v>
      </c>
      <c r="F3668" t="s">
        <v>76</v>
      </c>
      <c r="G3668" t="s">
        <v>177</v>
      </c>
      <c r="H3668" t="s">
        <v>47</v>
      </c>
      <c r="I3668" t="s">
        <v>47</v>
      </c>
      <c r="J3668" t="s">
        <v>11550</v>
      </c>
      <c r="K3668" t="s">
        <v>1647</v>
      </c>
      <c r="L3668" t="s">
        <v>99</v>
      </c>
      <c r="O3668" t="s">
        <v>154</v>
      </c>
      <c r="P3668" t="s">
        <v>204</v>
      </c>
      <c r="Q3668" t="s">
        <v>8210</v>
      </c>
      <c r="R3668" t="s">
        <v>3378</v>
      </c>
      <c r="S3668" t="s">
        <v>139</v>
      </c>
      <c r="T3668" t="s">
        <v>14269</v>
      </c>
      <c r="U3668" t="s">
        <v>996</v>
      </c>
      <c r="V3668" t="s">
        <v>11721</v>
      </c>
      <c r="W3668" t="s">
        <v>86</v>
      </c>
      <c r="X3668" t="s">
        <v>87</v>
      </c>
      <c r="Y3668" t="s">
        <v>88</v>
      </c>
      <c r="Z3668" t="s">
        <v>17974</v>
      </c>
      <c r="AA3668" t="s">
        <v>4628</v>
      </c>
      <c r="AB3668" t="s">
        <v>47</v>
      </c>
      <c r="AC3668" t="s">
        <v>47</v>
      </c>
      <c r="AD3668" t="s">
        <v>210</v>
      </c>
      <c r="AE3668" t="s">
        <v>1074</v>
      </c>
      <c r="AF3668" t="s">
        <v>1001</v>
      </c>
      <c r="AH3668" t="s">
        <v>114</v>
      </c>
      <c r="AI3668" t="s">
        <v>68</v>
      </c>
      <c r="AJ3668" t="s">
        <v>1106</v>
      </c>
      <c r="AK3668" t="s">
        <v>127</v>
      </c>
      <c r="AL3668" t="s">
        <v>17914</v>
      </c>
      <c r="AM3668">
        <v>360</v>
      </c>
      <c r="AN3668" t="s">
        <v>17975</v>
      </c>
    </row>
    <row r="3669" spans="1:40" x14ac:dyDescent="0.25">
      <c r="A3669" t="s">
        <v>17874</v>
      </c>
      <c r="B3669" t="s">
        <v>17976</v>
      </c>
      <c r="C3669" t="s">
        <v>42</v>
      </c>
      <c r="D3669" t="s">
        <v>1349</v>
      </c>
      <c r="E3669" t="s">
        <v>233</v>
      </c>
      <c r="F3669" t="s">
        <v>1350</v>
      </c>
      <c r="G3669" t="s">
        <v>77</v>
      </c>
      <c r="H3669" t="s">
        <v>47</v>
      </c>
      <c r="I3669" t="s">
        <v>47</v>
      </c>
      <c r="J3669" t="s">
        <v>1254</v>
      </c>
      <c r="K3669" t="s">
        <v>216</v>
      </c>
      <c r="L3669" t="s">
        <v>17977</v>
      </c>
      <c r="M3669">
        <v>162</v>
      </c>
      <c r="N3669">
        <v>5.71</v>
      </c>
      <c r="O3669" t="s">
        <v>154</v>
      </c>
      <c r="P3669" t="s">
        <v>1170</v>
      </c>
      <c r="Q3669" t="s">
        <v>4831</v>
      </c>
      <c r="R3669" t="s">
        <v>4864</v>
      </c>
      <c r="S3669" t="s">
        <v>17978</v>
      </c>
      <c r="T3669" t="s">
        <v>3337</v>
      </c>
      <c r="U3669" t="s">
        <v>3338</v>
      </c>
      <c r="V3669" t="s">
        <v>3339</v>
      </c>
      <c r="W3669" t="s">
        <v>86</v>
      </c>
      <c r="X3669" t="s">
        <v>60</v>
      </c>
      <c r="Y3669" t="s">
        <v>61</v>
      </c>
      <c r="Z3669" t="s">
        <v>17979</v>
      </c>
      <c r="AA3669" t="s">
        <v>11855</v>
      </c>
      <c r="AB3669" t="s">
        <v>47</v>
      </c>
      <c r="AC3669" t="s">
        <v>47</v>
      </c>
      <c r="AD3669" t="s">
        <v>161</v>
      </c>
      <c r="AE3669" t="s">
        <v>1074</v>
      </c>
      <c r="AF3669" t="s">
        <v>1001</v>
      </c>
      <c r="AH3669" t="s">
        <v>114</v>
      </c>
      <c r="AI3669" t="s">
        <v>558</v>
      </c>
      <c r="AJ3669" t="s">
        <v>1106</v>
      </c>
      <c r="AK3669" t="s">
        <v>3242</v>
      </c>
      <c r="AL3669" t="s">
        <v>17980</v>
      </c>
      <c r="AM3669">
        <v>170</v>
      </c>
      <c r="AN3669" t="s">
        <v>17981</v>
      </c>
    </row>
    <row r="3670" spans="1:40" x14ac:dyDescent="0.25">
      <c r="A3670" t="s">
        <v>17874</v>
      </c>
      <c r="B3670" t="s">
        <v>17982</v>
      </c>
      <c r="C3670" t="s">
        <v>42</v>
      </c>
      <c r="D3670" t="s">
        <v>43</v>
      </c>
      <c r="E3670" t="s">
        <v>17983</v>
      </c>
      <c r="F3670" t="s">
        <v>17984</v>
      </c>
      <c r="G3670" t="s">
        <v>6650</v>
      </c>
      <c r="H3670" t="s">
        <v>47</v>
      </c>
      <c r="I3670" t="s">
        <v>47</v>
      </c>
      <c r="J3670" t="s">
        <v>187</v>
      </c>
      <c r="K3670" t="s">
        <v>216</v>
      </c>
      <c r="L3670" t="s">
        <v>17985</v>
      </c>
      <c r="M3670">
        <v>168</v>
      </c>
      <c r="N3670">
        <v>5.93</v>
      </c>
      <c r="O3670" t="s">
        <v>154</v>
      </c>
      <c r="P3670" t="s">
        <v>204</v>
      </c>
      <c r="Q3670" t="s">
        <v>15412</v>
      </c>
      <c r="R3670" t="s">
        <v>4679</v>
      </c>
      <c r="S3670" t="s">
        <v>139</v>
      </c>
      <c r="T3670" t="s">
        <v>17986</v>
      </c>
      <c r="U3670" t="s">
        <v>17987</v>
      </c>
      <c r="V3670" t="s">
        <v>17988</v>
      </c>
      <c r="W3670" t="s">
        <v>86</v>
      </c>
      <c r="X3670" t="s">
        <v>87</v>
      </c>
      <c r="Y3670" t="s">
        <v>88</v>
      </c>
      <c r="Z3670" t="s">
        <v>17989</v>
      </c>
      <c r="AA3670" t="s">
        <v>17990</v>
      </c>
      <c r="AB3670" t="s">
        <v>47</v>
      </c>
      <c r="AC3670" t="s">
        <v>47</v>
      </c>
      <c r="AD3670" t="s">
        <v>210</v>
      </c>
      <c r="AE3670" t="s">
        <v>1074</v>
      </c>
      <c r="AF3670" t="s">
        <v>1001</v>
      </c>
      <c r="AG3670" t="s">
        <v>47</v>
      </c>
      <c r="AH3670" t="s">
        <v>114</v>
      </c>
      <c r="AI3670" t="s">
        <v>1150</v>
      </c>
      <c r="AJ3670" t="s">
        <v>1106</v>
      </c>
      <c r="AK3670" t="s">
        <v>17991</v>
      </c>
      <c r="AL3670" t="s">
        <v>17914</v>
      </c>
      <c r="AM3670">
        <v>390</v>
      </c>
      <c r="AN3670" t="s">
        <v>17992</v>
      </c>
    </row>
    <row r="3671" spans="1:40" x14ac:dyDescent="0.25">
      <c r="A3671" t="s">
        <v>17874</v>
      </c>
      <c r="B3671" t="s">
        <v>9777</v>
      </c>
      <c r="C3671" t="s">
        <v>42</v>
      </c>
      <c r="D3671" t="s">
        <v>43</v>
      </c>
      <c r="E3671" t="s">
        <v>233</v>
      </c>
      <c r="F3671" t="s">
        <v>76</v>
      </c>
      <c r="G3671" t="s">
        <v>98</v>
      </c>
      <c r="H3671" t="s">
        <v>47</v>
      </c>
      <c r="I3671" t="s">
        <v>47</v>
      </c>
      <c r="J3671" t="s">
        <v>4393</v>
      </c>
      <c r="K3671" t="s">
        <v>4122</v>
      </c>
      <c r="L3671" t="s">
        <v>17993</v>
      </c>
      <c r="M3671">
        <v>131</v>
      </c>
      <c r="N3671">
        <v>4.62</v>
      </c>
      <c r="O3671" t="s">
        <v>154</v>
      </c>
      <c r="P3671" t="s">
        <v>52</v>
      </c>
      <c r="Q3671" t="s">
        <v>17994</v>
      </c>
      <c r="R3671" t="s">
        <v>101</v>
      </c>
      <c r="S3671" t="s">
        <v>139</v>
      </c>
      <c r="T3671" t="s">
        <v>56</v>
      </c>
      <c r="U3671" t="s">
        <v>168</v>
      </c>
      <c r="V3671" t="s">
        <v>58</v>
      </c>
      <c r="W3671" t="s">
        <v>86</v>
      </c>
      <c r="X3671" t="s">
        <v>170</v>
      </c>
      <c r="Y3671" t="s">
        <v>61</v>
      </c>
      <c r="Z3671" t="s">
        <v>3161</v>
      </c>
      <c r="AA3671" t="s">
        <v>4628</v>
      </c>
      <c r="AB3671" t="s">
        <v>47</v>
      </c>
      <c r="AC3671" t="s">
        <v>47</v>
      </c>
      <c r="AD3671" t="s">
        <v>4194</v>
      </c>
      <c r="AE3671" t="s">
        <v>145</v>
      </c>
      <c r="AF3671" t="s">
        <v>66</v>
      </c>
      <c r="AH3671" t="s">
        <v>114</v>
      </c>
      <c r="AI3671" t="s">
        <v>68</v>
      </c>
      <c r="AJ3671" t="s">
        <v>146</v>
      </c>
      <c r="AK3671" t="s">
        <v>17995</v>
      </c>
      <c r="AL3671" t="s">
        <v>17996</v>
      </c>
      <c r="AM3671">
        <v>130</v>
      </c>
      <c r="AN3671" t="s">
        <v>17997</v>
      </c>
    </row>
    <row r="3672" spans="1:40" x14ac:dyDescent="0.25">
      <c r="A3672" t="s">
        <v>17874</v>
      </c>
      <c r="B3672" t="s">
        <v>17998</v>
      </c>
      <c r="C3672" t="s">
        <v>42</v>
      </c>
      <c r="D3672" t="s">
        <v>43</v>
      </c>
      <c r="E3672" t="s">
        <v>75</v>
      </c>
      <c r="F3672" t="s">
        <v>76</v>
      </c>
      <c r="G3672" t="s">
        <v>177</v>
      </c>
      <c r="H3672" t="s">
        <v>47</v>
      </c>
      <c r="I3672" t="s">
        <v>47</v>
      </c>
      <c r="J3672" t="s">
        <v>3230</v>
      </c>
      <c r="K3672" t="s">
        <v>4122</v>
      </c>
      <c r="L3672" t="s">
        <v>17912</v>
      </c>
      <c r="M3672">
        <v>149</v>
      </c>
      <c r="N3672">
        <v>5.26</v>
      </c>
      <c r="O3672" t="s">
        <v>154</v>
      </c>
      <c r="P3672" t="s">
        <v>204</v>
      </c>
      <c r="Q3672" t="s">
        <v>14239</v>
      </c>
      <c r="R3672" t="s">
        <v>82</v>
      </c>
      <c r="S3672" t="s">
        <v>1419</v>
      </c>
      <c r="T3672" t="s">
        <v>7685</v>
      </c>
      <c r="U3672" t="s">
        <v>3338</v>
      </c>
      <c r="V3672" t="s">
        <v>3339</v>
      </c>
      <c r="W3672" t="s">
        <v>114</v>
      </c>
      <c r="X3672" t="s">
        <v>123</v>
      </c>
      <c r="Y3672" t="s">
        <v>88</v>
      </c>
      <c r="Z3672" t="s">
        <v>17999</v>
      </c>
      <c r="AA3672" t="s">
        <v>7718</v>
      </c>
      <c r="AB3672" t="s">
        <v>47</v>
      </c>
      <c r="AC3672" t="s">
        <v>47</v>
      </c>
      <c r="AD3672" t="s">
        <v>210</v>
      </c>
      <c r="AE3672" t="s">
        <v>1074</v>
      </c>
      <c r="AF3672" t="s">
        <v>1001</v>
      </c>
      <c r="AH3672" t="s">
        <v>114</v>
      </c>
      <c r="AI3672" t="s">
        <v>237</v>
      </c>
      <c r="AJ3672" t="s">
        <v>1106</v>
      </c>
      <c r="AK3672" t="s">
        <v>6871</v>
      </c>
      <c r="AL3672" t="s">
        <v>17914</v>
      </c>
      <c r="AM3672">
        <v>210</v>
      </c>
      <c r="AN3672" t="s">
        <v>17915</v>
      </c>
    </row>
    <row r="3673" spans="1:40" x14ac:dyDescent="0.25">
      <c r="A3673" t="s">
        <v>17874</v>
      </c>
      <c r="B3673" t="s">
        <v>18000</v>
      </c>
      <c r="C3673" t="s">
        <v>42</v>
      </c>
      <c r="D3673" t="s">
        <v>43</v>
      </c>
      <c r="E3673" t="s">
        <v>176</v>
      </c>
      <c r="F3673" t="s">
        <v>4653</v>
      </c>
      <c r="G3673" t="s">
        <v>77</v>
      </c>
      <c r="H3673" t="s">
        <v>47</v>
      </c>
      <c r="I3673" t="s">
        <v>47</v>
      </c>
      <c r="J3673" t="s">
        <v>3230</v>
      </c>
      <c r="K3673" t="s">
        <v>252</v>
      </c>
      <c r="L3673" t="s">
        <v>18001</v>
      </c>
      <c r="M3673">
        <v>149</v>
      </c>
      <c r="N3673">
        <v>5.26</v>
      </c>
      <c r="O3673" t="s">
        <v>154</v>
      </c>
      <c r="P3673" t="s">
        <v>3413</v>
      </c>
      <c r="Q3673" t="s">
        <v>4831</v>
      </c>
      <c r="R3673" t="s">
        <v>4864</v>
      </c>
      <c r="S3673" t="s">
        <v>192</v>
      </c>
      <c r="T3673" t="s">
        <v>83</v>
      </c>
      <c r="U3673" t="s">
        <v>84</v>
      </c>
      <c r="V3673" t="s">
        <v>85</v>
      </c>
      <c r="W3673" t="s">
        <v>86</v>
      </c>
      <c r="X3673" t="s">
        <v>60</v>
      </c>
      <c r="Y3673" t="s">
        <v>61</v>
      </c>
      <c r="Z3673" t="s">
        <v>17979</v>
      </c>
      <c r="AA3673" t="s">
        <v>18002</v>
      </c>
      <c r="AB3673" t="s">
        <v>47</v>
      </c>
      <c r="AC3673" t="s">
        <v>47</v>
      </c>
      <c r="AD3673" t="s">
        <v>1420</v>
      </c>
      <c r="AE3673" t="s">
        <v>145</v>
      </c>
      <c r="AF3673" t="s">
        <v>66</v>
      </c>
      <c r="AH3673" t="s">
        <v>114</v>
      </c>
      <c r="AI3673" t="s">
        <v>558</v>
      </c>
      <c r="AJ3673" t="s">
        <v>162</v>
      </c>
      <c r="AK3673" t="s">
        <v>9614</v>
      </c>
      <c r="AL3673" t="s">
        <v>17996</v>
      </c>
      <c r="AM3673">
        <v>200</v>
      </c>
      <c r="AN3673" t="s">
        <v>18003</v>
      </c>
    </row>
    <row r="3674" spans="1:40" x14ac:dyDescent="0.25">
      <c r="A3674" t="s">
        <v>17874</v>
      </c>
      <c r="B3674" t="s">
        <v>18004</v>
      </c>
      <c r="C3674" t="s">
        <v>42</v>
      </c>
      <c r="D3674" t="s">
        <v>43</v>
      </c>
      <c r="E3674" t="s">
        <v>233</v>
      </c>
      <c r="F3674" t="s">
        <v>18005</v>
      </c>
      <c r="G3674" t="s">
        <v>77</v>
      </c>
      <c r="H3674" t="s">
        <v>47</v>
      </c>
      <c r="I3674" t="s">
        <v>47</v>
      </c>
      <c r="J3674" t="s">
        <v>347</v>
      </c>
      <c r="K3674" t="s">
        <v>3292</v>
      </c>
      <c r="L3674" t="s">
        <v>18006</v>
      </c>
      <c r="M3674">
        <v>145</v>
      </c>
      <c r="N3674">
        <v>5.1100000000000003</v>
      </c>
      <c r="O3674" t="s">
        <v>383</v>
      </c>
      <c r="P3674" t="s">
        <v>3413</v>
      </c>
      <c r="Q3674" t="s">
        <v>14229</v>
      </c>
      <c r="R3674" t="s">
        <v>4864</v>
      </c>
      <c r="S3674" t="s">
        <v>341</v>
      </c>
      <c r="T3674" t="s">
        <v>3319</v>
      </c>
      <c r="U3674" t="s">
        <v>3320</v>
      </c>
      <c r="V3674" t="s">
        <v>3460</v>
      </c>
      <c r="W3674" t="s">
        <v>114</v>
      </c>
      <c r="X3674" t="s">
        <v>60</v>
      </c>
      <c r="Y3674" t="s">
        <v>61</v>
      </c>
      <c r="Z3674" t="s">
        <v>17979</v>
      </c>
      <c r="AA3674" t="s">
        <v>4628</v>
      </c>
      <c r="AB3674" t="s">
        <v>47</v>
      </c>
      <c r="AC3674" t="s">
        <v>47</v>
      </c>
      <c r="AD3674" t="s">
        <v>1420</v>
      </c>
      <c r="AE3674" t="s">
        <v>145</v>
      </c>
      <c r="AF3674" t="s">
        <v>66</v>
      </c>
      <c r="AH3674" t="s">
        <v>114</v>
      </c>
      <c r="AI3674" t="s">
        <v>558</v>
      </c>
      <c r="AJ3674" t="s">
        <v>162</v>
      </c>
      <c r="AK3674" t="s">
        <v>18007</v>
      </c>
      <c r="AL3674" t="s">
        <v>18008</v>
      </c>
      <c r="AM3674">
        <v>130</v>
      </c>
      <c r="AN3674" t="s">
        <v>18009</v>
      </c>
    </row>
    <row r="3675" spans="1:40" x14ac:dyDescent="0.25">
      <c r="A3675" t="s">
        <v>17874</v>
      </c>
      <c r="B3675" t="s">
        <v>18010</v>
      </c>
      <c r="C3675" t="s">
        <v>42</v>
      </c>
      <c r="D3675" t="s">
        <v>531</v>
      </c>
      <c r="E3675" t="s">
        <v>233</v>
      </c>
      <c r="F3675" t="s">
        <v>18005</v>
      </c>
      <c r="G3675" t="s">
        <v>77</v>
      </c>
      <c r="H3675" t="s">
        <v>47</v>
      </c>
      <c r="I3675" t="s">
        <v>47</v>
      </c>
      <c r="J3675" t="s">
        <v>336</v>
      </c>
      <c r="K3675" t="s">
        <v>294</v>
      </c>
      <c r="L3675" t="s">
        <v>18011</v>
      </c>
      <c r="M3675">
        <v>128</v>
      </c>
      <c r="N3675">
        <v>4.5199999999999996</v>
      </c>
      <c r="O3675" t="s">
        <v>372</v>
      </c>
      <c r="P3675" t="s">
        <v>505</v>
      </c>
      <c r="Q3675" t="s">
        <v>7205</v>
      </c>
      <c r="R3675" t="s">
        <v>18012</v>
      </c>
      <c r="S3675" t="s">
        <v>341</v>
      </c>
      <c r="T3675" t="s">
        <v>297</v>
      </c>
      <c r="U3675" t="s">
        <v>298</v>
      </c>
      <c r="V3675" t="s">
        <v>299</v>
      </c>
      <c r="W3675" t="s">
        <v>122</v>
      </c>
      <c r="X3675" t="s">
        <v>105</v>
      </c>
      <c r="Y3675" t="s">
        <v>106</v>
      </c>
      <c r="Z3675" t="s">
        <v>3161</v>
      </c>
      <c r="AA3675" t="s">
        <v>4628</v>
      </c>
      <c r="AB3675" t="s">
        <v>47</v>
      </c>
      <c r="AC3675" t="s">
        <v>47</v>
      </c>
      <c r="AD3675" t="s">
        <v>1420</v>
      </c>
      <c r="AE3675" t="s">
        <v>145</v>
      </c>
      <c r="AF3675" t="s">
        <v>66</v>
      </c>
      <c r="AH3675" t="s">
        <v>114</v>
      </c>
      <c r="AI3675" t="s">
        <v>558</v>
      </c>
      <c r="AJ3675" t="s">
        <v>162</v>
      </c>
      <c r="AK3675" t="s">
        <v>407</v>
      </c>
      <c r="AL3675" t="s">
        <v>18013</v>
      </c>
      <c r="AM3675">
        <v>100</v>
      </c>
      <c r="AN3675" t="s">
        <v>18014</v>
      </c>
    </row>
    <row r="3676" spans="1:40" x14ac:dyDescent="0.25">
      <c r="A3676" t="s">
        <v>17874</v>
      </c>
      <c r="B3676" t="s">
        <v>18015</v>
      </c>
      <c r="C3676" t="s">
        <v>42</v>
      </c>
      <c r="D3676" t="s">
        <v>130</v>
      </c>
      <c r="E3676" t="s">
        <v>176</v>
      </c>
      <c r="F3676" t="s">
        <v>12129</v>
      </c>
      <c r="G3676" t="s">
        <v>177</v>
      </c>
      <c r="H3676" t="s">
        <v>47</v>
      </c>
      <c r="I3676" t="s">
        <v>47</v>
      </c>
      <c r="J3676" t="s">
        <v>275</v>
      </c>
      <c r="K3676" t="s">
        <v>348</v>
      </c>
      <c r="L3676" t="s">
        <v>18016</v>
      </c>
      <c r="M3676">
        <v>158</v>
      </c>
      <c r="N3676">
        <v>5.57</v>
      </c>
      <c r="O3676" t="s">
        <v>372</v>
      </c>
      <c r="P3676" t="s">
        <v>52</v>
      </c>
      <c r="Q3676" t="s">
        <v>8715</v>
      </c>
      <c r="R3676" t="s">
        <v>18017</v>
      </c>
      <c r="S3676" t="s">
        <v>341</v>
      </c>
      <c r="T3676" t="s">
        <v>18018</v>
      </c>
      <c r="U3676" t="s">
        <v>18019</v>
      </c>
      <c r="V3676" t="s">
        <v>18020</v>
      </c>
      <c r="W3676" t="s">
        <v>114</v>
      </c>
      <c r="X3676" t="s">
        <v>123</v>
      </c>
      <c r="Y3676" t="s">
        <v>88</v>
      </c>
      <c r="Z3676" t="s">
        <v>18021</v>
      </c>
      <c r="AA3676" t="s">
        <v>18022</v>
      </c>
      <c r="AB3676" t="s">
        <v>47</v>
      </c>
      <c r="AC3676" t="s">
        <v>47</v>
      </c>
      <c r="AD3676" t="s">
        <v>161</v>
      </c>
      <c r="AE3676" t="s">
        <v>145</v>
      </c>
      <c r="AF3676" t="s">
        <v>18023</v>
      </c>
      <c r="AG3676" t="s">
        <v>47</v>
      </c>
      <c r="AH3676" t="s">
        <v>114</v>
      </c>
      <c r="AI3676" t="s">
        <v>237</v>
      </c>
      <c r="AJ3676" t="s">
        <v>1106</v>
      </c>
      <c r="AK3676" t="s">
        <v>18024</v>
      </c>
      <c r="AL3676" t="s">
        <v>11928</v>
      </c>
      <c r="AM3676">
        <v>400</v>
      </c>
      <c r="AN3676" t="s">
        <v>18025</v>
      </c>
    </row>
    <row r="3677" spans="1:40" x14ac:dyDescent="0.25">
      <c r="A3677" t="s">
        <v>17874</v>
      </c>
      <c r="B3677" t="s">
        <v>18026</v>
      </c>
      <c r="C3677" t="s">
        <v>42</v>
      </c>
      <c r="D3677" t="s">
        <v>130</v>
      </c>
      <c r="E3677" t="s">
        <v>176</v>
      </c>
      <c r="F3677" t="s">
        <v>12129</v>
      </c>
      <c r="G3677" t="s">
        <v>177</v>
      </c>
      <c r="H3677" t="s">
        <v>47</v>
      </c>
      <c r="I3677" t="s">
        <v>47</v>
      </c>
      <c r="J3677" t="s">
        <v>359</v>
      </c>
      <c r="K3677" t="s">
        <v>370</v>
      </c>
      <c r="L3677" t="s">
        <v>18027</v>
      </c>
      <c r="M3677">
        <v>147</v>
      </c>
      <c r="N3677">
        <v>5.19</v>
      </c>
      <c r="O3677" t="s">
        <v>372</v>
      </c>
      <c r="P3677" t="s">
        <v>52</v>
      </c>
      <c r="Q3677" t="s">
        <v>18028</v>
      </c>
      <c r="R3677" t="s">
        <v>18029</v>
      </c>
      <c r="S3677" t="s">
        <v>341</v>
      </c>
      <c r="T3677" t="s">
        <v>18030</v>
      </c>
      <c r="U3677" t="s">
        <v>18031</v>
      </c>
      <c r="V3677" t="s">
        <v>3339</v>
      </c>
      <c r="W3677" t="s">
        <v>114</v>
      </c>
      <c r="X3677" t="s">
        <v>123</v>
      </c>
      <c r="Y3677" t="s">
        <v>61</v>
      </c>
      <c r="Z3677" t="s">
        <v>18021</v>
      </c>
      <c r="AA3677" t="s">
        <v>524</v>
      </c>
      <c r="AB3677" t="s">
        <v>47</v>
      </c>
      <c r="AC3677" t="s">
        <v>47</v>
      </c>
      <c r="AD3677" t="s">
        <v>18032</v>
      </c>
      <c r="AE3677" t="s">
        <v>65</v>
      </c>
      <c r="AF3677" t="s">
        <v>18023</v>
      </c>
      <c r="AH3677" t="s">
        <v>114</v>
      </c>
      <c r="AI3677" t="s">
        <v>4460</v>
      </c>
      <c r="AJ3677" t="s">
        <v>162</v>
      </c>
      <c r="AK3677" t="s">
        <v>9614</v>
      </c>
      <c r="AL3677" t="s">
        <v>11928</v>
      </c>
      <c r="AM3677">
        <v>340</v>
      </c>
      <c r="AN3677" t="s">
        <v>18033</v>
      </c>
    </row>
    <row r="3678" spans="1:40" x14ac:dyDescent="0.25">
      <c r="A3678" t="s">
        <v>17874</v>
      </c>
      <c r="B3678" t="s">
        <v>18034</v>
      </c>
      <c r="C3678" t="s">
        <v>227</v>
      </c>
      <c r="D3678" t="s">
        <v>130</v>
      </c>
      <c r="E3678" t="s">
        <v>7565</v>
      </c>
      <c r="G3678" t="s">
        <v>306</v>
      </c>
      <c r="H3678" t="s">
        <v>47</v>
      </c>
      <c r="I3678" t="s">
        <v>47</v>
      </c>
      <c r="J3678" t="s">
        <v>552</v>
      </c>
      <c r="K3678" t="s">
        <v>1734</v>
      </c>
      <c r="L3678" t="s">
        <v>18035</v>
      </c>
      <c r="M3678">
        <v>143</v>
      </c>
      <c r="N3678">
        <v>5.04</v>
      </c>
      <c r="O3678" t="s">
        <v>372</v>
      </c>
      <c r="P3678" t="s">
        <v>52</v>
      </c>
      <c r="Q3678" t="s">
        <v>18036</v>
      </c>
      <c r="R3678" t="s">
        <v>18037</v>
      </c>
      <c r="S3678" t="s">
        <v>482</v>
      </c>
      <c r="T3678" t="s">
        <v>18038</v>
      </c>
      <c r="U3678" t="s">
        <v>18039</v>
      </c>
      <c r="V3678" t="s">
        <v>18040</v>
      </c>
      <c r="W3678" t="s">
        <v>114</v>
      </c>
      <c r="X3678" t="s">
        <v>4081</v>
      </c>
      <c r="Y3678" t="s">
        <v>61</v>
      </c>
      <c r="Z3678" t="s">
        <v>12370</v>
      </c>
      <c r="AA3678" t="s">
        <v>524</v>
      </c>
      <c r="AB3678" t="s">
        <v>47</v>
      </c>
      <c r="AC3678" t="s">
        <v>47</v>
      </c>
      <c r="AD3678" t="s">
        <v>5116</v>
      </c>
      <c r="AE3678" t="s">
        <v>65</v>
      </c>
      <c r="AF3678" t="s">
        <v>66</v>
      </c>
      <c r="AG3678" t="s">
        <v>47</v>
      </c>
      <c r="AH3678" t="s">
        <v>114</v>
      </c>
      <c r="AI3678" t="s">
        <v>4460</v>
      </c>
      <c r="AJ3678" t="s">
        <v>162</v>
      </c>
      <c r="AK3678" t="s">
        <v>3442</v>
      </c>
      <c r="AL3678" t="s">
        <v>18041</v>
      </c>
      <c r="AM3678">
        <v>370</v>
      </c>
      <c r="AN3678" t="s">
        <v>18042</v>
      </c>
    </row>
    <row r="3679" spans="1:40" x14ac:dyDescent="0.25">
      <c r="A3679" t="s">
        <v>17874</v>
      </c>
      <c r="B3679" t="s">
        <v>18043</v>
      </c>
      <c r="C3679" t="s">
        <v>227</v>
      </c>
      <c r="D3679" t="s">
        <v>1185</v>
      </c>
      <c r="E3679" t="s">
        <v>898</v>
      </c>
      <c r="G3679" t="s">
        <v>327</v>
      </c>
      <c r="H3679" t="s">
        <v>47</v>
      </c>
      <c r="I3679" t="s">
        <v>47</v>
      </c>
      <c r="J3679" t="s">
        <v>1948</v>
      </c>
      <c r="K3679" t="s">
        <v>5178</v>
      </c>
      <c r="L3679" t="s">
        <v>18044</v>
      </c>
      <c r="M3679">
        <v>142</v>
      </c>
      <c r="N3679">
        <v>5.01</v>
      </c>
      <c r="O3679" t="s">
        <v>372</v>
      </c>
      <c r="P3679" t="s">
        <v>52</v>
      </c>
      <c r="Q3679" t="s">
        <v>18045</v>
      </c>
      <c r="R3679" t="s">
        <v>18046</v>
      </c>
      <c r="S3679" t="s">
        <v>590</v>
      </c>
      <c r="T3679" t="s">
        <v>5081</v>
      </c>
      <c r="U3679" t="s">
        <v>14906</v>
      </c>
      <c r="V3679" t="s">
        <v>14907</v>
      </c>
      <c r="W3679" t="s">
        <v>114</v>
      </c>
      <c r="X3679" t="s">
        <v>123</v>
      </c>
      <c r="Y3679" t="s">
        <v>61</v>
      </c>
      <c r="Z3679" t="s">
        <v>6769</v>
      </c>
      <c r="AA3679" t="s">
        <v>18047</v>
      </c>
      <c r="AB3679" t="s">
        <v>47</v>
      </c>
      <c r="AC3679" t="s">
        <v>47</v>
      </c>
      <c r="AD3679" t="s">
        <v>91</v>
      </c>
      <c r="AE3679" t="s">
        <v>65</v>
      </c>
      <c r="AF3679" t="s">
        <v>66</v>
      </c>
      <c r="AH3679" t="s">
        <v>114</v>
      </c>
      <c r="AI3679" t="s">
        <v>4460</v>
      </c>
      <c r="AJ3679" t="s">
        <v>162</v>
      </c>
      <c r="AK3679" t="s">
        <v>1898</v>
      </c>
      <c r="AL3679" t="s">
        <v>18048</v>
      </c>
      <c r="AM3679">
        <v>310</v>
      </c>
      <c r="AN3679" t="s">
        <v>18049</v>
      </c>
    </row>
    <row r="3680" spans="1:40" x14ac:dyDescent="0.25">
      <c r="A3680" t="s">
        <v>17874</v>
      </c>
      <c r="B3680" t="s">
        <v>18050</v>
      </c>
      <c r="C3680" t="s">
        <v>227</v>
      </c>
      <c r="D3680" t="s">
        <v>130</v>
      </c>
      <c r="E3680" t="s">
        <v>3698</v>
      </c>
      <c r="G3680" t="s">
        <v>327</v>
      </c>
      <c r="H3680" t="s">
        <v>1588</v>
      </c>
      <c r="I3680" t="s">
        <v>1588</v>
      </c>
      <c r="J3680" t="s">
        <v>1998</v>
      </c>
      <c r="K3680" t="s">
        <v>673</v>
      </c>
      <c r="L3680" t="s">
        <v>18051</v>
      </c>
      <c r="M3680">
        <v>139</v>
      </c>
      <c r="N3680">
        <v>4.9000000000000004</v>
      </c>
      <c r="O3680" t="s">
        <v>372</v>
      </c>
      <c r="P3680" t="s">
        <v>18052</v>
      </c>
      <c r="Q3680" t="s">
        <v>18053</v>
      </c>
      <c r="R3680" t="s">
        <v>18054</v>
      </c>
      <c r="S3680" t="s">
        <v>605</v>
      </c>
      <c r="T3680" t="s">
        <v>12398</v>
      </c>
      <c r="U3680" t="s">
        <v>18055</v>
      </c>
      <c r="V3680" t="s">
        <v>415</v>
      </c>
      <c r="W3680" t="s">
        <v>114</v>
      </c>
      <c r="X3680" t="s">
        <v>195</v>
      </c>
      <c r="Y3680" t="s">
        <v>106</v>
      </c>
      <c r="Z3680" t="s">
        <v>9727</v>
      </c>
      <c r="AA3680" t="s">
        <v>270</v>
      </c>
      <c r="AB3680" t="s">
        <v>47</v>
      </c>
      <c r="AC3680" t="s">
        <v>47</v>
      </c>
      <c r="AD3680" t="s">
        <v>144</v>
      </c>
      <c r="AE3680" t="s">
        <v>609</v>
      </c>
      <c r="AF3680" t="s">
        <v>92</v>
      </c>
      <c r="AH3680" t="s">
        <v>114</v>
      </c>
      <c r="AI3680" t="s">
        <v>4460</v>
      </c>
      <c r="AJ3680" t="s">
        <v>162</v>
      </c>
      <c r="AK3680" t="s">
        <v>10889</v>
      </c>
      <c r="AL3680" t="s">
        <v>18056</v>
      </c>
      <c r="AM3680">
        <v>310</v>
      </c>
      <c r="AN3680" t="s">
        <v>18057</v>
      </c>
    </row>
    <row r="3681" spans="1:40" x14ac:dyDescent="0.25">
      <c r="A3681" t="s">
        <v>17874</v>
      </c>
      <c r="B3681" t="s">
        <v>18058</v>
      </c>
      <c r="C3681" t="s">
        <v>227</v>
      </c>
      <c r="D3681" t="s">
        <v>130</v>
      </c>
      <c r="E3681" t="s">
        <v>3698</v>
      </c>
      <c r="G3681" t="s">
        <v>327</v>
      </c>
      <c r="H3681" t="s">
        <v>1588</v>
      </c>
      <c r="I3681" t="s">
        <v>1588</v>
      </c>
      <c r="J3681" t="s">
        <v>2107</v>
      </c>
      <c r="K3681" t="s">
        <v>2060</v>
      </c>
      <c r="L3681" t="s">
        <v>18051</v>
      </c>
      <c r="M3681">
        <v>139</v>
      </c>
      <c r="N3681">
        <v>4.9000000000000004</v>
      </c>
      <c r="O3681" t="s">
        <v>372</v>
      </c>
      <c r="P3681" t="s">
        <v>18052</v>
      </c>
      <c r="Q3681" t="s">
        <v>18053</v>
      </c>
      <c r="R3681" t="s">
        <v>18054</v>
      </c>
      <c r="S3681" t="s">
        <v>18059</v>
      </c>
      <c r="T3681" t="s">
        <v>14953</v>
      </c>
      <c r="U3681" t="s">
        <v>18055</v>
      </c>
      <c r="V3681" t="s">
        <v>415</v>
      </c>
      <c r="W3681" t="s">
        <v>114</v>
      </c>
      <c r="X3681" t="s">
        <v>170</v>
      </c>
      <c r="Y3681" t="s">
        <v>106</v>
      </c>
      <c r="Z3681" t="s">
        <v>9727</v>
      </c>
      <c r="AA3681" t="s">
        <v>270</v>
      </c>
      <c r="AB3681" t="s">
        <v>258</v>
      </c>
      <c r="AC3681" t="s">
        <v>47</v>
      </c>
      <c r="AD3681" t="s">
        <v>144</v>
      </c>
      <c r="AE3681" t="s">
        <v>609</v>
      </c>
      <c r="AF3681" t="s">
        <v>92</v>
      </c>
      <c r="AH3681" t="s">
        <v>114</v>
      </c>
      <c r="AI3681" t="s">
        <v>4460</v>
      </c>
      <c r="AJ3681" t="s">
        <v>162</v>
      </c>
      <c r="AK3681" t="s">
        <v>11028</v>
      </c>
      <c r="AL3681" t="s">
        <v>467</v>
      </c>
      <c r="AM3681">
        <v>270</v>
      </c>
      <c r="AN3681" t="s">
        <v>18060</v>
      </c>
    </row>
    <row r="3682" spans="1:40" x14ac:dyDescent="0.25">
      <c r="A3682" t="s">
        <v>18061</v>
      </c>
      <c r="B3682" t="s">
        <v>18062</v>
      </c>
      <c r="C3682" t="s">
        <v>42</v>
      </c>
      <c r="D3682" t="s">
        <v>43</v>
      </c>
      <c r="E3682" t="s">
        <v>151</v>
      </c>
      <c r="F3682" t="s">
        <v>8720</v>
      </c>
      <c r="G3682" t="s">
        <v>292</v>
      </c>
      <c r="H3682" t="s">
        <v>47</v>
      </c>
      <c r="I3682" t="s">
        <v>47</v>
      </c>
      <c r="J3682" t="s">
        <v>991</v>
      </c>
      <c r="K3682" t="s">
        <v>6009</v>
      </c>
      <c r="L3682" t="s">
        <v>18063</v>
      </c>
      <c r="O3682" t="s">
        <v>383</v>
      </c>
      <c r="P3682" t="s">
        <v>52</v>
      </c>
      <c r="Q3682" t="s">
        <v>3147</v>
      </c>
      <c r="R3682" t="s">
        <v>101</v>
      </c>
      <c r="S3682" t="s">
        <v>55</v>
      </c>
      <c r="T3682" t="s">
        <v>56</v>
      </c>
      <c r="U3682" t="s">
        <v>103</v>
      </c>
      <c r="V3682" t="s">
        <v>3038</v>
      </c>
      <c r="W3682" t="s">
        <v>300</v>
      </c>
      <c r="X3682" t="s">
        <v>170</v>
      </c>
      <c r="Y3682" t="s">
        <v>61</v>
      </c>
      <c r="Z3682" t="s">
        <v>107</v>
      </c>
      <c r="AA3682" t="s">
        <v>90</v>
      </c>
      <c r="AB3682" t="s">
        <v>47</v>
      </c>
      <c r="AC3682" t="s">
        <v>47</v>
      </c>
      <c r="AD3682" t="s">
        <v>144</v>
      </c>
      <c r="AE3682" t="s">
        <v>65</v>
      </c>
      <c r="AF3682" t="s">
        <v>92</v>
      </c>
      <c r="AH3682" t="s">
        <v>3341</v>
      </c>
      <c r="AI3682" t="s">
        <v>68</v>
      </c>
      <c r="AJ3682" t="s">
        <v>1048</v>
      </c>
      <c r="AK3682" t="s">
        <v>18064</v>
      </c>
      <c r="AL3682" t="s">
        <v>18065</v>
      </c>
      <c r="AM3682">
        <v>100</v>
      </c>
      <c r="AN3682" t="s">
        <v>18066</v>
      </c>
    </row>
    <row r="3683" spans="1:40" x14ac:dyDescent="0.25">
      <c r="A3683" t="s">
        <v>18061</v>
      </c>
      <c r="B3683" t="s">
        <v>18067</v>
      </c>
      <c r="C3683" t="s">
        <v>42</v>
      </c>
      <c r="D3683" t="s">
        <v>43</v>
      </c>
      <c r="E3683" t="s">
        <v>151</v>
      </c>
      <c r="F3683" t="s">
        <v>8720</v>
      </c>
      <c r="G3683" t="s">
        <v>46</v>
      </c>
      <c r="H3683" t="s">
        <v>47</v>
      </c>
      <c r="I3683" t="s">
        <v>47</v>
      </c>
      <c r="J3683" t="s">
        <v>991</v>
      </c>
      <c r="K3683" t="s">
        <v>6009</v>
      </c>
      <c r="L3683" t="s">
        <v>18068</v>
      </c>
      <c r="M3683">
        <v>162</v>
      </c>
      <c r="N3683">
        <v>5.71</v>
      </c>
      <c r="O3683" t="s">
        <v>154</v>
      </c>
      <c r="P3683" t="s">
        <v>52</v>
      </c>
      <c r="Q3683" t="s">
        <v>1307</v>
      </c>
      <c r="R3683" t="s">
        <v>82</v>
      </c>
      <c r="S3683" t="s">
        <v>55</v>
      </c>
      <c r="T3683" t="s">
        <v>83</v>
      </c>
      <c r="U3683" t="s">
        <v>84</v>
      </c>
      <c r="V3683" t="s">
        <v>85</v>
      </c>
      <c r="W3683" t="s">
        <v>300</v>
      </c>
      <c r="X3683" t="s">
        <v>87</v>
      </c>
      <c r="Y3683" t="s">
        <v>88</v>
      </c>
      <c r="Z3683" t="s">
        <v>18069</v>
      </c>
      <c r="AA3683" t="s">
        <v>90</v>
      </c>
      <c r="AB3683" t="s">
        <v>47</v>
      </c>
      <c r="AC3683" t="s">
        <v>47</v>
      </c>
      <c r="AD3683" t="s">
        <v>144</v>
      </c>
      <c r="AE3683" t="s">
        <v>65</v>
      </c>
      <c r="AF3683" t="s">
        <v>92</v>
      </c>
      <c r="AH3683" t="s">
        <v>3341</v>
      </c>
      <c r="AI3683" t="s">
        <v>68</v>
      </c>
      <c r="AJ3683" t="s">
        <v>1106</v>
      </c>
      <c r="AK3683" t="s">
        <v>3088</v>
      </c>
      <c r="AL3683" t="s">
        <v>18065</v>
      </c>
      <c r="AM3683">
        <v>140</v>
      </c>
      <c r="AN3683" t="s">
        <v>18070</v>
      </c>
    </row>
    <row r="3684" spans="1:40" x14ac:dyDescent="0.25">
      <c r="A3684" t="s">
        <v>18061</v>
      </c>
      <c r="B3684" t="s">
        <v>18071</v>
      </c>
      <c r="C3684" t="s">
        <v>42</v>
      </c>
      <c r="D3684" t="s">
        <v>1468</v>
      </c>
      <c r="E3684" t="s">
        <v>151</v>
      </c>
      <c r="F3684" t="s">
        <v>8720</v>
      </c>
      <c r="G3684" t="s">
        <v>177</v>
      </c>
      <c r="H3684" t="s">
        <v>47</v>
      </c>
      <c r="I3684" t="s">
        <v>47</v>
      </c>
      <c r="J3684" t="s">
        <v>991</v>
      </c>
      <c r="K3684" t="s">
        <v>6009</v>
      </c>
      <c r="L3684" t="s">
        <v>99</v>
      </c>
      <c r="O3684" t="s">
        <v>383</v>
      </c>
      <c r="P3684" t="s">
        <v>709</v>
      </c>
      <c r="Q3684" t="s">
        <v>1943</v>
      </c>
      <c r="R3684" t="s">
        <v>320</v>
      </c>
      <c r="S3684" t="s">
        <v>55</v>
      </c>
      <c r="T3684" t="s">
        <v>1113</v>
      </c>
      <c r="U3684" t="s">
        <v>13883</v>
      </c>
      <c r="W3684" t="s">
        <v>1014</v>
      </c>
      <c r="X3684" t="s">
        <v>332</v>
      </c>
      <c r="Y3684" t="s">
        <v>416</v>
      </c>
      <c r="Z3684" t="s">
        <v>396</v>
      </c>
      <c r="AA3684" t="s">
        <v>270</v>
      </c>
      <c r="AB3684" t="s">
        <v>47</v>
      </c>
      <c r="AC3684" t="s">
        <v>47</v>
      </c>
      <c r="AD3684" t="s">
        <v>144</v>
      </c>
      <c r="AE3684" t="s">
        <v>65</v>
      </c>
      <c r="AF3684" t="s">
        <v>92</v>
      </c>
      <c r="AH3684" t="s">
        <v>67</v>
      </c>
      <c r="AI3684" t="s">
        <v>68</v>
      </c>
      <c r="AJ3684" t="s">
        <v>126</v>
      </c>
      <c r="AK3684" t="s">
        <v>8249</v>
      </c>
      <c r="AL3684" t="s">
        <v>3113</v>
      </c>
      <c r="AM3684">
        <v>50</v>
      </c>
      <c r="AN3684" t="s">
        <v>18072</v>
      </c>
    </row>
    <row r="3685" spans="1:40" x14ac:dyDescent="0.25">
      <c r="A3685" t="s">
        <v>18061</v>
      </c>
      <c r="B3685" t="s">
        <v>18073</v>
      </c>
      <c r="C3685" t="s">
        <v>42</v>
      </c>
      <c r="D3685" t="s">
        <v>43</v>
      </c>
      <c r="E3685" t="s">
        <v>151</v>
      </c>
      <c r="F3685" t="s">
        <v>76</v>
      </c>
      <c r="G3685" t="s">
        <v>46</v>
      </c>
      <c r="H3685" t="s">
        <v>47</v>
      </c>
      <c r="I3685" t="s">
        <v>47</v>
      </c>
      <c r="J3685" t="s">
        <v>3028</v>
      </c>
      <c r="K3685" t="s">
        <v>6009</v>
      </c>
      <c r="L3685" t="s">
        <v>99</v>
      </c>
      <c r="O3685" t="s">
        <v>455</v>
      </c>
      <c r="P3685" t="s">
        <v>204</v>
      </c>
      <c r="Q3685" t="s">
        <v>156</v>
      </c>
      <c r="R3685" t="s">
        <v>82</v>
      </c>
      <c r="S3685" t="s">
        <v>55</v>
      </c>
      <c r="T3685" t="s">
        <v>1159</v>
      </c>
      <c r="U3685" t="s">
        <v>1160</v>
      </c>
      <c r="V3685" t="s">
        <v>1161</v>
      </c>
      <c r="W3685" t="s">
        <v>406</v>
      </c>
      <c r="X3685" t="s">
        <v>9595</v>
      </c>
      <c r="Y3685" t="s">
        <v>1147</v>
      </c>
      <c r="Z3685" t="s">
        <v>18074</v>
      </c>
      <c r="AA3685" t="s">
        <v>9608</v>
      </c>
      <c r="AB3685" t="s">
        <v>47</v>
      </c>
      <c r="AC3685" t="s">
        <v>47</v>
      </c>
      <c r="AD3685" t="s">
        <v>47</v>
      </c>
      <c r="AE3685" t="s">
        <v>65</v>
      </c>
      <c r="AF3685" t="s">
        <v>92</v>
      </c>
      <c r="AH3685" t="s">
        <v>406</v>
      </c>
      <c r="AI3685" t="s">
        <v>1150</v>
      </c>
      <c r="AJ3685" t="s">
        <v>1003</v>
      </c>
      <c r="AK3685" t="s">
        <v>9786</v>
      </c>
      <c r="AL3685" t="s">
        <v>3113</v>
      </c>
      <c r="AM3685">
        <v>360</v>
      </c>
      <c r="AN3685" t="s">
        <v>18075</v>
      </c>
    </row>
    <row r="3686" spans="1:40" x14ac:dyDescent="0.25">
      <c r="A3686" t="s">
        <v>18061</v>
      </c>
      <c r="B3686" t="s">
        <v>18076</v>
      </c>
      <c r="C3686" t="s">
        <v>42</v>
      </c>
      <c r="D3686" t="s">
        <v>1468</v>
      </c>
      <c r="E3686" t="s">
        <v>151</v>
      </c>
      <c r="F3686" t="s">
        <v>8720</v>
      </c>
      <c r="G3686" t="s">
        <v>177</v>
      </c>
      <c r="H3686" t="s">
        <v>47</v>
      </c>
      <c r="I3686" t="s">
        <v>47</v>
      </c>
      <c r="J3686" t="s">
        <v>3028</v>
      </c>
      <c r="K3686" t="s">
        <v>3018</v>
      </c>
      <c r="L3686" t="s">
        <v>18077</v>
      </c>
      <c r="M3686">
        <v>140</v>
      </c>
      <c r="N3686">
        <v>4.9400000000000004</v>
      </c>
      <c r="O3686" t="s">
        <v>383</v>
      </c>
      <c r="P3686" t="s">
        <v>52</v>
      </c>
      <c r="Q3686" t="s">
        <v>10799</v>
      </c>
      <c r="R3686" t="s">
        <v>219</v>
      </c>
      <c r="S3686" t="s">
        <v>55</v>
      </c>
      <c r="T3686" t="s">
        <v>1113</v>
      </c>
      <c r="U3686" t="s">
        <v>18078</v>
      </c>
      <c r="W3686" t="s">
        <v>1014</v>
      </c>
      <c r="X3686" t="s">
        <v>105</v>
      </c>
      <c r="Y3686" t="s">
        <v>106</v>
      </c>
      <c r="Z3686" t="s">
        <v>507</v>
      </c>
      <c r="AA3686" t="s">
        <v>108</v>
      </c>
      <c r="AB3686" t="s">
        <v>47</v>
      </c>
      <c r="AC3686" t="s">
        <v>47</v>
      </c>
      <c r="AD3686" t="s">
        <v>144</v>
      </c>
      <c r="AE3686" t="s">
        <v>65</v>
      </c>
      <c r="AF3686" t="s">
        <v>92</v>
      </c>
      <c r="AH3686" t="s">
        <v>67</v>
      </c>
      <c r="AI3686" t="s">
        <v>68</v>
      </c>
      <c r="AJ3686" t="s">
        <v>126</v>
      </c>
      <c r="AK3686" t="s">
        <v>7862</v>
      </c>
      <c r="AL3686" t="s">
        <v>3113</v>
      </c>
      <c r="AM3686">
        <v>60</v>
      </c>
      <c r="AN3686" t="s">
        <v>18079</v>
      </c>
    </row>
    <row r="3687" spans="1:40" x14ac:dyDescent="0.25">
      <c r="A3687" t="s">
        <v>18061</v>
      </c>
      <c r="B3687" t="s">
        <v>18080</v>
      </c>
      <c r="C3687" t="s">
        <v>42</v>
      </c>
      <c r="D3687" t="s">
        <v>43</v>
      </c>
      <c r="E3687" t="s">
        <v>151</v>
      </c>
      <c r="F3687" t="s">
        <v>8720</v>
      </c>
      <c r="G3687" t="s">
        <v>177</v>
      </c>
      <c r="H3687" t="s">
        <v>47</v>
      </c>
      <c r="I3687" t="s">
        <v>47</v>
      </c>
      <c r="J3687" t="s">
        <v>1008</v>
      </c>
      <c r="K3687" t="s">
        <v>3018</v>
      </c>
      <c r="L3687" t="s">
        <v>18081</v>
      </c>
      <c r="O3687" t="s">
        <v>455</v>
      </c>
      <c r="P3687" t="s">
        <v>52</v>
      </c>
      <c r="Q3687" t="s">
        <v>6628</v>
      </c>
      <c r="R3687" t="s">
        <v>138</v>
      </c>
      <c r="S3687" t="s">
        <v>55</v>
      </c>
      <c r="T3687" t="s">
        <v>725</v>
      </c>
      <c r="U3687" t="s">
        <v>18078</v>
      </c>
      <c r="W3687" t="s">
        <v>1014</v>
      </c>
      <c r="X3687" t="s">
        <v>105</v>
      </c>
      <c r="Y3687" t="s">
        <v>106</v>
      </c>
      <c r="Z3687" t="s">
        <v>107</v>
      </c>
      <c r="AA3687" t="s">
        <v>90</v>
      </c>
      <c r="AB3687" t="s">
        <v>47</v>
      </c>
      <c r="AC3687" t="s">
        <v>47</v>
      </c>
      <c r="AD3687" t="s">
        <v>144</v>
      </c>
      <c r="AE3687" t="s">
        <v>65</v>
      </c>
      <c r="AF3687" t="s">
        <v>92</v>
      </c>
      <c r="AH3687" t="s">
        <v>67</v>
      </c>
      <c r="AI3687" t="s">
        <v>68</v>
      </c>
      <c r="AJ3687" t="s">
        <v>69</v>
      </c>
      <c r="AK3687" t="s">
        <v>6003</v>
      </c>
      <c r="AL3687" t="s">
        <v>3113</v>
      </c>
      <c r="AM3687">
        <v>100</v>
      </c>
      <c r="AN3687" t="s">
        <v>18082</v>
      </c>
    </row>
    <row r="3688" spans="1:40" x14ac:dyDescent="0.25">
      <c r="A3688" t="s">
        <v>18061</v>
      </c>
      <c r="B3688" t="s">
        <v>18083</v>
      </c>
      <c r="C3688" t="s">
        <v>42</v>
      </c>
      <c r="D3688" t="s">
        <v>43</v>
      </c>
      <c r="E3688" t="s">
        <v>151</v>
      </c>
      <c r="F3688" t="s">
        <v>8720</v>
      </c>
      <c r="G3688" t="s">
        <v>177</v>
      </c>
      <c r="H3688" t="s">
        <v>47</v>
      </c>
      <c r="I3688" t="s">
        <v>47</v>
      </c>
      <c r="J3688" t="s">
        <v>1040</v>
      </c>
      <c r="K3688" t="s">
        <v>3043</v>
      </c>
      <c r="L3688" t="s">
        <v>99</v>
      </c>
      <c r="O3688" t="s">
        <v>6555</v>
      </c>
      <c r="P3688" t="s">
        <v>52</v>
      </c>
      <c r="Q3688" t="s">
        <v>100</v>
      </c>
      <c r="R3688" t="s">
        <v>101</v>
      </c>
      <c r="S3688" t="s">
        <v>55</v>
      </c>
      <c r="T3688" t="s">
        <v>220</v>
      </c>
      <c r="U3688" t="s">
        <v>221</v>
      </c>
      <c r="V3688" t="s">
        <v>222</v>
      </c>
      <c r="W3688" t="s">
        <v>1014</v>
      </c>
      <c r="X3688" t="s">
        <v>105</v>
      </c>
      <c r="Y3688" t="s">
        <v>106</v>
      </c>
      <c r="Z3688" t="s">
        <v>5458</v>
      </c>
      <c r="AA3688" t="s">
        <v>108</v>
      </c>
      <c r="AB3688" t="s">
        <v>47</v>
      </c>
      <c r="AC3688" t="s">
        <v>47</v>
      </c>
      <c r="AD3688" t="s">
        <v>144</v>
      </c>
      <c r="AE3688" t="s">
        <v>65</v>
      </c>
      <c r="AF3688" t="s">
        <v>92</v>
      </c>
      <c r="AH3688" t="s">
        <v>67</v>
      </c>
      <c r="AI3688" t="s">
        <v>68</v>
      </c>
      <c r="AJ3688" t="s">
        <v>69</v>
      </c>
      <c r="AK3688" t="s">
        <v>500</v>
      </c>
      <c r="AL3688" t="s">
        <v>3113</v>
      </c>
      <c r="AM3688">
        <v>90</v>
      </c>
      <c r="AN3688" t="s">
        <v>18084</v>
      </c>
    </row>
    <row r="3689" spans="1:40" x14ac:dyDescent="0.25">
      <c r="A3689" t="s">
        <v>18061</v>
      </c>
      <c r="B3689" t="s">
        <v>18085</v>
      </c>
      <c r="C3689" t="s">
        <v>42</v>
      </c>
      <c r="D3689" t="s">
        <v>43</v>
      </c>
      <c r="E3689" t="s">
        <v>151</v>
      </c>
      <c r="F3689" t="s">
        <v>8720</v>
      </c>
      <c r="G3689" t="s">
        <v>177</v>
      </c>
      <c r="H3689" t="s">
        <v>47</v>
      </c>
      <c r="I3689" t="s">
        <v>47</v>
      </c>
      <c r="J3689" t="s">
        <v>1040</v>
      </c>
      <c r="K3689" t="s">
        <v>3043</v>
      </c>
      <c r="L3689" t="s">
        <v>18086</v>
      </c>
      <c r="O3689" t="s">
        <v>455</v>
      </c>
      <c r="P3689" t="s">
        <v>52</v>
      </c>
      <c r="Q3689" t="s">
        <v>3142</v>
      </c>
      <c r="R3689" t="s">
        <v>219</v>
      </c>
      <c r="S3689" t="s">
        <v>55</v>
      </c>
      <c r="T3689" t="s">
        <v>725</v>
      </c>
      <c r="U3689" t="s">
        <v>18078</v>
      </c>
      <c r="W3689" t="s">
        <v>1014</v>
      </c>
      <c r="X3689" t="s">
        <v>105</v>
      </c>
      <c r="Y3689" t="s">
        <v>106</v>
      </c>
      <c r="Z3689" t="s">
        <v>507</v>
      </c>
      <c r="AA3689" t="s">
        <v>108</v>
      </c>
      <c r="AB3689" t="s">
        <v>47</v>
      </c>
      <c r="AC3689" t="s">
        <v>47</v>
      </c>
      <c r="AD3689" t="s">
        <v>144</v>
      </c>
      <c r="AE3689" t="s">
        <v>65</v>
      </c>
      <c r="AF3689" t="s">
        <v>92</v>
      </c>
      <c r="AH3689" t="s">
        <v>67</v>
      </c>
      <c r="AI3689" t="s">
        <v>68</v>
      </c>
      <c r="AJ3689" t="s">
        <v>69</v>
      </c>
      <c r="AK3689" t="s">
        <v>7862</v>
      </c>
      <c r="AL3689" t="s">
        <v>18087</v>
      </c>
      <c r="AM3689">
        <v>80</v>
      </c>
      <c r="AN3689" t="s">
        <v>18088</v>
      </c>
    </row>
    <row r="3690" spans="1:40" x14ac:dyDescent="0.25">
      <c r="A3690" t="s">
        <v>18061</v>
      </c>
      <c r="B3690" t="s">
        <v>18089</v>
      </c>
      <c r="C3690" t="s">
        <v>42</v>
      </c>
      <c r="D3690" t="s">
        <v>43</v>
      </c>
      <c r="E3690" t="s">
        <v>151</v>
      </c>
      <c r="F3690" t="s">
        <v>8720</v>
      </c>
      <c r="G3690" t="s">
        <v>177</v>
      </c>
      <c r="H3690" t="s">
        <v>47</v>
      </c>
      <c r="I3690" t="s">
        <v>47</v>
      </c>
      <c r="J3690" t="s">
        <v>4559</v>
      </c>
      <c r="K3690" t="s">
        <v>78</v>
      </c>
      <c r="L3690" t="s">
        <v>99</v>
      </c>
      <c r="O3690" t="s">
        <v>455</v>
      </c>
      <c r="P3690" t="s">
        <v>52</v>
      </c>
      <c r="Q3690" t="s">
        <v>8119</v>
      </c>
      <c r="R3690" t="s">
        <v>219</v>
      </c>
      <c r="S3690" t="s">
        <v>55</v>
      </c>
      <c r="T3690" t="s">
        <v>725</v>
      </c>
      <c r="U3690" t="s">
        <v>18090</v>
      </c>
      <c r="W3690" t="s">
        <v>1014</v>
      </c>
      <c r="X3690" t="s">
        <v>105</v>
      </c>
      <c r="Y3690" t="s">
        <v>106</v>
      </c>
      <c r="Z3690" t="s">
        <v>223</v>
      </c>
      <c r="AA3690" t="s">
        <v>108</v>
      </c>
      <c r="AB3690" t="s">
        <v>47</v>
      </c>
      <c r="AC3690" t="s">
        <v>47</v>
      </c>
      <c r="AD3690" t="s">
        <v>144</v>
      </c>
      <c r="AE3690" t="s">
        <v>65</v>
      </c>
      <c r="AF3690" t="s">
        <v>92</v>
      </c>
      <c r="AH3690" t="s">
        <v>67</v>
      </c>
      <c r="AI3690" t="s">
        <v>68</v>
      </c>
      <c r="AJ3690" t="s">
        <v>126</v>
      </c>
      <c r="AK3690" t="s">
        <v>7862</v>
      </c>
      <c r="AL3690" t="s">
        <v>18091</v>
      </c>
      <c r="AM3690">
        <v>70</v>
      </c>
      <c r="AN3690" t="s">
        <v>18092</v>
      </c>
    </row>
    <row r="3691" spans="1:40" x14ac:dyDescent="0.25">
      <c r="A3691" t="s">
        <v>18061</v>
      </c>
      <c r="B3691" t="s">
        <v>18093</v>
      </c>
      <c r="C3691" t="s">
        <v>42</v>
      </c>
      <c r="D3691" t="s">
        <v>43</v>
      </c>
      <c r="E3691" t="s">
        <v>151</v>
      </c>
      <c r="F3691" t="s">
        <v>8720</v>
      </c>
      <c r="G3691" t="s">
        <v>177</v>
      </c>
      <c r="H3691" t="s">
        <v>47</v>
      </c>
      <c r="I3691" t="s">
        <v>47</v>
      </c>
      <c r="J3691" t="s">
        <v>4559</v>
      </c>
      <c r="K3691" t="s">
        <v>78</v>
      </c>
      <c r="L3691" t="s">
        <v>99</v>
      </c>
      <c r="O3691" t="s">
        <v>455</v>
      </c>
      <c r="P3691" t="s">
        <v>52</v>
      </c>
      <c r="Q3691" t="s">
        <v>1943</v>
      </c>
      <c r="R3691" t="s">
        <v>320</v>
      </c>
      <c r="S3691" t="s">
        <v>55</v>
      </c>
      <c r="T3691" t="s">
        <v>725</v>
      </c>
      <c r="U3691" t="s">
        <v>18090</v>
      </c>
      <c r="W3691" t="s">
        <v>1014</v>
      </c>
      <c r="X3691" t="s">
        <v>105</v>
      </c>
      <c r="Y3691" t="s">
        <v>106</v>
      </c>
      <c r="Z3691" t="s">
        <v>223</v>
      </c>
      <c r="AA3691" t="s">
        <v>108</v>
      </c>
      <c r="AB3691" t="s">
        <v>47</v>
      </c>
      <c r="AC3691" t="s">
        <v>47</v>
      </c>
      <c r="AD3691" t="s">
        <v>144</v>
      </c>
      <c r="AE3691" t="s">
        <v>65</v>
      </c>
      <c r="AF3691" t="s">
        <v>92</v>
      </c>
      <c r="AH3691" t="s">
        <v>67</v>
      </c>
      <c r="AI3691" t="s">
        <v>68</v>
      </c>
      <c r="AJ3691" t="s">
        <v>126</v>
      </c>
      <c r="AK3691" t="s">
        <v>13682</v>
      </c>
      <c r="AL3691" t="s">
        <v>18091</v>
      </c>
      <c r="AM3691">
        <v>60</v>
      </c>
      <c r="AN3691" t="s">
        <v>18094</v>
      </c>
    </row>
    <row r="3692" spans="1:40" x14ac:dyDescent="0.25">
      <c r="A3692" t="s">
        <v>18061</v>
      </c>
      <c r="B3692" t="s">
        <v>18095</v>
      </c>
      <c r="C3692" t="s">
        <v>42</v>
      </c>
      <c r="D3692" t="s">
        <v>43</v>
      </c>
      <c r="E3692" t="s">
        <v>151</v>
      </c>
      <c r="F3692" t="s">
        <v>8720</v>
      </c>
      <c r="G3692" t="s">
        <v>177</v>
      </c>
      <c r="H3692" t="s">
        <v>47</v>
      </c>
      <c r="I3692" t="s">
        <v>47</v>
      </c>
      <c r="J3692" t="s">
        <v>3051</v>
      </c>
      <c r="K3692" t="s">
        <v>3052</v>
      </c>
      <c r="L3692" t="s">
        <v>18096</v>
      </c>
      <c r="M3692">
        <v>165</v>
      </c>
      <c r="N3692">
        <v>5.82</v>
      </c>
      <c r="O3692" t="s">
        <v>455</v>
      </c>
      <c r="P3692" t="s">
        <v>52</v>
      </c>
      <c r="Q3692" t="s">
        <v>4349</v>
      </c>
      <c r="R3692" t="s">
        <v>402</v>
      </c>
      <c r="S3692" t="s">
        <v>55</v>
      </c>
      <c r="T3692" t="s">
        <v>725</v>
      </c>
      <c r="U3692" t="s">
        <v>18090</v>
      </c>
      <c r="W3692" t="s">
        <v>1014</v>
      </c>
      <c r="X3692" t="s">
        <v>105</v>
      </c>
      <c r="Y3692" t="s">
        <v>106</v>
      </c>
      <c r="Z3692" t="s">
        <v>223</v>
      </c>
      <c r="AA3692" t="s">
        <v>108</v>
      </c>
      <c r="AB3692" t="s">
        <v>47</v>
      </c>
      <c r="AC3692" t="s">
        <v>47</v>
      </c>
      <c r="AD3692" t="s">
        <v>144</v>
      </c>
      <c r="AE3692" t="s">
        <v>65</v>
      </c>
      <c r="AF3692" t="s">
        <v>92</v>
      </c>
      <c r="AH3692" t="s">
        <v>67</v>
      </c>
      <c r="AI3692" t="s">
        <v>68</v>
      </c>
      <c r="AJ3692" t="s">
        <v>126</v>
      </c>
      <c r="AK3692" t="s">
        <v>7858</v>
      </c>
      <c r="AL3692" t="s">
        <v>18097</v>
      </c>
      <c r="AM3692">
        <v>70</v>
      </c>
      <c r="AN3692" t="s">
        <v>18098</v>
      </c>
    </row>
    <row r="3693" spans="1:40" x14ac:dyDescent="0.25">
      <c r="A3693" t="s">
        <v>18061</v>
      </c>
      <c r="B3693" t="s">
        <v>18099</v>
      </c>
      <c r="C3693" t="s">
        <v>42</v>
      </c>
      <c r="D3693" t="s">
        <v>1468</v>
      </c>
      <c r="E3693" t="s">
        <v>151</v>
      </c>
      <c r="F3693" t="s">
        <v>8720</v>
      </c>
      <c r="G3693" t="s">
        <v>177</v>
      </c>
      <c r="H3693" t="s">
        <v>47</v>
      </c>
      <c r="I3693" t="s">
        <v>47</v>
      </c>
      <c r="J3693" t="s">
        <v>3061</v>
      </c>
      <c r="K3693" t="s">
        <v>3052</v>
      </c>
      <c r="L3693" t="s">
        <v>18100</v>
      </c>
      <c r="M3693">
        <v>155</v>
      </c>
      <c r="N3693">
        <v>5.47</v>
      </c>
      <c r="O3693" t="s">
        <v>455</v>
      </c>
      <c r="P3693" t="s">
        <v>52</v>
      </c>
      <c r="Q3693" t="s">
        <v>362</v>
      </c>
      <c r="R3693" t="s">
        <v>101</v>
      </c>
      <c r="S3693" t="s">
        <v>139</v>
      </c>
      <c r="T3693" t="s">
        <v>1333</v>
      </c>
      <c r="W3693" t="s">
        <v>1014</v>
      </c>
      <c r="X3693" t="s">
        <v>105</v>
      </c>
      <c r="Y3693" t="s">
        <v>106</v>
      </c>
      <c r="Z3693" t="s">
        <v>107</v>
      </c>
      <c r="AA3693" t="s">
        <v>108</v>
      </c>
      <c r="AB3693" t="s">
        <v>47</v>
      </c>
      <c r="AC3693" t="s">
        <v>47</v>
      </c>
      <c r="AD3693" t="s">
        <v>144</v>
      </c>
      <c r="AE3693" t="s">
        <v>65</v>
      </c>
      <c r="AF3693" t="s">
        <v>92</v>
      </c>
      <c r="AH3693" t="s">
        <v>67</v>
      </c>
      <c r="AI3693" t="s">
        <v>68</v>
      </c>
      <c r="AJ3693" t="s">
        <v>69</v>
      </c>
      <c r="AK3693" t="s">
        <v>18101</v>
      </c>
      <c r="AL3693" t="s">
        <v>71</v>
      </c>
      <c r="AN3693" t="s">
        <v>18102</v>
      </c>
    </row>
    <row r="3694" spans="1:40" x14ac:dyDescent="0.25">
      <c r="A3694" t="s">
        <v>18061</v>
      </c>
      <c r="B3694" t="s">
        <v>18103</v>
      </c>
      <c r="C3694" t="s">
        <v>42</v>
      </c>
      <c r="D3694" t="s">
        <v>1468</v>
      </c>
      <c r="E3694" t="s">
        <v>151</v>
      </c>
      <c r="F3694" t="s">
        <v>8720</v>
      </c>
      <c r="G3694" t="s">
        <v>177</v>
      </c>
      <c r="H3694" t="s">
        <v>47</v>
      </c>
      <c r="I3694" t="s">
        <v>47</v>
      </c>
      <c r="J3694" t="s">
        <v>1055</v>
      </c>
      <c r="K3694" t="s">
        <v>49</v>
      </c>
      <c r="L3694" t="s">
        <v>18104</v>
      </c>
      <c r="M3694">
        <v>151</v>
      </c>
      <c r="N3694">
        <v>5.33</v>
      </c>
      <c r="O3694" t="s">
        <v>455</v>
      </c>
      <c r="P3694" t="s">
        <v>1274</v>
      </c>
      <c r="Q3694" t="s">
        <v>362</v>
      </c>
      <c r="R3694" t="s">
        <v>101</v>
      </c>
      <c r="S3694" t="s">
        <v>139</v>
      </c>
      <c r="T3694" t="s">
        <v>56</v>
      </c>
      <c r="U3694" t="s">
        <v>1334</v>
      </c>
      <c r="V3694" t="s">
        <v>58</v>
      </c>
      <c r="W3694" t="s">
        <v>1014</v>
      </c>
      <c r="X3694" t="s">
        <v>170</v>
      </c>
      <c r="Y3694" t="s">
        <v>61</v>
      </c>
      <c r="Z3694" t="s">
        <v>107</v>
      </c>
      <c r="AA3694" t="s">
        <v>90</v>
      </c>
      <c r="AB3694" t="s">
        <v>47</v>
      </c>
      <c r="AC3694" t="s">
        <v>47</v>
      </c>
      <c r="AD3694" t="s">
        <v>144</v>
      </c>
      <c r="AE3694" t="s">
        <v>65</v>
      </c>
      <c r="AF3694" t="s">
        <v>92</v>
      </c>
      <c r="AH3694" t="s">
        <v>67</v>
      </c>
      <c r="AI3694" t="s">
        <v>68</v>
      </c>
      <c r="AJ3694" t="s">
        <v>69</v>
      </c>
      <c r="AK3694" t="s">
        <v>7858</v>
      </c>
      <c r="AL3694" t="s">
        <v>71</v>
      </c>
      <c r="AN3694" t="s">
        <v>18105</v>
      </c>
    </row>
    <row r="3695" spans="1:40" x14ac:dyDescent="0.25">
      <c r="A3695" t="s">
        <v>18061</v>
      </c>
      <c r="B3695" t="s">
        <v>18106</v>
      </c>
      <c r="C3695" t="s">
        <v>227</v>
      </c>
      <c r="D3695" t="s">
        <v>1468</v>
      </c>
      <c r="E3695" t="s">
        <v>151</v>
      </c>
      <c r="G3695" t="s">
        <v>306</v>
      </c>
      <c r="H3695" t="s">
        <v>47</v>
      </c>
      <c r="I3695" t="s">
        <v>47</v>
      </c>
      <c r="J3695" t="s">
        <v>3107</v>
      </c>
      <c r="K3695" t="s">
        <v>165</v>
      </c>
      <c r="L3695" t="s">
        <v>99</v>
      </c>
      <c r="O3695" t="s">
        <v>6839</v>
      </c>
      <c r="P3695" t="s">
        <v>52</v>
      </c>
      <c r="Q3695" t="s">
        <v>100</v>
      </c>
      <c r="R3695" t="s">
        <v>402</v>
      </c>
      <c r="S3695" t="s">
        <v>139</v>
      </c>
      <c r="T3695" t="s">
        <v>281</v>
      </c>
      <c r="U3695" t="s">
        <v>10490</v>
      </c>
      <c r="W3695" t="s">
        <v>1014</v>
      </c>
      <c r="X3695" t="s">
        <v>105</v>
      </c>
      <c r="Y3695" t="s">
        <v>106</v>
      </c>
      <c r="Z3695" t="s">
        <v>90</v>
      </c>
      <c r="AA3695" t="s">
        <v>270</v>
      </c>
      <c r="AB3695" t="s">
        <v>47</v>
      </c>
      <c r="AC3695" t="s">
        <v>47</v>
      </c>
      <c r="AD3695" t="s">
        <v>47</v>
      </c>
      <c r="AE3695" t="s">
        <v>47</v>
      </c>
      <c r="AF3695" t="s">
        <v>92</v>
      </c>
      <c r="AH3695" t="s">
        <v>67</v>
      </c>
      <c r="AI3695" t="s">
        <v>68</v>
      </c>
      <c r="AJ3695" t="s">
        <v>126</v>
      </c>
      <c r="AK3695" t="s">
        <v>7858</v>
      </c>
      <c r="AL3695" t="s">
        <v>71</v>
      </c>
      <c r="AN3695" t="s">
        <v>18107</v>
      </c>
    </row>
    <row r="3696" spans="1:40" x14ac:dyDescent="0.25">
      <c r="A3696" t="s">
        <v>18061</v>
      </c>
      <c r="B3696" t="s">
        <v>18108</v>
      </c>
      <c r="C3696" t="s">
        <v>42</v>
      </c>
      <c r="D3696" t="s">
        <v>43</v>
      </c>
      <c r="E3696" t="s">
        <v>151</v>
      </c>
      <c r="F3696" t="s">
        <v>8720</v>
      </c>
      <c r="G3696" t="s">
        <v>177</v>
      </c>
      <c r="H3696" t="s">
        <v>47</v>
      </c>
      <c r="I3696" t="s">
        <v>47</v>
      </c>
      <c r="J3696" t="s">
        <v>48</v>
      </c>
      <c r="K3696" t="s">
        <v>1071</v>
      </c>
      <c r="L3696" t="s">
        <v>99</v>
      </c>
      <c r="O3696" t="s">
        <v>383</v>
      </c>
      <c r="P3696" t="s">
        <v>52</v>
      </c>
      <c r="Q3696" t="s">
        <v>18109</v>
      </c>
      <c r="R3696" t="s">
        <v>1205</v>
      </c>
      <c r="S3696" t="s">
        <v>139</v>
      </c>
      <c r="T3696" t="s">
        <v>725</v>
      </c>
      <c r="U3696" t="s">
        <v>13883</v>
      </c>
      <c r="W3696" t="s">
        <v>1014</v>
      </c>
      <c r="X3696" t="s">
        <v>105</v>
      </c>
      <c r="Y3696" t="s">
        <v>106</v>
      </c>
      <c r="Z3696" t="s">
        <v>107</v>
      </c>
      <c r="AA3696" t="s">
        <v>90</v>
      </c>
      <c r="AB3696" t="s">
        <v>47</v>
      </c>
      <c r="AC3696" t="s">
        <v>47</v>
      </c>
      <c r="AD3696" t="s">
        <v>47</v>
      </c>
      <c r="AE3696" t="s">
        <v>47</v>
      </c>
      <c r="AF3696" t="s">
        <v>92</v>
      </c>
      <c r="AH3696" t="s">
        <v>67</v>
      </c>
      <c r="AI3696" t="s">
        <v>68</v>
      </c>
      <c r="AJ3696" t="s">
        <v>69</v>
      </c>
      <c r="AK3696" t="s">
        <v>6003</v>
      </c>
      <c r="AL3696" t="s">
        <v>71</v>
      </c>
      <c r="AM3696">
        <v>100</v>
      </c>
      <c r="AN3696" t="s">
        <v>18110</v>
      </c>
    </row>
    <row r="3697" spans="1:40" x14ac:dyDescent="0.25">
      <c r="A3697" t="s">
        <v>18061</v>
      </c>
      <c r="B3697" t="s">
        <v>18111</v>
      </c>
      <c r="C3697" t="s">
        <v>227</v>
      </c>
      <c r="D3697" t="s">
        <v>43</v>
      </c>
      <c r="E3697" t="s">
        <v>151</v>
      </c>
      <c r="G3697" t="s">
        <v>327</v>
      </c>
      <c r="H3697" t="s">
        <v>47</v>
      </c>
      <c r="I3697" t="s">
        <v>47</v>
      </c>
      <c r="J3697" t="s">
        <v>3107</v>
      </c>
      <c r="K3697" t="s">
        <v>165</v>
      </c>
      <c r="L3697" t="s">
        <v>99</v>
      </c>
      <c r="O3697" t="s">
        <v>455</v>
      </c>
      <c r="P3697" t="s">
        <v>52</v>
      </c>
      <c r="Q3697" t="s">
        <v>100</v>
      </c>
      <c r="R3697" t="s">
        <v>402</v>
      </c>
      <c r="S3697" t="s">
        <v>55</v>
      </c>
      <c r="T3697" t="s">
        <v>281</v>
      </c>
      <c r="U3697" t="s">
        <v>1218</v>
      </c>
      <c r="V3697" t="s">
        <v>313</v>
      </c>
      <c r="W3697" t="s">
        <v>1014</v>
      </c>
      <c r="X3697" t="s">
        <v>105</v>
      </c>
      <c r="Y3697" t="s">
        <v>106</v>
      </c>
      <c r="Z3697" t="s">
        <v>507</v>
      </c>
      <c r="AA3697" t="s">
        <v>108</v>
      </c>
      <c r="AB3697" t="s">
        <v>47</v>
      </c>
      <c r="AC3697" t="s">
        <v>47</v>
      </c>
      <c r="AD3697" t="s">
        <v>144</v>
      </c>
      <c r="AE3697" t="s">
        <v>65</v>
      </c>
      <c r="AF3697" t="s">
        <v>92</v>
      </c>
      <c r="AH3697" t="s">
        <v>67</v>
      </c>
      <c r="AI3697" t="s">
        <v>68</v>
      </c>
      <c r="AJ3697" t="s">
        <v>69</v>
      </c>
      <c r="AK3697" t="s">
        <v>7858</v>
      </c>
      <c r="AL3697" t="s">
        <v>18112</v>
      </c>
      <c r="AM3697">
        <v>50</v>
      </c>
      <c r="AN3697" t="s">
        <v>18113</v>
      </c>
    </row>
    <row r="3698" spans="1:40" x14ac:dyDescent="0.25">
      <c r="A3698" t="s">
        <v>18061</v>
      </c>
      <c r="B3698" t="s">
        <v>18114</v>
      </c>
      <c r="C3698" t="s">
        <v>227</v>
      </c>
      <c r="D3698" t="s">
        <v>43</v>
      </c>
      <c r="E3698" t="s">
        <v>151</v>
      </c>
      <c r="G3698" t="s">
        <v>327</v>
      </c>
      <c r="H3698" t="s">
        <v>47</v>
      </c>
      <c r="I3698" t="s">
        <v>47</v>
      </c>
      <c r="J3698" t="s">
        <v>3107</v>
      </c>
      <c r="K3698" t="s">
        <v>165</v>
      </c>
      <c r="L3698" t="s">
        <v>99</v>
      </c>
      <c r="O3698" t="s">
        <v>383</v>
      </c>
      <c r="P3698" t="s">
        <v>52</v>
      </c>
      <c r="Q3698" t="s">
        <v>100</v>
      </c>
      <c r="R3698" t="s">
        <v>101</v>
      </c>
      <c r="S3698" t="s">
        <v>139</v>
      </c>
      <c r="T3698" t="s">
        <v>281</v>
      </c>
      <c r="U3698" t="s">
        <v>7849</v>
      </c>
      <c r="W3698" t="s">
        <v>1014</v>
      </c>
      <c r="X3698" t="s">
        <v>105</v>
      </c>
      <c r="Y3698" t="s">
        <v>106</v>
      </c>
      <c r="Z3698" t="s">
        <v>107</v>
      </c>
      <c r="AA3698" t="s">
        <v>90</v>
      </c>
      <c r="AB3698" t="s">
        <v>47</v>
      </c>
      <c r="AC3698" t="s">
        <v>47</v>
      </c>
      <c r="AD3698" t="s">
        <v>144</v>
      </c>
      <c r="AE3698" t="s">
        <v>65</v>
      </c>
      <c r="AF3698" t="s">
        <v>92</v>
      </c>
      <c r="AH3698" t="s">
        <v>67</v>
      </c>
      <c r="AI3698" t="s">
        <v>68</v>
      </c>
      <c r="AJ3698" t="s">
        <v>126</v>
      </c>
      <c r="AK3698" t="s">
        <v>7850</v>
      </c>
      <c r="AL3698" t="s">
        <v>71</v>
      </c>
      <c r="AM3698">
        <v>70</v>
      </c>
      <c r="AN3698" t="s">
        <v>18115</v>
      </c>
    </row>
    <row r="3699" spans="1:40" x14ac:dyDescent="0.25">
      <c r="A3699" t="s">
        <v>18061</v>
      </c>
      <c r="B3699" t="s">
        <v>18116</v>
      </c>
      <c r="C3699" t="s">
        <v>42</v>
      </c>
      <c r="D3699" t="s">
        <v>43</v>
      </c>
      <c r="E3699" t="s">
        <v>151</v>
      </c>
      <c r="F3699" t="s">
        <v>18117</v>
      </c>
      <c r="G3699" t="s">
        <v>46</v>
      </c>
      <c r="H3699" t="s">
        <v>47</v>
      </c>
      <c r="I3699" t="s">
        <v>47</v>
      </c>
      <c r="J3699" t="s">
        <v>3107</v>
      </c>
      <c r="K3699" t="s">
        <v>165</v>
      </c>
      <c r="L3699" t="s">
        <v>99</v>
      </c>
      <c r="O3699" t="s">
        <v>455</v>
      </c>
      <c r="P3699" t="s">
        <v>52</v>
      </c>
      <c r="Q3699" t="s">
        <v>100</v>
      </c>
      <c r="R3699" t="s">
        <v>101</v>
      </c>
      <c r="S3699" t="s">
        <v>6931</v>
      </c>
      <c r="T3699" t="s">
        <v>1083</v>
      </c>
      <c r="U3699" t="s">
        <v>1084</v>
      </c>
      <c r="V3699" t="s">
        <v>1085</v>
      </c>
      <c r="W3699" t="s">
        <v>1014</v>
      </c>
      <c r="X3699" t="s">
        <v>170</v>
      </c>
      <c r="Y3699" t="s">
        <v>61</v>
      </c>
      <c r="Z3699" t="s">
        <v>6002</v>
      </c>
      <c r="AA3699" t="s">
        <v>90</v>
      </c>
      <c r="AB3699" t="s">
        <v>47</v>
      </c>
      <c r="AC3699" t="s">
        <v>47</v>
      </c>
      <c r="AD3699" t="s">
        <v>144</v>
      </c>
      <c r="AE3699" t="s">
        <v>65</v>
      </c>
      <c r="AF3699" t="s">
        <v>92</v>
      </c>
      <c r="AH3699" t="s">
        <v>67</v>
      </c>
      <c r="AI3699" t="s">
        <v>68</v>
      </c>
      <c r="AJ3699" t="s">
        <v>146</v>
      </c>
      <c r="AK3699" t="s">
        <v>4715</v>
      </c>
      <c r="AL3699" t="s">
        <v>71</v>
      </c>
      <c r="AM3699">
        <v>100</v>
      </c>
      <c r="AN3699" t="s">
        <v>18118</v>
      </c>
    </row>
    <row r="3700" spans="1:40" x14ac:dyDescent="0.25">
      <c r="A3700" t="s">
        <v>18061</v>
      </c>
      <c r="B3700" t="s">
        <v>18119</v>
      </c>
      <c r="C3700" t="s">
        <v>42</v>
      </c>
      <c r="D3700" t="s">
        <v>1468</v>
      </c>
      <c r="E3700" t="s">
        <v>151</v>
      </c>
      <c r="F3700" t="s">
        <v>8720</v>
      </c>
      <c r="G3700" t="s">
        <v>177</v>
      </c>
      <c r="H3700" t="s">
        <v>47</v>
      </c>
      <c r="I3700" t="s">
        <v>47</v>
      </c>
      <c r="J3700" t="s">
        <v>1097</v>
      </c>
      <c r="K3700" t="s">
        <v>1098</v>
      </c>
      <c r="L3700" t="s">
        <v>99</v>
      </c>
      <c r="O3700" t="s">
        <v>383</v>
      </c>
      <c r="P3700" t="s">
        <v>52</v>
      </c>
      <c r="Q3700" t="s">
        <v>100</v>
      </c>
      <c r="R3700" t="s">
        <v>101</v>
      </c>
      <c r="S3700" t="s">
        <v>139</v>
      </c>
      <c r="T3700" t="s">
        <v>10091</v>
      </c>
      <c r="U3700" t="s">
        <v>1334</v>
      </c>
      <c r="W3700" t="s">
        <v>1014</v>
      </c>
      <c r="X3700" t="s">
        <v>170</v>
      </c>
      <c r="Y3700" t="s">
        <v>88</v>
      </c>
      <c r="Z3700" t="s">
        <v>107</v>
      </c>
      <c r="AA3700" t="s">
        <v>108</v>
      </c>
      <c r="AB3700" t="s">
        <v>47</v>
      </c>
      <c r="AC3700" t="s">
        <v>47</v>
      </c>
      <c r="AD3700" t="s">
        <v>47</v>
      </c>
      <c r="AE3700" t="s">
        <v>47</v>
      </c>
      <c r="AF3700" t="s">
        <v>92</v>
      </c>
      <c r="AH3700" t="s">
        <v>67</v>
      </c>
      <c r="AI3700" t="s">
        <v>68</v>
      </c>
      <c r="AJ3700" t="s">
        <v>69</v>
      </c>
      <c r="AK3700" t="s">
        <v>7858</v>
      </c>
      <c r="AL3700" t="s">
        <v>71</v>
      </c>
      <c r="AN3700" t="s">
        <v>18120</v>
      </c>
    </row>
    <row r="3701" spans="1:40" x14ac:dyDescent="0.25">
      <c r="A3701" t="s">
        <v>18061</v>
      </c>
      <c r="B3701" t="s">
        <v>18121</v>
      </c>
      <c r="C3701" t="s">
        <v>227</v>
      </c>
      <c r="D3701" t="s">
        <v>1468</v>
      </c>
      <c r="E3701" t="s">
        <v>151</v>
      </c>
      <c r="G3701" t="s">
        <v>327</v>
      </c>
      <c r="H3701" t="s">
        <v>47</v>
      </c>
      <c r="I3701" t="s">
        <v>47</v>
      </c>
      <c r="J3701" t="s">
        <v>1097</v>
      </c>
      <c r="K3701" t="s">
        <v>1098</v>
      </c>
      <c r="L3701" t="s">
        <v>99</v>
      </c>
      <c r="O3701" t="s">
        <v>383</v>
      </c>
      <c r="P3701" t="s">
        <v>588</v>
      </c>
      <c r="Q3701" t="s">
        <v>1943</v>
      </c>
      <c r="R3701" t="s">
        <v>320</v>
      </c>
      <c r="S3701" t="s">
        <v>139</v>
      </c>
      <c r="T3701" t="s">
        <v>575</v>
      </c>
      <c r="U3701" t="s">
        <v>13927</v>
      </c>
      <c r="W3701" t="s">
        <v>1014</v>
      </c>
      <c r="X3701" t="s">
        <v>332</v>
      </c>
      <c r="Y3701" t="s">
        <v>416</v>
      </c>
      <c r="Z3701" t="s">
        <v>396</v>
      </c>
      <c r="AA3701" t="s">
        <v>270</v>
      </c>
      <c r="AB3701" t="s">
        <v>47</v>
      </c>
      <c r="AC3701" t="s">
        <v>47</v>
      </c>
      <c r="AD3701" t="s">
        <v>144</v>
      </c>
      <c r="AE3701">
        <v>2.1</v>
      </c>
      <c r="AF3701" t="s">
        <v>259</v>
      </c>
      <c r="AH3701" t="s">
        <v>67</v>
      </c>
      <c r="AI3701" t="s">
        <v>68</v>
      </c>
      <c r="AJ3701" t="s">
        <v>126</v>
      </c>
      <c r="AK3701" t="s">
        <v>7840</v>
      </c>
      <c r="AL3701" t="s">
        <v>71</v>
      </c>
      <c r="AN3701" t="s">
        <v>18122</v>
      </c>
    </row>
    <row r="3702" spans="1:40" x14ac:dyDescent="0.25">
      <c r="A3702" t="s">
        <v>18061</v>
      </c>
      <c r="B3702" t="s">
        <v>18123</v>
      </c>
      <c r="C3702" t="s">
        <v>227</v>
      </c>
      <c r="D3702" t="s">
        <v>1468</v>
      </c>
      <c r="E3702" t="s">
        <v>151</v>
      </c>
      <c r="G3702" t="s">
        <v>306</v>
      </c>
      <c r="H3702" t="s">
        <v>47</v>
      </c>
      <c r="I3702" t="s">
        <v>47</v>
      </c>
      <c r="J3702" t="s">
        <v>1097</v>
      </c>
      <c r="K3702" t="s">
        <v>1098</v>
      </c>
      <c r="L3702" t="s">
        <v>99</v>
      </c>
      <c r="O3702" t="s">
        <v>383</v>
      </c>
      <c r="P3702" t="s">
        <v>1826</v>
      </c>
      <c r="Q3702" t="s">
        <v>8122</v>
      </c>
      <c r="R3702" t="s">
        <v>535</v>
      </c>
      <c r="S3702" t="s">
        <v>139</v>
      </c>
      <c r="T3702" t="s">
        <v>575</v>
      </c>
      <c r="U3702" t="s">
        <v>13927</v>
      </c>
      <c r="W3702" t="s">
        <v>1014</v>
      </c>
      <c r="X3702" t="s">
        <v>332</v>
      </c>
      <c r="Y3702" t="s">
        <v>416</v>
      </c>
      <c r="Z3702" t="s">
        <v>396</v>
      </c>
      <c r="AA3702" t="s">
        <v>270</v>
      </c>
      <c r="AB3702" t="s">
        <v>47</v>
      </c>
      <c r="AC3702" t="s">
        <v>47</v>
      </c>
      <c r="AD3702" t="s">
        <v>47</v>
      </c>
      <c r="AE3702">
        <v>2.1</v>
      </c>
      <c r="AF3702" t="s">
        <v>114</v>
      </c>
      <c r="AH3702" t="s">
        <v>67</v>
      </c>
      <c r="AI3702" t="s">
        <v>68</v>
      </c>
      <c r="AJ3702" t="s">
        <v>126</v>
      </c>
      <c r="AK3702" t="s">
        <v>7920</v>
      </c>
      <c r="AL3702" t="s">
        <v>71</v>
      </c>
      <c r="AN3702" t="s">
        <v>18124</v>
      </c>
    </row>
    <row r="3703" spans="1:40" x14ac:dyDescent="0.25">
      <c r="A3703" t="s">
        <v>18061</v>
      </c>
      <c r="B3703" t="s">
        <v>18125</v>
      </c>
      <c r="C3703" t="s">
        <v>42</v>
      </c>
      <c r="D3703" t="s">
        <v>43</v>
      </c>
      <c r="E3703" t="s">
        <v>151</v>
      </c>
      <c r="F3703" t="s">
        <v>18126</v>
      </c>
      <c r="G3703" t="s">
        <v>46</v>
      </c>
      <c r="H3703" t="s">
        <v>47</v>
      </c>
      <c r="I3703" t="s">
        <v>47</v>
      </c>
      <c r="J3703" t="s">
        <v>1097</v>
      </c>
      <c r="K3703" t="s">
        <v>1098</v>
      </c>
      <c r="L3703" t="s">
        <v>99</v>
      </c>
      <c r="O3703" t="s">
        <v>1081</v>
      </c>
      <c r="P3703" t="s">
        <v>52</v>
      </c>
      <c r="Q3703" t="s">
        <v>156</v>
      </c>
      <c r="R3703" t="s">
        <v>138</v>
      </c>
      <c r="S3703" t="s">
        <v>139</v>
      </c>
      <c r="T3703" t="s">
        <v>1083</v>
      </c>
      <c r="U3703" t="s">
        <v>1084</v>
      </c>
      <c r="V3703" t="s">
        <v>1085</v>
      </c>
      <c r="W3703" t="s">
        <v>4355</v>
      </c>
      <c r="X3703" t="s">
        <v>170</v>
      </c>
      <c r="Y3703" t="s">
        <v>88</v>
      </c>
      <c r="Z3703" t="s">
        <v>6002</v>
      </c>
      <c r="AA3703" t="s">
        <v>1381</v>
      </c>
      <c r="AB3703" t="s">
        <v>47</v>
      </c>
      <c r="AC3703" t="s">
        <v>47</v>
      </c>
      <c r="AD3703" t="s">
        <v>144</v>
      </c>
      <c r="AE3703" t="s">
        <v>65</v>
      </c>
      <c r="AF3703" t="s">
        <v>92</v>
      </c>
      <c r="AH3703" t="s">
        <v>67</v>
      </c>
      <c r="AI3703" t="s">
        <v>68</v>
      </c>
      <c r="AJ3703" t="s">
        <v>69</v>
      </c>
      <c r="AK3703" t="s">
        <v>6003</v>
      </c>
      <c r="AL3703" t="s">
        <v>71</v>
      </c>
      <c r="AN3703" t="s">
        <v>18127</v>
      </c>
    </row>
    <row r="3704" spans="1:40" x14ac:dyDescent="0.25">
      <c r="A3704" t="s">
        <v>18061</v>
      </c>
      <c r="B3704" t="s">
        <v>18128</v>
      </c>
      <c r="C3704" t="s">
        <v>42</v>
      </c>
      <c r="D3704" t="s">
        <v>43</v>
      </c>
      <c r="E3704" t="s">
        <v>151</v>
      </c>
      <c r="F3704" t="s">
        <v>8720</v>
      </c>
      <c r="G3704" t="s">
        <v>177</v>
      </c>
      <c r="H3704" t="s">
        <v>47</v>
      </c>
      <c r="I3704" t="s">
        <v>47</v>
      </c>
      <c r="J3704" t="s">
        <v>1097</v>
      </c>
      <c r="K3704" t="s">
        <v>1098</v>
      </c>
      <c r="L3704" t="s">
        <v>99</v>
      </c>
      <c r="O3704" t="s">
        <v>383</v>
      </c>
      <c r="P3704" t="s">
        <v>52</v>
      </c>
      <c r="Q3704" t="s">
        <v>8119</v>
      </c>
      <c r="R3704" t="s">
        <v>219</v>
      </c>
      <c r="S3704" t="s">
        <v>139</v>
      </c>
      <c r="T3704" t="s">
        <v>10091</v>
      </c>
      <c r="U3704" t="s">
        <v>168</v>
      </c>
      <c r="W3704" t="s">
        <v>1014</v>
      </c>
      <c r="X3704" t="s">
        <v>105</v>
      </c>
      <c r="Y3704" t="s">
        <v>106</v>
      </c>
      <c r="Z3704" t="s">
        <v>223</v>
      </c>
      <c r="AA3704" t="s">
        <v>90</v>
      </c>
      <c r="AB3704" t="s">
        <v>47</v>
      </c>
      <c r="AC3704" t="s">
        <v>47</v>
      </c>
      <c r="AD3704" t="s">
        <v>47</v>
      </c>
      <c r="AE3704" t="s">
        <v>47</v>
      </c>
      <c r="AF3704" t="s">
        <v>92</v>
      </c>
      <c r="AH3704" t="s">
        <v>67</v>
      </c>
      <c r="AI3704" t="s">
        <v>68</v>
      </c>
      <c r="AJ3704" t="s">
        <v>69</v>
      </c>
      <c r="AK3704" t="s">
        <v>13655</v>
      </c>
      <c r="AL3704" t="s">
        <v>95</v>
      </c>
      <c r="AN3704" t="s">
        <v>18129</v>
      </c>
    </row>
    <row r="3705" spans="1:40" x14ac:dyDescent="0.25">
      <c r="A3705" t="s">
        <v>18061</v>
      </c>
      <c r="B3705" t="s">
        <v>18130</v>
      </c>
      <c r="C3705" t="s">
        <v>227</v>
      </c>
      <c r="D3705" t="s">
        <v>43</v>
      </c>
      <c r="E3705" t="s">
        <v>151</v>
      </c>
      <c r="G3705" t="s">
        <v>306</v>
      </c>
      <c r="H3705" t="s">
        <v>47</v>
      </c>
      <c r="I3705" t="s">
        <v>47</v>
      </c>
      <c r="J3705" t="s">
        <v>3107</v>
      </c>
      <c r="K3705" t="s">
        <v>165</v>
      </c>
      <c r="L3705" t="s">
        <v>99</v>
      </c>
      <c r="O3705" t="s">
        <v>3185</v>
      </c>
      <c r="P3705" t="s">
        <v>709</v>
      </c>
      <c r="Q3705" t="s">
        <v>100</v>
      </c>
      <c r="R3705" t="s">
        <v>101</v>
      </c>
      <c r="S3705" t="s">
        <v>55</v>
      </c>
      <c r="T3705" t="s">
        <v>281</v>
      </c>
      <c r="U3705" t="s">
        <v>1338</v>
      </c>
      <c r="V3705" t="s">
        <v>313</v>
      </c>
      <c r="W3705" t="s">
        <v>4355</v>
      </c>
      <c r="X3705" t="s">
        <v>105</v>
      </c>
      <c r="Y3705" t="s">
        <v>106</v>
      </c>
      <c r="Z3705" t="s">
        <v>107</v>
      </c>
      <c r="AA3705" t="s">
        <v>90</v>
      </c>
      <c r="AB3705" t="s">
        <v>47</v>
      </c>
      <c r="AC3705" t="s">
        <v>47</v>
      </c>
      <c r="AD3705" t="s">
        <v>47</v>
      </c>
      <c r="AE3705" t="s">
        <v>65</v>
      </c>
      <c r="AF3705" t="s">
        <v>92</v>
      </c>
      <c r="AH3705" t="s">
        <v>67</v>
      </c>
      <c r="AI3705" t="s">
        <v>68</v>
      </c>
      <c r="AJ3705" t="s">
        <v>126</v>
      </c>
      <c r="AK3705" t="s">
        <v>7858</v>
      </c>
      <c r="AL3705" t="s">
        <v>12282</v>
      </c>
      <c r="AN3705" t="s">
        <v>18131</v>
      </c>
    </row>
    <row r="3706" spans="1:40" x14ac:dyDescent="0.25">
      <c r="A3706" t="s">
        <v>18061</v>
      </c>
      <c r="B3706" t="s">
        <v>18132</v>
      </c>
      <c r="C3706" t="s">
        <v>227</v>
      </c>
      <c r="D3706" t="s">
        <v>43</v>
      </c>
      <c r="E3706" t="s">
        <v>151</v>
      </c>
      <c r="G3706" t="s">
        <v>327</v>
      </c>
      <c r="H3706" t="s">
        <v>47</v>
      </c>
      <c r="I3706" t="s">
        <v>47</v>
      </c>
      <c r="J3706" t="s">
        <v>1097</v>
      </c>
      <c r="K3706" t="s">
        <v>1098</v>
      </c>
      <c r="L3706" t="s">
        <v>99</v>
      </c>
      <c r="O3706" t="s">
        <v>383</v>
      </c>
      <c r="P3706" t="s">
        <v>52</v>
      </c>
      <c r="Q3706" t="s">
        <v>100</v>
      </c>
      <c r="R3706" t="s">
        <v>101</v>
      </c>
      <c r="S3706" t="s">
        <v>55</v>
      </c>
      <c r="T3706" t="s">
        <v>281</v>
      </c>
      <c r="U3706" t="s">
        <v>1338</v>
      </c>
      <c r="V3706" t="s">
        <v>313</v>
      </c>
      <c r="W3706" t="s">
        <v>1014</v>
      </c>
      <c r="X3706" t="s">
        <v>105</v>
      </c>
      <c r="Y3706" t="s">
        <v>106</v>
      </c>
      <c r="Z3706" t="s">
        <v>107</v>
      </c>
      <c r="AA3706" t="s">
        <v>5458</v>
      </c>
      <c r="AB3706" t="s">
        <v>47</v>
      </c>
      <c r="AC3706" t="s">
        <v>47</v>
      </c>
      <c r="AD3706" t="s">
        <v>144</v>
      </c>
      <c r="AE3706" t="s">
        <v>47</v>
      </c>
      <c r="AF3706" t="s">
        <v>92</v>
      </c>
      <c r="AH3706" t="s">
        <v>67</v>
      </c>
      <c r="AI3706" t="s">
        <v>68</v>
      </c>
      <c r="AJ3706" t="s">
        <v>69</v>
      </c>
      <c r="AK3706" t="s">
        <v>7850</v>
      </c>
      <c r="AL3706" t="s">
        <v>3113</v>
      </c>
      <c r="AN3706" t="s">
        <v>18133</v>
      </c>
    </row>
    <row r="3707" spans="1:40" x14ac:dyDescent="0.25">
      <c r="A3707" t="s">
        <v>18061</v>
      </c>
      <c r="B3707" t="s">
        <v>18134</v>
      </c>
      <c r="C3707" t="s">
        <v>42</v>
      </c>
      <c r="D3707" t="s">
        <v>43</v>
      </c>
      <c r="E3707" t="s">
        <v>151</v>
      </c>
      <c r="F3707" t="s">
        <v>8720</v>
      </c>
      <c r="G3707" t="s">
        <v>177</v>
      </c>
      <c r="H3707" t="s">
        <v>47</v>
      </c>
      <c r="I3707" t="s">
        <v>47</v>
      </c>
      <c r="J3707" t="s">
        <v>3107</v>
      </c>
      <c r="K3707" t="s">
        <v>165</v>
      </c>
      <c r="L3707" t="s">
        <v>99</v>
      </c>
      <c r="O3707" t="s">
        <v>383</v>
      </c>
      <c r="P3707" t="s">
        <v>52</v>
      </c>
      <c r="Q3707" t="s">
        <v>100</v>
      </c>
      <c r="R3707" t="s">
        <v>101</v>
      </c>
      <c r="S3707" t="s">
        <v>55</v>
      </c>
      <c r="T3707" t="s">
        <v>18135</v>
      </c>
      <c r="U3707" t="s">
        <v>1334</v>
      </c>
      <c r="W3707" t="s">
        <v>4355</v>
      </c>
      <c r="X3707" t="s">
        <v>170</v>
      </c>
      <c r="Y3707" t="s">
        <v>61</v>
      </c>
      <c r="Z3707" t="s">
        <v>107</v>
      </c>
      <c r="AA3707" t="s">
        <v>507</v>
      </c>
      <c r="AB3707" t="s">
        <v>47</v>
      </c>
      <c r="AC3707" t="s">
        <v>47</v>
      </c>
      <c r="AD3707" t="s">
        <v>144</v>
      </c>
      <c r="AE3707" t="s">
        <v>65</v>
      </c>
      <c r="AF3707" t="s">
        <v>92</v>
      </c>
      <c r="AH3707" t="s">
        <v>67</v>
      </c>
      <c r="AI3707" t="s">
        <v>68</v>
      </c>
      <c r="AJ3707" t="s">
        <v>93</v>
      </c>
      <c r="AK3707" t="s">
        <v>7850</v>
      </c>
      <c r="AL3707" t="s">
        <v>18136</v>
      </c>
      <c r="AN3707" t="s">
        <v>18137</v>
      </c>
    </row>
    <row r="3708" spans="1:40" x14ac:dyDescent="0.25">
      <c r="A3708" t="s">
        <v>18061</v>
      </c>
      <c r="B3708" t="s">
        <v>18138</v>
      </c>
      <c r="C3708" t="s">
        <v>42</v>
      </c>
      <c r="D3708" t="s">
        <v>43</v>
      </c>
      <c r="E3708" t="s">
        <v>151</v>
      </c>
      <c r="F3708" t="s">
        <v>8720</v>
      </c>
      <c r="G3708" t="s">
        <v>177</v>
      </c>
      <c r="H3708" t="s">
        <v>47</v>
      </c>
      <c r="I3708" t="s">
        <v>47</v>
      </c>
      <c r="J3708" t="s">
        <v>1091</v>
      </c>
      <c r="K3708" t="s">
        <v>116</v>
      </c>
      <c r="L3708" t="s">
        <v>99</v>
      </c>
      <c r="O3708" t="s">
        <v>383</v>
      </c>
      <c r="P3708" t="s">
        <v>52</v>
      </c>
      <c r="Q3708" t="s">
        <v>100</v>
      </c>
      <c r="R3708" t="s">
        <v>101</v>
      </c>
      <c r="S3708" t="s">
        <v>55</v>
      </c>
      <c r="T3708" t="s">
        <v>18139</v>
      </c>
      <c r="U3708" t="s">
        <v>1334</v>
      </c>
      <c r="W3708" t="s">
        <v>1014</v>
      </c>
      <c r="X3708" t="s">
        <v>105</v>
      </c>
      <c r="Y3708" t="s">
        <v>106</v>
      </c>
      <c r="Z3708" t="s">
        <v>107</v>
      </c>
      <c r="AA3708" t="s">
        <v>507</v>
      </c>
      <c r="AB3708" t="s">
        <v>47</v>
      </c>
      <c r="AC3708" t="s">
        <v>47</v>
      </c>
      <c r="AD3708" t="s">
        <v>144</v>
      </c>
      <c r="AE3708" t="s">
        <v>65</v>
      </c>
      <c r="AF3708" t="s">
        <v>92</v>
      </c>
      <c r="AH3708" t="s">
        <v>67</v>
      </c>
      <c r="AI3708" t="s">
        <v>68</v>
      </c>
      <c r="AJ3708" t="s">
        <v>93</v>
      </c>
      <c r="AK3708" t="s">
        <v>7850</v>
      </c>
      <c r="AL3708" t="s">
        <v>18136</v>
      </c>
      <c r="AN3708" t="s">
        <v>18140</v>
      </c>
    </row>
    <row r="3709" spans="1:40" x14ac:dyDescent="0.25">
      <c r="A3709" t="s">
        <v>18061</v>
      </c>
      <c r="B3709" t="s">
        <v>18141</v>
      </c>
      <c r="C3709" t="s">
        <v>42</v>
      </c>
      <c r="D3709" t="s">
        <v>43</v>
      </c>
      <c r="E3709" t="s">
        <v>151</v>
      </c>
      <c r="F3709" t="s">
        <v>8720</v>
      </c>
      <c r="G3709" t="s">
        <v>177</v>
      </c>
      <c r="H3709" t="s">
        <v>47</v>
      </c>
      <c r="I3709" t="s">
        <v>47</v>
      </c>
      <c r="J3709" t="s">
        <v>1091</v>
      </c>
      <c r="K3709" t="s">
        <v>116</v>
      </c>
      <c r="L3709" t="s">
        <v>99</v>
      </c>
      <c r="O3709" t="s">
        <v>383</v>
      </c>
      <c r="P3709" t="s">
        <v>52</v>
      </c>
      <c r="Q3709" t="s">
        <v>100</v>
      </c>
      <c r="R3709" t="s">
        <v>101</v>
      </c>
      <c r="S3709" t="s">
        <v>139</v>
      </c>
      <c r="T3709" t="s">
        <v>281</v>
      </c>
      <c r="U3709" t="s">
        <v>13883</v>
      </c>
      <c r="W3709" t="s">
        <v>141</v>
      </c>
      <c r="X3709" t="s">
        <v>170</v>
      </c>
      <c r="Y3709" t="s">
        <v>61</v>
      </c>
      <c r="Z3709" t="s">
        <v>107</v>
      </c>
      <c r="AA3709" t="s">
        <v>90</v>
      </c>
      <c r="AB3709" t="s">
        <v>47</v>
      </c>
      <c r="AC3709" t="s">
        <v>47</v>
      </c>
      <c r="AD3709" t="s">
        <v>144</v>
      </c>
      <c r="AE3709" t="s">
        <v>65</v>
      </c>
      <c r="AF3709" t="s">
        <v>92</v>
      </c>
      <c r="AH3709" t="s">
        <v>67</v>
      </c>
      <c r="AI3709" t="s">
        <v>68</v>
      </c>
      <c r="AJ3709" t="s">
        <v>1048</v>
      </c>
      <c r="AK3709" t="s">
        <v>18142</v>
      </c>
      <c r="AL3709" t="s">
        <v>12282</v>
      </c>
      <c r="AN3709" t="s">
        <v>18143</v>
      </c>
    </row>
    <row r="3710" spans="1:40" x14ac:dyDescent="0.25">
      <c r="A3710" t="s">
        <v>18061</v>
      </c>
      <c r="B3710" t="s">
        <v>18144</v>
      </c>
      <c r="C3710" t="s">
        <v>227</v>
      </c>
      <c r="D3710" t="s">
        <v>43</v>
      </c>
      <c r="E3710" t="s">
        <v>151</v>
      </c>
      <c r="G3710" t="s">
        <v>306</v>
      </c>
      <c r="H3710" t="s">
        <v>47</v>
      </c>
      <c r="I3710" t="s">
        <v>47</v>
      </c>
      <c r="J3710" t="s">
        <v>1091</v>
      </c>
      <c r="K3710" t="s">
        <v>116</v>
      </c>
      <c r="L3710" t="s">
        <v>99</v>
      </c>
      <c r="O3710" t="s">
        <v>383</v>
      </c>
      <c r="P3710" t="s">
        <v>52</v>
      </c>
      <c r="Q3710" t="s">
        <v>156</v>
      </c>
      <c r="R3710" t="s">
        <v>138</v>
      </c>
      <c r="S3710" t="s">
        <v>55</v>
      </c>
      <c r="T3710" t="s">
        <v>281</v>
      </c>
      <c r="U3710" t="s">
        <v>1338</v>
      </c>
      <c r="V3710" t="s">
        <v>313</v>
      </c>
      <c r="W3710" t="s">
        <v>1014</v>
      </c>
      <c r="X3710" t="s">
        <v>170</v>
      </c>
      <c r="Y3710" t="s">
        <v>106</v>
      </c>
      <c r="Z3710" t="s">
        <v>107</v>
      </c>
      <c r="AA3710" t="s">
        <v>90</v>
      </c>
      <c r="AB3710" t="s">
        <v>343</v>
      </c>
      <c r="AC3710" t="s">
        <v>47</v>
      </c>
      <c r="AD3710" t="s">
        <v>144</v>
      </c>
      <c r="AE3710" t="s">
        <v>65</v>
      </c>
      <c r="AF3710" t="s">
        <v>92</v>
      </c>
      <c r="AH3710" t="s">
        <v>67</v>
      </c>
      <c r="AI3710" t="s">
        <v>68</v>
      </c>
      <c r="AJ3710" t="s">
        <v>69</v>
      </c>
      <c r="AK3710" t="s">
        <v>7850</v>
      </c>
      <c r="AL3710" t="s">
        <v>18145</v>
      </c>
      <c r="AM3710">
        <v>80</v>
      </c>
      <c r="AN3710" t="s">
        <v>18146</v>
      </c>
    </row>
    <row r="3711" spans="1:40" x14ac:dyDescent="0.25">
      <c r="A3711" t="s">
        <v>18061</v>
      </c>
      <c r="B3711" t="s">
        <v>18147</v>
      </c>
      <c r="C3711" t="s">
        <v>42</v>
      </c>
      <c r="D3711" t="s">
        <v>43</v>
      </c>
      <c r="E3711" t="s">
        <v>151</v>
      </c>
      <c r="F3711" t="s">
        <v>18148</v>
      </c>
      <c r="G3711" t="s">
        <v>46</v>
      </c>
      <c r="H3711" t="s">
        <v>47</v>
      </c>
      <c r="I3711" t="s">
        <v>47</v>
      </c>
      <c r="J3711" t="s">
        <v>115</v>
      </c>
      <c r="K3711" t="s">
        <v>178</v>
      </c>
      <c r="L3711" t="s">
        <v>99</v>
      </c>
      <c r="O3711" t="s">
        <v>1081</v>
      </c>
      <c r="P3711" t="s">
        <v>52</v>
      </c>
      <c r="Q3711" t="s">
        <v>156</v>
      </c>
      <c r="R3711" t="s">
        <v>82</v>
      </c>
      <c r="S3711" t="s">
        <v>139</v>
      </c>
      <c r="T3711" t="s">
        <v>3337</v>
      </c>
      <c r="U3711" t="s">
        <v>3338</v>
      </c>
      <c r="V3711" t="s">
        <v>3339</v>
      </c>
      <c r="W3711" t="s">
        <v>4355</v>
      </c>
      <c r="X3711" t="s">
        <v>170</v>
      </c>
      <c r="Y3711" t="s">
        <v>1147</v>
      </c>
      <c r="Z3711" t="s">
        <v>3022</v>
      </c>
      <c r="AA3711" t="s">
        <v>90</v>
      </c>
      <c r="AB3711" t="s">
        <v>47</v>
      </c>
      <c r="AC3711" t="s">
        <v>47</v>
      </c>
      <c r="AD3711" t="s">
        <v>144</v>
      </c>
      <c r="AE3711" t="s">
        <v>1074</v>
      </c>
      <c r="AF3711" t="s">
        <v>92</v>
      </c>
      <c r="AH3711" t="s">
        <v>67</v>
      </c>
      <c r="AI3711" t="s">
        <v>68</v>
      </c>
      <c r="AJ3711" t="s">
        <v>146</v>
      </c>
      <c r="AK3711" t="s">
        <v>1049</v>
      </c>
      <c r="AL3711" t="s">
        <v>71</v>
      </c>
      <c r="AM3711">
        <v>180</v>
      </c>
      <c r="AN3711" t="s">
        <v>18149</v>
      </c>
    </row>
    <row r="3712" spans="1:40" x14ac:dyDescent="0.25">
      <c r="A3712" t="s">
        <v>18061</v>
      </c>
      <c r="B3712" t="s">
        <v>18150</v>
      </c>
      <c r="C3712" t="s">
        <v>42</v>
      </c>
      <c r="D3712" t="s">
        <v>43</v>
      </c>
      <c r="E3712" t="s">
        <v>151</v>
      </c>
      <c r="F3712" t="s">
        <v>18148</v>
      </c>
      <c r="G3712" t="s">
        <v>46</v>
      </c>
      <c r="H3712" t="s">
        <v>47</v>
      </c>
      <c r="I3712" t="s">
        <v>47</v>
      </c>
      <c r="J3712" t="s">
        <v>115</v>
      </c>
      <c r="K3712" t="s">
        <v>1098</v>
      </c>
      <c r="L3712" t="s">
        <v>99</v>
      </c>
      <c r="O3712" t="s">
        <v>1081</v>
      </c>
      <c r="P3712" t="s">
        <v>52</v>
      </c>
      <c r="Q3712" t="s">
        <v>156</v>
      </c>
      <c r="R3712" t="s">
        <v>82</v>
      </c>
      <c r="S3712" t="s">
        <v>139</v>
      </c>
      <c r="T3712" t="s">
        <v>3337</v>
      </c>
      <c r="U3712" t="s">
        <v>3338</v>
      </c>
      <c r="V3712" t="s">
        <v>3339</v>
      </c>
      <c r="W3712" t="s">
        <v>6677</v>
      </c>
      <c r="X3712" t="s">
        <v>87</v>
      </c>
      <c r="Y3712" t="s">
        <v>88</v>
      </c>
      <c r="Z3712" t="s">
        <v>6651</v>
      </c>
      <c r="AA3712" t="s">
        <v>160</v>
      </c>
      <c r="AB3712" t="s">
        <v>47</v>
      </c>
      <c r="AC3712" t="s">
        <v>47</v>
      </c>
      <c r="AD3712" t="s">
        <v>210</v>
      </c>
      <c r="AE3712" t="s">
        <v>1074</v>
      </c>
      <c r="AF3712" t="s">
        <v>92</v>
      </c>
      <c r="AH3712" t="s">
        <v>67</v>
      </c>
      <c r="AI3712" t="s">
        <v>68</v>
      </c>
      <c r="AJ3712" t="s">
        <v>1003</v>
      </c>
      <c r="AK3712" t="s">
        <v>1049</v>
      </c>
      <c r="AL3712" t="s">
        <v>3113</v>
      </c>
      <c r="AN3712" t="s">
        <v>18151</v>
      </c>
    </row>
    <row r="3713" spans="1:40" x14ac:dyDescent="0.25">
      <c r="A3713" t="s">
        <v>18061</v>
      </c>
      <c r="B3713" t="s">
        <v>18152</v>
      </c>
      <c r="C3713" t="s">
        <v>42</v>
      </c>
      <c r="D3713" t="s">
        <v>43</v>
      </c>
      <c r="E3713" t="s">
        <v>151</v>
      </c>
      <c r="F3713" t="s">
        <v>8720</v>
      </c>
      <c r="G3713" t="s">
        <v>292</v>
      </c>
      <c r="H3713" t="s">
        <v>47</v>
      </c>
      <c r="I3713" t="s">
        <v>47</v>
      </c>
      <c r="J3713" t="s">
        <v>152</v>
      </c>
      <c r="K3713" t="s">
        <v>134</v>
      </c>
      <c r="L3713" t="s">
        <v>18153</v>
      </c>
      <c r="M3713">
        <v>152</v>
      </c>
      <c r="N3713">
        <v>5.36</v>
      </c>
      <c r="O3713" t="s">
        <v>383</v>
      </c>
      <c r="P3713" t="s">
        <v>52</v>
      </c>
      <c r="Q3713" t="s">
        <v>1284</v>
      </c>
      <c r="R3713" t="s">
        <v>101</v>
      </c>
      <c r="S3713" t="s">
        <v>139</v>
      </c>
      <c r="T3713" t="s">
        <v>10091</v>
      </c>
      <c r="W3713" t="s">
        <v>1014</v>
      </c>
      <c r="X3713" t="s">
        <v>105</v>
      </c>
      <c r="Y3713" t="s">
        <v>61</v>
      </c>
      <c r="Z3713" t="s">
        <v>3278</v>
      </c>
      <c r="AA3713" t="s">
        <v>90</v>
      </c>
      <c r="AB3713" t="s">
        <v>47</v>
      </c>
      <c r="AC3713" t="s">
        <v>47</v>
      </c>
      <c r="AD3713" t="s">
        <v>144</v>
      </c>
      <c r="AE3713" t="s">
        <v>65</v>
      </c>
      <c r="AF3713" t="s">
        <v>92</v>
      </c>
      <c r="AH3713" t="s">
        <v>67</v>
      </c>
      <c r="AI3713" t="s">
        <v>68</v>
      </c>
      <c r="AJ3713" t="s">
        <v>69</v>
      </c>
      <c r="AK3713" t="s">
        <v>500</v>
      </c>
      <c r="AL3713" t="s">
        <v>71</v>
      </c>
      <c r="AN3713" t="s">
        <v>18154</v>
      </c>
    </row>
    <row r="3714" spans="1:40" x14ac:dyDescent="0.25">
      <c r="A3714" t="s">
        <v>18061</v>
      </c>
      <c r="B3714" t="s">
        <v>18155</v>
      </c>
      <c r="C3714" t="s">
        <v>42</v>
      </c>
      <c r="D3714" t="s">
        <v>43</v>
      </c>
      <c r="E3714" t="s">
        <v>151</v>
      </c>
      <c r="F3714" t="s">
        <v>18156</v>
      </c>
      <c r="G3714" t="s">
        <v>46</v>
      </c>
      <c r="H3714" t="s">
        <v>47</v>
      </c>
      <c r="I3714" t="s">
        <v>47</v>
      </c>
      <c r="J3714" t="s">
        <v>152</v>
      </c>
      <c r="K3714" t="s">
        <v>134</v>
      </c>
      <c r="L3714" t="s">
        <v>99</v>
      </c>
      <c r="O3714" t="s">
        <v>383</v>
      </c>
      <c r="P3714" t="s">
        <v>52</v>
      </c>
      <c r="Q3714" t="s">
        <v>100</v>
      </c>
      <c r="R3714" t="s">
        <v>101</v>
      </c>
      <c r="S3714" t="s">
        <v>1255</v>
      </c>
      <c r="T3714" t="s">
        <v>1344</v>
      </c>
      <c r="U3714" t="s">
        <v>1345</v>
      </c>
      <c r="V3714" t="s">
        <v>1346</v>
      </c>
      <c r="W3714" t="s">
        <v>141</v>
      </c>
      <c r="X3714" t="s">
        <v>105</v>
      </c>
      <c r="Y3714" t="s">
        <v>106</v>
      </c>
      <c r="Z3714" t="s">
        <v>107</v>
      </c>
      <c r="AA3714" t="s">
        <v>108</v>
      </c>
      <c r="AB3714" t="s">
        <v>47</v>
      </c>
      <c r="AC3714" t="s">
        <v>47</v>
      </c>
      <c r="AD3714" t="s">
        <v>144</v>
      </c>
      <c r="AE3714" t="s">
        <v>65</v>
      </c>
      <c r="AF3714" t="s">
        <v>92</v>
      </c>
      <c r="AH3714" t="s">
        <v>67</v>
      </c>
      <c r="AI3714" t="s">
        <v>68</v>
      </c>
      <c r="AJ3714" t="s">
        <v>162</v>
      </c>
      <c r="AK3714" t="s">
        <v>12445</v>
      </c>
      <c r="AL3714" t="s">
        <v>71</v>
      </c>
      <c r="AN3714" t="s">
        <v>18157</v>
      </c>
    </row>
    <row r="3715" spans="1:40" x14ac:dyDescent="0.25">
      <c r="A3715" t="s">
        <v>18061</v>
      </c>
      <c r="B3715" t="s">
        <v>18158</v>
      </c>
      <c r="C3715" t="s">
        <v>227</v>
      </c>
      <c r="D3715" t="s">
        <v>43</v>
      </c>
      <c r="E3715" t="s">
        <v>151</v>
      </c>
      <c r="G3715" t="s">
        <v>327</v>
      </c>
      <c r="H3715" t="s">
        <v>47</v>
      </c>
      <c r="I3715" t="s">
        <v>47</v>
      </c>
      <c r="J3715" t="s">
        <v>1079</v>
      </c>
      <c r="K3715" t="s">
        <v>1341</v>
      </c>
      <c r="L3715" t="s">
        <v>99</v>
      </c>
      <c r="O3715" t="s">
        <v>383</v>
      </c>
      <c r="P3715" t="s">
        <v>52</v>
      </c>
      <c r="Q3715" t="s">
        <v>100</v>
      </c>
      <c r="R3715" t="s">
        <v>402</v>
      </c>
      <c r="S3715" t="s">
        <v>139</v>
      </c>
      <c r="T3715" t="s">
        <v>725</v>
      </c>
      <c r="U3715" t="s">
        <v>7849</v>
      </c>
      <c r="W3715" t="s">
        <v>1014</v>
      </c>
      <c r="X3715" t="s">
        <v>105</v>
      </c>
      <c r="Y3715" t="s">
        <v>106</v>
      </c>
      <c r="Z3715" t="s">
        <v>223</v>
      </c>
      <c r="AA3715" t="s">
        <v>108</v>
      </c>
      <c r="AB3715" t="s">
        <v>47</v>
      </c>
      <c r="AC3715" t="s">
        <v>47</v>
      </c>
      <c r="AD3715" t="s">
        <v>144</v>
      </c>
      <c r="AE3715" t="s">
        <v>833</v>
      </c>
      <c r="AF3715" t="s">
        <v>92</v>
      </c>
      <c r="AH3715" t="s">
        <v>67</v>
      </c>
      <c r="AI3715" t="s">
        <v>68</v>
      </c>
      <c r="AJ3715" t="s">
        <v>69</v>
      </c>
      <c r="AK3715" t="s">
        <v>1632</v>
      </c>
      <c r="AL3715" t="s">
        <v>95</v>
      </c>
      <c r="AM3715">
        <v>170</v>
      </c>
      <c r="AN3715" t="s">
        <v>18159</v>
      </c>
    </row>
    <row r="3716" spans="1:40" x14ac:dyDescent="0.25">
      <c r="A3716" t="s">
        <v>18061</v>
      </c>
      <c r="B3716" t="s">
        <v>18160</v>
      </c>
      <c r="C3716" t="s">
        <v>42</v>
      </c>
      <c r="D3716" t="s">
        <v>43</v>
      </c>
      <c r="E3716" t="s">
        <v>151</v>
      </c>
      <c r="F3716" t="s">
        <v>18161</v>
      </c>
      <c r="G3716" t="s">
        <v>177</v>
      </c>
      <c r="H3716" t="s">
        <v>47</v>
      </c>
      <c r="I3716" t="s">
        <v>47</v>
      </c>
      <c r="J3716" t="s">
        <v>1079</v>
      </c>
      <c r="K3716" t="s">
        <v>1341</v>
      </c>
      <c r="L3716" t="s">
        <v>18162</v>
      </c>
      <c r="M3716">
        <v>128</v>
      </c>
      <c r="N3716">
        <v>4.5199999999999996</v>
      </c>
      <c r="O3716" t="s">
        <v>455</v>
      </c>
      <c r="P3716" t="s">
        <v>52</v>
      </c>
      <c r="Q3716" t="s">
        <v>3160</v>
      </c>
      <c r="R3716" t="s">
        <v>101</v>
      </c>
      <c r="S3716" t="s">
        <v>139</v>
      </c>
      <c r="T3716" t="s">
        <v>6617</v>
      </c>
      <c r="W3716" t="s">
        <v>1014</v>
      </c>
      <c r="X3716" t="s">
        <v>170</v>
      </c>
      <c r="Y3716" t="s">
        <v>88</v>
      </c>
      <c r="Z3716" t="s">
        <v>89</v>
      </c>
      <c r="AA3716" t="s">
        <v>90</v>
      </c>
      <c r="AB3716" t="s">
        <v>47</v>
      </c>
      <c r="AC3716" t="s">
        <v>47</v>
      </c>
      <c r="AD3716" t="s">
        <v>144</v>
      </c>
      <c r="AE3716" t="s">
        <v>65</v>
      </c>
      <c r="AF3716" t="s">
        <v>92</v>
      </c>
      <c r="AH3716" t="s">
        <v>67</v>
      </c>
      <c r="AI3716" t="s">
        <v>68</v>
      </c>
      <c r="AJ3716" t="s">
        <v>69</v>
      </c>
      <c r="AK3716" t="s">
        <v>3602</v>
      </c>
      <c r="AL3716" t="s">
        <v>71</v>
      </c>
      <c r="AM3716">
        <v>130</v>
      </c>
      <c r="AN3716" t="s">
        <v>18163</v>
      </c>
    </row>
    <row r="3717" spans="1:40" x14ac:dyDescent="0.25">
      <c r="A3717" t="s">
        <v>18061</v>
      </c>
      <c r="B3717" t="s">
        <v>18164</v>
      </c>
      <c r="C3717" t="s">
        <v>42</v>
      </c>
      <c r="D3717" t="s">
        <v>43</v>
      </c>
      <c r="E3717" t="s">
        <v>151</v>
      </c>
      <c r="F3717" t="s">
        <v>8720</v>
      </c>
      <c r="G3717" t="s">
        <v>177</v>
      </c>
      <c r="H3717" t="s">
        <v>47</v>
      </c>
      <c r="I3717" t="s">
        <v>47</v>
      </c>
      <c r="J3717" t="s">
        <v>1079</v>
      </c>
      <c r="K3717" t="s">
        <v>1341</v>
      </c>
      <c r="L3717" t="s">
        <v>99</v>
      </c>
      <c r="O3717" t="s">
        <v>6839</v>
      </c>
      <c r="P3717" t="s">
        <v>52</v>
      </c>
      <c r="Q3717" t="s">
        <v>156</v>
      </c>
      <c r="R3717" t="s">
        <v>138</v>
      </c>
      <c r="S3717" t="s">
        <v>139</v>
      </c>
      <c r="T3717" t="s">
        <v>56</v>
      </c>
      <c r="U3717" t="s">
        <v>168</v>
      </c>
      <c r="V3717" t="s">
        <v>58</v>
      </c>
      <c r="W3717" t="s">
        <v>1014</v>
      </c>
      <c r="X3717" t="s">
        <v>170</v>
      </c>
      <c r="Y3717" t="s">
        <v>88</v>
      </c>
      <c r="Z3717" t="s">
        <v>89</v>
      </c>
      <c r="AA3717" t="s">
        <v>90</v>
      </c>
      <c r="AB3717" t="s">
        <v>47</v>
      </c>
      <c r="AC3717" t="s">
        <v>47</v>
      </c>
      <c r="AD3717" t="s">
        <v>144</v>
      </c>
      <c r="AE3717" t="s">
        <v>65</v>
      </c>
      <c r="AF3717" t="s">
        <v>92</v>
      </c>
      <c r="AH3717" t="s">
        <v>67</v>
      </c>
      <c r="AI3717" t="s">
        <v>68</v>
      </c>
      <c r="AJ3717" t="s">
        <v>69</v>
      </c>
      <c r="AK3717" t="s">
        <v>1132</v>
      </c>
      <c r="AL3717" t="s">
        <v>71</v>
      </c>
      <c r="AM3717">
        <v>150</v>
      </c>
      <c r="AN3717" t="s">
        <v>18165</v>
      </c>
    </row>
    <row r="3718" spans="1:40" x14ac:dyDescent="0.25">
      <c r="A3718" t="s">
        <v>18061</v>
      </c>
      <c r="B3718" t="s">
        <v>18166</v>
      </c>
      <c r="C3718" t="s">
        <v>42</v>
      </c>
      <c r="D3718" t="s">
        <v>43</v>
      </c>
      <c r="E3718" t="s">
        <v>151</v>
      </c>
      <c r="F3718" t="s">
        <v>8720</v>
      </c>
      <c r="G3718" t="s">
        <v>177</v>
      </c>
      <c r="H3718" t="s">
        <v>47</v>
      </c>
      <c r="I3718" t="s">
        <v>47</v>
      </c>
      <c r="J3718" t="s">
        <v>1079</v>
      </c>
      <c r="K3718" t="s">
        <v>1341</v>
      </c>
      <c r="L3718" t="s">
        <v>99</v>
      </c>
      <c r="O3718" t="s">
        <v>383</v>
      </c>
      <c r="P3718" t="s">
        <v>52</v>
      </c>
      <c r="Q3718" t="s">
        <v>8210</v>
      </c>
      <c r="R3718" t="s">
        <v>457</v>
      </c>
      <c r="S3718" t="s">
        <v>139</v>
      </c>
      <c r="T3718" t="s">
        <v>1333</v>
      </c>
      <c r="U3718" t="s">
        <v>1334</v>
      </c>
      <c r="V3718" t="s">
        <v>58</v>
      </c>
      <c r="W3718" t="s">
        <v>1014</v>
      </c>
      <c r="X3718" t="s">
        <v>105</v>
      </c>
      <c r="Y3718" t="s">
        <v>106</v>
      </c>
      <c r="Z3718" t="s">
        <v>184</v>
      </c>
      <c r="AA3718" t="s">
        <v>90</v>
      </c>
      <c r="AB3718" t="s">
        <v>343</v>
      </c>
      <c r="AC3718" t="s">
        <v>47</v>
      </c>
      <c r="AD3718" t="s">
        <v>144</v>
      </c>
      <c r="AE3718" t="s">
        <v>65</v>
      </c>
      <c r="AF3718" t="s">
        <v>92</v>
      </c>
      <c r="AH3718" t="s">
        <v>67</v>
      </c>
      <c r="AI3718" t="s">
        <v>68</v>
      </c>
      <c r="AJ3718" t="s">
        <v>69</v>
      </c>
      <c r="AK3718" t="s">
        <v>364</v>
      </c>
      <c r="AL3718" t="s">
        <v>71</v>
      </c>
      <c r="AM3718">
        <v>90</v>
      </c>
      <c r="AN3718" t="s">
        <v>18167</v>
      </c>
    </row>
    <row r="3719" spans="1:40" x14ac:dyDescent="0.25">
      <c r="A3719" t="s">
        <v>18061</v>
      </c>
      <c r="B3719" t="s">
        <v>18168</v>
      </c>
      <c r="C3719" t="s">
        <v>227</v>
      </c>
      <c r="D3719" t="s">
        <v>43</v>
      </c>
      <c r="E3719" t="s">
        <v>151</v>
      </c>
      <c r="G3719" t="s">
        <v>327</v>
      </c>
      <c r="H3719" t="s">
        <v>47</v>
      </c>
      <c r="I3719" t="s">
        <v>47</v>
      </c>
      <c r="J3719" t="s">
        <v>3195</v>
      </c>
      <c r="K3719" t="s">
        <v>188</v>
      </c>
      <c r="L3719" t="s">
        <v>18169</v>
      </c>
      <c r="O3719" t="s">
        <v>455</v>
      </c>
      <c r="P3719" t="s">
        <v>52</v>
      </c>
      <c r="Q3719" t="s">
        <v>5001</v>
      </c>
      <c r="R3719" t="s">
        <v>101</v>
      </c>
      <c r="S3719" t="s">
        <v>139</v>
      </c>
      <c r="T3719" t="s">
        <v>1364</v>
      </c>
      <c r="U3719" t="s">
        <v>1365</v>
      </c>
      <c r="V3719" t="s">
        <v>283</v>
      </c>
      <c r="W3719" t="s">
        <v>1014</v>
      </c>
      <c r="X3719" t="s">
        <v>170</v>
      </c>
      <c r="Y3719" t="s">
        <v>61</v>
      </c>
      <c r="Z3719" t="s">
        <v>89</v>
      </c>
      <c r="AA3719" t="s">
        <v>90</v>
      </c>
      <c r="AB3719" t="s">
        <v>47</v>
      </c>
      <c r="AC3719" t="s">
        <v>47</v>
      </c>
      <c r="AD3719" t="s">
        <v>47</v>
      </c>
      <c r="AE3719" t="s">
        <v>65</v>
      </c>
      <c r="AF3719" t="s">
        <v>92</v>
      </c>
      <c r="AH3719" t="s">
        <v>67</v>
      </c>
      <c r="AI3719" t="s">
        <v>68</v>
      </c>
      <c r="AJ3719" t="s">
        <v>69</v>
      </c>
      <c r="AK3719" t="s">
        <v>1132</v>
      </c>
      <c r="AL3719" t="s">
        <v>71</v>
      </c>
      <c r="AM3719">
        <v>120</v>
      </c>
      <c r="AN3719" t="s">
        <v>18170</v>
      </c>
    </row>
    <row r="3720" spans="1:40" x14ac:dyDescent="0.25">
      <c r="A3720" t="s">
        <v>18061</v>
      </c>
      <c r="B3720" t="s">
        <v>18171</v>
      </c>
      <c r="C3720" t="s">
        <v>42</v>
      </c>
      <c r="D3720" t="s">
        <v>1349</v>
      </c>
      <c r="E3720" t="s">
        <v>151</v>
      </c>
      <c r="F3720" t="s">
        <v>4713</v>
      </c>
      <c r="G3720" t="s">
        <v>177</v>
      </c>
      <c r="H3720" t="s">
        <v>47</v>
      </c>
      <c r="I3720" t="s">
        <v>47</v>
      </c>
      <c r="J3720" t="s">
        <v>3195</v>
      </c>
      <c r="K3720" t="s">
        <v>188</v>
      </c>
      <c r="L3720" t="s">
        <v>99</v>
      </c>
      <c r="O3720" t="s">
        <v>6555</v>
      </c>
      <c r="P3720" t="s">
        <v>52</v>
      </c>
      <c r="Q3720" t="s">
        <v>100</v>
      </c>
      <c r="R3720" t="s">
        <v>101</v>
      </c>
      <c r="S3720" t="s">
        <v>139</v>
      </c>
      <c r="T3720" t="s">
        <v>1333</v>
      </c>
      <c r="U3720" t="s">
        <v>1334</v>
      </c>
      <c r="V3720" t="s">
        <v>58</v>
      </c>
      <c r="W3720" t="s">
        <v>1014</v>
      </c>
      <c r="X3720" t="s">
        <v>170</v>
      </c>
      <c r="Y3720" t="s">
        <v>61</v>
      </c>
      <c r="Z3720" t="s">
        <v>184</v>
      </c>
      <c r="AA3720" t="s">
        <v>108</v>
      </c>
      <c r="AB3720" t="s">
        <v>47</v>
      </c>
      <c r="AC3720" t="s">
        <v>47</v>
      </c>
      <c r="AD3720" t="s">
        <v>144</v>
      </c>
      <c r="AE3720" t="s">
        <v>65</v>
      </c>
      <c r="AF3720" t="s">
        <v>92</v>
      </c>
      <c r="AH3720" t="s">
        <v>67</v>
      </c>
      <c r="AI3720" t="s">
        <v>68</v>
      </c>
      <c r="AJ3720" t="s">
        <v>69</v>
      </c>
      <c r="AK3720" t="s">
        <v>109</v>
      </c>
      <c r="AL3720" t="s">
        <v>71</v>
      </c>
      <c r="AN3720" t="s">
        <v>18172</v>
      </c>
    </row>
    <row r="3721" spans="1:40" x14ac:dyDescent="0.25">
      <c r="A3721" t="s">
        <v>18061</v>
      </c>
      <c r="B3721" t="s">
        <v>18173</v>
      </c>
      <c r="C3721" t="s">
        <v>42</v>
      </c>
      <c r="D3721" t="s">
        <v>43</v>
      </c>
      <c r="E3721" t="s">
        <v>151</v>
      </c>
      <c r="F3721" t="s">
        <v>8720</v>
      </c>
      <c r="G3721" t="s">
        <v>46</v>
      </c>
      <c r="H3721" t="s">
        <v>47</v>
      </c>
      <c r="I3721" t="s">
        <v>47</v>
      </c>
      <c r="J3721" t="s">
        <v>3195</v>
      </c>
      <c r="K3721" t="s">
        <v>188</v>
      </c>
      <c r="L3721" t="s">
        <v>99</v>
      </c>
      <c r="O3721" t="s">
        <v>3425</v>
      </c>
      <c r="P3721" t="s">
        <v>52</v>
      </c>
      <c r="Q3721" t="s">
        <v>8119</v>
      </c>
      <c r="R3721" t="s">
        <v>219</v>
      </c>
      <c r="S3721" t="s">
        <v>139</v>
      </c>
      <c r="T3721" t="s">
        <v>1333</v>
      </c>
      <c r="U3721" t="s">
        <v>3227</v>
      </c>
      <c r="V3721" t="s">
        <v>58</v>
      </c>
      <c r="W3721" t="s">
        <v>1014</v>
      </c>
      <c r="X3721" t="s">
        <v>105</v>
      </c>
      <c r="Y3721" t="s">
        <v>106</v>
      </c>
      <c r="Z3721" t="s">
        <v>107</v>
      </c>
      <c r="AA3721" t="s">
        <v>108</v>
      </c>
      <c r="AB3721" t="s">
        <v>47</v>
      </c>
      <c r="AC3721" t="s">
        <v>47</v>
      </c>
      <c r="AD3721" t="s">
        <v>144</v>
      </c>
      <c r="AE3721" t="s">
        <v>65</v>
      </c>
      <c r="AF3721" t="s">
        <v>92</v>
      </c>
      <c r="AH3721" t="s">
        <v>67</v>
      </c>
      <c r="AI3721" t="s">
        <v>68</v>
      </c>
      <c r="AJ3721" t="s">
        <v>69</v>
      </c>
      <c r="AK3721" t="s">
        <v>3348</v>
      </c>
      <c r="AL3721" t="s">
        <v>71</v>
      </c>
      <c r="AN3721" t="s">
        <v>18174</v>
      </c>
    </row>
    <row r="3722" spans="1:40" x14ac:dyDescent="0.25">
      <c r="A3722" t="s">
        <v>18061</v>
      </c>
      <c r="B3722" t="s">
        <v>18175</v>
      </c>
      <c r="C3722" t="s">
        <v>42</v>
      </c>
      <c r="D3722" t="s">
        <v>43</v>
      </c>
      <c r="E3722" t="s">
        <v>151</v>
      </c>
      <c r="F3722" t="s">
        <v>8720</v>
      </c>
      <c r="G3722" t="s">
        <v>292</v>
      </c>
      <c r="H3722" t="s">
        <v>47</v>
      </c>
      <c r="I3722" t="s">
        <v>47</v>
      </c>
      <c r="J3722" t="s">
        <v>3195</v>
      </c>
      <c r="K3722" t="s">
        <v>188</v>
      </c>
      <c r="L3722" t="s">
        <v>18176</v>
      </c>
      <c r="O3722" t="s">
        <v>455</v>
      </c>
      <c r="P3722" t="s">
        <v>52</v>
      </c>
      <c r="Q3722" t="s">
        <v>6862</v>
      </c>
      <c r="R3722" t="s">
        <v>402</v>
      </c>
      <c r="S3722" t="s">
        <v>139</v>
      </c>
      <c r="T3722" t="s">
        <v>1113</v>
      </c>
      <c r="W3722" t="s">
        <v>1014</v>
      </c>
      <c r="X3722" t="s">
        <v>332</v>
      </c>
      <c r="Y3722" t="s">
        <v>106</v>
      </c>
      <c r="Z3722" t="s">
        <v>223</v>
      </c>
      <c r="AA3722" t="s">
        <v>108</v>
      </c>
      <c r="AB3722" t="s">
        <v>47</v>
      </c>
      <c r="AC3722" t="s">
        <v>47</v>
      </c>
      <c r="AD3722" t="s">
        <v>144</v>
      </c>
      <c r="AE3722" t="s">
        <v>65</v>
      </c>
      <c r="AF3722" t="s">
        <v>92</v>
      </c>
      <c r="AH3722" t="s">
        <v>67</v>
      </c>
      <c r="AI3722" t="s">
        <v>68</v>
      </c>
      <c r="AJ3722" t="s">
        <v>69</v>
      </c>
      <c r="AK3722" t="s">
        <v>1132</v>
      </c>
      <c r="AL3722" t="s">
        <v>71</v>
      </c>
      <c r="AN3722" t="s">
        <v>18177</v>
      </c>
    </row>
    <row r="3723" spans="1:40" x14ac:dyDescent="0.25">
      <c r="A3723" t="s">
        <v>18061</v>
      </c>
      <c r="B3723" t="s">
        <v>18178</v>
      </c>
      <c r="C3723" t="s">
        <v>42</v>
      </c>
      <c r="D3723" t="s">
        <v>43</v>
      </c>
      <c r="E3723" t="s">
        <v>151</v>
      </c>
      <c r="F3723" t="s">
        <v>18179</v>
      </c>
      <c r="G3723" t="s">
        <v>46</v>
      </c>
      <c r="H3723" t="s">
        <v>47</v>
      </c>
      <c r="I3723" t="s">
        <v>47</v>
      </c>
      <c r="J3723" t="s">
        <v>3195</v>
      </c>
      <c r="K3723" t="s">
        <v>188</v>
      </c>
      <c r="L3723" t="s">
        <v>99</v>
      </c>
      <c r="O3723" t="s">
        <v>383</v>
      </c>
      <c r="P3723" t="s">
        <v>52</v>
      </c>
      <c r="Q3723" t="s">
        <v>4521</v>
      </c>
      <c r="R3723" t="s">
        <v>11861</v>
      </c>
      <c r="S3723" t="s">
        <v>6734</v>
      </c>
      <c r="T3723" t="s">
        <v>83</v>
      </c>
      <c r="U3723" t="s">
        <v>84</v>
      </c>
      <c r="V3723" t="s">
        <v>85</v>
      </c>
      <c r="W3723" t="s">
        <v>522</v>
      </c>
      <c r="X3723" t="s">
        <v>170</v>
      </c>
      <c r="Y3723" t="s">
        <v>88</v>
      </c>
      <c r="Z3723" t="s">
        <v>89</v>
      </c>
      <c r="AA3723" t="s">
        <v>507</v>
      </c>
      <c r="AB3723" t="s">
        <v>47</v>
      </c>
      <c r="AC3723" t="s">
        <v>47</v>
      </c>
      <c r="AD3723" t="s">
        <v>47</v>
      </c>
      <c r="AE3723" t="s">
        <v>65</v>
      </c>
      <c r="AF3723" t="s">
        <v>92</v>
      </c>
      <c r="AH3723" t="s">
        <v>67</v>
      </c>
      <c r="AI3723" t="s">
        <v>68</v>
      </c>
      <c r="AJ3723" t="s">
        <v>146</v>
      </c>
      <c r="AK3723" t="s">
        <v>6876</v>
      </c>
      <c r="AL3723" t="s">
        <v>71</v>
      </c>
      <c r="AM3723">
        <v>170</v>
      </c>
      <c r="AN3723" t="s">
        <v>18180</v>
      </c>
    </row>
    <row r="3724" spans="1:40" x14ac:dyDescent="0.25">
      <c r="A3724" t="s">
        <v>18061</v>
      </c>
      <c r="B3724" t="s">
        <v>18181</v>
      </c>
      <c r="C3724" t="s">
        <v>227</v>
      </c>
      <c r="D3724" t="s">
        <v>43</v>
      </c>
      <c r="E3724" t="s">
        <v>151</v>
      </c>
      <c r="G3724" t="s">
        <v>306</v>
      </c>
      <c r="H3724" t="s">
        <v>47</v>
      </c>
      <c r="I3724" t="s">
        <v>47</v>
      </c>
      <c r="J3724" t="s">
        <v>1254</v>
      </c>
      <c r="K3724" t="s">
        <v>188</v>
      </c>
      <c r="L3724" t="s">
        <v>18182</v>
      </c>
      <c r="O3724" t="s">
        <v>455</v>
      </c>
      <c r="P3724" t="s">
        <v>52</v>
      </c>
      <c r="Q3724" t="s">
        <v>236</v>
      </c>
      <c r="R3724" t="s">
        <v>138</v>
      </c>
      <c r="S3724" t="s">
        <v>139</v>
      </c>
      <c r="T3724" t="s">
        <v>1327</v>
      </c>
      <c r="W3724" t="s">
        <v>1014</v>
      </c>
      <c r="X3724" t="s">
        <v>105</v>
      </c>
      <c r="Y3724" t="s">
        <v>106</v>
      </c>
      <c r="Z3724" t="s">
        <v>89</v>
      </c>
      <c r="AA3724" t="s">
        <v>90</v>
      </c>
      <c r="AB3724" t="s">
        <v>47</v>
      </c>
      <c r="AC3724" t="s">
        <v>47</v>
      </c>
      <c r="AD3724" t="s">
        <v>47</v>
      </c>
      <c r="AE3724" t="s">
        <v>65</v>
      </c>
      <c r="AF3724" t="s">
        <v>92</v>
      </c>
      <c r="AH3724" t="s">
        <v>67</v>
      </c>
      <c r="AI3724" t="s">
        <v>68</v>
      </c>
      <c r="AJ3724" t="s">
        <v>47</v>
      </c>
      <c r="AK3724" t="s">
        <v>6987</v>
      </c>
      <c r="AL3724" t="s">
        <v>71</v>
      </c>
      <c r="AN3724" t="s">
        <v>18183</v>
      </c>
    </row>
    <row r="3725" spans="1:40" x14ac:dyDescent="0.25">
      <c r="A3725" t="s">
        <v>18061</v>
      </c>
      <c r="B3725" t="s">
        <v>18184</v>
      </c>
      <c r="C3725" t="s">
        <v>227</v>
      </c>
      <c r="D3725" t="s">
        <v>43</v>
      </c>
      <c r="E3725" t="s">
        <v>151</v>
      </c>
      <c r="G3725" t="s">
        <v>306</v>
      </c>
      <c r="H3725" t="s">
        <v>47</v>
      </c>
      <c r="I3725" t="s">
        <v>47</v>
      </c>
      <c r="J3725" t="s">
        <v>1254</v>
      </c>
      <c r="K3725" t="s">
        <v>188</v>
      </c>
      <c r="L3725" t="s">
        <v>99</v>
      </c>
      <c r="O3725" t="s">
        <v>383</v>
      </c>
      <c r="P3725" t="s">
        <v>52</v>
      </c>
      <c r="Q3725" t="s">
        <v>100</v>
      </c>
      <c r="R3725" t="s">
        <v>101</v>
      </c>
      <c r="S3725" t="s">
        <v>192</v>
      </c>
      <c r="T3725" t="s">
        <v>281</v>
      </c>
      <c r="U3725" t="s">
        <v>1338</v>
      </c>
      <c r="V3725" t="s">
        <v>313</v>
      </c>
      <c r="W3725" t="s">
        <v>1014</v>
      </c>
      <c r="X3725" t="s">
        <v>105</v>
      </c>
      <c r="Y3725" t="s">
        <v>61</v>
      </c>
      <c r="Z3725" t="s">
        <v>89</v>
      </c>
      <c r="AA3725" t="s">
        <v>90</v>
      </c>
      <c r="AB3725" t="s">
        <v>47</v>
      </c>
      <c r="AC3725" t="s">
        <v>47</v>
      </c>
      <c r="AD3725" t="s">
        <v>47</v>
      </c>
      <c r="AE3725" t="s">
        <v>65</v>
      </c>
      <c r="AF3725" t="s">
        <v>92</v>
      </c>
      <c r="AH3725" t="s">
        <v>67</v>
      </c>
      <c r="AI3725" t="s">
        <v>68</v>
      </c>
      <c r="AJ3725" t="s">
        <v>162</v>
      </c>
      <c r="AK3725" t="s">
        <v>109</v>
      </c>
      <c r="AL3725" t="s">
        <v>71</v>
      </c>
      <c r="AN3725" t="s">
        <v>18185</v>
      </c>
    </row>
    <row r="3726" spans="1:40" x14ac:dyDescent="0.25">
      <c r="A3726" t="s">
        <v>18061</v>
      </c>
      <c r="B3726" t="s">
        <v>18186</v>
      </c>
      <c r="C3726" t="s">
        <v>42</v>
      </c>
      <c r="D3726" t="s">
        <v>43</v>
      </c>
      <c r="E3726" t="s">
        <v>151</v>
      </c>
      <c r="F3726" t="s">
        <v>18187</v>
      </c>
      <c r="G3726" t="s">
        <v>292</v>
      </c>
      <c r="H3726" t="s">
        <v>47</v>
      </c>
      <c r="I3726" t="s">
        <v>47</v>
      </c>
      <c r="J3726" t="s">
        <v>1254</v>
      </c>
      <c r="K3726" t="s">
        <v>188</v>
      </c>
      <c r="L3726" t="s">
        <v>99</v>
      </c>
      <c r="O3726" t="s">
        <v>455</v>
      </c>
      <c r="P3726" t="s">
        <v>52</v>
      </c>
      <c r="Q3726" t="s">
        <v>156</v>
      </c>
      <c r="R3726" t="s">
        <v>138</v>
      </c>
      <c r="S3726" t="s">
        <v>6931</v>
      </c>
      <c r="T3726" t="s">
        <v>1344</v>
      </c>
      <c r="U3726" t="s">
        <v>1345</v>
      </c>
      <c r="V3726" t="s">
        <v>1346</v>
      </c>
      <c r="W3726" t="s">
        <v>1014</v>
      </c>
      <c r="X3726" t="s">
        <v>170</v>
      </c>
      <c r="Y3726" t="s">
        <v>61</v>
      </c>
      <c r="Z3726" t="s">
        <v>89</v>
      </c>
      <c r="AA3726" t="s">
        <v>90</v>
      </c>
      <c r="AB3726" t="s">
        <v>47</v>
      </c>
      <c r="AC3726" t="s">
        <v>47</v>
      </c>
      <c r="AD3726" t="s">
        <v>47</v>
      </c>
      <c r="AE3726" t="s">
        <v>65</v>
      </c>
      <c r="AF3726" t="s">
        <v>92</v>
      </c>
      <c r="AH3726" t="s">
        <v>67</v>
      </c>
      <c r="AI3726" t="s">
        <v>68</v>
      </c>
      <c r="AJ3726" t="s">
        <v>146</v>
      </c>
      <c r="AK3726" t="s">
        <v>6987</v>
      </c>
      <c r="AL3726" t="s">
        <v>71</v>
      </c>
      <c r="AN3726" t="s">
        <v>18188</v>
      </c>
    </row>
    <row r="3727" spans="1:40" x14ac:dyDescent="0.25">
      <c r="A3727" t="s">
        <v>18061</v>
      </c>
      <c r="B3727" t="s">
        <v>18189</v>
      </c>
      <c r="C3727" t="s">
        <v>227</v>
      </c>
      <c r="D3727" t="s">
        <v>43</v>
      </c>
      <c r="E3727" t="s">
        <v>151</v>
      </c>
      <c r="G3727" t="s">
        <v>1766</v>
      </c>
      <c r="H3727" t="s">
        <v>47</v>
      </c>
      <c r="I3727" t="s">
        <v>47</v>
      </c>
      <c r="J3727" t="s">
        <v>1254</v>
      </c>
      <c r="K3727" t="s">
        <v>188</v>
      </c>
      <c r="L3727" t="s">
        <v>18190</v>
      </c>
      <c r="M3727">
        <v>140.9</v>
      </c>
      <c r="N3727">
        <v>4.97</v>
      </c>
      <c r="O3727" t="s">
        <v>455</v>
      </c>
      <c r="P3727" t="s">
        <v>52</v>
      </c>
      <c r="Q3727" t="s">
        <v>3138</v>
      </c>
      <c r="R3727" t="s">
        <v>402</v>
      </c>
      <c r="S3727" t="s">
        <v>139</v>
      </c>
      <c r="T3727" t="s">
        <v>725</v>
      </c>
      <c r="W3727" t="s">
        <v>1014</v>
      </c>
      <c r="X3727" t="s">
        <v>332</v>
      </c>
      <c r="Y3727" t="s">
        <v>416</v>
      </c>
      <c r="Z3727" t="s">
        <v>507</v>
      </c>
      <c r="AA3727" t="s">
        <v>108</v>
      </c>
      <c r="AB3727" t="s">
        <v>47</v>
      </c>
      <c r="AC3727" t="s">
        <v>47</v>
      </c>
      <c r="AD3727" t="s">
        <v>47</v>
      </c>
      <c r="AE3727" t="s">
        <v>65</v>
      </c>
      <c r="AF3727" t="s">
        <v>92</v>
      </c>
      <c r="AH3727" t="s">
        <v>67</v>
      </c>
      <c r="AI3727" t="s">
        <v>68</v>
      </c>
      <c r="AJ3727" t="s">
        <v>47</v>
      </c>
      <c r="AK3727" t="s">
        <v>109</v>
      </c>
      <c r="AL3727" t="s">
        <v>71</v>
      </c>
      <c r="AN3727" t="s">
        <v>18191</v>
      </c>
    </row>
    <row r="3728" spans="1:40" x14ac:dyDescent="0.25">
      <c r="A3728" t="s">
        <v>18061</v>
      </c>
      <c r="B3728" t="s">
        <v>18192</v>
      </c>
      <c r="C3728" t="s">
        <v>227</v>
      </c>
      <c r="D3728" t="s">
        <v>43</v>
      </c>
      <c r="E3728" t="s">
        <v>151</v>
      </c>
      <c r="G3728" t="s">
        <v>306</v>
      </c>
      <c r="H3728" t="s">
        <v>47</v>
      </c>
      <c r="I3728" t="s">
        <v>47</v>
      </c>
      <c r="J3728" t="s">
        <v>1254</v>
      </c>
      <c r="K3728" t="s">
        <v>188</v>
      </c>
      <c r="L3728" t="s">
        <v>99</v>
      </c>
      <c r="O3728" t="s">
        <v>383</v>
      </c>
      <c r="P3728" t="s">
        <v>52</v>
      </c>
      <c r="Q3728" t="s">
        <v>156</v>
      </c>
      <c r="R3728" t="s">
        <v>138</v>
      </c>
      <c r="S3728" t="s">
        <v>192</v>
      </c>
      <c r="T3728" t="s">
        <v>281</v>
      </c>
      <c r="U3728" t="s">
        <v>312</v>
      </c>
      <c r="V3728" t="s">
        <v>313</v>
      </c>
      <c r="W3728" t="s">
        <v>1014</v>
      </c>
      <c r="X3728" t="s">
        <v>170</v>
      </c>
      <c r="Y3728" t="s">
        <v>61</v>
      </c>
      <c r="Z3728" t="s">
        <v>107</v>
      </c>
      <c r="AA3728" t="s">
        <v>90</v>
      </c>
      <c r="AB3728" t="s">
        <v>47</v>
      </c>
      <c r="AC3728" t="s">
        <v>47</v>
      </c>
      <c r="AD3728" t="s">
        <v>47</v>
      </c>
      <c r="AE3728">
        <v>3</v>
      </c>
      <c r="AF3728" t="s">
        <v>92</v>
      </c>
      <c r="AH3728" t="s">
        <v>67</v>
      </c>
      <c r="AI3728" t="s">
        <v>68</v>
      </c>
      <c r="AJ3728" t="s">
        <v>162</v>
      </c>
      <c r="AK3728" t="s">
        <v>500</v>
      </c>
      <c r="AL3728" t="s">
        <v>71</v>
      </c>
      <c r="AN3728" t="s">
        <v>18193</v>
      </c>
    </row>
    <row r="3729" spans="1:40" x14ac:dyDescent="0.25">
      <c r="A3729" t="s">
        <v>18061</v>
      </c>
      <c r="B3729" t="s">
        <v>18194</v>
      </c>
      <c r="C3729" t="s">
        <v>227</v>
      </c>
      <c r="D3729" t="s">
        <v>43</v>
      </c>
      <c r="E3729" t="s">
        <v>151</v>
      </c>
      <c r="G3729" t="s">
        <v>327</v>
      </c>
      <c r="H3729" t="s">
        <v>47</v>
      </c>
      <c r="I3729" t="s">
        <v>47</v>
      </c>
      <c r="J3729" t="s">
        <v>1254</v>
      </c>
      <c r="K3729" t="s">
        <v>216</v>
      </c>
      <c r="L3729" t="s">
        <v>99</v>
      </c>
      <c r="O3729" t="s">
        <v>455</v>
      </c>
      <c r="P3729" t="s">
        <v>266</v>
      </c>
      <c r="Q3729" t="s">
        <v>8119</v>
      </c>
      <c r="R3729" t="s">
        <v>219</v>
      </c>
      <c r="S3729" t="s">
        <v>311</v>
      </c>
      <c r="T3729" t="s">
        <v>575</v>
      </c>
      <c r="U3729" t="s">
        <v>7849</v>
      </c>
      <c r="W3729" t="s">
        <v>1014</v>
      </c>
      <c r="X3729" t="s">
        <v>332</v>
      </c>
      <c r="Y3729" t="s">
        <v>416</v>
      </c>
      <c r="Z3729" t="s">
        <v>507</v>
      </c>
      <c r="AA3729" t="s">
        <v>108</v>
      </c>
      <c r="AB3729" t="s">
        <v>47</v>
      </c>
      <c r="AC3729" t="s">
        <v>47</v>
      </c>
      <c r="AD3729" t="s">
        <v>144</v>
      </c>
      <c r="AE3729" t="s">
        <v>65</v>
      </c>
      <c r="AH3729" t="s">
        <v>67</v>
      </c>
      <c r="AI3729" t="s">
        <v>68</v>
      </c>
      <c r="AJ3729" t="s">
        <v>69</v>
      </c>
      <c r="AK3729" t="s">
        <v>10744</v>
      </c>
      <c r="AL3729" t="s">
        <v>71</v>
      </c>
      <c r="AN3729" t="s">
        <v>18195</v>
      </c>
    </row>
    <row r="3730" spans="1:40" x14ac:dyDescent="0.25">
      <c r="A3730" t="s">
        <v>18061</v>
      </c>
      <c r="B3730" t="s">
        <v>18196</v>
      </c>
      <c r="C3730" t="s">
        <v>227</v>
      </c>
      <c r="D3730" t="s">
        <v>43</v>
      </c>
      <c r="E3730" t="s">
        <v>151</v>
      </c>
      <c r="G3730" t="s">
        <v>327</v>
      </c>
      <c r="H3730" t="s">
        <v>47</v>
      </c>
      <c r="I3730" t="s">
        <v>47</v>
      </c>
      <c r="J3730" t="s">
        <v>187</v>
      </c>
      <c r="K3730" t="s">
        <v>234</v>
      </c>
      <c r="L3730" t="s">
        <v>99</v>
      </c>
      <c r="O3730" t="s">
        <v>455</v>
      </c>
      <c r="P3730" t="s">
        <v>266</v>
      </c>
      <c r="Q3730" t="s">
        <v>100</v>
      </c>
      <c r="R3730" t="s">
        <v>101</v>
      </c>
      <c r="S3730" t="s">
        <v>139</v>
      </c>
      <c r="T3730" t="s">
        <v>281</v>
      </c>
      <c r="U3730" t="s">
        <v>1338</v>
      </c>
      <c r="V3730" t="s">
        <v>313</v>
      </c>
      <c r="W3730" t="s">
        <v>1014</v>
      </c>
      <c r="X3730" t="s">
        <v>105</v>
      </c>
      <c r="Y3730" t="s">
        <v>106</v>
      </c>
      <c r="Z3730" t="s">
        <v>107</v>
      </c>
      <c r="AA3730" t="s">
        <v>90</v>
      </c>
      <c r="AB3730" t="s">
        <v>47</v>
      </c>
      <c r="AC3730" t="s">
        <v>47</v>
      </c>
      <c r="AD3730" t="s">
        <v>144</v>
      </c>
      <c r="AE3730" t="s">
        <v>47</v>
      </c>
      <c r="AH3730" t="s">
        <v>67</v>
      </c>
      <c r="AI3730" t="s">
        <v>68</v>
      </c>
      <c r="AJ3730" t="s">
        <v>69</v>
      </c>
      <c r="AK3730" t="s">
        <v>109</v>
      </c>
      <c r="AL3730" t="s">
        <v>71</v>
      </c>
      <c r="AN3730" t="s">
        <v>18197</v>
      </c>
    </row>
    <row r="3731" spans="1:40" x14ac:dyDescent="0.25">
      <c r="A3731" t="s">
        <v>18061</v>
      </c>
      <c r="B3731" t="s">
        <v>18198</v>
      </c>
      <c r="C3731" t="s">
        <v>227</v>
      </c>
      <c r="D3731" t="s">
        <v>43</v>
      </c>
      <c r="E3731" t="s">
        <v>151</v>
      </c>
      <c r="G3731" t="s">
        <v>327</v>
      </c>
      <c r="H3731" t="s">
        <v>47</v>
      </c>
      <c r="I3731" t="s">
        <v>47</v>
      </c>
      <c r="J3731" t="s">
        <v>1254</v>
      </c>
      <c r="K3731" t="s">
        <v>216</v>
      </c>
      <c r="O3731" t="s">
        <v>455</v>
      </c>
      <c r="P3731" t="s">
        <v>266</v>
      </c>
      <c r="Q3731" t="s">
        <v>100</v>
      </c>
      <c r="R3731" t="s">
        <v>402</v>
      </c>
      <c r="S3731" t="s">
        <v>311</v>
      </c>
      <c r="T3731" t="s">
        <v>575</v>
      </c>
      <c r="U3731" t="s">
        <v>7876</v>
      </c>
      <c r="W3731" t="s">
        <v>1014</v>
      </c>
      <c r="X3731" t="s">
        <v>332</v>
      </c>
      <c r="Y3731" t="s">
        <v>416</v>
      </c>
      <c r="Z3731" t="s">
        <v>507</v>
      </c>
      <c r="AA3731" t="s">
        <v>108</v>
      </c>
      <c r="AB3731" t="s">
        <v>47</v>
      </c>
      <c r="AC3731" t="s">
        <v>47</v>
      </c>
      <c r="AD3731" t="s">
        <v>144</v>
      </c>
      <c r="AE3731" t="s">
        <v>47</v>
      </c>
      <c r="AH3731" t="s">
        <v>67</v>
      </c>
      <c r="AI3731" t="s">
        <v>68</v>
      </c>
      <c r="AJ3731" t="s">
        <v>69</v>
      </c>
      <c r="AK3731" t="s">
        <v>109</v>
      </c>
      <c r="AL3731" t="s">
        <v>71</v>
      </c>
      <c r="AN3731" t="s">
        <v>18199</v>
      </c>
    </row>
    <row r="3732" spans="1:40" x14ac:dyDescent="0.25">
      <c r="A3732" t="s">
        <v>18061</v>
      </c>
      <c r="B3732" t="s">
        <v>18200</v>
      </c>
      <c r="C3732" t="s">
        <v>227</v>
      </c>
      <c r="D3732" t="s">
        <v>1468</v>
      </c>
      <c r="E3732" t="s">
        <v>151</v>
      </c>
      <c r="G3732" t="s">
        <v>327</v>
      </c>
      <c r="H3732" t="s">
        <v>47</v>
      </c>
      <c r="I3732" t="s">
        <v>47</v>
      </c>
      <c r="J3732" t="s">
        <v>1254</v>
      </c>
      <c r="K3732" t="s">
        <v>216</v>
      </c>
      <c r="L3732" t="s">
        <v>99</v>
      </c>
      <c r="O3732" t="s">
        <v>455</v>
      </c>
      <c r="P3732" t="s">
        <v>318</v>
      </c>
      <c r="Q3732" t="s">
        <v>1943</v>
      </c>
      <c r="R3732" t="s">
        <v>320</v>
      </c>
      <c r="S3732" t="s">
        <v>18201</v>
      </c>
      <c r="T3732" t="s">
        <v>1471</v>
      </c>
      <c r="U3732" t="s">
        <v>7839</v>
      </c>
      <c r="W3732" t="s">
        <v>1014</v>
      </c>
      <c r="X3732" t="s">
        <v>332</v>
      </c>
      <c r="Y3732" t="s">
        <v>416</v>
      </c>
      <c r="Z3732" t="s">
        <v>396</v>
      </c>
      <c r="AA3732" t="s">
        <v>474</v>
      </c>
      <c r="AB3732" t="s">
        <v>47</v>
      </c>
      <c r="AC3732" t="s">
        <v>47</v>
      </c>
      <c r="AD3732" t="s">
        <v>144</v>
      </c>
      <c r="AE3732">
        <v>2.1</v>
      </c>
      <c r="AF3732" t="s">
        <v>259</v>
      </c>
      <c r="AH3732" t="s">
        <v>67</v>
      </c>
      <c r="AI3732" t="s">
        <v>68</v>
      </c>
      <c r="AJ3732" t="s">
        <v>126</v>
      </c>
      <c r="AK3732" t="s">
        <v>1321</v>
      </c>
      <c r="AL3732" t="s">
        <v>71</v>
      </c>
      <c r="AN3732" t="s">
        <v>18202</v>
      </c>
    </row>
    <row r="3733" spans="1:40" x14ac:dyDescent="0.25">
      <c r="A3733" t="s">
        <v>18061</v>
      </c>
      <c r="B3733" t="s">
        <v>18203</v>
      </c>
      <c r="C3733" t="s">
        <v>42</v>
      </c>
      <c r="D3733" t="s">
        <v>1468</v>
      </c>
      <c r="E3733" t="s">
        <v>151</v>
      </c>
      <c r="F3733" t="s">
        <v>4713</v>
      </c>
      <c r="G3733" t="s">
        <v>292</v>
      </c>
      <c r="H3733" t="s">
        <v>47</v>
      </c>
      <c r="I3733" t="s">
        <v>47</v>
      </c>
      <c r="J3733" t="s">
        <v>187</v>
      </c>
      <c r="K3733" t="s">
        <v>234</v>
      </c>
      <c r="L3733" t="s">
        <v>99</v>
      </c>
      <c r="O3733" t="s">
        <v>455</v>
      </c>
      <c r="P3733" t="s">
        <v>52</v>
      </c>
      <c r="Q3733" t="s">
        <v>8119</v>
      </c>
      <c r="R3733" t="s">
        <v>219</v>
      </c>
      <c r="S3733" t="s">
        <v>139</v>
      </c>
      <c r="T3733" t="s">
        <v>1333</v>
      </c>
      <c r="U3733" t="s">
        <v>168</v>
      </c>
      <c r="V3733" t="s">
        <v>58</v>
      </c>
      <c r="W3733" t="s">
        <v>1014</v>
      </c>
      <c r="X3733" t="s">
        <v>105</v>
      </c>
      <c r="Y3733" t="s">
        <v>106</v>
      </c>
      <c r="Z3733" t="s">
        <v>223</v>
      </c>
      <c r="AA3733" t="s">
        <v>108</v>
      </c>
      <c r="AB3733" t="s">
        <v>343</v>
      </c>
      <c r="AC3733" t="s">
        <v>47</v>
      </c>
      <c r="AD3733" t="s">
        <v>144</v>
      </c>
      <c r="AE3733" t="s">
        <v>65</v>
      </c>
      <c r="AH3733" t="s">
        <v>67</v>
      </c>
      <c r="AI3733" t="s">
        <v>68</v>
      </c>
      <c r="AJ3733" t="s">
        <v>69</v>
      </c>
      <c r="AK3733" t="s">
        <v>3143</v>
      </c>
      <c r="AL3733" t="s">
        <v>71</v>
      </c>
      <c r="AN3733" t="s">
        <v>18204</v>
      </c>
    </row>
    <row r="3734" spans="1:40" x14ac:dyDescent="0.25">
      <c r="A3734" t="s">
        <v>18061</v>
      </c>
      <c r="B3734" t="s">
        <v>18205</v>
      </c>
      <c r="C3734" t="s">
        <v>42</v>
      </c>
      <c r="D3734" t="s">
        <v>43</v>
      </c>
      <c r="E3734" t="s">
        <v>151</v>
      </c>
      <c r="F3734" t="s">
        <v>3310</v>
      </c>
      <c r="G3734" t="s">
        <v>292</v>
      </c>
      <c r="H3734" t="s">
        <v>47</v>
      </c>
      <c r="I3734" t="s">
        <v>47</v>
      </c>
      <c r="J3734" t="s">
        <v>1254</v>
      </c>
      <c r="K3734" t="s">
        <v>216</v>
      </c>
      <c r="L3734" t="s">
        <v>99</v>
      </c>
      <c r="O3734" t="s">
        <v>455</v>
      </c>
      <c r="P3734" t="s">
        <v>52</v>
      </c>
      <c r="Q3734" t="s">
        <v>8119</v>
      </c>
      <c r="R3734" t="s">
        <v>219</v>
      </c>
      <c r="S3734" t="s">
        <v>139</v>
      </c>
      <c r="T3734" t="s">
        <v>220</v>
      </c>
      <c r="U3734" t="s">
        <v>221</v>
      </c>
      <c r="V3734" t="s">
        <v>222</v>
      </c>
      <c r="W3734" t="s">
        <v>1014</v>
      </c>
      <c r="X3734" t="s">
        <v>105</v>
      </c>
      <c r="Y3734" t="s">
        <v>106</v>
      </c>
      <c r="Z3734" t="s">
        <v>223</v>
      </c>
      <c r="AA3734" t="s">
        <v>108</v>
      </c>
      <c r="AB3734" t="s">
        <v>343</v>
      </c>
      <c r="AC3734" t="s">
        <v>47</v>
      </c>
      <c r="AD3734" t="s">
        <v>144</v>
      </c>
      <c r="AE3734" t="s">
        <v>65</v>
      </c>
      <c r="AF3734" t="s">
        <v>92</v>
      </c>
      <c r="AH3734" t="s">
        <v>67</v>
      </c>
      <c r="AI3734" t="s">
        <v>68</v>
      </c>
      <c r="AJ3734" t="s">
        <v>69</v>
      </c>
      <c r="AK3734" t="s">
        <v>109</v>
      </c>
      <c r="AL3734" t="s">
        <v>71</v>
      </c>
      <c r="AN3734" t="s">
        <v>18206</v>
      </c>
    </row>
    <row r="3735" spans="1:40" x14ac:dyDescent="0.25">
      <c r="A3735" t="s">
        <v>18061</v>
      </c>
      <c r="B3735" t="s">
        <v>18207</v>
      </c>
      <c r="C3735" t="s">
        <v>227</v>
      </c>
      <c r="D3735" t="s">
        <v>43</v>
      </c>
      <c r="E3735" t="s">
        <v>151</v>
      </c>
      <c r="G3735" t="s">
        <v>327</v>
      </c>
      <c r="H3735" t="s">
        <v>47</v>
      </c>
      <c r="I3735" t="s">
        <v>47</v>
      </c>
      <c r="J3735" t="s">
        <v>187</v>
      </c>
      <c r="K3735" t="s">
        <v>234</v>
      </c>
      <c r="L3735" t="s">
        <v>99</v>
      </c>
      <c r="O3735" t="s">
        <v>455</v>
      </c>
      <c r="P3735" t="s">
        <v>266</v>
      </c>
      <c r="Q3735" t="s">
        <v>100</v>
      </c>
      <c r="R3735" t="s">
        <v>101</v>
      </c>
      <c r="S3735" t="s">
        <v>139</v>
      </c>
      <c r="T3735" t="s">
        <v>281</v>
      </c>
      <c r="U3735" t="s">
        <v>1338</v>
      </c>
      <c r="V3735" t="s">
        <v>313</v>
      </c>
      <c r="W3735" t="s">
        <v>1014</v>
      </c>
      <c r="X3735" t="s">
        <v>105</v>
      </c>
      <c r="Y3735" t="s">
        <v>61</v>
      </c>
      <c r="Z3735" t="s">
        <v>107</v>
      </c>
      <c r="AA3735" t="s">
        <v>108</v>
      </c>
      <c r="AB3735" t="s">
        <v>47</v>
      </c>
      <c r="AC3735" t="s">
        <v>47</v>
      </c>
      <c r="AD3735" t="s">
        <v>144</v>
      </c>
      <c r="AE3735" t="s">
        <v>47</v>
      </c>
      <c r="AF3735" t="s">
        <v>92</v>
      </c>
      <c r="AH3735" t="s">
        <v>67</v>
      </c>
      <c r="AI3735" t="s">
        <v>68</v>
      </c>
      <c r="AJ3735" t="s">
        <v>69</v>
      </c>
      <c r="AK3735" t="s">
        <v>500</v>
      </c>
      <c r="AL3735" t="s">
        <v>71</v>
      </c>
      <c r="AN3735" t="s">
        <v>18159</v>
      </c>
    </row>
    <row r="3736" spans="1:40" x14ac:dyDescent="0.25">
      <c r="A3736" t="s">
        <v>18061</v>
      </c>
      <c r="B3736" t="s">
        <v>18208</v>
      </c>
      <c r="C3736" t="s">
        <v>227</v>
      </c>
      <c r="D3736" t="s">
        <v>43</v>
      </c>
      <c r="E3736" t="s">
        <v>151</v>
      </c>
      <c r="G3736" t="s">
        <v>327</v>
      </c>
      <c r="H3736" t="s">
        <v>47</v>
      </c>
      <c r="I3736" t="s">
        <v>47</v>
      </c>
      <c r="J3736" t="s">
        <v>187</v>
      </c>
      <c r="K3736" t="s">
        <v>234</v>
      </c>
      <c r="L3736" t="s">
        <v>99</v>
      </c>
      <c r="O3736" t="s">
        <v>455</v>
      </c>
      <c r="P3736" t="s">
        <v>52</v>
      </c>
      <c r="Q3736" t="s">
        <v>100</v>
      </c>
      <c r="R3736" t="s">
        <v>402</v>
      </c>
      <c r="S3736" t="s">
        <v>139</v>
      </c>
      <c r="T3736" t="s">
        <v>281</v>
      </c>
      <c r="U3736" t="s">
        <v>1218</v>
      </c>
      <c r="V3736" t="s">
        <v>313</v>
      </c>
      <c r="W3736" t="s">
        <v>1014</v>
      </c>
      <c r="X3736" t="s">
        <v>332</v>
      </c>
      <c r="Y3736" t="s">
        <v>6196</v>
      </c>
      <c r="Z3736" t="s">
        <v>507</v>
      </c>
      <c r="AA3736" t="s">
        <v>108</v>
      </c>
      <c r="AB3736" t="s">
        <v>47</v>
      </c>
      <c r="AC3736" t="s">
        <v>47</v>
      </c>
      <c r="AD3736" t="s">
        <v>144</v>
      </c>
      <c r="AE3736" t="s">
        <v>65</v>
      </c>
      <c r="AF3736" t="s">
        <v>92</v>
      </c>
      <c r="AH3736" t="s">
        <v>67</v>
      </c>
      <c r="AI3736" t="s">
        <v>68</v>
      </c>
      <c r="AJ3736" t="s">
        <v>69</v>
      </c>
      <c r="AK3736" t="s">
        <v>1554</v>
      </c>
      <c r="AL3736" t="s">
        <v>71</v>
      </c>
      <c r="AN3736" t="s">
        <v>18209</v>
      </c>
    </row>
    <row r="3737" spans="1:40" x14ac:dyDescent="0.25">
      <c r="A3737" t="s">
        <v>18061</v>
      </c>
      <c r="B3737" t="s">
        <v>18210</v>
      </c>
      <c r="C3737" t="s">
        <v>42</v>
      </c>
      <c r="D3737" t="s">
        <v>43</v>
      </c>
      <c r="E3737" t="s">
        <v>151</v>
      </c>
      <c r="F3737" t="s">
        <v>18117</v>
      </c>
      <c r="G3737" t="s">
        <v>46</v>
      </c>
      <c r="H3737" t="s">
        <v>47</v>
      </c>
      <c r="I3737" t="s">
        <v>47</v>
      </c>
      <c r="J3737" t="s">
        <v>3262</v>
      </c>
      <c r="K3737" t="s">
        <v>234</v>
      </c>
      <c r="L3737" t="s">
        <v>99</v>
      </c>
      <c r="O3737" t="s">
        <v>455</v>
      </c>
      <c r="P3737" t="s">
        <v>52</v>
      </c>
      <c r="Q3737" t="s">
        <v>100</v>
      </c>
      <c r="R3737" t="s">
        <v>101</v>
      </c>
      <c r="S3737" t="s">
        <v>6931</v>
      </c>
      <c r="T3737" t="s">
        <v>1083</v>
      </c>
      <c r="U3737" t="s">
        <v>1084</v>
      </c>
      <c r="V3737" t="s">
        <v>1085</v>
      </c>
      <c r="W3737" t="s">
        <v>1014</v>
      </c>
      <c r="X3737" t="s">
        <v>170</v>
      </c>
      <c r="Y3737" t="s">
        <v>61</v>
      </c>
      <c r="Z3737" t="s">
        <v>6002</v>
      </c>
      <c r="AA3737" t="s">
        <v>90</v>
      </c>
      <c r="AB3737" t="s">
        <v>47</v>
      </c>
      <c r="AC3737" t="s">
        <v>47</v>
      </c>
      <c r="AD3737" t="s">
        <v>144</v>
      </c>
      <c r="AE3737" t="s">
        <v>65</v>
      </c>
      <c r="AF3737" t="s">
        <v>92</v>
      </c>
      <c r="AH3737" t="s">
        <v>67</v>
      </c>
      <c r="AI3737" t="s">
        <v>68</v>
      </c>
      <c r="AJ3737" t="s">
        <v>146</v>
      </c>
      <c r="AK3737" t="s">
        <v>1132</v>
      </c>
      <c r="AL3737" t="s">
        <v>71</v>
      </c>
      <c r="AN3737" t="s">
        <v>18211</v>
      </c>
    </row>
    <row r="3738" spans="1:40" x14ac:dyDescent="0.25">
      <c r="A3738" t="s">
        <v>18061</v>
      </c>
      <c r="B3738" t="s">
        <v>18212</v>
      </c>
      <c r="C3738" t="s">
        <v>227</v>
      </c>
      <c r="D3738" t="s">
        <v>43</v>
      </c>
      <c r="E3738" t="s">
        <v>151</v>
      </c>
      <c r="G3738" t="s">
        <v>327</v>
      </c>
      <c r="H3738" t="s">
        <v>47</v>
      </c>
      <c r="I3738" t="s">
        <v>47</v>
      </c>
      <c r="J3738" t="s">
        <v>3262</v>
      </c>
      <c r="K3738" t="s">
        <v>1404</v>
      </c>
      <c r="L3738" t="s">
        <v>99</v>
      </c>
      <c r="O3738" t="s">
        <v>455</v>
      </c>
      <c r="P3738" t="s">
        <v>204</v>
      </c>
      <c r="Q3738" t="s">
        <v>18213</v>
      </c>
      <c r="R3738" t="s">
        <v>3389</v>
      </c>
      <c r="S3738" t="s">
        <v>192</v>
      </c>
      <c r="T3738" t="s">
        <v>281</v>
      </c>
      <c r="U3738" t="s">
        <v>363</v>
      </c>
      <c r="V3738" t="s">
        <v>313</v>
      </c>
      <c r="W3738" t="s">
        <v>1014</v>
      </c>
      <c r="X3738" t="s">
        <v>105</v>
      </c>
      <c r="Y3738" t="s">
        <v>106</v>
      </c>
      <c r="Z3738" t="s">
        <v>107</v>
      </c>
      <c r="AA3738" t="s">
        <v>5458</v>
      </c>
      <c r="AB3738" t="s">
        <v>47</v>
      </c>
      <c r="AC3738" t="s">
        <v>47</v>
      </c>
      <c r="AD3738" t="s">
        <v>144</v>
      </c>
      <c r="AE3738" t="s">
        <v>1074</v>
      </c>
      <c r="AF3738" t="s">
        <v>92</v>
      </c>
      <c r="AH3738" t="s">
        <v>67</v>
      </c>
      <c r="AI3738" t="s">
        <v>68</v>
      </c>
      <c r="AJ3738" t="s">
        <v>69</v>
      </c>
      <c r="AK3738" t="s">
        <v>355</v>
      </c>
      <c r="AL3738" t="s">
        <v>71</v>
      </c>
      <c r="AN3738" t="s">
        <v>18214</v>
      </c>
    </row>
    <row r="3739" spans="1:40" x14ac:dyDescent="0.25">
      <c r="A3739" t="s">
        <v>18061</v>
      </c>
      <c r="B3739" t="s">
        <v>18215</v>
      </c>
      <c r="C3739" t="s">
        <v>227</v>
      </c>
      <c r="D3739" t="s">
        <v>43</v>
      </c>
      <c r="E3739" t="s">
        <v>151</v>
      </c>
      <c r="G3739" t="s">
        <v>327</v>
      </c>
      <c r="H3739" t="s">
        <v>47</v>
      </c>
      <c r="I3739" t="s">
        <v>47</v>
      </c>
      <c r="J3739" t="s">
        <v>3262</v>
      </c>
      <c r="K3739" t="s">
        <v>1404</v>
      </c>
      <c r="L3739" t="s">
        <v>99</v>
      </c>
      <c r="O3739" t="s">
        <v>455</v>
      </c>
      <c r="P3739" t="s">
        <v>52</v>
      </c>
      <c r="Q3739" t="s">
        <v>100</v>
      </c>
      <c r="R3739" t="s">
        <v>402</v>
      </c>
      <c r="S3739" t="s">
        <v>192</v>
      </c>
      <c r="T3739" t="s">
        <v>281</v>
      </c>
      <c r="U3739" t="s">
        <v>312</v>
      </c>
      <c r="V3739" t="s">
        <v>313</v>
      </c>
      <c r="W3739" t="s">
        <v>1014</v>
      </c>
      <c r="X3739" t="s">
        <v>105</v>
      </c>
      <c r="Y3739" t="s">
        <v>106</v>
      </c>
      <c r="Z3739" t="s">
        <v>223</v>
      </c>
      <c r="AA3739" t="s">
        <v>507</v>
      </c>
      <c r="AB3739" t="s">
        <v>47</v>
      </c>
      <c r="AC3739" t="s">
        <v>47</v>
      </c>
      <c r="AD3739" t="s">
        <v>144</v>
      </c>
      <c r="AE3739" t="s">
        <v>65</v>
      </c>
      <c r="AF3739" t="s">
        <v>92</v>
      </c>
      <c r="AH3739" t="s">
        <v>67</v>
      </c>
      <c r="AI3739" t="s">
        <v>68</v>
      </c>
      <c r="AJ3739" t="s">
        <v>69</v>
      </c>
      <c r="AK3739" t="s">
        <v>109</v>
      </c>
      <c r="AL3739" t="s">
        <v>71</v>
      </c>
      <c r="AN3739" t="s">
        <v>18216</v>
      </c>
    </row>
    <row r="3740" spans="1:40" x14ac:dyDescent="0.25">
      <c r="A3740" t="s">
        <v>18061</v>
      </c>
      <c r="B3740" t="s">
        <v>18217</v>
      </c>
      <c r="C3740" t="s">
        <v>227</v>
      </c>
      <c r="D3740" t="s">
        <v>43</v>
      </c>
      <c r="E3740" t="s">
        <v>151</v>
      </c>
      <c r="G3740" t="s">
        <v>327</v>
      </c>
      <c r="H3740" t="s">
        <v>47</v>
      </c>
      <c r="I3740" t="s">
        <v>47</v>
      </c>
      <c r="J3740" t="s">
        <v>4393</v>
      </c>
      <c r="K3740" t="s">
        <v>1404</v>
      </c>
      <c r="L3740" t="s">
        <v>99</v>
      </c>
      <c r="O3740" t="s">
        <v>455</v>
      </c>
      <c r="P3740" t="s">
        <v>709</v>
      </c>
      <c r="Q3740" t="s">
        <v>100</v>
      </c>
      <c r="R3740" t="s">
        <v>101</v>
      </c>
      <c r="S3740" t="s">
        <v>311</v>
      </c>
      <c r="T3740" t="s">
        <v>1364</v>
      </c>
      <c r="U3740" t="s">
        <v>1365</v>
      </c>
      <c r="V3740" t="s">
        <v>283</v>
      </c>
      <c r="W3740" t="s">
        <v>1014</v>
      </c>
      <c r="X3740" t="s">
        <v>105</v>
      </c>
      <c r="Y3740" t="s">
        <v>106</v>
      </c>
      <c r="Z3740" t="s">
        <v>6002</v>
      </c>
      <c r="AA3740" t="s">
        <v>108</v>
      </c>
      <c r="AB3740" t="s">
        <v>47</v>
      </c>
      <c r="AC3740" t="s">
        <v>47</v>
      </c>
      <c r="AD3740" t="s">
        <v>47</v>
      </c>
      <c r="AE3740" t="s">
        <v>65</v>
      </c>
      <c r="AF3740" t="s">
        <v>92</v>
      </c>
      <c r="AH3740" t="s">
        <v>67</v>
      </c>
      <c r="AI3740" t="s">
        <v>68</v>
      </c>
      <c r="AJ3740" t="s">
        <v>69</v>
      </c>
      <c r="AK3740" t="s">
        <v>1132</v>
      </c>
      <c r="AL3740" t="s">
        <v>71</v>
      </c>
      <c r="AM3740">
        <v>90</v>
      </c>
      <c r="AN3740" t="s">
        <v>18218</v>
      </c>
    </row>
    <row r="3741" spans="1:40" x14ac:dyDescent="0.25">
      <c r="A3741" t="s">
        <v>18061</v>
      </c>
      <c r="B3741" t="s">
        <v>18219</v>
      </c>
      <c r="C3741" t="s">
        <v>227</v>
      </c>
      <c r="D3741" t="s">
        <v>43</v>
      </c>
      <c r="E3741" t="s">
        <v>151</v>
      </c>
      <c r="G3741" t="s">
        <v>327</v>
      </c>
      <c r="H3741" t="s">
        <v>47</v>
      </c>
      <c r="I3741" t="s">
        <v>47</v>
      </c>
      <c r="J3741" t="s">
        <v>4393</v>
      </c>
      <c r="K3741" t="s">
        <v>4122</v>
      </c>
      <c r="L3741" t="s">
        <v>99</v>
      </c>
      <c r="O3741" t="s">
        <v>455</v>
      </c>
      <c r="P3741" t="s">
        <v>709</v>
      </c>
      <c r="Q3741" t="s">
        <v>1943</v>
      </c>
      <c r="R3741" t="s">
        <v>320</v>
      </c>
      <c r="S3741" t="s">
        <v>311</v>
      </c>
      <c r="T3741" t="s">
        <v>472</v>
      </c>
      <c r="U3741" t="s">
        <v>414</v>
      </c>
      <c r="V3741" t="s">
        <v>415</v>
      </c>
      <c r="W3741" t="s">
        <v>1014</v>
      </c>
      <c r="X3741" t="s">
        <v>332</v>
      </c>
      <c r="Y3741" t="s">
        <v>416</v>
      </c>
      <c r="Z3741" t="s">
        <v>1492</v>
      </c>
      <c r="AA3741" t="s">
        <v>270</v>
      </c>
      <c r="AB3741" t="s">
        <v>47</v>
      </c>
      <c r="AC3741" t="s">
        <v>47</v>
      </c>
      <c r="AD3741" t="s">
        <v>47</v>
      </c>
      <c r="AE3741" t="s">
        <v>65</v>
      </c>
      <c r="AF3741" t="s">
        <v>92</v>
      </c>
      <c r="AH3741" t="s">
        <v>67</v>
      </c>
      <c r="AI3741" t="s">
        <v>68</v>
      </c>
      <c r="AJ3741" t="s">
        <v>126</v>
      </c>
      <c r="AK3741" t="s">
        <v>324</v>
      </c>
      <c r="AL3741" t="s">
        <v>71</v>
      </c>
      <c r="AN3741" t="s">
        <v>18220</v>
      </c>
    </row>
    <row r="3742" spans="1:40" x14ac:dyDescent="0.25">
      <c r="A3742" t="s">
        <v>18061</v>
      </c>
      <c r="B3742" t="s">
        <v>18221</v>
      </c>
      <c r="C3742" t="s">
        <v>227</v>
      </c>
      <c r="D3742" t="s">
        <v>1468</v>
      </c>
      <c r="E3742" t="s">
        <v>151</v>
      </c>
      <c r="G3742" t="s">
        <v>306</v>
      </c>
      <c r="H3742" t="s">
        <v>47</v>
      </c>
      <c r="I3742" t="s">
        <v>47</v>
      </c>
      <c r="J3742" t="s">
        <v>4393</v>
      </c>
      <c r="K3742" t="s">
        <v>1404</v>
      </c>
      <c r="L3742" t="s">
        <v>99</v>
      </c>
      <c r="O3742" t="s">
        <v>455</v>
      </c>
      <c r="P3742" t="s">
        <v>318</v>
      </c>
      <c r="Q3742" t="s">
        <v>8122</v>
      </c>
      <c r="R3742" t="s">
        <v>18222</v>
      </c>
      <c r="S3742" t="s">
        <v>3284</v>
      </c>
      <c r="T3742" t="s">
        <v>1471</v>
      </c>
      <c r="W3742" t="s">
        <v>7806</v>
      </c>
      <c r="X3742" t="s">
        <v>332</v>
      </c>
      <c r="Y3742" t="s">
        <v>416</v>
      </c>
      <c r="Z3742" t="s">
        <v>474</v>
      </c>
      <c r="AA3742" t="s">
        <v>270</v>
      </c>
      <c r="AB3742" t="s">
        <v>47</v>
      </c>
      <c r="AC3742" t="s">
        <v>47</v>
      </c>
      <c r="AD3742" t="s">
        <v>47</v>
      </c>
      <c r="AE3742">
        <v>2.1</v>
      </c>
      <c r="AF3742" t="s">
        <v>259</v>
      </c>
      <c r="AH3742" t="s">
        <v>67</v>
      </c>
      <c r="AI3742" t="s">
        <v>68</v>
      </c>
      <c r="AJ3742" t="s">
        <v>126</v>
      </c>
      <c r="AK3742" t="s">
        <v>3560</v>
      </c>
      <c r="AL3742" t="s">
        <v>95</v>
      </c>
      <c r="AM3742">
        <v>40</v>
      </c>
      <c r="AN3742" t="s">
        <v>18223</v>
      </c>
    </row>
    <row r="3743" spans="1:40" x14ac:dyDescent="0.25">
      <c r="A3743" t="s">
        <v>18061</v>
      </c>
      <c r="B3743" t="s">
        <v>18224</v>
      </c>
      <c r="C3743" t="s">
        <v>227</v>
      </c>
      <c r="D3743" t="s">
        <v>74</v>
      </c>
      <c r="E3743" t="s">
        <v>151</v>
      </c>
      <c r="G3743" t="s">
        <v>327</v>
      </c>
      <c r="H3743" t="s">
        <v>47</v>
      </c>
      <c r="I3743" t="s">
        <v>47</v>
      </c>
      <c r="J3743" t="s">
        <v>3230</v>
      </c>
      <c r="K3743" t="s">
        <v>252</v>
      </c>
      <c r="L3743" t="s">
        <v>99</v>
      </c>
      <c r="O3743" t="s">
        <v>80</v>
      </c>
      <c r="P3743" t="s">
        <v>52</v>
      </c>
      <c r="Q3743" t="s">
        <v>100</v>
      </c>
      <c r="R3743" t="s">
        <v>101</v>
      </c>
      <c r="S3743" t="s">
        <v>192</v>
      </c>
      <c r="T3743" t="s">
        <v>281</v>
      </c>
      <c r="U3743" t="s">
        <v>363</v>
      </c>
      <c r="V3743" t="s">
        <v>313</v>
      </c>
      <c r="W3743" t="s">
        <v>141</v>
      </c>
      <c r="X3743" t="s">
        <v>105</v>
      </c>
      <c r="Y3743" t="s">
        <v>106</v>
      </c>
      <c r="Z3743" t="s">
        <v>107</v>
      </c>
      <c r="AA3743" t="s">
        <v>90</v>
      </c>
      <c r="AB3743" t="s">
        <v>47</v>
      </c>
      <c r="AC3743" t="s">
        <v>47</v>
      </c>
      <c r="AD3743" t="s">
        <v>144</v>
      </c>
      <c r="AE3743" t="s">
        <v>65</v>
      </c>
      <c r="AF3743" t="s">
        <v>92</v>
      </c>
      <c r="AH3743" t="s">
        <v>67</v>
      </c>
      <c r="AI3743" t="s">
        <v>68</v>
      </c>
      <c r="AJ3743" t="s">
        <v>69</v>
      </c>
      <c r="AK3743" t="s">
        <v>6053</v>
      </c>
      <c r="AL3743" t="s">
        <v>18225</v>
      </c>
      <c r="AM3743">
        <v>120</v>
      </c>
      <c r="AN3743" t="s">
        <v>18226</v>
      </c>
    </row>
    <row r="3744" spans="1:40" x14ac:dyDescent="0.25">
      <c r="A3744" t="s">
        <v>18061</v>
      </c>
      <c r="B3744" t="s">
        <v>18227</v>
      </c>
      <c r="C3744" t="s">
        <v>42</v>
      </c>
      <c r="D3744" t="s">
        <v>130</v>
      </c>
      <c r="E3744" t="s">
        <v>151</v>
      </c>
      <c r="F3744" t="s">
        <v>18187</v>
      </c>
      <c r="G3744" t="s">
        <v>292</v>
      </c>
      <c r="H3744" t="s">
        <v>47</v>
      </c>
      <c r="I3744" t="s">
        <v>47</v>
      </c>
      <c r="J3744" t="s">
        <v>3230</v>
      </c>
      <c r="K3744" t="s">
        <v>4122</v>
      </c>
      <c r="L3744" t="s">
        <v>18228</v>
      </c>
      <c r="M3744">
        <v>97</v>
      </c>
      <c r="N3744">
        <v>3.42</v>
      </c>
      <c r="O3744" t="s">
        <v>516</v>
      </c>
      <c r="P3744" t="s">
        <v>204</v>
      </c>
      <c r="Q3744" t="s">
        <v>18213</v>
      </c>
      <c r="R3744" t="s">
        <v>3389</v>
      </c>
      <c r="S3744" t="s">
        <v>6931</v>
      </c>
      <c r="T3744" t="s">
        <v>1344</v>
      </c>
      <c r="U3744" t="s">
        <v>1345</v>
      </c>
      <c r="V3744" t="s">
        <v>1346</v>
      </c>
      <c r="W3744" t="s">
        <v>114</v>
      </c>
      <c r="X3744" t="s">
        <v>170</v>
      </c>
      <c r="Y3744" t="s">
        <v>61</v>
      </c>
      <c r="Z3744" t="s">
        <v>107</v>
      </c>
      <c r="AA3744" t="s">
        <v>90</v>
      </c>
      <c r="AB3744" t="s">
        <v>47</v>
      </c>
      <c r="AC3744" t="s">
        <v>47</v>
      </c>
      <c r="AD3744" t="s">
        <v>144</v>
      </c>
      <c r="AE3744" t="s">
        <v>65</v>
      </c>
      <c r="AF3744" t="s">
        <v>92</v>
      </c>
      <c r="AH3744" t="s">
        <v>67</v>
      </c>
      <c r="AI3744" t="s">
        <v>68</v>
      </c>
      <c r="AJ3744" t="s">
        <v>69</v>
      </c>
      <c r="AK3744" t="s">
        <v>3554</v>
      </c>
      <c r="AL3744" t="s">
        <v>501</v>
      </c>
      <c r="AM3744">
        <v>250</v>
      </c>
      <c r="AN3744" t="s">
        <v>18229</v>
      </c>
    </row>
    <row r="3745" spans="1:40" x14ac:dyDescent="0.25">
      <c r="A3745" t="s">
        <v>18061</v>
      </c>
      <c r="B3745" t="s">
        <v>18230</v>
      </c>
      <c r="C3745" t="s">
        <v>227</v>
      </c>
      <c r="D3745" t="s">
        <v>130</v>
      </c>
      <c r="E3745" t="s">
        <v>151</v>
      </c>
      <c r="G3745" t="s">
        <v>327</v>
      </c>
      <c r="H3745" t="s">
        <v>47</v>
      </c>
      <c r="I3745" t="s">
        <v>47</v>
      </c>
      <c r="J3745" t="s">
        <v>3230</v>
      </c>
      <c r="K3745" t="s">
        <v>252</v>
      </c>
      <c r="O3745" t="s">
        <v>372</v>
      </c>
      <c r="P3745" t="s">
        <v>52</v>
      </c>
      <c r="Q3745" t="s">
        <v>4432</v>
      </c>
      <c r="R3745" t="s">
        <v>268</v>
      </c>
      <c r="S3745" t="s">
        <v>14542</v>
      </c>
      <c r="T3745" t="s">
        <v>3448</v>
      </c>
      <c r="U3745" t="s">
        <v>5067</v>
      </c>
      <c r="W3745" t="s">
        <v>141</v>
      </c>
      <c r="X3745" t="s">
        <v>105</v>
      </c>
      <c r="Y3745" t="s">
        <v>106</v>
      </c>
      <c r="Z3745" t="s">
        <v>284</v>
      </c>
      <c r="AA3745" t="s">
        <v>108</v>
      </c>
      <c r="AB3745" t="s">
        <v>47</v>
      </c>
      <c r="AC3745" t="s">
        <v>47</v>
      </c>
      <c r="AD3745" t="s">
        <v>144</v>
      </c>
      <c r="AE3745" t="s">
        <v>65</v>
      </c>
      <c r="AF3745" t="s">
        <v>92</v>
      </c>
      <c r="AH3745" t="s">
        <v>114</v>
      </c>
      <c r="AI3745" t="s">
        <v>68</v>
      </c>
      <c r="AJ3745" t="s">
        <v>69</v>
      </c>
      <c r="AK3745" t="s">
        <v>500</v>
      </c>
      <c r="AL3745" t="s">
        <v>1030</v>
      </c>
      <c r="AM3745">
        <v>130</v>
      </c>
      <c r="AN3745" t="s">
        <v>18231</v>
      </c>
    </row>
    <row r="3746" spans="1:40" x14ac:dyDescent="0.25">
      <c r="A3746" t="s">
        <v>18061</v>
      </c>
      <c r="B3746" t="s">
        <v>18232</v>
      </c>
      <c r="C3746" t="s">
        <v>42</v>
      </c>
      <c r="D3746" t="s">
        <v>43</v>
      </c>
      <c r="E3746" t="s">
        <v>151</v>
      </c>
      <c r="F3746" t="s">
        <v>18117</v>
      </c>
      <c r="G3746" t="s">
        <v>46</v>
      </c>
      <c r="H3746" t="s">
        <v>47</v>
      </c>
      <c r="I3746" t="s">
        <v>47</v>
      </c>
      <c r="J3746" t="s">
        <v>3230</v>
      </c>
      <c r="K3746" t="s">
        <v>252</v>
      </c>
      <c r="L3746" t="s">
        <v>18233</v>
      </c>
      <c r="O3746" t="s">
        <v>1081</v>
      </c>
      <c r="P3746" t="s">
        <v>204</v>
      </c>
      <c r="Q3746" t="s">
        <v>100</v>
      </c>
      <c r="R3746" t="s">
        <v>101</v>
      </c>
      <c r="S3746" t="s">
        <v>192</v>
      </c>
      <c r="T3746" t="s">
        <v>1308</v>
      </c>
      <c r="U3746" t="s">
        <v>1309</v>
      </c>
      <c r="V3746" t="s">
        <v>1085</v>
      </c>
      <c r="W3746" t="s">
        <v>300</v>
      </c>
      <c r="X3746" t="s">
        <v>170</v>
      </c>
      <c r="Y3746" t="s">
        <v>61</v>
      </c>
      <c r="Z3746" t="s">
        <v>6002</v>
      </c>
      <c r="AA3746" t="s">
        <v>90</v>
      </c>
      <c r="AB3746" t="s">
        <v>47</v>
      </c>
      <c r="AC3746" t="s">
        <v>47</v>
      </c>
      <c r="AD3746" t="s">
        <v>144</v>
      </c>
      <c r="AE3746" t="s">
        <v>65</v>
      </c>
      <c r="AF3746" t="s">
        <v>92</v>
      </c>
      <c r="AH3746" t="s">
        <v>67</v>
      </c>
      <c r="AI3746" t="s">
        <v>68</v>
      </c>
      <c r="AJ3746" t="s">
        <v>69</v>
      </c>
      <c r="AK3746" t="s">
        <v>18234</v>
      </c>
      <c r="AL3746" t="s">
        <v>8725</v>
      </c>
      <c r="AM3746">
        <v>230</v>
      </c>
      <c r="AN3746" t="s">
        <v>18235</v>
      </c>
    </row>
    <row r="3747" spans="1:40" x14ac:dyDescent="0.25">
      <c r="A3747" t="s">
        <v>18061</v>
      </c>
      <c r="B3747" t="s">
        <v>18236</v>
      </c>
      <c r="C3747" t="s">
        <v>227</v>
      </c>
      <c r="D3747" t="s">
        <v>43</v>
      </c>
      <c r="E3747" t="s">
        <v>7565</v>
      </c>
      <c r="G3747" t="s">
        <v>306</v>
      </c>
      <c r="H3747" t="s">
        <v>47</v>
      </c>
      <c r="I3747" t="s">
        <v>47</v>
      </c>
      <c r="J3747" t="s">
        <v>3230</v>
      </c>
      <c r="K3747" t="s">
        <v>252</v>
      </c>
      <c r="L3747" t="s">
        <v>99</v>
      </c>
      <c r="O3747" t="s">
        <v>383</v>
      </c>
      <c r="P3747" t="s">
        <v>52</v>
      </c>
      <c r="Q3747" t="s">
        <v>18237</v>
      </c>
      <c r="R3747" t="s">
        <v>219</v>
      </c>
      <c r="S3747" t="s">
        <v>139</v>
      </c>
      <c r="T3747" t="s">
        <v>281</v>
      </c>
      <c r="U3747" t="s">
        <v>363</v>
      </c>
      <c r="V3747" t="s">
        <v>313</v>
      </c>
      <c r="W3747" t="s">
        <v>1014</v>
      </c>
      <c r="X3747" t="s">
        <v>105</v>
      </c>
      <c r="Y3747" t="s">
        <v>106</v>
      </c>
      <c r="Z3747" t="s">
        <v>223</v>
      </c>
      <c r="AA3747" t="s">
        <v>108</v>
      </c>
      <c r="AB3747" t="s">
        <v>47</v>
      </c>
      <c r="AC3747" t="s">
        <v>47</v>
      </c>
      <c r="AD3747" t="s">
        <v>144</v>
      </c>
      <c r="AE3747" t="s">
        <v>65</v>
      </c>
      <c r="AF3747" t="s">
        <v>92</v>
      </c>
      <c r="AH3747" t="s">
        <v>67</v>
      </c>
      <c r="AI3747" t="s">
        <v>68</v>
      </c>
      <c r="AJ3747" t="s">
        <v>69</v>
      </c>
      <c r="AK3747" t="s">
        <v>1656</v>
      </c>
      <c r="AL3747" t="s">
        <v>71</v>
      </c>
      <c r="AM3747">
        <v>90</v>
      </c>
      <c r="AN3747" t="s">
        <v>18238</v>
      </c>
    </row>
    <row r="3748" spans="1:40" x14ac:dyDescent="0.25">
      <c r="A3748" t="s">
        <v>18061</v>
      </c>
      <c r="B3748" t="s">
        <v>18239</v>
      </c>
      <c r="C3748" t="s">
        <v>227</v>
      </c>
      <c r="D3748" t="s">
        <v>1349</v>
      </c>
      <c r="E3748" t="s">
        <v>151</v>
      </c>
      <c r="G3748" t="s">
        <v>327</v>
      </c>
      <c r="H3748" t="s">
        <v>47</v>
      </c>
      <c r="I3748" t="s">
        <v>47</v>
      </c>
      <c r="J3748" t="s">
        <v>1351</v>
      </c>
      <c r="K3748" t="s">
        <v>264</v>
      </c>
      <c r="L3748" t="s">
        <v>6935</v>
      </c>
      <c r="O3748" t="s">
        <v>383</v>
      </c>
      <c r="P3748" t="s">
        <v>52</v>
      </c>
      <c r="Q3748" t="s">
        <v>6936</v>
      </c>
      <c r="R3748" t="s">
        <v>1205</v>
      </c>
      <c r="S3748" t="s">
        <v>192</v>
      </c>
      <c r="T3748" t="s">
        <v>281</v>
      </c>
      <c r="U3748" t="s">
        <v>312</v>
      </c>
      <c r="V3748" t="s">
        <v>313</v>
      </c>
      <c r="W3748" t="s">
        <v>141</v>
      </c>
      <c r="X3748" t="s">
        <v>105</v>
      </c>
      <c r="Y3748" t="s">
        <v>106</v>
      </c>
      <c r="Z3748" t="s">
        <v>107</v>
      </c>
      <c r="AA3748" t="s">
        <v>108</v>
      </c>
      <c r="AB3748" t="s">
        <v>47</v>
      </c>
      <c r="AC3748" t="s">
        <v>47</v>
      </c>
      <c r="AD3748" t="s">
        <v>144</v>
      </c>
      <c r="AE3748">
        <v>3</v>
      </c>
      <c r="AF3748" t="s">
        <v>92</v>
      </c>
      <c r="AH3748" t="s">
        <v>67</v>
      </c>
      <c r="AI3748" t="s">
        <v>68</v>
      </c>
      <c r="AJ3748" t="s">
        <v>69</v>
      </c>
      <c r="AK3748" t="s">
        <v>1049</v>
      </c>
      <c r="AL3748" t="s">
        <v>95</v>
      </c>
      <c r="AM3748">
        <v>140</v>
      </c>
      <c r="AN3748" t="s">
        <v>18240</v>
      </c>
    </row>
    <row r="3749" spans="1:40" x14ac:dyDescent="0.25">
      <c r="A3749" t="s">
        <v>18061</v>
      </c>
      <c r="B3749" t="s">
        <v>18241</v>
      </c>
      <c r="C3749" t="s">
        <v>227</v>
      </c>
      <c r="D3749" t="s">
        <v>43</v>
      </c>
      <c r="E3749" t="s">
        <v>151</v>
      </c>
      <c r="G3749" t="s">
        <v>327</v>
      </c>
      <c r="H3749" t="s">
        <v>47</v>
      </c>
      <c r="I3749" t="s">
        <v>47</v>
      </c>
      <c r="J3749" t="s">
        <v>1351</v>
      </c>
      <c r="K3749" t="s">
        <v>264</v>
      </c>
      <c r="L3749" t="s">
        <v>99</v>
      </c>
      <c r="O3749" t="s">
        <v>455</v>
      </c>
      <c r="P3749" t="s">
        <v>52</v>
      </c>
      <c r="Q3749" t="s">
        <v>100</v>
      </c>
      <c r="R3749" t="s">
        <v>101</v>
      </c>
      <c r="S3749" t="s">
        <v>311</v>
      </c>
      <c r="T3749" t="s">
        <v>1364</v>
      </c>
      <c r="U3749" t="s">
        <v>376</v>
      </c>
      <c r="V3749" t="s">
        <v>283</v>
      </c>
      <c r="W3749" t="s">
        <v>1014</v>
      </c>
      <c r="X3749" t="s">
        <v>170</v>
      </c>
      <c r="Y3749" t="s">
        <v>61</v>
      </c>
      <c r="Z3749" t="s">
        <v>89</v>
      </c>
      <c r="AA3749" t="s">
        <v>90</v>
      </c>
      <c r="AB3749" t="s">
        <v>47</v>
      </c>
      <c r="AC3749" t="s">
        <v>47</v>
      </c>
      <c r="AD3749" t="s">
        <v>47</v>
      </c>
      <c r="AE3749" t="s">
        <v>65</v>
      </c>
      <c r="AF3749" t="s">
        <v>92</v>
      </c>
      <c r="AH3749" t="s">
        <v>67</v>
      </c>
      <c r="AI3749" t="s">
        <v>68</v>
      </c>
      <c r="AJ3749" t="s">
        <v>69</v>
      </c>
      <c r="AK3749" t="s">
        <v>3705</v>
      </c>
      <c r="AL3749" t="s">
        <v>95</v>
      </c>
      <c r="AM3749">
        <v>150</v>
      </c>
      <c r="AN3749" t="s">
        <v>18242</v>
      </c>
    </row>
    <row r="3750" spans="1:40" x14ac:dyDescent="0.25">
      <c r="A3750" t="s">
        <v>18061</v>
      </c>
      <c r="B3750" t="s">
        <v>18243</v>
      </c>
      <c r="C3750" t="s">
        <v>227</v>
      </c>
      <c r="D3750" t="s">
        <v>43</v>
      </c>
      <c r="E3750" t="s">
        <v>151</v>
      </c>
      <c r="G3750" t="s">
        <v>327</v>
      </c>
      <c r="H3750" t="s">
        <v>47</v>
      </c>
      <c r="I3750" t="s">
        <v>47</v>
      </c>
      <c r="J3750" t="s">
        <v>1351</v>
      </c>
      <c r="K3750" t="s">
        <v>264</v>
      </c>
      <c r="L3750" t="s">
        <v>99</v>
      </c>
      <c r="O3750" t="s">
        <v>455</v>
      </c>
      <c r="P3750" t="s">
        <v>52</v>
      </c>
      <c r="Q3750" t="s">
        <v>8210</v>
      </c>
      <c r="R3750" t="s">
        <v>7113</v>
      </c>
      <c r="S3750" t="s">
        <v>192</v>
      </c>
      <c r="T3750" t="s">
        <v>281</v>
      </c>
      <c r="U3750" t="s">
        <v>312</v>
      </c>
      <c r="V3750" t="s">
        <v>313</v>
      </c>
      <c r="W3750" t="s">
        <v>1014</v>
      </c>
      <c r="X3750" t="s">
        <v>105</v>
      </c>
      <c r="Y3750" t="s">
        <v>106</v>
      </c>
      <c r="Z3750" t="s">
        <v>107</v>
      </c>
      <c r="AA3750" t="s">
        <v>108</v>
      </c>
      <c r="AB3750" t="s">
        <v>47</v>
      </c>
      <c r="AC3750" t="s">
        <v>47</v>
      </c>
      <c r="AD3750" t="s">
        <v>144</v>
      </c>
      <c r="AE3750" t="s">
        <v>65</v>
      </c>
      <c r="AF3750" t="s">
        <v>92</v>
      </c>
      <c r="AH3750" t="s">
        <v>67</v>
      </c>
      <c r="AI3750" t="s">
        <v>558</v>
      </c>
      <c r="AJ3750" t="s">
        <v>69</v>
      </c>
      <c r="AK3750" t="s">
        <v>109</v>
      </c>
      <c r="AL3750" t="s">
        <v>71</v>
      </c>
      <c r="AM3750">
        <v>110</v>
      </c>
      <c r="AN3750" t="s">
        <v>18244</v>
      </c>
    </row>
    <row r="3751" spans="1:40" x14ac:dyDescent="0.25">
      <c r="A3751" t="s">
        <v>18061</v>
      </c>
      <c r="B3751" t="s">
        <v>18245</v>
      </c>
      <c r="C3751" t="s">
        <v>227</v>
      </c>
      <c r="D3751" t="s">
        <v>43</v>
      </c>
      <c r="E3751" t="s">
        <v>151</v>
      </c>
      <c r="G3751" t="s">
        <v>306</v>
      </c>
      <c r="H3751" t="s">
        <v>47</v>
      </c>
      <c r="I3751" t="s">
        <v>47</v>
      </c>
      <c r="J3751" t="s">
        <v>133</v>
      </c>
      <c r="K3751" t="s">
        <v>264</v>
      </c>
      <c r="L3751" t="s">
        <v>99</v>
      </c>
      <c r="O3751" t="s">
        <v>3185</v>
      </c>
      <c r="P3751" t="s">
        <v>709</v>
      </c>
      <c r="Q3751" t="s">
        <v>156</v>
      </c>
      <c r="R3751" t="s">
        <v>6881</v>
      </c>
      <c r="S3751" t="s">
        <v>192</v>
      </c>
      <c r="T3751" t="s">
        <v>281</v>
      </c>
      <c r="U3751" t="s">
        <v>312</v>
      </c>
      <c r="V3751" t="s">
        <v>313</v>
      </c>
      <c r="W3751" t="s">
        <v>1014</v>
      </c>
      <c r="X3751" t="s">
        <v>105</v>
      </c>
      <c r="Y3751" t="s">
        <v>106</v>
      </c>
      <c r="Z3751" t="s">
        <v>507</v>
      </c>
      <c r="AA3751" t="s">
        <v>270</v>
      </c>
      <c r="AB3751" t="s">
        <v>47</v>
      </c>
      <c r="AC3751" t="s">
        <v>47</v>
      </c>
      <c r="AD3751" t="s">
        <v>47</v>
      </c>
      <c r="AE3751" t="s">
        <v>65</v>
      </c>
      <c r="AF3751" t="s">
        <v>92</v>
      </c>
      <c r="AH3751" t="s">
        <v>67</v>
      </c>
      <c r="AI3751" t="s">
        <v>68</v>
      </c>
      <c r="AJ3751" t="s">
        <v>69</v>
      </c>
      <c r="AK3751" t="s">
        <v>6987</v>
      </c>
      <c r="AL3751" t="s">
        <v>10319</v>
      </c>
      <c r="AM3751">
        <v>110</v>
      </c>
      <c r="AN3751" t="s">
        <v>18246</v>
      </c>
    </row>
    <row r="3752" spans="1:40" x14ac:dyDescent="0.25">
      <c r="A3752" t="s">
        <v>18061</v>
      </c>
      <c r="B3752" t="s">
        <v>18247</v>
      </c>
      <c r="C3752" t="s">
        <v>227</v>
      </c>
      <c r="D3752" t="s">
        <v>43</v>
      </c>
      <c r="E3752" t="s">
        <v>151</v>
      </c>
      <c r="G3752" t="s">
        <v>306</v>
      </c>
      <c r="H3752" t="s">
        <v>47</v>
      </c>
      <c r="I3752" t="s">
        <v>47</v>
      </c>
      <c r="J3752" t="s">
        <v>133</v>
      </c>
      <c r="K3752" t="s">
        <v>294</v>
      </c>
      <c r="L3752" t="s">
        <v>14534</v>
      </c>
      <c r="M3752">
        <v>134</v>
      </c>
      <c r="N3752">
        <v>4.7300000000000004</v>
      </c>
      <c r="O3752" t="s">
        <v>383</v>
      </c>
      <c r="P3752" t="s">
        <v>52</v>
      </c>
      <c r="Q3752" t="s">
        <v>8210</v>
      </c>
      <c r="R3752" t="s">
        <v>3573</v>
      </c>
      <c r="S3752" t="s">
        <v>192</v>
      </c>
      <c r="T3752" t="s">
        <v>281</v>
      </c>
      <c r="U3752" t="s">
        <v>312</v>
      </c>
      <c r="V3752" t="s">
        <v>313</v>
      </c>
      <c r="W3752" t="s">
        <v>141</v>
      </c>
      <c r="X3752" t="s">
        <v>105</v>
      </c>
      <c r="Y3752" t="s">
        <v>106</v>
      </c>
      <c r="Z3752" t="s">
        <v>107</v>
      </c>
      <c r="AA3752" t="s">
        <v>108</v>
      </c>
      <c r="AB3752" t="s">
        <v>47</v>
      </c>
      <c r="AC3752" t="s">
        <v>47</v>
      </c>
      <c r="AD3752" t="s">
        <v>47</v>
      </c>
      <c r="AE3752" t="s">
        <v>47</v>
      </c>
      <c r="AF3752" t="s">
        <v>92</v>
      </c>
      <c r="AH3752" t="s">
        <v>67</v>
      </c>
      <c r="AI3752" t="s">
        <v>68</v>
      </c>
      <c r="AJ3752" t="s">
        <v>69</v>
      </c>
      <c r="AK3752" t="s">
        <v>364</v>
      </c>
      <c r="AL3752" t="s">
        <v>18248</v>
      </c>
      <c r="AM3752">
        <v>70</v>
      </c>
      <c r="AN3752" t="s">
        <v>18249</v>
      </c>
    </row>
    <row r="3753" spans="1:40" x14ac:dyDescent="0.25">
      <c r="A3753" t="s">
        <v>18061</v>
      </c>
      <c r="B3753" t="s">
        <v>18250</v>
      </c>
      <c r="C3753" t="s">
        <v>227</v>
      </c>
      <c r="D3753" t="s">
        <v>1468</v>
      </c>
      <c r="E3753" t="s">
        <v>151</v>
      </c>
      <c r="G3753" t="s">
        <v>306</v>
      </c>
      <c r="H3753" t="s">
        <v>47</v>
      </c>
      <c r="I3753" t="s">
        <v>47</v>
      </c>
      <c r="J3753" t="s">
        <v>293</v>
      </c>
      <c r="K3753" t="s">
        <v>1441</v>
      </c>
      <c r="L3753" t="s">
        <v>99</v>
      </c>
      <c r="O3753" t="s">
        <v>455</v>
      </c>
      <c r="P3753" t="s">
        <v>1274</v>
      </c>
      <c r="Q3753" t="s">
        <v>1943</v>
      </c>
      <c r="R3753" t="s">
        <v>320</v>
      </c>
      <c r="S3753" t="s">
        <v>18201</v>
      </c>
      <c r="T3753" t="s">
        <v>1471</v>
      </c>
      <c r="U3753" t="s">
        <v>7890</v>
      </c>
      <c r="W3753" t="s">
        <v>1014</v>
      </c>
      <c r="X3753" t="s">
        <v>332</v>
      </c>
      <c r="Y3753" t="s">
        <v>416</v>
      </c>
      <c r="Z3753" t="s">
        <v>3914</v>
      </c>
      <c r="AA3753" t="s">
        <v>270</v>
      </c>
      <c r="AB3753" t="s">
        <v>47</v>
      </c>
      <c r="AC3753" t="s">
        <v>47</v>
      </c>
      <c r="AD3753" t="s">
        <v>47</v>
      </c>
      <c r="AE3753">
        <v>2.1</v>
      </c>
      <c r="AF3753" t="s">
        <v>259</v>
      </c>
      <c r="AH3753" t="s">
        <v>67</v>
      </c>
      <c r="AI3753" t="s">
        <v>68</v>
      </c>
      <c r="AJ3753" t="s">
        <v>126</v>
      </c>
      <c r="AK3753" t="s">
        <v>3560</v>
      </c>
      <c r="AL3753" t="s">
        <v>71</v>
      </c>
      <c r="AM3753">
        <v>60</v>
      </c>
      <c r="AN3753" t="s">
        <v>18251</v>
      </c>
    </row>
    <row r="3754" spans="1:40" x14ac:dyDescent="0.25">
      <c r="A3754" t="s">
        <v>18061</v>
      </c>
      <c r="B3754" t="s">
        <v>18252</v>
      </c>
      <c r="C3754" t="s">
        <v>227</v>
      </c>
      <c r="D3754" t="s">
        <v>43</v>
      </c>
      <c r="E3754" t="s">
        <v>151</v>
      </c>
      <c r="G3754" t="s">
        <v>327</v>
      </c>
      <c r="H3754" t="s">
        <v>47</v>
      </c>
      <c r="I3754" t="s">
        <v>47</v>
      </c>
      <c r="J3754" t="s">
        <v>293</v>
      </c>
      <c r="K3754" t="s">
        <v>294</v>
      </c>
      <c r="L3754" t="s">
        <v>99</v>
      </c>
      <c r="O3754" t="s">
        <v>455</v>
      </c>
      <c r="P3754" t="s">
        <v>709</v>
      </c>
      <c r="Q3754" t="s">
        <v>8119</v>
      </c>
      <c r="R3754" t="s">
        <v>219</v>
      </c>
      <c r="S3754" t="s">
        <v>311</v>
      </c>
      <c r="T3754" t="s">
        <v>321</v>
      </c>
      <c r="U3754" t="s">
        <v>473</v>
      </c>
      <c r="V3754" t="s">
        <v>415</v>
      </c>
      <c r="W3754" t="s">
        <v>1014</v>
      </c>
      <c r="X3754" t="s">
        <v>332</v>
      </c>
      <c r="Y3754" t="s">
        <v>416</v>
      </c>
      <c r="Z3754" t="s">
        <v>1492</v>
      </c>
      <c r="AA3754" t="s">
        <v>270</v>
      </c>
      <c r="AB3754" t="s">
        <v>47</v>
      </c>
      <c r="AC3754" t="s">
        <v>47</v>
      </c>
      <c r="AD3754" t="s">
        <v>47</v>
      </c>
      <c r="AE3754" t="s">
        <v>65</v>
      </c>
      <c r="AF3754" t="s">
        <v>259</v>
      </c>
      <c r="AH3754" t="s">
        <v>67</v>
      </c>
      <c r="AI3754" t="s">
        <v>68</v>
      </c>
      <c r="AJ3754" t="s">
        <v>126</v>
      </c>
      <c r="AK3754" t="s">
        <v>3285</v>
      </c>
      <c r="AL3754" t="s">
        <v>71</v>
      </c>
      <c r="AN3754" t="s">
        <v>18253</v>
      </c>
    </row>
    <row r="3755" spans="1:40" x14ac:dyDescent="0.25">
      <c r="A3755" t="s">
        <v>18061</v>
      </c>
      <c r="B3755" t="s">
        <v>18254</v>
      </c>
      <c r="C3755" t="s">
        <v>227</v>
      </c>
      <c r="D3755" t="s">
        <v>43</v>
      </c>
      <c r="E3755" t="s">
        <v>151</v>
      </c>
      <c r="G3755" t="s">
        <v>327</v>
      </c>
      <c r="H3755" t="s">
        <v>47</v>
      </c>
      <c r="I3755" t="s">
        <v>47</v>
      </c>
      <c r="J3755" t="s">
        <v>3270</v>
      </c>
      <c r="K3755" t="s">
        <v>337</v>
      </c>
      <c r="L3755" t="s">
        <v>99</v>
      </c>
      <c r="O3755" t="s">
        <v>455</v>
      </c>
      <c r="P3755" t="s">
        <v>709</v>
      </c>
      <c r="Q3755" t="s">
        <v>100</v>
      </c>
      <c r="R3755" t="s">
        <v>402</v>
      </c>
      <c r="S3755" t="s">
        <v>311</v>
      </c>
      <c r="T3755" t="s">
        <v>472</v>
      </c>
      <c r="U3755" t="s">
        <v>473</v>
      </c>
      <c r="V3755" t="s">
        <v>415</v>
      </c>
      <c r="W3755" t="s">
        <v>1014</v>
      </c>
      <c r="X3755" t="s">
        <v>332</v>
      </c>
      <c r="Y3755" t="s">
        <v>416</v>
      </c>
      <c r="Z3755" t="s">
        <v>507</v>
      </c>
      <c r="AA3755" t="s">
        <v>108</v>
      </c>
      <c r="AB3755" t="s">
        <v>47</v>
      </c>
      <c r="AC3755" t="s">
        <v>47</v>
      </c>
      <c r="AD3755" t="s">
        <v>47</v>
      </c>
      <c r="AE3755" t="s">
        <v>65</v>
      </c>
      <c r="AF3755" t="s">
        <v>92</v>
      </c>
      <c r="AH3755" t="s">
        <v>67</v>
      </c>
      <c r="AI3755" t="s">
        <v>68</v>
      </c>
      <c r="AJ3755" t="s">
        <v>69</v>
      </c>
      <c r="AK3755" t="s">
        <v>1554</v>
      </c>
      <c r="AL3755" t="s">
        <v>95</v>
      </c>
      <c r="AN3755" t="s">
        <v>18255</v>
      </c>
    </row>
    <row r="3756" spans="1:40" x14ac:dyDescent="0.25">
      <c r="A3756" t="s">
        <v>18061</v>
      </c>
      <c r="B3756" t="s">
        <v>18256</v>
      </c>
      <c r="C3756" t="s">
        <v>227</v>
      </c>
      <c r="D3756" t="s">
        <v>43</v>
      </c>
      <c r="E3756" t="s">
        <v>151</v>
      </c>
      <c r="G3756" t="s">
        <v>306</v>
      </c>
      <c r="H3756" t="s">
        <v>47</v>
      </c>
      <c r="I3756" t="s">
        <v>47</v>
      </c>
      <c r="J3756" t="s">
        <v>293</v>
      </c>
      <c r="K3756" t="s">
        <v>1441</v>
      </c>
      <c r="L3756" t="s">
        <v>99</v>
      </c>
      <c r="O3756" t="s">
        <v>383</v>
      </c>
      <c r="P3756" t="s">
        <v>52</v>
      </c>
      <c r="Q3756" t="s">
        <v>100</v>
      </c>
      <c r="R3756" t="s">
        <v>101</v>
      </c>
      <c r="S3756" t="s">
        <v>192</v>
      </c>
      <c r="T3756" t="s">
        <v>281</v>
      </c>
      <c r="U3756" t="s">
        <v>312</v>
      </c>
      <c r="V3756" t="s">
        <v>313</v>
      </c>
      <c r="W3756" t="s">
        <v>141</v>
      </c>
      <c r="X3756" t="s">
        <v>105</v>
      </c>
      <c r="Y3756" t="s">
        <v>61</v>
      </c>
      <c r="Z3756" t="s">
        <v>107</v>
      </c>
      <c r="AA3756" t="s">
        <v>108</v>
      </c>
      <c r="AB3756" t="s">
        <v>47</v>
      </c>
      <c r="AC3756" t="s">
        <v>47</v>
      </c>
      <c r="AD3756" t="s">
        <v>47</v>
      </c>
      <c r="AE3756" t="s">
        <v>65</v>
      </c>
      <c r="AF3756" t="s">
        <v>92</v>
      </c>
      <c r="AH3756" t="s">
        <v>67</v>
      </c>
      <c r="AI3756" t="s">
        <v>68</v>
      </c>
      <c r="AJ3756" t="s">
        <v>69</v>
      </c>
      <c r="AK3756" t="s">
        <v>1049</v>
      </c>
      <c r="AL3756" t="s">
        <v>1030</v>
      </c>
      <c r="AM3756">
        <v>130</v>
      </c>
      <c r="AN3756" t="s">
        <v>18257</v>
      </c>
    </row>
    <row r="3757" spans="1:40" x14ac:dyDescent="0.25">
      <c r="A3757" t="s">
        <v>18061</v>
      </c>
      <c r="B3757" t="s">
        <v>18258</v>
      </c>
      <c r="C3757" t="s">
        <v>227</v>
      </c>
      <c r="D3757" t="s">
        <v>1468</v>
      </c>
      <c r="E3757" t="s">
        <v>151</v>
      </c>
      <c r="G3757" t="s">
        <v>306</v>
      </c>
      <c r="H3757" t="s">
        <v>47</v>
      </c>
      <c r="I3757" t="s">
        <v>47</v>
      </c>
      <c r="J3757" t="s">
        <v>293</v>
      </c>
      <c r="K3757" t="s">
        <v>1441</v>
      </c>
      <c r="L3757" t="s">
        <v>99</v>
      </c>
      <c r="O3757" t="s">
        <v>455</v>
      </c>
      <c r="P3757" t="s">
        <v>588</v>
      </c>
      <c r="Q3757" t="s">
        <v>1943</v>
      </c>
      <c r="R3757" t="s">
        <v>320</v>
      </c>
      <c r="S3757" t="s">
        <v>311</v>
      </c>
      <c r="T3757" t="s">
        <v>575</v>
      </c>
      <c r="U3757" t="s">
        <v>1320</v>
      </c>
      <c r="W3757" t="s">
        <v>1014</v>
      </c>
      <c r="X3757" t="s">
        <v>332</v>
      </c>
      <c r="Y3757" t="s">
        <v>416</v>
      </c>
      <c r="Z3757" t="s">
        <v>396</v>
      </c>
      <c r="AA3757" t="s">
        <v>270</v>
      </c>
      <c r="AB3757" t="s">
        <v>47</v>
      </c>
      <c r="AC3757" t="s">
        <v>47</v>
      </c>
      <c r="AD3757" t="s">
        <v>47</v>
      </c>
      <c r="AE3757">
        <v>2.1</v>
      </c>
      <c r="AF3757" t="s">
        <v>259</v>
      </c>
      <c r="AH3757" t="s">
        <v>67</v>
      </c>
      <c r="AI3757" t="s">
        <v>68</v>
      </c>
      <c r="AJ3757" t="s">
        <v>126</v>
      </c>
      <c r="AK3757" t="s">
        <v>1321</v>
      </c>
      <c r="AL3757" t="s">
        <v>6692</v>
      </c>
      <c r="AM3757">
        <v>60</v>
      </c>
      <c r="AN3757" t="s">
        <v>18259</v>
      </c>
    </row>
    <row r="3758" spans="1:40" x14ac:dyDescent="0.25">
      <c r="A3758" t="s">
        <v>18061</v>
      </c>
      <c r="B3758" t="s">
        <v>18260</v>
      </c>
      <c r="C3758" t="s">
        <v>227</v>
      </c>
      <c r="D3758" t="s">
        <v>43</v>
      </c>
      <c r="E3758" t="s">
        <v>151</v>
      </c>
      <c r="G3758" t="s">
        <v>327</v>
      </c>
      <c r="H3758" t="s">
        <v>47</v>
      </c>
      <c r="I3758" t="s">
        <v>47</v>
      </c>
      <c r="J3758" t="s">
        <v>3270</v>
      </c>
      <c r="K3758" t="s">
        <v>337</v>
      </c>
      <c r="L3758" t="s">
        <v>99</v>
      </c>
      <c r="O3758" t="s">
        <v>455</v>
      </c>
      <c r="P3758" t="s">
        <v>505</v>
      </c>
      <c r="Q3758" t="s">
        <v>100</v>
      </c>
      <c r="R3758" t="s">
        <v>402</v>
      </c>
      <c r="S3758" t="s">
        <v>311</v>
      </c>
      <c r="T3758" t="s">
        <v>472</v>
      </c>
      <c r="U3758" t="s">
        <v>473</v>
      </c>
      <c r="V3758" t="s">
        <v>415</v>
      </c>
      <c r="W3758" t="s">
        <v>1014</v>
      </c>
      <c r="X3758" t="s">
        <v>332</v>
      </c>
      <c r="Y3758" t="s">
        <v>416</v>
      </c>
      <c r="Z3758" t="s">
        <v>507</v>
      </c>
      <c r="AA3758" t="s">
        <v>270</v>
      </c>
      <c r="AB3758" t="s">
        <v>47</v>
      </c>
      <c r="AC3758" t="s">
        <v>47</v>
      </c>
      <c r="AD3758" t="s">
        <v>47</v>
      </c>
      <c r="AE3758" t="s">
        <v>12725</v>
      </c>
      <c r="AF3758" t="s">
        <v>92</v>
      </c>
      <c r="AH3758" t="s">
        <v>67</v>
      </c>
      <c r="AI3758" t="s">
        <v>68</v>
      </c>
      <c r="AJ3758" t="s">
        <v>69</v>
      </c>
      <c r="AK3758" t="s">
        <v>1554</v>
      </c>
      <c r="AL3758" t="s">
        <v>6692</v>
      </c>
      <c r="AM3758">
        <v>80</v>
      </c>
      <c r="AN3758" t="s">
        <v>18261</v>
      </c>
    </row>
    <row r="3759" spans="1:40" x14ac:dyDescent="0.25">
      <c r="A3759" t="s">
        <v>18061</v>
      </c>
      <c r="B3759" t="s">
        <v>18262</v>
      </c>
      <c r="C3759" t="s">
        <v>227</v>
      </c>
      <c r="D3759" t="s">
        <v>1349</v>
      </c>
      <c r="E3759" t="s">
        <v>898</v>
      </c>
      <c r="G3759" t="s">
        <v>327</v>
      </c>
      <c r="H3759" t="s">
        <v>47</v>
      </c>
      <c r="I3759" t="s">
        <v>47</v>
      </c>
      <c r="J3759" t="s">
        <v>3270</v>
      </c>
      <c r="K3759" t="s">
        <v>337</v>
      </c>
      <c r="L3759" t="s">
        <v>99</v>
      </c>
      <c r="O3759" t="s">
        <v>455</v>
      </c>
      <c r="P3759" t="s">
        <v>52</v>
      </c>
      <c r="Q3759" t="s">
        <v>8119</v>
      </c>
      <c r="R3759" t="s">
        <v>219</v>
      </c>
      <c r="S3759" t="s">
        <v>311</v>
      </c>
      <c r="T3759" t="s">
        <v>281</v>
      </c>
      <c r="U3759" t="s">
        <v>312</v>
      </c>
      <c r="V3759" t="s">
        <v>313</v>
      </c>
      <c r="W3759" t="s">
        <v>1014</v>
      </c>
      <c r="X3759" t="s">
        <v>105</v>
      </c>
      <c r="Y3759" t="s">
        <v>106</v>
      </c>
      <c r="Z3759" t="s">
        <v>507</v>
      </c>
      <c r="AA3759" t="s">
        <v>270</v>
      </c>
      <c r="AB3759" t="s">
        <v>47</v>
      </c>
      <c r="AC3759" t="s">
        <v>47</v>
      </c>
      <c r="AD3759" t="s">
        <v>47</v>
      </c>
      <c r="AE3759" t="s">
        <v>65</v>
      </c>
      <c r="AF3759" t="s">
        <v>92</v>
      </c>
      <c r="AH3759" t="s">
        <v>67</v>
      </c>
      <c r="AI3759" t="s">
        <v>68</v>
      </c>
      <c r="AJ3759" t="s">
        <v>69</v>
      </c>
      <c r="AK3759" t="s">
        <v>1656</v>
      </c>
      <c r="AL3759" t="s">
        <v>18263</v>
      </c>
      <c r="AM3759">
        <v>90</v>
      </c>
      <c r="AN3759" t="s">
        <v>18264</v>
      </c>
    </row>
    <row r="3760" spans="1:40" x14ac:dyDescent="0.25">
      <c r="A3760" t="s">
        <v>18061</v>
      </c>
      <c r="B3760" t="s">
        <v>18265</v>
      </c>
      <c r="C3760" t="s">
        <v>825</v>
      </c>
      <c r="D3760" t="s">
        <v>43</v>
      </c>
      <c r="H3760" t="s">
        <v>47</v>
      </c>
      <c r="I3760" t="s">
        <v>47</v>
      </c>
      <c r="J3760" t="s">
        <v>347</v>
      </c>
      <c r="K3760" t="s">
        <v>348</v>
      </c>
      <c r="L3760" t="s">
        <v>99</v>
      </c>
      <c r="O3760" t="s">
        <v>455</v>
      </c>
      <c r="P3760" t="s">
        <v>505</v>
      </c>
      <c r="Q3760" t="s">
        <v>1943</v>
      </c>
      <c r="R3760" t="s">
        <v>320</v>
      </c>
      <c r="S3760" t="s">
        <v>311</v>
      </c>
      <c r="T3760" t="s">
        <v>472</v>
      </c>
      <c r="U3760" t="s">
        <v>13548</v>
      </c>
      <c r="V3760" t="s">
        <v>415</v>
      </c>
      <c r="W3760" t="s">
        <v>1014</v>
      </c>
      <c r="X3760" t="s">
        <v>332</v>
      </c>
      <c r="Y3760" t="s">
        <v>416</v>
      </c>
      <c r="Z3760" t="s">
        <v>396</v>
      </c>
      <c r="AA3760" t="s">
        <v>270</v>
      </c>
      <c r="AB3760" t="s">
        <v>47</v>
      </c>
      <c r="AC3760" t="s">
        <v>47</v>
      </c>
      <c r="AD3760" t="s">
        <v>47</v>
      </c>
      <c r="AE3760" t="s">
        <v>65</v>
      </c>
      <c r="AF3760" t="s">
        <v>92</v>
      </c>
      <c r="AH3760" t="s">
        <v>67</v>
      </c>
      <c r="AI3760" t="s">
        <v>68</v>
      </c>
      <c r="AJ3760" t="s">
        <v>69</v>
      </c>
      <c r="AK3760" t="s">
        <v>324</v>
      </c>
      <c r="AL3760" t="s">
        <v>18266</v>
      </c>
      <c r="AM3760">
        <v>60</v>
      </c>
      <c r="AN3760" t="s">
        <v>18267</v>
      </c>
    </row>
    <row r="3761" spans="1:40" x14ac:dyDescent="0.25">
      <c r="A3761" t="s">
        <v>18061</v>
      </c>
      <c r="B3761" t="s">
        <v>18268</v>
      </c>
      <c r="C3761" t="s">
        <v>227</v>
      </c>
      <c r="D3761" t="s">
        <v>43</v>
      </c>
      <c r="E3761" t="s">
        <v>151</v>
      </c>
      <c r="G3761" t="s">
        <v>306</v>
      </c>
      <c r="H3761" t="s">
        <v>47</v>
      </c>
      <c r="I3761" t="s">
        <v>47</v>
      </c>
      <c r="J3761" t="s">
        <v>359</v>
      </c>
      <c r="K3761" t="s">
        <v>370</v>
      </c>
      <c r="L3761" t="s">
        <v>18269</v>
      </c>
      <c r="O3761" t="s">
        <v>455</v>
      </c>
      <c r="P3761" t="s">
        <v>204</v>
      </c>
      <c r="Q3761" t="s">
        <v>100</v>
      </c>
      <c r="R3761" t="s">
        <v>101</v>
      </c>
      <c r="S3761" t="s">
        <v>311</v>
      </c>
      <c r="T3761" t="s">
        <v>375</v>
      </c>
      <c r="U3761" t="s">
        <v>376</v>
      </c>
      <c r="V3761" t="s">
        <v>283</v>
      </c>
      <c r="W3761" t="s">
        <v>1014</v>
      </c>
      <c r="X3761" t="s">
        <v>170</v>
      </c>
      <c r="Y3761" t="s">
        <v>106</v>
      </c>
      <c r="Z3761" t="s">
        <v>89</v>
      </c>
      <c r="AA3761" t="s">
        <v>90</v>
      </c>
      <c r="AB3761" t="s">
        <v>47</v>
      </c>
      <c r="AC3761" t="s">
        <v>47</v>
      </c>
      <c r="AD3761" t="s">
        <v>47</v>
      </c>
      <c r="AE3761" t="s">
        <v>65</v>
      </c>
      <c r="AF3761" t="s">
        <v>92</v>
      </c>
      <c r="AH3761" t="s">
        <v>67</v>
      </c>
      <c r="AI3761" t="s">
        <v>68</v>
      </c>
      <c r="AJ3761" t="s">
        <v>69</v>
      </c>
      <c r="AK3761" t="s">
        <v>364</v>
      </c>
      <c r="AL3761" t="s">
        <v>3321</v>
      </c>
      <c r="AN3761" t="s">
        <v>18270</v>
      </c>
    </row>
    <row r="3762" spans="1:40" x14ac:dyDescent="0.25">
      <c r="A3762" t="s">
        <v>18061</v>
      </c>
      <c r="B3762" t="s">
        <v>18271</v>
      </c>
      <c r="C3762" t="s">
        <v>227</v>
      </c>
      <c r="D3762" t="s">
        <v>1349</v>
      </c>
      <c r="E3762" t="s">
        <v>151</v>
      </c>
      <c r="G3762" t="s">
        <v>306</v>
      </c>
      <c r="H3762" t="s">
        <v>47</v>
      </c>
      <c r="I3762" t="s">
        <v>47</v>
      </c>
      <c r="J3762" t="s">
        <v>1453</v>
      </c>
      <c r="K3762" t="s">
        <v>391</v>
      </c>
      <c r="O3762" t="s">
        <v>455</v>
      </c>
      <c r="P3762" t="s">
        <v>52</v>
      </c>
      <c r="Q3762" t="s">
        <v>156</v>
      </c>
      <c r="R3762" t="s">
        <v>18272</v>
      </c>
      <c r="S3762" t="s">
        <v>311</v>
      </c>
      <c r="T3762" t="s">
        <v>394</v>
      </c>
      <c r="U3762" t="s">
        <v>7262</v>
      </c>
      <c r="V3762" t="s">
        <v>460</v>
      </c>
      <c r="W3762" t="s">
        <v>1014</v>
      </c>
      <c r="X3762" t="s">
        <v>332</v>
      </c>
      <c r="Y3762" t="s">
        <v>106</v>
      </c>
      <c r="Z3762" t="s">
        <v>223</v>
      </c>
      <c r="AA3762" t="s">
        <v>270</v>
      </c>
      <c r="AB3762" t="s">
        <v>47</v>
      </c>
      <c r="AC3762" t="s">
        <v>47</v>
      </c>
      <c r="AD3762" t="s">
        <v>47</v>
      </c>
      <c r="AE3762" t="s">
        <v>65</v>
      </c>
      <c r="AF3762" t="s">
        <v>92</v>
      </c>
      <c r="AH3762" t="s">
        <v>67</v>
      </c>
      <c r="AI3762" t="s">
        <v>68</v>
      </c>
      <c r="AJ3762" t="s">
        <v>69</v>
      </c>
      <c r="AK3762" t="s">
        <v>1132</v>
      </c>
      <c r="AL3762" t="s">
        <v>501</v>
      </c>
      <c r="AN3762" t="s">
        <v>18273</v>
      </c>
    </row>
    <row r="3763" spans="1:40" x14ac:dyDescent="0.25">
      <c r="A3763" t="s">
        <v>18061</v>
      </c>
      <c r="B3763" t="s">
        <v>18274</v>
      </c>
      <c r="C3763" t="s">
        <v>227</v>
      </c>
      <c r="D3763" t="s">
        <v>43</v>
      </c>
      <c r="E3763" t="s">
        <v>151</v>
      </c>
      <c r="G3763" t="s">
        <v>327</v>
      </c>
      <c r="H3763" t="s">
        <v>47</v>
      </c>
      <c r="I3763" t="s">
        <v>47</v>
      </c>
      <c r="J3763" t="s">
        <v>293</v>
      </c>
      <c r="K3763" t="s">
        <v>1441</v>
      </c>
      <c r="L3763" t="s">
        <v>99</v>
      </c>
      <c r="O3763" t="s">
        <v>383</v>
      </c>
      <c r="P3763" t="s">
        <v>52</v>
      </c>
      <c r="Q3763" t="s">
        <v>8119</v>
      </c>
      <c r="R3763" t="s">
        <v>219</v>
      </c>
      <c r="S3763" t="s">
        <v>192</v>
      </c>
      <c r="T3763" t="s">
        <v>281</v>
      </c>
      <c r="U3763" t="s">
        <v>312</v>
      </c>
      <c r="V3763" t="s">
        <v>313</v>
      </c>
      <c r="W3763" t="s">
        <v>1014</v>
      </c>
      <c r="X3763" t="s">
        <v>105</v>
      </c>
      <c r="Y3763" t="s">
        <v>106</v>
      </c>
      <c r="Z3763" t="s">
        <v>107</v>
      </c>
      <c r="AA3763" t="s">
        <v>108</v>
      </c>
      <c r="AB3763" t="s">
        <v>343</v>
      </c>
      <c r="AC3763" t="s">
        <v>47</v>
      </c>
      <c r="AD3763" t="s">
        <v>144</v>
      </c>
      <c r="AE3763" t="s">
        <v>65</v>
      </c>
      <c r="AF3763" t="s">
        <v>92</v>
      </c>
      <c r="AH3763" t="s">
        <v>67</v>
      </c>
      <c r="AI3763" t="s">
        <v>68</v>
      </c>
      <c r="AJ3763" t="s">
        <v>69</v>
      </c>
      <c r="AK3763" t="s">
        <v>364</v>
      </c>
      <c r="AL3763" t="s">
        <v>731</v>
      </c>
      <c r="AM3763">
        <v>100</v>
      </c>
      <c r="AN3763" t="s">
        <v>18275</v>
      </c>
    </row>
    <row r="3764" spans="1:40" x14ac:dyDescent="0.25">
      <c r="A3764" t="s">
        <v>18061</v>
      </c>
      <c r="B3764" t="s">
        <v>18276</v>
      </c>
      <c r="C3764" t="s">
        <v>227</v>
      </c>
      <c r="D3764" t="s">
        <v>1185</v>
      </c>
      <c r="E3764" t="s">
        <v>151</v>
      </c>
      <c r="G3764" t="s">
        <v>327</v>
      </c>
      <c r="H3764" t="s">
        <v>47</v>
      </c>
      <c r="I3764" t="s">
        <v>47</v>
      </c>
      <c r="J3764" t="s">
        <v>336</v>
      </c>
      <c r="K3764" t="s">
        <v>3292</v>
      </c>
      <c r="L3764" t="s">
        <v>18277</v>
      </c>
      <c r="M3764">
        <v>310.5</v>
      </c>
      <c r="N3764">
        <v>10.97</v>
      </c>
      <c r="O3764" t="s">
        <v>372</v>
      </c>
      <c r="P3764" t="s">
        <v>52</v>
      </c>
      <c r="Q3764" t="s">
        <v>18278</v>
      </c>
      <c r="R3764" t="s">
        <v>268</v>
      </c>
      <c r="S3764" t="s">
        <v>311</v>
      </c>
      <c r="T3764" t="s">
        <v>1613</v>
      </c>
      <c r="U3764" t="s">
        <v>5067</v>
      </c>
      <c r="W3764" t="s">
        <v>141</v>
      </c>
      <c r="X3764" t="s">
        <v>105</v>
      </c>
      <c r="Y3764" t="s">
        <v>106</v>
      </c>
      <c r="Z3764" t="s">
        <v>90</v>
      </c>
      <c r="AA3764" t="s">
        <v>108</v>
      </c>
      <c r="AB3764" t="s">
        <v>47</v>
      </c>
      <c r="AC3764" t="s">
        <v>47</v>
      </c>
      <c r="AD3764" t="s">
        <v>144</v>
      </c>
      <c r="AE3764" t="s">
        <v>65</v>
      </c>
      <c r="AF3764" t="s">
        <v>92</v>
      </c>
      <c r="AH3764" t="s">
        <v>114</v>
      </c>
      <c r="AI3764" t="s">
        <v>68</v>
      </c>
      <c r="AJ3764" t="s">
        <v>69</v>
      </c>
      <c r="AK3764" t="s">
        <v>3736</v>
      </c>
      <c r="AL3764" t="s">
        <v>18279</v>
      </c>
      <c r="AM3764">
        <v>150</v>
      </c>
      <c r="AN3764" t="s">
        <v>18280</v>
      </c>
    </row>
    <row r="3765" spans="1:40" x14ac:dyDescent="0.25">
      <c r="A3765" t="s">
        <v>18061</v>
      </c>
      <c r="B3765" t="s">
        <v>18281</v>
      </c>
      <c r="C3765" t="s">
        <v>227</v>
      </c>
      <c r="D3765" t="s">
        <v>43</v>
      </c>
      <c r="E3765" t="s">
        <v>151</v>
      </c>
      <c r="G3765" t="s">
        <v>327</v>
      </c>
      <c r="H3765" t="s">
        <v>47</v>
      </c>
      <c r="I3765" t="s">
        <v>47</v>
      </c>
      <c r="J3765" t="s">
        <v>336</v>
      </c>
      <c r="K3765" t="s">
        <v>3292</v>
      </c>
      <c r="L3765" t="s">
        <v>18282</v>
      </c>
      <c r="M3765">
        <v>306</v>
      </c>
      <c r="N3765">
        <v>10.79</v>
      </c>
      <c r="O3765" t="s">
        <v>652</v>
      </c>
      <c r="P3765" t="s">
        <v>588</v>
      </c>
      <c r="Q3765" t="s">
        <v>1607</v>
      </c>
      <c r="R3765" t="s">
        <v>436</v>
      </c>
      <c r="S3765" t="s">
        <v>311</v>
      </c>
      <c r="T3765" t="s">
        <v>472</v>
      </c>
      <c r="U3765" t="s">
        <v>483</v>
      </c>
      <c r="V3765" t="s">
        <v>415</v>
      </c>
      <c r="W3765" t="s">
        <v>1014</v>
      </c>
      <c r="X3765" t="s">
        <v>105</v>
      </c>
      <c r="Y3765" t="s">
        <v>106</v>
      </c>
      <c r="Z3765" t="s">
        <v>507</v>
      </c>
      <c r="AA3765" t="s">
        <v>270</v>
      </c>
      <c r="AB3765" t="s">
        <v>47</v>
      </c>
      <c r="AC3765" t="s">
        <v>47</v>
      </c>
      <c r="AD3765" t="s">
        <v>144</v>
      </c>
      <c r="AE3765">
        <v>2.1</v>
      </c>
      <c r="AF3765" t="s">
        <v>47</v>
      </c>
      <c r="AH3765" t="s">
        <v>67</v>
      </c>
      <c r="AI3765" t="s">
        <v>558</v>
      </c>
      <c r="AJ3765" t="s">
        <v>69</v>
      </c>
      <c r="AK3765" t="s">
        <v>9786</v>
      </c>
      <c r="AL3765" t="s">
        <v>18283</v>
      </c>
      <c r="AM3765">
        <v>90</v>
      </c>
      <c r="AN3765" t="s">
        <v>18284</v>
      </c>
    </row>
    <row r="3766" spans="1:40" x14ac:dyDescent="0.25">
      <c r="A3766" t="s">
        <v>18061</v>
      </c>
      <c r="B3766" t="s">
        <v>18285</v>
      </c>
      <c r="C3766" t="s">
        <v>227</v>
      </c>
      <c r="D3766" t="s">
        <v>43</v>
      </c>
      <c r="E3766" t="s">
        <v>151</v>
      </c>
      <c r="G3766" t="s">
        <v>327</v>
      </c>
      <c r="H3766" t="s">
        <v>47</v>
      </c>
      <c r="I3766" t="s">
        <v>47</v>
      </c>
      <c r="J3766" t="s">
        <v>347</v>
      </c>
      <c r="K3766" t="s">
        <v>337</v>
      </c>
      <c r="L3766" t="s">
        <v>99</v>
      </c>
      <c r="O3766" t="s">
        <v>1325</v>
      </c>
      <c r="P3766" t="s">
        <v>52</v>
      </c>
      <c r="Q3766" t="s">
        <v>8210</v>
      </c>
      <c r="R3766" t="s">
        <v>457</v>
      </c>
      <c r="S3766" t="s">
        <v>311</v>
      </c>
      <c r="T3766" t="s">
        <v>375</v>
      </c>
      <c r="U3766" t="s">
        <v>376</v>
      </c>
      <c r="V3766" t="s">
        <v>283</v>
      </c>
      <c r="W3766" t="s">
        <v>1014</v>
      </c>
      <c r="X3766" t="s">
        <v>170</v>
      </c>
      <c r="Y3766" t="s">
        <v>61</v>
      </c>
      <c r="Z3766" t="s">
        <v>6002</v>
      </c>
      <c r="AA3766" t="s">
        <v>7004</v>
      </c>
      <c r="AB3766" t="s">
        <v>47</v>
      </c>
      <c r="AC3766" t="s">
        <v>47</v>
      </c>
      <c r="AD3766" t="s">
        <v>144</v>
      </c>
      <c r="AE3766" t="s">
        <v>65</v>
      </c>
      <c r="AF3766" t="s">
        <v>92</v>
      </c>
      <c r="AH3766" t="s">
        <v>67</v>
      </c>
      <c r="AI3766" t="s">
        <v>68</v>
      </c>
      <c r="AJ3766" t="s">
        <v>69</v>
      </c>
      <c r="AK3766" t="s">
        <v>355</v>
      </c>
      <c r="AL3766" t="s">
        <v>18286</v>
      </c>
      <c r="AM3766">
        <v>240</v>
      </c>
      <c r="AN3766" t="s">
        <v>18287</v>
      </c>
    </row>
    <row r="3767" spans="1:40" x14ac:dyDescent="0.25">
      <c r="A3767" t="s">
        <v>18061</v>
      </c>
      <c r="B3767" t="s">
        <v>18288</v>
      </c>
      <c r="C3767" t="s">
        <v>825</v>
      </c>
      <c r="D3767" t="s">
        <v>43</v>
      </c>
      <c r="H3767" t="s">
        <v>47</v>
      </c>
      <c r="I3767" t="s">
        <v>47</v>
      </c>
      <c r="J3767" t="s">
        <v>1545</v>
      </c>
      <c r="K3767" t="s">
        <v>1546</v>
      </c>
      <c r="L3767" t="s">
        <v>99</v>
      </c>
      <c r="O3767" t="s">
        <v>455</v>
      </c>
      <c r="P3767" t="s">
        <v>52</v>
      </c>
      <c r="Q3767" t="s">
        <v>8122</v>
      </c>
      <c r="R3767" t="s">
        <v>535</v>
      </c>
      <c r="S3767" t="s">
        <v>311</v>
      </c>
      <c r="T3767" t="s">
        <v>472</v>
      </c>
      <c r="U3767" t="s">
        <v>13548</v>
      </c>
      <c r="V3767" t="s">
        <v>415</v>
      </c>
      <c r="W3767" t="s">
        <v>1014</v>
      </c>
      <c r="X3767" t="s">
        <v>332</v>
      </c>
      <c r="Y3767" t="s">
        <v>416</v>
      </c>
      <c r="Z3767" t="s">
        <v>108</v>
      </c>
      <c r="AA3767" t="s">
        <v>270</v>
      </c>
      <c r="AB3767" t="s">
        <v>47</v>
      </c>
      <c r="AC3767" t="s">
        <v>47</v>
      </c>
      <c r="AD3767" t="s">
        <v>815</v>
      </c>
      <c r="AE3767" t="s">
        <v>65</v>
      </c>
      <c r="AF3767" t="s">
        <v>114</v>
      </c>
      <c r="AH3767" t="s">
        <v>67</v>
      </c>
      <c r="AI3767" t="s">
        <v>68</v>
      </c>
      <c r="AJ3767" t="s">
        <v>69</v>
      </c>
      <c r="AK3767" t="s">
        <v>324</v>
      </c>
      <c r="AL3767" t="s">
        <v>18289</v>
      </c>
      <c r="AN3767" t="s">
        <v>18290</v>
      </c>
    </row>
    <row r="3768" spans="1:40" x14ac:dyDescent="0.25">
      <c r="A3768" t="s">
        <v>18061</v>
      </c>
      <c r="B3768" t="s">
        <v>18291</v>
      </c>
      <c r="C3768" t="s">
        <v>227</v>
      </c>
      <c r="D3768" t="s">
        <v>1468</v>
      </c>
      <c r="E3768" t="s">
        <v>151</v>
      </c>
      <c r="G3768" t="s">
        <v>306</v>
      </c>
      <c r="H3768" t="s">
        <v>47</v>
      </c>
      <c r="I3768" t="s">
        <v>47</v>
      </c>
      <c r="J3768" t="s">
        <v>336</v>
      </c>
      <c r="K3768" t="s">
        <v>3292</v>
      </c>
      <c r="L3768" t="s">
        <v>99</v>
      </c>
      <c r="O3768" t="s">
        <v>1469</v>
      </c>
      <c r="P3768" t="s">
        <v>204</v>
      </c>
      <c r="Q3768" t="s">
        <v>100</v>
      </c>
      <c r="R3768" t="s">
        <v>11780</v>
      </c>
      <c r="S3768" t="s">
        <v>18292</v>
      </c>
      <c r="T3768" t="s">
        <v>281</v>
      </c>
      <c r="U3768" t="s">
        <v>363</v>
      </c>
      <c r="V3768" t="s">
        <v>313</v>
      </c>
      <c r="W3768" t="s">
        <v>1014</v>
      </c>
      <c r="X3768" t="s">
        <v>105</v>
      </c>
      <c r="Y3768" t="s">
        <v>106</v>
      </c>
      <c r="Z3768" t="s">
        <v>107</v>
      </c>
      <c r="AA3768" t="s">
        <v>108</v>
      </c>
      <c r="AB3768" t="s">
        <v>47</v>
      </c>
      <c r="AC3768" t="s">
        <v>47</v>
      </c>
      <c r="AD3768" t="s">
        <v>144</v>
      </c>
      <c r="AE3768" t="s">
        <v>65</v>
      </c>
      <c r="AF3768" t="s">
        <v>92</v>
      </c>
      <c r="AH3768" t="s">
        <v>67</v>
      </c>
      <c r="AI3768" t="s">
        <v>68</v>
      </c>
      <c r="AJ3768" t="s">
        <v>69</v>
      </c>
      <c r="AK3768" t="s">
        <v>1632</v>
      </c>
      <c r="AL3768" t="s">
        <v>501</v>
      </c>
      <c r="AM3768">
        <v>150</v>
      </c>
      <c r="AN3768" t="s">
        <v>18293</v>
      </c>
    </row>
    <row r="3769" spans="1:40" x14ac:dyDescent="0.25">
      <c r="A3769" t="s">
        <v>18061</v>
      </c>
      <c r="B3769" t="s">
        <v>18294</v>
      </c>
      <c r="C3769" t="s">
        <v>227</v>
      </c>
      <c r="D3769" t="s">
        <v>43</v>
      </c>
      <c r="E3769" t="s">
        <v>898</v>
      </c>
      <c r="G3769" t="s">
        <v>306</v>
      </c>
      <c r="H3769" t="s">
        <v>1588</v>
      </c>
      <c r="I3769" t="s">
        <v>1588</v>
      </c>
      <c r="J3769" t="s">
        <v>15598</v>
      </c>
      <c r="K3769" t="s">
        <v>15599</v>
      </c>
      <c r="L3769" t="s">
        <v>99</v>
      </c>
      <c r="O3769" t="s">
        <v>1469</v>
      </c>
      <c r="P3769" t="s">
        <v>709</v>
      </c>
      <c r="Q3769" t="s">
        <v>18295</v>
      </c>
      <c r="R3769" t="s">
        <v>219</v>
      </c>
      <c r="S3769" t="s">
        <v>311</v>
      </c>
      <c r="T3769" t="s">
        <v>725</v>
      </c>
      <c r="W3769" t="s">
        <v>1014</v>
      </c>
      <c r="X3769" t="s">
        <v>332</v>
      </c>
      <c r="Y3769" t="s">
        <v>106</v>
      </c>
      <c r="Z3769" t="s">
        <v>223</v>
      </c>
      <c r="AA3769" t="s">
        <v>270</v>
      </c>
      <c r="AB3769" t="s">
        <v>343</v>
      </c>
      <c r="AC3769" t="s">
        <v>47</v>
      </c>
      <c r="AD3769" t="s">
        <v>144</v>
      </c>
      <c r="AE3769" t="s">
        <v>65</v>
      </c>
      <c r="AF3769" t="s">
        <v>92</v>
      </c>
      <c r="AH3769" t="s">
        <v>67</v>
      </c>
      <c r="AI3769" t="s">
        <v>68</v>
      </c>
      <c r="AJ3769" t="s">
        <v>69</v>
      </c>
      <c r="AK3769" t="s">
        <v>3636</v>
      </c>
      <c r="AL3769" t="s">
        <v>12282</v>
      </c>
      <c r="AM3769">
        <v>80</v>
      </c>
      <c r="AN3769" t="s">
        <v>18296</v>
      </c>
    </row>
    <row r="3770" spans="1:40" x14ac:dyDescent="0.25">
      <c r="A3770" t="s">
        <v>18061</v>
      </c>
      <c r="B3770" t="s">
        <v>18297</v>
      </c>
      <c r="C3770" t="s">
        <v>227</v>
      </c>
      <c r="D3770" t="s">
        <v>43</v>
      </c>
      <c r="E3770" t="s">
        <v>898</v>
      </c>
      <c r="G3770" t="s">
        <v>327</v>
      </c>
      <c r="H3770" t="s">
        <v>47</v>
      </c>
      <c r="I3770" t="s">
        <v>47</v>
      </c>
      <c r="J3770" t="s">
        <v>15598</v>
      </c>
      <c r="K3770" t="s">
        <v>15599</v>
      </c>
      <c r="L3770" t="s">
        <v>18298</v>
      </c>
      <c r="M3770">
        <v>143</v>
      </c>
      <c r="N3770">
        <v>5.04</v>
      </c>
      <c r="O3770" t="s">
        <v>3185</v>
      </c>
      <c r="P3770" t="s">
        <v>52</v>
      </c>
      <c r="Q3770" t="s">
        <v>12214</v>
      </c>
      <c r="R3770" t="s">
        <v>219</v>
      </c>
      <c r="S3770" t="s">
        <v>311</v>
      </c>
      <c r="T3770" t="s">
        <v>281</v>
      </c>
      <c r="U3770" t="s">
        <v>9739</v>
      </c>
      <c r="V3770" t="s">
        <v>313</v>
      </c>
      <c r="W3770" t="s">
        <v>1014</v>
      </c>
      <c r="X3770" t="s">
        <v>105</v>
      </c>
      <c r="Y3770" t="s">
        <v>106</v>
      </c>
      <c r="Z3770" t="s">
        <v>223</v>
      </c>
      <c r="AA3770" t="s">
        <v>270</v>
      </c>
      <c r="AB3770" t="s">
        <v>47</v>
      </c>
      <c r="AC3770" t="s">
        <v>47</v>
      </c>
      <c r="AD3770" t="s">
        <v>144</v>
      </c>
      <c r="AE3770" t="s">
        <v>65</v>
      </c>
      <c r="AF3770" t="s">
        <v>92</v>
      </c>
      <c r="AH3770" t="s">
        <v>67</v>
      </c>
      <c r="AI3770" t="s">
        <v>68</v>
      </c>
      <c r="AJ3770" t="s">
        <v>69</v>
      </c>
      <c r="AK3770" t="s">
        <v>3301</v>
      </c>
      <c r="AL3770" t="s">
        <v>71</v>
      </c>
      <c r="AM3770">
        <v>110</v>
      </c>
      <c r="AN3770" t="s">
        <v>18299</v>
      </c>
    </row>
    <row r="3771" spans="1:40" x14ac:dyDescent="0.25">
      <c r="A3771" t="s">
        <v>18061</v>
      </c>
      <c r="B3771" t="s">
        <v>18300</v>
      </c>
      <c r="C3771" t="s">
        <v>227</v>
      </c>
      <c r="D3771" t="s">
        <v>43</v>
      </c>
      <c r="E3771" t="s">
        <v>151</v>
      </c>
      <c r="G3771" t="s">
        <v>327</v>
      </c>
      <c r="H3771" t="s">
        <v>47</v>
      </c>
      <c r="I3771" t="s">
        <v>47</v>
      </c>
      <c r="J3771" t="s">
        <v>359</v>
      </c>
      <c r="K3771" t="s">
        <v>370</v>
      </c>
      <c r="L3771" t="s">
        <v>99</v>
      </c>
      <c r="O3771" t="s">
        <v>455</v>
      </c>
      <c r="P3771" t="s">
        <v>52</v>
      </c>
      <c r="Q3771" t="s">
        <v>18301</v>
      </c>
      <c r="R3771" t="s">
        <v>457</v>
      </c>
      <c r="S3771" t="s">
        <v>311</v>
      </c>
      <c r="T3771" t="s">
        <v>1364</v>
      </c>
      <c r="U3771" t="s">
        <v>1365</v>
      </c>
      <c r="V3771" t="s">
        <v>283</v>
      </c>
      <c r="W3771" t="s">
        <v>1014</v>
      </c>
      <c r="X3771" t="s">
        <v>105</v>
      </c>
      <c r="Y3771" t="s">
        <v>106</v>
      </c>
      <c r="Z3771" t="s">
        <v>107</v>
      </c>
      <c r="AA3771" t="s">
        <v>1047</v>
      </c>
      <c r="AB3771" t="s">
        <v>47</v>
      </c>
      <c r="AC3771" t="s">
        <v>47</v>
      </c>
      <c r="AD3771" t="s">
        <v>144</v>
      </c>
      <c r="AE3771" t="s">
        <v>65</v>
      </c>
      <c r="AF3771" t="s">
        <v>92</v>
      </c>
      <c r="AH3771" t="s">
        <v>67</v>
      </c>
      <c r="AI3771" t="s">
        <v>68</v>
      </c>
      <c r="AJ3771" t="s">
        <v>146</v>
      </c>
      <c r="AK3771" t="s">
        <v>364</v>
      </c>
      <c r="AL3771" t="s">
        <v>18302</v>
      </c>
      <c r="AM3771">
        <v>150</v>
      </c>
      <c r="AN3771" t="s">
        <v>18303</v>
      </c>
    </row>
    <row r="3772" spans="1:40" x14ac:dyDescent="0.25">
      <c r="A3772" t="s">
        <v>18061</v>
      </c>
      <c r="B3772" t="s">
        <v>18304</v>
      </c>
      <c r="C3772" t="s">
        <v>227</v>
      </c>
      <c r="D3772" t="s">
        <v>43</v>
      </c>
      <c r="E3772" t="s">
        <v>7565</v>
      </c>
      <c r="G3772" t="s">
        <v>306</v>
      </c>
      <c r="H3772" t="s">
        <v>1588</v>
      </c>
      <c r="I3772" t="s">
        <v>1588</v>
      </c>
      <c r="J3772" t="s">
        <v>359</v>
      </c>
      <c r="K3772" t="s">
        <v>370</v>
      </c>
      <c r="L3772" t="s">
        <v>99</v>
      </c>
      <c r="O3772" t="s">
        <v>383</v>
      </c>
      <c r="P3772" t="s">
        <v>52</v>
      </c>
      <c r="Q3772" t="s">
        <v>18237</v>
      </c>
      <c r="R3772" t="s">
        <v>219</v>
      </c>
      <c r="S3772" t="s">
        <v>351</v>
      </c>
      <c r="T3772" t="s">
        <v>281</v>
      </c>
      <c r="U3772" t="s">
        <v>363</v>
      </c>
      <c r="V3772" t="s">
        <v>313</v>
      </c>
      <c r="W3772" t="s">
        <v>1014</v>
      </c>
      <c r="X3772" t="s">
        <v>332</v>
      </c>
      <c r="Y3772" t="s">
        <v>106</v>
      </c>
      <c r="Z3772" t="s">
        <v>223</v>
      </c>
      <c r="AA3772" t="s">
        <v>108</v>
      </c>
      <c r="AB3772" t="s">
        <v>47</v>
      </c>
      <c r="AC3772" t="s">
        <v>47</v>
      </c>
      <c r="AD3772" t="s">
        <v>144</v>
      </c>
      <c r="AE3772" t="s">
        <v>65</v>
      </c>
      <c r="AF3772" t="s">
        <v>92</v>
      </c>
      <c r="AH3772" t="s">
        <v>67</v>
      </c>
      <c r="AI3772" t="s">
        <v>68</v>
      </c>
      <c r="AJ3772" t="s">
        <v>69</v>
      </c>
      <c r="AK3772" t="s">
        <v>1656</v>
      </c>
      <c r="AL3772" t="s">
        <v>95</v>
      </c>
      <c r="AM3772">
        <v>80</v>
      </c>
      <c r="AN3772" t="s">
        <v>18238</v>
      </c>
    </row>
    <row r="3773" spans="1:40" x14ac:dyDescent="0.25">
      <c r="A3773" t="s">
        <v>18061</v>
      </c>
      <c r="B3773" t="s">
        <v>18305</v>
      </c>
      <c r="C3773" t="s">
        <v>227</v>
      </c>
      <c r="D3773" t="s">
        <v>1349</v>
      </c>
      <c r="E3773" t="s">
        <v>151</v>
      </c>
      <c r="G3773" t="s">
        <v>306</v>
      </c>
      <c r="H3773" t="s">
        <v>1588</v>
      </c>
      <c r="I3773" t="s">
        <v>1588</v>
      </c>
      <c r="J3773" t="s">
        <v>359</v>
      </c>
      <c r="K3773" t="s">
        <v>370</v>
      </c>
      <c r="L3773" t="s">
        <v>99</v>
      </c>
      <c r="O3773" t="s">
        <v>455</v>
      </c>
      <c r="P3773" t="s">
        <v>52</v>
      </c>
      <c r="Q3773" t="s">
        <v>100</v>
      </c>
      <c r="R3773" t="s">
        <v>101</v>
      </c>
      <c r="S3773" t="s">
        <v>311</v>
      </c>
      <c r="T3773" t="s">
        <v>375</v>
      </c>
      <c r="U3773" t="s">
        <v>376</v>
      </c>
      <c r="V3773" t="s">
        <v>283</v>
      </c>
      <c r="W3773" t="s">
        <v>1014</v>
      </c>
      <c r="X3773" t="s">
        <v>105</v>
      </c>
      <c r="Y3773" t="s">
        <v>61</v>
      </c>
      <c r="Z3773" t="s">
        <v>89</v>
      </c>
      <c r="AA3773" t="s">
        <v>90</v>
      </c>
      <c r="AB3773" t="s">
        <v>47</v>
      </c>
      <c r="AC3773" t="s">
        <v>47</v>
      </c>
      <c r="AD3773" t="s">
        <v>144</v>
      </c>
      <c r="AE3773" t="s">
        <v>65</v>
      </c>
      <c r="AF3773" t="s">
        <v>92</v>
      </c>
      <c r="AH3773" t="s">
        <v>67</v>
      </c>
      <c r="AI3773" t="s">
        <v>68</v>
      </c>
      <c r="AJ3773" t="s">
        <v>69</v>
      </c>
      <c r="AK3773" t="s">
        <v>1132</v>
      </c>
      <c r="AL3773" t="s">
        <v>18263</v>
      </c>
      <c r="AM3773">
        <v>170</v>
      </c>
      <c r="AN3773" t="s">
        <v>18306</v>
      </c>
    </row>
    <row r="3774" spans="1:40" x14ac:dyDescent="0.25">
      <c r="A3774" t="s">
        <v>18061</v>
      </c>
      <c r="B3774" t="s">
        <v>18307</v>
      </c>
      <c r="C3774" t="s">
        <v>227</v>
      </c>
      <c r="D3774" t="s">
        <v>1468</v>
      </c>
      <c r="E3774" t="s">
        <v>898</v>
      </c>
      <c r="G3774" t="s">
        <v>327</v>
      </c>
      <c r="H3774" t="s">
        <v>1588</v>
      </c>
      <c r="I3774" t="s">
        <v>1588</v>
      </c>
      <c r="J3774" t="s">
        <v>452</v>
      </c>
      <c r="K3774" t="s">
        <v>453</v>
      </c>
      <c r="L3774" t="s">
        <v>99</v>
      </c>
      <c r="O3774" t="s">
        <v>455</v>
      </c>
      <c r="P3774" t="s">
        <v>52</v>
      </c>
      <c r="Q3774" t="s">
        <v>18308</v>
      </c>
      <c r="R3774" t="s">
        <v>320</v>
      </c>
      <c r="S3774" t="s">
        <v>1624</v>
      </c>
      <c r="T3774" t="s">
        <v>394</v>
      </c>
      <c r="U3774" t="s">
        <v>3326</v>
      </c>
      <c r="V3774" t="s">
        <v>323</v>
      </c>
      <c r="W3774" t="s">
        <v>1014</v>
      </c>
      <c r="X3774" t="s">
        <v>105</v>
      </c>
      <c r="Y3774" t="s">
        <v>106</v>
      </c>
      <c r="Z3774" t="s">
        <v>507</v>
      </c>
      <c r="AA3774" t="s">
        <v>270</v>
      </c>
      <c r="AB3774" t="s">
        <v>47</v>
      </c>
      <c r="AC3774" t="s">
        <v>47</v>
      </c>
      <c r="AD3774" t="s">
        <v>144</v>
      </c>
      <c r="AE3774" t="s">
        <v>65</v>
      </c>
      <c r="AF3774" t="s">
        <v>92</v>
      </c>
      <c r="AH3774" t="s">
        <v>67</v>
      </c>
      <c r="AI3774" t="s">
        <v>68</v>
      </c>
      <c r="AJ3774" t="s">
        <v>69</v>
      </c>
      <c r="AK3774" t="s">
        <v>539</v>
      </c>
      <c r="AL3774" t="s">
        <v>18309</v>
      </c>
      <c r="AM3774">
        <v>70</v>
      </c>
      <c r="AN3774" t="s">
        <v>18310</v>
      </c>
    </row>
    <row r="3775" spans="1:40" x14ac:dyDescent="0.25">
      <c r="A3775" t="s">
        <v>18061</v>
      </c>
      <c r="B3775" t="s">
        <v>18311</v>
      </c>
      <c r="C3775" t="s">
        <v>825</v>
      </c>
      <c r="D3775" t="s">
        <v>1468</v>
      </c>
      <c r="H3775" t="s">
        <v>47</v>
      </c>
      <c r="I3775" t="s">
        <v>47</v>
      </c>
      <c r="J3775" t="s">
        <v>359</v>
      </c>
      <c r="K3775" t="s">
        <v>370</v>
      </c>
      <c r="L3775" t="s">
        <v>99</v>
      </c>
      <c r="O3775" t="s">
        <v>455</v>
      </c>
      <c r="P3775" t="s">
        <v>318</v>
      </c>
      <c r="Q3775" t="s">
        <v>18312</v>
      </c>
      <c r="R3775" t="s">
        <v>320</v>
      </c>
      <c r="S3775" t="s">
        <v>311</v>
      </c>
      <c r="T3775" t="s">
        <v>472</v>
      </c>
      <c r="U3775" t="s">
        <v>13548</v>
      </c>
      <c r="V3775" t="s">
        <v>415</v>
      </c>
      <c r="W3775" t="s">
        <v>1014</v>
      </c>
      <c r="X3775" t="s">
        <v>332</v>
      </c>
      <c r="Y3775" t="s">
        <v>416</v>
      </c>
      <c r="Z3775" t="s">
        <v>108</v>
      </c>
      <c r="AA3775" t="s">
        <v>270</v>
      </c>
      <c r="AB3775" t="s">
        <v>47</v>
      </c>
      <c r="AC3775" t="s">
        <v>47</v>
      </c>
      <c r="AD3775" t="s">
        <v>144</v>
      </c>
      <c r="AE3775">
        <v>3</v>
      </c>
      <c r="AF3775" t="s">
        <v>92</v>
      </c>
      <c r="AH3775" t="s">
        <v>67</v>
      </c>
      <c r="AI3775" t="s">
        <v>68</v>
      </c>
      <c r="AJ3775" t="s">
        <v>69</v>
      </c>
      <c r="AK3775" t="s">
        <v>109</v>
      </c>
      <c r="AL3775" t="s">
        <v>501</v>
      </c>
      <c r="AM3775">
        <v>70</v>
      </c>
      <c r="AN3775" t="s">
        <v>18313</v>
      </c>
    </row>
    <row r="3776" spans="1:40" x14ac:dyDescent="0.25">
      <c r="A3776" t="s">
        <v>18061</v>
      </c>
      <c r="B3776" t="s">
        <v>18314</v>
      </c>
      <c r="C3776" t="s">
        <v>227</v>
      </c>
      <c r="D3776" t="s">
        <v>43</v>
      </c>
      <c r="E3776" t="s">
        <v>898</v>
      </c>
      <c r="G3776" t="s">
        <v>327</v>
      </c>
      <c r="H3776" t="s">
        <v>1588</v>
      </c>
      <c r="I3776" t="s">
        <v>1588</v>
      </c>
      <c r="J3776" t="s">
        <v>1558</v>
      </c>
      <c r="K3776" t="s">
        <v>391</v>
      </c>
      <c r="L3776" t="s">
        <v>99</v>
      </c>
      <c r="O3776" t="s">
        <v>455</v>
      </c>
      <c r="P3776" t="s">
        <v>52</v>
      </c>
      <c r="Q3776" t="s">
        <v>18315</v>
      </c>
      <c r="R3776" t="s">
        <v>1395</v>
      </c>
      <c r="S3776" t="s">
        <v>311</v>
      </c>
      <c r="T3776" t="s">
        <v>281</v>
      </c>
      <c r="U3776" t="s">
        <v>312</v>
      </c>
      <c r="V3776" t="s">
        <v>313</v>
      </c>
      <c r="W3776" t="s">
        <v>1014</v>
      </c>
      <c r="X3776" t="s">
        <v>105</v>
      </c>
      <c r="Y3776" t="s">
        <v>106</v>
      </c>
      <c r="Z3776" t="s">
        <v>107</v>
      </c>
      <c r="AA3776" t="s">
        <v>108</v>
      </c>
      <c r="AB3776" t="s">
        <v>47</v>
      </c>
      <c r="AC3776" t="s">
        <v>47</v>
      </c>
      <c r="AD3776" t="s">
        <v>144</v>
      </c>
      <c r="AE3776" t="s">
        <v>65</v>
      </c>
      <c r="AF3776" t="s">
        <v>92</v>
      </c>
      <c r="AH3776" t="s">
        <v>67</v>
      </c>
      <c r="AI3776" t="s">
        <v>68</v>
      </c>
      <c r="AJ3776" t="s">
        <v>69</v>
      </c>
      <c r="AK3776" t="s">
        <v>7163</v>
      </c>
      <c r="AL3776" t="s">
        <v>173</v>
      </c>
      <c r="AM3776">
        <v>140</v>
      </c>
      <c r="AN3776" t="s">
        <v>18316</v>
      </c>
    </row>
    <row r="3777" spans="1:40" x14ac:dyDescent="0.25">
      <c r="A3777" t="s">
        <v>18061</v>
      </c>
      <c r="B3777" t="s">
        <v>18317</v>
      </c>
      <c r="C3777" t="s">
        <v>227</v>
      </c>
      <c r="D3777" t="s">
        <v>43</v>
      </c>
      <c r="E3777" t="s">
        <v>898</v>
      </c>
      <c r="G3777" t="s">
        <v>3276</v>
      </c>
      <c r="H3777" t="s">
        <v>47</v>
      </c>
      <c r="I3777" t="s">
        <v>47</v>
      </c>
      <c r="J3777" t="s">
        <v>1558</v>
      </c>
      <c r="K3777" t="s">
        <v>381</v>
      </c>
      <c r="L3777" t="s">
        <v>99</v>
      </c>
      <c r="O3777" t="s">
        <v>455</v>
      </c>
      <c r="P3777" t="s">
        <v>1259</v>
      </c>
      <c r="Q3777" t="s">
        <v>4484</v>
      </c>
      <c r="R3777" t="s">
        <v>101</v>
      </c>
      <c r="S3777" t="s">
        <v>311</v>
      </c>
      <c r="T3777" t="s">
        <v>3370</v>
      </c>
      <c r="U3777" t="s">
        <v>3371</v>
      </c>
      <c r="V3777" t="s">
        <v>283</v>
      </c>
      <c r="W3777" t="s">
        <v>1014</v>
      </c>
      <c r="X3777" t="s">
        <v>105</v>
      </c>
      <c r="Y3777" t="s">
        <v>106</v>
      </c>
      <c r="Z3777" t="s">
        <v>107</v>
      </c>
      <c r="AA3777" t="s">
        <v>108</v>
      </c>
      <c r="AB3777" t="s">
        <v>47</v>
      </c>
      <c r="AC3777" t="s">
        <v>47</v>
      </c>
      <c r="AD3777" t="s">
        <v>144</v>
      </c>
      <c r="AE3777" t="s">
        <v>595</v>
      </c>
      <c r="AF3777" t="s">
        <v>92</v>
      </c>
      <c r="AH3777" t="s">
        <v>67</v>
      </c>
      <c r="AI3777" t="s">
        <v>68</v>
      </c>
      <c r="AJ3777" t="s">
        <v>69</v>
      </c>
      <c r="AK3777" t="s">
        <v>109</v>
      </c>
      <c r="AL3777" t="s">
        <v>95</v>
      </c>
      <c r="AM3777">
        <v>170</v>
      </c>
      <c r="AN3777" t="s">
        <v>18318</v>
      </c>
    </row>
    <row r="3778" spans="1:40" x14ac:dyDescent="0.25">
      <c r="A3778" t="s">
        <v>18061</v>
      </c>
      <c r="B3778" t="s">
        <v>18319</v>
      </c>
      <c r="C3778" t="s">
        <v>227</v>
      </c>
      <c r="D3778" t="s">
        <v>1468</v>
      </c>
      <c r="E3778" t="s">
        <v>898</v>
      </c>
      <c r="G3778" t="s">
        <v>306</v>
      </c>
      <c r="H3778" t="s">
        <v>1588</v>
      </c>
      <c r="I3778" t="s">
        <v>1588</v>
      </c>
      <c r="J3778" t="s">
        <v>1558</v>
      </c>
      <c r="K3778" t="s">
        <v>381</v>
      </c>
      <c r="L3778" t="s">
        <v>99</v>
      </c>
      <c r="O3778" t="s">
        <v>3425</v>
      </c>
      <c r="P3778" t="s">
        <v>709</v>
      </c>
      <c r="Q3778" t="s">
        <v>18312</v>
      </c>
      <c r="R3778" t="s">
        <v>320</v>
      </c>
      <c r="S3778" t="s">
        <v>311</v>
      </c>
      <c r="T3778" t="s">
        <v>725</v>
      </c>
      <c r="W3778" t="s">
        <v>1014</v>
      </c>
      <c r="X3778" t="s">
        <v>332</v>
      </c>
      <c r="Y3778" t="s">
        <v>416</v>
      </c>
      <c r="Z3778" t="s">
        <v>507</v>
      </c>
      <c r="AA3778" t="s">
        <v>270</v>
      </c>
      <c r="AB3778" t="s">
        <v>15614</v>
      </c>
      <c r="AC3778" t="s">
        <v>47</v>
      </c>
      <c r="AD3778" t="s">
        <v>144</v>
      </c>
      <c r="AE3778" t="s">
        <v>65</v>
      </c>
      <c r="AF3778" t="s">
        <v>92</v>
      </c>
      <c r="AH3778" t="s">
        <v>67</v>
      </c>
      <c r="AI3778" t="s">
        <v>68</v>
      </c>
      <c r="AJ3778" t="s">
        <v>69</v>
      </c>
      <c r="AK3778" t="s">
        <v>3348</v>
      </c>
      <c r="AL3778" t="s">
        <v>18320</v>
      </c>
      <c r="AM3778">
        <v>90</v>
      </c>
      <c r="AN3778" t="s">
        <v>18321</v>
      </c>
    </row>
    <row r="3779" spans="1:40" x14ac:dyDescent="0.25">
      <c r="A3779" t="s">
        <v>18061</v>
      </c>
      <c r="B3779" t="s">
        <v>18322</v>
      </c>
      <c r="C3779" t="s">
        <v>227</v>
      </c>
      <c r="D3779" t="s">
        <v>43</v>
      </c>
      <c r="E3779" t="s">
        <v>151</v>
      </c>
      <c r="G3779" t="s">
        <v>327</v>
      </c>
      <c r="H3779" t="s">
        <v>1588</v>
      </c>
      <c r="I3779" t="s">
        <v>1588</v>
      </c>
      <c r="J3779" t="s">
        <v>369</v>
      </c>
      <c r="K3779" t="s">
        <v>444</v>
      </c>
      <c r="L3779" t="s">
        <v>4497</v>
      </c>
      <c r="O3779" t="s">
        <v>455</v>
      </c>
      <c r="P3779" t="s">
        <v>1170</v>
      </c>
      <c r="Q3779" t="s">
        <v>18315</v>
      </c>
      <c r="R3779" t="s">
        <v>82</v>
      </c>
      <c r="S3779" t="s">
        <v>311</v>
      </c>
      <c r="T3779" t="s">
        <v>1528</v>
      </c>
      <c r="U3779" t="s">
        <v>18323</v>
      </c>
      <c r="V3779" t="s">
        <v>283</v>
      </c>
      <c r="W3779" t="s">
        <v>114</v>
      </c>
      <c r="X3779" t="s">
        <v>87</v>
      </c>
      <c r="Y3779" t="s">
        <v>61</v>
      </c>
      <c r="Z3779" t="s">
        <v>3381</v>
      </c>
      <c r="AA3779" t="s">
        <v>284</v>
      </c>
      <c r="AB3779" t="s">
        <v>47</v>
      </c>
      <c r="AC3779" t="s">
        <v>47</v>
      </c>
      <c r="AD3779" t="s">
        <v>144</v>
      </c>
      <c r="AE3779" t="s">
        <v>65</v>
      </c>
      <c r="AF3779" t="s">
        <v>92</v>
      </c>
      <c r="AH3779" t="s">
        <v>67</v>
      </c>
      <c r="AI3779" t="s">
        <v>68</v>
      </c>
      <c r="AJ3779" t="s">
        <v>779</v>
      </c>
      <c r="AK3779" t="s">
        <v>303</v>
      </c>
      <c r="AL3779" t="s">
        <v>18324</v>
      </c>
      <c r="AM3779">
        <v>300</v>
      </c>
      <c r="AN3779" t="s">
        <v>18325</v>
      </c>
    </row>
    <row r="3780" spans="1:40" x14ac:dyDescent="0.25">
      <c r="A3780" t="s">
        <v>18061</v>
      </c>
      <c r="B3780" t="s">
        <v>18326</v>
      </c>
      <c r="C3780" t="s">
        <v>227</v>
      </c>
      <c r="D3780" t="s">
        <v>1468</v>
      </c>
      <c r="E3780" t="s">
        <v>151</v>
      </c>
      <c r="G3780" t="s">
        <v>327</v>
      </c>
      <c r="H3780" t="s">
        <v>47</v>
      </c>
      <c r="I3780" t="s">
        <v>47</v>
      </c>
      <c r="J3780" t="s">
        <v>369</v>
      </c>
      <c r="K3780" t="s">
        <v>391</v>
      </c>
      <c r="L3780" t="s">
        <v>99</v>
      </c>
      <c r="O3780" t="s">
        <v>3398</v>
      </c>
      <c r="P3780" t="s">
        <v>52</v>
      </c>
      <c r="Q3780" t="s">
        <v>18327</v>
      </c>
      <c r="R3780" t="s">
        <v>101</v>
      </c>
      <c r="S3780" t="s">
        <v>330</v>
      </c>
      <c r="T3780" t="s">
        <v>394</v>
      </c>
      <c r="U3780" t="s">
        <v>3326</v>
      </c>
      <c r="V3780" t="s">
        <v>323</v>
      </c>
      <c r="W3780" t="s">
        <v>1014</v>
      </c>
      <c r="X3780" t="s">
        <v>105</v>
      </c>
      <c r="Y3780" t="s">
        <v>106</v>
      </c>
      <c r="Z3780" t="s">
        <v>107</v>
      </c>
      <c r="AA3780" t="s">
        <v>108</v>
      </c>
      <c r="AB3780" t="s">
        <v>47</v>
      </c>
      <c r="AC3780" t="s">
        <v>47</v>
      </c>
      <c r="AD3780" t="s">
        <v>144</v>
      </c>
      <c r="AE3780" t="s">
        <v>65</v>
      </c>
      <c r="AF3780" t="s">
        <v>92</v>
      </c>
      <c r="AH3780" t="s">
        <v>67</v>
      </c>
      <c r="AI3780" t="s">
        <v>68</v>
      </c>
      <c r="AJ3780" t="s">
        <v>69</v>
      </c>
      <c r="AK3780" t="s">
        <v>109</v>
      </c>
      <c r="AL3780" t="s">
        <v>71</v>
      </c>
      <c r="AM3780">
        <v>120</v>
      </c>
      <c r="AN3780" t="s">
        <v>18328</v>
      </c>
    </row>
    <row r="3781" spans="1:40" x14ac:dyDescent="0.25">
      <c r="A3781" t="s">
        <v>18061</v>
      </c>
      <c r="B3781" t="s">
        <v>18329</v>
      </c>
      <c r="C3781" t="s">
        <v>227</v>
      </c>
      <c r="D3781" t="s">
        <v>43</v>
      </c>
      <c r="E3781" t="s">
        <v>151</v>
      </c>
      <c r="G3781" t="s">
        <v>327</v>
      </c>
      <c r="H3781" t="s">
        <v>47</v>
      </c>
      <c r="I3781" t="s">
        <v>47</v>
      </c>
      <c r="J3781" t="s">
        <v>369</v>
      </c>
      <c r="K3781" t="s">
        <v>391</v>
      </c>
      <c r="L3781" t="s">
        <v>99</v>
      </c>
      <c r="O3781" t="s">
        <v>3398</v>
      </c>
      <c r="P3781" t="s">
        <v>52</v>
      </c>
      <c r="Q3781" t="s">
        <v>18330</v>
      </c>
      <c r="R3781" t="s">
        <v>320</v>
      </c>
      <c r="S3781" t="s">
        <v>330</v>
      </c>
      <c r="T3781" t="s">
        <v>394</v>
      </c>
      <c r="U3781" t="s">
        <v>322</v>
      </c>
      <c r="V3781" t="s">
        <v>323</v>
      </c>
      <c r="W3781" t="s">
        <v>1014</v>
      </c>
      <c r="X3781" t="s">
        <v>105</v>
      </c>
      <c r="Y3781" t="s">
        <v>106</v>
      </c>
      <c r="Z3781" t="s">
        <v>507</v>
      </c>
      <c r="AA3781" t="s">
        <v>270</v>
      </c>
      <c r="AB3781" t="s">
        <v>47</v>
      </c>
      <c r="AC3781" t="s">
        <v>47</v>
      </c>
      <c r="AD3781" t="s">
        <v>144</v>
      </c>
      <c r="AE3781" t="s">
        <v>65</v>
      </c>
      <c r="AF3781" t="s">
        <v>92</v>
      </c>
      <c r="AH3781" t="s">
        <v>406</v>
      </c>
      <c r="AI3781" t="s">
        <v>68</v>
      </c>
      <c r="AJ3781" t="s">
        <v>69</v>
      </c>
      <c r="AK3781" t="s">
        <v>539</v>
      </c>
      <c r="AL3781" t="s">
        <v>71</v>
      </c>
      <c r="AM3781">
        <v>80</v>
      </c>
      <c r="AN3781" t="s">
        <v>18331</v>
      </c>
    </row>
    <row r="3782" spans="1:40" x14ac:dyDescent="0.25">
      <c r="A3782" t="s">
        <v>18061</v>
      </c>
      <c r="B3782" t="s">
        <v>18332</v>
      </c>
      <c r="C3782" t="s">
        <v>227</v>
      </c>
      <c r="D3782" t="s">
        <v>1468</v>
      </c>
      <c r="E3782" t="s">
        <v>898</v>
      </c>
      <c r="G3782" t="s">
        <v>327</v>
      </c>
      <c r="H3782" t="s">
        <v>47</v>
      </c>
      <c r="I3782" t="s">
        <v>47</v>
      </c>
      <c r="J3782" t="s">
        <v>1545</v>
      </c>
      <c r="K3782" t="s">
        <v>1546</v>
      </c>
      <c r="L3782" t="s">
        <v>99</v>
      </c>
      <c r="O3782" t="s">
        <v>455</v>
      </c>
      <c r="P3782" t="s">
        <v>709</v>
      </c>
      <c r="Q3782" t="s">
        <v>18312</v>
      </c>
      <c r="R3782" t="s">
        <v>320</v>
      </c>
      <c r="S3782" t="s">
        <v>458</v>
      </c>
      <c r="T3782" t="s">
        <v>472</v>
      </c>
      <c r="U3782" t="s">
        <v>473</v>
      </c>
      <c r="V3782" t="s">
        <v>415</v>
      </c>
      <c r="W3782" t="s">
        <v>1014</v>
      </c>
      <c r="X3782" t="s">
        <v>332</v>
      </c>
      <c r="Y3782" t="s">
        <v>416</v>
      </c>
      <c r="Z3782" t="s">
        <v>108</v>
      </c>
      <c r="AA3782" t="s">
        <v>270</v>
      </c>
      <c r="AB3782" t="s">
        <v>47</v>
      </c>
      <c r="AC3782" t="s">
        <v>47</v>
      </c>
      <c r="AD3782" t="s">
        <v>144</v>
      </c>
      <c r="AE3782" t="s">
        <v>65</v>
      </c>
      <c r="AF3782" t="s">
        <v>92</v>
      </c>
      <c r="AH3782" t="s">
        <v>67</v>
      </c>
      <c r="AI3782" t="s">
        <v>68</v>
      </c>
      <c r="AJ3782" t="s">
        <v>69</v>
      </c>
      <c r="AK3782" t="s">
        <v>3602</v>
      </c>
      <c r="AL3782" t="s">
        <v>95</v>
      </c>
      <c r="AM3782">
        <v>60</v>
      </c>
      <c r="AN3782" t="s">
        <v>18333</v>
      </c>
    </row>
    <row r="3783" spans="1:40" x14ac:dyDescent="0.25">
      <c r="A3783" t="s">
        <v>18061</v>
      </c>
      <c r="B3783" t="s">
        <v>18334</v>
      </c>
      <c r="C3783" t="s">
        <v>227</v>
      </c>
      <c r="D3783" t="s">
        <v>43</v>
      </c>
      <c r="E3783" t="s">
        <v>898</v>
      </c>
      <c r="G3783" t="s">
        <v>327</v>
      </c>
      <c r="H3783" t="s">
        <v>47</v>
      </c>
      <c r="I3783" t="s">
        <v>47</v>
      </c>
      <c r="J3783" t="s">
        <v>1545</v>
      </c>
      <c r="K3783" t="s">
        <v>1546</v>
      </c>
      <c r="L3783" t="s">
        <v>99</v>
      </c>
      <c r="O3783" t="s">
        <v>455</v>
      </c>
      <c r="P3783" t="s">
        <v>52</v>
      </c>
      <c r="Q3783" t="s">
        <v>18335</v>
      </c>
      <c r="R3783" t="s">
        <v>7113</v>
      </c>
      <c r="S3783" t="s">
        <v>6941</v>
      </c>
      <c r="T3783" t="s">
        <v>281</v>
      </c>
      <c r="U3783" t="s">
        <v>363</v>
      </c>
      <c r="V3783" t="s">
        <v>313</v>
      </c>
      <c r="W3783" t="s">
        <v>1014</v>
      </c>
      <c r="X3783" t="s">
        <v>4993</v>
      </c>
      <c r="Y3783" t="s">
        <v>106</v>
      </c>
      <c r="Z3783" t="s">
        <v>223</v>
      </c>
      <c r="AA3783" t="s">
        <v>108</v>
      </c>
      <c r="AB3783" t="s">
        <v>47</v>
      </c>
      <c r="AC3783" t="s">
        <v>47</v>
      </c>
      <c r="AD3783" t="s">
        <v>144</v>
      </c>
      <c r="AE3783" t="s">
        <v>65</v>
      </c>
      <c r="AF3783" t="s">
        <v>92</v>
      </c>
      <c r="AH3783" t="s">
        <v>67</v>
      </c>
      <c r="AI3783" t="s">
        <v>68</v>
      </c>
      <c r="AJ3783" t="s">
        <v>69</v>
      </c>
      <c r="AK3783" t="s">
        <v>109</v>
      </c>
      <c r="AL3783" t="s">
        <v>18336</v>
      </c>
      <c r="AM3783">
        <v>90</v>
      </c>
      <c r="AN3783" t="s">
        <v>18337</v>
      </c>
    </row>
    <row r="3784" spans="1:40" x14ac:dyDescent="0.25">
      <c r="A3784" t="s">
        <v>18061</v>
      </c>
      <c r="B3784" t="s">
        <v>18338</v>
      </c>
      <c r="C3784" t="s">
        <v>227</v>
      </c>
      <c r="D3784" t="s">
        <v>1468</v>
      </c>
      <c r="E3784" t="s">
        <v>898</v>
      </c>
      <c r="G3784" t="s">
        <v>327</v>
      </c>
      <c r="H3784" t="s">
        <v>47</v>
      </c>
      <c r="I3784" t="s">
        <v>47</v>
      </c>
      <c r="J3784" t="s">
        <v>369</v>
      </c>
      <c r="K3784" t="s">
        <v>444</v>
      </c>
      <c r="L3784" t="s">
        <v>99</v>
      </c>
      <c r="O3784" t="s">
        <v>455</v>
      </c>
      <c r="P3784" t="s">
        <v>709</v>
      </c>
      <c r="Q3784" t="s">
        <v>18339</v>
      </c>
      <c r="R3784" t="s">
        <v>1859</v>
      </c>
      <c r="S3784" t="s">
        <v>311</v>
      </c>
      <c r="T3784" t="s">
        <v>394</v>
      </c>
      <c r="U3784" t="s">
        <v>7981</v>
      </c>
      <c r="V3784" t="s">
        <v>10724</v>
      </c>
      <c r="W3784" t="s">
        <v>1014</v>
      </c>
      <c r="X3784" t="s">
        <v>332</v>
      </c>
      <c r="Y3784" t="s">
        <v>416</v>
      </c>
      <c r="Z3784" t="s">
        <v>223</v>
      </c>
      <c r="AA3784" t="s">
        <v>270</v>
      </c>
      <c r="AB3784" t="s">
        <v>47</v>
      </c>
      <c r="AC3784" t="s">
        <v>47</v>
      </c>
      <c r="AD3784" t="s">
        <v>144</v>
      </c>
      <c r="AE3784" t="s">
        <v>65</v>
      </c>
      <c r="AF3784" t="s">
        <v>92</v>
      </c>
      <c r="AH3784" t="s">
        <v>67</v>
      </c>
      <c r="AI3784" t="s">
        <v>68</v>
      </c>
      <c r="AJ3784" t="s">
        <v>69</v>
      </c>
      <c r="AK3784" t="s">
        <v>3636</v>
      </c>
      <c r="AL3784" t="s">
        <v>71</v>
      </c>
      <c r="AM3784">
        <v>90</v>
      </c>
      <c r="AN3784" t="s">
        <v>18340</v>
      </c>
    </row>
    <row r="3785" spans="1:40" x14ac:dyDescent="0.25">
      <c r="A3785" t="s">
        <v>18061</v>
      </c>
      <c r="B3785" t="s">
        <v>18341</v>
      </c>
      <c r="C3785" t="s">
        <v>825</v>
      </c>
      <c r="D3785" t="s">
        <v>1468</v>
      </c>
      <c r="H3785" t="s">
        <v>47</v>
      </c>
      <c r="I3785" t="s">
        <v>114</v>
      </c>
      <c r="J3785" t="s">
        <v>1545</v>
      </c>
      <c r="K3785" t="s">
        <v>1546</v>
      </c>
      <c r="L3785" t="s">
        <v>18342</v>
      </c>
      <c r="O3785" t="s">
        <v>455</v>
      </c>
      <c r="P3785" t="s">
        <v>934</v>
      </c>
      <c r="Q3785" t="s">
        <v>2239</v>
      </c>
      <c r="R3785" t="s">
        <v>822</v>
      </c>
      <c r="W3785" t="s">
        <v>8017</v>
      </c>
      <c r="Z3785" t="s">
        <v>270</v>
      </c>
      <c r="AA3785" t="s">
        <v>114</v>
      </c>
      <c r="AB3785" t="s">
        <v>47</v>
      </c>
      <c r="AC3785" t="s">
        <v>1642</v>
      </c>
      <c r="AD3785" t="s">
        <v>114</v>
      </c>
      <c r="AE3785">
        <v>2</v>
      </c>
      <c r="AF3785" t="s">
        <v>114</v>
      </c>
      <c r="AH3785" t="s">
        <v>67</v>
      </c>
      <c r="AI3785" t="s">
        <v>47</v>
      </c>
      <c r="AK3785" t="s">
        <v>1632</v>
      </c>
      <c r="AL3785" t="s">
        <v>429</v>
      </c>
      <c r="AM3785">
        <v>20</v>
      </c>
      <c r="AN3785" t="s">
        <v>18343</v>
      </c>
    </row>
    <row r="3786" spans="1:40" x14ac:dyDescent="0.25">
      <c r="A3786" t="s">
        <v>18061</v>
      </c>
      <c r="B3786" t="s">
        <v>18344</v>
      </c>
      <c r="C3786" t="s">
        <v>227</v>
      </c>
      <c r="D3786" t="s">
        <v>1468</v>
      </c>
      <c r="E3786" t="s">
        <v>898</v>
      </c>
      <c r="G3786" t="s">
        <v>327</v>
      </c>
      <c r="H3786" t="s">
        <v>47</v>
      </c>
      <c r="I3786" t="s">
        <v>47</v>
      </c>
      <c r="J3786" t="s">
        <v>1545</v>
      </c>
      <c r="K3786" t="s">
        <v>1546</v>
      </c>
      <c r="L3786" t="s">
        <v>99</v>
      </c>
      <c r="O3786" t="s">
        <v>455</v>
      </c>
      <c r="P3786" t="s">
        <v>52</v>
      </c>
      <c r="Q3786" t="s">
        <v>18345</v>
      </c>
      <c r="R3786" t="s">
        <v>101</v>
      </c>
      <c r="S3786" t="s">
        <v>1624</v>
      </c>
      <c r="T3786" t="s">
        <v>394</v>
      </c>
      <c r="U3786" t="s">
        <v>3326</v>
      </c>
      <c r="V3786" t="s">
        <v>323</v>
      </c>
      <c r="W3786" t="s">
        <v>1014</v>
      </c>
      <c r="X3786" t="s">
        <v>332</v>
      </c>
      <c r="Y3786" t="s">
        <v>106</v>
      </c>
      <c r="Z3786" t="s">
        <v>107</v>
      </c>
      <c r="AA3786" t="s">
        <v>108</v>
      </c>
      <c r="AB3786" t="s">
        <v>47</v>
      </c>
      <c r="AC3786" t="s">
        <v>47</v>
      </c>
      <c r="AD3786" t="s">
        <v>7174</v>
      </c>
      <c r="AE3786" t="s">
        <v>65</v>
      </c>
      <c r="AF3786" t="s">
        <v>92</v>
      </c>
      <c r="AH3786" t="s">
        <v>67</v>
      </c>
      <c r="AI3786" t="s">
        <v>68</v>
      </c>
      <c r="AJ3786" t="s">
        <v>69</v>
      </c>
      <c r="AK3786" t="s">
        <v>109</v>
      </c>
      <c r="AL3786" t="s">
        <v>71</v>
      </c>
      <c r="AM3786">
        <v>120</v>
      </c>
      <c r="AN3786" t="s">
        <v>18346</v>
      </c>
    </row>
    <row r="3787" spans="1:40" x14ac:dyDescent="0.25">
      <c r="A3787" t="s">
        <v>18061</v>
      </c>
      <c r="B3787" t="s">
        <v>18347</v>
      </c>
      <c r="C3787" t="s">
        <v>227</v>
      </c>
      <c r="D3787" t="s">
        <v>43</v>
      </c>
      <c r="E3787" t="s">
        <v>898</v>
      </c>
      <c r="G3787" t="s">
        <v>327</v>
      </c>
      <c r="H3787" t="s">
        <v>47</v>
      </c>
      <c r="I3787" t="s">
        <v>47</v>
      </c>
      <c r="J3787" t="s">
        <v>1545</v>
      </c>
      <c r="K3787" t="s">
        <v>1546</v>
      </c>
      <c r="L3787" t="s">
        <v>99</v>
      </c>
      <c r="O3787" t="s">
        <v>455</v>
      </c>
      <c r="P3787" t="s">
        <v>52</v>
      </c>
      <c r="Q3787" t="s">
        <v>18345</v>
      </c>
      <c r="R3787" t="s">
        <v>101</v>
      </c>
      <c r="S3787" t="s">
        <v>482</v>
      </c>
      <c r="T3787" t="s">
        <v>281</v>
      </c>
      <c r="U3787" t="s">
        <v>363</v>
      </c>
      <c r="V3787" t="s">
        <v>313</v>
      </c>
      <c r="W3787" t="s">
        <v>1014</v>
      </c>
      <c r="X3787" t="s">
        <v>332</v>
      </c>
      <c r="Y3787" t="s">
        <v>106</v>
      </c>
      <c r="Z3787" t="s">
        <v>107</v>
      </c>
      <c r="AA3787" t="s">
        <v>108</v>
      </c>
      <c r="AB3787" t="s">
        <v>47</v>
      </c>
      <c r="AC3787" t="s">
        <v>47</v>
      </c>
      <c r="AD3787" t="s">
        <v>7174</v>
      </c>
      <c r="AE3787" t="s">
        <v>65</v>
      </c>
      <c r="AF3787" t="s">
        <v>92</v>
      </c>
      <c r="AH3787" t="s">
        <v>67</v>
      </c>
      <c r="AI3787" t="s">
        <v>68</v>
      </c>
      <c r="AJ3787" t="s">
        <v>69</v>
      </c>
      <c r="AK3787" t="s">
        <v>109</v>
      </c>
      <c r="AL3787" t="s">
        <v>18348</v>
      </c>
      <c r="AM3787">
        <v>110</v>
      </c>
      <c r="AN3787" t="s">
        <v>18349</v>
      </c>
    </row>
    <row r="3788" spans="1:40" x14ac:dyDescent="0.25">
      <c r="A3788" t="s">
        <v>18061</v>
      </c>
      <c r="B3788" t="s">
        <v>18350</v>
      </c>
      <c r="C3788" t="s">
        <v>227</v>
      </c>
      <c r="D3788" t="s">
        <v>1468</v>
      </c>
      <c r="E3788" t="s">
        <v>898</v>
      </c>
      <c r="G3788" t="s">
        <v>327</v>
      </c>
      <c r="H3788" t="s">
        <v>47</v>
      </c>
      <c r="I3788" t="s">
        <v>47</v>
      </c>
      <c r="J3788" t="s">
        <v>433</v>
      </c>
      <c r="K3788" t="s">
        <v>464</v>
      </c>
      <c r="L3788" t="s">
        <v>99</v>
      </c>
      <c r="O3788" t="s">
        <v>455</v>
      </c>
      <c r="P3788" t="s">
        <v>709</v>
      </c>
      <c r="Q3788" t="s">
        <v>18351</v>
      </c>
      <c r="R3788" t="s">
        <v>18352</v>
      </c>
      <c r="S3788" t="s">
        <v>458</v>
      </c>
      <c r="T3788" t="s">
        <v>472</v>
      </c>
      <c r="U3788" t="s">
        <v>473</v>
      </c>
      <c r="V3788" t="s">
        <v>415</v>
      </c>
      <c r="W3788" t="s">
        <v>1014</v>
      </c>
      <c r="X3788" t="s">
        <v>105</v>
      </c>
      <c r="Y3788" t="s">
        <v>106</v>
      </c>
      <c r="Z3788" t="s">
        <v>223</v>
      </c>
      <c r="AA3788" t="s">
        <v>270</v>
      </c>
      <c r="AB3788" t="s">
        <v>47</v>
      </c>
      <c r="AC3788" t="s">
        <v>47</v>
      </c>
      <c r="AD3788" t="s">
        <v>144</v>
      </c>
      <c r="AE3788">
        <v>3</v>
      </c>
      <c r="AF3788" t="s">
        <v>92</v>
      </c>
      <c r="AH3788" t="s">
        <v>67</v>
      </c>
      <c r="AI3788" t="s">
        <v>68</v>
      </c>
      <c r="AJ3788" t="s">
        <v>69</v>
      </c>
      <c r="AK3788" t="s">
        <v>1132</v>
      </c>
      <c r="AL3788" t="s">
        <v>18353</v>
      </c>
      <c r="AM3788">
        <v>100</v>
      </c>
      <c r="AN3788" t="s">
        <v>18354</v>
      </c>
    </row>
    <row r="3789" spans="1:40" x14ac:dyDescent="0.25">
      <c r="A3789" t="s">
        <v>18061</v>
      </c>
      <c r="B3789" t="s">
        <v>18355</v>
      </c>
      <c r="C3789" t="s">
        <v>825</v>
      </c>
      <c r="D3789" t="s">
        <v>1468</v>
      </c>
      <c r="H3789" t="s">
        <v>47</v>
      </c>
      <c r="I3789" t="s">
        <v>47</v>
      </c>
      <c r="J3789">
        <v>2014</v>
      </c>
      <c r="K3789" t="s">
        <v>1569</v>
      </c>
      <c r="L3789" t="s">
        <v>18356</v>
      </c>
      <c r="O3789" t="s">
        <v>455</v>
      </c>
      <c r="P3789" t="s">
        <v>52</v>
      </c>
      <c r="Q3789" t="s">
        <v>18357</v>
      </c>
      <c r="R3789" t="s">
        <v>320</v>
      </c>
      <c r="S3789" t="s">
        <v>482</v>
      </c>
      <c r="T3789" t="s">
        <v>281</v>
      </c>
      <c r="U3789" t="s">
        <v>363</v>
      </c>
      <c r="V3789" t="s">
        <v>313</v>
      </c>
      <c r="W3789" t="s">
        <v>1014</v>
      </c>
      <c r="X3789" t="s">
        <v>757</v>
      </c>
      <c r="Y3789" t="s">
        <v>814</v>
      </c>
      <c r="Z3789" t="s">
        <v>396</v>
      </c>
      <c r="AA3789" t="s">
        <v>270</v>
      </c>
      <c r="AB3789" t="s">
        <v>47</v>
      </c>
      <c r="AC3789" t="s">
        <v>47</v>
      </c>
      <c r="AD3789" t="s">
        <v>144</v>
      </c>
      <c r="AE3789" t="s">
        <v>65</v>
      </c>
      <c r="AF3789" t="s">
        <v>114</v>
      </c>
      <c r="AH3789" t="s">
        <v>67</v>
      </c>
      <c r="AI3789" t="s">
        <v>68</v>
      </c>
      <c r="AJ3789" t="s">
        <v>126</v>
      </c>
      <c r="AK3789" t="s">
        <v>3285</v>
      </c>
      <c r="AL3789" t="s">
        <v>95</v>
      </c>
      <c r="AM3789">
        <v>50</v>
      </c>
      <c r="AN3789" t="s">
        <v>18358</v>
      </c>
    </row>
    <row r="3790" spans="1:40" x14ac:dyDescent="0.25">
      <c r="A3790" t="s">
        <v>18061</v>
      </c>
      <c r="B3790" t="s">
        <v>18359</v>
      </c>
      <c r="C3790" t="s">
        <v>825</v>
      </c>
      <c r="D3790" t="s">
        <v>1468</v>
      </c>
      <c r="H3790" t="s">
        <v>47</v>
      </c>
      <c r="I3790" t="s">
        <v>114</v>
      </c>
      <c r="J3790">
        <v>2013</v>
      </c>
      <c r="K3790" t="s">
        <v>4456</v>
      </c>
      <c r="L3790" t="s">
        <v>18360</v>
      </c>
      <c r="M3790">
        <v>260</v>
      </c>
      <c r="N3790">
        <v>9.17</v>
      </c>
      <c r="O3790" t="s">
        <v>455</v>
      </c>
      <c r="P3790" t="s">
        <v>1290</v>
      </c>
      <c r="Q3790" t="s">
        <v>18361</v>
      </c>
      <c r="R3790" t="s">
        <v>1299</v>
      </c>
      <c r="W3790" t="s">
        <v>978</v>
      </c>
      <c r="Z3790" t="s">
        <v>270</v>
      </c>
      <c r="AA3790" t="s">
        <v>114</v>
      </c>
      <c r="AB3790" t="s">
        <v>47</v>
      </c>
      <c r="AC3790" t="s">
        <v>47</v>
      </c>
      <c r="AD3790" t="s">
        <v>114</v>
      </c>
      <c r="AE3790" t="s">
        <v>47</v>
      </c>
      <c r="AF3790" t="s">
        <v>114</v>
      </c>
      <c r="AH3790" t="s">
        <v>67</v>
      </c>
      <c r="AI3790" t="s">
        <v>47</v>
      </c>
      <c r="AK3790" t="s">
        <v>1391</v>
      </c>
      <c r="AL3790" t="s">
        <v>1030</v>
      </c>
      <c r="AM3790">
        <v>20</v>
      </c>
      <c r="AN3790" t="s">
        <v>18362</v>
      </c>
    </row>
    <row r="3791" spans="1:40" x14ac:dyDescent="0.25">
      <c r="A3791" t="s">
        <v>18061</v>
      </c>
      <c r="B3791" t="s">
        <v>18363</v>
      </c>
      <c r="C3791" t="s">
        <v>825</v>
      </c>
      <c r="D3791" t="s">
        <v>1468</v>
      </c>
      <c r="H3791" t="s">
        <v>47</v>
      </c>
      <c r="I3791" t="s">
        <v>114</v>
      </c>
      <c r="J3791">
        <v>2013</v>
      </c>
      <c r="K3791" t="s">
        <v>4456</v>
      </c>
      <c r="L3791" t="s">
        <v>18364</v>
      </c>
      <c r="O3791" t="s">
        <v>455</v>
      </c>
      <c r="P3791" t="s">
        <v>1297</v>
      </c>
      <c r="Q3791" t="s">
        <v>18365</v>
      </c>
      <c r="R3791" t="s">
        <v>15889</v>
      </c>
      <c r="W3791" t="s">
        <v>978</v>
      </c>
      <c r="Z3791" t="s">
        <v>270</v>
      </c>
      <c r="AA3791" t="s">
        <v>114</v>
      </c>
      <c r="AB3791" t="s">
        <v>47</v>
      </c>
      <c r="AC3791" t="s">
        <v>47</v>
      </c>
      <c r="AD3791" t="s">
        <v>114</v>
      </c>
      <c r="AE3791" t="s">
        <v>47</v>
      </c>
      <c r="AF3791" t="s">
        <v>114</v>
      </c>
      <c r="AH3791" t="s">
        <v>67</v>
      </c>
      <c r="AI3791" t="s">
        <v>47</v>
      </c>
      <c r="AK3791" t="s">
        <v>1554</v>
      </c>
      <c r="AL3791" t="s">
        <v>3854</v>
      </c>
      <c r="AM3791">
        <v>20</v>
      </c>
      <c r="AN3791" t="s">
        <v>18366</v>
      </c>
    </row>
    <row r="3792" spans="1:40" x14ac:dyDescent="0.25">
      <c r="A3792" t="s">
        <v>18061</v>
      </c>
      <c r="B3792" t="s">
        <v>18367</v>
      </c>
      <c r="C3792" t="s">
        <v>825</v>
      </c>
      <c r="D3792" t="s">
        <v>1468</v>
      </c>
      <c r="H3792" t="s">
        <v>47</v>
      </c>
      <c r="I3792" t="s">
        <v>114</v>
      </c>
      <c r="J3792">
        <v>2013</v>
      </c>
      <c r="K3792" t="s">
        <v>4456</v>
      </c>
      <c r="L3792" t="s">
        <v>18368</v>
      </c>
      <c r="M3792">
        <v>87.6</v>
      </c>
      <c r="N3792">
        <v>3.07</v>
      </c>
      <c r="O3792" t="s">
        <v>455</v>
      </c>
      <c r="P3792" t="s">
        <v>1297</v>
      </c>
      <c r="Q3792" t="s">
        <v>18369</v>
      </c>
      <c r="R3792" t="s">
        <v>2012</v>
      </c>
      <c r="W3792" t="s">
        <v>978</v>
      </c>
      <c r="Z3792" t="s">
        <v>47</v>
      </c>
      <c r="AA3792" t="s">
        <v>114</v>
      </c>
      <c r="AB3792" t="s">
        <v>47</v>
      </c>
      <c r="AC3792" t="s">
        <v>114</v>
      </c>
      <c r="AD3792" t="s">
        <v>114</v>
      </c>
      <c r="AE3792">
        <v>2.1</v>
      </c>
      <c r="AF3792" t="s">
        <v>114</v>
      </c>
      <c r="AH3792" t="s">
        <v>67</v>
      </c>
      <c r="AI3792">
        <v>1.1000000000000001</v>
      </c>
      <c r="AK3792" t="s">
        <v>3348</v>
      </c>
      <c r="AL3792" t="s">
        <v>71</v>
      </c>
      <c r="AM3792">
        <v>10</v>
      </c>
      <c r="AN3792" t="s">
        <v>18370</v>
      </c>
    </row>
    <row r="3793" spans="1:40" x14ac:dyDescent="0.25">
      <c r="A3793" t="s">
        <v>18061</v>
      </c>
      <c r="B3793" t="s">
        <v>18371</v>
      </c>
      <c r="C3793" t="s">
        <v>227</v>
      </c>
      <c r="D3793" t="s">
        <v>1468</v>
      </c>
      <c r="E3793" t="s">
        <v>898</v>
      </c>
      <c r="G3793" t="s">
        <v>327</v>
      </c>
      <c r="H3793" t="s">
        <v>47</v>
      </c>
      <c r="I3793" t="s">
        <v>47</v>
      </c>
      <c r="J3793">
        <v>2014</v>
      </c>
      <c r="K3793" t="s">
        <v>1569</v>
      </c>
      <c r="L3793" t="s">
        <v>99</v>
      </c>
      <c r="O3793" t="s">
        <v>669</v>
      </c>
      <c r="P3793" t="s">
        <v>52</v>
      </c>
      <c r="Q3793" t="s">
        <v>100</v>
      </c>
      <c r="R3793" t="s">
        <v>18372</v>
      </c>
      <c r="S3793" t="s">
        <v>458</v>
      </c>
      <c r="T3793" t="s">
        <v>394</v>
      </c>
      <c r="U3793" t="s">
        <v>7981</v>
      </c>
      <c r="V3793" t="s">
        <v>10724</v>
      </c>
      <c r="W3793" t="s">
        <v>141</v>
      </c>
      <c r="X3793" t="s">
        <v>18373</v>
      </c>
      <c r="Y3793" t="s">
        <v>106</v>
      </c>
      <c r="Z3793" t="s">
        <v>3278</v>
      </c>
      <c r="AA3793" t="s">
        <v>108</v>
      </c>
      <c r="AB3793" t="s">
        <v>47</v>
      </c>
      <c r="AC3793" t="s">
        <v>47</v>
      </c>
      <c r="AD3793" t="s">
        <v>144</v>
      </c>
      <c r="AE3793" t="s">
        <v>65</v>
      </c>
      <c r="AF3793" t="s">
        <v>92</v>
      </c>
      <c r="AH3793" t="s">
        <v>3341</v>
      </c>
      <c r="AI3793" t="s">
        <v>68</v>
      </c>
      <c r="AJ3793" t="s">
        <v>69</v>
      </c>
      <c r="AK3793" t="s">
        <v>3636</v>
      </c>
      <c r="AL3793" t="s">
        <v>467</v>
      </c>
      <c r="AM3793">
        <v>190</v>
      </c>
      <c r="AN3793" t="s">
        <v>18374</v>
      </c>
    </row>
    <row r="3794" spans="1:40" x14ac:dyDescent="0.25">
      <c r="A3794" t="s">
        <v>18061</v>
      </c>
      <c r="B3794" t="s">
        <v>18375</v>
      </c>
      <c r="C3794" t="s">
        <v>227</v>
      </c>
      <c r="D3794" t="s">
        <v>1468</v>
      </c>
      <c r="E3794" t="s">
        <v>898</v>
      </c>
      <c r="G3794" t="s">
        <v>583</v>
      </c>
      <c r="H3794" t="s">
        <v>47</v>
      </c>
      <c r="I3794" t="s">
        <v>47</v>
      </c>
      <c r="J3794">
        <v>2014</v>
      </c>
      <c r="K3794" t="s">
        <v>1569</v>
      </c>
      <c r="L3794" t="s">
        <v>99</v>
      </c>
      <c r="O3794" t="s">
        <v>669</v>
      </c>
      <c r="P3794" t="s">
        <v>505</v>
      </c>
      <c r="Q3794" t="s">
        <v>8122</v>
      </c>
      <c r="R3794" t="s">
        <v>535</v>
      </c>
      <c r="S3794" t="s">
        <v>1860</v>
      </c>
      <c r="T3794" t="s">
        <v>1471</v>
      </c>
      <c r="U3794" t="s">
        <v>18376</v>
      </c>
      <c r="W3794" t="s">
        <v>1706</v>
      </c>
      <c r="X3794" t="s">
        <v>757</v>
      </c>
      <c r="Y3794" t="s">
        <v>814</v>
      </c>
      <c r="Z3794" t="s">
        <v>3882</v>
      </c>
      <c r="AA3794" t="s">
        <v>114</v>
      </c>
      <c r="AB3794" t="s">
        <v>47</v>
      </c>
      <c r="AC3794" t="s">
        <v>47</v>
      </c>
      <c r="AD3794" t="s">
        <v>144</v>
      </c>
      <c r="AE3794" t="s">
        <v>699</v>
      </c>
      <c r="AF3794" t="s">
        <v>114</v>
      </c>
      <c r="AH3794" t="s">
        <v>67</v>
      </c>
      <c r="AI3794" t="s">
        <v>1276</v>
      </c>
      <c r="AJ3794" t="s">
        <v>126</v>
      </c>
      <c r="AK3794" t="s">
        <v>539</v>
      </c>
      <c r="AL3794" t="s">
        <v>71</v>
      </c>
      <c r="AM3794">
        <v>50</v>
      </c>
      <c r="AN3794" t="s">
        <v>18377</v>
      </c>
    </row>
    <row r="3795" spans="1:40" x14ac:dyDescent="0.25">
      <c r="A3795" t="s">
        <v>18061</v>
      </c>
      <c r="B3795" t="s">
        <v>18378</v>
      </c>
      <c r="C3795" t="s">
        <v>825</v>
      </c>
      <c r="D3795" t="s">
        <v>1468</v>
      </c>
      <c r="H3795" t="s">
        <v>1588</v>
      </c>
      <c r="I3795" t="s">
        <v>47</v>
      </c>
      <c r="J3795">
        <v>2014</v>
      </c>
      <c r="K3795" t="s">
        <v>1569</v>
      </c>
      <c r="L3795" t="s">
        <v>99</v>
      </c>
      <c r="O3795" t="s">
        <v>669</v>
      </c>
      <c r="P3795" t="s">
        <v>6310</v>
      </c>
      <c r="Q3795" t="s">
        <v>1943</v>
      </c>
      <c r="R3795" t="s">
        <v>320</v>
      </c>
      <c r="S3795" t="s">
        <v>654</v>
      </c>
      <c r="T3795" t="s">
        <v>1471</v>
      </c>
      <c r="U3795" t="s">
        <v>8183</v>
      </c>
      <c r="V3795" t="s">
        <v>18379</v>
      </c>
      <c r="W3795" t="s">
        <v>141</v>
      </c>
      <c r="X3795" t="s">
        <v>757</v>
      </c>
      <c r="Y3795" t="s">
        <v>814</v>
      </c>
      <c r="Z3795" t="s">
        <v>108</v>
      </c>
      <c r="AA3795" t="s">
        <v>270</v>
      </c>
      <c r="AB3795" t="s">
        <v>47</v>
      </c>
      <c r="AC3795" t="s">
        <v>47</v>
      </c>
      <c r="AD3795" t="s">
        <v>144</v>
      </c>
      <c r="AE3795" t="s">
        <v>833</v>
      </c>
      <c r="AF3795" t="s">
        <v>114</v>
      </c>
      <c r="AH3795" t="s">
        <v>67</v>
      </c>
      <c r="AI3795" t="s">
        <v>1276</v>
      </c>
      <c r="AK3795" t="s">
        <v>539</v>
      </c>
      <c r="AL3795" t="s">
        <v>71</v>
      </c>
      <c r="AM3795">
        <v>50</v>
      </c>
      <c r="AN3795" t="s">
        <v>18380</v>
      </c>
    </row>
    <row r="3796" spans="1:40" x14ac:dyDescent="0.25">
      <c r="A3796" t="s">
        <v>18061</v>
      </c>
      <c r="B3796" t="s">
        <v>18381</v>
      </c>
      <c r="C3796" t="s">
        <v>825</v>
      </c>
      <c r="D3796" t="s">
        <v>1468</v>
      </c>
      <c r="H3796" t="s">
        <v>1588</v>
      </c>
      <c r="I3796" t="s">
        <v>47</v>
      </c>
      <c r="J3796">
        <v>2014</v>
      </c>
      <c r="K3796" t="s">
        <v>1569</v>
      </c>
      <c r="L3796" t="s">
        <v>18382</v>
      </c>
      <c r="M3796">
        <v>89</v>
      </c>
      <c r="N3796">
        <v>3.14</v>
      </c>
      <c r="O3796" t="s">
        <v>669</v>
      </c>
      <c r="P3796" t="s">
        <v>6310</v>
      </c>
      <c r="Q3796" t="s">
        <v>12741</v>
      </c>
      <c r="R3796" t="s">
        <v>535</v>
      </c>
      <c r="S3796" t="s">
        <v>654</v>
      </c>
      <c r="T3796" t="s">
        <v>591</v>
      </c>
      <c r="V3796" t="s">
        <v>18379</v>
      </c>
      <c r="W3796" t="s">
        <v>141</v>
      </c>
      <c r="X3796" t="s">
        <v>757</v>
      </c>
      <c r="Y3796" t="s">
        <v>814</v>
      </c>
      <c r="Z3796" t="s">
        <v>270</v>
      </c>
      <c r="AA3796" t="s">
        <v>270</v>
      </c>
      <c r="AB3796" t="s">
        <v>47</v>
      </c>
      <c r="AC3796" t="s">
        <v>47</v>
      </c>
      <c r="AD3796" t="s">
        <v>271</v>
      </c>
      <c r="AE3796" t="s">
        <v>833</v>
      </c>
      <c r="AF3796" t="s">
        <v>114</v>
      </c>
      <c r="AH3796" t="s">
        <v>3341</v>
      </c>
      <c r="AI3796" t="s">
        <v>1276</v>
      </c>
      <c r="AK3796" t="s">
        <v>539</v>
      </c>
      <c r="AL3796" t="s">
        <v>71</v>
      </c>
      <c r="AM3796">
        <v>40</v>
      </c>
      <c r="AN3796" t="s">
        <v>18383</v>
      </c>
    </row>
    <row r="3797" spans="1:40" x14ac:dyDescent="0.25">
      <c r="A3797" t="s">
        <v>18061</v>
      </c>
      <c r="B3797" t="s">
        <v>18384</v>
      </c>
      <c r="C3797" t="s">
        <v>227</v>
      </c>
      <c r="D3797" t="s">
        <v>43</v>
      </c>
      <c r="E3797" t="s">
        <v>151</v>
      </c>
      <c r="G3797" t="s">
        <v>306</v>
      </c>
      <c r="H3797" t="s">
        <v>47</v>
      </c>
      <c r="I3797" t="s">
        <v>47</v>
      </c>
      <c r="J3797" t="s">
        <v>478</v>
      </c>
      <c r="K3797" t="s">
        <v>496</v>
      </c>
      <c r="L3797" t="s">
        <v>99</v>
      </c>
      <c r="O3797" t="s">
        <v>455</v>
      </c>
      <c r="P3797" t="s">
        <v>52</v>
      </c>
      <c r="Q3797" t="s">
        <v>18385</v>
      </c>
      <c r="R3797" t="s">
        <v>1714</v>
      </c>
      <c r="S3797" t="s">
        <v>311</v>
      </c>
      <c r="T3797" t="s">
        <v>375</v>
      </c>
      <c r="U3797" t="s">
        <v>18323</v>
      </c>
      <c r="V3797" t="s">
        <v>283</v>
      </c>
      <c r="W3797" t="s">
        <v>114</v>
      </c>
      <c r="X3797" t="s">
        <v>87</v>
      </c>
      <c r="Y3797" t="s">
        <v>61</v>
      </c>
      <c r="Z3797" t="s">
        <v>3381</v>
      </c>
      <c r="AA3797" t="s">
        <v>160</v>
      </c>
      <c r="AB3797" t="s">
        <v>47</v>
      </c>
      <c r="AC3797" t="s">
        <v>47</v>
      </c>
      <c r="AD3797" t="s">
        <v>7174</v>
      </c>
      <c r="AE3797" t="s">
        <v>65</v>
      </c>
      <c r="AF3797" t="s">
        <v>66</v>
      </c>
      <c r="AH3797" t="s">
        <v>67</v>
      </c>
      <c r="AI3797" t="s">
        <v>68</v>
      </c>
      <c r="AJ3797" t="s">
        <v>162</v>
      </c>
      <c r="AK3797" t="s">
        <v>18386</v>
      </c>
      <c r="AL3797" t="s">
        <v>18387</v>
      </c>
      <c r="AM3797">
        <v>240</v>
      </c>
      <c r="AN3797" t="s">
        <v>18388</v>
      </c>
    </row>
    <row r="3798" spans="1:40" x14ac:dyDescent="0.25">
      <c r="A3798" t="s">
        <v>18061</v>
      </c>
      <c r="B3798" t="s">
        <v>18389</v>
      </c>
      <c r="C3798" t="s">
        <v>227</v>
      </c>
      <c r="D3798" t="s">
        <v>43</v>
      </c>
      <c r="E3798" t="s">
        <v>898</v>
      </c>
      <c r="G3798" t="s">
        <v>327</v>
      </c>
      <c r="H3798" t="s">
        <v>47</v>
      </c>
      <c r="I3798" t="s">
        <v>47</v>
      </c>
      <c r="J3798" t="s">
        <v>478</v>
      </c>
      <c r="K3798" t="s">
        <v>479</v>
      </c>
      <c r="L3798" t="s">
        <v>99</v>
      </c>
      <c r="O3798" t="s">
        <v>455</v>
      </c>
      <c r="P3798" t="s">
        <v>52</v>
      </c>
      <c r="Q3798" t="s">
        <v>8210</v>
      </c>
      <c r="R3798" t="s">
        <v>457</v>
      </c>
      <c r="S3798" t="s">
        <v>458</v>
      </c>
      <c r="T3798" t="s">
        <v>281</v>
      </c>
      <c r="U3798" t="s">
        <v>363</v>
      </c>
      <c r="V3798" t="s">
        <v>313</v>
      </c>
      <c r="W3798" t="s">
        <v>141</v>
      </c>
      <c r="X3798" t="s">
        <v>18390</v>
      </c>
      <c r="Y3798" t="s">
        <v>106</v>
      </c>
      <c r="Z3798" t="s">
        <v>107</v>
      </c>
      <c r="AA3798" t="s">
        <v>90</v>
      </c>
      <c r="AB3798" t="s">
        <v>47</v>
      </c>
      <c r="AC3798" t="s">
        <v>47</v>
      </c>
      <c r="AD3798" t="s">
        <v>7174</v>
      </c>
      <c r="AE3798" t="s">
        <v>65</v>
      </c>
      <c r="AF3798" t="s">
        <v>92</v>
      </c>
      <c r="AH3798" t="s">
        <v>67</v>
      </c>
      <c r="AI3798" t="s">
        <v>68</v>
      </c>
      <c r="AJ3798" t="s">
        <v>146</v>
      </c>
      <c r="AK3798" t="s">
        <v>1898</v>
      </c>
      <c r="AL3798" t="s">
        <v>3580</v>
      </c>
      <c r="AM3798">
        <v>170</v>
      </c>
      <c r="AN3798" t="s">
        <v>18391</v>
      </c>
    </row>
    <row r="3799" spans="1:40" x14ac:dyDescent="0.25">
      <c r="A3799" t="s">
        <v>18061</v>
      </c>
      <c r="B3799" t="s">
        <v>18392</v>
      </c>
      <c r="C3799" t="s">
        <v>227</v>
      </c>
      <c r="D3799" t="s">
        <v>1185</v>
      </c>
      <c r="E3799" t="s">
        <v>898</v>
      </c>
      <c r="G3799" t="s">
        <v>327</v>
      </c>
      <c r="H3799" t="s">
        <v>47</v>
      </c>
      <c r="I3799" t="s">
        <v>47</v>
      </c>
      <c r="J3799" t="s">
        <v>478</v>
      </c>
      <c r="K3799" t="s">
        <v>479</v>
      </c>
      <c r="L3799" t="s">
        <v>99</v>
      </c>
      <c r="O3799" t="s">
        <v>652</v>
      </c>
      <c r="P3799" t="s">
        <v>52</v>
      </c>
      <c r="Q3799" t="s">
        <v>8119</v>
      </c>
      <c r="R3799" t="s">
        <v>219</v>
      </c>
      <c r="S3799" t="s">
        <v>458</v>
      </c>
      <c r="T3799" t="s">
        <v>575</v>
      </c>
      <c r="U3799" t="s">
        <v>18393</v>
      </c>
      <c r="W3799" t="s">
        <v>141</v>
      </c>
      <c r="X3799" t="s">
        <v>18394</v>
      </c>
      <c r="Y3799" t="s">
        <v>416</v>
      </c>
      <c r="Z3799" t="s">
        <v>223</v>
      </c>
      <c r="AA3799" t="s">
        <v>90</v>
      </c>
      <c r="AB3799" t="s">
        <v>47</v>
      </c>
      <c r="AC3799" t="s">
        <v>47</v>
      </c>
      <c r="AD3799" t="s">
        <v>47</v>
      </c>
      <c r="AE3799" t="s">
        <v>65</v>
      </c>
      <c r="AF3799" t="s">
        <v>92</v>
      </c>
      <c r="AH3799" t="s">
        <v>67</v>
      </c>
      <c r="AI3799" t="s">
        <v>68</v>
      </c>
      <c r="AJ3799" t="s">
        <v>69</v>
      </c>
      <c r="AK3799" t="s">
        <v>1554</v>
      </c>
      <c r="AL3799" t="s">
        <v>71</v>
      </c>
      <c r="AM3799">
        <v>100</v>
      </c>
      <c r="AN3799" t="s">
        <v>18395</v>
      </c>
    </row>
    <row r="3800" spans="1:40" x14ac:dyDescent="0.25">
      <c r="A3800" t="s">
        <v>18061</v>
      </c>
      <c r="B3800" t="s">
        <v>18396</v>
      </c>
      <c r="C3800" t="s">
        <v>227</v>
      </c>
      <c r="D3800" t="s">
        <v>1468</v>
      </c>
      <c r="E3800" t="s">
        <v>898</v>
      </c>
      <c r="G3800" t="s">
        <v>306</v>
      </c>
      <c r="H3800" t="s">
        <v>47</v>
      </c>
      <c r="I3800" t="s">
        <v>47</v>
      </c>
      <c r="J3800" t="s">
        <v>478</v>
      </c>
      <c r="K3800" t="s">
        <v>479</v>
      </c>
      <c r="L3800" t="s">
        <v>18397</v>
      </c>
      <c r="M3800">
        <v>180</v>
      </c>
      <c r="N3800">
        <v>6.35</v>
      </c>
      <c r="O3800" t="s">
        <v>3398</v>
      </c>
      <c r="P3800" t="s">
        <v>505</v>
      </c>
      <c r="Q3800" t="s">
        <v>18398</v>
      </c>
      <c r="R3800" t="s">
        <v>18399</v>
      </c>
      <c r="S3800" t="s">
        <v>482</v>
      </c>
      <c r="T3800" t="s">
        <v>725</v>
      </c>
      <c r="W3800" t="s">
        <v>141</v>
      </c>
      <c r="X3800" t="s">
        <v>1916</v>
      </c>
      <c r="Y3800" t="s">
        <v>106</v>
      </c>
      <c r="Z3800" t="s">
        <v>3278</v>
      </c>
      <c r="AA3800" t="s">
        <v>90</v>
      </c>
      <c r="AB3800" t="s">
        <v>47</v>
      </c>
      <c r="AC3800" t="s">
        <v>47</v>
      </c>
      <c r="AD3800" t="s">
        <v>47</v>
      </c>
      <c r="AE3800" t="s">
        <v>47</v>
      </c>
      <c r="AF3800" t="s">
        <v>92</v>
      </c>
      <c r="AH3800" t="s">
        <v>3341</v>
      </c>
      <c r="AI3800" t="s">
        <v>68</v>
      </c>
      <c r="AJ3800" t="s">
        <v>69</v>
      </c>
      <c r="AK3800" t="s">
        <v>18400</v>
      </c>
      <c r="AL3800" t="s">
        <v>501</v>
      </c>
      <c r="AM3800">
        <v>170</v>
      </c>
      <c r="AN3800" t="s">
        <v>18401</v>
      </c>
    </row>
    <row r="3801" spans="1:40" x14ac:dyDescent="0.25">
      <c r="A3801" t="s">
        <v>18061</v>
      </c>
      <c r="B3801" t="s">
        <v>18402</v>
      </c>
      <c r="C3801" t="s">
        <v>227</v>
      </c>
      <c r="D3801" t="s">
        <v>43</v>
      </c>
      <c r="E3801" t="s">
        <v>898</v>
      </c>
      <c r="G3801" t="s">
        <v>327</v>
      </c>
      <c r="H3801" t="s">
        <v>47</v>
      </c>
      <c r="I3801" t="s">
        <v>47</v>
      </c>
      <c r="J3801" t="s">
        <v>3542</v>
      </c>
      <c r="K3801" t="s">
        <v>514</v>
      </c>
      <c r="L3801" t="s">
        <v>7117</v>
      </c>
      <c r="M3801">
        <v>147</v>
      </c>
      <c r="N3801">
        <v>5.19</v>
      </c>
      <c r="O3801" t="s">
        <v>669</v>
      </c>
      <c r="P3801" t="s">
        <v>52</v>
      </c>
      <c r="Q3801" t="s">
        <v>362</v>
      </c>
      <c r="R3801" t="s">
        <v>18372</v>
      </c>
      <c r="S3801" t="s">
        <v>482</v>
      </c>
      <c r="T3801" t="s">
        <v>281</v>
      </c>
      <c r="U3801" t="s">
        <v>312</v>
      </c>
      <c r="V3801" t="s">
        <v>313</v>
      </c>
      <c r="W3801" t="s">
        <v>141</v>
      </c>
      <c r="X3801" t="s">
        <v>1916</v>
      </c>
      <c r="Y3801" t="s">
        <v>106</v>
      </c>
      <c r="Z3801" t="s">
        <v>3278</v>
      </c>
      <c r="AA3801" t="s">
        <v>108</v>
      </c>
      <c r="AB3801" t="s">
        <v>47</v>
      </c>
      <c r="AC3801" t="s">
        <v>47</v>
      </c>
      <c r="AD3801" t="s">
        <v>144</v>
      </c>
      <c r="AE3801" t="s">
        <v>65</v>
      </c>
      <c r="AF3801" t="s">
        <v>92</v>
      </c>
      <c r="AH3801" t="s">
        <v>3341</v>
      </c>
      <c r="AI3801" t="s">
        <v>68</v>
      </c>
      <c r="AJ3801" t="s">
        <v>69</v>
      </c>
      <c r="AK3801" t="s">
        <v>109</v>
      </c>
      <c r="AL3801" t="s">
        <v>71</v>
      </c>
      <c r="AM3801">
        <v>150</v>
      </c>
      <c r="AN3801" t="s">
        <v>18403</v>
      </c>
    </row>
    <row r="3802" spans="1:40" x14ac:dyDescent="0.25">
      <c r="A3802" t="s">
        <v>18061</v>
      </c>
      <c r="B3802" t="s">
        <v>18404</v>
      </c>
      <c r="C3802" t="s">
        <v>227</v>
      </c>
      <c r="D3802" t="s">
        <v>1468</v>
      </c>
      <c r="E3802" t="s">
        <v>898</v>
      </c>
      <c r="G3802" t="s">
        <v>583</v>
      </c>
      <c r="H3802" t="s">
        <v>1588</v>
      </c>
      <c r="I3802" t="s">
        <v>1588</v>
      </c>
      <c r="J3802" t="s">
        <v>620</v>
      </c>
      <c r="K3802" t="s">
        <v>514</v>
      </c>
      <c r="L3802" t="s">
        <v>18405</v>
      </c>
      <c r="O3802" t="s">
        <v>455</v>
      </c>
      <c r="P3802" t="s">
        <v>505</v>
      </c>
      <c r="Q3802" t="s">
        <v>18406</v>
      </c>
      <c r="R3802" t="s">
        <v>320</v>
      </c>
      <c r="S3802" t="s">
        <v>633</v>
      </c>
      <c r="T3802" t="s">
        <v>1471</v>
      </c>
      <c r="U3802" t="s">
        <v>18376</v>
      </c>
      <c r="W3802" t="s">
        <v>1706</v>
      </c>
      <c r="X3802" t="s">
        <v>757</v>
      </c>
      <c r="Y3802" t="s">
        <v>814</v>
      </c>
      <c r="Z3802" t="s">
        <v>396</v>
      </c>
      <c r="AA3802" t="s">
        <v>270</v>
      </c>
      <c r="AB3802" t="s">
        <v>47</v>
      </c>
      <c r="AC3802" t="s">
        <v>47</v>
      </c>
      <c r="AD3802" t="s">
        <v>144</v>
      </c>
      <c r="AE3802" t="s">
        <v>609</v>
      </c>
      <c r="AF3802" t="s">
        <v>92</v>
      </c>
      <c r="AH3802" t="s">
        <v>3341</v>
      </c>
      <c r="AI3802" t="s">
        <v>68</v>
      </c>
      <c r="AJ3802" t="s">
        <v>126</v>
      </c>
      <c r="AK3802" t="s">
        <v>539</v>
      </c>
      <c r="AL3802" t="s">
        <v>71</v>
      </c>
      <c r="AM3802">
        <v>60</v>
      </c>
      <c r="AN3802" t="s">
        <v>18407</v>
      </c>
    </row>
    <row r="3803" spans="1:40" x14ac:dyDescent="0.25">
      <c r="A3803" t="s">
        <v>18061</v>
      </c>
      <c r="B3803" t="s">
        <v>18408</v>
      </c>
      <c r="C3803" t="s">
        <v>227</v>
      </c>
      <c r="D3803" t="s">
        <v>1468</v>
      </c>
      <c r="E3803" t="s">
        <v>898</v>
      </c>
      <c r="G3803" t="s">
        <v>327</v>
      </c>
      <c r="H3803" t="s">
        <v>1588</v>
      </c>
      <c r="I3803" t="s">
        <v>1588</v>
      </c>
      <c r="J3803" t="s">
        <v>620</v>
      </c>
      <c r="K3803" t="s">
        <v>514</v>
      </c>
      <c r="L3803" t="s">
        <v>99</v>
      </c>
      <c r="O3803" t="s">
        <v>455</v>
      </c>
      <c r="P3803" t="s">
        <v>505</v>
      </c>
      <c r="Q3803" t="s">
        <v>100</v>
      </c>
      <c r="R3803" t="s">
        <v>402</v>
      </c>
      <c r="S3803" t="s">
        <v>458</v>
      </c>
      <c r="T3803" t="s">
        <v>472</v>
      </c>
      <c r="U3803" t="s">
        <v>473</v>
      </c>
      <c r="V3803" t="s">
        <v>415</v>
      </c>
      <c r="W3803" t="s">
        <v>141</v>
      </c>
      <c r="X3803" t="s">
        <v>332</v>
      </c>
      <c r="Y3803" t="s">
        <v>106</v>
      </c>
      <c r="Z3803" t="s">
        <v>223</v>
      </c>
      <c r="AA3803" t="s">
        <v>270</v>
      </c>
      <c r="AB3803" t="s">
        <v>47</v>
      </c>
      <c r="AC3803" t="s">
        <v>47</v>
      </c>
      <c r="AD3803" t="s">
        <v>144</v>
      </c>
      <c r="AE3803" t="s">
        <v>595</v>
      </c>
      <c r="AF3803" t="s">
        <v>92</v>
      </c>
      <c r="AH3803" t="s">
        <v>67</v>
      </c>
      <c r="AI3803" t="s">
        <v>68</v>
      </c>
      <c r="AJ3803" t="s">
        <v>69</v>
      </c>
      <c r="AK3803" t="s">
        <v>1632</v>
      </c>
      <c r="AL3803" t="s">
        <v>501</v>
      </c>
      <c r="AM3803">
        <v>90</v>
      </c>
      <c r="AN3803" t="s">
        <v>18409</v>
      </c>
    </row>
    <row r="3804" spans="1:40" x14ac:dyDescent="0.25">
      <c r="A3804" t="s">
        <v>18061</v>
      </c>
      <c r="B3804" t="s">
        <v>18410</v>
      </c>
      <c r="C3804" t="s">
        <v>227</v>
      </c>
      <c r="D3804" t="s">
        <v>43</v>
      </c>
      <c r="E3804" t="s">
        <v>898</v>
      </c>
      <c r="G3804" t="s">
        <v>1766</v>
      </c>
      <c r="H3804" t="s">
        <v>47</v>
      </c>
      <c r="I3804" t="s">
        <v>47</v>
      </c>
      <c r="J3804" t="s">
        <v>3509</v>
      </c>
      <c r="K3804" t="s">
        <v>1734</v>
      </c>
      <c r="L3804" t="s">
        <v>7194</v>
      </c>
      <c r="O3804" t="s">
        <v>669</v>
      </c>
      <c r="P3804" t="s">
        <v>52</v>
      </c>
      <c r="Q3804" t="s">
        <v>4484</v>
      </c>
      <c r="R3804" t="s">
        <v>101</v>
      </c>
      <c r="S3804" t="s">
        <v>482</v>
      </c>
      <c r="T3804" t="s">
        <v>288</v>
      </c>
      <c r="U3804" t="s">
        <v>3550</v>
      </c>
      <c r="V3804" t="s">
        <v>447</v>
      </c>
      <c r="W3804" t="s">
        <v>141</v>
      </c>
      <c r="X3804" t="s">
        <v>15945</v>
      </c>
      <c r="Y3804" t="s">
        <v>106</v>
      </c>
      <c r="Z3804" t="s">
        <v>1936</v>
      </c>
      <c r="AA3804" t="s">
        <v>108</v>
      </c>
      <c r="AB3804" t="s">
        <v>47</v>
      </c>
      <c r="AC3804" t="s">
        <v>47</v>
      </c>
      <c r="AD3804" t="s">
        <v>7174</v>
      </c>
      <c r="AE3804" t="s">
        <v>65</v>
      </c>
      <c r="AF3804" t="s">
        <v>92</v>
      </c>
      <c r="AH3804" t="s">
        <v>67</v>
      </c>
      <c r="AI3804" t="s">
        <v>68</v>
      </c>
      <c r="AJ3804" t="s">
        <v>779</v>
      </c>
      <c r="AK3804" t="s">
        <v>109</v>
      </c>
      <c r="AL3804" t="s">
        <v>95</v>
      </c>
      <c r="AM3804">
        <v>180</v>
      </c>
      <c r="AN3804" t="s">
        <v>18411</v>
      </c>
    </row>
    <row r="3805" spans="1:40" x14ac:dyDescent="0.25">
      <c r="A3805" t="s">
        <v>18061</v>
      </c>
      <c r="B3805" t="s">
        <v>18412</v>
      </c>
      <c r="C3805" t="s">
        <v>227</v>
      </c>
      <c r="D3805" t="s">
        <v>43</v>
      </c>
      <c r="E3805" t="s">
        <v>898</v>
      </c>
      <c r="G3805" t="s">
        <v>1766</v>
      </c>
      <c r="H3805" t="s">
        <v>47</v>
      </c>
      <c r="I3805" t="s">
        <v>47</v>
      </c>
      <c r="J3805" t="s">
        <v>3509</v>
      </c>
      <c r="K3805" t="s">
        <v>1734</v>
      </c>
      <c r="L3805" t="s">
        <v>99</v>
      </c>
      <c r="O3805" t="s">
        <v>6555</v>
      </c>
      <c r="P3805" t="s">
        <v>52</v>
      </c>
      <c r="Q3805" t="s">
        <v>100</v>
      </c>
      <c r="R3805" t="s">
        <v>1714</v>
      </c>
      <c r="S3805" t="s">
        <v>580</v>
      </c>
      <c r="T3805" t="s">
        <v>288</v>
      </c>
      <c r="U3805" t="s">
        <v>3550</v>
      </c>
      <c r="V3805" t="s">
        <v>447</v>
      </c>
      <c r="W3805" t="s">
        <v>114</v>
      </c>
      <c r="X3805" t="s">
        <v>18413</v>
      </c>
      <c r="Y3805" t="s">
        <v>61</v>
      </c>
      <c r="Z3805" t="s">
        <v>89</v>
      </c>
      <c r="AA3805" t="s">
        <v>90</v>
      </c>
      <c r="AB3805" t="s">
        <v>47</v>
      </c>
      <c r="AC3805" t="s">
        <v>47</v>
      </c>
      <c r="AD3805" t="s">
        <v>7174</v>
      </c>
      <c r="AE3805" t="s">
        <v>65</v>
      </c>
      <c r="AF3805" t="s">
        <v>92</v>
      </c>
      <c r="AH3805" t="s">
        <v>67</v>
      </c>
      <c r="AI3805" t="s">
        <v>68</v>
      </c>
      <c r="AJ3805" t="s">
        <v>162</v>
      </c>
      <c r="AK3805" t="s">
        <v>364</v>
      </c>
      <c r="AL3805" t="s">
        <v>95</v>
      </c>
      <c r="AM3805">
        <v>240</v>
      </c>
      <c r="AN3805" t="s">
        <v>18414</v>
      </c>
    </row>
    <row r="3806" spans="1:40" x14ac:dyDescent="0.25">
      <c r="A3806" t="s">
        <v>18061</v>
      </c>
      <c r="B3806" t="s">
        <v>18415</v>
      </c>
      <c r="C3806" t="s">
        <v>227</v>
      </c>
      <c r="D3806" t="s">
        <v>1185</v>
      </c>
      <c r="E3806" t="s">
        <v>898</v>
      </c>
      <c r="G3806" t="s">
        <v>228</v>
      </c>
      <c r="H3806" t="s">
        <v>47</v>
      </c>
      <c r="I3806" t="s">
        <v>47</v>
      </c>
      <c r="J3806" t="s">
        <v>552</v>
      </c>
      <c r="K3806" t="s">
        <v>532</v>
      </c>
      <c r="L3806" t="s">
        <v>18416</v>
      </c>
      <c r="O3806" t="s">
        <v>47</v>
      </c>
      <c r="P3806" t="s">
        <v>52</v>
      </c>
      <c r="Q3806" t="s">
        <v>18417</v>
      </c>
      <c r="R3806" t="s">
        <v>1775</v>
      </c>
      <c r="S3806" t="s">
        <v>580</v>
      </c>
      <c r="T3806" t="s">
        <v>394</v>
      </c>
      <c r="V3806" t="s">
        <v>460</v>
      </c>
      <c r="W3806" t="s">
        <v>141</v>
      </c>
      <c r="X3806" t="s">
        <v>170</v>
      </c>
      <c r="Y3806" t="s">
        <v>106</v>
      </c>
      <c r="Z3806" t="s">
        <v>284</v>
      </c>
      <c r="AA3806" t="s">
        <v>108</v>
      </c>
      <c r="AB3806" t="s">
        <v>47</v>
      </c>
      <c r="AC3806" t="s">
        <v>47</v>
      </c>
      <c r="AD3806" t="s">
        <v>144</v>
      </c>
      <c r="AE3806" t="s">
        <v>595</v>
      </c>
      <c r="AF3806" t="s">
        <v>92</v>
      </c>
      <c r="AH3806" t="s">
        <v>3341</v>
      </c>
      <c r="AI3806" t="s">
        <v>68</v>
      </c>
      <c r="AJ3806" t="s">
        <v>126</v>
      </c>
      <c r="AK3806" t="s">
        <v>11583</v>
      </c>
      <c r="AL3806" t="s">
        <v>95</v>
      </c>
      <c r="AM3806">
        <v>170</v>
      </c>
      <c r="AN3806" t="s">
        <v>18418</v>
      </c>
    </row>
    <row r="3807" spans="1:40" x14ac:dyDescent="0.25">
      <c r="A3807" t="s">
        <v>18061</v>
      </c>
      <c r="B3807" t="s">
        <v>18419</v>
      </c>
      <c r="C3807" t="s">
        <v>227</v>
      </c>
      <c r="D3807" t="s">
        <v>43</v>
      </c>
      <c r="E3807" t="s">
        <v>898</v>
      </c>
      <c r="G3807" t="s">
        <v>583</v>
      </c>
      <c r="H3807" t="s">
        <v>713</v>
      </c>
      <c r="I3807" t="s">
        <v>47</v>
      </c>
      <c r="J3807" t="s">
        <v>12324</v>
      </c>
      <c r="K3807" t="s">
        <v>12325</v>
      </c>
      <c r="L3807" t="s">
        <v>18420</v>
      </c>
      <c r="O3807" t="s">
        <v>669</v>
      </c>
      <c r="P3807" t="s">
        <v>709</v>
      </c>
      <c r="Q3807" t="s">
        <v>18421</v>
      </c>
      <c r="R3807" t="s">
        <v>3573</v>
      </c>
      <c r="S3807" t="s">
        <v>1860</v>
      </c>
      <c r="T3807" t="s">
        <v>575</v>
      </c>
      <c r="W3807" t="s">
        <v>141</v>
      </c>
      <c r="X3807" t="s">
        <v>332</v>
      </c>
      <c r="Y3807" t="s">
        <v>106</v>
      </c>
      <c r="Z3807" t="s">
        <v>107</v>
      </c>
      <c r="AA3807" t="s">
        <v>108</v>
      </c>
      <c r="AB3807" t="s">
        <v>47</v>
      </c>
      <c r="AC3807" t="s">
        <v>47</v>
      </c>
      <c r="AD3807" t="s">
        <v>144</v>
      </c>
      <c r="AE3807" t="s">
        <v>595</v>
      </c>
      <c r="AF3807" t="s">
        <v>92</v>
      </c>
      <c r="AH3807" t="s">
        <v>67</v>
      </c>
      <c r="AI3807" t="s">
        <v>68</v>
      </c>
      <c r="AJ3807" t="s">
        <v>69</v>
      </c>
      <c r="AK3807" t="s">
        <v>109</v>
      </c>
      <c r="AL3807" t="s">
        <v>71</v>
      </c>
      <c r="AM3807">
        <v>140</v>
      </c>
      <c r="AN3807" t="s">
        <v>18422</v>
      </c>
    </row>
    <row r="3808" spans="1:40" x14ac:dyDescent="0.25">
      <c r="A3808" t="s">
        <v>18061</v>
      </c>
      <c r="B3808" t="s">
        <v>13987</v>
      </c>
      <c r="C3808" t="s">
        <v>227</v>
      </c>
      <c r="D3808" t="s">
        <v>1468</v>
      </c>
      <c r="E3808" t="s">
        <v>898</v>
      </c>
      <c r="G3808" t="s">
        <v>327</v>
      </c>
      <c r="H3808" t="s">
        <v>1588</v>
      </c>
      <c r="I3808" t="s">
        <v>1588</v>
      </c>
      <c r="J3808" t="s">
        <v>12324</v>
      </c>
      <c r="K3808" t="s">
        <v>12325</v>
      </c>
      <c r="L3808" t="s">
        <v>99</v>
      </c>
      <c r="O3808" t="s">
        <v>455</v>
      </c>
      <c r="P3808" t="s">
        <v>505</v>
      </c>
      <c r="Q3808" t="s">
        <v>100</v>
      </c>
      <c r="R3808" t="s">
        <v>402</v>
      </c>
      <c r="S3808" t="s">
        <v>482</v>
      </c>
      <c r="T3808" t="s">
        <v>321</v>
      </c>
      <c r="U3808" t="s">
        <v>473</v>
      </c>
      <c r="V3808" t="s">
        <v>415</v>
      </c>
      <c r="W3808" t="s">
        <v>141</v>
      </c>
      <c r="X3808" t="s">
        <v>332</v>
      </c>
      <c r="Y3808" t="s">
        <v>416</v>
      </c>
      <c r="Z3808" t="s">
        <v>507</v>
      </c>
      <c r="AA3808" t="s">
        <v>270</v>
      </c>
      <c r="AB3808" t="s">
        <v>47</v>
      </c>
      <c r="AC3808" t="s">
        <v>47</v>
      </c>
      <c r="AD3808" t="s">
        <v>144</v>
      </c>
      <c r="AE3808" t="s">
        <v>853</v>
      </c>
      <c r="AF3808" t="s">
        <v>92</v>
      </c>
      <c r="AH3808" t="s">
        <v>67</v>
      </c>
      <c r="AI3808" t="s">
        <v>68</v>
      </c>
      <c r="AJ3808" t="s">
        <v>69</v>
      </c>
      <c r="AK3808" t="s">
        <v>109</v>
      </c>
      <c r="AL3808" t="s">
        <v>95</v>
      </c>
      <c r="AM3808">
        <v>100</v>
      </c>
      <c r="AN3808" t="s">
        <v>18423</v>
      </c>
    </row>
    <row r="3809" spans="1:40" x14ac:dyDescent="0.25">
      <c r="A3809" t="s">
        <v>18061</v>
      </c>
      <c r="B3809" t="s">
        <v>18424</v>
      </c>
      <c r="C3809" t="s">
        <v>227</v>
      </c>
      <c r="D3809" t="s">
        <v>1468</v>
      </c>
      <c r="E3809" t="s">
        <v>898</v>
      </c>
      <c r="G3809" t="s">
        <v>327</v>
      </c>
      <c r="H3809" t="s">
        <v>713</v>
      </c>
      <c r="I3809" t="s">
        <v>47</v>
      </c>
      <c r="J3809" t="s">
        <v>552</v>
      </c>
      <c r="K3809" t="s">
        <v>532</v>
      </c>
      <c r="L3809" t="s">
        <v>18425</v>
      </c>
      <c r="O3809" t="s">
        <v>455</v>
      </c>
      <c r="P3809" t="s">
        <v>505</v>
      </c>
      <c r="Q3809" t="s">
        <v>7337</v>
      </c>
      <c r="R3809" t="s">
        <v>219</v>
      </c>
      <c r="S3809" t="s">
        <v>458</v>
      </c>
      <c r="T3809" t="s">
        <v>472</v>
      </c>
      <c r="U3809" t="s">
        <v>473</v>
      </c>
      <c r="V3809" t="s">
        <v>415</v>
      </c>
      <c r="W3809" t="s">
        <v>141</v>
      </c>
      <c r="X3809" t="s">
        <v>332</v>
      </c>
      <c r="Y3809" t="s">
        <v>416</v>
      </c>
      <c r="Z3809" t="s">
        <v>507</v>
      </c>
      <c r="AA3809" t="s">
        <v>270</v>
      </c>
      <c r="AB3809" t="s">
        <v>47</v>
      </c>
      <c r="AC3809" t="s">
        <v>47</v>
      </c>
      <c r="AD3809" t="s">
        <v>144</v>
      </c>
      <c r="AE3809" t="s">
        <v>853</v>
      </c>
      <c r="AF3809" t="s">
        <v>92</v>
      </c>
      <c r="AH3809" t="s">
        <v>3341</v>
      </c>
      <c r="AI3809" t="s">
        <v>68</v>
      </c>
      <c r="AJ3809" t="s">
        <v>69</v>
      </c>
      <c r="AK3809" t="s">
        <v>539</v>
      </c>
      <c r="AL3809" t="s">
        <v>7992</v>
      </c>
      <c r="AM3809">
        <v>90</v>
      </c>
      <c r="AN3809" t="s">
        <v>18426</v>
      </c>
    </row>
    <row r="3810" spans="1:40" x14ac:dyDescent="0.25">
      <c r="A3810" t="s">
        <v>18061</v>
      </c>
      <c r="B3810" t="s">
        <v>18427</v>
      </c>
      <c r="C3810" t="s">
        <v>825</v>
      </c>
      <c r="D3810" t="s">
        <v>1468</v>
      </c>
      <c r="H3810" t="s">
        <v>1588</v>
      </c>
      <c r="I3810" t="s">
        <v>1588</v>
      </c>
      <c r="J3810" t="s">
        <v>513</v>
      </c>
      <c r="K3810" t="s">
        <v>544</v>
      </c>
      <c r="L3810" t="s">
        <v>18428</v>
      </c>
      <c r="O3810" t="s">
        <v>455</v>
      </c>
      <c r="P3810" t="s">
        <v>588</v>
      </c>
      <c r="Q3810" t="s">
        <v>13802</v>
      </c>
      <c r="R3810" t="s">
        <v>219</v>
      </c>
      <c r="S3810" t="s">
        <v>664</v>
      </c>
      <c r="T3810" t="s">
        <v>8205</v>
      </c>
      <c r="W3810" t="s">
        <v>141</v>
      </c>
      <c r="X3810" t="s">
        <v>332</v>
      </c>
      <c r="Y3810" t="s">
        <v>416</v>
      </c>
      <c r="Z3810" t="s">
        <v>396</v>
      </c>
      <c r="AA3810" t="s">
        <v>270</v>
      </c>
      <c r="AB3810" t="s">
        <v>47</v>
      </c>
      <c r="AC3810" t="s">
        <v>47</v>
      </c>
      <c r="AD3810" t="s">
        <v>144</v>
      </c>
      <c r="AE3810" t="s">
        <v>609</v>
      </c>
      <c r="AF3810" t="s">
        <v>114</v>
      </c>
      <c r="AH3810" t="s">
        <v>67</v>
      </c>
      <c r="AI3810" t="s">
        <v>68</v>
      </c>
      <c r="AJ3810" t="s">
        <v>69</v>
      </c>
      <c r="AK3810" t="s">
        <v>3143</v>
      </c>
      <c r="AL3810" t="s">
        <v>95</v>
      </c>
      <c r="AM3810">
        <v>60</v>
      </c>
      <c r="AN3810" t="s">
        <v>18429</v>
      </c>
    </row>
    <row r="3811" spans="1:40" x14ac:dyDescent="0.25">
      <c r="A3811" t="s">
        <v>18061</v>
      </c>
      <c r="B3811" t="s">
        <v>18430</v>
      </c>
      <c r="C3811" t="s">
        <v>227</v>
      </c>
      <c r="D3811" t="s">
        <v>1468</v>
      </c>
      <c r="E3811" t="s">
        <v>898</v>
      </c>
      <c r="G3811" t="s">
        <v>327</v>
      </c>
      <c r="H3811" t="s">
        <v>713</v>
      </c>
      <c r="I3811" t="s">
        <v>47</v>
      </c>
      <c r="J3811" t="s">
        <v>12324</v>
      </c>
      <c r="K3811" t="s">
        <v>12325</v>
      </c>
      <c r="L3811" t="s">
        <v>18431</v>
      </c>
      <c r="O3811" t="s">
        <v>455</v>
      </c>
      <c r="P3811" t="s">
        <v>505</v>
      </c>
      <c r="Q3811" t="s">
        <v>6542</v>
      </c>
      <c r="R3811" t="s">
        <v>320</v>
      </c>
      <c r="S3811" t="s">
        <v>458</v>
      </c>
      <c r="T3811" t="s">
        <v>472</v>
      </c>
      <c r="U3811" t="s">
        <v>473</v>
      </c>
      <c r="V3811" t="s">
        <v>415</v>
      </c>
      <c r="W3811" t="s">
        <v>141</v>
      </c>
      <c r="X3811" t="s">
        <v>332</v>
      </c>
      <c r="Y3811" t="s">
        <v>416</v>
      </c>
      <c r="Z3811" t="s">
        <v>396</v>
      </c>
      <c r="AA3811" t="s">
        <v>270</v>
      </c>
      <c r="AB3811" t="s">
        <v>47</v>
      </c>
      <c r="AC3811" t="s">
        <v>47</v>
      </c>
      <c r="AD3811" t="s">
        <v>144</v>
      </c>
      <c r="AE3811" t="s">
        <v>853</v>
      </c>
      <c r="AF3811" t="s">
        <v>92</v>
      </c>
      <c r="AH3811" t="s">
        <v>3341</v>
      </c>
      <c r="AI3811" t="s">
        <v>68</v>
      </c>
      <c r="AJ3811" t="s">
        <v>69</v>
      </c>
      <c r="AK3811" t="s">
        <v>539</v>
      </c>
      <c r="AL3811" t="s">
        <v>8379</v>
      </c>
      <c r="AM3811">
        <v>60</v>
      </c>
      <c r="AN3811" t="s">
        <v>18432</v>
      </c>
    </row>
    <row r="3812" spans="1:40" x14ac:dyDescent="0.25">
      <c r="A3812" t="s">
        <v>18061</v>
      </c>
      <c r="B3812" t="s">
        <v>18433</v>
      </c>
      <c r="C3812" t="s">
        <v>227</v>
      </c>
      <c r="D3812" t="s">
        <v>43</v>
      </c>
      <c r="E3812" t="s">
        <v>898</v>
      </c>
      <c r="G3812" t="s">
        <v>1766</v>
      </c>
      <c r="H3812" t="s">
        <v>1588</v>
      </c>
      <c r="I3812" t="s">
        <v>1588</v>
      </c>
      <c r="J3812" t="s">
        <v>513</v>
      </c>
      <c r="K3812" t="s">
        <v>544</v>
      </c>
      <c r="L3812" t="s">
        <v>18434</v>
      </c>
      <c r="M3812">
        <v>220</v>
      </c>
      <c r="N3812">
        <v>7.76</v>
      </c>
      <c r="O3812" t="s">
        <v>455</v>
      </c>
      <c r="P3812" t="s">
        <v>52</v>
      </c>
      <c r="Q3812" t="s">
        <v>7307</v>
      </c>
      <c r="R3812" t="s">
        <v>374</v>
      </c>
      <c r="S3812" t="s">
        <v>580</v>
      </c>
      <c r="T3812" t="s">
        <v>394</v>
      </c>
      <c r="U3812" t="s">
        <v>459</v>
      </c>
      <c r="V3812" t="s">
        <v>460</v>
      </c>
      <c r="W3812" t="s">
        <v>114</v>
      </c>
      <c r="X3812" t="s">
        <v>10976</v>
      </c>
      <c r="Y3812" t="s">
        <v>106</v>
      </c>
      <c r="Z3812" t="s">
        <v>18435</v>
      </c>
      <c r="AA3812" t="s">
        <v>90</v>
      </c>
      <c r="AB3812" t="s">
        <v>47</v>
      </c>
      <c r="AC3812" t="s">
        <v>47</v>
      </c>
      <c r="AD3812" t="s">
        <v>1699</v>
      </c>
      <c r="AE3812" t="s">
        <v>65</v>
      </c>
      <c r="AF3812" t="s">
        <v>92</v>
      </c>
      <c r="AH3812" t="s">
        <v>67</v>
      </c>
      <c r="AI3812" t="s">
        <v>68</v>
      </c>
      <c r="AJ3812" t="s">
        <v>69</v>
      </c>
      <c r="AK3812" t="s">
        <v>4357</v>
      </c>
      <c r="AL3812" t="s">
        <v>429</v>
      </c>
      <c r="AM3812">
        <v>230</v>
      </c>
      <c r="AN3812" t="s">
        <v>18436</v>
      </c>
    </row>
    <row r="3813" spans="1:40" x14ac:dyDescent="0.25">
      <c r="A3813" t="s">
        <v>18061</v>
      </c>
      <c r="B3813" t="s">
        <v>18437</v>
      </c>
      <c r="C3813" t="s">
        <v>227</v>
      </c>
      <c r="D3813" t="s">
        <v>1468</v>
      </c>
      <c r="E3813" t="s">
        <v>898</v>
      </c>
      <c r="G3813" t="s">
        <v>583</v>
      </c>
      <c r="H3813" t="s">
        <v>1588</v>
      </c>
      <c r="I3813" t="s">
        <v>1588</v>
      </c>
      <c r="J3813" t="s">
        <v>543</v>
      </c>
      <c r="K3813" t="s">
        <v>1816</v>
      </c>
      <c r="L3813" t="s">
        <v>18438</v>
      </c>
      <c r="O3813" t="s">
        <v>669</v>
      </c>
      <c r="P3813" t="s">
        <v>52</v>
      </c>
      <c r="Q3813" t="s">
        <v>7996</v>
      </c>
      <c r="R3813" t="s">
        <v>1859</v>
      </c>
      <c r="S3813" t="s">
        <v>1860</v>
      </c>
      <c r="T3813" t="s">
        <v>613</v>
      </c>
      <c r="U3813" t="s">
        <v>614</v>
      </c>
      <c r="V3813" t="s">
        <v>626</v>
      </c>
      <c r="W3813" t="s">
        <v>141</v>
      </c>
      <c r="X3813" t="s">
        <v>332</v>
      </c>
      <c r="Y3813" t="s">
        <v>416</v>
      </c>
      <c r="Z3813" t="s">
        <v>223</v>
      </c>
      <c r="AA3813" t="s">
        <v>47</v>
      </c>
      <c r="AB3813" t="s">
        <v>47</v>
      </c>
      <c r="AC3813" t="s">
        <v>47</v>
      </c>
      <c r="AD3813" t="s">
        <v>144</v>
      </c>
      <c r="AE3813" t="s">
        <v>65</v>
      </c>
      <c r="AF3813" t="s">
        <v>92</v>
      </c>
      <c r="AH3813" t="s">
        <v>3341</v>
      </c>
      <c r="AI3813" t="s">
        <v>68</v>
      </c>
      <c r="AJ3813" t="s">
        <v>69</v>
      </c>
      <c r="AK3813" t="s">
        <v>109</v>
      </c>
      <c r="AL3813" t="s">
        <v>95</v>
      </c>
      <c r="AM3813">
        <v>110</v>
      </c>
      <c r="AN3813" t="s">
        <v>18439</v>
      </c>
    </row>
    <row r="3814" spans="1:40" x14ac:dyDescent="0.25">
      <c r="A3814" t="s">
        <v>18061</v>
      </c>
      <c r="B3814" t="s">
        <v>18440</v>
      </c>
      <c r="C3814" t="s">
        <v>227</v>
      </c>
      <c r="D3814" t="s">
        <v>43</v>
      </c>
      <c r="E3814" t="s">
        <v>898</v>
      </c>
      <c r="G3814" t="s">
        <v>1766</v>
      </c>
      <c r="H3814" t="s">
        <v>47</v>
      </c>
      <c r="I3814" t="s">
        <v>47</v>
      </c>
      <c r="J3814" t="s">
        <v>543</v>
      </c>
      <c r="K3814" t="s">
        <v>1816</v>
      </c>
      <c r="L3814" t="s">
        <v>18441</v>
      </c>
      <c r="M3814">
        <v>158</v>
      </c>
      <c r="N3814">
        <v>5.57</v>
      </c>
      <c r="O3814" t="s">
        <v>1469</v>
      </c>
      <c r="P3814" t="s">
        <v>52</v>
      </c>
      <c r="Q3814" t="s">
        <v>7211</v>
      </c>
      <c r="R3814" t="s">
        <v>101</v>
      </c>
      <c r="S3814" t="s">
        <v>580</v>
      </c>
      <c r="T3814" t="s">
        <v>394</v>
      </c>
      <c r="U3814" t="s">
        <v>459</v>
      </c>
      <c r="V3814" t="s">
        <v>460</v>
      </c>
      <c r="W3814" t="s">
        <v>141</v>
      </c>
      <c r="X3814" t="s">
        <v>18442</v>
      </c>
      <c r="Y3814" t="s">
        <v>106</v>
      </c>
      <c r="Z3814" t="s">
        <v>89</v>
      </c>
      <c r="AA3814" t="s">
        <v>1047</v>
      </c>
      <c r="AB3814" t="s">
        <v>47</v>
      </c>
      <c r="AC3814" t="s">
        <v>47</v>
      </c>
      <c r="AD3814" t="s">
        <v>7174</v>
      </c>
      <c r="AE3814" t="s">
        <v>65</v>
      </c>
      <c r="AF3814" t="s">
        <v>92</v>
      </c>
      <c r="AH3814" t="s">
        <v>67</v>
      </c>
      <c r="AI3814" t="s">
        <v>14659</v>
      </c>
      <c r="AJ3814" t="s">
        <v>69</v>
      </c>
      <c r="AK3814" t="s">
        <v>109</v>
      </c>
      <c r="AL3814" t="s">
        <v>8618</v>
      </c>
      <c r="AM3814">
        <v>230</v>
      </c>
      <c r="AN3814" t="s">
        <v>18443</v>
      </c>
    </row>
    <row r="3815" spans="1:40" x14ac:dyDescent="0.25">
      <c r="A3815" t="s">
        <v>18061</v>
      </c>
      <c r="B3815" t="s">
        <v>8400</v>
      </c>
      <c r="C3815" t="s">
        <v>227</v>
      </c>
      <c r="D3815" t="s">
        <v>1468</v>
      </c>
      <c r="E3815" t="s">
        <v>898</v>
      </c>
      <c r="G3815" t="s">
        <v>306</v>
      </c>
      <c r="H3815" t="s">
        <v>1588</v>
      </c>
      <c r="I3815" t="s">
        <v>1588</v>
      </c>
      <c r="J3815">
        <v>2013</v>
      </c>
      <c r="K3815" t="s">
        <v>4456</v>
      </c>
      <c r="L3815" t="s">
        <v>18444</v>
      </c>
      <c r="O3815" t="s">
        <v>669</v>
      </c>
      <c r="P3815" t="s">
        <v>505</v>
      </c>
      <c r="Q3815" t="s">
        <v>12396</v>
      </c>
      <c r="R3815" t="s">
        <v>219</v>
      </c>
      <c r="S3815" t="s">
        <v>590</v>
      </c>
      <c r="T3815" t="s">
        <v>613</v>
      </c>
      <c r="U3815" t="s">
        <v>614</v>
      </c>
      <c r="V3815" t="s">
        <v>626</v>
      </c>
      <c r="W3815" t="s">
        <v>141</v>
      </c>
      <c r="X3815" t="s">
        <v>1916</v>
      </c>
      <c r="Y3815" t="s">
        <v>416</v>
      </c>
      <c r="Z3815" t="s">
        <v>11109</v>
      </c>
      <c r="AA3815" t="s">
        <v>47</v>
      </c>
      <c r="AB3815" t="s">
        <v>47</v>
      </c>
      <c r="AC3815" t="s">
        <v>47</v>
      </c>
      <c r="AD3815" t="s">
        <v>47</v>
      </c>
      <c r="AE3815" t="s">
        <v>65</v>
      </c>
      <c r="AF3815" t="s">
        <v>47</v>
      </c>
      <c r="AH3815" t="s">
        <v>67</v>
      </c>
      <c r="AI3815" t="s">
        <v>68</v>
      </c>
      <c r="AJ3815" t="s">
        <v>69</v>
      </c>
      <c r="AK3815" t="s">
        <v>1554</v>
      </c>
      <c r="AL3815" t="s">
        <v>95</v>
      </c>
      <c r="AM3815">
        <v>110</v>
      </c>
      <c r="AN3815" t="s">
        <v>18445</v>
      </c>
    </row>
    <row r="3816" spans="1:40" x14ac:dyDescent="0.25">
      <c r="A3816" t="s">
        <v>18061</v>
      </c>
      <c r="B3816" t="s">
        <v>18446</v>
      </c>
      <c r="C3816" t="s">
        <v>227</v>
      </c>
      <c r="D3816" t="s">
        <v>1349</v>
      </c>
      <c r="E3816" t="s">
        <v>898</v>
      </c>
      <c r="G3816" t="s">
        <v>327</v>
      </c>
      <c r="H3816" t="s">
        <v>1588</v>
      </c>
      <c r="I3816" t="s">
        <v>1588</v>
      </c>
      <c r="J3816" t="s">
        <v>6129</v>
      </c>
      <c r="K3816" t="s">
        <v>573</v>
      </c>
      <c r="L3816" t="s">
        <v>18447</v>
      </c>
      <c r="M3816">
        <v>164</v>
      </c>
      <c r="N3816">
        <v>5.78</v>
      </c>
      <c r="O3816" t="s">
        <v>669</v>
      </c>
      <c r="P3816" t="s">
        <v>52</v>
      </c>
      <c r="Q3816" t="s">
        <v>15931</v>
      </c>
      <c r="R3816" t="s">
        <v>402</v>
      </c>
      <c r="S3816" t="s">
        <v>482</v>
      </c>
      <c r="T3816" t="s">
        <v>394</v>
      </c>
      <c r="U3816" t="s">
        <v>7262</v>
      </c>
      <c r="V3816" t="s">
        <v>460</v>
      </c>
      <c r="W3816" t="s">
        <v>141</v>
      </c>
      <c r="X3816" t="s">
        <v>18373</v>
      </c>
      <c r="Y3816" t="s">
        <v>106</v>
      </c>
      <c r="Z3816" t="s">
        <v>3278</v>
      </c>
      <c r="AA3816" t="s">
        <v>108</v>
      </c>
      <c r="AB3816" t="s">
        <v>47</v>
      </c>
      <c r="AC3816" t="s">
        <v>47</v>
      </c>
      <c r="AD3816" t="s">
        <v>144</v>
      </c>
      <c r="AE3816" t="s">
        <v>65</v>
      </c>
      <c r="AF3816" t="s">
        <v>92</v>
      </c>
      <c r="AH3816" t="s">
        <v>67</v>
      </c>
      <c r="AI3816" t="s">
        <v>558</v>
      </c>
      <c r="AJ3816" t="s">
        <v>69</v>
      </c>
      <c r="AK3816" t="s">
        <v>109</v>
      </c>
      <c r="AL3816" t="s">
        <v>95</v>
      </c>
      <c r="AM3816">
        <v>180</v>
      </c>
      <c r="AN3816" t="s">
        <v>18448</v>
      </c>
    </row>
    <row r="3817" spans="1:40" x14ac:dyDescent="0.25">
      <c r="A3817" t="s">
        <v>18061</v>
      </c>
      <c r="B3817" t="s">
        <v>18449</v>
      </c>
      <c r="C3817" t="s">
        <v>825</v>
      </c>
      <c r="D3817" t="s">
        <v>1468</v>
      </c>
      <c r="H3817" t="s">
        <v>713</v>
      </c>
      <c r="J3817">
        <v>2013</v>
      </c>
      <c r="K3817" t="s">
        <v>4456</v>
      </c>
      <c r="L3817" t="s">
        <v>18450</v>
      </c>
      <c r="M3817">
        <v>108</v>
      </c>
      <c r="N3817">
        <v>3.81</v>
      </c>
      <c r="O3817" t="s">
        <v>455</v>
      </c>
      <c r="P3817" t="s">
        <v>1290</v>
      </c>
      <c r="Q3817" t="s">
        <v>18451</v>
      </c>
      <c r="R3817" t="s">
        <v>822</v>
      </c>
      <c r="W3817" t="s">
        <v>978</v>
      </c>
      <c r="Z3817" t="s">
        <v>270</v>
      </c>
      <c r="AA3817" t="s">
        <v>114</v>
      </c>
      <c r="AB3817" t="s">
        <v>47</v>
      </c>
      <c r="AC3817" t="s">
        <v>47</v>
      </c>
      <c r="AD3817" t="s">
        <v>114</v>
      </c>
      <c r="AE3817" t="s">
        <v>47</v>
      </c>
      <c r="AF3817" t="s">
        <v>114</v>
      </c>
      <c r="AH3817" t="s">
        <v>67</v>
      </c>
      <c r="AI3817" t="s">
        <v>47</v>
      </c>
      <c r="AK3817" t="s">
        <v>759</v>
      </c>
      <c r="AL3817" t="s">
        <v>1030</v>
      </c>
      <c r="AM3817">
        <v>20</v>
      </c>
      <c r="AN3817" t="s">
        <v>18452</v>
      </c>
    </row>
    <row r="3818" spans="1:40" x14ac:dyDescent="0.25">
      <c r="A3818" t="s">
        <v>18061</v>
      </c>
      <c r="B3818" t="s">
        <v>18453</v>
      </c>
      <c r="C3818" t="s">
        <v>825</v>
      </c>
      <c r="D3818" t="s">
        <v>1468</v>
      </c>
      <c r="H3818" t="s">
        <v>1588</v>
      </c>
      <c r="J3818">
        <v>2013</v>
      </c>
      <c r="K3818" t="s">
        <v>4456</v>
      </c>
      <c r="L3818" t="s">
        <v>18454</v>
      </c>
      <c r="M3818">
        <v>98.6</v>
      </c>
      <c r="N3818">
        <v>3.46</v>
      </c>
      <c r="O3818" t="s">
        <v>455</v>
      </c>
      <c r="P3818" t="s">
        <v>1290</v>
      </c>
      <c r="Q3818" t="s">
        <v>12866</v>
      </c>
      <c r="R3818" t="s">
        <v>822</v>
      </c>
      <c r="W3818" t="s">
        <v>978</v>
      </c>
      <c r="Z3818" t="s">
        <v>270</v>
      </c>
      <c r="AA3818" t="s">
        <v>114</v>
      </c>
      <c r="AB3818" t="s">
        <v>47</v>
      </c>
      <c r="AC3818" t="s">
        <v>47</v>
      </c>
      <c r="AD3818" t="s">
        <v>114</v>
      </c>
      <c r="AE3818" t="s">
        <v>47</v>
      </c>
      <c r="AF3818" t="s">
        <v>114</v>
      </c>
      <c r="AH3818" t="s">
        <v>67</v>
      </c>
      <c r="AI3818" t="s">
        <v>47</v>
      </c>
      <c r="AK3818" t="s">
        <v>759</v>
      </c>
      <c r="AL3818" t="s">
        <v>501</v>
      </c>
      <c r="AM3818">
        <v>20</v>
      </c>
      <c r="AN3818" t="s">
        <v>18455</v>
      </c>
    </row>
    <row r="3819" spans="1:40" x14ac:dyDescent="0.25">
      <c r="A3819" t="s">
        <v>18061</v>
      </c>
      <c r="B3819" t="s">
        <v>18456</v>
      </c>
      <c r="C3819" t="s">
        <v>825</v>
      </c>
      <c r="D3819" t="s">
        <v>1468</v>
      </c>
      <c r="H3819" t="s">
        <v>713</v>
      </c>
      <c r="I3819" t="s">
        <v>47</v>
      </c>
      <c r="J3819">
        <v>2013</v>
      </c>
      <c r="K3819" t="s">
        <v>4456</v>
      </c>
      <c r="L3819" t="s">
        <v>18457</v>
      </c>
      <c r="O3819" t="s">
        <v>455</v>
      </c>
      <c r="P3819" t="s">
        <v>1290</v>
      </c>
      <c r="Q3819" t="s">
        <v>9716</v>
      </c>
      <c r="R3819" t="s">
        <v>5261</v>
      </c>
      <c r="W3819" t="s">
        <v>2078</v>
      </c>
      <c r="Z3819" t="s">
        <v>270</v>
      </c>
      <c r="AA3819" t="s">
        <v>114</v>
      </c>
      <c r="AB3819" t="s">
        <v>47</v>
      </c>
      <c r="AC3819" t="s">
        <v>47</v>
      </c>
      <c r="AD3819" t="s">
        <v>114</v>
      </c>
      <c r="AE3819" t="s">
        <v>47</v>
      </c>
      <c r="AF3819" t="s">
        <v>114</v>
      </c>
      <c r="AH3819" t="s">
        <v>67</v>
      </c>
      <c r="AI3819" t="s">
        <v>47</v>
      </c>
      <c r="AK3819" t="s">
        <v>759</v>
      </c>
      <c r="AL3819" t="s">
        <v>1030</v>
      </c>
      <c r="AM3819">
        <v>20</v>
      </c>
      <c r="AN3819" t="s">
        <v>18458</v>
      </c>
    </row>
    <row r="3820" spans="1:40" x14ac:dyDescent="0.25">
      <c r="A3820" t="s">
        <v>18061</v>
      </c>
      <c r="B3820" t="s">
        <v>18459</v>
      </c>
      <c r="C3820" t="s">
        <v>825</v>
      </c>
      <c r="D3820" t="s">
        <v>1468</v>
      </c>
      <c r="H3820" t="s">
        <v>114</v>
      </c>
      <c r="I3820" t="s">
        <v>114</v>
      </c>
      <c r="J3820">
        <v>2013</v>
      </c>
      <c r="K3820" t="s">
        <v>4456</v>
      </c>
      <c r="L3820" t="s">
        <v>18460</v>
      </c>
      <c r="O3820" t="s">
        <v>455</v>
      </c>
      <c r="P3820" t="s">
        <v>1290</v>
      </c>
      <c r="Q3820" t="s">
        <v>7295</v>
      </c>
      <c r="R3820" t="s">
        <v>1299</v>
      </c>
      <c r="W3820" t="s">
        <v>2078</v>
      </c>
      <c r="Z3820" t="s">
        <v>270</v>
      </c>
      <c r="AA3820" t="s">
        <v>114</v>
      </c>
      <c r="AB3820" t="s">
        <v>47</v>
      </c>
      <c r="AC3820" t="s">
        <v>47</v>
      </c>
      <c r="AD3820" t="s">
        <v>114</v>
      </c>
      <c r="AE3820" t="s">
        <v>47</v>
      </c>
      <c r="AF3820" t="s">
        <v>114</v>
      </c>
      <c r="AH3820" t="s">
        <v>67</v>
      </c>
      <c r="AI3820" t="s">
        <v>47</v>
      </c>
      <c r="AK3820" t="s">
        <v>759</v>
      </c>
      <c r="AL3820" t="s">
        <v>1037</v>
      </c>
      <c r="AM3820">
        <v>20</v>
      </c>
      <c r="AN3820" t="s">
        <v>18461</v>
      </c>
    </row>
    <row r="3821" spans="1:40" x14ac:dyDescent="0.25">
      <c r="A3821" t="s">
        <v>18061</v>
      </c>
      <c r="B3821" t="s">
        <v>18462</v>
      </c>
      <c r="C3821" t="s">
        <v>825</v>
      </c>
      <c r="D3821" t="s">
        <v>1468</v>
      </c>
      <c r="H3821" t="s">
        <v>713</v>
      </c>
      <c r="I3821" t="s">
        <v>114</v>
      </c>
      <c r="J3821">
        <v>2013</v>
      </c>
      <c r="K3821" t="s">
        <v>4456</v>
      </c>
      <c r="L3821" t="s">
        <v>18463</v>
      </c>
      <c r="O3821" t="s">
        <v>455</v>
      </c>
      <c r="P3821" t="s">
        <v>1290</v>
      </c>
      <c r="Q3821" t="s">
        <v>18464</v>
      </c>
      <c r="R3821" t="s">
        <v>1299</v>
      </c>
      <c r="W3821" t="s">
        <v>1706</v>
      </c>
      <c r="Z3821" t="s">
        <v>270</v>
      </c>
      <c r="AA3821" t="s">
        <v>114</v>
      </c>
      <c r="AB3821" t="s">
        <v>47</v>
      </c>
      <c r="AC3821" t="s">
        <v>47</v>
      </c>
      <c r="AD3821" t="s">
        <v>114</v>
      </c>
      <c r="AE3821" t="s">
        <v>47</v>
      </c>
      <c r="AF3821" t="s">
        <v>114</v>
      </c>
      <c r="AH3821" t="s">
        <v>67</v>
      </c>
      <c r="AI3821" t="s">
        <v>47</v>
      </c>
      <c r="AK3821" t="s">
        <v>759</v>
      </c>
      <c r="AL3821" t="s">
        <v>71</v>
      </c>
      <c r="AN3821" t="s">
        <v>18465</v>
      </c>
    </row>
    <row r="3822" spans="1:40" x14ac:dyDescent="0.25">
      <c r="A3822" t="s">
        <v>18061</v>
      </c>
      <c r="B3822" t="s">
        <v>18466</v>
      </c>
      <c r="C3822" t="s">
        <v>825</v>
      </c>
      <c r="D3822" t="s">
        <v>1468</v>
      </c>
      <c r="H3822" t="s">
        <v>114</v>
      </c>
      <c r="I3822" t="s">
        <v>114</v>
      </c>
      <c r="J3822">
        <v>2013</v>
      </c>
      <c r="K3822" t="s">
        <v>4456</v>
      </c>
      <c r="L3822" t="s">
        <v>18467</v>
      </c>
      <c r="O3822" t="s">
        <v>455</v>
      </c>
      <c r="P3822" t="s">
        <v>1290</v>
      </c>
      <c r="Q3822" t="s">
        <v>18468</v>
      </c>
      <c r="R3822" t="s">
        <v>2012</v>
      </c>
      <c r="W3822" t="s">
        <v>2078</v>
      </c>
      <c r="Z3822" t="s">
        <v>270</v>
      </c>
      <c r="AA3822" t="s">
        <v>114</v>
      </c>
      <c r="AB3822" t="s">
        <v>47</v>
      </c>
      <c r="AC3822" t="s">
        <v>47</v>
      </c>
      <c r="AD3822" t="s">
        <v>114</v>
      </c>
      <c r="AE3822" t="s">
        <v>47</v>
      </c>
      <c r="AF3822" t="s">
        <v>114</v>
      </c>
      <c r="AH3822" t="s">
        <v>67</v>
      </c>
      <c r="AI3822" t="s">
        <v>47</v>
      </c>
      <c r="AK3822" t="s">
        <v>759</v>
      </c>
      <c r="AL3822" t="s">
        <v>71</v>
      </c>
      <c r="AM3822">
        <v>10</v>
      </c>
      <c r="AN3822" t="s">
        <v>18469</v>
      </c>
    </row>
    <row r="3823" spans="1:40" x14ac:dyDescent="0.25">
      <c r="A3823" t="s">
        <v>18061</v>
      </c>
      <c r="B3823" t="s">
        <v>18470</v>
      </c>
      <c r="C3823" t="s">
        <v>8221</v>
      </c>
      <c r="D3823" t="s">
        <v>1468</v>
      </c>
      <c r="H3823" t="s">
        <v>47</v>
      </c>
      <c r="I3823" t="s">
        <v>114</v>
      </c>
      <c r="J3823">
        <v>2013</v>
      </c>
      <c r="K3823" t="s">
        <v>4456</v>
      </c>
      <c r="L3823" t="s">
        <v>99</v>
      </c>
      <c r="O3823" t="s">
        <v>455</v>
      </c>
      <c r="P3823" t="s">
        <v>1290</v>
      </c>
      <c r="Q3823" t="s">
        <v>8421</v>
      </c>
      <c r="R3823" t="s">
        <v>5713</v>
      </c>
      <c r="W3823" t="s">
        <v>2078</v>
      </c>
      <c r="Z3823" t="s">
        <v>270</v>
      </c>
      <c r="AA3823" t="s">
        <v>114</v>
      </c>
      <c r="AB3823" t="s">
        <v>47</v>
      </c>
      <c r="AC3823" t="s">
        <v>47</v>
      </c>
      <c r="AD3823" t="s">
        <v>114</v>
      </c>
      <c r="AE3823" t="s">
        <v>47</v>
      </c>
      <c r="AF3823" t="s">
        <v>114</v>
      </c>
      <c r="AH3823" t="s">
        <v>538</v>
      </c>
      <c r="AI3823" t="s">
        <v>47</v>
      </c>
      <c r="AK3823" t="s">
        <v>759</v>
      </c>
      <c r="AL3823" t="s">
        <v>71</v>
      </c>
      <c r="AM3823">
        <v>40</v>
      </c>
      <c r="AN3823" t="s">
        <v>18471</v>
      </c>
    </row>
    <row r="3824" spans="1:40" x14ac:dyDescent="0.25">
      <c r="A3824" t="s">
        <v>18061</v>
      </c>
      <c r="B3824" t="s">
        <v>18472</v>
      </c>
      <c r="C3824" t="s">
        <v>825</v>
      </c>
      <c r="D3824" t="s">
        <v>1468</v>
      </c>
      <c r="H3824" t="s">
        <v>1588</v>
      </c>
      <c r="J3824">
        <v>2013</v>
      </c>
      <c r="K3824" t="s">
        <v>4456</v>
      </c>
      <c r="L3824" t="s">
        <v>18473</v>
      </c>
      <c r="O3824" t="s">
        <v>669</v>
      </c>
      <c r="P3824" t="s">
        <v>829</v>
      </c>
      <c r="Q3824" t="s">
        <v>15605</v>
      </c>
      <c r="R3824" t="s">
        <v>7355</v>
      </c>
      <c r="W3824" t="s">
        <v>1706</v>
      </c>
      <c r="Z3824" t="s">
        <v>270</v>
      </c>
      <c r="AA3824" t="s">
        <v>114</v>
      </c>
      <c r="AB3824" t="s">
        <v>47</v>
      </c>
      <c r="AC3824" t="s">
        <v>47</v>
      </c>
      <c r="AD3824" t="s">
        <v>114</v>
      </c>
      <c r="AE3824" t="s">
        <v>47</v>
      </c>
      <c r="AF3824" t="s">
        <v>114</v>
      </c>
      <c r="AH3824" t="s">
        <v>67</v>
      </c>
      <c r="AI3824" t="s">
        <v>47</v>
      </c>
      <c r="AK3824" t="s">
        <v>759</v>
      </c>
      <c r="AL3824" t="s">
        <v>501</v>
      </c>
      <c r="AN3824" t="s">
        <v>18474</v>
      </c>
    </row>
    <row r="3825" spans="1:40" x14ac:dyDescent="0.25">
      <c r="A3825" t="s">
        <v>18061</v>
      </c>
      <c r="B3825" t="s">
        <v>18475</v>
      </c>
      <c r="C3825" t="s">
        <v>825</v>
      </c>
      <c r="D3825" t="s">
        <v>1468</v>
      </c>
      <c r="H3825" t="s">
        <v>1588</v>
      </c>
      <c r="I3825" t="s">
        <v>1588</v>
      </c>
      <c r="J3825">
        <v>2013</v>
      </c>
      <c r="K3825" t="s">
        <v>4456</v>
      </c>
      <c r="L3825" t="s">
        <v>18476</v>
      </c>
      <c r="M3825">
        <v>92</v>
      </c>
      <c r="N3825">
        <v>3.25</v>
      </c>
      <c r="O3825" t="s">
        <v>669</v>
      </c>
      <c r="P3825" t="s">
        <v>1826</v>
      </c>
      <c r="Q3825" t="s">
        <v>7401</v>
      </c>
      <c r="R3825" t="s">
        <v>822</v>
      </c>
      <c r="W3825" t="s">
        <v>2078</v>
      </c>
      <c r="Z3825" t="s">
        <v>270</v>
      </c>
      <c r="AA3825" t="s">
        <v>114</v>
      </c>
      <c r="AB3825" t="s">
        <v>47</v>
      </c>
      <c r="AC3825" t="s">
        <v>47</v>
      </c>
      <c r="AD3825" t="s">
        <v>114</v>
      </c>
      <c r="AE3825" t="s">
        <v>47</v>
      </c>
      <c r="AF3825" t="s">
        <v>114</v>
      </c>
      <c r="AH3825" t="s">
        <v>67</v>
      </c>
      <c r="AI3825" t="s">
        <v>47</v>
      </c>
      <c r="AK3825" t="s">
        <v>759</v>
      </c>
      <c r="AL3825" t="s">
        <v>95</v>
      </c>
      <c r="AM3825">
        <v>30</v>
      </c>
      <c r="AN3825" t="s">
        <v>18477</v>
      </c>
    </row>
    <row r="3826" spans="1:40" x14ac:dyDescent="0.25">
      <c r="A3826" t="s">
        <v>18061</v>
      </c>
      <c r="B3826" t="s">
        <v>18478</v>
      </c>
      <c r="C3826" t="s">
        <v>227</v>
      </c>
      <c r="D3826" t="s">
        <v>1468</v>
      </c>
      <c r="E3826" t="s">
        <v>898</v>
      </c>
      <c r="G3826" t="s">
        <v>583</v>
      </c>
      <c r="H3826" t="s">
        <v>47</v>
      </c>
      <c r="I3826" t="s">
        <v>47</v>
      </c>
      <c r="J3826" t="s">
        <v>6129</v>
      </c>
      <c r="K3826" t="s">
        <v>573</v>
      </c>
      <c r="L3826" t="s">
        <v>18447</v>
      </c>
      <c r="M3826">
        <v>168</v>
      </c>
      <c r="N3826">
        <v>5.93</v>
      </c>
      <c r="O3826" t="s">
        <v>669</v>
      </c>
      <c r="P3826" t="s">
        <v>709</v>
      </c>
      <c r="Q3826" t="s">
        <v>18479</v>
      </c>
      <c r="R3826" t="s">
        <v>4479</v>
      </c>
      <c r="S3826" t="s">
        <v>1860</v>
      </c>
      <c r="T3826" t="s">
        <v>4465</v>
      </c>
      <c r="U3826" t="s">
        <v>4466</v>
      </c>
      <c r="V3826" t="s">
        <v>1863</v>
      </c>
      <c r="W3826" t="s">
        <v>141</v>
      </c>
      <c r="X3826" t="s">
        <v>18480</v>
      </c>
      <c r="Y3826" t="s">
        <v>416</v>
      </c>
      <c r="Z3826" t="s">
        <v>3278</v>
      </c>
      <c r="AA3826" t="s">
        <v>108</v>
      </c>
      <c r="AB3826" t="s">
        <v>47</v>
      </c>
      <c r="AC3826" t="s">
        <v>47</v>
      </c>
      <c r="AD3826" t="s">
        <v>144</v>
      </c>
      <c r="AE3826" t="s">
        <v>833</v>
      </c>
      <c r="AF3826" t="s">
        <v>92</v>
      </c>
      <c r="AH3826" t="s">
        <v>67</v>
      </c>
      <c r="AI3826" t="s">
        <v>68</v>
      </c>
      <c r="AJ3826" t="s">
        <v>69</v>
      </c>
      <c r="AK3826" t="s">
        <v>3602</v>
      </c>
      <c r="AL3826" t="s">
        <v>501</v>
      </c>
      <c r="AM3826">
        <v>190</v>
      </c>
      <c r="AN3826" t="s">
        <v>18481</v>
      </c>
    </row>
    <row r="3827" spans="1:40" x14ac:dyDescent="0.25">
      <c r="A3827" t="s">
        <v>18061</v>
      </c>
      <c r="B3827" t="s">
        <v>18482</v>
      </c>
      <c r="C3827" t="s">
        <v>227</v>
      </c>
      <c r="D3827" t="s">
        <v>1185</v>
      </c>
      <c r="E3827" t="s">
        <v>898</v>
      </c>
      <c r="G3827" t="s">
        <v>306</v>
      </c>
      <c r="H3827" t="s">
        <v>1588</v>
      </c>
      <c r="I3827" t="s">
        <v>1588</v>
      </c>
      <c r="J3827" t="s">
        <v>7298</v>
      </c>
      <c r="K3827" t="s">
        <v>585</v>
      </c>
      <c r="L3827" t="s">
        <v>18483</v>
      </c>
      <c r="M3827">
        <v>370</v>
      </c>
      <c r="N3827">
        <v>13.05</v>
      </c>
      <c r="O3827" t="s">
        <v>47</v>
      </c>
      <c r="P3827" t="s">
        <v>308</v>
      </c>
      <c r="Q3827" t="s">
        <v>10147</v>
      </c>
      <c r="R3827" t="s">
        <v>1807</v>
      </c>
      <c r="S3827" t="s">
        <v>3488</v>
      </c>
      <c r="T3827" t="s">
        <v>8205</v>
      </c>
      <c r="W3827" t="s">
        <v>141</v>
      </c>
      <c r="X3827" t="s">
        <v>868</v>
      </c>
      <c r="Z3827" t="s">
        <v>108</v>
      </c>
      <c r="AA3827" t="s">
        <v>270</v>
      </c>
      <c r="AB3827" t="s">
        <v>47</v>
      </c>
      <c r="AC3827" t="s">
        <v>47</v>
      </c>
      <c r="AD3827" t="s">
        <v>47</v>
      </c>
      <c r="AE3827">
        <v>3</v>
      </c>
      <c r="AF3827" t="s">
        <v>114</v>
      </c>
      <c r="AH3827" t="s">
        <v>67</v>
      </c>
      <c r="AI3827">
        <v>2</v>
      </c>
      <c r="AJ3827" t="s">
        <v>126</v>
      </c>
      <c r="AK3827" t="s">
        <v>3048</v>
      </c>
      <c r="AL3827" t="s">
        <v>71</v>
      </c>
      <c r="AM3827">
        <v>130</v>
      </c>
      <c r="AN3827" t="s">
        <v>18484</v>
      </c>
    </row>
    <row r="3828" spans="1:40" x14ac:dyDescent="0.25">
      <c r="A3828" t="s">
        <v>18061</v>
      </c>
      <c r="B3828" t="s">
        <v>18485</v>
      </c>
      <c r="C3828" t="s">
        <v>227</v>
      </c>
      <c r="D3828" t="s">
        <v>1185</v>
      </c>
      <c r="E3828" t="s">
        <v>898</v>
      </c>
      <c r="G3828" t="s">
        <v>306</v>
      </c>
      <c r="H3828" t="s">
        <v>47</v>
      </c>
      <c r="I3828" t="s">
        <v>47</v>
      </c>
      <c r="J3828" t="s">
        <v>7298</v>
      </c>
      <c r="K3828" t="s">
        <v>585</v>
      </c>
      <c r="L3828" t="s">
        <v>99</v>
      </c>
      <c r="M3828">
        <v>323</v>
      </c>
      <c r="N3828">
        <v>11.39</v>
      </c>
      <c r="O3828" t="s">
        <v>47</v>
      </c>
      <c r="P3828" t="s">
        <v>308</v>
      </c>
      <c r="Q3828" t="s">
        <v>1641</v>
      </c>
      <c r="R3828" t="s">
        <v>1807</v>
      </c>
      <c r="S3828" t="s">
        <v>3488</v>
      </c>
      <c r="T3828" t="s">
        <v>1471</v>
      </c>
      <c r="W3828" t="s">
        <v>141</v>
      </c>
      <c r="X3828" t="s">
        <v>18486</v>
      </c>
      <c r="Z3828" t="s">
        <v>108</v>
      </c>
      <c r="AA3828" t="s">
        <v>270</v>
      </c>
      <c r="AB3828" t="s">
        <v>47</v>
      </c>
      <c r="AC3828" t="s">
        <v>47</v>
      </c>
      <c r="AD3828" t="s">
        <v>47</v>
      </c>
      <c r="AE3828">
        <v>3</v>
      </c>
      <c r="AF3828" t="s">
        <v>114</v>
      </c>
      <c r="AH3828" t="s">
        <v>114</v>
      </c>
      <c r="AI3828" t="s">
        <v>47</v>
      </c>
      <c r="AJ3828" t="s">
        <v>126</v>
      </c>
      <c r="AK3828" t="s">
        <v>1049</v>
      </c>
      <c r="AL3828" t="s">
        <v>71</v>
      </c>
      <c r="AM3828">
        <v>120</v>
      </c>
      <c r="AN3828" t="s">
        <v>18487</v>
      </c>
    </row>
    <row r="3829" spans="1:40" x14ac:dyDescent="0.25">
      <c r="A3829" t="s">
        <v>18061</v>
      </c>
      <c r="B3829" t="s">
        <v>18488</v>
      </c>
      <c r="C3829" t="s">
        <v>825</v>
      </c>
      <c r="D3829" t="s">
        <v>130</v>
      </c>
      <c r="H3829" t="s">
        <v>47</v>
      </c>
      <c r="I3829" t="s">
        <v>47</v>
      </c>
      <c r="J3829" t="s">
        <v>584</v>
      </c>
      <c r="K3829" t="s">
        <v>1909</v>
      </c>
      <c r="L3829" t="s">
        <v>18489</v>
      </c>
      <c r="O3829" t="s">
        <v>47</v>
      </c>
      <c r="P3829" t="s">
        <v>308</v>
      </c>
      <c r="Q3829" t="s">
        <v>18490</v>
      </c>
      <c r="R3829" t="s">
        <v>1807</v>
      </c>
      <c r="S3829" t="s">
        <v>633</v>
      </c>
      <c r="T3829" t="s">
        <v>8264</v>
      </c>
      <c r="W3829" t="s">
        <v>141</v>
      </c>
      <c r="X3829" t="s">
        <v>18491</v>
      </c>
      <c r="Z3829" t="s">
        <v>108</v>
      </c>
      <c r="AA3829" t="s">
        <v>270</v>
      </c>
      <c r="AB3829" t="s">
        <v>47</v>
      </c>
      <c r="AC3829" t="s">
        <v>47</v>
      </c>
      <c r="AD3829" t="s">
        <v>47</v>
      </c>
      <c r="AE3829">
        <v>2.1</v>
      </c>
      <c r="AF3829" t="s">
        <v>114</v>
      </c>
      <c r="AH3829" t="s">
        <v>114</v>
      </c>
      <c r="AI3829" t="s">
        <v>47</v>
      </c>
      <c r="AJ3829" t="s">
        <v>126</v>
      </c>
      <c r="AK3829" t="s">
        <v>127</v>
      </c>
      <c r="AL3829" t="s">
        <v>71</v>
      </c>
      <c r="AM3829">
        <v>100</v>
      </c>
      <c r="AN3829" t="s">
        <v>18492</v>
      </c>
    </row>
    <row r="3830" spans="1:40" x14ac:dyDescent="0.25">
      <c r="A3830" t="s">
        <v>18061</v>
      </c>
      <c r="B3830" t="s">
        <v>18493</v>
      </c>
      <c r="C3830" t="s">
        <v>825</v>
      </c>
      <c r="D3830" t="s">
        <v>130</v>
      </c>
      <c r="H3830" t="s">
        <v>47</v>
      </c>
      <c r="I3830" t="s">
        <v>47</v>
      </c>
      <c r="J3830" t="s">
        <v>584</v>
      </c>
      <c r="K3830" t="s">
        <v>1909</v>
      </c>
      <c r="L3830" t="s">
        <v>99</v>
      </c>
      <c r="O3830" t="s">
        <v>47</v>
      </c>
      <c r="P3830" t="s">
        <v>308</v>
      </c>
      <c r="Q3830" t="s">
        <v>1641</v>
      </c>
      <c r="R3830" t="s">
        <v>1807</v>
      </c>
      <c r="S3830" t="s">
        <v>3488</v>
      </c>
      <c r="T3830" t="s">
        <v>1808</v>
      </c>
      <c r="W3830" t="s">
        <v>141</v>
      </c>
      <c r="X3830" t="s">
        <v>868</v>
      </c>
      <c r="Z3830" t="s">
        <v>108</v>
      </c>
      <c r="AA3830" t="s">
        <v>270</v>
      </c>
      <c r="AB3830" t="s">
        <v>47</v>
      </c>
      <c r="AC3830" t="s">
        <v>47</v>
      </c>
      <c r="AD3830" t="s">
        <v>47</v>
      </c>
      <c r="AE3830">
        <v>2.1</v>
      </c>
      <c r="AF3830" t="s">
        <v>114</v>
      </c>
      <c r="AH3830" t="s">
        <v>67</v>
      </c>
      <c r="AI3830">
        <v>2</v>
      </c>
      <c r="AJ3830" t="s">
        <v>126</v>
      </c>
      <c r="AK3830" t="s">
        <v>1049</v>
      </c>
      <c r="AL3830" t="s">
        <v>71</v>
      </c>
      <c r="AM3830">
        <v>100</v>
      </c>
      <c r="AN3830" t="s">
        <v>18494</v>
      </c>
    </row>
    <row r="3831" spans="1:40" x14ac:dyDescent="0.25">
      <c r="A3831" t="s">
        <v>18061</v>
      </c>
      <c r="B3831" t="s">
        <v>18495</v>
      </c>
      <c r="C3831" t="s">
        <v>825</v>
      </c>
      <c r="D3831" t="s">
        <v>1468</v>
      </c>
      <c r="H3831" t="s">
        <v>713</v>
      </c>
      <c r="I3831" t="s">
        <v>1588</v>
      </c>
      <c r="J3831" t="s">
        <v>572</v>
      </c>
      <c r="K3831" t="s">
        <v>1892</v>
      </c>
      <c r="L3831" t="s">
        <v>18496</v>
      </c>
      <c r="M3831">
        <v>186</v>
      </c>
      <c r="N3831">
        <v>6.56</v>
      </c>
      <c r="O3831" t="s">
        <v>455</v>
      </c>
      <c r="P3831" t="s">
        <v>829</v>
      </c>
      <c r="Q3831" t="s">
        <v>1343</v>
      </c>
      <c r="R3831" t="s">
        <v>1859</v>
      </c>
      <c r="S3831" t="s">
        <v>654</v>
      </c>
      <c r="T3831" t="s">
        <v>655</v>
      </c>
      <c r="U3831" t="s">
        <v>13265</v>
      </c>
      <c r="V3831" t="s">
        <v>492</v>
      </c>
      <c r="W3831" t="s">
        <v>141</v>
      </c>
      <c r="X3831" t="s">
        <v>18497</v>
      </c>
      <c r="Z3831" t="s">
        <v>536</v>
      </c>
      <c r="AA3831" t="s">
        <v>114</v>
      </c>
      <c r="AB3831" t="s">
        <v>47</v>
      </c>
      <c r="AC3831" t="s">
        <v>47</v>
      </c>
      <c r="AD3831" t="s">
        <v>144</v>
      </c>
      <c r="AE3831">
        <v>3</v>
      </c>
      <c r="AF3831" t="s">
        <v>47</v>
      </c>
      <c r="AH3831" t="s">
        <v>67</v>
      </c>
      <c r="AI3831" t="s">
        <v>47</v>
      </c>
      <c r="AJ3831" t="s">
        <v>126</v>
      </c>
      <c r="AK3831" t="s">
        <v>759</v>
      </c>
      <c r="AL3831" t="s">
        <v>71</v>
      </c>
      <c r="AM3831">
        <v>90</v>
      </c>
      <c r="AN3831" t="s">
        <v>18498</v>
      </c>
    </row>
    <row r="3832" spans="1:40" x14ac:dyDescent="0.25">
      <c r="A3832" t="s">
        <v>18061</v>
      </c>
      <c r="B3832" t="s">
        <v>18499</v>
      </c>
      <c r="C3832" t="s">
        <v>227</v>
      </c>
      <c r="D3832" t="s">
        <v>1468</v>
      </c>
      <c r="E3832" t="s">
        <v>898</v>
      </c>
      <c r="G3832" t="s">
        <v>306</v>
      </c>
      <c r="H3832" t="s">
        <v>713</v>
      </c>
      <c r="I3832" t="s">
        <v>1588</v>
      </c>
      <c r="J3832" t="s">
        <v>7298</v>
      </c>
      <c r="K3832" t="s">
        <v>585</v>
      </c>
      <c r="L3832" t="s">
        <v>18500</v>
      </c>
      <c r="M3832">
        <v>149.1</v>
      </c>
      <c r="N3832">
        <v>5.26</v>
      </c>
      <c r="O3832" t="s">
        <v>455</v>
      </c>
      <c r="P3832" t="s">
        <v>829</v>
      </c>
      <c r="Q3832" t="s">
        <v>18501</v>
      </c>
      <c r="R3832" t="s">
        <v>219</v>
      </c>
      <c r="S3832" t="s">
        <v>605</v>
      </c>
      <c r="T3832" t="s">
        <v>613</v>
      </c>
      <c r="U3832" t="s">
        <v>614</v>
      </c>
      <c r="V3832" t="s">
        <v>626</v>
      </c>
      <c r="W3832" t="s">
        <v>141</v>
      </c>
      <c r="X3832" t="s">
        <v>868</v>
      </c>
      <c r="Z3832" t="s">
        <v>90</v>
      </c>
      <c r="AA3832" t="s">
        <v>270</v>
      </c>
      <c r="AB3832" t="s">
        <v>47</v>
      </c>
      <c r="AC3832" t="s">
        <v>47</v>
      </c>
      <c r="AD3832" t="s">
        <v>144</v>
      </c>
      <c r="AE3832">
        <v>3</v>
      </c>
      <c r="AF3832" t="s">
        <v>47</v>
      </c>
      <c r="AH3832" t="s">
        <v>67</v>
      </c>
      <c r="AI3832" t="s">
        <v>47</v>
      </c>
      <c r="AJ3832" t="s">
        <v>126</v>
      </c>
      <c r="AK3832" t="s">
        <v>759</v>
      </c>
      <c r="AL3832" t="s">
        <v>71</v>
      </c>
      <c r="AM3832">
        <v>120</v>
      </c>
      <c r="AN3832" t="s">
        <v>18502</v>
      </c>
    </row>
    <row r="3833" spans="1:40" x14ac:dyDescent="0.25">
      <c r="A3833" t="s">
        <v>18061</v>
      </c>
      <c r="B3833" t="s">
        <v>18503</v>
      </c>
      <c r="C3833" t="s">
        <v>227</v>
      </c>
      <c r="D3833" t="s">
        <v>1468</v>
      </c>
      <c r="E3833" t="s">
        <v>898</v>
      </c>
      <c r="G3833" t="s">
        <v>306</v>
      </c>
      <c r="H3833" t="s">
        <v>713</v>
      </c>
      <c r="I3833" t="s">
        <v>1588</v>
      </c>
      <c r="J3833" t="s">
        <v>600</v>
      </c>
      <c r="K3833" t="s">
        <v>630</v>
      </c>
      <c r="L3833" t="s">
        <v>16725</v>
      </c>
      <c r="M3833">
        <v>109</v>
      </c>
      <c r="N3833">
        <v>3.84</v>
      </c>
      <c r="O3833" t="s">
        <v>455</v>
      </c>
      <c r="P3833" t="s">
        <v>829</v>
      </c>
      <c r="Q3833" t="s">
        <v>1224</v>
      </c>
      <c r="R3833" t="s">
        <v>535</v>
      </c>
      <c r="S3833" t="s">
        <v>654</v>
      </c>
      <c r="T3833" t="s">
        <v>1387</v>
      </c>
      <c r="W3833" t="s">
        <v>141</v>
      </c>
      <c r="X3833" t="s">
        <v>18504</v>
      </c>
      <c r="Z3833" t="s">
        <v>536</v>
      </c>
      <c r="AA3833" t="s">
        <v>114</v>
      </c>
      <c r="AB3833" t="s">
        <v>47</v>
      </c>
      <c r="AC3833" t="s">
        <v>47</v>
      </c>
      <c r="AD3833" t="s">
        <v>144</v>
      </c>
      <c r="AE3833">
        <v>2.1</v>
      </c>
      <c r="AF3833" t="s">
        <v>47</v>
      </c>
      <c r="AH3833" t="s">
        <v>67</v>
      </c>
      <c r="AI3833" t="s">
        <v>47</v>
      </c>
      <c r="AJ3833" t="s">
        <v>69</v>
      </c>
      <c r="AK3833" t="s">
        <v>759</v>
      </c>
      <c r="AL3833" t="s">
        <v>1030</v>
      </c>
      <c r="AM3833">
        <v>70</v>
      </c>
      <c r="AN3833" t="s">
        <v>18505</v>
      </c>
    </row>
    <row r="3834" spans="1:40" x14ac:dyDescent="0.25">
      <c r="A3834" t="s">
        <v>18061</v>
      </c>
      <c r="B3834" t="s">
        <v>18506</v>
      </c>
      <c r="C3834" t="s">
        <v>825</v>
      </c>
      <c r="D3834" t="s">
        <v>1468</v>
      </c>
      <c r="H3834" t="s">
        <v>1588</v>
      </c>
      <c r="I3834" t="s">
        <v>47</v>
      </c>
      <c r="J3834" t="s">
        <v>572</v>
      </c>
      <c r="K3834" t="s">
        <v>1892</v>
      </c>
      <c r="L3834" t="s">
        <v>18507</v>
      </c>
      <c r="M3834">
        <v>85</v>
      </c>
      <c r="N3834">
        <v>3</v>
      </c>
      <c r="O3834" t="s">
        <v>455</v>
      </c>
      <c r="P3834" t="s">
        <v>829</v>
      </c>
      <c r="Q3834" t="s">
        <v>18508</v>
      </c>
      <c r="R3834" t="s">
        <v>3618</v>
      </c>
      <c r="S3834" t="s">
        <v>1979</v>
      </c>
      <c r="T3834" t="s">
        <v>1471</v>
      </c>
      <c r="W3834" t="s">
        <v>1706</v>
      </c>
      <c r="X3834" t="s">
        <v>18509</v>
      </c>
      <c r="Z3834" t="s">
        <v>108</v>
      </c>
      <c r="AA3834" t="s">
        <v>270</v>
      </c>
      <c r="AB3834" t="s">
        <v>47</v>
      </c>
      <c r="AC3834" t="s">
        <v>47</v>
      </c>
      <c r="AD3834" t="s">
        <v>144</v>
      </c>
      <c r="AE3834">
        <v>2</v>
      </c>
      <c r="AF3834" t="s">
        <v>114</v>
      </c>
      <c r="AH3834" t="s">
        <v>67</v>
      </c>
      <c r="AI3834" t="s">
        <v>47</v>
      </c>
      <c r="AK3834" t="s">
        <v>759</v>
      </c>
      <c r="AL3834" t="s">
        <v>467</v>
      </c>
      <c r="AM3834">
        <v>70</v>
      </c>
      <c r="AN3834" t="s">
        <v>18510</v>
      </c>
    </row>
    <row r="3835" spans="1:40" x14ac:dyDescent="0.25">
      <c r="A3835" t="s">
        <v>18061</v>
      </c>
      <c r="B3835" t="s">
        <v>18511</v>
      </c>
      <c r="C3835" t="s">
        <v>227</v>
      </c>
      <c r="D3835" t="s">
        <v>1468</v>
      </c>
      <c r="E3835" t="s">
        <v>898</v>
      </c>
      <c r="G3835" t="s">
        <v>306</v>
      </c>
      <c r="H3835" t="s">
        <v>1588</v>
      </c>
      <c r="I3835" t="s">
        <v>11053</v>
      </c>
      <c r="J3835" t="s">
        <v>572</v>
      </c>
      <c r="K3835" t="s">
        <v>1892</v>
      </c>
      <c r="L3835" t="s">
        <v>18512</v>
      </c>
      <c r="M3835">
        <v>118</v>
      </c>
      <c r="N3835">
        <v>4.16</v>
      </c>
      <c r="O3835" t="s">
        <v>455</v>
      </c>
      <c r="P3835" t="s">
        <v>829</v>
      </c>
      <c r="Q3835" t="s">
        <v>18513</v>
      </c>
      <c r="R3835" t="s">
        <v>535</v>
      </c>
      <c r="S3835" t="s">
        <v>8324</v>
      </c>
      <c r="T3835" t="s">
        <v>8325</v>
      </c>
      <c r="W3835" t="s">
        <v>141</v>
      </c>
      <c r="X3835" t="s">
        <v>757</v>
      </c>
      <c r="Y3835" t="s">
        <v>814</v>
      </c>
      <c r="Z3835" t="s">
        <v>396</v>
      </c>
      <c r="AA3835" t="s">
        <v>270</v>
      </c>
      <c r="AB3835" t="s">
        <v>47</v>
      </c>
      <c r="AC3835" t="s">
        <v>47</v>
      </c>
      <c r="AD3835" t="s">
        <v>144</v>
      </c>
      <c r="AE3835">
        <v>3</v>
      </c>
      <c r="AF3835" t="s">
        <v>114</v>
      </c>
      <c r="AH3835" t="s">
        <v>67</v>
      </c>
      <c r="AI3835" t="s">
        <v>1276</v>
      </c>
      <c r="AJ3835" t="s">
        <v>126</v>
      </c>
      <c r="AK3835" t="s">
        <v>539</v>
      </c>
      <c r="AL3835" t="s">
        <v>198</v>
      </c>
      <c r="AM3835">
        <v>70</v>
      </c>
      <c r="AN3835" t="s">
        <v>18514</v>
      </c>
    </row>
    <row r="3836" spans="1:40" x14ac:dyDescent="0.25">
      <c r="A3836" t="s">
        <v>18061</v>
      </c>
      <c r="B3836" t="s">
        <v>18515</v>
      </c>
      <c r="C3836" t="s">
        <v>825</v>
      </c>
      <c r="D3836" t="s">
        <v>1468</v>
      </c>
      <c r="H3836" t="s">
        <v>1588</v>
      </c>
      <c r="I3836" t="s">
        <v>47</v>
      </c>
      <c r="J3836" t="s">
        <v>584</v>
      </c>
      <c r="K3836" t="s">
        <v>1909</v>
      </c>
      <c r="L3836" t="s">
        <v>18516</v>
      </c>
      <c r="M3836">
        <v>89</v>
      </c>
      <c r="N3836">
        <v>3.14</v>
      </c>
      <c r="O3836" t="s">
        <v>455</v>
      </c>
      <c r="P3836" t="s">
        <v>829</v>
      </c>
      <c r="Q3836" t="s">
        <v>471</v>
      </c>
      <c r="R3836" t="s">
        <v>320</v>
      </c>
      <c r="S3836" t="s">
        <v>654</v>
      </c>
      <c r="T3836" t="s">
        <v>1471</v>
      </c>
      <c r="W3836" t="s">
        <v>1706</v>
      </c>
      <c r="Z3836" t="s">
        <v>108</v>
      </c>
      <c r="AA3836" t="s">
        <v>114</v>
      </c>
      <c r="AB3836" t="s">
        <v>47</v>
      </c>
      <c r="AC3836" t="s">
        <v>47</v>
      </c>
      <c r="AD3836" t="s">
        <v>144</v>
      </c>
      <c r="AE3836">
        <v>2.1</v>
      </c>
      <c r="AF3836" t="s">
        <v>114</v>
      </c>
      <c r="AH3836" t="s">
        <v>67</v>
      </c>
      <c r="AI3836" t="s">
        <v>47</v>
      </c>
      <c r="AK3836" t="s">
        <v>759</v>
      </c>
      <c r="AL3836" t="s">
        <v>71</v>
      </c>
      <c r="AM3836">
        <v>60</v>
      </c>
      <c r="AN3836" t="s">
        <v>18517</v>
      </c>
    </row>
    <row r="3837" spans="1:40" x14ac:dyDescent="0.25">
      <c r="A3837" t="s">
        <v>18061</v>
      </c>
      <c r="B3837" t="s">
        <v>18518</v>
      </c>
      <c r="C3837" t="s">
        <v>825</v>
      </c>
      <c r="D3837" t="s">
        <v>1468</v>
      </c>
      <c r="H3837" t="s">
        <v>1588</v>
      </c>
      <c r="I3837" t="s">
        <v>47</v>
      </c>
      <c r="J3837" t="s">
        <v>600</v>
      </c>
      <c r="K3837" t="s">
        <v>630</v>
      </c>
      <c r="L3837" t="s">
        <v>18519</v>
      </c>
      <c r="M3837">
        <v>89</v>
      </c>
      <c r="N3837">
        <v>3.14</v>
      </c>
      <c r="O3837" t="s">
        <v>455</v>
      </c>
      <c r="P3837" t="s">
        <v>829</v>
      </c>
      <c r="Q3837" t="s">
        <v>2162</v>
      </c>
      <c r="R3837" t="s">
        <v>535</v>
      </c>
      <c r="S3837" t="s">
        <v>654</v>
      </c>
      <c r="T3837" t="s">
        <v>1471</v>
      </c>
      <c r="W3837" t="s">
        <v>1706</v>
      </c>
      <c r="Z3837" t="s">
        <v>270</v>
      </c>
      <c r="AA3837" t="s">
        <v>114</v>
      </c>
      <c r="AB3837" t="s">
        <v>47</v>
      </c>
      <c r="AC3837" t="s">
        <v>47</v>
      </c>
      <c r="AD3837" t="s">
        <v>144</v>
      </c>
      <c r="AE3837">
        <v>2.1</v>
      </c>
      <c r="AF3837" t="s">
        <v>114</v>
      </c>
      <c r="AH3837" t="s">
        <v>67</v>
      </c>
      <c r="AI3837" t="s">
        <v>47</v>
      </c>
      <c r="AK3837" t="s">
        <v>759</v>
      </c>
      <c r="AL3837" t="s">
        <v>71</v>
      </c>
      <c r="AM3837">
        <v>50</v>
      </c>
      <c r="AN3837" t="s">
        <v>18520</v>
      </c>
    </row>
    <row r="3838" spans="1:40" x14ac:dyDescent="0.25">
      <c r="A3838" t="s">
        <v>18061</v>
      </c>
      <c r="B3838" t="s">
        <v>18521</v>
      </c>
      <c r="C3838" t="s">
        <v>227</v>
      </c>
      <c r="D3838" t="s">
        <v>1468</v>
      </c>
      <c r="E3838" t="s">
        <v>898</v>
      </c>
      <c r="G3838" t="s">
        <v>306</v>
      </c>
      <c r="H3838" t="s">
        <v>47</v>
      </c>
      <c r="I3838" t="s">
        <v>47</v>
      </c>
      <c r="J3838" t="s">
        <v>572</v>
      </c>
      <c r="K3838" t="s">
        <v>573</v>
      </c>
      <c r="L3838" t="s">
        <v>99</v>
      </c>
      <c r="O3838" t="s">
        <v>1469</v>
      </c>
      <c r="P3838" t="s">
        <v>18522</v>
      </c>
      <c r="Q3838" t="s">
        <v>100</v>
      </c>
      <c r="R3838" t="s">
        <v>1859</v>
      </c>
      <c r="S3838" t="s">
        <v>1860</v>
      </c>
      <c r="T3838" t="s">
        <v>624</v>
      </c>
      <c r="U3838" t="s">
        <v>7366</v>
      </c>
      <c r="V3838" t="s">
        <v>626</v>
      </c>
      <c r="W3838" t="s">
        <v>141</v>
      </c>
      <c r="X3838" t="s">
        <v>332</v>
      </c>
      <c r="Y3838" t="s">
        <v>416</v>
      </c>
      <c r="Z3838" t="s">
        <v>223</v>
      </c>
      <c r="AA3838" t="s">
        <v>270</v>
      </c>
      <c r="AB3838" t="s">
        <v>47</v>
      </c>
      <c r="AC3838" t="s">
        <v>47</v>
      </c>
      <c r="AD3838" t="s">
        <v>144</v>
      </c>
      <c r="AE3838" t="s">
        <v>65</v>
      </c>
      <c r="AF3838" t="s">
        <v>92</v>
      </c>
      <c r="AH3838" t="s">
        <v>67</v>
      </c>
      <c r="AI3838" t="s">
        <v>68</v>
      </c>
      <c r="AJ3838" t="s">
        <v>779</v>
      </c>
      <c r="AK3838" t="s">
        <v>109</v>
      </c>
      <c r="AL3838" t="s">
        <v>95</v>
      </c>
      <c r="AM3838">
        <v>150</v>
      </c>
      <c r="AN3838" t="s">
        <v>18523</v>
      </c>
    </row>
    <row r="3839" spans="1:40" x14ac:dyDescent="0.25">
      <c r="A3839" t="s">
        <v>18061</v>
      </c>
      <c r="B3839" t="s">
        <v>18524</v>
      </c>
      <c r="C3839" t="s">
        <v>227</v>
      </c>
      <c r="D3839" t="s">
        <v>1468</v>
      </c>
      <c r="E3839" t="s">
        <v>898</v>
      </c>
      <c r="G3839" t="s">
        <v>3276</v>
      </c>
      <c r="H3839" t="s">
        <v>47</v>
      </c>
      <c r="I3839" t="s">
        <v>47</v>
      </c>
      <c r="J3839" t="s">
        <v>600</v>
      </c>
      <c r="K3839" t="s">
        <v>1909</v>
      </c>
      <c r="L3839" t="s">
        <v>7278</v>
      </c>
      <c r="M3839">
        <v>156</v>
      </c>
      <c r="N3839">
        <v>5.5</v>
      </c>
      <c r="O3839" t="s">
        <v>455</v>
      </c>
      <c r="P3839" t="s">
        <v>52</v>
      </c>
      <c r="Q3839" t="s">
        <v>4484</v>
      </c>
      <c r="R3839" t="s">
        <v>101</v>
      </c>
      <c r="S3839" t="s">
        <v>18525</v>
      </c>
      <c r="T3839" t="s">
        <v>394</v>
      </c>
      <c r="U3839" t="s">
        <v>459</v>
      </c>
      <c r="V3839" t="s">
        <v>460</v>
      </c>
      <c r="W3839" t="s">
        <v>141</v>
      </c>
      <c r="X3839" t="s">
        <v>18526</v>
      </c>
      <c r="Y3839" t="s">
        <v>106</v>
      </c>
      <c r="Z3839" t="s">
        <v>107</v>
      </c>
      <c r="AA3839" t="s">
        <v>18527</v>
      </c>
      <c r="AB3839" t="s">
        <v>47</v>
      </c>
      <c r="AC3839" t="s">
        <v>47</v>
      </c>
      <c r="AD3839" t="s">
        <v>144</v>
      </c>
      <c r="AE3839" t="s">
        <v>65</v>
      </c>
      <c r="AF3839" t="s">
        <v>92</v>
      </c>
      <c r="AH3839" t="s">
        <v>67</v>
      </c>
      <c r="AI3839" t="s">
        <v>558</v>
      </c>
      <c r="AJ3839" t="s">
        <v>779</v>
      </c>
      <c r="AK3839" t="s">
        <v>109</v>
      </c>
      <c r="AL3839" t="s">
        <v>95</v>
      </c>
      <c r="AM3839">
        <v>230</v>
      </c>
      <c r="AN3839" t="s">
        <v>18528</v>
      </c>
    </row>
    <row r="3840" spans="1:40" x14ac:dyDescent="0.25">
      <c r="A3840" t="s">
        <v>18061</v>
      </c>
      <c r="B3840" t="s">
        <v>18529</v>
      </c>
      <c r="C3840" t="s">
        <v>227</v>
      </c>
      <c r="D3840" t="s">
        <v>1468</v>
      </c>
      <c r="E3840" t="s">
        <v>898</v>
      </c>
      <c r="G3840" t="s">
        <v>306</v>
      </c>
      <c r="H3840" t="s">
        <v>1588</v>
      </c>
      <c r="I3840" t="s">
        <v>1588</v>
      </c>
      <c r="J3840" t="s">
        <v>7340</v>
      </c>
      <c r="K3840" t="s">
        <v>5178</v>
      </c>
      <c r="L3840" t="s">
        <v>18530</v>
      </c>
      <c r="M3840">
        <v>200</v>
      </c>
      <c r="N3840">
        <v>7.05</v>
      </c>
      <c r="O3840" t="s">
        <v>669</v>
      </c>
      <c r="P3840" t="s">
        <v>505</v>
      </c>
      <c r="Q3840" t="s">
        <v>18531</v>
      </c>
      <c r="R3840" t="s">
        <v>1859</v>
      </c>
      <c r="S3840" t="s">
        <v>3488</v>
      </c>
      <c r="T3840" t="s">
        <v>1387</v>
      </c>
      <c r="W3840" t="s">
        <v>141</v>
      </c>
      <c r="X3840" t="s">
        <v>1916</v>
      </c>
      <c r="Y3840" t="s">
        <v>416</v>
      </c>
      <c r="Z3840" t="s">
        <v>507</v>
      </c>
      <c r="AA3840" t="s">
        <v>270</v>
      </c>
      <c r="AB3840" t="s">
        <v>47</v>
      </c>
      <c r="AC3840" t="s">
        <v>47</v>
      </c>
      <c r="AD3840" t="s">
        <v>4194</v>
      </c>
      <c r="AE3840" t="s">
        <v>65</v>
      </c>
      <c r="AF3840" t="s">
        <v>92</v>
      </c>
      <c r="AH3840" t="s">
        <v>3341</v>
      </c>
      <c r="AI3840" t="s">
        <v>68</v>
      </c>
      <c r="AJ3840" t="s">
        <v>69</v>
      </c>
      <c r="AK3840" t="s">
        <v>3602</v>
      </c>
      <c r="AL3840" t="s">
        <v>95</v>
      </c>
      <c r="AM3840">
        <v>140</v>
      </c>
      <c r="AN3840" t="s">
        <v>18532</v>
      </c>
    </row>
    <row r="3841" spans="1:40" x14ac:dyDescent="0.25">
      <c r="A3841" t="s">
        <v>18061</v>
      </c>
      <c r="B3841" t="s">
        <v>18533</v>
      </c>
      <c r="C3841" t="s">
        <v>227</v>
      </c>
      <c r="D3841" t="s">
        <v>1468</v>
      </c>
      <c r="E3841" t="s">
        <v>898</v>
      </c>
      <c r="G3841" t="s">
        <v>327</v>
      </c>
      <c r="H3841" t="s">
        <v>47</v>
      </c>
      <c r="I3841" t="s">
        <v>47</v>
      </c>
      <c r="J3841" t="s">
        <v>638</v>
      </c>
      <c r="K3841" t="s">
        <v>694</v>
      </c>
      <c r="L3841" t="s">
        <v>18447</v>
      </c>
      <c r="M3841">
        <v>168</v>
      </c>
      <c r="N3841">
        <v>5.93</v>
      </c>
      <c r="O3841" t="s">
        <v>669</v>
      </c>
      <c r="P3841" t="s">
        <v>52</v>
      </c>
      <c r="Q3841" t="s">
        <v>15931</v>
      </c>
      <c r="R3841" t="s">
        <v>402</v>
      </c>
      <c r="S3841" t="s">
        <v>18534</v>
      </c>
      <c r="T3841" t="s">
        <v>613</v>
      </c>
      <c r="U3841" t="s">
        <v>614</v>
      </c>
      <c r="V3841" t="s">
        <v>492</v>
      </c>
      <c r="W3841" t="s">
        <v>141</v>
      </c>
      <c r="X3841" t="s">
        <v>1916</v>
      </c>
      <c r="Y3841" t="s">
        <v>416</v>
      </c>
      <c r="Z3841" t="s">
        <v>3278</v>
      </c>
      <c r="AA3841" t="s">
        <v>270</v>
      </c>
      <c r="AB3841" t="s">
        <v>47</v>
      </c>
      <c r="AC3841" t="s">
        <v>47</v>
      </c>
      <c r="AD3841" t="s">
        <v>144</v>
      </c>
      <c r="AE3841" t="s">
        <v>595</v>
      </c>
      <c r="AF3841" t="s">
        <v>92</v>
      </c>
      <c r="AH3841" t="s">
        <v>67</v>
      </c>
      <c r="AI3841" t="s">
        <v>558</v>
      </c>
      <c r="AJ3841" t="s">
        <v>69</v>
      </c>
      <c r="AK3841" t="s">
        <v>109</v>
      </c>
      <c r="AL3841" t="s">
        <v>95</v>
      </c>
      <c r="AM3841">
        <v>160</v>
      </c>
      <c r="AN3841" t="s">
        <v>18535</v>
      </c>
    </row>
    <row r="3842" spans="1:40" x14ac:dyDescent="0.25">
      <c r="A3842" t="s">
        <v>18061</v>
      </c>
      <c r="B3842" t="s">
        <v>18536</v>
      </c>
      <c r="C3842" t="s">
        <v>227</v>
      </c>
      <c r="D3842" t="s">
        <v>1468</v>
      </c>
      <c r="E3842" t="s">
        <v>898</v>
      </c>
      <c r="G3842" t="s">
        <v>306</v>
      </c>
      <c r="H3842" t="s">
        <v>47</v>
      </c>
      <c r="I3842" t="s">
        <v>47</v>
      </c>
      <c r="J3842" t="s">
        <v>584</v>
      </c>
      <c r="K3842" t="s">
        <v>1909</v>
      </c>
      <c r="L3842" t="s">
        <v>99</v>
      </c>
      <c r="O3842" t="s">
        <v>669</v>
      </c>
      <c r="P3842" t="s">
        <v>588</v>
      </c>
      <c r="Q3842" t="s">
        <v>18537</v>
      </c>
      <c r="R3842" t="s">
        <v>13175</v>
      </c>
      <c r="S3842" t="s">
        <v>3488</v>
      </c>
      <c r="T3842" t="s">
        <v>613</v>
      </c>
      <c r="U3842" t="s">
        <v>614</v>
      </c>
      <c r="V3842" t="s">
        <v>626</v>
      </c>
      <c r="W3842" t="s">
        <v>141</v>
      </c>
      <c r="X3842" t="s">
        <v>868</v>
      </c>
      <c r="Y3842" t="s">
        <v>416</v>
      </c>
      <c r="Z3842" t="s">
        <v>536</v>
      </c>
      <c r="AA3842" t="s">
        <v>114</v>
      </c>
      <c r="AB3842" t="s">
        <v>47</v>
      </c>
      <c r="AC3842" t="s">
        <v>47</v>
      </c>
      <c r="AD3842" t="s">
        <v>47</v>
      </c>
      <c r="AE3842">
        <v>2.1</v>
      </c>
      <c r="AF3842" t="s">
        <v>47</v>
      </c>
      <c r="AH3842" t="s">
        <v>67</v>
      </c>
      <c r="AI3842" t="s">
        <v>68</v>
      </c>
      <c r="AJ3842" t="s">
        <v>126</v>
      </c>
      <c r="AK3842" t="s">
        <v>1321</v>
      </c>
      <c r="AL3842" t="s">
        <v>71</v>
      </c>
      <c r="AM3842">
        <v>90</v>
      </c>
      <c r="AN3842" t="s">
        <v>18538</v>
      </c>
    </row>
    <row r="3843" spans="1:40" x14ac:dyDescent="0.25">
      <c r="A3843" t="s">
        <v>18061</v>
      </c>
      <c r="B3843" t="s">
        <v>18539</v>
      </c>
      <c r="C3843" t="s">
        <v>227</v>
      </c>
      <c r="D3843" t="s">
        <v>1468</v>
      </c>
      <c r="E3843" t="s">
        <v>649</v>
      </c>
      <c r="G3843" t="s">
        <v>583</v>
      </c>
      <c r="H3843" t="s">
        <v>47</v>
      </c>
      <c r="I3843" t="s">
        <v>47</v>
      </c>
      <c r="J3843" t="s">
        <v>3622</v>
      </c>
      <c r="K3843" t="s">
        <v>661</v>
      </c>
      <c r="L3843" t="s">
        <v>18540</v>
      </c>
      <c r="O3843" t="s">
        <v>652</v>
      </c>
      <c r="P3843" t="s">
        <v>588</v>
      </c>
      <c r="Q3843" t="s">
        <v>329</v>
      </c>
      <c r="R3843" t="s">
        <v>320</v>
      </c>
      <c r="S3843" t="s">
        <v>1979</v>
      </c>
      <c r="T3843" t="s">
        <v>1471</v>
      </c>
      <c r="W3843" t="s">
        <v>141</v>
      </c>
      <c r="X3843" t="s">
        <v>18504</v>
      </c>
      <c r="Y3843" t="s">
        <v>814</v>
      </c>
      <c r="Z3843" t="s">
        <v>108</v>
      </c>
      <c r="AA3843" t="s">
        <v>114</v>
      </c>
      <c r="AB3843" t="s">
        <v>47</v>
      </c>
      <c r="AC3843" t="s">
        <v>47</v>
      </c>
      <c r="AD3843" t="s">
        <v>144</v>
      </c>
      <c r="AE3843">
        <v>2.1</v>
      </c>
      <c r="AF3843" t="s">
        <v>47</v>
      </c>
      <c r="AH3843" t="s">
        <v>67</v>
      </c>
      <c r="AI3843" t="s">
        <v>68</v>
      </c>
      <c r="AJ3843" t="s">
        <v>69</v>
      </c>
      <c r="AK3843" t="s">
        <v>871</v>
      </c>
      <c r="AL3843" t="s">
        <v>71</v>
      </c>
      <c r="AM3843">
        <v>90</v>
      </c>
      <c r="AN3843" t="s">
        <v>18541</v>
      </c>
    </row>
    <row r="3844" spans="1:40" x14ac:dyDescent="0.25">
      <c r="A3844" t="s">
        <v>18061</v>
      </c>
      <c r="B3844" t="s">
        <v>18542</v>
      </c>
      <c r="C3844" t="s">
        <v>227</v>
      </c>
      <c r="D3844" t="s">
        <v>1468</v>
      </c>
      <c r="E3844" t="s">
        <v>649</v>
      </c>
      <c r="G3844" t="s">
        <v>583</v>
      </c>
      <c r="H3844" t="s">
        <v>1588</v>
      </c>
      <c r="I3844" t="s">
        <v>1588</v>
      </c>
      <c r="J3844" t="s">
        <v>3622</v>
      </c>
      <c r="K3844" t="s">
        <v>661</v>
      </c>
      <c r="L3844" t="s">
        <v>18543</v>
      </c>
      <c r="M3844">
        <v>93.8</v>
      </c>
      <c r="N3844">
        <v>3.28</v>
      </c>
      <c r="O3844" t="s">
        <v>652</v>
      </c>
      <c r="P3844" t="s">
        <v>588</v>
      </c>
      <c r="Q3844" t="s">
        <v>1224</v>
      </c>
      <c r="R3844" t="s">
        <v>535</v>
      </c>
      <c r="S3844" t="s">
        <v>1979</v>
      </c>
      <c r="T3844" t="s">
        <v>1471</v>
      </c>
      <c r="V3844" t="s">
        <v>593</v>
      </c>
      <c r="W3844" t="s">
        <v>141</v>
      </c>
      <c r="X3844" t="s">
        <v>916</v>
      </c>
      <c r="Y3844" t="s">
        <v>416</v>
      </c>
      <c r="Z3844" t="s">
        <v>536</v>
      </c>
      <c r="AA3844" t="s">
        <v>114</v>
      </c>
      <c r="AB3844" t="s">
        <v>47</v>
      </c>
      <c r="AC3844" t="s">
        <v>47</v>
      </c>
      <c r="AD3844" t="s">
        <v>144</v>
      </c>
      <c r="AE3844">
        <v>2</v>
      </c>
      <c r="AF3844" t="s">
        <v>47</v>
      </c>
      <c r="AH3844" t="s">
        <v>67</v>
      </c>
      <c r="AI3844" t="s">
        <v>68</v>
      </c>
      <c r="AJ3844" t="s">
        <v>126</v>
      </c>
      <c r="AK3844" t="s">
        <v>871</v>
      </c>
      <c r="AL3844" t="s">
        <v>71</v>
      </c>
      <c r="AM3844">
        <v>70</v>
      </c>
      <c r="AN3844" t="s">
        <v>18544</v>
      </c>
    </row>
    <row r="3845" spans="1:40" x14ac:dyDescent="0.25">
      <c r="A3845" t="s">
        <v>18061</v>
      </c>
      <c r="B3845" t="s">
        <v>18545</v>
      </c>
      <c r="C3845" t="s">
        <v>112</v>
      </c>
      <c r="D3845" t="s">
        <v>113</v>
      </c>
      <c r="H3845" t="s">
        <v>114</v>
      </c>
      <c r="I3845" t="s">
        <v>114</v>
      </c>
      <c r="J3845">
        <v>2012</v>
      </c>
      <c r="K3845" t="s">
        <v>1963</v>
      </c>
      <c r="L3845" t="s">
        <v>99</v>
      </c>
      <c r="O3845" t="s">
        <v>114</v>
      </c>
      <c r="P3845" t="s">
        <v>505</v>
      </c>
      <c r="Q3845" t="s">
        <v>1641</v>
      </c>
      <c r="R3845" t="s">
        <v>1807</v>
      </c>
      <c r="S3845" t="s">
        <v>3488</v>
      </c>
      <c r="T3845" t="s">
        <v>7379</v>
      </c>
      <c r="V3845" t="s">
        <v>415</v>
      </c>
      <c r="W3845" t="s">
        <v>141</v>
      </c>
      <c r="X3845" t="s">
        <v>332</v>
      </c>
      <c r="Y3845" t="s">
        <v>416</v>
      </c>
      <c r="Z3845" t="s">
        <v>108</v>
      </c>
      <c r="AA3845" t="s">
        <v>270</v>
      </c>
      <c r="AB3845" t="s">
        <v>258</v>
      </c>
      <c r="AC3845" t="s">
        <v>47</v>
      </c>
      <c r="AD3845" t="s">
        <v>271</v>
      </c>
      <c r="AE3845" t="s">
        <v>114</v>
      </c>
      <c r="AF3845" t="s">
        <v>114</v>
      </c>
      <c r="AH3845" t="s">
        <v>114</v>
      </c>
      <c r="AI3845" t="s">
        <v>969</v>
      </c>
      <c r="AJ3845" t="s">
        <v>126</v>
      </c>
      <c r="AK3845" t="s">
        <v>500</v>
      </c>
      <c r="AL3845" t="s">
        <v>71</v>
      </c>
      <c r="AM3845">
        <v>70</v>
      </c>
      <c r="AN3845" t="s">
        <v>18546</v>
      </c>
    </row>
    <row r="3846" spans="1:40" x14ac:dyDescent="0.25">
      <c r="A3846" t="s">
        <v>18061</v>
      </c>
      <c r="B3846" t="s">
        <v>18547</v>
      </c>
      <c r="C3846" t="s">
        <v>112</v>
      </c>
      <c r="D3846" t="s">
        <v>113</v>
      </c>
      <c r="H3846" t="s">
        <v>114</v>
      </c>
      <c r="I3846" t="s">
        <v>114</v>
      </c>
      <c r="J3846" t="s">
        <v>3622</v>
      </c>
      <c r="K3846" t="s">
        <v>639</v>
      </c>
      <c r="L3846" t="s">
        <v>99</v>
      </c>
      <c r="O3846" t="s">
        <v>114</v>
      </c>
      <c r="P3846" t="s">
        <v>308</v>
      </c>
      <c r="Q3846" t="s">
        <v>1641</v>
      </c>
      <c r="R3846" t="s">
        <v>1807</v>
      </c>
      <c r="S3846" t="s">
        <v>664</v>
      </c>
      <c r="T3846" t="s">
        <v>1808</v>
      </c>
      <c r="V3846" t="s">
        <v>415</v>
      </c>
      <c r="W3846" t="s">
        <v>141</v>
      </c>
      <c r="X3846" t="s">
        <v>332</v>
      </c>
      <c r="Y3846" t="s">
        <v>416</v>
      </c>
      <c r="Z3846" t="s">
        <v>270</v>
      </c>
      <c r="AA3846" t="s">
        <v>114</v>
      </c>
      <c r="AB3846" t="s">
        <v>47</v>
      </c>
      <c r="AC3846" t="s">
        <v>47</v>
      </c>
      <c r="AD3846" t="s">
        <v>271</v>
      </c>
      <c r="AE3846" t="s">
        <v>47</v>
      </c>
      <c r="AH3846" t="s">
        <v>114</v>
      </c>
      <c r="AI3846">
        <v>2</v>
      </c>
      <c r="AJ3846" t="s">
        <v>126</v>
      </c>
      <c r="AK3846" t="s">
        <v>6053</v>
      </c>
      <c r="AL3846" t="s">
        <v>1030</v>
      </c>
      <c r="AM3846">
        <v>90</v>
      </c>
      <c r="AN3846" t="s">
        <v>18548</v>
      </c>
    </row>
    <row r="3847" spans="1:40" x14ac:dyDescent="0.25">
      <c r="A3847" t="s">
        <v>18061</v>
      </c>
      <c r="B3847" t="s">
        <v>18549</v>
      </c>
      <c r="C3847" t="s">
        <v>112</v>
      </c>
      <c r="D3847" t="s">
        <v>113</v>
      </c>
      <c r="H3847" t="s">
        <v>114</v>
      </c>
      <c r="I3847" t="s">
        <v>114</v>
      </c>
      <c r="J3847" t="s">
        <v>660</v>
      </c>
      <c r="K3847" t="s">
        <v>673</v>
      </c>
      <c r="L3847" t="s">
        <v>99</v>
      </c>
      <c r="O3847" t="s">
        <v>114</v>
      </c>
      <c r="P3847" t="s">
        <v>308</v>
      </c>
      <c r="Q3847" t="s">
        <v>18550</v>
      </c>
      <c r="R3847" t="s">
        <v>18551</v>
      </c>
      <c r="S3847" t="s">
        <v>664</v>
      </c>
      <c r="T3847" t="s">
        <v>7379</v>
      </c>
      <c r="V3847" t="s">
        <v>415</v>
      </c>
      <c r="W3847" t="s">
        <v>141</v>
      </c>
      <c r="X3847" t="s">
        <v>105</v>
      </c>
      <c r="Y3847" t="s">
        <v>106</v>
      </c>
      <c r="Z3847" t="s">
        <v>270</v>
      </c>
      <c r="AA3847" t="s">
        <v>114</v>
      </c>
      <c r="AB3847" t="s">
        <v>47</v>
      </c>
      <c r="AC3847" t="s">
        <v>47</v>
      </c>
      <c r="AD3847" t="s">
        <v>832</v>
      </c>
      <c r="AE3847" t="s">
        <v>114</v>
      </c>
      <c r="AF3847" t="s">
        <v>114</v>
      </c>
      <c r="AH3847" t="s">
        <v>114</v>
      </c>
      <c r="AI3847" t="s">
        <v>47</v>
      </c>
      <c r="AJ3847" t="s">
        <v>126</v>
      </c>
      <c r="AK3847" t="s">
        <v>18552</v>
      </c>
      <c r="AL3847" t="s">
        <v>3854</v>
      </c>
      <c r="AM3847">
        <v>170</v>
      </c>
      <c r="AN3847" t="s">
        <v>18553</v>
      </c>
    </row>
    <row r="3848" spans="1:40" x14ac:dyDescent="0.25">
      <c r="A3848" t="s">
        <v>18061</v>
      </c>
      <c r="B3848" t="s">
        <v>3802</v>
      </c>
      <c r="C3848" t="s">
        <v>227</v>
      </c>
      <c r="D3848" t="s">
        <v>43</v>
      </c>
      <c r="E3848" t="s">
        <v>151</v>
      </c>
      <c r="G3848" t="s">
        <v>306</v>
      </c>
      <c r="H3848" t="s">
        <v>47</v>
      </c>
      <c r="I3848" t="s">
        <v>47</v>
      </c>
      <c r="J3848" t="s">
        <v>660</v>
      </c>
      <c r="K3848" t="s">
        <v>5188</v>
      </c>
      <c r="L3848" t="s">
        <v>18554</v>
      </c>
      <c r="M3848">
        <v>168</v>
      </c>
      <c r="N3848">
        <v>5.93</v>
      </c>
      <c r="O3848" t="s">
        <v>669</v>
      </c>
      <c r="P3848" t="s">
        <v>505</v>
      </c>
      <c r="Q3848" t="s">
        <v>3138</v>
      </c>
      <c r="R3848" t="s">
        <v>402</v>
      </c>
      <c r="S3848" t="s">
        <v>664</v>
      </c>
      <c r="T3848" t="s">
        <v>744</v>
      </c>
      <c r="V3848" t="s">
        <v>593</v>
      </c>
      <c r="W3848" t="s">
        <v>141</v>
      </c>
      <c r="X3848" t="s">
        <v>332</v>
      </c>
      <c r="Y3848" t="s">
        <v>416</v>
      </c>
      <c r="Z3848" t="s">
        <v>223</v>
      </c>
      <c r="AA3848" t="s">
        <v>270</v>
      </c>
      <c r="AB3848" t="s">
        <v>47</v>
      </c>
      <c r="AC3848" t="s">
        <v>47</v>
      </c>
      <c r="AD3848" t="s">
        <v>144</v>
      </c>
      <c r="AE3848" t="s">
        <v>595</v>
      </c>
      <c r="AF3848" t="s">
        <v>92</v>
      </c>
      <c r="AH3848" t="s">
        <v>67</v>
      </c>
      <c r="AI3848" t="s">
        <v>68</v>
      </c>
      <c r="AJ3848" t="s">
        <v>69</v>
      </c>
      <c r="AK3848" t="s">
        <v>109</v>
      </c>
      <c r="AL3848" t="s">
        <v>71</v>
      </c>
      <c r="AM3848">
        <v>160</v>
      </c>
      <c r="AN3848" t="s">
        <v>18555</v>
      </c>
    </row>
    <row r="3849" spans="1:40" x14ac:dyDescent="0.25">
      <c r="A3849" t="s">
        <v>18061</v>
      </c>
      <c r="B3849" t="s">
        <v>18556</v>
      </c>
      <c r="C3849" t="s">
        <v>227</v>
      </c>
      <c r="D3849" t="s">
        <v>43</v>
      </c>
      <c r="E3849" t="s">
        <v>151</v>
      </c>
      <c r="G3849" t="s">
        <v>583</v>
      </c>
      <c r="H3849" t="s">
        <v>1588</v>
      </c>
      <c r="I3849" t="s">
        <v>1588</v>
      </c>
      <c r="J3849" t="s">
        <v>693</v>
      </c>
      <c r="K3849" t="s">
        <v>694</v>
      </c>
      <c r="L3849" t="s">
        <v>3627</v>
      </c>
      <c r="M3849">
        <v>118.4</v>
      </c>
      <c r="N3849">
        <v>4.16</v>
      </c>
      <c r="O3849" t="s">
        <v>669</v>
      </c>
      <c r="P3849" t="s">
        <v>18557</v>
      </c>
      <c r="Q3849" t="s">
        <v>3613</v>
      </c>
      <c r="R3849" t="s">
        <v>1957</v>
      </c>
      <c r="S3849" t="s">
        <v>664</v>
      </c>
      <c r="T3849" t="s">
        <v>613</v>
      </c>
      <c r="U3849" t="s">
        <v>614</v>
      </c>
      <c r="V3849" t="s">
        <v>626</v>
      </c>
      <c r="W3849" t="s">
        <v>141</v>
      </c>
      <c r="X3849" t="s">
        <v>1916</v>
      </c>
      <c r="Y3849" t="s">
        <v>416</v>
      </c>
      <c r="Z3849" t="s">
        <v>5458</v>
      </c>
      <c r="AA3849" t="s">
        <v>270</v>
      </c>
      <c r="AB3849" t="s">
        <v>47</v>
      </c>
      <c r="AC3849" t="s">
        <v>47</v>
      </c>
      <c r="AD3849" t="s">
        <v>271</v>
      </c>
      <c r="AE3849" t="s">
        <v>65</v>
      </c>
      <c r="AF3849" t="s">
        <v>92</v>
      </c>
      <c r="AH3849" t="s">
        <v>67</v>
      </c>
      <c r="AI3849" t="s">
        <v>68</v>
      </c>
      <c r="AJ3849" t="s">
        <v>146</v>
      </c>
      <c r="AK3849" t="s">
        <v>3285</v>
      </c>
      <c r="AL3849" t="s">
        <v>71</v>
      </c>
      <c r="AM3849">
        <v>190</v>
      </c>
      <c r="AN3849" t="s">
        <v>18558</v>
      </c>
    </row>
    <row r="3850" spans="1:40" x14ac:dyDescent="0.25">
      <c r="A3850" t="s">
        <v>18061</v>
      </c>
      <c r="B3850" t="s">
        <v>3921</v>
      </c>
      <c r="C3850" t="s">
        <v>227</v>
      </c>
      <c r="D3850" t="s">
        <v>43</v>
      </c>
      <c r="E3850" t="s">
        <v>151</v>
      </c>
      <c r="G3850" t="s">
        <v>306</v>
      </c>
      <c r="H3850" t="s">
        <v>47</v>
      </c>
      <c r="I3850" t="s">
        <v>47</v>
      </c>
      <c r="J3850" t="s">
        <v>668</v>
      </c>
      <c r="K3850" t="s">
        <v>673</v>
      </c>
      <c r="L3850" t="s">
        <v>18559</v>
      </c>
      <c r="O3850" t="s">
        <v>669</v>
      </c>
      <c r="P3850" t="s">
        <v>18560</v>
      </c>
      <c r="Q3850" t="s">
        <v>18561</v>
      </c>
      <c r="R3850" t="s">
        <v>1957</v>
      </c>
      <c r="S3850" t="s">
        <v>664</v>
      </c>
      <c r="T3850" t="s">
        <v>655</v>
      </c>
      <c r="U3850" t="s">
        <v>656</v>
      </c>
      <c r="V3850" t="s">
        <v>492</v>
      </c>
      <c r="W3850" t="s">
        <v>141</v>
      </c>
      <c r="X3850" t="s">
        <v>1916</v>
      </c>
      <c r="Y3850" t="s">
        <v>416</v>
      </c>
      <c r="Z3850" t="s">
        <v>5458</v>
      </c>
      <c r="AA3850" t="s">
        <v>270</v>
      </c>
      <c r="AB3850" t="s">
        <v>47</v>
      </c>
      <c r="AC3850" t="s">
        <v>47</v>
      </c>
      <c r="AD3850" t="s">
        <v>271</v>
      </c>
      <c r="AE3850" t="s">
        <v>833</v>
      </c>
      <c r="AF3850" t="s">
        <v>92</v>
      </c>
      <c r="AH3850" t="s">
        <v>67</v>
      </c>
      <c r="AI3850" t="s">
        <v>68</v>
      </c>
      <c r="AJ3850" t="s">
        <v>146</v>
      </c>
      <c r="AK3850" t="s">
        <v>3285</v>
      </c>
      <c r="AL3850" t="s">
        <v>71</v>
      </c>
      <c r="AM3850">
        <v>200</v>
      </c>
      <c r="AN3850" t="s">
        <v>18562</v>
      </c>
    </row>
    <row r="3851" spans="1:40" x14ac:dyDescent="0.25">
      <c r="A3851" t="s">
        <v>18061</v>
      </c>
      <c r="B3851" t="s">
        <v>18563</v>
      </c>
      <c r="C3851" t="s">
        <v>227</v>
      </c>
      <c r="D3851" t="s">
        <v>43</v>
      </c>
      <c r="E3851" t="s">
        <v>7565</v>
      </c>
      <c r="G3851" t="s">
        <v>306</v>
      </c>
      <c r="H3851" t="s">
        <v>47</v>
      </c>
      <c r="I3851" t="s">
        <v>47</v>
      </c>
      <c r="J3851" t="s">
        <v>660</v>
      </c>
      <c r="K3851" t="s">
        <v>673</v>
      </c>
      <c r="L3851" t="s">
        <v>18559</v>
      </c>
      <c r="O3851" t="s">
        <v>652</v>
      </c>
      <c r="P3851" t="s">
        <v>52</v>
      </c>
      <c r="Q3851" t="s">
        <v>18564</v>
      </c>
      <c r="R3851" t="s">
        <v>18565</v>
      </c>
      <c r="S3851" t="s">
        <v>2132</v>
      </c>
      <c r="T3851" t="s">
        <v>655</v>
      </c>
      <c r="U3851" t="s">
        <v>656</v>
      </c>
      <c r="V3851" t="s">
        <v>492</v>
      </c>
      <c r="W3851" t="s">
        <v>141</v>
      </c>
      <c r="Z3851" t="s">
        <v>507</v>
      </c>
      <c r="AA3851" t="s">
        <v>270</v>
      </c>
      <c r="AB3851" t="s">
        <v>47</v>
      </c>
      <c r="AC3851" t="s">
        <v>47</v>
      </c>
      <c r="AD3851" t="s">
        <v>271</v>
      </c>
      <c r="AE3851">
        <v>2</v>
      </c>
      <c r="AF3851" t="s">
        <v>47</v>
      </c>
      <c r="AH3851" t="s">
        <v>114</v>
      </c>
      <c r="AI3851" t="s">
        <v>68</v>
      </c>
      <c r="AJ3851" t="s">
        <v>126</v>
      </c>
      <c r="AK3851" t="s">
        <v>475</v>
      </c>
      <c r="AL3851" t="s">
        <v>71</v>
      </c>
      <c r="AM3851">
        <v>150</v>
      </c>
      <c r="AN3851" t="s">
        <v>18566</v>
      </c>
    </row>
    <row r="3852" spans="1:40" x14ac:dyDescent="0.25">
      <c r="A3852" t="s">
        <v>18061</v>
      </c>
      <c r="B3852" t="s">
        <v>18567</v>
      </c>
      <c r="C3852" t="s">
        <v>972</v>
      </c>
      <c r="D3852" t="s">
        <v>1468</v>
      </c>
      <c r="E3852" t="s">
        <v>2623</v>
      </c>
      <c r="G3852" t="s">
        <v>2180</v>
      </c>
      <c r="H3852" t="s">
        <v>47</v>
      </c>
      <c r="I3852" t="s">
        <v>47</v>
      </c>
      <c r="J3852" t="s">
        <v>660</v>
      </c>
      <c r="K3852" t="s">
        <v>673</v>
      </c>
      <c r="L3852" t="s">
        <v>18568</v>
      </c>
      <c r="O3852" t="s">
        <v>652</v>
      </c>
      <c r="P3852" t="s">
        <v>588</v>
      </c>
      <c r="Q3852" t="s">
        <v>18569</v>
      </c>
      <c r="R3852" t="s">
        <v>99</v>
      </c>
      <c r="S3852" t="s">
        <v>9379</v>
      </c>
      <c r="T3852" t="s">
        <v>2035</v>
      </c>
      <c r="U3852" t="s">
        <v>1993</v>
      </c>
      <c r="V3852" t="s">
        <v>492</v>
      </c>
      <c r="W3852" t="s">
        <v>141</v>
      </c>
      <c r="Y3852" t="s">
        <v>814</v>
      </c>
      <c r="Z3852" t="s">
        <v>507</v>
      </c>
      <c r="AA3852" t="s">
        <v>270</v>
      </c>
      <c r="AB3852" t="s">
        <v>47</v>
      </c>
      <c r="AC3852" t="s">
        <v>47</v>
      </c>
      <c r="AD3852" t="s">
        <v>271</v>
      </c>
      <c r="AE3852">
        <v>3</v>
      </c>
      <c r="AF3852" t="s">
        <v>47</v>
      </c>
      <c r="AH3852" t="s">
        <v>114</v>
      </c>
      <c r="AI3852" t="s">
        <v>68</v>
      </c>
      <c r="AJ3852" t="s">
        <v>126</v>
      </c>
      <c r="AK3852" t="s">
        <v>1132</v>
      </c>
      <c r="AL3852" t="s">
        <v>71</v>
      </c>
      <c r="AM3852">
        <v>120</v>
      </c>
      <c r="AN3852" t="s">
        <v>18570</v>
      </c>
    </row>
    <row r="3853" spans="1:40" x14ac:dyDescent="0.25">
      <c r="A3853" t="s">
        <v>18061</v>
      </c>
      <c r="B3853" t="s">
        <v>18571</v>
      </c>
      <c r="C3853" t="s">
        <v>825</v>
      </c>
      <c r="D3853" t="s">
        <v>1468</v>
      </c>
      <c r="H3853" t="s">
        <v>47</v>
      </c>
      <c r="I3853" t="s">
        <v>114</v>
      </c>
      <c r="J3853" t="s">
        <v>660</v>
      </c>
      <c r="K3853" t="s">
        <v>673</v>
      </c>
      <c r="L3853" t="s">
        <v>18572</v>
      </c>
      <c r="O3853" t="s">
        <v>669</v>
      </c>
      <c r="P3853" t="s">
        <v>6310</v>
      </c>
      <c r="Q3853" t="s">
        <v>8860</v>
      </c>
      <c r="R3853" t="s">
        <v>5278</v>
      </c>
      <c r="S3853" t="s">
        <v>2132</v>
      </c>
      <c r="T3853" t="s">
        <v>2035</v>
      </c>
      <c r="U3853" t="s">
        <v>8403</v>
      </c>
      <c r="V3853" t="s">
        <v>492</v>
      </c>
      <c r="W3853" t="s">
        <v>141</v>
      </c>
      <c r="Y3853" t="s">
        <v>416</v>
      </c>
      <c r="Z3853" t="s">
        <v>108</v>
      </c>
      <c r="AA3853" t="s">
        <v>114</v>
      </c>
      <c r="AB3853" t="s">
        <v>47</v>
      </c>
      <c r="AC3853" t="s">
        <v>47</v>
      </c>
      <c r="AD3853" t="s">
        <v>271</v>
      </c>
      <c r="AE3853">
        <v>2</v>
      </c>
      <c r="AF3853" t="s">
        <v>114</v>
      </c>
      <c r="AH3853" t="s">
        <v>67</v>
      </c>
      <c r="AI3853" t="s">
        <v>68</v>
      </c>
      <c r="AJ3853" t="s">
        <v>126</v>
      </c>
      <c r="AK3853" t="s">
        <v>3560</v>
      </c>
      <c r="AL3853" t="s">
        <v>501</v>
      </c>
      <c r="AM3853">
        <v>60</v>
      </c>
      <c r="AN3853" t="s">
        <v>18573</v>
      </c>
    </row>
    <row r="3854" spans="1:40" x14ac:dyDescent="0.25">
      <c r="A3854" t="s">
        <v>18061</v>
      </c>
      <c r="B3854" t="s">
        <v>13637</v>
      </c>
      <c r="C3854" t="s">
        <v>825</v>
      </c>
      <c r="D3854" t="s">
        <v>1468</v>
      </c>
      <c r="H3854" t="s">
        <v>1588</v>
      </c>
      <c r="I3854" t="s">
        <v>1588</v>
      </c>
      <c r="J3854" t="s">
        <v>638</v>
      </c>
      <c r="K3854" t="s">
        <v>639</v>
      </c>
      <c r="L3854" t="s">
        <v>18574</v>
      </c>
      <c r="M3854">
        <v>102</v>
      </c>
      <c r="N3854">
        <v>3.6</v>
      </c>
      <c r="O3854" t="s">
        <v>669</v>
      </c>
      <c r="P3854" t="s">
        <v>588</v>
      </c>
      <c r="Q3854" t="s">
        <v>11297</v>
      </c>
      <c r="R3854" t="s">
        <v>822</v>
      </c>
      <c r="S3854" t="s">
        <v>2132</v>
      </c>
      <c r="T3854" t="s">
        <v>655</v>
      </c>
      <c r="U3854" t="s">
        <v>13265</v>
      </c>
      <c r="V3854" t="s">
        <v>492</v>
      </c>
      <c r="W3854" t="s">
        <v>141</v>
      </c>
      <c r="X3854" t="s">
        <v>757</v>
      </c>
      <c r="Y3854" t="s">
        <v>814</v>
      </c>
      <c r="Z3854" t="s">
        <v>474</v>
      </c>
      <c r="AA3854" t="s">
        <v>114</v>
      </c>
      <c r="AB3854" t="s">
        <v>47</v>
      </c>
      <c r="AC3854" t="s">
        <v>47</v>
      </c>
      <c r="AD3854" t="s">
        <v>271</v>
      </c>
      <c r="AE3854">
        <v>2.1</v>
      </c>
      <c r="AF3854" t="s">
        <v>114</v>
      </c>
      <c r="AH3854" t="s">
        <v>67</v>
      </c>
      <c r="AI3854" t="s">
        <v>68</v>
      </c>
      <c r="AJ3854" t="s">
        <v>126</v>
      </c>
      <c r="AK3854" t="s">
        <v>3593</v>
      </c>
      <c r="AL3854" t="s">
        <v>71</v>
      </c>
      <c r="AM3854">
        <v>50</v>
      </c>
      <c r="AN3854" t="s">
        <v>18575</v>
      </c>
    </row>
    <row r="3855" spans="1:40" x14ac:dyDescent="0.25">
      <c r="A3855" t="s">
        <v>18061</v>
      </c>
      <c r="B3855" t="s">
        <v>18576</v>
      </c>
      <c r="C3855" t="s">
        <v>825</v>
      </c>
      <c r="D3855" t="s">
        <v>1468</v>
      </c>
      <c r="H3855" t="s">
        <v>1588</v>
      </c>
      <c r="I3855" t="s">
        <v>114</v>
      </c>
      <c r="J3855" t="s">
        <v>3622</v>
      </c>
      <c r="K3855" t="s">
        <v>661</v>
      </c>
      <c r="L3855" t="s">
        <v>99</v>
      </c>
      <c r="O3855" t="s">
        <v>669</v>
      </c>
      <c r="P3855" t="s">
        <v>934</v>
      </c>
      <c r="Q3855" t="s">
        <v>8231</v>
      </c>
      <c r="R3855" t="s">
        <v>2012</v>
      </c>
      <c r="W3855" t="s">
        <v>2078</v>
      </c>
      <c r="X3855" t="s">
        <v>6402</v>
      </c>
      <c r="Y3855" t="s">
        <v>1300</v>
      </c>
      <c r="Z3855" t="s">
        <v>270</v>
      </c>
      <c r="AA3855" t="s">
        <v>114</v>
      </c>
      <c r="AB3855" t="s">
        <v>47</v>
      </c>
      <c r="AC3855" t="s">
        <v>114</v>
      </c>
      <c r="AD3855" t="s">
        <v>114</v>
      </c>
      <c r="AE3855">
        <v>2</v>
      </c>
      <c r="AF3855" t="s">
        <v>114</v>
      </c>
      <c r="AH3855" t="s">
        <v>3341</v>
      </c>
      <c r="AK3855" t="s">
        <v>1474</v>
      </c>
      <c r="AL3855" t="s">
        <v>18577</v>
      </c>
      <c r="AM3855">
        <v>10</v>
      </c>
      <c r="AN3855" t="s">
        <v>18578</v>
      </c>
    </row>
    <row r="3856" spans="1:40" x14ac:dyDescent="0.25">
      <c r="A3856" t="s">
        <v>18061</v>
      </c>
      <c r="B3856" t="s">
        <v>18579</v>
      </c>
      <c r="C3856" t="s">
        <v>825</v>
      </c>
      <c r="D3856" t="s">
        <v>1468</v>
      </c>
      <c r="H3856" t="s">
        <v>1588</v>
      </c>
      <c r="I3856" t="s">
        <v>1588</v>
      </c>
      <c r="J3856" t="s">
        <v>2023</v>
      </c>
      <c r="K3856" t="s">
        <v>153</v>
      </c>
      <c r="L3856" t="s">
        <v>18580</v>
      </c>
      <c r="M3856">
        <v>98.6</v>
      </c>
      <c r="N3856">
        <v>3.46</v>
      </c>
      <c r="O3856" t="s">
        <v>669</v>
      </c>
      <c r="P3856" t="s">
        <v>1290</v>
      </c>
      <c r="Q3856" t="s">
        <v>18581</v>
      </c>
      <c r="R3856" t="s">
        <v>5261</v>
      </c>
      <c r="W3856" t="s">
        <v>978</v>
      </c>
      <c r="Z3856" t="s">
        <v>474</v>
      </c>
      <c r="AA3856" t="s">
        <v>114</v>
      </c>
      <c r="AB3856" t="s">
        <v>47</v>
      </c>
      <c r="AC3856" t="s">
        <v>47</v>
      </c>
      <c r="AD3856" t="s">
        <v>114</v>
      </c>
      <c r="AE3856" t="s">
        <v>47</v>
      </c>
      <c r="AF3856" t="s">
        <v>114</v>
      </c>
      <c r="AH3856" t="s">
        <v>67</v>
      </c>
      <c r="AI3856" t="s">
        <v>47</v>
      </c>
      <c r="AK3856" t="s">
        <v>1321</v>
      </c>
      <c r="AL3856" t="s">
        <v>17063</v>
      </c>
      <c r="AM3856">
        <v>30</v>
      </c>
      <c r="AN3856" t="s">
        <v>18582</v>
      </c>
    </row>
    <row r="3857" spans="1:40" x14ac:dyDescent="0.25">
      <c r="A3857" t="s">
        <v>18061</v>
      </c>
      <c r="B3857" t="s">
        <v>18583</v>
      </c>
      <c r="C3857" t="s">
        <v>825</v>
      </c>
      <c r="D3857" t="s">
        <v>1468</v>
      </c>
      <c r="H3857" t="s">
        <v>114</v>
      </c>
      <c r="I3857" t="s">
        <v>114</v>
      </c>
      <c r="J3857" t="s">
        <v>2023</v>
      </c>
      <c r="K3857" t="s">
        <v>153</v>
      </c>
      <c r="L3857" t="s">
        <v>18584</v>
      </c>
      <c r="O3857" t="s">
        <v>669</v>
      </c>
      <c r="P3857" t="s">
        <v>1290</v>
      </c>
      <c r="Q3857" t="s">
        <v>8374</v>
      </c>
      <c r="R3857" t="s">
        <v>1299</v>
      </c>
      <c r="W3857" t="s">
        <v>2087</v>
      </c>
      <c r="Z3857" t="s">
        <v>270</v>
      </c>
      <c r="AA3857" t="s">
        <v>114</v>
      </c>
      <c r="AB3857" t="s">
        <v>47</v>
      </c>
      <c r="AC3857" t="s">
        <v>47</v>
      </c>
      <c r="AD3857" t="s">
        <v>114</v>
      </c>
      <c r="AE3857" t="s">
        <v>47</v>
      </c>
      <c r="AF3857" t="s">
        <v>114</v>
      </c>
      <c r="AH3857" t="s">
        <v>67</v>
      </c>
      <c r="AI3857" t="s">
        <v>47</v>
      </c>
      <c r="AK3857" t="s">
        <v>1474</v>
      </c>
      <c r="AL3857" t="s">
        <v>16683</v>
      </c>
      <c r="AM3857">
        <v>20</v>
      </c>
      <c r="AN3857" t="s">
        <v>18585</v>
      </c>
    </row>
    <row r="3858" spans="1:40" x14ac:dyDescent="0.25">
      <c r="A3858" t="s">
        <v>18061</v>
      </c>
      <c r="B3858" t="s">
        <v>18586</v>
      </c>
      <c r="C3858" t="s">
        <v>825</v>
      </c>
      <c r="D3858" t="s">
        <v>1468</v>
      </c>
      <c r="H3858" t="s">
        <v>713</v>
      </c>
      <c r="I3858" t="s">
        <v>713</v>
      </c>
      <c r="J3858" t="s">
        <v>2023</v>
      </c>
      <c r="K3858" t="s">
        <v>153</v>
      </c>
      <c r="L3858" t="s">
        <v>18587</v>
      </c>
      <c r="O3858" t="s">
        <v>669</v>
      </c>
      <c r="P3858" t="s">
        <v>1290</v>
      </c>
      <c r="Q3858" t="s">
        <v>8059</v>
      </c>
      <c r="R3858" t="s">
        <v>1299</v>
      </c>
      <c r="W3858" t="s">
        <v>2078</v>
      </c>
      <c r="Z3858" t="s">
        <v>270</v>
      </c>
      <c r="AA3858" t="s">
        <v>114</v>
      </c>
      <c r="AB3858" t="s">
        <v>47</v>
      </c>
      <c r="AC3858" t="s">
        <v>47</v>
      </c>
      <c r="AD3858" t="s">
        <v>114</v>
      </c>
      <c r="AE3858" t="s">
        <v>47</v>
      </c>
      <c r="AF3858" t="s">
        <v>114</v>
      </c>
      <c r="AH3858" t="s">
        <v>67</v>
      </c>
      <c r="AI3858" t="s">
        <v>47</v>
      </c>
      <c r="AK3858" t="s">
        <v>1474</v>
      </c>
      <c r="AL3858" t="s">
        <v>71</v>
      </c>
      <c r="AM3858">
        <v>20</v>
      </c>
      <c r="AN3858" t="s">
        <v>18588</v>
      </c>
    </row>
    <row r="3859" spans="1:40" x14ac:dyDescent="0.25">
      <c r="A3859" t="s">
        <v>18061</v>
      </c>
      <c r="B3859" t="s">
        <v>18589</v>
      </c>
      <c r="C3859" t="s">
        <v>825</v>
      </c>
      <c r="D3859" t="s">
        <v>1468</v>
      </c>
      <c r="H3859" t="s">
        <v>1588</v>
      </c>
      <c r="I3859" t="s">
        <v>1588</v>
      </c>
      <c r="J3859" t="s">
        <v>2023</v>
      </c>
      <c r="K3859" t="s">
        <v>153</v>
      </c>
      <c r="L3859" t="s">
        <v>18590</v>
      </c>
      <c r="M3859">
        <v>104</v>
      </c>
      <c r="N3859">
        <v>3.67</v>
      </c>
      <c r="O3859" t="s">
        <v>669</v>
      </c>
      <c r="P3859" t="s">
        <v>1290</v>
      </c>
      <c r="Q3859" t="s">
        <v>18591</v>
      </c>
      <c r="R3859" t="s">
        <v>1299</v>
      </c>
      <c r="W3859" t="s">
        <v>978</v>
      </c>
      <c r="Z3859" t="s">
        <v>270</v>
      </c>
      <c r="AA3859" t="s">
        <v>114</v>
      </c>
      <c r="AB3859" t="s">
        <v>47</v>
      </c>
      <c r="AC3859" t="s">
        <v>47</v>
      </c>
      <c r="AD3859" t="s">
        <v>114</v>
      </c>
      <c r="AE3859" t="s">
        <v>47</v>
      </c>
      <c r="AF3859" t="s">
        <v>114</v>
      </c>
      <c r="AH3859" t="s">
        <v>67</v>
      </c>
      <c r="AI3859" t="s">
        <v>47</v>
      </c>
      <c r="AK3859" t="s">
        <v>1554</v>
      </c>
      <c r="AL3859" t="s">
        <v>71</v>
      </c>
      <c r="AM3859">
        <v>20</v>
      </c>
      <c r="AN3859" t="s">
        <v>18592</v>
      </c>
    </row>
    <row r="3860" spans="1:40" x14ac:dyDescent="0.25">
      <c r="A3860" t="s">
        <v>18061</v>
      </c>
      <c r="B3860" t="s">
        <v>18593</v>
      </c>
      <c r="C3860" t="s">
        <v>825</v>
      </c>
      <c r="D3860" t="s">
        <v>1468</v>
      </c>
      <c r="H3860" t="s">
        <v>114</v>
      </c>
      <c r="I3860" t="s">
        <v>114</v>
      </c>
      <c r="J3860" t="s">
        <v>2047</v>
      </c>
      <c r="K3860" t="s">
        <v>153</v>
      </c>
      <c r="L3860" t="s">
        <v>18594</v>
      </c>
      <c r="O3860" t="s">
        <v>669</v>
      </c>
      <c r="P3860" t="s">
        <v>1290</v>
      </c>
      <c r="Q3860" t="s">
        <v>18595</v>
      </c>
      <c r="R3860" t="s">
        <v>2255</v>
      </c>
      <c r="W3860" t="s">
        <v>2087</v>
      </c>
      <c r="Z3860" t="s">
        <v>270</v>
      </c>
      <c r="AA3860" t="s">
        <v>114</v>
      </c>
      <c r="AB3860" t="s">
        <v>47</v>
      </c>
      <c r="AC3860" t="s">
        <v>47</v>
      </c>
      <c r="AD3860" t="s">
        <v>114</v>
      </c>
      <c r="AE3860" t="s">
        <v>47</v>
      </c>
      <c r="AF3860" t="s">
        <v>114</v>
      </c>
      <c r="AH3860" t="s">
        <v>67</v>
      </c>
      <c r="AI3860" t="s">
        <v>47</v>
      </c>
      <c r="AK3860" t="s">
        <v>2629</v>
      </c>
      <c r="AL3860" t="s">
        <v>16683</v>
      </c>
      <c r="AM3860">
        <v>20</v>
      </c>
      <c r="AN3860" t="s">
        <v>18596</v>
      </c>
    </row>
    <row r="3861" spans="1:40" x14ac:dyDescent="0.25">
      <c r="A3861" t="s">
        <v>18061</v>
      </c>
      <c r="B3861" t="s">
        <v>18597</v>
      </c>
      <c r="C3861" t="s">
        <v>227</v>
      </c>
      <c r="D3861" t="s">
        <v>43</v>
      </c>
      <c r="E3861" t="s">
        <v>151</v>
      </c>
      <c r="G3861" t="s">
        <v>306</v>
      </c>
      <c r="H3861" t="s">
        <v>47</v>
      </c>
      <c r="I3861" t="s">
        <v>47</v>
      </c>
      <c r="J3861" t="s">
        <v>668</v>
      </c>
      <c r="K3861" t="s">
        <v>714</v>
      </c>
      <c r="L3861" t="s">
        <v>18543</v>
      </c>
      <c r="M3861">
        <v>110</v>
      </c>
      <c r="N3861">
        <v>3.88</v>
      </c>
      <c r="O3861" t="s">
        <v>669</v>
      </c>
      <c r="P3861" t="s">
        <v>505</v>
      </c>
      <c r="Q3861" t="s">
        <v>16405</v>
      </c>
      <c r="R3861" t="s">
        <v>18598</v>
      </c>
      <c r="S3861" t="s">
        <v>1979</v>
      </c>
      <c r="T3861" t="s">
        <v>2035</v>
      </c>
      <c r="U3861" t="s">
        <v>1993</v>
      </c>
      <c r="V3861" t="s">
        <v>492</v>
      </c>
      <c r="W3861" t="s">
        <v>141</v>
      </c>
      <c r="X3861" t="s">
        <v>757</v>
      </c>
      <c r="Y3861" t="s">
        <v>814</v>
      </c>
      <c r="Z3861" t="s">
        <v>536</v>
      </c>
      <c r="AA3861" t="s">
        <v>114</v>
      </c>
      <c r="AB3861" t="s">
        <v>47</v>
      </c>
      <c r="AC3861" t="s">
        <v>47</v>
      </c>
      <c r="AD3861" t="s">
        <v>271</v>
      </c>
      <c r="AE3861" t="s">
        <v>595</v>
      </c>
      <c r="AF3861" t="s">
        <v>92</v>
      </c>
      <c r="AH3861" t="s">
        <v>3341</v>
      </c>
      <c r="AI3861" t="s">
        <v>68</v>
      </c>
      <c r="AK3861" t="s">
        <v>871</v>
      </c>
      <c r="AL3861" t="s">
        <v>95</v>
      </c>
      <c r="AM3861">
        <v>80</v>
      </c>
      <c r="AN3861" t="s">
        <v>18599</v>
      </c>
    </row>
    <row r="3862" spans="1:40" x14ac:dyDescent="0.25">
      <c r="A3862" t="s">
        <v>18061</v>
      </c>
      <c r="B3862" t="s">
        <v>18600</v>
      </c>
      <c r="C3862" t="s">
        <v>227</v>
      </c>
      <c r="D3862" t="s">
        <v>18601</v>
      </c>
      <c r="E3862" t="s">
        <v>151</v>
      </c>
      <c r="G3862" t="s">
        <v>306</v>
      </c>
      <c r="H3862" t="s">
        <v>1588</v>
      </c>
      <c r="I3862" t="s">
        <v>47</v>
      </c>
      <c r="J3862" t="s">
        <v>2047</v>
      </c>
      <c r="K3862" t="s">
        <v>1999</v>
      </c>
      <c r="L3862" t="s">
        <v>18602</v>
      </c>
      <c r="M3862">
        <v>112</v>
      </c>
      <c r="N3862">
        <v>3.95</v>
      </c>
      <c r="O3862" t="s">
        <v>669</v>
      </c>
      <c r="P3862" t="s">
        <v>308</v>
      </c>
      <c r="Q3862" t="s">
        <v>18603</v>
      </c>
      <c r="R3862" t="s">
        <v>7355</v>
      </c>
      <c r="S3862" t="s">
        <v>654</v>
      </c>
      <c r="T3862" t="s">
        <v>655</v>
      </c>
      <c r="U3862" t="s">
        <v>656</v>
      </c>
      <c r="V3862" t="s">
        <v>492</v>
      </c>
      <c r="W3862" t="s">
        <v>141</v>
      </c>
      <c r="X3862" t="s">
        <v>1846</v>
      </c>
      <c r="Z3862" t="s">
        <v>108</v>
      </c>
      <c r="AA3862" t="s">
        <v>114</v>
      </c>
      <c r="AB3862" t="s">
        <v>47</v>
      </c>
      <c r="AC3862" t="s">
        <v>47</v>
      </c>
      <c r="AD3862" t="s">
        <v>271</v>
      </c>
      <c r="AE3862" t="s">
        <v>595</v>
      </c>
      <c r="AF3862" t="s">
        <v>92</v>
      </c>
      <c r="AH3862" t="s">
        <v>538</v>
      </c>
      <c r="AI3862" t="s">
        <v>68</v>
      </c>
      <c r="AK3862" t="s">
        <v>3593</v>
      </c>
      <c r="AL3862" t="s">
        <v>18604</v>
      </c>
      <c r="AM3862">
        <v>70</v>
      </c>
      <c r="AN3862" t="s">
        <v>18605</v>
      </c>
    </row>
    <row r="3863" spans="1:40" x14ac:dyDescent="0.25">
      <c r="A3863" t="s">
        <v>18061</v>
      </c>
      <c r="B3863" t="s">
        <v>18606</v>
      </c>
      <c r="C3863" t="s">
        <v>825</v>
      </c>
      <c r="D3863" t="s">
        <v>1468</v>
      </c>
      <c r="H3863" t="s">
        <v>1588</v>
      </c>
      <c r="I3863" t="s">
        <v>47</v>
      </c>
      <c r="J3863" t="s">
        <v>2047</v>
      </c>
      <c r="K3863" t="s">
        <v>1999</v>
      </c>
      <c r="L3863" t="s">
        <v>18607</v>
      </c>
      <c r="M3863">
        <v>120</v>
      </c>
      <c r="N3863">
        <v>4.2300000000000004</v>
      </c>
      <c r="O3863" t="s">
        <v>669</v>
      </c>
      <c r="P3863" t="s">
        <v>308</v>
      </c>
      <c r="Q3863" t="s">
        <v>7151</v>
      </c>
      <c r="R3863" t="s">
        <v>535</v>
      </c>
      <c r="S3863" t="s">
        <v>654</v>
      </c>
      <c r="T3863" t="s">
        <v>1992</v>
      </c>
      <c r="U3863" t="s">
        <v>8403</v>
      </c>
      <c r="V3863" t="s">
        <v>492</v>
      </c>
      <c r="W3863" t="s">
        <v>141</v>
      </c>
      <c r="X3863" t="s">
        <v>13654</v>
      </c>
      <c r="Z3863" t="s">
        <v>108</v>
      </c>
      <c r="AA3863" t="s">
        <v>114</v>
      </c>
      <c r="AB3863" t="s">
        <v>47</v>
      </c>
      <c r="AC3863" t="s">
        <v>47</v>
      </c>
      <c r="AD3863" t="s">
        <v>271</v>
      </c>
      <c r="AE3863" t="s">
        <v>853</v>
      </c>
      <c r="AF3863" t="s">
        <v>114</v>
      </c>
      <c r="AH3863" t="s">
        <v>538</v>
      </c>
      <c r="AI3863" t="s">
        <v>68</v>
      </c>
      <c r="AK3863" t="s">
        <v>324</v>
      </c>
      <c r="AL3863" t="s">
        <v>548</v>
      </c>
      <c r="AM3863">
        <v>70</v>
      </c>
      <c r="AN3863" t="s">
        <v>18608</v>
      </c>
    </row>
    <row r="3864" spans="1:40" x14ac:dyDescent="0.25">
      <c r="A3864" t="s">
        <v>18061</v>
      </c>
      <c r="B3864" t="s">
        <v>18609</v>
      </c>
      <c r="C3864" t="s">
        <v>825</v>
      </c>
      <c r="D3864" t="s">
        <v>1468</v>
      </c>
      <c r="H3864" t="s">
        <v>47</v>
      </c>
      <c r="I3864" t="s">
        <v>114</v>
      </c>
      <c r="J3864" t="s">
        <v>8346</v>
      </c>
      <c r="K3864" t="s">
        <v>6167</v>
      </c>
      <c r="L3864" t="s">
        <v>18610</v>
      </c>
      <c r="M3864">
        <v>121</v>
      </c>
      <c r="N3864">
        <v>4.2699999999999996</v>
      </c>
      <c r="O3864" t="s">
        <v>669</v>
      </c>
      <c r="P3864" t="s">
        <v>829</v>
      </c>
      <c r="Q3864" t="s">
        <v>18611</v>
      </c>
      <c r="R3864" t="s">
        <v>535</v>
      </c>
      <c r="W3864" t="s">
        <v>978</v>
      </c>
      <c r="X3864" t="s">
        <v>2240</v>
      </c>
      <c r="Z3864" t="s">
        <v>7454</v>
      </c>
      <c r="AA3864" t="s">
        <v>114</v>
      </c>
      <c r="AB3864" t="s">
        <v>47</v>
      </c>
      <c r="AC3864" t="s">
        <v>47</v>
      </c>
      <c r="AD3864" t="s">
        <v>832</v>
      </c>
      <c r="AE3864" t="s">
        <v>47</v>
      </c>
      <c r="AF3864" t="s">
        <v>114</v>
      </c>
      <c r="AH3864" t="s">
        <v>3341</v>
      </c>
      <c r="AI3864" t="s">
        <v>47</v>
      </c>
      <c r="AK3864" t="s">
        <v>3560</v>
      </c>
      <c r="AL3864" t="s">
        <v>548</v>
      </c>
      <c r="AM3864">
        <v>60</v>
      </c>
      <c r="AN3864" t="s">
        <v>18612</v>
      </c>
    </row>
    <row r="3865" spans="1:40" x14ac:dyDescent="0.25">
      <c r="A3865" t="s">
        <v>18061</v>
      </c>
      <c r="B3865" t="s">
        <v>18613</v>
      </c>
      <c r="C3865" t="s">
        <v>825</v>
      </c>
      <c r="D3865" t="s">
        <v>1468</v>
      </c>
      <c r="H3865" t="s">
        <v>47</v>
      </c>
      <c r="I3865" t="s">
        <v>114</v>
      </c>
      <c r="J3865" t="s">
        <v>8346</v>
      </c>
      <c r="K3865" t="s">
        <v>6167</v>
      </c>
      <c r="L3865" t="s">
        <v>18614</v>
      </c>
      <c r="O3865" t="s">
        <v>669</v>
      </c>
      <c r="P3865" t="s">
        <v>829</v>
      </c>
      <c r="Q3865" t="s">
        <v>7529</v>
      </c>
      <c r="R3865" t="s">
        <v>99</v>
      </c>
      <c r="W3865" t="s">
        <v>978</v>
      </c>
      <c r="Z3865" t="s">
        <v>108</v>
      </c>
      <c r="AA3865" t="s">
        <v>114</v>
      </c>
      <c r="AB3865" t="s">
        <v>47</v>
      </c>
      <c r="AC3865" t="s">
        <v>47</v>
      </c>
      <c r="AD3865" t="s">
        <v>114</v>
      </c>
      <c r="AE3865" t="s">
        <v>47</v>
      </c>
      <c r="AF3865" t="s">
        <v>114</v>
      </c>
      <c r="AH3865" t="s">
        <v>67</v>
      </c>
      <c r="AI3865" t="s">
        <v>47</v>
      </c>
      <c r="AK3865" t="s">
        <v>759</v>
      </c>
      <c r="AL3865" t="s">
        <v>71</v>
      </c>
      <c r="AM3865">
        <v>50</v>
      </c>
      <c r="AN3865" t="s">
        <v>18615</v>
      </c>
    </row>
    <row r="3866" spans="1:40" x14ac:dyDescent="0.25">
      <c r="A3866" t="s">
        <v>18061</v>
      </c>
      <c r="B3866" t="s">
        <v>18616</v>
      </c>
      <c r="C3866" t="s">
        <v>825</v>
      </c>
      <c r="D3866" t="s">
        <v>1468</v>
      </c>
      <c r="H3866" t="s">
        <v>47</v>
      </c>
      <c r="I3866" t="s">
        <v>114</v>
      </c>
      <c r="J3866" t="s">
        <v>8346</v>
      </c>
      <c r="K3866" t="s">
        <v>6167</v>
      </c>
      <c r="L3866" t="s">
        <v>18617</v>
      </c>
      <c r="O3866" t="s">
        <v>669</v>
      </c>
      <c r="P3866" t="s">
        <v>1290</v>
      </c>
      <c r="Q3866" t="s">
        <v>18618</v>
      </c>
      <c r="R3866" t="s">
        <v>18619</v>
      </c>
      <c r="W3866" t="s">
        <v>978</v>
      </c>
      <c r="X3866" t="s">
        <v>16069</v>
      </c>
      <c r="Z3866" t="s">
        <v>108</v>
      </c>
      <c r="AA3866" t="s">
        <v>114</v>
      </c>
      <c r="AB3866" t="s">
        <v>47</v>
      </c>
      <c r="AC3866" t="s">
        <v>47</v>
      </c>
      <c r="AD3866" t="s">
        <v>114</v>
      </c>
      <c r="AE3866" t="s">
        <v>47</v>
      </c>
      <c r="AF3866" t="s">
        <v>114</v>
      </c>
      <c r="AH3866" t="s">
        <v>67</v>
      </c>
      <c r="AI3866" t="s">
        <v>47</v>
      </c>
      <c r="AK3866" t="s">
        <v>759</v>
      </c>
      <c r="AL3866" t="s">
        <v>18620</v>
      </c>
      <c r="AM3866">
        <v>40</v>
      </c>
      <c r="AN3866" t="s">
        <v>18621</v>
      </c>
    </row>
    <row r="3867" spans="1:40" x14ac:dyDescent="0.25">
      <c r="A3867" t="s">
        <v>18061</v>
      </c>
      <c r="B3867" t="s">
        <v>16313</v>
      </c>
      <c r="C3867" t="s">
        <v>825</v>
      </c>
      <c r="D3867" t="s">
        <v>1468</v>
      </c>
      <c r="H3867" t="s">
        <v>114</v>
      </c>
      <c r="I3867" t="s">
        <v>114</v>
      </c>
      <c r="J3867" t="s">
        <v>8346</v>
      </c>
      <c r="K3867" t="s">
        <v>6167</v>
      </c>
      <c r="L3867" t="s">
        <v>18622</v>
      </c>
      <c r="M3867">
        <v>69</v>
      </c>
      <c r="N3867">
        <v>2.4300000000000002</v>
      </c>
      <c r="O3867" t="s">
        <v>669</v>
      </c>
      <c r="P3867" t="s">
        <v>1826</v>
      </c>
      <c r="Q3867" t="s">
        <v>7401</v>
      </c>
      <c r="R3867" t="s">
        <v>822</v>
      </c>
      <c r="W3867" t="s">
        <v>2078</v>
      </c>
      <c r="Z3867" t="s">
        <v>270</v>
      </c>
      <c r="AA3867" t="s">
        <v>114</v>
      </c>
      <c r="AB3867" t="s">
        <v>47</v>
      </c>
      <c r="AC3867" t="s">
        <v>47</v>
      </c>
      <c r="AD3867" t="s">
        <v>114</v>
      </c>
      <c r="AE3867" t="s">
        <v>47</v>
      </c>
      <c r="AF3867" t="s">
        <v>114</v>
      </c>
      <c r="AH3867" t="s">
        <v>67</v>
      </c>
      <c r="AI3867" t="s">
        <v>47</v>
      </c>
      <c r="AK3867" t="s">
        <v>759</v>
      </c>
      <c r="AL3867" t="s">
        <v>18623</v>
      </c>
      <c r="AM3867">
        <v>30</v>
      </c>
      <c r="AN3867" t="s">
        <v>18624</v>
      </c>
    </row>
    <row r="3868" spans="1:40" x14ac:dyDescent="0.25">
      <c r="A3868" t="s">
        <v>18061</v>
      </c>
      <c r="B3868" t="s">
        <v>18625</v>
      </c>
      <c r="C3868" t="s">
        <v>825</v>
      </c>
      <c r="D3868" t="s">
        <v>1468</v>
      </c>
      <c r="H3868" t="s">
        <v>47</v>
      </c>
      <c r="I3868" t="s">
        <v>114</v>
      </c>
      <c r="J3868" t="s">
        <v>8346</v>
      </c>
      <c r="K3868" t="s">
        <v>6167</v>
      </c>
      <c r="L3868" t="s">
        <v>18626</v>
      </c>
      <c r="M3868">
        <v>61.7</v>
      </c>
      <c r="N3868">
        <v>2.15</v>
      </c>
      <c r="O3868" t="s">
        <v>669</v>
      </c>
      <c r="P3868" t="s">
        <v>1297</v>
      </c>
      <c r="Q3868" t="s">
        <v>8299</v>
      </c>
      <c r="R3868" t="s">
        <v>1299</v>
      </c>
      <c r="W3868" t="s">
        <v>978</v>
      </c>
      <c r="Z3868" t="s">
        <v>474</v>
      </c>
      <c r="AA3868" t="s">
        <v>114</v>
      </c>
      <c r="AB3868" t="s">
        <v>47</v>
      </c>
      <c r="AC3868" t="s">
        <v>47</v>
      </c>
      <c r="AD3868" t="s">
        <v>114</v>
      </c>
      <c r="AE3868" t="s">
        <v>47</v>
      </c>
      <c r="AF3868" t="s">
        <v>114</v>
      </c>
      <c r="AH3868" t="s">
        <v>67</v>
      </c>
      <c r="AI3868" t="s">
        <v>47</v>
      </c>
      <c r="AK3868" t="s">
        <v>759</v>
      </c>
      <c r="AL3868" t="s">
        <v>1030</v>
      </c>
      <c r="AM3868">
        <v>30</v>
      </c>
      <c r="AN3868" t="s">
        <v>18627</v>
      </c>
    </row>
    <row r="3869" spans="1:40" x14ac:dyDescent="0.25">
      <c r="A3869" t="s">
        <v>18061</v>
      </c>
      <c r="B3869" t="s">
        <v>18628</v>
      </c>
      <c r="C3869" t="s">
        <v>825</v>
      </c>
      <c r="D3869" t="s">
        <v>1468</v>
      </c>
      <c r="H3869" t="s">
        <v>713</v>
      </c>
      <c r="I3869" t="s">
        <v>114</v>
      </c>
      <c r="J3869" t="s">
        <v>8346</v>
      </c>
      <c r="K3869" t="s">
        <v>6167</v>
      </c>
      <c r="L3869" t="s">
        <v>18629</v>
      </c>
      <c r="M3869">
        <v>67</v>
      </c>
      <c r="N3869">
        <v>2.36</v>
      </c>
      <c r="O3869" t="s">
        <v>669</v>
      </c>
      <c r="P3869" t="s">
        <v>1297</v>
      </c>
      <c r="Q3869" t="s">
        <v>8374</v>
      </c>
      <c r="R3869" t="s">
        <v>1299</v>
      </c>
      <c r="W3869" t="s">
        <v>2078</v>
      </c>
      <c r="Z3869" t="s">
        <v>270</v>
      </c>
      <c r="AA3869" t="s">
        <v>114</v>
      </c>
      <c r="AB3869" t="s">
        <v>47</v>
      </c>
      <c r="AC3869" t="s">
        <v>47</v>
      </c>
      <c r="AD3869" t="s">
        <v>114</v>
      </c>
      <c r="AE3869" t="s">
        <v>47</v>
      </c>
      <c r="AF3869" t="s">
        <v>114</v>
      </c>
      <c r="AH3869" t="s">
        <v>67</v>
      </c>
      <c r="AI3869" t="s">
        <v>47</v>
      </c>
      <c r="AK3869" t="s">
        <v>759</v>
      </c>
      <c r="AL3869" t="s">
        <v>71</v>
      </c>
      <c r="AM3869">
        <v>20</v>
      </c>
      <c r="AN3869" t="s">
        <v>18630</v>
      </c>
    </row>
    <row r="3870" spans="1:40" x14ac:dyDescent="0.25">
      <c r="A3870" t="s">
        <v>18061</v>
      </c>
      <c r="B3870" t="s">
        <v>18631</v>
      </c>
      <c r="C3870" t="s">
        <v>825</v>
      </c>
      <c r="D3870" t="s">
        <v>1468</v>
      </c>
      <c r="H3870" t="s">
        <v>114</v>
      </c>
      <c r="I3870" t="s">
        <v>114</v>
      </c>
      <c r="J3870" t="s">
        <v>8346</v>
      </c>
      <c r="K3870" t="s">
        <v>6167</v>
      </c>
      <c r="L3870" t="s">
        <v>18632</v>
      </c>
      <c r="M3870">
        <v>69.3</v>
      </c>
      <c r="N3870">
        <v>2.4300000000000002</v>
      </c>
      <c r="O3870" t="s">
        <v>669</v>
      </c>
      <c r="P3870" t="s">
        <v>1297</v>
      </c>
      <c r="Q3870" t="s">
        <v>18633</v>
      </c>
      <c r="R3870" t="s">
        <v>2012</v>
      </c>
      <c r="W3870" t="s">
        <v>2078</v>
      </c>
      <c r="Z3870" t="s">
        <v>270</v>
      </c>
      <c r="AA3870" t="s">
        <v>114</v>
      </c>
      <c r="AB3870" t="s">
        <v>47</v>
      </c>
      <c r="AC3870" t="s">
        <v>47</v>
      </c>
      <c r="AD3870" t="s">
        <v>114</v>
      </c>
      <c r="AE3870" t="s">
        <v>47</v>
      </c>
      <c r="AF3870" t="s">
        <v>114</v>
      </c>
      <c r="AH3870" t="s">
        <v>67</v>
      </c>
      <c r="AI3870" t="s">
        <v>47</v>
      </c>
      <c r="AK3870" t="s">
        <v>759</v>
      </c>
      <c r="AM3870">
        <v>20</v>
      </c>
      <c r="AN3870" t="s">
        <v>18634</v>
      </c>
    </row>
    <row r="3871" spans="1:40" x14ac:dyDescent="0.25">
      <c r="A3871" t="s">
        <v>18061</v>
      </c>
      <c r="B3871" t="s">
        <v>18635</v>
      </c>
      <c r="C3871" t="s">
        <v>825</v>
      </c>
      <c r="D3871" t="s">
        <v>1468</v>
      </c>
      <c r="H3871" t="s">
        <v>713</v>
      </c>
      <c r="I3871" t="s">
        <v>114</v>
      </c>
      <c r="J3871" t="s">
        <v>8346</v>
      </c>
      <c r="K3871" t="s">
        <v>6167</v>
      </c>
      <c r="L3871" t="s">
        <v>18636</v>
      </c>
      <c r="M3871">
        <v>61.7</v>
      </c>
      <c r="N3871">
        <v>2.15</v>
      </c>
      <c r="O3871" t="s">
        <v>669</v>
      </c>
      <c r="P3871" t="s">
        <v>1297</v>
      </c>
      <c r="Q3871" t="s">
        <v>2397</v>
      </c>
      <c r="R3871" t="s">
        <v>1299</v>
      </c>
      <c r="W3871" t="s">
        <v>978</v>
      </c>
      <c r="Z3871" t="s">
        <v>474</v>
      </c>
      <c r="AA3871" t="s">
        <v>114</v>
      </c>
      <c r="AB3871" t="s">
        <v>47</v>
      </c>
      <c r="AC3871" t="s">
        <v>47</v>
      </c>
      <c r="AD3871" t="s">
        <v>114</v>
      </c>
      <c r="AE3871" t="s">
        <v>47</v>
      </c>
      <c r="AF3871" t="s">
        <v>114</v>
      </c>
      <c r="AH3871" t="s">
        <v>67</v>
      </c>
      <c r="AI3871" t="s">
        <v>47</v>
      </c>
      <c r="AK3871" t="s">
        <v>759</v>
      </c>
      <c r="AM3871">
        <v>30</v>
      </c>
      <c r="AN3871" t="s">
        <v>18637</v>
      </c>
    </row>
    <row r="3872" spans="1:40" x14ac:dyDescent="0.25">
      <c r="A3872" t="s">
        <v>18061</v>
      </c>
      <c r="B3872" t="s">
        <v>18638</v>
      </c>
      <c r="C3872" t="s">
        <v>825</v>
      </c>
      <c r="D3872" t="s">
        <v>1468</v>
      </c>
      <c r="H3872" t="s">
        <v>114</v>
      </c>
      <c r="I3872" t="s">
        <v>114</v>
      </c>
      <c r="J3872" t="s">
        <v>8346</v>
      </c>
      <c r="K3872" t="s">
        <v>6167</v>
      </c>
      <c r="L3872" t="s">
        <v>18629</v>
      </c>
      <c r="O3872" t="s">
        <v>669</v>
      </c>
      <c r="P3872" t="s">
        <v>1290</v>
      </c>
      <c r="Q3872" t="s">
        <v>1291</v>
      </c>
      <c r="R3872" t="s">
        <v>99</v>
      </c>
      <c r="W3872" t="s">
        <v>978</v>
      </c>
      <c r="Z3872" t="s">
        <v>270</v>
      </c>
      <c r="AA3872" t="s">
        <v>114</v>
      </c>
      <c r="AB3872" t="s">
        <v>47</v>
      </c>
      <c r="AC3872" t="s">
        <v>47</v>
      </c>
      <c r="AD3872" t="s">
        <v>114</v>
      </c>
      <c r="AE3872" t="s">
        <v>47</v>
      </c>
      <c r="AF3872" t="s">
        <v>114</v>
      </c>
      <c r="AH3872" t="s">
        <v>67</v>
      </c>
      <c r="AI3872" t="s">
        <v>47</v>
      </c>
      <c r="AK3872" t="s">
        <v>759</v>
      </c>
      <c r="AL3872" t="s">
        <v>71</v>
      </c>
      <c r="AM3872">
        <v>20</v>
      </c>
      <c r="AN3872" t="s">
        <v>18639</v>
      </c>
    </row>
    <row r="3873" spans="1:40" x14ac:dyDescent="0.25">
      <c r="A3873" t="s">
        <v>18061</v>
      </c>
      <c r="B3873" t="s">
        <v>18640</v>
      </c>
      <c r="C3873" t="s">
        <v>227</v>
      </c>
      <c r="D3873" t="s">
        <v>1468</v>
      </c>
      <c r="E3873" t="s">
        <v>649</v>
      </c>
      <c r="G3873" t="s">
        <v>583</v>
      </c>
      <c r="H3873" t="s">
        <v>47</v>
      </c>
      <c r="I3873" t="s">
        <v>47</v>
      </c>
      <c r="J3873">
        <v>2012</v>
      </c>
      <c r="K3873" t="s">
        <v>153</v>
      </c>
      <c r="L3873" t="s">
        <v>18641</v>
      </c>
      <c r="O3873" t="s">
        <v>669</v>
      </c>
      <c r="P3873" t="s">
        <v>588</v>
      </c>
      <c r="Q3873" t="s">
        <v>18642</v>
      </c>
      <c r="R3873" t="s">
        <v>99</v>
      </c>
      <c r="S3873" t="s">
        <v>2132</v>
      </c>
      <c r="T3873" t="s">
        <v>1992</v>
      </c>
      <c r="U3873" t="s">
        <v>1993</v>
      </c>
      <c r="V3873" t="s">
        <v>492</v>
      </c>
      <c r="W3873" t="s">
        <v>141</v>
      </c>
      <c r="Z3873" t="s">
        <v>108</v>
      </c>
      <c r="AA3873" t="s">
        <v>114</v>
      </c>
      <c r="AB3873" t="s">
        <v>47</v>
      </c>
      <c r="AC3873" t="s">
        <v>1642</v>
      </c>
      <c r="AD3873" t="s">
        <v>144</v>
      </c>
      <c r="AE3873">
        <v>2</v>
      </c>
      <c r="AF3873" t="s">
        <v>92</v>
      </c>
      <c r="AH3873" t="s">
        <v>67</v>
      </c>
      <c r="AI3873">
        <v>2</v>
      </c>
      <c r="AJ3873" t="s">
        <v>126</v>
      </c>
      <c r="AK3873" t="s">
        <v>3560</v>
      </c>
      <c r="AL3873" t="s">
        <v>501</v>
      </c>
      <c r="AM3873">
        <v>70</v>
      </c>
      <c r="AN3873" t="s">
        <v>18643</v>
      </c>
    </row>
    <row r="3874" spans="1:40" x14ac:dyDescent="0.25">
      <c r="A3874" t="s">
        <v>18061</v>
      </c>
      <c r="B3874" t="s">
        <v>18644</v>
      </c>
      <c r="C3874" t="s">
        <v>227</v>
      </c>
      <c r="D3874" t="s">
        <v>1468</v>
      </c>
      <c r="E3874" t="s">
        <v>75</v>
      </c>
      <c r="G3874" t="s">
        <v>583</v>
      </c>
      <c r="H3874" t="s">
        <v>47</v>
      </c>
      <c r="I3874" t="s">
        <v>47</v>
      </c>
      <c r="J3874" t="s">
        <v>672</v>
      </c>
      <c r="K3874" t="s">
        <v>153</v>
      </c>
      <c r="L3874" t="s">
        <v>18645</v>
      </c>
      <c r="O3874" t="s">
        <v>669</v>
      </c>
      <c r="P3874" t="s">
        <v>588</v>
      </c>
      <c r="Q3874" t="s">
        <v>18611</v>
      </c>
      <c r="R3874" t="s">
        <v>99</v>
      </c>
      <c r="S3874" t="s">
        <v>654</v>
      </c>
      <c r="T3874" t="s">
        <v>1992</v>
      </c>
      <c r="U3874" t="s">
        <v>1993</v>
      </c>
      <c r="V3874" t="s">
        <v>492</v>
      </c>
      <c r="W3874" t="s">
        <v>141</v>
      </c>
      <c r="Z3874" t="s">
        <v>7454</v>
      </c>
      <c r="AA3874" t="s">
        <v>270</v>
      </c>
      <c r="AB3874" t="s">
        <v>47</v>
      </c>
      <c r="AC3874" t="s">
        <v>47</v>
      </c>
      <c r="AD3874" t="s">
        <v>144</v>
      </c>
      <c r="AE3874" t="s">
        <v>47</v>
      </c>
      <c r="AF3874" t="s">
        <v>92</v>
      </c>
      <c r="AH3874" t="s">
        <v>67</v>
      </c>
      <c r="AI3874">
        <v>2</v>
      </c>
      <c r="AJ3874" t="s">
        <v>146</v>
      </c>
      <c r="AK3874" t="s">
        <v>324</v>
      </c>
      <c r="AL3874" t="s">
        <v>2668</v>
      </c>
      <c r="AM3874">
        <v>90</v>
      </c>
      <c r="AN3874" t="s">
        <v>18646</v>
      </c>
    </row>
    <row r="3875" spans="1:40" x14ac:dyDescent="0.25">
      <c r="A3875" t="s">
        <v>18061</v>
      </c>
      <c r="B3875" t="s">
        <v>18647</v>
      </c>
      <c r="C3875" t="s">
        <v>112</v>
      </c>
      <c r="D3875" t="s">
        <v>113</v>
      </c>
      <c r="H3875" t="s">
        <v>114</v>
      </c>
      <c r="I3875" t="s">
        <v>114</v>
      </c>
      <c r="J3875" t="s">
        <v>1998</v>
      </c>
      <c r="K3875" t="s">
        <v>734</v>
      </c>
      <c r="L3875" t="s">
        <v>18648</v>
      </c>
      <c r="O3875" t="s">
        <v>114</v>
      </c>
      <c r="P3875" t="s">
        <v>308</v>
      </c>
      <c r="Q3875" t="s">
        <v>1887</v>
      </c>
      <c r="R3875" t="s">
        <v>1807</v>
      </c>
      <c r="S3875" t="s">
        <v>664</v>
      </c>
      <c r="T3875" t="s">
        <v>18649</v>
      </c>
      <c r="V3875" t="s">
        <v>415</v>
      </c>
      <c r="W3875" t="s">
        <v>141</v>
      </c>
      <c r="X3875" t="s">
        <v>332</v>
      </c>
      <c r="Y3875" t="s">
        <v>416</v>
      </c>
      <c r="Z3875" t="s">
        <v>114</v>
      </c>
      <c r="AA3875" t="s">
        <v>270</v>
      </c>
      <c r="AB3875" t="s">
        <v>47</v>
      </c>
      <c r="AC3875" t="s">
        <v>47</v>
      </c>
      <c r="AD3875" t="s">
        <v>832</v>
      </c>
      <c r="AF3875" t="s">
        <v>114</v>
      </c>
      <c r="AH3875" t="s">
        <v>114</v>
      </c>
      <c r="AI3875" t="s">
        <v>969</v>
      </c>
      <c r="AJ3875" t="s">
        <v>559</v>
      </c>
      <c r="AK3875" t="s">
        <v>6053</v>
      </c>
      <c r="AL3875" t="s">
        <v>18650</v>
      </c>
      <c r="AM3875">
        <v>100</v>
      </c>
      <c r="AN3875" t="s">
        <v>18651</v>
      </c>
    </row>
    <row r="3876" spans="1:40" x14ac:dyDescent="0.25">
      <c r="A3876" t="s">
        <v>18061</v>
      </c>
      <c r="B3876" t="s">
        <v>13901</v>
      </c>
      <c r="C3876" t="s">
        <v>227</v>
      </c>
      <c r="D3876" t="s">
        <v>18652</v>
      </c>
      <c r="E3876" t="s">
        <v>898</v>
      </c>
      <c r="G3876" t="s">
        <v>583</v>
      </c>
      <c r="H3876" t="s">
        <v>1588</v>
      </c>
      <c r="I3876" t="s">
        <v>1588</v>
      </c>
      <c r="J3876">
        <v>2011</v>
      </c>
      <c r="K3876" t="s">
        <v>153</v>
      </c>
      <c r="L3876" t="s">
        <v>18653</v>
      </c>
      <c r="O3876" t="s">
        <v>669</v>
      </c>
      <c r="P3876" t="s">
        <v>588</v>
      </c>
      <c r="Q3876" t="s">
        <v>18654</v>
      </c>
      <c r="R3876" t="s">
        <v>535</v>
      </c>
      <c r="S3876" t="s">
        <v>654</v>
      </c>
      <c r="T3876" t="s">
        <v>1992</v>
      </c>
      <c r="U3876" t="s">
        <v>1993</v>
      </c>
      <c r="V3876" t="s">
        <v>492</v>
      </c>
      <c r="W3876" t="s">
        <v>141</v>
      </c>
      <c r="X3876" t="s">
        <v>757</v>
      </c>
      <c r="Y3876" t="s">
        <v>814</v>
      </c>
      <c r="Z3876" t="s">
        <v>396</v>
      </c>
      <c r="AA3876" t="s">
        <v>270</v>
      </c>
      <c r="AB3876" t="s">
        <v>47</v>
      </c>
      <c r="AC3876" t="s">
        <v>47</v>
      </c>
      <c r="AD3876" t="s">
        <v>144</v>
      </c>
      <c r="AE3876" t="s">
        <v>595</v>
      </c>
      <c r="AF3876" t="s">
        <v>47</v>
      </c>
      <c r="AH3876" t="s">
        <v>67</v>
      </c>
      <c r="AI3876" t="s">
        <v>68</v>
      </c>
      <c r="AJ3876" t="s">
        <v>126</v>
      </c>
      <c r="AK3876" t="s">
        <v>324</v>
      </c>
      <c r="AL3876" t="s">
        <v>71</v>
      </c>
      <c r="AM3876">
        <v>90</v>
      </c>
      <c r="AN3876" t="s">
        <v>18655</v>
      </c>
    </row>
    <row r="3877" spans="1:40" x14ac:dyDescent="0.25">
      <c r="A3877" t="s">
        <v>18061</v>
      </c>
      <c r="B3877" t="s">
        <v>18656</v>
      </c>
      <c r="C3877" t="s">
        <v>825</v>
      </c>
      <c r="D3877" t="s">
        <v>1468</v>
      </c>
      <c r="H3877" t="s">
        <v>1588</v>
      </c>
      <c r="I3877" t="s">
        <v>47</v>
      </c>
      <c r="J3877" t="s">
        <v>706</v>
      </c>
      <c r="K3877" t="s">
        <v>153</v>
      </c>
      <c r="L3877" t="s">
        <v>18657</v>
      </c>
      <c r="O3877" t="s">
        <v>669</v>
      </c>
      <c r="P3877" t="s">
        <v>829</v>
      </c>
      <c r="Q3877" t="s">
        <v>12586</v>
      </c>
      <c r="R3877" t="s">
        <v>903</v>
      </c>
      <c r="W3877" t="s">
        <v>978</v>
      </c>
      <c r="Z3877" t="s">
        <v>1492</v>
      </c>
      <c r="AA3877" t="s">
        <v>114</v>
      </c>
      <c r="AB3877" t="s">
        <v>258</v>
      </c>
      <c r="AC3877" t="s">
        <v>47</v>
      </c>
      <c r="AD3877" t="s">
        <v>114</v>
      </c>
      <c r="AE3877" t="s">
        <v>595</v>
      </c>
      <c r="AF3877" t="s">
        <v>114</v>
      </c>
      <c r="AH3877" t="s">
        <v>67</v>
      </c>
      <c r="AI3877" t="s">
        <v>47</v>
      </c>
      <c r="AK3877" t="s">
        <v>18658</v>
      </c>
      <c r="AL3877" t="s">
        <v>1037</v>
      </c>
      <c r="AM3877">
        <v>70</v>
      </c>
      <c r="AN3877" t="s">
        <v>18659</v>
      </c>
    </row>
    <row r="3878" spans="1:40" x14ac:dyDescent="0.25">
      <c r="A3878" t="s">
        <v>18061</v>
      </c>
      <c r="B3878" t="s">
        <v>18660</v>
      </c>
      <c r="C3878" t="s">
        <v>825</v>
      </c>
      <c r="D3878" t="s">
        <v>1468</v>
      </c>
      <c r="H3878" t="s">
        <v>47</v>
      </c>
      <c r="I3878" t="s">
        <v>47</v>
      </c>
      <c r="J3878" t="s">
        <v>706</v>
      </c>
      <c r="K3878" t="s">
        <v>153</v>
      </c>
      <c r="L3878" t="s">
        <v>18661</v>
      </c>
      <c r="O3878" t="s">
        <v>669</v>
      </c>
      <c r="P3878" t="s">
        <v>1290</v>
      </c>
      <c r="Q3878" t="s">
        <v>5365</v>
      </c>
      <c r="R3878" t="s">
        <v>2359</v>
      </c>
      <c r="W3878" t="s">
        <v>978</v>
      </c>
      <c r="Z3878" t="s">
        <v>108</v>
      </c>
      <c r="AA3878" t="s">
        <v>114</v>
      </c>
      <c r="AB3878" t="s">
        <v>47</v>
      </c>
      <c r="AC3878" t="s">
        <v>47</v>
      </c>
      <c r="AD3878" t="s">
        <v>114</v>
      </c>
      <c r="AE3878" t="s">
        <v>47</v>
      </c>
      <c r="AF3878" t="s">
        <v>114</v>
      </c>
      <c r="AH3878" t="s">
        <v>67</v>
      </c>
      <c r="AI3878" t="s">
        <v>47</v>
      </c>
      <c r="AK3878" t="s">
        <v>1594</v>
      </c>
      <c r="AL3878" t="s">
        <v>71</v>
      </c>
      <c r="AM3878">
        <v>30</v>
      </c>
      <c r="AN3878" t="s">
        <v>18662</v>
      </c>
    </row>
    <row r="3879" spans="1:40" x14ac:dyDescent="0.25">
      <c r="A3879" t="s">
        <v>18061</v>
      </c>
      <c r="B3879" t="s">
        <v>18663</v>
      </c>
      <c r="C3879" t="s">
        <v>825</v>
      </c>
      <c r="D3879" t="s">
        <v>1468</v>
      </c>
      <c r="H3879" t="s">
        <v>1588</v>
      </c>
      <c r="I3879" t="s">
        <v>47</v>
      </c>
      <c r="J3879" t="s">
        <v>706</v>
      </c>
      <c r="K3879" t="s">
        <v>153</v>
      </c>
      <c r="L3879" t="s">
        <v>18664</v>
      </c>
      <c r="O3879" t="s">
        <v>669</v>
      </c>
      <c r="P3879" t="s">
        <v>829</v>
      </c>
      <c r="Q3879" t="s">
        <v>12626</v>
      </c>
      <c r="R3879" t="s">
        <v>99</v>
      </c>
      <c r="W3879" t="s">
        <v>978</v>
      </c>
      <c r="Z3879" t="s">
        <v>270</v>
      </c>
      <c r="AA3879" t="s">
        <v>114</v>
      </c>
      <c r="AB3879" t="s">
        <v>47</v>
      </c>
      <c r="AC3879" t="s">
        <v>47</v>
      </c>
      <c r="AD3879" t="s">
        <v>114</v>
      </c>
      <c r="AE3879" t="s">
        <v>47</v>
      </c>
      <c r="AF3879" t="s">
        <v>114</v>
      </c>
      <c r="AH3879" t="s">
        <v>67</v>
      </c>
      <c r="AI3879" t="s">
        <v>47</v>
      </c>
      <c r="AK3879" t="s">
        <v>1474</v>
      </c>
      <c r="AL3879" t="s">
        <v>71</v>
      </c>
      <c r="AM3879">
        <v>40</v>
      </c>
      <c r="AN3879" t="s">
        <v>18665</v>
      </c>
    </row>
    <row r="3880" spans="1:40" x14ac:dyDescent="0.25">
      <c r="A3880" t="s">
        <v>18061</v>
      </c>
      <c r="B3880" t="s">
        <v>18666</v>
      </c>
      <c r="C3880" t="s">
        <v>825</v>
      </c>
      <c r="D3880" t="s">
        <v>1468</v>
      </c>
      <c r="H3880" t="s">
        <v>713</v>
      </c>
      <c r="I3880" t="s">
        <v>47</v>
      </c>
      <c r="J3880" t="s">
        <v>706</v>
      </c>
      <c r="K3880" t="s">
        <v>153</v>
      </c>
      <c r="L3880" t="s">
        <v>99</v>
      </c>
      <c r="O3880" t="s">
        <v>669</v>
      </c>
      <c r="P3880" t="s">
        <v>1290</v>
      </c>
      <c r="Q3880" t="s">
        <v>7572</v>
      </c>
      <c r="R3880" t="s">
        <v>1299</v>
      </c>
      <c r="W3880" t="s">
        <v>978</v>
      </c>
      <c r="Z3880" t="s">
        <v>270</v>
      </c>
      <c r="AA3880" t="s">
        <v>114</v>
      </c>
      <c r="AB3880" t="s">
        <v>47</v>
      </c>
      <c r="AC3880" t="s">
        <v>47</v>
      </c>
      <c r="AD3880" t="s">
        <v>114</v>
      </c>
      <c r="AE3880" t="s">
        <v>833</v>
      </c>
      <c r="AF3880" t="s">
        <v>114</v>
      </c>
      <c r="AH3880" t="s">
        <v>67</v>
      </c>
      <c r="AI3880" t="s">
        <v>47</v>
      </c>
      <c r="AK3880" t="s">
        <v>3372</v>
      </c>
      <c r="AL3880" t="s">
        <v>71</v>
      </c>
      <c r="AM3880">
        <v>40</v>
      </c>
      <c r="AN3880" t="s">
        <v>18667</v>
      </c>
    </row>
    <row r="3881" spans="1:40" x14ac:dyDescent="0.25">
      <c r="A3881" t="s">
        <v>18061</v>
      </c>
      <c r="B3881" t="s">
        <v>18668</v>
      </c>
      <c r="C3881" t="s">
        <v>825</v>
      </c>
      <c r="D3881" t="s">
        <v>1468</v>
      </c>
      <c r="H3881" t="s">
        <v>1588</v>
      </c>
      <c r="I3881" t="s">
        <v>47</v>
      </c>
      <c r="J3881" t="s">
        <v>706</v>
      </c>
      <c r="K3881" t="s">
        <v>153</v>
      </c>
      <c r="L3881" t="s">
        <v>18669</v>
      </c>
      <c r="M3881">
        <v>91</v>
      </c>
      <c r="N3881">
        <v>3.21</v>
      </c>
      <c r="O3881" t="s">
        <v>669</v>
      </c>
      <c r="P3881" t="s">
        <v>1290</v>
      </c>
      <c r="Q3881" t="s">
        <v>7295</v>
      </c>
      <c r="R3881" t="s">
        <v>1299</v>
      </c>
      <c r="W3881" t="s">
        <v>978</v>
      </c>
      <c r="Z3881" t="s">
        <v>270</v>
      </c>
      <c r="AA3881" t="s">
        <v>114</v>
      </c>
      <c r="AB3881" t="s">
        <v>47</v>
      </c>
      <c r="AC3881" t="s">
        <v>47</v>
      </c>
      <c r="AD3881" t="s">
        <v>114</v>
      </c>
      <c r="AE3881">
        <v>1.2</v>
      </c>
      <c r="AF3881" t="s">
        <v>114</v>
      </c>
      <c r="AH3881" t="s">
        <v>67</v>
      </c>
      <c r="AI3881" t="s">
        <v>47</v>
      </c>
      <c r="AK3881" t="s">
        <v>539</v>
      </c>
      <c r="AL3881" t="s">
        <v>18670</v>
      </c>
      <c r="AM3881">
        <v>20</v>
      </c>
      <c r="AN3881" t="s">
        <v>18671</v>
      </c>
    </row>
    <row r="3882" spans="1:40" x14ac:dyDescent="0.25">
      <c r="A3882" t="s">
        <v>18061</v>
      </c>
      <c r="B3882" t="s">
        <v>18672</v>
      </c>
      <c r="C3882" t="s">
        <v>825</v>
      </c>
      <c r="D3882" t="s">
        <v>1468</v>
      </c>
      <c r="H3882" t="s">
        <v>114</v>
      </c>
      <c r="I3882" t="s">
        <v>114</v>
      </c>
      <c r="J3882" t="s">
        <v>16066</v>
      </c>
      <c r="K3882" t="s">
        <v>2108</v>
      </c>
      <c r="L3882" t="s">
        <v>18673</v>
      </c>
      <c r="M3882">
        <v>95</v>
      </c>
      <c r="N3882">
        <v>3.35</v>
      </c>
      <c r="O3882" t="s">
        <v>652</v>
      </c>
      <c r="P3882" t="s">
        <v>1297</v>
      </c>
      <c r="Q3882" t="s">
        <v>18674</v>
      </c>
      <c r="R3882" t="s">
        <v>18675</v>
      </c>
      <c r="W3882" t="s">
        <v>978</v>
      </c>
      <c r="AB3882" t="s">
        <v>47</v>
      </c>
      <c r="AC3882" t="s">
        <v>47</v>
      </c>
      <c r="AD3882" t="s">
        <v>114</v>
      </c>
      <c r="AE3882" t="s">
        <v>114</v>
      </c>
      <c r="AF3882" t="s">
        <v>114</v>
      </c>
      <c r="AH3882" t="s">
        <v>67</v>
      </c>
      <c r="AI3882" t="s">
        <v>114</v>
      </c>
      <c r="AK3882" t="s">
        <v>1554</v>
      </c>
      <c r="AL3882" t="s">
        <v>71</v>
      </c>
      <c r="AM3882">
        <v>20</v>
      </c>
      <c r="AN3882" t="s">
        <v>18676</v>
      </c>
    </row>
    <row r="3883" spans="1:40" x14ac:dyDescent="0.25">
      <c r="A3883" t="s">
        <v>18061</v>
      </c>
      <c r="B3883" t="s">
        <v>8234</v>
      </c>
      <c r="C3883" t="s">
        <v>227</v>
      </c>
      <c r="D3883" t="s">
        <v>18652</v>
      </c>
      <c r="E3883" t="s">
        <v>898</v>
      </c>
      <c r="G3883" t="s">
        <v>583</v>
      </c>
      <c r="H3883" t="s">
        <v>1588</v>
      </c>
      <c r="I3883" t="s">
        <v>1588</v>
      </c>
      <c r="J3883" t="s">
        <v>2107</v>
      </c>
      <c r="K3883" t="s">
        <v>2108</v>
      </c>
      <c r="L3883" t="s">
        <v>18645</v>
      </c>
      <c r="M3883">
        <v>135.4</v>
      </c>
      <c r="N3883">
        <v>4.76</v>
      </c>
      <c r="O3883" t="s">
        <v>669</v>
      </c>
      <c r="P3883" t="s">
        <v>308</v>
      </c>
      <c r="Q3883" t="s">
        <v>18677</v>
      </c>
      <c r="R3883" t="s">
        <v>18678</v>
      </c>
      <c r="S3883" t="s">
        <v>654</v>
      </c>
      <c r="T3883" t="s">
        <v>1992</v>
      </c>
      <c r="U3883" t="s">
        <v>1993</v>
      </c>
      <c r="V3883" t="s">
        <v>492</v>
      </c>
      <c r="W3883" t="s">
        <v>141</v>
      </c>
      <c r="Z3883" t="s">
        <v>1492</v>
      </c>
      <c r="AA3883" t="s">
        <v>270</v>
      </c>
      <c r="AB3883" t="s">
        <v>47</v>
      </c>
      <c r="AC3883" t="s">
        <v>47</v>
      </c>
      <c r="AD3883" t="s">
        <v>718</v>
      </c>
      <c r="AE3883" t="s">
        <v>595</v>
      </c>
      <c r="AF3883" t="s">
        <v>92</v>
      </c>
      <c r="AH3883" t="s">
        <v>67</v>
      </c>
      <c r="AI3883" t="s">
        <v>68</v>
      </c>
      <c r="AJ3883" t="s">
        <v>146</v>
      </c>
      <c r="AK3883" t="s">
        <v>324</v>
      </c>
      <c r="AL3883" t="s">
        <v>71</v>
      </c>
      <c r="AM3883">
        <v>120</v>
      </c>
      <c r="AN3883" t="s">
        <v>18679</v>
      </c>
    </row>
    <row r="3884" spans="1:40" x14ac:dyDescent="0.25">
      <c r="A3884" t="s">
        <v>18061</v>
      </c>
      <c r="B3884" t="s">
        <v>18680</v>
      </c>
      <c r="C3884" t="s">
        <v>825</v>
      </c>
      <c r="D3884" t="s">
        <v>1468</v>
      </c>
      <c r="H3884" t="s">
        <v>713</v>
      </c>
      <c r="I3884" t="s">
        <v>713</v>
      </c>
      <c r="J3884">
        <v>2011</v>
      </c>
      <c r="K3884" t="s">
        <v>153</v>
      </c>
      <c r="L3884" t="s">
        <v>18681</v>
      </c>
      <c r="O3884" t="s">
        <v>652</v>
      </c>
      <c r="P3884" t="s">
        <v>1297</v>
      </c>
      <c r="Q3884" t="s">
        <v>18591</v>
      </c>
      <c r="R3884" t="s">
        <v>1299</v>
      </c>
      <c r="W3884" t="s">
        <v>978</v>
      </c>
      <c r="Z3884" t="s">
        <v>270</v>
      </c>
      <c r="AA3884" t="s">
        <v>114</v>
      </c>
      <c r="AB3884" t="s">
        <v>47</v>
      </c>
      <c r="AC3884" t="s">
        <v>114</v>
      </c>
      <c r="AD3884" t="s">
        <v>114</v>
      </c>
      <c r="AE3884" t="s">
        <v>47</v>
      </c>
      <c r="AF3884" t="s">
        <v>114</v>
      </c>
      <c r="AH3884" t="s">
        <v>67</v>
      </c>
      <c r="AI3884" t="s">
        <v>47</v>
      </c>
      <c r="AK3884" t="s">
        <v>1554</v>
      </c>
      <c r="AL3884" t="s">
        <v>71</v>
      </c>
      <c r="AM3884">
        <v>30</v>
      </c>
      <c r="AN3884" t="s">
        <v>18682</v>
      </c>
    </row>
    <row r="3885" spans="1:40" x14ac:dyDescent="0.25">
      <c r="A3885" t="s">
        <v>18061</v>
      </c>
      <c r="B3885" t="s">
        <v>18683</v>
      </c>
      <c r="C3885" t="s">
        <v>825</v>
      </c>
      <c r="D3885" t="s">
        <v>1468</v>
      </c>
      <c r="H3885" t="s">
        <v>1588</v>
      </c>
      <c r="I3885" t="s">
        <v>1588</v>
      </c>
      <c r="J3885">
        <v>2011</v>
      </c>
      <c r="K3885" t="s">
        <v>153</v>
      </c>
      <c r="L3885" t="s">
        <v>18684</v>
      </c>
      <c r="O3885" t="s">
        <v>652</v>
      </c>
      <c r="P3885" t="s">
        <v>1297</v>
      </c>
      <c r="Q3885" t="s">
        <v>13722</v>
      </c>
      <c r="R3885" t="s">
        <v>5261</v>
      </c>
      <c r="W3885" t="s">
        <v>2078</v>
      </c>
      <c r="Z3885" t="s">
        <v>270</v>
      </c>
      <c r="AA3885" t="s">
        <v>114</v>
      </c>
      <c r="AB3885" t="s">
        <v>47</v>
      </c>
      <c r="AC3885" t="s">
        <v>114</v>
      </c>
      <c r="AD3885" t="s">
        <v>114</v>
      </c>
      <c r="AE3885" t="s">
        <v>833</v>
      </c>
      <c r="AF3885" t="s">
        <v>114</v>
      </c>
      <c r="AH3885" t="s">
        <v>67</v>
      </c>
      <c r="AI3885" t="s">
        <v>47</v>
      </c>
      <c r="AK3885" t="s">
        <v>3560</v>
      </c>
      <c r="AL3885" t="s">
        <v>6224</v>
      </c>
      <c r="AM3885">
        <v>30</v>
      </c>
      <c r="AN3885" t="s">
        <v>18685</v>
      </c>
    </row>
    <row r="3886" spans="1:40" x14ac:dyDescent="0.25">
      <c r="A3886" t="s">
        <v>18061</v>
      </c>
      <c r="B3886" t="s">
        <v>18686</v>
      </c>
      <c r="C3886" t="s">
        <v>825</v>
      </c>
      <c r="D3886" t="s">
        <v>43</v>
      </c>
      <c r="H3886" t="s">
        <v>1588</v>
      </c>
      <c r="I3886" t="s">
        <v>1588</v>
      </c>
      <c r="J3886">
        <v>2011</v>
      </c>
      <c r="K3886" t="s">
        <v>153</v>
      </c>
      <c r="L3886" t="s">
        <v>18687</v>
      </c>
      <c r="M3886">
        <v>140</v>
      </c>
      <c r="N3886">
        <v>4.9400000000000004</v>
      </c>
      <c r="O3886" t="s">
        <v>652</v>
      </c>
      <c r="P3886" t="s">
        <v>901</v>
      </c>
      <c r="Q3886" t="s">
        <v>2043</v>
      </c>
      <c r="R3886" t="s">
        <v>822</v>
      </c>
      <c r="W3886" t="s">
        <v>978</v>
      </c>
      <c r="Z3886" t="s">
        <v>13855</v>
      </c>
      <c r="AA3886" t="s">
        <v>114</v>
      </c>
      <c r="AB3886" t="s">
        <v>47</v>
      </c>
      <c r="AC3886" t="s">
        <v>47</v>
      </c>
      <c r="AD3886" t="s">
        <v>47</v>
      </c>
      <c r="AE3886" t="s">
        <v>595</v>
      </c>
      <c r="AF3886" t="s">
        <v>114</v>
      </c>
      <c r="AH3886" t="s">
        <v>67</v>
      </c>
      <c r="AI3886" t="s">
        <v>47</v>
      </c>
      <c r="AK3886" t="s">
        <v>2837</v>
      </c>
      <c r="AL3886" t="s">
        <v>3202</v>
      </c>
      <c r="AM3886">
        <v>50</v>
      </c>
      <c r="AN3886" t="s">
        <v>18688</v>
      </c>
    </row>
    <row r="3887" spans="1:40" x14ac:dyDescent="0.25">
      <c r="A3887" t="s">
        <v>18061</v>
      </c>
      <c r="B3887" t="s">
        <v>18689</v>
      </c>
      <c r="C3887" t="s">
        <v>825</v>
      </c>
      <c r="D3887" t="s">
        <v>1468</v>
      </c>
      <c r="H3887" t="s">
        <v>1588</v>
      </c>
      <c r="I3887" t="s">
        <v>1588</v>
      </c>
      <c r="J3887">
        <v>2011</v>
      </c>
      <c r="K3887" t="s">
        <v>153</v>
      </c>
      <c r="L3887" t="s">
        <v>18690</v>
      </c>
      <c r="O3887" t="s">
        <v>652</v>
      </c>
      <c r="P3887" t="s">
        <v>1297</v>
      </c>
      <c r="Q3887" t="s">
        <v>8027</v>
      </c>
      <c r="R3887" t="s">
        <v>8028</v>
      </c>
      <c r="W3887" t="s">
        <v>978</v>
      </c>
      <c r="Z3887" t="s">
        <v>507</v>
      </c>
      <c r="AA3887" t="s">
        <v>114</v>
      </c>
      <c r="AB3887" t="s">
        <v>47</v>
      </c>
      <c r="AC3887" t="s">
        <v>114</v>
      </c>
      <c r="AD3887" t="s">
        <v>114</v>
      </c>
      <c r="AE3887" t="s">
        <v>47</v>
      </c>
      <c r="AF3887" t="s">
        <v>114</v>
      </c>
      <c r="AH3887" t="s">
        <v>67</v>
      </c>
      <c r="AI3887" t="s">
        <v>47</v>
      </c>
      <c r="AK3887" t="s">
        <v>759</v>
      </c>
      <c r="AL3887" t="s">
        <v>1030</v>
      </c>
      <c r="AM3887">
        <v>60</v>
      </c>
      <c r="AN3887" t="s">
        <v>18691</v>
      </c>
    </row>
    <row r="3888" spans="1:40" x14ac:dyDescent="0.25">
      <c r="A3888" t="s">
        <v>18061</v>
      </c>
      <c r="B3888" t="s">
        <v>18692</v>
      </c>
      <c r="C3888" t="s">
        <v>825</v>
      </c>
      <c r="D3888" t="s">
        <v>1468</v>
      </c>
      <c r="H3888" t="s">
        <v>47</v>
      </c>
      <c r="I3888" t="s">
        <v>114</v>
      </c>
      <c r="J3888">
        <v>2011</v>
      </c>
      <c r="K3888" t="s">
        <v>153</v>
      </c>
      <c r="L3888" t="s">
        <v>18693</v>
      </c>
      <c r="M3888">
        <v>86</v>
      </c>
      <c r="N3888">
        <v>3.03</v>
      </c>
      <c r="O3888" t="s">
        <v>652</v>
      </c>
      <c r="P3888" t="s">
        <v>1297</v>
      </c>
      <c r="Q3888" t="s">
        <v>9507</v>
      </c>
      <c r="R3888" t="s">
        <v>1299</v>
      </c>
      <c r="W3888" t="s">
        <v>978</v>
      </c>
      <c r="Z3888" t="s">
        <v>474</v>
      </c>
      <c r="AA3888" t="s">
        <v>114</v>
      </c>
      <c r="AB3888" t="s">
        <v>47</v>
      </c>
      <c r="AC3888" t="s">
        <v>114</v>
      </c>
      <c r="AD3888" t="s">
        <v>114</v>
      </c>
      <c r="AE3888" t="s">
        <v>47</v>
      </c>
      <c r="AF3888" t="s">
        <v>114</v>
      </c>
      <c r="AH3888" t="s">
        <v>67</v>
      </c>
      <c r="AI3888" t="s">
        <v>114</v>
      </c>
      <c r="AK3888" t="s">
        <v>3750</v>
      </c>
      <c r="AL3888" t="s">
        <v>71</v>
      </c>
      <c r="AM3888">
        <v>30</v>
      </c>
      <c r="AN3888" t="s">
        <v>18694</v>
      </c>
    </row>
    <row r="3889" spans="1:40" x14ac:dyDescent="0.25">
      <c r="A3889" t="s">
        <v>18061</v>
      </c>
      <c r="B3889" t="s">
        <v>13908</v>
      </c>
      <c r="C3889" t="s">
        <v>227</v>
      </c>
      <c r="D3889" t="s">
        <v>130</v>
      </c>
      <c r="E3889" t="s">
        <v>898</v>
      </c>
      <c r="G3889" t="s">
        <v>650</v>
      </c>
      <c r="H3889" t="s">
        <v>713</v>
      </c>
      <c r="I3889" t="s">
        <v>713</v>
      </c>
      <c r="J3889">
        <v>2011</v>
      </c>
      <c r="K3889" t="s">
        <v>153</v>
      </c>
      <c r="L3889" t="s">
        <v>18695</v>
      </c>
      <c r="M3889">
        <v>111.5</v>
      </c>
      <c r="N3889">
        <v>3.92</v>
      </c>
      <c r="O3889" t="s">
        <v>602</v>
      </c>
      <c r="P3889" t="s">
        <v>588</v>
      </c>
      <c r="Q3889" t="s">
        <v>11414</v>
      </c>
      <c r="R3889" t="s">
        <v>822</v>
      </c>
      <c r="S3889" t="s">
        <v>812</v>
      </c>
      <c r="T3889" t="s">
        <v>800</v>
      </c>
      <c r="U3889" t="s">
        <v>801</v>
      </c>
      <c r="V3889" t="s">
        <v>593</v>
      </c>
      <c r="W3889" t="s">
        <v>141</v>
      </c>
      <c r="X3889" t="s">
        <v>1994</v>
      </c>
      <c r="Y3889" t="s">
        <v>757</v>
      </c>
      <c r="Z3889" t="s">
        <v>536</v>
      </c>
      <c r="AA3889" t="s">
        <v>114</v>
      </c>
      <c r="AB3889" t="s">
        <v>47</v>
      </c>
      <c r="AC3889" t="s">
        <v>47</v>
      </c>
      <c r="AD3889" t="s">
        <v>815</v>
      </c>
      <c r="AE3889" t="s">
        <v>833</v>
      </c>
      <c r="AF3889" t="s">
        <v>92</v>
      </c>
      <c r="AH3889" t="s">
        <v>526</v>
      </c>
      <c r="AI3889" t="s">
        <v>1276</v>
      </c>
      <c r="AJ3889" t="s">
        <v>126</v>
      </c>
      <c r="AK3889" t="s">
        <v>1474</v>
      </c>
      <c r="AL3889" t="s">
        <v>501</v>
      </c>
      <c r="AM3889">
        <v>60</v>
      </c>
      <c r="AN3889" t="s">
        <v>18696</v>
      </c>
    </row>
    <row r="3890" spans="1:40" x14ac:dyDescent="0.25">
      <c r="A3890" t="s">
        <v>18061</v>
      </c>
      <c r="B3890" t="s">
        <v>18697</v>
      </c>
      <c r="C3890" t="s">
        <v>825</v>
      </c>
      <c r="D3890" t="s">
        <v>43</v>
      </c>
      <c r="H3890" t="s">
        <v>1588</v>
      </c>
      <c r="I3890" t="s">
        <v>1588</v>
      </c>
      <c r="J3890">
        <v>2011</v>
      </c>
      <c r="K3890" t="s">
        <v>153</v>
      </c>
      <c r="L3890" t="s">
        <v>18698</v>
      </c>
      <c r="M3890">
        <v>148</v>
      </c>
      <c r="N3890">
        <v>5.22</v>
      </c>
      <c r="O3890" t="s">
        <v>652</v>
      </c>
      <c r="P3890" t="s">
        <v>1297</v>
      </c>
      <c r="Q3890" t="s">
        <v>8027</v>
      </c>
      <c r="R3890" t="s">
        <v>8028</v>
      </c>
      <c r="W3890" t="s">
        <v>978</v>
      </c>
      <c r="X3890" t="s">
        <v>2346</v>
      </c>
      <c r="Z3890" t="s">
        <v>108</v>
      </c>
      <c r="AA3890" t="s">
        <v>114</v>
      </c>
      <c r="AB3890" t="s">
        <v>258</v>
      </c>
      <c r="AC3890" t="s">
        <v>114</v>
      </c>
      <c r="AD3890" t="s">
        <v>114</v>
      </c>
      <c r="AE3890" t="s">
        <v>47</v>
      </c>
      <c r="AF3890" t="s">
        <v>114</v>
      </c>
      <c r="AH3890" t="s">
        <v>67</v>
      </c>
      <c r="AI3890" t="s">
        <v>1276</v>
      </c>
      <c r="AK3890" t="s">
        <v>1474</v>
      </c>
      <c r="AL3890" t="s">
        <v>2668</v>
      </c>
      <c r="AM3890">
        <v>70</v>
      </c>
      <c r="AN3890" t="s">
        <v>18699</v>
      </c>
    </row>
    <row r="3891" spans="1:40" x14ac:dyDescent="0.25">
      <c r="A3891" t="s">
        <v>18061</v>
      </c>
      <c r="B3891" t="s">
        <v>18700</v>
      </c>
      <c r="C3891" t="s">
        <v>825</v>
      </c>
      <c r="D3891" t="s">
        <v>1349</v>
      </c>
      <c r="H3891" t="s">
        <v>713</v>
      </c>
      <c r="I3891" t="s">
        <v>713</v>
      </c>
      <c r="J3891">
        <v>2011</v>
      </c>
      <c r="K3891" t="s">
        <v>153</v>
      </c>
      <c r="L3891" t="s">
        <v>18701</v>
      </c>
      <c r="M3891">
        <v>90.8</v>
      </c>
      <c r="N3891">
        <v>3.17</v>
      </c>
      <c r="O3891" t="s">
        <v>652</v>
      </c>
      <c r="P3891" t="s">
        <v>1297</v>
      </c>
      <c r="Q3891" t="s">
        <v>7295</v>
      </c>
      <c r="R3891" t="s">
        <v>1299</v>
      </c>
      <c r="W3891" t="s">
        <v>1706</v>
      </c>
      <c r="Z3891" t="s">
        <v>108</v>
      </c>
      <c r="AA3891" t="s">
        <v>114</v>
      </c>
      <c r="AB3891" t="s">
        <v>47</v>
      </c>
      <c r="AC3891" t="s">
        <v>47</v>
      </c>
      <c r="AD3891" t="s">
        <v>114</v>
      </c>
      <c r="AE3891" t="s">
        <v>833</v>
      </c>
      <c r="AF3891" t="s">
        <v>114</v>
      </c>
      <c r="AH3891" t="s">
        <v>18702</v>
      </c>
      <c r="AI3891" t="s">
        <v>1276</v>
      </c>
      <c r="AK3891" t="s">
        <v>1474</v>
      </c>
      <c r="AL3891" t="s">
        <v>18703</v>
      </c>
      <c r="AM3891">
        <v>40</v>
      </c>
      <c r="AN3891" t="s">
        <v>18704</v>
      </c>
    </row>
    <row r="3892" spans="1:40" x14ac:dyDescent="0.25">
      <c r="A3892" t="s">
        <v>18061</v>
      </c>
      <c r="B3892" t="s">
        <v>18705</v>
      </c>
      <c r="C3892" t="s">
        <v>825</v>
      </c>
      <c r="D3892" t="s">
        <v>1468</v>
      </c>
      <c r="H3892" t="s">
        <v>47</v>
      </c>
      <c r="I3892" t="s">
        <v>114</v>
      </c>
      <c r="J3892">
        <v>2011</v>
      </c>
      <c r="K3892" t="s">
        <v>153</v>
      </c>
      <c r="L3892" t="s">
        <v>18706</v>
      </c>
      <c r="M3892">
        <v>83</v>
      </c>
      <c r="N3892">
        <v>2.93</v>
      </c>
      <c r="O3892" t="s">
        <v>652</v>
      </c>
      <c r="P3892" t="s">
        <v>934</v>
      </c>
      <c r="Q3892" t="s">
        <v>8027</v>
      </c>
      <c r="R3892" t="s">
        <v>8028</v>
      </c>
      <c r="W3892" t="s">
        <v>978</v>
      </c>
      <c r="Z3892" t="s">
        <v>270</v>
      </c>
      <c r="AA3892" t="s">
        <v>114</v>
      </c>
      <c r="AB3892" t="s">
        <v>47</v>
      </c>
      <c r="AC3892" t="s">
        <v>114</v>
      </c>
      <c r="AD3892" t="s">
        <v>114</v>
      </c>
      <c r="AE3892" t="s">
        <v>47</v>
      </c>
      <c r="AF3892" t="s">
        <v>114</v>
      </c>
      <c r="AH3892" t="s">
        <v>67</v>
      </c>
      <c r="AI3892" t="s">
        <v>1276</v>
      </c>
      <c r="AK3892" t="s">
        <v>2895</v>
      </c>
      <c r="AL3892" t="s">
        <v>18707</v>
      </c>
      <c r="AM3892">
        <v>30</v>
      </c>
      <c r="AN3892" t="s">
        <v>18708</v>
      </c>
    </row>
    <row r="3893" spans="1:40" x14ac:dyDescent="0.25">
      <c r="A3893" t="s">
        <v>18061</v>
      </c>
      <c r="B3893" t="s">
        <v>18709</v>
      </c>
      <c r="C3893" t="s">
        <v>227</v>
      </c>
      <c r="D3893" t="s">
        <v>9868</v>
      </c>
      <c r="E3893" t="s">
        <v>898</v>
      </c>
      <c r="G3893" t="s">
        <v>306</v>
      </c>
      <c r="H3893" t="s">
        <v>47</v>
      </c>
      <c r="I3893" t="s">
        <v>47</v>
      </c>
      <c r="J3893" t="s">
        <v>11065</v>
      </c>
      <c r="K3893" t="s">
        <v>2146</v>
      </c>
      <c r="L3893" t="s">
        <v>18710</v>
      </c>
      <c r="M3893">
        <v>118</v>
      </c>
      <c r="N3893">
        <v>4.16</v>
      </c>
      <c r="O3893" t="s">
        <v>669</v>
      </c>
      <c r="P3893" t="s">
        <v>1297</v>
      </c>
      <c r="Q3893" t="s">
        <v>2001</v>
      </c>
      <c r="R3893" t="s">
        <v>2002</v>
      </c>
      <c r="W3893" t="s">
        <v>978</v>
      </c>
      <c r="X3893" t="s">
        <v>17318</v>
      </c>
      <c r="Z3893" t="s">
        <v>536</v>
      </c>
      <c r="AA3893" t="s">
        <v>270</v>
      </c>
      <c r="AB3893" t="s">
        <v>258</v>
      </c>
      <c r="AC3893" t="s">
        <v>47</v>
      </c>
      <c r="AD3893" t="s">
        <v>271</v>
      </c>
      <c r="AE3893" t="s">
        <v>47</v>
      </c>
      <c r="AF3893" t="s">
        <v>114</v>
      </c>
      <c r="AH3893" t="s">
        <v>67</v>
      </c>
      <c r="AI3893" t="s">
        <v>47</v>
      </c>
      <c r="AK3893" t="s">
        <v>3560</v>
      </c>
      <c r="AL3893" t="s">
        <v>71</v>
      </c>
      <c r="AM3893">
        <v>80</v>
      </c>
      <c r="AN3893" t="s">
        <v>18711</v>
      </c>
    </row>
    <row r="3894" spans="1:40" x14ac:dyDescent="0.25">
      <c r="A3894" t="s">
        <v>18061</v>
      </c>
      <c r="B3894" t="s">
        <v>8280</v>
      </c>
      <c r="C3894" t="s">
        <v>825</v>
      </c>
      <c r="D3894" t="s">
        <v>130</v>
      </c>
      <c r="G3894" t="s">
        <v>306</v>
      </c>
      <c r="H3894" t="s">
        <v>47</v>
      </c>
      <c r="I3894" t="s">
        <v>47</v>
      </c>
      <c r="J3894" t="s">
        <v>2209</v>
      </c>
      <c r="K3894" t="s">
        <v>3643</v>
      </c>
      <c r="L3894" t="s">
        <v>18712</v>
      </c>
      <c r="O3894" t="s">
        <v>602</v>
      </c>
      <c r="P3894" t="s">
        <v>308</v>
      </c>
      <c r="Q3894" t="s">
        <v>18713</v>
      </c>
      <c r="R3894" t="s">
        <v>927</v>
      </c>
      <c r="S3894" t="s">
        <v>812</v>
      </c>
      <c r="T3894" t="s">
        <v>613</v>
      </c>
      <c r="U3894" t="s">
        <v>16120</v>
      </c>
      <c r="V3894" t="s">
        <v>643</v>
      </c>
      <c r="W3894" t="s">
        <v>141</v>
      </c>
      <c r="X3894" t="s">
        <v>105</v>
      </c>
      <c r="Y3894" t="s">
        <v>416</v>
      </c>
      <c r="Z3894" t="s">
        <v>284</v>
      </c>
      <c r="AA3894" t="s">
        <v>270</v>
      </c>
      <c r="AB3894" t="s">
        <v>47</v>
      </c>
      <c r="AC3894" t="s">
        <v>47</v>
      </c>
      <c r="AD3894" t="s">
        <v>144</v>
      </c>
      <c r="AE3894" t="s">
        <v>47</v>
      </c>
      <c r="AF3894" t="s">
        <v>92</v>
      </c>
      <c r="AH3894" t="s">
        <v>526</v>
      </c>
      <c r="AI3894" t="s">
        <v>68</v>
      </c>
      <c r="AJ3894" t="s">
        <v>146</v>
      </c>
      <c r="AK3894" t="s">
        <v>539</v>
      </c>
      <c r="AL3894" t="s">
        <v>71</v>
      </c>
      <c r="AM3894">
        <v>270</v>
      </c>
      <c r="AN3894" t="s">
        <v>18714</v>
      </c>
    </row>
    <row r="3895" spans="1:40" x14ac:dyDescent="0.25">
      <c r="A3895" t="s">
        <v>18061</v>
      </c>
      <c r="B3895" t="s">
        <v>18715</v>
      </c>
      <c r="C3895" t="s">
        <v>227</v>
      </c>
      <c r="D3895" t="s">
        <v>130</v>
      </c>
      <c r="E3895" t="s">
        <v>898</v>
      </c>
      <c r="G3895" t="s">
        <v>650</v>
      </c>
      <c r="H3895" t="s">
        <v>47</v>
      </c>
      <c r="I3895" t="s">
        <v>47</v>
      </c>
      <c r="J3895" t="s">
        <v>18716</v>
      </c>
      <c r="K3895" t="s">
        <v>763</v>
      </c>
      <c r="L3895" t="s">
        <v>7523</v>
      </c>
      <c r="M3895">
        <v>85</v>
      </c>
      <c r="N3895">
        <v>3</v>
      </c>
      <c r="O3895" t="s">
        <v>602</v>
      </c>
      <c r="P3895" t="s">
        <v>588</v>
      </c>
      <c r="Q3895" t="s">
        <v>7524</v>
      </c>
      <c r="R3895" t="s">
        <v>798</v>
      </c>
      <c r="S3895" t="s">
        <v>812</v>
      </c>
      <c r="T3895" t="s">
        <v>800</v>
      </c>
      <c r="V3895" t="s">
        <v>593</v>
      </c>
      <c r="W3895" t="s">
        <v>141</v>
      </c>
      <c r="X3895" t="s">
        <v>1846</v>
      </c>
      <c r="Y3895" t="s">
        <v>814</v>
      </c>
      <c r="Z3895" t="s">
        <v>284</v>
      </c>
      <c r="AA3895" t="s">
        <v>270</v>
      </c>
      <c r="AB3895" t="s">
        <v>47</v>
      </c>
      <c r="AC3895" t="s">
        <v>47</v>
      </c>
      <c r="AD3895" t="s">
        <v>815</v>
      </c>
      <c r="AE3895" t="s">
        <v>833</v>
      </c>
      <c r="AF3895" t="s">
        <v>92</v>
      </c>
      <c r="AH3895" t="s">
        <v>67</v>
      </c>
      <c r="AI3895" t="s">
        <v>68</v>
      </c>
      <c r="AJ3895" t="s">
        <v>146</v>
      </c>
      <c r="AK3895" t="s">
        <v>1321</v>
      </c>
      <c r="AL3895" t="s">
        <v>18717</v>
      </c>
      <c r="AM3895">
        <v>100</v>
      </c>
      <c r="AN3895" t="s">
        <v>18718</v>
      </c>
    </row>
    <row r="3896" spans="1:40" x14ac:dyDescent="0.25">
      <c r="A3896" t="s">
        <v>18061</v>
      </c>
      <c r="B3896" t="s">
        <v>18719</v>
      </c>
      <c r="C3896" t="s">
        <v>825</v>
      </c>
      <c r="D3896" t="s">
        <v>9868</v>
      </c>
      <c r="H3896" t="s">
        <v>1588</v>
      </c>
      <c r="I3896" t="s">
        <v>114</v>
      </c>
      <c r="J3896" t="s">
        <v>13391</v>
      </c>
      <c r="K3896" t="s">
        <v>763</v>
      </c>
      <c r="L3896" t="s">
        <v>18720</v>
      </c>
      <c r="M3896">
        <v>86</v>
      </c>
      <c r="N3896">
        <v>3.03</v>
      </c>
      <c r="O3896" t="s">
        <v>669</v>
      </c>
      <c r="P3896" t="s">
        <v>1290</v>
      </c>
      <c r="Q3896" t="s">
        <v>13038</v>
      </c>
      <c r="R3896" t="s">
        <v>1299</v>
      </c>
      <c r="W3896" t="s">
        <v>141</v>
      </c>
      <c r="Z3896" t="s">
        <v>108</v>
      </c>
      <c r="AA3896" t="s">
        <v>114</v>
      </c>
      <c r="AB3896" t="s">
        <v>47</v>
      </c>
      <c r="AC3896" t="s">
        <v>114</v>
      </c>
      <c r="AD3896" t="s">
        <v>114</v>
      </c>
      <c r="AE3896" t="s">
        <v>47</v>
      </c>
      <c r="AF3896" t="s">
        <v>114</v>
      </c>
      <c r="AH3896" t="s">
        <v>67</v>
      </c>
      <c r="AI3896" t="s">
        <v>47</v>
      </c>
      <c r="AK3896" t="s">
        <v>1594</v>
      </c>
      <c r="AL3896" t="s">
        <v>71</v>
      </c>
      <c r="AM3896">
        <v>30</v>
      </c>
      <c r="AN3896" t="s">
        <v>18721</v>
      </c>
    </row>
    <row r="3897" spans="1:40" x14ac:dyDescent="0.25">
      <c r="A3897" t="s">
        <v>18061</v>
      </c>
      <c r="B3897" t="s">
        <v>18722</v>
      </c>
      <c r="C3897" t="s">
        <v>825</v>
      </c>
      <c r="D3897" t="s">
        <v>12993</v>
      </c>
      <c r="H3897" t="s">
        <v>713</v>
      </c>
      <c r="I3897" t="s">
        <v>47</v>
      </c>
      <c r="J3897" t="s">
        <v>13391</v>
      </c>
      <c r="K3897" t="s">
        <v>763</v>
      </c>
      <c r="L3897" t="s">
        <v>8445</v>
      </c>
      <c r="O3897" t="s">
        <v>669</v>
      </c>
      <c r="P3897" t="s">
        <v>1297</v>
      </c>
      <c r="Q3897" t="s">
        <v>8446</v>
      </c>
      <c r="R3897" t="s">
        <v>1299</v>
      </c>
      <c r="W3897" t="s">
        <v>978</v>
      </c>
      <c r="Z3897" t="s">
        <v>474</v>
      </c>
      <c r="AA3897" t="s">
        <v>114</v>
      </c>
      <c r="AB3897" t="s">
        <v>47</v>
      </c>
      <c r="AC3897" t="s">
        <v>114</v>
      </c>
      <c r="AD3897" t="s">
        <v>114</v>
      </c>
      <c r="AE3897" t="s">
        <v>47</v>
      </c>
      <c r="AF3897" t="s">
        <v>114</v>
      </c>
      <c r="AH3897" t="s">
        <v>67</v>
      </c>
      <c r="AI3897" t="s">
        <v>47</v>
      </c>
      <c r="AK3897" t="s">
        <v>2629</v>
      </c>
      <c r="AL3897" t="s">
        <v>18723</v>
      </c>
      <c r="AM3897">
        <v>30</v>
      </c>
      <c r="AN3897" t="s">
        <v>18724</v>
      </c>
    </row>
    <row r="3898" spans="1:40" x14ac:dyDescent="0.25">
      <c r="A3898" t="s">
        <v>18061</v>
      </c>
      <c r="B3898" t="s">
        <v>18725</v>
      </c>
      <c r="C3898" t="s">
        <v>825</v>
      </c>
      <c r="D3898" t="s">
        <v>9868</v>
      </c>
      <c r="H3898" t="s">
        <v>47</v>
      </c>
      <c r="I3898" t="s">
        <v>114</v>
      </c>
      <c r="J3898" t="s">
        <v>13391</v>
      </c>
      <c r="K3898" t="s">
        <v>763</v>
      </c>
      <c r="L3898" t="s">
        <v>18726</v>
      </c>
      <c r="M3898">
        <v>95</v>
      </c>
      <c r="N3898">
        <v>3.35</v>
      </c>
      <c r="O3898" t="s">
        <v>669</v>
      </c>
      <c r="P3898" t="s">
        <v>934</v>
      </c>
      <c r="Q3898" t="s">
        <v>16193</v>
      </c>
      <c r="R3898" t="s">
        <v>5713</v>
      </c>
      <c r="W3898" t="s">
        <v>978</v>
      </c>
      <c r="Z3898" t="s">
        <v>474</v>
      </c>
      <c r="AA3898" t="s">
        <v>114</v>
      </c>
      <c r="AB3898" t="s">
        <v>258</v>
      </c>
      <c r="AC3898" t="s">
        <v>114</v>
      </c>
      <c r="AD3898" t="s">
        <v>114</v>
      </c>
      <c r="AE3898" t="s">
        <v>47</v>
      </c>
      <c r="AF3898" t="s">
        <v>114</v>
      </c>
      <c r="AH3898" t="s">
        <v>538</v>
      </c>
      <c r="AK3898" t="s">
        <v>1474</v>
      </c>
      <c r="AL3898" t="s">
        <v>5966</v>
      </c>
      <c r="AM3898">
        <v>30</v>
      </c>
      <c r="AN3898" t="s">
        <v>18727</v>
      </c>
    </row>
    <row r="3899" spans="1:40" x14ac:dyDescent="0.25">
      <c r="A3899" t="s">
        <v>18061</v>
      </c>
      <c r="B3899" t="s">
        <v>18728</v>
      </c>
      <c r="C3899" t="s">
        <v>825</v>
      </c>
      <c r="D3899" t="s">
        <v>9868</v>
      </c>
      <c r="H3899" t="s">
        <v>47</v>
      </c>
      <c r="I3899" t="s">
        <v>114</v>
      </c>
      <c r="J3899" t="s">
        <v>2304</v>
      </c>
      <c r="K3899" t="s">
        <v>763</v>
      </c>
      <c r="L3899" t="s">
        <v>18729</v>
      </c>
      <c r="M3899">
        <v>95</v>
      </c>
      <c r="N3899">
        <v>3.35</v>
      </c>
      <c r="O3899" t="s">
        <v>669</v>
      </c>
      <c r="P3899" t="s">
        <v>934</v>
      </c>
      <c r="Q3899" t="s">
        <v>18730</v>
      </c>
      <c r="R3899" t="s">
        <v>5713</v>
      </c>
      <c r="W3899" t="s">
        <v>2087</v>
      </c>
      <c r="Z3899" t="s">
        <v>47</v>
      </c>
      <c r="AA3899" t="s">
        <v>114</v>
      </c>
      <c r="AB3899" t="s">
        <v>258</v>
      </c>
      <c r="AC3899" t="s">
        <v>47</v>
      </c>
      <c r="AD3899" t="s">
        <v>114</v>
      </c>
      <c r="AE3899" t="s">
        <v>47</v>
      </c>
      <c r="AF3899" t="s">
        <v>114</v>
      </c>
      <c r="AH3899" t="s">
        <v>538</v>
      </c>
      <c r="AK3899" t="s">
        <v>3560</v>
      </c>
      <c r="AL3899" t="s">
        <v>71</v>
      </c>
      <c r="AM3899">
        <v>30</v>
      </c>
      <c r="AN3899" t="s">
        <v>18731</v>
      </c>
    </row>
    <row r="3900" spans="1:40" x14ac:dyDescent="0.25">
      <c r="A3900" t="s">
        <v>18061</v>
      </c>
      <c r="B3900" t="s">
        <v>9777</v>
      </c>
      <c r="C3900" t="s">
        <v>825</v>
      </c>
      <c r="D3900" t="s">
        <v>9868</v>
      </c>
      <c r="H3900" t="s">
        <v>1588</v>
      </c>
      <c r="I3900" t="s">
        <v>47</v>
      </c>
      <c r="J3900" t="s">
        <v>13391</v>
      </c>
      <c r="K3900" t="s">
        <v>763</v>
      </c>
      <c r="L3900" t="s">
        <v>18732</v>
      </c>
      <c r="M3900">
        <v>79</v>
      </c>
      <c r="N3900">
        <v>2.79</v>
      </c>
      <c r="O3900" t="s">
        <v>669</v>
      </c>
      <c r="P3900" t="s">
        <v>934</v>
      </c>
      <c r="Q3900" t="s">
        <v>16522</v>
      </c>
      <c r="R3900" t="s">
        <v>5295</v>
      </c>
      <c r="W3900" t="s">
        <v>114</v>
      </c>
      <c r="X3900" t="s">
        <v>868</v>
      </c>
      <c r="Z3900" t="s">
        <v>108</v>
      </c>
      <c r="AA3900" t="s">
        <v>114</v>
      </c>
      <c r="AB3900" t="s">
        <v>47</v>
      </c>
      <c r="AC3900" t="s">
        <v>47</v>
      </c>
      <c r="AD3900" t="s">
        <v>114</v>
      </c>
      <c r="AE3900" t="s">
        <v>47</v>
      </c>
      <c r="AF3900" t="s">
        <v>114</v>
      </c>
      <c r="AH3900" t="s">
        <v>67</v>
      </c>
      <c r="AI3900" t="s">
        <v>47</v>
      </c>
      <c r="AK3900" t="s">
        <v>1594</v>
      </c>
      <c r="AL3900" t="s">
        <v>18733</v>
      </c>
      <c r="AM3900">
        <v>30</v>
      </c>
      <c r="AN3900" t="s">
        <v>18734</v>
      </c>
    </row>
    <row r="3901" spans="1:40" x14ac:dyDescent="0.25">
      <c r="A3901" t="s">
        <v>18061</v>
      </c>
      <c r="B3901" t="s">
        <v>18735</v>
      </c>
      <c r="C3901" t="s">
        <v>825</v>
      </c>
      <c r="D3901" t="s">
        <v>9868</v>
      </c>
      <c r="H3901" t="s">
        <v>1588</v>
      </c>
      <c r="I3901" t="s">
        <v>47</v>
      </c>
      <c r="J3901" t="s">
        <v>2304</v>
      </c>
      <c r="K3901" t="s">
        <v>763</v>
      </c>
      <c r="L3901" t="s">
        <v>18736</v>
      </c>
      <c r="M3901">
        <v>118</v>
      </c>
      <c r="N3901">
        <v>4.16</v>
      </c>
      <c r="O3901" t="s">
        <v>669</v>
      </c>
      <c r="P3901" t="s">
        <v>1297</v>
      </c>
      <c r="Q3901" t="s">
        <v>18737</v>
      </c>
      <c r="R3901" t="s">
        <v>2002</v>
      </c>
      <c r="W3901" t="s">
        <v>978</v>
      </c>
      <c r="Z3901" t="s">
        <v>108</v>
      </c>
      <c r="AA3901" t="s">
        <v>114</v>
      </c>
      <c r="AB3901" t="s">
        <v>47</v>
      </c>
      <c r="AC3901" t="s">
        <v>114</v>
      </c>
      <c r="AD3901" t="s">
        <v>114</v>
      </c>
      <c r="AE3901" t="s">
        <v>47</v>
      </c>
      <c r="AF3901" t="s">
        <v>114</v>
      </c>
      <c r="AH3901" t="s">
        <v>67</v>
      </c>
      <c r="AI3901">
        <v>2</v>
      </c>
      <c r="AK3901" t="s">
        <v>1594</v>
      </c>
      <c r="AL3901" t="s">
        <v>71</v>
      </c>
      <c r="AM3901">
        <v>40</v>
      </c>
      <c r="AN3901" t="s">
        <v>18738</v>
      </c>
    </row>
    <row r="3902" spans="1:40" x14ac:dyDescent="0.25">
      <c r="A3902" t="s">
        <v>18061</v>
      </c>
      <c r="B3902" t="s">
        <v>18739</v>
      </c>
      <c r="C3902" t="s">
        <v>825</v>
      </c>
      <c r="D3902" t="s">
        <v>9868</v>
      </c>
      <c r="H3902" t="s">
        <v>1588</v>
      </c>
      <c r="I3902" t="s">
        <v>47</v>
      </c>
      <c r="J3902" t="s">
        <v>2304</v>
      </c>
      <c r="K3902" t="s">
        <v>763</v>
      </c>
      <c r="L3902" t="s">
        <v>18740</v>
      </c>
      <c r="O3902" t="s">
        <v>669</v>
      </c>
      <c r="P3902" t="s">
        <v>1297</v>
      </c>
      <c r="Q3902" t="s">
        <v>18741</v>
      </c>
      <c r="R3902" t="s">
        <v>2359</v>
      </c>
      <c r="W3902" t="s">
        <v>978</v>
      </c>
      <c r="Z3902" t="s">
        <v>108</v>
      </c>
      <c r="AA3902" t="s">
        <v>114</v>
      </c>
      <c r="AB3902" t="s">
        <v>47</v>
      </c>
      <c r="AC3902" t="s">
        <v>114</v>
      </c>
      <c r="AD3902" t="s">
        <v>114</v>
      </c>
      <c r="AE3902" t="s">
        <v>47</v>
      </c>
      <c r="AF3902" t="s">
        <v>114</v>
      </c>
      <c r="AH3902" t="s">
        <v>67</v>
      </c>
      <c r="AI3902" t="s">
        <v>47</v>
      </c>
      <c r="AK3902" t="s">
        <v>1474</v>
      </c>
      <c r="AL3902" t="s">
        <v>18742</v>
      </c>
      <c r="AM3902">
        <v>30</v>
      </c>
      <c r="AN3902" t="s">
        <v>18743</v>
      </c>
    </row>
    <row r="3903" spans="1:40" x14ac:dyDescent="0.25">
      <c r="A3903" t="s">
        <v>18061</v>
      </c>
      <c r="B3903" t="s">
        <v>18744</v>
      </c>
      <c r="C3903" t="s">
        <v>825</v>
      </c>
      <c r="D3903" t="s">
        <v>9868</v>
      </c>
      <c r="H3903" t="s">
        <v>47</v>
      </c>
      <c r="I3903" t="s">
        <v>47</v>
      </c>
      <c r="J3903" t="s">
        <v>2304</v>
      </c>
      <c r="K3903" t="s">
        <v>763</v>
      </c>
      <c r="L3903" t="s">
        <v>18745</v>
      </c>
      <c r="M3903">
        <v>95</v>
      </c>
      <c r="N3903">
        <v>3.35</v>
      </c>
      <c r="O3903" t="s">
        <v>669</v>
      </c>
      <c r="P3903" t="s">
        <v>1290</v>
      </c>
      <c r="Q3903" t="s">
        <v>18746</v>
      </c>
      <c r="R3903" t="s">
        <v>2012</v>
      </c>
      <c r="W3903" t="s">
        <v>2087</v>
      </c>
      <c r="Z3903" t="s">
        <v>474</v>
      </c>
      <c r="AA3903" t="s">
        <v>114</v>
      </c>
      <c r="AB3903" t="s">
        <v>47</v>
      </c>
      <c r="AC3903" t="s">
        <v>47</v>
      </c>
      <c r="AD3903" t="s">
        <v>114</v>
      </c>
      <c r="AE3903" t="s">
        <v>114</v>
      </c>
      <c r="AF3903" t="s">
        <v>114</v>
      </c>
      <c r="AH3903" t="s">
        <v>67</v>
      </c>
      <c r="AI3903" t="s">
        <v>47</v>
      </c>
      <c r="AK3903" t="s">
        <v>1474</v>
      </c>
      <c r="AL3903" t="s">
        <v>18747</v>
      </c>
      <c r="AM3903">
        <v>20</v>
      </c>
      <c r="AN3903" t="s">
        <v>18748</v>
      </c>
    </row>
    <row r="3904" spans="1:40" x14ac:dyDescent="0.25">
      <c r="A3904" t="s">
        <v>18061</v>
      </c>
      <c r="B3904" t="s">
        <v>18749</v>
      </c>
      <c r="C3904" t="s">
        <v>825</v>
      </c>
      <c r="D3904" t="s">
        <v>9868</v>
      </c>
      <c r="H3904" t="s">
        <v>1588</v>
      </c>
      <c r="I3904" t="s">
        <v>47</v>
      </c>
      <c r="J3904" t="s">
        <v>2304</v>
      </c>
      <c r="K3904" t="s">
        <v>763</v>
      </c>
      <c r="L3904" t="s">
        <v>18750</v>
      </c>
      <c r="M3904">
        <v>96</v>
      </c>
      <c r="N3904">
        <v>3.39</v>
      </c>
      <c r="O3904" t="s">
        <v>669</v>
      </c>
      <c r="P3904" t="s">
        <v>1297</v>
      </c>
      <c r="Q3904" t="s">
        <v>18751</v>
      </c>
      <c r="R3904" t="s">
        <v>2457</v>
      </c>
      <c r="W3904" t="s">
        <v>1706</v>
      </c>
      <c r="Z3904" t="s">
        <v>108</v>
      </c>
      <c r="AA3904" t="s">
        <v>114</v>
      </c>
      <c r="AB3904" t="s">
        <v>47</v>
      </c>
      <c r="AC3904" t="s">
        <v>47</v>
      </c>
      <c r="AD3904" t="s">
        <v>114</v>
      </c>
      <c r="AE3904" t="s">
        <v>47</v>
      </c>
      <c r="AF3904" t="s">
        <v>114</v>
      </c>
      <c r="AH3904" t="s">
        <v>8273</v>
      </c>
      <c r="AI3904">
        <v>2</v>
      </c>
      <c r="AK3904" t="s">
        <v>1474</v>
      </c>
      <c r="AL3904" t="s">
        <v>95</v>
      </c>
      <c r="AM3904">
        <v>40</v>
      </c>
      <c r="AN3904" t="s">
        <v>18752</v>
      </c>
    </row>
    <row r="3905" spans="1:40" x14ac:dyDescent="0.25">
      <c r="A3905" t="s">
        <v>18061</v>
      </c>
      <c r="B3905" t="s">
        <v>18753</v>
      </c>
      <c r="C3905" t="s">
        <v>825</v>
      </c>
      <c r="D3905" t="s">
        <v>1349</v>
      </c>
      <c r="H3905" t="s">
        <v>1588</v>
      </c>
      <c r="I3905" t="s">
        <v>47</v>
      </c>
      <c r="J3905" t="s">
        <v>2304</v>
      </c>
      <c r="K3905" t="s">
        <v>763</v>
      </c>
      <c r="L3905" t="s">
        <v>99</v>
      </c>
      <c r="O3905" t="s">
        <v>669</v>
      </c>
      <c r="P3905" t="s">
        <v>809</v>
      </c>
      <c r="Q3905" t="s">
        <v>7529</v>
      </c>
      <c r="R3905" t="s">
        <v>18754</v>
      </c>
      <c r="W3905" t="s">
        <v>978</v>
      </c>
      <c r="Z3905" t="s">
        <v>536</v>
      </c>
      <c r="AA3905" t="s">
        <v>114</v>
      </c>
      <c r="AB3905" t="s">
        <v>47</v>
      </c>
      <c r="AC3905" t="s">
        <v>114</v>
      </c>
      <c r="AD3905" t="s">
        <v>832</v>
      </c>
      <c r="AE3905" t="s">
        <v>47</v>
      </c>
      <c r="AF3905" t="s">
        <v>114</v>
      </c>
      <c r="AH3905" t="s">
        <v>67</v>
      </c>
      <c r="AI3905">
        <v>2</v>
      </c>
      <c r="AJ3905" t="s">
        <v>126</v>
      </c>
      <c r="AK3905" t="s">
        <v>3750</v>
      </c>
      <c r="AL3905" t="s">
        <v>71</v>
      </c>
      <c r="AM3905">
        <v>50</v>
      </c>
      <c r="AN3905" t="s">
        <v>18755</v>
      </c>
    </row>
    <row r="3906" spans="1:40" x14ac:dyDescent="0.25">
      <c r="A3906" t="s">
        <v>18061</v>
      </c>
      <c r="B3906" t="s">
        <v>8147</v>
      </c>
      <c r="C3906" t="s">
        <v>227</v>
      </c>
      <c r="D3906" t="s">
        <v>1185</v>
      </c>
      <c r="E3906" t="s">
        <v>151</v>
      </c>
      <c r="G3906" t="s">
        <v>583</v>
      </c>
      <c r="H3906" t="s">
        <v>713</v>
      </c>
      <c r="I3906" t="s">
        <v>713</v>
      </c>
      <c r="J3906" t="s">
        <v>2304</v>
      </c>
      <c r="K3906" t="s">
        <v>763</v>
      </c>
      <c r="L3906" t="s">
        <v>18756</v>
      </c>
      <c r="M3906">
        <v>105</v>
      </c>
      <c r="N3906">
        <v>3.7</v>
      </c>
      <c r="O3906" t="s">
        <v>602</v>
      </c>
      <c r="P3906" t="s">
        <v>901</v>
      </c>
      <c r="Q3906" t="s">
        <v>11484</v>
      </c>
      <c r="R3906" t="s">
        <v>822</v>
      </c>
      <c r="S3906" t="s">
        <v>865</v>
      </c>
      <c r="T3906" t="s">
        <v>2163</v>
      </c>
      <c r="W3906" t="s">
        <v>141</v>
      </c>
      <c r="X3906" t="s">
        <v>1994</v>
      </c>
      <c r="Z3906" t="s">
        <v>890</v>
      </c>
      <c r="AA3906" t="s">
        <v>114</v>
      </c>
      <c r="AB3906" t="s">
        <v>47</v>
      </c>
      <c r="AC3906" t="s">
        <v>47</v>
      </c>
      <c r="AD3906" t="s">
        <v>832</v>
      </c>
      <c r="AE3906" t="s">
        <v>853</v>
      </c>
      <c r="AF3906" t="s">
        <v>92</v>
      </c>
      <c r="AH3906" t="s">
        <v>18757</v>
      </c>
      <c r="AI3906">
        <v>2</v>
      </c>
      <c r="AJ3906" t="s">
        <v>126</v>
      </c>
      <c r="AK3906" t="s">
        <v>3593</v>
      </c>
      <c r="AL3906" t="s">
        <v>71</v>
      </c>
      <c r="AM3906">
        <v>60</v>
      </c>
      <c r="AN3906" t="s">
        <v>18758</v>
      </c>
    </row>
    <row r="3907" spans="1:40" x14ac:dyDescent="0.25">
      <c r="A3907" t="s">
        <v>18061</v>
      </c>
      <c r="B3907" t="s">
        <v>18759</v>
      </c>
      <c r="C3907" t="s">
        <v>825</v>
      </c>
      <c r="D3907" t="s">
        <v>9868</v>
      </c>
      <c r="H3907" t="s">
        <v>713</v>
      </c>
      <c r="I3907" t="s">
        <v>713</v>
      </c>
      <c r="J3907" t="s">
        <v>2304</v>
      </c>
      <c r="K3907" t="s">
        <v>763</v>
      </c>
      <c r="L3907" t="s">
        <v>18760</v>
      </c>
      <c r="M3907">
        <v>110</v>
      </c>
      <c r="N3907">
        <v>3.88</v>
      </c>
      <c r="O3907" t="s">
        <v>669</v>
      </c>
      <c r="P3907" t="s">
        <v>809</v>
      </c>
      <c r="Q3907" t="s">
        <v>18761</v>
      </c>
      <c r="R3907" t="s">
        <v>7355</v>
      </c>
      <c r="W3907" t="s">
        <v>2078</v>
      </c>
      <c r="Z3907" t="s">
        <v>108</v>
      </c>
      <c r="AA3907" t="s">
        <v>114</v>
      </c>
      <c r="AB3907" t="s">
        <v>47</v>
      </c>
      <c r="AC3907" t="s">
        <v>114</v>
      </c>
      <c r="AD3907" t="s">
        <v>114</v>
      </c>
      <c r="AE3907" t="s">
        <v>853</v>
      </c>
      <c r="AF3907" t="s">
        <v>114</v>
      </c>
      <c r="AH3907" t="s">
        <v>538</v>
      </c>
      <c r="AI3907">
        <v>2</v>
      </c>
      <c r="AJ3907" t="s">
        <v>126</v>
      </c>
      <c r="AK3907" t="s">
        <v>3750</v>
      </c>
      <c r="AL3907" t="s">
        <v>71</v>
      </c>
      <c r="AM3907">
        <v>50</v>
      </c>
      <c r="AN3907" t="s">
        <v>18762</v>
      </c>
    </row>
    <row r="3908" spans="1:40" x14ac:dyDescent="0.25">
      <c r="A3908" t="s">
        <v>18061</v>
      </c>
      <c r="B3908" t="s">
        <v>18763</v>
      </c>
      <c r="C3908" t="s">
        <v>825</v>
      </c>
      <c r="D3908" t="s">
        <v>1185</v>
      </c>
      <c r="H3908" t="s">
        <v>713</v>
      </c>
      <c r="I3908" t="s">
        <v>114</v>
      </c>
      <c r="J3908" t="s">
        <v>2304</v>
      </c>
      <c r="K3908" t="s">
        <v>763</v>
      </c>
      <c r="L3908" t="s">
        <v>18764</v>
      </c>
      <c r="M3908">
        <v>85</v>
      </c>
      <c r="N3908">
        <v>3</v>
      </c>
      <c r="O3908" t="s">
        <v>602</v>
      </c>
      <c r="P3908" t="s">
        <v>809</v>
      </c>
      <c r="Q3908" t="s">
        <v>9424</v>
      </c>
      <c r="R3908" t="s">
        <v>903</v>
      </c>
      <c r="W3908" t="s">
        <v>1706</v>
      </c>
      <c r="Z3908" t="s">
        <v>108</v>
      </c>
      <c r="AA3908" t="s">
        <v>114</v>
      </c>
      <c r="AB3908" t="s">
        <v>47</v>
      </c>
      <c r="AC3908" t="s">
        <v>47</v>
      </c>
      <c r="AD3908" t="s">
        <v>114</v>
      </c>
      <c r="AE3908" t="s">
        <v>853</v>
      </c>
      <c r="AF3908" t="s">
        <v>114</v>
      </c>
      <c r="AH3908" t="s">
        <v>538</v>
      </c>
      <c r="AI3908">
        <v>2</v>
      </c>
      <c r="AK3908" t="s">
        <v>3560</v>
      </c>
      <c r="AL3908" t="s">
        <v>71</v>
      </c>
      <c r="AM3908">
        <v>50</v>
      </c>
      <c r="AN3908" t="s">
        <v>18765</v>
      </c>
    </row>
    <row r="3909" spans="1:40" x14ac:dyDescent="0.25">
      <c r="A3909" t="s">
        <v>18061</v>
      </c>
      <c r="B3909" t="s">
        <v>18766</v>
      </c>
      <c r="C3909" t="s">
        <v>825</v>
      </c>
      <c r="D3909" t="s">
        <v>1185</v>
      </c>
      <c r="H3909" t="s">
        <v>713</v>
      </c>
      <c r="I3909" t="s">
        <v>114</v>
      </c>
      <c r="J3909" t="s">
        <v>2304</v>
      </c>
      <c r="K3909" t="s">
        <v>763</v>
      </c>
      <c r="L3909" t="s">
        <v>18767</v>
      </c>
      <c r="M3909">
        <v>103</v>
      </c>
      <c r="N3909">
        <v>3.63</v>
      </c>
      <c r="O3909" t="s">
        <v>602</v>
      </c>
      <c r="P3909" t="s">
        <v>809</v>
      </c>
      <c r="Q3909" t="s">
        <v>18768</v>
      </c>
      <c r="R3909" t="s">
        <v>8481</v>
      </c>
      <c r="W3909" t="s">
        <v>1706</v>
      </c>
      <c r="Z3909" t="s">
        <v>108</v>
      </c>
      <c r="AA3909" t="s">
        <v>114</v>
      </c>
      <c r="AB3909" t="s">
        <v>47</v>
      </c>
      <c r="AC3909" t="s">
        <v>47</v>
      </c>
      <c r="AD3909" t="s">
        <v>114</v>
      </c>
      <c r="AE3909" t="s">
        <v>853</v>
      </c>
      <c r="AF3909" t="s">
        <v>114</v>
      </c>
      <c r="AH3909" t="s">
        <v>538</v>
      </c>
      <c r="AI3909">
        <v>2</v>
      </c>
      <c r="AK3909" t="s">
        <v>539</v>
      </c>
      <c r="AL3909" t="s">
        <v>18769</v>
      </c>
      <c r="AM3909">
        <v>40</v>
      </c>
      <c r="AN3909" t="s">
        <v>18770</v>
      </c>
    </row>
    <row r="3910" spans="1:40" x14ac:dyDescent="0.25">
      <c r="A3910" t="s">
        <v>18061</v>
      </c>
      <c r="B3910" t="s">
        <v>18771</v>
      </c>
      <c r="C3910" t="s">
        <v>825</v>
      </c>
      <c r="D3910" t="s">
        <v>531</v>
      </c>
      <c r="H3910" t="s">
        <v>713</v>
      </c>
      <c r="I3910" t="s">
        <v>114</v>
      </c>
      <c r="J3910" t="s">
        <v>2304</v>
      </c>
      <c r="K3910" t="s">
        <v>763</v>
      </c>
      <c r="L3910" t="s">
        <v>18772</v>
      </c>
      <c r="M3910">
        <v>110</v>
      </c>
      <c r="N3910">
        <v>3.88</v>
      </c>
      <c r="O3910" t="s">
        <v>602</v>
      </c>
      <c r="P3910" t="s">
        <v>809</v>
      </c>
      <c r="Q3910" t="s">
        <v>2196</v>
      </c>
      <c r="R3910" t="s">
        <v>822</v>
      </c>
      <c r="W3910" t="s">
        <v>2087</v>
      </c>
      <c r="X3910" t="s">
        <v>13085</v>
      </c>
      <c r="Z3910" t="s">
        <v>284</v>
      </c>
      <c r="AA3910" t="s">
        <v>114</v>
      </c>
      <c r="AB3910" t="s">
        <v>47</v>
      </c>
      <c r="AC3910" t="s">
        <v>114</v>
      </c>
      <c r="AD3910" t="s">
        <v>114</v>
      </c>
      <c r="AE3910" t="s">
        <v>853</v>
      </c>
      <c r="AF3910" t="s">
        <v>114</v>
      </c>
      <c r="AH3910" t="s">
        <v>8273</v>
      </c>
      <c r="AI3910">
        <v>2</v>
      </c>
      <c r="AK3910" t="s">
        <v>2629</v>
      </c>
      <c r="AL3910" t="s">
        <v>71</v>
      </c>
      <c r="AM3910">
        <v>70</v>
      </c>
      <c r="AN3910" t="s">
        <v>18773</v>
      </c>
    </row>
    <row r="3911" spans="1:40" x14ac:dyDescent="0.25">
      <c r="A3911" t="s">
        <v>18061</v>
      </c>
      <c r="B3911" t="s">
        <v>18774</v>
      </c>
      <c r="C3911" t="s">
        <v>825</v>
      </c>
      <c r="D3911" t="s">
        <v>12993</v>
      </c>
      <c r="H3911" t="s">
        <v>713</v>
      </c>
      <c r="I3911" t="s">
        <v>114</v>
      </c>
      <c r="J3911" t="s">
        <v>2304</v>
      </c>
      <c r="K3911" t="s">
        <v>763</v>
      </c>
      <c r="L3911" t="s">
        <v>18775</v>
      </c>
      <c r="M3911">
        <v>74</v>
      </c>
      <c r="N3911">
        <v>2.61</v>
      </c>
      <c r="O3911" t="s">
        <v>669</v>
      </c>
      <c r="P3911" t="s">
        <v>2313</v>
      </c>
      <c r="Q3911" t="s">
        <v>18776</v>
      </c>
      <c r="R3911" t="s">
        <v>5713</v>
      </c>
      <c r="W3911" t="s">
        <v>2087</v>
      </c>
      <c r="Z3911" t="s">
        <v>474</v>
      </c>
      <c r="AA3911" t="s">
        <v>114</v>
      </c>
      <c r="AB3911" t="s">
        <v>47</v>
      </c>
      <c r="AC3911" t="s">
        <v>114</v>
      </c>
      <c r="AD3911" t="s">
        <v>114</v>
      </c>
      <c r="AE3911" t="s">
        <v>114</v>
      </c>
      <c r="AF3911" t="s">
        <v>114</v>
      </c>
      <c r="AH3911" t="s">
        <v>8273</v>
      </c>
      <c r="AI3911" t="s">
        <v>114</v>
      </c>
      <c r="AK3911" t="s">
        <v>2895</v>
      </c>
      <c r="AL3911" t="s">
        <v>71</v>
      </c>
      <c r="AM3911">
        <v>50</v>
      </c>
      <c r="AN3911" t="s">
        <v>18777</v>
      </c>
    </row>
    <row r="3912" spans="1:40" x14ac:dyDescent="0.25">
      <c r="A3912" t="s">
        <v>18061</v>
      </c>
      <c r="B3912" t="s">
        <v>18778</v>
      </c>
      <c r="C3912" t="s">
        <v>825</v>
      </c>
      <c r="D3912" t="s">
        <v>9868</v>
      </c>
      <c r="H3912" t="s">
        <v>1588</v>
      </c>
      <c r="I3912" t="s">
        <v>114</v>
      </c>
      <c r="J3912" t="s">
        <v>2304</v>
      </c>
      <c r="K3912" t="s">
        <v>763</v>
      </c>
      <c r="L3912" t="s">
        <v>18779</v>
      </c>
      <c r="M3912">
        <v>87</v>
      </c>
      <c r="N3912">
        <v>3.07</v>
      </c>
      <c r="O3912" t="s">
        <v>652</v>
      </c>
      <c r="P3912" t="s">
        <v>2313</v>
      </c>
      <c r="Q3912" t="s">
        <v>18780</v>
      </c>
      <c r="R3912" t="s">
        <v>18781</v>
      </c>
      <c r="W3912" t="s">
        <v>2078</v>
      </c>
      <c r="AB3912" t="s">
        <v>47</v>
      </c>
      <c r="AC3912" t="s">
        <v>114</v>
      </c>
      <c r="AD3912" t="s">
        <v>114</v>
      </c>
      <c r="AE3912" t="s">
        <v>114</v>
      </c>
      <c r="AF3912" t="s">
        <v>114</v>
      </c>
      <c r="AH3912" t="s">
        <v>538</v>
      </c>
      <c r="AI3912" t="s">
        <v>114</v>
      </c>
      <c r="AK3912" t="s">
        <v>1554</v>
      </c>
      <c r="AL3912" t="s">
        <v>71</v>
      </c>
      <c r="AM3912">
        <v>30</v>
      </c>
      <c r="AN3912" t="s">
        <v>18782</v>
      </c>
    </row>
    <row r="3913" spans="1:40" x14ac:dyDescent="0.25">
      <c r="A3913" t="s">
        <v>18061</v>
      </c>
      <c r="B3913" t="s">
        <v>18783</v>
      </c>
      <c r="C3913" t="s">
        <v>825</v>
      </c>
      <c r="D3913" t="s">
        <v>9868</v>
      </c>
      <c r="H3913" t="s">
        <v>114</v>
      </c>
      <c r="I3913" t="s">
        <v>114</v>
      </c>
      <c r="J3913" t="s">
        <v>2304</v>
      </c>
      <c r="K3913" t="s">
        <v>763</v>
      </c>
      <c r="L3913" t="s">
        <v>99</v>
      </c>
      <c r="O3913" t="s">
        <v>652</v>
      </c>
      <c r="P3913" t="s">
        <v>2313</v>
      </c>
      <c r="Q3913" t="s">
        <v>18784</v>
      </c>
      <c r="R3913" t="s">
        <v>18785</v>
      </c>
      <c r="W3913" t="s">
        <v>2087</v>
      </c>
      <c r="AB3913" t="s">
        <v>47</v>
      </c>
      <c r="AC3913" t="s">
        <v>47</v>
      </c>
      <c r="AD3913" t="s">
        <v>114</v>
      </c>
      <c r="AE3913" t="s">
        <v>114</v>
      </c>
      <c r="AF3913" t="s">
        <v>114</v>
      </c>
      <c r="AH3913" t="s">
        <v>538</v>
      </c>
      <c r="AI3913" t="s">
        <v>114</v>
      </c>
      <c r="AK3913" t="s">
        <v>1594</v>
      </c>
      <c r="AL3913" t="s">
        <v>71</v>
      </c>
      <c r="AM3913">
        <v>20</v>
      </c>
      <c r="AN3913" t="s">
        <v>18786</v>
      </c>
    </row>
    <row r="3914" spans="1:40" x14ac:dyDescent="0.25">
      <c r="A3914" t="s">
        <v>18061</v>
      </c>
      <c r="B3914" t="s">
        <v>18787</v>
      </c>
      <c r="C3914" t="s">
        <v>825</v>
      </c>
      <c r="D3914" t="s">
        <v>1185</v>
      </c>
      <c r="H3914" t="s">
        <v>114</v>
      </c>
      <c r="I3914" t="s">
        <v>114</v>
      </c>
      <c r="J3914" t="s">
        <v>2304</v>
      </c>
      <c r="K3914" t="s">
        <v>763</v>
      </c>
      <c r="L3914" t="s">
        <v>99</v>
      </c>
      <c r="M3914">
        <v>61</v>
      </c>
      <c r="N3914">
        <v>2.15</v>
      </c>
      <c r="O3914" t="s">
        <v>602</v>
      </c>
      <c r="P3914" t="s">
        <v>934</v>
      </c>
      <c r="Q3914" t="s">
        <v>18788</v>
      </c>
      <c r="R3914" t="s">
        <v>18675</v>
      </c>
      <c r="W3914" t="s">
        <v>114</v>
      </c>
      <c r="AB3914" t="s">
        <v>47</v>
      </c>
      <c r="AC3914" t="s">
        <v>114</v>
      </c>
      <c r="AD3914" t="s">
        <v>114</v>
      </c>
      <c r="AE3914" t="s">
        <v>114</v>
      </c>
      <c r="AF3914" t="s">
        <v>114</v>
      </c>
      <c r="AH3914" t="s">
        <v>538</v>
      </c>
      <c r="AI3914" t="s">
        <v>114</v>
      </c>
      <c r="AK3914" t="s">
        <v>18789</v>
      </c>
      <c r="AL3914" t="s">
        <v>71</v>
      </c>
      <c r="AM3914">
        <v>10</v>
      </c>
      <c r="AN3914" t="s">
        <v>18790</v>
      </c>
    </row>
    <row r="3915" spans="1:40" x14ac:dyDescent="0.25">
      <c r="A3915" t="s">
        <v>18061</v>
      </c>
      <c r="B3915" t="s">
        <v>18791</v>
      </c>
      <c r="C3915" t="s">
        <v>825</v>
      </c>
      <c r="D3915" t="s">
        <v>1185</v>
      </c>
      <c r="H3915" t="s">
        <v>713</v>
      </c>
      <c r="I3915" t="s">
        <v>114</v>
      </c>
      <c r="J3915" t="s">
        <v>2304</v>
      </c>
      <c r="K3915" t="s">
        <v>763</v>
      </c>
      <c r="L3915" t="s">
        <v>18792</v>
      </c>
      <c r="M3915">
        <v>82</v>
      </c>
      <c r="N3915">
        <v>2.89</v>
      </c>
      <c r="O3915" t="s">
        <v>602</v>
      </c>
      <c r="P3915" t="s">
        <v>2313</v>
      </c>
      <c r="Q3915" t="s">
        <v>18793</v>
      </c>
      <c r="R3915" t="s">
        <v>18675</v>
      </c>
      <c r="W3915" t="s">
        <v>2087</v>
      </c>
      <c r="AB3915" t="s">
        <v>47</v>
      </c>
      <c r="AC3915" t="s">
        <v>114</v>
      </c>
      <c r="AD3915" t="s">
        <v>114</v>
      </c>
      <c r="AE3915" t="s">
        <v>114</v>
      </c>
      <c r="AF3915" t="s">
        <v>114</v>
      </c>
      <c r="AH3915" t="s">
        <v>114</v>
      </c>
      <c r="AI3915" t="s">
        <v>114</v>
      </c>
      <c r="AK3915" t="s">
        <v>1554</v>
      </c>
      <c r="AL3915" t="s">
        <v>71</v>
      </c>
      <c r="AM3915">
        <v>20</v>
      </c>
      <c r="AN3915" t="s">
        <v>18794</v>
      </c>
    </row>
    <row r="3916" spans="1:40" x14ac:dyDescent="0.25">
      <c r="A3916" t="s">
        <v>18061</v>
      </c>
      <c r="B3916" t="s">
        <v>18795</v>
      </c>
      <c r="C3916" t="s">
        <v>18796</v>
      </c>
      <c r="D3916" t="s">
        <v>1349</v>
      </c>
      <c r="E3916" t="s">
        <v>6382</v>
      </c>
      <c r="G3916" t="s">
        <v>18797</v>
      </c>
      <c r="H3916" t="s">
        <v>47</v>
      </c>
      <c r="I3916" t="s">
        <v>114</v>
      </c>
      <c r="J3916" t="s">
        <v>2304</v>
      </c>
      <c r="K3916" t="s">
        <v>763</v>
      </c>
      <c r="L3916" t="s">
        <v>18772</v>
      </c>
      <c r="M3916">
        <v>82</v>
      </c>
      <c r="N3916">
        <v>2.89</v>
      </c>
      <c r="O3916" t="s">
        <v>669</v>
      </c>
      <c r="P3916" t="s">
        <v>11010</v>
      </c>
      <c r="Q3916" t="s">
        <v>11442</v>
      </c>
      <c r="R3916" t="s">
        <v>8481</v>
      </c>
      <c r="W3916" t="s">
        <v>2078</v>
      </c>
      <c r="Z3916" t="s">
        <v>108</v>
      </c>
      <c r="AA3916" t="s">
        <v>114</v>
      </c>
      <c r="AB3916" t="s">
        <v>47</v>
      </c>
      <c r="AC3916" t="s">
        <v>114</v>
      </c>
      <c r="AD3916" t="s">
        <v>114</v>
      </c>
      <c r="AE3916">
        <v>2</v>
      </c>
      <c r="AF3916" t="s">
        <v>114</v>
      </c>
      <c r="AH3916" t="s">
        <v>8273</v>
      </c>
      <c r="AI3916" t="s">
        <v>47</v>
      </c>
      <c r="AJ3916" t="s">
        <v>126</v>
      </c>
      <c r="AK3916" t="s">
        <v>18798</v>
      </c>
      <c r="AL3916" t="s">
        <v>71</v>
      </c>
      <c r="AM3916">
        <v>180</v>
      </c>
      <c r="AN3916" t="s">
        <v>18799</v>
      </c>
    </row>
    <row r="3917" spans="1:40" x14ac:dyDescent="0.25">
      <c r="A3917" t="s">
        <v>18061</v>
      </c>
      <c r="B3917" t="s">
        <v>18800</v>
      </c>
      <c r="C3917" t="s">
        <v>825</v>
      </c>
      <c r="D3917" t="s">
        <v>1468</v>
      </c>
      <c r="H3917" t="s">
        <v>47</v>
      </c>
      <c r="I3917" t="s">
        <v>114</v>
      </c>
      <c r="J3917" t="s">
        <v>2304</v>
      </c>
      <c r="K3917" t="s">
        <v>763</v>
      </c>
      <c r="L3917" t="s">
        <v>18801</v>
      </c>
      <c r="M3917">
        <v>103</v>
      </c>
      <c r="N3917">
        <v>3.63</v>
      </c>
      <c r="O3917" t="s">
        <v>669</v>
      </c>
      <c r="P3917" t="s">
        <v>2422</v>
      </c>
      <c r="Q3917" t="s">
        <v>16464</v>
      </c>
      <c r="R3917" t="s">
        <v>2359</v>
      </c>
      <c r="W3917" t="s">
        <v>2087</v>
      </c>
      <c r="Z3917" t="s">
        <v>108</v>
      </c>
      <c r="AA3917" t="s">
        <v>114</v>
      </c>
      <c r="AB3917" t="s">
        <v>47</v>
      </c>
      <c r="AC3917" t="s">
        <v>114</v>
      </c>
      <c r="AD3917" t="s">
        <v>114</v>
      </c>
      <c r="AE3917" t="s">
        <v>47</v>
      </c>
      <c r="AF3917" t="s">
        <v>114</v>
      </c>
      <c r="AH3917" t="s">
        <v>538</v>
      </c>
      <c r="AI3917" t="s">
        <v>47</v>
      </c>
      <c r="AJ3917" t="s">
        <v>126</v>
      </c>
      <c r="AK3917" t="s">
        <v>1474</v>
      </c>
      <c r="AL3917" t="s">
        <v>71</v>
      </c>
      <c r="AM3917">
        <v>50</v>
      </c>
      <c r="AN3917" t="s">
        <v>18802</v>
      </c>
    </row>
    <row r="3918" spans="1:40" x14ac:dyDescent="0.25">
      <c r="A3918" t="s">
        <v>18061</v>
      </c>
      <c r="B3918" t="s">
        <v>18803</v>
      </c>
      <c r="C3918" t="s">
        <v>825</v>
      </c>
      <c r="D3918" t="s">
        <v>1468</v>
      </c>
      <c r="H3918" t="s">
        <v>47</v>
      </c>
      <c r="I3918" t="s">
        <v>114</v>
      </c>
      <c r="J3918" t="s">
        <v>2304</v>
      </c>
      <c r="K3918" t="s">
        <v>763</v>
      </c>
      <c r="L3918" t="s">
        <v>18804</v>
      </c>
      <c r="M3918">
        <v>105</v>
      </c>
      <c r="N3918">
        <v>3.7</v>
      </c>
      <c r="O3918" t="s">
        <v>669</v>
      </c>
      <c r="P3918" t="s">
        <v>934</v>
      </c>
      <c r="R3918" t="s">
        <v>2667</v>
      </c>
      <c r="W3918" t="s">
        <v>2087</v>
      </c>
      <c r="Z3918" t="s">
        <v>47</v>
      </c>
      <c r="AA3918" t="s">
        <v>114</v>
      </c>
      <c r="AB3918" t="s">
        <v>47</v>
      </c>
      <c r="AC3918" t="s">
        <v>114</v>
      </c>
      <c r="AD3918" t="s">
        <v>114</v>
      </c>
      <c r="AE3918" t="s">
        <v>47</v>
      </c>
      <c r="AF3918" t="s">
        <v>114</v>
      </c>
      <c r="AH3918" t="s">
        <v>538</v>
      </c>
      <c r="AI3918" t="s">
        <v>47</v>
      </c>
      <c r="AK3918" t="s">
        <v>7472</v>
      </c>
      <c r="AL3918" t="s">
        <v>71</v>
      </c>
      <c r="AM3918">
        <v>40</v>
      </c>
      <c r="AN3918" t="s">
        <v>18805</v>
      </c>
    </row>
    <row r="3919" spans="1:40" x14ac:dyDescent="0.25">
      <c r="A3919" t="s">
        <v>18061</v>
      </c>
      <c r="B3919" t="s">
        <v>18806</v>
      </c>
      <c r="C3919" t="s">
        <v>8221</v>
      </c>
      <c r="D3919" t="s">
        <v>1185</v>
      </c>
      <c r="H3919" t="s">
        <v>713</v>
      </c>
      <c r="I3919" t="s">
        <v>114</v>
      </c>
      <c r="J3919" t="s">
        <v>2304</v>
      </c>
      <c r="K3919" t="s">
        <v>763</v>
      </c>
      <c r="L3919" t="s">
        <v>18807</v>
      </c>
      <c r="M3919">
        <v>100</v>
      </c>
      <c r="N3919">
        <v>3.53</v>
      </c>
      <c r="O3919" t="s">
        <v>602</v>
      </c>
      <c r="P3919" t="s">
        <v>934</v>
      </c>
      <c r="W3919" t="s">
        <v>2087</v>
      </c>
      <c r="Z3919" t="s">
        <v>47</v>
      </c>
      <c r="AA3919" t="s">
        <v>114</v>
      </c>
      <c r="AB3919" t="s">
        <v>47</v>
      </c>
      <c r="AC3919" t="s">
        <v>114</v>
      </c>
      <c r="AD3919" t="s">
        <v>114</v>
      </c>
      <c r="AE3919" t="s">
        <v>18808</v>
      </c>
      <c r="AF3919" t="s">
        <v>114</v>
      </c>
      <c r="AH3919" t="s">
        <v>538</v>
      </c>
      <c r="AI3919" t="s">
        <v>47</v>
      </c>
      <c r="AK3919" t="s">
        <v>2629</v>
      </c>
      <c r="AL3919" t="s">
        <v>71</v>
      </c>
      <c r="AM3919">
        <v>40</v>
      </c>
      <c r="AN3919" t="s">
        <v>18809</v>
      </c>
    </row>
    <row r="3920" spans="1:40" x14ac:dyDescent="0.25">
      <c r="A3920" t="s">
        <v>18061</v>
      </c>
      <c r="B3920" t="s">
        <v>18810</v>
      </c>
      <c r="C3920" t="s">
        <v>825</v>
      </c>
      <c r="D3920" t="s">
        <v>1185</v>
      </c>
      <c r="H3920" t="s">
        <v>713</v>
      </c>
      <c r="I3920" t="s">
        <v>713</v>
      </c>
      <c r="J3920" t="s">
        <v>2304</v>
      </c>
      <c r="K3920" t="s">
        <v>763</v>
      </c>
      <c r="L3920" t="s">
        <v>18811</v>
      </c>
      <c r="O3920" t="s">
        <v>602</v>
      </c>
      <c r="P3920" t="s">
        <v>934</v>
      </c>
      <c r="R3920" t="s">
        <v>5404</v>
      </c>
      <c r="W3920" t="s">
        <v>978</v>
      </c>
      <c r="Z3920" t="s">
        <v>536</v>
      </c>
      <c r="AA3920" t="s">
        <v>114</v>
      </c>
      <c r="AB3920" t="s">
        <v>47</v>
      </c>
      <c r="AC3920" t="s">
        <v>47</v>
      </c>
      <c r="AD3920" t="s">
        <v>832</v>
      </c>
      <c r="AE3920" t="s">
        <v>47</v>
      </c>
      <c r="AF3920" t="s">
        <v>114</v>
      </c>
      <c r="AH3920" t="s">
        <v>538</v>
      </c>
      <c r="AI3920" t="s">
        <v>47</v>
      </c>
      <c r="AK3920" t="s">
        <v>3560</v>
      </c>
      <c r="AL3920" t="s">
        <v>71</v>
      </c>
      <c r="AM3920">
        <v>40</v>
      </c>
      <c r="AN3920" t="s">
        <v>18812</v>
      </c>
    </row>
    <row r="3921" spans="1:40" x14ac:dyDescent="0.25">
      <c r="A3921" t="s">
        <v>18061</v>
      </c>
      <c r="B3921" t="s">
        <v>18813</v>
      </c>
      <c r="C3921" t="s">
        <v>825</v>
      </c>
      <c r="D3921" t="s">
        <v>9868</v>
      </c>
      <c r="H3921" t="s">
        <v>713</v>
      </c>
      <c r="I3921" t="s">
        <v>713</v>
      </c>
      <c r="J3921" t="s">
        <v>2304</v>
      </c>
      <c r="K3921" t="s">
        <v>763</v>
      </c>
      <c r="L3921" t="s">
        <v>18814</v>
      </c>
      <c r="M3921">
        <v>130</v>
      </c>
      <c r="N3921">
        <v>4.59</v>
      </c>
      <c r="O3921" t="s">
        <v>669</v>
      </c>
      <c r="P3921" t="s">
        <v>934</v>
      </c>
      <c r="R3921" t="s">
        <v>8028</v>
      </c>
      <c r="W3921" t="s">
        <v>978</v>
      </c>
      <c r="Z3921" t="s">
        <v>108</v>
      </c>
      <c r="AA3921" t="s">
        <v>114</v>
      </c>
      <c r="AB3921" t="s">
        <v>47</v>
      </c>
      <c r="AC3921" t="s">
        <v>47</v>
      </c>
      <c r="AD3921" t="s">
        <v>114</v>
      </c>
      <c r="AE3921" t="s">
        <v>47</v>
      </c>
      <c r="AF3921" t="s">
        <v>114</v>
      </c>
      <c r="AH3921" t="s">
        <v>538</v>
      </c>
      <c r="AI3921" t="s">
        <v>47</v>
      </c>
      <c r="AK3921" t="s">
        <v>2837</v>
      </c>
      <c r="AL3921" t="s">
        <v>71</v>
      </c>
      <c r="AM3921">
        <v>40</v>
      </c>
      <c r="AN3921" t="s">
        <v>18815</v>
      </c>
    </row>
    <row r="3922" spans="1:40" x14ac:dyDescent="0.25">
      <c r="A3922" t="s">
        <v>18061</v>
      </c>
      <c r="B3922" t="s">
        <v>18816</v>
      </c>
      <c r="C3922" t="s">
        <v>825</v>
      </c>
      <c r="D3922" t="s">
        <v>9868</v>
      </c>
      <c r="H3922" t="s">
        <v>713</v>
      </c>
      <c r="I3922" t="s">
        <v>713</v>
      </c>
      <c r="J3922" t="s">
        <v>11240</v>
      </c>
      <c r="K3922" t="s">
        <v>763</v>
      </c>
      <c r="L3922" t="s">
        <v>18817</v>
      </c>
      <c r="M3922">
        <v>100</v>
      </c>
      <c r="N3922">
        <v>3.53</v>
      </c>
      <c r="O3922" t="s">
        <v>669</v>
      </c>
      <c r="P3922" t="s">
        <v>1297</v>
      </c>
      <c r="Q3922" t="s">
        <v>18818</v>
      </c>
      <c r="R3922" t="s">
        <v>2457</v>
      </c>
      <c r="W3922" t="s">
        <v>2078</v>
      </c>
      <c r="X3922" t="s">
        <v>16225</v>
      </c>
      <c r="Z3922" t="s">
        <v>108</v>
      </c>
      <c r="AA3922" t="s">
        <v>114</v>
      </c>
      <c r="AB3922" t="s">
        <v>47</v>
      </c>
      <c r="AC3922" t="s">
        <v>47</v>
      </c>
      <c r="AD3922" t="s">
        <v>832</v>
      </c>
      <c r="AE3922" t="s">
        <v>47</v>
      </c>
      <c r="AF3922" t="s">
        <v>114</v>
      </c>
      <c r="AH3922" t="s">
        <v>538</v>
      </c>
      <c r="AI3922" t="s">
        <v>47</v>
      </c>
      <c r="AK3922" t="s">
        <v>2629</v>
      </c>
      <c r="AL3922" t="s">
        <v>95</v>
      </c>
      <c r="AM3922">
        <v>40</v>
      </c>
      <c r="AN3922" t="s">
        <v>18819</v>
      </c>
    </row>
    <row r="3923" spans="1:40" x14ac:dyDescent="0.25">
      <c r="A3923" t="s">
        <v>18061</v>
      </c>
      <c r="B3923" t="s">
        <v>15393</v>
      </c>
      <c r="C3923" t="s">
        <v>825</v>
      </c>
      <c r="D3923" t="s">
        <v>1185</v>
      </c>
      <c r="H3923" t="s">
        <v>1588</v>
      </c>
      <c r="I3923" t="s">
        <v>114</v>
      </c>
      <c r="J3923" t="s">
        <v>9899</v>
      </c>
      <c r="K3923" t="s">
        <v>763</v>
      </c>
      <c r="L3923" t="s">
        <v>18820</v>
      </c>
      <c r="O3923" t="s">
        <v>602</v>
      </c>
      <c r="P3923" t="s">
        <v>1297</v>
      </c>
      <c r="Q3923" t="s">
        <v>1576</v>
      </c>
      <c r="R3923" t="s">
        <v>1299</v>
      </c>
      <c r="W3923" t="s">
        <v>2078</v>
      </c>
      <c r="Z3923" t="s">
        <v>108</v>
      </c>
      <c r="AA3923" t="s">
        <v>114</v>
      </c>
      <c r="AB3923" t="s">
        <v>47</v>
      </c>
      <c r="AC3923" t="s">
        <v>114</v>
      </c>
      <c r="AD3923" t="s">
        <v>114</v>
      </c>
      <c r="AE3923" t="s">
        <v>47</v>
      </c>
      <c r="AF3923" t="s">
        <v>114</v>
      </c>
      <c r="AH3923" t="s">
        <v>538</v>
      </c>
      <c r="AI3923" t="s">
        <v>47</v>
      </c>
      <c r="AJ3923" t="s">
        <v>126</v>
      </c>
      <c r="AK3923" t="s">
        <v>1594</v>
      </c>
      <c r="AL3923" t="s">
        <v>71</v>
      </c>
      <c r="AM3923">
        <v>30</v>
      </c>
      <c r="AN3923" t="s">
        <v>18821</v>
      </c>
    </row>
    <row r="3924" spans="1:40" x14ac:dyDescent="0.25">
      <c r="A3924" t="s">
        <v>18061</v>
      </c>
      <c r="B3924" t="s">
        <v>18822</v>
      </c>
      <c r="C3924" t="s">
        <v>825</v>
      </c>
      <c r="D3924" t="s">
        <v>130</v>
      </c>
      <c r="H3924" t="s">
        <v>713</v>
      </c>
      <c r="I3924" t="s">
        <v>713</v>
      </c>
      <c r="J3924" t="s">
        <v>2350</v>
      </c>
      <c r="K3924" t="s">
        <v>763</v>
      </c>
      <c r="L3924" t="s">
        <v>18823</v>
      </c>
      <c r="M3924">
        <v>113</v>
      </c>
      <c r="N3924">
        <v>3.99</v>
      </c>
      <c r="O3924" t="s">
        <v>602</v>
      </c>
      <c r="P3924" t="s">
        <v>809</v>
      </c>
      <c r="Q3924" t="s">
        <v>18824</v>
      </c>
      <c r="R3924" t="s">
        <v>903</v>
      </c>
      <c r="S3924" t="s">
        <v>949</v>
      </c>
      <c r="T3924" t="s">
        <v>18825</v>
      </c>
      <c r="W3924" t="s">
        <v>2217</v>
      </c>
      <c r="X3924" t="s">
        <v>966</v>
      </c>
      <c r="Y3924" t="s">
        <v>967</v>
      </c>
      <c r="Z3924" t="s">
        <v>108</v>
      </c>
      <c r="AA3924" t="s">
        <v>114</v>
      </c>
      <c r="AB3924" t="s">
        <v>47</v>
      </c>
      <c r="AC3924" t="s">
        <v>47</v>
      </c>
      <c r="AD3924" t="s">
        <v>832</v>
      </c>
      <c r="AE3924" t="s">
        <v>47</v>
      </c>
      <c r="AF3924" t="s">
        <v>92</v>
      </c>
      <c r="AH3924" t="s">
        <v>114</v>
      </c>
      <c r="AI3924" t="s">
        <v>47</v>
      </c>
      <c r="AJ3924" t="s">
        <v>126</v>
      </c>
      <c r="AK3924" t="s">
        <v>539</v>
      </c>
      <c r="AL3924" t="s">
        <v>71</v>
      </c>
      <c r="AM3924">
        <v>60</v>
      </c>
      <c r="AN3924" t="s">
        <v>18826</v>
      </c>
    </row>
    <row r="3925" spans="1:40" x14ac:dyDescent="0.25">
      <c r="A3925" t="s">
        <v>18061</v>
      </c>
      <c r="B3925" t="s">
        <v>18827</v>
      </c>
      <c r="C3925" t="s">
        <v>825</v>
      </c>
      <c r="D3925" t="s">
        <v>9868</v>
      </c>
      <c r="H3925" t="s">
        <v>713</v>
      </c>
      <c r="I3925" t="s">
        <v>114</v>
      </c>
      <c r="J3925" t="s">
        <v>18828</v>
      </c>
      <c r="K3925" t="s">
        <v>763</v>
      </c>
      <c r="L3925" t="s">
        <v>18829</v>
      </c>
      <c r="O3925" t="s">
        <v>669</v>
      </c>
      <c r="P3925" t="s">
        <v>1826</v>
      </c>
      <c r="Q3925" t="s">
        <v>18830</v>
      </c>
      <c r="R3925" t="s">
        <v>5713</v>
      </c>
      <c r="W3925" t="s">
        <v>978</v>
      </c>
      <c r="Z3925" t="s">
        <v>108</v>
      </c>
      <c r="AA3925" t="s">
        <v>114</v>
      </c>
      <c r="AB3925" t="s">
        <v>47</v>
      </c>
      <c r="AC3925" t="s">
        <v>114</v>
      </c>
      <c r="AD3925" t="s">
        <v>114</v>
      </c>
      <c r="AE3925" t="s">
        <v>47</v>
      </c>
      <c r="AF3925" t="s">
        <v>114</v>
      </c>
      <c r="AH3925" t="s">
        <v>67</v>
      </c>
      <c r="AI3925" t="s">
        <v>2471</v>
      </c>
      <c r="AK3925" t="s">
        <v>759</v>
      </c>
      <c r="AL3925" t="s">
        <v>71</v>
      </c>
      <c r="AM3925">
        <v>30</v>
      </c>
      <c r="AN3925" t="s">
        <v>18831</v>
      </c>
    </row>
    <row r="3926" spans="1:40" x14ac:dyDescent="0.25">
      <c r="A3926" t="s">
        <v>18061</v>
      </c>
      <c r="B3926" t="s">
        <v>18832</v>
      </c>
      <c r="C3926" t="s">
        <v>227</v>
      </c>
      <c r="D3926" t="s">
        <v>130</v>
      </c>
      <c r="E3926" t="s">
        <v>44</v>
      </c>
      <c r="G3926" t="s">
        <v>845</v>
      </c>
      <c r="H3926" t="s">
        <v>713</v>
      </c>
      <c r="I3926" t="s">
        <v>114</v>
      </c>
      <c r="J3926" t="s">
        <v>924</v>
      </c>
      <c r="K3926" t="s">
        <v>763</v>
      </c>
      <c r="L3926" t="s">
        <v>18833</v>
      </c>
      <c r="M3926">
        <v>104</v>
      </c>
      <c r="N3926">
        <v>3.67</v>
      </c>
      <c r="O3926" t="s">
        <v>602</v>
      </c>
      <c r="P3926" t="s">
        <v>1826</v>
      </c>
      <c r="Q3926" t="s">
        <v>9507</v>
      </c>
      <c r="R3926" t="s">
        <v>1299</v>
      </c>
      <c r="W3926" t="s">
        <v>978</v>
      </c>
      <c r="X3926" t="s">
        <v>5657</v>
      </c>
      <c r="Z3926" t="s">
        <v>536</v>
      </c>
      <c r="AA3926" t="s">
        <v>47</v>
      </c>
      <c r="AB3926" t="s">
        <v>47</v>
      </c>
      <c r="AC3926" t="s">
        <v>114</v>
      </c>
      <c r="AD3926" t="s">
        <v>114</v>
      </c>
      <c r="AE3926" t="s">
        <v>853</v>
      </c>
      <c r="AF3926" t="s">
        <v>114</v>
      </c>
      <c r="AH3926" t="s">
        <v>114</v>
      </c>
      <c r="AI3926" t="s">
        <v>47</v>
      </c>
      <c r="AK3926" t="s">
        <v>1474</v>
      </c>
      <c r="AL3926" t="s">
        <v>71</v>
      </c>
      <c r="AM3926">
        <v>60</v>
      </c>
      <c r="AN3926" t="s">
        <v>18834</v>
      </c>
    </row>
    <row r="3927" spans="1:40" x14ac:dyDescent="0.25">
      <c r="A3927" t="s">
        <v>18061</v>
      </c>
      <c r="B3927" t="s">
        <v>18835</v>
      </c>
      <c r="C3927" t="s">
        <v>825</v>
      </c>
      <c r="D3927" t="s">
        <v>9868</v>
      </c>
      <c r="H3927" t="s">
        <v>713</v>
      </c>
      <c r="I3927" t="s">
        <v>114</v>
      </c>
      <c r="J3927" t="s">
        <v>2350</v>
      </c>
      <c r="K3927" t="s">
        <v>763</v>
      </c>
      <c r="L3927" t="s">
        <v>18836</v>
      </c>
      <c r="M3927">
        <v>97</v>
      </c>
      <c r="N3927">
        <v>3.42</v>
      </c>
      <c r="O3927" t="s">
        <v>669</v>
      </c>
      <c r="P3927" t="s">
        <v>1297</v>
      </c>
      <c r="Q3927" t="s">
        <v>13315</v>
      </c>
      <c r="R3927" t="s">
        <v>5713</v>
      </c>
      <c r="W3927" t="s">
        <v>2078</v>
      </c>
      <c r="AB3927" t="s">
        <v>47</v>
      </c>
      <c r="AC3927" t="s">
        <v>114</v>
      </c>
      <c r="AD3927" t="s">
        <v>114</v>
      </c>
      <c r="AE3927" t="s">
        <v>114</v>
      </c>
      <c r="AF3927" t="s">
        <v>114</v>
      </c>
      <c r="AH3927" t="s">
        <v>538</v>
      </c>
      <c r="AI3927" t="s">
        <v>47</v>
      </c>
      <c r="AK3927" t="s">
        <v>1474</v>
      </c>
      <c r="AL3927" t="s">
        <v>71</v>
      </c>
      <c r="AM3927">
        <v>20</v>
      </c>
      <c r="AN3927" t="s">
        <v>18837</v>
      </c>
    </row>
    <row r="3928" spans="1:40" x14ac:dyDescent="0.25">
      <c r="A3928" t="s">
        <v>18061</v>
      </c>
      <c r="B3928" t="s">
        <v>18838</v>
      </c>
      <c r="C3928" t="s">
        <v>825</v>
      </c>
      <c r="D3928" t="s">
        <v>9868</v>
      </c>
      <c r="H3928" t="s">
        <v>713</v>
      </c>
      <c r="I3928" t="s">
        <v>114</v>
      </c>
      <c r="J3928" t="s">
        <v>11340</v>
      </c>
      <c r="K3928" t="s">
        <v>763</v>
      </c>
      <c r="L3928" t="s">
        <v>18836</v>
      </c>
      <c r="M3928">
        <v>97</v>
      </c>
      <c r="N3928">
        <v>3.42</v>
      </c>
      <c r="O3928" t="s">
        <v>669</v>
      </c>
      <c r="P3928" t="s">
        <v>1297</v>
      </c>
      <c r="Q3928" t="s">
        <v>13315</v>
      </c>
      <c r="R3928" t="s">
        <v>5713</v>
      </c>
      <c r="W3928" t="s">
        <v>978</v>
      </c>
      <c r="Z3928" t="s">
        <v>47</v>
      </c>
      <c r="AA3928" t="s">
        <v>114</v>
      </c>
      <c r="AB3928" t="s">
        <v>47</v>
      </c>
      <c r="AC3928" t="s">
        <v>114</v>
      </c>
      <c r="AD3928" t="s">
        <v>114</v>
      </c>
      <c r="AE3928" t="s">
        <v>114</v>
      </c>
      <c r="AF3928" t="s">
        <v>114</v>
      </c>
      <c r="AH3928" t="s">
        <v>538</v>
      </c>
      <c r="AI3928" t="s">
        <v>47</v>
      </c>
      <c r="AK3928" t="s">
        <v>1474</v>
      </c>
      <c r="AL3928" t="s">
        <v>71</v>
      </c>
      <c r="AM3928">
        <v>30</v>
      </c>
      <c r="AN3928" t="s">
        <v>18839</v>
      </c>
    </row>
    <row r="3929" spans="1:40" x14ac:dyDescent="0.25">
      <c r="A3929" t="s">
        <v>18061</v>
      </c>
      <c r="B3929" t="s">
        <v>18840</v>
      </c>
      <c r="C3929" t="s">
        <v>825</v>
      </c>
      <c r="D3929" t="s">
        <v>9868</v>
      </c>
      <c r="H3929" t="s">
        <v>713</v>
      </c>
      <c r="I3929" t="s">
        <v>114</v>
      </c>
      <c r="J3929" t="s">
        <v>946</v>
      </c>
      <c r="K3929" t="s">
        <v>763</v>
      </c>
      <c r="L3929" t="s">
        <v>18836</v>
      </c>
      <c r="M3929">
        <v>97</v>
      </c>
      <c r="N3929">
        <v>3.42</v>
      </c>
      <c r="O3929" t="s">
        <v>669</v>
      </c>
      <c r="P3929" t="s">
        <v>1297</v>
      </c>
      <c r="Q3929" t="s">
        <v>13315</v>
      </c>
      <c r="R3929" t="s">
        <v>5713</v>
      </c>
      <c r="W3929" t="s">
        <v>2087</v>
      </c>
      <c r="X3929" t="s">
        <v>2477</v>
      </c>
      <c r="Z3929" t="s">
        <v>474</v>
      </c>
      <c r="AA3929" t="s">
        <v>114</v>
      </c>
      <c r="AB3929" t="s">
        <v>47</v>
      </c>
      <c r="AC3929" t="s">
        <v>114</v>
      </c>
      <c r="AD3929" t="s">
        <v>114</v>
      </c>
      <c r="AE3929" t="s">
        <v>47</v>
      </c>
      <c r="AF3929" t="s">
        <v>114</v>
      </c>
      <c r="AH3929" t="s">
        <v>8273</v>
      </c>
      <c r="AI3929" t="s">
        <v>47</v>
      </c>
      <c r="AK3929" t="s">
        <v>1474</v>
      </c>
      <c r="AL3929" t="s">
        <v>71</v>
      </c>
      <c r="AM3929">
        <v>30</v>
      </c>
      <c r="AN3929" t="s">
        <v>18841</v>
      </c>
    </row>
    <row r="3930" spans="1:40" x14ac:dyDescent="0.25">
      <c r="A3930" t="s">
        <v>18061</v>
      </c>
      <c r="B3930" t="s">
        <v>18842</v>
      </c>
      <c r="C3930" t="s">
        <v>825</v>
      </c>
      <c r="D3930" t="s">
        <v>9868</v>
      </c>
      <c r="H3930" t="s">
        <v>713</v>
      </c>
      <c r="I3930" t="s">
        <v>713</v>
      </c>
      <c r="J3930" t="s">
        <v>7641</v>
      </c>
      <c r="K3930" t="s">
        <v>763</v>
      </c>
      <c r="L3930" t="s">
        <v>18843</v>
      </c>
      <c r="M3930">
        <v>95</v>
      </c>
      <c r="N3930">
        <v>3.35</v>
      </c>
      <c r="O3930" t="s">
        <v>669</v>
      </c>
      <c r="P3930" t="s">
        <v>1297</v>
      </c>
      <c r="Q3930" t="s">
        <v>18844</v>
      </c>
      <c r="R3930" t="s">
        <v>2457</v>
      </c>
      <c r="W3930" t="s">
        <v>978</v>
      </c>
      <c r="X3930" t="s">
        <v>5612</v>
      </c>
      <c r="Z3930" t="s">
        <v>108</v>
      </c>
      <c r="AA3930" t="s">
        <v>114</v>
      </c>
      <c r="AB3930" t="s">
        <v>47</v>
      </c>
      <c r="AC3930" t="s">
        <v>114</v>
      </c>
      <c r="AD3930" t="s">
        <v>114</v>
      </c>
      <c r="AE3930" t="s">
        <v>47</v>
      </c>
      <c r="AF3930" t="s">
        <v>114</v>
      </c>
      <c r="AH3930" t="s">
        <v>538</v>
      </c>
      <c r="AI3930" t="s">
        <v>47</v>
      </c>
      <c r="AK3930" t="s">
        <v>1474</v>
      </c>
      <c r="AL3930" t="s">
        <v>71</v>
      </c>
      <c r="AM3930">
        <v>40</v>
      </c>
      <c r="AN3930" t="s">
        <v>18845</v>
      </c>
    </row>
    <row r="3931" spans="1:40" x14ac:dyDescent="0.25">
      <c r="A3931" t="s">
        <v>18061</v>
      </c>
      <c r="B3931" t="s">
        <v>18846</v>
      </c>
      <c r="C3931" t="s">
        <v>825</v>
      </c>
      <c r="D3931" t="s">
        <v>9868</v>
      </c>
      <c r="H3931" t="s">
        <v>713</v>
      </c>
      <c r="I3931" t="s">
        <v>713</v>
      </c>
      <c r="J3931" t="s">
        <v>2350</v>
      </c>
      <c r="K3931" t="s">
        <v>763</v>
      </c>
      <c r="L3931" t="s">
        <v>18847</v>
      </c>
      <c r="M3931">
        <v>75</v>
      </c>
      <c r="N3931">
        <v>2.65</v>
      </c>
      <c r="O3931" t="s">
        <v>669</v>
      </c>
      <c r="P3931" t="s">
        <v>1297</v>
      </c>
      <c r="Q3931" t="s">
        <v>2138</v>
      </c>
      <c r="R3931" t="s">
        <v>2002</v>
      </c>
      <c r="W3931" t="s">
        <v>978</v>
      </c>
      <c r="X3931" t="s">
        <v>2477</v>
      </c>
      <c r="Z3931" t="s">
        <v>108</v>
      </c>
      <c r="AA3931" t="s">
        <v>114</v>
      </c>
      <c r="AB3931" t="s">
        <v>47</v>
      </c>
      <c r="AC3931" t="s">
        <v>114</v>
      </c>
      <c r="AD3931" t="s">
        <v>114</v>
      </c>
      <c r="AE3931" t="s">
        <v>47</v>
      </c>
      <c r="AF3931" t="s">
        <v>114</v>
      </c>
      <c r="AH3931" t="s">
        <v>538</v>
      </c>
      <c r="AI3931" t="s">
        <v>47</v>
      </c>
      <c r="AK3931" t="s">
        <v>1594</v>
      </c>
      <c r="AL3931" t="s">
        <v>501</v>
      </c>
      <c r="AM3931">
        <v>40</v>
      </c>
      <c r="AN3931" t="s">
        <v>18848</v>
      </c>
    </row>
    <row r="3932" spans="1:40" x14ac:dyDescent="0.25">
      <c r="A3932" t="s">
        <v>18061</v>
      </c>
      <c r="B3932" t="s">
        <v>18849</v>
      </c>
      <c r="C3932" t="s">
        <v>825</v>
      </c>
      <c r="D3932" t="s">
        <v>9868</v>
      </c>
      <c r="H3932" t="s">
        <v>713</v>
      </c>
      <c r="I3932" t="s">
        <v>114</v>
      </c>
      <c r="J3932" t="s">
        <v>16644</v>
      </c>
      <c r="K3932" t="s">
        <v>763</v>
      </c>
      <c r="L3932" t="s">
        <v>18792</v>
      </c>
      <c r="M3932">
        <v>82</v>
      </c>
      <c r="N3932">
        <v>2.89</v>
      </c>
      <c r="O3932" t="s">
        <v>602</v>
      </c>
      <c r="P3932" t="s">
        <v>2313</v>
      </c>
      <c r="Q3932" t="s">
        <v>18793</v>
      </c>
      <c r="R3932" t="s">
        <v>18675</v>
      </c>
      <c r="W3932" t="s">
        <v>2087</v>
      </c>
      <c r="AB3932" t="s">
        <v>47</v>
      </c>
      <c r="AC3932" t="s">
        <v>114</v>
      </c>
      <c r="AD3932" t="s">
        <v>114</v>
      </c>
      <c r="AE3932" t="s">
        <v>114</v>
      </c>
      <c r="AF3932" t="s">
        <v>114</v>
      </c>
      <c r="AH3932" t="s">
        <v>538</v>
      </c>
      <c r="AI3932" t="s">
        <v>114</v>
      </c>
      <c r="AK3932" t="s">
        <v>1554</v>
      </c>
      <c r="AL3932" t="s">
        <v>71</v>
      </c>
      <c r="AM3932">
        <v>20</v>
      </c>
      <c r="AN3932" t="s">
        <v>18850</v>
      </c>
    </row>
    <row r="3933" spans="1:40" x14ac:dyDescent="0.25">
      <c r="A3933" t="s">
        <v>18061</v>
      </c>
      <c r="B3933" t="s">
        <v>18851</v>
      </c>
      <c r="C3933" t="s">
        <v>825</v>
      </c>
      <c r="D3933" t="s">
        <v>9868</v>
      </c>
      <c r="H3933" t="s">
        <v>713</v>
      </c>
      <c r="I3933" t="s">
        <v>114</v>
      </c>
      <c r="J3933" t="s">
        <v>2350</v>
      </c>
      <c r="K3933" t="s">
        <v>763</v>
      </c>
      <c r="L3933" t="s">
        <v>18852</v>
      </c>
      <c r="M3933">
        <v>90</v>
      </c>
      <c r="N3933">
        <v>3.17</v>
      </c>
      <c r="O3933" t="s">
        <v>602</v>
      </c>
      <c r="P3933" t="s">
        <v>2313</v>
      </c>
      <c r="Q3933" t="s">
        <v>18853</v>
      </c>
      <c r="R3933" t="s">
        <v>18785</v>
      </c>
      <c r="W3933" t="s">
        <v>2078</v>
      </c>
      <c r="Z3933" t="s">
        <v>47</v>
      </c>
      <c r="AA3933" t="s">
        <v>114</v>
      </c>
      <c r="AB3933" t="s">
        <v>47</v>
      </c>
      <c r="AC3933" t="s">
        <v>114</v>
      </c>
      <c r="AD3933" t="s">
        <v>114</v>
      </c>
      <c r="AE3933" t="s">
        <v>47</v>
      </c>
      <c r="AF3933" t="s">
        <v>114</v>
      </c>
      <c r="AH3933" t="s">
        <v>538</v>
      </c>
      <c r="AI3933" t="s">
        <v>114</v>
      </c>
      <c r="AK3933" t="s">
        <v>1554</v>
      </c>
      <c r="AL3933" t="s">
        <v>71</v>
      </c>
      <c r="AM3933">
        <v>40</v>
      </c>
      <c r="AN3933" t="s">
        <v>18854</v>
      </c>
    </row>
    <row r="3934" spans="1:40" x14ac:dyDescent="0.25">
      <c r="A3934" t="s">
        <v>18061</v>
      </c>
      <c r="B3934" t="s">
        <v>18855</v>
      </c>
      <c r="C3934" t="s">
        <v>825</v>
      </c>
      <c r="D3934" t="s">
        <v>1185</v>
      </c>
      <c r="H3934" t="s">
        <v>114</v>
      </c>
      <c r="I3934" t="s">
        <v>114</v>
      </c>
      <c r="J3934" t="s">
        <v>6287</v>
      </c>
      <c r="K3934" t="s">
        <v>763</v>
      </c>
      <c r="L3934" t="s">
        <v>18856</v>
      </c>
      <c r="M3934">
        <v>69</v>
      </c>
      <c r="N3934">
        <v>2.4300000000000002</v>
      </c>
      <c r="O3934" t="s">
        <v>602</v>
      </c>
      <c r="P3934" t="s">
        <v>2313</v>
      </c>
      <c r="Q3934" t="s">
        <v>18857</v>
      </c>
      <c r="R3934" t="s">
        <v>18858</v>
      </c>
      <c r="W3934" t="s">
        <v>114</v>
      </c>
      <c r="X3934" t="s">
        <v>5377</v>
      </c>
      <c r="AB3934" t="s">
        <v>47</v>
      </c>
      <c r="AC3934" t="s">
        <v>114</v>
      </c>
      <c r="AD3934" t="s">
        <v>114</v>
      </c>
      <c r="AE3934" t="s">
        <v>114</v>
      </c>
      <c r="AF3934" t="s">
        <v>114</v>
      </c>
      <c r="AH3934" t="s">
        <v>16718</v>
      </c>
      <c r="AI3934" t="s">
        <v>47</v>
      </c>
      <c r="AK3934" t="s">
        <v>9979</v>
      </c>
      <c r="AL3934" t="s">
        <v>18859</v>
      </c>
      <c r="AM3934">
        <v>20</v>
      </c>
      <c r="AN3934" t="s">
        <v>18860</v>
      </c>
    </row>
    <row r="3935" spans="1:40" x14ac:dyDescent="0.25">
      <c r="A3935" t="s">
        <v>18061</v>
      </c>
      <c r="B3935" t="s">
        <v>18861</v>
      </c>
      <c r="C3935" t="s">
        <v>825</v>
      </c>
      <c r="D3935" t="s">
        <v>9868</v>
      </c>
      <c r="H3935" t="s">
        <v>713</v>
      </c>
      <c r="I3935" t="s">
        <v>114</v>
      </c>
      <c r="J3935" t="s">
        <v>6329</v>
      </c>
      <c r="K3935" t="s">
        <v>763</v>
      </c>
      <c r="L3935" t="s">
        <v>18862</v>
      </c>
      <c r="M3935">
        <v>70</v>
      </c>
      <c r="N3935">
        <v>2.4700000000000002</v>
      </c>
      <c r="O3935" t="s">
        <v>602</v>
      </c>
      <c r="P3935" t="s">
        <v>2313</v>
      </c>
      <c r="Q3935" t="s">
        <v>18863</v>
      </c>
      <c r="R3935" t="s">
        <v>2103</v>
      </c>
      <c r="W3935" t="s">
        <v>2087</v>
      </c>
      <c r="AB3935" t="s">
        <v>47</v>
      </c>
      <c r="AC3935" t="s">
        <v>114</v>
      </c>
      <c r="AD3935" t="s">
        <v>114</v>
      </c>
      <c r="AE3935" t="s">
        <v>114</v>
      </c>
      <c r="AF3935" t="s">
        <v>114</v>
      </c>
      <c r="AH3935" t="s">
        <v>538</v>
      </c>
      <c r="AI3935" t="s">
        <v>114</v>
      </c>
      <c r="AK3935" t="s">
        <v>7472</v>
      </c>
      <c r="AL3935" t="s">
        <v>71</v>
      </c>
      <c r="AM3935">
        <v>20</v>
      </c>
      <c r="AN3935" t="s">
        <v>18864</v>
      </c>
    </row>
    <row r="3936" spans="1:40" x14ac:dyDescent="0.25">
      <c r="A3936" t="s">
        <v>18061</v>
      </c>
      <c r="B3936" t="s">
        <v>18865</v>
      </c>
      <c r="C3936" t="s">
        <v>825</v>
      </c>
      <c r="D3936" t="s">
        <v>9868</v>
      </c>
      <c r="H3936" t="s">
        <v>713</v>
      </c>
      <c r="I3936" t="s">
        <v>114</v>
      </c>
      <c r="J3936" t="s">
        <v>11340</v>
      </c>
      <c r="K3936" t="s">
        <v>763</v>
      </c>
      <c r="L3936" t="s">
        <v>99</v>
      </c>
      <c r="M3936">
        <v>65</v>
      </c>
      <c r="N3936">
        <v>2.29</v>
      </c>
      <c r="O3936" t="s">
        <v>602</v>
      </c>
      <c r="P3936" t="s">
        <v>2313</v>
      </c>
      <c r="Q3936" t="s">
        <v>12797</v>
      </c>
      <c r="R3936" t="s">
        <v>2103</v>
      </c>
      <c r="W3936" t="s">
        <v>2078</v>
      </c>
      <c r="Z3936" t="s">
        <v>47</v>
      </c>
      <c r="AA3936" t="s">
        <v>114</v>
      </c>
      <c r="AB3936" t="s">
        <v>47</v>
      </c>
      <c r="AC3936" t="s">
        <v>114</v>
      </c>
      <c r="AD3936" t="s">
        <v>114</v>
      </c>
      <c r="AE3936" t="s">
        <v>114</v>
      </c>
      <c r="AF3936" t="s">
        <v>114</v>
      </c>
      <c r="AH3936" t="s">
        <v>538</v>
      </c>
      <c r="AI3936" t="s">
        <v>47</v>
      </c>
      <c r="AK3936" t="s">
        <v>1474</v>
      </c>
      <c r="AL3936" t="s">
        <v>71</v>
      </c>
      <c r="AM3936">
        <v>20</v>
      </c>
      <c r="AN3936" t="s">
        <v>18866</v>
      </c>
    </row>
    <row r="3937" spans="1:40" x14ac:dyDescent="0.25">
      <c r="A3937" t="s">
        <v>18061</v>
      </c>
      <c r="B3937" t="s">
        <v>18867</v>
      </c>
      <c r="C3937" t="s">
        <v>825</v>
      </c>
      <c r="D3937" t="s">
        <v>9868</v>
      </c>
      <c r="H3937" t="s">
        <v>713</v>
      </c>
      <c r="I3937" t="s">
        <v>114</v>
      </c>
      <c r="J3937" t="s">
        <v>7641</v>
      </c>
      <c r="K3937" t="s">
        <v>763</v>
      </c>
      <c r="L3937" t="s">
        <v>18868</v>
      </c>
      <c r="M3937">
        <v>78.5</v>
      </c>
      <c r="N3937">
        <v>2.75</v>
      </c>
      <c r="O3937" t="s">
        <v>602</v>
      </c>
      <c r="P3937" t="s">
        <v>2313</v>
      </c>
      <c r="Q3937" t="s">
        <v>18869</v>
      </c>
      <c r="R3937" t="s">
        <v>18870</v>
      </c>
      <c r="W3937" t="s">
        <v>2087</v>
      </c>
      <c r="Z3937" t="s">
        <v>47</v>
      </c>
      <c r="AA3937" t="s">
        <v>114</v>
      </c>
      <c r="AB3937" t="s">
        <v>47</v>
      </c>
      <c r="AC3937" t="s">
        <v>114</v>
      </c>
      <c r="AD3937" t="s">
        <v>114</v>
      </c>
      <c r="AE3937" t="s">
        <v>47</v>
      </c>
      <c r="AF3937" t="s">
        <v>114</v>
      </c>
      <c r="AH3937" t="s">
        <v>538</v>
      </c>
      <c r="AI3937" t="s">
        <v>47</v>
      </c>
      <c r="AK3937" t="s">
        <v>2629</v>
      </c>
      <c r="AL3937" t="s">
        <v>71</v>
      </c>
      <c r="AM3937">
        <v>20</v>
      </c>
      <c r="AN3937" t="s">
        <v>18871</v>
      </c>
    </row>
    <row r="3938" spans="1:40" x14ac:dyDescent="0.25">
      <c r="A3938" t="s">
        <v>18061</v>
      </c>
      <c r="B3938" t="s">
        <v>18872</v>
      </c>
      <c r="C3938" t="s">
        <v>825</v>
      </c>
      <c r="D3938" t="s">
        <v>9868</v>
      </c>
      <c r="H3938" t="s">
        <v>713</v>
      </c>
      <c r="I3938" t="s">
        <v>114</v>
      </c>
      <c r="J3938" t="s">
        <v>18873</v>
      </c>
      <c r="K3938" t="s">
        <v>763</v>
      </c>
      <c r="L3938" t="s">
        <v>99</v>
      </c>
      <c r="M3938">
        <v>65</v>
      </c>
      <c r="N3938">
        <v>2.29</v>
      </c>
      <c r="O3938" t="s">
        <v>602</v>
      </c>
      <c r="P3938" t="s">
        <v>934</v>
      </c>
      <c r="Q3938" t="s">
        <v>1291</v>
      </c>
      <c r="R3938" t="s">
        <v>1583</v>
      </c>
      <c r="W3938" t="s">
        <v>978</v>
      </c>
      <c r="Z3938" t="s">
        <v>270</v>
      </c>
      <c r="AA3938" t="s">
        <v>114</v>
      </c>
      <c r="AB3938" t="s">
        <v>47</v>
      </c>
      <c r="AC3938" t="s">
        <v>114</v>
      </c>
      <c r="AD3938" t="s">
        <v>114</v>
      </c>
      <c r="AE3938" t="s">
        <v>47</v>
      </c>
      <c r="AF3938" t="s">
        <v>114</v>
      </c>
      <c r="AH3938" t="s">
        <v>8273</v>
      </c>
      <c r="AI3938" t="s">
        <v>47</v>
      </c>
      <c r="AK3938" t="s">
        <v>2662</v>
      </c>
      <c r="AL3938" t="s">
        <v>485</v>
      </c>
      <c r="AM3938">
        <v>30</v>
      </c>
      <c r="AN3938" t="s">
        <v>18874</v>
      </c>
    </row>
    <row r="3939" spans="1:40" x14ac:dyDescent="0.25">
      <c r="A3939" t="s">
        <v>18061</v>
      </c>
      <c r="B3939" t="s">
        <v>18875</v>
      </c>
      <c r="C3939" t="s">
        <v>825</v>
      </c>
      <c r="D3939" t="s">
        <v>9868</v>
      </c>
      <c r="H3939" t="s">
        <v>1588</v>
      </c>
      <c r="I3939" t="s">
        <v>114</v>
      </c>
      <c r="J3939" t="s">
        <v>9899</v>
      </c>
      <c r="K3939" t="s">
        <v>763</v>
      </c>
      <c r="L3939" t="s">
        <v>18876</v>
      </c>
      <c r="M3939">
        <v>85</v>
      </c>
      <c r="N3939">
        <v>3</v>
      </c>
      <c r="O3939" t="s">
        <v>669</v>
      </c>
      <c r="P3939" t="s">
        <v>934</v>
      </c>
      <c r="Q3939" t="s">
        <v>13108</v>
      </c>
      <c r="R3939" t="s">
        <v>2255</v>
      </c>
      <c r="W3939" t="s">
        <v>2078</v>
      </c>
      <c r="Z3939" t="s">
        <v>47</v>
      </c>
      <c r="AA3939" t="s">
        <v>114</v>
      </c>
      <c r="AB3939" t="s">
        <v>47</v>
      </c>
      <c r="AC3939" t="s">
        <v>114</v>
      </c>
      <c r="AD3939" t="s">
        <v>114</v>
      </c>
      <c r="AE3939" t="s">
        <v>47</v>
      </c>
      <c r="AF3939" t="s">
        <v>114</v>
      </c>
      <c r="AH3939" t="s">
        <v>538</v>
      </c>
      <c r="AI3939" t="s">
        <v>47</v>
      </c>
      <c r="AK3939" t="s">
        <v>7472</v>
      </c>
      <c r="AL3939" t="s">
        <v>71</v>
      </c>
      <c r="AM3939">
        <v>20</v>
      </c>
      <c r="AN3939" t="s">
        <v>18877</v>
      </c>
    </row>
    <row r="3940" spans="1:40" x14ac:dyDescent="0.25">
      <c r="A3940" t="s">
        <v>18061</v>
      </c>
      <c r="B3940" t="s">
        <v>18878</v>
      </c>
      <c r="C3940" t="s">
        <v>825</v>
      </c>
      <c r="D3940" t="s">
        <v>9868</v>
      </c>
      <c r="H3940" t="s">
        <v>713</v>
      </c>
      <c r="I3940" t="s">
        <v>114</v>
      </c>
      <c r="J3940" t="s">
        <v>18879</v>
      </c>
      <c r="K3940" t="s">
        <v>763</v>
      </c>
      <c r="L3940" t="s">
        <v>18880</v>
      </c>
      <c r="M3940">
        <v>76</v>
      </c>
      <c r="N3940">
        <v>2.68</v>
      </c>
      <c r="O3940" t="s">
        <v>669</v>
      </c>
      <c r="P3940" t="s">
        <v>934</v>
      </c>
      <c r="Q3940" t="s">
        <v>16624</v>
      </c>
      <c r="R3940" t="s">
        <v>2255</v>
      </c>
      <c r="W3940" t="s">
        <v>978</v>
      </c>
      <c r="Z3940" t="s">
        <v>270</v>
      </c>
      <c r="AA3940" t="s">
        <v>114</v>
      </c>
      <c r="AB3940" t="s">
        <v>47</v>
      </c>
      <c r="AC3940" t="s">
        <v>114</v>
      </c>
      <c r="AD3940" t="s">
        <v>114</v>
      </c>
      <c r="AE3940" t="s">
        <v>47</v>
      </c>
      <c r="AF3940" t="s">
        <v>114</v>
      </c>
      <c r="AH3940" t="s">
        <v>8273</v>
      </c>
      <c r="AI3940" t="s">
        <v>47</v>
      </c>
      <c r="AJ3940" t="s">
        <v>126</v>
      </c>
      <c r="AK3940" t="s">
        <v>324</v>
      </c>
      <c r="AL3940" t="s">
        <v>71</v>
      </c>
      <c r="AM3940">
        <v>30</v>
      </c>
      <c r="AN3940" t="s">
        <v>18881</v>
      </c>
    </row>
    <row r="3941" spans="1:40" x14ac:dyDescent="0.25">
      <c r="A3941" t="s">
        <v>18061</v>
      </c>
      <c r="B3941" t="s">
        <v>18882</v>
      </c>
      <c r="C3941" t="s">
        <v>825</v>
      </c>
      <c r="D3941" t="s">
        <v>9868</v>
      </c>
      <c r="H3941" t="s">
        <v>713</v>
      </c>
      <c r="I3941" t="s">
        <v>114</v>
      </c>
      <c r="J3941" t="s">
        <v>924</v>
      </c>
      <c r="K3941" t="s">
        <v>763</v>
      </c>
      <c r="L3941" t="s">
        <v>18880</v>
      </c>
      <c r="M3941">
        <v>75</v>
      </c>
      <c r="N3941">
        <v>2.65</v>
      </c>
      <c r="O3941" t="s">
        <v>669</v>
      </c>
      <c r="P3941" t="s">
        <v>934</v>
      </c>
      <c r="Q3941" t="s">
        <v>18883</v>
      </c>
      <c r="R3941" t="s">
        <v>5713</v>
      </c>
      <c r="W3941" t="s">
        <v>2087</v>
      </c>
      <c r="Z3941" t="s">
        <v>47</v>
      </c>
      <c r="AA3941" t="s">
        <v>114</v>
      </c>
      <c r="AB3941" t="s">
        <v>47</v>
      </c>
      <c r="AC3941" t="s">
        <v>114</v>
      </c>
      <c r="AD3941" t="s">
        <v>114</v>
      </c>
      <c r="AE3941" t="s">
        <v>47</v>
      </c>
      <c r="AF3941" t="s">
        <v>114</v>
      </c>
      <c r="AH3941" t="s">
        <v>16718</v>
      </c>
      <c r="AI3941" t="s">
        <v>47</v>
      </c>
      <c r="AJ3941" t="s">
        <v>126</v>
      </c>
      <c r="AK3941" t="s">
        <v>324</v>
      </c>
      <c r="AL3941" t="s">
        <v>71</v>
      </c>
      <c r="AM3941">
        <v>30</v>
      </c>
      <c r="AN3941" t="s">
        <v>18884</v>
      </c>
    </row>
    <row r="3942" spans="1:40" x14ac:dyDescent="0.25">
      <c r="A3942" t="s">
        <v>18061</v>
      </c>
      <c r="B3942" t="s">
        <v>18885</v>
      </c>
      <c r="C3942" t="s">
        <v>825</v>
      </c>
      <c r="D3942" t="s">
        <v>9868</v>
      </c>
      <c r="H3942" t="s">
        <v>713</v>
      </c>
      <c r="I3942" t="s">
        <v>114</v>
      </c>
      <c r="J3942" t="s">
        <v>16644</v>
      </c>
      <c r="K3942" t="s">
        <v>763</v>
      </c>
      <c r="L3942" t="s">
        <v>18886</v>
      </c>
      <c r="M3942">
        <v>104</v>
      </c>
      <c r="N3942">
        <v>3.67</v>
      </c>
      <c r="O3942" t="s">
        <v>669</v>
      </c>
      <c r="P3942" t="s">
        <v>1297</v>
      </c>
      <c r="Q3942" t="s">
        <v>16522</v>
      </c>
      <c r="R3942" t="s">
        <v>5295</v>
      </c>
      <c r="W3942" t="s">
        <v>978</v>
      </c>
      <c r="Z3942" t="s">
        <v>474</v>
      </c>
      <c r="AA3942" t="s">
        <v>114</v>
      </c>
      <c r="AB3942" t="s">
        <v>47</v>
      </c>
      <c r="AC3942" t="s">
        <v>47</v>
      </c>
      <c r="AD3942" t="s">
        <v>114</v>
      </c>
      <c r="AE3942" t="s">
        <v>853</v>
      </c>
      <c r="AF3942" t="s">
        <v>114</v>
      </c>
      <c r="AH3942" t="s">
        <v>538</v>
      </c>
      <c r="AI3942" t="s">
        <v>47</v>
      </c>
      <c r="AJ3942" t="s">
        <v>126</v>
      </c>
      <c r="AK3942" t="s">
        <v>2629</v>
      </c>
      <c r="AL3942" t="s">
        <v>18887</v>
      </c>
      <c r="AM3942">
        <v>50</v>
      </c>
      <c r="AN3942" t="s">
        <v>18888</v>
      </c>
    </row>
    <row r="3943" spans="1:40" x14ac:dyDescent="0.25">
      <c r="A3943" t="s">
        <v>18889</v>
      </c>
      <c r="B3943" t="s">
        <v>18890</v>
      </c>
      <c r="C3943" t="s">
        <v>42</v>
      </c>
      <c r="D3943" t="s">
        <v>74</v>
      </c>
      <c r="E3943" t="s">
        <v>1281</v>
      </c>
      <c r="F3943" t="s">
        <v>45</v>
      </c>
      <c r="G3943" t="s">
        <v>77</v>
      </c>
      <c r="H3943" t="s">
        <v>47</v>
      </c>
      <c r="I3943" t="s">
        <v>551</v>
      </c>
      <c r="J3943" t="s">
        <v>152</v>
      </c>
      <c r="K3943" t="s">
        <v>134</v>
      </c>
      <c r="L3943" t="s">
        <v>18891</v>
      </c>
      <c r="M3943">
        <v>122</v>
      </c>
      <c r="N3943">
        <v>4.3</v>
      </c>
      <c r="O3943" t="s">
        <v>1022</v>
      </c>
      <c r="P3943" t="s">
        <v>8801</v>
      </c>
      <c r="Q3943" t="s">
        <v>1284</v>
      </c>
      <c r="R3943" t="s">
        <v>18892</v>
      </c>
      <c r="S3943" t="s">
        <v>206</v>
      </c>
      <c r="T3943" t="s">
        <v>281</v>
      </c>
      <c r="U3943" t="s">
        <v>18893</v>
      </c>
      <c r="V3943" t="s">
        <v>222</v>
      </c>
      <c r="W3943" t="s">
        <v>122</v>
      </c>
      <c r="X3943" t="s">
        <v>170</v>
      </c>
      <c r="Y3943" t="s">
        <v>106</v>
      </c>
      <c r="Z3943" t="s">
        <v>18894</v>
      </c>
      <c r="AA3943" t="s">
        <v>18895</v>
      </c>
      <c r="AB3943" t="s">
        <v>47</v>
      </c>
      <c r="AC3943" t="s">
        <v>47</v>
      </c>
      <c r="AD3943" t="s">
        <v>689</v>
      </c>
      <c r="AE3943" t="s">
        <v>1074</v>
      </c>
      <c r="AF3943" t="s">
        <v>1001</v>
      </c>
      <c r="AG3943" t="s">
        <v>47</v>
      </c>
      <c r="AH3943" t="s">
        <v>67</v>
      </c>
      <c r="AI3943" t="s">
        <v>68</v>
      </c>
      <c r="AJ3943" t="s">
        <v>69</v>
      </c>
      <c r="AK3943" t="s">
        <v>109</v>
      </c>
      <c r="AL3943" t="s">
        <v>95</v>
      </c>
      <c r="AM3943">
        <v>150</v>
      </c>
      <c r="AN3943" t="s">
        <v>18896</v>
      </c>
    </row>
    <row r="3944" spans="1:40" x14ac:dyDescent="0.25">
      <c r="A3944" t="s">
        <v>18889</v>
      </c>
      <c r="B3944" t="s">
        <v>18897</v>
      </c>
      <c r="C3944" t="s">
        <v>42</v>
      </c>
      <c r="D3944" t="s">
        <v>43</v>
      </c>
      <c r="E3944" t="s">
        <v>3945</v>
      </c>
      <c r="F3944" t="s">
        <v>18898</v>
      </c>
      <c r="G3944" t="s">
        <v>77</v>
      </c>
      <c r="H3944" t="s">
        <v>47</v>
      </c>
      <c r="I3944" t="s">
        <v>47</v>
      </c>
      <c r="J3944" t="s">
        <v>1254</v>
      </c>
      <c r="K3944" t="s">
        <v>1341</v>
      </c>
      <c r="L3944" t="s">
        <v>18899</v>
      </c>
      <c r="M3944">
        <v>165</v>
      </c>
      <c r="N3944">
        <v>5.82</v>
      </c>
      <c r="O3944" t="s">
        <v>154</v>
      </c>
      <c r="P3944" t="s">
        <v>204</v>
      </c>
      <c r="Q3944" t="s">
        <v>18900</v>
      </c>
      <c r="R3944" t="s">
        <v>4539</v>
      </c>
      <c r="S3944" t="s">
        <v>206</v>
      </c>
      <c r="T3944" t="s">
        <v>10306</v>
      </c>
      <c r="U3944" t="s">
        <v>10307</v>
      </c>
      <c r="V3944" t="s">
        <v>10308</v>
      </c>
      <c r="W3944" t="s">
        <v>122</v>
      </c>
      <c r="X3944" t="s">
        <v>87</v>
      </c>
      <c r="Y3944" t="s">
        <v>88</v>
      </c>
      <c r="Z3944" t="s">
        <v>18901</v>
      </c>
      <c r="AA3944" t="s">
        <v>7700</v>
      </c>
      <c r="AB3944" t="s">
        <v>47</v>
      </c>
      <c r="AC3944" t="s">
        <v>47</v>
      </c>
      <c r="AD3944" t="s">
        <v>125</v>
      </c>
      <c r="AE3944" t="s">
        <v>1000</v>
      </c>
      <c r="AF3944" t="s">
        <v>1001</v>
      </c>
      <c r="AG3944" t="s">
        <v>47</v>
      </c>
      <c r="AH3944" t="s">
        <v>67</v>
      </c>
      <c r="AI3944" t="s">
        <v>212</v>
      </c>
      <c r="AJ3944" t="s">
        <v>18902</v>
      </c>
      <c r="AK3944" t="s">
        <v>18903</v>
      </c>
      <c r="AL3944" t="s">
        <v>95</v>
      </c>
      <c r="AM3944">
        <v>350</v>
      </c>
      <c r="AN3944" t="s">
        <v>18904</v>
      </c>
    </row>
    <row r="3945" spans="1:40" x14ac:dyDescent="0.25">
      <c r="A3945" t="s">
        <v>18889</v>
      </c>
      <c r="B3945" t="s">
        <v>18905</v>
      </c>
      <c r="C3945" t="s">
        <v>42</v>
      </c>
      <c r="D3945" t="s">
        <v>130</v>
      </c>
      <c r="E3945" t="s">
        <v>3945</v>
      </c>
      <c r="F3945" t="s">
        <v>18906</v>
      </c>
      <c r="G3945" t="s">
        <v>11996</v>
      </c>
      <c r="H3945" t="s">
        <v>47</v>
      </c>
      <c r="I3945" t="s">
        <v>47</v>
      </c>
      <c r="J3945" t="s">
        <v>1254</v>
      </c>
      <c r="K3945" t="s">
        <v>188</v>
      </c>
      <c r="L3945" t="s">
        <v>18899</v>
      </c>
      <c r="M3945">
        <v>165</v>
      </c>
      <c r="N3945">
        <v>5.82</v>
      </c>
      <c r="O3945" t="s">
        <v>516</v>
      </c>
      <c r="P3945" t="s">
        <v>204</v>
      </c>
      <c r="Q3945" t="s">
        <v>18907</v>
      </c>
      <c r="R3945" t="s">
        <v>11985</v>
      </c>
      <c r="S3945" t="s">
        <v>206</v>
      </c>
      <c r="T3945" t="s">
        <v>10306</v>
      </c>
      <c r="U3945" t="s">
        <v>10307</v>
      </c>
      <c r="V3945" t="s">
        <v>10308</v>
      </c>
      <c r="W3945" t="s">
        <v>122</v>
      </c>
      <c r="X3945" t="s">
        <v>87</v>
      </c>
      <c r="Y3945" t="s">
        <v>88</v>
      </c>
      <c r="Z3945" t="s">
        <v>18908</v>
      </c>
      <c r="AA3945" t="s">
        <v>7700</v>
      </c>
      <c r="AB3945" t="s">
        <v>47</v>
      </c>
      <c r="AC3945" t="s">
        <v>47</v>
      </c>
      <c r="AD3945" t="s">
        <v>125</v>
      </c>
      <c r="AE3945" t="s">
        <v>1000</v>
      </c>
      <c r="AF3945" t="s">
        <v>1001</v>
      </c>
      <c r="AG3945" t="s">
        <v>47</v>
      </c>
      <c r="AH3945" t="s">
        <v>67</v>
      </c>
      <c r="AI3945" t="s">
        <v>212</v>
      </c>
      <c r="AJ3945" t="s">
        <v>18902</v>
      </c>
      <c r="AK3945" t="s">
        <v>18903</v>
      </c>
      <c r="AL3945" t="s">
        <v>95</v>
      </c>
      <c r="AM3945">
        <v>350</v>
      </c>
      <c r="AN3945" t="s">
        <v>18904</v>
      </c>
    </row>
    <row r="3946" spans="1:40" x14ac:dyDescent="0.25">
      <c r="A3946" t="s">
        <v>18889</v>
      </c>
      <c r="B3946" t="s">
        <v>18909</v>
      </c>
      <c r="C3946" t="s">
        <v>42</v>
      </c>
      <c r="D3946" t="s">
        <v>43</v>
      </c>
      <c r="E3946" t="s">
        <v>3945</v>
      </c>
      <c r="F3946" t="s">
        <v>18898</v>
      </c>
      <c r="G3946" t="s">
        <v>77</v>
      </c>
      <c r="H3946" t="s">
        <v>47</v>
      </c>
      <c r="I3946" t="s">
        <v>47</v>
      </c>
      <c r="J3946" t="s">
        <v>1254</v>
      </c>
      <c r="K3946" t="s">
        <v>1341</v>
      </c>
      <c r="L3946" t="s">
        <v>18910</v>
      </c>
      <c r="M3946">
        <v>150</v>
      </c>
      <c r="N3946">
        <v>5.29</v>
      </c>
      <c r="O3946" t="s">
        <v>154</v>
      </c>
      <c r="P3946" t="s">
        <v>204</v>
      </c>
      <c r="Q3946" t="s">
        <v>15327</v>
      </c>
      <c r="R3946" t="s">
        <v>10379</v>
      </c>
      <c r="S3946" t="s">
        <v>206</v>
      </c>
      <c r="T3946" t="s">
        <v>157</v>
      </c>
      <c r="U3946" t="s">
        <v>158</v>
      </c>
      <c r="V3946" t="s">
        <v>207</v>
      </c>
      <c r="W3946" t="s">
        <v>122</v>
      </c>
      <c r="X3946" t="s">
        <v>87</v>
      </c>
      <c r="Y3946" t="s">
        <v>88</v>
      </c>
      <c r="Z3946" t="s">
        <v>18901</v>
      </c>
      <c r="AA3946" t="s">
        <v>7700</v>
      </c>
      <c r="AB3946" t="s">
        <v>47</v>
      </c>
      <c r="AC3946" t="s">
        <v>47</v>
      </c>
      <c r="AD3946" t="s">
        <v>125</v>
      </c>
      <c r="AE3946" t="s">
        <v>1000</v>
      </c>
      <c r="AF3946" t="s">
        <v>1001</v>
      </c>
      <c r="AG3946" t="s">
        <v>47</v>
      </c>
      <c r="AH3946" t="s">
        <v>67</v>
      </c>
      <c r="AI3946" t="s">
        <v>212</v>
      </c>
      <c r="AJ3946" t="s">
        <v>18902</v>
      </c>
      <c r="AK3946" t="s">
        <v>1632</v>
      </c>
      <c r="AL3946" t="s">
        <v>95</v>
      </c>
      <c r="AM3946">
        <v>280</v>
      </c>
      <c r="AN3946" t="s">
        <v>18911</v>
      </c>
    </row>
    <row r="3947" spans="1:40" x14ac:dyDescent="0.25">
      <c r="A3947" t="s">
        <v>18889</v>
      </c>
      <c r="B3947" t="s">
        <v>18912</v>
      </c>
      <c r="C3947" t="s">
        <v>42</v>
      </c>
      <c r="D3947" t="s">
        <v>130</v>
      </c>
      <c r="E3947" t="s">
        <v>3945</v>
      </c>
      <c r="F3947" t="s">
        <v>18913</v>
      </c>
      <c r="G3947" t="s">
        <v>11996</v>
      </c>
      <c r="H3947" t="s">
        <v>47</v>
      </c>
      <c r="I3947" t="s">
        <v>47</v>
      </c>
      <c r="J3947" t="s">
        <v>1254</v>
      </c>
      <c r="K3947" t="s">
        <v>188</v>
      </c>
      <c r="L3947" t="s">
        <v>18910</v>
      </c>
      <c r="M3947">
        <v>150</v>
      </c>
      <c r="N3947">
        <v>5.29</v>
      </c>
      <c r="O3947" t="s">
        <v>516</v>
      </c>
      <c r="P3947" t="s">
        <v>204</v>
      </c>
      <c r="Q3947" t="s">
        <v>18914</v>
      </c>
      <c r="R3947" t="s">
        <v>18915</v>
      </c>
      <c r="S3947" t="s">
        <v>206</v>
      </c>
      <c r="T3947" t="s">
        <v>157</v>
      </c>
      <c r="U3947" t="s">
        <v>158</v>
      </c>
      <c r="V3947" t="s">
        <v>207</v>
      </c>
      <c r="W3947" t="s">
        <v>122</v>
      </c>
      <c r="X3947" t="s">
        <v>87</v>
      </c>
      <c r="Y3947" t="s">
        <v>88</v>
      </c>
      <c r="Z3947" t="s">
        <v>18908</v>
      </c>
      <c r="AA3947" t="s">
        <v>7700</v>
      </c>
      <c r="AB3947" t="s">
        <v>47</v>
      </c>
      <c r="AC3947" t="s">
        <v>47</v>
      </c>
      <c r="AD3947" t="s">
        <v>125</v>
      </c>
      <c r="AE3947" t="s">
        <v>1000</v>
      </c>
      <c r="AF3947" t="s">
        <v>1001</v>
      </c>
      <c r="AG3947" t="s">
        <v>47</v>
      </c>
      <c r="AH3947" t="s">
        <v>67</v>
      </c>
      <c r="AI3947" t="s">
        <v>212</v>
      </c>
      <c r="AJ3947" t="s">
        <v>18902</v>
      </c>
      <c r="AK3947" t="s">
        <v>1632</v>
      </c>
      <c r="AL3947" t="s">
        <v>95</v>
      </c>
      <c r="AM3947">
        <v>280</v>
      </c>
      <c r="AN3947" t="s">
        <v>18911</v>
      </c>
    </row>
    <row r="3948" spans="1:40" x14ac:dyDescent="0.25">
      <c r="A3948" t="s">
        <v>18889</v>
      </c>
      <c r="B3948" t="s">
        <v>18916</v>
      </c>
      <c r="C3948" t="s">
        <v>42</v>
      </c>
      <c r="D3948" t="s">
        <v>130</v>
      </c>
      <c r="E3948" t="s">
        <v>1281</v>
      </c>
      <c r="F3948" t="s">
        <v>45</v>
      </c>
      <c r="G3948" t="s">
        <v>77</v>
      </c>
      <c r="H3948" t="s">
        <v>47</v>
      </c>
      <c r="I3948" t="s">
        <v>47</v>
      </c>
      <c r="J3948" t="s">
        <v>1254</v>
      </c>
      <c r="K3948" t="s">
        <v>1341</v>
      </c>
      <c r="L3948" t="s">
        <v>18917</v>
      </c>
      <c r="O3948" t="s">
        <v>516</v>
      </c>
      <c r="P3948" t="s">
        <v>709</v>
      </c>
      <c r="Q3948" t="s">
        <v>3578</v>
      </c>
      <c r="R3948" t="s">
        <v>18918</v>
      </c>
      <c r="S3948" t="s">
        <v>206</v>
      </c>
      <c r="T3948" t="s">
        <v>220</v>
      </c>
      <c r="U3948" t="s">
        <v>221</v>
      </c>
      <c r="V3948" t="s">
        <v>222</v>
      </c>
      <c r="W3948" t="s">
        <v>122</v>
      </c>
      <c r="X3948" t="s">
        <v>105</v>
      </c>
      <c r="Y3948" t="s">
        <v>106</v>
      </c>
      <c r="Z3948" t="s">
        <v>18919</v>
      </c>
      <c r="AA3948" t="s">
        <v>18920</v>
      </c>
      <c r="AB3948" t="s">
        <v>47</v>
      </c>
      <c r="AC3948" t="s">
        <v>47</v>
      </c>
      <c r="AD3948" t="s">
        <v>144</v>
      </c>
      <c r="AE3948" t="s">
        <v>1000</v>
      </c>
      <c r="AF3948" t="s">
        <v>1001</v>
      </c>
      <c r="AH3948" t="s">
        <v>67</v>
      </c>
      <c r="AI3948" t="s">
        <v>68</v>
      </c>
      <c r="AJ3948" t="s">
        <v>69</v>
      </c>
      <c r="AK3948" t="s">
        <v>3602</v>
      </c>
      <c r="AL3948" t="s">
        <v>95</v>
      </c>
      <c r="AM3948">
        <v>90</v>
      </c>
      <c r="AN3948" t="s">
        <v>18921</v>
      </c>
    </row>
    <row r="3949" spans="1:40" x14ac:dyDescent="0.25">
      <c r="A3949" t="s">
        <v>18889</v>
      </c>
      <c r="B3949" t="s">
        <v>18922</v>
      </c>
      <c r="C3949" t="s">
        <v>227</v>
      </c>
      <c r="D3949" t="s">
        <v>43</v>
      </c>
      <c r="E3949" t="s">
        <v>151</v>
      </c>
      <c r="G3949" t="s">
        <v>228</v>
      </c>
      <c r="H3949" t="s">
        <v>47</v>
      </c>
      <c r="I3949" t="s">
        <v>18923</v>
      </c>
      <c r="J3949" t="s">
        <v>133</v>
      </c>
      <c r="K3949" t="s">
        <v>264</v>
      </c>
      <c r="L3949" t="s">
        <v>18924</v>
      </c>
      <c r="M3949">
        <v>152</v>
      </c>
      <c r="N3949">
        <v>5.36</v>
      </c>
      <c r="O3949" t="s">
        <v>383</v>
      </c>
      <c r="P3949" t="s">
        <v>52</v>
      </c>
      <c r="Q3949" t="s">
        <v>9320</v>
      </c>
      <c r="R3949" t="s">
        <v>101</v>
      </c>
      <c r="S3949" t="s">
        <v>18925</v>
      </c>
      <c r="T3949" t="s">
        <v>394</v>
      </c>
      <c r="U3949" t="s">
        <v>322</v>
      </c>
      <c r="V3949" t="s">
        <v>323</v>
      </c>
      <c r="W3949" t="s">
        <v>122</v>
      </c>
      <c r="X3949" t="s">
        <v>105</v>
      </c>
      <c r="Y3949" t="s">
        <v>106</v>
      </c>
      <c r="Z3949" t="s">
        <v>14616</v>
      </c>
      <c r="AA3949" t="s">
        <v>18926</v>
      </c>
      <c r="AB3949" t="s">
        <v>47</v>
      </c>
      <c r="AC3949" t="s">
        <v>47</v>
      </c>
      <c r="AD3949" t="s">
        <v>689</v>
      </c>
      <c r="AE3949" t="s">
        <v>65</v>
      </c>
      <c r="AF3949" t="s">
        <v>66</v>
      </c>
      <c r="AH3949" t="s">
        <v>67</v>
      </c>
      <c r="AI3949" t="s">
        <v>68</v>
      </c>
      <c r="AJ3949" t="s">
        <v>69</v>
      </c>
      <c r="AK3949" t="s">
        <v>1821</v>
      </c>
      <c r="AL3949" t="s">
        <v>18927</v>
      </c>
      <c r="AM3949">
        <v>100</v>
      </c>
      <c r="AN3949" t="s">
        <v>18928</v>
      </c>
    </row>
    <row r="3950" spans="1:40" x14ac:dyDescent="0.25">
      <c r="A3950" t="s">
        <v>18889</v>
      </c>
      <c r="B3950" t="s">
        <v>18929</v>
      </c>
      <c r="C3950" t="s">
        <v>227</v>
      </c>
      <c r="D3950" t="s">
        <v>43</v>
      </c>
      <c r="E3950" t="s">
        <v>151</v>
      </c>
      <c r="G3950" t="s">
        <v>228</v>
      </c>
      <c r="H3950" t="s">
        <v>47</v>
      </c>
      <c r="I3950" t="s">
        <v>47</v>
      </c>
      <c r="J3950" t="s">
        <v>293</v>
      </c>
      <c r="K3950" t="s">
        <v>264</v>
      </c>
      <c r="L3950" t="s">
        <v>18930</v>
      </c>
      <c r="M3950">
        <v>127.9</v>
      </c>
      <c r="N3950">
        <v>4.5199999999999996</v>
      </c>
      <c r="O3950" t="s">
        <v>383</v>
      </c>
      <c r="P3950" t="s">
        <v>709</v>
      </c>
      <c r="Q3950" t="s">
        <v>9702</v>
      </c>
      <c r="R3950" t="s">
        <v>13175</v>
      </c>
      <c r="S3950" t="s">
        <v>7009</v>
      </c>
      <c r="T3950" t="s">
        <v>321</v>
      </c>
      <c r="U3950" t="s">
        <v>331</v>
      </c>
      <c r="V3950" t="s">
        <v>323</v>
      </c>
      <c r="W3950" t="s">
        <v>122</v>
      </c>
      <c r="X3950" t="s">
        <v>105</v>
      </c>
      <c r="Y3950" t="s">
        <v>106</v>
      </c>
      <c r="Z3950" t="s">
        <v>4769</v>
      </c>
      <c r="AA3950" t="s">
        <v>10691</v>
      </c>
      <c r="AB3950" t="s">
        <v>47</v>
      </c>
      <c r="AC3950" t="s">
        <v>47</v>
      </c>
      <c r="AD3950" t="s">
        <v>144</v>
      </c>
      <c r="AE3950" t="s">
        <v>65</v>
      </c>
      <c r="AF3950" t="s">
        <v>13563</v>
      </c>
      <c r="AH3950" t="s">
        <v>67</v>
      </c>
      <c r="AI3950" t="s">
        <v>68</v>
      </c>
      <c r="AJ3950" t="s">
        <v>69</v>
      </c>
      <c r="AK3950" t="s">
        <v>539</v>
      </c>
      <c r="AL3950" t="s">
        <v>8465</v>
      </c>
      <c r="AM3950">
        <v>70</v>
      </c>
      <c r="AN3950" t="s">
        <v>18931</v>
      </c>
    </row>
    <row r="3951" spans="1:40" x14ac:dyDescent="0.25">
      <c r="A3951" t="s">
        <v>18889</v>
      </c>
      <c r="B3951" t="s">
        <v>18932</v>
      </c>
      <c r="C3951" t="s">
        <v>42</v>
      </c>
      <c r="D3951" t="s">
        <v>43</v>
      </c>
      <c r="E3951" t="s">
        <v>3698</v>
      </c>
      <c r="F3951" t="s">
        <v>18898</v>
      </c>
      <c r="G3951" t="s">
        <v>77</v>
      </c>
      <c r="H3951" t="s">
        <v>47</v>
      </c>
      <c r="I3951" t="s">
        <v>47</v>
      </c>
      <c r="J3951" t="s">
        <v>293</v>
      </c>
      <c r="K3951" t="s">
        <v>294</v>
      </c>
      <c r="L3951" t="s">
        <v>18933</v>
      </c>
      <c r="M3951">
        <v>171</v>
      </c>
      <c r="N3951">
        <v>6.03</v>
      </c>
      <c r="O3951" t="s">
        <v>383</v>
      </c>
      <c r="P3951" t="s">
        <v>52</v>
      </c>
      <c r="Q3951" t="s">
        <v>18934</v>
      </c>
      <c r="R3951" t="s">
        <v>18935</v>
      </c>
      <c r="S3951" t="s">
        <v>18936</v>
      </c>
      <c r="T3951" t="s">
        <v>394</v>
      </c>
      <c r="U3951" t="s">
        <v>5060</v>
      </c>
      <c r="V3951" t="s">
        <v>404</v>
      </c>
      <c r="W3951" t="s">
        <v>122</v>
      </c>
      <c r="X3951" t="s">
        <v>105</v>
      </c>
      <c r="Y3951" t="s">
        <v>106</v>
      </c>
      <c r="Z3951" t="s">
        <v>18937</v>
      </c>
      <c r="AA3951" t="s">
        <v>1381</v>
      </c>
      <c r="AB3951" t="s">
        <v>47</v>
      </c>
      <c r="AC3951" t="s">
        <v>47</v>
      </c>
      <c r="AD3951" t="s">
        <v>689</v>
      </c>
      <c r="AE3951" t="s">
        <v>65</v>
      </c>
      <c r="AF3951" t="s">
        <v>1001</v>
      </c>
      <c r="AG3951" t="s">
        <v>47</v>
      </c>
      <c r="AH3951" t="s">
        <v>67</v>
      </c>
      <c r="AI3951" t="s">
        <v>68</v>
      </c>
      <c r="AJ3951" t="s">
        <v>18938</v>
      </c>
      <c r="AK3951" t="s">
        <v>1632</v>
      </c>
      <c r="AL3951" t="s">
        <v>18939</v>
      </c>
      <c r="AM3951">
        <v>200</v>
      </c>
      <c r="AN3951" t="s">
        <v>18940</v>
      </c>
    </row>
    <row r="3952" spans="1:40" x14ac:dyDescent="0.25">
      <c r="A3952" t="s">
        <v>18889</v>
      </c>
      <c r="B3952" t="s">
        <v>18941</v>
      </c>
      <c r="C3952" t="s">
        <v>42</v>
      </c>
      <c r="D3952" t="s">
        <v>130</v>
      </c>
      <c r="E3952" t="s">
        <v>1281</v>
      </c>
      <c r="F3952" t="s">
        <v>45</v>
      </c>
      <c r="G3952" t="s">
        <v>77</v>
      </c>
      <c r="H3952" t="s">
        <v>47</v>
      </c>
      <c r="I3952" t="s">
        <v>47</v>
      </c>
      <c r="J3952" t="s">
        <v>293</v>
      </c>
      <c r="K3952" t="s">
        <v>294</v>
      </c>
      <c r="L3952" t="s">
        <v>18933</v>
      </c>
      <c r="M3952">
        <v>171</v>
      </c>
      <c r="N3952">
        <v>6.03</v>
      </c>
      <c r="O3952" t="s">
        <v>372</v>
      </c>
      <c r="P3952" t="s">
        <v>52</v>
      </c>
      <c r="Q3952" t="s">
        <v>18934</v>
      </c>
      <c r="R3952" t="s">
        <v>18935</v>
      </c>
      <c r="S3952" t="s">
        <v>18936</v>
      </c>
      <c r="T3952" t="s">
        <v>394</v>
      </c>
      <c r="U3952" t="s">
        <v>5060</v>
      </c>
      <c r="V3952" t="s">
        <v>404</v>
      </c>
      <c r="W3952" t="s">
        <v>122</v>
      </c>
      <c r="X3952" t="s">
        <v>105</v>
      </c>
      <c r="Y3952" t="s">
        <v>106</v>
      </c>
      <c r="Z3952" t="s">
        <v>18937</v>
      </c>
      <c r="AA3952" t="s">
        <v>1381</v>
      </c>
      <c r="AB3952" t="s">
        <v>47</v>
      </c>
      <c r="AC3952" t="s">
        <v>47</v>
      </c>
      <c r="AD3952" t="s">
        <v>689</v>
      </c>
      <c r="AE3952" t="s">
        <v>65</v>
      </c>
      <c r="AF3952" t="s">
        <v>1001</v>
      </c>
      <c r="AG3952" t="s">
        <v>47</v>
      </c>
      <c r="AH3952" t="s">
        <v>67</v>
      </c>
      <c r="AI3952" t="s">
        <v>68</v>
      </c>
      <c r="AJ3952" t="s">
        <v>18938</v>
      </c>
      <c r="AK3952" t="s">
        <v>1632</v>
      </c>
      <c r="AL3952" t="s">
        <v>18939</v>
      </c>
      <c r="AM3952">
        <v>200</v>
      </c>
      <c r="AN3952" t="s">
        <v>18942</v>
      </c>
    </row>
    <row r="3953" spans="1:40" x14ac:dyDescent="0.25">
      <c r="A3953" t="s">
        <v>18889</v>
      </c>
      <c r="B3953" t="s">
        <v>18943</v>
      </c>
      <c r="C3953" t="s">
        <v>227</v>
      </c>
      <c r="D3953" t="s">
        <v>43</v>
      </c>
      <c r="E3953" t="s">
        <v>176</v>
      </c>
      <c r="G3953" t="s">
        <v>228</v>
      </c>
      <c r="H3953" t="s">
        <v>47</v>
      </c>
      <c r="I3953" t="s">
        <v>47</v>
      </c>
      <c r="J3953" t="s">
        <v>293</v>
      </c>
      <c r="K3953" t="s">
        <v>294</v>
      </c>
      <c r="L3953" t="s">
        <v>18933</v>
      </c>
      <c r="M3953">
        <v>171</v>
      </c>
      <c r="N3953">
        <v>6.03</v>
      </c>
      <c r="O3953" t="s">
        <v>383</v>
      </c>
      <c r="P3953" t="s">
        <v>52</v>
      </c>
      <c r="Q3953" t="s">
        <v>18934</v>
      </c>
      <c r="R3953" t="s">
        <v>18935</v>
      </c>
      <c r="S3953" t="s">
        <v>18936</v>
      </c>
      <c r="T3953" t="s">
        <v>394</v>
      </c>
      <c r="U3953" t="s">
        <v>5060</v>
      </c>
      <c r="V3953" t="s">
        <v>404</v>
      </c>
      <c r="W3953" t="s">
        <v>122</v>
      </c>
      <c r="X3953" t="s">
        <v>105</v>
      </c>
      <c r="Y3953" t="s">
        <v>106</v>
      </c>
      <c r="Z3953" t="s">
        <v>18944</v>
      </c>
      <c r="AA3953" t="s">
        <v>1381</v>
      </c>
      <c r="AB3953" t="s">
        <v>47</v>
      </c>
      <c r="AC3953" t="s">
        <v>47</v>
      </c>
      <c r="AD3953" t="s">
        <v>689</v>
      </c>
      <c r="AE3953" t="s">
        <v>65</v>
      </c>
      <c r="AF3953" t="s">
        <v>1001</v>
      </c>
      <c r="AG3953" t="s">
        <v>47</v>
      </c>
      <c r="AH3953" t="s">
        <v>67</v>
      </c>
      <c r="AI3953" t="s">
        <v>68</v>
      </c>
      <c r="AJ3953" t="s">
        <v>18938</v>
      </c>
      <c r="AK3953" t="s">
        <v>1632</v>
      </c>
      <c r="AL3953" t="s">
        <v>18939</v>
      </c>
      <c r="AM3953">
        <v>170</v>
      </c>
      <c r="AN3953" t="s">
        <v>18945</v>
      </c>
    </row>
    <row r="3954" spans="1:40" x14ac:dyDescent="0.25">
      <c r="A3954" t="s">
        <v>18889</v>
      </c>
      <c r="B3954" t="s">
        <v>18946</v>
      </c>
      <c r="C3954" t="s">
        <v>227</v>
      </c>
      <c r="D3954" t="s">
        <v>130</v>
      </c>
      <c r="E3954" t="s">
        <v>176</v>
      </c>
      <c r="G3954" t="s">
        <v>228</v>
      </c>
      <c r="H3954" t="s">
        <v>47</v>
      </c>
      <c r="I3954" t="s">
        <v>47</v>
      </c>
      <c r="J3954" t="s">
        <v>293</v>
      </c>
      <c r="K3954" t="s">
        <v>294</v>
      </c>
      <c r="L3954" t="s">
        <v>18933</v>
      </c>
      <c r="M3954">
        <v>171</v>
      </c>
      <c r="N3954">
        <v>6.03</v>
      </c>
      <c r="O3954" t="s">
        <v>372</v>
      </c>
      <c r="P3954" t="s">
        <v>52</v>
      </c>
      <c r="Q3954" t="s">
        <v>18934</v>
      </c>
      <c r="R3954" t="s">
        <v>18935</v>
      </c>
      <c r="S3954" t="s">
        <v>18936</v>
      </c>
      <c r="T3954" t="s">
        <v>394</v>
      </c>
      <c r="U3954" t="s">
        <v>5060</v>
      </c>
      <c r="V3954" t="s">
        <v>404</v>
      </c>
      <c r="W3954" t="s">
        <v>122</v>
      </c>
      <c r="X3954" t="s">
        <v>105</v>
      </c>
      <c r="Y3954" t="s">
        <v>106</v>
      </c>
      <c r="Z3954" t="s">
        <v>18937</v>
      </c>
      <c r="AA3954" t="s">
        <v>1381</v>
      </c>
      <c r="AB3954" t="s">
        <v>47</v>
      </c>
      <c r="AC3954" t="s">
        <v>47</v>
      </c>
      <c r="AD3954" t="s">
        <v>689</v>
      </c>
      <c r="AE3954" t="s">
        <v>65</v>
      </c>
      <c r="AF3954" t="s">
        <v>1001</v>
      </c>
      <c r="AG3954" t="s">
        <v>47</v>
      </c>
      <c r="AH3954" t="s">
        <v>67</v>
      </c>
      <c r="AI3954" t="s">
        <v>68</v>
      </c>
      <c r="AJ3954" t="s">
        <v>18938</v>
      </c>
      <c r="AK3954" t="s">
        <v>1632</v>
      </c>
      <c r="AL3954" t="s">
        <v>18939</v>
      </c>
      <c r="AM3954">
        <v>170</v>
      </c>
      <c r="AN3954" t="s">
        <v>18947</v>
      </c>
    </row>
    <row r="3955" spans="1:40" x14ac:dyDescent="0.25">
      <c r="A3955" t="s">
        <v>18889</v>
      </c>
      <c r="B3955" t="s">
        <v>18948</v>
      </c>
      <c r="C3955" t="s">
        <v>42</v>
      </c>
      <c r="D3955" t="s">
        <v>43</v>
      </c>
      <c r="E3955" t="s">
        <v>3698</v>
      </c>
      <c r="F3955" t="s">
        <v>18898</v>
      </c>
      <c r="G3955" t="s">
        <v>77</v>
      </c>
      <c r="H3955" t="s">
        <v>47</v>
      </c>
      <c r="I3955" t="s">
        <v>47</v>
      </c>
      <c r="J3955" t="s">
        <v>293</v>
      </c>
      <c r="K3955" t="s">
        <v>294</v>
      </c>
      <c r="L3955" t="s">
        <v>18949</v>
      </c>
      <c r="M3955">
        <v>145</v>
      </c>
      <c r="N3955">
        <v>5.1100000000000003</v>
      </c>
      <c r="O3955" t="s">
        <v>383</v>
      </c>
      <c r="P3955" t="s">
        <v>52</v>
      </c>
      <c r="Q3955" t="s">
        <v>1332</v>
      </c>
      <c r="R3955" t="s">
        <v>101</v>
      </c>
      <c r="S3955" t="s">
        <v>18936</v>
      </c>
      <c r="T3955" t="s">
        <v>394</v>
      </c>
      <c r="U3955" t="s">
        <v>403</v>
      </c>
      <c r="V3955" t="s">
        <v>404</v>
      </c>
      <c r="W3955" t="s">
        <v>122</v>
      </c>
      <c r="X3955" t="s">
        <v>105</v>
      </c>
      <c r="Y3955" t="s">
        <v>106</v>
      </c>
      <c r="Z3955" t="s">
        <v>14616</v>
      </c>
      <c r="AA3955" t="s">
        <v>15454</v>
      </c>
      <c r="AB3955" t="s">
        <v>47</v>
      </c>
      <c r="AC3955" t="s">
        <v>47</v>
      </c>
      <c r="AD3955" t="s">
        <v>689</v>
      </c>
      <c r="AE3955" t="s">
        <v>65</v>
      </c>
      <c r="AF3955" t="s">
        <v>1001</v>
      </c>
      <c r="AG3955" t="s">
        <v>47</v>
      </c>
      <c r="AH3955" t="s">
        <v>67</v>
      </c>
      <c r="AI3955" t="s">
        <v>68</v>
      </c>
      <c r="AJ3955" t="s">
        <v>146</v>
      </c>
      <c r="AK3955" t="s">
        <v>1132</v>
      </c>
      <c r="AL3955" t="s">
        <v>18950</v>
      </c>
      <c r="AM3955">
        <v>150</v>
      </c>
      <c r="AN3955" t="s">
        <v>18951</v>
      </c>
    </row>
    <row r="3956" spans="1:40" x14ac:dyDescent="0.25">
      <c r="A3956" t="s">
        <v>18889</v>
      </c>
      <c r="B3956" t="s">
        <v>18952</v>
      </c>
      <c r="C3956" t="s">
        <v>42</v>
      </c>
      <c r="D3956" t="s">
        <v>130</v>
      </c>
      <c r="E3956" t="s">
        <v>1281</v>
      </c>
      <c r="F3956" t="s">
        <v>45</v>
      </c>
      <c r="G3956" t="s">
        <v>77</v>
      </c>
      <c r="H3956" t="s">
        <v>47</v>
      </c>
      <c r="I3956" t="s">
        <v>47</v>
      </c>
      <c r="J3956" t="s">
        <v>293</v>
      </c>
      <c r="K3956" t="s">
        <v>294</v>
      </c>
      <c r="L3956" t="s">
        <v>18949</v>
      </c>
      <c r="M3956">
        <v>145</v>
      </c>
      <c r="N3956">
        <v>5.1100000000000003</v>
      </c>
      <c r="O3956" t="s">
        <v>372</v>
      </c>
      <c r="P3956" t="s">
        <v>52</v>
      </c>
      <c r="Q3956" t="s">
        <v>1332</v>
      </c>
      <c r="R3956" t="s">
        <v>101</v>
      </c>
      <c r="S3956" t="s">
        <v>18936</v>
      </c>
      <c r="T3956" t="s">
        <v>394</v>
      </c>
      <c r="U3956" t="s">
        <v>403</v>
      </c>
      <c r="V3956" t="s">
        <v>404</v>
      </c>
      <c r="W3956" t="s">
        <v>122</v>
      </c>
      <c r="X3956" t="s">
        <v>105</v>
      </c>
      <c r="Y3956" t="s">
        <v>106</v>
      </c>
      <c r="Z3956" t="s">
        <v>18894</v>
      </c>
      <c r="AA3956" t="s">
        <v>15454</v>
      </c>
      <c r="AB3956" t="s">
        <v>47</v>
      </c>
      <c r="AC3956" t="s">
        <v>47</v>
      </c>
      <c r="AD3956" t="s">
        <v>689</v>
      </c>
      <c r="AE3956" t="s">
        <v>65</v>
      </c>
      <c r="AF3956" t="s">
        <v>1001</v>
      </c>
      <c r="AG3956" t="s">
        <v>47</v>
      </c>
      <c r="AH3956" t="s">
        <v>67</v>
      </c>
      <c r="AI3956" t="s">
        <v>68</v>
      </c>
      <c r="AJ3956" t="s">
        <v>146</v>
      </c>
      <c r="AK3956" t="s">
        <v>1132</v>
      </c>
      <c r="AL3956" t="s">
        <v>18950</v>
      </c>
      <c r="AM3956">
        <v>120</v>
      </c>
      <c r="AN3956" t="s">
        <v>18953</v>
      </c>
    </row>
    <row r="3957" spans="1:40" x14ac:dyDescent="0.25">
      <c r="A3957" t="s">
        <v>18889</v>
      </c>
      <c r="B3957" t="s">
        <v>18954</v>
      </c>
      <c r="C3957" t="s">
        <v>227</v>
      </c>
      <c r="D3957" t="s">
        <v>43</v>
      </c>
      <c r="E3957" t="s">
        <v>176</v>
      </c>
      <c r="G3957" t="s">
        <v>228</v>
      </c>
      <c r="H3957" t="s">
        <v>47</v>
      </c>
      <c r="I3957" t="s">
        <v>47</v>
      </c>
      <c r="J3957" t="s">
        <v>293</v>
      </c>
      <c r="K3957" t="s">
        <v>294</v>
      </c>
      <c r="L3957" t="s">
        <v>18949</v>
      </c>
      <c r="M3957">
        <v>145</v>
      </c>
      <c r="N3957">
        <v>5.1100000000000003</v>
      </c>
      <c r="O3957" t="s">
        <v>383</v>
      </c>
      <c r="P3957" t="s">
        <v>52</v>
      </c>
      <c r="Q3957" t="s">
        <v>1332</v>
      </c>
      <c r="R3957" t="s">
        <v>101</v>
      </c>
      <c r="S3957" t="s">
        <v>18936</v>
      </c>
      <c r="T3957" t="s">
        <v>394</v>
      </c>
      <c r="U3957" t="s">
        <v>403</v>
      </c>
      <c r="V3957" t="s">
        <v>404</v>
      </c>
      <c r="W3957" t="s">
        <v>122</v>
      </c>
      <c r="X3957" t="s">
        <v>105</v>
      </c>
      <c r="Y3957" t="s">
        <v>106</v>
      </c>
      <c r="Z3957" t="s">
        <v>14616</v>
      </c>
      <c r="AA3957" t="s">
        <v>15454</v>
      </c>
      <c r="AB3957" t="s">
        <v>47</v>
      </c>
      <c r="AC3957" t="s">
        <v>47</v>
      </c>
      <c r="AD3957" t="s">
        <v>689</v>
      </c>
      <c r="AE3957" t="s">
        <v>65</v>
      </c>
      <c r="AF3957" t="s">
        <v>1001</v>
      </c>
      <c r="AH3957" t="s">
        <v>67</v>
      </c>
      <c r="AI3957" t="s">
        <v>68</v>
      </c>
      <c r="AJ3957" t="s">
        <v>146</v>
      </c>
      <c r="AK3957" t="s">
        <v>1132</v>
      </c>
      <c r="AL3957" t="s">
        <v>18950</v>
      </c>
      <c r="AM3957">
        <v>170</v>
      </c>
      <c r="AN3957" t="s">
        <v>18955</v>
      </c>
    </row>
    <row r="3958" spans="1:40" x14ac:dyDescent="0.25">
      <c r="A3958" t="s">
        <v>18889</v>
      </c>
      <c r="B3958" t="s">
        <v>18956</v>
      </c>
      <c r="C3958" t="s">
        <v>227</v>
      </c>
      <c r="D3958" t="s">
        <v>43</v>
      </c>
      <c r="E3958" t="s">
        <v>151</v>
      </c>
      <c r="G3958" t="s">
        <v>228</v>
      </c>
      <c r="H3958" t="s">
        <v>47</v>
      </c>
      <c r="I3958" t="s">
        <v>47</v>
      </c>
      <c r="J3958" t="s">
        <v>336</v>
      </c>
      <c r="K3958" t="s">
        <v>337</v>
      </c>
      <c r="L3958" t="s">
        <v>18957</v>
      </c>
      <c r="M3958">
        <v>136.30000000000001</v>
      </c>
      <c r="N3958">
        <v>4.8</v>
      </c>
      <c r="O3958" t="s">
        <v>383</v>
      </c>
      <c r="P3958" t="s">
        <v>709</v>
      </c>
      <c r="Q3958" t="s">
        <v>1443</v>
      </c>
      <c r="R3958" t="s">
        <v>320</v>
      </c>
      <c r="S3958" t="s">
        <v>330</v>
      </c>
      <c r="T3958" t="s">
        <v>394</v>
      </c>
      <c r="U3958" t="s">
        <v>3326</v>
      </c>
      <c r="V3958" t="s">
        <v>323</v>
      </c>
      <c r="W3958" t="s">
        <v>122</v>
      </c>
      <c r="X3958" t="s">
        <v>105</v>
      </c>
      <c r="Y3958" t="s">
        <v>106</v>
      </c>
      <c r="Z3958" t="s">
        <v>18958</v>
      </c>
      <c r="AA3958" t="s">
        <v>10691</v>
      </c>
      <c r="AB3958" t="s">
        <v>47</v>
      </c>
      <c r="AC3958" t="s">
        <v>47</v>
      </c>
      <c r="AD3958" t="s">
        <v>144</v>
      </c>
      <c r="AE3958" t="s">
        <v>65</v>
      </c>
      <c r="AF3958" t="s">
        <v>13563</v>
      </c>
      <c r="AH3958" t="s">
        <v>596</v>
      </c>
      <c r="AI3958" t="s">
        <v>68</v>
      </c>
      <c r="AJ3958" t="s">
        <v>69</v>
      </c>
      <c r="AK3958" t="s">
        <v>18959</v>
      </c>
      <c r="AL3958" t="s">
        <v>18960</v>
      </c>
      <c r="AM3958">
        <v>90</v>
      </c>
      <c r="AN3958" t="s">
        <v>18961</v>
      </c>
    </row>
    <row r="3959" spans="1:40" x14ac:dyDescent="0.25">
      <c r="A3959" t="s">
        <v>18889</v>
      </c>
      <c r="B3959" t="s">
        <v>18962</v>
      </c>
      <c r="C3959" t="s">
        <v>227</v>
      </c>
      <c r="D3959" t="s">
        <v>130</v>
      </c>
      <c r="E3959" t="s">
        <v>176</v>
      </c>
      <c r="G3959" t="s">
        <v>228</v>
      </c>
      <c r="H3959" t="s">
        <v>47</v>
      </c>
      <c r="I3959" t="s">
        <v>47</v>
      </c>
      <c r="J3959" t="s">
        <v>336</v>
      </c>
      <c r="K3959" t="s">
        <v>337</v>
      </c>
      <c r="L3959" t="s">
        <v>18957</v>
      </c>
      <c r="M3959">
        <v>136.30000000000001</v>
      </c>
      <c r="N3959">
        <v>4.8</v>
      </c>
      <c r="O3959" t="s">
        <v>372</v>
      </c>
      <c r="P3959" t="s">
        <v>709</v>
      </c>
      <c r="Q3959" t="s">
        <v>1443</v>
      </c>
      <c r="R3959" t="s">
        <v>320</v>
      </c>
      <c r="S3959" t="s">
        <v>330</v>
      </c>
      <c r="T3959" t="s">
        <v>394</v>
      </c>
      <c r="U3959" t="s">
        <v>3326</v>
      </c>
      <c r="V3959" t="s">
        <v>323</v>
      </c>
      <c r="W3959" t="s">
        <v>122</v>
      </c>
      <c r="X3959" t="s">
        <v>105</v>
      </c>
      <c r="Y3959" t="s">
        <v>106</v>
      </c>
      <c r="Z3959" t="s">
        <v>18963</v>
      </c>
      <c r="AA3959" t="s">
        <v>10691</v>
      </c>
      <c r="AB3959" t="s">
        <v>47</v>
      </c>
      <c r="AC3959" t="s">
        <v>47</v>
      </c>
      <c r="AD3959" t="s">
        <v>144</v>
      </c>
      <c r="AE3959" t="s">
        <v>65</v>
      </c>
      <c r="AF3959" t="s">
        <v>13563</v>
      </c>
      <c r="AH3959" t="s">
        <v>596</v>
      </c>
      <c r="AI3959" t="s">
        <v>68</v>
      </c>
      <c r="AJ3959" t="s">
        <v>69</v>
      </c>
      <c r="AK3959" t="s">
        <v>18959</v>
      </c>
      <c r="AL3959" t="s">
        <v>18960</v>
      </c>
      <c r="AM3959">
        <v>90</v>
      </c>
      <c r="AN3959" t="s">
        <v>18961</v>
      </c>
    </row>
    <row r="3960" spans="1:40" x14ac:dyDescent="0.25">
      <c r="A3960" t="s">
        <v>18889</v>
      </c>
      <c r="B3960" t="s">
        <v>18964</v>
      </c>
      <c r="C3960" t="s">
        <v>227</v>
      </c>
      <c r="D3960" t="s">
        <v>43</v>
      </c>
      <c r="E3960" t="s">
        <v>151</v>
      </c>
      <c r="G3960" t="s">
        <v>228</v>
      </c>
      <c r="H3960" t="s">
        <v>47</v>
      </c>
      <c r="I3960" t="s">
        <v>47</v>
      </c>
      <c r="J3960" t="s">
        <v>336</v>
      </c>
      <c r="K3960" t="s">
        <v>337</v>
      </c>
      <c r="L3960" t="s">
        <v>18965</v>
      </c>
      <c r="M3960">
        <v>134.1</v>
      </c>
      <c r="N3960">
        <v>4.7300000000000004</v>
      </c>
      <c r="O3960" t="s">
        <v>383</v>
      </c>
      <c r="P3960" t="s">
        <v>709</v>
      </c>
      <c r="Q3960" t="s">
        <v>5043</v>
      </c>
      <c r="R3960" t="s">
        <v>320</v>
      </c>
      <c r="S3960" t="s">
        <v>7009</v>
      </c>
      <c r="T3960" t="s">
        <v>321</v>
      </c>
      <c r="U3960" t="s">
        <v>331</v>
      </c>
      <c r="V3960" t="s">
        <v>323</v>
      </c>
      <c r="W3960" t="s">
        <v>122</v>
      </c>
      <c r="X3960" t="s">
        <v>105</v>
      </c>
      <c r="Y3960" t="s">
        <v>106</v>
      </c>
      <c r="Z3960" t="s">
        <v>18966</v>
      </c>
      <c r="AA3960" t="s">
        <v>10691</v>
      </c>
      <c r="AB3960" t="s">
        <v>47</v>
      </c>
      <c r="AC3960" t="s">
        <v>47</v>
      </c>
      <c r="AD3960" t="s">
        <v>144</v>
      </c>
      <c r="AE3960" t="s">
        <v>65</v>
      </c>
      <c r="AF3960" t="s">
        <v>13563</v>
      </c>
      <c r="AH3960" t="s">
        <v>596</v>
      </c>
      <c r="AI3960" t="s">
        <v>68</v>
      </c>
      <c r="AJ3960" t="s">
        <v>69</v>
      </c>
      <c r="AK3960" t="s">
        <v>18959</v>
      </c>
      <c r="AL3960" t="s">
        <v>18960</v>
      </c>
      <c r="AM3960">
        <v>70</v>
      </c>
      <c r="AN3960" t="s">
        <v>18967</v>
      </c>
    </row>
    <row r="3961" spans="1:40" x14ac:dyDescent="0.25">
      <c r="A3961" t="s">
        <v>18889</v>
      </c>
      <c r="B3961" t="s">
        <v>18968</v>
      </c>
      <c r="C3961" t="s">
        <v>227</v>
      </c>
      <c r="D3961" t="s">
        <v>130</v>
      </c>
      <c r="E3961" t="s">
        <v>151</v>
      </c>
      <c r="G3961" t="s">
        <v>228</v>
      </c>
      <c r="H3961" t="s">
        <v>47</v>
      </c>
      <c r="I3961" t="s">
        <v>47</v>
      </c>
      <c r="J3961" t="s">
        <v>336</v>
      </c>
      <c r="K3961" t="s">
        <v>1441</v>
      </c>
      <c r="L3961" t="s">
        <v>18965</v>
      </c>
      <c r="M3961">
        <v>134.1</v>
      </c>
      <c r="N3961">
        <v>4.7300000000000004</v>
      </c>
      <c r="O3961" t="s">
        <v>372</v>
      </c>
      <c r="P3961" t="s">
        <v>709</v>
      </c>
      <c r="Q3961" t="s">
        <v>5043</v>
      </c>
      <c r="R3961" t="s">
        <v>320</v>
      </c>
      <c r="S3961" t="s">
        <v>7009</v>
      </c>
      <c r="T3961" t="s">
        <v>321</v>
      </c>
      <c r="U3961" t="s">
        <v>331</v>
      </c>
      <c r="V3961" t="s">
        <v>323</v>
      </c>
      <c r="W3961" t="s">
        <v>122</v>
      </c>
      <c r="X3961" t="s">
        <v>105</v>
      </c>
      <c r="Y3961" t="s">
        <v>106</v>
      </c>
      <c r="Z3961" t="s">
        <v>18966</v>
      </c>
      <c r="AA3961" t="s">
        <v>10691</v>
      </c>
      <c r="AB3961" t="s">
        <v>47</v>
      </c>
      <c r="AC3961" t="s">
        <v>47</v>
      </c>
      <c r="AD3961" t="s">
        <v>144</v>
      </c>
      <c r="AE3961" t="s">
        <v>65</v>
      </c>
      <c r="AF3961" t="s">
        <v>13563</v>
      </c>
      <c r="AH3961" t="s">
        <v>596</v>
      </c>
      <c r="AI3961" t="s">
        <v>68</v>
      </c>
      <c r="AJ3961" t="s">
        <v>69</v>
      </c>
      <c r="AK3961" t="s">
        <v>18959</v>
      </c>
      <c r="AL3961" t="s">
        <v>18960</v>
      </c>
      <c r="AM3961">
        <v>70</v>
      </c>
      <c r="AN3961" t="s">
        <v>18967</v>
      </c>
    </row>
    <row r="3962" spans="1:40" x14ac:dyDescent="0.25">
      <c r="A3962" t="s">
        <v>18889</v>
      </c>
      <c r="B3962" t="s">
        <v>18969</v>
      </c>
      <c r="C3962" t="s">
        <v>227</v>
      </c>
      <c r="D3962" t="s">
        <v>130</v>
      </c>
      <c r="E3962" t="s">
        <v>18970</v>
      </c>
      <c r="G3962" t="s">
        <v>228</v>
      </c>
      <c r="H3962" t="s">
        <v>47</v>
      </c>
      <c r="I3962" t="s">
        <v>18923</v>
      </c>
      <c r="J3962" t="s">
        <v>3375</v>
      </c>
      <c r="K3962" t="s">
        <v>348</v>
      </c>
      <c r="L3962" t="s">
        <v>18971</v>
      </c>
      <c r="M3962">
        <v>146</v>
      </c>
      <c r="N3962">
        <v>5.15</v>
      </c>
      <c r="O3962" t="s">
        <v>383</v>
      </c>
      <c r="P3962" t="s">
        <v>52</v>
      </c>
      <c r="Q3962" t="s">
        <v>1631</v>
      </c>
      <c r="R3962" t="s">
        <v>1465</v>
      </c>
      <c r="S3962" t="s">
        <v>330</v>
      </c>
      <c r="T3962" t="s">
        <v>394</v>
      </c>
      <c r="U3962" t="s">
        <v>322</v>
      </c>
      <c r="V3962" t="s">
        <v>323</v>
      </c>
      <c r="W3962" t="s">
        <v>122</v>
      </c>
      <c r="X3962" t="s">
        <v>105</v>
      </c>
      <c r="Y3962" t="s">
        <v>106</v>
      </c>
      <c r="Z3962" t="s">
        <v>18972</v>
      </c>
      <c r="AA3962" t="s">
        <v>90</v>
      </c>
      <c r="AB3962" t="s">
        <v>47</v>
      </c>
      <c r="AC3962" t="s">
        <v>47</v>
      </c>
      <c r="AD3962" t="s">
        <v>689</v>
      </c>
      <c r="AE3962" t="s">
        <v>4770</v>
      </c>
      <c r="AF3962" t="s">
        <v>66</v>
      </c>
      <c r="AH3962" t="s">
        <v>67</v>
      </c>
      <c r="AI3962" t="s">
        <v>68</v>
      </c>
      <c r="AJ3962" t="s">
        <v>69</v>
      </c>
      <c r="AK3962" t="s">
        <v>18973</v>
      </c>
      <c r="AL3962" t="s">
        <v>18974</v>
      </c>
      <c r="AM3962">
        <v>80</v>
      </c>
      <c r="AN3962" t="s">
        <v>18975</v>
      </c>
    </row>
    <row r="3963" spans="1:40" x14ac:dyDescent="0.25">
      <c r="A3963" t="s">
        <v>18889</v>
      </c>
      <c r="B3963" t="s">
        <v>18976</v>
      </c>
      <c r="C3963" t="s">
        <v>227</v>
      </c>
      <c r="D3963" t="s">
        <v>130</v>
      </c>
      <c r="E3963" t="s">
        <v>151</v>
      </c>
      <c r="G3963" t="s">
        <v>228</v>
      </c>
      <c r="H3963" t="s">
        <v>47</v>
      </c>
      <c r="I3963" t="s">
        <v>551</v>
      </c>
      <c r="J3963" t="s">
        <v>3375</v>
      </c>
      <c r="K3963" t="s">
        <v>348</v>
      </c>
      <c r="L3963" t="s">
        <v>18971</v>
      </c>
      <c r="M3963">
        <v>146</v>
      </c>
      <c r="N3963">
        <v>5.15</v>
      </c>
      <c r="O3963" t="s">
        <v>372</v>
      </c>
      <c r="P3963" t="s">
        <v>52</v>
      </c>
      <c r="Q3963" t="s">
        <v>1631</v>
      </c>
      <c r="R3963" t="s">
        <v>1465</v>
      </c>
      <c r="S3963" t="s">
        <v>18936</v>
      </c>
      <c r="T3963" t="s">
        <v>394</v>
      </c>
      <c r="U3963" t="s">
        <v>322</v>
      </c>
      <c r="V3963" t="s">
        <v>323</v>
      </c>
      <c r="W3963" t="s">
        <v>122</v>
      </c>
      <c r="X3963" t="s">
        <v>105</v>
      </c>
      <c r="Y3963" t="s">
        <v>106</v>
      </c>
      <c r="Z3963" t="s">
        <v>18977</v>
      </c>
      <c r="AA3963" t="s">
        <v>90</v>
      </c>
      <c r="AB3963" t="s">
        <v>47</v>
      </c>
      <c r="AC3963" t="s">
        <v>47</v>
      </c>
      <c r="AD3963" t="s">
        <v>689</v>
      </c>
      <c r="AE3963" t="s">
        <v>4770</v>
      </c>
      <c r="AF3963" t="s">
        <v>66</v>
      </c>
      <c r="AH3963" t="s">
        <v>67</v>
      </c>
      <c r="AI3963" t="s">
        <v>68</v>
      </c>
      <c r="AJ3963" t="s">
        <v>69</v>
      </c>
      <c r="AK3963" t="s">
        <v>18973</v>
      </c>
      <c r="AL3963" t="s">
        <v>18974</v>
      </c>
      <c r="AM3963">
        <v>80</v>
      </c>
      <c r="AN3963" t="s">
        <v>18978</v>
      </c>
    </row>
    <row r="3964" spans="1:40" x14ac:dyDescent="0.25">
      <c r="A3964" t="s">
        <v>18889</v>
      </c>
      <c r="B3964" t="s">
        <v>18979</v>
      </c>
      <c r="C3964" t="s">
        <v>112</v>
      </c>
      <c r="D3964" t="s">
        <v>113</v>
      </c>
      <c r="H3964" t="s">
        <v>114</v>
      </c>
      <c r="I3964" t="s">
        <v>114</v>
      </c>
      <c r="J3964" t="s">
        <v>552</v>
      </c>
      <c r="K3964" t="s">
        <v>1734</v>
      </c>
      <c r="L3964" t="s">
        <v>18980</v>
      </c>
      <c r="M3964">
        <v>675.9</v>
      </c>
      <c r="N3964">
        <v>1.49</v>
      </c>
      <c r="O3964" t="s">
        <v>114</v>
      </c>
      <c r="P3964" t="s">
        <v>505</v>
      </c>
      <c r="Q3964" t="s">
        <v>18981</v>
      </c>
      <c r="R3964" t="s">
        <v>18982</v>
      </c>
      <c r="S3964" t="s">
        <v>5172</v>
      </c>
      <c r="T3964" t="s">
        <v>18983</v>
      </c>
      <c r="U3964" t="s">
        <v>18984</v>
      </c>
      <c r="V3964" t="s">
        <v>18985</v>
      </c>
      <c r="W3964" t="s">
        <v>522</v>
      </c>
      <c r="X3964" t="s">
        <v>195</v>
      </c>
      <c r="Y3964" t="s">
        <v>61</v>
      </c>
      <c r="Z3964" t="s">
        <v>223</v>
      </c>
      <c r="AA3964" t="s">
        <v>18986</v>
      </c>
      <c r="AB3964" t="s">
        <v>258</v>
      </c>
      <c r="AC3964" t="s">
        <v>47</v>
      </c>
      <c r="AD3964" t="s">
        <v>5116</v>
      </c>
      <c r="AE3964" t="s">
        <v>65</v>
      </c>
      <c r="AF3964" t="s">
        <v>114</v>
      </c>
      <c r="AH3964" t="s">
        <v>114</v>
      </c>
      <c r="AI3964" t="s">
        <v>18987</v>
      </c>
      <c r="AJ3964" t="s">
        <v>645</v>
      </c>
      <c r="AK3964" t="s">
        <v>127</v>
      </c>
      <c r="AL3964" t="s">
        <v>18988</v>
      </c>
      <c r="AM3964">
        <v>330</v>
      </c>
      <c r="AN3964" t="s">
        <v>18989</v>
      </c>
    </row>
    <row r="3965" spans="1:40" x14ac:dyDescent="0.25">
      <c r="A3965" t="s">
        <v>18889</v>
      </c>
      <c r="B3965" t="s">
        <v>18990</v>
      </c>
      <c r="C3965" t="s">
        <v>112</v>
      </c>
      <c r="D3965" t="s">
        <v>113</v>
      </c>
      <c r="H3965" t="s">
        <v>114</v>
      </c>
      <c r="I3965" t="s">
        <v>114</v>
      </c>
      <c r="J3965" t="s">
        <v>638</v>
      </c>
      <c r="K3965" t="s">
        <v>694</v>
      </c>
      <c r="L3965" t="s">
        <v>18991</v>
      </c>
      <c r="M3965">
        <v>680.4</v>
      </c>
      <c r="N3965">
        <v>1.5</v>
      </c>
      <c r="O3965" t="s">
        <v>114</v>
      </c>
      <c r="P3965" t="s">
        <v>505</v>
      </c>
      <c r="Q3965" t="s">
        <v>18992</v>
      </c>
      <c r="R3965" t="s">
        <v>18993</v>
      </c>
      <c r="S3965" t="s">
        <v>5172</v>
      </c>
      <c r="T3965" t="s">
        <v>717</v>
      </c>
      <c r="U3965" t="s">
        <v>5173</v>
      </c>
      <c r="V3965" t="s">
        <v>643</v>
      </c>
      <c r="W3965" t="s">
        <v>522</v>
      </c>
      <c r="X3965" t="s">
        <v>195</v>
      </c>
      <c r="Y3965" t="s">
        <v>61</v>
      </c>
      <c r="Z3965" t="s">
        <v>4961</v>
      </c>
      <c r="AA3965" t="s">
        <v>18047</v>
      </c>
      <c r="AB3965" t="s">
        <v>258</v>
      </c>
      <c r="AC3965" t="s">
        <v>47</v>
      </c>
      <c r="AD3965" t="s">
        <v>5116</v>
      </c>
      <c r="AE3965" t="s">
        <v>65</v>
      </c>
      <c r="AF3965" t="s">
        <v>114</v>
      </c>
      <c r="AH3965" t="s">
        <v>114</v>
      </c>
      <c r="AI3965" t="s">
        <v>18994</v>
      </c>
      <c r="AJ3965" t="s">
        <v>645</v>
      </c>
      <c r="AK3965" t="s">
        <v>18995</v>
      </c>
      <c r="AL3965" t="s">
        <v>18988</v>
      </c>
      <c r="AM3965">
        <v>260</v>
      </c>
      <c r="AN3965" t="s">
        <v>18996</v>
      </c>
    </row>
    <row r="3966" spans="1:40" x14ac:dyDescent="0.25">
      <c r="A3966" t="s">
        <v>18889</v>
      </c>
      <c r="B3966" t="s">
        <v>18997</v>
      </c>
      <c r="C3966" t="s">
        <v>1973</v>
      </c>
      <c r="D3966" t="s">
        <v>1974</v>
      </c>
      <c r="E3966" t="s">
        <v>1975</v>
      </c>
      <c r="G3966" t="s">
        <v>1976</v>
      </c>
      <c r="H3966" t="s">
        <v>114</v>
      </c>
      <c r="I3966" t="s">
        <v>114</v>
      </c>
      <c r="J3966" t="s">
        <v>8864</v>
      </c>
      <c r="K3966" t="s">
        <v>763</v>
      </c>
      <c r="L3966" t="s">
        <v>18998</v>
      </c>
      <c r="M3966">
        <v>133</v>
      </c>
      <c r="N3966">
        <v>4.6900000000000004</v>
      </c>
      <c r="O3966" t="s">
        <v>602</v>
      </c>
      <c r="P3966" t="s">
        <v>505</v>
      </c>
      <c r="Q3966" t="s">
        <v>18999</v>
      </c>
      <c r="R3966" t="s">
        <v>11142</v>
      </c>
      <c r="T3966" t="s">
        <v>19000</v>
      </c>
      <c r="U3966" t="s">
        <v>19001</v>
      </c>
      <c r="W3966" t="s">
        <v>114</v>
      </c>
      <c r="X3966" t="s">
        <v>105</v>
      </c>
      <c r="Y3966" t="s">
        <v>814</v>
      </c>
      <c r="Z3966" t="s">
        <v>107</v>
      </c>
      <c r="AA3966" t="s">
        <v>114</v>
      </c>
      <c r="AB3966" t="s">
        <v>258</v>
      </c>
      <c r="AC3966" t="s">
        <v>47</v>
      </c>
      <c r="AD3966" t="s">
        <v>832</v>
      </c>
      <c r="AE3966" t="s">
        <v>833</v>
      </c>
      <c r="AF3966" t="s">
        <v>114</v>
      </c>
      <c r="AH3966" t="s">
        <v>526</v>
      </c>
      <c r="AI3966" t="s">
        <v>68</v>
      </c>
      <c r="AJ3966" t="s">
        <v>69</v>
      </c>
      <c r="AK3966" t="s">
        <v>759</v>
      </c>
      <c r="AL3966" t="s">
        <v>71</v>
      </c>
      <c r="AM3966">
        <v>160</v>
      </c>
      <c r="AN3966" t="s">
        <v>19002</v>
      </c>
    </row>
    <row r="3967" spans="1:40" x14ac:dyDescent="0.25">
      <c r="A3967" t="s">
        <v>18889</v>
      </c>
      <c r="B3967" t="s">
        <v>19003</v>
      </c>
      <c r="C3967" t="s">
        <v>1973</v>
      </c>
      <c r="D3967" t="s">
        <v>1974</v>
      </c>
      <c r="E3967" t="s">
        <v>1975</v>
      </c>
      <c r="G3967" t="s">
        <v>1976</v>
      </c>
      <c r="H3967" t="s">
        <v>114</v>
      </c>
      <c r="I3967" t="s">
        <v>114</v>
      </c>
      <c r="J3967" t="s">
        <v>8864</v>
      </c>
      <c r="K3967" t="s">
        <v>763</v>
      </c>
      <c r="L3967" t="s">
        <v>19004</v>
      </c>
      <c r="O3967" t="s">
        <v>602</v>
      </c>
      <c r="P3967" t="s">
        <v>505</v>
      </c>
      <c r="Q3967" t="s">
        <v>19005</v>
      </c>
      <c r="R3967" t="s">
        <v>811</v>
      </c>
      <c r="T3967" t="s">
        <v>19000</v>
      </c>
      <c r="U3967" t="s">
        <v>19001</v>
      </c>
      <c r="W3967" t="s">
        <v>114</v>
      </c>
      <c r="X3967" t="s">
        <v>332</v>
      </c>
      <c r="Y3967" t="s">
        <v>814</v>
      </c>
      <c r="Z3967" t="s">
        <v>11109</v>
      </c>
      <c r="AA3967" t="s">
        <v>114</v>
      </c>
      <c r="AB3967" t="s">
        <v>47</v>
      </c>
      <c r="AC3967" t="s">
        <v>47</v>
      </c>
      <c r="AD3967" t="s">
        <v>832</v>
      </c>
      <c r="AE3967" t="s">
        <v>833</v>
      </c>
      <c r="AF3967" t="s">
        <v>92</v>
      </c>
      <c r="AH3967" t="s">
        <v>526</v>
      </c>
      <c r="AI3967" t="s">
        <v>68</v>
      </c>
      <c r="AJ3967" t="s">
        <v>69</v>
      </c>
      <c r="AK3967" t="s">
        <v>5596</v>
      </c>
      <c r="AL3967" t="s">
        <v>71</v>
      </c>
      <c r="AM3967">
        <v>90</v>
      </c>
      <c r="AN3967" t="s">
        <v>19006</v>
      </c>
    </row>
    <row r="3968" spans="1:40" x14ac:dyDescent="0.25">
      <c r="A3968" t="s">
        <v>18889</v>
      </c>
      <c r="B3968" t="s">
        <v>19007</v>
      </c>
      <c r="C3968" t="s">
        <v>227</v>
      </c>
      <c r="D3968" t="s">
        <v>130</v>
      </c>
      <c r="E3968" t="s">
        <v>151</v>
      </c>
      <c r="G3968" t="s">
        <v>806</v>
      </c>
      <c r="H3968" t="s">
        <v>713</v>
      </c>
      <c r="I3968" t="s">
        <v>713</v>
      </c>
      <c r="J3968" t="s">
        <v>19008</v>
      </c>
      <c r="K3968" t="s">
        <v>1647</v>
      </c>
      <c r="L3968" t="s">
        <v>19009</v>
      </c>
      <c r="O3968" t="s">
        <v>602</v>
      </c>
      <c r="P3968" t="s">
        <v>505</v>
      </c>
      <c r="Q3968" t="s">
        <v>19010</v>
      </c>
      <c r="R3968" t="s">
        <v>11142</v>
      </c>
      <c r="T3968" t="s">
        <v>19000</v>
      </c>
      <c r="U3968" t="s">
        <v>19001</v>
      </c>
      <c r="W3968" t="s">
        <v>114</v>
      </c>
      <c r="X3968" t="s">
        <v>105</v>
      </c>
      <c r="Y3968" t="s">
        <v>814</v>
      </c>
      <c r="Z3968" t="s">
        <v>107</v>
      </c>
      <c r="AA3968" t="s">
        <v>114</v>
      </c>
      <c r="AB3968" t="s">
        <v>258</v>
      </c>
      <c r="AC3968" t="s">
        <v>47</v>
      </c>
      <c r="AD3968" t="s">
        <v>832</v>
      </c>
      <c r="AE3968" t="s">
        <v>833</v>
      </c>
      <c r="AF3968" t="s">
        <v>92</v>
      </c>
      <c r="AH3968" t="s">
        <v>526</v>
      </c>
      <c r="AI3968" t="s">
        <v>68</v>
      </c>
      <c r="AJ3968" t="s">
        <v>69</v>
      </c>
      <c r="AK3968" t="s">
        <v>19011</v>
      </c>
      <c r="AL3968" t="s">
        <v>71</v>
      </c>
      <c r="AM3968">
        <v>330</v>
      </c>
      <c r="AN3968" t="s">
        <v>19012</v>
      </c>
    </row>
    <row r="3969" spans="1:40" x14ac:dyDescent="0.25">
      <c r="A3969" t="s">
        <v>18889</v>
      </c>
      <c r="B3969" t="s">
        <v>19013</v>
      </c>
      <c r="C3969" t="s">
        <v>227</v>
      </c>
      <c r="D3969" t="s">
        <v>130</v>
      </c>
      <c r="E3969" t="s">
        <v>151</v>
      </c>
      <c r="G3969" t="s">
        <v>806</v>
      </c>
      <c r="H3969" t="s">
        <v>713</v>
      </c>
      <c r="I3969" t="s">
        <v>713</v>
      </c>
      <c r="J3969" t="s">
        <v>19008</v>
      </c>
      <c r="K3969" t="s">
        <v>1647</v>
      </c>
      <c r="L3969" t="s">
        <v>19014</v>
      </c>
      <c r="O3969" t="s">
        <v>602</v>
      </c>
      <c r="P3969" t="s">
        <v>505</v>
      </c>
      <c r="Q3969" t="s">
        <v>19015</v>
      </c>
      <c r="R3969" t="s">
        <v>811</v>
      </c>
      <c r="T3969" t="s">
        <v>19000</v>
      </c>
      <c r="U3969" t="s">
        <v>19001</v>
      </c>
      <c r="W3969" t="s">
        <v>114</v>
      </c>
      <c r="X3969" t="s">
        <v>332</v>
      </c>
      <c r="Y3969" t="s">
        <v>814</v>
      </c>
      <c r="Z3969" t="s">
        <v>11109</v>
      </c>
      <c r="AA3969" t="s">
        <v>114</v>
      </c>
      <c r="AB3969" t="s">
        <v>47</v>
      </c>
      <c r="AC3969" t="s">
        <v>47</v>
      </c>
      <c r="AD3969" t="s">
        <v>832</v>
      </c>
      <c r="AE3969" t="s">
        <v>833</v>
      </c>
      <c r="AF3969" t="s">
        <v>92</v>
      </c>
      <c r="AH3969" t="s">
        <v>526</v>
      </c>
      <c r="AI3969" t="s">
        <v>68</v>
      </c>
      <c r="AJ3969" t="s">
        <v>69</v>
      </c>
      <c r="AK3969" t="s">
        <v>5596</v>
      </c>
      <c r="AL3969" t="s">
        <v>71</v>
      </c>
      <c r="AM3969">
        <v>290</v>
      </c>
      <c r="AN3969" t="s">
        <v>19016</v>
      </c>
    </row>
    <row r="3970" spans="1:40" x14ac:dyDescent="0.25">
      <c r="A3970" t="s">
        <v>18889</v>
      </c>
      <c r="B3970" t="s">
        <v>19017</v>
      </c>
      <c r="C3970" t="s">
        <v>42</v>
      </c>
      <c r="D3970" t="s">
        <v>1796</v>
      </c>
      <c r="E3970" t="s">
        <v>176</v>
      </c>
      <c r="F3970" t="s">
        <v>45</v>
      </c>
      <c r="G3970" t="s">
        <v>77</v>
      </c>
      <c r="H3970" t="s">
        <v>47</v>
      </c>
      <c r="I3970" t="s">
        <v>551</v>
      </c>
      <c r="J3970" t="s">
        <v>11550</v>
      </c>
      <c r="K3970" t="s">
        <v>1647</v>
      </c>
      <c r="L3970" t="s">
        <v>99</v>
      </c>
      <c r="O3970" t="s">
        <v>372</v>
      </c>
      <c r="P3970" t="s">
        <v>204</v>
      </c>
      <c r="Q3970" t="s">
        <v>100</v>
      </c>
      <c r="R3970" t="s">
        <v>1714</v>
      </c>
      <c r="S3970" t="s">
        <v>206</v>
      </c>
      <c r="T3970" t="s">
        <v>438</v>
      </c>
      <c r="W3970" t="s">
        <v>122</v>
      </c>
      <c r="X3970" t="s">
        <v>87</v>
      </c>
      <c r="Y3970" t="s">
        <v>61</v>
      </c>
      <c r="Z3970" t="s">
        <v>19018</v>
      </c>
      <c r="AA3970" t="s">
        <v>524</v>
      </c>
      <c r="AB3970" t="s">
        <v>47</v>
      </c>
      <c r="AC3970" t="s">
        <v>47</v>
      </c>
      <c r="AD3970" t="s">
        <v>6071</v>
      </c>
      <c r="AE3970" t="s">
        <v>19019</v>
      </c>
      <c r="AF3970" t="s">
        <v>66</v>
      </c>
      <c r="AG3970" t="s">
        <v>47</v>
      </c>
      <c r="AH3970" t="s">
        <v>526</v>
      </c>
      <c r="AI3970" t="s">
        <v>68</v>
      </c>
      <c r="AJ3970" t="s">
        <v>3704</v>
      </c>
      <c r="AK3970" t="s">
        <v>127</v>
      </c>
      <c r="AL3970" t="s">
        <v>261</v>
      </c>
      <c r="AN3970" t="s">
        <v>19020</v>
      </c>
    </row>
    <row r="3971" spans="1:40" x14ac:dyDescent="0.25">
      <c r="A3971" t="s">
        <v>18889</v>
      </c>
      <c r="B3971" t="s">
        <v>19021</v>
      </c>
      <c r="C3971" t="s">
        <v>42</v>
      </c>
      <c r="D3971" t="s">
        <v>130</v>
      </c>
      <c r="E3971" t="s">
        <v>1281</v>
      </c>
      <c r="F3971" t="s">
        <v>511</v>
      </c>
      <c r="G3971" t="s">
        <v>77</v>
      </c>
      <c r="H3971" t="s">
        <v>47</v>
      </c>
      <c r="I3971" t="s">
        <v>47</v>
      </c>
      <c r="J3971" t="s">
        <v>11550</v>
      </c>
      <c r="K3971" t="s">
        <v>1647</v>
      </c>
      <c r="L3971" t="s">
        <v>99</v>
      </c>
      <c r="O3971" t="s">
        <v>372</v>
      </c>
      <c r="P3971" t="s">
        <v>52</v>
      </c>
      <c r="Q3971" t="s">
        <v>19022</v>
      </c>
      <c r="R3971" t="s">
        <v>374</v>
      </c>
      <c r="S3971" t="s">
        <v>330</v>
      </c>
      <c r="T3971" t="s">
        <v>19023</v>
      </c>
      <c r="U3971" t="s">
        <v>19024</v>
      </c>
      <c r="V3971" t="s">
        <v>404</v>
      </c>
      <c r="W3971" t="s">
        <v>406</v>
      </c>
      <c r="X3971" t="s">
        <v>87</v>
      </c>
      <c r="Y3971" t="s">
        <v>106</v>
      </c>
      <c r="Z3971" t="s">
        <v>19025</v>
      </c>
      <c r="AA3971" t="s">
        <v>1381</v>
      </c>
      <c r="AB3971" t="s">
        <v>47</v>
      </c>
      <c r="AC3971" t="s">
        <v>47</v>
      </c>
      <c r="AD3971" t="s">
        <v>144</v>
      </c>
      <c r="AE3971" t="s">
        <v>19019</v>
      </c>
      <c r="AF3971" t="s">
        <v>66</v>
      </c>
      <c r="AH3971" t="s">
        <v>67</v>
      </c>
      <c r="AI3971" t="s">
        <v>68</v>
      </c>
      <c r="AJ3971" t="s">
        <v>146</v>
      </c>
      <c r="AK3971" t="s">
        <v>127</v>
      </c>
      <c r="AL3971" t="s">
        <v>19026</v>
      </c>
      <c r="AN3971" t="s">
        <v>19027</v>
      </c>
    </row>
    <row r="3972" spans="1:40" x14ac:dyDescent="0.25">
      <c r="A3972" t="s">
        <v>18889</v>
      </c>
      <c r="B3972" t="s">
        <v>19028</v>
      </c>
      <c r="C3972" t="s">
        <v>42</v>
      </c>
      <c r="D3972" t="s">
        <v>74</v>
      </c>
      <c r="E3972" t="s">
        <v>176</v>
      </c>
      <c r="F3972" t="s">
        <v>76</v>
      </c>
      <c r="G3972" t="s">
        <v>77</v>
      </c>
      <c r="H3972" t="s">
        <v>47</v>
      </c>
      <c r="I3972" t="s">
        <v>47</v>
      </c>
      <c r="J3972" t="s">
        <v>11550</v>
      </c>
      <c r="K3972" t="s">
        <v>1647</v>
      </c>
      <c r="L3972" t="s">
        <v>99</v>
      </c>
      <c r="O3972" t="s">
        <v>1022</v>
      </c>
      <c r="P3972" t="s">
        <v>52</v>
      </c>
      <c r="Q3972" t="s">
        <v>100</v>
      </c>
      <c r="R3972" t="s">
        <v>101</v>
      </c>
      <c r="S3972" t="s">
        <v>206</v>
      </c>
      <c r="T3972" t="s">
        <v>1344</v>
      </c>
      <c r="U3972" t="s">
        <v>1345</v>
      </c>
      <c r="W3972" t="s">
        <v>122</v>
      </c>
      <c r="X3972" t="s">
        <v>170</v>
      </c>
      <c r="Y3972" t="s">
        <v>106</v>
      </c>
      <c r="Z3972" t="s">
        <v>19029</v>
      </c>
      <c r="AA3972" t="s">
        <v>396</v>
      </c>
      <c r="AB3972" t="s">
        <v>47</v>
      </c>
      <c r="AC3972" t="s">
        <v>47</v>
      </c>
      <c r="AD3972" t="s">
        <v>6071</v>
      </c>
      <c r="AE3972" t="s">
        <v>19030</v>
      </c>
      <c r="AF3972" t="s">
        <v>1001</v>
      </c>
      <c r="AG3972" t="s">
        <v>47</v>
      </c>
      <c r="AH3972" t="s">
        <v>67</v>
      </c>
      <c r="AI3972" t="s">
        <v>68</v>
      </c>
      <c r="AJ3972" t="s">
        <v>162</v>
      </c>
      <c r="AK3972" t="s">
        <v>759</v>
      </c>
      <c r="AL3972" t="s">
        <v>261</v>
      </c>
      <c r="AN3972" t="s">
        <v>19031</v>
      </c>
    </row>
    <row r="3973" spans="1:40" x14ac:dyDescent="0.25">
      <c r="A3973" t="s">
        <v>19032</v>
      </c>
      <c r="B3973" t="s">
        <v>19033</v>
      </c>
      <c r="C3973" t="s">
        <v>227</v>
      </c>
      <c r="D3973" t="s">
        <v>130</v>
      </c>
      <c r="E3973" t="s">
        <v>44</v>
      </c>
      <c r="G3973" t="s">
        <v>306</v>
      </c>
      <c r="H3973" t="s">
        <v>47</v>
      </c>
      <c r="I3973" t="s">
        <v>47</v>
      </c>
      <c r="J3973" t="s">
        <v>9428</v>
      </c>
      <c r="K3973" t="s">
        <v>763</v>
      </c>
      <c r="L3973" t="s">
        <v>19034</v>
      </c>
      <c r="M3973">
        <v>115</v>
      </c>
      <c r="N3973">
        <v>4.0599999999999996</v>
      </c>
      <c r="O3973" t="s">
        <v>602</v>
      </c>
      <c r="P3973" t="s">
        <v>912</v>
      </c>
      <c r="Q3973" t="s">
        <v>19035</v>
      </c>
      <c r="R3973" t="s">
        <v>13355</v>
      </c>
      <c r="S3973" t="s">
        <v>19036</v>
      </c>
      <c r="T3973" t="s">
        <v>905</v>
      </c>
      <c r="U3973" t="s">
        <v>5228</v>
      </c>
      <c r="V3973" t="s">
        <v>6352</v>
      </c>
      <c r="W3973" t="s">
        <v>169</v>
      </c>
      <c r="X3973" t="s">
        <v>966</v>
      </c>
      <c r="Y3973" t="s">
        <v>967</v>
      </c>
      <c r="Z3973" t="s">
        <v>536</v>
      </c>
      <c r="AA3973" t="s">
        <v>959</v>
      </c>
      <c r="AB3973" t="s">
        <v>47</v>
      </c>
      <c r="AC3973" t="s">
        <v>114</v>
      </c>
      <c r="AD3973" t="s">
        <v>832</v>
      </c>
      <c r="AE3973" t="s">
        <v>833</v>
      </c>
      <c r="AF3973" t="s">
        <v>19037</v>
      </c>
      <c r="AH3973" t="s">
        <v>114</v>
      </c>
      <c r="AI3973" t="s">
        <v>969</v>
      </c>
      <c r="AJ3973" t="s">
        <v>126</v>
      </c>
      <c r="AK3973" t="s">
        <v>1474</v>
      </c>
      <c r="AL3973" t="s">
        <v>71</v>
      </c>
      <c r="AN3973" t="s">
        <v>19038</v>
      </c>
    </row>
    <row r="3974" spans="1:40" x14ac:dyDescent="0.25">
      <c r="A3974" t="s">
        <v>19032</v>
      </c>
      <c r="B3974" t="s">
        <v>19039</v>
      </c>
      <c r="C3974" t="s">
        <v>227</v>
      </c>
      <c r="D3974" t="s">
        <v>130</v>
      </c>
      <c r="E3974" t="s">
        <v>44</v>
      </c>
      <c r="G3974" t="s">
        <v>306</v>
      </c>
      <c r="H3974" t="s">
        <v>47</v>
      </c>
      <c r="I3974" t="s">
        <v>47</v>
      </c>
      <c r="J3974" t="s">
        <v>19040</v>
      </c>
      <c r="K3974" t="s">
        <v>763</v>
      </c>
      <c r="L3974" t="s">
        <v>19034</v>
      </c>
      <c r="M3974">
        <v>115</v>
      </c>
      <c r="N3974">
        <v>4.0599999999999996</v>
      </c>
      <c r="O3974" t="s">
        <v>602</v>
      </c>
      <c r="P3974" t="s">
        <v>912</v>
      </c>
      <c r="Q3974" t="s">
        <v>19035</v>
      </c>
      <c r="R3974" t="s">
        <v>13355</v>
      </c>
      <c r="S3974" t="s">
        <v>19036</v>
      </c>
      <c r="T3974" t="s">
        <v>905</v>
      </c>
      <c r="U3974" t="s">
        <v>5228</v>
      </c>
      <c r="V3974" t="s">
        <v>6352</v>
      </c>
      <c r="W3974" t="s">
        <v>169</v>
      </c>
      <c r="X3974" t="s">
        <v>966</v>
      </c>
      <c r="Y3974" t="s">
        <v>967</v>
      </c>
      <c r="Z3974" t="s">
        <v>536</v>
      </c>
      <c r="AA3974" t="s">
        <v>959</v>
      </c>
      <c r="AB3974" t="s">
        <v>47</v>
      </c>
      <c r="AC3974" t="s">
        <v>114</v>
      </c>
      <c r="AD3974" t="s">
        <v>832</v>
      </c>
      <c r="AE3974" t="s">
        <v>833</v>
      </c>
      <c r="AF3974" t="s">
        <v>19037</v>
      </c>
      <c r="AH3974" t="s">
        <v>114</v>
      </c>
      <c r="AI3974" t="s">
        <v>969</v>
      </c>
      <c r="AJ3974" t="s">
        <v>126</v>
      </c>
      <c r="AK3974" t="s">
        <v>1474</v>
      </c>
      <c r="AL3974" t="s">
        <v>71</v>
      </c>
      <c r="AN3974" t="s">
        <v>19041</v>
      </c>
    </row>
    <row r="3975" spans="1:40" x14ac:dyDescent="0.25">
      <c r="A3975" t="s">
        <v>19032</v>
      </c>
      <c r="B3975" t="s">
        <v>19042</v>
      </c>
      <c r="C3975" t="s">
        <v>972</v>
      </c>
      <c r="D3975" t="s">
        <v>130</v>
      </c>
      <c r="E3975" t="s">
        <v>2623</v>
      </c>
      <c r="G3975" t="s">
        <v>2180</v>
      </c>
      <c r="H3975" t="s">
        <v>713</v>
      </c>
      <c r="I3975" t="s">
        <v>713</v>
      </c>
      <c r="J3975" t="s">
        <v>19043</v>
      </c>
      <c r="K3975" t="s">
        <v>763</v>
      </c>
      <c r="L3975" t="s">
        <v>19044</v>
      </c>
      <c r="M3975">
        <v>119</v>
      </c>
      <c r="N3975">
        <v>4.2</v>
      </c>
      <c r="O3975" t="s">
        <v>602</v>
      </c>
      <c r="P3975" t="s">
        <v>901</v>
      </c>
      <c r="Q3975" t="s">
        <v>1571</v>
      </c>
      <c r="R3975" t="s">
        <v>822</v>
      </c>
      <c r="S3975" t="s">
        <v>19036</v>
      </c>
      <c r="T3975" t="s">
        <v>19045</v>
      </c>
      <c r="W3975" t="s">
        <v>1706</v>
      </c>
      <c r="Y3975" t="s">
        <v>1578</v>
      </c>
      <c r="Z3975" t="s">
        <v>4994</v>
      </c>
      <c r="AB3975" t="s">
        <v>47</v>
      </c>
      <c r="AC3975" t="s">
        <v>114</v>
      </c>
      <c r="AD3975" t="s">
        <v>114</v>
      </c>
      <c r="AE3975" t="s">
        <v>853</v>
      </c>
      <c r="AF3975" t="s">
        <v>19046</v>
      </c>
      <c r="AH3975" t="s">
        <v>114</v>
      </c>
      <c r="AI3975" t="s">
        <v>969</v>
      </c>
      <c r="AJ3975" t="s">
        <v>126</v>
      </c>
      <c r="AK3975" t="s">
        <v>759</v>
      </c>
      <c r="AL3975" t="s">
        <v>71</v>
      </c>
      <c r="AN3975" t="s">
        <v>19047</v>
      </c>
    </row>
    <row r="3976" spans="1:40" x14ac:dyDescent="0.25">
      <c r="A3976" t="s">
        <v>19032</v>
      </c>
      <c r="B3976" t="s">
        <v>19048</v>
      </c>
      <c r="C3976" t="s">
        <v>825</v>
      </c>
      <c r="D3976" t="s">
        <v>531</v>
      </c>
      <c r="H3976" t="s">
        <v>713</v>
      </c>
      <c r="I3976" t="s">
        <v>713</v>
      </c>
      <c r="J3976" t="s">
        <v>19049</v>
      </c>
      <c r="K3976" t="s">
        <v>763</v>
      </c>
      <c r="L3976" t="s">
        <v>19050</v>
      </c>
      <c r="M3976">
        <v>125</v>
      </c>
      <c r="N3976">
        <v>4.41</v>
      </c>
      <c r="O3976" t="s">
        <v>602</v>
      </c>
      <c r="P3976" t="s">
        <v>901</v>
      </c>
      <c r="Q3976" t="s">
        <v>19051</v>
      </c>
      <c r="R3976" t="s">
        <v>5261</v>
      </c>
      <c r="S3976" t="s">
        <v>19036</v>
      </c>
      <c r="T3976" t="s">
        <v>19045</v>
      </c>
      <c r="W3976" t="s">
        <v>1706</v>
      </c>
      <c r="X3976" t="s">
        <v>677</v>
      </c>
      <c r="Y3976" t="s">
        <v>1578</v>
      </c>
      <c r="Z3976" t="s">
        <v>5328</v>
      </c>
      <c r="AB3976" t="s">
        <v>47</v>
      </c>
      <c r="AC3976" t="s">
        <v>114</v>
      </c>
      <c r="AD3976" t="s">
        <v>114</v>
      </c>
      <c r="AE3976" t="s">
        <v>853</v>
      </c>
      <c r="AF3976" t="s">
        <v>19052</v>
      </c>
      <c r="AH3976" t="s">
        <v>114</v>
      </c>
      <c r="AI3976" t="s">
        <v>2471</v>
      </c>
      <c r="AK3976" t="s">
        <v>19053</v>
      </c>
      <c r="AL3976" t="s">
        <v>71</v>
      </c>
      <c r="AN3976" t="s">
        <v>19054</v>
      </c>
    </row>
    <row r="3977" spans="1:40" x14ac:dyDescent="0.25">
      <c r="A3977" t="s">
        <v>19032</v>
      </c>
      <c r="B3977" t="s">
        <v>19055</v>
      </c>
      <c r="C3977" t="s">
        <v>825</v>
      </c>
      <c r="D3977" t="s">
        <v>130</v>
      </c>
      <c r="H3977" t="s">
        <v>713</v>
      </c>
      <c r="J3977" t="s">
        <v>5508</v>
      </c>
      <c r="K3977" t="s">
        <v>1647</v>
      </c>
      <c r="L3977" t="s">
        <v>19056</v>
      </c>
      <c r="M3977">
        <v>135</v>
      </c>
      <c r="N3977">
        <v>4.76</v>
      </c>
      <c r="O3977" t="s">
        <v>602</v>
      </c>
      <c r="P3977" t="s">
        <v>809</v>
      </c>
      <c r="Q3977" t="s">
        <v>19057</v>
      </c>
      <c r="R3977" t="s">
        <v>10221</v>
      </c>
      <c r="S3977" t="s">
        <v>19058</v>
      </c>
      <c r="T3977" t="s">
        <v>5262</v>
      </c>
      <c r="U3977" t="s">
        <v>5263</v>
      </c>
      <c r="W3977" t="s">
        <v>19059</v>
      </c>
      <c r="X3977" t="s">
        <v>19060</v>
      </c>
      <c r="Y3977" t="s">
        <v>1578</v>
      </c>
      <c r="Z3977" t="s">
        <v>396</v>
      </c>
      <c r="AA3977" t="s">
        <v>114</v>
      </c>
      <c r="AB3977" t="s">
        <v>47</v>
      </c>
      <c r="AC3977" t="s">
        <v>114</v>
      </c>
      <c r="AD3977" t="s">
        <v>114</v>
      </c>
      <c r="AE3977">
        <v>2</v>
      </c>
      <c r="AF3977" t="s">
        <v>951</v>
      </c>
      <c r="AH3977" t="s">
        <v>114</v>
      </c>
      <c r="AI3977" t="s">
        <v>969</v>
      </c>
      <c r="AK3977" t="s">
        <v>7472</v>
      </c>
      <c r="AL3977" t="s">
        <v>1030</v>
      </c>
      <c r="AN3977" t="s">
        <v>19061</v>
      </c>
    </row>
    <row r="3978" spans="1:40" x14ac:dyDescent="0.25">
      <c r="A3978" t="s">
        <v>19032</v>
      </c>
      <c r="B3978" t="s">
        <v>19062</v>
      </c>
      <c r="C3978" t="s">
        <v>825</v>
      </c>
      <c r="D3978" t="s">
        <v>130</v>
      </c>
      <c r="H3978" t="s">
        <v>713</v>
      </c>
      <c r="I3978" t="s">
        <v>713</v>
      </c>
      <c r="J3978" t="s">
        <v>5508</v>
      </c>
      <c r="K3978" t="s">
        <v>1647</v>
      </c>
      <c r="L3978" t="s">
        <v>19063</v>
      </c>
      <c r="M3978">
        <v>135</v>
      </c>
      <c r="N3978">
        <v>4.76</v>
      </c>
      <c r="O3978" t="s">
        <v>602</v>
      </c>
      <c r="P3978" t="s">
        <v>809</v>
      </c>
      <c r="Q3978" t="s">
        <v>19057</v>
      </c>
      <c r="R3978" t="s">
        <v>10221</v>
      </c>
      <c r="S3978" t="s">
        <v>19064</v>
      </c>
      <c r="T3978" t="s">
        <v>5262</v>
      </c>
      <c r="U3978" t="s">
        <v>5263</v>
      </c>
      <c r="W3978" t="s">
        <v>19059</v>
      </c>
      <c r="X3978" t="s">
        <v>916</v>
      </c>
      <c r="Y3978" t="s">
        <v>1578</v>
      </c>
      <c r="Z3978" t="s">
        <v>396</v>
      </c>
      <c r="AA3978" t="s">
        <v>114</v>
      </c>
      <c r="AB3978" t="s">
        <v>47</v>
      </c>
      <c r="AC3978" t="s">
        <v>114</v>
      </c>
      <c r="AD3978" t="s">
        <v>114</v>
      </c>
      <c r="AE3978" t="s">
        <v>853</v>
      </c>
      <c r="AF3978" t="s">
        <v>951</v>
      </c>
      <c r="AH3978" t="s">
        <v>114</v>
      </c>
      <c r="AI3978">
        <v>1.1000000000000001</v>
      </c>
      <c r="AK3978" t="s">
        <v>7472</v>
      </c>
      <c r="AL3978" t="s">
        <v>1030</v>
      </c>
      <c r="AM3978">
        <v>210</v>
      </c>
      <c r="AN3978" t="s">
        <v>19065</v>
      </c>
    </row>
    <row r="3979" spans="1:40" x14ac:dyDescent="0.25">
      <c r="A3979" t="s">
        <v>19032</v>
      </c>
      <c r="B3979" t="s">
        <v>19066</v>
      </c>
      <c r="C3979" t="s">
        <v>825</v>
      </c>
      <c r="D3979" t="s">
        <v>130</v>
      </c>
      <c r="H3979" t="s">
        <v>713</v>
      </c>
      <c r="I3979" t="s">
        <v>713</v>
      </c>
      <c r="J3979" t="s">
        <v>19067</v>
      </c>
      <c r="K3979" t="s">
        <v>763</v>
      </c>
      <c r="L3979" t="s">
        <v>19068</v>
      </c>
      <c r="M3979">
        <v>148</v>
      </c>
      <c r="N3979">
        <v>5.22</v>
      </c>
      <c r="O3979" t="s">
        <v>602</v>
      </c>
      <c r="P3979" t="s">
        <v>901</v>
      </c>
      <c r="Q3979" t="s">
        <v>19069</v>
      </c>
      <c r="R3979" t="s">
        <v>10221</v>
      </c>
      <c r="S3979" t="s">
        <v>5279</v>
      </c>
      <c r="T3979" t="s">
        <v>5262</v>
      </c>
      <c r="U3979" t="s">
        <v>5263</v>
      </c>
      <c r="W3979" t="s">
        <v>169</v>
      </c>
      <c r="X3979" t="s">
        <v>19070</v>
      </c>
      <c r="Y3979" t="s">
        <v>1578</v>
      </c>
      <c r="Z3979" t="s">
        <v>968</v>
      </c>
      <c r="AA3979" t="s">
        <v>114</v>
      </c>
      <c r="AB3979" t="s">
        <v>47</v>
      </c>
      <c r="AC3979" t="s">
        <v>114</v>
      </c>
      <c r="AD3979" t="s">
        <v>832</v>
      </c>
      <c r="AE3979">
        <v>2</v>
      </c>
      <c r="AF3979" t="s">
        <v>951</v>
      </c>
      <c r="AH3979" t="s">
        <v>114</v>
      </c>
      <c r="AI3979" t="s">
        <v>2471</v>
      </c>
      <c r="AK3979" t="s">
        <v>11489</v>
      </c>
      <c r="AM3979">
        <v>340</v>
      </c>
      <c r="AN3979" t="s">
        <v>19071</v>
      </c>
    </row>
    <row r="3980" spans="1:40" x14ac:dyDescent="0.25">
      <c r="A3980" t="s">
        <v>19032</v>
      </c>
      <c r="B3980" t="s">
        <v>19072</v>
      </c>
      <c r="C3980" t="s">
        <v>825</v>
      </c>
      <c r="D3980" t="s">
        <v>531</v>
      </c>
      <c r="H3980" t="s">
        <v>713</v>
      </c>
      <c r="I3980" t="s">
        <v>114</v>
      </c>
      <c r="J3980" t="s">
        <v>12913</v>
      </c>
      <c r="K3980" t="s">
        <v>763</v>
      </c>
      <c r="L3980" t="s">
        <v>19073</v>
      </c>
      <c r="M3980">
        <v>150</v>
      </c>
      <c r="N3980">
        <v>5.29</v>
      </c>
      <c r="O3980" t="s">
        <v>602</v>
      </c>
      <c r="P3980" t="s">
        <v>901</v>
      </c>
      <c r="Q3980" t="s">
        <v>19074</v>
      </c>
      <c r="R3980" t="s">
        <v>10221</v>
      </c>
      <c r="S3980" t="s">
        <v>3748</v>
      </c>
      <c r="T3980" t="s">
        <v>19075</v>
      </c>
      <c r="W3980" t="s">
        <v>19076</v>
      </c>
      <c r="X3980" t="s">
        <v>1577</v>
      </c>
      <c r="Y3980" t="s">
        <v>1578</v>
      </c>
      <c r="Z3980" t="s">
        <v>474</v>
      </c>
      <c r="AA3980" t="s">
        <v>114</v>
      </c>
      <c r="AB3980" t="s">
        <v>47</v>
      </c>
      <c r="AC3980" t="s">
        <v>114</v>
      </c>
      <c r="AD3980" t="s">
        <v>114</v>
      </c>
      <c r="AE3980">
        <v>1.2</v>
      </c>
      <c r="AF3980" t="s">
        <v>951</v>
      </c>
      <c r="AH3980" t="s">
        <v>114</v>
      </c>
      <c r="AI3980">
        <v>1</v>
      </c>
      <c r="AK3980" t="s">
        <v>324</v>
      </c>
      <c r="AN3980" t="s">
        <v>19077</v>
      </c>
    </row>
    <row r="3981" spans="1:40" x14ac:dyDescent="0.25">
      <c r="A3981" t="s">
        <v>19032</v>
      </c>
      <c r="B3981" t="s">
        <v>19078</v>
      </c>
      <c r="C3981" t="s">
        <v>825</v>
      </c>
      <c r="D3981" t="s">
        <v>531</v>
      </c>
      <c r="H3981" t="s">
        <v>713</v>
      </c>
      <c r="I3981" t="s">
        <v>114</v>
      </c>
      <c r="J3981" t="s">
        <v>2834</v>
      </c>
      <c r="K3981" t="s">
        <v>763</v>
      </c>
      <c r="L3981" t="s">
        <v>19079</v>
      </c>
      <c r="M3981">
        <v>120</v>
      </c>
      <c r="N3981">
        <v>4.2300000000000004</v>
      </c>
      <c r="O3981" t="s">
        <v>602</v>
      </c>
      <c r="P3981" t="s">
        <v>934</v>
      </c>
      <c r="Q3981" t="s">
        <v>19080</v>
      </c>
      <c r="R3981" t="s">
        <v>5713</v>
      </c>
      <c r="S3981" t="s">
        <v>12960</v>
      </c>
      <c r="T3981" t="s">
        <v>19081</v>
      </c>
      <c r="W3981" t="s">
        <v>19082</v>
      </c>
      <c r="X3981" t="s">
        <v>5377</v>
      </c>
      <c r="Z3981" t="s">
        <v>270</v>
      </c>
      <c r="AA3981" t="s">
        <v>114</v>
      </c>
      <c r="AB3981" t="s">
        <v>47</v>
      </c>
      <c r="AC3981" t="s">
        <v>114</v>
      </c>
      <c r="AD3981" t="s">
        <v>114</v>
      </c>
      <c r="AE3981" t="s">
        <v>114</v>
      </c>
      <c r="AF3981" t="s">
        <v>114</v>
      </c>
      <c r="AH3981" t="s">
        <v>114</v>
      </c>
      <c r="AI3981" t="s">
        <v>47</v>
      </c>
      <c r="AK3981" t="s">
        <v>7472</v>
      </c>
      <c r="AN3981" t="s">
        <v>19083</v>
      </c>
    </row>
    <row r="3982" spans="1:40" x14ac:dyDescent="0.25">
      <c r="A3982" t="s">
        <v>19032</v>
      </c>
      <c r="B3982" t="s">
        <v>19084</v>
      </c>
      <c r="C3982" t="s">
        <v>825</v>
      </c>
      <c r="D3982" t="s">
        <v>531</v>
      </c>
      <c r="H3982" t="s">
        <v>713</v>
      </c>
      <c r="I3982" t="s">
        <v>114</v>
      </c>
      <c r="J3982" t="s">
        <v>2841</v>
      </c>
      <c r="K3982" t="s">
        <v>1647</v>
      </c>
      <c r="O3982" t="s">
        <v>602</v>
      </c>
      <c r="P3982" t="s">
        <v>19085</v>
      </c>
      <c r="Q3982" t="s">
        <v>19086</v>
      </c>
      <c r="R3982" t="s">
        <v>5713</v>
      </c>
      <c r="S3982" t="s">
        <v>19087</v>
      </c>
      <c r="T3982" t="s">
        <v>19088</v>
      </c>
      <c r="W3982" t="s">
        <v>19089</v>
      </c>
      <c r="Z3982" t="s">
        <v>2881</v>
      </c>
      <c r="AA3982" t="s">
        <v>114</v>
      </c>
      <c r="AB3982" t="s">
        <v>114</v>
      </c>
      <c r="AC3982" t="s">
        <v>114</v>
      </c>
      <c r="AD3982" t="s">
        <v>114</v>
      </c>
      <c r="AE3982" t="s">
        <v>114</v>
      </c>
      <c r="AF3982" t="s">
        <v>114</v>
      </c>
      <c r="AH3982" t="s">
        <v>114</v>
      </c>
      <c r="AI3982" t="s">
        <v>47</v>
      </c>
      <c r="AK3982" t="s">
        <v>759</v>
      </c>
      <c r="AN3982" t="s">
        <v>19090</v>
      </c>
    </row>
    <row r="3983" spans="1:40" x14ac:dyDescent="0.25">
      <c r="A3983" t="s">
        <v>19032</v>
      </c>
      <c r="B3983" t="s">
        <v>19091</v>
      </c>
      <c r="C3983" t="s">
        <v>825</v>
      </c>
      <c r="D3983" t="s">
        <v>531</v>
      </c>
      <c r="H3983" t="s">
        <v>47</v>
      </c>
      <c r="I3983" t="s">
        <v>114</v>
      </c>
      <c r="J3983" t="s">
        <v>5989</v>
      </c>
      <c r="K3983" t="s">
        <v>763</v>
      </c>
      <c r="L3983" t="s">
        <v>19092</v>
      </c>
      <c r="M3983">
        <v>125</v>
      </c>
      <c r="N3983">
        <v>4.41</v>
      </c>
      <c r="O3983" t="s">
        <v>602</v>
      </c>
      <c r="P3983" t="s">
        <v>19085</v>
      </c>
      <c r="Q3983" t="s">
        <v>19093</v>
      </c>
      <c r="R3983" t="s">
        <v>19094</v>
      </c>
      <c r="S3983" t="s">
        <v>19087</v>
      </c>
      <c r="T3983" t="s">
        <v>19081</v>
      </c>
      <c r="W3983" t="s">
        <v>19089</v>
      </c>
      <c r="X3983" t="s">
        <v>6402</v>
      </c>
      <c r="Y3983" t="s">
        <v>1300</v>
      </c>
      <c r="Z3983" t="s">
        <v>270</v>
      </c>
      <c r="AA3983" t="s">
        <v>114</v>
      </c>
      <c r="AB3983" t="s">
        <v>114</v>
      </c>
      <c r="AC3983" t="s">
        <v>114</v>
      </c>
      <c r="AD3983" t="s">
        <v>114</v>
      </c>
      <c r="AE3983" t="s">
        <v>114</v>
      </c>
      <c r="AF3983" t="s">
        <v>114</v>
      </c>
      <c r="AH3983" t="s">
        <v>114</v>
      </c>
      <c r="AK3983" t="s">
        <v>9236</v>
      </c>
      <c r="AL3983" t="s">
        <v>19095</v>
      </c>
      <c r="AN3983" t="s">
        <v>19096</v>
      </c>
    </row>
    <row r="3984" spans="1:40" x14ac:dyDescent="0.25">
      <c r="A3984" t="s">
        <v>19032</v>
      </c>
      <c r="B3984" t="s">
        <v>19097</v>
      </c>
      <c r="C3984" t="s">
        <v>825</v>
      </c>
      <c r="D3984" t="s">
        <v>531</v>
      </c>
      <c r="H3984" t="s">
        <v>47</v>
      </c>
      <c r="I3984" t="s">
        <v>114</v>
      </c>
      <c r="J3984" t="s">
        <v>2911</v>
      </c>
      <c r="K3984" t="s">
        <v>763</v>
      </c>
      <c r="L3984" t="s">
        <v>19098</v>
      </c>
      <c r="M3984">
        <v>143</v>
      </c>
      <c r="N3984">
        <v>5.04</v>
      </c>
      <c r="O3984" t="s">
        <v>602</v>
      </c>
      <c r="P3984" t="s">
        <v>19099</v>
      </c>
      <c r="Q3984" t="s">
        <v>19093</v>
      </c>
      <c r="R3984" t="s">
        <v>19094</v>
      </c>
      <c r="S3984" t="s">
        <v>19100</v>
      </c>
      <c r="T3984" t="s">
        <v>19101</v>
      </c>
      <c r="W3984" t="s">
        <v>19089</v>
      </c>
      <c r="X3984" t="s">
        <v>6402</v>
      </c>
      <c r="Y3984" t="s">
        <v>1300</v>
      </c>
      <c r="Z3984" t="s">
        <v>2881</v>
      </c>
      <c r="AA3984" t="s">
        <v>114</v>
      </c>
      <c r="AB3984" t="s">
        <v>114</v>
      </c>
      <c r="AC3984" t="s">
        <v>114</v>
      </c>
      <c r="AD3984" t="s">
        <v>114</v>
      </c>
      <c r="AE3984" t="s">
        <v>114</v>
      </c>
      <c r="AF3984" t="s">
        <v>114</v>
      </c>
      <c r="AH3984" t="s">
        <v>114</v>
      </c>
      <c r="AK3984" t="s">
        <v>9236</v>
      </c>
      <c r="AL3984" t="s">
        <v>429</v>
      </c>
      <c r="AN3984" t="s">
        <v>19102</v>
      </c>
    </row>
    <row r="3985" spans="1:40" x14ac:dyDescent="0.25">
      <c r="A3985" t="s">
        <v>19103</v>
      </c>
      <c r="B3985" t="s">
        <v>19104</v>
      </c>
      <c r="C3985" t="s">
        <v>825</v>
      </c>
      <c r="D3985" t="s">
        <v>531</v>
      </c>
      <c r="H3985" t="s">
        <v>713</v>
      </c>
      <c r="I3985" t="s">
        <v>114</v>
      </c>
      <c r="J3985" t="s">
        <v>2855</v>
      </c>
      <c r="K3985" t="s">
        <v>763</v>
      </c>
      <c r="L3985" t="s">
        <v>19105</v>
      </c>
      <c r="M3985">
        <v>125</v>
      </c>
      <c r="N3985">
        <v>4.41</v>
      </c>
      <c r="O3985" t="s">
        <v>602</v>
      </c>
      <c r="P3985" t="s">
        <v>19106</v>
      </c>
      <c r="Q3985" t="s">
        <v>19107</v>
      </c>
      <c r="R3985" t="s">
        <v>2359</v>
      </c>
      <c r="W3985" t="s">
        <v>19108</v>
      </c>
      <c r="X3985" t="s">
        <v>5612</v>
      </c>
      <c r="Z3985" t="s">
        <v>3882</v>
      </c>
      <c r="AA3985" t="s">
        <v>114</v>
      </c>
      <c r="AB3985" t="s">
        <v>47</v>
      </c>
      <c r="AC3985" t="s">
        <v>114</v>
      </c>
      <c r="AD3985" t="s">
        <v>114</v>
      </c>
      <c r="AE3985" t="s">
        <v>114</v>
      </c>
      <c r="AF3985" t="s">
        <v>114</v>
      </c>
      <c r="AH3985" t="s">
        <v>114</v>
      </c>
      <c r="AI3985" t="s">
        <v>47</v>
      </c>
      <c r="AK3985" t="s">
        <v>17572</v>
      </c>
      <c r="AL3985" t="s">
        <v>429</v>
      </c>
      <c r="AN3985" t="s">
        <v>19109</v>
      </c>
    </row>
    <row r="3986" spans="1:40" x14ac:dyDescent="0.25">
      <c r="A3986" t="s">
        <v>19103</v>
      </c>
      <c r="B3986" t="s">
        <v>19110</v>
      </c>
      <c r="C3986" t="s">
        <v>825</v>
      </c>
      <c r="D3986" t="s">
        <v>1185</v>
      </c>
      <c r="H3986" t="s">
        <v>713</v>
      </c>
      <c r="I3986" t="s">
        <v>114</v>
      </c>
      <c r="J3986" t="s">
        <v>2834</v>
      </c>
      <c r="K3986" t="s">
        <v>763</v>
      </c>
      <c r="L3986" t="s">
        <v>19111</v>
      </c>
      <c r="M3986">
        <v>94</v>
      </c>
      <c r="N3986">
        <v>3.32</v>
      </c>
      <c r="O3986" t="s">
        <v>602</v>
      </c>
      <c r="P3986" t="s">
        <v>1297</v>
      </c>
      <c r="R3986" t="s">
        <v>2553</v>
      </c>
      <c r="W3986" t="s">
        <v>114</v>
      </c>
      <c r="X3986" t="s">
        <v>5663</v>
      </c>
      <c r="Z3986" t="s">
        <v>474</v>
      </c>
      <c r="AA3986" t="s">
        <v>114</v>
      </c>
      <c r="AB3986" t="s">
        <v>114</v>
      </c>
      <c r="AC3986" t="s">
        <v>114</v>
      </c>
      <c r="AD3986" t="s">
        <v>114</v>
      </c>
      <c r="AE3986" t="s">
        <v>114</v>
      </c>
      <c r="AF3986" t="s">
        <v>114</v>
      </c>
      <c r="AH3986" t="s">
        <v>114</v>
      </c>
      <c r="AK3986" t="s">
        <v>9994</v>
      </c>
      <c r="AL3986" t="s">
        <v>19112</v>
      </c>
      <c r="AN3986" t="s">
        <v>19113</v>
      </c>
    </row>
    <row r="3987" spans="1:40" x14ac:dyDescent="0.25">
      <c r="A3987" t="s">
        <v>19103</v>
      </c>
      <c r="B3987" t="s">
        <v>19114</v>
      </c>
      <c r="C3987" t="s">
        <v>825</v>
      </c>
      <c r="D3987" t="s">
        <v>531</v>
      </c>
      <c r="H3987" t="s">
        <v>47</v>
      </c>
      <c r="I3987" t="s">
        <v>114</v>
      </c>
      <c r="J3987" t="s">
        <v>2834</v>
      </c>
      <c r="K3987" t="s">
        <v>763</v>
      </c>
      <c r="L3987" t="s">
        <v>19115</v>
      </c>
      <c r="M3987">
        <v>115</v>
      </c>
      <c r="N3987">
        <v>4.0599999999999996</v>
      </c>
      <c r="O3987" t="s">
        <v>602</v>
      </c>
      <c r="P3987" t="s">
        <v>19106</v>
      </c>
      <c r="R3987" t="s">
        <v>19116</v>
      </c>
      <c r="W3987" t="s">
        <v>114</v>
      </c>
      <c r="X3987" t="s">
        <v>16194</v>
      </c>
      <c r="Z3987" t="s">
        <v>474</v>
      </c>
      <c r="AA3987" t="s">
        <v>114</v>
      </c>
      <c r="AB3987" t="s">
        <v>114</v>
      </c>
      <c r="AC3987" t="s">
        <v>114</v>
      </c>
      <c r="AD3987" t="s">
        <v>114</v>
      </c>
      <c r="AE3987" t="s">
        <v>114</v>
      </c>
      <c r="AF3987" t="s">
        <v>114</v>
      </c>
      <c r="AH3987" t="s">
        <v>114</v>
      </c>
      <c r="AI3987" t="s">
        <v>47</v>
      </c>
      <c r="AK3987" t="s">
        <v>759</v>
      </c>
      <c r="AL3987" t="s">
        <v>429</v>
      </c>
      <c r="AN3987" t="s">
        <v>19117</v>
      </c>
    </row>
    <row r="3988" spans="1:40" x14ac:dyDescent="0.25">
      <c r="A3988" t="s">
        <v>19103</v>
      </c>
      <c r="B3988" t="s">
        <v>19118</v>
      </c>
      <c r="C3988" t="s">
        <v>825</v>
      </c>
      <c r="D3988" t="s">
        <v>1185</v>
      </c>
      <c r="H3988" t="s">
        <v>713</v>
      </c>
      <c r="I3988" t="s">
        <v>114</v>
      </c>
      <c r="J3988" t="s">
        <v>2834</v>
      </c>
      <c r="K3988" t="s">
        <v>763</v>
      </c>
      <c r="L3988" t="s">
        <v>19119</v>
      </c>
      <c r="M3988">
        <v>72</v>
      </c>
      <c r="N3988">
        <v>2.54</v>
      </c>
      <c r="O3988" t="s">
        <v>602</v>
      </c>
      <c r="P3988" t="s">
        <v>2313</v>
      </c>
      <c r="R3988" t="s">
        <v>2727</v>
      </c>
      <c r="W3988" t="s">
        <v>114</v>
      </c>
      <c r="X3988" t="s">
        <v>2004</v>
      </c>
      <c r="Z3988" t="s">
        <v>270</v>
      </c>
      <c r="AA3988" t="s">
        <v>114</v>
      </c>
      <c r="AB3988" t="s">
        <v>114</v>
      </c>
      <c r="AC3988" t="s">
        <v>114</v>
      </c>
      <c r="AD3988" t="s">
        <v>114</v>
      </c>
      <c r="AE3988" t="s">
        <v>114</v>
      </c>
      <c r="AF3988" t="s">
        <v>114</v>
      </c>
      <c r="AH3988" t="s">
        <v>114</v>
      </c>
      <c r="AI3988" t="s">
        <v>47</v>
      </c>
      <c r="AK3988" t="s">
        <v>759</v>
      </c>
      <c r="AL3988" t="s">
        <v>10032</v>
      </c>
      <c r="AN3988" t="s">
        <v>19120</v>
      </c>
    </row>
    <row r="3989" spans="1:40" x14ac:dyDescent="0.25">
      <c r="A3989" t="s">
        <v>19103</v>
      </c>
      <c r="B3989" t="s">
        <v>19121</v>
      </c>
      <c r="C3989" t="s">
        <v>825</v>
      </c>
      <c r="D3989" t="s">
        <v>1185</v>
      </c>
      <c r="H3989" t="s">
        <v>713</v>
      </c>
      <c r="I3989" t="s">
        <v>114</v>
      </c>
      <c r="J3989" t="s">
        <v>2834</v>
      </c>
      <c r="K3989" t="s">
        <v>763</v>
      </c>
      <c r="L3989" t="s">
        <v>19119</v>
      </c>
      <c r="M3989">
        <v>75</v>
      </c>
      <c r="N3989">
        <v>2.65</v>
      </c>
      <c r="O3989" t="s">
        <v>602</v>
      </c>
      <c r="P3989" t="s">
        <v>2313</v>
      </c>
      <c r="R3989" t="s">
        <v>2727</v>
      </c>
      <c r="W3989" t="s">
        <v>114</v>
      </c>
      <c r="X3989" t="s">
        <v>2265</v>
      </c>
      <c r="Z3989" t="s">
        <v>270</v>
      </c>
      <c r="AA3989" t="s">
        <v>114</v>
      </c>
      <c r="AB3989" t="s">
        <v>114</v>
      </c>
      <c r="AC3989" t="s">
        <v>114</v>
      </c>
      <c r="AD3989" t="s">
        <v>114</v>
      </c>
      <c r="AE3989" t="s">
        <v>114</v>
      </c>
      <c r="AF3989" t="s">
        <v>114</v>
      </c>
      <c r="AH3989" t="s">
        <v>114</v>
      </c>
      <c r="AK3989" t="s">
        <v>9994</v>
      </c>
      <c r="AL3989" t="s">
        <v>19122</v>
      </c>
      <c r="AN3989" t="s">
        <v>19123</v>
      </c>
    </row>
    <row r="3990" spans="1:40" x14ac:dyDescent="0.25">
      <c r="A3990" t="s">
        <v>19103</v>
      </c>
      <c r="B3990" t="s">
        <v>5575</v>
      </c>
      <c r="C3990" t="s">
        <v>825</v>
      </c>
      <c r="D3990" t="s">
        <v>1185</v>
      </c>
      <c r="H3990" t="s">
        <v>2891</v>
      </c>
      <c r="I3990" t="s">
        <v>114</v>
      </c>
      <c r="J3990" t="s">
        <v>5949</v>
      </c>
      <c r="K3990" t="s">
        <v>763</v>
      </c>
      <c r="L3990" t="s">
        <v>19124</v>
      </c>
      <c r="M3990">
        <v>99</v>
      </c>
      <c r="N3990">
        <v>3.49</v>
      </c>
      <c r="O3990" t="s">
        <v>602</v>
      </c>
      <c r="P3990" t="s">
        <v>1297</v>
      </c>
      <c r="R3990" t="s">
        <v>19125</v>
      </c>
      <c r="W3990" t="s">
        <v>114</v>
      </c>
      <c r="X3990" t="s">
        <v>2470</v>
      </c>
      <c r="Z3990" t="s">
        <v>270</v>
      </c>
      <c r="AA3990" t="s">
        <v>114</v>
      </c>
      <c r="AB3990" t="s">
        <v>47</v>
      </c>
      <c r="AC3990" t="s">
        <v>114</v>
      </c>
      <c r="AD3990" t="s">
        <v>114</v>
      </c>
      <c r="AE3990" t="s">
        <v>114</v>
      </c>
      <c r="AF3990" t="s">
        <v>114</v>
      </c>
      <c r="AH3990" t="s">
        <v>114</v>
      </c>
      <c r="AK3990" t="s">
        <v>2895</v>
      </c>
      <c r="AL3990" t="s">
        <v>2772</v>
      </c>
      <c r="AN3990" t="s">
        <v>19126</v>
      </c>
    </row>
    <row r="3991" spans="1:40" x14ac:dyDescent="0.25">
      <c r="A3991" t="s">
        <v>19103</v>
      </c>
      <c r="B3991" t="s">
        <v>19127</v>
      </c>
      <c r="C3991" t="s">
        <v>825</v>
      </c>
      <c r="D3991" t="s">
        <v>1185</v>
      </c>
      <c r="H3991" t="s">
        <v>2891</v>
      </c>
      <c r="I3991" t="s">
        <v>114</v>
      </c>
      <c r="J3991" t="s">
        <v>13462</v>
      </c>
      <c r="K3991" t="s">
        <v>763</v>
      </c>
      <c r="L3991" t="s">
        <v>19128</v>
      </c>
      <c r="M3991">
        <v>102</v>
      </c>
      <c r="N3991">
        <v>3.6</v>
      </c>
      <c r="O3991" t="s">
        <v>602</v>
      </c>
      <c r="P3991" t="s">
        <v>1297</v>
      </c>
      <c r="R3991" t="s">
        <v>2553</v>
      </c>
      <c r="W3991" t="s">
        <v>114</v>
      </c>
      <c r="X3991" t="s">
        <v>2470</v>
      </c>
      <c r="Z3991" t="s">
        <v>270</v>
      </c>
      <c r="AA3991" t="s">
        <v>114</v>
      </c>
      <c r="AB3991" t="s">
        <v>47</v>
      </c>
      <c r="AC3991" t="s">
        <v>114</v>
      </c>
      <c r="AD3991" t="s">
        <v>114</v>
      </c>
      <c r="AE3991" t="s">
        <v>114</v>
      </c>
      <c r="AF3991" t="s">
        <v>114</v>
      </c>
      <c r="AH3991" t="s">
        <v>114</v>
      </c>
      <c r="AK3991" t="s">
        <v>759</v>
      </c>
      <c r="AN3991" t="s">
        <v>19129</v>
      </c>
    </row>
    <row r="3992" spans="1:40" x14ac:dyDescent="0.25">
      <c r="A3992" t="s">
        <v>19103</v>
      </c>
      <c r="B3992" t="s">
        <v>19130</v>
      </c>
      <c r="C3992" t="s">
        <v>825</v>
      </c>
      <c r="D3992" t="s">
        <v>1185</v>
      </c>
      <c r="H3992" t="s">
        <v>2891</v>
      </c>
      <c r="I3992" t="s">
        <v>114</v>
      </c>
      <c r="J3992" t="s">
        <v>2841</v>
      </c>
      <c r="K3992" t="s">
        <v>763</v>
      </c>
      <c r="L3992" t="s">
        <v>19131</v>
      </c>
      <c r="O3992" t="s">
        <v>602</v>
      </c>
      <c r="P3992" t="s">
        <v>1297</v>
      </c>
      <c r="R3992" t="s">
        <v>2553</v>
      </c>
      <c r="W3992" t="s">
        <v>114</v>
      </c>
      <c r="X3992" t="s">
        <v>2470</v>
      </c>
      <c r="Z3992" t="s">
        <v>270</v>
      </c>
      <c r="AA3992" t="s">
        <v>114</v>
      </c>
      <c r="AB3992" t="s">
        <v>47</v>
      </c>
      <c r="AC3992" t="s">
        <v>114</v>
      </c>
      <c r="AD3992" t="s">
        <v>114</v>
      </c>
      <c r="AE3992" t="s">
        <v>114</v>
      </c>
      <c r="AF3992" t="s">
        <v>114</v>
      </c>
      <c r="AH3992" t="s">
        <v>114</v>
      </c>
      <c r="AK3992" t="s">
        <v>759</v>
      </c>
      <c r="AN3992" t="s">
        <v>19132</v>
      </c>
    </row>
    <row r="3993" spans="1:40" x14ac:dyDescent="0.25">
      <c r="A3993" t="s">
        <v>19103</v>
      </c>
      <c r="B3993" t="s">
        <v>19133</v>
      </c>
      <c r="C3993" t="s">
        <v>825</v>
      </c>
      <c r="D3993" t="s">
        <v>1185</v>
      </c>
      <c r="H3993" t="s">
        <v>2891</v>
      </c>
      <c r="I3993" t="s">
        <v>114</v>
      </c>
      <c r="J3993" t="s">
        <v>13462</v>
      </c>
      <c r="K3993" t="s">
        <v>763</v>
      </c>
      <c r="L3993" t="s">
        <v>19134</v>
      </c>
      <c r="M3993">
        <v>102</v>
      </c>
      <c r="N3993">
        <v>3.6</v>
      </c>
      <c r="O3993" t="s">
        <v>602</v>
      </c>
      <c r="P3993" t="s">
        <v>1297</v>
      </c>
      <c r="R3993" t="s">
        <v>2868</v>
      </c>
      <c r="W3993" t="s">
        <v>114</v>
      </c>
      <c r="X3993" t="s">
        <v>2470</v>
      </c>
      <c r="Z3993" t="s">
        <v>270</v>
      </c>
      <c r="AA3993" t="s">
        <v>114</v>
      </c>
      <c r="AB3993" t="s">
        <v>114</v>
      </c>
      <c r="AC3993" t="s">
        <v>114</v>
      </c>
      <c r="AD3993" t="s">
        <v>114</v>
      </c>
      <c r="AE3993" t="s">
        <v>114</v>
      </c>
      <c r="AF3993" t="s">
        <v>114</v>
      </c>
      <c r="AH3993" t="s">
        <v>114</v>
      </c>
      <c r="AK3993" t="s">
        <v>2927</v>
      </c>
      <c r="AN3993" t="s">
        <v>19135</v>
      </c>
    </row>
    <row r="3994" spans="1:40" x14ac:dyDescent="0.25">
      <c r="A3994" t="s">
        <v>19103</v>
      </c>
      <c r="B3994" t="s">
        <v>19136</v>
      </c>
      <c r="C3994" t="s">
        <v>825</v>
      </c>
      <c r="D3994" t="s">
        <v>1185</v>
      </c>
      <c r="H3994" t="s">
        <v>47</v>
      </c>
      <c r="I3994" t="s">
        <v>114</v>
      </c>
      <c r="J3994" t="s">
        <v>5989</v>
      </c>
      <c r="K3994" t="s">
        <v>763</v>
      </c>
      <c r="L3994" t="s">
        <v>2893</v>
      </c>
      <c r="M3994">
        <v>95</v>
      </c>
      <c r="N3994">
        <v>3.35</v>
      </c>
      <c r="O3994" t="s">
        <v>602</v>
      </c>
      <c r="P3994" t="s">
        <v>2732</v>
      </c>
      <c r="R3994" t="s">
        <v>2894</v>
      </c>
      <c r="W3994" t="s">
        <v>114</v>
      </c>
      <c r="AB3994" t="s">
        <v>47</v>
      </c>
      <c r="AC3994" t="s">
        <v>114</v>
      </c>
      <c r="AD3994" t="s">
        <v>114</v>
      </c>
      <c r="AE3994" t="s">
        <v>114</v>
      </c>
      <c r="AF3994" t="s">
        <v>114</v>
      </c>
      <c r="AH3994" t="s">
        <v>114</v>
      </c>
      <c r="AK3994" t="s">
        <v>759</v>
      </c>
      <c r="AL3994" t="s">
        <v>19137</v>
      </c>
      <c r="AN3994" t="s">
        <v>19138</v>
      </c>
    </row>
    <row r="3995" spans="1:40" x14ac:dyDescent="0.25">
      <c r="A3995" t="s">
        <v>19103</v>
      </c>
      <c r="B3995" t="s">
        <v>19139</v>
      </c>
      <c r="C3995" t="s">
        <v>825</v>
      </c>
      <c r="D3995" t="s">
        <v>1185</v>
      </c>
      <c r="H3995" t="s">
        <v>2891</v>
      </c>
      <c r="I3995" t="s">
        <v>114</v>
      </c>
      <c r="J3995">
        <v>2003</v>
      </c>
      <c r="K3995" t="s">
        <v>763</v>
      </c>
      <c r="L3995" t="s">
        <v>19140</v>
      </c>
      <c r="M3995">
        <v>95</v>
      </c>
      <c r="N3995">
        <v>3.35</v>
      </c>
      <c r="O3995" t="s">
        <v>602</v>
      </c>
      <c r="P3995" t="s">
        <v>2732</v>
      </c>
      <c r="R3995" t="s">
        <v>2894</v>
      </c>
      <c r="W3995" t="s">
        <v>114</v>
      </c>
      <c r="AB3995" t="s">
        <v>47</v>
      </c>
      <c r="AC3995" t="s">
        <v>114</v>
      </c>
      <c r="AD3995" t="s">
        <v>114</v>
      </c>
      <c r="AE3995" t="s">
        <v>114</v>
      </c>
      <c r="AF3995" t="s">
        <v>114</v>
      </c>
      <c r="AH3995" t="s">
        <v>114</v>
      </c>
      <c r="AK3995" t="s">
        <v>2895</v>
      </c>
      <c r="AL3995" t="s">
        <v>19141</v>
      </c>
      <c r="AN3995" t="s">
        <v>19142</v>
      </c>
    </row>
    <row r="3996" spans="1:40" x14ac:dyDescent="0.25">
      <c r="A3996" t="s">
        <v>19103</v>
      </c>
      <c r="B3996" t="s">
        <v>19143</v>
      </c>
      <c r="C3996" t="s">
        <v>825</v>
      </c>
      <c r="D3996" t="s">
        <v>1185</v>
      </c>
      <c r="H3996" t="s">
        <v>2891</v>
      </c>
      <c r="I3996" t="s">
        <v>114</v>
      </c>
      <c r="J3996" t="s">
        <v>2921</v>
      </c>
      <c r="K3996" t="s">
        <v>763</v>
      </c>
      <c r="L3996" t="s">
        <v>2893</v>
      </c>
      <c r="M3996">
        <v>95</v>
      </c>
      <c r="N3996">
        <v>3.35</v>
      </c>
      <c r="O3996" t="s">
        <v>602</v>
      </c>
      <c r="P3996" t="s">
        <v>2732</v>
      </c>
      <c r="R3996" t="s">
        <v>2894</v>
      </c>
      <c r="W3996" t="s">
        <v>114</v>
      </c>
      <c r="AB3996" t="s">
        <v>47</v>
      </c>
      <c r="AC3996" t="s">
        <v>114</v>
      </c>
      <c r="AD3996" t="s">
        <v>114</v>
      </c>
      <c r="AE3996" t="s">
        <v>114</v>
      </c>
      <c r="AF3996" t="s">
        <v>114</v>
      </c>
      <c r="AH3996" t="s">
        <v>114</v>
      </c>
      <c r="AK3996" t="s">
        <v>2895</v>
      </c>
      <c r="AL3996" t="s">
        <v>19141</v>
      </c>
      <c r="AN3996" t="s">
        <v>19144</v>
      </c>
    </row>
    <row r="3997" spans="1:40" x14ac:dyDescent="0.25">
      <c r="A3997" t="s">
        <v>19103</v>
      </c>
      <c r="B3997" t="s">
        <v>19145</v>
      </c>
      <c r="C3997" t="s">
        <v>825</v>
      </c>
      <c r="D3997" t="s">
        <v>1185</v>
      </c>
      <c r="H3997" t="s">
        <v>2891</v>
      </c>
      <c r="I3997" t="s">
        <v>114</v>
      </c>
      <c r="J3997" t="s">
        <v>19146</v>
      </c>
      <c r="K3997" t="s">
        <v>763</v>
      </c>
      <c r="L3997" t="s">
        <v>19147</v>
      </c>
      <c r="M3997">
        <v>110</v>
      </c>
      <c r="N3997">
        <v>3.88</v>
      </c>
      <c r="O3997" t="s">
        <v>602</v>
      </c>
      <c r="P3997" t="s">
        <v>8673</v>
      </c>
      <c r="R3997" t="s">
        <v>19148</v>
      </c>
      <c r="W3997" t="s">
        <v>114</v>
      </c>
      <c r="AB3997" t="s">
        <v>47</v>
      </c>
      <c r="AC3997" t="s">
        <v>114</v>
      </c>
      <c r="AD3997" t="s">
        <v>114</v>
      </c>
      <c r="AE3997" t="s">
        <v>114</v>
      </c>
      <c r="AF3997" t="s">
        <v>114</v>
      </c>
      <c r="AH3997" t="s">
        <v>114</v>
      </c>
      <c r="AK3997" t="s">
        <v>759</v>
      </c>
      <c r="AN3997" t="s">
        <v>19149</v>
      </c>
    </row>
    <row r="3998" spans="1:40" x14ac:dyDescent="0.25">
      <c r="A3998" t="s">
        <v>19103</v>
      </c>
      <c r="B3998" t="s">
        <v>19150</v>
      </c>
      <c r="C3998" t="s">
        <v>825</v>
      </c>
      <c r="D3998" t="s">
        <v>1185</v>
      </c>
      <c r="H3998" t="s">
        <v>19151</v>
      </c>
      <c r="I3998" t="s">
        <v>114</v>
      </c>
      <c r="J3998" t="s">
        <v>19152</v>
      </c>
      <c r="K3998" t="s">
        <v>763</v>
      </c>
      <c r="L3998" t="s">
        <v>19153</v>
      </c>
      <c r="M3998">
        <v>75</v>
      </c>
      <c r="N3998">
        <v>2.65</v>
      </c>
      <c r="O3998" t="s">
        <v>602</v>
      </c>
      <c r="P3998" t="s">
        <v>2321</v>
      </c>
      <c r="R3998" t="s">
        <v>19154</v>
      </c>
      <c r="W3998" t="s">
        <v>114</v>
      </c>
      <c r="AB3998" t="s">
        <v>47</v>
      </c>
      <c r="AC3998" t="s">
        <v>114</v>
      </c>
      <c r="AD3998" t="s">
        <v>114</v>
      </c>
      <c r="AE3998" t="s">
        <v>114</v>
      </c>
      <c r="AF3998" t="s">
        <v>114</v>
      </c>
      <c r="AH3998" t="s">
        <v>114</v>
      </c>
      <c r="AK3998" t="s">
        <v>7657</v>
      </c>
      <c r="AN3998" t="s">
        <v>19155</v>
      </c>
    </row>
    <row r="3999" spans="1:40" x14ac:dyDescent="0.25">
      <c r="A3999" t="s">
        <v>19103</v>
      </c>
      <c r="B3999" t="s">
        <v>19156</v>
      </c>
      <c r="C3999" t="s">
        <v>825</v>
      </c>
      <c r="D3999" t="s">
        <v>1185</v>
      </c>
      <c r="H3999" t="s">
        <v>114</v>
      </c>
      <c r="I3999" t="s">
        <v>114</v>
      </c>
      <c r="J3999">
        <v>2000</v>
      </c>
      <c r="K3999" t="s">
        <v>763</v>
      </c>
      <c r="L3999" t="s">
        <v>19157</v>
      </c>
      <c r="M3999">
        <v>120</v>
      </c>
      <c r="N3999">
        <v>4.2300000000000004</v>
      </c>
      <c r="O3999" t="s">
        <v>602</v>
      </c>
      <c r="P3999" t="s">
        <v>2321</v>
      </c>
      <c r="R3999" t="s">
        <v>19154</v>
      </c>
      <c r="W3999" t="s">
        <v>114</v>
      </c>
      <c r="AB3999" t="s">
        <v>47</v>
      </c>
      <c r="AC3999" t="s">
        <v>114</v>
      </c>
      <c r="AD3999" t="s">
        <v>114</v>
      </c>
      <c r="AE3999" t="s">
        <v>114</v>
      </c>
      <c r="AF3999" t="s">
        <v>114</v>
      </c>
      <c r="AH3999" t="s">
        <v>114</v>
      </c>
      <c r="AK3999" t="s">
        <v>9094</v>
      </c>
      <c r="AL3999">
        <v>3</v>
      </c>
      <c r="AN3999" t="s">
        <v>19158</v>
      </c>
    </row>
    <row r="4000" spans="1:40" x14ac:dyDescent="0.25">
      <c r="A4000" t="s">
        <v>19103</v>
      </c>
      <c r="B4000" t="s">
        <v>19159</v>
      </c>
      <c r="C4000" t="s">
        <v>825</v>
      </c>
      <c r="D4000" t="s">
        <v>1185</v>
      </c>
      <c r="H4000" t="s">
        <v>114</v>
      </c>
      <c r="I4000" t="s">
        <v>114</v>
      </c>
      <c r="J4000">
        <v>2000</v>
      </c>
      <c r="K4000" t="s">
        <v>763</v>
      </c>
      <c r="L4000" t="s">
        <v>19157</v>
      </c>
      <c r="M4000">
        <v>120</v>
      </c>
      <c r="N4000">
        <v>4.2300000000000004</v>
      </c>
      <c r="O4000" t="s">
        <v>602</v>
      </c>
      <c r="P4000" t="s">
        <v>2321</v>
      </c>
      <c r="R4000" t="s">
        <v>19154</v>
      </c>
      <c r="W4000" t="s">
        <v>114</v>
      </c>
      <c r="AB4000" t="s">
        <v>47</v>
      </c>
      <c r="AC4000" t="s">
        <v>114</v>
      </c>
      <c r="AD4000" t="s">
        <v>114</v>
      </c>
      <c r="AE4000" t="s">
        <v>114</v>
      </c>
      <c r="AF4000" t="s">
        <v>114</v>
      </c>
      <c r="AH4000" t="s">
        <v>114</v>
      </c>
      <c r="AK4000" t="s">
        <v>9094</v>
      </c>
      <c r="AL4000">
        <v>3</v>
      </c>
      <c r="AN4000" t="s">
        <v>19160</v>
      </c>
    </row>
    <row r="4001" spans="1:40" x14ac:dyDescent="0.25">
      <c r="A4001" t="s">
        <v>19103</v>
      </c>
      <c r="B4001" t="s">
        <v>19161</v>
      </c>
      <c r="C4001" t="s">
        <v>825</v>
      </c>
      <c r="D4001" t="s">
        <v>1185</v>
      </c>
      <c r="H4001" t="s">
        <v>114</v>
      </c>
      <c r="I4001" t="s">
        <v>114</v>
      </c>
      <c r="J4001">
        <v>1999</v>
      </c>
      <c r="K4001" t="s">
        <v>763</v>
      </c>
      <c r="L4001" t="s">
        <v>19162</v>
      </c>
      <c r="M4001">
        <v>149</v>
      </c>
      <c r="N4001">
        <v>5.26</v>
      </c>
      <c r="O4001" t="s">
        <v>602</v>
      </c>
      <c r="P4001" t="s">
        <v>2321</v>
      </c>
      <c r="R4001" t="s">
        <v>19154</v>
      </c>
      <c r="W4001" t="s">
        <v>114</v>
      </c>
      <c r="AB4001" t="s">
        <v>114</v>
      </c>
      <c r="AC4001" t="s">
        <v>114</v>
      </c>
      <c r="AD4001" t="s">
        <v>114</v>
      </c>
      <c r="AE4001" t="s">
        <v>114</v>
      </c>
      <c r="AF4001" t="s">
        <v>114</v>
      </c>
      <c r="AH4001" t="s">
        <v>114</v>
      </c>
      <c r="AK4001" t="s">
        <v>19163</v>
      </c>
      <c r="AL4001" t="s">
        <v>19164</v>
      </c>
      <c r="AN4001" t="s">
        <v>19165</v>
      </c>
    </row>
    <row r="4002" spans="1:40" x14ac:dyDescent="0.25">
      <c r="A4002" t="s">
        <v>19103</v>
      </c>
      <c r="B4002" t="s">
        <v>19166</v>
      </c>
      <c r="C4002" t="s">
        <v>825</v>
      </c>
      <c r="D4002" t="s">
        <v>1185</v>
      </c>
      <c r="H4002" t="s">
        <v>114</v>
      </c>
      <c r="I4002" t="s">
        <v>114</v>
      </c>
      <c r="J4002">
        <v>2000</v>
      </c>
      <c r="K4002" t="s">
        <v>763</v>
      </c>
      <c r="L4002" t="s">
        <v>19167</v>
      </c>
      <c r="M4002">
        <v>200</v>
      </c>
      <c r="N4002">
        <v>7.05</v>
      </c>
      <c r="O4002" t="s">
        <v>602</v>
      </c>
      <c r="P4002" t="s">
        <v>19168</v>
      </c>
      <c r="R4002" t="s">
        <v>8028</v>
      </c>
      <c r="S4002" t="s">
        <v>19169</v>
      </c>
      <c r="T4002" t="s">
        <v>19170</v>
      </c>
      <c r="W4002" t="s">
        <v>114</v>
      </c>
      <c r="AB4002" t="s">
        <v>47</v>
      </c>
      <c r="AC4002" t="s">
        <v>114</v>
      </c>
      <c r="AD4002" t="s">
        <v>114</v>
      </c>
      <c r="AE4002" t="s">
        <v>114</v>
      </c>
      <c r="AF4002" t="s">
        <v>114</v>
      </c>
      <c r="AH4002" t="s">
        <v>114</v>
      </c>
      <c r="AK4002" t="s">
        <v>7657</v>
      </c>
      <c r="AN4002" t="s">
        <v>19171</v>
      </c>
    </row>
    <row r="4003" spans="1:40" x14ac:dyDescent="0.25">
      <c r="A4003" t="s">
        <v>19103</v>
      </c>
      <c r="B4003" t="s">
        <v>19172</v>
      </c>
      <c r="C4003" t="s">
        <v>825</v>
      </c>
      <c r="D4003" t="s">
        <v>1185</v>
      </c>
      <c r="H4003" t="s">
        <v>114</v>
      </c>
      <c r="I4003" t="s">
        <v>114</v>
      </c>
      <c r="J4003">
        <v>2000</v>
      </c>
      <c r="K4003" t="s">
        <v>763</v>
      </c>
      <c r="L4003" t="s">
        <v>19157</v>
      </c>
      <c r="M4003">
        <v>120</v>
      </c>
      <c r="N4003">
        <v>4.2300000000000004</v>
      </c>
      <c r="O4003" t="s">
        <v>602</v>
      </c>
      <c r="P4003" t="s">
        <v>2321</v>
      </c>
      <c r="R4003" t="s">
        <v>19154</v>
      </c>
      <c r="W4003" t="s">
        <v>114</v>
      </c>
      <c r="AB4003" t="s">
        <v>114</v>
      </c>
      <c r="AC4003" t="s">
        <v>114</v>
      </c>
      <c r="AD4003" t="s">
        <v>114</v>
      </c>
      <c r="AE4003" t="s">
        <v>114</v>
      </c>
      <c r="AF4003" t="s">
        <v>114</v>
      </c>
      <c r="AH4003" t="s">
        <v>114</v>
      </c>
      <c r="AK4003" t="s">
        <v>7657</v>
      </c>
      <c r="AL4003">
        <v>3</v>
      </c>
      <c r="AN4003" t="s">
        <v>19173</v>
      </c>
    </row>
    <row r="4004" spans="1:40" x14ac:dyDescent="0.25">
      <c r="A4004" t="s">
        <v>19103</v>
      </c>
      <c r="B4004" t="s">
        <v>19174</v>
      </c>
      <c r="C4004" t="s">
        <v>825</v>
      </c>
      <c r="D4004" t="s">
        <v>1185</v>
      </c>
      <c r="H4004" t="s">
        <v>114</v>
      </c>
      <c r="I4004" t="s">
        <v>114</v>
      </c>
      <c r="J4004">
        <v>2000</v>
      </c>
      <c r="K4004" t="s">
        <v>763</v>
      </c>
      <c r="L4004" t="s">
        <v>19157</v>
      </c>
      <c r="M4004">
        <v>120</v>
      </c>
      <c r="N4004">
        <v>4.2300000000000004</v>
      </c>
      <c r="O4004" t="s">
        <v>602</v>
      </c>
      <c r="P4004" t="s">
        <v>2321</v>
      </c>
      <c r="R4004" t="s">
        <v>19154</v>
      </c>
      <c r="W4004" t="s">
        <v>114</v>
      </c>
      <c r="AB4004" t="s">
        <v>114</v>
      </c>
      <c r="AC4004" t="s">
        <v>114</v>
      </c>
      <c r="AD4004" t="s">
        <v>114</v>
      </c>
      <c r="AE4004" t="s">
        <v>114</v>
      </c>
      <c r="AF4004" t="s">
        <v>114</v>
      </c>
      <c r="AH4004" t="s">
        <v>114</v>
      </c>
      <c r="AK4004" t="s">
        <v>759</v>
      </c>
      <c r="AL4004">
        <v>3</v>
      </c>
      <c r="AN4004" t="s">
        <v>19175</v>
      </c>
    </row>
    <row r="4005" spans="1:40" x14ac:dyDescent="0.25">
      <c r="A4005" t="s">
        <v>19103</v>
      </c>
      <c r="B4005" t="s">
        <v>19176</v>
      </c>
      <c r="C4005" t="s">
        <v>825</v>
      </c>
      <c r="D4005" t="s">
        <v>1185</v>
      </c>
      <c r="H4005" t="s">
        <v>114</v>
      </c>
      <c r="I4005" t="s">
        <v>114</v>
      </c>
      <c r="J4005">
        <v>2000</v>
      </c>
      <c r="K4005" t="s">
        <v>763</v>
      </c>
      <c r="L4005" t="s">
        <v>19177</v>
      </c>
      <c r="M4005">
        <v>69</v>
      </c>
      <c r="N4005">
        <v>2.4300000000000002</v>
      </c>
      <c r="O4005" t="s">
        <v>602</v>
      </c>
      <c r="P4005" t="s">
        <v>2321</v>
      </c>
      <c r="R4005" t="s">
        <v>19154</v>
      </c>
      <c r="W4005" t="s">
        <v>114</v>
      </c>
      <c r="AB4005" t="s">
        <v>114</v>
      </c>
      <c r="AC4005" t="s">
        <v>114</v>
      </c>
      <c r="AD4005" t="s">
        <v>114</v>
      </c>
      <c r="AE4005" t="s">
        <v>114</v>
      </c>
      <c r="AF4005" t="s">
        <v>114</v>
      </c>
      <c r="AH4005" t="s">
        <v>114</v>
      </c>
      <c r="AK4005" t="s">
        <v>19178</v>
      </c>
      <c r="AL4005">
        <v>2</v>
      </c>
      <c r="AN4005" t="s">
        <v>19179</v>
      </c>
    </row>
    <row r="4006" spans="1:40" x14ac:dyDescent="0.25">
      <c r="A4006" t="s">
        <v>19103</v>
      </c>
      <c r="B4006" t="s">
        <v>19180</v>
      </c>
      <c r="C4006" t="s">
        <v>825</v>
      </c>
      <c r="D4006" t="s">
        <v>1185</v>
      </c>
      <c r="H4006" t="s">
        <v>114</v>
      </c>
      <c r="I4006" t="s">
        <v>114</v>
      </c>
      <c r="J4006">
        <v>2000</v>
      </c>
      <c r="K4006" t="s">
        <v>763</v>
      </c>
      <c r="L4006" t="s">
        <v>19181</v>
      </c>
      <c r="M4006">
        <v>90</v>
      </c>
      <c r="N4006">
        <v>3.17</v>
      </c>
      <c r="O4006" t="s">
        <v>602</v>
      </c>
      <c r="P4006" t="s">
        <v>2321</v>
      </c>
      <c r="R4006" t="s">
        <v>19154</v>
      </c>
      <c r="W4006" t="s">
        <v>114</v>
      </c>
      <c r="AB4006" t="s">
        <v>114</v>
      </c>
      <c r="AC4006" t="s">
        <v>114</v>
      </c>
      <c r="AD4006" t="s">
        <v>114</v>
      </c>
      <c r="AE4006" t="s">
        <v>114</v>
      </c>
      <c r="AF4006" t="s">
        <v>114</v>
      </c>
      <c r="AH4006" t="s">
        <v>114</v>
      </c>
      <c r="AK4006" t="s">
        <v>9999</v>
      </c>
      <c r="AL4006">
        <v>2</v>
      </c>
      <c r="AN4006" t="s">
        <v>19182</v>
      </c>
    </row>
    <row r="4007" spans="1:40" x14ac:dyDescent="0.25">
      <c r="A4007" t="s">
        <v>19103</v>
      </c>
      <c r="B4007" t="s">
        <v>19183</v>
      </c>
      <c r="C4007" t="s">
        <v>825</v>
      </c>
      <c r="D4007" t="s">
        <v>1185</v>
      </c>
      <c r="H4007" t="s">
        <v>114</v>
      </c>
      <c r="I4007" t="s">
        <v>114</v>
      </c>
      <c r="J4007">
        <v>1999</v>
      </c>
      <c r="K4007" t="s">
        <v>763</v>
      </c>
      <c r="L4007" t="s">
        <v>19162</v>
      </c>
      <c r="M4007">
        <v>149</v>
      </c>
      <c r="N4007">
        <v>5.26</v>
      </c>
      <c r="O4007" t="s">
        <v>602</v>
      </c>
      <c r="P4007" t="s">
        <v>2321</v>
      </c>
      <c r="R4007" t="s">
        <v>19154</v>
      </c>
      <c r="W4007" t="s">
        <v>114</v>
      </c>
      <c r="AB4007" t="s">
        <v>114</v>
      </c>
      <c r="AC4007" t="s">
        <v>114</v>
      </c>
      <c r="AD4007" t="s">
        <v>114</v>
      </c>
      <c r="AE4007" t="s">
        <v>114</v>
      </c>
      <c r="AF4007" t="s">
        <v>114</v>
      </c>
      <c r="AH4007" t="s">
        <v>114</v>
      </c>
      <c r="AK4007" t="s">
        <v>19163</v>
      </c>
      <c r="AL4007">
        <v>3</v>
      </c>
      <c r="AN4007" t="s">
        <v>19184</v>
      </c>
    </row>
    <row r="4008" spans="1:40" x14ac:dyDescent="0.25">
      <c r="A4008" t="s">
        <v>19103</v>
      </c>
      <c r="B4008" t="s">
        <v>19185</v>
      </c>
      <c r="C4008" t="s">
        <v>825</v>
      </c>
      <c r="D4008" t="s">
        <v>1185</v>
      </c>
      <c r="H4008" t="s">
        <v>114</v>
      </c>
      <c r="I4008" t="s">
        <v>114</v>
      </c>
      <c r="J4008">
        <v>1999</v>
      </c>
      <c r="K4008" t="s">
        <v>763</v>
      </c>
      <c r="L4008" t="s">
        <v>19162</v>
      </c>
      <c r="M4008">
        <v>149</v>
      </c>
      <c r="N4008">
        <v>5.26</v>
      </c>
      <c r="O4008" t="s">
        <v>602</v>
      </c>
      <c r="P4008" t="s">
        <v>2321</v>
      </c>
      <c r="R4008" t="s">
        <v>19154</v>
      </c>
      <c r="W4008" t="s">
        <v>114</v>
      </c>
      <c r="AB4008" t="s">
        <v>114</v>
      </c>
      <c r="AC4008" t="s">
        <v>114</v>
      </c>
      <c r="AD4008" t="s">
        <v>114</v>
      </c>
      <c r="AE4008" t="s">
        <v>114</v>
      </c>
      <c r="AF4008" t="s">
        <v>114</v>
      </c>
      <c r="AH4008" t="s">
        <v>114</v>
      </c>
      <c r="AK4008" t="s">
        <v>19163</v>
      </c>
      <c r="AL4008">
        <v>3</v>
      </c>
      <c r="AN4008" t="s">
        <v>19186</v>
      </c>
    </row>
    <row r="4009" spans="1:40" x14ac:dyDescent="0.25">
      <c r="A4009" t="s">
        <v>19103</v>
      </c>
      <c r="B4009" t="s">
        <v>19187</v>
      </c>
      <c r="C4009" t="s">
        <v>825</v>
      </c>
      <c r="D4009" t="s">
        <v>1185</v>
      </c>
      <c r="H4009" t="s">
        <v>114</v>
      </c>
      <c r="I4009" t="s">
        <v>114</v>
      </c>
      <c r="J4009">
        <v>1999</v>
      </c>
      <c r="K4009" t="s">
        <v>763</v>
      </c>
      <c r="L4009" t="s">
        <v>19162</v>
      </c>
      <c r="M4009">
        <v>149</v>
      </c>
      <c r="N4009">
        <v>5.26</v>
      </c>
      <c r="O4009" t="s">
        <v>602</v>
      </c>
      <c r="P4009" t="s">
        <v>2321</v>
      </c>
      <c r="R4009" t="s">
        <v>19154</v>
      </c>
      <c r="W4009" t="s">
        <v>114</v>
      </c>
      <c r="AB4009" t="s">
        <v>114</v>
      </c>
      <c r="AC4009" t="s">
        <v>114</v>
      </c>
      <c r="AD4009" t="s">
        <v>114</v>
      </c>
      <c r="AE4009" t="s">
        <v>114</v>
      </c>
      <c r="AF4009" t="s">
        <v>114</v>
      </c>
      <c r="AH4009" t="s">
        <v>114</v>
      </c>
      <c r="AK4009" t="s">
        <v>19163</v>
      </c>
      <c r="AL4009">
        <v>3</v>
      </c>
      <c r="AN4009" t="s">
        <v>19188</v>
      </c>
    </row>
    <row r="4010" spans="1:40" x14ac:dyDescent="0.25">
      <c r="A4010" t="s">
        <v>19189</v>
      </c>
      <c r="B4010" t="s">
        <v>19190</v>
      </c>
      <c r="C4010" t="s">
        <v>227</v>
      </c>
      <c r="D4010" t="s">
        <v>531</v>
      </c>
      <c r="E4010" t="s">
        <v>151</v>
      </c>
      <c r="G4010" t="s">
        <v>845</v>
      </c>
      <c r="H4010" t="s">
        <v>713</v>
      </c>
      <c r="I4010" t="s">
        <v>713</v>
      </c>
      <c r="J4010" t="s">
        <v>827</v>
      </c>
      <c r="K4010" t="s">
        <v>763</v>
      </c>
      <c r="L4010" t="s">
        <v>19191</v>
      </c>
      <c r="O4010" t="s">
        <v>602</v>
      </c>
      <c r="P4010" t="s">
        <v>901</v>
      </c>
      <c r="Q4010" t="s">
        <v>19192</v>
      </c>
      <c r="R4010" t="s">
        <v>2359</v>
      </c>
      <c r="U4010" t="s">
        <v>8956</v>
      </c>
      <c r="W4010" t="s">
        <v>19193</v>
      </c>
      <c r="AB4010" t="s">
        <v>47</v>
      </c>
      <c r="AC4010" t="s">
        <v>114</v>
      </c>
      <c r="AD4010" t="s">
        <v>114</v>
      </c>
      <c r="AE4010" t="s">
        <v>833</v>
      </c>
      <c r="AF4010" t="s">
        <v>259</v>
      </c>
      <c r="AH4010" t="s">
        <v>538</v>
      </c>
      <c r="AI4010" t="s">
        <v>68</v>
      </c>
      <c r="AJ4010" t="s">
        <v>126</v>
      </c>
      <c r="AK4010" t="s">
        <v>2089</v>
      </c>
      <c r="AL4010" t="s">
        <v>71</v>
      </c>
      <c r="AN4010" t="s">
        <v>19194</v>
      </c>
    </row>
    <row r="4011" spans="1:40" x14ac:dyDescent="0.25">
      <c r="A4011" t="s">
        <v>19189</v>
      </c>
      <c r="B4011" t="s">
        <v>19195</v>
      </c>
      <c r="C4011" t="s">
        <v>825</v>
      </c>
      <c r="D4011" t="s">
        <v>531</v>
      </c>
      <c r="H4011" t="s">
        <v>713</v>
      </c>
      <c r="I4011" t="s">
        <v>114</v>
      </c>
      <c r="J4011" t="s">
        <v>2525</v>
      </c>
      <c r="K4011" t="s">
        <v>763</v>
      </c>
      <c r="L4011" t="s">
        <v>19196</v>
      </c>
      <c r="O4011" t="s">
        <v>602</v>
      </c>
      <c r="P4011" t="s">
        <v>19197</v>
      </c>
      <c r="Q4011" t="s">
        <v>19198</v>
      </c>
      <c r="R4011" t="s">
        <v>19199</v>
      </c>
      <c r="W4011" t="s">
        <v>114</v>
      </c>
      <c r="X4011" t="s">
        <v>19200</v>
      </c>
      <c r="Z4011" t="s">
        <v>19201</v>
      </c>
      <c r="AA4011" t="s">
        <v>114</v>
      </c>
      <c r="AB4011" t="s">
        <v>47</v>
      </c>
      <c r="AC4011" t="s">
        <v>114</v>
      </c>
      <c r="AD4011" t="s">
        <v>114</v>
      </c>
      <c r="AE4011">
        <v>1.2</v>
      </c>
      <c r="AF4011" t="s">
        <v>114</v>
      </c>
      <c r="AH4011" t="s">
        <v>114</v>
      </c>
      <c r="AI4011" t="s">
        <v>47</v>
      </c>
      <c r="AK4011" t="s">
        <v>19202</v>
      </c>
      <c r="AL4011" t="s">
        <v>19203</v>
      </c>
      <c r="AN4011" t="s">
        <v>19204</v>
      </c>
    </row>
    <row r="4012" spans="1:40" x14ac:dyDescent="0.25">
      <c r="A4012" t="s">
        <v>19189</v>
      </c>
      <c r="B4012" t="s">
        <v>19205</v>
      </c>
      <c r="C4012" t="s">
        <v>825</v>
      </c>
      <c r="D4012" t="s">
        <v>531</v>
      </c>
      <c r="H4012" t="s">
        <v>713</v>
      </c>
      <c r="I4012" t="s">
        <v>114</v>
      </c>
      <c r="J4012" t="s">
        <v>2525</v>
      </c>
      <c r="K4012" t="s">
        <v>763</v>
      </c>
      <c r="L4012" t="s">
        <v>19206</v>
      </c>
      <c r="O4012" t="s">
        <v>602</v>
      </c>
      <c r="P4012" t="s">
        <v>19197</v>
      </c>
      <c r="Q4012" t="s">
        <v>2541</v>
      </c>
      <c r="R4012" t="s">
        <v>19199</v>
      </c>
      <c r="W4012" t="s">
        <v>114</v>
      </c>
      <c r="X4012" t="s">
        <v>19200</v>
      </c>
      <c r="AB4012" t="s">
        <v>47</v>
      </c>
      <c r="AC4012" t="s">
        <v>114</v>
      </c>
      <c r="AD4012" t="s">
        <v>114</v>
      </c>
      <c r="AE4012">
        <v>1.2</v>
      </c>
      <c r="AF4012" t="s">
        <v>114</v>
      </c>
      <c r="AH4012" t="s">
        <v>114</v>
      </c>
      <c r="AI4012" t="s">
        <v>47</v>
      </c>
      <c r="AK4012" t="s">
        <v>19202</v>
      </c>
      <c r="AL4012" t="s">
        <v>548</v>
      </c>
      <c r="AN4012" t="s">
        <v>19207</v>
      </c>
    </row>
    <row r="4013" spans="1:40" x14ac:dyDescent="0.25">
      <c r="A4013" t="s">
        <v>19189</v>
      </c>
      <c r="B4013" t="s">
        <v>19208</v>
      </c>
      <c r="C4013" t="s">
        <v>825</v>
      </c>
      <c r="D4013" t="s">
        <v>531</v>
      </c>
      <c r="H4013" t="s">
        <v>713</v>
      </c>
      <c r="I4013" t="s">
        <v>114</v>
      </c>
      <c r="J4013" t="s">
        <v>2525</v>
      </c>
      <c r="K4013" t="s">
        <v>763</v>
      </c>
      <c r="L4013" t="s">
        <v>19209</v>
      </c>
      <c r="O4013" t="s">
        <v>602</v>
      </c>
      <c r="P4013" t="s">
        <v>19197</v>
      </c>
      <c r="Q4013" t="s">
        <v>2548</v>
      </c>
      <c r="R4013" t="s">
        <v>19199</v>
      </c>
      <c r="W4013" t="s">
        <v>114</v>
      </c>
      <c r="X4013" t="s">
        <v>19200</v>
      </c>
      <c r="AB4013" t="s">
        <v>47</v>
      </c>
      <c r="AC4013" t="s">
        <v>114</v>
      </c>
      <c r="AD4013" t="s">
        <v>114</v>
      </c>
      <c r="AE4013">
        <v>1.2</v>
      </c>
      <c r="AF4013" t="s">
        <v>114</v>
      </c>
      <c r="AH4013" t="s">
        <v>114</v>
      </c>
      <c r="AI4013" t="s">
        <v>47</v>
      </c>
      <c r="AK4013" t="s">
        <v>19202</v>
      </c>
      <c r="AL4013" t="s">
        <v>19210</v>
      </c>
      <c r="AN4013" t="s">
        <v>19211</v>
      </c>
    </row>
    <row r="4014" spans="1:40" x14ac:dyDescent="0.25">
      <c r="A4014" t="s">
        <v>19189</v>
      </c>
      <c r="B4014" t="s">
        <v>19212</v>
      </c>
      <c r="C4014" t="s">
        <v>825</v>
      </c>
      <c r="D4014" t="s">
        <v>531</v>
      </c>
      <c r="H4014" t="s">
        <v>713</v>
      </c>
      <c r="I4014" t="s">
        <v>114</v>
      </c>
      <c r="J4014" t="s">
        <v>2525</v>
      </c>
      <c r="K4014" t="s">
        <v>763</v>
      </c>
      <c r="L4014" t="s">
        <v>19213</v>
      </c>
      <c r="O4014" t="s">
        <v>602</v>
      </c>
      <c r="P4014" t="s">
        <v>19197</v>
      </c>
      <c r="Q4014" t="s">
        <v>19214</v>
      </c>
      <c r="R4014" t="s">
        <v>19199</v>
      </c>
      <c r="W4014" t="s">
        <v>114</v>
      </c>
      <c r="X4014" t="s">
        <v>19200</v>
      </c>
      <c r="AB4014" t="s">
        <v>47</v>
      </c>
      <c r="AC4014" t="s">
        <v>114</v>
      </c>
      <c r="AD4014" t="s">
        <v>114</v>
      </c>
      <c r="AE4014">
        <v>1.2</v>
      </c>
      <c r="AF4014" t="s">
        <v>114</v>
      </c>
      <c r="AH4014" t="s">
        <v>114</v>
      </c>
      <c r="AI4014" t="s">
        <v>47</v>
      </c>
      <c r="AK4014" t="s">
        <v>19202</v>
      </c>
      <c r="AL4014" t="s">
        <v>71</v>
      </c>
      <c r="AN4014" t="s">
        <v>19215</v>
      </c>
    </row>
    <row r="4015" spans="1:40" x14ac:dyDescent="0.25">
      <c r="A4015" t="s">
        <v>19189</v>
      </c>
      <c r="B4015" t="s">
        <v>19216</v>
      </c>
      <c r="C4015" t="s">
        <v>825</v>
      </c>
      <c r="D4015" t="s">
        <v>531</v>
      </c>
      <c r="H4015" t="s">
        <v>713</v>
      </c>
      <c r="I4015" t="s">
        <v>114</v>
      </c>
      <c r="J4015" t="s">
        <v>2525</v>
      </c>
      <c r="K4015" t="s">
        <v>763</v>
      </c>
      <c r="L4015" t="s">
        <v>19217</v>
      </c>
      <c r="O4015" t="s">
        <v>602</v>
      </c>
      <c r="P4015" t="s">
        <v>19197</v>
      </c>
      <c r="Q4015" t="s">
        <v>19218</v>
      </c>
      <c r="R4015" t="s">
        <v>19199</v>
      </c>
      <c r="W4015" t="s">
        <v>114</v>
      </c>
      <c r="X4015" t="s">
        <v>19200</v>
      </c>
      <c r="AB4015" t="s">
        <v>47</v>
      </c>
      <c r="AC4015" t="s">
        <v>114</v>
      </c>
      <c r="AD4015" t="s">
        <v>114</v>
      </c>
      <c r="AE4015">
        <v>1.2</v>
      </c>
      <c r="AF4015" t="s">
        <v>114</v>
      </c>
      <c r="AH4015" t="s">
        <v>114</v>
      </c>
      <c r="AI4015" t="s">
        <v>47</v>
      </c>
      <c r="AK4015" t="s">
        <v>19202</v>
      </c>
      <c r="AL4015" t="s">
        <v>71</v>
      </c>
      <c r="AN4015" t="s">
        <v>19219</v>
      </c>
    </row>
    <row r="4016" spans="1:40" x14ac:dyDescent="0.25">
      <c r="A4016" t="s">
        <v>19189</v>
      </c>
      <c r="B4016" t="s">
        <v>19220</v>
      </c>
      <c r="C4016" t="s">
        <v>825</v>
      </c>
      <c r="D4016" t="s">
        <v>531</v>
      </c>
      <c r="H4016" t="s">
        <v>713</v>
      </c>
      <c r="I4016" t="s">
        <v>114</v>
      </c>
      <c r="J4016" t="s">
        <v>2525</v>
      </c>
      <c r="K4016" t="s">
        <v>763</v>
      </c>
      <c r="L4016" t="s">
        <v>19221</v>
      </c>
      <c r="O4016" t="s">
        <v>602</v>
      </c>
      <c r="P4016" t="s">
        <v>19197</v>
      </c>
      <c r="Q4016" t="s">
        <v>19222</v>
      </c>
      <c r="R4016" t="s">
        <v>19199</v>
      </c>
      <c r="W4016" t="s">
        <v>114</v>
      </c>
      <c r="X4016" t="s">
        <v>19200</v>
      </c>
      <c r="AB4016" t="s">
        <v>47</v>
      </c>
      <c r="AC4016" t="s">
        <v>114</v>
      </c>
      <c r="AD4016" t="s">
        <v>114</v>
      </c>
      <c r="AE4016">
        <v>1.2</v>
      </c>
      <c r="AF4016" t="s">
        <v>114</v>
      </c>
      <c r="AH4016" t="s">
        <v>114</v>
      </c>
      <c r="AI4016" t="s">
        <v>47</v>
      </c>
      <c r="AK4016" t="s">
        <v>19202</v>
      </c>
      <c r="AL4016" t="s">
        <v>19223</v>
      </c>
      <c r="AN4016" t="s">
        <v>19224</v>
      </c>
    </row>
    <row r="4017" spans="1:40" x14ac:dyDescent="0.25">
      <c r="A4017" t="s">
        <v>19189</v>
      </c>
      <c r="B4017" t="s">
        <v>19225</v>
      </c>
      <c r="C4017" t="s">
        <v>825</v>
      </c>
      <c r="D4017" t="s">
        <v>531</v>
      </c>
      <c r="H4017" t="s">
        <v>713</v>
      </c>
      <c r="I4017" t="s">
        <v>114</v>
      </c>
      <c r="J4017" t="s">
        <v>16822</v>
      </c>
      <c r="K4017" t="s">
        <v>763</v>
      </c>
      <c r="L4017" t="s">
        <v>19226</v>
      </c>
      <c r="O4017" t="s">
        <v>602</v>
      </c>
      <c r="P4017" t="s">
        <v>19197</v>
      </c>
      <c r="Q4017" t="s">
        <v>19227</v>
      </c>
      <c r="R4017" t="s">
        <v>19199</v>
      </c>
      <c r="W4017" t="s">
        <v>114</v>
      </c>
      <c r="X4017" t="s">
        <v>19200</v>
      </c>
      <c r="AB4017" t="s">
        <v>47</v>
      </c>
      <c r="AC4017" t="s">
        <v>114</v>
      </c>
      <c r="AD4017" t="s">
        <v>114</v>
      </c>
      <c r="AE4017">
        <v>1.2</v>
      </c>
      <c r="AF4017" t="s">
        <v>114</v>
      </c>
      <c r="AH4017" t="s">
        <v>114</v>
      </c>
      <c r="AI4017" t="s">
        <v>47</v>
      </c>
      <c r="AK4017" t="s">
        <v>19202</v>
      </c>
      <c r="AL4017" t="s">
        <v>71</v>
      </c>
      <c r="AN4017" t="s">
        <v>19228</v>
      </c>
    </row>
    <row r="4018" spans="1:40" x14ac:dyDescent="0.25">
      <c r="A4018" t="s">
        <v>19229</v>
      </c>
      <c r="B4018" t="s">
        <v>19230</v>
      </c>
      <c r="C4018" t="s">
        <v>42</v>
      </c>
      <c r="D4018" t="s">
        <v>74</v>
      </c>
      <c r="E4018" t="s">
        <v>176</v>
      </c>
      <c r="F4018" t="s">
        <v>19231</v>
      </c>
      <c r="G4018" t="s">
        <v>98</v>
      </c>
      <c r="H4018" t="s">
        <v>47</v>
      </c>
      <c r="I4018" t="s">
        <v>47</v>
      </c>
      <c r="J4018" t="s">
        <v>3948</v>
      </c>
      <c r="K4018" t="s">
        <v>1020</v>
      </c>
      <c r="L4018" t="s">
        <v>19232</v>
      </c>
      <c r="M4018">
        <v>198</v>
      </c>
      <c r="N4018">
        <v>6.98</v>
      </c>
      <c r="O4018" t="s">
        <v>1022</v>
      </c>
      <c r="P4018" t="s">
        <v>52</v>
      </c>
      <c r="Q4018" t="s">
        <v>19233</v>
      </c>
      <c r="R4018" t="s">
        <v>138</v>
      </c>
      <c r="S4018" t="s">
        <v>7684</v>
      </c>
      <c r="T4018" t="s">
        <v>56</v>
      </c>
      <c r="U4018" t="s">
        <v>103</v>
      </c>
      <c r="V4018" t="s">
        <v>3038</v>
      </c>
      <c r="W4018" t="s">
        <v>3079</v>
      </c>
      <c r="X4018" t="s">
        <v>170</v>
      </c>
      <c r="Y4018" t="s">
        <v>88</v>
      </c>
      <c r="Z4018" t="s">
        <v>1035</v>
      </c>
      <c r="AA4018" t="s">
        <v>19234</v>
      </c>
      <c r="AB4018" t="s">
        <v>47</v>
      </c>
      <c r="AC4018" t="s">
        <v>47</v>
      </c>
      <c r="AD4018" t="s">
        <v>144</v>
      </c>
      <c r="AE4018" t="s">
        <v>1015</v>
      </c>
      <c r="AF4018" t="s">
        <v>66</v>
      </c>
      <c r="AG4018" t="s">
        <v>47</v>
      </c>
      <c r="AH4018" t="s">
        <v>67</v>
      </c>
      <c r="AI4018" t="s">
        <v>68</v>
      </c>
      <c r="AJ4018" t="s">
        <v>69</v>
      </c>
      <c r="AK4018" t="s">
        <v>172</v>
      </c>
      <c r="AL4018" t="s">
        <v>19235</v>
      </c>
      <c r="AM4018">
        <v>190</v>
      </c>
      <c r="AN4018" t="s">
        <v>19236</v>
      </c>
    </row>
    <row r="4019" spans="1:40" x14ac:dyDescent="0.25">
      <c r="A4019" t="s">
        <v>19229</v>
      </c>
      <c r="B4019" t="s">
        <v>19237</v>
      </c>
      <c r="C4019" t="s">
        <v>4211</v>
      </c>
      <c r="D4019" t="s">
        <v>130</v>
      </c>
      <c r="E4019" t="s">
        <v>3945</v>
      </c>
      <c r="F4019" t="s">
        <v>19238</v>
      </c>
      <c r="G4019" t="s">
        <v>98</v>
      </c>
      <c r="H4019" t="s">
        <v>47</v>
      </c>
      <c r="I4019" t="s">
        <v>47</v>
      </c>
      <c r="J4019" t="s">
        <v>3948</v>
      </c>
      <c r="K4019" t="s">
        <v>19239</v>
      </c>
      <c r="L4019" t="s">
        <v>19232</v>
      </c>
      <c r="M4019">
        <v>181</v>
      </c>
      <c r="N4019">
        <v>6.38</v>
      </c>
      <c r="O4019" t="s">
        <v>516</v>
      </c>
      <c r="P4019" t="s">
        <v>52</v>
      </c>
      <c r="Q4019" t="s">
        <v>19233</v>
      </c>
      <c r="R4019" t="s">
        <v>138</v>
      </c>
      <c r="S4019" t="s">
        <v>4499</v>
      </c>
      <c r="T4019" t="s">
        <v>5999</v>
      </c>
      <c r="U4019" t="s">
        <v>9559</v>
      </c>
      <c r="V4019" t="s">
        <v>6001</v>
      </c>
      <c r="W4019" t="s">
        <v>3079</v>
      </c>
      <c r="X4019" t="s">
        <v>60</v>
      </c>
      <c r="Y4019" t="s">
        <v>61</v>
      </c>
      <c r="Z4019" t="s">
        <v>1035</v>
      </c>
      <c r="AA4019" t="s">
        <v>19234</v>
      </c>
      <c r="AB4019" t="s">
        <v>47</v>
      </c>
      <c r="AC4019" t="s">
        <v>47</v>
      </c>
      <c r="AD4019" t="s">
        <v>537</v>
      </c>
      <c r="AE4019" t="s">
        <v>1074</v>
      </c>
      <c r="AF4019" t="s">
        <v>66</v>
      </c>
      <c r="AH4019" t="s">
        <v>67</v>
      </c>
      <c r="AI4019" t="s">
        <v>68</v>
      </c>
      <c r="AJ4019" t="s">
        <v>3155</v>
      </c>
      <c r="AK4019" t="s">
        <v>172</v>
      </c>
      <c r="AL4019" t="s">
        <v>19240</v>
      </c>
      <c r="AM4019">
        <v>180</v>
      </c>
      <c r="AN4019" t="s">
        <v>19241</v>
      </c>
    </row>
    <row r="4020" spans="1:40" x14ac:dyDescent="0.25">
      <c r="A4020" t="s">
        <v>19229</v>
      </c>
      <c r="B4020" t="s">
        <v>19242</v>
      </c>
      <c r="C4020" t="s">
        <v>42</v>
      </c>
      <c r="D4020" t="s">
        <v>74</v>
      </c>
      <c r="E4020" t="s">
        <v>176</v>
      </c>
      <c r="F4020" t="s">
        <v>19231</v>
      </c>
      <c r="G4020" t="s">
        <v>98</v>
      </c>
      <c r="H4020" t="s">
        <v>47</v>
      </c>
      <c r="I4020" t="s">
        <v>47</v>
      </c>
      <c r="J4020" t="s">
        <v>3948</v>
      </c>
      <c r="K4020" t="s">
        <v>19239</v>
      </c>
      <c r="L4020" t="s">
        <v>19243</v>
      </c>
      <c r="M4020">
        <v>151</v>
      </c>
      <c r="N4020">
        <v>5.33</v>
      </c>
      <c r="O4020" t="s">
        <v>1022</v>
      </c>
      <c r="P4020" t="s">
        <v>52</v>
      </c>
      <c r="Q4020" t="s">
        <v>6569</v>
      </c>
      <c r="R4020" t="s">
        <v>101</v>
      </c>
      <c r="S4020" t="s">
        <v>7684</v>
      </c>
      <c r="T4020" t="s">
        <v>56</v>
      </c>
      <c r="U4020" t="s">
        <v>103</v>
      </c>
      <c r="V4020" t="s">
        <v>3038</v>
      </c>
      <c r="W4020" t="s">
        <v>3079</v>
      </c>
      <c r="X4020" t="s">
        <v>170</v>
      </c>
      <c r="Y4020" t="s">
        <v>61</v>
      </c>
      <c r="Z4020" t="s">
        <v>6845</v>
      </c>
      <c r="AA4020" t="s">
        <v>19234</v>
      </c>
      <c r="AB4020" t="s">
        <v>47</v>
      </c>
      <c r="AC4020" t="s">
        <v>47</v>
      </c>
      <c r="AD4020" t="s">
        <v>144</v>
      </c>
      <c r="AE4020" t="s">
        <v>1015</v>
      </c>
      <c r="AF4020" t="s">
        <v>66</v>
      </c>
      <c r="AG4020" t="s">
        <v>1125</v>
      </c>
      <c r="AH4020" t="s">
        <v>67</v>
      </c>
      <c r="AI4020" t="s">
        <v>237</v>
      </c>
      <c r="AJ4020" t="s">
        <v>1028</v>
      </c>
      <c r="AK4020" t="s">
        <v>1391</v>
      </c>
      <c r="AL4020" t="s">
        <v>19244</v>
      </c>
      <c r="AM4020">
        <v>150</v>
      </c>
      <c r="AN4020" t="s">
        <v>19245</v>
      </c>
    </row>
    <row r="4021" spans="1:40" x14ac:dyDescent="0.25">
      <c r="A4021" t="s">
        <v>19229</v>
      </c>
      <c r="B4021" t="s">
        <v>19246</v>
      </c>
      <c r="C4021" t="s">
        <v>4211</v>
      </c>
      <c r="D4021" t="s">
        <v>130</v>
      </c>
      <c r="E4021" t="s">
        <v>3945</v>
      </c>
      <c r="F4021" t="s">
        <v>19238</v>
      </c>
      <c r="G4021" t="s">
        <v>98</v>
      </c>
      <c r="H4021" t="s">
        <v>47</v>
      </c>
      <c r="I4021" t="s">
        <v>47</v>
      </c>
      <c r="J4021" t="s">
        <v>3948</v>
      </c>
      <c r="K4021" t="s">
        <v>1020</v>
      </c>
      <c r="L4021" t="s">
        <v>19247</v>
      </c>
      <c r="M4021">
        <v>150</v>
      </c>
      <c r="N4021">
        <v>5.29</v>
      </c>
      <c r="O4021" t="s">
        <v>516</v>
      </c>
      <c r="P4021" t="s">
        <v>52</v>
      </c>
      <c r="Q4021" t="s">
        <v>5472</v>
      </c>
      <c r="R4021" t="s">
        <v>101</v>
      </c>
      <c r="S4021" t="s">
        <v>4499</v>
      </c>
      <c r="T4021" t="s">
        <v>5999</v>
      </c>
      <c r="U4021" t="s">
        <v>19248</v>
      </c>
      <c r="V4021" t="s">
        <v>6001</v>
      </c>
      <c r="W4021" t="s">
        <v>3079</v>
      </c>
      <c r="X4021" t="s">
        <v>170</v>
      </c>
      <c r="Y4021" t="s">
        <v>61</v>
      </c>
      <c r="Z4021" t="s">
        <v>6845</v>
      </c>
      <c r="AA4021" t="s">
        <v>19234</v>
      </c>
      <c r="AB4021" t="s">
        <v>47</v>
      </c>
      <c r="AC4021" t="s">
        <v>47</v>
      </c>
      <c r="AD4021" t="s">
        <v>537</v>
      </c>
      <c r="AE4021" t="s">
        <v>1074</v>
      </c>
      <c r="AF4021" t="s">
        <v>66</v>
      </c>
      <c r="AH4021" t="s">
        <v>67</v>
      </c>
      <c r="AI4021" t="s">
        <v>68</v>
      </c>
      <c r="AJ4021" t="s">
        <v>1028</v>
      </c>
      <c r="AK4021" t="s">
        <v>1391</v>
      </c>
      <c r="AL4021" t="s">
        <v>19249</v>
      </c>
      <c r="AM4021">
        <v>130</v>
      </c>
      <c r="AN4021" t="s">
        <v>19250</v>
      </c>
    </row>
    <row r="4022" spans="1:40" x14ac:dyDescent="0.25">
      <c r="A4022" t="s">
        <v>19229</v>
      </c>
      <c r="B4022" t="s">
        <v>19251</v>
      </c>
      <c r="C4022" t="s">
        <v>42</v>
      </c>
      <c r="D4022" t="s">
        <v>74</v>
      </c>
      <c r="E4022" t="s">
        <v>3945</v>
      </c>
      <c r="F4022" t="s">
        <v>19252</v>
      </c>
      <c r="G4022" t="s">
        <v>98</v>
      </c>
      <c r="H4022" t="s">
        <v>47</v>
      </c>
      <c r="I4022" t="s">
        <v>47</v>
      </c>
      <c r="J4022" t="s">
        <v>3948</v>
      </c>
      <c r="K4022" t="s">
        <v>1020</v>
      </c>
      <c r="L4022" t="s">
        <v>19253</v>
      </c>
      <c r="M4022">
        <v>145</v>
      </c>
      <c r="N4022">
        <v>5.1100000000000003</v>
      </c>
      <c r="O4022" t="s">
        <v>1022</v>
      </c>
      <c r="P4022" t="s">
        <v>155</v>
      </c>
      <c r="Q4022" t="s">
        <v>1064</v>
      </c>
      <c r="R4022" t="s">
        <v>82</v>
      </c>
      <c r="S4022" t="s">
        <v>7684</v>
      </c>
      <c r="T4022" t="s">
        <v>7685</v>
      </c>
      <c r="U4022" t="s">
        <v>7686</v>
      </c>
      <c r="V4022" t="s">
        <v>4552</v>
      </c>
      <c r="W4022" t="s">
        <v>122</v>
      </c>
      <c r="X4022" t="s">
        <v>87</v>
      </c>
      <c r="Y4022" t="s">
        <v>4500</v>
      </c>
      <c r="Z4022" t="s">
        <v>19254</v>
      </c>
      <c r="AA4022" t="s">
        <v>19255</v>
      </c>
      <c r="AB4022" t="s">
        <v>47</v>
      </c>
      <c r="AC4022" t="s">
        <v>47</v>
      </c>
      <c r="AD4022" t="s">
        <v>64</v>
      </c>
      <c r="AE4022" t="s">
        <v>1015</v>
      </c>
      <c r="AF4022" t="s">
        <v>66</v>
      </c>
      <c r="AG4022" t="s">
        <v>47</v>
      </c>
      <c r="AH4022" t="s">
        <v>67</v>
      </c>
      <c r="AI4022" t="s">
        <v>19256</v>
      </c>
      <c r="AJ4022" t="s">
        <v>1106</v>
      </c>
      <c r="AK4022" t="s">
        <v>1049</v>
      </c>
      <c r="AL4022" t="s">
        <v>19257</v>
      </c>
      <c r="AM4022">
        <v>400</v>
      </c>
      <c r="AN4022" t="s">
        <v>19258</v>
      </c>
    </row>
    <row r="4023" spans="1:40" x14ac:dyDescent="0.25">
      <c r="A4023" t="s">
        <v>19229</v>
      </c>
      <c r="B4023" t="s">
        <v>19259</v>
      </c>
      <c r="C4023" t="s">
        <v>42</v>
      </c>
      <c r="D4023" t="s">
        <v>74</v>
      </c>
      <c r="E4023" t="s">
        <v>176</v>
      </c>
      <c r="F4023" t="s">
        <v>11651</v>
      </c>
      <c r="G4023" t="s">
        <v>177</v>
      </c>
      <c r="H4023" t="s">
        <v>47</v>
      </c>
      <c r="I4023" t="s">
        <v>47</v>
      </c>
      <c r="J4023" t="s">
        <v>4495</v>
      </c>
      <c r="K4023" t="s">
        <v>1020</v>
      </c>
      <c r="L4023" t="s">
        <v>19260</v>
      </c>
      <c r="M4023">
        <v>162</v>
      </c>
      <c r="N4023">
        <v>5.71</v>
      </c>
      <c r="O4023" t="s">
        <v>1022</v>
      </c>
      <c r="P4023" t="s">
        <v>505</v>
      </c>
      <c r="Q4023" t="s">
        <v>5472</v>
      </c>
      <c r="R4023" t="s">
        <v>101</v>
      </c>
      <c r="S4023" t="s">
        <v>1045</v>
      </c>
      <c r="T4023" t="s">
        <v>56</v>
      </c>
      <c r="U4023" t="s">
        <v>103</v>
      </c>
      <c r="V4023" t="s">
        <v>58</v>
      </c>
      <c r="W4023" t="s">
        <v>1014</v>
      </c>
      <c r="X4023" t="s">
        <v>170</v>
      </c>
      <c r="Y4023" t="s">
        <v>4356</v>
      </c>
      <c r="Z4023" t="s">
        <v>6845</v>
      </c>
      <c r="AA4023" t="s">
        <v>19261</v>
      </c>
      <c r="AB4023" t="s">
        <v>47</v>
      </c>
      <c r="AC4023" t="s">
        <v>47</v>
      </c>
      <c r="AD4023" t="s">
        <v>144</v>
      </c>
      <c r="AE4023" t="s">
        <v>1015</v>
      </c>
      <c r="AF4023" t="s">
        <v>92</v>
      </c>
      <c r="AH4023" t="s">
        <v>67</v>
      </c>
      <c r="AI4023" t="s">
        <v>68</v>
      </c>
      <c r="AJ4023" t="s">
        <v>126</v>
      </c>
      <c r="AK4023" t="s">
        <v>3252</v>
      </c>
      <c r="AL4023" t="s">
        <v>19262</v>
      </c>
      <c r="AM4023">
        <v>120</v>
      </c>
      <c r="AN4023" t="s">
        <v>19263</v>
      </c>
    </row>
    <row r="4024" spans="1:40" x14ac:dyDescent="0.25">
      <c r="A4024" t="s">
        <v>19229</v>
      </c>
      <c r="B4024" t="s">
        <v>19264</v>
      </c>
      <c r="C4024" t="s">
        <v>42</v>
      </c>
      <c r="D4024" t="s">
        <v>74</v>
      </c>
      <c r="E4024" t="s">
        <v>176</v>
      </c>
      <c r="F4024" t="s">
        <v>11651</v>
      </c>
      <c r="G4024" t="s">
        <v>177</v>
      </c>
      <c r="H4024" t="s">
        <v>47</v>
      </c>
      <c r="I4024" t="s">
        <v>47</v>
      </c>
      <c r="J4024" t="s">
        <v>4495</v>
      </c>
      <c r="K4024" t="s">
        <v>1020</v>
      </c>
      <c r="L4024" t="s">
        <v>19265</v>
      </c>
      <c r="M4024">
        <v>154</v>
      </c>
      <c r="N4024">
        <v>5.43</v>
      </c>
      <c r="O4024" t="s">
        <v>80</v>
      </c>
      <c r="P4024" t="s">
        <v>505</v>
      </c>
      <c r="Q4024" t="s">
        <v>4428</v>
      </c>
      <c r="R4024" t="s">
        <v>402</v>
      </c>
      <c r="S4024" t="s">
        <v>1045</v>
      </c>
      <c r="T4024" t="s">
        <v>1012</v>
      </c>
      <c r="U4024" t="s">
        <v>1013</v>
      </c>
      <c r="V4024" t="s">
        <v>58</v>
      </c>
      <c r="W4024" t="s">
        <v>1014</v>
      </c>
      <c r="X4024" t="s">
        <v>105</v>
      </c>
      <c r="Y4024" t="s">
        <v>19266</v>
      </c>
      <c r="Z4024" t="s">
        <v>507</v>
      </c>
      <c r="AA4024" t="s">
        <v>396</v>
      </c>
      <c r="AB4024" t="s">
        <v>47</v>
      </c>
      <c r="AC4024" t="s">
        <v>47</v>
      </c>
      <c r="AD4024" t="s">
        <v>144</v>
      </c>
      <c r="AE4024" t="s">
        <v>1015</v>
      </c>
      <c r="AF4024" t="s">
        <v>92</v>
      </c>
      <c r="AH4024" t="s">
        <v>67</v>
      </c>
      <c r="AI4024" t="s">
        <v>68</v>
      </c>
      <c r="AJ4024" t="s">
        <v>126</v>
      </c>
      <c r="AK4024" t="s">
        <v>19267</v>
      </c>
      <c r="AL4024" t="s">
        <v>19262</v>
      </c>
      <c r="AM4024">
        <v>100</v>
      </c>
      <c r="AN4024" t="s">
        <v>19268</v>
      </c>
    </row>
    <row r="4025" spans="1:40" x14ac:dyDescent="0.25">
      <c r="A4025" t="s">
        <v>19229</v>
      </c>
      <c r="B4025" t="s">
        <v>19269</v>
      </c>
      <c r="C4025" t="s">
        <v>3944</v>
      </c>
      <c r="D4025" t="s">
        <v>74</v>
      </c>
      <c r="E4025" t="s">
        <v>19270</v>
      </c>
      <c r="F4025" t="s">
        <v>19271</v>
      </c>
      <c r="G4025" t="s">
        <v>4090</v>
      </c>
      <c r="H4025" t="s">
        <v>47</v>
      </c>
      <c r="I4025" t="s">
        <v>47</v>
      </c>
      <c r="J4025" t="s">
        <v>1008</v>
      </c>
      <c r="K4025" t="s">
        <v>6009</v>
      </c>
      <c r="L4025" t="s">
        <v>19272</v>
      </c>
      <c r="M4025">
        <v>155</v>
      </c>
      <c r="N4025">
        <v>5.47</v>
      </c>
      <c r="O4025" t="s">
        <v>1022</v>
      </c>
      <c r="P4025" t="s">
        <v>52</v>
      </c>
      <c r="Q4025" t="s">
        <v>19273</v>
      </c>
      <c r="R4025" t="s">
        <v>1172</v>
      </c>
      <c r="S4025" t="s">
        <v>1045</v>
      </c>
      <c r="T4025" t="s">
        <v>3337</v>
      </c>
      <c r="U4025" t="s">
        <v>4551</v>
      </c>
      <c r="V4025" t="s">
        <v>4552</v>
      </c>
      <c r="W4025" t="s">
        <v>104</v>
      </c>
      <c r="X4025" t="s">
        <v>195</v>
      </c>
      <c r="Y4025" t="s">
        <v>19274</v>
      </c>
      <c r="Z4025" t="s">
        <v>19275</v>
      </c>
      <c r="AA4025" t="s">
        <v>354</v>
      </c>
      <c r="AB4025" t="s">
        <v>47</v>
      </c>
      <c r="AC4025" t="s">
        <v>47</v>
      </c>
      <c r="AD4025" t="s">
        <v>10326</v>
      </c>
      <c r="AE4025" t="s">
        <v>6015</v>
      </c>
      <c r="AF4025" t="s">
        <v>66</v>
      </c>
      <c r="AG4025" t="s">
        <v>6134</v>
      </c>
      <c r="AH4025" t="s">
        <v>67</v>
      </c>
      <c r="AI4025" t="s">
        <v>558</v>
      </c>
      <c r="AJ4025" t="s">
        <v>19276</v>
      </c>
      <c r="AK4025" t="s">
        <v>1049</v>
      </c>
      <c r="AL4025" t="s">
        <v>19277</v>
      </c>
      <c r="AM4025">
        <v>280</v>
      </c>
      <c r="AN4025" t="s">
        <v>19278</v>
      </c>
    </row>
    <row r="4026" spans="1:40" x14ac:dyDescent="0.25">
      <c r="A4026" t="s">
        <v>19229</v>
      </c>
      <c r="B4026" t="s">
        <v>19279</v>
      </c>
      <c r="C4026" t="s">
        <v>42</v>
      </c>
      <c r="D4026" t="s">
        <v>74</v>
      </c>
      <c r="E4026" t="s">
        <v>3945</v>
      </c>
      <c r="F4026" t="s">
        <v>19280</v>
      </c>
      <c r="G4026" t="s">
        <v>77</v>
      </c>
      <c r="H4026" t="s">
        <v>47</v>
      </c>
      <c r="I4026" t="s">
        <v>47</v>
      </c>
      <c r="J4026" t="s">
        <v>1008</v>
      </c>
      <c r="K4026" t="s">
        <v>3018</v>
      </c>
      <c r="L4026" t="s">
        <v>19281</v>
      </c>
      <c r="M4026">
        <v>145</v>
      </c>
      <c r="N4026">
        <v>5.1100000000000003</v>
      </c>
      <c r="O4026" t="s">
        <v>1022</v>
      </c>
      <c r="P4026" t="s">
        <v>52</v>
      </c>
      <c r="Q4026" t="s">
        <v>4395</v>
      </c>
      <c r="R4026" t="s">
        <v>1714</v>
      </c>
      <c r="S4026" t="s">
        <v>1045</v>
      </c>
      <c r="T4026" t="s">
        <v>4582</v>
      </c>
      <c r="U4026" t="s">
        <v>4583</v>
      </c>
      <c r="V4026" t="s">
        <v>4584</v>
      </c>
      <c r="W4026" t="s">
        <v>104</v>
      </c>
      <c r="X4026" t="s">
        <v>60</v>
      </c>
      <c r="Y4026" t="s">
        <v>3021</v>
      </c>
      <c r="Z4026" t="s">
        <v>6651</v>
      </c>
      <c r="AA4026" t="s">
        <v>354</v>
      </c>
      <c r="AB4026" t="s">
        <v>47</v>
      </c>
      <c r="AC4026" t="s">
        <v>47</v>
      </c>
      <c r="AD4026" t="s">
        <v>10326</v>
      </c>
      <c r="AE4026" t="s">
        <v>6015</v>
      </c>
      <c r="AF4026" t="s">
        <v>66</v>
      </c>
      <c r="AH4026" t="s">
        <v>67</v>
      </c>
      <c r="AI4026" t="s">
        <v>558</v>
      </c>
      <c r="AJ4026" t="s">
        <v>1106</v>
      </c>
      <c r="AK4026" t="s">
        <v>1391</v>
      </c>
      <c r="AL4026" t="s">
        <v>19282</v>
      </c>
      <c r="AM4026">
        <v>200</v>
      </c>
      <c r="AN4026" t="s">
        <v>19283</v>
      </c>
    </row>
    <row r="4027" spans="1:40" x14ac:dyDescent="0.25">
      <c r="A4027" t="s">
        <v>19229</v>
      </c>
      <c r="B4027" t="s">
        <v>19284</v>
      </c>
      <c r="C4027" t="s">
        <v>4211</v>
      </c>
      <c r="D4027" t="s">
        <v>43</v>
      </c>
      <c r="E4027" t="s">
        <v>176</v>
      </c>
      <c r="F4027" t="s">
        <v>14322</v>
      </c>
      <c r="G4027" t="s">
        <v>202</v>
      </c>
      <c r="H4027" t="s">
        <v>47</v>
      </c>
      <c r="I4027" t="s">
        <v>47</v>
      </c>
      <c r="J4027" t="s">
        <v>3051</v>
      </c>
      <c r="K4027" t="s">
        <v>3052</v>
      </c>
      <c r="L4027" t="s">
        <v>19285</v>
      </c>
      <c r="M4027">
        <v>163</v>
      </c>
      <c r="N4027">
        <v>5.75</v>
      </c>
      <c r="O4027" t="s">
        <v>154</v>
      </c>
      <c r="P4027" t="s">
        <v>52</v>
      </c>
      <c r="Q4027" t="s">
        <v>19286</v>
      </c>
      <c r="R4027" t="s">
        <v>82</v>
      </c>
      <c r="S4027" t="s">
        <v>1112</v>
      </c>
      <c r="T4027" t="s">
        <v>19287</v>
      </c>
      <c r="U4027" t="s">
        <v>19288</v>
      </c>
      <c r="V4027" t="s">
        <v>1103</v>
      </c>
      <c r="W4027" t="s">
        <v>86</v>
      </c>
      <c r="X4027" t="s">
        <v>87</v>
      </c>
      <c r="Y4027" t="s">
        <v>10298</v>
      </c>
      <c r="Z4027" t="s">
        <v>19289</v>
      </c>
      <c r="AA4027" t="s">
        <v>19290</v>
      </c>
      <c r="AB4027" t="s">
        <v>47</v>
      </c>
      <c r="AC4027" t="s">
        <v>47</v>
      </c>
      <c r="AD4027" t="s">
        <v>210</v>
      </c>
      <c r="AE4027" t="s">
        <v>1074</v>
      </c>
      <c r="AF4027" t="s">
        <v>1001</v>
      </c>
      <c r="AH4027" t="s">
        <v>67</v>
      </c>
      <c r="AI4027" t="s">
        <v>1002</v>
      </c>
      <c r="AJ4027" t="s">
        <v>3342</v>
      </c>
      <c r="AK4027" t="s">
        <v>7706</v>
      </c>
      <c r="AL4027" t="s">
        <v>19291</v>
      </c>
      <c r="AM4027">
        <v>250</v>
      </c>
      <c r="AN4027" t="s">
        <v>19292</v>
      </c>
    </row>
    <row r="4028" spans="1:40" x14ac:dyDescent="0.25">
      <c r="A4028" t="s">
        <v>19229</v>
      </c>
      <c r="B4028" t="s">
        <v>19293</v>
      </c>
      <c r="C4028" t="s">
        <v>42</v>
      </c>
      <c r="D4028" t="s">
        <v>130</v>
      </c>
      <c r="E4028" t="s">
        <v>176</v>
      </c>
      <c r="F4028" t="s">
        <v>14322</v>
      </c>
      <c r="G4028" t="s">
        <v>177</v>
      </c>
      <c r="H4028" t="s">
        <v>47</v>
      </c>
      <c r="I4028" t="s">
        <v>47</v>
      </c>
      <c r="J4028" t="s">
        <v>1055</v>
      </c>
      <c r="K4028" t="s">
        <v>3076</v>
      </c>
      <c r="L4028" t="s">
        <v>19294</v>
      </c>
      <c r="M4028">
        <v>153.5</v>
      </c>
      <c r="N4028">
        <v>5.43</v>
      </c>
      <c r="O4028" t="s">
        <v>383</v>
      </c>
      <c r="P4028" t="s">
        <v>52</v>
      </c>
      <c r="Q4028" t="s">
        <v>6862</v>
      </c>
      <c r="R4028" t="s">
        <v>101</v>
      </c>
      <c r="S4028" t="s">
        <v>55</v>
      </c>
      <c r="T4028" t="s">
        <v>1333</v>
      </c>
      <c r="U4028" t="s">
        <v>1334</v>
      </c>
      <c r="V4028" t="s">
        <v>58</v>
      </c>
      <c r="W4028" t="s">
        <v>141</v>
      </c>
      <c r="X4028" t="s">
        <v>170</v>
      </c>
      <c r="Y4028" t="s">
        <v>61</v>
      </c>
      <c r="Z4028" t="s">
        <v>107</v>
      </c>
      <c r="AA4028" t="s">
        <v>90</v>
      </c>
      <c r="AB4028" t="s">
        <v>47</v>
      </c>
      <c r="AC4028" t="s">
        <v>47</v>
      </c>
      <c r="AD4028" t="s">
        <v>144</v>
      </c>
      <c r="AE4028" t="s">
        <v>1266</v>
      </c>
      <c r="AF4028" t="s">
        <v>92</v>
      </c>
      <c r="AH4028" t="s">
        <v>67</v>
      </c>
      <c r="AI4028" t="s">
        <v>68</v>
      </c>
      <c r="AJ4028" t="s">
        <v>69</v>
      </c>
      <c r="AK4028" t="s">
        <v>1354</v>
      </c>
      <c r="AL4028" t="s">
        <v>95</v>
      </c>
      <c r="AM4028">
        <v>130</v>
      </c>
      <c r="AN4028" t="s">
        <v>19295</v>
      </c>
    </row>
    <row r="4029" spans="1:40" x14ac:dyDescent="0.25">
      <c r="A4029" t="s">
        <v>19229</v>
      </c>
      <c r="B4029" t="s">
        <v>19296</v>
      </c>
      <c r="C4029" t="s">
        <v>4211</v>
      </c>
      <c r="D4029" t="s">
        <v>74</v>
      </c>
      <c r="E4029" t="s">
        <v>3945</v>
      </c>
      <c r="F4029" t="s">
        <v>19297</v>
      </c>
      <c r="G4029" t="s">
        <v>98</v>
      </c>
      <c r="H4029" t="s">
        <v>47</v>
      </c>
      <c r="I4029" t="s">
        <v>47</v>
      </c>
      <c r="J4029" t="s">
        <v>48</v>
      </c>
      <c r="K4029" t="s">
        <v>3076</v>
      </c>
      <c r="L4029" t="s">
        <v>19298</v>
      </c>
      <c r="M4029">
        <v>165</v>
      </c>
      <c r="N4029">
        <v>5.82</v>
      </c>
      <c r="O4029" t="s">
        <v>1022</v>
      </c>
      <c r="P4029" t="s">
        <v>155</v>
      </c>
      <c r="Q4029" t="s">
        <v>10332</v>
      </c>
      <c r="R4029" t="s">
        <v>4864</v>
      </c>
      <c r="S4029" t="s">
        <v>19299</v>
      </c>
      <c r="T4029" t="s">
        <v>3337</v>
      </c>
      <c r="U4029" t="s">
        <v>4551</v>
      </c>
      <c r="V4029" t="s">
        <v>4552</v>
      </c>
      <c r="W4029" t="s">
        <v>122</v>
      </c>
      <c r="X4029" t="s">
        <v>87</v>
      </c>
      <c r="Y4029" t="s">
        <v>88</v>
      </c>
      <c r="Z4029" t="s">
        <v>19300</v>
      </c>
      <c r="AA4029" t="s">
        <v>19301</v>
      </c>
      <c r="AB4029" t="s">
        <v>47</v>
      </c>
      <c r="AC4029" t="s">
        <v>47</v>
      </c>
      <c r="AD4029" t="s">
        <v>64</v>
      </c>
      <c r="AE4029" t="s">
        <v>145</v>
      </c>
      <c r="AF4029" t="s">
        <v>92</v>
      </c>
      <c r="AG4029" t="s">
        <v>47</v>
      </c>
      <c r="AH4029" t="s">
        <v>114</v>
      </c>
      <c r="AI4029" t="s">
        <v>19302</v>
      </c>
      <c r="AJ4029" t="s">
        <v>1106</v>
      </c>
      <c r="AK4029" t="s">
        <v>19303</v>
      </c>
      <c r="AL4029" t="s">
        <v>19304</v>
      </c>
      <c r="AM4029">
        <v>350</v>
      </c>
      <c r="AN4029" t="s">
        <v>19305</v>
      </c>
    </row>
    <row r="4030" spans="1:40" x14ac:dyDescent="0.25">
      <c r="A4030" t="s">
        <v>19229</v>
      </c>
      <c r="B4030" t="s">
        <v>19306</v>
      </c>
      <c r="C4030" t="s">
        <v>42</v>
      </c>
      <c r="D4030" t="s">
        <v>130</v>
      </c>
      <c r="E4030" t="s">
        <v>176</v>
      </c>
      <c r="F4030" t="s">
        <v>14322</v>
      </c>
      <c r="G4030" t="s">
        <v>177</v>
      </c>
      <c r="H4030" t="s">
        <v>47</v>
      </c>
      <c r="I4030" t="s">
        <v>47</v>
      </c>
      <c r="J4030" t="s">
        <v>3107</v>
      </c>
      <c r="K4030" t="s">
        <v>3076</v>
      </c>
      <c r="L4030" t="s">
        <v>19307</v>
      </c>
      <c r="M4030">
        <v>140.6</v>
      </c>
      <c r="N4030">
        <v>4.97</v>
      </c>
      <c r="O4030" t="s">
        <v>372</v>
      </c>
      <c r="P4030" t="s">
        <v>52</v>
      </c>
      <c r="Q4030" t="s">
        <v>6862</v>
      </c>
      <c r="R4030" t="s">
        <v>101</v>
      </c>
      <c r="S4030" t="s">
        <v>55</v>
      </c>
      <c r="T4030" t="s">
        <v>1333</v>
      </c>
      <c r="U4030" t="s">
        <v>1334</v>
      </c>
      <c r="V4030" t="s">
        <v>3038</v>
      </c>
      <c r="W4030" t="s">
        <v>141</v>
      </c>
      <c r="X4030" t="s">
        <v>105</v>
      </c>
      <c r="Y4030" t="s">
        <v>106</v>
      </c>
      <c r="Z4030" t="s">
        <v>107</v>
      </c>
      <c r="AA4030" t="s">
        <v>90</v>
      </c>
      <c r="AB4030" t="s">
        <v>47</v>
      </c>
      <c r="AC4030" t="s">
        <v>47</v>
      </c>
      <c r="AD4030" t="s">
        <v>144</v>
      </c>
      <c r="AE4030" t="s">
        <v>1266</v>
      </c>
      <c r="AF4030" t="s">
        <v>66</v>
      </c>
      <c r="AH4030" t="s">
        <v>596</v>
      </c>
      <c r="AI4030" t="s">
        <v>558</v>
      </c>
      <c r="AJ4030" t="s">
        <v>69</v>
      </c>
      <c r="AK4030" t="s">
        <v>1391</v>
      </c>
      <c r="AL4030" t="s">
        <v>95</v>
      </c>
      <c r="AM4030">
        <v>120</v>
      </c>
      <c r="AN4030" t="s">
        <v>19295</v>
      </c>
    </row>
    <row r="4031" spans="1:40" x14ac:dyDescent="0.25">
      <c r="A4031" t="s">
        <v>19229</v>
      </c>
      <c r="B4031" t="s">
        <v>19308</v>
      </c>
      <c r="C4031" t="s">
        <v>3944</v>
      </c>
      <c r="D4031" t="s">
        <v>19309</v>
      </c>
      <c r="E4031" t="s">
        <v>19310</v>
      </c>
      <c r="F4031" t="s">
        <v>19311</v>
      </c>
      <c r="G4031" t="s">
        <v>6035</v>
      </c>
      <c r="H4031" t="s">
        <v>47</v>
      </c>
      <c r="I4031" t="s">
        <v>47</v>
      </c>
      <c r="J4031" t="s">
        <v>1091</v>
      </c>
      <c r="K4031" t="s">
        <v>3076</v>
      </c>
      <c r="L4031" t="s">
        <v>19312</v>
      </c>
      <c r="M4031">
        <v>163</v>
      </c>
      <c r="N4031">
        <v>5.75</v>
      </c>
      <c r="O4031" t="s">
        <v>516</v>
      </c>
      <c r="P4031" t="s">
        <v>204</v>
      </c>
      <c r="Q4031" t="s">
        <v>167</v>
      </c>
      <c r="R4031" t="s">
        <v>19313</v>
      </c>
      <c r="S4031" t="s">
        <v>4595</v>
      </c>
      <c r="T4031" t="s">
        <v>1143</v>
      </c>
      <c r="U4031" t="s">
        <v>1144</v>
      </c>
      <c r="V4031" t="s">
        <v>1145</v>
      </c>
      <c r="W4031" t="s">
        <v>122</v>
      </c>
      <c r="X4031" t="s">
        <v>195</v>
      </c>
      <c r="Y4031" t="s">
        <v>1147</v>
      </c>
      <c r="Z4031" t="s">
        <v>19314</v>
      </c>
      <c r="AA4031" t="s">
        <v>19301</v>
      </c>
      <c r="AB4031" t="s">
        <v>47</v>
      </c>
      <c r="AC4031" t="s">
        <v>114</v>
      </c>
      <c r="AD4031" t="s">
        <v>210</v>
      </c>
      <c r="AE4031" t="s">
        <v>6041</v>
      </c>
      <c r="AF4031" t="s">
        <v>66</v>
      </c>
      <c r="AG4031" t="s">
        <v>47</v>
      </c>
      <c r="AH4031" t="s">
        <v>114</v>
      </c>
      <c r="AI4031" t="s">
        <v>19315</v>
      </c>
      <c r="AJ4031" t="s">
        <v>1106</v>
      </c>
      <c r="AK4031" t="s">
        <v>397</v>
      </c>
      <c r="AL4031" t="s">
        <v>19316</v>
      </c>
      <c r="AM4031">
        <v>720</v>
      </c>
      <c r="AN4031" t="s">
        <v>19317</v>
      </c>
    </row>
    <row r="4032" spans="1:40" x14ac:dyDescent="0.25">
      <c r="A4032" t="s">
        <v>19229</v>
      </c>
      <c r="B4032" t="s">
        <v>19318</v>
      </c>
      <c r="C4032" t="s">
        <v>3944</v>
      </c>
      <c r="D4032" t="s">
        <v>74</v>
      </c>
      <c r="E4032" t="s">
        <v>19319</v>
      </c>
      <c r="F4032" t="s">
        <v>19320</v>
      </c>
      <c r="G4032" t="s">
        <v>19321</v>
      </c>
      <c r="H4032" t="s">
        <v>47</v>
      </c>
      <c r="I4032" t="s">
        <v>47</v>
      </c>
      <c r="J4032" t="s">
        <v>1091</v>
      </c>
      <c r="K4032" t="s">
        <v>3076</v>
      </c>
      <c r="L4032" t="s">
        <v>19322</v>
      </c>
      <c r="M4032">
        <v>136</v>
      </c>
      <c r="N4032">
        <v>4.8</v>
      </c>
      <c r="O4032" t="s">
        <v>1022</v>
      </c>
      <c r="P4032" t="s">
        <v>204</v>
      </c>
      <c r="Q4032" t="s">
        <v>1363</v>
      </c>
      <c r="R4032" t="s">
        <v>19313</v>
      </c>
      <c r="S4032" t="s">
        <v>4595</v>
      </c>
      <c r="T4032" t="s">
        <v>19323</v>
      </c>
      <c r="U4032" t="s">
        <v>1144</v>
      </c>
      <c r="V4032" t="s">
        <v>1145</v>
      </c>
      <c r="W4032" t="s">
        <v>122</v>
      </c>
      <c r="X4032" t="s">
        <v>195</v>
      </c>
      <c r="Y4032" t="s">
        <v>1147</v>
      </c>
      <c r="Z4032" t="s">
        <v>19324</v>
      </c>
      <c r="AA4032" t="s">
        <v>19301</v>
      </c>
      <c r="AB4032" t="s">
        <v>47</v>
      </c>
      <c r="AC4032" t="s">
        <v>114</v>
      </c>
      <c r="AD4032" t="s">
        <v>210</v>
      </c>
      <c r="AE4032" t="s">
        <v>1074</v>
      </c>
      <c r="AF4032" t="s">
        <v>66</v>
      </c>
      <c r="AG4032" t="s">
        <v>47</v>
      </c>
      <c r="AH4032" t="s">
        <v>67</v>
      </c>
      <c r="AI4032" t="s">
        <v>19315</v>
      </c>
      <c r="AJ4032" t="s">
        <v>1106</v>
      </c>
      <c r="AK4032" t="s">
        <v>4648</v>
      </c>
      <c r="AL4032" t="s">
        <v>19316</v>
      </c>
      <c r="AM4032">
        <v>540</v>
      </c>
      <c r="AN4032" t="s">
        <v>19325</v>
      </c>
    </row>
    <row r="4033" spans="1:40" x14ac:dyDescent="0.25">
      <c r="A4033" t="s">
        <v>19229</v>
      </c>
      <c r="B4033" t="s">
        <v>19326</v>
      </c>
      <c r="C4033" t="s">
        <v>42</v>
      </c>
      <c r="D4033" t="s">
        <v>74</v>
      </c>
      <c r="E4033" t="s">
        <v>19327</v>
      </c>
      <c r="F4033" t="s">
        <v>19328</v>
      </c>
      <c r="G4033" t="s">
        <v>77</v>
      </c>
      <c r="H4033" t="s">
        <v>47</v>
      </c>
      <c r="I4033" t="s">
        <v>47</v>
      </c>
      <c r="J4033" t="s">
        <v>1097</v>
      </c>
      <c r="K4033" t="s">
        <v>1098</v>
      </c>
      <c r="L4033" t="s">
        <v>19329</v>
      </c>
      <c r="M4033">
        <v>155</v>
      </c>
      <c r="N4033">
        <v>5.47</v>
      </c>
      <c r="O4033" t="s">
        <v>80</v>
      </c>
      <c r="P4033" t="s">
        <v>52</v>
      </c>
      <c r="Q4033" t="s">
        <v>4508</v>
      </c>
      <c r="R4033" t="s">
        <v>82</v>
      </c>
      <c r="S4033" t="s">
        <v>4595</v>
      </c>
      <c r="T4033" t="s">
        <v>6030</v>
      </c>
      <c r="U4033" t="s">
        <v>1174</v>
      </c>
      <c r="V4033" t="s">
        <v>1085</v>
      </c>
      <c r="W4033" t="s">
        <v>19330</v>
      </c>
      <c r="X4033" t="s">
        <v>170</v>
      </c>
      <c r="Y4033" t="s">
        <v>17883</v>
      </c>
      <c r="Z4033" t="s">
        <v>19331</v>
      </c>
      <c r="AA4033" t="s">
        <v>19332</v>
      </c>
      <c r="AB4033" t="s">
        <v>47</v>
      </c>
      <c r="AC4033" t="s">
        <v>47</v>
      </c>
      <c r="AD4033" t="s">
        <v>64</v>
      </c>
      <c r="AE4033" t="s">
        <v>1074</v>
      </c>
      <c r="AF4033" t="s">
        <v>1001</v>
      </c>
      <c r="AH4033" t="s">
        <v>67</v>
      </c>
      <c r="AI4033" t="s">
        <v>558</v>
      </c>
      <c r="AJ4033" t="s">
        <v>6619</v>
      </c>
      <c r="AK4033" t="s">
        <v>1049</v>
      </c>
      <c r="AL4033" t="s">
        <v>95</v>
      </c>
      <c r="AM4033">
        <v>230</v>
      </c>
      <c r="AN4033" t="s">
        <v>19333</v>
      </c>
    </row>
    <row r="4034" spans="1:40" x14ac:dyDescent="0.25">
      <c r="A4034" t="s">
        <v>19229</v>
      </c>
      <c r="B4034" t="s">
        <v>19334</v>
      </c>
      <c r="C4034" t="s">
        <v>4211</v>
      </c>
      <c r="D4034" t="s">
        <v>43</v>
      </c>
      <c r="E4034" t="s">
        <v>19335</v>
      </c>
      <c r="F4034" t="s">
        <v>19336</v>
      </c>
      <c r="G4034" t="s">
        <v>77</v>
      </c>
      <c r="H4034" t="s">
        <v>47</v>
      </c>
      <c r="I4034" t="s">
        <v>47</v>
      </c>
      <c r="J4034" t="s">
        <v>1097</v>
      </c>
      <c r="K4034" t="s">
        <v>1098</v>
      </c>
      <c r="L4034" t="s">
        <v>19329</v>
      </c>
      <c r="M4034">
        <v>155</v>
      </c>
      <c r="N4034">
        <v>5.47</v>
      </c>
      <c r="O4034" t="s">
        <v>383</v>
      </c>
      <c r="P4034" t="s">
        <v>52</v>
      </c>
      <c r="Q4034" t="s">
        <v>4508</v>
      </c>
      <c r="R4034" t="s">
        <v>82</v>
      </c>
      <c r="S4034" t="s">
        <v>4595</v>
      </c>
      <c r="T4034" t="s">
        <v>6030</v>
      </c>
      <c r="U4034" t="s">
        <v>1174</v>
      </c>
      <c r="V4034" t="s">
        <v>1085</v>
      </c>
      <c r="W4034" t="s">
        <v>122</v>
      </c>
      <c r="X4034" t="s">
        <v>60</v>
      </c>
      <c r="Y4034" t="s">
        <v>61</v>
      </c>
      <c r="Z4034" t="s">
        <v>4884</v>
      </c>
      <c r="AA4034" t="s">
        <v>19332</v>
      </c>
      <c r="AB4034" t="s">
        <v>47</v>
      </c>
      <c r="AC4034" t="s">
        <v>47</v>
      </c>
      <c r="AD4034" t="s">
        <v>10326</v>
      </c>
      <c r="AE4034" t="s">
        <v>1074</v>
      </c>
      <c r="AF4034" t="s">
        <v>1001</v>
      </c>
      <c r="AH4034" t="s">
        <v>67</v>
      </c>
      <c r="AI4034" t="s">
        <v>558</v>
      </c>
      <c r="AJ4034" t="s">
        <v>559</v>
      </c>
      <c r="AK4034" t="s">
        <v>1049</v>
      </c>
      <c r="AL4034" t="s">
        <v>95</v>
      </c>
      <c r="AM4034">
        <v>190</v>
      </c>
      <c r="AN4034" t="s">
        <v>19337</v>
      </c>
    </row>
    <row r="4035" spans="1:40" x14ac:dyDescent="0.25">
      <c r="A4035" t="s">
        <v>19229</v>
      </c>
      <c r="B4035" t="s">
        <v>19338</v>
      </c>
      <c r="C4035" t="s">
        <v>42</v>
      </c>
      <c r="D4035" t="s">
        <v>74</v>
      </c>
      <c r="E4035" t="s">
        <v>176</v>
      </c>
      <c r="F4035" t="s">
        <v>14504</v>
      </c>
      <c r="G4035" t="s">
        <v>77</v>
      </c>
      <c r="H4035" t="s">
        <v>47</v>
      </c>
      <c r="I4035" t="s">
        <v>47</v>
      </c>
      <c r="J4035" t="s">
        <v>1097</v>
      </c>
      <c r="K4035" t="s">
        <v>1071</v>
      </c>
      <c r="L4035" t="s">
        <v>19339</v>
      </c>
      <c r="M4035">
        <v>137</v>
      </c>
      <c r="N4035">
        <v>4.83</v>
      </c>
      <c r="O4035" t="s">
        <v>80</v>
      </c>
      <c r="P4035" t="s">
        <v>52</v>
      </c>
      <c r="Q4035" t="s">
        <v>5001</v>
      </c>
      <c r="R4035" t="s">
        <v>101</v>
      </c>
      <c r="S4035" t="s">
        <v>7699</v>
      </c>
      <c r="T4035" t="s">
        <v>1344</v>
      </c>
      <c r="U4035" t="s">
        <v>1345</v>
      </c>
      <c r="V4035" t="s">
        <v>1346</v>
      </c>
      <c r="W4035" t="s">
        <v>122</v>
      </c>
      <c r="X4035" t="s">
        <v>493</v>
      </c>
      <c r="Y4035" t="s">
        <v>4356</v>
      </c>
      <c r="Z4035" t="s">
        <v>6845</v>
      </c>
      <c r="AA4035" t="s">
        <v>354</v>
      </c>
      <c r="AB4035" t="s">
        <v>47</v>
      </c>
      <c r="AC4035" t="s">
        <v>47</v>
      </c>
      <c r="AD4035" t="s">
        <v>91</v>
      </c>
      <c r="AE4035" t="s">
        <v>1074</v>
      </c>
      <c r="AF4035" t="s">
        <v>1001</v>
      </c>
      <c r="AG4035" t="s">
        <v>1125</v>
      </c>
      <c r="AH4035" t="s">
        <v>67</v>
      </c>
      <c r="AI4035" t="s">
        <v>68</v>
      </c>
      <c r="AJ4035" t="s">
        <v>69</v>
      </c>
      <c r="AK4035" t="s">
        <v>3279</v>
      </c>
      <c r="AL4035" t="s">
        <v>95</v>
      </c>
      <c r="AM4035">
        <v>140</v>
      </c>
      <c r="AN4035" t="s">
        <v>19340</v>
      </c>
    </row>
    <row r="4036" spans="1:40" x14ac:dyDescent="0.25">
      <c r="A4036" t="s">
        <v>19229</v>
      </c>
      <c r="B4036" t="s">
        <v>19341</v>
      </c>
      <c r="C4036" t="s">
        <v>42</v>
      </c>
      <c r="D4036" t="s">
        <v>43</v>
      </c>
      <c r="E4036" t="s">
        <v>19342</v>
      </c>
      <c r="F4036" t="s">
        <v>19343</v>
      </c>
      <c r="G4036" t="s">
        <v>77</v>
      </c>
      <c r="H4036" t="s">
        <v>47</v>
      </c>
      <c r="I4036" t="s">
        <v>47</v>
      </c>
      <c r="J4036" t="s">
        <v>3195</v>
      </c>
      <c r="K4036" t="s">
        <v>188</v>
      </c>
      <c r="L4036" t="s">
        <v>19344</v>
      </c>
      <c r="M4036">
        <v>155</v>
      </c>
      <c r="N4036">
        <v>5.47</v>
      </c>
      <c r="O4036" t="s">
        <v>383</v>
      </c>
      <c r="P4036" t="s">
        <v>52</v>
      </c>
      <c r="Q4036" t="s">
        <v>1326</v>
      </c>
      <c r="R4036" t="s">
        <v>101</v>
      </c>
      <c r="S4036" t="s">
        <v>14048</v>
      </c>
      <c r="T4036" t="s">
        <v>1308</v>
      </c>
      <c r="U4036" t="s">
        <v>1309</v>
      </c>
      <c r="V4036" t="s">
        <v>1085</v>
      </c>
      <c r="W4036" t="s">
        <v>141</v>
      </c>
      <c r="X4036" t="s">
        <v>170</v>
      </c>
      <c r="Y4036" t="s">
        <v>61</v>
      </c>
      <c r="Z4036" t="s">
        <v>4509</v>
      </c>
      <c r="AA4036" t="s">
        <v>19332</v>
      </c>
      <c r="AB4036" t="s">
        <v>47</v>
      </c>
      <c r="AC4036" t="s">
        <v>47</v>
      </c>
      <c r="AD4036" t="s">
        <v>144</v>
      </c>
      <c r="AE4036" t="s">
        <v>145</v>
      </c>
      <c r="AF4036" t="s">
        <v>66</v>
      </c>
      <c r="AH4036" t="s">
        <v>67</v>
      </c>
      <c r="AI4036" t="s">
        <v>558</v>
      </c>
      <c r="AJ4036" t="s">
        <v>69</v>
      </c>
      <c r="AK4036" t="s">
        <v>19345</v>
      </c>
      <c r="AL4036" t="s">
        <v>95</v>
      </c>
      <c r="AM4036">
        <v>280</v>
      </c>
      <c r="AN4036" t="s">
        <v>19346</v>
      </c>
    </row>
    <row r="4037" spans="1:40" x14ac:dyDescent="0.25">
      <c r="A4037" t="s">
        <v>19229</v>
      </c>
      <c r="B4037" t="s">
        <v>19347</v>
      </c>
      <c r="C4037" t="s">
        <v>42</v>
      </c>
      <c r="D4037" t="s">
        <v>74</v>
      </c>
      <c r="E4037" t="s">
        <v>19348</v>
      </c>
      <c r="F4037" t="s">
        <v>19349</v>
      </c>
      <c r="G4037" t="s">
        <v>6650</v>
      </c>
      <c r="H4037" t="s">
        <v>47</v>
      </c>
      <c r="I4037" t="s">
        <v>47</v>
      </c>
      <c r="J4037" t="s">
        <v>3195</v>
      </c>
      <c r="K4037" t="s">
        <v>188</v>
      </c>
      <c r="L4037" t="s">
        <v>19350</v>
      </c>
      <c r="M4037">
        <v>169</v>
      </c>
      <c r="N4037">
        <v>5.96</v>
      </c>
      <c r="O4037" t="s">
        <v>1022</v>
      </c>
      <c r="P4037" t="s">
        <v>204</v>
      </c>
      <c r="Q4037" t="s">
        <v>19351</v>
      </c>
      <c r="R4037" t="s">
        <v>6038</v>
      </c>
      <c r="S4037" t="s">
        <v>19352</v>
      </c>
      <c r="T4037" t="s">
        <v>10306</v>
      </c>
      <c r="U4037" t="s">
        <v>10307</v>
      </c>
      <c r="V4037" t="s">
        <v>10308</v>
      </c>
      <c r="W4037" t="s">
        <v>10048</v>
      </c>
      <c r="X4037" t="s">
        <v>195</v>
      </c>
      <c r="Y4037" t="s">
        <v>88</v>
      </c>
      <c r="Z4037" t="s">
        <v>19353</v>
      </c>
      <c r="AA4037" t="s">
        <v>7725</v>
      </c>
      <c r="AB4037" t="s">
        <v>47</v>
      </c>
      <c r="AC4037" t="s">
        <v>47</v>
      </c>
      <c r="AD4037" t="s">
        <v>125</v>
      </c>
      <c r="AE4037" t="s">
        <v>6041</v>
      </c>
      <c r="AF4037" t="s">
        <v>66</v>
      </c>
      <c r="AG4037" t="s">
        <v>47</v>
      </c>
      <c r="AH4037" t="s">
        <v>114</v>
      </c>
      <c r="AI4037" t="s">
        <v>68</v>
      </c>
      <c r="AJ4037" t="s">
        <v>162</v>
      </c>
      <c r="AK4037" t="s">
        <v>19354</v>
      </c>
      <c r="AL4037" t="s">
        <v>19355</v>
      </c>
      <c r="AM4037">
        <v>330</v>
      </c>
      <c r="AN4037" t="s">
        <v>19356</v>
      </c>
    </row>
    <row r="4038" spans="1:40" x14ac:dyDescent="0.25">
      <c r="A4038" t="s">
        <v>19229</v>
      </c>
      <c r="B4038" t="s">
        <v>19357</v>
      </c>
      <c r="C4038" t="s">
        <v>3944</v>
      </c>
      <c r="D4038" t="s">
        <v>130</v>
      </c>
      <c r="E4038" t="s">
        <v>176</v>
      </c>
      <c r="F4038" t="s">
        <v>19358</v>
      </c>
      <c r="G4038" t="s">
        <v>19359</v>
      </c>
      <c r="H4038" t="s">
        <v>47</v>
      </c>
      <c r="I4038" t="s">
        <v>47</v>
      </c>
      <c r="J4038" t="s">
        <v>1254</v>
      </c>
      <c r="K4038" t="s">
        <v>216</v>
      </c>
      <c r="L4038" t="s">
        <v>19360</v>
      </c>
      <c r="M4038">
        <v>170.1</v>
      </c>
      <c r="N4038">
        <v>6</v>
      </c>
      <c r="O4038" t="s">
        <v>516</v>
      </c>
      <c r="P4038" t="s">
        <v>204</v>
      </c>
      <c r="Q4038" t="s">
        <v>19351</v>
      </c>
      <c r="R4038" t="s">
        <v>6038</v>
      </c>
      <c r="S4038" t="s">
        <v>19361</v>
      </c>
      <c r="T4038" t="s">
        <v>10306</v>
      </c>
      <c r="U4038" t="s">
        <v>10307</v>
      </c>
      <c r="V4038" t="s">
        <v>10308</v>
      </c>
      <c r="W4038" t="s">
        <v>122</v>
      </c>
      <c r="X4038" t="s">
        <v>195</v>
      </c>
      <c r="Y4038" t="s">
        <v>88</v>
      </c>
      <c r="Z4038" t="s">
        <v>6023</v>
      </c>
      <c r="AA4038" t="s">
        <v>7725</v>
      </c>
      <c r="AB4038" t="s">
        <v>47</v>
      </c>
      <c r="AC4038" t="s">
        <v>47</v>
      </c>
      <c r="AD4038" t="s">
        <v>125</v>
      </c>
      <c r="AE4038" t="s">
        <v>6041</v>
      </c>
      <c r="AF4038" t="s">
        <v>92</v>
      </c>
      <c r="AG4038" t="s">
        <v>47</v>
      </c>
      <c r="AH4038" t="s">
        <v>114</v>
      </c>
      <c r="AI4038" t="s">
        <v>68</v>
      </c>
      <c r="AJ4038" t="s">
        <v>162</v>
      </c>
      <c r="AK4038" t="s">
        <v>19354</v>
      </c>
      <c r="AL4038" t="s">
        <v>19362</v>
      </c>
      <c r="AM4038">
        <v>390</v>
      </c>
      <c r="AN4038" t="s">
        <v>19363</v>
      </c>
    </row>
    <row r="4039" spans="1:40" x14ac:dyDescent="0.25">
      <c r="A4039" t="s">
        <v>19229</v>
      </c>
      <c r="B4039" t="s">
        <v>19364</v>
      </c>
      <c r="C4039" t="s">
        <v>3944</v>
      </c>
      <c r="D4039" t="s">
        <v>130</v>
      </c>
      <c r="E4039" t="s">
        <v>176</v>
      </c>
      <c r="F4039" t="s">
        <v>19365</v>
      </c>
      <c r="G4039" t="s">
        <v>10639</v>
      </c>
      <c r="H4039" t="s">
        <v>47</v>
      </c>
      <c r="I4039" t="s">
        <v>47</v>
      </c>
      <c r="J4039" t="s">
        <v>1254</v>
      </c>
      <c r="K4039" t="s">
        <v>216</v>
      </c>
      <c r="L4039" t="s">
        <v>19366</v>
      </c>
      <c r="M4039">
        <v>169</v>
      </c>
      <c r="N4039">
        <v>5.96</v>
      </c>
      <c r="O4039" t="s">
        <v>516</v>
      </c>
      <c r="P4039" t="s">
        <v>52</v>
      </c>
      <c r="Q4039" t="s">
        <v>14247</v>
      </c>
      <c r="R4039" t="s">
        <v>4864</v>
      </c>
      <c r="S4039" t="s">
        <v>19352</v>
      </c>
      <c r="T4039" t="s">
        <v>4750</v>
      </c>
      <c r="U4039" t="s">
        <v>1309</v>
      </c>
      <c r="V4039" t="s">
        <v>1085</v>
      </c>
      <c r="W4039" t="s">
        <v>122</v>
      </c>
      <c r="X4039" t="s">
        <v>170</v>
      </c>
      <c r="Y4039" t="s">
        <v>61</v>
      </c>
      <c r="Z4039" t="s">
        <v>6023</v>
      </c>
      <c r="AA4039" t="s">
        <v>4628</v>
      </c>
      <c r="AB4039" t="s">
        <v>47</v>
      </c>
      <c r="AC4039" t="s">
        <v>47</v>
      </c>
      <c r="AD4039" t="s">
        <v>4194</v>
      </c>
      <c r="AE4039" t="s">
        <v>145</v>
      </c>
      <c r="AF4039" t="s">
        <v>92</v>
      </c>
      <c r="AG4039" t="s">
        <v>47</v>
      </c>
      <c r="AH4039" t="s">
        <v>67</v>
      </c>
      <c r="AI4039" t="s">
        <v>68</v>
      </c>
      <c r="AJ4039" t="s">
        <v>47</v>
      </c>
      <c r="AK4039" t="s">
        <v>19367</v>
      </c>
      <c r="AL4039" t="s">
        <v>19368</v>
      </c>
      <c r="AM4039">
        <v>330</v>
      </c>
      <c r="AN4039" t="s">
        <v>19369</v>
      </c>
    </row>
    <row r="4040" spans="1:40" x14ac:dyDescent="0.25">
      <c r="A4040" t="s">
        <v>19229</v>
      </c>
      <c r="B4040" t="s">
        <v>19370</v>
      </c>
      <c r="C4040" t="s">
        <v>4211</v>
      </c>
      <c r="D4040" t="s">
        <v>1796</v>
      </c>
      <c r="E4040" t="s">
        <v>19371</v>
      </c>
      <c r="F4040" t="s">
        <v>19372</v>
      </c>
      <c r="G4040" t="s">
        <v>19373</v>
      </c>
      <c r="H4040" t="s">
        <v>47</v>
      </c>
      <c r="I4040" t="s">
        <v>47</v>
      </c>
      <c r="J4040" t="s">
        <v>4393</v>
      </c>
      <c r="K4040" t="s">
        <v>234</v>
      </c>
      <c r="L4040" t="s">
        <v>19374</v>
      </c>
      <c r="M4040">
        <v>179</v>
      </c>
      <c r="N4040">
        <v>6.31</v>
      </c>
      <c r="O4040" t="s">
        <v>516</v>
      </c>
      <c r="P4040" t="s">
        <v>52</v>
      </c>
      <c r="Q4040" t="s">
        <v>19375</v>
      </c>
      <c r="R4040" t="s">
        <v>19376</v>
      </c>
      <c r="S4040" t="s">
        <v>19377</v>
      </c>
      <c r="T4040" t="s">
        <v>157</v>
      </c>
      <c r="U4040" t="s">
        <v>158</v>
      </c>
      <c r="V4040" t="s">
        <v>207</v>
      </c>
      <c r="W4040" t="s">
        <v>122</v>
      </c>
      <c r="X4040" t="s">
        <v>123</v>
      </c>
      <c r="Y4040" t="s">
        <v>88</v>
      </c>
      <c r="Z4040" t="s">
        <v>19378</v>
      </c>
      <c r="AA4040" t="s">
        <v>19379</v>
      </c>
      <c r="AB4040" t="s">
        <v>258</v>
      </c>
      <c r="AC4040" t="s">
        <v>47</v>
      </c>
      <c r="AD4040" t="s">
        <v>125</v>
      </c>
      <c r="AE4040" t="s">
        <v>6041</v>
      </c>
      <c r="AF4040" t="s">
        <v>66</v>
      </c>
      <c r="AG4040" t="s">
        <v>47</v>
      </c>
      <c r="AH4040" t="s">
        <v>114</v>
      </c>
      <c r="AI4040" t="s">
        <v>68</v>
      </c>
      <c r="AJ4040" t="s">
        <v>162</v>
      </c>
      <c r="AK4040" t="s">
        <v>11887</v>
      </c>
      <c r="AL4040" t="s">
        <v>19380</v>
      </c>
      <c r="AM4040">
        <v>260</v>
      </c>
      <c r="AN4040" t="s">
        <v>19381</v>
      </c>
    </row>
    <row r="4041" spans="1:40" x14ac:dyDescent="0.25">
      <c r="A4041" t="s">
        <v>19229</v>
      </c>
      <c r="B4041" t="s">
        <v>19382</v>
      </c>
      <c r="C4041" t="s">
        <v>42</v>
      </c>
      <c r="D4041" t="s">
        <v>43</v>
      </c>
      <c r="E4041" t="s">
        <v>19383</v>
      </c>
      <c r="F4041" t="s">
        <v>19384</v>
      </c>
      <c r="G4041" t="s">
        <v>98</v>
      </c>
      <c r="H4041" t="s">
        <v>47</v>
      </c>
      <c r="I4041" t="s">
        <v>47</v>
      </c>
      <c r="J4041" t="s">
        <v>4393</v>
      </c>
      <c r="K4041" t="s">
        <v>1404</v>
      </c>
      <c r="L4041" t="s">
        <v>19366</v>
      </c>
      <c r="M4041">
        <v>169</v>
      </c>
      <c r="N4041">
        <v>5.96</v>
      </c>
      <c r="O4041" t="s">
        <v>154</v>
      </c>
      <c r="P4041" t="s">
        <v>52</v>
      </c>
      <c r="Q4041" t="s">
        <v>19385</v>
      </c>
      <c r="R4041" t="s">
        <v>82</v>
      </c>
      <c r="S4041" t="s">
        <v>1255</v>
      </c>
      <c r="T4041" t="s">
        <v>4750</v>
      </c>
      <c r="U4041" t="s">
        <v>1309</v>
      </c>
      <c r="V4041" t="s">
        <v>1085</v>
      </c>
      <c r="W4041" t="s">
        <v>122</v>
      </c>
      <c r="X4041" t="s">
        <v>60</v>
      </c>
      <c r="Y4041" t="s">
        <v>61</v>
      </c>
      <c r="Z4041" t="s">
        <v>6023</v>
      </c>
      <c r="AA4041" t="s">
        <v>354</v>
      </c>
      <c r="AB4041" t="s">
        <v>47</v>
      </c>
      <c r="AC4041" t="s">
        <v>47</v>
      </c>
      <c r="AD4041" t="s">
        <v>4194</v>
      </c>
      <c r="AE4041" t="s">
        <v>145</v>
      </c>
      <c r="AF4041" t="s">
        <v>92</v>
      </c>
      <c r="AG4041" t="s">
        <v>47</v>
      </c>
      <c r="AH4041" t="s">
        <v>67</v>
      </c>
      <c r="AI4041" t="s">
        <v>68</v>
      </c>
      <c r="AJ4041" t="s">
        <v>47</v>
      </c>
      <c r="AK4041" t="s">
        <v>19367</v>
      </c>
      <c r="AL4041" t="s">
        <v>95</v>
      </c>
      <c r="AM4041">
        <v>250</v>
      </c>
      <c r="AN4041" t="s">
        <v>19386</v>
      </c>
    </row>
    <row r="4042" spans="1:40" x14ac:dyDescent="0.25">
      <c r="A4042" t="s">
        <v>19229</v>
      </c>
      <c r="B4042" t="s">
        <v>19387</v>
      </c>
      <c r="C4042" t="s">
        <v>42</v>
      </c>
      <c r="D4042" t="s">
        <v>130</v>
      </c>
      <c r="E4042" t="s">
        <v>19388</v>
      </c>
      <c r="F4042" t="s">
        <v>19389</v>
      </c>
      <c r="G4042" t="s">
        <v>98</v>
      </c>
      <c r="H4042" t="s">
        <v>47</v>
      </c>
      <c r="I4042" t="s">
        <v>47</v>
      </c>
      <c r="J4042" t="s">
        <v>4393</v>
      </c>
      <c r="K4042" t="s">
        <v>1404</v>
      </c>
      <c r="L4042" t="s">
        <v>19366</v>
      </c>
      <c r="M4042">
        <v>169</v>
      </c>
      <c r="N4042">
        <v>5.96</v>
      </c>
      <c r="O4042" t="s">
        <v>516</v>
      </c>
      <c r="P4042" t="s">
        <v>52</v>
      </c>
      <c r="Q4042" t="s">
        <v>14247</v>
      </c>
      <c r="R4042" t="s">
        <v>4864</v>
      </c>
      <c r="S4042" t="s">
        <v>19390</v>
      </c>
      <c r="T4042" t="s">
        <v>4750</v>
      </c>
      <c r="U4042" t="s">
        <v>1309</v>
      </c>
      <c r="V4042" t="s">
        <v>1085</v>
      </c>
      <c r="W4042" t="s">
        <v>122</v>
      </c>
      <c r="X4042" t="s">
        <v>60</v>
      </c>
      <c r="Y4042" t="s">
        <v>61</v>
      </c>
      <c r="Z4042" t="s">
        <v>19353</v>
      </c>
      <c r="AA4042" t="s">
        <v>354</v>
      </c>
      <c r="AB4042" t="s">
        <v>47</v>
      </c>
      <c r="AC4042" t="s">
        <v>47</v>
      </c>
      <c r="AD4042" t="s">
        <v>4194</v>
      </c>
      <c r="AE4042" t="s">
        <v>145</v>
      </c>
      <c r="AF4042" t="s">
        <v>92</v>
      </c>
      <c r="AG4042" t="s">
        <v>47</v>
      </c>
      <c r="AH4042" t="s">
        <v>67</v>
      </c>
      <c r="AI4042" t="s">
        <v>68</v>
      </c>
      <c r="AJ4042" t="s">
        <v>69</v>
      </c>
      <c r="AK4042" t="s">
        <v>19367</v>
      </c>
      <c r="AL4042" t="s">
        <v>95</v>
      </c>
      <c r="AM4042">
        <v>240</v>
      </c>
      <c r="AN4042" t="s">
        <v>19386</v>
      </c>
    </row>
    <row r="4043" spans="1:40" x14ac:dyDescent="0.25">
      <c r="A4043" t="s">
        <v>19229</v>
      </c>
      <c r="B4043" t="s">
        <v>19391</v>
      </c>
      <c r="C4043" t="s">
        <v>42</v>
      </c>
      <c r="D4043" t="s">
        <v>43</v>
      </c>
      <c r="E4043" t="s">
        <v>19392</v>
      </c>
      <c r="F4043" t="s">
        <v>19393</v>
      </c>
      <c r="G4043" t="s">
        <v>77</v>
      </c>
      <c r="H4043" t="s">
        <v>47</v>
      </c>
      <c r="I4043" t="s">
        <v>47</v>
      </c>
      <c r="J4043" t="s">
        <v>4393</v>
      </c>
      <c r="K4043" t="s">
        <v>4122</v>
      </c>
      <c r="L4043" t="s">
        <v>19344</v>
      </c>
      <c r="M4043">
        <v>155</v>
      </c>
      <c r="N4043">
        <v>5.47</v>
      </c>
      <c r="O4043" t="s">
        <v>383</v>
      </c>
      <c r="P4043" t="s">
        <v>52</v>
      </c>
      <c r="Q4043" t="s">
        <v>1326</v>
      </c>
      <c r="R4043" t="s">
        <v>101</v>
      </c>
      <c r="S4043" t="s">
        <v>1255</v>
      </c>
      <c r="T4043" t="s">
        <v>5999</v>
      </c>
      <c r="U4043" t="s">
        <v>1345</v>
      </c>
      <c r="V4043" t="s">
        <v>1346</v>
      </c>
      <c r="W4043" t="s">
        <v>141</v>
      </c>
      <c r="X4043" t="s">
        <v>105</v>
      </c>
      <c r="Y4043" t="s">
        <v>106</v>
      </c>
      <c r="Z4043" t="s">
        <v>4509</v>
      </c>
      <c r="AA4043" t="s">
        <v>19394</v>
      </c>
      <c r="AB4043" t="s">
        <v>47</v>
      </c>
      <c r="AC4043" t="s">
        <v>47</v>
      </c>
      <c r="AD4043" t="s">
        <v>144</v>
      </c>
      <c r="AE4043" t="s">
        <v>145</v>
      </c>
      <c r="AF4043" t="s">
        <v>1001</v>
      </c>
      <c r="AH4043" t="s">
        <v>67</v>
      </c>
      <c r="AI4043" t="s">
        <v>558</v>
      </c>
      <c r="AJ4043" t="s">
        <v>19395</v>
      </c>
      <c r="AK4043" t="s">
        <v>19345</v>
      </c>
      <c r="AL4043" t="s">
        <v>95</v>
      </c>
      <c r="AM4043">
        <v>170</v>
      </c>
      <c r="AN4043" t="s">
        <v>19396</v>
      </c>
    </row>
    <row r="4044" spans="1:40" x14ac:dyDescent="0.25">
      <c r="A4044" t="s">
        <v>19229</v>
      </c>
      <c r="B4044" t="s">
        <v>19397</v>
      </c>
      <c r="C4044" t="s">
        <v>112</v>
      </c>
      <c r="D4044" t="s">
        <v>113</v>
      </c>
      <c r="H4044" t="s">
        <v>114</v>
      </c>
      <c r="I4044" t="s">
        <v>114</v>
      </c>
      <c r="J4044" t="s">
        <v>187</v>
      </c>
      <c r="K4044" t="s">
        <v>3190</v>
      </c>
      <c r="L4044" t="s">
        <v>19398</v>
      </c>
      <c r="M4044">
        <v>54</v>
      </c>
      <c r="N4044">
        <v>1.9</v>
      </c>
      <c r="O4044" t="s">
        <v>114</v>
      </c>
      <c r="P4044" t="s">
        <v>52</v>
      </c>
      <c r="Q4044" t="s">
        <v>19399</v>
      </c>
      <c r="R4044" t="s">
        <v>19400</v>
      </c>
      <c r="S4044" t="s">
        <v>4730</v>
      </c>
      <c r="T4044" t="s">
        <v>394</v>
      </c>
      <c r="U4044" t="s">
        <v>403</v>
      </c>
      <c r="V4044" t="s">
        <v>404</v>
      </c>
      <c r="W4044" t="s">
        <v>114</v>
      </c>
      <c r="X4044" t="s">
        <v>332</v>
      </c>
      <c r="Y4044" t="s">
        <v>416</v>
      </c>
      <c r="AB4044" t="s">
        <v>114</v>
      </c>
      <c r="AC4044" t="s">
        <v>114</v>
      </c>
      <c r="AD4044" t="s">
        <v>832</v>
      </c>
      <c r="AE4044" t="s">
        <v>1266</v>
      </c>
      <c r="AF4044" t="s">
        <v>47</v>
      </c>
      <c r="AH4044" t="s">
        <v>114</v>
      </c>
      <c r="AI4044" t="s">
        <v>114</v>
      </c>
      <c r="AJ4044" t="s">
        <v>19401</v>
      </c>
      <c r="AK4044" t="s">
        <v>4738</v>
      </c>
      <c r="AL4044" t="s">
        <v>261</v>
      </c>
      <c r="AM4044">
        <v>300</v>
      </c>
      <c r="AN4044" t="s">
        <v>19402</v>
      </c>
    </row>
    <row r="4045" spans="1:40" x14ac:dyDescent="0.25">
      <c r="A4045" t="s">
        <v>19229</v>
      </c>
      <c r="B4045" t="s">
        <v>19403</v>
      </c>
      <c r="C4045" t="s">
        <v>112</v>
      </c>
      <c r="D4045" t="s">
        <v>113</v>
      </c>
      <c r="H4045" t="s">
        <v>114</v>
      </c>
      <c r="I4045" t="s">
        <v>114</v>
      </c>
      <c r="J4045" t="s">
        <v>187</v>
      </c>
      <c r="K4045" t="s">
        <v>234</v>
      </c>
      <c r="L4045" t="s">
        <v>19404</v>
      </c>
      <c r="O4045" t="s">
        <v>114</v>
      </c>
      <c r="P4045" t="s">
        <v>52</v>
      </c>
      <c r="Q4045" t="s">
        <v>19405</v>
      </c>
      <c r="R4045" t="s">
        <v>19400</v>
      </c>
      <c r="S4045" t="s">
        <v>4730</v>
      </c>
      <c r="T4045" t="s">
        <v>394</v>
      </c>
      <c r="U4045" t="s">
        <v>403</v>
      </c>
      <c r="V4045" t="s">
        <v>404</v>
      </c>
      <c r="W4045" t="s">
        <v>114</v>
      </c>
      <c r="X4045" t="s">
        <v>332</v>
      </c>
      <c r="Y4045" t="s">
        <v>416</v>
      </c>
      <c r="AB4045" t="s">
        <v>114</v>
      </c>
      <c r="AC4045" t="s">
        <v>114</v>
      </c>
      <c r="AD4045" t="s">
        <v>832</v>
      </c>
      <c r="AE4045" t="s">
        <v>1266</v>
      </c>
      <c r="AF4045" t="s">
        <v>114</v>
      </c>
      <c r="AH4045" t="s">
        <v>114</v>
      </c>
      <c r="AI4045" t="s">
        <v>114</v>
      </c>
      <c r="AJ4045" t="s">
        <v>4000</v>
      </c>
      <c r="AK4045" t="s">
        <v>4738</v>
      </c>
      <c r="AL4045" t="s">
        <v>19406</v>
      </c>
      <c r="AM4045">
        <v>300</v>
      </c>
      <c r="AN4045" t="s">
        <v>19407</v>
      </c>
    </row>
    <row r="4046" spans="1:40" x14ac:dyDescent="0.25">
      <c r="A4046" t="s">
        <v>19229</v>
      </c>
      <c r="B4046" t="s">
        <v>19408</v>
      </c>
      <c r="C4046" t="s">
        <v>112</v>
      </c>
      <c r="D4046" t="s">
        <v>113</v>
      </c>
      <c r="H4046" t="s">
        <v>114</v>
      </c>
      <c r="I4046" t="s">
        <v>114</v>
      </c>
      <c r="J4046" t="s">
        <v>187</v>
      </c>
      <c r="K4046" t="s">
        <v>234</v>
      </c>
      <c r="L4046" t="s">
        <v>19409</v>
      </c>
      <c r="O4046" t="s">
        <v>114</v>
      </c>
      <c r="P4046" t="s">
        <v>52</v>
      </c>
      <c r="Q4046" t="s">
        <v>19410</v>
      </c>
      <c r="R4046" t="s">
        <v>19411</v>
      </c>
      <c r="S4046" t="s">
        <v>4730</v>
      </c>
      <c r="T4046" t="s">
        <v>394</v>
      </c>
      <c r="U4046" t="s">
        <v>403</v>
      </c>
      <c r="V4046" t="s">
        <v>404</v>
      </c>
      <c r="W4046" t="s">
        <v>114</v>
      </c>
      <c r="X4046" t="s">
        <v>332</v>
      </c>
      <c r="Y4046" t="s">
        <v>416</v>
      </c>
      <c r="AB4046" t="s">
        <v>114</v>
      </c>
      <c r="AC4046" t="s">
        <v>114</v>
      </c>
      <c r="AD4046" t="s">
        <v>832</v>
      </c>
      <c r="AE4046" t="s">
        <v>1266</v>
      </c>
      <c r="AF4046" t="s">
        <v>114</v>
      </c>
      <c r="AH4046" t="s">
        <v>114</v>
      </c>
      <c r="AI4046" t="s">
        <v>114</v>
      </c>
      <c r="AJ4046" t="s">
        <v>4000</v>
      </c>
      <c r="AK4046" t="s">
        <v>4731</v>
      </c>
      <c r="AL4046" t="s">
        <v>19412</v>
      </c>
      <c r="AM4046">
        <v>300</v>
      </c>
      <c r="AN4046" t="s">
        <v>19413</v>
      </c>
    </row>
    <row r="4047" spans="1:40" x14ac:dyDescent="0.25">
      <c r="A4047" t="s">
        <v>19229</v>
      </c>
      <c r="B4047" t="s">
        <v>19414</v>
      </c>
      <c r="C4047" t="s">
        <v>112</v>
      </c>
      <c r="D4047" t="s">
        <v>113</v>
      </c>
      <c r="H4047" t="s">
        <v>114</v>
      </c>
      <c r="I4047" t="s">
        <v>114</v>
      </c>
      <c r="J4047" t="s">
        <v>359</v>
      </c>
      <c r="K4047" t="s">
        <v>370</v>
      </c>
      <c r="L4047" t="s">
        <v>19415</v>
      </c>
      <c r="M4047">
        <v>49</v>
      </c>
      <c r="N4047">
        <v>1.73</v>
      </c>
      <c r="O4047" t="s">
        <v>114</v>
      </c>
      <c r="P4047" t="s">
        <v>52</v>
      </c>
      <c r="Q4047" t="s">
        <v>19416</v>
      </c>
      <c r="R4047" t="s">
        <v>19417</v>
      </c>
      <c r="S4047" t="s">
        <v>4737</v>
      </c>
      <c r="T4047" t="s">
        <v>1471</v>
      </c>
      <c r="U4047" t="s">
        <v>19418</v>
      </c>
      <c r="W4047" t="s">
        <v>114</v>
      </c>
      <c r="X4047" t="s">
        <v>332</v>
      </c>
      <c r="Y4047" t="s">
        <v>416</v>
      </c>
      <c r="AB4047" t="s">
        <v>114</v>
      </c>
      <c r="AC4047" t="s">
        <v>114</v>
      </c>
      <c r="AD4047" t="s">
        <v>114</v>
      </c>
      <c r="AE4047" t="s">
        <v>1266</v>
      </c>
      <c r="AF4047" t="s">
        <v>114</v>
      </c>
      <c r="AH4047" t="s">
        <v>114</v>
      </c>
      <c r="AI4047" t="s">
        <v>114</v>
      </c>
      <c r="AJ4047" t="s">
        <v>3057</v>
      </c>
      <c r="AK4047" t="s">
        <v>19419</v>
      </c>
      <c r="AL4047" t="s">
        <v>19420</v>
      </c>
      <c r="AM4047">
        <v>190</v>
      </c>
      <c r="AN4047" t="s">
        <v>19421</v>
      </c>
    </row>
    <row r="4048" spans="1:40" x14ac:dyDescent="0.25">
      <c r="A4048" t="s">
        <v>19229</v>
      </c>
      <c r="B4048" t="s">
        <v>19422</v>
      </c>
      <c r="C4048" t="s">
        <v>4211</v>
      </c>
      <c r="D4048" t="s">
        <v>130</v>
      </c>
      <c r="E4048" t="s">
        <v>19423</v>
      </c>
      <c r="F4048" t="s">
        <v>19424</v>
      </c>
      <c r="G4048" t="s">
        <v>77</v>
      </c>
      <c r="H4048" t="s">
        <v>47</v>
      </c>
      <c r="I4048" t="s">
        <v>47</v>
      </c>
      <c r="J4048" t="s">
        <v>4393</v>
      </c>
      <c r="K4048" t="s">
        <v>4122</v>
      </c>
      <c r="L4048" t="s">
        <v>19344</v>
      </c>
      <c r="M4048">
        <v>155</v>
      </c>
      <c r="N4048">
        <v>5.47</v>
      </c>
      <c r="O4048" t="s">
        <v>372</v>
      </c>
      <c r="P4048" t="s">
        <v>52</v>
      </c>
      <c r="Q4048" t="s">
        <v>1326</v>
      </c>
      <c r="R4048" t="s">
        <v>101</v>
      </c>
      <c r="S4048" t="s">
        <v>14048</v>
      </c>
      <c r="T4048" t="s">
        <v>5999</v>
      </c>
      <c r="U4048" t="s">
        <v>1345</v>
      </c>
      <c r="V4048" t="s">
        <v>1346</v>
      </c>
      <c r="W4048" t="s">
        <v>141</v>
      </c>
      <c r="X4048" t="s">
        <v>105</v>
      </c>
      <c r="Y4048" t="s">
        <v>106</v>
      </c>
      <c r="Z4048" t="s">
        <v>4884</v>
      </c>
      <c r="AA4048" t="s">
        <v>19394</v>
      </c>
      <c r="AB4048" t="s">
        <v>47</v>
      </c>
      <c r="AC4048" t="s">
        <v>47</v>
      </c>
      <c r="AD4048" t="s">
        <v>144</v>
      </c>
      <c r="AE4048" t="s">
        <v>145</v>
      </c>
      <c r="AF4048" t="s">
        <v>1001</v>
      </c>
      <c r="AH4048" t="s">
        <v>67</v>
      </c>
      <c r="AI4048" t="s">
        <v>558</v>
      </c>
      <c r="AJ4048" t="s">
        <v>69</v>
      </c>
      <c r="AK4048" t="s">
        <v>19345</v>
      </c>
      <c r="AL4048" t="s">
        <v>95</v>
      </c>
      <c r="AM4048">
        <v>170</v>
      </c>
      <c r="AN4048" t="s">
        <v>19396</v>
      </c>
    </row>
    <row r="4049" spans="1:40" x14ac:dyDescent="0.25">
      <c r="A4049" t="s">
        <v>19229</v>
      </c>
      <c r="B4049" t="s">
        <v>19425</v>
      </c>
      <c r="C4049" t="s">
        <v>42</v>
      </c>
      <c r="D4049" t="s">
        <v>1796</v>
      </c>
      <c r="E4049" t="s">
        <v>19426</v>
      </c>
      <c r="F4049" t="s">
        <v>19427</v>
      </c>
      <c r="G4049" t="s">
        <v>98</v>
      </c>
      <c r="H4049" t="s">
        <v>47</v>
      </c>
      <c r="I4049" t="s">
        <v>47</v>
      </c>
      <c r="J4049" t="s">
        <v>293</v>
      </c>
      <c r="K4049" t="s">
        <v>1441</v>
      </c>
      <c r="L4049" t="s">
        <v>19428</v>
      </c>
      <c r="M4049">
        <v>145</v>
      </c>
      <c r="N4049">
        <v>5.1100000000000003</v>
      </c>
      <c r="O4049" t="s">
        <v>383</v>
      </c>
      <c r="P4049" t="s">
        <v>52</v>
      </c>
      <c r="Q4049" t="s">
        <v>9697</v>
      </c>
      <c r="R4049" t="s">
        <v>340</v>
      </c>
      <c r="S4049" t="s">
        <v>192</v>
      </c>
      <c r="T4049" t="s">
        <v>19429</v>
      </c>
      <c r="U4049" t="s">
        <v>19430</v>
      </c>
      <c r="V4049" t="s">
        <v>19431</v>
      </c>
      <c r="W4049" t="s">
        <v>141</v>
      </c>
      <c r="X4049" t="s">
        <v>105</v>
      </c>
      <c r="Y4049" t="s">
        <v>106</v>
      </c>
      <c r="Z4049" t="s">
        <v>19432</v>
      </c>
      <c r="AA4049" t="s">
        <v>270</v>
      </c>
      <c r="AB4049" t="s">
        <v>47</v>
      </c>
      <c r="AC4049" t="s">
        <v>47</v>
      </c>
      <c r="AD4049" t="s">
        <v>144</v>
      </c>
      <c r="AE4049" t="s">
        <v>1266</v>
      </c>
      <c r="AF4049" t="s">
        <v>66</v>
      </c>
      <c r="AH4049" t="s">
        <v>596</v>
      </c>
      <c r="AI4049" t="s">
        <v>558</v>
      </c>
      <c r="AJ4049" t="s">
        <v>69</v>
      </c>
      <c r="AK4049" t="s">
        <v>19433</v>
      </c>
      <c r="AL4049" t="s">
        <v>95</v>
      </c>
      <c r="AM4049">
        <v>100</v>
      </c>
      <c r="AN4049" t="s">
        <v>19434</v>
      </c>
    </row>
    <row r="4050" spans="1:40" x14ac:dyDescent="0.25">
      <c r="A4050" t="s">
        <v>19229</v>
      </c>
      <c r="B4050" t="s">
        <v>19435</v>
      </c>
      <c r="C4050" t="s">
        <v>42</v>
      </c>
      <c r="D4050" t="s">
        <v>1796</v>
      </c>
      <c r="E4050" t="s">
        <v>19436</v>
      </c>
      <c r="F4050" t="s">
        <v>19437</v>
      </c>
      <c r="G4050" t="s">
        <v>98</v>
      </c>
      <c r="H4050" t="s">
        <v>47</v>
      </c>
      <c r="I4050" t="s">
        <v>47</v>
      </c>
      <c r="J4050" t="s">
        <v>3270</v>
      </c>
      <c r="K4050" t="s">
        <v>337</v>
      </c>
      <c r="L4050" t="s">
        <v>19428</v>
      </c>
      <c r="M4050">
        <v>145</v>
      </c>
      <c r="N4050">
        <v>5.1100000000000003</v>
      </c>
      <c r="O4050" t="s">
        <v>372</v>
      </c>
      <c r="P4050" t="s">
        <v>52</v>
      </c>
      <c r="Q4050" t="s">
        <v>9697</v>
      </c>
      <c r="R4050" t="s">
        <v>340</v>
      </c>
      <c r="S4050" t="s">
        <v>19438</v>
      </c>
      <c r="T4050" t="s">
        <v>19429</v>
      </c>
      <c r="U4050" t="s">
        <v>19430</v>
      </c>
      <c r="V4050" t="s">
        <v>19431</v>
      </c>
      <c r="W4050" t="s">
        <v>141</v>
      </c>
      <c r="X4050" t="s">
        <v>105</v>
      </c>
      <c r="Y4050" t="s">
        <v>106</v>
      </c>
      <c r="Z4050" t="s">
        <v>19439</v>
      </c>
      <c r="AA4050" t="s">
        <v>270</v>
      </c>
      <c r="AB4050" t="s">
        <v>47</v>
      </c>
      <c r="AC4050" t="s">
        <v>47</v>
      </c>
      <c r="AD4050" t="s">
        <v>144</v>
      </c>
      <c r="AE4050" t="s">
        <v>1266</v>
      </c>
      <c r="AF4050" t="s">
        <v>66</v>
      </c>
      <c r="AH4050" t="s">
        <v>596</v>
      </c>
      <c r="AI4050" t="s">
        <v>558</v>
      </c>
      <c r="AJ4050" t="s">
        <v>69</v>
      </c>
      <c r="AK4050" t="s">
        <v>19433</v>
      </c>
      <c r="AL4050" t="s">
        <v>95</v>
      </c>
      <c r="AM4050">
        <v>130</v>
      </c>
      <c r="AN4050" t="s">
        <v>19440</v>
      </c>
    </row>
    <row r="4051" spans="1:40" x14ac:dyDescent="0.25">
      <c r="A4051" t="s">
        <v>19229</v>
      </c>
      <c r="B4051" t="s">
        <v>19441</v>
      </c>
      <c r="C4051" t="s">
        <v>42</v>
      </c>
      <c r="D4051" t="s">
        <v>130</v>
      </c>
      <c r="E4051" t="s">
        <v>176</v>
      </c>
      <c r="F4051" t="s">
        <v>291</v>
      </c>
      <c r="G4051" t="s">
        <v>1790</v>
      </c>
      <c r="H4051" t="s">
        <v>47</v>
      </c>
      <c r="I4051" t="s">
        <v>47</v>
      </c>
      <c r="J4051" t="s">
        <v>293</v>
      </c>
      <c r="K4051" t="s">
        <v>1441</v>
      </c>
      <c r="L4051" t="s">
        <v>19442</v>
      </c>
      <c r="M4051">
        <v>155</v>
      </c>
      <c r="N4051">
        <v>5.47</v>
      </c>
      <c r="O4051" t="s">
        <v>372</v>
      </c>
      <c r="P4051" t="s">
        <v>52</v>
      </c>
      <c r="Q4051" t="s">
        <v>6827</v>
      </c>
      <c r="R4051" t="s">
        <v>101</v>
      </c>
      <c r="S4051" t="s">
        <v>6931</v>
      </c>
      <c r="T4051" t="s">
        <v>394</v>
      </c>
      <c r="U4051" t="s">
        <v>403</v>
      </c>
      <c r="V4051" t="s">
        <v>404</v>
      </c>
      <c r="W4051" t="s">
        <v>141</v>
      </c>
      <c r="X4051" t="s">
        <v>105</v>
      </c>
      <c r="Y4051" t="s">
        <v>106</v>
      </c>
      <c r="Z4051" t="s">
        <v>184</v>
      </c>
      <c r="AA4051" t="s">
        <v>108</v>
      </c>
      <c r="AB4051" t="s">
        <v>258</v>
      </c>
      <c r="AC4051" t="s">
        <v>47</v>
      </c>
      <c r="AD4051" t="s">
        <v>91</v>
      </c>
      <c r="AE4051" t="s">
        <v>145</v>
      </c>
      <c r="AF4051" t="s">
        <v>92</v>
      </c>
      <c r="AH4051" t="s">
        <v>67</v>
      </c>
      <c r="AI4051" t="s">
        <v>558</v>
      </c>
      <c r="AJ4051" t="s">
        <v>162</v>
      </c>
      <c r="AK4051" t="s">
        <v>19433</v>
      </c>
      <c r="AL4051" t="s">
        <v>71</v>
      </c>
      <c r="AM4051">
        <v>210</v>
      </c>
      <c r="AN4051" t="s">
        <v>19443</v>
      </c>
    </row>
    <row r="4052" spans="1:40" x14ac:dyDescent="0.25">
      <c r="A4052" t="s">
        <v>19229</v>
      </c>
      <c r="B4052" t="s">
        <v>19444</v>
      </c>
      <c r="C4052" t="s">
        <v>42</v>
      </c>
      <c r="D4052" t="s">
        <v>43</v>
      </c>
      <c r="E4052" t="s">
        <v>176</v>
      </c>
      <c r="F4052" t="s">
        <v>76</v>
      </c>
      <c r="G4052" t="s">
        <v>1790</v>
      </c>
      <c r="H4052" t="s">
        <v>47</v>
      </c>
      <c r="I4052" t="s">
        <v>47</v>
      </c>
      <c r="J4052" t="s">
        <v>336</v>
      </c>
      <c r="K4052" t="s">
        <v>3292</v>
      </c>
      <c r="L4052" t="s">
        <v>19442</v>
      </c>
      <c r="M4052">
        <v>155</v>
      </c>
      <c r="N4052">
        <v>5.47</v>
      </c>
      <c r="O4052" t="s">
        <v>383</v>
      </c>
      <c r="P4052" t="s">
        <v>52</v>
      </c>
      <c r="Q4052" t="s">
        <v>6827</v>
      </c>
      <c r="R4052" t="s">
        <v>101</v>
      </c>
      <c r="S4052" t="s">
        <v>6931</v>
      </c>
      <c r="T4052" t="s">
        <v>394</v>
      </c>
      <c r="U4052" t="s">
        <v>403</v>
      </c>
      <c r="V4052" t="s">
        <v>404</v>
      </c>
      <c r="W4052" t="s">
        <v>141</v>
      </c>
      <c r="X4052" t="s">
        <v>493</v>
      </c>
      <c r="Y4052" t="s">
        <v>106</v>
      </c>
      <c r="Z4052" t="s">
        <v>184</v>
      </c>
      <c r="AA4052" t="s">
        <v>108</v>
      </c>
      <c r="AB4052" t="s">
        <v>258</v>
      </c>
      <c r="AC4052" t="s">
        <v>47</v>
      </c>
      <c r="AD4052" t="s">
        <v>91</v>
      </c>
      <c r="AE4052" t="s">
        <v>145</v>
      </c>
      <c r="AF4052" t="s">
        <v>92</v>
      </c>
      <c r="AH4052" t="s">
        <v>67</v>
      </c>
      <c r="AI4052" t="s">
        <v>558</v>
      </c>
      <c r="AJ4052" t="s">
        <v>162</v>
      </c>
      <c r="AK4052" t="s">
        <v>19433</v>
      </c>
      <c r="AL4052" t="s">
        <v>19445</v>
      </c>
      <c r="AM4052">
        <v>240</v>
      </c>
      <c r="AN4052" t="s">
        <v>19443</v>
      </c>
    </row>
    <row r="4053" spans="1:40" x14ac:dyDescent="0.25">
      <c r="A4053" t="s">
        <v>19229</v>
      </c>
      <c r="B4053" t="s">
        <v>19446</v>
      </c>
      <c r="C4053" t="s">
        <v>42</v>
      </c>
      <c r="D4053" t="s">
        <v>130</v>
      </c>
      <c r="E4053" t="s">
        <v>176</v>
      </c>
      <c r="F4053" t="s">
        <v>19447</v>
      </c>
      <c r="G4053" t="s">
        <v>77</v>
      </c>
      <c r="H4053" t="s">
        <v>47</v>
      </c>
      <c r="I4053" t="s">
        <v>47</v>
      </c>
      <c r="J4053" t="s">
        <v>3375</v>
      </c>
      <c r="K4053" t="s">
        <v>3431</v>
      </c>
      <c r="L4053" t="s">
        <v>19448</v>
      </c>
      <c r="M4053">
        <v>176</v>
      </c>
      <c r="N4053">
        <v>6.21</v>
      </c>
      <c r="O4053" t="s">
        <v>516</v>
      </c>
      <c r="P4053" t="s">
        <v>8801</v>
      </c>
      <c r="Q4053" t="s">
        <v>19449</v>
      </c>
      <c r="R4053" t="s">
        <v>10379</v>
      </c>
      <c r="S4053" t="s">
        <v>10585</v>
      </c>
      <c r="T4053" t="s">
        <v>15565</v>
      </c>
      <c r="U4053" t="s">
        <v>3681</v>
      </c>
      <c r="V4053" t="s">
        <v>3682</v>
      </c>
      <c r="W4053" t="s">
        <v>114</v>
      </c>
      <c r="X4053" t="s">
        <v>1146</v>
      </c>
      <c r="Y4053" t="s">
        <v>88</v>
      </c>
      <c r="Z4053" t="s">
        <v>159</v>
      </c>
      <c r="AA4053" t="s">
        <v>1531</v>
      </c>
      <c r="AB4053" t="s">
        <v>47</v>
      </c>
      <c r="AC4053" t="s">
        <v>47</v>
      </c>
      <c r="AD4053" t="s">
        <v>525</v>
      </c>
      <c r="AE4053" t="s">
        <v>145</v>
      </c>
      <c r="AF4053" t="s">
        <v>66</v>
      </c>
      <c r="AG4053" t="s">
        <v>47</v>
      </c>
      <c r="AH4053" t="s">
        <v>114</v>
      </c>
      <c r="AI4053" t="s">
        <v>68</v>
      </c>
      <c r="AJ4053" t="s">
        <v>162</v>
      </c>
      <c r="AK4053" t="s">
        <v>19450</v>
      </c>
      <c r="AL4053" t="s">
        <v>19355</v>
      </c>
      <c r="AM4053">
        <v>300</v>
      </c>
      <c r="AN4053" t="s">
        <v>19451</v>
      </c>
    </row>
    <row r="4054" spans="1:40" x14ac:dyDescent="0.25">
      <c r="A4054" t="s">
        <v>19229</v>
      </c>
      <c r="B4054" t="s">
        <v>19452</v>
      </c>
      <c r="C4054" t="s">
        <v>3944</v>
      </c>
      <c r="D4054" t="s">
        <v>130</v>
      </c>
      <c r="E4054" t="s">
        <v>176</v>
      </c>
      <c r="F4054" t="s">
        <v>19453</v>
      </c>
      <c r="G4054" t="s">
        <v>177</v>
      </c>
      <c r="H4054" t="s">
        <v>47</v>
      </c>
      <c r="I4054" t="s">
        <v>47</v>
      </c>
      <c r="J4054" t="s">
        <v>275</v>
      </c>
      <c r="K4054" t="s">
        <v>276</v>
      </c>
      <c r="L4054" t="s">
        <v>19448</v>
      </c>
      <c r="M4054">
        <v>169</v>
      </c>
      <c r="N4054">
        <v>5.96</v>
      </c>
      <c r="O4054" t="s">
        <v>516</v>
      </c>
      <c r="P4054" t="s">
        <v>155</v>
      </c>
      <c r="Q4054" t="s">
        <v>19449</v>
      </c>
      <c r="R4054" t="s">
        <v>10379</v>
      </c>
      <c r="S4054" t="s">
        <v>13589</v>
      </c>
      <c r="T4054" t="s">
        <v>15565</v>
      </c>
      <c r="U4054" t="s">
        <v>3681</v>
      </c>
      <c r="V4054" t="s">
        <v>3682</v>
      </c>
      <c r="W4054" t="s">
        <v>114</v>
      </c>
      <c r="X4054" t="s">
        <v>195</v>
      </c>
      <c r="Y4054" t="s">
        <v>88</v>
      </c>
      <c r="Z4054" t="s">
        <v>19454</v>
      </c>
      <c r="AA4054" t="s">
        <v>1531</v>
      </c>
      <c r="AB4054" t="s">
        <v>47</v>
      </c>
      <c r="AC4054" t="s">
        <v>47</v>
      </c>
      <c r="AD4054" t="s">
        <v>525</v>
      </c>
      <c r="AE4054" t="s">
        <v>145</v>
      </c>
      <c r="AF4054" t="s">
        <v>66</v>
      </c>
      <c r="AG4054" t="s">
        <v>47</v>
      </c>
      <c r="AH4054" t="s">
        <v>114</v>
      </c>
      <c r="AI4054" t="s">
        <v>68</v>
      </c>
      <c r="AJ4054" t="s">
        <v>162</v>
      </c>
      <c r="AK4054" t="s">
        <v>19450</v>
      </c>
      <c r="AL4054" t="s">
        <v>19455</v>
      </c>
      <c r="AM4054">
        <v>290</v>
      </c>
      <c r="AN4054" t="s">
        <v>19456</v>
      </c>
    </row>
    <row r="4055" spans="1:40" x14ac:dyDescent="0.25">
      <c r="A4055" t="s">
        <v>19229</v>
      </c>
      <c r="B4055" t="s">
        <v>19457</v>
      </c>
      <c r="C4055" t="s">
        <v>4211</v>
      </c>
      <c r="D4055" t="s">
        <v>1506</v>
      </c>
      <c r="E4055" t="s">
        <v>19458</v>
      </c>
      <c r="F4055" t="s">
        <v>19459</v>
      </c>
      <c r="G4055" t="s">
        <v>1119</v>
      </c>
      <c r="H4055" t="s">
        <v>47</v>
      </c>
      <c r="I4055" t="s">
        <v>47</v>
      </c>
      <c r="J4055" t="s">
        <v>275</v>
      </c>
      <c r="K4055" t="s">
        <v>3431</v>
      </c>
      <c r="L4055" t="s">
        <v>19460</v>
      </c>
      <c r="M4055">
        <v>184</v>
      </c>
      <c r="N4055">
        <v>6.49</v>
      </c>
      <c r="O4055" t="s">
        <v>516</v>
      </c>
      <c r="P4055" t="s">
        <v>204</v>
      </c>
      <c r="Q4055" t="s">
        <v>19461</v>
      </c>
      <c r="R4055" t="s">
        <v>19462</v>
      </c>
      <c r="S4055" t="s">
        <v>10564</v>
      </c>
      <c r="T4055" t="s">
        <v>15565</v>
      </c>
      <c r="U4055" t="s">
        <v>3681</v>
      </c>
      <c r="V4055" t="s">
        <v>3682</v>
      </c>
      <c r="W4055" t="s">
        <v>114</v>
      </c>
      <c r="X4055" t="s">
        <v>195</v>
      </c>
      <c r="Y4055" t="s">
        <v>88</v>
      </c>
      <c r="Z4055" t="s">
        <v>19463</v>
      </c>
      <c r="AA4055" t="s">
        <v>19464</v>
      </c>
      <c r="AB4055" t="s">
        <v>258</v>
      </c>
      <c r="AC4055" t="s">
        <v>47</v>
      </c>
      <c r="AD4055" t="s">
        <v>525</v>
      </c>
      <c r="AE4055" t="s">
        <v>1074</v>
      </c>
      <c r="AF4055" t="s">
        <v>66</v>
      </c>
      <c r="AG4055" t="s">
        <v>47</v>
      </c>
      <c r="AH4055" t="s">
        <v>114</v>
      </c>
      <c r="AI4055" t="s">
        <v>15471</v>
      </c>
      <c r="AJ4055" t="s">
        <v>3704</v>
      </c>
      <c r="AK4055" t="s">
        <v>19465</v>
      </c>
      <c r="AL4055" t="s">
        <v>19466</v>
      </c>
      <c r="AM4055">
        <v>420</v>
      </c>
      <c r="AN4055" t="s">
        <v>19467</v>
      </c>
    </row>
    <row r="4056" spans="1:40" x14ac:dyDescent="0.25">
      <c r="A4056" t="s">
        <v>19229</v>
      </c>
      <c r="B4056" t="s">
        <v>19468</v>
      </c>
      <c r="C4056" t="s">
        <v>4211</v>
      </c>
      <c r="D4056" t="s">
        <v>1796</v>
      </c>
      <c r="E4056" t="s">
        <v>19469</v>
      </c>
      <c r="F4056" t="s">
        <v>19470</v>
      </c>
      <c r="G4056" t="s">
        <v>77</v>
      </c>
      <c r="H4056" t="s">
        <v>47</v>
      </c>
      <c r="I4056" t="s">
        <v>47</v>
      </c>
      <c r="J4056" t="s">
        <v>359</v>
      </c>
      <c r="K4056" t="s">
        <v>370</v>
      </c>
      <c r="L4056" t="s">
        <v>19471</v>
      </c>
      <c r="M4056">
        <v>144</v>
      </c>
      <c r="N4056">
        <v>5.08</v>
      </c>
      <c r="O4056" t="s">
        <v>516</v>
      </c>
      <c r="P4056" t="s">
        <v>204</v>
      </c>
      <c r="Q4056" t="s">
        <v>19472</v>
      </c>
      <c r="R4056" t="s">
        <v>1172</v>
      </c>
      <c r="S4056" t="s">
        <v>13589</v>
      </c>
      <c r="T4056" t="s">
        <v>10646</v>
      </c>
      <c r="U4056" t="s">
        <v>14516</v>
      </c>
      <c r="V4056" t="s">
        <v>521</v>
      </c>
      <c r="W4056" t="s">
        <v>114</v>
      </c>
      <c r="X4056" t="s">
        <v>60</v>
      </c>
      <c r="Y4056" t="s">
        <v>19473</v>
      </c>
      <c r="Z4056" t="s">
        <v>19474</v>
      </c>
      <c r="AA4056" t="s">
        <v>19475</v>
      </c>
      <c r="AB4056" t="s">
        <v>47</v>
      </c>
      <c r="AC4056" t="s">
        <v>47</v>
      </c>
      <c r="AD4056" t="s">
        <v>10507</v>
      </c>
      <c r="AE4056" t="s">
        <v>3032</v>
      </c>
      <c r="AF4056" t="s">
        <v>66</v>
      </c>
      <c r="AG4056" t="s">
        <v>47</v>
      </c>
      <c r="AH4056" t="s">
        <v>114</v>
      </c>
      <c r="AI4056" t="s">
        <v>558</v>
      </c>
      <c r="AJ4056" t="s">
        <v>19476</v>
      </c>
      <c r="AK4056" t="s">
        <v>355</v>
      </c>
      <c r="AL4056" t="s">
        <v>95</v>
      </c>
      <c r="AM4056">
        <v>320</v>
      </c>
      <c r="AN4056" t="s">
        <v>19477</v>
      </c>
    </row>
    <row r="4057" spans="1:40" x14ac:dyDescent="0.25">
      <c r="A4057" t="s">
        <v>19229</v>
      </c>
      <c r="B4057" t="s">
        <v>19478</v>
      </c>
      <c r="C4057" t="s">
        <v>227</v>
      </c>
      <c r="D4057" t="s">
        <v>43</v>
      </c>
      <c r="E4057" t="s">
        <v>3698</v>
      </c>
      <c r="G4057" t="s">
        <v>327</v>
      </c>
      <c r="H4057" t="s">
        <v>47</v>
      </c>
      <c r="I4057" t="s">
        <v>47</v>
      </c>
      <c r="J4057" t="s">
        <v>359</v>
      </c>
      <c r="K4057" t="s">
        <v>370</v>
      </c>
      <c r="L4057" t="s">
        <v>19442</v>
      </c>
      <c r="M4057">
        <v>149</v>
      </c>
      <c r="N4057">
        <v>5.26</v>
      </c>
      <c r="O4057" t="s">
        <v>1721</v>
      </c>
      <c r="P4057" t="s">
        <v>52</v>
      </c>
      <c r="Q4057" t="s">
        <v>6827</v>
      </c>
      <c r="R4057" t="s">
        <v>101</v>
      </c>
      <c r="S4057" t="s">
        <v>19479</v>
      </c>
      <c r="T4057" t="s">
        <v>394</v>
      </c>
      <c r="U4057" t="s">
        <v>5060</v>
      </c>
      <c r="V4057" t="s">
        <v>404</v>
      </c>
      <c r="W4057" t="s">
        <v>141</v>
      </c>
      <c r="X4057" t="s">
        <v>493</v>
      </c>
      <c r="Y4057" t="s">
        <v>106</v>
      </c>
      <c r="Z4057" t="s">
        <v>184</v>
      </c>
      <c r="AA4057" t="s">
        <v>4769</v>
      </c>
      <c r="AB4057" t="s">
        <v>258</v>
      </c>
      <c r="AC4057" t="s">
        <v>47</v>
      </c>
      <c r="AD4057" t="s">
        <v>144</v>
      </c>
      <c r="AE4057" t="s">
        <v>145</v>
      </c>
      <c r="AF4057" t="s">
        <v>66</v>
      </c>
      <c r="AH4057" t="s">
        <v>67</v>
      </c>
      <c r="AI4057" t="s">
        <v>558</v>
      </c>
      <c r="AJ4057" t="s">
        <v>162</v>
      </c>
      <c r="AK4057" t="s">
        <v>19480</v>
      </c>
      <c r="AL4057" t="s">
        <v>548</v>
      </c>
      <c r="AM4057">
        <v>200</v>
      </c>
      <c r="AN4057" t="s">
        <v>19481</v>
      </c>
    </row>
    <row r="4058" spans="1:40" x14ac:dyDescent="0.25">
      <c r="A4058" t="s">
        <v>19229</v>
      </c>
      <c r="B4058" t="s">
        <v>19482</v>
      </c>
      <c r="C4058" t="s">
        <v>227</v>
      </c>
      <c r="D4058" t="s">
        <v>130</v>
      </c>
      <c r="E4058" t="s">
        <v>19483</v>
      </c>
      <c r="G4058" t="s">
        <v>327</v>
      </c>
      <c r="H4058" t="s">
        <v>47</v>
      </c>
      <c r="I4058" t="s">
        <v>47</v>
      </c>
      <c r="J4058" t="s">
        <v>359</v>
      </c>
      <c r="K4058" t="s">
        <v>370</v>
      </c>
      <c r="L4058" t="s">
        <v>19442</v>
      </c>
      <c r="M4058">
        <v>149</v>
      </c>
      <c r="N4058">
        <v>5.26</v>
      </c>
      <c r="O4058" t="s">
        <v>372</v>
      </c>
      <c r="P4058" t="s">
        <v>52</v>
      </c>
      <c r="Q4058" t="s">
        <v>6827</v>
      </c>
      <c r="R4058" t="s">
        <v>101</v>
      </c>
      <c r="S4058" t="s">
        <v>13589</v>
      </c>
      <c r="T4058" t="s">
        <v>394</v>
      </c>
      <c r="U4058" t="s">
        <v>5060</v>
      </c>
      <c r="V4058" t="s">
        <v>404</v>
      </c>
      <c r="W4058" t="s">
        <v>141</v>
      </c>
      <c r="X4058" t="s">
        <v>105</v>
      </c>
      <c r="Y4058" t="s">
        <v>106</v>
      </c>
      <c r="Z4058" t="s">
        <v>12370</v>
      </c>
      <c r="AA4058" t="s">
        <v>4769</v>
      </c>
      <c r="AB4058" t="s">
        <v>258</v>
      </c>
      <c r="AC4058" t="s">
        <v>47</v>
      </c>
      <c r="AD4058" t="s">
        <v>144</v>
      </c>
      <c r="AE4058" t="s">
        <v>145</v>
      </c>
      <c r="AF4058" t="s">
        <v>66</v>
      </c>
      <c r="AH4058" t="s">
        <v>67</v>
      </c>
      <c r="AI4058" t="s">
        <v>558</v>
      </c>
      <c r="AJ4058" t="s">
        <v>162</v>
      </c>
      <c r="AK4058" t="s">
        <v>19480</v>
      </c>
      <c r="AL4058" t="s">
        <v>548</v>
      </c>
      <c r="AM4058">
        <v>160</v>
      </c>
      <c r="AN4058" t="s">
        <v>19481</v>
      </c>
    </row>
    <row r="4059" spans="1:40" x14ac:dyDescent="0.25">
      <c r="A4059" t="s">
        <v>19229</v>
      </c>
      <c r="B4059" t="s">
        <v>19484</v>
      </c>
      <c r="C4059" t="s">
        <v>42</v>
      </c>
      <c r="D4059" t="s">
        <v>130</v>
      </c>
      <c r="E4059" t="s">
        <v>176</v>
      </c>
      <c r="F4059" t="s">
        <v>19485</v>
      </c>
      <c r="G4059" t="s">
        <v>1604</v>
      </c>
      <c r="H4059" t="s">
        <v>47</v>
      </c>
      <c r="I4059" t="s">
        <v>47</v>
      </c>
      <c r="J4059" t="s">
        <v>1545</v>
      </c>
      <c r="K4059" t="s">
        <v>444</v>
      </c>
      <c r="L4059" t="s">
        <v>19486</v>
      </c>
      <c r="M4059">
        <v>143</v>
      </c>
      <c r="N4059">
        <v>5.04</v>
      </c>
      <c r="O4059" t="s">
        <v>372</v>
      </c>
      <c r="P4059" t="s">
        <v>52</v>
      </c>
      <c r="Q4059" t="s">
        <v>1359</v>
      </c>
      <c r="R4059" t="s">
        <v>19487</v>
      </c>
      <c r="S4059" t="s">
        <v>12235</v>
      </c>
      <c r="T4059" t="s">
        <v>394</v>
      </c>
      <c r="U4059" t="s">
        <v>403</v>
      </c>
      <c r="V4059" t="s">
        <v>404</v>
      </c>
      <c r="W4059" t="s">
        <v>141</v>
      </c>
      <c r="X4059" t="s">
        <v>105</v>
      </c>
      <c r="Y4059" t="s">
        <v>106</v>
      </c>
      <c r="Z4059" t="s">
        <v>18919</v>
      </c>
      <c r="AA4059" t="s">
        <v>474</v>
      </c>
      <c r="AB4059" t="s">
        <v>47</v>
      </c>
      <c r="AC4059" t="s">
        <v>47</v>
      </c>
      <c r="AD4059" t="s">
        <v>144</v>
      </c>
      <c r="AE4059" t="s">
        <v>145</v>
      </c>
      <c r="AF4059" t="s">
        <v>66</v>
      </c>
      <c r="AH4059" t="s">
        <v>67</v>
      </c>
      <c r="AI4059" t="s">
        <v>558</v>
      </c>
      <c r="AJ4059" t="s">
        <v>162</v>
      </c>
      <c r="AK4059" t="s">
        <v>19480</v>
      </c>
      <c r="AL4059" t="s">
        <v>19488</v>
      </c>
      <c r="AM4059">
        <v>160</v>
      </c>
      <c r="AN4059" t="s">
        <v>19489</v>
      </c>
    </row>
    <row r="4060" spans="1:40" x14ac:dyDescent="0.25">
      <c r="A4060" t="s">
        <v>19229</v>
      </c>
      <c r="B4060" t="s">
        <v>19490</v>
      </c>
      <c r="C4060" t="s">
        <v>3944</v>
      </c>
      <c r="D4060" t="s">
        <v>130</v>
      </c>
      <c r="E4060" t="s">
        <v>176</v>
      </c>
      <c r="F4060" t="s">
        <v>7753</v>
      </c>
      <c r="G4060" t="s">
        <v>6141</v>
      </c>
      <c r="H4060" t="s">
        <v>47</v>
      </c>
      <c r="I4060" t="s">
        <v>47</v>
      </c>
      <c r="J4060" t="s">
        <v>1453</v>
      </c>
      <c r="K4060" t="s">
        <v>391</v>
      </c>
      <c r="L4060" t="s">
        <v>19491</v>
      </c>
      <c r="M4060">
        <v>125.9</v>
      </c>
      <c r="N4060">
        <v>4.4400000000000004</v>
      </c>
      <c r="O4060" t="s">
        <v>372</v>
      </c>
      <c r="P4060" t="s">
        <v>19492</v>
      </c>
      <c r="Q4060" t="s">
        <v>19493</v>
      </c>
      <c r="R4060" t="s">
        <v>604</v>
      </c>
      <c r="S4060" t="s">
        <v>311</v>
      </c>
      <c r="T4060" t="s">
        <v>684</v>
      </c>
      <c r="U4060" t="s">
        <v>5191</v>
      </c>
      <c r="V4060" t="s">
        <v>686</v>
      </c>
      <c r="W4060" t="s">
        <v>141</v>
      </c>
      <c r="X4060" t="s">
        <v>105</v>
      </c>
      <c r="Y4060" t="s">
        <v>106</v>
      </c>
      <c r="Z4060" t="s">
        <v>107</v>
      </c>
      <c r="AA4060" t="s">
        <v>19494</v>
      </c>
      <c r="AB4060" t="s">
        <v>47</v>
      </c>
      <c r="AC4060" t="s">
        <v>47</v>
      </c>
      <c r="AD4060" t="s">
        <v>6071</v>
      </c>
      <c r="AE4060" t="s">
        <v>302</v>
      </c>
      <c r="AF4060" t="s">
        <v>15560</v>
      </c>
      <c r="AH4060" t="s">
        <v>114</v>
      </c>
      <c r="AI4060" t="s">
        <v>68</v>
      </c>
      <c r="AJ4060" t="s">
        <v>146</v>
      </c>
      <c r="AK4060" t="s">
        <v>364</v>
      </c>
      <c r="AL4060" t="s">
        <v>71</v>
      </c>
      <c r="AM4060">
        <v>240</v>
      </c>
      <c r="AN4060" t="s">
        <v>19495</v>
      </c>
    </row>
    <row r="4061" spans="1:40" x14ac:dyDescent="0.25">
      <c r="A4061" t="s">
        <v>19229</v>
      </c>
      <c r="B4061" t="s">
        <v>19496</v>
      </c>
      <c r="C4061" t="s">
        <v>227</v>
      </c>
      <c r="D4061" t="s">
        <v>130</v>
      </c>
      <c r="E4061" t="s">
        <v>176</v>
      </c>
      <c r="G4061" t="s">
        <v>327</v>
      </c>
      <c r="H4061" t="s">
        <v>47</v>
      </c>
      <c r="I4061" t="s">
        <v>47</v>
      </c>
      <c r="J4061" t="s">
        <v>1545</v>
      </c>
      <c r="K4061" t="s">
        <v>1546</v>
      </c>
      <c r="L4061" t="s">
        <v>19497</v>
      </c>
      <c r="M4061">
        <v>142</v>
      </c>
      <c r="N4061">
        <v>5.01</v>
      </c>
      <c r="O4061" t="s">
        <v>372</v>
      </c>
      <c r="P4061" t="s">
        <v>709</v>
      </c>
      <c r="Q4061" t="s">
        <v>19498</v>
      </c>
      <c r="R4061" t="s">
        <v>604</v>
      </c>
      <c r="S4061" t="s">
        <v>14042</v>
      </c>
      <c r="T4061" t="s">
        <v>321</v>
      </c>
      <c r="U4061" t="s">
        <v>322</v>
      </c>
      <c r="V4061" t="s">
        <v>323</v>
      </c>
      <c r="W4061" t="s">
        <v>141</v>
      </c>
      <c r="X4061" t="s">
        <v>332</v>
      </c>
      <c r="Y4061" t="s">
        <v>106</v>
      </c>
      <c r="Z4061" t="s">
        <v>19499</v>
      </c>
      <c r="AA4061" t="s">
        <v>114</v>
      </c>
      <c r="AB4061" t="s">
        <v>47</v>
      </c>
      <c r="AC4061" t="s">
        <v>47</v>
      </c>
      <c r="AD4061" t="s">
        <v>144</v>
      </c>
      <c r="AE4061" t="s">
        <v>1266</v>
      </c>
      <c r="AF4061" t="s">
        <v>66</v>
      </c>
      <c r="AH4061" t="s">
        <v>596</v>
      </c>
      <c r="AI4061" t="s">
        <v>68</v>
      </c>
      <c r="AJ4061" t="s">
        <v>69</v>
      </c>
      <c r="AK4061" t="s">
        <v>19500</v>
      </c>
      <c r="AL4061" t="s">
        <v>95</v>
      </c>
      <c r="AM4061">
        <v>100</v>
      </c>
      <c r="AN4061" t="s">
        <v>19501</v>
      </c>
    </row>
    <row r="4062" spans="1:40" x14ac:dyDescent="0.25">
      <c r="A4062" t="s">
        <v>19229</v>
      </c>
      <c r="B4062" t="s">
        <v>19502</v>
      </c>
      <c r="C4062" t="s">
        <v>227</v>
      </c>
      <c r="D4062" t="s">
        <v>43</v>
      </c>
      <c r="E4062" t="s">
        <v>19503</v>
      </c>
      <c r="G4062" t="s">
        <v>327</v>
      </c>
      <c r="H4062" t="s">
        <v>47</v>
      </c>
      <c r="I4062" t="s">
        <v>47</v>
      </c>
      <c r="J4062" t="s">
        <v>1545</v>
      </c>
      <c r="K4062" t="s">
        <v>1546</v>
      </c>
      <c r="L4062" t="s">
        <v>19497</v>
      </c>
      <c r="M4062">
        <v>142</v>
      </c>
      <c r="N4062">
        <v>5.01</v>
      </c>
      <c r="O4062" t="s">
        <v>383</v>
      </c>
      <c r="P4062" t="s">
        <v>709</v>
      </c>
      <c r="Q4062" t="s">
        <v>19498</v>
      </c>
      <c r="R4062" t="s">
        <v>604</v>
      </c>
      <c r="S4062" t="s">
        <v>14042</v>
      </c>
      <c r="T4062" t="s">
        <v>321</v>
      </c>
      <c r="U4062" t="s">
        <v>322</v>
      </c>
      <c r="V4062" t="s">
        <v>323</v>
      </c>
      <c r="W4062" t="s">
        <v>141</v>
      </c>
      <c r="X4062" t="s">
        <v>332</v>
      </c>
      <c r="Y4062" t="s">
        <v>106</v>
      </c>
      <c r="Z4062" t="s">
        <v>8779</v>
      </c>
      <c r="AA4062" t="s">
        <v>114</v>
      </c>
      <c r="AB4062" t="s">
        <v>47</v>
      </c>
      <c r="AC4062" t="s">
        <v>47</v>
      </c>
      <c r="AD4062" t="s">
        <v>144</v>
      </c>
      <c r="AE4062" t="s">
        <v>1266</v>
      </c>
      <c r="AF4062" t="s">
        <v>66</v>
      </c>
      <c r="AH4062" t="s">
        <v>596</v>
      </c>
      <c r="AI4062" t="s">
        <v>68</v>
      </c>
      <c r="AJ4062" t="s">
        <v>69</v>
      </c>
      <c r="AK4062" t="s">
        <v>19500</v>
      </c>
      <c r="AL4062" t="s">
        <v>95</v>
      </c>
      <c r="AM4062">
        <v>90</v>
      </c>
      <c r="AN4062" t="s">
        <v>19501</v>
      </c>
    </row>
    <row r="4063" spans="1:40" x14ac:dyDescent="0.25">
      <c r="A4063" t="s">
        <v>19229</v>
      </c>
      <c r="B4063" t="s">
        <v>19504</v>
      </c>
      <c r="C4063" t="s">
        <v>227</v>
      </c>
      <c r="D4063" t="s">
        <v>130</v>
      </c>
      <c r="E4063" t="s">
        <v>3698</v>
      </c>
      <c r="G4063" t="s">
        <v>327</v>
      </c>
      <c r="H4063" t="s">
        <v>47</v>
      </c>
      <c r="I4063" t="s">
        <v>47</v>
      </c>
      <c r="J4063" t="s">
        <v>478</v>
      </c>
      <c r="K4063" t="s">
        <v>479</v>
      </c>
      <c r="L4063" t="s">
        <v>19486</v>
      </c>
      <c r="M4063">
        <v>143</v>
      </c>
      <c r="N4063">
        <v>5.04</v>
      </c>
      <c r="O4063" t="s">
        <v>1721</v>
      </c>
      <c r="P4063" t="s">
        <v>52</v>
      </c>
      <c r="Q4063" t="s">
        <v>12241</v>
      </c>
      <c r="R4063" t="s">
        <v>2027</v>
      </c>
      <c r="S4063" t="s">
        <v>12235</v>
      </c>
      <c r="T4063" t="s">
        <v>394</v>
      </c>
      <c r="U4063" t="s">
        <v>5060</v>
      </c>
      <c r="V4063" t="s">
        <v>404</v>
      </c>
      <c r="W4063" t="s">
        <v>114</v>
      </c>
      <c r="X4063" t="s">
        <v>493</v>
      </c>
      <c r="Y4063" t="s">
        <v>106</v>
      </c>
      <c r="Z4063" t="s">
        <v>6840</v>
      </c>
      <c r="AA4063" t="s">
        <v>474</v>
      </c>
      <c r="AB4063" t="s">
        <v>47</v>
      </c>
      <c r="AC4063" t="s">
        <v>47</v>
      </c>
      <c r="AD4063" t="s">
        <v>144</v>
      </c>
      <c r="AE4063" t="s">
        <v>145</v>
      </c>
      <c r="AF4063" t="s">
        <v>66</v>
      </c>
      <c r="AH4063" t="s">
        <v>67</v>
      </c>
      <c r="AI4063" t="s">
        <v>558</v>
      </c>
      <c r="AJ4063" t="s">
        <v>146</v>
      </c>
      <c r="AK4063" t="s">
        <v>19480</v>
      </c>
      <c r="AL4063" t="s">
        <v>19505</v>
      </c>
      <c r="AM4063">
        <v>140</v>
      </c>
      <c r="AN4063" t="s">
        <v>19506</v>
      </c>
    </row>
    <row r="4064" spans="1:40" x14ac:dyDescent="0.25">
      <c r="A4064" t="s">
        <v>19229</v>
      </c>
      <c r="B4064" t="s">
        <v>19507</v>
      </c>
      <c r="C4064" t="s">
        <v>4269</v>
      </c>
      <c r="D4064" t="s">
        <v>130</v>
      </c>
      <c r="E4064" t="s">
        <v>176</v>
      </c>
      <c r="G4064" t="s">
        <v>327</v>
      </c>
      <c r="H4064" t="s">
        <v>47</v>
      </c>
      <c r="I4064" t="s">
        <v>47</v>
      </c>
      <c r="J4064" t="s">
        <v>620</v>
      </c>
      <c r="K4064" t="s">
        <v>553</v>
      </c>
      <c r="L4064" t="s">
        <v>19486</v>
      </c>
      <c r="M4064">
        <v>143</v>
      </c>
      <c r="N4064">
        <v>5.04</v>
      </c>
      <c r="O4064" t="s">
        <v>372</v>
      </c>
      <c r="P4064" t="s">
        <v>52</v>
      </c>
      <c r="Q4064" t="s">
        <v>12241</v>
      </c>
      <c r="R4064" t="s">
        <v>2027</v>
      </c>
      <c r="S4064" t="s">
        <v>19508</v>
      </c>
      <c r="T4064" t="s">
        <v>394</v>
      </c>
      <c r="U4064" t="s">
        <v>5060</v>
      </c>
      <c r="V4064" t="s">
        <v>404</v>
      </c>
      <c r="W4064" t="s">
        <v>114</v>
      </c>
      <c r="X4064" t="s">
        <v>493</v>
      </c>
      <c r="Y4064" t="s">
        <v>106</v>
      </c>
      <c r="Z4064" t="s">
        <v>18919</v>
      </c>
      <c r="AA4064" t="s">
        <v>474</v>
      </c>
      <c r="AB4064" t="s">
        <v>47</v>
      </c>
      <c r="AC4064" t="s">
        <v>47</v>
      </c>
      <c r="AD4064" t="s">
        <v>144</v>
      </c>
      <c r="AE4064" t="s">
        <v>145</v>
      </c>
      <c r="AF4064" t="s">
        <v>66</v>
      </c>
      <c r="AH4064" t="s">
        <v>67</v>
      </c>
      <c r="AI4064" t="s">
        <v>558</v>
      </c>
      <c r="AJ4064" t="s">
        <v>146</v>
      </c>
      <c r="AK4064" t="s">
        <v>19480</v>
      </c>
      <c r="AL4064" t="s">
        <v>19505</v>
      </c>
      <c r="AM4064">
        <v>130</v>
      </c>
      <c r="AN4064" t="s">
        <v>19506</v>
      </c>
    </row>
    <row r="4065" spans="1:40" x14ac:dyDescent="0.25">
      <c r="A4065" t="s">
        <v>19229</v>
      </c>
      <c r="B4065" t="s">
        <v>19509</v>
      </c>
      <c r="C4065" t="s">
        <v>42</v>
      </c>
      <c r="D4065" t="s">
        <v>1796</v>
      </c>
      <c r="E4065" t="s">
        <v>19510</v>
      </c>
      <c r="F4065" t="s">
        <v>10805</v>
      </c>
      <c r="G4065" t="s">
        <v>4157</v>
      </c>
      <c r="H4065" t="s">
        <v>47</v>
      </c>
      <c r="I4065" t="s">
        <v>47</v>
      </c>
      <c r="J4065" t="s">
        <v>513</v>
      </c>
      <c r="K4065" t="s">
        <v>544</v>
      </c>
      <c r="L4065" t="s">
        <v>19511</v>
      </c>
      <c r="M4065">
        <v>130</v>
      </c>
      <c r="N4065">
        <v>4.59</v>
      </c>
      <c r="O4065" t="s">
        <v>516</v>
      </c>
      <c r="P4065" t="s">
        <v>204</v>
      </c>
      <c r="Q4065" t="s">
        <v>19512</v>
      </c>
      <c r="R4065" t="s">
        <v>457</v>
      </c>
      <c r="S4065" t="s">
        <v>19513</v>
      </c>
      <c r="T4065" t="s">
        <v>19023</v>
      </c>
      <c r="U4065" t="s">
        <v>19514</v>
      </c>
      <c r="V4065" t="s">
        <v>4923</v>
      </c>
      <c r="W4065" t="s">
        <v>114</v>
      </c>
      <c r="X4065" t="s">
        <v>123</v>
      </c>
      <c r="Y4065" t="s">
        <v>61</v>
      </c>
      <c r="Z4065" t="s">
        <v>19515</v>
      </c>
      <c r="AA4065" t="s">
        <v>1531</v>
      </c>
      <c r="AB4065" t="s">
        <v>47</v>
      </c>
      <c r="AC4065" t="s">
        <v>47</v>
      </c>
      <c r="AD4065" t="s">
        <v>10507</v>
      </c>
      <c r="AE4065" t="s">
        <v>3032</v>
      </c>
      <c r="AF4065" t="s">
        <v>66</v>
      </c>
      <c r="AG4065" t="s">
        <v>47</v>
      </c>
      <c r="AH4065" t="s">
        <v>114</v>
      </c>
      <c r="AI4065" t="s">
        <v>558</v>
      </c>
      <c r="AJ4065" t="s">
        <v>19476</v>
      </c>
      <c r="AK4065" t="s">
        <v>10318</v>
      </c>
      <c r="AL4065" t="s">
        <v>19516</v>
      </c>
      <c r="AM4065">
        <v>250</v>
      </c>
      <c r="AN4065" t="s">
        <v>19517</v>
      </c>
    </row>
    <row r="4066" spans="1:40" x14ac:dyDescent="0.25">
      <c r="A4066" t="s">
        <v>19229</v>
      </c>
      <c r="B4066" t="s">
        <v>19518</v>
      </c>
      <c r="C4066" t="s">
        <v>3944</v>
      </c>
      <c r="D4066" t="s">
        <v>1974</v>
      </c>
      <c r="E4066" t="s">
        <v>1975</v>
      </c>
      <c r="F4066" t="s">
        <v>6056</v>
      </c>
      <c r="G4066" t="s">
        <v>4157</v>
      </c>
      <c r="H4066" t="s">
        <v>1588</v>
      </c>
      <c r="I4066" t="s">
        <v>1588</v>
      </c>
      <c r="J4066" t="s">
        <v>3524</v>
      </c>
      <c r="K4066" t="s">
        <v>544</v>
      </c>
      <c r="L4066" t="s">
        <v>19519</v>
      </c>
      <c r="M4066">
        <v>137</v>
      </c>
      <c r="N4066">
        <v>4.83</v>
      </c>
      <c r="O4066" t="s">
        <v>516</v>
      </c>
      <c r="P4066" t="s">
        <v>155</v>
      </c>
      <c r="Q4066" t="s">
        <v>19520</v>
      </c>
      <c r="R4066" t="s">
        <v>101</v>
      </c>
      <c r="S4066" t="s">
        <v>19521</v>
      </c>
      <c r="T4066" t="s">
        <v>6115</v>
      </c>
      <c r="U4066" t="s">
        <v>5099</v>
      </c>
      <c r="V4066" t="s">
        <v>4923</v>
      </c>
      <c r="W4066" t="s">
        <v>114</v>
      </c>
      <c r="X4066" t="s">
        <v>170</v>
      </c>
      <c r="Y4066" t="s">
        <v>61</v>
      </c>
      <c r="Z4066" t="s">
        <v>14096</v>
      </c>
      <c r="AA4066" t="s">
        <v>108</v>
      </c>
      <c r="AB4066" t="s">
        <v>47</v>
      </c>
      <c r="AC4066" t="s">
        <v>47</v>
      </c>
      <c r="AD4066" t="s">
        <v>19522</v>
      </c>
      <c r="AE4066" t="s">
        <v>3032</v>
      </c>
      <c r="AF4066" t="s">
        <v>66</v>
      </c>
      <c r="AG4066" t="s">
        <v>47</v>
      </c>
      <c r="AH4066" t="s">
        <v>114</v>
      </c>
      <c r="AI4066" t="s">
        <v>68</v>
      </c>
      <c r="AJ4066" t="s">
        <v>3704</v>
      </c>
      <c r="AK4066" t="s">
        <v>19523</v>
      </c>
      <c r="AL4066" t="s">
        <v>10726</v>
      </c>
      <c r="AM4066">
        <v>250</v>
      </c>
      <c r="AN4066" t="s">
        <v>19524</v>
      </c>
    </row>
    <row r="4067" spans="1:40" x14ac:dyDescent="0.25">
      <c r="A4067" t="s">
        <v>19229</v>
      </c>
      <c r="B4067" t="s">
        <v>19525</v>
      </c>
      <c r="C4067" t="s">
        <v>3944</v>
      </c>
      <c r="D4067" t="s">
        <v>1974</v>
      </c>
      <c r="E4067" t="s">
        <v>1975</v>
      </c>
      <c r="F4067" t="s">
        <v>6056</v>
      </c>
      <c r="G4067" t="s">
        <v>4157</v>
      </c>
      <c r="H4067" t="s">
        <v>1588</v>
      </c>
      <c r="I4067" t="s">
        <v>1588</v>
      </c>
      <c r="J4067" t="s">
        <v>3524</v>
      </c>
      <c r="K4067" t="s">
        <v>544</v>
      </c>
      <c r="L4067" t="s">
        <v>19526</v>
      </c>
      <c r="M4067">
        <v>167</v>
      </c>
      <c r="N4067">
        <v>5.89</v>
      </c>
      <c r="O4067" t="s">
        <v>516</v>
      </c>
      <c r="P4067" t="s">
        <v>155</v>
      </c>
      <c r="Q4067" t="s">
        <v>19520</v>
      </c>
      <c r="R4067" t="s">
        <v>101</v>
      </c>
      <c r="S4067" t="s">
        <v>19521</v>
      </c>
      <c r="T4067" t="s">
        <v>6115</v>
      </c>
      <c r="U4067" t="s">
        <v>5099</v>
      </c>
      <c r="V4067" t="s">
        <v>4923</v>
      </c>
      <c r="W4067" t="s">
        <v>114</v>
      </c>
      <c r="X4067" t="s">
        <v>60</v>
      </c>
      <c r="Y4067" t="s">
        <v>61</v>
      </c>
      <c r="Z4067" t="s">
        <v>14096</v>
      </c>
      <c r="AA4067" t="s">
        <v>108</v>
      </c>
      <c r="AB4067" t="s">
        <v>47</v>
      </c>
      <c r="AC4067" t="s">
        <v>47</v>
      </c>
      <c r="AD4067" t="s">
        <v>19527</v>
      </c>
      <c r="AE4067" t="s">
        <v>3032</v>
      </c>
      <c r="AF4067" t="s">
        <v>66</v>
      </c>
      <c r="AG4067" t="s">
        <v>47</v>
      </c>
      <c r="AH4067" t="s">
        <v>114</v>
      </c>
      <c r="AI4067" t="s">
        <v>68</v>
      </c>
      <c r="AJ4067" t="s">
        <v>3704</v>
      </c>
      <c r="AK4067" t="s">
        <v>1354</v>
      </c>
      <c r="AL4067" t="s">
        <v>19528</v>
      </c>
      <c r="AM4067">
        <v>220</v>
      </c>
      <c r="AN4067" t="s">
        <v>19529</v>
      </c>
    </row>
    <row r="4068" spans="1:40" x14ac:dyDescent="0.25">
      <c r="A4068" t="s">
        <v>19229</v>
      </c>
      <c r="B4068" t="s">
        <v>19530</v>
      </c>
      <c r="C4068" t="s">
        <v>3944</v>
      </c>
      <c r="D4068" t="s">
        <v>1974</v>
      </c>
      <c r="E4068" t="s">
        <v>1975</v>
      </c>
      <c r="F4068" t="s">
        <v>6056</v>
      </c>
      <c r="G4068" t="s">
        <v>6141</v>
      </c>
      <c r="H4068" t="s">
        <v>1588</v>
      </c>
      <c r="I4068" t="s">
        <v>1588</v>
      </c>
      <c r="J4068" t="s">
        <v>3524</v>
      </c>
      <c r="K4068" t="s">
        <v>544</v>
      </c>
      <c r="L4068" t="s">
        <v>19531</v>
      </c>
      <c r="M4068">
        <v>130</v>
      </c>
      <c r="N4068">
        <v>4.59</v>
      </c>
      <c r="O4068" t="s">
        <v>516</v>
      </c>
      <c r="P4068" t="s">
        <v>505</v>
      </c>
      <c r="Q4068" t="s">
        <v>19493</v>
      </c>
      <c r="R4068" t="s">
        <v>683</v>
      </c>
      <c r="S4068" t="s">
        <v>19532</v>
      </c>
      <c r="T4068" t="s">
        <v>6115</v>
      </c>
      <c r="U4068" t="s">
        <v>4922</v>
      </c>
      <c r="V4068" t="s">
        <v>4923</v>
      </c>
      <c r="W4068" t="s">
        <v>114</v>
      </c>
      <c r="X4068" t="s">
        <v>170</v>
      </c>
      <c r="Y4068" t="s">
        <v>61</v>
      </c>
      <c r="Z4068" t="s">
        <v>14096</v>
      </c>
      <c r="AA4068" t="s">
        <v>108</v>
      </c>
      <c r="AB4068" t="s">
        <v>47</v>
      </c>
      <c r="AC4068" t="s">
        <v>47</v>
      </c>
      <c r="AD4068" t="s">
        <v>19522</v>
      </c>
      <c r="AE4068" t="s">
        <v>3032</v>
      </c>
      <c r="AF4068" t="s">
        <v>66</v>
      </c>
      <c r="AG4068" t="s">
        <v>47</v>
      </c>
      <c r="AH4068" t="s">
        <v>114</v>
      </c>
      <c r="AI4068" t="s">
        <v>68</v>
      </c>
      <c r="AJ4068" t="s">
        <v>3704</v>
      </c>
      <c r="AK4068" t="s">
        <v>364</v>
      </c>
      <c r="AL4068" t="s">
        <v>528</v>
      </c>
      <c r="AM4068">
        <v>180</v>
      </c>
      <c r="AN4068" t="s">
        <v>19533</v>
      </c>
    </row>
    <row r="4069" spans="1:40" x14ac:dyDescent="0.25">
      <c r="A4069" t="s">
        <v>19229</v>
      </c>
      <c r="B4069" t="s">
        <v>19534</v>
      </c>
      <c r="C4069" t="s">
        <v>227</v>
      </c>
      <c r="D4069" t="s">
        <v>19535</v>
      </c>
      <c r="E4069" t="s">
        <v>75</v>
      </c>
      <c r="G4069" t="s">
        <v>583</v>
      </c>
      <c r="H4069" t="s">
        <v>47</v>
      </c>
      <c r="I4069" t="s">
        <v>47</v>
      </c>
      <c r="J4069" t="s">
        <v>7298</v>
      </c>
      <c r="K4069" t="s">
        <v>1892</v>
      </c>
      <c r="L4069" t="s">
        <v>19536</v>
      </c>
      <c r="M4069">
        <v>120</v>
      </c>
      <c r="N4069">
        <v>4.2300000000000004</v>
      </c>
      <c r="O4069" t="s">
        <v>1434</v>
      </c>
      <c r="P4069" t="s">
        <v>308</v>
      </c>
      <c r="Q4069" t="s">
        <v>19537</v>
      </c>
      <c r="R4069" t="s">
        <v>320</v>
      </c>
      <c r="S4069" t="s">
        <v>19538</v>
      </c>
      <c r="T4069" t="s">
        <v>624</v>
      </c>
      <c r="U4069" t="s">
        <v>7366</v>
      </c>
      <c r="V4069" t="s">
        <v>626</v>
      </c>
      <c r="W4069" t="s">
        <v>141</v>
      </c>
      <c r="X4069" t="s">
        <v>332</v>
      </c>
      <c r="Y4069" t="s">
        <v>106</v>
      </c>
      <c r="Z4069" t="s">
        <v>107</v>
      </c>
      <c r="AA4069" t="s">
        <v>4961</v>
      </c>
      <c r="AB4069" t="s">
        <v>47</v>
      </c>
      <c r="AC4069" t="s">
        <v>47</v>
      </c>
      <c r="AD4069" t="s">
        <v>1699</v>
      </c>
      <c r="AE4069" t="s">
        <v>19539</v>
      </c>
      <c r="AF4069" t="s">
        <v>92</v>
      </c>
      <c r="AG4069" t="s">
        <v>47</v>
      </c>
      <c r="AH4069" t="s">
        <v>67</v>
      </c>
      <c r="AI4069" t="s">
        <v>68</v>
      </c>
      <c r="AJ4069" t="s">
        <v>146</v>
      </c>
      <c r="AK4069" t="s">
        <v>364</v>
      </c>
      <c r="AL4069" t="s">
        <v>95</v>
      </c>
      <c r="AM4069">
        <v>230</v>
      </c>
      <c r="AN4069" t="s">
        <v>19540</v>
      </c>
    </row>
    <row r="4070" spans="1:40" x14ac:dyDescent="0.25">
      <c r="A4070" t="s">
        <v>19229</v>
      </c>
      <c r="B4070" t="s">
        <v>19541</v>
      </c>
      <c r="C4070" t="s">
        <v>227</v>
      </c>
      <c r="D4070" t="s">
        <v>74</v>
      </c>
      <c r="E4070" t="s">
        <v>75</v>
      </c>
      <c r="G4070" t="s">
        <v>583</v>
      </c>
      <c r="H4070" t="s">
        <v>47</v>
      </c>
      <c r="I4070" t="s">
        <v>47</v>
      </c>
      <c r="J4070" t="s">
        <v>7298</v>
      </c>
      <c r="K4070" t="s">
        <v>585</v>
      </c>
      <c r="L4070" t="s">
        <v>19542</v>
      </c>
      <c r="M4070">
        <v>110</v>
      </c>
      <c r="N4070">
        <v>3.88</v>
      </c>
      <c r="O4070" t="s">
        <v>1434</v>
      </c>
      <c r="P4070" t="s">
        <v>829</v>
      </c>
      <c r="Q4070" t="s">
        <v>19543</v>
      </c>
      <c r="R4070" t="s">
        <v>535</v>
      </c>
      <c r="S4070" t="s">
        <v>19538</v>
      </c>
      <c r="T4070" t="s">
        <v>655</v>
      </c>
      <c r="U4070" t="s">
        <v>19544</v>
      </c>
      <c r="V4070" t="s">
        <v>492</v>
      </c>
      <c r="W4070" t="s">
        <v>141</v>
      </c>
      <c r="X4070" t="s">
        <v>332</v>
      </c>
      <c r="Y4070" t="s">
        <v>106</v>
      </c>
      <c r="Z4070" t="s">
        <v>284</v>
      </c>
      <c r="AA4070" t="s">
        <v>114</v>
      </c>
      <c r="AB4070" t="s">
        <v>47</v>
      </c>
      <c r="AC4070" t="s">
        <v>47</v>
      </c>
      <c r="AD4070" t="s">
        <v>144</v>
      </c>
      <c r="AE4070" t="s">
        <v>3466</v>
      </c>
      <c r="AF4070" t="s">
        <v>92</v>
      </c>
      <c r="AH4070" t="s">
        <v>67</v>
      </c>
      <c r="AI4070" t="s">
        <v>68</v>
      </c>
      <c r="AJ4070" t="s">
        <v>146</v>
      </c>
      <c r="AK4070" t="s">
        <v>19545</v>
      </c>
      <c r="AL4070" t="s">
        <v>95</v>
      </c>
      <c r="AM4070">
        <v>150</v>
      </c>
      <c r="AN4070" t="s">
        <v>19546</v>
      </c>
    </row>
    <row r="4071" spans="1:40" x14ac:dyDescent="0.25">
      <c r="A4071" t="s">
        <v>19229</v>
      </c>
      <c r="B4071" t="s">
        <v>19547</v>
      </c>
      <c r="C4071" t="s">
        <v>10778</v>
      </c>
      <c r="D4071" t="s">
        <v>19548</v>
      </c>
      <c r="E4071" t="s">
        <v>1975</v>
      </c>
      <c r="F4071" t="s">
        <v>6159</v>
      </c>
      <c r="G4071" t="s">
        <v>10844</v>
      </c>
      <c r="H4071" t="s">
        <v>114</v>
      </c>
      <c r="I4071" t="s">
        <v>114</v>
      </c>
      <c r="J4071" t="s">
        <v>1948</v>
      </c>
      <c r="K4071" t="s">
        <v>694</v>
      </c>
      <c r="L4071" t="s">
        <v>19549</v>
      </c>
      <c r="M4071">
        <v>111.1</v>
      </c>
      <c r="N4071">
        <v>3.92</v>
      </c>
      <c r="O4071" t="s">
        <v>372</v>
      </c>
      <c r="P4071" t="s">
        <v>19492</v>
      </c>
      <c r="Q4071" t="s">
        <v>19550</v>
      </c>
      <c r="R4071" t="s">
        <v>604</v>
      </c>
      <c r="S4071" t="s">
        <v>3488</v>
      </c>
      <c r="T4071" t="s">
        <v>3717</v>
      </c>
      <c r="W4071" t="s">
        <v>141</v>
      </c>
      <c r="X4071" t="s">
        <v>1501</v>
      </c>
      <c r="Y4071" t="s">
        <v>106</v>
      </c>
      <c r="Z4071" t="s">
        <v>107</v>
      </c>
      <c r="AA4071" t="s">
        <v>270</v>
      </c>
      <c r="AB4071" t="s">
        <v>47</v>
      </c>
      <c r="AC4071" t="s">
        <v>47</v>
      </c>
      <c r="AD4071" t="s">
        <v>6071</v>
      </c>
      <c r="AE4071" t="s">
        <v>3032</v>
      </c>
      <c r="AF4071" t="s">
        <v>66</v>
      </c>
      <c r="AG4071" t="s">
        <v>47</v>
      </c>
      <c r="AH4071" t="s">
        <v>114</v>
      </c>
      <c r="AI4071" t="s">
        <v>68</v>
      </c>
      <c r="AJ4071" t="s">
        <v>146</v>
      </c>
      <c r="AK4071" t="s">
        <v>364</v>
      </c>
      <c r="AL4071" t="s">
        <v>8426</v>
      </c>
      <c r="AM4071">
        <v>250</v>
      </c>
      <c r="AN4071" t="s">
        <v>19551</v>
      </c>
    </row>
    <row r="4072" spans="1:40" x14ac:dyDescent="0.25">
      <c r="A4072" t="s">
        <v>19229</v>
      </c>
      <c r="B4072" t="s">
        <v>19552</v>
      </c>
      <c r="C4072" t="s">
        <v>227</v>
      </c>
      <c r="D4072" t="s">
        <v>130</v>
      </c>
      <c r="E4072" t="s">
        <v>176</v>
      </c>
      <c r="G4072" t="s">
        <v>327</v>
      </c>
      <c r="H4072" t="s">
        <v>47</v>
      </c>
      <c r="I4072" t="s">
        <v>47</v>
      </c>
      <c r="J4072" t="s">
        <v>3622</v>
      </c>
      <c r="K4072" t="s">
        <v>639</v>
      </c>
      <c r="L4072" t="s">
        <v>19553</v>
      </c>
      <c r="M4072">
        <v>126</v>
      </c>
      <c r="N4072">
        <v>4.4400000000000004</v>
      </c>
      <c r="O4072" t="s">
        <v>372</v>
      </c>
      <c r="P4072" t="s">
        <v>19492</v>
      </c>
      <c r="Q4072" t="s">
        <v>19554</v>
      </c>
      <c r="R4072" t="s">
        <v>604</v>
      </c>
      <c r="S4072" t="s">
        <v>19555</v>
      </c>
      <c r="T4072" t="s">
        <v>19556</v>
      </c>
      <c r="U4072" t="s">
        <v>14960</v>
      </c>
      <c r="V4072" t="s">
        <v>608</v>
      </c>
      <c r="W4072" t="s">
        <v>141</v>
      </c>
      <c r="X4072" t="s">
        <v>1501</v>
      </c>
      <c r="Y4072" t="s">
        <v>106</v>
      </c>
      <c r="Z4072" t="s">
        <v>687</v>
      </c>
      <c r="AA4072" t="s">
        <v>270</v>
      </c>
      <c r="AB4072" t="s">
        <v>47</v>
      </c>
      <c r="AC4072" t="s">
        <v>47</v>
      </c>
      <c r="AD4072" t="s">
        <v>6071</v>
      </c>
      <c r="AE4072" t="s">
        <v>609</v>
      </c>
      <c r="AF4072" t="s">
        <v>15083</v>
      </c>
      <c r="AG4072" t="s">
        <v>47</v>
      </c>
      <c r="AH4072" t="s">
        <v>114</v>
      </c>
      <c r="AI4072" t="s">
        <v>68</v>
      </c>
      <c r="AJ4072" t="s">
        <v>146</v>
      </c>
      <c r="AK4072" t="s">
        <v>364</v>
      </c>
      <c r="AL4072" t="s">
        <v>95</v>
      </c>
      <c r="AM4072">
        <v>180</v>
      </c>
      <c r="AN4072" t="s">
        <v>19557</v>
      </c>
    </row>
    <row r="4073" spans="1:40" x14ac:dyDescent="0.25">
      <c r="A4073" t="s">
        <v>19229</v>
      </c>
      <c r="B4073" t="s">
        <v>19558</v>
      </c>
      <c r="C4073" t="s">
        <v>3944</v>
      </c>
      <c r="D4073" t="s">
        <v>1974</v>
      </c>
      <c r="E4073" t="s">
        <v>1975</v>
      </c>
      <c r="F4073" t="s">
        <v>7753</v>
      </c>
      <c r="G4073" t="s">
        <v>6141</v>
      </c>
      <c r="H4073" t="s">
        <v>1588</v>
      </c>
      <c r="I4073" t="s">
        <v>1588</v>
      </c>
      <c r="J4073" t="s">
        <v>3622</v>
      </c>
      <c r="K4073" t="s">
        <v>694</v>
      </c>
      <c r="L4073" t="s">
        <v>19559</v>
      </c>
      <c r="M4073">
        <v>157</v>
      </c>
      <c r="N4073">
        <v>5.54</v>
      </c>
      <c r="O4073" t="s">
        <v>372</v>
      </c>
      <c r="P4073" t="s">
        <v>155</v>
      </c>
      <c r="Q4073" t="s">
        <v>19560</v>
      </c>
      <c r="R4073" t="s">
        <v>457</v>
      </c>
      <c r="S4073" t="s">
        <v>19561</v>
      </c>
      <c r="T4073" t="s">
        <v>684</v>
      </c>
      <c r="U4073" t="s">
        <v>5191</v>
      </c>
      <c r="V4073" t="s">
        <v>686</v>
      </c>
      <c r="W4073" t="s">
        <v>141</v>
      </c>
      <c r="X4073" t="s">
        <v>10945</v>
      </c>
      <c r="Y4073" t="s">
        <v>106</v>
      </c>
      <c r="Z4073" t="s">
        <v>107</v>
      </c>
      <c r="AA4073" t="s">
        <v>1769</v>
      </c>
      <c r="AB4073" t="s">
        <v>47</v>
      </c>
      <c r="AC4073" t="s">
        <v>47</v>
      </c>
      <c r="AD4073" t="s">
        <v>6071</v>
      </c>
      <c r="AE4073" t="s">
        <v>19562</v>
      </c>
      <c r="AF4073" t="s">
        <v>15560</v>
      </c>
      <c r="AG4073" t="s">
        <v>47</v>
      </c>
      <c r="AH4073" t="s">
        <v>114</v>
      </c>
      <c r="AI4073" t="s">
        <v>68</v>
      </c>
      <c r="AJ4073" t="s">
        <v>13795</v>
      </c>
      <c r="AK4073" t="s">
        <v>1889</v>
      </c>
      <c r="AL4073" t="s">
        <v>95</v>
      </c>
      <c r="AM4073">
        <v>270</v>
      </c>
      <c r="AN4073" t="s">
        <v>19563</v>
      </c>
    </row>
    <row r="4074" spans="1:40" x14ac:dyDescent="0.25">
      <c r="A4074" t="s">
        <v>19229</v>
      </c>
      <c r="B4074" t="s">
        <v>19564</v>
      </c>
      <c r="C4074" t="s">
        <v>3944</v>
      </c>
      <c r="D4074" t="s">
        <v>1974</v>
      </c>
      <c r="E4074" t="s">
        <v>1975</v>
      </c>
      <c r="F4074" t="s">
        <v>7753</v>
      </c>
      <c r="G4074" t="s">
        <v>6141</v>
      </c>
      <c r="H4074" t="s">
        <v>1588</v>
      </c>
      <c r="I4074" t="s">
        <v>1588</v>
      </c>
      <c r="J4074" t="s">
        <v>3622</v>
      </c>
      <c r="K4074" t="s">
        <v>639</v>
      </c>
      <c r="L4074" t="s">
        <v>19565</v>
      </c>
      <c r="M4074">
        <v>146</v>
      </c>
      <c r="N4074">
        <v>5.15</v>
      </c>
      <c r="O4074" t="s">
        <v>372</v>
      </c>
      <c r="P4074" t="s">
        <v>155</v>
      </c>
      <c r="Q4074" t="s">
        <v>19560</v>
      </c>
      <c r="R4074" t="s">
        <v>457</v>
      </c>
      <c r="S4074" t="s">
        <v>19561</v>
      </c>
      <c r="T4074" t="s">
        <v>684</v>
      </c>
      <c r="U4074" t="s">
        <v>5191</v>
      </c>
      <c r="V4074" t="s">
        <v>686</v>
      </c>
      <c r="W4074" t="s">
        <v>141</v>
      </c>
      <c r="X4074" t="s">
        <v>16008</v>
      </c>
      <c r="Y4074" t="s">
        <v>106</v>
      </c>
      <c r="Z4074" t="s">
        <v>107</v>
      </c>
      <c r="AA4074" t="s">
        <v>474</v>
      </c>
      <c r="AB4074" t="s">
        <v>47</v>
      </c>
      <c r="AC4074" t="s">
        <v>47</v>
      </c>
      <c r="AD4074" t="s">
        <v>4194</v>
      </c>
      <c r="AE4074" t="s">
        <v>3032</v>
      </c>
      <c r="AF4074" t="s">
        <v>15560</v>
      </c>
      <c r="AG4074" t="s">
        <v>47</v>
      </c>
      <c r="AH4074" t="s">
        <v>114</v>
      </c>
      <c r="AI4074" t="s">
        <v>68</v>
      </c>
      <c r="AJ4074" t="s">
        <v>13795</v>
      </c>
      <c r="AK4074" t="s">
        <v>19566</v>
      </c>
      <c r="AL4074" t="s">
        <v>95</v>
      </c>
      <c r="AM4074">
        <v>250</v>
      </c>
      <c r="AN4074" t="s">
        <v>19567</v>
      </c>
    </row>
    <row r="4075" spans="1:40" x14ac:dyDescent="0.25">
      <c r="A4075" t="s">
        <v>19229</v>
      </c>
      <c r="B4075" t="s">
        <v>19568</v>
      </c>
      <c r="C4075" t="s">
        <v>42</v>
      </c>
      <c r="D4075" t="s">
        <v>130</v>
      </c>
      <c r="E4075" t="s">
        <v>176</v>
      </c>
      <c r="F4075" t="s">
        <v>511</v>
      </c>
      <c r="G4075" t="s">
        <v>1790</v>
      </c>
      <c r="H4075" t="s">
        <v>1588</v>
      </c>
      <c r="I4075" t="s">
        <v>1588</v>
      </c>
      <c r="J4075" t="s">
        <v>3622</v>
      </c>
      <c r="K4075" t="s">
        <v>661</v>
      </c>
      <c r="L4075" t="s">
        <v>19565</v>
      </c>
      <c r="M4075">
        <v>146</v>
      </c>
      <c r="N4075">
        <v>5.15</v>
      </c>
      <c r="O4075" t="s">
        <v>372</v>
      </c>
      <c r="P4075" t="s">
        <v>155</v>
      </c>
      <c r="Q4075" t="s">
        <v>19560</v>
      </c>
      <c r="R4075" t="s">
        <v>457</v>
      </c>
      <c r="S4075" t="s">
        <v>19569</v>
      </c>
      <c r="T4075" t="s">
        <v>3717</v>
      </c>
      <c r="W4075" t="s">
        <v>141</v>
      </c>
      <c r="X4075" t="s">
        <v>16008</v>
      </c>
      <c r="Y4075" t="s">
        <v>106</v>
      </c>
      <c r="Z4075" t="s">
        <v>107</v>
      </c>
      <c r="AA4075" t="s">
        <v>474</v>
      </c>
      <c r="AB4075" t="s">
        <v>47</v>
      </c>
      <c r="AC4075" t="s">
        <v>47</v>
      </c>
      <c r="AD4075" t="s">
        <v>6071</v>
      </c>
      <c r="AE4075" t="s">
        <v>3032</v>
      </c>
      <c r="AF4075" t="s">
        <v>15560</v>
      </c>
      <c r="AG4075" t="s">
        <v>47</v>
      </c>
      <c r="AH4075" t="s">
        <v>114</v>
      </c>
      <c r="AI4075" t="s">
        <v>68</v>
      </c>
      <c r="AJ4075" t="s">
        <v>146</v>
      </c>
      <c r="AK4075" t="s">
        <v>19570</v>
      </c>
      <c r="AL4075" t="s">
        <v>95</v>
      </c>
      <c r="AM4075">
        <v>250</v>
      </c>
      <c r="AN4075" t="s">
        <v>19571</v>
      </c>
    </row>
    <row r="4076" spans="1:40" x14ac:dyDescent="0.25">
      <c r="A4076" t="s">
        <v>19229</v>
      </c>
      <c r="B4076" t="s">
        <v>19572</v>
      </c>
      <c r="C4076" t="s">
        <v>3944</v>
      </c>
      <c r="D4076" t="s">
        <v>1974</v>
      </c>
      <c r="E4076" t="s">
        <v>1975</v>
      </c>
      <c r="F4076" t="s">
        <v>7753</v>
      </c>
      <c r="G4076" t="s">
        <v>6141</v>
      </c>
      <c r="H4076" t="s">
        <v>1588</v>
      </c>
      <c r="I4076" t="s">
        <v>1588</v>
      </c>
      <c r="J4076" t="s">
        <v>3622</v>
      </c>
      <c r="K4076" t="s">
        <v>661</v>
      </c>
      <c r="L4076" t="s">
        <v>19553</v>
      </c>
      <c r="M4076">
        <v>126</v>
      </c>
      <c r="N4076">
        <v>4.4400000000000004</v>
      </c>
      <c r="O4076" t="s">
        <v>372</v>
      </c>
      <c r="P4076" t="s">
        <v>155</v>
      </c>
      <c r="Q4076" t="s">
        <v>19554</v>
      </c>
      <c r="R4076" t="s">
        <v>604</v>
      </c>
      <c r="S4076" t="s">
        <v>19561</v>
      </c>
      <c r="T4076" t="s">
        <v>684</v>
      </c>
      <c r="U4076" t="s">
        <v>5191</v>
      </c>
      <c r="V4076" t="s">
        <v>686</v>
      </c>
      <c r="W4076" t="s">
        <v>141</v>
      </c>
      <c r="X4076" t="s">
        <v>105</v>
      </c>
      <c r="Y4076" t="s">
        <v>106</v>
      </c>
      <c r="Z4076" t="s">
        <v>107</v>
      </c>
      <c r="AA4076" t="s">
        <v>19494</v>
      </c>
      <c r="AB4076" t="s">
        <v>47</v>
      </c>
      <c r="AC4076" t="s">
        <v>47</v>
      </c>
      <c r="AD4076" t="s">
        <v>718</v>
      </c>
      <c r="AE4076" t="s">
        <v>19562</v>
      </c>
      <c r="AF4076" t="s">
        <v>66</v>
      </c>
      <c r="AG4076" t="s">
        <v>47</v>
      </c>
      <c r="AH4076" t="s">
        <v>114</v>
      </c>
      <c r="AI4076" t="s">
        <v>68</v>
      </c>
      <c r="AJ4076" t="s">
        <v>146</v>
      </c>
      <c r="AK4076" t="s">
        <v>364</v>
      </c>
      <c r="AL4076" t="s">
        <v>95</v>
      </c>
      <c r="AM4076">
        <v>250</v>
      </c>
      <c r="AN4076" t="s">
        <v>19573</v>
      </c>
    </row>
    <row r="4077" spans="1:40" x14ac:dyDescent="0.25">
      <c r="A4077" t="s">
        <v>19229</v>
      </c>
      <c r="B4077" t="s">
        <v>19574</v>
      </c>
      <c r="C4077" t="s">
        <v>42</v>
      </c>
      <c r="D4077" t="s">
        <v>130</v>
      </c>
      <c r="E4077" t="s">
        <v>176</v>
      </c>
      <c r="F4077" t="s">
        <v>368</v>
      </c>
      <c r="G4077" t="s">
        <v>228</v>
      </c>
      <c r="H4077" t="s">
        <v>1588</v>
      </c>
      <c r="I4077" t="s">
        <v>1588</v>
      </c>
      <c r="J4077" t="s">
        <v>3622</v>
      </c>
      <c r="K4077" t="s">
        <v>630</v>
      </c>
      <c r="L4077" t="s">
        <v>19553</v>
      </c>
      <c r="M4077">
        <v>126</v>
      </c>
      <c r="N4077">
        <v>4.4400000000000004</v>
      </c>
      <c r="O4077" t="s">
        <v>372</v>
      </c>
      <c r="P4077" t="s">
        <v>19492</v>
      </c>
      <c r="Q4077" t="s">
        <v>19554</v>
      </c>
      <c r="R4077" t="s">
        <v>604</v>
      </c>
      <c r="S4077" t="s">
        <v>15909</v>
      </c>
      <c r="T4077" t="s">
        <v>684</v>
      </c>
      <c r="U4077" t="s">
        <v>5191</v>
      </c>
      <c r="V4077" t="s">
        <v>686</v>
      </c>
      <c r="W4077" t="s">
        <v>141</v>
      </c>
      <c r="X4077" t="s">
        <v>19575</v>
      </c>
      <c r="Y4077" t="s">
        <v>106</v>
      </c>
      <c r="Z4077" t="s">
        <v>107</v>
      </c>
      <c r="AA4077" t="s">
        <v>270</v>
      </c>
      <c r="AB4077" t="s">
        <v>47</v>
      </c>
      <c r="AC4077" t="s">
        <v>47</v>
      </c>
      <c r="AD4077" t="s">
        <v>6071</v>
      </c>
      <c r="AE4077" t="s">
        <v>3032</v>
      </c>
      <c r="AF4077" t="s">
        <v>15560</v>
      </c>
      <c r="AG4077" t="s">
        <v>47</v>
      </c>
      <c r="AH4077" t="s">
        <v>114</v>
      </c>
      <c r="AI4077" t="s">
        <v>68</v>
      </c>
      <c r="AJ4077" t="s">
        <v>146</v>
      </c>
      <c r="AK4077" t="s">
        <v>364</v>
      </c>
      <c r="AL4077" t="s">
        <v>95</v>
      </c>
      <c r="AM4077">
        <v>250</v>
      </c>
      <c r="AN4077" t="s">
        <v>19576</v>
      </c>
    </row>
    <row r="4078" spans="1:40" x14ac:dyDescent="0.25">
      <c r="A4078" t="s">
        <v>19229</v>
      </c>
      <c r="B4078" t="s">
        <v>19577</v>
      </c>
      <c r="C4078" t="s">
        <v>1973</v>
      </c>
      <c r="D4078" t="s">
        <v>1974</v>
      </c>
      <c r="E4078" t="s">
        <v>1975</v>
      </c>
      <c r="G4078" t="s">
        <v>1976</v>
      </c>
      <c r="H4078" t="s">
        <v>114</v>
      </c>
      <c r="I4078" t="s">
        <v>114</v>
      </c>
      <c r="J4078" t="s">
        <v>668</v>
      </c>
      <c r="K4078" t="s">
        <v>714</v>
      </c>
      <c r="L4078" t="s">
        <v>19578</v>
      </c>
      <c r="M4078">
        <v>130</v>
      </c>
      <c r="N4078">
        <v>4.59</v>
      </c>
      <c r="O4078" t="s">
        <v>602</v>
      </c>
      <c r="P4078" t="s">
        <v>505</v>
      </c>
      <c r="Q4078" t="s">
        <v>19579</v>
      </c>
      <c r="R4078" t="s">
        <v>19580</v>
      </c>
      <c r="S4078" t="s">
        <v>654</v>
      </c>
      <c r="T4078" t="s">
        <v>1471</v>
      </c>
      <c r="W4078" t="s">
        <v>141</v>
      </c>
      <c r="X4078" t="s">
        <v>677</v>
      </c>
      <c r="Y4078" t="s">
        <v>416</v>
      </c>
      <c r="Z4078" t="s">
        <v>223</v>
      </c>
      <c r="AA4078" t="s">
        <v>270</v>
      </c>
      <c r="AB4078" t="s">
        <v>47</v>
      </c>
      <c r="AC4078" t="s">
        <v>47</v>
      </c>
      <c r="AD4078" t="s">
        <v>1502</v>
      </c>
      <c r="AE4078" t="s">
        <v>47</v>
      </c>
      <c r="AF4078" t="s">
        <v>92</v>
      </c>
      <c r="AH4078" t="s">
        <v>67</v>
      </c>
      <c r="AI4078" t="s">
        <v>68</v>
      </c>
      <c r="AJ4078" t="s">
        <v>146</v>
      </c>
      <c r="AK4078" t="s">
        <v>10744</v>
      </c>
      <c r="AL4078" t="s">
        <v>2668</v>
      </c>
      <c r="AM4078">
        <v>160</v>
      </c>
      <c r="AN4078" t="s">
        <v>19581</v>
      </c>
    </row>
    <row r="4079" spans="1:40" x14ac:dyDescent="0.25">
      <c r="A4079" t="s">
        <v>19229</v>
      </c>
      <c r="B4079" t="s">
        <v>19582</v>
      </c>
      <c r="C4079" t="s">
        <v>4269</v>
      </c>
      <c r="D4079" t="s">
        <v>1974</v>
      </c>
      <c r="E4079" t="s">
        <v>1975</v>
      </c>
      <c r="G4079" t="s">
        <v>10999</v>
      </c>
      <c r="H4079" t="s">
        <v>1588</v>
      </c>
      <c r="I4079" t="s">
        <v>1588</v>
      </c>
      <c r="J4079" t="s">
        <v>668</v>
      </c>
      <c r="K4079" t="s">
        <v>714</v>
      </c>
      <c r="L4079" t="s">
        <v>19583</v>
      </c>
      <c r="M4079">
        <v>130</v>
      </c>
      <c r="N4079">
        <v>4.59</v>
      </c>
      <c r="O4079" t="s">
        <v>602</v>
      </c>
      <c r="P4079" t="s">
        <v>505</v>
      </c>
      <c r="Q4079" t="s">
        <v>10743</v>
      </c>
      <c r="R4079" t="s">
        <v>604</v>
      </c>
      <c r="S4079" t="s">
        <v>3488</v>
      </c>
      <c r="T4079" t="s">
        <v>1613</v>
      </c>
      <c r="U4079" t="s">
        <v>3735</v>
      </c>
      <c r="V4079" t="s">
        <v>608</v>
      </c>
      <c r="W4079" t="s">
        <v>141</v>
      </c>
      <c r="X4079" t="s">
        <v>105</v>
      </c>
      <c r="Y4079" t="s">
        <v>106</v>
      </c>
      <c r="Z4079" t="s">
        <v>107</v>
      </c>
      <c r="AA4079" t="s">
        <v>270</v>
      </c>
      <c r="AB4079" t="s">
        <v>47</v>
      </c>
      <c r="AC4079" t="s">
        <v>47</v>
      </c>
      <c r="AD4079" t="s">
        <v>689</v>
      </c>
      <c r="AE4079" t="s">
        <v>3032</v>
      </c>
      <c r="AF4079" t="s">
        <v>92</v>
      </c>
      <c r="AH4079" t="s">
        <v>526</v>
      </c>
      <c r="AI4079" t="s">
        <v>68</v>
      </c>
      <c r="AJ4079" t="s">
        <v>146</v>
      </c>
      <c r="AK4079" t="s">
        <v>19584</v>
      </c>
      <c r="AL4079" t="s">
        <v>71</v>
      </c>
      <c r="AM4079">
        <v>260</v>
      </c>
      <c r="AN4079" t="s">
        <v>19585</v>
      </c>
    </row>
    <row r="4080" spans="1:40" x14ac:dyDescent="0.25">
      <c r="A4080" t="s">
        <v>19229</v>
      </c>
      <c r="B4080" t="s">
        <v>19586</v>
      </c>
      <c r="C4080" t="s">
        <v>3944</v>
      </c>
      <c r="D4080" t="s">
        <v>1974</v>
      </c>
      <c r="E4080" t="s">
        <v>1975</v>
      </c>
      <c r="F4080" t="s">
        <v>10779</v>
      </c>
      <c r="G4080" t="s">
        <v>6141</v>
      </c>
      <c r="H4080" t="s">
        <v>1588</v>
      </c>
      <c r="I4080" t="s">
        <v>114</v>
      </c>
      <c r="J4080" t="s">
        <v>668</v>
      </c>
      <c r="K4080" t="s">
        <v>673</v>
      </c>
      <c r="L4080" t="s">
        <v>19587</v>
      </c>
      <c r="M4080">
        <v>170.1</v>
      </c>
      <c r="N4080">
        <v>6</v>
      </c>
      <c r="O4080" t="s">
        <v>13815</v>
      </c>
      <c r="P4080" t="s">
        <v>505</v>
      </c>
      <c r="Q4080" t="s">
        <v>603</v>
      </c>
      <c r="R4080" t="s">
        <v>604</v>
      </c>
      <c r="S4080" t="s">
        <v>3488</v>
      </c>
      <c r="T4080" t="s">
        <v>3717</v>
      </c>
      <c r="W4080" t="s">
        <v>141</v>
      </c>
      <c r="X4080" t="s">
        <v>105</v>
      </c>
      <c r="Y4080" t="s">
        <v>106</v>
      </c>
      <c r="Z4080" t="s">
        <v>107</v>
      </c>
      <c r="AA4080" t="s">
        <v>47</v>
      </c>
      <c r="AB4080" t="s">
        <v>47</v>
      </c>
      <c r="AC4080" t="s">
        <v>47</v>
      </c>
      <c r="AD4080" t="s">
        <v>689</v>
      </c>
      <c r="AE4080" t="s">
        <v>3032</v>
      </c>
      <c r="AF4080" t="s">
        <v>92</v>
      </c>
      <c r="AG4080" t="s">
        <v>47</v>
      </c>
      <c r="AH4080" t="s">
        <v>114</v>
      </c>
      <c r="AI4080" t="s">
        <v>68</v>
      </c>
      <c r="AJ4080" t="s">
        <v>146</v>
      </c>
      <c r="AK4080" t="s">
        <v>19588</v>
      </c>
      <c r="AL4080" t="s">
        <v>71</v>
      </c>
      <c r="AM4080">
        <v>220</v>
      </c>
      <c r="AN4080" t="s">
        <v>19589</v>
      </c>
    </row>
    <row r="4081" spans="1:40" x14ac:dyDescent="0.25">
      <c r="A4081" t="s">
        <v>19229</v>
      </c>
      <c r="B4081" t="s">
        <v>19590</v>
      </c>
      <c r="C4081" t="s">
        <v>227</v>
      </c>
      <c r="D4081" t="s">
        <v>130</v>
      </c>
      <c r="E4081" t="s">
        <v>151</v>
      </c>
      <c r="G4081" t="s">
        <v>583</v>
      </c>
      <c r="H4081" t="s">
        <v>47</v>
      </c>
      <c r="I4081" t="s">
        <v>47</v>
      </c>
      <c r="J4081" t="s">
        <v>668</v>
      </c>
      <c r="K4081" t="s">
        <v>714</v>
      </c>
      <c r="L4081" t="s">
        <v>19591</v>
      </c>
      <c r="M4081">
        <v>115</v>
      </c>
      <c r="N4081">
        <v>4.0599999999999996</v>
      </c>
      <c r="O4081" t="s">
        <v>602</v>
      </c>
      <c r="P4081" t="s">
        <v>505</v>
      </c>
      <c r="Q4081" t="s">
        <v>19592</v>
      </c>
      <c r="R4081" t="s">
        <v>19593</v>
      </c>
      <c r="S4081" t="s">
        <v>654</v>
      </c>
      <c r="T4081" t="s">
        <v>1471</v>
      </c>
      <c r="W4081" t="s">
        <v>756</v>
      </c>
      <c r="X4081" t="s">
        <v>19594</v>
      </c>
      <c r="Z4081" t="s">
        <v>223</v>
      </c>
      <c r="AA4081" t="s">
        <v>47</v>
      </c>
      <c r="AB4081" t="s">
        <v>47</v>
      </c>
      <c r="AC4081" t="s">
        <v>47</v>
      </c>
      <c r="AD4081" t="s">
        <v>689</v>
      </c>
      <c r="AE4081" t="s">
        <v>595</v>
      </c>
      <c r="AF4081" t="s">
        <v>92</v>
      </c>
      <c r="AH4081" t="s">
        <v>67</v>
      </c>
      <c r="AI4081" t="s">
        <v>68</v>
      </c>
      <c r="AJ4081" t="s">
        <v>146</v>
      </c>
      <c r="AK4081" t="s">
        <v>1656</v>
      </c>
      <c r="AL4081" t="s">
        <v>71</v>
      </c>
      <c r="AM4081">
        <v>190</v>
      </c>
      <c r="AN4081" t="s">
        <v>19595</v>
      </c>
    </row>
    <row r="4082" spans="1:40" x14ac:dyDescent="0.25">
      <c r="A4082" t="s">
        <v>19229</v>
      </c>
      <c r="B4082" t="s">
        <v>19596</v>
      </c>
      <c r="C4082" t="s">
        <v>42</v>
      </c>
      <c r="D4082" t="s">
        <v>130</v>
      </c>
      <c r="E4082" t="s">
        <v>1462</v>
      </c>
      <c r="F4082" t="s">
        <v>6159</v>
      </c>
      <c r="G4082" t="s">
        <v>1604</v>
      </c>
      <c r="H4082" t="s">
        <v>47</v>
      </c>
      <c r="I4082" t="s">
        <v>47</v>
      </c>
      <c r="J4082" t="s">
        <v>668</v>
      </c>
      <c r="K4082" t="s">
        <v>714</v>
      </c>
      <c r="L4082" t="s">
        <v>19597</v>
      </c>
      <c r="M4082">
        <v>140</v>
      </c>
      <c r="N4082">
        <v>4.9400000000000004</v>
      </c>
      <c r="O4082" t="s">
        <v>372</v>
      </c>
      <c r="P4082" t="s">
        <v>505</v>
      </c>
      <c r="Q4082" t="s">
        <v>19598</v>
      </c>
      <c r="R4082" t="s">
        <v>2027</v>
      </c>
      <c r="S4082" t="s">
        <v>19599</v>
      </c>
      <c r="T4082" t="s">
        <v>684</v>
      </c>
      <c r="U4082" t="s">
        <v>5191</v>
      </c>
      <c r="V4082" t="s">
        <v>686</v>
      </c>
      <c r="W4082" t="s">
        <v>141</v>
      </c>
      <c r="X4082" t="s">
        <v>105</v>
      </c>
      <c r="Y4082" t="s">
        <v>106</v>
      </c>
      <c r="Z4082" t="s">
        <v>107</v>
      </c>
      <c r="AA4082" t="s">
        <v>474</v>
      </c>
      <c r="AB4082" t="s">
        <v>47</v>
      </c>
      <c r="AC4082" t="s">
        <v>47</v>
      </c>
      <c r="AD4082" t="s">
        <v>5116</v>
      </c>
      <c r="AE4082" t="s">
        <v>3032</v>
      </c>
      <c r="AF4082" t="s">
        <v>92</v>
      </c>
      <c r="AH4082" t="s">
        <v>114</v>
      </c>
      <c r="AI4082" t="s">
        <v>68</v>
      </c>
      <c r="AJ4082" t="s">
        <v>146</v>
      </c>
      <c r="AK4082" t="s">
        <v>19584</v>
      </c>
      <c r="AL4082" t="s">
        <v>71</v>
      </c>
      <c r="AM4082">
        <v>220</v>
      </c>
      <c r="AN4082" t="s">
        <v>19600</v>
      </c>
    </row>
    <row r="4083" spans="1:40" x14ac:dyDescent="0.25">
      <c r="A4083" t="s">
        <v>19229</v>
      </c>
      <c r="B4083" t="s">
        <v>19601</v>
      </c>
      <c r="C4083" t="s">
        <v>227</v>
      </c>
      <c r="D4083" t="s">
        <v>130</v>
      </c>
      <c r="E4083" t="s">
        <v>151</v>
      </c>
      <c r="G4083" t="s">
        <v>306</v>
      </c>
      <c r="H4083" t="s">
        <v>47</v>
      </c>
      <c r="I4083" t="s">
        <v>47</v>
      </c>
      <c r="J4083" t="s">
        <v>2047</v>
      </c>
      <c r="K4083" t="s">
        <v>1999</v>
      </c>
      <c r="L4083" t="s">
        <v>19602</v>
      </c>
      <c r="M4083">
        <v>125</v>
      </c>
      <c r="N4083">
        <v>4.41</v>
      </c>
      <c r="O4083" t="s">
        <v>602</v>
      </c>
      <c r="P4083" t="s">
        <v>588</v>
      </c>
      <c r="Q4083" t="s">
        <v>7086</v>
      </c>
      <c r="R4083" t="s">
        <v>10935</v>
      </c>
      <c r="S4083" t="s">
        <v>654</v>
      </c>
      <c r="T4083" t="s">
        <v>1387</v>
      </c>
      <c r="W4083" t="s">
        <v>141</v>
      </c>
      <c r="X4083" t="s">
        <v>868</v>
      </c>
      <c r="Y4083" t="s">
        <v>6196</v>
      </c>
      <c r="Z4083" t="s">
        <v>107</v>
      </c>
      <c r="AA4083" t="s">
        <v>270</v>
      </c>
      <c r="AB4083" t="s">
        <v>47</v>
      </c>
      <c r="AC4083" t="s">
        <v>47</v>
      </c>
      <c r="AD4083" t="s">
        <v>144</v>
      </c>
      <c r="AE4083" t="s">
        <v>609</v>
      </c>
      <c r="AF4083" t="s">
        <v>92</v>
      </c>
      <c r="AH4083" t="s">
        <v>114</v>
      </c>
      <c r="AI4083" t="s">
        <v>68</v>
      </c>
      <c r="AJ4083" t="s">
        <v>146</v>
      </c>
      <c r="AK4083" t="s">
        <v>10744</v>
      </c>
      <c r="AL4083" t="s">
        <v>71</v>
      </c>
      <c r="AM4083">
        <v>150</v>
      </c>
      <c r="AN4083" t="s">
        <v>19603</v>
      </c>
    </row>
    <row r="4084" spans="1:40" x14ac:dyDescent="0.25">
      <c r="A4084" t="s">
        <v>19229</v>
      </c>
      <c r="B4084" t="s">
        <v>19604</v>
      </c>
      <c r="C4084" t="s">
        <v>227</v>
      </c>
      <c r="D4084" t="s">
        <v>43</v>
      </c>
      <c r="E4084" t="s">
        <v>7565</v>
      </c>
      <c r="G4084" t="s">
        <v>583</v>
      </c>
      <c r="H4084" t="s">
        <v>1588</v>
      </c>
      <c r="I4084" t="s">
        <v>1588</v>
      </c>
      <c r="J4084" t="s">
        <v>2023</v>
      </c>
      <c r="K4084" t="s">
        <v>1999</v>
      </c>
      <c r="L4084" t="s">
        <v>19605</v>
      </c>
      <c r="M4084">
        <v>129.69999999999999</v>
      </c>
      <c r="N4084">
        <v>4.55</v>
      </c>
      <c r="O4084" t="s">
        <v>652</v>
      </c>
      <c r="P4084" t="s">
        <v>308</v>
      </c>
      <c r="Q4084" t="s">
        <v>4078</v>
      </c>
      <c r="R4084" t="s">
        <v>12090</v>
      </c>
      <c r="S4084" t="s">
        <v>605</v>
      </c>
      <c r="T4084" t="s">
        <v>591</v>
      </c>
      <c r="U4084" t="s">
        <v>19606</v>
      </c>
      <c r="V4084" t="s">
        <v>593</v>
      </c>
      <c r="W4084" t="s">
        <v>756</v>
      </c>
      <c r="X4084" t="s">
        <v>757</v>
      </c>
      <c r="Y4084" t="s">
        <v>416</v>
      </c>
      <c r="Z4084" t="s">
        <v>107</v>
      </c>
      <c r="AA4084" t="s">
        <v>270</v>
      </c>
      <c r="AB4084" t="s">
        <v>47</v>
      </c>
      <c r="AC4084" t="s">
        <v>47</v>
      </c>
      <c r="AD4084" t="s">
        <v>144</v>
      </c>
      <c r="AE4084" t="s">
        <v>508</v>
      </c>
      <c r="AF4084" t="s">
        <v>92</v>
      </c>
      <c r="AH4084" t="s">
        <v>526</v>
      </c>
      <c r="AI4084" t="s">
        <v>68</v>
      </c>
      <c r="AJ4084" t="s">
        <v>146</v>
      </c>
      <c r="AK4084" t="s">
        <v>759</v>
      </c>
      <c r="AL4084" t="s">
        <v>14207</v>
      </c>
      <c r="AM4084">
        <v>210</v>
      </c>
      <c r="AN4084" t="s">
        <v>19607</v>
      </c>
    </row>
    <row r="4085" spans="1:40" x14ac:dyDescent="0.25">
      <c r="A4085" t="s">
        <v>19229</v>
      </c>
      <c r="B4085" t="s">
        <v>19608</v>
      </c>
      <c r="C4085" t="s">
        <v>227</v>
      </c>
      <c r="D4085" t="s">
        <v>130</v>
      </c>
      <c r="E4085" t="s">
        <v>44</v>
      </c>
      <c r="G4085" t="s">
        <v>583</v>
      </c>
      <c r="H4085" t="s">
        <v>1588</v>
      </c>
      <c r="I4085" t="s">
        <v>1588</v>
      </c>
      <c r="J4085" t="s">
        <v>2023</v>
      </c>
      <c r="K4085" t="s">
        <v>1999</v>
      </c>
      <c r="L4085" t="s">
        <v>19605</v>
      </c>
      <c r="M4085">
        <v>129.69999999999999</v>
      </c>
      <c r="N4085">
        <v>4.55</v>
      </c>
      <c r="O4085" t="s">
        <v>602</v>
      </c>
      <c r="P4085" t="s">
        <v>505</v>
      </c>
      <c r="Q4085" t="s">
        <v>4078</v>
      </c>
      <c r="R4085" t="s">
        <v>12090</v>
      </c>
      <c r="S4085" t="s">
        <v>8324</v>
      </c>
      <c r="T4085" t="s">
        <v>591</v>
      </c>
      <c r="U4085" t="s">
        <v>19606</v>
      </c>
      <c r="V4085" t="s">
        <v>593</v>
      </c>
      <c r="W4085" t="s">
        <v>141</v>
      </c>
      <c r="X4085" t="s">
        <v>677</v>
      </c>
      <c r="Y4085" t="s">
        <v>416</v>
      </c>
      <c r="Z4085" t="s">
        <v>107</v>
      </c>
      <c r="AA4085" t="s">
        <v>270</v>
      </c>
      <c r="AB4085" t="s">
        <v>47</v>
      </c>
      <c r="AC4085" t="s">
        <v>47</v>
      </c>
      <c r="AD4085" t="s">
        <v>1502</v>
      </c>
      <c r="AE4085" t="s">
        <v>508</v>
      </c>
      <c r="AF4085" t="s">
        <v>92</v>
      </c>
      <c r="AH4085" t="s">
        <v>526</v>
      </c>
      <c r="AI4085" t="s">
        <v>68</v>
      </c>
      <c r="AJ4085" t="s">
        <v>146</v>
      </c>
      <c r="AK4085" t="s">
        <v>1656</v>
      </c>
      <c r="AL4085" t="s">
        <v>71</v>
      </c>
      <c r="AM4085">
        <v>230</v>
      </c>
      <c r="AN4085" t="s">
        <v>19609</v>
      </c>
    </row>
    <row r="4086" spans="1:40" x14ac:dyDescent="0.25">
      <c r="A4086" t="s">
        <v>19229</v>
      </c>
      <c r="B4086" t="s">
        <v>19610</v>
      </c>
      <c r="C4086" t="s">
        <v>825</v>
      </c>
      <c r="D4086" t="s">
        <v>43</v>
      </c>
      <c r="H4086" t="s">
        <v>47</v>
      </c>
      <c r="I4086" t="s">
        <v>47</v>
      </c>
      <c r="J4086" t="s">
        <v>668</v>
      </c>
      <c r="K4086" t="s">
        <v>714</v>
      </c>
      <c r="L4086" t="s">
        <v>19611</v>
      </c>
      <c r="M4086">
        <v>87</v>
      </c>
      <c r="N4086">
        <v>3.07</v>
      </c>
      <c r="O4086" t="s">
        <v>669</v>
      </c>
      <c r="P4086" t="s">
        <v>588</v>
      </c>
      <c r="Q4086" t="s">
        <v>18603</v>
      </c>
      <c r="R4086" t="s">
        <v>99</v>
      </c>
      <c r="T4086" t="s">
        <v>6401</v>
      </c>
      <c r="W4086" t="s">
        <v>756</v>
      </c>
      <c r="X4086" t="s">
        <v>1577</v>
      </c>
      <c r="Y4086" t="s">
        <v>19612</v>
      </c>
      <c r="Z4086" t="s">
        <v>536</v>
      </c>
      <c r="AA4086" t="s">
        <v>114</v>
      </c>
      <c r="AB4086" t="s">
        <v>47</v>
      </c>
      <c r="AC4086" t="s">
        <v>47</v>
      </c>
      <c r="AD4086" t="s">
        <v>832</v>
      </c>
      <c r="AE4086" t="s">
        <v>609</v>
      </c>
      <c r="AF4086" t="s">
        <v>114</v>
      </c>
      <c r="AH4086" t="s">
        <v>538</v>
      </c>
      <c r="AI4086" t="s">
        <v>68</v>
      </c>
      <c r="AJ4086" t="s">
        <v>69</v>
      </c>
      <c r="AK4086" t="s">
        <v>10166</v>
      </c>
      <c r="AL4086" t="s">
        <v>71</v>
      </c>
      <c r="AM4086">
        <v>160</v>
      </c>
      <c r="AN4086" t="s">
        <v>19613</v>
      </c>
    </row>
    <row r="4087" spans="1:40" x14ac:dyDescent="0.25">
      <c r="A4087" t="s">
        <v>19229</v>
      </c>
      <c r="B4087" t="s">
        <v>19614</v>
      </c>
      <c r="C4087" t="s">
        <v>227</v>
      </c>
      <c r="D4087" t="s">
        <v>130</v>
      </c>
      <c r="E4087" t="s">
        <v>2202</v>
      </c>
      <c r="G4087" t="s">
        <v>306</v>
      </c>
      <c r="H4087" t="s">
        <v>47</v>
      </c>
      <c r="I4087" t="s">
        <v>47</v>
      </c>
      <c r="J4087">
        <v>2012</v>
      </c>
      <c r="K4087" t="s">
        <v>2126</v>
      </c>
      <c r="L4087" t="s">
        <v>19615</v>
      </c>
      <c r="M4087">
        <v>107</v>
      </c>
      <c r="N4087">
        <v>3.77</v>
      </c>
      <c r="O4087" t="s">
        <v>602</v>
      </c>
      <c r="P4087" t="s">
        <v>588</v>
      </c>
      <c r="Q4087" t="s">
        <v>19616</v>
      </c>
      <c r="R4087" t="s">
        <v>798</v>
      </c>
      <c r="S4087" t="s">
        <v>654</v>
      </c>
      <c r="T4087" t="s">
        <v>2035</v>
      </c>
      <c r="U4087" t="s">
        <v>1993</v>
      </c>
      <c r="V4087" t="s">
        <v>492</v>
      </c>
      <c r="W4087" t="s">
        <v>867</v>
      </c>
      <c r="X4087" t="s">
        <v>757</v>
      </c>
      <c r="Y4087" t="s">
        <v>814</v>
      </c>
      <c r="Z4087" t="s">
        <v>108</v>
      </c>
      <c r="AA4087" t="s">
        <v>114</v>
      </c>
      <c r="AB4087" t="s">
        <v>47</v>
      </c>
      <c r="AC4087" t="s">
        <v>47</v>
      </c>
      <c r="AD4087" t="s">
        <v>144</v>
      </c>
      <c r="AE4087" t="s">
        <v>65</v>
      </c>
      <c r="AF4087" t="s">
        <v>92</v>
      </c>
      <c r="AH4087" t="s">
        <v>526</v>
      </c>
      <c r="AI4087" t="s">
        <v>68</v>
      </c>
      <c r="AJ4087" t="s">
        <v>69</v>
      </c>
      <c r="AK4087" t="s">
        <v>539</v>
      </c>
      <c r="AL4087" t="s">
        <v>95</v>
      </c>
      <c r="AM4087">
        <v>160</v>
      </c>
      <c r="AN4087" t="s">
        <v>19617</v>
      </c>
    </row>
    <row r="4088" spans="1:40" x14ac:dyDescent="0.25">
      <c r="A4088" t="s">
        <v>19229</v>
      </c>
      <c r="B4088" t="s">
        <v>19618</v>
      </c>
      <c r="C4088" t="s">
        <v>825</v>
      </c>
      <c r="D4088" t="s">
        <v>15887</v>
      </c>
      <c r="H4088" t="s">
        <v>713</v>
      </c>
      <c r="I4088" t="s">
        <v>713</v>
      </c>
      <c r="J4088" t="s">
        <v>2023</v>
      </c>
      <c r="K4088" t="s">
        <v>1999</v>
      </c>
      <c r="L4088" t="s">
        <v>19619</v>
      </c>
      <c r="M4088">
        <v>87</v>
      </c>
      <c r="N4088">
        <v>3.07</v>
      </c>
      <c r="O4088" t="s">
        <v>7360</v>
      </c>
      <c r="P4088" t="s">
        <v>1297</v>
      </c>
      <c r="Q4088" t="s">
        <v>19620</v>
      </c>
      <c r="R4088" t="s">
        <v>2071</v>
      </c>
      <c r="W4088" t="s">
        <v>756</v>
      </c>
      <c r="X4088" t="s">
        <v>2050</v>
      </c>
      <c r="Y4088" t="s">
        <v>1578</v>
      </c>
      <c r="Z4088" t="s">
        <v>108</v>
      </c>
      <c r="AA4088" t="s">
        <v>114</v>
      </c>
      <c r="AB4088" t="s">
        <v>47</v>
      </c>
      <c r="AC4088" t="s">
        <v>47</v>
      </c>
      <c r="AD4088" t="s">
        <v>114</v>
      </c>
      <c r="AE4088" t="s">
        <v>609</v>
      </c>
      <c r="AF4088" t="s">
        <v>114</v>
      </c>
      <c r="AH4088" t="s">
        <v>538</v>
      </c>
      <c r="AI4088" t="s">
        <v>47</v>
      </c>
      <c r="AK4088" t="s">
        <v>1302</v>
      </c>
      <c r="AL4088" t="s">
        <v>18707</v>
      </c>
      <c r="AM4088">
        <v>70</v>
      </c>
      <c r="AN4088" t="s">
        <v>19621</v>
      </c>
    </row>
    <row r="4089" spans="1:40" x14ac:dyDescent="0.25">
      <c r="A4089" t="s">
        <v>19229</v>
      </c>
      <c r="B4089" t="s">
        <v>19622</v>
      </c>
      <c r="C4089" t="s">
        <v>227</v>
      </c>
      <c r="D4089" t="s">
        <v>130</v>
      </c>
      <c r="E4089" t="s">
        <v>176</v>
      </c>
      <c r="G4089" t="s">
        <v>771</v>
      </c>
      <c r="H4089" t="s">
        <v>1588</v>
      </c>
      <c r="I4089" t="s">
        <v>1588</v>
      </c>
      <c r="J4089" t="s">
        <v>2047</v>
      </c>
      <c r="K4089" t="s">
        <v>1999</v>
      </c>
      <c r="L4089" t="s">
        <v>19583</v>
      </c>
      <c r="M4089">
        <v>125</v>
      </c>
      <c r="N4089">
        <v>4.41</v>
      </c>
      <c r="O4089" t="s">
        <v>602</v>
      </c>
      <c r="P4089" t="s">
        <v>709</v>
      </c>
      <c r="Q4089" t="s">
        <v>10743</v>
      </c>
      <c r="R4089" t="s">
        <v>604</v>
      </c>
      <c r="S4089" t="s">
        <v>3488</v>
      </c>
      <c r="T4089" t="s">
        <v>1613</v>
      </c>
      <c r="U4089" t="s">
        <v>3735</v>
      </c>
      <c r="V4089" t="s">
        <v>608</v>
      </c>
      <c r="W4089" t="s">
        <v>141</v>
      </c>
      <c r="X4089" t="s">
        <v>332</v>
      </c>
      <c r="Y4089" t="s">
        <v>106</v>
      </c>
      <c r="Z4089" t="s">
        <v>107</v>
      </c>
      <c r="AA4089" t="s">
        <v>270</v>
      </c>
      <c r="AB4089" t="s">
        <v>47</v>
      </c>
      <c r="AC4089" t="s">
        <v>47</v>
      </c>
      <c r="AD4089" t="s">
        <v>144</v>
      </c>
      <c r="AE4089" t="s">
        <v>145</v>
      </c>
      <c r="AF4089" t="s">
        <v>92</v>
      </c>
      <c r="AH4089" t="s">
        <v>526</v>
      </c>
      <c r="AI4089" t="s">
        <v>68</v>
      </c>
      <c r="AJ4089" t="s">
        <v>146</v>
      </c>
      <c r="AK4089" t="s">
        <v>19623</v>
      </c>
      <c r="AL4089" t="s">
        <v>71</v>
      </c>
      <c r="AM4089">
        <v>210</v>
      </c>
      <c r="AN4089" t="s">
        <v>19624</v>
      </c>
    </row>
    <row r="4090" spans="1:40" x14ac:dyDescent="0.25">
      <c r="A4090" t="s">
        <v>19229</v>
      </c>
      <c r="B4090" t="s">
        <v>19625</v>
      </c>
      <c r="C4090" t="s">
        <v>10713</v>
      </c>
      <c r="D4090" t="s">
        <v>130</v>
      </c>
      <c r="E4090" t="s">
        <v>151</v>
      </c>
      <c r="G4090" t="s">
        <v>306</v>
      </c>
      <c r="H4090" t="s">
        <v>1588</v>
      </c>
      <c r="I4090" t="s">
        <v>1588</v>
      </c>
      <c r="J4090" t="s">
        <v>2047</v>
      </c>
      <c r="K4090" t="s">
        <v>1999</v>
      </c>
      <c r="L4090" t="s">
        <v>19583</v>
      </c>
      <c r="M4090">
        <v>125</v>
      </c>
      <c r="N4090">
        <v>4.41</v>
      </c>
      <c r="O4090" t="s">
        <v>602</v>
      </c>
      <c r="P4090" t="s">
        <v>709</v>
      </c>
      <c r="Q4090" t="s">
        <v>10743</v>
      </c>
      <c r="R4090" t="s">
        <v>604</v>
      </c>
      <c r="S4090" t="s">
        <v>3488</v>
      </c>
      <c r="T4090" t="s">
        <v>1613</v>
      </c>
      <c r="U4090" t="s">
        <v>3735</v>
      </c>
      <c r="V4090" t="s">
        <v>608</v>
      </c>
      <c r="W4090" t="s">
        <v>141</v>
      </c>
      <c r="X4090" t="s">
        <v>332</v>
      </c>
      <c r="Y4090" t="s">
        <v>106</v>
      </c>
      <c r="Z4090" t="s">
        <v>107</v>
      </c>
      <c r="AA4090" t="s">
        <v>270</v>
      </c>
      <c r="AB4090" t="s">
        <v>47</v>
      </c>
      <c r="AC4090" t="s">
        <v>47</v>
      </c>
      <c r="AD4090" t="s">
        <v>144</v>
      </c>
      <c r="AE4090" t="s">
        <v>145</v>
      </c>
      <c r="AF4090" t="s">
        <v>92</v>
      </c>
      <c r="AH4090" t="s">
        <v>526</v>
      </c>
      <c r="AI4090" t="s">
        <v>68</v>
      </c>
      <c r="AJ4090" t="s">
        <v>146</v>
      </c>
      <c r="AK4090" t="s">
        <v>19584</v>
      </c>
      <c r="AL4090" t="s">
        <v>71</v>
      </c>
      <c r="AM4090">
        <v>210</v>
      </c>
      <c r="AN4090" t="s">
        <v>19626</v>
      </c>
    </row>
    <row r="4091" spans="1:40" x14ac:dyDescent="0.25">
      <c r="A4091" t="s">
        <v>19229</v>
      </c>
      <c r="B4091" t="s">
        <v>19627</v>
      </c>
      <c r="C4091" t="s">
        <v>825</v>
      </c>
      <c r="D4091" t="s">
        <v>130</v>
      </c>
      <c r="E4091" t="s">
        <v>4910</v>
      </c>
      <c r="G4091" t="s">
        <v>306</v>
      </c>
      <c r="H4091" t="s">
        <v>1588</v>
      </c>
      <c r="I4091" t="s">
        <v>1588</v>
      </c>
      <c r="J4091" t="s">
        <v>2023</v>
      </c>
      <c r="K4091" t="s">
        <v>1999</v>
      </c>
      <c r="L4091" t="s">
        <v>19583</v>
      </c>
      <c r="M4091">
        <v>125</v>
      </c>
      <c r="N4091">
        <v>4.41</v>
      </c>
      <c r="O4091" t="s">
        <v>602</v>
      </c>
      <c r="P4091" t="s">
        <v>709</v>
      </c>
      <c r="Q4091" t="s">
        <v>10743</v>
      </c>
      <c r="R4091" t="s">
        <v>604</v>
      </c>
      <c r="S4091" t="s">
        <v>605</v>
      </c>
      <c r="T4091" t="s">
        <v>1613</v>
      </c>
      <c r="W4091" t="s">
        <v>141</v>
      </c>
      <c r="Y4091" t="s">
        <v>106</v>
      </c>
      <c r="Z4091" t="s">
        <v>107</v>
      </c>
      <c r="AA4091" t="s">
        <v>47</v>
      </c>
      <c r="AB4091" t="s">
        <v>47</v>
      </c>
      <c r="AC4091" t="s">
        <v>47</v>
      </c>
      <c r="AD4091" t="s">
        <v>144</v>
      </c>
      <c r="AE4091" t="s">
        <v>47</v>
      </c>
      <c r="AF4091" t="s">
        <v>92</v>
      </c>
      <c r="AH4091" t="s">
        <v>526</v>
      </c>
      <c r="AI4091" t="s">
        <v>68</v>
      </c>
      <c r="AJ4091" t="s">
        <v>146</v>
      </c>
      <c r="AK4091" t="s">
        <v>19623</v>
      </c>
      <c r="AL4091" t="s">
        <v>71</v>
      </c>
      <c r="AM4091">
        <v>210</v>
      </c>
      <c r="AN4091" t="s">
        <v>19628</v>
      </c>
    </row>
    <row r="4092" spans="1:40" x14ac:dyDescent="0.25">
      <c r="A4092" t="s">
        <v>19229</v>
      </c>
      <c r="B4092" t="s">
        <v>19629</v>
      </c>
      <c r="C4092" t="s">
        <v>227</v>
      </c>
      <c r="D4092" t="s">
        <v>130</v>
      </c>
      <c r="E4092" t="s">
        <v>898</v>
      </c>
      <c r="G4092" t="s">
        <v>306</v>
      </c>
      <c r="H4092" t="s">
        <v>47</v>
      </c>
      <c r="I4092" t="s">
        <v>47</v>
      </c>
      <c r="J4092" t="s">
        <v>2023</v>
      </c>
      <c r="K4092" t="s">
        <v>639</v>
      </c>
      <c r="L4092" t="s">
        <v>19630</v>
      </c>
      <c r="M4092">
        <v>131.5</v>
      </c>
      <c r="N4092">
        <v>4.62</v>
      </c>
      <c r="O4092" t="s">
        <v>602</v>
      </c>
      <c r="P4092" t="s">
        <v>588</v>
      </c>
      <c r="Q4092" t="s">
        <v>10884</v>
      </c>
      <c r="R4092" t="s">
        <v>2034</v>
      </c>
      <c r="S4092" t="s">
        <v>2132</v>
      </c>
      <c r="T4092" t="s">
        <v>1980</v>
      </c>
      <c r="U4092" t="s">
        <v>7284</v>
      </c>
      <c r="V4092" t="s">
        <v>593</v>
      </c>
      <c r="W4092" t="s">
        <v>141</v>
      </c>
      <c r="Y4092" t="s">
        <v>416</v>
      </c>
      <c r="Z4092" t="s">
        <v>536</v>
      </c>
      <c r="AA4092" t="s">
        <v>270</v>
      </c>
      <c r="AB4092" t="s">
        <v>47</v>
      </c>
      <c r="AC4092" t="s">
        <v>47</v>
      </c>
      <c r="AD4092" t="s">
        <v>144</v>
      </c>
      <c r="AE4092" t="s">
        <v>47</v>
      </c>
      <c r="AF4092" t="s">
        <v>92</v>
      </c>
      <c r="AH4092" t="s">
        <v>114</v>
      </c>
      <c r="AI4092" t="s">
        <v>68</v>
      </c>
      <c r="AJ4092" t="s">
        <v>146</v>
      </c>
      <c r="AK4092" t="s">
        <v>19631</v>
      </c>
      <c r="AL4092" t="s">
        <v>19632</v>
      </c>
      <c r="AM4092">
        <v>80</v>
      </c>
      <c r="AN4092" t="s">
        <v>19633</v>
      </c>
    </row>
    <row r="4093" spans="1:40" x14ac:dyDescent="0.25">
      <c r="A4093" t="s">
        <v>19229</v>
      </c>
      <c r="B4093" t="s">
        <v>19634</v>
      </c>
      <c r="C4093" t="s">
        <v>227</v>
      </c>
      <c r="D4093" t="s">
        <v>130</v>
      </c>
      <c r="E4093" t="s">
        <v>7565</v>
      </c>
      <c r="G4093" t="s">
        <v>650</v>
      </c>
      <c r="H4093" t="s">
        <v>1588</v>
      </c>
      <c r="I4093" t="s">
        <v>1588</v>
      </c>
      <c r="J4093" t="s">
        <v>2023</v>
      </c>
      <c r="K4093" t="s">
        <v>5188</v>
      </c>
      <c r="L4093" t="s">
        <v>19635</v>
      </c>
      <c r="M4093">
        <v>100</v>
      </c>
      <c r="N4093">
        <v>3.53</v>
      </c>
      <c r="O4093" t="s">
        <v>602</v>
      </c>
      <c r="P4093" t="s">
        <v>1297</v>
      </c>
      <c r="Q4093" t="s">
        <v>19636</v>
      </c>
      <c r="R4093" t="s">
        <v>2457</v>
      </c>
      <c r="T4093" t="s">
        <v>19637</v>
      </c>
      <c r="W4093" t="s">
        <v>756</v>
      </c>
      <c r="X4093" t="s">
        <v>2050</v>
      </c>
      <c r="Z4093" t="s">
        <v>108</v>
      </c>
      <c r="AA4093" t="s">
        <v>114</v>
      </c>
      <c r="AB4093" t="s">
        <v>47</v>
      </c>
      <c r="AC4093" t="s">
        <v>47</v>
      </c>
      <c r="AD4093" t="s">
        <v>832</v>
      </c>
      <c r="AE4093" t="s">
        <v>609</v>
      </c>
      <c r="AF4093" t="s">
        <v>47</v>
      </c>
      <c r="AH4093" t="s">
        <v>67</v>
      </c>
      <c r="AI4093" t="s">
        <v>68</v>
      </c>
      <c r="AK4093" t="s">
        <v>10166</v>
      </c>
      <c r="AL4093" t="s">
        <v>501</v>
      </c>
      <c r="AM4093">
        <v>130</v>
      </c>
      <c r="AN4093" t="s">
        <v>19638</v>
      </c>
    </row>
    <row r="4094" spans="1:40" x14ac:dyDescent="0.25">
      <c r="A4094" t="s">
        <v>19229</v>
      </c>
      <c r="B4094" t="s">
        <v>19639</v>
      </c>
      <c r="C4094" t="s">
        <v>227</v>
      </c>
      <c r="D4094" t="s">
        <v>130</v>
      </c>
      <c r="E4094" t="s">
        <v>2202</v>
      </c>
      <c r="G4094" t="s">
        <v>306</v>
      </c>
      <c r="H4094" t="s">
        <v>1588</v>
      </c>
      <c r="I4094" t="s">
        <v>1588</v>
      </c>
      <c r="J4094" t="s">
        <v>2059</v>
      </c>
      <c r="K4094" t="s">
        <v>2060</v>
      </c>
      <c r="L4094" t="s">
        <v>19640</v>
      </c>
      <c r="M4094">
        <v>110</v>
      </c>
      <c r="N4094">
        <v>3.88</v>
      </c>
      <c r="O4094" t="s">
        <v>602</v>
      </c>
      <c r="P4094" t="s">
        <v>588</v>
      </c>
      <c r="Q4094" t="s">
        <v>7524</v>
      </c>
      <c r="R4094" t="s">
        <v>798</v>
      </c>
      <c r="S4094" t="s">
        <v>654</v>
      </c>
      <c r="T4094" t="s">
        <v>6212</v>
      </c>
      <c r="U4094" t="s">
        <v>755</v>
      </c>
      <c r="V4094" t="s">
        <v>593</v>
      </c>
      <c r="W4094" t="s">
        <v>141</v>
      </c>
      <c r="X4094" t="s">
        <v>757</v>
      </c>
      <c r="Y4094" t="s">
        <v>416</v>
      </c>
      <c r="Z4094" t="s">
        <v>223</v>
      </c>
      <c r="AA4094" t="s">
        <v>270</v>
      </c>
      <c r="AB4094" t="s">
        <v>47</v>
      </c>
      <c r="AC4094" t="s">
        <v>47</v>
      </c>
      <c r="AD4094" t="s">
        <v>144</v>
      </c>
      <c r="AE4094" t="s">
        <v>595</v>
      </c>
      <c r="AF4094" t="s">
        <v>92</v>
      </c>
      <c r="AG4094" t="s">
        <v>5827</v>
      </c>
      <c r="AH4094" t="s">
        <v>114</v>
      </c>
      <c r="AI4094" t="s">
        <v>68</v>
      </c>
      <c r="AJ4094" t="s">
        <v>69</v>
      </c>
      <c r="AK4094" t="s">
        <v>15515</v>
      </c>
      <c r="AL4094" t="s">
        <v>71</v>
      </c>
      <c r="AM4094">
        <v>150</v>
      </c>
      <c r="AN4094" t="s">
        <v>19641</v>
      </c>
    </row>
    <row r="4095" spans="1:40" x14ac:dyDescent="0.25">
      <c r="A4095" t="s">
        <v>19229</v>
      </c>
      <c r="B4095" t="s">
        <v>19642</v>
      </c>
      <c r="C4095" t="s">
        <v>227</v>
      </c>
      <c r="D4095" t="s">
        <v>43</v>
      </c>
      <c r="E4095" t="s">
        <v>7565</v>
      </c>
      <c r="G4095" t="s">
        <v>583</v>
      </c>
      <c r="H4095" t="s">
        <v>1588</v>
      </c>
      <c r="I4095" t="s">
        <v>1588</v>
      </c>
      <c r="J4095" t="s">
        <v>1998</v>
      </c>
      <c r="K4095" t="s">
        <v>5188</v>
      </c>
      <c r="L4095" t="s">
        <v>19643</v>
      </c>
      <c r="M4095">
        <v>110</v>
      </c>
      <c r="N4095">
        <v>3.88</v>
      </c>
      <c r="O4095" t="s">
        <v>652</v>
      </c>
      <c r="P4095" t="s">
        <v>588</v>
      </c>
      <c r="Q4095" t="s">
        <v>12736</v>
      </c>
      <c r="R4095" t="s">
        <v>535</v>
      </c>
      <c r="S4095" t="s">
        <v>2132</v>
      </c>
      <c r="T4095" t="s">
        <v>2035</v>
      </c>
      <c r="U4095" t="s">
        <v>1993</v>
      </c>
      <c r="V4095" t="s">
        <v>492</v>
      </c>
      <c r="W4095" t="s">
        <v>141</v>
      </c>
      <c r="X4095" t="s">
        <v>757</v>
      </c>
      <c r="Y4095" t="s">
        <v>416</v>
      </c>
      <c r="Z4095" t="s">
        <v>536</v>
      </c>
      <c r="AA4095" t="s">
        <v>114</v>
      </c>
      <c r="AB4095" t="s">
        <v>47</v>
      </c>
      <c r="AC4095" t="s">
        <v>47</v>
      </c>
      <c r="AD4095" t="s">
        <v>144</v>
      </c>
      <c r="AE4095" t="s">
        <v>508</v>
      </c>
      <c r="AF4095" t="s">
        <v>92</v>
      </c>
      <c r="AH4095" t="s">
        <v>114</v>
      </c>
      <c r="AI4095" t="s">
        <v>68</v>
      </c>
      <c r="AJ4095" t="s">
        <v>146</v>
      </c>
      <c r="AK4095" t="s">
        <v>759</v>
      </c>
      <c r="AL4095" t="s">
        <v>19644</v>
      </c>
      <c r="AM4095">
        <v>210</v>
      </c>
      <c r="AN4095" t="s">
        <v>19645</v>
      </c>
    </row>
    <row r="4096" spans="1:40" x14ac:dyDescent="0.25">
      <c r="A4096" t="s">
        <v>19229</v>
      </c>
      <c r="B4096" t="s">
        <v>19646</v>
      </c>
      <c r="C4096" t="s">
        <v>227</v>
      </c>
      <c r="D4096" t="s">
        <v>130</v>
      </c>
      <c r="E4096" t="s">
        <v>176</v>
      </c>
      <c r="G4096" t="s">
        <v>306</v>
      </c>
      <c r="H4096" t="s">
        <v>47</v>
      </c>
      <c r="I4096" t="s">
        <v>47</v>
      </c>
      <c r="J4096" t="s">
        <v>1998</v>
      </c>
      <c r="K4096" t="s">
        <v>6167</v>
      </c>
      <c r="L4096" t="s">
        <v>19647</v>
      </c>
      <c r="M4096">
        <v>145</v>
      </c>
      <c r="N4096">
        <v>5.1100000000000003</v>
      </c>
      <c r="O4096" t="s">
        <v>372</v>
      </c>
      <c r="P4096" t="s">
        <v>19492</v>
      </c>
      <c r="Q4096" t="s">
        <v>19648</v>
      </c>
      <c r="R4096" t="s">
        <v>604</v>
      </c>
      <c r="S4096" t="s">
        <v>19649</v>
      </c>
      <c r="T4096" t="s">
        <v>624</v>
      </c>
      <c r="U4096" t="s">
        <v>3735</v>
      </c>
      <c r="V4096" t="s">
        <v>608</v>
      </c>
      <c r="W4096" t="s">
        <v>141</v>
      </c>
      <c r="X4096" t="s">
        <v>170</v>
      </c>
      <c r="Y4096" t="s">
        <v>106</v>
      </c>
      <c r="Z4096" t="s">
        <v>687</v>
      </c>
      <c r="AA4096" t="s">
        <v>1667</v>
      </c>
      <c r="AB4096" t="s">
        <v>47</v>
      </c>
      <c r="AC4096" t="s">
        <v>47</v>
      </c>
      <c r="AD4096" t="s">
        <v>689</v>
      </c>
      <c r="AE4096" t="s">
        <v>3032</v>
      </c>
      <c r="AF4096" t="s">
        <v>66</v>
      </c>
      <c r="AH4096" t="s">
        <v>114</v>
      </c>
      <c r="AI4096" t="s">
        <v>68</v>
      </c>
      <c r="AJ4096" t="s">
        <v>146</v>
      </c>
      <c r="AK4096" t="s">
        <v>1889</v>
      </c>
      <c r="AL4096" t="s">
        <v>71</v>
      </c>
      <c r="AM4096">
        <v>230</v>
      </c>
      <c r="AN4096" t="s">
        <v>19650</v>
      </c>
    </row>
    <row r="4097" spans="1:40" x14ac:dyDescent="0.25">
      <c r="A4097" t="s">
        <v>19229</v>
      </c>
      <c r="B4097" t="s">
        <v>19651</v>
      </c>
      <c r="C4097" t="s">
        <v>227</v>
      </c>
      <c r="D4097" t="s">
        <v>130</v>
      </c>
      <c r="E4097" t="s">
        <v>7565</v>
      </c>
      <c r="G4097" t="s">
        <v>583</v>
      </c>
      <c r="H4097" t="s">
        <v>1588</v>
      </c>
      <c r="I4097" t="s">
        <v>1588</v>
      </c>
      <c r="J4097" t="s">
        <v>2059</v>
      </c>
      <c r="K4097" t="s">
        <v>2060</v>
      </c>
      <c r="L4097" t="s">
        <v>19578</v>
      </c>
      <c r="M4097">
        <v>115</v>
      </c>
      <c r="N4097">
        <v>4.0599999999999996</v>
      </c>
      <c r="O4097" t="s">
        <v>602</v>
      </c>
      <c r="P4097" t="s">
        <v>505</v>
      </c>
      <c r="Q4097" t="s">
        <v>19579</v>
      </c>
      <c r="R4097" t="s">
        <v>19580</v>
      </c>
      <c r="S4097" t="s">
        <v>8324</v>
      </c>
      <c r="T4097" t="s">
        <v>591</v>
      </c>
      <c r="U4097" t="s">
        <v>19652</v>
      </c>
      <c r="V4097" t="s">
        <v>593</v>
      </c>
      <c r="W4097" t="s">
        <v>141</v>
      </c>
      <c r="X4097" t="s">
        <v>677</v>
      </c>
      <c r="Y4097" t="s">
        <v>416</v>
      </c>
      <c r="Z4097" t="s">
        <v>223</v>
      </c>
      <c r="AA4097" t="s">
        <v>270</v>
      </c>
      <c r="AB4097" t="s">
        <v>47</v>
      </c>
      <c r="AC4097" t="s">
        <v>47</v>
      </c>
      <c r="AD4097" t="s">
        <v>1502</v>
      </c>
      <c r="AE4097" t="s">
        <v>595</v>
      </c>
      <c r="AF4097" t="s">
        <v>92</v>
      </c>
      <c r="AH4097" t="s">
        <v>67</v>
      </c>
      <c r="AI4097" t="s">
        <v>68</v>
      </c>
      <c r="AJ4097" t="s">
        <v>146</v>
      </c>
      <c r="AK4097" t="s">
        <v>10744</v>
      </c>
      <c r="AL4097" t="s">
        <v>18707</v>
      </c>
      <c r="AM4097">
        <v>130</v>
      </c>
      <c r="AN4097" t="s">
        <v>19653</v>
      </c>
    </row>
    <row r="4098" spans="1:40" x14ac:dyDescent="0.25">
      <c r="A4098" t="s">
        <v>19229</v>
      </c>
      <c r="B4098" t="s">
        <v>19654</v>
      </c>
      <c r="C4098" t="s">
        <v>825</v>
      </c>
      <c r="D4098" t="s">
        <v>1185</v>
      </c>
      <c r="H4098" t="s">
        <v>47</v>
      </c>
      <c r="I4098" t="s">
        <v>114</v>
      </c>
      <c r="J4098" t="s">
        <v>672</v>
      </c>
      <c r="K4098" t="s">
        <v>734</v>
      </c>
      <c r="L4098" t="s">
        <v>19655</v>
      </c>
      <c r="M4098">
        <v>105</v>
      </c>
      <c r="N4098">
        <v>3.7</v>
      </c>
      <c r="O4098" t="s">
        <v>602</v>
      </c>
      <c r="P4098" t="s">
        <v>2422</v>
      </c>
      <c r="Q4098" t="s">
        <v>19656</v>
      </c>
      <c r="R4098" t="s">
        <v>8481</v>
      </c>
      <c r="W4098" t="s">
        <v>1706</v>
      </c>
      <c r="X4098" t="s">
        <v>2050</v>
      </c>
      <c r="Z4098" t="s">
        <v>108</v>
      </c>
      <c r="AA4098" t="s">
        <v>114</v>
      </c>
      <c r="AB4098" t="s">
        <v>47</v>
      </c>
      <c r="AC4098" t="s">
        <v>47</v>
      </c>
      <c r="AD4098" t="s">
        <v>114</v>
      </c>
      <c r="AE4098" t="s">
        <v>609</v>
      </c>
      <c r="AF4098" t="s">
        <v>114</v>
      </c>
      <c r="AH4098" t="s">
        <v>526</v>
      </c>
      <c r="AI4098" t="s">
        <v>68</v>
      </c>
      <c r="AK4098" t="s">
        <v>1302</v>
      </c>
      <c r="AL4098" t="s">
        <v>19657</v>
      </c>
      <c r="AM4098">
        <v>150</v>
      </c>
      <c r="AN4098" t="s">
        <v>19658</v>
      </c>
    </row>
    <row r="4099" spans="1:40" x14ac:dyDescent="0.25">
      <c r="A4099" t="s">
        <v>19229</v>
      </c>
      <c r="B4099" t="s">
        <v>19659</v>
      </c>
      <c r="C4099" t="s">
        <v>3944</v>
      </c>
      <c r="D4099" t="s">
        <v>1974</v>
      </c>
      <c r="E4099" t="s">
        <v>1975</v>
      </c>
      <c r="F4099" t="s">
        <v>7753</v>
      </c>
      <c r="G4099" t="s">
        <v>15893</v>
      </c>
      <c r="H4099" t="s">
        <v>1588</v>
      </c>
      <c r="I4099" t="s">
        <v>1588</v>
      </c>
      <c r="J4099" t="s">
        <v>706</v>
      </c>
      <c r="K4099" t="s">
        <v>2083</v>
      </c>
      <c r="L4099" t="s">
        <v>19660</v>
      </c>
      <c r="M4099">
        <v>178.9</v>
      </c>
      <c r="N4099">
        <v>6.28</v>
      </c>
      <c r="O4099" t="s">
        <v>372</v>
      </c>
      <c r="P4099" t="s">
        <v>505</v>
      </c>
      <c r="Q4099" t="s">
        <v>19661</v>
      </c>
      <c r="R4099" t="s">
        <v>10935</v>
      </c>
      <c r="S4099" t="s">
        <v>2155</v>
      </c>
      <c r="T4099" t="s">
        <v>624</v>
      </c>
      <c r="U4099" t="s">
        <v>3735</v>
      </c>
      <c r="V4099" t="s">
        <v>608</v>
      </c>
      <c r="W4099" t="s">
        <v>141</v>
      </c>
      <c r="X4099" t="s">
        <v>170</v>
      </c>
      <c r="Y4099" t="s">
        <v>106</v>
      </c>
      <c r="Z4099" t="s">
        <v>107</v>
      </c>
      <c r="AA4099" t="s">
        <v>1667</v>
      </c>
      <c r="AB4099" t="s">
        <v>47</v>
      </c>
      <c r="AC4099" t="s">
        <v>47</v>
      </c>
      <c r="AD4099" t="s">
        <v>144</v>
      </c>
      <c r="AE4099" t="s">
        <v>211</v>
      </c>
      <c r="AF4099" t="s">
        <v>92</v>
      </c>
      <c r="AH4099" t="s">
        <v>114</v>
      </c>
      <c r="AI4099" t="s">
        <v>68</v>
      </c>
      <c r="AJ4099" t="s">
        <v>146</v>
      </c>
      <c r="AK4099" t="s">
        <v>19588</v>
      </c>
      <c r="AL4099" t="s">
        <v>71</v>
      </c>
      <c r="AM4099">
        <v>260</v>
      </c>
      <c r="AN4099" t="s">
        <v>19662</v>
      </c>
    </row>
    <row r="4100" spans="1:40" x14ac:dyDescent="0.25">
      <c r="A4100" t="s">
        <v>19229</v>
      </c>
      <c r="B4100" t="s">
        <v>19663</v>
      </c>
      <c r="C4100" t="s">
        <v>3944</v>
      </c>
      <c r="D4100" t="s">
        <v>1974</v>
      </c>
      <c r="E4100" t="s">
        <v>1975</v>
      </c>
      <c r="F4100" t="s">
        <v>7753</v>
      </c>
      <c r="G4100" t="s">
        <v>15893</v>
      </c>
      <c r="H4100" t="s">
        <v>47</v>
      </c>
      <c r="I4100" t="s">
        <v>47</v>
      </c>
      <c r="J4100" t="s">
        <v>706</v>
      </c>
      <c r="K4100" t="s">
        <v>707</v>
      </c>
      <c r="L4100" t="s">
        <v>19647</v>
      </c>
      <c r="M4100">
        <v>145</v>
      </c>
      <c r="N4100">
        <v>5.1100000000000003</v>
      </c>
      <c r="O4100" t="s">
        <v>372</v>
      </c>
      <c r="P4100" t="s">
        <v>19492</v>
      </c>
      <c r="Q4100" t="s">
        <v>19648</v>
      </c>
      <c r="R4100" t="s">
        <v>604</v>
      </c>
      <c r="S4100" t="s">
        <v>19664</v>
      </c>
      <c r="T4100" t="s">
        <v>624</v>
      </c>
      <c r="U4100" t="s">
        <v>3735</v>
      </c>
      <c r="V4100" t="s">
        <v>608</v>
      </c>
      <c r="W4100" t="s">
        <v>3608</v>
      </c>
      <c r="X4100" t="s">
        <v>105</v>
      </c>
      <c r="Y4100" t="s">
        <v>106</v>
      </c>
      <c r="Z4100" t="s">
        <v>107</v>
      </c>
      <c r="AA4100" t="s">
        <v>1667</v>
      </c>
      <c r="AB4100" t="s">
        <v>47</v>
      </c>
      <c r="AC4100" t="s">
        <v>47</v>
      </c>
      <c r="AD4100" t="s">
        <v>689</v>
      </c>
      <c r="AE4100" t="s">
        <v>3032</v>
      </c>
      <c r="AF4100" t="s">
        <v>66</v>
      </c>
      <c r="AH4100" t="s">
        <v>114</v>
      </c>
      <c r="AI4100" t="s">
        <v>68</v>
      </c>
      <c r="AJ4100" t="s">
        <v>146</v>
      </c>
      <c r="AK4100" t="s">
        <v>1889</v>
      </c>
      <c r="AL4100" t="s">
        <v>71</v>
      </c>
      <c r="AM4100">
        <v>260</v>
      </c>
      <c r="AN4100" t="s">
        <v>19665</v>
      </c>
    </row>
    <row r="4101" spans="1:40" x14ac:dyDescent="0.25">
      <c r="A4101" t="s">
        <v>19229</v>
      </c>
      <c r="B4101" t="s">
        <v>19666</v>
      </c>
      <c r="C4101" t="s">
        <v>825</v>
      </c>
      <c r="D4101" t="s">
        <v>531</v>
      </c>
      <c r="E4101" t="s">
        <v>4910</v>
      </c>
      <c r="G4101" t="s">
        <v>306</v>
      </c>
      <c r="H4101" t="s">
        <v>713</v>
      </c>
      <c r="I4101" t="s">
        <v>713</v>
      </c>
      <c r="J4101" t="s">
        <v>2047</v>
      </c>
      <c r="K4101" t="s">
        <v>1999</v>
      </c>
      <c r="L4101" t="s">
        <v>19667</v>
      </c>
      <c r="M4101">
        <v>136</v>
      </c>
      <c r="N4101">
        <v>4.8</v>
      </c>
      <c r="O4101" t="s">
        <v>602</v>
      </c>
      <c r="P4101" t="s">
        <v>505</v>
      </c>
      <c r="Q4101" t="s">
        <v>10774</v>
      </c>
      <c r="R4101" t="s">
        <v>320</v>
      </c>
      <c r="S4101" t="s">
        <v>8324</v>
      </c>
      <c r="T4101" t="s">
        <v>1471</v>
      </c>
      <c r="U4101" t="s">
        <v>19668</v>
      </c>
      <c r="W4101" t="s">
        <v>141</v>
      </c>
      <c r="X4101" t="s">
        <v>677</v>
      </c>
      <c r="Y4101" t="s">
        <v>416</v>
      </c>
      <c r="Z4101" t="s">
        <v>223</v>
      </c>
      <c r="AA4101" t="s">
        <v>114</v>
      </c>
      <c r="AB4101" t="s">
        <v>47</v>
      </c>
      <c r="AC4101" t="s">
        <v>47</v>
      </c>
      <c r="AD4101" t="s">
        <v>144</v>
      </c>
      <c r="AE4101" t="s">
        <v>609</v>
      </c>
      <c r="AF4101" t="s">
        <v>92</v>
      </c>
      <c r="AH4101" t="s">
        <v>114</v>
      </c>
      <c r="AI4101" t="s">
        <v>68</v>
      </c>
      <c r="AJ4101" t="s">
        <v>146</v>
      </c>
      <c r="AK4101" t="s">
        <v>19011</v>
      </c>
      <c r="AL4101" t="s">
        <v>548</v>
      </c>
      <c r="AM4101">
        <v>100</v>
      </c>
      <c r="AN4101" t="s">
        <v>19669</v>
      </c>
    </row>
    <row r="4102" spans="1:40" x14ac:dyDescent="0.25">
      <c r="A4102" t="s">
        <v>19229</v>
      </c>
      <c r="B4102" t="s">
        <v>19670</v>
      </c>
      <c r="C4102" t="s">
        <v>227</v>
      </c>
      <c r="D4102" t="s">
        <v>130</v>
      </c>
      <c r="E4102" t="s">
        <v>7565</v>
      </c>
      <c r="G4102" t="s">
        <v>583</v>
      </c>
      <c r="H4102" t="s">
        <v>1588</v>
      </c>
      <c r="I4102" t="s">
        <v>1588</v>
      </c>
      <c r="J4102" t="s">
        <v>8346</v>
      </c>
      <c r="K4102" t="s">
        <v>2126</v>
      </c>
      <c r="L4102" t="s">
        <v>19643</v>
      </c>
      <c r="M4102">
        <v>98</v>
      </c>
      <c r="N4102">
        <v>3.46</v>
      </c>
      <c r="O4102" t="s">
        <v>602</v>
      </c>
      <c r="P4102" t="s">
        <v>308</v>
      </c>
      <c r="Q4102" t="s">
        <v>12736</v>
      </c>
      <c r="R4102" t="s">
        <v>535</v>
      </c>
      <c r="S4102" t="s">
        <v>2132</v>
      </c>
      <c r="T4102" t="s">
        <v>2035</v>
      </c>
      <c r="U4102" t="s">
        <v>1993</v>
      </c>
      <c r="V4102" t="s">
        <v>492</v>
      </c>
      <c r="W4102" t="s">
        <v>141</v>
      </c>
      <c r="X4102" t="s">
        <v>757</v>
      </c>
      <c r="Y4102" t="s">
        <v>416</v>
      </c>
      <c r="Z4102" t="s">
        <v>536</v>
      </c>
      <c r="AA4102" t="s">
        <v>114</v>
      </c>
      <c r="AB4102" t="s">
        <v>47</v>
      </c>
      <c r="AC4102" t="s">
        <v>47</v>
      </c>
      <c r="AD4102" t="s">
        <v>144</v>
      </c>
      <c r="AE4102" t="s">
        <v>145</v>
      </c>
      <c r="AF4102" t="s">
        <v>92</v>
      </c>
      <c r="AH4102" t="s">
        <v>114</v>
      </c>
      <c r="AI4102" t="s">
        <v>68</v>
      </c>
      <c r="AJ4102" t="s">
        <v>146</v>
      </c>
      <c r="AK4102" t="s">
        <v>759</v>
      </c>
      <c r="AL4102" t="s">
        <v>548</v>
      </c>
      <c r="AM4102">
        <v>110</v>
      </c>
      <c r="AN4102" t="s">
        <v>19671</v>
      </c>
    </row>
    <row r="4103" spans="1:40" x14ac:dyDescent="0.25">
      <c r="A4103" t="s">
        <v>19229</v>
      </c>
      <c r="B4103" t="s">
        <v>19672</v>
      </c>
      <c r="C4103" t="s">
        <v>227</v>
      </c>
      <c r="D4103" t="s">
        <v>130</v>
      </c>
      <c r="E4103" t="s">
        <v>151</v>
      </c>
      <c r="G4103" t="s">
        <v>583</v>
      </c>
      <c r="H4103" t="s">
        <v>1588</v>
      </c>
      <c r="I4103" t="s">
        <v>1588</v>
      </c>
      <c r="J4103" t="s">
        <v>706</v>
      </c>
      <c r="K4103" t="s">
        <v>2060</v>
      </c>
      <c r="L4103" t="s">
        <v>19673</v>
      </c>
      <c r="M4103">
        <v>123.6</v>
      </c>
      <c r="N4103">
        <v>4.34</v>
      </c>
      <c r="O4103" t="s">
        <v>602</v>
      </c>
      <c r="P4103" t="s">
        <v>308</v>
      </c>
      <c r="Q4103" t="s">
        <v>19674</v>
      </c>
      <c r="R4103" t="s">
        <v>12090</v>
      </c>
      <c r="S4103" t="s">
        <v>8324</v>
      </c>
      <c r="T4103" t="s">
        <v>1980</v>
      </c>
      <c r="U4103" t="s">
        <v>19675</v>
      </c>
      <c r="V4103" t="s">
        <v>593</v>
      </c>
      <c r="W4103" t="s">
        <v>141</v>
      </c>
      <c r="X4103" t="s">
        <v>677</v>
      </c>
      <c r="Y4103" t="s">
        <v>416</v>
      </c>
      <c r="Z4103" t="s">
        <v>107</v>
      </c>
      <c r="AA4103" t="s">
        <v>270</v>
      </c>
      <c r="AB4103" t="s">
        <v>47</v>
      </c>
      <c r="AC4103" t="s">
        <v>47</v>
      </c>
      <c r="AD4103" t="s">
        <v>1502</v>
      </c>
      <c r="AE4103" t="s">
        <v>508</v>
      </c>
      <c r="AF4103" t="s">
        <v>92</v>
      </c>
      <c r="AH4103" t="s">
        <v>526</v>
      </c>
      <c r="AI4103" t="s">
        <v>68</v>
      </c>
      <c r="AJ4103" t="s">
        <v>146</v>
      </c>
      <c r="AK4103" t="s">
        <v>871</v>
      </c>
      <c r="AL4103" t="s">
        <v>19676</v>
      </c>
      <c r="AM4103">
        <v>180</v>
      </c>
      <c r="AN4103" t="s">
        <v>19677</v>
      </c>
    </row>
    <row r="4104" spans="1:40" x14ac:dyDescent="0.25">
      <c r="A4104" t="s">
        <v>19229</v>
      </c>
      <c r="B4104" t="s">
        <v>19678</v>
      </c>
      <c r="C4104" t="s">
        <v>227</v>
      </c>
      <c r="D4104" t="s">
        <v>43</v>
      </c>
      <c r="E4104" t="s">
        <v>13323</v>
      </c>
      <c r="G4104" t="s">
        <v>306</v>
      </c>
      <c r="H4104" t="s">
        <v>1588</v>
      </c>
      <c r="I4104" t="s">
        <v>1588</v>
      </c>
      <c r="J4104" t="s">
        <v>8346</v>
      </c>
      <c r="K4104" t="s">
        <v>2126</v>
      </c>
      <c r="L4104" t="s">
        <v>19679</v>
      </c>
      <c r="O4104" t="s">
        <v>652</v>
      </c>
      <c r="P4104" t="s">
        <v>588</v>
      </c>
      <c r="Q4104" t="s">
        <v>12586</v>
      </c>
      <c r="R4104" t="s">
        <v>798</v>
      </c>
      <c r="S4104" t="s">
        <v>2132</v>
      </c>
      <c r="T4104" t="s">
        <v>10921</v>
      </c>
      <c r="U4104" t="s">
        <v>19680</v>
      </c>
      <c r="V4104" t="s">
        <v>593</v>
      </c>
      <c r="W4104" t="s">
        <v>141</v>
      </c>
      <c r="X4104" t="s">
        <v>757</v>
      </c>
      <c r="Y4104" t="s">
        <v>416</v>
      </c>
      <c r="Z4104" t="s">
        <v>1492</v>
      </c>
      <c r="AA4104" t="s">
        <v>270</v>
      </c>
      <c r="AB4104" t="s">
        <v>47</v>
      </c>
      <c r="AC4104" t="s">
        <v>47</v>
      </c>
      <c r="AD4104" t="s">
        <v>1502</v>
      </c>
      <c r="AE4104" t="s">
        <v>699</v>
      </c>
      <c r="AF4104" t="s">
        <v>92</v>
      </c>
      <c r="AH4104" t="s">
        <v>526</v>
      </c>
      <c r="AI4104" t="s">
        <v>68</v>
      </c>
      <c r="AJ4104" t="s">
        <v>146</v>
      </c>
      <c r="AK4104" t="s">
        <v>10744</v>
      </c>
      <c r="AL4104" t="s">
        <v>71</v>
      </c>
      <c r="AM4104">
        <v>160</v>
      </c>
      <c r="AN4104" t="s">
        <v>19681</v>
      </c>
    </row>
    <row r="4105" spans="1:40" x14ac:dyDescent="0.25">
      <c r="A4105" t="s">
        <v>19229</v>
      </c>
      <c r="B4105" t="s">
        <v>19682</v>
      </c>
      <c r="C4105" t="s">
        <v>227</v>
      </c>
      <c r="D4105" t="s">
        <v>130</v>
      </c>
      <c r="E4105" t="s">
        <v>151</v>
      </c>
      <c r="G4105" t="s">
        <v>306</v>
      </c>
      <c r="H4105" t="s">
        <v>47</v>
      </c>
      <c r="I4105" t="s">
        <v>47</v>
      </c>
      <c r="J4105" t="s">
        <v>706</v>
      </c>
      <c r="K4105" t="s">
        <v>2083</v>
      </c>
      <c r="L4105" t="s">
        <v>19683</v>
      </c>
      <c r="M4105">
        <v>107</v>
      </c>
      <c r="N4105">
        <v>3.77</v>
      </c>
      <c r="O4105" t="s">
        <v>602</v>
      </c>
      <c r="P4105" t="s">
        <v>588</v>
      </c>
      <c r="Q4105" t="s">
        <v>12586</v>
      </c>
      <c r="R4105" t="s">
        <v>798</v>
      </c>
      <c r="S4105" t="s">
        <v>2132</v>
      </c>
      <c r="T4105" t="s">
        <v>2163</v>
      </c>
      <c r="W4105" t="s">
        <v>141</v>
      </c>
      <c r="X4105" t="s">
        <v>757</v>
      </c>
      <c r="Y4105" t="s">
        <v>416</v>
      </c>
      <c r="Z4105" t="s">
        <v>1492</v>
      </c>
      <c r="AA4105" t="s">
        <v>270</v>
      </c>
      <c r="AB4105" t="s">
        <v>47</v>
      </c>
      <c r="AC4105" t="s">
        <v>47</v>
      </c>
      <c r="AD4105" t="s">
        <v>1502</v>
      </c>
      <c r="AE4105" t="s">
        <v>833</v>
      </c>
      <c r="AF4105" t="s">
        <v>92</v>
      </c>
      <c r="AH4105" t="s">
        <v>526</v>
      </c>
      <c r="AI4105" t="s">
        <v>68</v>
      </c>
      <c r="AJ4105" t="s">
        <v>146</v>
      </c>
      <c r="AK4105" t="s">
        <v>10744</v>
      </c>
      <c r="AL4105" t="s">
        <v>71</v>
      </c>
      <c r="AM4105">
        <v>160</v>
      </c>
      <c r="AN4105" t="s">
        <v>19684</v>
      </c>
    </row>
    <row r="4106" spans="1:40" x14ac:dyDescent="0.25">
      <c r="A4106" t="s">
        <v>19229</v>
      </c>
      <c r="B4106" t="s">
        <v>19685</v>
      </c>
      <c r="C4106" t="s">
        <v>227</v>
      </c>
      <c r="D4106" t="s">
        <v>130</v>
      </c>
      <c r="E4106" t="s">
        <v>7565</v>
      </c>
      <c r="G4106" t="s">
        <v>650</v>
      </c>
      <c r="H4106" t="s">
        <v>1588</v>
      </c>
      <c r="I4106" t="s">
        <v>1588</v>
      </c>
      <c r="J4106" t="s">
        <v>738</v>
      </c>
      <c r="K4106" t="s">
        <v>3643</v>
      </c>
      <c r="L4106" t="s">
        <v>19686</v>
      </c>
      <c r="M4106">
        <v>109</v>
      </c>
      <c r="N4106">
        <v>3.84</v>
      </c>
      <c r="O4106" t="s">
        <v>602</v>
      </c>
      <c r="P4106" t="s">
        <v>588</v>
      </c>
      <c r="Q4106" t="s">
        <v>2205</v>
      </c>
      <c r="R4106" t="s">
        <v>798</v>
      </c>
      <c r="S4106" t="s">
        <v>9379</v>
      </c>
      <c r="T4106" t="s">
        <v>6212</v>
      </c>
      <c r="U4106" t="s">
        <v>755</v>
      </c>
      <c r="V4106" t="s">
        <v>593</v>
      </c>
      <c r="W4106" t="s">
        <v>756</v>
      </c>
      <c r="X4106" t="s">
        <v>757</v>
      </c>
      <c r="Y4106" t="s">
        <v>814</v>
      </c>
      <c r="Z4106" t="s">
        <v>536</v>
      </c>
      <c r="AA4106" t="s">
        <v>270</v>
      </c>
      <c r="AB4106" t="s">
        <v>47</v>
      </c>
      <c r="AC4106" t="s">
        <v>47</v>
      </c>
      <c r="AD4106" t="s">
        <v>144</v>
      </c>
      <c r="AE4106" t="s">
        <v>609</v>
      </c>
      <c r="AF4106" t="s">
        <v>92</v>
      </c>
      <c r="AH4106" t="s">
        <v>526</v>
      </c>
      <c r="AI4106" t="s">
        <v>68</v>
      </c>
      <c r="AJ4106" t="s">
        <v>146</v>
      </c>
      <c r="AK4106" t="s">
        <v>19011</v>
      </c>
      <c r="AL4106" t="s">
        <v>71</v>
      </c>
      <c r="AM4106">
        <v>130</v>
      </c>
      <c r="AN4106" t="s">
        <v>19687</v>
      </c>
    </row>
    <row r="4107" spans="1:40" x14ac:dyDescent="0.25">
      <c r="A4107" t="s">
        <v>19229</v>
      </c>
      <c r="B4107" t="s">
        <v>19688</v>
      </c>
      <c r="C4107" t="s">
        <v>825</v>
      </c>
      <c r="D4107" t="s">
        <v>1185</v>
      </c>
      <c r="H4107" t="s">
        <v>47</v>
      </c>
      <c r="I4107" t="s">
        <v>47</v>
      </c>
      <c r="J4107" t="s">
        <v>2107</v>
      </c>
      <c r="K4107" t="s">
        <v>2108</v>
      </c>
      <c r="L4107" t="s">
        <v>19689</v>
      </c>
      <c r="O4107" t="s">
        <v>602</v>
      </c>
      <c r="P4107" t="s">
        <v>1297</v>
      </c>
      <c r="Q4107" t="s">
        <v>19690</v>
      </c>
      <c r="R4107" t="s">
        <v>2255</v>
      </c>
      <c r="W4107" t="s">
        <v>169</v>
      </c>
      <c r="X4107" t="s">
        <v>2050</v>
      </c>
      <c r="Z4107" t="s">
        <v>108</v>
      </c>
      <c r="AA4107" t="s">
        <v>114</v>
      </c>
      <c r="AB4107" t="s">
        <v>47</v>
      </c>
      <c r="AC4107" t="s">
        <v>47</v>
      </c>
      <c r="AD4107" t="s">
        <v>114</v>
      </c>
      <c r="AE4107" t="s">
        <v>833</v>
      </c>
      <c r="AF4107" t="s">
        <v>114</v>
      </c>
      <c r="AH4107" t="s">
        <v>3341</v>
      </c>
      <c r="AI4107" t="s">
        <v>880</v>
      </c>
      <c r="AK4107" t="s">
        <v>10166</v>
      </c>
      <c r="AL4107" t="s">
        <v>71</v>
      </c>
      <c r="AM4107">
        <v>60</v>
      </c>
      <c r="AN4107" t="s">
        <v>19691</v>
      </c>
    </row>
    <row r="4108" spans="1:40" x14ac:dyDescent="0.25">
      <c r="A4108" t="s">
        <v>19229</v>
      </c>
      <c r="B4108" t="s">
        <v>19692</v>
      </c>
      <c r="C4108" t="s">
        <v>227</v>
      </c>
      <c r="D4108" t="s">
        <v>43</v>
      </c>
      <c r="E4108" t="s">
        <v>151</v>
      </c>
      <c r="G4108" t="s">
        <v>306</v>
      </c>
      <c r="H4108" t="s">
        <v>47</v>
      </c>
      <c r="I4108" t="s">
        <v>47</v>
      </c>
      <c r="J4108" t="s">
        <v>2107</v>
      </c>
      <c r="K4108" t="s">
        <v>2126</v>
      </c>
      <c r="L4108" t="s">
        <v>19693</v>
      </c>
      <c r="M4108">
        <v>110</v>
      </c>
      <c r="N4108">
        <v>3.88</v>
      </c>
      <c r="O4108" t="s">
        <v>652</v>
      </c>
      <c r="P4108" t="s">
        <v>588</v>
      </c>
      <c r="Q4108" t="s">
        <v>19694</v>
      </c>
      <c r="R4108" t="s">
        <v>822</v>
      </c>
      <c r="S4108" t="s">
        <v>654</v>
      </c>
      <c r="W4108" t="s">
        <v>141</v>
      </c>
      <c r="Z4108" t="s">
        <v>536</v>
      </c>
      <c r="AA4108" t="s">
        <v>114</v>
      </c>
      <c r="AB4108" t="s">
        <v>47</v>
      </c>
      <c r="AC4108" t="s">
        <v>47</v>
      </c>
      <c r="AD4108" t="s">
        <v>144</v>
      </c>
      <c r="AE4108" t="s">
        <v>609</v>
      </c>
      <c r="AF4108" t="s">
        <v>92</v>
      </c>
      <c r="AH4108" t="s">
        <v>526</v>
      </c>
      <c r="AI4108" t="s">
        <v>68</v>
      </c>
      <c r="AJ4108" t="s">
        <v>146</v>
      </c>
      <c r="AK4108" t="s">
        <v>871</v>
      </c>
      <c r="AL4108" t="s">
        <v>95</v>
      </c>
      <c r="AM4108">
        <v>100</v>
      </c>
      <c r="AN4108" t="s">
        <v>19695</v>
      </c>
    </row>
    <row r="4109" spans="1:40" x14ac:dyDescent="0.25">
      <c r="A4109" t="s">
        <v>19229</v>
      </c>
      <c r="B4109" t="s">
        <v>19696</v>
      </c>
      <c r="C4109" t="s">
        <v>227</v>
      </c>
      <c r="D4109" t="s">
        <v>130</v>
      </c>
      <c r="E4109" t="s">
        <v>13505</v>
      </c>
      <c r="G4109" t="s">
        <v>306</v>
      </c>
      <c r="H4109" t="s">
        <v>1588</v>
      </c>
      <c r="I4109" t="s">
        <v>1588</v>
      </c>
      <c r="J4109" t="s">
        <v>2107</v>
      </c>
      <c r="K4109" t="s">
        <v>2108</v>
      </c>
      <c r="L4109" t="s">
        <v>19697</v>
      </c>
      <c r="M4109">
        <v>139</v>
      </c>
      <c r="N4109">
        <v>4.9000000000000004</v>
      </c>
      <c r="O4109" t="s">
        <v>602</v>
      </c>
      <c r="P4109" t="s">
        <v>709</v>
      </c>
      <c r="Q4109" t="s">
        <v>19698</v>
      </c>
      <c r="R4109" t="s">
        <v>2027</v>
      </c>
      <c r="S4109" t="s">
        <v>654</v>
      </c>
      <c r="T4109" t="s">
        <v>1613</v>
      </c>
      <c r="W4109" t="s">
        <v>141</v>
      </c>
      <c r="X4109" t="s">
        <v>170</v>
      </c>
      <c r="Z4109" t="s">
        <v>89</v>
      </c>
      <c r="AA4109" t="s">
        <v>47</v>
      </c>
      <c r="AB4109" t="s">
        <v>47</v>
      </c>
      <c r="AC4109" t="s">
        <v>47</v>
      </c>
      <c r="AD4109" t="s">
        <v>144</v>
      </c>
      <c r="AE4109" t="s">
        <v>609</v>
      </c>
      <c r="AF4109" t="s">
        <v>92</v>
      </c>
      <c r="AH4109" t="s">
        <v>538</v>
      </c>
      <c r="AI4109" t="s">
        <v>68</v>
      </c>
      <c r="AJ4109" t="s">
        <v>146</v>
      </c>
      <c r="AK4109" t="s">
        <v>19699</v>
      </c>
      <c r="AL4109" t="s">
        <v>71</v>
      </c>
      <c r="AM4109">
        <v>220</v>
      </c>
      <c r="AN4109" t="s">
        <v>19700</v>
      </c>
    </row>
    <row r="4110" spans="1:40" x14ac:dyDescent="0.25">
      <c r="A4110" t="s">
        <v>19229</v>
      </c>
      <c r="B4110" t="s">
        <v>19701</v>
      </c>
      <c r="C4110" t="s">
        <v>4269</v>
      </c>
      <c r="D4110" t="s">
        <v>1974</v>
      </c>
      <c r="E4110" t="s">
        <v>1975</v>
      </c>
      <c r="G4110" t="s">
        <v>16502</v>
      </c>
      <c r="H4110" t="s">
        <v>713</v>
      </c>
      <c r="I4110" t="s">
        <v>713</v>
      </c>
      <c r="J4110" t="s">
        <v>2107</v>
      </c>
      <c r="K4110" t="s">
        <v>2108</v>
      </c>
      <c r="L4110" t="s">
        <v>19702</v>
      </c>
      <c r="M4110">
        <v>149</v>
      </c>
      <c r="N4110">
        <v>5.26</v>
      </c>
      <c r="O4110" t="s">
        <v>602</v>
      </c>
      <c r="P4110" t="s">
        <v>709</v>
      </c>
      <c r="Q4110" t="s">
        <v>2026</v>
      </c>
      <c r="R4110" t="s">
        <v>2027</v>
      </c>
      <c r="S4110" t="s">
        <v>654</v>
      </c>
      <c r="T4110" t="s">
        <v>1613</v>
      </c>
      <c r="W4110" t="s">
        <v>141</v>
      </c>
      <c r="X4110" t="s">
        <v>170</v>
      </c>
      <c r="Z4110" t="s">
        <v>89</v>
      </c>
      <c r="AA4110" t="s">
        <v>47</v>
      </c>
      <c r="AB4110" t="s">
        <v>47</v>
      </c>
      <c r="AC4110" t="s">
        <v>47</v>
      </c>
      <c r="AD4110" t="s">
        <v>144</v>
      </c>
      <c r="AE4110" t="s">
        <v>609</v>
      </c>
      <c r="AF4110" t="s">
        <v>92</v>
      </c>
      <c r="AH4110" t="s">
        <v>114</v>
      </c>
      <c r="AI4110" t="s">
        <v>68</v>
      </c>
      <c r="AJ4110" t="s">
        <v>146</v>
      </c>
      <c r="AK4110" t="s">
        <v>19631</v>
      </c>
      <c r="AL4110" t="s">
        <v>71</v>
      </c>
      <c r="AM4110">
        <v>280</v>
      </c>
      <c r="AN4110" t="s">
        <v>19703</v>
      </c>
    </row>
    <row r="4111" spans="1:40" x14ac:dyDescent="0.25">
      <c r="A4111" t="s">
        <v>19229</v>
      </c>
      <c r="B4111" t="s">
        <v>19704</v>
      </c>
      <c r="C4111" t="s">
        <v>3944</v>
      </c>
      <c r="D4111" t="s">
        <v>130</v>
      </c>
      <c r="E4111" t="s">
        <v>176</v>
      </c>
      <c r="F4111" t="s">
        <v>10836</v>
      </c>
      <c r="G4111" t="s">
        <v>19705</v>
      </c>
      <c r="H4111" t="s">
        <v>1588</v>
      </c>
      <c r="I4111" t="s">
        <v>1588</v>
      </c>
      <c r="J4111" t="s">
        <v>2107</v>
      </c>
      <c r="K4111" t="s">
        <v>2108</v>
      </c>
      <c r="L4111" t="s">
        <v>19706</v>
      </c>
      <c r="M4111">
        <v>390</v>
      </c>
      <c r="N4111">
        <v>13.76</v>
      </c>
      <c r="O4111" t="s">
        <v>602</v>
      </c>
      <c r="P4111" t="s">
        <v>15905</v>
      </c>
      <c r="Q4111" t="s">
        <v>19707</v>
      </c>
      <c r="R4111" t="s">
        <v>14578</v>
      </c>
      <c r="S4111" t="s">
        <v>710</v>
      </c>
      <c r="T4111" t="s">
        <v>624</v>
      </c>
      <c r="U4111" t="s">
        <v>3735</v>
      </c>
      <c r="V4111" t="s">
        <v>608</v>
      </c>
      <c r="W4111" t="s">
        <v>114</v>
      </c>
      <c r="X4111" t="s">
        <v>60</v>
      </c>
      <c r="Y4111" t="s">
        <v>106</v>
      </c>
      <c r="Z4111" t="s">
        <v>223</v>
      </c>
      <c r="AA4111" t="s">
        <v>474</v>
      </c>
      <c r="AB4111" t="s">
        <v>258</v>
      </c>
      <c r="AC4111" t="s">
        <v>47</v>
      </c>
      <c r="AD4111" t="s">
        <v>4194</v>
      </c>
      <c r="AE4111" t="s">
        <v>609</v>
      </c>
      <c r="AF4111" t="s">
        <v>92</v>
      </c>
      <c r="AH4111" t="s">
        <v>114</v>
      </c>
      <c r="AI4111" t="s">
        <v>68</v>
      </c>
      <c r="AJ4111" t="s">
        <v>19708</v>
      </c>
      <c r="AK4111" t="s">
        <v>19709</v>
      </c>
      <c r="AL4111" t="s">
        <v>71</v>
      </c>
      <c r="AM4111">
        <v>290</v>
      </c>
      <c r="AN4111" t="s">
        <v>19710</v>
      </c>
    </row>
    <row r="4112" spans="1:40" x14ac:dyDescent="0.25">
      <c r="A4112" t="s">
        <v>19229</v>
      </c>
      <c r="B4112" t="s">
        <v>19711</v>
      </c>
      <c r="C4112" t="s">
        <v>3944</v>
      </c>
      <c r="D4112" t="s">
        <v>130</v>
      </c>
      <c r="E4112" t="s">
        <v>176</v>
      </c>
      <c r="F4112" t="s">
        <v>10836</v>
      </c>
      <c r="G4112" t="s">
        <v>19705</v>
      </c>
      <c r="H4112" t="s">
        <v>1588</v>
      </c>
      <c r="I4112" t="s">
        <v>1588</v>
      </c>
      <c r="J4112" t="s">
        <v>2107</v>
      </c>
      <c r="K4112" t="s">
        <v>2108</v>
      </c>
      <c r="L4112" t="s">
        <v>19712</v>
      </c>
      <c r="M4112">
        <v>599</v>
      </c>
      <c r="N4112">
        <v>1.32</v>
      </c>
      <c r="O4112" t="s">
        <v>602</v>
      </c>
      <c r="P4112" t="s">
        <v>15905</v>
      </c>
      <c r="Q4112" t="s">
        <v>19713</v>
      </c>
      <c r="R4112" t="s">
        <v>556</v>
      </c>
      <c r="S4112" t="s">
        <v>710</v>
      </c>
      <c r="T4112" t="s">
        <v>624</v>
      </c>
      <c r="U4112" t="s">
        <v>3735</v>
      </c>
      <c r="V4112" t="s">
        <v>608</v>
      </c>
      <c r="W4112" t="s">
        <v>114</v>
      </c>
      <c r="X4112" t="s">
        <v>123</v>
      </c>
      <c r="Y4112" t="s">
        <v>106</v>
      </c>
      <c r="Z4112" t="s">
        <v>223</v>
      </c>
      <c r="AA4112" t="s">
        <v>474</v>
      </c>
      <c r="AB4112" t="s">
        <v>258</v>
      </c>
      <c r="AC4112" t="s">
        <v>47</v>
      </c>
      <c r="AD4112" t="s">
        <v>4194</v>
      </c>
      <c r="AE4112" t="s">
        <v>609</v>
      </c>
      <c r="AF4112" t="s">
        <v>92</v>
      </c>
      <c r="AH4112" t="s">
        <v>114</v>
      </c>
      <c r="AI4112" t="s">
        <v>68</v>
      </c>
      <c r="AJ4112" t="s">
        <v>19708</v>
      </c>
      <c r="AK4112" t="s">
        <v>8805</v>
      </c>
      <c r="AL4112" t="s">
        <v>71</v>
      </c>
      <c r="AM4112">
        <v>260</v>
      </c>
      <c r="AN4112" t="s">
        <v>19714</v>
      </c>
    </row>
    <row r="4113" spans="1:40" x14ac:dyDescent="0.25">
      <c r="A4113" t="s">
        <v>19229</v>
      </c>
      <c r="B4113" t="s">
        <v>19715</v>
      </c>
      <c r="C4113" t="s">
        <v>227</v>
      </c>
      <c r="D4113" t="s">
        <v>43</v>
      </c>
      <c r="E4113" t="s">
        <v>13323</v>
      </c>
      <c r="G4113" t="s">
        <v>306</v>
      </c>
      <c r="H4113" t="s">
        <v>1588</v>
      </c>
      <c r="I4113" t="s">
        <v>1588</v>
      </c>
      <c r="J4113" t="s">
        <v>2107</v>
      </c>
      <c r="K4113" t="s">
        <v>2108</v>
      </c>
      <c r="L4113" t="s">
        <v>19716</v>
      </c>
      <c r="M4113">
        <v>115</v>
      </c>
      <c r="N4113">
        <v>4.0199999999999996</v>
      </c>
      <c r="O4113" t="s">
        <v>652</v>
      </c>
      <c r="P4113" t="s">
        <v>588</v>
      </c>
      <c r="Q4113" t="s">
        <v>12463</v>
      </c>
      <c r="R4113" t="s">
        <v>535</v>
      </c>
      <c r="S4113" t="s">
        <v>8324</v>
      </c>
      <c r="T4113" t="s">
        <v>6212</v>
      </c>
      <c r="U4113" t="s">
        <v>755</v>
      </c>
      <c r="V4113" t="s">
        <v>593</v>
      </c>
      <c r="W4113" t="s">
        <v>141</v>
      </c>
      <c r="X4113" t="s">
        <v>757</v>
      </c>
      <c r="Y4113" t="s">
        <v>416</v>
      </c>
      <c r="Z4113" t="s">
        <v>223</v>
      </c>
      <c r="AA4113" t="s">
        <v>270</v>
      </c>
      <c r="AB4113" t="s">
        <v>47</v>
      </c>
      <c r="AC4113" t="s">
        <v>47</v>
      </c>
      <c r="AD4113" t="s">
        <v>144</v>
      </c>
      <c r="AE4113" t="s">
        <v>609</v>
      </c>
      <c r="AF4113" t="s">
        <v>92</v>
      </c>
      <c r="AH4113" t="s">
        <v>526</v>
      </c>
      <c r="AI4113" t="s">
        <v>68</v>
      </c>
      <c r="AJ4113" t="s">
        <v>146</v>
      </c>
      <c r="AK4113" t="s">
        <v>539</v>
      </c>
      <c r="AL4113" t="s">
        <v>71</v>
      </c>
      <c r="AM4113">
        <v>70</v>
      </c>
      <c r="AN4113" t="s">
        <v>19717</v>
      </c>
    </row>
    <row r="4114" spans="1:40" x14ac:dyDescent="0.25">
      <c r="A4114" t="s">
        <v>19229</v>
      </c>
      <c r="B4114" t="s">
        <v>19718</v>
      </c>
      <c r="C4114" t="s">
        <v>227</v>
      </c>
      <c r="D4114" t="s">
        <v>130</v>
      </c>
      <c r="E4114" t="s">
        <v>151</v>
      </c>
      <c r="G4114" t="s">
        <v>583</v>
      </c>
      <c r="H4114" t="s">
        <v>1588</v>
      </c>
      <c r="I4114" t="s">
        <v>1588</v>
      </c>
      <c r="J4114" t="s">
        <v>2203</v>
      </c>
      <c r="K4114" t="s">
        <v>2060</v>
      </c>
      <c r="L4114" t="s">
        <v>19673</v>
      </c>
      <c r="M4114">
        <v>123.6</v>
      </c>
      <c r="N4114">
        <v>4.34</v>
      </c>
      <c r="O4114" t="s">
        <v>602</v>
      </c>
      <c r="P4114" t="s">
        <v>308</v>
      </c>
      <c r="Q4114" t="s">
        <v>19674</v>
      </c>
      <c r="R4114" t="s">
        <v>12090</v>
      </c>
      <c r="S4114" t="s">
        <v>8324</v>
      </c>
      <c r="T4114" t="s">
        <v>1980</v>
      </c>
      <c r="U4114" t="s">
        <v>19675</v>
      </c>
      <c r="V4114" t="s">
        <v>593</v>
      </c>
      <c r="W4114" t="s">
        <v>141</v>
      </c>
      <c r="X4114" t="s">
        <v>677</v>
      </c>
      <c r="Y4114" t="s">
        <v>416</v>
      </c>
      <c r="Z4114" t="s">
        <v>107</v>
      </c>
      <c r="AA4114" t="s">
        <v>270</v>
      </c>
      <c r="AB4114" t="s">
        <v>47</v>
      </c>
      <c r="AC4114" t="s">
        <v>47</v>
      </c>
      <c r="AD4114" t="s">
        <v>91</v>
      </c>
      <c r="AE4114" t="s">
        <v>508</v>
      </c>
      <c r="AF4114" t="s">
        <v>92</v>
      </c>
      <c r="AH4114" t="s">
        <v>526</v>
      </c>
      <c r="AI4114" t="s">
        <v>68</v>
      </c>
      <c r="AJ4114" t="s">
        <v>146</v>
      </c>
      <c r="AK4114" t="s">
        <v>19011</v>
      </c>
      <c r="AL4114" t="s">
        <v>19719</v>
      </c>
      <c r="AM4114">
        <v>120</v>
      </c>
      <c r="AN4114" t="s">
        <v>19720</v>
      </c>
    </row>
    <row r="4115" spans="1:40" x14ac:dyDescent="0.25">
      <c r="A4115" t="s">
        <v>19229</v>
      </c>
      <c r="B4115" t="s">
        <v>19721</v>
      </c>
      <c r="C4115" t="s">
        <v>227</v>
      </c>
      <c r="D4115" t="s">
        <v>43</v>
      </c>
      <c r="E4115" t="s">
        <v>13323</v>
      </c>
      <c r="G4115" t="s">
        <v>583</v>
      </c>
      <c r="H4115" t="s">
        <v>713</v>
      </c>
      <c r="I4115" t="s">
        <v>713</v>
      </c>
      <c r="J4115" t="s">
        <v>750</v>
      </c>
      <c r="K4115" t="s">
        <v>19722</v>
      </c>
      <c r="L4115" t="s">
        <v>19723</v>
      </c>
      <c r="M4115">
        <v>90</v>
      </c>
      <c r="N4115">
        <v>3.17</v>
      </c>
      <c r="O4115" t="s">
        <v>652</v>
      </c>
      <c r="P4115" t="s">
        <v>1826</v>
      </c>
      <c r="Q4115" t="s">
        <v>19724</v>
      </c>
      <c r="R4115" t="s">
        <v>2002</v>
      </c>
      <c r="W4115" t="s">
        <v>141</v>
      </c>
      <c r="X4115" t="s">
        <v>2050</v>
      </c>
      <c r="Y4115" t="s">
        <v>15971</v>
      </c>
      <c r="Z4115" t="s">
        <v>536</v>
      </c>
      <c r="AA4115" t="s">
        <v>114</v>
      </c>
      <c r="AB4115" t="s">
        <v>47</v>
      </c>
      <c r="AC4115" t="s">
        <v>47</v>
      </c>
      <c r="AD4115" t="s">
        <v>832</v>
      </c>
      <c r="AE4115" t="s">
        <v>609</v>
      </c>
      <c r="AF4115" t="s">
        <v>114</v>
      </c>
      <c r="AH4115" t="s">
        <v>526</v>
      </c>
      <c r="AI4115" t="s">
        <v>68</v>
      </c>
      <c r="AK4115" t="s">
        <v>10166</v>
      </c>
      <c r="AL4115" t="s">
        <v>19725</v>
      </c>
      <c r="AM4115">
        <v>70</v>
      </c>
      <c r="AN4115" t="s">
        <v>19726</v>
      </c>
    </row>
    <row r="4116" spans="1:40" x14ac:dyDescent="0.25">
      <c r="A4116" t="s">
        <v>19229</v>
      </c>
      <c r="B4116" t="s">
        <v>19727</v>
      </c>
      <c r="C4116" t="s">
        <v>227</v>
      </c>
      <c r="D4116" t="s">
        <v>130</v>
      </c>
      <c r="E4116" t="s">
        <v>2202</v>
      </c>
      <c r="G4116" t="s">
        <v>306</v>
      </c>
      <c r="H4116" t="s">
        <v>713</v>
      </c>
      <c r="I4116" t="s">
        <v>713</v>
      </c>
      <c r="J4116" t="s">
        <v>2203</v>
      </c>
      <c r="K4116" t="s">
        <v>739</v>
      </c>
      <c r="L4116" t="s">
        <v>19728</v>
      </c>
      <c r="M4116">
        <v>87</v>
      </c>
      <c r="N4116">
        <v>3.07</v>
      </c>
      <c r="O4116" t="s">
        <v>602</v>
      </c>
      <c r="P4116" t="s">
        <v>1826</v>
      </c>
      <c r="Q4116" t="s">
        <v>19724</v>
      </c>
      <c r="R4116" t="s">
        <v>2002</v>
      </c>
      <c r="W4116" t="s">
        <v>141</v>
      </c>
      <c r="X4116" t="s">
        <v>2050</v>
      </c>
      <c r="Y4116" t="s">
        <v>15971</v>
      </c>
      <c r="Z4116" t="s">
        <v>536</v>
      </c>
      <c r="AA4116" t="s">
        <v>114</v>
      </c>
      <c r="AB4116" t="s">
        <v>47</v>
      </c>
      <c r="AC4116" t="s">
        <v>47</v>
      </c>
      <c r="AD4116" t="s">
        <v>832</v>
      </c>
      <c r="AE4116" t="s">
        <v>609</v>
      </c>
      <c r="AF4116" t="s">
        <v>114</v>
      </c>
      <c r="AH4116" t="s">
        <v>526</v>
      </c>
      <c r="AI4116" t="s">
        <v>68</v>
      </c>
      <c r="AK4116" t="s">
        <v>10166</v>
      </c>
      <c r="AL4116" t="s">
        <v>19729</v>
      </c>
      <c r="AM4116">
        <v>120</v>
      </c>
      <c r="AN4116" t="s">
        <v>19730</v>
      </c>
    </row>
    <row r="4117" spans="1:40" x14ac:dyDescent="0.25">
      <c r="A4117" t="s">
        <v>19229</v>
      </c>
      <c r="B4117" t="s">
        <v>19731</v>
      </c>
      <c r="C4117" t="s">
        <v>227</v>
      </c>
      <c r="D4117" t="s">
        <v>130</v>
      </c>
      <c r="E4117" t="s">
        <v>176</v>
      </c>
      <c r="G4117" t="s">
        <v>327</v>
      </c>
      <c r="H4117" t="s">
        <v>47</v>
      </c>
      <c r="I4117" t="s">
        <v>1588</v>
      </c>
      <c r="J4117" t="s">
        <v>2107</v>
      </c>
      <c r="K4117" t="s">
        <v>2108</v>
      </c>
      <c r="L4117" t="s">
        <v>19706</v>
      </c>
      <c r="M4117">
        <v>386</v>
      </c>
      <c r="N4117">
        <v>13.62</v>
      </c>
      <c r="O4117" t="s">
        <v>602</v>
      </c>
      <c r="P4117" t="s">
        <v>505</v>
      </c>
      <c r="Q4117" t="s">
        <v>19707</v>
      </c>
      <c r="R4117" t="s">
        <v>14578</v>
      </c>
      <c r="S4117" t="s">
        <v>19732</v>
      </c>
      <c r="T4117" t="s">
        <v>624</v>
      </c>
      <c r="U4117" t="s">
        <v>3735</v>
      </c>
      <c r="V4117" t="s">
        <v>608</v>
      </c>
      <c r="W4117" t="s">
        <v>15366</v>
      </c>
      <c r="X4117" t="s">
        <v>170</v>
      </c>
      <c r="Y4117" t="s">
        <v>106</v>
      </c>
      <c r="Z4117" t="s">
        <v>223</v>
      </c>
      <c r="AA4117" t="s">
        <v>474</v>
      </c>
      <c r="AB4117" t="s">
        <v>258</v>
      </c>
      <c r="AC4117" t="s">
        <v>47</v>
      </c>
      <c r="AD4117" t="s">
        <v>4194</v>
      </c>
      <c r="AE4117" t="s">
        <v>609</v>
      </c>
      <c r="AF4117" t="s">
        <v>92</v>
      </c>
      <c r="AH4117" t="s">
        <v>114</v>
      </c>
      <c r="AI4117" t="s">
        <v>68</v>
      </c>
      <c r="AJ4117" t="s">
        <v>19708</v>
      </c>
      <c r="AK4117" t="s">
        <v>19709</v>
      </c>
      <c r="AL4117" t="s">
        <v>71</v>
      </c>
      <c r="AM4117">
        <v>210</v>
      </c>
      <c r="AN4117" t="s">
        <v>19733</v>
      </c>
    </row>
    <row r="4118" spans="1:40" x14ac:dyDescent="0.25">
      <c r="A4118" t="s">
        <v>19229</v>
      </c>
      <c r="B4118" t="s">
        <v>19734</v>
      </c>
      <c r="C4118" t="s">
        <v>112</v>
      </c>
      <c r="D4118" t="s">
        <v>113</v>
      </c>
      <c r="H4118" t="s">
        <v>114</v>
      </c>
      <c r="I4118" t="s">
        <v>114</v>
      </c>
      <c r="J4118" t="s">
        <v>2203</v>
      </c>
      <c r="K4118" t="s">
        <v>2108</v>
      </c>
      <c r="L4118" t="s">
        <v>19706</v>
      </c>
      <c r="M4118">
        <v>386</v>
      </c>
      <c r="N4118">
        <v>13.62</v>
      </c>
      <c r="O4118" t="s">
        <v>114</v>
      </c>
      <c r="P4118" t="s">
        <v>505</v>
      </c>
      <c r="Q4118" t="s">
        <v>19707</v>
      </c>
      <c r="R4118" t="s">
        <v>14578</v>
      </c>
      <c r="S4118" t="s">
        <v>19735</v>
      </c>
      <c r="T4118" t="s">
        <v>624</v>
      </c>
      <c r="U4118" t="s">
        <v>3735</v>
      </c>
      <c r="V4118" t="s">
        <v>608</v>
      </c>
      <c r="W4118" t="s">
        <v>15366</v>
      </c>
      <c r="X4118" t="s">
        <v>60</v>
      </c>
      <c r="Y4118" t="s">
        <v>106</v>
      </c>
      <c r="Z4118" t="s">
        <v>223</v>
      </c>
      <c r="AA4118" t="s">
        <v>474</v>
      </c>
      <c r="AB4118" t="s">
        <v>258</v>
      </c>
      <c r="AC4118" t="s">
        <v>47</v>
      </c>
      <c r="AD4118" t="s">
        <v>4194</v>
      </c>
      <c r="AE4118" t="s">
        <v>609</v>
      </c>
      <c r="AF4118" t="s">
        <v>92</v>
      </c>
      <c r="AH4118" t="s">
        <v>114</v>
      </c>
      <c r="AI4118" t="s">
        <v>68</v>
      </c>
      <c r="AJ4118" t="s">
        <v>19708</v>
      </c>
      <c r="AK4118" t="s">
        <v>19709</v>
      </c>
      <c r="AL4118" t="s">
        <v>71</v>
      </c>
      <c r="AM4118">
        <v>210</v>
      </c>
      <c r="AN4118" t="s">
        <v>19736</v>
      </c>
    </row>
    <row r="4119" spans="1:40" x14ac:dyDescent="0.25">
      <c r="A4119" t="s">
        <v>19229</v>
      </c>
      <c r="B4119" t="s">
        <v>19737</v>
      </c>
      <c r="C4119" t="s">
        <v>227</v>
      </c>
      <c r="D4119" t="s">
        <v>130</v>
      </c>
      <c r="E4119" t="s">
        <v>176</v>
      </c>
      <c r="G4119" t="s">
        <v>327</v>
      </c>
      <c r="H4119" t="s">
        <v>47</v>
      </c>
      <c r="I4119" t="s">
        <v>1588</v>
      </c>
      <c r="J4119" t="s">
        <v>2107</v>
      </c>
      <c r="K4119" t="s">
        <v>2108</v>
      </c>
      <c r="L4119" t="s">
        <v>19738</v>
      </c>
      <c r="M4119">
        <v>599</v>
      </c>
      <c r="N4119">
        <v>1.32</v>
      </c>
      <c r="O4119" t="s">
        <v>602</v>
      </c>
      <c r="P4119" t="s">
        <v>15905</v>
      </c>
      <c r="Q4119" t="s">
        <v>19739</v>
      </c>
      <c r="R4119" t="s">
        <v>556</v>
      </c>
      <c r="S4119" t="s">
        <v>19732</v>
      </c>
      <c r="T4119" t="s">
        <v>624</v>
      </c>
      <c r="U4119" t="s">
        <v>3735</v>
      </c>
      <c r="V4119" t="s">
        <v>608</v>
      </c>
      <c r="W4119" t="s">
        <v>15366</v>
      </c>
      <c r="X4119" t="s">
        <v>60</v>
      </c>
      <c r="Y4119" t="s">
        <v>106</v>
      </c>
      <c r="Z4119" t="s">
        <v>223</v>
      </c>
      <c r="AA4119" t="s">
        <v>474</v>
      </c>
      <c r="AB4119" t="s">
        <v>258</v>
      </c>
      <c r="AC4119" t="s">
        <v>47</v>
      </c>
      <c r="AD4119" t="s">
        <v>4194</v>
      </c>
      <c r="AE4119" t="s">
        <v>609</v>
      </c>
      <c r="AF4119" t="s">
        <v>92</v>
      </c>
      <c r="AH4119" t="s">
        <v>114</v>
      </c>
      <c r="AI4119" t="s">
        <v>68</v>
      </c>
      <c r="AJ4119" t="s">
        <v>19708</v>
      </c>
      <c r="AK4119" t="s">
        <v>8805</v>
      </c>
      <c r="AL4119" t="s">
        <v>71</v>
      </c>
      <c r="AM4119">
        <v>210</v>
      </c>
      <c r="AN4119" t="s">
        <v>19740</v>
      </c>
    </row>
    <row r="4120" spans="1:40" x14ac:dyDescent="0.25">
      <c r="A4120" t="s">
        <v>19229</v>
      </c>
      <c r="B4120" t="s">
        <v>19741</v>
      </c>
      <c r="C4120" t="s">
        <v>112</v>
      </c>
      <c r="D4120" t="s">
        <v>113</v>
      </c>
      <c r="H4120" t="s">
        <v>114</v>
      </c>
      <c r="I4120" t="s">
        <v>114</v>
      </c>
      <c r="J4120" t="s">
        <v>2203</v>
      </c>
      <c r="K4120" t="s">
        <v>2108</v>
      </c>
      <c r="L4120" t="s">
        <v>19738</v>
      </c>
      <c r="M4120">
        <v>599</v>
      </c>
      <c r="N4120">
        <v>1.32</v>
      </c>
      <c r="O4120" t="s">
        <v>114</v>
      </c>
      <c r="P4120" t="s">
        <v>15905</v>
      </c>
      <c r="Q4120" t="s">
        <v>19739</v>
      </c>
      <c r="R4120" t="s">
        <v>556</v>
      </c>
      <c r="S4120" t="s">
        <v>19732</v>
      </c>
      <c r="T4120" t="s">
        <v>624</v>
      </c>
      <c r="U4120" t="s">
        <v>3735</v>
      </c>
      <c r="V4120" t="s">
        <v>608</v>
      </c>
      <c r="W4120" t="s">
        <v>15366</v>
      </c>
      <c r="X4120" t="s">
        <v>60</v>
      </c>
      <c r="Y4120" t="s">
        <v>106</v>
      </c>
      <c r="Z4120" t="s">
        <v>223</v>
      </c>
      <c r="AA4120" t="s">
        <v>474</v>
      </c>
      <c r="AB4120" t="s">
        <v>258</v>
      </c>
      <c r="AC4120" t="s">
        <v>47</v>
      </c>
      <c r="AD4120" t="s">
        <v>4194</v>
      </c>
      <c r="AE4120" t="s">
        <v>609</v>
      </c>
      <c r="AF4120" t="s">
        <v>92</v>
      </c>
      <c r="AH4120" t="s">
        <v>114</v>
      </c>
      <c r="AI4120" t="s">
        <v>68</v>
      </c>
      <c r="AJ4120" t="s">
        <v>19708</v>
      </c>
      <c r="AK4120" t="s">
        <v>8805</v>
      </c>
      <c r="AL4120" t="s">
        <v>71</v>
      </c>
      <c r="AM4120">
        <v>210</v>
      </c>
      <c r="AN4120" t="s">
        <v>19742</v>
      </c>
    </row>
    <row r="4121" spans="1:40" x14ac:dyDescent="0.25">
      <c r="A4121" t="s">
        <v>19229</v>
      </c>
      <c r="B4121" t="s">
        <v>19743</v>
      </c>
      <c r="C4121" t="s">
        <v>112</v>
      </c>
      <c r="D4121" t="s">
        <v>113</v>
      </c>
      <c r="H4121" t="s">
        <v>114</v>
      </c>
      <c r="I4121" t="s">
        <v>114</v>
      </c>
      <c r="J4121" t="s">
        <v>738</v>
      </c>
      <c r="K4121" t="s">
        <v>707</v>
      </c>
      <c r="L4121" t="s">
        <v>19744</v>
      </c>
      <c r="M4121">
        <v>650</v>
      </c>
      <c r="N4121">
        <v>1.43</v>
      </c>
      <c r="O4121" t="s">
        <v>114</v>
      </c>
      <c r="P4121" t="s">
        <v>505</v>
      </c>
      <c r="Q4121" t="s">
        <v>766</v>
      </c>
      <c r="R4121" t="s">
        <v>556</v>
      </c>
      <c r="S4121" t="s">
        <v>14998</v>
      </c>
      <c r="T4121" t="s">
        <v>613</v>
      </c>
      <c r="U4121" t="s">
        <v>711</v>
      </c>
      <c r="V4121" t="s">
        <v>643</v>
      </c>
      <c r="W4121" t="s">
        <v>141</v>
      </c>
      <c r="X4121" t="s">
        <v>170</v>
      </c>
      <c r="Y4121" t="s">
        <v>106</v>
      </c>
      <c r="Z4121" t="s">
        <v>223</v>
      </c>
      <c r="AA4121" t="s">
        <v>474</v>
      </c>
      <c r="AB4121" t="s">
        <v>258</v>
      </c>
      <c r="AC4121" t="s">
        <v>47</v>
      </c>
      <c r="AD4121" t="s">
        <v>144</v>
      </c>
      <c r="AE4121" t="s">
        <v>609</v>
      </c>
      <c r="AF4121" t="s">
        <v>92</v>
      </c>
      <c r="AH4121" t="s">
        <v>114</v>
      </c>
      <c r="AI4121" t="s">
        <v>68</v>
      </c>
      <c r="AJ4121" t="s">
        <v>645</v>
      </c>
      <c r="AK4121" t="s">
        <v>19745</v>
      </c>
      <c r="AL4121" t="s">
        <v>71</v>
      </c>
      <c r="AM4121">
        <v>230</v>
      </c>
      <c r="AN4121" t="s">
        <v>19746</v>
      </c>
    </row>
    <row r="4122" spans="1:40" x14ac:dyDescent="0.25">
      <c r="A4122" t="s">
        <v>19229</v>
      </c>
      <c r="B4122" t="s">
        <v>19747</v>
      </c>
      <c r="C4122" t="s">
        <v>227</v>
      </c>
      <c r="D4122" t="s">
        <v>130</v>
      </c>
      <c r="E4122" t="s">
        <v>176</v>
      </c>
      <c r="G4122" t="s">
        <v>771</v>
      </c>
      <c r="H4122" t="s">
        <v>1588</v>
      </c>
      <c r="I4122" t="s">
        <v>1588</v>
      </c>
      <c r="J4122" t="s">
        <v>738</v>
      </c>
      <c r="K4122" t="s">
        <v>739</v>
      </c>
      <c r="L4122" t="s">
        <v>19748</v>
      </c>
      <c r="M4122">
        <v>127</v>
      </c>
      <c r="N4122">
        <v>4.4800000000000004</v>
      </c>
      <c r="O4122" t="s">
        <v>372</v>
      </c>
      <c r="P4122" t="s">
        <v>19492</v>
      </c>
      <c r="Q4122" t="s">
        <v>19648</v>
      </c>
      <c r="R4122" t="s">
        <v>604</v>
      </c>
      <c r="S4122" t="s">
        <v>16028</v>
      </c>
      <c r="T4122" t="s">
        <v>624</v>
      </c>
      <c r="U4122" t="s">
        <v>3735</v>
      </c>
      <c r="V4122" t="s">
        <v>608</v>
      </c>
      <c r="W4122" t="s">
        <v>141</v>
      </c>
      <c r="X4122" t="s">
        <v>19749</v>
      </c>
      <c r="Y4122" t="s">
        <v>106</v>
      </c>
      <c r="Z4122" t="s">
        <v>687</v>
      </c>
      <c r="AA4122" t="s">
        <v>474</v>
      </c>
      <c r="AB4122" t="s">
        <v>47</v>
      </c>
      <c r="AC4122" t="s">
        <v>47</v>
      </c>
      <c r="AD4122" t="s">
        <v>19750</v>
      </c>
      <c r="AE4122" t="s">
        <v>19562</v>
      </c>
      <c r="AF4122" t="s">
        <v>66</v>
      </c>
      <c r="AH4122" t="s">
        <v>114</v>
      </c>
      <c r="AI4122" t="s">
        <v>68</v>
      </c>
      <c r="AJ4122" t="s">
        <v>146</v>
      </c>
      <c r="AK4122" t="s">
        <v>19584</v>
      </c>
      <c r="AL4122" t="s">
        <v>95</v>
      </c>
      <c r="AM4122">
        <v>220</v>
      </c>
      <c r="AN4122" t="s">
        <v>19751</v>
      </c>
    </row>
    <row r="4123" spans="1:40" x14ac:dyDescent="0.25">
      <c r="A4123" t="s">
        <v>19229</v>
      </c>
      <c r="B4123" t="s">
        <v>19752</v>
      </c>
      <c r="C4123" t="s">
        <v>3944</v>
      </c>
      <c r="D4123" t="s">
        <v>130</v>
      </c>
      <c r="E4123" t="s">
        <v>176</v>
      </c>
      <c r="F4123" t="s">
        <v>10836</v>
      </c>
      <c r="G4123" t="s">
        <v>15893</v>
      </c>
      <c r="H4123" t="s">
        <v>1588</v>
      </c>
      <c r="I4123" t="s">
        <v>1588</v>
      </c>
      <c r="J4123" t="s">
        <v>738</v>
      </c>
      <c r="K4123" t="s">
        <v>739</v>
      </c>
      <c r="L4123" t="s">
        <v>19748</v>
      </c>
      <c r="M4123">
        <v>127</v>
      </c>
      <c r="N4123">
        <v>4.4800000000000004</v>
      </c>
      <c r="O4123" t="s">
        <v>372</v>
      </c>
      <c r="P4123" t="s">
        <v>155</v>
      </c>
      <c r="Q4123" t="s">
        <v>19648</v>
      </c>
      <c r="R4123" t="s">
        <v>604</v>
      </c>
      <c r="S4123" t="s">
        <v>19753</v>
      </c>
      <c r="T4123" t="s">
        <v>624</v>
      </c>
      <c r="U4123" t="s">
        <v>3735</v>
      </c>
      <c r="V4123" t="s">
        <v>608</v>
      </c>
      <c r="W4123" t="s">
        <v>3608</v>
      </c>
      <c r="X4123" t="s">
        <v>170</v>
      </c>
      <c r="Y4123" t="s">
        <v>106</v>
      </c>
      <c r="Z4123" t="s">
        <v>107</v>
      </c>
      <c r="AA4123" t="s">
        <v>63</v>
      </c>
      <c r="AB4123" t="s">
        <v>47</v>
      </c>
      <c r="AC4123" t="s">
        <v>47</v>
      </c>
      <c r="AD4123" t="s">
        <v>689</v>
      </c>
      <c r="AE4123" t="s">
        <v>19562</v>
      </c>
      <c r="AF4123" t="s">
        <v>92</v>
      </c>
      <c r="AH4123" t="s">
        <v>114</v>
      </c>
      <c r="AI4123" t="s">
        <v>68</v>
      </c>
      <c r="AJ4123" t="s">
        <v>146</v>
      </c>
      <c r="AK4123" t="s">
        <v>19584</v>
      </c>
      <c r="AL4123" t="s">
        <v>14104</v>
      </c>
      <c r="AM4123">
        <v>220</v>
      </c>
      <c r="AN4123" t="s">
        <v>19754</v>
      </c>
    </row>
    <row r="4124" spans="1:40" x14ac:dyDescent="0.25">
      <c r="A4124" t="s">
        <v>19229</v>
      </c>
      <c r="B4124" t="s">
        <v>19755</v>
      </c>
      <c r="C4124" t="s">
        <v>227</v>
      </c>
      <c r="D4124" t="s">
        <v>130</v>
      </c>
      <c r="E4124" t="s">
        <v>44</v>
      </c>
      <c r="G4124" t="s">
        <v>327</v>
      </c>
      <c r="H4124" t="s">
        <v>47</v>
      </c>
      <c r="I4124" t="s">
        <v>47</v>
      </c>
      <c r="J4124" t="s">
        <v>738</v>
      </c>
      <c r="K4124" t="s">
        <v>3643</v>
      </c>
      <c r="L4124" t="s">
        <v>19756</v>
      </c>
      <c r="M4124">
        <v>147</v>
      </c>
      <c r="N4124">
        <v>5.19</v>
      </c>
      <c r="O4124" t="s">
        <v>602</v>
      </c>
      <c r="P4124" t="s">
        <v>505</v>
      </c>
      <c r="Q4124" t="s">
        <v>16033</v>
      </c>
      <c r="R4124" t="s">
        <v>604</v>
      </c>
      <c r="S4124" t="s">
        <v>19757</v>
      </c>
      <c r="T4124" t="s">
        <v>624</v>
      </c>
      <c r="U4124" t="s">
        <v>3735</v>
      </c>
      <c r="V4124" t="s">
        <v>608</v>
      </c>
      <c r="W4124" t="s">
        <v>756</v>
      </c>
      <c r="X4124" t="s">
        <v>105</v>
      </c>
      <c r="Y4124" t="s">
        <v>106</v>
      </c>
      <c r="Z4124" t="s">
        <v>107</v>
      </c>
      <c r="AA4124" t="s">
        <v>47</v>
      </c>
      <c r="AB4124" t="s">
        <v>47</v>
      </c>
      <c r="AC4124" t="s">
        <v>47</v>
      </c>
      <c r="AD4124" t="s">
        <v>6071</v>
      </c>
      <c r="AE4124" t="s">
        <v>609</v>
      </c>
      <c r="AF4124" t="s">
        <v>92</v>
      </c>
      <c r="AH4124" t="s">
        <v>526</v>
      </c>
      <c r="AI4124" t="s">
        <v>68</v>
      </c>
      <c r="AJ4124" t="s">
        <v>146</v>
      </c>
      <c r="AK4124" t="s">
        <v>19545</v>
      </c>
      <c r="AL4124" t="s">
        <v>71</v>
      </c>
      <c r="AM4124">
        <v>230</v>
      </c>
      <c r="AN4124" t="s">
        <v>19758</v>
      </c>
    </row>
    <row r="4125" spans="1:40" x14ac:dyDescent="0.25">
      <c r="A4125" t="s">
        <v>19229</v>
      </c>
      <c r="B4125" t="s">
        <v>19759</v>
      </c>
      <c r="C4125" t="s">
        <v>1973</v>
      </c>
      <c r="D4125" t="s">
        <v>1974</v>
      </c>
      <c r="E4125" t="s">
        <v>1975</v>
      </c>
      <c r="G4125" t="s">
        <v>1976</v>
      </c>
      <c r="H4125" t="s">
        <v>114</v>
      </c>
      <c r="I4125" t="s">
        <v>114</v>
      </c>
      <c r="J4125" t="s">
        <v>738</v>
      </c>
      <c r="K4125" t="s">
        <v>3643</v>
      </c>
      <c r="L4125" t="s">
        <v>19760</v>
      </c>
      <c r="M4125">
        <v>134</v>
      </c>
      <c r="N4125">
        <v>4.7300000000000004</v>
      </c>
      <c r="O4125" t="s">
        <v>602</v>
      </c>
      <c r="P4125" t="s">
        <v>505</v>
      </c>
      <c r="Q4125" t="s">
        <v>19761</v>
      </c>
      <c r="R4125" t="s">
        <v>19762</v>
      </c>
      <c r="S4125" t="s">
        <v>19763</v>
      </c>
      <c r="T4125" t="s">
        <v>6236</v>
      </c>
      <c r="U4125" t="s">
        <v>6203</v>
      </c>
      <c r="V4125" t="s">
        <v>746</v>
      </c>
      <c r="W4125" t="s">
        <v>141</v>
      </c>
      <c r="X4125" t="s">
        <v>332</v>
      </c>
      <c r="Y4125" t="s">
        <v>416</v>
      </c>
      <c r="Z4125" t="s">
        <v>223</v>
      </c>
      <c r="AA4125" t="s">
        <v>114</v>
      </c>
      <c r="AB4125" t="s">
        <v>47</v>
      </c>
      <c r="AC4125" t="s">
        <v>47</v>
      </c>
      <c r="AD4125" t="s">
        <v>689</v>
      </c>
      <c r="AE4125" t="s">
        <v>609</v>
      </c>
      <c r="AF4125" t="s">
        <v>92</v>
      </c>
      <c r="AH4125" t="s">
        <v>114</v>
      </c>
      <c r="AI4125" t="s">
        <v>68</v>
      </c>
      <c r="AJ4125" t="s">
        <v>146</v>
      </c>
      <c r="AK4125" t="s">
        <v>10802</v>
      </c>
      <c r="AL4125" t="s">
        <v>71</v>
      </c>
      <c r="AM4125">
        <v>160</v>
      </c>
      <c r="AN4125" t="s">
        <v>19764</v>
      </c>
    </row>
    <row r="4126" spans="1:40" x14ac:dyDescent="0.25">
      <c r="A4126" t="s">
        <v>19229</v>
      </c>
      <c r="B4126" t="s">
        <v>19765</v>
      </c>
      <c r="C4126" t="s">
        <v>227</v>
      </c>
      <c r="D4126" t="s">
        <v>130</v>
      </c>
      <c r="E4126" t="s">
        <v>17725</v>
      </c>
      <c r="G4126" t="s">
        <v>16265</v>
      </c>
      <c r="H4126" t="s">
        <v>1588</v>
      </c>
      <c r="I4126" t="s">
        <v>1588</v>
      </c>
      <c r="J4126" t="s">
        <v>738</v>
      </c>
      <c r="K4126" t="s">
        <v>739</v>
      </c>
      <c r="L4126" t="s">
        <v>19766</v>
      </c>
      <c r="M4126">
        <v>130</v>
      </c>
      <c r="N4126">
        <v>4.59</v>
      </c>
      <c r="O4126" t="s">
        <v>602</v>
      </c>
      <c r="P4126" t="s">
        <v>505</v>
      </c>
      <c r="Q4126" t="s">
        <v>19767</v>
      </c>
      <c r="R4126" t="s">
        <v>19762</v>
      </c>
      <c r="S4126" t="s">
        <v>654</v>
      </c>
      <c r="T4126" t="s">
        <v>1471</v>
      </c>
      <c r="W4126" t="s">
        <v>141</v>
      </c>
      <c r="X4126" t="s">
        <v>332</v>
      </c>
      <c r="Y4126" t="s">
        <v>416</v>
      </c>
      <c r="Z4126" t="s">
        <v>223</v>
      </c>
      <c r="AA4126" t="s">
        <v>114</v>
      </c>
      <c r="AB4126" t="s">
        <v>47</v>
      </c>
      <c r="AC4126" t="s">
        <v>47</v>
      </c>
      <c r="AD4126" t="s">
        <v>144</v>
      </c>
      <c r="AE4126" t="s">
        <v>609</v>
      </c>
      <c r="AF4126" t="s">
        <v>92</v>
      </c>
      <c r="AH4126" t="s">
        <v>526</v>
      </c>
      <c r="AI4126" t="s">
        <v>68</v>
      </c>
      <c r="AJ4126" t="s">
        <v>146</v>
      </c>
      <c r="AK4126" t="s">
        <v>759</v>
      </c>
      <c r="AL4126" t="s">
        <v>71</v>
      </c>
      <c r="AM4126">
        <v>90</v>
      </c>
      <c r="AN4126" t="s">
        <v>19768</v>
      </c>
    </row>
    <row r="4127" spans="1:40" x14ac:dyDescent="0.25">
      <c r="A4127" t="s">
        <v>19229</v>
      </c>
      <c r="B4127" t="s">
        <v>19769</v>
      </c>
      <c r="C4127" t="s">
        <v>227</v>
      </c>
      <c r="D4127" t="s">
        <v>130</v>
      </c>
      <c r="E4127" t="s">
        <v>44</v>
      </c>
      <c r="G4127" t="s">
        <v>836</v>
      </c>
      <c r="H4127" t="s">
        <v>1588</v>
      </c>
      <c r="I4127" t="s">
        <v>1588</v>
      </c>
      <c r="J4127" t="s">
        <v>2279</v>
      </c>
      <c r="K4127" t="s">
        <v>739</v>
      </c>
      <c r="L4127" t="s">
        <v>19766</v>
      </c>
      <c r="M4127">
        <v>113</v>
      </c>
      <c r="N4127">
        <v>3.99</v>
      </c>
      <c r="O4127" t="s">
        <v>602</v>
      </c>
      <c r="P4127" t="s">
        <v>505</v>
      </c>
      <c r="Q4127" t="s">
        <v>19767</v>
      </c>
      <c r="R4127" t="s">
        <v>19770</v>
      </c>
      <c r="S4127" t="s">
        <v>654</v>
      </c>
      <c r="T4127" t="s">
        <v>1471</v>
      </c>
      <c r="W4127" t="s">
        <v>141</v>
      </c>
      <c r="X4127" t="s">
        <v>332</v>
      </c>
      <c r="Y4127" t="s">
        <v>416</v>
      </c>
      <c r="Z4127" t="s">
        <v>11109</v>
      </c>
      <c r="AA4127" t="s">
        <v>114</v>
      </c>
      <c r="AB4127" t="s">
        <v>47</v>
      </c>
      <c r="AC4127" t="s">
        <v>47</v>
      </c>
      <c r="AD4127" t="s">
        <v>689</v>
      </c>
      <c r="AE4127" t="s">
        <v>609</v>
      </c>
      <c r="AF4127" t="s">
        <v>92</v>
      </c>
      <c r="AH4127" t="s">
        <v>526</v>
      </c>
      <c r="AI4127" t="s">
        <v>68</v>
      </c>
      <c r="AJ4127" t="s">
        <v>146</v>
      </c>
      <c r="AK4127" t="s">
        <v>3285</v>
      </c>
      <c r="AL4127" t="s">
        <v>71</v>
      </c>
      <c r="AM4127">
        <v>220</v>
      </c>
      <c r="AN4127" t="s">
        <v>19771</v>
      </c>
    </row>
    <row r="4128" spans="1:40" x14ac:dyDescent="0.25">
      <c r="A4128" t="s">
        <v>19229</v>
      </c>
      <c r="B4128" t="s">
        <v>19772</v>
      </c>
      <c r="C4128" t="s">
        <v>227</v>
      </c>
      <c r="D4128" t="s">
        <v>130</v>
      </c>
      <c r="E4128" t="s">
        <v>151</v>
      </c>
      <c r="G4128" t="s">
        <v>806</v>
      </c>
      <c r="H4128" t="s">
        <v>1588</v>
      </c>
      <c r="I4128" t="s">
        <v>1588</v>
      </c>
      <c r="J4128" t="s">
        <v>2279</v>
      </c>
      <c r="K4128" t="s">
        <v>6209</v>
      </c>
      <c r="L4128" t="s">
        <v>19773</v>
      </c>
      <c r="M4128">
        <v>118</v>
      </c>
      <c r="N4128">
        <v>4.16</v>
      </c>
      <c r="O4128" t="s">
        <v>602</v>
      </c>
      <c r="P4128" t="s">
        <v>505</v>
      </c>
      <c r="Q4128" t="s">
        <v>19774</v>
      </c>
      <c r="R4128" t="s">
        <v>19580</v>
      </c>
      <c r="S4128" t="s">
        <v>654</v>
      </c>
      <c r="T4128" t="s">
        <v>1808</v>
      </c>
      <c r="U4128" t="s">
        <v>19775</v>
      </c>
      <c r="V4128" t="s">
        <v>16158</v>
      </c>
      <c r="W4128" t="s">
        <v>756</v>
      </c>
      <c r="X4128" t="s">
        <v>868</v>
      </c>
      <c r="Y4128" t="s">
        <v>416</v>
      </c>
      <c r="Z4128" t="s">
        <v>223</v>
      </c>
      <c r="AA4128" t="s">
        <v>114</v>
      </c>
      <c r="AB4128" t="s">
        <v>47</v>
      </c>
      <c r="AC4128" t="s">
        <v>47</v>
      </c>
      <c r="AD4128" t="s">
        <v>689</v>
      </c>
      <c r="AE4128" t="s">
        <v>609</v>
      </c>
      <c r="AF4128" t="s">
        <v>92</v>
      </c>
      <c r="AH4128" t="s">
        <v>526</v>
      </c>
      <c r="AI4128" t="s">
        <v>68</v>
      </c>
      <c r="AJ4128" t="s">
        <v>146</v>
      </c>
      <c r="AK4128" t="s">
        <v>14361</v>
      </c>
      <c r="AL4128" t="s">
        <v>95</v>
      </c>
      <c r="AM4128">
        <v>170</v>
      </c>
      <c r="AN4128" t="s">
        <v>19776</v>
      </c>
    </row>
    <row r="4129" spans="1:40" x14ac:dyDescent="0.25">
      <c r="A4129" t="s">
        <v>19229</v>
      </c>
      <c r="B4129" t="s">
        <v>19777</v>
      </c>
      <c r="C4129" t="s">
        <v>825</v>
      </c>
      <c r="D4129" t="s">
        <v>1468</v>
      </c>
      <c r="H4129" t="s">
        <v>1588</v>
      </c>
      <c r="I4129" t="s">
        <v>1588</v>
      </c>
      <c r="J4129" t="s">
        <v>2279</v>
      </c>
      <c r="K4129" t="s">
        <v>2244</v>
      </c>
      <c r="L4129" t="s">
        <v>19778</v>
      </c>
      <c r="M4129">
        <v>105</v>
      </c>
      <c r="N4129">
        <v>3.7</v>
      </c>
      <c r="O4129" t="s">
        <v>652</v>
      </c>
      <c r="P4129" t="s">
        <v>2422</v>
      </c>
      <c r="Q4129" t="s">
        <v>19779</v>
      </c>
      <c r="R4129" t="s">
        <v>1299</v>
      </c>
      <c r="W4129" t="s">
        <v>1706</v>
      </c>
      <c r="X4129" t="s">
        <v>2470</v>
      </c>
      <c r="Z4129" t="s">
        <v>108</v>
      </c>
      <c r="AA4129" t="s">
        <v>114</v>
      </c>
      <c r="AB4129" t="s">
        <v>47</v>
      </c>
      <c r="AC4129" t="s">
        <v>47</v>
      </c>
      <c r="AD4129" t="s">
        <v>114</v>
      </c>
      <c r="AE4129" t="s">
        <v>609</v>
      </c>
      <c r="AF4129" t="s">
        <v>114</v>
      </c>
      <c r="AH4129" t="s">
        <v>538</v>
      </c>
      <c r="AI4129" t="s">
        <v>68</v>
      </c>
      <c r="AK4129" t="s">
        <v>1302</v>
      </c>
      <c r="AL4129" t="s">
        <v>261</v>
      </c>
      <c r="AM4129">
        <v>80</v>
      </c>
      <c r="AN4129" t="s">
        <v>19780</v>
      </c>
    </row>
    <row r="4130" spans="1:40" x14ac:dyDescent="0.25">
      <c r="A4130" t="s">
        <v>19229</v>
      </c>
      <c r="B4130" t="s">
        <v>19781</v>
      </c>
      <c r="C4130" t="s">
        <v>825</v>
      </c>
      <c r="D4130" t="s">
        <v>43</v>
      </c>
      <c r="H4130" t="s">
        <v>713</v>
      </c>
      <c r="I4130" t="s">
        <v>713</v>
      </c>
      <c r="J4130" t="s">
        <v>2279</v>
      </c>
      <c r="K4130" t="s">
        <v>773</v>
      </c>
      <c r="L4130" t="s">
        <v>19782</v>
      </c>
      <c r="M4130">
        <v>87</v>
      </c>
      <c r="N4130">
        <v>3.07</v>
      </c>
      <c r="O4130" t="s">
        <v>652</v>
      </c>
      <c r="P4130" t="s">
        <v>308</v>
      </c>
      <c r="Q4130" t="s">
        <v>3530</v>
      </c>
      <c r="R4130" t="s">
        <v>2002</v>
      </c>
      <c r="W4130" t="s">
        <v>141</v>
      </c>
      <c r="X4130" t="s">
        <v>2050</v>
      </c>
      <c r="Z4130" t="s">
        <v>536</v>
      </c>
      <c r="AA4130" t="s">
        <v>114</v>
      </c>
      <c r="AB4130" t="s">
        <v>47</v>
      </c>
      <c r="AC4130" t="s">
        <v>47</v>
      </c>
      <c r="AD4130" t="s">
        <v>832</v>
      </c>
      <c r="AE4130" t="s">
        <v>699</v>
      </c>
      <c r="AF4130" t="s">
        <v>114</v>
      </c>
      <c r="AH4130" t="s">
        <v>67</v>
      </c>
      <c r="AI4130" t="s">
        <v>68</v>
      </c>
      <c r="AK4130" t="s">
        <v>10166</v>
      </c>
      <c r="AL4130" t="s">
        <v>548</v>
      </c>
      <c r="AM4130">
        <v>60</v>
      </c>
      <c r="AN4130" t="s">
        <v>19783</v>
      </c>
    </row>
    <row r="4131" spans="1:40" x14ac:dyDescent="0.25">
      <c r="A4131" t="s">
        <v>19229</v>
      </c>
      <c r="B4131" t="s">
        <v>19784</v>
      </c>
      <c r="C4131" t="s">
        <v>825</v>
      </c>
      <c r="D4131" t="s">
        <v>130</v>
      </c>
      <c r="H4131" t="s">
        <v>713</v>
      </c>
      <c r="I4131" t="s">
        <v>713</v>
      </c>
      <c r="J4131" t="s">
        <v>2145</v>
      </c>
      <c r="K4131" t="s">
        <v>2146</v>
      </c>
      <c r="L4131" t="s">
        <v>19782</v>
      </c>
      <c r="M4131">
        <v>92</v>
      </c>
      <c r="N4131">
        <v>3.25</v>
      </c>
      <c r="O4131" t="s">
        <v>602</v>
      </c>
      <c r="P4131" t="s">
        <v>588</v>
      </c>
      <c r="Q4131" t="s">
        <v>3530</v>
      </c>
      <c r="R4131" t="s">
        <v>2002</v>
      </c>
      <c r="W4131" t="s">
        <v>141</v>
      </c>
      <c r="X4131" t="s">
        <v>2050</v>
      </c>
      <c r="Z4131" t="s">
        <v>536</v>
      </c>
      <c r="AA4131" t="s">
        <v>114</v>
      </c>
      <c r="AB4131" t="s">
        <v>47</v>
      </c>
      <c r="AC4131" t="s">
        <v>47</v>
      </c>
      <c r="AD4131" t="s">
        <v>114</v>
      </c>
      <c r="AE4131" t="s">
        <v>609</v>
      </c>
      <c r="AF4131" t="s">
        <v>114</v>
      </c>
      <c r="AH4131" t="s">
        <v>526</v>
      </c>
      <c r="AI4131" t="s">
        <v>68</v>
      </c>
      <c r="AK4131" t="s">
        <v>10166</v>
      </c>
      <c r="AL4131" t="s">
        <v>548</v>
      </c>
      <c r="AM4131">
        <v>80</v>
      </c>
      <c r="AN4131" t="s">
        <v>19785</v>
      </c>
    </row>
    <row r="4132" spans="1:40" x14ac:dyDescent="0.25">
      <c r="A4132" t="s">
        <v>19229</v>
      </c>
      <c r="B4132" t="s">
        <v>19786</v>
      </c>
      <c r="C4132" t="s">
        <v>825</v>
      </c>
      <c r="D4132" t="s">
        <v>43</v>
      </c>
      <c r="H4132" t="s">
        <v>713</v>
      </c>
      <c r="I4132" t="s">
        <v>713</v>
      </c>
      <c r="J4132" t="s">
        <v>2279</v>
      </c>
      <c r="K4132" t="s">
        <v>773</v>
      </c>
      <c r="L4132" t="s">
        <v>19787</v>
      </c>
      <c r="M4132">
        <v>87</v>
      </c>
      <c r="N4132">
        <v>3.07</v>
      </c>
      <c r="O4132" t="s">
        <v>652</v>
      </c>
      <c r="P4132" t="s">
        <v>1290</v>
      </c>
      <c r="Q4132" t="s">
        <v>2270</v>
      </c>
      <c r="R4132" t="s">
        <v>2071</v>
      </c>
      <c r="W4132" t="s">
        <v>756</v>
      </c>
      <c r="X4132" t="s">
        <v>2050</v>
      </c>
      <c r="Z4132" t="s">
        <v>108</v>
      </c>
      <c r="AA4132" t="s">
        <v>114</v>
      </c>
      <c r="AB4132" t="s">
        <v>47</v>
      </c>
      <c r="AC4132" t="s">
        <v>47</v>
      </c>
      <c r="AD4132" t="s">
        <v>114</v>
      </c>
      <c r="AE4132" t="s">
        <v>609</v>
      </c>
      <c r="AF4132" t="s">
        <v>114</v>
      </c>
      <c r="AH4132" t="s">
        <v>538</v>
      </c>
      <c r="AI4132" t="s">
        <v>68</v>
      </c>
      <c r="AK4132" t="s">
        <v>1302</v>
      </c>
      <c r="AL4132" t="s">
        <v>2668</v>
      </c>
      <c r="AM4132">
        <v>60</v>
      </c>
      <c r="AN4132" t="s">
        <v>19788</v>
      </c>
    </row>
    <row r="4133" spans="1:40" x14ac:dyDescent="0.25">
      <c r="A4133" t="s">
        <v>19229</v>
      </c>
      <c r="B4133" t="s">
        <v>19789</v>
      </c>
      <c r="C4133" t="s">
        <v>825</v>
      </c>
      <c r="D4133" t="s">
        <v>130</v>
      </c>
      <c r="H4133" t="s">
        <v>713</v>
      </c>
      <c r="I4133" t="s">
        <v>713</v>
      </c>
      <c r="J4133" t="s">
        <v>11065</v>
      </c>
      <c r="K4133" t="s">
        <v>2175</v>
      </c>
      <c r="L4133" t="s">
        <v>19787</v>
      </c>
      <c r="M4133">
        <v>87</v>
      </c>
      <c r="N4133">
        <v>3.07</v>
      </c>
      <c r="O4133" t="s">
        <v>602</v>
      </c>
      <c r="P4133" t="s">
        <v>934</v>
      </c>
      <c r="Q4133" t="s">
        <v>2270</v>
      </c>
      <c r="R4133" t="s">
        <v>2071</v>
      </c>
      <c r="W4133" t="s">
        <v>756</v>
      </c>
      <c r="X4133" t="s">
        <v>2050</v>
      </c>
      <c r="Z4133" t="s">
        <v>108</v>
      </c>
      <c r="AA4133" t="s">
        <v>114</v>
      </c>
      <c r="AB4133" t="s">
        <v>47</v>
      </c>
      <c r="AC4133" t="s">
        <v>47</v>
      </c>
      <c r="AD4133" t="s">
        <v>114</v>
      </c>
      <c r="AE4133" t="s">
        <v>609</v>
      </c>
      <c r="AF4133" t="s">
        <v>114</v>
      </c>
      <c r="AH4133" t="s">
        <v>4378</v>
      </c>
      <c r="AI4133" t="s">
        <v>68</v>
      </c>
      <c r="AK4133" t="s">
        <v>1302</v>
      </c>
      <c r="AL4133" t="s">
        <v>501</v>
      </c>
      <c r="AM4133">
        <v>60</v>
      </c>
      <c r="AN4133" t="s">
        <v>19790</v>
      </c>
    </row>
    <row r="4134" spans="1:40" x14ac:dyDescent="0.25">
      <c r="A4134" t="s">
        <v>19229</v>
      </c>
      <c r="B4134" t="s">
        <v>19791</v>
      </c>
      <c r="C4134" t="s">
        <v>825</v>
      </c>
      <c r="D4134" t="s">
        <v>18652</v>
      </c>
      <c r="H4134" t="s">
        <v>47</v>
      </c>
      <c r="I4134" t="s">
        <v>47</v>
      </c>
      <c r="J4134" t="s">
        <v>2145</v>
      </c>
      <c r="K4134" t="s">
        <v>2146</v>
      </c>
      <c r="L4134" t="s">
        <v>19792</v>
      </c>
      <c r="M4134">
        <v>65</v>
      </c>
      <c r="N4134">
        <v>2.29</v>
      </c>
      <c r="O4134" t="s">
        <v>652</v>
      </c>
      <c r="P4134" t="s">
        <v>934</v>
      </c>
      <c r="Q4134" t="s">
        <v>8542</v>
      </c>
      <c r="R4134" t="s">
        <v>1583</v>
      </c>
      <c r="W4134" t="s">
        <v>756</v>
      </c>
      <c r="X4134" t="s">
        <v>19793</v>
      </c>
      <c r="Z4134" t="s">
        <v>3914</v>
      </c>
      <c r="AA4134" t="s">
        <v>114</v>
      </c>
      <c r="AB4134" t="s">
        <v>47</v>
      </c>
      <c r="AC4134" t="s">
        <v>47</v>
      </c>
      <c r="AD4134" t="s">
        <v>114</v>
      </c>
      <c r="AE4134" t="s">
        <v>609</v>
      </c>
      <c r="AF4134" t="s">
        <v>114</v>
      </c>
      <c r="AH4134" t="s">
        <v>67</v>
      </c>
      <c r="AI4134" t="s">
        <v>47</v>
      </c>
      <c r="AK4134" t="s">
        <v>1302</v>
      </c>
      <c r="AL4134" t="s">
        <v>71</v>
      </c>
      <c r="AM4134">
        <v>80</v>
      </c>
      <c r="AN4134" t="s">
        <v>19794</v>
      </c>
    </row>
    <row r="4135" spans="1:40" x14ac:dyDescent="0.25">
      <c r="A4135" t="s">
        <v>19229</v>
      </c>
      <c r="B4135" t="s">
        <v>19795</v>
      </c>
      <c r="C4135" t="s">
        <v>227</v>
      </c>
      <c r="D4135" t="s">
        <v>130</v>
      </c>
      <c r="E4135" t="s">
        <v>151</v>
      </c>
      <c r="G4135" t="s">
        <v>650</v>
      </c>
      <c r="H4135" t="s">
        <v>1588</v>
      </c>
      <c r="I4135" t="s">
        <v>1588</v>
      </c>
      <c r="J4135" t="s">
        <v>2279</v>
      </c>
      <c r="K4135" t="s">
        <v>6209</v>
      </c>
      <c r="L4135" t="s">
        <v>19716</v>
      </c>
      <c r="M4135">
        <v>84.3</v>
      </c>
      <c r="N4135">
        <v>2.96</v>
      </c>
      <c r="O4135" t="s">
        <v>602</v>
      </c>
      <c r="P4135" t="s">
        <v>308</v>
      </c>
      <c r="Q4135" t="s">
        <v>12463</v>
      </c>
      <c r="R4135" t="s">
        <v>535</v>
      </c>
      <c r="S4135" t="s">
        <v>9379</v>
      </c>
      <c r="T4135" t="s">
        <v>6212</v>
      </c>
      <c r="U4135" t="s">
        <v>755</v>
      </c>
      <c r="V4135" t="s">
        <v>593</v>
      </c>
      <c r="W4135" t="s">
        <v>756</v>
      </c>
      <c r="X4135" t="s">
        <v>757</v>
      </c>
      <c r="Y4135" t="s">
        <v>416</v>
      </c>
      <c r="Z4135" t="s">
        <v>223</v>
      </c>
      <c r="AA4135" t="s">
        <v>270</v>
      </c>
      <c r="AB4135" t="s">
        <v>47</v>
      </c>
      <c r="AC4135" t="s">
        <v>47</v>
      </c>
      <c r="AD4135" t="s">
        <v>144</v>
      </c>
      <c r="AE4135" t="s">
        <v>609</v>
      </c>
      <c r="AF4135" t="s">
        <v>92</v>
      </c>
      <c r="AH4135" t="s">
        <v>526</v>
      </c>
      <c r="AI4135" t="s">
        <v>68</v>
      </c>
      <c r="AJ4135" t="s">
        <v>146</v>
      </c>
      <c r="AK4135" t="s">
        <v>15515</v>
      </c>
      <c r="AL4135" t="s">
        <v>71</v>
      </c>
      <c r="AM4135">
        <v>100</v>
      </c>
      <c r="AN4135" t="s">
        <v>19796</v>
      </c>
    </row>
    <row r="4136" spans="1:40" x14ac:dyDescent="0.25">
      <c r="A4136" t="s">
        <v>19229</v>
      </c>
      <c r="B4136" t="s">
        <v>19797</v>
      </c>
      <c r="C4136" t="s">
        <v>227</v>
      </c>
      <c r="D4136" t="s">
        <v>130</v>
      </c>
      <c r="E4136" t="s">
        <v>151</v>
      </c>
      <c r="G4136" t="s">
        <v>650</v>
      </c>
      <c r="H4136" t="s">
        <v>1588</v>
      </c>
      <c r="I4136" t="s">
        <v>1588</v>
      </c>
      <c r="J4136" t="s">
        <v>2145</v>
      </c>
      <c r="K4136" t="s">
        <v>6209</v>
      </c>
      <c r="L4136" t="s">
        <v>19693</v>
      </c>
      <c r="M4136">
        <v>110</v>
      </c>
      <c r="N4136">
        <v>3.88</v>
      </c>
      <c r="O4136" t="s">
        <v>602</v>
      </c>
      <c r="P4136" t="s">
        <v>588</v>
      </c>
      <c r="Q4136" t="s">
        <v>19694</v>
      </c>
      <c r="R4136" t="s">
        <v>822</v>
      </c>
      <c r="S4136" t="s">
        <v>9379</v>
      </c>
      <c r="T4136" t="s">
        <v>800</v>
      </c>
      <c r="U4136" t="s">
        <v>801</v>
      </c>
      <c r="V4136" t="s">
        <v>593</v>
      </c>
      <c r="W4136" t="s">
        <v>141</v>
      </c>
      <c r="X4136" t="s">
        <v>757</v>
      </c>
      <c r="Y4136" t="s">
        <v>814</v>
      </c>
      <c r="Z4136" t="s">
        <v>536</v>
      </c>
      <c r="AA4136" t="s">
        <v>114</v>
      </c>
      <c r="AB4136" t="s">
        <v>47</v>
      </c>
      <c r="AC4136" t="s">
        <v>47</v>
      </c>
      <c r="AD4136" t="s">
        <v>271</v>
      </c>
      <c r="AE4136" t="s">
        <v>609</v>
      </c>
      <c r="AF4136" t="s">
        <v>92</v>
      </c>
      <c r="AH4136" t="s">
        <v>526</v>
      </c>
      <c r="AI4136" t="s">
        <v>68</v>
      </c>
      <c r="AJ4136" t="s">
        <v>146</v>
      </c>
      <c r="AK4136" t="s">
        <v>3395</v>
      </c>
      <c r="AL4136" t="s">
        <v>71</v>
      </c>
      <c r="AM4136">
        <v>120</v>
      </c>
      <c r="AN4136" t="s">
        <v>19798</v>
      </c>
    </row>
    <row r="4137" spans="1:40" x14ac:dyDescent="0.25">
      <c r="A4137" t="s">
        <v>19229</v>
      </c>
      <c r="B4137" t="s">
        <v>19799</v>
      </c>
      <c r="C4137" t="s">
        <v>227</v>
      </c>
      <c r="D4137" t="s">
        <v>43</v>
      </c>
      <c r="E4137" t="s">
        <v>13323</v>
      </c>
      <c r="G4137" t="s">
        <v>650</v>
      </c>
      <c r="H4137" t="s">
        <v>1588</v>
      </c>
      <c r="I4137" t="s">
        <v>1588</v>
      </c>
      <c r="J4137" t="s">
        <v>2145</v>
      </c>
      <c r="K4137" t="s">
        <v>153</v>
      </c>
      <c r="L4137" t="s">
        <v>19693</v>
      </c>
      <c r="M4137">
        <v>110</v>
      </c>
      <c r="N4137">
        <v>3.88</v>
      </c>
      <c r="O4137" t="s">
        <v>652</v>
      </c>
      <c r="P4137" t="s">
        <v>588</v>
      </c>
      <c r="Q4137" t="s">
        <v>19694</v>
      </c>
      <c r="R4137" t="s">
        <v>822</v>
      </c>
      <c r="S4137" t="s">
        <v>654</v>
      </c>
      <c r="T4137" t="s">
        <v>800</v>
      </c>
      <c r="U4137" t="s">
        <v>801</v>
      </c>
      <c r="V4137" t="s">
        <v>593</v>
      </c>
      <c r="W4137" t="s">
        <v>141</v>
      </c>
      <c r="X4137" t="s">
        <v>757</v>
      </c>
      <c r="Y4137" t="s">
        <v>814</v>
      </c>
      <c r="Z4137" t="s">
        <v>536</v>
      </c>
      <c r="AA4137" t="s">
        <v>114</v>
      </c>
      <c r="AB4137" t="s">
        <v>47</v>
      </c>
      <c r="AC4137" t="s">
        <v>47</v>
      </c>
      <c r="AD4137" t="s">
        <v>271</v>
      </c>
      <c r="AE4137" t="s">
        <v>609</v>
      </c>
      <c r="AF4137" t="s">
        <v>92</v>
      </c>
      <c r="AH4137" t="s">
        <v>526</v>
      </c>
      <c r="AI4137" t="s">
        <v>68</v>
      </c>
      <c r="AJ4137" t="s">
        <v>146</v>
      </c>
      <c r="AK4137" t="s">
        <v>3395</v>
      </c>
      <c r="AL4137" t="s">
        <v>95</v>
      </c>
      <c r="AM4137">
        <v>100</v>
      </c>
      <c r="AN4137" t="s">
        <v>19800</v>
      </c>
    </row>
    <row r="4138" spans="1:40" x14ac:dyDescent="0.25">
      <c r="A4138" t="s">
        <v>19229</v>
      </c>
      <c r="B4138" t="s">
        <v>19801</v>
      </c>
      <c r="C4138" t="s">
        <v>227</v>
      </c>
      <c r="D4138" t="s">
        <v>130</v>
      </c>
      <c r="E4138" t="s">
        <v>2202</v>
      </c>
      <c r="G4138" t="s">
        <v>650</v>
      </c>
      <c r="H4138" t="s">
        <v>1588</v>
      </c>
      <c r="I4138" t="s">
        <v>1588</v>
      </c>
      <c r="J4138" t="s">
        <v>2145</v>
      </c>
      <c r="K4138" t="s">
        <v>2244</v>
      </c>
      <c r="L4138" t="s">
        <v>19693</v>
      </c>
      <c r="M4138">
        <v>110</v>
      </c>
      <c r="N4138">
        <v>3.88</v>
      </c>
      <c r="O4138" t="s">
        <v>602</v>
      </c>
      <c r="P4138" t="s">
        <v>588</v>
      </c>
      <c r="Q4138" t="s">
        <v>19694</v>
      </c>
      <c r="R4138" t="s">
        <v>822</v>
      </c>
      <c r="S4138" t="s">
        <v>654</v>
      </c>
      <c r="T4138" t="s">
        <v>800</v>
      </c>
      <c r="U4138" t="s">
        <v>801</v>
      </c>
      <c r="V4138" t="s">
        <v>593</v>
      </c>
      <c r="W4138" t="s">
        <v>141</v>
      </c>
      <c r="X4138" t="s">
        <v>757</v>
      </c>
      <c r="Y4138" t="s">
        <v>814</v>
      </c>
      <c r="Z4138" t="s">
        <v>536</v>
      </c>
      <c r="AA4138" t="s">
        <v>114</v>
      </c>
      <c r="AB4138" t="s">
        <v>47</v>
      </c>
      <c r="AC4138" t="s">
        <v>47</v>
      </c>
      <c r="AD4138" t="s">
        <v>271</v>
      </c>
      <c r="AE4138" t="s">
        <v>609</v>
      </c>
      <c r="AF4138" t="s">
        <v>92</v>
      </c>
      <c r="AH4138" t="s">
        <v>526</v>
      </c>
      <c r="AI4138" t="s">
        <v>68</v>
      </c>
      <c r="AJ4138" t="s">
        <v>146</v>
      </c>
      <c r="AK4138" t="s">
        <v>3395</v>
      </c>
      <c r="AL4138" t="s">
        <v>71</v>
      </c>
      <c r="AM4138">
        <v>100</v>
      </c>
      <c r="AN4138" t="s">
        <v>19798</v>
      </c>
    </row>
    <row r="4139" spans="1:40" x14ac:dyDescent="0.25">
      <c r="A4139" t="s">
        <v>19229</v>
      </c>
      <c r="B4139" t="s">
        <v>19802</v>
      </c>
      <c r="C4139" t="s">
        <v>227</v>
      </c>
      <c r="D4139" t="s">
        <v>130</v>
      </c>
      <c r="E4139" t="s">
        <v>44</v>
      </c>
      <c r="G4139" t="s">
        <v>771</v>
      </c>
      <c r="H4139" t="s">
        <v>1588</v>
      </c>
      <c r="I4139" t="s">
        <v>1588</v>
      </c>
      <c r="J4139" t="s">
        <v>2279</v>
      </c>
      <c r="K4139" t="s">
        <v>6209</v>
      </c>
      <c r="L4139" t="s">
        <v>19803</v>
      </c>
      <c r="M4139">
        <v>184</v>
      </c>
      <c r="N4139">
        <v>6.49</v>
      </c>
      <c r="O4139" t="s">
        <v>602</v>
      </c>
      <c r="P4139" t="s">
        <v>505</v>
      </c>
      <c r="Q4139" t="s">
        <v>12410</v>
      </c>
      <c r="R4139" t="s">
        <v>10935</v>
      </c>
      <c r="S4139" t="s">
        <v>19763</v>
      </c>
      <c r="T4139" t="s">
        <v>613</v>
      </c>
      <c r="U4139" t="s">
        <v>3735</v>
      </c>
      <c r="V4139" t="s">
        <v>608</v>
      </c>
      <c r="W4139" t="s">
        <v>141</v>
      </c>
      <c r="X4139" t="s">
        <v>105</v>
      </c>
      <c r="Y4139" t="s">
        <v>416</v>
      </c>
      <c r="Z4139" t="s">
        <v>107</v>
      </c>
      <c r="AA4139" t="s">
        <v>270</v>
      </c>
      <c r="AB4139" t="s">
        <v>47</v>
      </c>
      <c r="AC4139" t="s">
        <v>47</v>
      </c>
      <c r="AD4139" t="s">
        <v>689</v>
      </c>
      <c r="AE4139" t="s">
        <v>609</v>
      </c>
      <c r="AF4139" t="s">
        <v>92</v>
      </c>
      <c r="AH4139" t="s">
        <v>538</v>
      </c>
      <c r="AI4139" t="s">
        <v>68</v>
      </c>
      <c r="AJ4139" t="s">
        <v>146</v>
      </c>
      <c r="AK4139" t="s">
        <v>15515</v>
      </c>
      <c r="AL4139" t="s">
        <v>71</v>
      </c>
      <c r="AM4139">
        <v>180</v>
      </c>
      <c r="AN4139" t="s">
        <v>19804</v>
      </c>
    </row>
    <row r="4140" spans="1:40" x14ac:dyDescent="0.25">
      <c r="A4140" t="s">
        <v>19229</v>
      </c>
      <c r="B4140" t="s">
        <v>19805</v>
      </c>
      <c r="C4140" t="s">
        <v>4269</v>
      </c>
      <c r="D4140" t="s">
        <v>130</v>
      </c>
      <c r="E4140" t="s">
        <v>44</v>
      </c>
      <c r="G4140" t="s">
        <v>10999</v>
      </c>
      <c r="H4140" t="s">
        <v>1588</v>
      </c>
      <c r="I4140" t="s">
        <v>1588</v>
      </c>
      <c r="J4140" t="s">
        <v>2145</v>
      </c>
      <c r="K4140" t="s">
        <v>2146</v>
      </c>
      <c r="L4140" t="s">
        <v>19806</v>
      </c>
      <c r="M4140">
        <v>167</v>
      </c>
      <c r="N4140">
        <v>5.89</v>
      </c>
      <c r="O4140" t="s">
        <v>602</v>
      </c>
      <c r="P4140" t="s">
        <v>505</v>
      </c>
      <c r="Q4140" t="s">
        <v>412</v>
      </c>
      <c r="R4140" t="s">
        <v>10935</v>
      </c>
      <c r="S4140" t="s">
        <v>19807</v>
      </c>
      <c r="T4140" t="s">
        <v>19808</v>
      </c>
      <c r="U4140" t="s">
        <v>3735</v>
      </c>
      <c r="V4140" t="s">
        <v>608</v>
      </c>
      <c r="W4140" t="s">
        <v>141</v>
      </c>
      <c r="X4140" t="s">
        <v>170</v>
      </c>
      <c r="Y4140" t="s">
        <v>416</v>
      </c>
      <c r="Z4140" t="s">
        <v>107</v>
      </c>
      <c r="AA4140" t="s">
        <v>270</v>
      </c>
      <c r="AB4140" t="s">
        <v>47</v>
      </c>
      <c r="AC4140" t="s">
        <v>47</v>
      </c>
      <c r="AD4140" t="s">
        <v>689</v>
      </c>
      <c r="AE4140" t="s">
        <v>609</v>
      </c>
      <c r="AF4140" t="s">
        <v>92</v>
      </c>
      <c r="AH4140" t="s">
        <v>114</v>
      </c>
      <c r="AI4140" t="s">
        <v>68</v>
      </c>
      <c r="AJ4140" t="s">
        <v>146</v>
      </c>
      <c r="AK4140" t="s">
        <v>15515</v>
      </c>
      <c r="AL4140" t="s">
        <v>71</v>
      </c>
      <c r="AM4140">
        <v>200</v>
      </c>
      <c r="AN4140" t="s">
        <v>19809</v>
      </c>
    </row>
    <row r="4141" spans="1:40" x14ac:dyDescent="0.25">
      <c r="A4141" t="s">
        <v>19229</v>
      </c>
      <c r="B4141" t="s">
        <v>19810</v>
      </c>
      <c r="C4141" t="s">
        <v>1973</v>
      </c>
      <c r="D4141" t="s">
        <v>1974</v>
      </c>
      <c r="E4141" t="s">
        <v>1975</v>
      </c>
      <c r="G4141" t="s">
        <v>1976</v>
      </c>
      <c r="H4141" t="s">
        <v>114</v>
      </c>
      <c r="I4141" t="s">
        <v>114</v>
      </c>
      <c r="J4141" t="s">
        <v>13369</v>
      </c>
      <c r="K4141" t="s">
        <v>763</v>
      </c>
      <c r="L4141" t="s">
        <v>19811</v>
      </c>
      <c r="M4141">
        <v>143</v>
      </c>
      <c r="N4141">
        <v>5.04</v>
      </c>
      <c r="O4141" t="s">
        <v>602</v>
      </c>
      <c r="P4141" t="s">
        <v>505</v>
      </c>
      <c r="Q4141" t="s">
        <v>8855</v>
      </c>
      <c r="R4141" t="s">
        <v>3633</v>
      </c>
      <c r="S4141" t="s">
        <v>812</v>
      </c>
      <c r="T4141" t="s">
        <v>744</v>
      </c>
      <c r="U4141" t="s">
        <v>6203</v>
      </c>
      <c r="V4141" t="s">
        <v>746</v>
      </c>
      <c r="W4141" t="s">
        <v>141</v>
      </c>
      <c r="X4141" t="s">
        <v>868</v>
      </c>
      <c r="Y4141" t="s">
        <v>416</v>
      </c>
      <c r="Z4141" t="s">
        <v>223</v>
      </c>
      <c r="AA4141" t="s">
        <v>270</v>
      </c>
      <c r="AB4141" t="s">
        <v>47</v>
      </c>
      <c r="AC4141" t="s">
        <v>47</v>
      </c>
      <c r="AD4141" t="s">
        <v>271</v>
      </c>
      <c r="AE4141" t="s">
        <v>833</v>
      </c>
      <c r="AF4141" t="s">
        <v>92</v>
      </c>
      <c r="AH4141" t="s">
        <v>114</v>
      </c>
      <c r="AI4141" t="s">
        <v>68</v>
      </c>
      <c r="AJ4141" t="s">
        <v>146</v>
      </c>
      <c r="AK4141" t="s">
        <v>871</v>
      </c>
      <c r="AL4141" t="s">
        <v>71</v>
      </c>
      <c r="AM4141">
        <v>210</v>
      </c>
      <c r="AN4141" t="s">
        <v>19812</v>
      </c>
    </row>
    <row r="4142" spans="1:40" x14ac:dyDescent="0.25">
      <c r="A4142" t="s">
        <v>19229</v>
      </c>
      <c r="B4142" t="s">
        <v>19813</v>
      </c>
      <c r="C4142" t="s">
        <v>4269</v>
      </c>
      <c r="D4142" t="s">
        <v>1974</v>
      </c>
      <c r="E4142" t="s">
        <v>1975</v>
      </c>
      <c r="G4142" t="s">
        <v>10999</v>
      </c>
      <c r="H4142" t="s">
        <v>1588</v>
      </c>
      <c r="I4142" t="s">
        <v>1588</v>
      </c>
      <c r="J4142" t="s">
        <v>11065</v>
      </c>
      <c r="K4142" t="s">
        <v>773</v>
      </c>
      <c r="L4142" t="s">
        <v>19814</v>
      </c>
      <c r="M4142">
        <v>158</v>
      </c>
      <c r="N4142">
        <v>5.57</v>
      </c>
      <c r="O4142" t="s">
        <v>602</v>
      </c>
      <c r="P4142" t="s">
        <v>505</v>
      </c>
      <c r="Q4142" t="s">
        <v>663</v>
      </c>
      <c r="R4142" t="s">
        <v>604</v>
      </c>
      <c r="S4142" t="s">
        <v>19807</v>
      </c>
      <c r="T4142" t="s">
        <v>613</v>
      </c>
      <c r="U4142" t="s">
        <v>16120</v>
      </c>
      <c r="V4142" t="s">
        <v>643</v>
      </c>
      <c r="W4142" t="s">
        <v>141</v>
      </c>
      <c r="X4142" t="s">
        <v>170</v>
      </c>
      <c r="Y4142" t="s">
        <v>106</v>
      </c>
      <c r="Z4142" t="s">
        <v>3278</v>
      </c>
      <c r="AA4142" t="s">
        <v>270</v>
      </c>
      <c r="AB4142" t="s">
        <v>47</v>
      </c>
      <c r="AC4142" t="s">
        <v>47</v>
      </c>
      <c r="AD4142" t="s">
        <v>19815</v>
      </c>
      <c r="AE4142" t="s">
        <v>609</v>
      </c>
      <c r="AF4142" t="s">
        <v>92</v>
      </c>
      <c r="AH4142" t="s">
        <v>526</v>
      </c>
      <c r="AI4142" t="s">
        <v>68</v>
      </c>
      <c r="AJ4142" t="s">
        <v>146</v>
      </c>
      <c r="AK4142" t="s">
        <v>1656</v>
      </c>
      <c r="AL4142" t="s">
        <v>71</v>
      </c>
      <c r="AM4142">
        <v>270</v>
      </c>
      <c r="AN4142" t="s">
        <v>19816</v>
      </c>
    </row>
    <row r="4143" spans="1:40" x14ac:dyDescent="0.25">
      <c r="A4143" t="s">
        <v>19229</v>
      </c>
      <c r="B4143" t="s">
        <v>19817</v>
      </c>
      <c r="C4143" t="s">
        <v>972</v>
      </c>
      <c r="D4143" t="s">
        <v>130</v>
      </c>
      <c r="E4143" t="s">
        <v>7533</v>
      </c>
      <c r="G4143" t="s">
        <v>2180</v>
      </c>
      <c r="H4143" t="s">
        <v>1588</v>
      </c>
      <c r="I4143" t="s">
        <v>1588</v>
      </c>
      <c r="J4143" t="s">
        <v>2145</v>
      </c>
      <c r="K4143" t="s">
        <v>2146</v>
      </c>
      <c r="L4143" t="s">
        <v>19818</v>
      </c>
      <c r="M4143">
        <v>95</v>
      </c>
      <c r="N4143">
        <v>3.35</v>
      </c>
      <c r="O4143" t="s">
        <v>602</v>
      </c>
      <c r="P4143" t="s">
        <v>9407</v>
      </c>
      <c r="Q4143" t="s">
        <v>12732</v>
      </c>
      <c r="R4143" t="s">
        <v>822</v>
      </c>
      <c r="W4143" t="s">
        <v>141</v>
      </c>
      <c r="X4143" t="s">
        <v>5348</v>
      </c>
      <c r="Y4143" t="s">
        <v>967</v>
      </c>
      <c r="Z4143" t="s">
        <v>108</v>
      </c>
      <c r="AA4143" t="s">
        <v>114</v>
      </c>
      <c r="AB4143" t="s">
        <v>47</v>
      </c>
      <c r="AC4143" t="s">
        <v>47</v>
      </c>
      <c r="AD4143" t="s">
        <v>114</v>
      </c>
      <c r="AE4143" t="s">
        <v>609</v>
      </c>
      <c r="AF4143" t="s">
        <v>114</v>
      </c>
      <c r="AH4143" t="s">
        <v>526</v>
      </c>
      <c r="AI4143" t="s">
        <v>68</v>
      </c>
      <c r="AK4143" t="s">
        <v>10166</v>
      </c>
      <c r="AL4143" t="s">
        <v>548</v>
      </c>
      <c r="AM4143">
        <v>150</v>
      </c>
      <c r="AN4143" t="s">
        <v>19819</v>
      </c>
    </row>
    <row r="4144" spans="1:40" x14ac:dyDescent="0.25">
      <c r="A4144" t="s">
        <v>19229</v>
      </c>
      <c r="B4144" t="s">
        <v>19820</v>
      </c>
      <c r="C4144" t="s">
        <v>825</v>
      </c>
      <c r="D4144" t="s">
        <v>1185</v>
      </c>
      <c r="H4144" t="s">
        <v>47</v>
      </c>
      <c r="I4144" t="s">
        <v>47</v>
      </c>
      <c r="J4144" t="s">
        <v>11065</v>
      </c>
      <c r="K4144" t="s">
        <v>2146</v>
      </c>
      <c r="L4144" t="s">
        <v>19821</v>
      </c>
      <c r="M4144">
        <v>92</v>
      </c>
      <c r="N4144">
        <v>3.25</v>
      </c>
      <c r="O4144" t="s">
        <v>602</v>
      </c>
      <c r="P4144" t="s">
        <v>809</v>
      </c>
      <c r="Q4144" t="s">
        <v>19822</v>
      </c>
      <c r="R4144" t="s">
        <v>822</v>
      </c>
      <c r="U4144" t="s">
        <v>19823</v>
      </c>
      <c r="W4144" t="s">
        <v>141</v>
      </c>
      <c r="X4144" t="s">
        <v>1577</v>
      </c>
      <c r="Y4144" t="s">
        <v>1578</v>
      </c>
      <c r="Z4144" t="s">
        <v>108</v>
      </c>
      <c r="AA4144" t="s">
        <v>114</v>
      </c>
      <c r="AB4144" t="s">
        <v>47</v>
      </c>
      <c r="AC4144" t="s">
        <v>47</v>
      </c>
      <c r="AD4144" t="s">
        <v>114</v>
      </c>
      <c r="AE4144" t="s">
        <v>609</v>
      </c>
      <c r="AF4144" t="s">
        <v>114</v>
      </c>
      <c r="AH4144" t="s">
        <v>67</v>
      </c>
      <c r="AI4144" t="s">
        <v>68</v>
      </c>
      <c r="AK4144" t="s">
        <v>10166</v>
      </c>
      <c r="AL4144" t="s">
        <v>19824</v>
      </c>
      <c r="AM4144">
        <v>60</v>
      </c>
      <c r="AN4144" t="s">
        <v>19825</v>
      </c>
    </row>
    <row r="4145" spans="1:40" x14ac:dyDescent="0.25">
      <c r="A4145" t="s">
        <v>19229</v>
      </c>
      <c r="B4145" t="s">
        <v>19826</v>
      </c>
      <c r="C4145" t="s">
        <v>825</v>
      </c>
      <c r="D4145" t="s">
        <v>531</v>
      </c>
      <c r="E4145" t="s">
        <v>4910</v>
      </c>
      <c r="G4145" t="s">
        <v>306</v>
      </c>
      <c r="H4145" t="s">
        <v>1588</v>
      </c>
      <c r="I4145" t="s">
        <v>1588</v>
      </c>
      <c r="J4145" t="s">
        <v>11065</v>
      </c>
      <c r="K4145" t="s">
        <v>2244</v>
      </c>
      <c r="L4145" t="s">
        <v>19827</v>
      </c>
      <c r="M4145">
        <v>149</v>
      </c>
      <c r="N4145">
        <v>5.26</v>
      </c>
      <c r="O4145" t="s">
        <v>602</v>
      </c>
      <c r="P4145" t="s">
        <v>308</v>
      </c>
      <c r="Q4145" t="s">
        <v>19828</v>
      </c>
      <c r="R4145" t="s">
        <v>10935</v>
      </c>
      <c r="S4145" t="s">
        <v>654</v>
      </c>
      <c r="T4145" t="s">
        <v>613</v>
      </c>
      <c r="U4145" t="s">
        <v>16120</v>
      </c>
      <c r="V4145" t="s">
        <v>643</v>
      </c>
      <c r="W4145" t="s">
        <v>141</v>
      </c>
      <c r="X4145" t="s">
        <v>332</v>
      </c>
      <c r="Y4145" t="s">
        <v>416</v>
      </c>
      <c r="Z4145" t="s">
        <v>3278</v>
      </c>
      <c r="AA4145" t="s">
        <v>270</v>
      </c>
      <c r="AB4145" t="s">
        <v>47</v>
      </c>
      <c r="AC4145" t="s">
        <v>47</v>
      </c>
      <c r="AD4145" t="s">
        <v>815</v>
      </c>
      <c r="AE4145" t="s">
        <v>609</v>
      </c>
      <c r="AF4145" t="s">
        <v>92</v>
      </c>
      <c r="AH4145" t="s">
        <v>114</v>
      </c>
      <c r="AI4145" t="s">
        <v>68</v>
      </c>
      <c r="AJ4145" t="s">
        <v>146</v>
      </c>
      <c r="AK4145" t="s">
        <v>12524</v>
      </c>
      <c r="AL4145" t="s">
        <v>19829</v>
      </c>
      <c r="AM4145">
        <v>180</v>
      </c>
      <c r="AN4145" t="s">
        <v>19830</v>
      </c>
    </row>
    <row r="4146" spans="1:40" x14ac:dyDescent="0.25">
      <c r="A4146" t="s">
        <v>19229</v>
      </c>
      <c r="B4146" t="s">
        <v>19831</v>
      </c>
      <c r="C4146" t="s">
        <v>825</v>
      </c>
      <c r="D4146" t="s">
        <v>531</v>
      </c>
      <c r="E4146" t="s">
        <v>4910</v>
      </c>
      <c r="G4146" t="s">
        <v>306</v>
      </c>
      <c r="H4146" t="s">
        <v>713</v>
      </c>
      <c r="I4146" t="s">
        <v>713</v>
      </c>
      <c r="J4146" t="s">
        <v>2212</v>
      </c>
      <c r="K4146" t="s">
        <v>2244</v>
      </c>
      <c r="L4146" t="s">
        <v>19832</v>
      </c>
      <c r="M4146">
        <v>125</v>
      </c>
      <c r="N4146">
        <v>4.41</v>
      </c>
      <c r="O4146" t="s">
        <v>602</v>
      </c>
      <c r="P4146" t="s">
        <v>588</v>
      </c>
      <c r="Q4146" t="s">
        <v>6131</v>
      </c>
      <c r="R4146" t="s">
        <v>19833</v>
      </c>
      <c r="S4146" t="s">
        <v>19834</v>
      </c>
      <c r="T4146" t="s">
        <v>19835</v>
      </c>
      <c r="W4146" t="s">
        <v>141</v>
      </c>
      <c r="X4146" t="s">
        <v>757</v>
      </c>
      <c r="Y4146" t="s">
        <v>814</v>
      </c>
      <c r="Z4146" t="s">
        <v>223</v>
      </c>
      <c r="AA4146" t="s">
        <v>270</v>
      </c>
      <c r="AB4146" t="s">
        <v>47</v>
      </c>
      <c r="AC4146" t="s">
        <v>47</v>
      </c>
      <c r="AD4146" t="s">
        <v>271</v>
      </c>
      <c r="AE4146" t="s">
        <v>609</v>
      </c>
      <c r="AF4146" t="s">
        <v>92</v>
      </c>
      <c r="AH4146" t="s">
        <v>114</v>
      </c>
      <c r="AI4146" t="s">
        <v>68</v>
      </c>
      <c r="AJ4146" t="s">
        <v>146</v>
      </c>
      <c r="AK4146" t="s">
        <v>19011</v>
      </c>
      <c r="AL4146" t="s">
        <v>261</v>
      </c>
      <c r="AM4146">
        <v>120</v>
      </c>
      <c r="AN4146" t="s">
        <v>19836</v>
      </c>
    </row>
    <row r="4147" spans="1:40" x14ac:dyDescent="0.25">
      <c r="A4147" t="s">
        <v>19229</v>
      </c>
      <c r="B4147" t="s">
        <v>19837</v>
      </c>
      <c r="C4147" t="s">
        <v>4269</v>
      </c>
      <c r="D4147" t="s">
        <v>130</v>
      </c>
      <c r="E4147" t="s">
        <v>44</v>
      </c>
      <c r="G4147" t="s">
        <v>19838</v>
      </c>
      <c r="H4147" t="s">
        <v>47</v>
      </c>
      <c r="I4147" t="s">
        <v>47</v>
      </c>
      <c r="J4147" t="s">
        <v>11065</v>
      </c>
      <c r="K4147" t="s">
        <v>2244</v>
      </c>
      <c r="L4147" t="s">
        <v>19803</v>
      </c>
      <c r="M4147">
        <v>184</v>
      </c>
      <c r="N4147">
        <v>6.49</v>
      </c>
      <c r="O4147" t="s">
        <v>602</v>
      </c>
      <c r="P4147" t="s">
        <v>505</v>
      </c>
      <c r="Q4147" t="s">
        <v>12410</v>
      </c>
      <c r="R4147" t="s">
        <v>10935</v>
      </c>
      <c r="S4147" t="s">
        <v>654</v>
      </c>
      <c r="T4147" t="s">
        <v>613</v>
      </c>
      <c r="U4147" t="s">
        <v>3735</v>
      </c>
      <c r="V4147" t="s">
        <v>608</v>
      </c>
      <c r="W4147" t="s">
        <v>141</v>
      </c>
      <c r="X4147" t="s">
        <v>170</v>
      </c>
      <c r="Y4147" t="s">
        <v>416</v>
      </c>
      <c r="Z4147" t="s">
        <v>107</v>
      </c>
      <c r="AA4147" t="s">
        <v>270</v>
      </c>
      <c r="AB4147" t="s">
        <v>47</v>
      </c>
      <c r="AC4147" t="s">
        <v>47</v>
      </c>
      <c r="AD4147" t="s">
        <v>815</v>
      </c>
      <c r="AE4147" t="s">
        <v>609</v>
      </c>
      <c r="AF4147" t="s">
        <v>92</v>
      </c>
      <c r="AH4147" t="s">
        <v>114</v>
      </c>
      <c r="AI4147" t="s">
        <v>68</v>
      </c>
      <c r="AJ4147" t="s">
        <v>146</v>
      </c>
      <c r="AK4147" t="s">
        <v>539</v>
      </c>
      <c r="AL4147" t="s">
        <v>71</v>
      </c>
      <c r="AM4147">
        <v>230</v>
      </c>
      <c r="AN4147" t="s">
        <v>19839</v>
      </c>
    </row>
    <row r="4148" spans="1:40" x14ac:dyDescent="0.25">
      <c r="A4148" t="s">
        <v>19229</v>
      </c>
      <c r="B4148" t="s">
        <v>19840</v>
      </c>
      <c r="C4148" t="s">
        <v>6208</v>
      </c>
      <c r="D4148" t="s">
        <v>19841</v>
      </c>
      <c r="E4148" t="s">
        <v>1975</v>
      </c>
      <c r="G4148" t="s">
        <v>1976</v>
      </c>
      <c r="H4148" t="s">
        <v>1588</v>
      </c>
      <c r="I4148" t="s">
        <v>114</v>
      </c>
      <c r="J4148" t="s">
        <v>2212</v>
      </c>
      <c r="K4148" t="s">
        <v>2244</v>
      </c>
      <c r="L4148" t="s">
        <v>19842</v>
      </c>
      <c r="M4148">
        <v>136.5</v>
      </c>
      <c r="N4148">
        <v>4.8</v>
      </c>
      <c r="O4148" t="s">
        <v>602</v>
      </c>
      <c r="P4148" t="s">
        <v>505</v>
      </c>
      <c r="Q4148" t="s">
        <v>7991</v>
      </c>
      <c r="R4148" t="s">
        <v>10935</v>
      </c>
      <c r="S4148" t="s">
        <v>654</v>
      </c>
      <c r="T4148" t="s">
        <v>613</v>
      </c>
      <c r="U4148" t="s">
        <v>16120</v>
      </c>
      <c r="V4148" t="s">
        <v>643</v>
      </c>
      <c r="W4148" t="s">
        <v>141</v>
      </c>
      <c r="X4148" t="s">
        <v>105</v>
      </c>
      <c r="Y4148" t="s">
        <v>416</v>
      </c>
      <c r="Z4148" t="s">
        <v>3278</v>
      </c>
      <c r="AA4148" t="s">
        <v>270</v>
      </c>
      <c r="AB4148" t="s">
        <v>47</v>
      </c>
      <c r="AC4148" t="s">
        <v>47</v>
      </c>
      <c r="AD4148" t="s">
        <v>815</v>
      </c>
      <c r="AE4148" t="s">
        <v>609</v>
      </c>
      <c r="AF4148" t="s">
        <v>92</v>
      </c>
      <c r="AH4148" t="s">
        <v>114</v>
      </c>
      <c r="AI4148" t="s">
        <v>68</v>
      </c>
      <c r="AJ4148" t="s">
        <v>146</v>
      </c>
      <c r="AK4148" t="s">
        <v>12524</v>
      </c>
      <c r="AL4148" t="s">
        <v>19843</v>
      </c>
      <c r="AM4148">
        <v>230</v>
      </c>
      <c r="AN4148" t="s">
        <v>19844</v>
      </c>
    </row>
    <row r="4149" spans="1:40" x14ac:dyDescent="0.25">
      <c r="A4149" t="s">
        <v>19229</v>
      </c>
      <c r="B4149" t="s">
        <v>19845</v>
      </c>
      <c r="C4149" t="s">
        <v>227</v>
      </c>
      <c r="D4149" t="s">
        <v>130</v>
      </c>
      <c r="E4149" t="s">
        <v>7565</v>
      </c>
      <c r="G4149" t="s">
        <v>650</v>
      </c>
      <c r="H4149" t="s">
        <v>1588</v>
      </c>
      <c r="I4149" t="s">
        <v>1588</v>
      </c>
      <c r="J4149" t="s">
        <v>11065</v>
      </c>
      <c r="K4149" t="s">
        <v>2146</v>
      </c>
      <c r="L4149" t="s">
        <v>19693</v>
      </c>
      <c r="M4149">
        <v>110</v>
      </c>
      <c r="N4149">
        <v>3.88</v>
      </c>
      <c r="O4149" t="s">
        <v>602</v>
      </c>
      <c r="P4149" t="s">
        <v>588</v>
      </c>
      <c r="Q4149" t="s">
        <v>19694</v>
      </c>
      <c r="R4149" t="s">
        <v>822</v>
      </c>
      <c r="S4149" t="s">
        <v>799</v>
      </c>
      <c r="T4149" t="s">
        <v>800</v>
      </c>
      <c r="U4149" t="s">
        <v>801</v>
      </c>
      <c r="V4149" t="s">
        <v>593</v>
      </c>
      <c r="W4149" t="s">
        <v>141</v>
      </c>
      <c r="X4149" t="s">
        <v>757</v>
      </c>
      <c r="Y4149" t="s">
        <v>814</v>
      </c>
      <c r="Z4149" t="s">
        <v>536</v>
      </c>
      <c r="AA4149" t="s">
        <v>114</v>
      </c>
      <c r="AB4149" t="s">
        <v>47</v>
      </c>
      <c r="AC4149" t="s">
        <v>47</v>
      </c>
      <c r="AD4149" t="s">
        <v>271</v>
      </c>
      <c r="AE4149" t="s">
        <v>609</v>
      </c>
      <c r="AF4149" t="s">
        <v>92</v>
      </c>
      <c r="AH4149" t="s">
        <v>526</v>
      </c>
      <c r="AI4149" t="s">
        <v>68</v>
      </c>
      <c r="AJ4149" t="s">
        <v>146</v>
      </c>
      <c r="AK4149" t="s">
        <v>3395</v>
      </c>
      <c r="AL4149" t="s">
        <v>71</v>
      </c>
      <c r="AM4149">
        <v>50</v>
      </c>
      <c r="AN4149" t="s">
        <v>19798</v>
      </c>
    </row>
    <row r="4150" spans="1:40" x14ac:dyDescent="0.25">
      <c r="A4150" t="s">
        <v>19229</v>
      </c>
      <c r="B4150" t="s">
        <v>19846</v>
      </c>
      <c r="C4150" t="s">
        <v>4269</v>
      </c>
      <c r="D4150" t="s">
        <v>1974</v>
      </c>
      <c r="E4150" t="s">
        <v>1975</v>
      </c>
      <c r="G4150" t="s">
        <v>19847</v>
      </c>
      <c r="H4150" t="s">
        <v>1588</v>
      </c>
      <c r="I4150" t="s">
        <v>1588</v>
      </c>
      <c r="J4150" t="s">
        <v>2212</v>
      </c>
      <c r="K4150" t="s">
        <v>2175</v>
      </c>
      <c r="L4150" t="s">
        <v>19848</v>
      </c>
      <c r="M4150">
        <v>145</v>
      </c>
      <c r="N4150">
        <v>5.1100000000000003</v>
      </c>
      <c r="O4150" t="s">
        <v>602</v>
      </c>
      <c r="P4150" t="s">
        <v>505</v>
      </c>
      <c r="Q4150" t="s">
        <v>19849</v>
      </c>
      <c r="R4150" t="s">
        <v>19833</v>
      </c>
      <c r="S4150" t="s">
        <v>19850</v>
      </c>
      <c r="T4150" t="s">
        <v>1808</v>
      </c>
      <c r="U4150" t="s">
        <v>19851</v>
      </c>
      <c r="V4150" t="s">
        <v>16158</v>
      </c>
      <c r="W4150" t="s">
        <v>756</v>
      </c>
      <c r="X4150" t="s">
        <v>868</v>
      </c>
      <c r="Z4150" t="s">
        <v>223</v>
      </c>
      <c r="AA4150" t="s">
        <v>114</v>
      </c>
      <c r="AB4150" t="s">
        <v>47</v>
      </c>
      <c r="AC4150" t="s">
        <v>47</v>
      </c>
      <c r="AD4150" t="s">
        <v>689</v>
      </c>
      <c r="AE4150" t="s">
        <v>833</v>
      </c>
      <c r="AF4150" t="s">
        <v>92</v>
      </c>
      <c r="AI4150" t="s">
        <v>68</v>
      </c>
      <c r="AJ4150" t="s">
        <v>146</v>
      </c>
      <c r="AK4150" t="s">
        <v>10802</v>
      </c>
      <c r="AL4150" t="s">
        <v>71</v>
      </c>
      <c r="AM4150">
        <v>140</v>
      </c>
      <c r="AN4150" t="s">
        <v>19852</v>
      </c>
    </row>
    <row r="4151" spans="1:40" x14ac:dyDescent="0.25">
      <c r="A4151" t="s">
        <v>19229</v>
      </c>
      <c r="B4151" t="s">
        <v>19853</v>
      </c>
      <c r="C4151" t="s">
        <v>825</v>
      </c>
      <c r="D4151" t="s">
        <v>1185</v>
      </c>
      <c r="H4151" t="s">
        <v>1588</v>
      </c>
      <c r="I4151" t="s">
        <v>114</v>
      </c>
      <c r="J4151" t="s">
        <v>772</v>
      </c>
      <c r="K4151" t="s">
        <v>2181</v>
      </c>
      <c r="L4151" t="s">
        <v>19778</v>
      </c>
      <c r="M4151">
        <v>105</v>
      </c>
      <c r="N4151">
        <v>3.7</v>
      </c>
      <c r="O4151" t="s">
        <v>602</v>
      </c>
      <c r="P4151" t="s">
        <v>2422</v>
      </c>
      <c r="Q4151" t="s">
        <v>19779</v>
      </c>
      <c r="R4151" t="s">
        <v>1299</v>
      </c>
      <c r="W4151" t="s">
        <v>1706</v>
      </c>
      <c r="X4151" t="s">
        <v>2470</v>
      </c>
      <c r="Z4151" t="s">
        <v>108</v>
      </c>
      <c r="AA4151" t="s">
        <v>114</v>
      </c>
      <c r="AB4151" t="s">
        <v>47</v>
      </c>
      <c r="AC4151" t="s">
        <v>47</v>
      </c>
      <c r="AD4151" t="s">
        <v>114</v>
      </c>
      <c r="AE4151" t="s">
        <v>609</v>
      </c>
      <c r="AF4151" t="s">
        <v>114</v>
      </c>
      <c r="AH4151" t="s">
        <v>538</v>
      </c>
      <c r="AI4151" t="s">
        <v>68</v>
      </c>
      <c r="AK4151" t="s">
        <v>1302</v>
      </c>
      <c r="AL4151" t="s">
        <v>528</v>
      </c>
      <c r="AM4151">
        <v>80</v>
      </c>
      <c r="AN4151" t="s">
        <v>19854</v>
      </c>
    </row>
    <row r="4152" spans="1:40" x14ac:dyDescent="0.25">
      <c r="A4152" t="s">
        <v>19229</v>
      </c>
      <c r="B4152" t="s">
        <v>19855</v>
      </c>
      <c r="C4152" t="s">
        <v>227</v>
      </c>
      <c r="D4152" t="s">
        <v>130</v>
      </c>
      <c r="E4152" t="s">
        <v>44</v>
      </c>
      <c r="G4152" t="s">
        <v>19856</v>
      </c>
      <c r="H4152" t="s">
        <v>1588</v>
      </c>
      <c r="I4152" t="s">
        <v>1588</v>
      </c>
      <c r="J4152" t="s">
        <v>772</v>
      </c>
      <c r="K4152" t="s">
        <v>6209</v>
      </c>
      <c r="L4152" t="s">
        <v>19857</v>
      </c>
      <c r="M4152">
        <v>134</v>
      </c>
      <c r="N4152">
        <v>4.7300000000000004</v>
      </c>
      <c r="O4152" t="s">
        <v>602</v>
      </c>
      <c r="P4152" t="s">
        <v>505</v>
      </c>
      <c r="Q4152" t="s">
        <v>19858</v>
      </c>
      <c r="R4152" t="s">
        <v>19833</v>
      </c>
      <c r="S4152" t="s">
        <v>812</v>
      </c>
      <c r="T4152" t="s">
        <v>1808</v>
      </c>
      <c r="U4152" t="s">
        <v>19851</v>
      </c>
      <c r="V4152" t="s">
        <v>16158</v>
      </c>
      <c r="W4152" t="s">
        <v>867</v>
      </c>
      <c r="X4152" t="s">
        <v>105</v>
      </c>
      <c r="Z4152" t="s">
        <v>11109</v>
      </c>
      <c r="AA4152" t="s">
        <v>114</v>
      </c>
      <c r="AB4152" t="s">
        <v>47</v>
      </c>
      <c r="AC4152" t="s">
        <v>47</v>
      </c>
      <c r="AD4152" t="s">
        <v>689</v>
      </c>
      <c r="AE4152" t="s">
        <v>609</v>
      </c>
      <c r="AF4152" t="s">
        <v>92</v>
      </c>
      <c r="AH4152" t="s">
        <v>114</v>
      </c>
      <c r="AJ4152" t="s">
        <v>146</v>
      </c>
      <c r="AK4152" t="s">
        <v>3395</v>
      </c>
      <c r="AL4152" t="s">
        <v>71</v>
      </c>
      <c r="AM4152">
        <v>150</v>
      </c>
      <c r="AN4152" t="s">
        <v>19859</v>
      </c>
    </row>
    <row r="4153" spans="1:40" x14ac:dyDescent="0.25">
      <c r="A4153" t="s">
        <v>19229</v>
      </c>
      <c r="B4153" t="s">
        <v>19860</v>
      </c>
      <c r="C4153" t="s">
        <v>112</v>
      </c>
      <c r="D4153" t="s">
        <v>113</v>
      </c>
      <c r="H4153" t="s">
        <v>114</v>
      </c>
      <c r="I4153" t="s">
        <v>114</v>
      </c>
      <c r="J4153" t="s">
        <v>785</v>
      </c>
      <c r="K4153" t="s">
        <v>763</v>
      </c>
      <c r="L4153" t="s">
        <v>19861</v>
      </c>
      <c r="M4153">
        <v>730</v>
      </c>
      <c r="N4153">
        <v>1.61</v>
      </c>
      <c r="O4153" t="s">
        <v>114</v>
      </c>
      <c r="P4153" t="s">
        <v>505</v>
      </c>
      <c r="Q4153" t="s">
        <v>19862</v>
      </c>
      <c r="R4153" t="s">
        <v>556</v>
      </c>
      <c r="S4153" t="s">
        <v>19863</v>
      </c>
      <c r="T4153" t="s">
        <v>613</v>
      </c>
      <c r="U4153" t="s">
        <v>711</v>
      </c>
      <c r="V4153" t="s">
        <v>643</v>
      </c>
      <c r="W4153" t="s">
        <v>141</v>
      </c>
      <c r="X4153" t="s">
        <v>123</v>
      </c>
      <c r="Y4153" t="s">
        <v>106</v>
      </c>
      <c r="Z4153" t="s">
        <v>11100</v>
      </c>
      <c r="AA4153" t="s">
        <v>108</v>
      </c>
      <c r="AB4153" t="s">
        <v>258</v>
      </c>
      <c r="AC4153" t="s">
        <v>47</v>
      </c>
      <c r="AD4153" t="s">
        <v>4194</v>
      </c>
      <c r="AE4153" t="s">
        <v>609</v>
      </c>
      <c r="AF4153" t="s">
        <v>92</v>
      </c>
      <c r="AH4153" t="s">
        <v>114</v>
      </c>
      <c r="AI4153" t="s">
        <v>68</v>
      </c>
      <c r="AJ4153" t="s">
        <v>19864</v>
      </c>
      <c r="AK4153" t="s">
        <v>127</v>
      </c>
      <c r="AL4153" t="s">
        <v>71</v>
      </c>
      <c r="AM4153">
        <v>310</v>
      </c>
      <c r="AN4153" t="s">
        <v>19865</v>
      </c>
    </row>
    <row r="4154" spans="1:40" x14ac:dyDescent="0.25">
      <c r="A4154" t="s">
        <v>19229</v>
      </c>
      <c r="B4154" t="s">
        <v>19866</v>
      </c>
      <c r="C4154" t="s">
        <v>227</v>
      </c>
      <c r="D4154" t="s">
        <v>130</v>
      </c>
      <c r="E4154" t="s">
        <v>898</v>
      </c>
      <c r="G4154" t="s">
        <v>19867</v>
      </c>
      <c r="H4154" t="s">
        <v>1588</v>
      </c>
      <c r="I4154" t="s">
        <v>1588</v>
      </c>
      <c r="J4154" t="s">
        <v>19868</v>
      </c>
      <c r="K4154" t="s">
        <v>763</v>
      </c>
      <c r="L4154" t="s">
        <v>19861</v>
      </c>
      <c r="M4154">
        <v>730</v>
      </c>
      <c r="N4154">
        <v>1.61</v>
      </c>
      <c r="O4154" t="s">
        <v>602</v>
      </c>
      <c r="P4154" t="s">
        <v>505</v>
      </c>
      <c r="Q4154" t="s">
        <v>19862</v>
      </c>
      <c r="R4154" t="s">
        <v>556</v>
      </c>
      <c r="S4154" t="s">
        <v>19869</v>
      </c>
      <c r="T4154" t="s">
        <v>613</v>
      </c>
      <c r="U4154" t="s">
        <v>711</v>
      </c>
      <c r="V4154" t="s">
        <v>643</v>
      </c>
      <c r="W4154" t="s">
        <v>141</v>
      </c>
      <c r="X4154" t="s">
        <v>123</v>
      </c>
      <c r="Y4154" t="s">
        <v>106</v>
      </c>
      <c r="Z4154" t="s">
        <v>11109</v>
      </c>
      <c r="AA4154" t="s">
        <v>108</v>
      </c>
      <c r="AB4154" t="s">
        <v>258</v>
      </c>
      <c r="AC4154" t="s">
        <v>47</v>
      </c>
      <c r="AD4154" t="s">
        <v>4194</v>
      </c>
      <c r="AE4154" t="s">
        <v>609</v>
      </c>
      <c r="AF4154" t="s">
        <v>92</v>
      </c>
      <c r="AH4154" t="s">
        <v>114</v>
      </c>
      <c r="AI4154" t="s">
        <v>68</v>
      </c>
      <c r="AJ4154" t="s">
        <v>19864</v>
      </c>
      <c r="AK4154" t="s">
        <v>127</v>
      </c>
      <c r="AL4154" t="s">
        <v>71</v>
      </c>
      <c r="AM4154">
        <v>310</v>
      </c>
      <c r="AN4154" t="s">
        <v>19865</v>
      </c>
    </row>
    <row r="4155" spans="1:40" x14ac:dyDescent="0.25">
      <c r="A4155" t="s">
        <v>19229</v>
      </c>
      <c r="B4155" t="s">
        <v>19870</v>
      </c>
      <c r="C4155" t="s">
        <v>10778</v>
      </c>
      <c r="D4155" t="s">
        <v>1974</v>
      </c>
      <c r="E4155" t="s">
        <v>1975</v>
      </c>
      <c r="F4155" t="s">
        <v>7753</v>
      </c>
      <c r="G4155" t="s">
        <v>19871</v>
      </c>
      <c r="H4155" t="s">
        <v>114</v>
      </c>
      <c r="I4155" t="s">
        <v>114</v>
      </c>
      <c r="J4155" t="s">
        <v>19868</v>
      </c>
      <c r="K4155" t="s">
        <v>763</v>
      </c>
      <c r="L4155" t="s">
        <v>19861</v>
      </c>
      <c r="M4155">
        <v>730</v>
      </c>
      <c r="N4155">
        <v>1.61</v>
      </c>
      <c r="O4155" t="s">
        <v>602</v>
      </c>
      <c r="P4155" t="s">
        <v>505</v>
      </c>
      <c r="Q4155" t="s">
        <v>19862</v>
      </c>
      <c r="R4155" t="s">
        <v>556</v>
      </c>
      <c r="S4155" t="s">
        <v>19869</v>
      </c>
      <c r="T4155" t="s">
        <v>613</v>
      </c>
      <c r="U4155" t="s">
        <v>711</v>
      </c>
      <c r="V4155" t="s">
        <v>643</v>
      </c>
      <c r="W4155" t="s">
        <v>141</v>
      </c>
      <c r="X4155" t="s">
        <v>123</v>
      </c>
      <c r="Y4155" t="s">
        <v>106</v>
      </c>
      <c r="Z4155" t="s">
        <v>11109</v>
      </c>
      <c r="AA4155" t="s">
        <v>108</v>
      </c>
      <c r="AB4155" t="s">
        <v>258</v>
      </c>
      <c r="AC4155" t="s">
        <v>47</v>
      </c>
      <c r="AD4155" t="s">
        <v>19872</v>
      </c>
      <c r="AE4155" t="s">
        <v>609</v>
      </c>
      <c r="AF4155" t="s">
        <v>92</v>
      </c>
      <c r="AH4155" t="s">
        <v>114</v>
      </c>
      <c r="AI4155" t="s">
        <v>68</v>
      </c>
      <c r="AJ4155" t="s">
        <v>645</v>
      </c>
      <c r="AK4155" t="s">
        <v>19873</v>
      </c>
      <c r="AL4155" t="s">
        <v>71</v>
      </c>
      <c r="AM4155">
        <v>310</v>
      </c>
      <c r="AN4155" t="s">
        <v>19865</v>
      </c>
    </row>
    <row r="4156" spans="1:40" x14ac:dyDescent="0.25">
      <c r="A4156" t="s">
        <v>19229</v>
      </c>
      <c r="B4156" t="s">
        <v>19874</v>
      </c>
      <c r="C4156" t="s">
        <v>227</v>
      </c>
      <c r="D4156" t="s">
        <v>130</v>
      </c>
      <c r="E4156" t="s">
        <v>176</v>
      </c>
      <c r="G4156" t="s">
        <v>836</v>
      </c>
      <c r="H4156" t="s">
        <v>1588</v>
      </c>
      <c r="I4156" t="s">
        <v>1588</v>
      </c>
      <c r="J4156" t="s">
        <v>795</v>
      </c>
      <c r="K4156" t="s">
        <v>793</v>
      </c>
      <c r="L4156" t="s">
        <v>19875</v>
      </c>
      <c r="M4156">
        <v>135</v>
      </c>
      <c r="N4156">
        <v>4.76</v>
      </c>
      <c r="O4156" t="s">
        <v>602</v>
      </c>
      <c r="P4156" t="s">
        <v>505</v>
      </c>
      <c r="Q4156" t="s">
        <v>3360</v>
      </c>
      <c r="R4156" t="s">
        <v>10935</v>
      </c>
      <c r="S4156" t="s">
        <v>799</v>
      </c>
      <c r="T4156" t="s">
        <v>613</v>
      </c>
      <c r="U4156" t="s">
        <v>16120</v>
      </c>
      <c r="V4156" t="s">
        <v>643</v>
      </c>
      <c r="W4156" t="s">
        <v>141</v>
      </c>
      <c r="X4156" t="s">
        <v>170</v>
      </c>
      <c r="Y4156" t="s">
        <v>106</v>
      </c>
      <c r="Z4156" t="s">
        <v>223</v>
      </c>
      <c r="AA4156" t="s">
        <v>270</v>
      </c>
      <c r="AB4156" t="s">
        <v>47</v>
      </c>
      <c r="AC4156" t="s">
        <v>47</v>
      </c>
      <c r="AD4156" t="s">
        <v>6071</v>
      </c>
      <c r="AE4156" t="s">
        <v>609</v>
      </c>
      <c r="AF4156" t="s">
        <v>92</v>
      </c>
      <c r="AH4156" t="s">
        <v>114</v>
      </c>
      <c r="AI4156" t="s">
        <v>68</v>
      </c>
      <c r="AJ4156" t="s">
        <v>1003</v>
      </c>
      <c r="AK4156" t="s">
        <v>12437</v>
      </c>
      <c r="AL4156" t="s">
        <v>71</v>
      </c>
      <c r="AM4156">
        <v>170</v>
      </c>
      <c r="AN4156" t="s">
        <v>19876</v>
      </c>
    </row>
    <row r="4157" spans="1:40" x14ac:dyDescent="0.25">
      <c r="A4157" t="s">
        <v>19229</v>
      </c>
      <c r="B4157" t="s">
        <v>19877</v>
      </c>
      <c r="C4157" t="s">
        <v>227</v>
      </c>
      <c r="D4157" t="s">
        <v>130</v>
      </c>
      <c r="E4157" t="s">
        <v>44</v>
      </c>
      <c r="G4157" t="s">
        <v>771</v>
      </c>
      <c r="H4157" t="s">
        <v>1588</v>
      </c>
      <c r="I4157" t="s">
        <v>1588</v>
      </c>
      <c r="J4157" t="s">
        <v>795</v>
      </c>
      <c r="K4157" t="s">
        <v>4299</v>
      </c>
      <c r="L4157" t="s">
        <v>19875</v>
      </c>
      <c r="M4157">
        <v>135</v>
      </c>
      <c r="N4157">
        <v>4.76</v>
      </c>
      <c r="O4157" t="s">
        <v>602</v>
      </c>
      <c r="P4157" t="s">
        <v>505</v>
      </c>
      <c r="Q4157" t="s">
        <v>3360</v>
      </c>
      <c r="R4157" t="s">
        <v>10935</v>
      </c>
      <c r="S4157" t="s">
        <v>19807</v>
      </c>
      <c r="T4157" t="s">
        <v>613</v>
      </c>
      <c r="U4157" t="s">
        <v>16120</v>
      </c>
      <c r="V4157" t="s">
        <v>643</v>
      </c>
      <c r="W4157" t="s">
        <v>141</v>
      </c>
      <c r="X4157" t="s">
        <v>170</v>
      </c>
      <c r="Y4157" t="s">
        <v>106</v>
      </c>
      <c r="Z4157" t="s">
        <v>929</v>
      </c>
      <c r="AA4157" t="s">
        <v>270</v>
      </c>
      <c r="AB4157" t="s">
        <v>47</v>
      </c>
      <c r="AC4157" t="s">
        <v>47</v>
      </c>
      <c r="AD4157" t="s">
        <v>6071</v>
      </c>
      <c r="AE4157" t="s">
        <v>609</v>
      </c>
      <c r="AF4157" t="s">
        <v>92</v>
      </c>
      <c r="AH4157" t="s">
        <v>114</v>
      </c>
      <c r="AI4157" t="s">
        <v>68</v>
      </c>
      <c r="AJ4157" t="s">
        <v>1003</v>
      </c>
      <c r="AK4157" t="s">
        <v>12437</v>
      </c>
      <c r="AL4157" t="s">
        <v>71</v>
      </c>
      <c r="AM4157">
        <v>190</v>
      </c>
      <c r="AN4157" t="s">
        <v>19878</v>
      </c>
    </row>
    <row r="4158" spans="1:40" x14ac:dyDescent="0.25">
      <c r="A4158" t="s">
        <v>19229</v>
      </c>
      <c r="B4158" t="s">
        <v>19879</v>
      </c>
      <c r="C4158" t="s">
        <v>227</v>
      </c>
      <c r="D4158" t="s">
        <v>130</v>
      </c>
      <c r="E4158" t="s">
        <v>19880</v>
      </c>
      <c r="G4158" t="s">
        <v>19867</v>
      </c>
      <c r="H4158" t="s">
        <v>1588</v>
      </c>
      <c r="I4158" t="s">
        <v>1588</v>
      </c>
      <c r="J4158" t="s">
        <v>795</v>
      </c>
      <c r="K4158" t="s">
        <v>2189</v>
      </c>
      <c r="L4158" t="s">
        <v>19881</v>
      </c>
      <c r="M4158">
        <v>175</v>
      </c>
      <c r="N4158">
        <v>6.17</v>
      </c>
      <c r="O4158" t="s">
        <v>602</v>
      </c>
      <c r="P4158" t="s">
        <v>588</v>
      </c>
      <c r="Q4158" t="s">
        <v>11250</v>
      </c>
      <c r="R4158" t="s">
        <v>19580</v>
      </c>
      <c r="S4158" t="s">
        <v>19807</v>
      </c>
      <c r="T4158" t="s">
        <v>1471</v>
      </c>
      <c r="W4158" t="s">
        <v>756</v>
      </c>
      <c r="X4158" t="s">
        <v>677</v>
      </c>
      <c r="Y4158" t="s">
        <v>416</v>
      </c>
      <c r="Z4158" t="s">
        <v>11109</v>
      </c>
      <c r="AA4158" t="s">
        <v>114</v>
      </c>
      <c r="AB4158" t="s">
        <v>258</v>
      </c>
      <c r="AC4158" t="s">
        <v>47</v>
      </c>
      <c r="AD4158" t="s">
        <v>689</v>
      </c>
      <c r="AE4158" t="s">
        <v>609</v>
      </c>
      <c r="AF4158" t="s">
        <v>92</v>
      </c>
      <c r="AH4158" t="s">
        <v>526</v>
      </c>
      <c r="AI4158" t="s">
        <v>68</v>
      </c>
      <c r="AJ4158" t="s">
        <v>146</v>
      </c>
      <c r="AK4158" t="s">
        <v>3395</v>
      </c>
      <c r="AL4158" t="s">
        <v>71</v>
      </c>
      <c r="AM4158">
        <v>200</v>
      </c>
      <c r="AN4158" t="s">
        <v>19882</v>
      </c>
    </row>
    <row r="4159" spans="1:40" x14ac:dyDescent="0.25">
      <c r="A4159" t="s">
        <v>19229</v>
      </c>
      <c r="B4159" t="s">
        <v>19883</v>
      </c>
      <c r="C4159" t="s">
        <v>10778</v>
      </c>
      <c r="D4159" t="s">
        <v>1974</v>
      </c>
      <c r="E4159" t="s">
        <v>1975</v>
      </c>
      <c r="F4159" t="s">
        <v>7753</v>
      </c>
      <c r="G4159" t="s">
        <v>10780</v>
      </c>
      <c r="H4159" t="s">
        <v>114</v>
      </c>
      <c r="I4159" t="s">
        <v>114</v>
      </c>
      <c r="J4159" t="s">
        <v>795</v>
      </c>
      <c r="K4159" t="s">
        <v>6209</v>
      </c>
      <c r="L4159" t="s">
        <v>19884</v>
      </c>
      <c r="M4159">
        <v>158.80000000000001</v>
      </c>
      <c r="N4159">
        <v>5.57</v>
      </c>
      <c r="O4159" t="s">
        <v>602</v>
      </c>
      <c r="P4159" t="s">
        <v>505</v>
      </c>
      <c r="Q4159" t="s">
        <v>10769</v>
      </c>
      <c r="R4159" t="s">
        <v>604</v>
      </c>
      <c r="S4159" t="s">
        <v>9379</v>
      </c>
      <c r="T4159" t="s">
        <v>613</v>
      </c>
      <c r="U4159" t="s">
        <v>3735</v>
      </c>
      <c r="V4159" t="s">
        <v>608</v>
      </c>
      <c r="W4159" t="s">
        <v>3608</v>
      </c>
      <c r="X4159" t="s">
        <v>170</v>
      </c>
      <c r="Y4159" t="s">
        <v>416</v>
      </c>
      <c r="Z4159" t="s">
        <v>107</v>
      </c>
      <c r="AA4159" t="s">
        <v>270</v>
      </c>
      <c r="AB4159" t="s">
        <v>47</v>
      </c>
      <c r="AC4159" t="s">
        <v>47</v>
      </c>
      <c r="AD4159" t="s">
        <v>689</v>
      </c>
      <c r="AE4159" t="s">
        <v>609</v>
      </c>
      <c r="AF4159" t="s">
        <v>92</v>
      </c>
      <c r="AH4159" t="s">
        <v>114</v>
      </c>
      <c r="AI4159" t="s">
        <v>68</v>
      </c>
      <c r="AJ4159" t="s">
        <v>146</v>
      </c>
      <c r="AK4159" t="s">
        <v>19631</v>
      </c>
      <c r="AL4159" t="s">
        <v>71</v>
      </c>
      <c r="AM4159">
        <v>210</v>
      </c>
      <c r="AN4159" t="s">
        <v>19885</v>
      </c>
    </row>
    <row r="4160" spans="1:40" x14ac:dyDescent="0.25">
      <c r="A4160" t="s">
        <v>19229</v>
      </c>
      <c r="B4160" t="s">
        <v>19886</v>
      </c>
      <c r="C4160" t="s">
        <v>1973</v>
      </c>
      <c r="D4160" t="s">
        <v>1974</v>
      </c>
      <c r="E4160" t="s">
        <v>1975</v>
      </c>
      <c r="G4160" t="s">
        <v>1976</v>
      </c>
      <c r="H4160" t="s">
        <v>114</v>
      </c>
      <c r="I4160" t="s">
        <v>114</v>
      </c>
      <c r="J4160" t="s">
        <v>795</v>
      </c>
      <c r="K4160" t="s">
        <v>11178</v>
      </c>
      <c r="L4160" t="s">
        <v>19887</v>
      </c>
      <c r="M4160">
        <v>155</v>
      </c>
      <c r="N4160">
        <v>5.47</v>
      </c>
      <c r="O4160" t="s">
        <v>602</v>
      </c>
      <c r="P4160" t="s">
        <v>505</v>
      </c>
      <c r="Q4160" t="s">
        <v>682</v>
      </c>
      <c r="R4160" t="s">
        <v>1800</v>
      </c>
      <c r="S4160" t="s">
        <v>812</v>
      </c>
      <c r="T4160" t="s">
        <v>7379</v>
      </c>
      <c r="U4160" t="s">
        <v>19888</v>
      </c>
      <c r="V4160" t="s">
        <v>16158</v>
      </c>
      <c r="W4160" t="s">
        <v>141</v>
      </c>
      <c r="X4160" t="s">
        <v>677</v>
      </c>
      <c r="Y4160" t="s">
        <v>416</v>
      </c>
      <c r="Z4160" t="s">
        <v>3278</v>
      </c>
      <c r="AA4160" t="s">
        <v>114</v>
      </c>
      <c r="AB4160" t="s">
        <v>47</v>
      </c>
      <c r="AC4160" t="s">
        <v>47</v>
      </c>
      <c r="AD4160" t="s">
        <v>689</v>
      </c>
      <c r="AE4160" t="s">
        <v>609</v>
      </c>
      <c r="AF4160" t="s">
        <v>92</v>
      </c>
      <c r="AH4160" t="s">
        <v>526</v>
      </c>
      <c r="AI4160" t="s">
        <v>68</v>
      </c>
      <c r="AJ4160" t="s">
        <v>146</v>
      </c>
      <c r="AK4160" t="s">
        <v>15853</v>
      </c>
      <c r="AL4160" t="s">
        <v>71</v>
      </c>
      <c r="AM4160">
        <v>150</v>
      </c>
      <c r="AN4160" t="s">
        <v>19889</v>
      </c>
    </row>
    <row r="4161" spans="1:40" x14ac:dyDescent="0.25">
      <c r="A4161" t="s">
        <v>19229</v>
      </c>
      <c r="B4161" t="s">
        <v>19890</v>
      </c>
      <c r="C4161" t="s">
        <v>10778</v>
      </c>
      <c r="D4161" t="s">
        <v>1974</v>
      </c>
      <c r="E4161" t="s">
        <v>1975</v>
      </c>
      <c r="F4161" t="s">
        <v>7753</v>
      </c>
      <c r="G4161" t="s">
        <v>10780</v>
      </c>
      <c r="H4161" t="s">
        <v>114</v>
      </c>
      <c r="I4161" t="s">
        <v>114</v>
      </c>
      <c r="J4161" t="s">
        <v>795</v>
      </c>
      <c r="K4161" t="s">
        <v>1647</v>
      </c>
      <c r="L4161" t="s">
        <v>19891</v>
      </c>
      <c r="M4161">
        <v>158</v>
      </c>
      <c r="N4161">
        <v>5.57</v>
      </c>
      <c r="O4161" t="s">
        <v>602</v>
      </c>
      <c r="P4161" t="s">
        <v>505</v>
      </c>
      <c r="Q4161" t="s">
        <v>2154</v>
      </c>
      <c r="R4161" t="s">
        <v>604</v>
      </c>
      <c r="S4161" t="s">
        <v>19892</v>
      </c>
      <c r="T4161" t="s">
        <v>613</v>
      </c>
      <c r="U4161" t="s">
        <v>16120</v>
      </c>
      <c r="V4161" t="s">
        <v>643</v>
      </c>
      <c r="W4161" t="s">
        <v>3608</v>
      </c>
      <c r="X4161" t="s">
        <v>170</v>
      </c>
      <c r="Y4161" t="s">
        <v>416</v>
      </c>
      <c r="Z4161" t="s">
        <v>3278</v>
      </c>
      <c r="AA4161" t="s">
        <v>270</v>
      </c>
      <c r="AB4161" t="s">
        <v>47</v>
      </c>
      <c r="AC4161" t="s">
        <v>47</v>
      </c>
      <c r="AD4161" t="s">
        <v>6071</v>
      </c>
      <c r="AE4161" t="s">
        <v>609</v>
      </c>
      <c r="AF4161" t="s">
        <v>92</v>
      </c>
      <c r="AH4161" t="s">
        <v>114</v>
      </c>
      <c r="AI4161" t="s">
        <v>68</v>
      </c>
      <c r="AJ4161" t="s">
        <v>146</v>
      </c>
      <c r="AK4161" t="s">
        <v>12609</v>
      </c>
      <c r="AL4161" t="s">
        <v>71</v>
      </c>
      <c r="AM4161">
        <v>250</v>
      </c>
      <c r="AN4161" t="s">
        <v>19893</v>
      </c>
    </row>
    <row r="4162" spans="1:40" x14ac:dyDescent="0.25">
      <c r="A4162" t="s">
        <v>19229</v>
      </c>
      <c r="B4162" t="s">
        <v>19894</v>
      </c>
      <c r="C4162" t="s">
        <v>227</v>
      </c>
      <c r="D4162" t="s">
        <v>130</v>
      </c>
      <c r="E4162" t="s">
        <v>7565</v>
      </c>
      <c r="G4162" t="s">
        <v>806</v>
      </c>
      <c r="H4162" t="s">
        <v>1588</v>
      </c>
      <c r="I4162" t="s">
        <v>1588</v>
      </c>
      <c r="J4162" t="s">
        <v>12669</v>
      </c>
      <c r="K4162" t="s">
        <v>16281</v>
      </c>
      <c r="L4162" t="s">
        <v>19773</v>
      </c>
      <c r="M4162">
        <v>118</v>
      </c>
      <c r="N4162">
        <v>4.16</v>
      </c>
      <c r="O4162" t="s">
        <v>602</v>
      </c>
      <c r="P4162" t="s">
        <v>505</v>
      </c>
      <c r="Q4162" t="s">
        <v>19774</v>
      </c>
      <c r="R4162" t="s">
        <v>19580</v>
      </c>
      <c r="S4162" t="s">
        <v>812</v>
      </c>
      <c r="T4162" t="s">
        <v>19895</v>
      </c>
      <c r="U4162" t="s">
        <v>19896</v>
      </c>
      <c r="V4162" t="s">
        <v>16158</v>
      </c>
      <c r="W4162" t="s">
        <v>141</v>
      </c>
      <c r="X4162" t="s">
        <v>868</v>
      </c>
      <c r="Y4162" t="s">
        <v>416</v>
      </c>
      <c r="Z4162" t="s">
        <v>223</v>
      </c>
      <c r="AA4162" t="s">
        <v>114</v>
      </c>
      <c r="AB4162" t="s">
        <v>47</v>
      </c>
      <c r="AC4162" t="s">
        <v>47</v>
      </c>
      <c r="AD4162" t="s">
        <v>689</v>
      </c>
      <c r="AE4162" t="s">
        <v>609</v>
      </c>
      <c r="AF4162" t="s">
        <v>92</v>
      </c>
      <c r="AH4162" t="s">
        <v>526</v>
      </c>
      <c r="AI4162" t="s">
        <v>68</v>
      </c>
      <c r="AJ4162" t="s">
        <v>146</v>
      </c>
      <c r="AK4162" t="s">
        <v>539</v>
      </c>
      <c r="AL4162" t="s">
        <v>71</v>
      </c>
      <c r="AM4162">
        <v>150</v>
      </c>
      <c r="AN4162" t="s">
        <v>19897</v>
      </c>
    </row>
    <row r="4163" spans="1:40" x14ac:dyDescent="0.25">
      <c r="A4163" t="s">
        <v>19229</v>
      </c>
      <c r="B4163" t="s">
        <v>19898</v>
      </c>
      <c r="C4163" t="s">
        <v>227</v>
      </c>
      <c r="D4163" t="s">
        <v>130</v>
      </c>
      <c r="E4163" t="s">
        <v>44</v>
      </c>
      <c r="G4163" t="s">
        <v>306</v>
      </c>
      <c r="H4163" t="s">
        <v>1588</v>
      </c>
      <c r="I4163" t="s">
        <v>1588</v>
      </c>
      <c r="J4163" t="s">
        <v>12669</v>
      </c>
      <c r="K4163" t="s">
        <v>16281</v>
      </c>
      <c r="L4163" t="s">
        <v>19899</v>
      </c>
      <c r="M4163">
        <v>169</v>
      </c>
      <c r="N4163">
        <v>5.96</v>
      </c>
      <c r="O4163" t="s">
        <v>602</v>
      </c>
      <c r="P4163" t="s">
        <v>505</v>
      </c>
      <c r="Q4163" t="s">
        <v>19900</v>
      </c>
      <c r="R4163" t="s">
        <v>19580</v>
      </c>
      <c r="S4163" t="s">
        <v>812</v>
      </c>
      <c r="T4163" t="s">
        <v>1808</v>
      </c>
      <c r="U4163" t="s">
        <v>16157</v>
      </c>
      <c r="V4163" t="s">
        <v>16158</v>
      </c>
      <c r="W4163" t="s">
        <v>141</v>
      </c>
      <c r="X4163" t="s">
        <v>105</v>
      </c>
      <c r="Y4163" t="s">
        <v>416</v>
      </c>
      <c r="Z4163" t="s">
        <v>11109</v>
      </c>
      <c r="AA4163" t="s">
        <v>114</v>
      </c>
      <c r="AB4163" t="s">
        <v>47</v>
      </c>
      <c r="AC4163" t="s">
        <v>47</v>
      </c>
      <c r="AD4163" t="s">
        <v>689</v>
      </c>
      <c r="AE4163" t="s">
        <v>609</v>
      </c>
      <c r="AF4163" t="s">
        <v>92</v>
      </c>
      <c r="AH4163" t="s">
        <v>114</v>
      </c>
      <c r="AI4163" t="s">
        <v>68</v>
      </c>
      <c r="AJ4163" t="s">
        <v>146</v>
      </c>
      <c r="AK4163" t="s">
        <v>19901</v>
      </c>
      <c r="AL4163" t="s">
        <v>71</v>
      </c>
      <c r="AM4163">
        <v>110</v>
      </c>
      <c r="AN4163" t="s">
        <v>19902</v>
      </c>
    </row>
    <row r="4164" spans="1:40" x14ac:dyDescent="0.25">
      <c r="A4164" t="s">
        <v>19229</v>
      </c>
      <c r="B4164" t="s">
        <v>19903</v>
      </c>
      <c r="C4164" t="s">
        <v>4269</v>
      </c>
      <c r="D4164" t="s">
        <v>1974</v>
      </c>
      <c r="E4164" t="s">
        <v>1975</v>
      </c>
      <c r="G4164" t="s">
        <v>19904</v>
      </c>
      <c r="H4164" t="s">
        <v>47</v>
      </c>
      <c r="I4164" t="s">
        <v>47</v>
      </c>
      <c r="J4164" t="s">
        <v>8864</v>
      </c>
      <c r="K4164" t="s">
        <v>763</v>
      </c>
      <c r="L4164" t="s">
        <v>19899</v>
      </c>
      <c r="M4164">
        <v>173</v>
      </c>
      <c r="N4164">
        <v>6.1</v>
      </c>
      <c r="O4164" t="s">
        <v>602</v>
      </c>
      <c r="P4164" t="s">
        <v>505</v>
      </c>
      <c r="Q4164" t="s">
        <v>19900</v>
      </c>
      <c r="R4164" t="s">
        <v>19580</v>
      </c>
      <c r="S4164" t="s">
        <v>799</v>
      </c>
      <c r="T4164" t="s">
        <v>7379</v>
      </c>
      <c r="U4164" t="s">
        <v>19905</v>
      </c>
      <c r="V4164" t="s">
        <v>16158</v>
      </c>
      <c r="W4164" t="s">
        <v>867</v>
      </c>
      <c r="X4164" t="s">
        <v>105</v>
      </c>
      <c r="Y4164" t="s">
        <v>416</v>
      </c>
      <c r="Z4164" t="s">
        <v>284</v>
      </c>
      <c r="AA4164" t="s">
        <v>114</v>
      </c>
      <c r="AB4164" t="s">
        <v>47</v>
      </c>
      <c r="AC4164" t="s">
        <v>47</v>
      </c>
      <c r="AD4164" t="s">
        <v>689</v>
      </c>
      <c r="AE4164" t="s">
        <v>833</v>
      </c>
      <c r="AF4164" t="s">
        <v>92</v>
      </c>
      <c r="AH4164" t="s">
        <v>114</v>
      </c>
      <c r="AI4164" t="s">
        <v>68</v>
      </c>
      <c r="AJ4164" t="s">
        <v>146</v>
      </c>
      <c r="AK4164" t="s">
        <v>19906</v>
      </c>
      <c r="AL4164" t="s">
        <v>548</v>
      </c>
      <c r="AM4164">
        <v>200</v>
      </c>
      <c r="AN4164" t="s">
        <v>19907</v>
      </c>
    </row>
    <row r="4165" spans="1:40" x14ac:dyDescent="0.25">
      <c r="A4165" t="s">
        <v>19229</v>
      </c>
      <c r="B4165" t="s">
        <v>19908</v>
      </c>
      <c r="C4165" t="s">
        <v>825</v>
      </c>
      <c r="D4165" t="s">
        <v>130</v>
      </c>
      <c r="H4165" t="s">
        <v>713</v>
      </c>
      <c r="I4165" t="s">
        <v>713</v>
      </c>
      <c r="J4165" t="s">
        <v>7557</v>
      </c>
      <c r="K4165" t="s">
        <v>763</v>
      </c>
      <c r="L4165" t="s">
        <v>19909</v>
      </c>
      <c r="M4165">
        <v>97</v>
      </c>
      <c r="N4165">
        <v>3.42</v>
      </c>
      <c r="O4165" t="s">
        <v>602</v>
      </c>
      <c r="P4165" t="s">
        <v>809</v>
      </c>
      <c r="Q4165" t="s">
        <v>12586</v>
      </c>
      <c r="R4165" t="s">
        <v>903</v>
      </c>
      <c r="W4165" t="s">
        <v>169</v>
      </c>
      <c r="X4165" t="s">
        <v>1577</v>
      </c>
      <c r="Y4165" t="s">
        <v>1578</v>
      </c>
      <c r="Z4165" t="s">
        <v>536</v>
      </c>
      <c r="AA4165" t="s">
        <v>114</v>
      </c>
      <c r="AB4165" t="s">
        <v>47</v>
      </c>
      <c r="AC4165" t="s">
        <v>47</v>
      </c>
      <c r="AD4165" t="s">
        <v>114</v>
      </c>
      <c r="AE4165" t="s">
        <v>833</v>
      </c>
      <c r="AF4165" t="s">
        <v>114</v>
      </c>
      <c r="AH4165" t="s">
        <v>526</v>
      </c>
      <c r="AI4165" t="s">
        <v>68</v>
      </c>
      <c r="AK4165" t="s">
        <v>10166</v>
      </c>
      <c r="AL4165" t="s">
        <v>71</v>
      </c>
      <c r="AM4165">
        <v>80</v>
      </c>
      <c r="AN4165" t="s">
        <v>19910</v>
      </c>
    </row>
    <row r="4166" spans="1:40" x14ac:dyDescent="0.25">
      <c r="A4166" t="s">
        <v>19229</v>
      </c>
      <c r="B4166" t="s">
        <v>19911</v>
      </c>
      <c r="C4166" t="s">
        <v>825</v>
      </c>
      <c r="D4166" t="s">
        <v>983</v>
      </c>
      <c r="H4166" t="s">
        <v>713</v>
      </c>
      <c r="I4166" t="s">
        <v>713</v>
      </c>
      <c r="J4166" t="s">
        <v>7557</v>
      </c>
      <c r="K4166" t="s">
        <v>763</v>
      </c>
      <c r="L4166" t="s">
        <v>19909</v>
      </c>
      <c r="M4166">
        <v>80</v>
      </c>
      <c r="N4166">
        <v>2.82</v>
      </c>
      <c r="O4166" t="s">
        <v>602</v>
      </c>
      <c r="P4166" t="s">
        <v>809</v>
      </c>
      <c r="Q4166" t="s">
        <v>12586</v>
      </c>
      <c r="R4166" t="s">
        <v>903</v>
      </c>
      <c r="W4166" t="s">
        <v>978</v>
      </c>
      <c r="Z4166" t="s">
        <v>536</v>
      </c>
      <c r="AA4166" t="s">
        <v>114</v>
      </c>
      <c r="AB4166" t="s">
        <v>47</v>
      </c>
      <c r="AC4166" t="s">
        <v>47</v>
      </c>
      <c r="AD4166" t="s">
        <v>114</v>
      </c>
      <c r="AE4166" t="s">
        <v>833</v>
      </c>
      <c r="AF4166" t="s">
        <v>114</v>
      </c>
      <c r="AH4166" t="s">
        <v>526</v>
      </c>
      <c r="AI4166" t="s">
        <v>68</v>
      </c>
      <c r="AK4166" t="s">
        <v>10166</v>
      </c>
      <c r="AL4166" t="s">
        <v>71</v>
      </c>
      <c r="AM4166">
        <v>100</v>
      </c>
      <c r="AN4166" t="s">
        <v>19912</v>
      </c>
    </row>
    <row r="4167" spans="1:40" x14ac:dyDescent="0.25">
      <c r="A4167" t="s">
        <v>19229</v>
      </c>
      <c r="B4167" t="s">
        <v>19913</v>
      </c>
      <c r="C4167" t="s">
        <v>825</v>
      </c>
      <c r="D4167" t="s">
        <v>130</v>
      </c>
      <c r="H4167" t="s">
        <v>47</v>
      </c>
      <c r="I4167" t="s">
        <v>47</v>
      </c>
      <c r="J4167" t="s">
        <v>7557</v>
      </c>
      <c r="K4167" t="s">
        <v>763</v>
      </c>
      <c r="L4167" t="s">
        <v>19914</v>
      </c>
      <c r="O4167" t="s">
        <v>602</v>
      </c>
      <c r="P4167" t="s">
        <v>901</v>
      </c>
      <c r="Q4167" t="s">
        <v>19915</v>
      </c>
      <c r="R4167" t="s">
        <v>18754</v>
      </c>
      <c r="W4167" t="s">
        <v>978</v>
      </c>
      <c r="Z4167" t="s">
        <v>536</v>
      </c>
      <c r="AA4167" t="s">
        <v>114</v>
      </c>
      <c r="AB4167" t="s">
        <v>47</v>
      </c>
      <c r="AC4167" t="s">
        <v>47</v>
      </c>
      <c r="AD4167" t="s">
        <v>114</v>
      </c>
      <c r="AE4167" t="s">
        <v>833</v>
      </c>
      <c r="AF4167" t="s">
        <v>114</v>
      </c>
      <c r="AH4167" t="s">
        <v>526</v>
      </c>
      <c r="AI4167" t="s">
        <v>68</v>
      </c>
      <c r="AK4167" t="s">
        <v>10166</v>
      </c>
      <c r="AL4167" t="s">
        <v>71</v>
      </c>
      <c r="AM4167">
        <v>90</v>
      </c>
      <c r="AN4167" t="s">
        <v>19916</v>
      </c>
    </row>
    <row r="4168" spans="1:40" x14ac:dyDescent="0.25">
      <c r="A4168" t="s">
        <v>19229</v>
      </c>
      <c r="B4168" t="s">
        <v>19917</v>
      </c>
      <c r="C4168" t="s">
        <v>4269</v>
      </c>
      <c r="D4168" t="s">
        <v>1974</v>
      </c>
      <c r="E4168" t="s">
        <v>1975</v>
      </c>
      <c r="G4168" t="s">
        <v>19867</v>
      </c>
      <c r="H4168" t="s">
        <v>1588</v>
      </c>
      <c r="I4168" t="s">
        <v>1588</v>
      </c>
      <c r="J4168" t="s">
        <v>837</v>
      </c>
      <c r="K4168" t="s">
        <v>763</v>
      </c>
      <c r="L4168" t="s">
        <v>19918</v>
      </c>
      <c r="M4168">
        <v>134</v>
      </c>
      <c r="N4168">
        <v>4.7300000000000004</v>
      </c>
      <c r="O4168" t="s">
        <v>602</v>
      </c>
      <c r="P4168" t="s">
        <v>505</v>
      </c>
      <c r="Q4168" t="s">
        <v>19919</v>
      </c>
      <c r="R4168" t="s">
        <v>19833</v>
      </c>
      <c r="S4168" t="s">
        <v>799</v>
      </c>
      <c r="T4168" t="s">
        <v>1808</v>
      </c>
      <c r="U4168" t="s">
        <v>19920</v>
      </c>
      <c r="V4168" t="s">
        <v>16158</v>
      </c>
      <c r="W4168" t="s">
        <v>756</v>
      </c>
      <c r="X4168" t="s">
        <v>868</v>
      </c>
      <c r="Y4168" t="s">
        <v>416</v>
      </c>
      <c r="Z4168" t="s">
        <v>11109</v>
      </c>
      <c r="AA4168" t="s">
        <v>114</v>
      </c>
      <c r="AB4168" t="s">
        <v>47</v>
      </c>
      <c r="AC4168" t="s">
        <v>47</v>
      </c>
      <c r="AD4168" t="s">
        <v>689</v>
      </c>
      <c r="AE4168" t="s">
        <v>833</v>
      </c>
      <c r="AF4168" t="s">
        <v>92</v>
      </c>
      <c r="AH4168" t="s">
        <v>114</v>
      </c>
      <c r="AI4168" t="s">
        <v>68</v>
      </c>
      <c r="AJ4168" t="s">
        <v>146</v>
      </c>
      <c r="AK4168" t="s">
        <v>3395</v>
      </c>
      <c r="AL4168" t="s">
        <v>71</v>
      </c>
      <c r="AM4168">
        <v>110</v>
      </c>
      <c r="AN4168" t="s">
        <v>19921</v>
      </c>
    </row>
    <row r="4169" spans="1:40" x14ac:dyDescent="0.25">
      <c r="A4169" t="s">
        <v>19229</v>
      </c>
      <c r="B4169" t="s">
        <v>19922</v>
      </c>
      <c r="C4169" t="s">
        <v>1973</v>
      </c>
      <c r="D4169" t="s">
        <v>1974</v>
      </c>
      <c r="E4169" t="s">
        <v>1975</v>
      </c>
      <c r="G4169" t="s">
        <v>6318</v>
      </c>
      <c r="H4169" t="s">
        <v>114</v>
      </c>
      <c r="I4169" t="s">
        <v>114</v>
      </c>
      <c r="J4169" t="s">
        <v>9405</v>
      </c>
      <c r="K4169" t="s">
        <v>807</v>
      </c>
      <c r="L4169" t="s">
        <v>19923</v>
      </c>
      <c r="M4169">
        <v>110</v>
      </c>
      <c r="N4169">
        <v>3.88</v>
      </c>
      <c r="O4169" t="s">
        <v>602</v>
      </c>
      <c r="P4169" t="s">
        <v>588</v>
      </c>
      <c r="Q4169" t="s">
        <v>16601</v>
      </c>
      <c r="R4169" t="s">
        <v>13022</v>
      </c>
      <c r="S4169" t="s">
        <v>865</v>
      </c>
      <c r="T4169" t="s">
        <v>905</v>
      </c>
      <c r="U4169" t="s">
        <v>19924</v>
      </c>
      <c r="V4169" t="s">
        <v>593</v>
      </c>
      <c r="W4169" t="s">
        <v>141</v>
      </c>
      <c r="X4169" t="s">
        <v>757</v>
      </c>
      <c r="Y4169" t="s">
        <v>814</v>
      </c>
      <c r="Z4169" t="s">
        <v>536</v>
      </c>
      <c r="AA4169" t="s">
        <v>114</v>
      </c>
      <c r="AB4169" t="s">
        <v>47</v>
      </c>
      <c r="AC4169" t="s">
        <v>47</v>
      </c>
      <c r="AD4169" t="s">
        <v>832</v>
      </c>
      <c r="AE4169" t="s">
        <v>833</v>
      </c>
      <c r="AF4169" t="s">
        <v>92</v>
      </c>
      <c r="AH4169" t="s">
        <v>67</v>
      </c>
      <c r="AI4169" t="s">
        <v>68</v>
      </c>
      <c r="AJ4169" t="s">
        <v>146</v>
      </c>
      <c r="AK4169" t="s">
        <v>8872</v>
      </c>
      <c r="AL4169" t="s">
        <v>71</v>
      </c>
      <c r="AM4169">
        <v>170</v>
      </c>
      <c r="AN4169" t="s">
        <v>19925</v>
      </c>
    </row>
    <row r="4170" spans="1:40" x14ac:dyDescent="0.25">
      <c r="A4170" t="s">
        <v>19229</v>
      </c>
      <c r="B4170" t="s">
        <v>19926</v>
      </c>
      <c r="C4170" t="s">
        <v>227</v>
      </c>
      <c r="D4170" t="s">
        <v>130</v>
      </c>
      <c r="E4170" t="s">
        <v>2202</v>
      </c>
      <c r="G4170" t="s">
        <v>845</v>
      </c>
      <c r="H4170" t="s">
        <v>1588</v>
      </c>
      <c r="I4170" t="s">
        <v>1588</v>
      </c>
      <c r="J4170" t="s">
        <v>16393</v>
      </c>
      <c r="K4170" t="s">
        <v>763</v>
      </c>
      <c r="L4170" t="s">
        <v>19927</v>
      </c>
      <c r="M4170">
        <v>145</v>
      </c>
      <c r="N4170">
        <v>5.1100000000000003</v>
      </c>
      <c r="O4170" t="s">
        <v>602</v>
      </c>
      <c r="P4170" t="s">
        <v>308</v>
      </c>
      <c r="Q4170" t="s">
        <v>19928</v>
      </c>
      <c r="R4170" t="s">
        <v>13022</v>
      </c>
      <c r="S4170" t="s">
        <v>865</v>
      </c>
      <c r="T4170" t="s">
        <v>905</v>
      </c>
      <c r="U4170" t="s">
        <v>906</v>
      </c>
      <c r="W4170" t="s">
        <v>141</v>
      </c>
      <c r="X4170" t="s">
        <v>757</v>
      </c>
      <c r="Y4170" t="s">
        <v>814</v>
      </c>
      <c r="Z4170" t="s">
        <v>536</v>
      </c>
      <c r="AA4170" t="s">
        <v>114</v>
      </c>
      <c r="AB4170" t="s">
        <v>47</v>
      </c>
      <c r="AC4170" t="s">
        <v>47</v>
      </c>
      <c r="AD4170" t="s">
        <v>832</v>
      </c>
      <c r="AE4170" t="s">
        <v>833</v>
      </c>
      <c r="AF4170" t="s">
        <v>92</v>
      </c>
      <c r="AH4170" t="s">
        <v>67</v>
      </c>
      <c r="AI4170" t="s">
        <v>68</v>
      </c>
      <c r="AJ4170" t="s">
        <v>146</v>
      </c>
      <c r="AK4170" t="s">
        <v>8872</v>
      </c>
      <c r="AL4170" t="s">
        <v>71</v>
      </c>
      <c r="AM4170">
        <v>170</v>
      </c>
      <c r="AN4170" t="s">
        <v>19929</v>
      </c>
    </row>
    <row r="4171" spans="1:40" x14ac:dyDescent="0.25">
      <c r="A4171" t="s">
        <v>19229</v>
      </c>
      <c r="B4171" t="s">
        <v>19930</v>
      </c>
      <c r="C4171" t="s">
        <v>227</v>
      </c>
      <c r="D4171" t="s">
        <v>130</v>
      </c>
      <c r="E4171" t="s">
        <v>2202</v>
      </c>
      <c r="G4171" t="s">
        <v>806</v>
      </c>
      <c r="H4171" t="s">
        <v>1588</v>
      </c>
      <c r="I4171" t="s">
        <v>1588</v>
      </c>
      <c r="J4171" t="s">
        <v>837</v>
      </c>
      <c r="K4171" t="s">
        <v>763</v>
      </c>
      <c r="L4171" t="s">
        <v>19931</v>
      </c>
      <c r="M4171">
        <v>145</v>
      </c>
      <c r="N4171">
        <v>5.1100000000000003</v>
      </c>
      <c r="O4171" t="s">
        <v>602</v>
      </c>
      <c r="P4171" t="s">
        <v>308</v>
      </c>
      <c r="Q4171" t="s">
        <v>19932</v>
      </c>
      <c r="R4171" t="s">
        <v>19833</v>
      </c>
      <c r="S4171" t="s">
        <v>812</v>
      </c>
      <c r="T4171" t="s">
        <v>19933</v>
      </c>
      <c r="U4171" t="s">
        <v>19934</v>
      </c>
      <c r="V4171" t="s">
        <v>16158</v>
      </c>
      <c r="W4171" t="s">
        <v>756</v>
      </c>
      <c r="X4171" t="s">
        <v>757</v>
      </c>
      <c r="Y4171" t="s">
        <v>416</v>
      </c>
      <c r="Z4171" t="s">
        <v>536</v>
      </c>
      <c r="AA4171" t="s">
        <v>114</v>
      </c>
      <c r="AB4171" t="s">
        <v>47</v>
      </c>
      <c r="AC4171" t="s">
        <v>47</v>
      </c>
      <c r="AD4171" t="s">
        <v>271</v>
      </c>
      <c r="AE4171" t="s">
        <v>833</v>
      </c>
      <c r="AF4171" t="s">
        <v>92</v>
      </c>
      <c r="AH4171" t="s">
        <v>67</v>
      </c>
      <c r="AI4171" t="s">
        <v>68</v>
      </c>
      <c r="AJ4171" t="s">
        <v>146</v>
      </c>
      <c r="AK4171" t="s">
        <v>8872</v>
      </c>
      <c r="AL4171" t="s">
        <v>71</v>
      </c>
      <c r="AM4171">
        <v>170</v>
      </c>
      <c r="AN4171" t="s">
        <v>19935</v>
      </c>
    </row>
    <row r="4172" spans="1:40" x14ac:dyDescent="0.25">
      <c r="A4172" t="s">
        <v>19229</v>
      </c>
      <c r="B4172" t="s">
        <v>19936</v>
      </c>
      <c r="C4172" t="s">
        <v>825</v>
      </c>
      <c r="D4172" t="s">
        <v>130</v>
      </c>
      <c r="E4172" t="s">
        <v>4910</v>
      </c>
      <c r="G4172" t="s">
        <v>19937</v>
      </c>
      <c r="H4172" t="s">
        <v>713</v>
      </c>
      <c r="I4172" t="s">
        <v>713</v>
      </c>
      <c r="J4172" t="s">
        <v>827</v>
      </c>
      <c r="K4172" t="s">
        <v>763</v>
      </c>
      <c r="L4172" t="s">
        <v>19938</v>
      </c>
      <c r="M4172">
        <v>182</v>
      </c>
      <c r="N4172">
        <v>6.42</v>
      </c>
      <c r="O4172" t="s">
        <v>602</v>
      </c>
      <c r="P4172" t="s">
        <v>505</v>
      </c>
      <c r="Q4172" t="s">
        <v>19939</v>
      </c>
      <c r="R4172" t="s">
        <v>19580</v>
      </c>
      <c r="S4172" t="s">
        <v>19940</v>
      </c>
      <c r="T4172" t="s">
        <v>4314</v>
      </c>
      <c r="U4172" t="s">
        <v>19941</v>
      </c>
      <c r="V4172" t="s">
        <v>16158</v>
      </c>
      <c r="W4172" t="s">
        <v>141</v>
      </c>
      <c r="X4172" t="s">
        <v>757</v>
      </c>
      <c r="Y4172" t="s">
        <v>416</v>
      </c>
      <c r="Z4172" t="s">
        <v>3278</v>
      </c>
      <c r="AA4172" t="s">
        <v>959</v>
      </c>
      <c r="AB4172" t="s">
        <v>47</v>
      </c>
      <c r="AC4172" t="s">
        <v>47</v>
      </c>
      <c r="AD4172" t="s">
        <v>271</v>
      </c>
      <c r="AE4172" t="s">
        <v>833</v>
      </c>
      <c r="AF4172" t="s">
        <v>92</v>
      </c>
      <c r="AH4172" t="s">
        <v>526</v>
      </c>
      <c r="AI4172" t="s">
        <v>68</v>
      </c>
      <c r="AJ4172" t="s">
        <v>146</v>
      </c>
      <c r="AK4172" t="s">
        <v>19942</v>
      </c>
      <c r="AL4172" t="s">
        <v>71</v>
      </c>
      <c r="AM4172">
        <v>180</v>
      </c>
      <c r="AN4172" t="s">
        <v>19943</v>
      </c>
    </row>
    <row r="4173" spans="1:40" x14ac:dyDescent="0.25">
      <c r="A4173" t="s">
        <v>19229</v>
      </c>
      <c r="B4173" t="s">
        <v>19944</v>
      </c>
      <c r="C4173" t="s">
        <v>227</v>
      </c>
      <c r="D4173" t="s">
        <v>130</v>
      </c>
      <c r="E4173" t="s">
        <v>2202</v>
      </c>
      <c r="G4173" t="s">
        <v>806</v>
      </c>
      <c r="H4173" t="s">
        <v>1588</v>
      </c>
      <c r="I4173" t="s">
        <v>1588</v>
      </c>
      <c r="J4173" t="s">
        <v>837</v>
      </c>
      <c r="K4173" t="s">
        <v>763</v>
      </c>
      <c r="L4173" t="s">
        <v>19945</v>
      </c>
      <c r="M4173">
        <v>122</v>
      </c>
      <c r="N4173">
        <v>4.3</v>
      </c>
      <c r="O4173" t="s">
        <v>602</v>
      </c>
      <c r="P4173" t="s">
        <v>505</v>
      </c>
      <c r="Q4173" t="s">
        <v>19946</v>
      </c>
      <c r="R4173" t="s">
        <v>19580</v>
      </c>
      <c r="S4173" t="s">
        <v>11243</v>
      </c>
      <c r="T4173" t="s">
        <v>19895</v>
      </c>
      <c r="U4173" t="s">
        <v>19896</v>
      </c>
      <c r="V4173" t="s">
        <v>16158</v>
      </c>
      <c r="W4173" t="s">
        <v>756</v>
      </c>
      <c r="X4173" t="s">
        <v>868</v>
      </c>
      <c r="Y4173" t="s">
        <v>416</v>
      </c>
      <c r="Z4173" t="s">
        <v>890</v>
      </c>
      <c r="AA4173" t="s">
        <v>114</v>
      </c>
      <c r="AB4173" t="s">
        <v>47</v>
      </c>
      <c r="AC4173" t="s">
        <v>47</v>
      </c>
      <c r="AD4173" t="s">
        <v>747</v>
      </c>
      <c r="AE4173" t="s">
        <v>833</v>
      </c>
      <c r="AF4173" t="s">
        <v>92</v>
      </c>
      <c r="AH4173" t="s">
        <v>526</v>
      </c>
      <c r="AI4173" t="s">
        <v>68</v>
      </c>
      <c r="AJ4173" t="s">
        <v>146</v>
      </c>
      <c r="AK4173" t="s">
        <v>15515</v>
      </c>
      <c r="AL4173" t="s">
        <v>71</v>
      </c>
      <c r="AM4173">
        <v>150</v>
      </c>
      <c r="AN4173" t="s">
        <v>19947</v>
      </c>
    </row>
    <row r="4174" spans="1:40" x14ac:dyDescent="0.25">
      <c r="A4174" t="s">
        <v>19229</v>
      </c>
      <c r="B4174" t="s">
        <v>19948</v>
      </c>
      <c r="C4174" t="s">
        <v>1973</v>
      </c>
      <c r="D4174" t="s">
        <v>1974</v>
      </c>
      <c r="E4174" t="s">
        <v>1975</v>
      </c>
      <c r="G4174" t="s">
        <v>6318</v>
      </c>
      <c r="H4174" t="s">
        <v>114</v>
      </c>
      <c r="I4174" t="s">
        <v>114</v>
      </c>
      <c r="J4174" t="s">
        <v>837</v>
      </c>
      <c r="K4174" t="s">
        <v>763</v>
      </c>
      <c r="L4174" t="s">
        <v>19949</v>
      </c>
      <c r="M4174">
        <v>110</v>
      </c>
      <c r="N4174">
        <v>3.88</v>
      </c>
      <c r="O4174" t="s">
        <v>602</v>
      </c>
      <c r="P4174" t="s">
        <v>505</v>
      </c>
      <c r="Q4174" t="s">
        <v>16601</v>
      </c>
      <c r="R4174" t="s">
        <v>13022</v>
      </c>
      <c r="S4174" t="s">
        <v>865</v>
      </c>
      <c r="T4174" t="s">
        <v>905</v>
      </c>
      <c r="U4174" t="s">
        <v>19924</v>
      </c>
      <c r="V4174" t="s">
        <v>593</v>
      </c>
      <c r="W4174" t="s">
        <v>756</v>
      </c>
      <c r="X4174" t="s">
        <v>757</v>
      </c>
      <c r="Y4174" t="s">
        <v>814</v>
      </c>
      <c r="Z4174" t="s">
        <v>536</v>
      </c>
      <c r="AA4174" t="s">
        <v>114</v>
      </c>
      <c r="AB4174" t="s">
        <v>258</v>
      </c>
      <c r="AC4174" t="s">
        <v>47</v>
      </c>
      <c r="AD4174" t="s">
        <v>832</v>
      </c>
      <c r="AE4174" t="s">
        <v>833</v>
      </c>
      <c r="AF4174" t="s">
        <v>92</v>
      </c>
      <c r="AH4174" t="s">
        <v>114</v>
      </c>
      <c r="AI4174" t="s">
        <v>68</v>
      </c>
      <c r="AJ4174" t="s">
        <v>146</v>
      </c>
      <c r="AK4174" t="s">
        <v>2150</v>
      </c>
      <c r="AL4174" t="s">
        <v>71</v>
      </c>
      <c r="AM4174">
        <v>90</v>
      </c>
      <c r="AN4174" t="s">
        <v>19950</v>
      </c>
    </row>
    <row r="4175" spans="1:40" x14ac:dyDescent="0.25">
      <c r="A4175" t="s">
        <v>19229</v>
      </c>
      <c r="B4175" t="s">
        <v>19951</v>
      </c>
      <c r="C4175" t="s">
        <v>227</v>
      </c>
      <c r="D4175" t="s">
        <v>531</v>
      </c>
      <c r="E4175" t="s">
        <v>151</v>
      </c>
      <c r="G4175" t="s">
        <v>845</v>
      </c>
      <c r="H4175" t="s">
        <v>713</v>
      </c>
      <c r="I4175" t="s">
        <v>713</v>
      </c>
      <c r="J4175" t="s">
        <v>19952</v>
      </c>
      <c r="K4175" t="s">
        <v>763</v>
      </c>
      <c r="L4175" t="s">
        <v>19953</v>
      </c>
      <c r="M4175">
        <v>105</v>
      </c>
      <c r="N4175">
        <v>3.7</v>
      </c>
      <c r="O4175" t="s">
        <v>602</v>
      </c>
      <c r="P4175" t="s">
        <v>809</v>
      </c>
      <c r="Q4175" t="s">
        <v>19954</v>
      </c>
      <c r="R4175" t="s">
        <v>822</v>
      </c>
      <c r="T4175" t="s">
        <v>19955</v>
      </c>
      <c r="W4175" t="s">
        <v>978</v>
      </c>
      <c r="X4175" t="s">
        <v>3781</v>
      </c>
      <c r="Z4175" t="s">
        <v>890</v>
      </c>
      <c r="AA4175" t="s">
        <v>114</v>
      </c>
      <c r="AB4175" t="s">
        <v>47</v>
      </c>
      <c r="AC4175" t="s">
        <v>47</v>
      </c>
      <c r="AD4175" t="s">
        <v>114</v>
      </c>
      <c r="AE4175" t="s">
        <v>833</v>
      </c>
      <c r="AF4175" t="s">
        <v>92</v>
      </c>
      <c r="AH4175" t="s">
        <v>538</v>
      </c>
      <c r="AI4175" t="s">
        <v>969</v>
      </c>
      <c r="AJ4175" t="s">
        <v>126</v>
      </c>
      <c r="AK4175" t="s">
        <v>12935</v>
      </c>
      <c r="AL4175" t="s">
        <v>71</v>
      </c>
      <c r="AM4175">
        <v>140</v>
      </c>
      <c r="AN4175" t="s">
        <v>19956</v>
      </c>
    </row>
    <row r="4176" spans="1:40" x14ac:dyDescent="0.25">
      <c r="A4176" t="s">
        <v>19229</v>
      </c>
      <c r="B4176" t="s">
        <v>19957</v>
      </c>
      <c r="C4176" t="s">
        <v>825</v>
      </c>
      <c r="D4176" t="s">
        <v>531</v>
      </c>
      <c r="E4176" t="s">
        <v>4910</v>
      </c>
      <c r="G4176" t="s">
        <v>826</v>
      </c>
      <c r="H4176" t="s">
        <v>47</v>
      </c>
      <c r="I4176" t="s">
        <v>47</v>
      </c>
      <c r="J4176" t="s">
        <v>7557</v>
      </c>
      <c r="K4176" t="s">
        <v>763</v>
      </c>
      <c r="L4176" t="s">
        <v>19958</v>
      </c>
      <c r="M4176">
        <v>130</v>
      </c>
      <c r="N4176">
        <v>4.59</v>
      </c>
      <c r="O4176" t="s">
        <v>602</v>
      </c>
      <c r="P4176" t="s">
        <v>809</v>
      </c>
      <c r="Q4176" t="s">
        <v>16109</v>
      </c>
      <c r="R4176" t="s">
        <v>903</v>
      </c>
      <c r="W4176" t="s">
        <v>2078</v>
      </c>
      <c r="X4176" t="s">
        <v>757</v>
      </c>
      <c r="Z4176" t="s">
        <v>536</v>
      </c>
      <c r="AA4176" t="s">
        <v>47</v>
      </c>
      <c r="AB4176" t="s">
        <v>47</v>
      </c>
      <c r="AC4176" t="s">
        <v>47</v>
      </c>
      <c r="AD4176" t="s">
        <v>114</v>
      </c>
      <c r="AE4176" t="s">
        <v>853</v>
      </c>
      <c r="AF4176" t="s">
        <v>114</v>
      </c>
      <c r="AH4176" t="s">
        <v>67</v>
      </c>
      <c r="AI4176" t="s">
        <v>68</v>
      </c>
      <c r="AJ4176" t="s">
        <v>126</v>
      </c>
      <c r="AK4176" t="s">
        <v>11489</v>
      </c>
      <c r="AL4176" t="s">
        <v>71</v>
      </c>
      <c r="AM4176">
        <v>130</v>
      </c>
      <c r="AN4176" t="s">
        <v>19959</v>
      </c>
    </row>
    <row r="4177" spans="1:40" x14ac:dyDescent="0.25">
      <c r="A4177" t="s">
        <v>19229</v>
      </c>
      <c r="B4177" t="s">
        <v>19960</v>
      </c>
      <c r="C4177" t="s">
        <v>6208</v>
      </c>
      <c r="D4177" t="s">
        <v>1185</v>
      </c>
      <c r="E4177" t="s">
        <v>1975</v>
      </c>
      <c r="G4177" t="s">
        <v>1976</v>
      </c>
      <c r="H4177" t="s">
        <v>47</v>
      </c>
      <c r="I4177" t="s">
        <v>114</v>
      </c>
      <c r="J4177" t="s">
        <v>7557</v>
      </c>
      <c r="K4177" t="s">
        <v>763</v>
      </c>
      <c r="L4177" t="s">
        <v>19961</v>
      </c>
      <c r="M4177">
        <v>112.5</v>
      </c>
      <c r="N4177">
        <v>3.95</v>
      </c>
      <c r="O4177" t="s">
        <v>602</v>
      </c>
      <c r="P4177" t="s">
        <v>809</v>
      </c>
      <c r="Q4177" t="s">
        <v>19962</v>
      </c>
      <c r="R4177" t="s">
        <v>936</v>
      </c>
      <c r="W4177" t="s">
        <v>2078</v>
      </c>
      <c r="X4177" t="s">
        <v>757</v>
      </c>
      <c r="Z4177" t="s">
        <v>108</v>
      </c>
      <c r="AA4177" t="s">
        <v>47</v>
      </c>
      <c r="AB4177" t="s">
        <v>47</v>
      </c>
      <c r="AC4177" t="s">
        <v>47</v>
      </c>
      <c r="AD4177" t="s">
        <v>832</v>
      </c>
      <c r="AE4177" t="s">
        <v>853</v>
      </c>
      <c r="AF4177" t="s">
        <v>92</v>
      </c>
      <c r="AH4177" t="s">
        <v>67</v>
      </c>
      <c r="AI4177" t="s">
        <v>68</v>
      </c>
      <c r="AJ4177" t="s">
        <v>126</v>
      </c>
      <c r="AK4177" t="s">
        <v>10166</v>
      </c>
      <c r="AL4177" t="s">
        <v>71</v>
      </c>
      <c r="AM4177">
        <v>140</v>
      </c>
      <c r="AN4177" t="s">
        <v>19963</v>
      </c>
    </row>
    <row r="4178" spans="1:40" x14ac:dyDescent="0.25">
      <c r="A4178" t="s">
        <v>19229</v>
      </c>
      <c r="B4178" t="s">
        <v>19964</v>
      </c>
      <c r="C4178" t="s">
        <v>825</v>
      </c>
      <c r="D4178" t="s">
        <v>983</v>
      </c>
      <c r="H4178" t="s">
        <v>713</v>
      </c>
      <c r="I4178" t="s">
        <v>713</v>
      </c>
      <c r="J4178" t="s">
        <v>6268</v>
      </c>
      <c r="K4178" t="s">
        <v>763</v>
      </c>
      <c r="L4178" t="s">
        <v>19965</v>
      </c>
      <c r="M4178">
        <v>102.2</v>
      </c>
      <c r="N4178">
        <v>3.6</v>
      </c>
      <c r="O4178" t="s">
        <v>652</v>
      </c>
      <c r="P4178" t="s">
        <v>934</v>
      </c>
      <c r="Q4178" t="s">
        <v>16315</v>
      </c>
      <c r="R4178" t="s">
        <v>13248</v>
      </c>
      <c r="W4178" t="s">
        <v>141</v>
      </c>
      <c r="X4178" t="s">
        <v>2050</v>
      </c>
      <c r="Z4178" t="s">
        <v>536</v>
      </c>
      <c r="AA4178" t="s">
        <v>114</v>
      </c>
      <c r="AB4178" t="s">
        <v>47</v>
      </c>
      <c r="AC4178" t="s">
        <v>47</v>
      </c>
      <c r="AD4178" t="s">
        <v>114</v>
      </c>
      <c r="AE4178" t="s">
        <v>833</v>
      </c>
      <c r="AF4178" t="s">
        <v>114</v>
      </c>
      <c r="AH4178" t="s">
        <v>526</v>
      </c>
      <c r="AI4178" t="s">
        <v>68</v>
      </c>
      <c r="AK4178" t="s">
        <v>7561</v>
      </c>
      <c r="AL4178" t="s">
        <v>19966</v>
      </c>
      <c r="AM4178">
        <v>80</v>
      </c>
      <c r="AN4178" t="s">
        <v>19967</v>
      </c>
    </row>
    <row r="4179" spans="1:40" x14ac:dyDescent="0.25">
      <c r="A4179" t="s">
        <v>19229</v>
      </c>
      <c r="B4179" t="s">
        <v>19968</v>
      </c>
      <c r="C4179" t="s">
        <v>825</v>
      </c>
      <c r="D4179" t="s">
        <v>130</v>
      </c>
      <c r="H4179" t="s">
        <v>713</v>
      </c>
      <c r="I4179" t="s">
        <v>713</v>
      </c>
      <c r="J4179" t="s">
        <v>7566</v>
      </c>
      <c r="K4179" t="s">
        <v>763</v>
      </c>
      <c r="L4179" t="s">
        <v>19965</v>
      </c>
      <c r="O4179" t="s">
        <v>602</v>
      </c>
      <c r="P4179" t="s">
        <v>2422</v>
      </c>
      <c r="Q4179" t="s">
        <v>16315</v>
      </c>
      <c r="R4179" t="s">
        <v>13248</v>
      </c>
      <c r="W4179" t="s">
        <v>141</v>
      </c>
      <c r="X4179" t="s">
        <v>2050</v>
      </c>
      <c r="Z4179" t="s">
        <v>536</v>
      </c>
      <c r="AA4179" t="s">
        <v>114</v>
      </c>
      <c r="AB4179" t="s">
        <v>47</v>
      </c>
      <c r="AC4179" t="s">
        <v>47</v>
      </c>
      <c r="AD4179" t="s">
        <v>114</v>
      </c>
      <c r="AE4179" t="s">
        <v>833</v>
      </c>
      <c r="AF4179" t="s">
        <v>114</v>
      </c>
      <c r="AH4179" t="s">
        <v>526</v>
      </c>
      <c r="AI4179" t="s">
        <v>68</v>
      </c>
      <c r="AK4179" t="s">
        <v>7561</v>
      </c>
      <c r="AL4179" t="s">
        <v>19966</v>
      </c>
      <c r="AM4179">
        <v>70</v>
      </c>
      <c r="AN4179" t="s">
        <v>19969</v>
      </c>
    </row>
    <row r="4180" spans="1:40" x14ac:dyDescent="0.25">
      <c r="A4180" t="s">
        <v>19229</v>
      </c>
      <c r="B4180" t="s">
        <v>19970</v>
      </c>
      <c r="C4180" t="s">
        <v>227</v>
      </c>
      <c r="D4180" t="s">
        <v>130</v>
      </c>
      <c r="E4180" t="s">
        <v>151</v>
      </c>
      <c r="G4180" t="s">
        <v>650</v>
      </c>
      <c r="H4180" t="s">
        <v>713</v>
      </c>
      <c r="I4180" t="s">
        <v>713</v>
      </c>
      <c r="J4180" t="s">
        <v>19952</v>
      </c>
      <c r="K4180" t="s">
        <v>763</v>
      </c>
      <c r="L4180" t="s">
        <v>19971</v>
      </c>
      <c r="M4180">
        <v>115</v>
      </c>
      <c r="N4180">
        <v>4.0599999999999996</v>
      </c>
      <c r="O4180" t="s">
        <v>602</v>
      </c>
      <c r="P4180" t="s">
        <v>2422</v>
      </c>
      <c r="Q4180" t="s">
        <v>13043</v>
      </c>
      <c r="R4180" t="s">
        <v>1299</v>
      </c>
      <c r="W4180" t="s">
        <v>169</v>
      </c>
      <c r="Z4180" t="s">
        <v>536</v>
      </c>
      <c r="AA4180" t="s">
        <v>114</v>
      </c>
      <c r="AB4180" t="s">
        <v>47</v>
      </c>
      <c r="AC4180" t="s">
        <v>114</v>
      </c>
      <c r="AD4180" t="s">
        <v>114</v>
      </c>
      <c r="AE4180" t="s">
        <v>853</v>
      </c>
      <c r="AF4180" t="s">
        <v>114</v>
      </c>
      <c r="AH4180" t="s">
        <v>114</v>
      </c>
      <c r="AI4180" t="s">
        <v>68</v>
      </c>
      <c r="AK4180" t="s">
        <v>2837</v>
      </c>
      <c r="AL4180" t="s">
        <v>71</v>
      </c>
      <c r="AM4180">
        <v>150</v>
      </c>
      <c r="AN4180" t="s">
        <v>19972</v>
      </c>
    </row>
    <row r="4181" spans="1:40" x14ac:dyDescent="0.25">
      <c r="A4181" t="s">
        <v>19229</v>
      </c>
      <c r="B4181" t="s">
        <v>19973</v>
      </c>
      <c r="C4181" t="s">
        <v>227</v>
      </c>
      <c r="D4181" t="s">
        <v>130</v>
      </c>
      <c r="E4181" t="s">
        <v>151</v>
      </c>
      <c r="G4181" t="s">
        <v>806</v>
      </c>
      <c r="H4181" t="s">
        <v>1588</v>
      </c>
      <c r="I4181" t="s">
        <v>1588</v>
      </c>
      <c r="J4181" t="s">
        <v>7566</v>
      </c>
      <c r="K4181" t="s">
        <v>763</v>
      </c>
      <c r="L4181" t="s">
        <v>19773</v>
      </c>
      <c r="M4181">
        <v>118</v>
      </c>
      <c r="N4181">
        <v>4.16</v>
      </c>
      <c r="O4181" t="s">
        <v>602</v>
      </c>
      <c r="P4181" t="s">
        <v>505</v>
      </c>
      <c r="Q4181" t="s">
        <v>19774</v>
      </c>
      <c r="R4181" t="s">
        <v>19580</v>
      </c>
      <c r="S4181" t="s">
        <v>11243</v>
      </c>
      <c r="T4181" t="s">
        <v>19895</v>
      </c>
      <c r="U4181" t="s">
        <v>19896</v>
      </c>
      <c r="V4181" t="s">
        <v>16158</v>
      </c>
      <c r="W4181" t="s">
        <v>756</v>
      </c>
      <c r="X4181" t="s">
        <v>868</v>
      </c>
      <c r="Y4181" t="s">
        <v>416</v>
      </c>
      <c r="Z4181" t="s">
        <v>929</v>
      </c>
      <c r="AA4181" t="s">
        <v>114</v>
      </c>
      <c r="AB4181" t="s">
        <v>47</v>
      </c>
      <c r="AC4181" t="s">
        <v>47</v>
      </c>
      <c r="AD4181" t="s">
        <v>19974</v>
      </c>
      <c r="AE4181" t="s">
        <v>833</v>
      </c>
      <c r="AF4181" t="s">
        <v>92</v>
      </c>
      <c r="AH4181" t="s">
        <v>526</v>
      </c>
      <c r="AI4181" t="s">
        <v>68</v>
      </c>
      <c r="AJ4181" t="s">
        <v>146</v>
      </c>
      <c r="AK4181" t="s">
        <v>15853</v>
      </c>
      <c r="AL4181" t="s">
        <v>95</v>
      </c>
      <c r="AM4181">
        <v>110</v>
      </c>
      <c r="AN4181" t="s">
        <v>19975</v>
      </c>
    </row>
    <row r="4182" spans="1:40" x14ac:dyDescent="0.25">
      <c r="A4182" t="s">
        <v>19229</v>
      </c>
      <c r="B4182" t="s">
        <v>19976</v>
      </c>
      <c r="C4182" t="s">
        <v>227</v>
      </c>
      <c r="D4182" t="s">
        <v>130</v>
      </c>
      <c r="E4182" t="s">
        <v>151</v>
      </c>
      <c r="G4182" t="s">
        <v>306</v>
      </c>
      <c r="H4182" t="s">
        <v>1588</v>
      </c>
      <c r="I4182" t="s">
        <v>1588</v>
      </c>
      <c r="J4182" t="s">
        <v>7566</v>
      </c>
      <c r="K4182" t="s">
        <v>763</v>
      </c>
      <c r="L4182" t="s">
        <v>19899</v>
      </c>
      <c r="M4182">
        <v>169</v>
      </c>
      <c r="N4182">
        <v>5.96</v>
      </c>
      <c r="O4182" t="s">
        <v>602</v>
      </c>
      <c r="P4182" t="s">
        <v>505</v>
      </c>
      <c r="Q4182" t="s">
        <v>19900</v>
      </c>
      <c r="R4182" t="s">
        <v>19580</v>
      </c>
      <c r="S4182" t="s">
        <v>799</v>
      </c>
      <c r="T4182" t="s">
        <v>1808</v>
      </c>
      <c r="U4182" t="s">
        <v>16157</v>
      </c>
      <c r="V4182" t="s">
        <v>16158</v>
      </c>
      <c r="W4182" t="s">
        <v>867</v>
      </c>
      <c r="X4182" t="s">
        <v>105</v>
      </c>
      <c r="Y4182" t="s">
        <v>416</v>
      </c>
      <c r="Z4182" t="s">
        <v>11100</v>
      </c>
      <c r="AA4182" t="s">
        <v>114</v>
      </c>
      <c r="AB4182" t="s">
        <v>47</v>
      </c>
      <c r="AC4182" t="s">
        <v>47</v>
      </c>
      <c r="AD4182" t="s">
        <v>689</v>
      </c>
      <c r="AE4182" t="s">
        <v>609</v>
      </c>
      <c r="AF4182" t="s">
        <v>92</v>
      </c>
      <c r="AH4182" t="s">
        <v>114</v>
      </c>
      <c r="AI4182" t="s">
        <v>68</v>
      </c>
      <c r="AJ4182" t="s">
        <v>146</v>
      </c>
      <c r="AK4182" t="s">
        <v>19977</v>
      </c>
      <c r="AL4182" t="s">
        <v>71</v>
      </c>
      <c r="AM4182">
        <v>170</v>
      </c>
      <c r="AN4182" t="s">
        <v>19978</v>
      </c>
    </row>
    <row r="4183" spans="1:40" x14ac:dyDescent="0.25">
      <c r="A4183" t="s">
        <v>19229</v>
      </c>
      <c r="B4183" t="s">
        <v>19979</v>
      </c>
      <c r="C4183" t="s">
        <v>1973</v>
      </c>
      <c r="D4183" t="s">
        <v>1974</v>
      </c>
      <c r="E4183" t="s">
        <v>1975</v>
      </c>
      <c r="G4183" t="s">
        <v>1976</v>
      </c>
      <c r="H4183" t="s">
        <v>114</v>
      </c>
      <c r="I4183" t="s">
        <v>114</v>
      </c>
      <c r="J4183" t="s">
        <v>6277</v>
      </c>
      <c r="K4183" t="s">
        <v>763</v>
      </c>
      <c r="L4183" t="s">
        <v>19899</v>
      </c>
      <c r="M4183">
        <v>169</v>
      </c>
      <c r="N4183">
        <v>5.96</v>
      </c>
      <c r="O4183" t="s">
        <v>602</v>
      </c>
      <c r="P4183" t="s">
        <v>505</v>
      </c>
      <c r="Q4183" t="s">
        <v>19900</v>
      </c>
      <c r="R4183" t="s">
        <v>19580</v>
      </c>
      <c r="S4183" t="s">
        <v>812</v>
      </c>
      <c r="T4183" t="s">
        <v>1471</v>
      </c>
      <c r="W4183" t="s">
        <v>867</v>
      </c>
      <c r="X4183" t="s">
        <v>105</v>
      </c>
      <c r="Z4183" t="s">
        <v>284</v>
      </c>
      <c r="AA4183" t="s">
        <v>114</v>
      </c>
      <c r="AB4183" t="s">
        <v>47</v>
      </c>
      <c r="AC4183" t="s">
        <v>47</v>
      </c>
      <c r="AD4183" t="s">
        <v>689</v>
      </c>
      <c r="AE4183" t="s">
        <v>833</v>
      </c>
      <c r="AF4183" t="s">
        <v>92</v>
      </c>
      <c r="AH4183" t="s">
        <v>114</v>
      </c>
      <c r="AI4183" t="s">
        <v>68</v>
      </c>
      <c r="AJ4183" t="s">
        <v>146</v>
      </c>
      <c r="AK4183" t="s">
        <v>6543</v>
      </c>
      <c r="AL4183" t="s">
        <v>71</v>
      </c>
      <c r="AM4183">
        <v>180</v>
      </c>
      <c r="AN4183" t="s">
        <v>19980</v>
      </c>
    </row>
    <row r="4184" spans="1:40" x14ac:dyDescent="0.25">
      <c r="A4184" t="s">
        <v>19229</v>
      </c>
      <c r="B4184" t="s">
        <v>19981</v>
      </c>
      <c r="C4184" t="s">
        <v>227</v>
      </c>
      <c r="D4184" t="s">
        <v>130</v>
      </c>
      <c r="E4184" t="s">
        <v>898</v>
      </c>
      <c r="G4184" t="s">
        <v>19982</v>
      </c>
      <c r="H4184" t="s">
        <v>713</v>
      </c>
      <c r="I4184" t="s">
        <v>713</v>
      </c>
      <c r="J4184" t="s">
        <v>8864</v>
      </c>
      <c r="K4184" t="s">
        <v>763</v>
      </c>
      <c r="L4184" t="s">
        <v>19983</v>
      </c>
      <c r="M4184">
        <v>173</v>
      </c>
      <c r="N4184">
        <v>6.1</v>
      </c>
      <c r="O4184" t="s">
        <v>602</v>
      </c>
      <c r="P4184" t="s">
        <v>9407</v>
      </c>
      <c r="Q4184" t="s">
        <v>16384</v>
      </c>
      <c r="R4184" t="s">
        <v>16590</v>
      </c>
      <c r="S4184" t="s">
        <v>19940</v>
      </c>
      <c r="T4184" t="s">
        <v>4314</v>
      </c>
      <c r="U4184" t="s">
        <v>19941</v>
      </c>
      <c r="V4184" t="s">
        <v>16158</v>
      </c>
      <c r="W4184" t="s">
        <v>141</v>
      </c>
      <c r="X4184" t="s">
        <v>757</v>
      </c>
      <c r="Y4184" t="s">
        <v>416</v>
      </c>
      <c r="Z4184" t="s">
        <v>223</v>
      </c>
      <c r="AA4184" t="s">
        <v>959</v>
      </c>
      <c r="AB4184" t="s">
        <v>47</v>
      </c>
      <c r="AC4184" t="s">
        <v>47</v>
      </c>
      <c r="AD4184" t="s">
        <v>832</v>
      </c>
      <c r="AE4184" t="s">
        <v>833</v>
      </c>
      <c r="AF4184" t="s">
        <v>92</v>
      </c>
      <c r="AH4184" t="s">
        <v>526</v>
      </c>
      <c r="AI4184" t="s">
        <v>68</v>
      </c>
      <c r="AJ4184" t="s">
        <v>816</v>
      </c>
      <c r="AK4184" t="s">
        <v>937</v>
      </c>
      <c r="AL4184" t="s">
        <v>1030</v>
      </c>
      <c r="AN4184" t="s">
        <v>19984</v>
      </c>
    </row>
    <row r="4185" spans="1:40" x14ac:dyDescent="0.25">
      <c r="A4185" t="s">
        <v>19229</v>
      </c>
      <c r="B4185" t="s">
        <v>19985</v>
      </c>
      <c r="C4185" t="s">
        <v>825</v>
      </c>
      <c r="D4185" t="s">
        <v>531</v>
      </c>
      <c r="E4185" t="s">
        <v>4910</v>
      </c>
      <c r="G4185" t="s">
        <v>306</v>
      </c>
      <c r="H4185" t="s">
        <v>713</v>
      </c>
      <c r="I4185" t="s">
        <v>713</v>
      </c>
      <c r="J4185" t="s">
        <v>7551</v>
      </c>
      <c r="K4185" t="s">
        <v>763</v>
      </c>
      <c r="L4185" t="s">
        <v>19986</v>
      </c>
      <c r="M4185">
        <v>165</v>
      </c>
      <c r="N4185">
        <v>4.2300000000000004</v>
      </c>
      <c r="O4185" t="s">
        <v>602</v>
      </c>
      <c r="P4185" t="s">
        <v>9407</v>
      </c>
      <c r="Q4185" t="s">
        <v>8351</v>
      </c>
      <c r="R4185" t="s">
        <v>16590</v>
      </c>
      <c r="S4185" t="s">
        <v>19940</v>
      </c>
      <c r="T4185" t="s">
        <v>4314</v>
      </c>
      <c r="U4185" t="s">
        <v>19941</v>
      </c>
      <c r="V4185" t="s">
        <v>16158</v>
      </c>
      <c r="W4185" t="s">
        <v>141</v>
      </c>
      <c r="X4185" t="s">
        <v>757</v>
      </c>
      <c r="Y4185" t="s">
        <v>814</v>
      </c>
      <c r="Z4185" t="s">
        <v>223</v>
      </c>
      <c r="AA4185" t="s">
        <v>270</v>
      </c>
      <c r="AB4185" t="s">
        <v>47</v>
      </c>
      <c r="AC4185" t="s">
        <v>47</v>
      </c>
      <c r="AD4185" t="s">
        <v>815</v>
      </c>
      <c r="AE4185" t="s">
        <v>609</v>
      </c>
      <c r="AF4185" t="s">
        <v>92</v>
      </c>
      <c r="AH4185" t="s">
        <v>526</v>
      </c>
      <c r="AI4185" t="s">
        <v>68</v>
      </c>
      <c r="AJ4185" t="s">
        <v>816</v>
      </c>
      <c r="AK4185" t="s">
        <v>759</v>
      </c>
      <c r="AL4185" t="s">
        <v>1030</v>
      </c>
      <c r="AN4185" t="s">
        <v>19987</v>
      </c>
    </row>
    <row r="4186" spans="1:40" x14ac:dyDescent="0.25">
      <c r="A4186" t="s">
        <v>19229</v>
      </c>
      <c r="B4186" t="s">
        <v>19988</v>
      </c>
      <c r="C4186" t="s">
        <v>6208</v>
      </c>
      <c r="D4186" t="s">
        <v>531</v>
      </c>
      <c r="E4186" t="s">
        <v>1975</v>
      </c>
      <c r="G4186" t="s">
        <v>1976</v>
      </c>
      <c r="H4186" t="s">
        <v>1588</v>
      </c>
      <c r="I4186" t="s">
        <v>1588</v>
      </c>
      <c r="J4186" t="s">
        <v>7551</v>
      </c>
      <c r="K4186" t="s">
        <v>763</v>
      </c>
      <c r="L4186" t="s">
        <v>19989</v>
      </c>
      <c r="M4186">
        <v>165</v>
      </c>
      <c r="N4186">
        <v>4.2300000000000004</v>
      </c>
      <c r="O4186" t="s">
        <v>602</v>
      </c>
      <c r="P4186" t="s">
        <v>9407</v>
      </c>
      <c r="Q4186" t="s">
        <v>8351</v>
      </c>
      <c r="R4186" t="s">
        <v>16590</v>
      </c>
      <c r="S4186" t="s">
        <v>865</v>
      </c>
      <c r="T4186" t="s">
        <v>4314</v>
      </c>
      <c r="U4186" t="s">
        <v>19941</v>
      </c>
      <c r="V4186" t="s">
        <v>16158</v>
      </c>
      <c r="W4186" t="s">
        <v>141</v>
      </c>
      <c r="X4186" t="s">
        <v>757</v>
      </c>
      <c r="Y4186" t="s">
        <v>416</v>
      </c>
      <c r="Z4186" t="s">
        <v>223</v>
      </c>
      <c r="AA4186" t="s">
        <v>114</v>
      </c>
      <c r="AB4186" t="s">
        <v>47</v>
      </c>
      <c r="AC4186" t="s">
        <v>114</v>
      </c>
      <c r="AD4186" t="s">
        <v>832</v>
      </c>
      <c r="AE4186" t="s">
        <v>833</v>
      </c>
      <c r="AF4186" t="s">
        <v>92</v>
      </c>
      <c r="AH4186" t="s">
        <v>526</v>
      </c>
      <c r="AI4186" t="s">
        <v>68</v>
      </c>
      <c r="AJ4186" t="s">
        <v>816</v>
      </c>
      <c r="AK4186" t="s">
        <v>19990</v>
      </c>
      <c r="AL4186" t="s">
        <v>1030</v>
      </c>
      <c r="AN4186" t="s">
        <v>19991</v>
      </c>
    </row>
    <row r="4187" spans="1:40" x14ac:dyDescent="0.25">
      <c r="A4187" t="s">
        <v>19229</v>
      </c>
      <c r="B4187" t="s">
        <v>19992</v>
      </c>
      <c r="C4187" t="s">
        <v>825</v>
      </c>
      <c r="D4187" t="s">
        <v>130</v>
      </c>
      <c r="H4187" t="s">
        <v>1588</v>
      </c>
      <c r="I4187" t="s">
        <v>713</v>
      </c>
      <c r="J4187" t="s">
        <v>8864</v>
      </c>
      <c r="K4187" t="s">
        <v>763</v>
      </c>
      <c r="L4187" t="s">
        <v>19993</v>
      </c>
      <c r="M4187">
        <v>120</v>
      </c>
      <c r="N4187">
        <v>4.2300000000000004</v>
      </c>
      <c r="O4187" t="s">
        <v>602</v>
      </c>
      <c r="P4187" t="s">
        <v>16629</v>
      </c>
      <c r="Q4187" t="s">
        <v>19994</v>
      </c>
      <c r="R4187" t="s">
        <v>936</v>
      </c>
      <c r="S4187" t="s">
        <v>850</v>
      </c>
      <c r="T4187" t="s">
        <v>19995</v>
      </c>
      <c r="W4187" t="s">
        <v>141</v>
      </c>
      <c r="X4187" t="s">
        <v>757</v>
      </c>
      <c r="Y4187" t="s">
        <v>814</v>
      </c>
      <c r="Z4187" t="s">
        <v>284</v>
      </c>
      <c r="AA4187" t="s">
        <v>114</v>
      </c>
      <c r="AB4187" t="s">
        <v>47</v>
      </c>
      <c r="AC4187" t="s">
        <v>47</v>
      </c>
      <c r="AD4187" t="s">
        <v>832</v>
      </c>
      <c r="AE4187" t="s">
        <v>833</v>
      </c>
      <c r="AF4187" t="s">
        <v>92</v>
      </c>
      <c r="AH4187" t="s">
        <v>526</v>
      </c>
      <c r="AI4187" t="s">
        <v>68</v>
      </c>
      <c r="AJ4187" t="s">
        <v>816</v>
      </c>
      <c r="AK4187" t="s">
        <v>11489</v>
      </c>
      <c r="AL4187" t="s">
        <v>1030</v>
      </c>
      <c r="AN4187" t="s">
        <v>19996</v>
      </c>
    </row>
    <row r="4188" spans="1:40" x14ac:dyDescent="0.25">
      <c r="A4188" t="s">
        <v>19229</v>
      </c>
      <c r="B4188" t="s">
        <v>19997</v>
      </c>
      <c r="C4188" t="s">
        <v>227</v>
      </c>
      <c r="D4188" t="s">
        <v>130</v>
      </c>
      <c r="E4188" t="s">
        <v>898</v>
      </c>
      <c r="G4188" t="s">
        <v>845</v>
      </c>
      <c r="H4188" t="s">
        <v>713</v>
      </c>
      <c r="I4188" t="s">
        <v>1588</v>
      </c>
      <c r="J4188" t="s">
        <v>19998</v>
      </c>
      <c r="K4188" t="s">
        <v>763</v>
      </c>
      <c r="L4188" t="s">
        <v>19999</v>
      </c>
      <c r="M4188">
        <v>120</v>
      </c>
      <c r="N4188">
        <v>4.2300000000000004</v>
      </c>
      <c r="O4188" t="s">
        <v>602</v>
      </c>
      <c r="P4188" t="s">
        <v>20000</v>
      </c>
      <c r="Q4188" t="s">
        <v>20001</v>
      </c>
      <c r="R4188" t="s">
        <v>9440</v>
      </c>
      <c r="S4188" t="s">
        <v>850</v>
      </c>
      <c r="T4188" t="s">
        <v>19995</v>
      </c>
      <c r="W4188" t="s">
        <v>141</v>
      </c>
      <c r="X4188" t="s">
        <v>757</v>
      </c>
      <c r="Y4188" t="s">
        <v>814</v>
      </c>
      <c r="Z4188" t="s">
        <v>284</v>
      </c>
      <c r="AA4188" t="s">
        <v>114</v>
      </c>
      <c r="AB4188" t="s">
        <v>47</v>
      </c>
      <c r="AC4188" t="s">
        <v>47</v>
      </c>
      <c r="AD4188" t="s">
        <v>832</v>
      </c>
      <c r="AE4188" t="s">
        <v>853</v>
      </c>
      <c r="AF4188" t="s">
        <v>92</v>
      </c>
      <c r="AH4188" t="s">
        <v>526</v>
      </c>
      <c r="AI4188" t="s">
        <v>68</v>
      </c>
      <c r="AJ4188" t="s">
        <v>816</v>
      </c>
      <c r="AK4188" t="s">
        <v>759</v>
      </c>
      <c r="AL4188" t="s">
        <v>1030</v>
      </c>
      <c r="AN4188" t="s">
        <v>20002</v>
      </c>
    </row>
    <row r="4189" spans="1:40" x14ac:dyDescent="0.25">
      <c r="A4189" t="s">
        <v>19229</v>
      </c>
      <c r="B4189" t="s">
        <v>20003</v>
      </c>
      <c r="C4189" t="s">
        <v>1973</v>
      </c>
      <c r="D4189" t="s">
        <v>1974</v>
      </c>
      <c r="E4189" t="s">
        <v>1975</v>
      </c>
      <c r="G4189" t="s">
        <v>47</v>
      </c>
      <c r="H4189" t="s">
        <v>114</v>
      </c>
      <c r="I4189" t="s">
        <v>114</v>
      </c>
      <c r="J4189" t="s">
        <v>16408</v>
      </c>
      <c r="K4189" t="s">
        <v>763</v>
      </c>
      <c r="L4189" t="s">
        <v>20004</v>
      </c>
      <c r="M4189">
        <v>105</v>
      </c>
      <c r="N4189">
        <v>3.7</v>
      </c>
      <c r="O4189" t="s">
        <v>602</v>
      </c>
      <c r="P4189" t="s">
        <v>934</v>
      </c>
      <c r="Q4189" t="s">
        <v>20005</v>
      </c>
      <c r="R4189" t="s">
        <v>8608</v>
      </c>
      <c r="W4189" t="s">
        <v>978</v>
      </c>
      <c r="Z4189" t="s">
        <v>474</v>
      </c>
      <c r="AA4189" t="s">
        <v>114</v>
      </c>
      <c r="AB4189" t="s">
        <v>47</v>
      </c>
      <c r="AC4189" t="s">
        <v>47</v>
      </c>
      <c r="AD4189" t="s">
        <v>114</v>
      </c>
      <c r="AE4189" t="s">
        <v>833</v>
      </c>
      <c r="AF4189" t="s">
        <v>259</v>
      </c>
      <c r="AH4189" t="s">
        <v>114</v>
      </c>
      <c r="AI4189" t="s">
        <v>68</v>
      </c>
      <c r="AK4189" t="s">
        <v>2837</v>
      </c>
      <c r="AL4189" t="s">
        <v>71</v>
      </c>
      <c r="AM4189">
        <v>140</v>
      </c>
      <c r="AN4189" t="s">
        <v>20006</v>
      </c>
    </row>
    <row r="4190" spans="1:40" x14ac:dyDescent="0.25">
      <c r="A4190" t="s">
        <v>19229</v>
      </c>
      <c r="B4190" t="s">
        <v>20007</v>
      </c>
      <c r="C4190" t="s">
        <v>6381</v>
      </c>
      <c r="D4190" t="s">
        <v>20008</v>
      </c>
      <c r="E4190" t="s">
        <v>6382</v>
      </c>
      <c r="G4190" t="s">
        <v>47</v>
      </c>
      <c r="H4190" t="s">
        <v>114</v>
      </c>
      <c r="I4190" t="s">
        <v>114</v>
      </c>
      <c r="J4190" t="s">
        <v>20009</v>
      </c>
      <c r="K4190" t="s">
        <v>763</v>
      </c>
      <c r="L4190" t="s">
        <v>20010</v>
      </c>
      <c r="M4190">
        <v>108</v>
      </c>
      <c r="N4190">
        <v>3.81</v>
      </c>
      <c r="O4190" t="s">
        <v>602</v>
      </c>
      <c r="P4190" t="s">
        <v>934</v>
      </c>
      <c r="Q4190" t="s">
        <v>3763</v>
      </c>
      <c r="R4190" t="s">
        <v>5713</v>
      </c>
      <c r="W4190" t="s">
        <v>169</v>
      </c>
      <c r="Z4190" t="s">
        <v>474</v>
      </c>
      <c r="AA4190" t="s">
        <v>114</v>
      </c>
      <c r="AB4190" t="s">
        <v>47</v>
      </c>
      <c r="AC4190" t="s">
        <v>114</v>
      </c>
      <c r="AD4190" t="s">
        <v>114</v>
      </c>
      <c r="AE4190" t="s">
        <v>853</v>
      </c>
      <c r="AF4190" t="s">
        <v>92</v>
      </c>
      <c r="AH4190" t="s">
        <v>114</v>
      </c>
      <c r="AI4190" t="s">
        <v>969</v>
      </c>
      <c r="AK4190" t="s">
        <v>759</v>
      </c>
      <c r="AL4190" t="s">
        <v>71</v>
      </c>
      <c r="AM4190">
        <v>80</v>
      </c>
      <c r="AN4190" t="s">
        <v>20011</v>
      </c>
    </row>
    <row r="4191" spans="1:40" x14ac:dyDescent="0.25">
      <c r="A4191" t="s">
        <v>19229</v>
      </c>
      <c r="B4191" t="s">
        <v>20012</v>
      </c>
      <c r="C4191" t="s">
        <v>227</v>
      </c>
      <c r="D4191" t="s">
        <v>130</v>
      </c>
      <c r="E4191" t="s">
        <v>9256</v>
      </c>
      <c r="G4191" t="s">
        <v>20013</v>
      </c>
      <c r="H4191" t="s">
        <v>1588</v>
      </c>
      <c r="I4191" t="s">
        <v>1588</v>
      </c>
      <c r="J4191" t="s">
        <v>20009</v>
      </c>
      <c r="K4191" t="s">
        <v>763</v>
      </c>
      <c r="L4191" t="s">
        <v>20014</v>
      </c>
      <c r="M4191">
        <v>110</v>
      </c>
      <c r="N4191">
        <v>3.88</v>
      </c>
      <c r="O4191" t="s">
        <v>602</v>
      </c>
      <c r="P4191" t="s">
        <v>11010</v>
      </c>
      <c r="Q4191" t="s">
        <v>11442</v>
      </c>
      <c r="R4191" t="s">
        <v>2197</v>
      </c>
      <c r="S4191" t="s">
        <v>865</v>
      </c>
      <c r="T4191" t="s">
        <v>4314</v>
      </c>
      <c r="U4191" t="s">
        <v>19934</v>
      </c>
      <c r="V4191" t="s">
        <v>16158</v>
      </c>
      <c r="W4191" t="s">
        <v>756</v>
      </c>
      <c r="X4191" t="s">
        <v>757</v>
      </c>
      <c r="Y4191" t="s">
        <v>416</v>
      </c>
      <c r="Z4191" t="s">
        <v>536</v>
      </c>
      <c r="AA4191" t="s">
        <v>114</v>
      </c>
      <c r="AB4191" t="s">
        <v>47</v>
      </c>
      <c r="AC4191" t="s">
        <v>47</v>
      </c>
      <c r="AD4191" t="s">
        <v>271</v>
      </c>
      <c r="AE4191" t="s">
        <v>853</v>
      </c>
      <c r="AF4191" t="s">
        <v>92</v>
      </c>
      <c r="AH4191" t="s">
        <v>526</v>
      </c>
      <c r="AI4191" t="s">
        <v>68</v>
      </c>
      <c r="AJ4191" t="s">
        <v>146</v>
      </c>
      <c r="AK4191" t="s">
        <v>11489</v>
      </c>
      <c r="AL4191" t="s">
        <v>20015</v>
      </c>
      <c r="AM4191">
        <v>150</v>
      </c>
      <c r="AN4191" t="s">
        <v>20016</v>
      </c>
    </row>
    <row r="4192" spans="1:40" x14ac:dyDescent="0.25">
      <c r="A4192" t="s">
        <v>19229</v>
      </c>
      <c r="B4192" t="s">
        <v>20017</v>
      </c>
      <c r="C4192" t="s">
        <v>227</v>
      </c>
      <c r="D4192" t="s">
        <v>130</v>
      </c>
      <c r="E4192" t="s">
        <v>44</v>
      </c>
      <c r="G4192" t="s">
        <v>306</v>
      </c>
      <c r="H4192" t="s">
        <v>713</v>
      </c>
      <c r="I4192" t="s">
        <v>713</v>
      </c>
      <c r="J4192" t="s">
        <v>856</v>
      </c>
      <c r="K4192" t="s">
        <v>763</v>
      </c>
      <c r="L4192" t="s">
        <v>20018</v>
      </c>
      <c r="M4192">
        <v>156</v>
      </c>
      <c r="N4192">
        <v>5.5</v>
      </c>
      <c r="O4192" t="s">
        <v>602</v>
      </c>
      <c r="P4192" t="s">
        <v>901</v>
      </c>
      <c r="Q4192" t="s">
        <v>20019</v>
      </c>
      <c r="R4192" t="s">
        <v>20020</v>
      </c>
      <c r="S4192" t="s">
        <v>888</v>
      </c>
      <c r="T4192" t="s">
        <v>800</v>
      </c>
      <c r="U4192" t="s">
        <v>16345</v>
      </c>
      <c r="V4192" t="s">
        <v>593</v>
      </c>
      <c r="W4192" t="s">
        <v>141</v>
      </c>
      <c r="X4192" t="s">
        <v>20021</v>
      </c>
      <c r="Y4192" t="s">
        <v>814</v>
      </c>
      <c r="Z4192" t="s">
        <v>968</v>
      </c>
      <c r="AA4192" t="s">
        <v>47</v>
      </c>
      <c r="AB4192" t="s">
        <v>47</v>
      </c>
      <c r="AC4192" t="s">
        <v>114</v>
      </c>
      <c r="AD4192" t="s">
        <v>832</v>
      </c>
      <c r="AE4192" t="s">
        <v>853</v>
      </c>
      <c r="AF4192" t="s">
        <v>92</v>
      </c>
      <c r="AH4192" t="s">
        <v>114</v>
      </c>
      <c r="AI4192" t="s">
        <v>68</v>
      </c>
      <c r="AJ4192" t="s">
        <v>20022</v>
      </c>
      <c r="AK4192" t="s">
        <v>15515</v>
      </c>
      <c r="AL4192" t="s">
        <v>71</v>
      </c>
      <c r="AM4192">
        <v>220</v>
      </c>
      <c r="AN4192" t="s">
        <v>20023</v>
      </c>
    </row>
    <row r="4193" spans="1:40" x14ac:dyDescent="0.25">
      <c r="A4193" t="s">
        <v>19229</v>
      </c>
      <c r="B4193" t="s">
        <v>20024</v>
      </c>
      <c r="C4193" t="s">
        <v>1973</v>
      </c>
      <c r="D4193" t="s">
        <v>1974</v>
      </c>
      <c r="E4193" t="s">
        <v>1975</v>
      </c>
      <c r="G4193" t="s">
        <v>1976</v>
      </c>
      <c r="H4193" t="s">
        <v>114</v>
      </c>
      <c r="I4193" t="s">
        <v>114</v>
      </c>
      <c r="J4193" t="s">
        <v>2212</v>
      </c>
      <c r="K4193" t="s">
        <v>2181</v>
      </c>
      <c r="L4193" t="s">
        <v>19887</v>
      </c>
      <c r="M4193">
        <v>155</v>
      </c>
      <c r="N4193">
        <v>5.47</v>
      </c>
      <c r="O4193" t="s">
        <v>602</v>
      </c>
      <c r="P4193" t="s">
        <v>505</v>
      </c>
      <c r="Q4193" t="s">
        <v>682</v>
      </c>
      <c r="R4193" t="s">
        <v>604</v>
      </c>
      <c r="S4193" t="s">
        <v>19807</v>
      </c>
      <c r="T4193" t="s">
        <v>613</v>
      </c>
      <c r="U4193" t="s">
        <v>16120</v>
      </c>
      <c r="V4193" t="s">
        <v>643</v>
      </c>
      <c r="W4193" t="s">
        <v>867</v>
      </c>
      <c r="X4193" t="s">
        <v>105</v>
      </c>
      <c r="Y4193" t="s">
        <v>416</v>
      </c>
      <c r="Z4193" t="s">
        <v>3278</v>
      </c>
      <c r="AA4193" t="s">
        <v>114</v>
      </c>
      <c r="AB4193" t="s">
        <v>47</v>
      </c>
      <c r="AC4193" t="s">
        <v>47</v>
      </c>
      <c r="AD4193" t="s">
        <v>689</v>
      </c>
      <c r="AE4193" t="s">
        <v>833</v>
      </c>
      <c r="AF4193" t="s">
        <v>92</v>
      </c>
      <c r="AH4193" t="s">
        <v>526</v>
      </c>
      <c r="AI4193" t="s">
        <v>68</v>
      </c>
      <c r="AJ4193" t="s">
        <v>146</v>
      </c>
      <c r="AK4193" t="s">
        <v>15515</v>
      </c>
      <c r="AL4193" t="s">
        <v>71</v>
      </c>
      <c r="AM4193">
        <v>230</v>
      </c>
      <c r="AN4193" t="s">
        <v>20025</v>
      </c>
    </row>
    <row r="4194" spans="1:40" x14ac:dyDescent="0.25">
      <c r="A4194" t="s">
        <v>19229</v>
      </c>
      <c r="B4194" t="s">
        <v>20026</v>
      </c>
      <c r="C4194" t="s">
        <v>1973</v>
      </c>
      <c r="D4194" t="s">
        <v>1974</v>
      </c>
      <c r="E4194" t="s">
        <v>1975</v>
      </c>
      <c r="G4194" t="s">
        <v>1976</v>
      </c>
      <c r="H4194" t="s">
        <v>114</v>
      </c>
      <c r="I4194" t="s">
        <v>114</v>
      </c>
      <c r="J4194" t="s">
        <v>20027</v>
      </c>
      <c r="K4194" t="s">
        <v>763</v>
      </c>
      <c r="L4194" t="s">
        <v>19887</v>
      </c>
      <c r="M4194">
        <v>155</v>
      </c>
      <c r="N4194">
        <v>5.47</v>
      </c>
      <c r="O4194" t="s">
        <v>602</v>
      </c>
      <c r="P4194" t="s">
        <v>505</v>
      </c>
      <c r="Q4194" t="s">
        <v>682</v>
      </c>
      <c r="R4194" t="s">
        <v>1800</v>
      </c>
      <c r="S4194" t="s">
        <v>11237</v>
      </c>
      <c r="T4194" t="s">
        <v>1808</v>
      </c>
      <c r="U4194" t="s">
        <v>20028</v>
      </c>
      <c r="V4194" t="s">
        <v>16158</v>
      </c>
      <c r="W4194" t="s">
        <v>3608</v>
      </c>
      <c r="X4194" t="s">
        <v>20029</v>
      </c>
      <c r="Y4194" t="s">
        <v>416</v>
      </c>
      <c r="Z4194" t="s">
        <v>3278</v>
      </c>
      <c r="AA4194" t="s">
        <v>114</v>
      </c>
      <c r="AB4194" t="s">
        <v>47</v>
      </c>
      <c r="AC4194" t="s">
        <v>47</v>
      </c>
      <c r="AD4194" t="s">
        <v>19974</v>
      </c>
      <c r="AE4194" t="s">
        <v>833</v>
      </c>
      <c r="AF4194" t="s">
        <v>92</v>
      </c>
      <c r="AH4194" t="s">
        <v>526</v>
      </c>
      <c r="AI4194" t="s">
        <v>68</v>
      </c>
      <c r="AJ4194" t="s">
        <v>146</v>
      </c>
      <c r="AK4194" t="s">
        <v>15853</v>
      </c>
      <c r="AL4194" t="s">
        <v>71</v>
      </c>
      <c r="AM4194">
        <v>150</v>
      </c>
      <c r="AN4194" t="s">
        <v>20030</v>
      </c>
    </row>
    <row r="4195" spans="1:40" x14ac:dyDescent="0.25">
      <c r="A4195" t="s">
        <v>19229</v>
      </c>
      <c r="B4195" t="s">
        <v>20031</v>
      </c>
      <c r="C4195" t="s">
        <v>227</v>
      </c>
      <c r="D4195" t="s">
        <v>130</v>
      </c>
      <c r="E4195" t="s">
        <v>9256</v>
      </c>
      <c r="G4195" t="s">
        <v>19867</v>
      </c>
      <c r="H4195" t="s">
        <v>1588</v>
      </c>
      <c r="I4195" t="s">
        <v>1588</v>
      </c>
      <c r="J4195" t="s">
        <v>2343</v>
      </c>
      <c r="K4195" t="s">
        <v>763</v>
      </c>
      <c r="L4195" t="s">
        <v>20032</v>
      </c>
      <c r="M4195">
        <v>139</v>
      </c>
      <c r="N4195">
        <v>4.9000000000000004</v>
      </c>
      <c r="O4195" t="s">
        <v>602</v>
      </c>
      <c r="P4195" t="s">
        <v>505</v>
      </c>
      <c r="Q4195" t="s">
        <v>20033</v>
      </c>
      <c r="R4195" t="s">
        <v>19580</v>
      </c>
      <c r="S4195" t="s">
        <v>865</v>
      </c>
      <c r="T4195" t="s">
        <v>4314</v>
      </c>
      <c r="V4195" t="s">
        <v>16158</v>
      </c>
      <c r="W4195" t="s">
        <v>867</v>
      </c>
      <c r="X4195" t="s">
        <v>757</v>
      </c>
      <c r="Y4195" t="s">
        <v>814</v>
      </c>
      <c r="Z4195" t="s">
        <v>11207</v>
      </c>
      <c r="AA4195" t="s">
        <v>114</v>
      </c>
      <c r="AB4195" t="s">
        <v>47</v>
      </c>
      <c r="AC4195" t="s">
        <v>47</v>
      </c>
      <c r="AD4195" t="s">
        <v>16592</v>
      </c>
      <c r="AE4195" t="s">
        <v>833</v>
      </c>
      <c r="AF4195" t="s">
        <v>92</v>
      </c>
      <c r="AH4195" t="s">
        <v>526</v>
      </c>
      <c r="AI4195" t="s">
        <v>68</v>
      </c>
      <c r="AJ4195" t="s">
        <v>146</v>
      </c>
      <c r="AK4195" t="s">
        <v>19901</v>
      </c>
      <c r="AL4195" t="s">
        <v>20034</v>
      </c>
      <c r="AM4195">
        <v>190</v>
      </c>
      <c r="AN4195" t="s">
        <v>20035</v>
      </c>
    </row>
    <row r="4196" spans="1:40" x14ac:dyDescent="0.25">
      <c r="A4196" t="s">
        <v>19229</v>
      </c>
      <c r="B4196" t="s">
        <v>20036</v>
      </c>
      <c r="C4196" t="s">
        <v>227</v>
      </c>
      <c r="D4196" t="s">
        <v>130</v>
      </c>
      <c r="E4196" t="s">
        <v>898</v>
      </c>
      <c r="G4196" t="s">
        <v>19867</v>
      </c>
      <c r="H4196" t="s">
        <v>1588</v>
      </c>
      <c r="I4196" t="s">
        <v>1588</v>
      </c>
      <c r="J4196" t="s">
        <v>20037</v>
      </c>
      <c r="K4196" t="s">
        <v>763</v>
      </c>
      <c r="L4196" t="s">
        <v>20032</v>
      </c>
      <c r="M4196">
        <v>139</v>
      </c>
      <c r="N4196">
        <v>4.9000000000000004</v>
      </c>
      <c r="O4196" t="s">
        <v>602</v>
      </c>
      <c r="P4196" t="s">
        <v>505</v>
      </c>
      <c r="Q4196" t="s">
        <v>20033</v>
      </c>
      <c r="R4196" t="s">
        <v>19580</v>
      </c>
      <c r="S4196" t="s">
        <v>865</v>
      </c>
      <c r="T4196" t="s">
        <v>19933</v>
      </c>
      <c r="W4196" t="s">
        <v>867</v>
      </c>
      <c r="X4196" t="s">
        <v>757</v>
      </c>
      <c r="Y4196" t="s">
        <v>814</v>
      </c>
      <c r="Z4196" t="s">
        <v>20038</v>
      </c>
      <c r="AA4196" t="s">
        <v>114</v>
      </c>
      <c r="AB4196" t="s">
        <v>47</v>
      </c>
      <c r="AC4196" t="s">
        <v>47</v>
      </c>
      <c r="AD4196" t="s">
        <v>16592</v>
      </c>
      <c r="AE4196" t="s">
        <v>833</v>
      </c>
      <c r="AF4196" t="s">
        <v>92</v>
      </c>
      <c r="AH4196" t="s">
        <v>526</v>
      </c>
      <c r="AI4196" t="s">
        <v>68</v>
      </c>
      <c r="AJ4196" t="s">
        <v>146</v>
      </c>
      <c r="AK4196" t="s">
        <v>19901</v>
      </c>
      <c r="AL4196" t="s">
        <v>20039</v>
      </c>
      <c r="AM4196">
        <v>250</v>
      </c>
      <c r="AN4196" t="s">
        <v>20040</v>
      </c>
    </row>
    <row r="4197" spans="1:40" x14ac:dyDescent="0.25">
      <c r="A4197" t="s">
        <v>19229</v>
      </c>
      <c r="B4197" t="s">
        <v>20041</v>
      </c>
      <c r="C4197" t="s">
        <v>227</v>
      </c>
      <c r="D4197" t="s">
        <v>130</v>
      </c>
      <c r="E4197" t="s">
        <v>44</v>
      </c>
      <c r="G4197" t="s">
        <v>650</v>
      </c>
      <c r="H4197" t="s">
        <v>1588</v>
      </c>
      <c r="I4197" t="s">
        <v>1588</v>
      </c>
      <c r="J4197" t="s">
        <v>20009</v>
      </c>
      <c r="K4197" t="s">
        <v>763</v>
      </c>
      <c r="L4197" t="s">
        <v>20042</v>
      </c>
      <c r="M4197">
        <v>114</v>
      </c>
      <c r="N4197">
        <v>4.0199999999999996</v>
      </c>
      <c r="O4197" t="s">
        <v>602</v>
      </c>
      <c r="P4197" t="s">
        <v>588</v>
      </c>
      <c r="Q4197" t="s">
        <v>19616</v>
      </c>
      <c r="R4197" t="s">
        <v>798</v>
      </c>
      <c r="S4197" t="s">
        <v>865</v>
      </c>
      <c r="T4197" t="s">
        <v>800</v>
      </c>
      <c r="U4197" t="s">
        <v>813</v>
      </c>
      <c r="V4197" t="s">
        <v>593</v>
      </c>
      <c r="W4197" t="s">
        <v>141</v>
      </c>
      <c r="X4197" t="s">
        <v>757</v>
      </c>
      <c r="Y4197" t="s">
        <v>814</v>
      </c>
      <c r="Z4197" t="s">
        <v>507</v>
      </c>
      <c r="AA4197" t="s">
        <v>114</v>
      </c>
      <c r="AB4197" t="s">
        <v>47</v>
      </c>
      <c r="AC4197" t="s">
        <v>47</v>
      </c>
      <c r="AD4197" t="s">
        <v>832</v>
      </c>
      <c r="AE4197" t="s">
        <v>979</v>
      </c>
      <c r="AF4197" t="s">
        <v>92</v>
      </c>
      <c r="AH4197" t="s">
        <v>114</v>
      </c>
      <c r="AI4197" t="s">
        <v>68</v>
      </c>
      <c r="AJ4197" t="s">
        <v>146</v>
      </c>
      <c r="AK4197" t="s">
        <v>20043</v>
      </c>
      <c r="AL4197" t="s">
        <v>2668</v>
      </c>
      <c r="AM4197">
        <v>200</v>
      </c>
      <c r="AN4197" t="s">
        <v>20044</v>
      </c>
    </row>
    <row r="4198" spans="1:40" x14ac:dyDescent="0.25">
      <c r="A4198" t="s">
        <v>19229</v>
      </c>
      <c r="B4198" t="s">
        <v>20045</v>
      </c>
      <c r="C4198" t="s">
        <v>227</v>
      </c>
      <c r="D4198" t="s">
        <v>130</v>
      </c>
      <c r="E4198" t="s">
        <v>44</v>
      </c>
      <c r="G4198" t="s">
        <v>650</v>
      </c>
      <c r="H4198" t="s">
        <v>1588</v>
      </c>
      <c r="I4198" t="s">
        <v>1588</v>
      </c>
      <c r="J4198" t="s">
        <v>20009</v>
      </c>
      <c r="K4198" t="s">
        <v>763</v>
      </c>
      <c r="L4198" t="s">
        <v>20042</v>
      </c>
      <c r="M4198">
        <v>114</v>
      </c>
      <c r="N4198">
        <v>4.0199999999999996</v>
      </c>
      <c r="O4198" t="s">
        <v>602</v>
      </c>
      <c r="P4198" t="s">
        <v>588</v>
      </c>
      <c r="Q4198" t="s">
        <v>19616</v>
      </c>
      <c r="R4198" t="s">
        <v>798</v>
      </c>
      <c r="S4198" t="s">
        <v>850</v>
      </c>
      <c r="T4198" t="s">
        <v>800</v>
      </c>
      <c r="U4198" t="s">
        <v>813</v>
      </c>
      <c r="V4198" t="s">
        <v>593</v>
      </c>
      <c r="W4198" t="s">
        <v>141</v>
      </c>
      <c r="X4198" t="s">
        <v>757</v>
      </c>
      <c r="Y4198" t="s">
        <v>814</v>
      </c>
      <c r="Z4198" t="s">
        <v>1492</v>
      </c>
      <c r="AA4198" t="s">
        <v>114</v>
      </c>
      <c r="AB4198" t="s">
        <v>47</v>
      </c>
      <c r="AC4198" t="s">
        <v>47</v>
      </c>
      <c r="AD4198" t="s">
        <v>832</v>
      </c>
      <c r="AE4198" t="s">
        <v>979</v>
      </c>
      <c r="AF4198" t="s">
        <v>92</v>
      </c>
      <c r="AH4198" t="s">
        <v>114</v>
      </c>
      <c r="AI4198" t="s">
        <v>68</v>
      </c>
      <c r="AJ4198" t="s">
        <v>146</v>
      </c>
      <c r="AK4198" t="s">
        <v>20043</v>
      </c>
      <c r="AL4198" t="s">
        <v>2668</v>
      </c>
      <c r="AM4198">
        <v>170</v>
      </c>
      <c r="AN4198" t="s">
        <v>20046</v>
      </c>
    </row>
    <row r="4199" spans="1:40" x14ac:dyDescent="0.25">
      <c r="A4199" t="s">
        <v>19229</v>
      </c>
      <c r="B4199" t="s">
        <v>20047</v>
      </c>
      <c r="C4199" t="s">
        <v>227</v>
      </c>
      <c r="D4199" t="s">
        <v>130</v>
      </c>
      <c r="E4199" t="s">
        <v>151</v>
      </c>
      <c r="G4199" t="s">
        <v>806</v>
      </c>
      <c r="H4199" t="s">
        <v>1588</v>
      </c>
      <c r="I4199" t="s">
        <v>1588</v>
      </c>
      <c r="J4199" t="s">
        <v>7583</v>
      </c>
      <c r="K4199" t="s">
        <v>763</v>
      </c>
      <c r="L4199" t="s">
        <v>20048</v>
      </c>
      <c r="M4199">
        <v>120</v>
      </c>
      <c r="N4199">
        <v>4.2300000000000004</v>
      </c>
      <c r="O4199" t="s">
        <v>602</v>
      </c>
      <c r="P4199" t="s">
        <v>11010</v>
      </c>
      <c r="Q4199" t="s">
        <v>20049</v>
      </c>
      <c r="R4199" t="s">
        <v>2197</v>
      </c>
      <c r="S4199" t="s">
        <v>865</v>
      </c>
      <c r="T4199" t="s">
        <v>4314</v>
      </c>
      <c r="U4199" t="s">
        <v>19934</v>
      </c>
      <c r="V4199" t="s">
        <v>16158</v>
      </c>
      <c r="W4199" t="s">
        <v>756</v>
      </c>
      <c r="X4199" t="s">
        <v>757</v>
      </c>
      <c r="Y4199" t="s">
        <v>416</v>
      </c>
      <c r="Z4199" t="s">
        <v>9420</v>
      </c>
      <c r="AA4199" t="s">
        <v>114</v>
      </c>
      <c r="AB4199" t="s">
        <v>47</v>
      </c>
      <c r="AC4199" t="s">
        <v>47</v>
      </c>
      <c r="AD4199" t="s">
        <v>271</v>
      </c>
      <c r="AE4199" t="s">
        <v>833</v>
      </c>
      <c r="AF4199" t="s">
        <v>92</v>
      </c>
      <c r="AH4199" t="s">
        <v>526</v>
      </c>
      <c r="AI4199" t="s">
        <v>68</v>
      </c>
      <c r="AJ4199" t="s">
        <v>146</v>
      </c>
      <c r="AK4199" t="s">
        <v>11489</v>
      </c>
      <c r="AL4199" t="s">
        <v>20050</v>
      </c>
      <c r="AM4199">
        <v>90</v>
      </c>
      <c r="AN4199" t="s">
        <v>20051</v>
      </c>
    </row>
    <row r="4200" spans="1:40" x14ac:dyDescent="0.25">
      <c r="A4200" t="s">
        <v>19229</v>
      </c>
      <c r="B4200" t="s">
        <v>20052</v>
      </c>
      <c r="C4200" t="s">
        <v>825</v>
      </c>
      <c r="D4200" t="s">
        <v>1185</v>
      </c>
      <c r="H4200" t="s">
        <v>713</v>
      </c>
      <c r="I4200" t="s">
        <v>114</v>
      </c>
      <c r="J4200" t="s">
        <v>6301</v>
      </c>
      <c r="K4200" t="s">
        <v>763</v>
      </c>
      <c r="L4200" t="s">
        <v>20053</v>
      </c>
      <c r="M4200">
        <v>83</v>
      </c>
      <c r="N4200">
        <v>2.93</v>
      </c>
      <c r="O4200" t="s">
        <v>602</v>
      </c>
      <c r="P4200" t="s">
        <v>934</v>
      </c>
      <c r="Q4200" t="s">
        <v>8454</v>
      </c>
      <c r="R4200" t="s">
        <v>1583</v>
      </c>
      <c r="W4200" t="s">
        <v>2087</v>
      </c>
      <c r="Z4200" t="s">
        <v>270</v>
      </c>
      <c r="AA4200" t="s">
        <v>114</v>
      </c>
      <c r="AB4200" t="s">
        <v>47</v>
      </c>
      <c r="AC4200" t="s">
        <v>114</v>
      </c>
      <c r="AD4200" t="s">
        <v>114</v>
      </c>
      <c r="AE4200">
        <v>2</v>
      </c>
      <c r="AF4200" t="s">
        <v>114</v>
      </c>
      <c r="AH4200" t="s">
        <v>526</v>
      </c>
      <c r="AI4200" t="s">
        <v>114</v>
      </c>
      <c r="AK4200" t="s">
        <v>1302</v>
      </c>
      <c r="AL4200" t="s">
        <v>71</v>
      </c>
      <c r="AM4200">
        <v>50</v>
      </c>
      <c r="AN4200" t="s">
        <v>20054</v>
      </c>
    </row>
    <row r="4201" spans="1:40" x14ac:dyDescent="0.25">
      <c r="A4201" t="s">
        <v>19229</v>
      </c>
      <c r="B4201" t="s">
        <v>20055</v>
      </c>
      <c r="C4201" t="s">
        <v>825</v>
      </c>
      <c r="D4201" t="s">
        <v>1185</v>
      </c>
      <c r="H4201" t="s">
        <v>713</v>
      </c>
      <c r="I4201" t="s">
        <v>114</v>
      </c>
      <c r="J4201" t="s">
        <v>6301</v>
      </c>
      <c r="K4201" t="s">
        <v>763</v>
      </c>
      <c r="L4201" t="s">
        <v>20056</v>
      </c>
      <c r="M4201">
        <v>83</v>
      </c>
      <c r="N4201">
        <v>2.93</v>
      </c>
      <c r="O4201" t="s">
        <v>602</v>
      </c>
      <c r="P4201" t="s">
        <v>934</v>
      </c>
      <c r="Q4201" t="s">
        <v>2275</v>
      </c>
      <c r="R4201" t="s">
        <v>2012</v>
      </c>
      <c r="W4201" t="s">
        <v>2087</v>
      </c>
      <c r="Z4201" t="s">
        <v>270</v>
      </c>
      <c r="AA4201" t="s">
        <v>114</v>
      </c>
      <c r="AB4201" t="s">
        <v>47</v>
      </c>
      <c r="AC4201" t="s">
        <v>114</v>
      </c>
      <c r="AD4201" t="s">
        <v>114</v>
      </c>
      <c r="AE4201">
        <v>2</v>
      </c>
      <c r="AF4201" t="s">
        <v>114</v>
      </c>
      <c r="AH4201" t="s">
        <v>526</v>
      </c>
      <c r="AI4201" t="s">
        <v>880</v>
      </c>
      <c r="AK4201" t="s">
        <v>1302</v>
      </c>
      <c r="AL4201" t="s">
        <v>71</v>
      </c>
      <c r="AM4201">
        <v>40</v>
      </c>
      <c r="AN4201" t="s">
        <v>20057</v>
      </c>
    </row>
    <row r="4202" spans="1:40" x14ac:dyDescent="0.25">
      <c r="A4202" t="s">
        <v>19229</v>
      </c>
      <c r="B4202" t="s">
        <v>20058</v>
      </c>
      <c r="C4202" t="s">
        <v>825</v>
      </c>
      <c r="D4202" t="s">
        <v>1185</v>
      </c>
      <c r="H4202" t="s">
        <v>713</v>
      </c>
      <c r="I4202" t="s">
        <v>114</v>
      </c>
      <c r="J4202" t="s">
        <v>6301</v>
      </c>
      <c r="K4202" t="s">
        <v>763</v>
      </c>
      <c r="L4202" t="s">
        <v>20053</v>
      </c>
      <c r="M4202">
        <v>83</v>
      </c>
      <c r="N4202">
        <v>2.93</v>
      </c>
      <c r="O4202" t="s">
        <v>602</v>
      </c>
      <c r="P4202" t="s">
        <v>934</v>
      </c>
      <c r="Q4202" t="s">
        <v>20059</v>
      </c>
      <c r="R4202" t="s">
        <v>2012</v>
      </c>
      <c r="W4202" t="s">
        <v>2087</v>
      </c>
      <c r="AB4202" t="s">
        <v>47</v>
      </c>
      <c r="AC4202" t="s">
        <v>114</v>
      </c>
      <c r="AD4202" t="s">
        <v>114</v>
      </c>
      <c r="AE4202">
        <v>2</v>
      </c>
      <c r="AF4202" t="s">
        <v>114</v>
      </c>
      <c r="AH4202" t="s">
        <v>596</v>
      </c>
      <c r="AI4202" t="s">
        <v>880</v>
      </c>
      <c r="AK4202" t="s">
        <v>1302</v>
      </c>
      <c r="AL4202" t="s">
        <v>71</v>
      </c>
      <c r="AM4202">
        <v>70</v>
      </c>
      <c r="AN4202" t="s">
        <v>20060</v>
      </c>
    </row>
    <row r="4203" spans="1:40" x14ac:dyDescent="0.25">
      <c r="A4203" t="s">
        <v>19229</v>
      </c>
      <c r="B4203" t="s">
        <v>20061</v>
      </c>
      <c r="C4203" t="s">
        <v>825</v>
      </c>
      <c r="D4203" t="s">
        <v>1185</v>
      </c>
      <c r="H4203" t="s">
        <v>713</v>
      </c>
      <c r="I4203" t="s">
        <v>114</v>
      </c>
      <c r="J4203" t="s">
        <v>6301</v>
      </c>
      <c r="K4203" t="s">
        <v>763</v>
      </c>
      <c r="L4203" t="s">
        <v>20056</v>
      </c>
      <c r="M4203">
        <v>83</v>
      </c>
      <c r="N4203">
        <v>2.93</v>
      </c>
      <c r="O4203" t="s">
        <v>602</v>
      </c>
      <c r="P4203" t="s">
        <v>934</v>
      </c>
      <c r="Q4203" t="s">
        <v>20062</v>
      </c>
      <c r="R4203" t="s">
        <v>1583</v>
      </c>
      <c r="W4203" t="s">
        <v>2087</v>
      </c>
      <c r="AB4203" t="s">
        <v>47</v>
      </c>
      <c r="AC4203" t="s">
        <v>114</v>
      </c>
      <c r="AD4203" t="s">
        <v>114</v>
      </c>
      <c r="AE4203">
        <v>2</v>
      </c>
      <c r="AF4203" t="s">
        <v>114</v>
      </c>
      <c r="AH4203" t="s">
        <v>526</v>
      </c>
      <c r="AI4203" t="s">
        <v>880</v>
      </c>
      <c r="AK4203" t="s">
        <v>1302</v>
      </c>
      <c r="AL4203" t="s">
        <v>71</v>
      </c>
      <c r="AM4203">
        <v>70</v>
      </c>
      <c r="AN4203" t="s">
        <v>20063</v>
      </c>
    </row>
    <row r="4204" spans="1:40" x14ac:dyDescent="0.25">
      <c r="A4204" t="s">
        <v>19229</v>
      </c>
      <c r="B4204" t="s">
        <v>20064</v>
      </c>
      <c r="C4204" t="s">
        <v>825</v>
      </c>
      <c r="D4204" t="s">
        <v>1185</v>
      </c>
      <c r="H4204" t="s">
        <v>114</v>
      </c>
      <c r="I4204" t="s">
        <v>114</v>
      </c>
      <c r="J4204" t="s">
        <v>6301</v>
      </c>
      <c r="K4204" t="s">
        <v>763</v>
      </c>
      <c r="L4204" t="s">
        <v>20065</v>
      </c>
      <c r="M4204">
        <v>83</v>
      </c>
      <c r="N4204">
        <v>2.93</v>
      </c>
      <c r="O4204" t="s">
        <v>602</v>
      </c>
      <c r="P4204" t="s">
        <v>2313</v>
      </c>
      <c r="Q4204" t="s">
        <v>2406</v>
      </c>
      <c r="R4204" t="s">
        <v>2103</v>
      </c>
      <c r="W4204" t="s">
        <v>114</v>
      </c>
      <c r="AB4204" t="s">
        <v>47</v>
      </c>
      <c r="AC4204" t="s">
        <v>114</v>
      </c>
      <c r="AD4204" t="s">
        <v>114</v>
      </c>
      <c r="AE4204" t="s">
        <v>114</v>
      </c>
      <c r="AF4204" t="s">
        <v>114</v>
      </c>
      <c r="AH4204" t="s">
        <v>526</v>
      </c>
      <c r="AI4204" t="s">
        <v>880</v>
      </c>
      <c r="AK4204" t="s">
        <v>1302</v>
      </c>
      <c r="AL4204" t="s">
        <v>71</v>
      </c>
      <c r="AM4204">
        <v>30</v>
      </c>
      <c r="AN4204" t="s">
        <v>20066</v>
      </c>
    </row>
    <row r="4205" spans="1:40" x14ac:dyDescent="0.25">
      <c r="A4205" t="s">
        <v>19229</v>
      </c>
      <c r="B4205" t="s">
        <v>20067</v>
      </c>
      <c r="C4205" t="s">
        <v>825</v>
      </c>
      <c r="D4205" t="s">
        <v>1185</v>
      </c>
      <c r="H4205" t="s">
        <v>114</v>
      </c>
      <c r="I4205" t="s">
        <v>114</v>
      </c>
      <c r="J4205" t="s">
        <v>6301</v>
      </c>
      <c r="K4205" t="s">
        <v>763</v>
      </c>
      <c r="L4205" t="s">
        <v>20065</v>
      </c>
      <c r="M4205">
        <v>70</v>
      </c>
      <c r="N4205">
        <v>2.29</v>
      </c>
      <c r="O4205" t="s">
        <v>602</v>
      </c>
      <c r="P4205" t="s">
        <v>3054</v>
      </c>
      <c r="Q4205" t="s">
        <v>2327</v>
      </c>
      <c r="R4205" t="s">
        <v>20068</v>
      </c>
      <c r="W4205" t="s">
        <v>114</v>
      </c>
      <c r="AB4205" t="s">
        <v>47</v>
      </c>
      <c r="AC4205" t="s">
        <v>114</v>
      </c>
      <c r="AD4205" t="s">
        <v>114</v>
      </c>
      <c r="AE4205" t="s">
        <v>114</v>
      </c>
      <c r="AF4205" t="s">
        <v>114</v>
      </c>
      <c r="AH4205" t="s">
        <v>596</v>
      </c>
      <c r="AI4205" t="s">
        <v>880</v>
      </c>
      <c r="AK4205" t="s">
        <v>1302</v>
      </c>
      <c r="AL4205" t="s">
        <v>71</v>
      </c>
      <c r="AM4205">
        <v>30</v>
      </c>
      <c r="AN4205" t="s">
        <v>20069</v>
      </c>
    </row>
    <row r="4206" spans="1:40" x14ac:dyDescent="0.25">
      <c r="A4206" t="s">
        <v>19229</v>
      </c>
      <c r="B4206" t="s">
        <v>20070</v>
      </c>
      <c r="C4206" t="s">
        <v>227</v>
      </c>
      <c r="D4206" t="s">
        <v>130</v>
      </c>
      <c r="E4206" t="s">
        <v>6227</v>
      </c>
      <c r="G4206" t="s">
        <v>650</v>
      </c>
      <c r="H4206" t="s">
        <v>1588</v>
      </c>
      <c r="I4206" t="s">
        <v>1588</v>
      </c>
      <c r="J4206" t="s">
        <v>894</v>
      </c>
      <c r="K4206" t="s">
        <v>763</v>
      </c>
      <c r="L4206" t="s">
        <v>20071</v>
      </c>
      <c r="M4206">
        <v>130</v>
      </c>
      <c r="N4206">
        <v>4.59</v>
      </c>
      <c r="O4206" t="s">
        <v>602</v>
      </c>
      <c r="P4206" t="s">
        <v>6310</v>
      </c>
      <c r="Q4206" t="s">
        <v>20072</v>
      </c>
      <c r="R4206" t="s">
        <v>19833</v>
      </c>
      <c r="S4206" t="s">
        <v>20073</v>
      </c>
      <c r="T4206" t="s">
        <v>905</v>
      </c>
      <c r="U4206" t="s">
        <v>5228</v>
      </c>
      <c r="V4206" t="s">
        <v>6352</v>
      </c>
      <c r="W4206" t="s">
        <v>756</v>
      </c>
      <c r="X4206" t="s">
        <v>757</v>
      </c>
      <c r="Y4206" t="s">
        <v>814</v>
      </c>
      <c r="Z4206" t="s">
        <v>223</v>
      </c>
      <c r="AB4206" t="s">
        <v>258</v>
      </c>
      <c r="AC4206" t="s">
        <v>47</v>
      </c>
      <c r="AD4206" t="s">
        <v>16592</v>
      </c>
      <c r="AE4206" t="s">
        <v>853</v>
      </c>
      <c r="AF4206" t="s">
        <v>92</v>
      </c>
      <c r="AH4206" t="s">
        <v>526</v>
      </c>
      <c r="AI4206" t="s">
        <v>68</v>
      </c>
      <c r="AJ4206" t="s">
        <v>146</v>
      </c>
      <c r="AK4206" t="s">
        <v>19906</v>
      </c>
      <c r="AL4206" t="s">
        <v>20074</v>
      </c>
      <c r="AM4206">
        <v>100</v>
      </c>
      <c r="AN4206" t="s">
        <v>20075</v>
      </c>
    </row>
    <row r="4207" spans="1:40" x14ac:dyDescent="0.25">
      <c r="A4207" t="s">
        <v>19229</v>
      </c>
      <c r="B4207" t="s">
        <v>20076</v>
      </c>
      <c r="C4207" t="s">
        <v>227</v>
      </c>
      <c r="D4207" t="s">
        <v>130</v>
      </c>
      <c r="E4207" t="s">
        <v>176</v>
      </c>
      <c r="G4207" t="s">
        <v>650</v>
      </c>
      <c r="H4207" t="s">
        <v>1588</v>
      </c>
      <c r="I4207" t="s">
        <v>1588</v>
      </c>
      <c r="J4207" t="s">
        <v>4304</v>
      </c>
      <c r="K4207" t="s">
        <v>763</v>
      </c>
      <c r="L4207" t="s">
        <v>20077</v>
      </c>
      <c r="M4207">
        <v>133</v>
      </c>
      <c r="N4207">
        <v>4.6900000000000004</v>
      </c>
      <c r="O4207" t="s">
        <v>602</v>
      </c>
      <c r="P4207" t="s">
        <v>20078</v>
      </c>
      <c r="Q4207" t="s">
        <v>20079</v>
      </c>
      <c r="R4207" t="s">
        <v>19833</v>
      </c>
      <c r="S4207" t="s">
        <v>20073</v>
      </c>
      <c r="T4207" t="s">
        <v>905</v>
      </c>
      <c r="U4207" t="s">
        <v>5228</v>
      </c>
      <c r="V4207" t="s">
        <v>6352</v>
      </c>
      <c r="W4207" t="s">
        <v>756</v>
      </c>
      <c r="X4207" t="s">
        <v>757</v>
      </c>
      <c r="Y4207" t="s">
        <v>814</v>
      </c>
      <c r="Z4207" t="s">
        <v>929</v>
      </c>
      <c r="AA4207" t="s">
        <v>114</v>
      </c>
      <c r="AB4207" t="s">
        <v>258</v>
      </c>
      <c r="AC4207" t="s">
        <v>47</v>
      </c>
      <c r="AD4207" t="s">
        <v>832</v>
      </c>
      <c r="AE4207" t="s">
        <v>833</v>
      </c>
      <c r="AF4207" t="s">
        <v>92</v>
      </c>
      <c r="AH4207" t="s">
        <v>114</v>
      </c>
      <c r="AI4207" t="s">
        <v>68</v>
      </c>
      <c r="AJ4207" t="s">
        <v>146</v>
      </c>
      <c r="AK4207" t="s">
        <v>871</v>
      </c>
      <c r="AL4207" t="s">
        <v>20080</v>
      </c>
      <c r="AM4207">
        <v>150</v>
      </c>
      <c r="AN4207" t="s">
        <v>20081</v>
      </c>
    </row>
    <row r="4208" spans="1:40" x14ac:dyDescent="0.25">
      <c r="A4208" t="s">
        <v>19229</v>
      </c>
      <c r="B4208" t="s">
        <v>20082</v>
      </c>
      <c r="C4208" t="s">
        <v>6208</v>
      </c>
      <c r="D4208" t="s">
        <v>130</v>
      </c>
      <c r="E4208" t="s">
        <v>1975</v>
      </c>
      <c r="G4208" t="s">
        <v>1976</v>
      </c>
      <c r="H4208" t="s">
        <v>1588</v>
      </c>
      <c r="I4208" t="s">
        <v>1588</v>
      </c>
      <c r="J4208" t="s">
        <v>20083</v>
      </c>
      <c r="K4208" t="s">
        <v>763</v>
      </c>
      <c r="L4208" t="s">
        <v>20084</v>
      </c>
      <c r="M4208">
        <v>137</v>
      </c>
      <c r="N4208">
        <v>4.83</v>
      </c>
      <c r="O4208" t="s">
        <v>602</v>
      </c>
      <c r="P4208" t="s">
        <v>505</v>
      </c>
      <c r="Q4208" t="s">
        <v>20085</v>
      </c>
      <c r="R4208" t="s">
        <v>19580</v>
      </c>
      <c r="S4208" t="s">
        <v>20086</v>
      </c>
      <c r="T4208" t="s">
        <v>20087</v>
      </c>
      <c r="U4208" t="s">
        <v>19941</v>
      </c>
      <c r="V4208" t="s">
        <v>16158</v>
      </c>
      <c r="W4208" t="s">
        <v>141</v>
      </c>
      <c r="X4208" t="s">
        <v>677</v>
      </c>
      <c r="Y4208" t="s">
        <v>416</v>
      </c>
      <c r="Z4208" t="s">
        <v>11109</v>
      </c>
      <c r="AA4208" t="s">
        <v>47</v>
      </c>
      <c r="AB4208" t="s">
        <v>47</v>
      </c>
      <c r="AC4208" t="s">
        <v>47</v>
      </c>
      <c r="AD4208" t="s">
        <v>832</v>
      </c>
      <c r="AE4208" t="s">
        <v>833</v>
      </c>
      <c r="AF4208" t="s">
        <v>92</v>
      </c>
      <c r="AH4208" t="s">
        <v>526</v>
      </c>
      <c r="AI4208" t="s">
        <v>68</v>
      </c>
      <c r="AJ4208" t="s">
        <v>146</v>
      </c>
      <c r="AK4208" t="s">
        <v>19901</v>
      </c>
      <c r="AL4208" t="s">
        <v>71</v>
      </c>
      <c r="AM4208">
        <v>230</v>
      </c>
      <c r="AN4208" t="s">
        <v>20088</v>
      </c>
    </row>
    <row r="4209" spans="1:40" x14ac:dyDescent="0.25">
      <c r="A4209" t="s">
        <v>19229</v>
      </c>
      <c r="B4209" t="s">
        <v>20089</v>
      </c>
      <c r="C4209" t="s">
        <v>227</v>
      </c>
      <c r="D4209" t="s">
        <v>130</v>
      </c>
      <c r="E4209" t="s">
        <v>44</v>
      </c>
      <c r="G4209" t="s">
        <v>19867</v>
      </c>
      <c r="H4209" t="s">
        <v>1588</v>
      </c>
      <c r="I4209" t="s">
        <v>1588</v>
      </c>
      <c r="J4209" t="s">
        <v>20090</v>
      </c>
      <c r="K4209" t="s">
        <v>763</v>
      </c>
      <c r="L4209" t="s">
        <v>20032</v>
      </c>
      <c r="M4209">
        <v>140</v>
      </c>
      <c r="N4209">
        <v>4.9400000000000004</v>
      </c>
      <c r="O4209" t="s">
        <v>602</v>
      </c>
      <c r="P4209" t="s">
        <v>505</v>
      </c>
      <c r="Q4209" t="s">
        <v>20033</v>
      </c>
      <c r="R4209" t="s">
        <v>19580</v>
      </c>
      <c r="S4209" t="s">
        <v>20086</v>
      </c>
      <c r="T4209" t="s">
        <v>4314</v>
      </c>
      <c r="U4209" t="s">
        <v>19941</v>
      </c>
      <c r="V4209" t="s">
        <v>16158</v>
      </c>
      <c r="W4209" t="s">
        <v>141</v>
      </c>
      <c r="X4209" t="s">
        <v>757</v>
      </c>
      <c r="Y4209" t="s">
        <v>814</v>
      </c>
      <c r="Z4209" t="s">
        <v>9517</v>
      </c>
      <c r="AB4209" t="s">
        <v>258</v>
      </c>
      <c r="AC4209" t="s">
        <v>47</v>
      </c>
      <c r="AD4209" t="s">
        <v>832</v>
      </c>
      <c r="AE4209" t="s">
        <v>833</v>
      </c>
      <c r="AF4209" t="s">
        <v>92</v>
      </c>
      <c r="AH4209" t="s">
        <v>526</v>
      </c>
      <c r="AI4209" t="s">
        <v>68</v>
      </c>
      <c r="AJ4209" t="s">
        <v>146</v>
      </c>
      <c r="AK4209" t="s">
        <v>19906</v>
      </c>
      <c r="AL4209" t="s">
        <v>71</v>
      </c>
      <c r="AM4209">
        <v>230</v>
      </c>
      <c r="AN4209" t="s">
        <v>20091</v>
      </c>
    </row>
    <row r="4210" spans="1:40" x14ac:dyDescent="0.25">
      <c r="A4210" t="s">
        <v>19229</v>
      </c>
      <c r="B4210" t="s">
        <v>20092</v>
      </c>
      <c r="C4210" t="s">
        <v>227</v>
      </c>
      <c r="D4210" t="s">
        <v>531</v>
      </c>
      <c r="E4210" t="s">
        <v>75</v>
      </c>
      <c r="G4210" t="s">
        <v>306</v>
      </c>
      <c r="H4210" t="s">
        <v>713</v>
      </c>
      <c r="I4210" t="s">
        <v>713</v>
      </c>
      <c r="J4210" t="s">
        <v>20093</v>
      </c>
      <c r="K4210" t="s">
        <v>763</v>
      </c>
      <c r="L4210" t="s">
        <v>20094</v>
      </c>
      <c r="M4210">
        <v>125</v>
      </c>
      <c r="N4210">
        <v>4.41</v>
      </c>
      <c r="O4210" t="s">
        <v>602</v>
      </c>
      <c r="P4210" t="s">
        <v>809</v>
      </c>
      <c r="Q4210" t="s">
        <v>20095</v>
      </c>
      <c r="R4210" t="s">
        <v>19580</v>
      </c>
      <c r="S4210" t="s">
        <v>831</v>
      </c>
      <c r="T4210" t="s">
        <v>20096</v>
      </c>
      <c r="W4210" t="s">
        <v>3635</v>
      </c>
      <c r="X4210" t="s">
        <v>332</v>
      </c>
      <c r="Y4210" t="s">
        <v>814</v>
      </c>
      <c r="Z4210" t="s">
        <v>11109</v>
      </c>
      <c r="AA4210" t="s">
        <v>47</v>
      </c>
      <c r="AB4210" t="s">
        <v>47</v>
      </c>
      <c r="AC4210" t="s">
        <v>47</v>
      </c>
      <c r="AD4210" t="s">
        <v>832</v>
      </c>
      <c r="AE4210" t="s">
        <v>833</v>
      </c>
      <c r="AF4210" t="s">
        <v>92</v>
      </c>
      <c r="AH4210" t="s">
        <v>526</v>
      </c>
      <c r="AI4210" t="s">
        <v>68</v>
      </c>
      <c r="AJ4210" t="s">
        <v>126</v>
      </c>
      <c r="AK4210" t="s">
        <v>10198</v>
      </c>
      <c r="AL4210" t="s">
        <v>528</v>
      </c>
      <c r="AM4210">
        <v>230</v>
      </c>
      <c r="AN4210" t="s">
        <v>20097</v>
      </c>
    </row>
    <row r="4211" spans="1:40" x14ac:dyDescent="0.25">
      <c r="A4211" t="s">
        <v>19229</v>
      </c>
      <c r="B4211" t="s">
        <v>20098</v>
      </c>
      <c r="C4211" t="s">
        <v>227</v>
      </c>
      <c r="D4211" t="s">
        <v>130</v>
      </c>
      <c r="E4211" t="s">
        <v>44</v>
      </c>
      <c r="G4211" t="s">
        <v>306</v>
      </c>
      <c r="H4211" t="s">
        <v>1588</v>
      </c>
      <c r="I4211" t="s">
        <v>1588</v>
      </c>
      <c r="J4211" t="s">
        <v>20099</v>
      </c>
      <c r="K4211" t="s">
        <v>763</v>
      </c>
      <c r="L4211" t="s">
        <v>20100</v>
      </c>
      <c r="M4211">
        <v>165</v>
      </c>
      <c r="N4211">
        <v>5.82</v>
      </c>
      <c r="O4211" t="s">
        <v>602</v>
      </c>
      <c r="P4211" t="s">
        <v>505</v>
      </c>
      <c r="Q4211" t="s">
        <v>10968</v>
      </c>
      <c r="R4211" t="s">
        <v>19580</v>
      </c>
      <c r="S4211" t="s">
        <v>865</v>
      </c>
      <c r="T4211" t="s">
        <v>4314</v>
      </c>
      <c r="U4211" t="s">
        <v>19941</v>
      </c>
      <c r="V4211" t="s">
        <v>16158</v>
      </c>
      <c r="W4211" t="s">
        <v>141</v>
      </c>
      <c r="X4211" t="s">
        <v>757</v>
      </c>
      <c r="Y4211" t="s">
        <v>814</v>
      </c>
      <c r="Z4211" t="s">
        <v>11109</v>
      </c>
      <c r="AA4211" t="s">
        <v>114</v>
      </c>
      <c r="AB4211" t="s">
        <v>258</v>
      </c>
      <c r="AC4211" t="s">
        <v>47</v>
      </c>
      <c r="AD4211" t="s">
        <v>832</v>
      </c>
      <c r="AE4211" t="s">
        <v>833</v>
      </c>
      <c r="AF4211" t="s">
        <v>20101</v>
      </c>
      <c r="AH4211" t="s">
        <v>114</v>
      </c>
      <c r="AI4211" t="s">
        <v>68</v>
      </c>
      <c r="AJ4211" t="s">
        <v>146</v>
      </c>
      <c r="AK4211" t="s">
        <v>20102</v>
      </c>
      <c r="AL4211" t="s">
        <v>71</v>
      </c>
      <c r="AM4211">
        <v>150</v>
      </c>
      <c r="AN4211" t="s">
        <v>20103</v>
      </c>
    </row>
    <row r="4212" spans="1:40" x14ac:dyDescent="0.25">
      <c r="A4212" t="s">
        <v>19229</v>
      </c>
      <c r="B4212" t="s">
        <v>20104</v>
      </c>
      <c r="C4212" t="s">
        <v>2188</v>
      </c>
      <c r="D4212" t="s">
        <v>130</v>
      </c>
      <c r="E4212" t="s">
        <v>151</v>
      </c>
      <c r="G4212" t="s">
        <v>19867</v>
      </c>
      <c r="H4212" t="s">
        <v>1588</v>
      </c>
      <c r="I4212" t="s">
        <v>1588</v>
      </c>
      <c r="J4212" t="s">
        <v>16644</v>
      </c>
      <c r="K4212" t="s">
        <v>763</v>
      </c>
      <c r="L4212" t="s">
        <v>20100</v>
      </c>
      <c r="M4212">
        <v>165</v>
      </c>
      <c r="N4212">
        <v>5.82</v>
      </c>
      <c r="O4212" t="s">
        <v>602</v>
      </c>
      <c r="P4212" t="s">
        <v>505</v>
      </c>
      <c r="Q4212" t="s">
        <v>10968</v>
      </c>
      <c r="R4212" t="s">
        <v>19580</v>
      </c>
      <c r="S4212" t="s">
        <v>11243</v>
      </c>
      <c r="T4212" t="s">
        <v>4314</v>
      </c>
      <c r="V4212" t="s">
        <v>16158</v>
      </c>
      <c r="W4212" t="s">
        <v>867</v>
      </c>
      <c r="X4212" t="s">
        <v>20105</v>
      </c>
      <c r="Y4212" t="s">
        <v>814</v>
      </c>
      <c r="Z4212" t="s">
        <v>11109</v>
      </c>
      <c r="AA4212" t="s">
        <v>114</v>
      </c>
      <c r="AB4212" t="s">
        <v>258</v>
      </c>
      <c r="AC4212" t="s">
        <v>47</v>
      </c>
      <c r="AD4212" t="s">
        <v>11244</v>
      </c>
      <c r="AE4212" t="s">
        <v>833</v>
      </c>
      <c r="AF4212" t="s">
        <v>20101</v>
      </c>
      <c r="AH4212" t="s">
        <v>114</v>
      </c>
      <c r="AI4212" t="s">
        <v>68</v>
      </c>
      <c r="AJ4212" t="s">
        <v>146</v>
      </c>
      <c r="AK4212" t="s">
        <v>20106</v>
      </c>
      <c r="AL4212" t="s">
        <v>71</v>
      </c>
      <c r="AM4212">
        <v>130</v>
      </c>
      <c r="AN4212" t="s">
        <v>20107</v>
      </c>
    </row>
    <row r="4213" spans="1:40" x14ac:dyDescent="0.25">
      <c r="A4213" t="s">
        <v>19229</v>
      </c>
      <c r="B4213" t="s">
        <v>20108</v>
      </c>
      <c r="C4213" t="s">
        <v>825</v>
      </c>
      <c r="D4213" t="s">
        <v>1185</v>
      </c>
      <c r="H4213" t="s">
        <v>713</v>
      </c>
      <c r="I4213" t="s">
        <v>114</v>
      </c>
      <c r="J4213" t="s">
        <v>20109</v>
      </c>
      <c r="K4213" t="s">
        <v>763</v>
      </c>
      <c r="L4213" t="s">
        <v>20110</v>
      </c>
      <c r="M4213">
        <v>83</v>
      </c>
      <c r="N4213">
        <v>2.93</v>
      </c>
      <c r="O4213" t="s">
        <v>602</v>
      </c>
      <c r="P4213" t="s">
        <v>2313</v>
      </c>
      <c r="Q4213" t="s">
        <v>20111</v>
      </c>
      <c r="R4213" t="s">
        <v>18785</v>
      </c>
      <c r="W4213" t="s">
        <v>2087</v>
      </c>
      <c r="Z4213" t="s">
        <v>474</v>
      </c>
      <c r="AA4213" t="s">
        <v>114</v>
      </c>
      <c r="AB4213" t="s">
        <v>47</v>
      </c>
      <c r="AC4213" t="s">
        <v>114</v>
      </c>
      <c r="AD4213" t="s">
        <v>114</v>
      </c>
      <c r="AE4213" t="s">
        <v>853</v>
      </c>
      <c r="AF4213" t="s">
        <v>114</v>
      </c>
      <c r="AH4213" t="s">
        <v>114</v>
      </c>
      <c r="AI4213" t="s">
        <v>969</v>
      </c>
      <c r="AK4213" t="s">
        <v>2014</v>
      </c>
      <c r="AL4213" t="s">
        <v>71</v>
      </c>
      <c r="AM4213">
        <v>70</v>
      </c>
      <c r="AN4213" t="s">
        <v>20112</v>
      </c>
    </row>
    <row r="4214" spans="1:40" x14ac:dyDescent="0.25">
      <c r="A4214" t="s">
        <v>19229</v>
      </c>
      <c r="B4214" t="s">
        <v>20113</v>
      </c>
      <c r="C4214" t="s">
        <v>825</v>
      </c>
      <c r="D4214" t="s">
        <v>1185</v>
      </c>
      <c r="H4214" t="s">
        <v>713</v>
      </c>
      <c r="I4214" t="s">
        <v>114</v>
      </c>
      <c r="J4214" t="s">
        <v>20109</v>
      </c>
      <c r="K4214" t="s">
        <v>763</v>
      </c>
      <c r="L4214" t="s">
        <v>20110</v>
      </c>
      <c r="M4214">
        <v>83</v>
      </c>
      <c r="N4214">
        <v>2.93</v>
      </c>
      <c r="O4214" t="s">
        <v>602</v>
      </c>
      <c r="P4214" t="s">
        <v>2313</v>
      </c>
      <c r="Q4214" t="s">
        <v>2493</v>
      </c>
      <c r="R4214" t="s">
        <v>1583</v>
      </c>
      <c r="W4214" t="s">
        <v>2087</v>
      </c>
      <c r="Z4214" t="s">
        <v>270</v>
      </c>
      <c r="AA4214" t="s">
        <v>114</v>
      </c>
      <c r="AB4214" t="s">
        <v>47</v>
      </c>
      <c r="AC4214" t="s">
        <v>114</v>
      </c>
      <c r="AD4214" t="s">
        <v>114</v>
      </c>
      <c r="AE4214" t="s">
        <v>853</v>
      </c>
      <c r="AF4214" t="s">
        <v>114</v>
      </c>
      <c r="AH4214" t="s">
        <v>114</v>
      </c>
      <c r="AI4214" t="s">
        <v>969</v>
      </c>
      <c r="AK4214" t="s">
        <v>2014</v>
      </c>
      <c r="AL4214" t="s">
        <v>71</v>
      </c>
      <c r="AM4214">
        <v>60</v>
      </c>
      <c r="AN4214" t="s">
        <v>20114</v>
      </c>
    </row>
    <row r="4215" spans="1:40" x14ac:dyDescent="0.25">
      <c r="A4215" t="s">
        <v>19229</v>
      </c>
      <c r="B4215" t="s">
        <v>20115</v>
      </c>
      <c r="C4215" t="s">
        <v>825</v>
      </c>
      <c r="D4215" t="s">
        <v>1185</v>
      </c>
      <c r="H4215" t="s">
        <v>713</v>
      </c>
      <c r="I4215" t="s">
        <v>114</v>
      </c>
      <c r="J4215" t="s">
        <v>20109</v>
      </c>
      <c r="K4215" t="s">
        <v>763</v>
      </c>
      <c r="L4215" t="s">
        <v>20116</v>
      </c>
      <c r="M4215">
        <v>66</v>
      </c>
      <c r="N4215">
        <v>2.33</v>
      </c>
      <c r="O4215" t="s">
        <v>602</v>
      </c>
      <c r="P4215" t="s">
        <v>2313</v>
      </c>
      <c r="Q4215" t="s">
        <v>2439</v>
      </c>
      <c r="R4215" t="s">
        <v>1583</v>
      </c>
      <c r="W4215" t="s">
        <v>114</v>
      </c>
      <c r="Z4215" t="s">
        <v>270</v>
      </c>
      <c r="AA4215" t="s">
        <v>114</v>
      </c>
      <c r="AB4215" t="s">
        <v>47</v>
      </c>
      <c r="AC4215" t="s">
        <v>114</v>
      </c>
      <c r="AD4215" t="s">
        <v>114</v>
      </c>
      <c r="AE4215" t="s">
        <v>20117</v>
      </c>
      <c r="AF4215" t="s">
        <v>114</v>
      </c>
      <c r="AH4215" t="s">
        <v>596</v>
      </c>
      <c r="AI4215" t="s">
        <v>880</v>
      </c>
      <c r="AK4215" t="s">
        <v>2014</v>
      </c>
      <c r="AL4215" t="s">
        <v>71</v>
      </c>
      <c r="AM4215">
        <v>60</v>
      </c>
      <c r="AN4215" t="s">
        <v>20118</v>
      </c>
    </row>
    <row r="4216" spans="1:40" x14ac:dyDescent="0.25">
      <c r="A4216" t="s">
        <v>19229</v>
      </c>
      <c r="B4216" t="s">
        <v>20119</v>
      </c>
      <c r="C4216" t="s">
        <v>825</v>
      </c>
      <c r="D4216" t="s">
        <v>1185</v>
      </c>
      <c r="H4216" t="s">
        <v>713</v>
      </c>
      <c r="I4216" t="s">
        <v>114</v>
      </c>
      <c r="J4216" t="s">
        <v>20109</v>
      </c>
      <c r="K4216" t="s">
        <v>763</v>
      </c>
      <c r="L4216" t="s">
        <v>20116</v>
      </c>
      <c r="M4216">
        <v>66</v>
      </c>
      <c r="N4216">
        <v>2.33</v>
      </c>
      <c r="O4216" t="s">
        <v>602</v>
      </c>
      <c r="P4216" t="s">
        <v>2313</v>
      </c>
      <c r="Q4216" t="s">
        <v>2439</v>
      </c>
      <c r="R4216" t="s">
        <v>1583</v>
      </c>
      <c r="W4216" t="s">
        <v>114</v>
      </c>
      <c r="Z4216" t="s">
        <v>270</v>
      </c>
      <c r="AA4216" t="s">
        <v>114</v>
      </c>
      <c r="AB4216" t="s">
        <v>47</v>
      </c>
      <c r="AC4216" t="s">
        <v>114</v>
      </c>
      <c r="AD4216" t="s">
        <v>114</v>
      </c>
      <c r="AE4216" t="s">
        <v>114</v>
      </c>
      <c r="AF4216" t="s">
        <v>114</v>
      </c>
      <c r="AH4216" t="s">
        <v>596</v>
      </c>
      <c r="AI4216" t="s">
        <v>880</v>
      </c>
      <c r="AK4216" t="s">
        <v>2014</v>
      </c>
      <c r="AL4216" t="s">
        <v>71</v>
      </c>
      <c r="AM4216">
        <v>40</v>
      </c>
      <c r="AN4216" t="s">
        <v>20120</v>
      </c>
    </row>
    <row r="4217" spans="1:40" x14ac:dyDescent="0.25">
      <c r="A4217" t="s">
        <v>19229</v>
      </c>
      <c r="B4217" t="s">
        <v>20121</v>
      </c>
      <c r="C4217" t="s">
        <v>825</v>
      </c>
      <c r="D4217" t="s">
        <v>1185</v>
      </c>
      <c r="H4217" t="s">
        <v>114</v>
      </c>
      <c r="I4217" t="s">
        <v>114</v>
      </c>
      <c r="J4217" t="s">
        <v>16664</v>
      </c>
      <c r="K4217" t="s">
        <v>763</v>
      </c>
      <c r="L4217" t="s">
        <v>20122</v>
      </c>
      <c r="M4217">
        <v>65</v>
      </c>
      <c r="N4217">
        <v>2.29</v>
      </c>
      <c r="O4217" t="s">
        <v>602</v>
      </c>
      <c r="P4217" t="s">
        <v>2313</v>
      </c>
      <c r="Q4217" t="s">
        <v>2383</v>
      </c>
      <c r="R4217" t="s">
        <v>2103</v>
      </c>
      <c r="W4217" t="s">
        <v>114</v>
      </c>
      <c r="AB4217" t="s">
        <v>47</v>
      </c>
      <c r="AC4217" t="s">
        <v>114</v>
      </c>
      <c r="AD4217" t="s">
        <v>114</v>
      </c>
      <c r="AE4217" t="s">
        <v>114</v>
      </c>
      <c r="AF4217" t="s">
        <v>114</v>
      </c>
      <c r="AH4217" t="s">
        <v>596</v>
      </c>
      <c r="AI4217" t="s">
        <v>880</v>
      </c>
      <c r="AK4217" t="s">
        <v>2014</v>
      </c>
      <c r="AL4217" t="s">
        <v>71</v>
      </c>
      <c r="AM4217">
        <v>20</v>
      </c>
      <c r="AN4217" t="s">
        <v>20123</v>
      </c>
    </row>
    <row r="4218" spans="1:40" x14ac:dyDescent="0.25">
      <c r="A4218" t="s">
        <v>19229</v>
      </c>
      <c r="B4218" t="s">
        <v>20124</v>
      </c>
      <c r="C4218" t="s">
        <v>825</v>
      </c>
      <c r="D4218" t="s">
        <v>1185</v>
      </c>
      <c r="H4218" t="s">
        <v>114</v>
      </c>
      <c r="I4218" t="s">
        <v>114</v>
      </c>
      <c r="J4218" t="s">
        <v>6306</v>
      </c>
      <c r="K4218" t="s">
        <v>763</v>
      </c>
      <c r="L4218" t="s">
        <v>2320</v>
      </c>
      <c r="M4218">
        <v>65</v>
      </c>
      <c r="N4218">
        <v>2.29</v>
      </c>
      <c r="O4218" t="s">
        <v>602</v>
      </c>
      <c r="P4218" t="s">
        <v>20125</v>
      </c>
      <c r="Q4218" t="s">
        <v>2487</v>
      </c>
      <c r="R4218" t="s">
        <v>20126</v>
      </c>
      <c r="W4218" t="s">
        <v>114</v>
      </c>
      <c r="AB4218" t="s">
        <v>47</v>
      </c>
      <c r="AC4218" t="s">
        <v>114</v>
      </c>
      <c r="AD4218" t="s">
        <v>114</v>
      </c>
      <c r="AE4218" t="s">
        <v>114</v>
      </c>
      <c r="AF4218" t="s">
        <v>114</v>
      </c>
      <c r="AH4218" t="s">
        <v>596</v>
      </c>
      <c r="AI4218" t="s">
        <v>47</v>
      </c>
      <c r="AK4218" t="s">
        <v>2014</v>
      </c>
      <c r="AL4218" t="s">
        <v>71</v>
      </c>
      <c r="AM4218">
        <v>30</v>
      </c>
      <c r="AN4218" t="s">
        <v>20127</v>
      </c>
    </row>
    <row r="4219" spans="1:40" x14ac:dyDescent="0.25">
      <c r="A4219" t="s">
        <v>19229</v>
      </c>
      <c r="B4219" t="s">
        <v>20128</v>
      </c>
      <c r="C4219" t="s">
        <v>825</v>
      </c>
      <c r="D4219" t="s">
        <v>130</v>
      </c>
      <c r="H4219" t="s">
        <v>713</v>
      </c>
      <c r="I4219" t="s">
        <v>713</v>
      </c>
      <c r="J4219" t="s">
        <v>924</v>
      </c>
      <c r="K4219" t="s">
        <v>763</v>
      </c>
      <c r="L4219" t="s">
        <v>20129</v>
      </c>
      <c r="M4219">
        <v>110</v>
      </c>
      <c r="N4219">
        <v>3.88</v>
      </c>
      <c r="O4219" t="s">
        <v>602</v>
      </c>
      <c r="P4219" t="s">
        <v>1297</v>
      </c>
      <c r="Q4219" t="s">
        <v>20130</v>
      </c>
      <c r="R4219" t="s">
        <v>6400</v>
      </c>
      <c r="W4219" t="s">
        <v>756</v>
      </c>
      <c r="X4219" t="s">
        <v>5377</v>
      </c>
      <c r="Z4219" t="s">
        <v>108</v>
      </c>
      <c r="AA4219" t="s">
        <v>114</v>
      </c>
      <c r="AB4219" t="s">
        <v>47</v>
      </c>
      <c r="AC4219" t="s">
        <v>47</v>
      </c>
      <c r="AD4219" t="s">
        <v>114</v>
      </c>
      <c r="AE4219" t="s">
        <v>853</v>
      </c>
      <c r="AF4219" t="s">
        <v>114</v>
      </c>
      <c r="AH4219" t="s">
        <v>4378</v>
      </c>
      <c r="AI4219" t="s">
        <v>68</v>
      </c>
      <c r="AK4219" t="s">
        <v>20131</v>
      </c>
      <c r="AL4219" t="s">
        <v>501</v>
      </c>
      <c r="AM4219">
        <v>100</v>
      </c>
      <c r="AN4219" t="s">
        <v>20132</v>
      </c>
    </row>
    <row r="4220" spans="1:40" x14ac:dyDescent="0.25">
      <c r="A4220" t="s">
        <v>19229</v>
      </c>
      <c r="B4220" t="s">
        <v>20133</v>
      </c>
      <c r="C4220" t="s">
        <v>227</v>
      </c>
      <c r="D4220" t="s">
        <v>130</v>
      </c>
      <c r="E4220" t="s">
        <v>6227</v>
      </c>
      <c r="G4220" t="s">
        <v>650</v>
      </c>
      <c r="H4220" t="s">
        <v>1588</v>
      </c>
      <c r="I4220" t="s">
        <v>1588</v>
      </c>
      <c r="J4220" t="s">
        <v>16668</v>
      </c>
      <c r="K4220" t="s">
        <v>763</v>
      </c>
      <c r="L4220" t="s">
        <v>20134</v>
      </c>
      <c r="M4220">
        <v>163</v>
      </c>
      <c r="N4220">
        <v>5.75</v>
      </c>
      <c r="O4220" t="s">
        <v>602</v>
      </c>
      <c r="P4220" t="s">
        <v>20078</v>
      </c>
      <c r="Q4220" t="s">
        <v>20135</v>
      </c>
      <c r="R4220" t="s">
        <v>19833</v>
      </c>
      <c r="S4220" t="s">
        <v>914</v>
      </c>
      <c r="T4220" t="s">
        <v>905</v>
      </c>
      <c r="U4220" t="s">
        <v>5228</v>
      </c>
      <c r="V4220" t="s">
        <v>6352</v>
      </c>
      <c r="W4220" t="s">
        <v>756</v>
      </c>
      <c r="X4220" t="s">
        <v>677</v>
      </c>
      <c r="Y4220" t="s">
        <v>814</v>
      </c>
      <c r="Z4220" t="s">
        <v>284</v>
      </c>
      <c r="AA4220" t="s">
        <v>114</v>
      </c>
      <c r="AB4220" t="s">
        <v>47</v>
      </c>
      <c r="AC4220" t="s">
        <v>47</v>
      </c>
      <c r="AD4220" t="s">
        <v>832</v>
      </c>
      <c r="AE4220" t="s">
        <v>833</v>
      </c>
      <c r="AF4220" t="s">
        <v>92</v>
      </c>
      <c r="AH4220" t="s">
        <v>114</v>
      </c>
      <c r="AI4220" t="s">
        <v>68</v>
      </c>
      <c r="AJ4220" t="s">
        <v>146</v>
      </c>
      <c r="AK4220" t="s">
        <v>3395</v>
      </c>
      <c r="AL4220" t="s">
        <v>20136</v>
      </c>
      <c r="AM4220">
        <v>130</v>
      </c>
      <c r="AN4220" t="s">
        <v>20137</v>
      </c>
    </row>
    <row r="4221" spans="1:40" x14ac:dyDescent="0.25">
      <c r="A4221" t="s">
        <v>19229</v>
      </c>
      <c r="B4221" t="s">
        <v>20138</v>
      </c>
      <c r="C4221" t="s">
        <v>227</v>
      </c>
      <c r="D4221" t="s">
        <v>531</v>
      </c>
      <c r="E4221" t="s">
        <v>898</v>
      </c>
      <c r="G4221" t="s">
        <v>650</v>
      </c>
      <c r="H4221" t="s">
        <v>713</v>
      </c>
      <c r="I4221" t="s">
        <v>713</v>
      </c>
      <c r="J4221" t="s">
        <v>20139</v>
      </c>
      <c r="K4221" t="s">
        <v>763</v>
      </c>
      <c r="L4221" t="s">
        <v>20140</v>
      </c>
      <c r="M4221">
        <v>143</v>
      </c>
      <c r="N4221">
        <v>5.04</v>
      </c>
      <c r="O4221" t="s">
        <v>602</v>
      </c>
      <c r="P4221" t="s">
        <v>809</v>
      </c>
      <c r="Q4221" t="s">
        <v>797</v>
      </c>
      <c r="R4221" t="s">
        <v>20141</v>
      </c>
      <c r="W4221" t="s">
        <v>1706</v>
      </c>
      <c r="Z4221" t="s">
        <v>890</v>
      </c>
      <c r="AA4221" t="s">
        <v>270</v>
      </c>
      <c r="AB4221" t="s">
        <v>47</v>
      </c>
      <c r="AC4221" t="s">
        <v>47</v>
      </c>
      <c r="AD4221" t="s">
        <v>114</v>
      </c>
      <c r="AE4221" t="s">
        <v>833</v>
      </c>
      <c r="AF4221" t="s">
        <v>92</v>
      </c>
      <c r="AH4221" t="s">
        <v>596</v>
      </c>
      <c r="AI4221" t="s">
        <v>880</v>
      </c>
      <c r="AJ4221" t="s">
        <v>126</v>
      </c>
      <c r="AK4221" t="s">
        <v>2837</v>
      </c>
      <c r="AL4221" t="s">
        <v>71</v>
      </c>
      <c r="AM4221">
        <v>140</v>
      </c>
      <c r="AN4221" t="s">
        <v>20142</v>
      </c>
    </row>
    <row r="4222" spans="1:40" x14ac:dyDescent="0.25">
      <c r="A4222" t="s">
        <v>19229</v>
      </c>
      <c r="B4222" t="s">
        <v>20143</v>
      </c>
      <c r="C4222" t="s">
        <v>227</v>
      </c>
      <c r="D4222" t="s">
        <v>130</v>
      </c>
      <c r="E4222" t="s">
        <v>2202</v>
      </c>
      <c r="G4222" t="s">
        <v>306</v>
      </c>
      <c r="H4222" t="s">
        <v>713</v>
      </c>
      <c r="I4222" t="s">
        <v>713</v>
      </c>
      <c r="J4222" t="s">
        <v>16739</v>
      </c>
      <c r="K4222" t="s">
        <v>763</v>
      </c>
      <c r="L4222" t="s">
        <v>20144</v>
      </c>
      <c r="M4222">
        <v>141</v>
      </c>
      <c r="N4222">
        <v>4.97</v>
      </c>
      <c r="O4222" t="s">
        <v>602</v>
      </c>
      <c r="P4222" t="s">
        <v>1297</v>
      </c>
      <c r="Q4222" t="s">
        <v>20145</v>
      </c>
      <c r="R4222" t="s">
        <v>6400</v>
      </c>
      <c r="W4222" t="s">
        <v>1706</v>
      </c>
      <c r="X4222" t="s">
        <v>12747</v>
      </c>
      <c r="Z4222" t="s">
        <v>396</v>
      </c>
      <c r="AA4222" t="s">
        <v>114</v>
      </c>
      <c r="AB4222" t="s">
        <v>47</v>
      </c>
      <c r="AC4222" t="s">
        <v>47</v>
      </c>
      <c r="AD4222" t="s">
        <v>114</v>
      </c>
      <c r="AE4222" t="s">
        <v>853</v>
      </c>
      <c r="AF4222" t="s">
        <v>92</v>
      </c>
      <c r="AH4222" t="s">
        <v>114</v>
      </c>
      <c r="AI4222" t="s">
        <v>68</v>
      </c>
      <c r="AK4222" t="s">
        <v>8872</v>
      </c>
      <c r="AL4222" t="s">
        <v>71</v>
      </c>
      <c r="AM4222">
        <v>110</v>
      </c>
      <c r="AN4222" t="s">
        <v>20146</v>
      </c>
    </row>
    <row r="4223" spans="1:40" x14ac:dyDescent="0.25">
      <c r="A4223" t="s">
        <v>19229</v>
      </c>
      <c r="B4223" t="s">
        <v>20147</v>
      </c>
      <c r="C4223" t="s">
        <v>825</v>
      </c>
      <c r="D4223" t="s">
        <v>531</v>
      </c>
      <c r="E4223" t="s">
        <v>4910</v>
      </c>
      <c r="H4223" t="s">
        <v>713</v>
      </c>
      <c r="I4223" t="s">
        <v>713</v>
      </c>
      <c r="J4223" t="s">
        <v>2467</v>
      </c>
      <c r="K4223" t="s">
        <v>763</v>
      </c>
      <c r="L4223" t="s">
        <v>20148</v>
      </c>
      <c r="M4223">
        <v>110</v>
      </c>
      <c r="N4223">
        <v>3.88</v>
      </c>
      <c r="O4223" t="s">
        <v>602</v>
      </c>
      <c r="P4223" t="s">
        <v>5673</v>
      </c>
      <c r="Q4223" t="s">
        <v>20149</v>
      </c>
      <c r="R4223" t="s">
        <v>2575</v>
      </c>
      <c r="W4223" t="s">
        <v>114</v>
      </c>
      <c r="X4223" t="s">
        <v>3749</v>
      </c>
      <c r="Z4223" t="s">
        <v>108</v>
      </c>
      <c r="AA4223" t="s">
        <v>47</v>
      </c>
      <c r="AB4223" t="s">
        <v>47</v>
      </c>
      <c r="AC4223" t="s">
        <v>114</v>
      </c>
      <c r="AD4223" t="s">
        <v>114</v>
      </c>
      <c r="AE4223" t="s">
        <v>853</v>
      </c>
      <c r="AF4223" t="s">
        <v>114</v>
      </c>
      <c r="AH4223" t="s">
        <v>114</v>
      </c>
      <c r="AI4223" t="s">
        <v>969</v>
      </c>
      <c r="AK4223" t="s">
        <v>11489</v>
      </c>
      <c r="AL4223" t="s">
        <v>20150</v>
      </c>
      <c r="AM4223">
        <v>100</v>
      </c>
      <c r="AN4223" t="s">
        <v>20151</v>
      </c>
    </row>
    <row r="4224" spans="1:40" x14ac:dyDescent="0.25">
      <c r="A4224" t="s">
        <v>19229</v>
      </c>
      <c r="B4224" t="s">
        <v>20152</v>
      </c>
      <c r="C4224" t="s">
        <v>972</v>
      </c>
      <c r="D4224" t="s">
        <v>130</v>
      </c>
      <c r="E4224" t="s">
        <v>973</v>
      </c>
      <c r="G4224" t="s">
        <v>2180</v>
      </c>
      <c r="H4224" t="s">
        <v>1588</v>
      </c>
      <c r="I4224" t="s">
        <v>1588</v>
      </c>
      <c r="J4224" t="s">
        <v>11334</v>
      </c>
      <c r="K4224" t="s">
        <v>763</v>
      </c>
      <c r="L4224" t="s">
        <v>20153</v>
      </c>
      <c r="M4224">
        <v>105</v>
      </c>
      <c r="N4224">
        <v>3.7</v>
      </c>
      <c r="O4224" t="s">
        <v>602</v>
      </c>
      <c r="P4224" t="s">
        <v>1297</v>
      </c>
      <c r="Q4224" t="s">
        <v>13332</v>
      </c>
      <c r="R4224" t="s">
        <v>2359</v>
      </c>
      <c r="W4224" t="s">
        <v>978</v>
      </c>
      <c r="X4224" t="s">
        <v>3788</v>
      </c>
      <c r="Z4224" t="s">
        <v>108</v>
      </c>
      <c r="AA4224" t="s">
        <v>270</v>
      </c>
      <c r="AB4224" t="s">
        <v>47</v>
      </c>
      <c r="AC4224" t="s">
        <v>114</v>
      </c>
      <c r="AD4224" t="s">
        <v>114</v>
      </c>
      <c r="AE4224" t="s">
        <v>853</v>
      </c>
      <c r="AF4224" t="s">
        <v>114</v>
      </c>
      <c r="AH4224" t="s">
        <v>67</v>
      </c>
      <c r="AI4224" t="s">
        <v>880</v>
      </c>
      <c r="AJ4224" t="s">
        <v>126</v>
      </c>
      <c r="AK4224" t="s">
        <v>10166</v>
      </c>
      <c r="AL4224" t="s">
        <v>20154</v>
      </c>
      <c r="AM4224">
        <v>70</v>
      </c>
      <c r="AN4224" t="s">
        <v>20155</v>
      </c>
    </row>
    <row r="4225" spans="1:40" x14ac:dyDescent="0.25">
      <c r="A4225" t="s">
        <v>19229</v>
      </c>
      <c r="B4225" t="s">
        <v>20156</v>
      </c>
      <c r="C4225" t="s">
        <v>825</v>
      </c>
      <c r="D4225" t="s">
        <v>130</v>
      </c>
      <c r="H4225" t="s">
        <v>713</v>
      </c>
      <c r="I4225" t="s">
        <v>713</v>
      </c>
      <c r="J4225" t="s">
        <v>16752</v>
      </c>
      <c r="K4225" t="s">
        <v>763</v>
      </c>
      <c r="L4225" t="s">
        <v>20157</v>
      </c>
      <c r="M4225">
        <v>107</v>
      </c>
      <c r="N4225">
        <v>3.77</v>
      </c>
      <c r="O4225" t="s">
        <v>602</v>
      </c>
      <c r="P4225" t="s">
        <v>1297</v>
      </c>
      <c r="Q4225" t="s">
        <v>20158</v>
      </c>
      <c r="R4225" t="s">
        <v>2575</v>
      </c>
      <c r="W4225" t="s">
        <v>2087</v>
      </c>
      <c r="X4225" t="s">
        <v>2458</v>
      </c>
      <c r="Z4225" t="s">
        <v>474</v>
      </c>
      <c r="AA4225" t="s">
        <v>114</v>
      </c>
      <c r="AB4225" t="s">
        <v>47</v>
      </c>
      <c r="AC4225" t="s">
        <v>114</v>
      </c>
      <c r="AD4225" t="s">
        <v>114</v>
      </c>
      <c r="AE4225" t="s">
        <v>853</v>
      </c>
      <c r="AF4225" t="s">
        <v>114</v>
      </c>
      <c r="AH4225" t="s">
        <v>114</v>
      </c>
      <c r="AI4225" t="s">
        <v>880</v>
      </c>
      <c r="AK4225" t="s">
        <v>20159</v>
      </c>
      <c r="AM4225">
        <v>70</v>
      </c>
      <c r="AN4225" t="s">
        <v>20160</v>
      </c>
    </row>
    <row r="4226" spans="1:40" x14ac:dyDescent="0.25">
      <c r="A4226" t="s">
        <v>19229</v>
      </c>
      <c r="B4226" t="s">
        <v>20161</v>
      </c>
      <c r="C4226" t="s">
        <v>825</v>
      </c>
      <c r="D4226" t="s">
        <v>130</v>
      </c>
      <c r="H4226" t="s">
        <v>1588</v>
      </c>
      <c r="I4226" t="s">
        <v>1588</v>
      </c>
      <c r="J4226" t="s">
        <v>2491</v>
      </c>
      <c r="K4226" t="s">
        <v>763</v>
      </c>
      <c r="L4226" t="s">
        <v>20162</v>
      </c>
      <c r="M4226">
        <v>336</v>
      </c>
      <c r="N4226">
        <v>11.85</v>
      </c>
      <c r="O4226" t="s">
        <v>602</v>
      </c>
      <c r="P4226" t="s">
        <v>20163</v>
      </c>
      <c r="Q4226" t="s">
        <v>20164</v>
      </c>
      <c r="R4226" t="s">
        <v>5278</v>
      </c>
      <c r="S4226" t="s">
        <v>949</v>
      </c>
      <c r="T4226" t="s">
        <v>20165</v>
      </c>
      <c r="W4226" t="s">
        <v>978</v>
      </c>
      <c r="X4226" t="s">
        <v>916</v>
      </c>
      <c r="Y4226" t="s">
        <v>967</v>
      </c>
      <c r="Z4226" t="s">
        <v>5328</v>
      </c>
      <c r="AA4226" t="s">
        <v>114</v>
      </c>
      <c r="AB4226" t="s">
        <v>47</v>
      </c>
      <c r="AC4226" t="s">
        <v>114</v>
      </c>
      <c r="AD4226" t="s">
        <v>832</v>
      </c>
      <c r="AE4226">
        <v>2</v>
      </c>
      <c r="AF4226" t="s">
        <v>92</v>
      </c>
      <c r="AH4226" t="s">
        <v>114</v>
      </c>
      <c r="AI4226" t="s">
        <v>20166</v>
      </c>
      <c r="AK4226" t="s">
        <v>3372</v>
      </c>
      <c r="AL4226" t="s">
        <v>71</v>
      </c>
      <c r="AM4226">
        <v>150</v>
      </c>
      <c r="AN4226" t="s">
        <v>20167</v>
      </c>
    </row>
    <row r="4227" spans="1:40" x14ac:dyDescent="0.25">
      <c r="A4227" t="s">
        <v>19229</v>
      </c>
      <c r="B4227" t="s">
        <v>20168</v>
      </c>
      <c r="C4227" t="s">
        <v>825</v>
      </c>
      <c r="D4227" t="s">
        <v>130</v>
      </c>
      <c r="H4227" t="s">
        <v>713</v>
      </c>
      <c r="I4227" t="s">
        <v>713</v>
      </c>
      <c r="J4227" t="s">
        <v>2491</v>
      </c>
      <c r="K4227" t="s">
        <v>763</v>
      </c>
      <c r="L4227" t="s">
        <v>20169</v>
      </c>
      <c r="M4227">
        <v>103</v>
      </c>
      <c r="N4227">
        <v>3.63</v>
      </c>
      <c r="O4227" t="s">
        <v>602</v>
      </c>
      <c r="P4227" t="s">
        <v>1297</v>
      </c>
      <c r="R4227" t="s">
        <v>8028</v>
      </c>
      <c r="S4227" t="s">
        <v>20170</v>
      </c>
      <c r="W4227" t="s">
        <v>141</v>
      </c>
      <c r="X4227" t="s">
        <v>8914</v>
      </c>
      <c r="Z4227" t="s">
        <v>20171</v>
      </c>
      <c r="AA4227" t="s">
        <v>114</v>
      </c>
      <c r="AB4227" t="s">
        <v>47</v>
      </c>
      <c r="AC4227" t="s">
        <v>47</v>
      </c>
      <c r="AD4227" t="s">
        <v>114</v>
      </c>
      <c r="AE4227" t="s">
        <v>853</v>
      </c>
      <c r="AF4227" t="s">
        <v>114</v>
      </c>
      <c r="AH4227" t="s">
        <v>538</v>
      </c>
      <c r="AI4227">
        <v>2</v>
      </c>
      <c r="AK4227" t="s">
        <v>18798</v>
      </c>
      <c r="AL4227" t="s">
        <v>71</v>
      </c>
      <c r="AM4227">
        <v>60</v>
      </c>
      <c r="AN4227" t="s">
        <v>20172</v>
      </c>
    </row>
    <row r="4228" spans="1:40" x14ac:dyDescent="0.25">
      <c r="A4228" t="s">
        <v>19229</v>
      </c>
      <c r="B4228" t="s">
        <v>20173</v>
      </c>
      <c r="C4228" t="s">
        <v>825</v>
      </c>
      <c r="D4228" t="s">
        <v>1185</v>
      </c>
      <c r="H4228" t="s">
        <v>713</v>
      </c>
      <c r="I4228" t="s">
        <v>713</v>
      </c>
      <c r="J4228" t="s">
        <v>20174</v>
      </c>
      <c r="K4228" t="s">
        <v>763</v>
      </c>
      <c r="L4228" t="s">
        <v>20175</v>
      </c>
      <c r="M4228">
        <v>139</v>
      </c>
      <c r="N4228">
        <v>4.9000000000000004</v>
      </c>
      <c r="O4228" t="s">
        <v>602</v>
      </c>
      <c r="P4228" t="s">
        <v>809</v>
      </c>
      <c r="Q4228" t="s">
        <v>11376</v>
      </c>
      <c r="R4228" t="s">
        <v>822</v>
      </c>
      <c r="W4228" t="s">
        <v>169</v>
      </c>
      <c r="Z4228" t="s">
        <v>536</v>
      </c>
      <c r="AA4228" t="s">
        <v>114</v>
      </c>
      <c r="AB4228" t="s">
        <v>47</v>
      </c>
      <c r="AC4228" t="s">
        <v>114</v>
      </c>
      <c r="AD4228" t="s">
        <v>114</v>
      </c>
      <c r="AE4228" t="s">
        <v>853</v>
      </c>
      <c r="AF4228" t="s">
        <v>114</v>
      </c>
      <c r="AH4228" t="s">
        <v>114</v>
      </c>
      <c r="AI4228" t="s">
        <v>880</v>
      </c>
      <c r="AK4228" t="s">
        <v>10166</v>
      </c>
      <c r="AL4228" t="s">
        <v>71</v>
      </c>
      <c r="AM4228">
        <v>120</v>
      </c>
      <c r="AN4228" t="s">
        <v>20176</v>
      </c>
    </row>
    <row r="4229" spans="1:40" x14ac:dyDescent="0.25">
      <c r="A4229" t="s">
        <v>19229</v>
      </c>
      <c r="B4229" t="s">
        <v>20177</v>
      </c>
      <c r="C4229" t="s">
        <v>227</v>
      </c>
      <c r="D4229" t="s">
        <v>130</v>
      </c>
      <c r="E4229" t="s">
        <v>44</v>
      </c>
      <c r="G4229" t="s">
        <v>650</v>
      </c>
      <c r="H4229" t="s">
        <v>1588</v>
      </c>
      <c r="I4229" t="s">
        <v>1588</v>
      </c>
      <c r="J4229" t="s">
        <v>16844</v>
      </c>
      <c r="K4229" t="s">
        <v>763</v>
      </c>
      <c r="L4229" t="s">
        <v>20178</v>
      </c>
      <c r="M4229">
        <v>119</v>
      </c>
      <c r="N4229">
        <v>4.2</v>
      </c>
      <c r="O4229" t="s">
        <v>602</v>
      </c>
      <c r="P4229" t="s">
        <v>901</v>
      </c>
      <c r="Q4229" t="s">
        <v>20179</v>
      </c>
      <c r="R4229" t="s">
        <v>822</v>
      </c>
      <c r="S4229" t="s">
        <v>949</v>
      </c>
      <c r="T4229" t="s">
        <v>905</v>
      </c>
      <c r="U4229" t="s">
        <v>5228</v>
      </c>
      <c r="V4229" t="s">
        <v>6352</v>
      </c>
      <c r="W4229" t="s">
        <v>1706</v>
      </c>
      <c r="X4229" t="s">
        <v>916</v>
      </c>
      <c r="Y4229" t="s">
        <v>967</v>
      </c>
      <c r="Z4229" t="s">
        <v>968</v>
      </c>
      <c r="AA4229" t="s">
        <v>959</v>
      </c>
      <c r="AB4229" t="s">
        <v>47</v>
      </c>
      <c r="AC4229" t="s">
        <v>47</v>
      </c>
      <c r="AD4229" t="s">
        <v>832</v>
      </c>
      <c r="AE4229" t="s">
        <v>853</v>
      </c>
      <c r="AF4229" t="s">
        <v>92</v>
      </c>
      <c r="AH4229" t="s">
        <v>114</v>
      </c>
      <c r="AI4229" t="s">
        <v>880</v>
      </c>
      <c r="AK4229" t="s">
        <v>8872</v>
      </c>
      <c r="AL4229" t="s">
        <v>71</v>
      </c>
      <c r="AM4229">
        <v>150</v>
      </c>
      <c r="AN4229" t="s">
        <v>20180</v>
      </c>
    </row>
    <row r="4230" spans="1:40" x14ac:dyDescent="0.25">
      <c r="A4230" t="s">
        <v>19229</v>
      </c>
      <c r="B4230" t="s">
        <v>20181</v>
      </c>
      <c r="C4230" t="s">
        <v>825</v>
      </c>
      <c r="D4230" t="s">
        <v>130</v>
      </c>
      <c r="H4230" t="s">
        <v>1588</v>
      </c>
      <c r="I4230" t="s">
        <v>1588</v>
      </c>
      <c r="J4230" t="s">
        <v>16844</v>
      </c>
      <c r="K4230" t="s">
        <v>763</v>
      </c>
      <c r="L4230" t="s">
        <v>20182</v>
      </c>
      <c r="M4230">
        <v>119</v>
      </c>
      <c r="N4230">
        <v>4.2</v>
      </c>
      <c r="O4230" t="s">
        <v>602</v>
      </c>
      <c r="P4230" t="s">
        <v>901</v>
      </c>
      <c r="Q4230" t="s">
        <v>20183</v>
      </c>
      <c r="R4230" t="s">
        <v>822</v>
      </c>
      <c r="S4230" t="s">
        <v>949</v>
      </c>
      <c r="T4230" t="s">
        <v>11358</v>
      </c>
      <c r="U4230" t="s">
        <v>11359</v>
      </c>
      <c r="V4230" t="s">
        <v>6352</v>
      </c>
      <c r="W4230" t="s">
        <v>141</v>
      </c>
      <c r="X4230" t="s">
        <v>916</v>
      </c>
      <c r="Y4230" t="s">
        <v>967</v>
      </c>
      <c r="Z4230" t="s">
        <v>968</v>
      </c>
      <c r="AA4230" t="s">
        <v>114</v>
      </c>
      <c r="AB4230" t="s">
        <v>47</v>
      </c>
      <c r="AC4230" t="s">
        <v>47</v>
      </c>
      <c r="AD4230" t="s">
        <v>114</v>
      </c>
      <c r="AE4230" t="s">
        <v>853</v>
      </c>
      <c r="AF4230" t="s">
        <v>92</v>
      </c>
      <c r="AH4230" t="s">
        <v>114</v>
      </c>
      <c r="AI4230" t="s">
        <v>880</v>
      </c>
      <c r="AK4230" t="s">
        <v>11489</v>
      </c>
      <c r="AL4230" t="s">
        <v>71</v>
      </c>
      <c r="AM4230">
        <v>130</v>
      </c>
      <c r="AN4230" t="s">
        <v>20184</v>
      </c>
    </row>
    <row r="4231" spans="1:40" x14ac:dyDescent="0.25">
      <c r="A4231" t="s">
        <v>19229</v>
      </c>
      <c r="B4231" t="s">
        <v>20185</v>
      </c>
      <c r="C4231" t="s">
        <v>227</v>
      </c>
      <c r="D4231" t="s">
        <v>130</v>
      </c>
      <c r="E4231" t="s">
        <v>2202</v>
      </c>
      <c r="G4231" t="s">
        <v>845</v>
      </c>
      <c r="H4231" t="s">
        <v>713</v>
      </c>
      <c r="I4231" t="s">
        <v>713</v>
      </c>
      <c r="J4231" t="s">
        <v>13054</v>
      </c>
      <c r="K4231" t="s">
        <v>763</v>
      </c>
      <c r="L4231" t="s">
        <v>20186</v>
      </c>
      <c r="M4231">
        <v>107</v>
      </c>
      <c r="N4231">
        <v>3.77</v>
      </c>
      <c r="O4231" t="s">
        <v>602</v>
      </c>
      <c r="P4231" t="s">
        <v>1297</v>
      </c>
      <c r="Q4231" t="s">
        <v>8958</v>
      </c>
      <c r="R4231" t="s">
        <v>2359</v>
      </c>
      <c r="S4231" t="s">
        <v>20170</v>
      </c>
      <c r="W4231" t="s">
        <v>2078</v>
      </c>
      <c r="X4231" t="s">
        <v>12747</v>
      </c>
      <c r="Z4231" t="s">
        <v>108</v>
      </c>
      <c r="AA4231" t="s">
        <v>114</v>
      </c>
      <c r="AB4231" t="s">
        <v>47</v>
      </c>
      <c r="AC4231" t="s">
        <v>114</v>
      </c>
      <c r="AD4231" t="s">
        <v>114</v>
      </c>
      <c r="AE4231" t="s">
        <v>853</v>
      </c>
      <c r="AF4231" t="s">
        <v>92</v>
      </c>
      <c r="AH4231" t="s">
        <v>114</v>
      </c>
      <c r="AI4231">
        <v>2</v>
      </c>
      <c r="AK4231" t="s">
        <v>11489</v>
      </c>
      <c r="AL4231" t="s">
        <v>12773</v>
      </c>
      <c r="AM4231">
        <v>150</v>
      </c>
      <c r="AN4231" t="s">
        <v>20187</v>
      </c>
    </row>
    <row r="4232" spans="1:40" x14ac:dyDescent="0.25">
      <c r="A4232" t="s">
        <v>19229</v>
      </c>
      <c r="B4232" t="s">
        <v>20188</v>
      </c>
      <c r="C4232" t="s">
        <v>825</v>
      </c>
      <c r="D4232" t="s">
        <v>2008</v>
      </c>
      <c r="H4232" t="s">
        <v>713</v>
      </c>
      <c r="I4232" t="s">
        <v>114</v>
      </c>
      <c r="J4232" t="s">
        <v>11351</v>
      </c>
      <c r="K4232" t="s">
        <v>763</v>
      </c>
      <c r="L4232" t="s">
        <v>20189</v>
      </c>
      <c r="M4232">
        <v>83</v>
      </c>
      <c r="N4232">
        <v>2.93</v>
      </c>
      <c r="O4232" t="s">
        <v>602</v>
      </c>
      <c r="P4232" t="s">
        <v>2313</v>
      </c>
      <c r="Q4232" t="s">
        <v>20190</v>
      </c>
      <c r="R4232" t="s">
        <v>17313</v>
      </c>
      <c r="W4232" t="s">
        <v>2087</v>
      </c>
      <c r="AB4232" t="s">
        <v>47</v>
      </c>
      <c r="AC4232" t="s">
        <v>114</v>
      </c>
      <c r="AD4232" t="s">
        <v>114</v>
      </c>
      <c r="AE4232" t="s">
        <v>114</v>
      </c>
      <c r="AF4232" t="s">
        <v>114</v>
      </c>
      <c r="AH4232" t="s">
        <v>114</v>
      </c>
      <c r="AI4232">
        <v>1.1000000000000001</v>
      </c>
      <c r="AK4232" t="s">
        <v>759</v>
      </c>
      <c r="AL4232" t="s">
        <v>18623</v>
      </c>
      <c r="AM4232">
        <v>50</v>
      </c>
      <c r="AN4232" t="s">
        <v>20191</v>
      </c>
    </row>
    <row r="4233" spans="1:40" x14ac:dyDescent="0.25">
      <c r="A4233" t="s">
        <v>19229</v>
      </c>
      <c r="B4233" t="s">
        <v>20192</v>
      </c>
      <c r="C4233" t="s">
        <v>825</v>
      </c>
      <c r="D4233" t="s">
        <v>130</v>
      </c>
      <c r="G4233" t="s">
        <v>7824</v>
      </c>
      <c r="H4233" t="s">
        <v>1588</v>
      </c>
      <c r="I4233" t="s">
        <v>1588</v>
      </c>
      <c r="J4233" t="s">
        <v>11355</v>
      </c>
      <c r="K4233" t="s">
        <v>763</v>
      </c>
      <c r="L4233" t="s">
        <v>20193</v>
      </c>
      <c r="M4233">
        <v>123</v>
      </c>
      <c r="N4233">
        <v>4.34</v>
      </c>
      <c r="O4233" t="s">
        <v>602</v>
      </c>
      <c r="P4233" t="s">
        <v>1297</v>
      </c>
      <c r="Q4233" t="s">
        <v>18776</v>
      </c>
      <c r="R4233" t="s">
        <v>2359</v>
      </c>
      <c r="S4233" t="s">
        <v>20170</v>
      </c>
      <c r="W4233" t="s">
        <v>2078</v>
      </c>
      <c r="X4233" t="s">
        <v>3826</v>
      </c>
      <c r="Z4233" t="s">
        <v>108</v>
      </c>
      <c r="AA4233" t="s">
        <v>114</v>
      </c>
      <c r="AB4233" t="s">
        <v>47</v>
      </c>
      <c r="AC4233" t="s">
        <v>114</v>
      </c>
      <c r="AD4233" t="s">
        <v>114</v>
      </c>
      <c r="AE4233" t="s">
        <v>853</v>
      </c>
      <c r="AF4233" t="s">
        <v>114</v>
      </c>
      <c r="AI4233">
        <v>2</v>
      </c>
      <c r="AK4233" t="s">
        <v>20194</v>
      </c>
      <c r="AL4233" t="s">
        <v>20195</v>
      </c>
      <c r="AM4233">
        <v>130</v>
      </c>
      <c r="AN4233" t="s">
        <v>20196</v>
      </c>
    </row>
    <row r="4234" spans="1:40" x14ac:dyDescent="0.25">
      <c r="A4234" t="s">
        <v>19229</v>
      </c>
      <c r="B4234" t="s">
        <v>20197</v>
      </c>
      <c r="C4234" t="s">
        <v>825</v>
      </c>
      <c r="D4234" t="s">
        <v>130</v>
      </c>
      <c r="H4234" t="s">
        <v>1588</v>
      </c>
      <c r="I4234" t="s">
        <v>1588</v>
      </c>
      <c r="J4234" t="s">
        <v>20198</v>
      </c>
      <c r="K4234" t="s">
        <v>763</v>
      </c>
      <c r="L4234" t="s">
        <v>20199</v>
      </c>
      <c r="M4234">
        <v>121</v>
      </c>
      <c r="N4234">
        <v>4.2699999999999996</v>
      </c>
      <c r="O4234" t="s">
        <v>602</v>
      </c>
      <c r="P4234" t="s">
        <v>1297</v>
      </c>
      <c r="Q4234" t="s">
        <v>3754</v>
      </c>
      <c r="R4234" t="s">
        <v>2359</v>
      </c>
      <c r="S4234" t="s">
        <v>20170</v>
      </c>
      <c r="T4234" t="s">
        <v>20200</v>
      </c>
      <c r="W4234" t="s">
        <v>169</v>
      </c>
      <c r="X4234" t="s">
        <v>18497</v>
      </c>
      <c r="Y4234" t="s">
        <v>966</v>
      </c>
      <c r="Z4234" t="s">
        <v>223</v>
      </c>
      <c r="AA4234" t="s">
        <v>114</v>
      </c>
      <c r="AB4234" t="s">
        <v>47</v>
      </c>
      <c r="AC4234" t="s">
        <v>114</v>
      </c>
      <c r="AD4234" t="s">
        <v>16592</v>
      </c>
      <c r="AE4234" t="s">
        <v>853</v>
      </c>
      <c r="AF4234" t="s">
        <v>114</v>
      </c>
      <c r="AH4234" t="s">
        <v>526</v>
      </c>
      <c r="AI4234" t="s">
        <v>68</v>
      </c>
      <c r="AK4234" t="s">
        <v>17572</v>
      </c>
      <c r="AM4234">
        <v>100</v>
      </c>
      <c r="AN4234" t="s">
        <v>20201</v>
      </c>
    </row>
    <row r="4235" spans="1:40" x14ac:dyDescent="0.25">
      <c r="A4235" t="s">
        <v>19229</v>
      </c>
      <c r="B4235" t="s">
        <v>20202</v>
      </c>
      <c r="C4235" t="s">
        <v>825</v>
      </c>
      <c r="D4235" t="s">
        <v>130</v>
      </c>
      <c r="H4235" t="s">
        <v>1588</v>
      </c>
      <c r="I4235" t="s">
        <v>1588</v>
      </c>
      <c r="J4235" t="s">
        <v>20203</v>
      </c>
      <c r="K4235" t="s">
        <v>763</v>
      </c>
      <c r="L4235" t="s">
        <v>20204</v>
      </c>
      <c r="M4235">
        <v>116</v>
      </c>
      <c r="N4235">
        <v>4.09</v>
      </c>
      <c r="O4235" t="s">
        <v>602</v>
      </c>
      <c r="P4235" t="s">
        <v>1297</v>
      </c>
      <c r="Q4235" t="s">
        <v>20205</v>
      </c>
      <c r="R4235" t="s">
        <v>2457</v>
      </c>
      <c r="S4235" t="s">
        <v>20170</v>
      </c>
      <c r="W4235" t="s">
        <v>1706</v>
      </c>
      <c r="X4235" t="s">
        <v>18497</v>
      </c>
      <c r="Z4235" t="s">
        <v>536</v>
      </c>
      <c r="AA4235" t="s">
        <v>114</v>
      </c>
      <c r="AB4235" t="s">
        <v>47</v>
      </c>
      <c r="AC4235" t="s">
        <v>47</v>
      </c>
      <c r="AD4235" t="s">
        <v>114</v>
      </c>
      <c r="AE4235" t="s">
        <v>20206</v>
      </c>
      <c r="AF4235" t="s">
        <v>114</v>
      </c>
      <c r="AH4235" t="s">
        <v>526</v>
      </c>
      <c r="AI4235" t="s">
        <v>47</v>
      </c>
      <c r="AK4235" t="s">
        <v>17572</v>
      </c>
      <c r="AL4235" t="s">
        <v>71</v>
      </c>
      <c r="AM4235">
        <v>90</v>
      </c>
      <c r="AN4235" t="s">
        <v>20207</v>
      </c>
    </row>
    <row r="4236" spans="1:40" x14ac:dyDescent="0.25">
      <c r="A4236" t="s">
        <v>19229</v>
      </c>
      <c r="B4236" t="s">
        <v>20208</v>
      </c>
      <c r="C4236" t="s">
        <v>825</v>
      </c>
      <c r="D4236" t="s">
        <v>130</v>
      </c>
      <c r="H4236" t="s">
        <v>1588</v>
      </c>
      <c r="I4236" t="s">
        <v>1588</v>
      </c>
      <c r="J4236" t="s">
        <v>11363</v>
      </c>
      <c r="K4236" t="s">
        <v>763</v>
      </c>
      <c r="L4236" t="s">
        <v>20209</v>
      </c>
      <c r="M4236">
        <v>141</v>
      </c>
      <c r="N4236">
        <v>4.97</v>
      </c>
      <c r="O4236" t="s">
        <v>602</v>
      </c>
      <c r="P4236" t="s">
        <v>5673</v>
      </c>
      <c r="Q4236" t="s">
        <v>20210</v>
      </c>
      <c r="R4236" t="s">
        <v>20211</v>
      </c>
      <c r="W4236" t="s">
        <v>114</v>
      </c>
      <c r="X4236" t="s">
        <v>868</v>
      </c>
      <c r="Z4236" t="s">
        <v>108</v>
      </c>
      <c r="AA4236" t="s">
        <v>114</v>
      </c>
      <c r="AB4236" t="s">
        <v>47</v>
      </c>
      <c r="AC4236" t="s">
        <v>114</v>
      </c>
      <c r="AD4236" t="s">
        <v>114</v>
      </c>
      <c r="AE4236" t="s">
        <v>853</v>
      </c>
      <c r="AF4236" t="s">
        <v>114</v>
      </c>
      <c r="AH4236" t="s">
        <v>114</v>
      </c>
      <c r="AI4236">
        <v>2</v>
      </c>
      <c r="AK4236" t="s">
        <v>17572</v>
      </c>
      <c r="AL4236" t="s">
        <v>429</v>
      </c>
      <c r="AM4236">
        <v>530</v>
      </c>
      <c r="AN4236" t="s">
        <v>20212</v>
      </c>
    </row>
    <row r="4237" spans="1:40" x14ac:dyDescent="0.25">
      <c r="A4237" t="s">
        <v>19229</v>
      </c>
      <c r="B4237" t="s">
        <v>20213</v>
      </c>
      <c r="C4237" t="s">
        <v>825</v>
      </c>
      <c r="D4237" t="s">
        <v>130</v>
      </c>
      <c r="H4237" t="s">
        <v>713</v>
      </c>
      <c r="I4237" t="s">
        <v>713</v>
      </c>
      <c r="J4237" t="s">
        <v>11363</v>
      </c>
      <c r="K4237" t="s">
        <v>763</v>
      </c>
      <c r="L4237" t="s">
        <v>20214</v>
      </c>
      <c r="M4237">
        <v>115</v>
      </c>
      <c r="N4237">
        <v>4.0599999999999996</v>
      </c>
      <c r="O4237" t="s">
        <v>602</v>
      </c>
      <c r="P4237" t="s">
        <v>934</v>
      </c>
      <c r="Q4237" t="s">
        <v>20215</v>
      </c>
      <c r="R4237" t="s">
        <v>2002</v>
      </c>
      <c r="S4237" t="s">
        <v>10192</v>
      </c>
      <c r="T4237" t="s">
        <v>20216</v>
      </c>
      <c r="W4237" t="s">
        <v>1706</v>
      </c>
      <c r="X4237" t="s">
        <v>20217</v>
      </c>
      <c r="Y4237" t="s">
        <v>1578</v>
      </c>
      <c r="Z4237" t="s">
        <v>1492</v>
      </c>
      <c r="AA4237" t="s">
        <v>114</v>
      </c>
      <c r="AB4237" t="s">
        <v>47</v>
      </c>
      <c r="AC4237" t="s">
        <v>114</v>
      </c>
      <c r="AD4237" t="s">
        <v>832</v>
      </c>
      <c r="AE4237" t="s">
        <v>833</v>
      </c>
      <c r="AF4237" t="s">
        <v>92</v>
      </c>
      <c r="AH4237" t="s">
        <v>114</v>
      </c>
      <c r="AI4237" t="s">
        <v>1301</v>
      </c>
      <c r="AK4237" t="s">
        <v>8872</v>
      </c>
      <c r="AL4237" t="s">
        <v>71</v>
      </c>
      <c r="AM4237">
        <v>150</v>
      </c>
      <c r="AN4237" t="s">
        <v>20218</v>
      </c>
    </row>
    <row r="4238" spans="1:40" x14ac:dyDescent="0.25">
      <c r="A4238" t="s">
        <v>19229</v>
      </c>
      <c r="B4238" t="s">
        <v>20219</v>
      </c>
      <c r="C4238" t="s">
        <v>972</v>
      </c>
      <c r="D4238" t="s">
        <v>531</v>
      </c>
      <c r="E4238" t="s">
        <v>2623</v>
      </c>
      <c r="G4238" t="s">
        <v>2180</v>
      </c>
      <c r="H4238" t="s">
        <v>713</v>
      </c>
      <c r="I4238" t="s">
        <v>114</v>
      </c>
      <c r="J4238" t="s">
        <v>20220</v>
      </c>
      <c r="K4238" t="s">
        <v>763</v>
      </c>
      <c r="L4238" t="s">
        <v>20221</v>
      </c>
      <c r="M4238">
        <v>83</v>
      </c>
      <c r="N4238">
        <v>2.93</v>
      </c>
      <c r="O4238" t="s">
        <v>602</v>
      </c>
      <c r="P4238" t="s">
        <v>1297</v>
      </c>
      <c r="Q4238" t="s">
        <v>20222</v>
      </c>
      <c r="R4238" t="s">
        <v>5295</v>
      </c>
      <c r="W4238" t="s">
        <v>2078</v>
      </c>
      <c r="X4238" t="s">
        <v>2477</v>
      </c>
      <c r="Z4238" t="s">
        <v>108</v>
      </c>
      <c r="AA4238" t="s">
        <v>959</v>
      </c>
      <c r="AB4238" t="s">
        <v>47</v>
      </c>
      <c r="AC4238" t="s">
        <v>114</v>
      </c>
      <c r="AD4238" t="s">
        <v>114</v>
      </c>
      <c r="AE4238" t="s">
        <v>2628</v>
      </c>
      <c r="AF4238" t="s">
        <v>114</v>
      </c>
      <c r="AH4238" t="s">
        <v>114</v>
      </c>
      <c r="AI4238">
        <v>2</v>
      </c>
      <c r="AK4238" t="s">
        <v>759</v>
      </c>
      <c r="AL4238" t="s">
        <v>71</v>
      </c>
      <c r="AM4238">
        <v>70</v>
      </c>
      <c r="AN4238" t="s">
        <v>20223</v>
      </c>
    </row>
    <row r="4239" spans="1:40" x14ac:dyDescent="0.25">
      <c r="A4239" t="s">
        <v>19229</v>
      </c>
      <c r="B4239" t="s">
        <v>20224</v>
      </c>
      <c r="C4239" t="s">
        <v>227</v>
      </c>
      <c r="D4239" t="s">
        <v>130</v>
      </c>
      <c r="E4239" t="s">
        <v>898</v>
      </c>
      <c r="G4239" t="s">
        <v>845</v>
      </c>
      <c r="H4239" t="s">
        <v>713</v>
      </c>
      <c r="I4239" t="s">
        <v>713</v>
      </c>
      <c r="J4239" t="s">
        <v>20225</v>
      </c>
      <c r="K4239" t="s">
        <v>763</v>
      </c>
      <c r="L4239" t="s">
        <v>20226</v>
      </c>
      <c r="M4239">
        <v>125</v>
      </c>
      <c r="N4239">
        <v>4.41</v>
      </c>
      <c r="O4239" t="s">
        <v>602</v>
      </c>
      <c r="P4239" t="s">
        <v>1297</v>
      </c>
      <c r="Q4239" t="s">
        <v>16894</v>
      </c>
      <c r="R4239" t="s">
        <v>2359</v>
      </c>
      <c r="W4239" t="s">
        <v>978</v>
      </c>
      <c r="X4239" t="s">
        <v>5486</v>
      </c>
      <c r="Z4239" t="s">
        <v>108</v>
      </c>
      <c r="AA4239" t="s">
        <v>114</v>
      </c>
      <c r="AB4239" t="s">
        <v>47</v>
      </c>
      <c r="AC4239" t="s">
        <v>114</v>
      </c>
      <c r="AD4239" t="s">
        <v>114</v>
      </c>
      <c r="AE4239" t="s">
        <v>853</v>
      </c>
      <c r="AF4239" t="s">
        <v>92</v>
      </c>
      <c r="AH4239" t="s">
        <v>114</v>
      </c>
      <c r="AI4239" t="s">
        <v>68</v>
      </c>
      <c r="AK4239" t="s">
        <v>2837</v>
      </c>
      <c r="AL4239" t="s">
        <v>71</v>
      </c>
      <c r="AM4239">
        <v>130</v>
      </c>
      <c r="AN4239" t="s">
        <v>20227</v>
      </c>
    </row>
    <row r="4240" spans="1:40" x14ac:dyDescent="0.25">
      <c r="A4240" t="s">
        <v>19229</v>
      </c>
      <c r="B4240" t="s">
        <v>20228</v>
      </c>
      <c r="C4240" t="s">
        <v>825</v>
      </c>
      <c r="D4240" t="s">
        <v>130</v>
      </c>
      <c r="H4240" t="s">
        <v>1588</v>
      </c>
      <c r="I4240" t="s">
        <v>1588</v>
      </c>
      <c r="J4240" t="s">
        <v>13858</v>
      </c>
      <c r="K4240" t="s">
        <v>763</v>
      </c>
      <c r="L4240" t="s">
        <v>20229</v>
      </c>
      <c r="M4240">
        <v>115</v>
      </c>
      <c r="N4240">
        <v>4.0599999999999996</v>
      </c>
      <c r="O4240" t="s">
        <v>602</v>
      </c>
      <c r="P4240" t="s">
        <v>1297</v>
      </c>
      <c r="Q4240" t="s">
        <v>20230</v>
      </c>
      <c r="R4240" t="s">
        <v>2575</v>
      </c>
      <c r="S4240" t="s">
        <v>20170</v>
      </c>
      <c r="W4240" t="s">
        <v>2087</v>
      </c>
      <c r="X4240" t="s">
        <v>3788</v>
      </c>
      <c r="Z4240" t="s">
        <v>108</v>
      </c>
      <c r="AA4240" t="s">
        <v>114</v>
      </c>
      <c r="AB4240" t="s">
        <v>47</v>
      </c>
      <c r="AC4240" t="s">
        <v>114</v>
      </c>
      <c r="AD4240" t="s">
        <v>114</v>
      </c>
      <c r="AE4240" t="s">
        <v>853</v>
      </c>
      <c r="AF4240" t="s">
        <v>114</v>
      </c>
      <c r="AH4240" t="s">
        <v>596</v>
      </c>
      <c r="AI4240">
        <v>2</v>
      </c>
      <c r="AK4240" t="s">
        <v>20231</v>
      </c>
      <c r="AL4240" t="s">
        <v>20232</v>
      </c>
      <c r="AM4240">
        <v>80</v>
      </c>
      <c r="AN4240" t="s">
        <v>20233</v>
      </c>
    </row>
    <row r="4241" spans="1:40" x14ac:dyDescent="0.25">
      <c r="A4241" t="s">
        <v>19229</v>
      </c>
      <c r="B4241" t="s">
        <v>20234</v>
      </c>
      <c r="C4241" t="s">
        <v>825</v>
      </c>
      <c r="D4241" t="s">
        <v>1185</v>
      </c>
      <c r="H4241" t="s">
        <v>713</v>
      </c>
      <c r="I4241" t="s">
        <v>114</v>
      </c>
      <c r="J4241" t="s">
        <v>16892</v>
      </c>
      <c r="K4241" t="s">
        <v>763</v>
      </c>
      <c r="L4241" t="s">
        <v>20235</v>
      </c>
      <c r="M4241">
        <v>94</v>
      </c>
      <c r="N4241">
        <v>3.32</v>
      </c>
      <c r="O4241" t="s">
        <v>602</v>
      </c>
      <c r="P4241" t="s">
        <v>934</v>
      </c>
      <c r="Q4241" t="s">
        <v>2640</v>
      </c>
      <c r="R4241" t="s">
        <v>1583</v>
      </c>
      <c r="W4241" t="s">
        <v>2087</v>
      </c>
      <c r="Z4241" t="s">
        <v>270</v>
      </c>
      <c r="AA4241" t="s">
        <v>114</v>
      </c>
      <c r="AB4241" t="s">
        <v>47</v>
      </c>
      <c r="AC4241" t="s">
        <v>114</v>
      </c>
      <c r="AD4241" t="s">
        <v>114</v>
      </c>
      <c r="AE4241" t="s">
        <v>114</v>
      </c>
      <c r="AF4241" t="s">
        <v>114</v>
      </c>
      <c r="AH4241" t="s">
        <v>4378</v>
      </c>
      <c r="AI4241">
        <v>1.1000000000000001</v>
      </c>
      <c r="AK4241" t="s">
        <v>20236</v>
      </c>
      <c r="AL4241" t="s">
        <v>20237</v>
      </c>
      <c r="AM4241">
        <v>50</v>
      </c>
      <c r="AN4241" t="s">
        <v>20238</v>
      </c>
    </row>
    <row r="4242" spans="1:40" x14ac:dyDescent="0.25">
      <c r="A4242" t="s">
        <v>19229</v>
      </c>
      <c r="B4242" t="s">
        <v>20239</v>
      </c>
      <c r="C4242" t="s">
        <v>825</v>
      </c>
      <c r="D4242" t="s">
        <v>1185</v>
      </c>
      <c r="H4242" t="s">
        <v>2891</v>
      </c>
      <c r="I4242" t="s">
        <v>114</v>
      </c>
      <c r="J4242" t="s">
        <v>20240</v>
      </c>
      <c r="K4242" t="s">
        <v>763</v>
      </c>
      <c r="L4242" t="s">
        <v>20241</v>
      </c>
      <c r="M4242">
        <v>85</v>
      </c>
      <c r="N4242">
        <v>2.75</v>
      </c>
      <c r="O4242" t="s">
        <v>602</v>
      </c>
      <c r="P4242" t="s">
        <v>2313</v>
      </c>
      <c r="Q4242" t="s">
        <v>17312</v>
      </c>
      <c r="R4242" t="s">
        <v>17313</v>
      </c>
      <c r="W4242" t="s">
        <v>2087</v>
      </c>
      <c r="X4242" t="s">
        <v>2104</v>
      </c>
      <c r="AB4242" t="s">
        <v>258</v>
      </c>
      <c r="AC4242" t="s">
        <v>47</v>
      </c>
      <c r="AD4242" t="s">
        <v>114</v>
      </c>
      <c r="AE4242" t="s">
        <v>114</v>
      </c>
      <c r="AF4242" t="s">
        <v>114</v>
      </c>
      <c r="AH4242" t="s">
        <v>538</v>
      </c>
      <c r="AI4242">
        <v>1.1000000000000001</v>
      </c>
      <c r="AK4242" t="s">
        <v>759</v>
      </c>
      <c r="AL4242" t="s">
        <v>5966</v>
      </c>
      <c r="AM4242">
        <v>40</v>
      </c>
      <c r="AN4242" t="s">
        <v>20242</v>
      </c>
    </row>
    <row r="4243" spans="1:40" x14ac:dyDescent="0.25">
      <c r="A4243" t="s">
        <v>19229</v>
      </c>
      <c r="B4243" t="s">
        <v>20243</v>
      </c>
      <c r="C4243" t="s">
        <v>825</v>
      </c>
      <c r="D4243" t="s">
        <v>130</v>
      </c>
      <c r="H4243" t="s">
        <v>1588</v>
      </c>
      <c r="I4243" t="s">
        <v>1588</v>
      </c>
      <c r="J4243" t="s">
        <v>20244</v>
      </c>
      <c r="K4243" t="s">
        <v>763</v>
      </c>
      <c r="L4243" t="s">
        <v>20245</v>
      </c>
      <c r="M4243">
        <v>100</v>
      </c>
      <c r="N4243">
        <v>3.53</v>
      </c>
      <c r="O4243" t="s">
        <v>602</v>
      </c>
      <c r="P4243" t="s">
        <v>1297</v>
      </c>
      <c r="Q4243" t="s">
        <v>20246</v>
      </c>
      <c r="R4243" t="s">
        <v>2063</v>
      </c>
      <c r="S4243" t="s">
        <v>20170</v>
      </c>
      <c r="W4243" t="s">
        <v>978</v>
      </c>
      <c r="Z4243" t="s">
        <v>108</v>
      </c>
      <c r="AA4243" t="s">
        <v>114</v>
      </c>
      <c r="AB4243" t="s">
        <v>47</v>
      </c>
      <c r="AC4243" t="s">
        <v>47</v>
      </c>
      <c r="AD4243" t="s">
        <v>114</v>
      </c>
      <c r="AE4243" t="s">
        <v>853</v>
      </c>
      <c r="AF4243" t="s">
        <v>114</v>
      </c>
      <c r="AH4243" t="s">
        <v>526</v>
      </c>
      <c r="AI4243">
        <v>2</v>
      </c>
      <c r="AK4243" t="s">
        <v>20247</v>
      </c>
      <c r="AL4243" t="s">
        <v>71</v>
      </c>
      <c r="AM4243">
        <v>60</v>
      </c>
      <c r="AN4243" t="s">
        <v>20248</v>
      </c>
    </row>
    <row r="4244" spans="1:40" x14ac:dyDescent="0.25">
      <c r="A4244" t="s">
        <v>19229</v>
      </c>
      <c r="B4244" t="s">
        <v>20249</v>
      </c>
      <c r="C4244" t="s">
        <v>825</v>
      </c>
      <c r="D4244" t="s">
        <v>531</v>
      </c>
      <c r="H4244" t="s">
        <v>713</v>
      </c>
      <c r="I4244" t="s">
        <v>713</v>
      </c>
      <c r="J4244" t="s">
        <v>20250</v>
      </c>
      <c r="K4244" t="s">
        <v>763</v>
      </c>
      <c r="L4244" t="s">
        <v>20251</v>
      </c>
      <c r="M4244">
        <v>90</v>
      </c>
      <c r="N4244">
        <v>3.17</v>
      </c>
      <c r="O4244" t="s">
        <v>602</v>
      </c>
      <c r="P4244" t="s">
        <v>934</v>
      </c>
      <c r="Q4244" t="s">
        <v>2605</v>
      </c>
      <c r="R4244" t="s">
        <v>1583</v>
      </c>
      <c r="W4244" t="s">
        <v>2087</v>
      </c>
      <c r="Z4244" t="s">
        <v>474</v>
      </c>
      <c r="AA4244" t="s">
        <v>114</v>
      </c>
      <c r="AB4244" t="s">
        <v>47</v>
      </c>
      <c r="AC4244" t="s">
        <v>47</v>
      </c>
      <c r="AD4244" t="s">
        <v>114</v>
      </c>
      <c r="AE4244" t="s">
        <v>853</v>
      </c>
      <c r="AF4244" t="s">
        <v>114</v>
      </c>
      <c r="AH4244" t="s">
        <v>526</v>
      </c>
      <c r="AI4244" t="s">
        <v>47</v>
      </c>
      <c r="AK4244" t="s">
        <v>18798</v>
      </c>
      <c r="AL4244" t="s">
        <v>5940</v>
      </c>
      <c r="AM4244">
        <v>60</v>
      </c>
      <c r="AN4244" t="s">
        <v>20252</v>
      </c>
    </row>
    <row r="4245" spans="1:40" x14ac:dyDescent="0.25">
      <c r="A4245" t="s">
        <v>19229</v>
      </c>
      <c r="B4245" t="s">
        <v>20253</v>
      </c>
      <c r="C4245" t="s">
        <v>825</v>
      </c>
      <c r="D4245" t="s">
        <v>1185</v>
      </c>
      <c r="H4245" t="s">
        <v>713</v>
      </c>
      <c r="I4245" t="s">
        <v>114</v>
      </c>
      <c r="J4245" t="s">
        <v>20254</v>
      </c>
      <c r="K4245" t="s">
        <v>763</v>
      </c>
      <c r="L4245" t="s">
        <v>20255</v>
      </c>
      <c r="M4245">
        <v>90</v>
      </c>
      <c r="N4245">
        <v>3.17</v>
      </c>
      <c r="O4245" t="s">
        <v>602</v>
      </c>
      <c r="P4245" t="s">
        <v>934</v>
      </c>
      <c r="Q4245" t="s">
        <v>2605</v>
      </c>
      <c r="R4245" t="s">
        <v>1583</v>
      </c>
      <c r="W4245" t="s">
        <v>2087</v>
      </c>
      <c r="Z4245" t="s">
        <v>474</v>
      </c>
      <c r="AA4245" t="s">
        <v>114</v>
      </c>
      <c r="AB4245" t="s">
        <v>47</v>
      </c>
      <c r="AC4245" t="s">
        <v>47</v>
      </c>
      <c r="AD4245" t="s">
        <v>114</v>
      </c>
      <c r="AE4245" t="s">
        <v>853</v>
      </c>
      <c r="AF4245" t="s">
        <v>114</v>
      </c>
      <c r="AH4245" t="s">
        <v>526</v>
      </c>
      <c r="AI4245" t="s">
        <v>47</v>
      </c>
      <c r="AK4245" t="s">
        <v>3775</v>
      </c>
      <c r="AL4245" t="s">
        <v>71</v>
      </c>
      <c r="AM4245">
        <v>50</v>
      </c>
      <c r="AN4245" t="s">
        <v>20256</v>
      </c>
    </row>
    <row r="4246" spans="1:40" x14ac:dyDescent="0.25">
      <c r="A4246" t="s">
        <v>19229</v>
      </c>
      <c r="B4246" t="s">
        <v>20257</v>
      </c>
      <c r="C4246" t="s">
        <v>227</v>
      </c>
      <c r="D4246" t="s">
        <v>531</v>
      </c>
      <c r="E4246" t="s">
        <v>151</v>
      </c>
      <c r="G4246" t="s">
        <v>7824</v>
      </c>
      <c r="H4246" t="s">
        <v>1588</v>
      </c>
      <c r="I4246" t="s">
        <v>1588</v>
      </c>
      <c r="J4246" t="s">
        <v>13083</v>
      </c>
      <c r="K4246" t="s">
        <v>763</v>
      </c>
      <c r="L4246" t="s">
        <v>20258</v>
      </c>
      <c r="M4246">
        <v>103</v>
      </c>
      <c r="N4246">
        <v>3.63</v>
      </c>
      <c r="O4246" t="s">
        <v>602</v>
      </c>
      <c r="P4246" t="s">
        <v>1297</v>
      </c>
      <c r="Q4246" t="s">
        <v>8594</v>
      </c>
      <c r="R4246" t="s">
        <v>2359</v>
      </c>
      <c r="W4246" t="s">
        <v>2078</v>
      </c>
      <c r="Z4246" t="s">
        <v>108</v>
      </c>
      <c r="AA4246" t="s">
        <v>47</v>
      </c>
      <c r="AB4246" t="s">
        <v>114</v>
      </c>
      <c r="AC4246" t="s">
        <v>47</v>
      </c>
      <c r="AD4246" t="s">
        <v>114</v>
      </c>
      <c r="AE4246" t="s">
        <v>853</v>
      </c>
      <c r="AF4246" t="s">
        <v>114</v>
      </c>
      <c r="AI4246">
        <v>2</v>
      </c>
      <c r="AK4246" t="s">
        <v>2837</v>
      </c>
      <c r="AL4246" t="s">
        <v>20259</v>
      </c>
      <c r="AM4246">
        <v>150</v>
      </c>
      <c r="AN4246" t="s">
        <v>20260</v>
      </c>
    </row>
    <row r="4247" spans="1:40" x14ac:dyDescent="0.25">
      <c r="A4247" t="s">
        <v>19229</v>
      </c>
      <c r="B4247" t="s">
        <v>20261</v>
      </c>
      <c r="C4247" t="s">
        <v>825</v>
      </c>
      <c r="D4247" t="s">
        <v>130</v>
      </c>
      <c r="H4247" t="s">
        <v>713</v>
      </c>
      <c r="I4247" t="s">
        <v>114</v>
      </c>
      <c r="J4247" t="s">
        <v>2589</v>
      </c>
      <c r="K4247" t="s">
        <v>763</v>
      </c>
      <c r="L4247" t="s">
        <v>20262</v>
      </c>
      <c r="M4247">
        <v>99</v>
      </c>
      <c r="N4247">
        <v>3.49</v>
      </c>
      <c r="O4247" t="s">
        <v>602</v>
      </c>
      <c r="P4247" t="s">
        <v>934</v>
      </c>
      <c r="R4247" t="s">
        <v>2553</v>
      </c>
      <c r="W4247" t="s">
        <v>2087</v>
      </c>
      <c r="Z4247" t="s">
        <v>474</v>
      </c>
      <c r="AA4247" t="s">
        <v>114</v>
      </c>
      <c r="AB4247" t="s">
        <v>47</v>
      </c>
      <c r="AC4247" t="s">
        <v>114</v>
      </c>
      <c r="AD4247" t="s">
        <v>114</v>
      </c>
      <c r="AE4247" t="s">
        <v>853</v>
      </c>
      <c r="AF4247" t="s">
        <v>114</v>
      </c>
      <c r="AH4247" t="s">
        <v>114</v>
      </c>
      <c r="AI4247" t="s">
        <v>969</v>
      </c>
      <c r="AK4247" t="s">
        <v>1594</v>
      </c>
      <c r="AL4247" t="s">
        <v>20263</v>
      </c>
      <c r="AM4247">
        <v>50</v>
      </c>
      <c r="AN4247" t="s">
        <v>20264</v>
      </c>
    </row>
    <row r="4248" spans="1:40" x14ac:dyDescent="0.25">
      <c r="A4248" t="s">
        <v>19229</v>
      </c>
      <c r="B4248" t="s">
        <v>20265</v>
      </c>
      <c r="C4248" t="s">
        <v>825</v>
      </c>
      <c r="D4248" t="s">
        <v>531</v>
      </c>
      <c r="H4248" t="s">
        <v>713</v>
      </c>
      <c r="I4248" t="s">
        <v>713</v>
      </c>
      <c r="J4248" t="s">
        <v>13083</v>
      </c>
      <c r="K4248" t="s">
        <v>763</v>
      </c>
      <c r="L4248" t="s">
        <v>20266</v>
      </c>
      <c r="M4248">
        <v>137</v>
      </c>
      <c r="N4248">
        <v>4.83</v>
      </c>
      <c r="O4248" t="s">
        <v>669</v>
      </c>
      <c r="P4248" t="s">
        <v>1297</v>
      </c>
      <c r="Q4248" t="s">
        <v>20267</v>
      </c>
      <c r="R4248" t="s">
        <v>5269</v>
      </c>
      <c r="W4248" t="s">
        <v>2087</v>
      </c>
      <c r="Z4248" t="s">
        <v>108</v>
      </c>
      <c r="AA4248" t="s">
        <v>114</v>
      </c>
      <c r="AB4248" t="s">
        <v>47</v>
      </c>
      <c r="AC4248" t="s">
        <v>114</v>
      </c>
      <c r="AD4248" t="s">
        <v>114</v>
      </c>
      <c r="AE4248" t="s">
        <v>47</v>
      </c>
      <c r="AF4248" t="s">
        <v>114</v>
      </c>
      <c r="AH4248" t="s">
        <v>114</v>
      </c>
      <c r="AI4248" t="s">
        <v>47</v>
      </c>
      <c r="AK4248" t="s">
        <v>1594</v>
      </c>
      <c r="AL4248" t="s">
        <v>6224</v>
      </c>
      <c r="AM4248">
        <v>110</v>
      </c>
      <c r="AN4248" t="s">
        <v>20268</v>
      </c>
    </row>
    <row r="4249" spans="1:40" x14ac:dyDescent="0.25">
      <c r="A4249" t="s">
        <v>19229</v>
      </c>
      <c r="B4249" t="s">
        <v>20269</v>
      </c>
      <c r="C4249" t="s">
        <v>825</v>
      </c>
      <c r="D4249" t="s">
        <v>130</v>
      </c>
      <c r="H4249" t="s">
        <v>1588</v>
      </c>
      <c r="I4249" t="s">
        <v>1588</v>
      </c>
      <c r="J4249" t="s">
        <v>20270</v>
      </c>
      <c r="K4249" t="s">
        <v>763</v>
      </c>
      <c r="L4249" t="s">
        <v>20271</v>
      </c>
      <c r="M4249">
        <v>114</v>
      </c>
      <c r="N4249">
        <v>4.0199999999999996</v>
      </c>
      <c r="O4249" t="s">
        <v>602</v>
      </c>
      <c r="P4249" t="s">
        <v>1297</v>
      </c>
      <c r="Q4249" t="s">
        <v>8293</v>
      </c>
      <c r="R4249" t="s">
        <v>1299</v>
      </c>
      <c r="S4249" t="s">
        <v>20170</v>
      </c>
      <c r="T4249" t="s">
        <v>20272</v>
      </c>
      <c r="W4249" t="s">
        <v>2078</v>
      </c>
      <c r="X4249" t="s">
        <v>20273</v>
      </c>
      <c r="Z4249" t="s">
        <v>9517</v>
      </c>
      <c r="AA4249" t="s">
        <v>114</v>
      </c>
      <c r="AB4249" t="s">
        <v>47</v>
      </c>
      <c r="AC4249" t="s">
        <v>47</v>
      </c>
      <c r="AD4249" t="s">
        <v>20274</v>
      </c>
      <c r="AE4249" t="s">
        <v>853</v>
      </c>
      <c r="AF4249" t="s">
        <v>114</v>
      </c>
      <c r="AH4249" t="s">
        <v>67</v>
      </c>
      <c r="AI4249">
        <v>2</v>
      </c>
      <c r="AK4249" t="s">
        <v>20275</v>
      </c>
      <c r="AL4249" t="s">
        <v>12773</v>
      </c>
      <c r="AM4249">
        <v>100</v>
      </c>
      <c r="AN4249" t="s">
        <v>20276</v>
      </c>
    </row>
    <row r="4250" spans="1:40" x14ac:dyDescent="0.25">
      <c r="A4250" t="s">
        <v>19229</v>
      </c>
      <c r="B4250" t="s">
        <v>20277</v>
      </c>
      <c r="C4250" t="s">
        <v>825</v>
      </c>
      <c r="D4250" t="s">
        <v>531</v>
      </c>
      <c r="H4250" t="s">
        <v>713</v>
      </c>
      <c r="I4250" t="s">
        <v>713</v>
      </c>
      <c r="J4250" t="s">
        <v>20278</v>
      </c>
      <c r="K4250" t="s">
        <v>763</v>
      </c>
      <c r="L4250" t="s">
        <v>20279</v>
      </c>
      <c r="M4250">
        <v>125</v>
      </c>
      <c r="N4250">
        <v>4.41</v>
      </c>
      <c r="O4250" t="s">
        <v>602</v>
      </c>
      <c r="P4250" t="s">
        <v>809</v>
      </c>
      <c r="Q4250" t="s">
        <v>12479</v>
      </c>
      <c r="R4250" t="s">
        <v>8481</v>
      </c>
      <c r="S4250" t="s">
        <v>9267</v>
      </c>
      <c r="W4250" t="s">
        <v>978</v>
      </c>
      <c r="X4250" t="s">
        <v>3788</v>
      </c>
      <c r="Z4250" t="s">
        <v>536</v>
      </c>
      <c r="AA4250" t="s">
        <v>114</v>
      </c>
      <c r="AB4250" t="s">
        <v>47</v>
      </c>
      <c r="AC4250" t="s">
        <v>47</v>
      </c>
      <c r="AD4250" t="s">
        <v>114</v>
      </c>
      <c r="AE4250" t="s">
        <v>853</v>
      </c>
      <c r="AF4250" t="s">
        <v>114</v>
      </c>
      <c r="AH4250" t="s">
        <v>526</v>
      </c>
      <c r="AI4250" t="s">
        <v>68</v>
      </c>
      <c r="AK4250" t="s">
        <v>11489</v>
      </c>
      <c r="AL4250" t="s">
        <v>20280</v>
      </c>
      <c r="AM4250">
        <v>120</v>
      </c>
      <c r="AN4250" t="s">
        <v>20281</v>
      </c>
    </row>
    <row r="4251" spans="1:40" x14ac:dyDescent="0.25">
      <c r="A4251" t="s">
        <v>19229</v>
      </c>
      <c r="B4251" t="s">
        <v>20282</v>
      </c>
      <c r="C4251" t="s">
        <v>825</v>
      </c>
      <c r="D4251" t="s">
        <v>130</v>
      </c>
      <c r="H4251" t="s">
        <v>713</v>
      </c>
      <c r="I4251" t="s">
        <v>713</v>
      </c>
      <c r="J4251" t="s">
        <v>11385</v>
      </c>
      <c r="K4251" t="s">
        <v>763</v>
      </c>
      <c r="L4251" t="s">
        <v>20283</v>
      </c>
      <c r="M4251">
        <v>128</v>
      </c>
      <c r="N4251">
        <v>4.5199999999999996</v>
      </c>
      <c r="O4251" t="s">
        <v>602</v>
      </c>
      <c r="P4251" t="s">
        <v>809</v>
      </c>
      <c r="Q4251" t="s">
        <v>2019</v>
      </c>
      <c r="R4251" t="s">
        <v>1299</v>
      </c>
      <c r="S4251" t="s">
        <v>9267</v>
      </c>
      <c r="W4251" t="s">
        <v>2078</v>
      </c>
      <c r="X4251" t="s">
        <v>5695</v>
      </c>
      <c r="Z4251" t="s">
        <v>890</v>
      </c>
      <c r="AA4251" t="s">
        <v>114</v>
      </c>
      <c r="AB4251" t="s">
        <v>47</v>
      </c>
      <c r="AC4251" t="s">
        <v>114</v>
      </c>
      <c r="AD4251" t="s">
        <v>114</v>
      </c>
      <c r="AE4251" t="s">
        <v>853</v>
      </c>
      <c r="AF4251" t="s">
        <v>92</v>
      </c>
      <c r="AH4251" t="s">
        <v>538</v>
      </c>
      <c r="AI4251" t="s">
        <v>68</v>
      </c>
      <c r="AK4251" t="s">
        <v>7561</v>
      </c>
      <c r="AL4251" t="s">
        <v>71</v>
      </c>
      <c r="AM4251">
        <v>120</v>
      </c>
      <c r="AN4251" t="s">
        <v>20284</v>
      </c>
    </row>
    <row r="4252" spans="1:40" x14ac:dyDescent="0.25">
      <c r="A4252" t="s">
        <v>19229</v>
      </c>
      <c r="B4252" t="s">
        <v>20285</v>
      </c>
      <c r="C4252" t="s">
        <v>825</v>
      </c>
      <c r="D4252" t="s">
        <v>20286</v>
      </c>
      <c r="E4252" t="s">
        <v>20287</v>
      </c>
      <c r="H4252" t="s">
        <v>713</v>
      </c>
      <c r="I4252" t="s">
        <v>114</v>
      </c>
      <c r="J4252" t="s">
        <v>20288</v>
      </c>
      <c r="K4252" t="s">
        <v>763</v>
      </c>
      <c r="L4252" t="s">
        <v>20289</v>
      </c>
      <c r="M4252">
        <v>132</v>
      </c>
      <c r="N4252">
        <v>4.66</v>
      </c>
      <c r="O4252" t="s">
        <v>602</v>
      </c>
      <c r="P4252" t="s">
        <v>809</v>
      </c>
      <c r="Q4252" t="s">
        <v>13319</v>
      </c>
      <c r="R4252" t="s">
        <v>1299</v>
      </c>
      <c r="S4252" t="s">
        <v>9267</v>
      </c>
      <c r="W4252" t="s">
        <v>141</v>
      </c>
      <c r="X4252" t="s">
        <v>20290</v>
      </c>
      <c r="Z4252" t="s">
        <v>890</v>
      </c>
      <c r="AA4252" t="s">
        <v>114</v>
      </c>
      <c r="AB4252" t="s">
        <v>47</v>
      </c>
      <c r="AC4252" t="s">
        <v>114</v>
      </c>
      <c r="AD4252" t="s">
        <v>114</v>
      </c>
      <c r="AE4252" t="s">
        <v>2628</v>
      </c>
      <c r="AF4252" t="s">
        <v>92</v>
      </c>
      <c r="AH4252" t="s">
        <v>538</v>
      </c>
      <c r="AI4252" t="s">
        <v>1301</v>
      </c>
      <c r="AK4252" t="s">
        <v>20291</v>
      </c>
      <c r="AL4252" t="s">
        <v>71</v>
      </c>
      <c r="AM4252">
        <v>140</v>
      </c>
      <c r="AN4252" t="s">
        <v>20292</v>
      </c>
    </row>
    <row r="4253" spans="1:40" x14ac:dyDescent="0.25">
      <c r="A4253" t="s">
        <v>19229</v>
      </c>
      <c r="B4253" t="s">
        <v>20293</v>
      </c>
      <c r="C4253" t="s">
        <v>825</v>
      </c>
      <c r="D4253" t="s">
        <v>20286</v>
      </c>
      <c r="H4253" t="s">
        <v>713</v>
      </c>
      <c r="I4253" t="s">
        <v>114</v>
      </c>
      <c r="J4253" t="s">
        <v>20294</v>
      </c>
      <c r="K4253" t="s">
        <v>763</v>
      </c>
      <c r="L4253" t="s">
        <v>20289</v>
      </c>
      <c r="M4253">
        <v>132</v>
      </c>
      <c r="N4253">
        <v>4.66</v>
      </c>
      <c r="O4253" t="s">
        <v>602</v>
      </c>
      <c r="P4253" t="s">
        <v>809</v>
      </c>
      <c r="Q4253" t="s">
        <v>13319</v>
      </c>
      <c r="R4253" t="s">
        <v>1299</v>
      </c>
      <c r="S4253" t="s">
        <v>9267</v>
      </c>
      <c r="W4253" t="s">
        <v>2078</v>
      </c>
      <c r="Z4253" t="s">
        <v>890</v>
      </c>
      <c r="AA4253" t="s">
        <v>114</v>
      </c>
      <c r="AB4253" t="s">
        <v>47</v>
      </c>
      <c r="AC4253" t="s">
        <v>114</v>
      </c>
      <c r="AD4253" t="s">
        <v>114</v>
      </c>
      <c r="AE4253" t="s">
        <v>853</v>
      </c>
      <c r="AF4253" t="s">
        <v>92</v>
      </c>
      <c r="AH4253" t="s">
        <v>538</v>
      </c>
      <c r="AI4253" t="s">
        <v>68</v>
      </c>
      <c r="AK4253" t="s">
        <v>20291</v>
      </c>
      <c r="AL4253" t="s">
        <v>71</v>
      </c>
      <c r="AM4253">
        <v>120</v>
      </c>
      <c r="AN4253" t="s">
        <v>20295</v>
      </c>
    </row>
    <row r="4254" spans="1:40" x14ac:dyDescent="0.25">
      <c r="A4254" t="s">
        <v>19229</v>
      </c>
      <c r="B4254" t="s">
        <v>20296</v>
      </c>
      <c r="C4254" t="s">
        <v>825</v>
      </c>
      <c r="D4254" t="s">
        <v>531</v>
      </c>
      <c r="H4254" t="s">
        <v>713</v>
      </c>
      <c r="I4254" t="s">
        <v>713</v>
      </c>
      <c r="J4254" t="s">
        <v>11385</v>
      </c>
      <c r="K4254" t="s">
        <v>763</v>
      </c>
      <c r="L4254" t="s">
        <v>20297</v>
      </c>
      <c r="M4254">
        <v>100</v>
      </c>
      <c r="N4254">
        <v>3.53</v>
      </c>
      <c r="O4254" t="s">
        <v>602</v>
      </c>
      <c r="P4254" t="s">
        <v>809</v>
      </c>
      <c r="Q4254" t="s">
        <v>18776</v>
      </c>
      <c r="R4254" t="s">
        <v>2359</v>
      </c>
      <c r="W4254" t="s">
        <v>2087</v>
      </c>
      <c r="Z4254" t="s">
        <v>108</v>
      </c>
      <c r="AA4254" t="s">
        <v>114</v>
      </c>
      <c r="AB4254" t="s">
        <v>47</v>
      </c>
      <c r="AC4254" t="s">
        <v>47</v>
      </c>
      <c r="AD4254" t="s">
        <v>114</v>
      </c>
      <c r="AE4254" t="s">
        <v>2628</v>
      </c>
      <c r="AF4254" t="s">
        <v>114</v>
      </c>
      <c r="AH4254" t="s">
        <v>538</v>
      </c>
      <c r="AI4254">
        <v>2</v>
      </c>
      <c r="AK4254" t="s">
        <v>10166</v>
      </c>
      <c r="AL4254" t="s">
        <v>20298</v>
      </c>
      <c r="AM4254">
        <v>60</v>
      </c>
      <c r="AN4254" t="s">
        <v>20299</v>
      </c>
    </row>
    <row r="4255" spans="1:40" x14ac:dyDescent="0.25">
      <c r="A4255" t="s">
        <v>19229</v>
      </c>
      <c r="B4255" t="s">
        <v>20300</v>
      </c>
      <c r="C4255" t="s">
        <v>825</v>
      </c>
      <c r="D4255" t="s">
        <v>1185</v>
      </c>
      <c r="H4255" t="s">
        <v>713</v>
      </c>
      <c r="I4255" t="s">
        <v>114</v>
      </c>
      <c r="J4255" t="s">
        <v>5483</v>
      </c>
      <c r="K4255" t="s">
        <v>763</v>
      </c>
      <c r="L4255" t="s">
        <v>20301</v>
      </c>
      <c r="M4255">
        <v>86</v>
      </c>
      <c r="N4255">
        <v>3.25</v>
      </c>
      <c r="O4255" t="s">
        <v>602</v>
      </c>
      <c r="P4255" t="s">
        <v>934</v>
      </c>
      <c r="Q4255" t="s">
        <v>2094</v>
      </c>
      <c r="R4255" t="s">
        <v>1583</v>
      </c>
      <c r="W4255" t="s">
        <v>2087</v>
      </c>
      <c r="X4255" t="s">
        <v>20302</v>
      </c>
      <c r="Z4255" t="s">
        <v>270</v>
      </c>
      <c r="AA4255" t="s">
        <v>114</v>
      </c>
      <c r="AB4255" t="s">
        <v>47</v>
      </c>
      <c r="AC4255" t="s">
        <v>114</v>
      </c>
      <c r="AD4255" t="s">
        <v>114</v>
      </c>
      <c r="AE4255" t="s">
        <v>114</v>
      </c>
      <c r="AF4255" t="s">
        <v>114</v>
      </c>
      <c r="AH4255" t="s">
        <v>526</v>
      </c>
      <c r="AI4255" t="s">
        <v>47</v>
      </c>
      <c r="AK4255" t="s">
        <v>18798</v>
      </c>
      <c r="AL4255" t="s">
        <v>71</v>
      </c>
      <c r="AM4255">
        <v>30</v>
      </c>
      <c r="AN4255" t="s">
        <v>20303</v>
      </c>
    </row>
    <row r="4256" spans="1:40" x14ac:dyDescent="0.25">
      <c r="A4256" t="s">
        <v>19229</v>
      </c>
      <c r="B4256" t="s">
        <v>20304</v>
      </c>
      <c r="C4256" t="s">
        <v>227</v>
      </c>
      <c r="D4256" t="s">
        <v>130</v>
      </c>
      <c r="E4256" t="s">
        <v>2202</v>
      </c>
      <c r="G4256" t="s">
        <v>845</v>
      </c>
      <c r="H4256" t="s">
        <v>713</v>
      </c>
      <c r="I4256" t="s">
        <v>713</v>
      </c>
      <c r="J4256" t="s">
        <v>13866</v>
      </c>
      <c r="K4256" t="s">
        <v>763</v>
      </c>
      <c r="L4256" t="s">
        <v>20305</v>
      </c>
      <c r="M4256">
        <v>139</v>
      </c>
      <c r="N4256">
        <v>4.9000000000000004</v>
      </c>
      <c r="O4256" t="s">
        <v>602</v>
      </c>
      <c r="P4256" t="s">
        <v>1297</v>
      </c>
      <c r="Q4256" t="s">
        <v>2397</v>
      </c>
      <c r="R4256" t="s">
        <v>1299</v>
      </c>
      <c r="W4256" t="s">
        <v>169</v>
      </c>
      <c r="Z4256" t="s">
        <v>108</v>
      </c>
      <c r="AA4256" t="s">
        <v>114</v>
      </c>
      <c r="AB4256" t="s">
        <v>47</v>
      </c>
      <c r="AC4256" t="s">
        <v>114</v>
      </c>
      <c r="AD4256" t="s">
        <v>114</v>
      </c>
      <c r="AE4256" t="s">
        <v>853</v>
      </c>
      <c r="AF4256" t="s">
        <v>47</v>
      </c>
      <c r="AH4256" t="s">
        <v>114</v>
      </c>
      <c r="AI4256" t="s">
        <v>969</v>
      </c>
      <c r="AK4256" t="s">
        <v>3767</v>
      </c>
      <c r="AL4256" t="s">
        <v>20306</v>
      </c>
      <c r="AM4256">
        <v>90</v>
      </c>
      <c r="AN4256" t="s">
        <v>20307</v>
      </c>
    </row>
    <row r="4257" spans="1:40" x14ac:dyDescent="0.25">
      <c r="A4257" t="s">
        <v>19229</v>
      </c>
      <c r="B4257" t="s">
        <v>20308</v>
      </c>
      <c r="C4257" t="s">
        <v>825</v>
      </c>
      <c r="D4257" t="s">
        <v>130</v>
      </c>
      <c r="H4257" t="s">
        <v>1588</v>
      </c>
      <c r="I4257" t="s">
        <v>1588</v>
      </c>
      <c r="J4257" t="s">
        <v>16955</v>
      </c>
      <c r="K4257" t="s">
        <v>763</v>
      </c>
      <c r="L4257" t="s">
        <v>20309</v>
      </c>
      <c r="M4257">
        <v>110</v>
      </c>
      <c r="N4257">
        <v>3.88</v>
      </c>
      <c r="O4257" t="s">
        <v>602</v>
      </c>
      <c r="P4257" t="s">
        <v>1297</v>
      </c>
      <c r="Q4257" t="s">
        <v>5645</v>
      </c>
      <c r="R4257" t="s">
        <v>5295</v>
      </c>
      <c r="S4257" t="s">
        <v>20170</v>
      </c>
      <c r="W4257" t="s">
        <v>169</v>
      </c>
      <c r="X4257" t="s">
        <v>3749</v>
      </c>
      <c r="Z4257" t="s">
        <v>396</v>
      </c>
      <c r="AA4257" t="s">
        <v>114</v>
      </c>
      <c r="AB4257" t="s">
        <v>47</v>
      </c>
      <c r="AC4257" t="s">
        <v>114</v>
      </c>
      <c r="AD4257" t="s">
        <v>20310</v>
      </c>
      <c r="AE4257" t="s">
        <v>853</v>
      </c>
      <c r="AF4257" t="s">
        <v>114</v>
      </c>
      <c r="AH4257" t="s">
        <v>114</v>
      </c>
      <c r="AI4257" t="s">
        <v>969</v>
      </c>
      <c r="AK4257" t="s">
        <v>2837</v>
      </c>
      <c r="AL4257" t="s">
        <v>71</v>
      </c>
      <c r="AM4257">
        <v>80</v>
      </c>
      <c r="AN4257" t="s">
        <v>20311</v>
      </c>
    </row>
    <row r="4258" spans="1:40" x14ac:dyDescent="0.25">
      <c r="A4258" t="s">
        <v>19229</v>
      </c>
      <c r="B4258" t="s">
        <v>20312</v>
      </c>
      <c r="C4258" t="s">
        <v>825</v>
      </c>
      <c r="D4258" t="s">
        <v>1185</v>
      </c>
      <c r="E4258" t="s">
        <v>20313</v>
      </c>
      <c r="H4258" t="s">
        <v>47</v>
      </c>
      <c r="I4258" t="s">
        <v>114</v>
      </c>
      <c r="J4258" t="s">
        <v>20314</v>
      </c>
      <c r="K4258" t="s">
        <v>763</v>
      </c>
      <c r="L4258" t="s">
        <v>20315</v>
      </c>
      <c r="M4258">
        <v>105</v>
      </c>
      <c r="N4258">
        <v>3.7</v>
      </c>
      <c r="O4258" t="s">
        <v>602</v>
      </c>
      <c r="P4258" t="s">
        <v>934</v>
      </c>
      <c r="Q4258" t="s">
        <v>20222</v>
      </c>
      <c r="R4258" t="s">
        <v>5295</v>
      </c>
      <c r="W4258" t="s">
        <v>169</v>
      </c>
      <c r="X4258" t="s">
        <v>2627</v>
      </c>
      <c r="Z4258" t="s">
        <v>108</v>
      </c>
      <c r="AA4258" t="s">
        <v>114</v>
      </c>
      <c r="AB4258" t="s">
        <v>47</v>
      </c>
      <c r="AC4258" t="s">
        <v>114</v>
      </c>
      <c r="AD4258" t="s">
        <v>114</v>
      </c>
      <c r="AE4258" t="s">
        <v>2628</v>
      </c>
      <c r="AF4258" t="s">
        <v>114</v>
      </c>
      <c r="AH4258" t="s">
        <v>114</v>
      </c>
      <c r="AI4258" t="s">
        <v>969</v>
      </c>
      <c r="AK4258" t="s">
        <v>7561</v>
      </c>
      <c r="AL4258" t="s">
        <v>71</v>
      </c>
      <c r="AM4258">
        <v>120</v>
      </c>
      <c r="AN4258" t="s">
        <v>20316</v>
      </c>
    </row>
    <row r="4259" spans="1:40" x14ac:dyDescent="0.25">
      <c r="A4259" t="s">
        <v>19229</v>
      </c>
      <c r="B4259" t="s">
        <v>20317</v>
      </c>
      <c r="C4259" t="s">
        <v>825</v>
      </c>
      <c r="D4259" t="s">
        <v>1185</v>
      </c>
      <c r="H4259" t="s">
        <v>114</v>
      </c>
      <c r="I4259" t="s">
        <v>114</v>
      </c>
      <c r="J4259" t="s">
        <v>11412</v>
      </c>
      <c r="K4259" t="s">
        <v>763</v>
      </c>
      <c r="L4259" t="s">
        <v>20318</v>
      </c>
      <c r="M4259">
        <v>80</v>
      </c>
      <c r="N4259">
        <v>2.82</v>
      </c>
      <c r="O4259" t="s">
        <v>602</v>
      </c>
      <c r="P4259" t="s">
        <v>2313</v>
      </c>
      <c r="Q4259" t="s">
        <v>20319</v>
      </c>
      <c r="R4259" t="s">
        <v>17313</v>
      </c>
      <c r="W4259" t="s">
        <v>114</v>
      </c>
      <c r="AB4259" t="s">
        <v>114</v>
      </c>
      <c r="AC4259" t="s">
        <v>114</v>
      </c>
      <c r="AD4259" t="s">
        <v>114</v>
      </c>
      <c r="AE4259" t="s">
        <v>114</v>
      </c>
      <c r="AF4259" t="s">
        <v>114</v>
      </c>
      <c r="AH4259" t="s">
        <v>67</v>
      </c>
      <c r="AI4259">
        <v>1.1000000000000001</v>
      </c>
      <c r="AK4259" t="s">
        <v>1594</v>
      </c>
      <c r="AM4259">
        <v>30</v>
      </c>
      <c r="AN4259" t="s">
        <v>20320</v>
      </c>
    </row>
    <row r="4260" spans="1:40" x14ac:dyDescent="0.25">
      <c r="A4260" t="s">
        <v>19229</v>
      </c>
      <c r="B4260" t="s">
        <v>20321</v>
      </c>
      <c r="C4260" t="s">
        <v>825</v>
      </c>
      <c r="D4260" t="s">
        <v>2008</v>
      </c>
      <c r="H4260" t="s">
        <v>114</v>
      </c>
      <c r="I4260" t="s">
        <v>114</v>
      </c>
      <c r="J4260" t="s">
        <v>5490</v>
      </c>
      <c r="K4260" t="s">
        <v>763</v>
      </c>
      <c r="L4260" t="s">
        <v>20322</v>
      </c>
      <c r="M4260">
        <v>82</v>
      </c>
      <c r="N4260">
        <v>2.89</v>
      </c>
      <c r="O4260" t="s">
        <v>602</v>
      </c>
      <c r="P4260" t="s">
        <v>934</v>
      </c>
      <c r="Q4260" t="s">
        <v>20323</v>
      </c>
      <c r="R4260" t="s">
        <v>17313</v>
      </c>
      <c r="W4260" t="s">
        <v>114</v>
      </c>
      <c r="AB4260" t="s">
        <v>114</v>
      </c>
      <c r="AC4260" t="s">
        <v>114</v>
      </c>
      <c r="AD4260" t="s">
        <v>114</v>
      </c>
      <c r="AE4260" t="s">
        <v>114</v>
      </c>
      <c r="AF4260" t="s">
        <v>114</v>
      </c>
      <c r="AH4260" t="s">
        <v>67</v>
      </c>
      <c r="AI4260" t="s">
        <v>880</v>
      </c>
      <c r="AK4260" t="s">
        <v>759</v>
      </c>
      <c r="AM4260">
        <v>20</v>
      </c>
      <c r="AN4260" t="s">
        <v>20324</v>
      </c>
    </row>
    <row r="4261" spans="1:40" x14ac:dyDescent="0.25">
      <c r="A4261" t="s">
        <v>19229</v>
      </c>
      <c r="B4261" t="s">
        <v>20325</v>
      </c>
      <c r="C4261" t="s">
        <v>825</v>
      </c>
      <c r="D4261" t="s">
        <v>1185</v>
      </c>
      <c r="H4261" t="s">
        <v>114</v>
      </c>
      <c r="I4261" t="s">
        <v>114</v>
      </c>
      <c r="J4261" t="s">
        <v>9456</v>
      </c>
      <c r="K4261" t="s">
        <v>763</v>
      </c>
      <c r="L4261" t="s">
        <v>20326</v>
      </c>
      <c r="M4261">
        <v>85</v>
      </c>
      <c r="N4261">
        <v>3</v>
      </c>
      <c r="O4261" t="s">
        <v>602</v>
      </c>
      <c r="P4261" t="s">
        <v>2761</v>
      </c>
      <c r="R4261" t="s">
        <v>2727</v>
      </c>
      <c r="W4261" t="s">
        <v>114</v>
      </c>
      <c r="AB4261" t="s">
        <v>114</v>
      </c>
      <c r="AC4261" t="s">
        <v>114</v>
      </c>
      <c r="AD4261" t="s">
        <v>114</v>
      </c>
      <c r="AE4261" t="s">
        <v>114</v>
      </c>
      <c r="AF4261" t="s">
        <v>114</v>
      </c>
      <c r="AH4261" t="s">
        <v>67</v>
      </c>
      <c r="AI4261">
        <v>1.1000000000000001</v>
      </c>
      <c r="AK4261" t="s">
        <v>759</v>
      </c>
      <c r="AM4261">
        <v>30</v>
      </c>
      <c r="AN4261" t="s">
        <v>20327</v>
      </c>
    </row>
    <row r="4262" spans="1:40" x14ac:dyDescent="0.25">
      <c r="A4262" t="s">
        <v>19229</v>
      </c>
      <c r="B4262" t="s">
        <v>20328</v>
      </c>
      <c r="C4262" t="s">
        <v>825</v>
      </c>
      <c r="D4262" t="s">
        <v>1185</v>
      </c>
      <c r="H4262" t="s">
        <v>713</v>
      </c>
      <c r="I4262" t="s">
        <v>114</v>
      </c>
      <c r="J4262" t="s">
        <v>17006</v>
      </c>
      <c r="K4262" t="s">
        <v>763</v>
      </c>
      <c r="L4262" t="s">
        <v>20235</v>
      </c>
      <c r="M4262">
        <v>94</v>
      </c>
      <c r="N4262">
        <v>3.32</v>
      </c>
      <c r="O4262" t="s">
        <v>602</v>
      </c>
      <c r="P4262" t="s">
        <v>2313</v>
      </c>
      <c r="Q4262" t="s">
        <v>20329</v>
      </c>
      <c r="R4262" t="s">
        <v>17313</v>
      </c>
      <c r="W4262" t="s">
        <v>2087</v>
      </c>
      <c r="AB4262" t="s">
        <v>47</v>
      </c>
      <c r="AC4262" t="s">
        <v>114</v>
      </c>
      <c r="AD4262" t="s">
        <v>114</v>
      </c>
      <c r="AE4262" t="s">
        <v>114</v>
      </c>
      <c r="AF4262" t="s">
        <v>114</v>
      </c>
      <c r="AH4262" t="s">
        <v>4378</v>
      </c>
      <c r="AI4262">
        <v>1.1000000000000001</v>
      </c>
      <c r="AK4262" t="s">
        <v>20236</v>
      </c>
      <c r="AL4262" t="s">
        <v>20237</v>
      </c>
      <c r="AM4262">
        <v>30</v>
      </c>
      <c r="AN4262" t="s">
        <v>20330</v>
      </c>
    </row>
    <row r="4263" spans="1:40" x14ac:dyDescent="0.25">
      <c r="A4263" t="s">
        <v>19229</v>
      </c>
      <c r="B4263" t="s">
        <v>20331</v>
      </c>
      <c r="C4263" t="s">
        <v>825</v>
      </c>
      <c r="D4263" t="s">
        <v>1185</v>
      </c>
      <c r="H4263" t="s">
        <v>713</v>
      </c>
      <c r="I4263" t="s">
        <v>114</v>
      </c>
      <c r="J4263" t="s">
        <v>20332</v>
      </c>
      <c r="K4263" t="s">
        <v>763</v>
      </c>
      <c r="L4263" t="s">
        <v>20333</v>
      </c>
      <c r="M4263">
        <v>80</v>
      </c>
      <c r="N4263">
        <v>2.82</v>
      </c>
      <c r="O4263" t="s">
        <v>602</v>
      </c>
      <c r="P4263" t="s">
        <v>2313</v>
      </c>
      <c r="Q4263" t="s">
        <v>20319</v>
      </c>
      <c r="R4263" t="s">
        <v>17313</v>
      </c>
      <c r="W4263" t="s">
        <v>2087</v>
      </c>
      <c r="AB4263" t="s">
        <v>47</v>
      </c>
      <c r="AC4263" t="s">
        <v>114</v>
      </c>
      <c r="AD4263" t="s">
        <v>114</v>
      </c>
      <c r="AE4263" t="s">
        <v>114</v>
      </c>
      <c r="AF4263" t="s">
        <v>114</v>
      </c>
      <c r="AH4263" t="s">
        <v>526</v>
      </c>
      <c r="AI4263">
        <v>1.1000000000000001</v>
      </c>
      <c r="AK4263" t="s">
        <v>20236</v>
      </c>
      <c r="AL4263" t="s">
        <v>20237</v>
      </c>
      <c r="AM4263">
        <v>30</v>
      </c>
      <c r="AN4263" t="s">
        <v>20334</v>
      </c>
    </row>
    <row r="4264" spans="1:40" x14ac:dyDescent="0.25">
      <c r="A4264" t="s">
        <v>19229</v>
      </c>
      <c r="B4264" t="s">
        <v>20335</v>
      </c>
      <c r="C4264" t="s">
        <v>227</v>
      </c>
      <c r="D4264" t="s">
        <v>130</v>
      </c>
      <c r="E4264" t="s">
        <v>898</v>
      </c>
      <c r="G4264" t="s">
        <v>845</v>
      </c>
      <c r="H4264" t="s">
        <v>1588</v>
      </c>
      <c r="I4264" t="s">
        <v>1588</v>
      </c>
      <c r="J4264" t="s">
        <v>20336</v>
      </c>
      <c r="K4264" t="s">
        <v>763</v>
      </c>
      <c r="L4264" t="s">
        <v>20337</v>
      </c>
      <c r="M4264">
        <v>119</v>
      </c>
      <c r="N4264">
        <v>4.2</v>
      </c>
      <c r="O4264" t="s">
        <v>602</v>
      </c>
      <c r="P4264" t="s">
        <v>5673</v>
      </c>
      <c r="Q4264" t="s">
        <v>20338</v>
      </c>
      <c r="R4264" t="s">
        <v>2359</v>
      </c>
      <c r="S4264" t="s">
        <v>20339</v>
      </c>
      <c r="T4264" t="s">
        <v>20340</v>
      </c>
      <c r="U4264" t="s">
        <v>20341</v>
      </c>
      <c r="V4264" t="s">
        <v>4323</v>
      </c>
      <c r="W4264" t="s">
        <v>978</v>
      </c>
      <c r="X4264" t="s">
        <v>2139</v>
      </c>
      <c r="Y4264" t="s">
        <v>20342</v>
      </c>
      <c r="Z4264" t="s">
        <v>968</v>
      </c>
      <c r="AA4264" t="s">
        <v>959</v>
      </c>
      <c r="AB4264" t="s">
        <v>47</v>
      </c>
      <c r="AC4264" t="s">
        <v>114</v>
      </c>
      <c r="AD4264" t="s">
        <v>114</v>
      </c>
      <c r="AE4264" t="s">
        <v>853</v>
      </c>
      <c r="AF4264" t="s">
        <v>114</v>
      </c>
      <c r="AH4264" t="s">
        <v>114</v>
      </c>
      <c r="AI4264" t="s">
        <v>2471</v>
      </c>
      <c r="AK4264" t="s">
        <v>11489</v>
      </c>
      <c r="AL4264" t="s">
        <v>20343</v>
      </c>
      <c r="AM4264">
        <v>150</v>
      </c>
      <c r="AN4264" t="s">
        <v>20344</v>
      </c>
    </row>
    <row r="4265" spans="1:40" x14ac:dyDescent="0.25">
      <c r="A4265" t="s">
        <v>19229</v>
      </c>
      <c r="B4265" t="s">
        <v>20345</v>
      </c>
      <c r="C4265" t="s">
        <v>825</v>
      </c>
      <c r="D4265" t="s">
        <v>130</v>
      </c>
      <c r="H4265" t="s">
        <v>1588</v>
      </c>
      <c r="I4265" t="s">
        <v>1588</v>
      </c>
      <c r="J4265" t="s">
        <v>20346</v>
      </c>
      <c r="K4265" t="s">
        <v>763</v>
      </c>
      <c r="L4265" t="s">
        <v>20347</v>
      </c>
      <c r="M4265">
        <v>100</v>
      </c>
      <c r="N4265">
        <v>3.53</v>
      </c>
      <c r="O4265" t="s">
        <v>602</v>
      </c>
      <c r="P4265" t="s">
        <v>1297</v>
      </c>
      <c r="Q4265" t="s">
        <v>20246</v>
      </c>
      <c r="R4265" t="s">
        <v>2063</v>
      </c>
      <c r="S4265" t="s">
        <v>20170</v>
      </c>
      <c r="W4265" t="s">
        <v>169</v>
      </c>
      <c r="X4265" t="s">
        <v>868</v>
      </c>
      <c r="Z4265" t="s">
        <v>108</v>
      </c>
      <c r="AA4265" t="s">
        <v>114</v>
      </c>
      <c r="AB4265" t="s">
        <v>47</v>
      </c>
      <c r="AC4265" t="s">
        <v>47</v>
      </c>
      <c r="AD4265" t="s">
        <v>114</v>
      </c>
      <c r="AE4265" t="s">
        <v>853</v>
      </c>
      <c r="AF4265" t="s">
        <v>114</v>
      </c>
      <c r="AH4265" t="s">
        <v>538</v>
      </c>
      <c r="AI4265">
        <v>2</v>
      </c>
      <c r="AK4265" t="s">
        <v>20247</v>
      </c>
      <c r="AL4265" t="s">
        <v>20348</v>
      </c>
      <c r="AM4265">
        <v>70</v>
      </c>
      <c r="AN4265" t="s">
        <v>20349</v>
      </c>
    </row>
    <row r="4266" spans="1:40" x14ac:dyDescent="0.25">
      <c r="A4266" t="s">
        <v>19229</v>
      </c>
      <c r="B4266" t="s">
        <v>20350</v>
      </c>
      <c r="C4266" t="s">
        <v>825</v>
      </c>
      <c r="D4266" t="s">
        <v>531</v>
      </c>
      <c r="H4266" t="s">
        <v>2891</v>
      </c>
      <c r="I4266" t="s">
        <v>114</v>
      </c>
      <c r="J4266" t="s">
        <v>2557</v>
      </c>
      <c r="K4266" t="s">
        <v>1647</v>
      </c>
      <c r="L4266" t="s">
        <v>20351</v>
      </c>
      <c r="M4266">
        <v>95</v>
      </c>
      <c r="N4266">
        <v>3.35</v>
      </c>
      <c r="O4266" t="s">
        <v>602</v>
      </c>
      <c r="P4266" t="s">
        <v>934</v>
      </c>
      <c r="Q4266" t="s">
        <v>20352</v>
      </c>
      <c r="R4266" t="s">
        <v>1583</v>
      </c>
      <c r="W4266" t="s">
        <v>114</v>
      </c>
      <c r="X4266" t="s">
        <v>2477</v>
      </c>
      <c r="Z4266" t="s">
        <v>270</v>
      </c>
      <c r="AA4266" t="s">
        <v>114</v>
      </c>
      <c r="AB4266" t="s">
        <v>47</v>
      </c>
      <c r="AC4266" t="s">
        <v>114</v>
      </c>
      <c r="AD4266" t="s">
        <v>114</v>
      </c>
      <c r="AE4266" t="s">
        <v>47</v>
      </c>
      <c r="AF4266" t="s">
        <v>114</v>
      </c>
      <c r="AH4266" t="s">
        <v>67</v>
      </c>
      <c r="AI4266" t="s">
        <v>880</v>
      </c>
      <c r="AK4266" t="s">
        <v>759</v>
      </c>
      <c r="AL4266" t="s">
        <v>20353</v>
      </c>
      <c r="AM4266">
        <v>70</v>
      </c>
      <c r="AN4266" t="s">
        <v>20354</v>
      </c>
    </row>
    <row r="4267" spans="1:40" x14ac:dyDescent="0.25">
      <c r="A4267" t="s">
        <v>19229</v>
      </c>
      <c r="B4267" t="s">
        <v>20355</v>
      </c>
      <c r="C4267" t="s">
        <v>825</v>
      </c>
      <c r="D4267" t="s">
        <v>1185</v>
      </c>
      <c r="H4267" t="s">
        <v>47</v>
      </c>
      <c r="I4267" t="s">
        <v>114</v>
      </c>
      <c r="J4267" t="s">
        <v>2557</v>
      </c>
      <c r="K4267" t="s">
        <v>763</v>
      </c>
      <c r="L4267" t="s">
        <v>20241</v>
      </c>
      <c r="M4267">
        <v>78</v>
      </c>
      <c r="N4267">
        <v>2.75</v>
      </c>
      <c r="O4267" t="s">
        <v>602</v>
      </c>
      <c r="P4267" t="s">
        <v>2313</v>
      </c>
      <c r="Q4267" t="s">
        <v>20356</v>
      </c>
      <c r="R4267" t="s">
        <v>20357</v>
      </c>
      <c r="W4267" t="s">
        <v>114</v>
      </c>
      <c r="X4267" t="s">
        <v>2104</v>
      </c>
      <c r="AB4267" t="s">
        <v>114</v>
      </c>
      <c r="AC4267" t="s">
        <v>114</v>
      </c>
      <c r="AD4267" t="s">
        <v>114</v>
      </c>
      <c r="AE4267" t="s">
        <v>114</v>
      </c>
      <c r="AF4267" t="s">
        <v>114</v>
      </c>
      <c r="AH4267" t="s">
        <v>20358</v>
      </c>
      <c r="AI4267">
        <v>1.1000000000000001</v>
      </c>
      <c r="AK4267" t="s">
        <v>759</v>
      </c>
      <c r="AL4267" t="s">
        <v>71</v>
      </c>
      <c r="AM4267">
        <v>70</v>
      </c>
      <c r="AN4267" t="s">
        <v>20359</v>
      </c>
    </row>
    <row r="4268" spans="1:40" x14ac:dyDescent="0.25">
      <c r="A4268" t="s">
        <v>19229</v>
      </c>
      <c r="B4268" t="s">
        <v>20360</v>
      </c>
      <c r="C4268" t="s">
        <v>825</v>
      </c>
      <c r="D4268" t="s">
        <v>1185</v>
      </c>
      <c r="H4268" t="s">
        <v>114</v>
      </c>
      <c r="I4268" t="s">
        <v>114</v>
      </c>
      <c r="J4268" t="s">
        <v>9185</v>
      </c>
      <c r="K4268" t="s">
        <v>763</v>
      </c>
      <c r="L4268" t="s">
        <v>20326</v>
      </c>
      <c r="M4268">
        <v>85</v>
      </c>
      <c r="N4268">
        <v>3</v>
      </c>
      <c r="O4268" t="s">
        <v>602</v>
      </c>
      <c r="P4268" t="s">
        <v>2313</v>
      </c>
      <c r="Q4268" t="s">
        <v>20361</v>
      </c>
      <c r="R4268" t="s">
        <v>20362</v>
      </c>
      <c r="W4268" t="s">
        <v>114</v>
      </c>
      <c r="X4268" t="s">
        <v>20363</v>
      </c>
      <c r="AB4268" t="s">
        <v>47</v>
      </c>
      <c r="AC4268" t="s">
        <v>114</v>
      </c>
      <c r="AD4268" t="s">
        <v>114</v>
      </c>
      <c r="AE4268" t="s">
        <v>114</v>
      </c>
      <c r="AF4268" t="s">
        <v>114</v>
      </c>
      <c r="AH4268" t="s">
        <v>20364</v>
      </c>
      <c r="AI4268">
        <v>1.1000000000000001</v>
      </c>
      <c r="AK4268" t="s">
        <v>759</v>
      </c>
      <c r="AL4268" t="s">
        <v>71</v>
      </c>
      <c r="AM4268">
        <v>30</v>
      </c>
      <c r="AN4268" t="s">
        <v>20365</v>
      </c>
    </row>
    <row r="4269" spans="1:40" x14ac:dyDescent="0.25">
      <c r="A4269" t="s">
        <v>19229</v>
      </c>
      <c r="B4269" t="s">
        <v>20366</v>
      </c>
      <c r="C4269" t="s">
        <v>825</v>
      </c>
      <c r="D4269" t="s">
        <v>1185</v>
      </c>
      <c r="H4269" t="s">
        <v>114</v>
      </c>
      <c r="I4269" t="s">
        <v>114</v>
      </c>
      <c r="J4269" t="s">
        <v>2557</v>
      </c>
      <c r="K4269" t="s">
        <v>1647</v>
      </c>
      <c r="L4269" t="s">
        <v>20326</v>
      </c>
      <c r="M4269">
        <v>85</v>
      </c>
      <c r="N4269">
        <v>3</v>
      </c>
      <c r="O4269" t="s">
        <v>602</v>
      </c>
      <c r="P4269" t="s">
        <v>2761</v>
      </c>
      <c r="R4269" t="s">
        <v>2727</v>
      </c>
      <c r="W4269" t="s">
        <v>114</v>
      </c>
      <c r="X4269" t="s">
        <v>20367</v>
      </c>
      <c r="AB4269" t="s">
        <v>47</v>
      </c>
      <c r="AC4269" t="s">
        <v>114</v>
      </c>
      <c r="AD4269" t="s">
        <v>114</v>
      </c>
      <c r="AE4269" t="s">
        <v>114</v>
      </c>
      <c r="AF4269" t="s">
        <v>114</v>
      </c>
      <c r="AH4269" t="s">
        <v>20368</v>
      </c>
      <c r="AI4269">
        <v>1.1000000000000001</v>
      </c>
      <c r="AK4269" t="s">
        <v>759</v>
      </c>
      <c r="AL4269" t="s">
        <v>71</v>
      </c>
      <c r="AM4269">
        <v>20</v>
      </c>
      <c r="AN4269" t="s">
        <v>20369</v>
      </c>
    </row>
    <row r="4270" spans="1:40" x14ac:dyDescent="0.25">
      <c r="A4270" t="s">
        <v>19229</v>
      </c>
      <c r="B4270" t="s">
        <v>20370</v>
      </c>
      <c r="C4270" t="s">
        <v>825</v>
      </c>
      <c r="D4270" t="s">
        <v>130</v>
      </c>
      <c r="H4270" t="s">
        <v>1588</v>
      </c>
      <c r="I4270" t="s">
        <v>1588</v>
      </c>
      <c r="J4270" t="s">
        <v>20371</v>
      </c>
      <c r="K4270" t="s">
        <v>763</v>
      </c>
      <c r="L4270" t="s">
        <v>20372</v>
      </c>
      <c r="M4270">
        <v>87.5</v>
      </c>
      <c r="N4270">
        <v>3.07</v>
      </c>
      <c r="O4270" t="s">
        <v>602</v>
      </c>
      <c r="P4270" t="s">
        <v>1297</v>
      </c>
      <c r="Q4270" t="s">
        <v>5370</v>
      </c>
      <c r="R4270" t="s">
        <v>5295</v>
      </c>
      <c r="S4270" t="s">
        <v>20170</v>
      </c>
      <c r="W4270" t="s">
        <v>169</v>
      </c>
      <c r="X4270" t="s">
        <v>13047</v>
      </c>
      <c r="Z4270" t="s">
        <v>108</v>
      </c>
      <c r="AA4270" t="s">
        <v>114</v>
      </c>
      <c r="AB4270" t="s">
        <v>114</v>
      </c>
      <c r="AC4270" t="s">
        <v>114</v>
      </c>
      <c r="AD4270" t="s">
        <v>114</v>
      </c>
      <c r="AE4270" t="s">
        <v>853</v>
      </c>
      <c r="AF4270" t="s">
        <v>114</v>
      </c>
      <c r="AH4270" t="s">
        <v>114</v>
      </c>
      <c r="AI4270">
        <v>2</v>
      </c>
      <c r="AK4270" t="s">
        <v>759</v>
      </c>
      <c r="AL4270" t="s">
        <v>20373</v>
      </c>
      <c r="AM4270">
        <v>70</v>
      </c>
      <c r="AN4270" t="s">
        <v>20374</v>
      </c>
    </row>
    <row r="4271" spans="1:40" x14ac:dyDescent="0.25">
      <c r="A4271" t="s">
        <v>19229</v>
      </c>
      <c r="B4271" t="s">
        <v>20375</v>
      </c>
      <c r="C4271" t="s">
        <v>972</v>
      </c>
      <c r="D4271" t="s">
        <v>531</v>
      </c>
      <c r="E4271" t="s">
        <v>2623</v>
      </c>
      <c r="G4271" t="s">
        <v>2180</v>
      </c>
      <c r="H4271" t="s">
        <v>713</v>
      </c>
      <c r="I4271" t="s">
        <v>713</v>
      </c>
      <c r="J4271" t="s">
        <v>5314</v>
      </c>
      <c r="K4271" t="s">
        <v>763</v>
      </c>
      <c r="L4271" t="s">
        <v>20376</v>
      </c>
      <c r="M4271">
        <v>115</v>
      </c>
      <c r="N4271">
        <v>4.0599999999999996</v>
      </c>
      <c r="O4271" t="s">
        <v>602</v>
      </c>
      <c r="P4271" t="s">
        <v>1297</v>
      </c>
      <c r="R4271" t="s">
        <v>8028</v>
      </c>
      <c r="W4271" t="s">
        <v>114</v>
      </c>
      <c r="X4271" t="s">
        <v>3749</v>
      </c>
      <c r="Z4271" t="s">
        <v>474</v>
      </c>
      <c r="AA4271" t="s">
        <v>5305</v>
      </c>
      <c r="AB4271" t="s">
        <v>47</v>
      </c>
      <c r="AC4271" t="s">
        <v>114</v>
      </c>
      <c r="AD4271" t="s">
        <v>114</v>
      </c>
      <c r="AE4271" t="s">
        <v>47</v>
      </c>
      <c r="AF4271" t="s">
        <v>114</v>
      </c>
      <c r="AH4271" t="s">
        <v>114</v>
      </c>
      <c r="AI4271" t="s">
        <v>880</v>
      </c>
      <c r="AK4271" t="s">
        <v>11489</v>
      </c>
      <c r="AL4271" t="s">
        <v>71</v>
      </c>
      <c r="AM4271">
        <v>80</v>
      </c>
      <c r="AN4271" t="s">
        <v>20377</v>
      </c>
    </row>
    <row r="4272" spans="1:40" x14ac:dyDescent="0.25">
      <c r="A4272" t="s">
        <v>19229</v>
      </c>
      <c r="B4272" t="s">
        <v>20378</v>
      </c>
      <c r="C4272" t="s">
        <v>825</v>
      </c>
      <c r="D4272" t="s">
        <v>130</v>
      </c>
      <c r="H4272" t="s">
        <v>713</v>
      </c>
      <c r="I4272" t="s">
        <v>713</v>
      </c>
      <c r="J4272" t="s">
        <v>20379</v>
      </c>
      <c r="K4272" t="s">
        <v>763</v>
      </c>
      <c r="L4272" t="s">
        <v>20380</v>
      </c>
      <c r="M4272">
        <v>105</v>
      </c>
      <c r="N4272">
        <v>3.7</v>
      </c>
      <c r="O4272" t="s">
        <v>602</v>
      </c>
      <c r="P4272" t="s">
        <v>1297</v>
      </c>
      <c r="Q4272" t="s">
        <v>20381</v>
      </c>
      <c r="R4272" t="s">
        <v>5583</v>
      </c>
      <c r="W4272" t="s">
        <v>114</v>
      </c>
      <c r="X4272" t="s">
        <v>2477</v>
      </c>
      <c r="Z4272" t="s">
        <v>270</v>
      </c>
      <c r="AA4272" t="s">
        <v>114</v>
      </c>
      <c r="AB4272" t="s">
        <v>114</v>
      </c>
      <c r="AC4272" t="s">
        <v>114</v>
      </c>
      <c r="AD4272" t="s">
        <v>114</v>
      </c>
      <c r="AE4272" t="s">
        <v>114</v>
      </c>
      <c r="AF4272" t="s">
        <v>114</v>
      </c>
      <c r="AH4272" t="s">
        <v>114</v>
      </c>
      <c r="AI4272" t="s">
        <v>880</v>
      </c>
      <c r="AK4272" t="s">
        <v>2895</v>
      </c>
      <c r="AM4272">
        <v>60</v>
      </c>
      <c r="AN4272" t="s">
        <v>20382</v>
      </c>
    </row>
    <row r="4273" spans="1:40" x14ac:dyDescent="0.25">
      <c r="A4273" t="s">
        <v>19229</v>
      </c>
      <c r="B4273" t="s">
        <v>20383</v>
      </c>
      <c r="C4273" t="s">
        <v>227</v>
      </c>
      <c r="D4273" t="s">
        <v>130</v>
      </c>
      <c r="E4273" t="s">
        <v>898</v>
      </c>
      <c r="G4273" t="s">
        <v>845</v>
      </c>
      <c r="H4273" t="s">
        <v>713</v>
      </c>
      <c r="I4273" t="s">
        <v>1588</v>
      </c>
      <c r="J4273" t="s">
        <v>6414</v>
      </c>
      <c r="K4273" t="s">
        <v>763</v>
      </c>
      <c r="L4273" t="s">
        <v>20384</v>
      </c>
      <c r="M4273">
        <v>125</v>
      </c>
      <c r="N4273">
        <v>4.41</v>
      </c>
      <c r="O4273" t="s">
        <v>602</v>
      </c>
      <c r="P4273" t="s">
        <v>1297</v>
      </c>
      <c r="Q4273" t="s">
        <v>16894</v>
      </c>
      <c r="R4273" t="s">
        <v>2359</v>
      </c>
      <c r="W4273" t="s">
        <v>169</v>
      </c>
      <c r="X4273" t="s">
        <v>5486</v>
      </c>
      <c r="Z4273" t="s">
        <v>108</v>
      </c>
      <c r="AA4273" t="s">
        <v>114</v>
      </c>
      <c r="AB4273" t="s">
        <v>47</v>
      </c>
      <c r="AC4273" t="s">
        <v>114</v>
      </c>
      <c r="AD4273" t="s">
        <v>114</v>
      </c>
      <c r="AE4273" t="s">
        <v>853</v>
      </c>
      <c r="AF4273" t="s">
        <v>114</v>
      </c>
      <c r="AH4273" t="s">
        <v>114</v>
      </c>
      <c r="AI4273" t="s">
        <v>68</v>
      </c>
      <c r="AK4273" t="s">
        <v>2837</v>
      </c>
      <c r="AM4273">
        <v>100</v>
      </c>
      <c r="AN4273" t="s">
        <v>20385</v>
      </c>
    </row>
    <row r="4274" spans="1:40" x14ac:dyDescent="0.25">
      <c r="A4274" t="s">
        <v>19229</v>
      </c>
      <c r="B4274" t="s">
        <v>20386</v>
      </c>
      <c r="C4274" t="s">
        <v>825</v>
      </c>
      <c r="D4274" t="s">
        <v>130</v>
      </c>
      <c r="H4274" t="s">
        <v>713</v>
      </c>
      <c r="I4274" t="s">
        <v>1588</v>
      </c>
      <c r="J4274" t="s">
        <v>6414</v>
      </c>
      <c r="K4274" t="s">
        <v>763</v>
      </c>
      <c r="L4274" t="s">
        <v>20387</v>
      </c>
      <c r="M4274">
        <v>117</v>
      </c>
      <c r="N4274">
        <v>4.13</v>
      </c>
      <c r="O4274" t="s">
        <v>602</v>
      </c>
      <c r="P4274" t="s">
        <v>1297</v>
      </c>
      <c r="Q4274" t="s">
        <v>16894</v>
      </c>
      <c r="R4274" t="s">
        <v>2359</v>
      </c>
      <c r="S4274" t="s">
        <v>20170</v>
      </c>
      <c r="W4274" t="s">
        <v>114</v>
      </c>
      <c r="X4274" t="s">
        <v>868</v>
      </c>
      <c r="Z4274" t="s">
        <v>108</v>
      </c>
      <c r="AA4274" t="s">
        <v>114</v>
      </c>
      <c r="AB4274" t="s">
        <v>47</v>
      </c>
      <c r="AC4274" t="s">
        <v>114</v>
      </c>
      <c r="AD4274" t="s">
        <v>114</v>
      </c>
      <c r="AE4274" t="s">
        <v>853</v>
      </c>
      <c r="AF4274" t="s">
        <v>114</v>
      </c>
      <c r="AH4274" t="s">
        <v>114</v>
      </c>
      <c r="AI4274" t="s">
        <v>68</v>
      </c>
      <c r="AK4274" t="s">
        <v>20388</v>
      </c>
      <c r="AL4274" t="s">
        <v>20389</v>
      </c>
      <c r="AM4274">
        <v>120</v>
      </c>
      <c r="AN4274" t="s">
        <v>20390</v>
      </c>
    </row>
    <row r="4275" spans="1:40" x14ac:dyDescent="0.25">
      <c r="A4275" t="s">
        <v>19229</v>
      </c>
      <c r="B4275" t="s">
        <v>20391</v>
      </c>
      <c r="C4275" t="s">
        <v>825</v>
      </c>
      <c r="D4275" t="s">
        <v>130</v>
      </c>
      <c r="H4275" t="s">
        <v>713</v>
      </c>
      <c r="I4275" t="s">
        <v>713</v>
      </c>
      <c r="J4275" t="s">
        <v>5520</v>
      </c>
      <c r="K4275" t="s">
        <v>763</v>
      </c>
      <c r="L4275" t="s">
        <v>20392</v>
      </c>
      <c r="M4275">
        <v>107</v>
      </c>
      <c r="N4275">
        <v>3.77</v>
      </c>
      <c r="O4275" t="s">
        <v>602</v>
      </c>
      <c r="P4275" t="s">
        <v>1297</v>
      </c>
      <c r="Q4275" t="s">
        <v>20158</v>
      </c>
      <c r="R4275" t="s">
        <v>2575</v>
      </c>
      <c r="W4275" t="s">
        <v>2087</v>
      </c>
      <c r="X4275" t="s">
        <v>2458</v>
      </c>
      <c r="Z4275" t="s">
        <v>474</v>
      </c>
      <c r="AA4275" t="s">
        <v>114</v>
      </c>
      <c r="AB4275" t="s">
        <v>47</v>
      </c>
      <c r="AC4275" t="s">
        <v>114</v>
      </c>
      <c r="AD4275" t="s">
        <v>114</v>
      </c>
      <c r="AE4275" t="s">
        <v>2628</v>
      </c>
      <c r="AF4275" t="s">
        <v>114</v>
      </c>
      <c r="AH4275" t="s">
        <v>114</v>
      </c>
      <c r="AI4275">
        <v>1.1000000000000001</v>
      </c>
      <c r="AK4275" t="s">
        <v>20159</v>
      </c>
      <c r="AL4275" t="s">
        <v>20389</v>
      </c>
      <c r="AM4275">
        <v>100</v>
      </c>
      <c r="AN4275" t="s">
        <v>20393</v>
      </c>
    </row>
    <row r="4276" spans="1:40" x14ac:dyDescent="0.25">
      <c r="A4276" t="s">
        <v>19229</v>
      </c>
      <c r="B4276" t="s">
        <v>20394</v>
      </c>
      <c r="C4276" t="s">
        <v>825</v>
      </c>
      <c r="D4276" t="s">
        <v>130</v>
      </c>
      <c r="H4276" t="s">
        <v>713</v>
      </c>
      <c r="I4276" t="s">
        <v>114</v>
      </c>
      <c r="J4276" t="s">
        <v>20395</v>
      </c>
      <c r="K4276" t="s">
        <v>763</v>
      </c>
      <c r="L4276" t="s">
        <v>20396</v>
      </c>
      <c r="M4276">
        <v>107</v>
      </c>
      <c r="N4276">
        <v>3.77</v>
      </c>
      <c r="O4276" t="s">
        <v>602</v>
      </c>
      <c r="P4276" t="s">
        <v>1297</v>
      </c>
      <c r="Q4276" t="s">
        <v>20397</v>
      </c>
      <c r="R4276" t="s">
        <v>2575</v>
      </c>
      <c r="W4276" t="s">
        <v>2087</v>
      </c>
      <c r="X4276" t="s">
        <v>2470</v>
      </c>
      <c r="Z4276" t="s">
        <v>474</v>
      </c>
      <c r="AA4276" t="s">
        <v>114</v>
      </c>
      <c r="AB4276" t="s">
        <v>47</v>
      </c>
      <c r="AC4276" t="s">
        <v>114</v>
      </c>
      <c r="AD4276" t="s">
        <v>114</v>
      </c>
      <c r="AE4276" t="s">
        <v>853</v>
      </c>
      <c r="AF4276" t="s">
        <v>114</v>
      </c>
      <c r="AH4276" t="s">
        <v>114</v>
      </c>
      <c r="AI4276" t="s">
        <v>880</v>
      </c>
      <c r="AK4276" t="s">
        <v>759</v>
      </c>
      <c r="AL4276" t="s">
        <v>20398</v>
      </c>
      <c r="AM4276">
        <v>50</v>
      </c>
      <c r="AN4276" t="s">
        <v>20399</v>
      </c>
    </row>
    <row r="4277" spans="1:40" x14ac:dyDescent="0.25">
      <c r="A4277" t="s">
        <v>19229</v>
      </c>
      <c r="B4277" t="s">
        <v>20400</v>
      </c>
      <c r="C4277" t="s">
        <v>825</v>
      </c>
      <c r="D4277" t="s">
        <v>130</v>
      </c>
      <c r="H4277" t="s">
        <v>713</v>
      </c>
      <c r="I4277" t="s">
        <v>114</v>
      </c>
      <c r="J4277" t="s">
        <v>20401</v>
      </c>
      <c r="K4277" t="s">
        <v>763</v>
      </c>
      <c r="L4277" t="s">
        <v>20402</v>
      </c>
      <c r="M4277">
        <v>97</v>
      </c>
      <c r="N4277">
        <v>3.42</v>
      </c>
      <c r="O4277" t="s">
        <v>602</v>
      </c>
      <c r="P4277" t="s">
        <v>934</v>
      </c>
      <c r="R4277" t="s">
        <v>2553</v>
      </c>
      <c r="W4277" t="s">
        <v>169</v>
      </c>
      <c r="X4277" t="s">
        <v>2470</v>
      </c>
      <c r="Z4277" t="s">
        <v>474</v>
      </c>
      <c r="AA4277" t="s">
        <v>114</v>
      </c>
      <c r="AB4277" t="s">
        <v>47</v>
      </c>
      <c r="AC4277" t="s">
        <v>114</v>
      </c>
      <c r="AD4277" t="s">
        <v>114</v>
      </c>
      <c r="AE4277">
        <v>2</v>
      </c>
      <c r="AF4277" t="s">
        <v>114</v>
      </c>
      <c r="AH4277" t="s">
        <v>114</v>
      </c>
      <c r="AI4277">
        <v>2</v>
      </c>
      <c r="AK4277" t="s">
        <v>1594</v>
      </c>
      <c r="AM4277">
        <v>80</v>
      </c>
      <c r="AN4277" t="s">
        <v>20403</v>
      </c>
    </row>
    <row r="4278" spans="1:40" x14ac:dyDescent="0.25">
      <c r="A4278" t="s">
        <v>19229</v>
      </c>
      <c r="B4278" t="s">
        <v>20404</v>
      </c>
      <c r="C4278" t="s">
        <v>825</v>
      </c>
      <c r="D4278" t="s">
        <v>531</v>
      </c>
      <c r="H4278" t="s">
        <v>47</v>
      </c>
      <c r="I4278" t="s">
        <v>114</v>
      </c>
      <c r="J4278" t="s">
        <v>20401</v>
      </c>
      <c r="K4278" t="s">
        <v>763</v>
      </c>
      <c r="L4278" t="s">
        <v>20405</v>
      </c>
      <c r="M4278">
        <v>97</v>
      </c>
      <c r="N4278">
        <v>3.42</v>
      </c>
      <c r="O4278" t="s">
        <v>602</v>
      </c>
      <c r="P4278" t="s">
        <v>934</v>
      </c>
      <c r="R4278" t="s">
        <v>2553</v>
      </c>
      <c r="W4278" t="s">
        <v>114</v>
      </c>
      <c r="X4278" t="s">
        <v>3836</v>
      </c>
      <c r="Z4278" t="s">
        <v>270</v>
      </c>
      <c r="AA4278" t="s">
        <v>114</v>
      </c>
      <c r="AB4278" t="s">
        <v>47</v>
      </c>
      <c r="AC4278" t="s">
        <v>114</v>
      </c>
      <c r="AD4278" t="s">
        <v>114</v>
      </c>
      <c r="AE4278" t="s">
        <v>114</v>
      </c>
      <c r="AF4278" t="s">
        <v>114</v>
      </c>
      <c r="AH4278" t="s">
        <v>67</v>
      </c>
      <c r="AI4278">
        <v>2</v>
      </c>
      <c r="AK4278" t="s">
        <v>1594</v>
      </c>
      <c r="AM4278">
        <v>80</v>
      </c>
      <c r="AN4278" t="s">
        <v>20406</v>
      </c>
    </row>
    <row r="4279" spans="1:40" x14ac:dyDescent="0.25">
      <c r="A4279" t="s">
        <v>19229</v>
      </c>
      <c r="B4279" t="s">
        <v>20407</v>
      </c>
      <c r="C4279" t="s">
        <v>825</v>
      </c>
      <c r="D4279" t="s">
        <v>1185</v>
      </c>
      <c r="H4279" t="s">
        <v>114</v>
      </c>
      <c r="I4279" t="s">
        <v>114</v>
      </c>
      <c r="J4279" t="s">
        <v>5314</v>
      </c>
      <c r="K4279" t="s">
        <v>763</v>
      </c>
      <c r="L4279" t="s">
        <v>20408</v>
      </c>
      <c r="M4279">
        <v>98</v>
      </c>
      <c r="N4279">
        <v>3.46</v>
      </c>
      <c r="O4279" t="s">
        <v>602</v>
      </c>
      <c r="P4279" t="s">
        <v>934</v>
      </c>
      <c r="Q4279" t="s">
        <v>20409</v>
      </c>
      <c r="R4279" t="s">
        <v>5835</v>
      </c>
      <c r="W4279" t="s">
        <v>114</v>
      </c>
      <c r="X4279" t="s">
        <v>2470</v>
      </c>
      <c r="Z4279" t="s">
        <v>270</v>
      </c>
      <c r="AA4279" t="s">
        <v>114</v>
      </c>
      <c r="AB4279" t="s">
        <v>47</v>
      </c>
      <c r="AC4279" t="s">
        <v>114</v>
      </c>
      <c r="AD4279" t="s">
        <v>114</v>
      </c>
      <c r="AE4279" t="s">
        <v>114</v>
      </c>
      <c r="AF4279" t="s">
        <v>114</v>
      </c>
      <c r="AH4279" t="s">
        <v>67</v>
      </c>
      <c r="AI4279">
        <v>1.1000000000000001</v>
      </c>
      <c r="AK4279" t="s">
        <v>1594</v>
      </c>
      <c r="AM4279">
        <v>60</v>
      </c>
      <c r="AN4279" t="s">
        <v>20410</v>
      </c>
    </row>
    <row r="4280" spans="1:40" x14ac:dyDescent="0.25">
      <c r="A4280" t="s">
        <v>19229</v>
      </c>
      <c r="B4280" t="s">
        <v>20411</v>
      </c>
      <c r="C4280" t="s">
        <v>825</v>
      </c>
      <c r="D4280" t="s">
        <v>1185</v>
      </c>
      <c r="H4280" t="s">
        <v>114</v>
      </c>
      <c r="I4280" t="s">
        <v>114</v>
      </c>
      <c r="J4280" t="s">
        <v>5314</v>
      </c>
      <c r="K4280" t="s">
        <v>763</v>
      </c>
      <c r="L4280" t="s">
        <v>20412</v>
      </c>
      <c r="M4280">
        <v>78</v>
      </c>
      <c r="N4280">
        <v>2.75</v>
      </c>
      <c r="O4280" t="s">
        <v>602</v>
      </c>
      <c r="P4280" t="s">
        <v>934</v>
      </c>
      <c r="Q4280" t="s">
        <v>20413</v>
      </c>
      <c r="R4280" t="s">
        <v>17313</v>
      </c>
      <c r="W4280" t="s">
        <v>114</v>
      </c>
      <c r="X4280" t="s">
        <v>2531</v>
      </c>
      <c r="Z4280" t="s">
        <v>270</v>
      </c>
      <c r="AA4280" t="s">
        <v>114</v>
      </c>
      <c r="AB4280" t="s">
        <v>47</v>
      </c>
      <c r="AC4280" t="s">
        <v>114</v>
      </c>
      <c r="AD4280" t="s">
        <v>114</v>
      </c>
      <c r="AE4280" t="s">
        <v>114</v>
      </c>
      <c r="AF4280" t="s">
        <v>114</v>
      </c>
      <c r="AH4280" t="s">
        <v>538</v>
      </c>
      <c r="AI4280" t="s">
        <v>114</v>
      </c>
      <c r="AK4280" t="s">
        <v>1594</v>
      </c>
      <c r="AM4280">
        <v>30</v>
      </c>
      <c r="AN4280" t="s">
        <v>20414</v>
      </c>
    </row>
    <row r="4281" spans="1:40" x14ac:dyDescent="0.25">
      <c r="A4281" t="s">
        <v>19229</v>
      </c>
      <c r="B4281" t="s">
        <v>20415</v>
      </c>
      <c r="C4281" t="s">
        <v>227</v>
      </c>
      <c r="D4281" t="s">
        <v>130</v>
      </c>
      <c r="E4281" t="s">
        <v>898</v>
      </c>
      <c r="G4281" t="s">
        <v>845</v>
      </c>
      <c r="H4281" t="s">
        <v>713</v>
      </c>
      <c r="I4281" t="s">
        <v>713</v>
      </c>
      <c r="J4281" t="s">
        <v>2658</v>
      </c>
      <c r="K4281" t="s">
        <v>763</v>
      </c>
      <c r="L4281" t="s">
        <v>20416</v>
      </c>
      <c r="M4281">
        <v>112</v>
      </c>
      <c r="N4281">
        <v>3.95</v>
      </c>
      <c r="O4281" t="s">
        <v>602</v>
      </c>
      <c r="P4281" t="s">
        <v>5673</v>
      </c>
      <c r="Q4281" t="s">
        <v>16894</v>
      </c>
      <c r="R4281" t="s">
        <v>2359</v>
      </c>
      <c r="S4281" t="s">
        <v>20417</v>
      </c>
      <c r="T4281" t="s">
        <v>20418</v>
      </c>
      <c r="U4281" t="s">
        <v>20341</v>
      </c>
      <c r="V4281" t="s">
        <v>4323</v>
      </c>
      <c r="W4281" t="s">
        <v>169</v>
      </c>
      <c r="X4281" t="s">
        <v>20419</v>
      </c>
      <c r="Z4281" t="s">
        <v>396</v>
      </c>
      <c r="AA4281" t="s">
        <v>959</v>
      </c>
      <c r="AB4281" t="s">
        <v>47</v>
      </c>
      <c r="AC4281" t="s">
        <v>114</v>
      </c>
      <c r="AD4281" t="s">
        <v>114</v>
      </c>
      <c r="AE4281" t="s">
        <v>853</v>
      </c>
      <c r="AF4281" t="s">
        <v>114</v>
      </c>
      <c r="AH4281" t="s">
        <v>114</v>
      </c>
      <c r="AI4281" t="s">
        <v>969</v>
      </c>
      <c r="AK4281" t="s">
        <v>20420</v>
      </c>
      <c r="AL4281" t="s">
        <v>71</v>
      </c>
      <c r="AM4281">
        <v>110</v>
      </c>
      <c r="AN4281" t="s">
        <v>20421</v>
      </c>
    </row>
    <row r="4282" spans="1:40" x14ac:dyDescent="0.25">
      <c r="A4282" t="s">
        <v>19229</v>
      </c>
      <c r="B4282" t="s">
        <v>20422</v>
      </c>
      <c r="C4282" t="s">
        <v>227</v>
      </c>
      <c r="D4282" t="s">
        <v>531</v>
      </c>
      <c r="E4282" t="s">
        <v>898</v>
      </c>
      <c r="G4282" t="s">
        <v>845</v>
      </c>
      <c r="H4282" t="s">
        <v>1588</v>
      </c>
      <c r="I4282" t="s">
        <v>47</v>
      </c>
      <c r="J4282" t="s">
        <v>2658</v>
      </c>
      <c r="K4282" t="s">
        <v>763</v>
      </c>
      <c r="L4282" t="s">
        <v>20423</v>
      </c>
      <c r="M4282">
        <v>110</v>
      </c>
      <c r="N4282">
        <v>3.88</v>
      </c>
      <c r="O4282" t="s">
        <v>602</v>
      </c>
      <c r="P4282" t="s">
        <v>1297</v>
      </c>
      <c r="Q4282" t="s">
        <v>20424</v>
      </c>
      <c r="R4282" t="s">
        <v>5295</v>
      </c>
      <c r="W4282" t="s">
        <v>169</v>
      </c>
      <c r="X4282" t="s">
        <v>2050</v>
      </c>
      <c r="Z4282" t="s">
        <v>108</v>
      </c>
      <c r="AA4282" t="s">
        <v>959</v>
      </c>
      <c r="AB4282" t="s">
        <v>47</v>
      </c>
      <c r="AC4282" t="s">
        <v>114</v>
      </c>
      <c r="AD4282" t="s">
        <v>114</v>
      </c>
      <c r="AE4282" t="s">
        <v>853</v>
      </c>
      <c r="AF4282" t="s">
        <v>114</v>
      </c>
      <c r="AH4282" t="s">
        <v>114</v>
      </c>
      <c r="AI4282" t="s">
        <v>880</v>
      </c>
      <c r="AK4282" t="s">
        <v>10166</v>
      </c>
      <c r="AL4282" t="s">
        <v>20425</v>
      </c>
      <c r="AM4282">
        <v>80</v>
      </c>
      <c r="AN4282" t="s">
        <v>20426</v>
      </c>
    </row>
    <row r="4283" spans="1:40" x14ac:dyDescent="0.25">
      <c r="A4283" t="s">
        <v>19229</v>
      </c>
      <c r="B4283" t="s">
        <v>20427</v>
      </c>
      <c r="C4283" t="s">
        <v>825</v>
      </c>
      <c r="D4283" t="s">
        <v>130</v>
      </c>
      <c r="H4283" t="s">
        <v>713</v>
      </c>
      <c r="I4283" t="s">
        <v>713</v>
      </c>
      <c r="J4283" t="s">
        <v>2658</v>
      </c>
      <c r="K4283" t="s">
        <v>763</v>
      </c>
      <c r="L4283" t="s">
        <v>20428</v>
      </c>
      <c r="M4283">
        <v>96</v>
      </c>
      <c r="N4283">
        <v>3.39</v>
      </c>
      <c r="O4283" t="s">
        <v>602</v>
      </c>
      <c r="P4283" t="s">
        <v>1297</v>
      </c>
      <c r="Q4283" t="s">
        <v>20429</v>
      </c>
      <c r="R4283" t="s">
        <v>2575</v>
      </c>
      <c r="W4283" t="s">
        <v>169</v>
      </c>
      <c r="X4283" t="s">
        <v>2458</v>
      </c>
      <c r="Z4283" t="s">
        <v>108</v>
      </c>
      <c r="AA4283" t="s">
        <v>114</v>
      </c>
      <c r="AB4283" t="s">
        <v>47</v>
      </c>
      <c r="AC4283" t="s">
        <v>114</v>
      </c>
      <c r="AD4283" t="s">
        <v>114</v>
      </c>
      <c r="AE4283" t="s">
        <v>853</v>
      </c>
      <c r="AF4283" t="s">
        <v>114</v>
      </c>
      <c r="AH4283" t="s">
        <v>526</v>
      </c>
      <c r="AI4283" t="s">
        <v>2471</v>
      </c>
      <c r="AK4283" t="s">
        <v>20430</v>
      </c>
      <c r="AM4283">
        <v>70</v>
      </c>
      <c r="AN4283" t="s">
        <v>20431</v>
      </c>
    </row>
    <row r="4284" spans="1:40" x14ac:dyDescent="0.25">
      <c r="A4284" t="s">
        <v>19229</v>
      </c>
      <c r="B4284" t="s">
        <v>20432</v>
      </c>
      <c r="C4284" t="s">
        <v>227</v>
      </c>
      <c r="D4284" t="s">
        <v>130</v>
      </c>
      <c r="E4284" t="s">
        <v>20433</v>
      </c>
      <c r="G4284" t="s">
        <v>845</v>
      </c>
      <c r="H4284" t="s">
        <v>1588</v>
      </c>
      <c r="I4284" t="s">
        <v>20434</v>
      </c>
      <c r="J4284" t="s">
        <v>2658</v>
      </c>
      <c r="K4284" t="s">
        <v>763</v>
      </c>
      <c r="L4284" t="s">
        <v>20435</v>
      </c>
      <c r="M4284">
        <v>134</v>
      </c>
      <c r="N4284">
        <v>4.7300000000000004</v>
      </c>
      <c r="O4284" t="s">
        <v>602</v>
      </c>
      <c r="P4284" t="s">
        <v>19099</v>
      </c>
      <c r="Q4284" t="s">
        <v>20436</v>
      </c>
      <c r="R4284" t="s">
        <v>2002</v>
      </c>
      <c r="S4284" t="s">
        <v>10216</v>
      </c>
      <c r="T4284" t="s">
        <v>20437</v>
      </c>
      <c r="W4284" t="s">
        <v>978</v>
      </c>
      <c r="X4284" t="s">
        <v>966</v>
      </c>
      <c r="Y4284" t="s">
        <v>9478</v>
      </c>
      <c r="Z4284" t="s">
        <v>396</v>
      </c>
      <c r="AA4284" t="s">
        <v>114</v>
      </c>
      <c r="AB4284" t="s">
        <v>258</v>
      </c>
      <c r="AC4284" t="s">
        <v>114</v>
      </c>
      <c r="AD4284" t="s">
        <v>114</v>
      </c>
      <c r="AE4284" t="s">
        <v>853</v>
      </c>
      <c r="AF4284" t="s">
        <v>20438</v>
      </c>
      <c r="AH4284" t="s">
        <v>114</v>
      </c>
      <c r="AI4284" t="s">
        <v>68</v>
      </c>
      <c r="AK4284" t="s">
        <v>8872</v>
      </c>
      <c r="AL4284" t="s">
        <v>3854</v>
      </c>
      <c r="AM4284">
        <v>70</v>
      </c>
      <c r="AN4284" t="s">
        <v>20439</v>
      </c>
    </row>
    <row r="4285" spans="1:40" x14ac:dyDescent="0.25">
      <c r="A4285" t="s">
        <v>19229</v>
      </c>
      <c r="B4285" t="s">
        <v>20440</v>
      </c>
      <c r="C4285" t="s">
        <v>825</v>
      </c>
      <c r="D4285" t="s">
        <v>130</v>
      </c>
      <c r="H4285" t="s">
        <v>713</v>
      </c>
      <c r="I4285" t="s">
        <v>713</v>
      </c>
      <c r="J4285" t="s">
        <v>13404</v>
      </c>
      <c r="K4285" t="s">
        <v>763</v>
      </c>
      <c r="L4285" t="s">
        <v>20441</v>
      </c>
      <c r="M4285">
        <v>115</v>
      </c>
      <c r="N4285">
        <v>4.0599999999999996</v>
      </c>
      <c r="O4285" t="s">
        <v>602</v>
      </c>
      <c r="P4285" t="s">
        <v>19099</v>
      </c>
      <c r="Q4285" t="s">
        <v>20442</v>
      </c>
      <c r="R4285" t="s">
        <v>2002</v>
      </c>
      <c r="S4285" t="s">
        <v>11446</v>
      </c>
      <c r="T4285" t="s">
        <v>20443</v>
      </c>
      <c r="W4285" t="s">
        <v>20444</v>
      </c>
      <c r="X4285" t="s">
        <v>2627</v>
      </c>
      <c r="Z4285" t="s">
        <v>3882</v>
      </c>
      <c r="AA4285" t="s">
        <v>114</v>
      </c>
      <c r="AB4285" t="s">
        <v>258</v>
      </c>
      <c r="AC4285" t="s">
        <v>114</v>
      </c>
      <c r="AD4285" t="s">
        <v>114</v>
      </c>
      <c r="AE4285">
        <v>1.2</v>
      </c>
      <c r="AF4285" t="s">
        <v>114</v>
      </c>
      <c r="AH4285" t="s">
        <v>114</v>
      </c>
      <c r="AI4285" t="s">
        <v>2471</v>
      </c>
      <c r="AK4285" t="s">
        <v>8872</v>
      </c>
      <c r="AL4285" t="s">
        <v>3854</v>
      </c>
      <c r="AM4285">
        <v>150</v>
      </c>
      <c r="AN4285" t="s">
        <v>20445</v>
      </c>
    </row>
    <row r="4286" spans="1:40" x14ac:dyDescent="0.25">
      <c r="A4286" t="s">
        <v>19229</v>
      </c>
      <c r="B4286" t="s">
        <v>20446</v>
      </c>
      <c r="C4286" t="s">
        <v>825</v>
      </c>
      <c r="D4286" t="s">
        <v>130</v>
      </c>
      <c r="H4286" t="s">
        <v>1588</v>
      </c>
      <c r="I4286" t="s">
        <v>1588</v>
      </c>
      <c r="J4286" t="s">
        <v>2658</v>
      </c>
      <c r="K4286" t="s">
        <v>763</v>
      </c>
      <c r="L4286" t="s">
        <v>20392</v>
      </c>
      <c r="M4286">
        <v>107</v>
      </c>
      <c r="N4286">
        <v>3.77</v>
      </c>
      <c r="O4286" t="s">
        <v>602</v>
      </c>
      <c r="P4286" t="s">
        <v>1297</v>
      </c>
      <c r="Q4286" t="s">
        <v>20158</v>
      </c>
      <c r="R4286" t="s">
        <v>2575</v>
      </c>
      <c r="W4286" t="s">
        <v>169</v>
      </c>
      <c r="X4286" t="s">
        <v>2458</v>
      </c>
      <c r="Z4286" t="s">
        <v>474</v>
      </c>
      <c r="AA4286" t="s">
        <v>114</v>
      </c>
      <c r="AB4286" t="s">
        <v>47</v>
      </c>
      <c r="AC4286" t="s">
        <v>114</v>
      </c>
      <c r="AD4286" t="s">
        <v>114</v>
      </c>
      <c r="AE4286" t="s">
        <v>853</v>
      </c>
      <c r="AF4286" t="s">
        <v>114</v>
      </c>
      <c r="AH4286" t="s">
        <v>114</v>
      </c>
      <c r="AI4286" t="s">
        <v>2471</v>
      </c>
      <c r="AK4286" t="s">
        <v>20159</v>
      </c>
      <c r="AL4286" t="s">
        <v>20389</v>
      </c>
      <c r="AM4286">
        <v>50</v>
      </c>
      <c r="AN4286" t="s">
        <v>20447</v>
      </c>
    </row>
    <row r="4287" spans="1:40" x14ac:dyDescent="0.25">
      <c r="A4287" t="s">
        <v>19229</v>
      </c>
      <c r="B4287" t="s">
        <v>20448</v>
      </c>
      <c r="C4287" t="s">
        <v>825</v>
      </c>
      <c r="D4287" t="s">
        <v>1185</v>
      </c>
      <c r="H4287" t="s">
        <v>114</v>
      </c>
      <c r="I4287" t="s">
        <v>114</v>
      </c>
      <c r="J4287" t="s">
        <v>12865</v>
      </c>
      <c r="K4287" t="s">
        <v>763</v>
      </c>
      <c r="L4287" t="s">
        <v>20449</v>
      </c>
      <c r="M4287">
        <v>78</v>
      </c>
      <c r="N4287">
        <v>2.75</v>
      </c>
      <c r="O4287" t="s">
        <v>602</v>
      </c>
      <c r="P4287" t="s">
        <v>934</v>
      </c>
      <c r="R4287" t="s">
        <v>2727</v>
      </c>
      <c r="W4287" t="s">
        <v>114</v>
      </c>
      <c r="X4287" t="s">
        <v>2104</v>
      </c>
      <c r="Z4287" t="s">
        <v>270</v>
      </c>
      <c r="AA4287" t="s">
        <v>114</v>
      </c>
      <c r="AB4287" t="s">
        <v>47</v>
      </c>
      <c r="AC4287" t="s">
        <v>114</v>
      </c>
      <c r="AD4287" t="s">
        <v>114</v>
      </c>
      <c r="AE4287" t="s">
        <v>114</v>
      </c>
      <c r="AF4287" t="s">
        <v>114</v>
      </c>
      <c r="AH4287" t="s">
        <v>67</v>
      </c>
      <c r="AI4287" t="s">
        <v>114</v>
      </c>
      <c r="AK4287" t="s">
        <v>1594</v>
      </c>
      <c r="AM4287">
        <v>40</v>
      </c>
      <c r="AN4287" t="s">
        <v>20450</v>
      </c>
    </row>
    <row r="4288" spans="1:40" x14ac:dyDescent="0.25">
      <c r="A4288" t="s">
        <v>19229</v>
      </c>
      <c r="B4288" t="s">
        <v>20451</v>
      </c>
      <c r="C4288" t="s">
        <v>825</v>
      </c>
      <c r="D4288" t="s">
        <v>1185</v>
      </c>
      <c r="H4288" t="s">
        <v>114</v>
      </c>
      <c r="I4288" t="s">
        <v>114</v>
      </c>
      <c r="J4288" t="s">
        <v>2658</v>
      </c>
      <c r="K4288" t="s">
        <v>763</v>
      </c>
      <c r="L4288" t="s">
        <v>20449</v>
      </c>
      <c r="M4288">
        <v>78</v>
      </c>
      <c r="N4288">
        <v>2.75</v>
      </c>
      <c r="O4288" t="s">
        <v>602</v>
      </c>
      <c r="P4288" t="s">
        <v>2313</v>
      </c>
      <c r="R4288" t="s">
        <v>2727</v>
      </c>
      <c r="W4288" t="s">
        <v>114</v>
      </c>
      <c r="X4288" t="s">
        <v>2104</v>
      </c>
      <c r="AB4288" t="s">
        <v>47</v>
      </c>
      <c r="AC4288" t="s">
        <v>114</v>
      </c>
      <c r="AD4288" t="s">
        <v>114</v>
      </c>
      <c r="AE4288" t="s">
        <v>114</v>
      </c>
      <c r="AF4288" t="s">
        <v>114</v>
      </c>
      <c r="AH4288" t="s">
        <v>114</v>
      </c>
      <c r="AI4288" t="s">
        <v>114</v>
      </c>
      <c r="AK4288" t="s">
        <v>1594</v>
      </c>
      <c r="AM4288">
        <v>30</v>
      </c>
      <c r="AN4288" t="s">
        <v>20452</v>
      </c>
    </row>
    <row r="4289" spans="1:40" x14ac:dyDescent="0.25">
      <c r="A4289" t="s">
        <v>19229</v>
      </c>
      <c r="B4289" t="s">
        <v>20453</v>
      </c>
      <c r="C4289" t="s">
        <v>825</v>
      </c>
      <c r="D4289" t="s">
        <v>130</v>
      </c>
      <c r="H4289" t="s">
        <v>1588</v>
      </c>
      <c r="I4289" t="s">
        <v>1588</v>
      </c>
      <c r="J4289" t="s">
        <v>5323</v>
      </c>
      <c r="K4289" t="s">
        <v>763</v>
      </c>
      <c r="L4289" t="s">
        <v>20454</v>
      </c>
      <c r="M4289">
        <v>105</v>
      </c>
      <c r="N4289">
        <v>3.7</v>
      </c>
      <c r="O4289" t="s">
        <v>602</v>
      </c>
      <c r="P4289" t="s">
        <v>1297</v>
      </c>
      <c r="Q4289" t="s">
        <v>20455</v>
      </c>
      <c r="R4289" t="s">
        <v>5683</v>
      </c>
      <c r="S4289" t="s">
        <v>20170</v>
      </c>
      <c r="T4289" t="s">
        <v>20456</v>
      </c>
      <c r="W4289" t="s">
        <v>2558</v>
      </c>
      <c r="X4289" t="s">
        <v>3749</v>
      </c>
      <c r="Z4289" t="s">
        <v>396</v>
      </c>
      <c r="AA4289" t="s">
        <v>114</v>
      </c>
      <c r="AB4289" t="s">
        <v>47</v>
      </c>
      <c r="AC4289" t="s">
        <v>114</v>
      </c>
      <c r="AD4289" t="s">
        <v>114</v>
      </c>
      <c r="AE4289" t="s">
        <v>853</v>
      </c>
      <c r="AF4289" t="s">
        <v>114</v>
      </c>
      <c r="AH4289" t="s">
        <v>114</v>
      </c>
      <c r="AI4289" t="s">
        <v>969</v>
      </c>
      <c r="AK4289" t="s">
        <v>20457</v>
      </c>
      <c r="AL4289" t="s">
        <v>71</v>
      </c>
      <c r="AM4289">
        <v>90</v>
      </c>
      <c r="AN4289" t="s">
        <v>20458</v>
      </c>
    </row>
    <row r="4290" spans="1:40" x14ac:dyDescent="0.25">
      <c r="A4290" t="s">
        <v>19229</v>
      </c>
      <c r="B4290" t="s">
        <v>20459</v>
      </c>
      <c r="C4290" t="s">
        <v>825</v>
      </c>
      <c r="D4290" t="s">
        <v>531</v>
      </c>
      <c r="H4290" t="s">
        <v>713</v>
      </c>
      <c r="I4290" t="s">
        <v>713</v>
      </c>
      <c r="J4290" t="s">
        <v>9487</v>
      </c>
      <c r="K4290" t="s">
        <v>763</v>
      </c>
      <c r="L4290" t="s">
        <v>20460</v>
      </c>
      <c r="M4290">
        <v>121</v>
      </c>
      <c r="N4290">
        <v>4.2699999999999996</v>
      </c>
      <c r="O4290" t="s">
        <v>602</v>
      </c>
      <c r="P4290" t="s">
        <v>809</v>
      </c>
      <c r="Q4290" t="s">
        <v>13043</v>
      </c>
      <c r="R4290" t="s">
        <v>1299</v>
      </c>
      <c r="S4290" t="s">
        <v>9267</v>
      </c>
      <c r="T4290" t="s">
        <v>20461</v>
      </c>
      <c r="W4290" t="s">
        <v>20462</v>
      </c>
      <c r="X4290" t="s">
        <v>8914</v>
      </c>
      <c r="Z4290" t="s">
        <v>108</v>
      </c>
      <c r="AA4290" t="s">
        <v>114</v>
      </c>
      <c r="AB4290" t="s">
        <v>47</v>
      </c>
      <c r="AC4290" t="s">
        <v>47</v>
      </c>
      <c r="AD4290" t="s">
        <v>114</v>
      </c>
      <c r="AE4290" t="s">
        <v>853</v>
      </c>
      <c r="AF4290" t="s">
        <v>114</v>
      </c>
      <c r="AH4290" t="s">
        <v>67</v>
      </c>
      <c r="AI4290">
        <v>2</v>
      </c>
      <c r="AK4290" t="s">
        <v>1474</v>
      </c>
      <c r="AL4290" t="s">
        <v>71</v>
      </c>
      <c r="AM4290">
        <v>140</v>
      </c>
      <c r="AN4290" t="s">
        <v>20463</v>
      </c>
    </row>
    <row r="4291" spans="1:40" x14ac:dyDescent="0.25">
      <c r="A4291" t="s">
        <v>19229</v>
      </c>
      <c r="B4291" t="s">
        <v>20464</v>
      </c>
      <c r="C4291" t="s">
        <v>825</v>
      </c>
      <c r="D4291" t="s">
        <v>130</v>
      </c>
      <c r="H4291" t="s">
        <v>713</v>
      </c>
      <c r="I4291" t="s">
        <v>713</v>
      </c>
      <c r="J4291" t="s">
        <v>2707</v>
      </c>
      <c r="K4291" t="s">
        <v>763</v>
      </c>
      <c r="L4291" t="s">
        <v>20428</v>
      </c>
      <c r="M4291">
        <v>96</v>
      </c>
      <c r="N4291">
        <v>3.39</v>
      </c>
      <c r="O4291" t="s">
        <v>602</v>
      </c>
      <c r="P4291" t="s">
        <v>1297</v>
      </c>
      <c r="Q4291" t="s">
        <v>20465</v>
      </c>
      <c r="R4291" t="s">
        <v>20466</v>
      </c>
      <c r="W4291" t="s">
        <v>169</v>
      </c>
      <c r="X4291" t="s">
        <v>2458</v>
      </c>
      <c r="Z4291" t="s">
        <v>474</v>
      </c>
      <c r="AA4291" t="s">
        <v>114</v>
      </c>
      <c r="AB4291" t="s">
        <v>47</v>
      </c>
      <c r="AC4291" t="s">
        <v>114</v>
      </c>
      <c r="AD4291" t="s">
        <v>114</v>
      </c>
      <c r="AE4291" t="s">
        <v>853</v>
      </c>
      <c r="AF4291" t="s">
        <v>114</v>
      </c>
      <c r="AH4291" t="s">
        <v>114</v>
      </c>
      <c r="AI4291" t="s">
        <v>880</v>
      </c>
      <c r="AK4291" t="s">
        <v>20430</v>
      </c>
      <c r="AL4291" t="s">
        <v>5940</v>
      </c>
      <c r="AM4291">
        <v>100</v>
      </c>
      <c r="AN4291" t="s">
        <v>20467</v>
      </c>
    </row>
    <row r="4292" spans="1:40" x14ac:dyDescent="0.25">
      <c r="A4292" t="s">
        <v>19229</v>
      </c>
      <c r="B4292" t="s">
        <v>20468</v>
      </c>
      <c r="C4292" t="s">
        <v>227</v>
      </c>
      <c r="D4292" t="s">
        <v>531</v>
      </c>
      <c r="E4292" t="s">
        <v>898</v>
      </c>
      <c r="G4292" t="s">
        <v>845</v>
      </c>
      <c r="H4292" t="s">
        <v>713</v>
      </c>
      <c r="I4292" t="s">
        <v>713</v>
      </c>
      <c r="J4292" t="s">
        <v>5368</v>
      </c>
      <c r="K4292" t="s">
        <v>763</v>
      </c>
      <c r="L4292" t="s">
        <v>20469</v>
      </c>
      <c r="M4292">
        <v>105</v>
      </c>
      <c r="N4292">
        <v>3.7</v>
      </c>
      <c r="O4292" t="s">
        <v>602</v>
      </c>
      <c r="P4292" t="s">
        <v>1297</v>
      </c>
      <c r="Q4292" t="s">
        <v>20470</v>
      </c>
      <c r="R4292" t="s">
        <v>2359</v>
      </c>
      <c r="W4292" t="s">
        <v>2087</v>
      </c>
      <c r="X4292" t="s">
        <v>2050</v>
      </c>
      <c r="Z4292" t="s">
        <v>396</v>
      </c>
      <c r="AA4292" t="s">
        <v>959</v>
      </c>
      <c r="AB4292" t="s">
        <v>47</v>
      </c>
      <c r="AC4292" t="s">
        <v>114</v>
      </c>
      <c r="AD4292" t="s">
        <v>114</v>
      </c>
      <c r="AE4292" t="s">
        <v>853</v>
      </c>
      <c r="AF4292" t="s">
        <v>114</v>
      </c>
      <c r="AH4292" t="s">
        <v>114</v>
      </c>
      <c r="AI4292">
        <v>2</v>
      </c>
      <c r="AK4292" t="s">
        <v>18798</v>
      </c>
      <c r="AL4292" t="s">
        <v>71</v>
      </c>
      <c r="AM4292">
        <v>140</v>
      </c>
      <c r="AN4292" t="s">
        <v>20471</v>
      </c>
    </row>
    <row r="4293" spans="1:40" x14ac:dyDescent="0.25">
      <c r="A4293" t="s">
        <v>19229</v>
      </c>
      <c r="B4293" t="s">
        <v>20472</v>
      </c>
      <c r="C4293" t="s">
        <v>227</v>
      </c>
      <c r="D4293" t="s">
        <v>531</v>
      </c>
      <c r="E4293" t="s">
        <v>2202</v>
      </c>
      <c r="G4293" t="s">
        <v>845</v>
      </c>
      <c r="H4293" t="s">
        <v>713</v>
      </c>
      <c r="I4293" t="s">
        <v>713</v>
      </c>
      <c r="J4293" t="s">
        <v>5368</v>
      </c>
      <c r="K4293" t="s">
        <v>763</v>
      </c>
      <c r="L4293" t="s">
        <v>20473</v>
      </c>
      <c r="M4293">
        <v>107</v>
      </c>
      <c r="N4293">
        <v>3.77</v>
      </c>
      <c r="O4293" t="s">
        <v>602</v>
      </c>
      <c r="P4293" t="s">
        <v>1297</v>
      </c>
      <c r="Q4293" t="s">
        <v>20474</v>
      </c>
      <c r="R4293" t="s">
        <v>2359</v>
      </c>
      <c r="W4293" t="s">
        <v>169</v>
      </c>
      <c r="X4293" t="s">
        <v>2050</v>
      </c>
      <c r="Z4293" t="s">
        <v>474</v>
      </c>
      <c r="AA4293" t="s">
        <v>959</v>
      </c>
      <c r="AB4293" t="s">
        <v>47</v>
      </c>
      <c r="AC4293" t="s">
        <v>114</v>
      </c>
      <c r="AD4293" t="s">
        <v>114</v>
      </c>
      <c r="AE4293" t="s">
        <v>853</v>
      </c>
      <c r="AF4293" t="s">
        <v>114</v>
      </c>
      <c r="AH4293" t="s">
        <v>114</v>
      </c>
      <c r="AI4293" t="s">
        <v>880</v>
      </c>
      <c r="AK4293" t="s">
        <v>18798</v>
      </c>
      <c r="AL4293" t="s">
        <v>71</v>
      </c>
      <c r="AM4293">
        <v>160</v>
      </c>
      <c r="AN4293" t="s">
        <v>20475</v>
      </c>
    </row>
    <row r="4294" spans="1:40" x14ac:dyDescent="0.25">
      <c r="A4294" t="s">
        <v>19229</v>
      </c>
      <c r="B4294" t="s">
        <v>20476</v>
      </c>
      <c r="C4294" t="s">
        <v>825</v>
      </c>
      <c r="D4294" t="s">
        <v>130</v>
      </c>
      <c r="H4294" t="s">
        <v>1588</v>
      </c>
      <c r="I4294" t="s">
        <v>47</v>
      </c>
      <c r="J4294" t="s">
        <v>5368</v>
      </c>
      <c r="K4294" t="s">
        <v>763</v>
      </c>
      <c r="L4294" t="s">
        <v>20477</v>
      </c>
      <c r="M4294">
        <v>115</v>
      </c>
      <c r="N4294">
        <v>4.0599999999999996</v>
      </c>
      <c r="O4294" t="s">
        <v>602</v>
      </c>
      <c r="P4294" t="s">
        <v>1297</v>
      </c>
      <c r="Q4294" t="s">
        <v>20478</v>
      </c>
      <c r="R4294" t="s">
        <v>2575</v>
      </c>
      <c r="W4294" t="s">
        <v>2087</v>
      </c>
      <c r="X4294" t="s">
        <v>1572</v>
      </c>
      <c r="Z4294" t="s">
        <v>396</v>
      </c>
      <c r="AA4294" t="s">
        <v>114</v>
      </c>
      <c r="AB4294" t="s">
        <v>47</v>
      </c>
      <c r="AC4294" t="s">
        <v>114</v>
      </c>
      <c r="AD4294" t="s">
        <v>114</v>
      </c>
      <c r="AE4294" t="s">
        <v>853</v>
      </c>
      <c r="AF4294" t="s">
        <v>114</v>
      </c>
      <c r="AH4294" t="s">
        <v>114</v>
      </c>
      <c r="AI4294">
        <v>1.1000000000000001</v>
      </c>
      <c r="AK4294" t="s">
        <v>20457</v>
      </c>
      <c r="AL4294" t="s">
        <v>20479</v>
      </c>
      <c r="AM4294">
        <v>100</v>
      </c>
      <c r="AN4294" t="s">
        <v>20480</v>
      </c>
    </row>
    <row r="4295" spans="1:40" x14ac:dyDescent="0.25">
      <c r="A4295" t="s">
        <v>19229</v>
      </c>
      <c r="B4295" t="s">
        <v>20481</v>
      </c>
      <c r="C4295" t="s">
        <v>825</v>
      </c>
      <c r="D4295" t="s">
        <v>130</v>
      </c>
      <c r="H4295" t="s">
        <v>713</v>
      </c>
      <c r="I4295" t="s">
        <v>1588</v>
      </c>
      <c r="J4295" t="s">
        <v>5368</v>
      </c>
      <c r="K4295" t="s">
        <v>763</v>
      </c>
      <c r="L4295" t="s">
        <v>20482</v>
      </c>
      <c r="M4295">
        <v>102</v>
      </c>
      <c r="N4295">
        <v>3.6</v>
      </c>
      <c r="O4295" t="s">
        <v>602</v>
      </c>
      <c r="P4295" t="s">
        <v>1297</v>
      </c>
      <c r="Q4295" t="s">
        <v>20483</v>
      </c>
      <c r="R4295" t="s">
        <v>2575</v>
      </c>
      <c r="W4295" t="s">
        <v>169</v>
      </c>
      <c r="X4295" t="s">
        <v>2458</v>
      </c>
      <c r="Z4295" t="s">
        <v>108</v>
      </c>
      <c r="AA4295" t="s">
        <v>114</v>
      </c>
      <c r="AB4295" t="s">
        <v>47</v>
      </c>
      <c r="AC4295" t="s">
        <v>114</v>
      </c>
      <c r="AD4295" t="s">
        <v>114</v>
      </c>
      <c r="AE4295" t="s">
        <v>2628</v>
      </c>
      <c r="AF4295" t="s">
        <v>114</v>
      </c>
      <c r="AH4295" t="s">
        <v>114</v>
      </c>
      <c r="AI4295" t="s">
        <v>47</v>
      </c>
      <c r="AK4295" t="s">
        <v>20194</v>
      </c>
      <c r="AL4295" t="s">
        <v>20484</v>
      </c>
      <c r="AM4295">
        <v>110</v>
      </c>
      <c r="AN4295" t="s">
        <v>20485</v>
      </c>
    </row>
    <row r="4296" spans="1:40" x14ac:dyDescent="0.25">
      <c r="A4296" t="s">
        <v>19229</v>
      </c>
      <c r="B4296" t="s">
        <v>20486</v>
      </c>
      <c r="C4296" t="s">
        <v>825</v>
      </c>
      <c r="D4296" t="s">
        <v>1185</v>
      </c>
      <c r="H4296" t="s">
        <v>114</v>
      </c>
      <c r="I4296" t="s">
        <v>114</v>
      </c>
      <c r="J4296">
        <v>2007</v>
      </c>
      <c r="K4296" t="s">
        <v>763</v>
      </c>
      <c r="L4296" t="s">
        <v>20449</v>
      </c>
      <c r="M4296">
        <v>78</v>
      </c>
      <c r="N4296">
        <v>2.75</v>
      </c>
      <c r="O4296" t="s">
        <v>602</v>
      </c>
      <c r="P4296" t="s">
        <v>934</v>
      </c>
      <c r="Q4296" t="s">
        <v>20487</v>
      </c>
      <c r="R4296" t="s">
        <v>17313</v>
      </c>
      <c r="W4296" t="s">
        <v>114</v>
      </c>
      <c r="AB4296" t="s">
        <v>47</v>
      </c>
      <c r="AC4296" t="s">
        <v>114</v>
      </c>
      <c r="AD4296" t="s">
        <v>114</v>
      </c>
      <c r="AE4296" t="s">
        <v>114</v>
      </c>
      <c r="AF4296" t="s">
        <v>114</v>
      </c>
      <c r="AH4296" t="s">
        <v>67</v>
      </c>
      <c r="AI4296" t="s">
        <v>114</v>
      </c>
      <c r="AK4296" t="s">
        <v>759</v>
      </c>
      <c r="AL4296" t="s">
        <v>9945</v>
      </c>
      <c r="AM4296">
        <v>50</v>
      </c>
      <c r="AN4296" t="s">
        <v>20488</v>
      </c>
    </row>
    <row r="4297" spans="1:40" x14ac:dyDescent="0.25">
      <c r="A4297" t="s">
        <v>19229</v>
      </c>
      <c r="B4297" t="s">
        <v>20489</v>
      </c>
      <c r="C4297" t="s">
        <v>825</v>
      </c>
      <c r="D4297" t="s">
        <v>531</v>
      </c>
      <c r="H4297" t="s">
        <v>2891</v>
      </c>
      <c r="I4297" t="s">
        <v>114</v>
      </c>
      <c r="J4297" t="s">
        <v>5362</v>
      </c>
      <c r="K4297" t="s">
        <v>763</v>
      </c>
      <c r="L4297" t="s">
        <v>20351</v>
      </c>
      <c r="M4297">
        <v>88</v>
      </c>
      <c r="N4297">
        <v>3.1</v>
      </c>
      <c r="O4297" t="s">
        <v>602</v>
      </c>
      <c r="P4297" t="s">
        <v>934</v>
      </c>
      <c r="Q4297" t="s">
        <v>20352</v>
      </c>
      <c r="R4297" t="s">
        <v>1583</v>
      </c>
      <c r="W4297" t="s">
        <v>114</v>
      </c>
      <c r="X4297" t="s">
        <v>5663</v>
      </c>
      <c r="Z4297" t="s">
        <v>270</v>
      </c>
      <c r="AA4297" t="s">
        <v>114</v>
      </c>
      <c r="AB4297" t="s">
        <v>47</v>
      </c>
      <c r="AC4297" t="s">
        <v>114</v>
      </c>
      <c r="AD4297" t="s">
        <v>114</v>
      </c>
      <c r="AE4297" t="s">
        <v>114</v>
      </c>
      <c r="AF4297" t="s">
        <v>114</v>
      </c>
      <c r="AH4297" t="s">
        <v>67</v>
      </c>
      <c r="AI4297" t="s">
        <v>880</v>
      </c>
      <c r="AK4297" t="s">
        <v>20490</v>
      </c>
      <c r="AL4297" t="s">
        <v>20491</v>
      </c>
      <c r="AM4297">
        <v>70</v>
      </c>
      <c r="AN4297" t="s">
        <v>20492</v>
      </c>
    </row>
    <row r="4298" spans="1:40" x14ac:dyDescent="0.25">
      <c r="A4298" t="s">
        <v>19229</v>
      </c>
      <c r="B4298" t="s">
        <v>20493</v>
      </c>
      <c r="C4298" t="s">
        <v>825</v>
      </c>
      <c r="D4298" t="s">
        <v>1185</v>
      </c>
      <c r="H4298" t="s">
        <v>114</v>
      </c>
      <c r="I4298" t="s">
        <v>114</v>
      </c>
      <c r="J4298" t="s">
        <v>5362</v>
      </c>
      <c r="K4298" t="s">
        <v>763</v>
      </c>
      <c r="L4298" t="s">
        <v>20449</v>
      </c>
      <c r="M4298">
        <v>78</v>
      </c>
      <c r="N4298">
        <v>2.75</v>
      </c>
      <c r="O4298" t="s">
        <v>602</v>
      </c>
      <c r="P4298" t="s">
        <v>934</v>
      </c>
      <c r="Q4298" t="s">
        <v>20487</v>
      </c>
      <c r="R4298" t="s">
        <v>17313</v>
      </c>
      <c r="W4298" t="s">
        <v>114</v>
      </c>
      <c r="AB4298" t="s">
        <v>47</v>
      </c>
      <c r="AC4298" t="s">
        <v>114</v>
      </c>
      <c r="AD4298" t="s">
        <v>114</v>
      </c>
      <c r="AE4298" t="s">
        <v>114</v>
      </c>
      <c r="AF4298" t="s">
        <v>114</v>
      </c>
      <c r="AH4298" t="s">
        <v>67</v>
      </c>
      <c r="AI4298" t="s">
        <v>114</v>
      </c>
      <c r="AK4298" t="s">
        <v>1594</v>
      </c>
      <c r="AL4298" t="s">
        <v>9945</v>
      </c>
      <c r="AM4298">
        <v>40</v>
      </c>
      <c r="AN4298" t="s">
        <v>20494</v>
      </c>
    </row>
    <row r="4299" spans="1:40" x14ac:dyDescent="0.25">
      <c r="A4299" t="s">
        <v>19229</v>
      </c>
      <c r="B4299" t="s">
        <v>20495</v>
      </c>
      <c r="C4299" t="s">
        <v>825</v>
      </c>
      <c r="D4299" t="s">
        <v>1185</v>
      </c>
      <c r="H4299" t="s">
        <v>114</v>
      </c>
      <c r="I4299" t="s">
        <v>114</v>
      </c>
      <c r="J4299" t="s">
        <v>5362</v>
      </c>
      <c r="K4299" t="s">
        <v>763</v>
      </c>
      <c r="L4299" t="s">
        <v>20496</v>
      </c>
      <c r="M4299">
        <v>70</v>
      </c>
      <c r="N4299">
        <v>2.4700000000000002</v>
      </c>
      <c r="O4299" t="s">
        <v>602</v>
      </c>
      <c r="P4299" t="s">
        <v>2969</v>
      </c>
      <c r="Q4299" t="s">
        <v>20497</v>
      </c>
      <c r="R4299" t="s">
        <v>20498</v>
      </c>
      <c r="W4299" t="s">
        <v>114</v>
      </c>
      <c r="AB4299" t="s">
        <v>114</v>
      </c>
      <c r="AC4299" t="s">
        <v>114</v>
      </c>
      <c r="AD4299" t="s">
        <v>114</v>
      </c>
      <c r="AE4299" t="s">
        <v>114</v>
      </c>
      <c r="AF4299" t="s">
        <v>114</v>
      </c>
      <c r="AH4299" t="s">
        <v>114</v>
      </c>
      <c r="AI4299" t="s">
        <v>114</v>
      </c>
      <c r="AK4299" t="s">
        <v>2629</v>
      </c>
      <c r="AL4299" t="s">
        <v>7992</v>
      </c>
      <c r="AM4299">
        <v>40</v>
      </c>
      <c r="AN4299" t="s">
        <v>20499</v>
      </c>
    </row>
    <row r="4300" spans="1:40" x14ac:dyDescent="0.25">
      <c r="A4300" t="s">
        <v>19229</v>
      </c>
      <c r="B4300" t="s">
        <v>20500</v>
      </c>
      <c r="C4300" t="s">
        <v>825</v>
      </c>
      <c r="D4300" t="s">
        <v>1185</v>
      </c>
      <c r="H4300" t="s">
        <v>2891</v>
      </c>
      <c r="I4300" t="s">
        <v>114</v>
      </c>
      <c r="J4300" t="s">
        <v>2743</v>
      </c>
      <c r="K4300" t="s">
        <v>763</v>
      </c>
      <c r="L4300" t="s">
        <v>20501</v>
      </c>
      <c r="M4300">
        <v>93</v>
      </c>
      <c r="N4300">
        <v>3.28</v>
      </c>
      <c r="O4300" t="s">
        <v>602</v>
      </c>
      <c r="P4300" t="s">
        <v>2313</v>
      </c>
      <c r="Q4300" t="s">
        <v>20502</v>
      </c>
      <c r="R4300" t="s">
        <v>17313</v>
      </c>
      <c r="W4300" t="s">
        <v>114</v>
      </c>
      <c r="X4300" t="s">
        <v>2531</v>
      </c>
      <c r="AB4300" t="s">
        <v>114</v>
      </c>
      <c r="AC4300" t="s">
        <v>114</v>
      </c>
      <c r="AD4300" t="s">
        <v>114</v>
      </c>
      <c r="AE4300" t="s">
        <v>114</v>
      </c>
      <c r="AF4300" t="s">
        <v>114</v>
      </c>
      <c r="AH4300" t="s">
        <v>67</v>
      </c>
      <c r="AI4300" t="s">
        <v>114</v>
      </c>
      <c r="AK4300" t="s">
        <v>20159</v>
      </c>
      <c r="AM4300">
        <v>50</v>
      </c>
      <c r="AN4300" t="s">
        <v>20503</v>
      </c>
    </row>
    <row r="4301" spans="1:40" x14ac:dyDescent="0.25">
      <c r="A4301" t="s">
        <v>19229</v>
      </c>
      <c r="B4301" t="s">
        <v>20504</v>
      </c>
      <c r="C4301" t="s">
        <v>825</v>
      </c>
      <c r="D4301" t="s">
        <v>130</v>
      </c>
      <c r="H4301" t="s">
        <v>713</v>
      </c>
      <c r="I4301" t="s">
        <v>114</v>
      </c>
      <c r="J4301" t="s">
        <v>2743</v>
      </c>
      <c r="K4301" t="s">
        <v>763</v>
      </c>
      <c r="L4301" t="s">
        <v>20505</v>
      </c>
      <c r="M4301">
        <v>100</v>
      </c>
      <c r="N4301">
        <v>3.53</v>
      </c>
      <c r="O4301" t="s">
        <v>602</v>
      </c>
      <c r="P4301" t="s">
        <v>2313</v>
      </c>
      <c r="R4301" t="s">
        <v>2553</v>
      </c>
      <c r="W4301" t="s">
        <v>114</v>
      </c>
      <c r="X4301" t="s">
        <v>2470</v>
      </c>
      <c r="AB4301" t="s">
        <v>47</v>
      </c>
      <c r="AC4301" t="s">
        <v>114</v>
      </c>
      <c r="AD4301" t="s">
        <v>114</v>
      </c>
      <c r="AE4301" t="s">
        <v>47</v>
      </c>
      <c r="AF4301" t="s">
        <v>114</v>
      </c>
      <c r="AH4301" t="s">
        <v>114</v>
      </c>
      <c r="AI4301" t="s">
        <v>880</v>
      </c>
      <c r="AK4301" t="s">
        <v>1474</v>
      </c>
      <c r="AM4301">
        <v>60</v>
      </c>
      <c r="AN4301" t="s">
        <v>20506</v>
      </c>
    </row>
    <row r="4302" spans="1:40" x14ac:dyDescent="0.25">
      <c r="A4302" t="s">
        <v>19229</v>
      </c>
      <c r="B4302" t="s">
        <v>20507</v>
      </c>
      <c r="C4302" t="s">
        <v>825</v>
      </c>
      <c r="D4302" t="s">
        <v>130</v>
      </c>
      <c r="H4302" t="s">
        <v>47</v>
      </c>
      <c r="I4302" t="s">
        <v>114</v>
      </c>
      <c r="J4302" t="s">
        <v>2743</v>
      </c>
      <c r="K4302" t="s">
        <v>763</v>
      </c>
      <c r="L4302" t="s">
        <v>20508</v>
      </c>
      <c r="M4302">
        <v>98</v>
      </c>
      <c r="N4302">
        <v>3.46</v>
      </c>
      <c r="O4302" t="s">
        <v>602</v>
      </c>
      <c r="P4302" t="s">
        <v>2313</v>
      </c>
      <c r="R4302" t="s">
        <v>2553</v>
      </c>
      <c r="W4302" t="s">
        <v>114</v>
      </c>
      <c r="X4302" t="s">
        <v>2477</v>
      </c>
      <c r="AB4302" t="s">
        <v>47</v>
      </c>
      <c r="AC4302" t="s">
        <v>114</v>
      </c>
      <c r="AD4302" t="s">
        <v>114</v>
      </c>
      <c r="AE4302" t="s">
        <v>114</v>
      </c>
      <c r="AF4302" t="s">
        <v>114</v>
      </c>
      <c r="AH4302" t="s">
        <v>114</v>
      </c>
      <c r="AI4302" t="s">
        <v>47</v>
      </c>
      <c r="AK4302" t="s">
        <v>759</v>
      </c>
      <c r="AL4302" t="s">
        <v>13415</v>
      </c>
      <c r="AM4302">
        <v>60</v>
      </c>
      <c r="AN4302" t="s">
        <v>20509</v>
      </c>
    </row>
    <row r="4303" spans="1:40" x14ac:dyDescent="0.25">
      <c r="A4303" t="s">
        <v>19229</v>
      </c>
      <c r="B4303" t="s">
        <v>20510</v>
      </c>
      <c r="C4303" t="s">
        <v>825</v>
      </c>
      <c r="D4303" t="s">
        <v>531</v>
      </c>
      <c r="H4303" t="s">
        <v>713</v>
      </c>
      <c r="I4303" t="s">
        <v>5625</v>
      </c>
      <c r="J4303" t="s">
        <v>5758</v>
      </c>
      <c r="K4303" t="s">
        <v>763</v>
      </c>
      <c r="L4303" t="s">
        <v>20511</v>
      </c>
      <c r="M4303">
        <v>107</v>
      </c>
      <c r="N4303">
        <v>3.77</v>
      </c>
      <c r="O4303" t="s">
        <v>602</v>
      </c>
      <c r="P4303" t="s">
        <v>1297</v>
      </c>
      <c r="Q4303" t="s">
        <v>20512</v>
      </c>
      <c r="R4303" t="s">
        <v>5295</v>
      </c>
      <c r="S4303" t="s">
        <v>9267</v>
      </c>
      <c r="T4303" t="s">
        <v>20461</v>
      </c>
      <c r="W4303" t="s">
        <v>20462</v>
      </c>
      <c r="X4303" t="s">
        <v>2477</v>
      </c>
      <c r="Z4303" t="s">
        <v>3882</v>
      </c>
      <c r="AA4303" t="s">
        <v>114</v>
      </c>
      <c r="AB4303" t="s">
        <v>47</v>
      </c>
      <c r="AC4303" t="s">
        <v>47</v>
      </c>
      <c r="AD4303" t="s">
        <v>114</v>
      </c>
      <c r="AE4303" t="s">
        <v>853</v>
      </c>
      <c r="AF4303" t="s">
        <v>114</v>
      </c>
      <c r="AH4303" t="s">
        <v>67</v>
      </c>
      <c r="AI4303" t="s">
        <v>969</v>
      </c>
      <c r="AK4303" t="s">
        <v>1594</v>
      </c>
      <c r="AL4303" t="s">
        <v>3854</v>
      </c>
      <c r="AM4303">
        <v>130</v>
      </c>
      <c r="AN4303" t="s">
        <v>20513</v>
      </c>
    </row>
    <row r="4304" spans="1:40" x14ac:dyDescent="0.25">
      <c r="A4304" t="s">
        <v>19229</v>
      </c>
      <c r="B4304" t="s">
        <v>20514</v>
      </c>
      <c r="C4304" t="s">
        <v>825</v>
      </c>
      <c r="D4304" t="s">
        <v>130</v>
      </c>
      <c r="H4304" t="s">
        <v>713</v>
      </c>
      <c r="I4304" t="s">
        <v>114</v>
      </c>
      <c r="J4304" t="s">
        <v>17337</v>
      </c>
      <c r="K4304" t="s">
        <v>763</v>
      </c>
      <c r="L4304" t="s">
        <v>20515</v>
      </c>
      <c r="M4304">
        <v>100</v>
      </c>
      <c r="N4304">
        <v>3.53</v>
      </c>
      <c r="O4304" t="s">
        <v>602</v>
      </c>
      <c r="P4304" t="s">
        <v>1297</v>
      </c>
      <c r="Q4304" t="s">
        <v>20516</v>
      </c>
      <c r="R4304" t="s">
        <v>20517</v>
      </c>
      <c r="W4304" t="s">
        <v>20518</v>
      </c>
      <c r="X4304" t="s">
        <v>2477</v>
      </c>
      <c r="Z4304" t="s">
        <v>20519</v>
      </c>
      <c r="AA4304" t="s">
        <v>114</v>
      </c>
      <c r="AB4304" t="s">
        <v>47</v>
      </c>
      <c r="AC4304" t="s">
        <v>114</v>
      </c>
      <c r="AD4304" t="s">
        <v>114</v>
      </c>
      <c r="AE4304">
        <v>1.2</v>
      </c>
      <c r="AF4304" t="s">
        <v>114</v>
      </c>
      <c r="AH4304" t="s">
        <v>114</v>
      </c>
      <c r="AI4304" t="s">
        <v>880</v>
      </c>
      <c r="AK4304" t="s">
        <v>20520</v>
      </c>
      <c r="AL4304" t="s">
        <v>20521</v>
      </c>
      <c r="AM4304">
        <v>100</v>
      </c>
      <c r="AN4304" t="s">
        <v>20522</v>
      </c>
    </row>
    <row r="4305" spans="1:40" x14ac:dyDescent="0.25">
      <c r="A4305" t="s">
        <v>19229</v>
      </c>
      <c r="B4305" t="s">
        <v>20523</v>
      </c>
      <c r="C4305" t="s">
        <v>825</v>
      </c>
      <c r="D4305" t="s">
        <v>531</v>
      </c>
      <c r="H4305" t="s">
        <v>713</v>
      </c>
      <c r="I4305" t="s">
        <v>114</v>
      </c>
      <c r="J4305" t="s">
        <v>9537</v>
      </c>
      <c r="K4305" t="s">
        <v>763</v>
      </c>
      <c r="L4305" t="s">
        <v>20524</v>
      </c>
      <c r="M4305">
        <v>107</v>
      </c>
      <c r="N4305">
        <v>3.77</v>
      </c>
      <c r="O4305" t="s">
        <v>602</v>
      </c>
      <c r="P4305" t="s">
        <v>1297</v>
      </c>
      <c r="Q4305" t="s">
        <v>20525</v>
      </c>
      <c r="R4305" t="s">
        <v>20526</v>
      </c>
      <c r="W4305" t="s">
        <v>20527</v>
      </c>
      <c r="X4305" t="s">
        <v>20528</v>
      </c>
      <c r="Z4305" t="s">
        <v>270</v>
      </c>
      <c r="AA4305" t="s">
        <v>114</v>
      </c>
      <c r="AB4305" t="s">
        <v>20529</v>
      </c>
      <c r="AC4305" t="s">
        <v>114</v>
      </c>
      <c r="AD4305" t="s">
        <v>114</v>
      </c>
      <c r="AE4305">
        <v>1.2</v>
      </c>
      <c r="AF4305" t="s">
        <v>114</v>
      </c>
      <c r="AH4305" t="s">
        <v>114</v>
      </c>
      <c r="AI4305">
        <v>1.1000000000000001</v>
      </c>
      <c r="AK4305" t="s">
        <v>12659</v>
      </c>
      <c r="AL4305" t="s">
        <v>20530</v>
      </c>
      <c r="AM4305">
        <v>100</v>
      </c>
      <c r="AN4305" t="s">
        <v>20531</v>
      </c>
    </row>
    <row r="4306" spans="1:40" x14ac:dyDescent="0.25">
      <c r="A4306" t="s">
        <v>19229</v>
      </c>
      <c r="B4306" t="s">
        <v>20532</v>
      </c>
      <c r="C4306" t="s">
        <v>825</v>
      </c>
      <c r="D4306" t="s">
        <v>531</v>
      </c>
      <c r="H4306" t="s">
        <v>713</v>
      </c>
      <c r="I4306" t="s">
        <v>114</v>
      </c>
      <c r="J4306" t="s">
        <v>13404</v>
      </c>
      <c r="K4306" t="s">
        <v>763</v>
      </c>
      <c r="L4306" t="s">
        <v>20533</v>
      </c>
      <c r="M4306">
        <v>127</v>
      </c>
      <c r="N4306">
        <v>4.4800000000000004</v>
      </c>
      <c r="O4306" t="s">
        <v>602</v>
      </c>
      <c r="P4306" t="s">
        <v>1297</v>
      </c>
      <c r="R4306" t="s">
        <v>8028</v>
      </c>
      <c r="S4306" t="s">
        <v>20534</v>
      </c>
      <c r="T4306" t="s">
        <v>20535</v>
      </c>
      <c r="W4306" t="s">
        <v>169</v>
      </c>
      <c r="X4306" t="s">
        <v>2477</v>
      </c>
      <c r="Z4306" t="s">
        <v>3882</v>
      </c>
      <c r="AA4306" t="s">
        <v>114</v>
      </c>
      <c r="AB4306" t="s">
        <v>47</v>
      </c>
      <c r="AC4306" t="s">
        <v>114</v>
      </c>
      <c r="AD4306" t="s">
        <v>20536</v>
      </c>
      <c r="AE4306" t="s">
        <v>853</v>
      </c>
      <c r="AF4306" t="s">
        <v>114</v>
      </c>
      <c r="AH4306" t="s">
        <v>114</v>
      </c>
      <c r="AI4306" t="s">
        <v>47</v>
      </c>
      <c r="AK4306" t="s">
        <v>1474</v>
      </c>
      <c r="AN4306" t="s">
        <v>20537</v>
      </c>
    </row>
    <row r="4307" spans="1:40" x14ac:dyDescent="0.25">
      <c r="A4307" t="s">
        <v>19229</v>
      </c>
      <c r="B4307" t="s">
        <v>20538</v>
      </c>
      <c r="C4307" t="s">
        <v>825</v>
      </c>
      <c r="D4307" t="s">
        <v>130</v>
      </c>
      <c r="H4307" t="s">
        <v>713</v>
      </c>
      <c r="I4307" t="s">
        <v>114</v>
      </c>
      <c r="J4307" t="s">
        <v>9520</v>
      </c>
      <c r="K4307" t="s">
        <v>763</v>
      </c>
      <c r="L4307" t="s">
        <v>20539</v>
      </c>
      <c r="M4307">
        <v>122</v>
      </c>
      <c r="N4307">
        <v>4.3</v>
      </c>
      <c r="O4307" t="s">
        <v>602</v>
      </c>
      <c r="P4307" t="s">
        <v>809</v>
      </c>
      <c r="Q4307" t="s">
        <v>20540</v>
      </c>
      <c r="R4307" t="s">
        <v>1299</v>
      </c>
      <c r="S4307" t="s">
        <v>9267</v>
      </c>
      <c r="T4307" t="s">
        <v>20541</v>
      </c>
      <c r="W4307" t="s">
        <v>169</v>
      </c>
      <c r="Z4307" t="s">
        <v>108</v>
      </c>
      <c r="AA4307" t="s">
        <v>114</v>
      </c>
      <c r="AB4307" t="s">
        <v>47</v>
      </c>
      <c r="AC4307" t="s">
        <v>114</v>
      </c>
      <c r="AD4307" t="s">
        <v>114</v>
      </c>
      <c r="AE4307" t="s">
        <v>853</v>
      </c>
      <c r="AF4307" t="s">
        <v>114</v>
      </c>
      <c r="AH4307" t="s">
        <v>538</v>
      </c>
      <c r="AI4307" t="s">
        <v>880</v>
      </c>
      <c r="AK4307" t="s">
        <v>20490</v>
      </c>
      <c r="AL4307" t="s">
        <v>17752</v>
      </c>
      <c r="AM4307">
        <v>160</v>
      </c>
      <c r="AN4307" t="s">
        <v>20542</v>
      </c>
    </row>
    <row r="4308" spans="1:40" x14ac:dyDescent="0.25">
      <c r="A4308" t="s">
        <v>19229</v>
      </c>
      <c r="B4308" t="s">
        <v>20543</v>
      </c>
      <c r="C4308" t="s">
        <v>825</v>
      </c>
      <c r="D4308" t="s">
        <v>531</v>
      </c>
      <c r="H4308" t="s">
        <v>2891</v>
      </c>
      <c r="I4308" t="s">
        <v>114</v>
      </c>
      <c r="J4308" t="s">
        <v>13404</v>
      </c>
      <c r="K4308" t="s">
        <v>763</v>
      </c>
      <c r="L4308" t="s">
        <v>20544</v>
      </c>
      <c r="M4308">
        <v>120</v>
      </c>
      <c r="N4308">
        <v>4.2300000000000004</v>
      </c>
      <c r="O4308" t="s">
        <v>602</v>
      </c>
      <c r="P4308" t="s">
        <v>901</v>
      </c>
      <c r="R4308" t="s">
        <v>8028</v>
      </c>
      <c r="S4308" t="s">
        <v>9267</v>
      </c>
      <c r="W4308" t="s">
        <v>114</v>
      </c>
      <c r="X4308" t="s">
        <v>8914</v>
      </c>
      <c r="Z4308" t="s">
        <v>2881</v>
      </c>
      <c r="AA4308" t="s">
        <v>114</v>
      </c>
      <c r="AB4308" t="s">
        <v>114</v>
      </c>
      <c r="AC4308" t="s">
        <v>114</v>
      </c>
      <c r="AD4308" t="s">
        <v>114</v>
      </c>
      <c r="AE4308" t="s">
        <v>47</v>
      </c>
      <c r="AF4308" t="s">
        <v>114</v>
      </c>
      <c r="AH4308" t="s">
        <v>114</v>
      </c>
      <c r="AI4308" t="s">
        <v>47</v>
      </c>
      <c r="AK4308" t="s">
        <v>759</v>
      </c>
      <c r="AL4308" t="s">
        <v>20545</v>
      </c>
      <c r="AN4308" t="s">
        <v>20546</v>
      </c>
    </row>
    <row r="4309" spans="1:40" x14ac:dyDescent="0.25">
      <c r="A4309" t="s">
        <v>19229</v>
      </c>
      <c r="B4309" t="s">
        <v>20547</v>
      </c>
      <c r="C4309" t="s">
        <v>825</v>
      </c>
      <c r="D4309" t="s">
        <v>531</v>
      </c>
      <c r="H4309" t="s">
        <v>713</v>
      </c>
      <c r="I4309" t="s">
        <v>114</v>
      </c>
      <c r="J4309" t="s">
        <v>13404</v>
      </c>
      <c r="K4309" t="s">
        <v>763</v>
      </c>
      <c r="L4309" t="s">
        <v>20548</v>
      </c>
      <c r="M4309">
        <v>95</v>
      </c>
      <c r="N4309">
        <v>3.35</v>
      </c>
      <c r="O4309" t="s">
        <v>602</v>
      </c>
      <c r="P4309" t="s">
        <v>934</v>
      </c>
      <c r="Q4309" t="s">
        <v>20549</v>
      </c>
      <c r="R4309" t="s">
        <v>1583</v>
      </c>
      <c r="W4309" t="s">
        <v>169</v>
      </c>
      <c r="Z4309" t="s">
        <v>270</v>
      </c>
      <c r="AA4309" t="s">
        <v>114</v>
      </c>
      <c r="AB4309" t="s">
        <v>47</v>
      </c>
      <c r="AC4309" t="s">
        <v>114</v>
      </c>
      <c r="AD4309" t="s">
        <v>114</v>
      </c>
      <c r="AE4309">
        <v>1.2</v>
      </c>
      <c r="AF4309" t="s">
        <v>114</v>
      </c>
      <c r="AH4309" t="s">
        <v>114</v>
      </c>
      <c r="AI4309" t="s">
        <v>47</v>
      </c>
      <c r="AK4309" t="s">
        <v>759</v>
      </c>
      <c r="AL4309" t="s">
        <v>3854</v>
      </c>
      <c r="AN4309" t="s">
        <v>20550</v>
      </c>
    </row>
    <row r="4310" spans="1:40" x14ac:dyDescent="0.25">
      <c r="A4310" t="s">
        <v>19229</v>
      </c>
      <c r="B4310" t="s">
        <v>20551</v>
      </c>
      <c r="C4310" t="s">
        <v>825</v>
      </c>
      <c r="D4310" t="s">
        <v>531</v>
      </c>
      <c r="H4310" t="s">
        <v>713</v>
      </c>
      <c r="I4310" t="s">
        <v>114</v>
      </c>
      <c r="J4310" t="s">
        <v>13410</v>
      </c>
      <c r="K4310" t="s">
        <v>763</v>
      </c>
      <c r="L4310" t="s">
        <v>20533</v>
      </c>
      <c r="M4310">
        <v>127</v>
      </c>
      <c r="N4310">
        <v>4.4800000000000004</v>
      </c>
      <c r="O4310" t="s">
        <v>602</v>
      </c>
      <c r="P4310" t="s">
        <v>1297</v>
      </c>
      <c r="Q4310" t="s">
        <v>20552</v>
      </c>
      <c r="R4310" t="s">
        <v>2359</v>
      </c>
      <c r="S4310" t="s">
        <v>20534</v>
      </c>
      <c r="T4310" t="s">
        <v>20535</v>
      </c>
      <c r="W4310" t="s">
        <v>169</v>
      </c>
      <c r="X4310" t="s">
        <v>2477</v>
      </c>
      <c r="Z4310" t="s">
        <v>3882</v>
      </c>
      <c r="AA4310" t="s">
        <v>114</v>
      </c>
      <c r="AB4310" t="s">
        <v>47</v>
      </c>
      <c r="AC4310" t="s">
        <v>114</v>
      </c>
      <c r="AD4310" t="s">
        <v>114</v>
      </c>
      <c r="AE4310" t="s">
        <v>47</v>
      </c>
      <c r="AF4310" t="s">
        <v>114</v>
      </c>
      <c r="AH4310" t="s">
        <v>114</v>
      </c>
      <c r="AI4310" t="s">
        <v>47</v>
      </c>
      <c r="AK4310" t="s">
        <v>1474</v>
      </c>
      <c r="AN4310" t="s">
        <v>20553</v>
      </c>
    </row>
    <row r="4311" spans="1:40" x14ac:dyDescent="0.25">
      <c r="A4311" t="s">
        <v>19229</v>
      </c>
      <c r="B4311" t="s">
        <v>20554</v>
      </c>
      <c r="C4311" t="s">
        <v>972</v>
      </c>
      <c r="D4311" t="s">
        <v>531</v>
      </c>
      <c r="E4311" t="s">
        <v>2623</v>
      </c>
      <c r="G4311" t="s">
        <v>2180</v>
      </c>
      <c r="H4311" t="s">
        <v>713</v>
      </c>
      <c r="I4311" t="s">
        <v>114</v>
      </c>
      <c r="J4311" t="s">
        <v>2775</v>
      </c>
      <c r="K4311" t="s">
        <v>763</v>
      </c>
      <c r="L4311" t="s">
        <v>20555</v>
      </c>
      <c r="M4311">
        <v>125</v>
      </c>
      <c r="N4311">
        <v>4.41</v>
      </c>
      <c r="O4311" t="s">
        <v>602</v>
      </c>
      <c r="P4311" t="s">
        <v>1297</v>
      </c>
      <c r="Q4311" t="s">
        <v>20474</v>
      </c>
      <c r="R4311" t="s">
        <v>2359</v>
      </c>
      <c r="W4311" t="s">
        <v>2087</v>
      </c>
      <c r="X4311" t="s">
        <v>3749</v>
      </c>
      <c r="Z4311" t="s">
        <v>396</v>
      </c>
      <c r="AA4311" t="s">
        <v>959</v>
      </c>
      <c r="AB4311" t="s">
        <v>47</v>
      </c>
      <c r="AC4311" t="s">
        <v>114</v>
      </c>
      <c r="AD4311" t="s">
        <v>114</v>
      </c>
      <c r="AE4311" t="s">
        <v>2628</v>
      </c>
      <c r="AF4311" t="s">
        <v>114</v>
      </c>
      <c r="AH4311" t="s">
        <v>114</v>
      </c>
      <c r="AI4311" t="s">
        <v>47</v>
      </c>
      <c r="AK4311" t="s">
        <v>20556</v>
      </c>
      <c r="AM4311">
        <v>130</v>
      </c>
      <c r="AN4311" t="s">
        <v>20557</v>
      </c>
    </row>
    <row r="4312" spans="1:40" x14ac:dyDescent="0.25">
      <c r="A4312" t="s">
        <v>19229</v>
      </c>
      <c r="B4312" t="s">
        <v>20558</v>
      </c>
      <c r="C4312" t="s">
        <v>972</v>
      </c>
      <c r="D4312" t="s">
        <v>531</v>
      </c>
      <c r="E4312" t="s">
        <v>2623</v>
      </c>
      <c r="G4312" t="s">
        <v>2180</v>
      </c>
      <c r="H4312" t="s">
        <v>713</v>
      </c>
      <c r="I4312" t="s">
        <v>114</v>
      </c>
      <c r="J4312" t="s">
        <v>9223</v>
      </c>
      <c r="K4312" t="s">
        <v>763</v>
      </c>
      <c r="L4312" t="s">
        <v>20559</v>
      </c>
      <c r="M4312">
        <v>129</v>
      </c>
      <c r="N4312">
        <v>4.55</v>
      </c>
      <c r="O4312" t="s">
        <v>602</v>
      </c>
      <c r="P4312" t="s">
        <v>1297</v>
      </c>
      <c r="Q4312" t="s">
        <v>20560</v>
      </c>
      <c r="R4312" t="s">
        <v>5295</v>
      </c>
      <c r="W4312" t="s">
        <v>169</v>
      </c>
      <c r="Z4312" t="s">
        <v>3882</v>
      </c>
      <c r="AA4312" t="s">
        <v>959</v>
      </c>
      <c r="AB4312" t="s">
        <v>114</v>
      </c>
      <c r="AC4312" t="s">
        <v>114</v>
      </c>
      <c r="AD4312" t="s">
        <v>114</v>
      </c>
      <c r="AE4312" t="s">
        <v>2628</v>
      </c>
      <c r="AF4312" t="s">
        <v>114</v>
      </c>
      <c r="AH4312" t="s">
        <v>114</v>
      </c>
      <c r="AI4312" t="s">
        <v>880</v>
      </c>
      <c r="AK4312" t="s">
        <v>11489</v>
      </c>
      <c r="AL4312" t="s">
        <v>731</v>
      </c>
      <c r="AN4312" t="s">
        <v>20561</v>
      </c>
    </row>
    <row r="4313" spans="1:40" x14ac:dyDescent="0.25">
      <c r="A4313" t="s">
        <v>19229</v>
      </c>
      <c r="B4313" t="s">
        <v>20562</v>
      </c>
      <c r="C4313" t="s">
        <v>972</v>
      </c>
      <c r="D4313" t="s">
        <v>531</v>
      </c>
      <c r="E4313" t="s">
        <v>2623</v>
      </c>
      <c r="G4313" t="s">
        <v>2180</v>
      </c>
      <c r="H4313" t="s">
        <v>713</v>
      </c>
      <c r="I4313" t="s">
        <v>114</v>
      </c>
      <c r="J4313" t="s">
        <v>9223</v>
      </c>
      <c r="K4313" t="s">
        <v>763</v>
      </c>
      <c r="L4313" t="s">
        <v>20563</v>
      </c>
      <c r="M4313">
        <v>115</v>
      </c>
      <c r="N4313">
        <v>4.0599999999999996</v>
      </c>
      <c r="O4313" t="s">
        <v>602</v>
      </c>
      <c r="P4313" t="s">
        <v>934</v>
      </c>
      <c r="Q4313" t="s">
        <v>20564</v>
      </c>
      <c r="R4313" t="s">
        <v>2575</v>
      </c>
      <c r="W4313" t="s">
        <v>2558</v>
      </c>
      <c r="X4313" t="s">
        <v>5377</v>
      </c>
      <c r="Z4313" t="s">
        <v>270</v>
      </c>
      <c r="AA4313" t="s">
        <v>5567</v>
      </c>
      <c r="AB4313" t="s">
        <v>47</v>
      </c>
      <c r="AC4313" t="s">
        <v>114</v>
      </c>
      <c r="AD4313" t="s">
        <v>114</v>
      </c>
      <c r="AE4313" t="s">
        <v>2628</v>
      </c>
      <c r="AF4313" t="s">
        <v>114</v>
      </c>
      <c r="AH4313" t="s">
        <v>114</v>
      </c>
      <c r="AI4313" t="s">
        <v>880</v>
      </c>
      <c r="AK4313" t="s">
        <v>8915</v>
      </c>
      <c r="AL4313" t="s">
        <v>20565</v>
      </c>
      <c r="AM4313">
        <v>100</v>
      </c>
      <c r="AN4313" t="s">
        <v>20566</v>
      </c>
    </row>
    <row r="4314" spans="1:40" x14ac:dyDescent="0.25">
      <c r="A4314" t="s">
        <v>19229</v>
      </c>
      <c r="B4314" t="s">
        <v>20567</v>
      </c>
      <c r="C4314" t="s">
        <v>825</v>
      </c>
      <c r="D4314" t="s">
        <v>130</v>
      </c>
      <c r="H4314" t="s">
        <v>713</v>
      </c>
      <c r="I4314" t="s">
        <v>114</v>
      </c>
      <c r="J4314" t="s">
        <v>2775</v>
      </c>
      <c r="K4314" t="s">
        <v>763</v>
      </c>
      <c r="L4314" t="s">
        <v>20428</v>
      </c>
      <c r="M4314">
        <v>96</v>
      </c>
      <c r="N4314">
        <v>3.39</v>
      </c>
      <c r="O4314" t="s">
        <v>602</v>
      </c>
      <c r="P4314" t="s">
        <v>1297</v>
      </c>
      <c r="Q4314" t="s">
        <v>20465</v>
      </c>
      <c r="R4314" t="s">
        <v>20466</v>
      </c>
      <c r="W4314" t="s">
        <v>2558</v>
      </c>
      <c r="X4314" t="s">
        <v>20528</v>
      </c>
      <c r="Z4314" t="s">
        <v>270</v>
      </c>
      <c r="AA4314" t="s">
        <v>114</v>
      </c>
      <c r="AB4314" t="s">
        <v>47</v>
      </c>
      <c r="AC4314" t="s">
        <v>114</v>
      </c>
      <c r="AD4314" t="s">
        <v>114</v>
      </c>
      <c r="AE4314">
        <v>1.2</v>
      </c>
      <c r="AF4314" t="s">
        <v>114</v>
      </c>
      <c r="AH4314" t="s">
        <v>114</v>
      </c>
      <c r="AI4314" t="s">
        <v>880</v>
      </c>
      <c r="AK4314" t="s">
        <v>3764</v>
      </c>
      <c r="AL4314" t="s">
        <v>16641</v>
      </c>
      <c r="AM4314">
        <v>90</v>
      </c>
      <c r="AN4314" t="s">
        <v>20568</v>
      </c>
    </row>
    <row r="4315" spans="1:40" x14ac:dyDescent="0.25">
      <c r="A4315" t="s">
        <v>19229</v>
      </c>
      <c r="B4315" t="s">
        <v>20569</v>
      </c>
      <c r="C4315" t="s">
        <v>825</v>
      </c>
      <c r="D4315" t="s">
        <v>130</v>
      </c>
      <c r="H4315" t="s">
        <v>713</v>
      </c>
      <c r="I4315" t="s">
        <v>114</v>
      </c>
      <c r="J4315" t="s">
        <v>2775</v>
      </c>
      <c r="K4315" t="s">
        <v>763</v>
      </c>
      <c r="L4315" t="s">
        <v>20570</v>
      </c>
      <c r="M4315">
        <v>110</v>
      </c>
      <c r="N4315">
        <v>3.88</v>
      </c>
      <c r="O4315" t="s">
        <v>602</v>
      </c>
      <c r="P4315" t="s">
        <v>1297</v>
      </c>
      <c r="Q4315" t="s">
        <v>2115</v>
      </c>
      <c r="R4315" t="s">
        <v>20571</v>
      </c>
      <c r="W4315" t="s">
        <v>114</v>
      </c>
      <c r="X4315" t="s">
        <v>2470</v>
      </c>
      <c r="Z4315" t="s">
        <v>270</v>
      </c>
      <c r="AA4315" t="s">
        <v>114</v>
      </c>
      <c r="AB4315" t="s">
        <v>114</v>
      </c>
      <c r="AC4315" t="s">
        <v>114</v>
      </c>
      <c r="AD4315" t="s">
        <v>114</v>
      </c>
      <c r="AE4315">
        <v>1.2</v>
      </c>
      <c r="AF4315" t="s">
        <v>114</v>
      </c>
      <c r="AH4315" t="s">
        <v>114</v>
      </c>
      <c r="AI4315" t="s">
        <v>47</v>
      </c>
      <c r="AK4315" t="s">
        <v>3764</v>
      </c>
      <c r="AM4315">
        <v>110</v>
      </c>
      <c r="AN4315" t="s">
        <v>20572</v>
      </c>
    </row>
    <row r="4316" spans="1:40" x14ac:dyDescent="0.25">
      <c r="A4316" t="s">
        <v>19229</v>
      </c>
      <c r="B4316" t="s">
        <v>20573</v>
      </c>
      <c r="C4316" t="s">
        <v>972</v>
      </c>
      <c r="D4316" t="s">
        <v>531</v>
      </c>
      <c r="E4316" t="s">
        <v>2623</v>
      </c>
      <c r="G4316" t="s">
        <v>2180</v>
      </c>
      <c r="H4316" t="s">
        <v>713</v>
      </c>
      <c r="I4316" t="s">
        <v>114</v>
      </c>
      <c r="J4316" t="s">
        <v>2775</v>
      </c>
      <c r="K4316" t="s">
        <v>1647</v>
      </c>
      <c r="L4316" t="s">
        <v>20574</v>
      </c>
      <c r="M4316">
        <v>160</v>
      </c>
      <c r="N4316">
        <v>5.64</v>
      </c>
      <c r="O4316" t="s">
        <v>602</v>
      </c>
      <c r="P4316" t="s">
        <v>809</v>
      </c>
      <c r="Q4316" t="s">
        <v>20575</v>
      </c>
      <c r="R4316" t="s">
        <v>20576</v>
      </c>
      <c r="S4316" t="s">
        <v>5601</v>
      </c>
      <c r="T4316" t="s">
        <v>20577</v>
      </c>
      <c r="U4316" t="s">
        <v>10248</v>
      </c>
      <c r="W4316" t="s">
        <v>169</v>
      </c>
      <c r="X4316" t="s">
        <v>12995</v>
      </c>
      <c r="Z4316" t="s">
        <v>108</v>
      </c>
      <c r="AA4316" t="s">
        <v>959</v>
      </c>
      <c r="AB4316" t="s">
        <v>114</v>
      </c>
      <c r="AC4316" t="s">
        <v>114</v>
      </c>
      <c r="AD4316" t="s">
        <v>114</v>
      </c>
      <c r="AE4316" t="s">
        <v>47</v>
      </c>
      <c r="AF4316" t="s">
        <v>92</v>
      </c>
      <c r="AH4316" t="s">
        <v>114</v>
      </c>
      <c r="AI4316" t="s">
        <v>47</v>
      </c>
      <c r="AK4316" t="s">
        <v>759</v>
      </c>
      <c r="AN4316" t="s">
        <v>20578</v>
      </c>
    </row>
    <row r="4317" spans="1:40" x14ac:dyDescent="0.25">
      <c r="A4317" t="s">
        <v>19229</v>
      </c>
      <c r="B4317" t="s">
        <v>20579</v>
      </c>
      <c r="C4317" t="s">
        <v>972</v>
      </c>
      <c r="D4317" t="s">
        <v>531</v>
      </c>
      <c r="E4317" t="s">
        <v>2623</v>
      </c>
      <c r="G4317" t="s">
        <v>2180</v>
      </c>
      <c r="I4317" t="s">
        <v>114</v>
      </c>
      <c r="J4317" t="s">
        <v>2775</v>
      </c>
      <c r="K4317" t="s">
        <v>1647</v>
      </c>
      <c r="L4317" t="s">
        <v>20580</v>
      </c>
      <c r="M4317">
        <v>125</v>
      </c>
      <c r="N4317">
        <v>4.41</v>
      </c>
      <c r="O4317" t="s">
        <v>602</v>
      </c>
      <c r="P4317" t="s">
        <v>1297</v>
      </c>
      <c r="R4317" t="s">
        <v>5404</v>
      </c>
      <c r="W4317" t="s">
        <v>169</v>
      </c>
      <c r="X4317" t="s">
        <v>5377</v>
      </c>
      <c r="Z4317" t="s">
        <v>474</v>
      </c>
      <c r="AA4317" t="s">
        <v>959</v>
      </c>
      <c r="AB4317" t="s">
        <v>114</v>
      </c>
      <c r="AC4317" t="s">
        <v>114</v>
      </c>
      <c r="AD4317" t="s">
        <v>114</v>
      </c>
      <c r="AE4317" t="s">
        <v>47</v>
      </c>
      <c r="AF4317" t="s">
        <v>114</v>
      </c>
      <c r="AH4317" t="s">
        <v>114</v>
      </c>
      <c r="AI4317" t="s">
        <v>47</v>
      </c>
      <c r="AK4317" t="s">
        <v>759</v>
      </c>
      <c r="AN4317" t="s">
        <v>20581</v>
      </c>
    </row>
    <row r="4318" spans="1:40" x14ac:dyDescent="0.25">
      <c r="A4318" t="s">
        <v>19229</v>
      </c>
      <c r="B4318" t="s">
        <v>20582</v>
      </c>
      <c r="C4318" t="s">
        <v>972</v>
      </c>
      <c r="D4318" t="s">
        <v>531</v>
      </c>
      <c r="E4318" t="s">
        <v>2623</v>
      </c>
      <c r="G4318" t="s">
        <v>2180</v>
      </c>
      <c r="I4318" t="s">
        <v>114</v>
      </c>
      <c r="J4318" t="s">
        <v>2775</v>
      </c>
      <c r="K4318" t="s">
        <v>1647</v>
      </c>
      <c r="L4318" t="s">
        <v>20583</v>
      </c>
      <c r="M4318">
        <v>130</v>
      </c>
      <c r="N4318">
        <v>4.59</v>
      </c>
      <c r="O4318" t="s">
        <v>602</v>
      </c>
      <c r="P4318" t="s">
        <v>1297</v>
      </c>
      <c r="Q4318" t="s">
        <v>20584</v>
      </c>
      <c r="R4318" t="s">
        <v>5683</v>
      </c>
      <c r="W4318" t="s">
        <v>169</v>
      </c>
      <c r="X4318" t="s">
        <v>13059</v>
      </c>
      <c r="Z4318" t="s">
        <v>890</v>
      </c>
      <c r="AA4318" t="s">
        <v>959</v>
      </c>
      <c r="AB4318" t="s">
        <v>258</v>
      </c>
      <c r="AC4318" t="s">
        <v>114</v>
      </c>
      <c r="AD4318" t="s">
        <v>114</v>
      </c>
      <c r="AE4318" t="s">
        <v>47</v>
      </c>
      <c r="AF4318" t="s">
        <v>92</v>
      </c>
      <c r="AH4318" t="s">
        <v>114</v>
      </c>
      <c r="AK4318" t="s">
        <v>759</v>
      </c>
      <c r="AN4318" t="s">
        <v>20585</v>
      </c>
    </row>
    <row r="4319" spans="1:40" x14ac:dyDescent="0.25">
      <c r="A4319" t="s">
        <v>19229</v>
      </c>
      <c r="B4319" t="s">
        <v>20586</v>
      </c>
      <c r="C4319" t="s">
        <v>972</v>
      </c>
      <c r="D4319" t="s">
        <v>531</v>
      </c>
      <c r="E4319" t="s">
        <v>2623</v>
      </c>
      <c r="G4319" t="s">
        <v>2180</v>
      </c>
      <c r="H4319" t="s">
        <v>713</v>
      </c>
      <c r="I4319" t="s">
        <v>114</v>
      </c>
      <c r="J4319" t="s">
        <v>2775</v>
      </c>
      <c r="K4319" t="s">
        <v>763</v>
      </c>
      <c r="L4319" t="s">
        <v>20587</v>
      </c>
      <c r="M4319">
        <v>136</v>
      </c>
      <c r="N4319">
        <v>4.8</v>
      </c>
      <c r="O4319" t="s">
        <v>602</v>
      </c>
      <c r="P4319" t="s">
        <v>1297</v>
      </c>
      <c r="Q4319" t="s">
        <v>20588</v>
      </c>
      <c r="R4319" t="s">
        <v>2359</v>
      </c>
      <c r="W4319" t="s">
        <v>17411</v>
      </c>
      <c r="X4319" t="s">
        <v>1572</v>
      </c>
      <c r="Z4319" t="s">
        <v>3882</v>
      </c>
      <c r="AA4319" t="s">
        <v>5567</v>
      </c>
      <c r="AB4319" t="s">
        <v>47</v>
      </c>
      <c r="AC4319" t="s">
        <v>114</v>
      </c>
      <c r="AD4319" t="s">
        <v>114</v>
      </c>
      <c r="AE4319" t="s">
        <v>114</v>
      </c>
      <c r="AF4319" t="s">
        <v>114</v>
      </c>
      <c r="AH4319" t="s">
        <v>114</v>
      </c>
      <c r="AI4319" t="s">
        <v>47</v>
      </c>
      <c r="AK4319" t="s">
        <v>3764</v>
      </c>
      <c r="AL4319" t="s">
        <v>71</v>
      </c>
      <c r="AN4319" t="s">
        <v>20589</v>
      </c>
    </row>
    <row r="4320" spans="1:40" x14ac:dyDescent="0.25">
      <c r="A4320" t="s">
        <v>19229</v>
      </c>
      <c r="B4320" t="s">
        <v>20590</v>
      </c>
      <c r="C4320" t="s">
        <v>825</v>
      </c>
      <c r="D4320" t="s">
        <v>1185</v>
      </c>
      <c r="H4320" t="s">
        <v>2891</v>
      </c>
      <c r="I4320" t="s">
        <v>114</v>
      </c>
      <c r="J4320" t="s">
        <v>2770</v>
      </c>
      <c r="K4320" t="s">
        <v>763</v>
      </c>
      <c r="L4320" t="s">
        <v>20591</v>
      </c>
      <c r="M4320">
        <v>91</v>
      </c>
      <c r="N4320">
        <v>3.21</v>
      </c>
      <c r="O4320" t="s">
        <v>602</v>
      </c>
      <c r="P4320" t="s">
        <v>934</v>
      </c>
      <c r="R4320" t="s">
        <v>2553</v>
      </c>
      <c r="W4320" t="s">
        <v>114</v>
      </c>
      <c r="X4320" t="s">
        <v>2470</v>
      </c>
      <c r="Z4320" t="s">
        <v>270</v>
      </c>
      <c r="AA4320" t="s">
        <v>114</v>
      </c>
      <c r="AB4320" t="s">
        <v>47</v>
      </c>
      <c r="AC4320" t="s">
        <v>114</v>
      </c>
      <c r="AD4320" t="s">
        <v>114</v>
      </c>
      <c r="AE4320" t="s">
        <v>114</v>
      </c>
      <c r="AF4320" t="s">
        <v>114</v>
      </c>
      <c r="AH4320" t="s">
        <v>114</v>
      </c>
      <c r="AI4320" t="s">
        <v>114</v>
      </c>
      <c r="AK4320" t="s">
        <v>3764</v>
      </c>
      <c r="AL4320" t="s">
        <v>71</v>
      </c>
      <c r="AM4320">
        <v>50</v>
      </c>
      <c r="AN4320" t="s">
        <v>20592</v>
      </c>
    </row>
    <row r="4321" spans="1:40" x14ac:dyDescent="0.25">
      <c r="A4321" t="s">
        <v>19229</v>
      </c>
      <c r="B4321" t="s">
        <v>20593</v>
      </c>
      <c r="C4321" t="s">
        <v>825</v>
      </c>
      <c r="D4321" t="s">
        <v>1185</v>
      </c>
      <c r="H4321" t="s">
        <v>2891</v>
      </c>
      <c r="I4321" t="s">
        <v>114</v>
      </c>
      <c r="J4321" t="s">
        <v>2770</v>
      </c>
      <c r="K4321" t="s">
        <v>763</v>
      </c>
      <c r="L4321" t="s">
        <v>20591</v>
      </c>
      <c r="M4321">
        <v>91</v>
      </c>
      <c r="N4321">
        <v>3.21</v>
      </c>
      <c r="O4321" t="s">
        <v>602</v>
      </c>
      <c r="P4321" t="s">
        <v>934</v>
      </c>
      <c r="R4321" t="s">
        <v>2553</v>
      </c>
      <c r="W4321" t="s">
        <v>114</v>
      </c>
      <c r="X4321" t="s">
        <v>2104</v>
      </c>
      <c r="AB4321" t="s">
        <v>47</v>
      </c>
      <c r="AC4321" t="s">
        <v>114</v>
      </c>
      <c r="AD4321" t="s">
        <v>114</v>
      </c>
      <c r="AE4321" t="s">
        <v>114</v>
      </c>
      <c r="AF4321" t="s">
        <v>114</v>
      </c>
      <c r="AH4321" t="s">
        <v>114</v>
      </c>
      <c r="AK4321" t="s">
        <v>3764</v>
      </c>
      <c r="AL4321" t="s">
        <v>71</v>
      </c>
      <c r="AN4321" t="s">
        <v>20594</v>
      </c>
    </row>
    <row r="4322" spans="1:40" x14ac:dyDescent="0.25">
      <c r="A4322" t="s">
        <v>19229</v>
      </c>
      <c r="B4322" t="s">
        <v>20595</v>
      </c>
      <c r="C4322" t="s">
        <v>825</v>
      </c>
      <c r="D4322" t="s">
        <v>1185</v>
      </c>
      <c r="H4322" t="s">
        <v>2891</v>
      </c>
      <c r="I4322" t="s">
        <v>114</v>
      </c>
      <c r="J4322" t="s">
        <v>2770</v>
      </c>
      <c r="K4322" t="s">
        <v>763</v>
      </c>
      <c r="L4322" t="s">
        <v>20596</v>
      </c>
      <c r="M4322">
        <v>77</v>
      </c>
      <c r="N4322">
        <v>2.72</v>
      </c>
      <c r="O4322" t="s">
        <v>602</v>
      </c>
      <c r="P4322" t="s">
        <v>2732</v>
      </c>
      <c r="R4322" t="s">
        <v>2727</v>
      </c>
      <c r="W4322" t="s">
        <v>114</v>
      </c>
      <c r="X4322" t="s">
        <v>20597</v>
      </c>
      <c r="AB4322" t="s">
        <v>114</v>
      </c>
      <c r="AC4322" t="s">
        <v>114</v>
      </c>
      <c r="AD4322" t="s">
        <v>114</v>
      </c>
      <c r="AE4322" t="s">
        <v>114</v>
      </c>
      <c r="AF4322" t="s">
        <v>114</v>
      </c>
      <c r="AH4322" t="s">
        <v>538</v>
      </c>
      <c r="AI4322" t="s">
        <v>114</v>
      </c>
      <c r="AK4322" t="s">
        <v>1474</v>
      </c>
      <c r="AN4322" t="s">
        <v>20598</v>
      </c>
    </row>
    <row r="4323" spans="1:40" x14ac:dyDescent="0.25">
      <c r="A4323" t="s">
        <v>19229</v>
      </c>
      <c r="B4323" t="s">
        <v>20599</v>
      </c>
      <c r="C4323" t="s">
        <v>825</v>
      </c>
      <c r="D4323" t="s">
        <v>1185</v>
      </c>
      <c r="H4323" t="s">
        <v>114</v>
      </c>
      <c r="I4323" t="s">
        <v>114</v>
      </c>
      <c r="J4323" t="s">
        <v>2770</v>
      </c>
      <c r="K4323" t="s">
        <v>763</v>
      </c>
      <c r="L4323" t="s">
        <v>20600</v>
      </c>
      <c r="M4323">
        <v>85</v>
      </c>
      <c r="N4323">
        <v>3</v>
      </c>
      <c r="O4323" t="s">
        <v>602</v>
      </c>
      <c r="P4323" t="s">
        <v>934</v>
      </c>
      <c r="R4323" t="s">
        <v>20601</v>
      </c>
      <c r="W4323" t="s">
        <v>114</v>
      </c>
      <c r="AB4323" t="s">
        <v>114</v>
      </c>
      <c r="AC4323" t="s">
        <v>114</v>
      </c>
      <c r="AD4323" t="s">
        <v>114</v>
      </c>
      <c r="AE4323" t="s">
        <v>114</v>
      </c>
      <c r="AF4323" t="s">
        <v>114</v>
      </c>
      <c r="AH4323" t="s">
        <v>114</v>
      </c>
      <c r="AK4323" t="s">
        <v>3767</v>
      </c>
      <c r="AL4323" t="s">
        <v>731</v>
      </c>
      <c r="AM4323">
        <v>40</v>
      </c>
      <c r="AN4323" t="s">
        <v>20602</v>
      </c>
    </row>
    <row r="4324" spans="1:40" x14ac:dyDescent="0.25">
      <c r="A4324" t="s">
        <v>19229</v>
      </c>
      <c r="B4324" t="s">
        <v>20603</v>
      </c>
      <c r="C4324" t="s">
        <v>825</v>
      </c>
      <c r="D4324" t="s">
        <v>1185</v>
      </c>
      <c r="H4324" t="s">
        <v>114</v>
      </c>
      <c r="I4324" t="s">
        <v>114</v>
      </c>
      <c r="J4324" t="s">
        <v>9917</v>
      </c>
      <c r="K4324" t="s">
        <v>763</v>
      </c>
      <c r="L4324" t="s">
        <v>20604</v>
      </c>
      <c r="M4324">
        <v>86</v>
      </c>
      <c r="N4324">
        <v>3.03</v>
      </c>
      <c r="O4324" t="s">
        <v>602</v>
      </c>
      <c r="P4324" t="s">
        <v>2321</v>
      </c>
      <c r="R4324" t="s">
        <v>20601</v>
      </c>
      <c r="W4324" t="s">
        <v>114</v>
      </c>
      <c r="AB4324" t="s">
        <v>114</v>
      </c>
      <c r="AC4324" t="s">
        <v>114</v>
      </c>
      <c r="AD4324" t="s">
        <v>114</v>
      </c>
      <c r="AE4324" t="s">
        <v>114</v>
      </c>
      <c r="AF4324" t="s">
        <v>114</v>
      </c>
      <c r="AH4324" t="s">
        <v>114</v>
      </c>
      <c r="AI4324" t="s">
        <v>114</v>
      </c>
      <c r="AK4324" t="s">
        <v>3767</v>
      </c>
      <c r="AL4324" t="s">
        <v>429</v>
      </c>
      <c r="AN4324" t="s">
        <v>20605</v>
      </c>
    </row>
    <row r="4325" spans="1:40" x14ac:dyDescent="0.25">
      <c r="A4325" t="s">
        <v>19229</v>
      </c>
      <c r="B4325" t="s">
        <v>20606</v>
      </c>
      <c r="C4325" t="s">
        <v>825</v>
      </c>
      <c r="D4325" t="s">
        <v>1185</v>
      </c>
      <c r="H4325" t="s">
        <v>114</v>
      </c>
      <c r="I4325" t="s">
        <v>114</v>
      </c>
      <c r="J4325" t="s">
        <v>2770</v>
      </c>
      <c r="K4325" t="s">
        <v>763</v>
      </c>
      <c r="L4325" t="s">
        <v>20607</v>
      </c>
      <c r="M4325">
        <v>86</v>
      </c>
      <c r="N4325">
        <v>3.03</v>
      </c>
      <c r="O4325" t="s">
        <v>602</v>
      </c>
      <c r="P4325" t="s">
        <v>2321</v>
      </c>
      <c r="R4325" t="s">
        <v>20601</v>
      </c>
      <c r="W4325" t="s">
        <v>114</v>
      </c>
      <c r="AB4325" t="s">
        <v>114</v>
      </c>
      <c r="AC4325" t="s">
        <v>114</v>
      </c>
      <c r="AD4325" t="s">
        <v>114</v>
      </c>
      <c r="AE4325" t="s">
        <v>114</v>
      </c>
      <c r="AF4325" t="s">
        <v>114</v>
      </c>
      <c r="AH4325" t="s">
        <v>114</v>
      </c>
      <c r="AK4325" t="s">
        <v>3767</v>
      </c>
      <c r="AM4325">
        <v>40</v>
      </c>
      <c r="AN4325" t="s">
        <v>20608</v>
      </c>
    </row>
    <row r="4326" spans="1:40" x14ac:dyDescent="0.25">
      <c r="A4326" t="s">
        <v>19229</v>
      </c>
      <c r="B4326" t="s">
        <v>20609</v>
      </c>
      <c r="C4326" t="s">
        <v>825</v>
      </c>
      <c r="D4326" t="s">
        <v>1185</v>
      </c>
      <c r="H4326" t="s">
        <v>114</v>
      </c>
      <c r="I4326" t="s">
        <v>114</v>
      </c>
      <c r="J4326" t="s">
        <v>2770</v>
      </c>
      <c r="K4326" t="s">
        <v>763</v>
      </c>
      <c r="L4326" t="s">
        <v>20610</v>
      </c>
      <c r="M4326">
        <v>84</v>
      </c>
      <c r="N4326">
        <v>2.96</v>
      </c>
      <c r="O4326" t="s">
        <v>602</v>
      </c>
      <c r="P4326" t="s">
        <v>2321</v>
      </c>
      <c r="R4326" t="s">
        <v>20601</v>
      </c>
      <c r="W4326" t="s">
        <v>114</v>
      </c>
      <c r="AB4326" t="s">
        <v>114</v>
      </c>
      <c r="AC4326" t="s">
        <v>114</v>
      </c>
      <c r="AD4326" t="s">
        <v>114</v>
      </c>
      <c r="AE4326" t="s">
        <v>114</v>
      </c>
      <c r="AF4326" t="s">
        <v>114</v>
      </c>
      <c r="AH4326" t="s">
        <v>114</v>
      </c>
      <c r="AI4326" t="s">
        <v>114</v>
      </c>
      <c r="AK4326" t="s">
        <v>759</v>
      </c>
      <c r="AL4326" t="s">
        <v>20611</v>
      </c>
      <c r="AN4326" t="s">
        <v>20612</v>
      </c>
    </row>
    <row r="4327" spans="1:40" x14ac:dyDescent="0.25">
      <c r="A4327" t="s">
        <v>19229</v>
      </c>
      <c r="B4327" t="s">
        <v>20613</v>
      </c>
      <c r="C4327" t="s">
        <v>825</v>
      </c>
      <c r="D4327" t="s">
        <v>1185</v>
      </c>
      <c r="H4327" t="s">
        <v>114</v>
      </c>
      <c r="I4327" t="s">
        <v>114</v>
      </c>
      <c r="J4327" t="s">
        <v>2770</v>
      </c>
      <c r="K4327" t="s">
        <v>763</v>
      </c>
      <c r="L4327" t="s">
        <v>20607</v>
      </c>
      <c r="M4327">
        <v>86</v>
      </c>
      <c r="N4327">
        <v>3.03</v>
      </c>
      <c r="O4327" t="s">
        <v>602</v>
      </c>
      <c r="P4327" t="s">
        <v>2321</v>
      </c>
      <c r="R4327" t="s">
        <v>20601</v>
      </c>
      <c r="W4327" t="s">
        <v>114</v>
      </c>
      <c r="AB4327" t="s">
        <v>114</v>
      </c>
      <c r="AC4327" t="s">
        <v>114</v>
      </c>
      <c r="AD4327" t="s">
        <v>114</v>
      </c>
      <c r="AE4327" t="s">
        <v>114</v>
      </c>
      <c r="AF4327" t="s">
        <v>114</v>
      </c>
      <c r="AH4327" t="s">
        <v>114</v>
      </c>
      <c r="AI4327" t="s">
        <v>114</v>
      </c>
      <c r="AK4327" t="s">
        <v>3767</v>
      </c>
      <c r="AL4327" t="s">
        <v>71</v>
      </c>
      <c r="AN4327" t="s">
        <v>20614</v>
      </c>
    </row>
    <row r="4328" spans="1:40" x14ac:dyDescent="0.25">
      <c r="A4328" t="s">
        <v>19229</v>
      </c>
      <c r="B4328" t="s">
        <v>20615</v>
      </c>
      <c r="C4328" t="s">
        <v>825</v>
      </c>
      <c r="D4328" t="s">
        <v>1185</v>
      </c>
      <c r="H4328" t="s">
        <v>114</v>
      </c>
      <c r="I4328" t="s">
        <v>114</v>
      </c>
      <c r="J4328" t="s">
        <v>2770</v>
      </c>
      <c r="K4328" t="s">
        <v>763</v>
      </c>
      <c r="L4328" t="s">
        <v>20616</v>
      </c>
      <c r="M4328">
        <v>86</v>
      </c>
      <c r="N4328">
        <v>3.03</v>
      </c>
      <c r="O4328" t="s">
        <v>602</v>
      </c>
      <c r="P4328" t="s">
        <v>2321</v>
      </c>
      <c r="R4328" t="s">
        <v>20601</v>
      </c>
      <c r="W4328" t="s">
        <v>114</v>
      </c>
      <c r="AB4328" t="s">
        <v>114</v>
      </c>
      <c r="AC4328" t="s">
        <v>114</v>
      </c>
      <c r="AD4328" t="s">
        <v>114</v>
      </c>
      <c r="AE4328" t="s">
        <v>114</v>
      </c>
      <c r="AF4328" t="s">
        <v>114</v>
      </c>
      <c r="AH4328" t="s">
        <v>114</v>
      </c>
      <c r="AI4328" t="s">
        <v>114</v>
      </c>
      <c r="AK4328" t="s">
        <v>3767</v>
      </c>
      <c r="AL4328" t="s">
        <v>71</v>
      </c>
      <c r="AM4328">
        <v>30</v>
      </c>
      <c r="AN4328" t="s">
        <v>20617</v>
      </c>
    </row>
    <row r="4329" spans="1:40" x14ac:dyDescent="0.25">
      <c r="A4329" t="s">
        <v>19229</v>
      </c>
      <c r="B4329" t="s">
        <v>20618</v>
      </c>
      <c r="C4329" t="s">
        <v>825</v>
      </c>
      <c r="D4329" t="s">
        <v>531</v>
      </c>
      <c r="H4329" t="s">
        <v>713</v>
      </c>
      <c r="I4329" t="s">
        <v>114</v>
      </c>
      <c r="J4329" t="s">
        <v>2834</v>
      </c>
      <c r="K4329" t="s">
        <v>763</v>
      </c>
      <c r="L4329" t="s">
        <v>20619</v>
      </c>
      <c r="M4329">
        <v>91</v>
      </c>
      <c r="N4329">
        <v>3.21</v>
      </c>
      <c r="O4329" t="s">
        <v>602</v>
      </c>
      <c r="P4329" t="s">
        <v>2313</v>
      </c>
      <c r="R4329" t="s">
        <v>20620</v>
      </c>
      <c r="W4329" t="s">
        <v>114</v>
      </c>
      <c r="X4329" t="s">
        <v>2285</v>
      </c>
      <c r="AB4329" t="s">
        <v>47</v>
      </c>
      <c r="AC4329" t="s">
        <v>114</v>
      </c>
      <c r="AD4329" t="s">
        <v>114</v>
      </c>
      <c r="AE4329">
        <v>1.1000000000000001</v>
      </c>
      <c r="AF4329" t="s">
        <v>114</v>
      </c>
      <c r="AH4329" t="s">
        <v>114</v>
      </c>
      <c r="AI4329" t="s">
        <v>47</v>
      </c>
      <c r="AK4329" t="s">
        <v>3764</v>
      </c>
      <c r="AL4329" t="s">
        <v>20621</v>
      </c>
      <c r="AN4329" t="s">
        <v>20622</v>
      </c>
    </row>
    <row r="4330" spans="1:40" x14ac:dyDescent="0.25">
      <c r="A4330" t="s">
        <v>19229</v>
      </c>
      <c r="B4330" t="s">
        <v>20623</v>
      </c>
      <c r="C4330" t="s">
        <v>825</v>
      </c>
      <c r="D4330" t="s">
        <v>531</v>
      </c>
      <c r="H4330" t="s">
        <v>713</v>
      </c>
      <c r="I4330" t="s">
        <v>114</v>
      </c>
      <c r="J4330" t="s">
        <v>20624</v>
      </c>
      <c r="K4330" t="s">
        <v>763</v>
      </c>
      <c r="L4330" t="s">
        <v>20625</v>
      </c>
      <c r="M4330">
        <v>133</v>
      </c>
      <c r="N4330">
        <v>4.6900000000000004</v>
      </c>
      <c r="O4330" t="s">
        <v>602</v>
      </c>
      <c r="P4330" t="s">
        <v>901</v>
      </c>
      <c r="Q4330" t="s">
        <v>20626</v>
      </c>
      <c r="R4330" t="s">
        <v>20627</v>
      </c>
      <c r="S4330" t="s">
        <v>9267</v>
      </c>
      <c r="T4330" t="s">
        <v>20628</v>
      </c>
      <c r="W4330" t="s">
        <v>19076</v>
      </c>
      <c r="X4330" t="s">
        <v>2050</v>
      </c>
      <c r="Z4330" t="s">
        <v>270</v>
      </c>
      <c r="AA4330" t="s">
        <v>114</v>
      </c>
      <c r="AB4330" t="s">
        <v>258</v>
      </c>
      <c r="AC4330" t="s">
        <v>114</v>
      </c>
      <c r="AD4330" t="s">
        <v>114</v>
      </c>
      <c r="AE4330" t="s">
        <v>5504</v>
      </c>
      <c r="AF4330" t="s">
        <v>114</v>
      </c>
      <c r="AH4330" t="s">
        <v>67</v>
      </c>
      <c r="AI4330" t="s">
        <v>47</v>
      </c>
      <c r="AK4330" t="s">
        <v>759</v>
      </c>
      <c r="AN4330" t="s">
        <v>20629</v>
      </c>
    </row>
    <row r="4331" spans="1:40" x14ac:dyDescent="0.25">
      <c r="A4331" t="s">
        <v>19229</v>
      </c>
      <c r="B4331" t="s">
        <v>20630</v>
      </c>
      <c r="C4331" t="s">
        <v>825</v>
      </c>
      <c r="D4331" t="s">
        <v>130</v>
      </c>
      <c r="H4331" t="s">
        <v>713</v>
      </c>
      <c r="I4331" t="s">
        <v>114</v>
      </c>
      <c r="J4331" t="s">
        <v>2775</v>
      </c>
      <c r="K4331" t="s">
        <v>1647</v>
      </c>
      <c r="O4331" t="s">
        <v>602</v>
      </c>
      <c r="W4331" t="s">
        <v>114</v>
      </c>
      <c r="X4331" t="s">
        <v>2470</v>
      </c>
      <c r="Z4331" t="s">
        <v>270</v>
      </c>
      <c r="AA4331" t="s">
        <v>114</v>
      </c>
      <c r="AB4331" t="s">
        <v>47</v>
      </c>
      <c r="AC4331" t="s">
        <v>114</v>
      </c>
      <c r="AD4331" t="s">
        <v>114</v>
      </c>
      <c r="AE4331">
        <v>1.1000000000000001</v>
      </c>
      <c r="AF4331" t="s">
        <v>114</v>
      </c>
      <c r="AH4331" t="s">
        <v>114</v>
      </c>
      <c r="AK4331" t="s">
        <v>759</v>
      </c>
      <c r="AN4331" t="s">
        <v>20631</v>
      </c>
    </row>
    <row r="4332" spans="1:40" x14ac:dyDescent="0.25">
      <c r="A4332" t="s">
        <v>19229</v>
      </c>
      <c r="B4332" t="s">
        <v>20632</v>
      </c>
      <c r="C4332" t="s">
        <v>825</v>
      </c>
      <c r="D4332" t="s">
        <v>130</v>
      </c>
      <c r="H4332" t="s">
        <v>713</v>
      </c>
      <c r="I4332" t="s">
        <v>47</v>
      </c>
      <c r="J4332" t="s">
        <v>2775</v>
      </c>
      <c r="K4332" t="s">
        <v>763</v>
      </c>
      <c r="L4332" t="s">
        <v>20633</v>
      </c>
      <c r="M4332">
        <v>95</v>
      </c>
      <c r="N4332">
        <v>3.35</v>
      </c>
      <c r="O4332" t="s">
        <v>602</v>
      </c>
      <c r="P4332" t="s">
        <v>1297</v>
      </c>
      <c r="R4332" t="s">
        <v>2667</v>
      </c>
      <c r="W4332" t="s">
        <v>114</v>
      </c>
      <c r="X4332" t="s">
        <v>2470</v>
      </c>
      <c r="Z4332" t="s">
        <v>270</v>
      </c>
      <c r="AA4332" t="s">
        <v>114</v>
      </c>
      <c r="AB4332" t="s">
        <v>47</v>
      </c>
      <c r="AC4332" t="s">
        <v>114</v>
      </c>
      <c r="AD4332" t="s">
        <v>114</v>
      </c>
      <c r="AE4332">
        <v>1.1000000000000001</v>
      </c>
      <c r="AF4332" t="s">
        <v>114</v>
      </c>
      <c r="AH4332" t="s">
        <v>114</v>
      </c>
      <c r="AK4332" t="s">
        <v>2662</v>
      </c>
      <c r="AL4332" t="s">
        <v>429</v>
      </c>
      <c r="AN4332" t="s">
        <v>20634</v>
      </c>
    </row>
    <row r="4333" spans="1:40" x14ac:dyDescent="0.25">
      <c r="A4333" t="s">
        <v>19229</v>
      </c>
      <c r="B4333" t="s">
        <v>20635</v>
      </c>
      <c r="C4333" t="s">
        <v>825</v>
      </c>
      <c r="D4333" t="s">
        <v>531</v>
      </c>
      <c r="H4333" t="s">
        <v>2891</v>
      </c>
      <c r="I4333" t="s">
        <v>47</v>
      </c>
      <c r="J4333" t="s">
        <v>2775</v>
      </c>
      <c r="K4333" t="s">
        <v>763</v>
      </c>
      <c r="L4333" t="s">
        <v>20636</v>
      </c>
      <c r="M4333">
        <v>104</v>
      </c>
      <c r="N4333">
        <v>3.67</v>
      </c>
      <c r="O4333" t="s">
        <v>602</v>
      </c>
      <c r="P4333" t="s">
        <v>1297</v>
      </c>
      <c r="Q4333" t="s">
        <v>20637</v>
      </c>
      <c r="R4333" t="s">
        <v>2575</v>
      </c>
      <c r="W4333" t="s">
        <v>20527</v>
      </c>
      <c r="X4333" t="s">
        <v>2470</v>
      </c>
      <c r="Z4333" t="s">
        <v>270</v>
      </c>
      <c r="AA4333" t="s">
        <v>114</v>
      </c>
      <c r="AB4333" t="s">
        <v>47</v>
      </c>
      <c r="AC4333" t="s">
        <v>114</v>
      </c>
      <c r="AD4333" t="s">
        <v>114</v>
      </c>
      <c r="AE4333">
        <v>1.2</v>
      </c>
      <c r="AF4333" t="s">
        <v>114</v>
      </c>
      <c r="AH4333" t="s">
        <v>114</v>
      </c>
      <c r="AI4333" t="s">
        <v>880</v>
      </c>
      <c r="AK4333" t="s">
        <v>17572</v>
      </c>
      <c r="AL4333" t="s">
        <v>71</v>
      </c>
      <c r="AN4333" t="s">
        <v>20638</v>
      </c>
    </row>
    <row r="4334" spans="1:40" x14ac:dyDescent="0.25">
      <c r="A4334" t="s">
        <v>19229</v>
      </c>
      <c r="B4334" t="s">
        <v>20639</v>
      </c>
      <c r="C4334" t="s">
        <v>825</v>
      </c>
      <c r="D4334" t="s">
        <v>531</v>
      </c>
      <c r="H4334" t="s">
        <v>713</v>
      </c>
      <c r="I4334" t="s">
        <v>713</v>
      </c>
      <c r="J4334" t="s">
        <v>2775</v>
      </c>
      <c r="K4334" t="s">
        <v>763</v>
      </c>
      <c r="L4334" t="s">
        <v>20636</v>
      </c>
      <c r="M4334">
        <v>104</v>
      </c>
      <c r="N4334">
        <v>3.67</v>
      </c>
      <c r="O4334" t="s">
        <v>602</v>
      </c>
      <c r="P4334" t="s">
        <v>1297</v>
      </c>
      <c r="Q4334" t="s">
        <v>20637</v>
      </c>
      <c r="R4334" t="s">
        <v>2575</v>
      </c>
      <c r="W4334" t="s">
        <v>20527</v>
      </c>
      <c r="X4334" t="s">
        <v>2470</v>
      </c>
      <c r="Z4334" t="s">
        <v>270</v>
      </c>
      <c r="AA4334" t="s">
        <v>114</v>
      </c>
      <c r="AB4334" t="s">
        <v>47</v>
      </c>
      <c r="AC4334" t="s">
        <v>114</v>
      </c>
      <c r="AD4334" t="s">
        <v>114</v>
      </c>
      <c r="AE4334">
        <v>1.2</v>
      </c>
      <c r="AF4334" t="s">
        <v>114</v>
      </c>
      <c r="AH4334" t="s">
        <v>114</v>
      </c>
      <c r="AI4334" t="s">
        <v>880</v>
      </c>
      <c r="AK4334" t="s">
        <v>17572</v>
      </c>
      <c r="AL4334" t="s">
        <v>429</v>
      </c>
      <c r="AM4334">
        <v>80</v>
      </c>
      <c r="AN4334" t="s">
        <v>20640</v>
      </c>
    </row>
    <row r="4335" spans="1:40" x14ac:dyDescent="0.25">
      <c r="A4335" t="s">
        <v>19229</v>
      </c>
      <c r="B4335" t="s">
        <v>20641</v>
      </c>
      <c r="C4335" t="s">
        <v>825</v>
      </c>
      <c r="D4335" t="s">
        <v>531</v>
      </c>
      <c r="H4335" t="s">
        <v>713</v>
      </c>
      <c r="I4335" t="s">
        <v>114</v>
      </c>
      <c r="J4335" t="s">
        <v>2775</v>
      </c>
      <c r="K4335" t="s">
        <v>763</v>
      </c>
      <c r="L4335" t="s">
        <v>20642</v>
      </c>
      <c r="M4335">
        <v>86</v>
      </c>
      <c r="N4335">
        <v>3.03</v>
      </c>
      <c r="O4335" t="s">
        <v>602</v>
      </c>
      <c r="P4335" t="s">
        <v>2313</v>
      </c>
      <c r="Q4335" t="s">
        <v>7466</v>
      </c>
      <c r="R4335" t="s">
        <v>16625</v>
      </c>
      <c r="W4335" t="s">
        <v>114</v>
      </c>
      <c r="X4335" t="s">
        <v>2477</v>
      </c>
      <c r="Z4335" t="s">
        <v>270</v>
      </c>
      <c r="AA4335" t="s">
        <v>114</v>
      </c>
      <c r="AB4335" t="s">
        <v>47</v>
      </c>
      <c r="AC4335" t="s">
        <v>114</v>
      </c>
      <c r="AD4335" t="s">
        <v>114</v>
      </c>
      <c r="AE4335">
        <v>1.2</v>
      </c>
      <c r="AF4335" t="s">
        <v>114</v>
      </c>
      <c r="AH4335" t="s">
        <v>114</v>
      </c>
      <c r="AI4335" t="s">
        <v>880</v>
      </c>
      <c r="AK4335" t="s">
        <v>3764</v>
      </c>
      <c r="AL4335" t="s">
        <v>429</v>
      </c>
      <c r="AM4335">
        <v>70</v>
      </c>
      <c r="AN4335" t="s">
        <v>20643</v>
      </c>
    </row>
    <row r="4336" spans="1:40" x14ac:dyDescent="0.25">
      <c r="A4336" t="s">
        <v>19229</v>
      </c>
      <c r="B4336" t="s">
        <v>20644</v>
      </c>
      <c r="C4336" t="s">
        <v>825</v>
      </c>
      <c r="D4336" t="s">
        <v>531</v>
      </c>
      <c r="H4336" t="s">
        <v>713</v>
      </c>
      <c r="I4336" t="s">
        <v>114</v>
      </c>
      <c r="J4336" t="s">
        <v>2775</v>
      </c>
      <c r="K4336" t="s">
        <v>763</v>
      </c>
      <c r="L4336" t="s">
        <v>20645</v>
      </c>
      <c r="M4336">
        <v>86</v>
      </c>
      <c r="N4336">
        <v>3.03</v>
      </c>
      <c r="O4336" t="s">
        <v>602</v>
      </c>
      <c r="P4336" t="s">
        <v>2313</v>
      </c>
      <c r="Q4336" t="s">
        <v>20646</v>
      </c>
      <c r="R4336" t="s">
        <v>1583</v>
      </c>
      <c r="W4336" t="s">
        <v>114</v>
      </c>
      <c r="X4336" t="s">
        <v>2477</v>
      </c>
      <c r="AB4336" t="s">
        <v>114</v>
      </c>
      <c r="AC4336" t="s">
        <v>114</v>
      </c>
      <c r="AD4336" t="s">
        <v>114</v>
      </c>
      <c r="AE4336">
        <v>1.2</v>
      </c>
      <c r="AF4336" t="s">
        <v>114</v>
      </c>
      <c r="AH4336" t="s">
        <v>114</v>
      </c>
      <c r="AI4336" t="s">
        <v>47</v>
      </c>
      <c r="AK4336" t="s">
        <v>3764</v>
      </c>
      <c r="AL4336" t="s">
        <v>13274</v>
      </c>
      <c r="AN4336" t="s">
        <v>20647</v>
      </c>
    </row>
    <row r="4337" spans="1:40" x14ac:dyDescent="0.25">
      <c r="A4337" t="s">
        <v>19229</v>
      </c>
      <c r="B4337" t="s">
        <v>20648</v>
      </c>
      <c r="C4337" t="s">
        <v>825</v>
      </c>
      <c r="D4337" t="s">
        <v>130</v>
      </c>
      <c r="H4337" t="s">
        <v>713</v>
      </c>
      <c r="I4337" t="s">
        <v>713</v>
      </c>
      <c r="J4337" t="s">
        <v>2775</v>
      </c>
      <c r="K4337" t="s">
        <v>763</v>
      </c>
      <c r="L4337" t="s">
        <v>20649</v>
      </c>
      <c r="M4337">
        <v>102</v>
      </c>
      <c r="N4337">
        <v>3.6</v>
      </c>
      <c r="O4337" t="s">
        <v>602</v>
      </c>
      <c r="P4337" t="s">
        <v>2313</v>
      </c>
      <c r="R4337" t="s">
        <v>2553</v>
      </c>
      <c r="W4337" t="s">
        <v>114</v>
      </c>
      <c r="X4337" t="s">
        <v>20650</v>
      </c>
      <c r="Z4337" t="s">
        <v>270</v>
      </c>
      <c r="AA4337" t="s">
        <v>114</v>
      </c>
      <c r="AB4337" t="s">
        <v>47</v>
      </c>
      <c r="AC4337" t="s">
        <v>114</v>
      </c>
      <c r="AD4337" t="s">
        <v>114</v>
      </c>
      <c r="AE4337" t="s">
        <v>114</v>
      </c>
      <c r="AF4337" t="s">
        <v>114</v>
      </c>
      <c r="AH4337" t="s">
        <v>114</v>
      </c>
      <c r="AI4337" t="s">
        <v>880</v>
      </c>
      <c r="AK4337" t="s">
        <v>17572</v>
      </c>
      <c r="AL4337" t="s">
        <v>429</v>
      </c>
      <c r="AN4337" t="s">
        <v>20651</v>
      </c>
    </row>
    <row r="4338" spans="1:40" x14ac:dyDescent="0.25">
      <c r="A4338" t="s">
        <v>19229</v>
      </c>
      <c r="B4338" t="s">
        <v>20652</v>
      </c>
      <c r="C4338" t="s">
        <v>825</v>
      </c>
      <c r="D4338" t="s">
        <v>531</v>
      </c>
      <c r="H4338" t="s">
        <v>713</v>
      </c>
      <c r="I4338" t="s">
        <v>47</v>
      </c>
      <c r="J4338" t="s">
        <v>2775</v>
      </c>
      <c r="K4338" t="s">
        <v>763</v>
      </c>
      <c r="L4338" t="s">
        <v>20653</v>
      </c>
      <c r="M4338">
        <v>96</v>
      </c>
      <c r="N4338">
        <v>3.39</v>
      </c>
      <c r="O4338" t="s">
        <v>602</v>
      </c>
      <c r="P4338" t="s">
        <v>2615</v>
      </c>
      <c r="R4338" t="s">
        <v>2553</v>
      </c>
      <c r="W4338" t="s">
        <v>114</v>
      </c>
      <c r="X4338" t="s">
        <v>2477</v>
      </c>
      <c r="AB4338" t="s">
        <v>47</v>
      </c>
      <c r="AC4338" t="s">
        <v>114</v>
      </c>
      <c r="AD4338" t="s">
        <v>114</v>
      </c>
      <c r="AE4338" t="s">
        <v>114</v>
      </c>
      <c r="AF4338" t="s">
        <v>114</v>
      </c>
      <c r="AH4338" t="s">
        <v>114</v>
      </c>
      <c r="AI4338" t="s">
        <v>880</v>
      </c>
      <c r="AK4338" t="s">
        <v>17572</v>
      </c>
      <c r="AL4338" t="s">
        <v>71</v>
      </c>
      <c r="AN4338" t="s">
        <v>20654</v>
      </c>
    </row>
    <row r="4339" spans="1:40" x14ac:dyDescent="0.25">
      <c r="A4339" t="s">
        <v>19229</v>
      </c>
      <c r="B4339" t="s">
        <v>20655</v>
      </c>
      <c r="C4339" t="s">
        <v>825</v>
      </c>
      <c r="D4339" t="s">
        <v>130</v>
      </c>
      <c r="H4339" t="s">
        <v>713</v>
      </c>
      <c r="I4339" t="s">
        <v>713</v>
      </c>
      <c r="J4339" t="s">
        <v>2775</v>
      </c>
      <c r="K4339" t="s">
        <v>763</v>
      </c>
      <c r="L4339" t="s">
        <v>20656</v>
      </c>
      <c r="M4339">
        <v>92</v>
      </c>
      <c r="N4339">
        <v>3.25</v>
      </c>
      <c r="O4339" t="s">
        <v>602</v>
      </c>
      <c r="P4339" t="s">
        <v>2313</v>
      </c>
      <c r="R4339" t="s">
        <v>2727</v>
      </c>
      <c r="W4339" t="s">
        <v>114</v>
      </c>
      <c r="X4339" t="s">
        <v>5663</v>
      </c>
      <c r="AB4339" t="s">
        <v>47</v>
      </c>
      <c r="AC4339" t="s">
        <v>114</v>
      </c>
      <c r="AD4339" t="s">
        <v>114</v>
      </c>
      <c r="AE4339" t="s">
        <v>114</v>
      </c>
      <c r="AF4339" t="s">
        <v>114</v>
      </c>
      <c r="AH4339" t="s">
        <v>114</v>
      </c>
      <c r="AI4339" t="s">
        <v>880</v>
      </c>
      <c r="AK4339" t="s">
        <v>2906</v>
      </c>
      <c r="AN4339" t="s">
        <v>20657</v>
      </c>
    </row>
    <row r="4340" spans="1:40" x14ac:dyDescent="0.25">
      <c r="A4340" t="s">
        <v>19229</v>
      </c>
      <c r="B4340" t="s">
        <v>20658</v>
      </c>
      <c r="C4340" t="s">
        <v>825</v>
      </c>
      <c r="D4340" t="s">
        <v>1185</v>
      </c>
      <c r="H4340" t="s">
        <v>2891</v>
      </c>
      <c r="I4340" t="s">
        <v>114</v>
      </c>
      <c r="J4340" t="s">
        <v>2775</v>
      </c>
      <c r="K4340" t="s">
        <v>763</v>
      </c>
      <c r="O4340" t="s">
        <v>602</v>
      </c>
      <c r="P4340" t="s">
        <v>2313</v>
      </c>
      <c r="R4340" t="s">
        <v>2553</v>
      </c>
      <c r="W4340" t="s">
        <v>114</v>
      </c>
      <c r="X4340" t="s">
        <v>2265</v>
      </c>
      <c r="AB4340" t="s">
        <v>47</v>
      </c>
      <c r="AC4340" t="s">
        <v>114</v>
      </c>
      <c r="AD4340" t="s">
        <v>114</v>
      </c>
      <c r="AE4340" t="s">
        <v>114</v>
      </c>
      <c r="AF4340" t="s">
        <v>114</v>
      </c>
      <c r="AH4340" t="s">
        <v>114</v>
      </c>
      <c r="AI4340" t="s">
        <v>47</v>
      </c>
      <c r="AK4340" t="s">
        <v>2498</v>
      </c>
      <c r="AN4340" t="s">
        <v>20659</v>
      </c>
    </row>
    <row r="4341" spans="1:40" x14ac:dyDescent="0.25">
      <c r="A4341" t="s">
        <v>19229</v>
      </c>
      <c r="B4341" t="s">
        <v>20660</v>
      </c>
      <c r="C4341" t="s">
        <v>825</v>
      </c>
      <c r="D4341" t="s">
        <v>531</v>
      </c>
      <c r="H4341" t="s">
        <v>713</v>
      </c>
      <c r="I4341" t="s">
        <v>114</v>
      </c>
      <c r="J4341" t="s">
        <v>2775</v>
      </c>
      <c r="K4341" t="s">
        <v>763</v>
      </c>
      <c r="L4341" t="s">
        <v>20661</v>
      </c>
      <c r="M4341">
        <v>102</v>
      </c>
      <c r="N4341">
        <v>3.6</v>
      </c>
      <c r="O4341" t="s">
        <v>602</v>
      </c>
      <c r="P4341" t="s">
        <v>934</v>
      </c>
      <c r="R4341" t="s">
        <v>2667</v>
      </c>
      <c r="W4341" t="s">
        <v>114</v>
      </c>
      <c r="X4341" t="s">
        <v>2470</v>
      </c>
      <c r="Z4341" t="s">
        <v>270</v>
      </c>
      <c r="AA4341" t="s">
        <v>114</v>
      </c>
      <c r="AB4341" t="s">
        <v>114</v>
      </c>
      <c r="AC4341" t="s">
        <v>114</v>
      </c>
      <c r="AD4341" t="s">
        <v>114</v>
      </c>
      <c r="AE4341" t="s">
        <v>114</v>
      </c>
      <c r="AF4341" t="s">
        <v>114</v>
      </c>
      <c r="AH4341" t="s">
        <v>114</v>
      </c>
      <c r="AI4341" t="s">
        <v>47</v>
      </c>
      <c r="AK4341" t="s">
        <v>3764</v>
      </c>
      <c r="AL4341" t="s">
        <v>71</v>
      </c>
      <c r="AN4341" t="s">
        <v>20662</v>
      </c>
    </row>
    <row r="4342" spans="1:40" x14ac:dyDescent="0.25">
      <c r="A4342" t="s">
        <v>19229</v>
      </c>
      <c r="B4342" t="s">
        <v>20663</v>
      </c>
      <c r="C4342" t="s">
        <v>825</v>
      </c>
      <c r="D4342" t="s">
        <v>130</v>
      </c>
      <c r="H4342" t="s">
        <v>713</v>
      </c>
      <c r="I4342" t="s">
        <v>2910</v>
      </c>
      <c r="J4342" t="s">
        <v>2834</v>
      </c>
      <c r="K4342" t="s">
        <v>763</v>
      </c>
      <c r="L4342" t="s">
        <v>20664</v>
      </c>
      <c r="M4342">
        <v>124</v>
      </c>
      <c r="N4342">
        <v>4.37</v>
      </c>
      <c r="O4342" t="s">
        <v>602</v>
      </c>
      <c r="P4342" t="s">
        <v>1297</v>
      </c>
      <c r="Q4342" t="s">
        <v>20665</v>
      </c>
      <c r="R4342" t="s">
        <v>20526</v>
      </c>
      <c r="W4342" t="s">
        <v>2558</v>
      </c>
      <c r="X4342" t="s">
        <v>2470</v>
      </c>
      <c r="Z4342" t="s">
        <v>20666</v>
      </c>
      <c r="AA4342" t="s">
        <v>114</v>
      </c>
      <c r="AB4342" t="s">
        <v>47</v>
      </c>
      <c r="AC4342" t="s">
        <v>114</v>
      </c>
      <c r="AD4342" t="s">
        <v>114</v>
      </c>
      <c r="AE4342">
        <v>1.1000000000000001</v>
      </c>
      <c r="AF4342" t="s">
        <v>114</v>
      </c>
      <c r="AH4342" t="s">
        <v>114</v>
      </c>
      <c r="AI4342" t="s">
        <v>47</v>
      </c>
      <c r="AK4342" t="s">
        <v>759</v>
      </c>
      <c r="AL4342" t="s">
        <v>20667</v>
      </c>
      <c r="AN4342" t="s">
        <v>20668</v>
      </c>
    </row>
    <row r="4343" spans="1:40" x14ac:dyDescent="0.25">
      <c r="A4343" t="s">
        <v>19229</v>
      </c>
      <c r="B4343" t="s">
        <v>20669</v>
      </c>
      <c r="C4343" t="s">
        <v>825</v>
      </c>
      <c r="D4343" t="s">
        <v>531</v>
      </c>
      <c r="H4343" t="s">
        <v>47</v>
      </c>
      <c r="I4343" t="s">
        <v>114</v>
      </c>
      <c r="J4343" t="s">
        <v>2834</v>
      </c>
      <c r="K4343" t="s">
        <v>763</v>
      </c>
      <c r="L4343" t="s">
        <v>20670</v>
      </c>
      <c r="M4343">
        <v>90</v>
      </c>
      <c r="N4343">
        <v>3.17</v>
      </c>
      <c r="O4343" t="s">
        <v>602</v>
      </c>
      <c r="P4343" t="s">
        <v>809</v>
      </c>
      <c r="R4343" t="s">
        <v>2553</v>
      </c>
      <c r="W4343" t="s">
        <v>114</v>
      </c>
      <c r="Z4343" t="s">
        <v>3882</v>
      </c>
      <c r="AA4343" t="s">
        <v>114</v>
      </c>
      <c r="AB4343" t="s">
        <v>114</v>
      </c>
      <c r="AC4343" t="s">
        <v>114</v>
      </c>
      <c r="AD4343" t="s">
        <v>114</v>
      </c>
      <c r="AE4343" t="s">
        <v>114</v>
      </c>
      <c r="AF4343" t="s">
        <v>114</v>
      </c>
      <c r="AH4343" t="s">
        <v>114</v>
      </c>
      <c r="AI4343" t="s">
        <v>47</v>
      </c>
      <c r="AK4343" t="s">
        <v>17572</v>
      </c>
      <c r="AL4343" t="s">
        <v>3854</v>
      </c>
      <c r="AN4343" t="s">
        <v>20671</v>
      </c>
    </row>
    <row r="4344" spans="1:40" x14ac:dyDescent="0.25">
      <c r="A4344" t="s">
        <v>19229</v>
      </c>
      <c r="B4344" t="s">
        <v>20672</v>
      </c>
      <c r="C4344" t="s">
        <v>972</v>
      </c>
      <c r="D4344" t="s">
        <v>531</v>
      </c>
      <c r="E4344" t="s">
        <v>2623</v>
      </c>
      <c r="G4344" t="s">
        <v>2180</v>
      </c>
      <c r="H4344" t="s">
        <v>713</v>
      </c>
      <c r="I4344" t="s">
        <v>114</v>
      </c>
      <c r="J4344" t="s">
        <v>2855</v>
      </c>
      <c r="K4344" t="s">
        <v>763</v>
      </c>
      <c r="L4344" t="s">
        <v>20673</v>
      </c>
      <c r="M4344">
        <v>137</v>
      </c>
      <c r="N4344">
        <v>4.83</v>
      </c>
      <c r="O4344" t="s">
        <v>602</v>
      </c>
      <c r="P4344" t="s">
        <v>934</v>
      </c>
      <c r="Q4344" t="s">
        <v>20674</v>
      </c>
      <c r="R4344" t="s">
        <v>2575</v>
      </c>
      <c r="W4344" t="s">
        <v>169</v>
      </c>
      <c r="X4344" t="s">
        <v>2004</v>
      </c>
      <c r="Z4344" t="s">
        <v>3914</v>
      </c>
      <c r="AA4344" t="s">
        <v>47</v>
      </c>
      <c r="AB4344" t="s">
        <v>47</v>
      </c>
      <c r="AC4344" t="s">
        <v>114</v>
      </c>
      <c r="AD4344" t="s">
        <v>114</v>
      </c>
      <c r="AE4344" t="s">
        <v>114</v>
      </c>
      <c r="AF4344" t="s">
        <v>114</v>
      </c>
      <c r="AH4344" t="s">
        <v>114</v>
      </c>
      <c r="AI4344" t="s">
        <v>47</v>
      </c>
      <c r="AK4344" t="s">
        <v>20675</v>
      </c>
      <c r="AL4344" t="s">
        <v>71</v>
      </c>
      <c r="AN4344" t="s">
        <v>20676</v>
      </c>
    </row>
    <row r="4345" spans="1:40" x14ac:dyDescent="0.25">
      <c r="A4345" t="s">
        <v>19229</v>
      </c>
      <c r="B4345" t="s">
        <v>20677</v>
      </c>
      <c r="C4345" t="s">
        <v>972</v>
      </c>
      <c r="D4345" t="s">
        <v>531</v>
      </c>
      <c r="E4345" t="s">
        <v>2623</v>
      </c>
      <c r="G4345" t="s">
        <v>2180</v>
      </c>
      <c r="H4345" t="s">
        <v>713</v>
      </c>
      <c r="I4345" t="s">
        <v>114</v>
      </c>
      <c r="J4345" t="s">
        <v>2855</v>
      </c>
      <c r="K4345" t="s">
        <v>763</v>
      </c>
      <c r="L4345" t="s">
        <v>20678</v>
      </c>
      <c r="M4345">
        <v>139</v>
      </c>
      <c r="N4345">
        <v>4.9000000000000004</v>
      </c>
      <c r="O4345" t="s">
        <v>602</v>
      </c>
      <c r="P4345" t="s">
        <v>934</v>
      </c>
      <c r="Q4345" t="s">
        <v>20679</v>
      </c>
      <c r="R4345" t="s">
        <v>2575</v>
      </c>
      <c r="W4345" t="s">
        <v>169</v>
      </c>
      <c r="X4345" t="s">
        <v>20680</v>
      </c>
      <c r="Z4345" t="s">
        <v>270</v>
      </c>
      <c r="AA4345" t="s">
        <v>47</v>
      </c>
      <c r="AB4345" t="s">
        <v>47</v>
      </c>
      <c r="AC4345" t="s">
        <v>114</v>
      </c>
      <c r="AD4345" t="s">
        <v>114</v>
      </c>
      <c r="AE4345" t="s">
        <v>114</v>
      </c>
      <c r="AF4345" t="s">
        <v>114</v>
      </c>
      <c r="AH4345" t="s">
        <v>114</v>
      </c>
      <c r="AI4345" t="s">
        <v>47</v>
      </c>
      <c r="AK4345" t="s">
        <v>3764</v>
      </c>
      <c r="AN4345" t="s">
        <v>20681</v>
      </c>
    </row>
    <row r="4346" spans="1:40" x14ac:dyDescent="0.25">
      <c r="A4346" t="s">
        <v>19229</v>
      </c>
      <c r="B4346" t="s">
        <v>20682</v>
      </c>
      <c r="C4346" t="s">
        <v>825</v>
      </c>
      <c r="D4346" t="s">
        <v>130</v>
      </c>
      <c r="H4346" t="s">
        <v>713</v>
      </c>
      <c r="I4346" t="s">
        <v>114</v>
      </c>
      <c r="J4346" t="s">
        <v>2855</v>
      </c>
      <c r="K4346" t="s">
        <v>763</v>
      </c>
      <c r="L4346" t="s">
        <v>20664</v>
      </c>
      <c r="M4346">
        <v>122</v>
      </c>
      <c r="N4346">
        <v>4.3</v>
      </c>
      <c r="O4346" t="s">
        <v>602</v>
      </c>
      <c r="P4346" t="s">
        <v>934</v>
      </c>
      <c r="R4346" t="s">
        <v>2667</v>
      </c>
      <c r="W4346" t="s">
        <v>114</v>
      </c>
      <c r="X4346" t="s">
        <v>2470</v>
      </c>
      <c r="Z4346" t="s">
        <v>270</v>
      </c>
      <c r="AA4346" t="s">
        <v>114</v>
      </c>
      <c r="AB4346" t="s">
        <v>47</v>
      </c>
      <c r="AC4346" t="s">
        <v>114</v>
      </c>
      <c r="AD4346" t="s">
        <v>114</v>
      </c>
      <c r="AE4346">
        <v>1.1000000000000001</v>
      </c>
      <c r="AF4346" t="s">
        <v>114</v>
      </c>
      <c r="AH4346" t="s">
        <v>114</v>
      </c>
      <c r="AK4346" t="s">
        <v>20683</v>
      </c>
      <c r="AL4346" t="s">
        <v>14429</v>
      </c>
      <c r="AN4346" t="s">
        <v>20684</v>
      </c>
    </row>
    <row r="4347" spans="1:40" x14ac:dyDescent="0.25">
      <c r="A4347" t="s">
        <v>19229</v>
      </c>
      <c r="B4347" t="s">
        <v>20685</v>
      </c>
      <c r="C4347" t="s">
        <v>825</v>
      </c>
      <c r="D4347" t="s">
        <v>130</v>
      </c>
      <c r="H4347" t="s">
        <v>713</v>
      </c>
      <c r="I4347" t="s">
        <v>47</v>
      </c>
      <c r="J4347" t="s">
        <v>2855</v>
      </c>
      <c r="K4347" t="s">
        <v>763</v>
      </c>
      <c r="L4347" t="s">
        <v>20686</v>
      </c>
      <c r="M4347">
        <v>114</v>
      </c>
      <c r="N4347">
        <v>4.0199999999999996</v>
      </c>
      <c r="O4347" t="s">
        <v>602</v>
      </c>
      <c r="P4347" t="s">
        <v>934</v>
      </c>
      <c r="R4347" t="s">
        <v>2667</v>
      </c>
      <c r="W4347" t="s">
        <v>114</v>
      </c>
      <c r="X4347" t="s">
        <v>2470</v>
      </c>
      <c r="Z4347" t="s">
        <v>270</v>
      </c>
      <c r="AA4347" t="s">
        <v>114</v>
      </c>
      <c r="AB4347" t="s">
        <v>47</v>
      </c>
      <c r="AC4347" t="s">
        <v>114</v>
      </c>
      <c r="AD4347" t="s">
        <v>114</v>
      </c>
      <c r="AE4347">
        <v>1.1000000000000001</v>
      </c>
      <c r="AF4347" t="s">
        <v>114</v>
      </c>
      <c r="AH4347" t="s">
        <v>114</v>
      </c>
      <c r="AK4347" t="s">
        <v>20683</v>
      </c>
      <c r="AL4347" t="s">
        <v>20687</v>
      </c>
      <c r="AN4347" t="s">
        <v>20688</v>
      </c>
    </row>
    <row r="4348" spans="1:40" x14ac:dyDescent="0.25">
      <c r="A4348" t="s">
        <v>19229</v>
      </c>
      <c r="B4348" t="s">
        <v>20689</v>
      </c>
      <c r="C4348" t="s">
        <v>825</v>
      </c>
      <c r="D4348" t="s">
        <v>531</v>
      </c>
      <c r="H4348" t="s">
        <v>713</v>
      </c>
      <c r="I4348" t="s">
        <v>114</v>
      </c>
      <c r="J4348" t="s">
        <v>2834</v>
      </c>
      <c r="K4348" t="s">
        <v>763</v>
      </c>
      <c r="L4348" t="s">
        <v>20690</v>
      </c>
      <c r="M4348">
        <v>102</v>
      </c>
      <c r="N4348">
        <v>3.6</v>
      </c>
      <c r="O4348" t="s">
        <v>602</v>
      </c>
      <c r="P4348" t="s">
        <v>934</v>
      </c>
      <c r="R4348" t="s">
        <v>2667</v>
      </c>
      <c r="W4348" t="s">
        <v>114</v>
      </c>
      <c r="X4348" t="s">
        <v>2470</v>
      </c>
      <c r="Z4348" t="s">
        <v>2580</v>
      </c>
      <c r="AA4348" t="s">
        <v>114</v>
      </c>
      <c r="AB4348" t="s">
        <v>114</v>
      </c>
      <c r="AC4348" t="s">
        <v>114</v>
      </c>
      <c r="AD4348" t="s">
        <v>114</v>
      </c>
      <c r="AE4348" t="s">
        <v>114</v>
      </c>
      <c r="AF4348" t="s">
        <v>114</v>
      </c>
      <c r="AH4348" t="s">
        <v>114</v>
      </c>
      <c r="AI4348" t="s">
        <v>47</v>
      </c>
      <c r="AK4348" t="s">
        <v>759</v>
      </c>
      <c r="AL4348" t="s">
        <v>20691</v>
      </c>
      <c r="AN4348" t="s">
        <v>20692</v>
      </c>
    </row>
    <row r="4349" spans="1:40" x14ac:dyDescent="0.25">
      <c r="A4349" t="s">
        <v>19229</v>
      </c>
      <c r="B4349" t="s">
        <v>20693</v>
      </c>
      <c r="C4349" t="s">
        <v>825</v>
      </c>
      <c r="D4349" t="s">
        <v>130</v>
      </c>
      <c r="H4349" t="s">
        <v>713</v>
      </c>
      <c r="I4349" t="s">
        <v>114</v>
      </c>
      <c r="J4349" t="s">
        <v>2855</v>
      </c>
      <c r="K4349" t="s">
        <v>763</v>
      </c>
      <c r="L4349" t="s">
        <v>20515</v>
      </c>
      <c r="M4349">
        <v>95</v>
      </c>
      <c r="N4349">
        <v>3.35</v>
      </c>
      <c r="O4349" t="s">
        <v>602</v>
      </c>
      <c r="P4349" t="s">
        <v>1297</v>
      </c>
      <c r="Q4349" t="s">
        <v>20694</v>
      </c>
      <c r="R4349" t="s">
        <v>20517</v>
      </c>
      <c r="W4349" t="s">
        <v>114</v>
      </c>
      <c r="X4349" t="s">
        <v>20695</v>
      </c>
      <c r="Z4349" t="s">
        <v>270</v>
      </c>
      <c r="AA4349" t="s">
        <v>114</v>
      </c>
      <c r="AB4349" t="s">
        <v>47</v>
      </c>
      <c r="AC4349" t="s">
        <v>114</v>
      </c>
      <c r="AD4349" t="s">
        <v>114</v>
      </c>
      <c r="AE4349">
        <v>1.2</v>
      </c>
      <c r="AF4349" t="s">
        <v>114</v>
      </c>
      <c r="AH4349" t="s">
        <v>114</v>
      </c>
      <c r="AI4349" t="s">
        <v>880</v>
      </c>
      <c r="AK4349" t="s">
        <v>20696</v>
      </c>
      <c r="AL4349" t="s">
        <v>20697</v>
      </c>
      <c r="AM4349">
        <v>100</v>
      </c>
      <c r="AN4349" t="s">
        <v>20698</v>
      </c>
    </row>
    <row r="4350" spans="1:40" x14ac:dyDescent="0.25">
      <c r="A4350" t="s">
        <v>19229</v>
      </c>
      <c r="B4350" t="s">
        <v>20699</v>
      </c>
      <c r="C4350" t="s">
        <v>825</v>
      </c>
      <c r="D4350" t="s">
        <v>130</v>
      </c>
      <c r="H4350" t="s">
        <v>713</v>
      </c>
      <c r="I4350" t="s">
        <v>47</v>
      </c>
      <c r="J4350" t="s">
        <v>2855</v>
      </c>
      <c r="K4350" t="s">
        <v>763</v>
      </c>
      <c r="L4350" t="s">
        <v>20700</v>
      </c>
      <c r="M4350">
        <v>141</v>
      </c>
      <c r="N4350">
        <v>4.97</v>
      </c>
      <c r="O4350" t="s">
        <v>602</v>
      </c>
      <c r="P4350" t="s">
        <v>901</v>
      </c>
      <c r="Q4350" t="s">
        <v>20701</v>
      </c>
      <c r="R4350" t="s">
        <v>20627</v>
      </c>
      <c r="S4350" t="s">
        <v>9267</v>
      </c>
      <c r="T4350" t="s">
        <v>6401</v>
      </c>
      <c r="W4350" t="s">
        <v>169</v>
      </c>
      <c r="X4350" t="s">
        <v>12995</v>
      </c>
      <c r="Z4350" t="s">
        <v>474</v>
      </c>
      <c r="AA4350" t="s">
        <v>114</v>
      </c>
      <c r="AB4350" t="s">
        <v>47</v>
      </c>
      <c r="AC4350" t="s">
        <v>114</v>
      </c>
      <c r="AD4350" t="s">
        <v>114</v>
      </c>
      <c r="AE4350">
        <v>1.1000000000000001</v>
      </c>
      <c r="AF4350" t="s">
        <v>47</v>
      </c>
      <c r="AH4350" t="s">
        <v>114</v>
      </c>
      <c r="AI4350" t="s">
        <v>47</v>
      </c>
      <c r="AK4350" t="s">
        <v>3775</v>
      </c>
      <c r="AN4350" t="s">
        <v>20702</v>
      </c>
    </row>
    <row r="4351" spans="1:40" x14ac:dyDescent="0.25">
      <c r="A4351" t="s">
        <v>19229</v>
      </c>
      <c r="B4351" t="s">
        <v>20703</v>
      </c>
      <c r="C4351" t="s">
        <v>10778</v>
      </c>
      <c r="D4351" t="s">
        <v>1974</v>
      </c>
      <c r="E4351" t="s">
        <v>1975</v>
      </c>
      <c r="F4351" t="s">
        <v>20704</v>
      </c>
      <c r="G4351" t="s">
        <v>10780</v>
      </c>
      <c r="H4351" t="s">
        <v>114</v>
      </c>
      <c r="I4351" t="s">
        <v>114</v>
      </c>
      <c r="J4351" t="s">
        <v>6343</v>
      </c>
      <c r="K4351" t="s">
        <v>1647</v>
      </c>
      <c r="L4351" t="s">
        <v>99</v>
      </c>
      <c r="O4351" t="s">
        <v>602</v>
      </c>
      <c r="P4351" t="s">
        <v>709</v>
      </c>
      <c r="Q4351" t="s">
        <v>8119</v>
      </c>
      <c r="R4351" t="s">
        <v>340</v>
      </c>
      <c r="S4351" t="s">
        <v>654</v>
      </c>
      <c r="T4351" t="s">
        <v>1387</v>
      </c>
      <c r="W4351" t="s">
        <v>141</v>
      </c>
      <c r="Z4351" t="s">
        <v>3278</v>
      </c>
      <c r="AA4351" t="s">
        <v>47</v>
      </c>
      <c r="AB4351" t="s">
        <v>47</v>
      </c>
      <c r="AC4351" t="s">
        <v>47</v>
      </c>
      <c r="AD4351" t="s">
        <v>689</v>
      </c>
      <c r="AE4351" t="s">
        <v>609</v>
      </c>
      <c r="AF4351" t="s">
        <v>92</v>
      </c>
      <c r="AI4351" t="s">
        <v>68</v>
      </c>
      <c r="AJ4351" t="s">
        <v>146</v>
      </c>
      <c r="AK4351" t="s">
        <v>3401</v>
      </c>
      <c r="AL4351" t="s">
        <v>71</v>
      </c>
      <c r="AN4351" t="s">
        <v>20705</v>
      </c>
    </row>
    <row r="4352" spans="1:40" x14ac:dyDescent="0.25">
      <c r="A4352" t="s">
        <v>19229</v>
      </c>
      <c r="B4352" t="s">
        <v>20706</v>
      </c>
      <c r="C4352" t="s">
        <v>227</v>
      </c>
      <c r="D4352" t="s">
        <v>130</v>
      </c>
      <c r="E4352" t="s">
        <v>44</v>
      </c>
      <c r="G4352" t="s">
        <v>306</v>
      </c>
      <c r="H4352" t="s">
        <v>47</v>
      </c>
      <c r="I4352" t="s">
        <v>47</v>
      </c>
      <c r="J4352" t="s">
        <v>6343</v>
      </c>
      <c r="K4352" t="s">
        <v>1647</v>
      </c>
      <c r="L4352" t="s">
        <v>99</v>
      </c>
      <c r="O4352" t="s">
        <v>602</v>
      </c>
      <c r="P4352" t="s">
        <v>588</v>
      </c>
      <c r="Q4352" t="s">
        <v>20707</v>
      </c>
      <c r="R4352" t="s">
        <v>20708</v>
      </c>
      <c r="S4352" t="s">
        <v>812</v>
      </c>
      <c r="T4352" t="s">
        <v>19933</v>
      </c>
      <c r="U4352" t="s">
        <v>16157</v>
      </c>
      <c r="V4352" t="s">
        <v>16158</v>
      </c>
      <c r="W4352" t="s">
        <v>141</v>
      </c>
      <c r="X4352" t="s">
        <v>105</v>
      </c>
      <c r="Y4352" t="s">
        <v>416</v>
      </c>
      <c r="Z4352" t="s">
        <v>3278</v>
      </c>
      <c r="AA4352" t="s">
        <v>47</v>
      </c>
      <c r="AB4352" t="s">
        <v>47</v>
      </c>
      <c r="AC4352" t="s">
        <v>47</v>
      </c>
      <c r="AD4352" t="s">
        <v>144</v>
      </c>
      <c r="AE4352" t="s">
        <v>833</v>
      </c>
      <c r="AF4352" t="s">
        <v>92</v>
      </c>
      <c r="AH4352" t="s">
        <v>526</v>
      </c>
      <c r="AI4352" t="s">
        <v>68</v>
      </c>
      <c r="AJ4352" t="s">
        <v>146</v>
      </c>
      <c r="AK4352" t="s">
        <v>2927</v>
      </c>
      <c r="AL4352" t="s">
        <v>71</v>
      </c>
      <c r="AN4352" t="s">
        <v>20709</v>
      </c>
    </row>
    <row r="4353" spans="1:40" x14ac:dyDescent="0.25">
      <c r="A4353" t="s">
        <v>19229</v>
      </c>
      <c r="B4353" t="s">
        <v>20710</v>
      </c>
      <c r="C4353" t="s">
        <v>972</v>
      </c>
      <c r="D4353" t="s">
        <v>531</v>
      </c>
      <c r="E4353" t="s">
        <v>2623</v>
      </c>
      <c r="G4353" t="s">
        <v>2180</v>
      </c>
      <c r="H4353" t="s">
        <v>713</v>
      </c>
      <c r="I4353" t="s">
        <v>114</v>
      </c>
      <c r="J4353" t="s">
        <v>2855</v>
      </c>
      <c r="K4353" t="s">
        <v>763</v>
      </c>
      <c r="L4353" t="s">
        <v>20673</v>
      </c>
      <c r="M4353">
        <v>137</v>
      </c>
      <c r="N4353">
        <v>4.83</v>
      </c>
      <c r="O4353" t="s">
        <v>602</v>
      </c>
      <c r="P4353" t="s">
        <v>934</v>
      </c>
      <c r="Q4353" t="s">
        <v>20674</v>
      </c>
      <c r="R4353" t="s">
        <v>2575</v>
      </c>
      <c r="W4353" t="s">
        <v>169</v>
      </c>
      <c r="X4353" t="s">
        <v>1572</v>
      </c>
      <c r="Z4353" t="s">
        <v>270</v>
      </c>
      <c r="AA4353" t="s">
        <v>47</v>
      </c>
      <c r="AB4353" t="s">
        <v>114</v>
      </c>
      <c r="AC4353" t="s">
        <v>114</v>
      </c>
      <c r="AD4353" t="s">
        <v>114</v>
      </c>
      <c r="AE4353" t="s">
        <v>114</v>
      </c>
      <c r="AF4353" t="s">
        <v>114</v>
      </c>
      <c r="AH4353" t="s">
        <v>114</v>
      </c>
      <c r="AI4353" t="s">
        <v>47</v>
      </c>
      <c r="AK4353" t="s">
        <v>7561</v>
      </c>
      <c r="AL4353" t="s">
        <v>429</v>
      </c>
      <c r="AN4353" t="s">
        <v>20711</v>
      </c>
    </row>
    <row r="4354" spans="1:40" x14ac:dyDescent="0.25">
      <c r="A4354" t="s">
        <v>19229</v>
      </c>
      <c r="B4354" t="s">
        <v>20712</v>
      </c>
      <c r="C4354" t="s">
        <v>972</v>
      </c>
      <c r="D4354" t="s">
        <v>531</v>
      </c>
      <c r="E4354" t="s">
        <v>2623</v>
      </c>
      <c r="G4354" t="s">
        <v>2180</v>
      </c>
      <c r="H4354" t="s">
        <v>47</v>
      </c>
      <c r="I4354" t="s">
        <v>114</v>
      </c>
      <c r="J4354" t="s">
        <v>2855</v>
      </c>
      <c r="K4354" t="s">
        <v>763</v>
      </c>
      <c r="L4354" t="s">
        <v>20713</v>
      </c>
      <c r="M4354">
        <v>139</v>
      </c>
      <c r="N4354">
        <v>4.9000000000000004</v>
      </c>
      <c r="O4354" t="s">
        <v>602</v>
      </c>
      <c r="P4354" t="s">
        <v>934</v>
      </c>
      <c r="Q4354" t="s">
        <v>20679</v>
      </c>
      <c r="R4354" t="s">
        <v>2575</v>
      </c>
      <c r="W4354" t="s">
        <v>169</v>
      </c>
      <c r="X4354" t="s">
        <v>20714</v>
      </c>
      <c r="Z4354" t="s">
        <v>270</v>
      </c>
      <c r="AA4354" t="s">
        <v>47</v>
      </c>
      <c r="AB4354" t="s">
        <v>47</v>
      </c>
      <c r="AC4354" t="s">
        <v>114</v>
      </c>
      <c r="AD4354" t="s">
        <v>114</v>
      </c>
      <c r="AE4354" t="s">
        <v>114</v>
      </c>
      <c r="AF4354" t="s">
        <v>114</v>
      </c>
      <c r="AH4354" t="s">
        <v>114</v>
      </c>
      <c r="AI4354" t="s">
        <v>47</v>
      </c>
      <c r="AK4354" t="s">
        <v>20683</v>
      </c>
      <c r="AN4354" t="s">
        <v>20715</v>
      </c>
    </row>
    <row r="4355" spans="1:40" x14ac:dyDescent="0.25">
      <c r="A4355" t="s">
        <v>19229</v>
      </c>
      <c r="B4355" t="s">
        <v>20716</v>
      </c>
      <c r="C4355" t="s">
        <v>825</v>
      </c>
      <c r="D4355" t="s">
        <v>130</v>
      </c>
      <c r="H4355" t="s">
        <v>713</v>
      </c>
      <c r="I4355" t="s">
        <v>114</v>
      </c>
      <c r="J4355" t="s">
        <v>2855</v>
      </c>
      <c r="K4355" t="s">
        <v>763</v>
      </c>
      <c r="L4355" t="s">
        <v>20717</v>
      </c>
      <c r="M4355">
        <v>115</v>
      </c>
      <c r="N4355">
        <v>4.0599999999999996</v>
      </c>
      <c r="O4355" t="s">
        <v>602</v>
      </c>
      <c r="P4355" t="s">
        <v>1297</v>
      </c>
      <c r="R4355" t="s">
        <v>20718</v>
      </c>
      <c r="W4355" t="s">
        <v>114</v>
      </c>
      <c r="X4355" t="s">
        <v>2470</v>
      </c>
      <c r="Z4355" t="s">
        <v>270</v>
      </c>
      <c r="AA4355" t="s">
        <v>114</v>
      </c>
      <c r="AB4355" t="s">
        <v>47</v>
      </c>
      <c r="AC4355" t="s">
        <v>114</v>
      </c>
      <c r="AD4355" t="s">
        <v>114</v>
      </c>
      <c r="AE4355">
        <v>1.1000000000000001</v>
      </c>
      <c r="AF4355" t="s">
        <v>114</v>
      </c>
      <c r="AH4355" t="s">
        <v>114</v>
      </c>
      <c r="AI4355" t="s">
        <v>47</v>
      </c>
      <c r="AK4355" t="s">
        <v>20719</v>
      </c>
      <c r="AL4355" t="s">
        <v>71</v>
      </c>
      <c r="AN4355" t="s">
        <v>20720</v>
      </c>
    </row>
    <row r="4356" spans="1:40" x14ac:dyDescent="0.25">
      <c r="A4356" t="s">
        <v>19229</v>
      </c>
      <c r="B4356" t="s">
        <v>20721</v>
      </c>
      <c r="C4356" t="s">
        <v>825</v>
      </c>
      <c r="D4356" t="s">
        <v>130</v>
      </c>
      <c r="H4356" t="s">
        <v>713</v>
      </c>
      <c r="I4356" t="s">
        <v>47</v>
      </c>
      <c r="J4356" t="s">
        <v>2855</v>
      </c>
      <c r="K4356" t="s">
        <v>763</v>
      </c>
      <c r="L4356" t="s">
        <v>20722</v>
      </c>
      <c r="M4356">
        <v>120</v>
      </c>
      <c r="N4356">
        <v>4.2300000000000004</v>
      </c>
      <c r="O4356" t="s">
        <v>602</v>
      </c>
      <c r="P4356" t="s">
        <v>934</v>
      </c>
      <c r="R4356" t="s">
        <v>20718</v>
      </c>
      <c r="W4356" t="s">
        <v>114</v>
      </c>
      <c r="X4356" t="s">
        <v>20695</v>
      </c>
      <c r="Z4356" t="s">
        <v>270</v>
      </c>
      <c r="AA4356" t="s">
        <v>114</v>
      </c>
      <c r="AB4356" t="s">
        <v>47</v>
      </c>
      <c r="AC4356" t="s">
        <v>114</v>
      </c>
      <c r="AD4356" t="s">
        <v>114</v>
      </c>
      <c r="AE4356">
        <v>1.1000000000000001</v>
      </c>
      <c r="AF4356" t="s">
        <v>114</v>
      </c>
      <c r="AH4356" t="s">
        <v>114</v>
      </c>
      <c r="AI4356" t="s">
        <v>47</v>
      </c>
      <c r="AK4356" t="s">
        <v>3764</v>
      </c>
      <c r="AN4356" t="s">
        <v>20723</v>
      </c>
    </row>
    <row r="4357" spans="1:40" x14ac:dyDescent="0.25">
      <c r="A4357" t="s">
        <v>19229</v>
      </c>
      <c r="B4357" t="s">
        <v>20724</v>
      </c>
      <c r="C4357" t="s">
        <v>825</v>
      </c>
      <c r="D4357" t="s">
        <v>1185</v>
      </c>
      <c r="H4357" t="s">
        <v>713</v>
      </c>
      <c r="I4357" t="s">
        <v>114</v>
      </c>
      <c r="J4357" t="s">
        <v>2841</v>
      </c>
      <c r="K4357" t="s">
        <v>763</v>
      </c>
      <c r="L4357" t="s">
        <v>20725</v>
      </c>
      <c r="M4357">
        <v>115</v>
      </c>
      <c r="N4357">
        <v>4.0599999999999996</v>
      </c>
      <c r="O4357" t="s">
        <v>602</v>
      </c>
      <c r="P4357" t="s">
        <v>1297</v>
      </c>
      <c r="Q4357" t="s">
        <v>20726</v>
      </c>
      <c r="R4357" t="s">
        <v>5713</v>
      </c>
      <c r="W4357" t="s">
        <v>169</v>
      </c>
      <c r="Z4357" t="s">
        <v>3882</v>
      </c>
      <c r="AA4357" t="s">
        <v>114</v>
      </c>
      <c r="AB4357" t="s">
        <v>47</v>
      </c>
      <c r="AC4357" t="s">
        <v>114</v>
      </c>
      <c r="AD4357" t="s">
        <v>114</v>
      </c>
      <c r="AE4357" t="s">
        <v>114</v>
      </c>
      <c r="AF4357" t="s">
        <v>47</v>
      </c>
      <c r="AH4357" t="s">
        <v>114</v>
      </c>
      <c r="AK4357" t="s">
        <v>759</v>
      </c>
      <c r="AN4357" t="s">
        <v>20727</v>
      </c>
    </row>
    <row r="4358" spans="1:40" x14ac:dyDescent="0.25">
      <c r="A4358" t="s">
        <v>19229</v>
      </c>
      <c r="B4358" t="s">
        <v>20728</v>
      </c>
      <c r="C4358" t="s">
        <v>825</v>
      </c>
      <c r="D4358" t="s">
        <v>531</v>
      </c>
      <c r="H4358" t="s">
        <v>713</v>
      </c>
      <c r="I4358" t="s">
        <v>114</v>
      </c>
      <c r="J4358" t="s">
        <v>2841</v>
      </c>
      <c r="K4358" t="s">
        <v>763</v>
      </c>
      <c r="L4358" t="s">
        <v>20625</v>
      </c>
      <c r="M4358">
        <v>133</v>
      </c>
      <c r="N4358">
        <v>4.6900000000000004</v>
      </c>
      <c r="O4358" t="s">
        <v>602</v>
      </c>
      <c r="P4358" t="s">
        <v>901</v>
      </c>
      <c r="Q4358" t="s">
        <v>20626</v>
      </c>
      <c r="R4358" t="s">
        <v>20627</v>
      </c>
      <c r="S4358" t="s">
        <v>9267</v>
      </c>
      <c r="T4358" t="s">
        <v>20628</v>
      </c>
      <c r="W4358" t="s">
        <v>9248</v>
      </c>
      <c r="X4358" t="s">
        <v>2050</v>
      </c>
      <c r="Z4358" t="s">
        <v>270</v>
      </c>
      <c r="AA4358" t="s">
        <v>114</v>
      </c>
      <c r="AB4358" t="s">
        <v>258</v>
      </c>
      <c r="AC4358" t="s">
        <v>114</v>
      </c>
      <c r="AD4358" t="s">
        <v>114</v>
      </c>
      <c r="AE4358">
        <v>1.1000000000000001</v>
      </c>
      <c r="AF4358" t="s">
        <v>114</v>
      </c>
      <c r="AH4358" t="s">
        <v>67</v>
      </c>
      <c r="AI4358" t="s">
        <v>47</v>
      </c>
      <c r="AK4358" t="s">
        <v>3775</v>
      </c>
      <c r="AL4358" t="s">
        <v>20729</v>
      </c>
      <c r="AN4358" t="s">
        <v>20730</v>
      </c>
    </row>
    <row r="4359" spans="1:40" x14ac:dyDescent="0.25">
      <c r="A4359" t="s">
        <v>19229</v>
      </c>
      <c r="B4359" t="s">
        <v>20731</v>
      </c>
      <c r="C4359" t="s">
        <v>825</v>
      </c>
      <c r="D4359" t="s">
        <v>531</v>
      </c>
      <c r="H4359" t="s">
        <v>713</v>
      </c>
      <c r="I4359" t="s">
        <v>114</v>
      </c>
      <c r="J4359" t="s">
        <v>2841</v>
      </c>
      <c r="K4359" t="s">
        <v>763</v>
      </c>
      <c r="L4359" t="s">
        <v>20732</v>
      </c>
      <c r="M4359">
        <v>108</v>
      </c>
      <c r="N4359">
        <v>3.81</v>
      </c>
      <c r="O4359" t="s">
        <v>602</v>
      </c>
      <c r="P4359" t="s">
        <v>934</v>
      </c>
      <c r="Q4359" t="s">
        <v>20525</v>
      </c>
      <c r="R4359" t="s">
        <v>20526</v>
      </c>
      <c r="W4359" t="s">
        <v>20733</v>
      </c>
      <c r="X4359" t="s">
        <v>2470</v>
      </c>
      <c r="Z4359" t="s">
        <v>3914</v>
      </c>
      <c r="AA4359" t="s">
        <v>114</v>
      </c>
      <c r="AB4359" t="s">
        <v>20734</v>
      </c>
      <c r="AC4359" t="s">
        <v>114</v>
      </c>
      <c r="AD4359" t="s">
        <v>114</v>
      </c>
      <c r="AE4359">
        <v>1.1000000000000001</v>
      </c>
      <c r="AF4359" t="s">
        <v>114</v>
      </c>
      <c r="AH4359" t="s">
        <v>114</v>
      </c>
      <c r="AI4359" t="s">
        <v>47</v>
      </c>
      <c r="AK4359" t="s">
        <v>20735</v>
      </c>
      <c r="AN4359" t="s">
        <v>20736</v>
      </c>
    </row>
    <row r="4360" spans="1:40" x14ac:dyDescent="0.25">
      <c r="A4360" t="s">
        <v>19229</v>
      </c>
      <c r="B4360" t="s">
        <v>20737</v>
      </c>
      <c r="C4360" t="s">
        <v>825</v>
      </c>
      <c r="D4360" t="s">
        <v>531</v>
      </c>
      <c r="H4360" t="s">
        <v>713</v>
      </c>
      <c r="I4360" t="s">
        <v>114</v>
      </c>
      <c r="J4360" t="s">
        <v>2841</v>
      </c>
      <c r="K4360" t="s">
        <v>763</v>
      </c>
      <c r="L4360" t="s">
        <v>20738</v>
      </c>
      <c r="M4360">
        <v>85</v>
      </c>
      <c r="N4360">
        <v>3</v>
      </c>
      <c r="O4360" t="s">
        <v>602</v>
      </c>
      <c r="P4360" t="s">
        <v>20739</v>
      </c>
      <c r="R4360" t="s">
        <v>20740</v>
      </c>
      <c r="W4360" t="s">
        <v>114</v>
      </c>
      <c r="X4360" t="s">
        <v>5663</v>
      </c>
      <c r="Z4360" t="s">
        <v>270</v>
      </c>
      <c r="AA4360" t="s">
        <v>114</v>
      </c>
      <c r="AB4360" t="s">
        <v>47</v>
      </c>
      <c r="AC4360" t="s">
        <v>114</v>
      </c>
      <c r="AD4360" t="s">
        <v>114</v>
      </c>
      <c r="AE4360" t="s">
        <v>114</v>
      </c>
      <c r="AF4360" t="s">
        <v>114</v>
      </c>
      <c r="AH4360" t="s">
        <v>114</v>
      </c>
      <c r="AI4360" t="s">
        <v>47</v>
      </c>
      <c r="AK4360" t="s">
        <v>20741</v>
      </c>
      <c r="AL4360" t="s">
        <v>20742</v>
      </c>
      <c r="AN4360" t="s">
        <v>20743</v>
      </c>
    </row>
    <row r="4361" spans="1:40" x14ac:dyDescent="0.25">
      <c r="A4361" t="s">
        <v>19229</v>
      </c>
      <c r="B4361" t="s">
        <v>20744</v>
      </c>
      <c r="C4361" t="s">
        <v>825</v>
      </c>
      <c r="D4361" t="s">
        <v>531</v>
      </c>
      <c r="H4361" t="s">
        <v>713</v>
      </c>
      <c r="I4361" t="s">
        <v>114</v>
      </c>
      <c r="J4361" t="s">
        <v>2834</v>
      </c>
      <c r="K4361" t="s">
        <v>763</v>
      </c>
      <c r="L4361" t="s">
        <v>20745</v>
      </c>
      <c r="M4361">
        <v>103</v>
      </c>
      <c r="N4361">
        <v>3.63</v>
      </c>
      <c r="O4361" t="s">
        <v>602</v>
      </c>
      <c r="P4361" t="s">
        <v>2313</v>
      </c>
      <c r="R4361" t="s">
        <v>2727</v>
      </c>
      <c r="W4361" t="s">
        <v>114</v>
      </c>
      <c r="X4361" t="s">
        <v>17369</v>
      </c>
      <c r="Z4361" t="s">
        <v>270</v>
      </c>
      <c r="AA4361" t="s">
        <v>114</v>
      </c>
      <c r="AB4361" t="s">
        <v>47</v>
      </c>
      <c r="AC4361" t="s">
        <v>114</v>
      </c>
      <c r="AD4361" t="s">
        <v>114</v>
      </c>
      <c r="AE4361" t="s">
        <v>114</v>
      </c>
      <c r="AF4361" t="s">
        <v>114</v>
      </c>
      <c r="AH4361" t="s">
        <v>114</v>
      </c>
      <c r="AI4361" t="s">
        <v>47</v>
      </c>
      <c r="AK4361" t="s">
        <v>759</v>
      </c>
      <c r="AL4361" t="s">
        <v>429</v>
      </c>
      <c r="AN4361" t="s">
        <v>20746</v>
      </c>
    </row>
    <row r="4362" spans="1:40" x14ac:dyDescent="0.25">
      <c r="A4362" t="s">
        <v>19229</v>
      </c>
      <c r="B4362" t="s">
        <v>20747</v>
      </c>
      <c r="C4362" t="s">
        <v>825</v>
      </c>
      <c r="D4362" t="s">
        <v>130</v>
      </c>
      <c r="H4362" t="s">
        <v>713</v>
      </c>
      <c r="I4362" t="s">
        <v>114</v>
      </c>
      <c r="J4362" t="s">
        <v>2834</v>
      </c>
      <c r="K4362" t="s">
        <v>763</v>
      </c>
      <c r="L4362" t="s">
        <v>20748</v>
      </c>
      <c r="M4362">
        <v>80</v>
      </c>
      <c r="N4362">
        <v>2.82</v>
      </c>
      <c r="O4362" t="s">
        <v>602</v>
      </c>
      <c r="P4362" t="s">
        <v>2313</v>
      </c>
      <c r="R4362" t="s">
        <v>2727</v>
      </c>
      <c r="W4362" t="s">
        <v>114</v>
      </c>
      <c r="AB4362" t="s">
        <v>114</v>
      </c>
      <c r="AC4362" t="s">
        <v>114</v>
      </c>
      <c r="AD4362" t="s">
        <v>114</v>
      </c>
      <c r="AE4362" t="s">
        <v>114</v>
      </c>
      <c r="AF4362" t="s">
        <v>114</v>
      </c>
      <c r="AH4362" t="s">
        <v>114</v>
      </c>
      <c r="AI4362" t="s">
        <v>880</v>
      </c>
      <c r="AK4362" t="s">
        <v>12659</v>
      </c>
      <c r="AL4362" t="s">
        <v>3854</v>
      </c>
      <c r="AN4362" t="s">
        <v>20749</v>
      </c>
    </row>
    <row r="4363" spans="1:40" x14ac:dyDescent="0.25">
      <c r="A4363" t="s">
        <v>19229</v>
      </c>
      <c r="B4363" t="s">
        <v>20750</v>
      </c>
      <c r="C4363" t="s">
        <v>825</v>
      </c>
      <c r="D4363" t="s">
        <v>1185</v>
      </c>
      <c r="H4363" t="s">
        <v>2891</v>
      </c>
      <c r="I4363" t="s">
        <v>114</v>
      </c>
      <c r="J4363" t="s">
        <v>2834</v>
      </c>
      <c r="K4363" t="s">
        <v>763</v>
      </c>
      <c r="L4363" t="s">
        <v>20751</v>
      </c>
      <c r="M4363">
        <v>83</v>
      </c>
      <c r="N4363">
        <v>2.93</v>
      </c>
      <c r="O4363" t="s">
        <v>602</v>
      </c>
      <c r="P4363" t="s">
        <v>2732</v>
      </c>
      <c r="R4363" t="s">
        <v>20752</v>
      </c>
      <c r="W4363" t="s">
        <v>114</v>
      </c>
      <c r="AB4363" t="s">
        <v>114</v>
      </c>
      <c r="AC4363" t="s">
        <v>114</v>
      </c>
      <c r="AD4363" t="s">
        <v>114</v>
      </c>
      <c r="AE4363" t="s">
        <v>114</v>
      </c>
      <c r="AF4363" t="s">
        <v>114</v>
      </c>
      <c r="AH4363" t="s">
        <v>114</v>
      </c>
      <c r="AK4363" t="s">
        <v>3767</v>
      </c>
      <c r="AL4363" t="s">
        <v>429</v>
      </c>
      <c r="AN4363" t="s">
        <v>20753</v>
      </c>
    </row>
    <row r="4364" spans="1:40" x14ac:dyDescent="0.25">
      <c r="A4364" t="s">
        <v>19229</v>
      </c>
      <c r="B4364" t="s">
        <v>20754</v>
      </c>
      <c r="C4364" t="s">
        <v>825</v>
      </c>
      <c r="D4364" t="s">
        <v>1185</v>
      </c>
      <c r="H4364" t="s">
        <v>2910</v>
      </c>
      <c r="I4364" t="s">
        <v>114</v>
      </c>
      <c r="J4364" t="s">
        <v>2855</v>
      </c>
      <c r="K4364" t="s">
        <v>763</v>
      </c>
      <c r="L4364" t="s">
        <v>20755</v>
      </c>
      <c r="M4364">
        <v>80</v>
      </c>
      <c r="N4364">
        <v>2.82</v>
      </c>
      <c r="O4364" t="s">
        <v>602</v>
      </c>
      <c r="P4364" t="s">
        <v>2732</v>
      </c>
      <c r="R4364" t="s">
        <v>20756</v>
      </c>
      <c r="W4364" t="s">
        <v>114</v>
      </c>
      <c r="AB4364" t="s">
        <v>114</v>
      </c>
      <c r="AC4364" t="s">
        <v>114</v>
      </c>
      <c r="AD4364" t="s">
        <v>114</v>
      </c>
      <c r="AE4364" t="s">
        <v>114</v>
      </c>
      <c r="AF4364" t="s">
        <v>114</v>
      </c>
      <c r="AH4364" t="s">
        <v>114</v>
      </c>
      <c r="AK4364" t="s">
        <v>20757</v>
      </c>
      <c r="AL4364" t="s">
        <v>20758</v>
      </c>
      <c r="AN4364" t="s">
        <v>20759</v>
      </c>
    </row>
    <row r="4365" spans="1:40" x14ac:dyDescent="0.25">
      <c r="A4365" t="s">
        <v>19229</v>
      </c>
      <c r="B4365" t="s">
        <v>20760</v>
      </c>
      <c r="C4365" t="s">
        <v>825</v>
      </c>
      <c r="D4365" t="s">
        <v>1185</v>
      </c>
      <c r="H4365" t="s">
        <v>114</v>
      </c>
      <c r="I4365" t="s">
        <v>114</v>
      </c>
      <c r="J4365" t="s">
        <v>2855</v>
      </c>
      <c r="K4365" t="s">
        <v>763</v>
      </c>
      <c r="L4365" t="s">
        <v>20761</v>
      </c>
      <c r="M4365">
        <v>81</v>
      </c>
      <c r="N4365">
        <v>2.86</v>
      </c>
      <c r="O4365" t="s">
        <v>602</v>
      </c>
      <c r="P4365" t="s">
        <v>2321</v>
      </c>
      <c r="R4365" t="s">
        <v>20762</v>
      </c>
      <c r="W4365" t="s">
        <v>114</v>
      </c>
      <c r="AB4365" t="s">
        <v>114</v>
      </c>
      <c r="AC4365" t="s">
        <v>114</v>
      </c>
      <c r="AD4365" t="s">
        <v>114</v>
      </c>
      <c r="AE4365" t="s">
        <v>114</v>
      </c>
      <c r="AF4365" t="s">
        <v>114</v>
      </c>
      <c r="AH4365" t="s">
        <v>114</v>
      </c>
      <c r="AK4365" t="s">
        <v>7561</v>
      </c>
      <c r="AL4365" t="s">
        <v>20763</v>
      </c>
      <c r="AN4365" t="s">
        <v>20764</v>
      </c>
    </row>
    <row r="4366" spans="1:40" x14ac:dyDescent="0.25">
      <c r="A4366" t="s">
        <v>19229</v>
      </c>
      <c r="B4366" t="s">
        <v>20765</v>
      </c>
      <c r="C4366" t="s">
        <v>825</v>
      </c>
      <c r="D4366" t="s">
        <v>1185</v>
      </c>
      <c r="H4366" t="s">
        <v>114</v>
      </c>
      <c r="I4366" t="s">
        <v>114</v>
      </c>
      <c r="J4366" t="s">
        <v>2855</v>
      </c>
      <c r="K4366" t="s">
        <v>763</v>
      </c>
      <c r="L4366" t="s">
        <v>20761</v>
      </c>
      <c r="M4366">
        <v>81</v>
      </c>
      <c r="N4366">
        <v>2.86</v>
      </c>
      <c r="O4366" t="s">
        <v>602</v>
      </c>
      <c r="P4366" t="s">
        <v>2321</v>
      </c>
      <c r="R4366" t="s">
        <v>20762</v>
      </c>
      <c r="W4366" t="s">
        <v>114</v>
      </c>
      <c r="AB4366" t="s">
        <v>114</v>
      </c>
      <c r="AC4366" t="s">
        <v>114</v>
      </c>
      <c r="AD4366" t="s">
        <v>114</v>
      </c>
      <c r="AE4366" t="s">
        <v>114</v>
      </c>
      <c r="AF4366" t="s">
        <v>114</v>
      </c>
      <c r="AH4366" t="s">
        <v>114</v>
      </c>
      <c r="AK4366" t="s">
        <v>20766</v>
      </c>
      <c r="AL4366" t="s">
        <v>20767</v>
      </c>
      <c r="AN4366" t="s">
        <v>20768</v>
      </c>
    </row>
    <row r="4367" spans="1:40" x14ac:dyDescent="0.25">
      <c r="A4367" t="s">
        <v>19229</v>
      </c>
      <c r="B4367" t="s">
        <v>20769</v>
      </c>
      <c r="C4367" t="s">
        <v>825</v>
      </c>
      <c r="D4367" t="s">
        <v>531</v>
      </c>
      <c r="H4367" t="s">
        <v>47</v>
      </c>
      <c r="I4367" t="s">
        <v>114</v>
      </c>
      <c r="J4367" t="s">
        <v>2841</v>
      </c>
      <c r="K4367" t="s">
        <v>763</v>
      </c>
      <c r="L4367" t="s">
        <v>20770</v>
      </c>
      <c r="M4367">
        <v>174</v>
      </c>
      <c r="N4367">
        <v>6.14</v>
      </c>
      <c r="O4367" t="s">
        <v>602</v>
      </c>
      <c r="P4367" t="s">
        <v>20163</v>
      </c>
      <c r="Q4367" t="s">
        <v>20771</v>
      </c>
      <c r="R4367" t="s">
        <v>822</v>
      </c>
      <c r="S4367" t="s">
        <v>20772</v>
      </c>
      <c r="T4367" t="s">
        <v>5262</v>
      </c>
      <c r="U4367" t="s">
        <v>20773</v>
      </c>
      <c r="W4367" t="s">
        <v>19089</v>
      </c>
      <c r="X4367" t="s">
        <v>5377</v>
      </c>
      <c r="Z4367" t="s">
        <v>3882</v>
      </c>
      <c r="AA4367" t="s">
        <v>114</v>
      </c>
      <c r="AB4367" t="s">
        <v>114</v>
      </c>
      <c r="AC4367" t="s">
        <v>114</v>
      </c>
      <c r="AD4367" t="s">
        <v>5341</v>
      </c>
      <c r="AE4367">
        <v>1.1000000000000001</v>
      </c>
      <c r="AF4367" t="s">
        <v>114</v>
      </c>
      <c r="AH4367" t="s">
        <v>114</v>
      </c>
      <c r="AI4367" t="s">
        <v>47</v>
      </c>
      <c r="AK4367" t="s">
        <v>11507</v>
      </c>
      <c r="AN4367" t="s">
        <v>20774</v>
      </c>
    </row>
    <row r="4368" spans="1:40" x14ac:dyDescent="0.25">
      <c r="A4368" t="s">
        <v>19229</v>
      </c>
      <c r="B4368" t="s">
        <v>20775</v>
      </c>
      <c r="C4368" t="s">
        <v>825</v>
      </c>
      <c r="D4368" t="s">
        <v>130</v>
      </c>
      <c r="H4368" t="s">
        <v>2891</v>
      </c>
      <c r="I4368" t="s">
        <v>114</v>
      </c>
      <c r="J4368" t="s">
        <v>2841</v>
      </c>
      <c r="K4368" t="s">
        <v>763</v>
      </c>
      <c r="L4368" t="s">
        <v>20776</v>
      </c>
      <c r="M4368">
        <v>110</v>
      </c>
      <c r="N4368">
        <v>3.88</v>
      </c>
      <c r="O4368" t="s">
        <v>602</v>
      </c>
      <c r="P4368" t="s">
        <v>19099</v>
      </c>
      <c r="Q4368" t="s">
        <v>20777</v>
      </c>
      <c r="R4368" t="s">
        <v>20778</v>
      </c>
      <c r="S4368" t="s">
        <v>19087</v>
      </c>
      <c r="T4368" t="s">
        <v>20779</v>
      </c>
      <c r="U4368" t="s">
        <v>20780</v>
      </c>
      <c r="W4368" t="s">
        <v>20781</v>
      </c>
      <c r="X4368" t="s">
        <v>3749</v>
      </c>
      <c r="Z4368" t="s">
        <v>3882</v>
      </c>
      <c r="AA4368" t="s">
        <v>114</v>
      </c>
      <c r="AB4368" t="s">
        <v>47</v>
      </c>
      <c r="AC4368" t="s">
        <v>114</v>
      </c>
      <c r="AD4368" t="s">
        <v>114</v>
      </c>
      <c r="AE4368">
        <v>1.1000000000000001</v>
      </c>
      <c r="AF4368" t="s">
        <v>114</v>
      </c>
      <c r="AH4368" t="s">
        <v>114</v>
      </c>
      <c r="AI4368" t="s">
        <v>47</v>
      </c>
      <c r="AK4368" t="s">
        <v>1474</v>
      </c>
      <c r="AL4368" t="s">
        <v>429</v>
      </c>
      <c r="AN4368" t="s">
        <v>20782</v>
      </c>
    </row>
    <row r="4369" spans="1:40" x14ac:dyDescent="0.25">
      <c r="A4369" t="s">
        <v>19229</v>
      </c>
      <c r="B4369" t="s">
        <v>20783</v>
      </c>
      <c r="C4369" t="s">
        <v>825</v>
      </c>
      <c r="D4369" t="s">
        <v>531</v>
      </c>
      <c r="H4369" t="s">
        <v>47</v>
      </c>
      <c r="I4369" t="s">
        <v>114</v>
      </c>
      <c r="J4369" t="s">
        <v>2841</v>
      </c>
      <c r="K4369" t="s">
        <v>1647</v>
      </c>
      <c r="L4369" t="s">
        <v>20784</v>
      </c>
      <c r="M4369">
        <v>130</v>
      </c>
      <c r="N4369">
        <v>4.59</v>
      </c>
      <c r="O4369" t="s">
        <v>602</v>
      </c>
      <c r="P4369" t="s">
        <v>19099</v>
      </c>
      <c r="R4369" t="s">
        <v>20785</v>
      </c>
      <c r="S4369" t="s">
        <v>19087</v>
      </c>
      <c r="T4369" t="s">
        <v>5262</v>
      </c>
      <c r="U4369" t="s">
        <v>20773</v>
      </c>
      <c r="W4369" t="s">
        <v>9248</v>
      </c>
      <c r="X4369" t="s">
        <v>3749</v>
      </c>
      <c r="Z4369" t="s">
        <v>3882</v>
      </c>
      <c r="AA4369" t="s">
        <v>114</v>
      </c>
      <c r="AB4369" t="s">
        <v>114</v>
      </c>
      <c r="AC4369" t="s">
        <v>114</v>
      </c>
      <c r="AD4369" t="s">
        <v>114</v>
      </c>
      <c r="AE4369">
        <v>1.1000000000000001</v>
      </c>
      <c r="AF4369" t="s">
        <v>1125</v>
      </c>
      <c r="AH4369" t="s">
        <v>114</v>
      </c>
      <c r="AI4369" t="s">
        <v>47</v>
      </c>
      <c r="AK4369" t="s">
        <v>759</v>
      </c>
      <c r="AN4369" t="s">
        <v>20786</v>
      </c>
    </row>
    <row r="4370" spans="1:40" x14ac:dyDescent="0.25">
      <c r="A4370" t="s">
        <v>19229</v>
      </c>
      <c r="B4370" t="s">
        <v>20787</v>
      </c>
      <c r="C4370" t="s">
        <v>825</v>
      </c>
      <c r="D4370" t="s">
        <v>531</v>
      </c>
      <c r="H4370" t="s">
        <v>47</v>
      </c>
      <c r="I4370" t="s">
        <v>114</v>
      </c>
      <c r="J4370" t="s">
        <v>2855</v>
      </c>
      <c r="K4370" t="s">
        <v>763</v>
      </c>
      <c r="L4370" t="s">
        <v>20788</v>
      </c>
      <c r="M4370">
        <v>90</v>
      </c>
      <c r="N4370">
        <v>3.17</v>
      </c>
      <c r="O4370" t="s">
        <v>602</v>
      </c>
      <c r="P4370" t="s">
        <v>934</v>
      </c>
      <c r="R4370" t="s">
        <v>2553</v>
      </c>
      <c r="W4370" t="s">
        <v>114</v>
      </c>
      <c r="Z4370" t="s">
        <v>270</v>
      </c>
      <c r="AA4370" t="s">
        <v>114</v>
      </c>
      <c r="AB4370" t="s">
        <v>114</v>
      </c>
      <c r="AC4370" t="s">
        <v>114</v>
      </c>
      <c r="AD4370" t="s">
        <v>114</v>
      </c>
      <c r="AE4370" t="s">
        <v>114</v>
      </c>
      <c r="AF4370" t="s">
        <v>114</v>
      </c>
      <c r="AH4370" t="s">
        <v>114</v>
      </c>
      <c r="AI4370" t="s">
        <v>47</v>
      </c>
      <c r="AK4370" t="s">
        <v>17572</v>
      </c>
      <c r="AN4370" t="s">
        <v>20789</v>
      </c>
    </row>
    <row r="4371" spans="1:40" x14ac:dyDescent="0.25">
      <c r="A4371" t="s">
        <v>19229</v>
      </c>
      <c r="B4371" t="s">
        <v>10023</v>
      </c>
      <c r="C4371" t="s">
        <v>972</v>
      </c>
      <c r="D4371" t="s">
        <v>531</v>
      </c>
      <c r="E4371" t="s">
        <v>2623</v>
      </c>
      <c r="G4371" t="s">
        <v>2180</v>
      </c>
      <c r="H4371" t="s">
        <v>713</v>
      </c>
      <c r="I4371" t="s">
        <v>114</v>
      </c>
      <c r="J4371" t="s">
        <v>2841</v>
      </c>
      <c r="K4371" t="s">
        <v>1647</v>
      </c>
      <c r="L4371" t="s">
        <v>20790</v>
      </c>
      <c r="M4371">
        <v>91</v>
      </c>
      <c r="N4371">
        <v>3.21</v>
      </c>
      <c r="O4371" t="s">
        <v>602</v>
      </c>
      <c r="P4371" t="s">
        <v>20791</v>
      </c>
      <c r="Q4371" t="s">
        <v>20792</v>
      </c>
      <c r="R4371" t="s">
        <v>2359</v>
      </c>
      <c r="W4371" t="s">
        <v>169</v>
      </c>
      <c r="Z4371" t="s">
        <v>474</v>
      </c>
      <c r="AA4371" t="s">
        <v>47</v>
      </c>
      <c r="AB4371" t="s">
        <v>47</v>
      </c>
      <c r="AC4371" t="s">
        <v>114</v>
      </c>
      <c r="AD4371" t="s">
        <v>114</v>
      </c>
      <c r="AE4371" t="s">
        <v>47</v>
      </c>
      <c r="AF4371" t="s">
        <v>92</v>
      </c>
      <c r="AH4371" t="s">
        <v>114</v>
      </c>
      <c r="AK4371" t="s">
        <v>759</v>
      </c>
      <c r="AL4371" t="s">
        <v>429</v>
      </c>
      <c r="AN4371" t="s">
        <v>20793</v>
      </c>
    </row>
    <row r="4372" spans="1:40" x14ac:dyDescent="0.25">
      <c r="A4372" t="s">
        <v>19229</v>
      </c>
      <c r="B4372" t="s">
        <v>20794</v>
      </c>
      <c r="C4372" t="s">
        <v>972</v>
      </c>
      <c r="D4372" t="s">
        <v>531</v>
      </c>
      <c r="E4372" t="s">
        <v>2623</v>
      </c>
      <c r="G4372" t="s">
        <v>2180</v>
      </c>
      <c r="H4372" t="s">
        <v>713</v>
      </c>
      <c r="I4372" t="s">
        <v>114</v>
      </c>
      <c r="J4372" t="s">
        <v>2841</v>
      </c>
      <c r="K4372" t="s">
        <v>763</v>
      </c>
      <c r="L4372" t="s">
        <v>20795</v>
      </c>
      <c r="M4372">
        <v>140</v>
      </c>
      <c r="N4372">
        <v>4.9400000000000004</v>
      </c>
      <c r="O4372" t="s">
        <v>602</v>
      </c>
      <c r="P4372" t="s">
        <v>1297</v>
      </c>
      <c r="Q4372" t="s">
        <v>20796</v>
      </c>
      <c r="R4372" t="s">
        <v>15889</v>
      </c>
      <c r="W4372" t="s">
        <v>169</v>
      </c>
      <c r="X4372" t="s">
        <v>1572</v>
      </c>
      <c r="Z4372" t="s">
        <v>20797</v>
      </c>
      <c r="AA4372" t="s">
        <v>47</v>
      </c>
      <c r="AB4372" t="s">
        <v>258</v>
      </c>
      <c r="AC4372" t="s">
        <v>114</v>
      </c>
      <c r="AD4372" t="s">
        <v>114</v>
      </c>
      <c r="AE4372">
        <v>1.1000000000000001</v>
      </c>
      <c r="AF4372" t="s">
        <v>47</v>
      </c>
      <c r="AH4372" t="s">
        <v>114</v>
      </c>
      <c r="AI4372" t="s">
        <v>47</v>
      </c>
      <c r="AK4372" t="s">
        <v>20798</v>
      </c>
      <c r="AL4372" t="s">
        <v>71</v>
      </c>
      <c r="AN4372" t="s">
        <v>20799</v>
      </c>
    </row>
    <row r="4373" spans="1:40" x14ac:dyDescent="0.25">
      <c r="A4373" t="s">
        <v>19229</v>
      </c>
      <c r="B4373" t="s">
        <v>14479</v>
      </c>
      <c r="C4373" t="s">
        <v>972</v>
      </c>
      <c r="D4373" t="s">
        <v>531</v>
      </c>
      <c r="E4373" t="s">
        <v>2623</v>
      </c>
      <c r="G4373" t="s">
        <v>2180</v>
      </c>
      <c r="H4373" t="s">
        <v>713</v>
      </c>
      <c r="I4373" t="s">
        <v>114</v>
      </c>
      <c r="J4373" t="s">
        <v>2841</v>
      </c>
      <c r="K4373" t="s">
        <v>763</v>
      </c>
      <c r="L4373" t="s">
        <v>20800</v>
      </c>
      <c r="M4373">
        <v>160</v>
      </c>
      <c r="N4373">
        <v>5.64</v>
      </c>
      <c r="O4373" t="s">
        <v>602</v>
      </c>
      <c r="P4373" t="s">
        <v>901</v>
      </c>
      <c r="Q4373" t="s">
        <v>20801</v>
      </c>
      <c r="R4373" t="s">
        <v>20576</v>
      </c>
      <c r="S4373" t="s">
        <v>5601</v>
      </c>
      <c r="T4373" t="s">
        <v>20577</v>
      </c>
      <c r="U4373" t="s">
        <v>10248</v>
      </c>
      <c r="W4373" t="s">
        <v>169</v>
      </c>
      <c r="X4373" t="s">
        <v>5300</v>
      </c>
      <c r="Z4373" t="s">
        <v>474</v>
      </c>
      <c r="AA4373" t="s">
        <v>47</v>
      </c>
      <c r="AB4373" t="s">
        <v>258</v>
      </c>
      <c r="AC4373" t="s">
        <v>114</v>
      </c>
      <c r="AD4373" t="s">
        <v>114</v>
      </c>
      <c r="AE4373">
        <v>1.1000000000000001</v>
      </c>
      <c r="AF4373" t="s">
        <v>92</v>
      </c>
      <c r="AH4373" t="s">
        <v>114</v>
      </c>
      <c r="AI4373" t="s">
        <v>47</v>
      </c>
      <c r="AK4373" t="s">
        <v>3285</v>
      </c>
      <c r="AL4373" t="s">
        <v>12773</v>
      </c>
      <c r="AN4373" t="s">
        <v>20802</v>
      </c>
    </row>
    <row r="4374" spans="1:40" x14ac:dyDescent="0.25">
      <c r="A4374" t="s">
        <v>19229</v>
      </c>
      <c r="B4374" t="s">
        <v>20803</v>
      </c>
      <c r="C4374" t="s">
        <v>825</v>
      </c>
      <c r="D4374" t="s">
        <v>531</v>
      </c>
      <c r="H4374" t="s">
        <v>713</v>
      </c>
      <c r="I4374" t="s">
        <v>114</v>
      </c>
      <c r="J4374" t="s">
        <v>2841</v>
      </c>
      <c r="K4374" t="s">
        <v>763</v>
      </c>
      <c r="L4374" t="s">
        <v>20804</v>
      </c>
      <c r="M4374">
        <v>120</v>
      </c>
      <c r="N4374">
        <v>4.2300000000000004</v>
      </c>
      <c r="O4374" t="s">
        <v>602</v>
      </c>
      <c r="P4374" t="s">
        <v>901</v>
      </c>
      <c r="R4374" t="s">
        <v>8028</v>
      </c>
      <c r="S4374" t="s">
        <v>9267</v>
      </c>
      <c r="T4374" t="s">
        <v>20805</v>
      </c>
      <c r="W4374" t="s">
        <v>114</v>
      </c>
      <c r="X4374" t="s">
        <v>20806</v>
      </c>
      <c r="Z4374" t="s">
        <v>2881</v>
      </c>
      <c r="AA4374" t="s">
        <v>114</v>
      </c>
      <c r="AB4374" t="s">
        <v>114</v>
      </c>
      <c r="AC4374" t="s">
        <v>114</v>
      </c>
      <c r="AD4374" t="s">
        <v>114</v>
      </c>
      <c r="AE4374">
        <v>1.1000000000000001</v>
      </c>
      <c r="AF4374" t="s">
        <v>114</v>
      </c>
      <c r="AH4374" t="s">
        <v>114</v>
      </c>
      <c r="AI4374" t="s">
        <v>47</v>
      </c>
      <c r="AK4374" t="s">
        <v>20807</v>
      </c>
      <c r="AL4374" t="s">
        <v>20545</v>
      </c>
      <c r="AN4374" t="s">
        <v>20808</v>
      </c>
    </row>
    <row r="4375" spans="1:40" x14ac:dyDescent="0.25">
      <c r="A4375" t="s">
        <v>19229</v>
      </c>
      <c r="B4375" t="s">
        <v>14789</v>
      </c>
      <c r="C4375" t="s">
        <v>825</v>
      </c>
      <c r="D4375" t="s">
        <v>531</v>
      </c>
      <c r="H4375" t="s">
        <v>713</v>
      </c>
      <c r="I4375" t="s">
        <v>114</v>
      </c>
      <c r="J4375" t="s">
        <v>2841</v>
      </c>
      <c r="K4375" t="s">
        <v>763</v>
      </c>
      <c r="L4375" t="s">
        <v>20809</v>
      </c>
      <c r="M4375">
        <v>100</v>
      </c>
      <c r="N4375">
        <v>3.53</v>
      </c>
      <c r="O4375" t="s">
        <v>602</v>
      </c>
      <c r="P4375" t="s">
        <v>934</v>
      </c>
      <c r="R4375" t="s">
        <v>20718</v>
      </c>
      <c r="W4375" t="s">
        <v>114</v>
      </c>
      <c r="X4375" t="s">
        <v>2470</v>
      </c>
      <c r="Z4375" t="s">
        <v>270</v>
      </c>
      <c r="AA4375" t="s">
        <v>114</v>
      </c>
      <c r="AB4375" t="s">
        <v>47</v>
      </c>
      <c r="AC4375" t="s">
        <v>114</v>
      </c>
      <c r="AD4375" t="s">
        <v>114</v>
      </c>
      <c r="AE4375">
        <v>1.1000000000000001</v>
      </c>
      <c r="AF4375" t="s">
        <v>114</v>
      </c>
      <c r="AH4375" t="s">
        <v>114</v>
      </c>
      <c r="AK4375" t="s">
        <v>20810</v>
      </c>
      <c r="AN4375" t="s">
        <v>20811</v>
      </c>
    </row>
    <row r="4376" spans="1:40" x14ac:dyDescent="0.25">
      <c r="A4376" t="s">
        <v>19229</v>
      </c>
      <c r="B4376" t="s">
        <v>20812</v>
      </c>
      <c r="C4376" t="s">
        <v>825</v>
      </c>
      <c r="D4376" t="s">
        <v>531</v>
      </c>
      <c r="H4376" t="s">
        <v>713</v>
      </c>
      <c r="I4376" t="s">
        <v>114</v>
      </c>
      <c r="J4376" t="s">
        <v>2841</v>
      </c>
      <c r="K4376" t="s">
        <v>763</v>
      </c>
      <c r="L4376" t="s">
        <v>20619</v>
      </c>
      <c r="M4376">
        <v>80</v>
      </c>
      <c r="N4376">
        <v>2.82</v>
      </c>
      <c r="O4376" t="s">
        <v>602</v>
      </c>
      <c r="P4376" t="s">
        <v>2313</v>
      </c>
      <c r="R4376" t="s">
        <v>20620</v>
      </c>
      <c r="W4376" t="s">
        <v>114</v>
      </c>
      <c r="X4376" t="s">
        <v>2285</v>
      </c>
      <c r="AB4376" t="s">
        <v>47</v>
      </c>
      <c r="AC4376" t="s">
        <v>114</v>
      </c>
      <c r="AD4376" t="s">
        <v>114</v>
      </c>
      <c r="AE4376" t="s">
        <v>114</v>
      </c>
      <c r="AF4376" t="s">
        <v>114</v>
      </c>
      <c r="AH4376" t="s">
        <v>114</v>
      </c>
      <c r="AI4376" t="s">
        <v>47</v>
      </c>
      <c r="AK4376" t="s">
        <v>20741</v>
      </c>
      <c r="AL4376" t="s">
        <v>20813</v>
      </c>
      <c r="AN4376" t="s">
        <v>20814</v>
      </c>
    </row>
    <row r="4377" spans="1:40" x14ac:dyDescent="0.25">
      <c r="A4377" t="s">
        <v>19229</v>
      </c>
      <c r="B4377" t="s">
        <v>5367</v>
      </c>
      <c r="C4377" t="s">
        <v>825</v>
      </c>
      <c r="D4377" t="s">
        <v>531</v>
      </c>
      <c r="H4377" t="s">
        <v>713</v>
      </c>
      <c r="I4377" t="s">
        <v>114</v>
      </c>
      <c r="J4377" t="s">
        <v>13462</v>
      </c>
      <c r="K4377" t="s">
        <v>763</v>
      </c>
      <c r="L4377" t="s">
        <v>20809</v>
      </c>
      <c r="M4377">
        <v>108</v>
      </c>
      <c r="N4377">
        <v>3.81</v>
      </c>
      <c r="O4377" t="s">
        <v>602</v>
      </c>
      <c r="P4377" t="s">
        <v>934</v>
      </c>
      <c r="R4377" t="s">
        <v>20718</v>
      </c>
      <c r="W4377" t="s">
        <v>114</v>
      </c>
      <c r="X4377" t="s">
        <v>2470</v>
      </c>
      <c r="Z4377" t="s">
        <v>270</v>
      </c>
      <c r="AA4377" t="s">
        <v>114</v>
      </c>
      <c r="AB4377" t="s">
        <v>47</v>
      </c>
      <c r="AC4377" t="s">
        <v>114</v>
      </c>
      <c r="AD4377" t="s">
        <v>114</v>
      </c>
      <c r="AE4377">
        <v>1.1000000000000001</v>
      </c>
      <c r="AF4377" t="s">
        <v>114</v>
      </c>
      <c r="AH4377" t="s">
        <v>114</v>
      </c>
      <c r="AI4377" t="s">
        <v>47</v>
      </c>
      <c r="AK4377" t="s">
        <v>20683</v>
      </c>
      <c r="AL4377" t="s">
        <v>20815</v>
      </c>
      <c r="AN4377" t="s">
        <v>20816</v>
      </c>
    </row>
    <row r="4378" spans="1:40" x14ac:dyDescent="0.25">
      <c r="A4378" t="s">
        <v>19229</v>
      </c>
      <c r="B4378" t="s">
        <v>20817</v>
      </c>
      <c r="C4378" t="s">
        <v>825</v>
      </c>
      <c r="D4378" t="s">
        <v>1185</v>
      </c>
      <c r="H4378" t="s">
        <v>114</v>
      </c>
      <c r="I4378" t="s">
        <v>114</v>
      </c>
      <c r="J4378" t="s">
        <v>2911</v>
      </c>
      <c r="K4378" t="s">
        <v>763</v>
      </c>
      <c r="L4378" t="s">
        <v>20818</v>
      </c>
      <c r="M4378">
        <v>89</v>
      </c>
      <c r="N4378">
        <v>3.14</v>
      </c>
      <c r="O4378" t="s">
        <v>602</v>
      </c>
      <c r="P4378" t="s">
        <v>2321</v>
      </c>
      <c r="R4378" t="s">
        <v>99</v>
      </c>
      <c r="W4378" t="s">
        <v>114</v>
      </c>
      <c r="AB4378" t="s">
        <v>114</v>
      </c>
      <c r="AC4378" t="s">
        <v>114</v>
      </c>
      <c r="AD4378" t="s">
        <v>114</v>
      </c>
      <c r="AE4378" t="s">
        <v>114</v>
      </c>
      <c r="AF4378" t="s">
        <v>114</v>
      </c>
      <c r="AH4378" t="s">
        <v>114</v>
      </c>
      <c r="AK4378" t="s">
        <v>19178</v>
      </c>
      <c r="AL4378" t="s">
        <v>95</v>
      </c>
      <c r="AN4378" t="s">
        <v>20819</v>
      </c>
    </row>
    <row r="4379" spans="1:40" x14ac:dyDescent="0.25">
      <c r="A4379" t="s">
        <v>19229</v>
      </c>
      <c r="B4379" t="s">
        <v>8520</v>
      </c>
      <c r="C4379" t="s">
        <v>825</v>
      </c>
      <c r="D4379" t="s">
        <v>1185</v>
      </c>
      <c r="H4379" t="s">
        <v>114</v>
      </c>
      <c r="I4379" t="s">
        <v>114</v>
      </c>
      <c r="J4379" t="s">
        <v>2841</v>
      </c>
      <c r="K4379" t="s">
        <v>763</v>
      </c>
      <c r="L4379" t="s">
        <v>20820</v>
      </c>
      <c r="M4379">
        <v>84</v>
      </c>
      <c r="N4379">
        <v>2.96</v>
      </c>
      <c r="O4379" t="s">
        <v>602</v>
      </c>
      <c r="P4379" t="s">
        <v>2321</v>
      </c>
      <c r="R4379" t="s">
        <v>20821</v>
      </c>
      <c r="W4379" t="s">
        <v>114</v>
      </c>
      <c r="AB4379" t="s">
        <v>114</v>
      </c>
      <c r="AC4379" t="s">
        <v>114</v>
      </c>
      <c r="AD4379" t="s">
        <v>114</v>
      </c>
      <c r="AE4379" t="s">
        <v>114</v>
      </c>
      <c r="AF4379" t="s">
        <v>114</v>
      </c>
      <c r="AH4379" t="s">
        <v>114</v>
      </c>
      <c r="AK4379" t="s">
        <v>20822</v>
      </c>
      <c r="AL4379" t="s">
        <v>20823</v>
      </c>
      <c r="AN4379" t="s">
        <v>20824</v>
      </c>
    </row>
    <row r="4380" spans="1:40" x14ac:dyDescent="0.25">
      <c r="A4380" t="s">
        <v>19229</v>
      </c>
      <c r="B4380" t="s">
        <v>20825</v>
      </c>
      <c r="C4380" t="s">
        <v>825</v>
      </c>
      <c r="D4380" t="s">
        <v>130</v>
      </c>
      <c r="H4380" t="s">
        <v>713</v>
      </c>
      <c r="I4380" t="s">
        <v>114</v>
      </c>
      <c r="J4380" t="s">
        <v>2841</v>
      </c>
      <c r="K4380" t="s">
        <v>763</v>
      </c>
      <c r="L4380" t="s">
        <v>20826</v>
      </c>
      <c r="M4380">
        <v>123</v>
      </c>
      <c r="N4380">
        <v>4.34</v>
      </c>
      <c r="O4380" t="s">
        <v>602</v>
      </c>
      <c r="P4380" t="s">
        <v>934</v>
      </c>
      <c r="R4380" t="s">
        <v>20718</v>
      </c>
      <c r="W4380" t="s">
        <v>114</v>
      </c>
      <c r="X4380" t="s">
        <v>2470</v>
      </c>
      <c r="Z4380" t="s">
        <v>270</v>
      </c>
      <c r="AA4380" t="s">
        <v>114</v>
      </c>
      <c r="AB4380" t="s">
        <v>47</v>
      </c>
      <c r="AC4380" t="s">
        <v>114</v>
      </c>
      <c r="AD4380" t="s">
        <v>114</v>
      </c>
      <c r="AE4380" t="s">
        <v>114</v>
      </c>
      <c r="AF4380" t="s">
        <v>114</v>
      </c>
      <c r="AH4380" t="s">
        <v>114</v>
      </c>
      <c r="AI4380" t="s">
        <v>47</v>
      </c>
      <c r="AK4380" t="s">
        <v>20827</v>
      </c>
      <c r="AL4380" t="s">
        <v>429</v>
      </c>
      <c r="AN4380" t="s">
        <v>20828</v>
      </c>
    </row>
    <row r="4381" spans="1:40" x14ac:dyDescent="0.25">
      <c r="A4381" t="s">
        <v>19229</v>
      </c>
      <c r="B4381" t="s">
        <v>20829</v>
      </c>
      <c r="C4381" t="s">
        <v>825</v>
      </c>
      <c r="D4381" t="s">
        <v>531</v>
      </c>
      <c r="H4381" t="s">
        <v>713</v>
      </c>
      <c r="I4381" t="s">
        <v>114</v>
      </c>
      <c r="J4381" t="s">
        <v>13462</v>
      </c>
      <c r="K4381" t="s">
        <v>763</v>
      </c>
      <c r="L4381" t="s">
        <v>20830</v>
      </c>
      <c r="M4381">
        <v>100</v>
      </c>
      <c r="N4381">
        <v>3.53</v>
      </c>
      <c r="O4381" t="s">
        <v>602</v>
      </c>
      <c r="P4381" t="s">
        <v>2313</v>
      </c>
      <c r="R4381" t="s">
        <v>2727</v>
      </c>
      <c r="W4381" t="s">
        <v>114</v>
      </c>
      <c r="X4381" t="s">
        <v>2285</v>
      </c>
      <c r="Z4381" t="s">
        <v>270</v>
      </c>
      <c r="AA4381" t="s">
        <v>114</v>
      </c>
      <c r="AB4381" t="s">
        <v>47</v>
      </c>
      <c r="AC4381" t="s">
        <v>114</v>
      </c>
      <c r="AD4381" t="s">
        <v>114</v>
      </c>
      <c r="AE4381" t="s">
        <v>114</v>
      </c>
      <c r="AF4381" t="s">
        <v>114</v>
      </c>
      <c r="AH4381" t="s">
        <v>114</v>
      </c>
      <c r="AI4381" t="s">
        <v>47</v>
      </c>
      <c r="AK4381" t="s">
        <v>20831</v>
      </c>
      <c r="AL4381" t="s">
        <v>429</v>
      </c>
      <c r="AN4381" t="s">
        <v>20832</v>
      </c>
    </row>
    <row r="4382" spans="1:40" x14ac:dyDescent="0.25">
      <c r="A4382" t="s">
        <v>19229</v>
      </c>
      <c r="B4382" t="s">
        <v>20833</v>
      </c>
      <c r="C4382" t="s">
        <v>825</v>
      </c>
      <c r="D4382" t="s">
        <v>531</v>
      </c>
      <c r="H4382" t="s">
        <v>713</v>
      </c>
      <c r="I4382" t="s">
        <v>114</v>
      </c>
      <c r="J4382" t="s">
        <v>2841</v>
      </c>
      <c r="K4382" t="s">
        <v>763</v>
      </c>
      <c r="L4382" t="s">
        <v>20834</v>
      </c>
      <c r="M4382">
        <v>92</v>
      </c>
      <c r="N4382">
        <v>3.25</v>
      </c>
      <c r="O4382" t="s">
        <v>602</v>
      </c>
      <c r="P4382" t="s">
        <v>2313</v>
      </c>
      <c r="R4382" t="s">
        <v>2727</v>
      </c>
      <c r="W4382" t="s">
        <v>114</v>
      </c>
      <c r="X4382" t="s">
        <v>5663</v>
      </c>
      <c r="AB4382" t="s">
        <v>47</v>
      </c>
      <c r="AC4382" t="s">
        <v>114</v>
      </c>
      <c r="AD4382" t="s">
        <v>114</v>
      </c>
      <c r="AE4382" t="s">
        <v>114</v>
      </c>
      <c r="AF4382" t="s">
        <v>114</v>
      </c>
      <c r="AH4382" t="s">
        <v>114</v>
      </c>
      <c r="AI4382" t="s">
        <v>880</v>
      </c>
      <c r="AK4382" t="s">
        <v>20831</v>
      </c>
      <c r="AL4382" t="s">
        <v>20835</v>
      </c>
      <c r="AN4382" t="s">
        <v>20836</v>
      </c>
    </row>
    <row r="4383" spans="1:40" x14ac:dyDescent="0.25">
      <c r="A4383" t="s">
        <v>19229</v>
      </c>
      <c r="B4383" t="s">
        <v>20837</v>
      </c>
      <c r="C4383" t="s">
        <v>825</v>
      </c>
      <c r="D4383" t="s">
        <v>531</v>
      </c>
      <c r="H4383" t="s">
        <v>47</v>
      </c>
      <c r="I4383" t="s">
        <v>114</v>
      </c>
      <c r="J4383" t="s">
        <v>13462</v>
      </c>
      <c r="K4383" t="s">
        <v>763</v>
      </c>
      <c r="L4383" t="s">
        <v>20838</v>
      </c>
      <c r="M4383">
        <v>85</v>
      </c>
      <c r="N4383">
        <v>3</v>
      </c>
      <c r="O4383" t="s">
        <v>602</v>
      </c>
      <c r="P4383" t="s">
        <v>934</v>
      </c>
      <c r="R4383" t="s">
        <v>2553</v>
      </c>
      <c r="W4383" t="s">
        <v>114</v>
      </c>
      <c r="Z4383" t="s">
        <v>3914</v>
      </c>
      <c r="AA4383" t="s">
        <v>114</v>
      </c>
      <c r="AB4383" t="s">
        <v>114</v>
      </c>
      <c r="AC4383" t="s">
        <v>114</v>
      </c>
      <c r="AD4383" t="s">
        <v>114</v>
      </c>
      <c r="AE4383" t="s">
        <v>114</v>
      </c>
      <c r="AF4383" t="s">
        <v>114</v>
      </c>
      <c r="AH4383" t="s">
        <v>114</v>
      </c>
      <c r="AK4383" t="s">
        <v>5493</v>
      </c>
      <c r="AN4383" t="s">
        <v>20839</v>
      </c>
    </row>
    <row r="4384" spans="1:40" x14ac:dyDescent="0.25">
      <c r="A4384" t="s">
        <v>19229</v>
      </c>
      <c r="B4384" t="s">
        <v>20840</v>
      </c>
      <c r="C4384" t="s">
        <v>972</v>
      </c>
      <c r="D4384" t="s">
        <v>531</v>
      </c>
      <c r="E4384" t="s">
        <v>2623</v>
      </c>
      <c r="G4384" t="s">
        <v>2180</v>
      </c>
      <c r="H4384" t="s">
        <v>713</v>
      </c>
      <c r="I4384" t="s">
        <v>114</v>
      </c>
      <c r="J4384" t="s">
        <v>13462</v>
      </c>
      <c r="K4384" t="s">
        <v>763</v>
      </c>
      <c r="L4384" t="s">
        <v>20841</v>
      </c>
      <c r="M4384">
        <v>210</v>
      </c>
      <c r="N4384">
        <v>7.41</v>
      </c>
      <c r="O4384" t="s">
        <v>602</v>
      </c>
      <c r="P4384" t="s">
        <v>901</v>
      </c>
      <c r="R4384" t="s">
        <v>5600</v>
      </c>
      <c r="S4384" t="s">
        <v>20842</v>
      </c>
      <c r="T4384" t="s">
        <v>20577</v>
      </c>
      <c r="U4384" t="s">
        <v>10248</v>
      </c>
      <c r="W4384" t="s">
        <v>20843</v>
      </c>
      <c r="X4384" t="s">
        <v>2661</v>
      </c>
      <c r="Z4384" t="s">
        <v>270</v>
      </c>
      <c r="AA4384" t="s">
        <v>47</v>
      </c>
      <c r="AB4384" t="s">
        <v>114</v>
      </c>
      <c r="AC4384" t="s">
        <v>114</v>
      </c>
      <c r="AD4384" t="s">
        <v>114</v>
      </c>
      <c r="AE4384">
        <v>1.1000000000000001</v>
      </c>
      <c r="AF4384" t="s">
        <v>47</v>
      </c>
      <c r="AH4384" t="s">
        <v>114</v>
      </c>
      <c r="AI4384" t="s">
        <v>47</v>
      </c>
      <c r="AK4384" t="s">
        <v>20844</v>
      </c>
      <c r="AN4384" t="s">
        <v>20845</v>
      </c>
    </row>
    <row r="4385" spans="1:40" x14ac:dyDescent="0.25">
      <c r="A4385" t="s">
        <v>19229</v>
      </c>
      <c r="B4385" t="s">
        <v>20846</v>
      </c>
      <c r="C4385" t="s">
        <v>972</v>
      </c>
      <c r="D4385" t="s">
        <v>531</v>
      </c>
      <c r="E4385" t="s">
        <v>2623</v>
      </c>
      <c r="G4385" t="s">
        <v>2180</v>
      </c>
      <c r="H4385" t="s">
        <v>713</v>
      </c>
      <c r="I4385" t="s">
        <v>114</v>
      </c>
      <c r="J4385">
        <v>2003</v>
      </c>
      <c r="K4385" t="s">
        <v>763</v>
      </c>
      <c r="L4385" t="s">
        <v>20841</v>
      </c>
      <c r="M4385">
        <v>212</v>
      </c>
      <c r="N4385">
        <v>7.48</v>
      </c>
      <c r="O4385" t="s">
        <v>602</v>
      </c>
      <c r="P4385" t="s">
        <v>901</v>
      </c>
      <c r="R4385" t="s">
        <v>5600</v>
      </c>
      <c r="S4385" t="s">
        <v>20842</v>
      </c>
      <c r="T4385" t="s">
        <v>20577</v>
      </c>
      <c r="U4385" t="s">
        <v>10248</v>
      </c>
      <c r="W4385" t="s">
        <v>20843</v>
      </c>
      <c r="X4385" t="s">
        <v>8914</v>
      </c>
      <c r="Z4385" t="s">
        <v>270</v>
      </c>
      <c r="AA4385" t="s">
        <v>47</v>
      </c>
      <c r="AB4385" t="s">
        <v>114</v>
      </c>
      <c r="AC4385" t="s">
        <v>114</v>
      </c>
      <c r="AD4385" t="s">
        <v>114</v>
      </c>
      <c r="AE4385" t="s">
        <v>47</v>
      </c>
      <c r="AF4385" t="s">
        <v>47</v>
      </c>
      <c r="AH4385" t="s">
        <v>114</v>
      </c>
      <c r="AI4385" t="s">
        <v>47</v>
      </c>
      <c r="AK4385" t="s">
        <v>20844</v>
      </c>
      <c r="AN4385" t="s">
        <v>20847</v>
      </c>
    </row>
    <row r="4386" spans="1:40" x14ac:dyDescent="0.25">
      <c r="A4386" t="s">
        <v>19229</v>
      </c>
      <c r="B4386" t="s">
        <v>20848</v>
      </c>
      <c r="C4386" t="s">
        <v>825</v>
      </c>
      <c r="D4386" t="s">
        <v>531</v>
      </c>
      <c r="H4386" t="s">
        <v>47</v>
      </c>
      <c r="I4386" t="s">
        <v>114</v>
      </c>
      <c r="J4386" t="s">
        <v>5989</v>
      </c>
      <c r="K4386" t="s">
        <v>763</v>
      </c>
      <c r="L4386" t="s">
        <v>20849</v>
      </c>
      <c r="M4386">
        <v>110</v>
      </c>
      <c r="N4386">
        <v>3.88</v>
      </c>
      <c r="O4386" t="s">
        <v>602</v>
      </c>
      <c r="P4386" t="s">
        <v>19099</v>
      </c>
      <c r="R4386" t="s">
        <v>5908</v>
      </c>
      <c r="W4386" t="s">
        <v>114</v>
      </c>
      <c r="Z4386" t="s">
        <v>2881</v>
      </c>
      <c r="AA4386" t="s">
        <v>114</v>
      </c>
      <c r="AB4386" t="s">
        <v>114</v>
      </c>
      <c r="AC4386" t="s">
        <v>114</v>
      </c>
      <c r="AD4386" t="s">
        <v>114</v>
      </c>
      <c r="AE4386" t="s">
        <v>114</v>
      </c>
      <c r="AF4386" t="s">
        <v>114</v>
      </c>
      <c r="AH4386" t="s">
        <v>114</v>
      </c>
      <c r="AK4386" t="s">
        <v>759</v>
      </c>
      <c r="AL4386" t="s">
        <v>12773</v>
      </c>
      <c r="AN4386" t="s">
        <v>20850</v>
      </c>
    </row>
    <row r="4387" spans="1:40" x14ac:dyDescent="0.25">
      <c r="A4387" t="s">
        <v>19229</v>
      </c>
      <c r="B4387" t="s">
        <v>20851</v>
      </c>
      <c r="C4387" t="s">
        <v>825</v>
      </c>
      <c r="D4387" t="s">
        <v>531</v>
      </c>
      <c r="H4387" t="s">
        <v>2891</v>
      </c>
      <c r="I4387" t="s">
        <v>114</v>
      </c>
      <c r="J4387" t="s">
        <v>5989</v>
      </c>
      <c r="K4387" t="s">
        <v>763</v>
      </c>
      <c r="L4387" t="s">
        <v>20852</v>
      </c>
      <c r="M4387">
        <v>118</v>
      </c>
      <c r="N4387">
        <v>4.16</v>
      </c>
      <c r="O4387" t="s">
        <v>602</v>
      </c>
      <c r="P4387" t="s">
        <v>19099</v>
      </c>
      <c r="Q4387" t="s">
        <v>20853</v>
      </c>
      <c r="R4387" t="s">
        <v>20517</v>
      </c>
      <c r="S4387" t="s">
        <v>19100</v>
      </c>
      <c r="T4387" t="s">
        <v>20854</v>
      </c>
      <c r="U4387" t="s">
        <v>12977</v>
      </c>
      <c r="W4387" t="s">
        <v>20855</v>
      </c>
      <c r="X4387" t="s">
        <v>8914</v>
      </c>
      <c r="AB4387" t="s">
        <v>47</v>
      </c>
      <c r="AC4387" t="s">
        <v>114</v>
      </c>
      <c r="AD4387" t="s">
        <v>114</v>
      </c>
      <c r="AE4387" t="s">
        <v>114</v>
      </c>
      <c r="AF4387" t="s">
        <v>114</v>
      </c>
      <c r="AH4387" t="s">
        <v>114</v>
      </c>
      <c r="AI4387" t="s">
        <v>880</v>
      </c>
      <c r="AK4387" t="s">
        <v>20766</v>
      </c>
      <c r="AL4387" t="s">
        <v>20856</v>
      </c>
      <c r="AN4387" t="s">
        <v>20857</v>
      </c>
    </row>
    <row r="4388" spans="1:40" x14ac:dyDescent="0.25">
      <c r="A4388" t="s">
        <v>19229</v>
      </c>
      <c r="B4388" t="s">
        <v>20858</v>
      </c>
      <c r="C4388" t="s">
        <v>825</v>
      </c>
      <c r="D4388" t="s">
        <v>531</v>
      </c>
      <c r="H4388" t="s">
        <v>47</v>
      </c>
      <c r="I4388" t="s">
        <v>114</v>
      </c>
      <c r="J4388" t="s">
        <v>5989</v>
      </c>
      <c r="K4388" t="s">
        <v>763</v>
      </c>
      <c r="L4388" t="s">
        <v>20859</v>
      </c>
      <c r="M4388">
        <v>93</v>
      </c>
      <c r="N4388">
        <v>3.28</v>
      </c>
      <c r="O4388" t="s">
        <v>602</v>
      </c>
      <c r="P4388" t="s">
        <v>934</v>
      </c>
      <c r="R4388" t="s">
        <v>20860</v>
      </c>
      <c r="W4388" t="s">
        <v>114</v>
      </c>
      <c r="Z4388" t="s">
        <v>3914</v>
      </c>
      <c r="AA4388" t="s">
        <v>114</v>
      </c>
      <c r="AB4388" t="s">
        <v>114</v>
      </c>
      <c r="AC4388" t="s">
        <v>114</v>
      </c>
      <c r="AD4388" t="s">
        <v>114</v>
      </c>
      <c r="AE4388" t="s">
        <v>114</v>
      </c>
      <c r="AF4388" t="s">
        <v>114</v>
      </c>
      <c r="AH4388" t="s">
        <v>114</v>
      </c>
      <c r="AK4388" t="s">
        <v>759</v>
      </c>
      <c r="AL4388" t="s">
        <v>20861</v>
      </c>
      <c r="AN4388" t="s">
        <v>20862</v>
      </c>
    </row>
    <row r="4389" spans="1:40" x14ac:dyDescent="0.25">
      <c r="A4389" t="s">
        <v>19229</v>
      </c>
      <c r="B4389" t="s">
        <v>20863</v>
      </c>
      <c r="C4389" t="s">
        <v>825</v>
      </c>
      <c r="D4389" t="s">
        <v>130</v>
      </c>
      <c r="H4389" t="s">
        <v>713</v>
      </c>
      <c r="I4389" t="s">
        <v>114</v>
      </c>
      <c r="J4389" t="s">
        <v>5989</v>
      </c>
      <c r="K4389" t="s">
        <v>763</v>
      </c>
      <c r="L4389" t="s">
        <v>20826</v>
      </c>
      <c r="M4389">
        <v>114</v>
      </c>
      <c r="N4389">
        <v>4.0199999999999996</v>
      </c>
      <c r="O4389" t="s">
        <v>602</v>
      </c>
      <c r="P4389" t="s">
        <v>934</v>
      </c>
      <c r="R4389" t="s">
        <v>20864</v>
      </c>
      <c r="W4389" t="s">
        <v>114</v>
      </c>
      <c r="X4389" t="s">
        <v>2470</v>
      </c>
      <c r="Z4389" t="s">
        <v>270</v>
      </c>
      <c r="AA4389" t="s">
        <v>114</v>
      </c>
      <c r="AB4389" t="s">
        <v>47</v>
      </c>
      <c r="AC4389" t="s">
        <v>114</v>
      </c>
      <c r="AD4389" t="s">
        <v>114</v>
      </c>
      <c r="AE4389">
        <v>1.1000000000000001</v>
      </c>
      <c r="AF4389" t="s">
        <v>114</v>
      </c>
      <c r="AH4389" t="s">
        <v>114</v>
      </c>
      <c r="AI4389" t="s">
        <v>47</v>
      </c>
      <c r="AK4389" t="s">
        <v>20865</v>
      </c>
      <c r="AL4389" t="s">
        <v>429</v>
      </c>
      <c r="AN4389" t="s">
        <v>20866</v>
      </c>
    </row>
    <row r="4390" spans="1:40" x14ac:dyDescent="0.25">
      <c r="A4390" t="s">
        <v>19229</v>
      </c>
      <c r="B4390" t="s">
        <v>20867</v>
      </c>
      <c r="C4390" t="s">
        <v>825</v>
      </c>
      <c r="D4390" t="s">
        <v>130</v>
      </c>
      <c r="H4390" t="s">
        <v>713</v>
      </c>
      <c r="I4390" t="s">
        <v>114</v>
      </c>
      <c r="J4390" t="s">
        <v>2841</v>
      </c>
      <c r="K4390" t="s">
        <v>763</v>
      </c>
      <c r="L4390" t="s">
        <v>20868</v>
      </c>
      <c r="M4390">
        <v>113</v>
      </c>
      <c r="N4390">
        <v>3.99</v>
      </c>
      <c r="O4390" t="s">
        <v>602</v>
      </c>
      <c r="P4390" t="s">
        <v>934</v>
      </c>
      <c r="R4390" t="s">
        <v>20718</v>
      </c>
      <c r="W4390" t="s">
        <v>114</v>
      </c>
      <c r="X4390" t="s">
        <v>2470</v>
      </c>
      <c r="Z4390" t="s">
        <v>270</v>
      </c>
      <c r="AA4390" t="s">
        <v>114</v>
      </c>
      <c r="AB4390" t="s">
        <v>114</v>
      </c>
      <c r="AC4390" t="s">
        <v>114</v>
      </c>
      <c r="AD4390" t="s">
        <v>114</v>
      </c>
      <c r="AE4390">
        <v>1.1000000000000001</v>
      </c>
      <c r="AF4390" t="s">
        <v>114</v>
      </c>
      <c r="AH4390" t="s">
        <v>114</v>
      </c>
      <c r="AI4390" t="s">
        <v>47</v>
      </c>
      <c r="AK4390" t="s">
        <v>759</v>
      </c>
      <c r="AL4390" t="s">
        <v>429</v>
      </c>
      <c r="AN4390" t="s">
        <v>20869</v>
      </c>
    </row>
    <row r="4391" spans="1:40" x14ac:dyDescent="0.25">
      <c r="A4391" t="s">
        <v>19229</v>
      </c>
      <c r="B4391" t="s">
        <v>20870</v>
      </c>
      <c r="C4391" t="s">
        <v>825</v>
      </c>
      <c r="D4391" t="s">
        <v>130</v>
      </c>
      <c r="H4391" t="s">
        <v>713</v>
      </c>
      <c r="I4391" t="s">
        <v>114</v>
      </c>
      <c r="J4391" t="s">
        <v>5989</v>
      </c>
      <c r="K4391" t="s">
        <v>763</v>
      </c>
      <c r="L4391" t="s">
        <v>20826</v>
      </c>
      <c r="M4391">
        <v>123</v>
      </c>
      <c r="N4391">
        <v>4.34</v>
      </c>
      <c r="O4391" t="s">
        <v>602</v>
      </c>
      <c r="P4391" t="s">
        <v>934</v>
      </c>
      <c r="R4391" t="s">
        <v>20718</v>
      </c>
      <c r="W4391" t="s">
        <v>114</v>
      </c>
      <c r="X4391" t="s">
        <v>2470</v>
      </c>
      <c r="Z4391" t="s">
        <v>270</v>
      </c>
      <c r="AA4391" t="s">
        <v>114</v>
      </c>
      <c r="AB4391" t="s">
        <v>47</v>
      </c>
      <c r="AC4391" t="s">
        <v>114</v>
      </c>
      <c r="AD4391" t="s">
        <v>114</v>
      </c>
      <c r="AE4391">
        <v>1.1000000000000001</v>
      </c>
      <c r="AF4391" t="s">
        <v>114</v>
      </c>
      <c r="AH4391" t="s">
        <v>114</v>
      </c>
      <c r="AI4391" t="s">
        <v>47</v>
      </c>
      <c r="AK4391" t="s">
        <v>20871</v>
      </c>
      <c r="AL4391" t="s">
        <v>429</v>
      </c>
      <c r="AN4391" t="s">
        <v>20872</v>
      </c>
    </row>
    <row r="4392" spans="1:40" x14ac:dyDescent="0.25">
      <c r="A4392" t="s">
        <v>19229</v>
      </c>
      <c r="B4392" t="s">
        <v>20873</v>
      </c>
      <c r="C4392" t="s">
        <v>825</v>
      </c>
      <c r="D4392" t="s">
        <v>531</v>
      </c>
      <c r="H4392" t="s">
        <v>713</v>
      </c>
      <c r="I4392" t="s">
        <v>114</v>
      </c>
      <c r="J4392" t="s">
        <v>5989</v>
      </c>
      <c r="K4392" t="s">
        <v>763</v>
      </c>
      <c r="L4392" t="s">
        <v>20874</v>
      </c>
      <c r="M4392">
        <v>123</v>
      </c>
      <c r="N4392">
        <v>4.34</v>
      </c>
      <c r="O4392" t="s">
        <v>602</v>
      </c>
      <c r="P4392" t="s">
        <v>934</v>
      </c>
      <c r="R4392" t="s">
        <v>20864</v>
      </c>
      <c r="W4392" t="s">
        <v>114</v>
      </c>
      <c r="X4392" t="s">
        <v>2470</v>
      </c>
      <c r="Z4392" t="s">
        <v>270</v>
      </c>
      <c r="AA4392" t="s">
        <v>114</v>
      </c>
      <c r="AB4392" t="s">
        <v>47</v>
      </c>
      <c r="AC4392" t="s">
        <v>114</v>
      </c>
      <c r="AD4392" t="s">
        <v>114</v>
      </c>
      <c r="AE4392" t="s">
        <v>114</v>
      </c>
      <c r="AF4392" t="s">
        <v>114</v>
      </c>
      <c r="AH4392" t="s">
        <v>114</v>
      </c>
      <c r="AI4392" t="s">
        <v>47</v>
      </c>
      <c r="AK4392" t="s">
        <v>20807</v>
      </c>
      <c r="AL4392" t="s">
        <v>5940</v>
      </c>
      <c r="AN4392" t="s">
        <v>20875</v>
      </c>
    </row>
    <row r="4393" spans="1:40" x14ac:dyDescent="0.25">
      <c r="A4393" t="s">
        <v>19229</v>
      </c>
      <c r="B4393" t="s">
        <v>20876</v>
      </c>
      <c r="C4393" t="s">
        <v>825</v>
      </c>
      <c r="D4393" t="s">
        <v>531</v>
      </c>
      <c r="H4393" t="s">
        <v>713</v>
      </c>
      <c r="I4393" t="s">
        <v>114</v>
      </c>
      <c r="J4393" t="s">
        <v>5989</v>
      </c>
      <c r="K4393" t="s">
        <v>763</v>
      </c>
      <c r="L4393" t="s">
        <v>20826</v>
      </c>
      <c r="M4393">
        <v>122</v>
      </c>
      <c r="N4393">
        <v>4.3</v>
      </c>
      <c r="O4393" t="s">
        <v>602</v>
      </c>
      <c r="P4393" t="s">
        <v>934</v>
      </c>
      <c r="R4393" t="s">
        <v>20718</v>
      </c>
      <c r="W4393" t="s">
        <v>114</v>
      </c>
      <c r="X4393" t="s">
        <v>2470</v>
      </c>
      <c r="Z4393" t="s">
        <v>270</v>
      </c>
      <c r="AA4393" t="s">
        <v>114</v>
      </c>
      <c r="AB4393" t="s">
        <v>47</v>
      </c>
      <c r="AC4393" t="s">
        <v>114</v>
      </c>
      <c r="AD4393" t="s">
        <v>114</v>
      </c>
      <c r="AE4393" t="s">
        <v>114</v>
      </c>
      <c r="AF4393" t="s">
        <v>114</v>
      </c>
      <c r="AH4393" t="s">
        <v>114</v>
      </c>
      <c r="AI4393" t="s">
        <v>47</v>
      </c>
      <c r="AK4393" t="s">
        <v>20865</v>
      </c>
      <c r="AL4393" t="s">
        <v>5940</v>
      </c>
      <c r="AN4393" t="s">
        <v>20877</v>
      </c>
    </row>
    <row r="4394" spans="1:40" x14ac:dyDescent="0.25">
      <c r="A4394" t="s">
        <v>19229</v>
      </c>
      <c r="B4394" t="s">
        <v>20878</v>
      </c>
      <c r="C4394" t="s">
        <v>825</v>
      </c>
      <c r="D4394" t="s">
        <v>130</v>
      </c>
      <c r="H4394" t="s">
        <v>713</v>
      </c>
      <c r="I4394" t="s">
        <v>114</v>
      </c>
      <c r="J4394" t="s">
        <v>20879</v>
      </c>
      <c r="K4394" t="s">
        <v>763</v>
      </c>
      <c r="L4394" t="s">
        <v>20717</v>
      </c>
      <c r="M4394">
        <v>115</v>
      </c>
      <c r="N4394">
        <v>4.0599999999999996</v>
      </c>
      <c r="O4394" t="s">
        <v>602</v>
      </c>
      <c r="P4394" t="s">
        <v>934</v>
      </c>
      <c r="R4394" t="s">
        <v>20718</v>
      </c>
      <c r="W4394" t="s">
        <v>114</v>
      </c>
      <c r="X4394" t="s">
        <v>2470</v>
      </c>
      <c r="Z4394" t="s">
        <v>270</v>
      </c>
      <c r="AA4394" t="s">
        <v>114</v>
      </c>
      <c r="AB4394" t="s">
        <v>114</v>
      </c>
      <c r="AC4394" t="s">
        <v>114</v>
      </c>
      <c r="AD4394" t="s">
        <v>114</v>
      </c>
      <c r="AE4394">
        <v>1.1000000000000001</v>
      </c>
      <c r="AF4394" t="s">
        <v>114</v>
      </c>
      <c r="AH4394" t="s">
        <v>114</v>
      </c>
      <c r="AI4394" t="s">
        <v>47</v>
      </c>
      <c r="AK4394" t="s">
        <v>20865</v>
      </c>
      <c r="AL4394" t="s">
        <v>429</v>
      </c>
      <c r="AN4394" t="s">
        <v>20880</v>
      </c>
    </row>
    <row r="4395" spans="1:40" x14ac:dyDescent="0.25">
      <c r="A4395" t="s">
        <v>19229</v>
      </c>
      <c r="B4395" t="s">
        <v>20881</v>
      </c>
      <c r="C4395" t="s">
        <v>825</v>
      </c>
      <c r="D4395" t="s">
        <v>1185</v>
      </c>
      <c r="H4395" t="s">
        <v>2891</v>
      </c>
      <c r="I4395" t="s">
        <v>114</v>
      </c>
      <c r="J4395" t="s">
        <v>13462</v>
      </c>
      <c r="K4395" t="s">
        <v>763</v>
      </c>
      <c r="L4395" t="s">
        <v>20882</v>
      </c>
      <c r="M4395">
        <v>75</v>
      </c>
      <c r="N4395">
        <v>2.65</v>
      </c>
      <c r="O4395" t="s">
        <v>602</v>
      </c>
      <c r="P4395" t="s">
        <v>2732</v>
      </c>
      <c r="R4395" t="s">
        <v>2899</v>
      </c>
      <c r="W4395" t="s">
        <v>114</v>
      </c>
      <c r="X4395" t="s">
        <v>2104</v>
      </c>
      <c r="AB4395" t="s">
        <v>114</v>
      </c>
      <c r="AC4395" t="s">
        <v>114</v>
      </c>
      <c r="AD4395" t="s">
        <v>114</v>
      </c>
      <c r="AE4395" t="s">
        <v>114</v>
      </c>
      <c r="AF4395" t="s">
        <v>114</v>
      </c>
      <c r="AH4395" t="s">
        <v>114</v>
      </c>
      <c r="AI4395" t="s">
        <v>47</v>
      </c>
      <c r="AK4395" t="s">
        <v>759</v>
      </c>
      <c r="AL4395" t="s">
        <v>429</v>
      </c>
      <c r="AN4395" t="s">
        <v>20883</v>
      </c>
    </row>
    <row r="4396" spans="1:40" x14ac:dyDescent="0.25">
      <c r="A4396" t="s">
        <v>19229</v>
      </c>
      <c r="B4396" t="s">
        <v>20884</v>
      </c>
      <c r="C4396" t="s">
        <v>825</v>
      </c>
      <c r="D4396" t="s">
        <v>531</v>
      </c>
      <c r="H4396" t="s">
        <v>713</v>
      </c>
      <c r="I4396" t="s">
        <v>114</v>
      </c>
      <c r="J4396" t="s">
        <v>13462</v>
      </c>
      <c r="K4396" t="s">
        <v>1647</v>
      </c>
      <c r="L4396" t="s">
        <v>20885</v>
      </c>
      <c r="M4396">
        <v>100</v>
      </c>
      <c r="N4396">
        <v>3.53</v>
      </c>
      <c r="O4396" t="s">
        <v>602</v>
      </c>
      <c r="P4396" t="s">
        <v>934</v>
      </c>
      <c r="R4396" t="s">
        <v>2667</v>
      </c>
      <c r="W4396" t="s">
        <v>114</v>
      </c>
      <c r="Z4396" t="s">
        <v>270</v>
      </c>
      <c r="AA4396" t="s">
        <v>114</v>
      </c>
      <c r="AB4396" t="s">
        <v>114</v>
      </c>
      <c r="AC4396" t="s">
        <v>114</v>
      </c>
      <c r="AD4396" t="s">
        <v>114</v>
      </c>
      <c r="AE4396" t="s">
        <v>47</v>
      </c>
      <c r="AF4396" t="s">
        <v>114</v>
      </c>
      <c r="AH4396" t="s">
        <v>114</v>
      </c>
      <c r="AK4396" t="s">
        <v>759</v>
      </c>
      <c r="AN4396" t="s">
        <v>20886</v>
      </c>
    </row>
    <row r="4397" spans="1:40" x14ac:dyDescent="0.25">
      <c r="A4397" t="s">
        <v>19229</v>
      </c>
      <c r="B4397" t="s">
        <v>8533</v>
      </c>
      <c r="C4397" t="s">
        <v>825</v>
      </c>
      <c r="D4397" t="s">
        <v>1185</v>
      </c>
      <c r="H4397" t="s">
        <v>2891</v>
      </c>
      <c r="I4397" t="s">
        <v>114</v>
      </c>
      <c r="J4397" t="s">
        <v>13462</v>
      </c>
      <c r="K4397" t="s">
        <v>763</v>
      </c>
      <c r="L4397" t="s">
        <v>20887</v>
      </c>
      <c r="M4397">
        <v>94</v>
      </c>
      <c r="N4397">
        <v>3.32</v>
      </c>
      <c r="O4397" t="s">
        <v>602</v>
      </c>
      <c r="P4397" t="s">
        <v>2732</v>
      </c>
      <c r="R4397" t="s">
        <v>20888</v>
      </c>
      <c r="W4397" t="s">
        <v>114</v>
      </c>
      <c r="X4397" t="s">
        <v>2104</v>
      </c>
      <c r="Z4397" t="s">
        <v>270</v>
      </c>
      <c r="AA4397" t="s">
        <v>114</v>
      </c>
      <c r="AB4397" t="s">
        <v>114</v>
      </c>
      <c r="AC4397" t="s">
        <v>114</v>
      </c>
      <c r="AD4397" t="s">
        <v>114</v>
      </c>
      <c r="AE4397" t="s">
        <v>114</v>
      </c>
      <c r="AF4397" t="s">
        <v>114</v>
      </c>
      <c r="AH4397" t="s">
        <v>114</v>
      </c>
      <c r="AI4397" t="s">
        <v>47</v>
      </c>
      <c r="AK4397" t="s">
        <v>20889</v>
      </c>
      <c r="AL4397" t="s">
        <v>429</v>
      </c>
      <c r="AN4397" t="s">
        <v>20890</v>
      </c>
    </row>
    <row r="4398" spans="1:40" x14ac:dyDescent="0.25">
      <c r="A4398" t="s">
        <v>19229</v>
      </c>
      <c r="B4398" t="s">
        <v>20891</v>
      </c>
      <c r="C4398" t="s">
        <v>825</v>
      </c>
      <c r="D4398" t="s">
        <v>1185</v>
      </c>
      <c r="H4398" t="s">
        <v>2891</v>
      </c>
      <c r="I4398" t="s">
        <v>114</v>
      </c>
      <c r="J4398" t="s">
        <v>13462</v>
      </c>
      <c r="K4398" t="s">
        <v>763</v>
      </c>
      <c r="L4398" t="s">
        <v>20892</v>
      </c>
      <c r="M4398">
        <v>85</v>
      </c>
      <c r="N4398">
        <v>3</v>
      </c>
      <c r="O4398" t="s">
        <v>602</v>
      </c>
      <c r="P4398" t="s">
        <v>2732</v>
      </c>
      <c r="R4398" t="s">
        <v>20893</v>
      </c>
      <c r="W4398" t="s">
        <v>114</v>
      </c>
      <c r="X4398" t="s">
        <v>2104</v>
      </c>
      <c r="AB4398" t="s">
        <v>114</v>
      </c>
      <c r="AC4398" t="s">
        <v>114</v>
      </c>
      <c r="AD4398" t="s">
        <v>114</v>
      </c>
      <c r="AE4398" t="s">
        <v>114</v>
      </c>
      <c r="AF4398" t="s">
        <v>114</v>
      </c>
      <c r="AH4398" t="s">
        <v>114</v>
      </c>
      <c r="AI4398" t="s">
        <v>47</v>
      </c>
      <c r="AK4398" t="s">
        <v>2906</v>
      </c>
      <c r="AL4398" t="s">
        <v>20894</v>
      </c>
      <c r="AN4398" t="s">
        <v>20895</v>
      </c>
    </row>
    <row r="4399" spans="1:40" x14ac:dyDescent="0.25">
      <c r="A4399" t="s">
        <v>19229</v>
      </c>
      <c r="B4399" t="s">
        <v>20896</v>
      </c>
      <c r="C4399" t="s">
        <v>825</v>
      </c>
      <c r="D4399" t="s">
        <v>1185</v>
      </c>
      <c r="H4399" t="s">
        <v>2891</v>
      </c>
      <c r="I4399" t="s">
        <v>114</v>
      </c>
      <c r="J4399" t="s">
        <v>6471</v>
      </c>
      <c r="K4399" t="s">
        <v>763</v>
      </c>
      <c r="L4399" t="s">
        <v>20897</v>
      </c>
      <c r="M4399">
        <v>80</v>
      </c>
      <c r="N4399">
        <v>2.82</v>
      </c>
      <c r="O4399" t="s">
        <v>602</v>
      </c>
      <c r="P4399" t="s">
        <v>2732</v>
      </c>
      <c r="R4399" t="s">
        <v>2899</v>
      </c>
      <c r="W4399" t="s">
        <v>114</v>
      </c>
      <c r="AB4399" t="s">
        <v>114</v>
      </c>
      <c r="AC4399" t="s">
        <v>114</v>
      </c>
      <c r="AD4399" t="s">
        <v>114</v>
      </c>
      <c r="AE4399" t="s">
        <v>114</v>
      </c>
      <c r="AF4399" t="s">
        <v>114</v>
      </c>
      <c r="AH4399" t="s">
        <v>114</v>
      </c>
      <c r="AI4399" t="s">
        <v>47</v>
      </c>
      <c r="AK4399" t="s">
        <v>1302</v>
      </c>
      <c r="AL4399" t="s">
        <v>20898</v>
      </c>
      <c r="AN4399" t="s">
        <v>20899</v>
      </c>
    </row>
    <row r="4400" spans="1:40" x14ac:dyDescent="0.25">
      <c r="A4400" t="s">
        <v>19229</v>
      </c>
      <c r="B4400" t="s">
        <v>20900</v>
      </c>
      <c r="C4400" t="s">
        <v>825</v>
      </c>
      <c r="D4400" t="s">
        <v>1185</v>
      </c>
      <c r="H4400" t="s">
        <v>2891</v>
      </c>
      <c r="I4400" t="s">
        <v>114</v>
      </c>
      <c r="J4400" t="s">
        <v>2911</v>
      </c>
      <c r="K4400" t="s">
        <v>763</v>
      </c>
      <c r="L4400" t="s">
        <v>20901</v>
      </c>
      <c r="M4400">
        <v>80</v>
      </c>
      <c r="N4400">
        <v>2.82</v>
      </c>
      <c r="O4400" t="s">
        <v>602</v>
      </c>
      <c r="P4400" t="s">
        <v>2830</v>
      </c>
      <c r="R4400" t="s">
        <v>20762</v>
      </c>
      <c r="W4400" t="s">
        <v>114</v>
      </c>
      <c r="AB4400" t="s">
        <v>114</v>
      </c>
      <c r="AC4400" t="s">
        <v>114</v>
      </c>
      <c r="AD4400" t="s">
        <v>114</v>
      </c>
      <c r="AE4400" t="s">
        <v>114</v>
      </c>
      <c r="AF4400" t="s">
        <v>114</v>
      </c>
      <c r="AH4400" t="s">
        <v>114</v>
      </c>
      <c r="AK4400" t="s">
        <v>2906</v>
      </c>
      <c r="AN4400" t="s">
        <v>20902</v>
      </c>
    </row>
    <row r="4401" spans="1:40" x14ac:dyDescent="0.25">
      <c r="A4401" t="s">
        <v>19229</v>
      </c>
      <c r="B4401" t="s">
        <v>20903</v>
      </c>
      <c r="C4401" t="s">
        <v>825</v>
      </c>
      <c r="D4401" t="s">
        <v>1185</v>
      </c>
      <c r="H4401" t="s">
        <v>114</v>
      </c>
      <c r="I4401" t="s">
        <v>114</v>
      </c>
      <c r="J4401" t="s">
        <v>5989</v>
      </c>
      <c r="K4401" t="s">
        <v>763</v>
      </c>
      <c r="L4401" t="s">
        <v>20820</v>
      </c>
      <c r="M4401">
        <v>84</v>
      </c>
      <c r="N4401">
        <v>2.96</v>
      </c>
      <c r="O4401" t="s">
        <v>602</v>
      </c>
      <c r="P4401" t="s">
        <v>2321</v>
      </c>
      <c r="R4401" t="s">
        <v>20821</v>
      </c>
      <c r="W4401" t="s">
        <v>114</v>
      </c>
      <c r="AB4401" t="s">
        <v>114</v>
      </c>
      <c r="AC4401" t="s">
        <v>114</v>
      </c>
      <c r="AD4401" t="s">
        <v>114</v>
      </c>
      <c r="AE4401" t="s">
        <v>114</v>
      </c>
      <c r="AF4401" t="s">
        <v>114</v>
      </c>
      <c r="AH4401" t="s">
        <v>114</v>
      </c>
      <c r="AK4401" t="s">
        <v>20822</v>
      </c>
      <c r="AL4401" t="s">
        <v>20904</v>
      </c>
      <c r="AN4401" t="s">
        <v>20905</v>
      </c>
    </row>
    <row r="4402" spans="1:40" x14ac:dyDescent="0.25">
      <c r="A4402" t="s">
        <v>19229</v>
      </c>
      <c r="B4402" t="s">
        <v>20906</v>
      </c>
      <c r="C4402" t="s">
        <v>972</v>
      </c>
      <c r="D4402" t="s">
        <v>531</v>
      </c>
      <c r="E4402" t="s">
        <v>2623</v>
      </c>
      <c r="G4402" t="s">
        <v>2180</v>
      </c>
      <c r="H4402" t="s">
        <v>713</v>
      </c>
      <c r="I4402" t="s">
        <v>114</v>
      </c>
      <c r="J4402">
        <v>2003</v>
      </c>
      <c r="K4402" t="s">
        <v>763</v>
      </c>
      <c r="L4402" t="s">
        <v>20907</v>
      </c>
      <c r="M4402">
        <v>157</v>
      </c>
      <c r="N4402">
        <v>5.54</v>
      </c>
      <c r="O4402" t="s">
        <v>602</v>
      </c>
      <c r="P4402" t="s">
        <v>934</v>
      </c>
      <c r="R4402" t="s">
        <v>2667</v>
      </c>
      <c r="W4402" t="s">
        <v>114</v>
      </c>
      <c r="X4402" t="s">
        <v>3749</v>
      </c>
      <c r="Z4402" t="s">
        <v>270</v>
      </c>
      <c r="AA4402" t="s">
        <v>47</v>
      </c>
      <c r="AB4402" t="s">
        <v>114</v>
      </c>
      <c r="AC4402" t="s">
        <v>114</v>
      </c>
      <c r="AD4402" t="s">
        <v>114</v>
      </c>
      <c r="AE4402">
        <v>1.1000000000000001</v>
      </c>
      <c r="AF4402" t="s">
        <v>47</v>
      </c>
      <c r="AH4402" t="s">
        <v>114</v>
      </c>
      <c r="AI4402" t="s">
        <v>47</v>
      </c>
      <c r="AK4402" t="s">
        <v>20844</v>
      </c>
      <c r="AN4402" t="s">
        <v>20908</v>
      </c>
    </row>
    <row r="4403" spans="1:40" x14ac:dyDescent="0.25">
      <c r="A4403" t="s">
        <v>19229</v>
      </c>
      <c r="B4403" t="s">
        <v>14867</v>
      </c>
      <c r="C4403" t="s">
        <v>972</v>
      </c>
      <c r="D4403" t="s">
        <v>531</v>
      </c>
      <c r="E4403" t="s">
        <v>2623</v>
      </c>
      <c r="G4403" t="s">
        <v>2180</v>
      </c>
      <c r="H4403" t="s">
        <v>713</v>
      </c>
      <c r="I4403" t="s">
        <v>114</v>
      </c>
      <c r="J4403">
        <v>2003</v>
      </c>
      <c r="K4403" t="s">
        <v>763</v>
      </c>
      <c r="L4403" t="s">
        <v>20909</v>
      </c>
      <c r="M4403">
        <v>157</v>
      </c>
      <c r="N4403">
        <v>5.54</v>
      </c>
      <c r="O4403" t="s">
        <v>602</v>
      </c>
      <c r="P4403" t="s">
        <v>20910</v>
      </c>
      <c r="R4403" t="s">
        <v>2667</v>
      </c>
      <c r="W4403" t="s">
        <v>20843</v>
      </c>
      <c r="X4403" t="s">
        <v>2004</v>
      </c>
      <c r="AB4403" t="s">
        <v>47</v>
      </c>
      <c r="AC4403" t="s">
        <v>114</v>
      </c>
      <c r="AD4403" t="s">
        <v>114</v>
      </c>
      <c r="AE4403">
        <v>1.1000000000000001</v>
      </c>
      <c r="AF4403" t="s">
        <v>114</v>
      </c>
      <c r="AH4403" t="s">
        <v>114</v>
      </c>
      <c r="AK4403" t="s">
        <v>20911</v>
      </c>
      <c r="AN4403" t="s">
        <v>20912</v>
      </c>
    </row>
    <row r="4404" spans="1:40" x14ac:dyDescent="0.25">
      <c r="A4404" t="s">
        <v>19229</v>
      </c>
      <c r="B4404" t="s">
        <v>20913</v>
      </c>
      <c r="C4404" t="s">
        <v>825</v>
      </c>
      <c r="D4404" t="s">
        <v>1185</v>
      </c>
      <c r="H4404" t="s">
        <v>713</v>
      </c>
      <c r="I4404" t="s">
        <v>114</v>
      </c>
      <c r="J4404">
        <v>2003</v>
      </c>
      <c r="K4404" t="s">
        <v>763</v>
      </c>
      <c r="L4404" t="s">
        <v>20804</v>
      </c>
      <c r="M4404">
        <v>120</v>
      </c>
      <c r="N4404">
        <v>4.2300000000000004</v>
      </c>
      <c r="O4404" t="s">
        <v>602</v>
      </c>
      <c r="P4404" t="s">
        <v>901</v>
      </c>
      <c r="R4404" t="s">
        <v>8028</v>
      </c>
      <c r="S4404" t="s">
        <v>9267</v>
      </c>
      <c r="T4404" t="s">
        <v>20805</v>
      </c>
      <c r="W4404" t="s">
        <v>114</v>
      </c>
      <c r="X4404" t="s">
        <v>5377</v>
      </c>
      <c r="Z4404" t="s">
        <v>2881</v>
      </c>
      <c r="AA4404" t="s">
        <v>114</v>
      </c>
      <c r="AB4404" t="s">
        <v>47</v>
      </c>
      <c r="AC4404" t="s">
        <v>114</v>
      </c>
      <c r="AD4404" t="s">
        <v>114</v>
      </c>
      <c r="AE4404">
        <v>1.1000000000000001</v>
      </c>
      <c r="AF4404" t="s">
        <v>114</v>
      </c>
      <c r="AH4404" t="s">
        <v>114</v>
      </c>
      <c r="AI4404" t="s">
        <v>47</v>
      </c>
      <c r="AK4404" t="s">
        <v>20914</v>
      </c>
      <c r="AL4404" t="s">
        <v>20915</v>
      </c>
      <c r="AN4404" t="s">
        <v>20916</v>
      </c>
    </row>
    <row r="4405" spans="1:40" x14ac:dyDescent="0.25">
      <c r="A4405" t="s">
        <v>19229</v>
      </c>
      <c r="B4405" t="s">
        <v>20917</v>
      </c>
      <c r="C4405" t="s">
        <v>825</v>
      </c>
      <c r="D4405" t="s">
        <v>1185</v>
      </c>
      <c r="H4405" t="s">
        <v>47</v>
      </c>
      <c r="I4405" t="s">
        <v>114</v>
      </c>
      <c r="J4405" t="s">
        <v>5989</v>
      </c>
      <c r="K4405" t="s">
        <v>1647</v>
      </c>
      <c r="L4405" t="s">
        <v>20918</v>
      </c>
      <c r="M4405">
        <v>97</v>
      </c>
      <c r="N4405">
        <v>3.42</v>
      </c>
      <c r="O4405" t="s">
        <v>602</v>
      </c>
      <c r="P4405" t="s">
        <v>2732</v>
      </c>
      <c r="R4405" t="s">
        <v>2727</v>
      </c>
      <c r="W4405" t="s">
        <v>114</v>
      </c>
      <c r="Z4405" t="s">
        <v>270</v>
      </c>
      <c r="AA4405" t="s">
        <v>114</v>
      </c>
      <c r="AB4405" t="s">
        <v>114</v>
      </c>
      <c r="AC4405" t="s">
        <v>114</v>
      </c>
      <c r="AD4405" t="s">
        <v>114</v>
      </c>
      <c r="AE4405" t="s">
        <v>114</v>
      </c>
      <c r="AF4405" t="s">
        <v>114</v>
      </c>
      <c r="AH4405" t="s">
        <v>114</v>
      </c>
      <c r="AK4405" t="s">
        <v>759</v>
      </c>
      <c r="AL4405" t="s">
        <v>13415</v>
      </c>
      <c r="AN4405" t="s">
        <v>20919</v>
      </c>
    </row>
    <row r="4406" spans="1:40" x14ac:dyDescent="0.25">
      <c r="A4406" t="s">
        <v>19229</v>
      </c>
      <c r="B4406" t="s">
        <v>20920</v>
      </c>
      <c r="C4406" t="s">
        <v>825</v>
      </c>
      <c r="D4406" t="s">
        <v>1185</v>
      </c>
      <c r="H4406" t="s">
        <v>47</v>
      </c>
      <c r="I4406" t="s">
        <v>114</v>
      </c>
      <c r="J4406" t="s">
        <v>5989</v>
      </c>
      <c r="K4406" t="s">
        <v>763</v>
      </c>
      <c r="L4406" t="s">
        <v>20921</v>
      </c>
      <c r="M4406">
        <v>97</v>
      </c>
      <c r="N4406">
        <v>3.42</v>
      </c>
      <c r="O4406" t="s">
        <v>602</v>
      </c>
      <c r="P4406" t="s">
        <v>2732</v>
      </c>
      <c r="R4406" t="s">
        <v>2727</v>
      </c>
      <c r="W4406" t="s">
        <v>114</v>
      </c>
      <c r="X4406" t="s">
        <v>2985</v>
      </c>
      <c r="AB4406" t="s">
        <v>114</v>
      </c>
      <c r="AC4406" t="s">
        <v>114</v>
      </c>
      <c r="AD4406" t="s">
        <v>114</v>
      </c>
      <c r="AE4406" t="s">
        <v>114</v>
      </c>
      <c r="AF4406" t="s">
        <v>114</v>
      </c>
      <c r="AH4406" t="s">
        <v>114</v>
      </c>
      <c r="AK4406" t="s">
        <v>2662</v>
      </c>
      <c r="AL4406" t="s">
        <v>13428</v>
      </c>
      <c r="AN4406" t="s">
        <v>20922</v>
      </c>
    </row>
    <row r="4407" spans="1:40" x14ac:dyDescent="0.25">
      <c r="A4407" t="s">
        <v>19229</v>
      </c>
      <c r="B4407" t="s">
        <v>20923</v>
      </c>
      <c r="C4407" t="s">
        <v>825</v>
      </c>
      <c r="D4407" t="s">
        <v>1185</v>
      </c>
      <c r="H4407" t="s">
        <v>47</v>
      </c>
      <c r="I4407" t="s">
        <v>114</v>
      </c>
      <c r="J4407" t="s">
        <v>5989</v>
      </c>
      <c r="K4407" t="s">
        <v>763</v>
      </c>
      <c r="L4407" t="s">
        <v>20918</v>
      </c>
      <c r="M4407">
        <v>97</v>
      </c>
      <c r="N4407">
        <v>3.42</v>
      </c>
      <c r="O4407" t="s">
        <v>602</v>
      </c>
      <c r="P4407" t="s">
        <v>2732</v>
      </c>
      <c r="R4407" t="s">
        <v>2727</v>
      </c>
      <c r="W4407" t="s">
        <v>114</v>
      </c>
      <c r="AB4407" t="s">
        <v>114</v>
      </c>
      <c r="AC4407" t="s">
        <v>114</v>
      </c>
      <c r="AD4407" t="s">
        <v>114</v>
      </c>
      <c r="AE4407" t="s">
        <v>114</v>
      </c>
      <c r="AF4407" t="s">
        <v>114</v>
      </c>
      <c r="AH4407" t="s">
        <v>114</v>
      </c>
      <c r="AK4407" t="s">
        <v>759</v>
      </c>
      <c r="AL4407" t="s">
        <v>13415</v>
      </c>
      <c r="AN4407" t="s">
        <v>20924</v>
      </c>
    </row>
    <row r="4408" spans="1:40" x14ac:dyDescent="0.25">
      <c r="A4408" t="s">
        <v>19229</v>
      </c>
      <c r="B4408" t="s">
        <v>20925</v>
      </c>
      <c r="C4408" t="s">
        <v>825</v>
      </c>
      <c r="D4408" t="s">
        <v>531</v>
      </c>
      <c r="H4408" t="s">
        <v>2891</v>
      </c>
      <c r="I4408" t="s">
        <v>114</v>
      </c>
      <c r="J4408" t="s">
        <v>6471</v>
      </c>
      <c r="K4408" t="s">
        <v>763</v>
      </c>
      <c r="L4408" t="s">
        <v>20926</v>
      </c>
      <c r="M4408">
        <v>138</v>
      </c>
      <c r="N4408">
        <v>4.87</v>
      </c>
      <c r="O4408" t="s">
        <v>602</v>
      </c>
      <c r="P4408" t="s">
        <v>901</v>
      </c>
      <c r="R4408" t="s">
        <v>20927</v>
      </c>
      <c r="T4408" t="s">
        <v>20928</v>
      </c>
      <c r="W4408" t="s">
        <v>114</v>
      </c>
      <c r="X4408" t="s">
        <v>3836</v>
      </c>
      <c r="AB4408" t="s">
        <v>114</v>
      </c>
      <c r="AC4408" t="s">
        <v>114</v>
      </c>
      <c r="AD4408" t="s">
        <v>114</v>
      </c>
      <c r="AE4408" t="s">
        <v>114</v>
      </c>
      <c r="AF4408" t="s">
        <v>114</v>
      </c>
      <c r="AH4408" t="s">
        <v>114</v>
      </c>
      <c r="AI4408" t="s">
        <v>47</v>
      </c>
      <c r="AK4408" t="s">
        <v>759</v>
      </c>
      <c r="AL4408" t="s">
        <v>20929</v>
      </c>
      <c r="AN4408" t="s">
        <v>20930</v>
      </c>
    </row>
    <row r="4409" spans="1:40" x14ac:dyDescent="0.25">
      <c r="A4409" t="s">
        <v>19229</v>
      </c>
      <c r="B4409" t="s">
        <v>8342</v>
      </c>
      <c r="C4409" t="s">
        <v>825</v>
      </c>
      <c r="D4409" t="s">
        <v>1185</v>
      </c>
      <c r="H4409" t="s">
        <v>2891</v>
      </c>
      <c r="I4409" t="s">
        <v>114</v>
      </c>
      <c r="J4409" t="s">
        <v>2911</v>
      </c>
      <c r="K4409" t="s">
        <v>763</v>
      </c>
      <c r="L4409" t="s">
        <v>20897</v>
      </c>
      <c r="M4409">
        <v>80</v>
      </c>
      <c r="N4409">
        <v>2.82</v>
      </c>
      <c r="O4409" t="s">
        <v>602</v>
      </c>
      <c r="P4409" t="s">
        <v>2732</v>
      </c>
      <c r="R4409" t="s">
        <v>20762</v>
      </c>
      <c r="W4409" t="s">
        <v>114</v>
      </c>
      <c r="AB4409" t="s">
        <v>114</v>
      </c>
      <c r="AC4409" t="s">
        <v>114</v>
      </c>
      <c r="AD4409" t="s">
        <v>114</v>
      </c>
      <c r="AE4409" t="s">
        <v>114</v>
      </c>
      <c r="AF4409" t="s">
        <v>114</v>
      </c>
      <c r="AH4409" t="s">
        <v>114</v>
      </c>
      <c r="AK4409" t="s">
        <v>20931</v>
      </c>
      <c r="AN4409" t="s">
        <v>20932</v>
      </c>
    </row>
    <row r="4410" spans="1:40" x14ac:dyDescent="0.25">
      <c r="A4410" t="s">
        <v>19229</v>
      </c>
      <c r="B4410" t="s">
        <v>20933</v>
      </c>
      <c r="C4410" t="s">
        <v>825</v>
      </c>
      <c r="D4410" t="s">
        <v>531</v>
      </c>
      <c r="H4410" t="s">
        <v>47</v>
      </c>
      <c r="I4410" t="s">
        <v>114</v>
      </c>
      <c r="J4410">
        <v>2003</v>
      </c>
      <c r="K4410" t="s">
        <v>763</v>
      </c>
      <c r="L4410" t="s">
        <v>20934</v>
      </c>
      <c r="M4410">
        <v>100</v>
      </c>
      <c r="N4410">
        <v>3.53</v>
      </c>
      <c r="O4410" t="s">
        <v>602</v>
      </c>
      <c r="P4410" t="s">
        <v>2732</v>
      </c>
      <c r="R4410" t="s">
        <v>20935</v>
      </c>
      <c r="W4410" t="s">
        <v>114</v>
      </c>
      <c r="Z4410" t="s">
        <v>3531</v>
      </c>
      <c r="AA4410" t="s">
        <v>114</v>
      </c>
      <c r="AB4410" t="s">
        <v>114</v>
      </c>
      <c r="AC4410" t="s">
        <v>114</v>
      </c>
      <c r="AD4410" t="s">
        <v>114</v>
      </c>
      <c r="AE4410" t="s">
        <v>114</v>
      </c>
      <c r="AF4410" t="s">
        <v>114</v>
      </c>
      <c r="AH4410" t="s">
        <v>114</v>
      </c>
      <c r="AK4410" t="s">
        <v>1302</v>
      </c>
      <c r="AN4410" t="s">
        <v>20936</v>
      </c>
    </row>
    <row r="4411" spans="1:40" x14ac:dyDescent="0.25">
      <c r="A4411" t="s">
        <v>19229</v>
      </c>
      <c r="B4411" t="s">
        <v>20937</v>
      </c>
      <c r="C4411" t="s">
        <v>825</v>
      </c>
      <c r="D4411" t="s">
        <v>1185</v>
      </c>
      <c r="H4411" t="s">
        <v>2891</v>
      </c>
      <c r="I4411" t="s">
        <v>114</v>
      </c>
      <c r="J4411" s="1">
        <v>37530</v>
      </c>
      <c r="K4411" t="s">
        <v>763</v>
      </c>
      <c r="L4411" t="s">
        <v>20934</v>
      </c>
      <c r="M4411">
        <v>100</v>
      </c>
      <c r="N4411">
        <v>3.53</v>
      </c>
      <c r="O4411" t="s">
        <v>602</v>
      </c>
      <c r="P4411" t="s">
        <v>2732</v>
      </c>
      <c r="R4411" t="s">
        <v>20935</v>
      </c>
      <c r="W4411" t="s">
        <v>114</v>
      </c>
      <c r="AB4411" t="s">
        <v>47</v>
      </c>
      <c r="AC4411" t="s">
        <v>114</v>
      </c>
      <c r="AD4411" t="s">
        <v>114</v>
      </c>
      <c r="AE4411" t="s">
        <v>114</v>
      </c>
      <c r="AF4411" t="s">
        <v>114</v>
      </c>
      <c r="AH4411" t="s">
        <v>114</v>
      </c>
      <c r="AK4411" t="s">
        <v>20938</v>
      </c>
      <c r="AN4411" t="s">
        <v>20939</v>
      </c>
    </row>
    <row r="4412" spans="1:40" x14ac:dyDescent="0.25">
      <c r="A4412" t="s">
        <v>19229</v>
      </c>
      <c r="B4412" t="s">
        <v>20940</v>
      </c>
      <c r="C4412" t="s">
        <v>825</v>
      </c>
      <c r="D4412" t="s">
        <v>1185</v>
      </c>
      <c r="H4412" t="s">
        <v>2891</v>
      </c>
      <c r="I4412" t="s">
        <v>114</v>
      </c>
      <c r="J4412" s="1">
        <v>37530</v>
      </c>
      <c r="K4412" t="s">
        <v>763</v>
      </c>
      <c r="L4412" t="s">
        <v>20934</v>
      </c>
      <c r="M4412">
        <v>100</v>
      </c>
      <c r="N4412">
        <v>3.53</v>
      </c>
      <c r="O4412" t="s">
        <v>602</v>
      </c>
      <c r="P4412" t="s">
        <v>2732</v>
      </c>
      <c r="R4412" t="s">
        <v>20935</v>
      </c>
      <c r="W4412" t="s">
        <v>114</v>
      </c>
      <c r="AB4412" t="s">
        <v>47</v>
      </c>
      <c r="AC4412" t="s">
        <v>114</v>
      </c>
      <c r="AD4412" t="s">
        <v>114</v>
      </c>
      <c r="AE4412" t="s">
        <v>114</v>
      </c>
      <c r="AF4412" t="s">
        <v>114</v>
      </c>
      <c r="AH4412" t="s">
        <v>114</v>
      </c>
      <c r="AK4412" t="s">
        <v>20938</v>
      </c>
      <c r="AN4412" t="s">
        <v>20941</v>
      </c>
    </row>
    <row r="4413" spans="1:40" x14ac:dyDescent="0.25">
      <c r="A4413" t="s">
        <v>19229</v>
      </c>
      <c r="B4413" t="s">
        <v>20942</v>
      </c>
      <c r="C4413" t="s">
        <v>825</v>
      </c>
      <c r="D4413" t="s">
        <v>1185</v>
      </c>
      <c r="H4413" t="s">
        <v>114</v>
      </c>
      <c r="I4413" t="s">
        <v>114</v>
      </c>
      <c r="J4413" s="1">
        <v>37500</v>
      </c>
      <c r="K4413" t="s">
        <v>763</v>
      </c>
      <c r="L4413" t="s">
        <v>20943</v>
      </c>
      <c r="M4413">
        <v>99</v>
      </c>
      <c r="N4413">
        <v>3.49</v>
      </c>
      <c r="O4413" t="s">
        <v>602</v>
      </c>
      <c r="P4413" t="s">
        <v>2321</v>
      </c>
      <c r="R4413" t="s">
        <v>20944</v>
      </c>
      <c r="W4413" t="s">
        <v>114</v>
      </c>
      <c r="AB4413" t="s">
        <v>114</v>
      </c>
      <c r="AC4413" t="s">
        <v>114</v>
      </c>
      <c r="AD4413" t="s">
        <v>114</v>
      </c>
      <c r="AE4413" t="s">
        <v>114</v>
      </c>
      <c r="AF4413" t="s">
        <v>114</v>
      </c>
      <c r="AH4413" t="s">
        <v>114</v>
      </c>
      <c r="AK4413" t="s">
        <v>7671</v>
      </c>
      <c r="AL4413" t="s">
        <v>429</v>
      </c>
      <c r="AN4413" t="s">
        <v>20945</v>
      </c>
    </row>
    <row r="4414" spans="1:40" x14ac:dyDescent="0.25">
      <c r="A4414" t="s">
        <v>19229</v>
      </c>
      <c r="B4414" t="s">
        <v>20946</v>
      </c>
      <c r="C4414" t="s">
        <v>825</v>
      </c>
      <c r="D4414" t="s">
        <v>1185</v>
      </c>
      <c r="H4414" t="s">
        <v>47</v>
      </c>
      <c r="I4414" t="s">
        <v>114</v>
      </c>
      <c r="J4414">
        <v>2003</v>
      </c>
      <c r="K4414" t="s">
        <v>763</v>
      </c>
      <c r="L4414" t="s">
        <v>20947</v>
      </c>
      <c r="M4414">
        <v>85</v>
      </c>
      <c r="N4414">
        <v>3</v>
      </c>
      <c r="O4414" t="s">
        <v>602</v>
      </c>
      <c r="P4414" t="s">
        <v>2732</v>
      </c>
      <c r="R4414" t="s">
        <v>2899</v>
      </c>
      <c r="W4414" t="s">
        <v>114</v>
      </c>
      <c r="AB4414" t="s">
        <v>114</v>
      </c>
      <c r="AC4414" t="s">
        <v>114</v>
      </c>
      <c r="AD4414" t="s">
        <v>114</v>
      </c>
      <c r="AE4414" t="s">
        <v>114</v>
      </c>
      <c r="AF4414" t="s">
        <v>114</v>
      </c>
      <c r="AH4414" t="s">
        <v>114</v>
      </c>
      <c r="AI4414" t="s">
        <v>47</v>
      </c>
      <c r="AK4414" t="s">
        <v>2906</v>
      </c>
      <c r="AL4414" t="s">
        <v>20948</v>
      </c>
      <c r="AN4414" t="s">
        <v>20949</v>
      </c>
    </row>
    <row r="4415" spans="1:40" x14ac:dyDescent="0.25">
      <c r="A4415" t="s">
        <v>19229</v>
      </c>
      <c r="B4415" t="s">
        <v>20950</v>
      </c>
      <c r="C4415" t="s">
        <v>825</v>
      </c>
      <c r="D4415" t="s">
        <v>1185</v>
      </c>
      <c r="H4415" t="s">
        <v>2891</v>
      </c>
      <c r="I4415" t="s">
        <v>114</v>
      </c>
      <c r="J4415" t="s">
        <v>6471</v>
      </c>
      <c r="K4415" t="s">
        <v>763</v>
      </c>
      <c r="L4415" t="s">
        <v>20951</v>
      </c>
      <c r="M4415">
        <v>93</v>
      </c>
      <c r="N4415">
        <v>3.28</v>
      </c>
      <c r="O4415" t="s">
        <v>602</v>
      </c>
      <c r="P4415" t="s">
        <v>934</v>
      </c>
      <c r="R4415" t="s">
        <v>17450</v>
      </c>
      <c r="W4415" t="s">
        <v>114</v>
      </c>
      <c r="X4415" t="s">
        <v>2004</v>
      </c>
      <c r="Z4415" t="s">
        <v>270</v>
      </c>
      <c r="AA4415" t="s">
        <v>114</v>
      </c>
      <c r="AB4415" t="s">
        <v>114</v>
      </c>
      <c r="AC4415" t="s">
        <v>114</v>
      </c>
      <c r="AD4415" t="s">
        <v>114</v>
      </c>
      <c r="AE4415" t="s">
        <v>114</v>
      </c>
      <c r="AF4415" t="s">
        <v>114</v>
      </c>
      <c r="AH4415" t="s">
        <v>114</v>
      </c>
      <c r="AK4415" t="s">
        <v>20952</v>
      </c>
      <c r="AL4415" t="s">
        <v>20953</v>
      </c>
      <c r="AN4415" t="s">
        <v>20954</v>
      </c>
    </row>
    <row r="4416" spans="1:40" x14ac:dyDescent="0.25">
      <c r="A4416" t="s">
        <v>19229</v>
      </c>
      <c r="B4416" t="s">
        <v>20955</v>
      </c>
      <c r="C4416" t="s">
        <v>825</v>
      </c>
      <c r="D4416" t="s">
        <v>1185</v>
      </c>
      <c r="H4416" t="s">
        <v>47</v>
      </c>
      <c r="I4416" t="s">
        <v>114</v>
      </c>
      <c r="J4416" s="1">
        <v>37530</v>
      </c>
      <c r="K4416" t="s">
        <v>763</v>
      </c>
      <c r="L4416" t="s">
        <v>20956</v>
      </c>
      <c r="M4416">
        <v>85</v>
      </c>
      <c r="N4416">
        <v>3</v>
      </c>
      <c r="O4416" t="s">
        <v>602</v>
      </c>
      <c r="P4416" t="s">
        <v>2732</v>
      </c>
      <c r="R4416" t="s">
        <v>5976</v>
      </c>
      <c r="W4416" t="s">
        <v>114</v>
      </c>
      <c r="AB4416" t="s">
        <v>114</v>
      </c>
      <c r="AC4416" t="s">
        <v>114</v>
      </c>
      <c r="AD4416" t="s">
        <v>114</v>
      </c>
      <c r="AE4416" t="s">
        <v>114</v>
      </c>
      <c r="AF4416" t="s">
        <v>114</v>
      </c>
      <c r="AH4416" t="s">
        <v>114</v>
      </c>
      <c r="AK4416" t="s">
        <v>2906</v>
      </c>
      <c r="AL4416" t="s">
        <v>20957</v>
      </c>
      <c r="AN4416" t="s">
        <v>20958</v>
      </c>
    </row>
    <row r="4417" spans="1:40" x14ac:dyDescent="0.25">
      <c r="A4417" t="s">
        <v>19229</v>
      </c>
      <c r="B4417" t="s">
        <v>20959</v>
      </c>
      <c r="C4417" t="s">
        <v>825</v>
      </c>
      <c r="D4417" t="s">
        <v>1185</v>
      </c>
      <c r="H4417" t="s">
        <v>2891</v>
      </c>
      <c r="I4417" t="s">
        <v>114</v>
      </c>
      <c r="J4417">
        <v>2002</v>
      </c>
      <c r="K4417" t="s">
        <v>763</v>
      </c>
      <c r="L4417" t="s">
        <v>20960</v>
      </c>
      <c r="M4417">
        <v>83</v>
      </c>
      <c r="N4417">
        <v>2.93</v>
      </c>
      <c r="O4417" t="s">
        <v>602</v>
      </c>
      <c r="P4417" t="s">
        <v>2321</v>
      </c>
      <c r="R4417" t="s">
        <v>20961</v>
      </c>
      <c r="W4417" t="s">
        <v>114</v>
      </c>
      <c r="AB4417" t="s">
        <v>114</v>
      </c>
      <c r="AC4417" t="s">
        <v>114</v>
      </c>
      <c r="AD4417" t="s">
        <v>114</v>
      </c>
      <c r="AE4417" t="s">
        <v>114</v>
      </c>
      <c r="AF4417" t="s">
        <v>114</v>
      </c>
      <c r="AH4417" t="s">
        <v>114</v>
      </c>
      <c r="AK4417" t="s">
        <v>20962</v>
      </c>
      <c r="AN4417" t="s">
        <v>20963</v>
      </c>
    </row>
    <row r="4418" spans="1:40" x14ac:dyDescent="0.25">
      <c r="A4418" t="s">
        <v>19229</v>
      </c>
      <c r="B4418" t="s">
        <v>20964</v>
      </c>
      <c r="C4418" t="s">
        <v>825</v>
      </c>
      <c r="D4418" t="s">
        <v>1185</v>
      </c>
      <c r="H4418" t="s">
        <v>2891</v>
      </c>
      <c r="I4418" t="s">
        <v>114</v>
      </c>
      <c r="J4418">
        <v>2002</v>
      </c>
      <c r="K4418" t="s">
        <v>763</v>
      </c>
      <c r="L4418" t="s">
        <v>20965</v>
      </c>
      <c r="M4418">
        <v>80</v>
      </c>
      <c r="N4418">
        <v>2.82</v>
      </c>
      <c r="O4418" t="s">
        <v>602</v>
      </c>
      <c r="P4418" t="s">
        <v>2830</v>
      </c>
      <c r="R4418" t="s">
        <v>20821</v>
      </c>
      <c r="W4418" t="s">
        <v>114</v>
      </c>
      <c r="AB4418" t="s">
        <v>114</v>
      </c>
      <c r="AC4418" t="s">
        <v>114</v>
      </c>
      <c r="AD4418" t="s">
        <v>114</v>
      </c>
      <c r="AE4418" t="s">
        <v>114</v>
      </c>
      <c r="AF4418" t="s">
        <v>114</v>
      </c>
      <c r="AH4418" t="s">
        <v>114</v>
      </c>
      <c r="AK4418" t="s">
        <v>2906</v>
      </c>
      <c r="AN4418" t="s">
        <v>20966</v>
      </c>
    </row>
    <row r="4419" spans="1:40" x14ac:dyDescent="0.25">
      <c r="A4419" t="s">
        <v>19229</v>
      </c>
      <c r="B4419" t="s">
        <v>8620</v>
      </c>
      <c r="C4419" t="s">
        <v>825</v>
      </c>
      <c r="D4419" t="s">
        <v>1185</v>
      </c>
      <c r="H4419" t="s">
        <v>2891</v>
      </c>
      <c r="I4419" t="s">
        <v>114</v>
      </c>
      <c r="J4419">
        <v>2002</v>
      </c>
      <c r="K4419" t="s">
        <v>763</v>
      </c>
      <c r="L4419" t="s">
        <v>20967</v>
      </c>
      <c r="M4419">
        <v>75</v>
      </c>
      <c r="N4419">
        <v>2.65</v>
      </c>
      <c r="O4419" t="s">
        <v>602</v>
      </c>
      <c r="P4419" t="s">
        <v>2830</v>
      </c>
      <c r="R4419" t="s">
        <v>20821</v>
      </c>
      <c r="W4419" t="s">
        <v>114</v>
      </c>
      <c r="AB4419" t="s">
        <v>114</v>
      </c>
      <c r="AC4419" t="s">
        <v>114</v>
      </c>
      <c r="AD4419" t="s">
        <v>114</v>
      </c>
      <c r="AE4419" t="s">
        <v>114</v>
      </c>
      <c r="AF4419" t="s">
        <v>114</v>
      </c>
      <c r="AH4419" t="s">
        <v>114</v>
      </c>
      <c r="AK4419" t="s">
        <v>759</v>
      </c>
      <c r="AN4419" t="s">
        <v>20968</v>
      </c>
    </row>
    <row r="4420" spans="1:40" x14ac:dyDescent="0.25">
      <c r="A4420" t="s">
        <v>19229</v>
      </c>
      <c r="B4420" t="s">
        <v>20969</v>
      </c>
      <c r="C4420" t="s">
        <v>825</v>
      </c>
      <c r="D4420" t="s">
        <v>1185</v>
      </c>
      <c r="H4420" t="s">
        <v>2891</v>
      </c>
      <c r="I4420" t="s">
        <v>114</v>
      </c>
      <c r="J4420">
        <v>2002</v>
      </c>
      <c r="K4420" t="s">
        <v>763</v>
      </c>
      <c r="L4420" t="s">
        <v>20970</v>
      </c>
      <c r="M4420">
        <v>84</v>
      </c>
      <c r="N4420">
        <v>2.96</v>
      </c>
      <c r="O4420" t="s">
        <v>602</v>
      </c>
      <c r="P4420" t="s">
        <v>2830</v>
      </c>
      <c r="R4420" t="s">
        <v>20821</v>
      </c>
      <c r="W4420" t="s">
        <v>114</v>
      </c>
      <c r="AB4420" t="s">
        <v>114</v>
      </c>
      <c r="AC4420" t="s">
        <v>114</v>
      </c>
      <c r="AD4420" t="s">
        <v>114</v>
      </c>
      <c r="AE4420" t="s">
        <v>114</v>
      </c>
      <c r="AF4420" t="s">
        <v>114</v>
      </c>
      <c r="AH4420" t="s">
        <v>114</v>
      </c>
      <c r="AK4420" t="s">
        <v>759</v>
      </c>
      <c r="AN4420" t="s">
        <v>20971</v>
      </c>
    </row>
    <row r="4421" spans="1:40" x14ac:dyDescent="0.25">
      <c r="A4421" t="s">
        <v>19229</v>
      </c>
      <c r="B4421" t="s">
        <v>20972</v>
      </c>
      <c r="C4421" t="s">
        <v>825</v>
      </c>
      <c r="D4421" t="s">
        <v>1185</v>
      </c>
      <c r="H4421" t="s">
        <v>2891</v>
      </c>
      <c r="I4421" t="s">
        <v>114</v>
      </c>
      <c r="J4421">
        <v>2002</v>
      </c>
      <c r="K4421" t="s">
        <v>763</v>
      </c>
      <c r="L4421" t="s">
        <v>20973</v>
      </c>
      <c r="M4421">
        <v>83</v>
      </c>
      <c r="N4421">
        <v>2.93</v>
      </c>
      <c r="O4421" t="s">
        <v>602</v>
      </c>
      <c r="P4421" t="s">
        <v>2830</v>
      </c>
      <c r="R4421" t="s">
        <v>20821</v>
      </c>
      <c r="W4421" t="s">
        <v>114</v>
      </c>
      <c r="AB4421" t="s">
        <v>114</v>
      </c>
      <c r="AC4421" t="s">
        <v>114</v>
      </c>
      <c r="AD4421" t="s">
        <v>114</v>
      </c>
      <c r="AE4421" t="s">
        <v>114</v>
      </c>
      <c r="AF4421" t="s">
        <v>114</v>
      </c>
      <c r="AH4421" t="s">
        <v>114</v>
      </c>
      <c r="AK4421" t="s">
        <v>759</v>
      </c>
      <c r="AN4421" t="s">
        <v>20974</v>
      </c>
    </row>
    <row r="4422" spans="1:40" x14ac:dyDescent="0.25">
      <c r="A4422" t="s">
        <v>19229</v>
      </c>
      <c r="B4422" t="s">
        <v>20975</v>
      </c>
      <c r="C4422" t="s">
        <v>825</v>
      </c>
      <c r="D4422" t="s">
        <v>1185</v>
      </c>
      <c r="H4422" t="s">
        <v>114</v>
      </c>
      <c r="I4422" t="s">
        <v>114</v>
      </c>
      <c r="J4422" s="1">
        <v>37500</v>
      </c>
      <c r="K4422" t="s">
        <v>763</v>
      </c>
      <c r="L4422" t="s">
        <v>20976</v>
      </c>
      <c r="M4422">
        <v>82</v>
      </c>
      <c r="N4422">
        <v>2.89</v>
      </c>
      <c r="O4422" t="s">
        <v>602</v>
      </c>
      <c r="P4422" t="s">
        <v>2321</v>
      </c>
      <c r="R4422" t="s">
        <v>20821</v>
      </c>
      <c r="W4422" t="s">
        <v>114</v>
      </c>
      <c r="X4422" t="s">
        <v>20977</v>
      </c>
      <c r="AB4422" t="s">
        <v>114</v>
      </c>
      <c r="AC4422" t="s">
        <v>114</v>
      </c>
      <c r="AD4422" t="s">
        <v>114</v>
      </c>
      <c r="AE4422" t="s">
        <v>114</v>
      </c>
      <c r="AF4422" t="s">
        <v>114</v>
      </c>
      <c r="AH4422" t="s">
        <v>114</v>
      </c>
      <c r="AK4422" t="s">
        <v>20931</v>
      </c>
      <c r="AN4422" t="s">
        <v>20978</v>
      </c>
    </row>
    <row r="4423" spans="1:40" x14ac:dyDescent="0.25">
      <c r="A4423" t="s">
        <v>19229</v>
      </c>
      <c r="B4423" t="s">
        <v>20979</v>
      </c>
      <c r="C4423" t="s">
        <v>825</v>
      </c>
      <c r="D4423" t="s">
        <v>531</v>
      </c>
      <c r="H4423" t="s">
        <v>2891</v>
      </c>
      <c r="I4423" t="s">
        <v>114</v>
      </c>
      <c r="J4423" t="s">
        <v>2921</v>
      </c>
      <c r="K4423" t="s">
        <v>763</v>
      </c>
      <c r="L4423" t="s">
        <v>20980</v>
      </c>
      <c r="M4423">
        <v>103</v>
      </c>
      <c r="N4423">
        <v>3.63</v>
      </c>
      <c r="O4423" t="s">
        <v>602</v>
      </c>
      <c r="P4423" t="s">
        <v>2321</v>
      </c>
      <c r="R4423" t="s">
        <v>20601</v>
      </c>
      <c r="W4423" t="s">
        <v>114</v>
      </c>
      <c r="AB4423" t="s">
        <v>114</v>
      </c>
      <c r="AC4423" t="s">
        <v>114</v>
      </c>
      <c r="AD4423" t="s">
        <v>114</v>
      </c>
      <c r="AE4423" t="s">
        <v>114</v>
      </c>
      <c r="AF4423" t="s">
        <v>114</v>
      </c>
      <c r="AH4423" t="s">
        <v>114</v>
      </c>
      <c r="AK4423" t="s">
        <v>20827</v>
      </c>
      <c r="AN4423" t="s">
        <v>20981</v>
      </c>
    </row>
    <row r="4424" spans="1:40" x14ac:dyDescent="0.25">
      <c r="A4424" t="s">
        <v>19229</v>
      </c>
      <c r="B4424" t="s">
        <v>20982</v>
      </c>
      <c r="C4424" t="s">
        <v>825</v>
      </c>
      <c r="D4424" t="s">
        <v>531</v>
      </c>
      <c r="H4424" t="s">
        <v>2891</v>
      </c>
      <c r="I4424" t="s">
        <v>114</v>
      </c>
      <c r="J4424">
        <v>2001</v>
      </c>
      <c r="K4424" t="s">
        <v>763</v>
      </c>
      <c r="L4424" t="s">
        <v>20983</v>
      </c>
      <c r="M4424">
        <v>79</v>
      </c>
      <c r="N4424">
        <v>2.79</v>
      </c>
      <c r="O4424" t="s">
        <v>602</v>
      </c>
      <c r="P4424" t="s">
        <v>20984</v>
      </c>
      <c r="R4424" t="s">
        <v>20985</v>
      </c>
      <c r="W4424" t="s">
        <v>114</v>
      </c>
      <c r="AB4424" t="s">
        <v>114</v>
      </c>
      <c r="AC4424" t="s">
        <v>114</v>
      </c>
      <c r="AD4424" t="s">
        <v>114</v>
      </c>
      <c r="AE4424" t="s">
        <v>114</v>
      </c>
      <c r="AF4424" t="s">
        <v>114</v>
      </c>
      <c r="AH4424" t="s">
        <v>114</v>
      </c>
      <c r="AK4424" t="s">
        <v>2089</v>
      </c>
      <c r="AL4424">
        <v>3</v>
      </c>
      <c r="AN4424" t="s">
        <v>20986</v>
      </c>
    </row>
    <row r="4425" spans="1:40" x14ac:dyDescent="0.25">
      <c r="A4425" t="s">
        <v>19229</v>
      </c>
      <c r="B4425" t="s">
        <v>20987</v>
      </c>
      <c r="C4425" t="s">
        <v>825</v>
      </c>
      <c r="D4425" t="s">
        <v>531</v>
      </c>
      <c r="H4425" t="s">
        <v>2910</v>
      </c>
      <c r="I4425" t="s">
        <v>114</v>
      </c>
      <c r="J4425">
        <v>2002</v>
      </c>
      <c r="K4425" t="s">
        <v>763</v>
      </c>
      <c r="L4425" t="s">
        <v>20926</v>
      </c>
      <c r="M4425">
        <v>130</v>
      </c>
      <c r="N4425">
        <v>4.59</v>
      </c>
      <c r="O4425" t="s">
        <v>602</v>
      </c>
      <c r="P4425" t="s">
        <v>2321</v>
      </c>
      <c r="R4425" t="s">
        <v>20988</v>
      </c>
      <c r="T4425" t="s">
        <v>20989</v>
      </c>
      <c r="W4425" t="s">
        <v>114</v>
      </c>
      <c r="X4425" t="s">
        <v>2004</v>
      </c>
      <c r="Y4425" t="s">
        <v>1265</v>
      </c>
      <c r="AB4425" t="s">
        <v>114</v>
      </c>
      <c r="AC4425" t="s">
        <v>114</v>
      </c>
      <c r="AD4425" t="s">
        <v>114</v>
      </c>
      <c r="AE4425" t="s">
        <v>114</v>
      </c>
      <c r="AF4425" t="s">
        <v>114</v>
      </c>
      <c r="AH4425" t="s">
        <v>114</v>
      </c>
      <c r="AI4425" t="s">
        <v>47</v>
      </c>
      <c r="AK4425" t="s">
        <v>2629</v>
      </c>
      <c r="AN4425" t="s">
        <v>20990</v>
      </c>
    </row>
    <row r="4426" spans="1:40" x14ac:dyDescent="0.25">
      <c r="A4426" t="s">
        <v>19229</v>
      </c>
      <c r="B4426" t="s">
        <v>20991</v>
      </c>
      <c r="C4426" t="s">
        <v>825</v>
      </c>
      <c r="D4426" t="s">
        <v>531</v>
      </c>
      <c r="H4426" t="s">
        <v>2891</v>
      </c>
      <c r="I4426" t="s">
        <v>114</v>
      </c>
      <c r="J4426" t="s">
        <v>20992</v>
      </c>
      <c r="K4426" t="s">
        <v>763</v>
      </c>
      <c r="L4426" t="s">
        <v>20980</v>
      </c>
      <c r="M4426">
        <v>109</v>
      </c>
      <c r="N4426">
        <v>3.84</v>
      </c>
      <c r="O4426" t="s">
        <v>602</v>
      </c>
      <c r="P4426" t="s">
        <v>2321</v>
      </c>
      <c r="R4426" t="s">
        <v>20601</v>
      </c>
      <c r="W4426" t="s">
        <v>114</v>
      </c>
      <c r="AB4426" t="s">
        <v>114</v>
      </c>
      <c r="AC4426" t="s">
        <v>114</v>
      </c>
      <c r="AD4426" t="s">
        <v>114</v>
      </c>
      <c r="AE4426" t="s">
        <v>114</v>
      </c>
      <c r="AF4426" t="s">
        <v>114</v>
      </c>
      <c r="AH4426" t="s">
        <v>114</v>
      </c>
      <c r="AK4426" t="s">
        <v>20993</v>
      </c>
      <c r="AN4426" t="s">
        <v>20994</v>
      </c>
    </row>
    <row r="4427" spans="1:40" x14ac:dyDescent="0.25">
      <c r="A4427" t="s">
        <v>19229</v>
      </c>
      <c r="B4427" t="s">
        <v>20995</v>
      </c>
      <c r="C4427" t="s">
        <v>825</v>
      </c>
      <c r="D4427" t="s">
        <v>1185</v>
      </c>
      <c r="H4427" t="s">
        <v>19151</v>
      </c>
      <c r="I4427" t="s">
        <v>114</v>
      </c>
      <c r="J4427">
        <v>2002</v>
      </c>
      <c r="K4427" t="s">
        <v>763</v>
      </c>
      <c r="L4427" t="s">
        <v>20996</v>
      </c>
      <c r="M4427">
        <v>155</v>
      </c>
      <c r="N4427">
        <v>5.47</v>
      </c>
      <c r="O4427" t="s">
        <v>602</v>
      </c>
      <c r="P4427" t="s">
        <v>20997</v>
      </c>
      <c r="R4427" t="s">
        <v>20988</v>
      </c>
      <c r="T4427" t="s">
        <v>20989</v>
      </c>
      <c r="W4427" t="s">
        <v>114</v>
      </c>
      <c r="X4427" t="s">
        <v>2004</v>
      </c>
      <c r="Y4427" t="s">
        <v>1265</v>
      </c>
      <c r="AB4427" t="s">
        <v>114</v>
      </c>
      <c r="AC4427" t="s">
        <v>114</v>
      </c>
      <c r="AD4427" t="s">
        <v>114</v>
      </c>
      <c r="AE4427" t="s">
        <v>114</v>
      </c>
      <c r="AF4427" t="s">
        <v>114</v>
      </c>
      <c r="AH4427" t="s">
        <v>114</v>
      </c>
      <c r="AK4427" t="s">
        <v>759</v>
      </c>
      <c r="AN4427" t="s">
        <v>20998</v>
      </c>
    </row>
    <row r="4428" spans="1:40" x14ac:dyDescent="0.25">
      <c r="A4428" t="s">
        <v>19229</v>
      </c>
      <c r="B4428" t="s">
        <v>20999</v>
      </c>
      <c r="C4428" t="s">
        <v>825</v>
      </c>
      <c r="D4428" t="s">
        <v>531</v>
      </c>
      <c r="H4428" t="s">
        <v>2891</v>
      </c>
      <c r="I4428" t="s">
        <v>114</v>
      </c>
      <c r="J4428">
        <v>2001</v>
      </c>
      <c r="K4428" t="s">
        <v>763</v>
      </c>
      <c r="L4428" t="s">
        <v>21000</v>
      </c>
      <c r="M4428">
        <v>109</v>
      </c>
      <c r="N4428">
        <v>3.84</v>
      </c>
      <c r="O4428" t="s">
        <v>602</v>
      </c>
      <c r="P4428" t="s">
        <v>20984</v>
      </c>
      <c r="R4428" t="s">
        <v>21001</v>
      </c>
      <c r="W4428" t="s">
        <v>114</v>
      </c>
      <c r="AB4428" t="s">
        <v>114</v>
      </c>
      <c r="AC4428" t="s">
        <v>114</v>
      </c>
      <c r="AD4428" t="s">
        <v>114</v>
      </c>
      <c r="AE4428" t="s">
        <v>114</v>
      </c>
      <c r="AF4428" t="s">
        <v>114</v>
      </c>
      <c r="AH4428" t="s">
        <v>114</v>
      </c>
      <c r="AK4428" t="s">
        <v>2629</v>
      </c>
      <c r="AN4428" t="s">
        <v>21002</v>
      </c>
    </row>
    <row r="4429" spans="1:40" x14ac:dyDescent="0.25">
      <c r="A4429" t="s">
        <v>19229</v>
      </c>
      <c r="B4429" t="s">
        <v>21003</v>
      </c>
      <c r="C4429" t="s">
        <v>825</v>
      </c>
      <c r="D4429" t="s">
        <v>531</v>
      </c>
      <c r="H4429" t="s">
        <v>2910</v>
      </c>
      <c r="I4429" t="s">
        <v>114</v>
      </c>
      <c r="J4429">
        <v>2002</v>
      </c>
      <c r="K4429" t="s">
        <v>763</v>
      </c>
      <c r="L4429" t="s">
        <v>21004</v>
      </c>
      <c r="M4429">
        <v>108</v>
      </c>
      <c r="N4429">
        <v>3.81</v>
      </c>
      <c r="O4429" t="s">
        <v>602</v>
      </c>
      <c r="P4429" t="s">
        <v>20984</v>
      </c>
      <c r="R4429" t="s">
        <v>2953</v>
      </c>
      <c r="W4429" t="s">
        <v>114</v>
      </c>
      <c r="AB4429" t="s">
        <v>114</v>
      </c>
      <c r="AC4429" t="s">
        <v>114</v>
      </c>
      <c r="AD4429" t="s">
        <v>114</v>
      </c>
      <c r="AE4429" t="s">
        <v>114</v>
      </c>
      <c r="AF4429" t="s">
        <v>114</v>
      </c>
      <c r="AH4429" t="s">
        <v>114</v>
      </c>
      <c r="AK4429" t="s">
        <v>2089</v>
      </c>
      <c r="AL4429" t="s">
        <v>429</v>
      </c>
      <c r="AN4429" t="s">
        <v>21005</v>
      </c>
    </row>
    <row r="4430" spans="1:40" x14ac:dyDescent="0.25">
      <c r="A4430" t="s">
        <v>19229</v>
      </c>
      <c r="B4430" t="s">
        <v>21006</v>
      </c>
      <c r="C4430" t="s">
        <v>825</v>
      </c>
      <c r="D4430" t="s">
        <v>531</v>
      </c>
      <c r="H4430" t="s">
        <v>114</v>
      </c>
      <c r="I4430" t="s">
        <v>114</v>
      </c>
      <c r="J4430">
        <v>2001</v>
      </c>
      <c r="K4430" t="s">
        <v>763</v>
      </c>
      <c r="L4430" t="s">
        <v>21007</v>
      </c>
      <c r="M4430">
        <v>97</v>
      </c>
      <c r="N4430">
        <v>3.42</v>
      </c>
      <c r="O4430" t="s">
        <v>602</v>
      </c>
      <c r="P4430" t="s">
        <v>20984</v>
      </c>
      <c r="R4430" t="s">
        <v>20821</v>
      </c>
      <c r="W4430" t="s">
        <v>114</v>
      </c>
      <c r="AB4430" t="s">
        <v>114</v>
      </c>
      <c r="AC4430" t="s">
        <v>114</v>
      </c>
      <c r="AD4430" t="s">
        <v>114</v>
      </c>
      <c r="AE4430" t="s">
        <v>114</v>
      </c>
      <c r="AF4430" t="s">
        <v>114</v>
      </c>
      <c r="AH4430" t="s">
        <v>114</v>
      </c>
      <c r="AK4430" t="s">
        <v>2906</v>
      </c>
      <c r="AL4430" t="s">
        <v>429</v>
      </c>
      <c r="AN4430" t="s">
        <v>21008</v>
      </c>
    </row>
    <row r="4431" spans="1:40" x14ac:dyDescent="0.25">
      <c r="A4431" t="s">
        <v>19229</v>
      </c>
      <c r="B4431" t="s">
        <v>21009</v>
      </c>
      <c r="C4431" t="s">
        <v>825</v>
      </c>
      <c r="D4431" t="s">
        <v>1185</v>
      </c>
      <c r="H4431" t="s">
        <v>2910</v>
      </c>
      <c r="I4431" t="s">
        <v>114</v>
      </c>
      <c r="J4431">
        <v>2001</v>
      </c>
      <c r="K4431" t="s">
        <v>763</v>
      </c>
      <c r="L4431" t="s">
        <v>21010</v>
      </c>
      <c r="M4431">
        <v>117</v>
      </c>
      <c r="N4431">
        <v>4.13</v>
      </c>
      <c r="O4431" t="s">
        <v>602</v>
      </c>
      <c r="P4431" t="s">
        <v>2321</v>
      </c>
      <c r="R4431" t="s">
        <v>20821</v>
      </c>
      <c r="W4431" t="s">
        <v>114</v>
      </c>
      <c r="AB4431" t="s">
        <v>114</v>
      </c>
      <c r="AC4431" t="s">
        <v>114</v>
      </c>
      <c r="AD4431" t="s">
        <v>114</v>
      </c>
      <c r="AE4431" t="s">
        <v>114</v>
      </c>
      <c r="AF4431" t="s">
        <v>114</v>
      </c>
      <c r="AH4431" t="s">
        <v>114</v>
      </c>
      <c r="AK4431" t="s">
        <v>759</v>
      </c>
      <c r="AL4431" t="s">
        <v>21011</v>
      </c>
      <c r="AN4431" t="s">
        <v>21012</v>
      </c>
    </row>
    <row r="4432" spans="1:40" x14ac:dyDescent="0.25">
      <c r="A4432" t="s">
        <v>19229</v>
      </c>
      <c r="B4432" t="s">
        <v>21013</v>
      </c>
      <c r="C4432" t="s">
        <v>825</v>
      </c>
      <c r="D4432" t="s">
        <v>1185</v>
      </c>
      <c r="H4432" t="s">
        <v>114</v>
      </c>
      <c r="I4432" t="s">
        <v>114</v>
      </c>
      <c r="J4432">
        <v>2001</v>
      </c>
      <c r="K4432" t="s">
        <v>763</v>
      </c>
      <c r="L4432" t="s">
        <v>21014</v>
      </c>
      <c r="M4432">
        <v>80</v>
      </c>
      <c r="N4432">
        <v>2.82</v>
      </c>
      <c r="O4432" t="s">
        <v>602</v>
      </c>
      <c r="P4432" t="s">
        <v>2321</v>
      </c>
      <c r="R4432" t="s">
        <v>20821</v>
      </c>
      <c r="W4432" t="s">
        <v>114</v>
      </c>
      <c r="AB4432" t="s">
        <v>114</v>
      </c>
      <c r="AC4432" t="s">
        <v>114</v>
      </c>
      <c r="AD4432" t="s">
        <v>114</v>
      </c>
      <c r="AE4432" t="s">
        <v>114</v>
      </c>
      <c r="AF4432" t="s">
        <v>114</v>
      </c>
      <c r="AH4432" t="s">
        <v>114</v>
      </c>
      <c r="AK4432" t="s">
        <v>759</v>
      </c>
      <c r="AL4432" t="s">
        <v>429</v>
      </c>
      <c r="AN4432" t="s">
        <v>21015</v>
      </c>
    </row>
    <row r="4433" spans="1:40" x14ac:dyDescent="0.25">
      <c r="A4433" t="s">
        <v>19229</v>
      </c>
      <c r="B4433" t="s">
        <v>21016</v>
      </c>
      <c r="C4433" t="s">
        <v>825</v>
      </c>
      <c r="D4433" t="s">
        <v>531</v>
      </c>
      <c r="H4433" t="s">
        <v>2910</v>
      </c>
      <c r="I4433" t="s">
        <v>114</v>
      </c>
      <c r="J4433">
        <v>2001</v>
      </c>
      <c r="K4433" t="s">
        <v>763</v>
      </c>
      <c r="L4433" t="s">
        <v>21017</v>
      </c>
      <c r="M4433">
        <v>216.5</v>
      </c>
      <c r="N4433">
        <v>7.62</v>
      </c>
      <c r="O4433" t="s">
        <v>602</v>
      </c>
      <c r="P4433" t="s">
        <v>8673</v>
      </c>
      <c r="R4433" t="s">
        <v>21018</v>
      </c>
      <c r="W4433" t="s">
        <v>114</v>
      </c>
      <c r="AB4433" t="s">
        <v>114</v>
      </c>
      <c r="AC4433" t="s">
        <v>114</v>
      </c>
      <c r="AD4433" t="s">
        <v>114</v>
      </c>
      <c r="AE4433" t="s">
        <v>114</v>
      </c>
      <c r="AF4433" t="s">
        <v>114</v>
      </c>
      <c r="AH4433" t="s">
        <v>114</v>
      </c>
      <c r="AK4433" t="s">
        <v>2906</v>
      </c>
      <c r="AL4433" t="s">
        <v>21019</v>
      </c>
      <c r="AN4433" t="s">
        <v>21020</v>
      </c>
    </row>
    <row r="4434" spans="1:40" x14ac:dyDescent="0.25">
      <c r="A4434" t="s">
        <v>19229</v>
      </c>
      <c r="B4434" t="s">
        <v>21021</v>
      </c>
      <c r="C4434" t="s">
        <v>825</v>
      </c>
      <c r="D4434" t="s">
        <v>1185</v>
      </c>
      <c r="H4434" t="s">
        <v>114</v>
      </c>
      <c r="I4434" t="s">
        <v>114</v>
      </c>
      <c r="J4434">
        <v>2000</v>
      </c>
      <c r="K4434" t="s">
        <v>763</v>
      </c>
      <c r="L4434" t="s">
        <v>21022</v>
      </c>
      <c r="M4434">
        <v>83</v>
      </c>
      <c r="N4434">
        <v>2.93</v>
      </c>
      <c r="O4434" t="s">
        <v>602</v>
      </c>
      <c r="P4434" t="s">
        <v>2321</v>
      </c>
      <c r="R4434" t="s">
        <v>21023</v>
      </c>
      <c r="W4434" t="s">
        <v>114</v>
      </c>
      <c r="AB4434" t="s">
        <v>114</v>
      </c>
      <c r="AC4434" t="s">
        <v>114</v>
      </c>
      <c r="AD4434" t="s">
        <v>114</v>
      </c>
      <c r="AE4434" t="s">
        <v>114</v>
      </c>
      <c r="AF4434" t="s">
        <v>114</v>
      </c>
      <c r="AH4434" t="s">
        <v>114</v>
      </c>
      <c r="AK4434" t="s">
        <v>2906</v>
      </c>
      <c r="AN4434" t="s">
        <v>21024</v>
      </c>
    </row>
    <row r="4435" spans="1:40" x14ac:dyDescent="0.25">
      <c r="A4435" t="s">
        <v>19229</v>
      </c>
      <c r="B4435" t="s">
        <v>5379</v>
      </c>
      <c r="C4435" t="s">
        <v>825</v>
      </c>
      <c r="D4435" t="s">
        <v>531</v>
      </c>
      <c r="H4435" t="s">
        <v>2891</v>
      </c>
      <c r="I4435" t="s">
        <v>114</v>
      </c>
      <c r="J4435">
        <v>2001</v>
      </c>
      <c r="K4435" t="s">
        <v>763</v>
      </c>
      <c r="L4435" t="s">
        <v>20983</v>
      </c>
      <c r="M4435">
        <v>79</v>
      </c>
      <c r="N4435">
        <v>2.79</v>
      </c>
      <c r="O4435" t="s">
        <v>602</v>
      </c>
      <c r="P4435" t="s">
        <v>20984</v>
      </c>
      <c r="R4435" t="s">
        <v>20985</v>
      </c>
      <c r="W4435" t="s">
        <v>114</v>
      </c>
      <c r="AB4435" t="s">
        <v>114</v>
      </c>
      <c r="AC4435" t="s">
        <v>114</v>
      </c>
      <c r="AD4435" t="s">
        <v>114</v>
      </c>
      <c r="AE4435" t="s">
        <v>114</v>
      </c>
      <c r="AF4435" t="s">
        <v>114</v>
      </c>
      <c r="AH4435" t="s">
        <v>114</v>
      </c>
      <c r="AK4435" t="s">
        <v>21025</v>
      </c>
      <c r="AL4435">
        <v>3</v>
      </c>
      <c r="AN4435" t="s">
        <v>21026</v>
      </c>
    </row>
    <row r="4436" spans="1:40" x14ac:dyDescent="0.25">
      <c r="A4436" t="s">
        <v>19229</v>
      </c>
      <c r="B4436" t="s">
        <v>21027</v>
      </c>
      <c r="C4436" t="s">
        <v>825</v>
      </c>
      <c r="D4436" t="s">
        <v>1185</v>
      </c>
      <c r="H4436" t="s">
        <v>114</v>
      </c>
      <c r="I4436" t="s">
        <v>114</v>
      </c>
      <c r="J4436">
        <v>2000</v>
      </c>
      <c r="K4436" t="s">
        <v>763</v>
      </c>
      <c r="L4436" t="s">
        <v>21022</v>
      </c>
      <c r="M4436">
        <v>83</v>
      </c>
      <c r="N4436">
        <v>2.93</v>
      </c>
      <c r="O4436" t="s">
        <v>602</v>
      </c>
      <c r="P4436" t="s">
        <v>20984</v>
      </c>
      <c r="R4436" t="s">
        <v>20985</v>
      </c>
      <c r="W4436" t="s">
        <v>114</v>
      </c>
      <c r="AB4436" t="s">
        <v>114</v>
      </c>
      <c r="AC4436" t="s">
        <v>114</v>
      </c>
      <c r="AD4436" t="s">
        <v>114</v>
      </c>
      <c r="AE4436" t="s">
        <v>114</v>
      </c>
      <c r="AF4436" t="s">
        <v>114</v>
      </c>
      <c r="AH4436" t="s">
        <v>114</v>
      </c>
      <c r="AK4436" t="s">
        <v>2906</v>
      </c>
      <c r="AL4436">
        <v>3</v>
      </c>
      <c r="AN4436" t="s">
        <v>21028</v>
      </c>
    </row>
    <row r="4437" spans="1:40" x14ac:dyDescent="0.25">
      <c r="A4437" t="s">
        <v>19229</v>
      </c>
      <c r="B4437" t="s">
        <v>21029</v>
      </c>
      <c r="C4437" t="s">
        <v>825</v>
      </c>
      <c r="D4437" t="s">
        <v>1185</v>
      </c>
      <c r="H4437" t="s">
        <v>114</v>
      </c>
      <c r="I4437" t="s">
        <v>114</v>
      </c>
      <c r="J4437">
        <v>2000</v>
      </c>
      <c r="K4437" t="s">
        <v>763</v>
      </c>
      <c r="L4437" t="s">
        <v>21030</v>
      </c>
      <c r="M4437">
        <v>140</v>
      </c>
      <c r="N4437">
        <v>4.9400000000000004</v>
      </c>
      <c r="O4437" t="s">
        <v>602</v>
      </c>
      <c r="P4437" t="s">
        <v>2969</v>
      </c>
      <c r="R4437" t="s">
        <v>2995</v>
      </c>
      <c r="W4437" t="s">
        <v>114</v>
      </c>
      <c r="AB4437" t="s">
        <v>114</v>
      </c>
      <c r="AC4437" t="s">
        <v>114</v>
      </c>
      <c r="AD4437" t="s">
        <v>114</v>
      </c>
      <c r="AE4437" t="s">
        <v>114</v>
      </c>
      <c r="AF4437" t="s">
        <v>114</v>
      </c>
      <c r="AH4437" t="s">
        <v>114</v>
      </c>
      <c r="AK4437" t="s">
        <v>2937</v>
      </c>
      <c r="AL4437" t="s">
        <v>21031</v>
      </c>
      <c r="AN4437" t="s">
        <v>21032</v>
      </c>
    </row>
    <row r="4438" spans="1:40" x14ac:dyDescent="0.25">
      <c r="A4438" t="s">
        <v>19229</v>
      </c>
      <c r="B4438" t="s">
        <v>21033</v>
      </c>
      <c r="C4438" t="s">
        <v>825</v>
      </c>
      <c r="D4438" t="s">
        <v>1185</v>
      </c>
      <c r="H4438" t="s">
        <v>114</v>
      </c>
      <c r="I4438" t="s">
        <v>114</v>
      </c>
      <c r="J4438">
        <v>2000</v>
      </c>
      <c r="K4438" t="s">
        <v>763</v>
      </c>
      <c r="L4438" t="s">
        <v>21034</v>
      </c>
      <c r="M4438">
        <v>137</v>
      </c>
      <c r="N4438">
        <v>4.83</v>
      </c>
      <c r="O4438" t="s">
        <v>21035</v>
      </c>
      <c r="P4438" t="s">
        <v>2983</v>
      </c>
      <c r="R4438" t="s">
        <v>8028</v>
      </c>
      <c r="W4438" t="s">
        <v>114</v>
      </c>
      <c r="AB4438" t="s">
        <v>114</v>
      </c>
      <c r="AC4438" t="s">
        <v>114</v>
      </c>
      <c r="AD4438" t="s">
        <v>114</v>
      </c>
      <c r="AE4438" t="s">
        <v>114</v>
      </c>
      <c r="AF4438" t="s">
        <v>114</v>
      </c>
      <c r="AH4438" t="s">
        <v>526</v>
      </c>
      <c r="AK4438" t="s">
        <v>2089</v>
      </c>
      <c r="AL4438">
        <v>3</v>
      </c>
      <c r="AN4438" t="s">
        <v>21036</v>
      </c>
    </row>
    <row r="4439" spans="1:40" x14ac:dyDescent="0.25">
      <c r="A4439" t="s">
        <v>19229</v>
      </c>
      <c r="B4439" t="s">
        <v>21037</v>
      </c>
      <c r="C4439" t="s">
        <v>825</v>
      </c>
      <c r="D4439" t="s">
        <v>1185</v>
      </c>
      <c r="H4439" t="s">
        <v>114</v>
      </c>
      <c r="I4439" t="s">
        <v>114</v>
      </c>
      <c r="J4439" t="s">
        <v>21038</v>
      </c>
      <c r="K4439" t="s">
        <v>763</v>
      </c>
      <c r="L4439" t="s">
        <v>21039</v>
      </c>
      <c r="M4439">
        <v>79</v>
      </c>
      <c r="N4439">
        <v>2.79</v>
      </c>
      <c r="O4439" t="s">
        <v>602</v>
      </c>
      <c r="P4439" t="s">
        <v>2321</v>
      </c>
      <c r="R4439" t="s">
        <v>20601</v>
      </c>
      <c r="W4439" t="s">
        <v>114</v>
      </c>
      <c r="AB4439" t="s">
        <v>114</v>
      </c>
      <c r="AC4439" t="s">
        <v>114</v>
      </c>
      <c r="AD4439" t="s">
        <v>114</v>
      </c>
      <c r="AE4439" t="s">
        <v>114</v>
      </c>
      <c r="AF4439" t="s">
        <v>114</v>
      </c>
      <c r="AH4439" t="s">
        <v>114</v>
      </c>
      <c r="AK4439" t="s">
        <v>2089</v>
      </c>
      <c r="AL4439" t="s">
        <v>21040</v>
      </c>
      <c r="AN4439" t="s">
        <v>21041</v>
      </c>
    </row>
    <row r="4440" spans="1:40" x14ac:dyDescent="0.25">
      <c r="A4440" t="s">
        <v>19229</v>
      </c>
      <c r="B4440" t="s">
        <v>21042</v>
      </c>
      <c r="C4440" t="s">
        <v>825</v>
      </c>
      <c r="D4440" t="s">
        <v>1185</v>
      </c>
      <c r="H4440" t="s">
        <v>114</v>
      </c>
      <c r="I4440" t="s">
        <v>114</v>
      </c>
      <c r="J4440">
        <v>2000</v>
      </c>
      <c r="K4440" t="s">
        <v>763</v>
      </c>
      <c r="L4440" t="s">
        <v>21030</v>
      </c>
      <c r="M4440">
        <v>140</v>
      </c>
      <c r="N4440">
        <v>4.9400000000000004</v>
      </c>
      <c r="O4440" t="s">
        <v>602</v>
      </c>
      <c r="P4440" t="s">
        <v>20984</v>
      </c>
      <c r="R4440" t="s">
        <v>21043</v>
      </c>
      <c r="W4440" t="s">
        <v>114</v>
      </c>
      <c r="AB4440" t="s">
        <v>114</v>
      </c>
      <c r="AC4440" t="s">
        <v>114</v>
      </c>
      <c r="AD4440" t="s">
        <v>114</v>
      </c>
      <c r="AE4440" t="s">
        <v>114</v>
      </c>
      <c r="AF4440" t="s">
        <v>114</v>
      </c>
      <c r="AH4440" t="s">
        <v>114</v>
      </c>
      <c r="AK4440" t="s">
        <v>2662</v>
      </c>
      <c r="AL4440">
        <v>3</v>
      </c>
      <c r="AN4440" t="s">
        <v>21044</v>
      </c>
    </row>
    <row r="4441" spans="1:40" x14ac:dyDescent="0.25">
      <c r="A4441" t="s">
        <v>19229</v>
      </c>
      <c r="B4441" t="s">
        <v>21045</v>
      </c>
      <c r="C4441" t="s">
        <v>825</v>
      </c>
      <c r="D4441" t="s">
        <v>1185</v>
      </c>
      <c r="H4441" t="s">
        <v>114</v>
      </c>
      <c r="I4441" t="s">
        <v>114</v>
      </c>
      <c r="J4441">
        <v>2000</v>
      </c>
      <c r="K4441" t="s">
        <v>763</v>
      </c>
      <c r="L4441" t="s">
        <v>21046</v>
      </c>
      <c r="M4441">
        <v>150</v>
      </c>
      <c r="N4441">
        <v>5.29</v>
      </c>
      <c r="O4441" t="s">
        <v>602</v>
      </c>
      <c r="P4441" t="s">
        <v>2321</v>
      </c>
      <c r="R4441" t="s">
        <v>20762</v>
      </c>
      <c r="W4441" t="s">
        <v>114</v>
      </c>
      <c r="AB4441" t="s">
        <v>47</v>
      </c>
      <c r="AC4441" t="s">
        <v>114</v>
      </c>
      <c r="AD4441" t="s">
        <v>114</v>
      </c>
      <c r="AE4441" t="s">
        <v>114</v>
      </c>
      <c r="AF4441" t="s">
        <v>114</v>
      </c>
      <c r="AH4441" t="s">
        <v>67</v>
      </c>
      <c r="AK4441" t="s">
        <v>2937</v>
      </c>
      <c r="AL4441">
        <v>3</v>
      </c>
      <c r="AN4441" t="s">
        <v>21047</v>
      </c>
    </row>
    <row r="4442" spans="1:40" x14ac:dyDescent="0.25">
      <c r="A4442" t="s">
        <v>19229</v>
      </c>
      <c r="B4442" t="s">
        <v>21048</v>
      </c>
      <c r="C4442" t="s">
        <v>825</v>
      </c>
      <c r="D4442" t="s">
        <v>531</v>
      </c>
      <c r="H4442" t="s">
        <v>114</v>
      </c>
      <c r="I4442" t="s">
        <v>114</v>
      </c>
      <c r="J4442">
        <v>2000</v>
      </c>
      <c r="K4442" t="s">
        <v>763</v>
      </c>
      <c r="L4442" t="s">
        <v>21007</v>
      </c>
      <c r="M4442">
        <v>140</v>
      </c>
      <c r="N4442">
        <v>4.9400000000000004</v>
      </c>
      <c r="O4442" t="s">
        <v>602</v>
      </c>
      <c r="P4442" t="s">
        <v>20984</v>
      </c>
      <c r="R4442" t="s">
        <v>2953</v>
      </c>
      <c r="W4442" t="s">
        <v>114</v>
      </c>
      <c r="AB4442" t="s">
        <v>114</v>
      </c>
      <c r="AC4442" t="s">
        <v>114</v>
      </c>
      <c r="AD4442" t="s">
        <v>114</v>
      </c>
      <c r="AE4442" t="s">
        <v>114</v>
      </c>
      <c r="AF4442" t="s">
        <v>114</v>
      </c>
      <c r="AH4442" t="s">
        <v>114</v>
      </c>
      <c r="AK4442" t="s">
        <v>2906</v>
      </c>
      <c r="AL4442">
        <v>3</v>
      </c>
      <c r="AN4442" t="s">
        <v>21049</v>
      </c>
    </row>
    <row r="4443" spans="1:40" x14ac:dyDescent="0.25">
      <c r="A4443" t="s">
        <v>19229</v>
      </c>
      <c r="B4443" t="s">
        <v>21050</v>
      </c>
      <c r="C4443" t="s">
        <v>825</v>
      </c>
      <c r="D4443" t="s">
        <v>531</v>
      </c>
      <c r="H4443" t="s">
        <v>114</v>
      </c>
      <c r="I4443" t="s">
        <v>114</v>
      </c>
      <c r="J4443">
        <v>2000</v>
      </c>
      <c r="K4443" t="s">
        <v>763</v>
      </c>
      <c r="L4443" t="s">
        <v>21007</v>
      </c>
      <c r="M4443">
        <v>140</v>
      </c>
      <c r="N4443">
        <v>4.9400000000000004</v>
      </c>
      <c r="O4443" t="s">
        <v>602</v>
      </c>
      <c r="P4443" t="s">
        <v>20984</v>
      </c>
      <c r="R4443" t="s">
        <v>2953</v>
      </c>
      <c r="W4443" t="s">
        <v>114</v>
      </c>
      <c r="AB4443" t="s">
        <v>114</v>
      </c>
      <c r="AC4443" t="s">
        <v>114</v>
      </c>
      <c r="AD4443" t="s">
        <v>114</v>
      </c>
      <c r="AE4443" t="s">
        <v>114</v>
      </c>
      <c r="AF4443" t="s">
        <v>114</v>
      </c>
      <c r="AH4443" t="s">
        <v>114</v>
      </c>
      <c r="AK4443" t="s">
        <v>2906</v>
      </c>
      <c r="AL4443">
        <v>3</v>
      </c>
      <c r="AN4443" t="s">
        <v>21051</v>
      </c>
    </row>
    <row r="4444" spans="1:40" x14ac:dyDescent="0.25">
      <c r="A4444" t="s">
        <v>19229</v>
      </c>
      <c r="B4444" t="s">
        <v>21052</v>
      </c>
      <c r="C4444" t="s">
        <v>825</v>
      </c>
      <c r="D4444" t="s">
        <v>1185</v>
      </c>
      <c r="H4444" t="s">
        <v>114</v>
      </c>
      <c r="I4444" t="s">
        <v>114</v>
      </c>
      <c r="J4444">
        <v>1999</v>
      </c>
      <c r="K4444" t="s">
        <v>763</v>
      </c>
      <c r="L4444" t="s">
        <v>21022</v>
      </c>
      <c r="M4444">
        <v>83</v>
      </c>
      <c r="N4444">
        <v>2.93</v>
      </c>
      <c r="O4444" t="s">
        <v>602</v>
      </c>
      <c r="P4444" t="s">
        <v>20984</v>
      </c>
      <c r="R4444" t="s">
        <v>20821</v>
      </c>
      <c r="W4444" t="s">
        <v>114</v>
      </c>
      <c r="AB4444" t="s">
        <v>114</v>
      </c>
      <c r="AC4444" t="s">
        <v>114</v>
      </c>
      <c r="AD4444" t="s">
        <v>114</v>
      </c>
      <c r="AE4444" t="s">
        <v>114</v>
      </c>
      <c r="AF4444" t="s">
        <v>114</v>
      </c>
      <c r="AH4444" t="s">
        <v>114</v>
      </c>
      <c r="AK4444" t="s">
        <v>2089</v>
      </c>
      <c r="AL4444">
        <v>3</v>
      </c>
      <c r="AN4444" t="s">
        <v>21053</v>
      </c>
    </row>
    <row r="4445" spans="1:40" x14ac:dyDescent="0.25">
      <c r="A4445" t="s">
        <v>19229</v>
      </c>
      <c r="B4445" t="s">
        <v>21054</v>
      </c>
      <c r="C4445" t="s">
        <v>825</v>
      </c>
      <c r="D4445" t="s">
        <v>1185</v>
      </c>
      <c r="H4445" t="s">
        <v>114</v>
      </c>
      <c r="I4445" t="s">
        <v>114</v>
      </c>
      <c r="J4445">
        <v>1998</v>
      </c>
      <c r="K4445" t="s">
        <v>763</v>
      </c>
      <c r="L4445" t="s">
        <v>21022</v>
      </c>
      <c r="M4445">
        <v>83</v>
      </c>
      <c r="N4445">
        <v>2.93</v>
      </c>
      <c r="O4445" t="s">
        <v>602</v>
      </c>
      <c r="P4445" t="s">
        <v>20984</v>
      </c>
      <c r="R4445" t="s">
        <v>20762</v>
      </c>
      <c r="W4445" t="s">
        <v>114</v>
      </c>
      <c r="AB4445" t="s">
        <v>114</v>
      </c>
      <c r="AC4445" t="s">
        <v>114</v>
      </c>
      <c r="AD4445" t="s">
        <v>114</v>
      </c>
      <c r="AE4445" t="s">
        <v>114</v>
      </c>
      <c r="AF4445" t="s">
        <v>114</v>
      </c>
      <c r="AH4445" t="s">
        <v>114</v>
      </c>
      <c r="AK4445" t="s">
        <v>2906</v>
      </c>
      <c r="AL4445">
        <v>3</v>
      </c>
      <c r="AN4445" t="s">
        <v>21055</v>
      </c>
    </row>
    <row r="4446" spans="1:40" x14ac:dyDescent="0.25">
      <c r="A4446" t="s">
        <v>19229</v>
      </c>
      <c r="B4446" t="s">
        <v>21056</v>
      </c>
      <c r="C4446" t="s">
        <v>825</v>
      </c>
      <c r="D4446" t="s">
        <v>2962</v>
      </c>
      <c r="H4446" t="s">
        <v>114</v>
      </c>
      <c r="I4446" t="s">
        <v>114</v>
      </c>
      <c r="J4446">
        <v>1998</v>
      </c>
      <c r="K4446" t="s">
        <v>763</v>
      </c>
      <c r="L4446" t="s">
        <v>21057</v>
      </c>
      <c r="M4446">
        <v>95</v>
      </c>
      <c r="N4446">
        <v>3.35</v>
      </c>
      <c r="O4446" t="s">
        <v>602</v>
      </c>
      <c r="P4446" t="s">
        <v>2321</v>
      </c>
      <c r="R4446" t="s">
        <v>21058</v>
      </c>
      <c r="W4446" t="s">
        <v>114</v>
      </c>
      <c r="AB4446" t="s">
        <v>114</v>
      </c>
      <c r="AC4446" t="s">
        <v>114</v>
      </c>
      <c r="AD4446" t="s">
        <v>114</v>
      </c>
      <c r="AE4446" t="s">
        <v>114</v>
      </c>
      <c r="AF4446" t="s">
        <v>114</v>
      </c>
      <c r="AH4446" t="s">
        <v>114</v>
      </c>
      <c r="AK4446" t="s">
        <v>21059</v>
      </c>
      <c r="AN4446" t="s">
        <v>21060</v>
      </c>
    </row>
    <row r="4447" spans="1:40" x14ac:dyDescent="0.25">
      <c r="A4447" t="s">
        <v>19229</v>
      </c>
      <c r="B4447" t="s">
        <v>21061</v>
      </c>
      <c r="C4447" t="s">
        <v>825</v>
      </c>
      <c r="D4447" t="s">
        <v>2962</v>
      </c>
      <c r="H4447" t="s">
        <v>114</v>
      </c>
      <c r="I4447" t="s">
        <v>114</v>
      </c>
      <c r="J4447">
        <v>1997</v>
      </c>
      <c r="K4447" t="s">
        <v>763</v>
      </c>
      <c r="L4447" t="s">
        <v>21062</v>
      </c>
      <c r="M4447">
        <v>112</v>
      </c>
      <c r="N4447">
        <v>3.95</v>
      </c>
      <c r="O4447" t="s">
        <v>602</v>
      </c>
      <c r="P4447" t="s">
        <v>2321</v>
      </c>
      <c r="R4447" t="s">
        <v>21058</v>
      </c>
      <c r="W4447" t="s">
        <v>114</v>
      </c>
      <c r="AB4447" t="s">
        <v>114</v>
      </c>
      <c r="AC4447" t="s">
        <v>114</v>
      </c>
      <c r="AD4447" t="s">
        <v>114</v>
      </c>
      <c r="AE4447" t="s">
        <v>114</v>
      </c>
      <c r="AF4447" t="s">
        <v>114</v>
      </c>
      <c r="AH4447" t="s">
        <v>114</v>
      </c>
      <c r="AK4447" t="s">
        <v>21059</v>
      </c>
      <c r="AN4447" t="s">
        <v>21063</v>
      </c>
    </row>
    <row r="4448" spans="1:40" x14ac:dyDescent="0.25">
      <c r="A4448" t="s">
        <v>19229</v>
      </c>
      <c r="B4448" t="s">
        <v>21064</v>
      </c>
      <c r="C4448" t="s">
        <v>825</v>
      </c>
      <c r="D4448" t="s">
        <v>2962</v>
      </c>
      <c r="H4448" t="s">
        <v>114</v>
      </c>
      <c r="I4448" t="s">
        <v>114</v>
      </c>
      <c r="J4448">
        <v>1997</v>
      </c>
      <c r="K4448" t="s">
        <v>763</v>
      </c>
      <c r="L4448" t="s">
        <v>21062</v>
      </c>
      <c r="M4448">
        <v>112</v>
      </c>
      <c r="N4448">
        <v>3.95</v>
      </c>
      <c r="O4448" t="s">
        <v>602</v>
      </c>
      <c r="P4448" t="s">
        <v>2969</v>
      </c>
      <c r="R4448" t="s">
        <v>2995</v>
      </c>
      <c r="W4448" t="s">
        <v>114</v>
      </c>
      <c r="AB4448" t="s">
        <v>114</v>
      </c>
      <c r="AC4448" t="s">
        <v>114</v>
      </c>
      <c r="AD4448" t="s">
        <v>114</v>
      </c>
      <c r="AE4448" t="s">
        <v>114</v>
      </c>
      <c r="AF4448" t="s">
        <v>114</v>
      </c>
      <c r="AH4448" t="s">
        <v>114</v>
      </c>
      <c r="AK4448" t="s">
        <v>21059</v>
      </c>
      <c r="AN4448" t="s">
        <v>21065</v>
      </c>
    </row>
    <row r="4449" spans="1:40" x14ac:dyDescent="0.25">
      <c r="A4449" t="s">
        <v>19229</v>
      </c>
      <c r="B4449" t="s">
        <v>21066</v>
      </c>
      <c r="C4449" t="s">
        <v>825</v>
      </c>
      <c r="D4449" t="s">
        <v>2962</v>
      </c>
      <c r="H4449" t="s">
        <v>114</v>
      </c>
      <c r="I4449" t="s">
        <v>114</v>
      </c>
      <c r="J4449">
        <v>1997</v>
      </c>
      <c r="K4449" t="s">
        <v>763</v>
      </c>
      <c r="L4449" t="s">
        <v>21062</v>
      </c>
      <c r="M4449">
        <v>112</v>
      </c>
      <c r="N4449">
        <v>3.95</v>
      </c>
      <c r="O4449" t="s">
        <v>602</v>
      </c>
      <c r="P4449" t="s">
        <v>2969</v>
      </c>
      <c r="R4449" t="s">
        <v>2995</v>
      </c>
      <c r="W4449" t="s">
        <v>114</v>
      </c>
      <c r="AB4449" t="s">
        <v>114</v>
      </c>
      <c r="AC4449" t="s">
        <v>114</v>
      </c>
      <c r="AD4449" t="s">
        <v>114</v>
      </c>
      <c r="AE4449" t="s">
        <v>114</v>
      </c>
      <c r="AF4449" t="s">
        <v>114</v>
      </c>
      <c r="AH4449" t="s">
        <v>114</v>
      </c>
      <c r="AK4449" t="s">
        <v>21059</v>
      </c>
      <c r="AN4449" t="s">
        <v>21067</v>
      </c>
    </row>
    <row r="4450" spans="1:40" x14ac:dyDescent="0.25">
      <c r="A4450" t="s">
        <v>19229</v>
      </c>
      <c r="B4450" t="s">
        <v>21068</v>
      </c>
      <c r="C4450" t="s">
        <v>825</v>
      </c>
      <c r="D4450" t="s">
        <v>9109</v>
      </c>
      <c r="H4450" t="s">
        <v>114</v>
      </c>
      <c r="I4450" t="s">
        <v>114</v>
      </c>
      <c r="J4450">
        <v>1997</v>
      </c>
      <c r="K4450" t="s">
        <v>763</v>
      </c>
      <c r="L4450" t="s">
        <v>21062</v>
      </c>
      <c r="M4450">
        <v>112</v>
      </c>
      <c r="N4450">
        <v>3.95</v>
      </c>
      <c r="O4450" t="s">
        <v>602</v>
      </c>
      <c r="P4450" t="s">
        <v>2969</v>
      </c>
      <c r="R4450" t="s">
        <v>2995</v>
      </c>
      <c r="W4450" t="s">
        <v>114</v>
      </c>
      <c r="AB4450" t="s">
        <v>114</v>
      </c>
      <c r="AC4450" t="s">
        <v>114</v>
      </c>
      <c r="AD4450" t="s">
        <v>114</v>
      </c>
      <c r="AE4450" t="s">
        <v>114</v>
      </c>
      <c r="AF4450" t="s">
        <v>114</v>
      </c>
      <c r="AH4450" t="s">
        <v>114</v>
      </c>
      <c r="AK4450" t="s">
        <v>21059</v>
      </c>
      <c r="AN4450" t="s">
        <v>21069</v>
      </c>
    </row>
    <row r="4451" spans="1:40" x14ac:dyDescent="0.25">
      <c r="A4451" t="s">
        <v>19229</v>
      </c>
      <c r="B4451" t="s">
        <v>21070</v>
      </c>
      <c r="C4451" t="s">
        <v>825</v>
      </c>
      <c r="D4451" t="s">
        <v>2962</v>
      </c>
      <c r="H4451" t="s">
        <v>114</v>
      </c>
      <c r="I4451" t="s">
        <v>114</v>
      </c>
      <c r="J4451">
        <v>1997</v>
      </c>
      <c r="K4451" t="s">
        <v>763</v>
      </c>
      <c r="L4451" t="s">
        <v>21071</v>
      </c>
      <c r="M4451">
        <v>141</v>
      </c>
      <c r="N4451">
        <v>4.97</v>
      </c>
      <c r="O4451" t="s">
        <v>602</v>
      </c>
      <c r="P4451" t="s">
        <v>2321</v>
      </c>
      <c r="R4451" t="s">
        <v>2990</v>
      </c>
      <c r="W4451" t="s">
        <v>114</v>
      </c>
      <c r="AB4451" t="s">
        <v>114</v>
      </c>
      <c r="AC4451" t="s">
        <v>114</v>
      </c>
      <c r="AD4451" t="s">
        <v>114</v>
      </c>
      <c r="AE4451" t="s">
        <v>114</v>
      </c>
      <c r="AF4451" t="s">
        <v>114</v>
      </c>
      <c r="AH4451" t="s">
        <v>114</v>
      </c>
      <c r="AK4451" t="s">
        <v>2895</v>
      </c>
      <c r="AN4451" t="s">
        <v>21072</v>
      </c>
    </row>
    <row r="4452" spans="1:40" x14ac:dyDescent="0.25">
      <c r="A4452" t="s">
        <v>19229</v>
      </c>
      <c r="B4452" t="s">
        <v>21073</v>
      </c>
      <c r="C4452" t="s">
        <v>825</v>
      </c>
      <c r="D4452" t="s">
        <v>1185</v>
      </c>
      <c r="H4452" t="s">
        <v>114</v>
      </c>
      <c r="I4452" t="s">
        <v>114</v>
      </c>
      <c r="J4452">
        <v>1998</v>
      </c>
      <c r="K4452" t="s">
        <v>763</v>
      </c>
      <c r="L4452" t="s">
        <v>21074</v>
      </c>
      <c r="M4452">
        <v>120</v>
      </c>
      <c r="N4452">
        <v>4.2300000000000004</v>
      </c>
      <c r="O4452" t="s">
        <v>602</v>
      </c>
      <c r="P4452" t="s">
        <v>20984</v>
      </c>
      <c r="R4452" t="s">
        <v>21075</v>
      </c>
      <c r="W4452" t="s">
        <v>114</v>
      </c>
      <c r="AB4452" t="s">
        <v>114</v>
      </c>
      <c r="AC4452" t="s">
        <v>114</v>
      </c>
      <c r="AD4452" t="s">
        <v>114</v>
      </c>
      <c r="AE4452" t="s">
        <v>114</v>
      </c>
      <c r="AF4452" t="s">
        <v>114</v>
      </c>
      <c r="AH4452" t="s">
        <v>114</v>
      </c>
      <c r="AK4452" t="s">
        <v>1474</v>
      </c>
      <c r="AN4452" t="s">
        <v>21076</v>
      </c>
    </row>
    <row r="4453" spans="1:40" x14ac:dyDescent="0.25">
      <c r="A4453" t="s">
        <v>19229</v>
      </c>
      <c r="B4453" t="s">
        <v>21077</v>
      </c>
      <c r="C4453" t="s">
        <v>825</v>
      </c>
      <c r="D4453" t="s">
        <v>1185</v>
      </c>
      <c r="H4453" t="s">
        <v>114</v>
      </c>
      <c r="I4453" t="s">
        <v>114</v>
      </c>
      <c r="J4453">
        <v>1998</v>
      </c>
      <c r="K4453" t="s">
        <v>763</v>
      </c>
      <c r="L4453" t="s">
        <v>21074</v>
      </c>
      <c r="M4453">
        <v>120</v>
      </c>
      <c r="N4453">
        <v>4.2300000000000004</v>
      </c>
      <c r="O4453" t="s">
        <v>602</v>
      </c>
      <c r="P4453" t="s">
        <v>20984</v>
      </c>
      <c r="R4453" t="s">
        <v>21075</v>
      </c>
      <c r="W4453" t="s">
        <v>114</v>
      </c>
      <c r="AB4453" t="s">
        <v>114</v>
      </c>
      <c r="AC4453" t="s">
        <v>114</v>
      </c>
      <c r="AD4453" t="s">
        <v>114</v>
      </c>
      <c r="AE4453" t="s">
        <v>114</v>
      </c>
      <c r="AF4453" t="s">
        <v>114</v>
      </c>
      <c r="AH4453" t="s">
        <v>114</v>
      </c>
      <c r="AK4453" t="s">
        <v>1474</v>
      </c>
      <c r="AN4453" t="s">
        <v>21078</v>
      </c>
    </row>
    <row r="4454" spans="1:40" x14ac:dyDescent="0.25">
      <c r="A4454" t="s">
        <v>19229</v>
      </c>
      <c r="B4454" t="s">
        <v>21079</v>
      </c>
      <c r="C4454" t="s">
        <v>825</v>
      </c>
      <c r="D4454" t="s">
        <v>1185</v>
      </c>
      <c r="H4454" t="s">
        <v>114</v>
      </c>
      <c r="I4454" t="s">
        <v>114</v>
      </c>
      <c r="J4454">
        <v>1999</v>
      </c>
      <c r="K4454" t="s">
        <v>763</v>
      </c>
      <c r="L4454" t="s">
        <v>21080</v>
      </c>
      <c r="M4454">
        <v>170</v>
      </c>
      <c r="N4454">
        <v>6</v>
      </c>
      <c r="O4454" t="s">
        <v>602</v>
      </c>
      <c r="P4454" t="s">
        <v>2321</v>
      </c>
      <c r="R4454" t="s">
        <v>21081</v>
      </c>
      <c r="W4454" t="s">
        <v>114</v>
      </c>
      <c r="AB4454" t="s">
        <v>114</v>
      </c>
      <c r="AC4454" t="s">
        <v>114</v>
      </c>
      <c r="AD4454" t="s">
        <v>114</v>
      </c>
      <c r="AE4454" t="s">
        <v>114</v>
      </c>
      <c r="AF4454" t="s">
        <v>114</v>
      </c>
      <c r="AH4454" t="s">
        <v>114</v>
      </c>
      <c r="AK4454" t="s">
        <v>2937</v>
      </c>
      <c r="AN4454" t="s">
        <v>21082</v>
      </c>
    </row>
    <row r="4455" spans="1:40" x14ac:dyDescent="0.25">
      <c r="A4455" t="s">
        <v>19229</v>
      </c>
      <c r="B4455" t="s">
        <v>21083</v>
      </c>
      <c r="C4455" t="s">
        <v>825</v>
      </c>
      <c r="D4455" t="s">
        <v>1185</v>
      </c>
      <c r="H4455" t="s">
        <v>114</v>
      </c>
      <c r="I4455" t="s">
        <v>114</v>
      </c>
      <c r="J4455">
        <v>1999</v>
      </c>
      <c r="K4455" t="s">
        <v>763</v>
      </c>
      <c r="L4455" t="s">
        <v>21080</v>
      </c>
      <c r="M4455">
        <v>170</v>
      </c>
      <c r="N4455">
        <v>6</v>
      </c>
      <c r="O4455" t="s">
        <v>602</v>
      </c>
      <c r="P4455" t="s">
        <v>2321</v>
      </c>
      <c r="R4455" t="s">
        <v>21075</v>
      </c>
      <c r="W4455" t="s">
        <v>114</v>
      </c>
      <c r="AB4455" t="s">
        <v>114</v>
      </c>
      <c r="AC4455" t="s">
        <v>114</v>
      </c>
      <c r="AD4455" t="s">
        <v>114</v>
      </c>
      <c r="AE4455" t="s">
        <v>114</v>
      </c>
      <c r="AF4455" t="s">
        <v>114</v>
      </c>
      <c r="AH4455" t="s">
        <v>114</v>
      </c>
      <c r="AK4455" t="s">
        <v>2937</v>
      </c>
      <c r="AN4455" t="s">
        <v>21084</v>
      </c>
    </row>
    <row r="4456" spans="1:40" x14ac:dyDescent="0.25">
      <c r="A4456" t="s">
        <v>19229</v>
      </c>
      <c r="B4456" t="s">
        <v>21085</v>
      </c>
      <c r="C4456" t="s">
        <v>825</v>
      </c>
      <c r="D4456" t="s">
        <v>1185</v>
      </c>
      <c r="H4456" t="s">
        <v>114</v>
      </c>
      <c r="I4456" t="s">
        <v>114</v>
      </c>
      <c r="J4456">
        <v>1999</v>
      </c>
      <c r="K4456" t="s">
        <v>763</v>
      </c>
      <c r="L4456" t="s">
        <v>21080</v>
      </c>
      <c r="M4456">
        <v>170</v>
      </c>
      <c r="N4456">
        <v>6</v>
      </c>
      <c r="O4456" t="s">
        <v>602</v>
      </c>
      <c r="P4456" t="s">
        <v>2321</v>
      </c>
      <c r="R4456" t="s">
        <v>21075</v>
      </c>
      <c r="W4456" t="s">
        <v>114</v>
      </c>
      <c r="AB4456" t="s">
        <v>114</v>
      </c>
      <c r="AC4456" t="s">
        <v>114</v>
      </c>
      <c r="AD4456" t="s">
        <v>114</v>
      </c>
      <c r="AE4456" t="s">
        <v>114</v>
      </c>
      <c r="AF4456" t="s">
        <v>114</v>
      </c>
      <c r="AH4456" t="s">
        <v>114</v>
      </c>
      <c r="AK4456" t="s">
        <v>2937</v>
      </c>
      <c r="AN4456" t="s">
        <v>21086</v>
      </c>
    </row>
    <row r="4457" spans="1:40" x14ac:dyDescent="0.25">
      <c r="A4457" t="s">
        <v>19229</v>
      </c>
      <c r="B4457" t="s">
        <v>21087</v>
      </c>
      <c r="C4457" t="s">
        <v>825</v>
      </c>
      <c r="D4457" t="s">
        <v>1185</v>
      </c>
      <c r="H4457" t="s">
        <v>114</v>
      </c>
      <c r="I4457" t="s">
        <v>114</v>
      </c>
      <c r="J4457">
        <v>1999</v>
      </c>
      <c r="K4457" t="s">
        <v>763</v>
      </c>
      <c r="L4457" t="s">
        <v>21080</v>
      </c>
      <c r="M4457">
        <v>170</v>
      </c>
      <c r="N4457">
        <v>6</v>
      </c>
      <c r="O4457" t="s">
        <v>602</v>
      </c>
      <c r="P4457" t="s">
        <v>20984</v>
      </c>
      <c r="R4457" t="s">
        <v>21088</v>
      </c>
      <c r="W4457" t="s">
        <v>114</v>
      </c>
      <c r="AB4457" t="s">
        <v>114</v>
      </c>
      <c r="AC4457" t="s">
        <v>114</v>
      </c>
      <c r="AD4457" t="s">
        <v>114</v>
      </c>
      <c r="AE4457" t="s">
        <v>114</v>
      </c>
      <c r="AF4457" t="s">
        <v>114</v>
      </c>
      <c r="AH4457" t="s">
        <v>114</v>
      </c>
      <c r="AK4457" t="s">
        <v>2937</v>
      </c>
      <c r="AN4457" t="s">
        <v>21089</v>
      </c>
    </row>
    <row r="4458" spans="1:40" x14ac:dyDescent="0.25">
      <c r="A4458" t="s">
        <v>19229</v>
      </c>
      <c r="B4458" t="s">
        <v>21090</v>
      </c>
      <c r="C4458" t="s">
        <v>825</v>
      </c>
      <c r="D4458" t="s">
        <v>1185</v>
      </c>
      <c r="H4458" t="s">
        <v>114</v>
      </c>
      <c r="I4458" t="s">
        <v>114</v>
      </c>
      <c r="J4458">
        <v>1999</v>
      </c>
      <c r="K4458" t="s">
        <v>763</v>
      </c>
      <c r="L4458" t="s">
        <v>21080</v>
      </c>
      <c r="M4458">
        <v>170</v>
      </c>
      <c r="N4458">
        <v>6</v>
      </c>
      <c r="O4458" t="s">
        <v>602</v>
      </c>
      <c r="P4458" t="s">
        <v>20984</v>
      </c>
      <c r="R4458" t="s">
        <v>21088</v>
      </c>
      <c r="W4458" t="s">
        <v>114</v>
      </c>
      <c r="AB4458" t="s">
        <v>114</v>
      </c>
      <c r="AC4458" t="s">
        <v>114</v>
      </c>
      <c r="AD4458" t="s">
        <v>114</v>
      </c>
      <c r="AE4458" t="s">
        <v>114</v>
      </c>
      <c r="AF4458" t="s">
        <v>114</v>
      </c>
      <c r="AH4458" t="s">
        <v>114</v>
      </c>
      <c r="AK4458" t="s">
        <v>2937</v>
      </c>
      <c r="AN4458" t="s">
        <v>21091</v>
      </c>
    </row>
    <row r="4459" spans="1:40" x14ac:dyDescent="0.25">
      <c r="A4459" t="s">
        <v>19229</v>
      </c>
      <c r="B4459" t="s">
        <v>21092</v>
      </c>
      <c r="C4459" t="s">
        <v>825</v>
      </c>
      <c r="D4459" t="s">
        <v>1185</v>
      </c>
      <c r="H4459" t="s">
        <v>114</v>
      </c>
      <c r="I4459" t="s">
        <v>114</v>
      </c>
      <c r="J4459">
        <v>1999</v>
      </c>
      <c r="K4459" t="s">
        <v>763</v>
      </c>
      <c r="L4459" t="s">
        <v>21080</v>
      </c>
      <c r="M4459">
        <v>170</v>
      </c>
      <c r="N4459">
        <v>6</v>
      </c>
      <c r="O4459" t="s">
        <v>602</v>
      </c>
      <c r="P4459" t="s">
        <v>2321</v>
      </c>
      <c r="R4459" t="s">
        <v>2995</v>
      </c>
      <c r="W4459" t="s">
        <v>114</v>
      </c>
      <c r="AB4459" t="s">
        <v>114</v>
      </c>
      <c r="AC4459" t="s">
        <v>114</v>
      </c>
      <c r="AD4459" t="s">
        <v>114</v>
      </c>
      <c r="AE4459" t="s">
        <v>114</v>
      </c>
      <c r="AF4459" t="s">
        <v>114</v>
      </c>
      <c r="AH4459" t="s">
        <v>114</v>
      </c>
      <c r="AK4459" t="s">
        <v>2937</v>
      </c>
      <c r="AN4459" t="s">
        <v>21093</v>
      </c>
    </row>
    <row r="4460" spans="1:40" x14ac:dyDescent="0.25">
      <c r="A4460" t="s">
        <v>19229</v>
      </c>
      <c r="B4460" t="s">
        <v>21094</v>
      </c>
      <c r="C4460" t="s">
        <v>825</v>
      </c>
      <c r="D4460" t="s">
        <v>2962</v>
      </c>
      <c r="H4460" t="s">
        <v>114</v>
      </c>
      <c r="I4460" t="s">
        <v>114</v>
      </c>
      <c r="J4460">
        <v>1998</v>
      </c>
      <c r="K4460" t="s">
        <v>763</v>
      </c>
      <c r="L4460" t="s">
        <v>21095</v>
      </c>
      <c r="M4460">
        <v>170</v>
      </c>
      <c r="N4460">
        <v>6</v>
      </c>
      <c r="O4460" t="s">
        <v>602</v>
      </c>
      <c r="P4460" t="s">
        <v>2321</v>
      </c>
      <c r="R4460" t="s">
        <v>2995</v>
      </c>
      <c r="W4460" t="s">
        <v>114</v>
      </c>
      <c r="AB4460" t="s">
        <v>114</v>
      </c>
      <c r="AC4460" t="s">
        <v>114</v>
      </c>
      <c r="AD4460" t="s">
        <v>114</v>
      </c>
      <c r="AE4460" t="s">
        <v>114</v>
      </c>
      <c r="AF4460" t="s">
        <v>114</v>
      </c>
      <c r="AH4460" t="s">
        <v>114</v>
      </c>
      <c r="AK4460" t="s">
        <v>2958</v>
      </c>
      <c r="AL4460">
        <v>3</v>
      </c>
      <c r="AN4460" t="s">
        <v>21096</v>
      </c>
    </row>
    <row r="4461" spans="1:40" x14ac:dyDescent="0.25">
      <c r="A4461" t="s">
        <v>21097</v>
      </c>
      <c r="B4461" t="s">
        <v>21098</v>
      </c>
      <c r="C4461" t="s">
        <v>227</v>
      </c>
      <c r="D4461" t="s">
        <v>130</v>
      </c>
      <c r="E4461" t="s">
        <v>44</v>
      </c>
      <c r="G4461" t="s">
        <v>845</v>
      </c>
      <c r="H4461" t="s">
        <v>713</v>
      </c>
      <c r="I4461" t="s">
        <v>713</v>
      </c>
      <c r="J4461" t="s">
        <v>6370</v>
      </c>
      <c r="K4461" t="s">
        <v>763</v>
      </c>
      <c r="L4461" t="s">
        <v>21099</v>
      </c>
      <c r="M4461">
        <v>185</v>
      </c>
      <c r="N4461">
        <v>6.53</v>
      </c>
      <c r="O4461" t="s">
        <v>602</v>
      </c>
      <c r="P4461" t="s">
        <v>912</v>
      </c>
      <c r="Q4461" t="s">
        <v>9167</v>
      </c>
      <c r="R4461" t="s">
        <v>822</v>
      </c>
      <c r="S4461" t="s">
        <v>949</v>
      </c>
      <c r="T4461" t="s">
        <v>21100</v>
      </c>
      <c r="W4461" t="s">
        <v>169</v>
      </c>
      <c r="X4461" t="s">
        <v>966</v>
      </c>
      <c r="Y4461" t="s">
        <v>1578</v>
      </c>
      <c r="Z4461" t="s">
        <v>108</v>
      </c>
      <c r="AA4461" t="s">
        <v>114</v>
      </c>
      <c r="AB4461" t="s">
        <v>47</v>
      </c>
      <c r="AC4461" t="s">
        <v>114</v>
      </c>
      <c r="AD4461" t="s">
        <v>4324</v>
      </c>
      <c r="AE4461" t="s">
        <v>853</v>
      </c>
      <c r="AF4461" t="s">
        <v>951</v>
      </c>
      <c r="AH4461" t="s">
        <v>114</v>
      </c>
      <c r="AI4461" t="s">
        <v>2471</v>
      </c>
      <c r="AK4461" t="s">
        <v>980</v>
      </c>
      <c r="AL4461" t="s">
        <v>71</v>
      </c>
      <c r="AN4461" t="s">
        <v>21101</v>
      </c>
    </row>
    <row r="4462" spans="1:40" x14ac:dyDescent="0.25">
      <c r="A4462" t="s">
        <v>21097</v>
      </c>
      <c r="B4462" t="s">
        <v>21102</v>
      </c>
      <c r="C4462" t="s">
        <v>227</v>
      </c>
      <c r="D4462" t="s">
        <v>531</v>
      </c>
      <c r="E4462" t="s">
        <v>13505</v>
      </c>
      <c r="G4462" t="s">
        <v>845</v>
      </c>
      <c r="H4462" t="s">
        <v>713</v>
      </c>
      <c r="I4462" t="s">
        <v>713</v>
      </c>
      <c r="J4462" t="s">
        <v>5323</v>
      </c>
      <c r="K4462" t="s">
        <v>763</v>
      </c>
      <c r="L4462" t="s">
        <v>21103</v>
      </c>
      <c r="M4462">
        <v>145</v>
      </c>
      <c r="N4462">
        <v>5.1100000000000003</v>
      </c>
      <c r="O4462" t="s">
        <v>602</v>
      </c>
      <c r="P4462" t="s">
        <v>912</v>
      </c>
      <c r="Q4462" t="s">
        <v>21104</v>
      </c>
      <c r="R4462" t="s">
        <v>10221</v>
      </c>
      <c r="S4462" t="s">
        <v>5418</v>
      </c>
      <c r="T4462" t="s">
        <v>21105</v>
      </c>
      <c r="W4462" t="s">
        <v>5327</v>
      </c>
      <c r="X4462" t="s">
        <v>6480</v>
      </c>
      <c r="Y4462" t="s">
        <v>1578</v>
      </c>
      <c r="Z4462" t="s">
        <v>396</v>
      </c>
      <c r="AA4462" t="s">
        <v>959</v>
      </c>
      <c r="AB4462" t="s">
        <v>47</v>
      </c>
      <c r="AC4462" t="s">
        <v>114</v>
      </c>
      <c r="AD4462" t="s">
        <v>4324</v>
      </c>
      <c r="AE4462">
        <v>1.2</v>
      </c>
      <c r="AF4462" t="s">
        <v>114</v>
      </c>
      <c r="AH4462" t="s">
        <v>526</v>
      </c>
      <c r="AI4462" t="s">
        <v>880</v>
      </c>
      <c r="AK4462" t="s">
        <v>980</v>
      </c>
      <c r="AL4462" t="s">
        <v>71</v>
      </c>
      <c r="AN4462" t="s">
        <v>21106</v>
      </c>
    </row>
    <row r="4463" spans="1:40" x14ac:dyDescent="0.25">
      <c r="A4463" t="s">
        <v>21097</v>
      </c>
      <c r="B4463" t="s">
        <v>21107</v>
      </c>
      <c r="C4463" t="s">
        <v>227</v>
      </c>
      <c r="D4463" t="s">
        <v>130</v>
      </c>
      <c r="E4463" t="s">
        <v>44</v>
      </c>
      <c r="G4463" t="s">
        <v>845</v>
      </c>
      <c r="H4463" t="s">
        <v>713</v>
      </c>
      <c r="I4463" t="s">
        <v>713</v>
      </c>
      <c r="J4463" t="s">
        <v>21108</v>
      </c>
      <c r="K4463" t="s">
        <v>763</v>
      </c>
      <c r="L4463" t="s">
        <v>21109</v>
      </c>
      <c r="M4463">
        <v>157</v>
      </c>
      <c r="N4463">
        <v>5.54</v>
      </c>
      <c r="O4463" t="s">
        <v>602</v>
      </c>
      <c r="P4463" t="s">
        <v>912</v>
      </c>
      <c r="Q4463" t="s">
        <v>21110</v>
      </c>
      <c r="R4463" t="s">
        <v>2002</v>
      </c>
      <c r="S4463" t="s">
        <v>5418</v>
      </c>
      <c r="T4463" t="s">
        <v>21111</v>
      </c>
      <c r="W4463" t="s">
        <v>169</v>
      </c>
      <c r="X4463" t="s">
        <v>5720</v>
      </c>
      <c r="Y4463" t="s">
        <v>9478</v>
      </c>
      <c r="Z4463" t="s">
        <v>4994</v>
      </c>
      <c r="AA4463" t="s">
        <v>5305</v>
      </c>
      <c r="AB4463" t="s">
        <v>47</v>
      </c>
      <c r="AC4463" t="s">
        <v>114</v>
      </c>
      <c r="AD4463" t="s">
        <v>4324</v>
      </c>
      <c r="AE4463" t="s">
        <v>2628</v>
      </c>
      <c r="AF4463" t="s">
        <v>114</v>
      </c>
      <c r="AH4463" t="s">
        <v>114</v>
      </c>
      <c r="AI4463" t="s">
        <v>2471</v>
      </c>
      <c r="AK4463" t="s">
        <v>539</v>
      </c>
      <c r="AL4463" t="s">
        <v>6224</v>
      </c>
      <c r="AN4463" t="s">
        <v>21112</v>
      </c>
    </row>
    <row r="4464" spans="1:40" x14ac:dyDescent="0.25">
      <c r="A4464" t="s">
        <v>21097</v>
      </c>
      <c r="B4464" t="s">
        <v>21113</v>
      </c>
      <c r="C4464" t="s">
        <v>227</v>
      </c>
      <c r="D4464" t="s">
        <v>130</v>
      </c>
      <c r="E4464" t="s">
        <v>898</v>
      </c>
      <c r="G4464" t="s">
        <v>650</v>
      </c>
      <c r="H4464" t="s">
        <v>713</v>
      </c>
      <c r="I4464" t="s">
        <v>713</v>
      </c>
      <c r="J4464" t="s">
        <v>21114</v>
      </c>
      <c r="K4464" t="s">
        <v>763</v>
      </c>
      <c r="L4464" t="s">
        <v>9453</v>
      </c>
      <c r="M4464">
        <v>133</v>
      </c>
      <c r="N4464">
        <v>4.6900000000000004</v>
      </c>
      <c r="O4464" t="s">
        <v>602</v>
      </c>
      <c r="P4464" t="s">
        <v>912</v>
      </c>
      <c r="Q4464" t="s">
        <v>9449</v>
      </c>
      <c r="R4464" t="s">
        <v>822</v>
      </c>
      <c r="S4464" t="s">
        <v>5418</v>
      </c>
      <c r="T4464" t="s">
        <v>21111</v>
      </c>
      <c r="W4464" t="s">
        <v>978</v>
      </c>
      <c r="X4464" t="s">
        <v>966</v>
      </c>
      <c r="Y4464" t="s">
        <v>1578</v>
      </c>
      <c r="Z4464" t="s">
        <v>396</v>
      </c>
      <c r="AA4464" t="s">
        <v>114</v>
      </c>
      <c r="AB4464" t="s">
        <v>258</v>
      </c>
      <c r="AC4464" t="s">
        <v>114</v>
      </c>
      <c r="AD4464" t="s">
        <v>4324</v>
      </c>
      <c r="AE4464" t="s">
        <v>853</v>
      </c>
      <c r="AF4464" t="s">
        <v>951</v>
      </c>
      <c r="AH4464" t="s">
        <v>526</v>
      </c>
      <c r="AI4464" t="s">
        <v>880</v>
      </c>
      <c r="AK4464" t="s">
        <v>657</v>
      </c>
      <c r="AL4464" t="s">
        <v>71</v>
      </c>
      <c r="AN4464" t="s">
        <v>21115</v>
      </c>
    </row>
    <row r="4465" spans="1:40" x14ac:dyDescent="0.25">
      <c r="A4465" t="s">
        <v>21097</v>
      </c>
      <c r="B4465" t="s">
        <v>21116</v>
      </c>
      <c r="C4465" t="s">
        <v>825</v>
      </c>
      <c r="D4465" t="s">
        <v>531</v>
      </c>
      <c r="H4465" t="s">
        <v>713</v>
      </c>
      <c r="I4465" t="s">
        <v>114</v>
      </c>
      <c r="J4465" t="s">
        <v>21114</v>
      </c>
      <c r="K4465" t="s">
        <v>763</v>
      </c>
      <c r="L4465" t="s">
        <v>21117</v>
      </c>
      <c r="M4465">
        <v>120</v>
      </c>
      <c r="N4465">
        <v>4.2300000000000004</v>
      </c>
      <c r="O4465" t="s">
        <v>602</v>
      </c>
      <c r="P4465" t="s">
        <v>901</v>
      </c>
      <c r="Q4465" t="s">
        <v>21118</v>
      </c>
      <c r="R4465" t="s">
        <v>20627</v>
      </c>
      <c r="S4465" t="s">
        <v>5418</v>
      </c>
      <c r="T4465" t="s">
        <v>5262</v>
      </c>
      <c r="U4465" t="s">
        <v>21119</v>
      </c>
      <c r="W4465" t="s">
        <v>5327</v>
      </c>
      <c r="X4465" t="s">
        <v>1577</v>
      </c>
      <c r="Y4465" t="s">
        <v>1578</v>
      </c>
      <c r="Z4465" t="s">
        <v>108</v>
      </c>
      <c r="AA4465" t="s">
        <v>114</v>
      </c>
      <c r="AB4465" t="s">
        <v>47</v>
      </c>
      <c r="AC4465" t="s">
        <v>114</v>
      </c>
      <c r="AD4465" t="s">
        <v>4324</v>
      </c>
      <c r="AE4465" t="s">
        <v>2628</v>
      </c>
      <c r="AF4465" t="s">
        <v>114</v>
      </c>
      <c r="AH4465" t="s">
        <v>114</v>
      </c>
      <c r="AI4465" t="s">
        <v>2471</v>
      </c>
      <c r="AK4465" t="s">
        <v>8861</v>
      </c>
      <c r="AL4465" t="s">
        <v>71</v>
      </c>
      <c r="AN4465" t="s">
        <v>21120</v>
      </c>
    </row>
    <row r="4466" spans="1:40" x14ac:dyDescent="0.25">
      <c r="A4466" t="s">
        <v>21121</v>
      </c>
      <c r="B4466" t="s">
        <v>21122</v>
      </c>
      <c r="C4466" t="s">
        <v>42</v>
      </c>
      <c r="D4466" t="s">
        <v>130</v>
      </c>
      <c r="E4466" t="s">
        <v>44</v>
      </c>
      <c r="F4466" t="s">
        <v>6159</v>
      </c>
      <c r="G4466" t="s">
        <v>98</v>
      </c>
      <c r="H4466" t="s">
        <v>47</v>
      </c>
      <c r="I4466" t="s">
        <v>47</v>
      </c>
      <c r="J4466" t="s">
        <v>543</v>
      </c>
      <c r="K4466" t="s">
        <v>1832</v>
      </c>
      <c r="L4466" t="s">
        <v>21123</v>
      </c>
      <c r="M4466">
        <v>171.8</v>
      </c>
      <c r="N4466">
        <v>6.07</v>
      </c>
      <c r="O4466" t="s">
        <v>47</v>
      </c>
      <c r="P4466" t="s">
        <v>505</v>
      </c>
      <c r="Q4466" t="s">
        <v>21124</v>
      </c>
      <c r="R4466" t="s">
        <v>19770</v>
      </c>
      <c r="S4466" t="s">
        <v>605</v>
      </c>
      <c r="T4466" t="s">
        <v>684</v>
      </c>
      <c r="U4466" t="s">
        <v>5191</v>
      </c>
      <c r="V4466" t="s">
        <v>686</v>
      </c>
      <c r="W4466" t="s">
        <v>141</v>
      </c>
      <c r="X4466" t="s">
        <v>105</v>
      </c>
      <c r="Y4466" t="s">
        <v>106</v>
      </c>
      <c r="Z4466" t="s">
        <v>223</v>
      </c>
      <c r="AA4466" t="s">
        <v>270</v>
      </c>
      <c r="AB4466" t="s">
        <v>258</v>
      </c>
      <c r="AC4466" t="s">
        <v>47</v>
      </c>
      <c r="AD4466" t="s">
        <v>144</v>
      </c>
      <c r="AE4466" t="s">
        <v>65</v>
      </c>
      <c r="AF4466" t="s">
        <v>92</v>
      </c>
      <c r="AG4466" t="s">
        <v>47</v>
      </c>
      <c r="AH4466" t="s">
        <v>67</v>
      </c>
      <c r="AI4466" t="s">
        <v>68</v>
      </c>
      <c r="AJ4466" t="s">
        <v>146</v>
      </c>
      <c r="AK4466" t="s">
        <v>3636</v>
      </c>
      <c r="AL4466" t="s">
        <v>71</v>
      </c>
      <c r="AM4466">
        <v>330</v>
      </c>
      <c r="AN4466" t="s">
        <v>21125</v>
      </c>
    </row>
    <row r="4467" spans="1:40" x14ac:dyDescent="0.25">
      <c r="A4467" t="s">
        <v>21121</v>
      </c>
      <c r="B4467" t="s">
        <v>21126</v>
      </c>
      <c r="C4467" t="s">
        <v>972</v>
      </c>
      <c r="D4467" t="s">
        <v>531</v>
      </c>
      <c r="E4467" t="s">
        <v>2623</v>
      </c>
      <c r="G4467" t="s">
        <v>2180</v>
      </c>
      <c r="H4467" t="s">
        <v>713</v>
      </c>
      <c r="I4467" t="s">
        <v>114</v>
      </c>
      <c r="J4467" t="s">
        <v>9205</v>
      </c>
      <c r="K4467" t="s">
        <v>763</v>
      </c>
      <c r="L4467" t="s">
        <v>21127</v>
      </c>
      <c r="M4467">
        <v>115</v>
      </c>
      <c r="N4467">
        <v>4.0599999999999996</v>
      </c>
      <c r="O4467" t="s">
        <v>602</v>
      </c>
      <c r="P4467" t="s">
        <v>934</v>
      </c>
      <c r="Q4467" t="s">
        <v>21128</v>
      </c>
      <c r="R4467" t="s">
        <v>2359</v>
      </c>
      <c r="W4467" t="s">
        <v>169</v>
      </c>
      <c r="X4467" t="s">
        <v>21129</v>
      </c>
      <c r="Z4467" t="s">
        <v>108</v>
      </c>
      <c r="AA4467" t="s">
        <v>5305</v>
      </c>
      <c r="AB4467" t="s">
        <v>47</v>
      </c>
      <c r="AC4467" t="s">
        <v>114</v>
      </c>
      <c r="AD4467" t="s">
        <v>114</v>
      </c>
      <c r="AE4467">
        <v>1.2</v>
      </c>
      <c r="AF4467" t="s">
        <v>114</v>
      </c>
      <c r="AH4467" t="s">
        <v>114</v>
      </c>
      <c r="AI4467">
        <v>2</v>
      </c>
      <c r="AK4467" t="s">
        <v>2498</v>
      </c>
      <c r="AL4467" t="s">
        <v>21130</v>
      </c>
      <c r="AN4467" t="s">
        <v>21131</v>
      </c>
    </row>
    <row r="4468" spans="1:40" x14ac:dyDescent="0.25">
      <c r="A4468" t="s">
        <v>21121</v>
      </c>
      <c r="B4468" t="s">
        <v>21132</v>
      </c>
      <c r="C4468" t="s">
        <v>825</v>
      </c>
      <c r="D4468" t="s">
        <v>531</v>
      </c>
      <c r="H4468" t="s">
        <v>713</v>
      </c>
      <c r="I4468" t="s">
        <v>114</v>
      </c>
      <c r="J4468">
        <v>2006</v>
      </c>
      <c r="K4468" t="s">
        <v>763</v>
      </c>
      <c r="L4468" t="s">
        <v>21133</v>
      </c>
      <c r="M4468">
        <v>84</v>
      </c>
      <c r="N4468">
        <v>2.96</v>
      </c>
      <c r="O4468" t="s">
        <v>602</v>
      </c>
      <c r="P4468" t="s">
        <v>934</v>
      </c>
      <c r="Q4468" t="s">
        <v>3891</v>
      </c>
      <c r="R4468" t="s">
        <v>1583</v>
      </c>
      <c r="W4468" t="s">
        <v>169</v>
      </c>
      <c r="X4468" t="s">
        <v>21134</v>
      </c>
      <c r="Z4468" t="s">
        <v>474</v>
      </c>
      <c r="AA4468" t="s">
        <v>114</v>
      </c>
      <c r="AB4468" t="s">
        <v>47</v>
      </c>
      <c r="AC4468" t="s">
        <v>114</v>
      </c>
      <c r="AD4468" t="s">
        <v>114</v>
      </c>
      <c r="AE4468" t="s">
        <v>114</v>
      </c>
      <c r="AF4468" t="s">
        <v>114</v>
      </c>
      <c r="AH4468" t="s">
        <v>114</v>
      </c>
      <c r="AI4468" t="s">
        <v>47</v>
      </c>
      <c r="AK4468" t="s">
        <v>759</v>
      </c>
      <c r="AL4468" t="s">
        <v>21135</v>
      </c>
      <c r="AN4468" t="s">
        <v>21136</v>
      </c>
    </row>
    <row r="4469" spans="1:40" x14ac:dyDescent="0.25">
      <c r="A4469" t="s">
        <v>21121</v>
      </c>
      <c r="B4469" t="s">
        <v>21137</v>
      </c>
      <c r="C4469" t="s">
        <v>825</v>
      </c>
      <c r="D4469" t="s">
        <v>531</v>
      </c>
      <c r="H4469" t="s">
        <v>713</v>
      </c>
      <c r="I4469" t="s">
        <v>114</v>
      </c>
      <c r="J4469">
        <v>2005</v>
      </c>
      <c r="K4469" t="s">
        <v>1647</v>
      </c>
      <c r="L4469" t="s">
        <v>21138</v>
      </c>
      <c r="M4469">
        <v>95</v>
      </c>
      <c r="N4469">
        <v>3.35</v>
      </c>
      <c r="O4469" t="s">
        <v>602</v>
      </c>
      <c r="P4469" t="s">
        <v>934</v>
      </c>
      <c r="Q4469" t="s">
        <v>8622</v>
      </c>
      <c r="R4469" t="s">
        <v>1583</v>
      </c>
      <c r="W4469" t="s">
        <v>114</v>
      </c>
      <c r="X4469" t="s">
        <v>2470</v>
      </c>
      <c r="Z4469" t="s">
        <v>270</v>
      </c>
      <c r="AA4469" t="s">
        <v>114</v>
      </c>
      <c r="AB4469" t="s">
        <v>47</v>
      </c>
      <c r="AC4469" t="s">
        <v>114</v>
      </c>
      <c r="AD4469" t="s">
        <v>114</v>
      </c>
      <c r="AE4469" t="s">
        <v>47</v>
      </c>
      <c r="AF4469" t="s">
        <v>114</v>
      </c>
      <c r="AH4469" t="s">
        <v>114</v>
      </c>
      <c r="AI4469" t="s">
        <v>47</v>
      </c>
      <c r="AK4469" t="s">
        <v>2498</v>
      </c>
      <c r="AL4469" t="s">
        <v>71</v>
      </c>
      <c r="AN4469" t="s">
        <v>21139</v>
      </c>
    </row>
    <row r="4470" spans="1:40" x14ac:dyDescent="0.25">
      <c r="A4470" t="s">
        <v>21121</v>
      </c>
      <c r="B4470" t="s">
        <v>21140</v>
      </c>
      <c r="C4470" t="s">
        <v>972</v>
      </c>
      <c r="D4470" t="s">
        <v>531</v>
      </c>
      <c r="E4470" t="s">
        <v>2623</v>
      </c>
      <c r="G4470" t="s">
        <v>2180</v>
      </c>
      <c r="H4470" t="s">
        <v>2891</v>
      </c>
      <c r="I4470" t="s">
        <v>114</v>
      </c>
      <c r="J4470" t="s">
        <v>5375</v>
      </c>
      <c r="K4470" t="s">
        <v>763</v>
      </c>
      <c r="L4470" t="s">
        <v>21141</v>
      </c>
      <c r="M4470">
        <v>90</v>
      </c>
      <c r="N4470">
        <v>3.17</v>
      </c>
      <c r="O4470" t="s">
        <v>602</v>
      </c>
      <c r="P4470" t="s">
        <v>934</v>
      </c>
      <c r="Q4470" t="s">
        <v>21142</v>
      </c>
      <c r="R4470" t="s">
        <v>2575</v>
      </c>
      <c r="W4470" t="s">
        <v>114</v>
      </c>
      <c r="X4470" t="s">
        <v>5377</v>
      </c>
      <c r="Z4470" t="s">
        <v>270</v>
      </c>
      <c r="AA4470" t="s">
        <v>959</v>
      </c>
      <c r="AB4470" t="s">
        <v>47</v>
      </c>
      <c r="AC4470" t="s">
        <v>114</v>
      </c>
      <c r="AD4470" t="s">
        <v>114</v>
      </c>
      <c r="AE4470" t="s">
        <v>114</v>
      </c>
      <c r="AF4470" t="s">
        <v>114</v>
      </c>
      <c r="AH4470" t="s">
        <v>114</v>
      </c>
      <c r="AI4470" t="s">
        <v>47</v>
      </c>
      <c r="AK4470" t="s">
        <v>1474</v>
      </c>
      <c r="AL4470" t="s">
        <v>71</v>
      </c>
      <c r="AN4470" t="s">
        <v>21143</v>
      </c>
    </row>
    <row r="4471" spans="1:40" x14ac:dyDescent="0.25">
      <c r="A4471" t="s">
        <v>21121</v>
      </c>
      <c r="B4471" t="s">
        <v>21144</v>
      </c>
      <c r="C4471" t="s">
        <v>972</v>
      </c>
      <c r="D4471" t="s">
        <v>531</v>
      </c>
      <c r="E4471" t="s">
        <v>2623</v>
      </c>
      <c r="G4471" t="s">
        <v>2180</v>
      </c>
      <c r="H4471" t="s">
        <v>713</v>
      </c>
      <c r="I4471" t="s">
        <v>114</v>
      </c>
      <c r="J4471" t="s">
        <v>2743</v>
      </c>
      <c r="K4471" t="s">
        <v>763</v>
      </c>
      <c r="L4471" t="s">
        <v>21145</v>
      </c>
      <c r="M4471">
        <v>110</v>
      </c>
      <c r="N4471">
        <v>3.88</v>
      </c>
      <c r="O4471" t="s">
        <v>602</v>
      </c>
      <c r="P4471" t="s">
        <v>1297</v>
      </c>
      <c r="Q4471" t="s">
        <v>21146</v>
      </c>
      <c r="R4471" t="s">
        <v>2359</v>
      </c>
      <c r="W4471" t="s">
        <v>5327</v>
      </c>
      <c r="X4471" t="s">
        <v>5377</v>
      </c>
      <c r="Z4471" t="s">
        <v>108</v>
      </c>
      <c r="AA4471" t="s">
        <v>5567</v>
      </c>
      <c r="AB4471" t="s">
        <v>114</v>
      </c>
      <c r="AC4471" t="s">
        <v>114</v>
      </c>
      <c r="AD4471" t="s">
        <v>114</v>
      </c>
      <c r="AE4471" t="s">
        <v>47</v>
      </c>
      <c r="AF4471" t="s">
        <v>114</v>
      </c>
      <c r="AH4471" t="s">
        <v>114</v>
      </c>
      <c r="AI4471" t="s">
        <v>47</v>
      </c>
      <c r="AK4471" t="s">
        <v>2895</v>
      </c>
      <c r="AL4471" t="s">
        <v>71</v>
      </c>
      <c r="AN4471" t="s">
        <v>21147</v>
      </c>
    </row>
    <row r="4472" spans="1:40" x14ac:dyDescent="0.25">
      <c r="A4472" t="s">
        <v>21121</v>
      </c>
      <c r="B4472" t="s">
        <v>21148</v>
      </c>
      <c r="C4472" t="s">
        <v>825</v>
      </c>
      <c r="D4472" t="s">
        <v>531</v>
      </c>
      <c r="H4472" t="s">
        <v>713</v>
      </c>
      <c r="I4472" t="s">
        <v>713</v>
      </c>
      <c r="J4472" t="s">
        <v>2743</v>
      </c>
      <c r="K4472" t="s">
        <v>763</v>
      </c>
      <c r="L4472" t="s">
        <v>21149</v>
      </c>
      <c r="M4472">
        <v>99</v>
      </c>
      <c r="N4472">
        <v>3.49</v>
      </c>
      <c r="O4472" t="s">
        <v>602</v>
      </c>
      <c r="P4472" t="s">
        <v>934</v>
      </c>
      <c r="Q4472" t="s">
        <v>21150</v>
      </c>
      <c r="R4472" t="s">
        <v>2575</v>
      </c>
      <c r="W4472" t="s">
        <v>114</v>
      </c>
      <c r="X4472" t="s">
        <v>21151</v>
      </c>
      <c r="Z4472" t="s">
        <v>3882</v>
      </c>
      <c r="AA4472" t="s">
        <v>114</v>
      </c>
      <c r="AB4472" t="s">
        <v>114</v>
      </c>
      <c r="AC4472" t="s">
        <v>114</v>
      </c>
      <c r="AD4472" t="s">
        <v>114</v>
      </c>
      <c r="AE4472" t="s">
        <v>47</v>
      </c>
      <c r="AF4472" t="s">
        <v>114</v>
      </c>
      <c r="AH4472" t="s">
        <v>114</v>
      </c>
      <c r="AI4472" t="s">
        <v>47</v>
      </c>
      <c r="AK4472" t="s">
        <v>1594</v>
      </c>
      <c r="AL4472" t="s">
        <v>71</v>
      </c>
      <c r="AN4472" t="s">
        <v>21152</v>
      </c>
    </row>
    <row r="4473" spans="1:40" x14ac:dyDescent="0.25">
      <c r="A4473" t="s">
        <v>21121</v>
      </c>
      <c r="B4473" t="s">
        <v>21153</v>
      </c>
      <c r="C4473" t="s">
        <v>825</v>
      </c>
      <c r="D4473" t="s">
        <v>531</v>
      </c>
      <c r="H4473" t="s">
        <v>713</v>
      </c>
      <c r="I4473" t="s">
        <v>713</v>
      </c>
      <c r="J4473" t="s">
        <v>2743</v>
      </c>
      <c r="K4473" t="s">
        <v>763</v>
      </c>
      <c r="L4473" t="s">
        <v>21154</v>
      </c>
      <c r="M4473">
        <v>95</v>
      </c>
      <c r="N4473">
        <v>3.35</v>
      </c>
      <c r="O4473" t="s">
        <v>602</v>
      </c>
      <c r="P4473" t="s">
        <v>934</v>
      </c>
      <c r="R4473" t="s">
        <v>21155</v>
      </c>
      <c r="W4473" t="s">
        <v>114</v>
      </c>
      <c r="X4473" t="s">
        <v>21151</v>
      </c>
      <c r="Z4473" t="s">
        <v>474</v>
      </c>
      <c r="AA4473" t="s">
        <v>114</v>
      </c>
      <c r="AB4473" t="s">
        <v>114</v>
      </c>
      <c r="AC4473" t="s">
        <v>114</v>
      </c>
      <c r="AD4473" t="s">
        <v>114</v>
      </c>
      <c r="AE4473" t="s">
        <v>47</v>
      </c>
      <c r="AF4473" t="s">
        <v>114</v>
      </c>
      <c r="AH4473" t="s">
        <v>114</v>
      </c>
      <c r="AI4473" t="s">
        <v>47</v>
      </c>
      <c r="AK4473" t="s">
        <v>3764</v>
      </c>
      <c r="AL4473" t="s">
        <v>71</v>
      </c>
      <c r="AN4473" t="s">
        <v>21156</v>
      </c>
    </row>
    <row r="4474" spans="1:40" x14ac:dyDescent="0.25">
      <c r="A4474" t="s">
        <v>21121</v>
      </c>
      <c r="B4474" t="s">
        <v>21157</v>
      </c>
      <c r="C4474" t="s">
        <v>825</v>
      </c>
      <c r="D4474" t="s">
        <v>531</v>
      </c>
      <c r="H4474" t="s">
        <v>713</v>
      </c>
      <c r="I4474" t="s">
        <v>114</v>
      </c>
      <c r="J4474" t="s">
        <v>5368</v>
      </c>
      <c r="K4474" t="s">
        <v>763</v>
      </c>
      <c r="L4474" t="s">
        <v>21158</v>
      </c>
      <c r="M4474">
        <v>84</v>
      </c>
      <c r="N4474">
        <v>2.96</v>
      </c>
      <c r="O4474" t="s">
        <v>602</v>
      </c>
      <c r="P4474" t="s">
        <v>809</v>
      </c>
      <c r="Q4474" t="s">
        <v>21159</v>
      </c>
      <c r="R4474" t="s">
        <v>2359</v>
      </c>
      <c r="W4474" t="s">
        <v>169</v>
      </c>
      <c r="X4474" t="s">
        <v>17379</v>
      </c>
      <c r="Z4474" t="s">
        <v>474</v>
      </c>
      <c r="AA4474" t="s">
        <v>114</v>
      </c>
      <c r="AB4474" t="s">
        <v>114</v>
      </c>
      <c r="AC4474" t="s">
        <v>114</v>
      </c>
      <c r="AD4474" t="s">
        <v>114</v>
      </c>
      <c r="AE4474">
        <v>1.2</v>
      </c>
      <c r="AF4474" t="s">
        <v>114</v>
      </c>
      <c r="AH4474" t="s">
        <v>114</v>
      </c>
      <c r="AK4474" t="s">
        <v>759</v>
      </c>
      <c r="AL4474" t="s">
        <v>21160</v>
      </c>
      <c r="AN4474" t="s">
        <v>21161</v>
      </c>
    </row>
    <row r="4475" spans="1:40" x14ac:dyDescent="0.25">
      <c r="A4475" t="s">
        <v>21121</v>
      </c>
      <c r="B4475" t="s">
        <v>21162</v>
      </c>
      <c r="C4475" t="s">
        <v>825</v>
      </c>
      <c r="D4475" t="s">
        <v>1185</v>
      </c>
      <c r="H4475" t="s">
        <v>47</v>
      </c>
      <c r="I4475" t="s">
        <v>114</v>
      </c>
      <c r="J4475" t="s">
        <v>2782</v>
      </c>
      <c r="K4475" t="s">
        <v>763</v>
      </c>
      <c r="L4475" t="s">
        <v>21163</v>
      </c>
      <c r="M4475">
        <v>79</v>
      </c>
      <c r="N4475">
        <v>2.79</v>
      </c>
      <c r="O4475" t="s">
        <v>602</v>
      </c>
      <c r="P4475" t="s">
        <v>901</v>
      </c>
      <c r="R4475" t="s">
        <v>2667</v>
      </c>
      <c r="W4475" t="s">
        <v>114</v>
      </c>
      <c r="X4475" t="s">
        <v>2004</v>
      </c>
      <c r="Z4475" t="s">
        <v>3914</v>
      </c>
      <c r="AA4475" t="s">
        <v>114</v>
      </c>
      <c r="AB4475" t="s">
        <v>114</v>
      </c>
      <c r="AC4475" t="s">
        <v>114</v>
      </c>
      <c r="AD4475" t="s">
        <v>114</v>
      </c>
      <c r="AE4475">
        <v>1.1000000000000001</v>
      </c>
      <c r="AF4475" t="s">
        <v>114</v>
      </c>
      <c r="AH4475" t="s">
        <v>114</v>
      </c>
      <c r="AK4475" t="s">
        <v>3924</v>
      </c>
      <c r="AL4475" t="s">
        <v>501</v>
      </c>
      <c r="AN4475" t="s">
        <v>21164</v>
      </c>
    </row>
    <row r="4476" spans="1:40" x14ac:dyDescent="0.25">
      <c r="A4476" t="s">
        <v>21121</v>
      </c>
      <c r="B4476" t="s">
        <v>21165</v>
      </c>
      <c r="C4476" t="s">
        <v>972</v>
      </c>
      <c r="D4476" t="s">
        <v>531</v>
      </c>
      <c r="E4476" t="s">
        <v>2623</v>
      </c>
      <c r="G4476" t="s">
        <v>2180</v>
      </c>
      <c r="H4476" t="s">
        <v>713</v>
      </c>
      <c r="I4476" t="s">
        <v>114</v>
      </c>
      <c r="J4476" t="s">
        <v>9223</v>
      </c>
      <c r="K4476" t="s">
        <v>763</v>
      </c>
      <c r="L4476" t="s">
        <v>21166</v>
      </c>
      <c r="M4476">
        <v>90</v>
      </c>
      <c r="N4476">
        <v>3.17</v>
      </c>
      <c r="O4476" t="s">
        <v>602</v>
      </c>
      <c r="P4476" t="s">
        <v>934</v>
      </c>
      <c r="R4476" t="s">
        <v>2667</v>
      </c>
      <c r="W4476" t="s">
        <v>114</v>
      </c>
      <c r="X4476" t="s">
        <v>5377</v>
      </c>
      <c r="Z4476" t="s">
        <v>270</v>
      </c>
      <c r="AA4476" t="s">
        <v>5567</v>
      </c>
      <c r="AB4476" t="s">
        <v>47</v>
      </c>
      <c r="AC4476" t="s">
        <v>114</v>
      </c>
      <c r="AD4476" t="s">
        <v>114</v>
      </c>
      <c r="AE4476" t="s">
        <v>114</v>
      </c>
      <c r="AF4476" t="s">
        <v>114</v>
      </c>
      <c r="AH4476" t="s">
        <v>114</v>
      </c>
      <c r="AI4476" t="s">
        <v>47</v>
      </c>
      <c r="AK4476" t="s">
        <v>20388</v>
      </c>
      <c r="AL4476" t="s">
        <v>3854</v>
      </c>
      <c r="AN4476" t="s">
        <v>21167</v>
      </c>
    </row>
    <row r="4477" spans="1:40" x14ac:dyDescent="0.25">
      <c r="A4477" t="s">
        <v>21121</v>
      </c>
      <c r="B4477" t="s">
        <v>21168</v>
      </c>
      <c r="C4477" t="s">
        <v>825</v>
      </c>
      <c r="D4477" t="s">
        <v>531</v>
      </c>
      <c r="H4477" t="s">
        <v>713</v>
      </c>
      <c r="I4477" t="s">
        <v>114</v>
      </c>
      <c r="J4477" t="s">
        <v>9223</v>
      </c>
      <c r="K4477" t="s">
        <v>763</v>
      </c>
      <c r="L4477" t="s">
        <v>21169</v>
      </c>
      <c r="M4477">
        <v>95</v>
      </c>
      <c r="N4477">
        <v>3.35</v>
      </c>
      <c r="O4477" t="s">
        <v>602</v>
      </c>
      <c r="P4477" t="s">
        <v>2313</v>
      </c>
      <c r="Q4477" t="s">
        <v>21170</v>
      </c>
      <c r="R4477" t="s">
        <v>1583</v>
      </c>
      <c r="W4477" t="s">
        <v>114</v>
      </c>
      <c r="X4477" t="s">
        <v>21171</v>
      </c>
      <c r="Z4477" t="s">
        <v>270</v>
      </c>
      <c r="AA4477" t="s">
        <v>114</v>
      </c>
      <c r="AB4477" t="s">
        <v>47</v>
      </c>
      <c r="AC4477" t="s">
        <v>114</v>
      </c>
      <c r="AD4477" t="s">
        <v>114</v>
      </c>
      <c r="AE4477" t="s">
        <v>114</v>
      </c>
      <c r="AF4477" t="s">
        <v>114</v>
      </c>
      <c r="AH4477" t="s">
        <v>114</v>
      </c>
      <c r="AI4477" t="s">
        <v>47</v>
      </c>
      <c r="AK4477" t="s">
        <v>2629</v>
      </c>
      <c r="AL4477" t="s">
        <v>429</v>
      </c>
      <c r="AN4477" t="s">
        <v>21172</v>
      </c>
    </row>
    <row r="4478" spans="1:40" x14ac:dyDescent="0.25">
      <c r="A4478" t="s">
        <v>21121</v>
      </c>
      <c r="B4478" t="s">
        <v>21173</v>
      </c>
      <c r="C4478" t="s">
        <v>825</v>
      </c>
      <c r="D4478" t="s">
        <v>531</v>
      </c>
      <c r="H4478" t="s">
        <v>713</v>
      </c>
      <c r="I4478" t="s">
        <v>114</v>
      </c>
      <c r="J4478" t="s">
        <v>9223</v>
      </c>
      <c r="K4478" t="s">
        <v>763</v>
      </c>
      <c r="L4478" t="s">
        <v>21174</v>
      </c>
      <c r="M4478">
        <v>90</v>
      </c>
      <c r="N4478">
        <v>3.17</v>
      </c>
      <c r="O4478" t="s">
        <v>602</v>
      </c>
      <c r="P4478" t="s">
        <v>2313</v>
      </c>
      <c r="R4478" t="s">
        <v>2727</v>
      </c>
      <c r="W4478" t="s">
        <v>114</v>
      </c>
      <c r="X4478" t="s">
        <v>21175</v>
      </c>
      <c r="Z4478" t="s">
        <v>270</v>
      </c>
      <c r="AA4478" t="s">
        <v>114</v>
      </c>
      <c r="AB4478" t="s">
        <v>114</v>
      </c>
      <c r="AC4478" t="s">
        <v>114</v>
      </c>
      <c r="AD4478" t="s">
        <v>114</v>
      </c>
      <c r="AE4478" t="s">
        <v>114</v>
      </c>
      <c r="AF4478" t="s">
        <v>114</v>
      </c>
      <c r="AH4478" t="s">
        <v>114</v>
      </c>
      <c r="AI4478" t="s">
        <v>47</v>
      </c>
      <c r="AK4478" t="s">
        <v>2498</v>
      </c>
      <c r="AL4478" t="s">
        <v>3854</v>
      </c>
      <c r="AN4478" t="s">
        <v>21176</v>
      </c>
    </row>
    <row r="4479" spans="1:40" x14ac:dyDescent="0.25">
      <c r="A4479" t="s">
        <v>21121</v>
      </c>
      <c r="B4479" t="s">
        <v>21177</v>
      </c>
      <c r="C4479" t="s">
        <v>825</v>
      </c>
      <c r="D4479" t="s">
        <v>531</v>
      </c>
      <c r="H4479" t="s">
        <v>713</v>
      </c>
      <c r="I4479" t="s">
        <v>114</v>
      </c>
      <c r="J4479" t="s">
        <v>2782</v>
      </c>
      <c r="K4479" t="s">
        <v>763</v>
      </c>
      <c r="L4479" t="s">
        <v>21178</v>
      </c>
      <c r="M4479">
        <v>96</v>
      </c>
      <c r="N4479">
        <v>3.39</v>
      </c>
      <c r="O4479" t="s">
        <v>602</v>
      </c>
      <c r="P4479" t="s">
        <v>934</v>
      </c>
      <c r="Q4479" t="s">
        <v>20478</v>
      </c>
      <c r="R4479" t="s">
        <v>2575</v>
      </c>
      <c r="W4479" t="s">
        <v>114</v>
      </c>
      <c r="X4479" t="s">
        <v>13047</v>
      </c>
      <c r="Z4479" t="s">
        <v>474</v>
      </c>
      <c r="AA4479" t="s">
        <v>114</v>
      </c>
      <c r="AB4479" t="s">
        <v>114</v>
      </c>
      <c r="AC4479" t="s">
        <v>114</v>
      </c>
      <c r="AD4479" t="s">
        <v>114</v>
      </c>
      <c r="AE4479">
        <v>1.2</v>
      </c>
      <c r="AF4479" t="s">
        <v>114</v>
      </c>
      <c r="AH4479" t="s">
        <v>114</v>
      </c>
      <c r="AI4479" t="s">
        <v>47</v>
      </c>
      <c r="AK4479" t="s">
        <v>2906</v>
      </c>
      <c r="AL4479" t="s">
        <v>71</v>
      </c>
      <c r="AN4479" t="s">
        <v>21179</v>
      </c>
    </row>
    <row r="4480" spans="1:40" x14ac:dyDescent="0.25">
      <c r="A4480" t="s">
        <v>21121</v>
      </c>
      <c r="B4480" t="s">
        <v>21180</v>
      </c>
      <c r="C4480" t="s">
        <v>972</v>
      </c>
      <c r="D4480" t="s">
        <v>531</v>
      </c>
      <c r="E4480" t="s">
        <v>2623</v>
      </c>
      <c r="G4480" t="s">
        <v>2180</v>
      </c>
      <c r="H4480" t="s">
        <v>713</v>
      </c>
      <c r="I4480" t="s">
        <v>114</v>
      </c>
      <c r="J4480" t="s">
        <v>2770</v>
      </c>
      <c r="K4480" t="s">
        <v>763</v>
      </c>
      <c r="L4480" t="s">
        <v>21181</v>
      </c>
      <c r="M4480">
        <v>113</v>
      </c>
      <c r="N4480">
        <v>3.99</v>
      </c>
      <c r="O4480" t="s">
        <v>602</v>
      </c>
      <c r="P4480" t="s">
        <v>934</v>
      </c>
      <c r="Q4480" t="s">
        <v>21182</v>
      </c>
      <c r="R4480" t="s">
        <v>5295</v>
      </c>
      <c r="W4480" t="s">
        <v>17357</v>
      </c>
      <c r="X4480" t="s">
        <v>2458</v>
      </c>
      <c r="Z4480" t="s">
        <v>3882</v>
      </c>
      <c r="AA4480" t="s">
        <v>959</v>
      </c>
      <c r="AB4480" t="s">
        <v>47</v>
      </c>
      <c r="AC4480" t="s">
        <v>114</v>
      </c>
      <c r="AD4480" t="s">
        <v>114</v>
      </c>
      <c r="AE4480">
        <v>1.1000000000000001</v>
      </c>
      <c r="AF4480" t="s">
        <v>114</v>
      </c>
      <c r="AH4480" t="s">
        <v>114</v>
      </c>
      <c r="AI4480" t="s">
        <v>47</v>
      </c>
      <c r="AK4480" t="s">
        <v>1474</v>
      </c>
      <c r="AL4480" t="s">
        <v>429</v>
      </c>
      <c r="AN4480" t="s">
        <v>21183</v>
      </c>
    </row>
    <row r="4481" spans="1:40" x14ac:dyDescent="0.25">
      <c r="A4481" t="s">
        <v>21121</v>
      </c>
      <c r="B4481" t="s">
        <v>21184</v>
      </c>
      <c r="C4481" t="s">
        <v>825</v>
      </c>
      <c r="D4481" t="s">
        <v>531</v>
      </c>
      <c r="H4481" t="s">
        <v>713</v>
      </c>
      <c r="I4481" t="s">
        <v>114</v>
      </c>
      <c r="J4481" t="s">
        <v>2775</v>
      </c>
      <c r="K4481" t="s">
        <v>763</v>
      </c>
      <c r="L4481" t="s">
        <v>21185</v>
      </c>
      <c r="M4481">
        <v>95</v>
      </c>
      <c r="N4481">
        <v>3.35</v>
      </c>
      <c r="O4481" t="s">
        <v>602</v>
      </c>
      <c r="P4481" t="s">
        <v>934</v>
      </c>
      <c r="Q4481" t="s">
        <v>21150</v>
      </c>
      <c r="R4481" t="s">
        <v>2575</v>
      </c>
      <c r="W4481" t="s">
        <v>114</v>
      </c>
      <c r="X4481" t="s">
        <v>5772</v>
      </c>
      <c r="Z4481" t="s">
        <v>474</v>
      </c>
      <c r="AA4481" t="s">
        <v>114</v>
      </c>
      <c r="AB4481" t="s">
        <v>114</v>
      </c>
      <c r="AC4481" t="s">
        <v>114</v>
      </c>
      <c r="AD4481" t="s">
        <v>114</v>
      </c>
      <c r="AE4481">
        <v>1.2</v>
      </c>
      <c r="AF4481" t="s">
        <v>114</v>
      </c>
      <c r="AH4481" t="s">
        <v>114</v>
      </c>
      <c r="AI4481" t="s">
        <v>47</v>
      </c>
      <c r="AK4481" t="s">
        <v>1594</v>
      </c>
      <c r="AL4481" t="s">
        <v>429</v>
      </c>
      <c r="AN4481" t="s">
        <v>21186</v>
      </c>
    </row>
    <row r="4482" spans="1:40" x14ac:dyDescent="0.25">
      <c r="A4482" t="s">
        <v>21121</v>
      </c>
      <c r="B4482" t="s">
        <v>21187</v>
      </c>
      <c r="C4482" t="s">
        <v>825</v>
      </c>
      <c r="D4482" t="s">
        <v>531</v>
      </c>
      <c r="H4482" t="s">
        <v>47</v>
      </c>
      <c r="I4482" t="s">
        <v>114</v>
      </c>
      <c r="J4482" t="s">
        <v>2775</v>
      </c>
      <c r="K4482" t="s">
        <v>763</v>
      </c>
      <c r="L4482" t="s">
        <v>21188</v>
      </c>
      <c r="M4482">
        <v>90</v>
      </c>
      <c r="N4482">
        <v>3.17</v>
      </c>
      <c r="O4482" t="s">
        <v>602</v>
      </c>
      <c r="P4482" t="s">
        <v>6331</v>
      </c>
      <c r="Q4482" t="s">
        <v>21189</v>
      </c>
      <c r="R4482" t="s">
        <v>2575</v>
      </c>
      <c r="W4482" t="s">
        <v>114</v>
      </c>
      <c r="X4482" t="s">
        <v>16812</v>
      </c>
      <c r="Z4482" t="s">
        <v>3914</v>
      </c>
      <c r="AA4482" t="s">
        <v>114</v>
      </c>
      <c r="AB4482" t="s">
        <v>114</v>
      </c>
      <c r="AC4482" t="s">
        <v>114</v>
      </c>
      <c r="AD4482" t="s">
        <v>114</v>
      </c>
      <c r="AE4482" t="s">
        <v>114</v>
      </c>
      <c r="AF4482" t="s">
        <v>114</v>
      </c>
      <c r="AH4482" t="s">
        <v>114</v>
      </c>
      <c r="AI4482" t="s">
        <v>47</v>
      </c>
      <c r="AK4482" t="s">
        <v>1594</v>
      </c>
      <c r="AN4482" t="s">
        <v>21190</v>
      </c>
    </row>
    <row r="4483" spans="1:40" x14ac:dyDescent="0.25">
      <c r="A4483" t="s">
        <v>21121</v>
      </c>
      <c r="B4483" t="s">
        <v>21191</v>
      </c>
      <c r="C4483" t="s">
        <v>825</v>
      </c>
      <c r="D4483" t="s">
        <v>531</v>
      </c>
      <c r="H4483" t="s">
        <v>713</v>
      </c>
      <c r="I4483" t="s">
        <v>114</v>
      </c>
      <c r="J4483" t="s">
        <v>2782</v>
      </c>
      <c r="K4483" t="s">
        <v>763</v>
      </c>
      <c r="L4483" t="s">
        <v>21192</v>
      </c>
      <c r="M4483">
        <v>95</v>
      </c>
      <c r="N4483">
        <v>3.35</v>
      </c>
      <c r="O4483" t="s">
        <v>602</v>
      </c>
      <c r="P4483" t="s">
        <v>2313</v>
      </c>
      <c r="R4483" t="s">
        <v>2553</v>
      </c>
      <c r="W4483" t="s">
        <v>114</v>
      </c>
      <c r="X4483" t="s">
        <v>17439</v>
      </c>
      <c r="Z4483" t="s">
        <v>270</v>
      </c>
      <c r="AA4483" t="s">
        <v>114</v>
      </c>
      <c r="AB4483" t="s">
        <v>114</v>
      </c>
      <c r="AC4483" t="s">
        <v>114</v>
      </c>
      <c r="AD4483" t="s">
        <v>114</v>
      </c>
      <c r="AE4483" t="s">
        <v>114</v>
      </c>
      <c r="AF4483" t="s">
        <v>114</v>
      </c>
      <c r="AH4483" t="s">
        <v>114</v>
      </c>
      <c r="AI4483" t="s">
        <v>47</v>
      </c>
      <c r="AK4483" t="s">
        <v>2629</v>
      </c>
      <c r="AN4483" t="s">
        <v>21193</v>
      </c>
    </row>
    <row r="4484" spans="1:40" x14ac:dyDescent="0.25">
      <c r="A4484" t="s">
        <v>21121</v>
      </c>
      <c r="B4484" t="s">
        <v>21194</v>
      </c>
      <c r="C4484" t="s">
        <v>972</v>
      </c>
      <c r="D4484" t="s">
        <v>531</v>
      </c>
      <c r="E4484" t="s">
        <v>2623</v>
      </c>
      <c r="G4484" t="s">
        <v>2180</v>
      </c>
      <c r="H4484" t="s">
        <v>713</v>
      </c>
      <c r="I4484" t="s">
        <v>114</v>
      </c>
      <c r="J4484" t="s">
        <v>2834</v>
      </c>
      <c r="K4484" t="s">
        <v>763</v>
      </c>
      <c r="L4484" t="s">
        <v>21195</v>
      </c>
      <c r="M4484">
        <v>132</v>
      </c>
      <c r="N4484">
        <v>4.66</v>
      </c>
      <c r="O4484" t="s">
        <v>602</v>
      </c>
      <c r="P4484" t="s">
        <v>934</v>
      </c>
      <c r="R4484" t="s">
        <v>8028</v>
      </c>
      <c r="W4484" t="s">
        <v>5327</v>
      </c>
      <c r="Z4484" t="s">
        <v>474</v>
      </c>
      <c r="AA4484" t="s">
        <v>5567</v>
      </c>
      <c r="AB4484" t="s">
        <v>114</v>
      </c>
      <c r="AC4484" t="s">
        <v>114</v>
      </c>
      <c r="AD4484" t="s">
        <v>114</v>
      </c>
      <c r="AE4484" t="s">
        <v>114</v>
      </c>
      <c r="AF4484" t="s">
        <v>114</v>
      </c>
      <c r="AH4484" t="s">
        <v>114</v>
      </c>
      <c r="AI4484" t="s">
        <v>47</v>
      </c>
      <c r="AK4484" t="s">
        <v>759</v>
      </c>
      <c r="AL4484" t="s">
        <v>21196</v>
      </c>
      <c r="AN4484" t="s">
        <v>21197</v>
      </c>
    </row>
    <row r="4485" spans="1:40" x14ac:dyDescent="0.25">
      <c r="A4485" t="s">
        <v>21121</v>
      </c>
      <c r="B4485" t="s">
        <v>21198</v>
      </c>
      <c r="C4485" t="s">
        <v>825</v>
      </c>
      <c r="D4485" t="s">
        <v>1185</v>
      </c>
      <c r="H4485" t="s">
        <v>47</v>
      </c>
      <c r="I4485" t="s">
        <v>114</v>
      </c>
      <c r="J4485" t="s">
        <v>2775</v>
      </c>
      <c r="K4485" t="s">
        <v>763</v>
      </c>
      <c r="L4485" t="s">
        <v>21199</v>
      </c>
      <c r="M4485">
        <v>70</v>
      </c>
      <c r="N4485">
        <v>2.4700000000000002</v>
      </c>
      <c r="O4485" t="s">
        <v>602</v>
      </c>
      <c r="P4485" t="s">
        <v>934</v>
      </c>
      <c r="R4485" t="s">
        <v>2553</v>
      </c>
      <c r="W4485" t="s">
        <v>114</v>
      </c>
      <c r="Z4485" t="s">
        <v>270</v>
      </c>
      <c r="AA4485" t="s">
        <v>114</v>
      </c>
      <c r="AB4485" t="s">
        <v>114</v>
      </c>
      <c r="AC4485" t="s">
        <v>114</v>
      </c>
      <c r="AD4485" t="s">
        <v>114</v>
      </c>
      <c r="AE4485" t="s">
        <v>114</v>
      </c>
      <c r="AF4485" t="s">
        <v>114</v>
      </c>
      <c r="AH4485" t="s">
        <v>114</v>
      </c>
      <c r="AK4485" t="s">
        <v>759</v>
      </c>
      <c r="AN4485" t="s">
        <v>21200</v>
      </c>
    </row>
    <row r="4486" spans="1:40" x14ac:dyDescent="0.25">
      <c r="A4486" t="s">
        <v>21121</v>
      </c>
      <c r="B4486" t="s">
        <v>21201</v>
      </c>
      <c r="C4486" t="s">
        <v>825</v>
      </c>
      <c r="D4486" t="s">
        <v>1185</v>
      </c>
      <c r="H4486" t="s">
        <v>713</v>
      </c>
      <c r="I4486" t="s">
        <v>114</v>
      </c>
      <c r="J4486" t="s">
        <v>2834</v>
      </c>
      <c r="K4486" t="s">
        <v>763</v>
      </c>
      <c r="L4486" t="s">
        <v>21202</v>
      </c>
      <c r="M4486">
        <v>80</v>
      </c>
      <c r="N4486">
        <v>2.82</v>
      </c>
      <c r="O4486" t="s">
        <v>602</v>
      </c>
      <c r="P4486" t="s">
        <v>2313</v>
      </c>
      <c r="R4486" t="s">
        <v>2727</v>
      </c>
      <c r="W4486" t="s">
        <v>114</v>
      </c>
      <c r="X4486" t="s">
        <v>3788</v>
      </c>
      <c r="Z4486" t="s">
        <v>270</v>
      </c>
      <c r="AA4486" t="s">
        <v>114</v>
      </c>
      <c r="AB4486" t="s">
        <v>114</v>
      </c>
      <c r="AC4486" t="s">
        <v>114</v>
      </c>
      <c r="AD4486" t="s">
        <v>114</v>
      </c>
      <c r="AE4486" t="s">
        <v>114</v>
      </c>
      <c r="AF4486" t="s">
        <v>114</v>
      </c>
      <c r="AH4486" t="s">
        <v>114</v>
      </c>
      <c r="AK4486" t="s">
        <v>2498</v>
      </c>
      <c r="AL4486" t="s">
        <v>71</v>
      </c>
      <c r="AN4486" t="s">
        <v>21203</v>
      </c>
    </row>
    <row r="4487" spans="1:40" x14ac:dyDescent="0.25">
      <c r="A4487" t="s">
        <v>21121</v>
      </c>
      <c r="B4487" t="s">
        <v>21204</v>
      </c>
      <c r="C4487" t="s">
        <v>825</v>
      </c>
      <c r="D4487" t="s">
        <v>1185</v>
      </c>
      <c r="H4487" t="s">
        <v>47</v>
      </c>
      <c r="I4487" t="s">
        <v>114</v>
      </c>
      <c r="J4487" t="s">
        <v>21205</v>
      </c>
      <c r="K4487" t="s">
        <v>763</v>
      </c>
      <c r="L4487" t="s">
        <v>21206</v>
      </c>
      <c r="M4487">
        <v>70</v>
      </c>
      <c r="N4487">
        <v>2.4700000000000002</v>
      </c>
      <c r="O4487" t="s">
        <v>602</v>
      </c>
      <c r="P4487" t="s">
        <v>934</v>
      </c>
      <c r="R4487" t="s">
        <v>5908</v>
      </c>
      <c r="W4487" t="s">
        <v>114</v>
      </c>
      <c r="X4487" t="s">
        <v>21207</v>
      </c>
      <c r="Z4487" t="s">
        <v>270</v>
      </c>
      <c r="AA4487" t="s">
        <v>114</v>
      </c>
      <c r="AB4487" t="s">
        <v>114</v>
      </c>
      <c r="AC4487" t="s">
        <v>114</v>
      </c>
      <c r="AD4487" t="s">
        <v>114</v>
      </c>
      <c r="AE4487" t="s">
        <v>114</v>
      </c>
      <c r="AF4487" t="s">
        <v>114</v>
      </c>
      <c r="AH4487" t="s">
        <v>114</v>
      </c>
      <c r="AK4487" t="s">
        <v>21208</v>
      </c>
      <c r="AN4487" t="s">
        <v>21209</v>
      </c>
    </row>
    <row r="4488" spans="1:40" x14ac:dyDescent="0.25">
      <c r="A4488" t="s">
        <v>21121</v>
      </c>
      <c r="B4488" t="s">
        <v>21210</v>
      </c>
      <c r="C4488" t="s">
        <v>825</v>
      </c>
      <c r="D4488" t="s">
        <v>1185</v>
      </c>
      <c r="H4488" t="s">
        <v>713</v>
      </c>
      <c r="I4488" t="s">
        <v>114</v>
      </c>
      <c r="J4488" t="s">
        <v>2834</v>
      </c>
      <c r="K4488" t="s">
        <v>763</v>
      </c>
      <c r="L4488" t="s">
        <v>21211</v>
      </c>
      <c r="M4488">
        <v>80</v>
      </c>
      <c r="N4488">
        <v>2.82</v>
      </c>
      <c r="O4488" t="s">
        <v>602</v>
      </c>
      <c r="P4488" t="s">
        <v>2615</v>
      </c>
      <c r="R4488" t="s">
        <v>2727</v>
      </c>
      <c r="W4488" t="s">
        <v>114</v>
      </c>
      <c r="X4488" t="s">
        <v>2265</v>
      </c>
      <c r="Z4488" t="s">
        <v>270</v>
      </c>
      <c r="AA4488" t="s">
        <v>114</v>
      </c>
      <c r="AB4488" t="s">
        <v>114</v>
      </c>
      <c r="AC4488" t="s">
        <v>114</v>
      </c>
      <c r="AD4488" t="s">
        <v>114</v>
      </c>
      <c r="AE4488" t="s">
        <v>114</v>
      </c>
      <c r="AF4488" t="s">
        <v>114</v>
      </c>
      <c r="AH4488" t="s">
        <v>114</v>
      </c>
      <c r="AI4488" t="s">
        <v>47</v>
      </c>
      <c r="AK4488" t="s">
        <v>759</v>
      </c>
      <c r="AL4488" t="s">
        <v>13415</v>
      </c>
      <c r="AN4488" t="s">
        <v>21212</v>
      </c>
    </row>
    <row r="4489" spans="1:40" x14ac:dyDescent="0.25">
      <c r="A4489" t="s">
        <v>21121</v>
      </c>
      <c r="B4489" t="s">
        <v>21213</v>
      </c>
      <c r="C4489" t="s">
        <v>825</v>
      </c>
      <c r="D4489" t="s">
        <v>531</v>
      </c>
      <c r="H4489" t="s">
        <v>713</v>
      </c>
      <c r="I4489" t="s">
        <v>114</v>
      </c>
      <c r="J4489" t="s">
        <v>2834</v>
      </c>
      <c r="K4489" t="s">
        <v>763</v>
      </c>
      <c r="L4489" t="s">
        <v>21214</v>
      </c>
      <c r="M4489">
        <v>95</v>
      </c>
      <c r="N4489">
        <v>3.35</v>
      </c>
      <c r="O4489" t="s">
        <v>602</v>
      </c>
      <c r="P4489" t="s">
        <v>934</v>
      </c>
      <c r="R4489" t="s">
        <v>2667</v>
      </c>
      <c r="W4489" t="s">
        <v>114</v>
      </c>
      <c r="X4489" t="s">
        <v>5772</v>
      </c>
      <c r="Z4489" t="s">
        <v>3914</v>
      </c>
      <c r="AA4489" t="s">
        <v>114</v>
      </c>
      <c r="AB4489" t="s">
        <v>114</v>
      </c>
      <c r="AC4489" t="s">
        <v>114</v>
      </c>
      <c r="AD4489" t="s">
        <v>114</v>
      </c>
      <c r="AE4489" t="s">
        <v>114</v>
      </c>
      <c r="AF4489" t="s">
        <v>114</v>
      </c>
      <c r="AH4489" t="s">
        <v>114</v>
      </c>
      <c r="AI4489" t="s">
        <v>47</v>
      </c>
      <c r="AK4489" t="s">
        <v>1594</v>
      </c>
      <c r="AL4489" t="s">
        <v>13415</v>
      </c>
      <c r="AN4489" t="s">
        <v>21215</v>
      </c>
    </row>
    <row r="4490" spans="1:40" x14ac:dyDescent="0.25">
      <c r="A4490" t="s">
        <v>21121</v>
      </c>
      <c r="B4490" t="s">
        <v>21216</v>
      </c>
      <c r="C4490" t="s">
        <v>825</v>
      </c>
      <c r="D4490" t="s">
        <v>1185</v>
      </c>
      <c r="H4490" t="s">
        <v>47</v>
      </c>
      <c r="I4490" t="s">
        <v>114</v>
      </c>
      <c r="J4490" t="s">
        <v>2834</v>
      </c>
      <c r="K4490" t="s">
        <v>763</v>
      </c>
      <c r="L4490" t="s">
        <v>21217</v>
      </c>
      <c r="M4490">
        <v>112</v>
      </c>
      <c r="N4490">
        <v>3.95</v>
      </c>
      <c r="O4490" t="s">
        <v>602</v>
      </c>
      <c r="P4490" t="s">
        <v>21218</v>
      </c>
      <c r="R4490" t="s">
        <v>2667</v>
      </c>
      <c r="W4490" t="s">
        <v>114</v>
      </c>
      <c r="Z4490" t="s">
        <v>3914</v>
      </c>
      <c r="AA4490" t="s">
        <v>114</v>
      </c>
      <c r="AB4490" t="s">
        <v>114</v>
      </c>
      <c r="AC4490" t="s">
        <v>114</v>
      </c>
      <c r="AD4490" t="s">
        <v>114</v>
      </c>
      <c r="AE4490" t="s">
        <v>114</v>
      </c>
      <c r="AF4490" t="s">
        <v>114</v>
      </c>
      <c r="AH4490" t="s">
        <v>114</v>
      </c>
      <c r="AK4490" t="s">
        <v>3560</v>
      </c>
      <c r="AL4490" t="s">
        <v>731</v>
      </c>
      <c r="AN4490" t="s">
        <v>21219</v>
      </c>
    </row>
    <row r="4491" spans="1:40" x14ac:dyDescent="0.25">
      <c r="A4491" t="s">
        <v>21121</v>
      </c>
      <c r="B4491" t="s">
        <v>21220</v>
      </c>
      <c r="C4491" t="s">
        <v>825</v>
      </c>
      <c r="D4491" t="s">
        <v>1185</v>
      </c>
      <c r="H4491" t="s">
        <v>47</v>
      </c>
      <c r="I4491" t="s">
        <v>114</v>
      </c>
      <c r="J4491" t="s">
        <v>2834</v>
      </c>
      <c r="K4491" t="s">
        <v>763</v>
      </c>
      <c r="L4491" t="s">
        <v>21221</v>
      </c>
      <c r="M4491">
        <v>72</v>
      </c>
      <c r="N4491">
        <v>2.54</v>
      </c>
      <c r="O4491" t="s">
        <v>602</v>
      </c>
      <c r="P4491" t="s">
        <v>21222</v>
      </c>
      <c r="R4491" t="s">
        <v>2667</v>
      </c>
      <c r="W4491" t="s">
        <v>114</v>
      </c>
      <c r="X4491" t="s">
        <v>2004</v>
      </c>
      <c r="Z4491" t="s">
        <v>3914</v>
      </c>
      <c r="AA4491" t="s">
        <v>114</v>
      </c>
      <c r="AB4491" t="s">
        <v>114</v>
      </c>
      <c r="AC4491" t="s">
        <v>114</v>
      </c>
      <c r="AD4491" t="s">
        <v>114</v>
      </c>
      <c r="AE4491">
        <v>1.1000000000000001</v>
      </c>
      <c r="AF4491" t="s">
        <v>114</v>
      </c>
      <c r="AH4491" t="s">
        <v>114</v>
      </c>
      <c r="AK4491" t="s">
        <v>759</v>
      </c>
      <c r="AL4491" t="s">
        <v>731</v>
      </c>
      <c r="AN4491" t="s">
        <v>21223</v>
      </c>
    </row>
    <row r="4492" spans="1:40" x14ac:dyDescent="0.25">
      <c r="A4492" t="s">
        <v>21121</v>
      </c>
      <c r="B4492" t="s">
        <v>21224</v>
      </c>
      <c r="C4492" t="s">
        <v>825</v>
      </c>
      <c r="D4492" t="s">
        <v>531</v>
      </c>
      <c r="H4492" t="s">
        <v>2891</v>
      </c>
      <c r="I4492" t="s">
        <v>114</v>
      </c>
      <c r="J4492" t="s">
        <v>2775</v>
      </c>
      <c r="K4492" t="s">
        <v>763</v>
      </c>
      <c r="L4492" t="s">
        <v>21225</v>
      </c>
      <c r="M4492">
        <v>95</v>
      </c>
      <c r="N4492">
        <v>3.35</v>
      </c>
      <c r="O4492" t="s">
        <v>602</v>
      </c>
      <c r="P4492" t="s">
        <v>901</v>
      </c>
      <c r="R4492" t="s">
        <v>2667</v>
      </c>
      <c r="W4492" t="s">
        <v>114</v>
      </c>
      <c r="X4492" t="s">
        <v>2004</v>
      </c>
      <c r="Z4492" t="s">
        <v>270</v>
      </c>
      <c r="AA4492" t="s">
        <v>114</v>
      </c>
      <c r="AB4492" t="s">
        <v>114</v>
      </c>
      <c r="AC4492" t="s">
        <v>114</v>
      </c>
      <c r="AD4492" t="s">
        <v>114</v>
      </c>
      <c r="AE4492" t="s">
        <v>114</v>
      </c>
      <c r="AF4492" t="s">
        <v>114</v>
      </c>
      <c r="AH4492" t="s">
        <v>67</v>
      </c>
      <c r="AI4492" t="s">
        <v>47</v>
      </c>
      <c r="AJ4492" t="s">
        <v>21226</v>
      </c>
      <c r="AK4492" t="s">
        <v>2662</v>
      </c>
      <c r="AL4492" t="s">
        <v>429</v>
      </c>
      <c r="AN4492" t="s">
        <v>21227</v>
      </c>
    </row>
    <row r="4493" spans="1:40" x14ac:dyDescent="0.25">
      <c r="A4493" t="s">
        <v>21121</v>
      </c>
      <c r="B4493" t="s">
        <v>21228</v>
      </c>
      <c r="C4493" t="s">
        <v>825</v>
      </c>
      <c r="D4493" t="s">
        <v>531</v>
      </c>
      <c r="H4493" t="s">
        <v>713</v>
      </c>
      <c r="I4493" t="s">
        <v>114</v>
      </c>
      <c r="J4493" t="s">
        <v>2775</v>
      </c>
      <c r="K4493" t="s">
        <v>763</v>
      </c>
      <c r="L4493" t="s">
        <v>21185</v>
      </c>
      <c r="M4493">
        <v>95</v>
      </c>
      <c r="N4493">
        <v>3.35</v>
      </c>
      <c r="O4493" t="s">
        <v>602</v>
      </c>
      <c r="P4493" t="s">
        <v>934</v>
      </c>
      <c r="Q4493" t="s">
        <v>21150</v>
      </c>
      <c r="R4493" t="s">
        <v>2575</v>
      </c>
      <c r="W4493" t="s">
        <v>114</v>
      </c>
      <c r="X4493" t="s">
        <v>5772</v>
      </c>
      <c r="Z4493" t="s">
        <v>474</v>
      </c>
      <c r="AA4493" t="s">
        <v>114</v>
      </c>
      <c r="AB4493" t="s">
        <v>114</v>
      </c>
      <c r="AC4493" t="s">
        <v>114</v>
      </c>
      <c r="AD4493" t="s">
        <v>114</v>
      </c>
      <c r="AE4493">
        <v>1.2</v>
      </c>
      <c r="AF4493" t="s">
        <v>114</v>
      </c>
      <c r="AH4493" t="s">
        <v>114</v>
      </c>
      <c r="AI4493" t="s">
        <v>47</v>
      </c>
      <c r="AK4493" t="s">
        <v>759</v>
      </c>
      <c r="AL4493" t="s">
        <v>429</v>
      </c>
      <c r="AN4493" t="s">
        <v>21229</v>
      </c>
    </row>
    <row r="4494" spans="1:40" x14ac:dyDescent="0.25">
      <c r="A4494" t="s">
        <v>21121</v>
      </c>
      <c r="B4494" t="s">
        <v>21230</v>
      </c>
      <c r="C4494" t="s">
        <v>825</v>
      </c>
      <c r="D4494" t="s">
        <v>130</v>
      </c>
      <c r="H4494" t="s">
        <v>713</v>
      </c>
      <c r="I4494" t="s">
        <v>114</v>
      </c>
      <c r="J4494" t="s">
        <v>2834</v>
      </c>
      <c r="K4494" t="s">
        <v>763</v>
      </c>
      <c r="L4494" t="s">
        <v>21231</v>
      </c>
      <c r="M4494">
        <v>118</v>
      </c>
      <c r="N4494">
        <v>4.16</v>
      </c>
      <c r="O4494" t="s">
        <v>602</v>
      </c>
      <c r="P4494" t="s">
        <v>1297</v>
      </c>
      <c r="Q4494" t="s">
        <v>21232</v>
      </c>
      <c r="R4494" t="s">
        <v>2359</v>
      </c>
      <c r="W4494" t="s">
        <v>21233</v>
      </c>
      <c r="X4494" t="s">
        <v>5377</v>
      </c>
      <c r="Z4494" t="s">
        <v>396</v>
      </c>
      <c r="AA4494" t="s">
        <v>114</v>
      </c>
      <c r="AB4494" t="s">
        <v>114</v>
      </c>
      <c r="AC4494" t="s">
        <v>114</v>
      </c>
      <c r="AD4494" t="s">
        <v>114</v>
      </c>
      <c r="AE4494">
        <v>1.2</v>
      </c>
      <c r="AF4494" t="s">
        <v>114</v>
      </c>
      <c r="AH4494" t="s">
        <v>114</v>
      </c>
      <c r="AI4494" t="s">
        <v>47</v>
      </c>
      <c r="AK4494" t="s">
        <v>3750</v>
      </c>
      <c r="AL4494" t="s">
        <v>429</v>
      </c>
      <c r="AN4494" t="s">
        <v>21234</v>
      </c>
    </row>
    <row r="4495" spans="1:40" x14ac:dyDescent="0.25">
      <c r="A4495" t="s">
        <v>21121</v>
      </c>
      <c r="B4495" t="s">
        <v>21235</v>
      </c>
      <c r="C4495" t="s">
        <v>825</v>
      </c>
      <c r="D4495" t="s">
        <v>531</v>
      </c>
      <c r="H4495" t="s">
        <v>713</v>
      </c>
      <c r="I4495" t="s">
        <v>114</v>
      </c>
      <c r="J4495" t="s">
        <v>2775</v>
      </c>
      <c r="K4495" t="s">
        <v>763</v>
      </c>
      <c r="L4495" t="s">
        <v>21236</v>
      </c>
      <c r="M4495">
        <v>97</v>
      </c>
      <c r="N4495">
        <v>3.42</v>
      </c>
      <c r="O4495" t="s">
        <v>602</v>
      </c>
      <c r="P4495" t="s">
        <v>1297</v>
      </c>
      <c r="R4495" t="s">
        <v>2667</v>
      </c>
      <c r="W4495" t="s">
        <v>114</v>
      </c>
      <c r="Z4495" t="s">
        <v>474</v>
      </c>
      <c r="AA4495" t="s">
        <v>114</v>
      </c>
      <c r="AB4495" t="s">
        <v>114</v>
      </c>
      <c r="AC4495" t="s">
        <v>114</v>
      </c>
      <c r="AD4495" t="s">
        <v>114</v>
      </c>
      <c r="AE4495">
        <v>1.1000000000000001</v>
      </c>
      <c r="AF4495" t="s">
        <v>114</v>
      </c>
      <c r="AH4495" t="s">
        <v>114</v>
      </c>
      <c r="AI4495" t="s">
        <v>47</v>
      </c>
      <c r="AK4495" t="s">
        <v>2662</v>
      </c>
      <c r="AL4495" t="s">
        <v>429</v>
      </c>
      <c r="AN4495" t="s">
        <v>21237</v>
      </c>
    </row>
    <row r="4496" spans="1:40" x14ac:dyDescent="0.25">
      <c r="A4496" t="s">
        <v>21121</v>
      </c>
      <c r="B4496">
        <v>802</v>
      </c>
      <c r="C4496" t="s">
        <v>972</v>
      </c>
      <c r="D4496" t="s">
        <v>1185</v>
      </c>
      <c r="E4496" t="s">
        <v>2623</v>
      </c>
      <c r="G4496" t="s">
        <v>2180</v>
      </c>
      <c r="H4496" t="s">
        <v>713</v>
      </c>
      <c r="I4496" t="s">
        <v>114</v>
      </c>
      <c r="J4496" t="s">
        <v>2855</v>
      </c>
      <c r="K4496" t="s">
        <v>763</v>
      </c>
      <c r="L4496" t="s">
        <v>21238</v>
      </c>
      <c r="M4496">
        <v>125</v>
      </c>
      <c r="N4496">
        <v>4.41</v>
      </c>
      <c r="O4496" t="s">
        <v>602</v>
      </c>
      <c r="P4496" t="s">
        <v>934</v>
      </c>
      <c r="R4496" t="s">
        <v>8028</v>
      </c>
      <c r="W4496" t="s">
        <v>5327</v>
      </c>
      <c r="Z4496" t="s">
        <v>474</v>
      </c>
      <c r="AA4496" t="s">
        <v>5305</v>
      </c>
      <c r="AB4496" t="s">
        <v>114</v>
      </c>
      <c r="AC4496" t="s">
        <v>114</v>
      </c>
      <c r="AD4496" t="s">
        <v>114</v>
      </c>
      <c r="AE4496" t="s">
        <v>114</v>
      </c>
      <c r="AF4496" t="s">
        <v>114</v>
      </c>
      <c r="AH4496" t="s">
        <v>114</v>
      </c>
      <c r="AI4496" t="s">
        <v>47</v>
      </c>
      <c r="AK4496" t="s">
        <v>759</v>
      </c>
      <c r="AL4496" t="s">
        <v>21239</v>
      </c>
      <c r="AN4496" t="s">
        <v>21240</v>
      </c>
    </row>
    <row r="4497" spans="1:40" x14ac:dyDescent="0.25">
      <c r="A4497" t="s">
        <v>21121</v>
      </c>
      <c r="B4497" t="s">
        <v>21241</v>
      </c>
      <c r="C4497" t="s">
        <v>825</v>
      </c>
      <c r="D4497" t="s">
        <v>531</v>
      </c>
      <c r="H4497" t="s">
        <v>713</v>
      </c>
      <c r="I4497" t="s">
        <v>114</v>
      </c>
      <c r="J4497" t="s">
        <v>2834</v>
      </c>
      <c r="K4497" t="s">
        <v>763</v>
      </c>
      <c r="L4497" t="s">
        <v>21242</v>
      </c>
      <c r="M4497">
        <v>90</v>
      </c>
      <c r="N4497">
        <v>3.17</v>
      </c>
      <c r="O4497" t="s">
        <v>602</v>
      </c>
      <c r="P4497" t="s">
        <v>2313</v>
      </c>
      <c r="R4497" t="s">
        <v>2553</v>
      </c>
      <c r="W4497" t="s">
        <v>114</v>
      </c>
      <c r="X4497" t="s">
        <v>2004</v>
      </c>
      <c r="Z4497" t="s">
        <v>270</v>
      </c>
      <c r="AA4497" t="s">
        <v>114</v>
      </c>
      <c r="AB4497" t="s">
        <v>114</v>
      </c>
      <c r="AC4497" t="s">
        <v>114</v>
      </c>
      <c r="AD4497" t="s">
        <v>114</v>
      </c>
      <c r="AE4497" t="s">
        <v>114</v>
      </c>
      <c r="AF4497" t="s">
        <v>114</v>
      </c>
      <c r="AH4497" t="s">
        <v>114</v>
      </c>
      <c r="AI4497" t="s">
        <v>47</v>
      </c>
      <c r="AK4497" t="s">
        <v>3775</v>
      </c>
      <c r="AL4497" t="s">
        <v>429</v>
      </c>
      <c r="AN4497" t="s">
        <v>21243</v>
      </c>
    </row>
    <row r="4498" spans="1:40" x14ac:dyDescent="0.25">
      <c r="A4498" t="s">
        <v>21121</v>
      </c>
      <c r="B4498" t="s">
        <v>21244</v>
      </c>
      <c r="C4498" t="s">
        <v>825</v>
      </c>
      <c r="D4498" t="s">
        <v>1185</v>
      </c>
      <c r="H4498" t="s">
        <v>47</v>
      </c>
      <c r="I4498" t="s">
        <v>114</v>
      </c>
      <c r="J4498" t="s">
        <v>2834</v>
      </c>
      <c r="K4498" t="s">
        <v>763</v>
      </c>
      <c r="L4498" t="s">
        <v>21245</v>
      </c>
      <c r="M4498">
        <v>80</v>
      </c>
      <c r="N4498">
        <v>2.82</v>
      </c>
      <c r="O4498" t="s">
        <v>602</v>
      </c>
      <c r="P4498" t="s">
        <v>809</v>
      </c>
      <c r="R4498" t="s">
        <v>2667</v>
      </c>
      <c r="W4498" t="s">
        <v>114</v>
      </c>
      <c r="Z4498" t="s">
        <v>270</v>
      </c>
      <c r="AA4498" t="s">
        <v>114</v>
      </c>
      <c r="AB4498" t="s">
        <v>114</v>
      </c>
      <c r="AC4498" t="s">
        <v>114</v>
      </c>
      <c r="AD4498" t="s">
        <v>114</v>
      </c>
      <c r="AE4498" t="s">
        <v>114</v>
      </c>
      <c r="AF4498" t="s">
        <v>114</v>
      </c>
      <c r="AH4498" t="s">
        <v>114</v>
      </c>
      <c r="AK4498" t="s">
        <v>759</v>
      </c>
      <c r="AL4498" t="s">
        <v>10167</v>
      </c>
      <c r="AN4498" t="s">
        <v>21246</v>
      </c>
    </row>
    <row r="4499" spans="1:40" x14ac:dyDescent="0.25">
      <c r="A4499" t="s">
        <v>21121</v>
      </c>
      <c r="B4499" t="s">
        <v>21247</v>
      </c>
      <c r="C4499" t="s">
        <v>825</v>
      </c>
      <c r="D4499" t="s">
        <v>531</v>
      </c>
      <c r="H4499" t="s">
        <v>713</v>
      </c>
      <c r="I4499" t="s">
        <v>114</v>
      </c>
      <c r="J4499" t="s">
        <v>2834</v>
      </c>
      <c r="K4499" t="s">
        <v>763</v>
      </c>
      <c r="L4499" t="s">
        <v>21248</v>
      </c>
      <c r="M4499">
        <v>85</v>
      </c>
      <c r="N4499">
        <v>3</v>
      </c>
      <c r="O4499" t="s">
        <v>602</v>
      </c>
      <c r="P4499" t="s">
        <v>2313</v>
      </c>
      <c r="Q4499" t="s">
        <v>21249</v>
      </c>
      <c r="R4499" t="s">
        <v>1583</v>
      </c>
      <c r="W4499" t="s">
        <v>114</v>
      </c>
      <c r="Z4499" t="s">
        <v>270</v>
      </c>
      <c r="AA4499" t="s">
        <v>114</v>
      </c>
      <c r="AB4499" t="s">
        <v>114</v>
      </c>
      <c r="AC4499" t="s">
        <v>114</v>
      </c>
      <c r="AD4499" t="s">
        <v>114</v>
      </c>
      <c r="AE4499" t="s">
        <v>114</v>
      </c>
      <c r="AF4499" t="s">
        <v>114</v>
      </c>
      <c r="AH4499" t="s">
        <v>114</v>
      </c>
      <c r="AK4499" t="s">
        <v>3775</v>
      </c>
      <c r="AL4499" t="s">
        <v>429</v>
      </c>
      <c r="AN4499" t="s">
        <v>21250</v>
      </c>
    </row>
    <row r="4500" spans="1:40" x14ac:dyDescent="0.25">
      <c r="A4500" t="s">
        <v>21121</v>
      </c>
      <c r="B4500" t="s">
        <v>21251</v>
      </c>
      <c r="C4500" t="s">
        <v>825</v>
      </c>
      <c r="D4500" t="s">
        <v>1185</v>
      </c>
      <c r="H4500" t="s">
        <v>713</v>
      </c>
      <c r="I4500" t="s">
        <v>114</v>
      </c>
      <c r="J4500" t="s">
        <v>2855</v>
      </c>
      <c r="K4500" t="s">
        <v>763</v>
      </c>
      <c r="L4500" t="s">
        <v>21252</v>
      </c>
      <c r="M4500">
        <v>85</v>
      </c>
      <c r="N4500">
        <v>3</v>
      </c>
      <c r="O4500" t="s">
        <v>602</v>
      </c>
      <c r="P4500" t="s">
        <v>2615</v>
      </c>
      <c r="R4500" t="s">
        <v>2553</v>
      </c>
      <c r="W4500" t="s">
        <v>114</v>
      </c>
      <c r="X4500" t="s">
        <v>21253</v>
      </c>
      <c r="Z4500" t="s">
        <v>270</v>
      </c>
      <c r="AA4500" t="s">
        <v>114</v>
      </c>
      <c r="AB4500" t="s">
        <v>114</v>
      </c>
      <c r="AC4500" t="s">
        <v>114</v>
      </c>
      <c r="AD4500" t="s">
        <v>114</v>
      </c>
      <c r="AE4500" t="s">
        <v>114</v>
      </c>
      <c r="AF4500" t="s">
        <v>114</v>
      </c>
      <c r="AH4500" t="s">
        <v>114</v>
      </c>
      <c r="AK4500" t="s">
        <v>3775</v>
      </c>
      <c r="AL4500" t="s">
        <v>13415</v>
      </c>
      <c r="AN4500" t="s">
        <v>21254</v>
      </c>
    </row>
    <row r="4501" spans="1:40" x14ac:dyDescent="0.25">
      <c r="A4501" t="s">
        <v>21121</v>
      </c>
      <c r="B4501" t="s">
        <v>21255</v>
      </c>
      <c r="C4501" t="s">
        <v>825</v>
      </c>
      <c r="D4501" t="s">
        <v>1185</v>
      </c>
      <c r="H4501" t="s">
        <v>47</v>
      </c>
      <c r="I4501" t="s">
        <v>114</v>
      </c>
      <c r="J4501" t="s">
        <v>2855</v>
      </c>
      <c r="K4501" t="s">
        <v>763</v>
      </c>
      <c r="L4501" t="s">
        <v>21256</v>
      </c>
      <c r="M4501">
        <v>73</v>
      </c>
      <c r="N4501">
        <v>2.57</v>
      </c>
      <c r="O4501" t="s">
        <v>602</v>
      </c>
      <c r="P4501" t="s">
        <v>2313</v>
      </c>
      <c r="R4501" t="s">
        <v>2553</v>
      </c>
      <c r="W4501" t="s">
        <v>114</v>
      </c>
      <c r="X4501" t="s">
        <v>2004</v>
      </c>
      <c r="Z4501" t="s">
        <v>3914</v>
      </c>
      <c r="AA4501" t="s">
        <v>114</v>
      </c>
      <c r="AB4501" t="s">
        <v>114</v>
      </c>
      <c r="AC4501" t="s">
        <v>114</v>
      </c>
      <c r="AD4501" t="s">
        <v>114</v>
      </c>
      <c r="AE4501" t="s">
        <v>114</v>
      </c>
      <c r="AF4501" t="s">
        <v>114</v>
      </c>
      <c r="AH4501" t="s">
        <v>114</v>
      </c>
      <c r="AK4501" t="s">
        <v>5539</v>
      </c>
      <c r="AL4501" t="s">
        <v>21257</v>
      </c>
      <c r="AN4501" t="s">
        <v>21258</v>
      </c>
    </row>
    <row r="4502" spans="1:40" x14ac:dyDescent="0.25">
      <c r="A4502" t="s">
        <v>21121</v>
      </c>
      <c r="B4502" t="s">
        <v>21259</v>
      </c>
      <c r="C4502" t="s">
        <v>825</v>
      </c>
      <c r="D4502" t="s">
        <v>1185</v>
      </c>
      <c r="H4502" t="s">
        <v>47</v>
      </c>
      <c r="I4502" t="s">
        <v>114</v>
      </c>
      <c r="J4502" t="s">
        <v>2855</v>
      </c>
      <c r="K4502" t="s">
        <v>763</v>
      </c>
      <c r="L4502" t="s">
        <v>21260</v>
      </c>
      <c r="M4502">
        <v>77</v>
      </c>
      <c r="N4502">
        <v>2.72</v>
      </c>
      <c r="O4502" t="s">
        <v>602</v>
      </c>
      <c r="P4502" t="s">
        <v>2313</v>
      </c>
      <c r="R4502" t="s">
        <v>2553</v>
      </c>
      <c r="W4502" t="s">
        <v>114</v>
      </c>
      <c r="X4502" t="s">
        <v>2004</v>
      </c>
      <c r="Z4502" t="s">
        <v>270</v>
      </c>
      <c r="AA4502" t="s">
        <v>114</v>
      </c>
      <c r="AB4502" t="s">
        <v>114</v>
      </c>
      <c r="AC4502" t="s">
        <v>114</v>
      </c>
      <c r="AD4502" t="s">
        <v>114</v>
      </c>
      <c r="AE4502" t="s">
        <v>114</v>
      </c>
      <c r="AF4502" t="s">
        <v>114</v>
      </c>
      <c r="AH4502" t="s">
        <v>114</v>
      </c>
      <c r="AK4502" t="s">
        <v>5539</v>
      </c>
      <c r="AN4502" t="s">
        <v>21261</v>
      </c>
    </row>
    <row r="4503" spans="1:40" x14ac:dyDescent="0.25">
      <c r="A4503" t="s">
        <v>21121</v>
      </c>
      <c r="B4503" t="s">
        <v>21262</v>
      </c>
      <c r="C4503" t="s">
        <v>825</v>
      </c>
      <c r="D4503" t="s">
        <v>1185</v>
      </c>
      <c r="H4503" t="s">
        <v>47</v>
      </c>
      <c r="I4503" t="s">
        <v>114</v>
      </c>
      <c r="J4503" t="s">
        <v>2855</v>
      </c>
      <c r="K4503" t="s">
        <v>763</v>
      </c>
      <c r="L4503" t="s">
        <v>21263</v>
      </c>
      <c r="M4503">
        <v>70</v>
      </c>
      <c r="N4503">
        <v>2.4700000000000002</v>
      </c>
      <c r="O4503" t="s">
        <v>602</v>
      </c>
      <c r="P4503" t="s">
        <v>934</v>
      </c>
      <c r="R4503" t="s">
        <v>2553</v>
      </c>
      <c r="W4503" t="s">
        <v>114</v>
      </c>
      <c r="X4503" t="s">
        <v>2004</v>
      </c>
      <c r="Z4503" t="s">
        <v>3914</v>
      </c>
      <c r="AA4503" t="s">
        <v>114</v>
      </c>
      <c r="AB4503" t="s">
        <v>114</v>
      </c>
      <c r="AC4503" t="s">
        <v>114</v>
      </c>
      <c r="AD4503" t="s">
        <v>114</v>
      </c>
      <c r="AE4503" t="s">
        <v>114</v>
      </c>
      <c r="AF4503" t="s">
        <v>114</v>
      </c>
      <c r="AH4503" t="s">
        <v>114</v>
      </c>
      <c r="AK4503" t="s">
        <v>759</v>
      </c>
      <c r="AN4503" t="s">
        <v>21264</v>
      </c>
    </row>
    <row r="4504" spans="1:40" x14ac:dyDescent="0.25">
      <c r="A4504" t="s">
        <v>21121</v>
      </c>
      <c r="B4504" t="s">
        <v>21265</v>
      </c>
      <c r="C4504" t="s">
        <v>972</v>
      </c>
      <c r="D4504" t="s">
        <v>531</v>
      </c>
      <c r="E4504" t="s">
        <v>2623</v>
      </c>
      <c r="G4504" t="s">
        <v>2180</v>
      </c>
      <c r="H4504" t="s">
        <v>2891</v>
      </c>
      <c r="I4504" t="s">
        <v>114</v>
      </c>
      <c r="J4504" t="s">
        <v>2855</v>
      </c>
      <c r="K4504" t="s">
        <v>763</v>
      </c>
      <c r="L4504" t="s">
        <v>21266</v>
      </c>
      <c r="M4504">
        <v>114</v>
      </c>
      <c r="N4504">
        <v>4.0199999999999996</v>
      </c>
      <c r="O4504" t="s">
        <v>602</v>
      </c>
      <c r="P4504" t="s">
        <v>934</v>
      </c>
      <c r="Q4504" t="s">
        <v>21267</v>
      </c>
      <c r="R4504" t="s">
        <v>2255</v>
      </c>
      <c r="W4504" t="s">
        <v>114</v>
      </c>
      <c r="Z4504" t="s">
        <v>21268</v>
      </c>
      <c r="AA4504" t="s">
        <v>114</v>
      </c>
      <c r="AB4504" t="s">
        <v>47</v>
      </c>
      <c r="AC4504" t="s">
        <v>114</v>
      </c>
      <c r="AD4504" t="s">
        <v>114</v>
      </c>
      <c r="AE4504" t="s">
        <v>114</v>
      </c>
      <c r="AF4504" t="s">
        <v>114</v>
      </c>
      <c r="AH4504" t="s">
        <v>114</v>
      </c>
      <c r="AI4504" t="s">
        <v>47</v>
      </c>
      <c r="AK4504" t="s">
        <v>21269</v>
      </c>
      <c r="AN4504" t="s">
        <v>21270</v>
      </c>
    </row>
    <row r="4505" spans="1:40" x14ac:dyDescent="0.25">
      <c r="A4505" t="s">
        <v>21121</v>
      </c>
      <c r="B4505" t="s">
        <v>21271</v>
      </c>
      <c r="C4505" t="s">
        <v>825</v>
      </c>
      <c r="D4505" t="s">
        <v>3757</v>
      </c>
      <c r="H4505" t="s">
        <v>47</v>
      </c>
      <c r="I4505" t="s">
        <v>114</v>
      </c>
      <c r="J4505" t="s">
        <v>2855</v>
      </c>
      <c r="K4505" t="s">
        <v>763</v>
      </c>
      <c r="L4505" t="s">
        <v>21272</v>
      </c>
      <c r="M4505">
        <v>102</v>
      </c>
      <c r="N4505">
        <v>3.6</v>
      </c>
      <c r="O4505" t="s">
        <v>602</v>
      </c>
      <c r="P4505" t="s">
        <v>809</v>
      </c>
      <c r="R4505" t="s">
        <v>2667</v>
      </c>
      <c r="W4505" t="s">
        <v>114</v>
      </c>
      <c r="X4505" t="s">
        <v>2004</v>
      </c>
      <c r="Z4505" t="s">
        <v>270</v>
      </c>
      <c r="AA4505" t="s">
        <v>114</v>
      </c>
      <c r="AB4505" t="s">
        <v>114</v>
      </c>
      <c r="AC4505" t="s">
        <v>114</v>
      </c>
      <c r="AD4505" t="s">
        <v>114</v>
      </c>
      <c r="AE4505" t="s">
        <v>114</v>
      </c>
      <c r="AF4505" t="s">
        <v>114</v>
      </c>
      <c r="AH4505" t="s">
        <v>114</v>
      </c>
      <c r="AK4505" t="s">
        <v>2629</v>
      </c>
      <c r="AL4505" t="s">
        <v>21273</v>
      </c>
      <c r="AN4505" t="s">
        <v>21274</v>
      </c>
    </row>
    <row r="4506" spans="1:40" x14ac:dyDescent="0.25">
      <c r="A4506" t="s">
        <v>21121</v>
      </c>
      <c r="B4506" t="s">
        <v>21275</v>
      </c>
      <c r="C4506" t="s">
        <v>825</v>
      </c>
      <c r="D4506" t="s">
        <v>3757</v>
      </c>
      <c r="H4506" t="s">
        <v>47</v>
      </c>
      <c r="I4506" t="s">
        <v>114</v>
      </c>
      <c r="J4506" t="s">
        <v>2855</v>
      </c>
      <c r="K4506" t="s">
        <v>763</v>
      </c>
      <c r="L4506" t="s">
        <v>21276</v>
      </c>
      <c r="M4506">
        <v>95</v>
      </c>
      <c r="N4506">
        <v>3.35</v>
      </c>
      <c r="O4506" t="s">
        <v>602</v>
      </c>
      <c r="P4506" t="s">
        <v>809</v>
      </c>
      <c r="R4506" t="s">
        <v>2667</v>
      </c>
      <c r="W4506" t="s">
        <v>114</v>
      </c>
      <c r="Z4506" t="s">
        <v>270</v>
      </c>
      <c r="AA4506" t="s">
        <v>114</v>
      </c>
      <c r="AB4506" t="s">
        <v>114</v>
      </c>
      <c r="AC4506" t="s">
        <v>114</v>
      </c>
      <c r="AD4506" t="s">
        <v>114</v>
      </c>
      <c r="AE4506" t="s">
        <v>114</v>
      </c>
      <c r="AF4506" t="s">
        <v>114</v>
      </c>
      <c r="AH4506" t="s">
        <v>114</v>
      </c>
      <c r="AK4506" t="s">
        <v>759</v>
      </c>
      <c r="AL4506" t="s">
        <v>21277</v>
      </c>
      <c r="AN4506" t="s">
        <v>21278</v>
      </c>
    </row>
    <row r="4507" spans="1:40" x14ac:dyDescent="0.25">
      <c r="A4507" t="s">
        <v>21121</v>
      </c>
      <c r="B4507" t="s">
        <v>21279</v>
      </c>
      <c r="C4507" t="s">
        <v>972</v>
      </c>
      <c r="D4507" t="s">
        <v>1185</v>
      </c>
      <c r="E4507" t="s">
        <v>2623</v>
      </c>
      <c r="G4507" t="s">
        <v>2180</v>
      </c>
      <c r="H4507" t="s">
        <v>2891</v>
      </c>
      <c r="I4507" t="s">
        <v>114</v>
      </c>
      <c r="J4507" t="s">
        <v>5949</v>
      </c>
      <c r="K4507" t="s">
        <v>763</v>
      </c>
      <c r="L4507" t="s">
        <v>21280</v>
      </c>
      <c r="M4507">
        <v>125</v>
      </c>
      <c r="N4507">
        <v>4.41</v>
      </c>
      <c r="O4507" t="s">
        <v>602</v>
      </c>
      <c r="P4507" t="s">
        <v>934</v>
      </c>
      <c r="Q4507" t="s">
        <v>21281</v>
      </c>
      <c r="R4507" t="s">
        <v>5713</v>
      </c>
      <c r="W4507" t="s">
        <v>21282</v>
      </c>
      <c r="X4507" t="s">
        <v>16194</v>
      </c>
      <c r="Z4507" t="s">
        <v>270</v>
      </c>
      <c r="AA4507" t="s">
        <v>47</v>
      </c>
      <c r="AB4507" t="s">
        <v>114</v>
      </c>
      <c r="AC4507" t="s">
        <v>114</v>
      </c>
      <c r="AD4507" t="s">
        <v>114</v>
      </c>
      <c r="AE4507" t="s">
        <v>114</v>
      </c>
      <c r="AF4507" t="s">
        <v>114</v>
      </c>
      <c r="AH4507" t="s">
        <v>114</v>
      </c>
      <c r="AK4507" t="s">
        <v>3750</v>
      </c>
      <c r="AN4507" t="s">
        <v>21283</v>
      </c>
    </row>
    <row r="4508" spans="1:40" x14ac:dyDescent="0.25">
      <c r="A4508" t="s">
        <v>21121</v>
      </c>
      <c r="B4508" t="s">
        <v>21284</v>
      </c>
      <c r="C4508" t="s">
        <v>825</v>
      </c>
      <c r="D4508" t="s">
        <v>531</v>
      </c>
      <c r="H4508" t="s">
        <v>2891</v>
      </c>
      <c r="I4508" t="s">
        <v>114</v>
      </c>
      <c r="J4508" t="s">
        <v>21285</v>
      </c>
      <c r="K4508" t="s">
        <v>763</v>
      </c>
      <c r="L4508" t="s">
        <v>21286</v>
      </c>
      <c r="M4508">
        <v>118</v>
      </c>
      <c r="N4508">
        <v>4.16</v>
      </c>
      <c r="O4508" t="s">
        <v>602</v>
      </c>
      <c r="P4508" t="s">
        <v>934</v>
      </c>
      <c r="Q4508" t="s">
        <v>21287</v>
      </c>
      <c r="R4508" t="s">
        <v>2359</v>
      </c>
      <c r="W4508" t="s">
        <v>114</v>
      </c>
      <c r="X4508" t="s">
        <v>5377</v>
      </c>
      <c r="Z4508" t="s">
        <v>3882</v>
      </c>
      <c r="AA4508" t="s">
        <v>114</v>
      </c>
      <c r="AB4508" t="s">
        <v>114</v>
      </c>
      <c r="AC4508" t="s">
        <v>114</v>
      </c>
      <c r="AD4508" t="s">
        <v>114</v>
      </c>
      <c r="AE4508" t="s">
        <v>114</v>
      </c>
      <c r="AF4508" t="s">
        <v>114</v>
      </c>
      <c r="AH4508" t="s">
        <v>114</v>
      </c>
      <c r="AI4508" t="s">
        <v>47</v>
      </c>
      <c r="AK4508" t="s">
        <v>2837</v>
      </c>
      <c r="AN4508" t="s">
        <v>21288</v>
      </c>
    </row>
    <row r="4509" spans="1:40" x14ac:dyDescent="0.25">
      <c r="A4509" t="s">
        <v>21121</v>
      </c>
      <c r="B4509" t="s">
        <v>21289</v>
      </c>
      <c r="C4509" t="s">
        <v>825</v>
      </c>
      <c r="D4509" t="s">
        <v>531</v>
      </c>
      <c r="H4509" t="s">
        <v>2891</v>
      </c>
      <c r="I4509" t="s">
        <v>114</v>
      </c>
      <c r="J4509" t="s">
        <v>21285</v>
      </c>
      <c r="K4509" t="s">
        <v>763</v>
      </c>
      <c r="L4509" t="s">
        <v>21290</v>
      </c>
      <c r="M4509">
        <v>110</v>
      </c>
      <c r="N4509">
        <v>3.88</v>
      </c>
      <c r="O4509" t="s">
        <v>602</v>
      </c>
      <c r="P4509" t="s">
        <v>6331</v>
      </c>
      <c r="Q4509" t="s">
        <v>21287</v>
      </c>
      <c r="R4509" t="s">
        <v>2359</v>
      </c>
      <c r="W4509" t="s">
        <v>114</v>
      </c>
      <c r="X4509" t="s">
        <v>1292</v>
      </c>
      <c r="Z4509" t="s">
        <v>3914</v>
      </c>
      <c r="AA4509" t="s">
        <v>114</v>
      </c>
      <c r="AB4509" t="s">
        <v>114</v>
      </c>
      <c r="AC4509" t="s">
        <v>114</v>
      </c>
      <c r="AD4509" t="s">
        <v>114</v>
      </c>
      <c r="AE4509" t="s">
        <v>114</v>
      </c>
      <c r="AF4509" t="s">
        <v>114</v>
      </c>
      <c r="AH4509" t="s">
        <v>114</v>
      </c>
      <c r="AI4509" t="s">
        <v>47</v>
      </c>
      <c r="AK4509" t="s">
        <v>2837</v>
      </c>
      <c r="AN4509" t="s">
        <v>21291</v>
      </c>
    </row>
    <row r="4510" spans="1:40" x14ac:dyDescent="0.25">
      <c r="A4510" t="s">
        <v>21121</v>
      </c>
      <c r="B4510" t="s">
        <v>21292</v>
      </c>
      <c r="C4510" t="s">
        <v>825</v>
      </c>
      <c r="D4510" t="s">
        <v>531</v>
      </c>
      <c r="H4510" t="s">
        <v>713</v>
      </c>
      <c r="I4510" t="s">
        <v>114</v>
      </c>
      <c r="J4510" t="s">
        <v>21285</v>
      </c>
      <c r="K4510" t="s">
        <v>763</v>
      </c>
      <c r="L4510" t="s">
        <v>21293</v>
      </c>
      <c r="M4510">
        <v>110</v>
      </c>
      <c r="N4510">
        <v>3.88</v>
      </c>
      <c r="O4510" t="s">
        <v>602</v>
      </c>
      <c r="P4510" t="s">
        <v>934</v>
      </c>
      <c r="R4510" t="s">
        <v>2553</v>
      </c>
      <c r="W4510" t="s">
        <v>114</v>
      </c>
      <c r="Z4510" t="s">
        <v>2881</v>
      </c>
      <c r="AA4510" t="s">
        <v>114</v>
      </c>
      <c r="AB4510" t="s">
        <v>114</v>
      </c>
      <c r="AC4510" t="s">
        <v>114</v>
      </c>
      <c r="AD4510" t="s">
        <v>114</v>
      </c>
      <c r="AE4510" t="s">
        <v>114</v>
      </c>
      <c r="AF4510" t="s">
        <v>114</v>
      </c>
      <c r="AH4510" t="s">
        <v>114</v>
      </c>
      <c r="AK4510" t="s">
        <v>2662</v>
      </c>
      <c r="AN4510" t="s">
        <v>21294</v>
      </c>
    </row>
    <row r="4511" spans="1:40" x14ac:dyDescent="0.25">
      <c r="A4511" t="s">
        <v>21121</v>
      </c>
      <c r="B4511" t="s">
        <v>21295</v>
      </c>
      <c r="C4511" t="s">
        <v>972</v>
      </c>
      <c r="D4511" t="s">
        <v>1185</v>
      </c>
      <c r="E4511" t="s">
        <v>2623</v>
      </c>
      <c r="G4511" t="s">
        <v>2180</v>
      </c>
      <c r="H4511" t="s">
        <v>47</v>
      </c>
      <c r="I4511" t="s">
        <v>114</v>
      </c>
      <c r="J4511" t="s">
        <v>2841</v>
      </c>
      <c r="K4511" t="s">
        <v>763</v>
      </c>
      <c r="L4511" t="s">
        <v>21296</v>
      </c>
      <c r="M4511">
        <v>126</v>
      </c>
      <c r="N4511">
        <v>4.4400000000000004</v>
      </c>
      <c r="O4511" t="s">
        <v>602</v>
      </c>
      <c r="P4511" t="s">
        <v>934</v>
      </c>
      <c r="R4511" t="s">
        <v>12999</v>
      </c>
      <c r="W4511" t="s">
        <v>21282</v>
      </c>
      <c r="X4511" t="s">
        <v>16194</v>
      </c>
      <c r="Z4511" t="s">
        <v>270</v>
      </c>
      <c r="AA4511" t="s">
        <v>114</v>
      </c>
      <c r="AB4511" t="s">
        <v>114</v>
      </c>
      <c r="AC4511" t="s">
        <v>114</v>
      </c>
      <c r="AD4511" t="s">
        <v>114</v>
      </c>
      <c r="AE4511" t="s">
        <v>114</v>
      </c>
      <c r="AF4511" t="s">
        <v>47</v>
      </c>
      <c r="AH4511" t="s">
        <v>114</v>
      </c>
      <c r="AK4511" t="s">
        <v>3750</v>
      </c>
      <c r="AL4511" t="s">
        <v>429</v>
      </c>
      <c r="AN4511" t="s">
        <v>21297</v>
      </c>
    </row>
    <row r="4512" spans="1:40" x14ac:dyDescent="0.25">
      <c r="A4512" t="s">
        <v>21121</v>
      </c>
      <c r="B4512" t="s">
        <v>21298</v>
      </c>
      <c r="C4512" t="s">
        <v>825</v>
      </c>
      <c r="D4512" t="s">
        <v>1185</v>
      </c>
      <c r="H4512" t="s">
        <v>47</v>
      </c>
      <c r="I4512" t="s">
        <v>114</v>
      </c>
      <c r="J4512" t="s">
        <v>2841</v>
      </c>
      <c r="K4512" t="s">
        <v>763</v>
      </c>
      <c r="L4512" t="s">
        <v>21299</v>
      </c>
      <c r="M4512">
        <v>76</v>
      </c>
      <c r="N4512">
        <v>2.68</v>
      </c>
      <c r="O4512" t="s">
        <v>602</v>
      </c>
      <c r="P4512" t="s">
        <v>934</v>
      </c>
      <c r="R4512" t="s">
        <v>2553</v>
      </c>
      <c r="W4512" t="s">
        <v>114</v>
      </c>
      <c r="Z4512" t="s">
        <v>270</v>
      </c>
      <c r="AA4512" t="s">
        <v>114</v>
      </c>
      <c r="AB4512" t="s">
        <v>114</v>
      </c>
      <c r="AC4512" t="s">
        <v>114</v>
      </c>
      <c r="AD4512" t="s">
        <v>114</v>
      </c>
      <c r="AE4512" t="s">
        <v>114</v>
      </c>
      <c r="AF4512" t="s">
        <v>114</v>
      </c>
      <c r="AH4512" t="s">
        <v>114</v>
      </c>
      <c r="AK4512" t="s">
        <v>759</v>
      </c>
      <c r="AN4512" t="s">
        <v>21300</v>
      </c>
    </row>
    <row r="4513" spans="1:40" x14ac:dyDescent="0.25">
      <c r="A4513" t="s">
        <v>21121</v>
      </c>
      <c r="B4513" t="s">
        <v>21301</v>
      </c>
      <c r="C4513" t="s">
        <v>825</v>
      </c>
      <c r="D4513" t="s">
        <v>1185</v>
      </c>
      <c r="H4513" t="s">
        <v>2891</v>
      </c>
      <c r="I4513" t="s">
        <v>114</v>
      </c>
      <c r="J4513" t="s">
        <v>2841</v>
      </c>
      <c r="K4513" t="s">
        <v>763</v>
      </c>
      <c r="L4513" t="s">
        <v>21302</v>
      </c>
      <c r="M4513">
        <v>70</v>
      </c>
      <c r="N4513">
        <v>2.4700000000000002</v>
      </c>
      <c r="O4513" t="s">
        <v>602</v>
      </c>
      <c r="P4513" t="s">
        <v>934</v>
      </c>
      <c r="Q4513" t="s">
        <v>21170</v>
      </c>
      <c r="R4513" t="s">
        <v>13386</v>
      </c>
      <c r="W4513" t="s">
        <v>114</v>
      </c>
      <c r="X4513" t="s">
        <v>2004</v>
      </c>
      <c r="Z4513" t="s">
        <v>3914</v>
      </c>
      <c r="AA4513" t="s">
        <v>114</v>
      </c>
      <c r="AB4513" t="s">
        <v>114</v>
      </c>
      <c r="AC4513" t="s">
        <v>114</v>
      </c>
      <c r="AD4513" t="s">
        <v>114</v>
      </c>
      <c r="AE4513" t="s">
        <v>114</v>
      </c>
      <c r="AF4513" t="s">
        <v>114</v>
      </c>
      <c r="AH4513" t="s">
        <v>114</v>
      </c>
      <c r="AK4513" t="s">
        <v>759</v>
      </c>
      <c r="AN4513" t="s">
        <v>21303</v>
      </c>
    </row>
    <row r="4514" spans="1:40" x14ac:dyDescent="0.25">
      <c r="A4514" t="s">
        <v>21121</v>
      </c>
      <c r="B4514" t="s">
        <v>21304</v>
      </c>
      <c r="C4514" t="s">
        <v>825</v>
      </c>
      <c r="D4514" t="s">
        <v>531</v>
      </c>
      <c r="H4514" t="s">
        <v>2891</v>
      </c>
      <c r="I4514" t="s">
        <v>114</v>
      </c>
      <c r="J4514" t="s">
        <v>5949</v>
      </c>
      <c r="K4514" t="s">
        <v>763</v>
      </c>
      <c r="L4514" t="s">
        <v>21305</v>
      </c>
      <c r="M4514">
        <v>110</v>
      </c>
      <c r="N4514">
        <v>3.88</v>
      </c>
      <c r="O4514" t="s">
        <v>602</v>
      </c>
      <c r="P4514" t="s">
        <v>934</v>
      </c>
      <c r="Q4514" t="s">
        <v>21287</v>
      </c>
      <c r="R4514" t="s">
        <v>2457</v>
      </c>
      <c r="W4514" t="s">
        <v>114</v>
      </c>
      <c r="Z4514" t="s">
        <v>474</v>
      </c>
      <c r="AA4514" t="s">
        <v>114</v>
      </c>
      <c r="AB4514" t="s">
        <v>114</v>
      </c>
      <c r="AC4514" t="s">
        <v>114</v>
      </c>
      <c r="AD4514" t="s">
        <v>114</v>
      </c>
      <c r="AE4514" t="s">
        <v>114</v>
      </c>
      <c r="AF4514" t="s">
        <v>114</v>
      </c>
      <c r="AH4514" t="s">
        <v>114</v>
      </c>
      <c r="AI4514" t="s">
        <v>47</v>
      </c>
      <c r="AK4514" t="s">
        <v>759</v>
      </c>
      <c r="AN4514" t="s">
        <v>21306</v>
      </c>
    </row>
    <row r="4515" spans="1:40" x14ac:dyDescent="0.25">
      <c r="A4515" t="s">
        <v>21121</v>
      </c>
      <c r="B4515" t="s">
        <v>21307</v>
      </c>
      <c r="C4515" t="s">
        <v>825</v>
      </c>
      <c r="D4515" t="s">
        <v>531</v>
      </c>
      <c r="H4515" t="s">
        <v>2891</v>
      </c>
      <c r="I4515" t="s">
        <v>114</v>
      </c>
      <c r="J4515" t="s">
        <v>13462</v>
      </c>
      <c r="K4515" t="s">
        <v>763</v>
      </c>
      <c r="L4515" t="s">
        <v>21293</v>
      </c>
      <c r="M4515">
        <v>110</v>
      </c>
      <c r="N4515">
        <v>3.88</v>
      </c>
      <c r="O4515" t="s">
        <v>602</v>
      </c>
      <c r="P4515" t="s">
        <v>934</v>
      </c>
      <c r="Q4515" t="s">
        <v>21308</v>
      </c>
      <c r="R4515" t="s">
        <v>2457</v>
      </c>
      <c r="W4515" t="s">
        <v>114</v>
      </c>
      <c r="X4515" t="s">
        <v>1292</v>
      </c>
      <c r="Z4515" t="s">
        <v>3914</v>
      </c>
      <c r="AA4515" t="s">
        <v>114</v>
      </c>
      <c r="AB4515" t="s">
        <v>114</v>
      </c>
      <c r="AC4515" t="s">
        <v>114</v>
      </c>
      <c r="AD4515" t="s">
        <v>114</v>
      </c>
      <c r="AE4515" t="s">
        <v>114</v>
      </c>
      <c r="AF4515" t="s">
        <v>114</v>
      </c>
      <c r="AH4515" t="s">
        <v>114</v>
      </c>
      <c r="AI4515" t="s">
        <v>47</v>
      </c>
      <c r="AK4515" t="s">
        <v>759</v>
      </c>
      <c r="AN4515" t="s">
        <v>21309</v>
      </c>
    </row>
    <row r="4516" spans="1:40" x14ac:dyDescent="0.25">
      <c r="A4516" t="s">
        <v>21121</v>
      </c>
      <c r="B4516" t="s">
        <v>21310</v>
      </c>
      <c r="C4516" t="s">
        <v>825</v>
      </c>
      <c r="D4516" t="s">
        <v>531</v>
      </c>
      <c r="H4516" t="s">
        <v>2891</v>
      </c>
      <c r="I4516" t="s">
        <v>114</v>
      </c>
      <c r="J4516" t="s">
        <v>2841</v>
      </c>
      <c r="K4516" t="s">
        <v>763</v>
      </c>
      <c r="L4516" t="s">
        <v>21311</v>
      </c>
      <c r="M4516">
        <v>95</v>
      </c>
      <c r="N4516">
        <v>3.35</v>
      </c>
      <c r="O4516" t="s">
        <v>602</v>
      </c>
      <c r="P4516" t="s">
        <v>934</v>
      </c>
      <c r="Q4516" t="s">
        <v>21312</v>
      </c>
      <c r="R4516" t="s">
        <v>1583</v>
      </c>
      <c r="W4516" t="s">
        <v>114</v>
      </c>
      <c r="X4516" t="s">
        <v>2004</v>
      </c>
      <c r="Z4516" t="s">
        <v>3914</v>
      </c>
      <c r="AA4516" t="s">
        <v>114</v>
      </c>
      <c r="AB4516" t="s">
        <v>114</v>
      </c>
      <c r="AC4516" t="s">
        <v>114</v>
      </c>
      <c r="AD4516" t="s">
        <v>114</v>
      </c>
      <c r="AE4516" t="s">
        <v>114</v>
      </c>
      <c r="AF4516" t="s">
        <v>114</v>
      </c>
      <c r="AH4516" t="s">
        <v>114</v>
      </c>
      <c r="AI4516" t="s">
        <v>47</v>
      </c>
      <c r="AK4516" t="s">
        <v>759</v>
      </c>
      <c r="AL4516" t="s">
        <v>7492</v>
      </c>
      <c r="AN4516" t="s">
        <v>21313</v>
      </c>
    </row>
    <row r="4517" spans="1:40" x14ac:dyDescent="0.25">
      <c r="A4517" t="s">
        <v>21121</v>
      </c>
      <c r="B4517" t="s">
        <v>21314</v>
      </c>
      <c r="C4517" t="s">
        <v>825</v>
      </c>
      <c r="D4517" t="s">
        <v>1185</v>
      </c>
      <c r="H4517" t="s">
        <v>2891</v>
      </c>
      <c r="I4517" t="s">
        <v>114</v>
      </c>
      <c r="J4517" t="s">
        <v>13462</v>
      </c>
      <c r="K4517" t="s">
        <v>763</v>
      </c>
      <c r="L4517" t="s">
        <v>21315</v>
      </c>
      <c r="M4517">
        <v>95</v>
      </c>
      <c r="N4517">
        <v>3.35</v>
      </c>
      <c r="O4517" t="s">
        <v>602</v>
      </c>
      <c r="P4517" t="s">
        <v>934</v>
      </c>
      <c r="Q4517" t="s">
        <v>5543</v>
      </c>
      <c r="R4517" t="s">
        <v>1583</v>
      </c>
      <c r="W4517" t="s">
        <v>114</v>
      </c>
      <c r="Z4517" t="s">
        <v>21316</v>
      </c>
      <c r="AA4517" t="s">
        <v>114</v>
      </c>
      <c r="AB4517" t="s">
        <v>114</v>
      </c>
      <c r="AC4517" t="s">
        <v>114</v>
      </c>
      <c r="AD4517" t="s">
        <v>114</v>
      </c>
      <c r="AE4517" t="s">
        <v>114</v>
      </c>
      <c r="AF4517" t="s">
        <v>114</v>
      </c>
      <c r="AH4517" t="s">
        <v>114</v>
      </c>
      <c r="AK4517" t="s">
        <v>759</v>
      </c>
      <c r="AL4517" t="s">
        <v>6872</v>
      </c>
      <c r="AN4517" t="s">
        <v>21317</v>
      </c>
    </row>
    <row r="4518" spans="1:40" x14ac:dyDescent="0.25">
      <c r="A4518" t="s">
        <v>21121</v>
      </c>
      <c r="B4518" t="s">
        <v>21318</v>
      </c>
      <c r="C4518" t="s">
        <v>825</v>
      </c>
      <c r="D4518" t="s">
        <v>1185</v>
      </c>
      <c r="H4518" t="s">
        <v>47</v>
      </c>
      <c r="I4518" t="s">
        <v>114</v>
      </c>
      <c r="J4518" t="s">
        <v>13462</v>
      </c>
      <c r="K4518" t="s">
        <v>763</v>
      </c>
      <c r="L4518" t="s">
        <v>21319</v>
      </c>
      <c r="M4518">
        <v>110</v>
      </c>
      <c r="N4518">
        <v>3.88</v>
      </c>
      <c r="O4518" t="s">
        <v>602</v>
      </c>
      <c r="P4518" t="s">
        <v>901</v>
      </c>
      <c r="R4518" t="s">
        <v>19116</v>
      </c>
      <c r="W4518" t="s">
        <v>114</v>
      </c>
      <c r="Z4518" t="s">
        <v>270</v>
      </c>
      <c r="AA4518" t="s">
        <v>114</v>
      </c>
      <c r="AB4518" t="s">
        <v>114</v>
      </c>
      <c r="AC4518" t="s">
        <v>114</v>
      </c>
      <c r="AD4518" t="s">
        <v>114</v>
      </c>
      <c r="AE4518" t="s">
        <v>114</v>
      </c>
      <c r="AF4518" t="s">
        <v>114</v>
      </c>
      <c r="AH4518" t="s">
        <v>114</v>
      </c>
      <c r="AK4518" t="s">
        <v>759</v>
      </c>
      <c r="AL4518" t="s">
        <v>429</v>
      </c>
      <c r="AN4518" t="s">
        <v>21320</v>
      </c>
    </row>
    <row r="4519" spans="1:40" x14ac:dyDescent="0.25">
      <c r="A4519" t="s">
        <v>21121</v>
      </c>
      <c r="B4519" t="s">
        <v>21321</v>
      </c>
      <c r="C4519" t="s">
        <v>972</v>
      </c>
      <c r="D4519" t="s">
        <v>1185</v>
      </c>
      <c r="E4519" t="s">
        <v>2623</v>
      </c>
      <c r="G4519" t="s">
        <v>2180</v>
      </c>
      <c r="H4519" t="s">
        <v>2891</v>
      </c>
      <c r="I4519" t="s">
        <v>114</v>
      </c>
      <c r="J4519" t="s">
        <v>13462</v>
      </c>
      <c r="K4519" t="s">
        <v>763</v>
      </c>
      <c r="L4519" t="s">
        <v>21322</v>
      </c>
      <c r="M4519">
        <v>130</v>
      </c>
      <c r="N4519">
        <v>4.59</v>
      </c>
      <c r="O4519" t="s">
        <v>602</v>
      </c>
      <c r="P4519" t="s">
        <v>934</v>
      </c>
      <c r="Q4519" t="s">
        <v>21323</v>
      </c>
      <c r="R4519" t="s">
        <v>21324</v>
      </c>
      <c r="W4519" t="s">
        <v>21282</v>
      </c>
      <c r="X4519" t="s">
        <v>16194</v>
      </c>
      <c r="Z4519" t="s">
        <v>270</v>
      </c>
      <c r="AA4519" t="s">
        <v>47</v>
      </c>
      <c r="AB4519" t="s">
        <v>114</v>
      </c>
      <c r="AC4519" t="s">
        <v>114</v>
      </c>
      <c r="AD4519" t="s">
        <v>114</v>
      </c>
      <c r="AE4519">
        <v>1.1000000000000001</v>
      </c>
      <c r="AF4519" t="s">
        <v>92</v>
      </c>
      <c r="AH4519" t="s">
        <v>114</v>
      </c>
      <c r="AI4519" t="s">
        <v>47</v>
      </c>
      <c r="AK4519" t="s">
        <v>3775</v>
      </c>
      <c r="AL4519" t="s">
        <v>21325</v>
      </c>
      <c r="AN4519" t="s">
        <v>21326</v>
      </c>
    </row>
    <row r="4520" spans="1:40" x14ac:dyDescent="0.25">
      <c r="A4520" t="s">
        <v>21121</v>
      </c>
      <c r="B4520" t="s">
        <v>21327</v>
      </c>
      <c r="C4520" t="s">
        <v>972</v>
      </c>
      <c r="D4520" t="s">
        <v>1185</v>
      </c>
      <c r="E4520" t="s">
        <v>2623</v>
      </c>
      <c r="G4520" t="s">
        <v>2180</v>
      </c>
      <c r="H4520" t="s">
        <v>47</v>
      </c>
      <c r="I4520" t="s">
        <v>114</v>
      </c>
      <c r="J4520" t="s">
        <v>13462</v>
      </c>
      <c r="K4520" t="s">
        <v>763</v>
      </c>
      <c r="L4520" t="s">
        <v>21322</v>
      </c>
      <c r="M4520">
        <v>130</v>
      </c>
      <c r="N4520">
        <v>4.59</v>
      </c>
      <c r="O4520" t="s">
        <v>602</v>
      </c>
      <c r="P4520" t="s">
        <v>934</v>
      </c>
      <c r="Q4520" t="s">
        <v>21323</v>
      </c>
      <c r="R4520" t="s">
        <v>21324</v>
      </c>
      <c r="W4520" t="s">
        <v>21282</v>
      </c>
      <c r="X4520" t="s">
        <v>16194</v>
      </c>
      <c r="Z4520" t="s">
        <v>21316</v>
      </c>
      <c r="AA4520" t="s">
        <v>47</v>
      </c>
      <c r="AB4520" t="s">
        <v>114</v>
      </c>
      <c r="AC4520" t="s">
        <v>114</v>
      </c>
      <c r="AD4520" t="s">
        <v>114</v>
      </c>
      <c r="AE4520">
        <v>1.1000000000000001</v>
      </c>
      <c r="AF4520" t="s">
        <v>47</v>
      </c>
      <c r="AH4520" t="s">
        <v>114</v>
      </c>
      <c r="AI4520" t="s">
        <v>47</v>
      </c>
      <c r="AK4520" t="s">
        <v>3775</v>
      </c>
      <c r="AL4520" t="s">
        <v>429</v>
      </c>
      <c r="AN4520" t="s">
        <v>21328</v>
      </c>
    </row>
    <row r="4521" spans="1:40" x14ac:dyDescent="0.25">
      <c r="A4521" t="s">
        <v>21121</v>
      </c>
      <c r="B4521" t="s">
        <v>21329</v>
      </c>
      <c r="C4521" t="s">
        <v>972</v>
      </c>
      <c r="D4521" t="s">
        <v>1185</v>
      </c>
      <c r="E4521" t="s">
        <v>2623</v>
      </c>
      <c r="G4521" t="s">
        <v>2180</v>
      </c>
      <c r="H4521" t="s">
        <v>114</v>
      </c>
      <c r="I4521" t="s">
        <v>114</v>
      </c>
      <c r="J4521" t="s">
        <v>5989</v>
      </c>
      <c r="K4521" t="s">
        <v>763</v>
      </c>
      <c r="L4521" t="s">
        <v>21330</v>
      </c>
      <c r="M4521">
        <v>190</v>
      </c>
      <c r="N4521">
        <v>6.7</v>
      </c>
      <c r="O4521" t="s">
        <v>602</v>
      </c>
      <c r="P4521" t="s">
        <v>934</v>
      </c>
      <c r="R4521" t="s">
        <v>21331</v>
      </c>
      <c r="W4521" t="s">
        <v>114</v>
      </c>
      <c r="X4521" t="s">
        <v>3749</v>
      </c>
      <c r="Z4521" t="s">
        <v>2881</v>
      </c>
      <c r="AA4521" t="s">
        <v>47</v>
      </c>
      <c r="AB4521" t="s">
        <v>114</v>
      </c>
      <c r="AC4521" t="s">
        <v>114</v>
      </c>
      <c r="AD4521" t="s">
        <v>114</v>
      </c>
      <c r="AE4521" t="s">
        <v>114</v>
      </c>
      <c r="AF4521" t="s">
        <v>114</v>
      </c>
      <c r="AH4521" t="s">
        <v>114</v>
      </c>
      <c r="AI4521" t="s">
        <v>47</v>
      </c>
      <c r="AK4521" t="s">
        <v>759</v>
      </c>
      <c r="AL4521" t="s">
        <v>21332</v>
      </c>
      <c r="AN4521" t="s">
        <v>21333</v>
      </c>
    </row>
    <row r="4522" spans="1:40" x14ac:dyDescent="0.25">
      <c r="A4522" t="s">
        <v>21121</v>
      </c>
      <c r="B4522" t="s">
        <v>21334</v>
      </c>
      <c r="C4522" t="s">
        <v>972</v>
      </c>
      <c r="D4522" t="s">
        <v>1185</v>
      </c>
      <c r="E4522" t="s">
        <v>2623</v>
      </c>
      <c r="G4522" t="s">
        <v>2180</v>
      </c>
      <c r="H4522" t="s">
        <v>114</v>
      </c>
      <c r="I4522" t="s">
        <v>114</v>
      </c>
      <c r="J4522" t="s">
        <v>2911</v>
      </c>
      <c r="K4522" t="s">
        <v>763</v>
      </c>
      <c r="L4522" t="s">
        <v>21335</v>
      </c>
      <c r="M4522">
        <v>200</v>
      </c>
      <c r="N4522">
        <v>7.05</v>
      </c>
      <c r="O4522" t="s">
        <v>602</v>
      </c>
      <c r="P4522" t="s">
        <v>934</v>
      </c>
      <c r="R4522" t="s">
        <v>21336</v>
      </c>
      <c r="W4522" t="s">
        <v>114</v>
      </c>
      <c r="X4522" t="s">
        <v>3749</v>
      </c>
      <c r="Z4522" t="s">
        <v>2881</v>
      </c>
      <c r="AA4522" t="s">
        <v>47</v>
      </c>
      <c r="AB4522" t="s">
        <v>114</v>
      </c>
      <c r="AC4522" t="s">
        <v>114</v>
      </c>
      <c r="AD4522" t="s">
        <v>114</v>
      </c>
      <c r="AE4522" t="s">
        <v>114</v>
      </c>
      <c r="AF4522" t="s">
        <v>114</v>
      </c>
      <c r="AH4522" t="s">
        <v>114</v>
      </c>
      <c r="AI4522" t="s">
        <v>47</v>
      </c>
      <c r="AK4522" t="s">
        <v>3560</v>
      </c>
      <c r="AL4522" t="s">
        <v>21332</v>
      </c>
      <c r="AN4522" t="s">
        <v>21337</v>
      </c>
    </row>
    <row r="4523" spans="1:40" x14ac:dyDescent="0.25">
      <c r="A4523" t="s">
        <v>21121</v>
      </c>
      <c r="B4523" t="s">
        <v>21338</v>
      </c>
      <c r="C4523" t="s">
        <v>972</v>
      </c>
      <c r="D4523" t="s">
        <v>1185</v>
      </c>
      <c r="E4523" t="s">
        <v>2623</v>
      </c>
      <c r="G4523" t="s">
        <v>2180</v>
      </c>
      <c r="H4523" t="s">
        <v>114</v>
      </c>
      <c r="I4523" t="s">
        <v>114</v>
      </c>
      <c r="J4523" t="s">
        <v>2911</v>
      </c>
      <c r="K4523" t="s">
        <v>763</v>
      </c>
      <c r="L4523" t="s">
        <v>21339</v>
      </c>
      <c r="M4523">
        <v>145</v>
      </c>
      <c r="N4523">
        <v>5.1100000000000003</v>
      </c>
      <c r="O4523" t="s">
        <v>602</v>
      </c>
      <c r="P4523" t="s">
        <v>934</v>
      </c>
      <c r="R4523" t="s">
        <v>21331</v>
      </c>
      <c r="W4523" t="s">
        <v>114</v>
      </c>
      <c r="X4523" t="s">
        <v>5377</v>
      </c>
      <c r="Z4523" t="s">
        <v>2881</v>
      </c>
      <c r="AA4523" t="s">
        <v>47</v>
      </c>
      <c r="AB4523" t="s">
        <v>114</v>
      </c>
      <c r="AC4523" t="s">
        <v>114</v>
      </c>
      <c r="AD4523" t="s">
        <v>114</v>
      </c>
      <c r="AE4523">
        <v>1.1000000000000001</v>
      </c>
      <c r="AF4523" t="s">
        <v>114</v>
      </c>
      <c r="AH4523" t="s">
        <v>114</v>
      </c>
      <c r="AI4523" t="s">
        <v>47</v>
      </c>
      <c r="AK4523" t="s">
        <v>3560</v>
      </c>
      <c r="AN4523" t="s">
        <v>21340</v>
      </c>
    </row>
    <row r="4524" spans="1:40" x14ac:dyDescent="0.25">
      <c r="A4524" t="s">
        <v>21121</v>
      </c>
      <c r="B4524" t="s">
        <v>21341</v>
      </c>
      <c r="C4524" t="s">
        <v>825</v>
      </c>
      <c r="D4524" t="s">
        <v>1185</v>
      </c>
      <c r="H4524" t="s">
        <v>47</v>
      </c>
      <c r="I4524" t="s">
        <v>114</v>
      </c>
      <c r="J4524" t="s">
        <v>13462</v>
      </c>
      <c r="K4524" t="s">
        <v>763</v>
      </c>
      <c r="L4524" t="s">
        <v>21293</v>
      </c>
      <c r="M4524">
        <v>110</v>
      </c>
      <c r="N4524">
        <v>3.88</v>
      </c>
      <c r="O4524" t="s">
        <v>602</v>
      </c>
      <c r="P4524" t="s">
        <v>934</v>
      </c>
      <c r="R4524" t="s">
        <v>21342</v>
      </c>
      <c r="W4524" t="s">
        <v>114</v>
      </c>
      <c r="X4524" t="s">
        <v>2004</v>
      </c>
      <c r="Z4524" t="s">
        <v>2881</v>
      </c>
      <c r="AA4524" t="s">
        <v>114</v>
      </c>
      <c r="AB4524" t="s">
        <v>114</v>
      </c>
      <c r="AC4524" t="s">
        <v>114</v>
      </c>
      <c r="AD4524" t="s">
        <v>114</v>
      </c>
      <c r="AE4524" t="s">
        <v>114</v>
      </c>
      <c r="AF4524" t="s">
        <v>114</v>
      </c>
      <c r="AH4524" t="s">
        <v>114</v>
      </c>
      <c r="AI4524" t="s">
        <v>47</v>
      </c>
      <c r="AK4524" t="s">
        <v>2629</v>
      </c>
      <c r="AL4524" t="s">
        <v>429</v>
      </c>
      <c r="AN4524" t="s">
        <v>21343</v>
      </c>
    </row>
    <row r="4525" spans="1:40" x14ac:dyDescent="0.25">
      <c r="A4525" t="s">
        <v>21121</v>
      </c>
      <c r="B4525" t="s">
        <v>21344</v>
      </c>
      <c r="C4525" t="s">
        <v>825</v>
      </c>
      <c r="D4525" t="s">
        <v>130</v>
      </c>
      <c r="H4525" t="s">
        <v>2891</v>
      </c>
      <c r="I4525" t="s">
        <v>114</v>
      </c>
      <c r="J4525">
        <v>2003</v>
      </c>
      <c r="K4525" t="s">
        <v>763</v>
      </c>
      <c r="L4525" t="s">
        <v>21293</v>
      </c>
      <c r="M4525">
        <v>110</v>
      </c>
      <c r="N4525">
        <v>3.88</v>
      </c>
      <c r="O4525" t="s">
        <v>602</v>
      </c>
      <c r="P4525" t="s">
        <v>934</v>
      </c>
      <c r="R4525" t="s">
        <v>21342</v>
      </c>
      <c r="W4525" t="s">
        <v>114</v>
      </c>
      <c r="X4525" t="s">
        <v>2104</v>
      </c>
      <c r="Z4525" t="s">
        <v>2881</v>
      </c>
      <c r="AA4525" t="s">
        <v>114</v>
      </c>
      <c r="AB4525" t="s">
        <v>114</v>
      </c>
      <c r="AC4525" t="s">
        <v>114</v>
      </c>
      <c r="AD4525" t="s">
        <v>114</v>
      </c>
      <c r="AE4525" t="s">
        <v>114</v>
      </c>
      <c r="AF4525" t="s">
        <v>114</v>
      </c>
      <c r="AH4525" t="s">
        <v>114</v>
      </c>
      <c r="AI4525" t="s">
        <v>47</v>
      </c>
      <c r="AK4525" t="s">
        <v>2629</v>
      </c>
      <c r="AL4525" t="s">
        <v>429</v>
      </c>
      <c r="AN4525" t="s">
        <v>21345</v>
      </c>
    </row>
    <row r="4526" spans="1:40" x14ac:dyDescent="0.25">
      <c r="A4526" t="s">
        <v>21121</v>
      </c>
      <c r="B4526" t="s">
        <v>21346</v>
      </c>
      <c r="C4526" t="s">
        <v>825</v>
      </c>
      <c r="D4526" t="s">
        <v>531</v>
      </c>
      <c r="H4526" t="s">
        <v>47</v>
      </c>
      <c r="I4526" t="s">
        <v>114</v>
      </c>
      <c r="J4526" t="s">
        <v>6471</v>
      </c>
      <c r="K4526" t="s">
        <v>763</v>
      </c>
      <c r="L4526" t="s">
        <v>21347</v>
      </c>
      <c r="M4526">
        <v>90</v>
      </c>
      <c r="N4526">
        <v>3.17</v>
      </c>
      <c r="O4526" t="s">
        <v>602</v>
      </c>
      <c r="P4526" t="s">
        <v>934</v>
      </c>
      <c r="R4526" t="s">
        <v>2553</v>
      </c>
      <c r="W4526" t="s">
        <v>114</v>
      </c>
      <c r="Z4526" t="s">
        <v>2881</v>
      </c>
      <c r="AA4526" t="s">
        <v>114</v>
      </c>
      <c r="AB4526" t="s">
        <v>114</v>
      </c>
      <c r="AC4526" t="s">
        <v>114</v>
      </c>
      <c r="AD4526" t="s">
        <v>114</v>
      </c>
      <c r="AE4526" t="s">
        <v>114</v>
      </c>
      <c r="AF4526" t="s">
        <v>114</v>
      </c>
      <c r="AH4526" t="s">
        <v>114</v>
      </c>
      <c r="AK4526" t="s">
        <v>2662</v>
      </c>
      <c r="AN4526" t="s">
        <v>21348</v>
      </c>
    </row>
    <row r="4527" spans="1:40" x14ac:dyDescent="0.25">
      <c r="A4527" t="s">
        <v>21121</v>
      </c>
      <c r="B4527" t="s">
        <v>21349</v>
      </c>
      <c r="C4527" t="s">
        <v>825</v>
      </c>
      <c r="D4527" t="s">
        <v>1185</v>
      </c>
      <c r="H4527" t="s">
        <v>2891</v>
      </c>
      <c r="I4527" t="s">
        <v>114</v>
      </c>
      <c r="J4527">
        <v>2003</v>
      </c>
      <c r="K4527" t="s">
        <v>763</v>
      </c>
      <c r="L4527" t="s">
        <v>21293</v>
      </c>
      <c r="M4527">
        <v>110</v>
      </c>
      <c r="N4527">
        <v>3.88</v>
      </c>
      <c r="O4527" t="s">
        <v>602</v>
      </c>
      <c r="P4527" t="s">
        <v>934</v>
      </c>
      <c r="R4527" t="s">
        <v>21342</v>
      </c>
      <c r="W4527" t="s">
        <v>114</v>
      </c>
      <c r="Z4527" t="s">
        <v>2881</v>
      </c>
      <c r="AA4527" t="s">
        <v>114</v>
      </c>
      <c r="AB4527" t="s">
        <v>114</v>
      </c>
      <c r="AC4527" t="s">
        <v>114</v>
      </c>
      <c r="AD4527" t="s">
        <v>114</v>
      </c>
      <c r="AE4527" t="s">
        <v>114</v>
      </c>
      <c r="AF4527" t="s">
        <v>114</v>
      </c>
      <c r="AH4527" t="s">
        <v>114</v>
      </c>
      <c r="AI4527" t="s">
        <v>47</v>
      </c>
      <c r="AK4527" t="s">
        <v>2629</v>
      </c>
      <c r="AL4527" t="s">
        <v>429</v>
      </c>
      <c r="AN4527" t="s">
        <v>21350</v>
      </c>
    </row>
    <row r="4528" spans="1:40" x14ac:dyDescent="0.25">
      <c r="A4528" t="s">
        <v>21121</v>
      </c>
      <c r="B4528" t="s">
        <v>21351</v>
      </c>
      <c r="C4528" t="s">
        <v>825</v>
      </c>
      <c r="D4528" t="s">
        <v>1185</v>
      </c>
      <c r="H4528" t="s">
        <v>2891</v>
      </c>
      <c r="I4528" t="s">
        <v>114</v>
      </c>
      <c r="J4528">
        <v>2003</v>
      </c>
      <c r="K4528" t="s">
        <v>763</v>
      </c>
      <c r="L4528" t="s">
        <v>21352</v>
      </c>
      <c r="M4528">
        <v>110</v>
      </c>
      <c r="N4528">
        <v>3.88</v>
      </c>
      <c r="O4528" t="s">
        <v>602</v>
      </c>
      <c r="P4528" t="s">
        <v>2732</v>
      </c>
      <c r="R4528" t="s">
        <v>5908</v>
      </c>
      <c r="W4528" t="s">
        <v>114</v>
      </c>
      <c r="AB4528" t="s">
        <v>114</v>
      </c>
      <c r="AC4528" t="s">
        <v>114</v>
      </c>
      <c r="AD4528" t="s">
        <v>114</v>
      </c>
      <c r="AE4528" t="s">
        <v>114</v>
      </c>
      <c r="AF4528" t="s">
        <v>114</v>
      </c>
      <c r="AH4528" t="s">
        <v>114</v>
      </c>
      <c r="AK4528" t="s">
        <v>3775</v>
      </c>
      <c r="AL4528" t="s">
        <v>429</v>
      </c>
      <c r="AN4528" t="s">
        <v>21353</v>
      </c>
    </row>
    <row r="4529" spans="1:40" x14ac:dyDescent="0.25">
      <c r="A4529" t="s">
        <v>21121</v>
      </c>
      <c r="B4529" t="s">
        <v>21354</v>
      </c>
      <c r="C4529" t="s">
        <v>825</v>
      </c>
      <c r="D4529" t="s">
        <v>1185</v>
      </c>
      <c r="H4529" t="s">
        <v>2891</v>
      </c>
      <c r="I4529" t="s">
        <v>114</v>
      </c>
      <c r="J4529">
        <v>2003</v>
      </c>
      <c r="K4529" t="s">
        <v>763</v>
      </c>
      <c r="L4529" t="s">
        <v>21355</v>
      </c>
      <c r="M4529">
        <v>110</v>
      </c>
      <c r="N4529">
        <v>3.88</v>
      </c>
      <c r="O4529" t="s">
        <v>602</v>
      </c>
      <c r="P4529" t="s">
        <v>2732</v>
      </c>
      <c r="R4529" t="s">
        <v>5908</v>
      </c>
      <c r="W4529" t="s">
        <v>114</v>
      </c>
      <c r="AB4529" t="s">
        <v>114</v>
      </c>
      <c r="AC4529" t="s">
        <v>114</v>
      </c>
      <c r="AD4529" t="s">
        <v>114</v>
      </c>
      <c r="AE4529" t="s">
        <v>114</v>
      </c>
      <c r="AF4529" t="s">
        <v>114</v>
      </c>
      <c r="AH4529" t="s">
        <v>114</v>
      </c>
      <c r="AK4529" t="s">
        <v>2629</v>
      </c>
      <c r="AL4529" t="s">
        <v>429</v>
      </c>
      <c r="AN4529" t="s">
        <v>21356</v>
      </c>
    </row>
    <row r="4530" spans="1:40" x14ac:dyDescent="0.25">
      <c r="A4530" t="s">
        <v>21121</v>
      </c>
      <c r="B4530" t="s">
        <v>21357</v>
      </c>
      <c r="C4530" t="s">
        <v>825</v>
      </c>
      <c r="D4530" t="s">
        <v>1185</v>
      </c>
      <c r="H4530" t="s">
        <v>2891</v>
      </c>
      <c r="I4530" t="s">
        <v>114</v>
      </c>
      <c r="J4530">
        <v>2002</v>
      </c>
      <c r="K4530" t="s">
        <v>763</v>
      </c>
      <c r="L4530" t="s">
        <v>21358</v>
      </c>
      <c r="M4530">
        <v>120</v>
      </c>
      <c r="N4530">
        <v>4.2300000000000004</v>
      </c>
      <c r="O4530" t="s">
        <v>602</v>
      </c>
      <c r="P4530" t="s">
        <v>8673</v>
      </c>
      <c r="R4530" t="s">
        <v>21359</v>
      </c>
      <c r="W4530" t="s">
        <v>114</v>
      </c>
      <c r="AB4530" t="s">
        <v>114</v>
      </c>
      <c r="AC4530" t="s">
        <v>114</v>
      </c>
      <c r="AD4530" t="s">
        <v>114</v>
      </c>
      <c r="AE4530" t="s">
        <v>114</v>
      </c>
      <c r="AF4530" t="s">
        <v>114</v>
      </c>
      <c r="AH4530" t="s">
        <v>114</v>
      </c>
      <c r="AK4530" t="s">
        <v>759</v>
      </c>
      <c r="AL4530" t="s">
        <v>429</v>
      </c>
      <c r="AN4530" t="s">
        <v>21360</v>
      </c>
    </row>
    <row r="4531" spans="1:40" x14ac:dyDescent="0.25">
      <c r="A4531" t="s">
        <v>21121</v>
      </c>
      <c r="B4531" t="s">
        <v>21361</v>
      </c>
      <c r="C4531" t="s">
        <v>825</v>
      </c>
      <c r="D4531" t="s">
        <v>1185</v>
      </c>
      <c r="H4531" t="s">
        <v>2891</v>
      </c>
      <c r="I4531" t="s">
        <v>114</v>
      </c>
      <c r="J4531">
        <v>2002</v>
      </c>
      <c r="K4531" t="s">
        <v>763</v>
      </c>
      <c r="L4531" t="s">
        <v>21358</v>
      </c>
      <c r="M4531">
        <v>120</v>
      </c>
      <c r="N4531">
        <v>4.2300000000000004</v>
      </c>
      <c r="O4531" t="s">
        <v>602</v>
      </c>
      <c r="P4531" t="s">
        <v>8673</v>
      </c>
      <c r="R4531" t="s">
        <v>5908</v>
      </c>
      <c r="W4531" t="s">
        <v>114</v>
      </c>
      <c r="AB4531" t="s">
        <v>114</v>
      </c>
      <c r="AC4531" t="s">
        <v>114</v>
      </c>
      <c r="AD4531" t="s">
        <v>114</v>
      </c>
      <c r="AE4531" t="s">
        <v>114</v>
      </c>
      <c r="AF4531" t="s">
        <v>114</v>
      </c>
      <c r="AH4531" t="s">
        <v>114</v>
      </c>
      <c r="AK4531" t="s">
        <v>759</v>
      </c>
      <c r="AL4531" t="s">
        <v>429</v>
      </c>
      <c r="AN4531" t="s">
        <v>21362</v>
      </c>
    </row>
    <row r="4532" spans="1:40" x14ac:dyDescent="0.25">
      <c r="A4532" t="s">
        <v>21121</v>
      </c>
      <c r="B4532" t="s">
        <v>21363</v>
      </c>
      <c r="C4532" t="s">
        <v>825</v>
      </c>
      <c r="D4532" t="s">
        <v>1185</v>
      </c>
      <c r="H4532" t="s">
        <v>114</v>
      </c>
      <c r="I4532" t="s">
        <v>114</v>
      </c>
      <c r="J4532">
        <v>2001</v>
      </c>
      <c r="K4532" t="s">
        <v>763</v>
      </c>
      <c r="L4532" t="s">
        <v>21364</v>
      </c>
      <c r="O4532" t="s">
        <v>602</v>
      </c>
      <c r="P4532" t="s">
        <v>2321</v>
      </c>
      <c r="R4532" t="s">
        <v>5908</v>
      </c>
      <c r="W4532" t="s">
        <v>114</v>
      </c>
      <c r="AB4532" t="s">
        <v>114</v>
      </c>
      <c r="AC4532" t="s">
        <v>114</v>
      </c>
      <c r="AD4532" t="s">
        <v>114</v>
      </c>
      <c r="AE4532" t="s">
        <v>114</v>
      </c>
      <c r="AF4532" t="s">
        <v>114</v>
      </c>
      <c r="AH4532" t="s">
        <v>114</v>
      </c>
      <c r="AK4532" t="s">
        <v>759</v>
      </c>
      <c r="AL4532" t="s">
        <v>429</v>
      </c>
      <c r="AN4532" t="s">
        <v>21365</v>
      </c>
    </row>
    <row r="4533" spans="1:40" x14ac:dyDescent="0.25">
      <c r="A4533" t="s">
        <v>21121</v>
      </c>
      <c r="B4533" t="s">
        <v>21366</v>
      </c>
      <c r="C4533" t="s">
        <v>825</v>
      </c>
      <c r="D4533" t="s">
        <v>1185</v>
      </c>
      <c r="H4533" t="s">
        <v>114</v>
      </c>
      <c r="I4533" t="s">
        <v>114</v>
      </c>
      <c r="J4533">
        <v>2001</v>
      </c>
      <c r="K4533" t="s">
        <v>763</v>
      </c>
      <c r="L4533" t="s">
        <v>21367</v>
      </c>
      <c r="M4533">
        <v>99</v>
      </c>
      <c r="N4533">
        <v>3.49</v>
      </c>
      <c r="O4533" t="s">
        <v>602</v>
      </c>
      <c r="P4533" t="s">
        <v>2321</v>
      </c>
      <c r="R4533" t="s">
        <v>21368</v>
      </c>
      <c r="W4533" t="s">
        <v>114</v>
      </c>
      <c r="AB4533" t="s">
        <v>114</v>
      </c>
      <c r="AC4533" t="s">
        <v>114</v>
      </c>
      <c r="AD4533" t="s">
        <v>114</v>
      </c>
      <c r="AE4533" t="s">
        <v>114</v>
      </c>
      <c r="AF4533" t="s">
        <v>114</v>
      </c>
      <c r="AH4533" t="s">
        <v>114</v>
      </c>
      <c r="AK4533" t="s">
        <v>759</v>
      </c>
      <c r="AL4533" t="s">
        <v>429</v>
      </c>
      <c r="AN4533" t="s">
        <v>21369</v>
      </c>
    </row>
    <row r="4534" spans="1:40" x14ac:dyDescent="0.25">
      <c r="A4534" t="s">
        <v>21121</v>
      </c>
      <c r="B4534" t="s">
        <v>21370</v>
      </c>
      <c r="C4534" t="s">
        <v>825</v>
      </c>
      <c r="D4534" t="s">
        <v>1185</v>
      </c>
      <c r="H4534" t="s">
        <v>114</v>
      </c>
      <c r="I4534" t="s">
        <v>114</v>
      </c>
      <c r="J4534">
        <v>2000</v>
      </c>
      <c r="K4534" t="s">
        <v>763</v>
      </c>
      <c r="L4534" t="s">
        <v>21371</v>
      </c>
      <c r="M4534">
        <v>99</v>
      </c>
      <c r="N4534">
        <v>3.49</v>
      </c>
      <c r="O4534" t="s">
        <v>602</v>
      </c>
      <c r="P4534" t="s">
        <v>2969</v>
      </c>
      <c r="R4534" t="s">
        <v>21368</v>
      </c>
      <c r="W4534" t="s">
        <v>114</v>
      </c>
      <c r="AB4534" t="s">
        <v>114</v>
      </c>
      <c r="AC4534" t="s">
        <v>114</v>
      </c>
      <c r="AD4534" t="s">
        <v>114</v>
      </c>
      <c r="AE4534" t="s">
        <v>114</v>
      </c>
      <c r="AF4534" t="s">
        <v>114</v>
      </c>
      <c r="AH4534" t="s">
        <v>114</v>
      </c>
      <c r="AK4534" t="s">
        <v>759</v>
      </c>
      <c r="AN4534" t="s">
        <v>21372</v>
      </c>
    </row>
    <row r="4535" spans="1:40" x14ac:dyDescent="0.25">
      <c r="A4535" t="s">
        <v>21121</v>
      </c>
      <c r="B4535" t="s">
        <v>21373</v>
      </c>
      <c r="C4535" t="s">
        <v>825</v>
      </c>
      <c r="D4535" t="s">
        <v>1185</v>
      </c>
      <c r="H4535" t="s">
        <v>114</v>
      </c>
      <c r="I4535" t="s">
        <v>114</v>
      </c>
      <c r="J4535">
        <v>2000</v>
      </c>
      <c r="K4535" t="s">
        <v>763</v>
      </c>
      <c r="L4535" t="s">
        <v>21371</v>
      </c>
      <c r="M4535">
        <v>99</v>
      </c>
      <c r="N4535">
        <v>3.49</v>
      </c>
      <c r="O4535" t="s">
        <v>602</v>
      </c>
      <c r="P4535" t="s">
        <v>2969</v>
      </c>
      <c r="R4535" t="s">
        <v>21368</v>
      </c>
      <c r="W4535" t="s">
        <v>114</v>
      </c>
      <c r="AB4535" t="s">
        <v>114</v>
      </c>
      <c r="AC4535" t="s">
        <v>114</v>
      </c>
      <c r="AD4535" t="s">
        <v>114</v>
      </c>
      <c r="AE4535" t="s">
        <v>114</v>
      </c>
      <c r="AF4535" t="s">
        <v>114</v>
      </c>
      <c r="AH4535" t="s">
        <v>114</v>
      </c>
      <c r="AK4535" t="s">
        <v>759</v>
      </c>
      <c r="AL4535" t="s">
        <v>21374</v>
      </c>
      <c r="AN4535" t="s">
        <v>21375</v>
      </c>
    </row>
    <row r="4536" spans="1:40" x14ac:dyDescent="0.25">
      <c r="A4536" t="s">
        <v>21121</v>
      </c>
      <c r="B4536" t="s">
        <v>21376</v>
      </c>
      <c r="C4536" t="s">
        <v>825</v>
      </c>
      <c r="D4536" t="s">
        <v>1185</v>
      </c>
      <c r="H4536" t="s">
        <v>114</v>
      </c>
      <c r="I4536" t="s">
        <v>114</v>
      </c>
      <c r="J4536">
        <v>1999</v>
      </c>
      <c r="K4536" t="s">
        <v>763</v>
      </c>
      <c r="L4536" t="s">
        <v>21377</v>
      </c>
      <c r="M4536">
        <v>130</v>
      </c>
      <c r="N4536">
        <v>4.59</v>
      </c>
      <c r="O4536" t="s">
        <v>602</v>
      </c>
      <c r="P4536" t="s">
        <v>2969</v>
      </c>
      <c r="R4536" t="s">
        <v>9140</v>
      </c>
      <c r="W4536" t="s">
        <v>114</v>
      </c>
      <c r="AB4536" t="s">
        <v>114</v>
      </c>
      <c r="AC4536" t="s">
        <v>114</v>
      </c>
      <c r="AD4536" t="s">
        <v>114</v>
      </c>
      <c r="AE4536" t="s">
        <v>114</v>
      </c>
      <c r="AF4536" t="s">
        <v>114</v>
      </c>
      <c r="AH4536" t="s">
        <v>114</v>
      </c>
      <c r="AK4536" t="s">
        <v>759</v>
      </c>
      <c r="AL4536" t="s">
        <v>21374</v>
      </c>
      <c r="AN4536" t="s">
        <v>21378</v>
      </c>
    </row>
    <row r="4537" spans="1:40" x14ac:dyDescent="0.25">
      <c r="A4537" t="s">
        <v>21121</v>
      </c>
      <c r="B4537" t="s">
        <v>21379</v>
      </c>
      <c r="C4537" t="s">
        <v>825</v>
      </c>
      <c r="D4537" t="s">
        <v>1185</v>
      </c>
      <c r="H4537" t="s">
        <v>114</v>
      </c>
      <c r="I4537" t="s">
        <v>114</v>
      </c>
      <c r="J4537">
        <v>1999</v>
      </c>
      <c r="K4537" t="s">
        <v>763</v>
      </c>
      <c r="L4537" t="s">
        <v>21380</v>
      </c>
      <c r="M4537">
        <v>135</v>
      </c>
      <c r="N4537">
        <v>4.76</v>
      </c>
      <c r="O4537" t="s">
        <v>602</v>
      </c>
      <c r="P4537" t="s">
        <v>2969</v>
      </c>
      <c r="R4537" t="s">
        <v>9140</v>
      </c>
      <c r="W4537" t="s">
        <v>114</v>
      </c>
      <c r="AB4537" t="s">
        <v>114</v>
      </c>
      <c r="AC4537" t="s">
        <v>114</v>
      </c>
      <c r="AD4537" t="s">
        <v>114</v>
      </c>
      <c r="AE4537" t="s">
        <v>114</v>
      </c>
      <c r="AF4537" t="s">
        <v>114</v>
      </c>
      <c r="AH4537" t="s">
        <v>114</v>
      </c>
      <c r="AK4537" t="s">
        <v>7657</v>
      </c>
      <c r="AL4537">
        <v>4</v>
      </c>
      <c r="AN4537" t="s">
        <v>21381</v>
      </c>
    </row>
    <row r="4538" spans="1:40" x14ac:dyDescent="0.25">
      <c r="A4538" t="s">
        <v>21121</v>
      </c>
      <c r="B4538" t="s">
        <v>21382</v>
      </c>
      <c r="C4538" t="s">
        <v>825</v>
      </c>
      <c r="D4538" t="s">
        <v>2962</v>
      </c>
      <c r="H4538" t="s">
        <v>114</v>
      </c>
      <c r="I4538" t="s">
        <v>114</v>
      </c>
      <c r="J4538">
        <v>1997</v>
      </c>
      <c r="K4538" t="s">
        <v>763</v>
      </c>
      <c r="L4538" t="s">
        <v>21383</v>
      </c>
      <c r="M4538">
        <v>200</v>
      </c>
      <c r="N4538">
        <v>7.05</v>
      </c>
      <c r="O4538" t="s">
        <v>602</v>
      </c>
      <c r="P4538" t="s">
        <v>2969</v>
      </c>
      <c r="R4538" t="s">
        <v>9140</v>
      </c>
      <c r="W4538" t="s">
        <v>114</v>
      </c>
      <c r="AB4538" t="s">
        <v>114</v>
      </c>
      <c r="AC4538" t="s">
        <v>114</v>
      </c>
      <c r="AD4538" t="s">
        <v>114</v>
      </c>
      <c r="AE4538" t="s">
        <v>114</v>
      </c>
      <c r="AF4538" t="s">
        <v>114</v>
      </c>
      <c r="AH4538" t="s">
        <v>114</v>
      </c>
      <c r="AK4538" t="s">
        <v>7657</v>
      </c>
      <c r="AN4538" t="s">
        <v>21384</v>
      </c>
    </row>
    <row r="4539" spans="1:40" x14ac:dyDescent="0.25">
      <c r="A4539" t="s">
        <v>21385</v>
      </c>
      <c r="B4539" t="s">
        <v>21386</v>
      </c>
      <c r="C4539" t="s">
        <v>825</v>
      </c>
      <c r="D4539" t="s">
        <v>130</v>
      </c>
      <c r="H4539" t="s">
        <v>47</v>
      </c>
      <c r="I4539" t="s">
        <v>114</v>
      </c>
      <c r="J4539" t="s">
        <v>2658</v>
      </c>
      <c r="K4539" t="s">
        <v>763</v>
      </c>
      <c r="L4539" t="s">
        <v>21387</v>
      </c>
      <c r="M4539">
        <v>70</v>
      </c>
      <c r="N4539">
        <v>2.4700000000000002</v>
      </c>
      <c r="O4539" t="s">
        <v>602</v>
      </c>
      <c r="P4539" t="s">
        <v>848</v>
      </c>
      <c r="Q4539" t="s">
        <v>21388</v>
      </c>
      <c r="R4539" t="s">
        <v>2255</v>
      </c>
      <c r="W4539" t="s">
        <v>21389</v>
      </c>
      <c r="Z4539" t="s">
        <v>108</v>
      </c>
      <c r="AA4539" t="s">
        <v>114</v>
      </c>
      <c r="AB4539" t="s">
        <v>47</v>
      </c>
      <c r="AC4539" t="s">
        <v>114</v>
      </c>
      <c r="AD4539" t="s">
        <v>114</v>
      </c>
      <c r="AE4539" t="s">
        <v>47</v>
      </c>
      <c r="AF4539" t="s">
        <v>114</v>
      </c>
      <c r="AH4539" t="s">
        <v>114</v>
      </c>
      <c r="AI4539" t="s">
        <v>47</v>
      </c>
      <c r="AK4539" t="s">
        <v>759</v>
      </c>
      <c r="AL4539" t="s">
        <v>71</v>
      </c>
      <c r="AM4539">
        <v>410</v>
      </c>
      <c r="AN4539" t="s">
        <v>21390</v>
      </c>
    </row>
    <row r="4540" spans="1:40" x14ac:dyDescent="0.25">
      <c r="A4540" t="s">
        <v>21385</v>
      </c>
      <c r="B4540" t="s">
        <v>21391</v>
      </c>
      <c r="C4540" t="s">
        <v>825</v>
      </c>
      <c r="D4540" t="s">
        <v>531</v>
      </c>
      <c r="H4540" t="s">
        <v>713</v>
      </c>
      <c r="I4540" t="s">
        <v>114</v>
      </c>
      <c r="J4540" t="s">
        <v>9963</v>
      </c>
      <c r="K4540" t="s">
        <v>763</v>
      </c>
      <c r="L4540" t="s">
        <v>21392</v>
      </c>
      <c r="M4540">
        <v>94</v>
      </c>
      <c r="N4540">
        <v>3.32</v>
      </c>
      <c r="O4540" t="s">
        <v>602</v>
      </c>
      <c r="P4540" t="s">
        <v>848</v>
      </c>
      <c r="Q4540" t="s">
        <v>21393</v>
      </c>
      <c r="R4540" t="s">
        <v>5713</v>
      </c>
      <c r="S4540" t="s">
        <v>21394</v>
      </c>
      <c r="W4540" t="s">
        <v>21395</v>
      </c>
      <c r="Z4540" t="s">
        <v>730</v>
      </c>
      <c r="AA4540" t="s">
        <v>114</v>
      </c>
      <c r="AB4540" t="s">
        <v>47</v>
      </c>
      <c r="AC4540" t="s">
        <v>114</v>
      </c>
      <c r="AD4540" t="s">
        <v>114</v>
      </c>
      <c r="AE4540" t="s">
        <v>114</v>
      </c>
      <c r="AF4540" t="s">
        <v>114</v>
      </c>
      <c r="AH4540" t="s">
        <v>114</v>
      </c>
      <c r="AI4540" t="s">
        <v>47</v>
      </c>
      <c r="AK4540" t="s">
        <v>3750</v>
      </c>
      <c r="AN4540" t="s">
        <v>21396</v>
      </c>
    </row>
    <row r="4541" spans="1:40" x14ac:dyDescent="0.25">
      <c r="A4541" t="s">
        <v>21385</v>
      </c>
      <c r="B4541" t="s">
        <v>21397</v>
      </c>
      <c r="C4541" t="s">
        <v>825</v>
      </c>
      <c r="D4541" t="s">
        <v>1185</v>
      </c>
      <c r="H4541" t="s">
        <v>47</v>
      </c>
      <c r="I4541" t="s">
        <v>114</v>
      </c>
      <c r="J4541">
        <v>2003</v>
      </c>
      <c r="K4541" t="s">
        <v>763</v>
      </c>
      <c r="L4541" t="s">
        <v>21392</v>
      </c>
      <c r="M4541">
        <v>86</v>
      </c>
      <c r="N4541">
        <v>3.03</v>
      </c>
      <c r="O4541" t="s">
        <v>602</v>
      </c>
      <c r="P4541" t="s">
        <v>934</v>
      </c>
      <c r="Q4541" t="s">
        <v>21393</v>
      </c>
      <c r="R4541" t="s">
        <v>5713</v>
      </c>
      <c r="S4541" t="s">
        <v>21394</v>
      </c>
      <c r="W4541" t="s">
        <v>21398</v>
      </c>
      <c r="Y4541" t="s">
        <v>1300</v>
      </c>
      <c r="Z4541" t="s">
        <v>270</v>
      </c>
      <c r="AA4541" t="s">
        <v>114</v>
      </c>
      <c r="AB4541" t="s">
        <v>47</v>
      </c>
      <c r="AC4541" t="s">
        <v>114</v>
      </c>
      <c r="AD4541" t="s">
        <v>114</v>
      </c>
      <c r="AE4541" t="s">
        <v>114</v>
      </c>
      <c r="AF4541" t="s">
        <v>114</v>
      </c>
      <c r="AH4541" t="s">
        <v>114</v>
      </c>
      <c r="AI4541" t="s">
        <v>21399</v>
      </c>
      <c r="AK4541" t="s">
        <v>3750</v>
      </c>
      <c r="AN4541" t="s">
        <v>21400</v>
      </c>
    </row>
    <row r="4542" spans="1:40" x14ac:dyDescent="0.25">
      <c r="A4542" t="s">
        <v>21401</v>
      </c>
      <c r="B4542" t="s">
        <v>21402</v>
      </c>
      <c r="C4542" t="s">
        <v>972</v>
      </c>
      <c r="D4542" t="s">
        <v>130</v>
      </c>
      <c r="E4542" t="s">
        <v>21403</v>
      </c>
      <c r="G4542" t="s">
        <v>327</v>
      </c>
      <c r="H4542" t="s">
        <v>47</v>
      </c>
      <c r="I4542" t="s">
        <v>47</v>
      </c>
      <c r="J4542" t="s">
        <v>1079</v>
      </c>
      <c r="K4542" t="s">
        <v>3130</v>
      </c>
      <c r="L4542" t="s">
        <v>21404</v>
      </c>
      <c r="M4542">
        <v>128</v>
      </c>
      <c r="N4542">
        <v>4.5199999999999996</v>
      </c>
      <c r="O4542" t="s">
        <v>372</v>
      </c>
      <c r="P4542" t="s">
        <v>52</v>
      </c>
      <c r="Q4542" t="s">
        <v>4863</v>
      </c>
      <c r="R4542" t="s">
        <v>138</v>
      </c>
      <c r="S4542" t="s">
        <v>280</v>
      </c>
      <c r="T4542" t="s">
        <v>281</v>
      </c>
      <c r="U4542" t="s">
        <v>312</v>
      </c>
      <c r="V4542" t="s">
        <v>415</v>
      </c>
      <c r="W4542" t="s">
        <v>522</v>
      </c>
      <c r="X4542" t="s">
        <v>332</v>
      </c>
      <c r="Y4542" t="s">
        <v>416</v>
      </c>
      <c r="Z4542" t="s">
        <v>107</v>
      </c>
      <c r="AA4542" t="s">
        <v>474</v>
      </c>
      <c r="AB4542" t="s">
        <v>47</v>
      </c>
      <c r="AC4542" t="s">
        <v>47</v>
      </c>
      <c r="AD4542" t="s">
        <v>91</v>
      </c>
      <c r="AE4542" t="s">
        <v>1266</v>
      </c>
      <c r="AF4542" t="s">
        <v>92</v>
      </c>
      <c r="AH4542" t="s">
        <v>538</v>
      </c>
      <c r="AI4542" t="s">
        <v>68</v>
      </c>
      <c r="AJ4542" t="s">
        <v>69</v>
      </c>
      <c r="AK4542" t="s">
        <v>3072</v>
      </c>
      <c r="AL4542" t="s">
        <v>21405</v>
      </c>
      <c r="AN4542" t="s">
        <v>21406</v>
      </c>
    </row>
    <row r="4543" spans="1:40" x14ac:dyDescent="0.25">
      <c r="A4543" t="s">
        <v>21401</v>
      </c>
      <c r="B4543" t="s">
        <v>21407</v>
      </c>
      <c r="C4543" t="s">
        <v>2188</v>
      </c>
      <c r="D4543" t="s">
        <v>43</v>
      </c>
      <c r="E4543" t="s">
        <v>21408</v>
      </c>
      <c r="G4543" t="s">
        <v>327</v>
      </c>
      <c r="H4543" t="s">
        <v>1588</v>
      </c>
      <c r="I4543" t="s">
        <v>1588</v>
      </c>
      <c r="J4543" t="s">
        <v>3270</v>
      </c>
      <c r="K4543" t="s">
        <v>1441</v>
      </c>
      <c r="L4543" t="s">
        <v>21409</v>
      </c>
      <c r="M4543">
        <v>102</v>
      </c>
      <c r="N4543">
        <v>3.6</v>
      </c>
      <c r="O4543" t="s">
        <v>3425</v>
      </c>
      <c r="P4543" t="s">
        <v>765</v>
      </c>
      <c r="Q4543" t="s">
        <v>7151</v>
      </c>
      <c r="R4543" t="s">
        <v>535</v>
      </c>
      <c r="S4543" t="s">
        <v>280</v>
      </c>
      <c r="T4543" t="s">
        <v>413</v>
      </c>
      <c r="U4543" t="s">
        <v>414</v>
      </c>
      <c r="V4543" t="s">
        <v>415</v>
      </c>
      <c r="W4543" t="s">
        <v>4355</v>
      </c>
      <c r="X4543" t="s">
        <v>332</v>
      </c>
      <c r="Y4543" t="s">
        <v>416</v>
      </c>
      <c r="Z4543" t="s">
        <v>507</v>
      </c>
      <c r="AA4543" t="s">
        <v>474</v>
      </c>
      <c r="AB4543" t="s">
        <v>47</v>
      </c>
      <c r="AC4543" t="s">
        <v>47</v>
      </c>
      <c r="AD4543" t="s">
        <v>537</v>
      </c>
      <c r="AE4543" t="s">
        <v>65</v>
      </c>
      <c r="AF4543" t="s">
        <v>92</v>
      </c>
      <c r="AH4543" t="s">
        <v>538</v>
      </c>
      <c r="AI4543" t="s">
        <v>68</v>
      </c>
      <c r="AJ4543" t="s">
        <v>126</v>
      </c>
      <c r="AK4543" t="s">
        <v>324</v>
      </c>
      <c r="AL4543" t="s">
        <v>21410</v>
      </c>
      <c r="AN4543" t="s">
        <v>21411</v>
      </c>
    </row>
    <row r="4544" spans="1:40" x14ac:dyDescent="0.25">
      <c r="A4544" t="s">
        <v>21401</v>
      </c>
      <c r="B4544" t="s">
        <v>21412</v>
      </c>
      <c r="C4544" t="s">
        <v>227</v>
      </c>
      <c r="D4544" t="s">
        <v>43</v>
      </c>
      <c r="E4544" t="s">
        <v>21413</v>
      </c>
      <c r="G4544" t="s">
        <v>327</v>
      </c>
      <c r="H4544" t="s">
        <v>1588</v>
      </c>
      <c r="I4544" t="s">
        <v>1588</v>
      </c>
      <c r="J4544" t="s">
        <v>336</v>
      </c>
      <c r="K4544" t="s">
        <v>1441</v>
      </c>
      <c r="L4544" t="s">
        <v>21414</v>
      </c>
      <c r="M4544">
        <v>110</v>
      </c>
      <c r="N4544">
        <v>3.88</v>
      </c>
      <c r="O4544" t="s">
        <v>3425</v>
      </c>
      <c r="P4544" t="s">
        <v>588</v>
      </c>
      <c r="Q4544" t="s">
        <v>1217</v>
      </c>
      <c r="R4544" t="s">
        <v>320</v>
      </c>
      <c r="S4544" t="s">
        <v>280</v>
      </c>
      <c r="T4544" t="s">
        <v>413</v>
      </c>
      <c r="U4544" t="s">
        <v>414</v>
      </c>
      <c r="V4544" t="s">
        <v>415</v>
      </c>
      <c r="W4544" t="s">
        <v>4355</v>
      </c>
      <c r="X4544" t="s">
        <v>332</v>
      </c>
      <c r="Y4544" t="s">
        <v>416</v>
      </c>
      <c r="Z4544" t="s">
        <v>507</v>
      </c>
      <c r="AA4544" t="s">
        <v>474</v>
      </c>
      <c r="AB4544" t="s">
        <v>47</v>
      </c>
      <c r="AC4544" t="s">
        <v>47</v>
      </c>
      <c r="AD4544" t="s">
        <v>537</v>
      </c>
      <c r="AE4544" t="s">
        <v>65</v>
      </c>
      <c r="AF4544" t="s">
        <v>92</v>
      </c>
      <c r="AH4544" t="s">
        <v>538</v>
      </c>
      <c r="AI4544" t="s">
        <v>68</v>
      </c>
      <c r="AJ4544" t="s">
        <v>126</v>
      </c>
      <c r="AK4544" t="s">
        <v>871</v>
      </c>
      <c r="AL4544" t="s">
        <v>4972</v>
      </c>
      <c r="AN4544" t="s">
        <v>21415</v>
      </c>
    </row>
    <row r="4545" spans="1:40" x14ac:dyDescent="0.25">
      <c r="A4545" t="s">
        <v>21401</v>
      </c>
      <c r="B4545" t="s">
        <v>21416</v>
      </c>
      <c r="C4545" t="s">
        <v>227</v>
      </c>
      <c r="D4545" t="s">
        <v>43</v>
      </c>
      <c r="E4545" t="s">
        <v>21417</v>
      </c>
      <c r="G4545" t="s">
        <v>327</v>
      </c>
      <c r="H4545" t="s">
        <v>1588</v>
      </c>
      <c r="I4545" t="s">
        <v>1588</v>
      </c>
      <c r="J4545" t="s">
        <v>1545</v>
      </c>
      <c r="K4545" t="s">
        <v>381</v>
      </c>
      <c r="L4545" t="s">
        <v>21418</v>
      </c>
      <c r="M4545">
        <v>160</v>
      </c>
      <c r="N4545">
        <v>5.64</v>
      </c>
      <c r="O4545" t="s">
        <v>3425</v>
      </c>
      <c r="P4545" t="s">
        <v>588</v>
      </c>
      <c r="Q4545" t="s">
        <v>6050</v>
      </c>
      <c r="R4545" t="s">
        <v>402</v>
      </c>
      <c r="S4545" t="s">
        <v>482</v>
      </c>
      <c r="T4545" t="s">
        <v>413</v>
      </c>
      <c r="U4545" t="s">
        <v>414</v>
      </c>
      <c r="V4545" t="s">
        <v>415</v>
      </c>
      <c r="W4545" t="s">
        <v>4355</v>
      </c>
      <c r="X4545" t="s">
        <v>332</v>
      </c>
      <c r="Y4545" t="s">
        <v>416</v>
      </c>
      <c r="Z4545" t="s">
        <v>507</v>
      </c>
      <c r="AA4545" t="s">
        <v>474</v>
      </c>
      <c r="AB4545" t="s">
        <v>47</v>
      </c>
      <c r="AC4545" t="s">
        <v>47</v>
      </c>
      <c r="AD4545" t="s">
        <v>537</v>
      </c>
      <c r="AE4545" t="s">
        <v>595</v>
      </c>
      <c r="AF4545" t="s">
        <v>92</v>
      </c>
      <c r="AH4545" t="s">
        <v>538</v>
      </c>
      <c r="AI4545" t="s">
        <v>68</v>
      </c>
      <c r="AJ4545" t="s">
        <v>69</v>
      </c>
      <c r="AK4545" t="s">
        <v>8536</v>
      </c>
      <c r="AL4545" t="s">
        <v>21419</v>
      </c>
      <c r="AN4545" t="s">
        <v>21420</v>
      </c>
    </row>
    <row r="4546" spans="1:40" x14ac:dyDescent="0.25">
      <c r="A4546" t="s">
        <v>21401</v>
      </c>
      <c r="B4546" t="s">
        <v>21421</v>
      </c>
      <c r="C4546" t="s">
        <v>227</v>
      </c>
      <c r="D4546" t="s">
        <v>43</v>
      </c>
      <c r="E4546" t="s">
        <v>21422</v>
      </c>
      <c r="G4546" t="s">
        <v>327</v>
      </c>
      <c r="H4546" t="s">
        <v>1588</v>
      </c>
      <c r="I4546" t="s">
        <v>1588</v>
      </c>
      <c r="J4546" t="s">
        <v>1558</v>
      </c>
      <c r="K4546" t="s">
        <v>391</v>
      </c>
      <c r="L4546" t="s">
        <v>21423</v>
      </c>
      <c r="M4546">
        <v>123</v>
      </c>
      <c r="N4546">
        <v>4.34</v>
      </c>
      <c r="O4546" t="s">
        <v>3425</v>
      </c>
      <c r="P4546" t="s">
        <v>52</v>
      </c>
      <c r="Q4546" t="s">
        <v>1082</v>
      </c>
      <c r="R4546" t="s">
        <v>101</v>
      </c>
      <c r="S4546" t="s">
        <v>311</v>
      </c>
      <c r="T4546" t="s">
        <v>281</v>
      </c>
      <c r="U4546" t="s">
        <v>363</v>
      </c>
      <c r="V4546" t="s">
        <v>313</v>
      </c>
      <c r="W4546" t="s">
        <v>104</v>
      </c>
      <c r="X4546" t="s">
        <v>332</v>
      </c>
      <c r="Y4546" t="s">
        <v>106</v>
      </c>
      <c r="Z4546" t="s">
        <v>89</v>
      </c>
      <c r="AA4546" t="s">
        <v>90</v>
      </c>
      <c r="AB4546" t="s">
        <v>47</v>
      </c>
      <c r="AC4546" t="s">
        <v>47</v>
      </c>
      <c r="AD4546" t="s">
        <v>537</v>
      </c>
      <c r="AE4546" t="s">
        <v>65</v>
      </c>
      <c r="AF4546" t="s">
        <v>92</v>
      </c>
      <c r="AH4546" t="s">
        <v>538</v>
      </c>
      <c r="AI4546" t="s">
        <v>68</v>
      </c>
      <c r="AJ4546" t="s">
        <v>146</v>
      </c>
      <c r="AK4546" t="s">
        <v>10759</v>
      </c>
      <c r="AL4546" t="s">
        <v>17067</v>
      </c>
      <c r="AN4546" t="s">
        <v>21424</v>
      </c>
    </row>
    <row r="4547" spans="1:40" x14ac:dyDescent="0.25">
      <c r="A4547" t="s">
        <v>21401</v>
      </c>
      <c r="B4547" t="s">
        <v>21425</v>
      </c>
      <c r="C4547" t="s">
        <v>825</v>
      </c>
      <c r="D4547" t="s">
        <v>21426</v>
      </c>
      <c r="H4547" t="s">
        <v>16154</v>
      </c>
      <c r="I4547" t="s">
        <v>114</v>
      </c>
      <c r="J4547" t="s">
        <v>7298</v>
      </c>
      <c r="K4547" t="s">
        <v>1892</v>
      </c>
      <c r="L4547" t="s">
        <v>21427</v>
      </c>
      <c r="M4547">
        <v>73</v>
      </c>
      <c r="N4547">
        <v>2.57</v>
      </c>
      <c r="O4547" t="s">
        <v>669</v>
      </c>
      <c r="P4547" t="s">
        <v>1297</v>
      </c>
      <c r="Q4547" t="s">
        <v>3787</v>
      </c>
      <c r="R4547" t="s">
        <v>1583</v>
      </c>
      <c r="W4547" t="s">
        <v>1014</v>
      </c>
      <c r="X4547" t="s">
        <v>21428</v>
      </c>
      <c r="Y4547" t="s">
        <v>21429</v>
      </c>
      <c r="Z4547" t="s">
        <v>270</v>
      </c>
      <c r="AA4547" t="s">
        <v>114</v>
      </c>
      <c r="AB4547" t="s">
        <v>47</v>
      </c>
      <c r="AC4547" t="s">
        <v>114</v>
      </c>
      <c r="AD4547" t="s">
        <v>114</v>
      </c>
      <c r="AE4547">
        <v>2</v>
      </c>
      <c r="AF4547" t="s">
        <v>114</v>
      </c>
      <c r="AH4547" t="s">
        <v>538</v>
      </c>
      <c r="AI4547" t="s">
        <v>1276</v>
      </c>
      <c r="AK4547" t="s">
        <v>2906</v>
      </c>
      <c r="AL4547" t="s">
        <v>21430</v>
      </c>
      <c r="AN4547" t="s">
        <v>21431</v>
      </c>
    </row>
    <row r="4548" spans="1:40" x14ac:dyDescent="0.25">
      <c r="A4548" t="s">
        <v>21401</v>
      </c>
      <c r="B4548" t="s">
        <v>21432</v>
      </c>
      <c r="C4548" t="s">
        <v>825</v>
      </c>
      <c r="D4548" t="s">
        <v>390</v>
      </c>
      <c r="H4548" t="s">
        <v>16154</v>
      </c>
      <c r="I4548" t="s">
        <v>114</v>
      </c>
      <c r="J4548" t="s">
        <v>1948</v>
      </c>
      <c r="K4548" t="s">
        <v>1892</v>
      </c>
      <c r="L4548" t="s">
        <v>21433</v>
      </c>
      <c r="M4548">
        <v>72</v>
      </c>
      <c r="N4548">
        <v>2.54</v>
      </c>
      <c r="O4548" t="s">
        <v>7360</v>
      </c>
      <c r="P4548" t="s">
        <v>934</v>
      </c>
      <c r="Q4548" t="s">
        <v>15872</v>
      </c>
      <c r="R4548" t="s">
        <v>8608</v>
      </c>
      <c r="W4548" t="s">
        <v>141</v>
      </c>
      <c r="X4548" t="s">
        <v>21434</v>
      </c>
      <c r="Y4548" t="s">
        <v>21435</v>
      </c>
      <c r="Z4548" t="s">
        <v>474</v>
      </c>
      <c r="AA4548" t="s">
        <v>114</v>
      </c>
      <c r="AB4548" t="s">
        <v>47</v>
      </c>
      <c r="AC4548" t="s">
        <v>47</v>
      </c>
      <c r="AD4548" t="s">
        <v>114</v>
      </c>
      <c r="AE4548" t="s">
        <v>833</v>
      </c>
      <c r="AF4548" t="s">
        <v>114</v>
      </c>
      <c r="AH4548" t="s">
        <v>538</v>
      </c>
      <c r="AI4548" t="s">
        <v>1276</v>
      </c>
      <c r="AK4548" t="s">
        <v>2906</v>
      </c>
      <c r="AL4548" t="s">
        <v>21436</v>
      </c>
      <c r="AN4548" t="s">
        <v>21437</v>
      </c>
    </row>
    <row r="4549" spans="1:40" x14ac:dyDescent="0.25">
      <c r="A4549" t="s">
        <v>21401</v>
      </c>
      <c r="B4549" t="s">
        <v>6138</v>
      </c>
      <c r="C4549" t="s">
        <v>825</v>
      </c>
      <c r="D4549" t="s">
        <v>983</v>
      </c>
      <c r="H4549" t="s">
        <v>16154</v>
      </c>
      <c r="I4549" t="s">
        <v>114</v>
      </c>
      <c r="J4549" t="s">
        <v>620</v>
      </c>
      <c r="K4549" t="s">
        <v>479</v>
      </c>
      <c r="L4549" t="s">
        <v>21438</v>
      </c>
      <c r="M4549">
        <v>90</v>
      </c>
      <c r="N4549">
        <v>3.17</v>
      </c>
      <c r="O4549" t="s">
        <v>669</v>
      </c>
      <c r="P4549" t="s">
        <v>934</v>
      </c>
      <c r="Q4549" t="s">
        <v>2062</v>
      </c>
      <c r="R4549" t="s">
        <v>7616</v>
      </c>
      <c r="W4549" t="s">
        <v>1014</v>
      </c>
      <c r="X4549" t="s">
        <v>21439</v>
      </c>
      <c r="Y4549" t="s">
        <v>21435</v>
      </c>
      <c r="Z4549" t="s">
        <v>270</v>
      </c>
      <c r="AA4549" t="s">
        <v>114</v>
      </c>
      <c r="AB4549" t="s">
        <v>47</v>
      </c>
      <c r="AC4549" t="s">
        <v>114</v>
      </c>
      <c r="AD4549" t="s">
        <v>114</v>
      </c>
      <c r="AE4549">
        <v>2.1</v>
      </c>
      <c r="AF4549" t="s">
        <v>114</v>
      </c>
      <c r="AH4549" t="s">
        <v>21440</v>
      </c>
      <c r="AI4549" t="s">
        <v>47</v>
      </c>
      <c r="AK4549" t="s">
        <v>1474</v>
      </c>
      <c r="AL4549" t="s">
        <v>3580</v>
      </c>
      <c r="AN4549" t="s">
        <v>21441</v>
      </c>
    </row>
    <row r="4550" spans="1:40" x14ac:dyDescent="0.25">
      <c r="A4550" t="s">
        <v>21401</v>
      </c>
      <c r="B4550" t="s">
        <v>21442</v>
      </c>
      <c r="C4550" t="s">
        <v>227</v>
      </c>
      <c r="D4550" t="s">
        <v>43</v>
      </c>
      <c r="E4550" t="s">
        <v>21443</v>
      </c>
      <c r="G4550" t="s">
        <v>327</v>
      </c>
      <c r="H4550" t="s">
        <v>1588</v>
      </c>
      <c r="I4550" t="s">
        <v>1588</v>
      </c>
      <c r="J4550" t="s">
        <v>336</v>
      </c>
      <c r="K4550" t="s">
        <v>337</v>
      </c>
      <c r="L4550" t="s">
        <v>21444</v>
      </c>
      <c r="M4550">
        <v>150</v>
      </c>
      <c r="N4550">
        <v>5.29</v>
      </c>
      <c r="O4550" t="s">
        <v>3425</v>
      </c>
      <c r="P4550" t="s">
        <v>588</v>
      </c>
      <c r="Q4550" t="s">
        <v>21445</v>
      </c>
      <c r="R4550" t="s">
        <v>12090</v>
      </c>
      <c r="S4550" t="s">
        <v>311</v>
      </c>
      <c r="T4550" t="s">
        <v>413</v>
      </c>
      <c r="U4550" t="s">
        <v>414</v>
      </c>
      <c r="V4550" t="s">
        <v>415</v>
      </c>
      <c r="W4550" t="s">
        <v>4355</v>
      </c>
      <c r="X4550" t="s">
        <v>332</v>
      </c>
      <c r="Y4550" t="s">
        <v>416</v>
      </c>
      <c r="Z4550" t="s">
        <v>507</v>
      </c>
      <c r="AA4550" t="s">
        <v>474</v>
      </c>
      <c r="AB4550" t="s">
        <v>47</v>
      </c>
      <c r="AC4550" t="s">
        <v>47</v>
      </c>
      <c r="AD4550" t="s">
        <v>144</v>
      </c>
      <c r="AE4550" t="s">
        <v>595</v>
      </c>
      <c r="AF4550" t="s">
        <v>92</v>
      </c>
      <c r="AH4550" t="s">
        <v>538</v>
      </c>
      <c r="AI4550" t="s">
        <v>68</v>
      </c>
      <c r="AJ4550" t="s">
        <v>69</v>
      </c>
      <c r="AK4550" t="s">
        <v>109</v>
      </c>
      <c r="AL4550" t="s">
        <v>71</v>
      </c>
      <c r="AN4550" t="s">
        <v>21446</v>
      </c>
    </row>
    <row r="4551" spans="1:40" x14ac:dyDescent="0.25">
      <c r="A4551" t="s">
        <v>21401</v>
      </c>
      <c r="B4551" t="s">
        <v>21447</v>
      </c>
      <c r="C4551" t="s">
        <v>227</v>
      </c>
      <c r="D4551" t="s">
        <v>43</v>
      </c>
      <c r="E4551" t="s">
        <v>21448</v>
      </c>
      <c r="G4551" t="s">
        <v>327</v>
      </c>
      <c r="H4551" t="s">
        <v>1588</v>
      </c>
      <c r="I4551" t="s">
        <v>1588</v>
      </c>
      <c r="J4551" t="s">
        <v>1453</v>
      </c>
      <c r="K4551" t="s">
        <v>3431</v>
      </c>
      <c r="L4551" t="s">
        <v>21449</v>
      </c>
      <c r="M4551">
        <v>152</v>
      </c>
      <c r="N4551">
        <v>5.36</v>
      </c>
      <c r="O4551" t="s">
        <v>3425</v>
      </c>
      <c r="P4551" t="s">
        <v>318</v>
      </c>
      <c r="Q4551" t="s">
        <v>9702</v>
      </c>
      <c r="R4551" t="s">
        <v>320</v>
      </c>
      <c r="S4551" t="s">
        <v>311</v>
      </c>
      <c r="T4551" t="s">
        <v>413</v>
      </c>
      <c r="U4551" t="s">
        <v>414</v>
      </c>
      <c r="V4551" t="s">
        <v>415</v>
      </c>
      <c r="W4551" t="s">
        <v>4355</v>
      </c>
      <c r="X4551" t="s">
        <v>332</v>
      </c>
      <c r="Y4551" t="s">
        <v>416</v>
      </c>
      <c r="Z4551" t="s">
        <v>1492</v>
      </c>
      <c r="AA4551" t="s">
        <v>474</v>
      </c>
      <c r="AB4551" t="s">
        <v>47</v>
      </c>
      <c r="AC4551" t="s">
        <v>47</v>
      </c>
      <c r="AD4551" t="s">
        <v>4194</v>
      </c>
      <c r="AE4551" t="s">
        <v>65</v>
      </c>
      <c r="AF4551" t="s">
        <v>92</v>
      </c>
      <c r="AH4551" t="s">
        <v>538</v>
      </c>
      <c r="AI4551" t="s">
        <v>68</v>
      </c>
      <c r="AJ4551" t="s">
        <v>126</v>
      </c>
      <c r="AK4551" t="s">
        <v>3560</v>
      </c>
      <c r="AL4551" t="s">
        <v>21450</v>
      </c>
      <c r="AN4551" t="s">
        <v>21451</v>
      </c>
    </row>
    <row r="4552" spans="1:40" x14ac:dyDescent="0.25">
      <c r="A4552" t="s">
        <v>21401</v>
      </c>
      <c r="B4552" t="s">
        <v>21452</v>
      </c>
      <c r="C4552" t="s">
        <v>227</v>
      </c>
      <c r="D4552" t="s">
        <v>43</v>
      </c>
      <c r="E4552" t="s">
        <v>21453</v>
      </c>
      <c r="G4552" t="s">
        <v>327</v>
      </c>
      <c r="H4552" t="s">
        <v>1588</v>
      </c>
      <c r="I4552" t="s">
        <v>1588</v>
      </c>
      <c r="J4552" t="s">
        <v>1453</v>
      </c>
      <c r="K4552" t="s">
        <v>276</v>
      </c>
      <c r="L4552" t="s">
        <v>21454</v>
      </c>
      <c r="M4552">
        <v>98</v>
      </c>
      <c r="N4552">
        <v>3.46</v>
      </c>
      <c r="O4552" t="s">
        <v>3425</v>
      </c>
      <c r="P4552" t="s">
        <v>588</v>
      </c>
      <c r="Q4552" t="s">
        <v>3640</v>
      </c>
      <c r="R4552" t="s">
        <v>535</v>
      </c>
      <c r="S4552" t="s">
        <v>482</v>
      </c>
      <c r="T4552" t="s">
        <v>413</v>
      </c>
      <c r="U4552" t="s">
        <v>414</v>
      </c>
      <c r="V4552" t="s">
        <v>415</v>
      </c>
      <c r="W4552" t="s">
        <v>4355</v>
      </c>
      <c r="X4552" t="s">
        <v>868</v>
      </c>
      <c r="Y4552" t="s">
        <v>814</v>
      </c>
      <c r="Z4552" t="s">
        <v>396</v>
      </c>
      <c r="AA4552" t="s">
        <v>270</v>
      </c>
      <c r="AB4552" t="s">
        <v>47</v>
      </c>
      <c r="AC4552" t="s">
        <v>47</v>
      </c>
      <c r="AD4552" t="s">
        <v>4194</v>
      </c>
      <c r="AE4552" t="s">
        <v>595</v>
      </c>
      <c r="AF4552" t="s">
        <v>92</v>
      </c>
      <c r="AH4552" t="s">
        <v>538</v>
      </c>
      <c r="AI4552" t="s">
        <v>68</v>
      </c>
      <c r="AJ4552" t="s">
        <v>126</v>
      </c>
      <c r="AK4552" t="s">
        <v>3560</v>
      </c>
      <c r="AL4552" t="s">
        <v>21455</v>
      </c>
      <c r="AN4552" t="s">
        <v>21456</v>
      </c>
    </row>
    <row r="4553" spans="1:40" x14ac:dyDescent="0.25">
      <c r="A4553" t="s">
        <v>21401</v>
      </c>
      <c r="B4553" t="s">
        <v>21457</v>
      </c>
      <c r="C4553" t="s">
        <v>825</v>
      </c>
      <c r="D4553" t="s">
        <v>43</v>
      </c>
      <c r="H4553" t="s">
        <v>16154</v>
      </c>
      <c r="I4553" t="s">
        <v>114</v>
      </c>
      <c r="J4553" t="s">
        <v>1545</v>
      </c>
      <c r="K4553" t="s">
        <v>444</v>
      </c>
      <c r="L4553" t="s">
        <v>21458</v>
      </c>
      <c r="M4553">
        <v>66</v>
      </c>
      <c r="N4553">
        <v>2.33</v>
      </c>
      <c r="O4553" t="s">
        <v>669</v>
      </c>
      <c r="P4553" t="s">
        <v>934</v>
      </c>
      <c r="Q4553" t="s">
        <v>2493</v>
      </c>
      <c r="R4553" t="s">
        <v>1583</v>
      </c>
      <c r="W4553" t="s">
        <v>1014</v>
      </c>
      <c r="X4553" t="s">
        <v>21428</v>
      </c>
      <c r="Y4553" t="s">
        <v>21429</v>
      </c>
      <c r="Z4553" t="s">
        <v>270</v>
      </c>
      <c r="AA4553" t="s">
        <v>114</v>
      </c>
      <c r="AB4553" t="s">
        <v>47</v>
      </c>
      <c r="AC4553" t="s">
        <v>47</v>
      </c>
      <c r="AD4553" t="s">
        <v>114</v>
      </c>
      <c r="AE4553" t="s">
        <v>699</v>
      </c>
      <c r="AF4553" t="s">
        <v>114</v>
      </c>
      <c r="AH4553" t="s">
        <v>538</v>
      </c>
      <c r="AI4553" t="s">
        <v>68</v>
      </c>
      <c r="AK4553" t="s">
        <v>2014</v>
      </c>
      <c r="AL4553" t="s">
        <v>21459</v>
      </c>
      <c r="AN4553" t="s">
        <v>21460</v>
      </c>
    </row>
    <row r="4554" spans="1:40" x14ac:dyDescent="0.25">
      <c r="A4554" t="s">
        <v>21401</v>
      </c>
      <c r="B4554" t="s">
        <v>21461</v>
      </c>
      <c r="C4554" t="s">
        <v>227</v>
      </c>
      <c r="D4554" t="s">
        <v>43</v>
      </c>
      <c r="E4554" t="s">
        <v>21422</v>
      </c>
      <c r="G4554" t="s">
        <v>327</v>
      </c>
      <c r="H4554" t="s">
        <v>1588</v>
      </c>
      <c r="I4554" t="s">
        <v>1588</v>
      </c>
      <c r="J4554" t="s">
        <v>3542</v>
      </c>
      <c r="K4554" t="s">
        <v>479</v>
      </c>
      <c r="L4554" t="s">
        <v>21462</v>
      </c>
      <c r="M4554">
        <v>139</v>
      </c>
      <c r="N4554">
        <v>4.9000000000000004</v>
      </c>
      <c r="O4554" t="s">
        <v>669</v>
      </c>
      <c r="P4554" t="s">
        <v>588</v>
      </c>
      <c r="Q4554" t="s">
        <v>21463</v>
      </c>
      <c r="R4554" t="s">
        <v>219</v>
      </c>
      <c r="S4554" t="s">
        <v>482</v>
      </c>
      <c r="T4554" t="s">
        <v>321</v>
      </c>
      <c r="U4554" t="s">
        <v>473</v>
      </c>
      <c r="V4554" t="s">
        <v>415</v>
      </c>
      <c r="W4554" t="s">
        <v>141</v>
      </c>
      <c r="X4554" t="s">
        <v>757</v>
      </c>
      <c r="Y4554" t="s">
        <v>814</v>
      </c>
      <c r="Z4554" t="s">
        <v>507</v>
      </c>
      <c r="AA4554" t="s">
        <v>474</v>
      </c>
      <c r="AB4554" t="s">
        <v>47</v>
      </c>
      <c r="AC4554" t="s">
        <v>47</v>
      </c>
      <c r="AD4554" t="s">
        <v>4194</v>
      </c>
      <c r="AE4554" t="s">
        <v>595</v>
      </c>
      <c r="AF4554" t="s">
        <v>92</v>
      </c>
      <c r="AH4554" t="s">
        <v>538</v>
      </c>
      <c r="AI4554" t="s">
        <v>68</v>
      </c>
      <c r="AJ4554" t="s">
        <v>69</v>
      </c>
      <c r="AK4554" t="s">
        <v>10744</v>
      </c>
      <c r="AL4554" t="s">
        <v>71</v>
      </c>
      <c r="AN4554" t="s">
        <v>21464</v>
      </c>
    </row>
    <row r="4555" spans="1:40" x14ac:dyDescent="0.25">
      <c r="A4555" t="s">
        <v>21401</v>
      </c>
      <c r="B4555" t="s">
        <v>21465</v>
      </c>
      <c r="C4555" t="s">
        <v>227</v>
      </c>
      <c r="D4555" t="s">
        <v>43</v>
      </c>
      <c r="E4555" t="s">
        <v>21422</v>
      </c>
      <c r="G4555" t="s">
        <v>327</v>
      </c>
      <c r="H4555" t="s">
        <v>1588</v>
      </c>
      <c r="I4555" t="s">
        <v>1588</v>
      </c>
      <c r="J4555" t="s">
        <v>3542</v>
      </c>
      <c r="K4555" t="s">
        <v>479</v>
      </c>
      <c r="L4555" t="s">
        <v>21466</v>
      </c>
      <c r="M4555">
        <v>131</v>
      </c>
      <c r="N4555">
        <v>4.62</v>
      </c>
      <c r="O4555" t="s">
        <v>669</v>
      </c>
      <c r="P4555" t="s">
        <v>588</v>
      </c>
      <c r="Q4555" t="s">
        <v>329</v>
      </c>
      <c r="R4555" t="s">
        <v>320</v>
      </c>
      <c r="S4555" t="s">
        <v>482</v>
      </c>
      <c r="T4555" t="s">
        <v>321</v>
      </c>
      <c r="U4555" t="s">
        <v>473</v>
      </c>
      <c r="V4555" t="s">
        <v>415</v>
      </c>
      <c r="W4555" t="s">
        <v>141</v>
      </c>
      <c r="X4555" t="s">
        <v>757</v>
      </c>
      <c r="Y4555" t="s">
        <v>814</v>
      </c>
      <c r="Z4555" t="s">
        <v>1492</v>
      </c>
      <c r="AA4555" t="s">
        <v>474</v>
      </c>
      <c r="AB4555" t="s">
        <v>47</v>
      </c>
      <c r="AC4555" t="s">
        <v>47</v>
      </c>
      <c r="AD4555" t="s">
        <v>4194</v>
      </c>
      <c r="AE4555" t="s">
        <v>595</v>
      </c>
      <c r="AF4555" t="s">
        <v>92</v>
      </c>
      <c r="AH4555" t="s">
        <v>538</v>
      </c>
      <c r="AI4555" t="s">
        <v>68</v>
      </c>
      <c r="AJ4555" t="s">
        <v>69</v>
      </c>
      <c r="AK4555" t="s">
        <v>539</v>
      </c>
      <c r="AL4555" t="s">
        <v>21467</v>
      </c>
      <c r="AN4555" t="s">
        <v>21468</v>
      </c>
    </row>
    <row r="4556" spans="1:40" x14ac:dyDescent="0.25">
      <c r="A4556" t="s">
        <v>21401</v>
      </c>
      <c r="B4556" t="s">
        <v>21469</v>
      </c>
      <c r="C4556" t="s">
        <v>227</v>
      </c>
      <c r="D4556" t="s">
        <v>43</v>
      </c>
      <c r="E4556" t="s">
        <v>21422</v>
      </c>
      <c r="G4556" t="s">
        <v>327</v>
      </c>
      <c r="H4556" t="s">
        <v>1588</v>
      </c>
      <c r="I4556" t="s">
        <v>1588</v>
      </c>
      <c r="J4556" t="s">
        <v>3542</v>
      </c>
      <c r="K4556" t="s">
        <v>479</v>
      </c>
      <c r="L4556" t="s">
        <v>21470</v>
      </c>
      <c r="M4556">
        <v>108</v>
      </c>
      <c r="N4556">
        <v>3.81</v>
      </c>
      <c r="O4556" t="s">
        <v>669</v>
      </c>
      <c r="P4556" t="s">
        <v>588</v>
      </c>
      <c r="Q4556" t="s">
        <v>12736</v>
      </c>
      <c r="R4556" t="s">
        <v>535</v>
      </c>
      <c r="S4556" t="s">
        <v>482</v>
      </c>
      <c r="T4556" t="s">
        <v>413</v>
      </c>
      <c r="U4556" t="s">
        <v>473</v>
      </c>
      <c r="V4556" t="s">
        <v>415</v>
      </c>
      <c r="W4556" t="s">
        <v>141</v>
      </c>
      <c r="X4556" t="s">
        <v>757</v>
      </c>
      <c r="Y4556" t="s">
        <v>814</v>
      </c>
      <c r="Z4556" t="s">
        <v>396</v>
      </c>
      <c r="AA4556" t="s">
        <v>270</v>
      </c>
      <c r="AB4556" t="s">
        <v>47</v>
      </c>
      <c r="AC4556" t="s">
        <v>47</v>
      </c>
      <c r="AD4556" t="s">
        <v>4194</v>
      </c>
      <c r="AE4556" t="s">
        <v>595</v>
      </c>
      <c r="AF4556" t="s">
        <v>92</v>
      </c>
      <c r="AH4556" t="s">
        <v>538</v>
      </c>
      <c r="AI4556" t="s">
        <v>68</v>
      </c>
      <c r="AJ4556" t="s">
        <v>69</v>
      </c>
      <c r="AK4556" t="s">
        <v>871</v>
      </c>
      <c r="AL4556" t="s">
        <v>21467</v>
      </c>
      <c r="AN4556" t="s">
        <v>21471</v>
      </c>
    </row>
    <row r="4557" spans="1:40" x14ac:dyDescent="0.25">
      <c r="A4557" t="s">
        <v>21401</v>
      </c>
      <c r="B4557" t="s">
        <v>21472</v>
      </c>
      <c r="C4557" t="s">
        <v>825</v>
      </c>
      <c r="D4557" t="s">
        <v>43</v>
      </c>
      <c r="H4557" t="s">
        <v>16154</v>
      </c>
      <c r="I4557" t="s">
        <v>114</v>
      </c>
      <c r="J4557" t="s">
        <v>620</v>
      </c>
      <c r="K4557" t="s">
        <v>553</v>
      </c>
      <c r="L4557" t="s">
        <v>21473</v>
      </c>
      <c r="M4557">
        <v>60</v>
      </c>
      <c r="N4557">
        <v>2.12</v>
      </c>
      <c r="O4557" t="s">
        <v>669</v>
      </c>
      <c r="P4557" t="s">
        <v>934</v>
      </c>
      <c r="Q4557" t="s">
        <v>21474</v>
      </c>
      <c r="R4557" t="s">
        <v>1583</v>
      </c>
      <c r="W4557" t="s">
        <v>141</v>
      </c>
      <c r="X4557" t="s">
        <v>21428</v>
      </c>
      <c r="Y4557" t="s">
        <v>21429</v>
      </c>
      <c r="Z4557" t="s">
        <v>270</v>
      </c>
      <c r="AA4557" t="s">
        <v>114</v>
      </c>
      <c r="AB4557" t="s">
        <v>47</v>
      </c>
      <c r="AC4557" t="s">
        <v>114</v>
      </c>
      <c r="AD4557" t="s">
        <v>114</v>
      </c>
      <c r="AE4557">
        <v>2.1</v>
      </c>
      <c r="AF4557" t="s">
        <v>114</v>
      </c>
      <c r="AH4557" t="s">
        <v>538</v>
      </c>
      <c r="AI4557" t="s">
        <v>47</v>
      </c>
      <c r="AK4557" t="s">
        <v>2089</v>
      </c>
      <c r="AL4557" t="s">
        <v>21475</v>
      </c>
      <c r="AN4557" t="s">
        <v>21476</v>
      </c>
    </row>
    <row r="4558" spans="1:40" x14ac:dyDescent="0.25">
      <c r="A4558" t="s">
        <v>21401</v>
      </c>
      <c r="B4558" t="s">
        <v>21477</v>
      </c>
      <c r="C4558" t="s">
        <v>825</v>
      </c>
      <c r="D4558" t="s">
        <v>43</v>
      </c>
      <c r="H4558" t="s">
        <v>16154</v>
      </c>
      <c r="I4558" t="s">
        <v>713</v>
      </c>
      <c r="J4558" t="s">
        <v>7298</v>
      </c>
      <c r="K4558" t="s">
        <v>1816</v>
      </c>
      <c r="L4558" t="s">
        <v>21478</v>
      </c>
      <c r="M4558">
        <v>92</v>
      </c>
      <c r="N4558">
        <v>3.25</v>
      </c>
      <c r="O4558" t="s">
        <v>669</v>
      </c>
      <c r="P4558" t="s">
        <v>505</v>
      </c>
      <c r="Q4558" t="s">
        <v>1915</v>
      </c>
      <c r="R4558" t="s">
        <v>535</v>
      </c>
      <c r="S4558" t="s">
        <v>654</v>
      </c>
      <c r="T4558" t="s">
        <v>591</v>
      </c>
      <c r="U4558" t="s">
        <v>8183</v>
      </c>
      <c r="V4558" t="s">
        <v>415</v>
      </c>
      <c r="W4558" t="s">
        <v>141</v>
      </c>
      <c r="X4558" t="s">
        <v>757</v>
      </c>
      <c r="Y4558" t="s">
        <v>814</v>
      </c>
      <c r="Z4558" t="s">
        <v>536</v>
      </c>
      <c r="AA4558" t="s">
        <v>114</v>
      </c>
      <c r="AB4558" t="s">
        <v>47</v>
      </c>
      <c r="AC4558" t="s">
        <v>47</v>
      </c>
      <c r="AD4558" t="s">
        <v>4194</v>
      </c>
      <c r="AE4558">
        <v>3</v>
      </c>
      <c r="AF4558" t="s">
        <v>259</v>
      </c>
      <c r="AH4558" t="s">
        <v>8273</v>
      </c>
      <c r="AI4558" t="s">
        <v>68</v>
      </c>
      <c r="AJ4558" t="s">
        <v>126</v>
      </c>
      <c r="AK4558" t="s">
        <v>324</v>
      </c>
      <c r="AL4558" t="s">
        <v>95</v>
      </c>
      <c r="AN4558" t="s">
        <v>21479</v>
      </c>
    </row>
    <row r="4559" spans="1:40" x14ac:dyDescent="0.25">
      <c r="A4559" t="s">
        <v>21401</v>
      </c>
      <c r="B4559" t="s">
        <v>21480</v>
      </c>
      <c r="C4559" t="s">
        <v>825</v>
      </c>
      <c r="D4559" t="s">
        <v>390</v>
      </c>
      <c r="H4559" t="s">
        <v>16154</v>
      </c>
      <c r="I4559" t="s">
        <v>114</v>
      </c>
      <c r="J4559" t="s">
        <v>7298</v>
      </c>
      <c r="K4559" t="s">
        <v>573</v>
      </c>
      <c r="L4559" t="s">
        <v>21481</v>
      </c>
      <c r="M4559">
        <v>73</v>
      </c>
      <c r="N4559">
        <v>2.57</v>
      </c>
      <c r="O4559" t="s">
        <v>7360</v>
      </c>
      <c r="P4559" t="s">
        <v>934</v>
      </c>
      <c r="Q4559" t="s">
        <v>21482</v>
      </c>
      <c r="R4559" t="s">
        <v>2086</v>
      </c>
      <c r="W4559" t="s">
        <v>141</v>
      </c>
      <c r="X4559" t="s">
        <v>21428</v>
      </c>
      <c r="Y4559" t="s">
        <v>21483</v>
      </c>
      <c r="Z4559" t="s">
        <v>3914</v>
      </c>
      <c r="AA4559" t="s">
        <v>114</v>
      </c>
      <c r="AB4559" t="s">
        <v>47</v>
      </c>
      <c r="AC4559" t="s">
        <v>47</v>
      </c>
      <c r="AD4559" t="s">
        <v>114</v>
      </c>
      <c r="AE4559" t="s">
        <v>833</v>
      </c>
      <c r="AF4559" t="s">
        <v>114</v>
      </c>
      <c r="AH4559" t="s">
        <v>538</v>
      </c>
      <c r="AI4559" t="s">
        <v>1276</v>
      </c>
      <c r="AK4559" t="s">
        <v>3782</v>
      </c>
      <c r="AL4559" t="s">
        <v>21484</v>
      </c>
      <c r="AN4559" t="s">
        <v>21485</v>
      </c>
    </row>
    <row r="4560" spans="1:40" x14ac:dyDescent="0.25">
      <c r="A4560" t="s">
        <v>21401</v>
      </c>
      <c r="B4560" t="s">
        <v>21486</v>
      </c>
      <c r="C4560" t="s">
        <v>825</v>
      </c>
      <c r="D4560" t="s">
        <v>43</v>
      </c>
      <c r="H4560" t="s">
        <v>16154</v>
      </c>
      <c r="I4560" t="s">
        <v>114</v>
      </c>
      <c r="J4560" t="s">
        <v>7298</v>
      </c>
      <c r="K4560" t="s">
        <v>1832</v>
      </c>
      <c r="L4560" t="s">
        <v>21487</v>
      </c>
      <c r="M4560">
        <v>57</v>
      </c>
      <c r="N4560">
        <v>2.0099999999999998</v>
      </c>
      <c r="O4560" t="s">
        <v>669</v>
      </c>
      <c r="P4560" t="s">
        <v>934</v>
      </c>
      <c r="Q4560" t="s">
        <v>13090</v>
      </c>
      <c r="R4560" t="s">
        <v>2255</v>
      </c>
      <c r="W4560" t="s">
        <v>141</v>
      </c>
      <c r="X4560" t="s">
        <v>21428</v>
      </c>
      <c r="Y4560" t="s">
        <v>21429</v>
      </c>
      <c r="Z4560" t="s">
        <v>270</v>
      </c>
      <c r="AA4560" t="s">
        <v>114</v>
      </c>
      <c r="AB4560" t="s">
        <v>47</v>
      </c>
      <c r="AC4560" t="s">
        <v>47</v>
      </c>
      <c r="AD4560" t="s">
        <v>114</v>
      </c>
      <c r="AE4560">
        <v>2.1</v>
      </c>
      <c r="AF4560" t="s">
        <v>114</v>
      </c>
      <c r="AH4560" t="s">
        <v>538</v>
      </c>
      <c r="AI4560" t="s">
        <v>1276</v>
      </c>
      <c r="AK4560" t="s">
        <v>2629</v>
      </c>
      <c r="AL4560" t="s">
        <v>21488</v>
      </c>
      <c r="AN4560" t="s">
        <v>21489</v>
      </c>
    </row>
    <row r="4561" spans="1:40" x14ac:dyDescent="0.25">
      <c r="A4561" t="s">
        <v>21401</v>
      </c>
      <c r="B4561" t="s">
        <v>21490</v>
      </c>
      <c r="C4561" t="s">
        <v>227</v>
      </c>
      <c r="D4561" t="s">
        <v>43</v>
      </c>
      <c r="E4561" t="s">
        <v>21491</v>
      </c>
      <c r="G4561" t="s">
        <v>771</v>
      </c>
      <c r="H4561" t="s">
        <v>47</v>
      </c>
      <c r="I4561" t="s">
        <v>12233</v>
      </c>
      <c r="J4561" t="s">
        <v>2047</v>
      </c>
      <c r="K4561" t="s">
        <v>694</v>
      </c>
      <c r="L4561" t="s">
        <v>21492</v>
      </c>
      <c r="M4561">
        <v>71</v>
      </c>
      <c r="N4561">
        <v>2.5</v>
      </c>
      <c r="O4561" t="s">
        <v>669</v>
      </c>
      <c r="P4561" t="s">
        <v>505</v>
      </c>
      <c r="Q4561" t="s">
        <v>12736</v>
      </c>
      <c r="R4561" t="s">
        <v>535</v>
      </c>
      <c r="S4561" t="s">
        <v>605</v>
      </c>
      <c r="T4561" t="s">
        <v>655</v>
      </c>
      <c r="U4561" t="s">
        <v>656</v>
      </c>
      <c r="V4561" t="s">
        <v>492</v>
      </c>
      <c r="W4561" t="s">
        <v>141</v>
      </c>
      <c r="X4561" t="s">
        <v>916</v>
      </c>
      <c r="Y4561" t="s">
        <v>416</v>
      </c>
      <c r="Z4561" t="s">
        <v>13855</v>
      </c>
      <c r="AA4561" t="s">
        <v>270</v>
      </c>
      <c r="AB4561" t="s">
        <v>47</v>
      </c>
      <c r="AC4561" t="s">
        <v>47</v>
      </c>
      <c r="AD4561" t="s">
        <v>815</v>
      </c>
      <c r="AE4561">
        <v>2.1</v>
      </c>
      <c r="AF4561" t="s">
        <v>47</v>
      </c>
      <c r="AH4561" t="s">
        <v>538</v>
      </c>
      <c r="AI4561" t="s">
        <v>1276</v>
      </c>
      <c r="AJ4561" t="s">
        <v>69</v>
      </c>
      <c r="AK4561" t="s">
        <v>3560</v>
      </c>
      <c r="AL4561" t="s">
        <v>95</v>
      </c>
      <c r="AM4561">
        <v>100</v>
      </c>
      <c r="AN4561" t="s">
        <v>21493</v>
      </c>
    </row>
    <row r="4562" spans="1:40" x14ac:dyDescent="0.25">
      <c r="A4562" t="s">
        <v>21401</v>
      </c>
      <c r="B4562" t="s">
        <v>21494</v>
      </c>
      <c r="C4562" t="s">
        <v>227</v>
      </c>
      <c r="D4562" t="s">
        <v>43</v>
      </c>
      <c r="E4562" t="s">
        <v>21491</v>
      </c>
      <c r="G4562" t="s">
        <v>771</v>
      </c>
      <c r="H4562" t="s">
        <v>47</v>
      </c>
      <c r="I4562" t="s">
        <v>12233</v>
      </c>
      <c r="J4562" t="s">
        <v>2047</v>
      </c>
      <c r="K4562" t="s">
        <v>673</v>
      </c>
      <c r="L4562" t="s">
        <v>21495</v>
      </c>
      <c r="M4562">
        <v>71</v>
      </c>
      <c r="N4562">
        <v>2.5</v>
      </c>
      <c r="O4562" t="s">
        <v>669</v>
      </c>
      <c r="P4562" t="s">
        <v>505</v>
      </c>
      <c r="Q4562" t="s">
        <v>7889</v>
      </c>
      <c r="R4562" t="s">
        <v>320</v>
      </c>
      <c r="S4562" t="s">
        <v>654</v>
      </c>
      <c r="T4562" t="s">
        <v>655</v>
      </c>
      <c r="U4562" t="s">
        <v>656</v>
      </c>
      <c r="V4562" t="s">
        <v>492</v>
      </c>
      <c r="W4562" t="s">
        <v>141</v>
      </c>
      <c r="X4562" t="s">
        <v>757</v>
      </c>
      <c r="Y4562" t="s">
        <v>416</v>
      </c>
      <c r="Z4562" t="s">
        <v>223</v>
      </c>
      <c r="AA4562" t="s">
        <v>270</v>
      </c>
      <c r="AB4562" t="s">
        <v>47</v>
      </c>
      <c r="AC4562" t="s">
        <v>47</v>
      </c>
      <c r="AD4562" t="s">
        <v>815</v>
      </c>
      <c r="AE4562">
        <v>2.1</v>
      </c>
      <c r="AF4562" t="s">
        <v>47</v>
      </c>
      <c r="AH4562" t="s">
        <v>538</v>
      </c>
      <c r="AI4562" t="s">
        <v>1276</v>
      </c>
      <c r="AJ4562" t="s">
        <v>69</v>
      </c>
      <c r="AK4562" t="s">
        <v>10744</v>
      </c>
      <c r="AL4562" t="s">
        <v>95</v>
      </c>
      <c r="AM4562">
        <v>150</v>
      </c>
      <c r="AN4562" t="s">
        <v>21496</v>
      </c>
    </row>
    <row r="4563" spans="1:40" x14ac:dyDescent="0.25">
      <c r="A4563" t="s">
        <v>21401</v>
      </c>
      <c r="B4563" t="s">
        <v>21497</v>
      </c>
      <c r="C4563" t="s">
        <v>227</v>
      </c>
      <c r="D4563" t="s">
        <v>43</v>
      </c>
      <c r="E4563" t="s">
        <v>21491</v>
      </c>
      <c r="G4563" t="s">
        <v>771</v>
      </c>
      <c r="H4563" t="s">
        <v>47</v>
      </c>
      <c r="I4563" t="s">
        <v>12233</v>
      </c>
      <c r="J4563" t="s">
        <v>2047</v>
      </c>
      <c r="K4563" t="s">
        <v>661</v>
      </c>
      <c r="L4563" t="s">
        <v>21498</v>
      </c>
      <c r="M4563">
        <v>71</v>
      </c>
      <c r="N4563">
        <v>2.5</v>
      </c>
      <c r="O4563" t="s">
        <v>669</v>
      </c>
      <c r="P4563" t="s">
        <v>1297</v>
      </c>
      <c r="Q4563" t="s">
        <v>17869</v>
      </c>
      <c r="R4563" t="s">
        <v>2071</v>
      </c>
      <c r="W4563" t="s">
        <v>141</v>
      </c>
      <c r="X4563" t="s">
        <v>13283</v>
      </c>
      <c r="Y4563" t="s">
        <v>5377</v>
      </c>
      <c r="Z4563" t="s">
        <v>396</v>
      </c>
      <c r="AA4563" t="s">
        <v>270</v>
      </c>
      <c r="AB4563" t="s">
        <v>47</v>
      </c>
      <c r="AC4563" t="s">
        <v>47</v>
      </c>
      <c r="AD4563" t="s">
        <v>114</v>
      </c>
      <c r="AE4563">
        <v>2.1</v>
      </c>
      <c r="AF4563" t="s">
        <v>114</v>
      </c>
      <c r="AH4563" t="s">
        <v>538</v>
      </c>
      <c r="AI4563" t="s">
        <v>1276</v>
      </c>
      <c r="AK4563" t="s">
        <v>2629</v>
      </c>
      <c r="AL4563" t="s">
        <v>21499</v>
      </c>
      <c r="AN4563" t="s">
        <v>21500</v>
      </c>
    </row>
    <row r="4564" spans="1:40" x14ac:dyDescent="0.25">
      <c r="A4564" t="s">
        <v>21401</v>
      </c>
      <c r="B4564" t="s">
        <v>21501</v>
      </c>
      <c r="C4564" t="s">
        <v>825</v>
      </c>
      <c r="D4564" t="s">
        <v>983</v>
      </c>
      <c r="H4564" t="s">
        <v>47</v>
      </c>
      <c r="I4564" t="s">
        <v>114</v>
      </c>
      <c r="J4564" t="s">
        <v>2059</v>
      </c>
      <c r="K4564" t="s">
        <v>2032</v>
      </c>
      <c r="L4564" t="s">
        <v>21502</v>
      </c>
      <c r="M4564">
        <v>90</v>
      </c>
      <c r="N4564">
        <v>3.17</v>
      </c>
      <c r="O4564" t="s">
        <v>669</v>
      </c>
      <c r="P4564" t="s">
        <v>934</v>
      </c>
      <c r="Q4564" t="s">
        <v>21503</v>
      </c>
      <c r="R4564" t="s">
        <v>1583</v>
      </c>
      <c r="W4564" t="s">
        <v>2087</v>
      </c>
      <c r="X4564" t="s">
        <v>3749</v>
      </c>
      <c r="Z4564" t="s">
        <v>474</v>
      </c>
      <c r="AA4564" t="s">
        <v>114</v>
      </c>
      <c r="AB4564" t="s">
        <v>47</v>
      </c>
      <c r="AC4564" t="s">
        <v>114</v>
      </c>
      <c r="AD4564" t="s">
        <v>114</v>
      </c>
      <c r="AE4564">
        <v>2</v>
      </c>
      <c r="AF4564" t="s">
        <v>114</v>
      </c>
      <c r="AH4564" t="s">
        <v>538</v>
      </c>
      <c r="AI4564" t="s">
        <v>880</v>
      </c>
      <c r="AK4564" t="s">
        <v>3560</v>
      </c>
      <c r="AL4564" t="s">
        <v>95</v>
      </c>
      <c r="AN4564" t="s">
        <v>21504</v>
      </c>
    </row>
    <row r="4565" spans="1:40" x14ac:dyDescent="0.25">
      <c r="A4565" t="s">
        <v>21401</v>
      </c>
      <c r="B4565" t="s">
        <v>21505</v>
      </c>
      <c r="C4565" t="s">
        <v>825</v>
      </c>
      <c r="D4565" t="s">
        <v>983</v>
      </c>
      <c r="H4565" t="s">
        <v>114</v>
      </c>
      <c r="I4565" t="s">
        <v>114</v>
      </c>
      <c r="J4565" t="s">
        <v>706</v>
      </c>
      <c r="K4565" t="s">
        <v>707</v>
      </c>
      <c r="L4565" t="s">
        <v>21506</v>
      </c>
      <c r="M4565">
        <v>90</v>
      </c>
      <c r="N4565">
        <v>3.17</v>
      </c>
      <c r="O4565" t="s">
        <v>669</v>
      </c>
      <c r="P4565" t="s">
        <v>934</v>
      </c>
      <c r="Q4565" t="s">
        <v>21507</v>
      </c>
      <c r="R4565" t="s">
        <v>16625</v>
      </c>
      <c r="W4565" t="s">
        <v>2087</v>
      </c>
      <c r="X4565" t="s">
        <v>7538</v>
      </c>
      <c r="Y4565" t="s">
        <v>5377</v>
      </c>
      <c r="Z4565" t="s">
        <v>270</v>
      </c>
      <c r="AA4565" t="s">
        <v>114</v>
      </c>
      <c r="AB4565" t="s">
        <v>47</v>
      </c>
      <c r="AC4565" t="s">
        <v>114</v>
      </c>
      <c r="AD4565" t="s">
        <v>114</v>
      </c>
      <c r="AE4565" t="s">
        <v>114</v>
      </c>
      <c r="AF4565" t="s">
        <v>114</v>
      </c>
      <c r="AH4565" t="s">
        <v>16718</v>
      </c>
      <c r="AI4565" t="s">
        <v>47</v>
      </c>
      <c r="AK4565" t="s">
        <v>1474</v>
      </c>
      <c r="AL4565" t="s">
        <v>95</v>
      </c>
      <c r="AM4565">
        <v>40</v>
      </c>
      <c r="AN4565" t="s">
        <v>21508</v>
      </c>
    </row>
    <row r="4566" spans="1:40" x14ac:dyDescent="0.25">
      <c r="A4566" t="s">
        <v>21401</v>
      </c>
      <c r="B4566" t="s">
        <v>21509</v>
      </c>
      <c r="C4566" t="s">
        <v>825</v>
      </c>
      <c r="D4566" t="s">
        <v>983</v>
      </c>
      <c r="H4566" t="s">
        <v>114</v>
      </c>
      <c r="I4566" t="s">
        <v>114</v>
      </c>
      <c r="J4566" t="s">
        <v>706</v>
      </c>
      <c r="K4566" t="s">
        <v>707</v>
      </c>
      <c r="L4566" t="s">
        <v>21510</v>
      </c>
      <c r="M4566">
        <v>45</v>
      </c>
      <c r="N4566">
        <v>1.59</v>
      </c>
      <c r="O4566" t="s">
        <v>669</v>
      </c>
      <c r="P4566" t="s">
        <v>934</v>
      </c>
      <c r="Q4566" t="s">
        <v>5382</v>
      </c>
      <c r="R4566" t="s">
        <v>1583</v>
      </c>
      <c r="W4566" t="s">
        <v>2087</v>
      </c>
      <c r="X4566" t="s">
        <v>13157</v>
      </c>
      <c r="Y4566" t="s">
        <v>2265</v>
      </c>
      <c r="AB4566" t="s">
        <v>47</v>
      </c>
      <c r="AC4566" t="s">
        <v>47</v>
      </c>
      <c r="AD4566" t="s">
        <v>114</v>
      </c>
      <c r="AE4566" t="s">
        <v>114</v>
      </c>
      <c r="AF4566" t="s">
        <v>114</v>
      </c>
      <c r="AH4566" t="s">
        <v>538</v>
      </c>
      <c r="AI4566" t="s">
        <v>1276</v>
      </c>
      <c r="AK4566" t="s">
        <v>2089</v>
      </c>
      <c r="AL4566" t="s">
        <v>21511</v>
      </c>
      <c r="AN4566" t="s">
        <v>21512</v>
      </c>
    </row>
    <row r="4567" spans="1:40" x14ac:dyDescent="0.25">
      <c r="A4567" t="s">
        <v>21401</v>
      </c>
      <c r="B4567" t="s">
        <v>21513</v>
      </c>
      <c r="C4567" t="s">
        <v>825</v>
      </c>
      <c r="D4567" t="s">
        <v>983</v>
      </c>
      <c r="H4567" t="s">
        <v>16154</v>
      </c>
      <c r="I4567" t="s">
        <v>114</v>
      </c>
      <c r="J4567" t="s">
        <v>706</v>
      </c>
      <c r="K4567" t="s">
        <v>707</v>
      </c>
      <c r="L4567" t="s">
        <v>21514</v>
      </c>
      <c r="M4567">
        <v>55</v>
      </c>
      <c r="N4567">
        <v>1.94</v>
      </c>
      <c r="O4567" t="s">
        <v>669</v>
      </c>
      <c r="P4567" t="s">
        <v>934</v>
      </c>
      <c r="Q4567" t="s">
        <v>13108</v>
      </c>
      <c r="R4567" t="s">
        <v>2255</v>
      </c>
      <c r="W4567" t="s">
        <v>141</v>
      </c>
      <c r="X4567" t="s">
        <v>3749</v>
      </c>
      <c r="Z4567" t="s">
        <v>474</v>
      </c>
      <c r="AA4567" t="s">
        <v>114</v>
      </c>
      <c r="AB4567" t="s">
        <v>47</v>
      </c>
      <c r="AC4567" t="s">
        <v>47</v>
      </c>
      <c r="AD4567" t="s">
        <v>114</v>
      </c>
      <c r="AE4567">
        <v>2</v>
      </c>
      <c r="AF4567" t="s">
        <v>114</v>
      </c>
      <c r="AH4567" t="s">
        <v>8273</v>
      </c>
      <c r="AI4567" t="s">
        <v>1276</v>
      </c>
      <c r="AK4567" t="s">
        <v>1302</v>
      </c>
      <c r="AL4567" t="s">
        <v>21511</v>
      </c>
      <c r="AM4567">
        <v>30</v>
      </c>
      <c r="AN4567" t="s">
        <v>21515</v>
      </c>
    </row>
    <row r="4568" spans="1:40" x14ac:dyDescent="0.25">
      <c r="A4568" t="s">
        <v>21401</v>
      </c>
      <c r="B4568" t="s">
        <v>21516</v>
      </c>
      <c r="C4568" t="s">
        <v>825</v>
      </c>
      <c r="D4568" t="s">
        <v>983</v>
      </c>
      <c r="H4568" t="s">
        <v>16154</v>
      </c>
      <c r="I4568" t="s">
        <v>114</v>
      </c>
      <c r="J4568" t="s">
        <v>706</v>
      </c>
      <c r="K4568" t="s">
        <v>707</v>
      </c>
      <c r="L4568" t="s">
        <v>21517</v>
      </c>
      <c r="M4568">
        <v>68</v>
      </c>
      <c r="N4568">
        <v>2.4</v>
      </c>
      <c r="O4568" t="s">
        <v>669</v>
      </c>
      <c r="P4568" t="s">
        <v>1297</v>
      </c>
      <c r="Q4568" t="s">
        <v>18818</v>
      </c>
      <c r="R4568" t="s">
        <v>2359</v>
      </c>
      <c r="W4568" t="s">
        <v>141</v>
      </c>
      <c r="X4568" t="s">
        <v>3749</v>
      </c>
      <c r="Z4568" t="s">
        <v>474</v>
      </c>
      <c r="AA4568" t="s">
        <v>114</v>
      </c>
      <c r="AB4568" t="s">
        <v>47</v>
      </c>
      <c r="AC4568" t="s">
        <v>47</v>
      </c>
      <c r="AD4568" t="s">
        <v>114</v>
      </c>
      <c r="AE4568">
        <v>2</v>
      </c>
      <c r="AF4568" t="s">
        <v>114</v>
      </c>
      <c r="AH4568" t="s">
        <v>8273</v>
      </c>
      <c r="AI4568" t="s">
        <v>1276</v>
      </c>
      <c r="AK4568" t="s">
        <v>1594</v>
      </c>
      <c r="AL4568" t="s">
        <v>21499</v>
      </c>
      <c r="AM4568">
        <v>40</v>
      </c>
      <c r="AN4568" t="s">
        <v>21518</v>
      </c>
    </row>
    <row r="4569" spans="1:40" x14ac:dyDescent="0.25">
      <c r="A4569" t="s">
        <v>21401</v>
      </c>
      <c r="B4569" t="s">
        <v>21519</v>
      </c>
      <c r="C4569" t="s">
        <v>825</v>
      </c>
      <c r="D4569" t="s">
        <v>983</v>
      </c>
      <c r="H4569" t="s">
        <v>16154</v>
      </c>
      <c r="I4569" t="s">
        <v>114</v>
      </c>
      <c r="J4569" t="s">
        <v>706</v>
      </c>
      <c r="K4569" t="s">
        <v>707</v>
      </c>
      <c r="L4569" t="s">
        <v>21520</v>
      </c>
      <c r="M4569">
        <v>70</v>
      </c>
      <c r="N4569">
        <v>2.4700000000000002</v>
      </c>
      <c r="O4569" t="s">
        <v>7360</v>
      </c>
      <c r="P4569" t="s">
        <v>1297</v>
      </c>
      <c r="Q4569" t="s">
        <v>21521</v>
      </c>
      <c r="R4569" t="s">
        <v>2071</v>
      </c>
      <c r="W4569" t="s">
        <v>141</v>
      </c>
      <c r="X4569" t="s">
        <v>13283</v>
      </c>
      <c r="Y4569" t="s">
        <v>5377</v>
      </c>
      <c r="Z4569" t="s">
        <v>474</v>
      </c>
      <c r="AA4569" t="s">
        <v>114</v>
      </c>
      <c r="AB4569" t="s">
        <v>47</v>
      </c>
      <c r="AC4569" t="s">
        <v>47</v>
      </c>
      <c r="AD4569" t="s">
        <v>114</v>
      </c>
      <c r="AE4569">
        <v>2</v>
      </c>
      <c r="AF4569" t="s">
        <v>114</v>
      </c>
      <c r="AH4569" t="s">
        <v>8273</v>
      </c>
      <c r="AI4569" t="s">
        <v>1276</v>
      </c>
      <c r="AK4569" t="s">
        <v>1474</v>
      </c>
      <c r="AL4569" t="s">
        <v>21499</v>
      </c>
      <c r="AN4569" t="s">
        <v>21522</v>
      </c>
    </row>
    <row r="4570" spans="1:40" x14ac:dyDescent="0.25">
      <c r="A4570" t="s">
        <v>21401</v>
      </c>
      <c r="B4570" t="s">
        <v>21523</v>
      </c>
      <c r="C4570" t="s">
        <v>825</v>
      </c>
      <c r="D4570" t="s">
        <v>983</v>
      </c>
      <c r="H4570" t="s">
        <v>16154</v>
      </c>
      <c r="I4570" t="s">
        <v>114</v>
      </c>
      <c r="J4570" t="s">
        <v>706</v>
      </c>
      <c r="K4570" t="s">
        <v>707</v>
      </c>
      <c r="L4570" t="s">
        <v>21524</v>
      </c>
      <c r="M4570">
        <v>73</v>
      </c>
      <c r="N4570">
        <v>2.57</v>
      </c>
      <c r="O4570" t="s">
        <v>669</v>
      </c>
      <c r="P4570" t="s">
        <v>809</v>
      </c>
      <c r="Q4570" t="s">
        <v>16315</v>
      </c>
      <c r="R4570" t="s">
        <v>21525</v>
      </c>
      <c r="S4570" t="s">
        <v>812</v>
      </c>
      <c r="T4570" t="s">
        <v>851</v>
      </c>
      <c r="U4570" t="s">
        <v>2199</v>
      </c>
      <c r="W4570" t="s">
        <v>141</v>
      </c>
      <c r="X4570" t="s">
        <v>916</v>
      </c>
      <c r="Y4570" t="s">
        <v>967</v>
      </c>
      <c r="Z4570" t="s">
        <v>396</v>
      </c>
      <c r="AA4570" t="s">
        <v>114</v>
      </c>
      <c r="AB4570" t="s">
        <v>47</v>
      </c>
      <c r="AC4570" t="s">
        <v>47</v>
      </c>
      <c r="AD4570" t="s">
        <v>832</v>
      </c>
      <c r="AE4570">
        <v>2</v>
      </c>
      <c r="AF4570" t="s">
        <v>92</v>
      </c>
      <c r="AH4570" t="s">
        <v>8273</v>
      </c>
      <c r="AI4570" t="s">
        <v>1276</v>
      </c>
      <c r="AJ4570" t="s">
        <v>816</v>
      </c>
      <c r="AK4570" t="s">
        <v>1474</v>
      </c>
      <c r="AL4570" t="s">
        <v>95</v>
      </c>
      <c r="AM4570">
        <v>70</v>
      </c>
      <c r="AN4570" t="s">
        <v>21526</v>
      </c>
    </row>
    <row r="4571" spans="1:40" x14ac:dyDescent="0.25">
      <c r="A4571" t="s">
        <v>21401</v>
      </c>
      <c r="B4571" t="s">
        <v>21527</v>
      </c>
      <c r="C4571" t="s">
        <v>825</v>
      </c>
      <c r="D4571" t="s">
        <v>983</v>
      </c>
      <c r="H4571" t="s">
        <v>16154</v>
      </c>
      <c r="I4571" t="s">
        <v>114</v>
      </c>
      <c r="J4571" t="s">
        <v>706</v>
      </c>
      <c r="K4571" t="s">
        <v>707</v>
      </c>
      <c r="L4571" t="s">
        <v>21528</v>
      </c>
      <c r="M4571">
        <v>71</v>
      </c>
      <c r="N4571">
        <v>2.5</v>
      </c>
      <c r="O4571" t="s">
        <v>669</v>
      </c>
      <c r="P4571" t="s">
        <v>809</v>
      </c>
      <c r="Q4571" t="s">
        <v>2413</v>
      </c>
      <c r="R4571" t="s">
        <v>8016</v>
      </c>
      <c r="S4571" t="s">
        <v>812</v>
      </c>
      <c r="T4571" t="s">
        <v>851</v>
      </c>
      <c r="U4571" t="s">
        <v>2199</v>
      </c>
      <c r="W4571" t="s">
        <v>141</v>
      </c>
      <c r="X4571" t="s">
        <v>916</v>
      </c>
      <c r="Y4571" t="s">
        <v>967</v>
      </c>
      <c r="Z4571" t="s">
        <v>396</v>
      </c>
      <c r="AA4571" t="s">
        <v>114</v>
      </c>
      <c r="AB4571" t="s">
        <v>47</v>
      </c>
      <c r="AC4571" t="s">
        <v>47</v>
      </c>
      <c r="AD4571" t="s">
        <v>832</v>
      </c>
      <c r="AE4571">
        <v>2</v>
      </c>
      <c r="AF4571" t="s">
        <v>92</v>
      </c>
      <c r="AH4571" t="s">
        <v>8273</v>
      </c>
      <c r="AI4571" t="s">
        <v>1276</v>
      </c>
      <c r="AJ4571" t="s">
        <v>816</v>
      </c>
      <c r="AK4571" t="s">
        <v>1474</v>
      </c>
      <c r="AL4571" t="s">
        <v>95</v>
      </c>
      <c r="AM4571">
        <v>60</v>
      </c>
      <c r="AN4571" t="s">
        <v>21529</v>
      </c>
    </row>
    <row r="4572" spans="1:40" x14ac:dyDescent="0.25">
      <c r="A4572" t="s">
        <v>21530</v>
      </c>
      <c r="B4572">
        <v>3</v>
      </c>
      <c r="C4572" t="s">
        <v>42</v>
      </c>
      <c r="D4572" t="s">
        <v>74</v>
      </c>
      <c r="E4572" t="s">
        <v>176</v>
      </c>
      <c r="F4572" t="s">
        <v>10273</v>
      </c>
      <c r="G4572" t="s">
        <v>77</v>
      </c>
      <c r="H4572" t="s">
        <v>47</v>
      </c>
      <c r="I4572" t="s">
        <v>47</v>
      </c>
      <c r="J4572" t="s">
        <v>1008</v>
      </c>
      <c r="K4572" t="s">
        <v>1020</v>
      </c>
      <c r="L4572" t="s">
        <v>21531</v>
      </c>
      <c r="O4572" t="s">
        <v>21532</v>
      </c>
      <c r="P4572" t="s">
        <v>52</v>
      </c>
      <c r="Q4572" t="s">
        <v>1093</v>
      </c>
      <c r="R4572" t="s">
        <v>101</v>
      </c>
      <c r="S4572" t="s">
        <v>1045</v>
      </c>
      <c r="T4572" t="s">
        <v>5999</v>
      </c>
      <c r="U4572" t="s">
        <v>103</v>
      </c>
      <c r="V4572" t="s">
        <v>17876</v>
      </c>
      <c r="W4572" t="s">
        <v>104</v>
      </c>
      <c r="X4572" t="s">
        <v>170</v>
      </c>
      <c r="Y4572" t="s">
        <v>61</v>
      </c>
      <c r="Z4572" t="s">
        <v>12370</v>
      </c>
      <c r="AA4572" t="s">
        <v>21533</v>
      </c>
      <c r="AB4572" t="s">
        <v>47</v>
      </c>
      <c r="AC4572" t="s">
        <v>47</v>
      </c>
      <c r="AD4572" t="s">
        <v>21534</v>
      </c>
      <c r="AE4572" t="s">
        <v>145</v>
      </c>
      <c r="AF4572" t="s">
        <v>92</v>
      </c>
      <c r="AG4572" t="s">
        <v>47</v>
      </c>
      <c r="AH4572" t="s">
        <v>21535</v>
      </c>
      <c r="AI4572" t="s">
        <v>237</v>
      </c>
      <c r="AJ4572" t="s">
        <v>162</v>
      </c>
      <c r="AK4572" t="s">
        <v>7820</v>
      </c>
      <c r="AL4572" t="s">
        <v>21536</v>
      </c>
      <c r="AM4572">
        <v>160</v>
      </c>
      <c r="AN4572" t="s">
        <v>21537</v>
      </c>
    </row>
    <row r="4573" spans="1:40" x14ac:dyDescent="0.25">
      <c r="A4573" t="s">
        <v>21530</v>
      </c>
      <c r="B4573">
        <v>5</v>
      </c>
      <c r="C4573" t="s">
        <v>42</v>
      </c>
      <c r="D4573" t="s">
        <v>74</v>
      </c>
      <c r="E4573" t="s">
        <v>176</v>
      </c>
      <c r="F4573" t="s">
        <v>10273</v>
      </c>
      <c r="G4573" t="s">
        <v>77</v>
      </c>
      <c r="H4573" t="s">
        <v>47</v>
      </c>
      <c r="I4573" t="s">
        <v>47</v>
      </c>
      <c r="J4573" t="s">
        <v>1008</v>
      </c>
      <c r="K4573" t="s">
        <v>4496</v>
      </c>
      <c r="L4573" t="s">
        <v>21538</v>
      </c>
      <c r="O4573" t="s">
        <v>1022</v>
      </c>
      <c r="P4573" t="s">
        <v>52</v>
      </c>
      <c r="Q4573" t="s">
        <v>10295</v>
      </c>
      <c r="R4573" t="s">
        <v>1024</v>
      </c>
      <c r="S4573" t="s">
        <v>7684</v>
      </c>
      <c r="T4573" t="s">
        <v>4582</v>
      </c>
      <c r="U4573" t="s">
        <v>4583</v>
      </c>
      <c r="V4573" t="s">
        <v>4584</v>
      </c>
      <c r="W4573" t="s">
        <v>104</v>
      </c>
      <c r="X4573" t="s">
        <v>170</v>
      </c>
      <c r="Y4573" t="s">
        <v>61</v>
      </c>
      <c r="Z4573" t="s">
        <v>1105</v>
      </c>
      <c r="AA4573" t="s">
        <v>21539</v>
      </c>
      <c r="AB4573" t="s">
        <v>47</v>
      </c>
      <c r="AC4573" t="s">
        <v>47</v>
      </c>
      <c r="AD4573" t="s">
        <v>47</v>
      </c>
      <c r="AE4573" t="s">
        <v>1074</v>
      </c>
      <c r="AF4573" t="s">
        <v>92</v>
      </c>
      <c r="AG4573" t="s">
        <v>47</v>
      </c>
      <c r="AH4573" t="s">
        <v>67</v>
      </c>
      <c r="AI4573" t="s">
        <v>237</v>
      </c>
      <c r="AJ4573" t="s">
        <v>1106</v>
      </c>
      <c r="AK4573" t="s">
        <v>1049</v>
      </c>
      <c r="AL4573" t="s">
        <v>21540</v>
      </c>
      <c r="AM4573">
        <v>200</v>
      </c>
      <c r="AN4573" t="s">
        <v>21541</v>
      </c>
    </row>
    <row r="4574" spans="1:40" x14ac:dyDescent="0.25">
      <c r="A4574" t="s">
        <v>21530</v>
      </c>
      <c r="B4574">
        <v>6</v>
      </c>
      <c r="C4574" t="s">
        <v>42</v>
      </c>
      <c r="D4574" t="s">
        <v>43</v>
      </c>
      <c r="E4574" t="s">
        <v>176</v>
      </c>
      <c r="F4574" t="s">
        <v>10273</v>
      </c>
      <c r="G4574" t="s">
        <v>77</v>
      </c>
      <c r="H4574" t="s">
        <v>47</v>
      </c>
      <c r="I4574" t="s">
        <v>47</v>
      </c>
      <c r="J4574" t="s">
        <v>1040</v>
      </c>
      <c r="K4574" t="s">
        <v>4352</v>
      </c>
      <c r="L4574" t="s">
        <v>21542</v>
      </c>
      <c r="M4574">
        <v>169</v>
      </c>
      <c r="N4574">
        <v>5.96</v>
      </c>
      <c r="O4574" t="s">
        <v>154</v>
      </c>
      <c r="P4574" t="s">
        <v>52</v>
      </c>
      <c r="Q4574" t="s">
        <v>6556</v>
      </c>
      <c r="R4574" t="s">
        <v>4864</v>
      </c>
      <c r="S4574" t="s">
        <v>7684</v>
      </c>
      <c r="T4574" t="s">
        <v>4582</v>
      </c>
      <c r="U4574" t="s">
        <v>4583</v>
      </c>
      <c r="V4574" t="s">
        <v>4584</v>
      </c>
      <c r="W4574" t="s">
        <v>86</v>
      </c>
      <c r="X4574" t="s">
        <v>87</v>
      </c>
      <c r="Y4574" t="s">
        <v>21543</v>
      </c>
      <c r="Z4574" t="s">
        <v>21544</v>
      </c>
      <c r="AA4574" t="s">
        <v>21545</v>
      </c>
      <c r="AB4574" t="s">
        <v>258</v>
      </c>
      <c r="AC4574" t="s">
        <v>47</v>
      </c>
      <c r="AD4574" t="s">
        <v>47</v>
      </c>
      <c r="AE4574" t="s">
        <v>47</v>
      </c>
      <c r="AF4574" t="s">
        <v>66</v>
      </c>
      <c r="AG4574" t="s">
        <v>47</v>
      </c>
      <c r="AH4574" t="s">
        <v>67</v>
      </c>
      <c r="AI4574" t="s">
        <v>237</v>
      </c>
      <c r="AJ4574" t="s">
        <v>1106</v>
      </c>
      <c r="AK4574" t="s">
        <v>1049</v>
      </c>
      <c r="AL4574" t="s">
        <v>21546</v>
      </c>
      <c r="AM4574">
        <v>230</v>
      </c>
      <c r="AN4574" t="s">
        <v>21547</v>
      </c>
    </row>
    <row r="4575" spans="1:40" x14ac:dyDescent="0.25">
      <c r="A4575" t="s">
        <v>21530</v>
      </c>
      <c r="B4575" t="s">
        <v>21548</v>
      </c>
      <c r="C4575" t="s">
        <v>825</v>
      </c>
      <c r="D4575" t="s">
        <v>1295</v>
      </c>
      <c r="H4575" t="s">
        <v>47</v>
      </c>
      <c r="I4575" t="s">
        <v>47</v>
      </c>
      <c r="J4575" t="s">
        <v>1008</v>
      </c>
      <c r="K4575" t="s">
        <v>992</v>
      </c>
      <c r="L4575" t="s">
        <v>21549</v>
      </c>
      <c r="O4575" t="s">
        <v>587</v>
      </c>
      <c r="P4575" t="s">
        <v>1290</v>
      </c>
      <c r="Q4575" t="s">
        <v>8577</v>
      </c>
      <c r="R4575" t="s">
        <v>1299</v>
      </c>
      <c r="W4575" t="s">
        <v>141</v>
      </c>
      <c r="X4575" t="s">
        <v>1572</v>
      </c>
      <c r="Z4575" t="s">
        <v>396</v>
      </c>
      <c r="AA4575" t="s">
        <v>114</v>
      </c>
      <c r="AB4575" t="s">
        <v>47</v>
      </c>
      <c r="AC4575" t="s">
        <v>47</v>
      </c>
      <c r="AD4575" t="s">
        <v>114</v>
      </c>
      <c r="AE4575" t="s">
        <v>595</v>
      </c>
      <c r="AF4575" t="s">
        <v>114</v>
      </c>
      <c r="AH4575" t="s">
        <v>67</v>
      </c>
      <c r="AI4575" t="s">
        <v>68</v>
      </c>
      <c r="AK4575" t="s">
        <v>3560</v>
      </c>
      <c r="AL4575" t="s">
        <v>21550</v>
      </c>
      <c r="AM4575">
        <v>50</v>
      </c>
      <c r="AN4575" t="s">
        <v>21551</v>
      </c>
    </row>
    <row r="4576" spans="1:40" x14ac:dyDescent="0.25">
      <c r="A4576" t="s">
        <v>21530</v>
      </c>
      <c r="B4576">
        <v>150</v>
      </c>
      <c r="C4576" t="s">
        <v>825</v>
      </c>
      <c r="D4576" t="s">
        <v>1295</v>
      </c>
      <c r="H4576" t="s">
        <v>47</v>
      </c>
      <c r="I4576" t="s">
        <v>47</v>
      </c>
      <c r="J4576" t="s">
        <v>4559</v>
      </c>
      <c r="K4576" t="s">
        <v>4352</v>
      </c>
      <c r="L4576" t="s">
        <v>21552</v>
      </c>
      <c r="M4576">
        <v>81</v>
      </c>
      <c r="N4576">
        <v>2.86</v>
      </c>
      <c r="O4576" t="s">
        <v>587</v>
      </c>
      <c r="P4576" t="s">
        <v>934</v>
      </c>
      <c r="Q4576" t="s">
        <v>13727</v>
      </c>
      <c r="R4576" t="s">
        <v>1299</v>
      </c>
      <c r="W4576" t="s">
        <v>141</v>
      </c>
      <c r="Z4576" t="s">
        <v>3914</v>
      </c>
      <c r="AA4576" t="s">
        <v>114</v>
      </c>
      <c r="AB4576" t="s">
        <v>47</v>
      </c>
      <c r="AC4576" t="s">
        <v>47</v>
      </c>
      <c r="AD4576" t="s">
        <v>114</v>
      </c>
      <c r="AE4576">
        <v>3</v>
      </c>
      <c r="AF4576" t="s">
        <v>114</v>
      </c>
      <c r="AH4576" t="s">
        <v>67</v>
      </c>
      <c r="AI4576" t="s">
        <v>1276</v>
      </c>
      <c r="AK4576" t="s">
        <v>21553</v>
      </c>
      <c r="AL4576" t="s">
        <v>95</v>
      </c>
      <c r="AM4576">
        <v>30</v>
      </c>
      <c r="AN4576" t="s">
        <v>21554</v>
      </c>
    </row>
    <row r="4577" spans="1:40" x14ac:dyDescent="0.25">
      <c r="A4577" t="s">
        <v>21530</v>
      </c>
      <c r="B4577">
        <v>216</v>
      </c>
      <c r="C4577" t="s">
        <v>825</v>
      </c>
      <c r="D4577" t="s">
        <v>1295</v>
      </c>
      <c r="H4577" t="s">
        <v>21555</v>
      </c>
      <c r="I4577" t="s">
        <v>551</v>
      </c>
      <c r="J4577" t="s">
        <v>1055</v>
      </c>
      <c r="K4577" t="s">
        <v>49</v>
      </c>
      <c r="L4577" t="s">
        <v>21556</v>
      </c>
      <c r="O4577" t="s">
        <v>587</v>
      </c>
      <c r="P4577" t="s">
        <v>1290</v>
      </c>
      <c r="Q4577" t="s">
        <v>13727</v>
      </c>
      <c r="R4577" t="s">
        <v>1299</v>
      </c>
      <c r="W4577" t="s">
        <v>141</v>
      </c>
      <c r="Y4577" t="s">
        <v>1300</v>
      </c>
      <c r="Z4577" t="s">
        <v>3914</v>
      </c>
      <c r="AA4577" t="s">
        <v>270</v>
      </c>
      <c r="AB4577" t="s">
        <v>47</v>
      </c>
      <c r="AC4577" t="s">
        <v>47</v>
      </c>
      <c r="AD4577" t="s">
        <v>114</v>
      </c>
      <c r="AE4577" t="s">
        <v>595</v>
      </c>
      <c r="AF4577" t="s">
        <v>114</v>
      </c>
      <c r="AH4577" t="s">
        <v>538</v>
      </c>
      <c r="AI4577" t="s">
        <v>1301</v>
      </c>
      <c r="AK4577" t="s">
        <v>8915</v>
      </c>
      <c r="AL4577" t="s">
        <v>21557</v>
      </c>
      <c r="AM4577">
        <v>40</v>
      </c>
      <c r="AN4577" t="s">
        <v>21558</v>
      </c>
    </row>
    <row r="4578" spans="1:40" x14ac:dyDescent="0.25">
      <c r="A4578" t="s">
        <v>21530</v>
      </c>
      <c r="B4578" t="s">
        <v>21559</v>
      </c>
      <c r="C4578" t="s">
        <v>825</v>
      </c>
      <c r="D4578" t="s">
        <v>1468</v>
      </c>
      <c r="H4578" t="s">
        <v>21555</v>
      </c>
      <c r="I4578" t="s">
        <v>551</v>
      </c>
      <c r="J4578" t="s">
        <v>3195</v>
      </c>
      <c r="K4578" t="s">
        <v>1341</v>
      </c>
      <c r="L4578" t="s">
        <v>21560</v>
      </c>
      <c r="M4578">
        <v>91.8</v>
      </c>
      <c r="N4578">
        <v>3.25</v>
      </c>
      <c r="O4578" t="s">
        <v>669</v>
      </c>
      <c r="P4578" t="s">
        <v>934</v>
      </c>
      <c r="Q4578" t="s">
        <v>21561</v>
      </c>
      <c r="R4578" t="s">
        <v>822</v>
      </c>
      <c r="W4578" t="s">
        <v>141</v>
      </c>
      <c r="Y4578" t="s">
        <v>1300</v>
      </c>
      <c r="Z4578" t="s">
        <v>396</v>
      </c>
      <c r="AA4578" t="s">
        <v>21562</v>
      </c>
      <c r="AB4578" t="s">
        <v>47</v>
      </c>
      <c r="AC4578" t="s">
        <v>47</v>
      </c>
      <c r="AD4578" t="s">
        <v>114</v>
      </c>
      <c r="AE4578" t="s">
        <v>595</v>
      </c>
      <c r="AF4578" t="s">
        <v>114</v>
      </c>
      <c r="AH4578" t="s">
        <v>538</v>
      </c>
      <c r="AI4578" t="s">
        <v>1301</v>
      </c>
      <c r="AK4578" t="s">
        <v>3560</v>
      </c>
      <c r="AL4578" t="s">
        <v>95</v>
      </c>
      <c r="AM4578">
        <v>70</v>
      </c>
      <c r="AN4578" t="s">
        <v>21563</v>
      </c>
    </row>
    <row r="4579" spans="1:40" x14ac:dyDescent="0.25">
      <c r="A4579" t="s">
        <v>21530</v>
      </c>
      <c r="B4579">
        <v>230</v>
      </c>
      <c r="C4579" t="s">
        <v>825</v>
      </c>
      <c r="D4579" t="s">
        <v>1185</v>
      </c>
      <c r="H4579" t="s">
        <v>21555</v>
      </c>
      <c r="I4579" t="s">
        <v>551</v>
      </c>
      <c r="J4579" t="s">
        <v>3195</v>
      </c>
      <c r="K4579" t="s">
        <v>1341</v>
      </c>
      <c r="L4579" t="s">
        <v>21560</v>
      </c>
      <c r="M4579">
        <v>91.8</v>
      </c>
      <c r="N4579">
        <v>3.25</v>
      </c>
      <c r="O4579" t="s">
        <v>602</v>
      </c>
      <c r="P4579" t="s">
        <v>934</v>
      </c>
      <c r="Q4579" t="s">
        <v>21561</v>
      </c>
      <c r="R4579" t="s">
        <v>822</v>
      </c>
      <c r="W4579" t="s">
        <v>141</v>
      </c>
      <c r="Y4579" t="s">
        <v>1300</v>
      </c>
      <c r="Z4579" t="s">
        <v>396</v>
      </c>
      <c r="AA4579" t="s">
        <v>21562</v>
      </c>
      <c r="AB4579" t="s">
        <v>47</v>
      </c>
      <c r="AC4579" t="s">
        <v>47</v>
      </c>
      <c r="AD4579" t="s">
        <v>114</v>
      </c>
      <c r="AE4579" t="s">
        <v>595</v>
      </c>
      <c r="AF4579" t="s">
        <v>114</v>
      </c>
      <c r="AH4579" t="s">
        <v>538</v>
      </c>
      <c r="AI4579" t="s">
        <v>1301</v>
      </c>
      <c r="AK4579" t="s">
        <v>3560</v>
      </c>
      <c r="AL4579" t="s">
        <v>95</v>
      </c>
      <c r="AM4579">
        <v>70</v>
      </c>
      <c r="AN4579" t="s">
        <v>21564</v>
      </c>
    </row>
    <row r="4580" spans="1:40" x14ac:dyDescent="0.25">
      <c r="A4580" t="s">
        <v>21530</v>
      </c>
      <c r="B4580" t="s">
        <v>21565</v>
      </c>
      <c r="C4580" t="s">
        <v>825</v>
      </c>
      <c r="D4580" t="s">
        <v>1468</v>
      </c>
      <c r="H4580" t="s">
        <v>21555</v>
      </c>
      <c r="I4580" t="s">
        <v>551</v>
      </c>
      <c r="J4580" t="s">
        <v>3262</v>
      </c>
      <c r="K4580" t="s">
        <v>234</v>
      </c>
      <c r="L4580" t="s">
        <v>21566</v>
      </c>
      <c r="M4580">
        <v>79</v>
      </c>
      <c r="N4580">
        <v>2.79</v>
      </c>
      <c r="O4580" t="s">
        <v>669</v>
      </c>
      <c r="P4580" t="s">
        <v>934</v>
      </c>
      <c r="Q4580" t="s">
        <v>18591</v>
      </c>
      <c r="R4580" t="s">
        <v>1299</v>
      </c>
      <c r="W4580" t="s">
        <v>141</v>
      </c>
      <c r="Y4580" t="s">
        <v>1300</v>
      </c>
      <c r="Z4580" t="s">
        <v>108</v>
      </c>
      <c r="AA4580" t="s">
        <v>114</v>
      </c>
      <c r="AB4580" t="s">
        <v>47</v>
      </c>
      <c r="AC4580" t="s">
        <v>47</v>
      </c>
      <c r="AD4580" t="s">
        <v>114</v>
      </c>
      <c r="AE4580" t="s">
        <v>595</v>
      </c>
      <c r="AF4580" t="s">
        <v>114</v>
      </c>
      <c r="AH4580" t="s">
        <v>538</v>
      </c>
      <c r="AI4580" t="s">
        <v>68</v>
      </c>
      <c r="AK4580" t="s">
        <v>3750</v>
      </c>
      <c r="AL4580" t="s">
        <v>95</v>
      </c>
      <c r="AM4580">
        <v>40</v>
      </c>
      <c r="AN4580" t="s">
        <v>21567</v>
      </c>
    </row>
    <row r="4581" spans="1:40" x14ac:dyDescent="0.25">
      <c r="A4581" t="s">
        <v>21530</v>
      </c>
      <c r="B4581">
        <v>222</v>
      </c>
      <c r="C4581" t="s">
        <v>825</v>
      </c>
      <c r="D4581" t="s">
        <v>1185</v>
      </c>
      <c r="H4581" t="s">
        <v>21555</v>
      </c>
      <c r="I4581" t="s">
        <v>551</v>
      </c>
      <c r="J4581" t="s">
        <v>3262</v>
      </c>
      <c r="K4581" t="s">
        <v>234</v>
      </c>
      <c r="L4581" t="s">
        <v>21566</v>
      </c>
      <c r="M4581">
        <v>79</v>
      </c>
      <c r="N4581">
        <v>2.79</v>
      </c>
      <c r="O4581" t="s">
        <v>602</v>
      </c>
      <c r="P4581" t="s">
        <v>934</v>
      </c>
      <c r="Q4581" t="s">
        <v>18591</v>
      </c>
      <c r="R4581" t="s">
        <v>1299</v>
      </c>
      <c r="W4581" t="s">
        <v>141</v>
      </c>
      <c r="Y4581" t="s">
        <v>1300</v>
      </c>
      <c r="Z4581" t="s">
        <v>108</v>
      </c>
      <c r="AA4581" t="s">
        <v>114</v>
      </c>
      <c r="AB4581" t="s">
        <v>47</v>
      </c>
      <c r="AC4581" t="s">
        <v>47</v>
      </c>
      <c r="AD4581" t="s">
        <v>114</v>
      </c>
      <c r="AE4581" t="s">
        <v>595</v>
      </c>
      <c r="AF4581" t="s">
        <v>114</v>
      </c>
      <c r="AH4581" t="s">
        <v>538</v>
      </c>
      <c r="AI4581" t="s">
        <v>68</v>
      </c>
      <c r="AK4581" t="s">
        <v>3750</v>
      </c>
      <c r="AL4581" t="s">
        <v>95</v>
      </c>
      <c r="AM4581">
        <v>40</v>
      </c>
      <c r="AN4581" t="s">
        <v>21568</v>
      </c>
    </row>
    <row r="4582" spans="1:40" x14ac:dyDescent="0.25">
      <c r="A4582" t="s">
        <v>21530</v>
      </c>
      <c r="B4582" t="s">
        <v>21569</v>
      </c>
      <c r="C4582" t="s">
        <v>825</v>
      </c>
      <c r="D4582" t="s">
        <v>1468</v>
      </c>
      <c r="H4582" t="s">
        <v>114</v>
      </c>
      <c r="I4582" t="s">
        <v>114</v>
      </c>
      <c r="J4582" t="s">
        <v>3230</v>
      </c>
      <c r="K4582" t="s">
        <v>252</v>
      </c>
      <c r="L4582" t="s">
        <v>21570</v>
      </c>
      <c r="M4582">
        <v>69.599999999999994</v>
      </c>
      <c r="N4582">
        <v>2.4700000000000002</v>
      </c>
      <c r="O4582" t="s">
        <v>652</v>
      </c>
      <c r="P4582" t="s">
        <v>934</v>
      </c>
      <c r="Q4582" t="s">
        <v>12801</v>
      </c>
      <c r="R4582" t="s">
        <v>18858</v>
      </c>
      <c r="W4582" t="s">
        <v>114</v>
      </c>
      <c r="Y4582" t="s">
        <v>1592</v>
      </c>
      <c r="AB4582" t="s">
        <v>47</v>
      </c>
      <c r="AC4582" t="s">
        <v>47</v>
      </c>
      <c r="AD4582" t="s">
        <v>114</v>
      </c>
      <c r="AE4582" t="s">
        <v>114</v>
      </c>
      <c r="AF4582" t="s">
        <v>114</v>
      </c>
      <c r="AH4582" t="s">
        <v>67</v>
      </c>
      <c r="AI4582" t="s">
        <v>21571</v>
      </c>
      <c r="AK4582" t="s">
        <v>2629</v>
      </c>
      <c r="AL4582" t="s">
        <v>21572</v>
      </c>
      <c r="AM4582">
        <v>20</v>
      </c>
      <c r="AN4582" t="s">
        <v>21573</v>
      </c>
    </row>
    <row r="4583" spans="1:40" x14ac:dyDescent="0.25">
      <c r="A4583" t="s">
        <v>21530</v>
      </c>
      <c r="B4583" t="s">
        <v>21574</v>
      </c>
      <c r="C4583" t="s">
        <v>825</v>
      </c>
      <c r="D4583" t="s">
        <v>1185</v>
      </c>
      <c r="H4583" t="s">
        <v>114</v>
      </c>
      <c r="I4583" t="s">
        <v>114</v>
      </c>
      <c r="J4583" t="s">
        <v>3230</v>
      </c>
      <c r="K4583" t="s">
        <v>252</v>
      </c>
      <c r="L4583" t="s">
        <v>21570</v>
      </c>
      <c r="M4583">
        <v>69.8</v>
      </c>
      <c r="N4583">
        <v>2.4700000000000002</v>
      </c>
      <c r="O4583" t="s">
        <v>602</v>
      </c>
      <c r="P4583" t="s">
        <v>934</v>
      </c>
      <c r="Q4583" t="s">
        <v>12801</v>
      </c>
      <c r="R4583" t="s">
        <v>18858</v>
      </c>
      <c r="W4583" t="s">
        <v>114</v>
      </c>
      <c r="Y4583" t="s">
        <v>1592</v>
      </c>
      <c r="AB4583" t="s">
        <v>47</v>
      </c>
      <c r="AC4583" t="s">
        <v>47</v>
      </c>
      <c r="AD4583" t="s">
        <v>114</v>
      </c>
      <c r="AE4583" t="s">
        <v>114</v>
      </c>
      <c r="AF4583" t="s">
        <v>114</v>
      </c>
      <c r="AH4583" t="s">
        <v>67</v>
      </c>
      <c r="AI4583" t="s">
        <v>21571</v>
      </c>
      <c r="AK4583" t="s">
        <v>2629</v>
      </c>
      <c r="AL4583" t="s">
        <v>21572</v>
      </c>
      <c r="AM4583">
        <v>20</v>
      </c>
      <c r="AN4583" t="s">
        <v>21575</v>
      </c>
    </row>
    <row r="4584" spans="1:40" x14ac:dyDescent="0.25">
      <c r="A4584" t="s">
        <v>21530</v>
      </c>
      <c r="B4584">
        <v>215</v>
      </c>
      <c r="C4584" t="s">
        <v>825</v>
      </c>
      <c r="D4584" t="s">
        <v>21576</v>
      </c>
      <c r="H4584" t="s">
        <v>47</v>
      </c>
      <c r="I4584" t="s">
        <v>114</v>
      </c>
      <c r="J4584" t="s">
        <v>336</v>
      </c>
      <c r="K4584" t="s">
        <v>264</v>
      </c>
      <c r="L4584" t="s">
        <v>21566</v>
      </c>
      <c r="M4584">
        <v>78.400000000000006</v>
      </c>
      <c r="N4584">
        <v>2.75</v>
      </c>
      <c r="O4584" t="s">
        <v>602</v>
      </c>
      <c r="P4584" t="s">
        <v>1297</v>
      </c>
      <c r="Q4584" t="s">
        <v>8059</v>
      </c>
      <c r="R4584" t="s">
        <v>21577</v>
      </c>
      <c r="W4584" t="s">
        <v>141</v>
      </c>
      <c r="Y4584" t="s">
        <v>1265</v>
      </c>
      <c r="Z4584" t="s">
        <v>270</v>
      </c>
      <c r="AA4584" t="s">
        <v>114</v>
      </c>
      <c r="AB4584" t="s">
        <v>47</v>
      </c>
      <c r="AC4584" t="s">
        <v>47</v>
      </c>
      <c r="AD4584" t="s">
        <v>114</v>
      </c>
      <c r="AE4584">
        <v>3</v>
      </c>
      <c r="AF4584" t="s">
        <v>114</v>
      </c>
      <c r="AH4584" t="s">
        <v>538</v>
      </c>
      <c r="AI4584" t="s">
        <v>68</v>
      </c>
      <c r="AK4584" t="s">
        <v>3750</v>
      </c>
      <c r="AL4584" t="s">
        <v>5468</v>
      </c>
      <c r="AM4584">
        <v>30</v>
      </c>
      <c r="AN4584" t="s">
        <v>21578</v>
      </c>
    </row>
    <row r="4585" spans="1:40" x14ac:dyDescent="0.25">
      <c r="A4585" t="s">
        <v>21530</v>
      </c>
      <c r="B4585" t="s">
        <v>21579</v>
      </c>
      <c r="C4585" t="s">
        <v>825</v>
      </c>
      <c r="D4585" t="s">
        <v>21580</v>
      </c>
      <c r="H4585" t="s">
        <v>47</v>
      </c>
      <c r="I4585" t="s">
        <v>114</v>
      </c>
      <c r="J4585" t="s">
        <v>336</v>
      </c>
      <c r="K4585" t="s">
        <v>337</v>
      </c>
      <c r="L4585" t="s">
        <v>21566</v>
      </c>
      <c r="M4585">
        <v>78.599999999999994</v>
      </c>
      <c r="N4585">
        <v>2.75</v>
      </c>
      <c r="O4585" t="s">
        <v>669</v>
      </c>
      <c r="P4585" t="s">
        <v>1297</v>
      </c>
      <c r="Q4585" t="s">
        <v>18591</v>
      </c>
      <c r="R4585" t="s">
        <v>1299</v>
      </c>
      <c r="W4585" t="s">
        <v>141</v>
      </c>
      <c r="Y4585" t="s">
        <v>1265</v>
      </c>
      <c r="Z4585" t="s">
        <v>270</v>
      </c>
      <c r="AA4585" t="s">
        <v>114</v>
      </c>
      <c r="AB4585" t="s">
        <v>47</v>
      </c>
      <c r="AC4585" t="s">
        <v>47</v>
      </c>
      <c r="AD4585" t="s">
        <v>114</v>
      </c>
      <c r="AE4585">
        <v>3</v>
      </c>
      <c r="AF4585" t="s">
        <v>114</v>
      </c>
      <c r="AH4585" t="s">
        <v>538</v>
      </c>
      <c r="AI4585" t="s">
        <v>68</v>
      </c>
      <c r="AK4585" t="s">
        <v>3750</v>
      </c>
      <c r="AL4585" t="s">
        <v>5468</v>
      </c>
      <c r="AM4585">
        <v>30</v>
      </c>
      <c r="AN4585" t="s">
        <v>21581</v>
      </c>
    </row>
    <row r="4586" spans="1:40" x14ac:dyDescent="0.25">
      <c r="A4586" t="s">
        <v>21530</v>
      </c>
      <c r="B4586" t="s">
        <v>21582</v>
      </c>
      <c r="C4586" t="s">
        <v>42</v>
      </c>
      <c r="D4586" t="s">
        <v>130</v>
      </c>
      <c r="E4586" t="s">
        <v>21583</v>
      </c>
      <c r="F4586" t="s">
        <v>9741</v>
      </c>
      <c r="G4586" t="s">
        <v>77</v>
      </c>
      <c r="H4586" t="s">
        <v>47</v>
      </c>
      <c r="I4586" t="s">
        <v>47</v>
      </c>
      <c r="J4586" t="s">
        <v>347</v>
      </c>
      <c r="K4586" t="s">
        <v>348</v>
      </c>
      <c r="L4586" t="s">
        <v>21584</v>
      </c>
      <c r="M4586">
        <v>136</v>
      </c>
      <c r="N4586">
        <v>4.8</v>
      </c>
      <c r="O4586" t="s">
        <v>372</v>
      </c>
      <c r="P4586" t="s">
        <v>52</v>
      </c>
      <c r="Q4586" t="s">
        <v>10996</v>
      </c>
      <c r="R4586" t="s">
        <v>219</v>
      </c>
      <c r="S4586" t="s">
        <v>330</v>
      </c>
      <c r="T4586" t="s">
        <v>394</v>
      </c>
      <c r="U4586" t="s">
        <v>5023</v>
      </c>
      <c r="V4586" t="s">
        <v>404</v>
      </c>
      <c r="W4586" t="s">
        <v>122</v>
      </c>
      <c r="X4586" t="s">
        <v>105</v>
      </c>
      <c r="Y4586" t="s">
        <v>106</v>
      </c>
      <c r="Z4586" t="s">
        <v>284</v>
      </c>
      <c r="AA4586" t="s">
        <v>114</v>
      </c>
      <c r="AB4586" t="s">
        <v>47</v>
      </c>
      <c r="AC4586" t="s">
        <v>47</v>
      </c>
      <c r="AD4586" t="s">
        <v>689</v>
      </c>
      <c r="AE4586" t="s">
        <v>21585</v>
      </c>
      <c r="AF4586" t="s">
        <v>66</v>
      </c>
      <c r="AH4586" t="s">
        <v>67</v>
      </c>
      <c r="AI4586" t="s">
        <v>68</v>
      </c>
      <c r="AJ4586" t="s">
        <v>126</v>
      </c>
      <c r="AK4586" t="s">
        <v>21586</v>
      </c>
      <c r="AL4586" t="s">
        <v>71</v>
      </c>
      <c r="AM4586">
        <v>100</v>
      </c>
      <c r="AN4586" t="s">
        <v>21587</v>
      </c>
    </row>
    <row r="4587" spans="1:40" x14ac:dyDescent="0.25">
      <c r="A4587" t="s">
        <v>21530</v>
      </c>
      <c r="B4587" t="s">
        <v>21397</v>
      </c>
      <c r="C4587" t="s">
        <v>112</v>
      </c>
      <c r="D4587" t="s">
        <v>113</v>
      </c>
      <c r="H4587" t="s">
        <v>114</v>
      </c>
      <c r="I4587" t="s">
        <v>114</v>
      </c>
      <c r="J4587" t="s">
        <v>3375</v>
      </c>
      <c r="K4587" t="s">
        <v>3292</v>
      </c>
      <c r="L4587" t="s">
        <v>21588</v>
      </c>
      <c r="M4587">
        <v>318</v>
      </c>
      <c r="N4587">
        <v>11.22</v>
      </c>
      <c r="O4587" t="s">
        <v>114</v>
      </c>
      <c r="P4587" t="s">
        <v>52</v>
      </c>
      <c r="Q4587" t="s">
        <v>3526</v>
      </c>
      <c r="R4587" t="s">
        <v>4113</v>
      </c>
      <c r="S4587" t="s">
        <v>21589</v>
      </c>
      <c r="T4587" t="s">
        <v>4794</v>
      </c>
      <c r="U4587" t="s">
        <v>4795</v>
      </c>
      <c r="V4587" t="s">
        <v>4761</v>
      </c>
      <c r="W4587" t="s">
        <v>114</v>
      </c>
      <c r="X4587" t="s">
        <v>87</v>
      </c>
      <c r="Y4587" t="s">
        <v>61</v>
      </c>
      <c r="Z4587" t="s">
        <v>21590</v>
      </c>
      <c r="AA4587" t="s">
        <v>90</v>
      </c>
      <c r="AB4587" t="s">
        <v>258</v>
      </c>
      <c r="AC4587" t="s">
        <v>47</v>
      </c>
      <c r="AD4587" t="s">
        <v>525</v>
      </c>
      <c r="AE4587" t="s">
        <v>65</v>
      </c>
      <c r="AF4587" t="s">
        <v>114</v>
      </c>
      <c r="AH4587" t="s">
        <v>114</v>
      </c>
      <c r="AI4587" t="s">
        <v>3111</v>
      </c>
      <c r="AJ4587" t="s">
        <v>645</v>
      </c>
      <c r="AK4587" t="s">
        <v>21591</v>
      </c>
      <c r="AL4587" t="s">
        <v>21592</v>
      </c>
      <c r="AM4587">
        <v>320</v>
      </c>
      <c r="AN4587" t="s">
        <v>21593</v>
      </c>
    </row>
    <row r="4588" spans="1:40" x14ac:dyDescent="0.25">
      <c r="A4588" t="s">
        <v>21530</v>
      </c>
      <c r="B4588" t="s">
        <v>21594</v>
      </c>
      <c r="C4588" t="s">
        <v>227</v>
      </c>
      <c r="D4588" t="s">
        <v>43</v>
      </c>
      <c r="E4588" t="s">
        <v>176</v>
      </c>
      <c r="G4588" t="s">
        <v>327</v>
      </c>
      <c r="H4588" t="s">
        <v>47</v>
      </c>
      <c r="I4588" t="s">
        <v>21595</v>
      </c>
      <c r="J4588" t="s">
        <v>359</v>
      </c>
      <c r="K4588" t="s">
        <v>370</v>
      </c>
      <c r="L4588" t="s">
        <v>21596</v>
      </c>
      <c r="M4588">
        <v>130</v>
      </c>
      <c r="N4588">
        <v>4.59</v>
      </c>
      <c r="O4588" t="s">
        <v>383</v>
      </c>
      <c r="P4588" t="s">
        <v>8801</v>
      </c>
      <c r="Q4588" t="s">
        <v>21597</v>
      </c>
      <c r="R4588" t="s">
        <v>1895</v>
      </c>
      <c r="S4588" t="s">
        <v>18936</v>
      </c>
      <c r="T4588" t="s">
        <v>394</v>
      </c>
      <c r="U4588" t="s">
        <v>5023</v>
      </c>
      <c r="V4588" t="s">
        <v>404</v>
      </c>
      <c r="W4588" t="s">
        <v>122</v>
      </c>
      <c r="X4588" t="s">
        <v>105</v>
      </c>
      <c r="Y4588" t="s">
        <v>106</v>
      </c>
      <c r="Z4588" t="s">
        <v>21598</v>
      </c>
      <c r="AA4588" t="s">
        <v>1381</v>
      </c>
      <c r="AB4588" t="s">
        <v>47</v>
      </c>
      <c r="AC4588" t="s">
        <v>47</v>
      </c>
      <c r="AD4588" t="s">
        <v>689</v>
      </c>
      <c r="AE4588" t="s">
        <v>21585</v>
      </c>
      <c r="AF4588" t="s">
        <v>1001</v>
      </c>
      <c r="AG4588" t="s">
        <v>47</v>
      </c>
      <c r="AH4588" t="s">
        <v>67</v>
      </c>
      <c r="AI4588" t="s">
        <v>68</v>
      </c>
      <c r="AJ4588" t="s">
        <v>18938</v>
      </c>
      <c r="AK4588" t="s">
        <v>21599</v>
      </c>
      <c r="AL4588" t="s">
        <v>21600</v>
      </c>
      <c r="AM4588">
        <v>170</v>
      </c>
      <c r="AN4588" t="s">
        <v>21601</v>
      </c>
    </row>
    <row r="4589" spans="1:40" x14ac:dyDescent="0.25">
      <c r="A4589" t="s">
        <v>21530</v>
      </c>
      <c r="B4589" t="s">
        <v>21602</v>
      </c>
      <c r="C4589" t="s">
        <v>42</v>
      </c>
      <c r="D4589" t="s">
        <v>130</v>
      </c>
      <c r="E4589" t="s">
        <v>21603</v>
      </c>
      <c r="F4589" t="s">
        <v>21604</v>
      </c>
      <c r="G4589" t="s">
        <v>77</v>
      </c>
      <c r="H4589" t="s">
        <v>47</v>
      </c>
      <c r="I4589" t="s">
        <v>21595</v>
      </c>
      <c r="J4589" t="s">
        <v>359</v>
      </c>
      <c r="K4589" t="s">
        <v>370</v>
      </c>
      <c r="L4589" t="s">
        <v>21605</v>
      </c>
      <c r="M4589">
        <v>134</v>
      </c>
      <c r="N4589">
        <v>4.7300000000000004</v>
      </c>
      <c r="O4589" t="s">
        <v>516</v>
      </c>
      <c r="P4589" t="s">
        <v>8801</v>
      </c>
      <c r="Q4589" t="s">
        <v>21606</v>
      </c>
      <c r="R4589" t="s">
        <v>457</v>
      </c>
      <c r="S4589" t="s">
        <v>18936</v>
      </c>
      <c r="T4589" t="s">
        <v>394</v>
      </c>
      <c r="U4589" t="s">
        <v>5023</v>
      </c>
      <c r="V4589" t="s">
        <v>404</v>
      </c>
      <c r="W4589" t="s">
        <v>122</v>
      </c>
      <c r="X4589" t="s">
        <v>105</v>
      </c>
      <c r="Y4589" t="s">
        <v>106</v>
      </c>
      <c r="Z4589" t="s">
        <v>21607</v>
      </c>
      <c r="AA4589" t="s">
        <v>1381</v>
      </c>
      <c r="AB4589" t="s">
        <v>47</v>
      </c>
      <c r="AC4589" t="s">
        <v>47</v>
      </c>
      <c r="AD4589" t="s">
        <v>689</v>
      </c>
      <c r="AE4589" t="s">
        <v>21585</v>
      </c>
      <c r="AF4589" t="s">
        <v>1001</v>
      </c>
      <c r="AG4589" t="s">
        <v>47</v>
      </c>
      <c r="AH4589" t="s">
        <v>67</v>
      </c>
      <c r="AI4589" t="s">
        <v>68</v>
      </c>
      <c r="AJ4589" t="s">
        <v>21608</v>
      </c>
      <c r="AK4589" t="s">
        <v>21599</v>
      </c>
      <c r="AL4589" t="s">
        <v>21600</v>
      </c>
      <c r="AM4589">
        <v>220</v>
      </c>
      <c r="AN4589" t="s">
        <v>21609</v>
      </c>
    </row>
    <row r="4590" spans="1:40" x14ac:dyDescent="0.25">
      <c r="A4590" t="s">
        <v>21530</v>
      </c>
      <c r="B4590" t="s">
        <v>21610</v>
      </c>
      <c r="C4590" t="s">
        <v>42</v>
      </c>
      <c r="D4590" t="s">
        <v>130</v>
      </c>
      <c r="E4590" t="s">
        <v>176</v>
      </c>
      <c r="F4590" t="s">
        <v>45</v>
      </c>
      <c r="G4590" t="s">
        <v>77</v>
      </c>
      <c r="H4590" t="s">
        <v>47</v>
      </c>
      <c r="I4590" t="s">
        <v>21595</v>
      </c>
      <c r="J4590" t="s">
        <v>359</v>
      </c>
      <c r="K4590" t="s">
        <v>370</v>
      </c>
      <c r="L4590" t="s">
        <v>21611</v>
      </c>
      <c r="M4590">
        <v>150</v>
      </c>
      <c r="N4590">
        <v>5.29</v>
      </c>
      <c r="O4590" t="s">
        <v>516</v>
      </c>
      <c r="P4590" t="s">
        <v>52</v>
      </c>
      <c r="Q4590" t="s">
        <v>7205</v>
      </c>
      <c r="R4590" t="s">
        <v>101</v>
      </c>
      <c r="S4590" t="s">
        <v>18936</v>
      </c>
      <c r="T4590" t="s">
        <v>394</v>
      </c>
      <c r="U4590" t="s">
        <v>5023</v>
      </c>
      <c r="V4590" t="s">
        <v>404</v>
      </c>
      <c r="W4590" t="s">
        <v>122</v>
      </c>
      <c r="X4590" t="s">
        <v>170</v>
      </c>
      <c r="Y4590" t="s">
        <v>106</v>
      </c>
      <c r="Z4590" t="s">
        <v>21612</v>
      </c>
      <c r="AA4590" t="s">
        <v>21613</v>
      </c>
      <c r="AB4590" t="s">
        <v>47</v>
      </c>
      <c r="AC4590" t="s">
        <v>47</v>
      </c>
      <c r="AD4590" t="s">
        <v>6071</v>
      </c>
      <c r="AE4590" t="s">
        <v>19019</v>
      </c>
      <c r="AF4590" t="s">
        <v>1001</v>
      </c>
      <c r="AG4590" t="s">
        <v>47</v>
      </c>
      <c r="AH4590" t="s">
        <v>67</v>
      </c>
      <c r="AI4590" t="s">
        <v>68</v>
      </c>
      <c r="AJ4590" t="s">
        <v>162</v>
      </c>
      <c r="AK4590" t="s">
        <v>21614</v>
      </c>
      <c r="AL4590" t="s">
        <v>21615</v>
      </c>
      <c r="AM4590">
        <v>330</v>
      </c>
      <c r="AN4590" t="s">
        <v>21616</v>
      </c>
    </row>
    <row r="4591" spans="1:40" x14ac:dyDescent="0.25">
      <c r="A4591" t="s">
        <v>21530</v>
      </c>
      <c r="B4591" t="s">
        <v>21617</v>
      </c>
      <c r="C4591" t="s">
        <v>825</v>
      </c>
      <c r="D4591" t="s">
        <v>1468</v>
      </c>
      <c r="H4591" t="s">
        <v>114</v>
      </c>
      <c r="J4591" t="s">
        <v>1453</v>
      </c>
      <c r="K4591" t="s">
        <v>370</v>
      </c>
      <c r="L4591" t="s">
        <v>21618</v>
      </c>
      <c r="M4591">
        <v>67.900000000000006</v>
      </c>
      <c r="N4591">
        <v>2.4</v>
      </c>
      <c r="O4591" t="s">
        <v>652</v>
      </c>
      <c r="P4591" t="s">
        <v>934</v>
      </c>
      <c r="Q4591" t="s">
        <v>5795</v>
      </c>
      <c r="R4591" t="s">
        <v>1583</v>
      </c>
      <c r="W4591" t="s">
        <v>141</v>
      </c>
      <c r="Y4591" t="s">
        <v>1592</v>
      </c>
      <c r="AB4591" t="s">
        <v>47</v>
      </c>
      <c r="AC4591" t="s">
        <v>47</v>
      </c>
      <c r="AD4591" t="s">
        <v>114</v>
      </c>
      <c r="AE4591">
        <v>3</v>
      </c>
      <c r="AF4591" t="s">
        <v>114</v>
      </c>
      <c r="AH4591" t="s">
        <v>67</v>
      </c>
      <c r="AI4591" t="s">
        <v>68</v>
      </c>
      <c r="AK4591" t="s">
        <v>21553</v>
      </c>
      <c r="AL4591" t="s">
        <v>21619</v>
      </c>
      <c r="AM4591">
        <v>20</v>
      </c>
      <c r="AN4591" t="s">
        <v>21620</v>
      </c>
    </row>
    <row r="4592" spans="1:40" x14ac:dyDescent="0.25">
      <c r="A4592" t="s">
        <v>21530</v>
      </c>
      <c r="B4592">
        <v>130</v>
      </c>
      <c r="C4592" t="s">
        <v>825</v>
      </c>
      <c r="D4592" t="s">
        <v>1185</v>
      </c>
      <c r="H4592" t="s">
        <v>114</v>
      </c>
      <c r="J4592" t="s">
        <v>1453</v>
      </c>
      <c r="K4592" t="s">
        <v>370</v>
      </c>
      <c r="L4592" t="s">
        <v>21618</v>
      </c>
      <c r="M4592">
        <v>68.599999999999994</v>
      </c>
      <c r="N4592">
        <v>2.4</v>
      </c>
      <c r="O4592" t="s">
        <v>602</v>
      </c>
      <c r="P4592" t="s">
        <v>934</v>
      </c>
      <c r="Q4592" t="s">
        <v>5795</v>
      </c>
      <c r="R4592" t="s">
        <v>1583</v>
      </c>
      <c r="W4592" t="s">
        <v>141</v>
      </c>
      <c r="Y4592" t="s">
        <v>1592</v>
      </c>
      <c r="AB4592" t="s">
        <v>47</v>
      </c>
      <c r="AC4592" t="s">
        <v>47</v>
      </c>
      <c r="AD4592" t="s">
        <v>114</v>
      </c>
      <c r="AE4592">
        <v>3</v>
      </c>
      <c r="AF4592" t="s">
        <v>114</v>
      </c>
      <c r="AH4592" t="s">
        <v>67</v>
      </c>
      <c r="AI4592" t="s">
        <v>68</v>
      </c>
      <c r="AK4592" t="s">
        <v>21553</v>
      </c>
      <c r="AL4592" t="s">
        <v>21619</v>
      </c>
      <c r="AM4592">
        <v>20</v>
      </c>
      <c r="AN4592" t="s">
        <v>21621</v>
      </c>
    </row>
    <row r="4593" spans="1:40" x14ac:dyDescent="0.25">
      <c r="A4593" t="s">
        <v>21530</v>
      </c>
      <c r="B4593" t="s">
        <v>21622</v>
      </c>
      <c r="C4593" t="s">
        <v>227</v>
      </c>
      <c r="D4593" t="s">
        <v>43</v>
      </c>
      <c r="E4593" t="s">
        <v>151</v>
      </c>
      <c r="G4593" t="s">
        <v>327</v>
      </c>
      <c r="H4593" t="s">
        <v>47</v>
      </c>
      <c r="I4593" t="s">
        <v>551</v>
      </c>
      <c r="J4593" t="s">
        <v>1558</v>
      </c>
      <c r="K4593" t="s">
        <v>391</v>
      </c>
      <c r="L4593" t="s">
        <v>21623</v>
      </c>
      <c r="M4593">
        <v>129</v>
      </c>
      <c r="N4593">
        <v>4.55</v>
      </c>
      <c r="O4593" t="s">
        <v>383</v>
      </c>
      <c r="P4593" t="s">
        <v>505</v>
      </c>
      <c r="Q4593" t="s">
        <v>8065</v>
      </c>
      <c r="R4593" t="s">
        <v>12090</v>
      </c>
      <c r="S4593" t="s">
        <v>330</v>
      </c>
      <c r="T4593" t="s">
        <v>394</v>
      </c>
      <c r="U4593" t="s">
        <v>322</v>
      </c>
      <c r="V4593" t="s">
        <v>323</v>
      </c>
      <c r="W4593" t="s">
        <v>122</v>
      </c>
      <c r="X4593" t="s">
        <v>332</v>
      </c>
      <c r="Y4593" t="s">
        <v>416</v>
      </c>
      <c r="Z4593" t="s">
        <v>90</v>
      </c>
      <c r="AA4593" t="s">
        <v>114</v>
      </c>
      <c r="AB4593" t="s">
        <v>47</v>
      </c>
      <c r="AC4593" t="s">
        <v>47</v>
      </c>
      <c r="AD4593" t="s">
        <v>144</v>
      </c>
      <c r="AE4593" t="s">
        <v>21585</v>
      </c>
      <c r="AF4593" t="s">
        <v>66</v>
      </c>
      <c r="AH4593" t="s">
        <v>3233</v>
      </c>
      <c r="AI4593" t="s">
        <v>68</v>
      </c>
      <c r="AJ4593" t="s">
        <v>126</v>
      </c>
      <c r="AK4593" t="s">
        <v>21624</v>
      </c>
      <c r="AL4593" t="s">
        <v>21625</v>
      </c>
      <c r="AM4593">
        <v>100</v>
      </c>
      <c r="AN4593" t="s">
        <v>21626</v>
      </c>
    </row>
    <row r="4594" spans="1:40" x14ac:dyDescent="0.25">
      <c r="A4594" t="s">
        <v>21530</v>
      </c>
      <c r="B4594" t="s">
        <v>21627</v>
      </c>
      <c r="C4594" t="s">
        <v>227</v>
      </c>
      <c r="D4594" t="s">
        <v>130</v>
      </c>
      <c r="E4594" t="s">
        <v>151</v>
      </c>
      <c r="G4594" t="s">
        <v>327</v>
      </c>
      <c r="H4594" t="s">
        <v>47</v>
      </c>
      <c r="I4594" t="s">
        <v>551</v>
      </c>
      <c r="J4594" t="s">
        <v>1558</v>
      </c>
      <c r="K4594" t="s">
        <v>391</v>
      </c>
      <c r="L4594" t="s">
        <v>21623</v>
      </c>
      <c r="M4594">
        <v>129</v>
      </c>
      <c r="N4594">
        <v>4.55</v>
      </c>
      <c r="O4594" t="s">
        <v>372</v>
      </c>
      <c r="P4594" t="s">
        <v>505</v>
      </c>
      <c r="Q4594" t="s">
        <v>8065</v>
      </c>
      <c r="R4594" t="s">
        <v>12090</v>
      </c>
      <c r="S4594" t="s">
        <v>330</v>
      </c>
      <c r="T4594" t="s">
        <v>394</v>
      </c>
      <c r="U4594" t="s">
        <v>322</v>
      </c>
      <c r="V4594" t="s">
        <v>323</v>
      </c>
      <c r="W4594" t="s">
        <v>122</v>
      </c>
      <c r="X4594" t="s">
        <v>332</v>
      </c>
      <c r="Y4594" t="s">
        <v>416</v>
      </c>
      <c r="Z4594" t="s">
        <v>90</v>
      </c>
      <c r="AA4594" t="s">
        <v>114</v>
      </c>
      <c r="AB4594" t="s">
        <v>47</v>
      </c>
      <c r="AC4594" t="s">
        <v>47</v>
      </c>
      <c r="AD4594" t="s">
        <v>144</v>
      </c>
      <c r="AE4594" t="s">
        <v>21585</v>
      </c>
      <c r="AF4594" t="s">
        <v>66</v>
      </c>
      <c r="AH4594" t="s">
        <v>3233</v>
      </c>
      <c r="AI4594" t="s">
        <v>68</v>
      </c>
      <c r="AJ4594" t="s">
        <v>126</v>
      </c>
      <c r="AK4594" t="s">
        <v>21624</v>
      </c>
      <c r="AL4594" t="s">
        <v>21625</v>
      </c>
      <c r="AM4594">
        <v>100</v>
      </c>
      <c r="AN4594" t="s">
        <v>21626</v>
      </c>
    </row>
    <row r="4595" spans="1:40" x14ac:dyDescent="0.25">
      <c r="A4595" t="s">
        <v>21530</v>
      </c>
      <c r="B4595" t="s">
        <v>21628</v>
      </c>
      <c r="C4595" t="s">
        <v>227</v>
      </c>
      <c r="D4595" t="s">
        <v>43</v>
      </c>
      <c r="E4595" t="s">
        <v>151</v>
      </c>
      <c r="G4595" t="s">
        <v>327</v>
      </c>
      <c r="H4595" t="s">
        <v>21555</v>
      </c>
      <c r="I4595" t="s">
        <v>551</v>
      </c>
      <c r="J4595" t="s">
        <v>369</v>
      </c>
      <c r="K4595" t="s">
        <v>381</v>
      </c>
      <c r="L4595" t="s">
        <v>21629</v>
      </c>
      <c r="M4595">
        <v>150</v>
      </c>
      <c r="N4595">
        <v>5.29</v>
      </c>
      <c r="O4595" t="s">
        <v>383</v>
      </c>
      <c r="P4595" t="s">
        <v>52</v>
      </c>
      <c r="Q4595" t="s">
        <v>8838</v>
      </c>
      <c r="R4595" t="s">
        <v>1957</v>
      </c>
      <c r="S4595" t="s">
        <v>1624</v>
      </c>
      <c r="T4595" t="s">
        <v>321</v>
      </c>
      <c r="U4595" t="s">
        <v>322</v>
      </c>
      <c r="V4595" t="s">
        <v>323</v>
      </c>
      <c r="W4595" t="s">
        <v>141</v>
      </c>
      <c r="X4595" t="s">
        <v>332</v>
      </c>
      <c r="Y4595" t="s">
        <v>106</v>
      </c>
      <c r="Z4595" t="s">
        <v>223</v>
      </c>
      <c r="AA4595" t="s">
        <v>10691</v>
      </c>
      <c r="AB4595" t="s">
        <v>47</v>
      </c>
      <c r="AC4595" t="s">
        <v>47</v>
      </c>
      <c r="AD4595" t="s">
        <v>144</v>
      </c>
      <c r="AE4595" t="s">
        <v>65</v>
      </c>
      <c r="AF4595" t="s">
        <v>1001</v>
      </c>
      <c r="AH4595" t="s">
        <v>526</v>
      </c>
      <c r="AI4595" t="s">
        <v>68</v>
      </c>
      <c r="AJ4595" t="s">
        <v>69</v>
      </c>
      <c r="AK4595" t="s">
        <v>21630</v>
      </c>
      <c r="AL4595" t="s">
        <v>21631</v>
      </c>
      <c r="AM4595">
        <v>90</v>
      </c>
      <c r="AN4595" t="s">
        <v>21632</v>
      </c>
    </row>
    <row r="4596" spans="1:40" x14ac:dyDescent="0.25">
      <c r="A4596" t="s">
        <v>21530</v>
      </c>
      <c r="B4596">
        <v>225</v>
      </c>
      <c r="C4596" t="s">
        <v>825</v>
      </c>
      <c r="D4596" t="s">
        <v>1185</v>
      </c>
      <c r="H4596" t="s">
        <v>21555</v>
      </c>
      <c r="I4596" t="s">
        <v>551</v>
      </c>
      <c r="J4596" t="s">
        <v>433</v>
      </c>
      <c r="K4596" t="s">
        <v>1546</v>
      </c>
      <c r="L4596" t="s">
        <v>21633</v>
      </c>
      <c r="M4596">
        <v>99.8</v>
      </c>
      <c r="N4596">
        <v>3.53</v>
      </c>
      <c r="O4596" t="s">
        <v>602</v>
      </c>
      <c r="P4596" t="s">
        <v>1297</v>
      </c>
      <c r="Q4596" t="s">
        <v>21634</v>
      </c>
      <c r="R4596" t="s">
        <v>822</v>
      </c>
      <c r="W4596" t="s">
        <v>141</v>
      </c>
      <c r="Z4596" t="s">
        <v>108</v>
      </c>
      <c r="AA4596" t="s">
        <v>114</v>
      </c>
      <c r="AB4596" t="s">
        <v>47</v>
      </c>
      <c r="AC4596" t="s">
        <v>47</v>
      </c>
      <c r="AD4596" t="s">
        <v>114</v>
      </c>
      <c r="AE4596">
        <v>3</v>
      </c>
      <c r="AF4596" t="s">
        <v>114</v>
      </c>
      <c r="AH4596" t="s">
        <v>538</v>
      </c>
      <c r="AI4596" t="s">
        <v>68</v>
      </c>
      <c r="AK4596" t="s">
        <v>21635</v>
      </c>
      <c r="AL4596" t="s">
        <v>21636</v>
      </c>
      <c r="AM4596">
        <v>50</v>
      </c>
      <c r="AN4596" t="s">
        <v>21637</v>
      </c>
    </row>
    <row r="4597" spans="1:40" x14ac:dyDescent="0.25">
      <c r="A4597" t="s">
        <v>21530</v>
      </c>
      <c r="B4597" t="s">
        <v>21638</v>
      </c>
      <c r="C4597" t="s">
        <v>825</v>
      </c>
      <c r="D4597" t="s">
        <v>1468</v>
      </c>
      <c r="H4597" t="s">
        <v>21555</v>
      </c>
      <c r="I4597" t="s">
        <v>551</v>
      </c>
      <c r="J4597" t="s">
        <v>433</v>
      </c>
      <c r="K4597" t="s">
        <v>1546</v>
      </c>
      <c r="L4597" t="s">
        <v>21633</v>
      </c>
      <c r="M4597">
        <v>100.6</v>
      </c>
      <c r="N4597">
        <v>3.56</v>
      </c>
      <c r="O4597" t="s">
        <v>652</v>
      </c>
      <c r="P4597" t="s">
        <v>1297</v>
      </c>
      <c r="Q4597" t="s">
        <v>21634</v>
      </c>
      <c r="R4597" t="s">
        <v>822</v>
      </c>
      <c r="W4597" t="s">
        <v>141</v>
      </c>
      <c r="Z4597" t="s">
        <v>108</v>
      </c>
      <c r="AA4597" t="s">
        <v>114</v>
      </c>
      <c r="AB4597" t="s">
        <v>47</v>
      </c>
      <c r="AC4597" t="s">
        <v>47</v>
      </c>
      <c r="AD4597" t="s">
        <v>114</v>
      </c>
      <c r="AE4597">
        <v>3</v>
      </c>
      <c r="AF4597" t="s">
        <v>114</v>
      </c>
      <c r="AH4597" t="s">
        <v>538</v>
      </c>
      <c r="AI4597" t="s">
        <v>68</v>
      </c>
      <c r="AK4597" t="s">
        <v>21635</v>
      </c>
      <c r="AL4597" t="s">
        <v>21636</v>
      </c>
      <c r="AM4597">
        <v>50</v>
      </c>
      <c r="AN4597" t="s">
        <v>21639</v>
      </c>
    </row>
    <row r="4598" spans="1:40" x14ac:dyDescent="0.25">
      <c r="A4598" t="s">
        <v>21530</v>
      </c>
      <c r="B4598" t="s">
        <v>21640</v>
      </c>
      <c r="C4598" t="s">
        <v>42</v>
      </c>
      <c r="D4598" t="s">
        <v>130</v>
      </c>
      <c r="E4598" t="s">
        <v>176</v>
      </c>
      <c r="F4598" t="s">
        <v>45</v>
      </c>
      <c r="G4598" t="s">
        <v>77</v>
      </c>
      <c r="H4598" t="s">
        <v>47</v>
      </c>
      <c r="I4598" t="s">
        <v>551</v>
      </c>
      <c r="J4598" t="s">
        <v>433</v>
      </c>
      <c r="K4598" t="s">
        <v>381</v>
      </c>
      <c r="L4598" t="s">
        <v>21641</v>
      </c>
      <c r="M4598">
        <v>167</v>
      </c>
      <c r="N4598">
        <v>5.89</v>
      </c>
      <c r="O4598" t="s">
        <v>516</v>
      </c>
      <c r="P4598" t="s">
        <v>204</v>
      </c>
      <c r="Q4598" t="s">
        <v>21642</v>
      </c>
      <c r="R4598" t="s">
        <v>1714</v>
      </c>
      <c r="S4598" t="s">
        <v>7009</v>
      </c>
      <c r="T4598" t="s">
        <v>519</v>
      </c>
      <c r="U4598" t="s">
        <v>520</v>
      </c>
      <c r="V4598" t="s">
        <v>521</v>
      </c>
      <c r="W4598" t="s">
        <v>114</v>
      </c>
      <c r="X4598" t="s">
        <v>87</v>
      </c>
      <c r="Y4598" t="s">
        <v>61</v>
      </c>
      <c r="Z4598" t="s">
        <v>21643</v>
      </c>
      <c r="AA4598" t="s">
        <v>5024</v>
      </c>
      <c r="AB4598" t="s">
        <v>47</v>
      </c>
      <c r="AC4598" t="s">
        <v>47</v>
      </c>
      <c r="AD4598" t="s">
        <v>10507</v>
      </c>
      <c r="AE4598" t="s">
        <v>21644</v>
      </c>
      <c r="AF4598" t="s">
        <v>66</v>
      </c>
      <c r="AG4598" t="s">
        <v>47</v>
      </c>
      <c r="AH4598" t="s">
        <v>67</v>
      </c>
      <c r="AI4598" t="s">
        <v>68</v>
      </c>
      <c r="AJ4598" t="s">
        <v>21608</v>
      </c>
      <c r="AK4598" t="s">
        <v>21645</v>
      </c>
      <c r="AL4598" t="s">
        <v>21646</v>
      </c>
      <c r="AM4598">
        <v>370</v>
      </c>
      <c r="AN4598" t="s">
        <v>21647</v>
      </c>
    </row>
    <row r="4599" spans="1:40" x14ac:dyDescent="0.25">
      <c r="A4599" t="s">
        <v>21530</v>
      </c>
      <c r="B4599" t="s">
        <v>21648</v>
      </c>
      <c r="C4599" t="s">
        <v>42</v>
      </c>
      <c r="D4599" t="s">
        <v>130</v>
      </c>
      <c r="E4599" t="s">
        <v>21649</v>
      </c>
      <c r="F4599" t="s">
        <v>21650</v>
      </c>
      <c r="G4599" t="s">
        <v>1790</v>
      </c>
      <c r="H4599" t="s">
        <v>47</v>
      </c>
      <c r="I4599" t="s">
        <v>47</v>
      </c>
      <c r="J4599" t="s">
        <v>433</v>
      </c>
      <c r="K4599" t="s">
        <v>444</v>
      </c>
      <c r="L4599" t="s">
        <v>21651</v>
      </c>
      <c r="M4599">
        <v>134</v>
      </c>
      <c r="N4599">
        <v>4.7300000000000004</v>
      </c>
      <c r="O4599" t="s">
        <v>372</v>
      </c>
      <c r="P4599" t="s">
        <v>52</v>
      </c>
      <c r="Q4599" t="s">
        <v>6740</v>
      </c>
      <c r="R4599" t="s">
        <v>21652</v>
      </c>
      <c r="S4599" t="s">
        <v>330</v>
      </c>
      <c r="T4599" t="s">
        <v>394</v>
      </c>
      <c r="U4599" t="s">
        <v>5023</v>
      </c>
      <c r="V4599" t="s">
        <v>404</v>
      </c>
      <c r="W4599" t="s">
        <v>122</v>
      </c>
      <c r="X4599" t="s">
        <v>105</v>
      </c>
      <c r="Y4599" t="s">
        <v>10696</v>
      </c>
      <c r="Z4599" t="s">
        <v>284</v>
      </c>
      <c r="AA4599" t="s">
        <v>114</v>
      </c>
      <c r="AB4599" t="s">
        <v>47</v>
      </c>
      <c r="AC4599" t="s">
        <v>47</v>
      </c>
      <c r="AD4599" t="s">
        <v>689</v>
      </c>
      <c r="AE4599" t="s">
        <v>21585</v>
      </c>
      <c r="AF4599" t="s">
        <v>66</v>
      </c>
      <c r="AH4599" t="s">
        <v>67</v>
      </c>
      <c r="AI4599" t="s">
        <v>68</v>
      </c>
      <c r="AJ4599" t="s">
        <v>21653</v>
      </c>
      <c r="AK4599" t="s">
        <v>21586</v>
      </c>
      <c r="AL4599" t="s">
        <v>21654</v>
      </c>
      <c r="AM4599">
        <v>110</v>
      </c>
      <c r="AN4599" t="s">
        <v>21655</v>
      </c>
    </row>
    <row r="4600" spans="1:40" x14ac:dyDescent="0.25">
      <c r="A4600" t="s">
        <v>21530</v>
      </c>
      <c r="B4600" t="s">
        <v>21656</v>
      </c>
      <c r="C4600" t="s">
        <v>227</v>
      </c>
      <c r="D4600" t="s">
        <v>43</v>
      </c>
      <c r="E4600" t="s">
        <v>151</v>
      </c>
      <c r="G4600" t="s">
        <v>327</v>
      </c>
      <c r="H4600" t="s">
        <v>47</v>
      </c>
      <c r="I4600" t="s">
        <v>47</v>
      </c>
      <c r="J4600" t="s">
        <v>433</v>
      </c>
      <c r="K4600" t="s">
        <v>1546</v>
      </c>
      <c r="L4600" t="s">
        <v>21651</v>
      </c>
      <c r="M4600">
        <v>134</v>
      </c>
      <c r="N4600">
        <v>4.7300000000000004</v>
      </c>
      <c r="O4600" t="s">
        <v>383</v>
      </c>
      <c r="P4600" t="s">
        <v>52</v>
      </c>
      <c r="Q4600" t="s">
        <v>6740</v>
      </c>
      <c r="R4600" t="s">
        <v>21652</v>
      </c>
      <c r="S4600" t="s">
        <v>330</v>
      </c>
      <c r="T4600" t="s">
        <v>394</v>
      </c>
      <c r="U4600" t="s">
        <v>5023</v>
      </c>
      <c r="V4600" t="s">
        <v>404</v>
      </c>
      <c r="W4600" t="s">
        <v>122</v>
      </c>
      <c r="X4600" t="s">
        <v>105</v>
      </c>
      <c r="Y4600" t="s">
        <v>416</v>
      </c>
      <c r="Z4600" t="s">
        <v>284</v>
      </c>
      <c r="AA4600" t="s">
        <v>114</v>
      </c>
      <c r="AB4600" t="s">
        <v>47</v>
      </c>
      <c r="AC4600" t="s">
        <v>47</v>
      </c>
      <c r="AD4600" t="s">
        <v>689</v>
      </c>
      <c r="AE4600" t="s">
        <v>21585</v>
      </c>
      <c r="AF4600" t="s">
        <v>66</v>
      </c>
      <c r="AH4600" t="s">
        <v>67</v>
      </c>
      <c r="AI4600" t="s">
        <v>68</v>
      </c>
      <c r="AJ4600" t="s">
        <v>21653</v>
      </c>
      <c r="AK4600" t="s">
        <v>21586</v>
      </c>
      <c r="AL4600" t="s">
        <v>21654</v>
      </c>
      <c r="AM4600">
        <v>140</v>
      </c>
      <c r="AN4600" t="s">
        <v>21657</v>
      </c>
    </row>
    <row r="4601" spans="1:40" x14ac:dyDescent="0.25">
      <c r="A4601" t="s">
        <v>21530</v>
      </c>
      <c r="B4601" t="s">
        <v>21658</v>
      </c>
      <c r="C4601" t="s">
        <v>227</v>
      </c>
      <c r="D4601" t="s">
        <v>1796</v>
      </c>
      <c r="E4601" t="s">
        <v>21659</v>
      </c>
      <c r="G4601" t="s">
        <v>327</v>
      </c>
      <c r="H4601" t="s">
        <v>47</v>
      </c>
      <c r="I4601" t="s">
        <v>47</v>
      </c>
      <c r="J4601" t="s">
        <v>433</v>
      </c>
      <c r="K4601" t="s">
        <v>1546</v>
      </c>
      <c r="L4601" t="s">
        <v>21651</v>
      </c>
      <c r="M4601">
        <v>134</v>
      </c>
      <c r="N4601">
        <v>4.7300000000000004</v>
      </c>
      <c r="O4601" t="s">
        <v>372</v>
      </c>
      <c r="P4601" t="s">
        <v>52</v>
      </c>
      <c r="Q4601" t="s">
        <v>6740</v>
      </c>
      <c r="R4601" t="s">
        <v>21652</v>
      </c>
      <c r="S4601" t="s">
        <v>330</v>
      </c>
      <c r="T4601" t="s">
        <v>394</v>
      </c>
      <c r="U4601" t="s">
        <v>5023</v>
      </c>
      <c r="V4601" t="s">
        <v>404</v>
      </c>
      <c r="W4601" t="s">
        <v>122</v>
      </c>
      <c r="X4601" t="s">
        <v>105</v>
      </c>
      <c r="Y4601" t="s">
        <v>416</v>
      </c>
      <c r="Z4601" t="s">
        <v>869</v>
      </c>
      <c r="AA4601" t="s">
        <v>114</v>
      </c>
      <c r="AB4601" t="s">
        <v>47</v>
      </c>
      <c r="AC4601" t="s">
        <v>47</v>
      </c>
      <c r="AD4601" t="s">
        <v>689</v>
      </c>
      <c r="AE4601" t="s">
        <v>21585</v>
      </c>
      <c r="AF4601" t="s">
        <v>66</v>
      </c>
      <c r="AH4601" t="s">
        <v>67</v>
      </c>
      <c r="AI4601" t="s">
        <v>68</v>
      </c>
      <c r="AJ4601" t="s">
        <v>21653</v>
      </c>
      <c r="AK4601" t="s">
        <v>21586</v>
      </c>
      <c r="AL4601" t="s">
        <v>21654</v>
      </c>
      <c r="AM4601">
        <v>110</v>
      </c>
      <c r="AN4601" t="s">
        <v>21657</v>
      </c>
    </row>
    <row r="4602" spans="1:40" x14ac:dyDescent="0.25">
      <c r="A4602" t="s">
        <v>21530</v>
      </c>
      <c r="B4602" t="s">
        <v>21660</v>
      </c>
      <c r="C4602" t="s">
        <v>227</v>
      </c>
      <c r="D4602" t="s">
        <v>74</v>
      </c>
      <c r="E4602" t="s">
        <v>151</v>
      </c>
      <c r="G4602" t="s">
        <v>583</v>
      </c>
      <c r="H4602" t="s">
        <v>21555</v>
      </c>
      <c r="I4602" t="s">
        <v>551</v>
      </c>
      <c r="J4602" t="s">
        <v>463</v>
      </c>
      <c r="K4602" t="s">
        <v>1546</v>
      </c>
      <c r="L4602" t="s">
        <v>21661</v>
      </c>
      <c r="M4602">
        <v>190</v>
      </c>
      <c r="N4602">
        <v>6.7</v>
      </c>
      <c r="O4602" t="s">
        <v>80</v>
      </c>
      <c r="P4602" t="s">
        <v>52</v>
      </c>
      <c r="Q4602" t="s">
        <v>6584</v>
      </c>
      <c r="R4602" t="s">
        <v>1859</v>
      </c>
      <c r="S4602" t="s">
        <v>1860</v>
      </c>
      <c r="T4602" t="s">
        <v>8205</v>
      </c>
      <c r="U4602" t="s">
        <v>1862</v>
      </c>
      <c r="V4602" t="s">
        <v>1863</v>
      </c>
      <c r="W4602" t="s">
        <v>141</v>
      </c>
      <c r="X4602" t="s">
        <v>332</v>
      </c>
      <c r="Y4602" t="s">
        <v>6196</v>
      </c>
      <c r="Z4602" t="s">
        <v>21662</v>
      </c>
      <c r="AA4602" t="s">
        <v>108</v>
      </c>
      <c r="AB4602" t="s">
        <v>47</v>
      </c>
      <c r="AC4602" t="s">
        <v>47</v>
      </c>
      <c r="AD4602" t="s">
        <v>144</v>
      </c>
      <c r="AE4602" t="s">
        <v>595</v>
      </c>
      <c r="AF4602" t="s">
        <v>92</v>
      </c>
      <c r="AH4602" t="s">
        <v>538</v>
      </c>
      <c r="AI4602" t="s">
        <v>68</v>
      </c>
      <c r="AJ4602" t="s">
        <v>69</v>
      </c>
      <c r="AK4602" t="s">
        <v>21663</v>
      </c>
      <c r="AL4602" t="s">
        <v>21664</v>
      </c>
      <c r="AM4602">
        <v>100</v>
      </c>
      <c r="AN4602" t="s">
        <v>21665</v>
      </c>
    </row>
    <row r="4603" spans="1:40" x14ac:dyDescent="0.25">
      <c r="A4603" t="s">
        <v>21530</v>
      </c>
      <c r="B4603" t="s">
        <v>21666</v>
      </c>
      <c r="C4603" t="s">
        <v>227</v>
      </c>
      <c r="D4603" t="s">
        <v>74</v>
      </c>
      <c r="E4603" t="s">
        <v>151</v>
      </c>
      <c r="G4603" t="s">
        <v>583</v>
      </c>
      <c r="H4603" t="s">
        <v>21555</v>
      </c>
      <c r="I4603" t="s">
        <v>551</v>
      </c>
      <c r="J4603" t="s">
        <v>463</v>
      </c>
      <c r="K4603" t="s">
        <v>1546</v>
      </c>
      <c r="L4603" t="s">
        <v>21667</v>
      </c>
      <c r="M4603">
        <v>128.69999999999999</v>
      </c>
      <c r="N4603">
        <v>4.5199999999999996</v>
      </c>
      <c r="O4603" t="s">
        <v>80</v>
      </c>
      <c r="P4603" t="s">
        <v>52</v>
      </c>
      <c r="Q4603" t="s">
        <v>21668</v>
      </c>
      <c r="R4603" t="s">
        <v>320</v>
      </c>
      <c r="S4603" t="s">
        <v>1860</v>
      </c>
      <c r="T4603" t="s">
        <v>8205</v>
      </c>
      <c r="U4603" t="s">
        <v>1862</v>
      </c>
      <c r="V4603" t="s">
        <v>1863</v>
      </c>
      <c r="W4603" t="s">
        <v>3635</v>
      </c>
      <c r="X4603" t="s">
        <v>332</v>
      </c>
      <c r="Y4603" t="s">
        <v>6196</v>
      </c>
      <c r="Z4603" t="s">
        <v>536</v>
      </c>
      <c r="AA4603" t="s">
        <v>114</v>
      </c>
      <c r="AB4603" t="s">
        <v>47</v>
      </c>
      <c r="AC4603" t="s">
        <v>47</v>
      </c>
      <c r="AD4603" t="s">
        <v>144</v>
      </c>
      <c r="AE4603" t="s">
        <v>595</v>
      </c>
      <c r="AF4603" t="s">
        <v>92</v>
      </c>
      <c r="AH4603" t="s">
        <v>538</v>
      </c>
      <c r="AI4603" t="s">
        <v>68</v>
      </c>
      <c r="AJ4603" t="s">
        <v>69</v>
      </c>
      <c r="AK4603" t="s">
        <v>21669</v>
      </c>
      <c r="AL4603" t="s">
        <v>21670</v>
      </c>
      <c r="AM4603">
        <v>120</v>
      </c>
      <c r="AN4603" t="s">
        <v>21671</v>
      </c>
    </row>
    <row r="4604" spans="1:40" x14ac:dyDescent="0.25">
      <c r="A4604" t="s">
        <v>21530</v>
      </c>
      <c r="B4604" t="s">
        <v>21672</v>
      </c>
      <c r="C4604" t="s">
        <v>227</v>
      </c>
      <c r="D4604" t="s">
        <v>74</v>
      </c>
      <c r="E4604" t="s">
        <v>151</v>
      </c>
      <c r="G4604" t="s">
        <v>583</v>
      </c>
      <c r="H4604" t="s">
        <v>21555</v>
      </c>
      <c r="I4604" t="s">
        <v>551</v>
      </c>
      <c r="J4604" t="s">
        <v>463</v>
      </c>
      <c r="K4604" t="s">
        <v>496</v>
      </c>
      <c r="L4604" t="s">
        <v>21667</v>
      </c>
      <c r="M4604">
        <v>128.69999999999999</v>
      </c>
      <c r="N4604">
        <v>4.5199999999999996</v>
      </c>
      <c r="O4604" t="s">
        <v>80</v>
      </c>
      <c r="P4604" t="s">
        <v>52</v>
      </c>
      <c r="Q4604" t="s">
        <v>21668</v>
      </c>
      <c r="R4604" t="s">
        <v>320</v>
      </c>
      <c r="S4604" t="s">
        <v>1860</v>
      </c>
      <c r="T4604" t="s">
        <v>8205</v>
      </c>
      <c r="U4604" t="s">
        <v>1862</v>
      </c>
      <c r="V4604" t="s">
        <v>1863</v>
      </c>
      <c r="W4604" t="s">
        <v>141</v>
      </c>
      <c r="X4604" t="s">
        <v>332</v>
      </c>
      <c r="Y4604" t="s">
        <v>416</v>
      </c>
      <c r="Z4604" t="s">
        <v>9420</v>
      </c>
      <c r="AA4604" t="s">
        <v>114</v>
      </c>
      <c r="AB4604" t="s">
        <v>47</v>
      </c>
      <c r="AC4604" t="s">
        <v>47</v>
      </c>
      <c r="AD4604" t="s">
        <v>144</v>
      </c>
      <c r="AE4604" t="s">
        <v>595</v>
      </c>
      <c r="AF4604" t="s">
        <v>92</v>
      </c>
      <c r="AH4604" t="s">
        <v>538</v>
      </c>
      <c r="AI4604" t="s">
        <v>68</v>
      </c>
      <c r="AJ4604" t="s">
        <v>69</v>
      </c>
      <c r="AK4604" t="s">
        <v>21669</v>
      </c>
      <c r="AL4604" t="s">
        <v>21670</v>
      </c>
      <c r="AM4604">
        <v>100</v>
      </c>
      <c r="AN4604" t="s">
        <v>21673</v>
      </c>
    </row>
    <row r="4605" spans="1:40" x14ac:dyDescent="0.25">
      <c r="A4605" t="s">
        <v>21530</v>
      </c>
      <c r="B4605" t="s">
        <v>21674</v>
      </c>
      <c r="C4605" t="s">
        <v>825</v>
      </c>
      <c r="D4605" t="s">
        <v>21675</v>
      </c>
      <c r="H4605" t="s">
        <v>21676</v>
      </c>
      <c r="I4605" t="s">
        <v>551</v>
      </c>
      <c r="J4605" t="s">
        <v>463</v>
      </c>
      <c r="K4605" t="s">
        <v>3418</v>
      </c>
      <c r="L4605" t="s">
        <v>21677</v>
      </c>
      <c r="M4605">
        <v>89.3</v>
      </c>
      <c r="N4605">
        <v>3.14</v>
      </c>
      <c r="O4605" t="s">
        <v>80</v>
      </c>
      <c r="P4605" t="s">
        <v>588</v>
      </c>
      <c r="Q4605" t="s">
        <v>821</v>
      </c>
      <c r="R4605" t="s">
        <v>822</v>
      </c>
      <c r="S4605" t="s">
        <v>21678</v>
      </c>
      <c r="W4605" t="s">
        <v>141</v>
      </c>
      <c r="Y4605" t="s">
        <v>1578</v>
      </c>
      <c r="Z4605" t="s">
        <v>474</v>
      </c>
      <c r="AA4605" t="s">
        <v>114</v>
      </c>
      <c r="AB4605" t="s">
        <v>47</v>
      </c>
      <c r="AC4605" t="s">
        <v>47</v>
      </c>
      <c r="AD4605" t="s">
        <v>114</v>
      </c>
      <c r="AE4605" t="s">
        <v>595</v>
      </c>
      <c r="AF4605" t="s">
        <v>259</v>
      </c>
      <c r="AH4605" t="s">
        <v>538</v>
      </c>
      <c r="AI4605" t="s">
        <v>68</v>
      </c>
      <c r="AJ4605" t="s">
        <v>69</v>
      </c>
      <c r="AK4605" t="s">
        <v>21553</v>
      </c>
      <c r="AL4605" t="s">
        <v>21679</v>
      </c>
      <c r="AM4605">
        <v>60</v>
      </c>
      <c r="AN4605" t="s">
        <v>21680</v>
      </c>
    </row>
    <row r="4606" spans="1:40" x14ac:dyDescent="0.25">
      <c r="A4606" t="s">
        <v>21530</v>
      </c>
      <c r="B4606">
        <v>220</v>
      </c>
      <c r="C4606" t="s">
        <v>825</v>
      </c>
      <c r="D4606" t="s">
        <v>1295</v>
      </c>
      <c r="H4606" t="s">
        <v>21555</v>
      </c>
      <c r="I4606" t="s">
        <v>114</v>
      </c>
      <c r="J4606" t="s">
        <v>463</v>
      </c>
      <c r="K4606" t="s">
        <v>3418</v>
      </c>
      <c r="L4606" t="s">
        <v>21681</v>
      </c>
      <c r="O4606" t="s">
        <v>587</v>
      </c>
      <c r="P4606" t="s">
        <v>1297</v>
      </c>
      <c r="Q4606" t="s">
        <v>8472</v>
      </c>
      <c r="R4606" t="s">
        <v>1299</v>
      </c>
      <c r="W4606" t="s">
        <v>141</v>
      </c>
      <c r="Z4606" t="s">
        <v>108</v>
      </c>
      <c r="AA4606" t="s">
        <v>114</v>
      </c>
      <c r="AB4606" t="s">
        <v>47</v>
      </c>
      <c r="AC4606" t="s">
        <v>47</v>
      </c>
      <c r="AD4606" t="s">
        <v>114</v>
      </c>
      <c r="AE4606">
        <v>3</v>
      </c>
      <c r="AF4606" t="s">
        <v>114</v>
      </c>
      <c r="AH4606" t="s">
        <v>526</v>
      </c>
      <c r="AI4606" t="s">
        <v>1301</v>
      </c>
      <c r="AK4606" t="s">
        <v>21682</v>
      </c>
      <c r="AL4606" t="s">
        <v>21683</v>
      </c>
      <c r="AM4606">
        <v>40</v>
      </c>
      <c r="AN4606" t="s">
        <v>21684</v>
      </c>
    </row>
    <row r="4607" spans="1:40" x14ac:dyDescent="0.25">
      <c r="A4607" t="s">
        <v>21530</v>
      </c>
      <c r="B4607" t="s">
        <v>21685</v>
      </c>
      <c r="C4607" t="s">
        <v>3944</v>
      </c>
      <c r="D4607" t="s">
        <v>130</v>
      </c>
      <c r="E4607" t="s">
        <v>176</v>
      </c>
      <c r="F4607" t="s">
        <v>6056</v>
      </c>
      <c r="G4607" t="s">
        <v>21686</v>
      </c>
      <c r="H4607" t="s">
        <v>47</v>
      </c>
      <c r="I4607" t="s">
        <v>551</v>
      </c>
      <c r="J4607" t="s">
        <v>463</v>
      </c>
      <c r="K4607" t="s">
        <v>3418</v>
      </c>
      <c r="L4607" t="s">
        <v>21687</v>
      </c>
      <c r="M4607">
        <v>167</v>
      </c>
      <c r="N4607">
        <v>5.89</v>
      </c>
      <c r="O4607" t="s">
        <v>516</v>
      </c>
      <c r="P4607" t="s">
        <v>204</v>
      </c>
      <c r="Q4607" t="s">
        <v>21642</v>
      </c>
      <c r="R4607" t="s">
        <v>1714</v>
      </c>
      <c r="S4607" t="s">
        <v>21688</v>
      </c>
      <c r="T4607" t="s">
        <v>519</v>
      </c>
      <c r="U4607" t="s">
        <v>3702</v>
      </c>
      <c r="V4607" t="s">
        <v>521</v>
      </c>
      <c r="W4607" t="s">
        <v>114</v>
      </c>
      <c r="X4607" t="s">
        <v>87</v>
      </c>
      <c r="Y4607" t="s">
        <v>61</v>
      </c>
      <c r="Z4607" t="s">
        <v>21689</v>
      </c>
      <c r="AA4607" t="s">
        <v>5024</v>
      </c>
      <c r="AB4607" t="s">
        <v>47</v>
      </c>
      <c r="AC4607" t="s">
        <v>47</v>
      </c>
      <c r="AD4607" t="s">
        <v>10507</v>
      </c>
      <c r="AE4607" t="s">
        <v>21644</v>
      </c>
      <c r="AF4607" t="s">
        <v>66</v>
      </c>
      <c r="AG4607" t="s">
        <v>47</v>
      </c>
      <c r="AH4607" t="s">
        <v>67</v>
      </c>
      <c r="AI4607" t="s">
        <v>68</v>
      </c>
      <c r="AJ4607" t="s">
        <v>21608</v>
      </c>
      <c r="AK4607" t="s">
        <v>21645</v>
      </c>
      <c r="AL4607" t="s">
        <v>95</v>
      </c>
      <c r="AM4607">
        <v>400</v>
      </c>
      <c r="AN4607" t="s">
        <v>21690</v>
      </c>
    </row>
    <row r="4608" spans="1:40" x14ac:dyDescent="0.25">
      <c r="A4608" t="s">
        <v>21530</v>
      </c>
      <c r="B4608" t="s">
        <v>21691</v>
      </c>
      <c r="C4608" t="s">
        <v>227</v>
      </c>
      <c r="D4608" t="s">
        <v>21692</v>
      </c>
      <c r="E4608" t="s">
        <v>21693</v>
      </c>
      <c r="G4608" t="s">
        <v>327</v>
      </c>
      <c r="H4608" t="s">
        <v>21694</v>
      </c>
      <c r="I4608" t="s">
        <v>551</v>
      </c>
      <c r="J4608" t="s">
        <v>620</v>
      </c>
      <c r="K4608" t="s">
        <v>479</v>
      </c>
      <c r="L4608" t="s">
        <v>21695</v>
      </c>
      <c r="M4608">
        <v>124</v>
      </c>
      <c r="N4608">
        <v>4.37</v>
      </c>
      <c r="O4608" t="s">
        <v>372</v>
      </c>
      <c r="P4608" t="s">
        <v>52</v>
      </c>
      <c r="Q4608" t="s">
        <v>7941</v>
      </c>
      <c r="R4608" t="s">
        <v>320</v>
      </c>
      <c r="S4608" t="s">
        <v>21696</v>
      </c>
      <c r="T4608" t="s">
        <v>1387</v>
      </c>
      <c r="U4608" t="s">
        <v>21697</v>
      </c>
      <c r="V4608" t="s">
        <v>404</v>
      </c>
      <c r="W4608" t="s">
        <v>522</v>
      </c>
      <c r="X4608" t="s">
        <v>105</v>
      </c>
      <c r="Y4608" t="s">
        <v>106</v>
      </c>
      <c r="Z4608" t="s">
        <v>284</v>
      </c>
      <c r="AA4608" t="s">
        <v>114</v>
      </c>
      <c r="AB4608" t="s">
        <v>47</v>
      </c>
      <c r="AC4608" t="s">
        <v>47</v>
      </c>
      <c r="AD4608" t="s">
        <v>144</v>
      </c>
      <c r="AE4608" t="s">
        <v>21585</v>
      </c>
      <c r="AF4608" t="s">
        <v>66</v>
      </c>
      <c r="AH4608" t="s">
        <v>3233</v>
      </c>
      <c r="AI4608" t="s">
        <v>68</v>
      </c>
      <c r="AJ4608" t="s">
        <v>69</v>
      </c>
      <c r="AK4608" t="s">
        <v>21624</v>
      </c>
      <c r="AL4608" t="s">
        <v>14543</v>
      </c>
      <c r="AM4608">
        <v>120</v>
      </c>
      <c r="AN4608" t="s">
        <v>21698</v>
      </c>
    </row>
    <row r="4609" spans="1:40" x14ac:dyDescent="0.25">
      <c r="A4609" t="s">
        <v>21530</v>
      </c>
      <c r="B4609" t="s">
        <v>21699</v>
      </c>
      <c r="C4609" t="s">
        <v>42</v>
      </c>
      <c r="D4609" t="s">
        <v>1796</v>
      </c>
      <c r="E4609" t="s">
        <v>21700</v>
      </c>
      <c r="F4609" t="s">
        <v>21701</v>
      </c>
      <c r="G4609" t="s">
        <v>77</v>
      </c>
      <c r="H4609" t="s">
        <v>47</v>
      </c>
      <c r="I4609" t="s">
        <v>551</v>
      </c>
      <c r="J4609" t="s">
        <v>3509</v>
      </c>
      <c r="K4609" t="s">
        <v>553</v>
      </c>
      <c r="L4609" t="s">
        <v>21702</v>
      </c>
      <c r="M4609">
        <v>209</v>
      </c>
      <c r="N4609">
        <v>7.37</v>
      </c>
      <c r="O4609" t="s">
        <v>516</v>
      </c>
      <c r="P4609" t="s">
        <v>52</v>
      </c>
      <c r="Q4609" t="s">
        <v>18398</v>
      </c>
      <c r="R4609" t="s">
        <v>1540</v>
      </c>
      <c r="S4609" t="s">
        <v>21703</v>
      </c>
      <c r="T4609" t="s">
        <v>519</v>
      </c>
      <c r="U4609" t="s">
        <v>520</v>
      </c>
      <c r="V4609" t="s">
        <v>521</v>
      </c>
      <c r="W4609" t="s">
        <v>522</v>
      </c>
      <c r="X4609" t="s">
        <v>21704</v>
      </c>
      <c r="Y4609" t="s">
        <v>61</v>
      </c>
      <c r="Z4609" t="s">
        <v>21705</v>
      </c>
      <c r="AA4609" t="s">
        <v>21706</v>
      </c>
      <c r="AB4609" t="s">
        <v>47</v>
      </c>
      <c r="AC4609" t="s">
        <v>47</v>
      </c>
      <c r="AD4609" t="s">
        <v>125</v>
      </c>
      <c r="AE4609" t="s">
        <v>21644</v>
      </c>
      <c r="AF4609" t="s">
        <v>66</v>
      </c>
      <c r="AG4609" t="s">
        <v>47</v>
      </c>
      <c r="AH4609" t="s">
        <v>67</v>
      </c>
      <c r="AI4609" t="s">
        <v>68</v>
      </c>
      <c r="AJ4609" t="s">
        <v>21608</v>
      </c>
      <c r="AK4609" t="s">
        <v>21707</v>
      </c>
      <c r="AL4609" t="s">
        <v>21708</v>
      </c>
      <c r="AM4609">
        <v>350</v>
      </c>
      <c r="AN4609" t="s">
        <v>21709</v>
      </c>
    </row>
    <row r="4610" spans="1:40" x14ac:dyDescent="0.25">
      <c r="A4610" t="s">
        <v>21530</v>
      </c>
      <c r="B4610" t="s">
        <v>21710</v>
      </c>
      <c r="C4610" t="s">
        <v>42</v>
      </c>
      <c r="D4610" t="s">
        <v>1796</v>
      </c>
      <c r="E4610" t="s">
        <v>21711</v>
      </c>
      <c r="F4610" t="s">
        <v>21712</v>
      </c>
      <c r="G4610" t="s">
        <v>1790</v>
      </c>
      <c r="H4610" t="s">
        <v>47</v>
      </c>
      <c r="I4610" t="s">
        <v>47</v>
      </c>
      <c r="J4610" t="s">
        <v>3509</v>
      </c>
      <c r="K4610" t="s">
        <v>479</v>
      </c>
      <c r="L4610" t="s">
        <v>21713</v>
      </c>
      <c r="M4610">
        <v>220</v>
      </c>
      <c r="N4610">
        <v>7.76</v>
      </c>
      <c r="O4610" t="s">
        <v>372</v>
      </c>
      <c r="P4610" t="s">
        <v>52</v>
      </c>
      <c r="Q4610" t="s">
        <v>21714</v>
      </c>
      <c r="R4610" t="s">
        <v>1044</v>
      </c>
      <c r="S4610" t="s">
        <v>21696</v>
      </c>
      <c r="T4610" t="s">
        <v>19023</v>
      </c>
      <c r="U4610" t="s">
        <v>21715</v>
      </c>
      <c r="V4610" t="s">
        <v>404</v>
      </c>
      <c r="W4610" t="s">
        <v>522</v>
      </c>
      <c r="X4610" t="s">
        <v>105</v>
      </c>
      <c r="Y4610" t="s">
        <v>106</v>
      </c>
      <c r="Z4610" t="s">
        <v>18972</v>
      </c>
      <c r="AA4610" t="s">
        <v>270</v>
      </c>
      <c r="AB4610" t="s">
        <v>47</v>
      </c>
      <c r="AC4610" t="s">
        <v>47</v>
      </c>
      <c r="AD4610" t="s">
        <v>144</v>
      </c>
      <c r="AE4610" t="s">
        <v>21644</v>
      </c>
      <c r="AF4610" t="s">
        <v>66</v>
      </c>
      <c r="AH4610" t="s">
        <v>67</v>
      </c>
      <c r="AI4610" t="s">
        <v>68</v>
      </c>
      <c r="AJ4610" t="s">
        <v>146</v>
      </c>
      <c r="AK4610" t="s">
        <v>21707</v>
      </c>
      <c r="AL4610" t="s">
        <v>19026</v>
      </c>
      <c r="AM4610">
        <v>210</v>
      </c>
      <c r="AN4610" t="s">
        <v>21716</v>
      </c>
    </row>
    <row r="4611" spans="1:40" x14ac:dyDescent="0.25">
      <c r="A4611" t="s">
        <v>21530</v>
      </c>
      <c r="B4611" t="s">
        <v>21717</v>
      </c>
      <c r="C4611" t="s">
        <v>42</v>
      </c>
      <c r="D4611" t="s">
        <v>1796</v>
      </c>
      <c r="E4611" t="s">
        <v>21718</v>
      </c>
      <c r="F4611" t="s">
        <v>21719</v>
      </c>
      <c r="G4611" t="s">
        <v>46</v>
      </c>
      <c r="H4611" t="s">
        <v>47</v>
      </c>
      <c r="I4611" t="s">
        <v>551</v>
      </c>
      <c r="J4611" t="s">
        <v>3509</v>
      </c>
      <c r="K4611" t="s">
        <v>514</v>
      </c>
      <c r="L4611" t="s">
        <v>21720</v>
      </c>
      <c r="M4611">
        <v>615</v>
      </c>
      <c r="N4611">
        <v>1.36</v>
      </c>
      <c r="O4611" t="s">
        <v>372</v>
      </c>
      <c r="P4611" t="s">
        <v>52</v>
      </c>
      <c r="Q4611" t="s">
        <v>5170</v>
      </c>
      <c r="R4611" t="s">
        <v>21721</v>
      </c>
      <c r="S4611" t="s">
        <v>5172</v>
      </c>
      <c r="T4611" t="s">
        <v>519</v>
      </c>
      <c r="U4611" t="s">
        <v>520</v>
      </c>
      <c r="V4611" t="s">
        <v>521</v>
      </c>
      <c r="W4611" t="s">
        <v>522</v>
      </c>
      <c r="X4611" t="s">
        <v>87</v>
      </c>
      <c r="Y4611" t="s">
        <v>61</v>
      </c>
      <c r="Z4611" t="s">
        <v>21722</v>
      </c>
      <c r="AA4611" t="s">
        <v>6070</v>
      </c>
      <c r="AB4611" t="s">
        <v>258</v>
      </c>
      <c r="AC4611" t="s">
        <v>47</v>
      </c>
      <c r="AD4611" t="s">
        <v>4194</v>
      </c>
      <c r="AE4611" t="s">
        <v>65</v>
      </c>
      <c r="AF4611" t="s">
        <v>66</v>
      </c>
      <c r="AG4611" t="s">
        <v>47</v>
      </c>
      <c r="AH4611" t="s">
        <v>114</v>
      </c>
      <c r="AI4611" t="s">
        <v>21723</v>
      </c>
      <c r="AJ4611" t="s">
        <v>162</v>
      </c>
      <c r="AK4611" t="s">
        <v>21724</v>
      </c>
      <c r="AL4611" t="s">
        <v>21725</v>
      </c>
      <c r="AM4611">
        <v>360</v>
      </c>
      <c r="AN4611" t="s">
        <v>21726</v>
      </c>
    </row>
    <row r="4612" spans="1:40" x14ac:dyDescent="0.25">
      <c r="A4612" t="s">
        <v>21530</v>
      </c>
      <c r="B4612" t="s">
        <v>21727</v>
      </c>
      <c r="C4612" t="s">
        <v>227</v>
      </c>
      <c r="D4612" t="s">
        <v>43</v>
      </c>
      <c r="E4612" t="s">
        <v>151</v>
      </c>
      <c r="G4612" t="s">
        <v>583</v>
      </c>
      <c r="H4612" t="s">
        <v>21555</v>
      </c>
      <c r="I4612" t="s">
        <v>551</v>
      </c>
      <c r="J4612" t="s">
        <v>3509</v>
      </c>
      <c r="K4612" t="s">
        <v>553</v>
      </c>
      <c r="L4612" t="s">
        <v>21728</v>
      </c>
      <c r="M4612">
        <v>111.4</v>
      </c>
      <c r="N4612">
        <v>3.92</v>
      </c>
      <c r="O4612" t="s">
        <v>383</v>
      </c>
      <c r="P4612" t="s">
        <v>588</v>
      </c>
      <c r="Q4612" t="s">
        <v>16559</v>
      </c>
      <c r="R4612" t="s">
        <v>13022</v>
      </c>
      <c r="S4612" t="s">
        <v>21729</v>
      </c>
      <c r="W4612" t="s">
        <v>21730</v>
      </c>
      <c r="Z4612" t="s">
        <v>507</v>
      </c>
      <c r="AA4612" t="s">
        <v>114</v>
      </c>
      <c r="AB4612" t="s">
        <v>47</v>
      </c>
      <c r="AC4612" t="s">
        <v>47</v>
      </c>
      <c r="AD4612" t="s">
        <v>271</v>
      </c>
      <c r="AE4612" t="s">
        <v>595</v>
      </c>
      <c r="AF4612" t="s">
        <v>114</v>
      </c>
      <c r="AH4612" t="s">
        <v>538</v>
      </c>
      <c r="AI4612" t="s">
        <v>68</v>
      </c>
      <c r="AJ4612" t="s">
        <v>69</v>
      </c>
      <c r="AK4612" t="s">
        <v>21731</v>
      </c>
      <c r="AL4612" t="s">
        <v>21732</v>
      </c>
      <c r="AM4612">
        <v>100</v>
      </c>
      <c r="AN4612" t="s">
        <v>21733</v>
      </c>
    </row>
    <row r="4613" spans="1:40" x14ac:dyDescent="0.25">
      <c r="A4613" t="s">
        <v>21530</v>
      </c>
      <c r="B4613" t="s">
        <v>21734</v>
      </c>
      <c r="C4613" t="s">
        <v>227</v>
      </c>
      <c r="D4613" t="s">
        <v>130</v>
      </c>
      <c r="E4613" t="s">
        <v>151</v>
      </c>
      <c r="G4613" t="s">
        <v>583</v>
      </c>
      <c r="H4613" t="s">
        <v>21555</v>
      </c>
      <c r="I4613" t="s">
        <v>551</v>
      </c>
      <c r="J4613" t="s">
        <v>3509</v>
      </c>
      <c r="K4613" t="s">
        <v>553</v>
      </c>
      <c r="L4613" t="s">
        <v>21728</v>
      </c>
      <c r="M4613">
        <v>110.2</v>
      </c>
      <c r="N4613">
        <v>3.88</v>
      </c>
      <c r="O4613" t="s">
        <v>372</v>
      </c>
      <c r="P4613" t="s">
        <v>588</v>
      </c>
      <c r="Q4613" t="s">
        <v>16559</v>
      </c>
      <c r="R4613" t="s">
        <v>13022</v>
      </c>
      <c r="S4613" t="s">
        <v>21735</v>
      </c>
      <c r="W4613" t="s">
        <v>21730</v>
      </c>
      <c r="Z4613" t="s">
        <v>6184</v>
      </c>
      <c r="AA4613" t="s">
        <v>114</v>
      </c>
      <c r="AB4613" t="s">
        <v>47</v>
      </c>
      <c r="AC4613" t="s">
        <v>47</v>
      </c>
      <c r="AD4613" t="s">
        <v>271</v>
      </c>
      <c r="AE4613" t="s">
        <v>595</v>
      </c>
      <c r="AF4613" t="s">
        <v>114</v>
      </c>
      <c r="AH4613" t="s">
        <v>538</v>
      </c>
      <c r="AI4613" t="s">
        <v>68</v>
      </c>
      <c r="AJ4613" t="s">
        <v>69</v>
      </c>
      <c r="AK4613" t="s">
        <v>21731</v>
      </c>
      <c r="AL4613" t="s">
        <v>21732</v>
      </c>
      <c r="AM4613">
        <v>90</v>
      </c>
      <c r="AN4613" t="s">
        <v>21736</v>
      </c>
    </row>
    <row r="4614" spans="1:40" x14ac:dyDescent="0.25">
      <c r="A4614" t="s">
        <v>21530</v>
      </c>
      <c r="B4614" t="s">
        <v>21737</v>
      </c>
      <c r="C4614" t="s">
        <v>825</v>
      </c>
      <c r="D4614" t="s">
        <v>1468</v>
      </c>
      <c r="H4614" t="s">
        <v>21555</v>
      </c>
      <c r="I4614" t="s">
        <v>551</v>
      </c>
      <c r="J4614" t="s">
        <v>3509</v>
      </c>
      <c r="K4614" t="s">
        <v>553</v>
      </c>
      <c r="L4614" t="s">
        <v>21738</v>
      </c>
      <c r="M4614">
        <v>100</v>
      </c>
      <c r="N4614">
        <v>3.53</v>
      </c>
      <c r="O4614" t="s">
        <v>383</v>
      </c>
      <c r="P4614" t="s">
        <v>588</v>
      </c>
      <c r="Q4614" t="s">
        <v>21739</v>
      </c>
      <c r="R4614" t="s">
        <v>13022</v>
      </c>
      <c r="S4614" t="s">
        <v>21678</v>
      </c>
      <c r="W4614" t="s">
        <v>21730</v>
      </c>
      <c r="Y4614" t="s">
        <v>1578</v>
      </c>
      <c r="Z4614" t="s">
        <v>507</v>
      </c>
      <c r="AA4614" t="s">
        <v>114</v>
      </c>
      <c r="AB4614" t="s">
        <v>47</v>
      </c>
      <c r="AC4614" t="s">
        <v>47</v>
      </c>
      <c r="AD4614" t="s">
        <v>271</v>
      </c>
      <c r="AE4614" t="s">
        <v>595</v>
      </c>
      <c r="AF4614" t="s">
        <v>114</v>
      </c>
      <c r="AH4614" t="s">
        <v>538</v>
      </c>
      <c r="AI4614" t="s">
        <v>68</v>
      </c>
      <c r="AJ4614" t="s">
        <v>69</v>
      </c>
      <c r="AK4614" t="s">
        <v>21740</v>
      </c>
      <c r="AL4614" t="s">
        <v>21741</v>
      </c>
      <c r="AM4614">
        <v>80</v>
      </c>
      <c r="AN4614" t="s">
        <v>21742</v>
      </c>
    </row>
    <row r="4615" spans="1:40" x14ac:dyDescent="0.25">
      <c r="A4615" t="s">
        <v>21530</v>
      </c>
      <c r="B4615" t="s">
        <v>21743</v>
      </c>
      <c r="C4615" t="s">
        <v>825</v>
      </c>
      <c r="D4615" t="s">
        <v>1468</v>
      </c>
      <c r="H4615" t="s">
        <v>21676</v>
      </c>
      <c r="I4615" t="s">
        <v>551</v>
      </c>
      <c r="J4615" t="s">
        <v>3509</v>
      </c>
      <c r="K4615" t="s">
        <v>514</v>
      </c>
      <c r="L4615" t="s">
        <v>21744</v>
      </c>
      <c r="M4615">
        <v>101.3</v>
      </c>
      <c r="N4615">
        <v>3.56</v>
      </c>
      <c r="O4615" t="s">
        <v>383</v>
      </c>
      <c r="P4615" t="s">
        <v>588</v>
      </c>
      <c r="Q4615" t="s">
        <v>12646</v>
      </c>
      <c r="R4615" t="s">
        <v>822</v>
      </c>
      <c r="S4615" t="s">
        <v>21745</v>
      </c>
      <c r="W4615" t="s">
        <v>21730</v>
      </c>
      <c r="Y4615" t="s">
        <v>1578</v>
      </c>
      <c r="Z4615" t="s">
        <v>108</v>
      </c>
      <c r="AA4615" t="s">
        <v>114</v>
      </c>
      <c r="AB4615" t="s">
        <v>47</v>
      </c>
      <c r="AC4615" t="s">
        <v>47</v>
      </c>
      <c r="AD4615" t="s">
        <v>271</v>
      </c>
      <c r="AE4615" t="s">
        <v>595</v>
      </c>
      <c r="AF4615" t="s">
        <v>114</v>
      </c>
      <c r="AH4615" t="s">
        <v>538</v>
      </c>
      <c r="AI4615" t="s">
        <v>68</v>
      </c>
      <c r="AJ4615" t="s">
        <v>69</v>
      </c>
      <c r="AK4615" t="s">
        <v>21731</v>
      </c>
      <c r="AL4615" t="s">
        <v>21741</v>
      </c>
      <c r="AM4615">
        <v>60</v>
      </c>
      <c r="AN4615" t="s">
        <v>21746</v>
      </c>
    </row>
    <row r="4616" spans="1:40" x14ac:dyDescent="0.25">
      <c r="A4616" t="s">
        <v>21530</v>
      </c>
      <c r="B4616" t="s">
        <v>21747</v>
      </c>
      <c r="C4616" t="s">
        <v>825</v>
      </c>
      <c r="D4616" t="s">
        <v>130</v>
      </c>
      <c r="H4616" t="s">
        <v>21676</v>
      </c>
      <c r="I4616" t="s">
        <v>551</v>
      </c>
      <c r="J4616" t="s">
        <v>3509</v>
      </c>
      <c r="K4616" t="s">
        <v>514</v>
      </c>
      <c r="L4616" t="s">
        <v>21744</v>
      </c>
      <c r="M4616">
        <v>101</v>
      </c>
      <c r="N4616">
        <v>3.56</v>
      </c>
      <c r="O4616" t="s">
        <v>372</v>
      </c>
      <c r="P4616" t="s">
        <v>588</v>
      </c>
      <c r="Q4616" t="s">
        <v>12646</v>
      </c>
      <c r="R4616" t="s">
        <v>822</v>
      </c>
      <c r="S4616" t="s">
        <v>21678</v>
      </c>
      <c r="W4616" t="s">
        <v>21730</v>
      </c>
      <c r="Y4616" t="s">
        <v>1578</v>
      </c>
      <c r="Z4616" t="s">
        <v>108</v>
      </c>
      <c r="AA4616" t="s">
        <v>114</v>
      </c>
      <c r="AB4616" t="s">
        <v>47</v>
      </c>
      <c r="AC4616" t="s">
        <v>47</v>
      </c>
      <c r="AD4616" t="s">
        <v>271</v>
      </c>
      <c r="AE4616" t="s">
        <v>595</v>
      </c>
      <c r="AF4616" t="s">
        <v>114</v>
      </c>
      <c r="AH4616" t="s">
        <v>538</v>
      </c>
      <c r="AI4616" t="s">
        <v>68</v>
      </c>
      <c r="AJ4616" t="s">
        <v>69</v>
      </c>
      <c r="AK4616" t="s">
        <v>21731</v>
      </c>
      <c r="AL4616" t="s">
        <v>21741</v>
      </c>
      <c r="AM4616">
        <v>60</v>
      </c>
      <c r="AN4616" t="s">
        <v>21748</v>
      </c>
    </row>
    <row r="4617" spans="1:40" x14ac:dyDescent="0.25">
      <c r="A4617" t="s">
        <v>21530</v>
      </c>
      <c r="B4617" t="s">
        <v>21749</v>
      </c>
      <c r="C4617" t="s">
        <v>825</v>
      </c>
      <c r="D4617" t="s">
        <v>1468</v>
      </c>
      <c r="H4617" t="s">
        <v>114</v>
      </c>
      <c r="I4617" t="s">
        <v>114</v>
      </c>
      <c r="J4617" t="s">
        <v>552</v>
      </c>
      <c r="K4617" t="s">
        <v>1734</v>
      </c>
      <c r="L4617" t="s">
        <v>21750</v>
      </c>
      <c r="M4617">
        <v>70.2</v>
      </c>
      <c r="N4617">
        <v>2.4700000000000002</v>
      </c>
      <c r="O4617" t="s">
        <v>652</v>
      </c>
      <c r="P4617" t="s">
        <v>934</v>
      </c>
      <c r="Q4617" t="s">
        <v>8383</v>
      </c>
      <c r="R4617" t="s">
        <v>1583</v>
      </c>
      <c r="W4617" t="s">
        <v>141</v>
      </c>
      <c r="Y4617" t="s">
        <v>1592</v>
      </c>
      <c r="Z4617" t="s">
        <v>270</v>
      </c>
      <c r="AA4617" t="s">
        <v>114</v>
      </c>
      <c r="AB4617" t="s">
        <v>47</v>
      </c>
      <c r="AC4617" t="s">
        <v>47</v>
      </c>
      <c r="AD4617" t="s">
        <v>114</v>
      </c>
      <c r="AE4617">
        <v>3</v>
      </c>
      <c r="AF4617" t="s">
        <v>114</v>
      </c>
      <c r="AH4617" t="s">
        <v>526</v>
      </c>
      <c r="AI4617" t="s">
        <v>114</v>
      </c>
      <c r="AK4617" t="s">
        <v>21751</v>
      </c>
      <c r="AL4617" t="s">
        <v>4972</v>
      </c>
      <c r="AM4617">
        <v>30</v>
      </c>
      <c r="AN4617" t="s">
        <v>21752</v>
      </c>
    </row>
    <row r="4618" spans="1:40" x14ac:dyDescent="0.25">
      <c r="A4618" t="s">
        <v>21530</v>
      </c>
      <c r="B4618">
        <v>515</v>
      </c>
      <c r="C4618" t="s">
        <v>227</v>
      </c>
      <c r="D4618" t="s">
        <v>74</v>
      </c>
      <c r="E4618" t="s">
        <v>10715</v>
      </c>
      <c r="G4618" t="s">
        <v>583</v>
      </c>
      <c r="H4618" t="s">
        <v>1588</v>
      </c>
      <c r="I4618" t="s">
        <v>551</v>
      </c>
      <c r="J4618" t="s">
        <v>513</v>
      </c>
      <c r="K4618" t="s">
        <v>532</v>
      </c>
      <c r="L4618" t="s">
        <v>21753</v>
      </c>
      <c r="M4618">
        <v>101.1</v>
      </c>
      <c r="N4618">
        <v>3.56</v>
      </c>
      <c r="O4618" t="s">
        <v>80</v>
      </c>
      <c r="P4618" t="s">
        <v>1297</v>
      </c>
      <c r="Q4618" t="s">
        <v>5299</v>
      </c>
      <c r="R4618" t="s">
        <v>1299</v>
      </c>
      <c r="W4618" t="s">
        <v>141</v>
      </c>
      <c r="X4618" t="s">
        <v>916</v>
      </c>
      <c r="Y4618" t="s">
        <v>1578</v>
      </c>
      <c r="Z4618" t="s">
        <v>507</v>
      </c>
      <c r="AA4618" t="s">
        <v>114</v>
      </c>
      <c r="AB4618" t="s">
        <v>47</v>
      </c>
      <c r="AC4618" t="s">
        <v>47</v>
      </c>
      <c r="AD4618" t="s">
        <v>114</v>
      </c>
      <c r="AE4618" t="s">
        <v>21754</v>
      </c>
      <c r="AF4618" t="s">
        <v>114</v>
      </c>
      <c r="AH4618" t="s">
        <v>4378</v>
      </c>
      <c r="AI4618" t="s">
        <v>68</v>
      </c>
      <c r="AK4618" t="s">
        <v>21731</v>
      </c>
      <c r="AL4618" t="s">
        <v>548</v>
      </c>
      <c r="AM4618">
        <v>140</v>
      </c>
      <c r="AN4618" t="s">
        <v>21755</v>
      </c>
    </row>
    <row r="4619" spans="1:40" x14ac:dyDescent="0.25">
      <c r="A4619" t="s">
        <v>21530</v>
      </c>
      <c r="B4619" t="s">
        <v>21756</v>
      </c>
      <c r="C4619" t="s">
        <v>825</v>
      </c>
      <c r="D4619" t="s">
        <v>1468</v>
      </c>
      <c r="H4619" t="s">
        <v>114</v>
      </c>
      <c r="I4619" t="s">
        <v>114</v>
      </c>
      <c r="J4619" t="s">
        <v>513</v>
      </c>
      <c r="K4619" t="s">
        <v>1734</v>
      </c>
      <c r="L4619" t="s">
        <v>21757</v>
      </c>
      <c r="M4619">
        <v>75.8</v>
      </c>
      <c r="N4619">
        <v>2.65</v>
      </c>
      <c r="O4619" t="s">
        <v>652</v>
      </c>
      <c r="P4619" t="s">
        <v>934</v>
      </c>
      <c r="Q4619" t="s">
        <v>21758</v>
      </c>
      <c r="R4619" t="s">
        <v>1583</v>
      </c>
      <c r="W4619" t="s">
        <v>1706</v>
      </c>
      <c r="Y4619" t="s">
        <v>1592</v>
      </c>
      <c r="AB4619" t="s">
        <v>47</v>
      </c>
      <c r="AC4619" t="s">
        <v>47</v>
      </c>
      <c r="AD4619" t="s">
        <v>114</v>
      </c>
      <c r="AE4619" t="s">
        <v>114</v>
      </c>
      <c r="AF4619" t="s">
        <v>114</v>
      </c>
      <c r="AH4619" t="s">
        <v>67</v>
      </c>
      <c r="AI4619" t="s">
        <v>114</v>
      </c>
      <c r="AK4619" t="s">
        <v>21553</v>
      </c>
      <c r="AL4619" t="s">
        <v>921</v>
      </c>
      <c r="AM4619">
        <v>20</v>
      </c>
      <c r="AN4619" t="s">
        <v>21759</v>
      </c>
    </row>
    <row r="4620" spans="1:40" x14ac:dyDescent="0.25">
      <c r="A4620" t="s">
        <v>21530</v>
      </c>
      <c r="B4620">
        <v>106</v>
      </c>
      <c r="C4620" t="s">
        <v>825</v>
      </c>
      <c r="D4620" t="s">
        <v>1185</v>
      </c>
      <c r="H4620" t="s">
        <v>114</v>
      </c>
      <c r="I4620" t="s">
        <v>114</v>
      </c>
      <c r="J4620" t="s">
        <v>513</v>
      </c>
      <c r="K4620" t="s">
        <v>553</v>
      </c>
      <c r="L4620" t="s">
        <v>21757</v>
      </c>
      <c r="M4620">
        <v>74.2</v>
      </c>
      <c r="N4620">
        <v>2.61</v>
      </c>
      <c r="O4620" t="s">
        <v>602</v>
      </c>
      <c r="P4620" t="s">
        <v>934</v>
      </c>
      <c r="Q4620" t="s">
        <v>21758</v>
      </c>
      <c r="R4620" t="s">
        <v>1583</v>
      </c>
      <c r="W4620" t="s">
        <v>114</v>
      </c>
      <c r="Y4620" t="s">
        <v>21760</v>
      </c>
      <c r="AB4620" t="s">
        <v>47</v>
      </c>
      <c r="AC4620" t="s">
        <v>47</v>
      </c>
      <c r="AD4620" t="s">
        <v>114</v>
      </c>
      <c r="AE4620" t="s">
        <v>114</v>
      </c>
      <c r="AF4620" t="s">
        <v>114</v>
      </c>
      <c r="AH4620" t="s">
        <v>67</v>
      </c>
      <c r="AI4620" t="s">
        <v>7617</v>
      </c>
      <c r="AK4620" t="s">
        <v>21761</v>
      </c>
      <c r="AL4620" t="s">
        <v>921</v>
      </c>
      <c r="AM4620">
        <v>20</v>
      </c>
      <c r="AN4620" t="s">
        <v>21762</v>
      </c>
    </row>
    <row r="4621" spans="1:40" x14ac:dyDescent="0.25">
      <c r="A4621" t="s">
        <v>21530</v>
      </c>
      <c r="B4621" t="s">
        <v>21763</v>
      </c>
      <c r="C4621" t="s">
        <v>42</v>
      </c>
      <c r="D4621" t="s">
        <v>130</v>
      </c>
      <c r="E4621" t="s">
        <v>1281</v>
      </c>
      <c r="F4621" t="s">
        <v>511</v>
      </c>
      <c r="G4621" t="s">
        <v>1790</v>
      </c>
      <c r="H4621" t="s">
        <v>21694</v>
      </c>
      <c r="I4621" t="s">
        <v>21694</v>
      </c>
      <c r="J4621" t="s">
        <v>3524</v>
      </c>
      <c r="K4621" t="s">
        <v>544</v>
      </c>
      <c r="L4621" t="s">
        <v>21764</v>
      </c>
      <c r="M4621">
        <v>159</v>
      </c>
      <c r="N4621">
        <v>5.61</v>
      </c>
      <c r="O4621" t="s">
        <v>372</v>
      </c>
      <c r="P4621" t="s">
        <v>52</v>
      </c>
      <c r="Q4621" t="s">
        <v>21765</v>
      </c>
      <c r="R4621" t="s">
        <v>7113</v>
      </c>
      <c r="S4621" t="s">
        <v>21696</v>
      </c>
      <c r="T4621" t="s">
        <v>6132</v>
      </c>
      <c r="U4621" t="s">
        <v>10783</v>
      </c>
      <c r="V4621" t="s">
        <v>404</v>
      </c>
      <c r="W4621" t="s">
        <v>522</v>
      </c>
      <c r="X4621" t="s">
        <v>105</v>
      </c>
      <c r="Y4621" t="s">
        <v>416</v>
      </c>
      <c r="Z4621" t="s">
        <v>18972</v>
      </c>
      <c r="AA4621" t="s">
        <v>270</v>
      </c>
      <c r="AB4621" t="s">
        <v>47</v>
      </c>
      <c r="AC4621" t="s">
        <v>47</v>
      </c>
      <c r="AD4621" t="s">
        <v>144</v>
      </c>
      <c r="AE4621" t="s">
        <v>21585</v>
      </c>
      <c r="AF4621" t="s">
        <v>66</v>
      </c>
      <c r="AH4621" t="s">
        <v>67</v>
      </c>
      <c r="AI4621" t="s">
        <v>68</v>
      </c>
      <c r="AJ4621" t="s">
        <v>69</v>
      </c>
      <c r="AK4621" t="s">
        <v>21766</v>
      </c>
      <c r="AL4621" t="s">
        <v>21767</v>
      </c>
      <c r="AM4621">
        <v>160</v>
      </c>
      <c r="AN4621" t="s">
        <v>21768</v>
      </c>
    </row>
    <row r="4622" spans="1:40" x14ac:dyDescent="0.25">
      <c r="A4622" t="s">
        <v>21530</v>
      </c>
      <c r="B4622" t="s">
        <v>21769</v>
      </c>
      <c r="C4622" t="s">
        <v>42</v>
      </c>
      <c r="D4622" t="s">
        <v>1796</v>
      </c>
      <c r="E4622" t="s">
        <v>21770</v>
      </c>
      <c r="F4622" t="s">
        <v>21771</v>
      </c>
      <c r="G4622" t="s">
        <v>1790</v>
      </c>
      <c r="H4622" t="s">
        <v>47</v>
      </c>
      <c r="I4622" t="s">
        <v>551</v>
      </c>
      <c r="J4622" t="s">
        <v>3524</v>
      </c>
      <c r="K4622" t="s">
        <v>1816</v>
      </c>
      <c r="L4622" t="s">
        <v>21772</v>
      </c>
      <c r="M4622">
        <v>158</v>
      </c>
      <c r="N4622">
        <v>5.57</v>
      </c>
      <c r="O4622" t="s">
        <v>372</v>
      </c>
      <c r="P4622" t="s">
        <v>204</v>
      </c>
      <c r="Q4622" t="s">
        <v>7071</v>
      </c>
      <c r="R4622" t="s">
        <v>21773</v>
      </c>
      <c r="S4622" t="s">
        <v>21696</v>
      </c>
      <c r="T4622" t="s">
        <v>684</v>
      </c>
      <c r="U4622" t="s">
        <v>5191</v>
      </c>
      <c r="V4622" t="s">
        <v>686</v>
      </c>
      <c r="W4622" t="s">
        <v>114</v>
      </c>
      <c r="X4622" t="s">
        <v>87</v>
      </c>
      <c r="Y4622" t="s">
        <v>21774</v>
      </c>
      <c r="Z4622" t="s">
        <v>21775</v>
      </c>
      <c r="AA4622" t="s">
        <v>18047</v>
      </c>
      <c r="AB4622" t="s">
        <v>47</v>
      </c>
      <c r="AC4622" t="s">
        <v>47</v>
      </c>
      <c r="AD4622" t="s">
        <v>6071</v>
      </c>
      <c r="AE4622" t="s">
        <v>21644</v>
      </c>
      <c r="AF4622" t="s">
        <v>66</v>
      </c>
      <c r="AG4622" t="s">
        <v>47</v>
      </c>
      <c r="AH4622" t="s">
        <v>526</v>
      </c>
      <c r="AI4622" t="s">
        <v>68</v>
      </c>
      <c r="AJ4622" t="s">
        <v>3704</v>
      </c>
      <c r="AK4622" t="s">
        <v>21776</v>
      </c>
      <c r="AL4622" t="s">
        <v>21777</v>
      </c>
      <c r="AM4622">
        <v>400</v>
      </c>
      <c r="AN4622" t="s">
        <v>21778</v>
      </c>
    </row>
    <row r="4623" spans="1:40" x14ac:dyDescent="0.25">
      <c r="A4623" t="s">
        <v>21530</v>
      </c>
      <c r="B4623">
        <v>208</v>
      </c>
      <c r="C4623" t="s">
        <v>227</v>
      </c>
      <c r="D4623" t="s">
        <v>74</v>
      </c>
      <c r="E4623" t="s">
        <v>151</v>
      </c>
      <c r="G4623" t="s">
        <v>583</v>
      </c>
      <c r="H4623" t="s">
        <v>21555</v>
      </c>
      <c r="I4623" t="s">
        <v>551</v>
      </c>
      <c r="J4623" t="s">
        <v>3524</v>
      </c>
      <c r="K4623" t="s">
        <v>1816</v>
      </c>
      <c r="L4623" t="s">
        <v>21779</v>
      </c>
      <c r="M4623">
        <v>89.6</v>
      </c>
      <c r="N4623">
        <v>3.14</v>
      </c>
      <c r="O4623" t="s">
        <v>80</v>
      </c>
      <c r="P4623" t="s">
        <v>1297</v>
      </c>
      <c r="Q4623" t="s">
        <v>21780</v>
      </c>
      <c r="R4623" t="s">
        <v>1299</v>
      </c>
      <c r="W4623" t="s">
        <v>141</v>
      </c>
      <c r="X4623" t="s">
        <v>916</v>
      </c>
      <c r="Y4623" t="s">
        <v>1578</v>
      </c>
      <c r="Z4623" t="s">
        <v>474</v>
      </c>
      <c r="AA4623" t="s">
        <v>114</v>
      </c>
      <c r="AB4623" t="s">
        <v>47</v>
      </c>
      <c r="AC4623" t="s">
        <v>47</v>
      </c>
      <c r="AD4623" t="s">
        <v>114</v>
      </c>
      <c r="AE4623" t="s">
        <v>21754</v>
      </c>
      <c r="AF4623" t="s">
        <v>114</v>
      </c>
      <c r="AH4623" t="s">
        <v>4378</v>
      </c>
      <c r="AI4623" t="s">
        <v>1276</v>
      </c>
      <c r="AK4623" t="s">
        <v>21553</v>
      </c>
      <c r="AL4623" t="s">
        <v>21781</v>
      </c>
      <c r="AM4623">
        <v>60</v>
      </c>
      <c r="AN4623" t="s">
        <v>21782</v>
      </c>
    </row>
    <row r="4624" spans="1:40" x14ac:dyDescent="0.25">
      <c r="A4624" t="s">
        <v>21530</v>
      </c>
      <c r="B4624">
        <v>207</v>
      </c>
      <c r="C4624" t="s">
        <v>227</v>
      </c>
      <c r="D4624" t="s">
        <v>130</v>
      </c>
      <c r="E4624" t="s">
        <v>151</v>
      </c>
      <c r="G4624" t="s">
        <v>583</v>
      </c>
      <c r="H4624" t="s">
        <v>21555</v>
      </c>
      <c r="I4624" t="s">
        <v>551</v>
      </c>
      <c r="J4624" t="s">
        <v>3524</v>
      </c>
      <c r="K4624" t="s">
        <v>1734</v>
      </c>
      <c r="L4624" t="s">
        <v>21779</v>
      </c>
      <c r="M4624">
        <v>91.3</v>
      </c>
      <c r="N4624">
        <v>3.21</v>
      </c>
      <c r="O4624" t="s">
        <v>372</v>
      </c>
      <c r="P4624" t="s">
        <v>1297</v>
      </c>
      <c r="Q4624" t="s">
        <v>21780</v>
      </c>
      <c r="R4624" t="s">
        <v>1299</v>
      </c>
      <c r="W4624" t="s">
        <v>141</v>
      </c>
      <c r="X4624" t="s">
        <v>916</v>
      </c>
      <c r="Y4624" t="s">
        <v>1578</v>
      </c>
      <c r="AB4624" t="s">
        <v>47</v>
      </c>
      <c r="AC4624" t="s">
        <v>47</v>
      </c>
      <c r="AD4624" t="s">
        <v>114</v>
      </c>
      <c r="AE4624" t="s">
        <v>595</v>
      </c>
      <c r="AF4624" t="s">
        <v>114</v>
      </c>
      <c r="AH4624" t="s">
        <v>4378</v>
      </c>
      <c r="AI4624" t="s">
        <v>1276</v>
      </c>
      <c r="AK4624" t="s">
        <v>21553</v>
      </c>
      <c r="AL4624" t="s">
        <v>21781</v>
      </c>
      <c r="AM4624">
        <v>60</v>
      </c>
      <c r="AN4624" t="s">
        <v>21783</v>
      </c>
    </row>
    <row r="4625" spans="1:40" x14ac:dyDescent="0.25">
      <c r="A4625" t="s">
        <v>21530</v>
      </c>
      <c r="B4625" t="s">
        <v>21784</v>
      </c>
      <c r="C4625" t="s">
        <v>42</v>
      </c>
      <c r="D4625" t="s">
        <v>1796</v>
      </c>
      <c r="E4625" t="s">
        <v>21785</v>
      </c>
      <c r="F4625" t="s">
        <v>21786</v>
      </c>
      <c r="G4625" t="s">
        <v>1790</v>
      </c>
      <c r="H4625" t="s">
        <v>21694</v>
      </c>
      <c r="I4625" t="s">
        <v>551</v>
      </c>
      <c r="J4625" t="s">
        <v>6129</v>
      </c>
      <c r="K4625" t="s">
        <v>1832</v>
      </c>
      <c r="L4625" t="s">
        <v>21787</v>
      </c>
      <c r="M4625">
        <v>139</v>
      </c>
      <c r="N4625">
        <v>4.9000000000000004</v>
      </c>
      <c r="O4625" t="s">
        <v>372</v>
      </c>
      <c r="P4625" t="s">
        <v>204</v>
      </c>
      <c r="Q4625" t="s">
        <v>21788</v>
      </c>
      <c r="R4625" t="s">
        <v>21773</v>
      </c>
      <c r="S4625" t="s">
        <v>21696</v>
      </c>
      <c r="T4625" t="s">
        <v>684</v>
      </c>
      <c r="U4625" t="s">
        <v>5191</v>
      </c>
      <c r="V4625" t="s">
        <v>686</v>
      </c>
      <c r="W4625" t="s">
        <v>114</v>
      </c>
      <c r="X4625" t="s">
        <v>21789</v>
      </c>
      <c r="Y4625" t="s">
        <v>106</v>
      </c>
      <c r="Z4625" t="s">
        <v>21790</v>
      </c>
      <c r="AA4625" t="s">
        <v>1769</v>
      </c>
      <c r="AB4625" t="s">
        <v>47</v>
      </c>
      <c r="AC4625" t="s">
        <v>47</v>
      </c>
      <c r="AD4625" t="s">
        <v>6071</v>
      </c>
      <c r="AE4625" t="s">
        <v>21644</v>
      </c>
      <c r="AF4625" t="s">
        <v>66</v>
      </c>
      <c r="AG4625" t="s">
        <v>47</v>
      </c>
      <c r="AH4625" t="s">
        <v>67</v>
      </c>
      <c r="AI4625" t="s">
        <v>68</v>
      </c>
      <c r="AJ4625" t="s">
        <v>162</v>
      </c>
      <c r="AK4625" t="s">
        <v>21791</v>
      </c>
      <c r="AL4625" t="s">
        <v>8590</v>
      </c>
      <c r="AM4625">
        <v>260</v>
      </c>
      <c r="AN4625" t="s">
        <v>21792</v>
      </c>
    </row>
    <row r="4626" spans="1:40" x14ac:dyDescent="0.25">
      <c r="A4626" t="s">
        <v>21530</v>
      </c>
      <c r="B4626" t="s">
        <v>21793</v>
      </c>
      <c r="C4626" t="s">
        <v>3944</v>
      </c>
      <c r="D4626" t="s">
        <v>130</v>
      </c>
      <c r="E4626" t="s">
        <v>176</v>
      </c>
      <c r="F4626" t="s">
        <v>21794</v>
      </c>
      <c r="G4626" t="s">
        <v>4157</v>
      </c>
      <c r="H4626" t="s">
        <v>47</v>
      </c>
      <c r="I4626" t="s">
        <v>551</v>
      </c>
      <c r="J4626" t="s">
        <v>572</v>
      </c>
      <c r="K4626" t="s">
        <v>573</v>
      </c>
      <c r="L4626" t="s">
        <v>21795</v>
      </c>
      <c r="M4626">
        <v>162</v>
      </c>
      <c r="N4626">
        <v>5.71</v>
      </c>
      <c r="O4626" t="s">
        <v>372</v>
      </c>
      <c r="P4626" t="s">
        <v>204</v>
      </c>
      <c r="Q4626" t="s">
        <v>6740</v>
      </c>
      <c r="R4626" t="s">
        <v>21773</v>
      </c>
      <c r="S4626" t="s">
        <v>21696</v>
      </c>
      <c r="T4626" t="s">
        <v>684</v>
      </c>
      <c r="U4626" t="s">
        <v>5191</v>
      </c>
      <c r="V4626" t="s">
        <v>686</v>
      </c>
      <c r="W4626" t="s">
        <v>114</v>
      </c>
      <c r="X4626" t="s">
        <v>87</v>
      </c>
      <c r="Y4626" t="s">
        <v>106</v>
      </c>
      <c r="Z4626" t="s">
        <v>21796</v>
      </c>
      <c r="AA4626" t="s">
        <v>1769</v>
      </c>
      <c r="AB4626" t="s">
        <v>47</v>
      </c>
      <c r="AC4626" t="s">
        <v>47</v>
      </c>
      <c r="AD4626" t="s">
        <v>6071</v>
      </c>
      <c r="AE4626" t="s">
        <v>21644</v>
      </c>
      <c r="AF4626" t="s">
        <v>66</v>
      </c>
      <c r="AG4626" t="s">
        <v>47</v>
      </c>
      <c r="AH4626" t="s">
        <v>114</v>
      </c>
      <c r="AI4626" t="s">
        <v>68</v>
      </c>
      <c r="AJ4626" t="s">
        <v>162</v>
      </c>
      <c r="AK4626" t="s">
        <v>21797</v>
      </c>
      <c r="AL4626" t="s">
        <v>95</v>
      </c>
      <c r="AM4626">
        <v>380</v>
      </c>
      <c r="AN4626" t="s">
        <v>21798</v>
      </c>
    </row>
    <row r="4627" spans="1:40" x14ac:dyDescent="0.25">
      <c r="A4627" t="s">
        <v>21530</v>
      </c>
      <c r="B4627" t="s">
        <v>21799</v>
      </c>
      <c r="C4627" t="s">
        <v>825</v>
      </c>
      <c r="D4627" t="s">
        <v>21800</v>
      </c>
      <c r="H4627" t="s">
        <v>21555</v>
      </c>
      <c r="I4627" t="s">
        <v>551</v>
      </c>
      <c r="J4627" t="s">
        <v>6129</v>
      </c>
      <c r="K4627" t="s">
        <v>1832</v>
      </c>
      <c r="L4627" t="s">
        <v>21801</v>
      </c>
      <c r="M4627">
        <v>98.2</v>
      </c>
      <c r="N4627">
        <v>3.46</v>
      </c>
      <c r="O4627" t="s">
        <v>80</v>
      </c>
      <c r="P4627" t="s">
        <v>588</v>
      </c>
      <c r="Q4627" t="s">
        <v>21802</v>
      </c>
      <c r="R4627" t="s">
        <v>13022</v>
      </c>
      <c r="S4627" t="s">
        <v>21803</v>
      </c>
      <c r="W4627" t="s">
        <v>3635</v>
      </c>
      <c r="X4627" t="s">
        <v>1585</v>
      </c>
      <c r="Y4627" t="s">
        <v>1578</v>
      </c>
      <c r="Z4627" t="s">
        <v>9420</v>
      </c>
      <c r="AA4627" t="s">
        <v>114</v>
      </c>
      <c r="AB4627" t="s">
        <v>47</v>
      </c>
      <c r="AC4627" t="s">
        <v>47</v>
      </c>
      <c r="AD4627" t="s">
        <v>271</v>
      </c>
      <c r="AE4627" t="s">
        <v>5082</v>
      </c>
      <c r="AF4627" t="s">
        <v>114</v>
      </c>
      <c r="AH4627" t="s">
        <v>67</v>
      </c>
      <c r="AI4627" t="s">
        <v>68</v>
      </c>
      <c r="AJ4627" t="s">
        <v>69</v>
      </c>
      <c r="AK4627" t="s">
        <v>21731</v>
      </c>
      <c r="AL4627" t="s">
        <v>21741</v>
      </c>
      <c r="AM4627">
        <v>80</v>
      </c>
      <c r="AN4627" t="s">
        <v>21804</v>
      </c>
    </row>
    <row r="4628" spans="1:40" x14ac:dyDescent="0.25">
      <c r="A4628" t="s">
        <v>21530</v>
      </c>
      <c r="B4628" t="s">
        <v>21805</v>
      </c>
      <c r="C4628" t="s">
        <v>825</v>
      </c>
      <c r="D4628" t="s">
        <v>21806</v>
      </c>
      <c r="H4628" t="s">
        <v>11053</v>
      </c>
      <c r="I4628" t="s">
        <v>11053</v>
      </c>
      <c r="J4628" t="s">
        <v>572</v>
      </c>
      <c r="K4628" t="s">
        <v>573</v>
      </c>
      <c r="L4628" t="s">
        <v>21807</v>
      </c>
      <c r="M4628">
        <v>97.3</v>
      </c>
      <c r="N4628">
        <v>3.42</v>
      </c>
      <c r="O4628" t="s">
        <v>587</v>
      </c>
      <c r="P4628" t="s">
        <v>934</v>
      </c>
      <c r="Q4628" t="s">
        <v>21808</v>
      </c>
      <c r="R4628" t="s">
        <v>2002</v>
      </c>
      <c r="W4628" t="s">
        <v>141</v>
      </c>
      <c r="X4628" t="s">
        <v>3749</v>
      </c>
      <c r="Y4628" t="s">
        <v>6387</v>
      </c>
      <c r="Z4628" t="s">
        <v>108</v>
      </c>
      <c r="AA4628" t="s">
        <v>114</v>
      </c>
      <c r="AB4628" t="s">
        <v>47</v>
      </c>
      <c r="AC4628" t="s">
        <v>47</v>
      </c>
      <c r="AD4628" t="s">
        <v>832</v>
      </c>
      <c r="AE4628" t="s">
        <v>699</v>
      </c>
      <c r="AF4628" t="s">
        <v>114</v>
      </c>
      <c r="AH4628" t="s">
        <v>4378</v>
      </c>
      <c r="AI4628" t="s">
        <v>1276</v>
      </c>
      <c r="AK4628" t="s">
        <v>21731</v>
      </c>
      <c r="AL4628" t="s">
        <v>21809</v>
      </c>
      <c r="AM4628">
        <v>50</v>
      </c>
      <c r="AN4628" t="s">
        <v>21810</v>
      </c>
    </row>
    <row r="4629" spans="1:40" x14ac:dyDescent="0.25">
      <c r="A4629" t="s">
        <v>21530</v>
      </c>
      <c r="B4629" t="s">
        <v>21811</v>
      </c>
      <c r="C4629" t="s">
        <v>227</v>
      </c>
      <c r="D4629" t="s">
        <v>130</v>
      </c>
      <c r="E4629" t="s">
        <v>176</v>
      </c>
      <c r="G4629" t="s">
        <v>327</v>
      </c>
      <c r="H4629" t="s">
        <v>21694</v>
      </c>
      <c r="I4629" t="s">
        <v>551</v>
      </c>
      <c r="J4629" t="s">
        <v>584</v>
      </c>
      <c r="K4629" t="s">
        <v>1892</v>
      </c>
      <c r="L4629" t="s">
        <v>21812</v>
      </c>
      <c r="M4629">
        <v>128</v>
      </c>
      <c r="N4629">
        <v>4.5199999999999996</v>
      </c>
      <c r="O4629" t="s">
        <v>372</v>
      </c>
      <c r="P4629" t="s">
        <v>52</v>
      </c>
      <c r="Q4629" t="s">
        <v>682</v>
      </c>
      <c r="R4629" t="s">
        <v>1957</v>
      </c>
      <c r="S4629" t="s">
        <v>21696</v>
      </c>
      <c r="T4629" t="s">
        <v>1387</v>
      </c>
      <c r="U4629" t="s">
        <v>21697</v>
      </c>
      <c r="V4629" t="s">
        <v>404</v>
      </c>
      <c r="W4629" t="s">
        <v>522</v>
      </c>
      <c r="X4629" t="s">
        <v>105</v>
      </c>
      <c r="Y4629" t="s">
        <v>416</v>
      </c>
      <c r="Z4629" t="s">
        <v>21813</v>
      </c>
      <c r="AA4629" t="s">
        <v>1769</v>
      </c>
      <c r="AB4629" t="s">
        <v>47</v>
      </c>
      <c r="AC4629" t="s">
        <v>47</v>
      </c>
      <c r="AD4629" t="s">
        <v>271</v>
      </c>
      <c r="AE4629" t="s">
        <v>21585</v>
      </c>
      <c r="AF4629" t="s">
        <v>66</v>
      </c>
      <c r="AG4629" t="s">
        <v>47</v>
      </c>
      <c r="AH4629" t="s">
        <v>67</v>
      </c>
      <c r="AI4629" t="s">
        <v>68</v>
      </c>
      <c r="AJ4629" t="s">
        <v>146</v>
      </c>
      <c r="AK4629" t="s">
        <v>21814</v>
      </c>
      <c r="AL4629" t="s">
        <v>21815</v>
      </c>
      <c r="AM4629">
        <v>200</v>
      </c>
      <c r="AN4629" t="s">
        <v>21816</v>
      </c>
    </row>
    <row r="4630" spans="1:40" x14ac:dyDescent="0.25">
      <c r="A4630" t="s">
        <v>21530</v>
      </c>
      <c r="B4630" t="s">
        <v>21817</v>
      </c>
      <c r="C4630" t="s">
        <v>227</v>
      </c>
      <c r="D4630" t="s">
        <v>1796</v>
      </c>
      <c r="E4630" t="s">
        <v>21818</v>
      </c>
      <c r="G4630" t="s">
        <v>327</v>
      </c>
      <c r="H4630" t="s">
        <v>21694</v>
      </c>
      <c r="I4630" t="s">
        <v>551</v>
      </c>
      <c r="J4630" t="s">
        <v>584</v>
      </c>
      <c r="K4630" t="s">
        <v>1892</v>
      </c>
      <c r="L4630" t="s">
        <v>21695</v>
      </c>
      <c r="M4630">
        <v>124</v>
      </c>
      <c r="N4630">
        <v>4.37</v>
      </c>
      <c r="O4630" t="s">
        <v>372</v>
      </c>
      <c r="P4630" t="s">
        <v>52</v>
      </c>
      <c r="Q4630" t="s">
        <v>7941</v>
      </c>
      <c r="R4630" t="s">
        <v>320</v>
      </c>
      <c r="S4630" t="s">
        <v>21696</v>
      </c>
      <c r="T4630" t="s">
        <v>1387</v>
      </c>
      <c r="U4630" t="s">
        <v>21697</v>
      </c>
      <c r="V4630" t="s">
        <v>404</v>
      </c>
      <c r="W4630" t="s">
        <v>522</v>
      </c>
      <c r="X4630" t="s">
        <v>105</v>
      </c>
      <c r="Y4630" t="s">
        <v>416</v>
      </c>
      <c r="Z4630" t="s">
        <v>21819</v>
      </c>
      <c r="AA4630" t="s">
        <v>114</v>
      </c>
      <c r="AB4630" t="s">
        <v>47</v>
      </c>
      <c r="AC4630" t="s">
        <v>47</v>
      </c>
      <c r="AD4630" t="s">
        <v>144</v>
      </c>
      <c r="AE4630" t="s">
        <v>21585</v>
      </c>
      <c r="AF4630" t="s">
        <v>66</v>
      </c>
      <c r="AH4630" t="s">
        <v>3233</v>
      </c>
      <c r="AI4630" t="s">
        <v>68</v>
      </c>
      <c r="AJ4630" t="s">
        <v>69</v>
      </c>
      <c r="AK4630" t="s">
        <v>21624</v>
      </c>
      <c r="AL4630" t="s">
        <v>21820</v>
      </c>
      <c r="AM4630">
        <v>70</v>
      </c>
      <c r="AN4630" t="s">
        <v>21821</v>
      </c>
    </row>
    <row r="4631" spans="1:40" x14ac:dyDescent="0.25">
      <c r="A4631" t="s">
        <v>21530</v>
      </c>
      <c r="B4631">
        <v>301</v>
      </c>
      <c r="C4631" t="s">
        <v>227</v>
      </c>
      <c r="D4631" t="s">
        <v>21822</v>
      </c>
      <c r="E4631" t="s">
        <v>21823</v>
      </c>
      <c r="G4631" t="s">
        <v>583</v>
      </c>
      <c r="H4631" t="s">
        <v>47</v>
      </c>
      <c r="I4631" t="s">
        <v>47</v>
      </c>
      <c r="J4631" t="s">
        <v>584</v>
      </c>
      <c r="K4631" t="s">
        <v>1892</v>
      </c>
      <c r="L4631" t="s">
        <v>21824</v>
      </c>
      <c r="M4631">
        <v>102</v>
      </c>
      <c r="N4631">
        <v>3.6</v>
      </c>
      <c r="O4631" t="s">
        <v>587</v>
      </c>
      <c r="P4631" t="s">
        <v>1297</v>
      </c>
      <c r="Q4631" t="s">
        <v>8525</v>
      </c>
      <c r="R4631" t="s">
        <v>1299</v>
      </c>
      <c r="W4631" t="s">
        <v>141</v>
      </c>
      <c r="X4631" t="s">
        <v>966</v>
      </c>
      <c r="Y4631" t="s">
        <v>1578</v>
      </c>
      <c r="Z4631" t="s">
        <v>536</v>
      </c>
      <c r="AA4631" t="s">
        <v>114</v>
      </c>
      <c r="AB4631" t="s">
        <v>47</v>
      </c>
      <c r="AC4631" t="s">
        <v>47</v>
      </c>
      <c r="AD4631" t="s">
        <v>114</v>
      </c>
      <c r="AE4631" t="s">
        <v>609</v>
      </c>
      <c r="AF4631" t="s">
        <v>114</v>
      </c>
      <c r="AH4631" t="s">
        <v>538</v>
      </c>
      <c r="AI4631" t="s">
        <v>47</v>
      </c>
      <c r="AK4631" t="s">
        <v>21825</v>
      </c>
      <c r="AL4631" t="s">
        <v>21826</v>
      </c>
      <c r="AM4631">
        <v>70</v>
      </c>
      <c r="AN4631" t="s">
        <v>21827</v>
      </c>
    </row>
    <row r="4632" spans="1:40" x14ac:dyDescent="0.25">
      <c r="A4632" t="s">
        <v>21530</v>
      </c>
      <c r="B4632">
        <v>105</v>
      </c>
      <c r="C4632" t="s">
        <v>825</v>
      </c>
      <c r="D4632" t="s">
        <v>1185</v>
      </c>
      <c r="H4632" t="s">
        <v>114</v>
      </c>
      <c r="I4632" t="s">
        <v>114</v>
      </c>
      <c r="J4632" t="s">
        <v>584</v>
      </c>
      <c r="K4632" t="s">
        <v>573</v>
      </c>
      <c r="L4632" t="s">
        <v>21828</v>
      </c>
      <c r="M4632">
        <v>70</v>
      </c>
      <c r="N4632">
        <v>2.4700000000000002</v>
      </c>
      <c r="O4632" t="s">
        <v>602</v>
      </c>
      <c r="P4632" t="s">
        <v>934</v>
      </c>
      <c r="Q4632" t="s">
        <v>16182</v>
      </c>
      <c r="R4632" t="s">
        <v>2122</v>
      </c>
      <c r="W4632" t="s">
        <v>114</v>
      </c>
      <c r="X4632" t="s">
        <v>8914</v>
      </c>
      <c r="Y4632" t="s">
        <v>21829</v>
      </c>
      <c r="AB4632" t="s">
        <v>47</v>
      </c>
      <c r="AC4632" t="s">
        <v>47</v>
      </c>
      <c r="AD4632" t="s">
        <v>114</v>
      </c>
      <c r="AE4632" t="s">
        <v>114</v>
      </c>
      <c r="AF4632" t="s">
        <v>114</v>
      </c>
      <c r="AH4632" t="s">
        <v>67</v>
      </c>
      <c r="AI4632" t="s">
        <v>7617</v>
      </c>
      <c r="AK4632" t="s">
        <v>21761</v>
      </c>
      <c r="AL4632" t="s">
        <v>21830</v>
      </c>
      <c r="AM4632">
        <v>20</v>
      </c>
      <c r="AN4632" t="s">
        <v>21831</v>
      </c>
    </row>
    <row r="4633" spans="1:40" x14ac:dyDescent="0.25">
      <c r="A4633" t="s">
        <v>21530</v>
      </c>
      <c r="B4633" t="s">
        <v>21832</v>
      </c>
      <c r="C4633" t="s">
        <v>825</v>
      </c>
      <c r="D4633" t="s">
        <v>1468</v>
      </c>
      <c r="H4633" t="s">
        <v>21555</v>
      </c>
      <c r="I4633" t="s">
        <v>551</v>
      </c>
      <c r="J4633" t="s">
        <v>584</v>
      </c>
      <c r="K4633" t="s">
        <v>585</v>
      </c>
      <c r="L4633" t="s">
        <v>21833</v>
      </c>
      <c r="M4633">
        <v>103.7</v>
      </c>
      <c r="N4633">
        <v>3.63</v>
      </c>
      <c r="O4633" t="s">
        <v>669</v>
      </c>
      <c r="P4633" t="s">
        <v>6310</v>
      </c>
      <c r="Q4633" t="s">
        <v>16976</v>
      </c>
      <c r="R4633" t="s">
        <v>936</v>
      </c>
      <c r="W4633" t="s">
        <v>21834</v>
      </c>
      <c r="X4633" t="s">
        <v>2458</v>
      </c>
      <c r="Y4633" t="s">
        <v>15971</v>
      </c>
      <c r="Z4633" t="s">
        <v>108</v>
      </c>
      <c r="AA4633" t="s">
        <v>114</v>
      </c>
      <c r="AB4633" t="s">
        <v>47</v>
      </c>
      <c r="AC4633" t="s">
        <v>47</v>
      </c>
      <c r="AD4633" t="s">
        <v>832</v>
      </c>
      <c r="AE4633" t="s">
        <v>595</v>
      </c>
      <c r="AF4633" t="s">
        <v>114</v>
      </c>
      <c r="AH4633" t="s">
        <v>21835</v>
      </c>
      <c r="AI4633" t="s">
        <v>68</v>
      </c>
      <c r="AJ4633" t="s">
        <v>126</v>
      </c>
      <c r="AK4633" t="s">
        <v>21825</v>
      </c>
      <c r="AL4633" t="s">
        <v>21836</v>
      </c>
      <c r="AM4633">
        <v>80</v>
      </c>
      <c r="AN4633" t="s">
        <v>21837</v>
      </c>
    </row>
    <row r="4634" spans="1:40" x14ac:dyDescent="0.25">
      <c r="A4634" t="s">
        <v>21530</v>
      </c>
      <c r="B4634" t="s">
        <v>21838</v>
      </c>
      <c r="C4634" t="s">
        <v>227</v>
      </c>
      <c r="D4634" t="s">
        <v>130</v>
      </c>
      <c r="E4634" t="s">
        <v>2202</v>
      </c>
      <c r="G4634" t="s">
        <v>650</v>
      </c>
      <c r="H4634" t="s">
        <v>21555</v>
      </c>
      <c r="I4634" t="s">
        <v>551</v>
      </c>
      <c r="J4634" t="s">
        <v>7340</v>
      </c>
      <c r="K4634" t="s">
        <v>630</v>
      </c>
      <c r="L4634" t="s">
        <v>21839</v>
      </c>
      <c r="M4634">
        <v>131</v>
      </c>
      <c r="N4634">
        <v>4.62</v>
      </c>
      <c r="O4634" t="s">
        <v>372</v>
      </c>
      <c r="P4634" t="s">
        <v>21840</v>
      </c>
      <c r="Q4634" t="s">
        <v>11027</v>
      </c>
      <c r="R4634" t="s">
        <v>676</v>
      </c>
      <c r="S4634" t="s">
        <v>1944</v>
      </c>
      <c r="T4634" t="s">
        <v>1980</v>
      </c>
      <c r="U4634" t="s">
        <v>592</v>
      </c>
      <c r="V4634" t="s">
        <v>593</v>
      </c>
      <c r="W4634" t="s">
        <v>114</v>
      </c>
      <c r="X4634" t="s">
        <v>332</v>
      </c>
      <c r="Y4634" t="s">
        <v>814</v>
      </c>
      <c r="Z4634" t="s">
        <v>160</v>
      </c>
      <c r="AA4634" t="s">
        <v>114</v>
      </c>
      <c r="AB4634" t="s">
        <v>47</v>
      </c>
      <c r="AC4634" t="s">
        <v>47</v>
      </c>
      <c r="AD4634" t="s">
        <v>271</v>
      </c>
      <c r="AE4634" t="s">
        <v>699</v>
      </c>
      <c r="AF4634" t="s">
        <v>92</v>
      </c>
      <c r="AH4634" t="s">
        <v>538</v>
      </c>
      <c r="AI4634" t="s">
        <v>68</v>
      </c>
      <c r="AJ4634" t="s">
        <v>69</v>
      </c>
      <c r="AK4634" t="s">
        <v>21841</v>
      </c>
      <c r="AL4634" t="s">
        <v>356</v>
      </c>
      <c r="AM4634">
        <v>140</v>
      </c>
      <c r="AN4634" t="s">
        <v>21842</v>
      </c>
    </row>
    <row r="4635" spans="1:40" x14ac:dyDescent="0.25">
      <c r="A4635" t="s">
        <v>21530</v>
      </c>
      <c r="B4635" t="s">
        <v>21843</v>
      </c>
      <c r="C4635" t="s">
        <v>227</v>
      </c>
      <c r="D4635" t="s">
        <v>130</v>
      </c>
      <c r="E4635" t="s">
        <v>176</v>
      </c>
      <c r="G4635" t="s">
        <v>327</v>
      </c>
      <c r="H4635" t="s">
        <v>21694</v>
      </c>
      <c r="I4635" t="s">
        <v>21694</v>
      </c>
      <c r="J4635" t="s">
        <v>7340</v>
      </c>
      <c r="K4635" t="s">
        <v>630</v>
      </c>
      <c r="L4635" t="s">
        <v>21844</v>
      </c>
      <c r="M4635">
        <v>127</v>
      </c>
      <c r="N4635">
        <v>4.4800000000000004</v>
      </c>
      <c r="O4635" t="s">
        <v>372</v>
      </c>
      <c r="P4635" t="s">
        <v>505</v>
      </c>
      <c r="Q4635" t="s">
        <v>21845</v>
      </c>
      <c r="R4635" t="s">
        <v>927</v>
      </c>
      <c r="S4635" t="s">
        <v>21696</v>
      </c>
      <c r="T4635" t="s">
        <v>10886</v>
      </c>
      <c r="U4635" t="s">
        <v>15920</v>
      </c>
      <c r="V4635" t="s">
        <v>404</v>
      </c>
      <c r="W4635" t="s">
        <v>522</v>
      </c>
      <c r="X4635" t="s">
        <v>105</v>
      </c>
      <c r="Y4635" t="s">
        <v>416</v>
      </c>
      <c r="Z4635" t="s">
        <v>929</v>
      </c>
      <c r="AA4635" t="s">
        <v>270</v>
      </c>
      <c r="AB4635" t="s">
        <v>47</v>
      </c>
      <c r="AC4635" t="s">
        <v>47</v>
      </c>
      <c r="AD4635" t="s">
        <v>426</v>
      </c>
      <c r="AE4635" t="s">
        <v>21644</v>
      </c>
      <c r="AF4635" t="s">
        <v>66</v>
      </c>
      <c r="AG4635" t="s">
        <v>47</v>
      </c>
      <c r="AH4635" t="s">
        <v>114</v>
      </c>
      <c r="AI4635" t="s">
        <v>68</v>
      </c>
      <c r="AJ4635" t="s">
        <v>146</v>
      </c>
      <c r="AK4635" t="s">
        <v>21846</v>
      </c>
      <c r="AL4635" t="s">
        <v>21847</v>
      </c>
      <c r="AM4635">
        <v>120</v>
      </c>
      <c r="AN4635" t="s">
        <v>21848</v>
      </c>
    </row>
    <row r="4636" spans="1:40" x14ac:dyDescent="0.25">
      <c r="A4636" t="s">
        <v>21530</v>
      </c>
      <c r="B4636">
        <v>114</v>
      </c>
      <c r="C4636" t="s">
        <v>825</v>
      </c>
      <c r="D4636" t="s">
        <v>1468</v>
      </c>
      <c r="H4636" t="s">
        <v>21849</v>
      </c>
      <c r="I4636" t="s">
        <v>551</v>
      </c>
      <c r="J4636" t="s">
        <v>1948</v>
      </c>
      <c r="K4636" t="s">
        <v>5178</v>
      </c>
      <c r="L4636" t="s">
        <v>21850</v>
      </c>
      <c r="M4636">
        <v>80</v>
      </c>
      <c r="N4636">
        <v>2.82</v>
      </c>
      <c r="O4636" t="s">
        <v>669</v>
      </c>
      <c r="P4636" t="s">
        <v>934</v>
      </c>
      <c r="Q4636" t="s">
        <v>8652</v>
      </c>
      <c r="R4636" t="s">
        <v>1583</v>
      </c>
      <c r="W4636" t="s">
        <v>141</v>
      </c>
      <c r="X4636" t="s">
        <v>1572</v>
      </c>
      <c r="Z4636" t="s">
        <v>270</v>
      </c>
      <c r="AA4636" t="s">
        <v>114</v>
      </c>
      <c r="AB4636" t="s">
        <v>47</v>
      </c>
      <c r="AC4636" t="s">
        <v>47</v>
      </c>
      <c r="AD4636" t="s">
        <v>114</v>
      </c>
      <c r="AE4636">
        <v>2.1</v>
      </c>
      <c r="AF4636" t="s">
        <v>114</v>
      </c>
      <c r="AH4636" t="s">
        <v>4378</v>
      </c>
      <c r="AI4636">
        <v>2</v>
      </c>
      <c r="AK4636" t="s">
        <v>21553</v>
      </c>
      <c r="AL4636" t="s">
        <v>21851</v>
      </c>
      <c r="AM4636">
        <v>30</v>
      </c>
      <c r="AN4636" t="s">
        <v>21852</v>
      </c>
    </row>
    <row r="4637" spans="1:40" x14ac:dyDescent="0.25">
      <c r="A4637" t="s">
        <v>21530</v>
      </c>
      <c r="B4637">
        <v>206</v>
      </c>
      <c r="C4637" t="s">
        <v>825</v>
      </c>
      <c r="D4637" t="s">
        <v>21853</v>
      </c>
      <c r="H4637" t="s">
        <v>21555</v>
      </c>
      <c r="I4637" t="s">
        <v>551</v>
      </c>
      <c r="J4637" t="s">
        <v>1948</v>
      </c>
      <c r="K4637" t="s">
        <v>5188</v>
      </c>
      <c r="L4637" t="s">
        <v>21854</v>
      </c>
      <c r="M4637">
        <v>91</v>
      </c>
      <c r="N4637">
        <v>3.21</v>
      </c>
      <c r="O4637" t="s">
        <v>587</v>
      </c>
      <c r="P4637" t="s">
        <v>934</v>
      </c>
      <c r="Q4637" t="s">
        <v>8059</v>
      </c>
      <c r="R4637" t="s">
        <v>1299</v>
      </c>
      <c r="W4637" t="s">
        <v>141</v>
      </c>
      <c r="X4637" t="s">
        <v>3749</v>
      </c>
      <c r="Z4637" t="s">
        <v>474</v>
      </c>
      <c r="AA4637" t="s">
        <v>114</v>
      </c>
      <c r="AB4637" t="s">
        <v>47</v>
      </c>
      <c r="AC4637" t="s">
        <v>47</v>
      </c>
      <c r="AD4637" t="s">
        <v>114</v>
      </c>
      <c r="AE4637" t="s">
        <v>699</v>
      </c>
      <c r="AF4637" t="s">
        <v>114</v>
      </c>
      <c r="AH4637" t="s">
        <v>4378</v>
      </c>
      <c r="AI4637" t="s">
        <v>114</v>
      </c>
      <c r="AK4637" t="s">
        <v>21825</v>
      </c>
      <c r="AL4637" t="s">
        <v>21855</v>
      </c>
      <c r="AM4637">
        <v>70</v>
      </c>
      <c r="AN4637" t="s">
        <v>21856</v>
      </c>
    </row>
    <row r="4638" spans="1:40" x14ac:dyDescent="0.25">
      <c r="A4638" t="s">
        <v>21530</v>
      </c>
      <c r="B4638" t="s">
        <v>21857</v>
      </c>
      <c r="C4638" t="s">
        <v>825</v>
      </c>
      <c r="D4638" t="s">
        <v>21858</v>
      </c>
      <c r="H4638" t="s">
        <v>21555</v>
      </c>
      <c r="I4638" t="s">
        <v>551</v>
      </c>
      <c r="J4638" t="s">
        <v>1948</v>
      </c>
      <c r="K4638" t="s">
        <v>5188</v>
      </c>
      <c r="L4638" t="s">
        <v>21859</v>
      </c>
      <c r="M4638">
        <v>94</v>
      </c>
      <c r="N4638">
        <v>3.32</v>
      </c>
      <c r="O4638" t="s">
        <v>587</v>
      </c>
      <c r="P4638" t="s">
        <v>934</v>
      </c>
      <c r="Q4638" t="s">
        <v>1705</v>
      </c>
      <c r="R4638" t="s">
        <v>2002</v>
      </c>
      <c r="W4638" t="s">
        <v>141</v>
      </c>
      <c r="X4638" t="s">
        <v>3749</v>
      </c>
      <c r="Z4638" t="s">
        <v>270</v>
      </c>
      <c r="AA4638" t="s">
        <v>114</v>
      </c>
      <c r="AB4638" t="s">
        <v>47</v>
      </c>
      <c r="AC4638" t="s">
        <v>47</v>
      </c>
      <c r="AD4638" t="s">
        <v>114</v>
      </c>
      <c r="AE4638" t="s">
        <v>699</v>
      </c>
      <c r="AF4638" t="s">
        <v>114</v>
      </c>
      <c r="AH4638" t="s">
        <v>4378</v>
      </c>
      <c r="AI4638" t="s">
        <v>114</v>
      </c>
      <c r="AK4638" t="s">
        <v>21553</v>
      </c>
      <c r="AL4638" t="s">
        <v>21860</v>
      </c>
      <c r="AM4638">
        <v>50</v>
      </c>
      <c r="AN4638" t="s">
        <v>21861</v>
      </c>
    </row>
    <row r="4639" spans="1:40" x14ac:dyDescent="0.25">
      <c r="A4639" t="s">
        <v>21530</v>
      </c>
      <c r="B4639">
        <v>109</v>
      </c>
      <c r="C4639" t="s">
        <v>825</v>
      </c>
      <c r="D4639" t="s">
        <v>1185</v>
      </c>
      <c r="H4639" t="s">
        <v>47</v>
      </c>
      <c r="I4639" t="s">
        <v>551</v>
      </c>
      <c r="J4639" t="s">
        <v>1948</v>
      </c>
      <c r="K4639" t="s">
        <v>5178</v>
      </c>
      <c r="L4639" t="s">
        <v>21850</v>
      </c>
      <c r="M4639">
        <v>77</v>
      </c>
      <c r="N4639">
        <v>2.72</v>
      </c>
      <c r="O4639" t="s">
        <v>602</v>
      </c>
      <c r="P4639" t="s">
        <v>934</v>
      </c>
      <c r="Q4639" t="s">
        <v>8652</v>
      </c>
      <c r="R4639" t="s">
        <v>1583</v>
      </c>
      <c r="W4639" t="s">
        <v>141</v>
      </c>
      <c r="X4639" t="s">
        <v>5348</v>
      </c>
      <c r="Y4639" t="s">
        <v>1300</v>
      </c>
      <c r="AB4639" t="s">
        <v>47</v>
      </c>
      <c r="AC4639" t="s">
        <v>47</v>
      </c>
      <c r="AD4639" t="s">
        <v>114</v>
      </c>
      <c r="AE4639" t="s">
        <v>114</v>
      </c>
      <c r="AF4639" t="s">
        <v>114</v>
      </c>
      <c r="AH4639" t="s">
        <v>4378</v>
      </c>
      <c r="AI4639" t="s">
        <v>114</v>
      </c>
      <c r="AK4639" t="s">
        <v>21761</v>
      </c>
      <c r="AL4639" t="s">
        <v>21830</v>
      </c>
      <c r="AM4639">
        <v>40</v>
      </c>
      <c r="AN4639" t="s">
        <v>21862</v>
      </c>
    </row>
    <row r="4640" spans="1:40" x14ac:dyDescent="0.25">
      <c r="A4640" t="s">
        <v>21530</v>
      </c>
      <c r="B4640" t="s">
        <v>21863</v>
      </c>
      <c r="C4640" t="s">
        <v>3944</v>
      </c>
      <c r="D4640" t="s">
        <v>1974</v>
      </c>
      <c r="E4640" t="s">
        <v>1975</v>
      </c>
      <c r="F4640" t="s">
        <v>7753</v>
      </c>
      <c r="G4640" t="s">
        <v>4157</v>
      </c>
      <c r="H4640" t="s">
        <v>21694</v>
      </c>
      <c r="I4640" t="s">
        <v>21694</v>
      </c>
      <c r="J4640" t="s">
        <v>638</v>
      </c>
      <c r="K4640" t="s">
        <v>694</v>
      </c>
      <c r="L4640" t="s">
        <v>21864</v>
      </c>
      <c r="M4640">
        <v>141.6</v>
      </c>
      <c r="N4640">
        <v>4.97</v>
      </c>
      <c r="O4640" t="s">
        <v>372</v>
      </c>
      <c r="P4640" t="s">
        <v>204</v>
      </c>
      <c r="Q4640" t="s">
        <v>21865</v>
      </c>
      <c r="R4640" t="s">
        <v>1957</v>
      </c>
      <c r="S4640" t="s">
        <v>21696</v>
      </c>
      <c r="T4640" t="s">
        <v>684</v>
      </c>
      <c r="U4640" t="s">
        <v>5191</v>
      </c>
      <c r="V4640" t="s">
        <v>686</v>
      </c>
      <c r="W4640" t="s">
        <v>522</v>
      </c>
      <c r="X4640" t="s">
        <v>170</v>
      </c>
      <c r="Y4640" t="s">
        <v>106</v>
      </c>
      <c r="Z4640" t="s">
        <v>21866</v>
      </c>
      <c r="AA4640" t="s">
        <v>18047</v>
      </c>
      <c r="AB4640" t="s">
        <v>47</v>
      </c>
      <c r="AC4640" t="s">
        <v>47</v>
      </c>
      <c r="AD4640" t="s">
        <v>5116</v>
      </c>
      <c r="AE4640" t="s">
        <v>21644</v>
      </c>
      <c r="AF4640" t="s">
        <v>66</v>
      </c>
      <c r="AG4640" t="s">
        <v>47</v>
      </c>
      <c r="AH4640" t="s">
        <v>67</v>
      </c>
      <c r="AI4640" t="s">
        <v>68</v>
      </c>
      <c r="AJ4640" t="s">
        <v>162</v>
      </c>
      <c r="AK4640" t="s">
        <v>21867</v>
      </c>
      <c r="AL4640" t="s">
        <v>21868</v>
      </c>
      <c r="AM4640">
        <v>320</v>
      </c>
      <c r="AN4640" t="s">
        <v>21869</v>
      </c>
    </row>
    <row r="4641" spans="1:40" x14ac:dyDescent="0.25">
      <c r="A4641" t="s">
        <v>21530</v>
      </c>
      <c r="B4641" t="s">
        <v>21870</v>
      </c>
      <c r="C4641" t="s">
        <v>227</v>
      </c>
      <c r="D4641" t="s">
        <v>130</v>
      </c>
      <c r="E4641" t="s">
        <v>176</v>
      </c>
      <c r="G4641" t="s">
        <v>650</v>
      </c>
      <c r="H4641" t="s">
        <v>21555</v>
      </c>
      <c r="I4641" t="s">
        <v>551</v>
      </c>
      <c r="J4641" t="s">
        <v>638</v>
      </c>
      <c r="K4641" t="s">
        <v>694</v>
      </c>
      <c r="L4641" t="s">
        <v>21871</v>
      </c>
      <c r="M4641">
        <v>129</v>
      </c>
      <c r="N4641">
        <v>4.55</v>
      </c>
      <c r="O4641" t="s">
        <v>372</v>
      </c>
      <c r="P4641" t="s">
        <v>6310</v>
      </c>
      <c r="Q4641" t="s">
        <v>1516</v>
      </c>
      <c r="R4641" t="s">
        <v>320</v>
      </c>
      <c r="S4641" t="s">
        <v>1944</v>
      </c>
      <c r="T4641" t="s">
        <v>1980</v>
      </c>
      <c r="U4641" t="s">
        <v>592</v>
      </c>
      <c r="V4641" t="s">
        <v>593</v>
      </c>
      <c r="W4641" t="s">
        <v>114</v>
      </c>
      <c r="X4641" t="s">
        <v>332</v>
      </c>
      <c r="Y4641" t="s">
        <v>814</v>
      </c>
      <c r="Z4641" t="s">
        <v>869</v>
      </c>
      <c r="AA4641" t="s">
        <v>114</v>
      </c>
      <c r="AB4641" t="s">
        <v>47</v>
      </c>
      <c r="AC4641" t="s">
        <v>47</v>
      </c>
      <c r="AD4641" t="s">
        <v>271</v>
      </c>
      <c r="AE4641" t="s">
        <v>609</v>
      </c>
      <c r="AF4641" t="s">
        <v>92</v>
      </c>
      <c r="AH4641" t="s">
        <v>538</v>
      </c>
      <c r="AI4641" t="s">
        <v>68</v>
      </c>
      <c r="AJ4641" t="s">
        <v>69</v>
      </c>
      <c r="AK4641" t="s">
        <v>21841</v>
      </c>
      <c r="AL4641" t="s">
        <v>21872</v>
      </c>
      <c r="AM4641">
        <v>110</v>
      </c>
      <c r="AN4641" t="s">
        <v>21873</v>
      </c>
    </row>
    <row r="4642" spans="1:40" x14ac:dyDescent="0.25">
      <c r="A4642" t="s">
        <v>21530</v>
      </c>
      <c r="B4642" t="s">
        <v>21874</v>
      </c>
      <c r="C4642" t="s">
        <v>227</v>
      </c>
      <c r="D4642" t="s">
        <v>130</v>
      </c>
      <c r="E4642" t="s">
        <v>9256</v>
      </c>
      <c r="G4642" t="s">
        <v>228</v>
      </c>
      <c r="H4642" t="s">
        <v>1588</v>
      </c>
      <c r="I4642" t="s">
        <v>1588</v>
      </c>
      <c r="J4642" t="s">
        <v>638</v>
      </c>
      <c r="K4642" t="s">
        <v>694</v>
      </c>
      <c r="L4642" t="s">
        <v>21875</v>
      </c>
      <c r="M4642">
        <v>145</v>
      </c>
      <c r="N4642">
        <v>5.1100000000000003</v>
      </c>
      <c r="O4642" t="s">
        <v>372</v>
      </c>
      <c r="P4642" t="s">
        <v>204</v>
      </c>
      <c r="Q4642" t="s">
        <v>21865</v>
      </c>
      <c r="R4642" t="s">
        <v>1957</v>
      </c>
      <c r="S4642" t="s">
        <v>21696</v>
      </c>
      <c r="T4642" t="s">
        <v>684</v>
      </c>
      <c r="U4642" t="s">
        <v>5191</v>
      </c>
      <c r="V4642" t="s">
        <v>686</v>
      </c>
      <c r="W4642" t="s">
        <v>522</v>
      </c>
      <c r="X4642" t="s">
        <v>105</v>
      </c>
      <c r="Y4642" t="s">
        <v>106</v>
      </c>
      <c r="Z4642" t="s">
        <v>21876</v>
      </c>
      <c r="AA4642" t="s">
        <v>18047</v>
      </c>
      <c r="AB4642" t="s">
        <v>47</v>
      </c>
      <c r="AC4642" t="s">
        <v>47</v>
      </c>
      <c r="AD4642" t="s">
        <v>5116</v>
      </c>
      <c r="AE4642" t="s">
        <v>21644</v>
      </c>
      <c r="AF4642" t="s">
        <v>92</v>
      </c>
      <c r="AG4642" t="s">
        <v>47</v>
      </c>
      <c r="AH4642" t="s">
        <v>67</v>
      </c>
      <c r="AI4642" t="s">
        <v>68</v>
      </c>
      <c r="AJ4642" t="s">
        <v>162</v>
      </c>
      <c r="AK4642" t="s">
        <v>21867</v>
      </c>
      <c r="AL4642" t="s">
        <v>21830</v>
      </c>
      <c r="AM4642">
        <v>250</v>
      </c>
      <c r="AN4642" t="s">
        <v>21877</v>
      </c>
    </row>
    <row r="4643" spans="1:40" x14ac:dyDescent="0.25">
      <c r="A4643" t="s">
        <v>21530</v>
      </c>
      <c r="B4643" t="s">
        <v>21878</v>
      </c>
      <c r="C4643" t="s">
        <v>825</v>
      </c>
      <c r="D4643" t="s">
        <v>130</v>
      </c>
      <c r="H4643" t="s">
        <v>21555</v>
      </c>
      <c r="I4643" t="s">
        <v>551</v>
      </c>
      <c r="J4643" t="s">
        <v>3622</v>
      </c>
      <c r="K4643" t="s">
        <v>5178</v>
      </c>
      <c r="L4643" t="s">
        <v>21879</v>
      </c>
      <c r="M4643">
        <v>102</v>
      </c>
      <c r="N4643">
        <v>3.6</v>
      </c>
      <c r="O4643" t="s">
        <v>602</v>
      </c>
      <c r="P4643" t="s">
        <v>6310</v>
      </c>
      <c r="Q4643" t="s">
        <v>16976</v>
      </c>
      <c r="R4643" t="s">
        <v>936</v>
      </c>
      <c r="W4643" t="s">
        <v>756</v>
      </c>
      <c r="X4643" t="s">
        <v>2458</v>
      </c>
      <c r="Y4643" t="s">
        <v>15971</v>
      </c>
      <c r="Z4643" t="s">
        <v>108</v>
      </c>
      <c r="AA4643" t="s">
        <v>114</v>
      </c>
      <c r="AB4643" t="s">
        <v>47</v>
      </c>
      <c r="AC4643" t="s">
        <v>47</v>
      </c>
      <c r="AD4643" t="s">
        <v>271</v>
      </c>
      <c r="AE4643" t="s">
        <v>595</v>
      </c>
      <c r="AF4643" t="s">
        <v>114</v>
      </c>
      <c r="AH4643" t="s">
        <v>4378</v>
      </c>
      <c r="AI4643" t="s">
        <v>68</v>
      </c>
      <c r="AJ4643" t="s">
        <v>126</v>
      </c>
      <c r="AK4643" t="s">
        <v>21825</v>
      </c>
      <c r="AL4643" t="s">
        <v>95</v>
      </c>
      <c r="AM4643">
        <v>90</v>
      </c>
      <c r="AN4643" t="s">
        <v>21880</v>
      </c>
    </row>
    <row r="4644" spans="1:40" x14ac:dyDescent="0.25">
      <c r="A4644" t="s">
        <v>21530</v>
      </c>
      <c r="B4644" t="s">
        <v>21881</v>
      </c>
      <c r="C4644" t="s">
        <v>825</v>
      </c>
      <c r="D4644" t="s">
        <v>1468</v>
      </c>
      <c r="H4644" t="s">
        <v>21555</v>
      </c>
      <c r="I4644" t="s">
        <v>551</v>
      </c>
      <c r="J4644" t="s">
        <v>3622</v>
      </c>
      <c r="K4644" t="s">
        <v>639</v>
      </c>
      <c r="L4644" t="s">
        <v>21833</v>
      </c>
      <c r="M4644">
        <v>104</v>
      </c>
      <c r="N4644">
        <v>3.67</v>
      </c>
      <c r="O4644" t="s">
        <v>652</v>
      </c>
      <c r="P4644" t="s">
        <v>6310</v>
      </c>
      <c r="Q4644" t="s">
        <v>16976</v>
      </c>
      <c r="R4644" t="s">
        <v>936</v>
      </c>
      <c r="W4644" t="s">
        <v>756</v>
      </c>
      <c r="X4644" t="s">
        <v>2458</v>
      </c>
      <c r="Y4644" t="s">
        <v>15971</v>
      </c>
      <c r="Z4644" t="s">
        <v>108</v>
      </c>
      <c r="AA4644" t="s">
        <v>114</v>
      </c>
      <c r="AB4644" t="s">
        <v>47</v>
      </c>
      <c r="AC4644" t="s">
        <v>47</v>
      </c>
      <c r="AD4644" t="s">
        <v>114</v>
      </c>
      <c r="AE4644">
        <v>3</v>
      </c>
      <c r="AF4644" t="s">
        <v>114</v>
      </c>
      <c r="AH4644" t="s">
        <v>4378</v>
      </c>
      <c r="AI4644" t="s">
        <v>68</v>
      </c>
      <c r="AJ4644" t="s">
        <v>126</v>
      </c>
      <c r="AK4644" t="s">
        <v>21825</v>
      </c>
      <c r="AL4644" t="s">
        <v>21882</v>
      </c>
      <c r="AM4644">
        <v>70</v>
      </c>
      <c r="AN4644" t="s">
        <v>21883</v>
      </c>
    </row>
    <row r="4645" spans="1:40" x14ac:dyDescent="0.25">
      <c r="A4645" t="s">
        <v>21530</v>
      </c>
      <c r="B4645" t="s">
        <v>21884</v>
      </c>
      <c r="C4645" t="s">
        <v>42</v>
      </c>
      <c r="D4645" t="s">
        <v>21885</v>
      </c>
      <c r="E4645" t="s">
        <v>21886</v>
      </c>
      <c r="F4645" t="s">
        <v>21887</v>
      </c>
      <c r="G4645" t="s">
        <v>1790</v>
      </c>
      <c r="H4645" t="s">
        <v>1588</v>
      </c>
      <c r="I4645" t="s">
        <v>551</v>
      </c>
      <c r="J4645" t="s">
        <v>3622</v>
      </c>
      <c r="K4645" t="s">
        <v>694</v>
      </c>
      <c r="L4645" t="s">
        <v>21888</v>
      </c>
      <c r="M4645">
        <v>185</v>
      </c>
      <c r="N4645">
        <v>6.53</v>
      </c>
      <c r="O4645" t="s">
        <v>372</v>
      </c>
      <c r="P4645" t="s">
        <v>52</v>
      </c>
      <c r="Q4645" t="s">
        <v>1753</v>
      </c>
      <c r="R4645" t="s">
        <v>21773</v>
      </c>
      <c r="S4645" t="s">
        <v>21696</v>
      </c>
      <c r="T4645" t="s">
        <v>684</v>
      </c>
      <c r="U4645" t="s">
        <v>5191</v>
      </c>
      <c r="V4645" t="s">
        <v>686</v>
      </c>
      <c r="W4645" t="s">
        <v>114</v>
      </c>
      <c r="X4645" t="s">
        <v>87</v>
      </c>
      <c r="Y4645" t="s">
        <v>106</v>
      </c>
      <c r="Z4645" t="s">
        <v>21889</v>
      </c>
      <c r="AA4645" t="s">
        <v>1769</v>
      </c>
      <c r="AB4645" t="s">
        <v>47</v>
      </c>
      <c r="AC4645" t="s">
        <v>47</v>
      </c>
      <c r="AD4645" t="s">
        <v>6071</v>
      </c>
      <c r="AE4645" t="s">
        <v>21644</v>
      </c>
      <c r="AF4645" t="s">
        <v>66</v>
      </c>
      <c r="AG4645" t="s">
        <v>47</v>
      </c>
      <c r="AH4645" t="s">
        <v>67</v>
      </c>
      <c r="AI4645" t="s">
        <v>68</v>
      </c>
      <c r="AJ4645" t="s">
        <v>162</v>
      </c>
      <c r="AK4645" t="s">
        <v>21814</v>
      </c>
      <c r="AL4645" t="s">
        <v>21890</v>
      </c>
      <c r="AM4645">
        <v>210</v>
      </c>
      <c r="AN4645" t="s">
        <v>21891</v>
      </c>
    </row>
    <row r="4646" spans="1:40" x14ac:dyDescent="0.25">
      <c r="A4646" t="s">
        <v>21530</v>
      </c>
      <c r="B4646" t="s">
        <v>21892</v>
      </c>
      <c r="C4646" t="s">
        <v>42</v>
      </c>
      <c r="D4646" t="s">
        <v>130</v>
      </c>
      <c r="E4646" t="s">
        <v>176</v>
      </c>
      <c r="F4646" t="s">
        <v>45</v>
      </c>
      <c r="G4646" t="s">
        <v>1790</v>
      </c>
      <c r="H4646" t="s">
        <v>1588</v>
      </c>
      <c r="I4646" t="s">
        <v>1588</v>
      </c>
      <c r="J4646" t="s">
        <v>3622</v>
      </c>
      <c r="K4646" t="s">
        <v>694</v>
      </c>
      <c r="L4646" t="s">
        <v>21893</v>
      </c>
      <c r="M4646">
        <v>160</v>
      </c>
      <c r="N4646">
        <v>5.64</v>
      </c>
      <c r="O4646" t="s">
        <v>372</v>
      </c>
      <c r="P4646" t="s">
        <v>204</v>
      </c>
      <c r="Q4646" t="s">
        <v>21894</v>
      </c>
      <c r="R4646" t="s">
        <v>1957</v>
      </c>
      <c r="S4646" t="s">
        <v>21696</v>
      </c>
      <c r="T4646" t="s">
        <v>684</v>
      </c>
      <c r="U4646" t="s">
        <v>5191</v>
      </c>
      <c r="V4646" t="s">
        <v>686</v>
      </c>
      <c r="W4646" t="s">
        <v>522</v>
      </c>
      <c r="X4646" t="s">
        <v>105</v>
      </c>
      <c r="Y4646" t="s">
        <v>106</v>
      </c>
      <c r="Z4646" t="s">
        <v>21895</v>
      </c>
      <c r="AA4646" t="s">
        <v>270</v>
      </c>
      <c r="AB4646" t="s">
        <v>47</v>
      </c>
      <c r="AC4646" t="s">
        <v>47</v>
      </c>
      <c r="AD4646" t="s">
        <v>5116</v>
      </c>
      <c r="AE4646" t="s">
        <v>21644</v>
      </c>
      <c r="AF4646" t="s">
        <v>66</v>
      </c>
      <c r="AG4646" t="s">
        <v>47</v>
      </c>
      <c r="AH4646" t="s">
        <v>67</v>
      </c>
      <c r="AI4646" t="s">
        <v>68</v>
      </c>
      <c r="AJ4646" t="s">
        <v>162</v>
      </c>
      <c r="AK4646" t="s">
        <v>21896</v>
      </c>
      <c r="AL4646" t="s">
        <v>21897</v>
      </c>
      <c r="AM4646">
        <v>170</v>
      </c>
      <c r="AN4646" t="s">
        <v>21898</v>
      </c>
    </row>
    <row r="4647" spans="1:40" x14ac:dyDescent="0.25">
      <c r="A4647" t="s">
        <v>21530</v>
      </c>
      <c r="B4647" t="s">
        <v>21899</v>
      </c>
      <c r="C4647" t="s">
        <v>227</v>
      </c>
      <c r="D4647" t="s">
        <v>130</v>
      </c>
      <c r="E4647" t="s">
        <v>3698</v>
      </c>
      <c r="G4647" t="s">
        <v>771</v>
      </c>
      <c r="H4647" t="s">
        <v>47</v>
      </c>
      <c r="I4647" t="s">
        <v>47</v>
      </c>
      <c r="J4647" t="s">
        <v>2047</v>
      </c>
      <c r="K4647" t="s">
        <v>673</v>
      </c>
      <c r="L4647" t="s">
        <v>21900</v>
      </c>
      <c r="M4647">
        <v>95</v>
      </c>
      <c r="N4647">
        <v>3.35</v>
      </c>
      <c r="O4647" t="s">
        <v>602</v>
      </c>
      <c r="P4647" t="s">
        <v>6310</v>
      </c>
      <c r="Q4647" t="s">
        <v>16749</v>
      </c>
      <c r="R4647" t="s">
        <v>936</v>
      </c>
      <c r="T4647" t="s">
        <v>1471</v>
      </c>
      <c r="W4647" t="s">
        <v>141</v>
      </c>
      <c r="X4647" t="s">
        <v>16287</v>
      </c>
      <c r="Y4647" t="s">
        <v>21901</v>
      </c>
      <c r="Z4647" t="s">
        <v>536</v>
      </c>
      <c r="AA4647" t="s">
        <v>114</v>
      </c>
      <c r="AB4647" t="s">
        <v>47</v>
      </c>
      <c r="AC4647" t="s">
        <v>47</v>
      </c>
      <c r="AD4647" t="s">
        <v>271</v>
      </c>
      <c r="AE4647" t="s">
        <v>699</v>
      </c>
      <c r="AF4647" t="s">
        <v>114</v>
      </c>
      <c r="AH4647" t="s">
        <v>526</v>
      </c>
      <c r="AI4647" t="s">
        <v>558</v>
      </c>
      <c r="AJ4647" t="s">
        <v>69</v>
      </c>
      <c r="AK4647" t="s">
        <v>21825</v>
      </c>
      <c r="AL4647" t="s">
        <v>21902</v>
      </c>
      <c r="AM4647">
        <v>80</v>
      </c>
      <c r="AN4647" t="s">
        <v>21903</v>
      </c>
    </row>
    <row r="4648" spans="1:40" x14ac:dyDescent="0.25">
      <c r="A4648" t="s">
        <v>21530</v>
      </c>
      <c r="B4648" t="s">
        <v>21904</v>
      </c>
      <c r="C4648" t="s">
        <v>825</v>
      </c>
      <c r="D4648" t="s">
        <v>130</v>
      </c>
      <c r="H4648" t="s">
        <v>47</v>
      </c>
      <c r="I4648" t="s">
        <v>47</v>
      </c>
      <c r="J4648" t="s">
        <v>2047</v>
      </c>
      <c r="K4648" t="s">
        <v>714</v>
      </c>
      <c r="L4648" t="s">
        <v>21905</v>
      </c>
      <c r="M4648">
        <v>96</v>
      </c>
      <c r="N4648">
        <v>3.39</v>
      </c>
      <c r="O4648" t="s">
        <v>602</v>
      </c>
      <c r="P4648" t="s">
        <v>901</v>
      </c>
      <c r="Q4648" t="s">
        <v>16976</v>
      </c>
      <c r="R4648" t="s">
        <v>936</v>
      </c>
      <c r="W4648" t="s">
        <v>756</v>
      </c>
      <c r="X4648" t="s">
        <v>2477</v>
      </c>
      <c r="Y4648" t="s">
        <v>21906</v>
      </c>
      <c r="Z4648" t="s">
        <v>108</v>
      </c>
      <c r="AA4648" t="s">
        <v>114</v>
      </c>
      <c r="AB4648" t="s">
        <v>47</v>
      </c>
      <c r="AC4648" t="s">
        <v>47</v>
      </c>
      <c r="AD4648" t="s">
        <v>832</v>
      </c>
      <c r="AE4648" t="s">
        <v>699</v>
      </c>
      <c r="AF4648" t="s">
        <v>114</v>
      </c>
      <c r="AH4648" t="s">
        <v>526</v>
      </c>
      <c r="AI4648" t="s">
        <v>68</v>
      </c>
      <c r="AJ4648" t="s">
        <v>126</v>
      </c>
      <c r="AK4648" t="s">
        <v>21825</v>
      </c>
      <c r="AL4648" t="s">
        <v>21907</v>
      </c>
      <c r="AM4648">
        <v>70</v>
      </c>
      <c r="AN4648" t="s">
        <v>21908</v>
      </c>
    </row>
    <row r="4649" spans="1:40" x14ac:dyDescent="0.25">
      <c r="A4649" t="s">
        <v>21530</v>
      </c>
      <c r="B4649" t="s">
        <v>21909</v>
      </c>
      <c r="C4649" t="s">
        <v>825</v>
      </c>
      <c r="D4649" t="s">
        <v>1468</v>
      </c>
      <c r="H4649" t="s">
        <v>47</v>
      </c>
      <c r="I4649" t="s">
        <v>47</v>
      </c>
      <c r="J4649" t="s">
        <v>2047</v>
      </c>
      <c r="K4649" t="s">
        <v>714</v>
      </c>
      <c r="L4649" t="s">
        <v>21905</v>
      </c>
      <c r="M4649">
        <v>98</v>
      </c>
      <c r="N4649">
        <v>3.46</v>
      </c>
      <c r="O4649" t="s">
        <v>652</v>
      </c>
      <c r="P4649" t="s">
        <v>901</v>
      </c>
      <c r="Q4649" t="s">
        <v>16976</v>
      </c>
      <c r="R4649" t="s">
        <v>936</v>
      </c>
      <c r="W4649" t="s">
        <v>756</v>
      </c>
      <c r="X4649" t="s">
        <v>2477</v>
      </c>
      <c r="Y4649" t="s">
        <v>21906</v>
      </c>
      <c r="Z4649" t="s">
        <v>108</v>
      </c>
      <c r="AA4649" t="s">
        <v>114</v>
      </c>
      <c r="AB4649" t="s">
        <v>47</v>
      </c>
      <c r="AC4649" t="s">
        <v>47</v>
      </c>
      <c r="AD4649" t="s">
        <v>114</v>
      </c>
      <c r="AE4649" t="s">
        <v>699</v>
      </c>
      <c r="AF4649" t="s">
        <v>114</v>
      </c>
      <c r="AH4649" t="s">
        <v>526</v>
      </c>
      <c r="AI4649" t="s">
        <v>68</v>
      </c>
      <c r="AJ4649" t="s">
        <v>126</v>
      </c>
      <c r="AK4649" t="s">
        <v>21825</v>
      </c>
      <c r="AL4649" t="s">
        <v>21907</v>
      </c>
      <c r="AM4649">
        <v>70</v>
      </c>
      <c r="AN4649" t="s">
        <v>21910</v>
      </c>
    </row>
    <row r="4650" spans="1:40" x14ac:dyDescent="0.25">
      <c r="A4650" t="s">
        <v>21530</v>
      </c>
      <c r="B4650">
        <v>113</v>
      </c>
      <c r="C4650" t="s">
        <v>825</v>
      </c>
      <c r="D4650" t="s">
        <v>1185</v>
      </c>
      <c r="H4650" t="s">
        <v>47</v>
      </c>
      <c r="I4650" t="s">
        <v>47</v>
      </c>
      <c r="J4650" t="s">
        <v>2023</v>
      </c>
      <c r="K4650" t="s">
        <v>661</v>
      </c>
      <c r="L4650" t="s">
        <v>21911</v>
      </c>
      <c r="M4650">
        <v>77</v>
      </c>
      <c r="N4650">
        <v>2.72</v>
      </c>
      <c r="O4650" t="s">
        <v>602</v>
      </c>
      <c r="P4650" t="s">
        <v>934</v>
      </c>
      <c r="Q4650" t="s">
        <v>8652</v>
      </c>
      <c r="R4650" t="s">
        <v>1583</v>
      </c>
      <c r="W4650" t="s">
        <v>141</v>
      </c>
      <c r="X4650" t="s">
        <v>1572</v>
      </c>
      <c r="Z4650" t="s">
        <v>270</v>
      </c>
      <c r="AA4650" t="s">
        <v>114</v>
      </c>
      <c r="AB4650" t="s">
        <v>47</v>
      </c>
      <c r="AC4650" t="s">
        <v>47</v>
      </c>
      <c r="AD4650" t="s">
        <v>114</v>
      </c>
      <c r="AE4650" t="s">
        <v>699</v>
      </c>
      <c r="AF4650" t="s">
        <v>114</v>
      </c>
      <c r="AH4650" t="s">
        <v>4378</v>
      </c>
      <c r="AK4650" t="s">
        <v>21761</v>
      </c>
      <c r="AL4650" t="s">
        <v>21912</v>
      </c>
      <c r="AM4650">
        <v>70</v>
      </c>
      <c r="AN4650" t="s">
        <v>21913</v>
      </c>
    </row>
    <row r="4651" spans="1:40" x14ac:dyDescent="0.25">
      <c r="A4651" t="s">
        <v>21530</v>
      </c>
      <c r="B4651">
        <v>112</v>
      </c>
      <c r="C4651" t="s">
        <v>825</v>
      </c>
      <c r="D4651" t="s">
        <v>1468</v>
      </c>
      <c r="H4651" t="s">
        <v>47</v>
      </c>
      <c r="I4651" t="s">
        <v>47</v>
      </c>
      <c r="J4651" t="s">
        <v>2023</v>
      </c>
      <c r="K4651" t="s">
        <v>661</v>
      </c>
      <c r="L4651" t="s">
        <v>21914</v>
      </c>
      <c r="M4651">
        <v>85.5</v>
      </c>
      <c r="N4651">
        <v>3</v>
      </c>
      <c r="O4651" t="s">
        <v>669</v>
      </c>
      <c r="P4651" t="s">
        <v>934</v>
      </c>
      <c r="Q4651" t="s">
        <v>8383</v>
      </c>
      <c r="R4651" t="s">
        <v>1583</v>
      </c>
      <c r="W4651" t="s">
        <v>141</v>
      </c>
      <c r="X4651" t="s">
        <v>1572</v>
      </c>
      <c r="Z4651" t="s">
        <v>270</v>
      </c>
      <c r="AA4651" t="s">
        <v>114</v>
      </c>
      <c r="AB4651" t="s">
        <v>47</v>
      </c>
      <c r="AC4651" t="s">
        <v>47</v>
      </c>
      <c r="AD4651" t="s">
        <v>114</v>
      </c>
      <c r="AE4651" t="s">
        <v>699</v>
      </c>
      <c r="AF4651" t="s">
        <v>114</v>
      </c>
      <c r="AH4651" t="s">
        <v>4378</v>
      </c>
      <c r="AK4651" t="s">
        <v>21915</v>
      </c>
      <c r="AL4651" t="s">
        <v>21916</v>
      </c>
      <c r="AM4651">
        <v>80</v>
      </c>
      <c r="AN4651" t="s">
        <v>21917</v>
      </c>
    </row>
    <row r="4652" spans="1:40" x14ac:dyDescent="0.25">
      <c r="A4652" t="s">
        <v>21530</v>
      </c>
      <c r="B4652">
        <v>111</v>
      </c>
      <c r="C4652" t="s">
        <v>825</v>
      </c>
      <c r="D4652" t="s">
        <v>1185</v>
      </c>
      <c r="H4652" t="s">
        <v>47</v>
      </c>
      <c r="I4652" t="s">
        <v>47</v>
      </c>
      <c r="J4652" t="s">
        <v>2023</v>
      </c>
      <c r="K4652" t="s">
        <v>661</v>
      </c>
      <c r="L4652" t="s">
        <v>21850</v>
      </c>
      <c r="M4652">
        <v>77</v>
      </c>
      <c r="N4652">
        <v>2.72</v>
      </c>
      <c r="O4652" t="s">
        <v>602</v>
      </c>
      <c r="P4652" t="s">
        <v>934</v>
      </c>
      <c r="Q4652" t="s">
        <v>8652</v>
      </c>
      <c r="R4652" t="s">
        <v>1583</v>
      </c>
      <c r="W4652" t="s">
        <v>141</v>
      </c>
      <c r="X4652" t="s">
        <v>2477</v>
      </c>
      <c r="Z4652" t="s">
        <v>270</v>
      </c>
      <c r="AA4652" t="s">
        <v>114</v>
      </c>
      <c r="AB4652" t="s">
        <v>47</v>
      </c>
      <c r="AC4652" t="s">
        <v>47</v>
      </c>
      <c r="AD4652" t="s">
        <v>114</v>
      </c>
      <c r="AE4652" t="s">
        <v>699</v>
      </c>
      <c r="AF4652" t="s">
        <v>114</v>
      </c>
      <c r="AH4652" t="s">
        <v>4378</v>
      </c>
      <c r="AK4652" t="s">
        <v>21761</v>
      </c>
      <c r="AL4652" t="s">
        <v>21912</v>
      </c>
      <c r="AM4652">
        <v>50</v>
      </c>
      <c r="AN4652" t="s">
        <v>21918</v>
      </c>
    </row>
    <row r="4653" spans="1:40" x14ac:dyDescent="0.25">
      <c r="A4653" t="s">
        <v>21530</v>
      </c>
      <c r="B4653">
        <v>110</v>
      </c>
      <c r="C4653" t="s">
        <v>825</v>
      </c>
      <c r="D4653" t="s">
        <v>1468</v>
      </c>
      <c r="H4653" t="s">
        <v>47</v>
      </c>
      <c r="I4653" t="s">
        <v>47</v>
      </c>
      <c r="J4653" t="s">
        <v>2023</v>
      </c>
      <c r="K4653" t="s">
        <v>1999</v>
      </c>
      <c r="L4653" t="s">
        <v>21919</v>
      </c>
      <c r="M4653">
        <v>80</v>
      </c>
      <c r="N4653">
        <v>2.82</v>
      </c>
      <c r="O4653" t="s">
        <v>669</v>
      </c>
      <c r="P4653" t="s">
        <v>934</v>
      </c>
      <c r="Q4653" t="s">
        <v>8652</v>
      </c>
      <c r="R4653" t="s">
        <v>1583</v>
      </c>
      <c r="W4653" t="s">
        <v>141</v>
      </c>
      <c r="X4653" t="s">
        <v>2477</v>
      </c>
      <c r="Z4653" t="s">
        <v>270</v>
      </c>
      <c r="AA4653" t="s">
        <v>114</v>
      </c>
      <c r="AB4653" t="s">
        <v>47</v>
      </c>
      <c r="AC4653" t="s">
        <v>47</v>
      </c>
      <c r="AD4653" t="s">
        <v>114</v>
      </c>
      <c r="AE4653" t="s">
        <v>699</v>
      </c>
      <c r="AF4653" t="s">
        <v>114</v>
      </c>
      <c r="AH4653" t="s">
        <v>4378</v>
      </c>
      <c r="AK4653" t="s">
        <v>21553</v>
      </c>
      <c r="AL4653" t="s">
        <v>21912</v>
      </c>
      <c r="AM4653">
        <v>40</v>
      </c>
      <c r="AN4653" t="s">
        <v>21920</v>
      </c>
    </row>
    <row r="4654" spans="1:40" x14ac:dyDescent="0.25">
      <c r="A4654" t="s">
        <v>21530</v>
      </c>
      <c r="B4654" t="s">
        <v>21921</v>
      </c>
      <c r="C4654" t="s">
        <v>227</v>
      </c>
      <c r="D4654" t="s">
        <v>130</v>
      </c>
      <c r="E4654" t="s">
        <v>176</v>
      </c>
      <c r="G4654" t="s">
        <v>583</v>
      </c>
      <c r="H4654" t="s">
        <v>713</v>
      </c>
      <c r="I4654" t="s">
        <v>713</v>
      </c>
      <c r="J4654" t="s">
        <v>1998</v>
      </c>
      <c r="K4654" t="s">
        <v>661</v>
      </c>
      <c r="L4654" t="s">
        <v>21922</v>
      </c>
      <c r="M4654">
        <v>135</v>
      </c>
      <c r="N4654">
        <v>4.62</v>
      </c>
      <c r="O4654" t="s">
        <v>372</v>
      </c>
      <c r="P4654" t="s">
        <v>6310</v>
      </c>
      <c r="Q4654" t="s">
        <v>21923</v>
      </c>
      <c r="R4654" t="s">
        <v>676</v>
      </c>
      <c r="S4654" t="s">
        <v>743</v>
      </c>
      <c r="T4654" t="s">
        <v>21924</v>
      </c>
      <c r="U4654" t="s">
        <v>592</v>
      </c>
      <c r="V4654" t="s">
        <v>593</v>
      </c>
      <c r="W4654" t="s">
        <v>114</v>
      </c>
      <c r="X4654" t="s">
        <v>105</v>
      </c>
      <c r="Y4654" t="s">
        <v>814</v>
      </c>
      <c r="Z4654" t="s">
        <v>223</v>
      </c>
      <c r="AA4654" t="s">
        <v>114</v>
      </c>
      <c r="AB4654" t="s">
        <v>47</v>
      </c>
      <c r="AC4654" t="s">
        <v>47</v>
      </c>
      <c r="AD4654" t="s">
        <v>271</v>
      </c>
      <c r="AE4654" t="s">
        <v>609</v>
      </c>
      <c r="AF4654" t="s">
        <v>92</v>
      </c>
      <c r="AG4654" t="s">
        <v>47</v>
      </c>
      <c r="AH4654" t="s">
        <v>526</v>
      </c>
      <c r="AI4654" t="s">
        <v>68</v>
      </c>
      <c r="AJ4654" t="s">
        <v>146</v>
      </c>
      <c r="AK4654" t="s">
        <v>21841</v>
      </c>
      <c r="AL4654" t="s">
        <v>3202</v>
      </c>
      <c r="AM4654">
        <v>110</v>
      </c>
      <c r="AN4654" t="s">
        <v>21925</v>
      </c>
    </row>
    <row r="4655" spans="1:40" x14ac:dyDescent="0.25">
      <c r="A4655" t="s">
        <v>21530</v>
      </c>
      <c r="B4655">
        <v>103</v>
      </c>
      <c r="C4655" t="s">
        <v>825</v>
      </c>
      <c r="D4655" t="s">
        <v>1185</v>
      </c>
      <c r="H4655" t="s">
        <v>114</v>
      </c>
      <c r="I4655" t="s">
        <v>114</v>
      </c>
      <c r="J4655" t="s">
        <v>1998</v>
      </c>
      <c r="K4655" t="s">
        <v>5188</v>
      </c>
      <c r="L4655" t="s">
        <v>21926</v>
      </c>
      <c r="M4655">
        <v>76.599999999999994</v>
      </c>
      <c r="N4655">
        <v>2.68</v>
      </c>
      <c r="O4655" t="s">
        <v>602</v>
      </c>
      <c r="P4655" t="s">
        <v>2321</v>
      </c>
      <c r="Q4655" t="s">
        <v>21927</v>
      </c>
      <c r="R4655" t="s">
        <v>21928</v>
      </c>
      <c r="W4655" t="s">
        <v>114</v>
      </c>
      <c r="AB4655" t="s">
        <v>47</v>
      </c>
      <c r="AC4655" t="s">
        <v>47</v>
      </c>
      <c r="AD4655" t="s">
        <v>114</v>
      </c>
      <c r="AE4655" t="s">
        <v>114</v>
      </c>
      <c r="AF4655" t="s">
        <v>114</v>
      </c>
      <c r="AH4655" t="s">
        <v>538</v>
      </c>
      <c r="AI4655" t="s">
        <v>114</v>
      </c>
      <c r="AK4655" t="s">
        <v>21761</v>
      </c>
      <c r="AL4655" t="s">
        <v>21929</v>
      </c>
      <c r="AM4655">
        <v>10</v>
      </c>
      <c r="AN4655" t="s">
        <v>21930</v>
      </c>
    </row>
    <row r="4656" spans="1:40" x14ac:dyDescent="0.25">
      <c r="A4656" t="s">
        <v>21530</v>
      </c>
      <c r="B4656" t="s">
        <v>21931</v>
      </c>
      <c r="C4656" t="s">
        <v>227</v>
      </c>
      <c r="D4656" t="s">
        <v>130</v>
      </c>
      <c r="E4656" t="s">
        <v>3698</v>
      </c>
      <c r="G4656" t="s">
        <v>771</v>
      </c>
      <c r="H4656" t="s">
        <v>1253</v>
      </c>
      <c r="I4656" t="s">
        <v>1253</v>
      </c>
      <c r="J4656" t="s">
        <v>672</v>
      </c>
      <c r="K4656" t="s">
        <v>1999</v>
      </c>
      <c r="L4656" t="s">
        <v>21932</v>
      </c>
      <c r="M4656">
        <v>169</v>
      </c>
      <c r="N4656">
        <v>5.96</v>
      </c>
      <c r="O4656" t="s">
        <v>372</v>
      </c>
      <c r="P4656" t="s">
        <v>204</v>
      </c>
      <c r="Q4656" t="s">
        <v>8065</v>
      </c>
      <c r="R4656" t="s">
        <v>21933</v>
      </c>
      <c r="S4656" t="s">
        <v>21934</v>
      </c>
      <c r="T4656" t="s">
        <v>21935</v>
      </c>
      <c r="V4656" t="s">
        <v>21936</v>
      </c>
      <c r="W4656" t="s">
        <v>141</v>
      </c>
      <c r="X4656" t="s">
        <v>170</v>
      </c>
      <c r="Y4656" t="s">
        <v>12632</v>
      </c>
      <c r="Z4656" t="s">
        <v>21937</v>
      </c>
      <c r="AA4656" t="s">
        <v>21938</v>
      </c>
      <c r="AB4656" t="s">
        <v>47</v>
      </c>
      <c r="AC4656" t="s">
        <v>47</v>
      </c>
      <c r="AD4656" t="s">
        <v>21939</v>
      </c>
      <c r="AE4656" t="s">
        <v>595</v>
      </c>
      <c r="AF4656" t="s">
        <v>92</v>
      </c>
      <c r="AG4656" t="s">
        <v>47</v>
      </c>
      <c r="AH4656" t="s">
        <v>2375</v>
      </c>
      <c r="AI4656" t="s">
        <v>558</v>
      </c>
      <c r="AJ4656" t="s">
        <v>146</v>
      </c>
      <c r="AK4656" t="s">
        <v>21940</v>
      </c>
      <c r="AL4656" t="s">
        <v>921</v>
      </c>
      <c r="AM4656">
        <v>280</v>
      </c>
      <c r="AN4656" t="s">
        <v>21941</v>
      </c>
    </row>
    <row r="4657" spans="1:40" x14ac:dyDescent="0.25">
      <c r="A4657" t="s">
        <v>21530</v>
      </c>
      <c r="B4657" t="s">
        <v>21942</v>
      </c>
      <c r="C4657" t="s">
        <v>6208</v>
      </c>
      <c r="D4657" t="s">
        <v>1974</v>
      </c>
      <c r="E4657" t="s">
        <v>1975</v>
      </c>
      <c r="G4657" t="s">
        <v>1976</v>
      </c>
      <c r="H4657" t="s">
        <v>47</v>
      </c>
      <c r="I4657" t="s">
        <v>47</v>
      </c>
      <c r="J4657" t="s">
        <v>2059</v>
      </c>
      <c r="K4657" t="s">
        <v>661</v>
      </c>
      <c r="L4657" t="s">
        <v>21943</v>
      </c>
      <c r="M4657">
        <v>142</v>
      </c>
      <c r="N4657">
        <v>5.01</v>
      </c>
      <c r="O4657" t="s">
        <v>372</v>
      </c>
      <c r="P4657" t="s">
        <v>204</v>
      </c>
      <c r="Q4657" t="s">
        <v>19946</v>
      </c>
      <c r="R4657" t="s">
        <v>676</v>
      </c>
      <c r="S4657" t="s">
        <v>743</v>
      </c>
      <c r="T4657" t="s">
        <v>2156</v>
      </c>
      <c r="U4657" t="s">
        <v>12563</v>
      </c>
      <c r="V4657" t="s">
        <v>746</v>
      </c>
      <c r="W4657" t="s">
        <v>114</v>
      </c>
      <c r="X4657" t="s">
        <v>170</v>
      </c>
      <c r="Y4657" t="s">
        <v>416</v>
      </c>
      <c r="Z4657" t="s">
        <v>21876</v>
      </c>
      <c r="AA4657" t="s">
        <v>114</v>
      </c>
      <c r="AB4657" t="s">
        <v>47</v>
      </c>
      <c r="AC4657" t="s">
        <v>47</v>
      </c>
      <c r="AD4657" t="s">
        <v>271</v>
      </c>
      <c r="AE4657" t="s">
        <v>609</v>
      </c>
      <c r="AF4657" t="s">
        <v>92</v>
      </c>
      <c r="AH4657" t="s">
        <v>526</v>
      </c>
      <c r="AI4657" t="s">
        <v>68</v>
      </c>
      <c r="AJ4657" t="s">
        <v>146</v>
      </c>
      <c r="AK4657" t="s">
        <v>21944</v>
      </c>
      <c r="AL4657" t="s">
        <v>21830</v>
      </c>
      <c r="AM4657">
        <v>170</v>
      </c>
      <c r="AN4657" t="s">
        <v>21945</v>
      </c>
    </row>
    <row r="4658" spans="1:40" x14ac:dyDescent="0.25">
      <c r="A4658" t="s">
        <v>21530</v>
      </c>
      <c r="B4658" t="s">
        <v>21946</v>
      </c>
      <c r="C4658" t="s">
        <v>227</v>
      </c>
      <c r="D4658" t="s">
        <v>130</v>
      </c>
      <c r="E4658" t="s">
        <v>176</v>
      </c>
      <c r="G4658" t="s">
        <v>650</v>
      </c>
      <c r="H4658" t="s">
        <v>713</v>
      </c>
      <c r="I4658" t="s">
        <v>713</v>
      </c>
      <c r="J4658" t="s">
        <v>672</v>
      </c>
      <c r="K4658" t="s">
        <v>734</v>
      </c>
      <c r="L4658" t="s">
        <v>21922</v>
      </c>
      <c r="M4658">
        <v>131.5</v>
      </c>
      <c r="N4658">
        <v>4.62</v>
      </c>
      <c r="O4658" t="s">
        <v>372</v>
      </c>
      <c r="P4658" t="s">
        <v>6310</v>
      </c>
      <c r="Q4658" t="s">
        <v>21923</v>
      </c>
      <c r="R4658" t="s">
        <v>676</v>
      </c>
      <c r="S4658" t="s">
        <v>743</v>
      </c>
      <c r="T4658" t="s">
        <v>21924</v>
      </c>
      <c r="U4658" t="s">
        <v>592</v>
      </c>
      <c r="V4658" t="s">
        <v>593</v>
      </c>
      <c r="W4658" t="s">
        <v>114</v>
      </c>
      <c r="X4658" t="s">
        <v>105</v>
      </c>
      <c r="Y4658" t="s">
        <v>814</v>
      </c>
      <c r="Z4658" t="s">
        <v>929</v>
      </c>
      <c r="AA4658" t="s">
        <v>114</v>
      </c>
      <c r="AB4658" t="s">
        <v>47</v>
      </c>
      <c r="AC4658" t="s">
        <v>47</v>
      </c>
      <c r="AD4658" t="s">
        <v>271</v>
      </c>
      <c r="AE4658" t="s">
        <v>609</v>
      </c>
      <c r="AF4658" t="s">
        <v>92</v>
      </c>
      <c r="AH4658" t="s">
        <v>526</v>
      </c>
      <c r="AI4658" t="s">
        <v>68</v>
      </c>
      <c r="AJ4658" t="s">
        <v>146</v>
      </c>
      <c r="AK4658" t="s">
        <v>21841</v>
      </c>
      <c r="AL4658" t="s">
        <v>21947</v>
      </c>
      <c r="AM4658">
        <v>90</v>
      </c>
      <c r="AN4658" t="s">
        <v>21948</v>
      </c>
    </row>
    <row r="4659" spans="1:40" x14ac:dyDescent="0.25">
      <c r="A4659" t="s">
        <v>21530</v>
      </c>
      <c r="B4659" t="s">
        <v>21949</v>
      </c>
      <c r="C4659" t="s">
        <v>227</v>
      </c>
      <c r="D4659" t="s">
        <v>130</v>
      </c>
      <c r="E4659" t="s">
        <v>3698</v>
      </c>
      <c r="G4659" t="s">
        <v>771</v>
      </c>
      <c r="H4659" t="s">
        <v>1253</v>
      </c>
      <c r="I4659" t="s">
        <v>1253</v>
      </c>
      <c r="J4659" t="s">
        <v>672</v>
      </c>
      <c r="K4659" t="s">
        <v>2060</v>
      </c>
      <c r="L4659" t="s">
        <v>21950</v>
      </c>
      <c r="M4659">
        <v>106</v>
      </c>
      <c r="N4659">
        <v>3.74</v>
      </c>
      <c r="O4659" t="s">
        <v>602</v>
      </c>
      <c r="P4659" t="s">
        <v>1297</v>
      </c>
      <c r="Q4659" t="s">
        <v>12327</v>
      </c>
      <c r="R4659" t="s">
        <v>2002</v>
      </c>
      <c r="T4659" t="s">
        <v>1471</v>
      </c>
      <c r="W4659" t="s">
        <v>141</v>
      </c>
      <c r="X4659" t="s">
        <v>12747</v>
      </c>
      <c r="Y4659" t="s">
        <v>21901</v>
      </c>
      <c r="Z4659" t="s">
        <v>9420</v>
      </c>
      <c r="AA4659" t="s">
        <v>114</v>
      </c>
      <c r="AB4659" t="s">
        <v>47</v>
      </c>
      <c r="AC4659" t="s">
        <v>47</v>
      </c>
      <c r="AD4659" t="s">
        <v>271</v>
      </c>
      <c r="AE4659" t="s">
        <v>609</v>
      </c>
      <c r="AF4659" t="s">
        <v>114</v>
      </c>
      <c r="AH4659" t="s">
        <v>526</v>
      </c>
      <c r="AI4659" t="s">
        <v>558</v>
      </c>
      <c r="AK4659" t="s">
        <v>21951</v>
      </c>
      <c r="AL4659" t="s">
        <v>21952</v>
      </c>
      <c r="AM4659">
        <v>80</v>
      </c>
      <c r="AN4659" t="s">
        <v>21953</v>
      </c>
    </row>
    <row r="4660" spans="1:40" x14ac:dyDescent="0.25">
      <c r="A4660" t="s">
        <v>21530</v>
      </c>
      <c r="B4660" t="s">
        <v>21954</v>
      </c>
      <c r="C4660" t="s">
        <v>825</v>
      </c>
      <c r="D4660" t="s">
        <v>21955</v>
      </c>
      <c r="H4660" t="s">
        <v>1588</v>
      </c>
      <c r="I4660" t="s">
        <v>1588</v>
      </c>
      <c r="J4660" t="s">
        <v>672</v>
      </c>
      <c r="K4660" t="s">
        <v>6167</v>
      </c>
      <c r="L4660" t="s">
        <v>21956</v>
      </c>
      <c r="M4660">
        <v>90</v>
      </c>
      <c r="N4660">
        <v>3.17</v>
      </c>
      <c r="O4660" t="s">
        <v>602</v>
      </c>
      <c r="P4660" t="s">
        <v>21957</v>
      </c>
      <c r="Q4660" t="s">
        <v>13043</v>
      </c>
      <c r="R4660" t="s">
        <v>1299</v>
      </c>
      <c r="W4660" t="s">
        <v>141</v>
      </c>
      <c r="X4660" t="s">
        <v>2477</v>
      </c>
      <c r="Y4660" t="s">
        <v>21958</v>
      </c>
      <c r="Z4660" t="s">
        <v>108</v>
      </c>
      <c r="AA4660" t="s">
        <v>114</v>
      </c>
      <c r="AB4660" t="s">
        <v>47</v>
      </c>
      <c r="AC4660" t="s">
        <v>47</v>
      </c>
      <c r="AD4660" t="s">
        <v>114</v>
      </c>
      <c r="AE4660" t="s">
        <v>609</v>
      </c>
      <c r="AF4660" t="s">
        <v>114</v>
      </c>
      <c r="AH4660" t="s">
        <v>4378</v>
      </c>
      <c r="AI4660" t="s">
        <v>68</v>
      </c>
      <c r="AK4660" t="s">
        <v>21553</v>
      </c>
      <c r="AL4660" t="s">
        <v>21959</v>
      </c>
      <c r="AM4660">
        <v>80</v>
      </c>
      <c r="AN4660" t="s">
        <v>21960</v>
      </c>
    </row>
    <row r="4661" spans="1:40" x14ac:dyDescent="0.25">
      <c r="A4661" t="s">
        <v>21530</v>
      </c>
      <c r="B4661" t="s">
        <v>21961</v>
      </c>
      <c r="C4661" t="s">
        <v>825</v>
      </c>
      <c r="D4661" t="s">
        <v>1468</v>
      </c>
      <c r="H4661" t="s">
        <v>1588</v>
      </c>
      <c r="I4661" t="s">
        <v>1588</v>
      </c>
      <c r="J4661" t="s">
        <v>672</v>
      </c>
      <c r="K4661" t="s">
        <v>1999</v>
      </c>
      <c r="L4661" t="s">
        <v>21956</v>
      </c>
      <c r="M4661">
        <v>90</v>
      </c>
      <c r="N4661">
        <v>3.17</v>
      </c>
      <c r="O4661" t="s">
        <v>669</v>
      </c>
      <c r="P4661" t="s">
        <v>21957</v>
      </c>
      <c r="Q4661" t="s">
        <v>13043</v>
      </c>
      <c r="R4661" t="s">
        <v>1299</v>
      </c>
      <c r="W4661" t="s">
        <v>141</v>
      </c>
      <c r="X4661" t="s">
        <v>2477</v>
      </c>
      <c r="Y4661" t="s">
        <v>21958</v>
      </c>
      <c r="Z4661" t="s">
        <v>108</v>
      </c>
      <c r="AA4661" t="s">
        <v>114</v>
      </c>
      <c r="AB4661" t="s">
        <v>47</v>
      </c>
      <c r="AC4661" t="s">
        <v>47</v>
      </c>
      <c r="AD4661" t="s">
        <v>114</v>
      </c>
      <c r="AE4661" t="s">
        <v>699</v>
      </c>
      <c r="AF4661" t="s">
        <v>114</v>
      </c>
      <c r="AH4661" t="s">
        <v>4378</v>
      </c>
      <c r="AI4661" t="s">
        <v>68</v>
      </c>
      <c r="AK4661" t="s">
        <v>21553</v>
      </c>
      <c r="AL4661" t="s">
        <v>21962</v>
      </c>
      <c r="AM4661">
        <v>70</v>
      </c>
      <c r="AN4661" t="s">
        <v>21963</v>
      </c>
    </row>
    <row r="4662" spans="1:40" x14ac:dyDescent="0.25">
      <c r="A4662" t="s">
        <v>21530</v>
      </c>
      <c r="B4662" t="s">
        <v>21964</v>
      </c>
      <c r="C4662" t="s">
        <v>227</v>
      </c>
      <c r="D4662" t="s">
        <v>130</v>
      </c>
      <c r="E4662" t="s">
        <v>176</v>
      </c>
      <c r="G4662" t="s">
        <v>228</v>
      </c>
      <c r="H4662" t="s">
        <v>1253</v>
      </c>
      <c r="I4662" t="s">
        <v>1253</v>
      </c>
      <c r="J4662" t="s">
        <v>672</v>
      </c>
      <c r="K4662" t="s">
        <v>6167</v>
      </c>
      <c r="L4662" t="s">
        <v>21965</v>
      </c>
      <c r="M4662">
        <v>160</v>
      </c>
      <c r="N4662">
        <v>5.64</v>
      </c>
      <c r="O4662" t="s">
        <v>372</v>
      </c>
      <c r="P4662" t="s">
        <v>204</v>
      </c>
      <c r="Q4662" t="s">
        <v>5059</v>
      </c>
      <c r="R4662" t="s">
        <v>1957</v>
      </c>
      <c r="S4662" t="s">
        <v>743</v>
      </c>
      <c r="T4662" t="s">
        <v>2156</v>
      </c>
      <c r="U4662" t="s">
        <v>21966</v>
      </c>
      <c r="V4662" t="s">
        <v>746</v>
      </c>
      <c r="W4662" t="s">
        <v>114</v>
      </c>
      <c r="X4662" t="s">
        <v>170</v>
      </c>
      <c r="Y4662" t="s">
        <v>416</v>
      </c>
      <c r="Z4662" t="s">
        <v>21895</v>
      </c>
      <c r="AA4662" t="s">
        <v>21967</v>
      </c>
      <c r="AB4662" t="s">
        <v>47</v>
      </c>
      <c r="AC4662" t="s">
        <v>47</v>
      </c>
      <c r="AD4662" t="s">
        <v>271</v>
      </c>
      <c r="AE4662" t="s">
        <v>609</v>
      </c>
      <c r="AF4662" t="s">
        <v>66</v>
      </c>
      <c r="AH4662" t="s">
        <v>526</v>
      </c>
      <c r="AI4662" t="s">
        <v>68</v>
      </c>
      <c r="AJ4662" t="s">
        <v>162</v>
      </c>
      <c r="AK4662" t="s">
        <v>21968</v>
      </c>
      <c r="AL4662" t="s">
        <v>21969</v>
      </c>
      <c r="AM4662">
        <v>160</v>
      </c>
      <c r="AN4662" t="s">
        <v>21970</v>
      </c>
    </row>
    <row r="4663" spans="1:40" x14ac:dyDescent="0.25">
      <c r="A4663" t="s">
        <v>21530</v>
      </c>
      <c r="B4663" t="s">
        <v>21971</v>
      </c>
      <c r="C4663" t="s">
        <v>42</v>
      </c>
      <c r="D4663" t="s">
        <v>130</v>
      </c>
      <c r="E4663" t="s">
        <v>44</v>
      </c>
      <c r="F4663" t="s">
        <v>6159</v>
      </c>
      <c r="G4663" t="s">
        <v>1929</v>
      </c>
      <c r="H4663" t="s">
        <v>1253</v>
      </c>
      <c r="I4663" t="s">
        <v>1253</v>
      </c>
      <c r="J4663" t="s">
        <v>706</v>
      </c>
      <c r="K4663" t="s">
        <v>734</v>
      </c>
      <c r="L4663" t="s">
        <v>21965</v>
      </c>
      <c r="M4663">
        <v>160</v>
      </c>
      <c r="N4663">
        <v>5.64</v>
      </c>
      <c r="O4663" t="s">
        <v>372</v>
      </c>
      <c r="P4663" t="s">
        <v>204</v>
      </c>
      <c r="Q4663" t="s">
        <v>5059</v>
      </c>
      <c r="R4663" t="s">
        <v>1957</v>
      </c>
      <c r="S4663" t="s">
        <v>743</v>
      </c>
      <c r="T4663" t="s">
        <v>2156</v>
      </c>
      <c r="U4663" t="s">
        <v>21966</v>
      </c>
      <c r="V4663" t="s">
        <v>746</v>
      </c>
      <c r="W4663" t="s">
        <v>114</v>
      </c>
      <c r="X4663" t="s">
        <v>170</v>
      </c>
      <c r="Y4663" t="s">
        <v>416</v>
      </c>
      <c r="Z4663" t="s">
        <v>21876</v>
      </c>
      <c r="AA4663" t="s">
        <v>21972</v>
      </c>
      <c r="AB4663" t="s">
        <v>47</v>
      </c>
      <c r="AC4663" t="s">
        <v>47</v>
      </c>
      <c r="AD4663" t="s">
        <v>271</v>
      </c>
      <c r="AE4663" t="s">
        <v>609</v>
      </c>
      <c r="AF4663" t="s">
        <v>92</v>
      </c>
      <c r="AH4663" t="s">
        <v>526</v>
      </c>
      <c r="AI4663" t="s">
        <v>68</v>
      </c>
      <c r="AJ4663" t="s">
        <v>162</v>
      </c>
      <c r="AK4663" t="s">
        <v>21968</v>
      </c>
      <c r="AL4663" t="s">
        <v>21973</v>
      </c>
      <c r="AM4663">
        <v>160</v>
      </c>
      <c r="AN4663" t="s">
        <v>21974</v>
      </c>
    </row>
    <row r="4664" spans="1:40" x14ac:dyDescent="0.25">
      <c r="A4664" t="s">
        <v>21530</v>
      </c>
      <c r="B4664" t="s">
        <v>21975</v>
      </c>
      <c r="C4664" t="s">
        <v>825</v>
      </c>
      <c r="D4664" t="s">
        <v>130</v>
      </c>
      <c r="E4664" t="s">
        <v>4910</v>
      </c>
      <c r="G4664" t="s">
        <v>826</v>
      </c>
      <c r="H4664" t="s">
        <v>47</v>
      </c>
      <c r="I4664" t="s">
        <v>47</v>
      </c>
      <c r="J4664" t="s">
        <v>2107</v>
      </c>
      <c r="K4664" t="s">
        <v>661</v>
      </c>
      <c r="L4664" t="s">
        <v>21976</v>
      </c>
      <c r="M4664">
        <v>170</v>
      </c>
      <c r="N4664">
        <v>6</v>
      </c>
      <c r="O4664" t="s">
        <v>602</v>
      </c>
      <c r="P4664" t="s">
        <v>505</v>
      </c>
      <c r="Q4664" t="s">
        <v>13217</v>
      </c>
      <c r="R4664" t="s">
        <v>21933</v>
      </c>
      <c r="S4664" t="s">
        <v>21977</v>
      </c>
      <c r="T4664" t="s">
        <v>21978</v>
      </c>
      <c r="U4664" t="s">
        <v>21979</v>
      </c>
      <c r="W4664" t="s">
        <v>141</v>
      </c>
      <c r="X4664" t="s">
        <v>105</v>
      </c>
      <c r="Y4664" t="s">
        <v>21980</v>
      </c>
      <c r="Z4664" t="s">
        <v>21981</v>
      </c>
      <c r="AA4664" t="s">
        <v>270</v>
      </c>
      <c r="AB4664" t="s">
        <v>47</v>
      </c>
      <c r="AC4664" t="s">
        <v>47</v>
      </c>
      <c r="AD4664" t="s">
        <v>271</v>
      </c>
      <c r="AE4664" t="s">
        <v>595</v>
      </c>
      <c r="AF4664" t="s">
        <v>92</v>
      </c>
      <c r="AG4664" t="s">
        <v>47</v>
      </c>
      <c r="AH4664" t="s">
        <v>526</v>
      </c>
      <c r="AI4664" t="s">
        <v>558</v>
      </c>
      <c r="AJ4664" t="s">
        <v>146</v>
      </c>
      <c r="AK4664" t="s">
        <v>21841</v>
      </c>
      <c r="AL4664" t="s">
        <v>71</v>
      </c>
      <c r="AM4664">
        <v>220</v>
      </c>
      <c r="AN4664" t="s">
        <v>21982</v>
      </c>
    </row>
    <row r="4665" spans="1:40" x14ac:dyDescent="0.25">
      <c r="A4665" t="s">
        <v>21530</v>
      </c>
      <c r="B4665" t="s">
        <v>21983</v>
      </c>
      <c r="C4665" t="s">
        <v>825</v>
      </c>
      <c r="D4665" t="s">
        <v>1468</v>
      </c>
      <c r="H4665" t="s">
        <v>1588</v>
      </c>
      <c r="I4665" t="s">
        <v>1588</v>
      </c>
      <c r="J4665" t="s">
        <v>2107</v>
      </c>
      <c r="K4665" t="s">
        <v>707</v>
      </c>
      <c r="L4665" t="s">
        <v>21984</v>
      </c>
      <c r="M4665">
        <v>71</v>
      </c>
      <c r="N4665">
        <v>2.5</v>
      </c>
      <c r="O4665" t="s">
        <v>669</v>
      </c>
      <c r="P4665" t="s">
        <v>1290</v>
      </c>
      <c r="Q4665" t="s">
        <v>13100</v>
      </c>
      <c r="R4665" t="s">
        <v>2359</v>
      </c>
      <c r="W4665" t="s">
        <v>141</v>
      </c>
      <c r="X4665" t="s">
        <v>2477</v>
      </c>
      <c r="Y4665" t="s">
        <v>21906</v>
      </c>
      <c r="Z4665" t="s">
        <v>108</v>
      </c>
      <c r="AA4665" t="s">
        <v>114</v>
      </c>
      <c r="AB4665" t="s">
        <v>47</v>
      </c>
      <c r="AC4665" t="s">
        <v>47</v>
      </c>
      <c r="AD4665" t="s">
        <v>114</v>
      </c>
      <c r="AE4665" t="s">
        <v>609</v>
      </c>
      <c r="AF4665" t="s">
        <v>114</v>
      </c>
      <c r="AH4665" t="s">
        <v>21985</v>
      </c>
      <c r="AI4665" t="s">
        <v>68</v>
      </c>
      <c r="AK4665" t="s">
        <v>21553</v>
      </c>
      <c r="AL4665" t="s">
        <v>21986</v>
      </c>
      <c r="AM4665">
        <v>60</v>
      </c>
      <c r="AN4665" t="s">
        <v>21987</v>
      </c>
    </row>
    <row r="4666" spans="1:40" x14ac:dyDescent="0.25">
      <c r="A4666" t="s">
        <v>21530</v>
      </c>
      <c r="B4666" t="s">
        <v>21988</v>
      </c>
      <c r="C4666" t="s">
        <v>227</v>
      </c>
      <c r="D4666" t="s">
        <v>130</v>
      </c>
      <c r="E4666" t="s">
        <v>21989</v>
      </c>
      <c r="G4666" t="s">
        <v>771</v>
      </c>
      <c r="H4666" t="s">
        <v>1253</v>
      </c>
      <c r="I4666" t="s">
        <v>1253</v>
      </c>
      <c r="J4666" t="s">
        <v>738</v>
      </c>
      <c r="K4666" t="s">
        <v>739</v>
      </c>
      <c r="L4666" t="s">
        <v>21990</v>
      </c>
      <c r="M4666">
        <v>142</v>
      </c>
      <c r="N4666">
        <v>5.01</v>
      </c>
      <c r="O4666" t="s">
        <v>372</v>
      </c>
      <c r="P4666" t="s">
        <v>204</v>
      </c>
      <c r="Q4666" t="s">
        <v>19946</v>
      </c>
      <c r="R4666" t="s">
        <v>676</v>
      </c>
      <c r="S4666" t="s">
        <v>21991</v>
      </c>
      <c r="T4666" t="s">
        <v>2156</v>
      </c>
      <c r="U4666" t="s">
        <v>745</v>
      </c>
      <c r="V4666" t="s">
        <v>746</v>
      </c>
      <c r="W4666" t="s">
        <v>114</v>
      </c>
      <c r="X4666" t="s">
        <v>170</v>
      </c>
      <c r="Y4666" t="s">
        <v>416</v>
      </c>
      <c r="Z4666" t="s">
        <v>21895</v>
      </c>
      <c r="AA4666" t="s">
        <v>114</v>
      </c>
      <c r="AB4666" t="s">
        <v>47</v>
      </c>
      <c r="AC4666" t="s">
        <v>47</v>
      </c>
      <c r="AD4666" t="s">
        <v>271</v>
      </c>
      <c r="AE4666" t="s">
        <v>609</v>
      </c>
      <c r="AF4666" t="s">
        <v>92</v>
      </c>
      <c r="AH4666" t="s">
        <v>526</v>
      </c>
      <c r="AI4666" t="s">
        <v>68</v>
      </c>
      <c r="AJ4666" t="s">
        <v>146</v>
      </c>
      <c r="AK4666" t="s">
        <v>21992</v>
      </c>
      <c r="AL4666" t="s">
        <v>21993</v>
      </c>
      <c r="AM4666">
        <v>140</v>
      </c>
      <c r="AN4666" t="s">
        <v>21994</v>
      </c>
    </row>
    <row r="4667" spans="1:40" x14ac:dyDescent="0.25">
      <c r="A4667" t="s">
        <v>21530</v>
      </c>
      <c r="B4667" t="s">
        <v>21995</v>
      </c>
      <c r="C4667" t="s">
        <v>227</v>
      </c>
      <c r="D4667" t="s">
        <v>130</v>
      </c>
      <c r="E4667" t="s">
        <v>1462</v>
      </c>
      <c r="G4667" t="s">
        <v>771</v>
      </c>
      <c r="H4667" t="s">
        <v>1253</v>
      </c>
      <c r="I4667" t="s">
        <v>1253</v>
      </c>
      <c r="J4667" t="s">
        <v>2107</v>
      </c>
      <c r="K4667" t="s">
        <v>707</v>
      </c>
      <c r="L4667" t="s">
        <v>21996</v>
      </c>
      <c r="M4667">
        <v>125.5</v>
      </c>
      <c r="N4667">
        <v>4.41</v>
      </c>
      <c r="O4667" t="s">
        <v>372</v>
      </c>
      <c r="P4667" t="s">
        <v>505</v>
      </c>
      <c r="Q4667" t="s">
        <v>21997</v>
      </c>
      <c r="R4667" t="s">
        <v>676</v>
      </c>
      <c r="S4667" t="s">
        <v>743</v>
      </c>
      <c r="T4667" t="s">
        <v>2156</v>
      </c>
      <c r="U4667" t="s">
        <v>745</v>
      </c>
      <c r="V4667" t="s">
        <v>746</v>
      </c>
      <c r="W4667" t="s">
        <v>114</v>
      </c>
      <c r="X4667" t="s">
        <v>105</v>
      </c>
      <c r="Y4667" t="s">
        <v>416</v>
      </c>
      <c r="Z4667" t="s">
        <v>223</v>
      </c>
      <c r="AA4667" t="s">
        <v>114</v>
      </c>
      <c r="AB4667" t="s">
        <v>47</v>
      </c>
      <c r="AC4667" t="s">
        <v>47</v>
      </c>
      <c r="AD4667" t="s">
        <v>271</v>
      </c>
      <c r="AE4667" t="s">
        <v>609</v>
      </c>
      <c r="AF4667" t="s">
        <v>92</v>
      </c>
      <c r="AH4667" t="s">
        <v>526</v>
      </c>
      <c r="AI4667" t="s">
        <v>68</v>
      </c>
      <c r="AJ4667" t="s">
        <v>146</v>
      </c>
      <c r="AK4667" t="s">
        <v>21841</v>
      </c>
      <c r="AL4667" t="s">
        <v>21998</v>
      </c>
      <c r="AM4667">
        <v>130</v>
      </c>
      <c r="AN4667" t="s">
        <v>21999</v>
      </c>
    </row>
    <row r="4668" spans="1:40" x14ac:dyDescent="0.25">
      <c r="A4668" t="s">
        <v>21530</v>
      </c>
      <c r="B4668" t="s">
        <v>22000</v>
      </c>
      <c r="C4668" t="s">
        <v>227</v>
      </c>
      <c r="D4668" t="s">
        <v>130</v>
      </c>
      <c r="E4668" t="s">
        <v>22001</v>
      </c>
      <c r="G4668" t="s">
        <v>771</v>
      </c>
      <c r="H4668" t="s">
        <v>1253</v>
      </c>
      <c r="I4668" t="s">
        <v>1253</v>
      </c>
      <c r="J4668" t="s">
        <v>738</v>
      </c>
      <c r="K4668" t="s">
        <v>2108</v>
      </c>
      <c r="L4668" t="s">
        <v>21996</v>
      </c>
      <c r="M4668">
        <v>125.5</v>
      </c>
      <c r="N4668">
        <v>4.41</v>
      </c>
      <c r="O4668" t="s">
        <v>372</v>
      </c>
      <c r="P4668" t="s">
        <v>505</v>
      </c>
      <c r="Q4668" t="s">
        <v>21997</v>
      </c>
      <c r="R4668" t="s">
        <v>676</v>
      </c>
      <c r="S4668" t="s">
        <v>743</v>
      </c>
      <c r="T4668" t="s">
        <v>2156</v>
      </c>
      <c r="U4668" t="s">
        <v>745</v>
      </c>
      <c r="V4668" t="s">
        <v>746</v>
      </c>
      <c r="W4668" t="s">
        <v>114</v>
      </c>
      <c r="X4668" t="s">
        <v>105</v>
      </c>
      <c r="Y4668" t="s">
        <v>416</v>
      </c>
      <c r="Z4668" t="s">
        <v>929</v>
      </c>
      <c r="AA4668" t="s">
        <v>114</v>
      </c>
      <c r="AB4668" t="s">
        <v>47</v>
      </c>
      <c r="AC4668" t="s">
        <v>47</v>
      </c>
      <c r="AD4668" t="s">
        <v>271</v>
      </c>
      <c r="AE4668" t="s">
        <v>609</v>
      </c>
      <c r="AF4668" t="s">
        <v>92</v>
      </c>
      <c r="AH4668" t="s">
        <v>526</v>
      </c>
      <c r="AI4668" t="s">
        <v>68</v>
      </c>
      <c r="AJ4668" t="s">
        <v>146</v>
      </c>
      <c r="AK4668" t="s">
        <v>21841</v>
      </c>
      <c r="AL4668" t="s">
        <v>22002</v>
      </c>
      <c r="AM4668">
        <v>100</v>
      </c>
      <c r="AN4668" t="s">
        <v>22003</v>
      </c>
    </row>
    <row r="4669" spans="1:40" x14ac:dyDescent="0.25">
      <c r="A4669" t="s">
        <v>21530</v>
      </c>
      <c r="B4669" t="s">
        <v>22004</v>
      </c>
      <c r="C4669" t="s">
        <v>227</v>
      </c>
      <c r="D4669" t="s">
        <v>130</v>
      </c>
      <c r="E4669" t="s">
        <v>3698</v>
      </c>
      <c r="G4669" t="s">
        <v>16265</v>
      </c>
      <c r="H4669" t="s">
        <v>1253</v>
      </c>
      <c r="I4669" t="s">
        <v>11053</v>
      </c>
      <c r="J4669" t="s">
        <v>738</v>
      </c>
      <c r="K4669" t="s">
        <v>2108</v>
      </c>
      <c r="L4669" t="s">
        <v>22005</v>
      </c>
      <c r="M4669">
        <v>99</v>
      </c>
      <c r="N4669">
        <v>3.49</v>
      </c>
      <c r="O4669" t="s">
        <v>602</v>
      </c>
      <c r="P4669" t="s">
        <v>588</v>
      </c>
      <c r="Q4669" t="s">
        <v>22006</v>
      </c>
      <c r="R4669" t="s">
        <v>811</v>
      </c>
      <c r="T4669" t="s">
        <v>1471</v>
      </c>
      <c r="W4669" t="s">
        <v>141</v>
      </c>
      <c r="X4669" t="s">
        <v>22007</v>
      </c>
      <c r="Y4669" t="s">
        <v>21901</v>
      </c>
      <c r="Z4669" t="s">
        <v>22008</v>
      </c>
      <c r="AA4669" t="s">
        <v>114</v>
      </c>
      <c r="AB4669" t="s">
        <v>47</v>
      </c>
      <c r="AC4669" t="s">
        <v>47</v>
      </c>
      <c r="AD4669" t="s">
        <v>271</v>
      </c>
      <c r="AE4669" t="s">
        <v>609</v>
      </c>
      <c r="AF4669" t="s">
        <v>114</v>
      </c>
      <c r="AH4669" t="s">
        <v>526</v>
      </c>
      <c r="AI4669" t="s">
        <v>558</v>
      </c>
      <c r="AK4669" t="s">
        <v>21841</v>
      </c>
      <c r="AL4669" t="s">
        <v>22009</v>
      </c>
      <c r="AM4669">
        <v>110</v>
      </c>
      <c r="AN4669" t="s">
        <v>22010</v>
      </c>
    </row>
    <row r="4670" spans="1:40" x14ac:dyDescent="0.25">
      <c r="A4670" t="s">
        <v>21530</v>
      </c>
      <c r="B4670" t="s">
        <v>22011</v>
      </c>
      <c r="C4670" t="s">
        <v>227</v>
      </c>
      <c r="D4670" t="s">
        <v>130</v>
      </c>
      <c r="E4670" t="s">
        <v>176</v>
      </c>
      <c r="G4670" t="s">
        <v>16265</v>
      </c>
      <c r="H4670" t="s">
        <v>47</v>
      </c>
      <c r="I4670" t="s">
        <v>47</v>
      </c>
      <c r="J4670" t="s">
        <v>738</v>
      </c>
      <c r="K4670" t="s">
        <v>739</v>
      </c>
      <c r="L4670" t="s">
        <v>22012</v>
      </c>
      <c r="M4670">
        <v>85</v>
      </c>
      <c r="N4670">
        <v>3</v>
      </c>
      <c r="O4670" t="s">
        <v>602</v>
      </c>
      <c r="P4670" t="s">
        <v>809</v>
      </c>
      <c r="Q4670" t="s">
        <v>13067</v>
      </c>
      <c r="R4670" t="s">
        <v>1299</v>
      </c>
      <c r="T4670" t="s">
        <v>1471</v>
      </c>
      <c r="W4670" t="s">
        <v>141</v>
      </c>
      <c r="X4670" t="s">
        <v>16287</v>
      </c>
      <c r="Y4670" t="s">
        <v>21901</v>
      </c>
      <c r="Z4670" t="s">
        <v>22013</v>
      </c>
      <c r="AA4670" t="s">
        <v>114</v>
      </c>
      <c r="AB4670" t="s">
        <v>47</v>
      </c>
      <c r="AC4670" t="s">
        <v>47</v>
      </c>
      <c r="AD4670" t="s">
        <v>114</v>
      </c>
      <c r="AE4670" t="s">
        <v>609</v>
      </c>
      <c r="AF4670" t="s">
        <v>114</v>
      </c>
      <c r="AH4670" t="s">
        <v>526</v>
      </c>
      <c r="AI4670" t="s">
        <v>558</v>
      </c>
      <c r="AJ4670" t="s">
        <v>6187</v>
      </c>
      <c r="AK4670" t="s">
        <v>21825</v>
      </c>
      <c r="AL4670" t="s">
        <v>22014</v>
      </c>
      <c r="AM4670">
        <v>70</v>
      </c>
      <c r="AN4670" t="s">
        <v>22015</v>
      </c>
    </row>
    <row r="4671" spans="1:40" x14ac:dyDescent="0.25">
      <c r="A4671" t="s">
        <v>21530</v>
      </c>
      <c r="B4671" t="s">
        <v>22016</v>
      </c>
      <c r="C4671" t="s">
        <v>825</v>
      </c>
      <c r="D4671" t="s">
        <v>22017</v>
      </c>
      <c r="H4671" t="s">
        <v>1588</v>
      </c>
      <c r="I4671" t="s">
        <v>1588</v>
      </c>
      <c r="J4671" t="s">
        <v>738</v>
      </c>
      <c r="K4671" t="s">
        <v>2083</v>
      </c>
      <c r="L4671" t="s">
        <v>22018</v>
      </c>
      <c r="M4671">
        <v>105</v>
      </c>
      <c r="N4671">
        <v>3.7</v>
      </c>
      <c r="O4671" t="s">
        <v>602</v>
      </c>
      <c r="P4671" t="s">
        <v>1297</v>
      </c>
      <c r="Q4671" t="s">
        <v>16704</v>
      </c>
      <c r="R4671" t="s">
        <v>2002</v>
      </c>
      <c r="W4671" t="s">
        <v>141</v>
      </c>
      <c r="X4671" t="s">
        <v>2477</v>
      </c>
      <c r="Y4671" t="s">
        <v>21906</v>
      </c>
      <c r="Z4671" t="s">
        <v>108</v>
      </c>
      <c r="AA4671" t="s">
        <v>114</v>
      </c>
      <c r="AB4671" t="s">
        <v>47</v>
      </c>
      <c r="AC4671" t="s">
        <v>47</v>
      </c>
      <c r="AD4671" t="s">
        <v>114</v>
      </c>
      <c r="AE4671" t="s">
        <v>699</v>
      </c>
      <c r="AF4671" t="s">
        <v>114</v>
      </c>
      <c r="AH4671" t="s">
        <v>4378</v>
      </c>
      <c r="AI4671" t="s">
        <v>68</v>
      </c>
      <c r="AK4671" t="s">
        <v>21624</v>
      </c>
      <c r="AL4671" t="s">
        <v>22019</v>
      </c>
      <c r="AM4671">
        <v>50</v>
      </c>
      <c r="AN4671" t="s">
        <v>22020</v>
      </c>
    </row>
    <row r="4672" spans="1:40" x14ac:dyDescent="0.25">
      <c r="A4672" t="s">
        <v>21530</v>
      </c>
      <c r="B4672" t="s">
        <v>22021</v>
      </c>
      <c r="C4672" t="s">
        <v>825</v>
      </c>
      <c r="D4672" t="s">
        <v>1468</v>
      </c>
      <c r="H4672" t="s">
        <v>1588</v>
      </c>
      <c r="I4672" t="s">
        <v>1588</v>
      </c>
      <c r="J4672" t="s">
        <v>738</v>
      </c>
      <c r="K4672" t="s">
        <v>2108</v>
      </c>
      <c r="L4672" t="s">
        <v>22022</v>
      </c>
      <c r="M4672">
        <v>105</v>
      </c>
      <c r="N4672">
        <v>3.7</v>
      </c>
      <c r="O4672" t="s">
        <v>652</v>
      </c>
      <c r="P4672" t="s">
        <v>1297</v>
      </c>
      <c r="Q4672" t="s">
        <v>16704</v>
      </c>
      <c r="R4672" t="s">
        <v>2002</v>
      </c>
      <c r="W4672" t="s">
        <v>141</v>
      </c>
      <c r="X4672" t="s">
        <v>2477</v>
      </c>
      <c r="Y4672" t="s">
        <v>21906</v>
      </c>
      <c r="Z4672" t="s">
        <v>108</v>
      </c>
      <c r="AA4672" t="s">
        <v>114</v>
      </c>
      <c r="AB4672" t="s">
        <v>47</v>
      </c>
      <c r="AC4672" t="s">
        <v>47</v>
      </c>
      <c r="AD4672" t="s">
        <v>114</v>
      </c>
      <c r="AE4672" t="s">
        <v>699</v>
      </c>
      <c r="AF4672" t="s">
        <v>114</v>
      </c>
      <c r="AH4672" t="s">
        <v>4378</v>
      </c>
      <c r="AI4672" t="s">
        <v>68</v>
      </c>
      <c r="AK4672" t="s">
        <v>21624</v>
      </c>
      <c r="AL4672" t="s">
        <v>22019</v>
      </c>
      <c r="AM4672">
        <v>50</v>
      </c>
      <c r="AN4672" t="s">
        <v>22020</v>
      </c>
    </row>
    <row r="4673" spans="1:40" x14ac:dyDescent="0.25">
      <c r="A4673" t="s">
        <v>21530</v>
      </c>
      <c r="B4673">
        <v>603</v>
      </c>
      <c r="C4673" t="s">
        <v>227</v>
      </c>
      <c r="D4673" t="s">
        <v>130</v>
      </c>
      <c r="E4673" t="s">
        <v>3698</v>
      </c>
      <c r="G4673" t="s">
        <v>771</v>
      </c>
      <c r="H4673" t="s">
        <v>1253</v>
      </c>
      <c r="I4673" t="s">
        <v>1253</v>
      </c>
      <c r="J4673" t="s">
        <v>738</v>
      </c>
      <c r="K4673" t="s">
        <v>3643</v>
      </c>
      <c r="L4673" t="s">
        <v>22023</v>
      </c>
      <c r="M4673">
        <v>109.6</v>
      </c>
      <c r="N4673">
        <v>3.84</v>
      </c>
      <c r="O4673" t="s">
        <v>372</v>
      </c>
      <c r="P4673" t="s">
        <v>52</v>
      </c>
      <c r="Q4673" t="s">
        <v>22024</v>
      </c>
      <c r="R4673" t="s">
        <v>8896</v>
      </c>
      <c r="S4673" t="s">
        <v>22025</v>
      </c>
      <c r="T4673" t="s">
        <v>1471</v>
      </c>
      <c r="W4673" t="s">
        <v>141</v>
      </c>
      <c r="X4673" t="s">
        <v>22026</v>
      </c>
      <c r="Y4673" t="s">
        <v>8881</v>
      </c>
      <c r="Z4673" t="s">
        <v>10165</v>
      </c>
      <c r="AA4673" t="s">
        <v>114</v>
      </c>
      <c r="AB4673" t="s">
        <v>47</v>
      </c>
      <c r="AC4673" t="s">
        <v>47</v>
      </c>
      <c r="AD4673" t="s">
        <v>271</v>
      </c>
      <c r="AE4673" t="s">
        <v>595</v>
      </c>
      <c r="AF4673" t="s">
        <v>92</v>
      </c>
      <c r="AG4673" t="s">
        <v>47</v>
      </c>
      <c r="AH4673" t="s">
        <v>526</v>
      </c>
      <c r="AI4673" t="s">
        <v>558</v>
      </c>
      <c r="AJ4673" t="s">
        <v>146</v>
      </c>
      <c r="AK4673" t="s">
        <v>22027</v>
      </c>
      <c r="AL4673" t="s">
        <v>22028</v>
      </c>
      <c r="AM4673">
        <v>100</v>
      </c>
      <c r="AN4673" t="s">
        <v>22029</v>
      </c>
    </row>
    <row r="4674" spans="1:40" x14ac:dyDescent="0.25">
      <c r="A4674" t="s">
        <v>21530</v>
      </c>
      <c r="B4674" t="s">
        <v>22030</v>
      </c>
      <c r="C4674" t="s">
        <v>825</v>
      </c>
      <c r="D4674" t="s">
        <v>1185</v>
      </c>
      <c r="H4674" t="s">
        <v>1588</v>
      </c>
      <c r="I4674" t="s">
        <v>1588</v>
      </c>
      <c r="J4674" t="s">
        <v>738</v>
      </c>
      <c r="K4674" t="s">
        <v>2108</v>
      </c>
      <c r="L4674" t="s">
        <v>22031</v>
      </c>
      <c r="M4674">
        <v>98.5</v>
      </c>
      <c r="N4674">
        <v>3.46</v>
      </c>
      <c r="O4674" t="s">
        <v>602</v>
      </c>
      <c r="P4674" t="s">
        <v>934</v>
      </c>
      <c r="Q4674" t="s">
        <v>3881</v>
      </c>
      <c r="R4674" t="s">
        <v>5295</v>
      </c>
      <c r="W4674" t="s">
        <v>141</v>
      </c>
      <c r="X4674" t="s">
        <v>3749</v>
      </c>
      <c r="Z4674" t="s">
        <v>270</v>
      </c>
      <c r="AA4674" t="s">
        <v>114</v>
      </c>
      <c r="AB4674" t="s">
        <v>47</v>
      </c>
      <c r="AC4674" t="s">
        <v>47</v>
      </c>
      <c r="AD4674" t="s">
        <v>114</v>
      </c>
      <c r="AE4674" t="s">
        <v>609</v>
      </c>
      <c r="AF4674" t="s">
        <v>114</v>
      </c>
      <c r="AH4674" t="s">
        <v>3341</v>
      </c>
      <c r="AI4674" t="s">
        <v>68</v>
      </c>
      <c r="AK4674" t="s">
        <v>22032</v>
      </c>
      <c r="AL4674" t="s">
        <v>22033</v>
      </c>
      <c r="AM4674">
        <v>60</v>
      </c>
      <c r="AN4674" t="s">
        <v>22034</v>
      </c>
    </row>
    <row r="4675" spans="1:40" x14ac:dyDescent="0.25">
      <c r="A4675" t="s">
        <v>21530</v>
      </c>
      <c r="B4675" t="s">
        <v>22035</v>
      </c>
      <c r="C4675" t="s">
        <v>825</v>
      </c>
      <c r="D4675" t="s">
        <v>1185</v>
      </c>
      <c r="H4675" t="s">
        <v>1588</v>
      </c>
      <c r="I4675" t="s">
        <v>1588</v>
      </c>
      <c r="J4675" t="s">
        <v>738</v>
      </c>
      <c r="K4675" t="s">
        <v>2108</v>
      </c>
      <c r="L4675" t="s">
        <v>21984</v>
      </c>
      <c r="M4675">
        <v>87.8</v>
      </c>
      <c r="N4675">
        <v>3.07</v>
      </c>
      <c r="O4675" t="s">
        <v>602</v>
      </c>
      <c r="P4675" t="s">
        <v>934</v>
      </c>
      <c r="Q4675" t="s">
        <v>13100</v>
      </c>
      <c r="R4675" t="s">
        <v>2359</v>
      </c>
      <c r="W4675" t="s">
        <v>141</v>
      </c>
      <c r="X4675" t="s">
        <v>3749</v>
      </c>
      <c r="Z4675" t="s">
        <v>270</v>
      </c>
      <c r="AA4675" t="s">
        <v>114</v>
      </c>
      <c r="AB4675" t="s">
        <v>47</v>
      </c>
      <c r="AC4675" t="s">
        <v>47</v>
      </c>
      <c r="AD4675" t="s">
        <v>114</v>
      </c>
      <c r="AE4675" t="s">
        <v>609</v>
      </c>
      <c r="AF4675" t="s">
        <v>114</v>
      </c>
      <c r="AH4675" t="s">
        <v>3341</v>
      </c>
      <c r="AI4675" t="s">
        <v>68</v>
      </c>
      <c r="AK4675" t="s">
        <v>21761</v>
      </c>
      <c r="AL4675" t="s">
        <v>22036</v>
      </c>
      <c r="AM4675">
        <v>90</v>
      </c>
      <c r="AN4675" t="s">
        <v>22037</v>
      </c>
    </row>
    <row r="4676" spans="1:40" x14ac:dyDescent="0.25">
      <c r="A4676" t="s">
        <v>21530</v>
      </c>
      <c r="B4676" t="s">
        <v>22038</v>
      </c>
      <c r="C4676" t="s">
        <v>825</v>
      </c>
      <c r="D4676" t="s">
        <v>130</v>
      </c>
      <c r="H4676" t="s">
        <v>11053</v>
      </c>
      <c r="I4676" t="s">
        <v>11053</v>
      </c>
      <c r="J4676" t="s">
        <v>738</v>
      </c>
      <c r="K4676" t="s">
        <v>2060</v>
      </c>
      <c r="L4676" t="s">
        <v>22039</v>
      </c>
      <c r="M4676">
        <v>93</v>
      </c>
      <c r="N4676">
        <v>3.28</v>
      </c>
      <c r="O4676" t="s">
        <v>602</v>
      </c>
      <c r="P4676" t="s">
        <v>9407</v>
      </c>
      <c r="Q4676" t="s">
        <v>22040</v>
      </c>
      <c r="R4676" t="s">
        <v>22041</v>
      </c>
      <c r="S4676" t="s">
        <v>22042</v>
      </c>
      <c r="T4676" t="s">
        <v>2163</v>
      </c>
      <c r="W4676" t="s">
        <v>1706</v>
      </c>
      <c r="X4676" t="s">
        <v>2627</v>
      </c>
      <c r="Y4676" t="s">
        <v>11409</v>
      </c>
      <c r="Z4676" t="s">
        <v>108</v>
      </c>
      <c r="AA4676" t="s">
        <v>114</v>
      </c>
      <c r="AB4676" t="s">
        <v>47</v>
      </c>
      <c r="AC4676" t="s">
        <v>47</v>
      </c>
      <c r="AD4676" t="s">
        <v>832</v>
      </c>
      <c r="AE4676" t="s">
        <v>609</v>
      </c>
      <c r="AF4676" t="s">
        <v>22043</v>
      </c>
      <c r="AH4676" t="s">
        <v>538</v>
      </c>
      <c r="AI4676" t="s">
        <v>68</v>
      </c>
      <c r="AJ4676" t="s">
        <v>126</v>
      </c>
      <c r="AK4676" t="s">
        <v>22044</v>
      </c>
      <c r="AL4676" t="s">
        <v>22045</v>
      </c>
      <c r="AM4676">
        <v>90</v>
      </c>
      <c r="AN4676" t="s">
        <v>22046</v>
      </c>
    </row>
    <row r="4677" spans="1:40" x14ac:dyDescent="0.25">
      <c r="A4677" t="s">
        <v>21530</v>
      </c>
      <c r="B4677" t="s">
        <v>22047</v>
      </c>
      <c r="C4677" t="s">
        <v>825</v>
      </c>
      <c r="D4677" t="s">
        <v>130</v>
      </c>
      <c r="H4677" t="s">
        <v>11053</v>
      </c>
      <c r="I4677" t="s">
        <v>11053</v>
      </c>
      <c r="J4677" t="s">
        <v>738</v>
      </c>
      <c r="K4677" t="s">
        <v>2108</v>
      </c>
      <c r="L4677" t="s">
        <v>22039</v>
      </c>
      <c r="M4677">
        <v>93</v>
      </c>
      <c r="N4677">
        <v>3.28</v>
      </c>
      <c r="O4677" t="s">
        <v>602</v>
      </c>
      <c r="P4677" t="s">
        <v>9407</v>
      </c>
      <c r="Q4677" t="s">
        <v>22040</v>
      </c>
      <c r="R4677" t="s">
        <v>22041</v>
      </c>
      <c r="S4677" t="s">
        <v>22042</v>
      </c>
      <c r="T4677" t="s">
        <v>2163</v>
      </c>
      <c r="W4677" t="s">
        <v>1706</v>
      </c>
      <c r="X4677" t="s">
        <v>2627</v>
      </c>
      <c r="Y4677" t="s">
        <v>11409</v>
      </c>
      <c r="Z4677" t="s">
        <v>108</v>
      </c>
      <c r="AA4677" t="s">
        <v>114</v>
      </c>
      <c r="AB4677" t="s">
        <v>47</v>
      </c>
      <c r="AC4677" t="s">
        <v>47</v>
      </c>
      <c r="AD4677" t="s">
        <v>114</v>
      </c>
      <c r="AE4677" t="s">
        <v>609</v>
      </c>
      <c r="AF4677" t="s">
        <v>22043</v>
      </c>
      <c r="AH4677" t="s">
        <v>538</v>
      </c>
      <c r="AI4677" t="s">
        <v>68</v>
      </c>
      <c r="AJ4677" t="s">
        <v>126</v>
      </c>
      <c r="AK4677" t="s">
        <v>22044</v>
      </c>
      <c r="AL4677" t="s">
        <v>22048</v>
      </c>
      <c r="AM4677">
        <v>80</v>
      </c>
      <c r="AN4677" t="s">
        <v>22049</v>
      </c>
    </row>
    <row r="4678" spans="1:40" x14ac:dyDescent="0.25">
      <c r="A4678" t="s">
        <v>21530</v>
      </c>
      <c r="B4678" t="s">
        <v>22050</v>
      </c>
      <c r="C4678" t="s">
        <v>227</v>
      </c>
      <c r="D4678" t="s">
        <v>130</v>
      </c>
      <c r="E4678" t="s">
        <v>151</v>
      </c>
      <c r="G4678" t="s">
        <v>16265</v>
      </c>
      <c r="H4678" t="s">
        <v>11053</v>
      </c>
      <c r="I4678" t="s">
        <v>11053</v>
      </c>
      <c r="J4678" t="s">
        <v>738</v>
      </c>
      <c r="K4678" t="s">
        <v>2108</v>
      </c>
      <c r="L4678" t="s">
        <v>22051</v>
      </c>
      <c r="M4678">
        <v>100</v>
      </c>
      <c r="N4678">
        <v>3.53</v>
      </c>
      <c r="O4678" t="s">
        <v>602</v>
      </c>
      <c r="P4678" t="s">
        <v>9407</v>
      </c>
      <c r="Q4678" t="s">
        <v>22052</v>
      </c>
      <c r="R4678" t="s">
        <v>22041</v>
      </c>
      <c r="S4678" t="s">
        <v>22042</v>
      </c>
      <c r="T4678" t="s">
        <v>2163</v>
      </c>
      <c r="W4678" t="s">
        <v>1706</v>
      </c>
      <c r="X4678" t="s">
        <v>2240</v>
      </c>
      <c r="Y4678" t="s">
        <v>11409</v>
      </c>
      <c r="Z4678" t="s">
        <v>108</v>
      </c>
      <c r="AA4678" t="s">
        <v>114</v>
      </c>
      <c r="AB4678" t="s">
        <v>47</v>
      </c>
      <c r="AC4678" t="s">
        <v>47</v>
      </c>
      <c r="AD4678" t="s">
        <v>114</v>
      </c>
      <c r="AE4678" t="s">
        <v>979</v>
      </c>
      <c r="AF4678" t="s">
        <v>22043</v>
      </c>
      <c r="AH4678" t="s">
        <v>538</v>
      </c>
      <c r="AI4678" t="s">
        <v>68</v>
      </c>
      <c r="AJ4678" t="s">
        <v>126</v>
      </c>
      <c r="AK4678" t="s">
        <v>22044</v>
      </c>
      <c r="AL4678" t="s">
        <v>22045</v>
      </c>
      <c r="AM4678">
        <v>100</v>
      </c>
      <c r="AN4678" t="s">
        <v>22053</v>
      </c>
    </row>
    <row r="4679" spans="1:40" x14ac:dyDescent="0.25">
      <c r="A4679" t="s">
        <v>21530</v>
      </c>
      <c r="B4679">
        <v>101</v>
      </c>
      <c r="C4679" t="s">
        <v>825</v>
      </c>
      <c r="D4679" t="s">
        <v>1468</v>
      </c>
      <c r="H4679" t="s">
        <v>114</v>
      </c>
      <c r="I4679" t="s">
        <v>114</v>
      </c>
      <c r="J4679" t="s">
        <v>2279</v>
      </c>
      <c r="K4679" t="s">
        <v>3643</v>
      </c>
      <c r="L4679" t="s">
        <v>22054</v>
      </c>
      <c r="M4679">
        <v>71</v>
      </c>
      <c r="N4679">
        <v>2.5</v>
      </c>
      <c r="O4679" t="s">
        <v>652</v>
      </c>
      <c r="P4679" t="s">
        <v>934</v>
      </c>
      <c r="Q4679" t="s">
        <v>22055</v>
      </c>
      <c r="R4679" t="s">
        <v>1583</v>
      </c>
      <c r="W4679" t="s">
        <v>1706</v>
      </c>
      <c r="AB4679" t="s">
        <v>47</v>
      </c>
      <c r="AC4679" t="s">
        <v>47</v>
      </c>
      <c r="AD4679" t="s">
        <v>114</v>
      </c>
      <c r="AE4679" t="s">
        <v>114</v>
      </c>
      <c r="AF4679" t="s">
        <v>114</v>
      </c>
      <c r="AH4679" t="s">
        <v>538</v>
      </c>
      <c r="AI4679" t="s">
        <v>114</v>
      </c>
      <c r="AK4679" t="s">
        <v>22056</v>
      </c>
      <c r="AL4679" t="s">
        <v>22057</v>
      </c>
      <c r="AM4679">
        <v>40</v>
      </c>
      <c r="AN4679" t="s">
        <v>22058</v>
      </c>
    </row>
    <row r="4680" spans="1:40" x14ac:dyDescent="0.25">
      <c r="A4680" t="s">
        <v>21530</v>
      </c>
      <c r="B4680">
        <v>100</v>
      </c>
      <c r="C4680" t="s">
        <v>825</v>
      </c>
      <c r="D4680" t="s">
        <v>1185</v>
      </c>
      <c r="H4680" t="s">
        <v>114</v>
      </c>
      <c r="I4680" t="s">
        <v>114</v>
      </c>
      <c r="J4680" t="s">
        <v>2279</v>
      </c>
      <c r="K4680" t="s">
        <v>739</v>
      </c>
      <c r="L4680" t="s">
        <v>22059</v>
      </c>
      <c r="M4680">
        <v>69.599999999999994</v>
      </c>
      <c r="N4680">
        <v>2.4300000000000002</v>
      </c>
      <c r="O4680" t="s">
        <v>602</v>
      </c>
      <c r="P4680" t="s">
        <v>934</v>
      </c>
      <c r="Q4680" t="s">
        <v>22055</v>
      </c>
      <c r="R4680" t="s">
        <v>1583</v>
      </c>
      <c r="W4680" t="s">
        <v>114</v>
      </c>
      <c r="AB4680" t="s">
        <v>47</v>
      </c>
      <c r="AC4680" t="s">
        <v>47</v>
      </c>
      <c r="AD4680" t="s">
        <v>114</v>
      </c>
      <c r="AE4680" t="s">
        <v>114</v>
      </c>
      <c r="AF4680" t="s">
        <v>114</v>
      </c>
      <c r="AH4680" t="s">
        <v>67</v>
      </c>
      <c r="AI4680" t="s">
        <v>114</v>
      </c>
      <c r="AK4680" t="s">
        <v>22060</v>
      </c>
      <c r="AL4680" t="s">
        <v>22061</v>
      </c>
      <c r="AM4680">
        <v>50</v>
      </c>
      <c r="AN4680" t="s">
        <v>22062</v>
      </c>
    </row>
    <row r="4681" spans="1:40" x14ac:dyDescent="0.25">
      <c r="A4681" t="s">
        <v>21530</v>
      </c>
      <c r="B4681">
        <v>701</v>
      </c>
      <c r="C4681" t="s">
        <v>227</v>
      </c>
      <c r="D4681" t="s">
        <v>130</v>
      </c>
      <c r="E4681" t="s">
        <v>3698</v>
      </c>
      <c r="G4681" t="s">
        <v>771</v>
      </c>
      <c r="H4681" t="s">
        <v>1253</v>
      </c>
      <c r="I4681" t="s">
        <v>1253</v>
      </c>
      <c r="J4681" t="s">
        <v>2279</v>
      </c>
      <c r="K4681" t="s">
        <v>6209</v>
      </c>
      <c r="L4681" t="s">
        <v>22063</v>
      </c>
      <c r="M4681">
        <v>131</v>
      </c>
      <c r="N4681">
        <v>4.62</v>
      </c>
      <c r="O4681" t="s">
        <v>602</v>
      </c>
      <c r="P4681" t="s">
        <v>3952</v>
      </c>
      <c r="Q4681" t="s">
        <v>1224</v>
      </c>
      <c r="R4681" t="s">
        <v>8896</v>
      </c>
      <c r="S4681" t="s">
        <v>22025</v>
      </c>
      <c r="T4681" t="s">
        <v>22064</v>
      </c>
      <c r="W4681" t="s">
        <v>141</v>
      </c>
      <c r="X4681" t="s">
        <v>105</v>
      </c>
      <c r="Y4681" t="s">
        <v>8881</v>
      </c>
      <c r="Z4681" t="s">
        <v>22065</v>
      </c>
      <c r="AA4681" t="s">
        <v>270</v>
      </c>
      <c r="AB4681" t="s">
        <v>47</v>
      </c>
      <c r="AC4681" t="s">
        <v>47</v>
      </c>
      <c r="AD4681" t="s">
        <v>271</v>
      </c>
      <c r="AE4681" t="s">
        <v>508</v>
      </c>
      <c r="AF4681" t="s">
        <v>92</v>
      </c>
      <c r="AG4681" t="s">
        <v>47</v>
      </c>
      <c r="AH4681" t="s">
        <v>2375</v>
      </c>
      <c r="AI4681" t="s">
        <v>558</v>
      </c>
      <c r="AJ4681" t="s">
        <v>146</v>
      </c>
      <c r="AK4681" t="s">
        <v>22066</v>
      </c>
      <c r="AL4681" t="s">
        <v>22067</v>
      </c>
      <c r="AM4681">
        <v>150</v>
      </c>
      <c r="AN4681" t="s">
        <v>22068</v>
      </c>
    </row>
    <row r="4682" spans="1:40" x14ac:dyDescent="0.25">
      <c r="A4682" t="s">
        <v>21530</v>
      </c>
      <c r="B4682">
        <v>700</v>
      </c>
      <c r="C4682" t="s">
        <v>227</v>
      </c>
      <c r="D4682" t="s">
        <v>130</v>
      </c>
      <c r="E4682" t="s">
        <v>3698</v>
      </c>
      <c r="G4682" t="s">
        <v>771</v>
      </c>
      <c r="H4682" t="s">
        <v>1253</v>
      </c>
      <c r="I4682" t="s">
        <v>1253</v>
      </c>
      <c r="J4682" t="s">
        <v>2279</v>
      </c>
      <c r="K4682" t="s">
        <v>6209</v>
      </c>
      <c r="L4682" t="s">
        <v>22069</v>
      </c>
      <c r="M4682">
        <v>96</v>
      </c>
      <c r="N4682">
        <v>3.39</v>
      </c>
      <c r="O4682" t="s">
        <v>602</v>
      </c>
      <c r="P4682" t="s">
        <v>204</v>
      </c>
      <c r="Q4682" t="s">
        <v>15858</v>
      </c>
      <c r="R4682" t="s">
        <v>22041</v>
      </c>
      <c r="S4682" t="s">
        <v>22025</v>
      </c>
      <c r="T4682" t="s">
        <v>22064</v>
      </c>
      <c r="W4682" t="s">
        <v>141</v>
      </c>
      <c r="X4682" t="s">
        <v>868</v>
      </c>
      <c r="Y4682" t="s">
        <v>12632</v>
      </c>
      <c r="Z4682" t="s">
        <v>22070</v>
      </c>
      <c r="AA4682" t="s">
        <v>114</v>
      </c>
      <c r="AB4682" t="s">
        <v>47</v>
      </c>
      <c r="AC4682" t="s">
        <v>47</v>
      </c>
      <c r="AD4682" t="s">
        <v>271</v>
      </c>
      <c r="AE4682" t="s">
        <v>508</v>
      </c>
      <c r="AF4682" t="s">
        <v>22071</v>
      </c>
      <c r="AG4682" t="s">
        <v>47</v>
      </c>
      <c r="AH4682" t="s">
        <v>526</v>
      </c>
      <c r="AI4682" t="s">
        <v>68</v>
      </c>
      <c r="AJ4682" t="s">
        <v>146</v>
      </c>
      <c r="AK4682" t="s">
        <v>22072</v>
      </c>
      <c r="AL4682" t="s">
        <v>22073</v>
      </c>
      <c r="AM4682">
        <v>140</v>
      </c>
      <c r="AN4682" t="s">
        <v>22074</v>
      </c>
    </row>
    <row r="4683" spans="1:40" x14ac:dyDescent="0.25">
      <c r="A4683" t="s">
        <v>21530</v>
      </c>
      <c r="B4683">
        <v>600</v>
      </c>
      <c r="C4683" t="s">
        <v>227</v>
      </c>
      <c r="D4683" t="s">
        <v>130</v>
      </c>
      <c r="E4683" t="s">
        <v>3698</v>
      </c>
      <c r="G4683" t="s">
        <v>771</v>
      </c>
      <c r="H4683" t="s">
        <v>1253</v>
      </c>
      <c r="I4683" t="s">
        <v>1253</v>
      </c>
      <c r="J4683" t="s">
        <v>2279</v>
      </c>
      <c r="K4683" t="s">
        <v>1647</v>
      </c>
      <c r="L4683" t="s">
        <v>22075</v>
      </c>
      <c r="M4683">
        <v>100</v>
      </c>
      <c r="N4683">
        <v>3.53</v>
      </c>
      <c r="O4683" t="s">
        <v>602</v>
      </c>
      <c r="P4683" t="s">
        <v>505</v>
      </c>
      <c r="Q4683" t="s">
        <v>797</v>
      </c>
      <c r="R4683" t="s">
        <v>22041</v>
      </c>
      <c r="S4683" t="s">
        <v>22076</v>
      </c>
      <c r="T4683" t="s">
        <v>1471</v>
      </c>
      <c r="W4683" t="s">
        <v>756</v>
      </c>
      <c r="X4683" t="s">
        <v>868</v>
      </c>
      <c r="Z4683" t="s">
        <v>22077</v>
      </c>
      <c r="AA4683" t="s">
        <v>114</v>
      </c>
      <c r="AB4683" t="s">
        <v>47</v>
      </c>
      <c r="AC4683" t="s">
        <v>47</v>
      </c>
      <c r="AD4683" t="s">
        <v>832</v>
      </c>
      <c r="AE4683" t="s">
        <v>508</v>
      </c>
      <c r="AF4683" t="s">
        <v>92</v>
      </c>
      <c r="AG4683" t="s">
        <v>47</v>
      </c>
      <c r="AH4683" t="s">
        <v>22078</v>
      </c>
      <c r="AI4683" t="s">
        <v>68</v>
      </c>
      <c r="AJ4683" t="s">
        <v>146</v>
      </c>
      <c r="AK4683" t="s">
        <v>22079</v>
      </c>
      <c r="AL4683" t="s">
        <v>22080</v>
      </c>
      <c r="AM4683">
        <v>240</v>
      </c>
      <c r="AN4683" t="s">
        <v>22081</v>
      </c>
    </row>
    <row r="4684" spans="1:40" x14ac:dyDescent="0.25">
      <c r="A4684" t="s">
        <v>21530</v>
      </c>
      <c r="B4684" t="s">
        <v>22082</v>
      </c>
      <c r="C4684" t="s">
        <v>227</v>
      </c>
      <c r="D4684" t="s">
        <v>130</v>
      </c>
      <c r="E4684" t="s">
        <v>176</v>
      </c>
      <c r="G4684" t="s">
        <v>16265</v>
      </c>
      <c r="H4684" t="s">
        <v>11053</v>
      </c>
      <c r="I4684" t="s">
        <v>11053</v>
      </c>
      <c r="J4684" t="s">
        <v>2279</v>
      </c>
      <c r="K4684" t="s">
        <v>773</v>
      </c>
      <c r="L4684" t="s">
        <v>22083</v>
      </c>
      <c r="M4684">
        <v>100</v>
      </c>
      <c r="N4684">
        <v>3.53</v>
      </c>
      <c r="O4684" t="s">
        <v>602</v>
      </c>
      <c r="P4684" t="s">
        <v>809</v>
      </c>
      <c r="Q4684" t="s">
        <v>9496</v>
      </c>
      <c r="R4684" t="s">
        <v>1299</v>
      </c>
      <c r="T4684" t="s">
        <v>1471</v>
      </c>
      <c r="W4684" t="s">
        <v>141</v>
      </c>
      <c r="X4684" t="s">
        <v>16287</v>
      </c>
      <c r="Y4684" t="s">
        <v>20342</v>
      </c>
      <c r="Z4684" t="s">
        <v>507</v>
      </c>
      <c r="AA4684" t="s">
        <v>114</v>
      </c>
      <c r="AB4684" t="s">
        <v>47</v>
      </c>
      <c r="AC4684" t="s">
        <v>47</v>
      </c>
      <c r="AD4684" t="s">
        <v>271</v>
      </c>
      <c r="AE4684" t="s">
        <v>609</v>
      </c>
      <c r="AF4684" t="s">
        <v>114</v>
      </c>
      <c r="AH4684" t="s">
        <v>526</v>
      </c>
      <c r="AI4684" t="s">
        <v>68</v>
      </c>
      <c r="AK4684" t="s">
        <v>22084</v>
      </c>
      <c r="AL4684" t="s">
        <v>3113</v>
      </c>
      <c r="AM4684">
        <v>180</v>
      </c>
      <c r="AN4684" t="s">
        <v>22085</v>
      </c>
    </row>
    <row r="4685" spans="1:40" x14ac:dyDescent="0.25">
      <c r="A4685" t="s">
        <v>21530</v>
      </c>
      <c r="B4685">
        <v>500</v>
      </c>
      <c r="C4685" t="s">
        <v>227</v>
      </c>
      <c r="D4685" t="s">
        <v>130</v>
      </c>
      <c r="E4685" t="s">
        <v>3698</v>
      </c>
      <c r="G4685" t="s">
        <v>771</v>
      </c>
      <c r="H4685" t="s">
        <v>1253</v>
      </c>
      <c r="I4685" t="s">
        <v>1253</v>
      </c>
      <c r="J4685" t="s">
        <v>2279</v>
      </c>
      <c r="K4685" t="s">
        <v>6209</v>
      </c>
      <c r="L4685" t="s">
        <v>22086</v>
      </c>
      <c r="M4685">
        <v>93</v>
      </c>
      <c r="N4685">
        <v>3.28</v>
      </c>
      <c r="O4685" t="s">
        <v>602</v>
      </c>
      <c r="P4685" t="s">
        <v>505</v>
      </c>
      <c r="Q4685" t="s">
        <v>8499</v>
      </c>
      <c r="R4685" t="s">
        <v>22041</v>
      </c>
      <c r="S4685" t="s">
        <v>22087</v>
      </c>
      <c r="T4685" t="s">
        <v>22088</v>
      </c>
      <c r="W4685" t="s">
        <v>141</v>
      </c>
      <c r="X4685" t="s">
        <v>868</v>
      </c>
      <c r="Y4685" t="s">
        <v>22089</v>
      </c>
      <c r="Z4685" t="s">
        <v>4943</v>
      </c>
      <c r="AA4685" t="s">
        <v>114</v>
      </c>
      <c r="AB4685" t="s">
        <v>47</v>
      </c>
      <c r="AC4685" t="s">
        <v>47</v>
      </c>
      <c r="AD4685" t="s">
        <v>832</v>
      </c>
      <c r="AE4685" t="s">
        <v>609</v>
      </c>
      <c r="AF4685" t="s">
        <v>92</v>
      </c>
      <c r="AH4685" t="s">
        <v>538</v>
      </c>
      <c r="AI4685" t="s">
        <v>68</v>
      </c>
      <c r="AJ4685" t="s">
        <v>146</v>
      </c>
      <c r="AK4685" t="s">
        <v>21825</v>
      </c>
      <c r="AL4685" t="s">
        <v>22090</v>
      </c>
      <c r="AM4685">
        <v>110</v>
      </c>
      <c r="AN4685" t="s">
        <v>22091</v>
      </c>
    </row>
    <row r="4686" spans="1:40" x14ac:dyDescent="0.25">
      <c r="A4686" t="s">
        <v>21530</v>
      </c>
      <c r="B4686" t="s">
        <v>22092</v>
      </c>
      <c r="C4686" t="s">
        <v>227</v>
      </c>
      <c r="D4686" t="s">
        <v>130</v>
      </c>
      <c r="E4686" t="s">
        <v>3698</v>
      </c>
      <c r="G4686" t="s">
        <v>771</v>
      </c>
      <c r="H4686" t="s">
        <v>1253</v>
      </c>
      <c r="I4686" t="s">
        <v>1253</v>
      </c>
      <c r="J4686" t="s">
        <v>11065</v>
      </c>
      <c r="K4686" t="s">
        <v>6209</v>
      </c>
      <c r="L4686" t="s">
        <v>21943</v>
      </c>
      <c r="M4686">
        <v>135</v>
      </c>
      <c r="N4686">
        <v>4.76</v>
      </c>
      <c r="O4686" t="s">
        <v>372</v>
      </c>
      <c r="P4686" t="s">
        <v>204</v>
      </c>
      <c r="Q4686" t="s">
        <v>22093</v>
      </c>
      <c r="R4686" t="s">
        <v>22094</v>
      </c>
      <c r="S4686" t="s">
        <v>22095</v>
      </c>
      <c r="T4686" t="s">
        <v>22096</v>
      </c>
      <c r="U4686" t="s">
        <v>16157</v>
      </c>
      <c r="V4686" t="s">
        <v>16158</v>
      </c>
      <c r="W4686" t="s">
        <v>114</v>
      </c>
      <c r="X4686" t="s">
        <v>12029</v>
      </c>
      <c r="Y4686" t="s">
        <v>106</v>
      </c>
      <c r="Z4686" t="s">
        <v>21895</v>
      </c>
      <c r="AA4686" t="s">
        <v>270</v>
      </c>
      <c r="AB4686" t="s">
        <v>47</v>
      </c>
      <c r="AC4686" t="s">
        <v>47</v>
      </c>
      <c r="AD4686" t="s">
        <v>5116</v>
      </c>
      <c r="AE4686" t="s">
        <v>609</v>
      </c>
      <c r="AF4686" t="s">
        <v>22097</v>
      </c>
      <c r="AG4686" t="s">
        <v>47</v>
      </c>
      <c r="AH4686" t="s">
        <v>22098</v>
      </c>
      <c r="AI4686" t="s">
        <v>68</v>
      </c>
      <c r="AJ4686" t="s">
        <v>146</v>
      </c>
      <c r="AK4686" t="s">
        <v>21992</v>
      </c>
      <c r="AL4686" t="s">
        <v>22099</v>
      </c>
      <c r="AM4686">
        <v>140</v>
      </c>
      <c r="AN4686" t="s">
        <v>22100</v>
      </c>
    </row>
    <row r="4687" spans="1:40" x14ac:dyDescent="0.25">
      <c r="A4687" t="s">
        <v>21530</v>
      </c>
      <c r="B4687" t="s">
        <v>22101</v>
      </c>
      <c r="C4687" t="s">
        <v>227</v>
      </c>
      <c r="D4687" t="s">
        <v>130</v>
      </c>
      <c r="E4687" t="s">
        <v>151</v>
      </c>
      <c r="G4687" t="s">
        <v>306</v>
      </c>
      <c r="H4687" t="s">
        <v>47</v>
      </c>
      <c r="I4687" t="s">
        <v>47</v>
      </c>
      <c r="J4687" t="s">
        <v>11065</v>
      </c>
      <c r="K4687" t="s">
        <v>6209</v>
      </c>
      <c r="L4687" t="s">
        <v>22102</v>
      </c>
      <c r="M4687">
        <v>95</v>
      </c>
      <c r="N4687">
        <v>3.35</v>
      </c>
      <c r="O4687" t="s">
        <v>602</v>
      </c>
      <c r="P4687" t="s">
        <v>5673</v>
      </c>
      <c r="Q4687" t="s">
        <v>13860</v>
      </c>
      <c r="R4687" t="s">
        <v>2359</v>
      </c>
      <c r="S4687" t="s">
        <v>22103</v>
      </c>
      <c r="T4687" t="s">
        <v>800</v>
      </c>
      <c r="W4687" t="s">
        <v>756</v>
      </c>
      <c r="X4687" t="s">
        <v>22104</v>
      </c>
      <c r="Y4687" t="s">
        <v>22089</v>
      </c>
      <c r="Z4687" t="s">
        <v>22077</v>
      </c>
      <c r="AA4687" t="s">
        <v>959</v>
      </c>
      <c r="AB4687" t="s">
        <v>258</v>
      </c>
      <c r="AC4687" t="s">
        <v>47</v>
      </c>
      <c r="AD4687" t="s">
        <v>114</v>
      </c>
      <c r="AE4687" t="s">
        <v>979</v>
      </c>
      <c r="AF4687" t="s">
        <v>22105</v>
      </c>
      <c r="AH4687" t="s">
        <v>526</v>
      </c>
      <c r="AI4687" t="s">
        <v>68</v>
      </c>
      <c r="AK4687" t="s">
        <v>22084</v>
      </c>
      <c r="AL4687" t="s">
        <v>22106</v>
      </c>
      <c r="AM4687">
        <v>110</v>
      </c>
      <c r="AN4687" t="s">
        <v>22107</v>
      </c>
    </row>
    <row r="4688" spans="1:40" x14ac:dyDescent="0.25">
      <c r="A4688" t="s">
        <v>21530</v>
      </c>
      <c r="B4688" t="s">
        <v>22108</v>
      </c>
      <c r="C4688" t="s">
        <v>825</v>
      </c>
      <c r="D4688" t="s">
        <v>18652</v>
      </c>
      <c r="H4688" t="s">
        <v>1588</v>
      </c>
      <c r="I4688" t="s">
        <v>1588</v>
      </c>
      <c r="J4688" t="s">
        <v>11065</v>
      </c>
      <c r="K4688" t="s">
        <v>739</v>
      </c>
      <c r="L4688" t="s">
        <v>22109</v>
      </c>
      <c r="M4688">
        <v>115</v>
      </c>
      <c r="N4688">
        <v>4.0599999999999996</v>
      </c>
      <c r="O4688" t="s">
        <v>669</v>
      </c>
      <c r="P4688" t="s">
        <v>901</v>
      </c>
      <c r="Q4688" t="s">
        <v>22110</v>
      </c>
      <c r="R4688" t="s">
        <v>5261</v>
      </c>
      <c r="W4688" t="s">
        <v>756</v>
      </c>
      <c r="X4688" t="s">
        <v>2477</v>
      </c>
      <c r="Z4688" t="s">
        <v>108</v>
      </c>
      <c r="AA4688" t="s">
        <v>114</v>
      </c>
      <c r="AB4688" t="s">
        <v>47</v>
      </c>
      <c r="AC4688" t="s">
        <v>47</v>
      </c>
      <c r="AD4688" t="s">
        <v>114</v>
      </c>
      <c r="AE4688" t="s">
        <v>699</v>
      </c>
      <c r="AF4688" t="s">
        <v>114</v>
      </c>
      <c r="AH4688" t="s">
        <v>22111</v>
      </c>
      <c r="AI4688" t="s">
        <v>68</v>
      </c>
      <c r="AK4688" t="s">
        <v>21553</v>
      </c>
      <c r="AL4688" t="s">
        <v>16273</v>
      </c>
      <c r="AM4688">
        <v>110</v>
      </c>
      <c r="AN4688" t="s">
        <v>22112</v>
      </c>
    </row>
    <row r="4689" spans="1:40" x14ac:dyDescent="0.25">
      <c r="A4689" t="s">
        <v>21530</v>
      </c>
      <c r="B4689" t="s">
        <v>22113</v>
      </c>
      <c r="C4689" t="s">
        <v>825</v>
      </c>
      <c r="D4689" t="s">
        <v>18652</v>
      </c>
      <c r="H4689" t="s">
        <v>1588</v>
      </c>
      <c r="I4689" t="s">
        <v>1588</v>
      </c>
      <c r="J4689" t="s">
        <v>22114</v>
      </c>
      <c r="K4689" t="s">
        <v>763</v>
      </c>
      <c r="L4689" t="s">
        <v>22109</v>
      </c>
      <c r="M4689">
        <v>115</v>
      </c>
      <c r="N4689">
        <v>4.0599999999999996</v>
      </c>
      <c r="O4689" t="s">
        <v>669</v>
      </c>
      <c r="P4689" t="s">
        <v>901</v>
      </c>
      <c r="Q4689" t="s">
        <v>22110</v>
      </c>
      <c r="R4689" t="s">
        <v>5261</v>
      </c>
      <c r="W4689" t="s">
        <v>756</v>
      </c>
      <c r="X4689" t="s">
        <v>2477</v>
      </c>
      <c r="Z4689" t="s">
        <v>108</v>
      </c>
      <c r="AA4689" t="s">
        <v>114</v>
      </c>
      <c r="AB4689" t="s">
        <v>47</v>
      </c>
      <c r="AC4689" t="s">
        <v>47</v>
      </c>
      <c r="AD4689" t="s">
        <v>114</v>
      </c>
      <c r="AE4689">
        <v>2.1</v>
      </c>
      <c r="AF4689" t="s">
        <v>114</v>
      </c>
      <c r="AH4689" t="s">
        <v>22111</v>
      </c>
      <c r="AI4689" t="s">
        <v>68</v>
      </c>
      <c r="AK4689" t="s">
        <v>21553</v>
      </c>
      <c r="AL4689" t="s">
        <v>22115</v>
      </c>
      <c r="AM4689">
        <v>70</v>
      </c>
      <c r="AN4689" t="s">
        <v>22116</v>
      </c>
    </row>
    <row r="4690" spans="1:40" x14ac:dyDescent="0.25">
      <c r="A4690" t="s">
        <v>21530</v>
      </c>
      <c r="B4690" t="s">
        <v>22117</v>
      </c>
      <c r="C4690" t="s">
        <v>825</v>
      </c>
      <c r="D4690" t="s">
        <v>1185</v>
      </c>
      <c r="H4690" t="s">
        <v>1588</v>
      </c>
      <c r="I4690" t="s">
        <v>1588</v>
      </c>
      <c r="J4690" t="s">
        <v>11065</v>
      </c>
      <c r="K4690" t="s">
        <v>773</v>
      </c>
      <c r="L4690" t="s">
        <v>22109</v>
      </c>
      <c r="M4690">
        <v>115</v>
      </c>
      <c r="N4690">
        <v>4.0599999999999996</v>
      </c>
      <c r="O4690" t="s">
        <v>602</v>
      </c>
      <c r="P4690" t="s">
        <v>901</v>
      </c>
      <c r="Q4690" t="s">
        <v>22110</v>
      </c>
      <c r="R4690" t="s">
        <v>5261</v>
      </c>
      <c r="W4690" t="s">
        <v>756</v>
      </c>
      <c r="X4690" t="s">
        <v>2477</v>
      </c>
      <c r="Z4690" t="s">
        <v>108</v>
      </c>
      <c r="AA4690" t="s">
        <v>114</v>
      </c>
      <c r="AB4690" t="s">
        <v>47</v>
      </c>
      <c r="AC4690" t="s">
        <v>47</v>
      </c>
      <c r="AD4690" t="s">
        <v>114</v>
      </c>
      <c r="AE4690" t="s">
        <v>833</v>
      </c>
      <c r="AF4690" t="s">
        <v>114</v>
      </c>
      <c r="AH4690" t="s">
        <v>22111</v>
      </c>
      <c r="AI4690" t="s">
        <v>68</v>
      </c>
      <c r="AK4690" t="s">
        <v>21553</v>
      </c>
      <c r="AL4690" t="s">
        <v>22115</v>
      </c>
      <c r="AM4690">
        <v>70</v>
      </c>
      <c r="AN4690" t="s">
        <v>22118</v>
      </c>
    </row>
    <row r="4691" spans="1:40" x14ac:dyDescent="0.25">
      <c r="A4691" t="s">
        <v>21530</v>
      </c>
      <c r="B4691" t="s">
        <v>22119</v>
      </c>
      <c r="C4691" t="s">
        <v>825</v>
      </c>
      <c r="D4691" t="s">
        <v>130</v>
      </c>
      <c r="E4691" t="s">
        <v>4910</v>
      </c>
      <c r="G4691" t="s">
        <v>306</v>
      </c>
      <c r="H4691" t="s">
        <v>47</v>
      </c>
      <c r="I4691" t="s">
        <v>47</v>
      </c>
      <c r="J4691" t="s">
        <v>11065</v>
      </c>
      <c r="K4691" t="s">
        <v>2244</v>
      </c>
      <c r="L4691" t="s">
        <v>22120</v>
      </c>
      <c r="M4691">
        <v>127</v>
      </c>
      <c r="N4691">
        <v>4.4800000000000004</v>
      </c>
      <c r="O4691" t="s">
        <v>602</v>
      </c>
      <c r="P4691" t="s">
        <v>505</v>
      </c>
      <c r="Q4691" t="s">
        <v>22121</v>
      </c>
      <c r="R4691" t="s">
        <v>22122</v>
      </c>
      <c r="S4691" t="s">
        <v>21977</v>
      </c>
      <c r="T4691" t="s">
        <v>21978</v>
      </c>
      <c r="W4691" t="s">
        <v>141</v>
      </c>
      <c r="X4691" t="s">
        <v>105</v>
      </c>
      <c r="Y4691" t="s">
        <v>21980</v>
      </c>
      <c r="Z4691" t="s">
        <v>21981</v>
      </c>
      <c r="AA4691" t="s">
        <v>270</v>
      </c>
      <c r="AB4691" t="s">
        <v>47</v>
      </c>
      <c r="AC4691" t="s">
        <v>47</v>
      </c>
      <c r="AD4691" t="s">
        <v>271</v>
      </c>
      <c r="AE4691" t="s">
        <v>595</v>
      </c>
      <c r="AF4691" t="s">
        <v>92</v>
      </c>
      <c r="AH4691" t="s">
        <v>526</v>
      </c>
      <c r="AI4691" t="s">
        <v>558</v>
      </c>
      <c r="AJ4691" t="s">
        <v>146</v>
      </c>
      <c r="AK4691" t="s">
        <v>22123</v>
      </c>
      <c r="AL4691" t="s">
        <v>95</v>
      </c>
      <c r="AM4691">
        <v>180</v>
      </c>
      <c r="AN4691" t="s">
        <v>22124</v>
      </c>
    </row>
    <row r="4692" spans="1:40" x14ac:dyDescent="0.25">
      <c r="A4692" t="s">
        <v>21530</v>
      </c>
      <c r="B4692" t="s">
        <v>22125</v>
      </c>
      <c r="C4692" t="s">
        <v>825</v>
      </c>
      <c r="D4692" t="s">
        <v>130</v>
      </c>
      <c r="E4692" t="s">
        <v>4910</v>
      </c>
      <c r="G4692" t="s">
        <v>306</v>
      </c>
      <c r="H4692" t="s">
        <v>47</v>
      </c>
      <c r="I4692" t="s">
        <v>47</v>
      </c>
      <c r="J4692" t="s">
        <v>11065</v>
      </c>
      <c r="K4692" t="s">
        <v>2244</v>
      </c>
      <c r="L4692" t="s">
        <v>22126</v>
      </c>
      <c r="O4692" t="s">
        <v>602</v>
      </c>
      <c r="P4692" t="s">
        <v>204</v>
      </c>
      <c r="Q4692" t="s">
        <v>22127</v>
      </c>
      <c r="R4692" t="s">
        <v>8896</v>
      </c>
      <c r="S4692" t="s">
        <v>22128</v>
      </c>
      <c r="T4692" t="s">
        <v>21978</v>
      </c>
      <c r="W4692" t="s">
        <v>141</v>
      </c>
      <c r="X4692" t="s">
        <v>22129</v>
      </c>
      <c r="Y4692" t="s">
        <v>21980</v>
      </c>
      <c r="Z4692" t="s">
        <v>21981</v>
      </c>
      <c r="AA4692" t="s">
        <v>270</v>
      </c>
      <c r="AB4692" t="s">
        <v>47</v>
      </c>
      <c r="AC4692" t="s">
        <v>47</v>
      </c>
      <c r="AD4692" t="s">
        <v>271</v>
      </c>
      <c r="AE4692" t="s">
        <v>595</v>
      </c>
      <c r="AF4692" t="s">
        <v>22097</v>
      </c>
      <c r="AH4692" t="s">
        <v>2375</v>
      </c>
      <c r="AI4692" t="s">
        <v>558</v>
      </c>
      <c r="AJ4692" t="s">
        <v>146</v>
      </c>
      <c r="AK4692" t="s">
        <v>22123</v>
      </c>
      <c r="AL4692" t="s">
        <v>22130</v>
      </c>
      <c r="AM4692">
        <v>240</v>
      </c>
      <c r="AN4692" t="s">
        <v>22131</v>
      </c>
    </row>
    <row r="4693" spans="1:40" x14ac:dyDescent="0.25">
      <c r="A4693" t="s">
        <v>21530</v>
      </c>
      <c r="B4693" t="s">
        <v>22132</v>
      </c>
      <c r="C4693" t="s">
        <v>227</v>
      </c>
      <c r="D4693" t="s">
        <v>130</v>
      </c>
      <c r="E4693" t="s">
        <v>3698</v>
      </c>
      <c r="G4693" t="s">
        <v>771</v>
      </c>
      <c r="H4693" t="s">
        <v>47</v>
      </c>
      <c r="I4693" t="s">
        <v>47</v>
      </c>
      <c r="J4693" t="s">
        <v>11065</v>
      </c>
      <c r="K4693" t="s">
        <v>153</v>
      </c>
      <c r="L4693" t="s">
        <v>99</v>
      </c>
      <c r="O4693" t="s">
        <v>602</v>
      </c>
      <c r="P4693" t="s">
        <v>716</v>
      </c>
      <c r="Q4693" t="s">
        <v>1943</v>
      </c>
      <c r="R4693" t="s">
        <v>12090</v>
      </c>
      <c r="S4693" t="s">
        <v>22133</v>
      </c>
      <c r="T4693" t="s">
        <v>1808</v>
      </c>
      <c r="U4693" t="s">
        <v>16157</v>
      </c>
      <c r="V4693" t="s">
        <v>16158</v>
      </c>
      <c r="W4693" t="s">
        <v>114</v>
      </c>
      <c r="X4693" t="s">
        <v>22134</v>
      </c>
      <c r="Y4693" t="s">
        <v>106</v>
      </c>
      <c r="Z4693" t="s">
        <v>18435</v>
      </c>
      <c r="AA4693" t="s">
        <v>47</v>
      </c>
      <c r="AB4693" t="s">
        <v>47</v>
      </c>
      <c r="AC4693" t="s">
        <v>47</v>
      </c>
      <c r="AD4693" t="s">
        <v>271</v>
      </c>
      <c r="AE4693" t="s">
        <v>609</v>
      </c>
      <c r="AF4693" t="s">
        <v>22097</v>
      </c>
      <c r="AH4693" t="s">
        <v>114</v>
      </c>
      <c r="AI4693" t="s">
        <v>68</v>
      </c>
      <c r="AJ4693" t="s">
        <v>146</v>
      </c>
      <c r="AK4693" t="s">
        <v>22135</v>
      </c>
      <c r="AL4693" t="s">
        <v>71</v>
      </c>
      <c r="AN4693" t="s">
        <v>22136</v>
      </c>
    </row>
    <row r="4694" spans="1:40" x14ac:dyDescent="0.25">
      <c r="A4694" t="s">
        <v>21530</v>
      </c>
      <c r="B4694" t="s">
        <v>22137</v>
      </c>
      <c r="C4694" t="s">
        <v>227</v>
      </c>
      <c r="D4694" t="s">
        <v>130</v>
      </c>
      <c r="E4694" t="s">
        <v>3698</v>
      </c>
      <c r="G4694" t="s">
        <v>16265</v>
      </c>
      <c r="H4694" t="s">
        <v>1253</v>
      </c>
      <c r="I4694" t="s">
        <v>1253</v>
      </c>
      <c r="J4694" t="s">
        <v>2212</v>
      </c>
      <c r="K4694" t="s">
        <v>773</v>
      </c>
      <c r="L4694" t="s">
        <v>22138</v>
      </c>
      <c r="M4694">
        <v>132</v>
      </c>
      <c r="N4694">
        <v>4.66</v>
      </c>
      <c r="O4694" t="s">
        <v>602</v>
      </c>
      <c r="P4694" t="s">
        <v>204</v>
      </c>
      <c r="Q4694" t="s">
        <v>22139</v>
      </c>
      <c r="R4694" t="s">
        <v>8896</v>
      </c>
      <c r="S4694" t="s">
        <v>21977</v>
      </c>
      <c r="T4694" t="s">
        <v>21978</v>
      </c>
      <c r="V4694" t="s">
        <v>21979</v>
      </c>
      <c r="W4694" t="s">
        <v>141</v>
      </c>
      <c r="X4694" t="s">
        <v>105</v>
      </c>
      <c r="Y4694" t="s">
        <v>22089</v>
      </c>
      <c r="Z4694" t="s">
        <v>21981</v>
      </c>
      <c r="AA4694" t="s">
        <v>270</v>
      </c>
      <c r="AB4694" t="s">
        <v>47</v>
      </c>
      <c r="AC4694" t="s">
        <v>47</v>
      </c>
      <c r="AD4694" t="s">
        <v>271</v>
      </c>
      <c r="AE4694" t="s">
        <v>595</v>
      </c>
      <c r="AF4694" t="s">
        <v>22105</v>
      </c>
      <c r="AG4694" t="s">
        <v>47</v>
      </c>
      <c r="AH4694" t="s">
        <v>2375</v>
      </c>
      <c r="AI4694" t="s">
        <v>558</v>
      </c>
      <c r="AJ4694" t="s">
        <v>146</v>
      </c>
      <c r="AK4694" t="s">
        <v>22140</v>
      </c>
      <c r="AL4694" t="s">
        <v>22141</v>
      </c>
      <c r="AM4694">
        <v>230</v>
      </c>
      <c r="AN4694" t="s">
        <v>22142</v>
      </c>
    </row>
    <row r="4695" spans="1:40" x14ac:dyDescent="0.25">
      <c r="A4695" t="s">
        <v>21530</v>
      </c>
      <c r="B4695" t="s">
        <v>22143</v>
      </c>
      <c r="C4695" t="s">
        <v>825</v>
      </c>
      <c r="D4695" t="s">
        <v>9868</v>
      </c>
      <c r="H4695" t="s">
        <v>114</v>
      </c>
      <c r="I4695" t="s">
        <v>114</v>
      </c>
      <c r="J4695" t="s">
        <v>2212</v>
      </c>
      <c r="K4695" t="s">
        <v>2175</v>
      </c>
      <c r="L4695" t="s">
        <v>22144</v>
      </c>
      <c r="M4695">
        <v>91.1</v>
      </c>
      <c r="N4695">
        <v>3.21</v>
      </c>
      <c r="O4695" t="s">
        <v>652</v>
      </c>
      <c r="P4695" t="s">
        <v>934</v>
      </c>
      <c r="Q4695" t="s">
        <v>22145</v>
      </c>
      <c r="R4695" t="s">
        <v>1583</v>
      </c>
      <c r="W4695" t="s">
        <v>1706</v>
      </c>
      <c r="AB4695" t="s">
        <v>47</v>
      </c>
      <c r="AC4695" t="s">
        <v>47</v>
      </c>
      <c r="AD4695" t="s">
        <v>114</v>
      </c>
      <c r="AE4695" t="s">
        <v>114</v>
      </c>
      <c r="AF4695" t="s">
        <v>114</v>
      </c>
      <c r="AH4695" t="s">
        <v>538</v>
      </c>
      <c r="AI4695" t="s">
        <v>114</v>
      </c>
      <c r="AK4695" t="s">
        <v>21951</v>
      </c>
      <c r="AL4695" t="s">
        <v>22146</v>
      </c>
      <c r="AM4695">
        <v>30</v>
      </c>
      <c r="AN4695" t="s">
        <v>22147</v>
      </c>
    </row>
    <row r="4696" spans="1:40" x14ac:dyDescent="0.25">
      <c r="A4696" t="s">
        <v>21530</v>
      </c>
      <c r="B4696" t="s">
        <v>22148</v>
      </c>
      <c r="C4696" t="s">
        <v>227</v>
      </c>
      <c r="D4696" t="s">
        <v>130</v>
      </c>
      <c r="E4696" t="s">
        <v>3698</v>
      </c>
      <c r="G4696" t="s">
        <v>16265</v>
      </c>
      <c r="H4696" t="s">
        <v>1253</v>
      </c>
      <c r="I4696" t="s">
        <v>1253</v>
      </c>
      <c r="J4696" t="s">
        <v>7760</v>
      </c>
      <c r="K4696" t="s">
        <v>2175</v>
      </c>
      <c r="L4696" t="s">
        <v>22149</v>
      </c>
      <c r="M4696">
        <v>146</v>
      </c>
      <c r="N4696">
        <v>5.15</v>
      </c>
      <c r="O4696" t="s">
        <v>602</v>
      </c>
      <c r="P4696" t="s">
        <v>204</v>
      </c>
      <c r="Q4696" t="s">
        <v>6562</v>
      </c>
      <c r="R4696" t="s">
        <v>21933</v>
      </c>
      <c r="S4696" t="s">
        <v>22087</v>
      </c>
      <c r="T4696" t="s">
        <v>21978</v>
      </c>
      <c r="V4696" t="s">
        <v>21979</v>
      </c>
      <c r="W4696" t="s">
        <v>867</v>
      </c>
      <c r="X4696" t="s">
        <v>6480</v>
      </c>
      <c r="Y4696" t="s">
        <v>814</v>
      </c>
      <c r="Z4696" t="s">
        <v>22065</v>
      </c>
      <c r="AA4696" t="s">
        <v>114</v>
      </c>
      <c r="AB4696" t="s">
        <v>258</v>
      </c>
      <c r="AC4696" t="s">
        <v>47</v>
      </c>
      <c r="AD4696" t="s">
        <v>271</v>
      </c>
      <c r="AE4696" t="s">
        <v>595</v>
      </c>
      <c r="AF4696" t="s">
        <v>92</v>
      </c>
      <c r="AH4696" t="s">
        <v>526</v>
      </c>
      <c r="AI4696" t="s">
        <v>558</v>
      </c>
      <c r="AJ4696" t="s">
        <v>69</v>
      </c>
      <c r="AK4696" t="s">
        <v>22140</v>
      </c>
      <c r="AL4696" t="s">
        <v>22150</v>
      </c>
      <c r="AM4696">
        <v>180</v>
      </c>
      <c r="AN4696" t="s">
        <v>22151</v>
      </c>
    </row>
    <row r="4697" spans="1:40" x14ac:dyDescent="0.25">
      <c r="A4697" t="s">
        <v>21530</v>
      </c>
      <c r="B4697" t="s">
        <v>22152</v>
      </c>
      <c r="C4697" t="s">
        <v>227</v>
      </c>
      <c r="D4697" t="s">
        <v>130</v>
      </c>
      <c r="E4697" t="s">
        <v>3698</v>
      </c>
      <c r="G4697" t="s">
        <v>16265</v>
      </c>
      <c r="H4697" t="s">
        <v>1253</v>
      </c>
      <c r="I4697" t="s">
        <v>1253</v>
      </c>
      <c r="J4697" t="s">
        <v>7760</v>
      </c>
      <c r="K4697" t="s">
        <v>2175</v>
      </c>
      <c r="L4697" t="s">
        <v>22153</v>
      </c>
      <c r="M4697">
        <v>133</v>
      </c>
      <c r="N4697">
        <v>4.6900000000000004</v>
      </c>
      <c r="O4697" t="s">
        <v>602</v>
      </c>
      <c r="P4697" t="s">
        <v>505</v>
      </c>
      <c r="Q4697" t="s">
        <v>22154</v>
      </c>
      <c r="R4697" t="s">
        <v>22122</v>
      </c>
      <c r="S4697" t="s">
        <v>22087</v>
      </c>
      <c r="T4697" t="s">
        <v>21978</v>
      </c>
      <c r="W4697" t="s">
        <v>141</v>
      </c>
      <c r="X4697" t="s">
        <v>105</v>
      </c>
      <c r="Y4697" t="s">
        <v>21980</v>
      </c>
      <c r="Z4697" t="s">
        <v>22065</v>
      </c>
      <c r="AA4697" t="s">
        <v>270</v>
      </c>
      <c r="AB4697" t="s">
        <v>47</v>
      </c>
      <c r="AC4697" t="s">
        <v>47</v>
      </c>
      <c r="AD4697" t="s">
        <v>271</v>
      </c>
      <c r="AE4697" t="s">
        <v>595</v>
      </c>
      <c r="AF4697" t="s">
        <v>92</v>
      </c>
      <c r="AH4697" t="s">
        <v>526</v>
      </c>
      <c r="AI4697" t="s">
        <v>558</v>
      </c>
      <c r="AJ4697" t="s">
        <v>146</v>
      </c>
      <c r="AK4697" t="s">
        <v>22155</v>
      </c>
      <c r="AL4697" t="s">
        <v>13459</v>
      </c>
      <c r="AM4697">
        <v>140</v>
      </c>
      <c r="AN4697" t="s">
        <v>22156</v>
      </c>
    </row>
    <row r="4698" spans="1:40" x14ac:dyDescent="0.25">
      <c r="A4698" t="s">
        <v>21530</v>
      </c>
      <c r="B4698" t="s">
        <v>22157</v>
      </c>
      <c r="C4698" t="s">
        <v>227</v>
      </c>
      <c r="D4698" t="s">
        <v>130</v>
      </c>
      <c r="E4698" t="s">
        <v>4888</v>
      </c>
      <c r="G4698" t="s">
        <v>16265</v>
      </c>
      <c r="H4698" t="s">
        <v>1253</v>
      </c>
      <c r="I4698" t="s">
        <v>1253</v>
      </c>
      <c r="J4698" t="s">
        <v>22158</v>
      </c>
      <c r="K4698" t="s">
        <v>763</v>
      </c>
      <c r="L4698" t="s">
        <v>22159</v>
      </c>
      <c r="M4698">
        <v>130</v>
      </c>
      <c r="N4698">
        <v>4.59</v>
      </c>
      <c r="O4698" t="s">
        <v>602</v>
      </c>
      <c r="P4698" t="s">
        <v>204</v>
      </c>
      <c r="Q4698" t="s">
        <v>1224</v>
      </c>
      <c r="R4698" t="s">
        <v>8896</v>
      </c>
      <c r="S4698" t="s">
        <v>22128</v>
      </c>
      <c r="T4698" t="s">
        <v>21978</v>
      </c>
      <c r="V4698" t="s">
        <v>21979</v>
      </c>
      <c r="W4698" t="s">
        <v>141</v>
      </c>
      <c r="X4698" t="s">
        <v>105</v>
      </c>
      <c r="Y4698" t="s">
        <v>814</v>
      </c>
      <c r="Z4698" t="s">
        <v>21981</v>
      </c>
      <c r="AA4698" t="s">
        <v>270</v>
      </c>
      <c r="AB4698" t="s">
        <v>47</v>
      </c>
      <c r="AC4698" t="s">
        <v>47</v>
      </c>
      <c r="AD4698" t="s">
        <v>271</v>
      </c>
      <c r="AE4698" t="s">
        <v>595</v>
      </c>
      <c r="AF4698" t="s">
        <v>22105</v>
      </c>
      <c r="AG4698" t="s">
        <v>47</v>
      </c>
      <c r="AH4698" t="s">
        <v>2375</v>
      </c>
      <c r="AI4698" t="s">
        <v>558</v>
      </c>
      <c r="AJ4698" t="s">
        <v>146</v>
      </c>
      <c r="AK4698" t="s">
        <v>22140</v>
      </c>
      <c r="AL4698" t="s">
        <v>22160</v>
      </c>
      <c r="AM4698">
        <v>220</v>
      </c>
      <c r="AN4698" t="s">
        <v>22161</v>
      </c>
    </row>
    <row r="4699" spans="1:40" x14ac:dyDescent="0.25">
      <c r="A4699" t="s">
        <v>21530</v>
      </c>
      <c r="B4699" t="s">
        <v>22162</v>
      </c>
      <c r="C4699" t="s">
        <v>825</v>
      </c>
      <c r="D4699" t="s">
        <v>1185</v>
      </c>
      <c r="H4699" t="s">
        <v>114</v>
      </c>
      <c r="I4699" t="s">
        <v>114</v>
      </c>
      <c r="J4699" t="s">
        <v>22163</v>
      </c>
      <c r="K4699" t="s">
        <v>763</v>
      </c>
      <c r="L4699" t="s">
        <v>22144</v>
      </c>
      <c r="M4699">
        <v>91.1</v>
      </c>
      <c r="N4699">
        <v>3.21</v>
      </c>
      <c r="O4699" t="s">
        <v>602</v>
      </c>
      <c r="P4699" t="s">
        <v>934</v>
      </c>
      <c r="Q4699" t="s">
        <v>22145</v>
      </c>
      <c r="R4699" t="s">
        <v>1583</v>
      </c>
      <c r="W4699" t="s">
        <v>1706</v>
      </c>
      <c r="AB4699" t="s">
        <v>47</v>
      </c>
      <c r="AC4699" t="s">
        <v>47</v>
      </c>
      <c r="AD4699" t="s">
        <v>114</v>
      </c>
      <c r="AE4699" t="s">
        <v>114</v>
      </c>
      <c r="AF4699" t="s">
        <v>114</v>
      </c>
      <c r="AH4699" t="s">
        <v>538</v>
      </c>
      <c r="AI4699" t="s">
        <v>114</v>
      </c>
      <c r="AK4699" t="s">
        <v>21951</v>
      </c>
      <c r="AL4699" t="s">
        <v>22164</v>
      </c>
      <c r="AM4699">
        <v>40</v>
      </c>
      <c r="AN4699" t="s">
        <v>22165</v>
      </c>
    </row>
    <row r="4700" spans="1:40" x14ac:dyDescent="0.25">
      <c r="A4700" t="s">
        <v>21530</v>
      </c>
      <c r="B4700" t="s">
        <v>22166</v>
      </c>
      <c r="C4700" t="s">
        <v>825</v>
      </c>
      <c r="D4700" t="s">
        <v>130</v>
      </c>
      <c r="H4700" t="s">
        <v>47</v>
      </c>
      <c r="I4700" t="s">
        <v>11053</v>
      </c>
      <c r="J4700" t="s">
        <v>9405</v>
      </c>
      <c r="K4700" t="s">
        <v>11178</v>
      </c>
      <c r="L4700" t="s">
        <v>22167</v>
      </c>
      <c r="M4700">
        <v>107.5</v>
      </c>
      <c r="N4700">
        <v>3.77</v>
      </c>
      <c r="O4700" t="s">
        <v>602</v>
      </c>
      <c r="P4700" t="s">
        <v>2422</v>
      </c>
      <c r="Q4700" t="s">
        <v>22168</v>
      </c>
      <c r="R4700" t="s">
        <v>2002</v>
      </c>
      <c r="W4700" t="s">
        <v>1706</v>
      </c>
      <c r="X4700" t="s">
        <v>5371</v>
      </c>
      <c r="Y4700" t="s">
        <v>20342</v>
      </c>
      <c r="Z4700" t="s">
        <v>270</v>
      </c>
      <c r="AA4700" t="s">
        <v>114</v>
      </c>
      <c r="AB4700" t="s">
        <v>47</v>
      </c>
      <c r="AC4700" t="s">
        <v>47</v>
      </c>
      <c r="AD4700" t="s">
        <v>114</v>
      </c>
      <c r="AE4700" t="s">
        <v>833</v>
      </c>
      <c r="AF4700" t="s">
        <v>114</v>
      </c>
      <c r="AH4700" t="s">
        <v>526</v>
      </c>
      <c r="AI4700" t="s">
        <v>68</v>
      </c>
      <c r="AK4700" t="s">
        <v>21553</v>
      </c>
      <c r="AL4700" t="s">
        <v>22169</v>
      </c>
      <c r="AM4700">
        <v>50</v>
      </c>
      <c r="AN4700" t="s">
        <v>22170</v>
      </c>
    </row>
    <row r="4701" spans="1:40" x14ac:dyDescent="0.25">
      <c r="A4701" t="s">
        <v>21530</v>
      </c>
      <c r="B4701" t="s">
        <v>22171</v>
      </c>
      <c r="C4701" t="s">
        <v>972</v>
      </c>
      <c r="D4701" t="s">
        <v>130</v>
      </c>
      <c r="E4701" t="s">
        <v>973</v>
      </c>
      <c r="G4701" t="s">
        <v>2180</v>
      </c>
      <c r="H4701" t="s">
        <v>11053</v>
      </c>
      <c r="I4701" t="s">
        <v>11053</v>
      </c>
      <c r="J4701" t="s">
        <v>9405</v>
      </c>
      <c r="K4701" t="s">
        <v>2189</v>
      </c>
      <c r="L4701" t="s">
        <v>22172</v>
      </c>
      <c r="M4701">
        <v>89</v>
      </c>
      <c r="N4701">
        <v>3.14</v>
      </c>
      <c r="O4701" t="s">
        <v>602</v>
      </c>
      <c r="P4701" t="s">
        <v>2422</v>
      </c>
      <c r="Q4701" t="s">
        <v>9522</v>
      </c>
      <c r="R4701" t="s">
        <v>5295</v>
      </c>
      <c r="W4701" t="s">
        <v>1706</v>
      </c>
      <c r="X4701" t="s">
        <v>16069</v>
      </c>
      <c r="Y4701" t="s">
        <v>20342</v>
      </c>
      <c r="Z4701" t="s">
        <v>9420</v>
      </c>
      <c r="AA4701" t="s">
        <v>114</v>
      </c>
      <c r="AB4701" t="s">
        <v>47</v>
      </c>
      <c r="AC4701" t="s">
        <v>47</v>
      </c>
      <c r="AD4701" t="s">
        <v>114</v>
      </c>
      <c r="AE4701" t="s">
        <v>609</v>
      </c>
      <c r="AF4701" t="s">
        <v>114</v>
      </c>
      <c r="AH4701" t="s">
        <v>526</v>
      </c>
      <c r="AI4701" t="s">
        <v>68</v>
      </c>
      <c r="AK4701" t="s">
        <v>21553</v>
      </c>
      <c r="AL4701" t="s">
        <v>22173</v>
      </c>
      <c r="AM4701">
        <v>70</v>
      </c>
      <c r="AN4701" t="s">
        <v>22174</v>
      </c>
    </row>
    <row r="4702" spans="1:40" x14ac:dyDescent="0.25">
      <c r="A4702" t="s">
        <v>21530</v>
      </c>
      <c r="B4702" t="s">
        <v>22175</v>
      </c>
      <c r="C4702" t="s">
        <v>227</v>
      </c>
      <c r="D4702" t="s">
        <v>130</v>
      </c>
      <c r="E4702" t="s">
        <v>233</v>
      </c>
      <c r="G4702" t="s">
        <v>16265</v>
      </c>
      <c r="H4702" t="s">
        <v>11053</v>
      </c>
      <c r="I4702" t="s">
        <v>11053</v>
      </c>
      <c r="J4702" t="s">
        <v>16393</v>
      </c>
      <c r="K4702" t="s">
        <v>763</v>
      </c>
      <c r="L4702" t="s">
        <v>22039</v>
      </c>
      <c r="M4702">
        <v>93</v>
      </c>
      <c r="N4702">
        <v>3.28</v>
      </c>
      <c r="O4702" t="s">
        <v>602</v>
      </c>
      <c r="P4702" t="s">
        <v>9407</v>
      </c>
      <c r="Q4702" t="s">
        <v>22040</v>
      </c>
      <c r="R4702" t="s">
        <v>22041</v>
      </c>
      <c r="S4702" t="s">
        <v>22042</v>
      </c>
      <c r="T4702" t="s">
        <v>800</v>
      </c>
      <c r="W4702" t="s">
        <v>2217</v>
      </c>
      <c r="X4702" t="s">
        <v>2627</v>
      </c>
      <c r="Y4702" t="s">
        <v>967</v>
      </c>
      <c r="Z4702" t="s">
        <v>4943</v>
      </c>
      <c r="AA4702" t="s">
        <v>114</v>
      </c>
      <c r="AB4702" t="s">
        <v>47</v>
      </c>
      <c r="AC4702" t="s">
        <v>47</v>
      </c>
      <c r="AD4702" t="s">
        <v>22176</v>
      </c>
      <c r="AE4702" t="s">
        <v>853</v>
      </c>
      <c r="AF4702" t="s">
        <v>22043</v>
      </c>
      <c r="AH4702" t="s">
        <v>538</v>
      </c>
      <c r="AI4702" t="s">
        <v>68</v>
      </c>
      <c r="AJ4702" t="s">
        <v>126</v>
      </c>
      <c r="AK4702" t="s">
        <v>1474</v>
      </c>
      <c r="AL4702" t="s">
        <v>22177</v>
      </c>
      <c r="AM4702">
        <v>100</v>
      </c>
      <c r="AN4702" t="s">
        <v>22178</v>
      </c>
    </row>
    <row r="4703" spans="1:40" x14ac:dyDescent="0.25">
      <c r="A4703" t="s">
        <v>21530</v>
      </c>
      <c r="B4703" t="s">
        <v>22179</v>
      </c>
      <c r="C4703" t="s">
        <v>227</v>
      </c>
      <c r="D4703" t="s">
        <v>130</v>
      </c>
      <c r="E4703" t="s">
        <v>3698</v>
      </c>
      <c r="G4703" t="s">
        <v>16265</v>
      </c>
      <c r="H4703" t="s">
        <v>11053</v>
      </c>
      <c r="I4703" t="s">
        <v>11053</v>
      </c>
      <c r="J4703" t="s">
        <v>6250</v>
      </c>
      <c r="K4703" t="s">
        <v>4299</v>
      </c>
      <c r="L4703" t="s">
        <v>22180</v>
      </c>
      <c r="M4703">
        <v>176</v>
      </c>
      <c r="N4703">
        <v>6.21</v>
      </c>
      <c r="O4703" t="s">
        <v>602</v>
      </c>
      <c r="P4703" t="s">
        <v>204</v>
      </c>
      <c r="Q4703" t="s">
        <v>7086</v>
      </c>
      <c r="R4703" t="s">
        <v>21933</v>
      </c>
      <c r="S4703" t="s">
        <v>22128</v>
      </c>
      <c r="T4703" t="s">
        <v>21978</v>
      </c>
      <c r="V4703" t="s">
        <v>21979</v>
      </c>
      <c r="W4703" t="s">
        <v>114</v>
      </c>
      <c r="X4703" t="s">
        <v>170</v>
      </c>
      <c r="Y4703" t="s">
        <v>21980</v>
      </c>
      <c r="Z4703" t="s">
        <v>22065</v>
      </c>
      <c r="AA4703" t="s">
        <v>270</v>
      </c>
      <c r="AB4703" t="s">
        <v>47</v>
      </c>
      <c r="AC4703" t="s">
        <v>47</v>
      </c>
      <c r="AD4703" t="s">
        <v>271</v>
      </c>
      <c r="AE4703" t="s">
        <v>595</v>
      </c>
      <c r="AF4703" t="s">
        <v>22105</v>
      </c>
      <c r="AH4703" t="s">
        <v>526</v>
      </c>
      <c r="AI4703" t="s">
        <v>558</v>
      </c>
      <c r="AJ4703" t="s">
        <v>146</v>
      </c>
      <c r="AK4703" t="s">
        <v>22181</v>
      </c>
      <c r="AL4703" t="s">
        <v>22182</v>
      </c>
      <c r="AM4703">
        <v>150</v>
      </c>
      <c r="AN4703" t="s">
        <v>22183</v>
      </c>
    </row>
    <row r="4704" spans="1:40" x14ac:dyDescent="0.25">
      <c r="A4704" t="s">
        <v>21530</v>
      </c>
      <c r="B4704" t="s">
        <v>22184</v>
      </c>
      <c r="C4704" t="s">
        <v>227</v>
      </c>
      <c r="D4704" t="s">
        <v>130</v>
      </c>
      <c r="E4704" t="s">
        <v>22185</v>
      </c>
      <c r="G4704" t="s">
        <v>16265</v>
      </c>
      <c r="H4704" t="s">
        <v>1253</v>
      </c>
      <c r="I4704" t="s">
        <v>1253</v>
      </c>
      <c r="J4704" t="s">
        <v>11221</v>
      </c>
      <c r="K4704" t="s">
        <v>763</v>
      </c>
      <c r="L4704" t="s">
        <v>22186</v>
      </c>
      <c r="M4704">
        <v>131</v>
      </c>
      <c r="N4704">
        <v>4.62</v>
      </c>
      <c r="O4704" t="s">
        <v>602</v>
      </c>
      <c r="P4704" t="s">
        <v>204</v>
      </c>
      <c r="Q4704" t="s">
        <v>22187</v>
      </c>
      <c r="R4704" t="s">
        <v>22041</v>
      </c>
      <c r="S4704" t="s">
        <v>22128</v>
      </c>
      <c r="T4704" t="s">
        <v>21978</v>
      </c>
      <c r="V4704" t="s">
        <v>21979</v>
      </c>
      <c r="W4704" t="s">
        <v>756</v>
      </c>
      <c r="X4704" t="s">
        <v>22188</v>
      </c>
      <c r="Y4704" t="s">
        <v>21980</v>
      </c>
      <c r="Z4704" t="s">
        <v>22065</v>
      </c>
      <c r="AA4704" t="s">
        <v>270</v>
      </c>
      <c r="AB4704" t="s">
        <v>47</v>
      </c>
      <c r="AC4704" t="s">
        <v>47</v>
      </c>
      <c r="AD4704" t="s">
        <v>271</v>
      </c>
      <c r="AE4704" t="s">
        <v>595</v>
      </c>
      <c r="AF4704" t="s">
        <v>92</v>
      </c>
      <c r="AH4704" t="s">
        <v>526</v>
      </c>
      <c r="AI4704" t="s">
        <v>558</v>
      </c>
      <c r="AJ4704" t="s">
        <v>146</v>
      </c>
      <c r="AK4704" t="s">
        <v>22084</v>
      </c>
      <c r="AL4704" t="s">
        <v>16563</v>
      </c>
      <c r="AM4704">
        <v>170</v>
      </c>
      <c r="AN4704" t="s">
        <v>22189</v>
      </c>
    </row>
    <row r="4705" spans="1:40" x14ac:dyDescent="0.25">
      <c r="A4705" t="s">
        <v>21530</v>
      </c>
      <c r="B4705" t="s">
        <v>8632</v>
      </c>
      <c r="C4705" t="s">
        <v>227</v>
      </c>
      <c r="D4705" t="s">
        <v>130</v>
      </c>
      <c r="E4705" t="s">
        <v>3698</v>
      </c>
      <c r="G4705" t="s">
        <v>16265</v>
      </c>
      <c r="H4705" t="s">
        <v>11053</v>
      </c>
      <c r="I4705" t="s">
        <v>11053</v>
      </c>
      <c r="J4705" t="s">
        <v>7566</v>
      </c>
      <c r="K4705" t="s">
        <v>763</v>
      </c>
      <c r="L4705" t="s">
        <v>22159</v>
      </c>
      <c r="M4705">
        <v>130</v>
      </c>
      <c r="N4705">
        <v>4.59</v>
      </c>
      <c r="O4705" t="s">
        <v>602</v>
      </c>
      <c r="P4705" t="s">
        <v>204</v>
      </c>
      <c r="Q4705" t="s">
        <v>1224</v>
      </c>
      <c r="R4705" t="s">
        <v>8896</v>
      </c>
      <c r="S4705" t="s">
        <v>22128</v>
      </c>
      <c r="T4705" t="s">
        <v>21978</v>
      </c>
      <c r="V4705" t="s">
        <v>21979</v>
      </c>
      <c r="W4705" t="s">
        <v>141</v>
      </c>
      <c r="X4705" t="s">
        <v>105</v>
      </c>
      <c r="Y4705" t="s">
        <v>21980</v>
      </c>
      <c r="Z4705" t="s">
        <v>22065</v>
      </c>
      <c r="AA4705" t="s">
        <v>270</v>
      </c>
      <c r="AB4705" t="s">
        <v>47</v>
      </c>
      <c r="AC4705" t="s">
        <v>47</v>
      </c>
      <c r="AD4705" t="s">
        <v>271</v>
      </c>
      <c r="AE4705" t="s">
        <v>595</v>
      </c>
      <c r="AF4705" t="s">
        <v>22105</v>
      </c>
      <c r="AG4705" t="s">
        <v>22190</v>
      </c>
      <c r="AH4705" t="s">
        <v>2375</v>
      </c>
      <c r="AI4705" t="s">
        <v>558</v>
      </c>
      <c r="AJ4705" t="s">
        <v>146</v>
      </c>
      <c r="AK4705" t="s">
        <v>22140</v>
      </c>
      <c r="AL4705" t="s">
        <v>22191</v>
      </c>
      <c r="AM4705">
        <v>150</v>
      </c>
      <c r="AN4705" t="s">
        <v>22192</v>
      </c>
    </row>
    <row r="4706" spans="1:40" x14ac:dyDescent="0.25">
      <c r="A4706" t="s">
        <v>21530</v>
      </c>
      <c r="B4706" t="s">
        <v>22193</v>
      </c>
      <c r="C4706" t="s">
        <v>227</v>
      </c>
      <c r="D4706" t="s">
        <v>130</v>
      </c>
      <c r="E4706" t="s">
        <v>176</v>
      </c>
      <c r="G4706" t="s">
        <v>16265</v>
      </c>
      <c r="H4706" t="s">
        <v>11053</v>
      </c>
      <c r="I4706" t="s">
        <v>11053</v>
      </c>
      <c r="J4706" t="s">
        <v>7566</v>
      </c>
      <c r="K4706" t="s">
        <v>763</v>
      </c>
      <c r="L4706" t="s">
        <v>22083</v>
      </c>
      <c r="M4706">
        <v>100</v>
      </c>
      <c r="N4706">
        <v>3.53</v>
      </c>
      <c r="O4706" t="s">
        <v>602</v>
      </c>
      <c r="P4706" t="s">
        <v>809</v>
      </c>
      <c r="Q4706" t="s">
        <v>9496</v>
      </c>
      <c r="R4706" t="s">
        <v>1299</v>
      </c>
      <c r="T4706" t="s">
        <v>22194</v>
      </c>
      <c r="W4706" t="s">
        <v>141</v>
      </c>
      <c r="X4706" t="s">
        <v>3788</v>
      </c>
      <c r="Y4706" t="s">
        <v>20342</v>
      </c>
      <c r="Z4706" t="s">
        <v>6184</v>
      </c>
      <c r="AA4706" t="s">
        <v>114</v>
      </c>
      <c r="AB4706" t="s">
        <v>47</v>
      </c>
      <c r="AC4706" t="s">
        <v>47</v>
      </c>
      <c r="AD4706" t="s">
        <v>271</v>
      </c>
      <c r="AE4706" t="s">
        <v>833</v>
      </c>
      <c r="AF4706" t="s">
        <v>114</v>
      </c>
      <c r="AH4706" t="s">
        <v>526</v>
      </c>
      <c r="AI4706" t="s">
        <v>68</v>
      </c>
      <c r="AK4706" t="s">
        <v>22084</v>
      </c>
      <c r="AL4706" t="s">
        <v>22195</v>
      </c>
      <c r="AM4706">
        <v>70</v>
      </c>
      <c r="AN4706" t="s">
        <v>22196</v>
      </c>
    </row>
    <row r="4707" spans="1:40" x14ac:dyDescent="0.25">
      <c r="A4707" t="s">
        <v>21530</v>
      </c>
      <c r="B4707">
        <v>5250</v>
      </c>
      <c r="C4707" t="s">
        <v>825</v>
      </c>
      <c r="D4707" t="s">
        <v>130</v>
      </c>
      <c r="H4707" t="s">
        <v>11053</v>
      </c>
      <c r="I4707" t="s">
        <v>11053</v>
      </c>
      <c r="J4707" t="s">
        <v>16408</v>
      </c>
      <c r="K4707" t="s">
        <v>763</v>
      </c>
      <c r="L4707" t="s">
        <v>22197</v>
      </c>
      <c r="M4707">
        <v>107</v>
      </c>
      <c r="N4707">
        <v>3.77</v>
      </c>
      <c r="O4707" t="s">
        <v>602</v>
      </c>
      <c r="P4707" t="s">
        <v>9407</v>
      </c>
      <c r="Q4707" t="s">
        <v>11272</v>
      </c>
      <c r="R4707" t="s">
        <v>22198</v>
      </c>
      <c r="S4707" t="s">
        <v>22199</v>
      </c>
      <c r="T4707" t="s">
        <v>22200</v>
      </c>
      <c r="W4707" t="s">
        <v>1706</v>
      </c>
      <c r="X4707" t="s">
        <v>22201</v>
      </c>
      <c r="Z4707" t="s">
        <v>108</v>
      </c>
      <c r="AA4707" t="s">
        <v>114</v>
      </c>
      <c r="AB4707" t="s">
        <v>47</v>
      </c>
      <c r="AC4707" t="s">
        <v>47</v>
      </c>
      <c r="AD4707" t="s">
        <v>114</v>
      </c>
      <c r="AE4707" t="s">
        <v>853</v>
      </c>
      <c r="AF4707" t="s">
        <v>114</v>
      </c>
      <c r="AH4707" t="s">
        <v>538</v>
      </c>
      <c r="AI4707" t="s">
        <v>68</v>
      </c>
      <c r="AK4707" t="s">
        <v>22202</v>
      </c>
      <c r="AL4707" t="s">
        <v>22203</v>
      </c>
      <c r="AM4707">
        <v>60</v>
      </c>
      <c r="AN4707" t="s">
        <v>22204</v>
      </c>
    </row>
    <row r="4708" spans="1:40" x14ac:dyDescent="0.25">
      <c r="A4708" t="s">
        <v>21530</v>
      </c>
      <c r="B4708" t="s">
        <v>22205</v>
      </c>
      <c r="C4708" t="s">
        <v>227</v>
      </c>
      <c r="D4708" t="s">
        <v>130</v>
      </c>
      <c r="E4708" t="s">
        <v>75</v>
      </c>
      <c r="G4708" t="s">
        <v>306</v>
      </c>
      <c r="H4708" t="s">
        <v>713</v>
      </c>
      <c r="I4708" t="s">
        <v>713</v>
      </c>
      <c r="J4708" t="s">
        <v>6343</v>
      </c>
      <c r="K4708" t="s">
        <v>763</v>
      </c>
      <c r="L4708" t="s">
        <v>99</v>
      </c>
      <c r="O4708" t="s">
        <v>602</v>
      </c>
      <c r="P4708" t="s">
        <v>809</v>
      </c>
      <c r="R4708" t="s">
        <v>8028</v>
      </c>
      <c r="W4708" t="s">
        <v>141</v>
      </c>
      <c r="Z4708" t="s">
        <v>47</v>
      </c>
      <c r="AA4708" t="s">
        <v>114</v>
      </c>
      <c r="AB4708" t="s">
        <v>47</v>
      </c>
      <c r="AC4708" t="s">
        <v>47</v>
      </c>
      <c r="AD4708" t="s">
        <v>271</v>
      </c>
      <c r="AE4708" t="s">
        <v>833</v>
      </c>
      <c r="AF4708" t="s">
        <v>114</v>
      </c>
      <c r="AH4708" t="s">
        <v>526</v>
      </c>
      <c r="AI4708" t="s">
        <v>68</v>
      </c>
      <c r="AK4708" t="s">
        <v>759</v>
      </c>
      <c r="AL4708" t="s">
        <v>261</v>
      </c>
      <c r="AN4708" t="s">
        <v>22206</v>
      </c>
    </row>
    <row r="4709" spans="1:40" x14ac:dyDescent="0.25">
      <c r="A4709" t="s">
        <v>21530</v>
      </c>
      <c r="B4709" t="s">
        <v>22207</v>
      </c>
      <c r="C4709" t="s">
        <v>227</v>
      </c>
      <c r="D4709" t="s">
        <v>130</v>
      </c>
      <c r="E4709" t="s">
        <v>176</v>
      </c>
      <c r="G4709" t="s">
        <v>16265</v>
      </c>
      <c r="H4709" t="s">
        <v>713</v>
      </c>
      <c r="I4709" t="s">
        <v>713</v>
      </c>
      <c r="J4709" t="s">
        <v>16408</v>
      </c>
      <c r="K4709" t="s">
        <v>763</v>
      </c>
      <c r="L4709" t="s">
        <v>22208</v>
      </c>
      <c r="M4709">
        <v>77.400000000000006</v>
      </c>
      <c r="N4709">
        <v>2.72</v>
      </c>
      <c r="O4709" t="s">
        <v>602</v>
      </c>
      <c r="P4709" t="s">
        <v>809</v>
      </c>
      <c r="Q4709" t="s">
        <v>16414</v>
      </c>
      <c r="R4709" t="s">
        <v>1299</v>
      </c>
      <c r="T4709" t="s">
        <v>22209</v>
      </c>
      <c r="W4709" t="s">
        <v>141</v>
      </c>
      <c r="X4709" t="s">
        <v>966</v>
      </c>
      <c r="Y4709" t="s">
        <v>22210</v>
      </c>
      <c r="Z4709" t="s">
        <v>4943</v>
      </c>
      <c r="AA4709" t="s">
        <v>114</v>
      </c>
      <c r="AB4709" t="s">
        <v>47</v>
      </c>
      <c r="AC4709" t="s">
        <v>47</v>
      </c>
      <c r="AD4709" t="s">
        <v>271</v>
      </c>
      <c r="AE4709" t="s">
        <v>609</v>
      </c>
      <c r="AF4709" t="s">
        <v>114</v>
      </c>
      <c r="AH4709" t="s">
        <v>526</v>
      </c>
      <c r="AI4709" t="s">
        <v>558</v>
      </c>
      <c r="AK4709" t="s">
        <v>22211</v>
      </c>
      <c r="AL4709" t="s">
        <v>22212</v>
      </c>
      <c r="AM4709">
        <v>80</v>
      </c>
      <c r="AN4709" t="s">
        <v>22213</v>
      </c>
    </row>
    <row r="4710" spans="1:40" x14ac:dyDescent="0.25">
      <c r="A4710" t="s">
        <v>21530</v>
      </c>
      <c r="B4710" t="s">
        <v>22214</v>
      </c>
      <c r="C4710" t="s">
        <v>227</v>
      </c>
      <c r="D4710" t="s">
        <v>130</v>
      </c>
      <c r="E4710" t="s">
        <v>233</v>
      </c>
      <c r="G4710" t="s">
        <v>845</v>
      </c>
      <c r="H4710" t="s">
        <v>11053</v>
      </c>
      <c r="I4710" t="s">
        <v>11053</v>
      </c>
      <c r="J4710" t="s">
        <v>2343</v>
      </c>
      <c r="K4710" t="s">
        <v>763</v>
      </c>
      <c r="L4710" t="s">
        <v>22215</v>
      </c>
      <c r="M4710">
        <v>122</v>
      </c>
      <c r="N4710">
        <v>4.3</v>
      </c>
      <c r="O4710" t="s">
        <v>602</v>
      </c>
      <c r="P4710" t="s">
        <v>505</v>
      </c>
      <c r="Q4710" t="s">
        <v>22216</v>
      </c>
      <c r="R4710" t="s">
        <v>22041</v>
      </c>
      <c r="S4710" t="s">
        <v>22042</v>
      </c>
      <c r="T4710" t="s">
        <v>22200</v>
      </c>
      <c r="W4710" t="s">
        <v>114</v>
      </c>
      <c r="X4710" t="s">
        <v>105</v>
      </c>
      <c r="Y4710" t="s">
        <v>967</v>
      </c>
      <c r="Z4710" t="s">
        <v>22217</v>
      </c>
      <c r="AA4710" t="s">
        <v>22218</v>
      </c>
      <c r="AB4710" t="s">
        <v>258</v>
      </c>
      <c r="AC4710" t="s">
        <v>47</v>
      </c>
      <c r="AD4710" t="s">
        <v>22219</v>
      </c>
      <c r="AE4710" t="s">
        <v>833</v>
      </c>
      <c r="AF4710" t="s">
        <v>22105</v>
      </c>
      <c r="AH4710" t="s">
        <v>526</v>
      </c>
      <c r="AI4710" t="s">
        <v>68</v>
      </c>
      <c r="AJ4710" t="s">
        <v>69</v>
      </c>
      <c r="AK4710" t="s">
        <v>21951</v>
      </c>
      <c r="AL4710" t="s">
        <v>22220</v>
      </c>
      <c r="AM4710">
        <v>70</v>
      </c>
      <c r="AN4710" t="s">
        <v>22221</v>
      </c>
    </row>
    <row r="4711" spans="1:40" x14ac:dyDescent="0.25">
      <c r="A4711" t="s">
        <v>21530</v>
      </c>
      <c r="B4711" t="s">
        <v>22222</v>
      </c>
      <c r="C4711" t="s">
        <v>227</v>
      </c>
      <c r="D4711" t="s">
        <v>130</v>
      </c>
      <c r="E4711" t="s">
        <v>44</v>
      </c>
      <c r="G4711" t="s">
        <v>306</v>
      </c>
      <c r="H4711" t="s">
        <v>11053</v>
      </c>
      <c r="I4711" t="s">
        <v>11053</v>
      </c>
      <c r="J4711" t="s">
        <v>22223</v>
      </c>
      <c r="K4711" t="s">
        <v>763</v>
      </c>
      <c r="L4711" t="s">
        <v>22224</v>
      </c>
      <c r="M4711">
        <v>129</v>
      </c>
      <c r="N4711">
        <v>4.55</v>
      </c>
      <c r="O4711" t="s">
        <v>602</v>
      </c>
      <c r="P4711" t="s">
        <v>1297</v>
      </c>
      <c r="Q4711" t="s">
        <v>22225</v>
      </c>
      <c r="R4711" t="s">
        <v>22226</v>
      </c>
      <c r="S4711" t="s">
        <v>22227</v>
      </c>
      <c r="T4711" t="s">
        <v>800</v>
      </c>
      <c r="W4711" t="s">
        <v>756</v>
      </c>
      <c r="X4711" t="s">
        <v>2149</v>
      </c>
      <c r="Z4711" t="s">
        <v>6184</v>
      </c>
      <c r="AA4711" t="s">
        <v>114</v>
      </c>
      <c r="AB4711" t="s">
        <v>47</v>
      </c>
      <c r="AC4711" t="s">
        <v>47</v>
      </c>
      <c r="AD4711" t="s">
        <v>832</v>
      </c>
      <c r="AE4711" t="s">
        <v>833</v>
      </c>
      <c r="AF4711" t="s">
        <v>114</v>
      </c>
      <c r="AH4711" t="s">
        <v>526</v>
      </c>
      <c r="AI4711" t="s">
        <v>68</v>
      </c>
      <c r="AJ4711" t="s">
        <v>126</v>
      </c>
      <c r="AK4711" t="s">
        <v>22228</v>
      </c>
      <c r="AL4711" t="s">
        <v>22229</v>
      </c>
      <c r="AM4711">
        <v>120</v>
      </c>
      <c r="AN4711" t="s">
        <v>22230</v>
      </c>
    </row>
    <row r="4712" spans="1:40" x14ac:dyDescent="0.25">
      <c r="A4712" t="s">
        <v>21530</v>
      </c>
      <c r="B4712">
        <v>5233</v>
      </c>
      <c r="C4712" t="s">
        <v>825</v>
      </c>
      <c r="D4712" t="s">
        <v>130</v>
      </c>
      <c r="H4712" t="s">
        <v>11053</v>
      </c>
      <c r="I4712" t="s">
        <v>11053</v>
      </c>
      <c r="J4712" t="s">
        <v>7641</v>
      </c>
      <c r="K4712" t="s">
        <v>763</v>
      </c>
      <c r="L4712" t="s">
        <v>22231</v>
      </c>
      <c r="M4712">
        <v>113</v>
      </c>
      <c r="N4712">
        <v>3.99</v>
      </c>
      <c r="O4712" t="s">
        <v>602</v>
      </c>
      <c r="P4712" t="s">
        <v>9407</v>
      </c>
      <c r="Q4712" t="s">
        <v>11242</v>
      </c>
      <c r="R4712" t="s">
        <v>22041</v>
      </c>
      <c r="S4712" t="s">
        <v>22042</v>
      </c>
      <c r="T4712" t="s">
        <v>22200</v>
      </c>
      <c r="W4712" t="s">
        <v>1706</v>
      </c>
      <c r="X4712" t="s">
        <v>2139</v>
      </c>
      <c r="Y4712" t="s">
        <v>967</v>
      </c>
      <c r="Z4712" t="s">
        <v>108</v>
      </c>
      <c r="AA4712" t="s">
        <v>114</v>
      </c>
      <c r="AB4712" t="s">
        <v>47</v>
      </c>
      <c r="AC4712" t="s">
        <v>47</v>
      </c>
      <c r="AD4712" t="s">
        <v>114</v>
      </c>
      <c r="AE4712" t="s">
        <v>853</v>
      </c>
      <c r="AF4712" t="s">
        <v>114</v>
      </c>
      <c r="AH4712" t="s">
        <v>526</v>
      </c>
      <c r="AI4712" t="s">
        <v>68</v>
      </c>
      <c r="AJ4712" t="s">
        <v>69</v>
      </c>
      <c r="AK4712" t="s">
        <v>21951</v>
      </c>
      <c r="AL4712" t="s">
        <v>22232</v>
      </c>
      <c r="AM4712">
        <v>100</v>
      </c>
      <c r="AN4712" t="s">
        <v>22233</v>
      </c>
    </row>
    <row r="4713" spans="1:40" x14ac:dyDescent="0.25">
      <c r="A4713" t="s">
        <v>21530</v>
      </c>
      <c r="B4713" t="s">
        <v>22234</v>
      </c>
      <c r="C4713" t="s">
        <v>227</v>
      </c>
      <c r="D4713" t="s">
        <v>130</v>
      </c>
      <c r="E4713" t="s">
        <v>6227</v>
      </c>
      <c r="G4713" t="s">
        <v>16265</v>
      </c>
      <c r="H4713" t="s">
        <v>11053</v>
      </c>
      <c r="I4713" t="s">
        <v>11053</v>
      </c>
      <c r="J4713" t="s">
        <v>7583</v>
      </c>
      <c r="K4713" t="s">
        <v>763</v>
      </c>
      <c r="L4713" t="s">
        <v>22235</v>
      </c>
      <c r="M4713">
        <v>127.6</v>
      </c>
      <c r="N4713">
        <v>4.4800000000000004</v>
      </c>
      <c r="O4713" t="s">
        <v>602</v>
      </c>
      <c r="P4713" t="s">
        <v>5673</v>
      </c>
      <c r="Q4713" t="s">
        <v>22236</v>
      </c>
      <c r="R4713" t="s">
        <v>2002</v>
      </c>
      <c r="S4713" t="s">
        <v>22227</v>
      </c>
      <c r="W4713" t="s">
        <v>14917</v>
      </c>
      <c r="X4713" t="s">
        <v>22237</v>
      </c>
      <c r="Z4713" t="s">
        <v>223</v>
      </c>
      <c r="AA4713" t="s">
        <v>959</v>
      </c>
      <c r="AB4713" t="s">
        <v>47</v>
      </c>
      <c r="AC4713" t="s">
        <v>47</v>
      </c>
      <c r="AD4713" t="s">
        <v>832</v>
      </c>
      <c r="AE4713" t="s">
        <v>853</v>
      </c>
      <c r="AF4713" t="s">
        <v>92</v>
      </c>
      <c r="AH4713" t="s">
        <v>526</v>
      </c>
      <c r="AI4713" t="s">
        <v>68</v>
      </c>
      <c r="AJ4713" t="s">
        <v>816</v>
      </c>
      <c r="AK4713" t="s">
        <v>22155</v>
      </c>
      <c r="AL4713" t="s">
        <v>14752</v>
      </c>
      <c r="AM4713">
        <v>120</v>
      </c>
      <c r="AN4713" t="s">
        <v>22238</v>
      </c>
    </row>
    <row r="4714" spans="1:40" x14ac:dyDescent="0.25">
      <c r="A4714" t="s">
        <v>21530</v>
      </c>
      <c r="B4714" t="s">
        <v>22239</v>
      </c>
      <c r="C4714" t="s">
        <v>825</v>
      </c>
      <c r="D4714" t="s">
        <v>9868</v>
      </c>
      <c r="H4714" t="s">
        <v>1588</v>
      </c>
      <c r="I4714" t="s">
        <v>22240</v>
      </c>
      <c r="J4714" t="s">
        <v>22241</v>
      </c>
      <c r="K4714" t="s">
        <v>763</v>
      </c>
      <c r="L4714" t="s">
        <v>22242</v>
      </c>
      <c r="M4714">
        <v>74.099999999999994</v>
      </c>
      <c r="N4714">
        <v>2.61</v>
      </c>
      <c r="O4714" t="s">
        <v>652</v>
      </c>
      <c r="P4714" t="s">
        <v>934</v>
      </c>
      <c r="Q4714" t="s">
        <v>1582</v>
      </c>
      <c r="R4714" t="s">
        <v>1583</v>
      </c>
      <c r="W4714" t="s">
        <v>141</v>
      </c>
      <c r="X4714" t="s">
        <v>5348</v>
      </c>
      <c r="Y4714" t="s">
        <v>1300</v>
      </c>
      <c r="Z4714" t="s">
        <v>270</v>
      </c>
      <c r="AA4714" t="s">
        <v>114</v>
      </c>
      <c r="AB4714" t="s">
        <v>47</v>
      </c>
      <c r="AC4714" t="s">
        <v>47</v>
      </c>
      <c r="AD4714" t="s">
        <v>114</v>
      </c>
      <c r="AE4714" t="s">
        <v>699</v>
      </c>
      <c r="AF4714" t="s">
        <v>114</v>
      </c>
      <c r="AH4714" t="s">
        <v>22243</v>
      </c>
      <c r="AI4714" t="s">
        <v>1276</v>
      </c>
      <c r="AK4714" t="s">
        <v>21553</v>
      </c>
      <c r="AL4714" t="s">
        <v>22244</v>
      </c>
      <c r="AM4714">
        <v>50</v>
      </c>
      <c r="AN4714" t="s">
        <v>22245</v>
      </c>
    </row>
    <row r="4715" spans="1:40" x14ac:dyDescent="0.25">
      <c r="A4715" t="s">
        <v>21530</v>
      </c>
      <c r="B4715" t="s">
        <v>22246</v>
      </c>
      <c r="C4715" t="s">
        <v>825</v>
      </c>
      <c r="D4715" t="s">
        <v>1185</v>
      </c>
      <c r="H4715" t="s">
        <v>713</v>
      </c>
      <c r="I4715" t="s">
        <v>114</v>
      </c>
      <c r="J4715" t="s">
        <v>4290</v>
      </c>
      <c r="K4715" t="s">
        <v>11178</v>
      </c>
      <c r="L4715" t="s">
        <v>22247</v>
      </c>
      <c r="M4715">
        <v>77.5</v>
      </c>
      <c r="N4715">
        <v>2.72</v>
      </c>
      <c r="O4715" t="s">
        <v>602</v>
      </c>
      <c r="P4715" t="s">
        <v>934</v>
      </c>
      <c r="Q4715" t="s">
        <v>1582</v>
      </c>
      <c r="R4715" t="s">
        <v>1583</v>
      </c>
      <c r="W4715" t="s">
        <v>141</v>
      </c>
      <c r="X4715" t="s">
        <v>2477</v>
      </c>
      <c r="Y4715" t="s">
        <v>22248</v>
      </c>
      <c r="AB4715" t="s">
        <v>47</v>
      </c>
      <c r="AC4715" t="s">
        <v>47</v>
      </c>
      <c r="AD4715" t="s">
        <v>114</v>
      </c>
      <c r="AE4715" t="s">
        <v>833</v>
      </c>
      <c r="AF4715" t="s">
        <v>114</v>
      </c>
      <c r="AH4715" t="s">
        <v>4378</v>
      </c>
      <c r="AI4715" t="s">
        <v>1276</v>
      </c>
      <c r="AK4715" t="s">
        <v>22249</v>
      </c>
      <c r="AL4715" t="s">
        <v>22250</v>
      </c>
      <c r="AM4715">
        <v>40</v>
      </c>
      <c r="AN4715" t="s">
        <v>22251</v>
      </c>
    </row>
    <row r="4716" spans="1:40" x14ac:dyDescent="0.25">
      <c r="A4716" t="s">
        <v>21530</v>
      </c>
      <c r="B4716" t="s">
        <v>22252</v>
      </c>
      <c r="C4716" t="s">
        <v>825</v>
      </c>
      <c r="D4716" t="s">
        <v>1185</v>
      </c>
      <c r="H4716" t="s">
        <v>713</v>
      </c>
      <c r="I4716" t="s">
        <v>114</v>
      </c>
      <c r="J4716" t="s">
        <v>22253</v>
      </c>
      <c r="K4716" t="s">
        <v>763</v>
      </c>
      <c r="L4716" t="s">
        <v>22254</v>
      </c>
      <c r="M4716">
        <v>78.8</v>
      </c>
      <c r="N4716">
        <v>2.75</v>
      </c>
      <c r="O4716" t="s">
        <v>602</v>
      </c>
      <c r="P4716" t="s">
        <v>934</v>
      </c>
      <c r="Q4716" t="s">
        <v>1582</v>
      </c>
      <c r="R4716" t="s">
        <v>1583</v>
      </c>
      <c r="W4716" t="s">
        <v>141</v>
      </c>
      <c r="X4716" t="s">
        <v>2477</v>
      </c>
      <c r="Y4716" t="s">
        <v>22255</v>
      </c>
      <c r="Z4716" t="s">
        <v>22256</v>
      </c>
      <c r="AA4716" t="s">
        <v>114</v>
      </c>
      <c r="AB4716" t="s">
        <v>47</v>
      </c>
      <c r="AC4716" t="s">
        <v>47</v>
      </c>
      <c r="AD4716" t="s">
        <v>114</v>
      </c>
      <c r="AE4716" t="s">
        <v>609</v>
      </c>
      <c r="AF4716" t="s">
        <v>114</v>
      </c>
      <c r="AH4716" t="s">
        <v>21835</v>
      </c>
      <c r="AI4716" t="s">
        <v>68</v>
      </c>
      <c r="AK4716" t="s">
        <v>21761</v>
      </c>
      <c r="AL4716" t="s">
        <v>22257</v>
      </c>
      <c r="AM4716">
        <v>50</v>
      </c>
      <c r="AN4716" t="s">
        <v>22258</v>
      </c>
    </row>
    <row r="4717" spans="1:40" x14ac:dyDescent="0.25">
      <c r="A4717" t="s">
        <v>21530</v>
      </c>
      <c r="B4717" t="s">
        <v>22259</v>
      </c>
      <c r="C4717" t="s">
        <v>825</v>
      </c>
      <c r="D4717" t="s">
        <v>1468</v>
      </c>
      <c r="H4717" t="s">
        <v>114</v>
      </c>
      <c r="I4717" t="s">
        <v>114</v>
      </c>
      <c r="J4717" t="s">
        <v>22223</v>
      </c>
      <c r="K4717" t="s">
        <v>763</v>
      </c>
      <c r="L4717" t="s">
        <v>22260</v>
      </c>
      <c r="M4717">
        <v>72.900000000000006</v>
      </c>
      <c r="N4717">
        <v>2.54</v>
      </c>
      <c r="O4717" t="s">
        <v>9384</v>
      </c>
      <c r="P4717" t="s">
        <v>934</v>
      </c>
      <c r="Q4717" t="s">
        <v>8542</v>
      </c>
      <c r="R4717" t="s">
        <v>1583</v>
      </c>
      <c r="W4717" t="s">
        <v>114</v>
      </c>
      <c r="AB4717" t="s">
        <v>47</v>
      </c>
      <c r="AC4717" t="s">
        <v>47</v>
      </c>
      <c r="AD4717" t="s">
        <v>114</v>
      </c>
      <c r="AE4717" t="s">
        <v>114</v>
      </c>
      <c r="AF4717" t="s">
        <v>114</v>
      </c>
      <c r="AH4717" t="s">
        <v>67</v>
      </c>
      <c r="AI4717" t="s">
        <v>114</v>
      </c>
      <c r="AK4717" t="s">
        <v>21553</v>
      </c>
      <c r="AL4717" t="s">
        <v>22261</v>
      </c>
      <c r="AM4717">
        <v>30</v>
      </c>
      <c r="AN4717" t="s">
        <v>22262</v>
      </c>
    </row>
    <row r="4718" spans="1:40" x14ac:dyDescent="0.25">
      <c r="A4718" t="s">
        <v>21530</v>
      </c>
      <c r="B4718" t="s">
        <v>22263</v>
      </c>
      <c r="C4718" t="s">
        <v>227</v>
      </c>
      <c r="D4718" t="s">
        <v>130</v>
      </c>
      <c r="E4718" t="s">
        <v>3698</v>
      </c>
      <c r="G4718" t="s">
        <v>16265</v>
      </c>
      <c r="H4718" t="s">
        <v>1253</v>
      </c>
      <c r="I4718" t="s">
        <v>1253</v>
      </c>
      <c r="J4718" t="s">
        <v>22264</v>
      </c>
      <c r="K4718" t="s">
        <v>763</v>
      </c>
      <c r="L4718" t="s">
        <v>22265</v>
      </c>
      <c r="M4718">
        <v>135</v>
      </c>
      <c r="N4718">
        <v>4.76</v>
      </c>
      <c r="O4718" t="s">
        <v>602</v>
      </c>
      <c r="P4718" t="s">
        <v>204</v>
      </c>
      <c r="Q4718" t="s">
        <v>7151</v>
      </c>
      <c r="R4718" t="s">
        <v>8896</v>
      </c>
      <c r="S4718" t="s">
        <v>22266</v>
      </c>
      <c r="T4718" t="s">
        <v>21978</v>
      </c>
      <c r="V4718" t="s">
        <v>21979</v>
      </c>
      <c r="W4718" t="s">
        <v>141</v>
      </c>
      <c r="X4718" t="s">
        <v>170</v>
      </c>
      <c r="Y4718" t="s">
        <v>22089</v>
      </c>
      <c r="Z4718" t="s">
        <v>22267</v>
      </c>
      <c r="AA4718" t="s">
        <v>959</v>
      </c>
      <c r="AB4718" t="s">
        <v>47</v>
      </c>
      <c r="AC4718" t="s">
        <v>47</v>
      </c>
      <c r="AD4718" t="s">
        <v>22268</v>
      </c>
      <c r="AE4718" t="s">
        <v>595</v>
      </c>
      <c r="AF4718" t="s">
        <v>22105</v>
      </c>
      <c r="AH4718" t="s">
        <v>2375</v>
      </c>
      <c r="AI4718" t="s">
        <v>558</v>
      </c>
      <c r="AJ4718" t="s">
        <v>146</v>
      </c>
      <c r="AK4718" t="s">
        <v>22181</v>
      </c>
      <c r="AL4718" t="s">
        <v>22269</v>
      </c>
      <c r="AM4718">
        <v>140</v>
      </c>
      <c r="AN4718" t="s">
        <v>22270</v>
      </c>
    </row>
    <row r="4719" spans="1:40" x14ac:dyDescent="0.25">
      <c r="A4719" t="s">
        <v>21530</v>
      </c>
      <c r="B4719" t="s">
        <v>22271</v>
      </c>
      <c r="C4719" t="s">
        <v>825</v>
      </c>
      <c r="D4719" t="s">
        <v>130</v>
      </c>
      <c r="H4719" t="s">
        <v>11053</v>
      </c>
      <c r="I4719" t="s">
        <v>11053</v>
      </c>
      <c r="J4719" t="s">
        <v>6301</v>
      </c>
      <c r="K4719" t="s">
        <v>763</v>
      </c>
      <c r="L4719" t="s">
        <v>22272</v>
      </c>
      <c r="M4719">
        <v>81</v>
      </c>
      <c r="N4719">
        <v>2.86</v>
      </c>
      <c r="O4719" t="s">
        <v>602</v>
      </c>
      <c r="P4719" t="s">
        <v>1297</v>
      </c>
      <c r="Q4719" t="s">
        <v>16763</v>
      </c>
      <c r="R4719" t="s">
        <v>2359</v>
      </c>
      <c r="W4719" t="s">
        <v>2217</v>
      </c>
      <c r="X4719" t="s">
        <v>12995</v>
      </c>
      <c r="Y4719" t="s">
        <v>15971</v>
      </c>
      <c r="Z4719" t="s">
        <v>6184</v>
      </c>
      <c r="AA4719" t="s">
        <v>114</v>
      </c>
      <c r="AB4719" t="s">
        <v>258</v>
      </c>
      <c r="AC4719" t="s">
        <v>47</v>
      </c>
      <c r="AD4719" t="s">
        <v>114</v>
      </c>
      <c r="AE4719" t="s">
        <v>833</v>
      </c>
      <c r="AF4719" t="s">
        <v>114</v>
      </c>
      <c r="AH4719" t="s">
        <v>7286</v>
      </c>
      <c r="AI4719" t="s">
        <v>558</v>
      </c>
      <c r="AK4719" t="s">
        <v>22032</v>
      </c>
      <c r="AL4719" t="s">
        <v>22273</v>
      </c>
      <c r="AM4719">
        <v>40</v>
      </c>
      <c r="AN4719" t="s">
        <v>22274</v>
      </c>
    </row>
    <row r="4720" spans="1:40" x14ac:dyDescent="0.25">
      <c r="A4720" t="s">
        <v>21530</v>
      </c>
      <c r="B4720" t="s">
        <v>8624</v>
      </c>
      <c r="C4720" t="s">
        <v>227</v>
      </c>
      <c r="D4720" t="s">
        <v>130</v>
      </c>
      <c r="E4720" t="s">
        <v>233</v>
      </c>
      <c r="G4720" t="s">
        <v>845</v>
      </c>
      <c r="H4720" t="s">
        <v>11053</v>
      </c>
      <c r="I4720" t="s">
        <v>11053</v>
      </c>
      <c r="J4720" t="s">
        <v>6301</v>
      </c>
      <c r="K4720" t="s">
        <v>763</v>
      </c>
      <c r="L4720" t="s">
        <v>22275</v>
      </c>
      <c r="M4720">
        <v>150</v>
      </c>
      <c r="N4720">
        <v>5.29</v>
      </c>
      <c r="O4720" t="s">
        <v>602</v>
      </c>
      <c r="P4720" t="s">
        <v>9407</v>
      </c>
      <c r="Q4720" t="s">
        <v>8499</v>
      </c>
      <c r="R4720" t="s">
        <v>22041</v>
      </c>
      <c r="S4720" t="s">
        <v>22042</v>
      </c>
      <c r="T4720" t="s">
        <v>22200</v>
      </c>
      <c r="W4720" t="s">
        <v>2217</v>
      </c>
      <c r="X4720" t="s">
        <v>22276</v>
      </c>
      <c r="Z4720" t="s">
        <v>929</v>
      </c>
      <c r="AA4720" t="s">
        <v>3531</v>
      </c>
      <c r="AB4720" t="s">
        <v>47</v>
      </c>
      <c r="AC4720" t="s">
        <v>47</v>
      </c>
      <c r="AD4720" t="s">
        <v>832</v>
      </c>
      <c r="AE4720" t="s">
        <v>853</v>
      </c>
      <c r="AF4720" t="s">
        <v>92</v>
      </c>
      <c r="AH4720" t="s">
        <v>526</v>
      </c>
      <c r="AI4720" t="s">
        <v>68</v>
      </c>
      <c r="AJ4720" t="s">
        <v>69</v>
      </c>
      <c r="AK4720" t="s">
        <v>22079</v>
      </c>
      <c r="AL4720" t="s">
        <v>548</v>
      </c>
      <c r="AM4720">
        <v>120</v>
      </c>
      <c r="AN4720" t="s">
        <v>22277</v>
      </c>
    </row>
    <row r="4721" spans="1:40" x14ac:dyDescent="0.25">
      <c r="A4721" t="s">
        <v>21530</v>
      </c>
      <c r="B4721" t="s">
        <v>22278</v>
      </c>
      <c r="C4721" t="s">
        <v>227</v>
      </c>
      <c r="D4721" t="s">
        <v>130</v>
      </c>
      <c r="E4721" t="s">
        <v>233</v>
      </c>
      <c r="G4721" t="s">
        <v>16265</v>
      </c>
      <c r="H4721" t="s">
        <v>11053</v>
      </c>
      <c r="I4721" t="s">
        <v>11053</v>
      </c>
      <c r="J4721" t="s">
        <v>22279</v>
      </c>
      <c r="K4721" t="s">
        <v>763</v>
      </c>
      <c r="L4721" t="s">
        <v>22280</v>
      </c>
      <c r="M4721">
        <v>126</v>
      </c>
      <c r="N4721">
        <v>4.4400000000000004</v>
      </c>
      <c r="O4721" t="s">
        <v>602</v>
      </c>
      <c r="P4721" t="s">
        <v>1297</v>
      </c>
      <c r="Q4721" t="s">
        <v>22281</v>
      </c>
      <c r="R4721" t="s">
        <v>22226</v>
      </c>
      <c r="S4721" t="s">
        <v>22103</v>
      </c>
      <c r="T4721" t="s">
        <v>800</v>
      </c>
      <c r="W4721" t="s">
        <v>756</v>
      </c>
      <c r="X4721" t="s">
        <v>22237</v>
      </c>
      <c r="Y4721" t="s">
        <v>814</v>
      </c>
      <c r="Z4721" t="s">
        <v>22282</v>
      </c>
      <c r="AA4721" t="s">
        <v>114</v>
      </c>
      <c r="AB4721" t="s">
        <v>47</v>
      </c>
      <c r="AC4721" t="s">
        <v>47</v>
      </c>
      <c r="AD4721" t="s">
        <v>22283</v>
      </c>
      <c r="AE4721" t="s">
        <v>853</v>
      </c>
      <c r="AF4721" t="s">
        <v>22097</v>
      </c>
      <c r="AH4721" t="s">
        <v>526</v>
      </c>
      <c r="AI4721" t="s">
        <v>68</v>
      </c>
      <c r="AK4721" t="s">
        <v>22123</v>
      </c>
      <c r="AL4721" t="s">
        <v>22284</v>
      </c>
      <c r="AM4721">
        <v>90</v>
      </c>
      <c r="AN4721" t="s">
        <v>22285</v>
      </c>
    </row>
    <row r="4722" spans="1:40" x14ac:dyDescent="0.25">
      <c r="A4722" t="s">
        <v>21530</v>
      </c>
      <c r="B4722" t="s">
        <v>8605</v>
      </c>
      <c r="C4722" t="s">
        <v>825</v>
      </c>
      <c r="D4722" t="s">
        <v>130</v>
      </c>
      <c r="H4722" t="s">
        <v>11053</v>
      </c>
      <c r="I4722" t="s">
        <v>11053</v>
      </c>
      <c r="J4722" t="s">
        <v>16515</v>
      </c>
      <c r="K4722" t="s">
        <v>763</v>
      </c>
      <c r="L4722" t="s">
        <v>22286</v>
      </c>
      <c r="M4722">
        <v>114</v>
      </c>
      <c r="N4722">
        <v>4.0199999999999996</v>
      </c>
      <c r="O4722" t="s">
        <v>602</v>
      </c>
      <c r="P4722" t="s">
        <v>1297</v>
      </c>
      <c r="Q4722" t="s">
        <v>22287</v>
      </c>
      <c r="R4722" t="s">
        <v>2002</v>
      </c>
      <c r="W4722" t="s">
        <v>8867</v>
      </c>
      <c r="X4722" t="s">
        <v>5371</v>
      </c>
      <c r="Y4722" t="s">
        <v>20342</v>
      </c>
      <c r="Z4722" t="s">
        <v>108</v>
      </c>
      <c r="AA4722" t="s">
        <v>114</v>
      </c>
      <c r="AB4722" t="s">
        <v>47</v>
      </c>
      <c r="AC4722" t="s">
        <v>47</v>
      </c>
      <c r="AD4722" t="s">
        <v>832</v>
      </c>
      <c r="AE4722" t="s">
        <v>609</v>
      </c>
      <c r="AF4722" t="s">
        <v>114</v>
      </c>
      <c r="AH4722" t="s">
        <v>526</v>
      </c>
      <c r="AI4722" t="s">
        <v>68</v>
      </c>
      <c r="AK4722" t="s">
        <v>21951</v>
      </c>
      <c r="AL4722" t="s">
        <v>22288</v>
      </c>
      <c r="AM4722">
        <v>90</v>
      </c>
      <c r="AN4722" t="s">
        <v>22289</v>
      </c>
    </row>
    <row r="4723" spans="1:40" x14ac:dyDescent="0.25">
      <c r="A4723" t="s">
        <v>21530</v>
      </c>
      <c r="B4723" t="s">
        <v>8629</v>
      </c>
      <c r="C4723" t="s">
        <v>227</v>
      </c>
      <c r="D4723" t="s">
        <v>130</v>
      </c>
      <c r="E4723" t="s">
        <v>151</v>
      </c>
      <c r="G4723" t="s">
        <v>16265</v>
      </c>
      <c r="H4723" t="s">
        <v>11053</v>
      </c>
      <c r="I4723" t="s">
        <v>11053</v>
      </c>
      <c r="J4723" t="s">
        <v>9416</v>
      </c>
      <c r="K4723" t="s">
        <v>763</v>
      </c>
      <c r="L4723" t="s">
        <v>22290</v>
      </c>
      <c r="M4723">
        <v>89.3</v>
      </c>
      <c r="N4723">
        <v>3.14</v>
      </c>
      <c r="O4723" t="s">
        <v>602</v>
      </c>
      <c r="P4723" t="s">
        <v>5673</v>
      </c>
      <c r="Q4723" t="s">
        <v>6385</v>
      </c>
      <c r="R4723" t="s">
        <v>2359</v>
      </c>
      <c r="S4723" t="s">
        <v>22103</v>
      </c>
      <c r="T4723" t="s">
        <v>800</v>
      </c>
      <c r="W4723" t="s">
        <v>2217</v>
      </c>
      <c r="X4723" t="s">
        <v>2050</v>
      </c>
      <c r="Y4723" t="s">
        <v>967</v>
      </c>
      <c r="Z4723" t="s">
        <v>6171</v>
      </c>
      <c r="AA4723" t="s">
        <v>959</v>
      </c>
      <c r="AB4723" t="s">
        <v>258</v>
      </c>
      <c r="AC4723" t="s">
        <v>47</v>
      </c>
      <c r="AD4723" t="s">
        <v>114</v>
      </c>
      <c r="AE4723" t="s">
        <v>853</v>
      </c>
      <c r="AF4723" t="s">
        <v>22105</v>
      </c>
      <c r="AH4723" t="s">
        <v>526</v>
      </c>
      <c r="AI4723" t="s">
        <v>68</v>
      </c>
      <c r="AK4723" t="s">
        <v>22084</v>
      </c>
      <c r="AL4723" t="s">
        <v>22291</v>
      </c>
      <c r="AM4723">
        <v>110</v>
      </c>
      <c r="AN4723" t="s">
        <v>22292</v>
      </c>
    </row>
    <row r="4724" spans="1:40" x14ac:dyDescent="0.25">
      <c r="A4724" t="s">
        <v>21530</v>
      </c>
      <c r="B4724" t="s">
        <v>22293</v>
      </c>
      <c r="C4724" t="s">
        <v>825</v>
      </c>
      <c r="D4724" t="s">
        <v>130</v>
      </c>
      <c r="E4724" t="s">
        <v>4910</v>
      </c>
      <c r="G4724" t="s">
        <v>826</v>
      </c>
      <c r="H4724" t="s">
        <v>47</v>
      </c>
      <c r="I4724" t="s">
        <v>47</v>
      </c>
      <c r="J4724" t="s">
        <v>22294</v>
      </c>
      <c r="K4724" t="s">
        <v>763</v>
      </c>
      <c r="L4724" t="s">
        <v>22295</v>
      </c>
      <c r="M4724">
        <v>122</v>
      </c>
      <c r="N4724">
        <v>4.3</v>
      </c>
      <c r="O4724" t="s">
        <v>602</v>
      </c>
      <c r="P4724" t="s">
        <v>5673</v>
      </c>
      <c r="Q4724" t="s">
        <v>16419</v>
      </c>
      <c r="R4724" t="s">
        <v>1299</v>
      </c>
      <c r="S4724" t="s">
        <v>22103</v>
      </c>
      <c r="T4724" t="s">
        <v>800</v>
      </c>
      <c r="W4724" t="s">
        <v>978</v>
      </c>
      <c r="X4724" t="s">
        <v>916</v>
      </c>
      <c r="Z4724" t="s">
        <v>284</v>
      </c>
      <c r="AA4724" t="s">
        <v>959</v>
      </c>
      <c r="AB4724" t="s">
        <v>258</v>
      </c>
      <c r="AC4724" t="s">
        <v>47</v>
      </c>
      <c r="AD4724" t="s">
        <v>114</v>
      </c>
      <c r="AE4724" t="s">
        <v>853</v>
      </c>
      <c r="AF4724" t="s">
        <v>22105</v>
      </c>
      <c r="AH4724" t="s">
        <v>114</v>
      </c>
      <c r="AI4724" t="s">
        <v>68</v>
      </c>
      <c r="AK4724" t="s">
        <v>22228</v>
      </c>
      <c r="AL4724" t="s">
        <v>548</v>
      </c>
      <c r="AN4724" t="s">
        <v>22296</v>
      </c>
    </row>
    <row r="4725" spans="1:40" x14ac:dyDescent="0.25">
      <c r="A4725" t="s">
        <v>21530</v>
      </c>
      <c r="B4725" t="s">
        <v>22297</v>
      </c>
      <c r="C4725" t="s">
        <v>825</v>
      </c>
      <c r="D4725" t="s">
        <v>130</v>
      </c>
      <c r="E4725" t="s">
        <v>4910</v>
      </c>
      <c r="G4725" t="s">
        <v>826</v>
      </c>
      <c r="H4725" t="s">
        <v>47</v>
      </c>
      <c r="I4725" t="s">
        <v>47</v>
      </c>
      <c r="J4725" t="s">
        <v>6301</v>
      </c>
      <c r="K4725" t="s">
        <v>763</v>
      </c>
      <c r="L4725" t="s">
        <v>22298</v>
      </c>
      <c r="M4725">
        <v>120</v>
      </c>
      <c r="N4725">
        <v>4.2300000000000004</v>
      </c>
      <c r="O4725" t="s">
        <v>602</v>
      </c>
      <c r="P4725" t="s">
        <v>5673</v>
      </c>
      <c r="Q4725" t="s">
        <v>9507</v>
      </c>
      <c r="R4725" t="s">
        <v>1299</v>
      </c>
      <c r="S4725" t="s">
        <v>22103</v>
      </c>
      <c r="W4725" t="s">
        <v>978</v>
      </c>
      <c r="X4725" t="s">
        <v>916</v>
      </c>
      <c r="Z4725" t="s">
        <v>11109</v>
      </c>
      <c r="AA4725" t="s">
        <v>959</v>
      </c>
      <c r="AB4725" t="s">
        <v>258</v>
      </c>
      <c r="AC4725" t="s">
        <v>47</v>
      </c>
      <c r="AD4725" t="s">
        <v>114</v>
      </c>
      <c r="AE4725" t="s">
        <v>853</v>
      </c>
      <c r="AF4725" t="s">
        <v>92</v>
      </c>
      <c r="AH4725" t="s">
        <v>114</v>
      </c>
      <c r="AI4725" t="s">
        <v>68</v>
      </c>
      <c r="AJ4725" t="s">
        <v>126</v>
      </c>
      <c r="AK4725" t="s">
        <v>22228</v>
      </c>
      <c r="AL4725" t="s">
        <v>261</v>
      </c>
      <c r="AN4725" t="s">
        <v>22299</v>
      </c>
    </row>
    <row r="4726" spans="1:40" x14ac:dyDescent="0.25">
      <c r="A4726" t="s">
        <v>21530</v>
      </c>
      <c r="B4726" t="s">
        <v>22300</v>
      </c>
      <c r="C4726" t="s">
        <v>825</v>
      </c>
      <c r="D4726" t="s">
        <v>531</v>
      </c>
      <c r="H4726" t="s">
        <v>11053</v>
      </c>
      <c r="I4726" t="s">
        <v>11053</v>
      </c>
      <c r="J4726" t="s">
        <v>910</v>
      </c>
      <c r="K4726" t="s">
        <v>763</v>
      </c>
      <c r="L4726" t="s">
        <v>22301</v>
      </c>
      <c r="M4726">
        <v>96</v>
      </c>
      <c r="N4726">
        <v>3.39</v>
      </c>
      <c r="O4726" t="s">
        <v>602</v>
      </c>
      <c r="P4726" t="s">
        <v>5673</v>
      </c>
      <c r="Q4726" t="s">
        <v>8598</v>
      </c>
      <c r="R4726" t="s">
        <v>2359</v>
      </c>
      <c r="W4726" t="s">
        <v>2217</v>
      </c>
      <c r="X4726" t="s">
        <v>5371</v>
      </c>
      <c r="Z4726" t="s">
        <v>22302</v>
      </c>
      <c r="AA4726" t="s">
        <v>114</v>
      </c>
      <c r="AB4726" t="s">
        <v>47</v>
      </c>
      <c r="AC4726" t="s">
        <v>47</v>
      </c>
      <c r="AD4726" t="s">
        <v>114</v>
      </c>
      <c r="AE4726" t="s">
        <v>833</v>
      </c>
      <c r="AF4726" t="s">
        <v>114</v>
      </c>
      <c r="AH4726" t="s">
        <v>526</v>
      </c>
      <c r="AI4726" t="s">
        <v>68</v>
      </c>
      <c r="AK4726" t="s">
        <v>22084</v>
      </c>
      <c r="AL4726" t="s">
        <v>22303</v>
      </c>
      <c r="AM4726">
        <v>80</v>
      </c>
      <c r="AN4726" t="s">
        <v>22304</v>
      </c>
    </row>
    <row r="4727" spans="1:40" x14ac:dyDescent="0.25">
      <c r="A4727" t="s">
        <v>21530</v>
      </c>
      <c r="B4727" t="s">
        <v>22305</v>
      </c>
      <c r="C4727" t="s">
        <v>825</v>
      </c>
      <c r="D4727" t="s">
        <v>130</v>
      </c>
      <c r="H4727" t="s">
        <v>11053</v>
      </c>
      <c r="I4727" t="s">
        <v>11053</v>
      </c>
      <c r="J4727" t="s">
        <v>894</v>
      </c>
      <c r="K4727" t="s">
        <v>763</v>
      </c>
      <c r="L4727" t="s">
        <v>22306</v>
      </c>
      <c r="M4727">
        <v>88</v>
      </c>
      <c r="N4727">
        <v>3.1</v>
      </c>
      <c r="O4727" t="s">
        <v>602</v>
      </c>
      <c r="P4727" t="s">
        <v>1297</v>
      </c>
      <c r="Q4727" t="s">
        <v>2070</v>
      </c>
      <c r="R4727" t="s">
        <v>5295</v>
      </c>
      <c r="W4727" t="s">
        <v>22307</v>
      </c>
      <c r="X4727" t="s">
        <v>3788</v>
      </c>
      <c r="Z4727" t="s">
        <v>108</v>
      </c>
      <c r="AA4727" t="s">
        <v>114</v>
      </c>
      <c r="AB4727" t="s">
        <v>47</v>
      </c>
      <c r="AC4727" t="s">
        <v>47</v>
      </c>
      <c r="AD4727" t="s">
        <v>114</v>
      </c>
      <c r="AE4727" t="s">
        <v>853</v>
      </c>
      <c r="AF4727" t="s">
        <v>114</v>
      </c>
      <c r="AH4727" t="s">
        <v>526</v>
      </c>
      <c r="AI4727" t="s">
        <v>68</v>
      </c>
      <c r="AK4727" t="s">
        <v>22308</v>
      </c>
      <c r="AL4727" t="s">
        <v>22309</v>
      </c>
      <c r="AM4727">
        <v>70</v>
      </c>
      <c r="AN4727" t="s">
        <v>22310</v>
      </c>
    </row>
    <row r="4728" spans="1:40" x14ac:dyDescent="0.25">
      <c r="A4728" t="s">
        <v>21530</v>
      </c>
      <c r="B4728" t="s">
        <v>22311</v>
      </c>
      <c r="C4728" t="s">
        <v>227</v>
      </c>
      <c r="D4728" t="s">
        <v>130</v>
      </c>
      <c r="E4728" t="s">
        <v>22312</v>
      </c>
      <c r="G4728" t="s">
        <v>845</v>
      </c>
      <c r="H4728" t="s">
        <v>11053</v>
      </c>
      <c r="I4728" t="s">
        <v>11053</v>
      </c>
      <c r="J4728" t="s">
        <v>22313</v>
      </c>
      <c r="K4728" t="s">
        <v>763</v>
      </c>
      <c r="L4728" t="s">
        <v>22215</v>
      </c>
      <c r="M4728">
        <v>122</v>
      </c>
      <c r="N4728">
        <v>4.3</v>
      </c>
      <c r="O4728" t="s">
        <v>602</v>
      </c>
      <c r="P4728" t="s">
        <v>505</v>
      </c>
      <c r="Q4728" t="s">
        <v>22216</v>
      </c>
      <c r="R4728" t="s">
        <v>22041</v>
      </c>
      <c r="S4728" t="s">
        <v>22042</v>
      </c>
      <c r="T4728" t="s">
        <v>22200</v>
      </c>
      <c r="W4728" t="s">
        <v>114</v>
      </c>
      <c r="X4728" t="s">
        <v>170</v>
      </c>
      <c r="Y4728" t="s">
        <v>967</v>
      </c>
      <c r="Z4728" t="s">
        <v>22217</v>
      </c>
      <c r="AA4728" t="s">
        <v>22218</v>
      </c>
      <c r="AB4728" t="s">
        <v>258</v>
      </c>
      <c r="AC4728" t="s">
        <v>47</v>
      </c>
      <c r="AD4728" t="s">
        <v>22219</v>
      </c>
      <c r="AE4728" t="s">
        <v>853</v>
      </c>
      <c r="AF4728" t="s">
        <v>22105</v>
      </c>
      <c r="AH4728" t="s">
        <v>526</v>
      </c>
      <c r="AI4728" t="s">
        <v>68</v>
      </c>
      <c r="AJ4728" t="s">
        <v>69</v>
      </c>
      <c r="AK4728" t="s">
        <v>21951</v>
      </c>
      <c r="AL4728" t="s">
        <v>22314</v>
      </c>
      <c r="AM4728">
        <v>130</v>
      </c>
      <c r="AN4728" t="s">
        <v>22315</v>
      </c>
    </row>
    <row r="4729" spans="1:40" x14ac:dyDescent="0.25">
      <c r="A4729" t="s">
        <v>21530</v>
      </c>
      <c r="B4729" t="s">
        <v>22316</v>
      </c>
      <c r="C4729" t="s">
        <v>825</v>
      </c>
      <c r="D4729" t="s">
        <v>130</v>
      </c>
      <c r="H4729" t="s">
        <v>11053</v>
      </c>
      <c r="I4729" t="s">
        <v>713</v>
      </c>
      <c r="J4729" t="s">
        <v>20090</v>
      </c>
      <c r="K4729" t="s">
        <v>763</v>
      </c>
      <c r="L4729" t="s">
        <v>22317</v>
      </c>
      <c r="M4729">
        <v>87</v>
      </c>
      <c r="N4729">
        <v>3.07</v>
      </c>
      <c r="O4729" t="s">
        <v>602</v>
      </c>
      <c r="P4729" t="s">
        <v>1297</v>
      </c>
      <c r="Q4729" t="s">
        <v>18883</v>
      </c>
      <c r="R4729" t="s">
        <v>2359</v>
      </c>
      <c r="W4729" t="s">
        <v>2217</v>
      </c>
      <c r="X4729" t="s">
        <v>1577</v>
      </c>
      <c r="Y4729" t="s">
        <v>1578</v>
      </c>
      <c r="Z4729" t="s">
        <v>108</v>
      </c>
      <c r="AA4729" t="s">
        <v>114</v>
      </c>
      <c r="AB4729" t="s">
        <v>47</v>
      </c>
      <c r="AC4729" t="s">
        <v>47</v>
      </c>
      <c r="AD4729" t="s">
        <v>114</v>
      </c>
      <c r="AE4729" t="s">
        <v>609</v>
      </c>
      <c r="AF4729" t="s">
        <v>22318</v>
      </c>
      <c r="AH4729" t="s">
        <v>526</v>
      </c>
      <c r="AI4729" t="s">
        <v>68</v>
      </c>
      <c r="AJ4729" t="s">
        <v>816</v>
      </c>
      <c r="AK4729" t="s">
        <v>21553</v>
      </c>
      <c r="AL4729" t="s">
        <v>22319</v>
      </c>
      <c r="AM4729">
        <v>90</v>
      </c>
      <c r="AN4729" t="s">
        <v>22320</v>
      </c>
    </row>
    <row r="4730" spans="1:40" x14ac:dyDescent="0.25">
      <c r="A4730" t="s">
        <v>21530</v>
      </c>
      <c r="B4730" t="s">
        <v>22321</v>
      </c>
      <c r="C4730" t="s">
        <v>227</v>
      </c>
      <c r="D4730" t="s">
        <v>130</v>
      </c>
      <c r="E4730" t="s">
        <v>22312</v>
      </c>
      <c r="G4730" t="s">
        <v>845</v>
      </c>
      <c r="H4730" t="s">
        <v>11053</v>
      </c>
      <c r="I4730" t="s">
        <v>11053</v>
      </c>
      <c r="J4730" t="s">
        <v>12751</v>
      </c>
      <c r="K4730" t="s">
        <v>763</v>
      </c>
      <c r="L4730" t="s">
        <v>22215</v>
      </c>
      <c r="M4730">
        <v>122</v>
      </c>
      <c r="N4730">
        <v>4.3</v>
      </c>
      <c r="O4730" t="s">
        <v>602</v>
      </c>
      <c r="P4730" t="s">
        <v>505</v>
      </c>
      <c r="Q4730" t="s">
        <v>22216</v>
      </c>
      <c r="R4730" t="s">
        <v>22041</v>
      </c>
      <c r="S4730" t="s">
        <v>22042</v>
      </c>
      <c r="T4730" t="s">
        <v>22200</v>
      </c>
      <c r="W4730" t="s">
        <v>114</v>
      </c>
      <c r="X4730" t="s">
        <v>87</v>
      </c>
      <c r="Y4730" t="s">
        <v>967</v>
      </c>
      <c r="Z4730" t="s">
        <v>22322</v>
      </c>
      <c r="AA4730" t="s">
        <v>22218</v>
      </c>
      <c r="AB4730" t="s">
        <v>258</v>
      </c>
      <c r="AC4730" t="s">
        <v>47</v>
      </c>
      <c r="AD4730" t="s">
        <v>22219</v>
      </c>
      <c r="AE4730" t="s">
        <v>853</v>
      </c>
      <c r="AF4730" t="s">
        <v>22105</v>
      </c>
      <c r="AH4730" t="s">
        <v>526</v>
      </c>
      <c r="AI4730" t="s">
        <v>68</v>
      </c>
      <c r="AJ4730" t="s">
        <v>69</v>
      </c>
      <c r="AK4730" t="s">
        <v>21951</v>
      </c>
      <c r="AL4730" t="s">
        <v>22323</v>
      </c>
      <c r="AM4730">
        <v>130</v>
      </c>
      <c r="AN4730" t="s">
        <v>22324</v>
      </c>
    </row>
    <row r="4731" spans="1:40" x14ac:dyDescent="0.25">
      <c r="A4731" t="s">
        <v>21530</v>
      </c>
      <c r="B4731" t="s">
        <v>22325</v>
      </c>
      <c r="C4731" t="s">
        <v>227</v>
      </c>
      <c r="D4731" t="s">
        <v>130</v>
      </c>
      <c r="E4731" t="s">
        <v>233</v>
      </c>
      <c r="G4731" t="s">
        <v>16265</v>
      </c>
      <c r="H4731" t="s">
        <v>11053</v>
      </c>
      <c r="I4731" t="s">
        <v>22326</v>
      </c>
      <c r="J4731" t="s">
        <v>22327</v>
      </c>
      <c r="K4731" t="s">
        <v>763</v>
      </c>
      <c r="L4731" t="s">
        <v>22328</v>
      </c>
      <c r="M4731">
        <v>110</v>
      </c>
      <c r="N4731">
        <v>3.88</v>
      </c>
      <c r="O4731" t="s">
        <v>602</v>
      </c>
      <c r="P4731" t="s">
        <v>5673</v>
      </c>
      <c r="Q4731" t="s">
        <v>22329</v>
      </c>
      <c r="R4731" t="s">
        <v>2359</v>
      </c>
      <c r="S4731" t="s">
        <v>22330</v>
      </c>
      <c r="T4731" t="s">
        <v>800</v>
      </c>
      <c r="W4731" t="s">
        <v>2217</v>
      </c>
      <c r="X4731" t="s">
        <v>5486</v>
      </c>
      <c r="Y4731" t="s">
        <v>967</v>
      </c>
      <c r="Z4731" t="s">
        <v>22331</v>
      </c>
      <c r="AA4731" t="s">
        <v>270</v>
      </c>
      <c r="AB4731" t="s">
        <v>47</v>
      </c>
      <c r="AC4731" t="s">
        <v>114</v>
      </c>
      <c r="AD4731" t="s">
        <v>114</v>
      </c>
      <c r="AE4731" t="s">
        <v>853</v>
      </c>
      <c r="AF4731" t="s">
        <v>114</v>
      </c>
      <c r="AH4731" t="s">
        <v>526</v>
      </c>
      <c r="AI4731" t="s">
        <v>68</v>
      </c>
      <c r="AK4731" t="s">
        <v>3782</v>
      </c>
      <c r="AL4731" t="s">
        <v>22332</v>
      </c>
      <c r="AM4731">
        <v>90</v>
      </c>
      <c r="AN4731" t="s">
        <v>22333</v>
      </c>
    </row>
    <row r="4732" spans="1:40" x14ac:dyDescent="0.25">
      <c r="A4732" t="s">
        <v>21530</v>
      </c>
      <c r="B4732">
        <v>7230</v>
      </c>
      <c r="C4732" t="s">
        <v>972</v>
      </c>
      <c r="D4732" t="s">
        <v>130</v>
      </c>
      <c r="E4732" t="s">
        <v>22334</v>
      </c>
      <c r="G4732" t="s">
        <v>2180</v>
      </c>
      <c r="H4732" t="s">
        <v>22335</v>
      </c>
      <c r="I4732" t="s">
        <v>22336</v>
      </c>
      <c r="J4732" t="s">
        <v>22337</v>
      </c>
      <c r="K4732" t="s">
        <v>763</v>
      </c>
      <c r="L4732" t="s">
        <v>22338</v>
      </c>
      <c r="M4732">
        <v>100</v>
      </c>
      <c r="N4732">
        <v>3.53</v>
      </c>
      <c r="O4732" t="s">
        <v>602</v>
      </c>
      <c r="P4732" t="s">
        <v>1297</v>
      </c>
      <c r="Q4732" t="s">
        <v>22339</v>
      </c>
      <c r="R4732" t="s">
        <v>1299</v>
      </c>
      <c r="W4732" t="s">
        <v>2217</v>
      </c>
      <c r="X4732" t="s">
        <v>5486</v>
      </c>
      <c r="Z4732" t="s">
        <v>536</v>
      </c>
      <c r="AA4732" t="s">
        <v>114</v>
      </c>
      <c r="AB4732" t="s">
        <v>47</v>
      </c>
      <c r="AC4732" t="s">
        <v>47</v>
      </c>
      <c r="AD4732" t="s">
        <v>114</v>
      </c>
      <c r="AE4732" t="s">
        <v>833</v>
      </c>
      <c r="AF4732" t="s">
        <v>114</v>
      </c>
      <c r="AH4732" t="s">
        <v>526</v>
      </c>
      <c r="AI4732" t="s">
        <v>68</v>
      </c>
      <c r="AK4732" t="s">
        <v>22340</v>
      </c>
      <c r="AL4732" t="s">
        <v>22341</v>
      </c>
      <c r="AM4732">
        <v>80</v>
      </c>
      <c r="AN4732" t="s">
        <v>22342</v>
      </c>
    </row>
    <row r="4733" spans="1:40" x14ac:dyDescent="0.25">
      <c r="A4733" t="s">
        <v>21530</v>
      </c>
      <c r="B4733" t="s">
        <v>22343</v>
      </c>
      <c r="C4733" t="s">
        <v>972</v>
      </c>
      <c r="D4733" t="s">
        <v>130</v>
      </c>
      <c r="E4733" t="s">
        <v>973</v>
      </c>
      <c r="G4733" t="s">
        <v>2180</v>
      </c>
      <c r="H4733" t="s">
        <v>11053</v>
      </c>
      <c r="I4733" t="s">
        <v>22344</v>
      </c>
      <c r="J4733" t="s">
        <v>22345</v>
      </c>
      <c r="K4733" t="s">
        <v>763</v>
      </c>
      <c r="L4733" t="s">
        <v>22346</v>
      </c>
      <c r="M4733">
        <v>113</v>
      </c>
      <c r="N4733">
        <v>3.99</v>
      </c>
      <c r="O4733" t="s">
        <v>602</v>
      </c>
      <c r="P4733" t="s">
        <v>5673</v>
      </c>
      <c r="Q4733" t="s">
        <v>22347</v>
      </c>
      <c r="R4733" t="s">
        <v>1299</v>
      </c>
      <c r="W4733" t="s">
        <v>22307</v>
      </c>
      <c r="X4733" t="s">
        <v>2139</v>
      </c>
      <c r="Z4733" t="s">
        <v>22348</v>
      </c>
      <c r="AA4733" t="s">
        <v>114</v>
      </c>
      <c r="AB4733" t="s">
        <v>47</v>
      </c>
      <c r="AC4733" t="s">
        <v>47</v>
      </c>
      <c r="AD4733" t="s">
        <v>114</v>
      </c>
      <c r="AE4733" t="s">
        <v>833</v>
      </c>
      <c r="AF4733" t="s">
        <v>114</v>
      </c>
      <c r="AH4733" t="s">
        <v>526</v>
      </c>
      <c r="AI4733" t="s">
        <v>1276</v>
      </c>
      <c r="AK4733" t="s">
        <v>22202</v>
      </c>
      <c r="AL4733" t="s">
        <v>9409</v>
      </c>
      <c r="AM4733">
        <v>140</v>
      </c>
      <c r="AN4733" t="s">
        <v>22349</v>
      </c>
    </row>
    <row r="4734" spans="1:40" x14ac:dyDescent="0.25">
      <c r="A4734" t="s">
        <v>21530</v>
      </c>
      <c r="B4734">
        <v>2690</v>
      </c>
      <c r="C4734" t="s">
        <v>825</v>
      </c>
      <c r="D4734" t="s">
        <v>130</v>
      </c>
      <c r="H4734" t="s">
        <v>713</v>
      </c>
      <c r="I4734" t="s">
        <v>713</v>
      </c>
      <c r="J4734" t="s">
        <v>16583</v>
      </c>
      <c r="K4734" t="s">
        <v>763</v>
      </c>
      <c r="L4734" t="s">
        <v>22350</v>
      </c>
      <c r="M4734">
        <v>80.7</v>
      </c>
      <c r="N4734">
        <v>2.82</v>
      </c>
      <c r="O4734" t="s">
        <v>602</v>
      </c>
      <c r="P4734" t="s">
        <v>1297</v>
      </c>
      <c r="Q4734" t="s">
        <v>12332</v>
      </c>
      <c r="R4734" t="s">
        <v>1583</v>
      </c>
      <c r="W4734" t="s">
        <v>978</v>
      </c>
      <c r="Z4734" t="s">
        <v>270</v>
      </c>
      <c r="AA4734" t="s">
        <v>114</v>
      </c>
      <c r="AB4734" t="s">
        <v>47</v>
      </c>
      <c r="AC4734" t="s">
        <v>47</v>
      </c>
      <c r="AD4734" t="s">
        <v>114</v>
      </c>
      <c r="AE4734" t="s">
        <v>853</v>
      </c>
      <c r="AF4734" t="s">
        <v>114</v>
      </c>
      <c r="AH4734" t="s">
        <v>538</v>
      </c>
      <c r="AI4734" t="s">
        <v>1276</v>
      </c>
      <c r="AK4734" t="s">
        <v>22032</v>
      </c>
      <c r="AL4734" t="s">
        <v>22351</v>
      </c>
      <c r="AM4734">
        <v>50</v>
      </c>
      <c r="AN4734" t="s">
        <v>22352</v>
      </c>
    </row>
    <row r="4735" spans="1:40" x14ac:dyDescent="0.25">
      <c r="A4735" t="s">
        <v>21530</v>
      </c>
      <c r="B4735" t="s">
        <v>22353</v>
      </c>
      <c r="C4735" t="s">
        <v>825</v>
      </c>
      <c r="D4735" t="s">
        <v>1185</v>
      </c>
      <c r="H4735" t="s">
        <v>713</v>
      </c>
      <c r="I4735" t="s">
        <v>713</v>
      </c>
      <c r="J4735" t="s">
        <v>22337</v>
      </c>
      <c r="K4735" t="s">
        <v>763</v>
      </c>
      <c r="L4735" t="s">
        <v>22354</v>
      </c>
      <c r="M4735">
        <v>93.5</v>
      </c>
      <c r="N4735">
        <v>3.28</v>
      </c>
      <c r="O4735" t="s">
        <v>602</v>
      </c>
      <c r="P4735" t="s">
        <v>934</v>
      </c>
      <c r="Q4735" t="s">
        <v>22355</v>
      </c>
      <c r="R4735" t="s">
        <v>1583</v>
      </c>
      <c r="W4735" t="s">
        <v>114</v>
      </c>
      <c r="X4735" t="s">
        <v>5377</v>
      </c>
      <c r="Z4735" t="s">
        <v>270</v>
      </c>
      <c r="AA4735" t="s">
        <v>114</v>
      </c>
      <c r="AB4735" t="s">
        <v>47</v>
      </c>
      <c r="AC4735" t="s">
        <v>47</v>
      </c>
      <c r="AD4735" t="s">
        <v>114</v>
      </c>
      <c r="AE4735" t="s">
        <v>114</v>
      </c>
      <c r="AF4735" t="s">
        <v>114</v>
      </c>
      <c r="AH4735" t="s">
        <v>8273</v>
      </c>
      <c r="AI4735" t="s">
        <v>114</v>
      </c>
      <c r="AK4735" t="s">
        <v>22032</v>
      </c>
      <c r="AL4735" t="s">
        <v>22356</v>
      </c>
      <c r="AM4735">
        <v>50</v>
      </c>
      <c r="AN4735" t="s">
        <v>22357</v>
      </c>
    </row>
    <row r="4736" spans="1:40" x14ac:dyDescent="0.25">
      <c r="A4736" t="s">
        <v>21530</v>
      </c>
      <c r="B4736">
        <v>1800</v>
      </c>
      <c r="C4736" t="s">
        <v>825</v>
      </c>
      <c r="D4736" t="s">
        <v>1185</v>
      </c>
      <c r="H4736" t="s">
        <v>114</v>
      </c>
      <c r="I4736" t="s">
        <v>114</v>
      </c>
      <c r="J4736" t="s">
        <v>22358</v>
      </c>
      <c r="K4736" t="s">
        <v>763</v>
      </c>
      <c r="L4736" t="s">
        <v>22359</v>
      </c>
      <c r="M4736">
        <v>78.5</v>
      </c>
      <c r="N4736">
        <v>2.75</v>
      </c>
      <c r="O4736" t="s">
        <v>602</v>
      </c>
      <c r="P4736" t="s">
        <v>934</v>
      </c>
      <c r="Q4736" t="s">
        <v>8542</v>
      </c>
      <c r="R4736" t="s">
        <v>1583</v>
      </c>
      <c r="W4736" t="s">
        <v>114</v>
      </c>
      <c r="AB4736" t="s">
        <v>47</v>
      </c>
      <c r="AC4736" t="s">
        <v>114</v>
      </c>
      <c r="AD4736" t="s">
        <v>114</v>
      </c>
      <c r="AE4736" t="s">
        <v>114</v>
      </c>
      <c r="AF4736" t="s">
        <v>114</v>
      </c>
      <c r="AH4736" t="s">
        <v>67</v>
      </c>
      <c r="AI4736" t="s">
        <v>114</v>
      </c>
      <c r="AK4736" t="s">
        <v>21761</v>
      </c>
      <c r="AL4736" t="s">
        <v>22360</v>
      </c>
      <c r="AM4736">
        <v>30</v>
      </c>
      <c r="AN4736" t="s">
        <v>22361</v>
      </c>
    </row>
    <row r="4737" spans="1:40" x14ac:dyDescent="0.25">
      <c r="A4737" t="s">
        <v>21530</v>
      </c>
      <c r="B4737">
        <v>1616</v>
      </c>
      <c r="C4737" t="s">
        <v>825</v>
      </c>
      <c r="D4737" t="s">
        <v>1185</v>
      </c>
      <c r="H4737" t="s">
        <v>114</v>
      </c>
      <c r="I4737" t="s">
        <v>114</v>
      </c>
      <c r="J4737" t="s">
        <v>16583</v>
      </c>
      <c r="K4737" t="s">
        <v>763</v>
      </c>
      <c r="L4737" t="s">
        <v>22362</v>
      </c>
      <c r="M4737">
        <v>78.5</v>
      </c>
      <c r="N4737">
        <v>2.75</v>
      </c>
      <c r="O4737" t="s">
        <v>602</v>
      </c>
      <c r="P4737" t="s">
        <v>934</v>
      </c>
      <c r="Q4737" t="s">
        <v>8542</v>
      </c>
      <c r="R4737" t="s">
        <v>1583</v>
      </c>
      <c r="W4737" t="s">
        <v>114</v>
      </c>
      <c r="AB4737" t="s">
        <v>47</v>
      </c>
      <c r="AC4737" t="s">
        <v>47</v>
      </c>
      <c r="AD4737" t="s">
        <v>114</v>
      </c>
      <c r="AE4737" t="s">
        <v>114</v>
      </c>
      <c r="AF4737" t="s">
        <v>114</v>
      </c>
      <c r="AH4737" t="s">
        <v>67</v>
      </c>
      <c r="AI4737" t="s">
        <v>114</v>
      </c>
      <c r="AK4737" t="s">
        <v>21761</v>
      </c>
      <c r="AL4737" t="s">
        <v>22363</v>
      </c>
      <c r="AM4737">
        <v>20</v>
      </c>
      <c r="AN4737" t="s">
        <v>22364</v>
      </c>
    </row>
    <row r="4738" spans="1:40" x14ac:dyDescent="0.25">
      <c r="A4738" t="s">
        <v>21530</v>
      </c>
      <c r="B4738">
        <v>1280</v>
      </c>
      <c r="C4738" t="s">
        <v>825</v>
      </c>
      <c r="D4738" t="s">
        <v>1185</v>
      </c>
      <c r="H4738" t="s">
        <v>114</v>
      </c>
      <c r="I4738" t="s">
        <v>114</v>
      </c>
      <c r="J4738" t="s">
        <v>16583</v>
      </c>
      <c r="K4738" t="s">
        <v>763</v>
      </c>
      <c r="L4738" t="s">
        <v>22365</v>
      </c>
      <c r="M4738">
        <v>81.900000000000006</v>
      </c>
      <c r="N4738">
        <v>2.86</v>
      </c>
      <c r="O4738" t="s">
        <v>602</v>
      </c>
      <c r="P4738" t="s">
        <v>2321</v>
      </c>
      <c r="Q4738" t="s">
        <v>21927</v>
      </c>
      <c r="R4738" t="s">
        <v>21928</v>
      </c>
      <c r="W4738" t="s">
        <v>114</v>
      </c>
      <c r="AB4738" t="s">
        <v>47</v>
      </c>
      <c r="AC4738" t="s">
        <v>47</v>
      </c>
      <c r="AD4738" t="s">
        <v>114</v>
      </c>
      <c r="AE4738" t="s">
        <v>114</v>
      </c>
      <c r="AF4738" t="s">
        <v>114</v>
      </c>
      <c r="AH4738" t="s">
        <v>67</v>
      </c>
      <c r="AI4738" t="s">
        <v>114</v>
      </c>
      <c r="AK4738" t="s">
        <v>21761</v>
      </c>
      <c r="AL4738" t="s">
        <v>22366</v>
      </c>
      <c r="AM4738">
        <v>20</v>
      </c>
      <c r="AN4738" t="s">
        <v>22367</v>
      </c>
    </row>
    <row r="4739" spans="1:40" x14ac:dyDescent="0.25">
      <c r="A4739" t="s">
        <v>21530</v>
      </c>
      <c r="B4739" t="s">
        <v>22368</v>
      </c>
      <c r="C4739" t="s">
        <v>227</v>
      </c>
      <c r="D4739" t="s">
        <v>130</v>
      </c>
      <c r="E4739" t="s">
        <v>151</v>
      </c>
      <c r="G4739" t="s">
        <v>845</v>
      </c>
      <c r="H4739" t="s">
        <v>11053</v>
      </c>
      <c r="I4739" t="s">
        <v>11053</v>
      </c>
      <c r="J4739" t="s">
        <v>20083</v>
      </c>
      <c r="K4739" t="s">
        <v>763</v>
      </c>
      <c r="L4739" t="s">
        <v>22369</v>
      </c>
      <c r="M4739">
        <v>115</v>
      </c>
      <c r="N4739">
        <v>4.0599999999999996</v>
      </c>
      <c r="O4739" t="s">
        <v>602</v>
      </c>
      <c r="P4739" t="s">
        <v>9407</v>
      </c>
      <c r="Q4739" t="s">
        <v>11242</v>
      </c>
      <c r="R4739" t="s">
        <v>22041</v>
      </c>
      <c r="S4739" t="s">
        <v>22042</v>
      </c>
      <c r="T4739" t="s">
        <v>22200</v>
      </c>
      <c r="W4739" t="s">
        <v>1706</v>
      </c>
      <c r="X4739" t="s">
        <v>2139</v>
      </c>
      <c r="Z4739" t="s">
        <v>108</v>
      </c>
      <c r="AA4739" t="s">
        <v>114</v>
      </c>
      <c r="AB4739" t="s">
        <v>47</v>
      </c>
      <c r="AC4739" t="s">
        <v>47</v>
      </c>
      <c r="AD4739" t="s">
        <v>114</v>
      </c>
      <c r="AE4739" t="s">
        <v>853</v>
      </c>
      <c r="AF4739" t="s">
        <v>22370</v>
      </c>
      <c r="AH4739" t="s">
        <v>526</v>
      </c>
      <c r="AI4739" t="s">
        <v>68</v>
      </c>
      <c r="AJ4739" t="s">
        <v>69</v>
      </c>
      <c r="AK4739" t="s">
        <v>22371</v>
      </c>
      <c r="AL4739" t="s">
        <v>95</v>
      </c>
      <c r="AM4739">
        <v>120</v>
      </c>
      <c r="AN4739" t="s">
        <v>22372</v>
      </c>
    </row>
    <row r="4740" spans="1:40" x14ac:dyDescent="0.25">
      <c r="A4740" t="s">
        <v>21530</v>
      </c>
      <c r="B4740">
        <v>6788</v>
      </c>
      <c r="C4740" t="s">
        <v>825</v>
      </c>
      <c r="D4740" t="s">
        <v>531</v>
      </c>
      <c r="E4740" t="s">
        <v>4910</v>
      </c>
      <c r="G4740" t="s">
        <v>826</v>
      </c>
      <c r="H4740" t="s">
        <v>47</v>
      </c>
      <c r="I4740" t="s">
        <v>47</v>
      </c>
      <c r="J4740" t="s">
        <v>920</v>
      </c>
      <c r="K4740" t="s">
        <v>763</v>
      </c>
      <c r="L4740" t="s">
        <v>22373</v>
      </c>
      <c r="M4740">
        <v>158</v>
      </c>
      <c r="N4740">
        <v>5.57</v>
      </c>
      <c r="O4740" t="s">
        <v>602</v>
      </c>
      <c r="P4740" t="s">
        <v>5673</v>
      </c>
      <c r="Q4740" t="s">
        <v>8477</v>
      </c>
      <c r="R4740" t="s">
        <v>822</v>
      </c>
      <c r="S4740" t="s">
        <v>22330</v>
      </c>
      <c r="T4740" t="s">
        <v>22374</v>
      </c>
      <c r="W4740" t="s">
        <v>978</v>
      </c>
      <c r="X4740" t="s">
        <v>332</v>
      </c>
      <c r="Y4740" t="s">
        <v>11409</v>
      </c>
      <c r="Z4740" t="s">
        <v>22375</v>
      </c>
      <c r="AA4740" t="s">
        <v>959</v>
      </c>
      <c r="AB4740" t="s">
        <v>258</v>
      </c>
      <c r="AC4740" t="s">
        <v>47</v>
      </c>
      <c r="AD4740" t="s">
        <v>114</v>
      </c>
      <c r="AE4740" t="s">
        <v>853</v>
      </c>
      <c r="AF4740" t="s">
        <v>22097</v>
      </c>
      <c r="AH4740" t="s">
        <v>526</v>
      </c>
      <c r="AI4740" t="s">
        <v>68</v>
      </c>
      <c r="AJ4740" t="s">
        <v>126</v>
      </c>
      <c r="AK4740" t="s">
        <v>22376</v>
      </c>
      <c r="AL4740" t="s">
        <v>10971</v>
      </c>
      <c r="AM4740">
        <v>130</v>
      </c>
      <c r="AN4740" t="s">
        <v>22377</v>
      </c>
    </row>
    <row r="4741" spans="1:40" x14ac:dyDescent="0.25">
      <c r="A4741" t="s">
        <v>21530</v>
      </c>
      <c r="B4741" t="s">
        <v>22378</v>
      </c>
      <c r="C4741" t="s">
        <v>227</v>
      </c>
      <c r="D4741" t="s">
        <v>130</v>
      </c>
      <c r="E4741" t="s">
        <v>233</v>
      </c>
      <c r="G4741" t="s">
        <v>845</v>
      </c>
      <c r="H4741" t="s">
        <v>11053</v>
      </c>
      <c r="I4741" t="s">
        <v>11053</v>
      </c>
      <c r="J4741" t="s">
        <v>12745</v>
      </c>
      <c r="K4741" t="s">
        <v>763</v>
      </c>
      <c r="L4741" t="s">
        <v>22379</v>
      </c>
      <c r="M4741">
        <v>138</v>
      </c>
      <c r="N4741">
        <v>4.87</v>
      </c>
      <c r="O4741" t="s">
        <v>602</v>
      </c>
      <c r="P4741" t="s">
        <v>9407</v>
      </c>
      <c r="Q4741" t="s">
        <v>22380</v>
      </c>
      <c r="R4741" t="s">
        <v>22041</v>
      </c>
      <c r="S4741" t="s">
        <v>22042</v>
      </c>
      <c r="T4741" t="s">
        <v>22200</v>
      </c>
      <c r="W4741" t="s">
        <v>1706</v>
      </c>
      <c r="X4741" t="s">
        <v>105</v>
      </c>
      <c r="Y4741" t="s">
        <v>967</v>
      </c>
      <c r="Z4741" t="s">
        <v>22322</v>
      </c>
      <c r="AA4741" t="s">
        <v>22381</v>
      </c>
      <c r="AB4741" t="s">
        <v>258</v>
      </c>
      <c r="AC4741" t="s">
        <v>47</v>
      </c>
      <c r="AD4741" t="s">
        <v>22176</v>
      </c>
      <c r="AE4741" t="s">
        <v>853</v>
      </c>
      <c r="AF4741" t="s">
        <v>22043</v>
      </c>
      <c r="AH4741" t="s">
        <v>526</v>
      </c>
      <c r="AI4741" t="s">
        <v>68</v>
      </c>
      <c r="AJ4741" t="s">
        <v>146</v>
      </c>
      <c r="AK4741" t="s">
        <v>22123</v>
      </c>
      <c r="AL4741" t="s">
        <v>22382</v>
      </c>
      <c r="AM4741">
        <v>120</v>
      </c>
      <c r="AN4741" t="s">
        <v>22383</v>
      </c>
    </row>
    <row r="4742" spans="1:40" x14ac:dyDescent="0.25">
      <c r="A4742" t="s">
        <v>21530</v>
      </c>
      <c r="B4742" t="s">
        <v>14009</v>
      </c>
      <c r="C4742" t="s">
        <v>825</v>
      </c>
      <c r="D4742" t="s">
        <v>130</v>
      </c>
      <c r="H4742" t="s">
        <v>11053</v>
      </c>
      <c r="I4742" t="s">
        <v>22344</v>
      </c>
      <c r="J4742" t="s">
        <v>12751</v>
      </c>
      <c r="K4742" t="s">
        <v>763</v>
      </c>
      <c r="L4742" t="s">
        <v>22384</v>
      </c>
      <c r="M4742">
        <v>103</v>
      </c>
      <c r="N4742">
        <v>3.63</v>
      </c>
      <c r="O4742" t="s">
        <v>602</v>
      </c>
      <c r="P4742" t="s">
        <v>1297</v>
      </c>
      <c r="Q4742" t="s">
        <v>22385</v>
      </c>
      <c r="R4742" t="s">
        <v>2359</v>
      </c>
      <c r="W4742" t="s">
        <v>2217</v>
      </c>
      <c r="X4742" t="s">
        <v>22386</v>
      </c>
      <c r="Z4742" t="s">
        <v>22387</v>
      </c>
      <c r="AA4742" t="s">
        <v>114</v>
      </c>
      <c r="AB4742" t="s">
        <v>258</v>
      </c>
      <c r="AC4742" t="s">
        <v>47</v>
      </c>
      <c r="AD4742" t="s">
        <v>114</v>
      </c>
      <c r="AE4742" t="s">
        <v>833</v>
      </c>
      <c r="AF4742" t="s">
        <v>114</v>
      </c>
      <c r="AH4742" t="s">
        <v>7286</v>
      </c>
      <c r="AI4742" t="s">
        <v>1276</v>
      </c>
      <c r="AK4742" t="s">
        <v>22340</v>
      </c>
      <c r="AL4742" t="s">
        <v>22388</v>
      </c>
      <c r="AM4742">
        <v>90</v>
      </c>
      <c r="AN4742" t="s">
        <v>22389</v>
      </c>
    </row>
    <row r="4743" spans="1:40" x14ac:dyDescent="0.25">
      <c r="A4743" t="s">
        <v>21530</v>
      </c>
      <c r="B4743" t="s">
        <v>21301</v>
      </c>
      <c r="C4743" t="s">
        <v>227</v>
      </c>
      <c r="D4743" t="s">
        <v>130</v>
      </c>
      <c r="E4743" t="s">
        <v>6227</v>
      </c>
      <c r="G4743" t="s">
        <v>16265</v>
      </c>
      <c r="H4743" t="s">
        <v>11053</v>
      </c>
      <c r="I4743" t="s">
        <v>11053</v>
      </c>
      <c r="J4743" t="s">
        <v>22390</v>
      </c>
      <c r="K4743" t="s">
        <v>763</v>
      </c>
      <c r="L4743" t="s">
        <v>22391</v>
      </c>
      <c r="M4743">
        <v>181</v>
      </c>
      <c r="N4743">
        <v>6.38</v>
      </c>
      <c r="O4743" t="s">
        <v>602</v>
      </c>
      <c r="P4743" t="s">
        <v>901</v>
      </c>
      <c r="Q4743" t="s">
        <v>12454</v>
      </c>
      <c r="R4743" t="s">
        <v>22392</v>
      </c>
      <c r="S4743" t="s">
        <v>22393</v>
      </c>
      <c r="T4743" t="s">
        <v>4314</v>
      </c>
      <c r="U4743" t="s">
        <v>19941</v>
      </c>
      <c r="V4743" t="s">
        <v>16158</v>
      </c>
      <c r="W4743" t="s">
        <v>1706</v>
      </c>
      <c r="X4743" t="s">
        <v>87</v>
      </c>
      <c r="Y4743" t="s">
        <v>814</v>
      </c>
      <c r="Z4743" t="s">
        <v>22394</v>
      </c>
      <c r="AA4743" t="s">
        <v>270</v>
      </c>
      <c r="AB4743" t="s">
        <v>258</v>
      </c>
      <c r="AC4743" t="s">
        <v>47</v>
      </c>
      <c r="AD4743" t="s">
        <v>16592</v>
      </c>
      <c r="AE4743" t="s">
        <v>833</v>
      </c>
      <c r="AF4743" t="s">
        <v>22097</v>
      </c>
      <c r="AH4743" t="s">
        <v>22395</v>
      </c>
      <c r="AI4743" t="s">
        <v>68</v>
      </c>
      <c r="AJ4743" t="s">
        <v>69</v>
      </c>
      <c r="AK4743" t="s">
        <v>21951</v>
      </c>
      <c r="AL4743" t="s">
        <v>71</v>
      </c>
      <c r="AM4743">
        <v>160</v>
      </c>
      <c r="AN4743" t="s">
        <v>22396</v>
      </c>
    </row>
    <row r="4744" spans="1:40" x14ac:dyDescent="0.25">
      <c r="A4744" t="s">
        <v>21530</v>
      </c>
      <c r="B4744">
        <v>5230</v>
      </c>
      <c r="C4744" t="s">
        <v>227</v>
      </c>
      <c r="D4744" t="s">
        <v>130</v>
      </c>
      <c r="E4744" t="s">
        <v>151</v>
      </c>
      <c r="G4744" t="s">
        <v>845</v>
      </c>
      <c r="H4744" t="s">
        <v>11053</v>
      </c>
      <c r="I4744" t="s">
        <v>11053</v>
      </c>
      <c r="J4744" t="s">
        <v>22390</v>
      </c>
      <c r="K4744" t="s">
        <v>763</v>
      </c>
      <c r="L4744" t="s">
        <v>22369</v>
      </c>
      <c r="M4744">
        <v>115</v>
      </c>
      <c r="N4744">
        <v>4.0599999999999996</v>
      </c>
      <c r="O4744" t="s">
        <v>602</v>
      </c>
      <c r="P4744" t="s">
        <v>9407</v>
      </c>
      <c r="Q4744" t="s">
        <v>11242</v>
      </c>
      <c r="R4744" t="s">
        <v>22041</v>
      </c>
      <c r="S4744" t="s">
        <v>22042</v>
      </c>
      <c r="T4744" t="s">
        <v>22200</v>
      </c>
      <c r="W4744" t="s">
        <v>1706</v>
      </c>
      <c r="X4744" t="s">
        <v>2139</v>
      </c>
      <c r="Y4744" t="s">
        <v>967</v>
      </c>
      <c r="Z4744" t="s">
        <v>108</v>
      </c>
      <c r="AA4744" t="s">
        <v>114</v>
      </c>
      <c r="AB4744" t="s">
        <v>47</v>
      </c>
      <c r="AC4744" t="s">
        <v>47</v>
      </c>
      <c r="AD4744" t="s">
        <v>114</v>
      </c>
      <c r="AE4744" t="s">
        <v>853</v>
      </c>
      <c r="AF4744" t="s">
        <v>22043</v>
      </c>
      <c r="AH4744" t="s">
        <v>526</v>
      </c>
      <c r="AI4744" t="s">
        <v>68</v>
      </c>
      <c r="AJ4744" t="s">
        <v>69</v>
      </c>
      <c r="AK4744" t="s">
        <v>21951</v>
      </c>
      <c r="AL4744" t="s">
        <v>95</v>
      </c>
      <c r="AM4744">
        <v>80</v>
      </c>
      <c r="AN4744" t="s">
        <v>22397</v>
      </c>
    </row>
    <row r="4745" spans="1:40" x14ac:dyDescent="0.25">
      <c r="A4745" t="s">
        <v>21530</v>
      </c>
      <c r="B4745" t="s">
        <v>22398</v>
      </c>
      <c r="C4745" t="s">
        <v>825</v>
      </c>
      <c r="D4745" t="s">
        <v>531</v>
      </c>
      <c r="H4745" t="s">
        <v>11053</v>
      </c>
      <c r="I4745" t="s">
        <v>11053</v>
      </c>
      <c r="J4745" t="s">
        <v>22399</v>
      </c>
      <c r="K4745" t="s">
        <v>763</v>
      </c>
      <c r="L4745" t="s">
        <v>22400</v>
      </c>
      <c r="M4745">
        <v>90</v>
      </c>
      <c r="N4745">
        <v>3.17</v>
      </c>
      <c r="O4745" t="s">
        <v>602</v>
      </c>
      <c r="P4745" t="s">
        <v>809</v>
      </c>
      <c r="Q4745" t="s">
        <v>9496</v>
      </c>
      <c r="R4745" t="s">
        <v>1299</v>
      </c>
      <c r="W4745" t="s">
        <v>22401</v>
      </c>
      <c r="X4745" t="s">
        <v>22402</v>
      </c>
      <c r="Z4745" t="s">
        <v>108</v>
      </c>
      <c r="AA4745" t="s">
        <v>114</v>
      </c>
      <c r="AB4745" t="s">
        <v>47</v>
      </c>
      <c r="AC4745" t="s">
        <v>47</v>
      </c>
      <c r="AD4745" t="s">
        <v>114</v>
      </c>
      <c r="AE4745" t="s">
        <v>853</v>
      </c>
      <c r="AF4745" t="s">
        <v>114</v>
      </c>
      <c r="AH4745" t="s">
        <v>526</v>
      </c>
      <c r="AI4745" t="s">
        <v>68</v>
      </c>
      <c r="AK4745" t="s">
        <v>21553</v>
      </c>
      <c r="AL4745" t="s">
        <v>22403</v>
      </c>
      <c r="AN4745" t="s">
        <v>22404</v>
      </c>
    </row>
    <row r="4746" spans="1:40" x14ac:dyDescent="0.25">
      <c r="A4746" t="s">
        <v>21530</v>
      </c>
      <c r="B4746" t="s">
        <v>22405</v>
      </c>
      <c r="C4746" t="s">
        <v>227</v>
      </c>
      <c r="D4746" t="s">
        <v>130</v>
      </c>
      <c r="E4746" t="s">
        <v>151</v>
      </c>
      <c r="G4746" t="s">
        <v>845</v>
      </c>
      <c r="H4746" t="s">
        <v>11053</v>
      </c>
      <c r="I4746" t="s">
        <v>11053</v>
      </c>
      <c r="J4746" t="s">
        <v>11305</v>
      </c>
      <c r="K4746" t="s">
        <v>763</v>
      </c>
      <c r="L4746" t="s">
        <v>22369</v>
      </c>
      <c r="M4746">
        <v>109</v>
      </c>
      <c r="N4746">
        <v>3.84</v>
      </c>
      <c r="O4746" t="s">
        <v>602</v>
      </c>
      <c r="P4746" t="s">
        <v>9407</v>
      </c>
      <c r="Q4746" t="s">
        <v>11242</v>
      </c>
      <c r="R4746" t="s">
        <v>22041</v>
      </c>
      <c r="S4746" t="s">
        <v>22042</v>
      </c>
      <c r="T4746" t="s">
        <v>22200</v>
      </c>
      <c r="W4746" t="s">
        <v>6264</v>
      </c>
      <c r="X4746" t="s">
        <v>22406</v>
      </c>
      <c r="Y4746" t="s">
        <v>967</v>
      </c>
      <c r="Z4746" t="s">
        <v>22407</v>
      </c>
      <c r="AA4746" t="s">
        <v>5305</v>
      </c>
      <c r="AB4746" t="s">
        <v>258</v>
      </c>
      <c r="AC4746" t="s">
        <v>47</v>
      </c>
      <c r="AD4746" t="s">
        <v>22176</v>
      </c>
      <c r="AE4746" t="s">
        <v>853</v>
      </c>
      <c r="AF4746" t="s">
        <v>22370</v>
      </c>
      <c r="AH4746" t="s">
        <v>526</v>
      </c>
      <c r="AI4746" t="s">
        <v>68</v>
      </c>
      <c r="AJ4746" t="s">
        <v>69</v>
      </c>
      <c r="AK4746" t="s">
        <v>21951</v>
      </c>
      <c r="AL4746" t="s">
        <v>22408</v>
      </c>
      <c r="AM4746">
        <v>180</v>
      </c>
      <c r="AN4746" t="s">
        <v>22409</v>
      </c>
    </row>
    <row r="4747" spans="1:40" x14ac:dyDescent="0.25">
      <c r="A4747" t="s">
        <v>21530</v>
      </c>
      <c r="B4747">
        <v>6350</v>
      </c>
      <c r="C4747" t="s">
        <v>227</v>
      </c>
      <c r="D4747" t="s">
        <v>130</v>
      </c>
      <c r="E4747" t="s">
        <v>44</v>
      </c>
      <c r="G4747" t="s">
        <v>306</v>
      </c>
      <c r="H4747" t="s">
        <v>713</v>
      </c>
      <c r="I4747" t="s">
        <v>713</v>
      </c>
      <c r="J4747" t="s">
        <v>924</v>
      </c>
      <c r="K4747" t="s">
        <v>763</v>
      </c>
      <c r="L4747" t="s">
        <v>22410</v>
      </c>
      <c r="M4747">
        <v>102.3</v>
      </c>
      <c r="N4747">
        <v>3.6</v>
      </c>
      <c r="O4747" t="s">
        <v>602</v>
      </c>
      <c r="P4747" t="s">
        <v>5673</v>
      </c>
      <c r="Q4747" t="s">
        <v>22411</v>
      </c>
      <c r="R4747" t="s">
        <v>5295</v>
      </c>
      <c r="W4747" t="s">
        <v>1706</v>
      </c>
      <c r="X4747" t="s">
        <v>5657</v>
      </c>
      <c r="Z4747" t="s">
        <v>108</v>
      </c>
      <c r="AA4747" t="s">
        <v>114</v>
      </c>
      <c r="AB4747" t="s">
        <v>47</v>
      </c>
      <c r="AC4747" t="s">
        <v>114</v>
      </c>
      <c r="AD4747" t="s">
        <v>114</v>
      </c>
      <c r="AE4747" t="s">
        <v>833</v>
      </c>
      <c r="AF4747" t="s">
        <v>16468</v>
      </c>
      <c r="AH4747" t="s">
        <v>114</v>
      </c>
      <c r="AI4747" t="s">
        <v>68</v>
      </c>
      <c r="AK4747" t="s">
        <v>22412</v>
      </c>
      <c r="AL4747" t="s">
        <v>22413</v>
      </c>
      <c r="AM4747">
        <v>70</v>
      </c>
      <c r="AN4747" t="s">
        <v>22414</v>
      </c>
    </row>
    <row r="4748" spans="1:40" x14ac:dyDescent="0.25">
      <c r="A4748" t="s">
        <v>21530</v>
      </c>
      <c r="B4748" t="s">
        <v>22415</v>
      </c>
      <c r="C4748" t="s">
        <v>227</v>
      </c>
      <c r="D4748" t="s">
        <v>130</v>
      </c>
      <c r="E4748" t="s">
        <v>44</v>
      </c>
      <c r="G4748" t="s">
        <v>845</v>
      </c>
      <c r="H4748" t="s">
        <v>713</v>
      </c>
      <c r="I4748" t="s">
        <v>713</v>
      </c>
      <c r="J4748" t="s">
        <v>11295</v>
      </c>
      <c r="K4748" t="s">
        <v>763</v>
      </c>
      <c r="L4748" t="s">
        <v>22416</v>
      </c>
      <c r="M4748">
        <v>110.6</v>
      </c>
      <c r="N4748">
        <v>3.88</v>
      </c>
      <c r="O4748" t="s">
        <v>602</v>
      </c>
      <c r="P4748" t="s">
        <v>5673</v>
      </c>
      <c r="Q4748" t="s">
        <v>22417</v>
      </c>
      <c r="R4748" t="s">
        <v>2359</v>
      </c>
      <c r="W4748" t="s">
        <v>141</v>
      </c>
      <c r="X4748" t="s">
        <v>2139</v>
      </c>
      <c r="Z4748" t="s">
        <v>108</v>
      </c>
      <c r="AA4748" t="s">
        <v>114</v>
      </c>
      <c r="AB4748" t="s">
        <v>47</v>
      </c>
      <c r="AC4748" t="s">
        <v>114</v>
      </c>
      <c r="AD4748" t="s">
        <v>114</v>
      </c>
      <c r="AE4748" t="s">
        <v>833</v>
      </c>
      <c r="AF4748" t="s">
        <v>114</v>
      </c>
      <c r="AH4748" t="s">
        <v>114</v>
      </c>
      <c r="AI4748" t="s">
        <v>68</v>
      </c>
      <c r="AK4748" t="s">
        <v>22412</v>
      </c>
      <c r="AL4748" t="s">
        <v>22418</v>
      </c>
      <c r="AM4748">
        <v>100</v>
      </c>
      <c r="AN4748" t="s">
        <v>22419</v>
      </c>
    </row>
    <row r="4749" spans="1:40" x14ac:dyDescent="0.25">
      <c r="A4749" t="s">
        <v>21530</v>
      </c>
      <c r="B4749" t="s">
        <v>22420</v>
      </c>
      <c r="C4749" t="s">
        <v>227</v>
      </c>
      <c r="D4749" t="s">
        <v>130</v>
      </c>
      <c r="E4749" t="s">
        <v>151</v>
      </c>
      <c r="G4749" t="s">
        <v>845</v>
      </c>
      <c r="H4749" t="s">
        <v>11053</v>
      </c>
      <c r="I4749" t="s">
        <v>11053</v>
      </c>
      <c r="J4749" t="s">
        <v>22421</v>
      </c>
      <c r="K4749" t="s">
        <v>763</v>
      </c>
      <c r="L4749" t="s">
        <v>22422</v>
      </c>
      <c r="M4749">
        <v>123.9</v>
      </c>
      <c r="N4749">
        <v>4.34</v>
      </c>
      <c r="O4749" t="s">
        <v>602</v>
      </c>
      <c r="P4749" t="s">
        <v>5673</v>
      </c>
      <c r="Q4749" t="s">
        <v>22423</v>
      </c>
      <c r="R4749" t="s">
        <v>2002</v>
      </c>
      <c r="S4749" t="s">
        <v>22424</v>
      </c>
      <c r="W4749" t="s">
        <v>2217</v>
      </c>
      <c r="X4749" t="s">
        <v>12450</v>
      </c>
      <c r="Z4749" t="s">
        <v>22425</v>
      </c>
      <c r="AA4749" t="s">
        <v>114</v>
      </c>
      <c r="AB4749" t="s">
        <v>47</v>
      </c>
      <c r="AC4749" t="s">
        <v>114</v>
      </c>
      <c r="AD4749" t="s">
        <v>114</v>
      </c>
      <c r="AE4749" t="s">
        <v>853</v>
      </c>
      <c r="AF4749" t="s">
        <v>22043</v>
      </c>
      <c r="AH4749" t="s">
        <v>526</v>
      </c>
      <c r="AI4749" t="s">
        <v>68</v>
      </c>
      <c r="AJ4749" t="s">
        <v>126</v>
      </c>
      <c r="AK4749" t="s">
        <v>13249</v>
      </c>
      <c r="AL4749" t="s">
        <v>10726</v>
      </c>
      <c r="AM4749">
        <v>110</v>
      </c>
      <c r="AN4749" t="s">
        <v>22426</v>
      </c>
    </row>
    <row r="4750" spans="1:40" x14ac:dyDescent="0.25">
      <c r="A4750" t="s">
        <v>21530</v>
      </c>
      <c r="B4750" t="s">
        <v>22427</v>
      </c>
      <c r="C4750" t="s">
        <v>227</v>
      </c>
      <c r="D4750" t="s">
        <v>130</v>
      </c>
      <c r="E4750" t="s">
        <v>2202</v>
      </c>
      <c r="G4750" t="s">
        <v>845</v>
      </c>
      <c r="H4750" t="s">
        <v>713</v>
      </c>
      <c r="I4750" t="s">
        <v>713</v>
      </c>
      <c r="J4750" t="s">
        <v>6329</v>
      </c>
      <c r="K4750" t="s">
        <v>763</v>
      </c>
      <c r="L4750" t="s">
        <v>22422</v>
      </c>
      <c r="M4750">
        <v>123.9</v>
      </c>
      <c r="N4750">
        <v>4.34</v>
      </c>
      <c r="O4750" t="s">
        <v>602</v>
      </c>
      <c r="P4750" t="s">
        <v>5673</v>
      </c>
      <c r="Q4750" t="s">
        <v>22423</v>
      </c>
      <c r="R4750" t="s">
        <v>2002</v>
      </c>
      <c r="S4750" t="s">
        <v>22424</v>
      </c>
      <c r="W4750" t="s">
        <v>978</v>
      </c>
      <c r="X4750" t="s">
        <v>1585</v>
      </c>
      <c r="Z4750" t="s">
        <v>108</v>
      </c>
      <c r="AA4750" t="s">
        <v>114</v>
      </c>
      <c r="AB4750" t="s">
        <v>47</v>
      </c>
      <c r="AC4750" t="s">
        <v>114</v>
      </c>
      <c r="AD4750" t="s">
        <v>114</v>
      </c>
      <c r="AE4750" t="s">
        <v>853</v>
      </c>
      <c r="AF4750" t="s">
        <v>92</v>
      </c>
      <c r="AH4750" t="s">
        <v>526</v>
      </c>
      <c r="AI4750" t="s">
        <v>68</v>
      </c>
      <c r="AK4750" t="s">
        <v>13249</v>
      </c>
      <c r="AL4750" t="s">
        <v>71</v>
      </c>
      <c r="AM4750">
        <v>90</v>
      </c>
      <c r="AN4750" t="s">
        <v>22428</v>
      </c>
    </row>
    <row r="4751" spans="1:40" x14ac:dyDescent="0.25">
      <c r="A4751" t="s">
        <v>21530</v>
      </c>
      <c r="B4751" t="s">
        <v>22429</v>
      </c>
      <c r="C4751" t="s">
        <v>825</v>
      </c>
      <c r="D4751" t="s">
        <v>531</v>
      </c>
      <c r="H4751" t="s">
        <v>16863</v>
      </c>
      <c r="I4751" t="s">
        <v>16863</v>
      </c>
      <c r="J4751" t="s">
        <v>22430</v>
      </c>
      <c r="K4751" t="s">
        <v>763</v>
      </c>
      <c r="L4751" t="s">
        <v>22431</v>
      </c>
      <c r="M4751">
        <v>94</v>
      </c>
      <c r="N4751">
        <v>3.32</v>
      </c>
      <c r="O4751" t="s">
        <v>602</v>
      </c>
      <c r="P4751" t="s">
        <v>5673</v>
      </c>
      <c r="Q4751" t="s">
        <v>22432</v>
      </c>
      <c r="R4751" t="s">
        <v>2359</v>
      </c>
      <c r="W4751" t="s">
        <v>16732</v>
      </c>
      <c r="X4751" t="s">
        <v>2458</v>
      </c>
      <c r="Z4751" t="s">
        <v>396</v>
      </c>
      <c r="AA4751" t="s">
        <v>114</v>
      </c>
      <c r="AB4751" t="s">
        <v>47</v>
      </c>
      <c r="AC4751" t="s">
        <v>114</v>
      </c>
      <c r="AD4751" t="s">
        <v>114</v>
      </c>
      <c r="AE4751" t="s">
        <v>833</v>
      </c>
      <c r="AF4751" t="s">
        <v>114</v>
      </c>
      <c r="AH4751" t="s">
        <v>526</v>
      </c>
      <c r="AI4751" t="s">
        <v>68</v>
      </c>
      <c r="AK4751" t="s">
        <v>22084</v>
      </c>
      <c r="AL4751" t="s">
        <v>22309</v>
      </c>
      <c r="AM4751">
        <v>110</v>
      </c>
      <c r="AN4751" t="s">
        <v>22433</v>
      </c>
    </row>
    <row r="4752" spans="1:40" x14ac:dyDescent="0.25">
      <c r="A4752" t="s">
        <v>21530</v>
      </c>
      <c r="B4752" t="s">
        <v>22434</v>
      </c>
      <c r="C4752" t="s">
        <v>825</v>
      </c>
      <c r="D4752" t="s">
        <v>130</v>
      </c>
      <c r="H4752" t="s">
        <v>11053</v>
      </c>
      <c r="I4752" t="s">
        <v>11053</v>
      </c>
      <c r="J4752" t="s">
        <v>16739</v>
      </c>
      <c r="K4752" t="s">
        <v>763</v>
      </c>
      <c r="L4752" t="s">
        <v>22435</v>
      </c>
      <c r="M4752">
        <v>107</v>
      </c>
      <c r="N4752">
        <v>3.77</v>
      </c>
      <c r="O4752" t="s">
        <v>602</v>
      </c>
      <c r="P4752" t="s">
        <v>9407</v>
      </c>
      <c r="Q4752" t="s">
        <v>22436</v>
      </c>
      <c r="R4752" t="s">
        <v>22437</v>
      </c>
      <c r="S4752" t="s">
        <v>22042</v>
      </c>
      <c r="T4752" t="s">
        <v>22200</v>
      </c>
      <c r="W4752" t="s">
        <v>14917</v>
      </c>
      <c r="X4752" t="s">
        <v>2139</v>
      </c>
      <c r="Y4752" t="s">
        <v>22438</v>
      </c>
      <c r="Z4752" t="s">
        <v>6292</v>
      </c>
      <c r="AA4752" t="s">
        <v>114</v>
      </c>
      <c r="AB4752" t="s">
        <v>258</v>
      </c>
      <c r="AC4752" t="s">
        <v>47</v>
      </c>
      <c r="AD4752" t="s">
        <v>832</v>
      </c>
      <c r="AE4752" t="s">
        <v>853</v>
      </c>
      <c r="AF4752" t="s">
        <v>114</v>
      </c>
      <c r="AH4752" t="s">
        <v>526</v>
      </c>
      <c r="AI4752" t="s">
        <v>68</v>
      </c>
      <c r="AJ4752" t="s">
        <v>69</v>
      </c>
      <c r="AK4752" t="s">
        <v>22202</v>
      </c>
      <c r="AL4752" t="s">
        <v>22439</v>
      </c>
      <c r="AM4752">
        <v>100</v>
      </c>
      <c r="AN4752" t="s">
        <v>22440</v>
      </c>
    </row>
    <row r="4753" spans="1:40" x14ac:dyDescent="0.25">
      <c r="A4753" t="s">
        <v>21530</v>
      </c>
      <c r="B4753" t="s">
        <v>3756</v>
      </c>
      <c r="C4753" t="s">
        <v>227</v>
      </c>
      <c r="D4753" t="s">
        <v>130</v>
      </c>
      <c r="E4753" t="s">
        <v>233</v>
      </c>
      <c r="G4753" t="s">
        <v>16265</v>
      </c>
      <c r="H4753" t="s">
        <v>22335</v>
      </c>
      <c r="I4753" t="s">
        <v>22441</v>
      </c>
      <c r="J4753" t="s">
        <v>16724</v>
      </c>
      <c r="K4753" t="s">
        <v>763</v>
      </c>
      <c r="L4753" t="s">
        <v>22442</v>
      </c>
      <c r="M4753">
        <v>128</v>
      </c>
      <c r="N4753">
        <v>4.5199999999999996</v>
      </c>
      <c r="O4753" t="s">
        <v>602</v>
      </c>
      <c r="P4753" t="s">
        <v>5673</v>
      </c>
      <c r="Q4753" t="s">
        <v>22443</v>
      </c>
      <c r="R4753" t="s">
        <v>22226</v>
      </c>
      <c r="S4753" t="s">
        <v>22227</v>
      </c>
      <c r="T4753" t="s">
        <v>800</v>
      </c>
      <c r="W4753" t="s">
        <v>1706</v>
      </c>
      <c r="X4753" t="s">
        <v>22237</v>
      </c>
      <c r="Y4753" t="s">
        <v>967</v>
      </c>
      <c r="Z4753" t="s">
        <v>929</v>
      </c>
      <c r="AA4753" t="s">
        <v>959</v>
      </c>
      <c r="AB4753" t="s">
        <v>47</v>
      </c>
      <c r="AC4753" t="s">
        <v>47</v>
      </c>
      <c r="AD4753" t="s">
        <v>22444</v>
      </c>
      <c r="AE4753" t="s">
        <v>853</v>
      </c>
      <c r="AF4753" t="s">
        <v>22445</v>
      </c>
      <c r="AH4753" t="s">
        <v>526</v>
      </c>
      <c r="AI4753" t="s">
        <v>68</v>
      </c>
      <c r="AJ4753" t="s">
        <v>816</v>
      </c>
      <c r="AK4753" t="s">
        <v>22155</v>
      </c>
      <c r="AL4753" t="s">
        <v>22446</v>
      </c>
      <c r="AM4753">
        <v>90</v>
      </c>
      <c r="AN4753" t="s">
        <v>22447</v>
      </c>
    </row>
    <row r="4754" spans="1:40" x14ac:dyDescent="0.25">
      <c r="A4754" t="s">
        <v>21530</v>
      </c>
      <c r="B4754" t="s">
        <v>22448</v>
      </c>
      <c r="C4754" t="s">
        <v>972</v>
      </c>
      <c r="D4754" t="s">
        <v>130</v>
      </c>
      <c r="E4754" t="s">
        <v>973</v>
      </c>
      <c r="G4754" t="s">
        <v>2180</v>
      </c>
      <c r="H4754" t="s">
        <v>22449</v>
      </c>
      <c r="I4754" t="s">
        <v>22336</v>
      </c>
      <c r="J4754" t="s">
        <v>22450</v>
      </c>
      <c r="K4754" t="s">
        <v>763</v>
      </c>
      <c r="L4754" t="s">
        <v>22451</v>
      </c>
      <c r="M4754">
        <v>94</v>
      </c>
      <c r="N4754">
        <v>3.32</v>
      </c>
      <c r="O4754" t="s">
        <v>602</v>
      </c>
      <c r="P4754" t="s">
        <v>5673</v>
      </c>
      <c r="Q4754" t="s">
        <v>22452</v>
      </c>
      <c r="R4754" t="s">
        <v>2359</v>
      </c>
      <c r="W4754" t="s">
        <v>978</v>
      </c>
      <c r="X4754" t="s">
        <v>2139</v>
      </c>
      <c r="Z4754" t="s">
        <v>22453</v>
      </c>
      <c r="AA4754" t="s">
        <v>959</v>
      </c>
      <c r="AB4754" t="s">
        <v>47</v>
      </c>
      <c r="AC4754" t="s">
        <v>114</v>
      </c>
      <c r="AD4754" t="s">
        <v>114</v>
      </c>
      <c r="AE4754" t="s">
        <v>833</v>
      </c>
      <c r="AF4754" t="s">
        <v>92</v>
      </c>
      <c r="AH4754" t="s">
        <v>526</v>
      </c>
      <c r="AI4754" t="s">
        <v>68</v>
      </c>
      <c r="AK4754" t="s">
        <v>22211</v>
      </c>
      <c r="AL4754" t="s">
        <v>22454</v>
      </c>
      <c r="AM4754">
        <v>80</v>
      </c>
      <c r="AN4754" t="s">
        <v>22455</v>
      </c>
    </row>
    <row r="4755" spans="1:40" x14ac:dyDescent="0.25">
      <c r="A4755" t="s">
        <v>21530</v>
      </c>
      <c r="B4755" t="s">
        <v>22456</v>
      </c>
      <c r="C4755" t="s">
        <v>227</v>
      </c>
      <c r="D4755" t="s">
        <v>130</v>
      </c>
      <c r="E4755" t="s">
        <v>151</v>
      </c>
      <c r="G4755" t="s">
        <v>16265</v>
      </c>
      <c r="H4755" t="s">
        <v>11053</v>
      </c>
      <c r="I4755" t="s">
        <v>22344</v>
      </c>
      <c r="J4755" t="s">
        <v>22457</v>
      </c>
      <c r="K4755" t="s">
        <v>763</v>
      </c>
      <c r="L4755" t="s">
        <v>22458</v>
      </c>
      <c r="M4755">
        <v>83</v>
      </c>
      <c r="N4755">
        <v>2.93</v>
      </c>
      <c r="O4755" t="s">
        <v>602</v>
      </c>
      <c r="P4755" t="s">
        <v>5673</v>
      </c>
      <c r="Q4755" t="s">
        <v>6385</v>
      </c>
      <c r="R4755" t="s">
        <v>2359</v>
      </c>
      <c r="S4755" t="s">
        <v>22424</v>
      </c>
      <c r="T4755" t="s">
        <v>800</v>
      </c>
      <c r="W4755" t="s">
        <v>22307</v>
      </c>
      <c r="X4755" t="s">
        <v>12995</v>
      </c>
      <c r="Z4755" t="s">
        <v>22459</v>
      </c>
      <c r="AA4755" t="s">
        <v>959</v>
      </c>
      <c r="AB4755" t="s">
        <v>47</v>
      </c>
      <c r="AC4755" t="s">
        <v>114</v>
      </c>
      <c r="AD4755" t="s">
        <v>114</v>
      </c>
      <c r="AE4755" t="s">
        <v>853</v>
      </c>
      <c r="AF4755" t="s">
        <v>22043</v>
      </c>
      <c r="AH4755" t="s">
        <v>526</v>
      </c>
      <c r="AI4755" t="s">
        <v>68</v>
      </c>
      <c r="AK4755" t="s">
        <v>22084</v>
      </c>
      <c r="AL4755" t="s">
        <v>47</v>
      </c>
      <c r="AM4755">
        <v>130</v>
      </c>
      <c r="AN4755" t="s">
        <v>22460</v>
      </c>
    </row>
    <row r="4756" spans="1:40" x14ac:dyDescent="0.25">
      <c r="A4756" t="s">
        <v>21530</v>
      </c>
      <c r="B4756" t="s">
        <v>22461</v>
      </c>
      <c r="C4756" t="s">
        <v>972</v>
      </c>
      <c r="D4756" t="s">
        <v>130</v>
      </c>
      <c r="E4756" t="s">
        <v>7533</v>
      </c>
      <c r="G4756" t="s">
        <v>2180</v>
      </c>
      <c r="H4756" t="s">
        <v>22449</v>
      </c>
      <c r="I4756" t="s">
        <v>22336</v>
      </c>
      <c r="J4756" t="s">
        <v>22457</v>
      </c>
      <c r="K4756" t="s">
        <v>763</v>
      </c>
      <c r="L4756" t="s">
        <v>22462</v>
      </c>
      <c r="M4756">
        <v>110</v>
      </c>
      <c r="N4756">
        <v>3.88</v>
      </c>
      <c r="O4756" t="s">
        <v>602</v>
      </c>
      <c r="P4756" t="s">
        <v>5673</v>
      </c>
      <c r="Q4756" t="s">
        <v>22452</v>
      </c>
      <c r="R4756" t="s">
        <v>2359</v>
      </c>
      <c r="W4756" t="s">
        <v>22307</v>
      </c>
      <c r="X4756" t="s">
        <v>2458</v>
      </c>
      <c r="Z4756" t="s">
        <v>11100</v>
      </c>
      <c r="AA4756" t="s">
        <v>270</v>
      </c>
      <c r="AB4756" t="s">
        <v>47</v>
      </c>
      <c r="AC4756" t="s">
        <v>114</v>
      </c>
      <c r="AD4756" t="s">
        <v>114</v>
      </c>
      <c r="AE4756" t="s">
        <v>853</v>
      </c>
      <c r="AF4756" t="s">
        <v>114</v>
      </c>
      <c r="AH4756" t="s">
        <v>526</v>
      </c>
      <c r="AI4756" t="s">
        <v>68</v>
      </c>
      <c r="AJ4756" t="s">
        <v>126</v>
      </c>
      <c r="AK4756" t="s">
        <v>22202</v>
      </c>
      <c r="AL4756" t="s">
        <v>731</v>
      </c>
      <c r="AM4756">
        <v>120</v>
      </c>
      <c r="AN4756" t="s">
        <v>22463</v>
      </c>
    </row>
    <row r="4757" spans="1:40" x14ac:dyDescent="0.25">
      <c r="A4757" t="s">
        <v>21530</v>
      </c>
      <c r="B4757">
        <v>7020</v>
      </c>
      <c r="C4757" t="s">
        <v>825</v>
      </c>
      <c r="D4757" t="s">
        <v>130</v>
      </c>
      <c r="H4757" t="s">
        <v>11053</v>
      </c>
      <c r="I4757" t="s">
        <v>11053</v>
      </c>
      <c r="J4757" t="s">
        <v>22464</v>
      </c>
      <c r="K4757" t="s">
        <v>763</v>
      </c>
      <c r="L4757" t="s">
        <v>22465</v>
      </c>
      <c r="M4757">
        <v>86.2</v>
      </c>
      <c r="N4757">
        <v>3.03</v>
      </c>
      <c r="O4757" t="s">
        <v>602</v>
      </c>
      <c r="P4757" t="s">
        <v>1297</v>
      </c>
      <c r="Q4757" t="s">
        <v>22466</v>
      </c>
      <c r="R4757" t="s">
        <v>2359</v>
      </c>
      <c r="W4757" t="s">
        <v>1706</v>
      </c>
      <c r="X4757" t="s">
        <v>5486</v>
      </c>
      <c r="Z4757" t="s">
        <v>108</v>
      </c>
      <c r="AA4757" t="s">
        <v>114</v>
      </c>
      <c r="AB4757" t="s">
        <v>47</v>
      </c>
      <c r="AC4757" t="s">
        <v>114</v>
      </c>
      <c r="AD4757" t="s">
        <v>114</v>
      </c>
      <c r="AE4757">
        <v>2.1</v>
      </c>
      <c r="AF4757" t="s">
        <v>114</v>
      </c>
      <c r="AH4757" t="s">
        <v>526</v>
      </c>
      <c r="AI4757" t="s">
        <v>68</v>
      </c>
      <c r="AK4757" t="s">
        <v>22211</v>
      </c>
      <c r="AL4757" t="s">
        <v>22467</v>
      </c>
      <c r="AM4757">
        <v>70</v>
      </c>
      <c r="AN4757" t="s">
        <v>22468</v>
      </c>
    </row>
    <row r="4758" spans="1:40" x14ac:dyDescent="0.25">
      <c r="A4758" t="s">
        <v>21530</v>
      </c>
      <c r="B4758" t="s">
        <v>22469</v>
      </c>
      <c r="C4758" t="s">
        <v>825</v>
      </c>
      <c r="D4758" t="s">
        <v>22470</v>
      </c>
      <c r="H4758" t="s">
        <v>713</v>
      </c>
      <c r="I4758" t="s">
        <v>5625</v>
      </c>
      <c r="J4758" t="s">
        <v>11334</v>
      </c>
      <c r="K4758" t="s">
        <v>763</v>
      </c>
      <c r="L4758" t="s">
        <v>22471</v>
      </c>
      <c r="M4758">
        <v>90.3</v>
      </c>
      <c r="N4758">
        <v>3.17</v>
      </c>
      <c r="O4758" t="s">
        <v>602</v>
      </c>
      <c r="P4758" t="s">
        <v>934</v>
      </c>
      <c r="Q4758" t="s">
        <v>22472</v>
      </c>
      <c r="R4758" t="s">
        <v>13386</v>
      </c>
      <c r="W4758" t="s">
        <v>114</v>
      </c>
      <c r="X4758" t="s">
        <v>20650</v>
      </c>
      <c r="Z4758" t="s">
        <v>474</v>
      </c>
      <c r="AA4758" t="s">
        <v>114</v>
      </c>
      <c r="AB4758" t="s">
        <v>47</v>
      </c>
      <c r="AC4758" t="s">
        <v>114</v>
      </c>
      <c r="AD4758" t="s">
        <v>114</v>
      </c>
      <c r="AE4758">
        <v>2</v>
      </c>
      <c r="AF4758" t="s">
        <v>114</v>
      </c>
      <c r="AH4758" t="s">
        <v>4378</v>
      </c>
      <c r="AI4758" t="s">
        <v>114</v>
      </c>
      <c r="AK4758" t="s">
        <v>22340</v>
      </c>
      <c r="AL4758" t="s">
        <v>22473</v>
      </c>
      <c r="AM4758">
        <v>40</v>
      </c>
      <c r="AN4758" t="s">
        <v>22474</v>
      </c>
    </row>
    <row r="4759" spans="1:40" x14ac:dyDescent="0.25">
      <c r="A4759" t="s">
        <v>21530</v>
      </c>
      <c r="B4759" t="s">
        <v>22475</v>
      </c>
      <c r="C4759" t="s">
        <v>972</v>
      </c>
      <c r="D4759" t="s">
        <v>130</v>
      </c>
      <c r="E4759" t="s">
        <v>2179</v>
      </c>
      <c r="G4759" t="s">
        <v>2180</v>
      </c>
      <c r="H4759" t="s">
        <v>11053</v>
      </c>
      <c r="I4759" t="s">
        <v>11053</v>
      </c>
      <c r="J4759" t="s">
        <v>22476</v>
      </c>
      <c r="K4759" t="s">
        <v>763</v>
      </c>
      <c r="L4759" t="s">
        <v>22477</v>
      </c>
      <c r="M4759">
        <v>87.7</v>
      </c>
      <c r="N4759">
        <v>3.07</v>
      </c>
      <c r="O4759" t="s">
        <v>602</v>
      </c>
      <c r="P4759" t="s">
        <v>1297</v>
      </c>
      <c r="Q4759" t="s">
        <v>9522</v>
      </c>
      <c r="R4759" t="s">
        <v>5295</v>
      </c>
      <c r="W4759" t="s">
        <v>22478</v>
      </c>
      <c r="X4759" t="s">
        <v>3788</v>
      </c>
      <c r="Z4759" t="s">
        <v>108</v>
      </c>
      <c r="AA4759" t="s">
        <v>114</v>
      </c>
      <c r="AB4759" t="s">
        <v>47</v>
      </c>
      <c r="AC4759" t="s">
        <v>47</v>
      </c>
      <c r="AD4759" t="s">
        <v>114</v>
      </c>
      <c r="AE4759" t="s">
        <v>853</v>
      </c>
      <c r="AF4759" t="s">
        <v>114</v>
      </c>
      <c r="AH4759" t="s">
        <v>526</v>
      </c>
      <c r="AI4759" t="s">
        <v>68</v>
      </c>
      <c r="AK4759" t="s">
        <v>21553</v>
      </c>
      <c r="AL4759" t="s">
        <v>22479</v>
      </c>
      <c r="AM4759">
        <v>40</v>
      </c>
      <c r="AN4759" t="s">
        <v>22480</v>
      </c>
    </row>
    <row r="4760" spans="1:40" x14ac:dyDescent="0.25">
      <c r="A4760" t="s">
        <v>21530</v>
      </c>
      <c r="B4760" t="s">
        <v>5637</v>
      </c>
      <c r="C4760" t="s">
        <v>227</v>
      </c>
      <c r="D4760" t="s">
        <v>130</v>
      </c>
      <c r="E4760" t="s">
        <v>151</v>
      </c>
      <c r="G4760" t="s">
        <v>16265</v>
      </c>
      <c r="H4760" t="s">
        <v>11053</v>
      </c>
      <c r="I4760" t="s">
        <v>22344</v>
      </c>
      <c r="J4760" t="s">
        <v>22457</v>
      </c>
      <c r="K4760" t="s">
        <v>763</v>
      </c>
      <c r="L4760" t="s">
        <v>22481</v>
      </c>
      <c r="M4760">
        <v>98</v>
      </c>
      <c r="N4760">
        <v>3.46</v>
      </c>
      <c r="O4760" t="s">
        <v>602</v>
      </c>
      <c r="P4760" t="s">
        <v>5673</v>
      </c>
      <c r="Q4760" t="s">
        <v>22482</v>
      </c>
      <c r="R4760" t="s">
        <v>1299</v>
      </c>
      <c r="S4760" t="s">
        <v>22424</v>
      </c>
      <c r="T4760" t="s">
        <v>800</v>
      </c>
      <c r="W4760" t="s">
        <v>22307</v>
      </c>
      <c r="X4760" t="s">
        <v>2240</v>
      </c>
      <c r="Z4760" t="s">
        <v>22483</v>
      </c>
      <c r="AA4760" t="s">
        <v>22484</v>
      </c>
      <c r="AB4760" t="s">
        <v>47</v>
      </c>
      <c r="AC4760" t="s">
        <v>47</v>
      </c>
      <c r="AD4760" t="s">
        <v>22283</v>
      </c>
      <c r="AE4760" t="s">
        <v>853</v>
      </c>
      <c r="AF4760" t="s">
        <v>22445</v>
      </c>
      <c r="AH4760" t="s">
        <v>526</v>
      </c>
      <c r="AI4760" t="s">
        <v>68</v>
      </c>
      <c r="AJ4760" t="s">
        <v>816</v>
      </c>
      <c r="AK4760" t="s">
        <v>22155</v>
      </c>
      <c r="AL4760" t="s">
        <v>22485</v>
      </c>
      <c r="AM4760">
        <v>110</v>
      </c>
      <c r="AN4760" t="s">
        <v>22486</v>
      </c>
    </row>
    <row r="4761" spans="1:40" x14ac:dyDescent="0.25">
      <c r="A4761" t="s">
        <v>21530</v>
      </c>
      <c r="B4761" t="s">
        <v>22487</v>
      </c>
      <c r="C4761" t="s">
        <v>972</v>
      </c>
      <c r="D4761" t="s">
        <v>130</v>
      </c>
      <c r="E4761" t="s">
        <v>7533</v>
      </c>
      <c r="G4761" t="s">
        <v>2180</v>
      </c>
      <c r="H4761" t="s">
        <v>713</v>
      </c>
      <c r="I4761" t="s">
        <v>713</v>
      </c>
      <c r="J4761" t="s">
        <v>22488</v>
      </c>
      <c r="K4761" t="s">
        <v>1647</v>
      </c>
      <c r="L4761" t="s">
        <v>22489</v>
      </c>
      <c r="M4761">
        <v>88</v>
      </c>
      <c r="N4761">
        <v>3.1</v>
      </c>
      <c r="O4761" t="s">
        <v>602</v>
      </c>
      <c r="P4761" t="s">
        <v>5673</v>
      </c>
      <c r="Q4761" t="s">
        <v>17219</v>
      </c>
      <c r="R4761" t="s">
        <v>5295</v>
      </c>
      <c r="W4761" t="s">
        <v>978</v>
      </c>
      <c r="X4761" t="s">
        <v>16812</v>
      </c>
      <c r="Z4761" t="s">
        <v>5328</v>
      </c>
      <c r="AA4761" t="s">
        <v>959</v>
      </c>
      <c r="AB4761" t="s">
        <v>47</v>
      </c>
      <c r="AC4761" t="s">
        <v>114</v>
      </c>
      <c r="AD4761" t="s">
        <v>114</v>
      </c>
      <c r="AE4761" t="s">
        <v>853</v>
      </c>
      <c r="AF4761" t="s">
        <v>114</v>
      </c>
      <c r="AG4761" t="s">
        <v>47</v>
      </c>
      <c r="AH4761" t="s">
        <v>538</v>
      </c>
      <c r="AI4761" t="s">
        <v>880</v>
      </c>
      <c r="AK4761" t="s">
        <v>22202</v>
      </c>
      <c r="AL4761" t="s">
        <v>22490</v>
      </c>
      <c r="AM4761">
        <v>150</v>
      </c>
      <c r="AN4761" t="s">
        <v>22491</v>
      </c>
    </row>
    <row r="4762" spans="1:40" x14ac:dyDescent="0.25">
      <c r="A4762" t="s">
        <v>21530</v>
      </c>
      <c r="B4762" t="s">
        <v>22492</v>
      </c>
      <c r="C4762" t="s">
        <v>227</v>
      </c>
      <c r="D4762" t="s">
        <v>130</v>
      </c>
      <c r="E4762" t="s">
        <v>233</v>
      </c>
      <c r="G4762" t="s">
        <v>845</v>
      </c>
      <c r="H4762" t="s">
        <v>11053</v>
      </c>
      <c r="I4762" t="s">
        <v>22344</v>
      </c>
      <c r="J4762" t="s">
        <v>11314</v>
      </c>
      <c r="K4762" t="s">
        <v>763</v>
      </c>
      <c r="L4762" t="s">
        <v>22493</v>
      </c>
      <c r="M4762">
        <v>135</v>
      </c>
      <c r="N4762">
        <v>4.76</v>
      </c>
      <c r="O4762" t="s">
        <v>602</v>
      </c>
      <c r="P4762" t="s">
        <v>5673</v>
      </c>
      <c r="Q4762" t="s">
        <v>13043</v>
      </c>
      <c r="R4762" t="s">
        <v>1299</v>
      </c>
      <c r="S4762" t="s">
        <v>22424</v>
      </c>
      <c r="T4762" t="s">
        <v>22494</v>
      </c>
      <c r="W4762" t="s">
        <v>6264</v>
      </c>
      <c r="X4762" t="s">
        <v>12747</v>
      </c>
      <c r="Y4762" t="s">
        <v>967</v>
      </c>
      <c r="Z4762" t="s">
        <v>22495</v>
      </c>
      <c r="AA4762" t="s">
        <v>22484</v>
      </c>
      <c r="AB4762" t="s">
        <v>47</v>
      </c>
      <c r="AC4762" t="s">
        <v>47</v>
      </c>
      <c r="AD4762" t="s">
        <v>22176</v>
      </c>
      <c r="AE4762" t="s">
        <v>853</v>
      </c>
      <c r="AF4762" t="s">
        <v>22043</v>
      </c>
      <c r="AH4762" t="s">
        <v>526</v>
      </c>
      <c r="AI4762" t="s">
        <v>68</v>
      </c>
      <c r="AJ4762" t="s">
        <v>126</v>
      </c>
      <c r="AK4762" t="s">
        <v>22202</v>
      </c>
      <c r="AL4762" t="s">
        <v>22496</v>
      </c>
      <c r="AM4762">
        <v>150</v>
      </c>
      <c r="AN4762" t="s">
        <v>22497</v>
      </c>
    </row>
    <row r="4763" spans="1:40" x14ac:dyDescent="0.25">
      <c r="A4763" t="s">
        <v>21530</v>
      </c>
      <c r="B4763" t="s">
        <v>22498</v>
      </c>
      <c r="C4763" t="s">
        <v>972</v>
      </c>
      <c r="D4763" t="s">
        <v>130</v>
      </c>
      <c r="E4763" t="s">
        <v>973</v>
      </c>
      <c r="G4763" t="s">
        <v>2180</v>
      </c>
      <c r="H4763" t="s">
        <v>11053</v>
      </c>
      <c r="I4763" t="s">
        <v>22344</v>
      </c>
      <c r="J4763" t="s">
        <v>22499</v>
      </c>
      <c r="K4763" t="s">
        <v>763</v>
      </c>
      <c r="L4763" t="s">
        <v>22346</v>
      </c>
      <c r="M4763">
        <v>113</v>
      </c>
      <c r="N4763">
        <v>3.99</v>
      </c>
      <c r="O4763" t="s">
        <v>602</v>
      </c>
      <c r="P4763" t="s">
        <v>5673</v>
      </c>
      <c r="Q4763" t="s">
        <v>22347</v>
      </c>
      <c r="R4763" t="s">
        <v>1299</v>
      </c>
      <c r="W4763" t="s">
        <v>2217</v>
      </c>
      <c r="X4763" t="s">
        <v>2139</v>
      </c>
      <c r="Z4763" t="s">
        <v>22459</v>
      </c>
      <c r="AA4763" t="s">
        <v>114</v>
      </c>
      <c r="AB4763" t="s">
        <v>47</v>
      </c>
      <c r="AC4763" t="s">
        <v>47</v>
      </c>
      <c r="AD4763" t="s">
        <v>114</v>
      </c>
      <c r="AE4763" t="s">
        <v>833</v>
      </c>
      <c r="AF4763" t="s">
        <v>22043</v>
      </c>
      <c r="AH4763" t="s">
        <v>526</v>
      </c>
      <c r="AI4763" t="s">
        <v>1276</v>
      </c>
      <c r="AK4763" t="s">
        <v>22202</v>
      </c>
      <c r="AL4763" t="s">
        <v>22500</v>
      </c>
      <c r="AM4763">
        <v>120</v>
      </c>
      <c r="AN4763" t="s">
        <v>22501</v>
      </c>
    </row>
    <row r="4764" spans="1:40" x14ac:dyDescent="0.25">
      <c r="A4764" t="s">
        <v>21530</v>
      </c>
      <c r="B4764" t="s">
        <v>22502</v>
      </c>
      <c r="C4764" t="s">
        <v>825</v>
      </c>
      <c r="D4764" t="s">
        <v>1185</v>
      </c>
      <c r="H4764" t="s">
        <v>114</v>
      </c>
      <c r="I4764" t="s">
        <v>114</v>
      </c>
      <c r="J4764" t="s">
        <v>11314</v>
      </c>
      <c r="K4764" t="s">
        <v>763</v>
      </c>
      <c r="L4764" t="s">
        <v>22503</v>
      </c>
      <c r="M4764">
        <v>82</v>
      </c>
      <c r="N4764">
        <v>2.89</v>
      </c>
      <c r="O4764" t="s">
        <v>602</v>
      </c>
      <c r="P4764" t="s">
        <v>934</v>
      </c>
      <c r="Q4764" t="s">
        <v>1582</v>
      </c>
      <c r="R4764" t="s">
        <v>1583</v>
      </c>
      <c r="W4764" t="s">
        <v>114</v>
      </c>
      <c r="X4764" t="s">
        <v>8914</v>
      </c>
      <c r="AB4764" t="s">
        <v>47</v>
      </c>
      <c r="AC4764" t="s">
        <v>114</v>
      </c>
      <c r="AD4764" t="s">
        <v>114</v>
      </c>
      <c r="AE4764" t="s">
        <v>114</v>
      </c>
      <c r="AF4764" t="s">
        <v>114</v>
      </c>
      <c r="AH4764" t="s">
        <v>1027</v>
      </c>
      <c r="AI4764" t="s">
        <v>114</v>
      </c>
      <c r="AK4764" t="s">
        <v>21553</v>
      </c>
      <c r="AL4764" t="s">
        <v>22413</v>
      </c>
      <c r="AM4764">
        <v>60</v>
      </c>
      <c r="AN4764" t="s">
        <v>22504</v>
      </c>
    </row>
    <row r="4765" spans="1:40" x14ac:dyDescent="0.25">
      <c r="A4765" t="s">
        <v>21530</v>
      </c>
      <c r="B4765" t="s">
        <v>22505</v>
      </c>
      <c r="C4765" t="s">
        <v>227</v>
      </c>
      <c r="D4765" t="s">
        <v>130</v>
      </c>
      <c r="E4765" t="s">
        <v>151</v>
      </c>
      <c r="G4765" t="s">
        <v>845</v>
      </c>
      <c r="H4765" t="s">
        <v>11053</v>
      </c>
      <c r="I4765" t="s">
        <v>22326</v>
      </c>
      <c r="J4765" t="s">
        <v>955</v>
      </c>
      <c r="K4765" t="s">
        <v>763</v>
      </c>
      <c r="L4765" t="s">
        <v>22506</v>
      </c>
      <c r="M4765">
        <v>149</v>
      </c>
      <c r="N4765">
        <v>5.26</v>
      </c>
      <c r="O4765" t="s">
        <v>602</v>
      </c>
      <c r="P4765" t="s">
        <v>22507</v>
      </c>
      <c r="Q4765" t="s">
        <v>22508</v>
      </c>
      <c r="R4765" t="s">
        <v>5261</v>
      </c>
      <c r="S4765" t="s">
        <v>22330</v>
      </c>
      <c r="T4765" t="s">
        <v>22200</v>
      </c>
      <c r="W4765" t="s">
        <v>1706</v>
      </c>
      <c r="X4765" t="s">
        <v>105</v>
      </c>
      <c r="Y4765" t="s">
        <v>967</v>
      </c>
      <c r="Z4765" t="s">
        <v>22509</v>
      </c>
      <c r="AA4765" t="s">
        <v>959</v>
      </c>
      <c r="AB4765" t="s">
        <v>258</v>
      </c>
      <c r="AC4765" t="s">
        <v>47</v>
      </c>
      <c r="AD4765" t="s">
        <v>22176</v>
      </c>
      <c r="AE4765" t="s">
        <v>853</v>
      </c>
      <c r="AF4765" t="s">
        <v>22105</v>
      </c>
      <c r="AH4765" t="s">
        <v>2375</v>
      </c>
      <c r="AI4765" t="s">
        <v>68</v>
      </c>
      <c r="AJ4765" t="s">
        <v>816</v>
      </c>
      <c r="AK4765" t="s">
        <v>22140</v>
      </c>
      <c r="AL4765" t="s">
        <v>22510</v>
      </c>
      <c r="AM4765">
        <v>180</v>
      </c>
      <c r="AN4765" t="s">
        <v>22511</v>
      </c>
    </row>
    <row r="4766" spans="1:40" x14ac:dyDescent="0.25">
      <c r="A4766" t="s">
        <v>21530</v>
      </c>
      <c r="B4766" t="s">
        <v>22512</v>
      </c>
      <c r="C4766" t="s">
        <v>227</v>
      </c>
      <c r="D4766" t="s">
        <v>130</v>
      </c>
      <c r="E4766" t="s">
        <v>233</v>
      </c>
      <c r="G4766" t="s">
        <v>845</v>
      </c>
      <c r="H4766" t="s">
        <v>11053</v>
      </c>
      <c r="I4766" t="s">
        <v>22326</v>
      </c>
      <c r="J4766" t="s">
        <v>974</v>
      </c>
      <c r="K4766" t="s">
        <v>763</v>
      </c>
      <c r="L4766" t="s">
        <v>22513</v>
      </c>
      <c r="M4766">
        <v>139</v>
      </c>
      <c r="N4766">
        <v>4.9000000000000004</v>
      </c>
      <c r="O4766" t="s">
        <v>602</v>
      </c>
      <c r="P4766" t="s">
        <v>5673</v>
      </c>
      <c r="Q4766" t="s">
        <v>13067</v>
      </c>
      <c r="R4766" t="s">
        <v>1299</v>
      </c>
      <c r="S4766" t="s">
        <v>22424</v>
      </c>
      <c r="T4766" t="s">
        <v>22494</v>
      </c>
      <c r="W4766" t="s">
        <v>14917</v>
      </c>
      <c r="X4766" t="s">
        <v>16768</v>
      </c>
      <c r="Z4766" t="s">
        <v>22514</v>
      </c>
      <c r="AA4766" t="s">
        <v>959</v>
      </c>
      <c r="AB4766" t="s">
        <v>47</v>
      </c>
      <c r="AC4766" t="s">
        <v>47</v>
      </c>
      <c r="AD4766" t="s">
        <v>22176</v>
      </c>
      <c r="AE4766" t="s">
        <v>853</v>
      </c>
      <c r="AF4766" t="s">
        <v>22043</v>
      </c>
      <c r="AH4766" t="s">
        <v>526</v>
      </c>
      <c r="AI4766" t="s">
        <v>68</v>
      </c>
      <c r="AJ4766" t="s">
        <v>126</v>
      </c>
      <c r="AK4766" t="s">
        <v>22202</v>
      </c>
      <c r="AL4766" t="s">
        <v>22515</v>
      </c>
      <c r="AM4766">
        <v>130</v>
      </c>
      <c r="AN4766" t="s">
        <v>22516</v>
      </c>
    </row>
    <row r="4767" spans="1:40" x14ac:dyDescent="0.25">
      <c r="A4767" t="s">
        <v>21530</v>
      </c>
      <c r="B4767" t="s">
        <v>5482</v>
      </c>
      <c r="C4767" t="s">
        <v>227</v>
      </c>
      <c r="D4767" t="s">
        <v>130</v>
      </c>
      <c r="E4767" t="s">
        <v>233</v>
      </c>
      <c r="G4767" t="s">
        <v>16265</v>
      </c>
      <c r="H4767" t="s">
        <v>11053</v>
      </c>
      <c r="I4767" t="s">
        <v>22344</v>
      </c>
      <c r="J4767" t="s">
        <v>9437</v>
      </c>
      <c r="K4767" t="s">
        <v>763</v>
      </c>
      <c r="L4767" t="s">
        <v>22481</v>
      </c>
      <c r="M4767">
        <v>98</v>
      </c>
      <c r="N4767">
        <v>3.46</v>
      </c>
      <c r="O4767" t="s">
        <v>602</v>
      </c>
      <c r="P4767" t="s">
        <v>5673</v>
      </c>
      <c r="Q4767" t="s">
        <v>22482</v>
      </c>
      <c r="R4767" t="s">
        <v>1299</v>
      </c>
      <c r="S4767" t="s">
        <v>22424</v>
      </c>
      <c r="T4767" t="s">
        <v>800</v>
      </c>
      <c r="W4767" t="s">
        <v>2217</v>
      </c>
      <c r="X4767" t="s">
        <v>2240</v>
      </c>
      <c r="Z4767" t="s">
        <v>22483</v>
      </c>
      <c r="AA4767" t="s">
        <v>22484</v>
      </c>
      <c r="AB4767" t="s">
        <v>47</v>
      </c>
      <c r="AC4767" t="s">
        <v>47</v>
      </c>
      <c r="AD4767" t="s">
        <v>22176</v>
      </c>
      <c r="AE4767" t="s">
        <v>853</v>
      </c>
      <c r="AF4767" t="s">
        <v>22445</v>
      </c>
      <c r="AH4767" t="s">
        <v>526</v>
      </c>
      <c r="AI4767" t="s">
        <v>68</v>
      </c>
      <c r="AJ4767" t="s">
        <v>816</v>
      </c>
      <c r="AK4767" t="s">
        <v>22155</v>
      </c>
      <c r="AL4767" t="s">
        <v>22517</v>
      </c>
      <c r="AM4767">
        <v>150</v>
      </c>
      <c r="AN4767" t="s">
        <v>22518</v>
      </c>
    </row>
    <row r="4768" spans="1:40" x14ac:dyDescent="0.25">
      <c r="A4768" t="s">
        <v>21530</v>
      </c>
      <c r="B4768" t="s">
        <v>22519</v>
      </c>
      <c r="C4768" t="s">
        <v>227</v>
      </c>
      <c r="D4768" t="s">
        <v>130</v>
      </c>
      <c r="E4768" t="s">
        <v>233</v>
      </c>
      <c r="G4768" t="s">
        <v>16265</v>
      </c>
      <c r="H4768" t="s">
        <v>11053</v>
      </c>
      <c r="I4768" t="s">
        <v>22344</v>
      </c>
      <c r="J4768" t="s">
        <v>12755</v>
      </c>
      <c r="K4768" t="s">
        <v>763</v>
      </c>
      <c r="L4768" t="s">
        <v>7422</v>
      </c>
      <c r="M4768">
        <v>110</v>
      </c>
      <c r="N4768">
        <v>3.88</v>
      </c>
      <c r="O4768" t="s">
        <v>602</v>
      </c>
      <c r="P4768" t="s">
        <v>5673</v>
      </c>
      <c r="Q4768" t="s">
        <v>5320</v>
      </c>
      <c r="R4768" t="s">
        <v>2359</v>
      </c>
      <c r="S4768" t="s">
        <v>22424</v>
      </c>
      <c r="T4768" t="s">
        <v>800</v>
      </c>
      <c r="W4768" t="s">
        <v>22307</v>
      </c>
      <c r="X4768" t="s">
        <v>2050</v>
      </c>
      <c r="Z4768" t="s">
        <v>22331</v>
      </c>
      <c r="AA4768" t="s">
        <v>22484</v>
      </c>
      <c r="AB4768" t="s">
        <v>258</v>
      </c>
      <c r="AC4768" t="s">
        <v>47</v>
      </c>
      <c r="AD4768" t="s">
        <v>114</v>
      </c>
      <c r="AE4768" t="s">
        <v>853</v>
      </c>
      <c r="AF4768" t="s">
        <v>22445</v>
      </c>
      <c r="AH4768" t="s">
        <v>526</v>
      </c>
      <c r="AI4768" t="s">
        <v>68</v>
      </c>
      <c r="AK4768" t="s">
        <v>22520</v>
      </c>
      <c r="AL4768" t="s">
        <v>22521</v>
      </c>
      <c r="AM4768">
        <v>90</v>
      </c>
      <c r="AN4768" t="s">
        <v>22522</v>
      </c>
    </row>
    <row r="4769" spans="1:40" x14ac:dyDescent="0.25">
      <c r="A4769" t="s">
        <v>21530</v>
      </c>
      <c r="B4769" t="s">
        <v>22523</v>
      </c>
      <c r="C4769" t="s">
        <v>227</v>
      </c>
      <c r="D4769" t="s">
        <v>130</v>
      </c>
      <c r="E4769" t="s">
        <v>22524</v>
      </c>
      <c r="G4769" t="s">
        <v>16265</v>
      </c>
      <c r="H4769" t="s">
        <v>11053</v>
      </c>
      <c r="I4769" t="s">
        <v>22344</v>
      </c>
      <c r="J4769" t="s">
        <v>9437</v>
      </c>
      <c r="K4769" t="s">
        <v>763</v>
      </c>
      <c r="L4769" t="s">
        <v>22525</v>
      </c>
      <c r="M4769">
        <v>117</v>
      </c>
      <c r="N4769">
        <v>4.13</v>
      </c>
      <c r="O4769" t="s">
        <v>602</v>
      </c>
      <c r="P4769" t="s">
        <v>5673</v>
      </c>
      <c r="Q4769" t="s">
        <v>19015</v>
      </c>
      <c r="R4769" t="s">
        <v>5261</v>
      </c>
      <c r="S4769" t="s">
        <v>22526</v>
      </c>
      <c r="T4769" t="s">
        <v>800</v>
      </c>
      <c r="W4769" t="s">
        <v>14917</v>
      </c>
      <c r="X4769" t="s">
        <v>2050</v>
      </c>
      <c r="Z4769" t="s">
        <v>22331</v>
      </c>
      <c r="AA4769" t="s">
        <v>22527</v>
      </c>
      <c r="AB4769" t="s">
        <v>47</v>
      </c>
      <c r="AC4769" t="s">
        <v>47</v>
      </c>
      <c r="AD4769" t="s">
        <v>22176</v>
      </c>
      <c r="AE4769" t="s">
        <v>853</v>
      </c>
      <c r="AF4769" t="s">
        <v>22105</v>
      </c>
      <c r="AH4769" t="s">
        <v>538</v>
      </c>
      <c r="AI4769" t="s">
        <v>68</v>
      </c>
      <c r="AJ4769" t="s">
        <v>816</v>
      </c>
      <c r="AK4769" t="s">
        <v>22228</v>
      </c>
      <c r="AL4769" t="s">
        <v>22528</v>
      </c>
      <c r="AM4769">
        <v>140</v>
      </c>
      <c r="AN4769" t="s">
        <v>22529</v>
      </c>
    </row>
    <row r="4770" spans="1:40" x14ac:dyDescent="0.25">
      <c r="A4770" t="s">
        <v>21530</v>
      </c>
      <c r="B4770" t="s">
        <v>22530</v>
      </c>
      <c r="C4770" t="s">
        <v>227</v>
      </c>
      <c r="D4770" t="s">
        <v>130</v>
      </c>
      <c r="E4770" t="s">
        <v>22524</v>
      </c>
      <c r="G4770" t="s">
        <v>16265</v>
      </c>
      <c r="H4770" t="s">
        <v>11053</v>
      </c>
      <c r="I4770" t="s">
        <v>11053</v>
      </c>
      <c r="J4770" t="s">
        <v>955</v>
      </c>
      <c r="K4770" t="s">
        <v>763</v>
      </c>
      <c r="L4770" t="s">
        <v>22531</v>
      </c>
      <c r="M4770">
        <v>83</v>
      </c>
      <c r="N4770">
        <v>2.93</v>
      </c>
      <c r="O4770" t="s">
        <v>602</v>
      </c>
      <c r="P4770" t="s">
        <v>5673</v>
      </c>
      <c r="Q4770" t="s">
        <v>6385</v>
      </c>
      <c r="R4770" t="s">
        <v>2359</v>
      </c>
      <c r="S4770" t="s">
        <v>22424</v>
      </c>
      <c r="T4770" t="s">
        <v>800</v>
      </c>
      <c r="W4770" t="s">
        <v>14917</v>
      </c>
      <c r="X4770" t="s">
        <v>2240</v>
      </c>
      <c r="Y4770" t="s">
        <v>967</v>
      </c>
      <c r="Z4770" t="s">
        <v>22348</v>
      </c>
      <c r="AA4770" t="s">
        <v>959</v>
      </c>
      <c r="AB4770" t="s">
        <v>47</v>
      </c>
      <c r="AC4770" t="s">
        <v>47</v>
      </c>
      <c r="AD4770" t="s">
        <v>22176</v>
      </c>
      <c r="AE4770" t="s">
        <v>853</v>
      </c>
      <c r="AF4770" t="s">
        <v>114</v>
      </c>
      <c r="AH4770" t="s">
        <v>526</v>
      </c>
      <c r="AI4770" t="s">
        <v>68</v>
      </c>
      <c r="AK4770" t="s">
        <v>22340</v>
      </c>
      <c r="AL4770" t="s">
        <v>22532</v>
      </c>
      <c r="AM4770">
        <v>120</v>
      </c>
      <c r="AN4770" t="s">
        <v>22533</v>
      </c>
    </row>
    <row r="4771" spans="1:40" x14ac:dyDescent="0.25">
      <c r="A4771" t="s">
        <v>21530</v>
      </c>
      <c r="B4771" t="s">
        <v>22534</v>
      </c>
      <c r="C4771" t="s">
        <v>227</v>
      </c>
      <c r="D4771" t="s">
        <v>130</v>
      </c>
      <c r="E4771" t="s">
        <v>233</v>
      </c>
      <c r="G4771" t="s">
        <v>16265</v>
      </c>
      <c r="H4771" t="s">
        <v>11053</v>
      </c>
      <c r="I4771" t="s">
        <v>11053</v>
      </c>
      <c r="J4771" t="s">
        <v>22535</v>
      </c>
      <c r="K4771" t="s">
        <v>763</v>
      </c>
      <c r="L4771" t="s">
        <v>22536</v>
      </c>
      <c r="M4771">
        <v>116.5</v>
      </c>
      <c r="N4771">
        <v>4.09</v>
      </c>
      <c r="O4771" t="s">
        <v>602</v>
      </c>
      <c r="P4771" t="s">
        <v>5673</v>
      </c>
      <c r="Q4771" t="s">
        <v>5320</v>
      </c>
      <c r="R4771" t="s">
        <v>2359</v>
      </c>
      <c r="W4771" t="s">
        <v>22307</v>
      </c>
      <c r="X4771" t="s">
        <v>16356</v>
      </c>
      <c r="Z4771" t="s">
        <v>929</v>
      </c>
      <c r="AA4771" t="s">
        <v>114</v>
      </c>
      <c r="AB4771" t="s">
        <v>47</v>
      </c>
      <c r="AC4771" t="s">
        <v>114</v>
      </c>
      <c r="AD4771" t="s">
        <v>114</v>
      </c>
      <c r="AE4771" t="s">
        <v>833</v>
      </c>
      <c r="AF4771" t="s">
        <v>22043</v>
      </c>
      <c r="AH4771" t="s">
        <v>526</v>
      </c>
      <c r="AI4771" t="s">
        <v>68</v>
      </c>
      <c r="AJ4771" t="s">
        <v>126</v>
      </c>
      <c r="AK4771" t="s">
        <v>22537</v>
      </c>
      <c r="AL4771" t="s">
        <v>22538</v>
      </c>
      <c r="AM4771">
        <v>110</v>
      </c>
      <c r="AN4771" t="s">
        <v>22539</v>
      </c>
    </row>
    <row r="4772" spans="1:40" x14ac:dyDescent="0.25">
      <c r="A4772" t="s">
        <v>21530</v>
      </c>
      <c r="B4772" t="s">
        <v>22540</v>
      </c>
      <c r="C4772" t="s">
        <v>825</v>
      </c>
      <c r="D4772" t="s">
        <v>531</v>
      </c>
      <c r="H4772" t="s">
        <v>11053</v>
      </c>
      <c r="I4772" t="s">
        <v>11053</v>
      </c>
      <c r="J4772" t="s">
        <v>22541</v>
      </c>
      <c r="K4772" t="s">
        <v>763</v>
      </c>
      <c r="L4772" t="s">
        <v>22301</v>
      </c>
      <c r="M4772">
        <v>96</v>
      </c>
      <c r="N4772">
        <v>3.39</v>
      </c>
      <c r="O4772" t="s">
        <v>602</v>
      </c>
      <c r="P4772" t="s">
        <v>5673</v>
      </c>
      <c r="Q4772" t="s">
        <v>8598</v>
      </c>
      <c r="R4772" t="s">
        <v>2359</v>
      </c>
      <c r="W4772" t="s">
        <v>22401</v>
      </c>
      <c r="X4772" t="s">
        <v>22542</v>
      </c>
      <c r="Z4772" t="s">
        <v>22543</v>
      </c>
      <c r="AA4772" t="s">
        <v>114</v>
      </c>
      <c r="AB4772" t="s">
        <v>47</v>
      </c>
      <c r="AC4772" t="s">
        <v>47</v>
      </c>
      <c r="AD4772" t="s">
        <v>114</v>
      </c>
      <c r="AE4772" t="s">
        <v>853</v>
      </c>
      <c r="AF4772" t="s">
        <v>114</v>
      </c>
      <c r="AH4772" t="s">
        <v>526</v>
      </c>
      <c r="AI4772" t="s">
        <v>68</v>
      </c>
      <c r="AK4772" t="s">
        <v>22084</v>
      </c>
      <c r="AL4772" t="s">
        <v>22544</v>
      </c>
      <c r="AM4772">
        <v>120</v>
      </c>
      <c r="AN4772" t="s">
        <v>22545</v>
      </c>
    </row>
    <row r="4773" spans="1:40" x14ac:dyDescent="0.25">
      <c r="A4773" t="s">
        <v>21530</v>
      </c>
      <c r="B4773" t="s">
        <v>22546</v>
      </c>
      <c r="C4773" t="s">
        <v>825</v>
      </c>
      <c r="D4773" t="s">
        <v>130</v>
      </c>
      <c r="H4773" t="s">
        <v>11053</v>
      </c>
      <c r="I4773" t="s">
        <v>11053</v>
      </c>
      <c r="J4773" t="s">
        <v>22547</v>
      </c>
      <c r="K4773" t="s">
        <v>763</v>
      </c>
      <c r="L4773" t="s">
        <v>22548</v>
      </c>
      <c r="M4773">
        <v>85</v>
      </c>
      <c r="N4773">
        <v>3</v>
      </c>
      <c r="O4773" t="s">
        <v>602</v>
      </c>
      <c r="P4773" t="s">
        <v>1297</v>
      </c>
      <c r="Q4773" t="s">
        <v>2070</v>
      </c>
      <c r="R4773" t="s">
        <v>5295</v>
      </c>
      <c r="W4773" t="s">
        <v>2087</v>
      </c>
      <c r="X4773" t="s">
        <v>5377</v>
      </c>
      <c r="Z4773" t="s">
        <v>108</v>
      </c>
      <c r="AA4773" t="s">
        <v>114</v>
      </c>
      <c r="AB4773" t="s">
        <v>47</v>
      </c>
      <c r="AC4773" t="s">
        <v>47</v>
      </c>
      <c r="AD4773" t="s">
        <v>114</v>
      </c>
      <c r="AE4773">
        <v>2</v>
      </c>
      <c r="AF4773" t="s">
        <v>114</v>
      </c>
      <c r="AH4773" t="s">
        <v>526</v>
      </c>
      <c r="AI4773" t="s">
        <v>68</v>
      </c>
      <c r="AK4773" t="s">
        <v>21553</v>
      </c>
      <c r="AL4773" t="s">
        <v>22549</v>
      </c>
      <c r="AM4773">
        <v>50</v>
      </c>
      <c r="AN4773" t="s">
        <v>22550</v>
      </c>
    </row>
    <row r="4774" spans="1:40" x14ac:dyDescent="0.25">
      <c r="A4774" t="s">
        <v>21530</v>
      </c>
      <c r="B4774" t="s">
        <v>22551</v>
      </c>
      <c r="C4774" t="s">
        <v>825</v>
      </c>
      <c r="D4774" t="s">
        <v>531</v>
      </c>
      <c r="H4774" t="s">
        <v>11053</v>
      </c>
      <c r="I4774" t="s">
        <v>11053</v>
      </c>
      <c r="J4774" t="s">
        <v>22552</v>
      </c>
      <c r="K4774" t="s">
        <v>763</v>
      </c>
      <c r="L4774" t="s">
        <v>22553</v>
      </c>
      <c r="M4774">
        <v>120.1</v>
      </c>
      <c r="N4774">
        <v>4.2300000000000004</v>
      </c>
      <c r="O4774" t="s">
        <v>602</v>
      </c>
      <c r="P4774" t="s">
        <v>9407</v>
      </c>
      <c r="Q4774" t="s">
        <v>8912</v>
      </c>
      <c r="R4774" t="s">
        <v>1299</v>
      </c>
      <c r="W4774" t="s">
        <v>16732</v>
      </c>
      <c r="X4774" t="s">
        <v>22402</v>
      </c>
      <c r="Z4774" t="s">
        <v>1492</v>
      </c>
      <c r="AA4774" t="s">
        <v>114</v>
      </c>
      <c r="AB4774" t="s">
        <v>47</v>
      </c>
      <c r="AC4774" t="s">
        <v>47</v>
      </c>
      <c r="AD4774" t="s">
        <v>114</v>
      </c>
      <c r="AE4774" t="s">
        <v>853</v>
      </c>
      <c r="AF4774" t="s">
        <v>114</v>
      </c>
      <c r="AH4774" t="s">
        <v>526</v>
      </c>
      <c r="AI4774" t="s">
        <v>68</v>
      </c>
      <c r="AK4774" t="s">
        <v>22211</v>
      </c>
      <c r="AL4774" t="s">
        <v>703</v>
      </c>
      <c r="AM4774">
        <v>150</v>
      </c>
      <c r="AN4774" t="s">
        <v>22554</v>
      </c>
    </row>
    <row r="4775" spans="1:40" x14ac:dyDescent="0.25">
      <c r="A4775" t="s">
        <v>21530</v>
      </c>
      <c r="B4775" t="s">
        <v>22555</v>
      </c>
      <c r="C4775" t="s">
        <v>972</v>
      </c>
      <c r="D4775" t="s">
        <v>531</v>
      </c>
      <c r="E4775" t="s">
        <v>2623</v>
      </c>
      <c r="G4775" t="s">
        <v>2180</v>
      </c>
      <c r="H4775" t="s">
        <v>713</v>
      </c>
      <c r="I4775" t="s">
        <v>713</v>
      </c>
      <c r="J4775" t="s">
        <v>22556</v>
      </c>
      <c r="K4775" t="s">
        <v>763</v>
      </c>
      <c r="L4775" t="s">
        <v>22557</v>
      </c>
      <c r="M4775">
        <v>150</v>
      </c>
      <c r="N4775">
        <v>5.29</v>
      </c>
      <c r="O4775" t="s">
        <v>602</v>
      </c>
      <c r="P4775" t="s">
        <v>22558</v>
      </c>
      <c r="Q4775" t="s">
        <v>5515</v>
      </c>
      <c r="R4775" t="s">
        <v>5295</v>
      </c>
      <c r="W4775" t="s">
        <v>114</v>
      </c>
      <c r="X4775" t="s">
        <v>332</v>
      </c>
      <c r="Z4775" t="s">
        <v>890</v>
      </c>
      <c r="AA4775" t="s">
        <v>114</v>
      </c>
      <c r="AB4775" t="s">
        <v>47</v>
      </c>
      <c r="AC4775" t="s">
        <v>114</v>
      </c>
      <c r="AD4775" t="s">
        <v>114</v>
      </c>
      <c r="AE4775" t="s">
        <v>853</v>
      </c>
      <c r="AF4775" t="s">
        <v>114</v>
      </c>
      <c r="AH4775" t="s">
        <v>114</v>
      </c>
      <c r="AI4775" t="s">
        <v>22559</v>
      </c>
      <c r="AJ4775" t="s">
        <v>126</v>
      </c>
      <c r="AK4775" t="s">
        <v>22202</v>
      </c>
      <c r="AL4775" t="s">
        <v>3113</v>
      </c>
      <c r="AM4775">
        <v>1070</v>
      </c>
      <c r="AN4775" t="s">
        <v>22560</v>
      </c>
    </row>
    <row r="4776" spans="1:40" x14ac:dyDescent="0.25">
      <c r="A4776" t="s">
        <v>21530</v>
      </c>
      <c r="B4776" t="s">
        <v>22561</v>
      </c>
      <c r="C4776" t="s">
        <v>227</v>
      </c>
      <c r="D4776" t="s">
        <v>130</v>
      </c>
      <c r="E4776" t="s">
        <v>233</v>
      </c>
      <c r="G4776" t="s">
        <v>845</v>
      </c>
      <c r="H4776" t="s">
        <v>11053</v>
      </c>
      <c r="I4776" t="s">
        <v>11053</v>
      </c>
      <c r="J4776" t="s">
        <v>22562</v>
      </c>
      <c r="K4776" t="s">
        <v>763</v>
      </c>
      <c r="L4776" t="s">
        <v>22563</v>
      </c>
      <c r="M4776">
        <v>150</v>
      </c>
      <c r="N4776">
        <v>5.29</v>
      </c>
      <c r="O4776" t="s">
        <v>602</v>
      </c>
      <c r="P4776" t="s">
        <v>9407</v>
      </c>
      <c r="Q4776" t="s">
        <v>22024</v>
      </c>
      <c r="R4776" t="s">
        <v>8896</v>
      </c>
      <c r="S4776" t="s">
        <v>22042</v>
      </c>
      <c r="T4776" t="s">
        <v>22200</v>
      </c>
      <c r="W4776" t="s">
        <v>1706</v>
      </c>
      <c r="X4776" t="s">
        <v>87</v>
      </c>
      <c r="Y4776" t="s">
        <v>967</v>
      </c>
      <c r="Z4776" t="s">
        <v>22564</v>
      </c>
      <c r="AA4776" t="s">
        <v>22381</v>
      </c>
      <c r="AB4776" t="s">
        <v>258</v>
      </c>
      <c r="AC4776" t="s">
        <v>47</v>
      </c>
      <c r="AD4776" t="s">
        <v>22176</v>
      </c>
      <c r="AE4776" t="s">
        <v>853</v>
      </c>
      <c r="AF4776" t="s">
        <v>22043</v>
      </c>
      <c r="AH4776" t="s">
        <v>2375</v>
      </c>
      <c r="AI4776" t="s">
        <v>68</v>
      </c>
      <c r="AJ4776" t="s">
        <v>146</v>
      </c>
      <c r="AK4776" t="s">
        <v>22155</v>
      </c>
      <c r="AL4776" t="s">
        <v>548</v>
      </c>
      <c r="AM4776">
        <v>140</v>
      </c>
      <c r="AN4776" t="s">
        <v>22565</v>
      </c>
    </row>
    <row r="4777" spans="1:40" x14ac:dyDescent="0.25">
      <c r="A4777" t="s">
        <v>21530</v>
      </c>
      <c r="B4777" t="s">
        <v>22566</v>
      </c>
      <c r="C4777" t="s">
        <v>227</v>
      </c>
      <c r="D4777" t="s">
        <v>130</v>
      </c>
      <c r="E4777" t="s">
        <v>233</v>
      </c>
      <c r="G4777" t="s">
        <v>16265</v>
      </c>
      <c r="H4777" t="s">
        <v>713</v>
      </c>
      <c r="I4777" t="s">
        <v>713</v>
      </c>
      <c r="J4777" t="s">
        <v>22567</v>
      </c>
      <c r="K4777" t="s">
        <v>763</v>
      </c>
      <c r="L4777" t="s">
        <v>22568</v>
      </c>
      <c r="M4777">
        <v>114</v>
      </c>
      <c r="N4777">
        <v>4.0199999999999996</v>
      </c>
      <c r="O4777" t="s">
        <v>602</v>
      </c>
      <c r="P4777" t="s">
        <v>5673</v>
      </c>
      <c r="Q4777" t="s">
        <v>22569</v>
      </c>
      <c r="R4777" t="s">
        <v>22570</v>
      </c>
      <c r="W4777" t="s">
        <v>978</v>
      </c>
      <c r="X4777" t="s">
        <v>2149</v>
      </c>
      <c r="Z4777" t="s">
        <v>22571</v>
      </c>
      <c r="AA4777" t="s">
        <v>959</v>
      </c>
      <c r="AB4777" t="s">
        <v>258</v>
      </c>
      <c r="AC4777" t="s">
        <v>114</v>
      </c>
      <c r="AD4777" t="s">
        <v>832</v>
      </c>
      <c r="AE4777" t="s">
        <v>833</v>
      </c>
      <c r="AF4777" t="s">
        <v>22043</v>
      </c>
      <c r="AH4777" t="s">
        <v>526</v>
      </c>
      <c r="AI4777" t="s">
        <v>68</v>
      </c>
      <c r="AK4777" t="s">
        <v>22228</v>
      </c>
      <c r="AL4777" t="s">
        <v>22572</v>
      </c>
      <c r="AM4777">
        <v>150</v>
      </c>
      <c r="AN4777" t="s">
        <v>22573</v>
      </c>
    </row>
    <row r="4778" spans="1:40" x14ac:dyDescent="0.25">
      <c r="A4778" t="s">
        <v>21530</v>
      </c>
      <c r="B4778" t="s">
        <v>22574</v>
      </c>
      <c r="C4778" t="s">
        <v>972</v>
      </c>
      <c r="D4778" t="s">
        <v>130</v>
      </c>
      <c r="E4778" t="s">
        <v>2179</v>
      </c>
      <c r="G4778" t="s">
        <v>47</v>
      </c>
      <c r="H4778" t="s">
        <v>22335</v>
      </c>
      <c r="I4778" t="s">
        <v>22441</v>
      </c>
      <c r="J4778" t="s">
        <v>2552</v>
      </c>
      <c r="K4778" t="s">
        <v>763</v>
      </c>
      <c r="L4778" t="s">
        <v>22575</v>
      </c>
      <c r="M4778">
        <v>126</v>
      </c>
      <c r="N4778">
        <v>4.4400000000000004</v>
      </c>
      <c r="O4778" t="s">
        <v>602</v>
      </c>
      <c r="P4778" t="s">
        <v>5673</v>
      </c>
      <c r="Q4778" t="s">
        <v>6450</v>
      </c>
      <c r="R4778" t="s">
        <v>22226</v>
      </c>
      <c r="S4778" t="s">
        <v>22576</v>
      </c>
      <c r="T4778" t="s">
        <v>22577</v>
      </c>
      <c r="W4778" t="s">
        <v>1706</v>
      </c>
      <c r="X4778" t="s">
        <v>12450</v>
      </c>
      <c r="Z4778" t="s">
        <v>396</v>
      </c>
      <c r="AA4778" t="s">
        <v>114</v>
      </c>
      <c r="AB4778" t="s">
        <v>47</v>
      </c>
      <c r="AC4778" t="s">
        <v>47</v>
      </c>
      <c r="AD4778" t="s">
        <v>832</v>
      </c>
      <c r="AE4778" t="s">
        <v>853</v>
      </c>
      <c r="AF4778" t="s">
        <v>114</v>
      </c>
      <c r="AH4778" t="s">
        <v>67</v>
      </c>
      <c r="AI4778" t="s">
        <v>68</v>
      </c>
      <c r="AK4778" t="s">
        <v>22155</v>
      </c>
      <c r="AL4778" t="s">
        <v>22578</v>
      </c>
      <c r="AM4778">
        <v>120</v>
      </c>
      <c r="AN4778" t="s">
        <v>22579</v>
      </c>
    </row>
    <row r="4779" spans="1:40" x14ac:dyDescent="0.25">
      <c r="A4779" t="s">
        <v>21530</v>
      </c>
      <c r="B4779" t="s">
        <v>22580</v>
      </c>
      <c r="C4779" t="s">
        <v>825</v>
      </c>
      <c r="D4779" t="s">
        <v>1185</v>
      </c>
      <c r="H4779" t="s">
        <v>713</v>
      </c>
      <c r="I4779" t="s">
        <v>713</v>
      </c>
      <c r="J4779" t="s">
        <v>22581</v>
      </c>
      <c r="K4779" t="s">
        <v>763</v>
      </c>
      <c r="L4779" t="s">
        <v>22582</v>
      </c>
      <c r="M4779">
        <v>103.5</v>
      </c>
      <c r="N4779">
        <v>3.63</v>
      </c>
      <c r="O4779" t="s">
        <v>602</v>
      </c>
      <c r="P4779" t="s">
        <v>934</v>
      </c>
      <c r="Q4779" t="s">
        <v>3881</v>
      </c>
      <c r="R4779" t="s">
        <v>5295</v>
      </c>
      <c r="W4779" t="s">
        <v>114</v>
      </c>
      <c r="X4779" t="s">
        <v>1292</v>
      </c>
      <c r="Z4779" t="s">
        <v>474</v>
      </c>
      <c r="AA4779" t="s">
        <v>114</v>
      </c>
      <c r="AB4779" t="s">
        <v>47</v>
      </c>
      <c r="AC4779" t="s">
        <v>114</v>
      </c>
      <c r="AD4779" t="s">
        <v>114</v>
      </c>
      <c r="AE4779">
        <v>2</v>
      </c>
      <c r="AF4779" t="s">
        <v>114</v>
      </c>
      <c r="AH4779" t="s">
        <v>4378</v>
      </c>
      <c r="AI4779" t="s">
        <v>114</v>
      </c>
      <c r="AK4779" t="s">
        <v>22211</v>
      </c>
      <c r="AL4779" t="s">
        <v>22583</v>
      </c>
      <c r="AM4779">
        <v>70</v>
      </c>
      <c r="AN4779" t="s">
        <v>22584</v>
      </c>
    </row>
    <row r="4780" spans="1:40" x14ac:dyDescent="0.25">
      <c r="A4780" t="s">
        <v>21530</v>
      </c>
      <c r="B4780" t="s">
        <v>22585</v>
      </c>
      <c r="C4780" t="s">
        <v>825</v>
      </c>
      <c r="D4780" t="s">
        <v>130</v>
      </c>
      <c r="H4780" t="s">
        <v>11053</v>
      </c>
      <c r="I4780" t="s">
        <v>11053</v>
      </c>
      <c r="J4780" t="s">
        <v>20198</v>
      </c>
      <c r="K4780" t="s">
        <v>763</v>
      </c>
      <c r="L4780" t="s">
        <v>22306</v>
      </c>
      <c r="M4780">
        <v>88</v>
      </c>
      <c r="N4780">
        <v>3.1</v>
      </c>
      <c r="O4780" t="s">
        <v>602</v>
      </c>
      <c r="P4780" t="s">
        <v>22586</v>
      </c>
      <c r="Q4780" t="s">
        <v>2070</v>
      </c>
      <c r="R4780" t="s">
        <v>5295</v>
      </c>
      <c r="W4780" t="s">
        <v>22307</v>
      </c>
      <c r="X4780" t="s">
        <v>3788</v>
      </c>
      <c r="Z4780" t="s">
        <v>108</v>
      </c>
      <c r="AA4780" t="s">
        <v>114</v>
      </c>
      <c r="AB4780" t="s">
        <v>47</v>
      </c>
      <c r="AC4780" t="s">
        <v>47</v>
      </c>
      <c r="AD4780" t="s">
        <v>114</v>
      </c>
      <c r="AE4780" t="s">
        <v>853</v>
      </c>
      <c r="AF4780" t="s">
        <v>114</v>
      </c>
      <c r="AH4780" t="s">
        <v>526</v>
      </c>
      <c r="AI4780" t="s">
        <v>68</v>
      </c>
      <c r="AK4780" t="s">
        <v>21553</v>
      </c>
      <c r="AL4780" t="s">
        <v>22587</v>
      </c>
      <c r="AM4780">
        <v>60</v>
      </c>
      <c r="AN4780" t="s">
        <v>22588</v>
      </c>
    </row>
    <row r="4781" spans="1:40" x14ac:dyDescent="0.25">
      <c r="A4781" t="s">
        <v>21530</v>
      </c>
      <c r="B4781" t="s">
        <v>22589</v>
      </c>
      <c r="C4781" t="s">
        <v>825</v>
      </c>
      <c r="D4781" t="s">
        <v>1185</v>
      </c>
      <c r="H4781" t="s">
        <v>713</v>
      </c>
      <c r="I4781" t="s">
        <v>114</v>
      </c>
      <c r="J4781" t="s">
        <v>22562</v>
      </c>
      <c r="K4781" t="s">
        <v>763</v>
      </c>
      <c r="L4781" t="s">
        <v>22590</v>
      </c>
      <c r="M4781">
        <v>80</v>
      </c>
      <c r="N4781">
        <v>2.82</v>
      </c>
      <c r="O4781" t="s">
        <v>602</v>
      </c>
      <c r="P4781" t="s">
        <v>934</v>
      </c>
      <c r="Q4781" t="s">
        <v>2439</v>
      </c>
      <c r="R4781" t="s">
        <v>1583</v>
      </c>
      <c r="W4781" t="s">
        <v>114</v>
      </c>
      <c r="X4781" t="s">
        <v>2477</v>
      </c>
      <c r="Z4781" t="s">
        <v>270</v>
      </c>
      <c r="AA4781" t="s">
        <v>114</v>
      </c>
      <c r="AB4781" t="s">
        <v>47</v>
      </c>
      <c r="AC4781" t="s">
        <v>114</v>
      </c>
      <c r="AD4781" t="s">
        <v>114</v>
      </c>
      <c r="AE4781">
        <v>2</v>
      </c>
      <c r="AF4781" t="s">
        <v>114</v>
      </c>
      <c r="AH4781" t="s">
        <v>8273</v>
      </c>
      <c r="AI4781" t="s">
        <v>114</v>
      </c>
      <c r="AK4781" t="s">
        <v>21553</v>
      </c>
      <c r="AL4781" t="s">
        <v>22591</v>
      </c>
      <c r="AM4781">
        <v>50</v>
      </c>
      <c r="AN4781" t="s">
        <v>22592</v>
      </c>
    </row>
    <row r="4782" spans="1:40" x14ac:dyDescent="0.25">
      <c r="A4782" t="s">
        <v>21530</v>
      </c>
      <c r="B4782" t="s">
        <v>22593</v>
      </c>
      <c r="C4782" t="s">
        <v>825</v>
      </c>
      <c r="D4782" t="s">
        <v>1185</v>
      </c>
      <c r="H4782" t="s">
        <v>713</v>
      </c>
      <c r="I4782" t="s">
        <v>114</v>
      </c>
      <c r="J4782" t="s">
        <v>22594</v>
      </c>
      <c r="K4782" t="s">
        <v>763</v>
      </c>
      <c r="L4782" t="s">
        <v>22590</v>
      </c>
      <c r="M4782">
        <v>78</v>
      </c>
      <c r="N4782">
        <v>2.75</v>
      </c>
      <c r="O4782" t="s">
        <v>602</v>
      </c>
      <c r="P4782" t="s">
        <v>934</v>
      </c>
      <c r="Q4782" t="s">
        <v>2439</v>
      </c>
      <c r="R4782" t="s">
        <v>1583</v>
      </c>
      <c r="W4782" t="s">
        <v>114</v>
      </c>
      <c r="X4782" t="s">
        <v>1292</v>
      </c>
      <c r="AB4782" t="s">
        <v>47</v>
      </c>
      <c r="AC4782" t="s">
        <v>114</v>
      </c>
      <c r="AD4782" t="s">
        <v>114</v>
      </c>
      <c r="AE4782">
        <v>2</v>
      </c>
      <c r="AF4782" t="s">
        <v>114</v>
      </c>
      <c r="AH4782" t="s">
        <v>538</v>
      </c>
      <c r="AI4782" t="s">
        <v>114</v>
      </c>
      <c r="AK4782" t="s">
        <v>21553</v>
      </c>
      <c r="AL4782" t="s">
        <v>71</v>
      </c>
      <c r="AM4782">
        <v>40</v>
      </c>
      <c r="AN4782" t="s">
        <v>22595</v>
      </c>
    </row>
    <row r="4783" spans="1:40" x14ac:dyDescent="0.25">
      <c r="A4783" t="s">
        <v>21530</v>
      </c>
      <c r="B4783">
        <v>1662</v>
      </c>
      <c r="C4783" t="s">
        <v>825</v>
      </c>
      <c r="D4783" t="s">
        <v>1185</v>
      </c>
      <c r="H4783" t="s">
        <v>114</v>
      </c>
      <c r="I4783" t="s">
        <v>114</v>
      </c>
      <c r="J4783" t="s">
        <v>16853</v>
      </c>
      <c r="K4783" t="s">
        <v>763</v>
      </c>
      <c r="L4783" t="s">
        <v>22596</v>
      </c>
      <c r="M4783">
        <v>82</v>
      </c>
      <c r="N4783">
        <v>2.89</v>
      </c>
      <c r="O4783" t="s">
        <v>602</v>
      </c>
      <c r="P4783" t="s">
        <v>934</v>
      </c>
      <c r="Q4783" t="s">
        <v>1582</v>
      </c>
      <c r="R4783" t="s">
        <v>1583</v>
      </c>
      <c r="W4783" t="s">
        <v>114</v>
      </c>
      <c r="AB4783" t="s">
        <v>47</v>
      </c>
      <c r="AC4783" t="s">
        <v>114</v>
      </c>
      <c r="AD4783" t="s">
        <v>114</v>
      </c>
      <c r="AE4783" t="s">
        <v>114</v>
      </c>
      <c r="AF4783" t="s">
        <v>114</v>
      </c>
      <c r="AH4783" t="s">
        <v>67</v>
      </c>
      <c r="AI4783" t="s">
        <v>114</v>
      </c>
      <c r="AK4783" t="s">
        <v>22032</v>
      </c>
      <c r="AL4783" t="s">
        <v>5388</v>
      </c>
      <c r="AM4783">
        <v>30</v>
      </c>
      <c r="AN4783" t="s">
        <v>22597</v>
      </c>
    </row>
    <row r="4784" spans="1:40" x14ac:dyDescent="0.25">
      <c r="A4784" t="s">
        <v>21530</v>
      </c>
      <c r="B4784">
        <v>1661</v>
      </c>
      <c r="C4784" t="s">
        <v>825</v>
      </c>
      <c r="D4784" t="s">
        <v>1185</v>
      </c>
      <c r="H4784" t="s">
        <v>114</v>
      </c>
      <c r="I4784" t="s">
        <v>114</v>
      </c>
      <c r="J4784" t="s">
        <v>16853</v>
      </c>
      <c r="K4784" t="s">
        <v>763</v>
      </c>
      <c r="L4784" t="s">
        <v>22598</v>
      </c>
      <c r="M4784">
        <v>82</v>
      </c>
      <c r="N4784">
        <v>2.89</v>
      </c>
      <c r="O4784" t="s">
        <v>602</v>
      </c>
      <c r="P4784" t="s">
        <v>934</v>
      </c>
      <c r="Q4784" t="s">
        <v>1582</v>
      </c>
      <c r="R4784" t="s">
        <v>1583</v>
      </c>
      <c r="W4784" t="s">
        <v>114</v>
      </c>
      <c r="X4784" t="s">
        <v>8914</v>
      </c>
      <c r="AB4784" t="s">
        <v>47</v>
      </c>
      <c r="AC4784" t="s">
        <v>114</v>
      </c>
      <c r="AD4784" t="s">
        <v>114</v>
      </c>
      <c r="AE4784" t="s">
        <v>114</v>
      </c>
      <c r="AF4784" t="s">
        <v>114</v>
      </c>
      <c r="AH4784" t="s">
        <v>67</v>
      </c>
      <c r="AI4784" t="s">
        <v>114</v>
      </c>
      <c r="AK4784" t="s">
        <v>22032</v>
      </c>
      <c r="AL4784" t="s">
        <v>5874</v>
      </c>
      <c r="AM4784">
        <v>30</v>
      </c>
      <c r="AN4784" t="s">
        <v>22599</v>
      </c>
    </row>
    <row r="4785" spans="1:40" x14ac:dyDescent="0.25">
      <c r="A4785" t="s">
        <v>21530</v>
      </c>
      <c r="B4785">
        <v>1202</v>
      </c>
      <c r="C4785" t="s">
        <v>825</v>
      </c>
      <c r="D4785" t="s">
        <v>1185</v>
      </c>
      <c r="H4785" t="s">
        <v>114</v>
      </c>
      <c r="I4785" t="s">
        <v>114</v>
      </c>
      <c r="J4785" t="s">
        <v>22567</v>
      </c>
      <c r="K4785" t="s">
        <v>763</v>
      </c>
      <c r="L4785" t="s">
        <v>22600</v>
      </c>
      <c r="M4785">
        <v>78</v>
      </c>
      <c r="N4785">
        <v>2.75</v>
      </c>
      <c r="O4785" t="s">
        <v>602</v>
      </c>
      <c r="P4785" t="s">
        <v>2321</v>
      </c>
      <c r="Q4785" t="s">
        <v>22601</v>
      </c>
      <c r="R4785" t="s">
        <v>22602</v>
      </c>
      <c r="W4785" t="s">
        <v>114</v>
      </c>
      <c r="AB4785" t="s">
        <v>47</v>
      </c>
      <c r="AC4785" t="s">
        <v>114</v>
      </c>
      <c r="AD4785" t="s">
        <v>114</v>
      </c>
      <c r="AE4785" t="s">
        <v>114</v>
      </c>
      <c r="AF4785" t="s">
        <v>114</v>
      </c>
      <c r="AH4785" t="s">
        <v>114</v>
      </c>
      <c r="AI4785" t="s">
        <v>114</v>
      </c>
      <c r="AK4785" t="s">
        <v>22603</v>
      </c>
      <c r="AL4785" t="s">
        <v>22604</v>
      </c>
      <c r="AM4785">
        <v>20</v>
      </c>
      <c r="AN4785" t="s">
        <v>22605</v>
      </c>
    </row>
    <row r="4786" spans="1:40" x14ac:dyDescent="0.25">
      <c r="A4786" t="s">
        <v>21530</v>
      </c>
      <c r="B4786" t="s">
        <v>22606</v>
      </c>
      <c r="C4786" t="s">
        <v>227</v>
      </c>
      <c r="D4786" t="s">
        <v>130</v>
      </c>
      <c r="E4786" t="s">
        <v>151</v>
      </c>
      <c r="G4786" t="s">
        <v>845</v>
      </c>
      <c r="H4786" t="s">
        <v>11053</v>
      </c>
      <c r="I4786" t="s">
        <v>11053</v>
      </c>
      <c r="J4786" t="s">
        <v>16870</v>
      </c>
      <c r="K4786" t="s">
        <v>763</v>
      </c>
      <c r="L4786" t="s">
        <v>22369</v>
      </c>
      <c r="M4786">
        <v>109</v>
      </c>
      <c r="N4786">
        <v>3.84</v>
      </c>
      <c r="O4786" t="s">
        <v>602</v>
      </c>
      <c r="P4786" t="s">
        <v>9407</v>
      </c>
      <c r="Q4786" t="s">
        <v>11242</v>
      </c>
      <c r="R4786" t="s">
        <v>22041</v>
      </c>
      <c r="S4786" t="s">
        <v>22042</v>
      </c>
      <c r="T4786" t="s">
        <v>22200</v>
      </c>
      <c r="W4786" t="s">
        <v>6264</v>
      </c>
      <c r="X4786" t="s">
        <v>22406</v>
      </c>
      <c r="Y4786" t="s">
        <v>967</v>
      </c>
      <c r="Z4786" t="s">
        <v>22607</v>
      </c>
      <c r="AA4786" t="s">
        <v>22484</v>
      </c>
      <c r="AB4786" t="s">
        <v>258</v>
      </c>
      <c r="AC4786" t="s">
        <v>47</v>
      </c>
      <c r="AD4786" t="s">
        <v>22176</v>
      </c>
      <c r="AE4786" t="s">
        <v>853</v>
      </c>
      <c r="AF4786" t="s">
        <v>22370</v>
      </c>
      <c r="AH4786" t="s">
        <v>526</v>
      </c>
      <c r="AI4786" t="s">
        <v>68</v>
      </c>
      <c r="AJ4786" t="s">
        <v>69</v>
      </c>
      <c r="AK4786" t="s">
        <v>21951</v>
      </c>
      <c r="AL4786" t="s">
        <v>7612</v>
      </c>
      <c r="AM4786">
        <v>130</v>
      </c>
      <c r="AN4786" t="s">
        <v>22608</v>
      </c>
    </row>
    <row r="4787" spans="1:40" x14ac:dyDescent="0.25">
      <c r="A4787" t="s">
        <v>21530</v>
      </c>
      <c r="B4787" t="s">
        <v>22609</v>
      </c>
      <c r="C4787" t="s">
        <v>227</v>
      </c>
      <c r="D4787" t="s">
        <v>130</v>
      </c>
      <c r="E4787" t="s">
        <v>233</v>
      </c>
      <c r="G4787" t="s">
        <v>845</v>
      </c>
      <c r="H4787" t="s">
        <v>11053</v>
      </c>
      <c r="I4787" t="s">
        <v>11053</v>
      </c>
      <c r="J4787" t="s">
        <v>22610</v>
      </c>
      <c r="K4787" t="s">
        <v>763</v>
      </c>
      <c r="L4787" t="s">
        <v>22611</v>
      </c>
      <c r="M4787">
        <v>128</v>
      </c>
      <c r="N4787">
        <v>4.5199999999999996</v>
      </c>
      <c r="O4787" t="s">
        <v>602</v>
      </c>
      <c r="P4787" t="s">
        <v>22507</v>
      </c>
      <c r="Q4787" t="s">
        <v>22612</v>
      </c>
      <c r="R4787" t="s">
        <v>5261</v>
      </c>
      <c r="S4787" t="s">
        <v>22526</v>
      </c>
      <c r="T4787" t="s">
        <v>22494</v>
      </c>
      <c r="W4787" t="s">
        <v>22613</v>
      </c>
      <c r="X4787" t="s">
        <v>22614</v>
      </c>
      <c r="Z4787" t="s">
        <v>22571</v>
      </c>
      <c r="AA4787" t="s">
        <v>5567</v>
      </c>
      <c r="AB4787" t="s">
        <v>258</v>
      </c>
      <c r="AC4787" t="s">
        <v>47</v>
      </c>
      <c r="AD4787" t="s">
        <v>22283</v>
      </c>
      <c r="AE4787" t="s">
        <v>853</v>
      </c>
      <c r="AF4787" t="s">
        <v>22615</v>
      </c>
      <c r="AH4787" t="s">
        <v>2375</v>
      </c>
      <c r="AI4787" t="s">
        <v>68</v>
      </c>
      <c r="AJ4787" t="s">
        <v>126</v>
      </c>
      <c r="AK4787" t="s">
        <v>22140</v>
      </c>
      <c r="AL4787" t="s">
        <v>22616</v>
      </c>
      <c r="AM4787">
        <v>250</v>
      </c>
      <c r="AN4787" t="s">
        <v>22617</v>
      </c>
    </row>
    <row r="4788" spans="1:40" x14ac:dyDescent="0.25">
      <c r="A4788" t="s">
        <v>21530</v>
      </c>
      <c r="B4788" t="s">
        <v>22618</v>
      </c>
      <c r="C4788" t="s">
        <v>227</v>
      </c>
      <c r="D4788" t="s">
        <v>130</v>
      </c>
      <c r="E4788" t="s">
        <v>151</v>
      </c>
      <c r="G4788" t="s">
        <v>845</v>
      </c>
      <c r="H4788" t="s">
        <v>16863</v>
      </c>
      <c r="I4788" t="s">
        <v>11053</v>
      </c>
      <c r="J4788" t="s">
        <v>22610</v>
      </c>
      <c r="K4788" t="s">
        <v>763</v>
      </c>
      <c r="L4788" t="s">
        <v>22619</v>
      </c>
      <c r="M4788">
        <v>97</v>
      </c>
      <c r="N4788">
        <v>3.42</v>
      </c>
      <c r="O4788" t="s">
        <v>602</v>
      </c>
      <c r="P4788" t="s">
        <v>5673</v>
      </c>
      <c r="Q4788" t="s">
        <v>11436</v>
      </c>
      <c r="R4788" t="s">
        <v>1299</v>
      </c>
      <c r="S4788" t="s">
        <v>22227</v>
      </c>
      <c r="T4788" t="s">
        <v>22494</v>
      </c>
      <c r="W4788" t="s">
        <v>2345</v>
      </c>
      <c r="X4788" t="s">
        <v>2050</v>
      </c>
      <c r="Z4788" t="s">
        <v>22571</v>
      </c>
      <c r="AA4788" t="s">
        <v>959</v>
      </c>
      <c r="AB4788" t="s">
        <v>258</v>
      </c>
      <c r="AC4788" t="s">
        <v>47</v>
      </c>
      <c r="AD4788" t="s">
        <v>22283</v>
      </c>
      <c r="AE4788" t="s">
        <v>853</v>
      </c>
      <c r="AF4788" t="s">
        <v>22043</v>
      </c>
      <c r="AH4788" t="s">
        <v>2375</v>
      </c>
      <c r="AI4788" t="s">
        <v>68</v>
      </c>
      <c r="AJ4788" t="s">
        <v>126</v>
      </c>
      <c r="AK4788" t="s">
        <v>22376</v>
      </c>
      <c r="AL4788" t="s">
        <v>22620</v>
      </c>
      <c r="AM4788">
        <v>180</v>
      </c>
      <c r="AN4788" t="s">
        <v>22621</v>
      </c>
    </row>
    <row r="4789" spans="1:40" x14ac:dyDescent="0.25">
      <c r="A4789" t="s">
        <v>21530</v>
      </c>
      <c r="B4789" t="s">
        <v>22622</v>
      </c>
      <c r="C4789" t="s">
        <v>972</v>
      </c>
      <c r="D4789" t="s">
        <v>531</v>
      </c>
      <c r="E4789" t="s">
        <v>2623</v>
      </c>
      <c r="G4789" t="s">
        <v>2180</v>
      </c>
      <c r="H4789" t="s">
        <v>713</v>
      </c>
      <c r="I4789" t="s">
        <v>713</v>
      </c>
      <c r="J4789" t="s">
        <v>20244</v>
      </c>
      <c r="K4789" t="s">
        <v>763</v>
      </c>
      <c r="L4789" t="s">
        <v>22557</v>
      </c>
      <c r="M4789">
        <v>150</v>
      </c>
      <c r="N4789">
        <v>5.29</v>
      </c>
      <c r="O4789" t="s">
        <v>602</v>
      </c>
      <c r="P4789" t="s">
        <v>22558</v>
      </c>
      <c r="Q4789" t="s">
        <v>5515</v>
      </c>
      <c r="R4789" t="s">
        <v>5295</v>
      </c>
      <c r="W4789" t="s">
        <v>114</v>
      </c>
      <c r="X4789" t="s">
        <v>332</v>
      </c>
      <c r="Z4789" t="s">
        <v>890</v>
      </c>
      <c r="AA4789" t="s">
        <v>114</v>
      </c>
      <c r="AB4789" t="s">
        <v>47</v>
      </c>
      <c r="AC4789" t="s">
        <v>114</v>
      </c>
      <c r="AD4789" t="s">
        <v>114</v>
      </c>
      <c r="AE4789" t="s">
        <v>853</v>
      </c>
      <c r="AF4789" t="s">
        <v>114</v>
      </c>
      <c r="AH4789" t="s">
        <v>114</v>
      </c>
      <c r="AI4789" t="s">
        <v>68</v>
      </c>
      <c r="AJ4789" t="s">
        <v>126</v>
      </c>
      <c r="AK4789" t="s">
        <v>22202</v>
      </c>
      <c r="AL4789" t="s">
        <v>71</v>
      </c>
      <c r="AM4789">
        <v>840</v>
      </c>
      <c r="AN4789" t="s">
        <v>22623</v>
      </c>
    </row>
    <row r="4790" spans="1:40" x14ac:dyDescent="0.25">
      <c r="A4790" t="s">
        <v>21530</v>
      </c>
      <c r="B4790" t="s">
        <v>22624</v>
      </c>
      <c r="C4790" t="s">
        <v>825</v>
      </c>
      <c r="D4790" t="s">
        <v>130</v>
      </c>
      <c r="H4790" t="s">
        <v>713</v>
      </c>
      <c r="I4790" t="s">
        <v>11053</v>
      </c>
      <c r="J4790" t="s">
        <v>11380</v>
      </c>
      <c r="K4790" t="s">
        <v>763</v>
      </c>
      <c r="L4790" t="s">
        <v>22625</v>
      </c>
      <c r="M4790">
        <v>97</v>
      </c>
      <c r="N4790">
        <v>3.42</v>
      </c>
      <c r="O4790" t="s">
        <v>602</v>
      </c>
      <c r="P4790" t="s">
        <v>1297</v>
      </c>
      <c r="Q4790" t="s">
        <v>3759</v>
      </c>
      <c r="R4790" t="s">
        <v>5295</v>
      </c>
      <c r="W4790" t="s">
        <v>2078</v>
      </c>
      <c r="X4790" t="s">
        <v>3788</v>
      </c>
      <c r="Z4790" t="s">
        <v>474</v>
      </c>
      <c r="AA4790" t="s">
        <v>114</v>
      </c>
      <c r="AB4790" t="s">
        <v>47</v>
      </c>
      <c r="AC4790" t="s">
        <v>114</v>
      </c>
      <c r="AD4790" t="s">
        <v>114</v>
      </c>
      <c r="AE4790" t="s">
        <v>853</v>
      </c>
      <c r="AF4790" t="s">
        <v>114</v>
      </c>
      <c r="AH4790" t="s">
        <v>114</v>
      </c>
      <c r="AI4790" t="s">
        <v>68</v>
      </c>
      <c r="AK4790" t="s">
        <v>21553</v>
      </c>
      <c r="AL4790" t="s">
        <v>22626</v>
      </c>
      <c r="AM4790">
        <v>100</v>
      </c>
      <c r="AN4790" t="s">
        <v>22627</v>
      </c>
    </row>
    <row r="4791" spans="1:40" x14ac:dyDescent="0.25">
      <c r="A4791" t="s">
        <v>21530</v>
      </c>
      <c r="B4791" t="s">
        <v>22628</v>
      </c>
      <c r="C4791" t="s">
        <v>825</v>
      </c>
      <c r="D4791" t="s">
        <v>130</v>
      </c>
      <c r="H4791" t="s">
        <v>11053</v>
      </c>
      <c r="I4791" t="s">
        <v>11053</v>
      </c>
      <c r="J4791" t="s">
        <v>11385</v>
      </c>
      <c r="K4791" t="s">
        <v>763</v>
      </c>
      <c r="L4791" t="s">
        <v>22629</v>
      </c>
      <c r="M4791">
        <v>99</v>
      </c>
      <c r="N4791">
        <v>3.49</v>
      </c>
      <c r="O4791" t="s">
        <v>602</v>
      </c>
      <c r="P4791" t="s">
        <v>5673</v>
      </c>
      <c r="Q4791" t="s">
        <v>18595</v>
      </c>
      <c r="R4791" t="s">
        <v>5295</v>
      </c>
      <c r="W4791" t="s">
        <v>22630</v>
      </c>
      <c r="X4791" t="s">
        <v>3749</v>
      </c>
      <c r="Z4791" t="s">
        <v>22631</v>
      </c>
      <c r="AA4791" t="s">
        <v>114</v>
      </c>
      <c r="AB4791" t="s">
        <v>47</v>
      </c>
      <c r="AC4791" t="s">
        <v>114</v>
      </c>
      <c r="AD4791" t="s">
        <v>114</v>
      </c>
      <c r="AE4791" t="s">
        <v>853</v>
      </c>
      <c r="AF4791" t="s">
        <v>114</v>
      </c>
      <c r="AH4791" t="s">
        <v>526</v>
      </c>
      <c r="AI4791" t="s">
        <v>68</v>
      </c>
      <c r="AK4791" t="s">
        <v>22211</v>
      </c>
      <c r="AL4791" t="s">
        <v>22632</v>
      </c>
      <c r="AM4791">
        <v>100</v>
      </c>
      <c r="AN4791" t="s">
        <v>22633</v>
      </c>
    </row>
    <row r="4792" spans="1:40" x14ac:dyDescent="0.25">
      <c r="A4792" t="s">
        <v>21530</v>
      </c>
      <c r="B4792" t="s">
        <v>22634</v>
      </c>
      <c r="C4792" t="s">
        <v>825</v>
      </c>
      <c r="D4792" t="s">
        <v>130</v>
      </c>
      <c r="H4792" t="s">
        <v>11053</v>
      </c>
      <c r="I4792" t="s">
        <v>11053</v>
      </c>
      <c r="J4792" t="s">
        <v>22635</v>
      </c>
      <c r="K4792" t="s">
        <v>763</v>
      </c>
      <c r="L4792" t="s">
        <v>22636</v>
      </c>
      <c r="M4792">
        <v>124</v>
      </c>
      <c r="N4792">
        <v>4.37</v>
      </c>
      <c r="O4792" t="s">
        <v>602</v>
      </c>
      <c r="P4792" t="s">
        <v>5673</v>
      </c>
      <c r="Q4792" t="s">
        <v>22637</v>
      </c>
      <c r="R4792" t="s">
        <v>2359</v>
      </c>
      <c r="W4792" t="s">
        <v>22638</v>
      </c>
      <c r="X4792" t="s">
        <v>2458</v>
      </c>
      <c r="Z4792" t="s">
        <v>396</v>
      </c>
      <c r="AA4792" t="s">
        <v>114</v>
      </c>
      <c r="AB4792" t="s">
        <v>47</v>
      </c>
      <c r="AC4792" t="s">
        <v>114</v>
      </c>
      <c r="AD4792" t="s">
        <v>114</v>
      </c>
      <c r="AE4792" t="s">
        <v>833</v>
      </c>
      <c r="AF4792" t="s">
        <v>114</v>
      </c>
      <c r="AH4792" t="s">
        <v>526</v>
      </c>
      <c r="AI4792" t="s">
        <v>68</v>
      </c>
      <c r="AK4792" t="s">
        <v>22639</v>
      </c>
      <c r="AL4792" t="s">
        <v>22640</v>
      </c>
      <c r="AM4792">
        <v>130</v>
      </c>
      <c r="AN4792" t="s">
        <v>22641</v>
      </c>
    </row>
    <row r="4793" spans="1:40" x14ac:dyDescent="0.25">
      <c r="A4793" t="s">
        <v>21530</v>
      </c>
      <c r="B4793" t="s">
        <v>22642</v>
      </c>
      <c r="C4793" t="s">
        <v>825</v>
      </c>
      <c r="D4793" t="s">
        <v>531</v>
      </c>
      <c r="H4793" t="s">
        <v>22449</v>
      </c>
      <c r="I4793" t="s">
        <v>22336</v>
      </c>
      <c r="J4793" t="s">
        <v>22643</v>
      </c>
      <c r="K4793" t="s">
        <v>763</v>
      </c>
      <c r="L4793" t="s">
        <v>22644</v>
      </c>
      <c r="M4793">
        <v>83</v>
      </c>
      <c r="N4793">
        <v>2.93</v>
      </c>
      <c r="O4793" t="s">
        <v>602</v>
      </c>
      <c r="P4793" t="s">
        <v>5673</v>
      </c>
      <c r="Q4793" t="s">
        <v>8666</v>
      </c>
      <c r="R4793" t="s">
        <v>5295</v>
      </c>
      <c r="W4793" t="s">
        <v>2078</v>
      </c>
      <c r="X4793" t="s">
        <v>5377</v>
      </c>
      <c r="Z4793" t="s">
        <v>108</v>
      </c>
      <c r="AA4793" t="s">
        <v>114</v>
      </c>
      <c r="AB4793" t="s">
        <v>47</v>
      </c>
      <c r="AC4793" t="s">
        <v>114</v>
      </c>
      <c r="AD4793" t="s">
        <v>114</v>
      </c>
      <c r="AE4793" t="s">
        <v>853</v>
      </c>
      <c r="AF4793" t="s">
        <v>114</v>
      </c>
      <c r="AH4793" t="s">
        <v>526</v>
      </c>
      <c r="AI4793" t="s">
        <v>68</v>
      </c>
      <c r="AK4793" t="s">
        <v>22340</v>
      </c>
      <c r="AL4793" t="s">
        <v>22645</v>
      </c>
      <c r="AM4793">
        <v>110</v>
      </c>
      <c r="AN4793" t="s">
        <v>22646</v>
      </c>
    </row>
    <row r="4794" spans="1:40" x14ac:dyDescent="0.25">
      <c r="A4794" t="s">
        <v>21530</v>
      </c>
      <c r="B4794" t="s">
        <v>22647</v>
      </c>
      <c r="C4794" t="s">
        <v>825</v>
      </c>
      <c r="D4794" t="s">
        <v>531</v>
      </c>
      <c r="H4794" t="s">
        <v>11053</v>
      </c>
      <c r="I4794" t="s">
        <v>11053</v>
      </c>
      <c r="J4794" t="s">
        <v>20270</v>
      </c>
      <c r="K4794" t="s">
        <v>763</v>
      </c>
      <c r="L4794" t="s">
        <v>22648</v>
      </c>
      <c r="M4794">
        <v>69.8</v>
      </c>
      <c r="N4794">
        <v>2.4300000000000002</v>
      </c>
      <c r="O4794" t="s">
        <v>602</v>
      </c>
      <c r="P4794" t="s">
        <v>1297</v>
      </c>
      <c r="Q4794" t="s">
        <v>9513</v>
      </c>
      <c r="R4794" t="s">
        <v>5295</v>
      </c>
      <c r="W4794" t="s">
        <v>2087</v>
      </c>
      <c r="X4794" t="s">
        <v>3788</v>
      </c>
      <c r="Z4794" t="s">
        <v>108</v>
      </c>
      <c r="AA4794" t="s">
        <v>114</v>
      </c>
      <c r="AB4794" t="s">
        <v>47</v>
      </c>
      <c r="AC4794" t="s">
        <v>114</v>
      </c>
      <c r="AD4794" t="s">
        <v>114</v>
      </c>
      <c r="AE4794" t="s">
        <v>853</v>
      </c>
      <c r="AF4794" t="s">
        <v>114</v>
      </c>
      <c r="AH4794" t="s">
        <v>526</v>
      </c>
      <c r="AI4794" t="s">
        <v>68</v>
      </c>
      <c r="AK4794" t="s">
        <v>22340</v>
      </c>
      <c r="AL4794" t="s">
        <v>22649</v>
      </c>
      <c r="AM4794">
        <v>90</v>
      </c>
      <c r="AN4794" t="s">
        <v>22650</v>
      </c>
    </row>
    <row r="4795" spans="1:40" x14ac:dyDescent="0.25">
      <c r="A4795" t="s">
        <v>21530</v>
      </c>
      <c r="B4795" t="s">
        <v>5680</v>
      </c>
      <c r="C4795" t="s">
        <v>227</v>
      </c>
      <c r="D4795" t="s">
        <v>130</v>
      </c>
      <c r="E4795" t="s">
        <v>151</v>
      </c>
      <c r="G4795" t="s">
        <v>845</v>
      </c>
      <c r="H4795" t="s">
        <v>22335</v>
      </c>
      <c r="I4795" t="s">
        <v>22441</v>
      </c>
      <c r="J4795" t="s">
        <v>4320</v>
      </c>
      <c r="K4795" t="s">
        <v>763</v>
      </c>
      <c r="L4795" t="s">
        <v>22651</v>
      </c>
      <c r="M4795">
        <v>127</v>
      </c>
      <c r="N4795">
        <v>4.4800000000000004</v>
      </c>
      <c r="O4795" t="s">
        <v>602</v>
      </c>
      <c r="P4795" t="s">
        <v>5673</v>
      </c>
      <c r="Q4795" t="s">
        <v>22652</v>
      </c>
      <c r="R4795" t="s">
        <v>22226</v>
      </c>
      <c r="S4795" t="s">
        <v>22576</v>
      </c>
      <c r="T4795" t="s">
        <v>22494</v>
      </c>
      <c r="W4795" t="s">
        <v>978</v>
      </c>
      <c r="X4795" t="s">
        <v>18497</v>
      </c>
      <c r="Y4795" t="s">
        <v>967</v>
      </c>
      <c r="Z4795" t="s">
        <v>968</v>
      </c>
      <c r="AA4795" t="s">
        <v>5305</v>
      </c>
      <c r="AB4795" t="s">
        <v>47</v>
      </c>
      <c r="AC4795" t="s">
        <v>114</v>
      </c>
      <c r="AD4795" t="s">
        <v>832</v>
      </c>
      <c r="AE4795" t="s">
        <v>853</v>
      </c>
      <c r="AF4795" t="s">
        <v>22043</v>
      </c>
      <c r="AH4795" t="s">
        <v>22653</v>
      </c>
      <c r="AI4795" t="s">
        <v>68</v>
      </c>
      <c r="AK4795" t="s">
        <v>22155</v>
      </c>
      <c r="AL4795" t="s">
        <v>22654</v>
      </c>
      <c r="AM4795">
        <v>110</v>
      </c>
      <c r="AN4795" t="s">
        <v>22655</v>
      </c>
    </row>
    <row r="4796" spans="1:40" x14ac:dyDescent="0.25">
      <c r="A4796" t="s">
        <v>21530</v>
      </c>
      <c r="B4796" t="s">
        <v>22656</v>
      </c>
      <c r="C4796" t="s">
        <v>227</v>
      </c>
      <c r="D4796" t="s">
        <v>130</v>
      </c>
      <c r="E4796" t="s">
        <v>151</v>
      </c>
      <c r="G4796" t="s">
        <v>845</v>
      </c>
      <c r="H4796" t="s">
        <v>22335</v>
      </c>
      <c r="I4796" t="s">
        <v>22441</v>
      </c>
      <c r="J4796" t="s">
        <v>4320</v>
      </c>
      <c r="K4796" t="s">
        <v>763</v>
      </c>
      <c r="L4796" t="s">
        <v>22657</v>
      </c>
      <c r="M4796">
        <v>121</v>
      </c>
      <c r="N4796">
        <v>4.2699999999999996</v>
      </c>
      <c r="O4796" t="s">
        <v>602</v>
      </c>
      <c r="P4796" t="s">
        <v>5673</v>
      </c>
      <c r="Q4796" t="s">
        <v>2264</v>
      </c>
      <c r="R4796" t="s">
        <v>1299</v>
      </c>
      <c r="S4796" t="s">
        <v>22576</v>
      </c>
      <c r="T4796" t="s">
        <v>22494</v>
      </c>
      <c r="W4796" t="s">
        <v>978</v>
      </c>
      <c r="X4796" t="s">
        <v>18497</v>
      </c>
      <c r="Y4796" t="s">
        <v>967</v>
      </c>
      <c r="Z4796" t="s">
        <v>968</v>
      </c>
      <c r="AA4796" t="s">
        <v>5305</v>
      </c>
      <c r="AB4796" t="s">
        <v>47</v>
      </c>
      <c r="AC4796" t="s">
        <v>114</v>
      </c>
      <c r="AD4796" t="s">
        <v>832</v>
      </c>
      <c r="AE4796" t="s">
        <v>853</v>
      </c>
      <c r="AF4796" t="s">
        <v>22043</v>
      </c>
      <c r="AH4796" t="s">
        <v>67</v>
      </c>
      <c r="AI4796" t="s">
        <v>68</v>
      </c>
      <c r="AJ4796" t="s">
        <v>126</v>
      </c>
      <c r="AK4796" t="s">
        <v>22202</v>
      </c>
      <c r="AL4796" t="s">
        <v>22654</v>
      </c>
      <c r="AM4796">
        <v>180</v>
      </c>
      <c r="AN4796" t="s">
        <v>22658</v>
      </c>
    </row>
    <row r="4797" spans="1:40" x14ac:dyDescent="0.25">
      <c r="A4797" t="s">
        <v>21530</v>
      </c>
      <c r="B4797" t="s">
        <v>22659</v>
      </c>
      <c r="C4797" t="s">
        <v>972</v>
      </c>
      <c r="D4797" t="s">
        <v>130</v>
      </c>
      <c r="E4797" t="s">
        <v>7533</v>
      </c>
      <c r="G4797" t="s">
        <v>2180</v>
      </c>
      <c r="H4797" t="s">
        <v>22660</v>
      </c>
      <c r="I4797" t="s">
        <v>22336</v>
      </c>
      <c r="J4797" t="s">
        <v>9171</v>
      </c>
      <c r="K4797" t="s">
        <v>763</v>
      </c>
      <c r="L4797" t="s">
        <v>22661</v>
      </c>
      <c r="M4797">
        <v>110</v>
      </c>
      <c r="N4797">
        <v>3.88</v>
      </c>
      <c r="O4797" t="s">
        <v>602</v>
      </c>
      <c r="P4797" t="s">
        <v>22558</v>
      </c>
      <c r="Q4797" t="s">
        <v>22662</v>
      </c>
      <c r="R4797" t="s">
        <v>22663</v>
      </c>
      <c r="W4797" t="s">
        <v>978</v>
      </c>
      <c r="X4797" t="s">
        <v>22664</v>
      </c>
      <c r="Z4797" t="s">
        <v>396</v>
      </c>
      <c r="AA4797" t="s">
        <v>959</v>
      </c>
      <c r="AB4797" t="s">
        <v>47</v>
      </c>
      <c r="AC4797" t="s">
        <v>114</v>
      </c>
      <c r="AD4797" t="s">
        <v>114</v>
      </c>
      <c r="AE4797" t="s">
        <v>853</v>
      </c>
      <c r="AF4797" t="s">
        <v>114</v>
      </c>
      <c r="AH4797" t="s">
        <v>526</v>
      </c>
      <c r="AI4797" t="s">
        <v>68</v>
      </c>
      <c r="AK4797" t="s">
        <v>22340</v>
      </c>
      <c r="AL4797" t="s">
        <v>22665</v>
      </c>
      <c r="AM4797">
        <v>160</v>
      </c>
      <c r="AN4797" t="s">
        <v>22666</v>
      </c>
    </row>
    <row r="4798" spans="1:40" x14ac:dyDescent="0.25">
      <c r="A4798" t="s">
        <v>21530</v>
      </c>
      <c r="B4798">
        <v>703</v>
      </c>
      <c r="C4798" t="s">
        <v>227</v>
      </c>
      <c r="D4798" t="s">
        <v>130</v>
      </c>
      <c r="E4798" t="s">
        <v>3698</v>
      </c>
      <c r="G4798" t="s">
        <v>306</v>
      </c>
      <c r="H4798" t="s">
        <v>47</v>
      </c>
      <c r="I4798" t="s">
        <v>47</v>
      </c>
      <c r="J4798" t="s">
        <v>6343</v>
      </c>
      <c r="K4798" t="s">
        <v>763</v>
      </c>
      <c r="L4798" t="s">
        <v>22667</v>
      </c>
      <c r="M4798">
        <v>114</v>
      </c>
      <c r="N4798">
        <v>4.0199999999999996</v>
      </c>
      <c r="O4798" t="s">
        <v>602</v>
      </c>
      <c r="P4798" t="s">
        <v>3952</v>
      </c>
      <c r="Q4798" t="s">
        <v>22668</v>
      </c>
      <c r="R4798" t="s">
        <v>676</v>
      </c>
      <c r="S4798" t="s">
        <v>5244</v>
      </c>
      <c r="T4798" t="s">
        <v>1471</v>
      </c>
      <c r="W4798" t="s">
        <v>114</v>
      </c>
      <c r="X4798" t="s">
        <v>105</v>
      </c>
      <c r="Y4798" t="s">
        <v>416</v>
      </c>
      <c r="Z4798" t="s">
        <v>507</v>
      </c>
      <c r="AB4798" t="s">
        <v>47</v>
      </c>
      <c r="AC4798" t="s">
        <v>47</v>
      </c>
      <c r="AD4798" t="s">
        <v>271</v>
      </c>
      <c r="AE4798" t="s">
        <v>47</v>
      </c>
      <c r="AF4798" t="s">
        <v>92</v>
      </c>
      <c r="AH4798" t="s">
        <v>526</v>
      </c>
      <c r="AI4798" t="s">
        <v>68</v>
      </c>
      <c r="AJ4798" t="s">
        <v>146</v>
      </c>
      <c r="AK4798" t="s">
        <v>759</v>
      </c>
      <c r="AL4798" t="s">
        <v>261</v>
      </c>
      <c r="AN4798" t="s">
        <v>22669</v>
      </c>
    </row>
    <row r="4799" spans="1:40" x14ac:dyDescent="0.25">
      <c r="A4799" t="s">
        <v>21530</v>
      </c>
      <c r="B4799" t="s">
        <v>22670</v>
      </c>
      <c r="C4799" t="s">
        <v>972</v>
      </c>
      <c r="D4799" t="s">
        <v>130</v>
      </c>
      <c r="E4799" t="s">
        <v>7533</v>
      </c>
      <c r="G4799" t="s">
        <v>2180</v>
      </c>
      <c r="H4799" t="s">
        <v>22449</v>
      </c>
      <c r="I4799" t="s">
        <v>22336</v>
      </c>
      <c r="J4799" t="s">
        <v>9171</v>
      </c>
      <c r="K4799" t="s">
        <v>763</v>
      </c>
      <c r="L4799" t="s">
        <v>22671</v>
      </c>
      <c r="M4799">
        <v>110</v>
      </c>
      <c r="N4799">
        <v>3.88</v>
      </c>
      <c r="O4799" t="s">
        <v>602</v>
      </c>
      <c r="P4799" t="s">
        <v>5673</v>
      </c>
      <c r="Q4799" t="s">
        <v>22672</v>
      </c>
      <c r="R4799" t="s">
        <v>2359</v>
      </c>
      <c r="W4799" t="s">
        <v>2078</v>
      </c>
      <c r="X4799" t="s">
        <v>22664</v>
      </c>
      <c r="Z4799" t="s">
        <v>968</v>
      </c>
      <c r="AA4799" t="s">
        <v>5305</v>
      </c>
      <c r="AB4799" t="s">
        <v>47</v>
      </c>
      <c r="AC4799" t="s">
        <v>114</v>
      </c>
      <c r="AD4799" t="s">
        <v>114</v>
      </c>
      <c r="AE4799" t="s">
        <v>853</v>
      </c>
      <c r="AF4799" t="s">
        <v>114</v>
      </c>
      <c r="AH4799" t="s">
        <v>526</v>
      </c>
      <c r="AI4799" t="s">
        <v>558</v>
      </c>
      <c r="AJ4799" t="s">
        <v>126</v>
      </c>
      <c r="AK4799" t="s">
        <v>22202</v>
      </c>
      <c r="AL4799" t="s">
        <v>71</v>
      </c>
      <c r="AM4799">
        <v>150</v>
      </c>
      <c r="AN4799" t="s">
        <v>22673</v>
      </c>
    </row>
    <row r="4800" spans="1:40" x14ac:dyDescent="0.25">
      <c r="A4800" t="s">
        <v>21530</v>
      </c>
      <c r="B4800" t="s">
        <v>22674</v>
      </c>
      <c r="C4800" t="s">
        <v>825</v>
      </c>
      <c r="D4800" t="s">
        <v>130</v>
      </c>
      <c r="H4800" t="s">
        <v>22335</v>
      </c>
      <c r="I4800" t="s">
        <v>22336</v>
      </c>
      <c r="J4800" t="s">
        <v>9171</v>
      </c>
      <c r="K4800" t="s">
        <v>763</v>
      </c>
      <c r="L4800" t="s">
        <v>22675</v>
      </c>
      <c r="M4800">
        <v>97.3</v>
      </c>
      <c r="N4800">
        <v>3.42</v>
      </c>
      <c r="O4800" t="s">
        <v>602</v>
      </c>
      <c r="P4800" t="s">
        <v>5673</v>
      </c>
      <c r="Q4800" t="s">
        <v>3819</v>
      </c>
      <c r="R4800" t="s">
        <v>5295</v>
      </c>
      <c r="W4800" t="s">
        <v>22638</v>
      </c>
      <c r="X4800" t="s">
        <v>3788</v>
      </c>
      <c r="Z4800" t="s">
        <v>968</v>
      </c>
      <c r="AA4800" t="s">
        <v>114</v>
      </c>
      <c r="AB4800" t="s">
        <v>47</v>
      </c>
      <c r="AC4800" t="s">
        <v>114</v>
      </c>
      <c r="AD4800" t="s">
        <v>114</v>
      </c>
      <c r="AE4800" t="s">
        <v>853</v>
      </c>
      <c r="AF4800" t="s">
        <v>114</v>
      </c>
      <c r="AH4800" t="s">
        <v>526</v>
      </c>
      <c r="AI4800" t="s">
        <v>68</v>
      </c>
      <c r="AK4800" t="s">
        <v>22211</v>
      </c>
      <c r="AL4800" t="s">
        <v>22676</v>
      </c>
      <c r="AM4800">
        <v>120</v>
      </c>
      <c r="AN4800" t="s">
        <v>22677</v>
      </c>
    </row>
    <row r="4801" spans="1:40" x14ac:dyDescent="0.25">
      <c r="A4801" t="s">
        <v>21530</v>
      </c>
      <c r="B4801" t="s">
        <v>22678</v>
      </c>
      <c r="C4801" t="s">
        <v>227</v>
      </c>
      <c r="D4801" t="s">
        <v>130</v>
      </c>
      <c r="E4801" t="s">
        <v>151</v>
      </c>
      <c r="G4801" t="s">
        <v>845</v>
      </c>
      <c r="H4801" t="s">
        <v>11053</v>
      </c>
      <c r="I4801" t="s">
        <v>11053</v>
      </c>
      <c r="J4801" t="s">
        <v>22679</v>
      </c>
      <c r="K4801" t="s">
        <v>763</v>
      </c>
      <c r="L4801" t="s">
        <v>22680</v>
      </c>
      <c r="M4801">
        <v>90</v>
      </c>
      <c r="N4801">
        <v>3.17</v>
      </c>
      <c r="O4801" t="s">
        <v>602</v>
      </c>
      <c r="P4801" t="s">
        <v>5673</v>
      </c>
      <c r="Q4801" t="s">
        <v>5515</v>
      </c>
      <c r="R4801" t="s">
        <v>5295</v>
      </c>
      <c r="S4801" t="s">
        <v>22526</v>
      </c>
      <c r="T4801" t="s">
        <v>22494</v>
      </c>
      <c r="W4801" t="s">
        <v>22681</v>
      </c>
      <c r="X4801" t="s">
        <v>16287</v>
      </c>
      <c r="Z4801" t="s">
        <v>396</v>
      </c>
      <c r="AA4801" t="s">
        <v>5305</v>
      </c>
      <c r="AB4801" t="s">
        <v>47</v>
      </c>
      <c r="AC4801" t="s">
        <v>47</v>
      </c>
      <c r="AD4801" t="s">
        <v>114</v>
      </c>
      <c r="AE4801" t="s">
        <v>853</v>
      </c>
      <c r="AF4801" t="s">
        <v>114</v>
      </c>
      <c r="AH4801" t="s">
        <v>526</v>
      </c>
      <c r="AI4801" t="s">
        <v>1276</v>
      </c>
      <c r="AK4801" t="s">
        <v>22682</v>
      </c>
      <c r="AL4801" t="s">
        <v>6608</v>
      </c>
      <c r="AM4801">
        <v>130</v>
      </c>
      <c r="AN4801" t="s">
        <v>22683</v>
      </c>
    </row>
    <row r="4802" spans="1:40" x14ac:dyDescent="0.25">
      <c r="A4802" t="s">
        <v>21530</v>
      </c>
      <c r="B4802" t="s">
        <v>22684</v>
      </c>
      <c r="C4802" t="s">
        <v>825</v>
      </c>
      <c r="D4802" t="s">
        <v>531</v>
      </c>
      <c r="H4802" t="s">
        <v>11053</v>
      </c>
      <c r="I4802" t="s">
        <v>11053</v>
      </c>
      <c r="J4802" t="s">
        <v>22679</v>
      </c>
      <c r="K4802" t="s">
        <v>763</v>
      </c>
      <c r="L4802" t="s">
        <v>22685</v>
      </c>
      <c r="M4802">
        <v>78</v>
      </c>
      <c r="N4802">
        <v>2.75</v>
      </c>
      <c r="O4802" t="s">
        <v>602</v>
      </c>
      <c r="P4802" t="s">
        <v>1297</v>
      </c>
      <c r="Q4802" t="s">
        <v>3867</v>
      </c>
      <c r="R4802" t="s">
        <v>5295</v>
      </c>
      <c r="W4802" t="s">
        <v>978</v>
      </c>
      <c r="X4802" t="s">
        <v>3788</v>
      </c>
      <c r="Z4802" t="s">
        <v>108</v>
      </c>
      <c r="AA4802" t="s">
        <v>114</v>
      </c>
      <c r="AB4802" t="s">
        <v>258</v>
      </c>
      <c r="AC4802" t="s">
        <v>47</v>
      </c>
      <c r="AD4802" t="s">
        <v>114</v>
      </c>
      <c r="AE4802" t="s">
        <v>853</v>
      </c>
      <c r="AF4802" t="s">
        <v>114</v>
      </c>
      <c r="AH4802" t="s">
        <v>526</v>
      </c>
      <c r="AI4802" t="s">
        <v>1276</v>
      </c>
      <c r="AK4802" t="s">
        <v>22686</v>
      </c>
      <c r="AL4802" t="s">
        <v>22687</v>
      </c>
      <c r="AM4802">
        <v>110</v>
      </c>
      <c r="AN4802" t="s">
        <v>22688</v>
      </c>
    </row>
    <row r="4803" spans="1:40" x14ac:dyDescent="0.25">
      <c r="A4803" t="s">
        <v>21530</v>
      </c>
      <c r="B4803" t="s">
        <v>22689</v>
      </c>
      <c r="C4803" t="s">
        <v>972</v>
      </c>
      <c r="D4803" t="s">
        <v>130</v>
      </c>
      <c r="E4803" t="s">
        <v>7533</v>
      </c>
      <c r="G4803" t="s">
        <v>2180</v>
      </c>
      <c r="H4803" t="s">
        <v>713</v>
      </c>
      <c r="I4803" t="s">
        <v>713</v>
      </c>
      <c r="J4803" t="s">
        <v>22690</v>
      </c>
      <c r="K4803" t="s">
        <v>763</v>
      </c>
      <c r="L4803" t="s">
        <v>22691</v>
      </c>
      <c r="M4803">
        <v>88</v>
      </c>
      <c r="N4803">
        <v>3.1</v>
      </c>
      <c r="O4803" t="s">
        <v>602</v>
      </c>
      <c r="P4803" t="s">
        <v>5673</v>
      </c>
      <c r="Q4803" t="s">
        <v>13365</v>
      </c>
      <c r="R4803" t="s">
        <v>5295</v>
      </c>
      <c r="W4803" t="s">
        <v>2078</v>
      </c>
      <c r="X4803" t="s">
        <v>16812</v>
      </c>
      <c r="Z4803" t="s">
        <v>396</v>
      </c>
      <c r="AA4803" t="s">
        <v>5567</v>
      </c>
      <c r="AB4803" t="s">
        <v>47</v>
      </c>
      <c r="AC4803" t="s">
        <v>114</v>
      </c>
      <c r="AD4803" t="s">
        <v>114</v>
      </c>
      <c r="AE4803" t="s">
        <v>853</v>
      </c>
      <c r="AF4803" t="s">
        <v>114</v>
      </c>
      <c r="AG4803" t="s">
        <v>47</v>
      </c>
      <c r="AH4803" t="s">
        <v>538</v>
      </c>
      <c r="AI4803" t="s">
        <v>1276</v>
      </c>
      <c r="AK4803" t="s">
        <v>22202</v>
      </c>
      <c r="AL4803" t="s">
        <v>71</v>
      </c>
      <c r="AM4803">
        <v>190</v>
      </c>
      <c r="AN4803" t="s">
        <v>22692</v>
      </c>
    </row>
    <row r="4804" spans="1:40" x14ac:dyDescent="0.25">
      <c r="A4804" t="s">
        <v>21530</v>
      </c>
      <c r="B4804">
        <v>5000</v>
      </c>
      <c r="C4804" t="s">
        <v>825</v>
      </c>
      <c r="D4804" t="s">
        <v>1185</v>
      </c>
      <c r="H4804" t="s">
        <v>713</v>
      </c>
      <c r="I4804" t="s">
        <v>22693</v>
      </c>
      <c r="J4804" t="s">
        <v>16963</v>
      </c>
      <c r="K4804" t="s">
        <v>763</v>
      </c>
      <c r="L4804" t="s">
        <v>22694</v>
      </c>
      <c r="M4804">
        <v>74</v>
      </c>
      <c r="N4804">
        <v>2.61</v>
      </c>
      <c r="O4804" t="s">
        <v>602</v>
      </c>
      <c r="P4804" t="s">
        <v>934</v>
      </c>
      <c r="Q4804" t="s">
        <v>12724</v>
      </c>
      <c r="R4804" t="s">
        <v>5295</v>
      </c>
      <c r="W4804" t="s">
        <v>114</v>
      </c>
      <c r="X4804" t="s">
        <v>2661</v>
      </c>
      <c r="Z4804" t="s">
        <v>474</v>
      </c>
      <c r="AA4804" t="s">
        <v>114</v>
      </c>
      <c r="AB4804" t="s">
        <v>47</v>
      </c>
      <c r="AC4804" t="s">
        <v>114</v>
      </c>
      <c r="AD4804" t="s">
        <v>114</v>
      </c>
      <c r="AE4804">
        <v>2</v>
      </c>
      <c r="AF4804" t="s">
        <v>114</v>
      </c>
      <c r="AH4804" t="s">
        <v>67</v>
      </c>
      <c r="AI4804" t="s">
        <v>114</v>
      </c>
      <c r="AK4804" t="s">
        <v>22695</v>
      </c>
      <c r="AL4804" t="s">
        <v>22696</v>
      </c>
      <c r="AM4804">
        <v>70</v>
      </c>
      <c r="AN4804" t="s">
        <v>22697</v>
      </c>
    </row>
    <row r="4805" spans="1:40" x14ac:dyDescent="0.25">
      <c r="A4805" t="s">
        <v>21530</v>
      </c>
      <c r="B4805" t="s">
        <v>22698</v>
      </c>
      <c r="C4805" t="s">
        <v>825</v>
      </c>
      <c r="D4805" t="s">
        <v>1185</v>
      </c>
      <c r="H4805" t="s">
        <v>713</v>
      </c>
      <c r="I4805" t="s">
        <v>5625</v>
      </c>
      <c r="J4805" t="s">
        <v>9171</v>
      </c>
      <c r="K4805" t="s">
        <v>763</v>
      </c>
      <c r="L4805" t="s">
        <v>22699</v>
      </c>
      <c r="M4805">
        <v>78</v>
      </c>
      <c r="N4805">
        <v>2.75</v>
      </c>
      <c r="O4805" t="s">
        <v>602</v>
      </c>
      <c r="P4805" t="s">
        <v>934</v>
      </c>
      <c r="Q4805" t="s">
        <v>5852</v>
      </c>
      <c r="R4805" t="s">
        <v>1583</v>
      </c>
      <c r="W4805" t="s">
        <v>114</v>
      </c>
      <c r="X4805" t="s">
        <v>20528</v>
      </c>
      <c r="AB4805" t="s">
        <v>47</v>
      </c>
      <c r="AC4805" t="s">
        <v>114</v>
      </c>
      <c r="AD4805" t="s">
        <v>114</v>
      </c>
      <c r="AE4805" t="s">
        <v>114</v>
      </c>
      <c r="AF4805" t="s">
        <v>114</v>
      </c>
      <c r="AH4805" t="s">
        <v>114</v>
      </c>
      <c r="AI4805" t="s">
        <v>114</v>
      </c>
      <c r="AK4805" t="s">
        <v>22695</v>
      </c>
      <c r="AL4805" t="s">
        <v>22700</v>
      </c>
      <c r="AM4805">
        <v>50</v>
      </c>
      <c r="AN4805" t="s">
        <v>22701</v>
      </c>
    </row>
    <row r="4806" spans="1:40" x14ac:dyDescent="0.25">
      <c r="A4806" t="s">
        <v>21530</v>
      </c>
      <c r="B4806" t="s">
        <v>22702</v>
      </c>
      <c r="C4806" t="s">
        <v>825</v>
      </c>
      <c r="D4806" t="s">
        <v>1185</v>
      </c>
      <c r="H4806" t="s">
        <v>713</v>
      </c>
      <c r="I4806" t="s">
        <v>5625</v>
      </c>
      <c r="J4806" t="s">
        <v>17047</v>
      </c>
      <c r="K4806" t="s">
        <v>763</v>
      </c>
      <c r="L4806" t="s">
        <v>22703</v>
      </c>
      <c r="M4806">
        <v>97</v>
      </c>
      <c r="N4806">
        <v>3.42</v>
      </c>
      <c r="O4806" t="s">
        <v>602</v>
      </c>
      <c r="P4806" t="s">
        <v>934</v>
      </c>
      <c r="Q4806" t="s">
        <v>2605</v>
      </c>
      <c r="R4806" t="s">
        <v>1583</v>
      </c>
      <c r="W4806" t="s">
        <v>114</v>
      </c>
      <c r="X4806" t="s">
        <v>2661</v>
      </c>
      <c r="Y4806" t="s">
        <v>22704</v>
      </c>
      <c r="Z4806" t="s">
        <v>270</v>
      </c>
      <c r="AA4806" t="s">
        <v>114</v>
      </c>
      <c r="AB4806" t="s">
        <v>47</v>
      </c>
      <c r="AC4806" t="s">
        <v>114</v>
      </c>
      <c r="AD4806" t="s">
        <v>114</v>
      </c>
      <c r="AE4806" t="s">
        <v>979</v>
      </c>
      <c r="AF4806" t="s">
        <v>114</v>
      </c>
      <c r="AH4806" t="s">
        <v>3341</v>
      </c>
      <c r="AI4806" t="s">
        <v>114</v>
      </c>
      <c r="AK4806" t="s">
        <v>22211</v>
      </c>
      <c r="AL4806" t="s">
        <v>22705</v>
      </c>
      <c r="AM4806">
        <v>70</v>
      </c>
      <c r="AN4806" t="s">
        <v>22706</v>
      </c>
    </row>
    <row r="4807" spans="1:40" x14ac:dyDescent="0.25">
      <c r="A4807" t="s">
        <v>21530</v>
      </c>
      <c r="B4807" t="s">
        <v>22707</v>
      </c>
      <c r="C4807" t="s">
        <v>825</v>
      </c>
      <c r="D4807" t="s">
        <v>1185</v>
      </c>
      <c r="H4807" t="s">
        <v>713</v>
      </c>
      <c r="I4807" t="s">
        <v>5625</v>
      </c>
      <c r="J4807" t="s">
        <v>22679</v>
      </c>
      <c r="K4807" t="s">
        <v>763</v>
      </c>
      <c r="L4807" t="s">
        <v>22708</v>
      </c>
      <c r="M4807">
        <v>73.7</v>
      </c>
      <c r="N4807">
        <v>2.57</v>
      </c>
      <c r="O4807" t="s">
        <v>602</v>
      </c>
      <c r="P4807" t="s">
        <v>934</v>
      </c>
      <c r="Q4807" t="s">
        <v>22709</v>
      </c>
      <c r="R4807" t="s">
        <v>22710</v>
      </c>
      <c r="W4807" t="s">
        <v>114</v>
      </c>
      <c r="X4807" t="s">
        <v>20528</v>
      </c>
      <c r="Z4807" t="s">
        <v>270</v>
      </c>
      <c r="AA4807" t="s">
        <v>114</v>
      </c>
      <c r="AB4807" t="s">
        <v>47</v>
      </c>
      <c r="AC4807" t="s">
        <v>114</v>
      </c>
      <c r="AD4807" t="s">
        <v>114</v>
      </c>
      <c r="AE4807" t="s">
        <v>114</v>
      </c>
      <c r="AF4807" t="s">
        <v>114</v>
      </c>
      <c r="AH4807" t="s">
        <v>114</v>
      </c>
      <c r="AI4807" t="s">
        <v>114</v>
      </c>
      <c r="AK4807" t="s">
        <v>22711</v>
      </c>
      <c r="AL4807" t="s">
        <v>22712</v>
      </c>
      <c r="AM4807">
        <v>40</v>
      </c>
      <c r="AN4807" t="s">
        <v>22713</v>
      </c>
    </row>
    <row r="4808" spans="1:40" x14ac:dyDescent="0.25">
      <c r="A4808" t="s">
        <v>21530</v>
      </c>
      <c r="B4808" t="s">
        <v>22714</v>
      </c>
      <c r="C4808" t="s">
        <v>825</v>
      </c>
      <c r="D4808" t="s">
        <v>531</v>
      </c>
      <c r="H4808" t="s">
        <v>713</v>
      </c>
      <c r="I4808" t="s">
        <v>713</v>
      </c>
      <c r="J4808" t="s">
        <v>5258</v>
      </c>
      <c r="K4808" t="s">
        <v>763</v>
      </c>
      <c r="L4808" t="s">
        <v>22715</v>
      </c>
      <c r="M4808">
        <v>93</v>
      </c>
      <c r="N4808">
        <v>3.28</v>
      </c>
      <c r="O4808" t="s">
        <v>602</v>
      </c>
      <c r="P4808" t="s">
        <v>5673</v>
      </c>
      <c r="Q4808" t="s">
        <v>22716</v>
      </c>
      <c r="R4808" t="s">
        <v>5295</v>
      </c>
      <c r="W4808" t="s">
        <v>22717</v>
      </c>
      <c r="X4808" t="s">
        <v>3788</v>
      </c>
      <c r="Z4808" t="s">
        <v>108</v>
      </c>
      <c r="AA4808" t="s">
        <v>114</v>
      </c>
      <c r="AB4808" t="s">
        <v>47</v>
      </c>
      <c r="AC4808" t="s">
        <v>114</v>
      </c>
      <c r="AD4808" t="s">
        <v>20536</v>
      </c>
      <c r="AE4808" t="s">
        <v>853</v>
      </c>
      <c r="AF4808" t="s">
        <v>114</v>
      </c>
      <c r="AH4808" t="s">
        <v>526</v>
      </c>
      <c r="AI4808" t="s">
        <v>880</v>
      </c>
      <c r="AK4808" t="s">
        <v>22032</v>
      </c>
      <c r="AL4808" t="s">
        <v>12773</v>
      </c>
      <c r="AM4808">
        <v>120</v>
      </c>
      <c r="AN4808" t="s">
        <v>22718</v>
      </c>
    </row>
    <row r="4809" spans="1:40" x14ac:dyDescent="0.25">
      <c r="A4809" t="s">
        <v>21530</v>
      </c>
      <c r="B4809" t="s">
        <v>22719</v>
      </c>
      <c r="C4809" t="s">
        <v>227</v>
      </c>
      <c r="D4809" t="s">
        <v>130</v>
      </c>
      <c r="E4809" t="s">
        <v>151</v>
      </c>
      <c r="G4809" t="s">
        <v>845</v>
      </c>
      <c r="H4809" t="s">
        <v>22720</v>
      </c>
      <c r="I4809" t="s">
        <v>22721</v>
      </c>
      <c r="J4809" t="s">
        <v>5266</v>
      </c>
      <c r="K4809" t="s">
        <v>763</v>
      </c>
      <c r="L4809" t="s">
        <v>22722</v>
      </c>
      <c r="M4809">
        <v>125</v>
      </c>
      <c r="N4809">
        <v>4.41</v>
      </c>
      <c r="O4809" t="s">
        <v>602</v>
      </c>
      <c r="P4809" t="s">
        <v>5673</v>
      </c>
      <c r="Q4809" t="s">
        <v>22723</v>
      </c>
      <c r="R4809" t="s">
        <v>822</v>
      </c>
      <c r="S4809" t="s">
        <v>22526</v>
      </c>
      <c r="T4809" t="s">
        <v>22724</v>
      </c>
      <c r="W4809" t="s">
        <v>141</v>
      </c>
      <c r="X4809" t="s">
        <v>170</v>
      </c>
      <c r="Y4809" t="s">
        <v>967</v>
      </c>
      <c r="Z4809" t="s">
        <v>22571</v>
      </c>
      <c r="AA4809" t="s">
        <v>959</v>
      </c>
      <c r="AB4809" t="s">
        <v>47</v>
      </c>
      <c r="AC4809" t="s">
        <v>47</v>
      </c>
      <c r="AD4809" t="s">
        <v>22176</v>
      </c>
      <c r="AE4809" t="s">
        <v>853</v>
      </c>
      <c r="AF4809" t="s">
        <v>22043</v>
      </c>
      <c r="AH4809" t="s">
        <v>526</v>
      </c>
      <c r="AI4809" t="s">
        <v>68</v>
      </c>
      <c r="AJ4809" t="s">
        <v>126</v>
      </c>
      <c r="AK4809" t="s">
        <v>22228</v>
      </c>
      <c r="AL4809" t="s">
        <v>22725</v>
      </c>
      <c r="AM4809">
        <v>220</v>
      </c>
      <c r="AN4809" t="s">
        <v>22726</v>
      </c>
    </row>
    <row r="4810" spans="1:40" x14ac:dyDescent="0.25">
      <c r="A4810" t="s">
        <v>21530</v>
      </c>
      <c r="B4810" t="s">
        <v>22727</v>
      </c>
      <c r="C4810" t="s">
        <v>227</v>
      </c>
      <c r="D4810" t="s">
        <v>130</v>
      </c>
      <c r="E4810" t="s">
        <v>151</v>
      </c>
      <c r="G4810" t="s">
        <v>845</v>
      </c>
      <c r="H4810" t="s">
        <v>22728</v>
      </c>
      <c r="I4810" t="s">
        <v>22326</v>
      </c>
      <c r="J4810" t="s">
        <v>16955</v>
      </c>
      <c r="K4810" t="s">
        <v>763</v>
      </c>
      <c r="L4810" t="s">
        <v>22729</v>
      </c>
      <c r="M4810">
        <v>101.8</v>
      </c>
      <c r="N4810">
        <v>3.56</v>
      </c>
      <c r="O4810" t="s">
        <v>602</v>
      </c>
      <c r="P4810" t="s">
        <v>5673</v>
      </c>
      <c r="Q4810" t="s">
        <v>22730</v>
      </c>
      <c r="R4810" t="s">
        <v>1299</v>
      </c>
      <c r="S4810" t="s">
        <v>22424</v>
      </c>
      <c r="T4810" t="s">
        <v>22494</v>
      </c>
      <c r="W4810" t="s">
        <v>169</v>
      </c>
      <c r="X4810" t="s">
        <v>22731</v>
      </c>
      <c r="Y4810" t="s">
        <v>9478</v>
      </c>
      <c r="Z4810" t="s">
        <v>22732</v>
      </c>
      <c r="AA4810" t="s">
        <v>5567</v>
      </c>
      <c r="AB4810" t="s">
        <v>258</v>
      </c>
      <c r="AC4810" t="s">
        <v>47</v>
      </c>
      <c r="AD4810" t="s">
        <v>22176</v>
      </c>
      <c r="AE4810" t="s">
        <v>853</v>
      </c>
      <c r="AF4810" t="s">
        <v>22043</v>
      </c>
      <c r="AH4810" t="s">
        <v>2375</v>
      </c>
      <c r="AI4810" t="s">
        <v>68</v>
      </c>
      <c r="AK4810" t="s">
        <v>22376</v>
      </c>
      <c r="AL4810" t="s">
        <v>22733</v>
      </c>
      <c r="AM4810">
        <v>170</v>
      </c>
      <c r="AN4810" t="s">
        <v>22734</v>
      </c>
    </row>
    <row r="4811" spans="1:40" x14ac:dyDescent="0.25">
      <c r="A4811" t="s">
        <v>21530</v>
      </c>
      <c r="B4811" t="s">
        <v>22735</v>
      </c>
      <c r="C4811" t="s">
        <v>227</v>
      </c>
      <c r="D4811" t="s">
        <v>130</v>
      </c>
      <c r="E4811" t="s">
        <v>151</v>
      </c>
      <c r="G4811" t="s">
        <v>845</v>
      </c>
      <c r="H4811" t="s">
        <v>22720</v>
      </c>
      <c r="I4811" t="s">
        <v>22736</v>
      </c>
      <c r="J4811" t="s">
        <v>2620</v>
      </c>
      <c r="K4811" t="s">
        <v>763</v>
      </c>
      <c r="L4811" t="s">
        <v>22737</v>
      </c>
      <c r="M4811">
        <v>90</v>
      </c>
      <c r="N4811">
        <v>3.17</v>
      </c>
      <c r="O4811" t="s">
        <v>602</v>
      </c>
      <c r="P4811" t="s">
        <v>5673</v>
      </c>
      <c r="Q4811" t="s">
        <v>18883</v>
      </c>
      <c r="R4811" t="s">
        <v>2359</v>
      </c>
      <c r="S4811" t="s">
        <v>22526</v>
      </c>
      <c r="T4811" t="s">
        <v>22494</v>
      </c>
      <c r="W4811" t="s">
        <v>978</v>
      </c>
      <c r="X4811" t="s">
        <v>12450</v>
      </c>
      <c r="Y4811" t="s">
        <v>967</v>
      </c>
      <c r="Z4811" t="s">
        <v>22738</v>
      </c>
      <c r="AA4811" t="s">
        <v>5305</v>
      </c>
      <c r="AB4811" t="s">
        <v>47</v>
      </c>
      <c r="AC4811" t="s">
        <v>114</v>
      </c>
      <c r="AD4811" t="s">
        <v>114</v>
      </c>
      <c r="AE4811" t="s">
        <v>853</v>
      </c>
      <c r="AF4811" t="s">
        <v>22043</v>
      </c>
      <c r="AH4811" t="s">
        <v>526</v>
      </c>
      <c r="AI4811" t="s">
        <v>68</v>
      </c>
      <c r="AK4811" t="s">
        <v>22739</v>
      </c>
      <c r="AL4811" t="s">
        <v>22740</v>
      </c>
      <c r="AM4811">
        <v>160</v>
      </c>
      <c r="AN4811" t="s">
        <v>22741</v>
      </c>
    </row>
    <row r="4812" spans="1:40" x14ac:dyDescent="0.25">
      <c r="A4812" t="s">
        <v>21530</v>
      </c>
      <c r="B4812" t="s">
        <v>22742</v>
      </c>
      <c r="C4812" t="s">
        <v>227</v>
      </c>
      <c r="D4812" t="s">
        <v>130</v>
      </c>
      <c r="E4812" t="s">
        <v>151</v>
      </c>
      <c r="G4812" t="s">
        <v>845</v>
      </c>
      <c r="H4812" t="s">
        <v>22720</v>
      </c>
      <c r="I4812" t="s">
        <v>22326</v>
      </c>
      <c r="J4812" t="s">
        <v>2620</v>
      </c>
      <c r="K4812" t="s">
        <v>763</v>
      </c>
      <c r="L4812" t="s">
        <v>22743</v>
      </c>
      <c r="M4812">
        <v>117</v>
      </c>
      <c r="N4812">
        <v>4.13</v>
      </c>
      <c r="O4812" t="s">
        <v>602</v>
      </c>
      <c r="P4812" t="s">
        <v>5673</v>
      </c>
      <c r="Q4812" t="s">
        <v>11382</v>
      </c>
      <c r="R4812" t="s">
        <v>1299</v>
      </c>
      <c r="S4812" t="s">
        <v>22526</v>
      </c>
      <c r="T4812" t="s">
        <v>22494</v>
      </c>
      <c r="W4812" t="s">
        <v>978</v>
      </c>
      <c r="X4812" t="s">
        <v>12450</v>
      </c>
      <c r="Y4812" t="s">
        <v>967</v>
      </c>
      <c r="Z4812" t="s">
        <v>968</v>
      </c>
      <c r="AA4812" t="s">
        <v>5305</v>
      </c>
      <c r="AB4812" t="s">
        <v>47</v>
      </c>
      <c r="AC4812" t="s">
        <v>114</v>
      </c>
      <c r="AD4812" t="s">
        <v>114</v>
      </c>
      <c r="AE4812" t="s">
        <v>853</v>
      </c>
      <c r="AF4812" t="s">
        <v>22043</v>
      </c>
      <c r="AH4812" t="s">
        <v>526</v>
      </c>
      <c r="AI4812" t="s">
        <v>969</v>
      </c>
      <c r="AJ4812" t="s">
        <v>816</v>
      </c>
      <c r="AK4812" t="s">
        <v>22228</v>
      </c>
      <c r="AL4812" t="s">
        <v>528</v>
      </c>
      <c r="AM4812">
        <v>150</v>
      </c>
      <c r="AN4812" t="s">
        <v>22744</v>
      </c>
    </row>
    <row r="4813" spans="1:40" x14ac:dyDescent="0.25">
      <c r="A4813" t="s">
        <v>21530</v>
      </c>
      <c r="B4813" t="s">
        <v>22745</v>
      </c>
      <c r="C4813" t="s">
        <v>227</v>
      </c>
      <c r="D4813" t="s">
        <v>130</v>
      </c>
      <c r="E4813" t="s">
        <v>151</v>
      </c>
      <c r="G4813" t="s">
        <v>306</v>
      </c>
      <c r="H4813" t="s">
        <v>16863</v>
      </c>
      <c r="I4813" t="s">
        <v>22326</v>
      </c>
      <c r="J4813" t="s">
        <v>16951</v>
      </c>
      <c r="K4813" t="s">
        <v>763</v>
      </c>
      <c r="L4813" t="s">
        <v>22746</v>
      </c>
      <c r="M4813">
        <v>93</v>
      </c>
      <c r="N4813">
        <v>3.28</v>
      </c>
      <c r="O4813" t="s">
        <v>602</v>
      </c>
      <c r="P4813" t="s">
        <v>5673</v>
      </c>
      <c r="Q4813" t="s">
        <v>8666</v>
      </c>
      <c r="R4813" t="s">
        <v>5295</v>
      </c>
      <c r="S4813" t="s">
        <v>16996</v>
      </c>
      <c r="T4813" t="s">
        <v>22494</v>
      </c>
      <c r="W4813" t="s">
        <v>169</v>
      </c>
      <c r="X4813" t="s">
        <v>3820</v>
      </c>
      <c r="Y4813" t="s">
        <v>20342</v>
      </c>
      <c r="Z4813" t="s">
        <v>396</v>
      </c>
      <c r="AA4813" t="s">
        <v>5567</v>
      </c>
      <c r="AB4813" t="s">
        <v>47</v>
      </c>
      <c r="AC4813" t="s">
        <v>114</v>
      </c>
      <c r="AD4813" t="s">
        <v>114</v>
      </c>
      <c r="AE4813" t="s">
        <v>853</v>
      </c>
      <c r="AF4813" t="s">
        <v>114</v>
      </c>
      <c r="AH4813" t="s">
        <v>538</v>
      </c>
      <c r="AI4813" t="s">
        <v>880</v>
      </c>
      <c r="AK4813" t="s">
        <v>22682</v>
      </c>
      <c r="AL4813" t="s">
        <v>95</v>
      </c>
      <c r="AM4813">
        <v>140</v>
      </c>
      <c r="AN4813" t="s">
        <v>22747</v>
      </c>
    </row>
    <row r="4814" spans="1:40" x14ac:dyDescent="0.25">
      <c r="A4814" t="s">
        <v>21530</v>
      </c>
      <c r="B4814" t="s">
        <v>22748</v>
      </c>
      <c r="C4814" t="s">
        <v>227</v>
      </c>
      <c r="D4814" t="s">
        <v>130</v>
      </c>
      <c r="E4814" t="s">
        <v>7565</v>
      </c>
      <c r="G4814" t="s">
        <v>845</v>
      </c>
      <c r="H4814" t="s">
        <v>47</v>
      </c>
      <c r="I4814" t="s">
        <v>47</v>
      </c>
      <c r="J4814" t="s">
        <v>16951</v>
      </c>
      <c r="K4814" t="s">
        <v>763</v>
      </c>
      <c r="L4814" t="s">
        <v>22749</v>
      </c>
      <c r="M4814">
        <v>112</v>
      </c>
      <c r="N4814">
        <v>3.95</v>
      </c>
      <c r="O4814" t="s">
        <v>602</v>
      </c>
      <c r="P4814" t="s">
        <v>5673</v>
      </c>
      <c r="Q4814" t="s">
        <v>22750</v>
      </c>
      <c r="R4814" t="s">
        <v>2359</v>
      </c>
      <c r="S4814" t="s">
        <v>22751</v>
      </c>
      <c r="T4814" t="s">
        <v>22494</v>
      </c>
      <c r="W4814" t="s">
        <v>169</v>
      </c>
      <c r="X4814" t="s">
        <v>3788</v>
      </c>
      <c r="Z4814" t="s">
        <v>396</v>
      </c>
      <c r="AA4814" t="s">
        <v>114</v>
      </c>
      <c r="AB4814" t="s">
        <v>47</v>
      </c>
      <c r="AC4814" t="s">
        <v>114</v>
      </c>
      <c r="AD4814" t="s">
        <v>114</v>
      </c>
      <c r="AE4814" t="s">
        <v>853</v>
      </c>
      <c r="AF4814" t="s">
        <v>92</v>
      </c>
      <c r="AH4814" t="s">
        <v>538</v>
      </c>
      <c r="AI4814" t="s">
        <v>47</v>
      </c>
      <c r="AK4814" t="s">
        <v>13249</v>
      </c>
      <c r="AL4814" t="s">
        <v>3854</v>
      </c>
      <c r="AM4814">
        <v>80</v>
      </c>
      <c r="AN4814" t="s">
        <v>22752</v>
      </c>
    </row>
    <row r="4815" spans="1:40" x14ac:dyDescent="0.25">
      <c r="A4815" t="s">
        <v>21530</v>
      </c>
      <c r="B4815">
        <v>3555</v>
      </c>
      <c r="C4815" t="s">
        <v>972</v>
      </c>
      <c r="D4815" t="s">
        <v>130</v>
      </c>
      <c r="E4815" t="s">
        <v>22753</v>
      </c>
      <c r="G4815" t="s">
        <v>2180</v>
      </c>
      <c r="H4815" t="s">
        <v>47</v>
      </c>
      <c r="I4815" t="s">
        <v>47</v>
      </c>
      <c r="J4815" t="s">
        <v>5402</v>
      </c>
      <c r="K4815" t="s">
        <v>763</v>
      </c>
      <c r="L4815" t="s">
        <v>22754</v>
      </c>
      <c r="M4815">
        <v>94</v>
      </c>
      <c r="N4815">
        <v>3.32</v>
      </c>
      <c r="O4815" t="s">
        <v>602</v>
      </c>
      <c r="P4815" t="s">
        <v>1297</v>
      </c>
      <c r="Q4815" t="s">
        <v>5533</v>
      </c>
      <c r="R4815" t="s">
        <v>1583</v>
      </c>
      <c r="W4815" t="s">
        <v>2078</v>
      </c>
      <c r="X4815" t="s">
        <v>3788</v>
      </c>
      <c r="Z4815" t="s">
        <v>270</v>
      </c>
      <c r="AA4815" t="s">
        <v>114</v>
      </c>
      <c r="AB4815" t="s">
        <v>47</v>
      </c>
      <c r="AC4815" t="s">
        <v>114</v>
      </c>
      <c r="AD4815" t="s">
        <v>114</v>
      </c>
      <c r="AE4815" t="s">
        <v>853</v>
      </c>
      <c r="AF4815" t="s">
        <v>114</v>
      </c>
      <c r="AH4815" t="s">
        <v>114</v>
      </c>
      <c r="AI4815" t="s">
        <v>47</v>
      </c>
      <c r="AK4815" t="s">
        <v>21553</v>
      </c>
      <c r="AL4815" t="s">
        <v>22755</v>
      </c>
      <c r="AM4815">
        <v>50</v>
      </c>
      <c r="AN4815" t="s">
        <v>22756</v>
      </c>
    </row>
    <row r="4816" spans="1:40" x14ac:dyDescent="0.25">
      <c r="A4816" t="s">
        <v>21530</v>
      </c>
      <c r="B4816" t="s">
        <v>22757</v>
      </c>
      <c r="C4816" t="s">
        <v>972</v>
      </c>
      <c r="D4816" t="s">
        <v>130</v>
      </c>
      <c r="E4816" t="s">
        <v>7533</v>
      </c>
      <c r="G4816" t="s">
        <v>2180</v>
      </c>
      <c r="H4816" t="s">
        <v>11053</v>
      </c>
      <c r="I4816" t="s">
        <v>11053</v>
      </c>
      <c r="J4816" t="s">
        <v>2649</v>
      </c>
      <c r="K4816" t="s">
        <v>763</v>
      </c>
      <c r="L4816" t="s">
        <v>22758</v>
      </c>
      <c r="M4816">
        <v>85</v>
      </c>
      <c r="N4816">
        <v>3</v>
      </c>
      <c r="O4816" t="s">
        <v>602</v>
      </c>
      <c r="P4816" t="s">
        <v>5673</v>
      </c>
      <c r="Q4816" t="s">
        <v>5510</v>
      </c>
      <c r="R4816" t="s">
        <v>5295</v>
      </c>
      <c r="W4816" t="s">
        <v>978</v>
      </c>
      <c r="X4816" t="s">
        <v>5300</v>
      </c>
      <c r="Z4816" t="s">
        <v>396</v>
      </c>
      <c r="AA4816" t="s">
        <v>959</v>
      </c>
      <c r="AB4816" t="s">
        <v>47</v>
      </c>
      <c r="AC4816" t="s">
        <v>114</v>
      </c>
      <c r="AD4816" t="s">
        <v>114</v>
      </c>
      <c r="AE4816">
        <v>2</v>
      </c>
      <c r="AF4816" t="s">
        <v>114</v>
      </c>
      <c r="AH4816" t="s">
        <v>538</v>
      </c>
      <c r="AI4816" t="s">
        <v>68</v>
      </c>
      <c r="AK4816" t="s">
        <v>22202</v>
      </c>
      <c r="AL4816" t="s">
        <v>22759</v>
      </c>
      <c r="AM4816">
        <v>100</v>
      </c>
      <c r="AN4816" t="s">
        <v>22760</v>
      </c>
    </row>
    <row r="4817" spans="1:40" x14ac:dyDescent="0.25">
      <c r="A4817" t="s">
        <v>21530</v>
      </c>
      <c r="B4817" t="s">
        <v>22761</v>
      </c>
      <c r="C4817" t="s">
        <v>972</v>
      </c>
      <c r="D4817" t="s">
        <v>130</v>
      </c>
      <c r="E4817" t="s">
        <v>7533</v>
      </c>
      <c r="G4817" t="s">
        <v>2180</v>
      </c>
      <c r="H4817" t="s">
        <v>22762</v>
      </c>
      <c r="I4817" t="s">
        <v>22441</v>
      </c>
      <c r="J4817" t="s">
        <v>22763</v>
      </c>
      <c r="K4817" t="s">
        <v>763</v>
      </c>
      <c r="L4817" t="s">
        <v>22764</v>
      </c>
      <c r="M4817">
        <v>101</v>
      </c>
      <c r="N4817">
        <v>3.56</v>
      </c>
      <c r="O4817" t="s">
        <v>602</v>
      </c>
      <c r="P4817" t="s">
        <v>22558</v>
      </c>
      <c r="Q4817" t="s">
        <v>22765</v>
      </c>
      <c r="R4817" t="s">
        <v>5295</v>
      </c>
      <c r="W4817" t="s">
        <v>114</v>
      </c>
      <c r="X4817" t="s">
        <v>677</v>
      </c>
      <c r="Z4817" t="s">
        <v>396</v>
      </c>
      <c r="AA4817" t="s">
        <v>114</v>
      </c>
      <c r="AB4817" t="s">
        <v>47</v>
      </c>
      <c r="AC4817" t="s">
        <v>114</v>
      </c>
      <c r="AD4817" t="s">
        <v>114</v>
      </c>
      <c r="AE4817">
        <v>2</v>
      </c>
      <c r="AF4817" t="s">
        <v>114</v>
      </c>
      <c r="AH4817" t="s">
        <v>114</v>
      </c>
      <c r="AI4817" t="s">
        <v>1276</v>
      </c>
      <c r="AK4817" t="s">
        <v>22766</v>
      </c>
      <c r="AL4817" t="s">
        <v>71</v>
      </c>
      <c r="AM4817">
        <v>170</v>
      </c>
      <c r="AN4817" t="s">
        <v>22767</v>
      </c>
    </row>
    <row r="4818" spans="1:40" x14ac:dyDescent="0.25">
      <c r="A4818" t="s">
        <v>21530</v>
      </c>
      <c r="B4818" t="s">
        <v>22768</v>
      </c>
      <c r="C4818" t="s">
        <v>825</v>
      </c>
      <c r="D4818" t="s">
        <v>1185</v>
      </c>
      <c r="H4818" t="s">
        <v>47</v>
      </c>
      <c r="I4818" t="s">
        <v>22769</v>
      </c>
      <c r="J4818" t="s">
        <v>9174</v>
      </c>
      <c r="K4818" t="s">
        <v>763</v>
      </c>
      <c r="L4818" t="s">
        <v>22770</v>
      </c>
      <c r="M4818">
        <v>73.2</v>
      </c>
      <c r="N4818">
        <v>2.57</v>
      </c>
      <c r="O4818" t="s">
        <v>602</v>
      </c>
      <c r="P4818" t="s">
        <v>934</v>
      </c>
      <c r="Q4818" t="s">
        <v>13371</v>
      </c>
      <c r="R4818" t="s">
        <v>2012</v>
      </c>
      <c r="W4818" t="s">
        <v>114</v>
      </c>
      <c r="X4818" t="s">
        <v>2477</v>
      </c>
      <c r="Z4818" t="s">
        <v>270</v>
      </c>
      <c r="AA4818" t="s">
        <v>114</v>
      </c>
      <c r="AB4818" t="s">
        <v>47</v>
      </c>
      <c r="AC4818" t="s">
        <v>114</v>
      </c>
      <c r="AD4818" t="s">
        <v>114</v>
      </c>
      <c r="AE4818">
        <v>2</v>
      </c>
      <c r="AF4818" t="s">
        <v>114</v>
      </c>
      <c r="AH4818" t="s">
        <v>67</v>
      </c>
      <c r="AI4818" t="s">
        <v>114</v>
      </c>
      <c r="AK4818" t="s">
        <v>22639</v>
      </c>
      <c r="AL4818" t="s">
        <v>22771</v>
      </c>
      <c r="AM4818">
        <v>60</v>
      </c>
      <c r="AN4818" t="s">
        <v>22772</v>
      </c>
    </row>
    <row r="4819" spans="1:40" x14ac:dyDescent="0.25">
      <c r="A4819" t="s">
        <v>21530</v>
      </c>
      <c r="B4819">
        <v>1209</v>
      </c>
      <c r="C4819" t="s">
        <v>825</v>
      </c>
      <c r="D4819" t="s">
        <v>1185</v>
      </c>
      <c r="H4819" t="s">
        <v>114</v>
      </c>
      <c r="I4819" t="s">
        <v>114</v>
      </c>
      <c r="J4819" t="s">
        <v>22773</v>
      </c>
      <c r="K4819" t="s">
        <v>763</v>
      </c>
      <c r="L4819" t="s">
        <v>22774</v>
      </c>
      <c r="M4819">
        <v>79.900000000000006</v>
      </c>
      <c r="N4819">
        <v>2.75</v>
      </c>
      <c r="O4819" t="s">
        <v>602</v>
      </c>
      <c r="P4819" t="s">
        <v>2313</v>
      </c>
      <c r="Q4819" t="s">
        <v>22775</v>
      </c>
      <c r="R4819" t="s">
        <v>22776</v>
      </c>
      <c r="W4819" t="s">
        <v>114</v>
      </c>
      <c r="AB4819" t="s">
        <v>47</v>
      </c>
      <c r="AC4819" t="s">
        <v>114</v>
      </c>
      <c r="AD4819" t="s">
        <v>114</v>
      </c>
      <c r="AE4819" t="s">
        <v>114</v>
      </c>
      <c r="AF4819" t="s">
        <v>114</v>
      </c>
      <c r="AH4819" t="s">
        <v>114</v>
      </c>
      <c r="AI4819" t="s">
        <v>114</v>
      </c>
      <c r="AK4819" t="s">
        <v>22711</v>
      </c>
      <c r="AL4819" t="s">
        <v>22777</v>
      </c>
      <c r="AM4819">
        <v>40</v>
      </c>
      <c r="AN4819" t="s">
        <v>22778</v>
      </c>
    </row>
    <row r="4820" spans="1:40" x14ac:dyDescent="0.25">
      <c r="A4820" t="s">
        <v>21530</v>
      </c>
      <c r="B4820" t="s">
        <v>22779</v>
      </c>
      <c r="C4820" t="s">
        <v>825</v>
      </c>
      <c r="D4820" t="s">
        <v>531</v>
      </c>
      <c r="H4820" t="s">
        <v>713</v>
      </c>
      <c r="I4820" t="s">
        <v>713</v>
      </c>
      <c r="J4820" t="s">
        <v>5275</v>
      </c>
      <c r="K4820" t="s">
        <v>763</v>
      </c>
      <c r="L4820" t="s">
        <v>22780</v>
      </c>
      <c r="M4820">
        <v>87</v>
      </c>
      <c r="N4820">
        <v>3.07</v>
      </c>
      <c r="O4820" t="s">
        <v>602</v>
      </c>
      <c r="P4820" t="s">
        <v>1297</v>
      </c>
      <c r="Q4820" t="s">
        <v>5826</v>
      </c>
      <c r="R4820" t="s">
        <v>1583</v>
      </c>
      <c r="W4820" t="s">
        <v>2087</v>
      </c>
      <c r="X4820" t="s">
        <v>20650</v>
      </c>
      <c r="Z4820" t="s">
        <v>474</v>
      </c>
      <c r="AA4820" t="s">
        <v>114</v>
      </c>
      <c r="AB4820" t="s">
        <v>47</v>
      </c>
      <c r="AC4820" t="s">
        <v>114</v>
      </c>
      <c r="AD4820" t="s">
        <v>114</v>
      </c>
      <c r="AE4820" t="s">
        <v>853</v>
      </c>
      <c r="AF4820" t="s">
        <v>114</v>
      </c>
      <c r="AH4820" t="s">
        <v>538</v>
      </c>
      <c r="AI4820" t="s">
        <v>880</v>
      </c>
      <c r="AK4820" t="s">
        <v>21553</v>
      </c>
      <c r="AL4820" t="s">
        <v>12773</v>
      </c>
      <c r="AM4820">
        <v>100</v>
      </c>
      <c r="AN4820" t="s">
        <v>22781</v>
      </c>
    </row>
    <row r="4821" spans="1:40" x14ac:dyDescent="0.25">
      <c r="A4821" t="s">
        <v>21530</v>
      </c>
      <c r="B4821" t="s">
        <v>22782</v>
      </c>
      <c r="C4821" t="s">
        <v>227</v>
      </c>
      <c r="D4821" t="s">
        <v>130</v>
      </c>
      <c r="E4821" t="s">
        <v>898</v>
      </c>
      <c r="G4821" t="s">
        <v>306</v>
      </c>
      <c r="H4821" t="s">
        <v>22762</v>
      </c>
      <c r="I4821" t="s">
        <v>22721</v>
      </c>
      <c r="J4821" t="s">
        <v>13117</v>
      </c>
      <c r="K4821" t="s">
        <v>763</v>
      </c>
      <c r="L4821" t="s">
        <v>22783</v>
      </c>
      <c r="M4821">
        <v>114</v>
      </c>
      <c r="N4821">
        <v>4.0199999999999996</v>
      </c>
      <c r="O4821" t="s">
        <v>602</v>
      </c>
      <c r="P4821" t="s">
        <v>5673</v>
      </c>
      <c r="Q4821" t="s">
        <v>9507</v>
      </c>
      <c r="R4821" t="s">
        <v>1299</v>
      </c>
      <c r="S4821" t="s">
        <v>22784</v>
      </c>
      <c r="T4821" t="s">
        <v>22785</v>
      </c>
      <c r="V4821" t="s">
        <v>22786</v>
      </c>
      <c r="W4821" t="s">
        <v>2217</v>
      </c>
      <c r="X4821" t="s">
        <v>12747</v>
      </c>
      <c r="Y4821" t="s">
        <v>967</v>
      </c>
      <c r="Z4821" t="s">
        <v>22738</v>
      </c>
      <c r="AA4821" t="s">
        <v>5567</v>
      </c>
      <c r="AB4821" t="s">
        <v>258</v>
      </c>
      <c r="AC4821" t="s">
        <v>47</v>
      </c>
      <c r="AD4821" t="s">
        <v>22176</v>
      </c>
      <c r="AE4821" t="s">
        <v>853</v>
      </c>
      <c r="AF4821" t="s">
        <v>22043</v>
      </c>
      <c r="AH4821" t="s">
        <v>538</v>
      </c>
      <c r="AI4821" t="s">
        <v>68</v>
      </c>
      <c r="AJ4821" t="s">
        <v>126</v>
      </c>
      <c r="AK4821" t="s">
        <v>22520</v>
      </c>
      <c r="AL4821" t="s">
        <v>3854</v>
      </c>
      <c r="AM4821">
        <v>170</v>
      </c>
      <c r="AN4821" t="s">
        <v>22787</v>
      </c>
    </row>
    <row r="4822" spans="1:40" x14ac:dyDescent="0.25">
      <c r="A4822" t="s">
        <v>21530</v>
      </c>
      <c r="B4822" t="s">
        <v>22788</v>
      </c>
      <c r="C4822" t="s">
        <v>972</v>
      </c>
      <c r="D4822" t="s">
        <v>531</v>
      </c>
      <c r="E4822" t="s">
        <v>2623</v>
      </c>
      <c r="G4822" t="s">
        <v>2180</v>
      </c>
      <c r="H4822" t="s">
        <v>2891</v>
      </c>
      <c r="I4822" t="s">
        <v>2891</v>
      </c>
      <c r="J4822" t="s">
        <v>22789</v>
      </c>
      <c r="K4822" t="s">
        <v>763</v>
      </c>
      <c r="L4822" t="s">
        <v>22557</v>
      </c>
      <c r="M4822">
        <v>150</v>
      </c>
      <c r="N4822">
        <v>5.29</v>
      </c>
      <c r="O4822" t="s">
        <v>602</v>
      </c>
      <c r="P4822" t="s">
        <v>22558</v>
      </c>
      <c r="Q4822" t="s">
        <v>5515</v>
      </c>
      <c r="R4822" t="s">
        <v>5295</v>
      </c>
      <c r="W4822" t="s">
        <v>114</v>
      </c>
      <c r="X4822" t="s">
        <v>677</v>
      </c>
      <c r="Z4822" t="s">
        <v>890</v>
      </c>
      <c r="AA4822" t="s">
        <v>114</v>
      </c>
      <c r="AB4822" t="s">
        <v>47</v>
      </c>
      <c r="AC4822" t="s">
        <v>114</v>
      </c>
      <c r="AD4822" t="s">
        <v>114</v>
      </c>
      <c r="AE4822" t="s">
        <v>47</v>
      </c>
      <c r="AF4822" t="s">
        <v>114</v>
      </c>
      <c r="AH4822" t="s">
        <v>114</v>
      </c>
      <c r="AI4822" t="s">
        <v>22559</v>
      </c>
      <c r="AJ4822" t="s">
        <v>126</v>
      </c>
      <c r="AK4822" t="s">
        <v>22202</v>
      </c>
      <c r="AL4822" t="s">
        <v>2668</v>
      </c>
      <c r="AM4822">
        <v>720</v>
      </c>
      <c r="AN4822" t="s">
        <v>22790</v>
      </c>
    </row>
    <row r="4823" spans="1:40" x14ac:dyDescent="0.25">
      <c r="A4823" t="s">
        <v>21530</v>
      </c>
      <c r="B4823" t="s">
        <v>22791</v>
      </c>
      <c r="C4823" t="s">
        <v>972</v>
      </c>
      <c r="D4823" t="s">
        <v>531</v>
      </c>
      <c r="E4823" t="s">
        <v>2623</v>
      </c>
      <c r="G4823" t="s">
        <v>2180</v>
      </c>
      <c r="H4823" t="s">
        <v>713</v>
      </c>
      <c r="I4823" t="s">
        <v>713</v>
      </c>
      <c r="J4823" t="s">
        <v>22792</v>
      </c>
      <c r="K4823" t="s">
        <v>763</v>
      </c>
      <c r="L4823" t="s">
        <v>22557</v>
      </c>
      <c r="M4823">
        <v>150</v>
      </c>
      <c r="N4823">
        <v>5.29</v>
      </c>
      <c r="O4823" t="s">
        <v>602</v>
      </c>
      <c r="P4823" t="s">
        <v>22558</v>
      </c>
      <c r="Q4823" t="s">
        <v>5515</v>
      </c>
      <c r="R4823" t="s">
        <v>5295</v>
      </c>
      <c r="W4823" t="s">
        <v>114</v>
      </c>
      <c r="X4823" t="s">
        <v>677</v>
      </c>
      <c r="Z4823" t="s">
        <v>890</v>
      </c>
      <c r="AA4823" t="s">
        <v>114</v>
      </c>
      <c r="AB4823" t="s">
        <v>47</v>
      </c>
      <c r="AC4823" t="s">
        <v>114</v>
      </c>
      <c r="AD4823" t="s">
        <v>114</v>
      </c>
      <c r="AE4823">
        <v>2</v>
      </c>
      <c r="AF4823" t="s">
        <v>114</v>
      </c>
      <c r="AH4823" t="s">
        <v>114</v>
      </c>
      <c r="AI4823" t="s">
        <v>22559</v>
      </c>
      <c r="AJ4823" t="s">
        <v>126</v>
      </c>
      <c r="AK4823" t="s">
        <v>22202</v>
      </c>
      <c r="AL4823" t="s">
        <v>71</v>
      </c>
      <c r="AM4823">
        <v>610</v>
      </c>
      <c r="AN4823" t="s">
        <v>22793</v>
      </c>
    </row>
    <row r="4824" spans="1:40" x14ac:dyDescent="0.25">
      <c r="A4824" t="s">
        <v>21530</v>
      </c>
      <c r="B4824">
        <v>6301</v>
      </c>
      <c r="C4824" t="s">
        <v>825</v>
      </c>
      <c r="D4824" t="s">
        <v>531</v>
      </c>
      <c r="H4824" t="s">
        <v>713</v>
      </c>
      <c r="I4824" t="s">
        <v>713</v>
      </c>
      <c r="J4824" t="s">
        <v>22794</v>
      </c>
      <c r="K4824" t="s">
        <v>763</v>
      </c>
      <c r="L4824" t="s">
        <v>22795</v>
      </c>
      <c r="M4824">
        <v>93</v>
      </c>
      <c r="N4824">
        <v>3.28</v>
      </c>
      <c r="O4824" t="s">
        <v>602</v>
      </c>
      <c r="P4824" t="s">
        <v>5673</v>
      </c>
      <c r="Q4824" t="s">
        <v>16938</v>
      </c>
      <c r="R4824" t="s">
        <v>5295</v>
      </c>
      <c r="W4824" t="s">
        <v>2087</v>
      </c>
      <c r="X4824" t="s">
        <v>3788</v>
      </c>
      <c r="Z4824" t="s">
        <v>108</v>
      </c>
      <c r="AA4824" t="s">
        <v>114</v>
      </c>
      <c r="AB4824" t="s">
        <v>47</v>
      </c>
      <c r="AC4824" t="s">
        <v>114</v>
      </c>
      <c r="AD4824" t="s">
        <v>22796</v>
      </c>
      <c r="AE4824">
        <v>2</v>
      </c>
      <c r="AF4824" t="s">
        <v>114</v>
      </c>
      <c r="AH4824" t="s">
        <v>538</v>
      </c>
      <c r="AI4824" t="s">
        <v>880</v>
      </c>
      <c r="AK4824" t="s">
        <v>22032</v>
      </c>
      <c r="AL4824" t="s">
        <v>22797</v>
      </c>
      <c r="AM4824">
        <v>130</v>
      </c>
      <c r="AN4824" t="s">
        <v>22798</v>
      </c>
    </row>
    <row r="4825" spans="1:40" x14ac:dyDescent="0.25">
      <c r="A4825" t="s">
        <v>21530</v>
      </c>
      <c r="B4825" t="s">
        <v>22799</v>
      </c>
      <c r="C4825" t="s">
        <v>227</v>
      </c>
      <c r="D4825" t="s">
        <v>130</v>
      </c>
      <c r="E4825" t="s">
        <v>7565</v>
      </c>
      <c r="G4825" t="s">
        <v>845</v>
      </c>
      <c r="H4825" t="s">
        <v>11053</v>
      </c>
      <c r="I4825" t="s">
        <v>11053</v>
      </c>
      <c r="J4825" t="s">
        <v>19067</v>
      </c>
      <c r="K4825" t="s">
        <v>763</v>
      </c>
      <c r="L4825" t="s">
        <v>22800</v>
      </c>
      <c r="M4825">
        <v>100</v>
      </c>
      <c r="N4825">
        <v>3.53</v>
      </c>
      <c r="O4825" t="s">
        <v>602</v>
      </c>
      <c r="P4825" t="s">
        <v>5673</v>
      </c>
      <c r="Q4825" t="s">
        <v>22801</v>
      </c>
      <c r="R4825" t="s">
        <v>5295</v>
      </c>
      <c r="S4825" t="s">
        <v>22576</v>
      </c>
      <c r="T4825" t="s">
        <v>22494</v>
      </c>
      <c r="W4825" t="s">
        <v>1706</v>
      </c>
      <c r="X4825" t="s">
        <v>18504</v>
      </c>
      <c r="Y4825" t="s">
        <v>9478</v>
      </c>
      <c r="Z4825" t="s">
        <v>108</v>
      </c>
      <c r="AA4825" t="s">
        <v>114</v>
      </c>
      <c r="AB4825" t="s">
        <v>47</v>
      </c>
      <c r="AC4825" t="s">
        <v>114</v>
      </c>
      <c r="AD4825" t="s">
        <v>22802</v>
      </c>
      <c r="AE4825" t="s">
        <v>853</v>
      </c>
      <c r="AF4825" t="s">
        <v>114</v>
      </c>
      <c r="AH4825" t="s">
        <v>67</v>
      </c>
      <c r="AI4825" t="s">
        <v>969</v>
      </c>
      <c r="AK4825" t="s">
        <v>22803</v>
      </c>
      <c r="AL4825" t="s">
        <v>731</v>
      </c>
      <c r="AM4825">
        <v>120</v>
      </c>
      <c r="AN4825" t="s">
        <v>22804</v>
      </c>
    </row>
    <row r="4826" spans="1:40" x14ac:dyDescent="0.25">
      <c r="A4826" t="s">
        <v>21530</v>
      </c>
      <c r="B4826" t="s">
        <v>22805</v>
      </c>
      <c r="C4826" t="s">
        <v>227</v>
      </c>
      <c r="D4826" t="s">
        <v>130</v>
      </c>
      <c r="E4826" t="s">
        <v>7565</v>
      </c>
      <c r="G4826" t="s">
        <v>845</v>
      </c>
      <c r="H4826" t="s">
        <v>11053</v>
      </c>
      <c r="I4826" t="s">
        <v>11053</v>
      </c>
      <c r="J4826" t="s">
        <v>22806</v>
      </c>
      <c r="K4826" t="s">
        <v>763</v>
      </c>
      <c r="L4826" t="s">
        <v>22800</v>
      </c>
      <c r="M4826">
        <v>100</v>
      </c>
      <c r="N4826">
        <v>3.53</v>
      </c>
      <c r="O4826" t="s">
        <v>602</v>
      </c>
      <c r="P4826" t="s">
        <v>5673</v>
      </c>
      <c r="Q4826" t="s">
        <v>22801</v>
      </c>
      <c r="R4826" t="s">
        <v>5295</v>
      </c>
      <c r="S4826" t="s">
        <v>22576</v>
      </c>
      <c r="T4826" t="s">
        <v>22494</v>
      </c>
      <c r="W4826" t="s">
        <v>1706</v>
      </c>
      <c r="X4826" t="s">
        <v>18504</v>
      </c>
      <c r="Y4826" t="s">
        <v>9478</v>
      </c>
      <c r="AB4826" t="s">
        <v>47</v>
      </c>
      <c r="AC4826" t="s">
        <v>114</v>
      </c>
      <c r="AD4826" t="s">
        <v>22802</v>
      </c>
      <c r="AE4826" t="s">
        <v>853</v>
      </c>
      <c r="AF4826" t="s">
        <v>114</v>
      </c>
      <c r="AH4826" t="s">
        <v>67</v>
      </c>
      <c r="AI4826" t="s">
        <v>969</v>
      </c>
      <c r="AK4826" t="s">
        <v>22803</v>
      </c>
      <c r="AL4826" t="s">
        <v>731</v>
      </c>
      <c r="AM4826">
        <v>130</v>
      </c>
      <c r="AN4826" t="s">
        <v>22807</v>
      </c>
    </row>
    <row r="4827" spans="1:40" x14ac:dyDescent="0.25">
      <c r="A4827" t="s">
        <v>21530</v>
      </c>
      <c r="B4827">
        <v>6263</v>
      </c>
      <c r="C4827" t="s">
        <v>972</v>
      </c>
      <c r="D4827" t="s">
        <v>130</v>
      </c>
      <c r="E4827" t="s">
        <v>22753</v>
      </c>
      <c r="G4827" t="s">
        <v>2180</v>
      </c>
      <c r="H4827" t="s">
        <v>22808</v>
      </c>
      <c r="I4827" t="s">
        <v>22809</v>
      </c>
      <c r="J4827" t="s">
        <v>13098</v>
      </c>
      <c r="K4827" t="s">
        <v>763</v>
      </c>
      <c r="L4827" t="s">
        <v>22810</v>
      </c>
      <c r="M4827">
        <v>105</v>
      </c>
      <c r="N4827">
        <v>3.7</v>
      </c>
      <c r="O4827" t="s">
        <v>602</v>
      </c>
      <c r="P4827" t="s">
        <v>5673</v>
      </c>
      <c r="Q4827" t="s">
        <v>22811</v>
      </c>
      <c r="R4827" t="s">
        <v>2359</v>
      </c>
      <c r="W4827" t="s">
        <v>169</v>
      </c>
      <c r="Z4827" t="s">
        <v>3882</v>
      </c>
      <c r="AA4827" t="s">
        <v>114</v>
      </c>
      <c r="AB4827" t="s">
        <v>47</v>
      </c>
      <c r="AC4827" t="s">
        <v>114</v>
      </c>
      <c r="AD4827" t="s">
        <v>114</v>
      </c>
      <c r="AE4827" t="s">
        <v>853</v>
      </c>
      <c r="AF4827" t="s">
        <v>114</v>
      </c>
      <c r="AH4827" t="s">
        <v>538</v>
      </c>
      <c r="AI4827" t="s">
        <v>969</v>
      </c>
      <c r="AK4827" t="s">
        <v>759</v>
      </c>
      <c r="AL4827" t="s">
        <v>71</v>
      </c>
      <c r="AM4827">
        <v>70</v>
      </c>
      <c r="AN4827" t="s">
        <v>22812</v>
      </c>
    </row>
    <row r="4828" spans="1:40" x14ac:dyDescent="0.25">
      <c r="A4828" t="s">
        <v>21530</v>
      </c>
      <c r="B4828" t="s">
        <v>22813</v>
      </c>
      <c r="C4828" t="s">
        <v>972</v>
      </c>
      <c r="D4828" t="s">
        <v>130</v>
      </c>
      <c r="E4828" t="s">
        <v>2623</v>
      </c>
      <c r="G4828" t="s">
        <v>2180</v>
      </c>
      <c r="H4828" t="s">
        <v>713</v>
      </c>
      <c r="I4828" t="s">
        <v>47</v>
      </c>
      <c r="J4828" t="s">
        <v>17097</v>
      </c>
      <c r="K4828" t="s">
        <v>763</v>
      </c>
      <c r="L4828" t="s">
        <v>22814</v>
      </c>
      <c r="M4828">
        <v>140</v>
      </c>
      <c r="N4828">
        <v>4.9400000000000004</v>
      </c>
      <c r="O4828" t="s">
        <v>602</v>
      </c>
      <c r="P4828" t="s">
        <v>5673</v>
      </c>
      <c r="Q4828" t="s">
        <v>2339</v>
      </c>
      <c r="R4828" t="s">
        <v>1299</v>
      </c>
      <c r="S4828" t="s">
        <v>22576</v>
      </c>
      <c r="T4828" t="s">
        <v>22494</v>
      </c>
      <c r="W4828" t="s">
        <v>114</v>
      </c>
      <c r="X4828" t="s">
        <v>105</v>
      </c>
      <c r="Y4828" t="s">
        <v>9478</v>
      </c>
      <c r="Z4828" t="s">
        <v>396</v>
      </c>
      <c r="AA4828" t="s">
        <v>5567</v>
      </c>
      <c r="AB4828" t="s">
        <v>47</v>
      </c>
      <c r="AC4828" t="s">
        <v>47</v>
      </c>
      <c r="AD4828" t="s">
        <v>22815</v>
      </c>
      <c r="AE4828" t="s">
        <v>853</v>
      </c>
      <c r="AF4828" t="s">
        <v>114</v>
      </c>
      <c r="AH4828" t="s">
        <v>538</v>
      </c>
      <c r="AI4828" t="s">
        <v>68</v>
      </c>
      <c r="AK4828" t="s">
        <v>22816</v>
      </c>
      <c r="AL4828" t="s">
        <v>22817</v>
      </c>
      <c r="AM4828">
        <v>200</v>
      </c>
      <c r="AN4828" t="s">
        <v>22818</v>
      </c>
    </row>
    <row r="4829" spans="1:40" x14ac:dyDescent="0.25">
      <c r="A4829" t="s">
        <v>21530</v>
      </c>
      <c r="B4829" t="s">
        <v>22819</v>
      </c>
      <c r="C4829" t="s">
        <v>972</v>
      </c>
      <c r="D4829" t="s">
        <v>130</v>
      </c>
      <c r="E4829" t="s">
        <v>2623</v>
      </c>
      <c r="G4829" t="s">
        <v>2180</v>
      </c>
      <c r="H4829" t="s">
        <v>713</v>
      </c>
      <c r="I4829" t="s">
        <v>47</v>
      </c>
      <c r="J4829" t="s">
        <v>22820</v>
      </c>
      <c r="K4829" t="s">
        <v>763</v>
      </c>
      <c r="L4829" t="s">
        <v>22814</v>
      </c>
      <c r="M4829">
        <v>140</v>
      </c>
      <c r="N4829">
        <v>4.9400000000000004</v>
      </c>
      <c r="O4829" t="s">
        <v>602</v>
      </c>
      <c r="P4829" t="s">
        <v>5673</v>
      </c>
      <c r="Q4829" t="s">
        <v>2339</v>
      </c>
      <c r="R4829" t="s">
        <v>1299</v>
      </c>
      <c r="S4829" t="s">
        <v>22576</v>
      </c>
      <c r="T4829" t="s">
        <v>22494</v>
      </c>
      <c r="W4829" t="s">
        <v>8867</v>
      </c>
      <c r="X4829" t="s">
        <v>2661</v>
      </c>
      <c r="Y4829" t="s">
        <v>9478</v>
      </c>
      <c r="Z4829" t="s">
        <v>396</v>
      </c>
      <c r="AA4829" t="s">
        <v>5567</v>
      </c>
      <c r="AB4829" t="s">
        <v>47</v>
      </c>
      <c r="AC4829" t="s">
        <v>47</v>
      </c>
      <c r="AD4829" t="s">
        <v>22815</v>
      </c>
      <c r="AE4829" t="s">
        <v>853</v>
      </c>
      <c r="AF4829" t="s">
        <v>114</v>
      </c>
      <c r="AH4829" t="s">
        <v>538</v>
      </c>
      <c r="AI4829" t="s">
        <v>68</v>
      </c>
      <c r="AK4829" t="s">
        <v>22816</v>
      </c>
      <c r="AL4829" t="s">
        <v>22821</v>
      </c>
      <c r="AM4829">
        <v>200</v>
      </c>
      <c r="AN4829" t="s">
        <v>22822</v>
      </c>
    </row>
    <row r="4830" spans="1:40" x14ac:dyDescent="0.25">
      <c r="A4830" t="s">
        <v>21530</v>
      </c>
      <c r="B4830" t="s">
        <v>22823</v>
      </c>
      <c r="C4830" t="s">
        <v>227</v>
      </c>
      <c r="D4830" t="s">
        <v>130</v>
      </c>
      <c r="E4830" t="s">
        <v>898</v>
      </c>
      <c r="G4830" t="s">
        <v>306</v>
      </c>
      <c r="H4830" t="s">
        <v>22720</v>
      </c>
      <c r="I4830" t="s">
        <v>22721</v>
      </c>
      <c r="J4830" t="s">
        <v>17097</v>
      </c>
      <c r="K4830" t="s">
        <v>763</v>
      </c>
      <c r="L4830" t="s">
        <v>22824</v>
      </c>
      <c r="M4830">
        <v>128</v>
      </c>
      <c r="N4830">
        <v>4.5199999999999996</v>
      </c>
      <c r="O4830" t="s">
        <v>602</v>
      </c>
      <c r="P4830" t="s">
        <v>5673</v>
      </c>
      <c r="Q4830" t="s">
        <v>22825</v>
      </c>
      <c r="R4830" t="s">
        <v>822</v>
      </c>
      <c r="S4830" t="s">
        <v>22784</v>
      </c>
      <c r="T4830" t="s">
        <v>22785</v>
      </c>
      <c r="V4830" t="s">
        <v>22786</v>
      </c>
      <c r="W4830" t="s">
        <v>114</v>
      </c>
      <c r="X4830" t="s">
        <v>105</v>
      </c>
      <c r="Y4830" t="s">
        <v>967</v>
      </c>
      <c r="Z4830" t="s">
        <v>22571</v>
      </c>
      <c r="AA4830" t="s">
        <v>22484</v>
      </c>
      <c r="AB4830" t="s">
        <v>258</v>
      </c>
      <c r="AC4830" t="s">
        <v>47</v>
      </c>
      <c r="AD4830" t="s">
        <v>22176</v>
      </c>
      <c r="AE4830" t="s">
        <v>853</v>
      </c>
      <c r="AF4830" t="s">
        <v>22043</v>
      </c>
      <c r="AH4830" t="s">
        <v>538</v>
      </c>
      <c r="AI4830" t="s">
        <v>969</v>
      </c>
      <c r="AJ4830" t="s">
        <v>126</v>
      </c>
      <c r="AK4830" t="s">
        <v>22376</v>
      </c>
      <c r="AL4830" t="s">
        <v>71</v>
      </c>
      <c r="AM4830">
        <v>230</v>
      </c>
      <c r="AN4830" t="s">
        <v>22826</v>
      </c>
    </row>
    <row r="4831" spans="1:40" x14ac:dyDescent="0.25">
      <c r="A4831" t="s">
        <v>21530</v>
      </c>
      <c r="B4831" t="s">
        <v>22827</v>
      </c>
      <c r="C4831" t="s">
        <v>972</v>
      </c>
      <c r="D4831" t="s">
        <v>130</v>
      </c>
      <c r="E4831" t="s">
        <v>7533</v>
      </c>
      <c r="G4831" t="s">
        <v>2180</v>
      </c>
      <c r="H4831" t="s">
        <v>713</v>
      </c>
      <c r="I4831" t="s">
        <v>713</v>
      </c>
      <c r="J4831" t="s">
        <v>17097</v>
      </c>
      <c r="K4831" t="s">
        <v>763</v>
      </c>
      <c r="L4831" t="s">
        <v>22828</v>
      </c>
      <c r="M4831">
        <v>111</v>
      </c>
      <c r="N4831">
        <v>3.92</v>
      </c>
      <c r="O4831" t="s">
        <v>602</v>
      </c>
      <c r="P4831" t="s">
        <v>5673</v>
      </c>
      <c r="Q4831" t="s">
        <v>22829</v>
      </c>
      <c r="R4831" t="s">
        <v>2359</v>
      </c>
      <c r="W4831" t="s">
        <v>978</v>
      </c>
      <c r="X4831" t="s">
        <v>2458</v>
      </c>
      <c r="Z4831" t="s">
        <v>968</v>
      </c>
      <c r="AA4831" t="s">
        <v>959</v>
      </c>
      <c r="AB4831" t="s">
        <v>47</v>
      </c>
      <c r="AC4831" t="s">
        <v>114</v>
      </c>
      <c r="AD4831" t="s">
        <v>114</v>
      </c>
      <c r="AE4831" t="s">
        <v>853</v>
      </c>
      <c r="AF4831" t="s">
        <v>114</v>
      </c>
      <c r="AH4831" t="s">
        <v>526</v>
      </c>
      <c r="AI4831" t="s">
        <v>68</v>
      </c>
      <c r="AK4831" t="s">
        <v>22739</v>
      </c>
      <c r="AL4831" t="s">
        <v>16683</v>
      </c>
      <c r="AM4831">
        <v>110</v>
      </c>
      <c r="AN4831" t="s">
        <v>22830</v>
      </c>
    </row>
    <row r="4832" spans="1:40" x14ac:dyDescent="0.25">
      <c r="A4832" t="s">
        <v>21530</v>
      </c>
      <c r="B4832" t="s">
        <v>22831</v>
      </c>
      <c r="C4832" t="s">
        <v>825</v>
      </c>
      <c r="D4832" t="s">
        <v>531</v>
      </c>
      <c r="H4832" t="s">
        <v>11053</v>
      </c>
      <c r="I4832" t="s">
        <v>22832</v>
      </c>
      <c r="J4832" t="s">
        <v>17097</v>
      </c>
      <c r="K4832" t="s">
        <v>763</v>
      </c>
      <c r="L4832" t="s">
        <v>22833</v>
      </c>
      <c r="M4832">
        <v>71</v>
      </c>
      <c r="N4832">
        <v>2.5</v>
      </c>
      <c r="O4832" t="s">
        <v>602</v>
      </c>
      <c r="P4832" t="s">
        <v>5673</v>
      </c>
      <c r="Q4832" t="s">
        <v>22834</v>
      </c>
      <c r="R4832" t="s">
        <v>5683</v>
      </c>
      <c r="W4832" t="s">
        <v>978</v>
      </c>
      <c r="X4832" t="s">
        <v>3788</v>
      </c>
      <c r="Z4832" t="s">
        <v>108</v>
      </c>
      <c r="AA4832" t="s">
        <v>114</v>
      </c>
      <c r="AB4832" t="s">
        <v>47</v>
      </c>
      <c r="AC4832" t="s">
        <v>47</v>
      </c>
      <c r="AD4832" t="s">
        <v>114</v>
      </c>
      <c r="AE4832" t="s">
        <v>853</v>
      </c>
      <c r="AF4832" t="s">
        <v>114</v>
      </c>
      <c r="AH4832" t="s">
        <v>526</v>
      </c>
      <c r="AI4832" t="s">
        <v>68</v>
      </c>
      <c r="AK4832" t="s">
        <v>22340</v>
      </c>
      <c r="AL4832" t="s">
        <v>22835</v>
      </c>
      <c r="AM4832">
        <v>100</v>
      </c>
      <c r="AN4832" t="s">
        <v>22836</v>
      </c>
    </row>
    <row r="4833" spans="1:40" x14ac:dyDescent="0.25">
      <c r="A4833" t="s">
        <v>21530</v>
      </c>
      <c r="B4833">
        <v>6555</v>
      </c>
      <c r="C4833" t="s">
        <v>972</v>
      </c>
      <c r="D4833" t="s">
        <v>130</v>
      </c>
      <c r="E4833" t="s">
        <v>7533</v>
      </c>
      <c r="G4833" t="s">
        <v>2180</v>
      </c>
      <c r="H4833" t="s">
        <v>22837</v>
      </c>
      <c r="I4833" t="s">
        <v>22838</v>
      </c>
      <c r="J4833" t="s">
        <v>3770</v>
      </c>
      <c r="K4833" t="s">
        <v>763</v>
      </c>
      <c r="L4833" t="s">
        <v>22839</v>
      </c>
      <c r="M4833">
        <v>97</v>
      </c>
      <c r="N4833">
        <v>3.42</v>
      </c>
      <c r="O4833" t="s">
        <v>602</v>
      </c>
      <c r="P4833" t="s">
        <v>5673</v>
      </c>
      <c r="Q4833" t="s">
        <v>3759</v>
      </c>
      <c r="R4833" t="s">
        <v>5295</v>
      </c>
      <c r="W4833" t="s">
        <v>978</v>
      </c>
      <c r="X4833" t="s">
        <v>3788</v>
      </c>
      <c r="Z4833" t="s">
        <v>20519</v>
      </c>
      <c r="AA4833" t="s">
        <v>114</v>
      </c>
      <c r="AB4833" t="s">
        <v>47</v>
      </c>
      <c r="AC4833" t="s">
        <v>114</v>
      </c>
      <c r="AD4833" t="s">
        <v>114</v>
      </c>
      <c r="AE4833" t="s">
        <v>853</v>
      </c>
      <c r="AF4833" t="s">
        <v>114</v>
      </c>
      <c r="AH4833" t="s">
        <v>114</v>
      </c>
      <c r="AI4833" t="s">
        <v>68</v>
      </c>
      <c r="AK4833" t="s">
        <v>21553</v>
      </c>
      <c r="AL4833" t="s">
        <v>22840</v>
      </c>
      <c r="AM4833">
        <v>80</v>
      </c>
      <c r="AN4833" t="s">
        <v>22841</v>
      </c>
    </row>
    <row r="4834" spans="1:40" x14ac:dyDescent="0.25">
      <c r="A4834" t="s">
        <v>21530</v>
      </c>
      <c r="B4834" t="s">
        <v>22842</v>
      </c>
      <c r="C4834" t="s">
        <v>972</v>
      </c>
      <c r="D4834" t="s">
        <v>130</v>
      </c>
      <c r="E4834" t="s">
        <v>7533</v>
      </c>
      <c r="G4834" t="s">
        <v>2180</v>
      </c>
      <c r="H4834" t="s">
        <v>22762</v>
      </c>
      <c r="I4834" t="s">
        <v>22441</v>
      </c>
      <c r="J4834" t="s">
        <v>22820</v>
      </c>
      <c r="K4834" t="s">
        <v>763</v>
      </c>
      <c r="L4834" t="s">
        <v>22764</v>
      </c>
      <c r="M4834">
        <v>101</v>
      </c>
      <c r="N4834">
        <v>3.56</v>
      </c>
      <c r="O4834" t="s">
        <v>602</v>
      </c>
      <c r="P4834" t="s">
        <v>22558</v>
      </c>
      <c r="Q4834" t="s">
        <v>22765</v>
      </c>
      <c r="R4834" t="s">
        <v>5295</v>
      </c>
      <c r="W4834" t="s">
        <v>114</v>
      </c>
      <c r="X4834" t="s">
        <v>677</v>
      </c>
      <c r="Z4834" t="s">
        <v>396</v>
      </c>
      <c r="AA4834" t="s">
        <v>114</v>
      </c>
      <c r="AB4834" t="s">
        <v>47</v>
      </c>
      <c r="AC4834" t="s">
        <v>114</v>
      </c>
      <c r="AD4834" t="s">
        <v>114</v>
      </c>
      <c r="AE4834">
        <v>2</v>
      </c>
      <c r="AF4834" t="s">
        <v>114</v>
      </c>
      <c r="AH4834" t="s">
        <v>114</v>
      </c>
      <c r="AI4834" t="s">
        <v>1276</v>
      </c>
      <c r="AK4834" t="s">
        <v>22766</v>
      </c>
      <c r="AL4834" t="s">
        <v>71</v>
      </c>
      <c r="AM4834">
        <v>170</v>
      </c>
      <c r="AN4834" t="s">
        <v>22843</v>
      </c>
    </row>
    <row r="4835" spans="1:40" x14ac:dyDescent="0.25">
      <c r="A4835" t="s">
        <v>21530</v>
      </c>
      <c r="B4835" t="s">
        <v>22844</v>
      </c>
      <c r="C4835" t="s">
        <v>825</v>
      </c>
      <c r="D4835" t="s">
        <v>531</v>
      </c>
      <c r="H4835" t="s">
        <v>713</v>
      </c>
      <c r="I4835" t="s">
        <v>713</v>
      </c>
      <c r="J4835" t="s">
        <v>5643</v>
      </c>
      <c r="K4835" t="s">
        <v>763</v>
      </c>
      <c r="L4835" t="s">
        <v>22845</v>
      </c>
      <c r="M4835">
        <v>83</v>
      </c>
      <c r="N4835">
        <v>2.93</v>
      </c>
      <c r="O4835" t="s">
        <v>602</v>
      </c>
      <c r="P4835" t="s">
        <v>5673</v>
      </c>
      <c r="Q4835" t="s">
        <v>22846</v>
      </c>
      <c r="R4835" t="s">
        <v>5295</v>
      </c>
      <c r="W4835" t="s">
        <v>978</v>
      </c>
      <c r="X4835" t="s">
        <v>3788</v>
      </c>
      <c r="Z4835" t="s">
        <v>396</v>
      </c>
      <c r="AA4835" t="s">
        <v>114</v>
      </c>
      <c r="AB4835" t="s">
        <v>47</v>
      </c>
      <c r="AC4835" t="s">
        <v>114</v>
      </c>
      <c r="AD4835" t="s">
        <v>114</v>
      </c>
      <c r="AE4835" t="s">
        <v>853</v>
      </c>
      <c r="AF4835" t="s">
        <v>114</v>
      </c>
      <c r="AH4835" t="s">
        <v>67</v>
      </c>
      <c r="AI4835">
        <v>2</v>
      </c>
      <c r="AK4835" t="s">
        <v>22695</v>
      </c>
      <c r="AL4835" t="s">
        <v>71</v>
      </c>
      <c r="AM4835">
        <v>120</v>
      </c>
      <c r="AN4835" t="s">
        <v>22847</v>
      </c>
    </row>
    <row r="4836" spans="1:40" x14ac:dyDescent="0.25">
      <c r="A4836" t="s">
        <v>21530</v>
      </c>
      <c r="B4836" t="s">
        <v>22848</v>
      </c>
      <c r="C4836" t="s">
        <v>825</v>
      </c>
      <c r="D4836" t="s">
        <v>130</v>
      </c>
      <c r="H4836" t="s">
        <v>713</v>
      </c>
      <c r="I4836" t="s">
        <v>713</v>
      </c>
      <c r="J4836" t="s">
        <v>6414</v>
      </c>
      <c r="K4836" t="s">
        <v>763</v>
      </c>
      <c r="L4836" t="s">
        <v>22849</v>
      </c>
      <c r="M4836">
        <v>143</v>
      </c>
      <c r="N4836">
        <v>5.04</v>
      </c>
      <c r="O4836" t="s">
        <v>602</v>
      </c>
      <c r="P4836" t="s">
        <v>5673</v>
      </c>
      <c r="Q4836" t="s">
        <v>13203</v>
      </c>
      <c r="R4836" t="s">
        <v>5295</v>
      </c>
      <c r="W4836" t="s">
        <v>114</v>
      </c>
      <c r="X4836" t="s">
        <v>1585</v>
      </c>
      <c r="Z4836" t="s">
        <v>108</v>
      </c>
      <c r="AA4836" t="s">
        <v>114</v>
      </c>
      <c r="AB4836" t="s">
        <v>47</v>
      </c>
      <c r="AC4836" t="s">
        <v>114</v>
      </c>
      <c r="AD4836" t="s">
        <v>114</v>
      </c>
      <c r="AE4836" t="s">
        <v>853</v>
      </c>
      <c r="AF4836" t="s">
        <v>114</v>
      </c>
      <c r="AH4836" t="s">
        <v>67</v>
      </c>
      <c r="AI4836" t="s">
        <v>1276</v>
      </c>
      <c r="AK4836" t="s">
        <v>22739</v>
      </c>
      <c r="AL4836" t="s">
        <v>71</v>
      </c>
      <c r="AM4836">
        <v>290</v>
      </c>
      <c r="AN4836" t="s">
        <v>22850</v>
      </c>
    </row>
    <row r="4837" spans="1:40" x14ac:dyDescent="0.25">
      <c r="A4837" t="s">
        <v>21530</v>
      </c>
      <c r="B4837" t="s">
        <v>22851</v>
      </c>
      <c r="C4837" t="s">
        <v>972</v>
      </c>
      <c r="D4837" t="s">
        <v>130</v>
      </c>
      <c r="E4837" t="s">
        <v>7533</v>
      </c>
      <c r="G4837" t="s">
        <v>2180</v>
      </c>
      <c r="H4837" t="s">
        <v>22852</v>
      </c>
      <c r="I4837" t="s">
        <v>713</v>
      </c>
      <c r="J4837" t="s">
        <v>22853</v>
      </c>
      <c r="K4837" t="s">
        <v>763</v>
      </c>
      <c r="L4837" t="s">
        <v>22854</v>
      </c>
      <c r="M4837">
        <v>125</v>
      </c>
      <c r="N4837">
        <v>4.41</v>
      </c>
      <c r="O4837" t="s">
        <v>602</v>
      </c>
      <c r="P4837" t="s">
        <v>5673</v>
      </c>
      <c r="Q4837" t="s">
        <v>8425</v>
      </c>
      <c r="R4837" t="s">
        <v>2359</v>
      </c>
      <c r="W4837" t="s">
        <v>978</v>
      </c>
      <c r="X4837" t="s">
        <v>2458</v>
      </c>
      <c r="Z4837" t="s">
        <v>22407</v>
      </c>
      <c r="AA4837" t="s">
        <v>11514</v>
      </c>
      <c r="AB4837" t="s">
        <v>47</v>
      </c>
      <c r="AC4837" t="s">
        <v>114</v>
      </c>
      <c r="AD4837" t="s">
        <v>114</v>
      </c>
      <c r="AE4837" t="s">
        <v>853</v>
      </c>
      <c r="AF4837" t="s">
        <v>114</v>
      </c>
      <c r="AH4837" t="s">
        <v>538</v>
      </c>
      <c r="AI4837" t="s">
        <v>1276</v>
      </c>
      <c r="AK4837" t="s">
        <v>22739</v>
      </c>
      <c r="AL4837" t="s">
        <v>22855</v>
      </c>
      <c r="AM4837">
        <v>140</v>
      </c>
      <c r="AN4837" t="s">
        <v>22856</v>
      </c>
    </row>
    <row r="4838" spans="1:40" x14ac:dyDescent="0.25">
      <c r="A4838" t="s">
        <v>21530</v>
      </c>
      <c r="B4838" t="s">
        <v>22857</v>
      </c>
      <c r="C4838" t="s">
        <v>972</v>
      </c>
      <c r="D4838" t="s">
        <v>130</v>
      </c>
      <c r="E4838" t="s">
        <v>7533</v>
      </c>
      <c r="G4838" t="s">
        <v>2180</v>
      </c>
      <c r="H4838" t="s">
        <v>22858</v>
      </c>
      <c r="I4838" t="s">
        <v>22326</v>
      </c>
      <c r="J4838" t="s">
        <v>22859</v>
      </c>
      <c r="K4838" t="s">
        <v>763</v>
      </c>
      <c r="L4838" t="s">
        <v>22860</v>
      </c>
      <c r="M4838">
        <v>94</v>
      </c>
      <c r="N4838">
        <v>3.32</v>
      </c>
      <c r="O4838" t="s">
        <v>602</v>
      </c>
      <c r="P4838" t="s">
        <v>5673</v>
      </c>
      <c r="Q4838" t="s">
        <v>13093</v>
      </c>
      <c r="R4838" t="s">
        <v>5295</v>
      </c>
      <c r="W4838" t="s">
        <v>114</v>
      </c>
      <c r="X4838" t="s">
        <v>677</v>
      </c>
      <c r="Z4838" t="s">
        <v>396</v>
      </c>
      <c r="AA4838" t="s">
        <v>114</v>
      </c>
      <c r="AB4838" t="s">
        <v>47</v>
      </c>
      <c r="AC4838" t="s">
        <v>114</v>
      </c>
      <c r="AD4838" t="s">
        <v>114</v>
      </c>
      <c r="AE4838" t="s">
        <v>853</v>
      </c>
      <c r="AF4838" t="s">
        <v>114</v>
      </c>
      <c r="AH4838" t="s">
        <v>114</v>
      </c>
      <c r="AI4838" t="s">
        <v>1276</v>
      </c>
      <c r="AK4838" t="s">
        <v>22861</v>
      </c>
      <c r="AL4838" t="s">
        <v>16656</v>
      </c>
      <c r="AM4838">
        <v>150</v>
      </c>
      <c r="AN4838" t="s">
        <v>22862</v>
      </c>
    </row>
    <row r="4839" spans="1:40" x14ac:dyDescent="0.25">
      <c r="A4839" t="s">
        <v>21530</v>
      </c>
      <c r="B4839" t="s">
        <v>22863</v>
      </c>
      <c r="C4839" t="s">
        <v>112</v>
      </c>
      <c r="D4839" t="s">
        <v>113</v>
      </c>
      <c r="H4839" t="s">
        <v>114</v>
      </c>
      <c r="I4839" t="s">
        <v>114</v>
      </c>
      <c r="J4839" t="s">
        <v>22864</v>
      </c>
      <c r="K4839" t="s">
        <v>763</v>
      </c>
      <c r="L4839" t="s">
        <v>22865</v>
      </c>
      <c r="M4839">
        <v>225</v>
      </c>
      <c r="N4839">
        <v>7.94</v>
      </c>
      <c r="O4839" t="s">
        <v>114</v>
      </c>
      <c r="P4839" t="s">
        <v>901</v>
      </c>
      <c r="Q4839" t="s">
        <v>22866</v>
      </c>
      <c r="R4839" t="s">
        <v>22867</v>
      </c>
      <c r="S4839" t="s">
        <v>22868</v>
      </c>
      <c r="T4839" t="s">
        <v>22869</v>
      </c>
      <c r="U4839" t="s">
        <v>20341</v>
      </c>
      <c r="W4839" t="s">
        <v>16187</v>
      </c>
      <c r="X4839" t="s">
        <v>22870</v>
      </c>
      <c r="Y4839" t="s">
        <v>967</v>
      </c>
      <c r="Z4839" t="s">
        <v>270</v>
      </c>
      <c r="AA4839" t="s">
        <v>114</v>
      </c>
      <c r="AB4839" t="s">
        <v>258</v>
      </c>
      <c r="AC4839" t="s">
        <v>47</v>
      </c>
      <c r="AD4839" t="s">
        <v>832</v>
      </c>
      <c r="AE4839" t="s">
        <v>12725</v>
      </c>
      <c r="AF4839" t="s">
        <v>47</v>
      </c>
      <c r="AH4839" t="s">
        <v>114</v>
      </c>
      <c r="AI4839" t="s">
        <v>13193</v>
      </c>
      <c r="AK4839" t="s">
        <v>13249</v>
      </c>
      <c r="AL4839" t="s">
        <v>3854</v>
      </c>
      <c r="AN4839" t="s">
        <v>22871</v>
      </c>
    </row>
    <row r="4840" spans="1:40" x14ac:dyDescent="0.25">
      <c r="A4840" t="s">
        <v>21530</v>
      </c>
      <c r="B4840" t="s">
        <v>22872</v>
      </c>
      <c r="C4840" t="s">
        <v>825</v>
      </c>
      <c r="D4840" t="s">
        <v>531</v>
      </c>
      <c r="H4840" t="s">
        <v>713</v>
      </c>
      <c r="I4840" t="s">
        <v>713</v>
      </c>
      <c r="J4840" t="s">
        <v>22873</v>
      </c>
      <c r="K4840" t="s">
        <v>763</v>
      </c>
      <c r="L4840" t="s">
        <v>22874</v>
      </c>
      <c r="M4840">
        <v>81</v>
      </c>
      <c r="N4840">
        <v>2.86</v>
      </c>
      <c r="O4840" t="s">
        <v>602</v>
      </c>
      <c r="P4840" t="s">
        <v>1297</v>
      </c>
      <c r="Q4840" t="s">
        <v>8542</v>
      </c>
      <c r="R4840" t="s">
        <v>1583</v>
      </c>
      <c r="W4840" t="s">
        <v>2087</v>
      </c>
      <c r="X4840" t="s">
        <v>22875</v>
      </c>
      <c r="Z4840" t="s">
        <v>108</v>
      </c>
      <c r="AA4840" t="s">
        <v>114</v>
      </c>
      <c r="AB4840" t="s">
        <v>47</v>
      </c>
      <c r="AC4840" t="s">
        <v>114</v>
      </c>
      <c r="AD4840" t="s">
        <v>114</v>
      </c>
      <c r="AE4840" t="s">
        <v>853</v>
      </c>
      <c r="AF4840" t="s">
        <v>114</v>
      </c>
      <c r="AH4840" t="s">
        <v>538</v>
      </c>
      <c r="AI4840" t="s">
        <v>880</v>
      </c>
      <c r="AK4840" t="s">
        <v>22876</v>
      </c>
      <c r="AL4840" t="s">
        <v>22877</v>
      </c>
      <c r="AM4840">
        <v>70</v>
      </c>
      <c r="AN4840" t="s">
        <v>22878</v>
      </c>
    </row>
    <row r="4841" spans="1:40" x14ac:dyDescent="0.25">
      <c r="A4841" t="s">
        <v>21530</v>
      </c>
      <c r="B4841">
        <v>2630</v>
      </c>
      <c r="C4841" t="s">
        <v>825</v>
      </c>
      <c r="D4841" t="s">
        <v>1185</v>
      </c>
      <c r="H4841" t="s">
        <v>713</v>
      </c>
      <c r="I4841" t="s">
        <v>5625</v>
      </c>
      <c r="J4841" t="s">
        <v>6414</v>
      </c>
      <c r="K4841" t="s">
        <v>763</v>
      </c>
      <c r="L4841" t="s">
        <v>22879</v>
      </c>
      <c r="M4841">
        <v>66</v>
      </c>
      <c r="N4841">
        <v>2.33</v>
      </c>
      <c r="O4841" t="s">
        <v>602</v>
      </c>
      <c r="P4841" t="s">
        <v>934</v>
      </c>
      <c r="Q4841" t="s">
        <v>2493</v>
      </c>
      <c r="R4841" t="s">
        <v>1583</v>
      </c>
      <c r="W4841" t="s">
        <v>114</v>
      </c>
      <c r="X4841" t="s">
        <v>20528</v>
      </c>
      <c r="Z4841" t="s">
        <v>270</v>
      </c>
      <c r="AA4841" t="s">
        <v>114</v>
      </c>
      <c r="AB4841" t="s">
        <v>47</v>
      </c>
      <c r="AC4841" t="s">
        <v>114</v>
      </c>
      <c r="AD4841" t="s">
        <v>114</v>
      </c>
      <c r="AE4841">
        <v>2</v>
      </c>
      <c r="AF4841" t="s">
        <v>114</v>
      </c>
      <c r="AH4841" t="s">
        <v>67</v>
      </c>
      <c r="AI4841" t="s">
        <v>114</v>
      </c>
      <c r="AK4841" t="s">
        <v>22695</v>
      </c>
      <c r="AL4841" t="s">
        <v>71</v>
      </c>
      <c r="AM4841">
        <v>60</v>
      </c>
      <c r="AN4841" t="s">
        <v>22880</v>
      </c>
    </row>
    <row r="4842" spans="1:40" x14ac:dyDescent="0.25">
      <c r="A4842" t="s">
        <v>21530</v>
      </c>
      <c r="B4842" t="s">
        <v>22881</v>
      </c>
      <c r="C4842" t="s">
        <v>227</v>
      </c>
      <c r="D4842" t="s">
        <v>130</v>
      </c>
      <c r="E4842" t="s">
        <v>151</v>
      </c>
      <c r="G4842" t="s">
        <v>306</v>
      </c>
      <c r="H4842" t="s">
        <v>11053</v>
      </c>
      <c r="I4842" t="s">
        <v>11053</v>
      </c>
      <c r="J4842" t="s">
        <v>6343</v>
      </c>
      <c r="K4842" t="s">
        <v>1647</v>
      </c>
      <c r="L4842" t="s">
        <v>99</v>
      </c>
      <c r="O4842" t="s">
        <v>602</v>
      </c>
      <c r="P4842" t="s">
        <v>22507</v>
      </c>
      <c r="S4842" t="s">
        <v>22882</v>
      </c>
      <c r="W4842" t="s">
        <v>141</v>
      </c>
      <c r="Z4842" t="s">
        <v>22883</v>
      </c>
      <c r="AA4842" t="s">
        <v>959</v>
      </c>
      <c r="AB4842" t="s">
        <v>258</v>
      </c>
      <c r="AC4842" t="s">
        <v>47</v>
      </c>
      <c r="AD4842" t="s">
        <v>271</v>
      </c>
      <c r="AE4842" t="s">
        <v>595</v>
      </c>
      <c r="AF4842" t="s">
        <v>92</v>
      </c>
      <c r="AH4842" t="s">
        <v>526</v>
      </c>
      <c r="AI4842" t="s">
        <v>68</v>
      </c>
      <c r="AJ4842" t="s">
        <v>816</v>
      </c>
      <c r="AK4842" t="s">
        <v>759</v>
      </c>
      <c r="AL4842" t="s">
        <v>10971</v>
      </c>
      <c r="AN4842" t="s">
        <v>22884</v>
      </c>
    </row>
    <row r="4843" spans="1:40" x14ac:dyDescent="0.25">
      <c r="A4843" t="s">
        <v>21530</v>
      </c>
      <c r="B4843">
        <v>6267</v>
      </c>
      <c r="C4843" t="s">
        <v>972</v>
      </c>
      <c r="D4843" t="s">
        <v>130</v>
      </c>
      <c r="E4843" t="s">
        <v>7533</v>
      </c>
      <c r="G4843" t="s">
        <v>2180</v>
      </c>
      <c r="H4843" t="s">
        <v>22808</v>
      </c>
      <c r="I4843" t="s">
        <v>22809</v>
      </c>
      <c r="J4843" t="s">
        <v>5638</v>
      </c>
      <c r="K4843" t="s">
        <v>763</v>
      </c>
      <c r="L4843" t="s">
        <v>22885</v>
      </c>
      <c r="M4843">
        <v>105</v>
      </c>
      <c r="N4843">
        <v>3.7</v>
      </c>
      <c r="O4843" t="s">
        <v>602</v>
      </c>
      <c r="P4843" t="s">
        <v>5673</v>
      </c>
      <c r="Q4843" t="s">
        <v>22886</v>
      </c>
      <c r="R4843" t="s">
        <v>2359</v>
      </c>
      <c r="W4843" t="s">
        <v>2078</v>
      </c>
      <c r="X4843" t="s">
        <v>3788</v>
      </c>
      <c r="Z4843" t="s">
        <v>396</v>
      </c>
      <c r="AA4843" t="s">
        <v>5567</v>
      </c>
      <c r="AB4843" t="s">
        <v>47</v>
      </c>
      <c r="AC4843" t="s">
        <v>114</v>
      </c>
      <c r="AD4843" t="s">
        <v>114</v>
      </c>
      <c r="AE4843" t="s">
        <v>853</v>
      </c>
      <c r="AF4843" t="s">
        <v>114</v>
      </c>
      <c r="AH4843" t="s">
        <v>538</v>
      </c>
      <c r="AI4843">
        <v>2</v>
      </c>
      <c r="AK4843" t="s">
        <v>21553</v>
      </c>
      <c r="AL4843" t="s">
        <v>22887</v>
      </c>
      <c r="AM4843">
        <v>160</v>
      </c>
      <c r="AN4843" t="s">
        <v>22888</v>
      </c>
    </row>
    <row r="4844" spans="1:40" x14ac:dyDescent="0.25">
      <c r="A4844" t="s">
        <v>21530</v>
      </c>
      <c r="B4844">
        <v>2760</v>
      </c>
      <c r="C4844" t="s">
        <v>825</v>
      </c>
      <c r="D4844" t="s">
        <v>1185</v>
      </c>
      <c r="H4844" t="s">
        <v>713</v>
      </c>
      <c r="I4844" t="s">
        <v>114</v>
      </c>
      <c r="J4844" t="s">
        <v>6414</v>
      </c>
      <c r="K4844" t="s">
        <v>763</v>
      </c>
      <c r="L4844" t="s">
        <v>22889</v>
      </c>
      <c r="M4844">
        <v>81</v>
      </c>
      <c r="N4844">
        <v>2.86</v>
      </c>
      <c r="O4844" t="s">
        <v>602</v>
      </c>
      <c r="P4844" t="s">
        <v>934</v>
      </c>
      <c r="Q4844" t="s">
        <v>22890</v>
      </c>
      <c r="R4844" t="s">
        <v>5583</v>
      </c>
      <c r="W4844" t="s">
        <v>114</v>
      </c>
      <c r="X4844" t="s">
        <v>2477</v>
      </c>
      <c r="Z4844" t="s">
        <v>270</v>
      </c>
      <c r="AA4844" t="s">
        <v>114</v>
      </c>
      <c r="AB4844" t="s">
        <v>47</v>
      </c>
      <c r="AC4844" t="s">
        <v>114</v>
      </c>
      <c r="AD4844" t="s">
        <v>114</v>
      </c>
      <c r="AE4844">
        <v>2</v>
      </c>
      <c r="AF4844" t="s">
        <v>114</v>
      </c>
      <c r="AH4844" t="s">
        <v>67</v>
      </c>
      <c r="AI4844" t="s">
        <v>114</v>
      </c>
      <c r="AK4844" t="s">
        <v>22695</v>
      </c>
      <c r="AL4844" t="s">
        <v>22891</v>
      </c>
      <c r="AM4844">
        <v>60</v>
      </c>
      <c r="AN4844" t="s">
        <v>22892</v>
      </c>
    </row>
    <row r="4845" spans="1:40" x14ac:dyDescent="0.25">
      <c r="A4845" t="s">
        <v>21530</v>
      </c>
      <c r="B4845">
        <v>2660</v>
      </c>
      <c r="C4845" t="s">
        <v>825</v>
      </c>
      <c r="D4845" t="s">
        <v>1185</v>
      </c>
      <c r="H4845" t="s">
        <v>713</v>
      </c>
      <c r="I4845" t="s">
        <v>114</v>
      </c>
      <c r="J4845" t="s">
        <v>6414</v>
      </c>
      <c r="K4845" t="s">
        <v>763</v>
      </c>
      <c r="L4845" t="s">
        <v>22889</v>
      </c>
      <c r="M4845">
        <v>79</v>
      </c>
      <c r="N4845">
        <v>2.79</v>
      </c>
      <c r="O4845" t="s">
        <v>602</v>
      </c>
      <c r="P4845" t="s">
        <v>934</v>
      </c>
      <c r="Q4845" t="s">
        <v>22893</v>
      </c>
      <c r="R4845" t="s">
        <v>22710</v>
      </c>
      <c r="W4845" t="s">
        <v>114</v>
      </c>
      <c r="X4845" t="s">
        <v>2004</v>
      </c>
      <c r="AB4845" t="s">
        <v>47</v>
      </c>
      <c r="AC4845" t="s">
        <v>114</v>
      </c>
      <c r="AD4845" t="s">
        <v>114</v>
      </c>
      <c r="AE4845">
        <v>2</v>
      </c>
      <c r="AF4845" t="s">
        <v>114</v>
      </c>
      <c r="AH4845" t="s">
        <v>67</v>
      </c>
      <c r="AI4845" t="s">
        <v>47</v>
      </c>
      <c r="AK4845" t="s">
        <v>22695</v>
      </c>
      <c r="AL4845" t="s">
        <v>71</v>
      </c>
      <c r="AM4845">
        <v>40</v>
      </c>
      <c r="AN4845" t="s">
        <v>22894</v>
      </c>
    </row>
    <row r="4846" spans="1:40" x14ac:dyDescent="0.25">
      <c r="A4846" t="s">
        <v>21530</v>
      </c>
      <c r="B4846">
        <v>1650</v>
      </c>
      <c r="C4846" t="s">
        <v>825</v>
      </c>
      <c r="D4846" t="s">
        <v>1185</v>
      </c>
      <c r="H4846" t="s">
        <v>114</v>
      </c>
      <c r="I4846" t="s">
        <v>114</v>
      </c>
      <c r="J4846" t="s">
        <v>22895</v>
      </c>
      <c r="K4846" t="s">
        <v>763</v>
      </c>
      <c r="L4846" t="s">
        <v>22896</v>
      </c>
      <c r="M4846">
        <v>80</v>
      </c>
      <c r="N4846">
        <v>2.82</v>
      </c>
      <c r="O4846" t="s">
        <v>602</v>
      </c>
      <c r="P4846" t="s">
        <v>2313</v>
      </c>
      <c r="Q4846" t="s">
        <v>22897</v>
      </c>
      <c r="R4846" t="s">
        <v>1583</v>
      </c>
      <c r="W4846" t="s">
        <v>114</v>
      </c>
      <c r="X4846" t="s">
        <v>8914</v>
      </c>
      <c r="AB4846" t="s">
        <v>47</v>
      </c>
      <c r="AC4846" t="s">
        <v>114</v>
      </c>
      <c r="AD4846" t="s">
        <v>114</v>
      </c>
      <c r="AE4846" t="s">
        <v>114</v>
      </c>
      <c r="AF4846" t="s">
        <v>114</v>
      </c>
      <c r="AH4846" t="s">
        <v>67</v>
      </c>
      <c r="AI4846" t="s">
        <v>114</v>
      </c>
      <c r="AK4846" t="s">
        <v>21553</v>
      </c>
      <c r="AL4846" t="s">
        <v>22898</v>
      </c>
      <c r="AM4846">
        <v>40</v>
      </c>
      <c r="AN4846" t="s">
        <v>22899</v>
      </c>
    </row>
    <row r="4847" spans="1:40" x14ac:dyDescent="0.25">
      <c r="A4847" t="s">
        <v>21530</v>
      </c>
      <c r="B4847">
        <v>1208</v>
      </c>
      <c r="C4847" t="s">
        <v>825</v>
      </c>
      <c r="D4847" t="s">
        <v>1185</v>
      </c>
      <c r="H4847" t="s">
        <v>114</v>
      </c>
      <c r="I4847" t="s">
        <v>114</v>
      </c>
      <c r="J4847" t="s">
        <v>6414</v>
      </c>
      <c r="K4847" t="s">
        <v>763</v>
      </c>
      <c r="L4847" t="s">
        <v>22900</v>
      </c>
      <c r="M4847">
        <v>77</v>
      </c>
      <c r="N4847">
        <v>2.72</v>
      </c>
      <c r="O4847" t="s">
        <v>602</v>
      </c>
      <c r="P4847" t="s">
        <v>2313</v>
      </c>
      <c r="Q4847" t="s">
        <v>22901</v>
      </c>
      <c r="R4847" t="s">
        <v>22902</v>
      </c>
      <c r="W4847" t="s">
        <v>114</v>
      </c>
      <c r="X4847" t="s">
        <v>1292</v>
      </c>
      <c r="AB4847" t="s">
        <v>47</v>
      </c>
      <c r="AC4847" t="s">
        <v>114</v>
      </c>
      <c r="AD4847" t="s">
        <v>114</v>
      </c>
      <c r="AE4847" t="s">
        <v>114</v>
      </c>
      <c r="AF4847" t="s">
        <v>114</v>
      </c>
      <c r="AH4847" t="s">
        <v>114</v>
      </c>
      <c r="AI4847" t="s">
        <v>114</v>
      </c>
      <c r="AK4847" t="s">
        <v>22711</v>
      </c>
      <c r="AL4847" t="s">
        <v>5569</v>
      </c>
      <c r="AM4847">
        <v>30</v>
      </c>
      <c r="AN4847" t="s">
        <v>22903</v>
      </c>
    </row>
    <row r="4848" spans="1:40" x14ac:dyDescent="0.25">
      <c r="A4848" t="s">
        <v>21530</v>
      </c>
      <c r="B4848">
        <v>1200</v>
      </c>
      <c r="C4848" t="s">
        <v>825</v>
      </c>
      <c r="D4848" t="s">
        <v>1185</v>
      </c>
      <c r="H4848" t="s">
        <v>114</v>
      </c>
      <c r="I4848" t="s">
        <v>114</v>
      </c>
      <c r="J4848" t="s">
        <v>6414</v>
      </c>
      <c r="K4848" t="s">
        <v>763</v>
      </c>
      <c r="L4848" t="s">
        <v>22900</v>
      </c>
      <c r="M4848">
        <v>77</v>
      </c>
      <c r="N4848">
        <v>2.72</v>
      </c>
      <c r="O4848" t="s">
        <v>602</v>
      </c>
      <c r="P4848" t="s">
        <v>2761</v>
      </c>
      <c r="Q4848" t="s">
        <v>22901</v>
      </c>
      <c r="R4848" t="s">
        <v>22902</v>
      </c>
      <c r="W4848" t="s">
        <v>114</v>
      </c>
      <c r="X4848" t="s">
        <v>1292</v>
      </c>
      <c r="AB4848" t="s">
        <v>47</v>
      </c>
      <c r="AC4848" t="s">
        <v>114</v>
      </c>
      <c r="AD4848" t="s">
        <v>114</v>
      </c>
      <c r="AE4848" t="s">
        <v>114</v>
      </c>
      <c r="AF4848" t="s">
        <v>114</v>
      </c>
      <c r="AH4848" t="s">
        <v>114</v>
      </c>
      <c r="AI4848" t="s">
        <v>114</v>
      </c>
      <c r="AK4848" t="s">
        <v>22711</v>
      </c>
      <c r="AL4848" t="s">
        <v>22904</v>
      </c>
      <c r="AM4848">
        <v>30</v>
      </c>
      <c r="AN4848" t="s">
        <v>22905</v>
      </c>
    </row>
    <row r="4849" spans="1:40" x14ac:dyDescent="0.25">
      <c r="A4849" t="s">
        <v>21530</v>
      </c>
      <c r="B4849" t="s">
        <v>22906</v>
      </c>
      <c r="C4849" t="s">
        <v>227</v>
      </c>
      <c r="D4849" t="s">
        <v>130</v>
      </c>
      <c r="E4849" t="s">
        <v>7565</v>
      </c>
      <c r="G4849" t="s">
        <v>845</v>
      </c>
      <c r="H4849" t="s">
        <v>11053</v>
      </c>
      <c r="I4849" t="s">
        <v>22326</v>
      </c>
      <c r="J4849" t="s">
        <v>5667</v>
      </c>
      <c r="K4849" t="s">
        <v>763</v>
      </c>
      <c r="L4849" t="s">
        <v>22746</v>
      </c>
      <c r="M4849">
        <v>89</v>
      </c>
      <c r="N4849">
        <v>3.14</v>
      </c>
      <c r="O4849" t="s">
        <v>602</v>
      </c>
      <c r="P4849" t="s">
        <v>5673</v>
      </c>
      <c r="Q4849" t="s">
        <v>8666</v>
      </c>
      <c r="R4849" t="s">
        <v>5295</v>
      </c>
      <c r="S4849" t="s">
        <v>16996</v>
      </c>
      <c r="T4849" t="s">
        <v>22494</v>
      </c>
      <c r="W4849" t="s">
        <v>978</v>
      </c>
      <c r="X4849" t="s">
        <v>5377</v>
      </c>
      <c r="Y4849" t="s">
        <v>20342</v>
      </c>
      <c r="Z4849" t="s">
        <v>396</v>
      </c>
      <c r="AA4849" t="s">
        <v>22484</v>
      </c>
      <c r="AB4849" t="s">
        <v>47</v>
      </c>
      <c r="AC4849" t="s">
        <v>114</v>
      </c>
      <c r="AD4849" t="s">
        <v>114</v>
      </c>
      <c r="AE4849" t="s">
        <v>853</v>
      </c>
      <c r="AF4849" t="s">
        <v>114</v>
      </c>
      <c r="AH4849" t="s">
        <v>538</v>
      </c>
      <c r="AI4849" t="s">
        <v>880</v>
      </c>
      <c r="AK4849" t="s">
        <v>22682</v>
      </c>
      <c r="AL4849" t="s">
        <v>14523</v>
      </c>
      <c r="AM4849">
        <v>100</v>
      </c>
      <c r="AN4849" t="s">
        <v>22907</v>
      </c>
    </row>
    <row r="4850" spans="1:40" x14ac:dyDescent="0.25">
      <c r="A4850" t="s">
        <v>21530</v>
      </c>
      <c r="B4850" t="s">
        <v>22908</v>
      </c>
      <c r="C4850" t="s">
        <v>227</v>
      </c>
      <c r="D4850" t="s">
        <v>130</v>
      </c>
      <c r="E4850" t="s">
        <v>151</v>
      </c>
      <c r="G4850" t="s">
        <v>845</v>
      </c>
      <c r="H4850" t="s">
        <v>11053</v>
      </c>
      <c r="I4850" t="s">
        <v>22326</v>
      </c>
      <c r="J4850" t="s">
        <v>22909</v>
      </c>
      <c r="K4850" t="s">
        <v>763</v>
      </c>
      <c r="L4850" t="s">
        <v>22746</v>
      </c>
      <c r="M4850">
        <v>89</v>
      </c>
      <c r="N4850">
        <v>3.14</v>
      </c>
      <c r="O4850" t="s">
        <v>602</v>
      </c>
      <c r="P4850" t="s">
        <v>5673</v>
      </c>
      <c r="Q4850" t="s">
        <v>8666</v>
      </c>
      <c r="R4850" t="s">
        <v>5295</v>
      </c>
      <c r="S4850" t="s">
        <v>16996</v>
      </c>
      <c r="T4850" t="s">
        <v>22494</v>
      </c>
      <c r="W4850" t="s">
        <v>978</v>
      </c>
      <c r="X4850" t="s">
        <v>5377</v>
      </c>
      <c r="Y4850" t="s">
        <v>20342</v>
      </c>
      <c r="Z4850" t="s">
        <v>396</v>
      </c>
      <c r="AA4850" t="s">
        <v>959</v>
      </c>
      <c r="AB4850" t="s">
        <v>47</v>
      </c>
      <c r="AC4850" t="s">
        <v>114</v>
      </c>
      <c r="AD4850" t="s">
        <v>114</v>
      </c>
      <c r="AE4850" t="s">
        <v>853</v>
      </c>
      <c r="AF4850" t="s">
        <v>114</v>
      </c>
      <c r="AH4850" t="s">
        <v>538</v>
      </c>
      <c r="AI4850" t="s">
        <v>880</v>
      </c>
      <c r="AK4850" t="s">
        <v>22682</v>
      </c>
      <c r="AL4850" t="s">
        <v>22910</v>
      </c>
      <c r="AM4850">
        <v>180</v>
      </c>
      <c r="AN4850" t="s">
        <v>22911</v>
      </c>
    </row>
    <row r="4851" spans="1:40" x14ac:dyDescent="0.25">
      <c r="A4851" t="s">
        <v>21530</v>
      </c>
      <c r="B4851">
        <v>5700</v>
      </c>
      <c r="C4851" t="s">
        <v>972</v>
      </c>
      <c r="D4851" t="s">
        <v>130</v>
      </c>
      <c r="E4851" t="s">
        <v>2623</v>
      </c>
      <c r="G4851" t="s">
        <v>2180</v>
      </c>
      <c r="H4851" t="s">
        <v>22720</v>
      </c>
      <c r="I4851" t="s">
        <v>22326</v>
      </c>
      <c r="J4851" t="s">
        <v>22912</v>
      </c>
      <c r="K4851" t="s">
        <v>763</v>
      </c>
      <c r="L4851" t="s">
        <v>22913</v>
      </c>
      <c r="M4851">
        <v>115</v>
      </c>
      <c r="N4851">
        <v>4.0599999999999996</v>
      </c>
      <c r="O4851" t="s">
        <v>602</v>
      </c>
      <c r="P4851" t="s">
        <v>5673</v>
      </c>
      <c r="Q4851" t="s">
        <v>9928</v>
      </c>
      <c r="R4851" t="s">
        <v>2359</v>
      </c>
      <c r="S4851" t="s">
        <v>16996</v>
      </c>
      <c r="T4851" t="s">
        <v>22494</v>
      </c>
      <c r="W4851" t="s">
        <v>2078</v>
      </c>
      <c r="X4851" t="s">
        <v>22914</v>
      </c>
      <c r="Y4851" t="s">
        <v>20342</v>
      </c>
      <c r="Z4851" t="s">
        <v>396</v>
      </c>
      <c r="AA4851" t="s">
        <v>114</v>
      </c>
      <c r="AB4851" t="s">
        <v>258</v>
      </c>
      <c r="AC4851" t="s">
        <v>114</v>
      </c>
      <c r="AD4851" t="s">
        <v>114</v>
      </c>
      <c r="AE4851" t="s">
        <v>853</v>
      </c>
      <c r="AF4851" t="s">
        <v>114</v>
      </c>
      <c r="AH4851" t="s">
        <v>538</v>
      </c>
      <c r="AI4851" t="s">
        <v>880</v>
      </c>
      <c r="AK4851" t="s">
        <v>2895</v>
      </c>
      <c r="AL4851" t="s">
        <v>22915</v>
      </c>
      <c r="AM4851">
        <v>180</v>
      </c>
      <c r="AN4851" t="s">
        <v>22916</v>
      </c>
    </row>
    <row r="4852" spans="1:40" x14ac:dyDescent="0.25">
      <c r="A4852" t="s">
        <v>21530</v>
      </c>
      <c r="B4852">
        <v>5070</v>
      </c>
      <c r="C4852" t="s">
        <v>825</v>
      </c>
      <c r="D4852" t="s">
        <v>531</v>
      </c>
      <c r="H4852" t="s">
        <v>713</v>
      </c>
      <c r="I4852" t="s">
        <v>5625</v>
      </c>
      <c r="J4852" t="s">
        <v>5314</v>
      </c>
      <c r="K4852" t="s">
        <v>763</v>
      </c>
      <c r="L4852" t="s">
        <v>22917</v>
      </c>
      <c r="M4852">
        <v>88</v>
      </c>
      <c r="N4852">
        <v>3.1</v>
      </c>
      <c r="O4852" t="s">
        <v>602</v>
      </c>
      <c r="P4852" t="s">
        <v>2313</v>
      </c>
      <c r="Q4852" t="s">
        <v>22918</v>
      </c>
      <c r="R4852" t="s">
        <v>17115</v>
      </c>
      <c r="W4852" t="s">
        <v>114</v>
      </c>
      <c r="X4852" t="s">
        <v>1292</v>
      </c>
      <c r="Z4852" t="s">
        <v>270</v>
      </c>
      <c r="AA4852" t="s">
        <v>114</v>
      </c>
      <c r="AB4852" t="s">
        <v>47</v>
      </c>
      <c r="AC4852" t="s">
        <v>114</v>
      </c>
      <c r="AD4852" t="s">
        <v>114</v>
      </c>
      <c r="AE4852" t="s">
        <v>114</v>
      </c>
      <c r="AF4852" t="s">
        <v>114</v>
      </c>
      <c r="AH4852" t="s">
        <v>538</v>
      </c>
      <c r="AI4852" t="s">
        <v>22919</v>
      </c>
      <c r="AK4852" t="s">
        <v>22920</v>
      </c>
      <c r="AL4852" t="s">
        <v>16683</v>
      </c>
      <c r="AM4852">
        <v>50</v>
      </c>
      <c r="AN4852" t="s">
        <v>22921</v>
      </c>
    </row>
    <row r="4853" spans="1:40" x14ac:dyDescent="0.25">
      <c r="A4853" t="s">
        <v>21530</v>
      </c>
      <c r="B4853" t="s">
        <v>22922</v>
      </c>
      <c r="C4853" t="s">
        <v>227</v>
      </c>
      <c r="D4853" t="s">
        <v>130</v>
      </c>
      <c r="E4853" t="s">
        <v>898</v>
      </c>
      <c r="G4853" t="s">
        <v>845</v>
      </c>
      <c r="H4853" t="s">
        <v>47</v>
      </c>
      <c r="I4853" t="s">
        <v>47</v>
      </c>
      <c r="J4853" t="s">
        <v>22923</v>
      </c>
      <c r="K4853" t="s">
        <v>763</v>
      </c>
      <c r="L4853" t="s">
        <v>22924</v>
      </c>
      <c r="M4853">
        <v>210</v>
      </c>
      <c r="N4853">
        <v>7.41</v>
      </c>
      <c r="O4853" t="s">
        <v>602</v>
      </c>
      <c r="P4853" t="s">
        <v>5673</v>
      </c>
      <c r="Q4853" t="s">
        <v>22925</v>
      </c>
      <c r="R4853" t="s">
        <v>22926</v>
      </c>
      <c r="S4853" t="s">
        <v>16996</v>
      </c>
      <c r="T4853" t="s">
        <v>22927</v>
      </c>
      <c r="W4853" t="s">
        <v>1706</v>
      </c>
      <c r="X4853" t="s">
        <v>1585</v>
      </c>
      <c r="Z4853" t="s">
        <v>968</v>
      </c>
      <c r="AA4853" t="s">
        <v>11514</v>
      </c>
      <c r="AB4853" t="s">
        <v>47</v>
      </c>
      <c r="AC4853" t="s">
        <v>114</v>
      </c>
      <c r="AD4853" t="s">
        <v>4324</v>
      </c>
      <c r="AE4853" t="s">
        <v>853</v>
      </c>
      <c r="AF4853" t="s">
        <v>22043</v>
      </c>
      <c r="AH4853" t="s">
        <v>67</v>
      </c>
      <c r="AI4853" t="s">
        <v>969</v>
      </c>
      <c r="AK4853" t="s">
        <v>539</v>
      </c>
      <c r="AL4853" t="s">
        <v>22928</v>
      </c>
      <c r="AM4853">
        <v>400</v>
      </c>
      <c r="AN4853" t="s">
        <v>22929</v>
      </c>
    </row>
    <row r="4854" spans="1:40" x14ac:dyDescent="0.25">
      <c r="A4854" t="s">
        <v>21530</v>
      </c>
      <c r="B4854" t="s">
        <v>22930</v>
      </c>
      <c r="C4854" t="s">
        <v>972</v>
      </c>
      <c r="D4854" t="s">
        <v>130</v>
      </c>
      <c r="E4854" t="s">
        <v>2623</v>
      </c>
      <c r="G4854" t="s">
        <v>2180</v>
      </c>
      <c r="H4854" t="s">
        <v>11053</v>
      </c>
      <c r="I4854" t="s">
        <v>22326</v>
      </c>
      <c r="J4854" t="s">
        <v>22931</v>
      </c>
      <c r="K4854" t="s">
        <v>763</v>
      </c>
      <c r="L4854" t="s">
        <v>22932</v>
      </c>
      <c r="M4854">
        <v>115</v>
      </c>
      <c r="N4854">
        <v>4.0599999999999996</v>
      </c>
      <c r="O4854" t="s">
        <v>602</v>
      </c>
      <c r="P4854" t="s">
        <v>5673</v>
      </c>
      <c r="Q4854" t="s">
        <v>6385</v>
      </c>
      <c r="R4854" t="s">
        <v>2359</v>
      </c>
      <c r="S4854" t="s">
        <v>22933</v>
      </c>
      <c r="T4854" t="s">
        <v>22934</v>
      </c>
      <c r="W4854" t="s">
        <v>2087</v>
      </c>
      <c r="X4854" t="s">
        <v>2050</v>
      </c>
      <c r="Y4854" t="s">
        <v>1578</v>
      </c>
      <c r="Z4854" t="s">
        <v>108</v>
      </c>
      <c r="AA4854" t="s">
        <v>114</v>
      </c>
      <c r="AB4854" t="s">
        <v>47</v>
      </c>
      <c r="AC4854" t="s">
        <v>114</v>
      </c>
      <c r="AD4854" t="s">
        <v>22802</v>
      </c>
      <c r="AE4854">
        <v>1.2</v>
      </c>
      <c r="AF4854" t="s">
        <v>114</v>
      </c>
      <c r="AH4854" t="s">
        <v>114</v>
      </c>
      <c r="AI4854" t="s">
        <v>22919</v>
      </c>
      <c r="AK4854" t="s">
        <v>22228</v>
      </c>
      <c r="AL4854" t="s">
        <v>22935</v>
      </c>
      <c r="AM4854">
        <v>130</v>
      </c>
      <c r="AN4854" t="s">
        <v>22936</v>
      </c>
    </row>
    <row r="4855" spans="1:40" x14ac:dyDescent="0.25">
      <c r="A4855" t="s">
        <v>21530</v>
      </c>
      <c r="B4855" t="s">
        <v>22937</v>
      </c>
      <c r="C4855" t="s">
        <v>972</v>
      </c>
      <c r="D4855" t="s">
        <v>130</v>
      </c>
      <c r="E4855" t="s">
        <v>2623</v>
      </c>
      <c r="G4855" t="s">
        <v>2180</v>
      </c>
      <c r="H4855" t="s">
        <v>47</v>
      </c>
      <c r="I4855" t="s">
        <v>713</v>
      </c>
      <c r="J4855" t="s">
        <v>2658</v>
      </c>
      <c r="K4855" t="s">
        <v>763</v>
      </c>
      <c r="L4855" t="s">
        <v>22938</v>
      </c>
      <c r="M4855">
        <v>150</v>
      </c>
      <c r="N4855">
        <v>5.29</v>
      </c>
      <c r="O4855" t="s">
        <v>602</v>
      </c>
      <c r="P4855" t="s">
        <v>5673</v>
      </c>
      <c r="Q4855" t="s">
        <v>22939</v>
      </c>
      <c r="R4855" t="s">
        <v>2197</v>
      </c>
      <c r="S4855" t="s">
        <v>22940</v>
      </c>
      <c r="T4855" t="s">
        <v>22934</v>
      </c>
      <c r="W4855" t="s">
        <v>2087</v>
      </c>
      <c r="X4855" t="s">
        <v>2240</v>
      </c>
      <c r="Y4855" t="s">
        <v>1578</v>
      </c>
      <c r="Z4855" t="s">
        <v>108</v>
      </c>
      <c r="AA4855" t="s">
        <v>114</v>
      </c>
      <c r="AB4855" t="s">
        <v>47</v>
      </c>
      <c r="AC4855" t="s">
        <v>114</v>
      </c>
      <c r="AD4855" t="s">
        <v>4324</v>
      </c>
      <c r="AE4855">
        <v>1.2</v>
      </c>
      <c r="AF4855" t="s">
        <v>114</v>
      </c>
      <c r="AH4855" t="s">
        <v>114</v>
      </c>
      <c r="AI4855" t="s">
        <v>22941</v>
      </c>
      <c r="AK4855" t="s">
        <v>22155</v>
      </c>
      <c r="AL4855" t="s">
        <v>22942</v>
      </c>
      <c r="AM4855">
        <v>200</v>
      </c>
      <c r="AN4855" t="s">
        <v>22943</v>
      </c>
    </row>
    <row r="4856" spans="1:40" x14ac:dyDescent="0.25">
      <c r="A4856" t="s">
        <v>21530</v>
      </c>
      <c r="B4856" t="s">
        <v>22944</v>
      </c>
      <c r="C4856" t="s">
        <v>972</v>
      </c>
      <c r="D4856" t="s">
        <v>531</v>
      </c>
      <c r="E4856" t="s">
        <v>2623</v>
      </c>
      <c r="G4856" t="s">
        <v>2180</v>
      </c>
      <c r="H4856" t="s">
        <v>16863</v>
      </c>
      <c r="I4856" t="s">
        <v>22326</v>
      </c>
      <c r="J4856" t="s">
        <v>2658</v>
      </c>
      <c r="K4856" t="s">
        <v>763</v>
      </c>
      <c r="L4856" t="s">
        <v>22945</v>
      </c>
      <c r="M4856">
        <v>114</v>
      </c>
      <c r="N4856">
        <v>4.0199999999999996</v>
      </c>
      <c r="O4856" t="s">
        <v>602</v>
      </c>
      <c r="P4856" t="s">
        <v>5673</v>
      </c>
      <c r="Q4856" t="s">
        <v>1576</v>
      </c>
      <c r="R4856" t="s">
        <v>1299</v>
      </c>
      <c r="S4856" t="s">
        <v>22946</v>
      </c>
      <c r="T4856" t="s">
        <v>22934</v>
      </c>
      <c r="W4856" t="s">
        <v>169</v>
      </c>
      <c r="X4856" t="s">
        <v>2458</v>
      </c>
      <c r="Y4856" t="s">
        <v>1578</v>
      </c>
      <c r="Z4856" t="s">
        <v>396</v>
      </c>
      <c r="AA4856" t="s">
        <v>5567</v>
      </c>
      <c r="AB4856" t="s">
        <v>258</v>
      </c>
      <c r="AC4856" t="s">
        <v>114</v>
      </c>
      <c r="AD4856" t="s">
        <v>114</v>
      </c>
      <c r="AE4856" t="s">
        <v>2628</v>
      </c>
      <c r="AF4856" t="s">
        <v>114</v>
      </c>
      <c r="AH4856" t="s">
        <v>538</v>
      </c>
      <c r="AI4856" t="s">
        <v>22941</v>
      </c>
      <c r="AK4856" t="s">
        <v>22947</v>
      </c>
      <c r="AL4856" t="s">
        <v>71</v>
      </c>
      <c r="AM4856">
        <v>150</v>
      </c>
      <c r="AN4856" t="s">
        <v>22948</v>
      </c>
    </row>
    <row r="4857" spans="1:40" x14ac:dyDescent="0.25">
      <c r="A4857" t="s">
        <v>21530</v>
      </c>
      <c r="B4857" t="s">
        <v>22949</v>
      </c>
      <c r="C4857" t="s">
        <v>227</v>
      </c>
      <c r="D4857" t="s">
        <v>130</v>
      </c>
      <c r="E4857" t="s">
        <v>898</v>
      </c>
      <c r="G4857" t="s">
        <v>845</v>
      </c>
      <c r="H4857" t="s">
        <v>22720</v>
      </c>
      <c r="I4857" t="s">
        <v>22326</v>
      </c>
      <c r="J4857" t="s">
        <v>2658</v>
      </c>
      <c r="K4857" t="s">
        <v>763</v>
      </c>
      <c r="L4857" t="s">
        <v>22950</v>
      </c>
      <c r="M4857">
        <v>125</v>
      </c>
      <c r="N4857">
        <v>4.41</v>
      </c>
      <c r="O4857" t="s">
        <v>602</v>
      </c>
      <c r="P4857" t="s">
        <v>5673</v>
      </c>
      <c r="Q4857" t="s">
        <v>5320</v>
      </c>
      <c r="R4857" t="s">
        <v>2359</v>
      </c>
      <c r="S4857" t="s">
        <v>16996</v>
      </c>
      <c r="W4857" t="s">
        <v>978</v>
      </c>
      <c r="X4857" t="s">
        <v>2627</v>
      </c>
      <c r="Y4857" t="s">
        <v>967</v>
      </c>
      <c r="Z4857" t="s">
        <v>396</v>
      </c>
      <c r="AA4857" t="s">
        <v>959</v>
      </c>
      <c r="AB4857" t="s">
        <v>258</v>
      </c>
      <c r="AC4857" t="s">
        <v>114</v>
      </c>
      <c r="AD4857" t="s">
        <v>114</v>
      </c>
      <c r="AE4857" t="s">
        <v>853</v>
      </c>
      <c r="AF4857" t="s">
        <v>22951</v>
      </c>
      <c r="AH4857" t="s">
        <v>538</v>
      </c>
      <c r="AI4857" t="s">
        <v>969</v>
      </c>
      <c r="AK4857" t="s">
        <v>16705</v>
      </c>
      <c r="AL4857" t="s">
        <v>548</v>
      </c>
      <c r="AM4857">
        <v>230</v>
      </c>
      <c r="AN4857" t="s">
        <v>22952</v>
      </c>
    </row>
    <row r="4858" spans="1:40" x14ac:dyDescent="0.25">
      <c r="A4858" t="s">
        <v>21530</v>
      </c>
      <c r="B4858" t="s">
        <v>22953</v>
      </c>
      <c r="C4858" t="s">
        <v>112</v>
      </c>
      <c r="D4858" t="s">
        <v>113</v>
      </c>
      <c r="H4858" t="s">
        <v>114</v>
      </c>
      <c r="I4858" t="s">
        <v>114</v>
      </c>
      <c r="J4858" t="s">
        <v>22954</v>
      </c>
      <c r="K4858" t="s">
        <v>763</v>
      </c>
      <c r="L4858" t="s">
        <v>22955</v>
      </c>
      <c r="M4858">
        <v>206</v>
      </c>
      <c r="N4858">
        <v>7.27</v>
      </c>
      <c r="O4858" t="s">
        <v>114</v>
      </c>
      <c r="P4858" t="s">
        <v>901</v>
      </c>
      <c r="Q4858" t="s">
        <v>22956</v>
      </c>
      <c r="R4858" t="s">
        <v>22867</v>
      </c>
      <c r="S4858" t="s">
        <v>22957</v>
      </c>
      <c r="T4858" t="s">
        <v>22927</v>
      </c>
      <c r="W4858" t="s">
        <v>169</v>
      </c>
      <c r="X4858" t="s">
        <v>966</v>
      </c>
      <c r="Y4858" t="s">
        <v>967</v>
      </c>
      <c r="Z4858" t="s">
        <v>47</v>
      </c>
      <c r="AA4858" t="s">
        <v>114</v>
      </c>
      <c r="AB4858" t="s">
        <v>258</v>
      </c>
      <c r="AC4858" t="s">
        <v>47</v>
      </c>
      <c r="AD4858" t="s">
        <v>832</v>
      </c>
      <c r="AE4858" t="s">
        <v>12725</v>
      </c>
      <c r="AF4858" t="s">
        <v>114</v>
      </c>
      <c r="AH4858" t="s">
        <v>114</v>
      </c>
      <c r="AI4858">
        <v>2</v>
      </c>
      <c r="AK4858" t="s">
        <v>22958</v>
      </c>
      <c r="AL4858" t="s">
        <v>3854</v>
      </c>
      <c r="AN4858" t="s">
        <v>22959</v>
      </c>
    </row>
    <row r="4859" spans="1:40" x14ac:dyDescent="0.25">
      <c r="A4859" t="s">
        <v>21530</v>
      </c>
      <c r="B4859" t="s">
        <v>22960</v>
      </c>
      <c r="C4859" t="s">
        <v>825</v>
      </c>
      <c r="D4859" t="s">
        <v>531</v>
      </c>
      <c r="H4859" t="s">
        <v>713</v>
      </c>
      <c r="I4859" t="s">
        <v>713</v>
      </c>
      <c r="J4859" t="s">
        <v>6414</v>
      </c>
      <c r="K4859" t="s">
        <v>763</v>
      </c>
      <c r="L4859" t="s">
        <v>22780</v>
      </c>
      <c r="M4859">
        <v>89</v>
      </c>
      <c r="N4859">
        <v>3.14</v>
      </c>
      <c r="O4859" t="s">
        <v>602</v>
      </c>
      <c r="P4859" t="s">
        <v>1297</v>
      </c>
      <c r="Q4859" t="s">
        <v>5826</v>
      </c>
      <c r="R4859" t="s">
        <v>1583</v>
      </c>
      <c r="W4859" t="s">
        <v>2087</v>
      </c>
      <c r="X4859" t="s">
        <v>20650</v>
      </c>
      <c r="AB4859" t="s">
        <v>47</v>
      </c>
      <c r="AC4859" t="s">
        <v>114</v>
      </c>
      <c r="AD4859" t="s">
        <v>114</v>
      </c>
      <c r="AE4859">
        <v>2</v>
      </c>
      <c r="AF4859" t="s">
        <v>114</v>
      </c>
      <c r="AH4859" t="s">
        <v>114</v>
      </c>
      <c r="AI4859" t="s">
        <v>969</v>
      </c>
      <c r="AK4859" t="s">
        <v>21553</v>
      </c>
      <c r="AL4859" t="s">
        <v>12773</v>
      </c>
      <c r="AM4859">
        <v>90</v>
      </c>
      <c r="AN4859" t="s">
        <v>22961</v>
      </c>
    </row>
    <row r="4860" spans="1:40" x14ac:dyDescent="0.25">
      <c r="A4860" t="s">
        <v>21530</v>
      </c>
      <c r="B4860" t="s">
        <v>22962</v>
      </c>
      <c r="C4860" t="s">
        <v>825</v>
      </c>
      <c r="D4860" t="s">
        <v>531</v>
      </c>
      <c r="H4860" t="s">
        <v>713</v>
      </c>
      <c r="I4860" t="s">
        <v>713</v>
      </c>
      <c r="J4860" t="s">
        <v>2658</v>
      </c>
      <c r="K4860" t="s">
        <v>763</v>
      </c>
      <c r="L4860" t="s">
        <v>22780</v>
      </c>
      <c r="M4860">
        <v>87</v>
      </c>
      <c r="N4860">
        <v>3.07</v>
      </c>
      <c r="O4860" t="s">
        <v>602</v>
      </c>
      <c r="P4860" t="s">
        <v>1297</v>
      </c>
      <c r="Q4860" t="s">
        <v>5826</v>
      </c>
      <c r="R4860" t="s">
        <v>1583</v>
      </c>
      <c r="W4860" t="s">
        <v>2087</v>
      </c>
      <c r="X4860" t="s">
        <v>20650</v>
      </c>
      <c r="Z4860" t="s">
        <v>474</v>
      </c>
      <c r="AA4860" t="s">
        <v>114</v>
      </c>
      <c r="AB4860" t="s">
        <v>47</v>
      </c>
      <c r="AC4860" t="s">
        <v>114</v>
      </c>
      <c r="AD4860" t="s">
        <v>114</v>
      </c>
      <c r="AE4860" t="s">
        <v>853</v>
      </c>
      <c r="AF4860" t="s">
        <v>114</v>
      </c>
      <c r="AH4860" t="s">
        <v>538</v>
      </c>
      <c r="AI4860" t="s">
        <v>969</v>
      </c>
      <c r="AK4860" t="s">
        <v>21553</v>
      </c>
      <c r="AL4860" t="s">
        <v>22963</v>
      </c>
      <c r="AM4860">
        <v>100</v>
      </c>
      <c r="AN4860" t="s">
        <v>22964</v>
      </c>
    </row>
    <row r="4861" spans="1:40" x14ac:dyDescent="0.25">
      <c r="A4861" t="s">
        <v>21530</v>
      </c>
      <c r="B4861" t="s">
        <v>22965</v>
      </c>
      <c r="C4861" t="s">
        <v>972</v>
      </c>
      <c r="D4861" t="s">
        <v>130</v>
      </c>
      <c r="E4861" t="s">
        <v>2623</v>
      </c>
      <c r="G4861" t="s">
        <v>2180</v>
      </c>
      <c r="H4861" t="s">
        <v>22720</v>
      </c>
      <c r="I4861" t="s">
        <v>22326</v>
      </c>
      <c r="J4861" t="s">
        <v>5323</v>
      </c>
      <c r="K4861" t="s">
        <v>763</v>
      </c>
      <c r="L4861" t="s">
        <v>22966</v>
      </c>
      <c r="M4861">
        <v>115</v>
      </c>
      <c r="N4861">
        <v>4.0599999999999996</v>
      </c>
      <c r="O4861" t="s">
        <v>602</v>
      </c>
      <c r="P4861" t="s">
        <v>5673</v>
      </c>
      <c r="Q4861" t="s">
        <v>22730</v>
      </c>
      <c r="R4861" t="s">
        <v>1299</v>
      </c>
      <c r="S4861" t="s">
        <v>22784</v>
      </c>
      <c r="T4861" t="s">
        <v>22494</v>
      </c>
      <c r="W4861" t="s">
        <v>2087</v>
      </c>
      <c r="X4861" t="s">
        <v>5772</v>
      </c>
      <c r="Y4861" t="s">
        <v>9478</v>
      </c>
      <c r="Z4861" t="s">
        <v>396</v>
      </c>
      <c r="AA4861" t="s">
        <v>5567</v>
      </c>
      <c r="AB4861" t="s">
        <v>47</v>
      </c>
      <c r="AC4861" t="s">
        <v>47</v>
      </c>
      <c r="AD4861" t="s">
        <v>114</v>
      </c>
      <c r="AE4861" t="s">
        <v>22967</v>
      </c>
      <c r="AF4861" t="s">
        <v>114</v>
      </c>
      <c r="AH4861" t="s">
        <v>538</v>
      </c>
      <c r="AI4861" t="s">
        <v>969</v>
      </c>
      <c r="AK4861" t="s">
        <v>22695</v>
      </c>
      <c r="AL4861" t="s">
        <v>22968</v>
      </c>
      <c r="AM4861">
        <v>180</v>
      </c>
      <c r="AN4861" t="s">
        <v>22969</v>
      </c>
    </row>
    <row r="4862" spans="1:40" x14ac:dyDescent="0.25">
      <c r="A4862" t="s">
        <v>21530</v>
      </c>
      <c r="B4862" t="s">
        <v>22970</v>
      </c>
      <c r="C4862" t="s">
        <v>972</v>
      </c>
      <c r="D4862" t="s">
        <v>531</v>
      </c>
      <c r="E4862" t="s">
        <v>2623</v>
      </c>
      <c r="G4862" t="s">
        <v>2180</v>
      </c>
      <c r="H4862" t="s">
        <v>22971</v>
      </c>
      <c r="I4862" t="s">
        <v>22972</v>
      </c>
      <c r="J4862" t="s">
        <v>5323</v>
      </c>
      <c r="K4862" t="s">
        <v>763</v>
      </c>
      <c r="L4862" t="s">
        <v>22973</v>
      </c>
      <c r="M4862">
        <v>163</v>
      </c>
      <c r="N4862">
        <v>5.75</v>
      </c>
      <c r="O4862" t="s">
        <v>602</v>
      </c>
      <c r="P4862" t="s">
        <v>5673</v>
      </c>
      <c r="Q4862" t="s">
        <v>22974</v>
      </c>
      <c r="R4862" t="s">
        <v>1299</v>
      </c>
      <c r="S4862" t="s">
        <v>22975</v>
      </c>
      <c r="T4862" t="s">
        <v>22785</v>
      </c>
      <c r="V4862" t="s">
        <v>22786</v>
      </c>
      <c r="W4862" t="s">
        <v>5327</v>
      </c>
      <c r="X4862" t="s">
        <v>2050</v>
      </c>
      <c r="Y4862" t="s">
        <v>1578</v>
      </c>
      <c r="Z4862" t="s">
        <v>22976</v>
      </c>
      <c r="AA4862" t="s">
        <v>5567</v>
      </c>
      <c r="AB4862" t="s">
        <v>47</v>
      </c>
      <c r="AC4862" t="s">
        <v>114</v>
      </c>
      <c r="AD4862" t="s">
        <v>4324</v>
      </c>
      <c r="AE4862" t="s">
        <v>22977</v>
      </c>
      <c r="AF4862" t="s">
        <v>114</v>
      </c>
      <c r="AH4862" t="s">
        <v>538</v>
      </c>
      <c r="AI4862" t="s">
        <v>22941</v>
      </c>
      <c r="AK4862" t="s">
        <v>22228</v>
      </c>
      <c r="AL4862" t="s">
        <v>3854</v>
      </c>
      <c r="AM4862">
        <v>340</v>
      </c>
      <c r="AN4862" t="s">
        <v>22978</v>
      </c>
    </row>
    <row r="4863" spans="1:40" x14ac:dyDescent="0.25">
      <c r="A4863" t="s">
        <v>21530</v>
      </c>
      <c r="B4863">
        <v>6290</v>
      </c>
      <c r="C4863" t="s">
        <v>972</v>
      </c>
      <c r="D4863" t="s">
        <v>130</v>
      </c>
      <c r="E4863" t="s">
        <v>2623</v>
      </c>
      <c r="G4863" t="s">
        <v>2180</v>
      </c>
      <c r="H4863" t="s">
        <v>11053</v>
      </c>
      <c r="I4863" t="s">
        <v>11053</v>
      </c>
      <c r="J4863" t="s">
        <v>5331</v>
      </c>
      <c r="K4863" t="s">
        <v>763</v>
      </c>
      <c r="L4863" t="s">
        <v>22979</v>
      </c>
      <c r="M4863">
        <v>115</v>
      </c>
      <c r="N4863">
        <v>4.0599999999999996</v>
      </c>
      <c r="O4863" t="s">
        <v>602</v>
      </c>
      <c r="P4863" t="s">
        <v>5673</v>
      </c>
      <c r="Q4863" t="s">
        <v>5365</v>
      </c>
      <c r="R4863" t="s">
        <v>2359</v>
      </c>
      <c r="S4863" t="s">
        <v>22784</v>
      </c>
      <c r="T4863" t="s">
        <v>22494</v>
      </c>
      <c r="W4863" t="s">
        <v>2078</v>
      </c>
      <c r="X4863" t="s">
        <v>5486</v>
      </c>
      <c r="Y4863" t="s">
        <v>1578</v>
      </c>
      <c r="Z4863" t="s">
        <v>396</v>
      </c>
      <c r="AA4863" t="s">
        <v>5567</v>
      </c>
      <c r="AB4863" t="s">
        <v>258</v>
      </c>
      <c r="AC4863" t="s">
        <v>114</v>
      </c>
      <c r="AD4863" t="s">
        <v>114</v>
      </c>
      <c r="AE4863">
        <v>2</v>
      </c>
      <c r="AF4863" t="s">
        <v>114</v>
      </c>
      <c r="AH4863" t="s">
        <v>538</v>
      </c>
      <c r="AI4863" t="s">
        <v>969</v>
      </c>
      <c r="AK4863" t="s">
        <v>22228</v>
      </c>
      <c r="AL4863" t="s">
        <v>22980</v>
      </c>
      <c r="AM4863">
        <v>190</v>
      </c>
      <c r="AN4863" t="s">
        <v>22981</v>
      </c>
    </row>
    <row r="4864" spans="1:40" x14ac:dyDescent="0.25">
      <c r="A4864" t="s">
        <v>21530</v>
      </c>
      <c r="B4864">
        <v>6086</v>
      </c>
      <c r="C4864" t="s">
        <v>825</v>
      </c>
      <c r="D4864" t="s">
        <v>130</v>
      </c>
      <c r="H4864" t="s">
        <v>713</v>
      </c>
      <c r="I4864" t="s">
        <v>713</v>
      </c>
      <c r="J4864" t="s">
        <v>5331</v>
      </c>
      <c r="K4864" t="s">
        <v>763</v>
      </c>
      <c r="L4864" t="s">
        <v>22982</v>
      </c>
      <c r="M4864">
        <v>84</v>
      </c>
      <c r="N4864">
        <v>2.96</v>
      </c>
      <c r="O4864" t="s">
        <v>602</v>
      </c>
      <c r="P4864" t="s">
        <v>17296</v>
      </c>
      <c r="Q4864" t="s">
        <v>17342</v>
      </c>
      <c r="R4864" t="s">
        <v>1583</v>
      </c>
      <c r="W4864" t="s">
        <v>169</v>
      </c>
      <c r="X4864" t="s">
        <v>2470</v>
      </c>
      <c r="Z4864" t="s">
        <v>270</v>
      </c>
      <c r="AA4864" t="s">
        <v>114</v>
      </c>
      <c r="AB4864" t="s">
        <v>47</v>
      </c>
      <c r="AC4864" t="s">
        <v>114</v>
      </c>
      <c r="AD4864" t="s">
        <v>6259</v>
      </c>
      <c r="AE4864">
        <v>2</v>
      </c>
      <c r="AF4864" t="s">
        <v>114</v>
      </c>
      <c r="AH4864" t="s">
        <v>67</v>
      </c>
      <c r="AI4864" t="s">
        <v>22983</v>
      </c>
      <c r="AK4864" t="s">
        <v>22984</v>
      </c>
      <c r="AL4864" t="s">
        <v>22985</v>
      </c>
      <c r="AM4864">
        <v>130</v>
      </c>
      <c r="AN4864" t="s">
        <v>22986</v>
      </c>
    </row>
    <row r="4865" spans="1:40" x14ac:dyDescent="0.25">
      <c r="A4865" t="s">
        <v>21530</v>
      </c>
      <c r="B4865">
        <v>6300</v>
      </c>
      <c r="C4865" t="s">
        <v>825</v>
      </c>
      <c r="D4865" t="s">
        <v>531</v>
      </c>
      <c r="H4865" t="s">
        <v>713</v>
      </c>
      <c r="I4865" t="s">
        <v>713</v>
      </c>
      <c r="J4865" t="s">
        <v>22987</v>
      </c>
      <c r="K4865" t="s">
        <v>763</v>
      </c>
      <c r="L4865" t="s">
        <v>22715</v>
      </c>
      <c r="M4865">
        <v>91</v>
      </c>
      <c r="N4865">
        <v>3.21</v>
      </c>
      <c r="O4865" t="s">
        <v>602</v>
      </c>
      <c r="P4865" t="s">
        <v>5673</v>
      </c>
      <c r="Q4865" t="s">
        <v>22716</v>
      </c>
      <c r="R4865" t="s">
        <v>5295</v>
      </c>
      <c r="W4865" t="s">
        <v>2087</v>
      </c>
      <c r="X4865" t="s">
        <v>22988</v>
      </c>
      <c r="Z4865" t="s">
        <v>108</v>
      </c>
      <c r="AA4865" t="s">
        <v>114</v>
      </c>
      <c r="AB4865" t="s">
        <v>47</v>
      </c>
      <c r="AC4865" t="s">
        <v>114</v>
      </c>
      <c r="AD4865" t="s">
        <v>114</v>
      </c>
      <c r="AE4865">
        <v>2</v>
      </c>
      <c r="AF4865" t="s">
        <v>114</v>
      </c>
      <c r="AH4865" t="s">
        <v>538</v>
      </c>
      <c r="AI4865" t="s">
        <v>880</v>
      </c>
      <c r="AK4865" t="s">
        <v>22032</v>
      </c>
      <c r="AL4865" t="s">
        <v>22989</v>
      </c>
      <c r="AM4865">
        <v>70</v>
      </c>
      <c r="AN4865" t="s">
        <v>22990</v>
      </c>
    </row>
    <row r="4866" spans="1:40" x14ac:dyDescent="0.25">
      <c r="A4866" t="s">
        <v>21530</v>
      </c>
      <c r="B4866">
        <v>2626</v>
      </c>
      <c r="C4866" t="s">
        <v>825</v>
      </c>
      <c r="D4866" t="s">
        <v>1185</v>
      </c>
      <c r="H4866" t="s">
        <v>5625</v>
      </c>
      <c r="I4866" t="s">
        <v>114</v>
      </c>
      <c r="J4866" t="s">
        <v>5331</v>
      </c>
      <c r="K4866" t="s">
        <v>763</v>
      </c>
      <c r="L4866" t="s">
        <v>22991</v>
      </c>
      <c r="M4866">
        <v>91</v>
      </c>
      <c r="N4866">
        <v>3.21</v>
      </c>
      <c r="O4866" t="s">
        <v>602</v>
      </c>
      <c r="P4866" t="s">
        <v>2313</v>
      </c>
      <c r="Q4866" t="s">
        <v>5557</v>
      </c>
      <c r="R4866" t="s">
        <v>2103</v>
      </c>
      <c r="W4866" t="s">
        <v>114</v>
      </c>
      <c r="X4866" t="s">
        <v>2004</v>
      </c>
      <c r="AB4866" t="s">
        <v>47</v>
      </c>
      <c r="AC4866" t="s">
        <v>114</v>
      </c>
      <c r="AD4866" t="s">
        <v>114</v>
      </c>
      <c r="AE4866" t="s">
        <v>114</v>
      </c>
      <c r="AF4866" t="s">
        <v>114</v>
      </c>
      <c r="AH4866" t="s">
        <v>67</v>
      </c>
      <c r="AI4866" t="s">
        <v>114</v>
      </c>
      <c r="AK4866" t="s">
        <v>22992</v>
      </c>
      <c r="AL4866" t="s">
        <v>22993</v>
      </c>
      <c r="AM4866">
        <v>50</v>
      </c>
      <c r="AN4866" t="s">
        <v>22994</v>
      </c>
    </row>
    <row r="4867" spans="1:40" x14ac:dyDescent="0.25">
      <c r="A4867" t="s">
        <v>21530</v>
      </c>
      <c r="B4867" t="s">
        <v>22995</v>
      </c>
      <c r="C4867" t="s">
        <v>227</v>
      </c>
      <c r="D4867" t="s">
        <v>130</v>
      </c>
      <c r="E4867" t="s">
        <v>898</v>
      </c>
      <c r="G4867" t="s">
        <v>306</v>
      </c>
      <c r="H4867" t="s">
        <v>713</v>
      </c>
      <c r="I4867" t="s">
        <v>22721</v>
      </c>
      <c r="J4867" t="s">
        <v>22996</v>
      </c>
      <c r="K4867" t="s">
        <v>763</v>
      </c>
      <c r="L4867" t="s">
        <v>22997</v>
      </c>
      <c r="M4867">
        <v>120</v>
      </c>
      <c r="N4867">
        <v>4.2300000000000004</v>
      </c>
      <c r="O4867" t="s">
        <v>602</v>
      </c>
      <c r="P4867" t="s">
        <v>5673</v>
      </c>
      <c r="Q4867" t="s">
        <v>22998</v>
      </c>
      <c r="R4867" t="s">
        <v>5261</v>
      </c>
      <c r="S4867" t="s">
        <v>22784</v>
      </c>
      <c r="T4867" t="s">
        <v>22785</v>
      </c>
      <c r="V4867" t="s">
        <v>22786</v>
      </c>
      <c r="W4867" t="s">
        <v>22999</v>
      </c>
      <c r="X4867" t="s">
        <v>1846</v>
      </c>
      <c r="Y4867" t="s">
        <v>1578</v>
      </c>
      <c r="Z4867" t="s">
        <v>22571</v>
      </c>
      <c r="AA4867" t="s">
        <v>22484</v>
      </c>
      <c r="AB4867" t="s">
        <v>258</v>
      </c>
      <c r="AC4867" t="s">
        <v>47</v>
      </c>
      <c r="AD4867" t="s">
        <v>22176</v>
      </c>
      <c r="AE4867" t="s">
        <v>853</v>
      </c>
      <c r="AF4867" t="s">
        <v>22043</v>
      </c>
      <c r="AH4867" t="s">
        <v>538</v>
      </c>
      <c r="AI4867" t="s">
        <v>969</v>
      </c>
      <c r="AK4867" t="s">
        <v>22228</v>
      </c>
      <c r="AL4867" t="s">
        <v>23000</v>
      </c>
      <c r="AM4867">
        <v>210</v>
      </c>
      <c r="AN4867" t="s">
        <v>23001</v>
      </c>
    </row>
    <row r="4868" spans="1:40" x14ac:dyDescent="0.25">
      <c r="A4868" t="s">
        <v>21530</v>
      </c>
      <c r="B4868" t="s">
        <v>23002</v>
      </c>
      <c r="C4868" t="s">
        <v>972</v>
      </c>
      <c r="D4868" t="s">
        <v>130</v>
      </c>
      <c r="E4868" t="s">
        <v>23003</v>
      </c>
      <c r="G4868" t="s">
        <v>2180</v>
      </c>
      <c r="H4868" t="s">
        <v>16863</v>
      </c>
      <c r="I4868" t="s">
        <v>16863</v>
      </c>
      <c r="J4868" t="s">
        <v>5380</v>
      </c>
      <c r="K4868" t="s">
        <v>763</v>
      </c>
      <c r="L4868" t="s">
        <v>23004</v>
      </c>
      <c r="M4868">
        <v>123.5</v>
      </c>
      <c r="N4868">
        <v>4.34</v>
      </c>
      <c r="O4868" t="s">
        <v>602</v>
      </c>
      <c r="P4868" t="s">
        <v>5673</v>
      </c>
      <c r="Q4868" t="s">
        <v>23005</v>
      </c>
      <c r="R4868" t="s">
        <v>1299</v>
      </c>
      <c r="S4868" t="s">
        <v>23006</v>
      </c>
      <c r="T4868" t="s">
        <v>22934</v>
      </c>
      <c r="W4868" t="s">
        <v>169</v>
      </c>
      <c r="X4868" t="s">
        <v>2627</v>
      </c>
      <c r="Y4868" t="s">
        <v>1578</v>
      </c>
      <c r="Z4868" t="s">
        <v>396</v>
      </c>
      <c r="AA4868" t="s">
        <v>114</v>
      </c>
      <c r="AB4868" t="s">
        <v>258</v>
      </c>
      <c r="AC4868" t="s">
        <v>114</v>
      </c>
      <c r="AD4868" t="s">
        <v>114</v>
      </c>
      <c r="AE4868">
        <v>2</v>
      </c>
      <c r="AF4868" t="s">
        <v>114</v>
      </c>
      <c r="AH4868" t="s">
        <v>538</v>
      </c>
      <c r="AI4868" t="s">
        <v>22941</v>
      </c>
      <c r="AK4868" t="s">
        <v>23007</v>
      </c>
      <c r="AL4868" t="s">
        <v>23008</v>
      </c>
      <c r="AM4868">
        <v>260</v>
      </c>
      <c r="AN4868" t="s">
        <v>23009</v>
      </c>
    </row>
    <row r="4869" spans="1:40" x14ac:dyDescent="0.25">
      <c r="A4869" t="s">
        <v>21530</v>
      </c>
      <c r="B4869">
        <v>5300</v>
      </c>
      <c r="C4869" t="s">
        <v>825</v>
      </c>
      <c r="D4869" t="s">
        <v>531</v>
      </c>
      <c r="H4869" t="s">
        <v>713</v>
      </c>
      <c r="I4869" t="s">
        <v>713</v>
      </c>
      <c r="J4869" t="s">
        <v>5380</v>
      </c>
      <c r="K4869" t="s">
        <v>763</v>
      </c>
      <c r="L4869" t="s">
        <v>23010</v>
      </c>
      <c r="M4869">
        <v>106</v>
      </c>
      <c r="N4869">
        <v>3.74</v>
      </c>
      <c r="O4869" t="s">
        <v>602</v>
      </c>
      <c r="P4869" t="s">
        <v>1297</v>
      </c>
      <c r="Q4869" t="s">
        <v>23011</v>
      </c>
      <c r="R4869" t="s">
        <v>5683</v>
      </c>
      <c r="W4869" t="s">
        <v>2087</v>
      </c>
      <c r="X4869" t="s">
        <v>2470</v>
      </c>
      <c r="Z4869" t="s">
        <v>474</v>
      </c>
      <c r="AA4869" t="s">
        <v>114</v>
      </c>
      <c r="AB4869" t="s">
        <v>47</v>
      </c>
      <c r="AC4869" t="s">
        <v>114</v>
      </c>
      <c r="AD4869" t="s">
        <v>114</v>
      </c>
      <c r="AE4869" t="s">
        <v>853</v>
      </c>
      <c r="AF4869" t="s">
        <v>114</v>
      </c>
      <c r="AH4869" t="s">
        <v>538</v>
      </c>
      <c r="AI4869" t="s">
        <v>880</v>
      </c>
      <c r="AK4869" t="s">
        <v>22920</v>
      </c>
      <c r="AL4869" t="s">
        <v>5569</v>
      </c>
      <c r="AM4869">
        <v>100</v>
      </c>
      <c r="AN4869" t="s">
        <v>23012</v>
      </c>
    </row>
    <row r="4870" spans="1:40" x14ac:dyDescent="0.25">
      <c r="A4870" t="s">
        <v>21530</v>
      </c>
      <c r="B4870">
        <v>5200</v>
      </c>
      <c r="C4870" t="s">
        <v>825</v>
      </c>
      <c r="D4870" t="s">
        <v>531</v>
      </c>
      <c r="H4870" t="s">
        <v>713</v>
      </c>
      <c r="I4870" t="s">
        <v>713</v>
      </c>
      <c r="J4870" t="s">
        <v>5380</v>
      </c>
      <c r="K4870" t="s">
        <v>763</v>
      </c>
      <c r="L4870" t="s">
        <v>23010</v>
      </c>
      <c r="M4870">
        <v>104</v>
      </c>
      <c r="N4870">
        <v>3.67</v>
      </c>
      <c r="O4870" t="s">
        <v>602</v>
      </c>
      <c r="P4870" t="s">
        <v>17296</v>
      </c>
      <c r="Q4870" t="s">
        <v>5370</v>
      </c>
      <c r="R4870" t="s">
        <v>16625</v>
      </c>
      <c r="W4870" t="s">
        <v>2087</v>
      </c>
      <c r="X4870" t="s">
        <v>2470</v>
      </c>
      <c r="Z4870" t="s">
        <v>270</v>
      </c>
      <c r="AA4870" t="s">
        <v>114</v>
      </c>
      <c r="AB4870" t="s">
        <v>114</v>
      </c>
      <c r="AC4870" t="s">
        <v>114</v>
      </c>
      <c r="AD4870" t="s">
        <v>114</v>
      </c>
      <c r="AE4870" t="s">
        <v>47</v>
      </c>
      <c r="AF4870" t="s">
        <v>114</v>
      </c>
      <c r="AH4870" t="s">
        <v>538</v>
      </c>
      <c r="AI4870" t="s">
        <v>47</v>
      </c>
      <c r="AK4870" t="s">
        <v>23013</v>
      </c>
      <c r="AL4870" t="s">
        <v>16683</v>
      </c>
      <c r="AM4870">
        <v>80</v>
      </c>
      <c r="AN4870" t="s">
        <v>23014</v>
      </c>
    </row>
    <row r="4871" spans="1:40" x14ac:dyDescent="0.25">
      <c r="A4871" t="s">
        <v>21530</v>
      </c>
      <c r="B4871">
        <v>6288</v>
      </c>
      <c r="C4871" t="s">
        <v>972</v>
      </c>
      <c r="D4871" t="s">
        <v>531</v>
      </c>
      <c r="E4871" t="s">
        <v>2623</v>
      </c>
      <c r="G4871" t="s">
        <v>2180</v>
      </c>
      <c r="H4871" t="s">
        <v>713</v>
      </c>
      <c r="I4871" t="s">
        <v>713</v>
      </c>
      <c r="J4871" t="s">
        <v>5380</v>
      </c>
      <c r="K4871" t="s">
        <v>763</v>
      </c>
      <c r="L4871" t="s">
        <v>2851</v>
      </c>
      <c r="M4871">
        <v>115</v>
      </c>
      <c r="N4871">
        <v>4.0599999999999996</v>
      </c>
      <c r="O4871" t="s">
        <v>602</v>
      </c>
      <c r="P4871" t="s">
        <v>1297</v>
      </c>
      <c r="Q4871" t="s">
        <v>23015</v>
      </c>
      <c r="R4871" t="s">
        <v>2359</v>
      </c>
      <c r="W4871" t="s">
        <v>23016</v>
      </c>
      <c r="X4871" t="s">
        <v>16523</v>
      </c>
      <c r="Z4871" t="s">
        <v>396</v>
      </c>
      <c r="AA4871" t="s">
        <v>959</v>
      </c>
      <c r="AB4871" t="s">
        <v>47</v>
      </c>
      <c r="AC4871" t="s">
        <v>114</v>
      </c>
      <c r="AD4871" t="s">
        <v>114</v>
      </c>
      <c r="AE4871" t="s">
        <v>853</v>
      </c>
      <c r="AF4871" t="s">
        <v>114</v>
      </c>
      <c r="AH4871" t="s">
        <v>538</v>
      </c>
      <c r="AI4871" t="s">
        <v>22941</v>
      </c>
      <c r="AK4871" t="s">
        <v>22947</v>
      </c>
      <c r="AL4871" t="s">
        <v>17771</v>
      </c>
      <c r="AM4871">
        <v>140</v>
      </c>
      <c r="AN4871" t="s">
        <v>23017</v>
      </c>
    </row>
    <row r="4872" spans="1:40" x14ac:dyDescent="0.25">
      <c r="A4872" t="s">
        <v>21530</v>
      </c>
      <c r="B4872">
        <v>6085</v>
      </c>
      <c r="C4872" t="s">
        <v>825</v>
      </c>
      <c r="D4872" t="s">
        <v>130</v>
      </c>
      <c r="H4872" t="s">
        <v>713</v>
      </c>
      <c r="I4872" t="s">
        <v>713</v>
      </c>
      <c r="J4872" t="s">
        <v>5380</v>
      </c>
      <c r="K4872" t="s">
        <v>763</v>
      </c>
      <c r="L4872" t="s">
        <v>23018</v>
      </c>
      <c r="M4872">
        <v>84</v>
      </c>
      <c r="N4872">
        <v>2.96</v>
      </c>
      <c r="O4872" t="s">
        <v>602</v>
      </c>
      <c r="P4872" t="s">
        <v>17296</v>
      </c>
      <c r="Q4872" t="s">
        <v>17342</v>
      </c>
      <c r="R4872" t="s">
        <v>1583</v>
      </c>
      <c r="W4872" t="s">
        <v>2087</v>
      </c>
      <c r="X4872" t="s">
        <v>1292</v>
      </c>
      <c r="Z4872" t="s">
        <v>270</v>
      </c>
      <c r="AA4872" t="s">
        <v>114</v>
      </c>
      <c r="AB4872" t="s">
        <v>47</v>
      </c>
      <c r="AC4872" t="s">
        <v>114</v>
      </c>
      <c r="AD4872" t="s">
        <v>114</v>
      </c>
      <c r="AE4872" t="s">
        <v>853</v>
      </c>
      <c r="AF4872" t="s">
        <v>114</v>
      </c>
      <c r="AH4872" t="s">
        <v>67</v>
      </c>
      <c r="AI4872" t="s">
        <v>22983</v>
      </c>
      <c r="AK4872" t="s">
        <v>22992</v>
      </c>
      <c r="AM4872">
        <v>80</v>
      </c>
      <c r="AN4872" t="s">
        <v>23019</v>
      </c>
    </row>
    <row r="4873" spans="1:40" x14ac:dyDescent="0.25">
      <c r="A4873" t="s">
        <v>21530</v>
      </c>
      <c r="B4873" t="s">
        <v>23020</v>
      </c>
      <c r="C4873" t="s">
        <v>825</v>
      </c>
      <c r="D4873" t="s">
        <v>531</v>
      </c>
      <c r="H4873" t="s">
        <v>2891</v>
      </c>
      <c r="I4873" t="s">
        <v>2891</v>
      </c>
      <c r="J4873" t="s">
        <v>5380</v>
      </c>
      <c r="K4873" t="s">
        <v>763</v>
      </c>
      <c r="L4873" t="s">
        <v>23021</v>
      </c>
      <c r="M4873">
        <v>138</v>
      </c>
      <c r="N4873">
        <v>4.87</v>
      </c>
      <c r="O4873" t="s">
        <v>602</v>
      </c>
      <c r="P4873" t="s">
        <v>1297</v>
      </c>
      <c r="Q4873" t="s">
        <v>23022</v>
      </c>
      <c r="R4873" t="s">
        <v>23023</v>
      </c>
      <c r="W4873" t="s">
        <v>114</v>
      </c>
      <c r="X4873" t="s">
        <v>1585</v>
      </c>
      <c r="Z4873" t="s">
        <v>108</v>
      </c>
      <c r="AA4873" t="s">
        <v>114</v>
      </c>
      <c r="AB4873" t="s">
        <v>47</v>
      </c>
      <c r="AC4873" t="s">
        <v>114</v>
      </c>
      <c r="AD4873" t="s">
        <v>114</v>
      </c>
      <c r="AE4873" t="s">
        <v>853</v>
      </c>
      <c r="AF4873" t="s">
        <v>114</v>
      </c>
      <c r="AH4873" t="s">
        <v>67</v>
      </c>
      <c r="AI4873" t="s">
        <v>114</v>
      </c>
      <c r="AK4873" t="s">
        <v>23024</v>
      </c>
      <c r="AL4873" t="s">
        <v>23025</v>
      </c>
      <c r="AM4873">
        <v>500</v>
      </c>
      <c r="AN4873" t="s">
        <v>23026</v>
      </c>
    </row>
    <row r="4874" spans="1:40" x14ac:dyDescent="0.25">
      <c r="A4874" t="s">
        <v>21530</v>
      </c>
      <c r="B4874">
        <v>7390</v>
      </c>
      <c r="C4874" t="s">
        <v>972</v>
      </c>
      <c r="D4874" t="s">
        <v>531</v>
      </c>
      <c r="E4874" t="s">
        <v>2623</v>
      </c>
      <c r="G4874" t="s">
        <v>2180</v>
      </c>
      <c r="H4874" t="s">
        <v>713</v>
      </c>
      <c r="I4874" t="s">
        <v>713</v>
      </c>
      <c r="J4874" t="s">
        <v>5380</v>
      </c>
      <c r="K4874" t="s">
        <v>763</v>
      </c>
      <c r="L4874" t="s">
        <v>23027</v>
      </c>
      <c r="M4874">
        <v>115</v>
      </c>
      <c r="N4874">
        <v>4.0599999999999996</v>
      </c>
      <c r="O4874" t="s">
        <v>602</v>
      </c>
      <c r="P4874" t="s">
        <v>5673</v>
      </c>
      <c r="Q4874" t="s">
        <v>23028</v>
      </c>
      <c r="R4874" t="s">
        <v>15889</v>
      </c>
      <c r="W4874" t="s">
        <v>2087</v>
      </c>
      <c r="X4874" t="s">
        <v>23029</v>
      </c>
      <c r="Z4874" t="s">
        <v>968</v>
      </c>
      <c r="AA4874" t="s">
        <v>959</v>
      </c>
      <c r="AB4874" t="s">
        <v>258</v>
      </c>
      <c r="AC4874" t="s">
        <v>114</v>
      </c>
      <c r="AD4874" t="s">
        <v>114</v>
      </c>
      <c r="AE4874" t="s">
        <v>853</v>
      </c>
      <c r="AF4874" t="s">
        <v>114</v>
      </c>
      <c r="AH4874" t="s">
        <v>538</v>
      </c>
      <c r="AI4874" t="s">
        <v>22919</v>
      </c>
      <c r="AK4874" t="s">
        <v>23030</v>
      </c>
      <c r="AL4874" t="s">
        <v>23031</v>
      </c>
      <c r="AM4874">
        <v>210</v>
      </c>
      <c r="AN4874" t="s">
        <v>23032</v>
      </c>
    </row>
    <row r="4875" spans="1:40" x14ac:dyDescent="0.25">
      <c r="A4875" t="s">
        <v>21530</v>
      </c>
      <c r="B4875">
        <v>7373</v>
      </c>
      <c r="C4875" t="s">
        <v>825</v>
      </c>
      <c r="D4875" t="s">
        <v>531</v>
      </c>
      <c r="H4875" t="s">
        <v>713</v>
      </c>
      <c r="I4875" t="s">
        <v>713</v>
      </c>
      <c r="J4875" t="s">
        <v>5380</v>
      </c>
      <c r="K4875" t="s">
        <v>763</v>
      </c>
      <c r="L4875" t="s">
        <v>23033</v>
      </c>
      <c r="M4875">
        <v>104</v>
      </c>
      <c r="N4875">
        <v>3.67</v>
      </c>
      <c r="O4875" t="s">
        <v>602</v>
      </c>
      <c r="P4875" t="s">
        <v>1297</v>
      </c>
      <c r="Q4875" t="s">
        <v>23034</v>
      </c>
      <c r="R4875" t="s">
        <v>5295</v>
      </c>
      <c r="W4875" t="s">
        <v>2087</v>
      </c>
      <c r="X4875" t="s">
        <v>8914</v>
      </c>
      <c r="Z4875" t="s">
        <v>108</v>
      </c>
      <c r="AA4875" t="s">
        <v>114</v>
      </c>
      <c r="AB4875" t="s">
        <v>258</v>
      </c>
      <c r="AC4875" t="s">
        <v>114</v>
      </c>
      <c r="AD4875" t="s">
        <v>114</v>
      </c>
      <c r="AE4875" t="s">
        <v>853</v>
      </c>
      <c r="AF4875" t="s">
        <v>114</v>
      </c>
      <c r="AH4875" t="s">
        <v>538</v>
      </c>
      <c r="AI4875" t="s">
        <v>22919</v>
      </c>
      <c r="AK4875" t="s">
        <v>22695</v>
      </c>
      <c r="AL4875" t="s">
        <v>23031</v>
      </c>
      <c r="AM4875">
        <v>150</v>
      </c>
      <c r="AN4875" t="s">
        <v>23035</v>
      </c>
    </row>
    <row r="4876" spans="1:40" x14ac:dyDescent="0.25">
      <c r="A4876" t="s">
        <v>21530</v>
      </c>
      <c r="B4876">
        <v>6151</v>
      </c>
      <c r="C4876" t="s">
        <v>972</v>
      </c>
      <c r="D4876" t="s">
        <v>531</v>
      </c>
      <c r="E4876" t="s">
        <v>2623</v>
      </c>
      <c r="G4876" t="s">
        <v>2180</v>
      </c>
      <c r="H4876" t="s">
        <v>713</v>
      </c>
      <c r="I4876" t="s">
        <v>713</v>
      </c>
      <c r="J4876" t="s">
        <v>5362</v>
      </c>
      <c r="K4876" t="s">
        <v>763</v>
      </c>
      <c r="L4876" t="s">
        <v>23036</v>
      </c>
      <c r="M4876">
        <v>98</v>
      </c>
      <c r="N4876">
        <v>3.46</v>
      </c>
      <c r="O4876" t="s">
        <v>602</v>
      </c>
      <c r="P4876" t="s">
        <v>1297</v>
      </c>
      <c r="Q4876" t="s">
        <v>23037</v>
      </c>
      <c r="R4876" t="s">
        <v>1583</v>
      </c>
      <c r="W4876" t="s">
        <v>2087</v>
      </c>
      <c r="X4876" t="s">
        <v>3788</v>
      </c>
      <c r="Z4876" t="s">
        <v>474</v>
      </c>
      <c r="AA4876" t="s">
        <v>114</v>
      </c>
      <c r="AB4876" t="s">
        <v>258</v>
      </c>
      <c r="AC4876" t="s">
        <v>114</v>
      </c>
      <c r="AD4876" t="s">
        <v>114</v>
      </c>
      <c r="AE4876" t="s">
        <v>853</v>
      </c>
      <c r="AF4876" t="s">
        <v>114</v>
      </c>
      <c r="AH4876" t="s">
        <v>538</v>
      </c>
      <c r="AI4876" t="s">
        <v>22941</v>
      </c>
      <c r="AK4876" t="s">
        <v>22947</v>
      </c>
      <c r="AL4876" t="s">
        <v>71</v>
      </c>
      <c r="AM4876">
        <v>120</v>
      </c>
      <c r="AN4876" t="s">
        <v>23038</v>
      </c>
    </row>
    <row r="4877" spans="1:40" x14ac:dyDescent="0.25">
      <c r="A4877" t="s">
        <v>21530</v>
      </c>
      <c r="B4877">
        <v>6080</v>
      </c>
      <c r="C4877" t="s">
        <v>825</v>
      </c>
      <c r="D4877" t="s">
        <v>531</v>
      </c>
      <c r="H4877" t="s">
        <v>713</v>
      </c>
      <c r="I4877" t="s">
        <v>5625</v>
      </c>
      <c r="J4877" t="s">
        <v>5362</v>
      </c>
      <c r="K4877" t="s">
        <v>763</v>
      </c>
      <c r="L4877" t="s">
        <v>23039</v>
      </c>
      <c r="M4877">
        <v>91</v>
      </c>
      <c r="N4877">
        <v>3.21</v>
      </c>
      <c r="O4877" t="s">
        <v>602</v>
      </c>
      <c r="P4877" t="s">
        <v>934</v>
      </c>
      <c r="Q4877" t="s">
        <v>23040</v>
      </c>
      <c r="R4877" t="s">
        <v>23041</v>
      </c>
      <c r="W4877" t="s">
        <v>114</v>
      </c>
      <c r="X4877" t="s">
        <v>23042</v>
      </c>
      <c r="Z4877" t="s">
        <v>270</v>
      </c>
      <c r="AA4877" t="s">
        <v>114</v>
      </c>
      <c r="AB4877" t="s">
        <v>47</v>
      </c>
      <c r="AC4877" t="s">
        <v>114</v>
      </c>
      <c r="AD4877" t="s">
        <v>114</v>
      </c>
      <c r="AE4877" t="s">
        <v>114</v>
      </c>
      <c r="AF4877" t="s">
        <v>114</v>
      </c>
      <c r="AH4877" t="s">
        <v>538</v>
      </c>
      <c r="AI4877" t="s">
        <v>22919</v>
      </c>
      <c r="AK4877" t="s">
        <v>23043</v>
      </c>
      <c r="AL4877" t="s">
        <v>148</v>
      </c>
      <c r="AM4877">
        <v>70</v>
      </c>
      <c r="AN4877" t="s">
        <v>23044</v>
      </c>
    </row>
    <row r="4878" spans="1:40" x14ac:dyDescent="0.25">
      <c r="A4878" t="s">
        <v>21530</v>
      </c>
      <c r="B4878" t="s">
        <v>23045</v>
      </c>
      <c r="C4878" t="s">
        <v>825</v>
      </c>
      <c r="D4878" t="s">
        <v>1185</v>
      </c>
      <c r="H4878" t="s">
        <v>114</v>
      </c>
      <c r="I4878" t="s">
        <v>114</v>
      </c>
      <c r="J4878" t="s">
        <v>5362</v>
      </c>
      <c r="K4878" t="s">
        <v>763</v>
      </c>
      <c r="L4878" t="s">
        <v>17479</v>
      </c>
      <c r="M4878">
        <v>80</v>
      </c>
      <c r="N4878">
        <v>2.82</v>
      </c>
      <c r="O4878" t="s">
        <v>602</v>
      </c>
      <c r="P4878" t="s">
        <v>2321</v>
      </c>
      <c r="R4878" t="s">
        <v>23046</v>
      </c>
      <c r="W4878" t="s">
        <v>114</v>
      </c>
      <c r="X4878" t="s">
        <v>1292</v>
      </c>
      <c r="AB4878" t="s">
        <v>47</v>
      </c>
      <c r="AC4878" t="s">
        <v>114</v>
      </c>
      <c r="AD4878" t="s">
        <v>114</v>
      </c>
      <c r="AE4878" t="s">
        <v>114</v>
      </c>
      <c r="AF4878" t="s">
        <v>114</v>
      </c>
      <c r="AH4878" t="s">
        <v>114</v>
      </c>
      <c r="AK4878" t="s">
        <v>23047</v>
      </c>
      <c r="AL4878" t="s">
        <v>23048</v>
      </c>
      <c r="AM4878">
        <v>40</v>
      </c>
      <c r="AN4878" t="s">
        <v>23049</v>
      </c>
    </row>
    <row r="4879" spans="1:40" x14ac:dyDescent="0.25">
      <c r="A4879" t="s">
        <v>21530</v>
      </c>
      <c r="B4879" t="s">
        <v>23050</v>
      </c>
      <c r="C4879" t="s">
        <v>825</v>
      </c>
      <c r="D4879" t="s">
        <v>130</v>
      </c>
      <c r="H4879" t="s">
        <v>713</v>
      </c>
      <c r="I4879" t="s">
        <v>713</v>
      </c>
      <c r="J4879" t="s">
        <v>5375</v>
      </c>
      <c r="K4879" t="s">
        <v>763</v>
      </c>
      <c r="L4879" t="s">
        <v>23051</v>
      </c>
      <c r="M4879">
        <v>104</v>
      </c>
      <c r="N4879">
        <v>3.67</v>
      </c>
      <c r="O4879" t="s">
        <v>602</v>
      </c>
      <c r="P4879" t="s">
        <v>1297</v>
      </c>
      <c r="Q4879" t="s">
        <v>23052</v>
      </c>
      <c r="R4879" t="s">
        <v>5683</v>
      </c>
      <c r="S4879" t="s">
        <v>22975</v>
      </c>
      <c r="T4879" t="s">
        <v>23053</v>
      </c>
      <c r="W4879" t="s">
        <v>2087</v>
      </c>
      <c r="X4879" t="s">
        <v>2139</v>
      </c>
      <c r="Y4879" t="s">
        <v>6387</v>
      </c>
      <c r="Z4879" t="s">
        <v>23054</v>
      </c>
      <c r="AA4879" t="s">
        <v>114</v>
      </c>
      <c r="AB4879" t="s">
        <v>47</v>
      </c>
      <c r="AC4879" t="s">
        <v>114</v>
      </c>
      <c r="AD4879" t="s">
        <v>114</v>
      </c>
      <c r="AE4879">
        <v>2</v>
      </c>
      <c r="AF4879" t="s">
        <v>114</v>
      </c>
      <c r="AH4879" t="s">
        <v>114</v>
      </c>
      <c r="AI4879" t="s">
        <v>22941</v>
      </c>
      <c r="AK4879" t="s">
        <v>22992</v>
      </c>
      <c r="AL4879" t="s">
        <v>3854</v>
      </c>
      <c r="AM4879">
        <v>150</v>
      </c>
      <c r="AN4879" t="s">
        <v>23055</v>
      </c>
    </row>
    <row r="4880" spans="1:40" x14ac:dyDescent="0.25">
      <c r="A4880" t="s">
        <v>21530</v>
      </c>
      <c r="B4880" t="s">
        <v>23056</v>
      </c>
      <c r="C4880" t="s">
        <v>825</v>
      </c>
      <c r="D4880" t="s">
        <v>531</v>
      </c>
      <c r="H4880" t="s">
        <v>713</v>
      </c>
      <c r="I4880" t="s">
        <v>713</v>
      </c>
      <c r="J4880" t="s">
        <v>5375</v>
      </c>
      <c r="K4880" t="s">
        <v>763</v>
      </c>
      <c r="L4880" t="s">
        <v>23057</v>
      </c>
      <c r="M4880">
        <v>103</v>
      </c>
      <c r="N4880">
        <v>3.63</v>
      </c>
      <c r="O4880" t="s">
        <v>602</v>
      </c>
      <c r="P4880" t="s">
        <v>1297</v>
      </c>
      <c r="Q4880" t="s">
        <v>23022</v>
      </c>
      <c r="R4880" t="s">
        <v>23023</v>
      </c>
      <c r="S4880" t="s">
        <v>23058</v>
      </c>
      <c r="T4880" t="s">
        <v>23053</v>
      </c>
      <c r="W4880" t="s">
        <v>2087</v>
      </c>
      <c r="X4880" t="s">
        <v>8914</v>
      </c>
      <c r="Y4880" t="s">
        <v>1578</v>
      </c>
      <c r="Z4880" t="s">
        <v>108</v>
      </c>
      <c r="AA4880" t="s">
        <v>114</v>
      </c>
      <c r="AB4880" t="s">
        <v>47</v>
      </c>
      <c r="AC4880" t="s">
        <v>114</v>
      </c>
      <c r="AD4880" t="s">
        <v>114</v>
      </c>
      <c r="AE4880">
        <v>2</v>
      </c>
      <c r="AF4880" t="s">
        <v>114</v>
      </c>
      <c r="AH4880" t="s">
        <v>538</v>
      </c>
      <c r="AI4880" t="s">
        <v>22941</v>
      </c>
      <c r="AK4880" t="s">
        <v>22920</v>
      </c>
      <c r="AL4880" t="s">
        <v>23059</v>
      </c>
      <c r="AM4880">
        <v>200</v>
      </c>
      <c r="AN4880" t="s">
        <v>23060</v>
      </c>
    </row>
    <row r="4881" spans="1:40" x14ac:dyDescent="0.25">
      <c r="A4881" t="s">
        <v>21530</v>
      </c>
      <c r="B4881" t="s">
        <v>23061</v>
      </c>
      <c r="C4881" t="s">
        <v>972</v>
      </c>
      <c r="D4881" t="s">
        <v>531</v>
      </c>
      <c r="E4881" t="s">
        <v>2623</v>
      </c>
      <c r="G4881" t="s">
        <v>2180</v>
      </c>
      <c r="H4881" t="s">
        <v>22971</v>
      </c>
      <c r="I4881" t="s">
        <v>22972</v>
      </c>
      <c r="J4881" t="s">
        <v>9205</v>
      </c>
      <c r="K4881" t="s">
        <v>763</v>
      </c>
      <c r="L4881" t="s">
        <v>23062</v>
      </c>
      <c r="M4881">
        <v>180</v>
      </c>
      <c r="N4881">
        <v>6.35</v>
      </c>
      <c r="O4881" t="s">
        <v>602</v>
      </c>
      <c r="P4881" t="s">
        <v>1297</v>
      </c>
      <c r="Q4881" t="s">
        <v>23063</v>
      </c>
      <c r="R4881" t="s">
        <v>1299</v>
      </c>
      <c r="S4881" t="s">
        <v>22975</v>
      </c>
      <c r="T4881" t="s">
        <v>22785</v>
      </c>
      <c r="V4881" t="s">
        <v>22786</v>
      </c>
      <c r="W4881" t="s">
        <v>21233</v>
      </c>
      <c r="X4881" t="s">
        <v>2050</v>
      </c>
      <c r="Y4881" t="s">
        <v>1578</v>
      </c>
      <c r="Z4881" t="s">
        <v>22976</v>
      </c>
      <c r="AA4881" t="s">
        <v>5567</v>
      </c>
      <c r="AB4881" t="s">
        <v>47</v>
      </c>
      <c r="AC4881" t="s">
        <v>114</v>
      </c>
      <c r="AD4881" t="s">
        <v>4324</v>
      </c>
      <c r="AE4881">
        <v>2</v>
      </c>
      <c r="AF4881" t="s">
        <v>114</v>
      </c>
      <c r="AH4881" t="s">
        <v>538</v>
      </c>
      <c r="AI4881">
        <v>2</v>
      </c>
      <c r="AK4881" t="s">
        <v>23064</v>
      </c>
      <c r="AL4881" t="s">
        <v>731</v>
      </c>
      <c r="AM4881">
        <v>440</v>
      </c>
      <c r="AN4881" t="s">
        <v>23065</v>
      </c>
    </row>
    <row r="4882" spans="1:40" x14ac:dyDescent="0.25">
      <c r="A4882" t="s">
        <v>21530</v>
      </c>
      <c r="B4882" t="s">
        <v>23066</v>
      </c>
      <c r="C4882" t="s">
        <v>972</v>
      </c>
      <c r="D4882" t="s">
        <v>130</v>
      </c>
      <c r="E4882" t="s">
        <v>2623</v>
      </c>
      <c r="G4882" t="s">
        <v>2180</v>
      </c>
      <c r="H4882" t="s">
        <v>713</v>
      </c>
      <c r="I4882" t="s">
        <v>22838</v>
      </c>
      <c r="J4882" t="s">
        <v>23067</v>
      </c>
      <c r="K4882" t="s">
        <v>763</v>
      </c>
      <c r="L4882" t="s">
        <v>23068</v>
      </c>
      <c r="M4882">
        <v>116</v>
      </c>
      <c r="N4882">
        <v>4.09</v>
      </c>
      <c r="O4882" t="s">
        <v>602</v>
      </c>
      <c r="P4882" t="s">
        <v>1297</v>
      </c>
      <c r="Q4882" t="s">
        <v>23069</v>
      </c>
      <c r="R4882" t="s">
        <v>1299</v>
      </c>
      <c r="S4882" t="s">
        <v>22975</v>
      </c>
      <c r="T4882" t="s">
        <v>22934</v>
      </c>
      <c r="W4882" t="s">
        <v>5327</v>
      </c>
      <c r="X4882" t="s">
        <v>16671</v>
      </c>
      <c r="Y4882" t="s">
        <v>1578</v>
      </c>
      <c r="Z4882" t="s">
        <v>22407</v>
      </c>
      <c r="AA4882" t="s">
        <v>959</v>
      </c>
      <c r="AB4882" t="s">
        <v>258</v>
      </c>
      <c r="AC4882" t="s">
        <v>114</v>
      </c>
      <c r="AD4882" t="s">
        <v>114</v>
      </c>
      <c r="AE4882" t="s">
        <v>22967</v>
      </c>
      <c r="AF4882" t="s">
        <v>114</v>
      </c>
      <c r="AH4882" t="s">
        <v>538</v>
      </c>
      <c r="AI4882" t="s">
        <v>22941</v>
      </c>
      <c r="AK4882" t="s">
        <v>23070</v>
      </c>
      <c r="AL4882" t="s">
        <v>23071</v>
      </c>
      <c r="AM4882">
        <v>100</v>
      </c>
      <c r="AN4882" t="s">
        <v>23072</v>
      </c>
    </row>
    <row r="4883" spans="1:40" x14ac:dyDescent="0.25">
      <c r="A4883" t="s">
        <v>21530</v>
      </c>
      <c r="B4883" t="s">
        <v>23073</v>
      </c>
      <c r="C4883" t="s">
        <v>825</v>
      </c>
      <c r="D4883" t="s">
        <v>531</v>
      </c>
      <c r="H4883" t="s">
        <v>713</v>
      </c>
      <c r="I4883" t="s">
        <v>713</v>
      </c>
      <c r="J4883" t="s">
        <v>9205</v>
      </c>
      <c r="K4883" t="s">
        <v>763</v>
      </c>
      <c r="L4883" t="s">
        <v>23074</v>
      </c>
      <c r="M4883">
        <v>124</v>
      </c>
      <c r="N4883">
        <v>4.37</v>
      </c>
      <c r="O4883" t="s">
        <v>602</v>
      </c>
      <c r="P4883" t="s">
        <v>1297</v>
      </c>
      <c r="Q4883" t="s">
        <v>23075</v>
      </c>
      <c r="R4883" t="s">
        <v>23076</v>
      </c>
      <c r="S4883" t="s">
        <v>23077</v>
      </c>
      <c r="T4883" t="s">
        <v>23078</v>
      </c>
      <c r="U4883" t="s">
        <v>20773</v>
      </c>
      <c r="W4883" t="s">
        <v>23079</v>
      </c>
      <c r="X4883" t="s">
        <v>2458</v>
      </c>
      <c r="Z4883" t="s">
        <v>396</v>
      </c>
      <c r="AA4883" t="s">
        <v>114</v>
      </c>
      <c r="AB4883" t="s">
        <v>47</v>
      </c>
      <c r="AC4883" t="s">
        <v>114</v>
      </c>
      <c r="AD4883" t="s">
        <v>114</v>
      </c>
      <c r="AE4883">
        <v>2</v>
      </c>
      <c r="AF4883" t="s">
        <v>114</v>
      </c>
      <c r="AH4883" t="s">
        <v>538</v>
      </c>
      <c r="AI4883" t="s">
        <v>22941</v>
      </c>
      <c r="AK4883" t="s">
        <v>22992</v>
      </c>
      <c r="AL4883" t="s">
        <v>23080</v>
      </c>
      <c r="AM4883">
        <v>150</v>
      </c>
      <c r="AN4883" t="s">
        <v>23081</v>
      </c>
    </row>
    <row r="4884" spans="1:40" x14ac:dyDescent="0.25">
      <c r="A4884" t="s">
        <v>21530</v>
      </c>
      <c r="B4884">
        <v>2610</v>
      </c>
      <c r="C4884" t="s">
        <v>825</v>
      </c>
      <c r="D4884" t="s">
        <v>1185</v>
      </c>
      <c r="H4884" t="s">
        <v>47</v>
      </c>
      <c r="I4884" t="s">
        <v>114</v>
      </c>
      <c r="J4884" t="s">
        <v>5338</v>
      </c>
      <c r="K4884" t="s">
        <v>763</v>
      </c>
      <c r="L4884" t="s">
        <v>23082</v>
      </c>
      <c r="M4884">
        <v>91</v>
      </c>
      <c r="N4884">
        <v>3.21</v>
      </c>
      <c r="O4884" t="s">
        <v>602</v>
      </c>
      <c r="P4884" t="s">
        <v>2313</v>
      </c>
      <c r="Q4884" t="s">
        <v>17476</v>
      </c>
      <c r="R4884" t="s">
        <v>17313</v>
      </c>
      <c r="W4884" t="s">
        <v>114</v>
      </c>
      <c r="X4884" t="s">
        <v>2265</v>
      </c>
      <c r="AB4884" t="s">
        <v>47</v>
      </c>
      <c r="AC4884" t="s">
        <v>114</v>
      </c>
      <c r="AD4884" t="s">
        <v>114</v>
      </c>
      <c r="AE4884" t="s">
        <v>114</v>
      </c>
      <c r="AF4884" t="s">
        <v>114</v>
      </c>
      <c r="AH4884" t="s">
        <v>114</v>
      </c>
      <c r="AI4884" t="s">
        <v>114</v>
      </c>
      <c r="AK4884" t="s">
        <v>22992</v>
      </c>
      <c r="AL4884" t="s">
        <v>10971</v>
      </c>
      <c r="AM4884">
        <v>50</v>
      </c>
      <c r="AN4884" t="s">
        <v>23083</v>
      </c>
    </row>
    <row r="4885" spans="1:40" x14ac:dyDescent="0.25">
      <c r="A4885" t="s">
        <v>21530</v>
      </c>
      <c r="B4885">
        <v>2310</v>
      </c>
      <c r="C4885" t="s">
        <v>825</v>
      </c>
      <c r="D4885" t="s">
        <v>1185</v>
      </c>
      <c r="H4885" t="s">
        <v>114</v>
      </c>
      <c r="I4885" t="s">
        <v>114</v>
      </c>
      <c r="J4885" t="s">
        <v>5338</v>
      </c>
      <c r="K4885" t="s">
        <v>763</v>
      </c>
      <c r="L4885" t="s">
        <v>23084</v>
      </c>
      <c r="M4885">
        <v>85</v>
      </c>
      <c r="N4885">
        <v>3</v>
      </c>
      <c r="O4885" t="s">
        <v>602</v>
      </c>
      <c r="P4885" t="s">
        <v>2313</v>
      </c>
      <c r="Q4885" t="s">
        <v>9905</v>
      </c>
      <c r="R4885" t="s">
        <v>23085</v>
      </c>
      <c r="W4885" t="s">
        <v>114</v>
      </c>
      <c r="X4885" t="s">
        <v>1292</v>
      </c>
      <c r="AB4885" t="s">
        <v>47</v>
      </c>
      <c r="AC4885" t="s">
        <v>114</v>
      </c>
      <c r="AD4885" t="s">
        <v>114</v>
      </c>
      <c r="AE4885" t="s">
        <v>114</v>
      </c>
      <c r="AF4885" t="s">
        <v>114</v>
      </c>
      <c r="AH4885" t="s">
        <v>67</v>
      </c>
      <c r="AI4885" t="s">
        <v>114</v>
      </c>
      <c r="AK4885" t="s">
        <v>22992</v>
      </c>
      <c r="AL4885" t="s">
        <v>23086</v>
      </c>
      <c r="AM4885">
        <v>60</v>
      </c>
      <c r="AN4885" t="s">
        <v>23087</v>
      </c>
    </row>
    <row r="4886" spans="1:40" x14ac:dyDescent="0.25">
      <c r="A4886" t="s">
        <v>21530</v>
      </c>
      <c r="B4886">
        <v>1112</v>
      </c>
      <c r="C4886" t="s">
        <v>825</v>
      </c>
      <c r="D4886" t="s">
        <v>1185</v>
      </c>
      <c r="H4886" t="s">
        <v>114</v>
      </c>
      <c r="I4886" t="s">
        <v>114</v>
      </c>
      <c r="J4886" t="s">
        <v>5338</v>
      </c>
      <c r="K4886" t="s">
        <v>763</v>
      </c>
      <c r="L4886" t="s">
        <v>17479</v>
      </c>
      <c r="M4886">
        <v>80</v>
      </c>
      <c r="N4886">
        <v>2.82</v>
      </c>
      <c r="O4886" t="s">
        <v>602</v>
      </c>
      <c r="P4886" t="s">
        <v>2321</v>
      </c>
      <c r="R4886" t="s">
        <v>23046</v>
      </c>
      <c r="W4886" t="s">
        <v>114</v>
      </c>
      <c r="X4886" t="s">
        <v>1292</v>
      </c>
      <c r="AB4886" t="s">
        <v>47</v>
      </c>
      <c r="AC4886" t="s">
        <v>114</v>
      </c>
      <c r="AD4886" t="s">
        <v>114</v>
      </c>
      <c r="AE4886" t="s">
        <v>114</v>
      </c>
      <c r="AF4886" t="s">
        <v>114</v>
      </c>
      <c r="AH4886" t="s">
        <v>114</v>
      </c>
      <c r="AI4886" t="s">
        <v>114</v>
      </c>
      <c r="AK4886" t="s">
        <v>22711</v>
      </c>
      <c r="AL4886" t="s">
        <v>20479</v>
      </c>
      <c r="AM4886">
        <v>50</v>
      </c>
      <c r="AN4886" t="s">
        <v>23088</v>
      </c>
    </row>
    <row r="4887" spans="1:40" x14ac:dyDescent="0.25">
      <c r="A4887" t="s">
        <v>21530</v>
      </c>
      <c r="B4887">
        <v>6136</v>
      </c>
      <c r="C4887" t="s">
        <v>825</v>
      </c>
      <c r="D4887" t="s">
        <v>130</v>
      </c>
      <c r="H4887" t="s">
        <v>713</v>
      </c>
      <c r="I4887" t="s">
        <v>713</v>
      </c>
      <c r="J4887" t="s">
        <v>2743</v>
      </c>
      <c r="K4887" t="s">
        <v>763</v>
      </c>
      <c r="L4887" t="s">
        <v>23089</v>
      </c>
      <c r="M4887">
        <v>98</v>
      </c>
      <c r="N4887">
        <v>3.46</v>
      </c>
      <c r="O4887" t="s">
        <v>602</v>
      </c>
      <c r="P4887" t="s">
        <v>1297</v>
      </c>
      <c r="Q4887" t="s">
        <v>23090</v>
      </c>
      <c r="R4887" t="s">
        <v>1583</v>
      </c>
      <c r="W4887" t="s">
        <v>169</v>
      </c>
      <c r="X4887" t="s">
        <v>5377</v>
      </c>
      <c r="Z4887" t="s">
        <v>474</v>
      </c>
      <c r="AA4887" t="s">
        <v>114</v>
      </c>
      <c r="AB4887" t="s">
        <v>47</v>
      </c>
      <c r="AC4887" t="s">
        <v>114</v>
      </c>
      <c r="AD4887" t="s">
        <v>20310</v>
      </c>
      <c r="AE4887" t="s">
        <v>114</v>
      </c>
      <c r="AF4887" t="s">
        <v>114</v>
      </c>
      <c r="AH4887" t="s">
        <v>67</v>
      </c>
      <c r="AI4887" t="s">
        <v>22919</v>
      </c>
      <c r="AK4887" t="s">
        <v>22876</v>
      </c>
      <c r="AL4887" t="s">
        <v>71</v>
      </c>
      <c r="AM4887">
        <v>110</v>
      </c>
      <c r="AN4887" t="s">
        <v>23091</v>
      </c>
    </row>
    <row r="4888" spans="1:40" x14ac:dyDescent="0.25">
      <c r="A4888" t="s">
        <v>21530</v>
      </c>
      <c r="B4888">
        <v>6133</v>
      </c>
      <c r="C4888" t="s">
        <v>825</v>
      </c>
      <c r="D4888" t="s">
        <v>130</v>
      </c>
      <c r="H4888" t="s">
        <v>713</v>
      </c>
      <c r="I4888" t="s">
        <v>713</v>
      </c>
      <c r="J4888" t="s">
        <v>2707</v>
      </c>
      <c r="K4888" t="s">
        <v>763</v>
      </c>
      <c r="L4888" t="s">
        <v>23092</v>
      </c>
      <c r="M4888">
        <v>102</v>
      </c>
      <c r="N4888">
        <v>3.6</v>
      </c>
      <c r="O4888" t="s">
        <v>602</v>
      </c>
      <c r="P4888" t="s">
        <v>5673</v>
      </c>
      <c r="Q4888" t="s">
        <v>23093</v>
      </c>
      <c r="R4888" t="s">
        <v>23094</v>
      </c>
      <c r="W4888" t="s">
        <v>169</v>
      </c>
      <c r="X4888" t="s">
        <v>20528</v>
      </c>
      <c r="Z4888" t="s">
        <v>474</v>
      </c>
      <c r="AA4888" t="s">
        <v>114</v>
      </c>
      <c r="AB4888" t="s">
        <v>47</v>
      </c>
      <c r="AC4888" t="s">
        <v>114</v>
      </c>
      <c r="AD4888" t="s">
        <v>114</v>
      </c>
      <c r="AE4888" t="s">
        <v>47</v>
      </c>
      <c r="AF4888" t="s">
        <v>114</v>
      </c>
      <c r="AH4888" t="s">
        <v>67</v>
      </c>
      <c r="AI4888" t="s">
        <v>23095</v>
      </c>
      <c r="AK4888" t="s">
        <v>3764</v>
      </c>
      <c r="AL4888" t="s">
        <v>71</v>
      </c>
      <c r="AM4888">
        <v>130</v>
      </c>
      <c r="AN4888" t="s">
        <v>23096</v>
      </c>
    </row>
    <row r="4889" spans="1:40" x14ac:dyDescent="0.25">
      <c r="A4889" t="s">
        <v>21530</v>
      </c>
      <c r="B4889">
        <v>6131</v>
      </c>
      <c r="C4889" t="s">
        <v>825</v>
      </c>
      <c r="D4889" t="s">
        <v>130</v>
      </c>
      <c r="H4889" t="s">
        <v>713</v>
      </c>
      <c r="I4889" t="s">
        <v>713</v>
      </c>
      <c r="J4889" t="s">
        <v>2743</v>
      </c>
      <c r="K4889" t="s">
        <v>763</v>
      </c>
      <c r="L4889" t="s">
        <v>23092</v>
      </c>
      <c r="M4889">
        <v>112</v>
      </c>
      <c r="N4889">
        <v>3.95</v>
      </c>
      <c r="O4889" t="s">
        <v>602</v>
      </c>
      <c r="P4889" t="s">
        <v>5673</v>
      </c>
      <c r="Q4889" t="s">
        <v>23093</v>
      </c>
      <c r="R4889" t="s">
        <v>23094</v>
      </c>
      <c r="W4889" t="s">
        <v>2087</v>
      </c>
      <c r="X4889" t="s">
        <v>20528</v>
      </c>
      <c r="Z4889" t="s">
        <v>474</v>
      </c>
      <c r="AA4889" t="s">
        <v>114</v>
      </c>
      <c r="AB4889" t="s">
        <v>47</v>
      </c>
      <c r="AC4889" t="s">
        <v>114</v>
      </c>
      <c r="AD4889" t="s">
        <v>114</v>
      </c>
      <c r="AE4889">
        <v>2</v>
      </c>
      <c r="AF4889" t="s">
        <v>114</v>
      </c>
      <c r="AH4889" t="s">
        <v>67</v>
      </c>
      <c r="AI4889" t="s">
        <v>22919</v>
      </c>
      <c r="AK4889" t="s">
        <v>22876</v>
      </c>
      <c r="AL4889" t="s">
        <v>23097</v>
      </c>
      <c r="AM4889">
        <v>120</v>
      </c>
      <c r="AN4889" t="s">
        <v>23098</v>
      </c>
    </row>
    <row r="4890" spans="1:40" x14ac:dyDescent="0.25">
      <c r="A4890" t="s">
        <v>21530</v>
      </c>
      <c r="B4890">
        <v>6126</v>
      </c>
      <c r="C4890" t="s">
        <v>825</v>
      </c>
      <c r="D4890" t="s">
        <v>130</v>
      </c>
      <c r="H4890" t="s">
        <v>713</v>
      </c>
      <c r="I4890" t="s">
        <v>713</v>
      </c>
      <c r="J4890" t="s">
        <v>2743</v>
      </c>
      <c r="K4890" t="s">
        <v>763</v>
      </c>
      <c r="L4890" t="s">
        <v>23092</v>
      </c>
      <c r="M4890">
        <v>112</v>
      </c>
      <c r="N4890">
        <v>3.95</v>
      </c>
      <c r="O4890" t="s">
        <v>602</v>
      </c>
      <c r="P4890" t="s">
        <v>5673</v>
      </c>
      <c r="Q4890" t="s">
        <v>23093</v>
      </c>
      <c r="R4890" t="s">
        <v>23094</v>
      </c>
      <c r="W4890" t="s">
        <v>169</v>
      </c>
      <c r="X4890" t="s">
        <v>2477</v>
      </c>
      <c r="Z4890" t="s">
        <v>474</v>
      </c>
      <c r="AA4890" t="s">
        <v>114</v>
      </c>
      <c r="AB4890" t="s">
        <v>47</v>
      </c>
      <c r="AC4890" t="s">
        <v>114</v>
      </c>
      <c r="AD4890" t="s">
        <v>114</v>
      </c>
      <c r="AE4890">
        <v>2</v>
      </c>
      <c r="AF4890" t="s">
        <v>114</v>
      </c>
      <c r="AH4890" t="s">
        <v>114</v>
      </c>
      <c r="AI4890" t="s">
        <v>22919</v>
      </c>
      <c r="AK4890" t="s">
        <v>22876</v>
      </c>
      <c r="AL4890" t="s">
        <v>23097</v>
      </c>
      <c r="AM4890">
        <v>120</v>
      </c>
      <c r="AN4890" t="s">
        <v>23099</v>
      </c>
    </row>
    <row r="4891" spans="1:40" x14ac:dyDescent="0.25">
      <c r="A4891" t="s">
        <v>21530</v>
      </c>
      <c r="B4891">
        <v>6070</v>
      </c>
      <c r="C4891" t="s">
        <v>825</v>
      </c>
      <c r="D4891" t="s">
        <v>531</v>
      </c>
      <c r="H4891" t="s">
        <v>713</v>
      </c>
      <c r="I4891" t="s">
        <v>5625</v>
      </c>
      <c r="J4891" t="s">
        <v>2743</v>
      </c>
      <c r="K4891" t="s">
        <v>763</v>
      </c>
      <c r="L4891" t="s">
        <v>23039</v>
      </c>
      <c r="M4891">
        <v>88</v>
      </c>
      <c r="N4891">
        <v>3.1</v>
      </c>
      <c r="O4891" t="s">
        <v>602</v>
      </c>
      <c r="P4891" t="s">
        <v>2313</v>
      </c>
      <c r="Q4891" t="s">
        <v>23100</v>
      </c>
      <c r="R4891" t="s">
        <v>1583</v>
      </c>
      <c r="W4891" t="s">
        <v>114</v>
      </c>
      <c r="X4891" t="s">
        <v>23101</v>
      </c>
      <c r="Z4891" t="s">
        <v>270</v>
      </c>
      <c r="AA4891" t="s">
        <v>114</v>
      </c>
      <c r="AB4891" t="s">
        <v>47</v>
      </c>
      <c r="AC4891" t="s">
        <v>114</v>
      </c>
      <c r="AD4891" t="s">
        <v>114</v>
      </c>
      <c r="AE4891" t="s">
        <v>114</v>
      </c>
      <c r="AF4891" t="s">
        <v>114</v>
      </c>
      <c r="AH4891" t="s">
        <v>538</v>
      </c>
      <c r="AI4891" t="s">
        <v>22919</v>
      </c>
      <c r="AK4891" t="s">
        <v>23013</v>
      </c>
      <c r="AL4891" t="s">
        <v>429</v>
      </c>
      <c r="AM4891">
        <v>90</v>
      </c>
      <c r="AN4891" t="s">
        <v>23102</v>
      </c>
    </row>
    <row r="4892" spans="1:40" x14ac:dyDescent="0.25">
      <c r="A4892" t="s">
        <v>21530</v>
      </c>
      <c r="B4892">
        <v>6125</v>
      </c>
      <c r="C4892" t="s">
        <v>825</v>
      </c>
      <c r="D4892" t="s">
        <v>130</v>
      </c>
      <c r="H4892" t="s">
        <v>713</v>
      </c>
      <c r="I4892" t="s">
        <v>713</v>
      </c>
      <c r="J4892" t="s">
        <v>2764</v>
      </c>
      <c r="K4892" t="s">
        <v>763</v>
      </c>
      <c r="L4892" t="s">
        <v>23103</v>
      </c>
      <c r="M4892">
        <v>98</v>
      </c>
      <c r="N4892">
        <v>3.46</v>
      </c>
      <c r="O4892" t="s">
        <v>602</v>
      </c>
      <c r="P4892" t="s">
        <v>23104</v>
      </c>
      <c r="Q4892" t="s">
        <v>23090</v>
      </c>
      <c r="R4892" t="s">
        <v>1583</v>
      </c>
      <c r="W4892" t="s">
        <v>2087</v>
      </c>
      <c r="X4892" t="s">
        <v>20528</v>
      </c>
      <c r="Z4892" t="s">
        <v>474</v>
      </c>
      <c r="AA4892" t="s">
        <v>114</v>
      </c>
      <c r="AB4892" t="s">
        <v>47</v>
      </c>
      <c r="AC4892" t="s">
        <v>114</v>
      </c>
      <c r="AD4892" t="s">
        <v>114</v>
      </c>
      <c r="AE4892">
        <v>2</v>
      </c>
      <c r="AF4892" t="s">
        <v>114</v>
      </c>
      <c r="AH4892" t="s">
        <v>67</v>
      </c>
      <c r="AI4892" t="s">
        <v>22919</v>
      </c>
      <c r="AK4892" t="s">
        <v>22876</v>
      </c>
      <c r="AL4892" t="s">
        <v>71</v>
      </c>
      <c r="AM4892">
        <v>130</v>
      </c>
      <c r="AN4892" t="s">
        <v>23105</v>
      </c>
    </row>
    <row r="4893" spans="1:40" x14ac:dyDescent="0.25">
      <c r="A4893" t="s">
        <v>21530</v>
      </c>
      <c r="B4893">
        <v>6103</v>
      </c>
      <c r="C4893" t="s">
        <v>825</v>
      </c>
      <c r="D4893" t="s">
        <v>531</v>
      </c>
      <c r="H4893" t="s">
        <v>713</v>
      </c>
      <c r="I4893" t="s">
        <v>5625</v>
      </c>
      <c r="J4893" t="s">
        <v>2764</v>
      </c>
      <c r="K4893" t="s">
        <v>763</v>
      </c>
      <c r="L4893" t="s">
        <v>23106</v>
      </c>
      <c r="M4893">
        <v>97</v>
      </c>
      <c r="N4893">
        <v>3.42</v>
      </c>
      <c r="O4893" t="s">
        <v>602</v>
      </c>
      <c r="P4893" t="s">
        <v>19099</v>
      </c>
      <c r="Q4893" t="s">
        <v>23107</v>
      </c>
      <c r="R4893" t="s">
        <v>1583</v>
      </c>
      <c r="W4893" t="s">
        <v>114</v>
      </c>
      <c r="X4893" t="s">
        <v>23108</v>
      </c>
      <c r="Z4893" t="s">
        <v>270</v>
      </c>
      <c r="AA4893" t="s">
        <v>114</v>
      </c>
      <c r="AB4893" t="s">
        <v>47</v>
      </c>
      <c r="AC4893" t="s">
        <v>114</v>
      </c>
      <c r="AD4893" t="s">
        <v>114</v>
      </c>
      <c r="AE4893" t="s">
        <v>853</v>
      </c>
      <c r="AF4893" t="s">
        <v>114</v>
      </c>
      <c r="AH4893" t="s">
        <v>67</v>
      </c>
      <c r="AI4893" t="s">
        <v>22919</v>
      </c>
      <c r="AK4893" t="s">
        <v>3764</v>
      </c>
      <c r="AL4893" t="s">
        <v>528</v>
      </c>
      <c r="AM4893">
        <v>100</v>
      </c>
      <c r="AN4893" t="s">
        <v>23109</v>
      </c>
    </row>
    <row r="4894" spans="1:40" x14ac:dyDescent="0.25">
      <c r="A4894" t="s">
        <v>21530</v>
      </c>
      <c r="B4894">
        <v>6233</v>
      </c>
      <c r="C4894" t="s">
        <v>972</v>
      </c>
      <c r="D4894" t="s">
        <v>531</v>
      </c>
      <c r="E4894" t="s">
        <v>2623</v>
      </c>
      <c r="G4894" t="s">
        <v>2180</v>
      </c>
      <c r="H4894" t="s">
        <v>713</v>
      </c>
      <c r="I4894" t="s">
        <v>713</v>
      </c>
      <c r="J4894" t="s">
        <v>9223</v>
      </c>
      <c r="K4894" t="s">
        <v>763</v>
      </c>
      <c r="L4894" t="s">
        <v>23110</v>
      </c>
      <c r="M4894">
        <v>110</v>
      </c>
      <c r="N4894">
        <v>3.88</v>
      </c>
      <c r="O4894" t="s">
        <v>602</v>
      </c>
      <c r="P4894" t="s">
        <v>1297</v>
      </c>
      <c r="Q4894" t="s">
        <v>23111</v>
      </c>
      <c r="R4894" t="s">
        <v>5295</v>
      </c>
      <c r="W4894" t="s">
        <v>23112</v>
      </c>
      <c r="X4894" t="s">
        <v>16523</v>
      </c>
      <c r="Z4894" t="s">
        <v>108</v>
      </c>
      <c r="AA4894" t="s">
        <v>114</v>
      </c>
      <c r="AB4894" t="s">
        <v>258</v>
      </c>
      <c r="AC4894" t="s">
        <v>114</v>
      </c>
      <c r="AD4894" t="s">
        <v>114</v>
      </c>
      <c r="AE4894" t="s">
        <v>853</v>
      </c>
      <c r="AF4894" t="s">
        <v>114</v>
      </c>
      <c r="AH4894" t="s">
        <v>538</v>
      </c>
      <c r="AI4894" t="s">
        <v>22919</v>
      </c>
      <c r="AK4894" t="s">
        <v>23064</v>
      </c>
      <c r="AL4894" t="s">
        <v>71</v>
      </c>
      <c r="AM4894">
        <v>150</v>
      </c>
      <c r="AN4894" t="s">
        <v>23113</v>
      </c>
    </row>
    <row r="4895" spans="1:40" x14ac:dyDescent="0.25">
      <c r="A4895" t="s">
        <v>21530</v>
      </c>
      <c r="B4895">
        <v>6234</v>
      </c>
      <c r="C4895" t="s">
        <v>972</v>
      </c>
      <c r="D4895" t="s">
        <v>531</v>
      </c>
      <c r="E4895" t="s">
        <v>2623</v>
      </c>
      <c r="G4895" t="s">
        <v>2180</v>
      </c>
      <c r="H4895" t="s">
        <v>713</v>
      </c>
      <c r="I4895" t="s">
        <v>713</v>
      </c>
      <c r="J4895" t="s">
        <v>9223</v>
      </c>
      <c r="K4895" t="s">
        <v>763</v>
      </c>
      <c r="L4895" t="s">
        <v>23110</v>
      </c>
      <c r="M4895">
        <v>110</v>
      </c>
      <c r="N4895">
        <v>3.88</v>
      </c>
      <c r="O4895" t="s">
        <v>602</v>
      </c>
      <c r="P4895" t="s">
        <v>1297</v>
      </c>
      <c r="Q4895" t="s">
        <v>5515</v>
      </c>
      <c r="R4895" t="s">
        <v>5295</v>
      </c>
      <c r="W4895" t="s">
        <v>23112</v>
      </c>
      <c r="X4895" t="s">
        <v>16523</v>
      </c>
      <c r="Z4895" t="s">
        <v>108</v>
      </c>
      <c r="AA4895" t="s">
        <v>114</v>
      </c>
      <c r="AB4895" t="s">
        <v>258</v>
      </c>
      <c r="AC4895" t="s">
        <v>114</v>
      </c>
      <c r="AD4895" t="s">
        <v>114</v>
      </c>
      <c r="AE4895" t="s">
        <v>853</v>
      </c>
      <c r="AF4895" t="s">
        <v>114</v>
      </c>
      <c r="AH4895" t="s">
        <v>538</v>
      </c>
      <c r="AI4895" t="s">
        <v>22919</v>
      </c>
      <c r="AK4895" t="s">
        <v>23114</v>
      </c>
      <c r="AL4895" t="s">
        <v>429</v>
      </c>
      <c r="AM4895">
        <v>140</v>
      </c>
      <c r="AN4895" t="s">
        <v>23115</v>
      </c>
    </row>
    <row r="4896" spans="1:40" x14ac:dyDescent="0.25">
      <c r="A4896" t="s">
        <v>21530</v>
      </c>
      <c r="B4896">
        <v>6282</v>
      </c>
      <c r="C4896" t="s">
        <v>972</v>
      </c>
      <c r="D4896" t="s">
        <v>2462</v>
      </c>
      <c r="E4896" t="s">
        <v>23116</v>
      </c>
      <c r="G4896" t="s">
        <v>2180</v>
      </c>
      <c r="H4896" t="s">
        <v>713</v>
      </c>
      <c r="I4896" t="s">
        <v>713</v>
      </c>
      <c r="J4896" t="s">
        <v>9223</v>
      </c>
      <c r="K4896" t="s">
        <v>763</v>
      </c>
      <c r="L4896" t="s">
        <v>23117</v>
      </c>
      <c r="M4896">
        <v>115</v>
      </c>
      <c r="N4896">
        <v>4.0599999999999996</v>
      </c>
      <c r="O4896" t="s">
        <v>602</v>
      </c>
      <c r="P4896" t="s">
        <v>1297</v>
      </c>
      <c r="Q4896" t="s">
        <v>23015</v>
      </c>
      <c r="R4896" t="s">
        <v>2457</v>
      </c>
      <c r="W4896" t="s">
        <v>5327</v>
      </c>
      <c r="X4896" t="s">
        <v>2477</v>
      </c>
      <c r="Z4896" t="s">
        <v>730</v>
      </c>
      <c r="AA4896" t="s">
        <v>114</v>
      </c>
      <c r="AB4896" t="s">
        <v>47</v>
      </c>
      <c r="AC4896" t="s">
        <v>114</v>
      </c>
      <c r="AD4896" t="s">
        <v>114</v>
      </c>
      <c r="AE4896" t="s">
        <v>853</v>
      </c>
      <c r="AF4896" t="s">
        <v>114</v>
      </c>
      <c r="AH4896" t="s">
        <v>538</v>
      </c>
      <c r="AI4896" t="s">
        <v>22919</v>
      </c>
      <c r="AK4896" t="s">
        <v>23118</v>
      </c>
      <c r="AL4896" t="s">
        <v>71</v>
      </c>
      <c r="AM4896">
        <v>110</v>
      </c>
      <c r="AN4896" t="s">
        <v>23119</v>
      </c>
    </row>
    <row r="4897" spans="1:40" x14ac:dyDescent="0.25">
      <c r="A4897" t="s">
        <v>21530</v>
      </c>
      <c r="B4897" t="s">
        <v>23120</v>
      </c>
      <c r="C4897" t="s">
        <v>825</v>
      </c>
      <c r="D4897" t="s">
        <v>531</v>
      </c>
      <c r="H4897" t="s">
        <v>713</v>
      </c>
      <c r="I4897" t="s">
        <v>713</v>
      </c>
      <c r="J4897" t="s">
        <v>17337</v>
      </c>
      <c r="K4897" t="s">
        <v>763</v>
      </c>
      <c r="L4897" t="s">
        <v>23121</v>
      </c>
      <c r="M4897">
        <v>172</v>
      </c>
      <c r="N4897">
        <v>6.07</v>
      </c>
      <c r="O4897" t="s">
        <v>602</v>
      </c>
      <c r="P4897" t="s">
        <v>934</v>
      </c>
      <c r="Q4897" t="s">
        <v>23122</v>
      </c>
      <c r="R4897" t="s">
        <v>23123</v>
      </c>
      <c r="S4897" t="s">
        <v>23124</v>
      </c>
      <c r="T4897" t="s">
        <v>23125</v>
      </c>
      <c r="U4897" t="s">
        <v>10248</v>
      </c>
      <c r="W4897" t="s">
        <v>23126</v>
      </c>
      <c r="X4897" t="s">
        <v>2346</v>
      </c>
      <c r="AB4897" t="s">
        <v>47</v>
      </c>
      <c r="AC4897" t="s">
        <v>114</v>
      </c>
      <c r="AD4897" t="s">
        <v>23127</v>
      </c>
      <c r="AE4897">
        <v>1.2</v>
      </c>
      <c r="AF4897" t="s">
        <v>114</v>
      </c>
      <c r="AH4897" t="s">
        <v>114</v>
      </c>
      <c r="AI4897" t="s">
        <v>22919</v>
      </c>
      <c r="AK4897" t="s">
        <v>23064</v>
      </c>
      <c r="AL4897" t="s">
        <v>429</v>
      </c>
      <c r="AM4897">
        <v>250</v>
      </c>
      <c r="AN4897" t="s">
        <v>23128</v>
      </c>
    </row>
    <row r="4898" spans="1:40" x14ac:dyDescent="0.25">
      <c r="A4898" t="s">
        <v>21530</v>
      </c>
      <c r="B4898" t="s">
        <v>23129</v>
      </c>
      <c r="C4898" t="s">
        <v>972</v>
      </c>
      <c r="D4898" t="s">
        <v>531</v>
      </c>
      <c r="E4898" t="s">
        <v>2623</v>
      </c>
      <c r="G4898" t="s">
        <v>2180</v>
      </c>
      <c r="H4898" t="s">
        <v>16863</v>
      </c>
      <c r="I4898" t="s">
        <v>713</v>
      </c>
      <c r="J4898" t="s">
        <v>9223</v>
      </c>
      <c r="K4898" t="s">
        <v>763</v>
      </c>
      <c r="L4898" t="s">
        <v>23130</v>
      </c>
      <c r="M4898">
        <v>191</v>
      </c>
      <c r="N4898">
        <v>6.74</v>
      </c>
      <c r="O4898" t="s">
        <v>602</v>
      </c>
      <c r="P4898" t="s">
        <v>5673</v>
      </c>
      <c r="Q4898" t="s">
        <v>12909</v>
      </c>
      <c r="R4898" t="s">
        <v>822</v>
      </c>
      <c r="S4898" t="s">
        <v>23131</v>
      </c>
      <c r="T4898" t="s">
        <v>23132</v>
      </c>
      <c r="W4898" t="s">
        <v>12921</v>
      </c>
      <c r="X4898" t="s">
        <v>2627</v>
      </c>
      <c r="Y4898" t="s">
        <v>1578</v>
      </c>
      <c r="Z4898" t="s">
        <v>396</v>
      </c>
      <c r="AA4898" t="s">
        <v>5567</v>
      </c>
      <c r="AB4898" t="s">
        <v>114</v>
      </c>
      <c r="AC4898" t="s">
        <v>114</v>
      </c>
      <c r="AD4898" t="s">
        <v>4324</v>
      </c>
      <c r="AE4898" t="s">
        <v>47</v>
      </c>
      <c r="AF4898" t="s">
        <v>114</v>
      </c>
      <c r="AH4898" t="s">
        <v>67</v>
      </c>
      <c r="AI4898">
        <v>2</v>
      </c>
      <c r="AK4898" t="s">
        <v>780</v>
      </c>
      <c r="AM4898">
        <v>420</v>
      </c>
      <c r="AN4898" t="s">
        <v>23133</v>
      </c>
    </row>
    <row r="4899" spans="1:40" x14ac:dyDescent="0.25">
      <c r="A4899" t="s">
        <v>21530</v>
      </c>
      <c r="B4899" t="s">
        <v>23134</v>
      </c>
      <c r="C4899" t="s">
        <v>972</v>
      </c>
      <c r="D4899" t="s">
        <v>130</v>
      </c>
      <c r="E4899" t="s">
        <v>2623</v>
      </c>
      <c r="G4899" t="s">
        <v>2180</v>
      </c>
      <c r="H4899" t="s">
        <v>713</v>
      </c>
      <c r="I4899" t="s">
        <v>22838</v>
      </c>
      <c r="J4899" t="s">
        <v>23135</v>
      </c>
      <c r="K4899" t="s">
        <v>763</v>
      </c>
      <c r="L4899" t="s">
        <v>23136</v>
      </c>
      <c r="M4899">
        <v>134</v>
      </c>
      <c r="N4899">
        <v>4.7300000000000004</v>
      </c>
      <c r="O4899" t="s">
        <v>602</v>
      </c>
      <c r="P4899" t="s">
        <v>1297</v>
      </c>
      <c r="Q4899" t="s">
        <v>23137</v>
      </c>
      <c r="R4899" t="s">
        <v>23138</v>
      </c>
      <c r="S4899" t="s">
        <v>23131</v>
      </c>
      <c r="T4899" t="s">
        <v>22934</v>
      </c>
      <c r="W4899" t="s">
        <v>23139</v>
      </c>
      <c r="X4899" t="s">
        <v>2627</v>
      </c>
      <c r="Y4899" t="s">
        <v>1578</v>
      </c>
      <c r="Z4899" t="s">
        <v>1492</v>
      </c>
      <c r="AA4899" t="s">
        <v>959</v>
      </c>
      <c r="AB4899" t="s">
        <v>47</v>
      </c>
      <c r="AC4899" t="s">
        <v>114</v>
      </c>
      <c r="AD4899" t="s">
        <v>23127</v>
      </c>
      <c r="AE4899">
        <v>1.2</v>
      </c>
      <c r="AF4899" t="s">
        <v>114</v>
      </c>
      <c r="AH4899" t="s">
        <v>538</v>
      </c>
      <c r="AI4899" t="s">
        <v>22941</v>
      </c>
      <c r="AK4899" t="s">
        <v>23043</v>
      </c>
      <c r="AL4899" t="s">
        <v>3854</v>
      </c>
      <c r="AM4899">
        <v>240</v>
      </c>
      <c r="AN4899" t="s">
        <v>23140</v>
      </c>
    </row>
    <row r="4900" spans="1:40" x14ac:dyDescent="0.25">
      <c r="A4900" t="s">
        <v>21530</v>
      </c>
      <c r="B4900" t="s">
        <v>23141</v>
      </c>
      <c r="C4900" t="s">
        <v>972</v>
      </c>
      <c r="D4900" t="s">
        <v>531</v>
      </c>
      <c r="E4900" t="s">
        <v>2623</v>
      </c>
      <c r="G4900" t="s">
        <v>2180</v>
      </c>
      <c r="H4900" t="s">
        <v>713</v>
      </c>
      <c r="I4900" t="s">
        <v>713</v>
      </c>
      <c r="J4900" t="s">
        <v>9223</v>
      </c>
      <c r="K4900" t="s">
        <v>763</v>
      </c>
      <c r="L4900" t="s">
        <v>23142</v>
      </c>
      <c r="M4900">
        <v>139</v>
      </c>
      <c r="N4900">
        <v>4.9000000000000004</v>
      </c>
      <c r="O4900" t="s">
        <v>602</v>
      </c>
      <c r="P4900" t="s">
        <v>1297</v>
      </c>
      <c r="Q4900" t="s">
        <v>23143</v>
      </c>
      <c r="R4900" t="s">
        <v>1299</v>
      </c>
      <c r="S4900" t="s">
        <v>23131</v>
      </c>
      <c r="T4900" t="s">
        <v>22934</v>
      </c>
      <c r="W4900" t="s">
        <v>23144</v>
      </c>
      <c r="X4900" t="s">
        <v>2477</v>
      </c>
      <c r="Z4900" t="s">
        <v>396</v>
      </c>
      <c r="AA4900" t="s">
        <v>959</v>
      </c>
      <c r="AB4900" t="s">
        <v>47</v>
      </c>
      <c r="AC4900" t="s">
        <v>114</v>
      </c>
      <c r="AD4900" t="s">
        <v>114</v>
      </c>
      <c r="AE4900">
        <v>1.2</v>
      </c>
      <c r="AF4900" t="s">
        <v>114</v>
      </c>
      <c r="AH4900" t="s">
        <v>67</v>
      </c>
      <c r="AI4900" t="s">
        <v>22919</v>
      </c>
      <c r="AK4900" t="s">
        <v>22992</v>
      </c>
      <c r="AM4900">
        <v>270</v>
      </c>
      <c r="AN4900" t="s">
        <v>23145</v>
      </c>
    </row>
    <row r="4901" spans="1:40" x14ac:dyDescent="0.25">
      <c r="A4901" t="s">
        <v>21530</v>
      </c>
      <c r="B4901">
        <v>7380</v>
      </c>
      <c r="C4901" t="s">
        <v>825</v>
      </c>
      <c r="D4901" t="s">
        <v>531</v>
      </c>
      <c r="H4901" t="s">
        <v>713</v>
      </c>
      <c r="I4901" t="s">
        <v>2891</v>
      </c>
      <c r="J4901" t="s">
        <v>17345</v>
      </c>
      <c r="K4901" t="s">
        <v>763</v>
      </c>
      <c r="L4901" t="s">
        <v>23146</v>
      </c>
      <c r="M4901">
        <v>80</v>
      </c>
      <c r="N4901">
        <v>2.82</v>
      </c>
      <c r="O4901" t="s">
        <v>602</v>
      </c>
      <c r="P4901" t="s">
        <v>934</v>
      </c>
      <c r="R4901" t="s">
        <v>23147</v>
      </c>
      <c r="W4901" t="s">
        <v>114</v>
      </c>
      <c r="X4901" t="s">
        <v>5657</v>
      </c>
      <c r="Z4901" t="s">
        <v>396</v>
      </c>
      <c r="AA4901" t="s">
        <v>114</v>
      </c>
      <c r="AB4901" t="s">
        <v>47</v>
      </c>
      <c r="AC4901" t="s">
        <v>114</v>
      </c>
      <c r="AD4901" t="s">
        <v>114</v>
      </c>
      <c r="AE4901">
        <v>2</v>
      </c>
      <c r="AF4901" t="s">
        <v>114</v>
      </c>
      <c r="AH4901" t="s">
        <v>538</v>
      </c>
      <c r="AI4901" t="s">
        <v>22919</v>
      </c>
      <c r="AK4901" t="s">
        <v>23148</v>
      </c>
      <c r="AL4901" t="s">
        <v>23149</v>
      </c>
      <c r="AM4901">
        <v>260</v>
      </c>
      <c r="AN4901" t="s">
        <v>23150</v>
      </c>
    </row>
    <row r="4902" spans="1:40" x14ac:dyDescent="0.25">
      <c r="A4902" t="s">
        <v>21530</v>
      </c>
      <c r="B4902">
        <v>7370</v>
      </c>
      <c r="C4902" t="s">
        <v>825</v>
      </c>
      <c r="D4902" t="s">
        <v>531</v>
      </c>
      <c r="H4902" t="s">
        <v>713</v>
      </c>
      <c r="I4902" t="s">
        <v>713</v>
      </c>
      <c r="J4902" t="s">
        <v>17345</v>
      </c>
      <c r="K4902" t="s">
        <v>763</v>
      </c>
      <c r="L4902" t="s">
        <v>23151</v>
      </c>
      <c r="M4902">
        <v>104</v>
      </c>
      <c r="N4902">
        <v>3.67</v>
      </c>
      <c r="O4902" t="s">
        <v>602</v>
      </c>
      <c r="P4902" t="s">
        <v>1297</v>
      </c>
      <c r="Q4902" t="s">
        <v>23034</v>
      </c>
      <c r="R4902" t="s">
        <v>5295</v>
      </c>
      <c r="W4902" t="s">
        <v>114</v>
      </c>
      <c r="X4902" t="s">
        <v>2477</v>
      </c>
      <c r="Z4902" t="s">
        <v>23152</v>
      </c>
      <c r="AA4902" t="s">
        <v>114</v>
      </c>
      <c r="AB4902" t="s">
        <v>258</v>
      </c>
      <c r="AC4902" t="s">
        <v>114</v>
      </c>
      <c r="AD4902" t="s">
        <v>114</v>
      </c>
      <c r="AE4902">
        <v>2</v>
      </c>
      <c r="AF4902" t="s">
        <v>114</v>
      </c>
      <c r="AH4902" t="s">
        <v>538</v>
      </c>
      <c r="AI4902" t="s">
        <v>22919</v>
      </c>
      <c r="AK4902" t="s">
        <v>22695</v>
      </c>
      <c r="AL4902" t="s">
        <v>23153</v>
      </c>
      <c r="AM4902">
        <v>150</v>
      </c>
      <c r="AN4902" t="s">
        <v>23154</v>
      </c>
    </row>
    <row r="4903" spans="1:40" x14ac:dyDescent="0.25">
      <c r="A4903" t="s">
        <v>21530</v>
      </c>
      <c r="B4903">
        <v>7360</v>
      </c>
      <c r="C4903" t="s">
        <v>825</v>
      </c>
      <c r="D4903" t="s">
        <v>531</v>
      </c>
      <c r="H4903" t="s">
        <v>713</v>
      </c>
      <c r="I4903" t="s">
        <v>5625</v>
      </c>
      <c r="J4903" t="s">
        <v>17345</v>
      </c>
      <c r="K4903" t="s">
        <v>763</v>
      </c>
      <c r="L4903" t="s">
        <v>23155</v>
      </c>
      <c r="M4903">
        <v>92</v>
      </c>
      <c r="N4903">
        <v>3.25</v>
      </c>
      <c r="O4903" t="s">
        <v>602</v>
      </c>
      <c r="P4903" t="s">
        <v>934</v>
      </c>
      <c r="Q4903" t="s">
        <v>20397</v>
      </c>
      <c r="R4903" t="s">
        <v>5583</v>
      </c>
      <c r="W4903" t="s">
        <v>114</v>
      </c>
      <c r="X4903" t="s">
        <v>1292</v>
      </c>
      <c r="Z4903" t="s">
        <v>270</v>
      </c>
      <c r="AA4903" t="s">
        <v>114</v>
      </c>
      <c r="AB4903" t="s">
        <v>47</v>
      </c>
      <c r="AC4903" t="s">
        <v>114</v>
      </c>
      <c r="AD4903" t="s">
        <v>114</v>
      </c>
      <c r="AE4903" t="s">
        <v>114</v>
      </c>
      <c r="AF4903" t="s">
        <v>114</v>
      </c>
      <c r="AH4903" t="s">
        <v>538</v>
      </c>
      <c r="AI4903" t="s">
        <v>22919</v>
      </c>
      <c r="AK4903" t="s">
        <v>23013</v>
      </c>
      <c r="AL4903" t="s">
        <v>23156</v>
      </c>
      <c r="AM4903">
        <v>120</v>
      </c>
      <c r="AN4903" t="s">
        <v>23157</v>
      </c>
    </row>
    <row r="4904" spans="1:40" x14ac:dyDescent="0.25">
      <c r="A4904" t="s">
        <v>21530</v>
      </c>
      <c r="B4904" t="s">
        <v>23158</v>
      </c>
      <c r="C4904" t="s">
        <v>972</v>
      </c>
      <c r="D4904" t="s">
        <v>23159</v>
      </c>
      <c r="E4904" t="s">
        <v>23160</v>
      </c>
      <c r="G4904" t="s">
        <v>2180</v>
      </c>
      <c r="H4904" t="s">
        <v>713</v>
      </c>
      <c r="I4904" t="s">
        <v>713</v>
      </c>
      <c r="J4904" t="s">
        <v>17345</v>
      </c>
      <c r="K4904" t="s">
        <v>763</v>
      </c>
      <c r="L4904" t="s">
        <v>23161</v>
      </c>
      <c r="M4904">
        <v>127</v>
      </c>
      <c r="N4904">
        <v>4.4800000000000004</v>
      </c>
      <c r="O4904" t="s">
        <v>602</v>
      </c>
      <c r="P4904" t="s">
        <v>5673</v>
      </c>
      <c r="Q4904" t="s">
        <v>23162</v>
      </c>
      <c r="R4904" t="s">
        <v>23138</v>
      </c>
      <c r="S4904" t="s">
        <v>22975</v>
      </c>
      <c r="T4904" t="s">
        <v>22934</v>
      </c>
      <c r="W4904" t="s">
        <v>23163</v>
      </c>
      <c r="X4904" t="s">
        <v>3749</v>
      </c>
      <c r="Y4904" t="s">
        <v>1578</v>
      </c>
      <c r="Z4904" t="s">
        <v>108</v>
      </c>
      <c r="AA4904" t="s">
        <v>114</v>
      </c>
      <c r="AB4904" t="s">
        <v>47</v>
      </c>
      <c r="AC4904" t="s">
        <v>114</v>
      </c>
      <c r="AD4904" t="s">
        <v>23164</v>
      </c>
      <c r="AE4904">
        <v>1.2</v>
      </c>
      <c r="AF4904" t="s">
        <v>114</v>
      </c>
      <c r="AH4904" t="s">
        <v>114</v>
      </c>
      <c r="AI4904" t="s">
        <v>22919</v>
      </c>
      <c r="AK4904" t="s">
        <v>23165</v>
      </c>
      <c r="AL4904" t="s">
        <v>3854</v>
      </c>
      <c r="AM4904">
        <v>230</v>
      </c>
      <c r="AN4904" t="s">
        <v>23166</v>
      </c>
    </row>
    <row r="4905" spans="1:40" x14ac:dyDescent="0.25">
      <c r="A4905" t="s">
        <v>21530</v>
      </c>
      <c r="B4905" t="s">
        <v>23167</v>
      </c>
      <c r="C4905" t="s">
        <v>825</v>
      </c>
      <c r="D4905" t="s">
        <v>130</v>
      </c>
      <c r="H4905" t="s">
        <v>16863</v>
      </c>
      <c r="I4905" t="s">
        <v>713</v>
      </c>
      <c r="J4905" t="s">
        <v>5380</v>
      </c>
      <c r="K4905" t="s">
        <v>763</v>
      </c>
      <c r="L4905" t="s">
        <v>23168</v>
      </c>
      <c r="M4905">
        <v>144</v>
      </c>
      <c r="N4905">
        <v>5.08</v>
      </c>
      <c r="O4905" t="s">
        <v>602</v>
      </c>
      <c r="P4905" t="s">
        <v>5673</v>
      </c>
      <c r="Q4905" t="s">
        <v>23169</v>
      </c>
      <c r="R4905" t="s">
        <v>23170</v>
      </c>
      <c r="S4905" t="s">
        <v>22933</v>
      </c>
      <c r="T4905" t="s">
        <v>23053</v>
      </c>
      <c r="W4905" t="s">
        <v>5327</v>
      </c>
      <c r="X4905" t="s">
        <v>2346</v>
      </c>
      <c r="Y4905" t="s">
        <v>6387</v>
      </c>
      <c r="AB4905" t="s">
        <v>47</v>
      </c>
      <c r="AC4905" t="s">
        <v>114</v>
      </c>
      <c r="AD4905" t="s">
        <v>114</v>
      </c>
      <c r="AE4905">
        <v>2</v>
      </c>
      <c r="AF4905" t="s">
        <v>114</v>
      </c>
      <c r="AH4905" t="s">
        <v>114</v>
      </c>
      <c r="AI4905" t="s">
        <v>880</v>
      </c>
      <c r="AK4905" t="s">
        <v>23171</v>
      </c>
      <c r="AL4905" t="s">
        <v>429</v>
      </c>
      <c r="AM4905">
        <v>200</v>
      </c>
      <c r="AN4905" t="s">
        <v>23172</v>
      </c>
    </row>
    <row r="4906" spans="1:40" x14ac:dyDescent="0.25">
      <c r="A4906" t="s">
        <v>21530</v>
      </c>
      <c r="B4906" t="s">
        <v>5737</v>
      </c>
      <c r="C4906" t="s">
        <v>972</v>
      </c>
      <c r="D4906" t="s">
        <v>130</v>
      </c>
      <c r="E4906" t="s">
        <v>2623</v>
      </c>
      <c r="G4906" t="s">
        <v>2180</v>
      </c>
      <c r="H4906" t="s">
        <v>47</v>
      </c>
      <c r="I4906" t="s">
        <v>713</v>
      </c>
      <c r="J4906" t="s">
        <v>17345</v>
      </c>
      <c r="K4906" t="s">
        <v>763</v>
      </c>
      <c r="L4906" t="s">
        <v>23168</v>
      </c>
      <c r="M4906">
        <v>144</v>
      </c>
      <c r="N4906">
        <v>5.08</v>
      </c>
      <c r="O4906" t="s">
        <v>602</v>
      </c>
      <c r="P4906" t="s">
        <v>5673</v>
      </c>
      <c r="Q4906" t="s">
        <v>23169</v>
      </c>
      <c r="R4906" t="s">
        <v>23170</v>
      </c>
      <c r="S4906" t="s">
        <v>22933</v>
      </c>
      <c r="T4906" t="s">
        <v>22934</v>
      </c>
      <c r="W4906" t="s">
        <v>23163</v>
      </c>
      <c r="X4906" t="s">
        <v>3749</v>
      </c>
      <c r="Y4906" t="s">
        <v>1578</v>
      </c>
      <c r="AB4906" t="s">
        <v>47</v>
      </c>
      <c r="AC4906" t="s">
        <v>114</v>
      </c>
      <c r="AD4906" t="s">
        <v>23173</v>
      </c>
      <c r="AE4906">
        <v>1.2</v>
      </c>
      <c r="AF4906" t="s">
        <v>114</v>
      </c>
      <c r="AH4906" t="s">
        <v>114</v>
      </c>
      <c r="AI4906" t="s">
        <v>22919</v>
      </c>
      <c r="AK4906" t="s">
        <v>23171</v>
      </c>
      <c r="AL4906" t="s">
        <v>429</v>
      </c>
      <c r="AM4906">
        <v>230</v>
      </c>
      <c r="AN4906" t="s">
        <v>23174</v>
      </c>
    </row>
    <row r="4907" spans="1:40" x14ac:dyDescent="0.25">
      <c r="A4907" t="s">
        <v>21530</v>
      </c>
      <c r="B4907" t="s">
        <v>23175</v>
      </c>
      <c r="C4907" t="s">
        <v>972</v>
      </c>
      <c r="D4907" t="s">
        <v>531</v>
      </c>
      <c r="E4907" t="s">
        <v>2623</v>
      </c>
      <c r="G4907" t="s">
        <v>2180</v>
      </c>
      <c r="H4907" t="s">
        <v>713</v>
      </c>
      <c r="I4907" t="s">
        <v>713</v>
      </c>
      <c r="J4907" t="s">
        <v>17345</v>
      </c>
      <c r="K4907" t="s">
        <v>763</v>
      </c>
      <c r="L4907" t="s">
        <v>23176</v>
      </c>
      <c r="M4907">
        <v>117</v>
      </c>
      <c r="N4907">
        <v>4.13</v>
      </c>
      <c r="O4907" t="s">
        <v>602</v>
      </c>
      <c r="P4907" t="s">
        <v>5673</v>
      </c>
      <c r="Q4907" t="s">
        <v>23177</v>
      </c>
      <c r="R4907" t="s">
        <v>23138</v>
      </c>
      <c r="S4907" t="s">
        <v>22933</v>
      </c>
      <c r="T4907" t="s">
        <v>22934</v>
      </c>
      <c r="W4907" t="s">
        <v>23178</v>
      </c>
      <c r="X4907" t="s">
        <v>3749</v>
      </c>
      <c r="Y4907" t="s">
        <v>1578</v>
      </c>
      <c r="AB4907" t="s">
        <v>47</v>
      </c>
      <c r="AC4907" t="s">
        <v>114</v>
      </c>
      <c r="AD4907" t="s">
        <v>23173</v>
      </c>
      <c r="AE4907">
        <v>1.2</v>
      </c>
      <c r="AF4907" t="s">
        <v>114</v>
      </c>
      <c r="AH4907" t="s">
        <v>114</v>
      </c>
      <c r="AI4907" t="s">
        <v>22919</v>
      </c>
      <c r="AK4907" t="s">
        <v>22992</v>
      </c>
      <c r="AL4907" t="s">
        <v>429</v>
      </c>
      <c r="AM4907">
        <v>190</v>
      </c>
      <c r="AN4907" t="s">
        <v>23179</v>
      </c>
    </row>
    <row r="4908" spans="1:40" x14ac:dyDescent="0.25">
      <c r="A4908" t="s">
        <v>21530</v>
      </c>
      <c r="B4908">
        <v>3250</v>
      </c>
      <c r="C4908" t="s">
        <v>825</v>
      </c>
      <c r="D4908" t="s">
        <v>531</v>
      </c>
      <c r="H4908" t="s">
        <v>713</v>
      </c>
      <c r="I4908" t="s">
        <v>713</v>
      </c>
      <c r="J4908" t="s">
        <v>9537</v>
      </c>
      <c r="K4908" t="s">
        <v>763</v>
      </c>
      <c r="L4908" t="s">
        <v>23180</v>
      </c>
      <c r="M4908">
        <v>130</v>
      </c>
      <c r="N4908">
        <v>4.59</v>
      </c>
      <c r="O4908" t="s">
        <v>602</v>
      </c>
      <c r="P4908" t="s">
        <v>1297</v>
      </c>
      <c r="Q4908" t="s">
        <v>23181</v>
      </c>
      <c r="R4908" t="s">
        <v>23076</v>
      </c>
      <c r="S4908" t="s">
        <v>23058</v>
      </c>
      <c r="T4908" t="s">
        <v>23053</v>
      </c>
      <c r="W4908" t="s">
        <v>2558</v>
      </c>
      <c r="X4908" t="s">
        <v>2477</v>
      </c>
      <c r="Y4908" t="s">
        <v>1578</v>
      </c>
      <c r="Z4908" t="s">
        <v>108</v>
      </c>
      <c r="AA4908" t="s">
        <v>114</v>
      </c>
      <c r="AB4908" t="s">
        <v>47</v>
      </c>
      <c r="AC4908" t="s">
        <v>47</v>
      </c>
      <c r="AD4908" t="s">
        <v>114</v>
      </c>
      <c r="AE4908" t="s">
        <v>47</v>
      </c>
      <c r="AF4908" t="s">
        <v>114</v>
      </c>
      <c r="AH4908" t="s">
        <v>538</v>
      </c>
      <c r="AI4908" t="s">
        <v>22919</v>
      </c>
      <c r="AK4908" t="s">
        <v>22947</v>
      </c>
      <c r="AL4908" t="s">
        <v>23182</v>
      </c>
      <c r="AM4908">
        <v>160</v>
      </c>
      <c r="AN4908" t="s">
        <v>23183</v>
      </c>
    </row>
    <row r="4909" spans="1:40" x14ac:dyDescent="0.25">
      <c r="A4909" t="s">
        <v>21530</v>
      </c>
      <c r="B4909">
        <v>6708</v>
      </c>
      <c r="C4909" t="s">
        <v>825</v>
      </c>
      <c r="D4909" t="s">
        <v>531</v>
      </c>
      <c r="H4909" t="s">
        <v>713</v>
      </c>
      <c r="I4909" t="s">
        <v>114</v>
      </c>
      <c r="J4909" t="s">
        <v>2775</v>
      </c>
      <c r="K4909" t="s">
        <v>763</v>
      </c>
      <c r="L4909" t="s">
        <v>23184</v>
      </c>
      <c r="M4909">
        <v>150</v>
      </c>
      <c r="N4909">
        <v>5.29</v>
      </c>
      <c r="O4909" t="s">
        <v>602</v>
      </c>
      <c r="P4909" t="s">
        <v>901</v>
      </c>
      <c r="Q4909" t="s">
        <v>23185</v>
      </c>
      <c r="R4909" t="s">
        <v>23186</v>
      </c>
      <c r="S4909" t="s">
        <v>5601</v>
      </c>
      <c r="T4909" t="s">
        <v>23187</v>
      </c>
      <c r="U4909" t="s">
        <v>10248</v>
      </c>
      <c r="W4909" t="s">
        <v>5327</v>
      </c>
      <c r="X4909" t="s">
        <v>22664</v>
      </c>
      <c r="Z4909" t="s">
        <v>474</v>
      </c>
      <c r="AA4909" t="s">
        <v>114</v>
      </c>
      <c r="AB4909" t="s">
        <v>47</v>
      </c>
      <c r="AC4909" t="s">
        <v>114</v>
      </c>
      <c r="AD4909" t="s">
        <v>114</v>
      </c>
      <c r="AE4909">
        <v>1.1000000000000001</v>
      </c>
      <c r="AF4909" t="s">
        <v>114</v>
      </c>
      <c r="AH4909" t="s">
        <v>114</v>
      </c>
      <c r="AI4909" t="s">
        <v>47</v>
      </c>
      <c r="AK4909" t="s">
        <v>23188</v>
      </c>
      <c r="AL4909" t="s">
        <v>12773</v>
      </c>
      <c r="AM4909">
        <v>230</v>
      </c>
      <c r="AN4909" t="s">
        <v>23189</v>
      </c>
    </row>
    <row r="4910" spans="1:40" x14ac:dyDescent="0.25">
      <c r="A4910" t="s">
        <v>21530</v>
      </c>
      <c r="B4910">
        <v>6280</v>
      </c>
      <c r="C4910" t="s">
        <v>972</v>
      </c>
      <c r="D4910" t="s">
        <v>531</v>
      </c>
      <c r="E4910" t="s">
        <v>2623</v>
      </c>
      <c r="G4910" t="s">
        <v>2180</v>
      </c>
      <c r="H4910" t="s">
        <v>713</v>
      </c>
      <c r="I4910" t="s">
        <v>713</v>
      </c>
      <c r="J4910" t="s">
        <v>13410</v>
      </c>
      <c r="K4910" t="s">
        <v>763</v>
      </c>
      <c r="L4910" t="s">
        <v>23190</v>
      </c>
      <c r="M4910">
        <v>115</v>
      </c>
      <c r="N4910">
        <v>4.0599999999999996</v>
      </c>
      <c r="O4910" t="s">
        <v>602</v>
      </c>
      <c r="P4910" t="s">
        <v>1297</v>
      </c>
      <c r="Q4910" t="s">
        <v>23015</v>
      </c>
      <c r="R4910" t="s">
        <v>2359</v>
      </c>
      <c r="W4910" t="s">
        <v>23163</v>
      </c>
      <c r="X4910" t="s">
        <v>16523</v>
      </c>
      <c r="Z4910" t="s">
        <v>396</v>
      </c>
      <c r="AA4910" t="s">
        <v>959</v>
      </c>
      <c r="AB4910" t="s">
        <v>47</v>
      </c>
      <c r="AC4910" t="s">
        <v>114</v>
      </c>
      <c r="AD4910" t="s">
        <v>114</v>
      </c>
      <c r="AE4910" t="s">
        <v>853</v>
      </c>
      <c r="AF4910" t="s">
        <v>114</v>
      </c>
      <c r="AH4910" t="s">
        <v>538</v>
      </c>
      <c r="AI4910" t="s">
        <v>22941</v>
      </c>
      <c r="AK4910" t="s">
        <v>23118</v>
      </c>
      <c r="AL4910" t="s">
        <v>23191</v>
      </c>
      <c r="AM4910">
        <v>150</v>
      </c>
      <c r="AN4910" t="s">
        <v>23192</v>
      </c>
    </row>
    <row r="4911" spans="1:40" x14ac:dyDescent="0.25">
      <c r="A4911" t="s">
        <v>21530</v>
      </c>
      <c r="B4911">
        <v>6270</v>
      </c>
      <c r="C4911" t="s">
        <v>825</v>
      </c>
      <c r="D4911" t="s">
        <v>130</v>
      </c>
      <c r="H4911" t="s">
        <v>713</v>
      </c>
      <c r="I4911" t="s">
        <v>713</v>
      </c>
      <c r="J4911" t="s">
        <v>13410</v>
      </c>
      <c r="K4911" t="s">
        <v>763</v>
      </c>
      <c r="L4911" t="s">
        <v>23193</v>
      </c>
      <c r="M4911">
        <v>125</v>
      </c>
      <c r="N4911">
        <v>4.41</v>
      </c>
      <c r="O4911" t="s">
        <v>602</v>
      </c>
      <c r="P4911" t="s">
        <v>1297</v>
      </c>
      <c r="Q4911" t="s">
        <v>23194</v>
      </c>
      <c r="R4911" t="s">
        <v>2359</v>
      </c>
      <c r="W4911" t="s">
        <v>21233</v>
      </c>
      <c r="X4911" t="s">
        <v>20650</v>
      </c>
      <c r="Z4911" t="s">
        <v>396</v>
      </c>
      <c r="AA4911" t="s">
        <v>114</v>
      </c>
      <c r="AB4911" t="s">
        <v>258</v>
      </c>
      <c r="AC4911" t="s">
        <v>114</v>
      </c>
      <c r="AD4911" t="s">
        <v>114</v>
      </c>
      <c r="AE4911">
        <v>2</v>
      </c>
      <c r="AF4911" t="s">
        <v>114</v>
      </c>
      <c r="AH4911" t="s">
        <v>538</v>
      </c>
      <c r="AI4911" t="s">
        <v>22919</v>
      </c>
      <c r="AK4911" t="s">
        <v>22992</v>
      </c>
      <c r="AL4911" t="s">
        <v>23195</v>
      </c>
      <c r="AM4911">
        <v>140</v>
      </c>
      <c r="AN4911" t="s">
        <v>23196</v>
      </c>
    </row>
    <row r="4912" spans="1:40" x14ac:dyDescent="0.25">
      <c r="A4912" t="s">
        <v>21530</v>
      </c>
      <c r="B4912">
        <v>6111</v>
      </c>
      <c r="C4912" t="s">
        <v>825</v>
      </c>
      <c r="D4912" t="s">
        <v>531</v>
      </c>
      <c r="H4912" t="s">
        <v>713</v>
      </c>
      <c r="I4912" t="s">
        <v>713</v>
      </c>
      <c r="J4912" t="s">
        <v>13410</v>
      </c>
      <c r="K4912" t="s">
        <v>763</v>
      </c>
      <c r="L4912" t="s">
        <v>23197</v>
      </c>
      <c r="M4912">
        <v>92</v>
      </c>
      <c r="N4912">
        <v>3.25</v>
      </c>
      <c r="O4912" t="s">
        <v>602</v>
      </c>
      <c r="P4912" t="s">
        <v>23104</v>
      </c>
      <c r="Q4912" t="s">
        <v>23198</v>
      </c>
      <c r="R4912" t="s">
        <v>1583</v>
      </c>
      <c r="W4912" t="s">
        <v>114</v>
      </c>
      <c r="X4912" t="s">
        <v>5528</v>
      </c>
      <c r="Z4912" t="s">
        <v>23199</v>
      </c>
      <c r="AA4912" t="s">
        <v>114</v>
      </c>
      <c r="AB4912" t="s">
        <v>47</v>
      </c>
      <c r="AC4912" t="s">
        <v>114</v>
      </c>
      <c r="AD4912" t="s">
        <v>114</v>
      </c>
      <c r="AE4912">
        <v>2</v>
      </c>
      <c r="AF4912" t="s">
        <v>114</v>
      </c>
      <c r="AH4912" t="s">
        <v>67</v>
      </c>
      <c r="AI4912" t="s">
        <v>47</v>
      </c>
      <c r="AK4912" t="s">
        <v>22695</v>
      </c>
      <c r="AL4912" t="s">
        <v>23200</v>
      </c>
      <c r="AM4912">
        <v>110</v>
      </c>
      <c r="AN4912" t="s">
        <v>23201</v>
      </c>
    </row>
    <row r="4913" spans="1:40" x14ac:dyDescent="0.25">
      <c r="A4913" t="s">
        <v>21530</v>
      </c>
      <c r="B4913">
        <v>6060</v>
      </c>
      <c r="C4913" t="s">
        <v>825</v>
      </c>
      <c r="D4913" t="s">
        <v>1185</v>
      </c>
      <c r="H4913" t="s">
        <v>5625</v>
      </c>
      <c r="I4913" t="s">
        <v>114</v>
      </c>
      <c r="J4913" t="s">
        <v>13410</v>
      </c>
      <c r="K4913" t="s">
        <v>763</v>
      </c>
      <c r="L4913" t="s">
        <v>23202</v>
      </c>
      <c r="M4913">
        <v>93</v>
      </c>
      <c r="N4913">
        <v>3.28</v>
      </c>
      <c r="O4913" t="s">
        <v>602</v>
      </c>
      <c r="P4913" t="s">
        <v>19099</v>
      </c>
      <c r="Q4913" t="s">
        <v>23203</v>
      </c>
      <c r="R4913" t="s">
        <v>1583</v>
      </c>
      <c r="W4913" t="s">
        <v>114</v>
      </c>
      <c r="X4913" t="s">
        <v>23101</v>
      </c>
      <c r="AB4913" t="s">
        <v>47</v>
      </c>
      <c r="AC4913" t="s">
        <v>114</v>
      </c>
      <c r="AD4913" t="s">
        <v>114</v>
      </c>
      <c r="AE4913" t="s">
        <v>114</v>
      </c>
      <c r="AF4913" t="s">
        <v>114</v>
      </c>
      <c r="AH4913" t="s">
        <v>114</v>
      </c>
      <c r="AK4913" t="s">
        <v>23013</v>
      </c>
      <c r="AL4913" t="s">
        <v>23204</v>
      </c>
      <c r="AM4913">
        <v>60</v>
      </c>
      <c r="AN4913" t="s">
        <v>23205</v>
      </c>
    </row>
    <row r="4914" spans="1:40" x14ac:dyDescent="0.25">
      <c r="A4914" t="s">
        <v>21530</v>
      </c>
      <c r="B4914" t="s">
        <v>23206</v>
      </c>
      <c r="C4914" t="s">
        <v>972</v>
      </c>
      <c r="D4914" t="s">
        <v>531</v>
      </c>
      <c r="E4914" t="s">
        <v>2623</v>
      </c>
      <c r="G4914" t="s">
        <v>2180</v>
      </c>
      <c r="H4914" t="s">
        <v>713</v>
      </c>
      <c r="I4914" t="s">
        <v>713</v>
      </c>
      <c r="J4914" t="s">
        <v>23207</v>
      </c>
      <c r="K4914" t="s">
        <v>763</v>
      </c>
      <c r="L4914" t="s">
        <v>23208</v>
      </c>
      <c r="M4914">
        <v>164</v>
      </c>
      <c r="N4914">
        <v>5.78</v>
      </c>
      <c r="O4914" t="s">
        <v>602</v>
      </c>
      <c r="P4914" t="s">
        <v>1297</v>
      </c>
      <c r="Q4914" t="s">
        <v>23209</v>
      </c>
      <c r="R4914" t="s">
        <v>23076</v>
      </c>
      <c r="S4914" t="s">
        <v>23210</v>
      </c>
      <c r="T4914" t="s">
        <v>22934</v>
      </c>
      <c r="W4914" t="s">
        <v>114</v>
      </c>
      <c r="X4914" t="s">
        <v>4993</v>
      </c>
      <c r="Y4914" t="s">
        <v>1578</v>
      </c>
      <c r="Z4914" t="s">
        <v>108</v>
      </c>
      <c r="AA4914" t="s">
        <v>114</v>
      </c>
      <c r="AB4914" t="s">
        <v>47</v>
      </c>
      <c r="AC4914" t="s">
        <v>47</v>
      </c>
      <c r="AD4914" t="s">
        <v>4324</v>
      </c>
      <c r="AE4914" t="s">
        <v>23211</v>
      </c>
      <c r="AF4914" t="s">
        <v>114</v>
      </c>
      <c r="AH4914" t="s">
        <v>538</v>
      </c>
      <c r="AI4914" t="s">
        <v>969</v>
      </c>
      <c r="AK4914" t="s">
        <v>23047</v>
      </c>
      <c r="AL4914" t="s">
        <v>23212</v>
      </c>
      <c r="AM4914">
        <v>230</v>
      </c>
      <c r="AN4914" t="s">
        <v>23213</v>
      </c>
    </row>
    <row r="4915" spans="1:40" x14ac:dyDescent="0.25">
      <c r="A4915" t="s">
        <v>21530</v>
      </c>
      <c r="B4915" t="s">
        <v>9955</v>
      </c>
      <c r="C4915" t="s">
        <v>972</v>
      </c>
      <c r="D4915" t="s">
        <v>531</v>
      </c>
      <c r="E4915" t="s">
        <v>2623</v>
      </c>
      <c r="G4915" t="s">
        <v>2180</v>
      </c>
      <c r="H4915" t="s">
        <v>713</v>
      </c>
      <c r="I4915" t="s">
        <v>713</v>
      </c>
      <c r="J4915" t="s">
        <v>23207</v>
      </c>
      <c r="K4915" t="s">
        <v>763</v>
      </c>
      <c r="L4915" t="s">
        <v>23214</v>
      </c>
      <c r="M4915">
        <v>173</v>
      </c>
      <c r="N4915">
        <v>6.1</v>
      </c>
      <c r="O4915" t="s">
        <v>602</v>
      </c>
      <c r="P4915" t="s">
        <v>1297</v>
      </c>
      <c r="Q4915" t="s">
        <v>23215</v>
      </c>
      <c r="R4915" t="s">
        <v>23138</v>
      </c>
      <c r="S4915" t="s">
        <v>23216</v>
      </c>
      <c r="T4915" t="s">
        <v>23217</v>
      </c>
      <c r="U4915" t="s">
        <v>20773</v>
      </c>
      <c r="W4915" t="s">
        <v>23218</v>
      </c>
      <c r="X4915" t="s">
        <v>17379</v>
      </c>
      <c r="Z4915" t="s">
        <v>23219</v>
      </c>
      <c r="AA4915" t="s">
        <v>114</v>
      </c>
      <c r="AB4915" t="s">
        <v>114</v>
      </c>
      <c r="AC4915" t="s">
        <v>114</v>
      </c>
      <c r="AD4915" t="s">
        <v>114</v>
      </c>
      <c r="AE4915">
        <v>1.2</v>
      </c>
      <c r="AF4915" t="s">
        <v>114</v>
      </c>
      <c r="AH4915" t="s">
        <v>114</v>
      </c>
      <c r="AI4915" t="s">
        <v>22919</v>
      </c>
      <c r="AK4915" t="s">
        <v>23013</v>
      </c>
      <c r="AM4915">
        <v>250</v>
      </c>
      <c r="AN4915" t="s">
        <v>23220</v>
      </c>
    </row>
    <row r="4916" spans="1:40" x14ac:dyDescent="0.25">
      <c r="A4916" t="s">
        <v>21530</v>
      </c>
      <c r="B4916" t="s">
        <v>9959</v>
      </c>
      <c r="C4916" t="s">
        <v>972</v>
      </c>
      <c r="D4916" t="s">
        <v>531</v>
      </c>
      <c r="E4916" t="s">
        <v>2623</v>
      </c>
      <c r="G4916" t="s">
        <v>2180</v>
      </c>
      <c r="H4916" t="s">
        <v>713</v>
      </c>
      <c r="I4916" t="s">
        <v>713</v>
      </c>
      <c r="J4916" t="s">
        <v>23207</v>
      </c>
      <c r="K4916" t="s">
        <v>763</v>
      </c>
      <c r="L4916" t="s">
        <v>23221</v>
      </c>
      <c r="M4916">
        <v>126</v>
      </c>
      <c r="N4916">
        <v>4.4400000000000004</v>
      </c>
      <c r="O4916" t="s">
        <v>602</v>
      </c>
      <c r="P4916" t="s">
        <v>1297</v>
      </c>
      <c r="Q4916" t="s">
        <v>23222</v>
      </c>
      <c r="R4916" t="s">
        <v>23076</v>
      </c>
      <c r="S4916" t="s">
        <v>23216</v>
      </c>
      <c r="T4916" t="s">
        <v>23078</v>
      </c>
      <c r="U4916" t="s">
        <v>20773</v>
      </c>
      <c r="W4916" t="s">
        <v>23218</v>
      </c>
      <c r="X4916" t="s">
        <v>16812</v>
      </c>
      <c r="Z4916" t="s">
        <v>396</v>
      </c>
      <c r="AA4916" t="s">
        <v>959</v>
      </c>
      <c r="AB4916" t="s">
        <v>47</v>
      </c>
      <c r="AC4916" t="s">
        <v>114</v>
      </c>
      <c r="AD4916" t="s">
        <v>114</v>
      </c>
      <c r="AE4916">
        <v>2</v>
      </c>
      <c r="AF4916" t="s">
        <v>114</v>
      </c>
      <c r="AH4916" t="s">
        <v>67</v>
      </c>
      <c r="AI4916" t="s">
        <v>22919</v>
      </c>
      <c r="AK4916" t="s">
        <v>22992</v>
      </c>
      <c r="AL4916" t="s">
        <v>23223</v>
      </c>
      <c r="AM4916">
        <v>110</v>
      </c>
      <c r="AN4916" t="s">
        <v>23224</v>
      </c>
    </row>
    <row r="4917" spans="1:40" x14ac:dyDescent="0.25">
      <c r="A4917" t="s">
        <v>21530</v>
      </c>
      <c r="B4917">
        <v>2652</v>
      </c>
      <c r="C4917" t="s">
        <v>825</v>
      </c>
      <c r="D4917" t="s">
        <v>1185</v>
      </c>
      <c r="H4917" t="s">
        <v>2910</v>
      </c>
      <c r="I4917" t="s">
        <v>114</v>
      </c>
      <c r="J4917" t="s">
        <v>23225</v>
      </c>
      <c r="K4917" t="s">
        <v>763</v>
      </c>
      <c r="L4917" t="s">
        <v>23226</v>
      </c>
      <c r="M4917">
        <v>96</v>
      </c>
      <c r="N4917">
        <v>3.39</v>
      </c>
      <c r="O4917" t="s">
        <v>602</v>
      </c>
      <c r="P4917" t="s">
        <v>10018</v>
      </c>
      <c r="R4917" t="s">
        <v>2727</v>
      </c>
      <c r="W4917" t="s">
        <v>114</v>
      </c>
      <c r="X4917" t="s">
        <v>2104</v>
      </c>
      <c r="AB4917" t="s">
        <v>114</v>
      </c>
      <c r="AC4917" t="s">
        <v>114</v>
      </c>
      <c r="AD4917" t="s">
        <v>114</v>
      </c>
      <c r="AE4917" t="s">
        <v>114</v>
      </c>
      <c r="AF4917" t="s">
        <v>114</v>
      </c>
      <c r="AH4917" t="s">
        <v>114</v>
      </c>
      <c r="AK4917" t="s">
        <v>23227</v>
      </c>
      <c r="AL4917" t="s">
        <v>23228</v>
      </c>
      <c r="AM4917">
        <v>70</v>
      </c>
      <c r="AN4917" t="s">
        <v>23229</v>
      </c>
    </row>
    <row r="4918" spans="1:40" x14ac:dyDescent="0.25">
      <c r="A4918" t="s">
        <v>21530</v>
      </c>
      <c r="B4918">
        <v>1600</v>
      </c>
      <c r="C4918" t="s">
        <v>825</v>
      </c>
      <c r="D4918" t="s">
        <v>1185</v>
      </c>
      <c r="H4918" t="s">
        <v>114</v>
      </c>
      <c r="I4918" t="s">
        <v>114</v>
      </c>
      <c r="J4918" t="s">
        <v>13410</v>
      </c>
      <c r="K4918" t="s">
        <v>763</v>
      </c>
      <c r="L4918" t="s">
        <v>23230</v>
      </c>
      <c r="M4918">
        <v>85</v>
      </c>
      <c r="N4918">
        <v>3</v>
      </c>
      <c r="O4918" t="s">
        <v>602</v>
      </c>
      <c r="P4918" t="s">
        <v>2313</v>
      </c>
      <c r="Q4918" t="s">
        <v>23231</v>
      </c>
      <c r="R4918" t="s">
        <v>23232</v>
      </c>
      <c r="W4918" t="s">
        <v>114</v>
      </c>
      <c r="X4918" t="s">
        <v>1292</v>
      </c>
      <c r="AB4918" t="s">
        <v>47</v>
      </c>
      <c r="AC4918" t="s">
        <v>114</v>
      </c>
      <c r="AD4918" t="s">
        <v>114</v>
      </c>
      <c r="AE4918" t="s">
        <v>114</v>
      </c>
      <c r="AF4918" t="s">
        <v>114</v>
      </c>
      <c r="AH4918" t="s">
        <v>114</v>
      </c>
      <c r="AK4918" t="s">
        <v>23047</v>
      </c>
      <c r="AL4918" t="s">
        <v>23048</v>
      </c>
      <c r="AM4918">
        <v>50</v>
      </c>
      <c r="AN4918" t="s">
        <v>23233</v>
      </c>
    </row>
    <row r="4919" spans="1:40" x14ac:dyDescent="0.25">
      <c r="A4919" t="s">
        <v>21530</v>
      </c>
      <c r="B4919">
        <v>1110</v>
      </c>
      <c r="C4919" t="s">
        <v>825</v>
      </c>
      <c r="D4919" t="s">
        <v>1185</v>
      </c>
      <c r="H4919" t="s">
        <v>114</v>
      </c>
      <c r="I4919" t="s">
        <v>114</v>
      </c>
      <c r="J4919" t="s">
        <v>13410</v>
      </c>
      <c r="K4919" t="s">
        <v>763</v>
      </c>
      <c r="L4919" t="s">
        <v>17479</v>
      </c>
      <c r="M4919">
        <v>80</v>
      </c>
      <c r="N4919">
        <v>2.82</v>
      </c>
      <c r="O4919" t="s">
        <v>602</v>
      </c>
      <c r="P4919" t="s">
        <v>2321</v>
      </c>
      <c r="R4919" t="s">
        <v>23046</v>
      </c>
      <c r="W4919" t="s">
        <v>114</v>
      </c>
      <c r="X4919" t="s">
        <v>1292</v>
      </c>
      <c r="AB4919" t="s">
        <v>47</v>
      </c>
      <c r="AC4919" t="s">
        <v>114</v>
      </c>
      <c r="AD4919" t="s">
        <v>114</v>
      </c>
      <c r="AE4919" t="s">
        <v>114</v>
      </c>
      <c r="AF4919" t="s">
        <v>114</v>
      </c>
      <c r="AH4919" t="s">
        <v>114</v>
      </c>
      <c r="AK4919" t="s">
        <v>23047</v>
      </c>
      <c r="AL4919" t="s">
        <v>23048</v>
      </c>
      <c r="AM4919">
        <v>40</v>
      </c>
      <c r="AN4919" t="s">
        <v>23234</v>
      </c>
    </row>
    <row r="4920" spans="1:40" x14ac:dyDescent="0.25">
      <c r="A4920" t="s">
        <v>21530</v>
      </c>
      <c r="B4920">
        <v>1101</v>
      </c>
      <c r="C4920" t="s">
        <v>825</v>
      </c>
      <c r="D4920" t="s">
        <v>1185</v>
      </c>
      <c r="H4920" t="s">
        <v>114</v>
      </c>
      <c r="I4920" t="s">
        <v>114</v>
      </c>
      <c r="J4920" t="s">
        <v>13410</v>
      </c>
      <c r="K4920" t="s">
        <v>763</v>
      </c>
      <c r="L4920" t="s">
        <v>23235</v>
      </c>
      <c r="M4920">
        <v>86</v>
      </c>
      <c r="N4920">
        <v>3.03</v>
      </c>
      <c r="O4920" t="s">
        <v>602</v>
      </c>
      <c r="P4920" t="s">
        <v>2321</v>
      </c>
      <c r="R4920" t="s">
        <v>2899</v>
      </c>
      <c r="W4920" t="s">
        <v>114</v>
      </c>
      <c r="AB4920" t="s">
        <v>114</v>
      </c>
      <c r="AC4920" t="s">
        <v>114</v>
      </c>
      <c r="AD4920" t="s">
        <v>114</v>
      </c>
      <c r="AE4920" t="s">
        <v>114</v>
      </c>
      <c r="AF4920" t="s">
        <v>114</v>
      </c>
      <c r="AH4920" t="s">
        <v>114</v>
      </c>
      <c r="AK4920" t="s">
        <v>22984</v>
      </c>
      <c r="AL4920" t="s">
        <v>23048</v>
      </c>
      <c r="AM4920">
        <v>40</v>
      </c>
      <c r="AN4920" t="s">
        <v>23236</v>
      </c>
    </row>
    <row r="4921" spans="1:40" x14ac:dyDescent="0.25">
      <c r="A4921" t="s">
        <v>21530</v>
      </c>
      <c r="B4921" t="s">
        <v>23237</v>
      </c>
      <c r="C4921" t="s">
        <v>825</v>
      </c>
      <c r="D4921" t="s">
        <v>531</v>
      </c>
      <c r="H4921" t="s">
        <v>713</v>
      </c>
      <c r="I4921" t="s">
        <v>5625</v>
      </c>
      <c r="J4921" t="s">
        <v>23207</v>
      </c>
      <c r="K4921" t="s">
        <v>763</v>
      </c>
      <c r="L4921" t="s">
        <v>23238</v>
      </c>
      <c r="M4921">
        <v>100.8</v>
      </c>
      <c r="N4921">
        <v>3.53</v>
      </c>
      <c r="O4921" t="s">
        <v>602</v>
      </c>
      <c r="P4921" t="s">
        <v>2313</v>
      </c>
      <c r="Q4921" t="s">
        <v>23239</v>
      </c>
      <c r="R4921" t="s">
        <v>23240</v>
      </c>
      <c r="W4921" t="s">
        <v>114</v>
      </c>
      <c r="X4921" t="s">
        <v>2374</v>
      </c>
      <c r="Z4921" t="s">
        <v>270</v>
      </c>
      <c r="AA4921" t="s">
        <v>114</v>
      </c>
      <c r="AB4921" t="s">
        <v>47</v>
      </c>
      <c r="AC4921" t="s">
        <v>114</v>
      </c>
      <c r="AD4921" t="s">
        <v>114</v>
      </c>
      <c r="AE4921" t="s">
        <v>114</v>
      </c>
      <c r="AF4921" t="s">
        <v>114</v>
      </c>
      <c r="AH4921" t="s">
        <v>538</v>
      </c>
      <c r="AI4921" t="s">
        <v>22919</v>
      </c>
      <c r="AK4921" t="s">
        <v>23013</v>
      </c>
      <c r="AL4921" t="s">
        <v>23241</v>
      </c>
      <c r="AM4921">
        <v>190</v>
      </c>
      <c r="AN4921" t="s">
        <v>23242</v>
      </c>
    </row>
    <row r="4922" spans="1:40" x14ac:dyDescent="0.25">
      <c r="A4922" t="s">
        <v>21530</v>
      </c>
      <c r="B4922">
        <v>8800</v>
      </c>
      <c r="C4922" t="s">
        <v>825</v>
      </c>
      <c r="D4922" t="s">
        <v>531</v>
      </c>
      <c r="H4922" t="s">
        <v>2891</v>
      </c>
      <c r="I4922" t="s">
        <v>713</v>
      </c>
      <c r="J4922" t="s">
        <v>2775</v>
      </c>
      <c r="K4922" t="s">
        <v>763</v>
      </c>
      <c r="L4922" t="s">
        <v>23243</v>
      </c>
      <c r="M4922">
        <v>134</v>
      </c>
      <c r="N4922">
        <v>4.7300000000000004</v>
      </c>
      <c r="O4922" t="s">
        <v>602</v>
      </c>
      <c r="P4922" t="s">
        <v>1297</v>
      </c>
      <c r="Q4922" t="s">
        <v>23022</v>
      </c>
      <c r="R4922" t="s">
        <v>23023</v>
      </c>
      <c r="W4922" t="s">
        <v>114</v>
      </c>
      <c r="X4922" t="s">
        <v>3749</v>
      </c>
      <c r="Z4922" t="s">
        <v>23244</v>
      </c>
      <c r="AA4922" t="s">
        <v>114</v>
      </c>
      <c r="AB4922" t="s">
        <v>47</v>
      </c>
      <c r="AC4922" t="s">
        <v>114</v>
      </c>
      <c r="AD4922" t="s">
        <v>114</v>
      </c>
      <c r="AE4922" t="s">
        <v>2628</v>
      </c>
      <c r="AF4922" t="s">
        <v>114</v>
      </c>
      <c r="AH4922" t="s">
        <v>67</v>
      </c>
      <c r="AI4922" t="s">
        <v>114</v>
      </c>
      <c r="AK4922" t="s">
        <v>23245</v>
      </c>
      <c r="AL4922" t="s">
        <v>23246</v>
      </c>
      <c r="AM4922">
        <v>330</v>
      </c>
      <c r="AN4922" t="s">
        <v>23247</v>
      </c>
    </row>
    <row r="4923" spans="1:40" x14ac:dyDescent="0.25">
      <c r="A4923" t="s">
        <v>21530</v>
      </c>
      <c r="B4923" t="s">
        <v>23248</v>
      </c>
      <c r="C4923" t="s">
        <v>825</v>
      </c>
      <c r="D4923" t="s">
        <v>531</v>
      </c>
      <c r="H4923" t="s">
        <v>713</v>
      </c>
      <c r="I4923" t="s">
        <v>713</v>
      </c>
      <c r="J4923" t="s">
        <v>2775</v>
      </c>
      <c r="K4923" t="s">
        <v>763</v>
      </c>
      <c r="L4923" t="s">
        <v>23249</v>
      </c>
      <c r="M4923">
        <v>99</v>
      </c>
      <c r="N4923">
        <v>3.49</v>
      </c>
      <c r="O4923" t="s">
        <v>602</v>
      </c>
      <c r="P4923" t="s">
        <v>934</v>
      </c>
      <c r="Q4923" t="s">
        <v>23250</v>
      </c>
      <c r="R4923" t="s">
        <v>23251</v>
      </c>
      <c r="W4923" t="s">
        <v>23252</v>
      </c>
      <c r="X4923" t="s">
        <v>5377</v>
      </c>
      <c r="Z4923" t="s">
        <v>474</v>
      </c>
      <c r="AA4923" t="s">
        <v>114</v>
      </c>
      <c r="AB4923" t="s">
        <v>47</v>
      </c>
      <c r="AC4923" t="s">
        <v>114</v>
      </c>
      <c r="AD4923" t="s">
        <v>114</v>
      </c>
      <c r="AE4923">
        <v>1.2</v>
      </c>
      <c r="AF4923" t="s">
        <v>114</v>
      </c>
      <c r="AH4923" t="s">
        <v>538</v>
      </c>
      <c r="AI4923" t="s">
        <v>22919</v>
      </c>
      <c r="AK4923" t="s">
        <v>23047</v>
      </c>
      <c r="AL4923" t="s">
        <v>23253</v>
      </c>
      <c r="AN4923" t="s">
        <v>23254</v>
      </c>
    </row>
    <row r="4924" spans="1:40" x14ac:dyDescent="0.25">
      <c r="A4924" t="s">
        <v>21530</v>
      </c>
      <c r="B4924">
        <v>6021</v>
      </c>
      <c r="C4924" t="s">
        <v>825</v>
      </c>
      <c r="D4924" t="s">
        <v>531</v>
      </c>
      <c r="H4924" t="s">
        <v>713</v>
      </c>
      <c r="I4924" t="s">
        <v>5625</v>
      </c>
      <c r="J4924" t="s">
        <v>2775</v>
      </c>
      <c r="K4924" t="s">
        <v>763</v>
      </c>
      <c r="L4924" t="s">
        <v>23255</v>
      </c>
      <c r="M4924">
        <v>88</v>
      </c>
      <c r="N4924">
        <v>3.1</v>
      </c>
      <c r="O4924" t="s">
        <v>602</v>
      </c>
      <c r="P4924" t="s">
        <v>934</v>
      </c>
      <c r="Q4924" t="s">
        <v>23256</v>
      </c>
      <c r="R4924" t="s">
        <v>17174</v>
      </c>
      <c r="W4924" t="s">
        <v>114</v>
      </c>
      <c r="X4924" t="s">
        <v>21253</v>
      </c>
      <c r="AB4924" t="s">
        <v>47</v>
      </c>
      <c r="AC4924" t="s">
        <v>114</v>
      </c>
      <c r="AD4924" t="s">
        <v>114</v>
      </c>
      <c r="AE4924">
        <v>1.2</v>
      </c>
      <c r="AF4924" t="s">
        <v>114</v>
      </c>
      <c r="AH4924" t="s">
        <v>114</v>
      </c>
      <c r="AI4924" t="s">
        <v>22919</v>
      </c>
      <c r="AK4924" t="s">
        <v>23257</v>
      </c>
      <c r="AL4924" t="s">
        <v>71</v>
      </c>
      <c r="AM4924">
        <v>100</v>
      </c>
      <c r="AN4924" t="s">
        <v>23258</v>
      </c>
    </row>
    <row r="4925" spans="1:40" x14ac:dyDescent="0.25">
      <c r="A4925" t="s">
        <v>21530</v>
      </c>
      <c r="B4925">
        <v>6030</v>
      </c>
      <c r="C4925" t="s">
        <v>825</v>
      </c>
      <c r="D4925" t="s">
        <v>1185</v>
      </c>
      <c r="H4925" t="s">
        <v>5625</v>
      </c>
      <c r="I4925" t="s">
        <v>114</v>
      </c>
      <c r="J4925" t="s">
        <v>2775</v>
      </c>
      <c r="K4925" t="s">
        <v>763</v>
      </c>
      <c r="L4925" t="s">
        <v>23259</v>
      </c>
      <c r="M4925">
        <v>90</v>
      </c>
      <c r="N4925">
        <v>3.17</v>
      </c>
      <c r="O4925" t="s">
        <v>602</v>
      </c>
      <c r="P4925" t="s">
        <v>2313</v>
      </c>
      <c r="Q4925" t="s">
        <v>17302</v>
      </c>
      <c r="R4925" t="s">
        <v>2103</v>
      </c>
      <c r="W4925" t="s">
        <v>114</v>
      </c>
      <c r="X4925" t="s">
        <v>2265</v>
      </c>
      <c r="AB4925" t="s">
        <v>47</v>
      </c>
      <c r="AC4925" t="s">
        <v>114</v>
      </c>
      <c r="AD4925" t="s">
        <v>114</v>
      </c>
      <c r="AE4925" t="s">
        <v>114</v>
      </c>
      <c r="AF4925" t="s">
        <v>114</v>
      </c>
      <c r="AH4925" t="s">
        <v>67</v>
      </c>
      <c r="AK4925" t="s">
        <v>23047</v>
      </c>
      <c r="AL4925" t="s">
        <v>23260</v>
      </c>
      <c r="AM4925">
        <v>50</v>
      </c>
      <c r="AN4925" t="s">
        <v>23261</v>
      </c>
    </row>
    <row r="4926" spans="1:40" x14ac:dyDescent="0.25">
      <c r="A4926" t="s">
        <v>21530</v>
      </c>
      <c r="B4926">
        <v>6680</v>
      </c>
      <c r="C4926" t="s">
        <v>972</v>
      </c>
      <c r="D4926" t="s">
        <v>531</v>
      </c>
      <c r="E4926" t="s">
        <v>2623</v>
      </c>
      <c r="G4926" t="s">
        <v>2180</v>
      </c>
      <c r="H4926" t="s">
        <v>713</v>
      </c>
      <c r="I4926" t="s">
        <v>47</v>
      </c>
      <c r="J4926" t="s">
        <v>2775</v>
      </c>
      <c r="K4926" t="s">
        <v>763</v>
      </c>
      <c r="L4926" t="s">
        <v>23262</v>
      </c>
      <c r="M4926">
        <v>133</v>
      </c>
      <c r="N4926">
        <v>4.6900000000000004</v>
      </c>
      <c r="O4926" t="s">
        <v>602</v>
      </c>
      <c r="P4926" t="s">
        <v>1297</v>
      </c>
      <c r="Q4926" t="s">
        <v>23263</v>
      </c>
      <c r="R4926" t="s">
        <v>23076</v>
      </c>
      <c r="S4926" t="s">
        <v>23264</v>
      </c>
      <c r="T4926" t="s">
        <v>23217</v>
      </c>
      <c r="U4926" t="s">
        <v>20773</v>
      </c>
      <c r="W4926" t="s">
        <v>23218</v>
      </c>
      <c r="X4926" t="s">
        <v>2477</v>
      </c>
      <c r="Z4926" t="s">
        <v>3882</v>
      </c>
      <c r="AA4926" t="s">
        <v>959</v>
      </c>
      <c r="AB4926" t="s">
        <v>47</v>
      </c>
      <c r="AC4926" t="s">
        <v>114</v>
      </c>
      <c r="AD4926" t="s">
        <v>114</v>
      </c>
      <c r="AE4926">
        <v>1.2</v>
      </c>
      <c r="AF4926" t="s">
        <v>114</v>
      </c>
      <c r="AH4926" t="s">
        <v>114</v>
      </c>
      <c r="AI4926" t="s">
        <v>22919</v>
      </c>
      <c r="AK4926" t="s">
        <v>23047</v>
      </c>
      <c r="AL4926" t="s">
        <v>23265</v>
      </c>
      <c r="AM4926">
        <v>230</v>
      </c>
      <c r="AN4926" t="s">
        <v>23266</v>
      </c>
    </row>
    <row r="4927" spans="1:40" x14ac:dyDescent="0.25">
      <c r="A4927" t="s">
        <v>21530</v>
      </c>
      <c r="B4927">
        <v>6681</v>
      </c>
      <c r="C4927" t="s">
        <v>825</v>
      </c>
      <c r="D4927" t="s">
        <v>531</v>
      </c>
      <c r="H4927" t="s">
        <v>713</v>
      </c>
      <c r="I4927" t="s">
        <v>713</v>
      </c>
      <c r="J4927" t="s">
        <v>2775</v>
      </c>
      <c r="K4927" t="s">
        <v>763</v>
      </c>
      <c r="L4927" t="s">
        <v>23267</v>
      </c>
      <c r="M4927">
        <v>131</v>
      </c>
      <c r="N4927">
        <v>4.62</v>
      </c>
      <c r="O4927" t="s">
        <v>602</v>
      </c>
      <c r="P4927" t="s">
        <v>1297</v>
      </c>
      <c r="Q4927" t="s">
        <v>23263</v>
      </c>
      <c r="R4927" t="s">
        <v>23076</v>
      </c>
      <c r="S4927" t="s">
        <v>23268</v>
      </c>
      <c r="T4927" t="s">
        <v>23217</v>
      </c>
      <c r="U4927" t="s">
        <v>20773</v>
      </c>
      <c r="W4927" t="s">
        <v>23218</v>
      </c>
      <c r="X4927" t="s">
        <v>8914</v>
      </c>
      <c r="Z4927" t="s">
        <v>3882</v>
      </c>
      <c r="AA4927" t="s">
        <v>114</v>
      </c>
      <c r="AB4927" t="s">
        <v>47</v>
      </c>
      <c r="AC4927" t="s">
        <v>114</v>
      </c>
      <c r="AD4927" t="s">
        <v>114</v>
      </c>
      <c r="AE4927">
        <v>1.2</v>
      </c>
      <c r="AF4927" t="s">
        <v>114</v>
      </c>
      <c r="AH4927" t="s">
        <v>114</v>
      </c>
      <c r="AI4927" t="s">
        <v>22919</v>
      </c>
      <c r="AK4927" t="s">
        <v>23047</v>
      </c>
      <c r="AL4927" t="s">
        <v>23269</v>
      </c>
      <c r="AN4927" t="s">
        <v>23270</v>
      </c>
    </row>
    <row r="4928" spans="1:40" x14ac:dyDescent="0.25">
      <c r="A4928" t="s">
        <v>21530</v>
      </c>
      <c r="B4928">
        <v>6101</v>
      </c>
      <c r="C4928" t="s">
        <v>825</v>
      </c>
      <c r="D4928" t="s">
        <v>531</v>
      </c>
      <c r="H4928" t="s">
        <v>713</v>
      </c>
      <c r="I4928" t="s">
        <v>5625</v>
      </c>
      <c r="J4928" t="s">
        <v>2775</v>
      </c>
      <c r="K4928" t="s">
        <v>763</v>
      </c>
      <c r="L4928" t="s">
        <v>23106</v>
      </c>
      <c r="M4928">
        <v>97</v>
      </c>
      <c r="N4928">
        <v>3.42</v>
      </c>
      <c r="O4928" t="s">
        <v>602</v>
      </c>
      <c r="P4928" t="s">
        <v>19099</v>
      </c>
      <c r="Q4928" t="s">
        <v>23271</v>
      </c>
      <c r="R4928" t="s">
        <v>1583</v>
      </c>
      <c r="W4928" t="s">
        <v>114</v>
      </c>
      <c r="X4928" t="s">
        <v>20680</v>
      </c>
      <c r="Z4928" t="s">
        <v>270</v>
      </c>
      <c r="AA4928" t="s">
        <v>114</v>
      </c>
      <c r="AB4928" t="s">
        <v>47</v>
      </c>
      <c r="AC4928" t="s">
        <v>114</v>
      </c>
      <c r="AD4928" t="s">
        <v>114</v>
      </c>
      <c r="AE4928" t="s">
        <v>114</v>
      </c>
      <c r="AF4928" t="s">
        <v>114</v>
      </c>
      <c r="AH4928" t="s">
        <v>67</v>
      </c>
      <c r="AI4928" t="s">
        <v>22919</v>
      </c>
      <c r="AK4928" t="s">
        <v>23227</v>
      </c>
      <c r="AL4928" t="s">
        <v>71</v>
      </c>
      <c r="AN4928" t="s">
        <v>23272</v>
      </c>
    </row>
    <row r="4929" spans="1:40" x14ac:dyDescent="0.25">
      <c r="A4929" t="s">
        <v>21530</v>
      </c>
      <c r="B4929">
        <v>6822</v>
      </c>
      <c r="C4929" t="s">
        <v>825</v>
      </c>
      <c r="D4929" t="s">
        <v>531</v>
      </c>
      <c r="H4929" t="s">
        <v>713</v>
      </c>
      <c r="I4929" t="s">
        <v>23273</v>
      </c>
      <c r="J4929" t="s">
        <v>9963</v>
      </c>
      <c r="K4929" t="s">
        <v>763</v>
      </c>
      <c r="L4929" t="s">
        <v>23274</v>
      </c>
      <c r="M4929">
        <v>100</v>
      </c>
      <c r="N4929">
        <v>3.53</v>
      </c>
      <c r="O4929" t="s">
        <v>602</v>
      </c>
      <c r="P4929" t="s">
        <v>934</v>
      </c>
      <c r="Q4929" t="s">
        <v>2383</v>
      </c>
      <c r="R4929" t="s">
        <v>23275</v>
      </c>
      <c r="W4929" t="s">
        <v>114</v>
      </c>
      <c r="X4929" t="s">
        <v>2374</v>
      </c>
      <c r="Z4929" t="s">
        <v>270</v>
      </c>
      <c r="AA4929" t="s">
        <v>114</v>
      </c>
      <c r="AB4929" t="s">
        <v>47</v>
      </c>
      <c r="AC4929" t="s">
        <v>114</v>
      </c>
      <c r="AD4929" t="s">
        <v>114</v>
      </c>
      <c r="AE4929">
        <v>1.1000000000000001</v>
      </c>
      <c r="AF4929" t="s">
        <v>114</v>
      </c>
      <c r="AH4929" t="s">
        <v>114</v>
      </c>
      <c r="AK4929" t="s">
        <v>22984</v>
      </c>
      <c r="AN4929" t="s">
        <v>23276</v>
      </c>
    </row>
    <row r="4930" spans="1:40" x14ac:dyDescent="0.25">
      <c r="A4930" t="s">
        <v>21530</v>
      </c>
      <c r="B4930">
        <v>7710</v>
      </c>
      <c r="C4930" t="s">
        <v>825</v>
      </c>
      <c r="D4930" t="s">
        <v>531</v>
      </c>
      <c r="H4930" t="s">
        <v>713</v>
      </c>
      <c r="I4930" t="s">
        <v>713</v>
      </c>
      <c r="J4930" t="s">
        <v>23277</v>
      </c>
      <c r="K4930" t="s">
        <v>763</v>
      </c>
      <c r="L4930" t="s">
        <v>23278</v>
      </c>
      <c r="M4930">
        <v>189</v>
      </c>
      <c r="N4930">
        <v>6.67</v>
      </c>
      <c r="O4930" t="s">
        <v>602</v>
      </c>
      <c r="P4930" t="s">
        <v>901</v>
      </c>
      <c r="Q4930" t="s">
        <v>23279</v>
      </c>
      <c r="R4930" t="s">
        <v>23280</v>
      </c>
      <c r="S4930" t="s">
        <v>23281</v>
      </c>
      <c r="T4930" t="s">
        <v>20577</v>
      </c>
      <c r="U4930" t="s">
        <v>10248</v>
      </c>
      <c r="W4930" t="s">
        <v>23282</v>
      </c>
      <c r="X4930" t="s">
        <v>3781</v>
      </c>
      <c r="Z4930" t="s">
        <v>730</v>
      </c>
      <c r="AA4930" t="s">
        <v>114</v>
      </c>
      <c r="AB4930" t="s">
        <v>47</v>
      </c>
      <c r="AC4930" t="s">
        <v>114</v>
      </c>
      <c r="AD4930" t="s">
        <v>114</v>
      </c>
      <c r="AE4930">
        <v>1.2</v>
      </c>
      <c r="AF4930" t="s">
        <v>114</v>
      </c>
      <c r="AH4930" t="s">
        <v>67</v>
      </c>
      <c r="AI4930" t="s">
        <v>22919</v>
      </c>
      <c r="AK4930" t="s">
        <v>23283</v>
      </c>
      <c r="AN4930" t="s">
        <v>23284</v>
      </c>
    </row>
    <row r="4931" spans="1:40" x14ac:dyDescent="0.25">
      <c r="A4931" t="s">
        <v>21530</v>
      </c>
      <c r="B4931">
        <v>6020</v>
      </c>
      <c r="C4931" t="s">
        <v>825</v>
      </c>
      <c r="D4931" t="s">
        <v>531</v>
      </c>
      <c r="H4931" t="s">
        <v>713</v>
      </c>
      <c r="I4931" t="s">
        <v>5625</v>
      </c>
      <c r="J4931" t="s">
        <v>2834</v>
      </c>
      <c r="K4931" t="s">
        <v>763</v>
      </c>
      <c r="L4931" t="s">
        <v>23255</v>
      </c>
      <c r="M4931">
        <v>90</v>
      </c>
      <c r="N4931">
        <v>3.17</v>
      </c>
      <c r="O4931" t="s">
        <v>602</v>
      </c>
      <c r="P4931" t="s">
        <v>934</v>
      </c>
      <c r="Q4931" t="s">
        <v>3792</v>
      </c>
      <c r="R4931" t="s">
        <v>23240</v>
      </c>
      <c r="W4931" t="s">
        <v>114</v>
      </c>
      <c r="X4931" t="s">
        <v>2374</v>
      </c>
      <c r="Z4931" t="s">
        <v>270</v>
      </c>
      <c r="AA4931" t="s">
        <v>114</v>
      </c>
      <c r="AB4931" t="s">
        <v>47</v>
      </c>
      <c r="AC4931" t="s">
        <v>114</v>
      </c>
      <c r="AD4931" t="s">
        <v>114</v>
      </c>
      <c r="AE4931" t="s">
        <v>114</v>
      </c>
      <c r="AF4931" t="s">
        <v>114</v>
      </c>
      <c r="AH4931" t="s">
        <v>114</v>
      </c>
      <c r="AI4931" t="s">
        <v>22919</v>
      </c>
      <c r="AK4931" t="s">
        <v>23013</v>
      </c>
      <c r="AL4931" t="s">
        <v>16273</v>
      </c>
      <c r="AN4931" t="s">
        <v>23285</v>
      </c>
    </row>
    <row r="4932" spans="1:40" x14ac:dyDescent="0.25">
      <c r="A4932" t="s">
        <v>21530</v>
      </c>
      <c r="B4932">
        <v>3230</v>
      </c>
      <c r="C4932" t="s">
        <v>825</v>
      </c>
      <c r="D4932" t="s">
        <v>531</v>
      </c>
      <c r="H4932" t="s">
        <v>713</v>
      </c>
      <c r="I4932" t="s">
        <v>23273</v>
      </c>
      <c r="J4932" t="s">
        <v>2834</v>
      </c>
      <c r="K4932" t="s">
        <v>763</v>
      </c>
      <c r="L4932" t="s">
        <v>23286</v>
      </c>
      <c r="M4932">
        <v>110</v>
      </c>
      <c r="N4932">
        <v>3.88</v>
      </c>
      <c r="O4932" t="s">
        <v>602</v>
      </c>
      <c r="P4932" t="s">
        <v>934</v>
      </c>
      <c r="Q4932" t="s">
        <v>23287</v>
      </c>
      <c r="R4932" t="s">
        <v>23076</v>
      </c>
      <c r="S4932" t="s">
        <v>23288</v>
      </c>
      <c r="T4932" t="s">
        <v>23289</v>
      </c>
      <c r="U4932" t="s">
        <v>10248</v>
      </c>
      <c r="W4932" t="s">
        <v>23290</v>
      </c>
      <c r="X4932" t="s">
        <v>16523</v>
      </c>
      <c r="Z4932" t="s">
        <v>20519</v>
      </c>
      <c r="AA4932" t="s">
        <v>114</v>
      </c>
      <c r="AB4932" t="s">
        <v>47</v>
      </c>
      <c r="AC4932" t="s">
        <v>114</v>
      </c>
      <c r="AD4932" t="s">
        <v>114</v>
      </c>
      <c r="AE4932">
        <v>1.1000000000000001</v>
      </c>
      <c r="AF4932" t="s">
        <v>114</v>
      </c>
      <c r="AH4932" t="s">
        <v>538</v>
      </c>
      <c r="AI4932" t="s">
        <v>22919</v>
      </c>
      <c r="AK4932" t="s">
        <v>23013</v>
      </c>
      <c r="AL4932" t="s">
        <v>528</v>
      </c>
      <c r="AM4932">
        <v>100</v>
      </c>
      <c r="AN4932" t="s">
        <v>23291</v>
      </c>
    </row>
    <row r="4933" spans="1:40" x14ac:dyDescent="0.25">
      <c r="A4933" t="s">
        <v>21530</v>
      </c>
      <c r="B4933">
        <v>6670</v>
      </c>
      <c r="C4933" t="s">
        <v>825</v>
      </c>
      <c r="D4933" t="s">
        <v>531</v>
      </c>
      <c r="H4933" t="s">
        <v>5625</v>
      </c>
      <c r="I4933" t="s">
        <v>114</v>
      </c>
      <c r="J4933" t="s">
        <v>2855</v>
      </c>
      <c r="K4933" t="s">
        <v>763</v>
      </c>
      <c r="L4933" t="s">
        <v>23292</v>
      </c>
      <c r="M4933">
        <v>120</v>
      </c>
      <c r="N4933">
        <v>4.2300000000000004</v>
      </c>
      <c r="O4933" t="s">
        <v>602</v>
      </c>
      <c r="P4933" t="s">
        <v>934</v>
      </c>
      <c r="Q4933" t="s">
        <v>23293</v>
      </c>
      <c r="R4933" t="s">
        <v>23076</v>
      </c>
      <c r="S4933" t="s">
        <v>23294</v>
      </c>
      <c r="T4933" t="s">
        <v>23289</v>
      </c>
      <c r="U4933" t="s">
        <v>10248</v>
      </c>
      <c r="W4933" t="s">
        <v>23218</v>
      </c>
      <c r="X4933" t="s">
        <v>8914</v>
      </c>
      <c r="Z4933" t="s">
        <v>730</v>
      </c>
      <c r="AA4933" t="s">
        <v>114</v>
      </c>
      <c r="AB4933" t="s">
        <v>47</v>
      </c>
      <c r="AC4933" t="s">
        <v>114</v>
      </c>
      <c r="AD4933" t="s">
        <v>114</v>
      </c>
      <c r="AE4933">
        <v>1.1000000000000001</v>
      </c>
      <c r="AF4933" t="s">
        <v>114</v>
      </c>
      <c r="AH4933" t="s">
        <v>114</v>
      </c>
      <c r="AI4933" t="s">
        <v>22919</v>
      </c>
      <c r="AK4933" t="s">
        <v>23047</v>
      </c>
      <c r="AL4933" t="s">
        <v>23295</v>
      </c>
      <c r="AN4933" t="s">
        <v>23296</v>
      </c>
    </row>
    <row r="4934" spans="1:40" x14ac:dyDescent="0.25">
      <c r="A4934" t="s">
        <v>21530</v>
      </c>
      <c r="B4934">
        <v>7280</v>
      </c>
      <c r="C4934" t="s">
        <v>825</v>
      </c>
      <c r="D4934" t="s">
        <v>531</v>
      </c>
      <c r="H4934" t="s">
        <v>713</v>
      </c>
      <c r="I4934" t="s">
        <v>2891</v>
      </c>
      <c r="J4934" t="s">
        <v>23297</v>
      </c>
      <c r="K4934" t="s">
        <v>763</v>
      </c>
      <c r="L4934" t="s">
        <v>23298</v>
      </c>
      <c r="M4934">
        <v>84</v>
      </c>
      <c r="N4934">
        <v>2.96</v>
      </c>
      <c r="O4934" t="s">
        <v>602</v>
      </c>
      <c r="P4934" t="s">
        <v>934</v>
      </c>
      <c r="R4934" t="s">
        <v>23299</v>
      </c>
      <c r="W4934" t="s">
        <v>114</v>
      </c>
      <c r="X4934" t="s">
        <v>2050</v>
      </c>
      <c r="Z4934" t="s">
        <v>270</v>
      </c>
      <c r="AA4934" t="s">
        <v>114</v>
      </c>
      <c r="AB4934" t="s">
        <v>47</v>
      </c>
      <c r="AC4934" t="s">
        <v>114</v>
      </c>
      <c r="AD4934" t="s">
        <v>114</v>
      </c>
      <c r="AE4934">
        <v>1.1000000000000001</v>
      </c>
      <c r="AF4934" t="s">
        <v>114</v>
      </c>
      <c r="AH4934" t="s">
        <v>538</v>
      </c>
      <c r="AK4934" t="s">
        <v>23148</v>
      </c>
      <c r="AL4934" t="s">
        <v>71</v>
      </c>
      <c r="AN4934" t="s">
        <v>23300</v>
      </c>
    </row>
    <row r="4935" spans="1:40" x14ac:dyDescent="0.25">
      <c r="A4935" t="s">
        <v>21530</v>
      </c>
      <c r="B4935">
        <v>7270</v>
      </c>
      <c r="C4935" t="s">
        <v>825</v>
      </c>
      <c r="D4935" t="s">
        <v>531</v>
      </c>
      <c r="H4935" t="s">
        <v>713</v>
      </c>
      <c r="I4935" t="s">
        <v>713</v>
      </c>
      <c r="J4935" t="s">
        <v>23297</v>
      </c>
      <c r="K4935" t="s">
        <v>763</v>
      </c>
      <c r="L4935" t="s">
        <v>23301</v>
      </c>
      <c r="M4935">
        <v>121</v>
      </c>
      <c r="N4935">
        <v>4.2699999999999996</v>
      </c>
      <c r="O4935" t="s">
        <v>602</v>
      </c>
      <c r="P4935" t="s">
        <v>934</v>
      </c>
      <c r="Q4935" t="s">
        <v>5566</v>
      </c>
      <c r="R4935" t="s">
        <v>23302</v>
      </c>
      <c r="W4935" t="s">
        <v>114</v>
      </c>
      <c r="X4935" t="s">
        <v>5377</v>
      </c>
      <c r="Z4935" t="s">
        <v>270</v>
      </c>
      <c r="AA4935" t="s">
        <v>114</v>
      </c>
      <c r="AB4935" t="s">
        <v>47</v>
      </c>
      <c r="AC4935" t="s">
        <v>114</v>
      </c>
      <c r="AD4935" t="s">
        <v>114</v>
      </c>
      <c r="AE4935" t="s">
        <v>114</v>
      </c>
      <c r="AF4935" t="s">
        <v>114</v>
      </c>
      <c r="AH4935" t="s">
        <v>538</v>
      </c>
      <c r="AI4935" t="s">
        <v>22919</v>
      </c>
      <c r="AK4935" t="s">
        <v>23303</v>
      </c>
      <c r="AN4935" t="s">
        <v>23304</v>
      </c>
    </row>
    <row r="4936" spans="1:40" x14ac:dyDescent="0.25">
      <c r="A4936" t="s">
        <v>21530</v>
      </c>
      <c r="B4936">
        <v>7260</v>
      </c>
      <c r="C4936" t="s">
        <v>825</v>
      </c>
      <c r="D4936" t="s">
        <v>531</v>
      </c>
      <c r="H4936" t="s">
        <v>47</v>
      </c>
      <c r="I4936" t="s">
        <v>114</v>
      </c>
      <c r="J4936" t="s">
        <v>23297</v>
      </c>
      <c r="K4936" t="s">
        <v>763</v>
      </c>
      <c r="L4936" t="s">
        <v>23155</v>
      </c>
      <c r="M4936">
        <v>92</v>
      </c>
      <c r="N4936">
        <v>3.25</v>
      </c>
      <c r="O4936" t="s">
        <v>602</v>
      </c>
      <c r="P4936" t="s">
        <v>934</v>
      </c>
      <c r="Q4936" t="s">
        <v>23305</v>
      </c>
      <c r="R4936" t="s">
        <v>17313</v>
      </c>
      <c r="W4936" t="s">
        <v>114</v>
      </c>
      <c r="Z4936" t="s">
        <v>270</v>
      </c>
      <c r="AA4936" t="s">
        <v>114</v>
      </c>
      <c r="AB4936" t="s">
        <v>114</v>
      </c>
      <c r="AC4936" t="s">
        <v>114</v>
      </c>
      <c r="AD4936" t="s">
        <v>114</v>
      </c>
      <c r="AE4936" t="s">
        <v>114</v>
      </c>
      <c r="AF4936" t="s">
        <v>114</v>
      </c>
      <c r="AH4936" t="s">
        <v>538</v>
      </c>
      <c r="AI4936" t="s">
        <v>22919</v>
      </c>
      <c r="AK4936" t="s">
        <v>23013</v>
      </c>
      <c r="AN4936" t="s">
        <v>23306</v>
      </c>
    </row>
    <row r="4937" spans="1:40" x14ac:dyDescent="0.25">
      <c r="A4937" t="s">
        <v>21530</v>
      </c>
      <c r="B4937">
        <v>9300</v>
      </c>
      <c r="C4937" t="s">
        <v>825</v>
      </c>
      <c r="D4937" t="s">
        <v>531</v>
      </c>
      <c r="H4937" t="s">
        <v>713</v>
      </c>
      <c r="I4937" t="s">
        <v>713</v>
      </c>
      <c r="J4937" t="s">
        <v>23297</v>
      </c>
      <c r="K4937" t="s">
        <v>763</v>
      </c>
      <c r="L4937" t="s">
        <v>23121</v>
      </c>
      <c r="M4937">
        <v>167</v>
      </c>
      <c r="N4937">
        <v>5.89</v>
      </c>
      <c r="O4937" t="s">
        <v>602</v>
      </c>
      <c r="P4937" t="s">
        <v>934</v>
      </c>
      <c r="Q4937" t="s">
        <v>23122</v>
      </c>
      <c r="R4937" t="s">
        <v>23123</v>
      </c>
      <c r="S4937" t="s">
        <v>23124</v>
      </c>
      <c r="T4937" t="s">
        <v>23125</v>
      </c>
      <c r="U4937" t="s">
        <v>10248</v>
      </c>
      <c r="W4937" t="s">
        <v>13406</v>
      </c>
      <c r="X4937" t="s">
        <v>2346</v>
      </c>
      <c r="AB4937" t="s">
        <v>47</v>
      </c>
      <c r="AC4937" t="s">
        <v>114</v>
      </c>
      <c r="AD4937" t="s">
        <v>114</v>
      </c>
      <c r="AE4937">
        <v>1.1000000000000001</v>
      </c>
      <c r="AF4937" t="s">
        <v>114</v>
      </c>
      <c r="AH4937" t="s">
        <v>114</v>
      </c>
      <c r="AI4937" t="s">
        <v>22919</v>
      </c>
      <c r="AK4937" t="s">
        <v>23307</v>
      </c>
      <c r="AN4937" t="s">
        <v>23308</v>
      </c>
    </row>
    <row r="4938" spans="1:40" x14ac:dyDescent="0.25">
      <c r="A4938" t="s">
        <v>21530</v>
      </c>
      <c r="B4938">
        <v>6630</v>
      </c>
      <c r="C4938" t="s">
        <v>972</v>
      </c>
      <c r="D4938" t="s">
        <v>531</v>
      </c>
      <c r="E4938" t="s">
        <v>2623</v>
      </c>
      <c r="G4938" t="s">
        <v>2180</v>
      </c>
      <c r="H4938" t="s">
        <v>713</v>
      </c>
      <c r="I4938" t="s">
        <v>47</v>
      </c>
      <c r="J4938" t="s">
        <v>5949</v>
      </c>
      <c r="K4938" t="s">
        <v>763</v>
      </c>
      <c r="L4938" t="s">
        <v>23309</v>
      </c>
      <c r="M4938">
        <v>127</v>
      </c>
      <c r="N4938">
        <v>4.4800000000000004</v>
      </c>
      <c r="O4938" t="s">
        <v>602</v>
      </c>
      <c r="P4938" t="s">
        <v>19099</v>
      </c>
      <c r="Q4938" t="s">
        <v>23310</v>
      </c>
      <c r="R4938" t="s">
        <v>23076</v>
      </c>
      <c r="S4938" t="s">
        <v>23311</v>
      </c>
      <c r="T4938" t="s">
        <v>23217</v>
      </c>
      <c r="U4938" t="s">
        <v>20773</v>
      </c>
      <c r="W4938" t="s">
        <v>23218</v>
      </c>
      <c r="X4938" t="s">
        <v>2477</v>
      </c>
      <c r="Z4938" t="s">
        <v>474</v>
      </c>
      <c r="AA4938" t="s">
        <v>114</v>
      </c>
      <c r="AB4938" t="s">
        <v>47</v>
      </c>
      <c r="AC4938" t="s">
        <v>114</v>
      </c>
      <c r="AD4938" t="s">
        <v>114</v>
      </c>
      <c r="AE4938">
        <v>1.2</v>
      </c>
      <c r="AF4938" t="s">
        <v>114</v>
      </c>
      <c r="AH4938" t="s">
        <v>114</v>
      </c>
      <c r="AI4938" t="s">
        <v>22919</v>
      </c>
      <c r="AK4938" t="s">
        <v>23047</v>
      </c>
      <c r="AL4938" t="s">
        <v>23312</v>
      </c>
      <c r="AN4938" t="s">
        <v>23313</v>
      </c>
    </row>
    <row r="4939" spans="1:40" x14ac:dyDescent="0.25">
      <c r="A4939" t="s">
        <v>21530</v>
      </c>
      <c r="B4939">
        <v>6260</v>
      </c>
      <c r="C4939" t="s">
        <v>825</v>
      </c>
      <c r="D4939" t="s">
        <v>531</v>
      </c>
      <c r="H4939" t="s">
        <v>5625</v>
      </c>
      <c r="I4939" t="s">
        <v>114</v>
      </c>
      <c r="J4939" t="s">
        <v>5949</v>
      </c>
      <c r="K4939" t="s">
        <v>763</v>
      </c>
      <c r="L4939" t="s">
        <v>23314</v>
      </c>
      <c r="M4939">
        <v>125</v>
      </c>
      <c r="N4939">
        <v>4.41</v>
      </c>
      <c r="O4939" t="s">
        <v>602</v>
      </c>
      <c r="P4939" t="s">
        <v>934</v>
      </c>
      <c r="Q4939" t="s">
        <v>23315</v>
      </c>
      <c r="R4939" t="s">
        <v>23076</v>
      </c>
      <c r="S4939" t="s">
        <v>23294</v>
      </c>
      <c r="T4939" t="s">
        <v>23289</v>
      </c>
      <c r="U4939" t="s">
        <v>10248</v>
      </c>
      <c r="W4939" t="s">
        <v>23290</v>
      </c>
      <c r="X4939" t="s">
        <v>16523</v>
      </c>
      <c r="Z4939" t="s">
        <v>270</v>
      </c>
      <c r="AA4939" t="s">
        <v>114</v>
      </c>
      <c r="AB4939" t="s">
        <v>47</v>
      </c>
      <c r="AC4939" t="s">
        <v>114</v>
      </c>
      <c r="AD4939" t="s">
        <v>114</v>
      </c>
      <c r="AE4939">
        <v>1.1000000000000001</v>
      </c>
      <c r="AF4939" t="s">
        <v>114</v>
      </c>
      <c r="AH4939" t="s">
        <v>67</v>
      </c>
      <c r="AI4939" t="s">
        <v>47</v>
      </c>
      <c r="AK4939" t="s">
        <v>23227</v>
      </c>
      <c r="AL4939" t="s">
        <v>23316</v>
      </c>
      <c r="AN4939" t="s">
        <v>23317</v>
      </c>
    </row>
    <row r="4940" spans="1:40" x14ac:dyDescent="0.25">
      <c r="A4940" t="s">
        <v>21530</v>
      </c>
      <c r="B4940">
        <v>6170</v>
      </c>
      <c r="C4940" t="s">
        <v>825</v>
      </c>
      <c r="D4940" t="s">
        <v>531</v>
      </c>
      <c r="H4940" t="s">
        <v>713</v>
      </c>
      <c r="I4940" t="s">
        <v>713</v>
      </c>
      <c r="J4940" t="s">
        <v>2855</v>
      </c>
      <c r="K4940" t="s">
        <v>763</v>
      </c>
      <c r="L4940" t="s">
        <v>23318</v>
      </c>
      <c r="M4940">
        <v>121</v>
      </c>
      <c r="N4940">
        <v>4.2699999999999996</v>
      </c>
      <c r="O4940" t="s">
        <v>602</v>
      </c>
      <c r="P4940" t="s">
        <v>19099</v>
      </c>
      <c r="Q4940" t="s">
        <v>5566</v>
      </c>
      <c r="R4940" t="s">
        <v>16625</v>
      </c>
      <c r="W4940" t="s">
        <v>114</v>
      </c>
      <c r="X4940" t="s">
        <v>23319</v>
      </c>
      <c r="Z4940" t="s">
        <v>270</v>
      </c>
      <c r="AA4940" t="s">
        <v>114</v>
      </c>
      <c r="AB4940" t="s">
        <v>47</v>
      </c>
      <c r="AC4940" t="s">
        <v>114</v>
      </c>
      <c r="AD4940" t="s">
        <v>114</v>
      </c>
      <c r="AE4940" t="s">
        <v>114</v>
      </c>
      <c r="AF4940" t="s">
        <v>114</v>
      </c>
      <c r="AH4940" t="s">
        <v>114</v>
      </c>
      <c r="AI4940" t="s">
        <v>22919</v>
      </c>
      <c r="AK4940" t="s">
        <v>23227</v>
      </c>
      <c r="AL4940" t="s">
        <v>429</v>
      </c>
      <c r="AN4940" t="s">
        <v>23320</v>
      </c>
    </row>
    <row r="4941" spans="1:40" x14ac:dyDescent="0.25">
      <c r="A4941" t="s">
        <v>21530</v>
      </c>
      <c r="B4941">
        <v>3128</v>
      </c>
      <c r="C4941" t="s">
        <v>825</v>
      </c>
      <c r="D4941" t="s">
        <v>531</v>
      </c>
      <c r="H4941" t="s">
        <v>713</v>
      </c>
      <c r="I4941" t="s">
        <v>114</v>
      </c>
      <c r="J4941" t="s">
        <v>2834</v>
      </c>
      <c r="K4941" t="s">
        <v>763</v>
      </c>
      <c r="L4941" t="s">
        <v>23321</v>
      </c>
      <c r="M4941">
        <v>80</v>
      </c>
      <c r="N4941">
        <v>2.82</v>
      </c>
      <c r="O4941" t="s">
        <v>602</v>
      </c>
      <c r="P4941" t="s">
        <v>6331</v>
      </c>
      <c r="R4941" t="s">
        <v>2553</v>
      </c>
      <c r="W4941" t="s">
        <v>114</v>
      </c>
      <c r="X4941" t="s">
        <v>17439</v>
      </c>
      <c r="AB4941" t="s">
        <v>114</v>
      </c>
      <c r="AC4941" t="s">
        <v>114</v>
      </c>
      <c r="AD4941" t="s">
        <v>114</v>
      </c>
      <c r="AE4941" t="s">
        <v>114</v>
      </c>
      <c r="AF4941" t="s">
        <v>114</v>
      </c>
      <c r="AH4941" t="s">
        <v>526</v>
      </c>
      <c r="AK4941" t="s">
        <v>2498</v>
      </c>
      <c r="AL4941" t="s">
        <v>23322</v>
      </c>
      <c r="AN4941" t="s">
        <v>23323</v>
      </c>
    </row>
    <row r="4942" spans="1:40" x14ac:dyDescent="0.25">
      <c r="A4942" t="s">
        <v>21530</v>
      </c>
      <c r="B4942">
        <v>2650</v>
      </c>
      <c r="C4942" t="s">
        <v>825</v>
      </c>
      <c r="D4942" t="s">
        <v>1185</v>
      </c>
      <c r="H4942" t="s">
        <v>2910</v>
      </c>
      <c r="I4942" t="s">
        <v>114</v>
      </c>
      <c r="J4942" t="s">
        <v>5949</v>
      </c>
      <c r="K4942" t="s">
        <v>763</v>
      </c>
      <c r="L4942" t="s">
        <v>23226</v>
      </c>
      <c r="M4942">
        <v>96</v>
      </c>
      <c r="N4942">
        <v>3.39</v>
      </c>
      <c r="O4942" t="s">
        <v>602</v>
      </c>
      <c r="P4942" t="s">
        <v>10018</v>
      </c>
      <c r="R4942" t="s">
        <v>2727</v>
      </c>
      <c r="W4942" t="s">
        <v>114</v>
      </c>
      <c r="AB4942" t="s">
        <v>114</v>
      </c>
      <c r="AC4942" t="s">
        <v>114</v>
      </c>
      <c r="AD4942" t="s">
        <v>114</v>
      </c>
      <c r="AE4942" t="s">
        <v>114</v>
      </c>
      <c r="AF4942" t="s">
        <v>114</v>
      </c>
      <c r="AH4942" t="s">
        <v>114</v>
      </c>
      <c r="AK4942" t="s">
        <v>23227</v>
      </c>
      <c r="AL4942" t="s">
        <v>23324</v>
      </c>
      <c r="AN4942" t="s">
        <v>23325</v>
      </c>
    </row>
    <row r="4943" spans="1:40" x14ac:dyDescent="0.25">
      <c r="A4943" t="s">
        <v>21530</v>
      </c>
      <c r="B4943">
        <v>2600</v>
      </c>
      <c r="C4943" t="s">
        <v>825</v>
      </c>
      <c r="D4943" t="s">
        <v>1185</v>
      </c>
      <c r="I4943" t="s">
        <v>114</v>
      </c>
      <c r="J4943" t="s">
        <v>5949</v>
      </c>
      <c r="K4943" t="s">
        <v>763</v>
      </c>
      <c r="L4943" t="s">
        <v>23326</v>
      </c>
      <c r="M4943">
        <v>94</v>
      </c>
      <c r="N4943">
        <v>3.32</v>
      </c>
      <c r="O4943" t="s">
        <v>602</v>
      </c>
      <c r="P4943" t="s">
        <v>2732</v>
      </c>
      <c r="Q4943" t="s">
        <v>23327</v>
      </c>
      <c r="R4943" t="s">
        <v>2103</v>
      </c>
      <c r="W4943" t="s">
        <v>114</v>
      </c>
      <c r="X4943" t="s">
        <v>1292</v>
      </c>
      <c r="AB4943" t="s">
        <v>47</v>
      </c>
      <c r="AC4943" t="s">
        <v>114</v>
      </c>
      <c r="AD4943" t="s">
        <v>114</v>
      </c>
      <c r="AE4943" t="s">
        <v>114</v>
      </c>
      <c r="AF4943" t="s">
        <v>114</v>
      </c>
      <c r="AH4943" t="s">
        <v>114</v>
      </c>
      <c r="AK4943" t="s">
        <v>23328</v>
      </c>
      <c r="AL4943" t="s">
        <v>23329</v>
      </c>
      <c r="AN4943" t="s">
        <v>23330</v>
      </c>
    </row>
    <row r="4944" spans="1:40" x14ac:dyDescent="0.25">
      <c r="A4944" t="s">
        <v>21530</v>
      </c>
      <c r="B4944">
        <v>3220</v>
      </c>
      <c r="C4944" t="s">
        <v>825</v>
      </c>
      <c r="D4944" t="s">
        <v>531</v>
      </c>
      <c r="H4944" t="s">
        <v>713</v>
      </c>
      <c r="I4944" t="s">
        <v>5625</v>
      </c>
      <c r="J4944" t="s">
        <v>5949</v>
      </c>
      <c r="K4944" t="s">
        <v>763</v>
      </c>
      <c r="L4944" t="s">
        <v>23331</v>
      </c>
      <c r="M4944">
        <v>86</v>
      </c>
      <c r="N4944">
        <v>3.03</v>
      </c>
      <c r="O4944" t="s">
        <v>602</v>
      </c>
      <c r="P4944" t="s">
        <v>6331</v>
      </c>
      <c r="Q4944" t="s">
        <v>3895</v>
      </c>
      <c r="R4944" t="s">
        <v>23240</v>
      </c>
      <c r="W4944" t="s">
        <v>114</v>
      </c>
      <c r="X4944" t="s">
        <v>2265</v>
      </c>
      <c r="Z4944" t="s">
        <v>270</v>
      </c>
      <c r="AA4944" t="s">
        <v>114</v>
      </c>
      <c r="AB4944" t="s">
        <v>47</v>
      </c>
      <c r="AC4944" t="s">
        <v>114</v>
      </c>
      <c r="AD4944" t="s">
        <v>114</v>
      </c>
      <c r="AE4944" t="s">
        <v>114</v>
      </c>
      <c r="AF4944" t="s">
        <v>114</v>
      </c>
      <c r="AH4944" t="s">
        <v>114</v>
      </c>
      <c r="AI4944" t="s">
        <v>22919</v>
      </c>
      <c r="AK4944" t="s">
        <v>23013</v>
      </c>
      <c r="AL4944" t="s">
        <v>16683</v>
      </c>
      <c r="AN4944" t="s">
        <v>23332</v>
      </c>
    </row>
    <row r="4945" spans="1:40" x14ac:dyDescent="0.25">
      <c r="A4945" t="s">
        <v>21530</v>
      </c>
      <c r="B4945" t="s">
        <v>23333</v>
      </c>
      <c r="C4945" t="s">
        <v>825</v>
      </c>
      <c r="D4945" t="s">
        <v>1185</v>
      </c>
      <c r="H4945" t="s">
        <v>5625</v>
      </c>
      <c r="I4945" t="s">
        <v>114</v>
      </c>
      <c r="J4945" s="1">
        <v>38078</v>
      </c>
      <c r="K4945" t="s">
        <v>763</v>
      </c>
      <c r="L4945" t="s">
        <v>23334</v>
      </c>
      <c r="M4945">
        <v>143</v>
      </c>
      <c r="N4945">
        <v>5.04</v>
      </c>
      <c r="O4945" t="s">
        <v>602</v>
      </c>
      <c r="P4945" t="s">
        <v>20910</v>
      </c>
      <c r="Q4945" t="s">
        <v>23335</v>
      </c>
      <c r="R4945" t="s">
        <v>23076</v>
      </c>
      <c r="S4945" t="s">
        <v>23336</v>
      </c>
      <c r="T4945" t="s">
        <v>23337</v>
      </c>
      <c r="W4945" t="s">
        <v>13406</v>
      </c>
      <c r="X4945" t="s">
        <v>23338</v>
      </c>
      <c r="AB4945" t="s">
        <v>47</v>
      </c>
      <c r="AC4945" t="s">
        <v>114</v>
      </c>
      <c r="AD4945" t="s">
        <v>114</v>
      </c>
      <c r="AE4945">
        <v>1.1000000000000001</v>
      </c>
      <c r="AF4945" t="s">
        <v>114</v>
      </c>
      <c r="AH4945" t="s">
        <v>114</v>
      </c>
      <c r="AK4945" t="s">
        <v>23339</v>
      </c>
      <c r="AN4945" t="s">
        <v>23340</v>
      </c>
    </row>
    <row r="4946" spans="1:40" x14ac:dyDescent="0.25">
      <c r="A4946" t="s">
        <v>21530</v>
      </c>
      <c r="B4946">
        <v>3120</v>
      </c>
      <c r="C4946" t="s">
        <v>825</v>
      </c>
      <c r="D4946" t="s">
        <v>531</v>
      </c>
      <c r="H4946" t="s">
        <v>2910</v>
      </c>
      <c r="I4946" t="s">
        <v>114</v>
      </c>
      <c r="J4946" t="s">
        <v>5949</v>
      </c>
      <c r="K4946" t="s">
        <v>763</v>
      </c>
      <c r="L4946" t="s">
        <v>23341</v>
      </c>
      <c r="M4946">
        <v>84</v>
      </c>
      <c r="N4946">
        <v>2.96</v>
      </c>
      <c r="O4946" t="s">
        <v>602</v>
      </c>
      <c r="P4946" t="s">
        <v>2732</v>
      </c>
      <c r="Q4946" t="s">
        <v>23342</v>
      </c>
      <c r="R4946" t="s">
        <v>23343</v>
      </c>
      <c r="W4946" t="s">
        <v>114</v>
      </c>
      <c r="AB4946" t="s">
        <v>47</v>
      </c>
      <c r="AC4946" t="s">
        <v>114</v>
      </c>
      <c r="AD4946" t="s">
        <v>114</v>
      </c>
      <c r="AE4946" t="s">
        <v>114</v>
      </c>
      <c r="AF4946" t="s">
        <v>114</v>
      </c>
      <c r="AH4946" t="s">
        <v>114</v>
      </c>
      <c r="AI4946" t="s">
        <v>22919</v>
      </c>
      <c r="AK4946" t="s">
        <v>23344</v>
      </c>
      <c r="AL4946" t="s">
        <v>23345</v>
      </c>
      <c r="AN4946" t="s">
        <v>23346</v>
      </c>
    </row>
    <row r="4947" spans="1:40" x14ac:dyDescent="0.25">
      <c r="A4947" t="s">
        <v>21530</v>
      </c>
      <c r="B4947">
        <v>7610</v>
      </c>
      <c r="C4947" t="s">
        <v>825</v>
      </c>
      <c r="D4947" t="s">
        <v>531</v>
      </c>
      <c r="H4947" t="s">
        <v>5625</v>
      </c>
      <c r="I4947" t="s">
        <v>114</v>
      </c>
      <c r="J4947" t="s">
        <v>21285</v>
      </c>
      <c r="K4947" t="s">
        <v>763</v>
      </c>
      <c r="L4947" t="s">
        <v>23347</v>
      </c>
      <c r="M4947">
        <v>118</v>
      </c>
      <c r="N4947">
        <v>4.16</v>
      </c>
      <c r="O4947" t="s">
        <v>602</v>
      </c>
      <c r="P4947" t="s">
        <v>934</v>
      </c>
      <c r="Q4947" t="s">
        <v>23222</v>
      </c>
      <c r="R4947" t="s">
        <v>23076</v>
      </c>
      <c r="S4947" t="s">
        <v>23294</v>
      </c>
      <c r="T4947" t="s">
        <v>23289</v>
      </c>
      <c r="U4947" t="s">
        <v>10248</v>
      </c>
      <c r="W4947" t="s">
        <v>23348</v>
      </c>
      <c r="X4947" t="s">
        <v>8914</v>
      </c>
      <c r="Z4947" t="s">
        <v>730</v>
      </c>
      <c r="AA4947" t="s">
        <v>114</v>
      </c>
      <c r="AB4947" t="s">
        <v>47</v>
      </c>
      <c r="AC4947" t="s">
        <v>114</v>
      </c>
      <c r="AD4947" t="s">
        <v>114</v>
      </c>
      <c r="AE4947">
        <v>1.1000000000000001</v>
      </c>
      <c r="AF4947" t="s">
        <v>114</v>
      </c>
      <c r="AH4947" t="s">
        <v>114</v>
      </c>
      <c r="AI4947" t="s">
        <v>22919</v>
      </c>
      <c r="AK4947" t="s">
        <v>23047</v>
      </c>
      <c r="AL4947" t="s">
        <v>23349</v>
      </c>
      <c r="AN4947" t="s">
        <v>23350</v>
      </c>
    </row>
    <row r="4948" spans="1:40" x14ac:dyDescent="0.25">
      <c r="A4948" t="s">
        <v>21530</v>
      </c>
      <c r="B4948">
        <v>9500</v>
      </c>
      <c r="C4948" t="s">
        <v>825</v>
      </c>
      <c r="D4948" t="s">
        <v>531</v>
      </c>
      <c r="H4948" t="s">
        <v>713</v>
      </c>
      <c r="I4948" t="s">
        <v>5625</v>
      </c>
      <c r="J4948" t="s">
        <v>8669</v>
      </c>
      <c r="K4948" t="s">
        <v>763</v>
      </c>
      <c r="L4948" t="s">
        <v>23351</v>
      </c>
      <c r="M4948">
        <v>230</v>
      </c>
      <c r="N4948">
        <v>8.11</v>
      </c>
      <c r="O4948" t="s">
        <v>602</v>
      </c>
      <c r="P4948" t="s">
        <v>934</v>
      </c>
      <c r="Q4948" t="s">
        <v>23352</v>
      </c>
      <c r="R4948" t="s">
        <v>23353</v>
      </c>
      <c r="S4948" t="s">
        <v>23124</v>
      </c>
      <c r="T4948" t="s">
        <v>23125</v>
      </c>
      <c r="U4948" t="s">
        <v>10248</v>
      </c>
      <c r="W4948" t="s">
        <v>13406</v>
      </c>
      <c r="X4948" t="s">
        <v>2346</v>
      </c>
      <c r="Z4948" t="s">
        <v>270</v>
      </c>
      <c r="AA4948" t="s">
        <v>114</v>
      </c>
      <c r="AB4948" t="s">
        <v>47</v>
      </c>
      <c r="AC4948" t="s">
        <v>114</v>
      </c>
      <c r="AD4948" t="s">
        <v>5341</v>
      </c>
      <c r="AE4948">
        <v>1.1000000000000001</v>
      </c>
      <c r="AF4948" t="s">
        <v>114</v>
      </c>
      <c r="AH4948" t="s">
        <v>114</v>
      </c>
      <c r="AI4948" t="s">
        <v>22919</v>
      </c>
      <c r="AK4948" t="s">
        <v>23354</v>
      </c>
      <c r="AL4948" t="s">
        <v>23355</v>
      </c>
      <c r="AM4948">
        <v>430</v>
      </c>
      <c r="AN4948" t="s">
        <v>23356</v>
      </c>
    </row>
    <row r="4949" spans="1:40" x14ac:dyDescent="0.25">
      <c r="A4949" t="s">
        <v>21530</v>
      </c>
      <c r="B4949">
        <v>5140</v>
      </c>
      <c r="C4949" t="s">
        <v>825</v>
      </c>
      <c r="D4949" t="s">
        <v>531</v>
      </c>
      <c r="H4949" t="s">
        <v>713</v>
      </c>
      <c r="I4949" t="s">
        <v>5625</v>
      </c>
      <c r="J4949" t="s">
        <v>23357</v>
      </c>
      <c r="K4949" t="s">
        <v>763</v>
      </c>
      <c r="L4949" t="s">
        <v>23358</v>
      </c>
      <c r="M4949">
        <v>100</v>
      </c>
      <c r="N4949">
        <v>3.53</v>
      </c>
      <c r="O4949" t="s">
        <v>602</v>
      </c>
      <c r="P4949" t="s">
        <v>2732</v>
      </c>
      <c r="Q4949" t="s">
        <v>23239</v>
      </c>
      <c r="R4949" t="s">
        <v>23240</v>
      </c>
      <c r="W4949" t="s">
        <v>114</v>
      </c>
      <c r="Z4949" t="s">
        <v>270</v>
      </c>
      <c r="AA4949" t="s">
        <v>114</v>
      </c>
      <c r="AB4949" t="s">
        <v>47</v>
      </c>
      <c r="AC4949" t="s">
        <v>114</v>
      </c>
      <c r="AD4949" t="s">
        <v>114</v>
      </c>
      <c r="AE4949" t="s">
        <v>114</v>
      </c>
      <c r="AF4949" t="s">
        <v>114</v>
      </c>
      <c r="AH4949" t="s">
        <v>538</v>
      </c>
      <c r="AI4949" t="s">
        <v>22919</v>
      </c>
      <c r="AJ4949" t="s">
        <v>21226</v>
      </c>
      <c r="AK4949" t="s">
        <v>23013</v>
      </c>
      <c r="AN4949" t="s">
        <v>23359</v>
      </c>
    </row>
    <row r="4950" spans="1:40" x14ac:dyDescent="0.25">
      <c r="A4950" t="s">
        <v>21530</v>
      </c>
      <c r="B4950" t="s">
        <v>23360</v>
      </c>
      <c r="C4950" t="s">
        <v>825</v>
      </c>
      <c r="D4950" t="s">
        <v>531</v>
      </c>
      <c r="H4950" t="s">
        <v>5625</v>
      </c>
      <c r="I4950" t="s">
        <v>114</v>
      </c>
      <c r="J4950" t="s">
        <v>2841</v>
      </c>
      <c r="K4950" t="s">
        <v>763</v>
      </c>
      <c r="L4950" t="s">
        <v>23361</v>
      </c>
      <c r="M4950">
        <v>87</v>
      </c>
      <c r="N4950">
        <v>3.07</v>
      </c>
      <c r="O4950" t="s">
        <v>602</v>
      </c>
      <c r="P4950" t="s">
        <v>2732</v>
      </c>
      <c r="Q4950" t="s">
        <v>3792</v>
      </c>
      <c r="R4950" t="s">
        <v>23275</v>
      </c>
      <c r="W4950" t="s">
        <v>114</v>
      </c>
      <c r="X4950" t="s">
        <v>1292</v>
      </c>
      <c r="Z4950" t="s">
        <v>2881</v>
      </c>
      <c r="AA4950" t="s">
        <v>114</v>
      </c>
      <c r="AB4950" t="s">
        <v>47</v>
      </c>
      <c r="AC4950" t="s">
        <v>114</v>
      </c>
      <c r="AD4950" t="s">
        <v>114</v>
      </c>
      <c r="AE4950" t="s">
        <v>114</v>
      </c>
      <c r="AF4950" t="s">
        <v>114</v>
      </c>
      <c r="AH4950" t="s">
        <v>538</v>
      </c>
      <c r="AI4950" t="s">
        <v>22919</v>
      </c>
      <c r="AK4950" t="s">
        <v>23362</v>
      </c>
      <c r="AL4950" t="s">
        <v>23363</v>
      </c>
      <c r="AN4950" t="s">
        <v>23364</v>
      </c>
    </row>
    <row r="4951" spans="1:40" x14ac:dyDescent="0.25">
      <c r="A4951" t="s">
        <v>21530</v>
      </c>
      <c r="B4951">
        <v>3108</v>
      </c>
      <c r="C4951" t="s">
        <v>825</v>
      </c>
      <c r="D4951" t="s">
        <v>531</v>
      </c>
      <c r="H4951" t="s">
        <v>47</v>
      </c>
      <c r="I4951" t="s">
        <v>114</v>
      </c>
      <c r="J4951" t="s">
        <v>23357</v>
      </c>
      <c r="K4951" t="s">
        <v>763</v>
      </c>
      <c r="L4951" t="s">
        <v>23365</v>
      </c>
      <c r="M4951">
        <v>93</v>
      </c>
      <c r="N4951">
        <v>3.28</v>
      </c>
      <c r="O4951" t="s">
        <v>602</v>
      </c>
      <c r="P4951" t="s">
        <v>2732</v>
      </c>
      <c r="Q4951" t="s">
        <v>2301</v>
      </c>
      <c r="R4951" t="s">
        <v>23366</v>
      </c>
      <c r="W4951" t="s">
        <v>114</v>
      </c>
      <c r="AB4951" t="s">
        <v>47</v>
      </c>
      <c r="AC4951" t="s">
        <v>114</v>
      </c>
      <c r="AD4951" t="s">
        <v>114</v>
      </c>
      <c r="AE4951" t="s">
        <v>114</v>
      </c>
      <c r="AF4951" t="s">
        <v>114</v>
      </c>
      <c r="AH4951" t="s">
        <v>114</v>
      </c>
      <c r="AK4951" t="s">
        <v>23227</v>
      </c>
      <c r="AN4951" t="s">
        <v>23367</v>
      </c>
    </row>
    <row r="4952" spans="1:40" x14ac:dyDescent="0.25">
      <c r="A4952" t="s">
        <v>21530</v>
      </c>
      <c r="B4952">
        <v>7700</v>
      </c>
      <c r="C4952" t="s">
        <v>825</v>
      </c>
      <c r="D4952" t="s">
        <v>531</v>
      </c>
      <c r="H4952" t="s">
        <v>713</v>
      </c>
      <c r="I4952" t="s">
        <v>713</v>
      </c>
      <c r="J4952" t="s">
        <v>23357</v>
      </c>
      <c r="K4952" t="s">
        <v>1647</v>
      </c>
      <c r="L4952" t="s">
        <v>23368</v>
      </c>
      <c r="M4952">
        <v>183</v>
      </c>
      <c r="N4952">
        <v>6.46</v>
      </c>
      <c r="O4952" t="s">
        <v>602</v>
      </c>
      <c r="P4952" t="s">
        <v>901</v>
      </c>
      <c r="Q4952" t="s">
        <v>23369</v>
      </c>
      <c r="R4952" t="s">
        <v>23280</v>
      </c>
      <c r="S4952" t="s">
        <v>23370</v>
      </c>
      <c r="T4952" t="s">
        <v>23125</v>
      </c>
      <c r="U4952" t="s">
        <v>10248</v>
      </c>
      <c r="W4952" t="s">
        <v>23371</v>
      </c>
      <c r="X4952" t="s">
        <v>13047</v>
      </c>
      <c r="Z4952" t="s">
        <v>270</v>
      </c>
      <c r="AA4952" t="s">
        <v>114</v>
      </c>
      <c r="AB4952" t="s">
        <v>47</v>
      </c>
      <c r="AC4952" t="s">
        <v>114</v>
      </c>
      <c r="AD4952" t="s">
        <v>114</v>
      </c>
      <c r="AE4952" t="s">
        <v>47</v>
      </c>
      <c r="AF4952" t="s">
        <v>114</v>
      </c>
      <c r="AH4952" t="s">
        <v>67</v>
      </c>
      <c r="AI4952" t="s">
        <v>22919</v>
      </c>
      <c r="AK4952" t="s">
        <v>23283</v>
      </c>
      <c r="AL4952" t="s">
        <v>23372</v>
      </c>
      <c r="AN4952" t="s">
        <v>23373</v>
      </c>
    </row>
    <row r="4953" spans="1:40" x14ac:dyDescent="0.25">
      <c r="A4953" t="s">
        <v>21530</v>
      </c>
      <c r="B4953">
        <v>7200</v>
      </c>
      <c r="C4953" t="s">
        <v>825</v>
      </c>
      <c r="D4953" t="s">
        <v>1185</v>
      </c>
      <c r="H4953" t="s">
        <v>713</v>
      </c>
      <c r="I4953" t="s">
        <v>5625</v>
      </c>
      <c r="J4953" t="s">
        <v>23357</v>
      </c>
      <c r="K4953" t="s">
        <v>763</v>
      </c>
      <c r="L4953" t="s">
        <v>23374</v>
      </c>
      <c r="M4953">
        <v>115</v>
      </c>
      <c r="N4953">
        <v>4.0599999999999996</v>
      </c>
      <c r="O4953" t="s">
        <v>602</v>
      </c>
      <c r="P4953" t="s">
        <v>934</v>
      </c>
      <c r="Q4953" t="s">
        <v>23375</v>
      </c>
      <c r="R4953" t="s">
        <v>23240</v>
      </c>
      <c r="W4953" t="s">
        <v>114</v>
      </c>
      <c r="X4953" t="s">
        <v>1292</v>
      </c>
      <c r="Z4953" t="s">
        <v>270</v>
      </c>
      <c r="AA4953" t="s">
        <v>114</v>
      </c>
      <c r="AB4953" t="s">
        <v>47</v>
      </c>
      <c r="AC4953" t="s">
        <v>114</v>
      </c>
      <c r="AD4953" t="s">
        <v>114</v>
      </c>
      <c r="AE4953" t="s">
        <v>114</v>
      </c>
      <c r="AF4953" t="s">
        <v>114</v>
      </c>
      <c r="AH4953" t="s">
        <v>538</v>
      </c>
      <c r="AI4953" t="s">
        <v>22919</v>
      </c>
      <c r="AK4953" t="s">
        <v>23227</v>
      </c>
      <c r="AL4953" t="s">
        <v>23376</v>
      </c>
      <c r="AN4953" t="s">
        <v>23377</v>
      </c>
    </row>
    <row r="4954" spans="1:40" x14ac:dyDescent="0.25">
      <c r="A4954" t="s">
        <v>21530</v>
      </c>
      <c r="B4954">
        <v>6230</v>
      </c>
      <c r="C4954" t="s">
        <v>825</v>
      </c>
      <c r="D4954" t="s">
        <v>531</v>
      </c>
      <c r="H4954" t="s">
        <v>713</v>
      </c>
      <c r="I4954" t="s">
        <v>713</v>
      </c>
      <c r="J4954" t="s">
        <v>13462</v>
      </c>
      <c r="K4954" t="s">
        <v>763</v>
      </c>
      <c r="L4954" t="s">
        <v>23249</v>
      </c>
      <c r="M4954">
        <v>97</v>
      </c>
      <c r="N4954">
        <v>3.42</v>
      </c>
      <c r="O4954" t="s">
        <v>602</v>
      </c>
      <c r="P4954" t="s">
        <v>23378</v>
      </c>
      <c r="Q4954" t="s">
        <v>23250</v>
      </c>
      <c r="R4954" t="s">
        <v>23240</v>
      </c>
      <c r="W4954" t="s">
        <v>23379</v>
      </c>
      <c r="X4954" t="s">
        <v>16523</v>
      </c>
      <c r="Z4954" t="s">
        <v>270</v>
      </c>
      <c r="AA4954" t="s">
        <v>114</v>
      </c>
      <c r="AB4954" t="s">
        <v>47</v>
      </c>
      <c r="AC4954" t="s">
        <v>114</v>
      </c>
      <c r="AD4954" t="s">
        <v>114</v>
      </c>
      <c r="AE4954">
        <v>1.1000000000000001</v>
      </c>
      <c r="AF4954" t="s">
        <v>114</v>
      </c>
      <c r="AH4954" t="s">
        <v>67</v>
      </c>
      <c r="AI4954" t="s">
        <v>22919</v>
      </c>
      <c r="AK4954" t="s">
        <v>22984</v>
      </c>
      <c r="AL4954" t="s">
        <v>23380</v>
      </c>
      <c r="AN4954" t="s">
        <v>23381</v>
      </c>
    </row>
    <row r="4955" spans="1:40" x14ac:dyDescent="0.25">
      <c r="A4955" t="s">
        <v>21530</v>
      </c>
      <c r="B4955">
        <v>6820</v>
      </c>
      <c r="C4955" t="s">
        <v>825</v>
      </c>
      <c r="D4955" t="s">
        <v>531</v>
      </c>
      <c r="H4955" t="s">
        <v>713</v>
      </c>
      <c r="I4955" t="s">
        <v>23273</v>
      </c>
      <c r="J4955" t="s">
        <v>23357</v>
      </c>
      <c r="K4955" t="s">
        <v>763</v>
      </c>
      <c r="L4955" t="s">
        <v>23382</v>
      </c>
      <c r="M4955">
        <v>100</v>
      </c>
      <c r="N4955">
        <v>3.53</v>
      </c>
      <c r="O4955" t="s">
        <v>602</v>
      </c>
      <c r="P4955" t="s">
        <v>2732</v>
      </c>
      <c r="Q4955" t="s">
        <v>23383</v>
      </c>
      <c r="R4955" t="s">
        <v>23384</v>
      </c>
      <c r="W4955" t="s">
        <v>114</v>
      </c>
      <c r="X4955" t="s">
        <v>2374</v>
      </c>
      <c r="Z4955" t="s">
        <v>2881</v>
      </c>
      <c r="AA4955" t="s">
        <v>114</v>
      </c>
      <c r="AB4955" t="s">
        <v>47</v>
      </c>
      <c r="AC4955" t="s">
        <v>114</v>
      </c>
      <c r="AD4955" t="s">
        <v>114</v>
      </c>
      <c r="AE4955">
        <v>1.1000000000000001</v>
      </c>
      <c r="AF4955" t="s">
        <v>114</v>
      </c>
      <c r="AH4955" t="s">
        <v>114</v>
      </c>
      <c r="AK4955" t="s">
        <v>22984</v>
      </c>
      <c r="AN4955" t="s">
        <v>23385</v>
      </c>
    </row>
    <row r="4956" spans="1:40" x14ac:dyDescent="0.25">
      <c r="A4956" t="s">
        <v>21530</v>
      </c>
      <c r="B4956">
        <v>6810</v>
      </c>
      <c r="C4956" t="s">
        <v>825</v>
      </c>
      <c r="D4956" t="s">
        <v>531</v>
      </c>
      <c r="H4956" t="s">
        <v>2910</v>
      </c>
      <c r="I4956" t="s">
        <v>23273</v>
      </c>
      <c r="J4956" t="s">
        <v>23357</v>
      </c>
      <c r="K4956" t="s">
        <v>763</v>
      </c>
      <c r="L4956" t="s">
        <v>23386</v>
      </c>
      <c r="M4956">
        <v>122</v>
      </c>
      <c r="N4956">
        <v>4.3</v>
      </c>
      <c r="O4956" t="s">
        <v>602</v>
      </c>
      <c r="P4956" t="s">
        <v>2732</v>
      </c>
      <c r="Q4956" t="s">
        <v>23387</v>
      </c>
      <c r="R4956" t="s">
        <v>23384</v>
      </c>
      <c r="W4956" t="s">
        <v>114</v>
      </c>
      <c r="X4956" t="s">
        <v>2374</v>
      </c>
      <c r="AB4956" t="s">
        <v>47</v>
      </c>
      <c r="AC4956" t="s">
        <v>114</v>
      </c>
      <c r="AD4956" t="s">
        <v>114</v>
      </c>
      <c r="AE4956">
        <v>1.1000000000000001</v>
      </c>
      <c r="AF4956" t="s">
        <v>114</v>
      </c>
      <c r="AH4956" t="s">
        <v>538</v>
      </c>
      <c r="AK4956" t="s">
        <v>23388</v>
      </c>
      <c r="AN4956" t="s">
        <v>23389</v>
      </c>
    </row>
    <row r="4957" spans="1:40" x14ac:dyDescent="0.25">
      <c r="A4957" t="s">
        <v>21530</v>
      </c>
      <c r="B4957">
        <v>3660</v>
      </c>
      <c r="C4957" t="s">
        <v>825</v>
      </c>
      <c r="D4957" t="s">
        <v>531</v>
      </c>
      <c r="H4957" t="s">
        <v>2910</v>
      </c>
      <c r="I4957" t="s">
        <v>114</v>
      </c>
      <c r="J4957" t="s">
        <v>13462</v>
      </c>
      <c r="K4957" t="s">
        <v>763</v>
      </c>
      <c r="L4957" t="s">
        <v>23390</v>
      </c>
      <c r="M4957">
        <v>130</v>
      </c>
      <c r="N4957">
        <v>4.59</v>
      </c>
      <c r="O4957" t="s">
        <v>602</v>
      </c>
      <c r="P4957" t="s">
        <v>934</v>
      </c>
      <c r="Q4957" t="s">
        <v>23391</v>
      </c>
      <c r="R4957" t="s">
        <v>23076</v>
      </c>
      <c r="S4957" t="s">
        <v>23336</v>
      </c>
      <c r="T4957" t="s">
        <v>23337</v>
      </c>
      <c r="W4957" t="s">
        <v>13406</v>
      </c>
      <c r="X4957" t="s">
        <v>23338</v>
      </c>
      <c r="Z4957" t="s">
        <v>270</v>
      </c>
      <c r="AA4957" t="s">
        <v>114</v>
      </c>
      <c r="AB4957" t="s">
        <v>47</v>
      </c>
      <c r="AC4957" t="s">
        <v>114</v>
      </c>
      <c r="AD4957" t="s">
        <v>114</v>
      </c>
      <c r="AE4957">
        <v>1.1000000000000001</v>
      </c>
      <c r="AF4957" t="s">
        <v>114</v>
      </c>
      <c r="AH4957" t="s">
        <v>114</v>
      </c>
      <c r="AK4957" t="s">
        <v>22984</v>
      </c>
      <c r="AL4957" t="s">
        <v>16683</v>
      </c>
      <c r="AN4957" t="s">
        <v>23392</v>
      </c>
    </row>
    <row r="4958" spans="1:40" x14ac:dyDescent="0.25">
      <c r="A4958" t="s">
        <v>21530</v>
      </c>
      <c r="B4958">
        <v>7600</v>
      </c>
      <c r="C4958" t="s">
        <v>972</v>
      </c>
      <c r="D4958" t="s">
        <v>1185</v>
      </c>
      <c r="E4958" t="s">
        <v>2623</v>
      </c>
      <c r="G4958" t="s">
        <v>2180</v>
      </c>
      <c r="H4958" t="s">
        <v>47</v>
      </c>
      <c r="I4958" t="s">
        <v>114</v>
      </c>
      <c r="J4958" t="s">
        <v>13462</v>
      </c>
      <c r="K4958" t="s">
        <v>763</v>
      </c>
      <c r="L4958" t="s">
        <v>23393</v>
      </c>
      <c r="M4958">
        <v>123</v>
      </c>
      <c r="N4958">
        <v>4.34</v>
      </c>
      <c r="O4958" t="s">
        <v>602</v>
      </c>
      <c r="P4958" t="s">
        <v>934</v>
      </c>
      <c r="Q4958" t="s">
        <v>12605</v>
      </c>
      <c r="R4958" t="s">
        <v>16625</v>
      </c>
      <c r="W4958" t="s">
        <v>114</v>
      </c>
      <c r="X4958" t="s">
        <v>5398</v>
      </c>
      <c r="Z4958" t="s">
        <v>270</v>
      </c>
      <c r="AA4958" t="s">
        <v>114</v>
      </c>
      <c r="AB4958" t="s">
        <v>47</v>
      </c>
      <c r="AC4958" t="s">
        <v>114</v>
      </c>
      <c r="AD4958" t="s">
        <v>114</v>
      </c>
      <c r="AE4958">
        <v>1.1000000000000001</v>
      </c>
      <c r="AF4958" t="s">
        <v>114</v>
      </c>
      <c r="AH4958" t="s">
        <v>114</v>
      </c>
      <c r="AI4958" t="s">
        <v>47</v>
      </c>
      <c r="AK4958" t="s">
        <v>22984</v>
      </c>
      <c r="AN4958" t="s">
        <v>23394</v>
      </c>
    </row>
    <row r="4959" spans="1:40" x14ac:dyDescent="0.25">
      <c r="A4959" t="s">
        <v>21530</v>
      </c>
      <c r="B4959">
        <v>3200</v>
      </c>
      <c r="C4959" t="s">
        <v>825</v>
      </c>
      <c r="D4959" t="s">
        <v>531</v>
      </c>
      <c r="H4959" t="s">
        <v>713</v>
      </c>
      <c r="I4959" t="s">
        <v>114</v>
      </c>
      <c r="J4959" t="s">
        <v>13462</v>
      </c>
      <c r="K4959" t="s">
        <v>763</v>
      </c>
      <c r="L4959" t="s">
        <v>23395</v>
      </c>
      <c r="M4959">
        <v>90</v>
      </c>
      <c r="N4959">
        <v>3.17</v>
      </c>
      <c r="O4959" t="s">
        <v>602</v>
      </c>
      <c r="P4959" t="s">
        <v>2732</v>
      </c>
      <c r="Q4959" t="s">
        <v>23396</v>
      </c>
      <c r="R4959" t="s">
        <v>23397</v>
      </c>
      <c r="W4959" t="s">
        <v>114</v>
      </c>
      <c r="X4959" t="s">
        <v>2104</v>
      </c>
      <c r="Z4959" t="s">
        <v>23398</v>
      </c>
      <c r="AA4959" t="s">
        <v>114</v>
      </c>
      <c r="AB4959" t="s">
        <v>47</v>
      </c>
      <c r="AC4959" t="s">
        <v>114</v>
      </c>
      <c r="AD4959" t="s">
        <v>114</v>
      </c>
      <c r="AE4959" t="s">
        <v>114</v>
      </c>
      <c r="AF4959" t="s">
        <v>114</v>
      </c>
      <c r="AH4959" t="s">
        <v>538</v>
      </c>
      <c r="AI4959" t="s">
        <v>22919</v>
      </c>
      <c r="AK4959" t="s">
        <v>23362</v>
      </c>
      <c r="AN4959" t="s">
        <v>23399</v>
      </c>
    </row>
    <row r="4960" spans="1:40" x14ac:dyDescent="0.25">
      <c r="A4960" t="s">
        <v>21530</v>
      </c>
      <c r="B4960">
        <v>2300</v>
      </c>
      <c r="C4960" t="s">
        <v>825</v>
      </c>
      <c r="D4960" t="s">
        <v>1185</v>
      </c>
      <c r="H4960" t="s">
        <v>114</v>
      </c>
      <c r="I4960" t="s">
        <v>114</v>
      </c>
      <c r="J4960" t="s">
        <v>8675</v>
      </c>
      <c r="K4960" t="s">
        <v>763</v>
      </c>
      <c r="L4960" t="s">
        <v>2856</v>
      </c>
      <c r="M4960">
        <v>92</v>
      </c>
      <c r="N4960">
        <v>3.25</v>
      </c>
      <c r="O4960" t="s">
        <v>602</v>
      </c>
      <c r="P4960" t="s">
        <v>2321</v>
      </c>
      <c r="R4960" t="s">
        <v>2899</v>
      </c>
      <c r="W4960" t="s">
        <v>114</v>
      </c>
      <c r="AB4960" t="s">
        <v>47</v>
      </c>
      <c r="AC4960" t="s">
        <v>114</v>
      </c>
      <c r="AD4960" t="s">
        <v>114</v>
      </c>
      <c r="AE4960" t="s">
        <v>114</v>
      </c>
      <c r="AF4960" t="s">
        <v>114</v>
      </c>
      <c r="AH4960" t="s">
        <v>67</v>
      </c>
      <c r="AK4960" t="s">
        <v>22984</v>
      </c>
      <c r="AL4960" t="s">
        <v>23048</v>
      </c>
      <c r="AN4960" t="s">
        <v>23400</v>
      </c>
    </row>
    <row r="4961" spans="1:40" x14ac:dyDescent="0.25">
      <c r="A4961" t="s">
        <v>21530</v>
      </c>
      <c r="B4961">
        <v>1100</v>
      </c>
      <c r="C4961" t="s">
        <v>825</v>
      </c>
      <c r="D4961" t="s">
        <v>1185</v>
      </c>
      <c r="H4961" t="s">
        <v>114</v>
      </c>
      <c r="I4961" t="s">
        <v>114</v>
      </c>
      <c r="J4961" t="s">
        <v>8675</v>
      </c>
      <c r="K4961" t="s">
        <v>763</v>
      </c>
      <c r="L4961" t="s">
        <v>23401</v>
      </c>
      <c r="M4961">
        <v>86</v>
      </c>
      <c r="N4961">
        <v>3.03</v>
      </c>
      <c r="O4961" t="s">
        <v>602</v>
      </c>
      <c r="P4961" t="s">
        <v>2321</v>
      </c>
      <c r="R4961" t="s">
        <v>2899</v>
      </c>
      <c r="W4961" t="s">
        <v>114</v>
      </c>
      <c r="AB4961" t="s">
        <v>114</v>
      </c>
      <c r="AC4961" t="s">
        <v>114</v>
      </c>
      <c r="AD4961" t="s">
        <v>114</v>
      </c>
      <c r="AE4961" t="s">
        <v>114</v>
      </c>
      <c r="AF4961" t="s">
        <v>114</v>
      </c>
      <c r="AH4961" t="s">
        <v>114</v>
      </c>
      <c r="AK4961" t="s">
        <v>22984</v>
      </c>
      <c r="AL4961" t="s">
        <v>23048</v>
      </c>
      <c r="AN4961" t="s">
        <v>23402</v>
      </c>
    </row>
    <row r="4962" spans="1:40" x14ac:dyDescent="0.25">
      <c r="A4962" t="s">
        <v>21530</v>
      </c>
      <c r="B4962">
        <v>6620</v>
      </c>
      <c r="C4962" t="s">
        <v>825</v>
      </c>
      <c r="D4962" t="s">
        <v>2462</v>
      </c>
      <c r="H4962" t="s">
        <v>2910</v>
      </c>
      <c r="I4962" t="s">
        <v>23273</v>
      </c>
      <c r="J4962" t="s">
        <v>2841</v>
      </c>
      <c r="K4962" t="s">
        <v>763</v>
      </c>
      <c r="L4962" t="s">
        <v>23403</v>
      </c>
      <c r="M4962">
        <v>122</v>
      </c>
      <c r="N4962">
        <v>4.3</v>
      </c>
      <c r="O4962" t="s">
        <v>602</v>
      </c>
      <c r="P4962" t="s">
        <v>19099</v>
      </c>
      <c r="Q4962" t="s">
        <v>23404</v>
      </c>
      <c r="R4962" t="s">
        <v>23076</v>
      </c>
      <c r="S4962" t="s">
        <v>23294</v>
      </c>
      <c r="T4962" t="s">
        <v>23125</v>
      </c>
      <c r="U4962" t="s">
        <v>10248</v>
      </c>
      <c r="W4962" t="s">
        <v>23290</v>
      </c>
      <c r="X4962" t="s">
        <v>2661</v>
      </c>
      <c r="Z4962" t="s">
        <v>270</v>
      </c>
      <c r="AA4962" t="s">
        <v>114</v>
      </c>
      <c r="AB4962" t="s">
        <v>47</v>
      </c>
      <c r="AC4962" t="s">
        <v>114</v>
      </c>
      <c r="AD4962" t="s">
        <v>114</v>
      </c>
      <c r="AE4962">
        <v>1.1000000000000001</v>
      </c>
      <c r="AF4962" t="s">
        <v>114</v>
      </c>
      <c r="AH4962" t="s">
        <v>114</v>
      </c>
      <c r="AI4962" t="s">
        <v>22919</v>
      </c>
      <c r="AK4962" t="s">
        <v>22984</v>
      </c>
      <c r="AL4962" t="s">
        <v>23312</v>
      </c>
      <c r="AN4962" t="s">
        <v>23405</v>
      </c>
    </row>
    <row r="4963" spans="1:40" x14ac:dyDescent="0.25">
      <c r="A4963" t="s">
        <v>21530</v>
      </c>
      <c r="B4963">
        <v>6600</v>
      </c>
      <c r="C4963" t="s">
        <v>825</v>
      </c>
      <c r="D4963" t="s">
        <v>531</v>
      </c>
      <c r="H4963" t="s">
        <v>5625</v>
      </c>
      <c r="I4963" t="s">
        <v>114</v>
      </c>
      <c r="J4963" t="s">
        <v>13462</v>
      </c>
      <c r="K4963" t="s">
        <v>763</v>
      </c>
      <c r="L4963" t="s">
        <v>23403</v>
      </c>
      <c r="M4963">
        <v>122</v>
      </c>
      <c r="N4963">
        <v>4.3</v>
      </c>
      <c r="O4963" t="s">
        <v>602</v>
      </c>
      <c r="P4963" t="s">
        <v>19099</v>
      </c>
      <c r="Q4963" t="s">
        <v>23404</v>
      </c>
      <c r="R4963" t="s">
        <v>23076</v>
      </c>
      <c r="S4963" t="s">
        <v>23294</v>
      </c>
      <c r="T4963" t="s">
        <v>23406</v>
      </c>
      <c r="W4963" t="s">
        <v>23379</v>
      </c>
      <c r="X4963" t="s">
        <v>16523</v>
      </c>
      <c r="Z4963" t="s">
        <v>270</v>
      </c>
      <c r="AA4963" t="s">
        <v>114</v>
      </c>
      <c r="AB4963" t="s">
        <v>47</v>
      </c>
      <c r="AC4963" t="s">
        <v>114</v>
      </c>
      <c r="AD4963" t="s">
        <v>114</v>
      </c>
      <c r="AE4963">
        <v>1.1000000000000001</v>
      </c>
      <c r="AF4963" t="s">
        <v>114</v>
      </c>
      <c r="AH4963" t="s">
        <v>114</v>
      </c>
      <c r="AK4963" t="s">
        <v>22984</v>
      </c>
      <c r="AL4963" t="s">
        <v>23312</v>
      </c>
      <c r="AN4963" t="s">
        <v>23407</v>
      </c>
    </row>
    <row r="4964" spans="1:40" x14ac:dyDescent="0.25">
      <c r="A4964" t="s">
        <v>21530</v>
      </c>
      <c r="B4964">
        <v>3100</v>
      </c>
      <c r="C4964" t="s">
        <v>825</v>
      </c>
      <c r="D4964" t="s">
        <v>531</v>
      </c>
      <c r="H4964" t="s">
        <v>2910</v>
      </c>
      <c r="I4964" t="s">
        <v>114</v>
      </c>
      <c r="J4964" t="s">
        <v>5989</v>
      </c>
      <c r="K4964" t="s">
        <v>763</v>
      </c>
      <c r="L4964" t="s">
        <v>23408</v>
      </c>
      <c r="M4964">
        <v>85</v>
      </c>
      <c r="N4964">
        <v>3</v>
      </c>
      <c r="O4964" t="s">
        <v>602</v>
      </c>
      <c r="P4964" t="s">
        <v>2732</v>
      </c>
      <c r="Q4964" t="s">
        <v>17121</v>
      </c>
      <c r="R4964" t="s">
        <v>23240</v>
      </c>
      <c r="W4964" t="s">
        <v>114</v>
      </c>
      <c r="X4964" t="s">
        <v>23409</v>
      </c>
      <c r="AB4964" t="s">
        <v>47</v>
      </c>
      <c r="AC4964" t="s">
        <v>114</v>
      </c>
      <c r="AD4964" t="s">
        <v>114</v>
      </c>
      <c r="AE4964" t="s">
        <v>114</v>
      </c>
      <c r="AF4964" t="s">
        <v>114</v>
      </c>
      <c r="AH4964" t="s">
        <v>114</v>
      </c>
      <c r="AI4964" t="s">
        <v>22919</v>
      </c>
      <c r="AK4964" t="s">
        <v>22984</v>
      </c>
      <c r="AL4964" t="s">
        <v>23410</v>
      </c>
      <c r="AN4964" t="s">
        <v>23411</v>
      </c>
    </row>
    <row r="4965" spans="1:40" x14ac:dyDescent="0.25">
      <c r="A4965" t="s">
        <v>21530</v>
      </c>
      <c r="B4965" t="s">
        <v>23412</v>
      </c>
      <c r="C4965" t="s">
        <v>825</v>
      </c>
      <c r="D4965" t="s">
        <v>531</v>
      </c>
      <c r="H4965" t="s">
        <v>2910</v>
      </c>
      <c r="I4965" t="s">
        <v>114</v>
      </c>
      <c r="J4965" t="s">
        <v>23413</v>
      </c>
      <c r="K4965" t="s">
        <v>763</v>
      </c>
      <c r="L4965" t="s">
        <v>23414</v>
      </c>
      <c r="M4965">
        <v>92</v>
      </c>
      <c r="N4965">
        <v>3.25</v>
      </c>
      <c r="O4965" t="s">
        <v>602</v>
      </c>
      <c r="P4965" t="s">
        <v>2732</v>
      </c>
      <c r="R4965" t="s">
        <v>17517</v>
      </c>
      <c r="W4965" t="s">
        <v>114</v>
      </c>
      <c r="Z4965" t="s">
        <v>23398</v>
      </c>
      <c r="AA4965" t="s">
        <v>114</v>
      </c>
      <c r="AB4965" t="s">
        <v>114</v>
      </c>
      <c r="AC4965" t="s">
        <v>114</v>
      </c>
      <c r="AD4965" t="s">
        <v>114</v>
      </c>
      <c r="AE4965" t="s">
        <v>114</v>
      </c>
      <c r="AF4965" t="s">
        <v>114</v>
      </c>
      <c r="AH4965" t="s">
        <v>538</v>
      </c>
      <c r="AK4965" t="s">
        <v>23362</v>
      </c>
      <c r="AL4965" t="s">
        <v>23415</v>
      </c>
      <c r="AN4965" t="s">
        <v>23416</v>
      </c>
    </row>
    <row r="4966" spans="1:40" x14ac:dyDescent="0.25">
      <c r="A4966" t="s">
        <v>21530</v>
      </c>
      <c r="B4966">
        <v>6108</v>
      </c>
      <c r="C4966" t="s">
        <v>825</v>
      </c>
      <c r="D4966" t="s">
        <v>531</v>
      </c>
      <c r="H4966" t="s">
        <v>47</v>
      </c>
      <c r="I4966" t="s">
        <v>114</v>
      </c>
      <c r="J4966" t="s">
        <v>8675</v>
      </c>
      <c r="K4966" t="s">
        <v>763</v>
      </c>
      <c r="L4966" t="s">
        <v>23417</v>
      </c>
      <c r="M4966">
        <v>98</v>
      </c>
      <c r="N4966">
        <v>3.46</v>
      </c>
      <c r="O4966" t="s">
        <v>602</v>
      </c>
      <c r="P4966" t="s">
        <v>2732</v>
      </c>
      <c r="R4966" t="s">
        <v>17517</v>
      </c>
      <c r="W4966" t="s">
        <v>114</v>
      </c>
      <c r="AB4966" t="s">
        <v>47</v>
      </c>
      <c r="AC4966" t="s">
        <v>114</v>
      </c>
      <c r="AD4966" t="s">
        <v>114</v>
      </c>
      <c r="AE4966" t="s">
        <v>114</v>
      </c>
      <c r="AF4966" t="s">
        <v>114</v>
      </c>
      <c r="AH4966" t="s">
        <v>526</v>
      </c>
      <c r="AK4966" t="s">
        <v>22984</v>
      </c>
      <c r="AL4966" t="s">
        <v>23418</v>
      </c>
      <c r="AN4966" t="s">
        <v>23419</v>
      </c>
    </row>
    <row r="4967" spans="1:40" x14ac:dyDescent="0.25">
      <c r="A4967" t="s">
        <v>21530</v>
      </c>
      <c r="B4967">
        <v>6220</v>
      </c>
      <c r="C4967" t="s">
        <v>825</v>
      </c>
      <c r="D4967" t="s">
        <v>531</v>
      </c>
      <c r="H4967" t="s">
        <v>47</v>
      </c>
      <c r="I4967" t="s">
        <v>23273</v>
      </c>
      <c r="J4967" t="s">
        <v>5989</v>
      </c>
      <c r="K4967" t="s">
        <v>763</v>
      </c>
      <c r="L4967" t="s">
        <v>23420</v>
      </c>
      <c r="M4967">
        <v>92</v>
      </c>
      <c r="N4967">
        <v>3.25</v>
      </c>
      <c r="O4967" t="s">
        <v>602</v>
      </c>
      <c r="P4967" t="s">
        <v>2732</v>
      </c>
      <c r="Q4967" t="s">
        <v>23421</v>
      </c>
      <c r="R4967" t="s">
        <v>23275</v>
      </c>
      <c r="W4967" t="s">
        <v>114</v>
      </c>
      <c r="Z4967" t="s">
        <v>2881</v>
      </c>
      <c r="AA4967" t="s">
        <v>114</v>
      </c>
      <c r="AB4967" t="s">
        <v>114</v>
      </c>
      <c r="AC4967" t="s">
        <v>114</v>
      </c>
      <c r="AD4967" t="s">
        <v>114</v>
      </c>
      <c r="AE4967" t="s">
        <v>114</v>
      </c>
      <c r="AF4967" t="s">
        <v>114</v>
      </c>
      <c r="AH4967" t="s">
        <v>67</v>
      </c>
      <c r="AI4967" t="s">
        <v>22919</v>
      </c>
      <c r="AK4967" t="s">
        <v>23362</v>
      </c>
      <c r="AL4967" t="s">
        <v>23422</v>
      </c>
      <c r="AN4967" t="s">
        <v>23423</v>
      </c>
    </row>
    <row r="4968" spans="1:40" x14ac:dyDescent="0.25">
      <c r="A4968" t="s">
        <v>21530</v>
      </c>
      <c r="B4968">
        <v>3300</v>
      </c>
      <c r="C4968" t="s">
        <v>825</v>
      </c>
      <c r="D4968" t="s">
        <v>1185</v>
      </c>
      <c r="H4968" t="s">
        <v>5625</v>
      </c>
      <c r="I4968" t="s">
        <v>114</v>
      </c>
      <c r="J4968" s="1">
        <v>37773</v>
      </c>
      <c r="K4968" t="s">
        <v>763</v>
      </c>
      <c r="L4968" t="s">
        <v>23424</v>
      </c>
      <c r="M4968">
        <v>125</v>
      </c>
      <c r="N4968">
        <v>4.41</v>
      </c>
      <c r="O4968" t="s">
        <v>602</v>
      </c>
      <c r="P4968" t="s">
        <v>2732</v>
      </c>
      <c r="Q4968" t="s">
        <v>23425</v>
      </c>
      <c r="R4968" t="s">
        <v>23426</v>
      </c>
      <c r="W4968" t="s">
        <v>23371</v>
      </c>
      <c r="X4968" t="s">
        <v>2805</v>
      </c>
      <c r="AB4968" t="s">
        <v>47</v>
      </c>
      <c r="AC4968" t="s">
        <v>114</v>
      </c>
      <c r="AD4968" t="s">
        <v>114</v>
      </c>
      <c r="AE4968" t="s">
        <v>114</v>
      </c>
      <c r="AF4968" t="s">
        <v>114</v>
      </c>
      <c r="AH4968" t="s">
        <v>538</v>
      </c>
      <c r="AI4968" t="s">
        <v>47</v>
      </c>
      <c r="AK4968" t="s">
        <v>23362</v>
      </c>
      <c r="AL4968" t="s">
        <v>23427</v>
      </c>
      <c r="AN4968" t="s">
        <v>23428</v>
      </c>
    </row>
    <row r="4969" spans="1:40" x14ac:dyDescent="0.25">
      <c r="A4969" t="s">
        <v>21530</v>
      </c>
      <c r="B4969" t="s">
        <v>23429</v>
      </c>
      <c r="C4969" t="s">
        <v>825</v>
      </c>
      <c r="D4969" t="s">
        <v>531</v>
      </c>
      <c r="H4969" t="s">
        <v>5625</v>
      </c>
      <c r="I4969" t="s">
        <v>114</v>
      </c>
      <c r="J4969" t="s">
        <v>23357</v>
      </c>
      <c r="K4969" t="s">
        <v>763</v>
      </c>
      <c r="L4969" t="s">
        <v>23430</v>
      </c>
      <c r="M4969">
        <v>137</v>
      </c>
      <c r="N4969">
        <v>4.83</v>
      </c>
      <c r="O4969" t="s">
        <v>602</v>
      </c>
      <c r="P4969" t="s">
        <v>20910</v>
      </c>
      <c r="Q4969" t="s">
        <v>23431</v>
      </c>
      <c r="R4969" t="s">
        <v>23076</v>
      </c>
      <c r="S4969" t="s">
        <v>23336</v>
      </c>
      <c r="T4969" t="s">
        <v>23337</v>
      </c>
      <c r="W4969" t="s">
        <v>13406</v>
      </c>
      <c r="X4969" t="s">
        <v>23338</v>
      </c>
      <c r="AB4969" t="s">
        <v>47</v>
      </c>
      <c r="AC4969" t="s">
        <v>114</v>
      </c>
      <c r="AD4969" t="s">
        <v>114</v>
      </c>
      <c r="AE4969">
        <v>1.1000000000000001</v>
      </c>
      <c r="AF4969" t="s">
        <v>114</v>
      </c>
      <c r="AH4969" t="s">
        <v>538</v>
      </c>
      <c r="AI4969" t="s">
        <v>47</v>
      </c>
      <c r="AK4969" t="s">
        <v>22984</v>
      </c>
      <c r="AN4969" t="s">
        <v>23432</v>
      </c>
    </row>
    <row r="4970" spans="1:40" x14ac:dyDescent="0.25">
      <c r="A4970" t="s">
        <v>21530</v>
      </c>
      <c r="B4970">
        <v>7250</v>
      </c>
      <c r="C4970" t="s">
        <v>825</v>
      </c>
      <c r="D4970" t="s">
        <v>531</v>
      </c>
      <c r="H4970" t="s">
        <v>2910</v>
      </c>
      <c r="I4970" t="s">
        <v>114</v>
      </c>
      <c r="J4970" t="s">
        <v>23433</v>
      </c>
      <c r="K4970" t="s">
        <v>763</v>
      </c>
      <c r="L4970" t="s">
        <v>23414</v>
      </c>
      <c r="M4970">
        <v>92</v>
      </c>
      <c r="N4970">
        <v>3.25</v>
      </c>
      <c r="O4970" t="s">
        <v>602</v>
      </c>
      <c r="P4970" t="s">
        <v>2732</v>
      </c>
      <c r="R4970" t="s">
        <v>17517</v>
      </c>
      <c r="W4970" t="s">
        <v>114</v>
      </c>
      <c r="X4970" t="s">
        <v>23434</v>
      </c>
      <c r="Z4970" t="s">
        <v>2881</v>
      </c>
      <c r="AA4970" t="s">
        <v>114</v>
      </c>
      <c r="AB4970" t="s">
        <v>114</v>
      </c>
      <c r="AC4970" t="s">
        <v>114</v>
      </c>
      <c r="AD4970" t="s">
        <v>114</v>
      </c>
      <c r="AE4970" t="s">
        <v>114</v>
      </c>
      <c r="AF4970" t="s">
        <v>114</v>
      </c>
      <c r="AH4970" t="s">
        <v>538</v>
      </c>
      <c r="AK4970" t="s">
        <v>23362</v>
      </c>
      <c r="AL4970" t="s">
        <v>23435</v>
      </c>
      <c r="AN4970" t="s">
        <v>23436</v>
      </c>
    </row>
    <row r="4971" spans="1:40" x14ac:dyDescent="0.25">
      <c r="A4971" t="s">
        <v>21530</v>
      </c>
      <c r="B4971" t="s">
        <v>23437</v>
      </c>
      <c r="C4971" t="s">
        <v>825</v>
      </c>
      <c r="D4971" t="s">
        <v>1185</v>
      </c>
      <c r="H4971" t="s">
        <v>2910</v>
      </c>
      <c r="I4971" t="s">
        <v>114</v>
      </c>
      <c r="J4971" t="s">
        <v>23433</v>
      </c>
      <c r="K4971" t="s">
        <v>763</v>
      </c>
      <c r="L4971" t="s">
        <v>23438</v>
      </c>
      <c r="M4971">
        <v>112</v>
      </c>
      <c r="N4971">
        <v>3.95</v>
      </c>
      <c r="O4971" t="s">
        <v>602</v>
      </c>
      <c r="P4971" t="s">
        <v>2732</v>
      </c>
      <c r="Q4971" t="s">
        <v>23439</v>
      </c>
      <c r="R4971" t="s">
        <v>23440</v>
      </c>
      <c r="W4971" t="s">
        <v>114</v>
      </c>
      <c r="AB4971" t="s">
        <v>114</v>
      </c>
      <c r="AC4971" t="s">
        <v>114</v>
      </c>
      <c r="AD4971" t="s">
        <v>114</v>
      </c>
      <c r="AE4971">
        <v>1.1000000000000001</v>
      </c>
      <c r="AF4971" t="s">
        <v>114</v>
      </c>
      <c r="AH4971" t="s">
        <v>114</v>
      </c>
      <c r="AK4971" t="s">
        <v>23441</v>
      </c>
      <c r="AN4971" t="s">
        <v>23442</v>
      </c>
    </row>
    <row r="4972" spans="1:40" x14ac:dyDescent="0.25">
      <c r="A4972" t="s">
        <v>21530</v>
      </c>
      <c r="B4972">
        <v>6800</v>
      </c>
      <c r="C4972" t="s">
        <v>825</v>
      </c>
      <c r="D4972" t="s">
        <v>1185</v>
      </c>
      <c r="H4972" t="s">
        <v>2910</v>
      </c>
      <c r="I4972" t="s">
        <v>114</v>
      </c>
      <c r="J4972" t="s">
        <v>23433</v>
      </c>
      <c r="K4972" t="s">
        <v>763</v>
      </c>
      <c r="L4972" t="s">
        <v>23386</v>
      </c>
      <c r="M4972">
        <v>122</v>
      </c>
      <c r="N4972">
        <v>4.3</v>
      </c>
      <c r="O4972" t="s">
        <v>602</v>
      </c>
      <c r="P4972" t="s">
        <v>2732</v>
      </c>
      <c r="Q4972" t="s">
        <v>23443</v>
      </c>
      <c r="R4972" t="s">
        <v>23444</v>
      </c>
      <c r="W4972" t="s">
        <v>114</v>
      </c>
      <c r="AB4972" t="s">
        <v>47</v>
      </c>
      <c r="AC4972" t="s">
        <v>114</v>
      </c>
      <c r="AD4972" t="s">
        <v>114</v>
      </c>
      <c r="AE4972" t="s">
        <v>114</v>
      </c>
      <c r="AF4972" t="s">
        <v>114</v>
      </c>
      <c r="AH4972" t="s">
        <v>538</v>
      </c>
      <c r="AK4972" t="s">
        <v>23388</v>
      </c>
      <c r="AN4972" t="s">
        <v>23445</v>
      </c>
    </row>
    <row r="4973" spans="1:40" x14ac:dyDescent="0.25">
      <c r="A4973" t="s">
        <v>21530</v>
      </c>
      <c r="B4973">
        <v>6100</v>
      </c>
      <c r="C4973" t="s">
        <v>825</v>
      </c>
      <c r="D4973" t="s">
        <v>531</v>
      </c>
      <c r="H4973" t="s">
        <v>2910</v>
      </c>
      <c r="I4973" t="s">
        <v>114</v>
      </c>
      <c r="J4973" t="s">
        <v>2921</v>
      </c>
      <c r="K4973" t="s">
        <v>763</v>
      </c>
      <c r="L4973" t="s">
        <v>23446</v>
      </c>
      <c r="M4973">
        <v>76</v>
      </c>
      <c r="N4973">
        <v>2.68</v>
      </c>
      <c r="O4973" t="s">
        <v>602</v>
      </c>
      <c r="P4973" t="s">
        <v>2732</v>
      </c>
      <c r="Q4973" t="s">
        <v>14947</v>
      </c>
      <c r="R4973" t="s">
        <v>23275</v>
      </c>
      <c r="W4973" t="s">
        <v>114</v>
      </c>
      <c r="X4973" t="s">
        <v>23434</v>
      </c>
      <c r="AB4973" t="s">
        <v>47</v>
      </c>
      <c r="AC4973" t="s">
        <v>114</v>
      </c>
      <c r="AD4973" t="s">
        <v>114</v>
      </c>
      <c r="AE4973" t="s">
        <v>114</v>
      </c>
      <c r="AF4973" t="s">
        <v>114</v>
      </c>
      <c r="AH4973" t="s">
        <v>114</v>
      </c>
      <c r="AK4973" t="s">
        <v>23227</v>
      </c>
      <c r="AL4973" t="s">
        <v>23447</v>
      </c>
      <c r="AN4973" t="s">
        <v>23448</v>
      </c>
    </row>
    <row r="4974" spans="1:40" x14ac:dyDescent="0.25">
      <c r="A4974" t="s">
        <v>21530</v>
      </c>
      <c r="B4974">
        <v>5100</v>
      </c>
      <c r="C4974" t="s">
        <v>825</v>
      </c>
      <c r="D4974" t="s">
        <v>531</v>
      </c>
      <c r="H4974" t="s">
        <v>2910</v>
      </c>
      <c r="I4974" t="s">
        <v>114</v>
      </c>
      <c r="J4974" t="s">
        <v>23433</v>
      </c>
      <c r="K4974" t="s">
        <v>763</v>
      </c>
      <c r="L4974" t="s">
        <v>23449</v>
      </c>
      <c r="M4974">
        <v>104</v>
      </c>
      <c r="N4974">
        <v>3.67</v>
      </c>
      <c r="O4974" t="s">
        <v>602</v>
      </c>
      <c r="P4974" t="s">
        <v>2732</v>
      </c>
      <c r="Q4974" t="s">
        <v>23450</v>
      </c>
      <c r="R4974" t="s">
        <v>2103</v>
      </c>
      <c r="W4974" t="s">
        <v>114</v>
      </c>
      <c r="X4974" t="s">
        <v>23434</v>
      </c>
      <c r="AB4974" t="s">
        <v>47</v>
      </c>
      <c r="AC4974" t="s">
        <v>114</v>
      </c>
      <c r="AD4974" t="s">
        <v>114</v>
      </c>
      <c r="AE4974" t="s">
        <v>114</v>
      </c>
      <c r="AF4974" t="s">
        <v>114</v>
      </c>
      <c r="AH4974" t="s">
        <v>538</v>
      </c>
      <c r="AJ4974" t="s">
        <v>23451</v>
      </c>
      <c r="AK4974" t="s">
        <v>23227</v>
      </c>
      <c r="AL4974" t="s">
        <v>23048</v>
      </c>
      <c r="AN4974" t="s">
        <v>23452</v>
      </c>
    </row>
    <row r="4975" spans="1:40" x14ac:dyDescent="0.25">
      <c r="A4975" t="s">
        <v>21530</v>
      </c>
      <c r="B4975">
        <v>2100</v>
      </c>
      <c r="C4975" t="s">
        <v>825</v>
      </c>
      <c r="D4975" t="s">
        <v>1185</v>
      </c>
      <c r="H4975" t="s">
        <v>114</v>
      </c>
      <c r="I4975" t="s">
        <v>114</v>
      </c>
      <c r="J4975" t="s">
        <v>23433</v>
      </c>
      <c r="K4975" t="s">
        <v>763</v>
      </c>
      <c r="L4975" t="s">
        <v>23453</v>
      </c>
      <c r="M4975">
        <v>85</v>
      </c>
      <c r="N4975">
        <v>3</v>
      </c>
      <c r="O4975" t="s">
        <v>602</v>
      </c>
      <c r="P4975" t="s">
        <v>2321</v>
      </c>
      <c r="R4975" t="s">
        <v>23454</v>
      </c>
      <c r="W4975" t="s">
        <v>114</v>
      </c>
      <c r="AB4975" t="s">
        <v>114</v>
      </c>
      <c r="AC4975" t="s">
        <v>114</v>
      </c>
      <c r="AD4975" t="s">
        <v>114</v>
      </c>
      <c r="AE4975" t="s">
        <v>114</v>
      </c>
      <c r="AF4975" t="s">
        <v>114</v>
      </c>
      <c r="AH4975" t="s">
        <v>114</v>
      </c>
      <c r="AK4975" t="s">
        <v>23455</v>
      </c>
      <c r="AL4975" t="s">
        <v>23456</v>
      </c>
      <c r="AN4975" t="s">
        <v>23457</v>
      </c>
    </row>
    <row r="4976" spans="1:40" x14ac:dyDescent="0.25">
      <c r="A4976" t="s">
        <v>21530</v>
      </c>
      <c r="B4976">
        <v>6650</v>
      </c>
      <c r="C4976" t="s">
        <v>972</v>
      </c>
      <c r="D4976" t="s">
        <v>1185</v>
      </c>
      <c r="E4976" t="s">
        <v>2623</v>
      </c>
      <c r="G4976" t="s">
        <v>2180</v>
      </c>
      <c r="H4976" t="s">
        <v>5625</v>
      </c>
      <c r="I4976" t="s">
        <v>114</v>
      </c>
      <c r="J4976">
        <v>2003</v>
      </c>
      <c r="K4976" t="s">
        <v>763</v>
      </c>
      <c r="L4976" t="s">
        <v>23458</v>
      </c>
      <c r="M4976">
        <v>141</v>
      </c>
      <c r="N4976">
        <v>4.97</v>
      </c>
      <c r="O4976" t="s">
        <v>602</v>
      </c>
      <c r="P4976" t="s">
        <v>20910</v>
      </c>
      <c r="R4976" t="s">
        <v>2553</v>
      </c>
      <c r="W4976" t="s">
        <v>114</v>
      </c>
      <c r="X4976" t="s">
        <v>3836</v>
      </c>
      <c r="Z4976" t="s">
        <v>270</v>
      </c>
      <c r="AA4976" t="s">
        <v>114</v>
      </c>
      <c r="AB4976" t="s">
        <v>47</v>
      </c>
      <c r="AC4976" t="s">
        <v>114</v>
      </c>
      <c r="AD4976" t="s">
        <v>114</v>
      </c>
      <c r="AE4976">
        <v>1.1000000000000001</v>
      </c>
      <c r="AF4976" t="s">
        <v>114</v>
      </c>
      <c r="AH4976" t="s">
        <v>114</v>
      </c>
      <c r="AK4976" t="s">
        <v>23459</v>
      </c>
      <c r="AN4976" t="s">
        <v>23460</v>
      </c>
    </row>
    <row r="4977" spans="1:40" x14ac:dyDescent="0.25">
      <c r="A4977" t="s">
        <v>21530</v>
      </c>
      <c r="B4977">
        <v>3650</v>
      </c>
      <c r="C4977" t="s">
        <v>825</v>
      </c>
      <c r="D4977" t="s">
        <v>531</v>
      </c>
      <c r="H4977" t="s">
        <v>2910</v>
      </c>
      <c r="I4977" t="s">
        <v>114</v>
      </c>
      <c r="J4977" t="s">
        <v>23433</v>
      </c>
      <c r="K4977" t="s">
        <v>763</v>
      </c>
      <c r="L4977" t="s">
        <v>23390</v>
      </c>
      <c r="M4977">
        <v>130</v>
      </c>
      <c r="N4977">
        <v>4.59</v>
      </c>
      <c r="O4977" t="s">
        <v>602</v>
      </c>
      <c r="P4977" t="s">
        <v>20910</v>
      </c>
      <c r="Q4977" t="s">
        <v>23391</v>
      </c>
      <c r="R4977" t="s">
        <v>23076</v>
      </c>
      <c r="S4977" t="s">
        <v>23336</v>
      </c>
      <c r="T4977" t="s">
        <v>23406</v>
      </c>
      <c r="W4977" t="s">
        <v>13406</v>
      </c>
      <c r="X4977" t="s">
        <v>1292</v>
      </c>
      <c r="Z4977" t="s">
        <v>270</v>
      </c>
      <c r="AA4977" t="s">
        <v>114</v>
      </c>
      <c r="AB4977" t="s">
        <v>47</v>
      </c>
      <c r="AC4977" t="s">
        <v>114</v>
      </c>
      <c r="AD4977" t="s">
        <v>114</v>
      </c>
      <c r="AE4977">
        <v>1.1000000000000001</v>
      </c>
      <c r="AF4977" t="s">
        <v>114</v>
      </c>
      <c r="AH4977" t="s">
        <v>114</v>
      </c>
      <c r="AK4977" t="s">
        <v>22984</v>
      </c>
      <c r="AL4977" t="s">
        <v>23461</v>
      </c>
      <c r="AN4977" t="s">
        <v>23462</v>
      </c>
    </row>
    <row r="4978" spans="1:40" x14ac:dyDescent="0.25">
      <c r="A4978" t="s">
        <v>21530</v>
      </c>
      <c r="B4978">
        <v>3530</v>
      </c>
      <c r="C4978" t="s">
        <v>825</v>
      </c>
      <c r="D4978" t="s">
        <v>1185</v>
      </c>
      <c r="H4978" t="s">
        <v>2910</v>
      </c>
      <c r="I4978" t="s">
        <v>114</v>
      </c>
      <c r="J4978" t="s">
        <v>2921</v>
      </c>
      <c r="K4978" t="s">
        <v>763</v>
      </c>
      <c r="L4978" t="s">
        <v>23463</v>
      </c>
      <c r="M4978">
        <v>106</v>
      </c>
      <c r="N4978">
        <v>3.74</v>
      </c>
      <c r="O4978" t="s">
        <v>602</v>
      </c>
      <c r="P4978" t="s">
        <v>2732</v>
      </c>
      <c r="Q4978" t="s">
        <v>23464</v>
      </c>
      <c r="R4978" t="s">
        <v>23465</v>
      </c>
      <c r="W4978" t="s">
        <v>114</v>
      </c>
      <c r="AB4978" t="s">
        <v>114</v>
      </c>
      <c r="AC4978" t="s">
        <v>114</v>
      </c>
      <c r="AD4978" t="s">
        <v>114</v>
      </c>
      <c r="AE4978" t="s">
        <v>114</v>
      </c>
      <c r="AF4978" t="s">
        <v>114</v>
      </c>
      <c r="AH4978" t="s">
        <v>114</v>
      </c>
      <c r="AK4978" t="s">
        <v>23388</v>
      </c>
      <c r="AL4978" t="s">
        <v>23048</v>
      </c>
      <c r="AN4978" t="s">
        <v>23466</v>
      </c>
    </row>
    <row r="4979" spans="1:40" x14ac:dyDescent="0.25">
      <c r="A4979" t="s">
        <v>21530</v>
      </c>
      <c r="B4979" t="s">
        <v>23467</v>
      </c>
      <c r="C4979" t="s">
        <v>825</v>
      </c>
      <c r="D4979" t="s">
        <v>1185</v>
      </c>
      <c r="H4979" t="s">
        <v>2910</v>
      </c>
      <c r="I4979" t="s">
        <v>114</v>
      </c>
      <c r="J4979" t="s">
        <v>2921</v>
      </c>
      <c r="K4979" t="s">
        <v>763</v>
      </c>
      <c r="L4979" t="s">
        <v>23463</v>
      </c>
      <c r="M4979">
        <v>106</v>
      </c>
      <c r="N4979">
        <v>3.74</v>
      </c>
      <c r="O4979" t="s">
        <v>602</v>
      </c>
      <c r="P4979" t="s">
        <v>2732</v>
      </c>
      <c r="R4979" t="s">
        <v>23454</v>
      </c>
      <c r="W4979" t="s">
        <v>114</v>
      </c>
      <c r="AB4979" t="s">
        <v>114</v>
      </c>
      <c r="AC4979" t="s">
        <v>114</v>
      </c>
      <c r="AD4979" t="s">
        <v>114</v>
      </c>
      <c r="AE4979" t="s">
        <v>114</v>
      </c>
      <c r="AF4979" t="s">
        <v>114</v>
      </c>
      <c r="AH4979" t="s">
        <v>114</v>
      </c>
      <c r="AK4979" t="s">
        <v>23459</v>
      </c>
      <c r="AL4979" t="s">
        <v>23048</v>
      </c>
      <c r="AN4979" t="s">
        <v>23468</v>
      </c>
    </row>
    <row r="4980" spans="1:40" x14ac:dyDescent="0.25">
      <c r="A4980" t="s">
        <v>21530</v>
      </c>
      <c r="B4980">
        <v>6610</v>
      </c>
      <c r="C4980" t="s">
        <v>825</v>
      </c>
      <c r="D4980" t="s">
        <v>531</v>
      </c>
      <c r="H4980" t="s">
        <v>5625</v>
      </c>
      <c r="I4980" t="s">
        <v>114</v>
      </c>
      <c r="J4980" t="s">
        <v>17589</v>
      </c>
      <c r="K4980" t="s">
        <v>763</v>
      </c>
      <c r="L4980" t="s">
        <v>23469</v>
      </c>
      <c r="M4980">
        <v>84</v>
      </c>
      <c r="N4980">
        <v>2.96</v>
      </c>
      <c r="O4980" t="s">
        <v>602</v>
      </c>
      <c r="P4980" t="s">
        <v>2732</v>
      </c>
      <c r="Q4980" t="s">
        <v>13125</v>
      </c>
      <c r="R4980" t="s">
        <v>23240</v>
      </c>
      <c r="W4980" t="s">
        <v>114</v>
      </c>
      <c r="AB4980" t="s">
        <v>47</v>
      </c>
      <c r="AC4980" t="s">
        <v>114</v>
      </c>
      <c r="AD4980" t="s">
        <v>114</v>
      </c>
      <c r="AE4980" t="s">
        <v>114</v>
      </c>
      <c r="AF4980" t="s">
        <v>114</v>
      </c>
      <c r="AH4980" t="s">
        <v>538</v>
      </c>
      <c r="AK4980" t="s">
        <v>23362</v>
      </c>
      <c r="AL4980" t="s">
        <v>23363</v>
      </c>
      <c r="AN4980" t="s">
        <v>23470</v>
      </c>
    </row>
    <row r="4981" spans="1:40" x14ac:dyDescent="0.25">
      <c r="A4981" t="s">
        <v>21530</v>
      </c>
      <c r="B4981">
        <v>3610</v>
      </c>
      <c r="C4981" t="s">
        <v>825</v>
      </c>
      <c r="D4981" t="s">
        <v>1185</v>
      </c>
      <c r="H4981" t="s">
        <v>114</v>
      </c>
      <c r="I4981" t="s">
        <v>114</v>
      </c>
      <c r="J4981">
        <v>2002</v>
      </c>
      <c r="K4981" t="s">
        <v>763</v>
      </c>
      <c r="L4981" t="s">
        <v>23471</v>
      </c>
      <c r="M4981">
        <v>92</v>
      </c>
      <c r="N4981">
        <v>3.25</v>
      </c>
      <c r="O4981" t="s">
        <v>602</v>
      </c>
      <c r="P4981" t="s">
        <v>23472</v>
      </c>
      <c r="R4981" t="s">
        <v>20893</v>
      </c>
      <c r="W4981" t="s">
        <v>114</v>
      </c>
      <c r="AB4981" t="s">
        <v>114</v>
      </c>
      <c r="AC4981" t="s">
        <v>114</v>
      </c>
      <c r="AD4981" t="s">
        <v>114</v>
      </c>
      <c r="AE4981" t="s">
        <v>114</v>
      </c>
      <c r="AF4981" t="s">
        <v>114</v>
      </c>
      <c r="AH4981" t="s">
        <v>114</v>
      </c>
      <c r="AK4981" t="s">
        <v>23441</v>
      </c>
      <c r="AL4981" t="s">
        <v>23473</v>
      </c>
      <c r="AN4981" t="s">
        <v>23474</v>
      </c>
    </row>
    <row r="4982" spans="1:40" x14ac:dyDescent="0.25">
      <c r="A4982" t="s">
        <v>21530</v>
      </c>
      <c r="B4982" t="s">
        <v>23475</v>
      </c>
      <c r="C4982" t="s">
        <v>825</v>
      </c>
      <c r="D4982" t="s">
        <v>1185</v>
      </c>
      <c r="H4982" t="s">
        <v>114</v>
      </c>
      <c r="I4982" t="s">
        <v>114</v>
      </c>
      <c r="J4982">
        <v>2002</v>
      </c>
      <c r="K4982" t="s">
        <v>763</v>
      </c>
      <c r="L4982" t="s">
        <v>23476</v>
      </c>
      <c r="M4982">
        <v>244</v>
      </c>
      <c r="N4982">
        <v>8.61</v>
      </c>
      <c r="O4982" t="s">
        <v>602</v>
      </c>
      <c r="P4982" t="s">
        <v>20910</v>
      </c>
      <c r="Q4982" t="s">
        <v>23477</v>
      </c>
      <c r="R4982" t="s">
        <v>23353</v>
      </c>
      <c r="S4982" t="s">
        <v>23478</v>
      </c>
      <c r="T4982" t="s">
        <v>23479</v>
      </c>
      <c r="W4982" t="s">
        <v>13406</v>
      </c>
      <c r="X4982" t="s">
        <v>2627</v>
      </c>
      <c r="Y4982" t="s">
        <v>1265</v>
      </c>
      <c r="AB4982" t="s">
        <v>114</v>
      </c>
      <c r="AC4982" t="s">
        <v>114</v>
      </c>
      <c r="AD4982" t="s">
        <v>114</v>
      </c>
      <c r="AE4982" t="s">
        <v>114</v>
      </c>
      <c r="AF4982" t="s">
        <v>114</v>
      </c>
      <c r="AH4982" t="s">
        <v>114</v>
      </c>
      <c r="AK4982" t="s">
        <v>23480</v>
      </c>
      <c r="AL4982" t="s">
        <v>71</v>
      </c>
      <c r="AN4982" t="s">
        <v>23481</v>
      </c>
    </row>
    <row r="4983" spans="1:40" x14ac:dyDescent="0.25">
      <c r="A4983" t="s">
        <v>21530</v>
      </c>
      <c r="B4983">
        <v>7210</v>
      </c>
      <c r="C4983" t="s">
        <v>825</v>
      </c>
      <c r="D4983" t="s">
        <v>531</v>
      </c>
      <c r="H4983" t="s">
        <v>5625</v>
      </c>
      <c r="I4983" t="s">
        <v>114</v>
      </c>
      <c r="J4983">
        <v>2002</v>
      </c>
      <c r="K4983" t="s">
        <v>763</v>
      </c>
      <c r="L4983" t="s">
        <v>23482</v>
      </c>
      <c r="M4983">
        <v>83</v>
      </c>
      <c r="N4983">
        <v>2.93</v>
      </c>
      <c r="O4983" t="s">
        <v>602</v>
      </c>
      <c r="P4983" t="s">
        <v>2732</v>
      </c>
      <c r="Q4983" t="s">
        <v>13125</v>
      </c>
      <c r="R4983" t="s">
        <v>2103</v>
      </c>
      <c r="W4983" t="s">
        <v>114</v>
      </c>
      <c r="AB4983" t="s">
        <v>114</v>
      </c>
      <c r="AC4983" t="s">
        <v>114</v>
      </c>
      <c r="AD4983" t="s">
        <v>114</v>
      </c>
      <c r="AE4983" t="s">
        <v>114</v>
      </c>
      <c r="AF4983" t="s">
        <v>114</v>
      </c>
      <c r="AH4983" t="s">
        <v>538</v>
      </c>
      <c r="AI4983" t="s">
        <v>22919</v>
      </c>
      <c r="AK4983" t="s">
        <v>23362</v>
      </c>
      <c r="AL4983" t="s">
        <v>23483</v>
      </c>
      <c r="AN4983" t="s">
        <v>23484</v>
      </c>
    </row>
    <row r="4984" spans="1:40" x14ac:dyDescent="0.25">
      <c r="A4984" t="s">
        <v>21530</v>
      </c>
      <c r="B4984" t="s">
        <v>23485</v>
      </c>
      <c r="C4984" t="s">
        <v>825</v>
      </c>
      <c r="D4984" t="s">
        <v>531</v>
      </c>
      <c r="H4984" t="s">
        <v>2910</v>
      </c>
      <c r="I4984" t="s">
        <v>114</v>
      </c>
      <c r="J4984">
        <v>2002</v>
      </c>
      <c r="K4984" t="s">
        <v>763</v>
      </c>
      <c r="L4984" t="s">
        <v>23486</v>
      </c>
      <c r="M4984">
        <v>111</v>
      </c>
      <c r="N4984">
        <v>3.92</v>
      </c>
      <c r="O4984" t="s">
        <v>602</v>
      </c>
      <c r="P4984" t="s">
        <v>23472</v>
      </c>
      <c r="R4984" t="s">
        <v>23487</v>
      </c>
      <c r="W4984" t="s">
        <v>114</v>
      </c>
      <c r="AB4984" t="s">
        <v>114</v>
      </c>
      <c r="AC4984" t="s">
        <v>114</v>
      </c>
      <c r="AD4984" t="s">
        <v>114</v>
      </c>
      <c r="AE4984">
        <v>1.1000000000000001</v>
      </c>
      <c r="AF4984" t="s">
        <v>114</v>
      </c>
      <c r="AH4984" t="s">
        <v>114</v>
      </c>
      <c r="AK4984" t="s">
        <v>23488</v>
      </c>
      <c r="AL4984" t="s">
        <v>23489</v>
      </c>
      <c r="AN4984" t="s">
        <v>23490</v>
      </c>
    </row>
    <row r="4985" spans="1:40" x14ac:dyDescent="0.25">
      <c r="A4985" t="s">
        <v>21530</v>
      </c>
      <c r="B4985">
        <v>3510</v>
      </c>
      <c r="C4985" t="s">
        <v>825</v>
      </c>
      <c r="D4985" t="s">
        <v>1185</v>
      </c>
      <c r="H4985" t="s">
        <v>2910</v>
      </c>
      <c r="I4985" t="s">
        <v>114</v>
      </c>
      <c r="J4985">
        <v>2002</v>
      </c>
      <c r="K4985" t="s">
        <v>763</v>
      </c>
      <c r="L4985" t="s">
        <v>23491</v>
      </c>
      <c r="M4985">
        <v>105</v>
      </c>
      <c r="N4985">
        <v>3.7</v>
      </c>
      <c r="O4985" t="s">
        <v>602</v>
      </c>
      <c r="P4985" t="s">
        <v>2321</v>
      </c>
      <c r="R4985" t="s">
        <v>2953</v>
      </c>
      <c r="W4985" t="s">
        <v>114</v>
      </c>
      <c r="AB4985" t="s">
        <v>114</v>
      </c>
      <c r="AC4985" t="s">
        <v>114</v>
      </c>
      <c r="AD4985" t="s">
        <v>114</v>
      </c>
      <c r="AE4985" t="s">
        <v>114</v>
      </c>
      <c r="AF4985" t="s">
        <v>114</v>
      </c>
      <c r="AH4985" t="s">
        <v>114</v>
      </c>
      <c r="AK4985" t="s">
        <v>23459</v>
      </c>
      <c r="AL4985" t="s">
        <v>23048</v>
      </c>
      <c r="AN4985" t="s">
        <v>23492</v>
      </c>
    </row>
    <row r="4986" spans="1:40" x14ac:dyDescent="0.25">
      <c r="A4986" t="s">
        <v>21530</v>
      </c>
      <c r="B4986">
        <v>3410</v>
      </c>
      <c r="C4986" t="s">
        <v>825</v>
      </c>
      <c r="D4986" t="s">
        <v>1185</v>
      </c>
      <c r="H4986" t="s">
        <v>114</v>
      </c>
      <c r="I4986" t="s">
        <v>114</v>
      </c>
      <c r="J4986">
        <v>2002</v>
      </c>
      <c r="K4986" t="s">
        <v>763</v>
      </c>
      <c r="L4986" t="s">
        <v>23493</v>
      </c>
      <c r="M4986">
        <v>114</v>
      </c>
      <c r="N4986">
        <v>4.0199999999999996</v>
      </c>
      <c r="O4986" t="s">
        <v>602</v>
      </c>
      <c r="P4986" t="s">
        <v>2321</v>
      </c>
      <c r="R4986" t="s">
        <v>2936</v>
      </c>
      <c r="W4986" t="s">
        <v>114</v>
      </c>
      <c r="AB4986" t="s">
        <v>114</v>
      </c>
      <c r="AC4986" t="s">
        <v>114</v>
      </c>
      <c r="AD4986" t="s">
        <v>114</v>
      </c>
      <c r="AE4986" t="s">
        <v>114</v>
      </c>
      <c r="AF4986" t="s">
        <v>114</v>
      </c>
      <c r="AH4986" t="s">
        <v>114</v>
      </c>
      <c r="AK4986" t="s">
        <v>23494</v>
      </c>
      <c r="AL4986" t="s">
        <v>23495</v>
      </c>
      <c r="AN4986" t="s">
        <v>23496</v>
      </c>
    </row>
    <row r="4987" spans="1:40" x14ac:dyDescent="0.25">
      <c r="A4987" t="s">
        <v>21530</v>
      </c>
      <c r="B4987">
        <v>7650</v>
      </c>
      <c r="C4987" t="s">
        <v>825</v>
      </c>
      <c r="D4987" t="s">
        <v>1185</v>
      </c>
      <c r="H4987" t="s">
        <v>23497</v>
      </c>
      <c r="I4987" t="s">
        <v>114</v>
      </c>
      <c r="J4987" t="s">
        <v>23498</v>
      </c>
      <c r="K4987" t="s">
        <v>763</v>
      </c>
      <c r="L4987" t="s">
        <v>23499</v>
      </c>
      <c r="M4987">
        <v>154</v>
      </c>
      <c r="N4987">
        <v>5.43</v>
      </c>
      <c r="O4987" t="s">
        <v>602</v>
      </c>
      <c r="P4987" t="s">
        <v>20910</v>
      </c>
      <c r="Q4987" t="s">
        <v>23500</v>
      </c>
      <c r="R4987" t="s">
        <v>23501</v>
      </c>
      <c r="S4987" t="s">
        <v>23336</v>
      </c>
      <c r="T4987" t="s">
        <v>23406</v>
      </c>
      <c r="W4987" t="s">
        <v>114</v>
      </c>
      <c r="X4987" t="s">
        <v>1292</v>
      </c>
      <c r="Z4987" t="s">
        <v>270</v>
      </c>
      <c r="AA4987" t="s">
        <v>114</v>
      </c>
      <c r="AB4987" t="s">
        <v>114</v>
      </c>
      <c r="AC4987" t="s">
        <v>114</v>
      </c>
      <c r="AD4987" t="s">
        <v>114</v>
      </c>
      <c r="AE4987">
        <v>1.1000000000000001</v>
      </c>
      <c r="AF4987" t="s">
        <v>114</v>
      </c>
      <c r="AH4987" t="s">
        <v>114</v>
      </c>
      <c r="AK4987" t="s">
        <v>23502</v>
      </c>
      <c r="AN4987" t="s">
        <v>23503</v>
      </c>
    </row>
    <row r="4988" spans="1:40" x14ac:dyDescent="0.25">
      <c r="A4988" t="s">
        <v>21530</v>
      </c>
      <c r="B4988">
        <v>8910</v>
      </c>
      <c r="C4988" t="s">
        <v>825</v>
      </c>
      <c r="D4988" t="s">
        <v>1185</v>
      </c>
      <c r="H4988" t="s">
        <v>2910</v>
      </c>
      <c r="I4988" t="s">
        <v>114</v>
      </c>
      <c r="J4988" t="s">
        <v>23504</v>
      </c>
      <c r="K4988" t="s">
        <v>763</v>
      </c>
      <c r="L4988" t="s">
        <v>23438</v>
      </c>
      <c r="M4988">
        <v>110</v>
      </c>
      <c r="N4988">
        <v>3.88</v>
      </c>
      <c r="O4988" t="s">
        <v>602</v>
      </c>
      <c r="P4988" t="s">
        <v>2321</v>
      </c>
      <c r="R4988" t="s">
        <v>9035</v>
      </c>
      <c r="W4988" t="s">
        <v>114</v>
      </c>
      <c r="AB4988" t="s">
        <v>114</v>
      </c>
      <c r="AC4988" t="s">
        <v>114</v>
      </c>
      <c r="AD4988" t="s">
        <v>114</v>
      </c>
      <c r="AE4988">
        <v>1.1000000000000001</v>
      </c>
      <c r="AF4988" t="s">
        <v>114</v>
      </c>
      <c r="AH4988" t="s">
        <v>114</v>
      </c>
      <c r="AK4988" t="s">
        <v>23441</v>
      </c>
      <c r="AL4988" t="s">
        <v>23505</v>
      </c>
      <c r="AN4988" t="s">
        <v>23506</v>
      </c>
    </row>
    <row r="4989" spans="1:40" x14ac:dyDescent="0.25">
      <c r="A4989" t="s">
        <v>21530</v>
      </c>
      <c r="B4989">
        <v>6510</v>
      </c>
      <c r="C4989" t="s">
        <v>825</v>
      </c>
      <c r="D4989" t="s">
        <v>1185</v>
      </c>
      <c r="H4989" t="s">
        <v>2910</v>
      </c>
      <c r="I4989" t="s">
        <v>114</v>
      </c>
      <c r="J4989" t="s">
        <v>23498</v>
      </c>
      <c r="K4989" t="s">
        <v>763</v>
      </c>
      <c r="L4989" t="s">
        <v>23507</v>
      </c>
      <c r="M4989">
        <v>84</v>
      </c>
      <c r="N4989">
        <v>2.96</v>
      </c>
      <c r="O4989" t="s">
        <v>602</v>
      </c>
      <c r="P4989" t="s">
        <v>2321</v>
      </c>
      <c r="R4989" t="s">
        <v>23508</v>
      </c>
      <c r="W4989" t="s">
        <v>114</v>
      </c>
      <c r="AB4989" t="s">
        <v>114</v>
      </c>
      <c r="AC4989" t="s">
        <v>114</v>
      </c>
      <c r="AD4989" t="s">
        <v>114</v>
      </c>
      <c r="AE4989" t="s">
        <v>114</v>
      </c>
      <c r="AF4989" t="s">
        <v>114</v>
      </c>
      <c r="AH4989" t="s">
        <v>67</v>
      </c>
      <c r="AK4989" t="s">
        <v>23502</v>
      </c>
      <c r="AL4989" t="s">
        <v>23509</v>
      </c>
      <c r="AN4989" t="s">
        <v>23510</v>
      </c>
    </row>
    <row r="4990" spans="1:40" x14ac:dyDescent="0.25">
      <c r="A4990" t="s">
        <v>21530</v>
      </c>
      <c r="B4990">
        <v>6500</v>
      </c>
      <c r="C4990" t="s">
        <v>825</v>
      </c>
      <c r="D4990" t="s">
        <v>1185</v>
      </c>
      <c r="H4990" t="s">
        <v>2910</v>
      </c>
      <c r="I4990" t="s">
        <v>114</v>
      </c>
      <c r="J4990" t="s">
        <v>23498</v>
      </c>
      <c r="K4990" t="s">
        <v>763</v>
      </c>
      <c r="L4990" t="s">
        <v>23511</v>
      </c>
      <c r="M4990">
        <v>88</v>
      </c>
      <c r="N4990">
        <v>3.1</v>
      </c>
      <c r="O4990" t="s">
        <v>602</v>
      </c>
      <c r="P4990" t="s">
        <v>2321</v>
      </c>
      <c r="R4990" t="s">
        <v>23508</v>
      </c>
      <c r="W4990" t="s">
        <v>114</v>
      </c>
      <c r="AB4990" t="s">
        <v>114</v>
      </c>
      <c r="AC4990" t="s">
        <v>114</v>
      </c>
      <c r="AD4990" t="s">
        <v>114</v>
      </c>
      <c r="AE4990" t="s">
        <v>114</v>
      </c>
      <c r="AF4990" t="s">
        <v>114</v>
      </c>
      <c r="AH4990" t="s">
        <v>67</v>
      </c>
      <c r="AK4990" t="s">
        <v>23502</v>
      </c>
      <c r="AL4990" t="s">
        <v>23509</v>
      </c>
      <c r="AN4990" t="s">
        <v>23512</v>
      </c>
    </row>
    <row r="4991" spans="1:40" x14ac:dyDescent="0.25">
      <c r="A4991" t="s">
        <v>21530</v>
      </c>
      <c r="B4991">
        <v>8855</v>
      </c>
      <c r="C4991" t="s">
        <v>825</v>
      </c>
      <c r="D4991" t="s">
        <v>1185</v>
      </c>
      <c r="H4991" t="s">
        <v>114</v>
      </c>
      <c r="I4991" t="s">
        <v>114</v>
      </c>
      <c r="J4991" t="s">
        <v>23498</v>
      </c>
      <c r="K4991" t="s">
        <v>763</v>
      </c>
      <c r="L4991" t="s">
        <v>23513</v>
      </c>
      <c r="M4991">
        <v>98</v>
      </c>
      <c r="N4991">
        <v>3.46</v>
      </c>
      <c r="O4991" t="s">
        <v>602</v>
      </c>
      <c r="P4991" t="s">
        <v>2321</v>
      </c>
      <c r="R4991" t="s">
        <v>2953</v>
      </c>
      <c r="W4991" t="s">
        <v>114</v>
      </c>
      <c r="AB4991" t="s">
        <v>114</v>
      </c>
      <c r="AC4991" t="s">
        <v>114</v>
      </c>
      <c r="AD4991" t="s">
        <v>114</v>
      </c>
      <c r="AE4991" t="s">
        <v>114</v>
      </c>
      <c r="AF4991" t="s">
        <v>114</v>
      </c>
      <c r="AH4991" t="s">
        <v>114</v>
      </c>
      <c r="AK4991" t="s">
        <v>23514</v>
      </c>
      <c r="AL4991" t="s">
        <v>71</v>
      </c>
      <c r="AN4991" t="s">
        <v>23515</v>
      </c>
    </row>
    <row r="4992" spans="1:40" x14ac:dyDescent="0.25">
      <c r="A4992" t="s">
        <v>21530</v>
      </c>
      <c r="B4992">
        <v>5210</v>
      </c>
      <c r="C4992" t="s">
        <v>825</v>
      </c>
      <c r="D4992" t="s">
        <v>1185</v>
      </c>
      <c r="H4992" t="s">
        <v>114</v>
      </c>
      <c r="I4992" t="s">
        <v>114</v>
      </c>
      <c r="J4992" t="s">
        <v>23498</v>
      </c>
      <c r="K4992" t="s">
        <v>763</v>
      </c>
      <c r="L4992" t="s">
        <v>23516</v>
      </c>
      <c r="M4992">
        <v>92</v>
      </c>
      <c r="N4992">
        <v>3.25</v>
      </c>
      <c r="O4992" t="s">
        <v>602</v>
      </c>
      <c r="P4992" t="s">
        <v>2321</v>
      </c>
      <c r="R4992" t="s">
        <v>2953</v>
      </c>
      <c r="W4992" t="s">
        <v>114</v>
      </c>
      <c r="AB4992" t="s">
        <v>114</v>
      </c>
      <c r="AC4992" t="s">
        <v>114</v>
      </c>
      <c r="AD4992" t="s">
        <v>114</v>
      </c>
      <c r="AE4992" t="s">
        <v>114</v>
      </c>
      <c r="AF4992" t="s">
        <v>114</v>
      </c>
      <c r="AH4992" t="s">
        <v>114</v>
      </c>
      <c r="AJ4992" t="s">
        <v>23451</v>
      </c>
      <c r="AK4992" t="s">
        <v>23502</v>
      </c>
      <c r="AL4992" t="s">
        <v>23517</v>
      </c>
      <c r="AN4992" t="s">
        <v>23518</v>
      </c>
    </row>
    <row r="4993" spans="1:40" x14ac:dyDescent="0.25">
      <c r="A4993" t="s">
        <v>21530</v>
      </c>
      <c r="B4993">
        <v>5510</v>
      </c>
      <c r="C4993" t="s">
        <v>825</v>
      </c>
      <c r="D4993" t="s">
        <v>1185</v>
      </c>
      <c r="H4993" t="s">
        <v>114</v>
      </c>
      <c r="I4993" t="s">
        <v>114</v>
      </c>
      <c r="J4993" t="s">
        <v>9009</v>
      </c>
      <c r="K4993" t="s">
        <v>763</v>
      </c>
      <c r="L4993" t="s">
        <v>23519</v>
      </c>
      <c r="M4993">
        <v>155</v>
      </c>
      <c r="N4993">
        <v>5.47</v>
      </c>
      <c r="O4993" t="s">
        <v>602</v>
      </c>
      <c r="P4993" t="s">
        <v>2321</v>
      </c>
      <c r="R4993" t="s">
        <v>2953</v>
      </c>
      <c r="W4993" t="s">
        <v>114</v>
      </c>
      <c r="X4993" t="s">
        <v>3749</v>
      </c>
      <c r="AB4993" t="s">
        <v>114</v>
      </c>
      <c r="AC4993" t="s">
        <v>114</v>
      </c>
      <c r="AD4993" t="s">
        <v>114</v>
      </c>
      <c r="AE4993" t="s">
        <v>114</v>
      </c>
      <c r="AF4993" t="s">
        <v>114</v>
      </c>
      <c r="AH4993" t="s">
        <v>538</v>
      </c>
      <c r="AK4993" t="s">
        <v>23459</v>
      </c>
      <c r="AL4993" t="s">
        <v>23520</v>
      </c>
      <c r="AN4993" t="s">
        <v>23521</v>
      </c>
    </row>
    <row r="4994" spans="1:40" x14ac:dyDescent="0.25">
      <c r="A4994" t="s">
        <v>21530</v>
      </c>
      <c r="B4994">
        <v>8310</v>
      </c>
      <c r="C4994" t="s">
        <v>825</v>
      </c>
      <c r="D4994" t="s">
        <v>1185</v>
      </c>
      <c r="H4994" t="s">
        <v>2910</v>
      </c>
      <c r="I4994" t="s">
        <v>114</v>
      </c>
      <c r="J4994">
        <v>2001</v>
      </c>
      <c r="K4994" t="s">
        <v>763</v>
      </c>
      <c r="L4994" t="s">
        <v>23522</v>
      </c>
      <c r="M4994">
        <v>84</v>
      </c>
      <c r="N4994">
        <v>2.96</v>
      </c>
      <c r="O4994" t="s">
        <v>602</v>
      </c>
      <c r="P4994" t="s">
        <v>2321</v>
      </c>
      <c r="R4994" t="s">
        <v>2953</v>
      </c>
      <c r="W4994" t="s">
        <v>114</v>
      </c>
      <c r="AB4994" t="s">
        <v>114</v>
      </c>
      <c r="AC4994" t="s">
        <v>114</v>
      </c>
      <c r="AD4994" t="s">
        <v>114</v>
      </c>
      <c r="AE4994" t="s">
        <v>114</v>
      </c>
      <c r="AF4994" t="s">
        <v>114</v>
      </c>
      <c r="AH4994" t="s">
        <v>67</v>
      </c>
      <c r="AK4994" t="s">
        <v>23441</v>
      </c>
      <c r="AL4994" t="s">
        <v>23523</v>
      </c>
      <c r="AN4994" t="s">
        <v>23524</v>
      </c>
    </row>
    <row r="4995" spans="1:40" x14ac:dyDescent="0.25">
      <c r="A4995" t="s">
        <v>21530</v>
      </c>
      <c r="B4995">
        <v>6310</v>
      </c>
      <c r="C4995" t="s">
        <v>825</v>
      </c>
      <c r="D4995" t="s">
        <v>1185</v>
      </c>
      <c r="H4995" t="s">
        <v>2910</v>
      </c>
      <c r="I4995" t="s">
        <v>114</v>
      </c>
      <c r="J4995">
        <v>2001</v>
      </c>
      <c r="K4995" t="s">
        <v>763</v>
      </c>
      <c r="L4995" t="s">
        <v>23525</v>
      </c>
      <c r="M4995">
        <v>111</v>
      </c>
      <c r="N4995">
        <v>3.92</v>
      </c>
      <c r="O4995" t="s">
        <v>602</v>
      </c>
      <c r="P4995" t="s">
        <v>2321</v>
      </c>
      <c r="R4995" t="s">
        <v>2936</v>
      </c>
      <c r="W4995" t="s">
        <v>114</v>
      </c>
      <c r="AB4995" t="s">
        <v>114</v>
      </c>
      <c r="AC4995" t="s">
        <v>114</v>
      </c>
      <c r="AD4995" t="s">
        <v>114</v>
      </c>
      <c r="AE4995">
        <v>1.1000000000000001</v>
      </c>
      <c r="AF4995" t="s">
        <v>114</v>
      </c>
      <c r="AH4995" t="s">
        <v>114</v>
      </c>
      <c r="AK4995" t="s">
        <v>23488</v>
      </c>
      <c r="AL4995" t="s">
        <v>23526</v>
      </c>
      <c r="AN4995" t="s">
        <v>23527</v>
      </c>
    </row>
    <row r="4996" spans="1:40" x14ac:dyDescent="0.25">
      <c r="A4996" t="s">
        <v>21530</v>
      </c>
      <c r="B4996">
        <v>3350</v>
      </c>
      <c r="C4996" t="s">
        <v>825</v>
      </c>
      <c r="D4996" t="s">
        <v>1185</v>
      </c>
      <c r="H4996" t="s">
        <v>114</v>
      </c>
      <c r="I4996" t="s">
        <v>114</v>
      </c>
      <c r="J4996">
        <v>2001</v>
      </c>
      <c r="K4996" t="s">
        <v>763</v>
      </c>
      <c r="L4996" t="s">
        <v>23528</v>
      </c>
      <c r="M4996">
        <v>108</v>
      </c>
      <c r="N4996">
        <v>3.81</v>
      </c>
      <c r="O4996" t="s">
        <v>602</v>
      </c>
      <c r="P4996" t="s">
        <v>2321</v>
      </c>
      <c r="R4996" t="s">
        <v>20893</v>
      </c>
      <c r="W4996" t="s">
        <v>114</v>
      </c>
      <c r="AB4996" t="s">
        <v>114</v>
      </c>
      <c r="AC4996" t="s">
        <v>114</v>
      </c>
      <c r="AD4996" t="s">
        <v>114</v>
      </c>
      <c r="AE4996" t="s">
        <v>114</v>
      </c>
      <c r="AF4996" t="s">
        <v>114</v>
      </c>
      <c r="AH4996" t="s">
        <v>114</v>
      </c>
      <c r="AK4996" t="s">
        <v>23388</v>
      </c>
      <c r="AL4996" t="s">
        <v>23529</v>
      </c>
      <c r="AN4996" t="s">
        <v>23530</v>
      </c>
    </row>
    <row r="4997" spans="1:40" x14ac:dyDescent="0.25">
      <c r="A4997" t="s">
        <v>21530</v>
      </c>
      <c r="B4997">
        <v>3330</v>
      </c>
      <c r="C4997" t="s">
        <v>825</v>
      </c>
      <c r="D4997" t="s">
        <v>1185</v>
      </c>
      <c r="H4997" t="s">
        <v>114</v>
      </c>
      <c r="I4997" t="s">
        <v>114</v>
      </c>
      <c r="J4997">
        <v>2001</v>
      </c>
      <c r="K4997" t="s">
        <v>763</v>
      </c>
      <c r="L4997" t="s">
        <v>23531</v>
      </c>
      <c r="M4997">
        <v>133</v>
      </c>
      <c r="N4997">
        <v>2.86</v>
      </c>
      <c r="O4997" t="s">
        <v>602</v>
      </c>
      <c r="P4997" t="s">
        <v>2321</v>
      </c>
      <c r="R4997" t="s">
        <v>2953</v>
      </c>
      <c r="W4997" t="s">
        <v>114</v>
      </c>
      <c r="AB4997" t="s">
        <v>114</v>
      </c>
      <c r="AC4997" t="s">
        <v>114</v>
      </c>
      <c r="AD4997" t="s">
        <v>114</v>
      </c>
      <c r="AE4997" t="s">
        <v>114</v>
      </c>
      <c r="AF4997" t="s">
        <v>114</v>
      </c>
      <c r="AH4997" t="s">
        <v>114</v>
      </c>
      <c r="AK4997" t="s">
        <v>23532</v>
      </c>
      <c r="AL4997" t="s">
        <v>23529</v>
      </c>
      <c r="AN4997" t="s">
        <v>23533</v>
      </c>
    </row>
    <row r="4998" spans="1:40" x14ac:dyDescent="0.25">
      <c r="A4998" t="s">
        <v>21530</v>
      </c>
      <c r="B4998">
        <v>8250</v>
      </c>
      <c r="C4998" t="s">
        <v>825</v>
      </c>
      <c r="D4998" t="s">
        <v>1185</v>
      </c>
      <c r="H4998" t="s">
        <v>114</v>
      </c>
      <c r="I4998" t="s">
        <v>114</v>
      </c>
      <c r="J4998">
        <v>2000</v>
      </c>
      <c r="K4998" t="s">
        <v>763</v>
      </c>
      <c r="L4998" t="s">
        <v>23534</v>
      </c>
      <c r="M4998">
        <v>81</v>
      </c>
      <c r="N4998">
        <v>2.86</v>
      </c>
      <c r="O4998" t="s">
        <v>602</v>
      </c>
      <c r="P4998" t="s">
        <v>2321</v>
      </c>
      <c r="R4998" t="s">
        <v>23535</v>
      </c>
      <c r="W4998" t="s">
        <v>114</v>
      </c>
      <c r="AB4998" t="s">
        <v>114</v>
      </c>
      <c r="AC4998" t="s">
        <v>114</v>
      </c>
      <c r="AD4998" t="s">
        <v>114</v>
      </c>
      <c r="AE4998" t="s">
        <v>114</v>
      </c>
      <c r="AF4998" t="s">
        <v>114</v>
      </c>
      <c r="AH4998" t="s">
        <v>114</v>
      </c>
      <c r="AK4998" t="s">
        <v>23441</v>
      </c>
      <c r="AL4998" t="s">
        <v>23048</v>
      </c>
      <c r="AN4998" t="s">
        <v>23536</v>
      </c>
    </row>
    <row r="4999" spans="1:40" x14ac:dyDescent="0.25">
      <c r="A4999" t="s">
        <v>21530</v>
      </c>
      <c r="B4999" t="s">
        <v>23537</v>
      </c>
      <c r="C4999" t="s">
        <v>825</v>
      </c>
      <c r="D4999" t="s">
        <v>1185</v>
      </c>
      <c r="H4999" t="s">
        <v>114</v>
      </c>
      <c r="I4999" t="s">
        <v>114</v>
      </c>
      <c r="J4999">
        <v>2000</v>
      </c>
      <c r="K4999" t="s">
        <v>763</v>
      </c>
      <c r="L4999" t="s">
        <v>23476</v>
      </c>
      <c r="M4999">
        <v>244</v>
      </c>
      <c r="N4999">
        <v>8.61</v>
      </c>
      <c r="O4999" t="s">
        <v>602</v>
      </c>
      <c r="P4999" t="s">
        <v>20910</v>
      </c>
      <c r="Q4999" t="s">
        <v>23477</v>
      </c>
      <c r="R4999" t="s">
        <v>23353</v>
      </c>
      <c r="S4999" t="s">
        <v>23478</v>
      </c>
      <c r="T4999" t="s">
        <v>23479</v>
      </c>
      <c r="W4999" t="s">
        <v>23538</v>
      </c>
      <c r="AB4999" t="s">
        <v>114</v>
      </c>
      <c r="AC4999" t="s">
        <v>114</v>
      </c>
      <c r="AD4999" t="s">
        <v>114</v>
      </c>
      <c r="AE4999" t="s">
        <v>114</v>
      </c>
      <c r="AF4999" t="s">
        <v>114</v>
      </c>
      <c r="AH4999" t="s">
        <v>114</v>
      </c>
      <c r="AK4999" t="s">
        <v>23480</v>
      </c>
      <c r="AL4999" t="s">
        <v>71</v>
      </c>
      <c r="AN4999" t="s">
        <v>23539</v>
      </c>
    </row>
    <row r="5000" spans="1:40" x14ac:dyDescent="0.25">
      <c r="A5000" t="s">
        <v>21530</v>
      </c>
      <c r="B5000">
        <v>3310</v>
      </c>
      <c r="C5000" t="s">
        <v>825</v>
      </c>
      <c r="D5000" t="s">
        <v>1185</v>
      </c>
      <c r="H5000" t="s">
        <v>114</v>
      </c>
      <c r="I5000" t="s">
        <v>114</v>
      </c>
      <c r="J5000">
        <v>2000</v>
      </c>
      <c r="K5000" t="s">
        <v>763</v>
      </c>
      <c r="L5000" t="s">
        <v>23531</v>
      </c>
      <c r="M5000">
        <v>133</v>
      </c>
      <c r="N5000">
        <v>4.6900000000000004</v>
      </c>
      <c r="O5000" t="s">
        <v>602</v>
      </c>
      <c r="P5000" t="s">
        <v>2321</v>
      </c>
      <c r="R5000" t="s">
        <v>2953</v>
      </c>
      <c r="W5000" t="s">
        <v>114</v>
      </c>
      <c r="AB5000" t="s">
        <v>114</v>
      </c>
      <c r="AC5000" t="s">
        <v>114</v>
      </c>
      <c r="AD5000" t="s">
        <v>114</v>
      </c>
      <c r="AE5000" t="s">
        <v>114</v>
      </c>
      <c r="AF5000" t="s">
        <v>114</v>
      </c>
      <c r="AH5000" t="s">
        <v>114</v>
      </c>
      <c r="AK5000" t="s">
        <v>23532</v>
      </c>
      <c r="AL5000" t="s">
        <v>23529</v>
      </c>
      <c r="AN5000" t="s">
        <v>23540</v>
      </c>
    </row>
    <row r="5001" spans="1:40" x14ac:dyDescent="0.25">
      <c r="A5001" t="s">
        <v>21530</v>
      </c>
      <c r="B5001">
        <v>8890</v>
      </c>
      <c r="C5001" t="s">
        <v>825</v>
      </c>
      <c r="D5001" t="s">
        <v>3757</v>
      </c>
      <c r="H5001" t="s">
        <v>114</v>
      </c>
      <c r="I5001" t="s">
        <v>114</v>
      </c>
      <c r="J5001">
        <v>2000</v>
      </c>
      <c r="K5001" t="s">
        <v>763</v>
      </c>
      <c r="L5001" t="s">
        <v>23541</v>
      </c>
      <c r="M5001">
        <v>91</v>
      </c>
      <c r="N5001">
        <v>3.21</v>
      </c>
      <c r="O5001" t="s">
        <v>602</v>
      </c>
      <c r="P5001" t="s">
        <v>2321</v>
      </c>
      <c r="R5001" t="s">
        <v>2953</v>
      </c>
      <c r="W5001" t="s">
        <v>114</v>
      </c>
      <c r="AB5001" t="s">
        <v>114</v>
      </c>
      <c r="AC5001" t="s">
        <v>114</v>
      </c>
      <c r="AD5001" t="s">
        <v>114</v>
      </c>
      <c r="AE5001" t="s">
        <v>114</v>
      </c>
      <c r="AF5001" t="s">
        <v>114</v>
      </c>
      <c r="AH5001" t="s">
        <v>114</v>
      </c>
      <c r="AK5001" t="s">
        <v>23441</v>
      </c>
      <c r="AL5001" t="s">
        <v>21374</v>
      </c>
      <c r="AN5001" t="s">
        <v>23542</v>
      </c>
    </row>
    <row r="5002" spans="1:40" x14ac:dyDescent="0.25">
      <c r="A5002" t="s">
        <v>21530</v>
      </c>
      <c r="B5002">
        <v>8210</v>
      </c>
      <c r="C5002" t="s">
        <v>825</v>
      </c>
      <c r="D5002" t="s">
        <v>1185</v>
      </c>
      <c r="H5002" t="s">
        <v>114</v>
      </c>
      <c r="I5002" t="s">
        <v>114</v>
      </c>
      <c r="J5002">
        <v>1999</v>
      </c>
      <c r="K5002" t="s">
        <v>763</v>
      </c>
      <c r="L5002" t="s">
        <v>23543</v>
      </c>
      <c r="M5002">
        <v>79</v>
      </c>
      <c r="N5002">
        <v>2.79</v>
      </c>
      <c r="O5002" t="s">
        <v>602</v>
      </c>
      <c r="P5002" t="s">
        <v>2321</v>
      </c>
      <c r="R5002" t="s">
        <v>2953</v>
      </c>
      <c r="W5002" t="s">
        <v>114</v>
      </c>
      <c r="AB5002" t="s">
        <v>114</v>
      </c>
      <c r="AC5002" t="s">
        <v>114</v>
      </c>
      <c r="AD5002" t="s">
        <v>114</v>
      </c>
      <c r="AE5002" t="s">
        <v>114</v>
      </c>
      <c r="AF5002" t="s">
        <v>114</v>
      </c>
      <c r="AH5002" t="s">
        <v>114</v>
      </c>
      <c r="AK5002" t="s">
        <v>23544</v>
      </c>
      <c r="AL5002" t="s">
        <v>23545</v>
      </c>
      <c r="AN5002" t="s">
        <v>23546</v>
      </c>
    </row>
    <row r="5003" spans="1:40" x14ac:dyDescent="0.25">
      <c r="A5003" t="s">
        <v>21530</v>
      </c>
      <c r="B5003">
        <v>8850</v>
      </c>
      <c r="C5003" t="s">
        <v>825</v>
      </c>
      <c r="D5003" t="s">
        <v>1185</v>
      </c>
      <c r="H5003" t="s">
        <v>114</v>
      </c>
      <c r="I5003" t="s">
        <v>114</v>
      </c>
      <c r="J5003">
        <v>1999</v>
      </c>
      <c r="K5003" t="s">
        <v>763</v>
      </c>
      <c r="L5003" t="s">
        <v>23547</v>
      </c>
      <c r="M5003">
        <v>91</v>
      </c>
      <c r="N5003">
        <v>3.21</v>
      </c>
      <c r="O5003" t="s">
        <v>602</v>
      </c>
      <c r="P5003" t="s">
        <v>2321</v>
      </c>
      <c r="R5003" t="s">
        <v>2953</v>
      </c>
      <c r="W5003" t="s">
        <v>114</v>
      </c>
      <c r="AB5003" t="s">
        <v>114</v>
      </c>
      <c r="AC5003" t="s">
        <v>114</v>
      </c>
      <c r="AD5003" t="s">
        <v>114</v>
      </c>
      <c r="AE5003" t="s">
        <v>114</v>
      </c>
      <c r="AF5003" t="s">
        <v>114</v>
      </c>
      <c r="AH5003" t="s">
        <v>114</v>
      </c>
      <c r="AK5003" t="s">
        <v>23441</v>
      </c>
      <c r="AL5003" t="s">
        <v>21374</v>
      </c>
      <c r="AN5003" t="s">
        <v>23548</v>
      </c>
    </row>
    <row r="5004" spans="1:40" x14ac:dyDescent="0.25">
      <c r="A5004" t="s">
        <v>21530</v>
      </c>
      <c r="B5004">
        <v>6250</v>
      </c>
      <c r="C5004" t="s">
        <v>825</v>
      </c>
      <c r="D5004" t="s">
        <v>1185</v>
      </c>
      <c r="H5004" t="s">
        <v>114</v>
      </c>
      <c r="I5004" t="s">
        <v>114</v>
      </c>
      <c r="J5004">
        <v>2000</v>
      </c>
      <c r="K5004" t="s">
        <v>763</v>
      </c>
      <c r="L5004" t="s">
        <v>23549</v>
      </c>
      <c r="M5004">
        <v>167</v>
      </c>
      <c r="N5004">
        <v>5.89</v>
      </c>
      <c r="O5004" t="s">
        <v>602</v>
      </c>
      <c r="P5004" t="s">
        <v>2321</v>
      </c>
      <c r="R5004" t="s">
        <v>23487</v>
      </c>
      <c r="W5004" t="s">
        <v>114</v>
      </c>
      <c r="AB5004" t="s">
        <v>114</v>
      </c>
      <c r="AC5004" t="s">
        <v>114</v>
      </c>
      <c r="AD5004" t="s">
        <v>114</v>
      </c>
      <c r="AE5004" t="s">
        <v>114</v>
      </c>
      <c r="AF5004" t="s">
        <v>114</v>
      </c>
      <c r="AH5004" t="s">
        <v>114</v>
      </c>
      <c r="AJ5004" t="s">
        <v>23550</v>
      </c>
      <c r="AK5004" t="s">
        <v>23551</v>
      </c>
      <c r="AL5004" t="s">
        <v>23552</v>
      </c>
      <c r="AN5004" t="s">
        <v>23553</v>
      </c>
    </row>
    <row r="5005" spans="1:40" x14ac:dyDescent="0.25">
      <c r="A5005" t="s">
        <v>21530</v>
      </c>
      <c r="B5005">
        <v>8810</v>
      </c>
      <c r="C5005" t="s">
        <v>825</v>
      </c>
      <c r="D5005" t="s">
        <v>2962</v>
      </c>
      <c r="H5005" t="s">
        <v>114</v>
      </c>
      <c r="I5005" t="s">
        <v>114</v>
      </c>
      <c r="J5005">
        <v>1998</v>
      </c>
      <c r="K5005" t="s">
        <v>763</v>
      </c>
      <c r="L5005" t="s">
        <v>23554</v>
      </c>
      <c r="M5005">
        <v>118</v>
      </c>
      <c r="N5005">
        <v>4.16</v>
      </c>
      <c r="O5005" t="s">
        <v>602</v>
      </c>
      <c r="P5005" t="s">
        <v>2321</v>
      </c>
      <c r="R5005" t="s">
        <v>2953</v>
      </c>
      <c r="W5005" t="s">
        <v>114</v>
      </c>
      <c r="AB5005" t="s">
        <v>114</v>
      </c>
      <c r="AC5005" t="s">
        <v>114</v>
      </c>
      <c r="AD5005" t="s">
        <v>114</v>
      </c>
      <c r="AE5005" t="s">
        <v>114</v>
      </c>
      <c r="AF5005" t="s">
        <v>114</v>
      </c>
      <c r="AH5005" t="s">
        <v>114</v>
      </c>
      <c r="AK5005" t="s">
        <v>23555</v>
      </c>
      <c r="AL5005" t="s">
        <v>21374</v>
      </c>
      <c r="AN5005" t="s">
        <v>23556</v>
      </c>
    </row>
    <row r="5006" spans="1:40" x14ac:dyDescent="0.25">
      <c r="A5006" t="s">
        <v>21530</v>
      </c>
      <c r="B5006">
        <v>6210</v>
      </c>
      <c r="C5006" t="s">
        <v>825</v>
      </c>
      <c r="D5006" t="s">
        <v>1185</v>
      </c>
      <c r="H5006" t="s">
        <v>114</v>
      </c>
      <c r="I5006" t="s">
        <v>114</v>
      </c>
      <c r="J5006">
        <v>2000</v>
      </c>
      <c r="K5006" t="s">
        <v>763</v>
      </c>
      <c r="L5006" t="s">
        <v>23557</v>
      </c>
      <c r="M5006">
        <v>114</v>
      </c>
      <c r="N5006">
        <v>4.0199999999999996</v>
      </c>
      <c r="O5006" t="s">
        <v>602</v>
      </c>
      <c r="P5006" t="s">
        <v>2321</v>
      </c>
      <c r="R5006" t="s">
        <v>23487</v>
      </c>
      <c r="W5006" t="s">
        <v>114</v>
      </c>
      <c r="AB5006" t="s">
        <v>114</v>
      </c>
      <c r="AC5006" t="s">
        <v>114</v>
      </c>
      <c r="AD5006" t="s">
        <v>114</v>
      </c>
      <c r="AE5006" t="s">
        <v>114</v>
      </c>
      <c r="AF5006" t="s">
        <v>114</v>
      </c>
      <c r="AH5006" t="s">
        <v>114</v>
      </c>
      <c r="AK5006" t="s">
        <v>23488</v>
      </c>
      <c r="AL5006" t="s">
        <v>23552</v>
      </c>
      <c r="AN5006" t="s">
        <v>23558</v>
      </c>
    </row>
    <row r="5007" spans="1:40" x14ac:dyDescent="0.25">
      <c r="A5007" t="s">
        <v>21530</v>
      </c>
      <c r="B5007">
        <v>7110</v>
      </c>
      <c r="C5007" t="s">
        <v>825</v>
      </c>
      <c r="D5007" t="s">
        <v>1185</v>
      </c>
      <c r="H5007" t="s">
        <v>114</v>
      </c>
      <c r="I5007" t="s">
        <v>114</v>
      </c>
      <c r="K5007" t="s">
        <v>763</v>
      </c>
      <c r="L5007" t="s">
        <v>23559</v>
      </c>
      <c r="M5007">
        <v>141</v>
      </c>
      <c r="N5007">
        <v>4.97</v>
      </c>
      <c r="O5007" t="s">
        <v>602</v>
      </c>
      <c r="P5007" t="s">
        <v>2321</v>
      </c>
      <c r="R5007" t="s">
        <v>2936</v>
      </c>
      <c r="W5007" t="s">
        <v>114</v>
      </c>
      <c r="AB5007" t="s">
        <v>114</v>
      </c>
      <c r="AC5007" t="s">
        <v>114</v>
      </c>
      <c r="AD5007" t="s">
        <v>114</v>
      </c>
      <c r="AE5007" t="s">
        <v>114</v>
      </c>
      <c r="AF5007" t="s">
        <v>114</v>
      </c>
      <c r="AH5007" t="s">
        <v>114</v>
      </c>
      <c r="AK5007" t="s">
        <v>23560</v>
      </c>
      <c r="AL5007" t="s">
        <v>23561</v>
      </c>
      <c r="AN5007" t="s">
        <v>23562</v>
      </c>
    </row>
    <row r="5008" spans="1:40" x14ac:dyDescent="0.25">
      <c r="A5008" t="s">
        <v>21530</v>
      </c>
      <c r="B5008" t="s">
        <v>23563</v>
      </c>
      <c r="C5008" t="s">
        <v>825</v>
      </c>
      <c r="D5008" t="s">
        <v>2962</v>
      </c>
      <c r="H5008" t="s">
        <v>114</v>
      </c>
      <c r="I5008" t="s">
        <v>114</v>
      </c>
      <c r="J5008">
        <v>1999</v>
      </c>
      <c r="K5008" t="s">
        <v>763</v>
      </c>
      <c r="L5008" t="s">
        <v>23564</v>
      </c>
      <c r="M5008">
        <v>253</v>
      </c>
      <c r="N5008">
        <v>8.92</v>
      </c>
      <c r="O5008" t="s">
        <v>602</v>
      </c>
      <c r="P5008" t="s">
        <v>23565</v>
      </c>
      <c r="Q5008" t="s">
        <v>23477</v>
      </c>
      <c r="R5008" t="s">
        <v>23353</v>
      </c>
      <c r="T5008" t="s">
        <v>23566</v>
      </c>
      <c r="W5008" t="s">
        <v>13406</v>
      </c>
      <c r="X5008" t="s">
        <v>8914</v>
      </c>
      <c r="AB5008" t="s">
        <v>114</v>
      </c>
      <c r="AC5008" t="s">
        <v>114</v>
      </c>
      <c r="AD5008" t="s">
        <v>114</v>
      </c>
      <c r="AE5008" t="s">
        <v>114</v>
      </c>
      <c r="AF5008" t="s">
        <v>114</v>
      </c>
      <c r="AH5008" t="s">
        <v>114</v>
      </c>
      <c r="AK5008" t="s">
        <v>23567</v>
      </c>
      <c r="AL5008" t="s">
        <v>71</v>
      </c>
      <c r="AN5008" t="s">
        <v>23568</v>
      </c>
    </row>
    <row r="5009" spans="1:40" x14ac:dyDescent="0.25">
      <c r="A5009" t="s">
        <v>21530</v>
      </c>
      <c r="B5009" t="s">
        <v>23569</v>
      </c>
      <c r="C5009" t="s">
        <v>825</v>
      </c>
      <c r="D5009" t="s">
        <v>2962</v>
      </c>
      <c r="H5009" t="s">
        <v>114</v>
      </c>
      <c r="I5009" t="s">
        <v>114</v>
      </c>
      <c r="J5009">
        <v>1998</v>
      </c>
      <c r="K5009" t="s">
        <v>763</v>
      </c>
      <c r="L5009" t="s">
        <v>23570</v>
      </c>
      <c r="M5009">
        <v>397</v>
      </c>
      <c r="N5009">
        <v>14</v>
      </c>
      <c r="O5009" t="s">
        <v>602</v>
      </c>
      <c r="P5009" t="s">
        <v>23565</v>
      </c>
      <c r="R5009" t="s">
        <v>23571</v>
      </c>
      <c r="T5009" t="s">
        <v>23572</v>
      </c>
      <c r="W5009" t="s">
        <v>114</v>
      </c>
      <c r="X5009" t="s">
        <v>8914</v>
      </c>
      <c r="AB5009" t="s">
        <v>114</v>
      </c>
      <c r="AC5009" t="s">
        <v>114</v>
      </c>
      <c r="AD5009" t="s">
        <v>114</v>
      </c>
      <c r="AE5009" t="s">
        <v>114</v>
      </c>
      <c r="AF5009" t="s">
        <v>114</v>
      </c>
      <c r="AH5009" t="s">
        <v>114</v>
      </c>
      <c r="AK5009" t="s">
        <v>759</v>
      </c>
      <c r="AL5009" t="s">
        <v>71</v>
      </c>
      <c r="AN5009" t="s">
        <v>23573</v>
      </c>
    </row>
    <row r="5010" spans="1:40" x14ac:dyDescent="0.25">
      <c r="A5010" t="s">
        <v>21530</v>
      </c>
      <c r="B5010">
        <v>3210</v>
      </c>
      <c r="C5010" t="s">
        <v>825</v>
      </c>
      <c r="D5010" t="s">
        <v>1185</v>
      </c>
      <c r="H5010" t="s">
        <v>114</v>
      </c>
      <c r="I5010" t="s">
        <v>114</v>
      </c>
      <c r="J5010">
        <v>1999</v>
      </c>
      <c r="K5010" t="s">
        <v>763</v>
      </c>
      <c r="L5010" t="s">
        <v>23574</v>
      </c>
      <c r="M5010">
        <v>151</v>
      </c>
      <c r="N5010">
        <v>5.33</v>
      </c>
      <c r="O5010" t="s">
        <v>602</v>
      </c>
      <c r="P5010" t="s">
        <v>2321</v>
      </c>
      <c r="R5010" t="s">
        <v>2953</v>
      </c>
      <c r="W5010" t="s">
        <v>114</v>
      </c>
      <c r="AB5010" t="s">
        <v>114</v>
      </c>
      <c r="AC5010" t="s">
        <v>114</v>
      </c>
      <c r="AD5010" t="s">
        <v>114</v>
      </c>
      <c r="AE5010" t="s">
        <v>114</v>
      </c>
      <c r="AF5010" t="s">
        <v>114</v>
      </c>
      <c r="AH5010" t="s">
        <v>114</v>
      </c>
      <c r="AK5010" t="s">
        <v>759</v>
      </c>
      <c r="AL5010" t="s">
        <v>23529</v>
      </c>
      <c r="AN5010" t="s">
        <v>23575</v>
      </c>
    </row>
    <row r="5011" spans="1:40" x14ac:dyDescent="0.25">
      <c r="A5011" t="s">
        <v>21530</v>
      </c>
      <c r="B5011">
        <v>6150</v>
      </c>
      <c r="C5011" t="s">
        <v>825</v>
      </c>
      <c r="D5011" t="s">
        <v>1185</v>
      </c>
      <c r="H5011" t="s">
        <v>114</v>
      </c>
      <c r="I5011" t="s">
        <v>114</v>
      </c>
      <c r="J5011">
        <v>1998</v>
      </c>
      <c r="K5011" t="s">
        <v>763</v>
      </c>
      <c r="L5011" t="s">
        <v>23576</v>
      </c>
      <c r="M5011">
        <v>141</v>
      </c>
      <c r="N5011">
        <v>4.97</v>
      </c>
      <c r="O5011" t="s">
        <v>602</v>
      </c>
      <c r="P5011" t="s">
        <v>2321</v>
      </c>
      <c r="R5011" t="s">
        <v>2953</v>
      </c>
      <c r="W5011" t="s">
        <v>114</v>
      </c>
      <c r="AB5011" t="s">
        <v>114</v>
      </c>
      <c r="AC5011" t="s">
        <v>114</v>
      </c>
      <c r="AD5011" t="s">
        <v>114</v>
      </c>
      <c r="AE5011" t="s">
        <v>114</v>
      </c>
      <c r="AF5011" t="s">
        <v>114</v>
      </c>
      <c r="AH5011" t="s">
        <v>114</v>
      </c>
      <c r="AK5011" t="s">
        <v>23560</v>
      </c>
      <c r="AL5011">
        <v>2</v>
      </c>
      <c r="AN5011" t="s">
        <v>23577</v>
      </c>
    </row>
    <row r="5012" spans="1:40" x14ac:dyDescent="0.25">
      <c r="A5012" t="s">
        <v>21530</v>
      </c>
      <c r="B5012">
        <v>6130</v>
      </c>
      <c r="C5012" t="s">
        <v>825</v>
      </c>
      <c r="D5012" t="s">
        <v>9109</v>
      </c>
      <c r="H5012" t="s">
        <v>114</v>
      </c>
      <c r="I5012" t="s">
        <v>114</v>
      </c>
      <c r="J5012">
        <v>1998</v>
      </c>
      <c r="K5012" t="s">
        <v>763</v>
      </c>
      <c r="L5012" t="s">
        <v>23578</v>
      </c>
      <c r="M5012">
        <v>152</v>
      </c>
      <c r="N5012">
        <v>5.36</v>
      </c>
      <c r="O5012" t="s">
        <v>602</v>
      </c>
      <c r="P5012" t="s">
        <v>2321</v>
      </c>
      <c r="R5012" t="s">
        <v>2953</v>
      </c>
      <c r="W5012" t="s">
        <v>114</v>
      </c>
      <c r="AB5012" t="s">
        <v>114</v>
      </c>
      <c r="AC5012" t="s">
        <v>114</v>
      </c>
      <c r="AD5012" t="s">
        <v>114</v>
      </c>
      <c r="AE5012" t="s">
        <v>114</v>
      </c>
      <c r="AF5012" t="s">
        <v>114</v>
      </c>
      <c r="AH5012" t="s">
        <v>114</v>
      </c>
      <c r="AK5012" t="s">
        <v>23560</v>
      </c>
      <c r="AL5012">
        <v>2</v>
      </c>
      <c r="AN5012" t="s">
        <v>23579</v>
      </c>
    </row>
    <row r="5013" spans="1:40" x14ac:dyDescent="0.25">
      <c r="A5013" t="s">
        <v>21530</v>
      </c>
      <c r="B5013">
        <v>6110</v>
      </c>
      <c r="C5013" t="s">
        <v>825</v>
      </c>
      <c r="D5013" t="s">
        <v>2962</v>
      </c>
      <c r="H5013" t="s">
        <v>114</v>
      </c>
      <c r="I5013" t="s">
        <v>114</v>
      </c>
      <c r="J5013">
        <v>1998</v>
      </c>
      <c r="K5013" t="s">
        <v>763</v>
      </c>
      <c r="L5013" t="s">
        <v>23580</v>
      </c>
      <c r="M5013">
        <v>137</v>
      </c>
      <c r="N5013">
        <v>4.83</v>
      </c>
      <c r="O5013" t="s">
        <v>602</v>
      </c>
      <c r="P5013" t="s">
        <v>2321</v>
      </c>
      <c r="R5013" t="s">
        <v>2953</v>
      </c>
      <c r="W5013" t="s">
        <v>114</v>
      </c>
      <c r="AB5013" t="s">
        <v>114</v>
      </c>
      <c r="AC5013" t="s">
        <v>114</v>
      </c>
      <c r="AD5013" t="s">
        <v>114</v>
      </c>
      <c r="AE5013" t="s">
        <v>114</v>
      </c>
      <c r="AF5013" t="s">
        <v>114</v>
      </c>
      <c r="AH5013" t="s">
        <v>114</v>
      </c>
      <c r="AK5013" t="s">
        <v>23581</v>
      </c>
      <c r="AL5013">
        <v>2</v>
      </c>
      <c r="AN5013" t="s">
        <v>23582</v>
      </c>
    </row>
    <row r="5014" spans="1:40" x14ac:dyDescent="0.25">
      <c r="A5014" t="s">
        <v>21530</v>
      </c>
      <c r="B5014">
        <v>5110</v>
      </c>
      <c r="C5014" t="s">
        <v>825</v>
      </c>
      <c r="D5014" t="s">
        <v>2962</v>
      </c>
      <c r="H5014" t="s">
        <v>114</v>
      </c>
      <c r="I5014" t="s">
        <v>114</v>
      </c>
      <c r="J5014">
        <v>1998</v>
      </c>
      <c r="K5014" t="s">
        <v>763</v>
      </c>
      <c r="L5014" t="s">
        <v>23583</v>
      </c>
      <c r="M5014">
        <v>170</v>
      </c>
      <c r="N5014">
        <v>6</v>
      </c>
      <c r="O5014" t="s">
        <v>602</v>
      </c>
      <c r="P5014" t="s">
        <v>2321</v>
      </c>
      <c r="R5014" t="s">
        <v>2953</v>
      </c>
      <c r="W5014" t="s">
        <v>114</v>
      </c>
      <c r="AB5014" t="s">
        <v>114</v>
      </c>
      <c r="AC5014" t="s">
        <v>114</v>
      </c>
      <c r="AD5014" t="s">
        <v>114</v>
      </c>
      <c r="AE5014" t="s">
        <v>114</v>
      </c>
      <c r="AF5014" t="s">
        <v>114</v>
      </c>
      <c r="AH5014" t="s">
        <v>114</v>
      </c>
      <c r="AK5014" t="s">
        <v>23581</v>
      </c>
      <c r="AL5014" t="s">
        <v>23584</v>
      </c>
      <c r="AN5014" t="s">
        <v>23585</v>
      </c>
    </row>
    <row r="5015" spans="1:40" x14ac:dyDescent="0.25">
      <c r="A5015" t="s">
        <v>21530</v>
      </c>
      <c r="B5015">
        <v>3110</v>
      </c>
      <c r="C5015" t="s">
        <v>825</v>
      </c>
      <c r="D5015" t="s">
        <v>2962</v>
      </c>
      <c r="H5015" t="s">
        <v>114</v>
      </c>
      <c r="I5015" t="s">
        <v>114</v>
      </c>
      <c r="J5015">
        <v>1997</v>
      </c>
      <c r="K5015" t="s">
        <v>763</v>
      </c>
      <c r="L5015" t="s">
        <v>23586</v>
      </c>
      <c r="M5015">
        <v>146</v>
      </c>
      <c r="N5015">
        <v>5.15</v>
      </c>
      <c r="O5015" t="s">
        <v>602</v>
      </c>
      <c r="P5015" t="s">
        <v>2321</v>
      </c>
      <c r="R5015" t="s">
        <v>23587</v>
      </c>
      <c r="W5015" t="s">
        <v>114</v>
      </c>
      <c r="AB5015" t="s">
        <v>114</v>
      </c>
      <c r="AC5015" t="s">
        <v>114</v>
      </c>
      <c r="AD5015" t="s">
        <v>114</v>
      </c>
      <c r="AE5015" t="s">
        <v>114</v>
      </c>
      <c r="AF5015" t="s">
        <v>114</v>
      </c>
      <c r="AH5015" t="s">
        <v>114</v>
      </c>
      <c r="AK5015" t="s">
        <v>1293</v>
      </c>
      <c r="AL5015" t="s">
        <v>71</v>
      </c>
      <c r="AN5015" t="s">
        <v>23588</v>
      </c>
    </row>
    <row r="5016" spans="1:40" x14ac:dyDescent="0.25">
      <c r="A5016" t="s">
        <v>21530</v>
      </c>
      <c r="B5016">
        <v>8110</v>
      </c>
      <c r="C5016" t="s">
        <v>825</v>
      </c>
      <c r="D5016" t="s">
        <v>2962</v>
      </c>
      <c r="H5016" t="s">
        <v>114</v>
      </c>
      <c r="I5016" t="s">
        <v>114</v>
      </c>
      <c r="J5016">
        <v>1998</v>
      </c>
      <c r="K5016" t="s">
        <v>763</v>
      </c>
      <c r="L5016" t="s">
        <v>23578</v>
      </c>
      <c r="M5016">
        <v>152</v>
      </c>
      <c r="N5016">
        <v>5.36</v>
      </c>
      <c r="O5016" t="s">
        <v>602</v>
      </c>
      <c r="P5016" t="s">
        <v>2321</v>
      </c>
      <c r="R5016" t="s">
        <v>23587</v>
      </c>
      <c r="W5016" t="s">
        <v>114</v>
      </c>
      <c r="AB5016" t="s">
        <v>114</v>
      </c>
      <c r="AC5016" t="s">
        <v>114</v>
      </c>
      <c r="AD5016" t="s">
        <v>114</v>
      </c>
      <c r="AE5016" t="s">
        <v>114</v>
      </c>
      <c r="AF5016" t="s">
        <v>114</v>
      </c>
      <c r="AH5016" t="s">
        <v>114</v>
      </c>
      <c r="AK5016" t="s">
        <v>1293</v>
      </c>
      <c r="AL5016" t="s">
        <v>23589</v>
      </c>
      <c r="AN5016" t="s">
        <v>23590</v>
      </c>
    </row>
    <row r="5017" spans="1:40" x14ac:dyDescent="0.25">
      <c r="A5017" t="s">
        <v>21530</v>
      </c>
      <c r="B5017">
        <v>2110</v>
      </c>
      <c r="C5017" t="s">
        <v>825</v>
      </c>
      <c r="D5017" t="s">
        <v>2962</v>
      </c>
      <c r="H5017" t="s">
        <v>114</v>
      </c>
      <c r="I5017" t="s">
        <v>114</v>
      </c>
      <c r="J5017">
        <v>1995</v>
      </c>
      <c r="K5017" t="s">
        <v>763</v>
      </c>
      <c r="L5017" t="s">
        <v>23591</v>
      </c>
      <c r="M5017">
        <v>236</v>
      </c>
      <c r="N5017">
        <v>8.32</v>
      </c>
      <c r="O5017" t="s">
        <v>602</v>
      </c>
      <c r="P5017" t="s">
        <v>2321</v>
      </c>
      <c r="R5017" t="s">
        <v>23587</v>
      </c>
      <c r="W5017" t="s">
        <v>114</v>
      </c>
      <c r="AB5017" t="s">
        <v>114</v>
      </c>
      <c r="AC5017" t="s">
        <v>114</v>
      </c>
      <c r="AD5017" t="s">
        <v>114</v>
      </c>
      <c r="AE5017" t="s">
        <v>114</v>
      </c>
      <c r="AF5017" t="s">
        <v>114</v>
      </c>
      <c r="AH5017" t="s">
        <v>114</v>
      </c>
      <c r="AK5017" t="s">
        <v>7671</v>
      </c>
      <c r="AL5017" t="s">
        <v>71</v>
      </c>
      <c r="AN5017" t="s">
        <v>23592</v>
      </c>
    </row>
    <row r="5018" spans="1:40" x14ac:dyDescent="0.25">
      <c r="A5018" t="s">
        <v>23593</v>
      </c>
      <c r="B5018" t="s">
        <v>23594</v>
      </c>
      <c r="C5018" t="s">
        <v>112</v>
      </c>
      <c r="D5018" t="s">
        <v>113</v>
      </c>
      <c r="H5018" t="s">
        <v>114</v>
      </c>
      <c r="I5018" t="s">
        <v>114</v>
      </c>
      <c r="J5018" t="s">
        <v>3195</v>
      </c>
      <c r="K5018" t="s">
        <v>188</v>
      </c>
      <c r="L5018" t="s">
        <v>23595</v>
      </c>
      <c r="M5018">
        <v>356</v>
      </c>
      <c r="N5018">
        <v>12.56</v>
      </c>
      <c r="O5018" t="s">
        <v>114</v>
      </c>
      <c r="P5018" t="s">
        <v>52</v>
      </c>
      <c r="Q5018" t="s">
        <v>23596</v>
      </c>
      <c r="R5018" t="s">
        <v>191</v>
      </c>
      <c r="S5018" t="s">
        <v>10514</v>
      </c>
      <c r="T5018" t="s">
        <v>23597</v>
      </c>
      <c r="U5018" t="s">
        <v>10566</v>
      </c>
      <c r="V5018" t="s">
        <v>23598</v>
      </c>
      <c r="W5018" t="s">
        <v>122</v>
      </c>
      <c r="X5018" t="s">
        <v>170</v>
      </c>
      <c r="Y5018" t="s">
        <v>61</v>
      </c>
      <c r="Z5018" t="s">
        <v>284</v>
      </c>
      <c r="AA5018" t="s">
        <v>23599</v>
      </c>
      <c r="AB5018" t="s">
        <v>258</v>
      </c>
      <c r="AC5018" t="s">
        <v>47</v>
      </c>
      <c r="AD5018" t="s">
        <v>426</v>
      </c>
      <c r="AE5018" t="s">
        <v>145</v>
      </c>
      <c r="AF5018" t="s">
        <v>66</v>
      </c>
      <c r="AH5018" t="s">
        <v>114</v>
      </c>
      <c r="AI5018" t="s">
        <v>68</v>
      </c>
      <c r="AJ5018" t="s">
        <v>645</v>
      </c>
      <c r="AK5018" t="s">
        <v>23600</v>
      </c>
      <c r="AL5018" t="s">
        <v>71</v>
      </c>
      <c r="AM5018">
        <v>200</v>
      </c>
      <c r="AN5018" t="s">
        <v>23601</v>
      </c>
    </row>
    <row r="5019" spans="1:40" x14ac:dyDescent="0.25">
      <c r="A5019" t="s">
        <v>23593</v>
      </c>
      <c r="B5019" t="s">
        <v>23602</v>
      </c>
      <c r="C5019" t="s">
        <v>42</v>
      </c>
      <c r="D5019" t="s">
        <v>1796</v>
      </c>
      <c r="E5019" t="s">
        <v>23603</v>
      </c>
      <c r="F5019" t="s">
        <v>23604</v>
      </c>
      <c r="G5019" t="s">
        <v>98</v>
      </c>
      <c r="H5019" t="s">
        <v>47</v>
      </c>
      <c r="I5019" t="s">
        <v>47</v>
      </c>
      <c r="J5019" t="s">
        <v>1558</v>
      </c>
      <c r="K5019" t="s">
        <v>370</v>
      </c>
      <c r="L5019" t="s">
        <v>23595</v>
      </c>
      <c r="M5019">
        <v>390</v>
      </c>
      <c r="N5019">
        <v>13.76</v>
      </c>
      <c r="O5019" t="s">
        <v>372</v>
      </c>
      <c r="P5019" t="s">
        <v>709</v>
      </c>
      <c r="Q5019" t="s">
        <v>23596</v>
      </c>
      <c r="R5019" t="s">
        <v>191</v>
      </c>
      <c r="S5019" t="s">
        <v>10656</v>
      </c>
      <c r="T5019" t="s">
        <v>23597</v>
      </c>
      <c r="U5019" t="s">
        <v>10566</v>
      </c>
      <c r="V5019" t="s">
        <v>23598</v>
      </c>
      <c r="W5019" t="s">
        <v>169</v>
      </c>
      <c r="X5019" t="s">
        <v>87</v>
      </c>
      <c r="Y5019" t="s">
        <v>61</v>
      </c>
      <c r="Z5019" t="s">
        <v>284</v>
      </c>
      <c r="AA5019" t="s">
        <v>23599</v>
      </c>
      <c r="AB5019" t="s">
        <v>258</v>
      </c>
      <c r="AC5019" t="s">
        <v>47</v>
      </c>
      <c r="AD5019" t="s">
        <v>4194</v>
      </c>
      <c r="AE5019" t="s">
        <v>145</v>
      </c>
      <c r="AF5019" t="s">
        <v>66</v>
      </c>
      <c r="AH5019" t="s">
        <v>114</v>
      </c>
      <c r="AI5019" t="s">
        <v>68</v>
      </c>
      <c r="AJ5019" t="s">
        <v>645</v>
      </c>
      <c r="AK5019" t="s">
        <v>23605</v>
      </c>
      <c r="AL5019" t="s">
        <v>71</v>
      </c>
      <c r="AM5019">
        <v>300</v>
      </c>
      <c r="AN5019" t="s">
        <v>23606</v>
      </c>
    </row>
    <row r="5020" spans="1:40" x14ac:dyDescent="0.25">
      <c r="A5020" t="s">
        <v>23593</v>
      </c>
      <c r="B5020" t="s">
        <v>23607</v>
      </c>
      <c r="C5020" t="s">
        <v>112</v>
      </c>
      <c r="D5020" t="s">
        <v>113</v>
      </c>
      <c r="H5020" t="s">
        <v>114</v>
      </c>
      <c r="I5020" t="s">
        <v>114</v>
      </c>
      <c r="J5020" t="s">
        <v>1558</v>
      </c>
      <c r="K5020" t="s">
        <v>381</v>
      </c>
      <c r="L5020" t="s">
        <v>23595</v>
      </c>
      <c r="M5020">
        <v>390</v>
      </c>
      <c r="N5020">
        <v>13.76</v>
      </c>
      <c r="O5020" t="s">
        <v>114</v>
      </c>
      <c r="P5020" t="s">
        <v>709</v>
      </c>
      <c r="Q5020" t="s">
        <v>23596</v>
      </c>
      <c r="R5020" t="s">
        <v>191</v>
      </c>
      <c r="S5020" t="s">
        <v>23608</v>
      </c>
      <c r="T5020" t="s">
        <v>23597</v>
      </c>
      <c r="U5020" t="s">
        <v>10566</v>
      </c>
      <c r="V5020" t="s">
        <v>23598</v>
      </c>
      <c r="W5020" t="s">
        <v>169</v>
      </c>
      <c r="X5020" t="s">
        <v>170</v>
      </c>
      <c r="Y5020" t="s">
        <v>61</v>
      </c>
      <c r="Z5020" t="s">
        <v>284</v>
      </c>
      <c r="AA5020" t="s">
        <v>23599</v>
      </c>
      <c r="AB5020" t="s">
        <v>258</v>
      </c>
      <c r="AC5020" t="s">
        <v>47</v>
      </c>
      <c r="AD5020" t="s">
        <v>426</v>
      </c>
      <c r="AE5020" t="s">
        <v>145</v>
      </c>
      <c r="AF5020" t="s">
        <v>47</v>
      </c>
      <c r="AH5020" t="s">
        <v>114</v>
      </c>
      <c r="AI5020" t="s">
        <v>68</v>
      </c>
      <c r="AJ5020" t="s">
        <v>645</v>
      </c>
      <c r="AK5020" t="s">
        <v>23605</v>
      </c>
      <c r="AL5020" t="s">
        <v>71</v>
      </c>
      <c r="AM5020">
        <v>230</v>
      </c>
      <c r="AN5020" t="s">
        <v>23606</v>
      </c>
    </row>
    <row r="5021" spans="1:40" x14ac:dyDescent="0.25">
      <c r="A5021" t="s">
        <v>23609</v>
      </c>
      <c r="B5021" t="s">
        <v>23610</v>
      </c>
      <c r="C5021" t="s">
        <v>227</v>
      </c>
      <c r="D5021" t="s">
        <v>130</v>
      </c>
      <c r="E5021" t="s">
        <v>898</v>
      </c>
      <c r="G5021" t="s">
        <v>650</v>
      </c>
      <c r="H5021" t="s">
        <v>713</v>
      </c>
      <c r="I5021" t="s">
        <v>713</v>
      </c>
      <c r="J5021" t="s">
        <v>23611</v>
      </c>
      <c r="K5021" t="s">
        <v>763</v>
      </c>
      <c r="L5021" t="s">
        <v>11391</v>
      </c>
      <c r="M5021">
        <v>165</v>
      </c>
      <c r="N5021">
        <v>5.82</v>
      </c>
      <c r="O5021" t="s">
        <v>602</v>
      </c>
      <c r="P5021" t="s">
        <v>901</v>
      </c>
      <c r="Q5021" t="s">
        <v>11392</v>
      </c>
      <c r="R5021" t="s">
        <v>977</v>
      </c>
      <c r="S5021" t="s">
        <v>949</v>
      </c>
      <c r="T5021" t="s">
        <v>905</v>
      </c>
      <c r="U5021" t="s">
        <v>5228</v>
      </c>
      <c r="V5021" t="s">
        <v>6352</v>
      </c>
      <c r="W5021" t="s">
        <v>169</v>
      </c>
      <c r="X5021" t="s">
        <v>889</v>
      </c>
      <c r="Y5021" t="s">
        <v>9442</v>
      </c>
      <c r="Z5021" t="s">
        <v>968</v>
      </c>
      <c r="AA5021" t="s">
        <v>959</v>
      </c>
      <c r="AB5021" t="s">
        <v>47</v>
      </c>
      <c r="AC5021" t="s">
        <v>114</v>
      </c>
      <c r="AD5021" t="s">
        <v>832</v>
      </c>
      <c r="AE5021" t="s">
        <v>853</v>
      </c>
      <c r="AF5021" t="s">
        <v>92</v>
      </c>
      <c r="AH5021" t="s">
        <v>526</v>
      </c>
      <c r="AI5021" t="s">
        <v>880</v>
      </c>
      <c r="AJ5021" t="s">
        <v>126</v>
      </c>
      <c r="AK5021" t="s">
        <v>11326</v>
      </c>
      <c r="AL5021" t="s">
        <v>71</v>
      </c>
      <c r="AN5021" t="s">
        <v>23612</v>
      </c>
    </row>
    <row r="5022" spans="1:40" x14ac:dyDescent="0.25">
      <c r="A5022" t="s">
        <v>23609</v>
      </c>
      <c r="B5022" t="s">
        <v>23613</v>
      </c>
      <c r="C5022" t="s">
        <v>227</v>
      </c>
      <c r="D5022" t="s">
        <v>130</v>
      </c>
      <c r="E5022" t="s">
        <v>898</v>
      </c>
      <c r="G5022" t="s">
        <v>306</v>
      </c>
      <c r="H5022" t="s">
        <v>713</v>
      </c>
      <c r="I5022" t="s">
        <v>713</v>
      </c>
      <c r="J5022" t="s">
        <v>23614</v>
      </c>
      <c r="K5022" t="s">
        <v>763</v>
      </c>
      <c r="L5022" t="s">
        <v>11352</v>
      </c>
      <c r="M5022">
        <v>102</v>
      </c>
      <c r="N5022">
        <v>3.6</v>
      </c>
      <c r="O5022" t="s">
        <v>602</v>
      </c>
      <c r="P5022" t="s">
        <v>901</v>
      </c>
      <c r="Q5022" t="s">
        <v>1697</v>
      </c>
      <c r="R5022" t="s">
        <v>822</v>
      </c>
      <c r="S5022" t="s">
        <v>949</v>
      </c>
      <c r="T5022" t="s">
        <v>905</v>
      </c>
      <c r="U5022" t="s">
        <v>906</v>
      </c>
      <c r="W5022" t="s">
        <v>11450</v>
      </c>
      <c r="X5022" t="s">
        <v>889</v>
      </c>
      <c r="Y5022" t="s">
        <v>814</v>
      </c>
      <c r="Z5022" t="s">
        <v>536</v>
      </c>
      <c r="AA5022" t="s">
        <v>114</v>
      </c>
      <c r="AB5022" t="s">
        <v>47</v>
      </c>
      <c r="AC5022" t="s">
        <v>114</v>
      </c>
      <c r="AD5022" t="s">
        <v>832</v>
      </c>
      <c r="AE5022" t="s">
        <v>853</v>
      </c>
      <c r="AF5022" t="s">
        <v>23615</v>
      </c>
      <c r="AH5022" t="s">
        <v>114</v>
      </c>
      <c r="AI5022" t="s">
        <v>880</v>
      </c>
      <c r="AK5022" t="s">
        <v>7397</v>
      </c>
      <c r="AL5022" t="s">
        <v>12773</v>
      </c>
      <c r="AN5022" t="s">
        <v>23616</v>
      </c>
    </row>
    <row r="5023" spans="1:40" x14ac:dyDescent="0.25">
      <c r="A5023" t="s">
        <v>23609</v>
      </c>
      <c r="B5023" t="s">
        <v>23617</v>
      </c>
      <c r="C5023" t="s">
        <v>227</v>
      </c>
      <c r="D5023" t="s">
        <v>531</v>
      </c>
      <c r="E5023" t="s">
        <v>898</v>
      </c>
      <c r="G5023" t="s">
        <v>845</v>
      </c>
      <c r="H5023" t="s">
        <v>713</v>
      </c>
      <c r="I5023" t="s">
        <v>713</v>
      </c>
      <c r="J5023" t="s">
        <v>16870</v>
      </c>
      <c r="K5023" t="s">
        <v>763</v>
      </c>
      <c r="L5023" t="s">
        <v>23618</v>
      </c>
      <c r="M5023">
        <v>102.5</v>
      </c>
      <c r="N5023">
        <v>3.6</v>
      </c>
      <c r="O5023" t="s">
        <v>602</v>
      </c>
      <c r="P5023" t="s">
        <v>901</v>
      </c>
      <c r="Q5023" t="s">
        <v>5249</v>
      </c>
      <c r="R5023" t="s">
        <v>977</v>
      </c>
      <c r="S5023" t="s">
        <v>949</v>
      </c>
      <c r="T5023" t="s">
        <v>23619</v>
      </c>
      <c r="W5023" t="s">
        <v>1706</v>
      </c>
      <c r="X5023" t="s">
        <v>966</v>
      </c>
      <c r="Y5023" t="s">
        <v>967</v>
      </c>
      <c r="Z5023" t="s">
        <v>890</v>
      </c>
      <c r="AA5023" t="s">
        <v>959</v>
      </c>
      <c r="AB5023" t="s">
        <v>47</v>
      </c>
      <c r="AC5023" t="s">
        <v>114</v>
      </c>
      <c r="AD5023" t="s">
        <v>832</v>
      </c>
      <c r="AE5023" t="s">
        <v>853</v>
      </c>
      <c r="AF5023" t="s">
        <v>23620</v>
      </c>
      <c r="AH5023" t="s">
        <v>114</v>
      </c>
      <c r="AI5023" t="s">
        <v>2471</v>
      </c>
      <c r="AK5023" t="s">
        <v>324</v>
      </c>
      <c r="AL5023" t="s">
        <v>71</v>
      </c>
      <c r="AN5023" t="s">
        <v>23621</v>
      </c>
    </row>
    <row r="5024" spans="1:40" x14ac:dyDescent="0.25">
      <c r="A5024" t="s">
        <v>23609</v>
      </c>
      <c r="B5024" t="s">
        <v>23622</v>
      </c>
      <c r="C5024" t="s">
        <v>227</v>
      </c>
      <c r="D5024" t="s">
        <v>531</v>
      </c>
      <c r="E5024" t="s">
        <v>898</v>
      </c>
      <c r="G5024" t="s">
        <v>650</v>
      </c>
      <c r="H5024" t="s">
        <v>713</v>
      </c>
      <c r="I5024" t="s">
        <v>713</v>
      </c>
      <c r="J5024" t="s">
        <v>13858</v>
      </c>
      <c r="K5024" t="s">
        <v>763</v>
      </c>
      <c r="L5024" t="s">
        <v>11401</v>
      </c>
      <c r="M5024">
        <v>110</v>
      </c>
      <c r="N5024">
        <v>3.88</v>
      </c>
      <c r="O5024" t="s">
        <v>602</v>
      </c>
      <c r="P5024" t="s">
        <v>901</v>
      </c>
      <c r="Q5024" t="s">
        <v>11392</v>
      </c>
      <c r="R5024" t="s">
        <v>977</v>
      </c>
      <c r="S5024" t="s">
        <v>949</v>
      </c>
      <c r="T5024" t="s">
        <v>905</v>
      </c>
      <c r="U5024" t="s">
        <v>5228</v>
      </c>
      <c r="V5024" t="s">
        <v>6352</v>
      </c>
      <c r="W5024" t="s">
        <v>114</v>
      </c>
      <c r="X5024" t="s">
        <v>332</v>
      </c>
      <c r="Y5024" t="s">
        <v>11402</v>
      </c>
      <c r="Z5024" t="s">
        <v>890</v>
      </c>
      <c r="AA5024" t="s">
        <v>959</v>
      </c>
      <c r="AB5024" t="s">
        <v>47</v>
      </c>
      <c r="AC5024" t="s">
        <v>114</v>
      </c>
      <c r="AD5024" t="s">
        <v>832</v>
      </c>
      <c r="AE5024" t="s">
        <v>853</v>
      </c>
      <c r="AF5024" t="s">
        <v>92</v>
      </c>
      <c r="AH5024" t="s">
        <v>526</v>
      </c>
      <c r="AI5024" t="s">
        <v>880</v>
      </c>
      <c r="AJ5024" t="s">
        <v>126</v>
      </c>
      <c r="AK5024" t="s">
        <v>2895</v>
      </c>
      <c r="AL5024" t="s">
        <v>71</v>
      </c>
      <c r="AN5024" t="s">
        <v>23623</v>
      </c>
    </row>
    <row r="5025" spans="1:40" x14ac:dyDescent="0.25">
      <c r="A5025" t="s">
        <v>23609</v>
      </c>
      <c r="B5025" t="s">
        <v>23624</v>
      </c>
      <c r="C5025" t="s">
        <v>227</v>
      </c>
      <c r="D5025" t="s">
        <v>130</v>
      </c>
      <c r="E5025" t="s">
        <v>44</v>
      </c>
      <c r="G5025" t="s">
        <v>845</v>
      </c>
      <c r="H5025" t="s">
        <v>713</v>
      </c>
      <c r="I5025" t="s">
        <v>713</v>
      </c>
      <c r="J5025" t="s">
        <v>5402</v>
      </c>
      <c r="K5025" t="s">
        <v>1647</v>
      </c>
      <c r="L5025" t="s">
        <v>23625</v>
      </c>
      <c r="M5025">
        <v>190</v>
      </c>
      <c r="N5025">
        <v>6.7</v>
      </c>
      <c r="O5025" t="s">
        <v>602</v>
      </c>
      <c r="P5025" t="s">
        <v>901</v>
      </c>
      <c r="Q5025" t="s">
        <v>11442</v>
      </c>
      <c r="R5025" t="s">
        <v>822</v>
      </c>
      <c r="S5025" t="s">
        <v>5279</v>
      </c>
      <c r="T5025" t="s">
        <v>11358</v>
      </c>
      <c r="U5025" t="s">
        <v>10187</v>
      </c>
      <c r="V5025" t="s">
        <v>6352</v>
      </c>
      <c r="W5025" t="s">
        <v>3773</v>
      </c>
      <c r="X5025" t="s">
        <v>966</v>
      </c>
      <c r="Y5025" t="s">
        <v>967</v>
      </c>
      <c r="Z5025" t="s">
        <v>890</v>
      </c>
      <c r="AA5025" t="s">
        <v>959</v>
      </c>
      <c r="AB5025" t="s">
        <v>47</v>
      </c>
      <c r="AC5025" t="s">
        <v>114</v>
      </c>
      <c r="AD5025" t="s">
        <v>4324</v>
      </c>
      <c r="AE5025">
        <v>2</v>
      </c>
      <c r="AF5025" t="s">
        <v>92</v>
      </c>
      <c r="AH5025" t="s">
        <v>114</v>
      </c>
      <c r="AI5025">
        <v>2</v>
      </c>
      <c r="AK5025" t="s">
        <v>881</v>
      </c>
      <c r="AL5025" t="s">
        <v>429</v>
      </c>
      <c r="AN5025" t="s">
        <v>23626</v>
      </c>
    </row>
    <row r="5026" spans="1:40" x14ac:dyDescent="0.25">
      <c r="A5026" t="s">
        <v>23609</v>
      </c>
      <c r="B5026" t="s">
        <v>23627</v>
      </c>
      <c r="C5026" t="s">
        <v>227</v>
      </c>
      <c r="D5026" t="s">
        <v>130</v>
      </c>
      <c r="E5026" t="s">
        <v>898</v>
      </c>
      <c r="G5026" t="s">
        <v>845</v>
      </c>
      <c r="H5026" t="s">
        <v>713</v>
      </c>
      <c r="I5026" t="s">
        <v>713</v>
      </c>
      <c r="J5026" t="s">
        <v>22789</v>
      </c>
      <c r="K5026" t="s">
        <v>763</v>
      </c>
      <c r="L5026" t="s">
        <v>11418</v>
      </c>
      <c r="M5026">
        <v>130</v>
      </c>
      <c r="N5026">
        <v>4.59</v>
      </c>
      <c r="O5026" t="s">
        <v>602</v>
      </c>
      <c r="P5026" t="s">
        <v>901</v>
      </c>
      <c r="Q5026" t="s">
        <v>2183</v>
      </c>
      <c r="R5026" t="s">
        <v>822</v>
      </c>
      <c r="S5026" t="s">
        <v>5279</v>
      </c>
      <c r="T5026" t="s">
        <v>11358</v>
      </c>
      <c r="U5026" t="s">
        <v>10187</v>
      </c>
      <c r="V5026" t="s">
        <v>6352</v>
      </c>
      <c r="W5026" t="s">
        <v>11419</v>
      </c>
      <c r="X5026" t="s">
        <v>966</v>
      </c>
      <c r="Y5026" t="s">
        <v>967</v>
      </c>
      <c r="Z5026" t="s">
        <v>890</v>
      </c>
      <c r="AA5026" t="s">
        <v>270</v>
      </c>
      <c r="AB5026" t="s">
        <v>47</v>
      </c>
      <c r="AC5026" t="s">
        <v>114</v>
      </c>
      <c r="AD5026" t="s">
        <v>4324</v>
      </c>
      <c r="AE5026" t="s">
        <v>853</v>
      </c>
      <c r="AF5026" t="s">
        <v>23628</v>
      </c>
      <c r="AH5026" t="s">
        <v>67</v>
      </c>
      <c r="AI5026" t="s">
        <v>880</v>
      </c>
      <c r="AK5026" t="s">
        <v>881</v>
      </c>
      <c r="AL5026" t="s">
        <v>71</v>
      </c>
      <c r="AN5026" t="s">
        <v>23629</v>
      </c>
    </row>
    <row r="5027" spans="1:40" x14ac:dyDescent="0.25">
      <c r="A5027" t="s">
        <v>23609</v>
      </c>
      <c r="B5027" t="s">
        <v>23630</v>
      </c>
      <c r="C5027" t="s">
        <v>227</v>
      </c>
      <c r="D5027" t="s">
        <v>531</v>
      </c>
      <c r="E5027" t="s">
        <v>13505</v>
      </c>
      <c r="G5027" t="s">
        <v>306</v>
      </c>
      <c r="H5027" t="s">
        <v>713</v>
      </c>
      <c r="I5027" t="s">
        <v>47</v>
      </c>
      <c r="J5027" t="s">
        <v>5520</v>
      </c>
      <c r="K5027" t="s">
        <v>763</v>
      </c>
      <c r="L5027" t="s">
        <v>23631</v>
      </c>
      <c r="M5027">
        <v>145</v>
      </c>
      <c r="N5027">
        <v>5.1100000000000003</v>
      </c>
      <c r="O5027" t="s">
        <v>602</v>
      </c>
      <c r="P5027" t="s">
        <v>901</v>
      </c>
      <c r="Q5027" t="s">
        <v>21104</v>
      </c>
      <c r="R5027" t="s">
        <v>10221</v>
      </c>
      <c r="S5027" t="s">
        <v>5279</v>
      </c>
      <c r="T5027" t="s">
        <v>23632</v>
      </c>
      <c r="W5027" t="s">
        <v>5327</v>
      </c>
      <c r="X5027" t="s">
        <v>6480</v>
      </c>
      <c r="Y5027" t="s">
        <v>1578</v>
      </c>
      <c r="Z5027" t="s">
        <v>396</v>
      </c>
      <c r="AA5027" t="s">
        <v>959</v>
      </c>
      <c r="AB5027" t="s">
        <v>47</v>
      </c>
      <c r="AC5027" t="s">
        <v>114</v>
      </c>
      <c r="AD5027" t="s">
        <v>4324</v>
      </c>
      <c r="AE5027">
        <v>1.2</v>
      </c>
      <c r="AF5027" t="s">
        <v>114</v>
      </c>
      <c r="AH5027" t="s">
        <v>526</v>
      </c>
      <c r="AI5027" t="s">
        <v>880</v>
      </c>
      <c r="AK5027" t="s">
        <v>759</v>
      </c>
      <c r="AL5027" t="s">
        <v>429</v>
      </c>
      <c r="AN5027" t="s">
        <v>23633</v>
      </c>
    </row>
    <row r="5028" spans="1:40" x14ac:dyDescent="0.25">
      <c r="A5028" t="s">
        <v>23609</v>
      </c>
      <c r="B5028" t="s">
        <v>23634</v>
      </c>
      <c r="C5028" t="s">
        <v>825</v>
      </c>
      <c r="D5028" t="s">
        <v>531</v>
      </c>
      <c r="H5028" t="s">
        <v>713</v>
      </c>
      <c r="I5028" t="s">
        <v>47</v>
      </c>
      <c r="J5028" t="s">
        <v>5638</v>
      </c>
      <c r="K5028" t="s">
        <v>763</v>
      </c>
      <c r="L5028" t="s">
        <v>23635</v>
      </c>
      <c r="M5028">
        <v>120</v>
      </c>
      <c r="N5028">
        <v>4.2300000000000004</v>
      </c>
      <c r="O5028" t="s">
        <v>602</v>
      </c>
      <c r="P5028" t="s">
        <v>901</v>
      </c>
      <c r="Q5028" t="s">
        <v>8477</v>
      </c>
      <c r="R5028" t="s">
        <v>822</v>
      </c>
      <c r="S5028" t="s">
        <v>5279</v>
      </c>
      <c r="T5028" t="s">
        <v>5262</v>
      </c>
      <c r="U5028" t="s">
        <v>5263</v>
      </c>
      <c r="W5028" t="s">
        <v>11450</v>
      </c>
      <c r="X5028" t="s">
        <v>966</v>
      </c>
      <c r="Y5028" t="s">
        <v>967</v>
      </c>
      <c r="Z5028" t="s">
        <v>108</v>
      </c>
      <c r="AA5028" t="s">
        <v>114</v>
      </c>
      <c r="AB5028" t="s">
        <v>47</v>
      </c>
      <c r="AC5028" t="s">
        <v>114</v>
      </c>
      <c r="AD5028" t="s">
        <v>4324</v>
      </c>
      <c r="AE5028">
        <v>2</v>
      </c>
      <c r="AF5028" t="s">
        <v>114</v>
      </c>
      <c r="AH5028" t="s">
        <v>114</v>
      </c>
      <c r="AI5028" t="s">
        <v>880</v>
      </c>
      <c r="AK5028" t="s">
        <v>759</v>
      </c>
      <c r="AL5028" t="s">
        <v>23636</v>
      </c>
      <c r="AM5028">
        <v>520</v>
      </c>
      <c r="AN5028" t="s">
        <v>23637</v>
      </c>
    </row>
    <row r="5029" spans="1:40" x14ac:dyDescent="0.25">
      <c r="A5029" t="s">
        <v>23609</v>
      </c>
      <c r="B5029" t="s">
        <v>23638</v>
      </c>
      <c r="C5029" t="s">
        <v>825</v>
      </c>
      <c r="D5029" t="s">
        <v>130</v>
      </c>
      <c r="H5029" t="s">
        <v>713</v>
      </c>
      <c r="I5029" t="s">
        <v>713</v>
      </c>
      <c r="J5029" t="s">
        <v>5314</v>
      </c>
      <c r="K5029" t="s">
        <v>763</v>
      </c>
      <c r="L5029" t="s">
        <v>11487</v>
      </c>
      <c r="M5029">
        <v>168</v>
      </c>
      <c r="N5029">
        <v>5.93</v>
      </c>
      <c r="O5029" t="s">
        <v>602</v>
      </c>
      <c r="P5029" t="s">
        <v>901</v>
      </c>
      <c r="Q5029" t="s">
        <v>23639</v>
      </c>
      <c r="R5029" t="s">
        <v>10221</v>
      </c>
      <c r="S5029" t="s">
        <v>3748</v>
      </c>
      <c r="T5029" t="s">
        <v>5262</v>
      </c>
      <c r="U5029" t="s">
        <v>5263</v>
      </c>
      <c r="W5029" t="s">
        <v>169</v>
      </c>
      <c r="X5029" t="s">
        <v>1577</v>
      </c>
      <c r="Y5029" t="s">
        <v>1578</v>
      </c>
      <c r="Z5029" t="s">
        <v>108</v>
      </c>
      <c r="AA5029" t="s">
        <v>114</v>
      </c>
      <c r="AB5029" t="s">
        <v>47</v>
      </c>
      <c r="AC5029" t="s">
        <v>114</v>
      </c>
      <c r="AD5029" t="s">
        <v>4324</v>
      </c>
      <c r="AE5029" t="s">
        <v>853</v>
      </c>
      <c r="AF5029" t="s">
        <v>114</v>
      </c>
      <c r="AH5029" t="s">
        <v>114</v>
      </c>
      <c r="AI5029">
        <v>1.1000000000000001</v>
      </c>
      <c r="AK5029" t="s">
        <v>759</v>
      </c>
      <c r="AL5029" t="s">
        <v>71</v>
      </c>
      <c r="AN5029" t="s">
        <v>23640</v>
      </c>
    </row>
    <row r="5030" spans="1:40" x14ac:dyDescent="0.25">
      <c r="A5030" t="s">
        <v>23609</v>
      </c>
      <c r="B5030" t="s">
        <v>23641</v>
      </c>
      <c r="C5030" t="s">
        <v>825</v>
      </c>
      <c r="D5030" t="s">
        <v>531</v>
      </c>
      <c r="H5030" t="s">
        <v>713</v>
      </c>
      <c r="I5030" t="s">
        <v>114</v>
      </c>
      <c r="J5030" t="s">
        <v>6414</v>
      </c>
      <c r="K5030" t="s">
        <v>763</v>
      </c>
      <c r="L5030" t="s">
        <v>11456</v>
      </c>
      <c r="M5030">
        <v>200</v>
      </c>
      <c r="N5030">
        <v>7.05</v>
      </c>
      <c r="O5030" t="s">
        <v>602</v>
      </c>
      <c r="P5030" t="s">
        <v>901</v>
      </c>
      <c r="Q5030" t="s">
        <v>6059</v>
      </c>
      <c r="R5030" t="s">
        <v>5278</v>
      </c>
      <c r="S5030" t="s">
        <v>3748</v>
      </c>
      <c r="T5030" t="s">
        <v>11457</v>
      </c>
      <c r="W5030" t="s">
        <v>9248</v>
      </c>
      <c r="X5030" t="s">
        <v>966</v>
      </c>
      <c r="Y5030" t="s">
        <v>967</v>
      </c>
      <c r="Z5030" t="s">
        <v>108</v>
      </c>
      <c r="AA5030" t="s">
        <v>114</v>
      </c>
      <c r="AB5030" t="s">
        <v>47</v>
      </c>
      <c r="AC5030" t="s">
        <v>114</v>
      </c>
      <c r="AD5030" t="s">
        <v>4324</v>
      </c>
      <c r="AE5030">
        <v>2</v>
      </c>
      <c r="AF5030" t="s">
        <v>114</v>
      </c>
      <c r="AH5030" t="s">
        <v>114</v>
      </c>
      <c r="AI5030" t="s">
        <v>880</v>
      </c>
      <c r="AK5030" t="s">
        <v>324</v>
      </c>
      <c r="AL5030" t="s">
        <v>429</v>
      </c>
      <c r="AN5030" t="s">
        <v>23642</v>
      </c>
    </row>
    <row r="5031" spans="1:40" x14ac:dyDescent="0.25">
      <c r="A5031" t="s">
        <v>23609</v>
      </c>
      <c r="B5031" t="s">
        <v>23643</v>
      </c>
      <c r="C5031" t="s">
        <v>227</v>
      </c>
      <c r="D5031" t="s">
        <v>130</v>
      </c>
      <c r="E5031" t="s">
        <v>898</v>
      </c>
      <c r="G5031" t="s">
        <v>845</v>
      </c>
      <c r="H5031" t="s">
        <v>713</v>
      </c>
      <c r="I5031" t="s">
        <v>47</v>
      </c>
      <c r="J5031" t="s">
        <v>2557</v>
      </c>
      <c r="K5031" t="s">
        <v>1647</v>
      </c>
      <c r="L5031" t="s">
        <v>11423</v>
      </c>
      <c r="M5031">
        <v>120</v>
      </c>
      <c r="N5031">
        <v>4.2300000000000004</v>
      </c>
      <c r="O5031" t="s">
        <v>602</v>
      </c>
      <c r="P5031" t="s">
        <v>901</v>
      </c>
      <c r="Q5031" t="s">
        <v>11424</v>
      </c>
      <c r="R5031" t="s">
        <v>5261</v>
      </c>
      <c r="S5031" t="s">
        <v>5279</v>
      </c>
      <c r="T5031" t="s">
        <v>11358</v>
      </c>
      <c r="U5031" t="s">
        <v>10187</v>
      </c>
      <c r="V5031" t="s">
        <v>6352</v>
      </c>
      <c r="W5031" t="s">
        <v>3773</v>
      </c>
      <c r="X5031" t="s">
        <v>1577</v>
      </c>
      <c r="Y5031" t="s">
        <v>9478</v>
      </c>
      <c r="Z5031" t="s">
        <v>108</v>
      </c>
      <c r="AA5031" t="s">
        <v>5567</v>
      </c>
      <c r="AB5031" t="s">
        <v>47</v>
      </c>
      <c r="AC5031" t="s">
        <v>114</v>
      </c>
      <c r="AD5031" t="s">
        <v>114</v>
      </c>
      <c r="AE5031">
        <v>2</v>
      </c>
      <c r="AF5031" t="s">
        <v>114</v>
      </c>
      <c r="AH5031" t="s">
        <v>114</v>
      </c>
      <c r="AI5031" t="s">
        <v>880</v>
      </c>
      <c r="AK5031" t="s">
        <v>11425</v>
      </c>
      <c r="AL5031" t="s">
        <v>71</v>
      </c>
      <c r="AN5031" t="s">
        <v>23644</v>
      </c>
    </row>
    <row r="5032" spans="1:40" x14ac:dyDescent="0.25">
      <c r="A5032" t="s">
        <v>23609</v>
      </c>
      <c r="B5032" t="s">
        <v>23645</v>
      </c>
      <c r="C5032" t="s">
        <v>227</v>
      </c>
      <c r="D5032" t="s">
        <v>130</v>
      </c>
      <c r="E5032" t="s">
        <v>898</v>
      </c>
      <c r="G5032" t="s">
        <v>2180</v>
      </c>
      <c r="H5032" t="s">
        <v>713</v>
      </c>
      <c r="I5032" t="s">
        <v>114</v>
      </c>
      <c r="J5032" t="s">
        <v>5638</v>
      </c>
      <c r="K5032" t="s">
        <v>763</v>
      </c>
      <c r="L5032" t="s">
        <v>23646</v>
      </c>
      <c r="M5032">
        <v>114</v>
      </c>
      <c r="N5032">
        <v>4.0199999999999996</v>
      </c>
      <c r="O5032" t="s">
        <v>602</v>
      </c>
      <c r="P5032" t="s">
        <v>1297</v>
      </c>
      <c r="Q5032" t="s">
        <v>23647</v>
      </c>
      <c r="R5032" t="s">
        <v>23648</v>
      </c>
      <c r="W5032" t="s">
        <v>2087</v>
      </c>
      <c r="X5032" t="s">
        <v>868</v>
      </c>
      <c r="Z5032" t="s">
        <v>5328</v>
      </c>
      <c r="AA5032" t="s">
        <v>5305</v>
      </c>
      <c r="AB5032" t="s">
        <v>47</v>
      </c>
      <c r="AC5032" t="s">
        <v>47</v>
      </c>
      <c r="AD5032" t="s">
        <v>114</v>
      </c>
      <c r="AE5032" t="s">
        <v>853</v>
      </c>
      <c r="AF5032" t="s">
        <v>114</v>
      </c>
      <c r="AH5032" t="s">
        <v>526</v>
      </c>
      <c r="AI5032">
        <v>2</v>
      </c>
      <c r="AK5032" t="s">
        <v>759</v>
      </c>
      <c r="AL5032" t="s">
        <v>501</v>
      </c>
      <c r="AN5032" t="s">
        <v>23649</v>
      </c>
    </row>
    <row r="5033" spans="1:40" x14ac:dyDescent="0.25">
      <c r="A5033" t="s">
        <v>23609</v>
      </c>
      <c r="B5033" t="s">
        <v>23650</v>
      </c>
      <c r="C5033" t="s">
        <v>972</v>
      </c>
      <c r="D5033" t="s">
        <v>531</v>
      </c>
      <c r="E5033" t="s">
        <v>2623</v>
      </c>
      <c r="G5033" t="s">
        <v>2180</v>
      </c>
      <c r="H5033" t="s">
        <v>713</v>
      </c>
      <c r="I5033" t="s">
        <v>114</v>
      </c>
      <c r="J5033" t="s">
        <v>2658</v>
      </c>
      <c r="K5033" t="s">
        <v>763</v>
      </c>
      <c r="L5033" t="s">
        <v>23651</v>
      </c>
      <c r="M5033">
        <v>190</v>
      </c>
      <c r="N5033">
        <v>6.7</v>
      </c>
      <c r="O5033" t="s">
        <v>602</v>
      </c>
      <c r="P5033" t="s">
        <v>912</v>
      </c>
      <c r="Q5033" t="s">
        <v>23652</v>
      </c>
      <c r="R5033" t="s">
        <v>23653</v>
      </c>
      <c r="S5033" t="s">
        <v>3748</v>
      </c>
      <c r="T5033" t="s">
        <v>21111</v>
      </c>
      <c r="W5033" t="s">
        <v>169</v>
      </c>
      <c r="X5033" t="s">
        <v>23654</v>
      </c>
      <c r="Y5033" t="s">
        <v>967</v>
      </c>
      <c r="Z5033" t="s">
        <v>5328</v>
      </c>
      <c r="AA5033" t="s">
        <v>959</v>
      </c>
      <c r="AB5033" t="s">
        <v>47</v>
      </c>
      <c r="AC5033" t="s">
        <v>114</v>
      </c>
      <c r="AD5033" t="s">
        <v>4324</v>
      </c>
      <c r="AE5033">
        <v>2</v>
      </c>
      <c r="AF5033" t="s">
        <v>114</v>
      </c>
      <c r="AH5033" t="s">
        <v>526</v>
      </c>
      <c r="AI5033" t="s">
        <v>23655</v>
      </c>
      <c r="AK5033" t="s">
        <v>12829</v>
      </c>
      <c r="AL5033" t="s">
        <v>429</v>
      </c>
      <c r="AM5033">
        <v>280</v>
      </c>
      <c r="AN5033" t="s">
        <v>23656</v>
      </c>
    </row>
    <row r="5034" spans="1:40" x14ac:dyDescent="0.25">
      <c r="A5034" t="s">
        <v>23609</v>
      </c>
      <c r="B5034" t="s">
        <v>23657</v>
      </c>
      <c r="C5034" t="s">
        <v>227</v>
      </c>
      <c r="D5034" t="s">
        <v>531</v>
      </c>
      <c r="E5034" t="s">
        <v>13505</v>
      </c>
      <c r="G5034" t="s">
        <v>306</v>
      </c>
      <c r="H5034" t="s">
        <v>713</v>
      </c>
      <c r="I5034" t="s">
        <v>47</v>
      </c>
      <c r="J5034" t="s">
        <v>5323</v>
      </c>
      <c r="K5034" t="s">
        <v>763</v>
      </c>
      <c r="L5034" t="s">
        <v>21103</v>
      </c>
      <c r="M5034">
        <v>145</v>
      </c>
      <c r="N5034">
        <v>5.1100000000000003</v>
      </c>
      <c r="O5034" t="s">
        <v>602</v>
      </c>
      <c r="P5034" t="s">
        <v>912</v>
      </c>
      <c r="Q5034" t="s">
        <v>21104</v>
      </c>
      <c r="R5034" t="s">
        <v>10221</v>
      </c>
      <c r="S5034" t="s">
        <v>3748</v>
      </c>
      <c r="T5034" t="s">
        <v>23632</v>
      </c>
      <c r="W5034" t="s">
        <v>5327</v>
      </c>
      <c r="X5034" t="s">
        <v>6480</v>
      </c>
      <c r="Y5034" t="s">
        <v>1578</v>
      </c>
      <c r="Z5034" t="s">
        <v>396</v>
      </c>
      <c r="AA5034" t="s">
        <v>959</v>
      </c>
      <c r="AB5034" t="s">
        <v>47</v>
      </c>
      <c r="AC5034" t="s">
        <v>114</v>
      </c>
      <c r="AD5034" t="s">
        <v>4324</v>
      </c>
      <c r="AE5034">
        <v>1.2</v>
      </c>
      <c r="AF5034" t="s">
        <v>114</v>
      </c>
      <c r="AH5034" t="s">
        <v>526</v>
      </c>
      <c r="AI5034" t="s">
        <v>880</v>
      </c>
      <c r="AK5034" t="s">
        <v>980</v>
      </c>
      <c r="AL5034" t="s">
        <v>429</v>
      </c>
      <c r="AM5034">
        <v>250</v>
      </c>
      <c r="AN5034" t="s">
        <v>23658</v>
      </c>
    </row>
    <row r="5035" spans="1:40" x14ac:dyDescent="0.25">
      <c r="A5035" t="s">
        <v>23609</v>
      </c>
      <c r="B5035" t="s">
        <v>23659</v>
      </c>
      <c r="C5035" t="s">
        <v>972</v>
      </c>
      <c r="D5035" t="s">
        <v>531</v>
      </c>
      <c r="E5035" t="s">
        <v>2623</v>
      </c>
      <c r="G5035" t="s">
        <v>2180</v>
      </c>
      <c r="H5035" t="s">
        <v>713</v>
      </c>
      <c r="I5035" t="s">
        <v>114</v>
      </c>
      <c r="J5035" t="s">
        <v>9487</v>
      </c>
      <c r="K5035" t="s">
        <v>763</v>
      </c>
      <c r="L5035" t="s">
        <v>23660</v>
      </c>
      <c r="M5035">
        <v>175</v>
      </c>
      <c r="N5035">
        <v>6.17</v>
      </c>
      <c r="O5035" t="s">
        <v>602</v>
      </c>
      <c r="P5035" t="s">
        <v>901</v>
      </c>
      <c r="Q5035" t="s">
        <v>11484</v>
      </c>
      <c r="R5035" t="s">
        <v>822</v>
      </c>
      <c r="S5035" t="s">
        <v>3748</v>
      </c>
      <c r="T5035" t="s">
        <v>21111</v>
      </c>
      <c r="W5035" t="s">
        <v>5327</v>
      </c>
      <c r="X5035" t="s">
        <v>1577</v>
      </c>
      <c r="Y5035" t="s">
        <v>1578</v>
      </c>
      <c r="Z5035" t="s">
        <v>396</v>
      </c>
      <c r="AA5035" t="s">
        <v>959</v>
      </c>
      <c r="AB5035" t="s">
        <v>47</v>
      </c>
      <c r="AC5035" t="s">
        <v>114</v>
      </c>
      <c r="AD5035" t="s">
        <v>4324</v>
      </c>
      <c r="AE5035" t="s">
        <v>47</v>
      </c>
      <c r="AF5035" t="s">
        <v>114</v>
      </c>
      <c r="AH5035" t="s">
        <v>114</v>
      </c>
      <c r="AI5035" t="s">
        <v>880</v>
      </c>
      <c r="AK5035" t="s">
        <v>324</v>
      </c>
      <c r="AL5035" t="s">
        <v>429</v>
      </c>
      <c r="AM5035">
        <v>240</v>
      </c>
      <c r="AN5035" t="s">
        <v>23661</v>
      </c>
    </row>
    <row r="5036" spans="1:40" x14ac:dyDescent="0.25">
      <c r="A5036" t="s">
        <v>23609</v>
      </c>
      <c r="B5036" t="s">
        <v>23662</v>
      </c>
      <c r="C5036" t="s">
        <v>972</v>
      </c>
      <c r="D5036" t="s">
        <v>531</v>
      </c>
      <c r="E5036" t="s">
        <v>2623</v>
      </c>
      <c r="G5036" t="s">
        <v>2180</v>
      </c>
      <c r="H5036" t="s">
        <v>713</v>
      </c>
      <c r="I5036" t="s">
        <v>114</v>
      </c>
      <c r="J5036" t="s">
        <v>9487</v>
      </c>
      <c r="K5036" t="s">
        <v>763</v>
      </c>
      <c r="L5036" t="s">
        <v>23663</v>
      </c>
      <c r="M5036">
        <v>105</v>
      </c>
      <c r="N5036">
        <v>3.7</v>
      </c>
      <c r="O5036" t="s">
        <v>602</v>
      </c>
      <c r="P5036" t="s">
        <v>934</v>
      </c>
      <c r="Q5036" t="s">
        <v>12791</v>
      </c>
      <c r="R5036" t="s">
        <v>2359</v>
      </c>
      <c r="S5036" t="s">
        <v>11506</v>
      </c>
      <c r="T5036" t="s">
        <v>23664</v>
      </c>
      <c r="W5036" t="s">
        <v>169</v>
      </c>
      <c r="X5036" t="s">
        <v>1577</v>
      </c>
      <c r="Y5036" t="s">
        <v>1578</v>
      </c>
      <c r="Z5036" t="s">
        <v>396</v>
      </c>
      <c r="AA5036" t="s">
        <v>959</v>
      </c>
      <c r="AB5036" t="s">
        <v>258</v>
      </c>
      <c r="AC5036" t="s">
        <v>114</v>
      </c>
      <c r="AD5036" t="s">
        <v>4324</v>
      </c>
      <c r="AE5036">
        <v>1.2</v>
      </c>
      <c r="AF5036" t="s">
        <v>114</v>
      </c>
      <c r="AH5036" t="s">
        <v>114</v>
      </c>
      <c r="AI5036" t="s">
        <v>880</v>
      </c>
      <c r="AK5036" t="s">
        <v>3750</v>
      </c>
      <c r="AM5036">
        <v>290</v>
      </c>
      <c r="AN5036" t="s">
        <v>23665</v>
      </c>
    </row>
    <row r="5037" spans="1:40" x14ac:dyDescent="0.25">
      <c r="A5037" t="s">
        <v>23609</v>
      </c>
      <c r="B5037" t="s">
        <v>23666</v>
      </c>
      <c r="C5037" t="s">
        <v>825</v>
      </c>
      <c r="D5037" t="s">
        <v>130</v>
      </c>
      <c r="H5037" t="s">
        <v>713</v>
      </c>
      <c r="I5037" t="s">
        <v>713</v>
      </c>
      <c r="J5037" t="s">
        <v>5380</v>
      </c>
      <c r="K5037" t="s">
        <v>763</v>
      </c>
      <c r="L5037" t="s">
        <v>11479</v>
      </c>
      <c r="M5037">
        <v>129</v>
      </c>
      <c r="N5037">
        <v>4.55</v>
      </c>
      <c r="O5037" t="s">
        <v>602</v>
      </c>
      <c r="P5037" t="s">
        <v>901</v>
      </c>
      <c r="Q5037" t="s">
        <v>11480</v>
      </c>
      <c r="R5037" t="s">
        <v>822</v>
      </c>
      <c r="S5037" t="s">
        <v>3748</v>
      </c>
      <c r="T5037" t="s">
        <v>5262</v>
      </c>
      <c r="U5037" t="s">
        <v>5263</v>
      </c>
      <c r="W5037" t="s">
        <v>169</v>
      </c>
      <c r="X5037" t="s">
        <v>1577</v>
      </c>
      <c r="Y5037" t="s">
        <v>1578</v>
      </c>
      <c r="Z5037" t="s">
        <v>108</v>
      </c>
      <c r="AA5037" t="s">
        <v>114</v>
      </c>
      <c r="AB5037" t="s">
        <v>47</v>
      </c>
      <c r="AC5037" t="s">
        <v>114</v>
      </c>
      <c r="AD5037" t="s">
        <v>4324</v>
      </c>
      <c r="AE5037">
        <v>2</v>
      </c>
      <c r="AF5037" t="s">
        <v>23628</v>
      </c>
      <c r="AH5037" t="s">
        <v>67</v>
      </c>
      <c r="AI5037" t="s">
        <v>47</v>
      </c>
      <c r="AK5037" t="s">
        <v>759</v>
      </c>
      <c r="AL5037" t="s">
        <v>3854</v>
      </c>
      <c r="AN5037" t="s">
        <v>23667</v>
      </c>
    </row>
    <row r="5038" spans="1:40" x14ac:dyDescent="0.25">
      <c r="A5038" t="s">
        <v>23609</v>
      </c>
      <c r="B5038" t="s">
        <v>23668</v>
      </c>
      <c r="C5038" t="s">
        <v>825</v>
      </c>
      <c r="D5038" t="s">
        <v>130</v>
      </c>
      <c r="H5038" t="s">
        <v>713</v>
      </c>
      <c r="I5038" t="s">
        <v>713</v>
      </c>
      <c r="J5038" t="s">
        <v>5380</v>
      </c>
      <c r="K5038" t="s">
        <v>763</v>
      </c>
      <c r="L5038" t="s">
        <v>23669</v>
      </c>
      <c r="M5038">
        <v>130</v>
      </c>
      <c r="N5038">
        <v>4.59</v>
      </c>
      <c r="O5038" t="s">
        <v>602</v>
      </c>
      <c r="P5038" t="s">
        <v>934</v>
      </c>
      <c r="Q5038" t="s">
        <v>23670</v>
      </c>
      <c r="R5038" t="s">
        <v>1299</v>
      </c>
      <c r="S5038" t="s">
        <v>11506</v>
      </c>
      <c r="T5038" t="s">
        <v>5262</v>
      </c>
      <c r="U5038" t="s">
        <v>5263</v>
      </c>
      <c r="W5038" t="s">
        <v>169</v>
      </c>
      <c r="X5038" t="s">
        <v>1577</v>
      </c>
      <c r="Y5038" t="s">
        <v>1578</v>
      </c>
      <c r="Z5038" t="s">
        <v>474</v>
      </c>
      <c r="AA5038" t="s">
        <v>114</v>
      </c>
      <c r="AB5038" t="s">
        <v>47</v>
      </c>
      <c r="AC5038" t="s">
        <v>114</v>
      </c>
      <c r="AD5038" t="s">
        <v>5341</v>
      </c>
      <c r="AE5038">
        <v>2</v>
      </c>
      <c r="AF5038" t="s">
        <v>114</v>
      </c>
      <c r="AH5038" t="s">
        <v>114</v>
      </c>
      <c r="AI5038" t="s">
        <v>880</v>
      </c>
      <c r="AK5038" t="s">
        <v>759</v>
      </c>
      <c r="AN5038" t="s">
        <v>23671</v>
      </c>
    </row>
    <row r="5039" spans="1:40" x14ac:dyDescent="0.25">
      <c r="A5039" t="s">
        <v>23609</v>
      </c>
      <c r="B5039" t="s">
        <v>23672</v>
      </c>
      <c r="C5039" t="s">
        <v>825</v>
      </c>
      <c r="D5039" t="s">
        <v>531</v>
      </c>
      <c r="H5039" t="s">
        <v>713</v>
      </c>
      <c r="I5039" t="s">
        <v>114</v>
      </c>
      <c r="J5039" t="s">
        <v>5380</v>
      </c>
      <c r="K5039" t="s">
        <v>763</v>
      </c>
      <c r="L5039" t="s">
        <v>23673</v>
      </c>
      <c r="M5039">
        <v>140</v>
      </c>
      <c r="N5039">
        <v>4.9400000000000004</v>
      </c>
      <c r="O5039" t="s">
        <v>602</v>
      </c>
      <c r="P5039" t="s">
        <v>901</v>
      </c>
      <c r="Q5039" t="s">
        <v>3811</v>
      </c>
      <c r="R5039" t="s">
        <v>1299</v>
      </c>
      <c r="S5039" t="s">
        <v>3748</v>
      </c>
      <c r="T5039" t="s">
        <v>23674</v>
      </c>
      <c r="W5039" t="s">
        <v>5327</v>
      </c>
      <c r="X5039" t="s">
        <v>5720</v>
      </c>
      <c r="Y5039" t="s">
        <v>1578</v>
      </c>
      <c r="Z5039" t="s">
        <v>5328</v>
      </c>
      <c r="AA5039" t="s">
        <v>114</v>
      </c>
      <c r="AB5039" t="s">
        <v>47</v>
      </c>
      <c r="AC5039" t="s">
        <v>114</v>
      </c>
      <c r="AD5039" t="s">
        <v>4324</v>
      </c>
      <c r="AE5039">
        <v>1.2</v>
      </c>
      <c r="AF5039" t="s">
        <v>114</v>
      </c>
      <c r="AH5039" t="s">
        <v>114</v>
      </c>
      <c r="AI5039" t="s">
        <v>880</v>
      </c>
      <c r="AK5039" t="s">
        <v>657</v>
      </c>
      <c r="AL5039" t="s">
        <v>429</v>
      </c>
      <c r="AM5039">
        <v>250</v>
      </c>
      <c r="AN5039" t="s">
        <v>23675</v>
      </c>
    </row>
    <row r="5040" spans="1:40" x14ac:dyDescent="0.25">
      <c r="A5040" t="s">
        <v>23609</v>
      </c>
      <c r="B5040" t="s">
        <v>23676</v>
      </c>
      <c r="C5040" t="s">
        <v>825</v>
      </c>
      <c r="D5040" t="s">
        <v>130</v>
      </c>
      <c r="H5040" t="s">
        <v>47</v>
      </c>
      <c r="I5040" t="s">
        <v>114</v>
      </c>
      <c r="J5040" t="s">
        <v>2707</v>
      </c>
      <c r="K5040" t="s">
        <v>763</v>
      </c>
      <c r="L5040" t="s">
        <v>23677</v>
      </c>
      <c r="M5040">
        <v>121</v>
      </c>
      <c r="N5040">
        <v>4.2699999999999996</v>
      </c>
      <c r="O5040" t="s">
        <v>602</v>
      </c>
      <c r="P5040" t="s">
        <v>934</v>
      </c>
      <c r="Q5040" t="s">
        <v>13365</v>
      </c>
      <c r="R5040" t="s">
        <v>2255</v>
      </c>
      <c r="W5040" t="s">
        <v>114</v>
      </c>
      <c r="X5040" t="s">
        <v>13105</v>
      </c>
      <c r="AB5040" t="s">
        <v>47</v>
      </c>
      <c r="AC5040" t="s">
        <v>114</v>
      </c>
      <c r="AD5040" t="s">
        <v>114</v>
      </c>
      <c r="AE5040">
        <v>2</v>
      </c>
      <c r="AF5040" t="s">
        <v>114</v>
      </c>
      <c r="AH5040" t="s">
        <v>114</v>
      </c>
      <c r="AI5040" t="s">
        <v>880</v>
      </c>
      <c r="AK5040" t="s">
        <v>759</v>
      </c>
      <c r="AL5040" t="s">
        <v>71</v>
      </c>
      <c r="AN5040" t="s">
        <v>23678</v>
      </c>
    </row>
    <row r="5041" spans="1:40" x14ac:dyDescent="0.25">
      <c r="A5041" t="s">
        <v>23609</v>
      </c>
      <c r="B5041" t="s">
        <v>23679</v>
      </c>
      <c r="C5041" t="s">
        <v>972</v>
      </c>
      <c r="D5041" t="s">
        <v>531</v>
      </c>
      <c r="E5041" t="s">
        <v>2623</v>
      </c>
      <c r="G5041" t="s">
        <v>2180</v>
      </c>
      <c r="H5041" t="s">
        <v>713</v>
      </c>
      <c r="I5041" t="s">
        <v>114</v>
      </c>
      <c r="J5041" t="s">
        <v>5653</v>
      </c>
      <c r="K5041" t="s">
        <v>763</v>
      </c>
      <c r="L5041" t="s">
        <v>23680</v>
      </c>
      <c r="M5041">
        <v>92</v>
      </c>
      <c r="N5041">
        <v>3.25</v>
      </c>
      <c r="O5041" t="s">
        <v>602</v>
      </c>
      <c r="P5041" t="s">
        <v>1297</v>
      </c>
      <c r="Q5041" t="s">
        <v>10215</v>
      </c>
      <c r="R5041" t="s">
        <v>2255</v>
      </c>
      <c r="W5041" t="s">
        <v>169</v>
      </c>
      <c r="X5041" t="s">
        <v>5377</v>
      </c>
      <c r="Z5041" t="s">
        <v>474</v>
      </c>
      <c r="AA5041" t="s">
        <v>959</v>
      </c>
      <c r="AB5041" t="s">
        <v>114</v>
      </c>
      <c r="AC5041" t="s">
        <v>114</v>
      </c>
      <c r="AD5041" t="s">
        <v>114</v>
      </c>
      <c r="AE5041" t="s">
        <v>47</v>
      </c>
      <c r="AF5041" t="s">
        <v>114</v>
      </c>
      <c r="AH5041" t="s">
        <v>114</v>
      </c>
      <c r="AI5041" t="s">
        <v>47</v>
      </c>
      <c r="AK5041" t="s">
        <v>759</v>
      </c>
      <c r="AL5041" t="s">
        <v>501</v>
      </c>
      <c r="AM5041">
        <v>160</v>
      </c>
      <c r="AN5041" t="s">
        <v>23681</v>
      </c>
    </row>
    <row r="5042" spans="1:40" x14ac:dyDescent="0.25">
      <c r="A5042" t="s">
        <v>23609</v>
      </c>
      <c r="B5042" t="s">
        <v>23682</v>
      </c>
      <c r="C5042" t="s">
        <v>825</v>
      </c>
      <c r="D5042" t="s">
        <v>531</v>
      </c>
      <c r="H5042" t="s">
        <v>713</v>
      </c>
      <c r="I5042" t="s">
        <v>713</v>
      </c>
      <c r="J5042" t="s">
        <v>5362</v>
      </c>
      <c r="K5042" t="s">
        <v>763</v>
      </c>
      <c r="L5042" t="s">
        <v>23683</v>
      </c>
      <c r="M5042">
        <v>140</v>
      </c>
      <c r="N5042">
        <v>4.9400000000000004</v>
      </c>
      <c r="O5042" t="s">
        <v>602</v>
      </c>
      <c r="P5042" t="s">
        <v>912</v>
      </c>
      <c r="Q5042" t="s">
        <v>10220</v>
      </c>
      <c r="R5042" t="s">
        <v>10221</v>
      </c>
      <c r="S5042" t="s">
        <v>3748</v>
      </c>
      <c r="T5042" t="s">
        <v>23684</v>
      </c>
      <c r="W5042" t="s">
        <v>5327</v>
      </c>
      <c r="X5042" t="s">
        <v>5720</v>
      </c>
      <c r="Y5042" t="s">
        <v>1578</v>
      </c>
      <c r="Z5042" t="s">
        <v>396</v>
      </c>
      <c r="AA5042" t="s">
        <v>114</v>
      </c>
      <c r="AB5042" t="s">
        <v>258</v>
      </c>
      <c r="AC5042" t="s">
        <v>114</v>
      </c>
      <c r="AD5042" t="s">
        <v>5341</v>
      </c>
      <c r="AE5042">
        <v>1.2</v>
      </c>
      <c r="AF5042" t="s">
        <v>114</v>
      </c>
      <c r="AH5042" t="s">
        <v>67</v>
      </c>
      <c r="AI5042" t="s">
        <v>880</v>
      </c>
      <c r="AK5042" t="s">
        <v>980</v>
      </c>
      <c r="AL5042" t="s">
        <v>429</v>
      </c>
      <c r="AM5042">
        <v>310</v>
      </c>
      <c r="AN5042" t="s">
        <v>23685</v>
      </c>
    </row>
    <row r="5043" spans="1:40" x14ac:dyDescent="0.25">
      <c r="A5043" t="s">
        <v>23609</v>
      </c>
      <c r="B5043" t="s">
        <v>23686</v>
      </c>
      <c r="C5043" t="s">
        <v>972</v>
      </c>
      <c r="D5043" t="s">
        <v>130</v>
      </c>
      <c r="E5043" t="s">
        <v>973</v>
      </c>
      <c r="G5043" t="s">
        <v>2180</v>
      </c>
      <c r="H5043" t="s">
        <v>713</v>
      </c>
      <c r="I5043" t="s">
        <v>713</v>
      </c>
      <c r="J5043" t="s">
        <v>5375</v>
      </c>
      <c r="K5043" t="s">
        <v>763</v>
      </c>
      <c r="L5043" t="s">
        <v>5416</v>
      </c>
      <c r="M5043">
        <v>160</v>
      </c>
      <c r="N5043">
        <v>5.64</v>
      </c>
      <c r="O5043" t="s">
        <v>602</v>
      </c>
      <c r="P5043" t="s">
        <v>901</v>
      </c>
      <c r="Q5043" t="s">
        <v>5417</v>
      </c>
      <c r="R5043" t="s">
        <v>822</v>
      </c>
      <c r="S5043" t="s">
        <v>3748</v>
      </c>
      <c r="T5043" t="s">
        <v>5419</v>
      </c>
      <c r="W5043" t="s">
        <v>169</v>
      </c>
      <c r="X5043" t="s">
        <v>1577</v>
      </c>
      <c r="Y5043" t="s">
        <v>1578</v>
      </c>
      <c r="Z5043" t="s">
        <v>396</v>
      </c>
      <c r="AA5043" t="s">
        <v>11514</v>
      </c>
      <c r="AB5043" t="s">
        <v>47</v>
      </c>
      <c r="AC5043" t="s">
        <v>114</v>
      </c>
      <c r="AD5043" t="s">
        <v>4324</v>
      </c>
      <c r="AE5043">
        <v>2</v>
      </c>
      <c r="AF5043" t="s">
        <v>114</v>
      </c>
      <c r="AH5043" t="s">
        <v>114</v>
      </c>
      <c r="AI5043" t="s">
        <v>47</v>
      </c>
      <c r="AK5043" t="s">
        <v>881</v>
      </c>
      <c r="AL5043" t="s">
        <v>429</v>
      </c>
      <c r="AM5043">
        <v>360</v>
      </c>
      <c r="AN5043" t="s">
        <v>23687</v>
      </c>
    </row>
    <row r="5044" spans="1:40" x14ac:dyDescent="0.25">
      <c r="A5044" t="s">
        <v>23609</v>
      </c>
      <c r="B5044" t="s">
        <v>23688</v>
      </c>
      <c r="C5044" t="s">
        <v>825</v>
      </c>
      <c r="D5044" t="s">
        <v>130</v>
      </c>
      <c r="H5044" t="s">
        <v>713</v>
      </c>
      <c r="I5044" t="s">
        <v>713</v>
      </c>
      <c r="J5044" t="s">
        <v>2743</v>
      </c>
      <c r="K5044" t="s">
        <v>763</v>
      </c>
      <c r="L5044" t="s">
        <v>23689</v>
      </c>
      <c r="M5044">
        <v>150</v>
      </c>
      <c r="N5044">
        <v>5.29</v>
      </c>
      <c r="O5044" t="s">
        <v>602</v>
      </c>
      <c r="P5044" t="s">
        <v>901</v>
      </c>
      <c r="Q5044" t="s">
        <v>23690</v>
      </c>
      <c r="R5044" t="s">
        <v>822</v>
      </c>
      <c r="S5044" t="s">
        <v>3748</v>
      </c>
      <c r="T5044" t="s">
        <v>5262</v>
      </c>
      <c r="U5044" t="s">
        <v>5263</v>
      </c>
      <c r="W5044" t="s">
        <v>5603</v>
      </c>
      <c r="X5044" t="s">
        <v>1577</v>
      </c>
      <c r="Y5044" t="s">
        <v>1578</v>
      </c>
      <c r="Z5044" t="s">
        <v>108</v>
      </c>
      <c r="AA5044" t="s">
        <v>114</v>
      </c>
      <c r="AB5044" t="s">
        <v>47</v>
      </c>
      <c r="AC5044" t="s">
        <v>114</v>
      </c>
      <c r="AD5044" t="s">
        <v>4324</v>
      </c>
      <c r="AE5044">
        <v>2</v>
      </c>
      <c r="AF5044" t="s">
        <v>114</v>
      </c>
      <c r="AH5044" t="s">
        <v>114</v>
      </c>
      <c r="AI5044" t="s">
        <v>880</v>
      </c>
      <c r="AK5044" t="s">
        <v>3560</v>
      </c>
      <c r="AL5044" t="s">
        <v>12905</v>
      </c>
      <c r="AM5044">
        <v>300</v>
      </c>
      <c r="AN5044" t="s">
        <v>23691</v>
      </c>
    </row>
    <row r="5045" spans="1:40" x14ac:dyDescent="0.25">
      <c r="A5045" t="s">
        <v>23609</v>
      </c>
      <c r="B5045" t="s">
        <v>23692</v>
      </c>
      <c r="C5045" t="s">
        <v>825</v>
      </c>
      <c r="D5045" t="s">
        <v>531</v>
      </c>
      <c r="H5045" t="s">
        <v>713</v>
      </c>
      <c r="I5045" t="s">
        <v>713</v>
      </c>
      <c r="J5045" t="s">
        <v>17337</v>
      </c>
      <c r="K5045" t="s">
        <v>763</v>
      </c>
      <c r="L5045" t="s">
        <v>23683</v>
      </c>
      <c r="M5045">
        <v>140</v>
      </c>
      <c r="N5045">
        <v>4.9400000000000004</v>
      </c>
      <c r="O5045" t="s">
        <v>602</v>
      </c>
      <c r="P5045" t="s">
        <v>912</v>
      </c>
      <c r="Q5045" t="s">
        <v>10220</v>
      </c>
      <c r="R5045" t="s">
        <v>10221</v>
      </c>
      <c r="S5045" t="s">
        <v>3748</v>
      </c>
      <c r="T5045" t="s">
        <v>5594</v>
      </c>
      <c r="W5045" t="s">
        <v>5327</v>
      </c>
      <c r="X5045" t="s">
        <v>1577</v>
      </c>
      <c r="Y5045" t="s">
        <v>1578</v>
      </c>
      <c r="Z5045" t="s">
        <v>396</v>
      </c>
      <c r="AA5045" t="s">
        <v>114</v>
      </c>
      <c r="AB5045" t="s">
        <v>258</v>
      </c>
      <c r="AC5045" t="s">
        <v>114</v>
      </c>
      <c r="AD5045" t="s">
        <v>5341</v>
      </c>
      <c r="AE5045">
        <v>1.2</v>
      </c>
      <c r="AF5045" t="s">
        <v>114</v>
      </c>
      <c r="AH5045" t="s">
        <v>67</v>
      </c>
      <c r="AI5045" t="s">
        <v>880</v>
      </c>
      <c r="AK5045" t="s">
        <v>980</v>
      </c>
      <c r="AL5045" t="s">
        <v>429</v>
      </c>
      <c r="AM5045">
        <v>260</v>
      </c>
      <c r="AN5045" t="s">
        <v>23693</v>
      </c>
    </row>
    <row r="5046" spans="1:40" x14ac:dyDescent="0.25">
      <c r="A5046" t="s">
        <v>23609</v>
      </c>
      <c r="B5046" t="s">
        <v>23694</v>
      </c>
      <c r="C5046" t="s">
        <v>825</v>
      </c>
      <c r="D5046" t="s">
        <v>130</v>
      </c>
      <c r="H5046" t="s">
        <v>713</v>
      </c>
      <c r="I5046" t="s">
        <v>713</v>
      </c>
      <c r="J5046" t="s">
        <v>17345</v>
      </c>
      <c r="K5046" t="s">
        <v>763</v>
      </c>
      <c r="L5046" t="s">
        <v>23695</v>
      </c>
      <c r="M5046">
        <v>106</v>
      </c>
      <c r="N5046">
        <v>3.74</v>
      </c>
      <c r="O5046" t="s">
        <v>602</v>
      </c>
      <c r="P5046" t="s">
        <v>934</v>
      </c>
      <c r="Q5046" t="s">
        <v>23696</v>
      </c>
      <c r="R5046" t="s">
        <v>2359</v>
      </c>
      <c r="S5046" t="s">
        <v>11506</v>
      </c>
      <c r="T5046" t="s">
        <v>5262</v>
      </c>
      <c r="U5046" t="s">
        <v>5263</v>
      </c>
      <c r="W5046" t="s">
        <v>12927</v>
      </c>
      <c r="X5046" t="s">
        <v>5348</v>
      </c>
      <c r="Y5046" t="s">
        <v>1578</v>
      </c>
      <c r="Z5046" t="s">
        <v>474</v>
      </c>
      <c r="AA5046" t="s">
        <v>114</v>
      </c>
      <c r="AB5046" t="s">
        <v>47</v>
      </c>
      <c r="AC5046" t="s">
        <v>114</v>
      </c>
      <c r="AD5046" t="s">
        <v>5341</v>
      </c>
      <c r="AE5046">
        <v>1.2</v>
      </c>
      <c r="AF5046" t="s">
        <v>114</v>
      </c>
      <c r="AH5046" t="s">
        <v>114</v>
      </c>
      <c r="AI5046" t="s">
        <v>880</v>
      </c>
      <c r="AK5046" t="s">
        <v>12935</v>
      </c>
      <c r="AN5046" t="s">
        <v>23697</v>
      </c>
    </row>
    <row r="5047" spans="1:40" x14ac:dyDescent="0.25">
      <c r="A5047" t="s">
        <v>23609</v>
      </c>
      <c r="B5047" t="s">
        <v>23698</v>
      </c>
      <c r="C5047" t="s">
        <v>972</v>
      </c>
      <c r="D5047" t="s">
        <v>531</v>
      </c>
      <c r="E5047" t="s">
        <v>2623</v>
      </c>
      <c r="G5047" t="s">
        <v>2180</v>
      </c>
      <c r="H5047" t="s">
        <v>713</v>
      </c>
      <c r="I5047" t="s">
        <v>114</v>
      </c>
      <c r="J5047" t="s">
        <v>12913</v>
      </c>
      <c r="K5047" t="s">
        <v>763</v>
      </c>
      <c r="L5047" t="s">
        <v>23699</v>
      </c>
      <c r="M5047">
        <v>285</v>
      </c>
      <c r="N5047">
        <v>10.050000000000001</v>
      </c>
      <c r="O5047" t="s">
        <v>602</v>
      </c>
      <c r="P5047" t="s">
        <v>901</v>
      </c>
      <c r="Q5047" t="s">
        <v>23700</v>
      </c>
      <c r="R5047" t="s">
        <v>23701</v>
      </c>
      <c r="S5047" t="s">
        <v>3748</v>
      </c>
      <c r="T5047" t="s">
        <v>12852</v>
      </c>
      <c r="W5047" t="s">
        <v>9965</v>
      </c>
      <c r="X5047" t="s">
        <v>1577</v>
      </c>
      <c r="Y5047" t="s">
        <v>1578</v>
      </c>
      <c r="Z5047" t="s">
        <v>474</v>
      </c>
      <c r="AA5047" t="s">
        <v>959</v>
      </c>
      <c r="AB5047" t="s">
        <v>258</v>
      </c>
      <c r="AC5047" t="s">
        <v>114</v>
      </c>
      <c r="AD5047" t="s">
        <v>5341</v>
      </c>
      <c r="AE5047">
        <v>1.2</v>
      </c>
      <c r="AF5047" t="s">
        <v>114</v>
      </c>
      <c r="AH5047" t="s">
        <v>114</v>
      </c>
      <c r="AI5047" t="s">
        <v>880</v>
      </c>
      <c r="AK5047" t="s">
        <v>10770</v>
      </c>
      <c r="AL5047" t="s">
        <v>12905</v>
      </c>
      <c r="AM5047">
        <v>300</v>
      </c>
      <c r="AN5047" t="s">
        <v>23702</v>
      </c>
    </row>
    <row r="5048" spans="1:40" x14ac:dyDescent="0.25">
      <c r="A5048" t="s">
        <v>23609</v>
      </c>
      <c r="B5048" t="s">
        <v>23703</v>
      </c>
      <c r="C5048" t="s">
        <v>825</v>
      </c>
      <c r="D5048" t="s">
        <v>130</v>
      </c>
      <c r="H5048" t="s">
        <v>713</v>
      </c>
      <c r="I5048" t="s">
        <v>47</v>
      </c>
      <c r="J5048" t="s">
        <v>2770</v>
      </c>
      <c r="K5048" t="s">
        <v>763</v>
      </c>
      <c r="L5048" t="s">
        <v>23704</v>
      </c>
      <c r="M5048">
        <v>160</v>
      </c>
      <c r="N5048">
        <v>5.64</v>
      </c>
      <c r="O5048" t="s">
        <v>602</v>
      </c>
      <c r="P5048" t="s">
        <v>901</v>
      </c>
      <c r="Q5048" t="s">
        <v>12909</v>
      </c>
      <c r="R5048" t="s">
        <v>822</v>
      </c>
      <c r="S5048" t="s">
        <v>3748</v>
      </c>
      <c r="T5048" t="s">
        <v>5262</v>
      </c>
      <c r="U5048" t="s">
        <v>5263</v>
      </c>
      <c r="W5048" t="s">
        <v>12921</v>
      </c>
      <c r="X5048" t="s">
        <v>1577</v>
      </c>
      <c r="Y5048" t="s">
        <v>1578</v>
      </c>
      <c r="Z5048" t="s">
        <v>3882</v>
      </c>
      <c r="AA5048" t="s">
        <v>114</v>
      </c>
      <c r="AB5048" t="s">
        <v>47</v>
      </c>
      <c r="AC5048" t="s">
        <v>114</v>
      </c>
      <c r="AD5048" t="s">
        <v>4324</v>
      </c>
      <c r="AE5048">
        <v>2</v>
      </c>
      <c r="AF5048" t="s">
        <v>114</v>
      </c>
      <c r="AH5048" t="s">
        <v>114</v>
      </c>
      <c r="AI5048" t="s">
        <v>880</v>
      </c>
      <c r="AK5048" t="s">
        <v>12679</v>
      </c>
      <c r="AL5048" t="s">
        <v>429</v>
      </c>
      <c r="AN5048" t="s">
        <v>23705</v>
      </c>
    </row>
    <row r="5049" spans="1:40" x14ac:dyDescent="0.25">
      <c r="A5049" t="s">
        <v>23609</v>
      </c>
      <c r="B5049" t="s">
        <v>18778</v>
      </c>
      <c r="C5049" t="s">
        <v>825</v>
      </c>
      <c r="D5049" t="s">
        <v>531</v>
      </c>
      <c r="H5049" t="s">
        <v>713</v>
      </c>
      <c r="I5049" t="s">
        <v>114</v>
      </c>
      <c r="J5049" t="s">
        <v>9223</v>
      </c>
      <c r="K5049" t="s">
        <v>763</v>
      </c>
      <c r="L5049" t="s">
        <v>23706</v>
      </c>
      <c r="M5049">
        <v>95</v>
      </c>
      <c r="N5049">
        <v>3.35</v>
      </c>
      <c r="O5049" t="s">
        <v>602</v>
      </c>
      <c r="P5049" t="s">
        <v>934</v>
      </c>
      <c r="R5049" t="s">
        <v>2727</v>
      </c>
      <c r="W5049" t="s">
        <v>114</v>
      </c>
      <c r="Z5049" t="s">
        <v>270</v>
      </c>
      <c r="AA5049" t="s">
        <v>114</v>
      </c>
      <c r="AB5049" t="s">
        <v>114</v>
      </c>
      <c r="AC5049" t="s">
        <v>114</v>
      </c>
      <c r="AD5049" t="s">
        <v>114</v>
      </c>
      <c r="AE5049" t="s">
        <v>47</v>
      </c>
      <c r="AF5049" t="s">
        <v>114</v>
      </c>
      <c r="AH5049" t="s">
        <v>114</v>
      </c>
      <c r="AI5049" t="s">
        <v>47</v>
      </c>
      <c r="AK5049" t="s">
        <v>759</v>
      </c>
      <c r="AL5049" t="s">
        <v>71</v>
      </c>
      <c r="AN5049" t="s">
        <v>23707</v>
      </c>
    </row>
    <row r="5050" spans="1:40" x14ac:dyDescent="0.25">
      <c r="A5050" t="s">
        <v>23609</v>
      </c>
      <c r="B5050" t="s">
        <v>23708</v>
      </c>
      <c r="C5050" t="s">
        <v>825</v>
      </c>
      <c r="D5050" t="s">
        <v>531</v>
      </c>
      <c r="H5050" t="s">
        <v>713</v>
      </c>
      <c r="I5050" t="s">
        <v>114</v>
      </c>
      <c r="J5050" t="s">
        <v>9537</v>
      </c>
      <c r="K5050" t="s">
        <v>763</v>
      </c>
      <c r="L5050" t="s">
        <v>23709</v>
      </c>
      <c r="M5050">
        <v>83</v>
      </c>
      <c r="N5050">
        <v>2.93</v>
      </c>
      <c r="O5050" t="s">
        <v>602</v>
      </c>
      <c r="P5050" t="s">
        <v>1297</v>
      </c>
      <c r="R5050" t="s">
        <v>2553</v>
      </c>
      <c r="W5050" t="s">
        <v>114</v>
      </c>
      <c r="X5050" t="s">
        <v>3836</v>
      </c>
      <c r="Z5050" t="s">
        <v>3882</v>
      </c>
      <c r="AA5050" t="s">
        <v>114</v>
      </c>
      <c r="AB5050" t="s">
        <v>114</v>
      </c>
      <c r="AC5050" t="s">
        <v>114</v>
      </c>
      <c r="AD5050" t="s">
        <v>114</v>
      </c>
      <c r="AE5050" t="s">
        <v>114</v>
      </c>
      <c r="AF5050" t="s">
        <v>114</v>
      </c>
      <c r="AH5050" t="s">
        <v>114</v>
      </c>
      <c r="AK5050" t="s">
        <v>5684</v>
      </c>
      <c r="AL5050" t="s">
        <v>5940</v>
      </c>
      <c r="AN5050" t="s">
        <v>23710</v>
      </c>
    </row>
    <row r="5051" spans="1:40" x14ac:dyDescent="0.25">
      <c r="A5051" t="s">
        <v>23609</v>
      </c>
      <c r="B5051" t="s">
        <v>23711</v>
      </c>
      <c r="C5051" t="s">
        <v>825</v>
      </c>
      <c r="D5051" t="s">
        <v>130</v>
      </c>
      <c r="H5051" t="s">
        <v>713</v>
      </c>
      <c r="I5051" t="s">
        <v>114</v>
      </c>
      <c r="J5051" t="s">
        <v>9537</v>
      </c>
      <c r="K5051" t="s">
        <v>763</v>
      </c>
      <c r="L5051" t="s">
        <v>23712</v>
      </c>
      <c r="M5051">
        <v>105</v>
      </c>
      <c r="N5051">
        <v>3.7</v>
      </c>
      <c r="O5051" t="s">
        <v>602</v>
      </c>
      <c r="P5051" t="s">
        <v>934</v>
      </c>
      <c r="Q5051" t="s">
        <v>23713</v>
      </c>
      <c r="R5051" t="s">
        <v>2359</v>
      </c>
      <c r="S5051" t="s">
        <v>11506</v>
      </c>
      <c r="T5051" t="s">
        <v>5262</v>
      </c>
      <c r="U5051" t="s">
        <v>5263</v>
      </c>
      <c r="W5051" t="s">
        <v>5327</v>
      </c>
      <c r="X5051" t="s">
        <v>5348</v>
      </c>
      <c r="Y5051" t="s">
        <v>1578</v>
      </c>
      <c r="Z5051" t="s">
        <v>474</v>
      </c>
      <c r="AA5051" t="s">
        <v>114</v>
      </c>
      <c r="AB5051" t="s">
        <v>47</v>
      </c>
      <c r="AC5051" t="s">
        <v>114</v>
      </c>
      <c r="AD5051" t="s">
        <v>114</v>
      </c>
      <c r="AE5051">
        <v>1.2</v>
      </c>
      <c r="AF5051" t="s">
        <v>114</v>
      </c>
      <c r="AH5051" t="s">
        <v>114</v>
      </c>
      <c r="AI5051" t="s">
        <v>47</v>
      </c>
      <c r="AK5051" t="s">
        <v>12935</v>
      </c>
      <c r="AL5051" t="s">
        <v>429</v>
      </c>
      <c r="AN5051" t="s">
        <v>23714</v>
      </c>
    </row>
    <row r="5052" spans="1:40" x14ac:dyDescent="0.25">
      <c r="A5052" t="s">
        <v>23609</v>
      </c>
      <c r="B5052" t="s">
        <v>23715</v>
      </c>
      <c r="C5052" t="s">
        <v>825</v>
      </c>
      <c r="D5052" t="s">
        <v>531</v>
      </c>
      <c r="H5052" t="s">
        <v>713</v>
      </c>
      <c r="I5052" t="s">
        <v>114</v>
      </c>
      <c r="J5052" t="s">
        <v>2775</v>
      </c>
      <c r="K5052" t="s">
        <v>763</v>
      </c>
      <c r="L5052" t="s">
        <v>23716</v>
      </c>
      <c r="M5052">
        <v>106</v>
      </c>
      <c r="N5052">
        <v>3.74</v>
      </c>
      <c r="O5052" t="s">
        <v>602</v>
      </c>
      <c r="P5052" t="s">
        <v>934</v>
      </c>
      <c r="Q5052" t="s">
        <v>23717</v>
      </c>
      <c r="R5052" t="s">
        <v>5713</v>
      </c>
      <c r="S5052" t="s">
        <v>23718</v>
      </c>
      <c r="T5052" t="s">
        <v>5262</v>
      </c>
      <c r="U5052" t="s">
        <v>12930</v>
      </c>
      <c r="W5052" t="s">
        <v>12927</v>
      </c>
      <c r="X5052" t="s">
        <v>5377</v>
      </c>
      <c r="Z5052" t="s">
        <v>270</v>
      </c>
      <c r="AA5052" t="s">
        <v>114</v>
      </c>
      <c r="AB5052" t="s">
        <v>47</v>
      </c>
      <c r="AC5052" t="s">
        <v>114</v>
      </c>
      <c r="AD5052" t="s">
        <v>114</v>
      </c>
      <c r="AE5052">
        <v>1.1000000000000001</v>
      </c>
      <c r="AF5052" t="s">
        <v>114</v>
      </c>
      <c r="AH5052" t="s">
        <v>114</v>
      </c>
      <c r="AI5052" t="s">
        <v>47</v>
      </c>
      <c r="AK5052" t="s">
        <v>7472</v>
      </c>
      <c r="AL5052" t="s">
        <v>12942</v>
      </c>
      <c r="AN5052" t="s">
        <v>23719</v>
      </c>
    </row>
    <row r="5053" spans="1:40" x14ac:dyDescent="0.25">
      <c r="A5053" t="s">
        <v>23609</v>
      </c>
      <c r="B5053" t="s">
        <v>23720</v>
      </c>
      <c r="C5053" t="s">
        <v>825</v>
      </c>
      <c r="D5053" t="s">
        <v>531</v>
      </c>
      <c r="H5053" t="s">
        <v>47</v>
      </c>
      <c r="I5053" t="s">
        <v>114</v>
      </c>
      <c r="J5053" t="s">
        <v>2782</v>
      </c>
      <c r="K5053" t="s">
        <v>763</v>
      </c>
      <c r="L5053" t="s">
        <v>5556</v>
      </c>
      <c r="M5053">
        <v>86</v>
      </c>
      <c r="N5053">
        <v>3.03</v>
      </c>
      <c r="O5053" t="s">
        <v>602</v>
      </c>
      <c r="P5053" t="s">
        <v>934</v>
      </c>
      <c r="R5053" t="s">
        <v>2727</v>
      </c>
      <c r="W5053" t="s">
        <v>114</v>
      </c>
      <c r="X5053" t="s">
        <v>1572</v>
      </c>
      <c r="Z5053" t="s">
        <v>2881</v>
      </c>
      <c r="AA5053" t="s">
        <v>114</v>
      </c>
      <c r="AB5053" t="s">
        <v>47</v>
      </c>
      <c r="AC5053" t="s">
        <v>114</v>
      </c>
      <c r="AD5053" t="s">
        <v>114</v>
      </c>
      <c r="AE5053" t="s">
        <v>47</v>
      </c>
      <c r="AF5053" t="s">
        <v>114</v>
      </c>
      <c r="AH5053" t="s">
        <v>114</v>
      </c>
      <c r="AK5053" t="s">
        <v>759</v>
      </c>
      <c r="AN5053" t="s">
        <v>23721</v>
      </c>
    </row>
    <row r="5054" spans="1:40" x14ac:dyDescent="0.25">
      <c r="A5054" t="s">
        <v>23609</v>
      </c>
      <c r="B5054" t="s">
        <v>23722</v>
      </c>
      <c r="C5054" t="s">
        <v>825</v>
      </c>
      <c r="D5054" t="s">
        <v>531</v>
      </c>
      <c r="H5054" t="s">
        <v>713</v>
      </c>
      <c r="I5054" t="s">
        <v>114</v>
      </c>
      <c r="J5054" t="s">
        <v>2782</v>
      </c>
      <c r="K5054" t="s">
        <v>763</v>
      </c>
      <c r="L5054" t="s">
        <v>23723</v>
      </c>
      <c r="M5054">
        <v>91</v>
      </c>
      <c r="N5054">
        <v>3.21</v>
      </c>
      <c r="O5054" t="s">
        <v>602</v>
      </c>
      <c r="P5054" t="s">
        <v>1297</v>
      </c>
      <c r="R5054" t="s">
        <v>2667</v>
      </c>
      <c r="W5054" t="s">
        <v>5719</v>
      </c>
      <c r="X5054" t="s">
        <v>23724</v>
      </c>
      <c r="Z5054" t="s">
        <v>474</v>
      </c>
      <c r="AA5054" t="s">
        <v>114</v>
      </c>
      <c r="AB5054" t="s">
        <v>114</v>
      </c>
      <c r="AC5054" t="s">
        <v>114</v>
      </c>
      <c r="AD5054" t="s">
        <v>114</v>
      </c>
      <c r="AE5054" t="s">
        <v>114</v>
      </c>
      <c r="AF5054" t="s">
        <v>114</v>
      </c>
      <c r="AH5054" t="s">
        <v>114</v>
      </c>
      <c r="AK5054" t="s">
        <v>759</v>
      </c>
      <c r="AN5054" t="s">
        <v>23725</v>
      </c>
    </row>
    <row r="5055" spans="1:40" x14ac:dyDescent="0.25">
      <c r="A5055" t="s">
        <v>23609</v>
      </c>
      <c r="B5055" t="s">
        <v>23726</v>
      </c>
      <c r="C5055" t="s">
        <v>972</v>
      </c>
      <c r="D5055" t="s">
        <v>1185</v>
      </c>
      <c r="E5055" t="s">
        <v>2623</v>
      </c>
      <c r="G5055" t="s">
        <v>2180</v>
      </c>
      <c r="H5055" t="s">
        <v>713</v>
      </c>
      <c r="I5055" t="s">
        <v>114</v>
      </c>
      <c r="J5055" t="s">
        <v>2834</v>
      </c>
      <c r="K5055" t="s">
        <v>763</v>
      </c>
      <c r="L5055" t="s">
        <v>23727</v>
      </c>
      <c r="M5055">
        <v>116</v>
      </c>
      <c r="N5055">
        <v>4.09</v>
      </c>
      <c r="O5055" t="s">
        <v>602</v>
      </c>
      <c r="P5055" t="s">
        <v>1297</v>
      </c>
      <c r="R5055" t="s">
        <v>2667</v>
      </c>
      <c r="W5055" t="s">
        <v>19108</v>
      </c>
      <c r="Z5055" t="s">
        <v>3882</v>
      </c>
      <c r="AA5055" t="s">
        <v>114</v>
      </c>
      <c r="AB5055" t="s">
        <v>114</v>
      </c>
      <c r="AC5055" t="s">
        <v>114</v>
      </c>
      <c r="AD5055" t="s">
        <v>114</v>
      </c>
      <c r="AE5055" t="s">
        <v>114</v>
      </c>
      <c r="AF5055" t="s">
        <v>114</v>
      </c>
      <c r="AH5055" t="s">
        <v>114</v>
      </c>
      <c r="AI5055" t="s">
        <v>47</v>
      </c>
      <c r="AK5055" t="s">
        <v>759</v>
      </c>
      <c r="AN5055" t="s">
        <v>23728</v>
      </c>
    </row>
    <row r="5056" spans="1:40" x14ac:dyDescent="0.25">
      <c r="A5056" t="s">
        <v>23609</v>
      </c>
      <c r="B5056" t="s">
        <v>23729</v>
      </c>
      <c r="C5056" t="s">
        <v>825</v>
      </c>
      <c r="D5056" t="s">
        <v>531</v>
      </c>
      <c r="H5056" t="s">
        <v>713</v>
      </c>
      <c r="I5056" t="s">
        <v>114</v>
      </c>
      <c r="J5056" t="s">
        <v>2834</v>
      </c>
      <c r="K5056" t="s">
        <v>763</v>
      </c>
      <c r="L5056" t="s">
        <v>12938</v>
      </c>
      <c r="M5056">
        <v>150</v>
      </c>
      <c r="N5056">
        <v>5.29</v>
      </c>
      <c r="O5056" t="s">
        <v>602</v>
      </c>
      <c r="P5056" t="s">
        <v>901</v>
      </c>
      <c r="Q5056" t="s">
        <v>12909</v>
      </c>
      <c r="R5056" t="s">
        <v>822</v>
      </c>
      <c r="S5056" t="s">
        <v>9226</v>
      </c>
      <c r="T5056" t="s">
        <v>5594</v>
      </c>
      <c r="W5056" t="s">
        <v>5719</v>
      </c>
      <c r="X5056" t="s">
        <v>5348</v>
      </c>
      <c r="Y5056" t="s">
        <v>1578</v>
      </c>
      <c r="Z5056" t="s">
        <v>474</v>
      </c>
      <c r="AA5056" t="s">
        <v>114</v>
      </c>
      <c r="AB5056" t="s">
        <v>47</v>
      </c>
      <c r="AC5056" t="s">
        <v>114</v>
      </c>
      <c r="AD5056" t="s">
        <v>114</v>
      </c>
      <c r="AE5056" t="s">
        <v>47</v>
      </c>
      <c r="AF5056" t="s">
        <v>114</v>
      </c>
      <c r="AH5056" t="s">
        <v>114</v>
      </c>
      <c r="AI5056" t="s">
        <v>47</v>
      </c>
      <c r="AK5056" t="s">
        <v>3560</v>
      </c>
      <c r="AL5056" t="s">
        <v>23730</v>
      </c>
      <c r="AN5056" t="s">
        <v>23731</v>
      </c>
    </row>
    <row r="5057" spans="1:40" x14ac:dyDescent="0.25">
      <c r="A5057" t="s">
        <v>23609</v>
      </c>
      <c r="B5057" t="s">
        <v>23732</v>
      </c>
      <c r="C5057" t="s">
        <v>825</v>
      </c>
      <c r="D5057" t="s">
        <v>130</v>
      </c>
      <c r="H5057" t="s">
        <v>713</v>
      </c>
      <c r="I5057" t="s">
        <v>114</v>
      </c>
      <c r="J5057" t="s">
        <v>2834</v>
      </c>
      <c r="K5057" t="s">
        <v>763</v>
      </c>
      <c r="L5057" t="s">
        <v>23733</v>
      </c>
      <c r="M5057">
        <v>210</v>
      </c>
      <c r="N5057">
        <v>7.41</v>
      </c>
      <c r="O5057" t="s">
        <v>602</v>
      </c>
      <c r="P5057" t="s">
        <v>901</v>
      </c>
      <c r="Q5057" t="s">
        <v>23734</v>
      </c>
      <c r="R5057" t="s">
        <v>5278</v>
      </c>
      <c r="S5057" t="s">
        <v>9226</v>
      </c>
      <c r="T5057" t="s">
        <v>23735</v>
      </c>
      <c r="W5057" t="s">
        <v>5719</v>
      </c>
      <c r="X5057" t="s">
        <v>6403</v>
      </c>
      <c r="Y5057" t="s">
        <v>967</v>
      </c>
      <c r="Z5057" t="s">
        <v>270</v>
      </c>
      <c r="AA5057" t="s">
        <v>114</v>
      </c>
      <c r="AB5057" t="s">
        <v>47</v>
      </c>
      <c r="AC5057" t="s">
        <v>114</v>
      </c>
      <c r="AD5057" t="s">
        <v>5341</v>
      </c>
      <c r="AE5057" t="s">
        <v>47</v>
      </c>
      <c r="AF5057" t="s">
        <v>114</v>
      </c>
      <c r="AH5057" t="s">
        <v>114</v>
      </c>
      <c r="AI5057" t="s">
        <v>47</v>
      </c>
      <c r="AK5057" t="s">
        <v>23736</v>
      </c>
      <c r="AN5057" t="s">
        <v>23737</v>
      </c>
    </row>
    <row r="5058" spans="1:40" x14ac:dyDescent="0.25">
      <c r="A5058" t="s">
        <v>23609</v>
      </c>
      <c r="B5058" t="s">
        <v>23738</v>
      </c>
      <c r="C5058" t="s">
        <v>825</v>
      </c>
      <c r="D5058" t="s">
        <v>531</v>
      </c>
      <c r="H5058" t="s">
        <v>713</v>
      </c>
      <c r="I5058" t="s">
        <v>114</v>
      </c>
      <c r="J5058" t="s">
        <v>2834</v>
      </c>
      <c r="K5058" t="s">
        <v>763</v>
      </c>
      <c r="L5058" t="s">
        <v>23739</v>
      </c>
      <c r="M5058">
        <v>190</v>
      </c>
      <c r="N5058">
        <v>6.7</v>
      </c>
      <c r="O5058" t="s">
        <v>602</v>
      </c>
      <c r="P5058" t="s">
        <v>901</v>
      </c>
      <c r="Q5058" t="s">
        <v>12969</v>
      </c>
      <c r="R5058" t="s">
        <v>5278</v>
      </c>
      <c r="S5058" t="s">
        <v>9226</v>
      </c>
      <c r="T5058" t="s">
        <v>23740</v>
      </c>
      <c r="W5058" t="s">
        <v>5719</v>
      </c>
      <c r="X5058" t="s">
        <v>6403</v>
      </c>
      <c r="Y5058" t="s">
        <v>967</v>
      </c>
      <c r="Z5058" t="s">
        <v>474</v>
      </c>
      <c r="AA5058" t="s">
        <v>114</v>
      </c>
      <c r="AB5058" t="s">
        <v>47</v>
      </c>
      <c r="AC5058" t="s">
        <v>114</v>
      </c>
      <c r="AD5058" t="s">
        <v>5341</v>
      </c>
      <c r="AE5058" t="s">
        <v>47</v>
      </c>
      <c r="AF5058" t="s">
        <v>114</v>
      </c>
      <c r="AH5058" t="s">
        <v>114</v>
      </c>
      <c r="AI5058" t="s">
        <v>47</v>
      </c>
      <c r="AK5058" t="s">
        <v>12679</v>
      </c>
      <c r="AN5058" t="s">
        <v>23741</v>
      </c>
    </row>
    <row r="5059" spans="1:40" x14ac:dyDescent="0.25">
      <c r="A5059" t="s">
        <v>23609</v>
      </c>
      <c r="B5059" t="s">
        <v>23742</v>
      </c>
      <c r="C5059" t="s">
        <v>825</v>
      </c>
      <c r="D5059" t="s">
        <v>531</v>
      </c>
      <c r="H5059" t="s">
        <v>713</v>
      </c>
      <c r="I5059" t="s">
        <v>114</v>
      </c>
      <c r="J5059" t="s">
        <v>2834</v>
      </c>
      <c r="K5059" t="s">
        <v>763</v>
      </c>
      <c r="L5059" t="s">
        <v>23743</v>
      </c>
      <c r="M5059">
        <v>102</v>
      </c>
      <c r="N5059">
        <v>3.6</v>
      </c>
      <c r="O5059" t="s">
        <v>602</v>
      </c>
      <c r="P5059" t="s">
        <v>934</v>
      </c>
      <c r="Q5059" t="s">
        <v>23744</v>
      </c>
      <c r="R5059" t="s">
        <v>5713</v>
      </c>
      <c r="S5059" t="s">
        <v>23745</v>
      </c>
      <c r="T5059" t="s">
        <v>5262</v>
      </c>
      <c r="U5059" t="s">
        <v>12930</v>
      </c>
      <c r="W5059" t="s">
        <v>23163</v>
      </c>
      <c r="X5059" t="s">
        <v>5377</v>
      </c>
      <c r="Z5059" t="s">
        <v>270</v>
      </c>
      <c r="AA5059" t="s">
        <v>114</v>
      </c>
      <c r="AB5059" t="s">
        <v>47</v>
      </c>
      <c r="AC5059" t="s">
        <v>114</v>
      </c>
      <c r="AD5059" t="s">
        <v>114</v>
      </c>
      <c r="AE5059" t="s">
        <v>47</v>
      </c>
      <c r="AF5059" t="s">
        <v>114</v>
      </c>
      <c r="AH5059" t="s">
        <v>114</v>
      </c>
      <c r="AI5059" t="s">
        <v>47</v>
      </c>
      <c r="AK5059" t="s">
        <v>759</v>
      </c>
      <c r="AN5059" t="s">
        <v>23746</v>
      </c>
    </row>
    <row r="5060" spans="1:40" x14ac:dyDescent="0.25">
      <c r="A5060" t="s">
        <v>23609</v>
      </c>
      <c r="B5060" t="s">
        <v>14009</v>
      </c>
      <c r="C5060" t="s">
        <v>825</v>
      </c>
      <c r="D5060" t="s">
        <v>531</v>
      </c>
      <c r="H5060" t="s">
        <v>713</v>
      </c>
      <c r="I5060" t="s">
        <v>114</v>
      </c>
      <c r="J5060" t="s">
        <v>23747</v>
      </c>
      <c r="K5060" t="s">
        <v>763</v>
      </c>
      <c r="L5060" t="s">
        <v>23748</v>
      </c>
      <c r="M5060">
        <v>96</v>
      </c>
      <c r="N5060">
        <v>3.39</v>
      </c>
      <c r="O5060" t="s">
        <v>602</v>
      </c>
      <c r="P5060" t="s">
        <v>1297</v>
      </c>
      <c r="R5060" t="s">
        <v>2553</v>
      </c>
      <c r="W5060" t="s">
        <v>19108</v>
      </c>
      <c r="X5060" t="s">
        <v>2265</v>
      </c>
      <c r="Z5060" t="s">
        <v>3882</v>
      </c>
      <c r="AA5060" t="s">
        <v>114</v>
      </c>
      <c r="AB5060" t="s">
        <v>114</v>
      </c>
      <c r="AC5060" t="s">
        <v>114</v>
      </c>
      <c r="AD5060" t="s">
        <v>114</v>
      </c>
      <c r="AE5060" t="s">
        <v>114</v>
      </c>
      <c r="AF5060" t="s">
        <v>114</v>
      </c>
      <c r="AH5060" t="s">
        <v>114</v>
      </c>
      <c r="AI5060" t="s">
        <v>47</v>
      </c>
      <c r="AK5060" t="s">
        <v>759</v>
      </c>
      <c r="AL5060" t="s">
        <v>429</v>
      </c>
      <c r="AN5060" t="s">
        <v>23749</v>
      </c>
    </row>
    <row r="5061" spans="1:40" x14ac:dyDescent="0.25">
      <c r="A5061" t="s">
        <v>23609</v>
      </c>
      <c r="B5061" t="s">
        <v>23750</v>
      </c>
      <c r="C5061" t="s">
        <v>825</v>
      </c>
      <c r="D5061" t="s">
        <v>531</v>
      </c>
      <c r="H5061" t="s">
        <v>713</v>
      </c>
      <c r="I5061" t="s">
        <v>114</v>
      </c>
      <c r="J5061" t="s">
        <v>23747</v>
      </c>
      <c r="K5061" t="s">
        <v>763</v>
      </c>
      <c r="L5061" t="s">
        <v>5626</v>
      </c>
      <c r="M5061">
        <v>89</v>
      </c>
      <c r="N5061">
        <v>3.14</v>
      </c>
      <c r="O5061" t="s">
        <v>602</v>
      </c>
      <c r="P5061" t="s">
        <v>934</v>
      </c>
      <c r="R5061" t="s">
        <v>2727</v>
      </c>
      <c r="W5061" t="s">
        <v>114</v>
      </c>
      <c r="X5061" t="s">
        <v>2104</v>
      </c>
      <c r="Z5061" t="s">
        <v>270</v>
      </c>
      <c r="AA5061" t="s">
        <v>114</v>
      </c>
      <c r="AB5061" t="s">
        <v>114</v>
      </c>
      <c r="AC5061" t="s">
        <v>114</v>
      </c>
      <c r="AD5061" t="s">
        <v>114</v>
      </c>
      <c r="AE5061" t="s">
        <v>114</v>
      </c>
      <c r="AF5061" t="s">
        <v>114</v>
      </c>
      <c r="AH5061" t="s">
        <v>114</v>
      </c>
      <c r="AI5061" t="s">
        <v>47</v>
      </c>
      <c r="AK5061" t="s">
        <v>759</v>
      </c>
      <c r="AL5061" t="s">
        <v>429</v>
      </c>
      <c r="AN5061" t="s">
        <v>23751</v>
      </c>
    </row>
    <row r="5062" spans="1:40" x14ac:dyDescent="0.25">
      <c r="A5062" t="s">
        <v>23609</v>
      </c>
      <c r="B5062" t="s">
        <v>18791</v>
      </c>
      <c r="C5062" t="s">
        <v>825</v>
      </c>
      <c r="D5062" t="s">
        <v>531</v>
      </c>
      <c r="H5062" t="s">
        <v>713</v>
      </c>
      <c r="I5062" t="s">
        <v>114</v>
      </c>
      <c r="J5062" t="s">
        <v>2855</v>
      </c>
      <c r="K5062" t="s">
        <v>763</v>
      </c>
      <c r="L5062" t="s">
        <v>23752</v>
      </c>
      <c r="M5062">
        <v>86</v>
      </c>
      <c r="N5062">
        <v>3.03</v>
      </c>
      <c r="O5062" t="s">
        <v>602</v>
      </c>
      <c r="P5062" t="s">
        <v>934</v>
      </c>
      <c r="R5062" t="s">
        <v>2727</v>
      </c>
      <c r="W5062" t="s">
        <v>114</v>
      </c>
      <c r="Z5062" t="s">
        <v>2881</v>
      </c>
      <c r="AA5062" t="s">
        <v>114</v>
      </c>
      <c r="AB5062" t="s">
        <v>114</v>
      </c>
      <c r="AC5062" t="s">
        <v>114</v>
      </c>
      <c r="AD5062" t="s">
        <v>114</v>
      </c>
      <c r="AE5062" t="s">
        <v>114</v>
      </c>
      <c r="AF5062" t="s">
        <v>114</v>
      </c>
      <c r="AH5062" t="s">
        <v>114</v>
      </c>
      <c r="AK5062" t="s">
        <v>759</v>
      </c>
      <c r="AL5062" t="s">
        <v>429</v>
      </c>
      <c r="AN5062" t="s">
        <v>23753</v>
      </c>
    </row>
    <row r="5063" spans="1:40" x14ac:dyDescent="0.25">
      <c r="A5063" t="s">
        <v>23609</v>
      </c>
      <c r="B5063" t="s">
        <v>23754</v>
      </c>
      <c r="C5063" t="s">
        <v>825</v>
      </c>
      <c r="D5063" t="s">
        <v>531</v>
      </c>
      <c r="H5063" t="s">
        <v>713</v>
      </c>
      <c r="I5063" t="s">
        <v>114</v>
      </c>
      <c r="J5063">
        <v>2003</v>
      </c>
      <c r="K5063" t="s">
        <v>763</v>
      </c>
      <c r="L5063" t="s">
        <v>23739</v>
      </c>
      <c r="M5063">
        <v>190</v>
      </c>
      <c r="N5063">
        <v>6.7</v>
      </c>
      <c r="O5063" t="s">
        <v>602</v>
      </c>
      <c r="P5063" t="s">
        <v>901</v>
      </c>
      <c r="Q5063" t="s">
        <v>12969</v>
      </c>
      <c r="R5063" t="s">
        <v>5278</v>
      </c>
      <c r="S5063" t="s">
        <v>23755</v>
      </c>
      <c r="T5063" t="s">
        <v>23756</v>
      </c>
      <c r="W5063" t="s">
        <v>19089</v>
      </c>
      <c r="X5063" t="s">
        <v>5348</v>
      </c>
      <c r="Y5063" t="s">
        <v>967</v>
      </c>
      <c r="Z5063" t="s">
        <v>270</v>
      </c>
      <c r="AA5063" t="s">
        <v>114</v>
      </c>
      <c r="AB5063" t="s">
        <v>47</v>
      </c>
      <c r="AC5063" t="s">
        <v>114</v>
      </c>
      <c r="AD5063" t="s">
        <v>114</v>
      </c>
      <c r="AE5063" t="s">
        <v>47</v>
      </c>
      <c r="AF5063" t="s">
        <v>114</v>
      </c>
      <c r="AH5063" t="s">
        <v>114</v>
      </c>
      <c r="AI5063" t="s">
        <v>47</v>
      </c>
      <c r="AK5063" t="s">
        <v>12679</v>
      </c>
      <c r="AN5063" t="s">
        <v>23757</v>
      </c>
    </row>
    <row r="5064" spans="1:40" x14ac:dyDescent="0.25">
      <c r="A5064" t="s">
        <v>23609</v>
      </c>
      <c r="B5064" t="s">
        <v>23758</v>
      </c>
      <c r="C5064" t="s">
        <v>825</v>
      </c>
      <c r="D5064" t="s">
        <v>531</v>
      </c>
      <c r="H5064" t="s">
        <v>2891</v>
      </c>
      <c r="I5064" t="s">
        <v>114</v>
      </c>
      <c r="J5064">
        <v>2003</v>
      </c>
      <c r="K5064" t="s">
        <v>763</v>
      </c>
      <c r="L5064" t="s">
        <v>23759</v>
      </c>
      <c r="M5064">
        <v>130</v>
      </c>
      <c r="N5064">
        <v>4.59</v>
      </c>
      <c r="O5064" t="s">
        <v>602</v>
      </c>
      <c r="P5064" t="s">
        <v>934</v>
      </c>
      <c r="Q5064" t="s">
        <v>12981</v>
      </c>
      <c r="R5064" t="s">
        <v>5713</v>
      </c>
      <c r="S5064" t="s">
        <v>19087</v>
      </c>
      <c r="T5064" t="s">
        <v>12976</v>
      </c>
      <c r="U5064" t="s">
        <v>12977</v>
      </c>
      <c r="W5064" t="s">
        <v>19089</v>
      </c>
      <c r="X5064" t="s">
        <v>6402</v>
      </c>
      <c r="Y5064" t="s">
        <v>1578</v>
      </c>
      <c r="Z5064" t="s">
        <v>270</v>
      </c>
      <c r="AA5064" t="s">
        <v>114</v>
      </c>
      <c r="AB5064" t="s">
        <v>47</v>
      </c>
      <c r="AC5064" t="s">
        <v>114</v>
      </c>
      <c r="AD5064" t="s">
        <v>114</v>
      </c>
      <c r="AE5064" t="s">
        <v>47</v>
      </c>
      <c r="AF5064" t="s">
        <v>114</v>
      </c>
      <c r="AH5064" t="s">
        <v>114</v>
      </c>
      <c r="AI5064" t="s">
        <v>47</v>
      </c>
      <c r="AK5064" t="s">
        <v>1474</v>
      </c>
      <c r="AN5064" t="s">
        <v>23760</v>
      </c>
    </row>
    <row r="5065" spans="1:40" x14ac:dyDescent="0.25">
      <c r="A5065" t="s">
        <v>23609</v>
      </c>
      <c r="B5065" t="s">
        <v>23761</v>
      </c>
      <c r="C5065" t="s">
        <v>825</v>
      </c>
      <c r="D5065" t="s">
        <v>1185</v>
      </c>
      <c r="H5065" t="s">
        <v>2891</v>
      </c>
      <c r="I5065" t="s">
        <v>114</v>
      </c>
      <c r="J5065">
        <v>2003</v>
      </c>
      <c r="K5065" t="s">
        <v>763</v>
      </c>
      <c r="L5065" t="s">
        <v>23762</v>
      </c>
      <c r="M5065">
        <v>201</v>
      </c>
      <c r="N5065">
        <v>7.09</v>
      </c>
      <c r="O5065" t="s">
        <v>602</v>
      </c>
      <c r="P5065" t="s">
        <v>23763</v>
      </c>
      <c r="Q5065" t="s">
        <v>23764</v>
      </c>
      <c r="R5065" t="s">
        <v>5278</v>
      </c>
      <c r="S5065" t="s">
        <v>19169</v>
      </c>
      <c r="T5065" t="s">
        <v>23756</v>
      </c>
      <c r="W5065" t="s">
        <v>19089</v>
      </c>
      <c r="X5065" t="s">
        <v>6402</v>
      </c>
      <c r="Y5065" t="s">
        <v>1578</v>
      </c>
      <c r="AB5065" t="s">
        <v>47</v>
      </c>
      <c r="AC5065" t="s">
        <v>114</v>
      </c>
      <c r="AD5065" t="s">
        <v>114</v>
      </c>
      <c r="AE5065" t="s">
        <v>114</v>
      </c>
      <c r="AF5065" t="s">
        <v>114</v>
      </c>
      <c r="AH5065" t="s">
        <v>114</v>
      </c>
      <c r="AI5065" t="s">
        <v>47</v>
      </c>
      <c r="AK5065" t="s">
        <v>2927</v>
      </c>
      <c r="AN5065" t="s">
        <v>23765</v>
      </c>
    </row>
    <row r="5066" spans="1:40" x14ac:dyDescent="0.25">
      <c r="A5066" t="s">
        <v>23766</v>
      </c>
      <c r="B5066">
        <v>5</v>
      </c>
      <c r="C5066" t="s">
        <v>4211</v>
      </c>
      <c r="D5066" t="s">
        <v>43</v>
      </c>
      <c r="E5066" t="s">
        <v>3945</v>
      </c>
      <c r="F5066" t="s">
        <v>23767</v>
      </c>
      <c r="G5066" t="s">
        <v>23768</v>
      </c>
      <c r="H5066" t="s">
        <v>47</v>
      </c>
      <c r="I5066" t="s">
        <v>47</v>
      </c>
      <c r="J5066" t="s">
        <v>3948</v>
      </c>
      <c r="K5066" t="s">
        <v>1020</v>
      </c>
      <c r="L5066" t="s">
        <v>23769</v>
      </c>
      <c r="M5066">
        <v>153</v>
      </c>
      <c r="N5066">
        <v>5.4</v>
      </c>
      <c r="O5066" t="s">
        <v>154</v>
      </c>
      <c r="P5066" t="s">
        <v>23770</v>
      </c>
      <c r="Q5066" t="s">
        <v>15826</v>
      </c>
      <c r="R5066" t="s">
        <v>82</v>
      </c>
      <c r="S5066" t="s">
        <v>7684</v>
      </c>
      <c r="T5066" t="s">
        <v>10265</v>
      </c>
      <c r="U5066" t="s">
        <v>10266</v>
      </c>
      <c r="V5066" t="s">
        <v>10267</v>
      </c>
      <c r="W5066" t="s">
        <v>114</v>
      </c>
      <c r="X5066" t="s">
        <v>1146</v>
      </c>
      <c r="Y5066" t="s">
        <v>23771</v>
      </c>
      <c r="Z5066" t="s">
        <v>23772</v>
      </c>
      <c r="AA5066" t="s">
        <v>23773</v>
      </c>
      <c r="AB5066" t="s">
        <v>47</v>
      </c>
      <c r="AC5066" t="s">
        <v>47</v>
      </c>
      <c r="AD5066" t="s">
        <v>10436</v>
      </c>
      <c r="AE5066" t="s">
        <v>23774</v>
      </c>
      <c r="AF5066" t="s">
        <v>1001</v>
      </c>
      <c r="AG5066" t="s">
        <v>47</v>
      </c>
      <c r="AH5066" t="s">
        <v>114</v>
      </c>
      <c r="AI5066" t="s">
        <v>3111</v>
      </c>
      <c r="AJ5066" t="s">
        <v>1106</v>
      </c>
      <c r="AK5066" t="s">
        <v>527</v>
      </c>
      <c r="AL5066" t="s">
        <v>23775</v>
      </c>
      <c r="AM5066">
        <v>500</v>
      </c>
      <c r="AN5066" t="s">
        <v>23776</v>
      </c>
    </row>
    <row r="5067" spans="1:40" x14ac:dyDescent="0.25">
      <c r="A5067" t="s">
        <v>23766</v>
      </c>
      <c r="B5067" t="s">
        <v>23777</v>
      </c>
      <c r="C5067" t="s">
        <v>3708</v>
      </c>
      <c r="D5067" t="s">
        <v>43</v>
      </c>
      <c r="E5067" t="s">
        <v>23778</v>
      </c>
      <c r="F5067" t="s">
        <v>23779</v>
      </c>
      <c r="G5067" t="s">
        <v>202</v>
      </c>
      <c r="H5067" t="s">
        <v>47</v>
      </c>
      <c r="I5067" t="s">
        <v>47</v>
      </c>
      <c r="J5067" t="s">
        <v>3051</v>
      </c>
      <c r="K5067" t="s">
        <v>3052</v>
      </c>
      <c r="L5067" t="s">
        <v>23780</v>
      </c>
      <c r="M5067">
        <v>158</v>
      </c>
      <c r="N5067">
        <v>5.57</v>
      </c>
      <c r="O5067" t="s">
        <v>154</v>
      </c>
      <c r="P5067" t="s">
        <v>23770</v>
      </c>
      <c r="Q5067" t="s">
        <v>19286</v>
      </c>
      <c r="R5067" t="s">
        <v>82</v>
      </c>
      <c r="S5067" t="s">
        <v>7710</v>
      </c>
      <c r="T5067" t="s">
        <v>4540</v>
      </c>
      <c r="U5067" t="s">
        <v>4541</v>
      </c>
      <c r="V5067" t="s">
        <v>1145</v>
      </c>
      <c r="W5067" t="s">
        <v>114</v>
      </c>
      <c r="X5067" t="s">
        <v>4796</v>
      </c>
      <c r="Y5067" t="s">
        <v>9569</v>
      </c>
      <c r="Z5067" t="s">
        <v>23781</v>
      </c>
      <c r="AA5067" t="s">
        <v>23782</v>
      </c>
      <c r="AB5067" t="s">
        <v>47</v>
      </c>
      <c r="AC5067" t="s">
        <v>47</v>
      </c>
      <c r="AD5067" t="s">
        <v>10436</v>
      </c>
      <c r="AE5067" t="s">
        <v>1015</v>
      </c>
      <c r="AF5067" t="s">
        <v>1001</v>
      </c>
      <c r="AG5067" t="s">
        <v>47</v>
      </c>
      <c r="AH5067" t="s">
        <v>114</v>
      </c>
      <c r="AI5067" t="s">
        <v>3111</v>
      </c>
      <c r="AJ5067" t="s">
        <v>1106</v>
      </c>
      <c r="AK5067" t="s">
        <v>1786</v>
      </c>
      <c r="AL5067" t="s">
        <v>23783</v>
      </c>
      <c r="AM5067">
        <v>440</v>
      </c>
      <c r="AN5067" t="s">
        <v>23784</v>
      </c>
    </row>
    <row r="5068" spans="1:40" x14ac:dyDescent="0.25">
      <c r="A5068" t="s">
        <v>23766</v>
      </c>
      <c r="B5068">
        <v>3</v>
      </c>
      <c r="C5068" t="s">
        <v>42</v>
      </c>
      <c r="D5068" t="s">
        <v>43</v>
      </c>
      <c r="E5068" t="s">
        <v>1281</v>
      </c>
      <c r="F5068" t="s">
        <v>11651</v>
      </c>
      <c r="G5068" t="s">
        <v>202</v>
      </c>
      <c r="H5068" t="s">
        <v>47</v>
      </c>
      <c r="I5068" t="s">
        <v>47</v>
      </c>
      <c r="J5068" t="s">
        <v>1091</v>
      </c>
      <c r="K5068" t="s">
        <v>116</v>
      </c>
      <c r="L5068" t="s">
        <v>23780</v>
      </c>
      <c r="M5068">
        <v>158</v>
      </c>
      <c r="N5068">
        <v>5.57</v>
      </c>
      <c r="O5068" t="s">
        <v>154</v>
      </c>
      <c r="P5068" t="s">
        <v>23770</v>
      </c>
      <c r="Q5068" t="s">
        <v>19286</v>
      </c>
      <c r="R5068" t="s">
        <v>82</v>
      </c>
      <c r="S5068" t="s">
        <v>7710</v>
      </c>
      <c r="T5068" t="s">
        <v>1143</v>
      </c>
      <c r="U5068" t="s">
        <v>1144</v>
      </c>
      <c r="V5068" t="s">
        <v>1145</v>
      </c>
      <c r="W5068" t="s">
        <v>114</v>
      </c>
      <c r="X5068" t="s">
        <v>1146</v>
      </c>
      <c r="Y5068" t="s">
        <v>9569</v>
      </c>
      <c r="Z5068" t="s">
        <v>23781</v>
      </c>
      <c r="AA5068" t="s">
        <v>23785</v>
      </c>
      <c r="AB5068" t="s">
        <v>47</v>
      </c>
      <c r="AC5068" t="s">
        <v>47</v>
      </c>
      <c r="AD5068" t="s">
        <v>10436</v>
      </c>
      <c r="AE5068" t="s">
        <v>1015</v>
      </c>
      <c r="AF5068" t="s">
        <v>1001</v>
      </c>
      <c r="AG5068" t="s">
        <v>47</v>
      </c>
      <c r="AH5068" t="s">
        <v>114</v>
      </c>
      <c r="AI5068" t="s">
        <v>3111</v>
      </c>
      <c r="AJ5068" t="s">
        <v>1106</v>
      </c>
      <c r="AK5068" t="s">
        <v>1049</v>
      </c>
      <c r="AL5068" t="s">
        <v>23786</v>
      </c>
      <c r="AM5068">
        <v>400</v>
      </c>
      <c r="AN5068" t="s">
        <v>23787</v>
      </c>
    </row>
    <row r="5069" spans="1:40" x14ac:dyDescent="0.25">
      <c r="A5069" t="s">
        <v>23766</v>
      </c>
      <c r="B5069" t="s">
        <v>21672</v>
      </c>
      <c r="C5069" t="s">
        <v>42</v>
      </c>
      <c r="D5069" t="s">
        <v>43</v>
      </c>
      <c r="E5069" t="s">
        <v>1077</v>
      </c>
      <c r="F5069" t="s">
        <v>23788</v>
      </c>
      <c r="G5069" t="s">
        <v>98</v>
      </c>
      <c r="H5069" t="s">
        <v>47</v>
      </c>
      <c r="I5069" t="s">
        <v>47</v>
      </c>
      <c r="J5069" t="s">
        <v>1254</v>
      </c>
      <c r="K5069" t="s">
        <v>188</v>
      </c>
      <c r="L5069" t="s">
        <v>23789</v>
      </c>
      <c r="M5069">
        <v>138</v>
      </c>
      <c r="N5069">
        <v>4.87</v>
      </c>
      <c r="O5069" t="s">
        <v>154</v>
      </c>
      <c r="P5069" t="s">
        <v>204</v>
      </c>
      <c r="Q5069" t="s">
        <v>23790</v>
      </c>
      <c r="R5069" t="s">
        <v>1714</v>
      </c>
      <c r="S5069" t="s">
        <v>6039</v>
      </c>
      <c r="T5069" t="s">
        <v>5002</v>
      </c>
      <c r="U5069" t="s">
        <v>10586</v>
      </c>
      <c r="V5069" t="s">
        <v>521</v>
      </c>
      <c r="W5069" t="s">
        <v>86</v>
      </c>
      <c r="X5069" t="s">
        <v>170</v>
      </c>
      <c r="Y5069" t="s">
        <v>88</v>
      </c>
      <c r="Z5069" t="s">
        <v>6618</v>
      </c>
      <c r="AA5069" t="s">
        <v>9853</v>
      </c>
      <c r="AB5069" t="s">
        <v>47</v>
      </c>
      <c r="AC5069" t="s">
        <v>47</v>
      </c>
      <c r="AD5069" t="s">
        <v>144</v>
      </c>
      <c r="AE5069" t="s">
        <v>65</v>
      </c>
      <c r="AF5069" t="s">
        <v>1001</v>
      </c>
      <c r="AH5069" t="s">
        <v>67</v>
      </c>
      <c r="AI5069" t="s">
        <v>68</v>
      </c>
      <c r="AJ5069" t="s">
        <v>779</v>
      </c>
      <c r="AK5069" t="s">
        <v>23791</v>
      </c>
      <c r="AL5069" t="s">
        <v>23792</v>
      </c>
      <c r="AM5069">
        <v>270</v>
      </c>
      <c r="AN5069" t="s">
        <v>23793</v>
      </c>
    </row>
    <row r="5070" spans="1:40" x14ac:dyDescent="0.25">
      <c r="A5070" t="s">
        <v>23766</v>
      </c>
      <c r="B5070">
        <v>2</v>
      </c>
      <c r="C5070" t="s">
        <v>42</v>
      </c>
      <c r="D5070" t="s">
        <v>43</v>
      </c>
      <c r="E5070" t="s">
        <v>176</v>
      </c>
      <c r="F5070" t="s">
        <v>14322</v>
      </c>
      <c r="G5070" t="s">
        <v>77</v>
      </c>
      <c r="H5070" t="s">
        <v>47</v>
      </c>
      <c r="I5070" t="s">
        <v>47</v>
      </c>
      <c r="J5070" t="s">
        <v>4393</v>
      </c>
      <c r="K5070" t="s">
        <v>1404</v>
      </c>
      <c r="L5070" t="s">
        <v>23794</v>
      </c>
      <c r="M5070">
        <v>175</v>
      </c>
      <c r="N5070">
        <v>6.17</v>
      </c>
      <c r="O5070" t="s">
        <v>154</v>
      </c>
      <c r="P5070" t="s">
        <v>1170</v>
      </c>
      <c r="Q5070" t="s">
        <v>8702</v>
      </c>
      <c r="R5070" t="s">
        <v>82</v>
      </c>
      <c r="S5070" t="s">
        <v>1212</v>
      </c>
      <c r="T5070" t="s">
        <v>23795</v>
      </c>
      <c r="U5070" t="s">
        <v>10307</v>
      </c>
      <c r="V5070" t="s">
        <v>10308</v>
      </c>
      <c r="W5070" t="s">
        <v>114</v>
      </c>
      <c r="X5070" t="s">
        <v>170</v>
      </c>
      <c r="Y5070" t="s">
        <v>88</v>
      </c>
      <c r="Z5070" t="s">
        <v>23796</v>
      </c>
      <c r="AA5070" t="s">
        <v>23797</v>
      </c>
      <c r="AB5070" t="s">
        <v>47</v>
      </c>
      <c r="AC5070" t="s">
        <v>47</v>
      </c>
      <c r="AD5070" t="s">
        <v>10436</v>
      </c>
      <c r="AE5070" t="s">
        <v>1000</v>
      </c>
      <c r="AF5070" t="s">
        <v>66</v>
      </c>
      <c r="AH5070" t="s">
        <v>114</v>
      </c>
      <c r="AI5070" t="s">
        <v>3111</v>
      </c>
      <c r="AJ5070" t="s">
        <v>1106</v>
      </c>
      <c r="AK5070" t="s">
        <v>527</v>
      </c>
      <c r="AL5070" t="s">
        <v>23798</v>
      </c>
      <c r="AM5070">
        <v>300</v>
      </c>
      <c r="AN5070" t="s">
        <v>23799</v>
      </c>
    </row>
    <row r="5071" spans="1:40" x14ac:dyDescent="0.25">
      <c r="A5071" t="s">
        <v>23766</v>
      </c>
      <c r="B5071" t="s">
        <v>10817</v>
      </c>
      <c r="C5071" t="s">
        <v>42</v>
      </c>
      <c r="D5071" t="s">
        <v>130</v>
      </c>
      <c r="E5071" t="s">
        <v>3698</v>
      </c>
      <c r="F5071" t="s">
        <v>23800</v>
      </c>
      <c r="G5071" t="s">
        <v>77</v>
      </c>
      <c r="H5071" t="s">
        <v>47</v>
      </c>
      <c r="I5071" t="s">
        <v>47</v>
      </c>
      <c r="J5071" t="s">
        <v>433</v>
      </c>
      <c r="K5071" t="s">
        <v>444</v>
      </c>
      <c r="L5071" t="s">
        <v>23801</v>
      </c>
      <c r="M5071">
        <v>162</v>
      </c>
      <c r="N5071">
        <v>5.71</v>
      </c>
      <c r="O5071" t="s">
        <v>372</v>
      </c>
      <c r="P5071" t="s">
        <v>1170</v>
      </c>
      <c r="Q5071" t="s">
        <v>1142</v>
      </c>
      <c r="R5071" t="s">
        <v>82</v>
      </c>
      <c r="S5071" t="s">
        <v>10615</v>
      </c>
      <c r="T5071" t="s">
        <v>10646</v>
      </c>
      <c r="U5071" t="s">
        <v>14516</v>
      </c>
      <c r="V5071" t="s">
        <v>521</v>
      </c>
      <c r="W5071" t="s">
        <v>114</v>
      </c>
      <c r="X5071" t="s">
        <v>12029</v>
      </c>
      <c r="Y5071" t="s">
        <v>88</v>
      </c>
      <c r="Z5071" t="s">
        <v>14551</v>
      </c>
      <c r="AA5071" t="s">
        <v>18022</v>
      </c>
      <c r="AB5071" t="s">
        <v>15614</v>
      </c>
      <c r="AC5071" t="s">
        <v>47</v>
      </c>
      <c r="AD5071" t="s">
        <v>10436</v>
      </c>
      <c r="AE5071" t="s">
        <v>1000</v>
      </c>
      <c r="AF5071" t="s">
        <v>66</v>
      </c>
      <c r="AG5071" t="s">
        <v>47</v>
      </c>
      <c r="AH5071" t="s">
        <v>114</v>
      </c>
      <c r="AI5071" t="s">
        <v>558</v>
      </c>
      <c r="AJ5071" t="s">
        <v>162</v>
      </c>
      <c r="AK5071" t="s">
        <v>12012</v>
      </c>
      <c r="AL5071" t="s">
        <v>23802</v>
      </c>
      <c r="AM5071">
        <v>250</v>
      </c>
      <c r="AN5071" t="s">
        <v>23803</v>
      </c>
    </row>
    <row r="5072" spans="1:40" x14ac:dyDescent="0.25">
      <c r="A5072" t="s">
        <v>23804</v>
      </c>
      <c r="B5072" t="s">
        <v>23805</v>
      </c>
      <c r="C5072" t="s">
        <v>3944</v>
      </c>
      <c r="D5072" t="s">
        <v>43</v>
      </c>
      <c r="E5072" t="s">
        <v>3945</v>
      </c>
      <c r="F5072" t="s">
        <v>23806</v>
      </c>
      <c r="G5072" t="s">
        <v>98</v>
      </c>
      <c r="H5072" t="s">
        <v>47</v>
      </c>
      <c r="I5072" t="s">
        <v>47</v>
      </c>
      <c r="J5072" t="s">
        <v>3948</v>
      </c>
      <c r="K5072" t="s">
        <v>4496</v>
      </c>
      <c r="L5072" t="s">
        <v>23807</v>
      </c>
      <c r="M5072">
        <v>188</v>
      </c>
      <c r="N5072">
        <v>6.63</v>
      </c>
      <c r="O5072" t="s">
        <v>154</v>
      </c>
      <c r="P5072" t="s">
        <v>52</v>
      </c>
      <c r="Q5072" t="s">
        <v>23808</v>
      </c>
      <c r="R5072" t="s">
        <v>518</v>
      </c>
      <c r="S5072" t="s">
        <v>7684</v>
      </c>
      <c r="T5072" t="s">
        <v>23809</v>
      </c>
      <c r="U5072" t="s">
        <v>23810</v>
      </c>
      <c r="V5072" t="s">
        <v>23811</v>
      </c>
      <c r="W5072" t="s">
        <v>86</v>
      </c>
      <c r="X5072" t="s">
        <v>1146</v>
      </c>
      <c r="Y5072" t="s">
        <v>9569</v>
      </c>
      <c r="Z5072" t="s">
        <v>23812</v>
      </c>
      <c r="AA5072" t="s">
        <v>23813</v>
      </c>
      <c r="AB5072" t="s">
        <v>47</v>
      </c>
      <c r="AC5072" t="s">
        <v>47</v>
      </c>
      <c r="AD5072" t="s">
        <v>210</v>
      </c>
      <c r="AE5072" t="s">
        <v>6015</v>
      </c>
      <c r="AF5072" t="s">
        <v>66</v>
      </c>
      <c r="AH5072" t="s">
        <v>406</v>
      </c>
      <c r="AI5072" t="s">
        <v>237</v>
      </c>
      <c r="AJ5072" t="s">
        <v>1106</v>
      </c>
      <c r="AK5072" t="s">
        <v>3088</v>
      </c>
      <c r="AL5072" t="s">
        <v>6517</v>
      </c>
      <c r="AM5072">
        <v>500</v>
      </c>
      <c r="AN5072" t="s">
        <v>23814</v>
      </c>
    </row>
    <row r="5073" spans="1:40" x14ac:dyDescent="0.25">
      <c r="A5073" t="s">
        <v>23804</v>
      </c>
      <c r="B5073" t="s">
        <v>23815</v>
      </c>
      <c r="C5073" t="s">
        <v>3944</v>
      </c>
      <c r="D5073" t="s">
        <v>43</v>
      </c>
      <c r="E5073" t="s">
        <v>3945</v>
      </c>
      <c r="F5073" t="s">
        <v>23806</v>
      </c>
      <c r="G5073" t="s">
        <v>98</v>
      </c>
      <c r="H5073" t="s">
        <v>47</v>
      </c>
      <c r="I5073" t="s">
        <v>47</v>
      </c>
      <c r="J5073" t="s">
        <v>3948</v>
      </c>
      <c r="K5073" t="s">
        <v>1020</v>
      </c>
      <c r="L5073" t="s">
        <v>23816</v>
      </c>
      <c r="M5073">
        <v>150</v>
      </c>
      <c r="N5073">
        <v>5.29</v>
      </c>
      <c r="O5073" t="s">
        <v>154</v>
      </c>
      <c r="P5073" t="s">
        <v>204</v>
      </c>
      <c r="Q5073" t="s">
        <v>3153</v>
      </c>
      <c r="R5073" t="s">
        <v>82</v>
      </c>
      <c r="S5073" t="s">
        <v>7684</v>
      </c>
      <c r="T5073" t="s">
        <v>23809</v>
      </c>
      <c r="U5073" t="s">
        <v>23810</v>
      </c>
      <c r="V5073" t="s">
        <v>23811</v>
      </c>
      <c r="W5073" t="s">
        <v>86</v>
      </c>
      <c r="X5073" t="s">
        <v>1146</v>
      </c>
      <c r="Y5073" t="s">
        <v>1147</v>
      </c>
      <c r="Z5073" t="s">
        <v>23812</v>
      </c>
      <c r="AA5073" t="s">
        <v>23813</v>
      </c>
      <c r="AB5073" t="s">
        <v>47</v>
      </c>
      <c r="AC5073" t="s">
        <v>47</v>
      </c>
      <c r="AD5073" t="s">
        <v>210</v>
      </c>
      <c r="AE5073" t="s">
        <v>6015</v>
      </c>
      <c r="AF5073" t="s">
        <v>66</v>
      </c>
      <c r="AH5073" t="s">
        <v>406</v>
      </c>
      <c r="AI5073" t="s">
        <v>237</v>
      </c>
      <c r="AJ5073" t="s">
        <v>1106</v>
      </c>
      <c r="AK5073" t="s">
        <v>3048</v>
      </c>
      <c r="AL5073" t="s">
        <v>6517</v>
      </c>
      <c r="AM5073">
        <v>400</v>
      </c>
      <c r="AN5073" t="s">
        <v>23814</v>
      </c>
    </row>
    <row r="5074" spans="1:40" x14ac:dyDescent="0.25">
      <c r="A5074" t="s">
        <v>23804</v>
      </c>
      <c r="B5074" t="s">
        <v>8256</v>
      </c>
      <c r="C5074" t="s">
        <v>42</v>
      </c>
      <c r="D5074" t="s">
        <v>43</v>
      </c>
      <c r="E5074" t="s">
        <v>176</v>
      </c>
      <c r="F5074" t="s">
        <v>76</v>
      </c>
      <c r="G5074" t="s">
        <v>98</v>
      </c>
      <c r="H5074" t="s">
        <v>47</v>
      </c>
      <c r="I5074" t="s">
        <v>47</v>
      </c>
      <c r="J5074" t="s">
        <v>4495</v>
      </c>
      <c r="K5074" t="s">
        <v>992</v>
      </c>
      <c r="L5074" t="s">
        <v>23817</v>
      </c>
      <c r="M5074">
        <v>153</v>
      </c>
      <c r="N5074">
        <v>5.4</v>
      </c>
      <c r="O5074" t="s">
        <v>154</v>
      </c>
      <c r="P5074" t="s">
        <v>52</v>
      </c>
      <c r="Q5074" t="s">
        <v>156</v>
      </c>
      <c r="R5074" t="s">
        <v>82</v>
      </c>
      <c r="S5074" t="s">
        <v>55</v>
      </c>
      <c r="T5074" t="s">
        <v>352</v>
      </c>
      <c r="U5074" t="s">
        <v>23818</v>
      </c>
      <c r="V5074" t="s">
        <v>1103</v>
      </c>
      <c r="W5074" t="s">
        <v>86</v>
      </c>
      <c r="X5074" t="s">
        <v>1146</v>
      </c>
      <c r="Y5074" t="s">
        <v>1147</v>
      </c>
      <c r="Z5074" t="s">
        <v>6618</v>
      </c>
      <c r="AA5074" t="s">
        <v>23819</v>
      </c>
      <c r="AB5074" t="s">
        <v>47</v>
      </c>
      <c r="AC5074" t="s">
        <v>47</v>
      </c>
      <c r="AD5074" t="s">
        <v>144</v>
      </c>
      <c r="AE5074" t="s">
        <v>1124</v>
      </c>
      <c r="AF5074" t="s">
        <v>92</v>
      </c>
      <c r="AH5074" t="s">
        <v>406</v>
      </c>
      <c r="AI5074" t="s">
        <v>68</v>
      </c>
      <c r="AJ5074" t="s">
        <v>3155</v>
      </c>
      <c r="AK5074" t="s">
        <v>9786</v>
      </c>
      <c r="AL5074" t="s">
        <v>23820</v>
      </c>
      <c r="AM5074">
        <v>330</v>
      </c>
      <c r="AN5074" t="s">
        <v>23821</v>
      </c>
    </row>
    <row r="5075" spans="1:40" x14ac:dyDescent="0.25">
      <c r="A5075" t="s">
        <v>23804</v>
      </c>
      <c r="B5075" t="s">
        <v>5475</v>
      </c>
      <c r="C5075" t="s">
        <v>42</v>
      </c>
      <c r="D5075" t="s">
        <v>43</v>
      </c>
      <c r="E5075" t="s">
        <v>1281</v>
      </c>
      <c r="F5075" t="s">
        <v>8700</v>
      </c>
      <c r="G5075" t="s">
        <v>77</v>
      </c>
      <c r="H5075" t="s">
        <v>47</v>
      </c>
      <c r="I5075" t="s">
        <v>47</v>
      </c>
      <c r="J5075" t="s">
        <v>4495</v>
      </c>
      <c r="K5075" t="s">
        <v>992</v>
      </c>
      <c r="L5075" t="s">
        <v>23822</v>
      </c>
      <c r="M5075">
        <v>153</v>
      </c>
      <c r="N5075">
        <v>5.4</v>
      </c>
      <c r="O5075" t="s">
        <v>154</v>
      </c>
      <c r="P5075" t="s">
        <v>52</v>
      </c>
      <c r="Q5075" t="s">
        <v>4581</v>
      </c>
      <c r="R5075" t="s">
        <v>82</v>
      </c>
      <c r="S5075" t="s">
        <v>55</v>
      </c>
      <c r="T5075" t="s">
        <v>352</v>
      </c>
      <c r="U5075" t="s">
        <v>23818</v>
      </c>
      <c r="V5075" t="s">
        <v>1103</v>
      </c>
      <c r="W5075" t="s">
        <v>122</v>
      </c>
      <c r="X5075" t="s">
        <v>1146</v>
      </c>
      <c r="Y5075" t="s">
        <v>1147</v>
      </c>
      <c r="Z5075" t="s">
        <v>23823</v>
      </c>
      <c r="AA5075" t="s">
        <v>23824</v>
      </c>
      <c r="AB5075" t="s">
        <v>47</v>
      </c>
      <c r="AC5075" t="s">
        <v>47</v>
      </c>
      <c r="AD5075" t="s">
        <v>15184</v>
      </c>
      <c r="AE5075" t="s">
        <v>1074</v>
      </c>
      <c r="AF5075" t="s">
        <v>92</v>
      </c>
      <c r="AH5075" t="s">
        <v>114</v>
      </c>
      <c r="AI5075" t="s">
        <v>237</v>
      </c>
      <c r="AJ5075" t="s">
        <v>3155</v>
      </c>
      <c r="AK5075" t="s">
        <v>9786</v>
      </c>
      <c r="AL5075" t="s">
        <v>23820</v>
      </c>
      <c r="AM5075">
        <v>380</v>
      </c>
      <c r="AN5075" t="s">
        <v>23825</v>
      </c>
    </row>
    <row r="5076" spans="1:40" x14ac:dyDescent="0.25">
      <c r="A5076" t="s">
        <v>23804</v>
      </c>
      <c r="B5076" t="s">
        <v>23826</v>
      </c>
      <c r="C5076" t="s">
        <v>42</v>
      </c>
      <c r="D5076" t="s">
        <v>43</v>
      </c>
      <c r="E5076" t="s">
        <v>3698</v>
      </c>
      <c r="F5076" t="s">
        <v>23827</v>
      </c>
      <c r="G5076" t="s">
        <v>202</v>
      </c>
      <c r="H5076" t="s">
        <v>47</v>
      </c>
      <c r="I5076" t="s">
        <v>47</v>
      </c>
      <c r="J5076" t="s">
        <v>3028</v>
      </c>
      <c r="K5076" t="s">
        <v>6009</v>
      </c>
      <c r="L5076" t="s">
        <v>23828</v>
      </c>
      <c r="M5076">
        <v>185</v>
      </c>
      <c r="N5076">
        <v>6.53</v>
      </c>
      <c r="O5076" t="s">
        <v>154</v>
      </c>
      <c r="P5076" t="s">
        <v>52</v>
      </c>
      <c r="Q5076" t="s">
        <v>9565</v>
      </c>
      <c r="R5076" t="s">
        <v>1540</v>
      </c>
      <c r="S5076" t="s">
        <v>55</v>
      </c>
      <c r="T5076" t="s">
        <v>9566</v>
      </c>
      <c r="U5076" t="s">
        <v>9567</v>
      </c>
      <c r="V5076" t="s">
        <v>1161</v>
      </c>
      <c r="W5076" t="s">
        <v>86</v>
      </c>
      <c r="X5076" t="s">
        <v>1146</v>
      </c>
      <c r="Y5076" t="s">
        <v>1147</v>
      </c>
      <c r="Z5076" t="s">
        <v>23829</v>
      </c>
      <c r="AA5076" t="s">
        <v>23830</v>
      </c>
      <c r="AB5076" t="s">
        <v>47</v>
      </c>
      <c r="AC5076" t="s">
        <v>47</v>
      </c>
      <c r="AD5076" t="s">
        <v>210</v>
      </c>
      <c r="AE5076" t="s">
        <v>1074</v>
      </c>
      <c r="AF5076" t="s">
        <v>92</v>
      </c>
      <c r="AH5076" t="s">
        <v>114</v>
      </c>
      <c r="AI5076" t="s">
        <v>237</v>
      </c>
      <c r="AJ5076" t="s">
        <v>1106</v>
      </c>
      <c r="AK5076" t="s">
        <v>500</v>
      </c>
      <c r="AL5076" t="s">
        <v>23831</v>
      </c>
      <c r="AM5076">
        <v>480</v>
      </c>
      <c r="AN5076" t="s">
        <v>23825</v>
      </c>
    </row>
    <row r="5077" spans="1:40" x14ac:dyDescent="0.25">
      <c r="A5077" t="s">
        <v>23804</v>
      </c>
      <c r="B5077" t="s">
        <v>23832</v>
      </c>
      <c r="C5077" t="s">
        <v>4211</v>
      </c>
      <c r="D5077" t="s">
        <v>43</v>
      </c>
      <c r="E5077" t="s">
        <v>4652</v>
      </c>
      <c r="F5077" t="s">
        <v>11554</v>
      </c>
      <c r="G5077" t="s">
        <v>98</v>
      </c>
      <c r="H5077" t="s">
        <v>47</v>
      </c>
      <c r="I5077" t="s">
        <v>47</v>
      </c>
      <c r="J5077" t="s">
        <v>3051</v>
      </c>
      <c r="K5077" t="s">
        <v>78</v>
      </c>
      <c r="L5077" t="s">
        <v>23833</v>
      </c>
      <c r="M5077">
        <v>147</v>
      </c>
      <c r="N5077">
        <v>5.19</v>
      </c>
      <c r="O5077" t="s">
        <v>154</v>
      </c>
      <c r="P5077" t="s">
        <v>52</v>
      </c>
      <c r="Q5077" t="s">
        <v>4646</v>
      </c>
      <c r="R5077" t="s">
        <v>1024</v>
      </c>
      <c r="S5077" t="s">
        <v>55</v>
      </c>
      <c r="T5077" t="s">
        <v>4582</v>
      </c>
      <c r="U5077" t="s">
        <v>11567</v>
      </c>
      <c r="V5077" t="s">
        <v>4584</v>
      </c>
      <c r="W5077" t="s">
        <v>122</v>
      </c>
      <c r="X5077" t="s">
        <v>87</v>
      </c>
      <c r="Y5077" t="s">
        <v>88</v>
      </c>
      <c r="Z5077" t="s">
        <v>6618</v>
      </c>
      <c r="AA5077" t="s">
        <v>23819</v>
      </c>
      <c r="AB5077" t="s">
        <v>47</v>
      </c>
      <c r="AC5077" t="s">
        <v>47</v>
      </c>
      <c r="AD5077" t="s">
        <v>144</v>
      </c>
      <c r="AE5077" t="s">
        <v>1000</v>
      </c>
      <c r="AF5077" t="s">
        <v>92</v>
      </c>
      <c r="AH5077" t="s">
        <v>67</v>
      </c>
      <c r="AI5077" t="s">
        <v>558</v>
      </c>
      <c r="AJ5077" t="s">
        <v>3155</v>
      </c>
      <c r="AK5077" t="s">
        <v>6876</v>
      </c>
      <c r="AL5077" t="s">
        <v>23820</v>
      </c>
      <c r="AM5077">
        <v>260</v>
      </c>
      <c r="AN5077" t="s">
        <v>23834</v>
      </c>
    </row>
    <row r="5078" spans="1:40" x14ac:dyDescent="0.25">
      <c r="A5078" t="s">
        <v>23804</v>
      </c>
      <c r="B5078" t="s">
        <v>23835</v>
      </c>
      <c r="C5078" t="s">
        <v>42</v>
      </c>
      <c r="D5078" t="s">
        <v>130</v>
      </c>
      <c r="E5078" t="s">
        <v>1281</v>
      </c>
      <c r="F5078" t="s">
        <v>23836</v>
      </c>
      <c r="G5078" t="s">
        <v>4592</v>
      </c>
      <c r="H5078" t="s">
        <v>47</v>
      </c>
      <c r="I5078" t="s">
        <v>47</v>
      </c>
      <c r="J5078" t="s">
        <v>48</v>
      </c>
      <c r="K5078" t="s">
        <v>1071</v>
      </c>
      <c r="L5078" t="s">
        <v>23837</v>
      </c>
      <c r="M5078">
        <v>160</v>
      </c>
      <c r="N5078">
        <v>5.64</v>
      </c>
      <c r="O5078" t="s">
        <v>154</v>
      </c>
      <c r="P5078" t="s">
        <v>52</v>
      </c>
      <c r="Q5078" t="s">
        <v>4377</v>
      </c>
      <c r="R5078" t="s">
        <v>138</v>
      </c>
      <c r="S5078" t="s">
        <v>13918</v>
      </c>
      <c r="T5078" t="s">
        <v>352</v>
      </c>
      <c r="U5078" t="s">
        <v>23838</v>
      </c>
      <c r="V5078" t="s">
        <v>1103</v>
      </c>
      <c r="W5078" t="s">
        <v>122</v>
      </c>
      <c r="X5078" t="s">
        <v>87</v>
      </c>
      <c r="Y5078" t="s">
        <v>10298</v>
      </c>
      <c r="Z5078" t="s">
        <v>23823</v>
      </c>
      <c r="AA5078" t="s">
        <v>23839</v>
      </c>
      <c r="AB5078" t="s">
        <v>47</v>
      </c>
      <c r="AC5078" t="s">
        <v>47</v>
      </c>
      <c r="AD5078" t="s">
        <v>64</v>
      </c>
      <c r="AE5078" t="s">
        <v>65</v>
      </c>
      <c r="AF5078" t="s">
        <v>92</v>
      </c>
      <c r="AH5078" t="s">
        <v>67</v>
      </c>
      <c r="AI5078" t="s">
        <v>558</v>
      </c>
      <c r="AJ5078" t="s">
        <v>3155</v>
      </c>
      <c r="AK5078" t="s">
        <v>23840</v>
      </c>
      <c r="AL5078" t="s">
        <v>23841</v>
      </c>
      <c r="AM5078">
        <v>300</v>
      </c>
      <c r="AN5078" t="s">
        <v>23842</v>
      </c>
    </row>
    <row r="5079" spans="1:40" x14ac:dyDescent="0.25">
      <c r="A5079" t="s">
        <v>23804</v>
      </c>
      <c r="B5079" t="s">
        <v>23843</v>
      </c>
      <c r="C5079" t="s">
        <v>42</v>
      </c>
      <c r="D5079" t="s">
        <v>43</v>
      </c>
      <c r="E5079" t="s">
        <v>176</v>
      </c>
      <c r="F5079" t="s">
        <v>23844</v>
      </c>
      <c r="G5079" t="s">
        <v>4592</v>
      </c>
      <c r="H5079" t="s">
        <v>47</v>
      </c>
      <c r="I5079" t="s">
        <v>47</v>
      </c>
      <c r="J5079" t="s">
        <v>3061</v>
      </c>
      <c r="K5079" t="s">
        <v>78</v>
      </c>
      <c r="L5079" t="s">
        <v>23828</v>
      </c>
      <c r="M5079">
        <v>185</v>
      </c>
      <c r="N5079">
        <v>6.53</v>
      </c>
      <c r="O5079" t="s">
        <v>154</v>
      </c>
      <c r="P5079" t="s">
        <v>204</v>
      </c>
      <c r="Q5079" t="s">
        <v>9565</v>
      </c>
      <c r="R5079" t="s">
        <v>1540</v>
      </c>
      <c r="S5079" t="s">
        <v>1112</v>
      </c>
      <c r="T5079" t="s">
        <v>9566</v>
      </c>
      <c r="U5079" t="s">
        <v>9567</v>
      </c>
      <c r="V5079" t="s">
        <v>1161</v>
      </c>
      <c r="W5079" t="s">
        <v>86</v>
      </c>
      <c r="X5079" t="s">
        <v>1146</v>
      </c>
      <c r="Y5079" t="s">
        <v>9569</v>
      </c>
      <c r="Z5079" t="s">
        <v>23845</v>
      </c>
      <c r="AA5079" t="s">
        <v>23846</v>
      </c>
      <c r="AB5079" t="s">
        <v>47</v>
      </c>
      <c r="AC5079" t="s">
        <v>47</v>
      </c>
      <c r="AD5079" t="s">
        <v>210</v>
      </c>
      <c r="AE5079" t="s">
        <v>1074</v>
      </c>
      <c r="AF5079" t="s">
        <v>92</v>
      </c>
      <c r="AG5079" t="s">
        <v>47</v>
      </c>
      <c r="AH5079" t="s">
        <v>114</v>
      </c>
      <c r="AI5079" t="s">
        <v>237</v>
      </c>
      <c r="AJ5079" t="s">
        <v>1106</v>
      </c>
      <c r="AK5079" t="s">
        <v>3088</v>
      </c>
      <c r="AL5079" t="s">
        <v>6517</v>
      </c>
      <c r="AM5079">
        <v>570</v>
      </c>
      <c r="AN5079" t="s">
        <v>23847</v>
      </c>
    </row>
    <row r="5080" spans="1:40" x14ac:dyDescent="0.25">
      <c r="A5080" t="s">
        <v>23804</v>
      </c>
      <c r="B5080" t="s">
        <v>23848</v>
      </c>
      <c r="C5080" t="s">
        <v>3944</v>
      </c>
      <c r="D5080" t="s">
        <v>43</v>
      </c>
      <c r="E5080" t="s">
        <v>3945</v>
      </c>
      <c r="F5080" t="s">
        <v>23806</v>
      </c>
      <c r="G5080" t="s">
        <v>4592</v>
      </c>
      <c r="H5080" t="s">
        <v>47</v>
      </c>
      <c r="I5080" t="s">
        <v>47</v>
      </c>
      <c r="J5080" t="s">
        <v>3061</v>
      </c>
      <c r="K5080" t="s">
        <v>49</v>
      </c>
      <c r="L5080" t="s">
        <v>23849</v>
      </c>
      <c r="M5080">
        <v>145</v>
      </c>
      <c r="N5080">
        <v>5.1100000000000003</v>
      </c>
      <c r="O5080" t="s">
        <v>154</v>
      </c>
      <c r="P5080" t="s">
        <v>204</v>
      </c>
      <c r="Q5080" t="s">
        <v>15387</v>
      </c>
      <c r="R5080" t="s">
        <v>82</v>
      </c>
      <c r="S5080" t="s">
        <v>1112</v>
      </c>
      <c r="T5080" t="s">
        <v>3337</v>
      </c>
      <c r="U5080" t="s">
        <v>4551</v>
      </c>
      <c r="V5080" t="s">
        <v>4552</v>
      </c>
      <c r="W5080" t="s">
        <v>86</v>
      </c>
      <c r="X5080" t="s">
        <v>1146</v>
      </c>
      <c r="Y5080" t="s">
        <v>1147</v>
      </c>
      <c r="Z5080" t="s">
        <v>23850</v>
      </c>
      <c r="AA5080" t="s">
        <v>23851</v>
      </c>
      <c r="AB5080" t="s">
        <v>47</v>
      </c>
      <c r="AC5080" t="s">
        <v>47</v>
      </c>
      <c r="AD5080" t="s">
        <v>210</v>
      </c>
      <c r="AE5080" t="s">
        <v>65</v>
      </c>
      <c r="AF5080" t="s">
        <v>92</v>
      </c>
      <c r="AH5080" t="s">
        <v>114</v>
      </c>
      <c r="AI5080" t="s">
        <v>68</v>
      </c>
      <c r="AJ5080" t="s">
        <v>1106</v>
      </c>
      <c r="AK5080" t="s">
        <v>23852</v>
      </c>
      <c r="AL5080" t="s">
        <v>23853</v>
      </c>
      <c r="AM5080">
        <v>450</v>
      </c>
      <c r="AN5080" t="s">
        <v>23847</v>
      </c>
    </row>
    <row r="5081" spans="1:40" x14ac:dyDescent="0.25">
      <c r="A5081" t="s">
        <v>23804</v>
      </c>
      <c r="B5081" t="s">
        <v>13630</v>
      </c>
      <c r="C5081" t="s">
        <v>42</v>
      </c>
      <c r="D5081" t="s">
        <v>43</v>
      </c>
      <c r="E5081" t="s">
        <v>1281</v>
      </c>
      <c r="F5081" t="s">
        <v>23854</v>
      </c>
      <c r="G5081" t="s">
        <v>98</v>
      </c>
      <c r="H5081" t="s">
        <v>47</v>
      </c>
      <c r="I5081" t="s">
        <v>47</v>
      </c>
      <c r="J5081" t="s">
        <v>1091</v>
      </c>
      <c r="K5081" t="s">
        <v>116</v>
      </c>
      <c r="L5081" t="s">
        <v>23855</v>
      </c>
      <c r="M5081">
        <v>136</v>
      </c>
      <c r="N5081">
        <v>4.8</v>
      </c>
      <c r="O5081" t="s">
        <v>154</v>
      </c>
      <c r="P5081" t="s">
        <v>52</v>
      </c>
      <c r="Q5081" t="s">
        <v>1464</v>
      </c>
      <c r="R5081" t="s">
        <v>101</v>
      </c>
      <c r="S5081" t="s">
        <v>139</v>
      </c>
      <c r="T5081" t="s">
        <v>1344</v>
      </c>
      <c r="U5081" t="s">
        <v>1345</v>
      </c>
      <c r="V5081" t="s">
        <v>1346</v>
      </c>
      <c r="W5081" t="s">
        <v>122</v>
      </c>
      <c r="X5081" t="s">
        <v>170</v>
      </c>
      <c r="Y5081" t="s">
        <v>61</v>
      </c>
      <c r="Z5081" t="s">
        <v>184</v>
      </c>
      <c r="AA5081" t="s">
        <v>23856</v>
      </c>
      <c r="AB5081" t="s">
        <v>47</v>
      </c>
      <c r="AC5081" t="s">
        <v>47</v>
      </c>
      <c r="AD5081" t="s">
        <v>537</v>
      </c>
      <c r="AE5081" t="s">
        <v>65</v>
      </c>
      <c r="AF5081" t="s">
        <v>92</v>
      </c>
      <c r="AH5081" t="s">
        <v>67</v>
      </c>
      <c r="AI5081" t="s">
        <v>68</v>
      </c>
      <c r="AJ5081" t="s">
        <v>146</v>
      </c>
      <c r="AK5081" t="s">
        <v>7820</v>
      </c>
      <c r="AL5081" t="s">
        <v>23820</v>
      </c>
      <c r="AM5081">
        <v>220</v>
      </c>
      <c r="AN5081" t="s">
        <v>23857</v>
      </c>
    </row>
    <row r="5082" spans="1:40" x14ac:dyDescent="0.25">
      <c r="A5082" t="s">
        <v>23804</v>
      </c>
      <c r="B5082" t="s">
        <v>8236</v>
      </c>
      <c r="C5082" t="s">
        <v>3944</v>
      </c>
      <c r="D5082" t="s">
        <v>43</v>
      </c>
      <c r="E5082" t="s">
        <v>176</v>
      </c>
      <c r="F5082" t="s">
        <v>23858</v>
      </c>
      <c r="G5082" t="s">
        <v>98</v>
      </c>
      <c r="H5082" t="s">
        <v>47</v>
      </c>
      <c r="I5082" t="s">
        <v>47</v>
      </c>
      <c r="J5082" t="s">
        <v>1091</v>
      </c>
      <c r="K5082" t="s">
        <v>116</v>
      </c>
      <c r="L5082" t="s">
        <v>23837</v>
      </c>
      <c r="M5082">
        <v>160</v>
      </c>
      <c r="N5082">
        <v>5.64</v>
      </c>
      <c r="O5082" t="s">
        <v>455</v>
      </c>
      <c r="P5082" t="s">
        <v>52</v>
      </c>
      <c r="Q5082" t="s">
        <v>4377</v>
      </c>
      <c r="R5082" t="s">
        <v>138</v>
      </c>
      <c r="S5082" t="s">
        <v>139</v>
      </c>
      <c r="T5082" t="s">
        <v>352</v>
      </c>
      <c r="U5082" t="s">
        <v>3087</v>
      </c>
      <c r="V5082" t="s">
        <v>1103</v>
      </c>
      <c r="W5082" t="s">
        <v>86</v>
      </c>
      <c r="X5082" t="s">
        <v>87</v>
      </c>
      <c r="Y5082" t="s">
        <v>88</v>
      </c>
      <c r="Z5082" t="s">
        <v>6651</v>
      </c>
      <c r="AA5082" t="s">
        <v>8705</v>
      </c>
      <c r="AB5082" t="s">
        <v>47</v>
      </c>
      <c r="AC5082" t="s">
        <v>47</v>
      </c>
      <c r="AD5082" t="s">
        <v>537</v>
      </c>
      <c r="AE5082" t="s">
        <v>1000</v>
      </c>
      <c r="AF5082" t="s">
        <v>92</v>
      </c>
      <c r="AH5082" t="s">
        <v>67</v>
      </c>
      <c r="AI5082" t="s">
        <v>558</v>
      </c>
      <c r="AJ5082" t="s">
        <v>3155</v>
      </c>
      <c r="AK5082" t="s">
        <v>23859</v>
      </c>
      <c r="AL5082" t="s">
        <v>23820</v>
      </c>
      <c r="AM5082">
        <v>290</v>
      </c>
      <c r="AN5082" t="s">
        <v>23860</v>
      </c>
    </row>
    <row r="5083" spans="1:40" x14ac:dyDescent="0.25">
      <c r="A5083" t="s">
        <v>23804</v>
      </c>
      <c r="B5083" t="s">
        <v>23861</v>
      </c>
      <c r="C5083" t="s">
        <v>3944</v>
      </c>
      <c r="D5083" t="s">
        <v>43</v>
      </c>
      <c r="E5083" t="s">
        <v>176</v>
      </c>
      <c r="F5083" t="s">
        <v>23862</v>
      </c>
      <c r="G5083" t="s">
        <v>98</v>
      </c>
      <c r="H5083" t="s">
        <v>47</v>
      </c>
      <c r="I5083" t="s">
        <v>47</v>
      </c>
      <c r="J5083" t="s">
        <v>3129</v>
      </c>
      <c r="K5083" t="s">
        <v>3130</v>
      </c>
      <c r="L5083" t="s">
        <v>23863</v>
      </c>
      <c r="M5083">
        <v>185</v>
      </c>
      <c r="N5083">
        <v>6.53</v>
      </c>
      <c r="O5083" t="s">
        <v>154</v>
      </c>
      <c r="P5083" t="s">
        <v>709</v>
      </c>
      <c r="Q5083" t="s">
        <v>23864</v>
      </c>
      <c r="R5083" t="s">
        <v>1540</v>
      </c>
      <c r="S5083" t="s">
        <v>13918</v>
      </c>
      <c r="T5083" t="s">
        <v>10380</v>
      </c>
      <c r="U5083" t="s">
        <v>1160</v>
      </c>
      <c r="V5083" t="s">
        <v>1161</v>
      </c>
      <c r="W5083" t="s">
        <v>86</v>
      </c>
      <c r="X5083" t="s">
        <v>4796</v>
      </c>
      <c r="Y5083" t="s">
        <v>1147</v>
      </c>
      <c r="Z5083" t="s">
        <v>3071</v>
      </c>
      <c r="AA5083" t="s">
        <v>23851</v>
      </c>
      <c r="AB5083" t="s">
        <v>47</v>
      </c>
      <c r="AC5083" t="s">
        <v>47</v>
      </c>
      <c r="AD5083" t="s">
        <v>210</v>
      </c>
      <c r="AE5083" t="s">
        <v>1074</v>
      </c>
      <c r="AF5083" t="s">
        <v>92</v>
      </c>
      <c r="AH5083" t="s">
        <v>114</v>
      </c>
      <c r="AI5083" t="s">
        <v>558</v>
      </c>
      <c r="AJ5083" t="s">
        <v>1106</v>
      </c>
      <c r="AK5083" t="s">
        <v>23865</v>
      </c>
      <c r="AL5083" t="s">
        <v>3113</v>
      </c>
      <c r="AM5083">
        <v>550</v>
      </c>
      <c r="AN5083" t="s">
        <v>23866</v>
      </c>
    </row>
    <row r="5084" spans="1:40" x14ac:dyDescent="0.25">
      <c r="A5084" t="s">
        <v>23804</v>
      </c>
      <c r="B5084" t="s">
        <v>23867</v>
      </c>
      <c r="C5084" t="s">
        <v>42</v>
      </c>
      <c r="D5084" t="s">
        <v>43</v>
      </c>
      <c r="E5084" t="s">
        <v>176</v>
      </c>
      <c r="F5084" t="s">
        <v>23868</v>
      </c>
      <c r="G5084" t="s">
        <v>4592</v>
      </c>
      <c r="H5084" t="s">
        <v>47</v>
      </c>
      <c r="I5084" t="s">
        <v>47</v>
      </c>
      <c r="J5084" t="s">
        <v>3129</v>
      </c>
      <c r="K5084" t="s">
        <v>3130</v>
      </c>
      <c r="L5084" t="s">
        <v>23869</v>
      </c>
      <c r="M5084">
        <v>145</v>
      </c>
      <c r="N5084">
        <v>5.1100000000000003</v>
      </c>
      <c r="O5084" t="s">
        <v>154</v>
      </c>
      <c r="P5084" t="s">
        <v>204</v>
      </c>
      <c r="Q5084" t="s">
        <v>11998</v>
      </c>
      <c r="R5084" t="s">
        <v>82</v>
      </c>
      <c r="S5084" t="s">
        <v>139</v>
      </c>
      <c r="T5084" t="s">
        <v>3030</v>
      </c>
      <c r="U5084" t="s">
        <v>1102</v>
      </c>
      <c r="V5084" t="s">
        <v>1103</v>
      </c>
      <c r="W5084" t="s">
        <v>86</v>
      </c>
      <c r="X5084" t="s">
        <v>1146</v>
      </c>
      <c r="Y5084" t="s">
        <v>1147</v>
      </c>
      <c r="Z5084" t="s">
        <v>23823</v>
      </c>
      <c r="AA5084" t="s">
        <v>23851</v>
      </c>
      <c r="AB5084" t="s">
        <v>47</v>
      </c>
      <c r="AC5084" t="s">
        <v>47</v>
      </c>
      <c r="AD5084" t="s">
        <v>64</v>
      </c>
      <c r="AE5084" t="s">
        <v>65</v>
      </c>
      <c r="AF5084" t="s">
        <v>92</v>
      </c>
      <c r="AH5084" t="s">
        <v>114</v>
      </c>
      <c r="AI5084" t="s">
        <v>558</v>
      </c>
      <c r="AJ5084" t="s">
        <v>3155</v>
      </c>
      <c r="AK5084" t="s">
        <v>23870</v>
      </c>
      <c r="AL5084" t="s">
        <v>23820</v>
      </c>
      <c r="AM5084">
        <v>350</v>
      </c>
      <c r="AN5084" t="s">
        <v>23871</v>
      </c>
    </row>
    <row r="5085" spans="1:40" x14ac:dyDescent="0.25">
      <c r="A5085" t="s">
        <v>23804</v>
      </c>
      <c r="B5085" t="s">
        <v>23872</v>
      </c>
      <c r="C5085" t="s">
        <v>42</v>
      </c>
      <c r="D5085" t="s">
        <v>1349</v>
      </c>
      <c r="E5085" t="s">
        <v>1281</v>
      </c>
      <c r="F5085" t="s">
        <v>23844</v>
      </c>
      <c r="G5085" t="s">
        <v>177</v>
      </c>
      <c r="H5085" t="s">
        <v>47</v>
      </c>
      <c r="I5085" t="s">
        <v>47</v>
      </c>
      <c r="J5085" t="s">
        <v>1179</v>
      </c>
      <c r="K5085" t="s">
        <v>3190</v>
      </c>
      <c r="L5085" t="s">
        <v>23873</v>
      </c>
      <c r="M5085">
        <v>134</v>
      </c>
      <c r="N5085">
        <v>4.7300000000000004</v>
      </c>
      <c r="O5085" t="s">
        <v>1325</v>
      </c>
      <c r="P5085" t="s">
        <v>52</v>
      </c>
      <c r="Q5085" t="s">
        <v>1332</v>
      </c>
      <c r="R5085" t="s">
        <v>101</v>
      </c>
      <c r="S5085" t="s">
        <v>139</v>
      </c>
      <c r="T5085" t="s">
        <v>4750</v>
      </c>
      <c r="U5085" t="s">
        <v>4803</v>
      </c>
      <c r="V5085" t="s">
        <v>1085</v>
      </c>
      <c r="W5085" t="s">
        <v>86</v>
      </c>
      <c r="X5085" t="s">
        <v>170</v>
      </c>
      <c r="Y5085" t="s">
        <v>88</v>
      </c>
      <c r="Z5085" t="s">
        <v>23823</v>
      </c>
      <c r="AA5085" t="s">
        <v>23874</v>
      </c>
      <c r="AB5085" t="s">
        <v>47</v>
      </c>
      <c r="AC5085" t="s">
        <v>47</v>
      </c>
      <c r="AD5085" t="s">
        <v>91</v>
      </c>
      <c r="AE5085" t="s">
        <v>65</v>
      </c>
      <c r="AF5085" t="s">
        <v>92</v>
      </c>
      <c r="AH5085" t="s">
        <v>67</v>
      </c>
      <c r="AI5085" t="s">
        <v>558</v>
      </c>
      <c r="AJ5085" t="s">
        <v>146</v>
      </c>
      <c r="AK5085" t="s">
        <v>3023</v>
      </c>
      <c r="AL5085" t="s">
        <v>8753</v>
      </c>
      <c r="AM5085">
        <v>230</v>
      </c>
      <c r="AN5085" t="s">
        <v>23875</v>
      </c>
    </row>
    <row r="5086" spans="1:40" x14ac:dyDescent="0.25">
      <c r="A5086" t="s">
        <v>23804</v>
      </c>
      <c r="B5086" t="s">
        <v>5666</v>
      </c>
      <c r="C5086" t="s">
        <v>42</v>
      </c>
      <c r="D5086" t="s">
        <v>1349</v>
      </c>
      <c r="E5086" t="s">
        <v>176</v>
      </c>
      <c r="F5086" t="s">
        <v>1350</v>
      </c>
      <c r="G5086" t="s">
        <v>98</v>
      </c>
      <c r="H5086" t="s">
        <v>47</v>
      </c>
      <c r="I5086" t="s">
        <v>47</v>
      </c>
      <c r="J5086" t="s">
        <v>3195</v>
      </c>
      <c r="K5086" t="s">
        <v>1341</v>
      </c>
      <c r="L5086" t="s">
        <v>23876</v>
      </c>
      <c r="M5086">
        <v>165</v>
      </c>
      <c r="N5086">
        <v>5.82</v>
      </c>
      <c r="O5086" t="s">
        <v>6579</v>
      </c>
      <c r="P5086" t="s">
        <v>52</v>
      </c>
      <c r="Q5086" t="s">
        <v>3045</v>
      </c>
      <c r="R5086" t="s">
        <v>138</v>
      </c>
      <c r="S5086" t="s">
        <v>139</v>
      </c>
      <c r="T5086" t="s">
        <v>1308</v>
      </c>
      <c r="U5086" t="s">
        <v>4803</v>
      </c>
      <c r="V5086" t="s">
        <v>1085</v>
      </c>
      <c r="W5086" t="s">
        <v>86</v>
      </c>
      <c r="X5086" t="s">
        <v>170</v>
      </c>
      <c r="Y5086" t="s">
        <v>61</v>
      </c>
      <c r="Z5086" t="s">
        <v>89</v>
      </c>
      <c r="AA5086" t="s">
        <v>90</v>
      </c>
      <c r="AB5086" t="s">
        <v>47</v>
      </c>
      <c r="AC5086" t="s">
        <v>47</v>
      </c>
      <c r="AD5086" t="s">
        <v>47</v>
      </c>
      <c r="AE5086" t="s">
        <v>65</v>
      </c>
      <c r="AF5086" t="s">
        <v>92</v>
      </c>
      <c r="AG5086" t="s">
        <v>47</v>
      </c>
      <c r="AH5086" t="s">
        <v>67</v>
      </c>
      <c r="AI5086" t="s">
        <v>558</v>
      </c>
      <c r="AJ5086" t="s">
        <v>146</v>
      </c>
      <c r="AK5086" t="s">
        <v>23859</v>
      </c>
      <c r="AL5086" t="s">
        <v>8753</v>
      </c>
      <c r="AN5086" t="s">
        <v>23877</v>
      </c>
    </row>
    <row r="5087" spans="1:40" x14ac:dyDescent="0.25">
      <c r="A5087" t="s">
        <v>23804</v>
      </c>
      <c r="B5087" t="s">
        <v>23878</v>
      </c>
      <c r="C5087" t="s">
        <v>42</v>
      </c>
      <c r="D5087" t="s">
        <v>43</v>
      </c>
      <c r="E5087" t="s">
        <v>176</v>
      </c>
      <c r="F5087" t="s">
        <v>1350</v>
      </c>
      <c r="G5087" t="s">
        <v>98</v>
      </c>
      <c r="H5087" t="s">
        <v>47</v>
      </c>
      <c r="I5087" t="s">
        <v>47</v>
      </c>
      <c r="J5087" t="s">
        <v>3195</v>
      </c>
      <c r="K5087" t="s">
        <v>188</v>
      </c>
      <c r="L5087" t="s">
        <v>23879</v>
      </c>
      <c r="M5087">
        <v>146</v>
      </c>
      <c r="N5087">
        <v>5.15</v>
      </c>
      <c r="O5087" t="s">
        <v>6579</v>
      </c>
      <c r="P5087" t="s">
        <v>52</v>
      </c>
      <c r="Q5087" t="s">
        <v>3078</v>
      </c>
      <c r="R5087" t="s">
        <v>1465</v>
      </c>
      <c r="S5087" t="s">
        <v>139</v>
      </c>
      <c r="T5087" t="s">
        <v>1344</v>
      </c>
      <c r="U5087" t="s">
        <v>1345</v>
      </c>
      <c r="V5087" t="s">
        <v>1346</v>
      </c>
      <c r="W5087" t="s">
        <v>122</v>
      </c>
      <c r="X5087" t="s">
        <v>170</v>
      </c>
      <c r="Y5087" t="s">
        <v>61</v>
      </c>
      <c r="Z5087" t="s">
        <v>107</v>
      </c>
      <c r="AA5087" t="s">
        <v>90</v>
      </c>
      <c r="AB5087" t="s">
        <v>47</v>
      </c>
      <c r="AC5087" t="s">
        <v>47</v>
      </c>
      <c r="AD5087" t="s">
        <v>47</v>
      </c>
      <c r="AE5087" t="s">
        <v>65</v>
      </c>
      <c r="AF5087" t="s">
        <v>92</v>
      </c>
      <c r="AH5087" t="s">
        <v>67</v>
      </c>
      <c r="AI5087" t="s">
        <v>558</v>
      </c>
      <c r="AJ5087" t="s">
        <v>146</v>
      </c>
      <c r="AK5087" t="s">
        <v>3442</v>
      </c>
      <c r="AL5087" t="s">
        <v>501</v>
      </c>
      <c r="AM5087">
        <v>240</v>
      </c>
      <c r="AN5087" t="s">
        <v>23880</v>
      </c>
    </row>
    <row r="5088" spans="1:40" x14ac:dyDescent="0.25">
      <c r="A5088" t="s">
        <v>23804</v>
      </c>
      <c r="B5088" t="s">
        <v>23881</v>
      </c>
      <c r="C5088" t="s">
        <v>42</v>
      </c>
      <c r="D5088" t="s">
        <v>43</v>
      </c>
      <c r="E5088" t="s">
        <v>4505</v>
      </c>
      <c r="F5088" t="s">
        <v>23882</v>
      </c>
      <c r="G5088" t="s">
        <v>23883</v>
      </c>
      <c r="H5088" t="s">
        <v>47</v>
      </c>
      <c r="I5088" t="s">
        <v>47</v>
      </c>
      <c r="J5088" t="s">
        <v>1254</v>
      </c>
      <c r="K5088" t="s">
        <v>216</v>
      </c>
      <c r="L5088" t="s">
        <v>23879</v>
      </c>
      <c r="M5088">
        <v>141</v>
      </c>
      <c r="N5088">
        <v>4.97</v>
      </c>
      <c r="O5088" t="s">
        <v>6579</v>
      </c>
      <c r="P5088" t="s">
        <v>52</v>
      </c>
      <c r="Q5088" t="s">
        <v>3078</v>
      </c>
      <c r="R5088" t="s">
        <v>1465</v>
      </c>
      <c r="S5088" t="s">
        <v>139</v>
      </c>
      <c r="T5088" t="s">
        <v>23884</v>
      </c>
      <c r="U5088" t="s">
        <v>23885</v>
      </c>
      <c r="V5088" t="s">
        <v>313</v>
      </c>
      <c r="W5088" t="s">
        <v>23886</v>
      </c>
      <c r="X5088" t="s">
        <v>170</v>
      </c>
      <c r="Y5088" t="s">
        <v>106</v>
      </c>
      <c r="Z5088" t="s">
        <v>184</v>
      </c>
      <c r="AA5088" t="s">
        <v>8779</v>
      </c>
      <c r="AB5088" t="s">
        <v>47</v>
      </c>
      <c r="AC5088" t="s">
        <v>47</v>
      </c>
      <c r="AD5088" t="s">
        <v>144</v>
      </c>
      <c r="AE5088" t="s">
        <v>65</v>
      </c>
      <c r="AF5088" t="s">
        <v>92</v>
      </c>
      <c r="AH5088" t="s">
        <v>67</v>
      </c>
      <c r="AI5088" t="s">
        <v>558</v>
      </c>
      <c r="AJ5088" t="s">
        <v>146</v>
      </c>
      <c r="AK5088" t="s">
        <v>14510</v>
      </c>
      <c r="AL5088" t="s">
        <v>173</v>
      </c>
      <c r="AM5088">
        <v>140</v>
      </c>
      <c r="AN5088" t="s">
        <v>23887</v>
      </c>
    </row>
    <row r="5089" spans="1:40" x14ac:dyDescent="0.25">
      <c r="A5089" t="s">
        <v>23804</v>
      </c>
      <c r="B5089" t="s">
        <v>23888</v>
      </c>
      <c r="C5089" t="s">
        <v>42</v>
      </c>
      <c r="D5089" t="s">
        <v>43</v>
      </c>
      <c r="E5089" t="s">
        <v>23889</v>
      </c>
      <c r="F5089" t="s">
        <v>23882</v>
      </c>
      <c r="G5089" t="s">
        <v>177</v>
      </c>
      <c r="H5089" t="s">
        <v>47</v>
      </c>
      <c r="I5089" t="s">
        <v>47</v>
      </c>
      <c r="J5089" t="s">
        <v>1254</v>
      </c>
      <c r="K5089" t="s">
        <v>1341</v>
      </c>
      <c r="L5089" t="s">
        <v>23890</v>
      </c>
      <c r="M5089">
        <v>155</v>
      </c>
      <c r="N5089">
        <v>5.47</v>
      </c>
      <c r="O5089" t="s">
        <v>1325</v>
      </c>
      <c r="P5089" t="s">
        <v>204</v>
      </c>
      <c r="Q5089" t="s">
        <v>14229</v>
      </c>
      <c r="R5089" t="s">
        <v>82</v>
      </c>
      <c r="S5089" t="s">
        <v>139</v>
      </c>
      <c r="T5089" t="s">
        <v>1308</v>
      </c>
      <c r="U5089" t="s">
        <v>1309</v>
      </c>
      <c r="V5089" t="s">
        <v>1085</v>
      </c>
      <c r="W5089" t="s">
        <v>86</v>
      </c>
      <c r="X5089" t="s">
        <v>87</v>
      </c>
      <c r="Y5089" t="s">
        <v>1147</v>
      </c>
      <c r="Z5089" t="s">
        <v>23823</v>
      </c>
      <c r="AA5089" t="s">
        <v>9853</v>
      </c>
      <c r="AB5089" t="s">
        <v>47</v>
      </c>
      <c r="AC5089" t="s">
        <v>47</v>
      </c>
      <c r="AD5089" t="s">
        <v>14490</v>
      </c>
      <c r="AE5089" t="s">
        <v>65</v>
      </c>
      <c r="AF5089" t="s">
        <v>92</v>
      </c>
      <c r="AH5089" t="s">
        <v>114</v>
      </c>
      <c r="AI5089" t="s">
        <v>558</v>
      </c>
      <c r="AJ5089" t="s">
        <v>146</v>
      </c>
      <c r="AK5089" t="s">
        <v>23891</v>
      </c>
      <c r="AL5089" t="s">
        <v>14697</v>
      </c>
      <c r="AM5089">
        <v>260</v>
      </c>
      <c r="AN5089" t="s">
        <v>23892</v>
      </c>
    </row>
    <row r="5090" spans="1:40" x14ac:dyDescent="0.25">
      <c r="A5090" t="s">
        <v>23804</v>
      </c>
      <c r="B5090" t="s">
        <v>23893</v>
      </c>
      <c r="C5090" t="s">
        <v>42</v>
      </c>
      <c r="D5090" t="s">
        <v>43</v>
      </c>
      <c r="E5090" t="s">
        <v>23894</v>
      </c>
      <c r="F5090" t="s">
        <v>23895</v>
      </c>
      <c r="G5090" t="s">
        <v>177</v>
      </c>
      <c r="H5090" t="s">
        <v>47</v>
      </c>
      <c r="I5090" t="s">
        <v>47</v>
      </c>
      <c r="J5090" t="s">
        <v>187</v>
      </c>
      <c r="K5090" t="s">
        <v>216</v>
      </c>
      <c r="L5090" t="s">
        <v>23896</v>
      </c>
      <c r="M5090">
        <v>147</v>
      </c>
      <c r="N5090">
        <v>5.19</v>
      </c>
      <c r="O5090" t="s">
        <v>1325</v>
      </c>
      <c r="P5090" t="s">
        <v>204</v>
      </c>
      <c r="Q5090" t="s">
        <v>1631</v>
      </c>
      <c r="R5090" t="s">
        <v>101</v>
      </c>
      <c r="S5090" t="s">
        <v>139</v>
      </c>
      <c r="T5090" t="s">
        <v>1308</v>
      </c>
      <c r="U5090" t="s">
        <v>1309</v>
      </c>
      <c r="V5090" t="s">
        <v>1085</v>
      </c>
      <c r="W5090" t="s">
        <v>86</v>
      </c>
      <c r="X5090" t="s">
        <v>170</v>
      </c>
      <c r="Y5090" t="s">
        <v>61</v>
      </c>
      <c r="Z5090" t="s">
        <v>23897</v>
      </c>
      <c r="AA5090" t="s">
        <v>160</v>
      </c>
      <c r="AB5090" t="s">
        <v>47</v>
      </c>
      <c r="AC5090" t="s">
        <v>47</v>
      </c>
      <c r="AD5090" t="s">
        <v>91</v>
      </c>
      <c r="AE5090" t="s">
        <v>65</v>
      </c>
      <c r="AF5090" t="s">
        <v>66</v>
      </c>
      <c r="AH5090" t="s">
        <v>114</v>
      </c>
      <c r="AI5090" t="s">
        <v>558</v>
      </c>
      <c r="AJ5090" t="s">
        <v>146</v>
      </c>
      <c r="AK5090" t="s">
        <v>23898</v>
      </c>
      <c r="AL5090" t="s">
        <v>23899</v>
      </c>
      <c r="AM5090">
        <v>250</v>
      </c>
      <c r="AN5090" t="s">
        <v>23900</v>
      </c>
    </row>
    <row r="5091" spans="1:40" x14ac:dyDescent="0.25">
      <c r="A5091" t="s">
        <v>23804</v>
      </c>
      <c r="B5091" t="s">
        <v>23901</v>
      </c>
      <c r="C5091" t="s">
        <v>42</v>
      </c>
      <c r="D5091" t="s">
        <v>130</v>
      </c>
      <c r="E5091" t="s">
        <v>176</v>
      </c>
      <c r="F5091" t="s">
        <v>1282</v>
      </c>
      <c r="G5091" t="s">
        <v>177</v>
      </c>
      <c r="H5091" t="s">
        <v>47</v>
      </c>
      <c r="I5091" t="s">
        <v>47</v>
      </c>
      <c r="J5091" t="s">
        <v>3262</v>
      </c>
      <c r="K5091" t="s">
        <v>1404</v>
      </c>
      <c r="L5091" t="s">
        <v>23902</v>
      </c>
      <c r="M5091">
        <v>155</v>
      </c>
      <c r="N5091">
        <v>5.47</v>
      </c>
      <c r="O5091" t="s">
        <v>372</v>
      </c>
      <c r="P5091" t="s">
        <v>204</v>
      </c>
      <c r="Q5091" t="s">
        <v>23903</v>
      </c>
      <c r="R5091" t="s">
        <v>1172</v>
      </c>
      <c r="S5091" t="s">
        <v>341</v>
      </c>
      <c r="T5091" t="s">
        <v>4750</v>
      </c>
      <c r="U5091" t="s">
        <v>1309</v>
      </c>
      <c r="V5091" t="s">
        <v>1085</v>
      </c>
      <c r="W5091" t="s">
        <v>114</v>
      </c>
      <c r="X5091" t="s">
        <v>87</v>
      </c>
      <c r="Y5091" t="s">
        <v>88</v>
      </c>
      <c r="Z5091" t="s">
        <v>89</v>
      </c>
      <c r="AA5091" t="s">
        <v>90</v>
      </c>
      <c r="AB5091" t="s">
        <v>47</v>
      </c>
      <c r="AC5091" t="s">
        <v>114</v>
      </c>
      <c r="AD5091" t="s">
        <v>1420</v>
      </c>
      <c r="AE5091" t="s">
        <v>65</v>
      </c>
      <c r="AF5091" t="s">
        <v>66</v>
      </c>
      <c r="AH5091" t="s">
        <v>114</v>
      </c>
      <c r="AI5091" t="s">
        <v>558</v>
      </c>
      <c r="AJ5091" t="s">
        <v>146</v>
      </c>
      <c r="AK5091" t="s">
        <v>3554</v>
      </c>
      <c r="AL5091" t="s">
        <v>1030</v>
      </c>
      <c r="AM5091">
        <v>200</v>
      </c>
      <c r="AN5091" t="s">
        <v>23904</v>
      </c>
    </row>
    <row r="5092" spans="1:40" x14ac:dyDescent="0.25">
      <c r="A5092" t="s">
        <v>23804</v>
      </c>
      <c r="B5092" t="s">
        <v>23905</v>
      </c>
      <c r="C5092" t="s">
        <v>42</v>
      </c>
      <c r="D5092" t="s">
        <v>43</v>
      </c>
      <c r="E5092" t="s">
        <v>176</v>
      </c>
      <c r="F5092" t="s">
        <v>23906</v>
      </c>
      <c r="G5092" t="s">
        <v>177</v>
      </c>
      <c r="H5092" t="s">
        <v>47</v>
      </c>
      <c r="I5092" t="s">
        <v>47</v>
      </c>
      <c r="J5092" t="s">
        <v>4393</v>
      </c>
      <c r="K5092" t="s">
        <v>1404</v>
      </c>
      <c r="L5092" t="s">
        <v>23907</v>
      </c>
      <c r="M5092">
        <v>160</v>
      </c>
      <c r="N5092">
        <v>5.64</v>
      </c>
      <c r="O5092" t="s">
        <v>1325</v>
      </c>
      <c r="P5092" t="s">
        <v>52</v>
      </c>
      <c r="Q5092" t="s">
        <v>10645</v>
      </c>
      <c r="R5092" t="s">
        <v>101</v>
      </c>
      <c r="S5092" t="s">
        <v>139</v>
      </c>
      <c r="T5092" t="s">
        <v>1344</v>
      </c>
      <c r="U5092" t="s">
        <v>1345</v>
      </c>
      <c r="V5092" t="s">
        <v>1346</v>
      </c>
      <c r="W5092" t="s">
        <v>122</v>
      </c>
      <c r="X5092" t="s">
        <v>170</v>
      </c>
      <c r="Y5092" t="s">
        <v>61</v>
      </c>
      <c r="Z5092" t="s">
        <v>107</v>
      </c>
      <c r="AA5092" t="s">
        <v>90</v>
      </c>
      <c r="AB5092" t="s">
        <v>47</v>
      </c>
      <c r="AC5092" t="s">
        <v>47</v>
      </c>
      <c r="AD5092" t="s">
        <v>144</v>
      </c>
      <c r="AE5092" t="s">
        <v>65</v>
      </c>
      <c r="AF5092" t="s">
        <v>92</v>
      </c>
      <c r="AH5092" t="s">
        <v>406</v>
      </c>
      <c r="AI5092" t="s">
        <v>558</v>
      </c>
      <c r="AJ5092" t="s">
        <v>146</v>
      </c>
      <c r="AK5092" t="s">
        <v>14510</v>
      </c>
      <c r="AL5092" t="s">
        <v>501</v>
      </c>
      <c r="AN5092" t="s">
        <v>23908</v>
      </c>
    </row>
    <row r="5093" spans="1:40" x14ac:dyDescent="0.25">
      <c r="A5093" t="s">
        <v>23804</v>
      </c>
      <c r="B5093" t="s">
        <v>23909</v>
      </c>
      <c r="C5093" t="s">
        <v>42</v>
      </c>
      <c r="D5093" t="s">
        <v>43</v>
      </c>
      <c r="E5093" t="s">
        <v>23910</v>
      </c>
      <c r="F5093" t="s">
        <v>23911</v>
      </c>
      <c r="G5093" t="s">
        <v>177</v>
      </c>
      <c r="H5093" t="s">
        <v>47</v>
      </c>
      <c r="I5093" t="s">
        <v>47</v>
      </c>
      <c r="J5093" t="s">
        <v>4393</v>
      </c>
      <c r="K5093" t="s">
        <v>1404</v>
      </c>
      <c r="L5093" t="s">
        <v>23907</v>
      </c>
      <c r="M5093">
        <v>160</v>
      </c>
      <c r="N5093">
        <v>5.64</v>
      </c>
      <c r="O5093" t="s">
        <v>1325</v>
      </c>
      <c r="P5093" t="s">
        <v>52</v>
      </c>
      <c r="Q5093" t="s">
        <v>10645</v>
      </c>
      <c r="R5093" t="s">
        <v>1465</v>
      </c>
      <c r="S5093" t="s">
        <v>139</v>
      </c>
      <c r="T5093" t="s">
        <v>1344</v>
      </c>
      <c r="U5093" t="s">
        <v>1345</v>
      </c>
      <c r="V5093" t="s">
        <v>1346</v>
      </c>
      <c r="W5093" t="s">
        <v>122</v>
      </c>
      <c r="X5093" t="s">
        <v>170</v>
      </c>
      <c r="Y5093" t="s">
        <v>61</v>
      </c>
      <c r="Z5093" t="s">
        <v>107</v>
      </c>
      <c r="AA5093" t="s">
        <v>90</v>
      </c>
      <c r="AB5093" t="s">
        <v>47</v>
      </c>
      <c r="AC5093" t="s">
        <v>47</v>
      </c>
      <c r="AD5093" t="s">
        <v>144</v>
      </c>
      <c r="AE5093" t="s">
        <v>65</v>
      </c>
      <c r="AF5093" t="s">
        <v>92</v>
      </c>
      <c r="AH5093" t="s">
        <v>67</v>
      </c>
      <c r="AI5093" t="s">
        <v>558</v>
      </c>
      <c r="AJ5093" t="s">
        <v>146</v>
      </c>
      <c r="AK5093" t="s">
        <v>14510</v>
      </c>
      <c r="AL5093" t="s">
        <v>2499</v>
      </c>
      <c r="AM5093">
        <v>220</v>
      </c>
      <c r="AN5093" t="s">
        <v>23908</v>
      </c>
    </row>
    <row r="5094" spans="1:40" x14ac:dyDescent="0.25">
      <c r="A5094" t="s">
        <v>23804</v>
      </c>
      <c r="B5094" t="s">
        <v>23912</v>
      </c>
      <c r="C5094" t="s">
        <v>227</v>
      </c>
      <c r="D5094" t="s">
        <v>43</v>
      </c>
      <c r="E5094" t="s">
        <v>1281</v>
      </c>
      <c r="G5094" t="s">
        <v>306</v>
      </c>
      <c r="H5094" t="s">
        <v>47</v>
      </c>
      <c r="I5094" t="s">
        <v>47</v>
      </c>
      <c r="J5094" t="s">
        <v>3230</v>
      </c>
      <c r="K5094" t="s">
        <v>1404</v>
      </c>
      <c r="L5094" t="s">
        <v>23913</v>
      </c>
      <c r="M5094">
        <v>135</v>
      </c>
      <c r="N5094">
        <v>4.76</v>
      </c>
      <c r="O5094" t="s">
        <v>383</v>
      </c>
      <c r="P5094" t="s">
        <v>52</v>
      </c>
      <c r="Q5094" t="s">
        <v>3289</v>
      </c>
      <c r="R5094" t="s">
        <v>219</v>
      </c>
      <c r="S5094" t="s">
        <v>280</v>
      </c>
      <c r="T5094" t="s">
        <v>281</v>
      </c>
      <c r="U5094" t="s">
        <v>363</v>
      </c>
      <c r="V5094" t="s">
        <v>313</v>
      </c>
      <c r="W5094" t="s">
        <v>141</v>
      </c>
      <c r="X5094" t="s">
        <v>332</v>
      </c>
      <c r="Y5094" t="s">
        <v>106</v>
      </c>
      <c r="Z5094" t="s">
        <v>223</v>
      </c>
      <c r="AA5094" t="s">
        <v>108</v>
      </c>
      <c r="AB5094" t="s">
        <v>47</v>
      </c>
      <c r="AC5094" t="s">
        <v>47</v>
      </c>
      <c r="AD5094" t="s">
        <v>144</v>
      </c>
      <c r="AE5094" t="s">
        <v>302</v>
      </c>
      <c r="AF5094" t="s">
        <v>92</v>
      </c>
      <c r="AH5094" t="s">
        <v>67</v>
      </c>
      <c r="AI5094" t="s">
        <v>558</v>
      </c>
      <c r="AJ5094" t="s">
        <v>69</v>
      </c>
      <c r="AK5094" t="s">
        <v>230</v>
      </c>
      <c r="AL5094" t="s">
        <v>1037</v>
      </c>
      <c r="AM5094">
        <v>130</v>
      </c>
      <c r="AN5094" t="s">
        <v>23914</v>
      </c>
    </row>
    <row r="5095" spans="1:40" x14ac:dyDescent="0.25">
      <c r="A5095" t="s">
        <v>23804</v>
      </c>
      <c r="B5095" t="s">
        <v>23915</v>
      </c>
      <c r="C5095" t="s">
        <v>42</v>
      </c>
      <c r="D5095" t="s">
        <v>43</v>
      </c>
      <c r="E5095" t="s">
        <v>23916</v>
      </c>
      <c r="F5095" t="s">
        <v>23917</v>
      </c>
      <c r="G5095" t="s">
        <v>177</v>
      </c>
      <c r="H5095" t="s">
        <v>47</v>
      </c>
      <c r="I5095" t="s">
        <v>47</v>
      </c>
      <c r="J5095" t="s">
        <v>1351</v>
      </c>
      <c r="K5095" t="s">
        <v>264</v>
      </c>
      <c r="L5095" t="s">
        <v>23918</v>
      </c>
      <c r="M5095">
        <v>192</v>
      </c>
      <c r="N5095">
        <v>6.77</v>
      </c>
      <c r="O5095" t="s">
        <v>1325</v>
      </c>
      <c r="P5095" t="s">
        <v>204</v>
      </c>
      <c r="Q5095" t="s">
        <v>23919</v>
      </c>
      <c r="R5095" t="s">
        <v>1540</v>
      </c>
      <c r="S5095" t="s">
        <v>1255</v>
      </c>
      <c r="T5095" t="s">
        <v>1308</v>
      </c>
      <c r="U5095" t="s">
        <v>1309</v>
      </c>
      <c r="V5095" t="s">
        <v>1085</v>
      </c>
      <c r="W5095" t="s">
        <v>86</v>
      </c>
      <c r="X5095" t="s">
        <v>87</v>
      </c>
      <c r="Y5095" t="s">
        <v>88</v>
      </c>
      <c r="Z5095" t="s">
        <v>23920</v>
      </c>
      <c r="AA5095" t="s">
        <v>9853</v>
      </c>
      <c r="AB5095" t="s">
        <v>47</v>
      </c>
      <c r="AC5095" t="s">
        <v>47</v>
      </c>
      <c r="AD5095" t="s">
        <v>210</v>
      </c>
      <c r="AE5095" t="s">
        <v>1266</v>
      </c>
      <c r="AF5095" t="s">
        <v>66</v>
      </c>
      <c r="AH5095" t="s">
        <v>114</v>
      </c>
      <c r="AI5095" t="s">
        <v>558</v>
      </c>
      <c r="AJ5095" t="s">
        <v>1003</v>
      </c>
      <c r="AK5095" t="s">
        <v>10139</v>
      </c>
      <c r="AL5095" t="s">
        <v>23899</v>
      </c>
      <c r="AM5095">
        <v>430</v>
      </c>
      <c r="AN5095" t="s">
        <v>23921</v>
      </c>
    </row>
    <row r="5096" spans="1:40" x14ac:dyDescent="0.25">
      <c r="A5096" t="s">
        <v>23804</v>
      </c>
      <c r="B5096" t="s">
        <v>23922</v>
      </c>
      <c r="C5096" t="s">
        <v>42</v>
      </c>
      <c r="D5096" t="s">
        <v>43</v>
      </c>
      <c r="E5096" t="s">
        <v>23916</v>
      </c>
      <c r="F5096" t="s">
        <v>23895</v>
      </c>
      <c r="G5096" t="s">
        <v>177</v>
      </c>
      <c r="H5096" t="s">
        <v>47</v>
      </c>
      <c r="I5096" t="s">
        <v>47</v>
      </c>
      <c r="J5096" t="s">
        <v>1351</v>
      </c>
      <c r="K5096" t="s">
        <v>264</v>
      </c>
      <c r="L5096" t="s">
        <v>23896</v>
      </c>
      <c r="M5096">
        <v>147</v>
      </c>
      <c r="N5096">
        <v>5.19</v>
      </c>
      <c r="O5096" t="s">
        <v>1325</v>
      </c>
      <c r="P5096" t="s">
        <v>204</v>
      </c>
      <c r="Q5096" t="s">
        <v>3138</v>
      </c>
      <c r="R5096" t="s">
        <v>12192</v>
      </c>
      <c r="S5096" t="s">
        <v>311</v>
      </c>
      <c r="T5096" t="s">
        <v>1308</v>
      </c>
      <c r="U5096" t="s">
        <v>1309</v>
      </c>
      <c r="V5096" t="s">
        <v>1085</v>
      </c>
      <c r="W5096" t="s">
        <v>86</v>
      </c>
      <c r="X5096" t="s">
        <v>170</v>
      </c>
      <c r="Y5096" t="s">
        <v>88</v>
      </c>
      <c r="Z5096" t="s">
        <v>23923</v>
      </c>
      <c r="AA5096" t="s">
        <v>9853</v>
      </c>
      <c r="AB5096" t="s">
        <v>47</v>
      </c>
      <c r="AC5096" t="s">
        <v>47</v>
      </c>
      <c r="AD5096" t="s">
        <v>91</v>
      </c>
      <c r="AE5096" t="s">
        <v>65</v>
      </c>
      <c r="AF5096" t="s">
        <v>66</v>
      </c>
      <c r="AH5096" t="s">
        <v>114</v>
      </c>
      <c r="AI5096" t="s">
        <v>558</v>
      </c>
      <c r="AJ5096" t="s">
        <v>146</v>
      </c>
      <c r="AK5096" t="s">
        <v>23898</v>
      </c>
      <c r="AL5096" t="s">
        <v>23899</v>
      </c>
      <c r="AM5096">
        <v>360</v>
      </c>
      <c r="AN5096" t="s">
        <v>23900</v>
      </c>
    </row>
    <row r="5097" spans="1:40" x14ac:dyDescent="0.25">
      <c r="A5097" t="s">
        <v>23804</v>
      </c>
      <c r="B5097" t="s">
        <v>23924</v>
      </c>
      <c r="C5097" t="s">
        <v>227</v>
      </c>
      <c r="D5097" t="s">
        <v>43</v>
      </c>
      <c r="E5097" t="s">
        <v>23925</v>
      </c>
      <c r="G5097" t="s">
        <v>306</v>
      </c>
      <c r="H5097" t="s">
        <v>47</v>
      </c>
      <c r="I5097" t="s">
        <v>47</v>
      </c>
      <c r="J5097" t="s">
        <v>3230</v>
      </c>
      <c r="K5097" t="s">
        <v>1404</v>
      </c>
      <c r="L5097" t="s">
        <v>23926</v>
      </c>
      <c r="M5097">
        <v>135</v>
      </c>
      <c r="N5097">
        <v>4.76</v>
      </c>
      <c r="O5097" t="s">
        <v>6579</v>
      </c>
      <c r="P5097" t="s">
        <v>52</v>
      </c>
      <c r="Q5097" t="s">
        <v>10996</v>
      </c>
      <c r="R5097" t="s">
        <v>219</v>
      </c>
      <c r="S5097" t="s">
        <v>311</v>
      </c>
      <c r="T5097" t="s">
        <v>281</v>
      </c>
      <c r="U5097" t="s">
        <v>363</v>
      </c>
      <c r="V5097" t="s">
        <v>313</v>
      </c>
      <c r="W5097" t="s">
        <v>141</v>
      </c>
      <c r="X5097" t="s">
        <v>493</v>
      </c>
      <c r="Y5097" t="s">
        <v>106</v>
      </c>
      <c r="Z5097" t="s">
        <v>184</v>
      </c>
      <c r="AA5097" t="s">
        <v>108</v>
      </c>
      <c r="AB5097" t="s">
        <v>47</v>
      </c>
      <c r="AC5097" t="s">
        <v>47</v>
      </c>
      <c r="AD5097" t="s">
        <v>144</v>
      </c>
      <c r="AE5097" t="s">
        <v>65</v>
      </c>
      <c r="AF5097" t="s">
        <v>92</v>
      </c>
      <c r="AH5097" t="s">
        <v>67</v>
      </c>
      <c r="AI5097" t="s">
        <v>558</v>
      </c>
      <c r="AJ5097" t="s">
        <v>146</v>
      </c>
      <c r="AK5097" t="s">
        <v>3554</v>
      </c>
      <c r="AL5097" t="s">
        <v>173</v>
      </c>
      <c r="AM5097">
        <v>70</v>
      </c>
      <c r="AN5097" t="s">
        <v>23927</v>
      </c>
    </row>
    <row r="5098" spans="1:40" x14ac:dyDescent="0.25">
      <c r="A5098" t="s">
        <v>23804</v>
      </c>
      <c r="B5098" t="s">
        <v>23928</v>
      </c>
      <c r="C5098" t="s">
        <v>42</v>
      </c>
      <c r="D5098" t="s">
        <v>43</v>
      </c>
      <c r="E5098" t="s">
        <v>23929</v>
      </c>
      <c r="F5098" t="s">
        <v>23930</v>
      </c>
      <c r="G5098" t="s">
        <v>77</v>
      </c>
      <c r="H5098" t="s">
        <v>47</v>
      </c>
      <c r="I5098" t="s">
        <v>47</v>
      </c>
      <c r="J5098" t="s">
        <v>1351</v>
      </c>
      <c r="K5098" t="s">
        <v>264</v>
      </c>
      <c r="L5098" t="s">
        <v>23926</v>
      </c>
      <c r="M5098">
        <v>135</v>
      </c>
      <c r="N5098">
        <v>4.76</v>
      </c>
      <c r="O5098" t="s">
        <v>6579</v>
      </c>
      <c r="P5098" t="s">
        <v>52</v>
      </c>
      <c r="Q5098" t="s">
        <v>10996</v>
      </c>
      <c r="R5098" t="s">
        <v>219</v>
      </c>
      <c r="S5098" t="s">
        <v>311</v>
      </c>
      <c r="T5098" t="s">
        <v>1344</v>
      </c>
      <c r="U5098" t="s">
        <v>1345</v>
      </c>
      <c r="V5098" t="s">
        <v>1346</v>
      </c>
      <c r="W5098" t="s">
        <v>122</v>
      </c>
      <c r="X5098" t="s">
        <v>105</v>
      </c>
      <c r="Y5098" t="s">
        <v>106</v>
      </c>
      <c r="Z5098" t="s">
        <v>107</v>
      </c>
      <c r="AA5098" t="s">
        <v>108</v>
      </c>
      <c r="AB5098" t="s">
        <v>47</v>
      </c>
      <c r="AC5098" t="s">
        <v>47</v>
      </c>
      <c r="AD5098" t="s">
        <v>91</v>
      </c>
      <c r="AE5098" t="s">
        <v>302</v>
      </c>
      <c r="AF5098" t="s">
        <v>92</v>
      </c>
      <c r="AH5098" t="s">
        <v>67</v>
      </c>
      <c r="AI5098" t="s">
        <v>558</v>
      </c>
      <c r="AJ5098" t="s">
        <v>146</v>
      </c>
      <c r="AK5098" t="s">
        <v>3554</v>
      </c>
      <c r="AL5098" t="s">
        <v>173</v>
      </c>
      <c r="AM5098">
        <v>160</v>
      </c>
      <c r="AN5098" t="s">
        <v>23927</v>
      </c>
    </row>
    <row r="5099" spans="1:40" x14ac:dyDescent="0.25">
      <c r="A5099" t="s">
        <v>23804</v>
      </c>
      <c r="B5099" t="s">
        <v>23931</v>
      </c>
      <c r="C5099" t="s">
        <v>227</v>
      </c>
      <c r="D5099" t="s">
        <v>43</v>
      </c>
      <c r="E5099" t="s">
        <v>1281</v>
      </c>
      <c r="G5099" t="s">
        <v>306</v>
      </c>
      <c r="H5099" t="s">
        <v>47</v>
      </c>
      <c r="I5099" t="s">
        <v>47</v>
      </c>
      <c r="J5099" t="s">
        <v>133</v>
      </c>
      <c r="K5099" t="s">
        <v>264</v>
      </c>
      <c r="L5099" t="s">
        <v>23932</v>
      </c>
      <c r="M5099">
        <v>125</v>
      </c>
      <c r="N5099">
        <v>4.41</v>
      </c>
      <c r="O5099" t="s">
        <v>3425</v>
      </c>
      <c r="P5099" t="s">
        <v>52</v>
      </c>
      <c r="Q5099" t="s">
        <v>1217</v>
      </c>
      <c r="R5099" t="s">
        <v>320</v>
      </c>
      <c r="S5099" t="s">
        <v>280</v>
      </c>
      <c r="T5099" t="s">
        <v>472</v>
      </c>
      <c r="U5099" t="s">
        <v>473</v>
      </c>
      <c r="V5099" t="s">
        <v>415</v>
      </c>
      <c r="W5099" t="s">
        <v>141</v>
      </c>
      <c r="X5099" t="s">
        <v>332</v>
      </c>
      <c r="Y5099" t="s">
        <v>106</v>
      </c>
      <c r="Z5099" t="s">
        <v>1492</v>
      </c>
      <c r="AA5099" t="s">
        <v>270</v>
      </c>
      <c r="AB5099" t="s">
        <v>47</v>
      </c>
      <c r="AC5099" t="s">
        <v>47</v>
      </c>
      <c r="AD5099" t="s">
        <v>689</v>
      </c>
      <c r="AE5099" t="s">
        <v>302</v>
      </c>
      <c r="AF5099" t="s">
        <v>92</v>
      </c>
      <c r="AH5099" t="s">
        <v>67</v>
      </c>
      <c r="AI5099" t="s">
        <v>68</v>
      </c>
      <c r="AJ5099" t="s">
        <v>69</v>
      </c>
      <c r="AK5099" t="s">
        <v>1656</v>
      </c>
      <c r="AL5099" t="s">
        <v>2499</v>
      </c>
      <c r="AM5099">
        <v>100</v>
      </c>
      <c r="AN5099" t="s">
        <v>23933</v>
      </c>
    </row>
    <row r="5100" spans="1:40" x14ac:dyDescent="0.25">
      <c r="A5100" t="s">
        <v>23804</v>
      </c>
      <c r="B5100" t="s">
        <v>23934</v>
      </c>
      <c r="C5100" t="s">
        <v>42</v>
      </c>
      <c r="D5100" t="s">
        <v>43</v>
      </c>
      <c r="E5100" t="s">
        <v>19483</v>
      </c>
      <c r="F5100" t="s">
        <v>23935</v>
      </c>
      <c r="G5100" t="s">
        <v>177</v>
      </c>
      <c r="H5100" t="s">
        <v>47</v>
      </c>
      <c r="I5100" t="s">
        <v>47</v>
      </c>
      <c r="J5100" t="s">
        <v>336</v>
      </c>
      <c r="K5100" t="s">
        <v>3292</v>
      </c>
      <c r="L5100" t="s">
        <v>23936</v>
      </c>
      <c r="M5100">
        <v>130</v>
      </c>
      <c r="N5100">
        <v>4.59</v>
      </c>
      <c r="O5100" t="s">
        <v>1081</v>
      </c>
      <c r="P5100" t="s">
        <v>52</v>
      </c>
      <c r="Q5100" t="s">
        <v>21597</v>
      </c>
      <c r="R5100" t="s">
        <v>457</v>
      </c>
      <c r="S5100" t="s">
        <v>280</v>
      </c>
      <c r="T5100" t="s">
        <v>1344</v>
      </c>
      <c r="U5100" t="s">
        <v>1345</v>
      </c>
      <c r="V5100" t="s">
        <v>1346</v>
      </c>
      <c r="W5100" t="s">
        <v>122</v>
      </c>
      <c r="X5100" t="s">
        <v>105</v>
      </c>
      <c r="Y5100" t="s">
        <v>106</v>
      </c>
      <c r="Z5100" t="s">
        <v>107</v>
      </c>
      <c r="AA5100" t="s">
        <v>90</v>
      </c>
      <c r="AB5100" t="s">
        <v>47</v>
      </c>
      <c r="AC5100" t="s">
        <v>47</v>
      </c>
      <c r="AD5100" t="s">
        <v>144</v>
      </c>
      <c r="AE5100" t="s">
        <v>65</v>
      </c>
      <c r="AF5100" t="s">
        <v>92</v>
      </c>
      <c r="AH5100" t="s">
        <v>67</v>
      </c>
      <c r="AI5100" t="s">
        <v>558</v>
      </c>
      <c r="AJ5100" t="s">
        <v>146</v>
      </c>
      <c r="AK5100" t="s">
        <v>230</v>
      </c>
      <c r="AL5100" t="s">
        <v>2499</v>
      </c>
      <c r="AM5100">
        <v>270</v>
      </c>
      <c r="AN5100" t="s">
        <v>23937</v>
      </c>
    </row>
    <row r="5101" spans="1:40" x14ac:dyDescent="0.25">
      <c r="A5101" t="s">
        <v>23804</v>
      </c>
      <c r="B5101" t="s">
        <v>23938</v>
      </c>
      <c r="C5101" t="s">
        <v>4909</v>
      </c>
      <c r="D5101" t="s">
        <v>43</v>
      </c>
      <c r="E5101" t="s">
        <v>4910</v>
      </c>
      <c r="F5101" t="s">
        <v>15011</v>
      </c>
      <c r="G5101" t="s">
        <v>23939</v>
      </c>
      <c r="H5101" t="s">
        <v>47</v>
      </c>
      <c r="I5101" t="s">
        <v>47</v>
      </c>
      <c r="J5101" t="s">
        <v>133</v>
      </c>
      <c r="K5101" t="s">
        <v>23940</v>
      </c>
      <c r="L5101" t="s">
        <v>23926</v>
      </c>
      <c r="M5101">
        <v>135</v>
      </c>
      <c r="N5101">
        <v>4.76</v>
      </c>
      <c r="O5101" t="s">
        <v>1325</v>
      </c>
      <c r="P5101" t="s">
        <v>52</v>
      </c>
      <c r="Q5101" t="s">
        <v>10996</v>
      </c>
      <c r="R5101" t="s">
        <v>219</v>
      </c>
      <c r="S5101" t="s">
        <v>280</v>
      </c>
      <c r="T5101" t="s">
        <v>1344</v>
      </c>
      <c r="U5101" t="s">
        <v>1345</v>
      </c>
      <c r="V5101" t="s">
        <v>1346</v>
      </c>
      <c r="W5101" t="s">
        <v>122</v>
      </c>
      <c r="X5101" t="s">
        <v>105</v>
      </c>
      <c r="Y5101" t="s">
        <v>106</v>
      </c>
      <c r="Z5101" t="s">
        <v>107</v>
      </c>
      <c r="AA5101" t="s">
        <v>90</v>
      </c>
      <c r="AB5101" t="s">
        <v>47</v>
      </c>
      <c r="AC5101" t="s">
        <v>47</v>
      </c>
      <c r="AD5101" t="s">
        <v>47</v>
      </c>
      <c r="AE5101" t="s">
        <v>65</v>
      </c>
      <c r="AF5101" t="s">
        <v>92</v>
      </c>
      <c r="AH5101" t="s">
        <v>406</v>
      </c>
      <c r="AI5101" t="s">
        <v>68</v>
      </c>
      <c r="AJ5101" t="s">
        <v>69</v>
      </c>
      <c r="AK5101" t="s">
        <v>364</v>
      </c>
      <c r="AL5101" t="s">
        <v>2499</v>
      </c>
      <c r="AM5101">
        <v>150</v>
      </c>
      <c r="AN5101" t="s">
        <v>23941</v>
      </c>
    </row>
    <row r="5102" spans="1:40" x14ac:dyDescent="0.25">
      <c r="A5102" t="s">
        <v>23804</v>
      </c>
      <c r="B5102" t="s">
        <v>23942</v>
      </c>
      <c r="C5102" t="s">
        <v>42</v>
      </c>
      <c r="D5102" t="s">
        <v>43</v>
      </c>
      <c r="E5102" t="s">
        <v>3698</v>
      </c>
      <c r="F5102" t="s">
        <v>12129</v>
      </c>
      <c r="G5102" t="s">
        <v>98</v>
      </c>
      <c r="H5102" t="s">
        <v>47</v>
      </c>
      <c r="I5102" t="s">
        <v>47</v>
      </c>
      <c r="J5102" t="s">
        <v>336</v>
      </c>
      <c r="K5102" t="s">
        <v>3292</v>
      </c>
      <c r="L5102" t="s">
        <v>23943</v>
      </c>
      <c r="M5102">
        <v>130</v>
      </c>
      <c r="N5102">
        <v>4.59</v>
      </c>
      <c r="O5102" t="s">
        <v>1081</v>
      </c>
      <c r="P5102" t="s">
        <v>52</v>
      </c>
      <c r="Q5102" t="s">
        <v>7205</v>
      </c>
      <c r="R5102" t="s">
        <v>101</v>
      </c>
      <c r="S5102" t="s">
        <v>280</v>
      </c>
      <c r="T5102" t="s">
        <v>4750</v>
      </c>
      <c r="U5102" t="s">
        <v>1309</v>
      </c>
      <c r="V5102" t="s">
        <v>1085</v>
      </c>
      <c r="W5102" t="s">
        <v>86</v>
      </c>
      <c r="X5102" t="s">
        <v>170</v>
      </c>
      <c r="Y5102" t="s">
        <v>61</v>
      </c>
      <c r="Z5102" t="s">
        <v>1784</v>
      </c>
      <c r="AA5102" t="s">
        <v>90</v>
      </c>
      <c r="AB5102" t="s">
        <v>47</v>
      </c>
      <c r="AC5102" t="s">
        <v>47</v>
      </c>
      <c r="AD5102" t="s">
        <v>91</v>
      </c>
      <c r="AE5102" t="s">
        <v>302</v>
      </c>
      <c r="AF5102" t="s">
        <v>66</v>
      </c>
      <c r="AH5102" t="s">
        <v>67</v>
      </c>
      <c r="AI5102" t="s">
        <v>558</v>
      </c>
      <c r="AJ5102" t="s">
        <v>146</v>
      </c>
      <c r="AK5102" t="s">
        <v>14510</v>
      </c>
      <c r="AL5102" t="s">
        <v>10319</v>
      </c>
      <c r="AM5102">
        <v>340</v>
      </c>
      <c r="AN5102" t="s">
        <v>23944</v>
      </c>
    </row>
    <row r="5103" spans="1:40" x14ac:dyDescent="0.25">
      <c r="A5103" t="s">
        <v>23804</v>
      </c>
      <c r="B5103" t="s">
        <v>23945</v>
      </c>
      <c r="C5103" t="s">
        <v>4909</v>
      </c>
      <c r="D5103" t="s">
        <v>43</v>
      </c>
      <c r="E5103" t="s">
        <v>4910</v>
      </c>
      <c r="F5103" t="s">
        <v>15011</v>
      </c>
      <c r="G5103" t="s">
        <v>98</v>
      </c>
      <c r="H5103" t="s">
        <v>47</v>
      </c>
      <c r="I5103" t="s">
        <v>47</v>
      </c>
      <c r="J5103" t="s">
        <v>336</v>
      </c>
      <c r="K5103" t="s">
        <v>294</v>
      </c>
      <c r="L5103" t="s">
        <v>23946</v>
      </c>
      <c r="M5103">
        <v>195</v>
      </c>
      <c r="N5103">
        <v>6.88</v>
      </c>
      <c r="O5103" t="s">
        <v>1325</v>
      </c>
      <c r="P5103" t="s">
        <v>52</v>
      </c>
      <c r="Q5103" t="s">
        <v>23947</v>
      </c>
      <c r="R5103" t="s">
        <v>23948</v>
      </c>
      <c r="S5103" t="s">
        <v>341</v>
      </c>
      <c r="T5103" t="s">
        <v>3319</v>
      </c>
      <c r="U5103" t="s">
        <v>3320</v>
      </c>
      <c r="V5103" t="s">
        <v>299</v>
      </c>
      <c r="W5103" t="s">
        <v>141</v>
      </c>
      <c r="X5103" t="s">
        <v>170</v>
      </c>
      <c r="Y5103" t="s">
        <v>61</v>
      </c>
      <c r="Z5103" t="s">
        <v>89</v>
      </c>
      <c r="AA5103" t="s">
        <v>23949</v>
      </c>
      <c r="AB5103" t="s">
        <v>47</v>
      </c>
      <c r="AC5103" t="s">
        <v>47</v>
      </c>
      <c r="AD5103" t="s">
        <v>4194</v>
      </c>
      <c r="AE5103" t="s">
        <v>65</v>
      </c>
      <c r="AF5103" t="s">
        <v>92</v>
      </c>
      <c r="AG5103" t="s">
        <v>47</v>
      </c>
      <c r="AH5103" t="s">
        <v>114</v>
      </c>
      <c r="AI5103" t="s">
        <v>68</v>
      </c>
      <c r="AJ5103" t="s">
        <v>146</v>
      </c>
      <c r="AK5103" t="s">
        <v>1049</v>
      </c>
      <c r="AL5103" t="s">
        <v>548</v>
      </c>
      <c r="AN5103" t="s">
        <v>23950</v>
      </c>
    </row>
    <row r="5104" spans="1:40" x14ac:dyDescent="0.25">
      <c r="A5104" t="s">
        <v>23804</v>
      </c>
      <c r="B5104" t="s">
        <v>23951</v>
      </c>
      <c r="C5104" t="s">
        <v>42</v>
      </c>
      <c r="D5104" t="s">
        <v>130</v>
      </c>
      <c r="E5104" t="s">
        <v>3698</v>
      </c>
      <c r="F5104" t="s">
        <v>23952</v>
      </c>
      <c r="G5104" t="s">
        <v>177</v>
      </c>
      <c r="H5104" t="s">
        <v>47</v>
      </c>
      <c r="I5104" t="s">
        <v>47</v>
      </c>
      <c r="J5104" t="s">
        <v>275</v>
      </c>
      <c r="K5104" t="s">
        <v>348</v>
      </c>
      <c r="L5104" t="s">
        <v>23902</v>
      </c>
      <c r="M5104">
        <v>155</v>
      </c>
      <c r="N5104">
        <v>5.47</v>
      </c>
      <c r="O5104" t="s">
        <v>372</v>
      </c>
      <c r="P5104" t="s">
        <v>204</v>
      </c>
      <c r="Q5104" t="s">
        <v>23953</v>
      </c>
      <c r="R5104" t="s">
        <v>11861</v>
      </c>
      <c r="S5104" t="s">
        <v>341</v>
      </c>
      <c r="T5104" t="s">
        <v>4750</v>
      </c>
      <c r="U5104" t="s">
        <v>1309</v>
      </c>
      <c r="V5104" t="s">
        <v>1085</v>
      </c>
      <c r="W5104" t="s">
        <v>114</v>
      </c>
      <c r="X5104" t="s">
        <v>170</v>
      </c>
      <c r="Y5104" t="s">
        <v>61</v>
      </c>
      <c r="Z5104" t="s">
        <v>11886</v>
      </c>
      <c r="AA5104" t="s">
        <v>23954</v>
      </c>
      <c r="AB5104" t="s">
        <v>47</v>
      </c>
      <c r="AC5104" t="s">
        <v>114</v>
      </c>
      <c r="AD5104" t="s">
        <v>1420</v>
      </c>
      <c r="AE5104" t="s">
        <v>65</v>
      </c>
      <c r="AF5104" t="s">
        <v>66</v>
      </c>
      <c r="AH5104" t="s">
        <v>114</v>
      </c>
      <c r="AI5104" t="s">
        <v>558</v>
      </c>
      <c r="AJ5104" t="s">
        <v>146</v>
      </c>
      <c r="AK5104" t="s">
        <v>3554</v>
      </c>
      <c r="AL5104" t="s">
        <v>6872</v>
      </c>
      <c r="AM5104">
        <v>400</v>
      </c>
      <c r="AN5104" t="s">
        <v>23955</v>
      </c>
    </row>
    <row r="5105" spans="1:40" x14ac:dyDescent="0.25">
      <c r="A5105" t="s">
        <v>23804</v>
      </c>
      <c r="B5105" t="s">
        <v>23956</v>
      </c>
      <c r="C5105" t="s">
        <v>42</v>
      </c>
      <c r="D5105" t="s">
        <v>43</v>
      </c>
      <c r="E5105" t="s">
        <v>3698</v>
      </c>
      <c r="F5105" t="s">
        <v>23952</v>
      </c>
      <c r="G5105" t="s">
        <v>98</v>
      </c>
      <c r="H5105" t="s">
        <v>47</v>
      </c>
      <c r="I5105" t="s">
        <v>47</v>
      </c>
      <c r="J5105" t="s">
        <v>275</v>
      </c>
      <c r="K5105" t="s">
        <v>3292</v>
      </c>
      <c r="L5105" t="s">
        <v>23957</v>
      </c>
      <c r="M5105">
        <v>192</v>
      </c>
      <c r="N5105">
        <v>6.77</v>
      </c>
      <c r="O5105" t="s">
        <v>6579</v>
      </c>
      <c r="P5105" t="s">
        <v>52</v>
      </c>
      <c r="Q5105" t="s">
        <v>9790</v>
      </c>
      <c r="R5105" t="s">
        <v>4864</v>
      </c>
      <c r="S5105" t="s">
        <v>341</v>
      </c>
      <c r="T5105" t="s">
        <v>5002</v>
      </c>
      <c r="U5105" t="s">
        <v>6081</v>
      </c>
      <c r="V5105" t="s">
        <v>521</v>
      </c>
      <c r="W5105" t="s">
        <v>86</v>
      </c>
      <c r="X5105" t="s">
        <v>87</v>
      </c>
      <c r="Y5105" t="s">
        <v>61</v>
      </c>
      <c r="Z5105" t="s">
        <v>23958</v>
      </c>
      <c r="AA5105" t="s">
        <v>3381</v>
      </c>
      <c r="AB5105" t="s">
        <v>47</v>
      </c>
      <c r="AC5105" t="s">
        <v>47</v>
      </c>
      <c r="AD5105" t="s">
        <v>10436</v>
      </c>
      <c r="AE5105" t="s">
        <v>65</v>
      </c>
      <c r="AF5105" t="s">
        <v>66</v>
      </c>
      <c r="AG5105" t="s">
        <v>47</v>
      </c>
      <c r="AH5105" t="s">
        <v>114</v>
      </c>
      <c r="AI5105" t="s">
        <v>558</v>
      </c>
      <c r="AJ5105" t="s">
        <v>3342</v>
      </c>
      <c r="AK5105" t="s">
        <v>3048</v>
      </c>
      <c r="AL5105" t="s">
        <v>501</v>
      </c>
      <c r="AM5105">
        <v>550</v>
      </c>
      <c r="AN5105" t="s">
        <v>23959</v>
      </c>
    </row>
    <row r="5106" spans="1:40" x14ac:dyDescent="0.25">
      <c r="A5106" t="s">
        <v>23804</v>
      </c>
      <c r="B5106" t="s">
        <v>23960</v>
      </c>
      <c r="C5106" t="s">
        <v>42</v>
      </c>
      <c r="D5106" t="s">
        <v>1796</v>
      </c>
      <c r="E5106" t="s">
        <v>23961</v>
      </c>
      <c r="F5106" t="s">
        <v>9646</v>
      </c>
      <c r="G5106" t="s">
        <v>98</v>
      </c>
      <c r="H5106" t="s">
        <v>47</v>
      </c>
      <c r="I5106" t="s">
        <v>47</v>
      </c>
      <c r="J5106" t="s">
        <v>433</v>
      </c>
      <c r="K5106" t="s">
        <v>444</v>
      </c>
      <c r="L5106" t="s">
        <v>23962</v>
      </c>
      <c r="M5106">
        <v>140</v>
      </c>
      <c r="N5106">
        <v>4.9400000000000004</v>
      </c>
      <c r="O5106" t="s">
        <v>372</v>
      </c>
      <c r="P5106" t="s">
        <v>52</v>
      </c>
      <c r="Q5106" t="s">
        <v>1136</v>
      </c>
      <c r="R5106" t="s">
        <v>101</v>
      </c>
      <c r="S5106" t="s">
        <v>1624</v>
      </c>
      <c r="T5106" t="s">
        <v>4707</v>
      </c>
      <c r="U5106" t="s">
        <v>5023</v>
      </c>
      <c r="V5106" t="s">
        <v>404</v>
      </c>
      <c r="W5106" t="s">
        <v>114</v>
      </c>
      <c r="X5106" t="s">
        <v>170</v>
      </c>
      <c r="Y5106" t="s">
        <v>106</v>
      </c>
      <c r="Z5106" t="s">
        <v>89</v>
      </c>
      <c r="AA5106" t="s">
        <v>90</v>
      </c>
      <c r="AB5106" t="s">
        <v>47</v>
      </c>
      <c r="AC5106" t="s">
        <v>47</v>
      </c>
      <c r="AD5106" t="s">
        <v>1502</v>
      </c>
      <c r="AE5106" t="s">
        <v>65</v>
      </c>
      <c r="AF5106" t="s">
        <v>92</v>
      </c>
      <c r="AH5106" t="s">
        <v>526</v>
      </c>
      <c r="AI5106" t="s">
        <v>68</v>
      </c>
      <c r="AJ5106" t="s">
        <v>146</v>
      </c>
      <c r="AK5106" t="s">
        <v>23963</v>
      </c>
      <c r="AL5106" t="s">
        <v>2499</v>
      </c>
      <c r="AM5106">
        <v>290</v>
      </c>
      <c r="AN5106" t="s">
        <v>23964</v>
      </c>
    </row>
    <row r="5107" spans="1:40" x14ac:dyDescent="0.25">
      <c r="A5107" t="s">
        <v>23804</v>
      </c>
      <c r="B5107" t="s">
        <v>23965</v>
      </c>
      <c r="C5107" t="s">
        <v>227</v>
      </c>
      <c r="D5107" t="s">
        <v>43</v>
      </c>
      <c r="E5107" t="s">
        <v>898</v>
      </c>
      <c r="G5107" t="s">
        <v>306</v>
      </c>
      <c r="H5107" t="s">
        <v>47</v>
      </c>
      <c r="I5107" t="s">
        <v>47</v>
      </c>
      <c r="J5107" t="s">
        <v>1453</v>
      </c>
      <c r="K5107" t="s">
        <v>391</v>
      </c>
      <c r="L5107" t="s">
        <v>23966</v>
      </c>
      <c r="M5107">
        <v>128</v>
      </c>
      <c r="N5107">
        <v>4.5199999999999996</v>
      </c>
      <c r="O5107" t="s">
        <v>3425</v>
      </c>
      <c r="P5107" t="s">
        <v>52</v>
      </c>
      <c r="Q5107" t="s">
        <v>8784</v>
      </c>
      <c r="R5107" t="s">
        <v>219</v>
      </c>
      <c r="S5107" t="s">
        <v>580</v>
      </c>
      <c r="T5107" t="s">
        <v>472</v>
      </c>
      <c r="U5107" t="s">
        <v>473</v>
      </c>
      <c r="V5107" t="s">
        <v>415</v>
      </c>
      <c r="W5107" t="s">
        <v>141</v>
      </c>
      <c r="X5107" t="s">
        <v>332</v>
      </c>
      <c r="Y5107" t="s">
        <v>106</v>
      </c>
      <c r="Z5107" t="s">
        <v>223</v>
      </c>
      <c r="AA5107" t="s">
        <v>108</v>
      </c>
      <c r="AB5107" t="s">
        <v>47</v>
      </c>
      <c r="AC5107" t="s">
        <v>47</v>
      </c>
      <c r="AD5107" t="s">
        <v>144</v>
      </c>
      <c r="AE5107">
        <v>2.1</v>
      </c>
      <c r="AF5107" t="s">
        <v>92</v>
      </c>
      <c r="AH5107" t="s">
        <v>67</v>
      </c>
      <c r="AI5107" t="s">
        <v>558</v>
      </c>
      <c r="AJ5107" t="s">
        <v>69</v>
      </c>
      <c r="AK5107" t="s">
        <v>3636</v>
      </c>
      <c r="AL5107" t="s">
        <v>548</v>
      </c>
      <c r="AM5107">
        <v>130</v>
      </c>
      <c r="AN5107" t="s">
        <v>23967</v>
      </c>
    </row>
    <row r="5108" spans="1:40" x14ac:dyDescent="0.25">
      <c r="A5108" t="s">
        <v>23804</v>
      </c>
      <c r="B5108" t="s">
        <v>23968</v>
      </c>
      <c r="C5108" t="s">
        <v>227</v>
      </c>
      <c r="D5108" t="s">
        <v>43</v>
      </c>
      <c r="E5108" t="s">
        <v>898</v>
      </c>
      <c r="G5108" t="s">
        <v>1766</v>
      </c>
      <c r="H5108" t="s">
        <v>47</v>
      </c>
      <c r="I5108" t="s">
        <v>47</v>
      </c>
      <c r="J5108" t="s">
        <v>478</v>
      </c>
      <c r="K5108" t="s">
        <v>479</v>
      </c>
      <c r="L5108" t="s">
        <v>23969</v>
      </c>
      <c r="M5108">
        <v>128</v>
      </c>
      <c r="N5108">
        <v>4.5199999999999996</v>
      </c>
      <c r="O5108" t="s">
        <v>3185</v>
      </c>
      <c r="P5108" t="s">
        <v>52</v>
      </c>
      <c r="Q5108" t="s">
        <v>9775</v>
      </c>
      <c r="R5108" t="s">
        <v>3573</v>
      </c>
      <c r="S5108" t="s">
        <v>458</v>
      </c>
      <c r="T5108" t="s">
        <v>281</v>
      </c>
      <c r="U5108" t="s">
        <v>312</v>
      </c>
      <c r="V5108" t="s">
        <v>313</v>
      </c>
      <c r="W5108" t="s">
        <v>141</v>
      </c>
      <c r="X5108" t="s">
        <v>332</v>
      </c>
      <c r="Y5108" t="s">
        <v>106</v>
      </c>
      <c r="Z5108" t="s">
        <v>107</v>
      </c>
      <c r="AA5108" t="s">
        <v>108</v>
      </c>
      <c r="AB5108" t="s">
        <v>47</v>
      </c>
      <c r="AC5108" t="s">
        <v>47</v>
      </c>
      <c r="AD5108" t="s">
        <v>91</v>
      </c>
      <c r="AE5108" t="s">
        <v>145</v>
      </c>
      <c r="AF5108" t="s">
        <v>92</v>
      </c>
      <c r="AH5108" t="s">
        <v>67</v>
      </c>
      <c r="AI5108" t="s">
        <v>68</v>
      </c>
      <c r="AJ5108" t="s">
        <v>146</v>
      </c>
      <c r="AK5108" t="s">
        <v>230</v>
      </c>
      <c r="AL5108" t="s">
        <v>548</v>
      </c>
      <c r="AM5108">
        <v>240</v>
      </c>
      <c r="AN5108" t="s">
        <v>23970</v>
      </c>
    </row>
    <row r="5109" spans="1:40" x14ac:dyDescent="0.25">
      <c r="A5109" t="s">
        <v>23804</v>
      </c>
      <c r="B5109" t="s">
        <v>23971</v>
      </c>
      <c r="C5109" t="s">
        <v>227</v>
      </c>
      <c r="D5109" t="s">
        <v>43</v>
      </c>
      <c r="E5109" t="s">
        <v>898</v>
      </c>
      <c r="G5109" t="s">
        <v>1766</v>
      </c>
      <c r="H5109" t="s">
        <v>47</v>
      </c>
      <c r="I5109" t="s">
        <v>47</v>
      </c>
      <c r="J5109" t="s">
        <v>1545</v>
      </c>
      <c r="K5109" t="s">
        <v>1546</v>
      </c>
      <c r="L5109" t="s">
        <v>99</v>
      </c>
      <c r="O5109" t="s">
        <v>1469</v>
      </c>
      <c r="P5109" t="s">
        <v>52</v>
      </c>
      <c r="Q5109" t="s">
        <v>8210</v>
      </c>
      <c r="R5109" t="s">
        <v>3573</v>
      </c>
      <c r="S5109" t="s">
        <v>580</v>
      </c>
      <c r="T5109" t="s">
        <v>281</v>
      </c>
      <c r="U5109" t="s">
        <v>312</v>
      </c>
      <c r="V5109" t="s">
        <v>313</v>
      </c>
      <c r="W5109" t="s">
        <v>141</v>
      </c>
      <c r="X5109" t="s">
        <v>332</v>
      </c>
      <c r="Y5109" t="s">
        <v>106</v>
      </c>
      <c r="Z5109" t="s">
        <v>223</v>
      </c>
      <c r="AA5109" t="s">
        <v>108</v>
      </c>
      <c r="AB5109" t="s">
        <v>47</v>
      </c>
      <c r="AC5109" t="s">
        <v>47</v>
      </c>
      <c r="AD5109" t="s">
        <v>144</v>
      </c>
      <c r="AE5109">
        <v>2.1</v>
      </c>
      <c r="AF5109" t="s">
        <v>92</v>
      </c>
      <c r="AH5109" t="s">
        <v>67</v>
      </c>
      <c r="AI5109" t="s">
        <v>68</v>
      </c>
      <c r="AJ5109" t="s">
        <v>69</v>
      </c>
      <c r="AK5109" t="s">
        <v>3636</v>
      </c>
      <c r="AL5109" t="s">
        <v>548</v>
      </c>
      <c r="AM5109">
        <v>200</v>
      </c>
      <c r="AN5109" t="s">
        <v>23972</v>
      </c>
    </row>
    <row r="5110" spans="1:40" x14ac:dyDescent="0.25">
      <c r="A5110" t="s">
        <v>23804</v>
      </c>
      <c r="B5110" t="s">
        <v>23973</v>
      </c>
      <c r="C5110" t="s">
        <v>227</v>
      </c>
      <c r="D5110" t="s">
        <v>43</v>
      </c>
      <c r="E5110" t="s">
        <v>898</v>
      </c>
      <c r="G5110" t="s">
        <v>306</v>
      </c>
      <c r="H5110" t="s">
        <v>47</v>
      </c>
      <c r="I5110" t="s">
        <v>47</v>
      </c>
      <c r="J5110" t="s">
        <v>1545</v>
      </c>
      <c r="K5110" t="s">
        <v>1546</v>
      </c>
      <c r="L5110" t="s">
        <v>23932</v>
      </c>
      <c r="M5110">
        <v>125</v>
      </c>
      <c r="N5110">
        <v>4.41</v>
      </c>
      <c r="O5110" t="s">
        <v>3425</v>
      </c>
      <c r="P5110" t="s">
        <v>505</v>
      </c>
      <c r="Q5110" t="s">
        <v>1217</v>
      </c>
      <c r="R5110" t="s">
        <v>320</v>
      </c>
      <c r="S5110" t="s">
        <v>580</v>
      </c>
      <c r="T5110" t="s">
        <v>472</v>
      </c>
      <c r="U5110" t="s">
        <v>473</v>
      </c>
      <c r="V5110" t="s">
        <v>415</v>
      </c>
      <c r="W5110" t="s">
        <v>141</v>
      </c>
      <c r="X5110" t="s">
        <v>332</v>
      </c>
      <c r="Y5110" t="s">
        <v>416</v>
      </c>
      <c r="Z5110" t="s">
        <v>1492</v>
      </c>
      <c r="AA5110" t="s">
        <v>270</v>
      </c>
      <c r="AB5110" t="s">
        <v>47</v>
      </c>
      <c r="AC5110" t="s">
        <v>47</v>
      </c>
      <c r="AD5110" t="s">
        <v>689</v>
      </c>
      <c r="AE5110" t="s">
        <v>47</v>
      </c>
      <c r="AF5110" t="s">
        <v>92</v>
      </c>
      <c r="AH5110" t="s">
        <v>67</v>
      </c>
      <c r="AI5110" t="s">
        <v>68</v>
      </c>
      <c r="AJ5110" t="s">
        <v>69</v>
      </c>
      <c r="AK5110" t="s">
        <v>1656</v>
      </c>
      <c r="AL5110" t="s">
        <v>548</v>
      </c>
      <c r="AM5110">
        <v>100</v>
      </c>
      <c r="AN5110" t="s">
        <v>23974</v>
      </c>
    </row>
    <row r="5111" spans="1:40" x14ac:dyDescent="0.25">
      <c r="A5111" t="s">
        <v>23804</v>
      </c>
      <c r="B5111" t="s">
        <v>23975</v>
      </c>
      <c r="C5111" t="s">
        <v>42</v>
      </c>
      <c r="D5111" t="s">
        <v>130</v>
      </c>
      <c r="E5111" t="s">
        <v>898</v>
      </c>
      <c r="F5111" t="s">
        <v>76</v>
      </c>
      <c r="G5111" t="s">
        <v>77</v>
      </c>
      <c r="H5111" t="s">
        <v>47</v>
      </c>
      <c r="I5111" t="s">
        <v>47</v>
      </c>
      <c r="J5111" t="s">
        <v>1453</v>
      </c>
      <c r="K5111" t="s">
        <v>391</v>
      </c>
      <c r="L5111" t="s">
        <v>23966</v>
      </c>
      <c r="M5111">
        <v>132.5</v>
      </c>
      <c r="N5111">
        <v>4.6900000000000004</v>
      </c>
      <c r="O5111" t="s">
        <v>372</v>
      </c>
      <c r="P5111" t="s">
        <v>52</v>
      </c>
      <c r="Q5111" t="s">
        <v>8784</v>
      </c>
      <c r="R5111" t="s">
        <v>219</v>
      </c>
      <c r="S5111" t="s">
        <v>1624</v>
      </c>
      <c r="T5111" t="s">
        <v>394</v>
      </c>
      <c r="U5111" t="s">
        <v>5023</v>
      </c>
      <c r="V5111" t="s">
        <v>404</v>
      </c>
      <c r="W5111" t="s">
        <v>141</v>
      </c>
      <c r="X5111" t="s">
        <v>332</v>
      </c>
      <c r="Y5111" t="s">
        <v>106</v>
      </c>
      <c r="Z5111" t="s">
        <v>507</v>
      </c>
      <c r="AA5111" t="s">
        <v>108</v>
      </c>
      <c r="AB5111" t="s">
        <v>47</v>
      </c>
      <c r="AC5111" t="s">
        <v>47</v>
      </c>
      <c r="AD5111" t="s">
        <v>91</v>
      </c>
      <c r="AE5111" t="s">
        <v>65</v>
      </c>
      <c r="AF5111" t="s">
        <v>92</v>
      </c>
      <c r="AH5111" t="s">
        <v>67</v>
      </c>
      <c r="AI5111" t="s">
        <v>558</v>
      </c>
      <c r="AJ5111" t="s">
        <v>69</v>
      </c>
      <c r="AK5111" t="s">
        <v>3636</v>
      </c>
      <c r="AL5111" t="s">
        <v>71</v>
      </c>
      <c r="AM5111">
        <v>140</v>
      </c>
      <c r="AN5111" t="s">
        <v>23976</v>
      </c>
    </row>
    <row r="5112" spans="1:40" x14ac:dyDescent="0.25">
      <c r="A5112" t="s">
        <v>23804</v>
      </c>
      <c r="B5112" t="s">
        <v>23977</v>
      </c>
      <c r="C5112" t="s">
        <v>42</v>
      </c>
      <c r="D5112" t="s">
        <v>130</v>
      </c>
      <c r="E5112" t="s">
        <v>176</v>
      </c>
      <c r="F5112" t="s">
        <v>11758</v>
      </c>
      <c r="G5112" t="s">
        <v>98</v>
      </c>
      <c r="H5112" t="s">
        <v>47</v>
      </c>
      <c r="I5112" t="s">
        <v>47</v>
      </c>
      <c r="J5112" t="s">
        <v>1453</v>
      </c>
      <c r="K5112" t="s">
        <v>391</v>
      </c>
      <c r="L5112" t="s">
        <v>23978</v>
      </c>
      <c r="M5112">
        <v>150</v>
      </c>
      <c r="N5112">
        <v>5.29</v>
      </c>
      <c r="O5112" t="s">
        <v>372</v>
      </c>
      <c r="P5112" t="s">
        <v>52</v>
      </c>
      <c r="Q5112" t="s">
        <v>4428</v>
      </c>
      <c r="R5112" t="s">
        <v>101</v>
      </c>
      <c r="S5112" t="s">
        <v>1624</v>
      </c>
      <c r="T5112" t="s">
        <v>4707</v>
      </c>
      <c r="U5112" t="s">
        <v>5023</v>
      </c>
      <c r="V5112" t="s">
        <v>404</v>
      </c>
      <c r="W5112" t="s">
        <v>114</v>
      </c>
      <c r="X5112" t="s">
        <v>170</v>
      </c>
      <c r="Y5112" t="s">
        <v>61</v>
      </c>
      <c r="Z5112" t="s">
        <v>89</v>
      </c>
      <c r="AA5112" t="s">
        <v>89</v>
      </c>
      <c r="AB5112" t="s">
        <v>47</v>
      </c>
      <c r="AC5112" t="s">
        <v>47</v>
      </c>
      <c r="AD5112" t="s">
        <v>144</v>
      </c>
      <c r="AE5112" t="s">
        <v>65</v>
      </c>
      <c r="AF5112" t="s">
        <v>92</v>
      </c>
      <c r="AH5112" t="s">
        <v>114</v>
      </c>
      <c r="AI5112" t="s">
        <v>558</v>
      </c>
      <c r="AJ5112" t="s">
        <v>69</v>
      </c>
      <c r="AK5112" t="s">
        <v>5183</v>
      </c>
      <c r="AL5112" t="s">
        <v>501</v>
      </c>
      <c r="AM5112">
        <v>330</v>
      </c>
      <c r="AN5112" t="s">
        <v>23979</v>
      </c>
    </row>
    <row r="5113" spans="1:40" x14ac:dyDescent="0.25">
      <c r="A5113" t="s">
        <v>23804</v>
      </c>
      <c r="B5113" t="s">
        <v>23980</v>
      </c>
      <c r="C5113" t="s">
        <v>4909</v>
      </c>
      <c r="D5113" t="s">
        <v>130</v>
      </c>
      <c r="E5113" t="s">
        <v>4910</v>
      </c>
      <c r="F5113" t="s">
        <v>4911</v>
      </c>
      <c r="G5113" t="s">
        <v>98</v>
      </c>
      <c r="H5113" t="s">
        <v>47</v>
      </c>
      <c r="I5113" t="s">
        <v>47</v>
      </c>
      <c r="J5113" t="s">
        <v>369</v>
      </c>
      <c r="K5113" t="s">
        <v>381</v>
      </c>
      <c r="L5113" t="s">
        <v>23981</v>
      </c>
      <c r="M5113">
        <v>140</v>
      </c>
      <c r="N5113">
        <v>4.9400000000000004</v>
      </c>
      <c r="O5113" t="s">
        <v>372</v>
      </c>
      <c r="P5113" t="s">
        <v>52</v>
      </c>
      <c r="Q5113" t="s">
        <v>296</v>
      </c>
      <c r="R5113" t="s">
        <v>101</v>
      </c>
      <c r="S5113" t="s">
        <v>1624</v>
      </c>
      <c r="T5113" t="s">
        <v>4707</v>
      </c>
      <c r="U5113" t="s">
        <v>5023</v>
      </c>
      <c r="V5113" t="s">
        <v>404</v>
      </c>
      <c r="W5113" t="s">
        <v>122</v>
      </c>
      <c r="X5113" t="s">
        <v>105</v>
      </c>
      <c r="Y5113" t="s">
        <v>106</v>
      </c>
      <c r="Z5113" t="s">
        <v>107</v>
      </c>
      <c r="AA5113" t="s">
        <v>90</v>
      </c>
      <c r="AB5113" t="s">
        <v>47</v>
      </c>
      <c r="AC5113" t="s">
        <v>47</v>
      </c>
      <c r="AD5113" t="s">
        <v>1502</v>
      </c>
      <c r="AE5113" t="s">
        <v>65</v>
      </c>
      <c r="AF5113" t="s">
        <v>92</v>
      </c>
      <c r="AH5113" t="s">
        <v>526</v>
      </c>
      <c r="AI5113" t="s">
        <v>68</v>
      </c>
      <c r="AJ5113" t="s">
        <v>779</v>
      </c>
      <c r="AK5113" t="s">
        <v>23963</v>
      </c>
      <c r="AL5113" t="s">
        <v>3202</v>
      </c>
      <c r="AM5113">
        <v>270</v>
      </c>
      <c r="AN5113" t="s">
        <v>23982</v>
      </c>
    </row>
    <row r="5114" spans="1:40" x14ac:dyDescent="0.25">
      <c r="A5114" t="s">
        <v>23804</v>
      </c>
      <c r="B5114" t="s">
        <v>23983</v>
      </c>
      <c r="C5114" t="s">
        <v>42</v>
      </c>
      <c r="D5114" t="s">
        <v>1506</v>
      </c>
      <c r="E5114" t="s">
        <v>23984</v>
      </c>
      <c r="F5114" t="s">
        <v>23985</v>
      </c>
      <c r="G5114" t="s">
        <v>98</v>
      </c>
      <c r="H5114" t="s">
        <v>47</v>
      </c>
      <c r="I5114" t="s">
        <v>47</v>
      </c>
      <c r="J5114" t="s">
        <v>4998</v>
      </c>
      <c r="K5114" t="s">
        <v>1546</v>
      </c>
      <c r="L5114" t="s">
        <v>23986</v>
      </c>
      <c r="M5114">
        <v>171</v>
      </c>
      <c r="N5114">
        <v>6.03</v>
      </c>
      <c r="O5114" t="s">
        <v>372</v>
      </c>
      <c r="P5114" t="s">
        <v>52</v>
      </c>
      <c r="Q5114" t="s">
        <v>14229</v>
      </c>
      <c r="R5114" t="s">
        <v>1158</v>
      </c>
      <c r="S5114" t="s">
        <v>1624</v>
      </c>
      <c r="T5114" t="s">
        <v>10646</v>
      </c>
      <c r="U5114" t="s">
        <v>14516</v>
      </c>
      <c r="V5114" t="s">
        <v>521</v>
      </c>
      <c r="W5114" t="s">
        <v>122</v>
      </c>
      <c r="X5114" t="s">
        <v>87</v>
      </c>
      <c r="Y5114" t="s">
        <v>88</v>
      </c>
      <c r="Z5114" t="s">
        <v>14551</v>
      </c>
      <c r="AA5114" t="s">
        <v>4628</v>
      </c>
      <c r="AB5114" t="s">
        <v>258</v>
      </c>
      <c r="AC5114" t="s">
        <v>47</v>
      </c>
      <c r="AD5114" t="s">
        <v>11655</v>
      </c>
      <c r="AE5114" t="s">
        <v>65</v>
      </c>
      <c r="AF5114" t="s">
        <v>92</v>
      </c>
      <c r="AG5114" t="s">
        <v>47</v>
      </c>
      <c r="AH5114" t="s">
        <v>114</v>
      </c>
      <c r="AI5114" t="s">
        <v>558</v>
      </c>
      <c r="AJ5114" t="s">
        <v>162</v>
      </c>
      <c r="AK5114" t="s">
        <v>3072</v>
      </c>
      <c r="AL5114" t="s">
        <v>23987</v>
      </c>
      <c r="AM5114">
        <v>440</v>
      </c>
      <c r="AN5114" t="s">
        <v>23988</v>
      </c>
    </row>
    <row r="5115" spans="1:40" x14ac:dyDescent="0.25">
      <c r="A5115" t="s">
        <v>23804</v>
      </c>
      <c r="B5115" t="s">
        <v>23989</v>
      </c>
      <c r="C5115" t="s">
        <v>42</v>
      </c>
      <c r="D5115" t="s">
        <v>1506</v>
      </c>
      <c r="E5115" t="s">
        <v>23984</v>
      </c>
      <c r="F5115" t="s">
        <v>23985</v>
      </c>
      <c r="G5115" t="s">
        <v>98</v>
      </c>
      <c r="H5115" t="s">
        <v>47</v>
      </c>
      <c r="I5115" t="s">
        <v>47</v>
      </c>
      <c r="J5115" t="s">
        <v>4998</v>
      </c>
      <c r="K5115" t="s">
        <v>496</v>
      </c>
      <c r="L5115" t="s">
        <v>23986</v>
      </c>
      <c r="M5115">
        <v>170</v>
      </c>
      <c r="N5115">
        <v>6</v>
      </c>
      <c r="O5115" t="s">
        <v>372</v>
      </c>
      <c r="P5115" t="s">
        <v>52</v>
      </c>
      <c r="Q5115" t="s">
        <v>14229</v>
      </c>
      <c r="R5115" t="s">
        <v>82</v>
      </c>
      <c r="S5115" t="s">
        <v>1624</v>
      </c>
      <c r="T5115" t="s">
        <v>5002</v>
      </c>
      <c r="U5115" t="s">
        <v>5010</v>
      </c>
      <c r="V5115" t="s">
        <v>521</v>
      </c>
      <c r="W5115" t="s">
        <v>122</v>
      </c>
      <c r="X5115" t="s">
        <v>170</v>
      </c>
      <c r="Y5115" t="s">
        <v>61</v>
      </c>
      <c r="Z5115" t="s">
        <v>14551</v>
      </c>
      <c r="AA5115" t="s">
        <v>4628</v>
      </c>
      <c r="AB5115" t="s">
        <v>47</v>
      </c>
      <c r="AC5115" t="s">
        <v>47</v>
      </c>
      <c r="AD5115" t="s">
        <v>210</v>
      </c>
      <c r="AE5115" t="s">
        <v>65</v>
      </c>
      <c r="AF5115" t="s">
        <v>92</v>
      </c>
      <c r="AG5115" t="s">
        <v>47</v>
      </c>
      <c r="AH5115" t="s">
        <v>114</v>
      </c>
      <c r="AI5115" t="s">
        <v>558</v>
      </c>
      <c r="AJ5115" t="s">
        <v>162</v>
      </c>
      <c r="AK5115" t="s">
        <v>3279</v>
      </c>
      <c r="AL5115" t="s">
        <v>548</v>
      </c>
      <c r="AM5115">
        <v>370</v>
      </c>
      <c r="AN5115" t="s">
        <v>23988</v>
      </c>
    </row>
    <row r="5116" spans="1:40" x14ac:dyDescent="0.25">
      <c r="A5116" t="s">
        <v>23804</v>
      </c>
      <c r="B5116" t="s">
        <v>7447</v>
      </c>
      <c r="C5116" t="s">
        <v>227</v>
      </c>
      <c r="D5116" t="s">
        <v>74</v>
      </c>
      <c r="E5116" t="s">
        <v>898</v>
      </c>
      <c r="G5116" t="s">
        <v>306</v>
      </c>
      <c r="H5116" t="s">
        <v>47</v>
      </c>
      <c r="I5116" t="s">
        <v>47</v>
      </c>
      <c r="J5116" t="s">
        <v>463</v>
      </c>
      <c r="K5116" t="s">
        <v>9745</v>
      </c>
      <c r="L5116" t="s">
        <v>23966</v>
      </c>
      <c r="M5116">
        <v>130</v>
      </c>
      <c r="N5116">
        <v>4.59</v>
      </c>
      <c r="O5116" t="s">
        <v>1434</v>
      </c>
      <c r="P5116" t="s">
        <v>52</v>
      </c>
      <c r="Q5116" t="s">
        <v>23990</v>
      </c>
      <c r="R5116" t="s">
        <v>3179</v>
      </c>
      <c r="S5116" t="s">
        <v>580</v>
      </c>
      <c r="T5116" t="s">
        <v>490</v>
      </c>
      <c r="W5116" t="s">
        <v>141</v>
      </c>
      <c r="X5116" t="s">
        <v>332</v>
      </c>
      <c r="Y5116" t="s">
        <v>416</v>
      </c>
      <c r="Z5116" t="s">
        <v>90</v>
      </c>
      <c r="AA5116" t="s">
        <v>108</v>
      </c>
      <c r="AB5116" t="s">
        <v>47</v>
      </c>
      <c r="AC5116" t="s">
        <v>47</v>
      </c>
      <c r="AD5116" t="s">
        <v>91</v>
      </c>
      <c r="AE5116" t="s">
        <v>833</v>
      </c>
      <c r="AF5116" t="s">
        <v>92</v>
      </c>
      <c r="AH5116" t="s">
        <v>67</v>
      </c>
      <c r="AI5116" t="s">
        <v>68</v>
      </c>
      <c r="AJ5116" t="s">
        <v>69</v>
      </c>
      <c r="AK5116" t="s">
        <v>3636</v>
      </c>
      <c r="AL5116" t="s">
        <v>548</v>
      </c>
      <c r="AM5116">
        <v>160</v>
      </c>
      <c r="AN5116" t="s">
        <v>23991</v>
      </c>
    </row>
    <row r="5117" spans="1:40" x14ac:dyDescent="0.25">
      <c r="A5117" t="s">
        <v>23804</v>
      </c>
      <c r="B5117" t="s">
        <v>23992</v>
      </c>
      <c r="C5117" t="s">
        <v>825</v>
      </c>
      <c r="D5117" t="s">
        <v>43</v>
      </c>
      <c r="E5117" t="s">
        <v>4910</v>
      </c>
      <c r="G5117" t="s">
        <v>306</v>
      </c>
      <c r="H5117" t="s">
        <v>47</v>
      </c>
      <c r="I5117" t="s">
        <v>47</v>
      </c>
      <c r="J5117" t="s">
        <v>3542</v>
      </c>
      <c r="K5117" t="s">
        <v>514</v>
      </c>
      <c r="L5117" t="s">
        <v>23962</v>
      </c>
      <c r="M5117">
        <v>140</v>
      </c>
      <c r="N5117">
        <v>4.9400000000000004</v>
      </c>
      <c r="O5117" t="s">
        <v>383</v>
      </c>
      <c r="P5117" t="s">
        <v>52</v>
      </c>
      <c r="Q5117" t="s">
        <v>1136</v>
      </c>
      <c r="R5117" t="s">
        <v>101</v>
      </c>
      <c r="S5117" t="s">
        <v>580</v>
      </c>
      <c r="T5117" t="s">
        <v>281</v>
      </c>
      <c r="U5117" t="s">
        <v>363</v>
      </c>
      <c r="V5117" t="s">
        <v>313</v>
      </c>
      <c r="W5117" t="s">
        <v>114</v>
      </c>
      <c r="X5117" t="s">
        <v>170</v>
      </c>
      <c r="Y5117" t="s">
        <v>106</v>
      </c>
      <c r="Z5117" t="s">
        <v>107</v>
      </c>
      <c r="AA5117" t="s">
        <v>90</v>
      </c>
      <c r="AB5117" t="s">
        <v>47</v>
      </c>
      <c r="AC5117" t="s">
        <v>47</v>
      </c>
      <c r="AD5117" t="s">
        <v>1502</v>
      </c>
      <c r="AE5117" t="s">
        <v>65</v>
      </c>
      <c r="AF5117" t="s">
        <v>92</v>
      </c>
      <c r="AH5117" t="s">
        <v>526</v>
      </c>
      <c r="AI5117" t="s">
        <v>68</v>
      </c>
      <c r="AJ5117" t="s">
        <v>779</v>
      </c>
      <c r="AK5117" t="s">
        <v>23963</v>
      </c>
      <c r="AL5117" t="s">
        <v>548</v>
      </c>
      <c r="AM5117">
        <v>300</v>
      </c>
      <c r="AN5117" t="s">
        <v>23993</v>
      </c>
    </row>
    <row r="5118" spans="1:40" x14ac:dyDescent="0.25">
      <c r="A5118" t="s">
        <v>23804</v>
      </c>
      <c r="B5118" t="s">
        <v>21397</v>
      </c>
      <c r="C5118" t="s">
        <v>227</v>
      </c>
      <c r="D5118" t="s">
        <v>130</v>
      </c>
      <c r="E5118" t="s">
        <v>3698</v>
      </c>
      <c r="G5118" t="s">
        <v>306</v>
      </c>
      <c r="H5118" t="s">
        <v>47</v>
      </c>
      <c r="I5118" t="s">
        <v>47</v>
      </c>
      <c r="J5118" t="s">
        <v>552</v>
      </c>
      <c r="K5118" t="s">
        <v>1734</v>
      </c>
      <c r="L5118" t="s">
        <v>23994</v>
      </c>
      <c r="M5118">
        <v>213</v>
      </c>
      <c r="N5118">
        <v>7.51</v>
      </c>
      <c r="O5118" t="s">
        <v>372</v>
      </c>
      <c r="P5118" t="s">
        <v>52</v>
      </c>
      <c r="Q5118" t="s">
        <v>23995</v>
      </c>
      <c r="R5118" t="s">
        <v>10734</v>
      </c>
      <c r="S5118" t="s">
        <v>482</v>
      </c>
      <c r="T5118" t="s">
        <v>10736</v>
      </c>
      <c r="U5118" t="s">
        <v>5017</v>
      </c>
      <c r="V5118" t="s">
        <v>4923</v>
      </c>
      <c r="W5118" t="s">
        <v>114</v>
      </c>
      <c r="X5118" t="s">
        <v>60</v>
      </c>
      <c r="Y5118" t="s">
        <v>61</v>
      </c>
      <c r="Z5118" t="s">
        <v>23996</v>
      </c>
      <c r="AA5118" t="s">
        <v>89</v>
      </c>
      <c r="AB5118" t="s">
        <v>47</v>
      </c>
      <c r="AC5118" t="s">
        <v>47</v>
      </c>
      <c r="AD5118" t="s">
        <v>1502</v>
      </c>
      <c r="AE5118" t="s">
        <v>65</v>
      </c>
      <c r="AF5118" t="s">
        <v>92</v>
      </c>
      <c r="AG5118" t="s">
        <v>47</v>
      </c>
      <c r="AH5118" t="s">
        <v>114</v>
      </c>
      <c r="AI5118" t="s">
        <v>558</v>
      </c>
      <c r="AJ5118" t="s">
        <v>162</v>
      </c>
      <c r="AK5118" t="s">
        <v>23997</v>
      </c>
      <c r="AL5118" t="s">
        <v>23998</v>
      </c>
      <c r="AM5118">
        <v>430</v>
      </c>
      <c r="AN5118" t="s">
        <v>23999</v>
      </c>
    </row>
    <row r="5119" spans="1:40" x14ac:dyDescent="0.25">
      <c r="A5119" t="s">
        <v>23804</v>
      </c>
      <c r="B5119" t="s">
        <v>24000</v>
      </c>
      <c r="C5119" t="s">
        <v>227</v>
      </c>
      <c r="D5119" t="s">
        <v>43</v>
      </c>
      <c r="E5119" t="s">
        <v>10523</v>
      </c>
      <c r="G5119" t="s">
        <v>306</v>
      </c>
      <c r="H5119" t="s">
        <v>47</v>
      </c>
      <c r="I5119" t="s">
        <v>47</v>
      </c>
      <c r="J5119" t="s">
        <v>513</v>
      </c>
      <c r="K5119" t="s">
        <v>532</v>
      </c>
      <c r="L5119" t="s">
        <v>24001</v>
      </c>
      <c r="M5119">
        <v>110</v>
      </c>
      <c r="N5119">
        <v>3.88</v>
      </c>
      <c r="O5119" t="s">
        <v>383</v>
      </c>
      <c r="P5119" t="s">
        <v>52</v>
      </c>
      <c r="Q5119" t="s">
        <v>4053</v>
      </c>
      <c r="R5119" t="s">
        <v>457</v>
      </c>
      <c r="S5119" t="s">
        <v>580</v>
      </c>
      <c r="T5119" t="s">
        <v>394</v>
      </c>
      <c r="U5119" t="s">
        <v>459</v>
      </c>
      <c r="V5119" t="s">
        <v>460</v>
      </c>
      <c r="W5119" t="s">
        <v>114</v>
      </c>
      <c r="X5119" t="s">
        <v>170</v>
      </c>
      <c r="Y5119" t="s">
        <v>106</v>
      </c>
      <c r="Z5119" t="s">
        <v>687</v>
      </c>
      <c r="AA5119" t="s">
        <v>24002</v>
      </c>
      <c r="AB5119" t="s">
        <v>47</v>
      </c>
      <c r="AC5119" t="s">
        <v>47</v>
      </c>
      <c r="AD5119" t="s">
        <v>1502</v>
      </c>
      <c r="AE5119">
        <v>3</v>
      </c>
      <c r="AF5119" t="s">
        <v>92</v>
      </c>
      <c r="AH5119" t="s">
        <v>526</v>
      </c>
      <c r="AI5119" t="s">
        <v>68</v>
      </c>
      <c r="AJ5119" t="s">
        <v>779</v>
      </c>
      <c r="AK5119" t="s">
        <v>364</v>
      </c>
      <c r="AL5119" t="s">
        <v>501</v>
      </c>
      <c r="AM5119">
        <v>250</v>
      </c>
      <c r="AN5119" t="s">
        <v>24003</v>
      </c>
    </row>
    <row r="5120" spans="1:40" x14ac:dyDescent="0.25">
      <c r="A5120" t="s">
        <v>23804</v>
      </c>
      <c r="B5120" t="s">
        <v>24004</v>
      </c>
      <c r="C5120" t="s">
        <v>227</v>
      </c>
      <c r="D5120" t="s">
        <v>130</v>
      </c>
      <c r="E5120" t="s">
        <v>44</v>
      </c>
      <c r="G5120" t="s">
        <v>306</v>
      </c>
      <c r="H5120" t="s">
        <v>47</v>
      </c>
      <c r="I5120" t="s">
        <v>47</v>
      </c>
      <c r="J5120" t="s">
        <v>7340</v>
      </c>
      <c r="K5120" t="s">
        <v>1909</v>
      </c>
      <c r="L5120" t="s">
        <v>24005</v>
      </c>
      <c r="M5120">
        <v>165</v>
      </c>
      <c r="N5120">
        <v>5.82</v>
      </c>
      <c r="O5120" t="s">
        <v>372</v>
      </c>
      <c r="P5120" t="s">
        <v>52</v>
      </c>
      <c r="Q5120" t="s">
        <v>11816</v>
      </c>
      <c r="R5120" t="s">
        <v>1714</v>
      </c>
      <c r="S5120" t="s">
        <v>633</v>
      </c>
      <c r="T5120" t="s">
        <v>5098</v>
      </c>
      <c r="U5120" t="s">
        <v>5182</v>
      </c>
      <c r="V5120" t="s">
        <v>4923</v>
      </c>
      <c r="W5120" t="s">
        <v>114</v>
      </c>
      <c r="X5120" t="s">
        <v>60</v>
      </c>
      <c r="Y5120" t="s">
        <v>61</v>
      </c>
      <c r="Z5120" t="s">
        <v>1784</v>
      </c>
      <c r="AA5120" t="s">
        <v>24002</v>
      </c>
      <c r="AB5120" t="s">
        <v>47</v>
      </c>
      <c r="AC5120" t="s">
        <v>47</v>
      </c>
      <c r="AD5120" t="s">
        <v>1374</v>
      </c>
      <c r="AE5120" t="s">
        <v>65</v>
      </c>
      <c r="AF5120" t="s">
        <v>92</v>
      </c>
      <c r="AG5120" t="s">
        <v>47</v>
      </c>
      <c r="AH5120" t="s">
        <v>114</v>
      </c>
      <c r="AI5120" t="s">
        <v>68</v>
      </c>
      <c r="AJ5120" t="s">
        <v>162</v>
      </c>
      <c r="AK5120" t="s">
        <v>407</v>
      </c>
      <c r="AL5120" t="s">
        <v>548</v>
      </c>
      <c r="AM5120">
        <v>540</v>
      </c>
      <c r="AN5120" t="s">
        <v>24006</v>
      </c>
    </row>
    <row r="5121" spans="1:40" x14ac:dyDescent="0.25">
      <c r="A5121" t="s">
        <v>23804</v>
      </c>
      <c r="B5121" t="s">
        <v>24007</v>
      </c>
      <c r="C5121" t="s">
        <v>825</v>
      </c>
      <c r="D5121" t="s">
        <v>130</v>
      </c>
      <c r="E5121" t="s">
        <v>4910</v>
      </c>
      <c r="G5121" t="s">
        <v>306</v>
      </c>
      <c r="H5121" t="s">
        <v>47</v>
      </c>
      <c r="I5121" t="s">
        <v>47</v>
      </c>
      <c r="J5121" t="s">
        <v>1948</v>
      </c>
      <c r="K5121" t="s">
        <v>5178</v>
      </c>
      <c r="L5121" t="s">
        <v>24008</v>
      </c>
      <c r="M5121">
        <v>113</v>
      </c>
      <c r="N5121">
        <v>3.99</v>
      </c>
      <c r="O5121" t="s">
        <v>372</v>
      </c>
      <c r="P5121" t="s">
        <v>505</v>
      </c>
      <c r="Q5121" t="s">
        <v>24009</v>
      </c>
      <c r="R5121" t="s">
        <v>340</v>
      </c>
      <c r="S5121" t="s">
        <v>3488</v>
      </c>
      <c r="T5121" t="s">
        <v>613</v>
      </c>
      <c r="U5121" t="s">
        <v>13645</v>
      </c>
      <c r="V5121" t="s">
        <v>626</v>
      </c>
      <c r="W5121" t="s">
        <v>114</v>
      </c>
      <c r="X5121" t="s">
        <v>170</v>
      </c>
      <c r="Y5121" t="s">
        <v>106</v>
      </c>
      <c r="Z5121" t="s">
        <v>107</v>
      </c>
      <c r="AA5121" t="s">
        <v>90</v>
      </c>
      <c r="AB5121" t="s">
        <v>47</v>
      </c>
      <c r="AC5121" t="s">
        <v>47</v>
      </c>
      <c r="AD5121" t="s">
        <v>144</v>
      </c>
      <c r="AE5121" t="s">
        <v>65</v>
      </c>
      <c r="AF5121" t="s">
        <v>92</v>
      </c>
      <c r="AH5121" t="s">
        <v>114</v>
      </c>
      <c r="AI5121" t="s">
        <v>68</v>
      </c>
      <c r="AJ5121" t="s">
        <v>146</v>
      </c>
      <c r="AK5121" t="s">
        <v>7206</v>
      </c>
      <c r="AL5121" t="s">
        <v>501</v>
      </c>
      <c r="AM5121">
        <v>280</v>
      </c>
      <c r="AN5121" t="s">
        <v>24010</v>
      </c>
    </row>
    <row r="5122" spans="1:40" x14ac:dyDescent="0.25">
      <c r="A5122" t="s">
        <v>23804</v>
      </c>
      <c r="B5122" t="s">
        <v>24011</v>
      </c>
      <c r="C5122" t="s">
        <v>825</v>
      </c>
      <c r="D5122" t="s">
        <v>1185</v>
      </c>
      <c r="H5122" t="s">
        <v>47</v>
      </c>
      <c r="I5122" t="s">
        <v>47</v>
      </c>
      <c r="J5122" t="s">
        <v>1948</v>
      </c>
      <c r="K5122" t="s">
        <v>5178</v>
      </c>
      <c r="L5122" t="s">
        <v>24012</v>
      </c>
      <c r="M5122">
        <v>102.5</v>
      </c>
      <c r="N5122">
        <v>3.6</v>
      </c>
      <c r="O5122" t="s">
        <v>47</v>
      </c>
      <c r="P5122" t="s">
        <v>52</v>
      </c>
      <c r="Q5122" t="s">
        <v>16855</v>
      </c>
      <c r="R5122" t="s">
        <v>16546</v>
      </c>
      <c r="S5122" t="s">
        <v>3488</v>
      </c>
      <c r="T5122" t="s">
        <v>655</v>
      </c>
      <c r="U5122" t="s">
        <v>13265</v>
      </c>
      <c r="V5122" t="s">
        <v>492</v>
      </c>
      <c r="W5122" t="s">
        <v>141</v>
      </c>
      <c r="X5122" t="s">
        <v>1916</v>
      </c>
      <c r="Y5122" t="s">
        <v>416</v>
      </c>
      <c r="Z5122" t="s">
        <v>536</v>
      </c>
      <c r="AA5122" t="s">
        <v>114</v>
      </c>
      <c r="AB5122" t="s">
        <v>47</v>
      </c>
      <c r="AC5122" t="s">
        <v>47</v>
      </c>
      <c r="AD5122" t="s">
        <v>815</v>
      </c>
      <c r="AE5122" t="s">
        <v>47</v>
      </c>
      <c r="AH5122" t="s">
        <v>114</v>
      </c>
      <c r="AI5122" t="s">
        <v>68</v>
      </c>
      <c r="AJ5122" t="s">
        <v>69</v>
      </c>
      <c r="AK5122" t="s">
        <v>24013</v>
      </c>
      <c r="AL5122" t="s">
        <v>501</v>
      </c>
      <c r="AM5122">
        <v>320</v>
      </c>
      <c r="AN5122" t="s">
        <v>24014</v>
      </c>
    </row>
    <row r="5123" spans="1:40" x14ac:dyDescent="0.25">
      <c r="A5123" t="s">
        <v>23804</v>
      </c>
      <c r="B5123" t="s">
        <v>24015</v>
      </c>
      <c r="C5123" t="s">
        <v>227</v>
      </c>
      <c r="D5123" t="s">
        <v>43</v>
      </c>
      <c r="E5123" t="s">
        <v>898</v>
      </c>
      <c r="G5123" t="s">
        <v>306</v>
      </c>
      <c r="H5123" t="s">
        <v>47</v>
      </c>
      <c r="I5123" t="s">
        <v>47</v>
      </c>
      <c r="J5123">
        <v>2013</v>
      </c>
      <c r="K5123" t="s">
        <v>4456</v>
      </c>
      <c r="L5123" t="s">
        <v>24016</v>
      </c>
      <c r="O5123" t="s">
        <v>652</v>
      </c>
      <c r="P5123" t="s">
        <v>52</v>
      </c>
      <c r="Q5123" t="s">
        <v>1217</v>
      </c>
      <c r="R5123" t="s">
        <v>320</v>
      </c>
      <c r="S5123" t="s">
        <v>482</v>
      </c>
      <c r="T5123" t="s">
        <v>321</v>
      </c>
      <c r="U5123" t="s">
        <v>473</v>
      </c>
      <c r="V5123" t="s">
        <v>415</v>
      </c>
      <c r="W5123" t="s">
        <v>141</v>
      </c>
      <c r="X5123" t="s">
        <v>332</v>
      </c>
      <c r="Y5123" t="s">
        <v>416</v>
      </c>
      <c r="Z5123" t="s">
        <v>536</v>
      </c>
      <c r="AA5123" t="s">
        <v>270</v>
      </c>
      <c r="AB5123" t="s">
        <v>47</v>
      </c>
      <c r="AC5123" t="s">
        <v>47</v>
      </c>
      <c r="AD5123" t="s">
        <v>815</v>
      </c>
      <c r="AE5123" t="s">
        <v>47</v>
      </c>
      <c r="AF5123" t="s">
        <v>92</v>
      </c>
      <c r="AH5123" t="s">
        <v>67</v>
      </c>
      <c r="AI5123" t="s">
        <v>68</v>
      </c>
      <c r="AJ5123" t="s">
        <v>69</v>
      </c>
      <c r="AK5123" t="s">
        <v>1656</v>
      </c>
      <c r="AL5123" t="s">
        <v>501</v>
      </c>
      <c r="AM5123">
        <v>290</v>
      </c>
      <c r="AN5123" t="s">
        <v>24017</v>
      </c>
    </row>
    <row r="5124" spans="1:40" x14ac:dyDescent="0.25">
      <c r="A5124" t="s">
        <v>23804</v>
      </c>
      <c r="B5124" t="s">
        <v>24018</v>
      </c>
      <c r="C5124" t="s">
        <v>825</v>
      </c>
      <c r="D5124" t="s">
        <v>1349</v>
      </c>
      <c r="E5124" t="s">
        <v>4910</v>
      </c>
      <c r="G5124" t="s">
        <v>306</v>
      </c>
      <c r="H5124" t="s">
        <v>47</v>
      </c>
      <c r="I5124" t="s">
        <v>47</v>
      </c>
      <c r="J5124" t="s">
        <v>638</v>
      </c>
      <c r="K5124" t="s">
        <v>5178</v>
      </c>
      <c r="L5124" t="s">
        <v>24019</v>
      </c>
      <c r="M5124">
        <v>119</v>
      </c>
      <c r="N5124">
        <v>4.2</v>
      </c>
      <c r="O5124" t="s">
        <v>652</v>
      </c>
      <c r="P5124" t="s">
        <v>505</v>
      </c>
      <c r="Q5124" t="s">
        <v>3640</v>
      </c>
      <c r="R5124" t="s">
        <v>535</v>
      </c>
      <c r="S5124" t="s">
        <v>3488</v>
      </c>
      <c r="T5124" t="s">
        <v>655</v>
      </c>
      <c r="U5124" t="s">
        <v>13265</v>
      </c>
      <c r="V5124" t="s">
        <v>492</v>
      </c>
      <c r="W5124" t="s">
        <v>141</v>
      </c>
      <c r="X5124" t="s">
        <v>332</v>
      </c>
      <c r="Y5124" t="s">
        <v>416</v>
      </c>
      <c r="Z5124" t="s">
        <v>890</v>
      </c>
      <c r="AA5124" t="s">
        <v>47</v>
      </c>
      <c r="AB5124" t="s">
        <v>47</v>
      </c>
      <c r="AC5124" t="s">
        <v>47</v>
      </c>
      <c r="AD5124" t="s">
        <v>815</v>
      </c>
      <c r="AE5124" t="s">
        <v>47</v>
      </c>
      <c r="AF5124" t="s">
        <v>92</v>
      </c>
      <c r="AH5124" t="s">
        <v>114</v>
      </c>
      <c r="AI5124" t="s">
        <v>68</v>
      </c>
      <c r="AJ5124" t="s">
        <v>69</v>
      </c>
      <c r="AK5124" t="s">
        <v>5223</v>
      </c>
      <c r="AL5124" t="s">
        <v>501</v>
      </c>
      <c r="AM5124">
        <v>150</v>
      </c>
      <c r="AN5124" t="s">
        <v>24020</v>
      </c>
    </row>
    <row r="5125" spans="1:40" x14ac:dyDescent="0.25">
      <c r="A5125" t="s">
        <v>23804</v>
      </c>
      <c r="B5125" t="s">
        <v>24021</v>
      </c>
      <c r="C5125" t="s">
        <v>227</v>
      </c>
      <c r="D5125" t="s">
        <v>130</v>
      </c>
      <c r="E5125" t="s">
        <v>898</v>
      </c>
      <c r="G5125" t="s">
        <v>306</v>
      </c>
      <c r="H5125" t="s">
        <v>47</v>
      </c>
      <c r="I5125" t="s">
        <v>47</v>
      </c>
      <c r="J5125" t="s">
        <v>638</v>
      </c>
      <c r="K5125" t="s">
        <v>639</v>
      </c>
      <c r="L5125" t="s">
        <v>24022</v>
      </c>
      <c r="M5125">
        <v>160</v>
      </c>
      <c r="N5125">
        <v>5.64</v>
      </c>
      <c r="O5125" t="s">
        <v>47</v>
      </c>
      <c r="P5125" t="s">
        <v>505</v>
      </c>
      <c r="Q5125" t="s">
        <v>5050</v>
      </c>
      <c r="R5125" t="s">
        <v>340</v>
      </c>
      <c r="S5125" t="s">
        <v>3488</v>
      </c>
      <c r="T5125" t="s">
        <v>613</v>
      </c>
      <c r="U5125" t="s">
        <v>614</v>
      </c>
      <c r="V5125" t="s">
        <v>626</v>
      </c>
      <c r="W5125" t="s">
        <v>141</v>
      </c>
      <c r="X5125" t="s">
        <v>332</v>
      </c>
      <c r="Y5125" t="s">
        <v>106</v>
      </c>
      <c r="Z5125" t="s">
        <v>107</v>
      </c>
      <c r="AA5125" t="s">
        <v>270</v>
      </c>
      <c r="AB5125" t="s">
        <v>47</v>
      </c>
      <c r="AC5125" t="s">
        <v>47</v>
      </c>
      <c r="AD5125" t="s">
        <v>144</v>
      </c>
      <c r="AE5125" t="s">
        <v>47</v>
      </c>
      <c r="AF5125" t="s">
        <v>92</v>
      </c>
      <c r="AH5125" t="s">
        <v>114</v>
      </c>
      <c r="AI5125" t="s">
        <v>68</v>
      </c>
      <c r="AJ5125" t="s">
        <v>69</v>
      </c>
      <c r="AK5125" t="s">
        <v>24023</v>
      </c>
      <c r="AL5125" t="s">
        <v>71</v>
      </c>
      <c r="AM5125">
        <v>100</v>
      </c>
      <c r="AN5125" t="s">
        <v>24024</v>
      </c>
    </row>
    <row r="5126" spans="1:40" x14ac:dyDescent="0.25">
      <c r="A5126" t="s">
        <v>23804</v>
      </c>
      <c r="B5126" t="s">
        <v>24025</v>
      </c>
      <c r="C5126" t="s">
        <v>227</v>
      </c>
      <c r="D5126" t="s">
        <v>43</v>
      </c>
      <c r="E5126" t="s">
        <v>898</v>
      </c>
      <c r="G5126" t="s">
        <v>306</v>
      </c>
      <c r="H5126" t="s">
        <v>47</v>
      </c>
      <c r="I5126" t="s">
        <v>47</v>
      </c>
      <c r="J5126" t="s">
        <v>638</v>
      </c>
      <c r="K5126" t="s">
        <v>639</v>
      </c>
      <c r="L5126" t="s">
        <v>24026</v>
      </c>
      <c r="M5126">
        <v>125</v>
      </c>
      <c r="N5126">
        <v>4.41</v>
      </c>
      <c r="O5126" t="s">
        <v>652</v>
      </c>
      <c r="P5126" t="s">
        <v>52</v>
      </c>
      <c r="Q5126" t="s">
        <v>9702</v>
      </c>
      <c r="R5126" t="s">
        <v>320</v>
      </c>
      <c r="S5126" t="s">
        <v>3488</v>
      </c>
      <c r="T5126" t="s">
        <v>613</v>
      </c>
      <c r="U5126" t="s">
        <v>614</v>
      </c>
      <c r="V5126" t="s">
        <v>626</v>
      </c>
      <c r="W5126" t="s">
        <v>141</v>
      </c>
      <c r="X5126" t="s">
        <v>332</v>
      </c>
      <c r="Y5126" t="s">
        <v>106</v>
      </c>
      <c r="Z5126" t="s">
        <v>107</v>
      </c>
      <c r="AA5126" t="s">
        <v>270</v>
      </c>
      <c r="AB5126" t="s">
        <v>47</v>
      </c>
      <c r="AC5126" t="s">
        <v>47</v>
      </c>
      <c r="AD5126" t="s">
        <v>144</v>
      </c>
      <c r="AE5126" t="s">
        <v>47</v>
      </c>
      <c r="AF5126" t="s">
        <v>92</v>
      </c>
      <c r="AH5126" t="s">
        <v>114</v>
      </c>
      <c r="AI5126" t="s">
        <v>68</v>
      </c>
      <c r="AJ5126" t="s">
        <v>69</v>
      </c>
      <c r="AK5126" t="s">
        <v>24027</v>
      </c>
      <c r="AL5126" t="s">
        <v>548</v>
      </c>
      <c r="AM5126">
        <v>100</v>
      </c>
      <c r="AN5126" t="s">
        <v>24028</v>
      </c>
    </row>
    <row r="5127" spans="1:40" x14ac:dyDescent="0.25">
      <c r="A5127" t="s">
        <v>23804</v>
      </c>
      <c r="B5127" t="s">
        <v>24029</v>
      </c>
      <c r="C5127" t="s">
        <v>227</v>
      </c>
      <c r="D5127" t="s">
        <v>130</v>
      </c>
      <c r="E5127" t="s">
        <v>44</v>
      </c>
      <c r="G5127" t="s">
        <v>228</v>
      </c>
      <c r="H5127" t="s">
        <v>47</v>
      </c>
      <c r="I5127" t="s">
        <v>47</v>
      </c>
      <c r="J5127" t="s">
        <v>572</v>
      </c>
      <c r="K5127" t="s">
        <v>1892</v>
      </c>
      <c r="L5127" t="s">
        <v>24030</v>
      </c>
      <c r="M5127">
        <v>141.5</v>
      </c>
      <c r="N5127">
        <v>4.97</v>
      </c>
      <c r="O5127" t="s">
        <v>602</v>
      </c>
      <c r="P5127" t="s">
        <v>52</v>
      </c>
      <c r="Q5127" t="s">
        <v>5221</v>
      </c>
      <c r="R5127" t="s">
        <v>1957</v>
      </c>
      <c r="S5127" t="s">
        <v>580</v>
      </c>
      <c r="T5127" t="s">
        <v>394</v>
      </c>
      <c r="U5127" t="s">
        <v>459</v>
      </c>
      <c r="V5127" t="s">
        <v>460</v>
      </c>
      <c r="W5127" t="s">
        <v>141</v>
      </c>
      <c r="X5127" t="s">
        <v>332</v>
      </c>
      <c r="Y5127" t="s">
        <v>106</v>
      </c>
      <c r="Z5127" t="s">
        <v>223</v>
      </c>
      <c r="AA5127" t="s">
        <v>108</v>
      </c>
      <c r="AB5127" t="s">
        <v>47</v>
      </c>
      <c r="AC5127" t="s">
        <v>47</v>
      </c>
      <c r="AD5127" t="s">
        <v>144</v>
      </c>
      <c r="AE5127" t="s">
        <v>65</v>
      </c>
      <c r="AF5127" t="s">
        <v>92</v>
      </c>
      <c r="AH5127" t="s">
        <v>114</v>
      </c>
      <c r="AI5127" t="s">
        <v>68</v>
      </c>
      <c r="AJ5127" t="s">
        <v>69</v>
      </c>
      <c r="AK5127" t="s">
        <v>1656</v>
      </c>
      <c r="AL5127" t="s">
        <v>501</v>
      </c>
      <c r="AM5127">
        <v>100</v>
      </c>
      <c r="AN5127" t="s">
        <v>24031</v>
      </c>
    </row>
    <row r="5128" spans="1:40" x14ac:dyDescent="0.25">
      <c r="A5128" t="s">
        <v>23804</v>
      </c>
      <c r="B5128" t="s">
        <v>24032</v>
      </c>
      <c r="C5128" t="s">
        <v>227</v>
      </c>
      <c r="D5128" t="s">
        <v>130</v>
      </c>
      <c r="E5128" t="s">
        <v>44</v>
      </c>
      <c r="G5128" t="s">
        <v>306</v>
      </c>
      <c r="H5128" t="s">
        <v>47</v>
      </c>
      <c r="I5128" t="s">
        <v>47</v>
      </c>
      <c r="J5128" t="s">
        <v>2047</v>
      </c>
      <c r="K5128" t="s">
        <v>714</v>
      </c>
      <c r="L5128" t="s">
        <v>24033</v>
      </c>
      <c r="M5128">
        <v>125</v>
      </c>
      <c r="N5128">
        <v>4.41</v>
      </c>
      <c r="O5128" t="s">
        <v>372</v>
      </c>
      <c r="P5128" t="s">
        <v>24034</v>
      </c>
      <c r="Q5128" t="s">
        <v>24035</v>
      </c>
      <c r="R5128" t="s">
        <v>1957</v>
      </c>
      <c r="S5128" t="s">
        <v>3488</v>
      </c>
      <c r="T5128" t="s">
        <v>684</v>
      </c>
      <c r="W5128" t="s">
        <v>114</v>
      </c>
      <c r="X5128" t="s">
        <v>170</v>
      </c>
      <c r="Y5128" t="s">
        <v>106</v>
      </c>
      <c r="Z5128" t="s">
        <v>3278</v>
      </c>
      <c r="AA5128" t="s">
        <v>474</v>
      </c>
      <c r="AB5128" t="s">
        <v>47</v>
      </c>
      <c r="AC5128" t="s">
        <v>47</v>
      </c>
      <c r="AD5128" t="s">
        <v>144</v>
      </c>
      <c r="AE5128" t="s">
        <v>853</v>
      </c>
      <c r="AF5128" t="s">
        <v>92</v>
      </c>
      <c r="AI5128" t="s">
        <v>68</v>
      </c>
      <c r="AJ5128" t="s">
        <v>162</v>
      </c>
      <c r="AK5128" t="s">
        <v>10970</v>
      </c>
      <c r="AL5128" t="s">
        <v>548</v>
      </c>
      <c r="AM5128">
        <v>100</v>
      </c>
      <c r="AN5128" t="s">
        <v>24036</v>
      </c>
    </row>
    <row r="5129" spans="1:40" x14ac:dyDescent="0.25">
      <c r="A5129" t="s">
        <v>23804</v>
      </c>
      <c r="B5129" t="s">
        <v>24037</v>
      </c>
      <c r="C5129" t="s">
        <v>227</v>
      </c>
      <c r="D5129" t="s">
        <v>130</v>
      </c>
      <c r="E5129" t="s">
        <v>898</v>
      </c>
      <c r="G5129" t="s">
        <v>306</v>
      </c>
      <c r="H5129" t="s">
        <v>47</v>
      </c>
      <c r="I5129" t="s">
        <v>47</v>
      </c>
      <c r="J5129" t="s">
        <v>2047</v>
      </c>
      <c r="K5129" t="s">
        <v>1999</v>
      </c>
      <c r="L5129" t="s">
        <v>24038</v>
      </c>
      <c r="M5129">
        <v>130</v>
      </c>
      <c r="N5129">
        <v>4.59</v>
      </c>
      <c r="O5129" t="s">
        <v>47</v>
      </c>
      <c r="P5129" t="s">
        <v>52</v>
      </c>
      <c r="Q5129" t="s">
        <v>1319</v>
      </c>
      <c r="R5129" t="s">
        <v>320</v>
      </c>
      <c r="S5129" t="s">
        <v>654</v>
      </c>
      <c r="T5129" t="s">
        <v>655</v>
      </c>
      <c r="U5129" t="s">
        <v>656</v>
      </c>
      <c r="V5129" t="s">
        <v>492</v>
      </c>
      <c r="W5129" t="s">
        <v>141</v>
      </c>
      <c r="X5129" t="s">
        <v>332</v>
      </c>
      <c r="Y5129" t="s">
        <v>416</v>
      </c>
      <c r="Z5129" t="s">
        <v>223</v>
      </c>
      <c r="AA5129" t="s">
        <v>108</v>
      </c>
      <c r="AB5129" t="s">
        <v>47</v>
      </c>
      <c r="AC5129" t="s">
        <v>47</v>
      </c>
      <c r="AD5129" t="s">
        <v>144</v>
      </c>
      <c r="AE5129" t="s">
        <v>47</v>
      </c>
      <c r="AF5129" t="s">
        <v>92</v>
      </c>
      <c r="AH5129" t="s">
        <v>114</v>
      </c>
      <c r="AI5129" t="s">
        <v>68</v>
      </c>
      <c r="AJ5129" t="s">
        <v>146</v>
      </c>
      <c r="AK5129" t="s">
        <v>24027</v>
      </c>
      <c r="AL5129" t="s">
        <v>501</v>
      </c>
      <c r="AM5129">
        <v>80</v>
      </c>
      <c r="AN5129" t="s">
        <v>24039</v>
      </c>
    </row>
    <row r="5130" spans="1:40" x14ac:dyDescent="0.25">
      <c r="A5130" t="s">
        <v>24040</v>
      </c>
      <c r="B5130" t="s">
        <v>24041</v>
      </c>
      <c r="C5130" t="s">
        <v>227</v>
      </c>
      <c r="D5130" t="s">
        <v>130</v>
      </c>
      <c r="E5130" t="s">
        <v>75</v>
      </c>
      <c r="G5130" t="s">
        <v>306</v>
      </c>
      <c r="H5130" t="s">
        <v>47</v>
      </c>
      <c r="I5130" t="s">
        <v>47</v>
      </c>
      <c r="J5130">
        <v>2014</v>
      </c>
      <c r="K5130" t="s">
        <v>1569</v>
      </c>
      <c r="L5130" t="s">
        <v>24042</v>
      </c>
      <c r="M5130">
        <v>131.80000000000001</v>
      </c>
      <c r="N5130">
        <v>4.66</v>
      </c>
      <c r="O5130" t="s">
        <v>47</v>
      </c>
      <c r="P5130" t="s">
        <v>52</v>
      </c>
      <c r="Q5130" t="s">
        <v>296</v>
      </c>
      <c r="R5130" t="s">
        <v>101</v>
      </c>
      <c r="S5130" t="s">
        <v>311</v>
      </c>
      <c r="T5130" t="s">
        <v>575</v>
      </c>
      <c r="W5130" t="s">
        <v>141</v>
      </c>
      <c r="X5130" t="s">
        <v>170</v>
      </c>
      <c r="Y5130" t="s">
        <v>106</v>
      </c>
      <c r="Z5130" t="s">
        <v>107</v>
      </c>
      <c r="AA5130" t="s">
        <v>47</v>
      </c>
      <c r="AB5130" t="s">
        <v>47</v>
      </c>
      <c r="AC5130" t="s">
        <v>47</v>
      </c>
      <c r="AD5130" t="s">
        <v>144</v>
      </c>
      <c r="AE5130" t="s">
        <v>47</v>
      </c>
      <c r="AF5130" t="s">
        <v>92</v>
      </c>
      <c r="AH5130" t="s">
        <v>114</v>
      </c>
      <c r="AI5130" t="s">
        <v>68</v>
      </c>
      <c r="AJ5130" t="s">
        <v>69</v>
      </c>
      <c r="AK5130" t="s">
        <v>3148</v>
      </c>
      <c r="AL5130" t="s">
        <v>71</v>
      </c>
      <c r="AN5130" t="s">
        <v>24043</v>
      </c>
    </row>
    <row r="5131" spans="1:40" x14ac:dyDescent="0.25">
      <c r="A5131" t="s">
        <v>24040</v>
      </c>
      <c r="B5131" t="s">
        <v>24044</v>
      </c>
      <c r="C5131" t="s">
        <v>42</v>
      </c>
      <c r="D5131" t="s">
        <v>130</v>
      </c>
      <c r="E5131" t="s">
        <v>75</v>
      </c>
      <c r="F5131" t="s">
        <v>76</v>
      </c>
      <c r="G5131" t="s">
        <v>177</v>
      </c>
      <c r="H5131" t="s">
        <v>47</v>
      </c>
      <c r="I5131" t="s">
        <v>47</v>
      </c>
      <c r="J5131" t="s">
        <v>463</v>
      </c>
      <c r="K5131" t="s">
        <v>464</v>
      </c>
      <c r="L5131" t="s">
        <v>24045</v>
      </c>
      <c r="O5131" t="s">
        <v>47</v>
      </c>
      <c r="P5131" t="s">
        <v>52</v>
      </c>
      <c r="Q5131" t="s">
        <v>24046</v>
      </c>
      <c r="R5131" t="s">
        <v>340</v>
      </c>
      <c r="S5131" t="s">
        <v>1624</v>
      </c>
      <c r="T5131" t="s">
        <v>575</v>
      </c>
      <c r="W5131" t="s">
        <v>141</v>
      </c>
      <c r="X5131" t="s">
        <v>105</v>
      </c>
      <c r="Y5131" t="s">
        <v>106</v>
      </c>
      <c r="Z5131" t="s">
        <v>223</v>
      </c>
      <c r="AB5131" t="s">
        <v>47</v>
      </c>
      <c r="AC5131" t="s">
        <v>47</v>
      </c>
      <c r="AD5131" t="s">
        <v>144</v>
      </c>
      <c r="AE5131" t="s">
        <v>47</v>
      </c>
      <c r="AF5131" t="s">
        <v>92</v>
      </c>
      <c r="AH5131" t="s">
        <v>114</v>
      </c>
      <c r="AI5131" t="s">
        <v>68</v>
      </c>
      <c r="AJ5131" t="s">
        <v>69</v>
      </c>
      <c r="AK5131" t="s">
        <v>759</v>
      </c>
      <c r="AL5131" t="s">
        <v>71</v>
      </c>
      <c r="AN5131" t="s">
        <v>24047</v>
      </c>
    </row>
    <row r="5132" spans="1:40" x14ac:dyDescent="0.25">
      <c r="A5132" t="s">
        <v>24040</v>
      </c>
      <c r="B5132" t="s">
        <v>24048</v>
      </c>
      <c r="C5132" t="s">
        <v>227</v>
      </c>
      <c r="D5132" t="s">
        <v>130</v>
      </c>
      <c r="E5132" t="s">
        <v>151</v>
      </c>
      <c r="G5132" t="s">
        <v>306</v>
      </c>
      <c r="H5132" t="s">
        <v>47</v>
      </c>
      <c r="I5132" t="s">
        <v>47</v>
      </c>
      <c r="J5132" t="s">
        <v>463</v>
      </c>
      <c r="K5132" t="s">
        <v>3418</v>
      </c>
      <c r="L5132" t="s">
        <v>24049</v>
      </c>
      <c r="M5132">
        <v>130</v>
      </c>
      <c r="N5132">
        <v>4.59</v>
      </c>
      <c r="O5132" t="s">
        <v>47</v>
      </c>
      <c r="P5132" t="s">
        <v>52</v>
      </c>
      <c r="Q5132" t="s">
        <v>6862</v>
      </c>
      <c r="R5132" t="s">
        <v>402</v>
      </c>
      <c r="S5132" t="s">
        <v>458</v>
      </c>
      <c r="T5132" t="s">
        <v>472</v>
      </c>
      <c r="U5132" t="s">
        <v>414</v>
      </c>
      <c r="V5132" t="s">
        <v>415</v>
      </c>
      <c r="W5132" t="s">
        <v>141</v>
      </c>
      <c r="X5132" t="s">
        <v>332</v>
      </c>
      <c r="Y5132" t="s">
        <v>106</v>
      </c>
      <c r="Z5132" t="s">
        <v>223</v>
      </c>
      <c r="AA5132" t="s">
        <v>270</v>
      </c>
      <c r="AB5132" t="s">
        <v>47</v>
      </c>
      <c r="AC5132" t="s">
        <v>47</v>
      </c>
      <c r="AD5132" t="s">
        <v>144</v>
      </c>
      <c r="AE5132" t="s">
        <v>65</v>
      </c>
      <c r="AF5132" t="s">
        <v>92</v>
      </c>
      <c r="AH5132" t="s">
        <v>526</v>
      </c>
      <c r="AI5132" t="s">
        <v>68</v>
      </c>
      <c r="AJ5132" t="s">
        <v>146</v>
      </c>
      <c r="AK5132" t="s">
        <v>109</v>
      </c>
      <c r="AL5132" t="s">
        <v>501</v>
      </c>
      <c r="AN5132" t="s">
        <v>24050</v>
      </c>
    </row>
    <row r="5133" spans="1:40" x14ac:dyDescent="0.25">
      <c r="A5133" t="s">
        <v>24040</v>
      </c>
      <c r="B5133" t="s">
        <v>24051</v>
      </c>
      <c r="C5133" t="s">
        <v>227</v>
      </c>
      <c r="D5133" t="s">
        <v>130</v>
      </c>
      <c r="E5133" t="s">
        <v>898</v>
      </c>
      <c r="G5133" t="s">
        <v>306</v>
      </c>
      <c r="H5133" t="s">
        <v>47</v>
      </c>
      <c r="I5133" t="s">
        <v>47</v>
      </c>
      <c r="J5133" t="s">
        <v>12324</v>
      </c>
      <c r="K5133" t="s">
        <v>12325</v>
      </c>
      <c r="L5133" t="s">
        <v>24052</v>
      </c>
      <c r="M5133">
        <v>96</v>
      </c>
      <c r="N5133">
        <v>3.39</v>
      </c>
      <c r="O5133" t="s">
        <v>47</v>
      </c>
      <c r="P5133" t="s">
        <v>52</v>
      </c>
      <c r="Q5133" t="s">
        <v>1799</v>
      </c>
      <c r="R5133" t="s">
        <v>1800</v>
      </c>
      <c r="S5133" t="s">
        <v>633</v>
      </c>
      <c r="T5133" t="s">
        <v>472</v>
      </c>
      <c r="U5133" t="s">
        <v>473</v>
      </c>
      <c r="V5133" t="s">
        <v>415</v>
      </c>
      <c r="W5133" t="s">
        <v>141</v>
      </c>
      <c r="X5133" t="s">
        <v>332</v>
      </c>
      <c r="Y5133" t="s">
        <v>416</v>
      </c>
      <c r="Z5133" t="s">
        <v>223</v>
      </c>
      <c r="AA5133" t="s">
        <v>47</v>
      </c>
      <c r="AB5133" t="s">
        <v>47</v>
      </c>
      <c r="AC5133" t="s">
        <v>47</v>
      </c>
      <c r="AD5133" t="s">
        <v>144</v>
      </c>
      <c r="AE5133" t="s">
        <v>47</v>
      </c>
      <c r="AF5133" t="s">
        <v>92</v>
      </c>
      <c r="AH5133" t="s">
        <v>114</v>
      </c>
      <c r="AI5133" t="s">
        <v>68</v>
      </c>
      <c r="AJ5133" t="s">
        <v>69</v>
      </c>
      <c r="AK5133" t="s">
        <v>1656</v>
      </c>
      <c r="AL5133" t="s">
        <v>71</v>
      </c>
      <c r="AN5133" t="s">
        <v>24053</v>
      </c>
    </row>
    <row r="5134" spans="1:40" x14ac:dyDescent="0.25">
      <c r="A5134" t="s">
        <v>24040</v>
      </c>
      <c r="B5134" t="s">
        <v>24054</v>
      </c>
      <c r="C5134" t="s">
        <v>227</v>
      </c>
      <c r="D5134" t="s">
        <v>130</v>
      </c>
      <c r="E5134" t="s">
        <v>176</v>
      </c>
      <c r="G5134" t="s">
        <v>327</v>
      </c>
      <c r="H5134" t="s">
        <v>47</v>
      </c>
      <c r="I5134" t="s">
        <v>47</v>
      </c>
      <c r="J5134" t="s">
        <v>672</v>
      </c>
      <c r="K5134" t="s">
        <v>1999</v>
      </c>
      <c r="L5134" t="s">
        <v>24055</v>
      </c>
      <c r="M5134">
        <v>117</v>
      </c>
      <c r="N5134">
        <v>4.13</v>
      </c>
      <c r="O5134" t="s">
        <v>372</v>
      </c>
      <c r="P5134" t="s">
        <v>505</v>
      </c>
      <c r="Q5134" t="s">
        <v>1516</v>
      </c>
      <c r="R5134" t="s">
        <v>24056</v>
      </c>
      <c r="S5134" t="s">
        <v>10975</v>
      </c>
      <c r="T5134" t="s">
        <v>14959</v>
      </c>
      <c r="U5134" t="s">
        <v>14960</v>
      </c>
      <c r="V5134" t="s">
        <v>608</v>
      </c>
      <c r="W5134" t="s">
        <v>114</v>
      </c>
      <c r="X5134" t="s">
        <v>16008</v>
      </c>
      <c r="Y5134" t="s">
        <v>106</v>
      </c>
      <c r="Z5134" t="s">
        <v>107</v>
      </c>
      <c r="AA5134" t="s">
        <v>47</v>
      </c>
      <c r="AB5134" t="s">
        <v>47</v>
      </c>
      <c r="AC5134" t="s">
        <v>47</v>
      </c>
      <c r="AD5134" t="s">
        <v>144</v>
      </c>
      <c r="AE5134" t="s">
        <v>833</v>
      </c>
      <c r="AF5134" t="s">
        <v>92</v>
      </c>
      <c r="AG5134" t="s">
        <v>47</v>
      </c>
      <c r="AH5134" t="s">
        <v>114</v>
      </c>
      <c r="AI5134" t="s">
        <v>68</v>
      </c>
      <c r="AJ5134" t="s">
        <v>146</v>
      </c>
      <c r="AK5134" t="s">
        <v>759</v>
      </c>
      <c r="AL5134" t="s">
        <v>71</v>
      </c>
      <c r="AM5134">
        <v>190</v>
      </c>
      <c r="AN5134" t="s">
        <v>24057</v>
      </c>
    </row>
    <row r="5135" spans="1:40" x14ac:dyDescent="0.25">
      <c r="A5135" t="s">
        <v>24040</v>
      </c>
      <c r="B5135" t="s">
        <v>24058</v>
      </c>
      <c r="C5135" t="s">
        <v>227</v>
      </c>
      <c r="D5135" t="s">
        <v>130</v>
      </c>
      <c r="E5135" t="s">
        <v>233</v>
      </c>
      <c r="G5135" t="s">
        <v>306</v>
      </c>
      <c r="H5135" t="s">
        <v>47</v>
      </c>
      <c r="I5135" t="s">
        <v>47</v>
      </c>
      <c r="J5135" t="s">
        <v>706</v>
      </c>
      <c r="K5135" t="s">
        <v>707</v>
      </c>
      <c r="L5135" t="s">
        <v>12577</v>
      </c>
      <c r="M5135">
        <v>390</v>
      </c>
      <c r="N5135">
        <v>13.76</v>
      </c>
      <c r="O5135" t="s">
        <v>602</v>
      </c>
      <c r="P5135" t="s">
        <v>716</v>
      </c>
      <c r="Q5135" t="s">
        <v>10147</v>
      </c>
      <c r="R5135" t="s">
        <v>442</v>
      </c>
      <c r="S5135" t="s">
        <v>788</v>
      </c>
      <c r="T5135" t="s">
        <v>5207</v>
      </c>
      <c r="U5135" t="s">
        <v>5208</v>
      </c>
      <c r="V5135" t="s">
        <v>5209</v>
      </c>
      <c r="W5135" t="s">
        <v>141</v>
      </c>
      <c r="X5135" t="s">
        <v>105</v>
      </c>
      <c r="Y5135" t="s">
        <v>416</v>
      </c>
      <c r="Z5135" t="s">
        <v>284</v>
      </c>
      <c r="AA5135" t="s">
        <v>47</v>
      </c>
      <c r="AB5135" t="s">
        <v>258</v>
      </c>
      <c r="AC5135" t="s">
        <v>47</v>
      </c>
      <c r="AD5135" t="s">
        <v>144</v>
      </c>
      <c r="AE5135" t="s">
        <v>609</v>
      </c>
      <c r="AF5135" t="s">
        <v>92</v>
      </c>
      <c r="AH5135" t="s">
        <v>114</v>
      </c>
      <c r="AI5135" t="s">
        <v>68</v>
      </c>
      <c r="AJ5135" t="s">
        <v>816</v>
      </c>
      <c r="AK5135" t="s">
        <v>3088</v>
      </c>
      <c r="AL5135" t="s">
        <v>15009</v>
      </c>
      <c r="AN5135" t="s">
        <v>24059</v>
      </c>
    </row>
    <row r="5136" spans="1:40" x14ac:dyDescent="0.25">
      <c r="A5136" t="s">
        <v>24040</v>
      </c>
      <c r="B5136" t="s">
        <v>24060</v>
      </c>
      <c r="C5136" t="s">
        <v>227</v>
      </c>
      <c r="D5136" t="s">
        <v>531</v>
      </c>
      <c r="E5136" t="s">
        <v>151</v>
      </c>
      <c r="G5136" t="s">
        <v>306</v>
      </c>
      <c r="H5136" t="s">
        <v>47</v>
      </c>
      <c r="I5136" t="s">
        <v>47</v>
      </c>
      <c r="J5136">
        <v>2011</v>
      </c>
      <c r="K5136" t="s">
        <v>153</v>
      </c>
      <c r="L5136" t="s">
        <v>24061</v>
      </c>
      <c r="M5136">
        <v>120</v>
      </c>
      <c r="N5136">
        <v>4.2300000000000004</v>
      </c>
      <c r="O5136" t="s">
        <v>602</v>
      </c>
      <c r="P5136" t="s">
        <v>505</v>
      </c>
      <c r="Q5136" t="s">
        <v>12498</v>
      </c>
      <c r="R5136" t="s">
        <v>1957</v>
      </c>
      <c r="S5136" t="s">
        <v>654</v>
      </c>
      <c r="T5136" t="s">
        <v>6212</v>
      </c>
      <c r="W5136" t="s">
        <v>141</v>
      </c>
      <c r="Y5136" t="s">
        <v>416</v>
      </c>
      <c r="Z5136" t="s">
        <v>223</v>
      </c>
      <c r="AA5136" t="s">
        <v>114</v>
      </c>
      <c r="AB5136" t="s">
        <v>47</v>
      </c>
      <c r="AC5136" t="s">
        <v>47</v>
      </c>
      <c r="AD5136" t="s">
        <v>24062</v>
      </c>
      <c r="AE5136" t="s">
        <v>609</v>
      </c>
      <c r="AF5136" t="s">
        <v>92</v>
      </c>
      <c r="AH5136" t="s">
        <v>114</v>
      </c>
      <c r="AI5136" t="s">
        <v>68</v>
      </c>
      <c r="AJ5136" t="s">
        <v>146</v>
      </c>
      <c r="AK5136" t="s">
        <v>871</v>
      </c>
      <c r="AL5136" t="s">
        <v>71</v>
      </c>
      <c r="AN5136" t="s">
        <v>24063</v>
      </c>
    </row>
    <row r="5137" spans="1:40" x14ac:dyDescent="0.25">
      <c r="A5137" t="s">
        <v>24040</v>
      </c>
      <c r="B5137" t="s">
        <v>24064</v>
      </c>
      <c r="C5137" t="s">
        <v>227</v>
      </c>
      <c r="D5137" t="s">
        <v>531</v>
      </c>
      <c r="E5137" t="s">
        <v>233</v>
      </c>
      <c r="G5137" t="s">
        <v>306</v>
      </c>
      <c r="H5137" t="s">
        <v>47</v>
      </c>
      <c r="I5137" t="s">
        <v>47</v>
      </c>
      <c r="J5137" t="s">
        <v>2203</v>
      </c>
      <c r="K5137" t="s">
        <v>739</v>
      </c>
      <c r="L5137" t="s">
        <v>24065</v>
      </c>
      <c r="M5137">
        <v>120</v>
      </c>
      <c r="N5137">
        <v>4.2300000000000004</v>
      </c>
      <c r="O5137" t="s">
        <v>602</v>
      </c>
      <c r="P5137" t="s">
        <v>588</v>
      </c>
      <c r="Q5137" t="s">
        <v>1827</v>
      </c>
      <c r="R5137" t="s">
        <v>877</v>
      </c>
      <c r="S5137" t="s">
        <v>654</v>
      </c>
      <c r="T5137" t="s">
        <v>6212</v>
      </c>
      <c r="W5137" t="s">
        <v>1706</v>
      </c>
      <c r="Y5137" t="s">
        <v>416</v>
      </c>
      <c r="Z5137" t="s">
        <v>223</v>
      </c>
      <c r="AA5137" t="s">
        <v>47</v>
      </c>
      <c r="AB5137" t="s">
        <v>47</v>
      </c>
      <c r="AC5137" t="s">
        <v>47</v>
      </c>
      <c r="AD5137" t="s">
        <v>815</v>
      </c>
      <c r="AE5137" t="s">
        <v>609</v>
      </c>
      <c r="AF5137" t="s">
        <v>92</v>
      </c>
      <c r="AH5137" t="s">
        <v>526</v>
      </c>
      <c r="AI5137" t="s">
        <v>68</v>
      </c>
      <c r="AJ5137" t="s">
        <v>146</v>
      </c>
      <c r="AK5137" t="s">
        <v>759</v>
      </c>
      <c r="AL5137" t="s">
        <v>71</v>
      </c>
      <c r="AM5137">
        <v>120</v>
      </c>
      <c r="AN5137" t="s">
        <v>24066</v>
      </c>
    </row>
    <row r="5138" spans="1:40" x14ac:dyDescent="0.25">
      <c r="A5138" t="s">
        <v>24040</v>
      </c>
      <c r="B5138" t="s">
        <v>24067</v>
      </c>
      <c r="C5138" t="s">
        <v>825</v>
      </c>
      <c r="D5138" t="s">
        <v>1185</v>
      </c>
      <c r="H5138" t="s">
        <v>47</v>
      </c>
      <c r="I5138" t="s">
        <v>47</v>
      </c>
      <c r="J5138">
        <v>2011</v>
      </c>
      <c r="K5138" t="s">
        <v>2136</v>
      </c>
      <c r="L5138" t="s">
        <v>24068</v>
      </c>
      <c r="M5138">
        <v>100</v>
      </c>
      <c r="N5138">
        <v>3.53</v>
      </c>
      <c r="O5138" t="s">
        <v>602</v>
      </c>
      <c r="P5138" t="s">
        <v>809</v>
      </c>
      <c r="Q5138" t="s">
        <v>24069</v>
      </c>
      <c r="R5138" t="s">
        <v>903</v>
      </c>
      <c r="W5138" t="s">
        <v>169</v>
      </c>
      <c r="X5138" t="s">
        <v>5358</v>
      </c>
      <c r="Z5138" t="s">
        <v>536</v>
      </c>
      <c r="AA5138" t="s">
        <v>114</v>
      </c>
      <c r="AB5138" t="s">
        <v>47</v>
      </c>
      <c r="AC5138" t="s">
        <v>47</v>
      </c>
      <c r="AD5138" t="s">
        <v>832</v>
      </c>
      <c r="AE5138" t="s">
        <v>979</v>
      </c>
      <c r="AF5138" t="s">
        <v>114</v>
      </c>
      <c r="AH5138" t="s">
        <v>67</v>
      </c>
      <c r="AI5138" t="s">
        <v>68</v>
      </c>
      <c r="AJ5138" t="s">
        <v>126</v>
      </c>
      <c r="AK5138" t="s">
        <v>759</v>
      </c>
      <c r="AL5138" t="s">
        <v>95</v>
      </c>
      <c r="AN5138" t="s">
        <v>24070</v>
      </c>
    </row>
    <row r="5139" spans="1:40" x14ac:dyDescent="0.25">
      <c r="A5139" t="s">
        <v>24040</v>
      </c>
      <c r="B5139" t="s">
        <v>24071</v>
      </c>
      <c r="C5139" t="s">
        <v>825</v>
      </c>
      <c r="D5139" t="s">
        <v>1185</v>
      </c>
      <c r="H5139" t="s">
        <v>1588</v>
      </c>
      <c r="I5139" t="s">
        <v>1588</v>
      </c>
      <c r="J5139">
        <v>2011</v>
      </c>
      <c r="K5139" t="s">
        <v>153</v>
      </c>
      <c r="L5139" t="s">
        <v>24072</v>
      </c>
      <c r="M5139">
        <v>100</v>
      </c>
      <c r="N5139">
        <v>3.53</v>
      </c>
      <c r="O5139" t="s">
        <v>602</v>
      </c>
      <c r="P5139" t="s">
        <v>809</v>
      </c>
      <c r="Q5139" t="s">
        <v>24073</v>
      </c>
      <c r="R5139" t="s">
        <v>8481</v>
      </c>
      <c r="W5139" t="s">
        <v>978</v>
      </c>
      <c r="X5139" t="s">
        <v>2477</v>
      </c>
      <c r="Z5139" t="s">
        <v>108</v>
      </c>
      <c r="AA5139" t="s">
        <v>114</v>
      </c>
      <c r="AB5139" t="s">
        <v>47</v>
      </c>
      <c r="AC5139" t="s">
        <v>114</v>
      </c>
      <c r="AD5139" t="s">
        <v>114</v>
      </c>
      <c r="AE5139" t="s">
        <v>853</v>
      </c>
      <c r="AF5139" t="s">
        <v>114</v>
      </c>
      <c r="AH5139" t="s">
        <v>538</v>
      </c>
      <c r="AI5139" t="s">
        <v>47</v>
      </c>
      <c r="AK5139" t="s">
        <v>2629</v>
      </c>
      <c r="AL5139" t="s">
        <v>5858</v>
      </c>
      <c r="AN5139" t="s">
        <v>24074</v>
      </c>
    </row>
    <row r="5140" spans="1:40" x14ac:dyDescent="0.25">
      <c r="A5140" t="s">
        <v>24040</v>
      </c>
      <c r="B5140" t="s">
        <v>24075</v>
      </c>
      <c r="C5140" t="s">
        <v>972</v>
      </c>
      <c r="D5140" t="s">
        <v>130</v>
      </c>
      <c r="E5140" t="s">
        <v>2623</v>
      </c>
      <c r="G5140" t="s">
        <v>2180</v>
      </c>
      <c r="H5140" t="s">
        <v>47</v>
      </c>
      <c r="I5140" t="s">
        <v>47</v>
      </c>
      <c r="J5140">
        <v>2011</v>
      </c>
      <c r="K5140" t="s">
        <v>153</v>
      </c>
      <c r="L5140" t="s">
        <v>12723</v>
      </c>
      <c r="M5140">
        <v>90</v>
      </c>
      <c r="N5140">
        <v>3.17</v>
      </c>
      <c r="O5140" t="s">
        <v>602</v>
      </c>
      <c r="P5140" t="s">
        <v>1297</v>
      </c>
      <c r="Q5140" t="s">
        <v>12724</v>
      </c>
      <c r="R5140" t="s">
        <v>5295</v>
      </c>
      <c r="W5140" t="s">
        <v>978</v>
      </c>
      <c r="X5140" t="s">
        <v>2477</v>
      </c>
      <c r="Z5140" t="s">
        <v>108</v>
      </c>
      <c r="AA5140" t="s">
        <v>114</v>
      </c>
      <c r="AB5140" t="s">
        <v>47</v>
      </c>
      <c r="AC5140" t="s">
        <v>114</v>
      </c>
      <c r="AD5140" t="s">
        <v>114</v>
      </c>
      <c r="AE5140" t="s">
        <v>47</v>
      </c>
      <c r="AF5140" t="s">
        <v>114</v>
      </c>
      <c r="AH5140" t="s">
        <v>67</v>
      </c>
      <c r="AI5140" t="s">
        <v>880</v>
      </c>
      <c r="AK5140" t="s">
        <v>1474</v>
      </c>
      <c r="AL5140" t="s">
        <v>71</v>
      </c>
      <c r="AN5140" t="s">
        <v>24076</v>
      </c>
    </row>
    <row r="5141" spans="1:40" x14ac:dyDescent="0.25">
      <c r="A5141" t="s">
        <v>24040</v>
      </c>
      <c r="B5141" t="s">
        <v>24077</v>
      </c>
      <c r="C5141" t="s">
        <v>825</v>
      </c>
      <c r="D5141" t="s">
        <v>1185</v>
      </c>
      <c r="H5141" t="s">
        <v>47</v>
      </c>
      <c r="I5141" t="s">
        <v>114</v>
      </c>
      <c r="J5141">
        <v>2011</v>
      </c>
      <c r="K5141" t="s">
        <v>153</v>
      </c>
      <c r="L5141" t="s">
        <v>24078</v>
      </c>
      <c r="M5141">
        <v>80</v>
      </c>
      <c r="N5141">
        <v>2.82</v>
      </c>
      <c r="O5141" t="s">
        <v>602</v>
      </c>
      <c r="P5141" t="s">
        <v>1290</v>
      </c>
      <c r="Q5141" t="s">
        <v>24079</v>
      </c>
      <c r="R5141" t="s">
        <v>1299</v>
      </c>
      <c r="W5141" t="s">
        <v>978</v>
      </c>
      <c r="X5141" t="s">
        <v>17369</v>
      </c>
      <c r="Z5141" t="s">
        <v>270</v>
      </c>
      <c r="AA5141" t="s">
        <v>114</v>
      </c>
      <c r="AB5141" t="s">
        <v>47</v>
      </c>
      <c r="AD5141" t="s">
        <v>114</v>
      </c>
      <c r="AE5141" t="s">
        <v>47</v>
      </c>
      <c r="AF5141" t="s">
        <v>114</v>
      </c>
      <c r="AH5141" t="s">
        <v>67</v>
      </c>
      <c r="AI5141" t="s">
        <v>47</v>
      </c>
      <c r="AK5141" t="s">
        <v>759</v>
      </c>
      <c r="AL5141" t="s">
        <v>71</v>
      </c>
      <c r="AN5141" t="s">
        <v>24080</v>
      </c>
    </row>
    <row r="5142" spans="1:40" x14ac:dyDescent="0.25">
      <c r="A5142" t="s">
        <v>24040</v>
      </c>
      <c r="B5142" t="s">
        <v>24081</v>
      </c>
      <c r="C5142" t="s">
        <v>227</v>
      </c>
      <c r="D5142" t="s">
        <v>531</v>
      </c>
      <c r="E5142" t="s">
        <v>151</v>
      </c>
      <c r="G5142" t="s">
        <v>583</v>
      </c>
      <c r="H5142" t="s">
        <v>47</v>
      </c>
      <c r="I5142" t="s">
        <v>47</v>
      </c>
      <c r="J5142" t="s">
        <v>2220</v>
      </c>
      <c r="K5142" t="s">
        <v>807</v>
      </c>
      <c r="L5142" t="s">
        <v>24082</v>
      </c>
      <c r="M5142">
        <v>130</v>
      </c>
      <c r="N5142">
        <v>4.59</v>
      </c>
      <c r="O5142" t="s">
        <v>602</v>
      </c>
      <c r="P5142" t="s">
        <v>18560</v>
      </c>
      <c r="Q5142" t="s">
        <v>24083</v>
      </c>
      <c r="R5142" t="s">
        <v>877</v>
      </c>
      <c r="S5142" t="s">
        <v>11243</v>
      </c>
      <c r="T5142" t="s">
        <v>800</v>
      </c>
      <c r="U5142" t="s">
        <v>813</v>
      </c>
      <c r="V5142" t="s">
        <v>593</v>
      </c>
      <c r="W5142" t="s">
        <v>141</v>
      </c>
      <c r="X5142" t="s">
        <v>757</v>
      </c>
      <c r="Y5142" t="s">
        <v>416</v>
      </c>
      <c r="Z5142" t="s">
        <v>890</v>
      </c>
      <c r="AA5142" t="s">
        <v>114</v>
      </c>
      <c r="AB5142" t="s">
        <v>47</v>
      </c>
      <c r="AC5142" t="s">
        <v>47</v>
      </c>
      <c r="AD5142" t="s">
        <v>832</v>
      </c>
      <c r="AE5142" t="s">
        <v>609</v>
      </c>
      <c r="AF5142" t="s">
        <v>92</v>
      </c>
      <c r="AH5142" t="s">
        <v>526</v>
      </c>
      <c r="AI5142" t="s">
        <v>68</v>
      </c>
      <c r="AJ5142" t="s">
        <v>146</v>
      </c>
      <c r="AK5142" t="s">
        <v>8861</v>
      </c>
      <c r="AL5142" t="s">
        <v>71</v>
      </c>
      <c r="AN5142" t="s">
        <v>24084</v>
      </c>
    </row>
    <row r="5143" spans="1:40" x14ac:dyDescent="0.25">
      <c r="A5143" t="s">
        <v>24040</v>
      </c>
      <c r="B5143" t="s">
        <v>24085</v>
      </c>
      <c r="C5143" t="s">
        <v>227</v>
      </c>
      <c r="D5143" t="s">
        <v>130</v>
      </c>
      <c r="E5143" t="s">
        <v>151</v>
      </c>
      <c r="G5143" t="s">
        <v>306</v>
      </c>
      <c r="H5143" t="s">
        <v>47</v>
      </c>
      <c r="I5143" t="s">
        <v>47</v>
      </c>
      <c r="J5143" t="s">
        <v>2220</v>
      </c>
      <c r="K5143" t="s">
        <v>807</v>
      </c>
      <c r="L5143" t="s">
        <v>7353</v>
      </c>
      <c r="M5143">
        <v>130</v>
      </c>
      <c r="N5143">
        <v>4.59</v>
      </c>
      <c r="O5143" t="s">
        <v>602</v>
      </c>
      <c r="P5143" t="s">
        <v>588</v>
      </c>
      <c r="Q5143" t="s">
        <v>12646</v>
      </c>
      <c r="R5143" t="s">
        <v>822</v>
      </c>
      <c r="S5143" t="s">
        <v>812</v>
      </c>
      <c r="W5143" t="s">
        <v>141</v>
      </c>
      <c r="X5143" t="s">
        <v>12450</v>
      </c>
      <c r="Z5143" t="s">
        <v>890</v>
      </c>
      <c r="AA5143" t="s">
        <v>114</v>
      </c>
      <c r="AB5143" t="s">
        <v>47</v>
      </c>
      <c r="AC5143" t="s">
        <v>47</v>
      </c>
      <c r="AD5143" t="s">
        <v>6259</v>
      </c>
      <c r="AE5143" t="s">
        <v>833</v>
      </c>
      <c r="AF5143" t="s">
        <v>47</v>
      </c>
      <c r="AH5143" t="s">
        <v>114</v>
      </c>
      <c r="AI5143" t="s">
        <v>68</v>
      </c>
      <c r="AJ5143" t="s">
        <v>69</v>
      </c>
      <c r="AK5143" t="s">
        <v>759</v>
      </c>
      <c r="AL5143" t="s">
        <v>71</v>
      </c>
      <c r="AN5143" t="s">
        <v>24086</v>
      </c>
    </row>
    <row r="5144" spans="1:40" x14ac:dyDescent="0.25">
      <c r="A5144" t="s">
        <v>24040</v>
      </c>
      <c r="B5144" t="s">
        <v>24087</v>
      </c>
      <c r="C5144" t="s">
        <v>227</v>
      </c>
      <c r="D5144" t="s">
        <v>531</v>
      </c>
      <c r="E5144" t="s">
        <v>151</v>
      </c>
      <c r="G5144" t="s">
        <v>306</v>
      </c>
      <c r="H5144" t="s">
        <v>47</v>
      </c>
      <c r="I5144" t="s">
        <v>47</v>
      </c>
      <c r="J5144" t="s">
        <v>2220</v>
      </c>
      <c r="K5144" t="s">
        <v>807</v>
      </c>
      <c r="L5144" t="s">
        <v>24088</v>
      </c>
      <c r="M5144">
        <v>84</v>
      </c>
      <c r="N5144">
        <v>2.96</v>
      </c>
      <c r="O5144" t="s">
        <v>602</v>
      </c>
      <c r="P5144" t="s">
        <v>1297</v>
      </c>
      <c r="Q5144" t="s">
        <v>22482</v>
      </c>
      <c r="R5144" t="s">
        <v>1299</v>
      </c>
      <c r="W5144" t="s">
        <v>169</v>
      </c>
      <c r="X5144" t="s">
        <v>20528</v>
      </c>
      <c r="Z5144" t="s">
        <v>108</v>
      </c>
      <c r="AA5144" t="s">
        <v>114</v>
      </c>
      <c r="AB5144" t="s">
        <v>47</v>
      </c>
      <c r="AC5144" t="s">
        <v>114</v>
      </c>
      <c r="AD5144" t="s">
        <v>114</v>
      </c>
      <c r="AE5144" t="s">
        <v>47</v>
      </c>
      <c r="AF5144" t="s">
        <v>114</v>
      </c>
      <c r="AH5144" t="s">
        <v>67</v>
      </c>
      <c r="AI5144" t="s">
        <v>47</v>
      </c>
      <c r="AK5144" t="s">
        <v>759</v>
      </c>
      <c r="AL5144" t="s">
        <v>71</v>
      </c>
      <c r="AN5144" t="s">
        <v>24089</v>
      </c>
    </row>
    <row r="5145" spans="1:40" x14ac:dyDescent="0.25">
      <c r="A5145" t="s">
        <v>24040</v>
      </c>
      <c r="B5145" t="s">
        <v>24090</v>
      </c>
      <c r="C5145" t="s">
        <v>227</v>
      </c>
      <c r="D5145" t="s">
        <v>531</v>
      </c>
      <c r="E5145" t="s">
        <v>151</v>
      </c>
      <c r="G5145" t="s">
        <v>306</v>
      </c>
      <c r="H5145" t="s">
        <v>47</v>
      </c>
      <c r="I5145" t="s">
        <v>47</v>
      </c>
      <c r="J5145" t="s">
        <v>2220</v>
      </c>
      <c r="K5145" t="s">
        <v>807</v>
      </c>
      <c r="L5145" t="s">
        <v>24091</v>
      </c>
      <c r="M5145">
        <v>115</v>
      </c>
      <c r="N5145">
        <v>4.0599999999999996</v>
      </c>
      <c r="O5145" t="s">
        <v>602</v>
      </c>
      <c r="P5145" t="s">
        <v>1826</v>
      </c>
      <c r="Q5145" t="s">
        <v>24092</v>
      </c>
      <c r="R5145" t="s">
        <v>99</v>
      </c>
      <c r="S5145" t="s">
        <v>812</v>
      </c>
      <c r="W5145" t="s">
        <v>141</v>
      </c>
      <c r="Z5145" t="s">
        <v>890</v>
      </c>
      <c r="AA5145" t="s">
        <v>114</v>
      </c>
      <c r="AB5145" t="s">
        <v>47</v>
      </c>
      <c r="AC5145" t="s">
        <v>47</v>
      </c>
      <c r="AD5145" t="s">
        <v>832</v>
      </c>
      <c r="AE5145" t="s">
        <v>833</v>
      </c>
      <c r="AF5145" t="s">
        <v>92</v>
      </c>
      <c r="AH5145" t="s">
        <v>526</v>
      </c>
      <c r="AI5145" t="s">
        <v>68</v>
      </c>
      <c r="AJ5145" t="s">
        <v>126</v>
      </c>
      <c r="AK5145" t="s">
        <v>759</v>
      </c>
      <c r="AL5145" t="s">
        <v>71</v>
      </c>
      <c r="AN5145" t="s">
        <v>24093</v>
      </c>
    </row>
    <row r="5146" spans="1:40" x14ac:dyDescent="0.25">
      <c r="A5146" t="s">
        <v>24040</v>
      </c>
      <c r="B5146" t="s">
        <v>24094</v>
      </c>
      <c r="C5146" t="s">
        <v>227</v>
      </c>
      <c r="D5146" t="s">
        <v>531</v>
      </c>
      <c r="E5146" t="s">
        <v>233</v>
      </c>
      <c r="G5146" t="s">
        <v>306</v>
      </c>
      <c r="H5146" t="s">
        <v>47</v>
      </c>
      <c r="I5146" t="s">
        <v>47</v>
      </c>
      <c r="J5146" t="s">
        <v>2220</v>
      </c>
      <c r="K5146" t="s">
        <v>807</v>
      </c>
      <c r="L5146" t="s">
        <v>24095</v>
      </c>
      <c r="M5146">
        <v>106</v>
      </c>
      <c r="N5146">
        <v>3.74</v>
      </c>
      <c r="O5146" t="s">
        <v>602</v>
      </c>
      <c r="P5146" t="s">
        <v>809</v>
      </c>
      <c r="Q5146" t="s">
        <v>22287</v>
      </c>
      <c r="R5146" t="s">
        <v>2002</v>
      </c>
      <c r="W5146" t="s">
        <v>141</v>
      </c>
      <c r="X5146" t="s">
        <v>2346</v>
      </c>
      <c r="Z5146" t="s">
        <v>536</v>
      </c>
      <c r="AA5146" t="s">
        <v>114</v>
      </c>
      <c r="AB5146" t="s">
        <v>47</v>
      </c>
      <c r="AC5146" t="s">
        <v>47</v>
      </c>
      <c r="AD5146" t="s">
        <v>114</v>
      </c>
      <c r="AE5146" t="s">
        <v>47</v>
      </c>
      <c r="AF5146" t="s">
        <v>114</v>
      </c>
      <c r="AH5146" t="s">
        <v>538</v>
      </c>
      <c r="AI5146" t="s">
        <v>880</v>
      </c>
      <c r="AJ5146" t="s">
        <v>126</v>
      </c>
      <c r="AK5146" t="s">
        <v>759</v>
      </c>
      <c r="AL5146" t="s">
        <v>501</v>
      </c>
      <c r="AN5146" t="s">
        <v>24096</v>
      </c>
    </row>
    <row r="5147" spans="1:40" x14ac:dyDescent="0.25">
      <c r="A5147" t="s">
        <v>24040</v>
      </c>
      <c r="B5147" t="s">
        <v>24097</v>
      </c>
      <c r="C5147" t="s">
        <v>825</v>
      </c>
      <c r="D5147" t="s">
        <v>1185</v>
      </c>
      <c r="H5147" t="s">
        <v>1588</v>
      </c>
      <c r="I5147" t="s">
        <v>47</v>
      </c>
      <c r="J5147">
        <v>2011</v>
      </c>
      <c r="K5147" t="s">
        <v>2136</v>
      </c>
      <c r="L5147" t="s">
        <v>24098</v>
      </c>
      <c r="M5147">
        <v>90</v>
      </c>
      <c r="N5147">
        <v>3.17</v>
      </c>
      <c r="O5147" t="s">
        <v>602</v>
      </c>
      <c r="P5147" t="s">
        <v>809</v>
      </c>
      <c r="Q5147" t="s">
        <v>6337</v>
      </c>
      <c r="R5147" t="s">
        <v>2002</v>
      </c>
      <c r="W5147" t="s">
        <v>1706</v>
      </c>
      <c r="X5147" t="s">
        <v>16523</v>
      </c>
      <c r="Z5147" t="s">
        <v>108</v>
      </c>
      <c r="AA5147" t="s">
        <v>114</v>
      </c>
      <c r="AB5147" t="s">
        <v>47</v>
      </c>
      <c r="AC5147" t="s">
        <v>47</v>
      </c>
      <c r="AD5147" t="s">
        <v>114</v>
      </c>
      <c r="AE5147" t="s">
        <v>47</v>
      </c>
      <c r="AF5147" t="s">
        <v>114</v>
      </c>
      <c r="AH5147" t="s">
        <v>67</v>
      </c>
      <c r="AI5147" t="s">
        <v>969</v>
      </c>
      <c r="AK5147" t="s">
        <v>759</v>
      </c>
      <c r="AL5147" t="s">
        <v>5858</v>
      </c>
      <c r="AN5147" t="s">
        <v>24099</v>
      </c>
    </row>
    <row r="5148" spans="1:40" x14ac:dyDescent="0.25">
      <c r="A5148" t="s">
        <v>24100</v>
      </c>
      <c r="B5148" t="s">
        <v>24101</v>
      </c>
      <c r="C5148" t="s">
        <v>227</v>
      </c>
      <c r="D5148" t="s">
        <v>130</v>
      </c>
      <c r="E5148" t="s">
        <v>2202</v>
      </c>
      <c r="G5148" t="s">
        <v>806</v>
      </c>
      <c r="H5148" t="s">
        <v>47</v>
      </c>
      <c r="I5148" t="s">
        <v>47</v>
      </c>
      <c r="J5148" t="s">
        <v>837</v>
      </c>
      <c r="K5148" t="s">
        <v>763</v>
      </c>
      <c r="L5148" t="s">
        <v>24102</v>
      </c>
      <c r="M5148">
        <v>145</v>
      </c>
      <c r="N5148">
        <v>5.1100000000000003</v>
      </c>
      <c r="O5148" t="s">
        <v>602</v>
      </c>
      <c r="P5148" t="s">
        <v>505</v>
      </c>
      <c r="Q5148" t="s">
        <v>24103</v>
      </c>
      <c r="R5148" t="s">
        <v>19833</v>
      </c>
      <c r="S5148" t="s">
        <v>24104</v>
      </c>
      <c r="T5148" t="s">
        <v>1471</v>
      </c>
      <c r="W5148" t="s">
        <v>114</v>
      </c>
      <c r="X5148" t="s">
        <v>170</v>
      </c>
      <c r="Y5148" t="s">
        <v>416</v>
      </c>
      <c r="Z5148" t="s">
        <v>507</v>
      </c>
      <c r="AA5148" t="s">
        <v>114</v>
      </c>
      <c r="AB5148" t="s">
        <v>47</v>
      </c>
      <c r="AC5148" t="s">
        <v>47</v>
      </c>
      <c r="AD5148" t="s">
        <v>832</v>
      </c>
      <c r="AE5148" t="s">
        <v>609</v>
      </c>
      <c r="AF5148" t="s">
        <v>92</v>
      </c>
      <c r="AI5148" t="s">
        <v>68</v>
      </c>
      <c r="AJ5148" t="s">
        <v>69</v>
      </c>
      <c r="AK5148" t="s">
        <v>759</v>
      </c>
      <c r="AL5148" t="s">
        <v>71</v>
      </c>
      <c r="AM5148">
        <v>260</v>
      </c>
      <c r="AN5148" t="s">
        <v>24105</v>
      </c>
    </row>
    <row r="5149" spans="1:40" x14ac:dyDescent="0.25">
      <c r="A5149" t="s">
        <v>24100</v>
      </c>
      <c r="B5149" t="s">
        <v>24106</v>
      </c>
      <c r="C5149" t="s">
        <v>1973</v>
      </c>
      <c r="D5149" t="s">
        <v>1974</v>
      </c>
      <c r="E5149" t="s">
        <v>1975</v>
      </c>
      <c r="G5149" t="s">
        <v>1976</v>
      </c>
      <c r="H5149" t="s">
        <v>114</v>
      </c>
      <c r="I5149" t="s">
        <v>114</v>
      </c>
      <c r="J5149" t="s">
        <v>7557</v>
      </c>
      <c r="K5149" t="s">
        <v>763</v>
      </c>
      <c r="L5149" t="s">
        <v>24102</v>
      </c>
      <c r="M5149">
        <v>145</v>
      </c>
      <c r="N5149">
        <v>5.1100000000000003</v>
      </c>
      <c r="O5149" t="s">
        <v>602</v>
      </c>
      <c r="P5149" t="s">
        <v>505</v>
      </c>
      <c r="Q5149" t="s">
        <v>24103</v>
      </c>
      <c r="R5149" t="s">
        <v>19833</v>
      </c>
      <c r="S5149" t="s">
        <v>24104</v>
      </c>
      <c r="T5149" t="s">
        <v>1471</v>
      </c>
      <c r="W5149" t="s">
        <v>114</v>
      </c>
      <c r="X5149" t="s">
        <v>170</v>
      </c>
      <c r="Y5149" t="s">
        <v>416</v>
      </c>
      <c r="Z5149" t="s">
        <v>507</v>
      </c>
      <c r="AA5149" t="s">
        <v>114</v>
      </c>
      <c r="AB5149" t="s">
        <v>47</v>
      </c>
      <c r="AC5149" t="s">
        <v>47</v>
      </c>
      <c r="AD5149" t="s">
        <v>832</v>
      </c>
      <c r="AE5149" t="s">
        <v>833</v>
      </c>
      <c r="AF5149" t="s">
        <v>92</v>
      </c>
      <c r="AI5149" t="s">
        <v>68</v>
      </c>
      <c r="AJ5149" t="s">
        <v>69</v>
      </c>
      <c r="AK5149" t="s">
        <v>759</v>
      </c>
      <c r="AL5149" t="s">
        <v>71</v>
      </c>
      <c r="AM5149">
        <v>210</v>
      </c>
      <c r="AN5149" t="s">
        <v>24105</v>
      </c>
    </row>
    <row r="5150" spans="1:40" x14ac:dyDescent="0.25">
      <c r="A5150" t="s">
        <v>24100</v>
      </c>
      <c r="B5150" t="s">
        <v>24107</v>
      </c>
      <c r="C5150" t="s">
        <v>227</v>
      </c>
      <c r="D5150" t="s">
        <v>130</v>
      </c>
      <c r="E5150" t="s">
        <v>898</v>
      </c>
      <c r="G5150" t="s">
        <v>583</v>
      </c>
      <c r="H5150" t="s">
        <v>713</v>
      </c>
      <c r="I5150" t="s">
        <v>713</v>
      </c>
      <c r="J5150" t="s">
        <v>11282</v>
      </c>
      <c r="K5150" t="s">
        <v>763</v>
      </c>
      <c r="L5150" t="s">
        <v>24108</v>
      </c>
      <c r="M5150">
        <v>92.5</v>
      </c>
      <c r="N5150">
        <v>3.25</v>
      </c>
      <c r="O5150" t="s">
        <v>602</v>
      </c>
      <c r="P5150" t="s">
        <v>588</v>
      </c>
      <c r="Q5150" t="s">
        <v>24109</v>
      </c>
      <c r="R5150" t="s">
        <v>24110</v>
      </c>
      <c r="S5150" t="s">
        <v>24111</v>
      </c>
      <c r="T5150" t="s">
        <v>800</v>
      </c>
      <c r="U5150" t="s">
        <v>16345</v>
      </c>
      <c r="V5150" t="s">
        <v>593</v>
      </c>
      <c r="W5150" t="s">
        <v>114</v>
      </c>
      <c r="X5150" t="s">
        <v>105</v>
      </c>
      <c r="Z5150" t="s">
        <v>396</v>
      </c>
      <c r="AA5150" t="s">
        <v>114</v>
      </c>
      <c r="AB5150" t="s">
        <v>47</v>
      </c>
      <c r="AC5150" t="s">
        <v>47</v>
      </c>
      <c r="AD5150" t="s">
        <v>832</v>
      </c>
      <c r="AE5150" t="s">
        <v>833</v>
      </c>
      <c r="AF5150" t="s">
        <v>92</v>
      </c>
      <c r="AH5150" t="s">
        <v>114</v>
      </c>
      <c r="AI5150" t="s">
        <v>68</v>
      </c>
      <c r="AJ5150" t="s">
        <v>69</v>
      </c>
      <c r="AK5150" t="s">
        <v>2150</v>
      </c>
      <c r="AL5150" t="s">
        <v>71</v>
      </c>
      <c r="AM5150">
        <v>210</v>
      </c>
      <c r="AN5150" t="s">
        <v>24112</v>
      </c>
    </row>
    <row r="5151" spans="1:40" x14ac:dyDescent="0.25">
      <c r="A5151" t="s">
        <v>24100</v>
      </c>
      <c r="B5151" t="s">
        <v>24113</v>
      </c>
      <c r="C5151" t="s">
        <v>227</v>
      </c>
      <c r="D5151" t="s">
        <v>130</v>
      </c>
      <c r="E5151" t="s">
        <v>898</v>
      </c>
      <c r="G5151" t="s">
        <v>845</v>
      </c>
      <c r="H5151" t="s">
        <v>713</v>
      </c>
      <c r="I5151" t="s">
        <v>713</v>
      </c>
      <c r="J5151" t="s">
        <v>16530</v>
      </c>
      <c r="K5151" t="s">
        <v>763</v>
      </c>
      <c r="L5151" t="s">
        <v>24114</v>
      </c>
      <c r="M5151">
        <v>138</v>
      </c>
      <c r="N5151">
        <v>4.87</v>
      </c>
      <c r="O5151" t="s">
        <v>602</v>
      </c>
      <c r="P5151" t="s">
        <v>505</v>
      </c>
      <c r="Q5151" t="s">
        <v>24115</v>
      </c>
      <c r="R5151" t="s">
        <v>19833</v>
      </c>
      <c r="S5151" t="s">
        <v>24116</v>
      </c>
      <c r="T5151" t="s">
        <v>4314</v>
      </c>
      <c r="V5151" t="s">
        <v>24117</v>
      </c>
      <c r="W5151" t="s">
        <v>114</v>
      </c>
      <c r="X5151" t="s">
        <v>170</v>
      </c>
      <c r="Y5151" t="s">
        <v>416</v>
      </c>
      <c r="Z5151" t="s">
        <v>24118</v>
      </c>
      <c r="AA5151" t="s">
        <v>114</v>
      </c>
      <c r="AB5151" t="s">
        <v>47</v>
      </c>
      <c r="AC5151" t="s">
        <v>47</v>
      </c>
      <c r="AD5151" t="s">
        <v>832</v>
      </c>
      <c r="AE5151" t="s">
        <v>833</v>
      </c>
      <c r="AF5151" t="s">
        <v>92</v>
      </c>
      <c r="AH5151" t="s">
        <v>114</v>
      </c>
      <c r="AI5151" t="s">
        <v>68</v>
      </c>
      <c r="AJ5151" t="s">
        <v>126</v>
      </c>
      <c r="AK5151" t="s">
        <v>2150</v>
      </c>
      <c r="AL5151" t="s">
        <v>71</v>
      </c>
      <c r="AM5151">
        <v>170</v>
      </c>
      <c r="AN5151" t="s">
        <v>24119</v>
      </c>
    </row>
    <row r="5152" spans="1:40" x14ac:dyDescent="0.25">
      <c r="A5152" t="s">
        <v>24100</v>
      </c>
      <c r="B5152" t="s">
        <v>24120</v>
      </c>
      <c r="C5152" t="s">
        <v>227</v>
      </c>
      <c r="D5152" t="s">
        <v>130</v>
      </c>
      <c r="E5152" t="s">
        <v>44</v>
      </c>
      <c r="G5152" t="s">
        <v>583</v>
      </c>
      <c r="H5152" t="s">
        <v>713</v>
      </c>
      <c r="I5152" t="s">
        <v>713</v>
      </c>
      <c r="J5152" t="s">
        <v>20174</v>
      </c>
      <c r="K5152" t="s">
        <v>763</v>
      </c>
      <c r="L5152" t="s">
        <v>24108</v>
      </c>
      <c r="M5152">
        <v>99.5</v>
      </c>
      <c r="N5152">
        <v>3.53</v>
      </c>
      <c r="O5152" t="s">
        <v>602</v>
      </c>
      <c r="P5152" t="s">
        <v>588</v>
      </c>
      <c r="Q5152" t="s">
        <v>24109</v>
      </c>
      <c r="R5152" t="s">
        <v>24110</v>
      </c>
      <c r="S5152" t="s">
        <v>24111</v>
      </c>
      <c r="T5152" t="s">
        <v>800</v>
      </c>
      <c r="U5152" t="s">
        <v>16345</v>
      </c>
      <c r="V5152" t="s">
        <v>593</v>
      </c>
      <c r="W5152" t="s">
        <v>114</v>
      </c>
      <c r="X5152" t="s">
        <v>105</v>
      </c>
      <c r="Z5152" t="s">
        <v>396</v>
      </c>
      <c r="AA5152" t="s">
        <v>114</v>
      </c>
      <c r="AB5152" t="s">
        <v>47</v>
      </c>
      <c r="AC5152" t="s">
        <v>47</v>
      </c>
      <c r="AD5152" t="s">
        <v>114</v>
      </c>
      <c r="AE5152" t="s">
        <v>833</v>
      </c>
      <c r="AF5152" t="s">
        <v>92</v>
      </c>
      <c r="AH5152" t="s">
        <v>114</v>
      </c>
      <c r="AI5152" t="s">
        <v>68</v>
      </c>
      <c r="AJ5152" t="s">
        <v>69</v>
      </c>
      <c r="AK5152" t="s">
        <v>2150</v>
      </c>
      <c r="AL5152" t="s">
        <v>71</v>
      </c>
      <c r="AM5152">
        <v>120</v>
      </c>
      <c r="AN5152" t="s">
        <v>24121</v>
      </c>
    </row>
    <row r="5153" spans="1:40" x14ac:dyDescent="0.25">
      <c r="A5153" t="s">
        <v>24100</v>
      </c>
      <c r="B5153" t="s">
        <v>24122</v>
      </c>
      <c r="C5153" t="s">
        <v>227</v>
      </c>
      <c r="D5153" t="s">
        <v>130</v>
      </c>
      <c r="E5153" t="s">
        <v>44</v>
      </c>
      <c r="G5153" t="s">
        <v>845</v>
      </c>
      <c r="H5153" t="s">
        <v>713</v>
      </c>
      <c r="I5153" t="s">
        <v>713</v>
      </c>
      <c r="J5153" t="s">
        <v>24123</v>
      </c>
      <c r="K5153" t="s">
        <v>763</v>
      </c>
      <c r="L5153" t="s">
        <v>24114</v>
      </c>
      <c r="M5153">
        <v>133</v>
      </c>
      <c r="N5153">
        <v>4.6900000000000004</v>
      </c>
      <c r="O5153" t="s">
        <v>602</v>
      </c>
      <c r="P5153" t="s">
        <v>505</v>
      </c>
      <c r="Q5153" t="s">
        <v>24115</v>
      </c>
      <c r="R5153" t="s">
        <v>19833</v>
      </c>
      <c r="S5153" t="s">
        <v>24111</v>
      </c>
      <c r="T5153" t="s">
        <v>4314</v>
      </c>
      <c r="V5153" t="s">
        <v>24117</v>
      </c>
      <c r="W5153" t="s">
        <v>114</v>
      </c>
      <c r="X5153" t="s">
        <v>105</v>
      </c>
      <c r="Y5153" t="s">
        <v>814</v>
      </c>
      <c r="Z5153" t="s">
        <v>22348</v>
      </c>
      <c r="AA5153" t="s">
        <v>114</v>
      </c>
      <c r="AB5153" t="s">
        <v>47</v>
      </c>
      <c r="AC5153" t="s">
        <v>47</v>
      </c>
      <c r="AD5153" t="s">
        <v>832</v>
      </c>
      <c r="AE5153" t="s">
        <v>4316</v>
      </c>
      <c r="AF5153" t="s">
        <v>47</v>
      </c>
      <c r="AH5153" t="s">
        <v>114</v>
      </c>
      <c r="AI5153" t="s">
        <v>1276</v>
      </c>
      <c r="AJ5153" t="s">
        <v>126</v>
      </c>
      <c r="AK5153" t="s">
        <v>2150</v>
      </c>
      <c r="AL5153" t="s">
        <v>71</v>
      </c>
      <c r="AM5153">
        <v>180</v>
      </c>
      <c r="AN5153" t="s">
        <v>24124</v>
      </c>
    </row>
    <row r="5154" spans="1:40" x14ac:dyDescent="0.25">
      <c r="A5154" t="s">
        <v>24100</v>
      </c>
      <c r="B5154" t="s">
        <v>24125</v>
      </c>
      <c r="C5154" t="s">
        <v>227</v>
      </c>
      <c r="D5154" t="s">
        <v>130</v>
      </c>
      <c r="E5154" t="s">
        <v>44</v>
      </c>
      <c r="G5154" t="s">
        <v>306</v>
      </c>
      <c r="H5154" t="s">
        <v>713</v>
      </c>
      <c r="I5154" t="s">
        <v>47</v>
      </c>
      <c r="J5154" t="s">
        <v>22610</v>
      </c>
      <c r="K5154" t="s">
        <v>763</v>
      </c>
      <c r="L5154" t="s">
        <v>24126</v>
      </c>
      <c r="M5154">
        <v>133</v>
      </c>
      <c r="N5154">
        <v>4.6900000000000004</v>
      </c>
      <c r="O5154" t="s">
        <v>602</v>
      </c>
      <c r="P5154" t="s">
        <v>901</v>
      </c>
      <c r="Q5154" t="s">
        <v>24127</v>
      </c>
      <c r="R5154" t="s">
        <v>24128</v>
      </c>
      <c r="S5154" t="s">
        <v>949</v>
      </c>
      <c r="T5154" t="s">
        <v>905</v>
      </c>
      <c r="U5154" t="s">
        <v>24129</v>
      </c>
      <c r="V5154" t="s">
        <v>6352</v>
      </c>
      <c r="W5154" t="s">
        <v>978</v>
      </c>
      <c r="X5154" t="s">
        <v>12747</v>
      </c>
      <c r="Y5154" t="s">
        <v>967</v>
      </c>
      <c r="Z5154" t="s">
        <v>108</v>
      </c>
      <c r="AA5154" t="s">
        <v>114</v>
      </c>
      <c r="AB5154" t="s">
        <v>47</v>
      </c>
      <c r="AC5154" t="s">
        <v>47</v>
      </c>
      <c r="AD5154" t="s">
        <v>832</v>
      </c>
      <c r="AE5154" t="s">
        <v>853</v>
      </c>
      <c r="AF5154" t="s">
        <v>47</v>
      </c>
      <c r="AH5154" t="s">
        <v>114</v>
      </c>
      <c r="AI5154" t="s">
        <v>1276</v>
      </c>
      <c r="AK5154" t="s">
        <v>539</v>
      </c>
      <c r="AL5154" t="s">
        <v>24130</v>
      </c>
      <c r="AM5154">
        <v>70</v>
      </c>
      <c r="AN5154" t="s">
        <v>24131</v>
      </c>
    </row>
    <row r="5155" spans="1:40" x14ac:dyDescent="0.25">
      <c r="A5155" t="s">
        <v>24100</v>
      </c>
      <c r="B5155" t="s">
        <v>24132</v>
      </c>
      <c r="C5155" t="s">
        <v>825</v>
      </c>
      <c r="D5155" t="s">
        <v>130</v>
      </c>
      <c r="H5155" t="s">
        <v>713</v>
      </c>
      <c r="I5155" t="s">
        <v>713</v>
      </c>
      <c r="J5155" t="s">
        <v>11412</v>
      </c>
      <c r="K5155" t="s">
        <v>763</v>
      </c>
      <c r="L5155" t="s">
        <v>24133</v>
      </c>
      <c r="M5155">
        <v>124</v>
      </c>
      <c r="N5155">
        <v>4.37</v>
      </c>
      <c r="O5155" t="s">
        <v>602</v>
      </c>
      <c r="P5155" t="s">
        <v>901</v>
      </c>
      <c r="Q5155" t="s">
        <v>24134</v>
      </c>
      <c r="R5155" t="s">
        <v>24135</v>
      </c>
      <c r="S5155" t="s">
        <v>24136</v>
      </c>
      <c r="T5155" t="s">
        <v>20461</v>
      </c>
      <c r="W5155" t="s">
        <v>2078</v>
      </c>
      <c r="X5155" t="s">
        <v>3749</v>
      </c>
      <c r="Z5155" t="s">
        <v>474</v>
      </c>
      <c r="AA5155" t="s">
        <v>114</v>
      </c>
      <c r="AB5155" t="s">
        <v>47</v>
      </c>
      <c r="AC5155" t="s">
        <v>114</v>
      </c>
      <c r="AD5155" t="s">
        <v>114</v>
      </c>
      <c r="AE5155" t="s">
        <v>2628</v>
      </c>
      <c r="AF5155" t="s">
        <v>114</v>
      </c>
      <c r="AH5155" t="s">
        <v>114</v>
      </c>
      <c r="AI5155" t="s">
        <v>47</v>
      </c>
      <c r="AK5155" t="s">
        <v>2150</v>
      </c>
      <c r="AL5155" t="s">
        <v>24137</v>
      </c>
      <c r="AM5155">
        <v>70</v>
      </c>
      <c r="AN5155" t="s">
        <v>24138</v>
      </c>
    </row>
    <row r="5156" spans="1:40" x14ac:dyDescent="0.25">
      <c r="A5156" t="s">
        <v>24100</v>
      </c>
      <c r="B5156" t="s">
        <v>24139</v>
      </c>
      <c r="C5156" t="s">
        <v>972</v>
      </c>
      <c r="D5156" t="s">
        <v>531</v>
      </c>
      <c r="E5156" t="s">
        <v>2623</v>
      </c>
      <c r="G5156" t="s">
        <v>2180</v>
      </c>
      <c r="H5156" t="s">
        <v>713</v>
      </c>
      <c r="I5156" t="s">
        <v>114</v>
      </c>
      <c r="J5156" t="s">
        <v>17082</v>
      </c>
      <c r="K5156" t="s">
        <v>763</v>
      </c>
      <c r="L5156" t="s">
        <v>24140</v>
      </c>
      <c r="M5156">
        <v>120</v>
      </c>
      <c r="N5156">
        <v>4.2300000000000004</v>
      </c>
      <c r="O5156" t="s">
        <v>602</v>
      </c>
      <c r="P5156" t="s">
        <v>934</v>
      </c>
      <c r="Q5156" t="s">
        <v>12512</v>
      </c>
      <c r="R5156" t="s">
        <v>2002</v>
      </c>
      <c r="S5156" t="s">
        <v>11446</v>
      </c>
      <c r="T5156" t="s">
        <v>20461</v>
      </c>
      <c r="W5156" t="s">
        <v>169</v>
      </c>
      <c r="X5156" t="s">
        <v>1994</v>
      </c>
      <c r="Z5156" t="s">
        <v>108</v>
      </c>
      <c r="AA5156" t="s">
        <v>114</v>
      </c>
      <c r="AB5156" t="s">
        <v>47</v>
      </c>
      <c r="AC5156" t="s">
        <v>114</v>
      </c>
      <c r="AD5156" t="s">
        <v>114</v>
      </c>
      <c r="AE5156" t="s">
        <v>853</v>
      </c>
      <c r="AF5156" t="s">
        <v>114</v>
      </c>
      <c r="AH5156" t="s">
        <v>114</v>
      </c>
      <c r="AI5156" t="s">
        <v>880</v>
      </c>
      <c r="AK5156" t="s">
        <v>3560</v>
      </c>
      <c r="AL5156" t="s">
        <v>95</v>
      </c>
      <c r="AM5156">
        <v>90</v>
      </c>
      <c r="AN5156" t="s">
        <v>24141</v>
      </c>
    </row>
    <row r="5157" spans="1:40" x14ac:dyDescent="0.25">
      <c r="A5157" t="s">
        <v>24100</v>
      </c>
      <c r="B5157" t="s">
        <v>24142</v>
      </c>
      <c r="C5157" t="s">
        <v>227</v>
      </c>
      <c r="D5157" t="s">
        <v>130</v>
      </c>
      <c r="E5157" t="s">
        <v>44</v>
      </c>
      <c r="G5157" t="s">
        <v>2180</v>
      </c>
      <c r="H5157" t="s">
        <v>713</v>
      </c>
      <c r="I5157" t="s">
        <v>47</v>
      </c>
      <c r="J5157" t="s">
        <v>2658</v>
      </c>
      <c r="K5157" t="s">
        <v>763</v>
      </c>
      <c r="L5157" t="s">
        <v>24143</v>
      </c>
      <c r="M5157">
        <v>154</v>
      </c>
      <c r="N5157">
        <v>5.43</v>
      </c>
      <c r="O5157" t="s">
        <v>602</v>
      </c>
      <c r="P5157" t="s">
        <v>901</v>
      </c>
      <c r="Q5157" t="s">
        <v>24144</v>
      </c>
      <c r="R5157" t="s">
        <v>24145</v>
      </c>
      <c r="S5157" t="s">
        <v>3748</v>
      </c>
      <c r="T5157" t="s">
        <v>24146</v>
      </c>
      <c r="W5157" t="s">
        <v>12921</v>
      </c>
      <c r="X5157" t="s">
        <v>2240</v>
      </c>
      <c r="Z5157" t="s">
        <v>474</v>
      </c>
      <c r="AA5157" t="s">
        <v>114</v>
      </c>
      <c r="AB5157" t="s">
        <v>47</v>
      </c>
      <c r="AC5157" t="s">
        <v>114</v>
      </c>
      <c r="AD5157" t="s">
        <v>114</v>
      </c>
      <c r="AE5157" t="s">
        <v>2628</v>
      </c>
      <c r="AF5157" t="s">
        <v>114</v>
      </c>
      <c r="AH5157" t="s">
        <v>114</v>
      </c>
      <c r="AI5157" t="s">
        <v>47</v>
      </c>
      <c r="AK5157" t="s">
        <v>3560</v>
      </c>
      <c r="AL5157" t="s">
        <v>71</v>
      </c>
      <c r="AM5157">
        <v>80</v>
      </c>
      <c r="AN5157" t="s">
        <v>24147</v>
      </c>
    </row>
    <row r="5158" spans="1:40" x14ac:dyDescent="0.25">
      <c r="A5158" t="s">
        <v>24100</v>
      </c>
      <c r="B5158" t="s">
        <v>24148</v>
      </c>
      <c r="C5158" t="s">
        <v>825</v>
      </c>
      <c r="D5158" t="s">
        <v>130</v>
      </c>
      <c r="H5158" t="s">
        <v>713</v>
      </c>
      <c r="I5158" t="s">
        <v>713</v>
      </c>
      <c r="J5158" t="s">
        <v>2707</v>
      </c>
      <c r="K5158" t="s">
        <v>763</v>
      </c>
      <c r="L5158" t="s">
        <v>24149</v>
      </c>
      <c r="M5158">
        <v>157</v>
      </c>
      <c r="N5158">
        <v>5.54</v>
      </c>
      <c r="O5158" t="s">
        <v>602</v>
      </c>
      <c r="P5158" t="s">
        <v>901</v>
      </c>
      <c r="Q5158" t="s">
        <v>24150</v>
      </c>
      <c r="R5158" t="s">
        <v>24128</v>
      </c>
      <c r="S5158" t="s">
        <v>24136</v>
      </c>
      <c r="T5158" t="s">
        <v>10238</v>
      </c>
      <c r="W5158" t="s">
        <v>24151</v>
      </c>
      <c r="X5158" t="s">
        <v>3749</v>
      </c>
      <c r="Z5158" t="s">
        <v>270</v>
      </c>
      <c r="AA5158" t="s">
        <v>114</v>
      </c>
      <c r="AB5158" t="s">
        <v>47</v>
      </c>
      <c r="AC5158" t="s">
        <v>114</v>
      </c>
      <c r="AD5158" t="s">
        <v>114</v>
      </c>
      <c r="AE5158" t="s">
        <v>2628</v>
      </c>
      <c r="AF5158" t="s">
        <v>114</v>
      </c>
      <c r="AH5158" t="s">
        <v>114</v>
      </c>
      <c r="AI5158" t="s">
        <v>47</v>
      </c>
      <c r="AK5158" t="s">
        <v>759</v>
      </c>
      <c r="AL5158" t="s">
        <v>24152</v>
      </c>
      <c r="AM5158">
        <v>220</v>
      </c>
      <c r="AN5158" t="s">
        <v>24153</v>
      </c>
    </row>
    <row r="5159" spans="1:40" x14ac:dyDescent="0.25">
      <c r="A5159" t="s">
        <v>24100</v>
      </c>
      <c r="B5159" t="s">
        <v>24154</v>
      </c>
      <c r="C5159" t="s">
        <v>227</v>
      </c>
      <c r="D5159" t="s">
        <v>130</v>
      </c>
      <c r="E5159" t="s">
        <v>44</v>
      </c>
      <c r="G5159" t="s">
        <v>2180</v>
      </c>
      <c r="H5159" t="s">
        <v>713</v>
      </c>
      <c r="I5159" t="s">
        <v>47</v>
      </c>
      <c r="J5159" t="s">
        <v>5380</v>
      </c>
      <c r="K5159" t="s">
        <v>763</v>
      </c>
      <c r="L5159" t="s">
        <v>24143</v>
      </c>
      <c r="M5159">
        <v>154</v>
      </c>
      <c r="N5159">
        <v>5.43</v>
      </c>
      <c r="O5159" t="s">
        <v>602</v>
      </c>
      <c r="P5159" t="s">
        <v>901</v>
      </c>
      <c r="Q5159" t="s">
        <v>24144</v>
      </c>
      <c r="R5159" t="s">
        <v>24145</v>
      </c>
      <c r="S5159" t="s">
        <v>3748</v>
      </c>
      <c r="T5159" t="s">
        <v>24146</v>
      </c>
      <c r="W5159" t="s">
        <v>12921</v>
      </c>
      <c r="X5159" t="s">
        <v>2240</v>
      </c>
      <c r="Z5159" t="s">
        <v>474</v>
      </c>
      <c r="AA5159" t="s">
        <v>114</v>
      </c>
      <c r="AB5159" t="s">
        <v>47</v>
      </c>
      <c r="AC5159" t="s">
        <v>114</v>
      </c>
      <c r="AD5159" t="s">
        <v>114</v>
      </c>
      <c r="AE5159" t="s">
        <v>2628</v>
      </c>
      <c r="AF5159" t="s">
        <v>114</v>
      </c>
      <c r="AH5159" t="s">
        <v>114</v>
      </c>
      <c r="AI5159" t="s">
        <v>47</v>
      </c>
      <c r="AK5159" t="s">
        <v>3560</v>
      </c>
      <c r="AL5159" t="s">
        <v>71</v>
      </c>
      <c r="AN5159" t="s">
        <v>24155</v>
      </c>
    </row>
    <row r="5160" spans="1:40" x14ac:dyDescent="0.25">
      <c r="A5160" t="s">
        <v>24100</v>
      </c>
      <c r="B5160" t="s">
        <v>24156</v>
      </c>
      <c r="C5160" t="s">
        <v>825</v>
      </c>
      <c r="D5160" t="s">
        <v>130</v>
      </c>
      <c r="H5160" t="s">
        <v>713</v>
      </c>
      <c r="I5160" t="s">
        <v>713</v>
      </c>
      <c r="J5160" t="s">
        <v>2834</v>
      </c>
      <c r="K5160" t="s">
        <v>763</v>
      </c>
      <c r="L5160" t="s">
        <v>24157</v>
      </c>
      <c r="M5160">
        <v>178</v>
      </c>
      <c r="N5160">
        <v>6.28</v>
      </c>
      <c r="O5160" t="s">
        <v>602</v>
      </c>
      <c r="P5160" t="s">
        <v>901</v>
      </c>
      <c r="Q5160" t="s">
        <v>24158</v>
      </c>
      <c r="R5160" t="s">
        <v>24159</v>
      </c>
      <c r="S5160" t="s">
        <v>24160</v>
      </c>
      <c r="T5160" t="s">
        <v>10238</v>
      </c>
      <c r="W5160" t="s">
        <v>24161</v>
      </c>
      <c r="X5160" t="s">
        <v>5528</v>
      </c>
      <c r="Z5160" t="s">
        <v>270</v>
      </c>
      <c r="AA5160" t="s">
        <v>114</v>
      </c>
      <c r="AB5160" t="s">
        <v>47</v>
      </c>
      <c r="AC5160" t="s">
        <v>114</v>
      </c>
      <c r="AD5160" t="s">
        <v>114</v>
      </c>
      <c r="AE5160" t="s">
        <v>47</v>
      </c>
      <c r="AF5160" t="s">
        <v>114</v>
      </c>
      <c r="AH5160" t="s">
        <v>114</v>
      </c>
      <c r="AI5160" t="s">
        <v>47</v>
      </c>
      <c r="AK5160" t="s">
        <v>759</v>
      </c>
      <c r="AN5160" t="s">
        <v>24162</v>
      </c>
    </row>
    <row r="5161" spans="1:40" x14ac:dyDescent="0.25">
      <c r="A5161" t="s">
        <v>24100</v>
      </c>
      <c r="B5161" t="s">
        <v>24163</v>
      </c>
      <c r="C5161" t="s">
        <v>825</v>
      </c>
      <c r="D5161" t="s">
        <v>130</v>
      </c>
      <c r="H5161" t="s">
        <v>47</v>
      </c>
      <c r="I5161" t="s">
        <v>114</v>
      </c>
      <c r="J5161" t="s">
        <v>13462</v>
      </c>
      <c r="K5161" t="s">
        <v>763</v>
      </c>
      <c r="L5161" t="s">
        <v>24164</v>
      </c>
      <c r="M5161">
        <v>168</v>
      </c>
      <c r="N5161">
        <v>5.93</v>
      </c>
      <c r="O5161" t="s">
        <v>602</v>
      </c>
      <c r="P5161" t="s">
        <v>24165</v>
      </c>
      <c r="Q5161" t="s">
        <v>24166</v>
      </c>
      <c r="R5161" t="s">
        <v>24167</v>
      </c>
      <c r="S5161" t="s">
        <v>24168</v>
      </c>
      <c r="T5161" t="s">
        <v>23187</v>
      </c>
      <c r="U5161" t="s">
        <v>10248</v>
      </c>
      <c r="W5161" t="s">
        <v>12910</v>
      </c>
      <c r="X5161" t="s">
        <v>5377</v>
      </c>
      <c r="Z5161" t="s">
        <v>270</v>
      </c>
      <c r="AA5161" t="s">
        <v>114</v>
      </c>
      <c r="AB5161" t="s">
        <v>47</v>
      </c>
      <c r="AC5161" t="s">
        <v>114</v>
      </c>
      <c r="AD5161" t="s">
        <v>114</v>
      </c>
      <c r="AE5161" t="s">
        <v>114</v>
      </c>
      <c r="AF5161" t="s">
        <v>114</v>
      </c>
      <c r="AH5161" t="s">
        <v>114</v>
      </c>
      <c r="AI5161" t="s">
        <v>47</v>
      </c>
      <c r="AK5161" t="s">
        <v>759</v>
      </c>
      <c r="AL5161" t="s">
        <v>24169</v>
      </c>
      <c r="AN5161" t="s">
        <v>24170</v>
      </c>
    </row>
    <row r="5162" spans="1:40" x14ac:dyDescent="0.25">
      <c r="A5162" t="s">
        <v>24100</v>
      </c>
      <c r="B5162" t="s">
        <v>24171</v>
      </c>
      <c r="C5162" t="s">
        <v>825</v>
      </c>
      <c r="D5162" t="s">
        <v>1185</v>
      </c>
      <c r="H5162" t="s">
        <v>114</v>
      </c>
      <c r="I5162" t="s">
        <v>114</v>
      </c>
      <c r="J5162">
        <v>2003</v>
      </c>
      <c r="K5162" t="s">
        <v>763</v>
      </c>
      <c r="L5162" t="s">
        <v>24172</v>
      </c>
      <c r="M5162">
        <v>153</v>
      </c>
      <c r="N5162">
        <v>5.4</v>
      </c>
      <c r="O5162" t="s">
        <v>602</v>
      </c>
      <c r="P5162" t="s">
        <v>24165</v>
      </c>
      <c r="R5162" t="s">
        <v>24173</v>
      </c>
      <c r="S5162" t="s">
        <v>24174</v>
      </c>
      <c r="T5162" t="s">
        <v>24175</v>
      </c>
      <c r="W5162" t="s">
        <v>114</v>
      </c>
      <c r="X5162" t="s">
        <v>1572</v>
      </c>
      <c r="AB5162" t="s">
        <v>47</v>
      </c>
      <c r="AC5162" t="s">
        <v>114</v>
      </c>
      <c r="AD5162" t="s">
        <v>114</v>
      </c>
      <c r="AE5162" t="s">
        <v>114</v>
      </c>
      <c r="AF5162" t="s">
        <v>114</v>
      </c>
      <c r="AH5162" t="s">
        <v>114</v>
      </c>
      <c r="AI5162" t="s">
        <v>47</v>
      </c>
      <c r="AK5162" t="s">
        <v>759</v>
      </c>
      <c r="AL5162" t="s">
        <v>2407</v>
      </c>
      <c r="AN5162" t="s">
        <v>24176</v>
      </c>
    </row>
    <row r="5163" spans="1:40" x14ac:dyDescent="0.25">
      <c r="A5163" t="s">
        <v>24100</v>
      </c>
      <c r="B5163" t="s">
        <v>24177</v>
      </c>
      <c r="C5163" t="s">
        <v>825</v>
      </c>
      <c r="D5163" t="s">
        <v>1185</v>
      </c>
      <c r="H5163" t="s">
        <v>114</v>
      </c>
      <c r="I5163" t="s">
        <v>114</v>
      </c>
      <c r="J5163">
        <v>2002</v>
      </c>
      <c r="K5163" t="s">
        <v>763</v>
      </c>
      <c r="L5163" t="s">
        <v>24172</v>
      </c>
      <c r="M5163">
        <v>147</v>
      </c>
      <c r="N5163">
        <v>5.19</v>
      </c>
      <c r="O5163" t="s">
        <v>602</v>
      </c>
      <c r="P5163" t="s">
        <v>19168</v>
      </c>
      <c r="R5163" t="s">
        <v>24173</v>
      </c>
      <c r="S5163" t="s">
        <v>24178</v>
      </c>
      <c r="T5163" t="s">
        <v>24175</v>
      </c>
      <c r="W5163" t="s">
        <v>114</v>
      </c>
      <c r="X5163" t="s">
        <v>1572</v>
      </c>
      <c r="AB5163" t="s">
        <v>47</v>
      </c>
      <c r="AC5163" t="s">
        <v>114</v>
      </c>
      <c r="AD5163" t="s">
        <v>114</v>
      </c>
      <c r="AE5163" t="s">
        <v>114</v>
      </c>
      <c r="AF5163" t="s">
        <v>114</v>
      </c>
      <c r="AH5163" t="s">
        <v>114</v>
      </c>
      <c r="AI5163" t="s">
        <v>47</v>
      </c>
      <c r="AK5163" t="s">
        <v>759</v>
      </c>
      <c r="AL5163" t="s">
        <v>24179</v>
      </c>
      <c r="AN5163" t="s">
        <v>24180</v>
      </c>
    </row>
    <row r="5164" spans="1:40" x14ac:dyDescent="0.25">
      <c r="A5164" t="s">
        <v>24181</v>
      </c>
      <c r="B5164" t="s">
        <v>24182</v>
      </c>
      <c r="C5164" t="s">
        <v>42</v>
      </c>
      <c r="D5164" t="s">
        <v>1349</v>
      </c>
      <c r="E5164" t="s">
        <v>151</v>
      </c>
      <c r="F5164" t="s">
        <v>8720</v>
      </c>
      <c r="G5164" t="s">
        <v>98</v>
      </c>
      <c r="H5164" t="s">
        <v>47</v>
      </c>
      <c r="I5164" t="s">
        <v>47</v>
      </c>
      <c r="J5164" t="s">
        <v>4495</v>
      </c>
      <c r="K5164" t="s">
        <v>1020</v>
      </c>
      <c r="L5164" t="s">
        <v>24183</v>
      </c>
      <c r="M5164">
        <v>180</v>
      </c>
      <c r="N5164">
        <v>6.35</v>
      </c>
      <c r="O5164" t="s">
        <v>51</v>
      </c>
      <c r="P5164" t="s">
        <v>52</v>
      </c>
      <c r="Q5164" t="s">
        <v>1064</v>
      </c>
      <c r="R5164" t="s">
        <v>138</v>
      </c>
      <c r="S5164" t="s">
        <v>55</v>
      </c>
      <c r="T5164" t="s">
        <v>56</v>
      </c>
      <c r="U5164" t="s">
        <v>168</v>
      </c>
      <c r="V5164" t="s">
        <v>58</v>
      </c>
      <c r="W5164" t="s">
        <v>3079</v>
      </c>
      <c r="X5164" t="s">
        <v>170</v>
      </c>
      <c r="Y5164" t="s">
        <v>88</v>
      </c>
      <c r="Z5164" t="s">
        <v>89</v>
      </c>
      <c r="AA5164" t="s">
        <v>90</v>
      </c>
      <c r="AB5164" t="s">
        <v>47</v>
      </c>
      <c r="AC5164" t="s">
        <v>47</v>
      </c>
      <c r="AD5164" t="s">
        <v>91</v>
      </c>
      <c r="AE5164" t="s">
        <v>65</v>
      </c>
      <c r="AF5164" t="s">
        <v>92</v>
      </c>
      <c r="AH5164" t="s">
        <v>67</v>
      </c>
      <c r="AI5164" t="s">
        <v>237</v>
      </c>
      <c r="AJ5164" t="s">
        <v>69</v>
      </c>
      <c r="AK5164" t="s">
        <v>13540</v>
      </c>
      <c r="AL5164" t="s">
        <v>24184</v>
      </c>
      <c r="AM5164">
        <v>11500</v>
      </c>
      <c r="AN5164" t="s">
        <v>24185</v>
      </c>
    </row>
    <row r="5165" spans="1:40" x14ac:dyDescent="0.25">
      <c r="A5165" t="s">
        <v>24181</v>
      </c>
      <c r="B5165" t="s">
        <v>24186</v>
      </c>
      <c r="C5165" t="s">
        <v>42</v>
      </c>
      <c r="D5165" t="s">
        <v>43</v>
      </c>
      <c r="E5165" t="s">
        <v>151</v>
      </c>
      <c r="F5165" t="s">
        <v>8720</v>
      </c>
      <c r="G5165" t="s">
        <v>98</v>
      </c>
      <c r="H5165" t="s">
        <v>47</v>
      </c>
      <c r="I5165" t="s">
        <v>47</v>
      </c>
      <c r="J5165" t="s">
        <v>4495</v>
      </c>
      <c r="K5165" t="s">
        <v>992</v>
      </c>
      <c r="L5165" t="s">
        <v>24187</v>
      </c>
      <c r="M5165">
        <v>146.69999999999999</v>
      </c>
      <c r="N5165">
        <v>5.19</v>
      </c>
      <c r="O5165" t="s">
        <v>455</v>
      </c>
      <c r="P5165" t="s">
        <v>52</v>
      </c>
      <c r="Q5165" t="s">
        <v>4349</v>
      </c>
      <c r="R5165" t="s">
        <v>101</v>
      </c>
      <c r="S5165" t="s">
        <v>55</v>
      </c>
      <c r="T5165" t="s">
        <v>10091</v>
      </c>
      <c r="W5165" t="s">
        <v>4355</v>
      </c>
      <c r="X5165" t="s">
        <v>170</v>
      </c>
      <c r="Y5165" t="s">
        <v>61</v>
      </c>
      <c r="Z5165" t="s">
        <v>107</v>
      </c>
      <c r="AA5165" t="s">
        <v>108</v>
      </c>
      <c r="AB5165" t="s">
        <v>47</v>
      </c>
      <c r="AC5165" t="s">
        <v>47</v>
      </c>
      <c r="AD5165" t="s">
        <v>91</v>
      </c>
      <c r="AE5165" t="s">
        <v>65</v>
      </c>
      <c r="AF5165" t="s">
        <v>92</v>
      </c>
      <c r="AH5165" t="s">
        <v>24188</v>
      </c>
      <c r="AI5165" t="s">
        <v>237</v>
      </c>
      <c r="AJ5165" t="s">
        <v>779</v>
      </c>
      <c r="AK5165" t="s">
        <v>13540</v>
      </c>
      <c r="AL5165" t="s">
        <v>24189</v>
      </c>
      <c r="AM5165">
        <v>90</v>
      </c>
      <c r="AN5165" t="s">
        <v>24190</v>
      </c>
    </row>
    <row r="5166" spans="1:40" x14ac:dyDescent="0.25">
      <c r="A5166" t="s">
        <v>24181</v>
      </c>
      <c r="B5166" t="s">
        <v>24191</v>
      </c>
      <c r="C5166" t="s">
        <v>42</v>
      </c>
      <c r="D5166" t="s">
        <v>43</v>
      </c>
      <c r="E5166" t="s">
        <v>151</v>
      </c>
      <c r="F5166" t="s">
        <v>8720</v>
      </c>
      <c r="G5166" t="s">
        <v>98</v>
      </c>
      <c r="H5166" t="s">
        <v>47</v>
      </c>
      <c r="I5166" t="s">
        <v>47</v>
      </c>
      <c r="J5166" t="s">
        <v>4495</v>
      </c>
      <c r="K5166" t="s">
        <v>992</v>
      </c>
      <c r="L5166" t="s">
        <v>24192</v>
      </c>
      <c r="M5166">
        <v>169</v>
      </c>
      <c r="N5166">
        <v>5.96</v>
      </c>
      <c r="O5166" t="s">
        <v>455</v>
      </c>
      <c r="P5166" t="s">
        <v>52</v>
      </c>
      <c r="Q5166" t="s">
        <v>3138</v>
      </c>
      <c r="R5166" t="s">
        <v>101</v>
      </c>
      <c r="S5166" t="s">
        <v>55</v>
      </c>
      <c r="T5166" t="s">
        <v>56</v>
      </c>
      <c r="U5166" t="s">
        <v>103</v>
      </c>
      <c r="W5166" t="s">
        <v>4355</v>
      </c>
      <c r="X5166" t="s">
        <v>170</v>
      </c>
      <c r="Y5166" t="s">
        <v>88</v>
      </c>
      <c r="Z5166" t="s">
        <v>89</v>
      </c>
      <c r="AA5166" t="s">
        <v>507</v>
      </c>
      <c r="AB5166" t="s">
        <v>47</v>
      </c>
      <c r="AC5166" t="s">
        <v>47</v>
      </c>
      <c r="AD5166" t="s">
        <v>91</v>
      </c>
      <c r="AE5166" t="s">
        <v>65</v>
      </c>
      <c r="AF5166" t="s">
        <v>92</v>
      </c>
      <c r="AH5166" t="s">
        <v>24188</v>
      </c>
      <c r="AI5166" t="s">
        <v>237</v>
      </c>
      <c r="AJ5166" t="s">
        <v>3155</v>
      </c>
      <c r="AK5166" t="s">
        <v>13540</v>
      </c>
      <c r="AL5166" t="s">
        <v>24193</v>
      </c>
      <c r="AM5166">
        <v>110</v>
      </c>
      <c r="AN5166" t="s">
        <v>24194</v>
      </c>
    </row>
    <row r="5167" spans="1:40" x14ac:dyDescent="0.25">
      <c r="A5167" t="s">
        <v>24181</v>
      </c>
      <c r="B5167" t="s">
        <v>24195</v>
      </c>
      <c r="C5167" t="s">
        <v>42</v>
      </c>
      <c r="D5167" t="s">
        <v>43</v>
      </c>
      <c r="E5167" t="s">
        <v>151</v>
      </c>
      <c r="F5167" t="s">
        <v>8720</v>
      </c>
      <c r="G5167" t="s">
        <v>177</v>
      </c>
      <c r="H5167" t="s">
        <v>47</v>
      </c>
      <c r="I5167" t="s">
        <v>47</v>
      </c>
      <c r="J5167" t="s">
        <v>3051</v>
      </c>
      <c r="K5167" t="s">
        <v>3052</v>
      </c>
      <c r="L5167" t="s">
        <v>24196</v>
      </c>
      <c r="M5167">
        <v>163</v>
      </c>
      <c r="N5167">
        <v>5.75</v>
      </c>
      <c r="O5167" t="s">
        <v>1325</v>
      </c>
      <c r="P5167" t="s">
        <v>52</v>
      </c>
      <c r="Q5167" t="s">
        <v>1307</v>
      </c>
      <c r="R5167" t="s">
        <v>138</v>
      </c>
      <c r="S5167" t="s">
        <v>55</v>
      </c>
      <c r="T5167" t="s">
        <v>83</v>
      </c>
      <c r="U5167" t="s">
        <v>84</v>
      </c>
      <c r="V5167" t="s">
        <v>85</v>
      </c>
      <c r="W5167" t="s">
        <v>8737</v>
      </c>
      <c r="X5167" t="s">
        <v>87</v>
      </c>
      <c r="Y5167" t="s">
        <v>88</v>
      </c>
      <c r="Z5167" t="s">
        <v>3161</v>
      </c>
      <c r="AA5167" t="s">
        <v>24197</v>
      </c>
      <c r="AB5167" t="s">
        <v>47</v>
      </c>
      <c r="AC5167" t="s">
        <v>47</v>
      </c>
      <c r="AD5167" t="s">
        <v>91</v>
      </c>
      <c r="AE5167" t="s">
        <v>65</v>
      </c>
      <c r="AF5167" t="s">
        <v>92</v>
      </c>
      <c r="AH5167" t="s">
        <v>114</v>
      </c>
      <c r="AI5167" t="s">
        <v>237</v>
      </c>
      <c r="AJ5167" t="s">
        <v>1003</v>
      </c>
      <c r="AK5167" t="s">
        <v>1049</v>
      </c>
      <c r="AL5167" t="s">
        <v>3113</v>
      </c>
      <c r="AM5167">
        <v>150</v>
      </c>
      <c r="AN5167" t="s">
        <v>24198</v>
      </c>
    </row>
    <row r="5168" spans="1:40" x14ac:dyDescent="0.25">
      <c r="A5168" t="s">
        <v>24181</v>
      </c>
      <c r="B5168" t="s">
        <v>24199</v>
      </c>
      <c r="C5168" t="s">
        <v>42</v>
      </c>
      <c r="D5168" t="s">
        <v>43</v>
      </c>
      <c r="E5168" t="s">
        <v>151</v>
      </c>
      <c r="F5168" t="s">
        <v>8720</v>
      </c>
      <c r="G5168" t="s">
        <v>98</v>
      </c>
      <c r="H5168" t="s">
        <v>47</v>
      </c>
      <c r="I5168" t="s">
        <v>47</v>
      </c>
      <c r="J5168" t="s">
        <v>991</v>
      </c>
      <c r="K5168" t="s">
        <v>6009</v>
      </c>
      <c r="L5168" t="s">
        <v>24200</v>
      </c>
      <c r="M5168">
        <v>193</v>
      </c>
      <c r="N5168">
        <v>6.81</v>
      </c>
      <c r="O5168" t="s">
        <v>455</v>
      </c>
      <c r="P5168" t="s">
        <v>52</v>
      </c>
      <c r="Q5168" t="s">
        <v>1181</v>
      </c>
      <c r="R5168" t="s">
        <v>138</v>
      </c>
      <c r="S5168" t="s">
        <v>55</v>
      </c>
      <c r="T5168" t="s">
        <v>56</v>
      </c>
      <c r="U5168" t="s">
        <v>103</v>
      </c>
      <c r="W5168" t="s">
        <v>4355</v>
      </c>
      <c r="X5168" t="s">
        <v>87</v>
      </c>
      <c r="Y5168" t="s">
        <v>88</v>
      </c>
      <c r="Z5168" t="s">
        <v>89</v>
      </c>
      <c r="AA5168" t="s">
        <v>507</v>
      </c>
      <c r="AB5168" t="s">
        <v>47</v>
      </c>
      <c r="AC5168" t="s">
        <v>47</v>
      </c>
      <c r="AD5168" t="s">
        <v>91</v>
      </c>
      <c r="AE5168" t="s">
        <v>65</v>
      </c>
      <c r="AF5168" t="s">
        <v>92</v>
      </c>
      <c r="AH5168" t="s">
        <v>24188</v>
      </c>
      <c r="AI5168" t="s">
        <v>237</v>
      </c>
      <c r="AJ5168" t="s">
        <v>3155</v>
      </c>
      <c r="AK5168" t="s">
        <v>13540</v>
      </c>
      <c r="AL5168" t="s">
        <v>24193</v>
      </c>
      <c r="AM5168">
        <v>130</v>
      </c>
      <c r="AN5168" t="s">
        <v>24201</v>
      </c>
    </row>
    <row r="5169" spans="1:40" x14ac:dyDescent="0.25">
      <c r="A5169" t="s">
        <v>24181</v>
      </c>
      <c r="B5169" t="s">
        <v>24202</v>
      </c>
      <c r="C5169" t="s">
        <v>42</v>
      </c>
      <c r="D5169" t="s">
        <v>43</v>
      </c>
      <c r="E5169" t="s">
        <v>151</v>
      </c>
      <c r="F5169" t="s">
        <v>8720</v>
      </c>
      <c r="G5169" t="s">
        <v>98</v>
      </c>
      <c r="H5169" t="s">
        <v>47</v>
      </c>
      <c r="I5169" t="s">
        <v>47</v>
      </c>
      <c r="J5169" t="s">
        <v>991</v>
      </c>
      <c r="K5169" t="s">
        <v>6009</v>
      </c>
      <c r="L5169" t="s">
        <v>24203</v>
      </c>
      <c r="M5169">
        <v>165</v>
      </c>
      <c r="N5169">
        <v>5.82</v>
      </c>
      <c r="O5169" t="s">
        <v>455</v>
      </c>
      <c r="P5169" t="s">
        <v>52</v>
      </c>
      <c r="Q5169" t="s">
        <v>15116</v>
      </c>
      <c r="R5169" t="s">
        <v>1172</v>
      </c>
      <c r="S5169" t="s">
        <v>55</v>
      </c>
      <c r="T5169" t="s">
        <v>4582</v>
      </c>
      <c r="U5169" t="s">
        <v>4583</v>
      </c>
      <c r="V5169" t="s">
        <v>4584</v>
      </c>
      <c r="W5169" t="s">
        <v>104</v>
      </c>
      <c r="X5169" t="s">
        <v>195</v>
      </c>
      <c r="Y5169" t="s">
        <v>1147</v>
      </c>
      <c r="Z5169" t="s">
        <v>3381</v>
      </c>
      <c r="AA5169" t="s">
        <v>5458</v>
      </c>
      <c r="AB5169" t="s">
        <v>47</v>
      </c>
      <c r="AC5169" t="s">
        <v>47</v>
      </c>
      <c r="AD5169" t="s">
        <v>91</v>
      </c>
      <c r="AE5169" t="s">
        <v>65</v>
      </c>
      <c r="AF5169" t="s">
        <v>92</v>
      </c>
      <c r="AH5169" t="s">
        <v>24188</v>
      </c>
      <c r="AI5169" t="s">
        <v>237</v>
      </c>
      <c r="AJ5169" t="s">
        <v>3155</v>
      </c>
      <c r="AK5169" t="s">
        <v>6003</v>
      </c>
      <c r="AL5169" t="s">
        <v>24193</v>
      </c>
      <c r="AM5169">
        <v>170</v>
      </c>
      <c r="AN5169" t="s">
        <v>24204</v>
      </c>
    </row>
    <row r="5170" spans="1:40" x14ac:dyDescent="0.25">
      <c r="A5170" t="s">
        <v>24181</v>
      </c>
      <c r="B5170" t="s">
        <v>24205</v>
      </c>
      <c r="C5170" t="s">
        <v>42</v>
      </c>
      <c r="D5170" t="s">
        <v>1349</v>
      </c>
      <c r="E5170" t="s">
        <v>151</v>
      </c>
      <c r="F5170" t="s">
        <v>8720</v>
      </c>
      <c r="G5170" t="s">
        <v>98</v>
      </c>
      <c r="H5170" t="s">
        <v>47</v>
      </c>
      <c r="I5170" t="s">
        <v>47</v>
      </c>
      <c r="J5170" t="s">
        <v>3028</v>
      </c>
      <c r="K5170" t="s">
        <v>3018</v>
      </c>
      <c r="L5170" t="s">
        <v>24206</v>
      </c>
      <c r="M5170">
        <v>145</v>
      </c>
      <c r="N5170">
        <v>5.1100000000000003</v>
      </c>
      <c r="O5170" t="s">
        <v>455</v>
      </c>
      <c r="P5170" t="s">
        <v>52</v>
      </c>
      <c r="Q5170" t="s">
        <v>1122</v>
      </c>
      <c r="R5170" t="s">
        <v>138</v>
      </c>
      <c r="S5170" t="s">
        <v>55</v>
      </c>
      <c r="T5170" t="s">
        <v>102</v>
      </c>
      <c r="W5170" t="s">
        <v>3079</v>
      </c>
      <c r="X5170" t="s">
        <v>170</v>
      </c>
      <c r="Y5170" t="s">
        <v>88</v>
      </c>
      <c r="Z5170" t="s">
        <v>89</v>
      </c>
      <c r="AA5170" t="s">
        <v>90</v>
      </c>
      <c r="AB5170" t="s">
        <v>47</v>
      </c>
      <c r="AC5170" t="s">
        <v>47</v>
      </c>
      <c r="AD5170" t="s">
        <v>91</v>
      </c>
      <c r="AE5170" t="s">
        <v>65</v>
      </c>
      <c r="AF5170" t="s">
        <v>92</v>
      </c>
      <c r="AH5170" t="s">
        <v>67</v>
      </c>
      <c r="AI5170" t="s">
        <v>68</v>
      </c>
      <c r="AJ5170" t="s">
        <v>1003</v>
      </c>
      <c r="AK5170" t="s">
        <v>1049</v>
      </c>
      <c r="AL5170" t="s">
        <v>24207</v>
      </c>
      <c r="AM5170">
        <v>160</v>
      </c>
      <c r="AN5170" t="s">
        <v>24208</v>
      </c>
    </row>
    <row r="5171" spans="1:40" x14ac:dyDescent="0.25">
      <c r="A5171" t="s">
        <v>24181</v>
      </c>
      <c r="B5171" t="s">
        <v>24209</v>
      </c>
      <c r="C5171" t="s">
        <v>42</v>
      </c>
      <c r="D5171" t="s">
        <v>1349</v>
      </c>
      <c r="E5171" t="s">
        <v>151</v>
      </c>
      <c r="F5171" t="s">
        <v>8720</v>
      </c>
      <c r="G5171" t="s">
        <v>98</v>
      </c>
      <c r="H5171" t="s">
        <v>47</v>
      </c>
      <c r="I5171" t="s">
        <v>47</v>
      </c>
      <c r="J5171" t="s">
        <v>3028</v>
      </c>
      <c r="K5171" t="s">
        <v>3018</v>
      </c>
      <c r="L5171" t="s">
        <v>24210</v>
      </c>
      <c r="M5171">
        <v>133</v>
      </c>
      <c r="N5171">
        <v>4.6900000000000004</v>
      </c>
      <c r="O5171" t="s">
        <v>1081</v>
      </c>
      <c r="P5171" t="s">
        <v>52</v>
      </c>
      <c r="Q5171" t="s">
        <v>7123</v>
      </c>
      <c r="R5171" t="s">
        <v>101</v>
      </c>
      <c r="S5171" t="s">
        <v>55</v>
      </c>
      <c r="T5171" t="s">
        <v>102</v>
      </c>
      <c r="W5171" t="s">
        <v>8737</v>
      </c>
      <c r="X5171" t="s">
        <v>170</v>
      </c>
      <c r="Y5171" t="s">
        <v>61</v>
      </c>
      <c r="Z5171" t="s">
        <v>89</v>
      </c>
      <c r="AA5171" t="s">
        <v>90</v>
      </c>
      <c r="AB5171" t="s">
        <v>47</v>
      </c>
      <c r="AC5171" t="s">
        <v>47</v>
      </c>
      <c r="AD5171" t="s">
        <v>91</v>
      </c>
      <c r="AE5171" t="s">
        <v>65</v>
      </c>
      <c r="AF5171" t="s">
        <v>92</v>
      </c>
      <c r="AH5171" t="s">
        <v>67</v>
      </c>
      <c r="AI5171" t="s">
        <v>237</v>
      </c>
      <c r="AJ5171" t="s">
        <v>1048</v>
      </c>
      <c r="AK5171" t="s">
        <v>10318</v>
      </c>
      <c r="AL5171" t="s">
        <v>24211</v>
      </c>
      <c r="AM5171">
        <v>130</v>
      </c>
      <c r="AN5171" t="s">
        <v>24212</v>
      </c>
    </row>
    <row r="5172" spans="1:40" x14ac:dyDescent="0.25">
      <c r="A5172" t="s">
        <v>24181</v>
      </c>
      <c r="B5172" t="s">
        <v>24213</v>
      </c>
      <c r="C5172" t="s">
        <v>42</v>
      </c>
      <c r="D5172" t="s">
        <v>43</v>
      </c>
      <c r="E5172" t="s">
        <v>151</v>
      </c>
      <c r="F5172" t="s">
        <v>8720</v>
      </c>
      <c r="G5172" t="s">
        <v>177</v>
      </c>
      <c r="H5172" t="s">
        <v>47</v>
      </c>
      <c r="I5172" t="s">
        <v>47</v>
      </c>
      <c r="J5172" t="s">
        <v>4559</v>
      </c>
      <c r="K5172" t="s">
        <v>78</v>
      </c>
      <c r="L5172" t="s">
        <v>24214</v>
      </c>
      <c r="M5172">
        <v>156</v>
      </c>
      <c r="N5172">
        <v>5.5</v>
      </c>
      <c r="O5172" t="s">
        <v>455</v>
      </c>
      <c r="P5172" t="s">
        <v>52</v>
      </c>
      <c r="Q5172" t="s">
        <v>9541</v>
      </c>
      <c r="R5172" t="s">
        <v>3086</v>
      </c>
      <c r="S5172" t="s">
        <v>55</v>
      </c>
      <c r="T5172" t="s">
        <v>102</v>
      </c>
      <c r="U5172" t="s">
        <v>1013</v>
      </c>
      <c r="V5172" t="s">
        <v>58</v>
      </c>
      <c r="W5172" t="s">
        <v>141</v>
      </c>
      <c r="X5172" t="s">
        <v>170</v>
      </c>
      <c r="Y5172" t="s">
        <v>61</v>
      </c>
      <c r="Z5172" t="s">
        <v>24215</v>
      </c>
      <c r="AA5172" t="s">
        <v>507</v>
      </c>
      <c r="AB5172" t="s">
        <v>47</v>
      </c>
      <c r="AC5172" t="s">
        <v>47</v>
      </c>
      <c r="AD5172" t="s">
        <v>91</v>
      </c>
      <c r="AE5172" t="s">
        <v>65</v>
      </c>
      <c r="AF5172" t="s">
        <v>92</v>
      </c>
      <c r="AH5172" t="s">
        <v>67</v>
      </c>
      <c r="AI5172" t="s">
        <v>68</v>
      </c>
      <c r="AJ5172" t="s">
        <v>69</v>
      </c>
      <c r="AK5172" t="s">
        <v>13625</v>
      </c>
      <c r="AL5172" t="s">
        <v>24216</v>
      </c>
      <c r="AM5172">
        <v>160</v>
      </c>
      <c r="AN5172" t="s">
        <v>24217</v>
      </c>
    </row>
    <row r="5173" spans="1:40" x14ac:dyDescent="0.25">
      <c r="A5173" t="s">
        <v>24181</v>
      </c>
      <c r="B5173" t="s">
        <v>24218</v>
      </c>
      <c r="C5173" t="s">
        <v>42</v>
      </c>
      <c r="D5173" t="s">
        <v>1349</v>
      </c>
      <c r="E5173" t="s">
        <v>898</v>
      </c>
      <c r="F5173" t="s">
        <v>8720</v>
      </c>
      <c r="G5173" t="s">
        <v>98</v>
      </c>
      <c r="H5173" t="s">
        <v>47</v>
      </c>
      <c r="I5173" t="s">
        <v>47</v>
      </c>
      <c r="J5173" t="s">
        <v>3051</v>
      </c>
      <c r="K5173" t="s">
        <v>3052</v>
      </c>
      <c r="L5173" t="s">
        <v>24219</v>
      </c>
      <c r="M5173">
        <v>155</v>
      </c>
      <c r="N5173">
        <v>5.47</v>
      </c>
      <c r="O5173" t="s">
        <v>455</v>
      </c>
      <c r="P5173" t="s">
        <v>52</v>
      </c>
      <c r="Q5173" t="s">
        <v>15494</v>
      </c>
      <c r="R5173" t="s">
        <v>138</v>
      </c>
      <c r="S5173" t="s">
        <v>55</v>
      </c>
      <c r="T5173" t="s">
        <v>6617</v>
      </c>
      <c r="W5173" t="s">
        <v>141</v>
      </c>
      <c r="X5173" t="s">
        <v>170</v>
      </c>
      <c r="Y5173" t="s">
        <v>88</v>
      </c>
      <c r="Z5173" t="s">
        <v>24215</v>
      </c>
      <c r="AA5173" t="s">
        <v>507</v>
      </c>
      <c r="AB5173" t="s">
        <v>47</v>
      </c>
      <c r="AC5173" t="s">
        <v>47</v>
      </c>
      <c r="AD5173" t="s">
        <v>91</v>
      </c>
      <c r="AE5173" t="s">
        <v>65</v>
      </c>
      <c r="AF5173" t="s">
        <v>92</v>
      </c>
      <c r="AH5173" t="s">
        <v>596</v>
      </c>
      <c r="AI5173" t="s">
        <v>68</v>
      </c>
      <c r="AJ5173" t="s">
        <v>69</v>
      </c>
      <c r="AK5173" t="s">
        <v>1132</v>
      </c>
      <c r="AL5173" t="s">
        <v>24220</v>
      </c>
      <c r="AM5173">
        <v>100</v>
      </c>
      <c r="AN5173" t="s">
        <v>24221</v>
      </c>
    </row>
    <row r="5174" spans="1:40" x14ac:dyDescent="0.25">
      <c r="A5174" t="s">
        <v>24181</v>
      </c>
      <c r="B5174" t="s">
        <v>24222</v>
      </c>
      <c r="C5174" t="s">
        <v>42</v>
      </c>
      <c r="D5174" t="s">
        <v>43</v>
      </c>
      <c r="E5174" t="s">
        <v>151</v>
      </c>
      <c r="F5174" t="s">
        <v>8720</v>
      </c>
      <c r="G5174" t="s">
        <v>177</v>
      </c>
      <c r="H5174" t="s">
        <v>47</v>
      </c>
      <c r="I5174" t="s">
        <v>47</v>
      </c>
      <c r="J5174" t="s">
        <v>1055</v>
      </c>
      <c r="K5174" t="s">
        <v>3076</v>
      </c>
      <c r="L5174" t="s">
        <v>8765</v>
      </c>
      <c r="M5174">
        <v>126</v>
      </c>
      <c r="N5174">
        <v>4.4400000000000004</v>
      </c>
      <c r="O5174" t="s">
        <v>455</v>
      </c>
      <c r="P5174" t="s">
        <v>52</v>
      </c>
      <c r="Q5174" t="s">
        <v>6862</v>
      </c>
      <c r="R5174" t="s">
        <v>101</v>
      </c>
      <c r="S5174" t="s">
        <v>139</v>
      </c>
      <c r="T5174" t="s">
        <v>1333</v>
      </c>
      <c r="U5174" t="s">
        <v>1334</v>
      </c>
      <c r="V5174" t="s">
        <v>58</v>
      </c>
      <c r="W5174" t="s">
        <v>300</v>
      </c>
      <c r="X5174" t="s">
        <v>105</v>
      </c>
      <c r="Y5174" t="s">
        <v>106</v>
      </c>
      <c r="Z5174" t="s">
        <v>107</v>
      </c>
      <c r="AA5174" t="s">
        <v>108</v>
      </c>
      <c r="AB5174" t="s">
        <v>47</v>
      </c>
      <c r="AC5174" t="s">
        <v>47</v>
      </c>
      <c r="AD5174" t="s">
        <v>91</v>
      </c>
      <c r="AE5174" t="s">
        <v>65</v>
      </c>
      <c r="AF5174" t="s">
        <v>92</v>
      </c>
      <c r="AH5174" t="s">
        <v>67</v>
      </c>
      <c r="AI5174" t="s">
        <v>68</v>
      </c>
      <c r="AJ5174" t="s">
        <v>69</v>
      </c>
      <c r="AK5174" t="s">
        <v>230</v>
      </c>
      <c r="AL5174" t="s">
        <v>1037</v>
      </c>
      <c r="AM5174">
        <v>100</v>
      </c>
      <c r="AN5174" t="s">
        <v>24223</v>
      </c>
    </row>
    <row r="5175" spans="1:40" x14ac:dyDescent="0.25">
      <c r="A5175" t="s">
        <v>24181</v>
      </c>
      <c r="B5175" t="s">
        <v>24224</v>
      </c>
      <c r="C5175" t="s">
        <v>42</v>
      </c>
      <c r="D5175" t="s">
        <v>43</v>
      </c>
      <c r="E5175" t="s">
        <v>151</v>
      </c>
      <c r="F5175" t="s">
        <v>8720</v>
      </c>
      <c r="G5175" t="s">
        <v>177</v>
      </c>
      <c r="H5175" t="s">
        <v>47</v>
      </c>
      <c r="I5175" t="s">
        <v>47</v>
      </c>
      <c r="J5175" t="s">
        <v>3061</v>
      </c>
      <c r="K5175" t="s">
        <v>49</v>
      </c>
      <c r="L5175" t="s">
        <v>24225</v>
      </c>
      <c r="M5175">
        <v>138</v>
      </c>
      <c r="N5175">
        <v>4.87</v>
      </c>
      <c r="O5175" t="s">
        <v>455</v>
      </c>
      <c r="P5175" t="s">
        <v>52</v>
      </c>
      <c r="Q5175" t="s">
        <v>1631</v>
      </c>
      <c r="R5175" t="s">
        <v>101</v>
      </c>
      <c r="S5175" t="s">
        <v>55</v>
      </c>
      <c r="T5175" t="s">
        <v>24226</v>
      </c>
      <c r="W5175" t="s">
        <v>1014</v>
      </c>
      <c r="X5175" t="s">
        <v>170</v>
      </c>
      <c r="Y5175" t="s">
        <v>61</v>
      </c>
      <c r="Z5175" t="s">
        <v>107</v>
      </c>
      <c r="AA5175" t="s">
        <v>90</v>
      </c>
      <c r="AB5175" t="s">
        <v>47</v>
      </c>
      <c r="AC5175" t="s">
        <v>47</v>
      </c>
      <c r="AD5175" t="s">
        <v>91</v>
      </c>
      <c r="AE5175" t="s">
        <v>65</v>
      </c>
      <c r="AF5175" t="s">
        <v>92</v>
      </c>
      <c r="AH5175" t="s">
        <v>67</v>
      </c>
      <c r="AI5175" t="s">
        <v>68</v>
      </c>
      <c r="AJ5175" t="s">
        <v>93</v>
      </c>
      <c r="AK5175" t="s">
        <v>1029</v>
      </c>
      <c r="AL5175" t="s">
        <v>24227</v>
      </c>
      <c r="AM5175">
        <v>150</v>
      </c>
      <c r="AN5175" t="s">
        <v>24228</v>
      </c>
    </row>
    <row r="5176" spans="1:40" x14ac:dyDescent="0.25">
      <c r="A5176" t="s">
        <v>24181</v>
      </c>
      <c r="B5176" t="s">
        <v>24229</v>
      </c>
      <c r="C5176" t="s">
        <v>42</v>
      </c>
      <c r="D5176" t="s">
        <v>43</v>
      </c>
      <c r="E5176" t="s">
        <v>151</v>
      </c>
      <c r="F5176" t="s">
        <v>8720</v>
      </c>
      <c r="G5176" t="s">
        <v>177</v>
      </c>
      <c r="H5176" t="s">
        <v>47</v>
      </c>
      <c r="I5176" t="s">
        <v>47</v>
      </c>
      <c r="J5176" t="s">
        <v>48</v>
      </c>
      <c r="K5176" t="s">
        <v>1071</v>
      </c>
      <c r="L5176" t="s">
        <v>24230</v>
      </c>
      <c r="M5176">
        <v>147</v>
      </c>
      <c r="N5176">
        <v>5.19</v>
      </c>
      <c r="O5176" t="s">
        <v>455</v>
      </c>
      <c r="P5176" t="s">
        <v>52</v>
      </c>
      <c r="Q5176" t="s">
        <v>3037</v>
      </c>
      <c r="R5176" t="s">
        <v>101</v>
      </c>
      <c r="S5176" t="s">
        <v>55</v>
      </c>
      <c r="T5176" t="s">
        <v>725</v>
      </c>
      <c r="W5176" t="s">
        <v>86</v>
      </c>
      <c r="X5176" t="s">
        <v>87</v>
      </c>
      <c r="Y5176" t="s">
        <v>88</v>
      </c>
      <c r="Z5176" t="s">
        <v>107</v>
      </c>
      <c r="AA5176" t="s">
        <v>90</v>
      </c>
      <c r="AB5176" t="s">
        <v>47</v>
      </c>
      <c r="AC5176" t="s">
        <v>47</v>
      </c>
      <c r="AD5176" t="s">
        <v>91</v>
      </c>
      <c r="AE5176" t="s">
        <v>65</v>
      </c>
      <c r="AF5176" t="s">
        <v>92</v>
      </c>
      <c r="AH5176" t="s">
        <v>596</v>
      </c>
      <c r="AI5176" t="s">
        <v>68</v>
      </c>
      <c r="AJ5176" t="s">
        <v>69</v>
      </c>
      <c r="AK5176" t="s">
        <v>24231</v>
      </c>
      <c r="AL5176" t="s">
        <v>23820</v>
      </c>
      <c r="AM5176">
        <v>200</v>
      </c>
      <c r="AN5176" t="s">
        <v>24232</v>
      </c>
    </row>
    <row r="5177" spans="1:40" x14ac:dyDescent="0.25">
      <c r="A5177" t="s">
        <v>24181</v>
      </c>
      <c r="B5177" t="s">
        <v>24233</v>
      </c>
      <c r="C5177" t="s">
        <v>42</v>
      </c>
      <c r="D5177" t="s">
        <v>43</v>
      </c>
      <c r="E5177" t="s">
        <v>151</v>
      </c>
      <c r="F5177" t="s">
        <v>8720</v>
      </c>
      <c r="G5177" t="s">
        <v>98</v>
      </c>
      <c r="H5177" t="s">
        <v>47</v>
      </c>
      <c r="I5177" t="s">
        <v>47</v>
      </c>
      <c r="J5177" t="s">
        <v>3107</v>
      </c>
      <c r="K5177" t="s">
        <v>165</v>
      </c>
      <c r="L5177" t="s">
        <v>3069</v>
      </c>
      <c r="M5177">
        <v>142</v>
      </c>
      <c r="N5177">
        <v>5.01</v>
      </c>
      <c r="O5177" t="s">
        <v>455</v>
      </c>
      <c r="P5177" t="s">
        <v>1170</v>
      </c>
      <c r="Q5177" t="s">
        <v>3070</v>
      </c>
      <c r="R5177" t="s">
        <v>82</v>
      </c>
      <c r="S5177" t="s">
        <v>1112</v>
      </c>
      <c r="T5177" t="s">
        <v>6617</v>
      </c>
      <c r="W5177" t="s">
        <v>141</v>
      </c>
      <c r="X5177" t="s">
        <v>87</v>
      </c>
      <c r="Y5177" t="s">
        <v>88</v>
      </c>
      <c r="Z5177" t="s">
        <v>24234</v>
      </c>
      <c r="AA5177" t="s">
        <v>90</v>
      </c>
      <c r="AB5177" t="s">
        <v>47</v>
      </c>
      <c r="AC5177" t="s">
        <v>47</v>
      </c>
      <c r="AD5177" t="s">
        <v>1502</v>
      </c>
      <c r="AE5177" t="s">
        <v>65</v>
      </c>
      <c r="AF5177" t="s">
        <v>92</v>
      </c>
      <c r="AH5177" t="s">
        <v>596</v>
      </c>
      <c r="AI5177" t="s">
        <v>68</v>
      </c>
      <c r="AJ5177" t="s">
        <v>69</v>
      </c>
      <c r="AK5177" t="s">
        <v>24235</v>
      </c>
      <c r="AL5177" t="s">
        <v>18065</v>
      </c>
      <c r="AM5177">
        <v>170</v>
      </c>
      <c r="AN5177" t="s">
        <v>24236</v>
      </c>
    </row>
    <row r="5178" spans="1:40" x14ac:dyDescent="0.25">
      <c r="A5178" t="s">
        <v>24181</v>
      </c>
      <c r="B5178" t="s">
        <v>24237</v>
      </c>
      <c r="C5178" t="s">
        <v>42</v>
      </c>
      <c r="D5178" t="s">
        <v>43</v>
      </c>
      <c r="E5178" t="s">
        <v>151</v>
      </c>
      <c r="F5178" t="s">
        <v>4713</v>
      </c>
      <c r="G5178" t="s">
        <v>177</v>
      </c>
      <c r="H5178" t="s">
        <v>47</v>
      </c>
      <c r="I5178" t="s">
        <v>47</v>
      </c>
      <c r="J5178" t="s">
        <v>115</v>
      </c>
      <c r="K5178" t="s">
        <v>178</v>
      </c>
      <c r="L5178" t="s">
        <v>11899</v>
      </c>
      <c r="M5178">
        <v>167.5</v>
      </c>
      <c r="N5178">
        <v>5.93</v>
      </c>
      <c r="O5178" t="s">
        <v>455</v>
      </c>
      <c r="P5178" t="s">
        <v>52</v>
      </c>
      <c r="Q5178" t="s">
        <v>7021</v>
      </c>
      <c r="R5178" t="s">
        <v>101</v>
      </c>
      <c r="S5178" t="s">
        <v>139</v>
      </c>
      <c r="T5178" t="s">
        <v>1333</v>
      </c>
      <c r="U5178" t="s">
        <v>3227</v>
      </c>
      <c r="V5178" t="s">
        <v>58</v>
      </c>
      <c r="W5178" t="s">
        <v>122</v>
      </c>
      <c r="X5178" t="s">
        <v>170</v>
      </c>
      <c r="Y5178" t="s">
        <v>88</v>
      </c>
      <c r="Z5178" t="s">
        <v>107</v>
      </c>
      <c r="AA5178" t="s">
        <v>90</v>
      </c>
      <c r="AB5178" t="s">
        <v>47</v>
      </c>
      <c r="AC5178" t="s">
        <v>47</v>
      </c>
      <c r="AD5178" t="s">
        <v>64</v>
      </c>
      <c r="AE5178" t="s">
        <v>65</v>
      </c>
      <c r="AF5178" t="s">
        <v>92</v>
      </c>
      <c r="AH5178" t="s">
        <v>67</v>
      </c>
      <c r="AI5178" t="s">
        <v>68</v>
      </c>
      <c r="AJ5178" t="s">
        <v>69</v>
      </c>
      <c r="AK5178" t="s">
        <v>13540</v>
      </c>
      <c r="AL5178" t="s">
        <v>3156</v>
      </c>
      <c r="AM5178">
        <v>150</v>
      </c>
      <c r="AN5178" t="s">
        <v>24238</v>
      </c>
    </row>
    <row r="5179" spans="1:40" x14ac:dyDescent="0.25">
      <c r="A5179" t="s">
        <v>24181</v>
      </c>
      <c r="B5179" t="s">
        <v>24239</v>
      </c>
      <c r="C5179" t="s">
        <v>42</v>
      </c>
      <c r="D5179" t="s">
        <v>43</v>
      </c>
      <c r="E5179" t="s">
        <v>151</v>
      </c>
      <c r="F5179" t="s">
        <v>8720</v>
      </c>
      <c r="G5179" t="s">
        <v>177</v>
      </c>
      <c r="H5179" t="s">
        <v>47</v>
      </c>
      <c r="I5179" t="s">
        <v>47</v>
      </c>
      <c r="J5179" t="s">
        <v>115</v>
      </c>
      <c r="K5179" t="s">
        <v>1098</v>
      </c>
      <c r="L5179" t="s">
        <v>24240</v>
      </c>
      <c r="O5179" t="s">
        <v>455</v>
      </c>
      <c r="P5179" t="s">
        <v>52</v>
      </c>
      <c r="Q5179" t="s">
        <v>81</v>
      </c>
      <c r="R5179" t="s">
        <v>138</v>
      </c>
      <c r="S5179" t="s">
        <v>139</v>
      </c>
      <c r="T5179" t="s">
        <v>725</v>
      </c>
      <c r="W5179" t="s">
        <v>141</v>
      </c>
      <c r="X5179" t="s">
        <v>170</v>
      </c>
      <c r="Y5179" t="s">
        <v>61</v>
      </c>
      <c r="Z5179" t="s">
        <v>89</v>
      </c>
      <c r="AA5179" t="s">
        <v>90</v>
      </c>
      <c r="AB5179" t="s">
        <v>47</v>
      </c>
      <c r="AC5179" t="s">
        <v>47</v>
      </c>
      <c r="AD5179" t="s">
        <v>64</v>
      </c>
      <c r="AE5179" t="s">
        <v>65</v>
      </c>
      <c r="AF5179" t="s">
        <v>92</v>
      </c>
      <c r="AH5179" t="s">
        <v>596</v>
      </c>
      <c r="AI5179" t="s">
        <v>68</v>
      </c>
      <c r="AJ5179" t="s">
        <v>69</v>
      </c>
      <c r="AK5179" t="s">
        <v>13965</v>
      </c>
      <c r="AL5179" t="s">
        <v>24241</v>
      </c>
      <c r="AM5179">
        <v>150</v>
      </c>
      <c r="AN5179" t="s">
        <v>24242</v>
      </c>
    </row>
    <row r="5180" spans="1:40" x14ac:dyDescent="0.25">
      <c r="A5180" t="s">
        <v>24181</v>
      </c>
      <c r="B5180" t="s">
        <v>24243</v>
      </c>
      <c r="C5180" t="s">
        <v>42</v>
      </c>
      <c r="D5180" t="s">
        <v>43</v>
      </c>
      <c r="E5180" t="s">
        <v>151</v>
      </c>
      <c r="F5180" t="s">
        <v>8720</v>
      </c>
      <c r="G5180" t="s">
        <v>177</v>
      </c>
      <c r="H5180" t="s">
        <v>47</v>
      </c>
      <c r="I5180" t="s">
        <v>47</v>
      </c>
      <c r="J5180" t="s">
        <v>1097</v>
      </c>
      <c r="K5180" t="s">
        <v>1098</v>
      </c>
      <c r="L5180" t="s">
        <v>24244</v>
      </c>
      <c r="O5180" t="s">
        <v>455</v>
      </c>
      <c r="P5180" t="s">
        <v>52</v>
      </c>
      <c r="Q5180" t="s">
        <v>1284</v>
      </c>
      <c r="R5180" t="s">
        <v>101</v>
      </c>
      <c r="S5180" t="s">
        <v>139</v>
      </c>
      <c r="T5180" t="s">
        <v>10091</v>
      </c>
      <c r="W5180" t="s">
        <v>141</v>
      </c>
      <c r="X5180" t="s">
        <v>170</v>
      </c>
      <c r="Y5180" t="s">
        <v>24245</v>
      </c>
      <c r="Z5180" t="s">
        <v>107</v>
      </c>
      <c r="AA5180" t="s">
        <v>90</v>
      </c>
      <c r="AB5180" t="s">
        <v>47</v>
      </c>
      <c r="AC5180" t="s">
        <v>47</v>
      </c>
      <c r="AD5180" t="s">
        <v>91</v>
      </c>
      <c r="AE5180" t="s">
        <v>65</v>
      </c>
      <c r="AF5180" t="s">
        <v>92</v>
      </c>
      <c r="AH5180" t="s">
        <v>67</v>
      </c>
      <c r="AI5180" t="s">
        <v>68</v>
      </c>
      <c r="AJ5180" t="s">
        <v>69</v>
      </c>
      <c r="AK5180" t="s">
        <v>109</v>
      </c>
      <c r="AL5180" t="s">
        <v>24246</v>
      </c>
      <c r="AM5180">
        <v>130</v>
      </c>
      <c r="AN5180" t="s">
        <v>24247</v>
      </c>
    </row>
    <row r="5181" spans="1:40" x14ac:dyDescent="0.25">
      <c r="A5181" t="s">
        <v>24181</v>
      </c>
      <c r="B5181" t="s">
        <v>24248</v>
      </c>
      <c r="C5181" t="s">
        <v>42</v>
      </c>
      <c r="D5181" t="s">
        <v>1349</v>
      </c>
      <c r="E5181" t="s">
        <v>151</v>
      </c>
      <c r="F5181" t="s">
        <v>4713</v>
      </c>
      <c r="G5181" t="s">
        <v>177</v>
      </c>
      <c r="H5181" t="s">
        <v>47</v>
      </c>
      <c r="I5181" t="s">
        <v>47</v>
      </c>
      <c r="J5181" t="s">
        <v>115</v>
      </c>
      <c r="K5181" t="s">
        <v>1098</v>
      </c>
      <c r="L5181" t="s">
        <v>24249</v>
      </c>
      <c r="O5181" t="s">
        <v>455</v>
      </c>
      <c r="P5181" t="s">
        <v>52</v>
      </c>
      <c r="Q5181" t="s">
        <v>9775</v>
      </c>
      <c r="R5181" t="s">
        <v>457</v>
      </c>
      <c r="S5181" t="s">
        <v>139</v>
      </c>
      <c r="T5181" t="s">
        <v>1344</v>
      </c>
      <c r="U5181" t="s">
        <v>1345</v>
      </c>
      <c r="V5181" t="s">
        <v>1346</v>
      </c>
      <c r="W5181" t="s">
        <v>141</v>
      </c>
      <c r="X5181" t="s">
        <v>170</v>
      </c>
      <c r="Y5181" t="s">
        <v>61</v>
      </c>
      <c r="Z5181" t="s">
        <v>107</v>
      </c>
      <c r="AA5181" t="s">
        <v>507</v>
      </c>
      <c r="AB5181" t="s">
        <v>47</v>
      </c>
      <c r="AC5181" t="s">
        <v>47</v>
      </c>
      <c r="AD5181" t="s">
        <v>91</v>
      </c>
      <c r="AE5181" t="s">
        <v>65</v>
      </c>
      <c r="AF5181" t="s">
        <v>92</v>
      </c>
      <c r="AH5181" t="s">
        <v>67</v>
      </c>
      <c r="AI5181" t="s">
        <v>68</v>
      </c>
      <c r="AJ5181" t="s">
        <v>1048</v>
      </c>
      <c r="AK5181" t="s">
        <v>7862</v>
      </c>
      <c r="AL5181" t="s">
        <v>3113</v>
      </c>
      <c r="AN5181" t="s">
        <v>24250</v>
      </c>
    </row>
    <row r="5182" spans="1:40" x14ac:dyDescent="0.25">
      <c r="A5182" t="s">
        <v>24181</v>
      </c>
      <c r="B5182" t="s">
        <v>24251</v>
      </c>
      <c r="C5182" t="s">
        <v>227</v>
      </c>
      <c r="D5182" t="s">
        <v>43</v>
      </c>
      <c r="E5182" t="s">
        <v>1281</v>
      </c>
      <c r="G5182" t="s">
        <v>306</v>
      </c>
      <c r="H5182" t="s">
        <v>47</v>
      </c>
      <c r="I5182" t="s">
        <v>47</v>
      </c>
      <c r="J5182" t="s">
        <v>152</v>
      </c>
      <c r="K5182" t="s">
        <v>134</v>
      </c>
      <c r="L5182" t="s">
        <v>24252</v>
      </c>
      <c r="M5182">
        <v>155</v>
      </c>
      <c r="N5182">
        <v>5.47</v>
      </c>
      <c r="O5182" t="s">
        <v>455</v>
      </c>
      <c r="P5182" t="s">
        <v>52</v>
      </c>
      <c r="Q5182" t="s">
        <v>1245</v>
      </c>
      <c r="R5182" t="s">
        <v>101</v>
      </c>
      <c r="S5182" t="s">
        <v>139</v>
      </c>
      <c r="T5182" t="s">
        <v>725</v>
      </c>
      <c r="W5182" t="s">
        <v>141</v>
      </c>
      <c r="X5182" t="s">
        <v>170</v>
      </c>
      <c r="Y5182" t="s">
        <v>61</v>
      </c>
      <c r="Z5182" t="s">
        <v>107</v>
      </c>
      <c r="AA5182" t="s">
        <v>507</v>
      </c>
      <c r="AB5182" t="s">
        <v>47</v>
      </c>
      <c r="AC5182" t="s">
        <v>47</v>
      </c>
      <c r="AD5182" t="s">
        <v>91</v>
      </c>
      <c r="AE5182" t="s">
        <v>833</v>
      </c>
      <c r="AF5182" t="s">
        <v>92</v>
      </c>
      <c r="AH5182" t="s">
        <v>596</v>
      </c>
      <c r="AI5182" t="s">
        <v>68</v>
      </c>
      <c r="AJ5182" t="s">
        <v>69</v>
      </c>
      <c r="AK5182" t="s">
        <v>24253</v>
      </c>
      <c r="AL5182" t="s">
        <v>24254</v>
      </c>
      <c r="AM5182">
        <v>110</v>
      </c>
      <c r="AN5182" t="s">
        <v>24255</v>
      </c>
    </row>
    <row r="5183" spans="1:40" x14ac:dyDescent="0.25">
      <c r="A5183" t="s">
        <v>24181</v>
      </c>
      <c r="B5183" t="s">
        <v>24256</v>
      </c>
      <c r="C5183" t="s">
        <v>42</v>
      </c>
      <c r="D5183" t="s">
        <v>1349</v>
      </c>
      <c r="E5183" t="s">
        <v>176</v>
      </c>
      <c r="F5183" t="s">
        <v>8720</v>
      </c>
      <c r="G5183" t="s">
        <v>177</v>
      </c>
      <c r="H5183" t="s">
        <v>47</v>
      </c>
      <c r="I5183" t="s">
        <v>47</v>
      </c>
      <c r="J5183" t="s">
        <v>1179</v>
      </c>
      <c r="K5183" t="s">
        <v>3190</v>
      </c>
      <c r="L5183" t="s">
        <v>24257</v>
      </c>
      <c r="M5183">
        <v>145</v>
      </c>
      <c r="N5183">
        <v>5.1100000000000003</v>
      </c>
      <c r="O5183" t="s">
        <v>1325</v>
      </c>
      <c r="P5183" t="s">
        <v>52</v>
      </c>
      <c r="Q5183" t="s">
        <v>1512</v>
      </c>
      <c r="R5183" t="s">
        <v>101</v>
      </c>
      <c r="S5183" t="s">
        <v>139</v>
      </c>
      <c r="T5183" t="s">
        <v>352</v>
      </c>
      <c r="U5183" t="s">
        <v>84</v>
      </c>
      <c r="V5183" t="s">
        <v>85</v>
      </c>
      <c r="W5183" t="s">
        <v>300</v>
      </c>
      <c r="X5183" t="s">
        <v>87</v>
      </c>
      <c r="Y5183" t="s">
        <v>88</v>
      </c>
      <c r="Z5183" t="s">
        <v>89</v>
      </c>
      <c r="AA5183" t="s">
        <v>90</v>
      </c>
      <c r="AB5183" t="s">
        <v>47</v>
      </c>
      <c r="AC5183" t="s">
        <v>47</v>
      </c>
      <c r="AD5183" t="s">
        <v>64</v>
      </c>
      <c r="AE5183" t="s">
        <v>65</v>
      </c>
      <c r="AF5183" t="s">
        <v>92</v>
      </c>
      <c r="AH5183" t="s">
        <v>596</v>
      </c>
      <c r="AI5183" t="s">
        <v>68</v>
      </c>
      <c r="AJ5183" t="s">
        <v>69</v>
      </c>
      <c r="AK5183" t="s">
        <v>18386</v>
      </c>
      <c r="AL5183" t="s">
        <v>24258</v>
      </c>
      <c r="AM5183">
        <v>140</v>
      </c>
      <c r="AN5183" t="s">
        <v>24259</v>
      </c>
    </row>
    <row r="5184" spans="1:40" x14ac:dyDescent="0.25">
      <c r="A5184" t="s">
        <v>24181</v>
      </c>
      <c r="B5184" t="s">
        <v>24260</v>
      </c>
      <c r="C5184" t="s">
        <v>227</v>
      </c>
      <c r="D5184" t="s">
        <v>43</v>
      </c>
      <c r="E5184" t="s">
        <v>151</v>
      </c>
      <c r="G5184" t="s">
        <v>306</v>
      </c>
      <c r="H5184" t="s">
        <v>47</v>
      </c>
      <c r="I5184" t="s">
        <v>47</v>
      </c>
      <c r="J5184" t="s">
        <v>3129</v>
      </c>
      <c r="K5184" t="s">
        <v>3130</v>
      </c>
      <c r="L5184" t="s">
        <v>24261</v>
      </c>
      <c r="O5184" t="s">
        <v>455</v>
      </c>
      <c r="P5184" t="s">
        <v>52</v>
      </c>
      <c r="Q5184" t="s">
        <v>1736</v>
      </c>
      <c r="R5184" t="s">
        <v>219</v>
      </c>
      <c r="S5184" t="s">
        <v>139</v>
      </c>
      <c r="T5184" t="s">
        <v>725</v>
      </c>
      <c r="W5184" t="s">
        <v>141</v>
      </c>
      <c r="X5184" t="s">
        <v>105</v>
      </c>
      <c r="Y5184" t="s">
        <v>106</v>
      </c>
      <c r="Z5184" t="s">
        <v>223</v>
      </c>
      <c r="AA5184" t="s">
        <v>108</v>
      </c>
      <c r="AB5184" t="s">
        <v>47</v>
      </c>
      <c r="AC5184" t="s">
        <v>47</v>
      </c>
      <c r="AD5184" t="s">
        <v>144</v>
      </c>
      <c r="AE5184" t="s">
        <v>65</v>
      </c>
      <c r="AF5184" t="s">
        <v>92</v>
      </c>
      <c r="AH5184" t="s">
        <v>67</v>
      </c>
      <c r="AI5184" t="s">
        <v>68</v>
      </c>
      <c r="AJ5184" t="s">
        <v>69</v>
      </c>
      <c r="AK5184" t="s">
        <v>13682</v>
      </c>
      <c r="AL5184" t="s">
        <v>24262</v>
      </c>
      <c r="AM5184">
        <v>70</v>
      </c>
      <c r="AN5184" t="s">
        <v>24263</v>
      </c>
    </row>
    <row r="5185" spans="1:40" x14ac:dyDescent="0.25">
      <c r="A5185" t="s">
        <v>24181</v>
      </c>
      <c r="B5185" t="s">
        <v>24264</v>
      </c>
      <c r="C5185" t="s">
        <v>42</v>
      </c>
      <c r="D5185" t="s">
        <v>43</v>
      </c>
      <c r="E5185" t="s">
        <v>176</v>
      </c>
      <c r="F5185" t="s">
        <v>24265</v>
      </c>
      <c r="G5185" t="s">
        <v>177</v>
      </c>
      <c r="H5185" t="s">
        <v>47</v>
      </c>
      <c r="I5185" t="s">
        <v>47</v>
      </c>
      <c r="J5185" t="s">
        <v>1079</v>
      </c>
      <c r="K5185" t="s">
        <v>1341</v>
      </c>
      <c r="L5185" t="s">
        <v>8729</v>
      </c>
      <c r="M5185">
        <v>145</v>
      </c>
      <c r="N5185">
        <v>5.1100000000000003</v>
      </c>
      <c r="O5185" t="s">
        <v>383</v>
      </c>
      <c r="P5185" t="s">
        <v>52</v>
      </c>
      <c r="Q5185" t="s">
        <v>1122</v>
      </c>
      <c r="R5185" t="s">
        <v>138</v>
      </c>
      <c r="S5185" t="s">
        <v>139</v>
      </c>
      <c r="T5185" t="s">
        <v>1308</v>
      </c>
      <c r="U5185" t="s">
        <v>1309</v>
      </c>
      <c r="V5185" t="s">
        <v>1085</v>
      </c>
      <c r="W5185" t="s">
        <v>141</v>
      </c>
      <c r="X5185" t="s">
        <v>170</v>
      </c>
      <c r="Y5185" t="s">
        <v>61</v>
      </c>
      <c r="Z5185" t="s">
        <v>89</v>
      </c>
      <c r="AA5185" t="s">
        <v>90</v>
      </c>
      <c r="AB5185" t="s">
        <v>47</v>
      </c>
      <c r="AC5185" t="s">
        <v>47</v>
      </c>
      <c r="AD5185" t="s">
        <v>144</v>
      </c>
      <c r="AE5185" t="s">
        <v>1000</v>
      </c>
      <c r="AF5185" t="s">
        <v>92</v>
      </c>
      <c r="AH5185" t="s">
        <v>67</v>
      </c>
      <c r="AI5185" t="s">
        <v>68</v>
      </c>
      <c r="AJ5185" t="s">
        <v>6535</v>
      </c>
      <c r="AK5185" t="s">
        <v>407</v>
      </c>
      <c r="AL5185" t="s">
        <v>24266</v>
      </c>
      <c r="AM5185">
        <v>200</v>
      </c>
      <c r="AN5185" t="s">
        <v>24267</v>
      </c>
    </row>
    <row r="5186" spans="1:40" x14ac:dyDescent="0.25">
      <c r="A5186" t="s">
        <v>24181</v>
      </c>
      <c r="B5186" t="s">
        <v>24268</v>
      </c>
      <c r="C5186" t="s">
        <v>42</v>
      </c>
      <c r="D5186" t="s">
        <v>43</v>
      </c>
      <c r="E5186" t="s">
        <v>176</v>
      </c>
      <c r="F5186" t="s">
        <v>45</v>
      </c>
      <c r="G5186" t="s">
        <v>98</v>
      </c>
      <c r="H5186" t="s">
        <v>47</v>
      </c>
      <c r="I5186" t="s">
        <v>47</v>
      </c>
      <c r="J5186" t="s">
        <v>187</v>
      </c>
      <c r="K5186" t="s">
        <v>216</v>
      </c>
      <c r="L5186" t="s">
        <v>1370</v>
      </c>
      <c r="M5186">
        <v>141</v>
      </c>
      <c r="N5186">
        <v>4.97</v>
      </c>
      <c r="O5186" t="s">
        <v>455</v>
      </c>
      <c r="P5186" t="s">
        <v>52</v>
      </c>
      <c r="Q5186" t="s">
        <v>1307</v>
      </c>
      <c r="R5186" t="s">
        <v>82</v>
      </c>
      <c r="S5186" t="s">
        <v>192</v>
      </c>
      <c r="U5186" t="s">
        <v>24269</v>
      </c>
      <c r="V5186" t="s">
        <v>1085</v>
      </c>
      <c r="W5186" t="s">
        <v>114</v>
      </c>
      <c r="X5186" t="s">
        <v>87</v>
      </c>
      <c r="Y5186" t="s">
        <v>61</v>
      </c>
      <c r="Z5186" t="s">
        <v>89</v>
      </c>
      <c r="AA5186" t="s">
        <v>160</v>
      </c>
      <c r="AB5186" t="s">
        <v>343</v>
      </c>
      <c r="AC5186" t="s">
        <v>47</v>
      </c>
      <c r="AD5186" t="s">
        <v>144</v>
      </c>
      <c r="AE5186" t="s">
        <v>1000</v>
      </c>
      <c r="AF5186" t="s">
        <v>92</v>
      </c>
      <c r="AH5186" t="s">
        <v>596</v>
      </c>
      <c r="AI5186" t="s">
        <v>68</v>
      </c>
      <c r="AJ5186" t="s">
        <v>162</v>
      </c>
      <c r="AK5186" t="s">
        <v>1311</v>
      </c>
      <c r="AL5186" t="s">
        <v>24270</v>
      </c>
      <c r="AM5186">
        <v>270</v>
      </c>
      <c r="AN5186" t="s">
        <v>24271</v>
      </c>
    </row>
    <row r="5187" spans="1:40" x14ac:dyDescent="0.25">
      <c r="A5187" t="s">
        <v>24181</v>
      </c>
      <c r="B5187" t="s">
        <v>24272</v>
      </c>
      <c r="C5187" t="s">
        <v>42</v>
      </c>
      <c r="D5187" t="s">
        <v>1349</v>
      </c>
      <c r="E5187" t="s">
        <v>176</v>
      </c>
      <c r="F5187" t="s">
        <v>76</v>
      </c>
      <c r="G5187" t="s">
        <v>98</v>
      </c>
      <c r="H5187" t="s">
        <v>47</v>
      </c>
      <c r="I5187" t="s">
        <v>47</v>
      </c>
      <c r="J5187" t="s">
        <v>3262</v>
      </c>
      <c r="K5187" t="s">
        <v>1404</v>
      </c>
      <c r="L5187" t="s">
        <v>99</v>
      </c>
      <c r="O5187" t="s">
        <v>455</v>
      </c>
      <c r="P5187" t="s">
        <v>52</v>
      </c>
      <c r="Q5187" t="s">
        <v>156</v>
      </c>
      <c r="R5187" t="s">
        <v>99</v>
      </c>
      <c r="S5187" t="s">
        <v>139</v>
      </c>
      <c r="T5187" t="s">
        <v>10091</v>
      </c>
      <c r="W5187" t="s">
        <v>141</v>
      </c>
      <c r="X5187" t="s">
        <v>105</v>
      </c>
      <c r="Y5187" t="s">
        <v>106</v>
      </c>
      <c r="Z5187" t="s">
        <v>107</v>
      </c>
      <c r="AA5187" t="s">
        <v>108</v>
      </c>
      <c r="AB5187" t="s">
        <v>47</v>
      </c>
      <c r="AC5187" t="s">
        <v>47</v>
      </c>
      <c r="AD5187" t="s">
        <v>144</v>
      </c>
      <c r="AE5187" t="s">
        <v>65</v>
      </c>
      <c r="AF5187" t="s">
        <v>92</v>
      </c>
      <c r="AH5187" t="s">
        <v>67</v>
      </c>
      <c r="AI5187" t="s">
        <v>68</v>
      </c>
      <c r="AJ5187" t="s">
        <v>69</v>
      </c>
      <c r="AK5187" t="s">
        <v>407</v>
      </c>
      <c r="AL5187" t="s">
        <v>6224</v>
      </c>
      <c r="AM5187">
        <v>140</v>
      </c>
      <c r="AN5187" t="s">
        <v>24273</v>
      </c>
    </row>
    <row r="5188" spans="1:40" x14ac:dyDescent="0.25">
      <c r="A5188" t="s">
        <v>24181</v>
      </c>
      <c r="B5188" t="s">
        <v>24274</v>
      </c>
      <c r="C5188" t="s">
        <v>42</v>
      </c>
      <c r="D5188" t="s">
        <v>1349</v>
      </c>
      <c r="E5188" t="s">
        <v>176</v>
      </c>
      <c r="F5188" t="s">
        <v>76</v>
      </c>
      <c r="G5188" t="s">
        <v>98</v>
      </c>
      <c r="H5188" t="s">
        <v>47</v>
      </c>
      <c r="I5188" t="s">
        <v>47</v>
      </c>
      <c r="J5188" t="s">
        <v>3262</v>
      </c>
      <c r="K5188" t="s">
        <v>1404</v>
      </c>
      <c r="L5188" t="s">
        <v>99</v>
      </c>
      <c r="O5188" t="s">
        <v>455</v>
      </c>
      <c r="P5188" t="s">
        <v>52</v>
      </c>
      <c r="Q5188" t="s">
        <v>100</v>
      </c>
      <c r="R5188" t="s">
        <v>101</v>
      </c>
      <c r="S5188" t="s">
        <v>139</v>
      </c>
      <c r="T5188" t="s">
        <v>10091</v>
      </c>
      <c r="W5188" t="s">
        <v>141</v>
      </c>
      <c r="X5188" t="s">
        <v>105</v>
      </c>
      <c r="Y5188" t="s">
        <v>106</v>
      </c>
      <c r="Z5188" t="s">
        <v>107</v>
      </c>
      <c r="AA5188" t="s">
        <v>108</v>
      </c>
      <c r="AB5188" t="s">
        <v>47</v>
      </c>
      <c r="AC5188" t="s">
        <v>47</v>
      </c>
      <c r="AD5188" t="s">
        <v>144</v>
      </c>
      <c r="AE5188" t="s">
        <v>65</v>
      </c>
      <c r="AF5188" t="s">
        <v>92</v>
      </c>
      <c r="AH5188" t="s">
        <v>67</v>
      </c>
      <c r="AI5188" t="s">
        <v>68</v>
      </c>
      <c r="AJ5188" t="s">
        <v>69</v>
      </c>
      <c r="AK5188" t="s">
        <v>109</v>
      </c>
      <c r="AL5188" t="s">
        <v>14283</v>
      </c>
      <c r="AM5188">
        <v>120</v>
      </c>
      <c r="AN5188" t="s">
        <v>24275</v>
      </c>
    </row>
    <row r="5189" spans="1:40" x14ac:dyDescent="0.25">
      <c r="A5189" t="s">
        <v>24181</v>
      </c>
      <c r="B5189" t="s">
        <v>24276</v>
      </c>
      <c r="C5189" t="s">
        <v>42</v>
      </c>
      <c r="D5189" t="s">
        <v>43</v>
      </c>
      <c r="E5189" t="s">
        <v>176</v>
      </c>
      <c r="F5189" t="s">
        <v>24277</v>
      </c>
      <c r="G5189" t="s">
        <v>98</v>
      </c>
      <c r="H5189" t="s">
        <v>47</v>
      </c>
      <c r="I5189" t="s">
        <v>47</v>
      </c>
      <c r="J5189" t="s">
        <v>3262</v>
      </c>
      <c r="K5189" t="s">
        <v>1404</v>
      </c>
      <c r="L5189" t="s">
        <v>24278</v>
      </c>
      <c r="O5189" t="s">
        <v>455</v>
      </c>
      <c r="P5189" t="s">
        <v>52</v>
      </c>
      <c r="Q5189" t="s">
        <v>24279</v>
      </c>
      <c r="R5189" t="s">
        <v>219</v>
      </c>
      <c r="S5189" t="s">
        <v>139</v>
      </c>
      <c r="T5189" t="s">
        <v>1333</v>
      </c>
      <c r="U5189" t="s">
        <v>3227</v>
      </c>
      <c r="V5189" t="s">
        <v>58</v>
      </c>
      <c r="W5189" t="s">
        <v>141</v>
      </c>
      <c r="X5189" t="s">
        <v>105</v>
      </c>
      <c r="Y5189" t="s">
        <v>106</v>
      </c>
      <c r="Z5189" t="s">
        <v>223</v>
      </c>
      <c r="AA5189" t="s">
        <v>270</v>
      </c>
      <c r="AB5189" t="s">
        <v>47</v>
      </c>
      <c r="AC5189" t="s">
        <v>47</v>
      </c>
      <c r="AD5189" t="s">
        <v>144</v>
      </c>
      <c r="AE5189" t="s">
        <v>65</v>
      </c>
      <c r="AF5189" t="s">
        <v>92</v>
      </c>
      <c r="AH5189" t="s">
        <v>67</v>
      </c>
      <c r="AI5189" t="s">
        <v>68</v>
      </c>
      <c r="AJ5189" t="s">
        <v>69</v>
      </c>
      <c r="AK5189" t="s">
        <v>3307</v>
      </c>
      <c r="AL5189" t="s">
        <v>548</v>
      </c>
      <c r="AM5189">
        <v>100</v>
      </c>
      <c r="AN5189" t="s">
        <v>24280</v>
      </c>
    </row>
    <row r="5190" spans="1:40" x14ac:dyDescent="0.25">
      <c r="A5190" t="s">
        <v>24181</v>
      </c>
      <c r="B5190" t="s">
        <v>24281</v>
      </c>
      <c r="C5190" t="s">
        <v>42</v>
      </c>
      <c r="D5190" t="s">
        <v>1349</v>
      </c>
      <c r="E5190" t="s">
        <v>151</v>
      </c>
      <c r="F5190" t="s">
        <v>76</v>
      </c>
      <c r="G5190" t="s">
        <v>98</v>
      </c>
      <c r="H5190" t="s">
        <v>47</v>
      </c>
      <c r="I5190" t="s">
        <v>47</v>
      </c>
      <c r="J5190" t="s">
        <v>3262</v>
      </c>
      <c r="K5190" t="s">
        <v>1404</v>
      </c>
      <c r="L5190" t="s">
        <v>1352</v>
      </c>
      <c r="M5190">
        <v>147</v>
      </c>
      <c r="N5190">
        <v>5.19</v>
      </c>
      <c r="O5190" t="s">
        <v>455</v>
      </c>
      <c r="P5190" t="s">
        <v>52</v>
      </c>
      <c r="Q5190" t="s">
        <v>81</v>
      </c>
      <c r="R5190" t="s">
        <v>138</v>
      </c>
      <c r="S5190" t="s">
        <v>311</v>
      </c>
      <c r="T5190" t="s">
        <v>24282</v>
      </c>
      <c r="W5190" t="s">
        <v>141</v>
      </c>
      <c r="X5190" t="s">
        <v>170</v>
      </c>
      <c r="Y5190" t="s">
        <v>61</v>
      </c>
      <c r="Z5190" t="s">
        <v>89</v>
      </c>
      <c r="AA5190" t="s">
        <v>160</v>
      </c>
      <c r="AB5190" t="s">
        <v>47</v>
      </c>
      <c r="AC5190" t="s">
        <v>47</v>
      </c>
      <c r="AD5190" t="s">
        <v>91</v>
      </c>
      <c r="AE5190" t="s">
        <v>65</v>
      </c>
      <c r="AF5190" t="s">
        <v>92</v>
      </c>
      <c r="AH5190" t="s">
        <v>67</v>
      </c>
      <c r="AI5190" t="s">
        <v>558</v>
      </c>
      <c r="AJ5190" t="s">
        <v>69</v>
      </c>
      <c r="AK5190" t="s">
        <v>397</v>
      </c>
      <c r="AL5190" t="s">
        <v>71</v>
      </c>
      <c r="AM5190">
        <v>160</v>
      </c>
      <c r="AN5190" t="s">
        <v>24283</v>
      </c>
    </row>
    <row r="5191" spans="1:40" x14ac:dyDescent="0.25">
      <c r="A5191" t="s">
        <v>24181</v>
      </c>
      <c r="B5191" t="s">
        <v>24284</v>
      </c>
      <c r="C5191" t="s">
        <v>227</v>
      </c>
      <c r="D5191" t="s">
        <v>1349</v>
      </c>
      <c r="E5191" t="s">
        <v>898</v>
      </c>
      <c r="G5191" t="s">
        <v>306</v>
      </c>
      <c r="H5191" t="s">
        <v>47</v>
      </c>
      <c r="I5191" t="s">
        <v>47</v>
      </c>
      <c r="J5191" t="s">
        <v>4393</v>
      </c>
      <c r="K5191" t="s">
        <v>4122</v>
      </c>
      <c r="L5191" t="s">
        <v>24285</v>
      </c>
      <c r="O5191" t="s">
        <v>455</v>
      </c>
      <c r="P5191" t="s">
        <v>204</v>
      </c>
      <c r="Q5191" t="s">
        <v>12312</v>
      </c>
      <c r="R5191" t="s">
        <v>101</v>
      </c>
      <c r="S5191" t="s">
        <v>6941</v>
      </c>
      <c r="T5191" t="s">
        <v>1327</v>
      </c>
      <c r="V5191" t="s">
        <v>283</v>
      </c>
      <c r="W5191" t="s">
        <v>141</v>
      </c>
      <c r="X5191" t="s">
        <v>170</v>
      </c>
      <c r="Y5191" t="s">
        <v>61</v>
      </c>
      <c r="Z5191" t="s">
        <v>89</v>
      </c>
      <c r="AA5191" t="s">
        <v>90</v>
      </c>
      <c r="AB5191" t="s">
        <v>47</v>
      </c>
      <c r="AC5191" t="s">
        <v>47</v>
      </c>
      <c r="AD5191" t="s">
        <v>91</v>
      </c>
      <c r="AE5191" t="s">
        <v>47</v>
      </c>
      <c r="AF5191" t="s">
        <v>92</v>
      </c>
      <c r="AH5191" t="s">
        <v>67</v>
      </c>
      <c r="AI5191" t="s">
        <v>558</v>
      </c>
      <c r="AJ5191" t="s">
        <v>69</v>
      </c>
      <c r="AK5191" t="s">
        <v>24286</v>
      </c>
      <c r="AL5191" t="s">
        <v>95</v>
      </c>
      <c r="AN5191" t="s">
        <v>24287</v>
      </c>
    </row>
    <row r="5192" spans="1:40" x14ac:dyDescent="0.25">
      <c r="A5192" t="s">
        <v>24181</v>
      </c>
      <c r="B5192" t="s">
        <v>24288</v>
      </c>
      <c r="C5192" t="s">
        <v>42</v>
      </c>
      <c r="D5192" t="s">
        <v>1349</v>
      </c>
      <c r="E5192" t="s">
        <v>151</v>
      </c>
      <c r="F5192" t="s">
        <v>4713</v>
      </c>
      <c r="G5192" t="s">
        <v>98</v>
      </c>
      <c r="H5192" t="s">
        <v>47</v>
      </c>
      <c r="I5192" t="s">
        <v>47</v>
      </c>
      <c r="J5192" t="s">
        <v>1351</v>
      </c>
      <c r="K5192" t="s">
        <v>264</v>
      </c>
      <c r="L5192" t="s">
        <v>24289</v>
      </c>
      <c r="M5192">
        <v>110</v>
      </c>
      <c r="N5192">
        <v>3.88</v>
      </c>
      <c r="O5192" t="s">
        <v>455</v>
      </c>
      <c r="P5192" t="s">
        <v>52</v>
      </c>
      <c r="Q5192" t="s">
        <v>1057</v>
      </c>
      <c r="R5192" t="s">
        <v>101</v>
      </c>
      <c r="S5192" t="s">
        <v>341</v>
      </c>
      <c r="T5192" t="s">
        <v>1344</v>
      </c>
      <c r="U5192" t="s">
        <v>1345</v>
      </c>
      <c r="V5192" t="s">
        <v>1346</v>
      </c>
      <c r="W5192" t="s">
        <v>141</v>
      </c>
      <c r="X5192" t="s">
        <v>105</v>
      </c>
      <c r="Y5192" t="s">
        <v>106</v>
      </c>
      <c r="Z5192" t="s">
        <v>107</v>
      </c>
      <c r="AA5192" t="s">
        <v>90</v>
      </c>
      <c r="AB5192" t="s">
        <v>47</v>
      </c>
      <c r="AC5192" t="s">
        <v>47</v>
      </c>
      <c r="AD5192" t="s">
        <v>144</v>
      </c>
      <c r="AE5192" t="s">
        <v>65</v>
      </c>
      <c r="AF5192" t="s">
        <v>92</v>
      </c>
      <c r="AH5192" t="s">
        <v>596</v>
      </c>
      <c r="AI5192" t="s">
        <v>68</v>
      </c>
      <c r="AJ5192" t="s">
        <v>69</v>
      </c>
      <c r="AK5192" t="s">
        <v>364</v>
      </c>
      <c r="AL5192" t="s">
        <v>5940</v>
      </c>
      <c r="AM5192">
        <v>190</v>
      </c>
      <c r="AN5192" t="s">
        <v>24290</v>
      </c>
    </row>
    <row r="5193" spans="1:40" x14ac:dyDescent="0.25">
      <c r="A5193" t="s">
        <v>24181</v>
      </c>
      <c r="B5193" t="s">
        <v>24291</v>
      </c>
      <c r="C5193" t="s">
        <v>227</v>
      </c>
      <c r="D5193" t="s">
        <v>1468</v>
      </c>
      <c r="E5193" t="s">
        <v>151</v>
      </c>
      <c r="G5193" t="s">
        <v>306</v>
      </c>
      <c r="H5193" t="s">
        <v>47</v>
      </c>
      <c r="I5193" t="s">
        <v>47</v>
      </c>
      <c r="J5193" t="s">
        <v>3230</v>
      </c>
      <c r="K5193" t="s">
        <v>252</v>
      </c>
      <c r="L5193" t="s">
        <v>24292</v>
      </c>
      <c r="M5193">
        <v>135</v>
      </c>
      <c r="N5193">
        <v>4.76</v>
      </c>
      <c r="O5193" t="s">
        <v>455</v>
      </c>
      <c r="P5193" t="s">
        <v>52</v>
      </c>
      <c r="Q5193" t="s">
        <v>3578</v>
      </c>
      <c r="R5193" t="s">
        <v>457</v>
      </c>
      <c r="S5193" t="s">
        <v>311</v>
      </c>
      <c r="T5193" t="s">
        <v>1364</v>
      </c>
      <c r="W5193" t="s">
        <v>141</v>
      </c>
      <c r="X5193" t="s">
        <v>105</v>
      </c>
      <c r="Y5193" t="s">
        <v>106</v>
      </c>
      <c r="Z5193" t="s">
        <v>107</v>
      </c>
      <c r="AA5193" t="s">
        <v>90</v>
      </c>
      <c r="AB5193" t="s">
        <v>47</v>
      </c>
      <c r="AC5193" t="s">
        <v>47</v>
      </c>
      <c r="AD5193" t="s">
        <v>91</v>
      </c>
      <c r="AE5193" t="s">
        <v>65</v>
      </c>
      <c r="AF5193" t="s">
        <v>92</v>
      </c>
      <c r="AH5193" t="s">
        <v>67</v>
      </c>
      <c r="AI5193" t="s">
        <v>68</v>
      </c>
      <c r="AJ5193" t="s">
        <v>126</v>
      </c>
      <c r="AK5193" t="s">
        <v>24293</v>
      </c>
      <c r="AL5193" t="s">
        <v>95</v>
      </c>
      <c r="AM5193">
        <v>130</v>
      </c>
      <c r="AN5193" t="s">
        <v>24294</v>
      </c>
    </row>
    <row r="5194" spans="1:40" x14ac:dyDescent="0.25">
      <c r="A5194" t="s">
        <v>24181</v>
      </c>
      <c r="B5194" t="s">
        <v>24295</v>
      </c>
      <c r="C5194" t="s">
        <v>42</v>
      </c>
      <c r="D5194" t="s">
        <v>130</v>
      </c>
      <c r="E5194" t="s">
        <v>176</v>
      </c>
      <c r="F5194" t="s">
        <v>24296</v>
      </c>
      <c r="G5194" t="s">
        <v>98</v>
      </c>
      <c r="H5194" t="s">
        <v>47</v>
      </c>
      <c r="I5194" t="s">
        <v>47</v>
      </c>
      <c r="J5194" t="s">
        <v>3270</v>
      </c>
      <c r="K5194" t="s">
        <v>337</v>
      </c>
      <c r="L5194" t="s">
        <v>24297</v>
      </c>
      <c r="M5194">
        <v>131</v>
      </c>
      <c r="N5194">
        <v>4.62</v>
      </c>
      <c r="O5194" t="s">
        <v>372</v>
      </c>
      <c r="P5194" t="s">
        <v>52</v>
      </c>
      <c r="Q5194" t="s">
        <v>1245</v>
      </c>
      <c r="R5194" t="s">
        <v>1714</v>
      </c>
      <c r="S5194" t="s">
        <v>192</v>
      </c>
      <c r="T5194" t="s">
        <v>1344</v>
      </c>
      <c r="U5194" t="s">
        <v>1345</v>
      </c>
      <c r="V5194" t="s">
        <v>1346</v>
      </c>
      <c r="W5194" t="s">
        <v>141</v>
      </c>
      <c r="X5194" t="s">
        <v>170</v>
      </c>
      <c r="Y5194" t="s">
        <v>61</v>
      </c>
      <c r="Z5194" t="s">
        <v>89</v>
      </c>
      <c r="AA5194" t="s">
        <v>90</v>
      </c>
      <c r="AB5194" t="s">
        <v>47</v>
      </c>
      <c r="AC5194" t="s">
        <v>47</v>
      </c>
      <c r="AD5194" t="s">
        <v>47</v>
      </c>
      <c r="AE5194" t="s">
        <v>65</v>
      </c>
      <c r="AF5194" t="s">
        <v>92</v>
      </c>
      <c r="AH5194" t="s">
        <v>406</v>
      </c>
      <c r="AI5194" t="s">
        <v>68</v>
      </c>
      <c r="AJ5194" t="s">
        <v>146</v>
      </c>
      <c r="AK5194" t="s">
        <v>407</v>
      </c>
      <c r="AL5194" t="s">
        <v>95</v>
      </c>
      <c r="AM5194">
        <v>220</v>
      </c>
      <c r="AN5194" t="s">
        <v>24298</v>
      </c>
    </row>
    <row r="5195" spans="1:40" x14ac:dyDescent="0.25">
      <c r="A5195" t="s">
        <v>24181</v>
      </c>
      <c r="B5195" t="s">
        <v>24299</v>
      </c>
      <c r="C5195" t="s">
        <v>227</v>
      </c>
      <c r="D5195" t="s">
        <v>1349</v>
      </c>
      <c r="E5195" t="s">
        <v>151</v>
      </c>
      <c r="G5195" t="s">
        <v>306</v>
      </c>
      <c r="H5195" t="s">
        <v>47</v>
      </c>
      <c r="I5195" t="s">
        <v>47</v>
      </c>
      <c r="J5195" t="s">
        <v>3375</v>
      </c>
      <c r="K5195" t="s">
        <v>3431</v>
      </c>
      <c r="L5195" t="s">
        <v>24300</v>
      </c>
      <c r="M5195">
        <v>135</v>
      </c>
      <c r="N5195">
        <v>4.76</v>
      </c>
      <c r="O5195" t="s">
        <v>455</v>
      </c>
      <c r="P5195" t="s">
        <v>52</v>
      </c>
      <c r="Q5195" t="s">
        <v>296</v>
      </c>
      <c r="R5195" t="s">
        <v>101</v>
      </c>
      <c r="S5195" t="s">
        <v>311</v>
      </c>
      <c r="T5195" t="s">
        <v>1327</v>
      </c>
      <c r="W5195" t="s">
        <v>141</v>
      </c>
      <c r="X5195" t="s">
        <v>105</v>
      </c>
      <c r="Y5195" t="s">
        <v>106</v>
      </c>
      <c r="Z5195" t="s">
        <v>107</v>
      </c>
      <c r="AA5195" t="s">
        <v>90</v>
      </c>
      <c r="AB5195" t="s">
        <v>47</v>
      </c>
      <c r="AC5195" t="s">
        <v>47</v>
      </c>
      <c r="AD5195" t="s">
        <v>91</v>
      </c>
      <c r="AE5195" t="s">
        <v>65</v>
      </c>
      <c r="AF5195" t="s">
        <v>92</v>
      </c>
      <c r="AH5195" t="s">
        <v>596</v>
      </c>
      <c r="AI5195" t="s">
        <v>68</v>
      </c>
      <c r="AJ5195" t="s">
        <v>69</v>
      </c>
      <c r="AK5195" t="s">
        <v>386</v>
      </c>
      <c r="AL5195" t="s">
        <v>95</v>
      </c>
      <c r="AM5195">
        <v>150</v>
      </c>
      <c r="AN5195" t="s">
        <v>24301</v>
      </c>
    </row>
    <row r="5196" spans="1:40" x14ac:dyDescent="0.25">
      <c r="A5196" t="s">
        <v>24181</v>
      </c>
      <c r="B5196" t="s">
        <v>24302</v>
      </c>
      <c r="C5196" t="s">
        <v>227</v>
      </c>
      <c r="D5196" t="s">
        <v>1468</v>
      </c>
      <c r="E5196" t="s">
        <v>898</v>
      </c>
      <c r="G5196" t="s">
        <v>306</v>
      </c>
      <c r="H5196" t="s">
        <v>47</v>
      </c>
      <c r="I5196" t="s">
        <v>47</v>
      </c>
      <c r="J5196" t="s">
        <v>1558</v>
      </c>
      <c r="K5196" t="s">
        <v>381</v>
      </c>
      <c r="L5196" t="s">
        <v>24303</v>
      </c>
      <c r="M5196">
        <v>173.8</v>
      </c>
      <c r="N5196">
        <v>6.14</v>
      </c>
      <c r="O5196" t="s">
        <v>455</v>
      </c>
      <c r="P5196" t="s">
        <v>52</v>
      </c>
      <c r="Q5196" t="s">
        <v>24304</v>
      </c>
      <c r="R5196" t="s">
        <v>1044</v>
      </c>
      <c r="S5196" t="s">
        <v>311</v>
      </c>
      <c r="T5196" t="s">
        <v>725</v>
      </c>
      <c r="W5196" t="s">
        <v>141</v>
      </c>
      <c r="X5196" t="s">
        <v>170</v>
      </c>
      <c r="Y5196" t="s">
        <v>106</v>
      </c>
      <c r="Z5196" t="s">
        <v>3278</v>
      </c>
      <c r="AA5196" t="s">
        <v>108</v>
      </c>
      <c r="AB5196" t="s">
        <v>47</v>
      </c>
      <c r="AC5196" t="s">
        <v>47</v>
      </c>
      <c r="AD5196" t="s">
        <v>91</v>
      </c>
      <c r="AE5196" t="s">
        <v>65</v>
      </c>
      <c r="AF5196" t="s">
        <v>92</v>
      </c>
      <c r="AH5196" t="s">
        <v>596</v>
      </c>
      <c r="AI5196" t="s">
        <v>68</v>
      </c>
      <c r="AJ5196" t="s">
        <v>69</v>
      </c>
      <c r="AK5196" t="s">
        <v>6053</v>
      </c>
      <c r="AL5196" t="s">
        <v>24305</v>
      </c>
      <c r="AM5196">
        <v>190</v>
      </c>
      <c r="AN5196" t="s">
        <v>24306</v>
      </c>
    </row>
    <row r="5197" spans="1:40" x14ac:dyDescent="0.25">
      <c r="A5197" t="s">
        <v>24181</v>
      </c>
      <c r="B5197" t="s">
        <v>24307</v>
      </c>
      <c r="C5197" t="s">
        <v>227</v>
      </c>
      <c r="D5197" t="s">
        <v>1468</v>
      </c>
      <c r="E5197" t="s">
        <v>898</v>
      </c>
      <c r="G5197" t="s">
        <v>306</v>
      </c>
      <c r="H5197" t="s">
        <v>47</v>
      </c>
      <c r="I5197" t="s">
        <v>47</v>
      </c>
      <c r="J5197" t="s">
        <v>1558</v>
      </c>
      <c r="K5197" t="s">
        <v>381</v>
      </c>
      <c r="L5197" t="s">
        <v>24308</v>
      </c>
      <c r="M5197">
        <v>120.6</v>
      </c>
      <c r="N5197">
        <v>4.2699999999999996</v>
      </c>
      <c r="O5197" t="s">
        <v>455</v>
      </c>
      <c r="P5197" t="s">
        <v>52</v>
      </c>
      <c r="Q5197" t="s">
        <v>10996</v>
      </c>
      <c r="R5197" t="s">
        <v>219</v>
      </c>
      <c r="S5197" t="s">
        <v>311</v>
      </c>
      <c r="T5197" t="s">
        <v>281</v>
      </c>
      <c r="W5197" t="s">
        <v>141</v>
      </c>
      <c r="X5197" t="s">
        <v>332</v>
      </c>
      <c r="Y5197" t="s">
        <v>416</v>
      </c>
      <c r="Z5197" t="s">
        <v>223</v>
      </c>
      <c r="AA5197" t="s">
        <v>270</v>
      </c>
      <c r="AB5197" t="s">
        <v>47</v>
      </c>
      <c r="AC5197" t="s">
        <v>47</v>
      </c>
      <c r="AD5197" t="s">
        <v>91</v>
      </c>
      <c r="AE5197" t="s">
        <v>65</v>
      </c>
      <c r="AF5197" t="s">
        <v>92</v>
      </c>
      <c r="AH5197" t="s">
        <v>596</v>
      </c>
      <c r="AI5197" t="s">
        <v>68</v>
      </c>
      <c r="AJ5197" t="s">
        <v>69</v>
      </c>
      <c r="AK5197" t="s">
        <v>10955</v>
      </c>
      <c r="AL5197" t="s">
        <v>10775</v>
      </c>
      <c r="AN5197" t="s">
        <v>24309</v>
      </c>
    </row>
    <row r="5198" spans="1:40" x14ac:dyDescent="0.25">
      <c r="A5198" t="s">
        <v>24181</v>
      </c>
      <c r="B5198" t="s">
        <v>24310</v>
      </c>
      <c r="C5198" t="s">
        <v>227</v>
      </c>
      <c r="D5198" t="s">
        <v>1468</v>
      </c>
      <c r="E5198" t="s">
        <v>898</v>
      </c>
      <c r="G5198" t="s">
        <v>306</v>
      </c>
      <c r="H5198" t="s">
        <v>47</v>
      </c>
      <c r="I5198" t="s">
        <v>47</v>
      </c>
      <c r="J5198" t="s">
        <v>275</v>
      </c>
      <c r="K5198" t="s">
        <v>276</v>
      </c>
      <c r="L5198" t="s">
        <v>24311</v>
      </c>
      <c r="M5198">
        <v>117</v>
      </c>
      <c r="N5198">
        <v>4.13</v>
      </c>
      <c r="O5198" t="s">
        <v>455</v>
      </c>
      <c r="P5198" t="s">
        <v>52</v>
      </c>
      <c r="Q5198" t="s">
        <v>7991</v>
      </c>
      <c r="R5198" t="s">
        <v>320</v>
      </c>
      <c r="S5198" t="s">
        <v>311</v>
      </c>
      <c r="T5198" t="s">
        <v>281</v>
      </c>
      <c r="W5198" t="s">
        <v>141</v>
      </c>
      <c r="X5198" t="s">
        <v>105</v>
      </c>
      <c r="Y5198" t="s">
        <v>106</v>
      </c>
      <c r="Z5198" t="s">
        <v>223</v>
      </c>
      <c r="AA5198" t="s">
        <v>108</v>
      </c>
      <c r="AB5198" t="s">
        <v>47</v>
      </c>
      <c r="AC5198" t="s">
        <v>47</v>
      </c>
      <c r="AD5198" t="s">
        <v>91</v>
      </c>
      <c r="AE5198" t="s">
        <v>65</v>
      </c>
      <c r="AF5198" t="s">
        <v>92</v>
      </c>
      <c r="AH5198" t="s">
        <v>596</v>
      </c>
      <c r="AI5198" t="s">
        <v>68</v>
      </c>
      <c r="AJ5198" t="s">
        <v>69</v>
      </c>
      <c r="AK5198" t="s">
        <v>539</v>
      </c>
      <c r="AL5198" t="s">
        <v>24312</v>
      </c>
      <c r="AM5198">
        <v>90</v>
      </c>
      <c r="AN5198" t="s">
        <v>24313</v>
      </c>
    </row>
    <row r="5199" spans="1:40" x14ac:dyDescent="0.25">
      <c r="A5199" t="s">
        <v>24181</v>
      </c>
      <c r="B5199" t="s">
        <v>24314</v>
      </c>
      <c r="C5199" t="s">
        <v>227</v>
      </c>
      <c r="D5199" t="s">
        <v>1349</v>
      </c>
      <c r="E5199" t="s">
        <v>151</v>
      </c>
      <c r="G5199" t="s">
        <v>306</v>
      </c>
      <c r="H5199" t="s">
        <v>47</v>
      </c>
      <c r="I5199" t="s">
        <v>47</v>
      </c>
      <c r="J5199" t="s">
        <v>3375</v>
      </c>
      <c r="K5199" t="s">
        <v>3431</v>
      </c>
      <c r="L5199" t="s">
        <v>24315</v>
      </c>
      <c r="M5199">
        <v>148</v>
      </c>
      <c r="N5199">
        <v>5.22</v>
      </c>
      <c r="O5199" t="s">
        <v>455</v>
      </c>
      <c r="P5199" t="s">
        <v>52</v>
      </c>
      <c r="Q5199" t="s">
        <v>4581</v>
      </c>
      <c r="R5199" t="s">
        <v>138</v>
      </c>
      <c r="S5199" t="s">
        <v>311</v>
      </c>
      <c r="T5199" t="s">
        <v>575</v>
      </c>
      <c r="W5199" t="s">
        <v>141</v>
      </c>
      <c r="X5199" t="s">
        <v>332</v>
      </c>
      <c r="Y5199" t="s">
        <v>106</v>
      </c>
      <c r="Z5199" t="s">
        <v>107</v>
      </c>
      <c r="AA5199" t="s">
        <v>108</v>
      </c>
      <c r="AB5199" t="s">
        <v>47</v>
      </c>
      <c r="AC5199" t="s">
        <v>47</v>
      </c>
      <c r="AD5199" t="s">
        <v>91</v>
      </c>
      <c r="AE5199" t="s">
        <v>65</v>
      </c>
      <c r="AF5199" t="s">
        <v>92</v>
      </c>
      <c r="AH5199" t="s">
        <v>596</v>
      </c>
      <c r="AI5199" t="s">
        <v>68</v>
      </c>
      <c r="AJ5199" t="s">
        <v>69</v>
      </c>
      <c r="AK5199" t="s">
        <v>1132</v>
      </c>
      <c r="AL5199" t="s">
        <v>24316</v>
      </c>
      <c r="AM5199">
        <v>120</v>
      </c>
      <c r="AN5199" t="s">
        <v>24317</v>
      </c>
    </row>
    <row r="5200" spans="1:40" x14ac:dyDescent="0.25">
      <c r="A5200" t="s">
        <v>24181</v>
      </c>
      <c r="B5200" t="s">
        <v>24318</v>
      </c>
      <c r="C5200" t="s">
        <v>227</v>
      </c>
      <c r="D5200" t="s">
        <v>43</v>
      </c>
      <c r="E5200" t="s">
        <v>151</v>
      </c>
      <c r="G5200" t="s">
        <v>306</v>
      </c>
      <c r="H5200" t="s">
        <v>47</v>
      </c>
      <c r="I5200" t="s">
        <v>47</v>
      </c>
      <c r="J5200" t="s">
        <v>3375</v>
      </c>
      <c r="K5200" t="s">
        <v>3431</v>
      </c>
      <c r="L5200" t="s">
        <v>24319</v>
      </c>
      <c r="M5200">
        <v>155</v>
      </c>
      <c r="N5200">
        <v>5.47</v>
      </c>
      <c r="O5200" t="s">
        <v>455</v>
      </c>
      <c r="P5200" t="s">
        <v>52</v>
      </c>
      <c r="Q5200" t="s">
        <v>24320</v>
      </c>
      <c r="R5200" t="s">
        <v>101</v>
      </c>
      <c r="S5200" t="s">
        <v>311</v>
      </c>
      <c r="T5200" t="s">
        <v>725</v>
      </c>
      <c r="W5200" t="s">
        <v>141</v>
      </c>
      <c r="X5200" t="s">
        <v>105</v>
      </c>
      <c r="Y5200" t="s">
        <v>106</v>
      </c>
      <c r="Z5200" t="s">
        <v>107</v>
      </c>
      <c r="AA5200" t="s">
        <v>108</v>
      </c>
      <c r="AB5200" t="s">
        <v>47</v>
      </c>
      <c r="AC5200" t="s">
        <v>47</v>
      </c>
      <c r="AD5200" t="s">
        <v>91</v>
      </c>
      <c r="AE5200" t="s">
        <v>65</v>
      </c>
      <c r="AF5200" t="s">
        <v>92</v>
      </c>
      <c r="AH5200" t="s">
        <v>67</v>
      </c>
      <c r="AI5200" t="s">
        <v>68</v>
      </c>
      <c r="AJ5200" t="s">
        <v>69</v>
      </c>
      <c r="AK5200" t="s">
        <v>230</v>
      </c>
      <c r="AL5200" t="s">
        <v>429</v>
      </c>
      <c r="AM5200">
        <v>140</v>
      </c>
      <c r="AN5200" t="s">
        <v>24321</v>
      </c>
    </row>
    <row r="5201" spans="1:40" x14ac:dyDescent="0.25">
      <c r="A5201" t="s">
        <v>24181</v>
      </c>
      <c r="B5201" t="s">
        <v>24322</v>
      </c>
      <c r="C5201" t="s">
        <v>42</v>
      </c>
      <c r="D5201" t="s">
        <v>43</v>
      </c>
      <c r="E5201" t="s">
        <v>75</v>
      </c>
      <c r="F5201" t="s">
        <v>76</v>
      </c>
      <c r="G5201" t="s">
        <v>177</v>
      </c>
      <c r="H5201" t="s">
        <v>47</v>
      </c>
      <c r="I5201" t="s">
        <v>47</v>
      </c>
      <c r="J5201" t="s">
        <v>359</v>
      </c>
      <c r="K5201" t="s">
        <v>348</v>
      </c>
      <c r="L5201" t="s">
        <v>24323</v>
      </c>
      <c r="M5201">
        <v>204</v>
      </c>
      <c r="N5201">
        <v>7.2</v>
      </c>
      <c r="O5201" t="s">
        <v>372</v>
      </c>
      <c r="P5201" t="s">
        <v>709</v>
      </c>
      <c r="Q5201" t="s">
        <v>15895</v>
      </c>
      <c r="R5201" t="s">
        <v>3378</v>
      </c>
      <c r="S5201" t="s">
        <v>6941</v>
      </c>
      <c r="T5201" t="s">
        <v>5002</v>
      </c>
      <c r="U5201" t="s">
        <v>5010</v>
      </c>
      <c r="V5201" t="s">
        <v>521</v>
      </c>
      <c r="W5201" t="s">
        <v>122</v>
      </c>
      <c r="X5201" t="s">
        <v>170</v>
      </c>
      <c r="Y5201" t="s">
        <v>61</v>
      </c>
      <c r="Z5201" t="s">
        <v>24324</v>
      </c>
      <c r="AA5201" t="s">
        <v>24325</v>
      </c>
      <c r="AB5201" t="s">
        <v>47</v>
      </c>
      <c r="AC5201" t="s">
        <v>47</v>
      </c>
      <c r="AD5201" t="s">
        <v>210</v>
      </c>
      <c r="AE5201" t="s">
        <v>145</v>
      </c>
      <c r="AF5201" t="s">
        <v>66</v>
      </c>
      <c r="AG5201" t="s">
        <v>47</v>
      </c>
      <c r="AH5201" t="s">
        <v>114</v>
      </c>
      <c r="AI5201" t="s">
        <v>68</v>
      </c>
      <c r="AJ5201" t="s">
        <v>162</v>
      </c>
      <c r="AK5201" t="s">
        <v>4648</v>
      </c>
      <c r="AL5201" t="s">
        <v>71</v>
      </c>
      <c r="AM5201">
        <v>830</v>
      </c>
      <c r="AN5201" t="s">
        <v>24326</v>
      </c>
    </row>
    <row r="5202" spans="1:40" x14ac:dyDescent="0.25">
      <c r="A5202" t="s">
        <v>24181</v>
      </c>
      <c r="B5202" t="s">
        <v>24327</v>
      </c>
      <c r="C5202" t="s">
        <v>227</v>
      </c>
      <c r="D5202" t="s">
        <v>43</v>
      </c>
      <c r="E5202" t="s">
        <v>151</v>
      </c>
      <c r="G5202" t="s">
        <v>306</v>
      </c>
      <c r="H5202" t="s">
        <v>47</v>
      </c>
      <c r="I5202" t="s">
        <v>47</v>
      </c>
      <c r="J5202" t="s">
        <v>1453</v>
      </c>
      <c r="K5202" t="s">
        <v>391</v>
      </c>
      <c r="L5202" t="s">
        <v>24328</v>
      </c>
      <c r="M5202">
        <v>115</v>
      </c>
      <c r="N5202">
        <v>4.0599999999999996</v>
      </c>
      <c r="O5202" t="s">
        <v>455</v>
      </c>
      <c r="P5202" t="s">
        <v>52</v>
      </c>
      <c r="Q5202" t="s">
        <v>3037</v>
      </c>
      <c r="R5202" t="s">
        <v>402</v>
      </c>
      <c r="S5202" t="s">
        <v>1624</v>
      </c>
      <c r="T5202" t="s">
        <v>394</v>
      </c>
      <c r="U5202" t="s">
        <v>322</v>
      </c>
      <c r="V5202" t="s">
        <v>323</v>
      </c>
      <c r="W5202" t="s">
        <v>141</v>
      </c>
      <c r="X5202" t="s">
        <v>332</v>
      </c>
      <c r="Y5202" t="s">
        <v>106</v>
      </c>
      <c r="Z5202" t="s">
        <v>107</v>
      </c>
      <c r="AA5202" t="s">
        <v>474</v>
      </c>
      <c r="AB5202" t="s">
        <v>47</v>
      </c>
      <c r="AC5202" t="s">
        <v>47</v>
      </c>
      <c r="AD5202" t="s">
        <v>144</v>
      </c>
      <c r="AE5202" t="s">
        <v>595</v>
      </c>
      <c r="AF5202" t="s">
        <v>92</v>
      </c>
      <c r="AH5202" t="s">
        <v>67</v>
      </c>
      <c r="AI5202" t="s">
        <v>68</v>
      </c>
      <c r="AJ5202" t="s">
        <v>69</v>
      </c>
      <c r="AK5202" t="s">
        <v>109</v>
      </c>
      <c r="AL5202" t="s">
        <v>95</v>
      </c>
      <c r="AM5202">
        <v>120</v>
      </c>
      <c r="AN5202" t="s">
        <v>24329</v>
      </c>
    </row>
    <row r="5203" spans="1:40" x14ac:dyDescent="0.25">
      <c r="A5203" t="s">
        <v>24181</v>
      </c>
      <c r="B5203" t="s">
        <v>24330</v>
      </c>
      <c r="C5203" t="s">
        <v>227</v>
      </c>
      <c r="D5203" t="s">
        <v>43</v>
      </c>
      <c r="E5203" t="s">
        <v>151</v>
      </c>
      <c r="G5203" t="s">
        <v>306</v>
      </c>
      <c r="H5203" t="s">
        <v>47</v>
      </c>
      <c r="I5203" t="s">
        <v>47</v>
      </c>
      <c r="J5203" t="s">
        <v>1558</v>
      </c>
      <c r="K5203" t="s">
        <v>391</v>
      </c>
      <c r="L5203" t="s">
        <v>11530</v>
      </c>
      <c r="M5203">
        <v>141</v>
      </c>
      <c r="N5203">
        <v>4.97</v>
      </c>
      <c r="O5203" t="s">
        <v>455</v>
      </c>
      <c r="P5203" t="s">
        <v>52</v>
      </c>
      <c r="Q5203" t="s">
        <v>1665</v>
      </c>
      <c r="R5203" t="s">
        <v>101</v>
      </c>
      <c r="S5203" t="s">
        <v>311</v>
      </c>
      <c r="T5203" t="s">
        <v>394</v>
      </c>
      <c r="U5203" t="s">
        <v>5023</v>
      </c>
      <c r="V5203" t="s">
        <v>404</v>
      </c>
      <c r="W5203" t="s">
        <v>141</v>
      </c>
      <c r="X5203" t="s">
        <v>170</v>
      </c>
      <c r="Y5203" t="s">
        <v>61</v>
      </c>
      <c r="Z5203" t="s">
        <v>89</v>
      </c>
      <c r="AA5203" t="s">
        <v>108</v>
      </c>
      <c r="AB5203" t="s">
        <v>47</v>
      </c>
      <c r="AC5203" t="s">
        <v>47</v>
      </c>
      <c r="AD5203" t="s">
        <v>144</v>
      </c>
      <c r="AE5203" t="s">
        <v>65</v>
      </c>
      <c r="AF5203" t="s">
        <v>92</v>
      </c>
      <c r="AH5203" t="s">
        <v>596</v>
      </c>
      <c r="AI5203" t="s">
        <v>68</v>
      </c>
      <c r="AJ5203" t="s">
        <v>146</v>
      </c>
      <c r="AK5203" t="s">
        <v>407</v>
      </c>
      <c r="AL5203" t="s">
        <v>95</v>
      </c>
      <c r="AM5203">
        <v>240</v>
      </c>
      <c r="AN5203" t="s">
        <v>24331</v>
      </c>
    </row>
    <row r="5204" spans="1:40" x14ac:dyDescent="0.25">
      <c r="A5204" t="s">
        <v>24181</v>
      </c>
      <c r="B5204" t="s">
        <v>24332</v>
      </c>
      <c r="C5204" t="s">
        <v>227</v>
      </c>
      <c r="D5204" t="s">
        <v>1349</v>
      </c>
      <c r="E5204" t="s">
        <v>151</v>
      </c>
      <c r="G5204" t="s">
        <v>327</v>
      </c>
      <c r="H5204" t="s">
        <v>47</v>
      </c>
      <c r="I5204" t="s">
        <v>47</v>
      </c>
      <c r="J5204" t="s">
        <v>369</v>
      </c>
      <c r="K5204" t="s">
        <v>444</v>
      </c>
      <c r="L5204" t="s">
        <v>24045</v>
      </c>
      <c r="O5204" t="s">
        <v>383</v>
      </c>
      <c r="P5204" t="s">
        <v>52</v>
      </c>
      <c r="Q5204" t="s">
        <v>24333</v>
      </c>
      <c r="R5204" t="s">
        <v>138</v>
      </c>
      <c r="S5204" t="s">
        <v>458</v>
      </c>
      <c r="T5204" t="s">
        <v>375</v>
      </c>
      <c r="U5204" t="s">
        <v>376</v>
      </c>
      <c r="V5204" t="s">
        <v>283</v>
      </c>
      <c r="W5204" t="s">
        <v>141</v>
      </c>
      <c r="X5204" t="s">
        <v>105</v>
      </c>
      <c r="Y5204" t="s">
        <v>106</v>
      </c>
      <c r="Z5204" t="s">
        <v>89</v>
      </c>
      <c r="AA5204" t="s">
        <v>108</v>
      </c>
      <c r="AB5204" t="s">
        <v>47</v>
      </c>
      <c r="AC5204" t="s">
        <v>47</v>
      </c>
      <c r="AD5204" t="s">
        <v>91</v>
      </c>
      <c r="AE5204" t="s">
        <v>595</v>
      </c>
      <c r="AF5204" t="s">
        <v>92</v>
      </c>
      <c r="AH5204" t="s">
        <v>596</v>
      </c>
      <c r="AI5204" t="s">
        <v>68</v>
      </c>
      <c r="AJ5204" t="s">
        <v>69</v>
      </c>
      <c r="AK5204" t="s">
        <v>407</v>
      </c>
      <c r="AL5204" t="s">
        <v>71</v>
      </c>
      <c r="AM5204">
        <v>220</v>
      </c>
      <c r="AN5204" t="s">
        <v>24334</v>
      </c>
    </row>
    <row r="5205" spans="1:40" x14ac:dyDescent="0.25">
      <c r="A5205" t="s">
        <v>24181</v>
      </c>
      <c r="B5205" t="s">
        <v>24335</v>
      </c>
      <c r="C5205" t="s">
        <v>227</v>
      </c>
      <c r="D5205" t="s">
        <v>43</v>
      </c>
      <c r="E5205" t="s">
        <v>44</v>
      </c>
      <c r="G5205" t="s">
        <v>327</v>
      </c>
      <c r="H5205" t="s">
        <v>47</v>
      </c>
      <c r="I5205" t="s">
        <v>47</v>
      </c>
      <c r="J5205" t="s">
        <v>3509</v>
      </c>
      <c r="K5205" t="s">
        <v>1734</v>
      </c>
      <c r="L5205" t="s">
        <v>24336</v>
      </c>
      <c r="M5205">
        <v>120</v>
      </c>
      <c r="N5205">
        <v>4.2300000000000004</v>
      </c>
      <c r="O5205" t="s">
        <v>652</v>
      </c>
      <c r="P5205" t="s">
        <v>505</v>
      </c>
      <c r="Q5205" t="s">
        <v>1560</v>
      </c>
      <c r="R5205" t="s">
        <v>320</v>
      </c>
      <c r="S5205" t="s">
        <v>458</v>
      </c>
      <c r="T5205" t="s">
        <v>472</v>
      </c>
      <c r="U5205" t="s">
        <v>414</v>
      </c>
      <c r="V5205" t="s">
        <v>415</v>
      </c>
      <c r="W5205" t="s">
        <v>141</v>
      </c>
      <c r="X5205" t="s">
        <v>332</v>
      </c>
      <c r="Y5205" t="s">
        <v>416</v>
      </c>
      <c r="Z5205" t="s">
        <v>536</v>
      </c>
      <c r="AA5205" t="s">
        <v>270</v>
      </c>
      <c r="AB5205" t="s">
        <v>47</v>
      </c>
      <c r="AC5205" t="s">
        <v>47</v>
      </c>
      <c r="AD5205" t="s">
        <v>91</v>
      </c>
      <c r="AE5205" t="s">
        <v>65</v>
      </c>
      <c r="AF5205" t="s">
        <v>92</v>
      </c>
      <c r="AH5205" t="s">
        <v>67</v>
      </c>
      <c r="AI5205" t="s">
        <v>68</v>
      </c>
      <c r="AJ5205" t="s">
        <v>69</v>
      </c>
      <c r="AK5205" t="s">
        <v>324</v>
      </c>
      <c r="AL5205" t="s">
        <v>24337</v>
      </c>
      <c r="AM5205">
        <v>70</v>
      </c>
      <c r="AN5205" t="s">
        <v>24338</v>
      </c>
    </row>
    <row r="5206" spans="1:40" x14ac:dyDescent="0.25">
      <c r="A5206" t="s">
        <v>24181</v>
      </c>
      <c r="B5206" t="s">
        <v>24339</v>
      </c>
      <c r="C5206" t="s">
        <v>227</v>
      </c>
      <c r="D5206" t="s">
        <v>43</v>
      </c>
      <c r="E5206" t="s">
        <v>151</v>
      </c>
      <c r="G5206" t="s">
        <v>306</v>
      </c>
      <c r="H5206" t="s">
        <v>47</v>
      </c>
      <c r="I5206" t="s">
        <v>47</v>
      </c>
      <c r="J5206" t="s">
        <v>12324</v>
      </c>
      <c r="K5206" t="s">
        <v>12325</v>
      </c>
      <c r="L5206" t="s">
        <v>24340</v>
      </c>
      <c r="M5206">
        <v>140</v>
      </c>
      <c r="N5206">
        <v>4.9400000000000004</v>
      </c>
      <c r="O5206" t="s">
        <v>455</v>
      </c>
      <c r="P5206" t="s">
        <v>52</v>
      </c>
      <c r="Q5206" t="s">
        <v>3142</v>
      </c>
      <c r="R5206" t="s">
        <v>2027</v>
      </c>
      <c r="S5206" t="s">
        <v>633</v>
      </c>
      <c r="T5206" t="s">
        <v>1613</v>
      </c>
      <c r="W5206" t="s">
        <v>141</v>
      </c>
      <c r="X5206" t="s">
        <v>332</v>
      </c>
      <c r="Y5206" t="s">
        <v>106</v>
      </c>
      <c r="Z5206" t="s">
        <v>107</v>
      </c>
      <c r="AA5206" t="s">
        <v>108</v>
      </c>
      <c r="AB5206" t="s">
        <v>47</v>
      </c>
      <c r="AC5206" t="s">
        <v>47</v>
      </c>
      <c r="AD5206" t="s">
        <v>144</v>
      </c>
      <c r="AE5206" t="s">
        <v>833</v>
      </c>
      <c r="AF5206" t="s">
        <v>92</v>
      </c>
      <c r="AH5206" t="s">
        <v>67</v>
      </c>
      <c r="AI5206" t="s">
        <v>68</v>
      </c>
      <c r="AJ5206" t="s">
        <v>146</v>
      </c>
      <c r="AK5206" t="s">
        <v>1656</v>
      </c>
      <c r="AL5206" t="s">
        <v>95</v>
      </c>
      <c r="AM5206">
        <v>170</v>
      </c>
      <c r="AN5206" t="s">
        <v>24341</v>
      </c>
    </row>
    <row r="5207" spans="1:40" x14ac:dyDescent="0.25">
      <c r="A5207" t="s">
        <v>24181</v>
      </c>
      <c r="B5207" t="s">
        <v>24342</v>
      </c>
      <c r="C5207" t="s">
        <v>227</v>
      </c>
      <c r="D5207" t="s">
        <v>43</v>
      </c>
      <c r="E5207" t="s">
        <v>151</v>
      </c>
      <c r="G5207" t="s">
        <v>583</v>
      </c>
      <c r="H5207" t="s">
        <v>47</v>
      </c>
      <c r="I5207" t="s">
        <v>47</v>
      </c>
      <c r="J5207" t="s">
        <v>12324</v>
      </c>
      <c r="K5207" t="s">
        <v>12325</v>
      </c>
      <c r="L5207" t="s">
        <v>24343</v>
      </c>
      <c r="M5207">
        <v>160</v>
      </c>
      <c r="N5207">
        <v>5.64</v>
      </c>
      <c r="O5207" t="s">
        <v>455</v>
      </c>
      <c r="P5207" t="s">
        <v>52</v>
      </c>
      <c r="Q5207" t="s">
        <v>6703</v>
      </c>
      <c r="R5207" t="s">
        <v>101</v>
      </c>
      <c r="S5207" t="s">
        <v>1860</v>
      </c>
      <c r="T5207" t="s">
        <v>394</v>
      </c>
      <c r="U5207" t="s">
        <v>322</v>
      </c>
      <c r="V5207" t="s">
        <v>1863</v>
      </c>
      <c r="W5207" t="s">
        <v>141</v>
      </c>
      <c r="X5207" t="s">
        <v>332</v>
      </c>
      <c r="Y5207" t="s">
        <v>106</v>
      </c>
      <c r="Z5207" t="s">
        <v>107</v>
      </c>
      <c r="AA5207" t="s">
        <v>108</v>
      </c>
      <c r="AB5207" t="s">
        <v>47</v>
      </c>
      <c r="AC5207" t="s">
        <v>47</v>
      </c>
      <c r="AD5207" t="s">
        <v>144</v>
      </c>
      <c r="AE5207" t="s">
        <v>833</v>
      </c>
      <c r="AF5207" t="s">
        <v>92</v>
      </c>
      <c r="AH5207" t="s">
        <v>114</v>
      </c>
      <c r="AI5207" t="s">
        <v>68</v>
      </c>
      <c r="AJ5207" t="s">
        <v>146</v>
      </c>
      <c r="AK5207" t="s">
        <v>109</v>
      </c>
      <c r="AL5207" t="s">
        <v>24344</v>
      </c>
      <c r="AM5207">
        <v>200</v>
      </c>
      <c r="AN5207" t="s">
        <v>24345</v>
      </c>
    </row>
    <row r="5208" spans="1:40" x14ac:dyDescent="0.25">
      <c r="A5208" t="s">
        <v>24181</v>
      </c>
      <c r="B5208" t="s">
        <v>24346</v>
      </c>
      <c r="C5208" t="s">
        <v>227</v>
      </c>
      <c r="D5208" t="s">
        <v>43</v>
      </c>
      <c r="E5208" t="s">
        <v>151</v>
      </c>
      <c r="G5208" t="s">
        <v>306</v>
      </c>
      <c r="H5208" t="s">
        <v>47</v>
      </c>
      <c r="I5208" t="s">
        <v>47</v>
      </c>
      <c r="J5208" t="s">
        <v>12324</v>
      </c>
      <c r="K5208" t="s">
        <v>12325</v>
      </c>
      <c r="L5208" t="s">
        <v>24347</v>
      </c>
      <c r="M5208">
        <v>120</v>
      </c>
      <c r="N5208">
        <v>4.2300000000000004</v>
      </c>
      <c r="O5208" t="s">
        <v>455</v>
      </c>
      <c r="P5208" t="s">
        <v>52</v>
      </c>
      <c r="Q5208" t="s">
        <v>24348</v>
      </c>
      <c r="R5208" t="s">
        <v>320</v>
      </c>
      <c r="S5208" t="s">
        <v>633</v>
      </c>
      <c r="T5208" t="s">
        <v>394</v>
      </c>
      <c r="U5208" t="s">
        <v>459</v>
      </c>
      <c r="V5208" t="s">
        <v>460</v>
      </c>
      <c r="W5208" t="s">
        <v>141</v>
      </c>
      <c r="X5208" t="s">
        <v>332</v>
      </c>
      <c r="Y5208" t="s">
        <v>106</v>
      </c>
      <c r="Z5208" t="s">
        <v>223</v>
      </c>
      <c r="AA5208" t="s">
        <v>270</v>
      </c>
      <c r="AB5208" t="s">
        <v>47</v>
      </c>
      <c r="AC5208" t="s">
        <v>47</v>
      </c>
      <c r="AD5208" t="s">
        <v>144</v>
      </c>
      <c r="AE5208" t="s">
        <v>833</v>
      </c>
      <c r="AF5208" t="s">
        <v>92</v>
      </c>
      <c r="AH5208" t="s">
        <v>114</v>
      </c>
      <c r="AI5208" t="s">
        <v>68</v>
      </c>
      <c r="AJ5208" t="s">
        <v>146</v>
      </c>
      <c r="AK5208" t="s">
        <v>539</v>
      </c>
      <c r="AL5208" t="s">
        <v>95</v>
      </c>
      <c r="AM5208">
        <v>120</v>
      </c>
      <c r="AN5208" t="s">
        <v>24349</v>
      </c>
    </row>
    <row r="5209" spans="1:40" x14ac:dyDescent="0.25">
      <c r="A5209" t="s">
        <v>24181</v>
      </c>
      <c r="B5209" t="s">
        <v>5716</v>
      </c>
      <c r="C5209" t="s">
        <v>227</v>
      </c>
      <c r="D5209" t="s">
        <v>43</v>
      </c>
      <c r="E5209" t="s">
        <v>151</v>
      </c>
      <c r="G5209" t="s">
        <v>228</v>
      </c>
      <c r="H5209" t="s">
        <v>47</v>
      </c>
      <c r="I5209" t="s">
        <v>47</v>
      </c>
      <c r="J5209" t="s">
        <v>6129</v>
      </c>
      <c r="K5209" t="s">
        <v>1734</v>
      </c>
      <c r="L5209" t="s">
        <v>1935</v>
      </c>
      <c r="M5209">
        <v>135</v>
      </c>
      <c r="N5209">
        <v>4.76</v>
      </c>
      <c r="O5209" t="s">
        <v>6555</v>
      </c>
      <c r="P5209" t="s">
        <v>52</v>
      </c>
      <c r="Q5209" t="s">
        <v>1931</v>
      </c>
      <c r="R5209" t="s">
        <v>101</v>
      </c>
      <c r="S5209" t="s">
        <v>482</v>
      </c>
      <c r="T5209" t="s">
        <v>394</v>
      </c>
      <c r="U5209" t="s">
        <v>459</v>
      </c>
      <c r="V5209" t="s">
        <v>460</v>
      </c>
      <c r="W5209" t="s">
        <v>141</v>
      </c>
      <c r="X5209" t="s">
        <v>332</v>
      </c>
      <c r="Y5209" t="s">
        <v>106</v>
      </c>
      <c r="Z5209" t="s">
        <v>107</v>
      </c>
      <c r="AA5209" t="s">
        <v>1667</v>
      </c>
      <c r="AB5209" t="s">
        <v>47</v>
      </c>
      <c r="AC5209" t="s">
        <v>47</v>
      </c>
      <c r="AD5209" t="s">
        <v>144</v>
      </c>
      <c r="AE5209" t="s">
        <v>302</v>
      </c>
      <c r="AF5209" t="s">
        <v>92</v>
      </c>
      <c r="AH5209" t="s">
        <v>114</v>
      </c>
      <c r="AI5209" t="s">
        <v>68</v>
      </c>
      <c r="AJ5209" t="s">
        <v>146</v>
      </c>
      <c r="AK5209" t="s">
        <v>407</v>
      </c>
      <c r="AL5209" t="s">
        <v>95</v>
      </c>
      <c r="AM5209">
        <v>440</v>
      </c>
      <c r="AN5209" t="s">
        <v>24350</v>
      </c>
    </row>
    <row r="5210" spans="1:40" x14ac:dyDescent="0.25">
      <c r="A5210" t="s">
        <v>24181</v>
      </c>
      <c r="B5210" t="s">
        <v>24351</v>
      </c>
      <c r="C5210" t="s">
        <v>227</v>
      </c>
      <c r="D5210" t="s">
        <v>1468</v>
      </c>
      <c r="E5210" t="s">
        <v>898</v>
      </c>
      <c r="G5210" t="s">
        <v>306</v>
      </c>
      <c r="H5210" t="s">
        <v>47</v>
      </c>
      <c r="I5210" t="s">
        <v>47</v>
      </c>
      <c r="J5210" t="s">
        <v>1453</v>
      </c>
      <c r="K5210" t="s">
        <v>391</v>
      </c>
      <c r="L5210" t="s">
        <v>24352</v>
      </c>
      <c r="M5210">
        <v>133</v>
      </c>
      <c r="N5210">
        <v>4.6900000000000004</v>
      </c>
      <c r="O5210" t="s">
        <v>455</v>
      </c>
      <c r="P5210" t="s">
        <v>52</v>
      </c>
      <c r="Q5210" t="s">
        <v>1093</v>
      </c>
      <c r="R5210" t="s">
        <v>1465</v>
      </c>
      <c r="S5210" t="s">
        <v>311</v>
      </c>
      <c r="T5210" t="s">
        <v>281</v>
      </c>
      <c r="U5210" t="s">
        <v>363</v>
      </c>
      <c r="V5210" t="s">
        <v>313</v>
      </c>
      <c r="W5210" t="s">
        <v>141</v>
      </c>
      <c r="X5210" t="s">
        <v>105</v>
      </c>
      <c r="Y5210" t="s">
        <v>106</v>
      </c>
      <c r="Z5210" t="s">
        <v>107</v>
      </c>
      <c r="AA5210" t="s">
        <v>108</v>
      </c>
      <c r="AB5210" t="s">
        <v>47</v>
      </c>
      <c r="AC5210" t="s">
        <v>47</v>
      </c>
      <c r="AD5210" t="s">
        <v>91</v>
      </c>
      <c r="AE5210" t="s">
        <v>302</v>
      </c>
      <c r="AF5210" t="s">
        <v>92</v>
      </c>
      <c r="AH5210" t="s">
        <v>114</v>
      </c>
      <c r="AI5210" t="s">
        <v>68</v>
      </c>
      <c r="AJ5210" t="s">
        <v>69</v>
      </c>
      <c r="AK5210" t="s">
        <v>109</v>
      </c>
      <c r="AL5210" t="s">
        <v>95</v>
      </c>
      <c r="AM5210">
        <v>170</v>
      </c>
      <c r="AN5210" t="s">
        <v>24353</v>
      </c>
    </row>
    <row r="5211" spans="1:40" x14ac:dyDescent="0.25">
      <c r="A5211" t="s">
        <v>24181</v>
      </c>
      <c r="B5211" t="s">
        <v>24354</v>
      </c>
      <c r="C5211" t="s">
        <v>227</v>
      </c>
      <c r="D5211" t="s">
        <v>130</v>
      </c>
      <c r="E5211" t="s">
        <v>151</v>
      </c>
      <c r="G5211" t="s">
        <v>771</v>
      </c>
      <c r="H5211" t="s">
        <v>47</v>
      </c>
      <c r="I5211" t="s">
        <v>47</v>
      </c>
      <c r="J5211" t="s">
        <v>672</v>
      </c>
      <c r="K5211" t="s">
        <v>6167</v>
      </c>
      <c r="L5211" t="s">
        <v>24355</v>
      </c>
      <c r="M5211">
        <v>133</v>
      </c>
      <c r="N5211">
        <v>4.6900000000000004</v>
      </c>
      <c r="O5211" t="s">
        <v>372</v>
      </c>
      <c r="P5211" t="s">
        <v>716</v>
      </c>
      <c r="Q5211" t="s">
        <v>1665</v>
      </c>
      <c r="R5211" t="s">
        <v>101</v>
      </c>
      <c r="S5211" t="s">
        <v>605</v>
      </c>
      <c r="T5211" t="s">
        <v>684</v>
      </c>
      <c r="U5211" t="s">
        <v>24356</v>
      </c>
      <c r="V5211" t="s">
        <v>686</v>
      </c>
      <c r="W5211" t="s">
        <v>141</v>
      </c>
      <c r="X5211" t="s">
        <v>105</v>
      </c>
      <c r="Y5211" t="s">
        <v>106</v>
      </c>
      <c r="Z5211" t="s">
        <v>1353</v>
      </c>
      <c r="AA5211" t="s">
        <v>47</v>
      </c>
      <c r="AB5211" t="s">
        <v>47</v>
      </c>
      <c r="AC5211" t="s">
        <v>47</v>
      </c>
      <c r="AD5211" t="s">
        <v>689</v>
      </c>
      <c r="AE5211" t="s">
        <v>508</v>
      </c>
      <c r="AF5211" t="s">
        <v>92</v>
      </c>
      <c r="AG5211" t="s">
        <v>47</v>
      </c>
      <c r="AH5211" t="s">
        <v>114</v>
      </c>
      <c r="AI5211" t="s">
        <v>68</v>
      </c>
      <c r="AJ5211" t="s">
        <v>146</v>
      </c>
      <c r="AK5211" t="s">
        <v>1898</v>
      </c>
      <c r="AL5211" t="s">
        <v>731</v>
      </c>
      <c r="AM5211">
        <v>500</v>
      </c>
      <c r="AN5211" t="s">
        <v>24357</v>
      </c>
    </row>
    <row r="5212" spans="1:40" x14ac:dyDescent="0.25">
      <c r="A5212" t="s">
        <v>24181</v>
      </c>
      <c r="B5212" t="s">
        <v>24358</v>
      </c>
      <c r="C5212" t="s">
        <v>227</v>
      </c>
      <c r="D5212" t="s">
        <v>130</v>
      </c>
      <c r="E5212" t="s">
        <v>151</v>
      </c>
      <c r="G5212" t="s">
        <v>327</v>
      </c>
      <c r="H5212" t="s">
        <v>47</v>
      </c>
      <c r="I5212" t="s">
        <v>47</v>
      </c>
      <c r="J5212" t="s">
        <v>672</v>
      </c>
      <c r="K5212" t="s">
        <v>734</v>
      </c>
      <c r="L5212" t="s">
        <v>24359</v>
      </c>
      <c r="M5212">
        <v>103</v>
      </c>
      <c r="N5212">
        <v>3.63</v>
      </c>
      <c r="O5212" t="s">
        <v>372</v>
      </c>
      <c r="P5212" t="s">
        <v>8801</v>
      </c>
      <c r="Q5212" t="s">
        <v>24360</v>
      </c>
      <c r="R5212" t="s">
        <v>604</v>
      </c>
      <c r="S5212" t="s">
        <v>16078</v>
      </c>
      <c r="T5212" t="s">
        <v>1387</v>
      </c>
      <c r="U5212" t="s">
        <v>3735</v>
      </c>
      <c r="W5212" t="s">
        <v>114</v>
      </c>
      <c r="X5212" t="s">
        <v>105</v>
      </c>
      <c r="Y5212" t="s">
        <v>106</v>
      </c>
      <c r="Z5212" t="s">
        <v>1353</v>
      </c>
      <c r="AB5212" t="s">
        <v>47</v>
      </c>
      <c r="AC5212" t="s">
        <v>47</v>
      </c>
      <c r="AD5212" t="s">
        <v>689</v>
      </c>
      <c r="AE5212" t="s">
        <v>609</v>
      </c>
      <c r="AF5212" t="s">
        <v>92</v>
      </c>
      <c r="AG5212" t="s">
        <v>47</v>
      </c>
      <c r="AH5212" t="s">
        <v>114</v>
      </c>
      <c r="AI5212" t="s">
        <v>68</v>
      </c>
      <c r="AJ5212" t="s">
        <v>146</v>
      </c>
      <c r="AK5212" t="s">
        <v>24361</v>
      </c>
      <c r="AL5212" t="s">
        <v>731</v>
      </c>
      <c r="AM5212">
        <v>360</v>
      </c>
      <c r="AN5212" t="s">
        <v>24362</v>
      </c>
    </row>
    <row r="5213" spans="1:40" x14ac:dyDescent="0.25">
      <c r="A5213" t="s">
        <v>24181</v>
      </c>
      <c r="B5213" t="s">
        <v>24363</v>
      </c>
      <c r="C5213" t="s">
        <v>112</v>
      </c>
      <c r="D5213" t="s">
        <v>113</v>
      </c>
      <c r="H5213" t="s">
        <v>114</v>
      </c>
      <c r="I5213" t="s">
        <v>114</v>
      </c>
      <c r="J5213" t="s">
        <v>738</v>
      </c>
      <c r="K5213" t="s">
        <v>5188</v>
      </c>
      <c r="L5213" t="s">
        <v>24364</v>
      </c>
      <c r="M5213">
        <v>952.5</v>
      </c>
      <c r="N5213">
        <v>2.1</v>
      </c>
      <c r="O5213" t="s">
        <v>114</v>
      </c>
      <c r="P5213" t="s">
        <v>4423</v>
      </c>
      <c r="Q5213" t="s">
        <v>24365</v>
      </c>
      <c r="R5213" t="s">
        <v>24366</v>
      </c>
      <c r="S5213" t="s">
        <v>788</v>
      </c>
      <c r="T5213" t="s">
        <v>24367</v>
      </c>
      <c r="W5213" t="s">
        <v>141</v>
      </c>
      <c r="X5213" t="s">
        <v>170</v>
      </c>
      <c r="Y5213" t="s">
        <v>106</v>
      </c>
      <c r="Z5213" t="s">
        <v>223</v>
      </c>
      <c r="AA5213" t="s">
        <v>108</v>
      </c>
      <c r="AB5213" t="s">
        <v>47</v>
      </c>
      <c r="AC5213" t="s">
        <v>47</v>
      </c>
      <c r="AD5213" t="s">
        <v>24368</v>
      </c>
      <c r="AE5213" t="s">
        <v>609</v>
      </c>
      <c r="AF5213" t="s">
        <v>47</v>
      </c>
      <c r="AH5213" t="s">
        <v>114</v>
      </c>
      <c r="AI5213" t="s">
        <v>68</v>
      </c>
      <c r="AJ5213" t="s">
        <v>816</v>
      </c>
      <c r="AK5213" t="s">
        <v>24369</v>
      </c>
      <c r="AL5213" t="s">
        <v>501</v>
      </c>
      <c r="AM5213">
        <v>900</v>
      </c>
      <c r="AN5213" t="s">
        <v>24370</v>
      </c>
    </row>
    <row r="5214" spans="1:40" x14ac:dyDescent="0.25">
      <c r="A5214" t="s">
        <v>24181</v>
      </c>
      <c r="B5214" t="s">
        <v>24371</v>
      </c>
      <c r="C5214" t="s">
        <v>112</v>
      </c>
      <c r="D5214" t="s">
        <v>113</v>
      </c>
      <c r="H5214" t="s">
        <v>114</v>
      </c>
      <c r="I5214" t="s">
        <v>114</v>
      </c>
      <c r="J5214" t="s">
        <v>738</v>
      </c>
      <c r="K5214" t="s">
        <v>707</v>
      </c>
      <c r="L5214" t="s">
        <v>99</v>
      </c>
      <c r="M5214">
        <v>952.5</v>
      </c>
      <c r="N5214">
        <v>2.1</v>
      </c>
      <c r="O5214" t="s">
        <v>114</v>
      </c>
      <c r="P5214" t="s">
        <v>4423</v>
      </c>
      <c r="Q5214" t="s">
        <v>1641</v>
      </c>
      <c r="R5214" t="s">
        <v>99</v>
      </c>
      <c r="S5214" t="s">
        <v>788</v>
      </c>
      <c r="W5214" t="s">
        <v>141</v>
      </c>
      <c r="X5214" t="s">
        <v>170</v>
      </c>
      <c r="Y5214" t="s">
        <v>106</v>
      </c>
      <c r="Z5214" t="s">
        <v>47</v>
      </c>
      <c r="AA5214" t="s">
        <v>47</v>
      </c>
      <c r="AB5214" t="s">
        <v>47</v>
      </c>
      <c r="AC5214" t="s">
        <v>47</v>
      </c>
      <c r="AD5214" t="s">
        <v>24368</v>
      </c>
      <c r="AE5214" t="s">
        <v>609</v>
      </c>
      <c r="AF5214" t="s">
        <v>47</v>
      </c>
      <c r="AH5214" t="s">
        <v>114</v>
      </c>
      <c r="AI5214" t="s">
        <v>68</v>
      </c>
      <c r="AJ5214" t="s">
        <v>816</v>
      </c>
      <c r="AK5214" t="s">
        <v>127</v>
      </c>
      <c r="AL5214" t="s">
        <v>501</v>
      </c>
      <c r="AM5214">
        <v>1470</v>
      </c>
      <c r="AN5214" t="s">
        <v>24372</v>
      </c>
    </row>
    <row r="5215" spans="1:40" x14ac:dyDescent="0.25">
      <c r="A5215" t="s">
        <v>24181</v>
      </c>
      <c r="B5215" t="s">
        <v>24373</v>
      </c>
      <c r="C5215" t="s">
        <v>825</v>
      </c>
      <c r="D5215" t="s">
        <v>1185</v>
      </c>
      <c r="H5215" t="s">
        <v>114</v>
      </c>
      <c r="I5215" t="s">
        <v>114</v>
      </c>
      <c r="J5215" t="s">
        <v>738</v>
      </c>
      <c r="K5215" t="s">
        <v>153</v>
      </c>
      <c r="L5215" t="s">
        <v>24374</v>
      </c>
      <c r="M5215">
        <v>110</v>
      </c>
      <c r="N5215">
        <v>3.88</v>
      </c>
      <c r="O5215" t="s">
        <v>602</v>
      </c>
      <c r="P5215" t="s">
        <v>934</v>
      </c>
      <c r="Q5215" t="s">
        <v>24375</v>
      </c>
      <c r="R5215" t="s">
        <v>24376</v>
      </c>
      <c r="W5215" t="s">
        <v>114</v>
      </c>
      <c r="AB5215" t="s">
        <v>47</v>
      </c>
      <c r="AC5215" t="s">
        <v>114</v>
      </c>
      <c r="AD5215" t="s">
        <v>114</v>
      </c>
      <c r="AE5215" t="s">
        <v>47</v>
      </c>
      <c r="AF5215" t="s">
        <v>114</v>
      </c>
      <c r="AH5215" t="s">
        <v>114</v>
      </c>
      <c r="AI5215" t="s">
        <v>114</v>
      </c>
      <c r="AK5215" t="s">
        <v>18798</v>
      </c>
      <c r="AL5215" t="s">
        <v>71</v>
      </c>
      <c r="AN5215" t="s">
        <v>24377</v>
      </c>
    </row>
    <row r="5216" spans="1:40" x14ac:dyDescent="0.25">
      <c r="A5216" t="s">
        <v>24181</v>
      </c>
      <c r="B5216" t="s">
        <v>24378</v>
      </c>
      <c r="C5216" t="s">
        <v>825</v>
      </c>
      <c r="D5216" t="s">
        <v>1185</v>
      </c>
      <c r="H5216" t="s">
        <v>114</v>
      </c>
      <c r="I5216" t="s">
        <v>114</v>
      </c>
      <c r="J5216" t="s">
        <v>738</v>
      </c>
      <c r="K5216" t="s">
        <v>153</v>
      </c>
      <c r="L5216" t="s">
        <v>24379</v>
      </c>
      <c r="M5216">
        <v>128</v>
      </c>
      <c r="N5216">
        <v>4.5199999999999996</v>
      </c>
      <c r="O5216" t="s">
        <v>602</v>
      </c>
      <c r="P5216" t="s">
        <v>934</v>
      </c>
      <c r="Q5216" t="s">
        <v>24380</v>
      </c>
      <c r="R5216" t="s">
        <v>2086</v>
      </c>
      <c r="W5216" t="s">
        <v>114</v>
      </c>
      <c r="AB5216" t="s">
        <v>47</v>
      </c>
      <c r="AC5216" t="s">
        <v>114</v>
      </c>
      <c r="AD5216" t="s">
        <v>114</v>
      </c>
      <c r="AE5216" t="s">
        <v>114</v>
      </c>
      <c r="AF5216" t="s">
        <v>114</v>
      </c>
      <c r="AH5216" t="s">
        <v>114</v>
      </c>
      <c r="AI5216" t="s">
        <v>114</v>
      </c>
      <c r="AK5216" t="s">
        <v>18798</v>
      </c>
      <c r="AL5216" t="s">
        <v>71</v>
      </c>
      <c r="AN5216" t="s">
        <v>24381</v>
      </c>
    </row>
    <row r="5217" spans="1:40" x14ac:dyDescent="0.25">
      <c r="A5217" t="s">
        <v>24181</v>
      </c>
      <c r="B5217" t="s">
        <v>24382</v>
      </c>
      <c r="C5217" t="s">
        <v>825</v>
      </c>
      <c r="D5217" t="s">
        <v>531</v>
      </c>
      <c r="H5217" t="s">
        <v>713</v>
      </c>
      <c r="I5217" t="s">
        <v>114</v>
      </c>
      <c r="J5217" t="s">
        <v>2775</v>
      </c>
      <c r="K5217" t="s">
        <v>763</v>
      </c>
      <c r="L5217" t="s">
        <v>24383</v>
      </c>
      <c r="M5217">
        <v>113</v>
      </c>
      <c r="N5217">
        <v>3.99</v>
      </c>
      <c r="O5217" t="s">
        <v>602</v>
      </c>
      <c r="P5217" t="s">
        <v>5673</v>
      </c>
      <c r="R5217" t="s">
        <v>5404</v>
      </c>
      <c r="W5217" t="s">
        <v>114</v>
      </c>
      <c r="X5217" t="s">
        <v>3788</v>
      </c>
      <c r="Z5217" t="s">
        <v>24384</v>
      </c>
      <c r="AA5217" t="s">
        <v>114</v>
      </c>
      <c r="AB5217" t="s">
        <v>114</v>
      </c>
      <c r="AC5217" t="s">
        <v>114</v>
      </c>
      <c r="AD5217" t="s">
        <v>114</v>
      </c>
      <c r="AE5217">
        <v>1.2</v>
      </c>
      <c r="AF5217" t="s">
        <v>114</v>
      </c>
      <c r="AH5217" t="s">
        <v>114</v>
      </c>
      <c r="AI5217" t="s">
        <v>47</v>
      </c>
      <c r="AK5217" t="s">
        <v>24385</v>
      </c>
      <c r="AN5217" t="s">
        <v>24386</v>
      </c>
    </row>
    <row r="5218" spans="1:40" x14ac:dyDescent="0.25">
      <c r="A5218" t="s">
        <v>24181</v>
      </c>
      <c r="B5218" t="s">
        <v>24387</v>
      </c>
      <c r="C5218" t="s">
        <v>825</v>
      </c>
      <c r="D5218" t="s">
        <v>531</v>
      </c>
      <c r="H5218" t="s">
        <v>713</v>
      </c>
      <c r="I5218" t="s">
        <v>114</v>
      </c>
      <c r="J5218" t="s">
        <v>2770</v>
      </c>
      <c r="K5218" t="s">
        <v>763</v>
      </c>
      <c r="L5218" t="s">
        <v>24388</v>
      </c>
      <c r="M5218">
        <v>101</v>
      </c>
      <c r="N5218">
        <v>3.56</v>
      </c>
      <c r="O5218" t="s">
        <v>602</v>
      </c>
      <c r="P5218" t="s">
        <v>5673</v>
      </c>
      <c r="R5218" t="s">
        <v>8028</v>
      </c>
      <c r="W5218" t="s">
        <v>114</v>
      </c>
      <c r="X5218" t="s">
        <v>5377</v>
      </c>
      <c r="Z5218" t="s">
        <v>108</v>
      </c>
      <c r="AA5218" t="s">
        <v>114</v>
      </c>
      <c r="AB5218" t="s">
        <v>114</v>
      </c>
      <c r="AC5218" t="s">
        <v>114</v>
      </c>
      <c r="AD5218" t="s">
        <v>114</v>
      </c>
      <c r="AE5218">
        <v>1.2</v>
      </c>
      <c r="AF5218" t="s">
        <v>114</v>
      </c>
      <c r="AH5218" t="s">
        <v>114</v>
      </c>
      <c r="AI5218" t="s">
        <v>47</v>
      </c>
      <c r="AK5218" t="s">
        <v>12659</v>
      </c>
      <c r="AL5218" t="s">
        <v>5569</v>
      </c>
      <c r="AN5218" t="s">
        <v>24389</v>
      </c>
    </row>
    <row r="5219" spans="1:40" x14ac:dyDescent="0.25">
      <c r="A5219" t="s">
        <v>24181</v>
      </c>
      <c r="B5219" t="s">
        <v>24390</v>
      </c>
      <c r="C5219" t="s">
        <v>825</v>
      </c>
      <c r="D5219" t="s">
        <v>531</v>
      </c>
      <c r="H5219" t="s">
        <v>713</v>
      </c>
      <c r="I5219" t="s">
        <v>114</v>
      </c>
      <c r="J5219" t="s">
        <v>2775</v>
      </c>
      <c r="K5219" t="s">
        <v>763</v>
      </c>
      <c r="L5219" t="s">
        <v>24391</v>
      </c>
      <c r="M5219">
        <v>102</v>
      </c>
      <c r="N5219">
        <v>3.6</v>
      </c>
      <c r="O5219" t="s">
        <v>602</v>
      </c>
      <c r="P5219" t="s">
        <v>5673</v>
      </c>
      <c r="R5219" t="s">
        <v>8028</v>
      </c>
      <c r="W5219" t="s">
        <v>114</v>
      </c>
      <c r="X5219" t="s">
        <v>5377</v>
      </c>
      <c r="Z5219" t="s">
        <v>474</v>
      </c>
      <c r="AA5219" t="s">
        <v>114</v>
      </c>
      <c r="AB5219" t="s">
        <v>114</v>
      </c>
      <c r="AC5219" t="s">
        <v>114</v>
      </c>
      <c r="AD5219" t="s">
        <v>114</v>
      </c>
      <c r="AE5219" t="s">
        <v>114</v>
      </c>
      <c r="AF5219" t="s">
        <v>114</v>
      </c>
      <c r="AH5219" t="s">
        <v>114</v>
      </c>
      <c r="AI5219" t="s">
        <v>47</v>
      </c>
      <c r="AK5219" t="s">
        <v>12659</v>
      </c>
      <c r="AN5219" t="s">
        <v>24392</v>
      </c>
    </row>
    <row r="5220" spans="1:40" x14ac:dyDescent="0.25">
      <c r="A5220" t="s">
        <v>24181</v>
      </c>
      <c r="B5220" t="s">
        <v>24393</v>
      </c>
      <c r="C5220" t="s">
        <v>825</v>
      </c>
      <c r="D5220" t="s">
        <v>531</v>
      </c>
      <c r="H5220" t="s">
        <v>713</v>
      </c>
      <c r="I5220" t="s">
        <v>114</v>
      </c>
      <c r="J5220" t="s">
        <v>2782</v>
      </c>
      <c r="K5220" t="s">
        <v>763</v>
      </c>
      <c r="L5220" t="s">
        <v>24394</v>
      </c>
      <c r="M5220">
        <v>98</v>
      </c>
      <c r="N5220">
        <v>3.46</v>
      </c>
      <c r="O5220" t="s">
        <v>602</v>
      </c>
      <c r="P5220" t="s">
        <v>5673</v>
      </c>
      <c r="R5220" t="s">
        <v>8028</v>
      </c>
      <c r="W5220" t="s">
        <v>114</v>
      </c>
      <c r="X5220" t="s">
        <v>5377</v>
      </c>
      <c r="Z5220" t="s">
        <v>474</v>
      </c>
      <c r="AA5220" t="s">
        <v>114</v>
      </c>
      <c r="AB5220" t="s">
        <v>114</v>
      </c>
      <c r="AC5220" t="s">
        <v>114</v>
      </c>
      <c r="AD5220" t="s">
        <v>114</v>
      </c>
      <c r="AE5220" t="s">
        <v>114</v>
      </c>
      <c r="AF5220" t="s">
        <v>114</v>
      </c>
      <c r="AH5220" t="s">
        <v>114</v>
      </c>
      <c r="AI5220" t="s">
        <v>47</v>
      </c>
      <c r="AK5220" t="s">
        <v>12659</v>
      </c>
      <c r="AL5220" t="s">
        <v>24395</v>
      </c>
      <c r="AN5220" t="s">
        <v>24396</v>
      </c>
    </row>
    <row r="5221" spans="1:40" x14ac:dyDescent="0.25">
      <c r="A5221" t="s">
        <v>24181</v>
      </c>
      <c r="B5221" t="s">
        <v>24397</v>
      </c>
      <c r="C5221" t="s">
        <v>825</v>
      </c>
      <c r="D5221" t="s">
        <v>531</v>
      </c>
      <c r="H5221" t="s">
        <v>713</v>
      </c>
      <c r="I5221" t="s">
        <v>114</v>
      </c>
      <c r="J5221" t="s">
        <v>2775</v>
      </c>
      <c r="K5221" t="s">
        <v>763</v>
      </c>
      <c r="L5221" t="s">
        <v>24398</v>
      </c>
      <c r="M5221">
        <v>144</v>
      </c>
      <c r="N5221">
        <v>5.08</v>
      </c>
      <c r="O5221" t="s">
        <v>602</v>
      </c>
      <c r="P5221" t="s">
        <v>5673</v>
      </c>
      <c r="R5221" t="s">
        <v>8028</v>
      </c>
      <c r="W5221" t="s">
        <v>114</v>
      </c>
      <c r="X5221" t="s">
        <v>3788</v>
      </c>
      <c r="Z5221" t="s">
        <v>108</v>
      </c>
      <c r="AA5221" t="s">
        <v>114</v>
      </c>
      <c r="AB5221" t="s">
        <v>114</v>
      </c>
      <c r="AC5221" t="s">
        <v>114</v>
      </c>
      <c r="AD5221" t="s">
        <v>114</v>
      </c>
      <c r="AE5221">
        <v>1.2</v>
      </c>
      <c r="AF5221" t="s">
        <v>114</v>
      </c>
      <c r="AH5221" t="s">
        <v>114</v>
      </c>
      <c r="AK5221" t="s">
        <v>12875</v>
      </c>
      <c r="AN5221" t="s">
        <v>24399</v>
      </c>
    </row>
    <row r="5222" spans="1:40" x14ac:dyDescent="0.25">
      <c r="A5222" t="s">
        <v>24181</v>
      </c>
      <c r="B5222" t="s">
        <v>17948</v>
      </c>
      <c r="C5222" t="s">
        <v>825</v>
      </c>
      <c r="D5222" t="s">
        <v>531</v>
      </c>
      <c r="H5222" t="s">
        <v>713</v>
      </c>
      <c r="I5222" t="s">
        <v>114</v>
      </c>
      <c r="J5222" t="s">
        <v>2775</v>
      </c>
      <c r="K5222" t="s">
        <v>763</v>
      </c>
      <c r="L5222" t="s">
        <v>24400</v>
      </c>
      <c r="M5222">
        <v>130</v>
      </c>
      <c r="N5222">
        <v>4.59</v>
      </c>
      <c r="O5222" t="s">
        <v>602</v>
      </c>
      <c r="P5222" t="s">
        <v>5673</v>
      </c>
      <c r="R5222" t="s">
        <v>5404</v>
      </c>
      <c r="W5222" t="s">
        <v>114</v>
      </c>
      <c r="X5222" t="s">
        <v>3788</v>
      </c>
      <c r="Z5222" t="s">
        <v>474</v>
      </c>
      <c r="AA5222" t="s">
        <v>114</v>
      </c>
      <c r="AB5222" t="s">
        <v>114</v>
      </c>
      <c r="AC5222" t="s">
        <v>114</v>
      </c>
      <c r="AD5222" t="s">
        <v>114</v>
      </c>
      <c r="AE5222" t="s">
        <v>114</v>
      </c>
      <c r="AF5222" t="s">
        <v>114</v>
      </c>
      <c r="AH5222" t="s">
        <v>114</v>
      </c>
      <c r="AI5222" t="s">
        <v>47</v>
      </c>
      <c r="AK5222" t="s">
        <v>24401</v>
      </c>
      <c r="AL5222" t="s">
        <v>5940</v>
      </c>
      <c r="AN5222" t="s">
        <v>24402</v>
      </c>
    </row>
    <row r="5223" spans="1:40" x14ac:dyDescent="0.25">
      <c r="A5223" t="s">
        <v>24181</v>
      </c>
      <c r="B5223" t="s">
        <v>24403</v>
      </c>
      <c r="C5223" t="s">
        <v>825</v>
      </c>
      <c r="D5223" t="s">
        <v>531</v>
      </c>
      <c r="H5223" t="s">
        <v>713</v>
      </c>
      <c r="I5223" t="s">
        <v>114</v>
      </c>
      <c r="J5223" t="s">
        <v>2775</v>
      </c>
      <c r="K5223" t="s">
        <v>763</v>
      </c>
      <c r="L5223" t="s">
        <v>24404</v>
      </c>
      <c r="M5223">
        <v>140</v>
      </c>
      <c r="N5223">
        <v>4.9400000000000004</v>
      </c>
      <c r="O5223" t="s">
        <v>602</v>
      </c>
      <c r="P5223" t="s">
        <v>5673</v>
      </c>
      <c r="R5223" t="s">
        <v>8028</v>
      </c>
      <c r="W5223" t="s">
        <v>114</v>
      </c>
      <c r="X5223" t="s">
        <v>3788</v>
      </c>
      <c r="Z5223" t="s">
        <v>108</v>
      </c>
      <c r="AA5223" t="s">
        <v>114</v>
      </c>
      <c r="AB5223" t="s">
        <v>114</v>
      </c>
      <c r="AC5223" t="s">
        <v>114</v>
      </c>
      <c r="AD5223" t="s">
        <v>114</v>
      </c>
      <c r="AE5223">
        <v>1.2</v>
      </c>
      <c r="AF5223" t="s">
        <v>114</v>
      </c>
      <c r="AH5223" t="s">
        <v>114</v>
      </c>
      <c r="AI5223" t="s">
        <v>47</v>
      </c>
      <c r="AK5223" t="s">
        <v>24405</v>
      </c>
      <c r="AN5223" t="s">
        <v>24406</v>
      </c>
    </row>
    <row r="5224" spans="1:40" x14ac:dyDescent="0.25">
      <c r="A5224" t="s">
        <v>24181</v>
      </c>
      <c r="B5224" t="s">
        <v>24407</v>
      </c>
      <c r="C5224" t="s">
        <v>825</v>
      </c>
      <c r="D5224" t="s">
        <v>531</v>
      </c>
      <c r="H5224" t="s">
        <v>713</v>
      </c>
      <c r="I5224" t="s">
        <v>114</v>
      </c>
      <c r="J5224" t="s">
        <v>2775</v>
      </c>
      <c r="K5224" t="s">
        <v>763</v>
      </c>
      <c r="L5224" t="s">
        <v>24408</v>
      </c>
      <c r="M5224">
        <v>127</v>
      </c>
      <c r="N5224">
        <v>4.4800000000000004</v>
      </c>
      <c r="O5224" t="s">
        <v>602</v>
      </c>
      <c r="P5224" t="s">
        <v>5673</v>
      </c>
      <c r="R5224" t="s">
        <v>8028</v>
      </c>
      <c r="W5224" t="s">
        <v>114</v>
      </c>
      <c r="X5224" t="s">
        <v>5377</v>
      </c>
      <c r="Z5224" t="s">
        <v>474</v>
      </c>
      <c r="AA5224" t="s">
        <v>114</v>
      </c>
      <c r="AB5224" t="s">
        <v>114</v>
      </c>
      <c r="AC5224" t="s">
        <v>114</v>
      </c>
      <c r="AD5224" t="s">
        <v>114</v>
      </c>
      <c r="AE5224" t="s">
        <v>114</v>
      </c>
      <c r="AF5224" t="s">
        <v>114</v>
      </c>
      <c r="AH5224" t="s">
        <v>114</v>
      </c>
      <c r="AI5224" t="s">
        <v>47</v>
      </c>
      <c r="AK5224" t="s">
        <v>10770</v>
      </c>
      <c r="AL5224" t="s">
        <v>5966</v>
      </c>
      <c r="AN5224" t="s">
        <v>24409</v>
      </c>
    </row>
    <row r="5225" spans="1:40" x14ac:dyDescent="0.25">
      <c r="A5225" t="s">
        <v>24181</v>
      </c>
      <c r="B5225" t="s">
        <v>24410</v>
      </c>
      <c r="C5225" t="s">
        <v>825</v>
      </c>
      <c r="D5225" t="s">
        <v>1185</v>
      </c>
      <c r="H5225" t="s">
        <v>2891</v>
      </c>
      <c r="I5225" t="s">
        <v>114</v>
      </c>
      <c r="J5225" t="s">
        <v>2775</v>
      </c>
      <c r="K5225" t="s">
        <v>763</v>
      </c>
      <c r="L5225" t="s">
        <v>24411</v>
      </c>
      <c r="M5225">
        <v>76</v>
      </c>
      <c r="N5225">
        <v>2.68</v>
      </c>
      <c r="O5225" t="s">
        <v>602</v>
      </c>
      <c r="P5225" t="s">
        <v>934</v>
      </c>
      <c r="R5225" t="s">
        <v>2727</v>
      </c>
      <c r="W5225" t="s">
        <v>114</v>
      </c>
      <c r="Z5225" t="s">
        <v>270</v>
      </c>
      <c r="AA5225" t="s">
        <v>114</v>
      </c>
      <c r="AB5225" t="s">
        <v>114</v>
      </c>
      <c r="AC5225" t="s">
        <v>114</v>
      </c>
      <c r="AD5225" t="s">
        <v>114</v>
      </c>
      <c r="AE5225" t="s">
        <v>114</v>
      </c>
      <c r="AF5225" t="s">
        <v>114</v>
      </c>
      <c r="AH5225" t="s">
        <v>114</v>
      </c>
      <c r="AK5225" t="s">
        <v>5684</v>
      </c>
      <c r="AL5225" t="s">
        <v>731</v>
      </c>
      <c r="AN5225" t="s">
        <v>24412</v>
      </c>
    </row>
    <row r="5226" spans="1:40" x14ac:dyDescent="0.25">
      <c r="A5226" t="s">
        <v>24181</v>
      </c>
      <c r="B5226" t="s">
        <v>3907</v>
      </c>
      <c r="C5226" t="s">
        <v>825</v>
      </c>
      <c r="D5226" t="s">
        <v>1185</v>
      </c>
      <c r="H5226" t="s">
        <v>2891</v>
      </c>
      <c r="I5226" t="s">
        <v>114</v>
      </c>
      <c r="J5226" t="s">
        <v>2775</v>
      </c>
      <c r="K5226" t="s">
        <v>763</v>
      </c>
      <c r="L5226" t="s">
        <v>24413</v>
      </c>
      <c r="M5226">
        <v>71</v>
      </c>
      <c r="N5226">
        <v>2.5</v>
      </c>
      <c r="O5226" t="s">
        <v>602</v>
      </c>
      <c r="P5226" t="s">
        <v>2313</v>
      </c>
      <c r="R5226" t="s">
        <v>2727</v>
      </c>
      <c r="W5226" t="s">
        <v>114</v>
      </c>
      <c r="X5226" t="s">
        <v>2985</v>
      </c>
      <c r="AB5226" t="s">
        <v>114</v>
      </c>
      <c r="AC5226" t="s">
        <v>114</v>
      </c>
      <c r="AD5226" t="s">
        <v>114</v>
      </c>
      <c r="AE5226" t="s">
        <v>114</v>
      </c>
      <c r="AF5226" t="s">
        <v>114</v>
      </c>
      <c r="AH5226" t="s">
        <v>114</v>
      </c>
      <c r="AK5226" t="s">
        <v>5684</v>
      </c>
      <c r="AL5226" t="s">
        <v>24414</v>
      </c>
      <c r="AN5226" t="s">
        <v>24415</v>
      </c>
    </row>
    <row r="5227" spans="1:40" x14ac:dyDescent="0.25">
      <c r="A5227" t="s">
        <v>24181</v>
      </c>
      <c r="B5227" t="s">
        <v>24416</v>
      </c>
      <c r="C5227" t="s">
        <v>825</v>
      </c>
      <c r="D5227" t="s">
        <v>531</v>
      </c>
      <c r="H5227" t="s">
        <v>713</v>
      </c>
      <c r="I5227" t="s">
        <v>114</v>
      </c>
      <c r="J5227" t="s">
        <v>2775</v>
      </c>
      <c r="K5227" t="s">
        <v>763</v>
      </c>
      <c r="L5227" t="s">
        <v>24417</v>
      </c>
      <c r="M5227">
        <v>99</v>
      </c>
      <c r="N5227">
        <v>3.49</v>
      </c>
      <c r="O5227" t="s">
        <v>602</v>
      </c>
      <c r="P5227" t="s">
        <v>934</v>
      </c>
      <c r="Q5227" t="s">
        <v>24418</v>
      </c>
      <c r="R5227" t="s">
        <v>24419</v>
      </c>
      <c r="S5227" t="s">
        <v>24420</v>
      </c>
      <c r="T5227" t="s">
        <v>23337</v>
      </c>
      <c r="W5227" t="s">
        <v>24421</v>
      </c>
      <c r="X5227" t="s">
        <v>8914</v>
      </c>
      <c r="Z5227" t="s">
        <v>3914</v>
      </c>
      <c r="AA5227" t="s">
        <v>114</v>
      </c>
      <c r="AB5227" t="s">
        <v>114</v>
      </c>
      <c r="AC5227" t="s">
        <v>114</v>
      </c>
      <c r="AD5227" t="s">
        <v>114</v>
      </c>
      <c r="AE5227">
        <v>1.1000000000000001</v>
      </c>
      <c r="AF5227" t="s">
        <v>114</v>
      </c>
      <c r="AH5227" t="s">
        <v>114</v>
      </c>
      <c r="AI5227" t="s">
        <v>47</v>
      </c>
      <c r="AK5227" t="s">
        <v>2498</v>
      </c>
      <c r="AN5227" t="s">
        <v>24422</v>
      </c>
    </row>
    <row r="5228" spans="1:40" x14ac:dyDescent="0.25">
      <c r="A5228" t="s">
        <v>24181</v>
      </c>
      <c r="B5228" t="s">
        <v>24423</v>
      </c>
      <c r="C5228" t="s">
        <v>972</v>
      </c>
      <c r="D5228" t="s">
        <v>531</v>
      </c>
      <c r="E5228" t="s">
        <v>2623</v>
      </c>
      <c r="G5228" t="s">
        <v>2180</v>
      </c>
      <c r="H5228" t="s">
        <v>47</v>
      </c>
      <c r="I5228" t="s">
        <v>114</v>
      </c>
      <c r="J5228" t="s">
        <v>2834</v>
      </c>
      <c r="K5228" t="s">
        <v>1647</v>
      </c>
      <c r="L5228" t="s">
        <v>24424</v>
      </c>
      <c r="M5228">
        <v>115</v>
      </c>
      <c r="N5228">
        <v>4.0599999999999996</v>
      </c>
      <c r="O5228" t="s">
        <v>602</v>
      </c>
      <c r="P5228" t="s">
        <v>934</v>
      </c>
      <c r="R5228" t="s">
        <v>2667</v>
      </c>
      <c r="W5228" t="s">
        <v>5327</v>
      </c>
      <c r="Z5228" t="s">
        <v>24425</v>
      </c>
      <c r="AA5228" t="s">
        <v>47</v>
      </c>
      <c r="AB5228" t="s">
        <v>114</v>
      </c>
      <c r="AC5228" t="s">
        <v>114</v>
      </c>
      <c r="AD5228" t="s">
        <v>114</v>
      </c>
      <c r="AE5228" t="s">
        <v>47</v>
      </c>
      <c r="AF5228" t="s">
        <v>114</v>
      </c>
      <c r="AH5228" t="s">
        <v>114</v>
      </c>
      <c r="AI5228" t="s">
        <v>47</v>
      </c>
      <c r="AK5228" t="s">
        <v>759</v>
      </c>
      <c r="AN5228" t="s">
        <v>24426</v>
      </c>
    </row>
    <row r="5229" spans="1:40" x14ac:dyDescent="0.25">
      <c r="A5229" t="s">
        <v>24181</v>
      </c>
      <c r="B5229" t="s">
        <v>24427</v>
      </c>
      <c r="C5229" t="s">
        <v>825</v>
      </c>
      <c r="D5229" t="s">
        <v>531</v>
      </c>
      <c r="H5229" t="s">
        <v>713</v>
      </c>
      <c r="I5229" t="s">
        <v>114</v>
      </c>
      <c r="J5229" t="s">
        <v>2841</v>
      </c>
      <c r="K5229" t="s">
        <v>763</v>
      </c>
      <c r="L5229" t="s">
        <v>24428</v>
      </c>
      <c r="M5229">
        <v>107</v>
      </c>
      <c r="N5229">
        <v>3.77</v>
      </c>
      <c r="O5229" t="s">
        <v>602</v>
      </c>
      <c r="P5229" t="s">
        <v>934</v>
      </c>
      <c r="Q5229" t="s">
        <v>24429</v>
      </c>
      <c r="R5229" t="s">
        <v>24430</v>
      </c>
      <c r="S5229" t="s">
        <v>24431</v>
      </c>
      <c r="T5229" t="s">
        <v>23337</v>
      </c>
      <c r="W5229" t="s">
        <v>24421</v>
      </c>
      <c r="X5229" t="s">
        <v>8914</v>
      </c>
      <c r="Z5229" t="s">
        <v>3914</v>
      </c>
      <c r="AA5229" t="s">
        <v>114</v>
      </c>
      <c r="AB5229" t="s">
        <v>47</v>
      </c>
      <c r="AC5229" t="s">
        <v>114</v>
      </c>
      <c r="AD5229" t="s">
        <v>114</v>
      </c>
      <c r="AE5229">
        <v>1.1000000000000001</v>
      </c>
      <c r="AF5229" t="s">
        <v>114</v>
      </c>
      <c r="AH5229" t="s">
        <v>114</v>
      </c>
      <c r="AI5229" t="s">
        <v>47</v>
      </c>
      <c r="AK5229" t="s">
        <v>3775</v>
      </c>
      <c r="AN5229" t="s">
        <v>24432</v>
      </c>
    </row>
    <row r="5230" spans="1:40" x14ac:dyDescent="0.25">
      <c r="A5230" t="s">
        <v>24181</v>
      </c>
      <c r="B5230" t="s">
        <v>18771</v>
      </c>
      <c r="C5230" t="s">
        <v>825</v>
      </c>
      <c r="D5230" t="s">
        <v>1185</v>
      </c>
      <c r="H5230" t="s">
        <v>2891</v>
      </c>
      <c r="I5230" t="s">
        <v>114</v>
      </c>
      <c r="J5230" t="s">
        <v>5949</v>
      </c>
      <c r="K5230" t="s">
        <v>763</v>
      </c>
      <c r="L5230" t="s">
        <v>24433</v>
      </c>
      <c r="M5230">
        <v>96</v>
      </c>
      <c r="N5230">
        <v>3.39</v>
      </c>
      <c r="O5230" t="s">
        <v>602</v>
      </c>
      <c r="P5230" t="s">
        <v>934</v>
      </c>
      <c r="R5230" t="s">
        <v>2727</v>
      </c>
      <c r="W5230" t="s">
        <v>114</v>
      </c>
      <c r="X5230" t="s">
        <v>1292</v>
      </c>
      <c r="Z5230" t="s">
        <v>270</v>
      </c>
      <c r="AA5230" t="s">
        <v>114</v>
      </c>
      <c r="AB5230" t="s">
        <v>114</v>
      </c>
      <c r="AC5230" t="s">
        <v>114</v>
      </c>
      <c r="AD5230" t="s">
        <v>114</v>
      </c>
      <c r="AE5230" t="s">
        <v>114</v>
      </c>
      <c r="AF5230" t="s">
        <v>114</v>
      </c>
      <c r="AH5230" t="s">
        <v>114</v>
      </c>
      <c r="AK5230" t="s">
        <v>5684</v>
      </c>
      <c r="AL5230" t="s">
        <v>24434</v>
      </c>
      <c r="AN5230" t="s">
        <v>24435</v>
      </c>
    </row>
    <row r="5231" spans="1:40" x14ac:dyDescent="0.25">
      <c r="A5231" t="s">
        <v>24181</v>
      </c>
      <c r="B5231" t="s">
        <v>24436</v>
      </c>
      <c r="C5231" t="s">
        <v>825</v>
      </c>
      <c r="D5231" t="s">
        <v>1185</v>
      </c>
      <c r="H5231" t="s">
        <v>2891</v>
      </c>
      <c r="I5231" t="s">
        <v>114</v>
      </c>
      <c r="J5231" t="s">
        <v>5949</v>
      </c>
      <c r="K5231" t="s">
        <v>763</v>
      </c>
      <c r="L5231" t="s">
        <v>24437</v>
      </c>
      <c r="M5231">
        <v>84</v>
      </c>
      <c r="N5231">
        <v>2.96</v>
      </c>
      <c r="O5231" t="s">
        <v>602</v>
      </c>
      <c r="P5231" t="s">
        <v>934</v>
      </c>
      <c r="R5231" t="s">
        <v>2727</v>
      </c>
      <c r="W5231" t="s">
        <v>114</v>
      </c>
      <c r="Z5231" t="s">
        <v>270</v>
      </c>
      <c r="AA5231" t="s">
        <v>114</v>
      </c>
      <c r="AB5231" t="s">
        <v>114</v>
      </c>
      <c r="AC5231" t="s">
        <v>114</v>
      </c>
      <c r="AD5231" t="s">
        <v>114</v>
      </c>
      <c r="AE5231" t="s">
        <v>114</v>
      </c>
      <c r="AF5231" t="s">
        <v>114</v>
      </c>
      <c r="AH5231" t="s">
        <v>114</v>
      </c>
      <c r="AK5231" t="s">
        <v>2906</v>
      </c>
      <c r="AL5231" t="s">
        <v>10726</v>
      </c>
      <c r="AN5231" t="s">
        <v>24438</v>
      </c>
    </row>
    <row r="5232" spans="1:40" x14ac:dyDescent="0.25">
      <c r="A5232" t="s">
        <v>24181</v>
      </c>
      <c r="B5232" t="s">
        <v>24439</v>
      </c>
      <c r="C5232" t="s">
        <v>825</v>
      </c>
      <c r="D5232" t="s">
        <v>531</v>
      </c>
      <c r="H5232" t="s">
        <v>2891</v>
      </c>
      <c r="I5232" t="s">
        <v>114</v>
      </c>
      <c r="J5232" t="s">
        <v>2841</v>
      </c>
      <c r="K5232" t="s">
        <v>763</v>
      </c>
      <c r="L5232" t="s">
        <v>24440</v>
      </c>
      <c r="M5232">
        <v>87</v>
      </c>
      <c r="N5232">
        <v>3.07</v>
      </c>
      <c r="O5232" t="s">
        <v>602</v>
      </c>
      <c r="P5232" t="s">
        <v>2313</v>
      </c>
      <c r="Q5232" t="s">
        <v>2684</v>
      </c>
      <c r="R5232" t="s">
        <v>2103</v>
      </c>
      <c r="W5232" t="s">
        <v>114</v>
      </c>
      <c r="X5232" t="s">
        <v>2265</v>
      </c>
      <c r="Z5232" t="s">
        <v>270</v>
      </c>
      <c r="AA5232" t="s">
        <v>114</v>
      </c>
      <c r="AB5232" t="s">
        <v>114</v>
      </c>
      <c r="AC5232" t="s">
        <v>114</v>
      </c>
      <c r="AD5232" t="s">
        <v>114</v>
      </c>
      <c r="AE5232" t="s">
        <v>114</v>
      </c>
      <c r="AF5232" t="s">
        <v>114</v>
      </c>
      <c r="AH5232" t="s">
        <v>114</v>
      </c>
      <c r="AI5232" t="s">
        <v>47</v>
      </c>
      <c r="AK5232" t="s">
        <v>3775</v>
      </c>
      <c r="AL5232" t="s">
        <v>24441</v>
      </c>
      <c r="AN5232" t="s">
        <v>24442</v>
      </c>
    </row>
    <row r="5233" spans="1:40" x14ac:dyDescent="0.25">
      <c r="A5233" t="s">
        <v>24181</v>
      </c>
      <c r="B5233" t="s">
        <v>24443</v>
      </c>
      <c r="C5233" t="s">
        <v>825</v>
      </c>
      <c r="D5233" t="s">
        <v>1185</v>
      </c>
      <c r="H5233" t="s">
        <v>2891</v>
      </c>
      <c r="I5233" t="s">
        <v>114</v>
      </c>
      <c r="J5233" t="s">
        <v>5949</v>
      </c>
      <c r="K5233" t="s">
        <v>763</v>
      </c>
      <c r="L5233" t="s">
        <v>24444</v>
      </c>
      <c r="M5233">
        <v>79</v>
      </c>
      <c r="N5233">
        <v>2.79</v>
      </c>
      <c r="O5233" t="s">
        <v>602</v>
      </c>
      <c r="P5233" t="s">
        <v>934</v>
      </c>
      <c r="R5233" t="s">
        <v>20620</v>
      </c>
      <c r="W5233" t="s">
        <v>114</v>
      </c>
      <c r="Z5233" t="s">
        <v>270</v>
      </c>
      <c r="AA5233" t="s">
        <v>114</v>
      </c>
      <c r="AB5233" t="s">
        <v>114</v>
      </c>
      <c r="AC5233" t="s">
        <v>114</v>
      </c>
      <c r="AD5233" t="s">
        <v>114</v>
      </c>
      <c r="AE5233" t="s">
        <v>114</v>
      </c>
      <c r="AF5233" t="s">
        <v>114</v>
      </c>
      <c r="AH5233" t="s">
        <v>114</v>
      </c>
      <c r="AK5233" t="s">
        <v>2906</v>
      </c>
      <c r="AL5233" t="s">
        <v>95</v>
      </c>
      <c r="AN5233" t="s">
        <v>24445</v>
      </c>
    </row>
    <row r="5234" spans="1:40" x14ac:dyDescent="0.25">
      <c r="A5234" t="s">
        <v>24181</v>
      </c>
      <c r="B5234" t="s">
        <v>18787</v>
      </c>
      <c r="C5234" t="s">
        <v>825</v>
      </c>
      <c r="D5234" t="s">
        <v>1185</v>
      </c>
      <c r="H5234" t="s">
        <v>2910</v>
      </c>
      <c r="I5234" t="s">
        <v>114</v>
      </c>
      <c r="J5234" t="s">
        <v>5949</v>
      </c>
      <c r="K5234" t="s">
        <v>763</v>
      </c>
      <c r="L5234" t="s">
        <v>24446</v>
      </c>
      <c r="M5234">
        <v>79</v>
      </c>
      <c r="N5234">
        <v>2.79</v>
      </c>
      <c r="O5234" t="s">
        <v>602</v>
      </c>
      <c r="P5234" t="s">
        <v>934</v>
      </c>
      <c r="R5234" t="s">
        <v>2727</v>
      </c>
      <c r="W5234" t="s">
        <v>114</v>
      </c>
      <c r="Z5234" t="s">
        <v>2881</v>
      </c>
      <c r="AA5234" t="s">
        <v>114</v>
      </c>
      <c r="AB5234" t="s">
        <v>114</v>
      </c>
      <c r="AC5234" t="s">
        <v>114</v>
      </c>
      <c r="AD5234" t="s">
        <v>114</v>
      </c>
      <c r="AE5234" t="s">
        <v>114</v>
      </c>
      <c r="AF5234" t="s">
        <v>114</v>
      </c>
      <c r="AH5234" t="s">
        <v>114</v>
      </c>
      <c r="AK5234" t="s">
        <v>5684</v>
      </c>
      <c r="AL5234" t="s">
        <v>24447</v>
      </c>
      <c r="AN5234" t="s">
        <v>24448</v>
      </c>
    </row>
    <row r="5235" spans="1:40" x14ac:dyDescent="0.25">
      <c r="A5235" t="s">
        <v>24181</v>
      </c>
      <c r="B5235" t="s">
        <v>5580</v>
      </c>
      <c r="C5235" t="s">
        <v>825</v>
      </c>
      <c r="D5235" t="s">
        <v>1185</v>
      </c>
      <c r="H5235" t="s">
        <v>2891</v>
      </c>
      <c r="I5235" t="s">
        <v>114</v>
      </c>
      <c r="J5235" t="s">
        <v>5949</v>
      </c>
      <c r="K5235" t="s">
        <v>763</v>
      </c>
      <c r="L5235" t="s">
        <v>24449</v>
      </c>
      <c r="M5235">
        <v>89</v>
      </c>
      <c r="N5235">
        <v>3.14</v>
      </c>
      <c r="O5235" t="s">
        <v>602</v>
      </c>
      <c r="P5235" t="s">
        <v>24450</v>
      </c>
      <c r="R5235" t="s">
        <v>2727</v>
      </c>
      <c r="W5235" t="s">
        <v>114</v>
      </c>
      <c r="AB5235" t="s">
        <v>114</v>
      </c>
      <c r="AC5235" t="s">
        <v>114</v>
      </c>
      <c r="AD5235" t="s">
        <v>114</v>
      </c>
      <c r="AE5235" t="s">
        <v>114</v>
      </c>
      <c r="AF5235" t="s">
        <v>114</v>
      </c>
      <c r="AH5235" t="s">
        <v>114</v>
      </c>
      <c r="AK5235" t="s">
        <v>759</v>
      </c>
      <c r="AL5235" t="s">
        <v>95</v>
      </c>
      <c r="AN5235" t="s">
        <v>24451</v>
      </c>
    </row>
    <row r="5236" spans="1:40" x14ac:dyDescent="0.25">
      <c r="A5236" t="s">
        <v>24181</v>
      </c>
      <c r="B5236" t="s">
        <v>3794</v>
      </c>
      <c r="C5236" t="s">
        <v>825</v>
      </c>
      <c r="D5236" t="s">
        <v>1185</v>
      </c>
      <c r="H5236" t="s">
        <v>2910</v>
      </c>
      <c r="I5236" t="s">
        <v>114</v>
      </c>
      <c r="J5236" t="s">
        <v>2834</v>
      </c>
      <c r="K5236" t="s">
        <v>763</v>
      </c>
      <c r="L5236" t="s">
        <v>24452</v>
      </c>
      <c r="M5236">
        <v>77</v>
      </c>
      <c r="N5236">
        <v>2.72</v>
      </c>
      <c r="O5236" t="s">
        <v>602</v>
      </c>
      <c r="P5236" t="s">
        <v>934</v>
      </c>
      <c r="R5236" t="s">
        <v>2727</v>
      </c>
      <c r="W5236" t="s">
        <v>114</v>
      </c>
      <c r="X5236" t="s">
        <v>2985</v>
      </c>
      <c r="AB5236" t="s">
        <v>114</v>
      </c>
      <c r="AC5236" t="s">
        <v>114</v>
      </c>
      <c r="AD5236" t="s">
        <v>114</v>
      </c>
      <c r="AE5236" t="s">
        <v>114</v>
      </c>
      <c r="AF5236" t="s">
        <v>114</v>
      </c>
      <c r="AH5236" t="s">
        <v>114</v>
      </c>
      <c r="AK5236" t="s">
        <v>5684</v>
      </c>
      <c r="AL5236" t="s">
        <v>24453</v>
      </c>
      <c r="AN5236" t="s">
        <v>24454</v>
      </c>
    </row>
    <row r="5237" spans="1:40" x14ac:dyDescent="0.25">
      <c r="A5237" t="s">
        <v>24181</v>
      </c>
      <c r="B5237" t="s">
        <v>24455</v>
      </c>
      <c r="C5237" t="s">
        <v>825</v>
      </c>
      <c r="D5237" t="s">
        <v>531</v>
      </c>
      <c r="I5237" t="s">
        <v>114</v>
      </c>
      <c r="J5237" t="s">
        <v>2841</v>
      </c>
      <c r="K5237" t="s">
        <v>763</v>
      </c>
      <c r="L5237" t="s">
        <v>24456</v>
      </c>
      <c r="M5237">
        <v>66</v>
      </c>
      <c r="N5237">
        <v>2.33</v>
      </c>
      <c r="O5237" t="s">
        <v>602</v>
      </c>
      <c r="P5237" t="s">
        <v>24457</v>
      </c>
      <c r="R5237" t="s">
        <v>17604</v>
      </c>
      <c r="W5237" t="s">
        <v>114</v>
      </c>
      <c r="AB5237" t="s">
        <v>114</v>
      </c>
      <c r="AC5237" t="s">
        <v>114</v>
      </c>
      <c r="AD5237" t="s">
        <v>114</v>
      </c>
      <c r="AE5237" t="s">
        <v>114</v>
      </c>
      <c r="AF5237" t="s">
        <v>114</v>
      </c>
      <c r="AH5237" t="s">
        <v>114</v>
      </c>
      <c r="AK5237" t="s">
        <v>3775</v>
      </c>
      <c r="AL5237" t="s">
        <v>24458</v>
      </c>
      <c r="AN5237" t="s">
        <v>24459</v>
      </c>
    </row>
    <row r="5238" spans="1:40" x14ac:dyDescent="0.25">
      <c r="A5238" t="s">
        <v>24181</v>
      </c>
      <c r="B5238" t="s">
        <v>24460</v>
      </c>
      <c r="C5238" t="s">
        <v>825</v>
      </c>
      <c r="D5238" t="s">
        <v>531</v>
      </c>
      <c r="H5238" t="s">
        <v>2891</v>
      </c>
      <c r="I5238" t="s">
        <v>114</v>
      </c>
      <c r="J5238" t="s">
        <v>2841</v>
      </c>
      <c r="K5238" t="s">
        <v>763</v>
      </c>
      <c r="L5238" t="s">
        <v>24461</v>
      </c>
      <c r="M5238">
        <v>92</v>
      </c>
      <c r="N5238">
        <v>3.25</v>
      </c>
      <c r="O5238" t="s">
        <v>602</v>
      </c>
      <c r="P5238" t="s">
        <v>934</v>
      </c>
      <c r="R5238" t="s">
        <v>24462</v>
      </c>
      <c r="W5238" t="s">
        <v>114</v>
      </c>
      <c r="X5238" t="s">
        <v>2470</v>
      </c>
      <c r="Z5238" t="s">
        <v>2881</v>
      </c>
      <c r="AA5238" t="s">
        <v>114</v>
      </c>
      <c r="AB5238" t="s">
        <v>114</v>
      </c>
      <c r="AC5238" t="s">
        <v>114</v>
      </c>
      <c r="AD5238" t="s">
        <v>114</v>
      </c>
      <c r="AE5238" t="s">
        <v>47</v>
      </c>
      <c r="AF5238" t="s">
        <v>114</v>
      </c>
      <c r="AH5238" t="s">
        <v>114</v>
      </c>
      <c r="AK5238" t="s">
        <v>9994</v>
      </c>
      <c r="AL5238" t="s">
        <v>24463</v>
      </c>
      <c r="AN5238" t="s">
        <v>24464</v>
      </c>
    </row>
    <row r="5239" spans="1:40" x14ac:dyDescent="0.25">
      <c r="A5239" t="s">
        <v>24181</v>
      </c>
      <c r="B5239" t="s">
        <v>24465</v>
      </c>
      <c r="C5239" t="s">
        <v>825</v>
      </c>
      <c r="D5239" t="s">
        <v>1185</v>
      </c>
      <c r="H5239" t="s">
        <v>2891</v>
      </c>
      <c r="I5239" t="s">
        <v>114</v>
      </c>
      <c r="J5239" t="s">
        <v>5949</v>
      </c>
      <c r="K5239" t="s">
        <v>763</v>
      </c>
      <c r="L5239" t="s">
        <v>24466</v>
      </c>
      <c r="M5239">
        <v>86</v>
      </c>
      <c r="N5239">
        <v>3.03</v>
      </c>
      <c r="O5239" t="s">
        <v>602</v>
      </c>
      <c r="P5239" t="s">
        <v>2615</v>
      </c>
      <c r="R5239" t="s">
        <v>2727</v>
      </c>
      <c r="W5239" t="s">
        <v>114</v>
      </c>
      <c r="Z5239" t="s">
        <v>2881</v>
      </c>
      <c r="AA5239" t="s">
        <v>114</v>
      </c>
      <c r="AB5239" t="s">
        <v>47</v>
      </c>
      <c r="AC5239" t="s">
        <v>114</v>
      </c>
      <c r="AD5239" t="s">
        <v>114</v>
      </c>
      <c r="AE5239" t="s">
        <v>114</v>
      </c>
      <c r="AF5239" t="s">
        <v>114</v>
      </c>
      <c r="AH5239" t="s">
        <v>114</v>
      </c>
      <c r="AK5239" t="s">
        <v>9994</v>
      </c>
      <c r="AL5239" t="s">
        <v>24467</v>
      </c>
      <c r="AN5239" t="s">
        <v>24468</v>
      </c>
    </row>
    <row r="5240" spans="1:40" x14ac:dyDescent="0.25">
      <c r="A5240" t="s">
        <v>24181</v>
      </c>
      <c r="B5240" t="s">
        <v>13994</v>
      </c>
      <c r="C5240" t="s">
        <v>825</v>
      </c>
      <c r="D5240" t="s">
        <v>531</v>
      </c>
      <c r="H5240" t="s">
        <v>2891</v>
      </c>
      <c r="I5240" t="s">
        <v>114</v>
      </c>
      <c r="J5240" t="s">
        <v>2841</v>
      </c>
      <c r="K5240" t="s">
        <v>763</v>
      </c>
      <c r="L5240" t="s">
        <v>24469</v>
      </c>
      <c r="M5240">
        <v>95</v>
      </c>
      <c r="N5240">
        <v>3.35</v>
      </c>
      <c r="O5240" t="s">
        <v>602</v>
      </c>
      <c r="P5240" t="s">
        <v>934</v>
      </c>
      <c r="R5240" t="s">
        <v>3913</v>
      </c>
      <c r="W5240" t="s">
        <v>114</v>
      </c>
      <c r="Z5240" t="s">
        <v>2881</v>
      </c>
      <c r="AA5240" t="s">
        <v>114</v>
      </c>
      <c r="AB5240" t="s">
        <v>114</v>
      </c>
      <c r="AC5240" t="s">
        <v>114</v>
      </c>
      <c r="AD5240" t="s">
        <v>114</v>
      </c>
      <c r="AE5240" t="s">
        <v>47</v>
      </c>
      <c r="AF5240" t="s">
        <v>114</v>
      </c>
      <c r="AH5240" t="s">
        <v>114</v>
      </c>
      <c r="AK5240" t="s">
        <v>5773</v>
      </c>
      <c r="AL5240" t="s">
        <v>24470</v>
      </c>
      <c r="AN5240" t="s">
        <v>24471</v>
      </c>
    </row>
    <row r="5241" spans="1:40" x14ac:dyDescent="0.25">
      <c r="A5241" t="s">
        <v>24181</v>
      </c>
      <c r="B5241" t="s">
        <v>24472</v>
      </c>
      <c r="C5241" t="s">
        <v>825</v>
      </c>
      <c r="D5241" t="s">
        <v>531</v>
      </c>
      <c r="H5241" t="s">
        <v>2891</v>
      </c>
      <c r="I5241" t="s">
        <v>114</v>
      </c>
      <c r="J5241" t="s">
        <v>13462</v>
      </c>
      <c r="K5241" t="s">
        <v>763</v>
      </c>
      <c r="L5241" t="s">
        <v>24473</v>
      </c>
      <c r="M5241">
        <v>88</v>
      </c>
      <c r="N5241">
        <v>3.1</v>
      </c>
      <c r="O5241" t="s">
        <v>602</v>
      </c>
      <c r="P5241" t="s">
        <v>2732</v>
      </c>
      <c r="R5241" t="s">
        <v>24474</v>
      </c>
      <c r="W5241" t="s">
        <v>114</v>
      </c>
      <c r="AB5241" t="s">
        <v>114</v>
      </c>
      <c r="AC5241" t="s">
        <v>114</v>
      </c>
      <c r="AD5241" t="s">
        <v>114</v>
      </c>
      <c r="AE5241" t="s">
        <v>114</v>
      </c>
      <c r="AF5241" t="s">
        <v>114</v>
      </c>
      <c r="AH5241" t="s">
        <v>114</v>
      </c>
      <c r="AK5241" t="s">
        <v>9994</v>
      </c>
      <c r="AL5241" t="s">
        <v>16683</v>
      </c>
      <c r="AN5241" t="s">
        <v>24475</v>
      </c>
    </row>
    <row r="5242" spans="1:40" x14ac:dyDescent="0.25">
      <c r="A5242" t="s">
        <v>24181</v>
      </c>
      <c r="B5242" t="s">
        <v>24476</v>
      </c>
      <c r="C5242" t="s">
        <v>825</v>
      </c>
      <c r="D5242" t="s">
        <v>531</v>
      </c>
      <c r="H5242" t="s">
        <v>24477</v>
      </c>
      <c r="I5242" t="s">
        <v>114</v>
      </c>
      <c r="J5242" t="s">
        <v>13462</v>
      </c>
      <c r="K5242" t="s">
        <v>763</v>
      </c>
      <c r="L5242" t="s">
        <v>24478</v>
      </c>
      <c r="M5242">
        <v>74</v>
      </c>
      <c r="N5242">
        <v>2.61</v>
      </c>
      <c r="O5242" t="s">
        <v>602</v>
      </c>
      <c r="P5242" t="s">
        <v>2732</v>
      </c>
      <c r="R5242" t="s">
        <v>5976</v>
      </c>
      <c r="W5242" t="s">
        <v>114</v>
      </c>
      <c r="AB5242" t="s">
        <v>47</v>
      </c>
      <c r="AC5242" t="s">
        <v>114</v>
      </c>
      <c r="AD5242" t="s">
        <v>114</v>
      </c>
      <c r="AE5242" t="s">
        <v>114</v>
      </c>
      <c r="AF5242" t="s">
        <v>114</v>
      </c>
      <c r="AH5242" t="s">
        <v>114</v>
      </c>
      <c r="AK5242" t="s">
        <v>3775</v>
      </c>
      <c r="AL5242" t="s">
        <v>24479</v>
      </c>
      <c r="AN5242" t="s">
        <v>24480</v>
      </c>
    </row>
    <row r="5243" spans="1:40" x14ac:dyDescent="0.25">
      <c r="A5243" t="s">
        <v>24181</v>
      </c>
      <c r="B5243" t="s">
        <v>24481</v>
      </c>
      <c r="C5243" t="s">
        <v>825</v>
      </c>
      <c r="D5243" t="s">
        <v>531</v>
      </c>
      <c r="H5243" t="s">
        <v>47</v>
      </c>
      <c r="I5243" t="s">
        <v>114</v>
      </c>
      <c r="J5243" t="s">
        <v>23357</v>
      </c>
      <c r="K5243" t="s">
        <v>763</v>
      </c>
      <c r="L5243" t="s">
        <v>24461</v>
      </c>
      <c r="M5243">
        <v>92</v>
      </c>
      <c r="N5243">
        <v>3.25</v>
      </c>
      <c r="O5243" t="s">
        <v>602</v>
      </c>
      <c r="P5243" t="s">
        <v>934</v>
      </c>
      <c r="R5243" t="s">
        <v>3913</v>
      </c>
      <c r="W5243" t="s">
        <v>114</v>
      </c>
      <c r="Z5243" t="s">
        <v>2881</v>
      </c>
      <c r="AA5243" t="s">
        <v>114</v>
      </c>
      <c r="AB5243" t="s">
        <v>114</v>
      </c>
      <c r="AC5243" t="s">
        <v>114</v>
      </c>
      <c r="AD5243" t="s">
        <v>114</v>
      </c>
      <c r="AE5243">
        <v>1.1000000000000001</v>
      </c>
      <c r="AF5243" t="s">
        <v>114</v>
      </c>
      <c r="AH5243" t="s">
        <v>114</v>
      </c>
      <c r="AK5243" t="s">
        <v>9994</v>
      </c>
      <c r="AL5243" t="s">
        <v>3113</v>
      </c>
      <c r="AN5243" t="s">
        <v>24482</v>
      </c>
    </row>
    <row r="5244" spans="1:40" x14ac:dyDescent="0.25">
      <c r="A5244" t="s">
        <v>24181</v>
      </c>
      <c r="B5244" t="s">
        <v>24483</v>
      </c>
      <c r="C5244" t="s">
        <v>825</v>
      </c>
      <c r="D5244" t="s">
        <v>1185</v>
      </c>
      <c r="H5244" t="s">
        <v>2891</v>
      </c>
      <c r="I5244" t="s">
        <v>114</v>
      </c>
      <c r="K5244" t="s">
        <v>763</v>
      </c>
      <c r="L5244" t="s">
        <v>24484</v>
      </c>
      <c r="M5244">
        <v>82</v>
      </c>
      <c r="N5244">
        <v>2.89</v>
      </c>
      <c r="O5244" t="s">
        <v>602</v>
      </c>
      <c r="P5244" t="s">
        <v>2313</v>
      </c>
      <c r="R5244" t="s">
        <v>20740</v>
      </c>
      <c r="W5244" t="s">
        <v>114</v>
      </c>
      <c r="X5244" t="s">
        <v>1292</v>
      </c>
      <c r="Z5244" t="s">
        <v>2881</v>
      </c>
      <c r="AA5244" t="s">
        <v>114</v>
      </c>
      <c r="AB5244" t="s">
        <v>47</v>
      </c>
      <c r="AC5244" t="s">
        <v>114</v>
      </c>
      <c r="AD5244" t="s">
        <v>114</v>
      </c>
      <c r="AE5244" t="s">
        <v>114</v>
      </c>
      <c r="AF5244" t="s">
        <v>114</v>
      </c>
      <c r="AH5244" t="s">
        <v>114</v>
      </c>
      <c r="AK5244" t="s">
        <v>9994</v>
      </c>
      <c r="AL5244" t="s">
        <v>24485</v>
      </c>
      <c r="AN5244" t="s">
        <v>24486</v>
      </c>
    </row>
    <row r="5245" spans="1:40" x14ac:dyDescent="0.25">
      <c r="A5245" t="s">
        <v>24181</v>
      </c>
      <c r="B5245" t="s">
        <v>24487</v>
      </c>
      <c r="C5245" t="s">
        <v>825</v>
      </c>
      <c r="D5245" t="s">
        <v>531</v>
      </c>
      <c r="H5245" t="s">
        <v>2891</v>
      </c>
      <c r="I5245" t="s">
        <v>114</v>
      </c>
      <c r="J5245" t="s">
        <v>5989</v>
      </c>
      <c r="K5245" t="s">
        <v>763</v>
      </c>
      <c r="L5245" t="s">
        <v>24461</v>
      </c>
      <c r="M5245">
        <v>95</v>
      </c>
      <c r="N5245">
        <v>3.35</v>
      </c>
      <c r="O5245" t="s">
        <v>602</v>
      </c>
      <c r="P5245" t="s">
        <v>934</v>
      </c>
      <c r="R5245" t="s">
        <v>24488</v>
      </c>
      <c r="W5245" t="s">
        <v>114</v>
      </c>
      <c r="X5245" t="s">
        <v>1292</v>
      </c>
      <c r="Z5245" t="s">
        <v>21316</v>
      </c>
      <c r="AA5245" t="s">
        <v>114</v>
      </c>
      <c r="AB5245" t="s">
        <v>114</v>
      </c>
      <c r="AC5245" t="s">
        <v>114</v>
      </c>
      <c r="AD5245" t="s">
        <v>114</v>
      </c>
      <c r="AE5245">
        <v>1.1000000000000001</v>
      </c>
      <c r="AF5245" t="s">
        <v>114</v>
      </c>
      <c r="AH5245" t="s">
        <v>114</v>
      </c>
      <c r="AK5245" t="s">
        <v>3775</v>
      </c>
      <c r="AN5245" t="s">
        <v>24489</v>
      </c>
    </row>
    <row r="5246" spans="1:40" x14ac:dyDescent="0.25">
      <c r="A5246" t="s">
        <v>24181</v>
      </c>
      <c r="B5246" t="s">
        <v>24490</v>
      </c>
      <c r="C5246" t="s">
        <v>825</v>
      </c>
      <c r="D5246" t="s">
        <v>1185</v>
      </c>
      <c r="H5246" t="s">
        <v>2891</v>
      </c>
      <c r="I5246" t="s">
        <v>114</v>
      </c>
      <c r="J5246" t="s">
        <v>5989</v>
      </c>
      <c r="K5246" t="s">
        <v>763</v>
      </c>
      <c r="L5246" t="s">
        <v>24491</v>
      </c>
      <c r="M5246">
        <v>87</v>
      </c>
      <c r="N5246">
        <v>3.07</v>
      </c>
      <c r="O5246" t="s">
        <v>602</v>
      </c>
      <c r="P5246" t="s">
        <v>2732</v>
      </c>
      <c r="R5246" t="s">
        <v>2727</v>
      </c>
      <c r="W5246" t="s">
        <v>114</v>
      </c>
      <c r="AB5246" t="s">
        <v>114</v>
      </c>
      <c r="AC5246" t="s">
        <v>114</v>
      </c>
      <c r="AD5246" t="s">
        <v>114</v>
      </c>
      <c r="AE5246" t="s">
        <v>114</v>
      </c>
      <c r="AF5246" t="s">
        <v>114</v>
      </c>
      <c r="AH5246" t="s">
        <v>114</v>
      </c>
      <c r="AK5246" t="s">
        <v>5578</v>
      </c>
      <c r="AL5246" t="s">
        <v>24492</v>
      </c>
      <c r="AN5246" t="s">
        <v>24493</v>
      </c>
    </row>
    <row r="5247" spans="1:40" x14ac:dyDescent="0.25">
      <c r="A5247" t="s">
        <v>24181</v>
      </c>
      <c r="B5247" t="s">
        <v>24494</v>
      </c>
      <c r="C5247" t="s">
        <v>825</v>
      </c>
      <c r="D5247" t="s">
        <v>531</v>
      </c>
      <c r="H5247" t="s">
        <v>2891</v>
      </c>
      <c r="I5247" t="s">
        <v>114</v>
      </c>
      <c r="J5247" t="s">
        <v>5989</v>
      </c>
      <c r="K5247" t="s">
        <v>763</v>
      </c>
      <c r="L5247" t="s">
        <v>24495</v>
      </c>
      <c r="M5247">
        <v>74</v>
      </c>
      <c r="N5247">
        <v>2.61</v>
      </c>
      <c r="O5247" t="s">
        <v>602</v>
      </c>
      <c r="P5247" t="s">
        <v>2732</v>
      </c>
      <c r="R5247" t="s">
        <v>5976</v>
      </c>
      <c r="W5247" t="s">
        <v>114</v>
      </c>
      <c r="AB5247" t="s">
        <v>47</v>
      </c>
      <c r="AC5247" t="s">
        <v>114</v>
      </c>
      <c r="AD5247" t="s">
        <v>114</v>
      </c>
      <c r="AE5247" t="s">
        <v>114</v>
      </c>
      <c r="AF5247" t="s">
        <v>114</v>
      </c>
      <c r="AH5247" t="s">
        <v>114</v>
      </c>
      <c r="AK5247" t="s">
        <v>3775</v>
      </c>
      <c r="AL5247" t="s">
        <v>24496</v>
      </c>
      <c r="AN5247" t="s">
        <v>24497</v>
      </c>
    </row>
    <row r="5248" spans="1:40" x14ac:dyDescent="0.25">
      <c r="A5248" t="s">
        <v>24181</v>
      </c>
      <c r="B5248" t="s">
        <v>24498</v>
      </c>
      <c r="C5248" t="s">
        <v>825</v>
      </c>
      <c r="D5248" t="s">
        <v>531</v>
      </c>
      <c r="H5248" t="s">
        <v>114</v>
      </c>
      <c r="I5248" t="s">
        <v>114</v>
      </c>
      <c r="J5248" t="s">
        <v>24499</v>
      </c>
      <c r="K5248" t="s">
        <v>763</v>
      </c>
      <c r="L5248" t="s">
        <v>24500</v>
      </c>
      <c r="M5248">
        <v>65</v>
      </c>
      <c r="N5248">
        <v>2.29</v>
      </c>
      <c r="O5248" t="s">
        <v>602</v>
      </c>
      <c r="P5248" t="s">
        <v>24457</v>
      </c>
      <c r="R5248" t="s">
        <v>2857</v>
      </c>
      <c r="W5248" t="s">
        <v>114</v>
      </c>
      <c r="AB5248" t="s">
        <v>114</v>
      </c>
      <c r="AC5248" t="s">
        <v>114</v>
      </c>
      <c r="AD5248" t="s">
        <v>114</v>
      </c>
      <c r="AE5248" t="s">
        <v>114</v>
      </c>
      <c r="AF5248" t="s">
        <v>114</v>
      </c>
      <c r="AH5248" t="s">
        <v>114</v>
      </c>
      <c r="AK5248" t="s">
        <v>2498</v>
      </c>
      <c r="AL5248" t="s">
        <v>24501</v>
      </c>
      <c r="AN5248" t="s">
        <v>24502</v>
      </c>
    </row>
    <row r="5249" spans="1:40" x14ac:dyDescent="0.25">
      <c r="A5249" t="s">
        <v>24181</v>
      </c>
      <c r="B5249" t="s">
        <v>24503</v>
      </c>
      <c r="C5249" t="s">
        <v>825</v>
      </c>
      <c r="D5249" t="s">
        <v>531</v>
      </c>
      <c r="H5249" t="s">
        <v>2891</v>
      </c>
      <c r="I5249" t="s">
        <v>114</v>
      </c>
      <c r="J5249" s="1">
        <v>37561</v>
      </c>
      <c r="K5249" t="s">
        <v>763</v>
      </c>
      <c r="L5249" t="s">
        <v>24504</v>
      </c>
      <c r="M5249">
        <v>103</v>
      </c>
      <c r="N5249">
        <v>3.63</v>
      </c>
      <c r="O5249" t="s">
        <v>602</v>
      </c>
      <c r="P5249" t="s">
        <v>934</v>
      </c>
      <c r="R5249" t="s">
        <v>3913</v>
      </c>
      <c r="W5249" t="s">
        <v>114</v>
      </c>
      <c r="Z5249" t="s">
        <v>2881</v>
      </c>
      <c r="AA5249" t="s">
        <v>114</v>
      </c>
      <c r="AB5249" t="s">
        <v>47</v>
      </c>
      <c r="AC5249" t="s">
        <v>114</v>
      </c>
      <c r="AD5249" t="s">
        <v>114</v>
      </c>
      <c r="AE5249" t="s">
        <v>114</v>
      </c>
      <c r="AF5249" t="s">
        <v>114</v>
      </c>
      <c r="AH5249" t="s">
        <v>114</v>
      </c>
      <c r="AK5249" t="s">
        <v>2498</v>
      </c>
      <c r="AN5249" t="s">
        <v>24505</v>
      </c>
    </row>
    <row r="5250" spans="1:40" x14ac:dyDescent="0.25">
      <c r="A5250" t="s">
        <v>24181</v>
      </c>
      <c r="B5250" t="s">
        <v>24506</v>
      </c>
      <c r="C5250" t="s">
        <v>825</v>
      </c>
      <c r="D5250" t="s">
        <v>1185</v>
      </c>
      <c r="H5250" t="s">
        <v>2891</v>
      </c>
      <c r="I5250" t="s">
        <v>114</v>
      </c>
      <c r="J5250">
        <v>2002</v>
      </c>
      <c r="K5250" t="s">
        <v>763</v>
      </c>
      <c r="L5250" t="s">
        <v>24507</v>
      </c>
      <c r="M5250">
        <v>81</v>
      </c>
      <c r="N5250">
        <v>2.86</v>
      </c>
      <c r="O5250" t="s">
        <v>602</v>
      </c>
      <c r="P5250" t="s">
        <v>17586</v>
      </c>
      <c r="R5250" t="s">
        <v>24508</v>
      </c>
      <c r="W5250" t="s">
        <v>114</v>
      </c>
      <c r="AB5250" t="s">
        <v>47</v>
      </c>
      <c r="AC5250" t="s">
        <v>114</v>
      </c>
      <c r="AD5250" t="s">
        <v>114</v>
      </c>
      <c r="AE5250" t="s">
        <v>114</v>
      </c>
      <c r="AF5250" t="s">
        <v>114</v>
      </c>
      <c r="AH5250" t="s">
        <v>114</v>
      </c>
      <c r="AK5250" t="s">
        <v>24509</v>
      </c>
      <c r="AN5250" t="s">
        <v>24510</v>
      </c>
    </row>
    <row r="5251" spans="1:40" x14ac:dyDescent="0.25">
      <c r="A5251" t="s">
        <v>24181</v>
      </c>
      <c r="B5251" t="s">
        <v>24511</v>
      </c>
      <c r="C5251" t="s">
        <v>825</v>
      </c>
      <c r="D5251" t="s">
        <v>1185</v>
      </c>
      <c r="H5251" t="s">
        <v>24512</v>
      </c>
      <c r="I5251" t="s">
        <v>114</v>
      </c>
      <c r="J5251">
        <v>2001</v>
      </c>
      <c r="K5251" t="s">
        <v>763</v>
      </c>
      <c r="L5251" t="s">
        <v>24513</v>
      </c>
      <c r="M5251">
        <v>85</v>
      </c>
      <c r="N5251">
        <v>3</v>
      </c>
      <c r="O5251" t="s">
        <v>602</v>
      </c>
      <c r="P5251" t="s">
        <v>2321</v>
      </c>
      <c r="R5251" t="s">
        <v>24514</v>
      </c>
      <c r="W5251" t="s">
        <v>114</v>
      </c>
      <c r="AB5251" t="s">
        <v>114</v>
      </c>
      <c r="AC5251" t="s">
        <v>114</v>
      </c>
      <c r="AD5251" t="s">
        <v>114</v>
      </c>
      <c r="AE5251" t="s">
        <v>114</v>
      </c>
      <c r="AF5251" t="s">
        <v>114</v>
      </c>
      <c r="AH5251" t="s">
        <v>114</v>
      </c>
      <c r="AK5251" t="s">
        <v>24509</v>
      </c>
      <c r="AL5251">
        <v>2</v>
      </c>
      <c r="AN5251" t="s">
        <v>24515</v>
      </c>
    </row>
    <row r="5252" spans="1:40" x14ac:dyDescent="0.25">
      <c r="A5252" t="s">
        <v>24181</v>
      </c>
      <c r="B5252" t="s">
        <v>24516</v>
      </c>
      <c r="C5252" t="s">
        <v>825</v>
      </c>
      <c r="D5252" t="s">
        <v>1185</v>
      </c>
      <c r="H5252" t="s">
        <v>24517</v>
      </c>
      <c r="I5252" t="s">
        <v>114</v>
      </c>
      <c r="J5252">
        <v>2001</v>
      </c>
      <c r="K5252" t="s">
        <v>763</v>
      </c>
      <c r="L5252" t="s">
        <v>24518</v>
      </c>
      <c r="M5252">
        <v>82</v>
      </c>
      <c r="N5252">
        <v>2.89</v>
      </c>
      <c r="O5252" t="s">
        <v>602</v>
      </c>
      <c r="P5252" t="s">
        <v>2321</v>
      </c>
      <c r="R5252" t="s">
        <v>5448</v>
      </c>
      <c r="W5252" t="s">
        <v>114</v>
      </c>
      <c r="AB5252" t="s">
        <v>47</v>
      </c>
      <c r="AC5252" t="s">
        <v>114</v>
      </c>
      <c r="AD5252" t="s">
        <v>114</v>
      </c>
      <c r="AE5252" t="s">
        <v>114</v>
      </c>
      <c r="AF5252" t="s">
        <v>114</v>
      </c>
      <c r="AH5252" t="s">
        <v>114</v>
      </c>
      <c r="AK5252" t="s">
        <v>2014</v>
      </c>
      <c r="AN5252" t="s">
        <v>24519</v>
      </c>
    </row>
    <row r="5253" spans="1:40" x14ac:dyDescent="0.25">
      <c r="A5253" t="s">
        <v>24181</v>
      </c>
      <c r="B5253" t="s">
        <v>24520</v>
      </c>
      <c r="C5253" t="s">
        <v>825</v>
      </c>
      <c r="D5253" t="s">
        <v>1185</v>
      </c>
      <c r="H5253" t="s">
        <v>114</v>
      </c>
      <c r="I5253" t="s">
        <v>114</v>
      </c>
      <c r="J5253">
        <v>2001</v>
      </c>
      <c r="K5253" t="s">
        <v>763</v>
      </c>
      <c r="L5253" t="s">
        <v>24521</v>
      </c>
      <c r="M5253">
        <v>109</v>
      </c>
      <c r="N5253">
        <v>3.84</v>
      </c>
      <c r="O5253" t="s">
        <v>602</v>
      </c>
      <c r="P5253" t="s">
        <v>2321</v>
      </c>
      <c r="W5253" t="s">
        <v>114</v>
      </c>
      <c r="AB5253" t="s">
        <v>114</v>
      </c>
      <c r="AC5253" t="s">
        <v>114</v>
      </c>
      <c r="AD5253" t="s">
        <v>114</v>
      </c>
      <c r="AE5253" t="s">
        <v>114</v>
      </c>
      <c r="AF5253" t="s">
        <v>114</v>
      </c>
      <c r="AH5253" t="s">
        <v>114</v>
      </c>
      <c r="AK5253" t="s">
        <v>2937</v>
      </c>
      <c r="AL5253" t="s">
        <v>24522</v>
      </c>
      <c r="AN5253" t="s">
        <v>24523</v>
      </c>
    </row>
    <row r="5254" spans="1:40" x14ac:dyDescent="0.25">
      <c r="A5254" t="s">
        <v>24181</v>
      </c>
      <c r="B5254" t="s">
        <v>24524</v>
      </c>
      <c r="C5254" t="s">
        <v>825</v>
      </c>
      <c r="D5254" t="s">
        <v>1185</v>
      </c>
      <c r="H5254" t="s">
        <v>114</v>
      </c>
      <c r="I5254" t="s">
        <v>114</v>
      </c>
      <c r="J5254">
        <v>2000</v>
      </c>
      <c r="K5254" t="s">
        <v>763</v>
      </c>
      <c r="L5254" t="s">
        <v>24525</v>
      </c>
      <c r="M5254">
        <v>80</v>
      </c>
      <c r="N5254">
        <v>2.82</v>
      </c>
      <c r="O5254" t="s">
        <v>602</v>
      </c>
      <c r="P5254" t="s">
        <v>2321</v>
      </c>
      <c r="R5254" t="s">
        <v>5448</v>
      </c>
      <c r="W5254" t="s">
        <v>114</v>
      </c>
      <c r="AB5254" t="s">
        <v>47</v>
      </c>
      <c r="AC5254" t="s">
        <v>114</v>
      </c>
      <c r="AD5254" t="s">
        <v>114</v>
      </c>
      <c r="AE5254" t="s">
        <v>114</v>
      </c>
      <c r="AF5254" t="s">
        <v>114</v>
      </c>
      <c r="AH5254" t="s">
        <v>114</v>
      </c>
      <c r="AK5254" t="s">
        <v>2014</v>
      </c>
      <c r="AN5254" t="s">
        <v>24526</v>
      </c>
    </row>
    <row r="5255" spans="1:40" x14ac:dyDescent="0.25">
      <c r="A5255" t="s">
        <v>24181</v>
      </c>
      <c r="B5255" t="s">
        <v>24527</v>
      </c>
      <c r="C5255" t="s">
        <v>825</v>
      </c>
      <c r="D5255" t="s">
        <v>1185</v>
      </c>
      <c r="H5255" t="s">
        <v>114</v>
      </c>
      <c r="I5255" t="s">
        <v>114</v>
      </c>
      <c r="J5255">
        <v>2000</v>
      </c>
      <c r="K5255" t="s">
        <v>763</v>
      </c>
      <c r="L5255" t="s">
        <v>24528</v>
      </c>
      <c r="M5255">
        <v>77</v>
      </c>
      <c r="N5255">
        <v>2.72</v>
      </c>
      <c r="O5255" t="s">
        <v>602</v>
      </c>
      <c r="P5255" t="s">
        <v>2321</v>
      </c>
      <c r="R5255" t="s">
        <v>5448</v>
      </c>
      <c r="W5255" t="s">
        <v>114</v>
      </c>
      <c r="AB5255" t="s">
        <v>47</v>
      </c>
      <c r="AC5255" t="s">
        <v>114</v>
      </c>
      <c r="AD5255" t="s">
        <v>114</v>
      </c>
      <c r="AE5255" t="s">
        <v>114</v>
      </c>
      <c r="AF5255" t="s">
        <v>114</v>
      </c>
      <c r="AH5255" t="s">
        <v>114</v>
      </c>
      <c r="AK5255" t="s">
        <v>2014</v>
      </c>
      <c r="AL5255" t="s">
        <v>24529</v>
      </c>
      <c r="AN5255" t="s">
        <v>24530</v>
      </c>
    </row>
    <row r="5256" spans="1:40" x14ac:dyDescent="0.25">
      <c r="A5256" t="s">
        <v>24181</v>
      </c>
      <c r="B5256" t="s">
        <v>24531</v>
      </c>
      <c r="C5256" t="s">
        <v>825</v>
      </c>
      <c r="D5256" t="s">
        <v>1185</v>
      </c>
      <c r="H5256" t="s">
        <v>114</v>
      </c>
      <c r="I5256" t="s">
        <v>114</v>
      </c>
      <c r="J5256">
        <v>1999</v>
      </c>
      <c r="K5256" t="s">
        <v>763</v>
      </c>
      <c r="L5256" t="s">
        <v>24532</v>
      </c>
      <c r="M5256">
        <v>88</v>
      </c>
      <c r="N5256">
        <v>3.1</v>
      </c>
      <c r="O5256" t="s">
        <v>602</v>
      </c>
      <c r="P5256" t="s">
        <v>2321</v>
      </c>
      <c r="R5256" t="s">
        <v>2990</v>
      </c>
      <c r="W5256" t="s">
        <v>114</v>
      </c>
      <c r="AB5256" t="s">
        <v>114</v>
      </c>
      <c r="AC5256" t="s">
        <v>114</v>
      </c>
      <c r="AD5256" t="s">
        <v>114</v>
      </c>
      <c r="AE5256" t="s">
        <v>114</v>
      </c>
      <c r="AF5256" t="s">
        <v>114</v>
      </c>
      <c r="AH5256" t="s">
        <v>114</v>
      </c>
      <c r="AK5256" t="s">
        <v>2014</v>
      </c>
      <c r="AL5256" t="s">
        <v>24533</v>
      </c>
      <c r="AN5256" t="s">
        <v>24534</v>
      </c>
    </row>
    <row r="5257" spans="1:40" x14ac:dyDescent="0.25">
      <c r="A5257" t="s">
        <v>24181</v>
      </c>
      <c r="B5257" t="s">
        <v>24535</v>
      </c>
      <c r="C5257" t="s">
        <v>825</v>
      </c>
      <c r="D5257" t="s">
        <v>1185</v>
      </c>
      <c r="H5257" t="s">
        <v>114</v>
      </c>
      <c r="I5257" t="s">
        <v>114</v>
      </c>
      <c r="J5257">
        <v>1999</v>
      </c>
      <c r="K5257" t="s">
        <v>763</v>
      </c>
      <c r="L5257" t="s">
        <v>24536</v>
      </c>
      <c r="M5257">
        <v>135</v>
      </c>
      <c r="N5257">
        <v>4.76</v>
      </c>
      <c r="O5257" t="s">
        <v>602</v>
      </c>
      <c r="P5257" t="s">
        <v>2321</v>
      </c>
      <c r="R5257" t="s">
        <v>2990</v>
      </c>
      <c r="W5257" t="s">
        <v>114</v>
      </c>
      <c r="AB5257" t="s">
        <v>114</v>
      </c>
      <c r="AC5257" t="s">
        <v>114</v>
      </c>
      <c r="AD5257" t="s">
        <v>114</v>
      </c>
      <c r="AE5257" t="s">
        <v>114</v>
      </c>
      <c r="AF5257" t="s">
        <v>114</v>
      </c>
      <c r="AH5257" t="s">
        <v>114</v>
      </c>
      <c r="AK5257" t="s">
        <v>759</v>
      </c>
      <c r="AL5257" t="s">
        <v>24537</v>
      </c>
      <c r="AN5257" t="s">
        <v>24538</v>
      </c>
    </row>
    <row r="5258" spans="1:40" x14ac:dyDescent="0.25">
      <c r="A5258" t="s">
        <v>24181</v>
      </c>
      <c r="B5258" t="s">
        <v>24539</v>
      </c>
      <c r="C5258" t="s">
        <v>825</v>
      </c>
      <c r="D5258" t="s">
        <v>1185</v>
      </c>
      <c r="H5258" t="s">
        <v>114</v>
      </c>
      <c r="I5258" t="s">
        <v>114</v>
      </c>
      <c r="J5258">
        <v>1999</v>
      </c>
      <c r="K5258" t="s">
        <v>763</v>
      </c>
      <c r="L5258" t="s">
        <v>24536</v>
      </c>
      <c r="M5258">
        <v>135</v>
      </c>
      <c r="N5258">
        <v>4.76</v>
      </c>
      <c r="O5258" t="s">
        <v>602</v>
      </c>
      <c r="P5258" t="s">
        <v>2321</v>
      </c>
      <c r="R5258" t="s">
        <v>2990</v>
      </c>
      <c r="W5258" t="s">
        <v>114</v>
      </c>
      <c r="AB5258" t="s">
        <v>114</v>
      </c>
      <c r="AC5258" t="s">
        <v>114</v>
      </c>
      <c r="AD5258" t="s">
        <v>114</v>
      </c>
      <c r="AE5258" t="s">
        <v>114</v>
      </c>
      <c r="AF5258" t="s">
        <v>114</v>
      </c>
      <c r="AH5258" t="s">
        <v>114</v>
      </c>
      <c r="AK5258" t="s">
        <v>2937</v>
      </c>
      <c r="AN5258" t="s">
        <v>24540</v>
      </c>
    </row>
    <row r="5259" spans="1:40" x14ac:dyDescent="0.25">
      <c r="A5259" t="s">
        <v>24181</v>
      </c>
      <c r="B5259" t="s">
        <v>24541</v>
      </c>
      <c r="C5259" t="s">
        <v>825</v>
      </c>
      <c r="D5259" t="s">
        <v>2962</v>
      </c>
      <c r="H5259" t="s">
        <v>114</v>
      </c>
      <c r="I5259" t="s">
        <v>114</v>
      </c>
      <c r="J5259">
        <v>1998</v>
      </c>
      <c r="K5259" t="s">
        <v>763</v>
      </c>
      <c r="L5259" t="s">
        <v>24542</v>
      </c>
      <c r="M5259">
        <v>128</v>
      </c>
      <c r="N5259">
        <v>4.5199999999999996</v>
      </c>
      <c r="O5259" t="s">
        <v>602</v>
      </c>
      <c r="P5259" t="s">
        <v>2321</v>
      </c>
      <c r="R5259" t="s">
        <v>2990</v>
      </c>
      <c r="W5259" t="s">
        <v>114</v>
      </c>
      <c r="AB5259" t="s">
        <v>114</v>
      </c>
      <c r="AC5259" t="s">
        <v>114</v>
      </c>
      <c r="AD5259" t="s">
        <v>114</v>
      </c>
      <c r="AE5259" t="s">
        <v>114</v>
      </c>
      <c r="AF5259" t="s">
        <v>114</v>
      </c>
      <c r="AH5259" t="s">
        <v>114</v>
      </c>
      <c r="AK5259" t="s">
        <v>759</v>
      </c>
      <c r="AN5259" t="s">
        <v>24543</v>
      </c>
    </row>
    <row r="5260" spans="1:40" x14ac:dyDescent="0.25">
      <c r="A5260" t="s">
        <v>24544</v>
      </c>
      <c r="B5260" t="s">
        <v>24545</v>
      </c>
      <c r="C5260" t="s">
        <v>227</v>
      </c>
      <c r="D5260" t="s">
        <v>130</v>
      </c>
      <c r="E5260" t="s">
        <v>44</v>
      </c>
      <c r="G5260" t="s">
        <v>306</v>
      </c>
      <c r="H5260" t="s">
        <v>47</v>
      </c>
      <c r="I5260" t="s">
        <v>47</v>
      </c>
      <c r="J5260" t="s">
        <v>620</v>
      </c>
      <c r="K5260" t="s">
        <v>553</v>
      </c>
      <c r="L5260" t="s">
        <v>24546</v>
      </c>
      <c r="M5260">
        <v>102</v>
      </c>
      <c r="N5260">
        <v>3.6</v>
      </c>
      <c r="O5260" t="s">
        <v>47</v>
      </c>
      <c r="P5260" t="s">
        <v>1297</v>
      </c>
      <c r="Q5260" t="s">
        <v>16364</v>
      </c>
      <c r="R5260" t="s">
        <v>936</v>
      </c>
      <c r="U5260" t="s">
        <v>8956</v>
      </c>
      <c r="W5260" t="s">
        <v>141</v>
      </c>
      <c r="X5260" t="s">
        <v>916</v>
      </c>
      <c r="Y5260" t="s">
        <v>967</v>
      </c>
      <c r="Z5260" t="s">
        <v>968</v>
      </c>
      <c r="AA5260" t="s">
        <v>114</v>
      </c>
      <c r="AB5260" t="s">
        <v>47</v>
      </c>
      <c r="AC5260" t="s">
        <v>114</v>
      </c>
      <c r="AD5260" t="s">
        <v>114</v>
      </c>
      <c r="AE5260" t="s">
        <v>609</v>
      </c>
      <c r="AF5260" t="s">
        <v>114</v>
      </c>
      <c r="AH5260" t="s">
        <v>114</v>
      </c>
      <c r="AI5260" t="s">
        <v>1276</v>
      </c>
      <c r="AK5260" t="s">
        <v>16856</v>
      </c>
      <c r="AL5260" t="s">
        <v>71</v>
      </c>
      <c r="AM5260">
        <v>160</v>
      </c>
      <c r="AN5260" t="s">
        <v>24547</v>
      </c>
    </row>
    <row r="5261" spans="1:40" x14ac:dyDescent="0.25">
      <c r="A5261" t="s">
        <v>24544</v>
      </c>
      <c r="B5261" t="s">
        <v>24548</v>
      </c>
      <c r="C5261" t="s">
        <v>3944</v>
      </c>
      <c r="D5261" t="s">
        <v>1974</v>
      </c>
      <c r="E5261" t="s">
        <v>898</v>
      </c>
      <c r="F5261" t="s">
        <v>15749</v>
      </c>
      <c r="G5261" t="s">
        <v>24549</v>
      </c>
      <c r="H5261" t="s">
        <v>47</v>
      </c>
      <c r="I5261" t="s">
        <v>47</v>
      </c>
      <c r="J5261" t="s">
        <v>600</v>
      </c>
      <c r="K5261" t="s">
        <v>1909</v>
      </c>
      <c r="L5261" t="s">
        <v>24550</v>
      </c>
      <c r="M5261">
        <v>210.5</v>
      </c>
      <c r="N5261">
        <v>7.41</v>
      </c>
      <c r="O5261" t="s">
        <v>372</v>
      </c>
      <c r="P5261" t="s">
        <v>24551</v>
      </c>
      <c r="Q5261" t="s">
        <v>24552</v>
      </c>
      <c r="R5261" t="s">
        <v>10734</v>
      </c>
      <c r="S5261" t="s">
        <v>1860</v>
      </c>
      <c r="T5261" t="s">
        <v>5098</v>
      </c>
      <c r="U5261" t="s">
        <v>5182</v>
      </c>
      <c r="V5261" t="s">
        <v>4923</v>
      </c>
      <c r="W5261" t="s">
        <v>122</v>
      </c>
      <c r="X5261" t="s">
        <v>87</v>
      </c>
      <c r="Y5261" t="s">
        <v>61</v>
      </c>
      <c r="Z5261" t="s">
        <v>89</v>
      </c>
      <c r="AA5261" t="s">
        <v>524</v>
      </c>
      <c r="AB5261" t="s">
        <v>47</v>
      </c>
      <c r="AC5261" t="s">
        <v>47</v>
      </c>
      <c r="AD5261" t="s">
        <v>1374</v>
      </c>
      <c r="AE5261" t="s">
        <v>3032</v>
      </c>
      <c r="AF5261" t="s">
        <v>92</v>
      </c>
      <c r="AG5261" t="s">
        <v>47</v>
      </c>
      <c r="AH5261" t="s">
        <v>114</v>
      </c>
      <c r="AI5261" t="s">
        <v>558</v>
      </c>
      <c r="AJ5261" t="s">
        <v>146</v>
      </c>
      <c r="AK5261" t="s">
        <v>15712</v>
      </c>
      <c r="AL5261" t="s">
        <v>95</v>
      </c>
      <c r="AN5261" t="s">
        <v>24553</v>
      </c>
    </row>
    <row r="5262" spans="1:40" x14ac:dyDescent="0.25">
      <c r="A5262" t="s">
        <v>24544</v>
      </c>
      <c r="B5262" t="s">
        <v>24554</v>
      </c>
      <c r="C5262" t="s">
        <v>42</v>
      </c>
      <c r="D5262" t="s">
        <v>130</v>
      </c>
      <c r="E5262" t="s">
        <v>44</v>
      </c>
      <c r="F5262" t="s">
        <v>4928</v>
      </c>
      <c r="G5262" t="s">
        <v>98</v>
      </c>
      <c r="H5262" t="s">
        <v>47</v>
      </c>
      <c r="I5262" t="s">
        <v>47</v>
      </c>
      <c r="J5262" t="s">
        <v>600</v>
      </c>
      <c r="K5262" t="s">
        <v>630</v>
      </c>
      <c r="L5262" t="s">
        <v>24555</v>
      </c>
      <c r="M5262">
        <v>135</v>
      </c>
      <c r="N5262">
        <v>4.76</v>
      </c>
      <c r="O5262" t="s">
        <v>372</v>
      </c>
      <c r="P5262" t="s">
        <v>505</v>
      </c>
      <c r="Q5262" t="s">
        <v>24556</v>
      </c>
      <c r="R5262" t="s">
        <v>3389</v>
      </c>
      <c r="S5262" t="s">
        <v>3488</v>
      </c>
      <c r="T5262" t="s">
        <v>684</v>
      </c>
      <c r="U5262" t="s">
        <v>5191</v>
      </c>
      <c r="V5262" t="s">
        <v>686</v>
      </c>
      <c r="W5262" t="s">
        <v>141</v>
      </c>
      <c r="X5262" t="s">
        <v>10976</v>
      </c>
      <c r="Y5262" t="s">
        <v>106</v>
      </c>
      <c r="Z5262" t="s">
        <v>24557</v>
      </c>
      <c r="AA5262" t="s">
        <v>108</v>
      </c>
      <c r="AB5262" t="s">
        <v>258</v>
      </c>
      <c r="AC5262" t="s">
        <v>47</v>
      </c>
      <c r="AD5262" t="s">
        <v>6071</v>
      </c>
      <c r="AE5262" t="s">
        <v>65</v>
      </c>
      <c r="AF5262" t="s">
        <v>92</v>
      </c>
      <c r="AG5262" t="s">
        <v>47</v>
      </c>
      <c r="AH5262" t="s">
        <v>114</v>
      </c>
      <c r="AI5262" t="s">
        <v>68</v>
      </c>
      <c r="AJ5262" t="s">
        <v>146</v>
      </c>
      <c r="AK5262" t="s">
        <v>3602</v>
      </c>
      <c r="AL5262" t="s">
        <v>1030</v>
      </c>
      <c r="AM5262">
        <v>370</v>
      </c>
      <c r="AN5262" t="s">
        <v>24558</v>
      </c>
    </row>
    <row r="5263" spans="1:40" x14ac:dyDescent="0.25">
      <c r="A5263" t="s">
        <v>24544</v>
      </c>
      <c r="B5263" t="s">
        <v>24559</v>
      </c>
      <c r="C5263" t="s">
        <v>3944</v>
      </c>
      <c r="D5263" t="s">
        <v>1974</v>
      </c>
      <c r="E5263" t="s">
        <v>898</v>
      </c>
      <c r="F5263" t="s">
        <v>15749</v>
      </c>
      <c r="G5263" t="s">
        <v>24549</v>
      </c>
      <c r="H5263" t="s">
        <v>47</v>
      </c>
      <c r="I5263" t="s">
        <v>47</v>
      </c>
      <c r="J5263" t="s">
        <v>638</v>
      </c>
      <c r="K5263" t="s">
        <v>639</v>
      </c>
      <c r="L5263" t="s">
        <v>24560</v>
      </c>
      <c r="M5263">
        <v>168.5</v>
      </c>
      <c r="N5263">
        <v>5.93</v>
      </c>
      <c r="O5263" t="s">
        <v>372</v>
      </c>
      <c r="P5263" t="s">
        <v>24551</v>
      </c>
      <c r="Q5263" t="s">
        <v>24561</v>
      </c>
      <c r="R5263" t="s">
        <v>3086</v>
      </c>
      <c r="S5263" t="s">
        <v>24562</v>
      </c>
      <c r="T5263" t="s">
        <v>5098</v>
      </c>
      <c r="U5263" t="s">
        <v>5182</v>
      </c>
      <c r="V5263" t="s">
        <v>4923</v>
      </c>
      <c r="W5263" t="s">
        <v>141</v>
      </c>
      <c r="X5263" t="s">
        <v>170</v>
      </c>
      <c r="Y5263" t="s">
        <v>61</v>
      </c>
      <c r="Z5263" t="s">
        <v>89</v>
      </c>
      <c r="AA5263" t="s">
        <v>108</v>
      </c>
      <c r="AB5263" t="s">
        <v>47</v>
      </c>
      <c r="AC5263" t="s">
        <v>47</v>
      </c>
      <c r="AD5263" t="s">
        <v>6071</v>
      </c>
      <c r="AE5263" t="s">
        <v>65</v>
      </c>
      <c r="AF5263" t="s">
        <v>92</v>
      </c>
      <c r="AG5263" t="s">
        <v>47</v>
      </c>
      <c r="AH5263" t="s">
        <v>114</v>
      </c>
      <c r="AI5263" t="s">
        <v>558</v>
      </c>
      <c r="AJ5263" t="s">
        <v>162</v>
      </c>
      <c r="AK5263" t="s">
        <v>4357</v>
      </c>
      <c r="AL5263" t="s">
        <v>95</v>
      </c>
      <c r="AM5263">
        <v>550</v>
      </c>
      <c r="AN5263" t="s">
        <v>24563</v>
      </c>
    </row>
    <row r="5264" spans="1:40" x14ac:dyDescent="0.25">
      <c r="A5264" t="s">
        <v>24544</v>
      </c>
      <c r="B5264" t="s">
        <v>24564</v>
      </c>
      <c r="C5264" t="s">
        <v>42</v>
      </c>
      <c r="D5264" t="s">
        <v>130</v>
      </c>
      <c r="E5264" t="s">
        <v>44</v>
      </c>
      <c r="F5264" t="s">
        <v>6159</v>
      </c>
      <c r="G5264" t="s">
        <v>98</v>
      </c>
      <c r="H5264" t="s">
        <v>47</v>
      </c>
      <c r="I5264" t="s">
        <v>47</v>
      </c>
      <c r="J5264" t="s">
        <v>3622</v>
      </c>
      <c r="K5264" t="s">
        <v>661</v>
      </c>
      <c r="L5264" t="s">
        <v>24565</v>
      </c>
      <c r="M5264">
        <v>132</v>
      </c>
      <c r="N5264">
        <v>4.66</v>
      </c>
      <c r="O5264" t="s">
        <v>372</v>
      </c>
      <c r="P5264" t="s">
        <v>19492</v>
      </c>
      <c r="Q5264" t="s">
        <v>24566</v>
      </c>
      <c r="R5264" t="s">
        <v>604</v>
      </c>
      <c r="S5264" t="s">
        <v>15950</v>
      </c>
      <c r="T5264" t="s">
        <v>684</v>
      </c>
      <c r="U5264" t="s">
        <v>5191</v>
      </c>
      <c r="V5264" t="s">
        <v>686</v>
      </c>
      <c r="W5264" t="s">
        <v>867</v>
      </c>
      <c r="X5264" t="s">
        <v>105</v>
      </c>
      <c r="Y5264" t="s">
        <v>106</v>
      </c>
      <c r="Z5264" t="s">
        <v>107</v>
      </c>
      <c r="AA5264" t="s">
        <v>108</v>
      </c>
      <c r="AB5264" t="s">
        <v>47</v>
      </c>
      <c r="AC5264" t="s">
        <v>47</v>
      </c>
      <c r="AD5264" t="s">
        <v>6071</v>
      </c>
      <c r="AE5264" t="s">
        <v>65</v>
      </c>
      <c r="AF5264" t="s">
        <v>92</v>
      </c>
      <c r="AH5264" t="s">
        <v>114</v>
      </c>
      <c r="AI5264" t="s">
        <v>68</v>
      </c>
      <c r="AJ5264" t="s">
        <v>146</v>
      </c>
      <c r="AK5264" t="s">
        <v>11536</v>
      </c>
      <c r="AL5264" t="s">
        <v>1030</v>
      </c>
      <c r="AM5264">
        <v>230</v>
      </c>
      <c r="AN5264" t="s">
        <v>24567</v>
      </c>
    </row>
    <row r="5265" spans="1:40" x14ac:dyDescent="0.25">
      <c r="A5265" t="s">
        <v>24544</v>
      </c>
      <c r="B5265" t="s">
        <v>24568</v>
      </c>
      <c r="C5265" t="s">
        <v>227</v>
      </c>
      <c r="D5265" t="s">
        <v>130</v>
      </c>
      <c r="E5265" t="s">
        <v>2202</v>
      </c>
      <c r="G5265" t="s">
        <v>306</v>
      </c>
      <c r="H5265" t="s">
        <v>47</v>
      </c>
      <c r="I5265" t="s">
        <v>47</v>
      </c>
      <c r="J5265" t="s">
        <v>668</v>
      </c>
      <c r="K5265" t="s">
        <v>714</v>
      </c>
      <c r="L5265" t="s">
        <v>24569</v>
      </c>
      <c r="M5265">
        <v>128</v>
      </c>
      <c r="N5265">
        <v>4.5199999999999996</v>
      </c>
      <c r="O5265" t="s">
        <v>602</v>
      </c>
      <c r="P5265" t="s">
        <v>588</v>
      </c>
      <c r="Q5265" t="s">
        <v>24570</v>
      </c>
      <c r="R5265" t="s">
        <v>7355</v>
      </c>
      <c r="U5265" t="s">
        <v>24571</v>
      </c>
      <c r="W5265" t="s">
        <v>141</v>
      </c>
      <c r="X5265" t="s">
        <v>24572</v>
      </c>
      <c r="Y5265" t="s">
        <v>814</v>
      </c>
      <c r="Z5265" t="s">
        <v>536</v>
      </c>
      <c r="AA5265" t="s">
        <v>114</v>
      </c>
      <c r="AB5265" t="s">
        <v>47</v>
      </c>
      <c r="AC5265" t="s">
        <v>47</v>
      </c>
      <c r="AD5265" t="s">
        <v>114</v>
      </c>
      <c r="AE5265" t="s">
        <v>609</v>
      </c>
      <c r="AF5265" t="s">
        <v>92</v>
      </c>
      <c r="AH5265" t="s">
        <v>114</v>
      </c>
      <c r="AI5265" t="s">
        <v>68</v>
      </c>
      <c r="AJ5265" t="s">
        <v>69</v>
      </c>
      <c r="AK5265" t="s">
        <v>1474</v>
      </c>
      <c r="AL5265" t="s">
        <v>71</v>
      </c>
      <c r="AN5265" t="s">
        <v>24573</v>
      </c>
    </row>
    <row r="5266" spans="1:40" x14ac:dyDescent="0.25">
      <c r="A5266" t="s">
        <v>24544</v>
      </c>
      <c r="B5266" t="s">
        <v>24574</v>
      </c>
      <c r="C5266" t="s">
        <v>10778</v>
      </c>
      <c r="D5266" t="s">
        <v>1974</v>
      </c>
      <c r="E5266" t="s">
        <v>1975</v>
      </c>
      <c r="F5266" t="s">
        <v>7753</v>
      </c>
      <c r="G5266" t="s">
        <v>10780</v>
      </c>
      <c r="H5266" t="s">
        <v>114</v>
      </c>
      <c r="I5266" t="s">
        <v>114</v>
      </c>
      <c r="J5266" t="s">
        <v>668</v>
      </c>
      <c r="K5266" t="s">
        <v>673</v>
      </c>
      <c r="L5266" t="s">
        <v>24575</v>
      </c>
      <c r="M5266">
        <v>173</v>
      </c>
      <c r="N5266">
        <v>6.1</v>
      </c>
      <c r="O5266" t="s">
        <v>602</v>
      </c>
      <c r="P5266" t="s">
        <v>588</v>
      </c>
      <c r="Q5266" t="s">
        <v>24576</v>
      </c>
      <c r="R5266" t="s">
        <v>927</v>
      </c>
      <c r="S5266" t="s">
        <v>605</v>
      </c>
      <c r="T5266" t="s">
        <v>1613</v>
      </c>
      <c r="W5266" t="s">
        <v>141</v>
      </c>
      <c r="X5266" t="s">
        <v>332</v>
      </c>
      <c r="Y5266" t="s">
        <v>106</v>
      </c>
      <c r="Z5266" t="s">
        <v>284</v>
      </c>
      <c r="AA5266" t="s">
        <v>47</v>
      </c>
      <c r="AB5266" t="s">
        <v>47</v>
      </c>
      <c r="AC5266" t="s">
        <v>47</v>
      </c>
      <c r="AD5266" t="s">
        <v>1502</v>
      </c>
      <c r="AE5266" t="s">
        <v>65</v>
      </c>
      <c r="AF5266" t="s">
        <v>92</v>
      </c>
      <c r="AH5266" t="s">
        <v>114</v>
      </c>
      <c r="AI5266" t="s">
        <v>68</v>
      </c>
      <c r="AJ5266" t="s">
        <v>146</v>
      </c>
      <c r="AK5266" t="s">
        <v>4488</v>
      </c>
      <c r="AL5266" t="s">
        <v>71</v>
      </c>
      <c r="AN5266" t="s">
        <v>24577</v>
      </c>
    </row>
    <row r="5267" spans="1:40" x14ac:dyDescent="0.25">
      <c r="A5267" t="s">
        <v>24544</v>
      </c>
      <c r="B5267" t="s">
        <v>24578</v>
      </c>
      <c r="C5267" t="s">
        <v>24579</v>
      </c>
      <c r="D5267" t="s">
        <v>1974</v>
      </c>
      <c r="E5267" t="s">
        <v>898</v>
      </c>
      <c r="F5267" t="s">
        <v>15749</v>
      </c>
      <c r="G5267" t="s">
        <v>98</v>
      </c>
      <c r="H5267" t="s">
        <v>47</v>
      </c>
      <c r="I5267" t="s">
        <v>47</v>
      </c>
      <c r="J5267" t="s">
        <v>2023</v>
      </c>
      <c r="K5267" t="s">
        <v>6167</v>
      </c>
      <c r="L5267" t="s">
        <v>24580</v>
      </c>
      <c r="M5267">
        <v>134.1</v>
      </c>
      <c r="N5267">
        <v>4.7300000000000004</v>
      </c>
      <c r="O5267" t="s">
        <v>602</v>
      </c>
      <c r="P5267" t="s">
        <v>5021</v>
      </c>
      <c r="Q5267" t="s">
        <v>24581</v>
      </c>
      <c r="R5267" t="s">
        <v>3389</v>
      </c>
      <c r="S5267" t="s">
        <v>605</v>
      </c>
      <c r="T5267" t="s">
        <v>684</v>
      </c>
      <c r="U5267" t="s">
        <v>5191</v>
      </c>
      <c r="V5267" t="s">
        <v>686</v>
      </c>
      <c r="W5267" t="s">
        <v>141</v>
      </c>
      <c r="X5267" t="s">
        <v>170</v>
      </c>
      <c r="Y5267" t="s">
        <v>106</v>
      </c>
      <c r="Z5267" t="s">
        <v>107</v>
      </c>
      <c r="AA5267" t="s">
        <v>108</v>
      </c>
      <c r="AB5267" t="s">
        <v>47</v>
      </c>
      <c r="AC5267" t="s">
        <v>47</v>
      </c>
      <c r="AD5267" t="s">
        <v>6071</v>
      </c>
      <c r="AE5267" t="s">
        <v>65</v>
      </c>
      <c r="AF5267" t="s">
        <v>92</v>
      </c>
      <c r="AH5267" t="s">
        <v>114</v>
      </c>
      <c r="AI5267" t="s">
        <v>10648</v>
      </c>
      <c r="AJ5267" t="s">
        <v>162</v>
      </c>
      <c r="AK5267" t="s">
        <v>24582</v>
      </c>
      <c r="AL5267" t="s">
        <v>95</v>
      </c>
      <c r="AM5267">
        <v>340</v>
      </c>
      <c r="AN5267" t="s">
        <v>24583</v>
      </c>
    </row>
    <row r="5268" spans="1:40" x14ac:dyDescent="0.25">
      <c r="A5268" t="s">
        <v>24544</v>
      </c>
      <c r="B5268" t="s">
        <v>24584</v>
      </c>
      <c r="C5268" t="s">
        <v>24579</v>
      </c>
      <c r="D5268" t="s">
        <v>1974</v>
      </c>
      <c r="E5268" t="s">
        <v>898</v>
      </c>
      <c r="F5268" t="s">
        <v>15749</v>
      </c>
      <c r="G5268" t="s">
        <v>98</v>
      </c>
      <c r="H5268" t="s">
        <v>47</v>
      </c>
      <c r="I5268" t="s">
        <v>47</v>
      </c>
      <c r="J5268" t="s">
        <v>706</v>
      </c>
      <c r="K5268" t="s">
        <v>707</v>
      </c>
      <c r="L5268" t="s">
        <v>24585</v>
      </c>
      <c r="M5268">
        <v>136.19999999999999</v>
      </c>
      <c r="N5268">
        <v>4.8</v>
      </c>
      <c r="O5268" t="s">
        <v>602</v>
      </c>
      <c r="P5268" t="s">
        <v>5021</v>
      </c>
      <c r="Q5268" t="s">
        <v>1753</v>
      </c>
      <c r="R5268" t="s">
        <v>24586</v>
      </c>
      <c r="S5268" t="s">
        <v>654</v>
      </c>
      <c r="T5268" t="s">
        <v>3717</v>
      </c>
      <c r="W5268" t="s">
        <v>141</v>
      </c>
      <c r="X5268" t="s">
        <v>170</v>
      </c>
      <c r="Y5268" t="s">
        <v>106</v>
      </c>
      <c r="Z5268" t="s">
        <v>107</v>
      </c>
      <c r="AA5268" t="s">
        <v>47</v>
      </c>
      <c r="AB5268" t="s">
        <v>47</v>
      </c>
      <c r="AC5268" t="s">
        <v>47</v>
      </c>
      <c r="AD5268" t="s">
        <v>6071</v>
      </c>
      <c r="AE5268" t="s">
        <v>595</v>
      </c>
      <c r="AF5268" t="s">
        <v>92</v>
      </c>
      <c r="AG5268" t="s">
        <v>47</v>
      </c>
      <c r="AH5268" t="s">
        <v>114</v>
      </c>
      <c r="AI5268" t="s">
        <v>10648</v>
      </c>
      <c r="AJ5268" t="s">
        <v>162</v>
      </c>
      <c r="AK5268" t="s">
        <v>11536</v>
      </c>
      <c r="AL5268" t="s">
        <v>95</v>
      </c>
      <c r="AM5268">
        <v>230</v>
      </c>
      <c r="AN5268" t="s">
        <v>24587</v>
      </c>
    </row>
    <row r="5269" spans="1:40" x14ac:dyDescent="0.25">
      <c r="A5269" t="s">
        <v>24544</v>
      </c>
      <c r="B5269" t="s">
        <v>24588</v>
      </c>
      <c r="C5269" t="s">
        <v>42</v>
      </c>
      <c r="D5269" t="s">
        <v>130</v>
      </c>
      <c r="E5269" t="s">
        <v>44</v>
      </c>
      <c r="F5269" t="s">
        <v>6159</v>
      </c>
      <c r="G5269" t="s">
        <v>98</v>
      </c>
      <c r="H5269" t="s">
        <v>47</v>
      </c>
      <c r="I5269" t="s">
        <v>47</v>
      </c>
      <c r="J5269" t="s">
        <v>706</v>
      </c>
      <c r="K5269" t="s">
        <v>707</v>
      </c>
      <c r="L5269" t="s">
        <v>24589</v>
      </c>
      <c r="M5269">
        <v>122.5</v>
      </c>
      <c r="N5269">
        <v>4.3</v>
      </c>
      <c r="O5269" t="s">
        <v>372</v>
      </c>
      <c r="P5269" t="s">
        <v>18557</v>
      </c>
      <c r="Q5269" t="s">
        <v>7976</v>
      </c>
      <c r="R5269" t="s">
        <v>320</v>
      </c>
      <c r="S5269" t="s">
        <v>16112</v>
      </c>
      <c r="T5269" t="s">
        <v>8839</v>
      </c>
      <c r="U5269" t="s">
        <v>10991</v>
      </c>
      <c r="V5269" t="s">
        <v>5209</v>
      </c>
      <c r="W5269" t="s">
        <v>141</v>
      </c>
      <c r="X5269" t="s">
        <v>170</v>
      </c>
      <c r="Y5269" t="s">
        <v>106</v>
      </c>
      <c r="Z5269" t="s">
        <v>223</v>
      </c>
      <c r="AA5269" t="s">
        <v>270</v>
      </c>
      <c r="AB5269" t="s">
        <v>47</v>
      </c>
      <c r="AC5269" t="s">
        <v>47</v>
      </c>
      <c r="AD5269" t="s">
        <v>144</v>
      </c>
      <c r="AE5269" t="s">
        <v>595</v>
      </c>
      <c r="AF5269" t="s">
        <v>92</v>
      </c>
      <c r="AH5269" t="s">
        <v>114</v>
      </c>
      <c r="AI5269" t="s">
        <v>68</v>
      </c>
      <c r="AJ5269" t="s">
        <v>146</v>
      </c>
      <c r="AK5269" t="s">
        <v>10744</v>
      </c>
      <c r="AL5269" t="s">
        <v>24590</v>
      </c>
      <c r="AM5269">
        <v>270</v>
      </c>
      <c r="AN5269" t="s">
        <v>24591</v>
      </c>
    </row>
    <row r="5270" spans="1:40" x14ac:dyDescent="0.25">
      <c r="A5270" t="s">
        <v>24544</v>
      </c>
      <c r="B5270" t="s">
        <v>24592</v>
      </c>
      <c r="C5270" t="s">
        <v>42</v>
      </c>
      <c r="D5270" t="s">
        <v>130</v>
      </c>
      <c r="E5270" t="s">
        <v>44</v>
      </c>
      <c r="F5270" t="s">
        <v>11048</v>
      </c>
      <c r="G5270" t="s">
        <v>98</v>
      </c>
      <c r="H5270" t="s">
        <v>47</v>
      </c>
      <c r="I5270" t="s">
        <v>47</v>
      </c>
      <c r="J5270" t="s">
        <v>706</v>
      </c>
      <c r="K5270" t="s">
        <v>707</v>
      </c>
      <c r="L5270" t="s">
        <v>24593</v>
      </c>
      <c r="M5270">
        <v>469.8</v>
      </c>
      <c r="N5270">
        <v>1.03</v>
      </c>
      <c r="O5270" t="s">
        <v>372</v>
      </c>
      <c r="P5270" t="s">
        <v>505</v>
      </c>
      <c r="Q5270" t="s">
        <v>24594</v>
      </c>
      <c r="R5270" t="s">
        <v>1775</v>
      </c>
      <c r="S5270" t="s">
        <v>605</v>
      </c>
      <c r="T5270" t="s">
        <v>8839</v>
      </c>
      <c r="U5270" t="s">
        <v>10155</v>
      </c>
      <c r="V5270" t="s">
        <v>5209</v>
      </c>
      <c r="W5270" t="s">
        <v>141</v>
      </c>
      <c r="X5270" t="s">
        <v>170</v>
      </c>
      <c r="Y5270" t="s">
        <v>106</v>
      </c>
      <c r="Z5270" t="s">
        <v>223</v>
      </c>
      <c r="AA5270" t="s">
        <v>108</v>
      </c>
      <c r="AB5270" t="s">
        <v>47</v>
      </c>
      <c r="AC5270" t="s">
        <v>47</v>
      </c>
      <c r="AD5270" t="s">
        <v>4194</v>
      </c>
      <c r="AE5270" t="s">
        <v>508</v>
      </c>
      <c r="AF5270" t="s">
        <v>92</v>
      </c>
      <c r="AH5270" t="s">
        <v>114</v>
      </c>
      <c r="AI5270" t="s">
        <v>68</v>
      </c>
      <c r="AJ5270" t="s">
        <v>645</v>
      </c>
      <c r="AK5270" t="s">
        <v>14655</v>
      </c>
      <c r="AL5270" t="s">
        <v>71</v>
      </c>
      <c r="AM5270">
        <v>220</v>
      </c>
      <c r="AN5270" t="s">
        <v>24595</v>
      </c>
    </row>
    <row r="5271" spans="1:40" x14ac:dyDescent="0.25">
      <c r="A5271" t="s">
        <v>24544</v>
      </c>
      <c r="B5271" t="s">
        <v>24596</v>
      </c>
      <c r="C5271" t="s">
        <v>6381</v>
      </c>
      <c r="D5271" t="s">
        <v>1974</v>
      </c>
      <c r="E5271" t="s">
        <v>6382</v>
      </c>
      <c r="G5271" t="s">
        <v>6318</v>
      </c>
      <c r="H5271" t="s">
        <v>114</v>
      </c>
      <c r="I5271" t="s">
        <v>114</v>
      </c>
      <c r="J5271" t="s">
        <v>738</v>
      </c>
      <c r="K5271" t="s">
        <v>3643</v>
      </c>
      <c r="L5271" t="s">
        <v>24597</v>
      </c>
      <c r="M5271">
        <v>91</v>
      </c>
      <c r="N5271">
        <v>3.21</v>
      </c>
      <c r="O5271" t="s">
        <v>602</v>
      </c>
      <c r="P5271" t="s">
        <v>588</v>
      </c>
      <c r="Q5271" t="s">
        <v>24598</v>
      </c>
      <c r="R5271" t="s">
        <v>903</v>
      </c>
      <c r="W5271" t="s">
        <v>756</v>
      </c>
      <c r="Z5271" t="s">
        <v>536</v>
      </c>
      <c r="AA5271" t="s">
        <v>114</v>
      </c>
      <c r="AB5271" t="s">
        <v>47</v>
      </c>
      <c r="AC5271" t="s">
        <v>47</v>
      </c>
      <c r="AD5271" t="s">
        <v>114</v>
      </c>
      <c r="AE5271" t="s">
        <v>595</v>
      </c>
      <c r="AF5271" t="s">
        <v>16349</v>
      </c>
      <c r="AH5271" t="s">
        <v>114</v>
      </c>
      <c r="AI5271" t="s">
        <v>68</v>
      </c>
      <c r="AJ5271" t="s">
        <v>6187</v>
      </c>
      <c r="AK5271" t="s">
        <v>1474</v>
      </c>
      <c r="AL5271" t="s">
        <v>528</v>
      </c>
      <c r="AN5271" t="s">
        <v>24599</v>
      </c>
    </row>
    <row r="5272" spans="1:40" x14ac:dyDescent="0.25">
      <c r="A5272" t="s">
        <v>24544</v>
      </c>
      <c r="B5272" t="s">
        <v>24600</v>
      </c>
      <c r="C5272" t="s">
        <v>227</v>
      </c>
      <c r="D5272" t="s">
        <v>130</v>
      </c>
      <c r="E5272" t="s">
        <v>2202</v>
      </c>
      <c r="G5272" t="s">
        <v>306</v>
      </c>
      <c r="H5272" t="s">
        <v>47</v>
      </c>
      <c r="I5272" t="s">
        <v>47</v>
      </c>
      <c r="J5272" t="s">
        <v>738</v>
      </c>
      <c r="K5272" t="s">
        <v>3643</v>
      </c>
      <c r="L5272" t="s">
        <v>24601</v>
      </c>
      <c r="M5272">
        <v>94</v>
      </c>
      <c r="N5272">
        <v>3.32</v>
      </c>
      <c r="O5272" t="s">
        <v>602</v>
      </c>
      <c r="P5272" t="s">
        <v>1297</v>
      </c>
      <c r="Q5272" t="s">
        <v>6332</v>
      </c>
      <c r="R5272" t="s">
        <v>2002</v>
      </c>
      <c r="W5272" t="s">
        <v>141</v>
      </c>
      <c r="X5272" t="s">
        <v>2149</v>
      </c>
      <c r="Z5272" t="s">
        <v>108</v>
      </c>
      <c r="AA5272" t="s">
        <v>114</v>
      </c>
      <c r="AB5272" t="s">
        <v>47</v>
      </c>
      <c r="AC5272" t="s">
        <v>114</v>
      </c>
      <c r="AD5272" t="s">
        <v>114</v>
      </c>
      <c r="AE5272" t="s">
        <v>833</v>
      </c>
      <c r="AF5272" t="s">
        <v>92</v>
      </c>
      <c r="AH5272" t="s">
        <v>114</v>
      </c>
      <c r="AI5272">
        <v>2</v>
      </c>
      <c r="AK5272" t="s">
        <v>1474</v>
      </c>
      <c r="AL5272" t="s">
        <v>71</v>
      </c>
      <c r="AN5272" t="s">
        <v>24602</v>
      </c>
    </row>
    <row r="5273" spans="1:40" x14ac:dyDescent="0.25">
      <c r="A5273" t="s">
        <v>24544</v>
      </c>
      <c r="B5273" t="s">
        <v>24603</v>
      </c>
      <c r="C5273" t="s">
        <v>227</v>
      </c>
      <c r="D5273" t="s">
        <v>130</v>
      </c>
      <c r="E5273" t="s">
        <v>44</v>
      </c>
      <c r="G5273" t="s">
        <v>327</v>
      </c>
      <c r="H5273" t="s">
        <v>47</v>
      </c>
      <c r="I5273" t="s">
        <v>47</v>
      </c>
      <c r="J5273" t="s">
        <v>738</v>
      </c>
      <c r="K5273" t="s">
        <v>2108</v>
      </c>
      <c r="L5273" t="s">
        <v>24604</v>
      </c>
      <c r="M5273">
        <v>132.1</v>
      </c>
      <c r="N5273">
        <v>4.66</v>
      </c>
      <c r="O5273" t="s">
        <v>602</v>
      </c>
      <c r="P5273" t="s">
        <v>505</v>
      </c>
      <c r="Q5273" t="s">
        <v>24605</v>
      </c>
      <c r="R5273" t="s">
        <v>24606</v>
      </c>
      <c r="S5273" t="s">
        <v>654</v>
      </c>
      <c r="W5273" t="s">
        <v>756</v>
      </c>
      <c r="X5273" t="s">
        <v>24607</v>
      </c>
      <c r="Z5273" t="s">
        <v>284</v>
      </c>
      <c r="AA5273" t="s">
        <v>114</v>
      </c>
      <c r="AB5273" t="s">
        <v>47</v>
      </c>
      <c r="AC5273" t="s">
        <v>47</v>
      </c>
      <c r="AD5273" t="s">
        <v>815</v>
      </c>
      <c r="AE5273" t="s">
        <v>609</v>
      </c>
      <c r="AF5273" t="s">
        <v>92</v>
      </c>
      <c r="AH5273" t="s">
        <v>114</v>
      </c>
      <c r="AI5273">
        <v>2</v>
      </c>
      <c r="AJ5273" t="s">
        <v>146</v>
      </c>
      <c r="AK5273" t="s">
        <v>10744</v>
      </c>
      <c r="AL5273" t="s">
        <v>71</v>
      </c>
      <c r="AM5273">
        <v>280</v>
      </c>
      <c r="AN5273" t="s">
        <v>24608</v>
      </c>
    </row>
    <row r="5274" spans="1:40" x14ac:dyDescent="0.25">
      <c r="A5274" t="s">
        <v>24544</v>
      </c>
      <c r="B5274" t="s">
        <v>24609</v>
      </c>
      <c r="C5274" t="s">
        <v>24610</v>
      </c>
      <c r="D5274" t="s">
        <v>1974</v>
      </c>
      <c r="E5274" t="s">
        <v>6382</v>
      </c>
      <c r="G5274" t="s">
        <v>6318</v>
      </c>
      <c r="H5274" t="s">
        <v>47</v>
      </c>
      <c r="I5274" t="s">
        <v>114</v>
      </c>
      <c r="J5274" t="s">
        <v>738</v>
      </c>
      <c r="K5274" t="s">
        <v>3643</v>
      </c>
      <c r="L5274" t="s">
        <v>24611</v>
      </c>
      <c r="M5274">
        <v>116</v>
      </c>
      <c r="N5274">
        <v>4.09</v>
      </c>
      <c r="O5274" t="s">
        <v>602</v>
      </c>
      <c r="P5274" t="s">
        <v>1297</v>
      </c>
      <c r="Q5274" t="s">
        <v>6427</v>
      </c>
      <c r="R5274" t="s">
        <v>2002</v>
      </c>
      <c r="W5274" t="s">
        <v>141</v>
      </c>
      <c r="Z5274" t="s">
        <v>108</v>
      </c>
      <c r="AA5274" t="s">
        <v>114</v>
      </c>
      <c r="AB5274" t="s">
        <v>47</v>
      </c>
      <c r="AC5274" t="s">
        <v>114</v>
      </c>
      <c r="AD5274" t="s">
        <v>114</v>
      </c>
      <c r="AE5274" t="s">
        <v>595</v>
      </c>
      <c r="AF5274" t="s">
        <v>24612</v>
      </c>
      <c r="AH5274" t="s">
        <v>114</v>
      </c>
      <c r="AI5274" t="s">
        <v>1276</v>
      </c>
      <c r="AK5274" t="s">
        <v>2837</v>
      </c>
      <c r="AL5274" t="s">
        <v>71</v>
      </c>
      <c r="AN5274" t="s">
        <v>24613</v>
      </c>
    </row>
    <row r="5275" spans="1:40" x14ac:dyDescent="0.25">
      <c r="A5275" t="s">
        <v>24544</v>
      </c>
      <c r="B5275" t="s">
        <v>24614</v>
      </c>
      <c r="C5275" t="s">
        <v>227</v>
      </c>
      <c r="D5275" t="s">
        <v>130</v>
      </c>
      <c r="E5275" t="s">
        <v>2202</v>
      </c>
      <c r="G5275" t="s">
        <v>845</v>
      </c>
      <c r="H5275" t="s">
        <v>713</v>
      </c>
      <c r="I5275" t="s">
        <v>713</v>
      </c>
      <c r="J5275" t="s">
        <v>2145</v>
      </c>
      <c r="K5275" t="s">
        <v>2146</v>
      </c>
      <c r="L5275" t="s">
        <v>24615</v>
      </c>
      <c r="M5275">
        <v>127</v>
      </c>
      <c r="N5275">
        <v>4.4800000000000004</v>
      </c>
      <c r="O5275" t="s">
        <v>602</v>
      </c>
      <c r="P5275" t="s">
        <v>1826</v>
      </c>
      <c r="Q5275" t="s">
        <v>11376</v>
      </c>
      <c r="R5275" t="s">
        <v>822</v>
      </c>
      <c r="T5275" t="s">
        <v>24616</v>
      </c>
      <c r="U5275" t="s">
        <v>8956</v>
      </c>
      <c r="W5275" t="s">
        <v>141</v>
      </c>
      <c r="X5275" t="s">
        <v>24617</v>
      </c>
      <c r="Z5275" t="s">
        <v>108</v>
      </c>
      <c r="AA5275" t="s">
        <v>114</v>
      </c>
      <c r="AB5275" t="s">
        <v>47</v>
      </c>
      <c r="AC5275" t="s">
        <v>114</v>
      </c>
      <c r="AD5275" t="s">
        <v>114</v>
      </c>
      <c r="AE5275" t="s">
        <v>979</v>
      </c>
      <c r="AF5275" t="s">
        <v>92</v>
      </c>
      <c r="AH5275" t="s">
        <v>114</v>
      </c>
      <c r="AI5275">
        <v>2</v>
      </c>
      <c r="AK5275" t="s">
        <v>1474</v>
      </c>
      <c r="AL5275" t="s">
        <v>24618</v>
      </c>
      <c r="AM5275">
        <v>200</v>
      </c>
      <c r="AN5275" t="s">
        <v>24619</v>
      </c>
    </row>
    <row r="5276" spans="1:40" x14ac:dyDescent="0.25">
      <c r="A5276" t="s">
        <v>24544</v>
      </c>
      <c r="B5276" t="s">
        <v>24620</v>
      </c>
      <c r="C5276" t="s">
        <v>10778</v>
      </c>
      <c r="D5276" t="s">
        <v>1974</v>
      </c>
      <c r="E5276" t="s">
        <v>1975</v>
      </c>
      <c r="F5276" t="s">
        <v>7753</v>
      </c>
      <c r="G5276" t="s">
        <v>10780</v>
      </c>
      <c r="H5276" t="s">
        <v>114</v>
      </c>
      <c r="I5276" t="s">
        <v>114</v>
      </c>
      <c r="J5276" t="s">
        <v>2145</v>
      </c>
      <c r="K5276" t="s">
        <v>6209</v>
      </c>
      <c r="L5276" t="s">
        <v>24621</v>
      </c>
      <c r="M5276">
        <v>138</v>
      </c>
      <c r="N5276">
        <v>4.87</v>
      </c>
      <c r="O5276" t="s">
        <v>602</v>
      </c>
      <c r="P5276" t="s">
        <v>588</v>
      </c>
      <c r="Q5276" t="s">
        <v>7913</v>
      </c>
      <c r="R5276" t="s">
        <v>320</v>
      </c>
      <c r="S5276" t="s">
        <v>654</v>
      </c>
      <c r="T5276" t="s">
        <v>1471</v>
      </c>
      <c r="W5276" t="s">
        <v>867</v>
      </c>
      <c r="X5276" t="s">
        <v>677</v>
      </c>
      <c r="Y5276" t="s">
        <v>416</v>
      </c>
      <c r="Z5276" t="s">
        <v>284</v>
      </c>
      <c r="AA5276" t="s">
        <v>270</v>
      </c>
      <c r="AB5276" t="s">
        <v>47</v>
      </c>
      <c r="AC5276" t="s">
        <v>47</v>
      </c>
      <c r="AD5276" t="s">
        <v>689</v>
      </c>
      <c r="AE5276" t="s">
        <v>595</v>
      </c>
      <c r="AF5276" t="s">
        <v>16349</v>
      </c>
      <c r="AH5276" t="s">
        <v>114</v>
      </c>
      <c r="AI5276" t="s">
        <v>68</v>
      </c>
      <c r="AJ5276" t="s">
        <v>69</v>
      </c>
      <c r="AK5276" t="s">
        <v>539</v>
      </c>
      <c r="AL5276" t="s">
        <v>71</v>
      </c>
      <c r="AN5276" t="s">
        <v>24622</v>
      </c>
    </row>
    <row r="5277" spans="1:40" x14ac:dyDescent="0.25">
      <c r="A5277" t="s">
        <v>24544</v>
      </c>
      <c r="B5277" t="s">
        <v>24623</v>
      </c>
      <c r="C5277" t="s">
        <v>227</v>
      </c>
      <c r="D5277" t="s">
        <v>130</v>
      </c>
      <c r="E5277" t="s">
        <v>2202</v>
      </c>
      <c r="G5277" t="s">
        <v>845</v>
      </c>
      <c r="H5277" t="s">
        <v>47</v>
      </c>
      <c r="I5277" t="s">
        <v>47</v>
      </c>
      <c r="J5277" t="s">
        <v>2145</v>
      </c>
      <c r="K5277" t="s">
        <v>2146</v>
      </c>
      <c r="L5277" t="s">
        <v>24624</v>
      </c>
      <c r="M5277">
        <v>102</v>
      </c>
      <c r="N5277">
        <v>3.6</v>
      </c>
      <c r="O5277" t="s">
        <v>602</v>
      </c>
      <c r="P5277" t="s">
        <v>2422</v>
      </c>
      <c r="Q5277" t="s">
        <v>17137</v>
      </c>
      <c r="R5277" t="s">
        <v>2359</v>
      </c>
      <c r="W5277" t="s">
        <v>141</v>
      </c>
      <c r="X5277" t="s">
        <v>2346</v>
      </c>
      <c r="Z5277" t="s">
        <v>474</v>
      </c>
      <c r="AA5277" t="s">
        <v>114</v>
      </c>
      <c r="AB5277" t="s">
        <v>47</v>
      </c>
      <c r="AC5277" t="s">
        <v>114</v>
      </c>
      <c r="AD5277" t="s">
        <v>114</v>
      </c>
      <c r="AE5277" t="s">
        <v>47</v>
      </c>
      <c r="AF5277" t="s">
        <v>114</v>
      </c>
      <c r="AH5277" t="s">
        <v>114</v>
      </c>
      <c r="AI5277" t="s">
        <v>1276</v>
      </c>
      <c r="AK5277" t="s">
        <v>3767</v>
      </c>
      <c r="AL5277" t="s">
        <v>261</v>
      </c>
      <c r="AM5277">
        <v>150</v>
      </c>
      <c r="AN5277" t="s">
        <v>24625</v>
      </c>
    </row>
    <row r="5278" spans="1:40" x14ac:dyDescent="0.25">
      <c r="A5278" t="s">
        <v>24544</v>
      </c>
      <c r="B5278" t="s">
        <v>24626</v>
      </c>
      <c r="C5278" t="s">
        <v>227</v>
      </c>
      <c r="D5278" t="s">
        <v>130</v>
      </c>
      <c r="E5278" t="s">
        <v>898</v>
      </c>
      <c r="G5278" t="s">
        <v>306</v>
      </c>
      <c r="H5278" t="s">
        <v>47</v>
      </c>
      <c r="I5278" t="s">
        <v>47</v>
      </c>
      <c r="J5278" t="s">
        <v>12669</v>
      </c>
      <c r="K5278" t="s">
        <v>807</v>
      </c>
      <c r="L5278" t="s">
        <v>24627</v>
      </c>
      <c r="M5278">
        <v>119.8</v>
      </c>
      <c r="N5278">
        <v>4.2</v>
      </c>
      <c r="O5278" t="s">
        <v>602</v>
      </c>
      <c r="P5278" t="s">
        <v>505</v>
      </c>
      <c r="Q5278" t="s">
        <v>1455</v>
      </c>
      <c r="R5278" t="s">
        <v>320</v>
      </c>
      <c r="S5278" t="s">
        <v>812</v>
      </c>
      <c r="T5278" t="s">
        <v>744</v>
      </c>
      <c r="U5278" t="s">
        <v>745</v>
      </c>
      <c r="V5278" t="s">
        <v>746</v>
      </c>
      <c r="W5278" t="s">
        <v>867</v>
      </c>
      <c r="Y5278" t="s">
        <v>24628</v>
      </c>
      <c r="Z5278" t="s">
        <v>284</v>
      </c>
      <c r="AA5278" t="s">
        <v>47</v>
      </c>
      <c r="AB5278" t="s">
        <v>47</v>
      </c>
      <c r="AC5278" t="s">
        <v>47</v>
      </c>
      <c r="AD5278" t="s">
        <v>689</v>
      </c>
      <c r="AE5278" t="s">
        <v>833</v>
      </c>
      <c r="AF5278" t="s">
        <v>92</v>
      </c>
      <c r="AH5278" t="s">
        <v>114</v>
      </c>
      <c r="AI5278">
        <v>2</v>
      </c>
      <c r="AJ5278" t="s">
        <v>126</v>
      </c>
      <c r="AK5278" t="s">
        <v>780</v>
      </c>
      <c r="AL5278" t="s">
        <v>921</v>
      </c>
      <c r="AM5278">
        <v>200</v>
      </c>
      <c r="AN5278" t="s">
        <v>24629</v>
      </c>
    </row>
    <row r="5279" spans="1:40" x14ac:dyDescent="0.25">
      <c r="A5279" t="s">
        <v>24544</v>
      </c>
      <c r="B5279" t="s">
        <v>24630</v>
      </c>
      <c r="C5279" t="s">
        <v>825</v>
      </c>
      <c r="D5279" t="s">
        <v>531</v>
      </c>
      <c r="H5279" t="s">
        <v>47</v>
      </c>
      <c r="I5279" t="s">
        <v>47</v>
      </c>
      <c r="J5279" t="s">
        <v>8864</v>
      </c>
      <c r="K5279" t="s">
        <v>763</v>
      </c>
      <c r="L5279" t="s">
        <v>24631</v>
      </c>
      <c r="M5279">
        <v>104.4</v>
      </c>
      <c r="N5279">
        <v>3.67</v>
      </c>
      <c r="O5279" t="s">
        <v>602</v>
      </c>
      <c r="P5279" t="s">
        <v>2422</v>
      </c>
      <c r="Q5279" t="s">
        <v>21739</v>
      </c>
      <c r="R5279" t="s">
        <v>936</v>
      </c>
      <c r="W5279" t="s">
        <v>169</v>
      </c>
      <c r="Z5279" t="s">
        <v>1492</v>
      </c>
      <c r="AA5279" t="s">
        <v>114</v>
      </c>
      <c r="AB5279" t="s">
        <v>47</v>
      </c>
      <c r="AC5279" t="s">
        <v>114</v>
      </c>
      <c r="AD5279" t="s">
        <v>114</v>
      </c>
      <c r="AE5279" t="s">
        <v>47</v>
      </c>
      <c r="AF5279" t="s">
        <v>114</v>
      </c>
      <c r="AH5279" t="s">
        <v>114</v>
      </c>
      <c r="AI5279" t="s">
        <v>47</v>
      </c>
      <c r="AK5279" t="s">
        <v>759</v>
      </c>
      <c r="AL5279" t="s">
        <v>8748</v>
      </c>
      <c r="AN5279" t="s">
        <v>24632</v>
      </c>
    </row>
    <row r="5280" spans="1:40" x14ac:dyDescent="0.25">
      <c r="A5280" t="s">
        <v>24544</v>
      </c>
      <c r="B5280" t="s">
        <v>24633</v>
      </c>
      <c r="C5280" t="s">
        <v>1973</v>
      </c>
      <c r="D5280" t="s">
        <v>1974</v>
      </c>
      <c r="E5280" t="s">
        <v>1975</v>
      </c>
      <c r="G5280" t="s">
        <v>6318</v>
      </c>
      <c r="H5280" t="s">
        <v>47</v>
      </c>
      <c r="I5280" t="s">
        <v>47</v>
      </c>
      <c r="J5280" t="s">
        <v>837</v>
      </c>
      <c r="K5280" t="s">
        <v>763</v>
      </c>
      <c r="L5280" t="s">
        <v>24634</v>
      </c>
      <c r="M5280">
        <v>122</v>
      </c>
      <c r="N5280">
        <v>4.3</v>
      </c>
      <c r="O5280" t="s">
        <v>602</v>
      </c>
      <c r="P5280" t="s">
        <v>809</v>
      </c>
      <c r="Q5280" t="s">
        <v>19962</v>
      </c>
      <c r="R5280" t="s">
        <v>936</v>
      </c>
      <c r="W5280" t="s">
        <v>141</v>
      </c>
      <c r="Z5280" t="s">
        <v>536</v>
      </c>
      <c r="AB5280" t="s">
        <v>47</v>
      </c>
      <c r="AC5280" t="s">
        <v>47</v>
      </c>
      <c r="AD5280" t="s">
        <v>114</v>
      </c>
      <c r="AE5280" t="s">
        <v>833</v>
      </c>
      <c r="AF5280" t="s">
        <v>16349</v>
      </c>
      <c r="AH5280" t="s">
        <v>114</v>
      </c>
      <c r="AI5280">
        <v>2</v>
      </c>
      <c r="AK5280" t="s">
        <v>759</v>
      </c>
      <c r="AL5280" t="s">
        <v>1030</v>
      </c>
      <c r="AN5280" t="s">
        <v>24635</v>
      </c>
    </row>
    <row r="5281" spans="1:40" x14ac:dyDescent="0.25">
      <c r="A5281" t="s">
        <v>24544</v>
      </c>
      <c r="B5281" t="s">
        <v>24636</v>
      </c>
      <c r="C5281" t="s">
        <v>227</v>
      </c>
      <c r="D5281" t="s">
        <v>130</v>
      </c>
      <c r="E5281" t="s">
        <v>2202</v>
      </c>
      <c r="G5281" t="s">
        <v>845</v>
      </c>
      <c r="H5281" t="s">
        <v>713</v>
      </c>
      <c r="I5281" t="s">
        <v>713</v>
      </c>
      <c r="J5281" t="s">
        <v>7557</v>
      </c>
      <c r="K5281" t="s">
        <v>763</v>
      </c>
      <c r="L5281" t="s">
        <v>24637</v>
      </c>
      <c r="M5281">
        <v>115</v>
      </c>
      <c r="N5281">
        <v>4.0599999999999996</v>
      </c>
      <c r="O5281" t="s">
        <v>602</v>
      </c>
      <c r="P5281" t="s">
        <v>24638</v>
      </c>
      <c r="Q5281" t="s">
        <v>24639</v>
      </c>
      <c r="R5281" t="s">
        <v>9440</v>
      </c>
      <c r="W5281" t="s">
        <v>141</v>
      </c>
      <c r="Z5281" t="s">
        <v>536</v>
      </c>
      <c r="AB5281" t="s">
        <v>258</v>
      </c>
      <c r="AC5281" t="s">
        <v>114</v>
      </c>
      <c r="AD5281" t="s">
        <v>114</v>
      </c>
      <c r="AE5281" t="s">
        <v>979</v>
      </c>
      <c r="AF5281" t="s">
        <v>92</v>
      </c>
      <c r="AI5281" t="s">
        <v>68</v>
      </c>
      <c r="AK5281" t="s">
        <v>1474</v>
      </c>
      <c r="AL5281" t="s">
        <v>24640</v>
      </c>
      <c r="AN5281" t="s">
        <v>24641</v>
      </c>
    </row>
    <row r="5282" spans="1:40" x14ac:dyDescent="0.25">
      <c r="A5282" t="s">
        <v>24544</v>
      </c>
      <c r="B5282" t="s">
        <v>24642</v>
      </c>
      <c r="C5282" t="s">
        <v>825</v>
      </c>
      <c r="D5282" t="s">
        <v>983</v>
      </c>
      <c r="H5282" t="s">
        <v>713</v>
      </c>
      <c r="I5282" t="s">
        <v>713</v>
      </c>
      <c r="J5282" t="s">
        <v>24643</v>
      </c>
      <c r="K5282" t="s">
        <v>763</v>
      </c>
      <c r="L5282" t="s">
        <v>24644</v>
      </c>
      <c r="M5282">
        <v>99</v>
      </c>
      <c r="N5282">
        <v>3.49</v>
      </c>
      <c r="O5282" t="s">
        <v>669</v>
      </c>
      <c r="P5282" t="s">
        <v>11073</v>
      </c>
      <c r="Q5282" t="s">
        <v>15555</v>
      </c>
      <c r="R5282" t="s">
        <v>936</v>
      </c>
      <c r="W5282" t="s">
        <v>1706</v>
      </c>
      <c r="X5282" t="s">
        <v>3788</v>
      </c>
      <c r="Z5282" t="s">
        <v>536</v>
      </c>
      <c r="AA5282" t="s">
        <v>114</v>
      </c>
      <c r="AB5282" t="s">
        <v>47</v>
      </c>
      <c r="AC5282" t="s">
        <v>114</v>
      </c>
      <c r="AD5282" t="s">
        <v>114</v>
      </c>
      <c r="AE5282" t="s">
        <v>853</v>
      </c>
      <c r="AF5282" t="s">
        <v>114</v>
      </c>
      <c r="AH5282" t="s">
        <v>526</v>
      </c>
      <c r="AI5282">
        <v>2</v>
      </c>
      <c r="AK5282" t="s">
        <v>24645</v>
      </c>
      <c r="AL5282" t="s">
        <v>24646</v>
      </c>
      <c r="AN5282" t="s">
        <v>24647</v>
      </c>
    </row>
    <row r="5283" spans="1:40" x14ac:dyDescent="0.25">
      <c r="A5283" t="s">
        <v>24544</v>
      </c>
      <c r="B5283" t="s">
        <v>24648</v>
      </c>
      <c r="C5283" t="s">
        <v>825</v>
      </c>
      <c r="D5283" t="s">
        <v>9868</v>
      </c>
      <c r="H5283" t="s">
        <v>713</v>
      </c>
      <c r="I5283" t="s">
        <v>114</v>
      </c>
      <c r="J5283" t="s">
        <v>24643</v>
      </c>
      <c r="K5283" t="s">
        <v>763</v>
      </c>
      <c r="L5283" t="s">
        <v>24649</v>
      </c>
      <c r="M5283">
        <v>75</v>
      </c>
      <c r="N5283">
        <v>2.65</v>
      </c>
      <c r="O5283" t="s">
        <v>669</v>
      </c>
      <c r="P5283" t="s">
        <v>2422</v>
      </c>
      <c r="Q5283" t="s">
        <v>24650</v>
      </c>
      <c r="R5283" t="s">
        <v>1583</v>
      </c>
      <c r="W5283" t="s">
        <v>978</v>
      </c>
      <c r="Z5283" t="s">
        <v>474</v>
      </c>
      <c r="AA5283" t="s">
        <v>114</v>
      </c>
      <c r="AB5283" t="s">
        <v>47</v>
      </c>
      <c r="AC5283" t="s">
        <v>47</v>
      </c>
      <c r="AD5283" t="s">
        <v>114</v>
      </c>
      <c r="AE5283" t="s">
        <v>853</v>
      </c>
      <c r="AF5283" t="s">
        <v>114</v>
      </c>
      <c r="AH5283" t="s">
        <v>526</v>
      </c>
      <c r="AI5283">
        <v>2</v>
      </c>
      <c r="AK5283" t="s">
        <v>16788</v>
      </c>
      <c r="AL5283" t="s">
        <v>24651</v>
      </c>
      <c r="AN5283" t="s">
        <v>24652</v>
      </c>
    </row>
    <row r="5284" spans="1:40" x14ac:dyDescent="0.25">
      <c r="A5284" t="s">
        <v>24544</v>
      </c>
      <c r="B5284" t="s">
        <v>24653</v>
      </c>
      <c r="C5284" t="s">
        <v>227</v>
      </c>
      <c r="D5284" t="s">
        <v>130</v>
      </c>
      <c r="E5284" t="s">
        <v>898</v>
      </c>
      <c r="G5284" t="s">
        <v>650</v>
      </c>
      <c r="H5284" t="s">
        <v>713</v>
      </c>
      <c r="I5284" t="s">
        <v>713</v>
      </c>
      <c r="J5284" t="s">
        <v>24654</v>
      </c>
      <c r="K5284" t="s">
        <v>763</v>
      </c>
      <c r="L5284" t="s">
        <v>24655</v>
      </c>
      <c r="M5284">
        <v>106.2</v>
      </c>
      <c r="N5284">
        <v>3.74</v>
      </c>
      <c r="O5284" t="s">
        <v>602</v>
      </c>
      <c r="P5284" t="s">
        <v>11010</v>
      </c>
      <c r="Q5284" t="s">
        <v>24656</v>
      </c>
      <c r="R5284" t="s">
        <v>11293</v>
      </c>
      <c r="S5284" t="s">
        <v>865</v>
      </c>
      <c r="T5284" t="s">
        <v>800</v>
      </c>
      <c r="U5284" t="s">
        <v>813</v>
      </c>
      <c r="V5284" t="s">
        <v>593</v>
      </c>
      <c r="W5284" t="s">
        <v>141</v>
      </c>
      <c r="X5284" t="s">
        <v>332</v>
      </c>
      <c r="Z5284" t="s">
        <v>284</v>
      </c>
      <c r="AA5284" t="s">
        <v>114</v>
      </c>
      <c r="AB5284" t="s">
        <v>47</v>
      </c>
      <c r="AC5284" t="s">
        <v>47</v>
      </c>
      <c r="AD5284" t="s">
        <v>832</v>
      </c>
      <c r="AE5284" t="s">
        <v>833</v>
      </c>
      <c r="AF5284" t="s">
        <v>92</v>
      </c>
      <c r="AH5284" t="s">
        <v>114</v>
      </c>
      <c r="AI5284">
        <v>2</v>
      </c>
      <c r="AJ5284" t="s">
        <v>126</v>
      </c>
      <c r="AK5284" t="s">
        <v>16788</v>
      </c>
      <c r="AL5284" t="s">
        <v>95</v>
      </c>
      <c r="AN5284" t="s">
        <v>24657</v>
      </c>
    </row>
    <row r="5285" spans="1:40" x14ac:dyDescent="0.25">
      <c r="A5285" t="s">
        <v>24544</v>
      </c>
      <c r="B5285" t="s">
        <v>24658</v>
      </c>
      <c r="C5285" t="s">
        <v>6396</v>
      </c>
      <c r="D5285" t="s">
        <v>1974</v>
      </c>
      <c r="H5285" t="s">
        <v>114</v>
      </c>
      <c r="I5285" t="s">
        <v>114</v>
      </c>
      <c r="J5285" t="s">
        <v>7583</v>
      </c>
      <c r="K5285" t="s">
        <v>763</v>
      </c>
      <c r="L5285" t="s">
        <v>24659</v>
      </c>
      <c r="M5285">
        <v>116</v>
      </c>
      <c r="N5285">
        <v>4.09</v>
      </c>
      <c r="O5285" t="s">
        <v>602</v>
      </c>
      <c r="P5285" t="s">
        <v>1297</v>
      </c>
      <c r="Q5285" t="s">
        <v>24660</v>
      </c>
      <c r="R5285" t="s">
        <v>24661</v>
      </c>
      <c r="W5285" t="s">
        <v>1706</v>
      </c>
      <c r="X5285" t="s">
        <v>24662</v>
      </c>
      <c r="Z5285" t="s">
        <v>108</v>
      </c>
      <c r="AA5285" t="s">
        <v>114</v>
      </c>
      <c r="AB5285" t="s">
        <v>47</v>
      </c>
      <c r="AC5285" t="s">
        <v>114</v>
      </c>
      <c r="AD5285" t="s">
        <v>114</v>
      </c>
      <c r="AE5285" t="s">
        <v>609</v>
      </c>
      <c r="AF5285" t="s">
        <v>114</v>
      </c>
      <c r="AH5285" t="s">
        <v>114</v>
      </c>
      <c r="AI5285" t="s">
        <v>1276</v>
      </c>
      <c r="AK5285" t="s">
        <v>3767</v>
      </c>
      <c r="AL5285" t="s">
        <v>71</v>
      </c>
      <c r="AN5285" t="s">
        <v>24663</v>
      </c>
    </row>
    <row r="5286" spans="1:40" x14ac:dyDescent="0.25">
      <c r="A5286" t="s">
        <v>24544</v>
      </c>
      <c r="B5286" t="s">
        <v>24664</v>
      </c>
      <c r="C5286" t="s">
        <v>227</v>
      </c>
      <c r="D5286" t="s">
        <v>130</v>
      </c>
      <c r="E5286" t="s">
        <v>2202</v>
      </c>
      <c r="G5286" t="s">
        <v>306</v>
      </c>
      <c r="H5286" t="s">
        <v>47</v>
      </c>
      <c r="I5286" t="s">
        <v>47</v>
      </c>
      <c r="J5286" t="s">
        <v>9416</v>
      </c>
      <c r="K5286" t="s">
        <v>763</v>
      </c>
      <c r="L5286" t="s">
        <v>24665</v>
      </c>
      <c r="M5286">
        <v>91</v>
      </c>
      <c r="N5286">
        <v>3.21</v>
      </c>
      <c r="O5286" t="s">
        <v>602</v>
      </c>
      <c r="P5286" t="s">
        <v>1297</v>
      </c>
      <c r="Q5286" t="s">
        <v>2001</v>
      </c>
      <c r="R5286" t="s">
        <v>2002</v>
      </c>
      <c r="W5286" t="s">
        <v>141</v>
      </c>
      <c r="Z5286" t="s">
        <v>474</v>
      </c>
      <c r="AA5286" t="s">
        <v>114</v>
      </c>
      <c r="AB5286" t="s">
        <v>47</v>
      </c>
      <c r="AC5286" t="s">
        <v>114</v>
      </c>
      <c r="AD5286" t="s">
        <v>114</v>
      </c>
      <c r="AE5286" t="s">
        <v>853</v>
      </c>
      <c r="AF5286" t="s">
        <v>92</v>
      </c>
      <c r="AH5286" t="s">
        <v>114</v>
      </c>
      <c r="AI5286">
        <v>2</v>
      </c>
      <c r="AK5286" t="s">
        <v>7561</v>
      </c>
      <c r="AL5286" t="s">
        <v>71</v>
      </c>
      <c r="AN5286" t="s">
        <v>24666</v>
      </c>
    </row>
    <row r="5287" spans="1:40" x14ac:dyDescent="0.25">
      <c r="A5287" t="s">
        <v>24544</v>
      </c>
      <c r="B5287" t="s">
        <v>24667</v>
      </c>
      <c r="C5287" t="s">
        <v>227</v>
      </c>
      <c r="D5287" t="s">
        <v>130</v>
      </c>
      <c r="E5287" t="s">
        <v>2202</v>
      </c>
      <c r="G5287" t="s">
        <v>806</v>
      </c>
      <c r="H5287" t="s">
        <v>713</v>
      </c>
      <c r="I5287" t="s">
        <v>713</v>
      </c>
      <c r="J5287" t="s">
        <v>24668</v>
      </c>
      <c r="K5287" t="s">
        <v>763</v>
      </c>
      <c r="L5287" t="s">
        <v>24669</v>
      </c>
      <c r="M5287">
        <v>99.2</v>
      </c>
      <c r="N5287">
        <v>3.49</v>
      </c>
      <c r="O5287" t="s">
        <v>602</v>
      </c>
      <c r="P5287" t="s">
        <v>1826</v>
      </c>
      <c r="Q5287" t="s">
        <v>24670</v>
      </c>
      <c r="R5287" t="s">
        <v>903</v>
      </c>
      <c r="W5287" t="s">
        <v>141</v>
      </c>
      <c r="X5287" t="s">
        <v>2050</v>
      </c>
      <c r="Z5287" t="s">
        <v>108</v>
      </c>
      <c r="AA5287" t="s">
        <v>114</v>
      </c>
      <c r="AB5287" t="s">
        <v>258</v>
      </c>
      <c r="AC5287" t="s">
        <v>114</v>
      </c>
      <c r="AD5287" t="s">
        <v>114</v>
      </c>
      <c r="AE5287" t="s">
        <v>853</v>
      </c>
      <c r="AF5287" t="s">
        <v>92</v>
      </c>
      <c r="AH5287" t="s">
        <v>114</v>
      </c>
      <c r="AI5287">
        <v>2</v>
      </c>
      <c r="AK5287" t="s">
        <v>1474</v>
      </c>
      <c r="AL5287" t="s">
        <v>8426</v>
      </c>
      <c r="AM5287">
        <v>180</v>
      </c>
      <c r="AN5287" t="s">
        <v>24671</v>
      </c>
    </row>
    <row r="5288" spans="1:40" x14ac:dyDescent="0.25">
      <c r="A5288" t="s">
        <v>24544</v>
      </c>
      <c r="B5288" t="s">
        <v>24672</v>
      </c>
      <c r="C5288" t="s">
        <v>227</v>
      </c>
      <c r="D5288" t="s">
        <v>130</v>
      </c>
      <c r="E5288" t="s">
        <v>2202</v>
      </c>
      <c r="G5288" t="s">
        <v>845</v>
      </c>
      <c r="H5288" t="s">
        <v>713</v>
      </c>
      <c r="I5288" t="s">
        <v>713</v>
      </c>
      <c r="J5288" t="s">
        <v>8884</v>
      </c>
      <c r="K5288" t="s">
        <v>763</v>
      </c>
      <c r="L5288" t="s">
        <v>24673</v>
      </c>
      <c r="M5288">
        <v>129.80000000000001</v>
      </c>
      <c r="N5288">
        <v>4.55</v>
      </c>
      <c r="O5288" t="s">
        <v>602</v>
      </c>
      <c r="P5288" t="s">
        <v>809</v>
      </c>
      <c r="Q5288" t="s">
        <v>24674</v>
      </c>
      <c r="R5288" t="s">
        <v>822</v>
      </c>
      <c r="W5288" t="s">
        <v>141</v>
      </c>
      <c r="X5288" t="s">
        <v>2050</v>
      </c>
      <c r="Z5288" t="s">
        <v>108</v>
      </c>
      <c r="AA5288" t="s">
        <v>114</v>
      </c>
      <c r="AB5288" t="s">
        <v>47</v>
      </c>
      <c r="AC5288" t="s">
        <v>114</v>
      </c>
      <c r="AD5288" t="s">
        <v>114</v>
      </c>
      <c r="AE5288" t="s">
        <v>979</v>
      </c>
      <c r="AF5288" t="s">
        <v>16468</v>
      </c>
      <c r="AH5288" t="s">
        <v>114</v>
      </c>
      <c r="AI5288">
        <v>2</v>
      </c>
      <c r="AK5288" t="s">
        <v>7561</v>
      </c>
      <c r="AL5288" t="s">
        <v>24675</v>
      </c>
      <c r="AN5288" t="s">
        <v>24676</v>
      </c>
    </row>
    <row r="5289" spans="1:40" x14ac:dyDescent="0.25">
      <c r="A5289" t="s">
        <v>24544</v>
      </c>
      <c r="B5289" t="s">
        <v>24677</v>
      </c>
      <c r="C5289" t="s">
        <v>227</v>
      </c>
      <c r="D5289" t="s">
        <v>130</v>
      </c>
      <c r="E5289" t="s">
        <v>44</v>
      </c>
      <c r="G5289" t="s">
        <v>845</v>
      </c>
      <c r="H5289" t="s">
        <v>713</v>
      </c>
      <c r="I5289" t="s">
        <v>713</v>
      </c>
      <c r="J5289" t="s">
        <v>16644</v>
      </c>
      <c r="K5289" t="s">
        <v>763</v>
      </c>
      <c r="L5289" t="s">
        <v>24678</v>
      </c>
      <c r="M5289">
        <v>125</v>
      </c>
      <c r="N5289">
        <v>4.41</v>
      </c>
      <c r="O5289" t="s">
        <v>602</v>
      </c>
      <c r="P5289" t="s">
        <v>1297</v>
      </c>
      <c r="Q5289" t="s">
        <v>24679</v>
      </c>
      <c r="R5289" t="s">
        <v>13477</v>
      </c>
      <c r="W5289" t="s">
        <v>141</v>
      </c>
      <c r="X5289" t="s">
        <v>2346</v>
      </c>
      <c r="Z5289" t="s">
        <v>108</v>
      </c>
      <c r="AA5289" t="s">
        <v>114</v>
      </c>
      <c r="AB5289" t="s">
        <v>47</v>
      </c>
      <c r="AC5289" t="s">
        <v>114</v>
      </c>
      <c r="AD5289" t="s">
        <v>114</v>
      </c>
      <c r="AE5289" t="s">
        <v>853</v>
      </c>
      <c r="AF5289" t="s">
        <v>16468</v>
      </c>
      <c r="AH5289" t="s">
        <v>114</v>
      </c>
      <c r="AI5289" t="s">
        <v>68</v>
      </c>
      <c r="AK5289" t="s">
        <v>2837</v>
      </c>
      <c r="AL5289" t="s">
        <v>5858</v>
      </c>
      <c r="AM5289">
        <v>170</v>
      </c>
      <c r="AN5289" t="s">
        <v>24680</v>
      </c>
    </row>
    <row r="5290" spans="1:40" x14ac:dyDescent="0.25">
      <c r="A5290" t="s">
        <v>24544</v>
      </c>
      <c r="B5290" t="s">
        <v>24681</v>
      </c>
      <c r="C5290" t="s">
        <v>227</v>
      </c>
      <c r="D5290" t="s">
        <v>130</v>
      </c>
      <c r="E5290" t="s">
        <v>44</v>
      </c>
      <c r="G5290" t="s">
        <v>845</v>
      </c>
      <c r="H5290" t="s">
        <v>713</v>
      </c>
      <c r="I5290" t="s">
        <v>713</v>
      </c>
      <c r="J5290" t="s">
        <v>924</v>
      </c>
      <c r="K5290" t="s">
        <v>763</v>
      </c>
      <c r="L5290" t="s">
        <v>24682</v>
      </c>
      <c r="M5290">
        <v>112</v>
      </c>
      <c r="N5290">
        <v>3.95</v>
      </c>
      <c r="O5290" t="s">
        <v>602</v>
      </c>
      <c r="P5290" t="s">
        <v>1297</v>
      </c>
      <c r="Q5290" t="s">
        <v>24683</v>
      </c>
      <c r="R5290" t="s">
        <v>2457</v>
      </c>
      <c r="W5290" t="s">
        <v>1706</v>
      </c>
      <c r="X5290" t="s">
        <v>2346</v>
      </c>
      <c r="Z5290" t="s">
        <v>474</v>
      </c>
      <c r="AA5290" t="s">
        <v>114</v>
      </c>
      <c r="AB5290" t="s">
        <v>47</v>
      </c>
      <c r="AC5290" t="s">
        <v>114</v>
      </c>
      <c r="AD5290" t="s">
        <v>114</v>
      </c>
      <c r="AE5290" t="s">
        <v>853</v>
      </c>
      <c r="AF5290" t="s">
        <v>24684</v>
      </c>
      <c r="AH5290" t="s">
        <v>526</v>
      </c>
      <c r="AI5290">
        <v>2</v>
      </c>
      <c r="AK5290" t="s">
        <v>2837</v>
      </c>
      <c r="AL5290" t="s">
        <v>16683</v>
      </c>
      <c r="AM5290">
        <v>170</v>
      </c>
      <c r="AN5290" t="s">
        <v>24685</v>
      </c>
    </row>
    <row r="5291" spans="1:40" x14ac:dyDescent="0.25">
      <c r="A5291" t="s">
        <v>24544</v>
      </c>
      <c r="B5291" t="s">
        <v>24686</v>
      </c>
      <c r="C5291" t="s">
        <v>227</v>
      </c>
      <c r="D5291" t="s">
        <v>130</v>
      </c>
      <c r="E5291" t="s">
        <v>44</v>
      </c>
      <c r="G5291" t="s">
        <v>845</v>
      </c>
      <c r="H5291" t="s">
        <v>713</v>
      </c>
      <c r="I5291" t="s">
        <v>713</v>
      </c>
      <c r="J5291" t="s">
        <v>16680</v>
      </c>
      <c r="K5291" t="s">
        <v>763</v>
      </c>
      <c r="L5291" t="s">
        <v>24687</v>
      </c>
      <c r="M5291">
        <v>122</v>
      </c>
      <c r="N5291">
        <v>4.3</v>
      </c>
      <c r="O5291" t="s">
        <v>602</v>
      </c>
      <c r="P5291" t="s">
        <v>1297</v>
      </c>
      <c r="Q5291" t="s">
        <v>16419</v>
      </c>
      <c r="R5291" t="s">
        <v>1299</v>
      </c>
      <c r="S5291" t="s">
        <v>10192</v>
      </c>
      <c r="T5291" t="s">
        <v>6321</v>
      </c>
      <c r="W5291" t="s">
        <v>1706</v>
      </c>
      <c r="X5291" t="s">
        <v>966</v>
      </c>
      <c r="Y5291" t="s">
        <v>967</v>
      </c>
      <c r="Z5291" t="s">
        <v>108</v>
      </c>
      <c r="AA5291" t="s">
        <v>114</v>
      </c>
      <c r="AB5291" t="s">
        <v>47</v>
      </c>
      <c r="AC5291" t="s">
        <v>114</v>
      </c>
      <c r="AD5291" t="s">
        <v>114</v>
      </c>
      <c r="AE5291" t="s">
        <v>853</v>
      </c>
      <c r="AF5291" t="s">
        <v>92</v>
      </c>
      <c r="AH5291" t="s">
        <v>114</v>
      </c>
      <c r="AI5291" t="s">
        <v>47</v>
      </c>
      <c r="AK5291" t="s">
        <v>5414</v>
      </c>
      <c r="AL5291" t="s">
        <v>24179</v>
      </c>
      <c r="AM5291">
        <v>210</v>
      </c>
      <c r="AN5291" t="s">
        <v>24688</v>
      </c>
    </row>
    <row r="5292" spans="1:40" x14ac:dyDescent="0.25">
      <c r="A5292" t="s">
        <v>24544</v>
      </c>
      <c r="B5292" t="s">
        <v>24689</v>
      </c>
      <c r="C5292" t="s">
        <v>825</v>
      </c>
      <c r="D5292" t="s">
        <v>130</v>
      </c>
      <c r="H5292" t="s">
        <v>713</v>
      </c>
      <c r="I5292" t="s">
        <v>713</v>
      </c>
      <c r="J5292" t="s">
        <v>13057</v>
      </c>
      <c r="K5292" t="s">
        <v>763</v>
      </c>
      <c r="L5292" t="s">
        <v>24690</v>
      </c>
      <c r="M5292">
        <v>91</v>
      </c>
      <c r="N5292">
        <v>3.21</v>
      </c>
      <c r="O5292" t="s">
        <v>602</v>
      </c>
      <c r="P5292" t="s">
        <v>1297</v>
      </c>
      <c r="Q5292" t="s">
        <v>24691</v>
      </c>
      <c r="R5292" t="s">
        <v>8608</v>
      </c>
      <c r="W5292" t="s">
        <v>114</v>
      </c>
      <c r="X5292" t="s">
        <v>2458</v>
      </c>
      <c r="Z5292" t="s">
        <v>474</v>
      </c>
      <c r="AA5292" t="s">
        <v>114</v>
      </c>
      <c r="AB5292" t="s">
        <v>47</v>
      </c>
      <c r="AC5292" t="s">
        <v>114</v>
      </c>
      <c r="AD5292" t="s">
        <v>114</v>
      </c>
      <c r="AE5292" t="s">
        <v>2628</v>
      </c>
      <c r="AF5292" t="s">
        <v>47</v>
      </c>
      <c r="AH5292" t="s">
        <v>114</v>
      </c>
      <c r="AI5292">
        <v>2</v>
      </c>
      <c r="AK5292" t="s">
        <v>2837</v>
      </c>
      <c r="AL5292" t="s">
        <v>71</v>
      </c>
      <c r="AM5292">
        <v>100</v>
      </c>
      <c r="AN5292" t="s">
        <v>24692</v>
      </c>
    </row>
    <row r="5293" spans="1:40" x14ac:dyDescent="0.25">
      <c r="A5293" t="s">
        <v>24544</v>
      </c>
      <c r="B5293" t="s">
        <v>24693</v>
      </c>
      <c r="C5293" t="s">
        <v>227</v>
      </c>
      <c r="D5293" t="s">
        <v>130</v>
      </c>
      <c r="E5293" t="s">
        <v>2202</v>
      </c>
      <c r="G5293" t="s">
        <v>845</v>
      </c>
      <c r="H5293" t="s">
        <v>713</v>
      </c>
      <c r="I5293" t="s">
        <v>713</v>
      </c>
      <c r="J5293" t="s">
        <v>13057</v>
      </c>
      <c r="K5293" t="s">
        <v>763</v>
      </c>
      <c r="L5293" t="s">
        <v>24694</v>
      </c>
      <c r="M5293">
        <v>132</v>
      </c>
      <c r="N5293">
        <v>4.66</v>
      </c>
      <c r="O5293" t="s">
        <v>602</v>
      </c>
      <c r="P5293" t="s">
        <v>1297</v>
      </c>
      <c r="R5293" t="s">
        <v>8028</v>
      </c>
      <c r="W5293" t="s">
        <v>169</v>
      </c>
      <c r="Z5293" t="s">
        <v>474</v>
      </c>
      <c r="AA5293" t="s">
        <v>114</v>
      </c>
      <c r="AB5293" t="s">
        <v>47</v>
      </c>
      <c r="AC5293" t="s">
        <v>114</v>
      </c>
      <c r="AD5293" t="s">
        <v>114</v>
      </c>
      <c r="AE5293" t="s">
        <v>2628</v>
      </c>
      <c r="AF5293" t="s">
        <v>47</v>
      </c>
      <c r="AH5293" t="s">
        <v>114</v>
      </c>
      <c r="AI5293" t="s">
        <v>47</v>
      </c>
      <c r="AK5293" t="s">
        <v>2927</v>
      </c>
      <c r="AL5293" t="s">
        <v>24695</v>
      </c>
      <c r="AM5293">
        <v>150</v>
      </c>
      <c r="AN5293" t="s">
        <v>24696</v>
      </c>
    </row>
    <row r="5294" spans="1:40" x14ac:dyDescent="0.25">
      <c r="A5294" t="s">
        <v>24544</v>
      </c>
      <c r="B5294" t="s">
        <v>24697</v>
      </c>
      <c r="C5294" t="s">
        <v>227</v>
      </c>
      <c r="D5294" t="s">
        <v>130</v>
      </c>
      <c r="E5294" t="s">
        <v>2202</v>
      </c>
      <c r="G5294" t="s">
        <v>306</v>
      </c>
      <c r="H5294" t="s">
        <v>713</v>
      </c>
      <c r="I5294" t="s">
        <v>713</v>
      </c>
      <c r="J5294" t="s">
        <v>5410</v>
      </c>
      <c r="K5294" t="s">
        <v>763</v>
      </c>
      <c r="L5294" t="s">
        <v>5411</v>
      </c>
      <c r="M5294">
        <v>110</v>
      </c>
      <c r="N5294">
        <v>3.88</v>
      </c>
      <c r="O5294" t="s">
        <v>602</v>
      </c>
      <c r="P5294" t="s">
        <v>1297</v>
      </c>
      <c r="Q5294" t="s">
        <v>3754</v>
      </c>
      <c r="R5294" t="s">
        <v>2359</v>
      </c>
      <c r="S5294" t="s">
        <v>5412</v>
      </c>
      <c r="T5294" t="s">
        <v>10204</v>
      </c>
      <c r="W5294" t="s">
        <v>169</v>
      </c>
      <c r="X5294" t="s">
        <v>1577</v>
      </c>
      <c r="Y5294" t="s">
        <v>1578</v>
      </c>
      <c r="Z5294" t="s">
        <v>474</v>
      </c>
      <c r="AA5294" t="s">
        <v>114</v>
      </c>
      <c r="AB5294" t="s">
        <v>47</v>
      </c>
      <c r="AC5294" t="s">
        <v>47</v>
      </c>
      <c r="AD5294" t="s">
        <v>114</v>
      </c>
      <c r="AE5294" t="s">
        <v>2628</v>
      </c>
      <c r="AF5294" t="s">
        <v>114</v>
      </c>
      <c r="AH5294" t="s">
        <v>114</v>
      </c>
      <c r="AI5294">
        <v>1.1000000000000001</v>
      </c>
      <c r="AK5294" t="s">
        <v>5414</v>
      </c>
      <c r="AL5294" t="s">
        <v>71</v>
      </c>
      <c r="AM5294">
        <v>110</v>
      </c>
      <c r="AN5294" t="s">
        <v>24698</v>
      </c>
    </row>
    <row r="5295" spans="1:40" x14ac:dyDescent="0.25">
      <c r="A5295" t="s">
        <v>24544</v>
      </c>
      <c r="B5295" t="s">
        <v>24699</v>
      </c>
      <c r="C5295" t="s">
        <v>972</v>
      </c>
      <c r="D5295" t="s">
        <v>531</v>
      </c>
      <c r="E5295" t="s">
        <v>2623</v>
      </c>
      <c r="G5295" t="s">
        <v>2180</v>
      </c>
      <c r="H5295" t="s">
        <v>47</v>
      </c>
      <c r="I5295" t="s">
        <v>114</v>
      </c>
      <c r="J5295" t="s">
        <v>5331</v>
      </c>
      <c r="K5295" t="s">
        <v>763</v>
      </c>
      <c r="L5295" t="s">
        <v>24700</v>
      </c>
      <c r="M5295">
        <v>92</v>
      </c>
      <c r="N5295">
        <v>3.25</v>
      </c>
      <c r="O5295" t="s">
        <v>602</v>
      </c>
      <c r="P5295" t="s">
        <v>5364</v>
      </c>
      <c r="Q5295" t="s">
        <v>24701</v>
      </c>
      <c r="R5295" t="s">
        <v>2575</v>
      </c>
      <c r="W5295" t="s">
        <v>169</v>
      </c>
      <c r="X5295" t="s">
        <v>3788</v>
      </c>
      <c r="Z5295" t="s">
        <v>474</v>
      </c>
      <c r="AA5295" t="s">
        <v>959</v>
      </c>
      <c r="AB5295" t="s">
        <v>47</v>
      </c>
      <c r="AC5295" t="s">
        <v>114</v>
      </c>
      <c r="AD5295" t="s">
        <v>114</v>
      </c>
      <c r="AE5295">
        <v>1.1000000000000001</v>
      </c>
      <c r="AF5295" t="s">
        <v>114</v>
      </c>
      <c r="AH5295" t="s">
        <v>114</v>
      </c>
      <c r="AI5295">
        <v>2</v>
      </c>
      <c r="AK5295" t="s">
        <v>3764</v>
      </c>
      <c r="AL5295" t="s">
        <v>3829</v>
      </c>
      <c r="AN5295" t="s">
        <v>24702</v>
      </c>
    </row>
    <row r="5296" spans="1:40" x14ac:dyDescent="0.25">
      <c r="A5296" t="s">
        <v>24544</v>
      </c>
      <c r="B5296" t="s">
        <v>24703</v>
      </c>
      <c r="C5296" t="s">
        <v>825</v>
      </c>
      <c r="D5296" t="s">
        <v>531</v>
      </c>
      <c r="H5296" t="s">
        <v>713</v>
      </c>
      <c r="I5296" t="s">
        <v>114</v>
      </c>
      <c r="J5296" t="s">
        <v>9917</v>
      </c>
      <c r="K5296" t="s">
        <v>763</v>
      </c>
      <c r="L5296" t="s">
        <v>24704</v>
      </c>
      <c r="M5296">
        <v>80</v>
      </c>
      <c r="N5296">
        <v>2.82</v>
      </c>
      <c r="O5296" t="s">
        <v>602</v>
      </c>
      <c r="P5296" t="s">
        <v>1297</v>
      </c>
      <c r="R5296" t="s">
        <v>2727</v>
      </c>
      <c r="W5296" t="s">
        <v>114</v>
      </c>
      <c r="X5296" t="s">
        <v>13039</v>
      </c>
      <c r="Z5296" t="s">
        <v>270</v>
      </c>
      <c r="AA5296" t="s">
        <v>114</v>
      </c>
      <c r="AB5296" t="s">
        <v>114</v>
      </c>
      <c r="AC5296" t="s">
        <v>114</v>
      </c>
      <c r="AD5296" t="s">
        <v>114</v>
      </c>
      <c r="AE5296" t="s">
        <v>114</v>
      </c>
      <c r="AF5296" t="s">
        <v>114</v>
      </c>
      <c r="AH5296" t="s">
        <v>114</v>
      </c>
      <c r="AI5296" t="s">
        <v>47</v>
      </c>
      <c r="AK5296" t="s">
        <v>20520</v>
      </c>
      <c r="AL5296" t="s">
        <v>5858</v>
      </c>
      <c r="AN5296" t="s">
        <v>24705</v>
      </c>
    </row>
    <row r="5297" spans="1:40" x14ac:dyDescent="0.25">
      <c r="A5297" t="s">
        <v>24544</v>
      </c>
      <c r="B5297" t="s">
        <v>24706</v>
      </c>
      <c r="C5297" t="s">
        <v>972</v>
      </c>
      <c r="D5297" t="s">
        <v>531</v>
      </c>
      <c r="E5297" t="s">
        <v>2623</v>
      </c>
      <c r="G5297" t="s">
        <v>2180</v>
      </c>
      <c r="H5297" t="s">
        <v>47</v>
      </c>
      <c r="I5297" t="s">
        <v>114</v>
      </c>
      <c r="J5297" t="s">
        <v>5362</v>
      </c>
      <c r="K5297" t="s">
        <v>1647</v>
      </c>
      <c r="L5297" t="s">
        <v>24707</v>
      </c>
      <c r="M5297">
        <v>92</v>
      </c>
      <c r="N5297">
        <v>3.25</v>
      </c>
      <c r="O5297" t="s">
        <v>602</v>
      </c>
      <c r="P5297" t="s">
        <v>5364</v>
      </c>
      <c r="Q5297" t="s">
        <v>24708</v>
      </c>
      <c r="R5297" t="s">
        <v>2575</v>
      </c>
      <c r="W5297" t="s">
        <v>169</v>
      </c>
      <c r="X5297" t="s">
        <v>3788</v>
      </c>
      <c r="Z5297" t="s">
        <v>474</v>
      </c>
      <c r="AA5297" t="s">
        <v>959</v>
      </c>
      <c r="AB5297" t="s">
        <v>47</v>
      </c>
      <c r="AC5297" t="s">
        <v>114</v>
      </c>
      <c r="AD5297" t="s">
        <v>114</v>
      </c>
      <c r="AE5297" t="s">
        <v>47</v>
      </c>
      <c r="AF5297" t="s">
        <v>114</v>
      </c>
      <c r="AH5297" t="s">
        <v>114</v>
      </c>
      <c r="AI5297" t="s">
        <v>47</v>
      </c>
      <c r="AK5297" t="s">
        <v>2498</v>
      </c>
      <c r="AL5297" t="s">
        <v>3829</v>
      </c>
      <c r="AN5297" t="s">
        <v>24709</v>
      </c>
    </row>
    <row r="5298" spans="1:40" x14ac:dyDescent="0.25">
      <c r="A5298" t="s">
        <v>24544</v>
      </c>
      <c r="B5298" t="s">
        <v>24710</v>
      </c>
      <c r="C5298" t="s">
        <v>825</v>
      </c>
      <c r="D5298" t="s">
        <v>531</v>
      </c>
      <c r="H5298" t="s">
        <v>713</v>
      </c>
      <c r="I5298" t="s">
        <v>114</v>
      </c>
      <c r="J5298" t="s">
        <v>5362</v>
      </c>
      <c r="K5298" t="s">
        <v>1647</v>
      </c>
      <c r="L5298" t="s">
        <v>24711</v>
      </c>
      <c r="M5298">
        <v>83.4</v>
      </c>
      <c r="N5298">
        <v>2.93</v>
      </c>
      <c r="O5298" t="s">
        <v>602</v>
      </c>
      <c r="P5298" t="s">
        <v>2615</v>
      </c>
      <c r="Q5298" t="s">
        <v>24712</v>
      </c>
      <c r="R5298" t="s">
        <v>2103</v>
      </c>
      <c r="W5298" t="s">
        <v>114</v>
      </c>
      <c r="X5298" t="s">
        <v>1585</v>
      </c>
      <c r="Y5298" t="s">
        <v>6387</v>
      </c>
      <c r="Z5298" t="s">
        <v>270</v>
      </c>
      <c r="AA5298" t="s">
        <v>114</v>
      </c>
      <c r="AB5298" t="s">
        <v>47</v>
      </c>
      <c r="AC5298" t="s">
        <v>114</v>
      </c>
      <c r="AD5298" t="s">
        <v>114</v>
      </c>
      <c r="AE5298" t="s">
        <v>114</v>
      </c>
      <c r="AF5298" t="s">
        <v>114</v>
      </c>
      <c r="AH5298" t="s">
        <v>526</v>
      </c>
      <c r="AI5298" t="s">
        <v>114</v>
      </c>
      <c r="AK5298" t="s">
        <v>2498</v>
      </c>
      <c r="AL5298" t="s">
        <v>3829</v>
      </c>
      <c r="AN5298" t="s">
        <v>24713</v>
      </c>
    </row>
    <row r="5299" spans="1:40" x14ac:dyDescent="0.25">
      <c r="A5299" t="s">
        <v>24544</v>
      </c>
      <c r="B5299" t="s">
        <v>24714</v>
      </c>
      <c r="C5299" t="s">
        <v>825</v>
      </c>
      <c r="D5299" t="s">
        <v>531</v>
      </c>
      <c r="H5299" t="s">
        <v>713</v>
      </c>
      <c r="I5299" t="s">
        <v>114</v>
      </c>
      <c r="J5299" t="s">
        <v>5362</v>
      </c>
      <c r="K5299" t="s">
        <v>1647</v>
      </c>
      <c r="L5299" t="s">
        <v>24715</v>
      </c>
      <c r="M5299">
        <v>88</v>
      </c>
      <c r="N5299">
        <v>3.1</v>
      </c>
      <c r="O5299" t="s">
        <v>602</v>
      </c>
      <c r="P5299" t="s">
        <v>5364</v>
      </c>
      <c r="Q5299" t="s">
        <v>8454</v>
      </c>
      <c r="R5299" t="s">
        <v>13386</v>
      </c>
      <c r="W5299" t="s">
        <v>169</v>
      </c>
      <c r="X5299" t="s">
        <v>916</v>
      </c>
      <c r="Y5299" t="s">
        <v>1578</v>
      </c>
      <c r="Z5299" t="s">
        <v>270</v>
      </c>
      <c r="AA5299" t="s">
        <v>114</v>
      </c>
      <c r="AB5299" t="s">
        <v>258</v>
      </c>
      <c r="AC5299" t="s">
        <v>114</v>
      </c>
      <c r="AD5299" t="s">
        <v>114</v>
      </c>
      <c r="AE5299">
        <v>1.1000000000000001</v>
      </c>
      <c r="AF5299" t="s">
        <v>114</v>
      </c>
      <c r="AH5299" t="s">
        <v>114</v>
      </c>
      <c r="AI5299">
        <v>1.1000000000000001</v>
      </c>
      <c r="AK5299" t="s">
        <v>2498</v>
      </c>
      <c r="AL5299" t="s">
        <v>3829</v>
      </c>
      <c r="AN5299" t="s">
        <v>24716</v>
      </c>
    </row>
    <row r="5300" spans="1:40" x14ac:dyDescent="0.25">
      <c r="A5300" t="s">
        <v>24544</v>
      </c>
      <c r="B5300" t="s">
        <v>24717</v>
      </c>
      <c r="C5300" t="s">
        <v>825</v>
      </c>
      <c r="D5300" t="s">
        <v>531</v>
      </c>
      <c r="H5300" t="s">
        <v>713</v>
      </c>
      <c r="I5300" t="s">
        <v>114</v>
      </c>
      <c r="J5300" t="s">
        <v>5362</v>
      </c>
      <c r="K5300" t="s">
        <v>1647</v>
      </c>
      <c r="L5300" t="s">
        <v>24718</v>
      </c>
      <c r="M5300">
        <v>75.2</v>
      </c>
      <c r="N5300">
        <v>2.65</v>
      </c>
      <c r="O5300" t="s">
        <v>602</v>
      </c>
      <c r="P5300" t="s">
        <v>2313</v>
      </c>
      <c r="Q5300" t="s">
        <v>12797</v>
      </c>
      <c r="W5300" t="s">
        <v>114</v>
      </c>
      <c r="X5300" t="s">
        <v>1585</v>
      </c>
      <c r="Y5300" t="s">
        <v>1578</v>
      </c>
      <c r="AB5300" t="s">
        <v>114</v>
      </c>
      <c r="AC5300" t="s">
        <v>114</v>
      </c>
      <c r="AD5300" t="s">
        <v>114</v>
      </c>
      <c r="AE5300" t="s">
        <v>114</v>
      </c>
      <c r="AF5300" t="s">
        <v>114</v>
      </c>
      <c r="AH5300" t="s">
        <v>114</v>
      </c>
      <c r="AI5300" t="s">
        <v>114</v>
      </c>
      <c r="AK5300" t="s">
        <v>2498</v>
      </c>
      <c r="AL5300" t="s">
        <v>71</v>
      </c>
      <c r="AN5300" t="s">
        <v>24719</v>
      </c>
    </row>
    <row r="5301" spans="1:40" x14ac:dyDescent="0.25">
      <c r="A5301" t="s">
        <v>24544</v>
      </c>
      <c r="B5301" t="s">
        <v>24720</v>
      </c>
      <c r="C5301" t="s">
        <v>825</v>
      </c>
      <c r="D5301" t="s">
        <v>531</v>
      </c>
      <c r="H5301" t="s">
        <v>713</v>
      </c>
      <c r="I5301" t="s">
        <v>114</v>
      </c>
      <c r="J5301" t="s">
        <v>3809</v>
      </c>
      <c r="K5301" t="s">
        <v>1647</v>
      </c>
      <c r="L5301" t="s">
        <v>24721</v>
      </c>
      <c r="M5301">
        <v>92</v>
      </c>
      <c r="N5301">
        <v>3.25</v>
      </c>
      <c r="O5301" t="s">
        <v>602</v>
      </c>
      <c r="P5301" t="s">
        <v>5364</v>
      </c>
      <c r="Q5301" t="s">
        <v>24722</v>
      </c>
      <c r="R5301" t="s">
        <v>2575</v>
      </c>
      <c r="W5301" t="s">
        <v>169</v>
      </c>
      <c r="X5301" t="s">
        <v>3749</v>
      </c>
      <c r="Z5301" t="s">
        <v>396</v>
      </c>
      <c r="AA5301" t="s">
        <v>114</v>
      </c>
      <c r="AB5301" t="s">
        <v>47</v>
      </c>
      <c r="AC5301" t="s">
        <v>114</v>
      </c>
      <c r="AD5301" t="s">
        <v>114</v>
      </c>
      <c r="AE5301" t="s">
        <v>853</v>
      </c>
      <c r="AF5301" t="s">
        <v>114</v>
      </c>
      <c r="AH5301" t="s">
        <v>114</v>
      </c>
      <c r="AI5301" t="s">
        <v>47</v>
      </c>
      <c r="AK5301" t="s">
        <v>5539</v>
      </c>
      <c r="AL5301" t="s">
        <v>3829</v>
      </c>
      <c r="AN5301" t="s">
        <v>24723</v>
      </c>
    </row>
    <row r="5302" spans="1:40" x14ac:dyDescent="0.25">
      <c r="A5302" t="s">
        <v>24544</v>
      </c>
      <c r="B5302" t="s">
        <v>24724</v>
      </c>
      <c r="C5302" t="s">
        <v>825</v>
      </c>
      <c r="D5302" t="s">
        <v>1185</v>
      </c>
      <c r="H5302" t="s">
        <v>713</v>
      </c>
      <c r="I5302" t="s">
        <v>114</v>
      </c>
      <c r="J5302" t="s">
        <v>5375</v>
      </c>
      <c r="K5302" t="s">
        <v>1647</v>
      </c>
      <c r="L5302" t="s">
        <v>24725</v>
      </c>
      <c r="M5302">
        <v>80</v>
      </c>
      <c r="N5302">
        <v>2.82</v>
      </c>
      <c r="O5302" t="s">
        <v>602</v>
      </c>
      <c r="P5302" t="s">
        <v>2615</v>
      </c>
      <c r="Q5302" t="s">
        <v>24726</v>
      </c>
      <c r="R5302" t="s">
        <v>17313</v>
      </c>
      <c r="W5302" t="s">
        <v>169</v>
      </c>
      <c r="Z5302" t="s">
        <v>270</v>
      </c>
      <c r="AA5302" t="s">
        <v>114</v>
      </c>
      <c r="AB5302" t="s">
        <v>114</v>
      </c>
      <c r="AC5302" t="s">
        <v>114</v>
      </c>
      <c r="AD5302" t="s">
        <v>114</v>
      </c>
      <c r="AE5302" t="s">
        <v>114</v>
      </c>
      <c r="AF5302" t="s">
        <v>114</v>
      </c>
      <c r="AH5302" t="s">
        <v>67</v>
      </c>
      <c r="AI5302">
        <v>1.1000000000000001</v>
      </c>
      <c r="AK5302" t="s">
        <v>2498</v>
      </c>
      <c r="AL5302" t="s">
        <v>3829</v>
      </c>
      <c r="AN5302" t="s">
        <v>24727</v>
      </c>
    </row>
    <row r="5303" spans="1:40" x14ac:dyDescent="0.25">
      <c r="A5303" t="s">
        <v>24544</v>
      </c>
      <c r="B5303" t="s">
        <v>24728</v>
      </c>
      <c r="C5303" t="s">
        <v>825</v>
      </c>
      <c r="D5303" t="s">
        <v>531</v>
      </c>
      <c r="H5303" t="s">
        <v>713</v>
      </c>
      <c r="I5303" t="s">
        <v>114</v>
      </c>
      <c r="J5303" t="s">
        <v>5375</v>
      </c>
      <c r="K5303" t="s">
        <v>763</v>
      </c>
      <c r="L5303" t="s">
        <v>24729</v>
      </c>
      <c r="M5303">
        <v>80</v>
      </c>
      <c r="N5303">
        <v>2.82</v>
      </c>
      <c r="O5303" t="s">
        <v>602</v>
      </c>
      <c r="P5303" t="s">
        <v>1297</v>
      </c>
      <c r="Q5303" t="s">
        <v>3825</v>
      </c>
      <c r="R5303" t="s">
        <v>2255</v>
      </c>
      <c r="W5303" t="s">
        <v>169</v>
      </c>
      <c r="X5303" t="s">
        <v>5300</v>
      </c>
      <c r="Z5303" t="s">
        <v>474</v>
      </c>
      <c r="AA5303" t="s">
        <v>114</v>
      </c>
      <c r="AB5303" t="s">
        <v>114</v>
      </c>
      <c r="AC5303" t="s">
        <v>114</v>
      </c>
      <c r="AD5303" t="s">
        <v>114</v>
      </c>
      <c r="AE5303">
        <v>1.2</v>
      </c>
      <c r="AF5303" t="s">
        <v>114</v>
      </c>
      <c r="AH5303" t="s">
        <v>114</v>
      </c>
      <c r="AI5303" t="s">
        <v>47</v>
      </c>
      <c r="AJ5303" t="s">
        <v>960</v>
      </c>
      <c r="AK5303" t="s">
        <v>2629</v>
      </c>
      <c r="AL5303" t="s">
        <v>731</v>
      </c>
      <c r="AN5303" t="s">
        <v>24730</v>
      </c>
    </row>
    <row r="5304" spans="1:40" x14ac:dyDescent="0.25">
      <c r="A5304" t="s">
        <v>24544</v>
      </c>
      <c r="B5304" t="s">
        <v>24731</v>
      </c>
      <c r="C5304" t="s">
        <v>825</v>
      </c>
      <c r="D5304" t="s">
        <v>531</v>
      </c>
      <c r="H5304" t="s">
        <v>713</v>
      </c>
      <c r="I5304" t="s">
        <v>114</v>
      </c>
      <c r="J5304" t="s">
        <v>2743</v>
      </c>
      <c r="K5304" t="s">
        <v>763</v>
      </c>
      <c r="L5304" t="s">
        <v>24732</v>
      </c>
      <c r="M5304">
        <v>94.2</v>
      </c>
      <c r="N5304">
        <v>3.32</v>
      </c>
      <c r="O5304" t="s">
        <v>602</v>
      </c>
      <c r="P5304" t="s">
        <v>1297</v>
      </c>
      <c r="R5304" t="s">
        <v>2667</v>
      </c>
      <c r="W5304" t="s">
        <v>169</v>
      </c>
      <c r="X5304" t="s">
        <v>5377</v>
      </c>
      <c r="Z5304" t="s">
        <v>474</v>
      </c>
      <c r="AA5304" t="s">
        <v>114</v>
      </c>
      <c r="AB5304" t="s">
        <v>47</v>
      </c>
      <c r="AC5304" t="s">
        <v>114</v>
      </c>
      <c r="AD5304" t="s">
        <v>114</v>
      </c>
      <c r="AE5304" t="s">
        <v>853</v>
      </c>
      <c r="AF5304" t="s">
        <v>114</v>
      </c>
      <c r="AH5304" t="s">
        <v>114</v>
      </c>
      <c r="AI5304" t="s">
        <v>47</v>
      </c>
      <c r="AK5304" t="s">
        <v>2629</v>
      </c>
      <c r="AL5304" t="s">
        <v>5858</v>
      </c>
      <c r="AN5304" t="s">
        <v>24733</v>
      </c>
    </row>
    <row r="5305" spans="1:40" x14ac:dyDescent="0.25">
      <c r="A5305" t="s">
        <v>24544</v>
      </c>
      <c r="B5305" t="s">
        <v>24734</v>
      </c>
      <c r="C5305" t="s">
        <v>825</v>
      </c>
      <c r="D5305" t="s">
        <v>531</v>
      </c>
      <c r="H5305" t="s">
        <v>713</v>
      </c>
      <c r="I5305" t="s">
        <v>114</v>
      </c>
      <c r="J5305" t="s">
        <v>9223</v>
      </c>
      <c r="K5305" t="s">
        <v>763</v>
      </c>
      <c r="L5305" t="s">
        <v>24735</v>
      </c>
      <c r="M5305">
        <v>75</v>
      </c>
      <c r="N5305">
        <v>2.65</v>
      </c>
      <c r="O5305" t="s">
        <v>602</v>
      </c>
      <c r="P5305" t="s">
        <v>1297</v>
      </c>
      <c r="R5305" t="s">
        <v>2667</v>
      </c>
      <c r="W5305" t="s">
        <v>169</v>
      </c>
      <c r="X5305" t="s">
        <v>16812</v>
      </c>
      <c r="Z5305" t="s">
        <v>3882</v>
      </c>
      <c r="AA5305" t="s">
        <v>114</v>
      </c>
      <c r="AB5305" t="s">
        <v>114</v>
      </c>
      <c r="AC5305" t="s">
        <v>114</v>
      </c>
      <c r="AD5305" t="s">
        <v>114</v>
      </c>
      <c r="AE5305">
        <v>2</v>
      </c>
      <c r="AF5305" t="s">
        <v>114</v>
      </c>
      <c r="AH5305" t="s">
        <v>114</v>
      </c>
      <c r="AI5305" t="s">
        <v>47</v>
      </c>
      <c r="AK5305" t="s">
        <v>16834</v>
      </c>
      <c r="AL5305" t="s">
        <v>71</v>
      </c>
      <c r="AN5305" t="s">
        <v>24736</v>
      </c>
    </row>
    <row r="5306" spans="1:40" x14ac:dyDescent="0.25">
      <c r="A5306" t="s">
        <v>24544</v>
      </c>
      <c r="B5306" t="s">
        <v>24737</v>
      </c>
      <c r="C5306" t="s">
        <v>825</v>
      </c>
      <c r="D5306" t="s">
        <v>531</v>
      </c>
      <c r="H5306" t="s">
        <v>713</v>
      </c>
      <c r="I5306" t="s">
        <v>114</v>
      </c>
      <c r="J5306" t="s">
        <v>9223</v>
      </c>
      <c r="K5306" t="s">
        <v>763</v>
      </c>
      <c r="L5306" t="s">
        <v>24738</v>
      </c>
      <c r="M5306">
        <v>75</v>
      </c>
      <c r="N5306">
        <v>2.65</v>
      </c>
      <c r="O5306" t="s">
        <v>602</v>
      </c>
      <c r="P5306" t="s">
        <v>1297</v>
      </c>
      <c r="R5306" t="s">
        <v>2667</v>
      </c>
      <c r="W5306" t="s">
        <v>169</v>
      </c>
      <c r="X5306" t="s">
        <v>16812</v>
      </c>
      <c r="Z5306" t="s">
        <v>3882</v>
      </c>
      <c r="AA5306" t="s">
        <v>114</v>
      </c>
      <c r="AB5306" t="s">
        <v>114</v>
      </c>
      <c r="AC5306" t="s">
        <v>114</v>
      </c>
      <c r="AD5306" t="s">
        <v>114</v>
      </c>
      <c r="AE5306">
        <v>2</v>
      </c>
      <c r="AF5306" t="s">
        <v>114</v>
      </c>
      <c r="AH5306" t="s">
        <v>114</v>
      </c>
      <c r="AI5306" t="s">
        <v>47</v>
      </c>
      <c r="AK5306" t="s">
        <v>16834</v>
      </c>
      <c r="AL5306" t="s">
        <v>71</v>
      </c>
      <c r="AN5306" t="s">
        <v>24739</v>
      </c>
    </row>
    <row r="5307" spans="1:40" x14ac:dyDescent="0.25">
      <c r="A5307" t="s">
        <v>24544</v>
      </c>
      <c r="B5307" t="s">
        <v>24740</v>
      </c>
      <c r="C5307" t="s">
        <v>825</v>
      </c>
      <c r="D5307" t="s">
        <v>531</v>
      </c>
      <c r="H5307" t="s">
        <v>713</v>
      </c>
      <c r="I5307" t="s">
        <v>114</v>
      </c>
      <c r="J5307" t="s">
        <v>2770</v>
      </c>
      <c r="K5307" t="s">
        <v>763</v>
      </c>
      <c r="L5307" t="s">
        <v>24741</v>
      </c>
      <c r="M5307">
        <v>75</v>
      </c>
      <c r="N5307">
        <v>2.65</v>
      </c>
      <c r="O5307" t="s">
        <v>602</v>
      </c>
      <c r="P5307" t="s">
        <v>2313</v>
      </c>
      <c r="R5307" t="s">
        <v>2553</v>
      </c>
      <c r="W5307" t="s">
        <v>114</v>
      </c>
      <c r="X5307" t="s">
        <v>23319</v>
      </c>
      <c r="AB5307" t="s">
        <v>114</v>
      </c>
      <c r="AC5307" t="s">
        <v>114</v>
      </c>
      <c r="AD5307" t="s">
        <v>114</v>
      </c>
      <c r="AE5307" t="s">
        <v>114</v>
      </c>
      <c r="AF5307" t="s">
        <v>114</v>
      </c>
      <c r="AH5307" t="s">
        <v>114</v>
      </c>
      <c r="AI5307" t="s">
        <v>47</v>
      </c>
      <c r="AK5307" t="s">
        <v>19053</v>
      </c>
      <c r="AL5307" t="s">
        <v>71</v>
      </c>
      <c r="AN5307" t="s">
        <v>24742</v>
      </c>
    </row>
    <row r="5308" spans="1:40" x14ac:dyDescent="0.25">
      <c r="A5308" t="s">
        <v>24544</v>
      </c>
      <c r="B5308" t="s">
        <v>24743</v>
      </c>
      <c r="C5308" t="s">
        <v>825</v>
      </c>
      <c r="D5308" t="s">
        <v>531</v>
      </c>
      <c r="H5308" t="s">
        <v>713</v>
      </c>
      <c r="I5308" t="s">
        <v>114</v>
      </c>
      <c r="J5308" t="s">
        <v>9223</v>
      </c>
      <c r="K5308" t="s">
        <v>763</v>
      </c>
      <c r="L5308" t="s">
        <v>24744</v>
      </c>
      <c r="M5308">
        <v>106</v>
      </c>
      <c r="N5308">
        <v>3.74</v>
      </c>
      <c r="O5308" t="s">
        <v>602</v>
      </c>
      <c r="P5308" t="s">
        <v>1297</v>
      </c>
      <c r="Q5308" t="s">
        <v>24745</v>
      </c>
      <c r="R5308" t="s">
        <v>2063</v>
      </c>
      <c r="W5308" t="s">
        <v>5694</v>
      </c>
      <c r="X5308" t="s">
        <v>24746</v>
      </c>
      <c r="Z5308" t="s">
        <v>396</v>
      </c>
      <c r="AA5308" t="s">
        <v>114</v>
      </c>
      <c r="AB5308" t="s">
        <v>114</v>
      </c>
      <c r="AC5308" t="s">
        <v>114</v>
      </c>
      <c r="AD5308" t="s">
        <v>114</v>
      </c>
      <c r="AE5308">
        <v>1.2</v>
      </c>
      <c r="AF5308" t="s">
        <v>114</v>
      </c>
      <c r="AH5308" t="s">
        <v>67</v>
      </c>
      <c r="AK5308" t="s">
        <v>3764</v>
      </c>
      <c r="AL5308" t="s">
        <v>71</v>
      </c>
      <c r="AN5308" t="s">
        <v>24747</v>
      </c>
    </row>
    <row r="5309" spans="1:40" x14ac:dyDescent="0.25">
      <c r="A5309" t="s">
        <v>24544</v>
      </c>
      <c r="B5309" t="s">
        <v>24748</v>
      </c>
      <c r="C5309" t="s">
        <v>825</v>
      </c>
      <c r="D5309" t="s">
        <v>531</v>
      </c>
      <c r="H5309" t="s">
        <v>713</v>
      </c>
      <c r="I5309" t="s">
        <v>114</v>
      </c>
      <c r="J5309" t="s">
        <v>2743</v>
      </c>
      <c r="K5309" t="s">
        <v>763</v>
      </c>
      <c r="L5309" t="s">
        <v>24749</v>
      </c>
      <c r="M5309">
        <v>92</v>
      </c>
      <c r="N5309">
        <v>3.25</v>
      </c>
      <c r="O5309" t="s">
        <v>602</v>
      </c>
      <c r="P5309" t="s">
        <v>1297</v>
      </c>
      <c r="Q5309" t="s">
        <v>24750</v>
      </c>
      <c r="R5309" t="s">
        <v>2575</v>
      </c>
      <c r="W5309" t="s">
        <v>169</v>
      </c>
      <c r="Z5309" t="s">
        <v>396</v>
      </c>
      <c r="AA5309" t="s">
        <v>114</v>
      </c>
      <c r="AB5309" t="s">
        <v>114</v>
      </c>
      <c r="AC5309" t="s">
        <v>114</v>
      </c>
      <c r="AD5309" t="s">
        <v>114</v>
      </c>
      <c r="AE5309" t="s">
        <v>2628</v>
      </c>
      <c r="AF5309" t="s">
        <v>114</v>
      </c>
      <c r="AH5309" t="s">
        <v>67</v>
      </c>
      <c r="AI5309" t="s">
        <v>47</v>
      </c>
      <c r="AK5309" t="s">
        <v>5539</v>
      </c>
      <c r="AL5309" t="s">
        <v>24751</v>
      </c>
      <c r="AN5309" t="s">
        <v>24752</v>
      </c>
    </row>
    <row r="5310" spans="1:40" x14ac:dyDescent="0.25">
      <c r="A5310" t="s">
        <v>24544</v>
      </c>
      <c r="B5310" t="s">
        <v>24753</v>
      </c>
      <c r="C5310" t="s">
        <v>825</v>
      </c>
      <c r="D5310" t="s">
        <v>531</v>
      </c>
      <c r="H5310" t="s">
        <v>713</v>
      </c>
      <c r="I5310" t="s">
        <v>114</v>
      </c>
      <c r="J5310" t="s">
        <v>2770</v>
      </c>
      <c r="K5310" t="s">
        <v>763</v>
      </c>
      <c r="L5310" t="s">
        <v>24754</v>
      </c>
      <c r="M5310">
        <v>115</v>
      </c>
      <c r="N5310">
        <v>4.0599999999999996</v>
      </c>
      <c r="O5310" t="s">
        <v>602</v>
      </c>
      <c r="P5310" t="s">
        <v>1297</v>
      </c>
      <c r="R5310" t="s">
        <v>2667</v>
      </c>
      <c r="W5310" t="s">
        <v>5694</v>
      </c>
      <c r="Z5310" t="s">
        <v>396</v>
      </c>
      <c r="AA5310" t="s">
        <v>114</v>
      </c>
      <c r="AB5310" t="s">
        <v>114</v>
      </c>
      <c r="AC5310" t="s">
        <v>114</v>
      </c>
      <c r="AD5310" t="s">
        <v>114</v>
      </c>
      <c r="AE5310">
        <v>1.2</v>
      </c>
      <c r="AF5310" t="s">
        <v>114</v>
      </c>
      <c r="AH5310" t="s">
        <v>67</v>
      </c>
      <c r="AI5310" t="s">
        <v>47</v>
      </c>
      <c r="AK5310" t="s">
        <v>759</v>
      </c>
      <c r="AL5310" t="s">
        <v>429</v>
      </c>
      <c r="AN5310" t="s">
        <v>24755</v>
      </c>
    </row>
    <row r="5311" spans="1:40" x14ac:dyDescent="0.25">
      <c r="A5311" t="s">
        <v>24544</v>
      </c>
      <c r="B5311" t="s">
        <v>24756</v>
      </c>
      <c r="C5311" t="s">
        <v>825</v>
      </c>
      <c r="D5311" t="s">
        <v>531</v>
      </c>
      <c r="H5311" t="s">
        <v>713</v>
      </c>
      <c r="I5311" t="s">
        <v>114</v>
      </c>
      <c r="J5311" t="s">
        <v>2770</v>
      </c>
      <c r="K5311" t="s">
        <v>763</v>
      </c>
      <c r="L5311" t="s">
        <v>24757</v>
      </c>
      <c r="M5311">
        <v>75</v>
      </c>
      <c r="N5311">
        <v>2.65</v>
      </c>
      <c r="O5311" t="s">
        <v>602</v>
      </c>
      <c r="P5311" t="s">
        <v>2313</v>
      </c>
      <c r="R5311" t="s">
        <v>2727</v>
      </c>
      <c r="W5311" t="s">
        <v>114</v>
      </c>
      <c r="X5311" t="s">
        <v>2265</v>
      </c>
      <c r="Z5311" t="s">
        <v>270</v>
      </c>
      <c r="AA5311" t="s">
        <v>114</v>
      </c>
      <c r="AB5311" t="s">
        <v>114</v>
      </c>
      <c r="AC5311" t="s">
        <v>114</v>
      </c>
      <c r="AD5311" t="s">
        <v>114</v>
      </c>
      <c r="AE5311" t="s">
        <v>114</v>
      </c>
      <c r="AF5311" t="s">
        <v>114</v>
      </c>
      <c r="AH5311" t="s">
        <v>67</v>
      </c>
      <c r="AI5311" t="s">
        <v>47</v>
      </c>
      <c r="AK5311" t="s">
        <v>2498</v>
      </c>
      <c r="AL5311" t="s">
        <v>731</v>
      </c>
      <c r="AN5311" t="s">
        <v>24758</v>
      </c>
    </row>
    <row r="5312" spans="1:40" x14ac:dyDescent="0.25">
      <c r="A5312" t="s">
        <v>24544</v>
      </c>
      <c r="B5312" t="s">
        <v>24759</v>
      </c>
      <c r="C5312" t="s">
        <v>825</v>
      </c>
      <c r="D5312" t="s">
        <v>531</v>
      </c>
      <c r="H5312" t="s">
        <v>713</v>
      </c>
      <c r="I5312" t="s">
        <v>114</v>
      </c>
      <c r="J5312" t="s">
        <v>2782</v>
      </c>
      <c r="K5312" t="s">
        <v>763</v>
      </c>
      <c r="L5312" t="s">
        <v>24760</v>
      </c>
      <c r="M5312">
        <v>91.5</v>
      </c>
      <c r="N5312">
        <v>3.21</v>
      </c>
      <c r="O5312" t="s">
        <v>602</v>
      </c>
      <c r="P5312" t="s">
        <v>2313</v>
      </c>
      <c r="R5312" t="s">
        <v>2553</v>
      </c>
      <c r="W5312" t="s">
        <v>114</v>
      </c>
      <c r="Z5312" t="s">
        <v>270</v>
      </c>
      <c r="AA5312" t="s">
        <v>114</v>
      </c>
      <c r="AB5312" t="s">
        <v>114</v>
      </c>
      <c r="AC5312" t="s">
        <v>114</v>
      </c>
      <c r="AD5312" t="s">
        <v>114</v>
      </c>
      <c r="AE5312" t="s">
        <v>114</v>
      </c>
      <c r="AF5312" t="s">
        <v>114</v>
      </c>
      <c r="AH5312" t="s">
        <v>114</v>
      </c>
      <c r="AI5312" t="s">
        <v>47</v>
      </c>
      <c r="AK5312" t="s">
        <v>2662</v>
      </c>
      <c r="AL5312" t="s">
        <v>24761</v>
      </c>
      <c r="AN5312" t="s">
        <v>24762</v>
      </c>
    </row>
    <row r="5313" spans="1:40" x14ac:dyDescent="0.25">
      <c r="A5313" t="s">
        <v>24544</v>
      </c>
      <c r="B5313" t="s">
        <v>24763</v>
      </c>
      <c r="C5313" t="s">
        <v>825</v>
      </c>
      <c r="D5313" t="s">
        <v>531</v>
      </c>
      <c r="H5313" t="s">
        <v>713</v>
      </c>
      <c r="I5313" t="s">
        <v>114</v>
      </c>
      <c r="J5313" t="s">
        <v>2782</v>
      </c>
      <c r="K5313" t="s">
        <v>763</v>
      </c>
      <c r="L5313" t="s">
        <v>24764</v>
      </c>
      <c r="M5313">
        <v>70</v>
      </c>
      <c r="N5313">
        <v>2.4700000000000002</v>
      </c>
      <c r="O5313" t="s">
        <v>602</v>
      </c>
      <c r="P5313" t="s">
        <v>1297</v>
      </c>
      <c r="R5313" t="s">
        <v>2727</v>
      </c>
      <c r="W5313" t="s">
        <v>114</v>
      </c>
      <c r="X5313" t="s">
        <v>2374</v>
      </c>
      <c r="Z5313" t="s">
        <v>3914</v>
      </c>
      <c r="AA5313" t="s">
        <v>114</v>
      </c>
      <c r="AB5313" t="s">
        <v>114</v>
      </c>
      <c r="AC5313" t="s">
        <v>114</v>
      </c>
      <c r="AD5313" t="s">
        <v>114</v>
      </c>
      <c r="AE5313" t="s">
        <v>114</v>
      </c>
      <c r="AF5313" t="s">
        <v>114</v>
      </c>
      <c r="AH5313" t="s">
        <v>114</v>
      </c>
      <c r="AI5313" t="s">
        <v>47</v>
      </c>
      <c r="AK5313" t="s">
        <v>5558</v>
      </c>
      <c r="AL5313" t="s">
        <v>24765</v>
      </c>
      <c r="AN5313" t="s">
        <v>24766</v>
      </c>
    </row>
    <row r="5314" spans="1:40" x14ac:dyDescent="0.25">
      <c r="A5314" t="s">
        <v>24544</v>
      </c>
      <c r="B5314" t="s">
        <v>24767</v>
      </c>
      <c r="C5314" t="s">
        <v>825</v>
      </c>
      <c r="D5314" t="s">
        <v>531</v>
      </c>
      <c r="H5314" t="s">
        <v>2891</v>
      </c>
      <c r="I5314" t="s">
        <v>114</v>
      </c>
      <c r="J5314" t="s">
        <v>2782</v>
      </c>
      <c r="K5314" t="s">
        <v>763</v>
      </c>
      <c r="L5314" t="s">
        <v>24768</v>
      </c>
      <c r="M5314">
        <v>80</v>
      </c>
      <c r="N5314">
        <v>2.82</v>
      </c>
      <c r="O5314" t="s">
        <v>602</v>
      </c>
      <c r="P5314" t="s">
        <v>934</v>
      </c>
      <c r="R5314" t="s">
        <v>2553</v>
      </c>
      <c r="W5314" t="s">
        <v>114</v>
      </c>
      <c r="AB5314" t="s">
        <v>114</v>
      </c>
      <c r="AC5314" t="s">
        <v>114</v>
      </c>
      <c r="AD5314" t="s">
        <v>114</v>
      </c>
      <c r="AE5314" t="s">
        <v>114</v>
      </c>
      <c r="AF5314" t="s">
        <v>114</v>
      </c>
      <c r="AH5314" t="s">
        <v>114</v>
      </c>
      <c r="AI5314" t="s">
        <v>47</v>
      </c>
      <c r="AK5314" t="s">
        <v>2360</v>
      </c>
      <c r="AL5314" t="s">
        <v>17334</v>
      </c>
      <c r="AN5314" t="s">
        <v>24769</v>
      </c>
    </row>
    <row r="5315" spans="1:40" x14ac:dyDescent="0.25">
      <c r="A5315" t="s">
        <v>24544</v>
      </c>
      <c r="B5315" t="s">
        <v>24770</v>
      </c>
      <c r="C5315" t="s">
        <v>825</v>
      </c>
      <c r="D5315" t="s">
        <v>531</v>
      </c>
      <c r="H5315" t="s">
        <v>713</v>
      </c>
      <c r="I5315" t="s">
        <v>114</v>
      </c>
      <c r="J5315" t="s">
        <v>2775</v>
      </c>
      <c r="K5315" t="s">
        <v>763</v>
      </c>
      <c r="L5315" t="s">
        <v>24771</v>
      </c>
      <c r="M5315">
        <v>83</v>
      </c>
      <c r="N5315">
        <v>2.93</v>
      </c>
      <c r="O5315" t="s">
        <v>602</v>
      </c>
      <c r="P5315" t="s">
        <v>1297</v>
      </c>
      <c r="R5315" t="s">
        <v>2553</v>
      </c>
      <c r="W5315" t="s">
        <v>114</v>
      </c>
      <c r="X5315" t="s">
        <v>24746</v>
      </c>
      <c r="Z5315" t="s">
        <v>3882</v>
      </c>
      <c r="AA5315" t="s">
        <v>114</v>
      </c>
      <c r="AB5315" t="s">
        <v>114</v>
      </c>
      <c r="AC5315" t="s">
        <v>114</v>
      </c>
      <c r="AD5315" t="s">
        <v>114</v>
      </c>
      <c r="AE5315" t="s">
        <v>114</v>
      </c>
      <c r="AF5315" t="s">
        <v>114</v>
      </c>
      <c r="AH5315" t="s">
        <v>114</v>
      </c>
      <c r="AK5315" t="s">
        <v>759</v>
      </c>
      <c r="AL5315" t="s">
        <v>24772</v>
      </c>
      <c r="AN5315" t="s">
        <v>24773</v>
      </c>
    </row>
    <row r="5316" spans="1:40" x14ac:dyDescent="0.25">
      <c r="A5316" t="s">
        <v>24544</v>
      </c>
      <c r="B5316" t="s">
        <v>24774</v>
      </c>
      <c r="C5316" t="s">
        <v>825</v>
      </c>
      <c r="D5316" t="s">
        <v>1185</v>
      </c>
      <c r="H5316" t="s">
        <v>713</v>
      </c>
      <c r="I5316" t="s">
        <v>114</v>
      </c>
      <c r="J5316" t="s">
        <v>2775</v>
      </c>
      <c r="K5316" t="s">
        <v>763</v>
      </c>
      <c r="L5316" t="s">
        <v>5953</v>
      </c>
      <c r="M5316">
        <v>99</v>
      </c>
      <c r="N5316">
        <v>3.49</v>
      </c>
      <c r="O5316" t="s">
        <v>602</v>
      </c>
      <c r="P5316" t="s">
        <v>1297</v>
      </c>
      <c r="R5316" t="s">
        <v>2553</v>
      </c>
      <c r="W5316" t="s">
        <v>114</v>
      </c>
      <c r="X5316" t="s">
        <v>24746</v>
      </c>
      <c r="Z5316" t="s">
        <v>3882</v>
      </c>
      <c r="AA5316" t="s">
        <v>114</v>
      </c>
      <c r="AB5316" t="s">
        <v>114</v>
      </c>
      <c r="AC5316" t="s">
        <v>114</v>
      </c>
      <c r="AD5316" t="s">
        <v>114</v>
      </c>
      <c r="AE5316" t="s">
        <v>114</v>
      </c>
      <c r="AF5316" t="s">
        <v>114</v>
      </c>
      <c r="AH5316" t="s">
        <v>114</v>
      </c>
      <c r="AK5316" t="s">
        <v>1594</v>
      </c>
      <c r="AL5316" t="s">
        <v>731</v>
      </c>
      <c r="AN5316" t="s">
        <v>24775</v>
      </c>
    </row>
    <row r="5317" spans="1:40" x14ac:dyDescent="0.25">
      <c r="A5317" t="s">
        <v>24544</v>
      </c>
      <c r="B5317" t="s">
        <v>24776</v>
      </c>
      <c r="C5317" t="s">
        <v>825</v>
      </c>
      <c r="D5317" t="s">
        <v>1185</v>
      </c>
      <c r="H5317" t="s">
        <v>713</v>
      </c>
      <c r="I5317" t="s">
        <v>114</v>
      </c>
      <c r="J5317" t="s">
        <v>2775</v>
      </c>
      <c r="K5317" t="s">
        <v>763</v>
      </c>
      <c r="L5317" t="s">
        <v>24777</v>
      </c>
      <c r="M5317">
        <v>85</v>
      </c>
      <c r="N5317">
        <v>3</v>
      </c>
      <c r="O5317" t="s">
        <v>602</v>
      </c>
      <c r="P5317" t="s">
        <v>2615</v>
      </c>
      <c r="R5317" t="s">
        <v>2727</v>
      </c>
      <c r="W5317" t="s">
        <v>114</v>
      </c>
      <c r="X5317" t="s">
        <v>2285</v>
      </c>
      <c r="AB5317" t="s">
        <v>114</v>
      </c>
      <c r="AC5317" t="s">
        <v>114</v>
      </c>
      <c r="AD5317" t="s">
        <v>114</v>
      </c>
      <c r="AE5317" t="s">
        <v>114</v>
      </c>
      <c r="AF5317" t="s">
        <v>114</v>
      </c>
      <c r="AH5317" t="s">
        <v>114</v>
      </c>
      <c r="AK5317" t="s">
        <v>9994</v>
      </c>
      <c r="AN5317" t="s">
        <v>24778</v>
      </c>
    </row>
    <row r="5318" spans="1:40" x14ac:dyDescent="0.25">
      <c r="A5318" t="s">
        <v>24544</v>
      </c>
      <c r="B5318" t="s">
        <v>24779</v>
      </c>
      <c r="C5318" t="s">
        <v>825</v>
      </c>
      <c r="D5318" t="s">
        <v>1185</v>
      </c>
      <c r="H5318" t="s">
        <v>713</v>
      </c>
      <c r="I5318" t="s">
        <v>114</v>
      </c>
      <c r="J5318" t="s">
        <v>2834</v>
      </c>
      <c r="K5318" t="s">
        <v>763</v>
      </c>
      <c r="L5318" t="s">
        <v>24780</v>
      </c>
      <c r="M5318">
        <v>85</v>
      </c>
      <c r="N5318">
        <v>3</v>
      </c>
      <c r="O5318" t="s">
        <v>602</v>
      </c>
      <c r="P5318" t="s">
        <v>1297</v>
      </c>
      <c r="R5318" t="s">
        <v>2553</v>
      </c>
      <c r="W5318" t="s">
        <v>114</v>
      </c>
      <c r="X5318" t="s">
        <v>2285</v>
      </c>
      <c r="Z5318" t="s">
        <v>270</v>
      </c>
      <c r="AA5318" t="s">
        <v>114</v>
      </c>
      <c r="AB5318" t="s">
        <v>114</v>
      </c>
      <c r="AC5318" t="s">
        <v>114</v>
      </c>
      <c r="AD5318" t="s">
        <v>114</v>
      </c>
      <c r="AE5318" t="s">
        <v>114</v>
      </c>
      <c r="AF5318" t="s">
        <v>114</v>
      </c>
      <c r="AH5318" t="s">
        <v>114</v>
      </c>
      <c r="AJ5318" t="s">
        <v>23451</v>
      </c>
      <c r="AK5318" t="s">
        <v>759</v>
      </c>
      <c r="AL5318" t="s">
        <v>1030</v>
      </c>
      <c r="AN5318" t="s">
        <v>24781</v>
      </c>
    </row>
    <row r="5319" spans="1:40" x14ac:dyDescent="0.25">
      <c r="A5319" t="s">
        <v>24544</v>
      </c>
      <c r="B5319" t="s">
        <v>24782</v>
      </c>
      <c r="C5319" t="s">
        <v>825</v>
      </c>
      <c r="D5319" t="s">
        <v>1185</v>
      </c>
      <c r="H5319" t="s">
        <v>713</v>
      </c>
      <c r="I5319" t="s">
        <v>114</v>
      </c>
      <c r="J5319" t="s">
        <v>5949</v>
      </c>
      <c r="K5319" t="s">
        <v>763</v>
      </c>
      <c r="L5319" t="s">
        <v>24783</v>
      </c>
      <c r="M5319">
        <v>82</v>
      </c>
      <c r="N5319">
        <v>2.89</v>
      </c>
      <c r="O5319" t="s">
        <v>602</v>
      </c>
      <c r="P5319" t="s">
        <v>1297</v>
      </c>
      <c r="R5319" t="s">
        <v>2553</v>
      </c>
      <c r="W5319" t="s">
        <v>114</v>
      </c>
      <c r="X5319" t="s">
        <v>24784</v>
      </c>
      <c r="Z5319" t="s">
        <v>24785</v>
      </c>
      <c r="AA5319" t="s">
        <v>114</v>
      </c>
      <c r="AB5319" t="s">
        <v>114</v>
      </c>
      <c r="AC5319" t="s">
        <v>114</v>
      </c>
      <c r="AD5319" t="s">
        <v>114</v>
      </c>
      <c r="AE5319" t="s">
        <v>114</v>
      </c>
      <c r="AF5319" t="s">
        <v>114</v>
      </c>
      <c r="AH5319" t="s">
        <v>114</v>
      </c>
      <c r="AJ5319" t="s">
        <v>960</v>
      </c>
      <c r="AK5319" t="s">
        <v>3775</v>
      </c>
      <c r="AL5319" t="s">
        <v>24786</v>
      </c>
      <c r="AN5319" t="s">
        <v>24787</v>
      </c>
    </row>
    <row r="5320" spans="1:40" x14ac:dyDescent="0.25">
      <c r="A5320" t="s">
        <v>24544</v>
      </c>
      <c r="B5320" t="s">
        <v>24788</v>
      </c>
      <c r="C5320" t="s">
        <v>825</v>
      </c>
      <c r="D5320" t="s">
        <v>531</v>
      </c>
      <c r="H5320" t="s">
        <v>713</v>
      </c>
      <c r="I5320" t="s">
        <v>114</v>
      </c>
      <c r="J5320" t="s">
        <v>5949</v>
      </c>
      <c r="K5320" t="s">
        <v>763</v>
      </c>
      <c r="L5320" t="s">
        <v>24789</v>
      </c>
      <c r="M5320">
        <v>85</v>
      </c>
      <c r="N5320">
        <v>3</v>
      </c>
      <c r="O5320" t="s">
        <v>602</v>
      </c>
      <c r="P5320" t="s">
        <v>1297</v>
      </c>
      <c r="R5320" t="s">
        <v>2553</v>
      </c>
      <c r="W5320" t="s">
        <v>114</v>
      </c>
      <c r="X5320" t="s">
        <v>24746</v>
      </c>
      <c r="Z5320" t="s">
        <v>3914</v>
      </c>
      <c r="AA5320" t="s">
        <v>114</v>
      </c>
      <c r="AB5320" t="s">
        <v>258</v>
      </c>
      <c r="AC5320" t="s">
        <v>114</v>
      </c>
      <c r="AD5320" t="s">
        <v>114</v>
      </c>
      <c r="AE5320" t="s">
        <v>114</v>
      </c>
      <c r="AF5320" t="s">
        <v>114</v>
      </c>
      <c r="AH5320" t="s">
        <v>114</v>
      </c>
      <c r="AK5320" t="s">
        <v>3764</v>
      </c>
      <c r="AN5320" t="s">
        <v>24790</v>
      </c>
    </row>
    <row r="5321" spans="1:40" x14ac:dyDescent="0.25">
      <c r="A5321" t="s">
        <v>24544</v>
      </c>
      <c r="B5321" t="s">
        <v>24791</v>
      </c>
      <c r="C5321" t="s">
        <v>825</v>
      </c>
      <c r="D5321" t="s">
        <v>1185</v>
      </c>
      <c r="H5321" t="s">
        <v>713</v>
      </c>
      <c r="I5321" t="s">
        <v>114</v>
      </c>
      <c r="J5321" t="s">
        <v>5949</v>
      </c>
      <c r="K5321" t="s">
        <v>763</v>
      </c>
      <c r="L5321" t="s">
        <v>24792</v>
      </c>
      <c r="M5321">
        <v>72</v>
      </c>
      <c r="N5321">
        <v>2.54</v>
      </c>
      <c r="O5321" t="s">
        <v>602</v>
      </c>
      <c r="P5321" t="s">
        <v>2615</v>
      </c>
      <c r="Q5321" t="s">
        <v>24793</v>
      </c>
      <c r="R5321" t="s">
        <v>24794</v>
      </c>
      <c r="W5321" t="s">
        <v>114</v>
      </c>
      <c r="X5321" t="s">
        <v>2004</v>
      </c>
      <c r="AB5321" t="s">
        <v>114</v>
      </c>
      <c r="AC5321" t="s">
        <v>114</v>
      </c>
      <c r="AD5321" t="s">
        <v>114</v>
      </c>
      <c r="AE5321" t="s">
        <v>114</v>
      </c>
      <c r="AF5321" t="s">
        <v>114</v>
      </c>
      <c r="AH5321" t="s">
        <v>114</v>
      </c>
      <c r="AK5321" t="s">
        <v>1594</v>
      </c>
      <c r="AL5321" t="s">
        <v>24795</v>
      </c>
      <c r="AN5321" t="s">
        <v>24796</v>
      </c>
    </row>
    <row r="5322" spans="1:40" x14ac:dyDescent="0.25">
      <c r="A5322" t="s">
        <v>24544</v>
      </c>
      <c r="B5322" t="s">
        <v>24797</v>
      </c>
      <c r="C5322" t="s">
        <v>825</v>
      </c>
      <c r="D5322" t="s">
        <v>531</v>
      </c>
      <c r="H5322" t="s">
        <v>713</v>
      </c>
      <c r="I5322" t="s">
        <v>114</v>
      </c>
      <c r="J5322" t="s">
        <v>2834</v>
      </c>
      <c r="K5322" t="s">
        <v>763</v>
      </c>
      <c r="L5322" t="s">
        <v>24798</v>
      </c>
      <c r="M5322">
        <v>80</v>
      </c>
      <c r="N5322">
        <v>2.82</v>
      </c>
      <c r="O5322" t="s">
        <v>602</v>
      </c>
      <c r="P5322" t="s">
        <v>2615</v>
      </c>
      <c r="R5322" t="s">
        <v>2553</v>
      </c>
      <c r="W5322" t="s">
        <v>114</v>
      </c>
      <c r="X5322" t="s">
        <v>24799</v>
      </c>
      <c r="Z5322" t="s">
        <v>270</v>
      </c>
      <c r="AA5322" t="s">
        <v>114</v>
      </c>
      <c r="AB5322" t="s">
        <v>114</v>
      </c>
      <c r="AC5322" t="s">
        <v>114</v>
      </c>
      <c r="AD5322" t="s">
        <v>114</v>
      </c>
      <c r="AE5322" t="s">
        <v>114</v>
      </c>
      <c r="AF5322" t="s">
        <v>114</v>
      </c>
      <c r="AH5322" t="s">
        <v>114</v>
      </c>
      <c r="AK5322" t="s">
        <v>9994</v>
      </c>
      <c r="AL5322" t="s">
        <v>1030</v>
      </c>
      <c r="AN5322" t="s">
        <v>24800</v>
      </c>
    </row>
    <row r="5323" spans="1:40" x14ac:dyDescent="0.25">
      <c r="A5323" t="s">
        <v>24544</v>
      </c>
      <c r="B5323" t="s">
        <v>24801</v>
      </c>
      <c r="C5323" t="s">
        <v>825</v>
      </c>
      <c r="D5323" t="s">
        <v>1185</v>
      </c>
      <c r="H5323" t="s">
        <v>713</v>
      </c>
      <c r="I5323" t="s">
        <v>114</v>
      </c>
      <c r="J5323" t="s">
        <v>5949</v>
      </c>
      <c r="K5323" t="s">
        <v>763</v>
      </c>
      <c r="L5323" t="s">
        <v>24802</v>
      </c>
      <c r="M5323">
        <v>80</v>
      </c>
      <c r="N5323">
        <v>2.82</v>
      </c>
      <c r="O5323" t="s">
        <v>602</v>
      </c>
      <c r="P5323" t="s">
        <v>2313</v>
      </c>
      <c r="R5323" t="s">
        <v>2727</v>
      </c>
      <c r="W5323" t="s">
        <v>114</v>
      </c>
      <c r="X5323" t="s">
        <v>24803</v>
      </c>
      <c r="AB5323" t="s">
        <v>114</v>
      </c>
      <c r="AC5323" t="s">
        <v>114</v>
      </c>
      <c r="AD5323" t="s">
        <v>114</v>
      </c>
      <c r="AE5323" t="s">
        <v>114</v>
      </c>
      <c r="AF5323" t="s">
        <v>114</v>
      </c>
      <c r="AH5323" t="s">
        <v>114</v>
      </c>
      <c r="AK5323" t="s">
        <v>5493</v>
      </c>
      <c r="AN5323" t="s">
        <v>24804</v>
      </c>
    </row>
    <row r="5324" spans="1:40" x14ac:dyDescent="0.25">
      <c r="A5324" t="s">
        <v>24544</v>
      </c>
      <c r="B5324" t="s">
        <v>24805</v>
      </c>
      <c r="C5324" t="s">
        <v>825</v>
      </c>
      <c r="D5324" t="s">
        <v>1185</v>
      </c>
      <c r="H5324" t="s">
        <v>713</v>
      </c>
      <c r="I5324" t="s">
        <v>114</v>
      </c>
      <c r="J5324">
        <v>2004</v>
      </c>
      <c r="K5324" t="s">
        <v>763</v>
      </c>
      <c r="L5324" t="s">
        <v>24798</v>
      </c>
      <c r="M5324">
        <v>80</v>
      </c>
      <c r="N5324">
        <v>2.82</v>
      </c>
      <c r="O5324" t="s">
        <v>602</v>
      </c>
      <c r="P5324" t="s">
        <v>1297</v>
      </c>
      <c r="R5324" t="s">
        <v>2553</v>
      </c>
      <c r="W5324" t="s">
        <v>114</v>
      </c>
      <c r="Z5324" t="s">
        <v>270</v>
      </c>
      <c r="AA5324" t="s">
        <v>114</v>
      </c>
      <c r="AB5324" t="s">
        <v>114</v>
      </c>
      <c r="AC5324" t="s">
        <v>114</v>
      </c>
      <c r="AD5324" t="s">
        <v>114</v>
      </c>
      <c r="AE5324" t="s">
        <v>114</v>
      </c>
      <c r="AF5324" t="s">
        <v>114</v>
      </c>
      <c r="AH5324" t="s">
        <v>114</v>
      </c>
      <c r="AK5324" t="s">
        <v>759</v>
      </c>
      <c r="AL5324" t="s">
        <v>24806</v>
      </c>
      <c r="AN5324" t="s">
        <v>24807</v>
      </c>
    </row>
    <row r="5325" spans="1:40" x14ac:dyDescent="0.25">
      <c r="A5325" t="s">
        <v>24544</v>
      </c>
      <c r="B5325" t="s">
        <v>24541</v>
      </c>
      <c r="C5325" t="s">
        <v>825</v>
      </c>
      <c r="D5325" t="s">
        <v>1185</v>
      </c>
      <c r="H5325" t="s">
        <v>713</v>
      </c>
      <c r="I5325" t="s">
        <v>114</v>
      </c>
      <c r="J5325">
        <v>2004</v>
      </c>
      <c r="K5325" t="s">
        <v>763</v>
      </c>
      <c r="L5325" t="s">
        <v>24808</v>
      </c>
      <c r="M5325">
        <v>87</v>
      </c>
      <c r="N5325">
        <v>3.07</v>
      </c>
      <c r="O5325" t="s">
        <v>602</v>
      </c>
      <c r="P5325" t="s">
        <v>1297</v>
      </c>
      <c r="R5325" t="s">
        <v>13427</v>
      </c>
      <c r="W5325" t="s">
        <v>114</v>
      </c>
      <c r="Z5325" t="s">
        <v>3914</v>
      </c>
      <c r="AA5325" t="s">
        <v>114</v>
      </c>
      <c r="AB5325" t="s">
        <v>114</v>
      </c>
      <c r="AC5325" t="s">
        <v>114</v>
      </c>
      <c r="AD5325" t="s">
        <v>114</v>
      </c>
      <c r="AE5325" t="s">
        <v>114</v>
      </c>
      <c r="AF5325" t="s">
        <v>114</v>
      </c>
      <c r="AH5325" t="s">
        <v>114</v>
      </c>
      <c r="AK5325" t="s">
        <v>759</v>
      </c>
      <c r="AL5325" t="s">
        <v>24809</v>
      </c>
      <c r="AN5325" t="s">
        <v>24810</v>
      </c>
    </row>
    <row r="5326" spans="1:40" x14ac:dyDescent="0.25">
      <c r="A5326" t="s">
        <v>24544</v>
      </c>
      <c r="B5326" t="s">
        <v>24811</v>
      </c>
      <c r="C5326" t="s">
        <v>825</v>
      </c>
      <c r="D5326" t="s">
        <v>531</v>
      </c>
      <c r="H5326" t="s">
        <v>713</v>
      </c>
      <c r="I5326" t="s">
        <v>114</v>
      </c>
      <c r="J5326">
        <v>2004</v>
      </c>
      <c r="K5326" t="s">
        <v>763</v>
      </c>
      <c r="L5326" t="s">
        <v>24812</v>
      </c>
      <c r="M5326">
        <v>85</v>
      </c>
      <c r="N5326">
        <v>3</v>
      </c>
      <c r="O5326" t="s">
        <v>602</v>
      </c>
      <c r="P5326" t="s">
        <v>1297</v>
      </c>
      <c r="R5326" t="s">
        <v>2553</v>
      </c>
      <c r="W5326" t="s">
        <v>114</v>
      </c>
      <c r="Z5326" t="s">
        <v>3914</v>
      </c>
      <c r="AA5326" t="s">
        <v>114</v>
      </c>
      <c r="AB5326" t="s">
        <v>114</v>
      </c>
      <c r="AC5326" t="s">
        <v>114</v>
      </c>
      <c r="AD5326" t="s">
        <v>114</v>
      </c>
      <c r="AE5326">
        <v>1.1000000000000001</v>
      </c>
      <c r="AF5326" t="s">
        <v>114</v>
      </c>
      <c r="AH5326" t="s">
        <v>114</v>
      </c>
      <c r="AK5326" t="s">
        <v>5558</v>
      </c>
      <c r="AL5326" t="s">
        <v>24813</v>
      </c>
      <c r="AN5326" t="s">
        <v>24814</v>
      </c>
    </row>
    <row r="5327" spans="1:40" x14ac:dyDescent="0.25">
      <c r="A5327" t="s">
        <v>24544</v>
      </c>
      <c r="B5327" t="s">
        <v>24815</v>
      </c>
      <c r="C5327" t="s">
        <v>825</v>
      </c>
      <c r="D5327" t="s">
        <v>531</v>
      </c>
      <c r="H5327" t="s">
        <v>713</v>
      </c>
      <c r="I5327" t="s">
        <v>114</v>
      </c>
      <c r="J5327">
        <v>2004</v>
      </c>
      <c r="K5327" t="s">
        <v>763</v>
      </c>
      <c r="L5327" t="s">
        <v>24816</v>
      </c>
      <c r="M5327">
        <v>79</v>
      </c>
      <c r="N5327">
        <v>2.79</v>
      </c>
      <c r="O5327" t="s">
        <v>602</v>
      </c>
      <c r="P5327" t="s">
        <v>934</v>
      </c>
      <c r="R5327" t="s">
        <v>2553</v>
      </c>
      <c r="W5327" t="s">
        <v>114</v>
      </c>
      <c r="AB5327" t="s">
        <v>114</v>
      </c>
      <c r="AC5327" t="s">
        <v>114</v>
      </c>
      <c r="AD5327" t="s">
        <v>114</v>
      </c>
      <c r="AE5327" t="s">
        <v>114</v>
      </c>
      <c r="AF5327" t="s">
        <v>114</v>
      </c>
      <c r="AH5327" t="s">
        <v>114</v>
      </c>
      <c r="AK5327" t="s">
        <v>759</v>
      </c>
      <c r="AL5327" t="s">
        <v>429</v>
      </c>
      <c r="AN5327" t="s">
        <v>24817</v>
      </c>
    </row>
    <row r="5328" spans="1:40" x14ac:dyDescent="0.25">
      <c r="A5328" t="s">
        <v>24544</v>
      </c>
      <c r="B5328" t="s">
        <v>9220</v>
      </c>
      <c r="C5328" t="s">
        <v>825</v>
      </c>
      <c r="D5328" t="s">
        <v>1185</v>
      </c>
      <c r="H5328" t="s">
        <v>2891</v>
      </c>
      <c r="I5328" t="s">
        <v>114</v>
      </c>
      <c r="J5328">
        <v>2004</v>
      </c>
      <c r="K5328" t="s">
        <v>763</v>
      </c>
      <c r="L5328" t="s">
        <v>24812</v>
      </c>
      <c r="M5328">
        <v>90</v>
      </c>
      <c r="N5328">
        <v>3.17</v>
      </c>
      <c r="O5328" t="s">
        <v>602</v>
      </c>
      <c r="P5328" t="s">
        <v>1297</v>
      </c>
      <c r="R5328" t="s">
        <v>24818</v>
      </c>
      <c r="W5328" t="s">
        <v>114</v>
      </c>
      <c r="X5328" t="s">
        <v>21175</v>
      </c>
      <c r="Z5328" t="s">
        <v>3914</v>
      </c>
      <c r="AA5328" t="s">
        <v>114</v>
      </c>
      <c r="AB5328" t="s">
        <v>114</v>
      </c>
      <c r="AC5328" t="s">
        <v>114</v>
      </c>
      <c r="AD5328" t="s">
        <v>114</v>
      </c>
      <c r="AE5328" t="s">
        <v>114</v>
      </c>
      <c r="AF5328" t="s">
        <v>114</v>
      </c>
      <c r="AH5328" t="s">
        <v>114</v>
      </c>
      <c r="AK5328" t="s">
        <v>759</v>
      </c>
      <c r="AL5328" t="s">
        <v>24819</v>
      </c>
      <c r="AN5328" t="s">
        <v>24820</v>
      </c>
    </row>
    <row r="5329" spans="1:40" x14ac:dyDescent="0.25">
      <c r="A5329" t="s">
        <v>24544</v>
      </c>
      <c r="B5329" t="s">
        <v>24821</v>
      </c>
      <c r="C5329" t="s">
        <v>825</v>
      </c>
      <c r="D5329" t="s">
        <v>1185</v>
      </c>
      <c r="H5329" t="s">
        <v>713</v>
      </c>
      <c r="I5329" t="s">
        <v>114</v>
      </c>
      <c r="J5329">
        <v>2003</v>
      </c>
      <c r="K5329" t="s">
        <v>763</v>
      </c>
      <c r="L5329" t="s">
        <v>24822</v>
      </c>
      <c r="M5329">
        <v>75</v>
      </c>
      <c r="N5329">
        <v>2.65</v>
      </c>
      <c r="O5329" t="s">
        <v>602</v>
      </c>
      <c r="P5329" t="s">
        <v>1297</v>
      </c>
      <c r="R5329" t="s">
        <v>2727</v>
      </c>
      <c r="W5329" t="s">
        <v>114</v>
      </c>
      <c r="AB5329" t="s">
        <v>114</v>
      </c>
      <c r="AC5329" t="s">
        <v>114</v>
      </c>
      <c r="AD5329" t="s">
        <v>114</v>
      </c>
      <c r="AE5329" t="s">
        <v>114</v>
      </c>
      <c r="AF5329" t="s">
        <v>114</v>
      </c>
      <c r="AH5329" t="s">
        <v>114</v>
      </c>
      <c r="AK5329" t="s">
        <v>759</v>
      </c>
      <c r="AL5329" t="s">
        <v>24823</v>
      </c>
      <c r="AN5329" t="s">
        <v>24824</v>
      </c>
    </row>
    <row r="5330" spans="1:40" x14ac:dyDescent="0.25">
      <c r="A5330" t="s">
        <v>24544</v>
      </c>
      <c r="B5330" t="s">
        <v>24825</v>
      </c>
      <c r="C5330" t="s">
        <v>825</v>
      </c>
      <c r="D5330" t="s">
        <v>1185</v>
      </c>
      <c r="H5330" t="s">
        <v>713</v>
      </c>
      <c r="I5330" t="s">
        <v>114</v>
      </c>
      <c r="J5330">
        <v>2003</v>
      </c>
      <c r="K5330" t="s">
        <v>763</v>
      </c>
      <c r="L5330" t="s">
        <v>24826</v>
      </c>
      <c r="M5330">
        <v>80</v>
      </c>
      <c r="N5330">
        <v>2.82</v>
      </c>
      <c r="O5330" t="s">
        <v>602</v>
      </c>
      <c r="P5330" t="s">
        <v>934</v>
      </c>
      <c r="R5330" t="s">
        <v>2553</v>
      </c>
      <c r="W5330" t="s">
        <v>114</v>
      </c>
      <c r="AB5330" t="s">
        <v>114</v>
      </c>
      <c r="AC5330" t="s">
        <v>114</v>
      </c>
      <c r="AD5330" t="s">
        <v>114</v>
      </c>
      <c r="AE5330" t="s">
        <v>114</v>
      </c>
      <c r="AF5330" t="s">
        <v>114</v>
      </c>
      <c r="AH5330" t="s">
        <v>114</v>
      </c>
      <c r="AK5330" t="s">
        <v>759</v>
      </c>
      <c r="AL5330" t="s">
        <v>24827</v>
      </c>
      <c r="AN5330" t="s">
        <v>24828</v>
      </c>
    </row>
    <row r="5331" spans="1:40" x14ac:dyDescent="0.25">
      <c r="A5331" t="s">
        <v>24544</v>
      </c>
      <c r="B5331" t="s">
        <v>18709</v>
      </c>
      <c r="C5331" t="s">
        <v>825</v>
      </c>
      <c r="D5331" t="s">
        <v>1185</v>
      </c>
      <c r="H5331" t="s">
        <v>713</v>
      </c>
      <c r="I5331" t="s">
        <v>114</v>
      </c>
      <c r="J5331">
        <v>2003</v>
      </c>
      <c r="K5331" t="s">
        <v>763</v>
      </c>
      <c r="L5331" t="s">
        <v>24829</v>
      </c>
      <c r="M5331">
        <v>80</v>
      </c>
      <c r="N5331">
        <v>2.82</v>
      </c>
      <c r="O5331" t="s">
        <v>602</v>
      </c>
      <c r="P5331" t="s">
        <v>934</v>
      </c>
      <c r="R5331" t="s">
        <v>13427</v>
      </c>
      <c r="W5331" t="s">
        <v>114</v>
      </c>
      <c r="AB5331" t="s">
        <v>114</v>
      </c>
      <c r="AC5331" t="s">
        <v>114</v>
      </c>
      <c r="AD5331" t="s">
        <v>114</v>
      </c>
      <c r="AE5331" t="s">
        <v>114</v>
      </c>
      <c r="AF5331" t="s">
        <v>114</v>
      </c>
      <c r="AH5331" t="s">
        <v>114</v>
      </c>
      <c r="AK5331" t="s">
        <v>759</v>
      </c>
      <c r="AL5331" t="s">
        <v>429</v>
      </c>
      <c r="AN5331" t="s">
        <v>24830</v>
      </c>
    </row>
    <row r="5332" spans="1:40" x14ac:dyDescent="0.25">
      <c r="A5332" t="s">
        <v>24831</v>
      </c>
      <c r="B5332" t="s">
        <v>24832</v>
      </c>
      <c r="C5332" t="s">
        <v>825</v>
      </c>
      <c r="D5332" t="s">
        <v>43</v>
      </c>
      <c r="H5332" t="s">
        <v>47</v>
      </c>
      <c r="I5332" t="s">
        <v>114</v>
      </c>
      <c r="J5332" t="s">
        <v>3195</v>
      </c>
      <c r="K5332" t="s">
        <v>134</v>
      </c>
      <c r="L5332" t="s">
        <v>24833</v>
      </c>
      <c r="M5332">
        <v>83</v>
      </c>
      <c r="N5332">
        <v>2.93</v>
      </c>
      <c r="O5332" t="s">
        <v>669</v>
      </c>
      <c r="P5332" t="s">
        <v>1297</v>
      </c>
      <c r="Q5332" t="s">
        <v>24834</v>
      </c>
      <c r="R5332" t="s">
        <v>1583</v>
      </c>
      <c r="W5332" t="s">
        <v>8017</v>
      </c>
      <c r="X5332" t="s">
        <v>1292</v>
      </c>
      <c r="Y5332" t="s">
        <v>1592</v>
      </c>
      <c r="Z5332" t="s">
        <v>270</v>
      </c>
      <c r="AA5332" t="s">
        <v>114</v>
      </c>
      <c r="AB5332" t="s">
        <v>47</v>
      </c>
      <c r="AC5332" t="s">
        <v>47</v>
      </c>
      <c r="AD5332" t="s">
        <v>114</v>
      </c>
      <c r="AE5332">
        <v>2.1</v>
      </c>
      <c r="AF5332" t="s">
        <v>114</v>
      </c>
      <c r="AH5332" t="s">
        <v>538</v>
      </c>
      <c r="AI5332" t="s">
        <v>68</v>
      </c>
      <c r="AK5332" t="s">
        <v>2906</v>
      </c>
      <c r="AL5332" t="s">
        <v>95</v>
      </c>
      <c r="AN5332" t="s">
        <v>24835</v>
      </c>
    </row>
    <row r="5333" spans="1:40" x14ac:dyDescent="0.25">
      <c r="A5333" t="s">
        <v>24831</v>
      </c>
      <c r="B5333" t="s">
        <v>24836</v>
      </c>
      <c r="C5333" t="s">
        <v>227</v>
      </c>
      <c r="D5333" t="s">
        <v>43</v>
      </c>
      <c r="E5333" t="s">
        <v>24837</v>
      </c>
      <c r="G5333" t="s">
        <v>327</v>
      </c>
      <c r="H5333" t="s">
        <v>1588</v>
      </c>
      <c r="I5333" t="s">
        <v>1588</v>
      </c>
      <c r="J5333" t="s">
        <v>3230</v>
      </c>
      <c r="K5333" t="s">
        <v>4122</v>
      </c>
      <c r="L5333" t="s">
        <v>24838</v>
      </c>
      <c r="M5333">
        <v>98</v>
      </c>
      <c r="N5333">
        <v>3.46</v>
      </c>
      <c r="O5333" t="s">
        <v>3425</v>
      </c>
      <c r="P5333" t="s">
        <v>588</v>
      </c>
      <c r="Q5333" t="s">
        <v>19035</v>
      </c>
      <c r="R5333" t="s">
        <v>535</v>
      </c>
      <c r="S5333" t="s">
        <v>280</v>
      </c>
      <c r="T5333" t="s">
        <v>24839</v>
      </c>
      <c r="U5333" t="s">
        <v>7890</v>
      </c>
      <c r="V5333" t="s">
        <v>415</v>
      </c>
      <c r="W5333" t="s">
        <v>1014</v>
      </c>
      <c r="X5333" t="s">
        <v>757</v>
      </c>
      <c r="Y5333" t="s">
        <v>814</v>
      </c>
      <c r="Z5333" t="s">
        <v>5328</v>
      </c>
      <c r="AA5333" t="s">
        <v>114</v>
      </c>
      <c r="AB5333" t="s">
        <v>47</v>
      </c>
      <c r="AC5333" t="s">
        <v>47</v>
      </c>
      <c r="AD5333" t="s">
        <v>537</v>
      </c>
      <c r="AE5333" t="s">
        <v>699</v>
      </c>
      <c r="AF5333" t="s">
        <v>259</v>
      </c>
      <c r="AH5333" t="s">
        <v>538</v>
      </c>
      <c r="AI5333" t="s">
        <v>68</v>
      </c>
      <c r="AJ5333" t="s">
        <v>126</v>
      </c>
      <c r="AK5333" t="s">
        <v>324</v>
      </c>
      <c r="AL5333" t="s">
        <v>95</v>
      </c>
      <c r="AN5333" t="s">
        <v>24840</v>
      </c>
    </row>
    <row r="5334" spans="1:40" x14ac:dyDescent="0.25">
      <c r="A5334" t="s">
        <v>24831</v>
      </c>
      <c r="B5334" t="s">
        <v>24841</v>
      </c>
      <c r="C5334" t="s">
        <v>825</v>
      </c>
      <c r="D5334" t="s">
        <v>43</v>
      </c>
      <c r="H5334" t="s">
        <v>47</v>
      </c>
      <c r="I5334" t="s">
        <v>114</v>
      </c>
      <c r="J5334" t="s">
        <v>359</v>
      </c>
      <c r="K5334" t="s">
        <v>3431</v>
      </c>
      <c r="L5334" t="s">
        <v>24842</v>
      </c>
      <c r="M5334">
        <v>73</v>
      </c>
      <c r="N5334">
        <v>2.57</v>
      </c>
      <c r="O5334" t="s">
        <v>669</v>
      </c>
      <c r="P5334" t="s">
        <v>934</v>
      </c>
      <c r="Q5334" t="s">
        <v>5790</v>
      </c>
      <c r="R5334" t="s">
        <v>1583</v>
      </c>
      <c r="W5334" t="s">
        <v>1014</v>
      </c>
      <c r="X5334" t="s">
        <v>21428</v>
      </c>
      <c r="Y5334" t="s">
        <v>21429</v>
      </c>
      <c r="Z5334" t="s">
        <v>270</v>
      </c>
      <c r="AA5334" t="s">
        <v>114</v>
      </c>
      <c r="AB5334" t="s">
        <v>47</v>
      </c>
      <c r="AC5334" t="s">
        <v>114</v>
      </c>
      <c r="AD5334" t="s">
        <v>114</v>
      </c>
      <c r="AE5334">
        <v>2</v>
      </c>
      <c r="AF5334" t="s">
        <v>114</v>
      </c>
      <c r="AH5334" t="s">
        <v>538</v>
      </c>
      <c r="AI5334" t="s">
        <v>1276</v>
      </c>
      <c r="AK5334" t="s">
        <v>2906</v>
      </c>
      <c r="AL5334" t="s">
        <v>95</v>
      </c>
      <c r="AN5334" t="s">
        <v>24843</v>
      </c>
    </row>
    <row r="5335" spans="1:40" x14ac:dyDescent="0.25">
      <c r="A5335" t="s">
        <v>24831</v>
      </c>
      <c r="B5335" t="s">
        <v>24844</v>
      </c>
      <c r="C5335" t="s">
        <v>227</v>
      </c>
      <c r="D5335" t="s">
        <v>43</v>
      </c>
      <c r="E5335" t="s">
        <v>21491</v>
      </c>
      <c r="G5335" t="s">
        <v>583</v>
      </c>
      <c r="H5335" t="s">
        <v>1588</v>
      </c>
      <c r="I5335" t="s">
        <v>1588</v>
      </c>
      <c r="J5335" t="s">
        <v>552</v>
      </c>
      <c r="K5335" t="s">
        <v>24845</v>
      </c>
      <c r="L5335" t="s">
        <v>24846</v>
      </c>
      <c r="M5335">
        <v>105</v>
      </c>
      <c r="N5335">
        <v>3.7</v>
      </c>
      <c r="O5335" t="s">
        <v>669</v>
      </c>
      <c r="P5335" t="s">
        <v>588</v>
      </c>
      <c r="Q5335" t="s">
        <v>2162</v>
      </c>
      <c r="R5335" t="s">
        <v>535</v>
      </c>
      <c r="S5335" t="s">
        <v>633</v>
      </c>
      <c r="T5335" t="s">
        <v>591</v>
      </c>
      <c r="U5335" t="s">
        <v>24847</v>
      </c>
      <c r="V5335" t="s">
        <v>18379</v>
      </c>
      <c r="W5335" t="s">
        <v>141</v>
      </c>
      <c r="X5335" t="s">
        <v>757</v>
      </c>
      <c r="Y5335" t="s">
        <v>416</v>
      </c>
      <c r="Z5335" t="s">
        <v>108</v>
      </c>
      <c r="AA5335" t="s">
        <v>114</v>
      </c>
      <c r="AB5335" t="s">
        <v>47</v>
      </c>
      <c r="AC5335" t="s">
        <v>47</v>
      </c>
      <c r="AD5335" t="s">
        <v>4194</v>
      </c>
      <c r="AE5335" t="s">
        <v>833</v>
      </c>
      <c r="AF5335" t="s">
        <v>114</v>
      </c>
      <c r="AH5335" t="s">
        <v>538</v>
      </c>
      <c r="AI5335" t="s">
        <v>68</v>
      </c>
      <c r="AJ5335" t="s">
        <v>69</v>
      </c>
      <c r="AK5335" t="s">
        <v>324</v>
      </c>
      <c r="AL5335" t="s">
        <v>95</v>
      </c>
      <c r="AN5335" t="s">
        <v>24848</v>
      </c>
    </row>
    <row r="5336" spans="1:40" x14ac:dyDescent="0.25">
      <c r="A5336" t="s">
        <v>24831</v>
      </c>
      <c r="B5336" t="s">
        <v>24849</v>
      </c>
      <c r="C5336" t="s">
        <v>825</v>
      </c>
      <c r="D5336" t="s">
        <v>43</v>
      </c>
      <c r="H5336" t="s">
        <v>114</v>
      </c>
      <c r="I5336" t="s">
        <v>114</v>
      </c>
      <c r="J5336" t="s">
        <v>552</v>
      </c>
      <c r="K5336" t="s">
        <v>24845</v>
      </c>
      <c r="L5336" t="s">
        <v>24850</v>
      </c>
      <c r="M5336">
        <v>90</v>
      </c>
      <c r="N5336">
        <v>3.17</v>
      </c>
      <c r="O5336" t="s">
        <v>7360</v>
      </c>
      <c r="P5336" t="s">
        <v>934</v>
      </c>
      <c r="Q5336" t="s">
        <v>3787</v>
      </c>
      <c r="R5336" t="s">
        <v>1583</v>
      </c>
      <c r="W5336" t="s">
        <v>141</v>
      </c>
      <c r="X5336" t="s">
        <v>21428</v>
      </c>
      <c r="Y5336" t="s">
        <v>21429</v>
      </c>
      <c r="Z5336" t="s">
        <v>270</v>
      </c>
      <c r="AA5336" t="s">
        <v>114</v>
      </c>
      <c r="AB5336" t="s">
        <v>47</v>
      </c>
      <c r="AC5336" t="s">
        <v>114</v>
      </c>
      <c r="AD5336" t="s">
        <v>114</v>
      </c>
      <c r="AE5336">
        <v>2</v>
      </c>
      <c r="AF5336" t="s">
        <v>114</v>
      </c>
      <c r="AH5336" t="s">
        <v>538</v>
      </c>
      <c r="AI5336" t="s">
        <v>880</v>
      </c>
      <c r="AK5336" t="s">
        <v>2906</v>
      </c>
      <c r="AL5336" t="s">
        <v>501</v>
      </c>
      <c r="AN5336" t="s">
        <v>24851</v>
      </c>
    </row>
    <row r="5337" spans="1:40" x14ac:dyDescent="0.25">
      <c r="A5337" t="s">
        <v>24831</v>
      </c>
      <c r="B5337" t="s">
        <v>24852</v>
      </c>
      <c r="C5337" t="s">
        <v>825</v>
      </c>
      <c r="D5337" t="s">
        <v>43</v>
      </c>
      <c r="H5337" t="s">
        <v>1588</v>
      </c>
      <c r="I5337" t="s">
        <v>114</v>
      </c>
      <c r="J5337" t="s">
        <v>552</v>
      </c>
      <c r="K5337" t="s">
        <v>24845</v>
      </c>
      <c r="L5337" t="s">
        <v>24853</v>
      </c>
      <c r="M5337">
        <v>70</v>
      </c>
      <c r="N5337">
        <v>2.4700000000000002</v>
      </c>
      <c r="O5337" t="s">
        <v>669</v>
      </c>
      <c r="P5337" t="s">
        <v>934</v>
      </c>
      <c r="Q5337" t="s">
        <v>8622</v>
      </c>
      <c r="R5337" t="s">
        <v>1583</v>
      </c>
      <c r="W5337" t="s">
        <v>141</v>
      </c>
      <c r="X5337" t="s">
        <v>21428</v>
      </c>
      <c r="Y5337" t="s">
        <v>21429</v>
      </c>
      <c r="Z5337" t="s">
        <v>270</v>
      </c>
      <c r="AA5337" t="s">
        <v>114</v>
      </c>
      <c r="AB5337" t="s">
        <v>47</v>
      </c>
      <c r="AC5337" t="s">
        <v>47</v>
      </c>
      <c r="AD5337" t="s">
        <v>114</v>
      </c>
      <c r="AE5337" t="s">
        <v>833</v>
      </c>
      <c r="AF5337" t="s">
        <v>114</v>
      </c>
      <c r="AH5337" t="s">
        <v>538</v>
      </c>
      <c r="AI5337" t="s">
        <v>68</v>
      </c>
      <c r="AK5337" t="s">
        <v>2906</v>
      </c>
      <c r="AL5337" t="s">
        <v>95</v>
      </c>
      <c r="AN5337" t="s">
        <v>24854</v>
      </c>
    </row>
    <row r="5338" spans="1:40" x14ac:dyDescent="0.25">
      <c r="A5338" t="s">
        <v>24831</v>
      </c>
      <c r="B5338" t="s">
        <v>24855</v>
      </c>
      <c r="C5338" t="s">
        <v>825</v>
      </c>
      <c r="D5338" t="s">
        <v>130</v>
      </c>
      <c r="H5338" t="s">
        <v>47</v>
      </c>
      <c r="I5338" t="s">
        <v>47</v>
      </c>
      <c r="J5338" t="s">
        <v>2047</v>
      </c>
      <c r="K5338" t="s">
        <v>5188</v>
      </c>
      <c r="L5338" t="s">
        <v>24856</v>
      </c>
      <c r="M5338">
        <v>90</v>
      </c>
      <c r="N5338">
        <v>3.17</v>
      </c>
      <c r="O5338" t="s">
        <v>7360</v>
      </c>
      <c r="P5338" t="s">
        <v>934</v>
      </c>
      <c r="Q5338" t="s">
        <v>24857</v>
      </c>
      <c r="R5338" t="s">
        <v>13248</v>
      </c>
      <c r="W5338" t="s">
        <v>141</v>
      </c>
      <c r="X5338" t="s">
        <v>24858</v>
      </c>
      <c r="Y5338" t="s">
        <v>24859</v>
      </c>
      <c r="Z5338" t="s">
        <v>396</v>
      </c>
      <c r="AA5338" t="s">
        <v>114</v>
      </c>
      <c r="AB5338" t="s">
        <v>47</v>
      </c>
      <c r="AC5338" t="s">
        <v>47</v>
      </c>
      <c r="AD5338" t="s">
        <v>6374</v>
      </c>
      <c r="AE5338" t="s">
        <v>833</v>
      </c>
      <c r="AF5338" t="s">
        <v>114</v>
      </c>
      <c r="AH5338" t="s">
        <v>538</v>
      </c>
      <c r="AI5338" t="s">
        <v>1276</v>
      </c>
      <c r="AK5338" t="s">
        <v>2629</v>
      </c>
      <c r="AL5338" t="s">
        <v>71</v>
      </c>
      <c r="AN5338" t="s">
        <v>24860</v>
      </c>
    </row>
    <row r="5339" spans="1:40" x14ac:dyDescent="0.25">
      <c r="A5339" t="s">
        <v>24831</v>
      </c>
      <c r="B5339" t="s">
        <v>24861</v>
      </c>
      <c r="C5339" t="s">
        <v>825</v>
      </c>
      <c r="D5339" t="s">
        <v>130</v>
      </c>
      <c r="H5339" t="s">
        <v>47</v>
      </c>
      <c r="I5339" t="s">
        <v>47</v>
      </c>
      <c r="J5339" t="s">
        <v>2047</v>
      </c>
      <c r="K5339" t="s">
        <v>5188</v>
      </c>
      <c r="L5339" t="s">
        <v>24862</v>
      </c>
      <c r="M5339">
        <v>90</v>
      </c>
      <c r="N5339">
        <v>3.17</v>
      </c>
      <c r="O5339" t="s">
        <v>7360</v>
      </c>
      <c r="P5339" t="s">
        <v>934</v>
      </c>
      <c r="Q5339" t="s">
        <v>2270</v>
      </c>
      <c r="R5339" t="s">
        <v>2063</v>
      </c>
      <c r="W5339" t="s">
        <v>141</v>
      </c>
      <c r="X5339" t="s">
        <v>24858</v>
      </c>
      <c r="Y5339" t="s">
        <v>24859</v>
      </c>
      <c r="Z5339" t="s">
        <v>396</v>
      </c>
      <c r="AA5339" t="s">
        <v>114</v>
      </c>
      <c r="AB5339" t="s">
        <v>47</v>
      </c>
      <c r="AC5339" t="s">
        <v>47</v>
      </c>
      <c r="AD5339" t="s">
        <v>114</v>
      </c>
      <c r="AE5339" t="s">
        <v>833</v>
      </c>
      <c r="AF5339" t="s">
        <v>114</v>
      </c>
      <c r="AH5339" t="s">
        <v>538</v>
      </c>
      <c r="AI5339" t="s">
        <v>1276</v>
      </c>
      <c r="AK5339" t="s">
        <v>2662</v>
      </c>
      <c r="AL5339" t="s">
        <v>95</v>
      </c>
      <c r="AN5339" t="s">
        <v>24863</v>
      </c>
    </row>
    <row r="5340" spans="1:40" x14ac:dyDescent="0.25">
      <c r="A5340" t="s">
        <v>24831</v>
      </c>
      <c r="B5340" t="s">
        <v>24864</v>
      </c>
      <c r="C5340" t="s">
        <v>825</v>
      </c>
      <c r="D5340" t="s">
        <v>130</v>
      </c>
      <c r="H5340" t="s">
        <v>1588</v>
      </c>
      <c r="I5340" t="s">
        <v>114</v>
      </c>
      <c r="J5340" t="s">
        <v>2047</v>
      </c>
      <c r="K5340" t="s">
        <v>5188</v>
      </c>
      <c r="L5340" t="s">
        <v>24865</v>
      </c>
      <c r="M5340">
        <v>90</v>
      </c>
      <c r="N5340">
        <v>3.17</v>
      </c>
      <c r="O5340" t="s">
        <v>7360</v>
      </c>
      <c r="P5340" t="s">
        <v>934</v>
      </c>
      <c r="Q5340" t="s">
        <v>2085</v>
      </c>
      <c r="R5340" t="s">
        <v>2086</v>
      </c>
      <c r="W5340" t="s">
        <v>141</v>
      </c>
      <c r="X5340" t="s">
        <v>21428</v>
      </c>
      <c r="Y5340" t="s">
        <v>21429</v>
      </c>
      <c r="Z5340" t="s">
        <v>3914</v>
      </c>
      <c r="AA5340" t="s">
        <v>114</v>
      </c>
      <c r="AB5340" t="s">
        <v>47</v>
      </c>
      <c r="AC5340" t="s">
        <v>47</v>
      </c>
      <c r="AD5340" t="s">
        <v>114</v>
      </c>
      <c r="AE5340" t="s">
        <v>833</v>
      </c>
      <c r="AF5340" t="s">
        <v>114</v>
      </c>
      <c r="AH5340" t="s">
        <v>16718</v>
      </c>
      <c r="AI5340" t="s">
        <v>1276</v>
      </c>
      <c r="AK5340" t="s">
        <v>2662</v>
      </c>
      <c r="AL5340" t="s">
        <v>13459</v>
      </c>
      <c r="AN5340" t="s">
        <v>24866</v>
      </c>
    </row>
    <row r="5341" spans="1:40" x14ac:dyDescent="0.25">
      <c r="A5341" t="s">
        <v>24831</v>
      </c>
      <c r="B5341" t="s">
        <v>24867</v>
      </c>
      <c r="C5341" t="s">
        <v>825</v>
      </c>
      <c r="D5341" t="s">
        <v>130</v>
      </c>
      <c r="H5341" t="s">
        <v>114</v>
      </c>
      <c r="I5341" t="s">
        <v>114</v>
      </c>
      <c r="J5341" t="s">
        <v>2047</v>
      </c>
      <c r="K5341" t="s">
        <v>5188</v>
      </c>
      <c r="L5341" t="s">
        <v>24850</v>
      </c>
      <c r="M5341">
        <v>90</v>
      </c>
      <c r="N5341">
        <v>3.17</v>
      </c>
      <c r="O5341" t="s">
        <v>7360</v>
      </c>
      <c r="P5341" t="s">
        <v>934</v>
      </c>
      <c r="Q5341" t="s">
        <v>3787</v>
      </c>
      <c r="R5341" t="s">
        <v>1583</v>
      </c>
      <c r="W5341" t="s">
        <v>978</v>
      </c>
      <c r="X5341" t="s">
        <v>21428</v>
      </c>
      <c r="Y5341" t="s">
        <v>21483</v>
      </c>
      <c r="Z5341" t="s">
        <v>270</v>
      </c>
      <c r="AA5341" t="s">
        <v>114</v>
      </c>
      <c r="AB5341" t="s">
        <v>47</v>
      </c>
      <c r="AC5341" t="s">
        <v>114</v>
      </c>
      <c r="AD5341" t="s">
        <v>114</v>
      </c>
      <c r="AE5341" t="s">
        <v>114</v>
      </c>
      <c r="AF5341" t="s">
        <v>114</v>
      </c>
      <c r="AH5341" t="s">
        <v>538</v>
      </c>
      <c r="AI5341" t="s">
        <v>880</v>
      </c>
      <c r="AK5341" t="s">
        <v>2662</v>
      </c>
      <c r="AL5341" t="s">
        <v>95</v>
      </c>
      <c r="AN5341" t="s">
        <v>24868</v>
      </c>
    </row>
    <row r="5342" spans="1:40" x14ac:dyDescent="0.25">
      <c r="A5342" t="s">
        <v>24869</v>
      </c>
      <c r="B5342" t="s">
        <v>24870</v>
      </c>
      <c r="C5342" t="s">
        <v>227</v>
      </c>
      <c r="D5342" t="s">
        <v>43</v>
      </c>
      <c r="E5342" t="s">
        <v>151</v>
      </c>
      <c r="G5342" t="s">
        <v>327</v>
      </c>
      <c r="H5342" t="s">
        <v>47</v>
      </c>
      <c r="I5342" t="s">
        <v>47</v>
      </c>
      <c r="J5342" t="s">
        <v>1254</v>
      </c>
      <c r="K5342" t="s">
        <v>188</v>
      </c>
      <c r="L5342" t="s">
        <v>24871</v>
      </c>
      <c r="M5342">
        <v>152</v>
      </c>
      <c r="N5342">
        <v>5.36</v>
      </c>
      <c r="O5342" t="s">
        <v>652</v>
      </c>
      <c r="P5342" t="s">
        <v>709</v>
      </c>
      <c r="Q5342" t="s">
        <v>1343</v>
      </c>
      <c r="R5342" t="s">
        <v>402</v>
      </c>
      <c r="S5342" t="s">
        <v>139</v>
      </c>
      <c r="T5342" t="s">
        <v>725</v>
      </c>
      <c r="W5342" t="s">
        <v>141</v>
      </c>
      <c r="X5342" t="s">
        <v>105</v>
      </c>
      <c r="Y5342" t="s">
        <v>106</v>
      </c>
      <c r="Z5342" t="s">
        <v>223</v>
      </c>
      <c r="AA5342" t="s">
        <v>270</v>
      </c>
      <c r="AB5342" t="s">
        <v>47</v>
      </c>
      <c r="AC5342" t="s">
        <v>47</v>
      </c>
      <c r="AD5342" t="s">
        <v>144</v>
      </c>
      <c r="AE5342" t="s">
        <v>65</v>
      </c>
      <c r="AF5342" t="s">
        <v>92</v>
      </c>
      <c r="AH5342" t="s">
        <v>67</v>
      </c>
      <c r="AI5342" t="s">
        <v>68</v>
      </c>
      <c r="AJ5342" t="s">
        <v>69</v>
      </c>
      <c r="AK5342" t="s">
        <v>109</v>
      </c>
      <c r="AL5342" t="s">
        <v>71</v>
      </c>
      <c r="AN5342" t="s">
        <v>24872</v>
      </c>
    </row>
    <row r="5343" spans="1:40" x14ac:dyDescent="0.25">
      <c r="A5343" t="s">
        <v>24869</v>
      </c>
      <c r="B5343" t="s">
        <v>24873</v>
      </c>
      <c r="C5343" t="s">
        <v>227</v>
      </c>
      <c r="D5343" t="s">
        <v>43</v>
      </c>
      <c r="E5343" t="s">
        <v>151</v>
      </c>
      <c r="G5343" t="s">
        <v>327</v>
      </c>
      <c r="H5343" t="s">
        <v>47</v>
      </c>
      <c r="I5343" t="s">
        <v>47</v>
      </c>
      <c r="J5343" t="s">
        <v>4393</v>
      </c>
      <c r="K5343" t="s">
        <v>4122</v>
      </c>
      <c r="L5343" t="s">
        <v>24874</v>
      </c>
      <c r="M5343">
        <v>127</v>
      </c>
      <c r="N5343">
        <v>4.4800000000000004</v>
      </c>
      <c r="O5343" t="s">
        <v>652</v>
      </c>
      <c r="P5343" t="s">
        <v>709</v>
      </c>
      <c r="Q5343" t="s">
        <v>24875</v>
      </c>
      <c r="R5343" t="s">
        <v>320</v>
      </c>
      <c r="S5343" t="s">
        <v>139</v>
      </c>
      <c r="T5343" t="s">
        <v>1387</v>
      </c>
      <c r="W5343" t="s">
        <v>141</v>
      </c>
      <c r="X5343" t="s">
        <v>105</v>
      </c>
      <c r="Y5343" t="s">
        <v>106</v>
      </c>
      <c r="Z5343" t="s">
        <v>223</v>
      </c>
      <c r="AA5343" t="s">
        <v>270</v>
      </c>
      <c r="AB5343" t="s">
        <v>47</v>
      </c>
      <c r="AC5343" t="s">
        <v>47</v>
      </c>
      <c r="AD5343" t="s">
        <v>144</v>
      </c>
      <c r="AE5343" t="s">
        <v>65</v>
      </c>
      <c r="AF5343" t="s">
        <v>92</v>
      </c>
      <c r="AH5343" t="s">
        <v>67</v>
      </c>
      <c r="AI5343" t="s">
        <v>68</v>
      </c>
      <c r="AJ5343" t="s">
        <v>69</v>
      </c>
      <c r="AK5343" t="s">
        <v>3285</v>
      </c>
      <c r="AL5343" t="s">
        <v>528</v>
      </c>
      <c r="AN5343" t="s">
        <v>24876</v>
      </c>
    </row>
    <row r="5344" spans="1:40" x14ac:dyDescent="0.25">
      <c r="A5344" t="s">
        <v>24869</v>
      </c>
      <c r="B5344" t="s">
        <v>24877</v>
      </c>
      <c r="C5344" t="s">
        <v>227</v>
      </c>
      <c r="D5344" t="s">
        <v>43</v>
      </c>
      <c r="E5344" t="s">
        <v>151</v>
      </c>
      <c r="G5344" t="s">
        <v>1766</v>
      </c>
      <c r="H5344" t="s">
        <v>47</v>
      </c>
      <c r="I5344" t="s">
        <v>47</v>
      </c>
      <c r="J5344" t="s">
        <v>1079</v>
      </c>
      <c r="K5344" t="s">
        <v>1341</v>
      </c>
      <c r="L5344" t="s">
        <v>24878</v>
      </c>
      <c r="M5344">
        <v>190</v>
      </c>
      <c r="N5344">
        <v>6.7</v>
      </c>
      <c r="O5344" t="s">
        <v>455</v>
      </c>
      <c r="P5344" t="s">
        <v>52</v>
      </c>
      <c r="Q5344" t="s">
        <v>6714</v>
      </c>
      <c r="R5344" t="s">
        <v>101</v>
      </c>
      <c r="S5344" t="s">
        <v>139</v>
      </c>
      <c r="T5344" t="s">
        <v>725</v>
      </c>
      <c r="W5344" t="s">
        <v>141</v>
      </c>
      <c r="X5344" t="s">
        <v>105</v>
      </c>
      <c r="Y5344" t="s">
        <v>106</v>
      </c>
      <c r="Z5344" t="s">
        <v>223</v>
      </c>
      <c r="AA5344" t="s">
        <v>47</v>
      </c>
      <c r="AB5344" t="s">
        <v>47</v>
      </c>
      <c r="AC5344" t="s">
        <v>47</v>
      </c>
      <c r="AD5344" t="s">
        <v>144</v>
      </c>
      <c r="AE5344" t="s">
        <v>65</v>
      </c>
      <c r="AF5344" t="s">
        <v>92</v>
      </c>
      <c r="AH5344" t="s">
        <v>67</v>
      </c>
      <c r="AI5344" t="s">
        <v>68</v>
      </c>
      <c r="AJ5344" t="s">
        <v>69</v>
      </c>
      <c r="AK5344" t="s">
        <v>1065</v>
      </c>
      <c r="AL5344" t="s">
        <v>71</v>
      </c>
      <c r="AN5344" t="s">
        <v>24879</v>
      </c>
    </row>
    <row r="5345" spans="1:40" x14ac:dyDescent="0.25">
      <c r="A5345" t="s">
        <v>24869</v>
      </c>
      <c r="B5345" t="s">
        <v>24880</v>
      </c>
      <c r="C5345" t="s">
        <v>42</v>
      </c>
      <c r="D5345" t="s">
        <v>43</v>
      </c>
      <c r="E5345" t="s">
        <v>151</v>
      </c>
      <c r="F5345" t="s">
        <v>15011</v>
      </c>
      <c r="G5345" t="s">
        <v>177</v>
      </c>
      <c r="H5345" t="s">
        <v>47</v>
      </c>
      <c r="I5345" t="s">
        <v>47</v>
      </c>
      <c r="J5345" t="s">
        <v>1079</v>
      </c>
      <c r="K5345" t="s">
        <v>1341</v>
      </c>
      <c r="L5345" t="s">
        <v>24881</v>
      </c>
      <c r="M5345">
        <v>164</v>
      </c>
      <c r="N5345">
        <v>5.78</v>
      </c>
      <c r="O5345" t="s">
        <v>455</v>
      </c>
      <c r="P5345" t="s">
        <v>52</v>
      </c>
      <c r="Q5345" t="s">
        <v>1093</v>
      </c>
      <c r="R5345" t="s">
        <v>1714</v>
      </c>
      <c r="S5345" t="s">
        <v>139</v>
      </c>
      <c r="T5345" t="s">
        <v>6617</v>
      </c>
      <c r="W5345" t="s">
        <v>141</v>
      </c>
      <c r="X5345" t="s">
        <v>170</v>
      </c>
      <c r="Y5345" t="s">
        <v>61</v>
      </c>
      <c r="Z5345" t="s">
        <v>89</v>
      </c>
      <c r="AA5345" t="s">
        <v>90</v>
      </c>
      <c r="AB5345" t="s">
        <v>47</v>
      </c>
      <c r="AC5345" t="s">
        <v>47</v>
      </c>
      <c r="AD5345" t="s">
        <v>4597</v>
      </c>
      <c r="AE5345" t="s">
        <v>65</v>
      </c>
      <c r="AF5345" t="s">
        <v>92</v>
      </c>
      <c r="AH5345" t="s">
        <v>67</v>
      </c>
      <c r="AI5345" t="s">
        <v>68</v>
      </c>
      <c r="AJ5345" t="s">
        <v>146</v>
      </c>
      <c r="AK5345" t="s">
        <v>1065</v>
      </c>
      <c r="AL5345" t="s">
        <v>71</v>
      </c>
      <c r="AN5345" t="s">
        <v>24882</v>
      </c>
    </row>
    <row r="5346" spans="1:40" x14ac:dyDescent="0.25">
      <c r="A5346" t="s">
        <v>24869</v>
      </c>
      <c r="B5346" t="s">
        <v>24883</v>
      </c>
      <c r="C5346" t="s">
        <v>42</v>
      </c>
      <c r="D5346" t="s">
        <v>43</v>
      </c>
      <c r="E5346" t="s">
        <v>44</v>
      </c>
      <c r="F5346" t="s">
        <v>3026</v>
      </c>
      <c r="G5346" t="s">
        <v>177</v>
      </c>
      <c r="H5346" t="s">
        <v>47</v>
      </c>
      <c r="I5346" t="s">
        <v>47</v>
      </c>
      <c r="J5346" t="s">
        <v>3195</v>
      </c>
      <c r="K5346" t="s">
        <v>188</v>
      </c>
      <c r="L5346" t="s">
        <v>24881</v>
      </c>
      <c r="M5346">
        <v>164</v>
      </c>
      <c r="N5346">
        <v>5.78</v>
      </c>
      <c r="O5346" t="s">
        <v>455</v>
      </c>
      <c r="P5346" t="s">
        <v>52</v>
      </c>
      <c r="Q5346" t="s">
        <v>24884</v>
      </c>
      <c r="R5346" t="s">
        <v>82</v>
      </c>
      <c r="S5346" t="s">
        <v>139</v>
      </c>
      <c r="T5346" t="s">
        <v>6617</v>
      </c>
      <c r="W5346" t="s">
        <v>122</v>
      </c>
      <c r="X5346" t="s">
        <v>170</v>
      </c>
      <c r="Y5346" t="s">
        <v>61</v>
      </c>
      <c r="Z5346" t="s">
        <v>89</v>
      </c>
      <c r="AA5346" t="s">
        <v>47</v>
      </c>
      <c r="AB5346" t="s">
        <v>47</v>
      </c>
      <c r="AC5346" t="s">
        <v>47</v>
      </c>
      <c r="AD5346" t="s">
        <v>144</v>
      </c>
      <c r="AE5346" t="s">
        <v>65</v>
      </c>
      <c r="AF5346" t="s">
        <v>92</v>
      </c>
      <c r="AH5346" t="s">
        <v>67</v>
      </c>
      <c r="AI5346" t="s">
        <v>68</v>
      </c>
      <c r="AJ5346" t="s">
        <v>146</v>
      </c>
      <c r="AK5346" t="s">
        <v>6003</v>
      </c>
      <c r="AL5346" t="s">
        <v>71</v>
      </c>
      <c r="AN5346" t="s">
        <v>24885</v>
      </c>
    </row>
    <row r="5347" spans="1:40" x14ac:dyDescent="0.25">
      <c r="A5347" t="s">
        <v>24869</v>
      </c>
      <c r="B5347" t="s">
        <v>24886</v>
      </c>
      <c r="C5347" t="s">
        <v>227</v>
      </c>
      <c r="D5347" t="s">
        <v>43</v>
      </c>
      <c r="E5347" t="s">
        <v>151</v>
      </c>
      <c r="G5347" t="s">
        <v>3276</v>
      </c>
      <c r="H5347" t="s">
        <v>47</v>
      </c>
      <c r="I5347" t="s">
        <v>47</v>
      </c>
      <c r="J5347" t="s">
        <v>187</v>
      </c>
      <c r="K5347" t="s">
        <v>234</v>
      </c>
      <c r="L5347" t="s">
        <v>24887</v>
      </c>
      <c r="M5347">
        <v>168</v>
      </c>
      <c r="N5347">
        <v>5.93</v>
      </c>
      <c r="O5347" t="s">
        <v>455</v>
      </c>
      <c r="P5347" t="s">
        <v>52</v>
      </c>
      <c r="Q5347" t="s">
        <v>1539</v>
      </c>
      <c r="R5347" t="s">
        <v>1540</v>
      </c>
      <c r="S5347" t="s">
        <v>280</v>
      </c>
      <c r="T5347" t="s">
        <v>7003</v>
      </c>
      <c r="W5347" t="s">
        <v>141</v>
      </c>
      <c r="X5347" t="s">
        <v>170</v>
      </c>
      <c r="Y5347" t="s">
        <v>61</v>
      </c>
      <c r="Z5347" t="s">
        <v>1035</v>
      </c>
      <c r="AA5347" t="s">
        <v>108</v>
      </c>
      <c r="AB5347" t="s">
        <v>47</v>
      </c>
      <c r="AC5347" t="s">
        <v>47</v>
      </c>
      <c r="AD5347" t="s">
        <v>144</v>
      </c>
      <c r="AE5347" t="s">
        <v>595</v>
      </c>
      <c r="AF5347" t="s">
        <v>92</v>
      </c>
      <c r="AH5347" t="s">
        <v>67</v>
      </c>
      <c r="AI5347" t="s">
        <v>68</v>
      </c>
      <c r="AJ5347" t="s">
        <v>146</v>
      </c>
      <c r="AK5347" t="s">
        <v>6003</v>
      </c>
      <c r="AL5347" t="s">
        <v>95</v>
      </c>
      <c r="AN5347" t="s">
        <v>24888</v>
      </c>
    </row>
    <row r="5348" spans="1:40" x14ac:dyDescent="0.25">
      <c r="A5348" t="s">
        <v>24869</v>
      </c>
      <c r="B5348" t="s">
        <v>24889</v>
      </c>
      <c r="C5348" t="s">
        <v>42</v>
      </c>
      <c r="D5348" t="s">
        <v>43</v>
      </c>
      <c r="E5348" t="s">
        <v>151</v>
      </c>
      <c r="F5348" t="s">
        <v>3075</v>
      </c>
      <c r="G5348" t="s">
        <v>46</v>
      </c>
      <c r="H5348" t="s">
        <v>47</v>
      </c>
      <c r="I5348" t="s">
        <v>47</v>
      </c>
      <c r="J5348" t="s">
        <v>3262</v>
      </c>
      <c r="K5348" t="s">
        <v>1404</v>
      </c>
      <c r="L5348" t="s">
        <v>24890</v>
      </c>
      <c r="M5348">
        <v>189</v>
      </c>
      <c r="N5348">
        <v>6.67</v>
      </c>
      <c r="O5348" t="s">
        <v>455</v>
      </c>
      <c r="P5348" t="s">
        <v>52</v>
      </c>
      <c r="Q5348" t="s">
        <v>6584</v>
      </c>
      <c r="R5348" t="s">
        <v>101</v>
      </c>
      <c r="S5348" t="s">
        <v>139</v>
      </c>
      <c r="T5348" t="s">
        <v>725</v>
      </c>
      <c r="W5348" t="s">
        <v>522</v>
      </c>
      <c r="X5348" t="s">
        <v>105</v>
      </c>
      <c r="Y5348" t="s">
        <v>106</v>
      </c>
      <c r="Z5348" t="s">
        <v>89</v>
      </c>
      <c r="AA5348" t="s">
        <v>90</v>
      </c>
      <c r="AB5348" t="s">
        <v>47</v>
      </c>
      <c r="AC5348" t="s">
        <v>47</v>
      </c>
      <c r="AD5348" t="s">
        <v>144</v>
      </c>
      <c r="AE5348" t="s">
        <v>65</v>
      </c>
      <c r="AF5348" t="s">
        <v>92</v>
      </c>
      <c r="AH5348" t="s">
        <v>67</v>
      </c>
      <c r="AI5348" t="s">
        <v>68</v>
      </c>
      <c r="AJ5348" t="s">
        <v>146</v>
      </c>
      <c r="AK5348" t="s">
        <v>1065</v>
      </c>
      <c r="AL5348" t="s">
        <v>71</v>
      </c>
      <c r="AN5348" t="s">
        <v>24891</v>
      </c>
    </row>
    <row r="5349" spans="1:40" x14ac:dyDescent="0.25">
      <c r="A5349" t="s">
        <v>24869</v>
      </c>
      <c r="B5349" t="s">
        <v>24892</v>
      </c>
      <c r="C5349" t="s">
        <v>227</v>
      </c>
      <c r="D5349" t="s">
        <v>1349</v>
      </c>
      <c r="E5349" t="s">
        <v>151</v>
      </c>
      <c r="G5349" t="s">
        <v>3276</v>
      </c>
      <c r="H5349" t="s">
        <v>47</v>
      </c>
      <c r="I5349" t="s">
        <v>47</v>
      </c>
      <c r="J5349" t="s">
        <v>3262</v>
      </c>
      <c r="K5349" t="s">
        <v>1404</v>
      </c>
      <c r="L5349" t="s">
        <v>24893</v>
      </c>
      <c r="M5349">
        <v>156</v>
      </c>
      <c r="N5349">
        <v>5.5</v>
      </c>
      <c r="O5349" t="s">
        <v>455</v>
      </c>
      <c r="P5349" t="s">
        <v>52</v>
      </c>
      <c r="Q5349" t="s">
        <v>6827</v>
      </c>
      <c r="R5349" t="s">
        <v>1714</v>
      </c>
      <c r="S5349" t="s">
        <v>311</v>
      </c>
      <c r="T5349" t="s">
        <v>7003</v>
      </c>
      <c r="W5349" t="s">
        <v>141</v>
      </c>
      <c r="X5349" t="s">
        <v>170</v>
      </c>
      <c r="Y5349" t="s">
        <v>61</v>
      </c>
      <c r="Z5349" t="s">
        <v>3161</v>
      </c>
      <c r="AA5349" t="s">
        <v>90</v>
      </c>
      <c r="AB5349" t="s">
        <v>47</v>
      </c>
      <c r="AC5349" t="s">
        <v>47</v>
      </c>
      <c r="AD5349" t="s">
        <v>144</v>
      </c>
      <c r="AE5349" t="s">
        <v>1000</v>
      </c>
      <c r="AF5349" t="s">
        <v>92</v>
      </c>
      <c r="AH5349" t="s">
        <v>67</v>
      </c>
      <c r="AI5349" t="s">
        <v>68</v>
      </c>
      <c r="AJ5349" t="s">
        <v>146</v>
      </c>
      <c r="AK5349" t="s">
        <v>6003</v>
      </c>
      <c r="AL5349" t="s">
        <v>95</v>
      </c>
      <c r="AN5349" t="s">
        <v>24894</v>
      </c>
    </row>
    <row r="5350" spans="1:40" x14ac:dyDescent="0.25">
      <c r="A5350" t="s">
        <v>24869</v>
      </c>
      <c r="B5350" t="s">
        <v>24895</v>
      </c>
      <c r="C5350" t="s">
        <v>42</v>
      </c>
      <c r="D5350" t="s">
        <v>43</v>
      </c>
      <c r="E5350" t="s">
        <v>151</v>
      </c>
      <c r="F5350" t="s">
        <v>3075</v>
      </c>
      <c r="G5350" t="s">
        <v>46</v>
      </c>
      <c r="H5350" t="s">
        <v>47</v>
      </c>
      <c r="I5350" t="s">
        <v>47</v>
      </c>
      <c r="J5350" t="s">
        <v>3230</v>
      </c>
      <c r="K5350" t="s">
        <v>252</v>
      </c>
      <c r="L5350" t="s">
        <v>24896</v>
      </c>
      <c r="M5350">
        <v>151</v>
      </c>
      <c r="N5350">
        <v>5.33</v>
      </c>
      <c r="O5350" t="s">
        <v>455</v>
      </c>
      <c r="P5350" t="s">
        <v>52</v>
      </c>
      <c r="Q5350" t="s">
        <v>3037</v>
      </c>
      <c r="R5350" t="s">
        <v>101</v>
      </c>
      <c r="S5350" t="s">
        <v>139</v>
      </c>
      <c r="T5350" t="s">
        <v>1333</v>
      </c>
      <c r="U5350" t="s">
        <v>1334</v>
      </c>
      <c r="V5350" t="s">
        <v>58</v>
      </c>
      <c r="W5350" t="s">
        <v>522</v>
      </c>
      <c r="X5350" t="s">
        <v>105</v>
      </c>
      <c r="Y5350" t="s">
        <v>106</v>
      </c>
      <c r="Z5350" t="s">
        <v>107</v>
      </c>
      <c r="AA5350" t="s">
        <v>160</v>
      </c>
      <c r="AB5350" t="s">
        <v>47</v>
      </c>
      <c r="AC5350" t="s">
        <v>47</v>
      </c>
      <c r="AD5350" t="s">
        <v>144</v>
      </c>
      <c r="AE5350" t="s">
        <v>65</v>
      </c>
      <c r="AF5350" t="s">
        <v>92</v>
      </c>
      <c r="AH5350" t="s">
        <v>67</v>
      </c>
      <c r="AI5350" t="s">
        <v>68</v>
      </c>
      <c r="AJ5350" t="s">
        <v>146</v>
      </c>
      <c r="AK5350" t="s">
        <v>3098</v>
      </c>
      <c r="AL5350" t="s">
        <v>71</v>
      </c>
      <c r="AN5350" t="s">
        <v>24897</v>
      </c>
    </row>
    <row r="5351" spans="1:40" x14ac:dyDescent="0.25">
      <c r="A5351" t="s">
        <v>24869</v>
      </c>
      <c r="B5351" t="s">
        <v>24898</v>
      </c>
      <c r="C5351" t="s">
        <v>227</v>
      </c>
      <c r="D5351" t="s">
        <v>1349</v>
      </c>
      <c r="E5351" t="s">
        <v>151</v>
      </c>
      <c r="G5351" t="s">
        <v>306</v>
      </c>
      <c r="H5351" t="s">
        <v>47</v>
      </c>
      <c r="I5351" t="s">
        <v>47</v>
      </c>
      <c r="J5351" t="s">
        <v>452</v>
      </c>
      <c r="K5351" t="s">
        <v>453</v>
      </c>
      <c r="L5351" t="s">
        <v>24899</v>
      </c>
      <c r="M5351">
        <v>136.5</v>
      </c>
      <c r="N5351">
        <v>4.83</v>
      </c>
      <c r="O5351" t="s">
        <v>455</v>
      </c>
      <c r="P5351" t="s">
        <v>52</v>
      </c>
      <c r="Q5351" t="s">
        <v>5466</v>
      </c>
      <c r="R5351" t="s">
        <v>340</v>
      </c>
      <c r="S5351" t="s">
        <v>482</v>
      </c>
      <c r="T5351" t="s">
        <v>725</v>
      </c>
      <c r="W5351" t="s">
        <v>141</v>
      </c>
      <c r="Z5351" t="s">
        <v>223</v>
      </c>
      <c r="AA5351" t="s">
        <v>114</v>
      </c>
      <c r="AB5351" t="s">
        <v>47</v>
      </c>
      <c r="AC5351" t="s">
        <v>47</v>
      </c>
      <c r="AD5351" t="s">
        <v>7174</v>
      </c>
      <c r="AE5351" t="s">
        <v>595</v>
      </c>
      <c r="AF5351" t="s">
        <v>92</v>
      </c>
      <c r="AH5351" t="s">
        <v>67</v>
      </c>
      <c r="AI5351" t="s">
        <v>68</v>
      </c>
      <c r="AJ5351" t="s">
        <v>126</v>
      </c>
      <c r="AK5351" t="s">
        <v>1656</v>
      </c>
      <c r="AL5351" t="s">
        <v>71</v>
      </c>
      <c r="AN5351" t="s">
        <v>24900</v>
      </c>
    </row>
    <row r="5352" spans="1:40" x14ac:dyDescent="0.25">
      <c r="A5352" t="s">
        <v>24869</v>
      </c>
      <c r="B5352" t="s">
        <v>24901</v>
      </c>
      <c r="C5352" t="s">
        <v>227</v>
      </c>
      <c r="D5352" t="s">
        <v>1349</v>
      </c>
      <c r="E5352" t="s">
        <v>151</v>
      </c>
      <c r="G5352" t="s">
        <v>306</v>
      </c>
      <c r="H5352" t="s">
        <v>1588</v>
      </c>
      <c r="I5352" t="s">
        <v>47</v>
      </c>
      <c r="J5352" t="s">
        <v>1545</v>
      </c>
      <c r="K5352" t="s">
        <v>1546</v>
      </c>
      <c r="L5352" t="s">
        <v>24902</v>
      </c>
      <c r="M5352">
        <v>125</v>
      </c>
      <c r="N5352">
        <v>4.41</v>
      </c>
      <c r="O5352" t="s">
        <v>455</v>
      </c>
      <c r="P5352" t="s">
        <v>505</v>
      </c>
      <c r="Q5352" t="s">
        <v>7913</v>
      </c>
      <c r="R5352" t="s">
        <v>320</v>
      </c>
      <c r="S5352" t="s">
        <v>482</v>
      </c>
      <c r="T5352" t="s">
        <v>1387</v>
      </c>
      <c r="W5352" t="s">
        <v>141</v>
      </c>
      <c r="X5352" t="s">
        <v>332</v>
      </c>
      <c r="Y5352" t="s">
        <v>416</v>
      </c>
      <c r="Z5352" t="s">
        <v>507</v>
      </c>
      <c r="AA5352" t="s">
        <v>114</v>
      </c>
      <c r="AB5352" t="s">
        <v>47</v>
      </c>
      <c r="AC5352" t="s">
        <v>47</v>
      </c>
      <c r="AD5352" t="s">
        <v>7174</v>
      </c>
      <c r="AE5352" t="s">
        <v>595</v>
      </c>
      <c r="AF5352" t="s">
        <v>92</v>
      </c>
      <c r="AH5352" t="s">
        <v>114</v>
      </c>
      <c r="AI5352" t="s">
        <v>68</v>
      </c>
      <c r="AJ5352" t="s">
        <v>126</v>
      </c>
      <c r="AK5352" t="s">
        <v>871</v>
      </c>
      <c r="AL5352" t="s">
        <v>24903</v>
      </c>
      <c r="AM5352">
        <v>130</v>
      </c>
      <c r="AN5352" t="s">
        <v>24904</v>
      </c>
    </row>
    <row r="5353" spans="1:40" x14ac:dyDescent="0.25">
      <c r="A5353" t="s">
        <v>24869</v>
      </c>
      <c r="B5353" t="s">
        <v>24905</v>
      </c>
      <c r="C5353" t="s">
        <v>227</v>
      </c>
      <c r="D5353" t="s">
        <v>1349</v>
      </c>
      <c r="E5353" t="s">
        <v>151</v>
      </c>
      <c r="G5353" t="s">
        <v>327</v>
      </c>
      <c r="H5353" t="s">
        <v>1588</v>
      </c>
      <c r="I5353" t="s">
        <v>47</v>
      </c>
      <c r="J5353" t="s">
        <v>1545</v>
      </c>
      <c r="K5353" t="s">
        <v>1546</v>
      </c>
      <c r="L5353" t="s">
        <v>24906</v>
      </c>
      <c r="M5353">
        <v>200</v>
      </c>
      <c r="N5353">
        <v>7.05</v>
      </c>
      <c r="O5353" t="s">
        <v>24907</v>
      </c>
      <c r="P5353" t="s">
        <v>52</v>
      </c>
      <c r="Q5353" t="s">
        <v>12250</v>
      </c>
      <c r="R5353" t="s">
        <v>1465</v>
      </c>
      <c r="S5353" t="s">
        <v>482</v>
      </c>
      <c r="T5353" t="s">
        <v>725</v>
      </c>
      <c r="W5353" t="s">
        <v>141</v>
      </c>
      <c r="X5353" t="s">
        <v>332</v>
      </c>
      <c r="Y5353" t="s">
        <v>106</v>
      </c>
      <c r="Z5353" t="s">
        <v>107</v>
      </c>
      <c r="AA5353" t="s">
        <v>4961</v>
      </c>
      <c r="AB5353" t="s">
        <v>47</v>
      </c>
      <c r="AC5353" t="s">
        <v>47</v>
      </c>
      <c r="AD5353" t="s">
        <v>7174</v>
      </c>
      <c r="AE5353" t="s">
        <v>65</v>
      </c>
      <c r="AF5353" t="s">
        <v>92</v>
      </c>
      <c r="AH5353" t="s">
        <v>67</v>
      </c>
      <c r="AI5353" t="s">
        <v>68</v>
      </c>
      <c r="AJ5353" t="s">
        <v>69</v>
      </c>
      <c r="AK5353" t="s">
        <v>24908</v>
      </c>
      <c r="AL5353" t="s">
        <v>71</v>
      </c>
      <c r="AN5353" t="s">
        <v>24909</v>
      </c>
    </row>
    <row r="5354" spans="1:40" x14ac:dyDescent="0.25">
      <c r="A5354" t="s">
        <v>24869</v>
      </c>
      <c r="B5354" t="s">
        <v>24910</v>
      </c>
      <c r="C5354" t="s">
        <v>227</v>
      </c>
      <c r="D5354" t="s">
        <v>1349</v>
      </c>
      <c r="E5354" t="s">
        <v>151</v>
      </c>
      <c r="G5354" t="s">
        <v>845</v>
      </c>
      <c r="H5354" t="s">
        <v>1588</v>
      </c>
      <c r="I5354" t="s">
        <v>47</v>
      </c>
      <c r="J5354" t="s">
        <v>433</v>
      </c>
      <c r="K5354" t="s">
        <v>464</v>
      </c>
      <c r="L5354" t="s">
        <v>24911</v>
      </c>
      <c r="M5354">
        <v>217</v>
      </c>
      <c r="N5354">
        <v>7.65</v>
      </c>
      <c r="O5354" t="s">
        <v>455</v>
      </c>
      <c r="P5354" t="s">
        <v>588</v>
      </c>
      <c r="Q5354" t="s">
        <v>22139</v>
      </c>
      <c r="R5354" t="s">
        <v>877</v>
      </c>
      <c r="W5354" t="s">
        <v>141</v>
      </c>
      <c r="X5354" t="s">
        <v>757</v>
      </c>
      <c r="Y5354" t="s">
        <v>814</v>
      </c>
      <c r="Z5354" t="s">
        <v>507</v>
      </c>
      <c r="AA5354" t="s">
        <v>114</v>
      </c>
      <c r="AB5354" t="s">
        <v>47</v>
      </c>
      <c r="AC5354" t="s">
        <v>47</v>
      </c>
      <c r="AD5354" t="s">
        <v>47</v>
      </c>
      <c r="AE5354" t="s">
        <v>699</v>
      </c>
      <c r="AF5354" t="s">
        <v>114</v>
      </c>
      <c r="AH5354" t="s">
        <v>67</v>
      </c>
      <c r="AI5354" t="s">
        <v>68</v>
      </c>
      <c r="AJ5354" t="s">
        <v>126</v>
      </c>
      <c r="AK5354" t="s">
        <v>109</v>
      </c>
      <c r="AL5354" t="s">
        <v>71</v>
      </c>
      <c r="AN5354" t="s">
        <v>24912</v>
      </c>
    </row>
    <row r="5355" spans="1:40" x14ac:dyDescent="0.25">
      <c r="A5355" t="s">
        <v>24869</v>
      </c>
      <c r="B5355" t="s">
        <v>24913</v>
      </c>
      <c r="C5355" t="s">
        <v>227</v>
      </c>
      <c r="D5355" t="s">
        <v>43</v>
      </c>
      <c r="E5355" t="s">
        <v>151</v>
      </c>
      <c r="G5355" t="s">
        <v>327</v>
      </c>
      <c r="H5355" t="s">
        <v>1588</v>
      </c>
      <c r="I5355" t="s">
        <v>47</v>
      </c>
      <c r="J5355" t="s">
        <v>3542</v>
      </c>
      <c r="K5355" t="s">
        <v>514</v>
      </c>
      <c r="L5355" t="s">
        <v>24914</v>
      </c>
      <c r="M5355">
        <v>170</v>
      </c>
      <c r="N5355">
        <v>6</v>
      </c>
      <c r="O5355" t="s">
        <v>652</v>
      </c>
      <c r="P5355" t="s">
        <v>505</v>
      </c>
      <c r="Q5355" t="s">
        <v>6569</v>
      </c>
      <c r="R5355" t="s">
        <v>402</v>
      </c>
      <c r="S5355" t="s">
        <v>482</v>
      </c>
      <c r="T5355" t="s">
        <v>725</v>
      </c>
      <c r="W5355" t="s">
        <v>141</v>
      </c>
      <c r="Y5355" t="s">
        <v>106</v>
      </c>
      <c r="Z5355" t="s">
        <v>507</v>
      </c>
      <c r="AA5355" t="s">
        <v>114</v>
      </c>
      <c r="AB5355" t="s">
        <v>47</v>
      </c>
      <c r="AC5355" t="s">
        <v>47</v>
      </c>
      <c r="AD5355" t="s">
        <v>7174</v>
      </c>
      <c r="AE5355" t="s">
        <v>595</v>
      </c>
      <c r="AF5355" t="s">
        <v>92</v>
      </c>
      <c r="AH5355" t="s">
        <v>114</v>
      </c>
      <c r="AI5355" t="s">
        <v>68</v>
      </c>
      <c r="AJ5355" t="s">
        <v>126</v>
      </c>
      <c r="AK5355" t="s">
        <v>1821</v>
      </c>
      <c r="AL5355" t="s">
        <v>71</v>
      </c>
      <c r="AM5355">
        <v>170</v>
      </c>
      <c r="AN5355" t="s">
        <v>24915</v>
      </c>
    </row>
    <row r="5356" spans="1:40" x14ac:dyDescent="0.25">
      <c r="A5356" t="s">
        <v>24869</v>
      </c>
      <c r="B5356" t="s">
        <v>24916</v>
      </c>
      <c r="C5356" t="s">
        <v>227</v>
      </c>
      <c r="D5356" t="s">
        <v>43</v>
      </c>
      <c r="E5356" t="s">
        <v>151</v>
      </c>
      <c r="G5356" t="s">
        <v>306</v>
      </c>
      <c r="H5356" t="s">
        <v>1588</v>
      </c>
      <c r="I5356" t="s">
        <v>47</v>
      </c>
      <c r="J5356" t="s">
        <v>620</v>
      </c>
      <c r="K5356" t="s">
        <v>553</v>
      </c>
      <c r="L5356" t="s">
        <v>99</v>
      </c>
      <c r="M5356">
        <v>200</v>
      </c>
      <c r="N5356">
        <v>7.05</v>
      </c>
      <c r="O5356" t="s">
        <v>12245</v>
      </c>
      <c r="P5356" t="s">
        <v>505</v>
      </c>
      <c r="Q5356" t="s">
        <v>100</v>
      </c>
      <c r="R5356" t="s">
        <v>1714</v>
      </c>
      <c r="S5356" t="s">
        <v>482</v>
      </c>
      <c r="T5356" t="s">
        <v>3661</v>
      </c>
      <c r="W5356" t="s">
        <v>141</v>
      </c>
      <c r="X5356" t="s">
        <v>170</v>
      </c>
      <c r="Y5356" t="s">
        <v>61</v>
      </c>
      <c r="Z5356" t="s">
        <v>89</v>
      </c>
      <c r="AA5356" t="s">
        <v>47</v>
      </c>
      <c r="AB5356" t="s">
        <v>47</v>
      </c>
      <c r="AC5356" t="s">
        <v>47</v>
      </c>
      <c r="AD5356" t="s">
        <v>144</v>
      </c>
      <c r="AE5356" t="s">
        <v>302</v>
      </c>
      <c r="AF5356" t="s">
        <v>66</v>
      </c>
      <c r="AG5356" t="s">
        <v>24917</v>
      </c>
      <c r="AH5356" t="s">
        <v>114</v>
      </c>
      <c r="AI5356" t="s">
        <v>68</v>
      </c>
      <c r="AJ5356" t="s">
        <v>146</v>
      </c>
      <c r="AK5356" t="s">
        <v>24918</v>
      </c>
      <c r="AL5356" t="s">
        <v>71</v>
      </c>
      <c r="AM5356">
        <v>340</v>
      </c>
      <c r="AN5356" t="s">
        <v>24919</v>
      </c>
    </row>
    <row r="5357" spans="1:40" x14ac:dyDescent="0.25">
      <c r="A5357" t="s">
        <v>24869</v>
      </c>
      <c r="B5357" t="s">
        <v>24920</v>
      </c>
      <c r="C5357" t="s">
        <v>227</v>
      </c>
      <c r="D5357" t="s">
        <v>43</v>
      </c>
      <c r="E5357" t="s">
        <v>151</v>
      </c>
      <c r="G5357" t="s">
        <v>583</v>
      </c>
      <c r="H5357" t="s">
        <v>1588</v>
      </c>
      <c r="I5357" t="s">
        <v>47</v>
      </c>
      <c r="J5357" t="s">
        <v>3542</v>
      </c>
      <c r="K5357" t="s">
        <v>514</v>
      </c>
      <c r="L5357" t="s">
        <v>24921</v>
      </c>
      <c r="M5357">
        <v>154</v>
      </c>
      <c r="N5357">
        <v>5.43</v>
      </c>
      <c r="O5357" t="s">
        <v>12245</v>
      </c>
      <c r="P5357" t="s">
        <v>52</v>
      </c>
      <c r="Q5357" t="s">
        <v>21463</v>
      </c>
      <c r="R5357" t="s">
        <v>340</v>
      </c>
      <c r="S5357" t="s">
        <v>633</v>
      </c>
      <c r="T5357" t="s">
        <v>575</v>
      </c>
      <c r="W5357" t="s">
        <v>141</v>
      </c>
      <c r="X5357" t="s">
        <v>332</v>
      </c>
      <c r="Y5357" t="s">
        <v>106</v>
      </c>
      <c r="Z5357" t="s">
        <v>107</v>
      </c>
      <c r="AA5357" t="s">
        <v>47</v>
      </c>
      <c r="AB5357" t="s">
        <v>258</v>
      </c>
      <c r="AC5357" t="s">
        <v>47</v>
      </c>
      <c r="AD5357" t="s">
        <v>144</v>
      </c>
      <c r="AE5357" t="s">
        <v>595</v>
      </c>
      <c r="AF5357" t="s">
        <v>66</v>
      </c>
      <c r="AH5357" t="s">
        <v>67</v>
      </c>
      <c r="AI5357" t="s">
        <v>68</v>
      </c>
      <c r="AJ5357" t="s">
        <v>69</v>
      </c>
      <c r="AK5357" t="s">
        <v>3372</v>
      </c>
      <c r="AL5357" t="s">
        <v>485</v>
      </c>
      <c r="AM5357">
        <v>220</v>
      </c>
      <c r="AN5357" t="s">
        <v>24922</v>
      </c>
    </row>
    <row r="5358" spans="1:40" x14ac:dyDescent="0.25">
      <c r="A5358" t="s">
        <v>24869</v>
      </c>
      <c r="B5358" t="s">
        <v>24923</v>
      </c>
      <c r="C5358" t="s">
        <v>227</v>
      </c>
      <c r="D5358" t="s">
        <v>1349</v>
      </c>
      <c r="E5358" t="s">
        <v>10715</v>
      </c>
      <c r="G5358" t="s">
        <v>3276</v>
      </c>
      <c r="H5358" t="s">
        <v>1588</v>
      </c>
      <c r="I5358" t="s">
        <v>47</v>
      </c>
      <c r="J5358" t="s">
        <v>3542</v>
      </c>
      <c r="K5358" t="s">
        <v>514</v>
      </c>
      <c r="L5358" t="s">
        <v>24924</v>
      </c>
      <c r="M5358">
        <v>246.8</v>
      </c>
      <c r="N5358">
        <v>8.7100000000000009</v>
      </c>
      <c r="O5358" t="s">
        <v>455</v>
      </c>
      <c r="P5358" t="s">
        <v>1259</v>
      </c>
      <c r="Q5358" t="s">
        <v>7872</v>
      </c>
      <c r="R5358" t="s">
        <v>877</v>
      </c>
      <c r="S5358" t="s">
        <v>482</v>
      </c>
      <c r="T5358" t="s">
        <v>575</v>
      </c>
      <c r="W5358" t="s">
        <v>3635</v>
      </c>
      <c r="X5358" t="s">
        <v>332</v>
      </c>
      <c r="Y5358" t="s">
        <v>106</v>
      </c>
      <c r="Z5358" t="s">
        <v>107</v>
      </c>
      <c r="AA5358" t="s">
        <v>730</v>
      </c>
      <c r="AB5358" t="s">
        <v>47</v>
      </c>
      <c r="AC5358" t="s">
        <v>47</v>
      </c>
      <c r="AD5358" t="s">
        <v>7174</v>
      </c>
      <c r="AE5358" t="s">
        <v>595</v>
      </c>
      <c r="AF5358" t="s">
        <v>92</v>
      </c>
      <c r="AH5358" t="s">
        <v>67</v>
      </c>
      <c r="AI5358" t="s">
        <v>68</v>
      </c>
      <c r="AJ5358" t="s">
        <v>69</v>
      </c>
      <c r="AK5358" t="s">
        <v>3372</v>
      </c>
      <c r="AL5358" t="s">
        <v>71</v>
      </c>
      <c r="AN5358" t="s">
        <v>24925</v>
      </c>
    </row>
    <row r="5359" spans="1:40" x14ac:dyDescent="0.25">
      <c r="A5359" t="s">
        <v>24869</v>
      </c>
      <c r="B5359" t="s">
        <v>24926</v>
      </c>
      <c r="C5359" t="s">
        <v>227</v>
      </c>
      <c r="D5359" t="s">
        <v>1349</v>
      </c>
      <c r="E5359" t="s">
        <v>898</v>
      </c>
      <c r="G5359" t="s">
        <v>3276</v>
      </c>
      <c r="H5359" t="s">
        <v>1588</v>
      </c>
      <c r="I5359" t="s">
        <v>47</v>
      </c>
      <c r="J5359" t="s">
        <v>3509</v>
      </c>
      <c r="K5359" t="s">
        <v>1734</v>
      </c>
      <c r="L5359" t="s">
        <v>24927</v>
      </c>
      <c r="M5359">
        <v>214</v>
      </c>
      <c r="N5359">
        <v>7.55</v>
      </c>
      <c r="O5359" t="s">
        <v>455</v>
      </c>
      <c r="P5359" t="s">
        <v>52</v>
      </c>
      <c r="Q5359" t="s">
        <v>7889</v>
      </c>
      <c r="R5359" t="s">
        <v>10935</v>
      </c>
      <c r="S5359" t="s">
        <v>482</v>
      </c>
      <c r="T5359" t="s">
        <v>575</v>
      </c>
      <c r="W5359" t="s">
        <v>141</v>
      </c>
      <c r="X5359" t="s">
        <v>332</v>
      </c>
      <c r="Y5359" t="s">
        <v>106</v>
      </c>
      <c r="Z5359" t="s">
        <v>107</v>
      </c>
      <c r="AA5359" t="s">
        <v>114</v>
      </c>
      <c r="AB5359" t="s">
        <v>47</v>
      </c>
      <c r="AC5359" t="s">
        <v>47</v>
      </c>
      <c r="AD5359" t="s">
        <v>7174</v>
      </c>
      <c r="AE5359" t="s">
        <v>145</v>
      </c>
      <c r="AF5359" t="s">
        <v>92</v>
      </c>
      <c r="AH5359" t="s">
        <v>114</v>
      </c>
      <c r="AI5359" t="s">
        <v>68</v>
      </c>
      <c r="AJ5359" t="s">
        <v>69</v>
      </c>
      <c r="AK5359" t="s">
        <v>3602</v>
      </c>
      <c r="AL5359" t="s">
        <v>71</v>
      </c>
      <c r="AN5359" t="s">
        <v>24928</v>
      </c>
    </row>
    <row r="5360" spans="1:40" x14ac:dyDescent="0.25">
      <c r="A5360" t="s">
        <v>24869</v>
      </c>
      <c r="B5360" t="s">
        <v>24929</v>
      </c>
      <c r="C5360" t="s">
        <v>227</v>
      </c>
      <c r="D5360" t="s">
        <v>43</v>
      </c>
      <c r="E5360" t="s">
        <v>151</v>
      </c>
      <c r="G5360" t="s">
        <v>583</v>
      </c>
      <c r="H5360" t="s">
        <v>1588</v>
      </c>
      <c r="I5360" t="s">
        <v>47</v>
      </c>
      <c r="J5360" t="s">
        <v>3509</v>
      </c>
      <c r="K5360" t="s">
        <v>1734</v>
      </c>
      <c r="L5360" t="s">
        <v>24930</v>
      </c>
      <c r="M5360">
        <v>172</v>
      </c>
      <c r="N5360">
        <v>6.07</v>
      </c>
      <c r="O5360" t="s">
        <v>24907</v>
      </c>
      <c r="P5360" t="s">
        <v>505</v>
      </c>
      <c r="Q5360" t="s">
        <v>11531</v>
      </c>
      <c r="R5360" t="s">
        <v>604</v>
      </c>
      <c r="S5360" t="s">
        <v>633</v>
      </c>
      <c r="T5360" t="s">
        <v>1613</v>
      </c>
      <c r="W5360" t="s">
        <v>141</v>
      </c>
      <c r="X5360" t="s">
        <v>332</v>
      </c>
      <c r="Z5360" t="s">
        <v>107</v>
      </c>
      <c r="AA5360" t="s">
        <v>114</v>
      </c>
      <c r="AB5360" t="s">
        <v>47</v>
      </c>
      <c r="AC5360" t="s">
        <v>47</v>
      </c>
      <c r="AD5360" t="s">
        <v>7174</v>
      </c>
      <c r="AE5360" t="s">
        <v>595</v>
      </c>
      <c r="AF5360" t="s">
        <v>92</v>
      </c>
      <c r="AH5360" t="s">
        <v>114</v>
      </c>
      <c r="AI5360" t="s">
        <v>68</v>
      </c>
      <c r="AJ5360" t="s">
        <v>69</v>
      </c>
      <c r="AK5360" t="s">
        <v>3372</v>
      </c>
      <c r="AL5360" t="s">
        <v>429</v>
      </c>
      <c r="AN5360" t="s">
        <v>24931</v>
      </c>
    </row>
    <row r="5361" spans="1:40" x14ac:dyDescent="0.25">
      <c r="A5361" t="s">
        <v>24869</v>
      </c>
      <c r="B5361" t="s">
        <v>24932</v>
      </c>
      <c r="C5361" t="s">
        <v>227</v>
      </c>
      <c r="D5361" t="s">
        <v>1349</v>
      </c>
      <c r="E5361" t="s">
        <v>151</v>
      </c>
      <c r="G5361" t="s">
        <v>228</v>
      </c>
      <c r="H5361" t="s">
        <v>1588</v>
      </c>
      <c r="I5361" t="s">
        <v>47</v>
      </c>
      <c r="J5361" t="s">
        <v>3509</v>
      </c>
      <c r="K5361" t="s">
        <v>1734</v>
      </c>
      <c r="L5361" t="s">
        <v>24933</v>
      </c>
      <c r="M5361">
        <v>150.80000000000001</v>
      </c>
      <c r="N5361">
        <v>5.29</v>
      </c>
      <c r="O5361" t="s">
        <v>24907</v>
      </c>
      <c r="P5361" t="s">
        <v>505</v>
      </c>
      <c r="Q5361" t="s">
        <v>663</v>
      </c>
      <c r="R5361" t="s">
        <v>604</v>
      </c>
      <c r="S5361" t="s">
        <v>482</v>
      </c>
      <c r="T5361" t="s">
        <v>575</v>
      </c>
      <c r="W5361" t="s">
        <v>141</v>
      </c>
      <c r="X5361" t="s">
        <v>332</v>
      </c>
      <c r="Z5361" t="s">
        <v>223</v>
      </c>
      <c r="AA5361" t="s">
        <v>114</v>
      </c>
      <c r="AB5361" t="s">
        <v>47</v>
      </c>
      <c r="AC5361" t="s">
        <v>47</v>
      </c>
      <c r="AD5361" t="s">
        <v>7174</v>
      </c>
      <c r="AE5361" t="s">
        <v>3032</v>
      </c>
      <c r="AF5361" t="s">
        <v>92</v>
      </c>
      <c r="AH5361" t="s">
        <v>114</v>
      </c>
      <c r="AI5361" t="s">
        <v>68</v>
      </c>
      <c r="AJ5361" t="s">
        <v>69</v>
      </c>
      <c r="AK5361" t="s">
        <v>3372</v>
      </c>
      <c r="AL5361" t="s">
        <v>8115</v>
      </c>
      <c r="AN5361" t="s">
        <v>24934</v>
      </c>
    </row>
    <row r="5362" spans="1:40" x14ac:dyDescent="0.25">
      <c r="A5362" t="s">
        <v>24869</v>
      </c>
      <c r="B5362" t="s">
        <v>24935</v>
      </c>
      <c r="C5362" t="s">
        <v>227</v>
      </c>
      <c r="D5362" t="s">
        <v>43</v>
      </c>
      <c r="E5362" t="s">
        <v>151</v>
      </c>
      <c r="G5362" t="s">
        <v>583</v>
      </c>
      <c r="H5362" t="s">
        <v>1588</v>
      </c>
      <c r="I5362" t="s">
        <v>47</v>
      </c>
      <c r="J5362" t="s">
        <v>3509</v>
      </c>
      <c r="K5362" t="s">
        <v>1734</v>
      </c>
      <c r="L5362" t="s">
        <v>24936</v>
      </c>
      <c r="M5362">
        <v>137</v>
      </c>
      <c r="N5362">
        <v>4.83</v>
      </c>
      <c r="O5362" t="s">
        <v>652</v>
      </c>
      <c r="P5362" t="s">
        <v>588</v>
      </c>
      <c r="Q5362" t="s">
        <v>24937</v>
      </c>
      <c r="R5362" t="s">
        <v>320</v>
      </c>
      <c r="S5362" t="s">
        <v>482</v>
      </c>
      <c r="T5362" t="s">
        <v>1613</v>
      </c>
      <c r="W5362" t="s">
        <v>141</v>
      </c>
      <c r="X5362" t="s">
        <v>332</v>
      </c>
      <c r="Y5362" t="s">
        <v>416</v>
      </c>
      <c r="Z5362" t="s">
        <v>1492</v>
      </c>
      <c r="AA5362" t="s">
        <v>47</v>
      </c>
      <c r="AB5362" t="s">
        <v>47</v>
      </c>
      <c r="AC5362" t="s">
        <v>47</v>
      </c>
      <c r="AD5362" t="s">
        <v>7174</v>
      </c>
      <c r="AE5362" t="s">
        <v>609</v>
      </c>
      <c r="AF5362" t="s">
        <v>92</v>
      </c>
      <c r="AH5362" t="s">
        <v>114</v>
      </c>
      <c r="AI5362" t="s">
        <v>68</v>
      </c>
      <c r="AJ5362" t="s">
        <v>69</v>
      </c>
      <c r="AK5362" t="s">
        <v>109</v>
      </c>
      <c r="AL5362" t="s">
        <v>8426</v>
      </c>
      <c r="AN5362" t="s">
        <v>24938</v>
      </c>
    </row>
    <row r="5363" spans="1:40" x14ac:dyDescent="0.25">
      <c r="A5363" t="s">
        <v>24869</v>
      </c>
      <c r="B5363" t="s">
        <v>24939</v>
      </c>
      <c r="C5363" t="s">
        <v>227</v>
      </c>
      <c r="D5363" t="s">
        <v>43</v>
      </c>
      <c r="E5363" t="s">
        <v>75</v>
      </c>
      <c r="G5363" t="s">
        <v>306</v>
      </c>
      <c r="H5363" t="s">
        <v>1588</v>
      </c>
      <c r="I5363" t="s">
        <v>47</v>
      </c>
      <c r="J5363" t="s">
        <v>3509</v>
      </c>
      <c r="K5363" t="s">
        <v>1734</v>
      </c>
      <c r="L5363" t="s">
        <v>24936</v>
      </c>
      <c r="M5363">
        <v>137</v>
      </c>
      <c r="N5363">
        <v>4.83</v>
      </c>
      <c r="O5363" t="s">
        <v>652</v>
      </c>
      <c r="P5363" t="s">
        <v>505</v>
      </c>
      <c r="Q5363" t="s">
        <v>24937</v>
      </c>
      <c r="R5363" t="s">
        <v>320</v>
      </c>
      <c r="S5363" t="s">
        <v>482</v>
      </c>
      <c r="T5363" t="s">
        <v>1613</v>
      </c>
      <c r="W5363" t="s">
        <v>141</v>
      </c>
      <c r="Y5363" t="s">
        <v>814</v>
      </c>
      <c r="Z5363" t="s">
        <v>108</v>
      </c>
      <c r="AA5363" t="s">
        <v>114</v>
      </c>
      <c r="AB5363" t="s">
        <v>47</v>
      </c>
      <c r="AC5363" t="s">
        <v>47</v>
      </c>
      <c r="AD5363" t="s">
        <v>7174</v>
      </c>
      <c r="AE5363" t="s">
        <v>609</v>
      </c>
      <c r="AF5363" t="s">
        <v>114</v>
      </c>
      <c r="AH5363" t="s">
        <v>114</v>
      </c>
      <c r="AI5363">
        <v>2</v>
      </c>
      <c r="AJ5363" t="s">
        <v>126</v>
      </c>
      <c r="AK5363" t="s">
        <v>109</v>
      </c>
      <c r="AL5363" t="s">
        <v>71</v>
      </c>
      <c r="AN5363" t="s">
        <v>24940</v>
      </c>
    </row>
    <row r="5364" spans="1:40" x14ac:dyDescent="0.25">
      <c r="A5364" t="s">
        <v>24869</v>
      </c>
      <c r="B5364" t="s">
        <v>24941</v>
      </c>
      <c r="C5364" t="s">
        <v>227</v>
      </c>
      <c r="D5364" t="s">
        <v>43</v>
      </c>
      <c r="E5364" t="s">
        <v>7565</v>
      </c>
      <c r="G5364" t="s">
        <v>583</v>
      </c>
      <c r="H5364" t="s">
        <v>1588</v>
      </c>
      <c r="I5364" t="s">
        <v>47</v>
      </c>
      <c r="J5364" t="s">
        <v>3509</v>
      </c>
      <c r="K5364" t="s">
        <v>1734</v>
      </c>
      <c r="L5364" t="s">
        <v>24942</v>
      </c>
      <c r="M5364">
        <v>172</v>
      </c>
      <c r="N5364">
        <v>6.07</v>
      </c>
      <c r="O5364" t="s">
        <v>652</v>
      </c>
      <c r="P5364" t="s">
        <v>505</v>
      </c>
      <c r="Q5364" t="s">
        <v>16236</v>
      </c>
      <c r="R5364" t="s">
        <v>604</v>
      </c>
      <c r="S5364" t="s">
        <v>3488</v>
      </c>
      <c r="T5364" t="s">
        <v>1613</v>
      </c>
      <c r="W5364" t="s">
        <v>141</v>
      </c>
      <c r="X5364" t="s">
        <v>332</v>
      </c>
      <c r="Z5364" t="s">
        <v>223</v>
      </c>
      <c r="AA5364" t="s">
        <v>47</v>
      </c>
      <c r="AB5364" t="s">
        <v>47</v>
      </c>
      <c r="AC5364" t="s">
        <v>47</v>
      </c>
      <c r="AD5364" t="s">
        <v>7174</v>
      </c>
      <c r="AE5364" t="s">
        <v>595</v>
      </c>
      <c r="AF5364" t="s">
        <v>92</v>
      </c>
      <c r="AH5364" t="s">
        <v>114</v>
      </c>
      <c r="AI5364" t="s">
        <v>68</v>
      </c>
      <c r="AJ5364" t="s">
        <v>126</v>
      </c>
      <c r="AK5364" t="s">
        <v>3372</v>
      </c>
      <c r="AL5364" t="s">
        <v>198</v>
      </c>
      <c r="AN5364" t="s">
        <v>24943</v>
      </c>
    </row>
    <row r="5365" spans="1:40" x14ac:dyDescent="0.25">
      <c r="A5365" t="s">
        <v>24869</v>
      </c>
      <c r="B5365" t="s">
        <v>24944</v>
      </c>
      <c r="C5365" t="s">
        <v>825</v>
      </c>
      <c r="D5365" t="s">
        <v>1349</v>
      </c>
      <c r="H5365" t="s">
        <v>1588</v>
      </c>
      <c r="I5365" t="s">
        <v>114</v>
      </c>
      <c r="J5365" t="s">
        <v>3509</v>
      </c>
      <c r="K5365" t="s">
        <v>1734</v>
      </c>
      <c r="L5365" t="s">
        <v>24945</v>
      </c>
      <c r="M5365">
        <v>122</v>
      </c>
      <c r="N5365">
        <v>4.3</v>
      </c>
      <c r="O5365" t="s">
        <v>669</v>
      </c>
      <c r="P5365" t="s">
        <v>1297</v>
      </c>
      <c r="Q5365" t="s">
        <v>13002</v>
      </c>
      <c r="R5365" t="s">
        <v>1299</v>
      </c>
      <c r="W5365" t="s">
        <v>978</v>
      </c>
      <c r="AB5365" t="s">
        <v>47</v>
      </c>
      <c r="AC5365" t="s">
        <v>1642</v>
      </c>
      <c r="AD5365" t="s">
        <v>114</v>
      </c>
      <c r="AE5365" t="s">
        <v>833</v>
      </c>
      <c r="AF5365" t="s">
        <v>114</v>
      </c>
      <c r="AH5365" t="s">
        <v>67</v>
      </c>
      <c r="AI5365" t="s">
        <v>1276</v>
      </c>
      <c r="AK5365" t="s">
        <v>14428</v>
      </c>
      <c r="AL5365" t="s">
        <v>71</v>
      </c>
      <c r="AN5365" t="s">
        <v>24946</v>
      </c>
    </row>
    <row r="5366" spans="1:40" x14ac:dyDescent="0.25">
      <c r="A5366" t="s">
        <v>24869</v>
      </c>
      <c r="B5366" t="s">
        <v>24947</v>
      </c>
      <c r="C5366" t="s">
        <v>825</v>
      </c>
      <c r="D5366" t="s">
        <v>1349</v>
      </c>
      <c r="H5366" t="s">
        <v>1588</v>
      </c>
      <c r="I5366" t="s">
        <v>114</v>
      </c>
      <c r="J5366" t="s">
        <v>3509</v>
      </c>
      <c r="K5366" t="s">
        <v>1734</v>
      </c>
      <c r="L5366" t="s">
        <v>24948</v>
      </c>
      <c r="M5366">
        <v>108.8</v>
      </c>
      <c r="N5366">
        <v>3.81</v>
      </c>
      <c r="O5366" t="s">
        <v>669</v>
      </c>
      <c r="P5366" t="s">
        <v>1297</v>
      </c>
      <c r="Q5366" t="s">
        <v>24949</v>
      </c>
      <c r="R5366" t="s">
        <v>1299</v>
      </c>
      <c r="W5366" t="s">
        <v>1706</v>
      </c>
      <c r="Z5366" t="s">
        <v>270</v>
      </c>
      <c r="AA5366" t="s">
        <v>114</v>
      </c>
      <c r="AB5366" t="s">
        <v>47</v>
      </c>
      <c r="AC5366" t="s">
        <v>114</v>
      </c>
      <c r="AD5366" t="s">
        <v>114</v>
      </c>
      <c r="AE5366" t="s">
        <v>833</v>
      </c>
      <c r="AF5366" t="s">
        <v>114</v>
      </c>
      <c r="AH5366" t="s">
        <v>67</v>
      </c>
      <c r="AI5366" t="s">
        <v>880</v>
      </c>
      <c r="AK5366" t="s">
        <v>475</v>
      </c>
      <c r="AL5366" t="s">
        <v>71</v>
      </c>
      <c r="AN5366" t="s">
        <v>24950</v>
      </c>
    </row>
    <row r="5367" spans="1:40" x14ac:dyDescent="0.25">
      <c r="A5367" t="s">
        <v>24869</v>
      </c>
      <c r="B5367" t="s">
        <v>24951</v>
      </c>
      <c r="C5367" t="s">
        <v>825</v>
      </c>
      <c r="D5367" t="s">
        <v>43</v>
      </c>
      <c r="H5367" t="s">
        <v>713</v>
      </c>
      <c r="I5367" t="s">
        <v>114</v>
      </c>
      <c r="J5367" t="s">
        <v>3509</v>
      </c>
      <c r="K5367" t="s">
        <v>1734</v>
      </c>
      <c r="L5367" t="s">
        <v>24952</v>
      </c>
      <c r="M5367">
        <v>104</v>
      </c>
      <c r="N5367">
        <v>3.67</v>
      </c>
      <c r="O5367" t="s">
        <v>669</v>
      </c>
      <c r="P5367" t="s">
        <v>1297</v>
      </c>
      <c r="Q5367" t="s">
        <v>24953</v>
      </c>
      <c r="R5367" t="s">
        <v>1299</v>
      </c>
      <c r="W5367" t="s">
        <v>1706</v>
      </c>
      <c r="Z5367" t="s">
        <v>270</v>
      </c>
      <c r="AA5367" t="s">
        <v>114</v>
      </c>
      <c r="AB5367" t="s">
        <v>47</v>
      </c>
      <c r="AC5367" t="s">
        <v>47</v>
      </c>
      <c r="AD5367" t="s">
        <v>114</v>
      </c>
      <c r="AE5367">
        <v>2</v>
      </c>
      <c r="AF5367" t="s">
        <v>114</v>
      </c>
      <c r="AH5367" t="s">
        <v>67</v>
      </c>
      <c r="AI5367" t="s">
        <v>880</v>
      </c>
      <c r="AK5367" t="s">
        <v>961</v>
      </c>
      <c r="AL5367" t="s">
        <v>1030</v>
      </c>
      <c r="AN5367" t="s">
        <v>24954</v>
      </c>
    </row>
    <row r="5368" spans="1:40" x14ac:dyDescent="0.25">
      <c r="A5368" t="s">
        <v>24869</v>
      </c>
      <c r="B5368" t="s">
        <v>24955</v>
      </c>
      <c r="C5368" t="s">
        <v>825</v>
      </c>
      <c r="D5368" t="s">
        <v>390</v>
      </c>
      <c r="H5368" t="s">
        <v>1588</v>
      </c>
      <c r="I5368" t="s">
        <v>114</v>
      </c>
      <c r="J5368" t="s">
        <v>3509</v>
      </c>
      <c r="K5368" t="s">
        <v>1734</v>
      </c>
      <c r="L5368" t="s">
        <v>24956</v>
      </c>
      <c r="M5368">
        <v>110</v>
      </c>
      <c r="N5368">
        <v>3.88</v>
      </c>
      <c r="O5368" t="s">
        <v>7360</v>
      </c>
      <c r="P5368" t="s">
        <v>1297</v>
      </c>
      <c r="Q5368" t="s">
        <v>2397</v>
      </c>
      <c r="R5368" t="s">
        <v>1299</v>
      </c>
      <c r="W5368" t="s">
        <v>141</v>
      </c>
      <c r="Z5368" t="s">
        <v>396</v>
      </c>
      <c r="AA5368" t="s">
        <v>114</v>
      </c>
      <c r="AB5368" t="s">
        <v>47</v>
      </c>
      <c r="AC5368" t="s">
        <v>47</v>
      </c>
      <c r="AD5368" t="s">
        <v>114</v>
      </c>
      <c r="AE5368" t="s">
        <v>833</v>
      </c>
      <c r="AF5368" t="s">
        <v>114</v>
      </c>
      <c r="AH5368" t="s">
        <v>67</v>
      </c>
      <c r="AI5368" t="s">
        <v>68</v>
      </c>
      <c r="AK5368" t="s">
        <v>109</v>
      </c>
      <c r="AL5368" t="s">
        <v>24957</v>
      </c>
      <c r="AN5368" t="s">
        <v>24958</v>
      </c>
    </row>
    <row r="5369" spans="1:40" x14ac:dyDescent="0.25">
      <c r="A5369" t="s">
        <v>24869</v>
      </c>
      <c r="B5369" t="s">
        <v>24959</v>
      </c>
      <c r="C5369" t="s">
        <v>825</v>
      </c>
      <c r="D5369" t="s">
        <v>43</v>
      </c>
      <c r="H5369" t="s">
        <v>1588</v>
      </c>
      <c r="I5369" t="s">
        <v>114</v>
      </c>
      <c r="J5369" t="s">
        <v>3509</v>
      </c>
      <c r="K5369" t="s">
        <v>1734</v>
      </c>
      <c r="L5369" t="s">
        <v>24960</v>
      </c>
      <c r="M5369">
        <v>78</v>
      </c>
      <c r="N5369">
        <v>2.75</v>
      </c>
      <c r="O5369" t="s">
        <v>669</v>
      </c>
      <c r="P5369" t="s">
        <v>1290</v>
      </c>
      <c r="Q5369" t="s">
        <v>13093</v>
      </c>
      <c r="R5369" t="s">
        <v>2255</v>
      </c>
      <c r="W5369" t="s">
        <v>141</v>
      </c>
      <c r="AB5369" t="s">
        <v>47</v>
      </c>
      <c r="AC5369" t="s">
        <v>114</v>
      </c>
      <c r="AD5369" t="s">
        <v>114</v>
      </c>
      <c r="AE5369" t="s">
        <v>833</v>
      </c>
      <c r="AF5369" t="s">
        <v>114</v>
      </c>
      <c r="AH5369" t="s">
        <v>67</v>
      </c>
      <c r="AI5369" t="s">
        <v>68</v>
      </c>
      <c r="AK5369" t="s">
        <v>7472</v>
      </c>
      <c r="AL5369" t="s">
        <v>71</v>
      </c>
      <c r="AN5369" t="s">
        <v>24961</v>
      </c>
    </row>
    <row r="5370" spans="1:40" x14ac:dyDescent="0.25">
      <c r="A5370" t="s">
        <v>24869</v>
      </c>
      <c r="B5370" t="s">
        <v>24962</v>
      </c>
      <c r="C5370" t="s">
        <v>825</v>
      </c>
      <c r="D5370" t="s">
        <v>43</v>
      </c>
      <c r="H5370" t="s">
        <v>47</v>
      </c>
      <c r="I5370" t="s">
        <v>114</v>
      </c>
      <c r="J5370" t="s">
        <v>3509</v>
      </c>
      <c r="K5370" t="s">
        <v>1734</v>
      </c>
      <c r="L5370" t="s">
        <v>24963</v>
      </c>
      <c r="M5370">
        <v>70</v>
      </c>
      <c r="N5370">
        <v>2.4700000000000002</v>
      </c>
      <c r="O5370" t="s">
        <v>669</v>
      </c>
      <c r="P5370" t="s">
        <v>1290</v>
      </c>
      <c r="Q5370" t="s">
        <v>2435</v>
      </c>
      <c r="R5370" t="s">
        <v>2012</v>
      </c>
      <c r="W5370" t="s">
        <v>141</v>
      </c>
      <c r="AB5370" t="s">
        <v>47</v>
      </c>
      <c r="AC5370" t="s">
        <v>47</v>
      </c>
      <c r="AD5370" t="s">
        <v>114</v>
      </c>
      <c r="AE5370" t="s">
        <v>833</v>
      </c>
      <c r="AF5370" t="s">
        <v>114</v>
      </c>
      <c r="AH5370" t="s">
        <v>67</v>
      </c>
      <c r="AI5370" t="s">
        <v>1276</v>
      </c>
      <c r="AK5370" t="s">
        <v>2629</v>
      </c>
      <c r="AL5370" t="s">
        <v>71</v>
      </c>
      <c r="AN5370" t="s">
        <v>24964</v>
      </c>
    </row>
    <row r="5371" spans="1:40" x14ac:dyDescent="0.25">
      <c r="A5371" t="s">
        <v>24869</v>
      </c>
      <c r="B5371" t="s">
        <v>24965</v>
      </c>
      <c r="C5371" t="s">
        <v>6208</v>
      </c>
      <c r="D5371" t="s">
        <v>1349</v>
      </c>
      <c r="E5371" t="s">
        <v>1975</v>
      </c>
      <c r="G5371" t="s">
        <v>1976</v>
      </c>
      <c r="H5371" t="s">
        <v>47</v>
      </c>
      <c r="I5371" t="s">
        <v>47</v>
      </c>
      <c r="J5371" t="s">
        <v>3509</v>
      </c>
      <c r="K5371" t="s">
        <v>1734</v>
      </c>
      <c r="L5371" t="s">
        <v>24966</v>
      </c>
      <c r="M5371">
        <v>163</v>
      </c>
      <c r="N5371">
        <v>5.75</v>
      </c>
      <c r="O5371" t="s">
        <v>3398</v>
      </c>
      <c r="P5371" t="s">
        <v>52</v>
      </c>
      <c r="Q5371" t="s">
        <v>603</v>
      </c>
      <c r="R5371" t="s">
        <v>1957</v>
      </c>
      <c r="S5371" t="s">
        <v>605</v>
      </c>
      <c r="T5371" t="s">
        <v>1387</v>
      </c>
      <c r="W5371" t="s">
        <v>141</v>
      </c>
      <c r="X5371" t="s">
        <v>332</v>
      </c>
      <c r="Z5371" t="s">
        <v>223</v>
      </c>
      <c r="AA5371" t="s">
        <v>114</v>
      </c>
      <c r="AB5371" t="s">
        <v>47</v>
      </c>
      <c r="AC5371" t="s">
        <v>47</v>
      </c>
      <c r="AD5371" t="s">
        <v>7174</v>
      </c>
      <c r="AE5371" t="s">
        <v>595</v>
      </c>
      <c r="AF5371" t="s">
        <v>92</v>
      </c>
      <c r="AH5371" t="s">
        <v>114</v>
      </c>
      <c r="AI5371" t="s">
        <v>68</v>
      </c>
      <c r="AJ5371" t="s">
        <v>69</v>
      </c>
      <c r="AK5371" t="s">
        <v>3372</v>
      </c>
      <c r="AL5371" t="s">
        <v>8426</v>
      </c>
      <c r="AN5371" t="s">
        <v>24967</v>
      </c>
    </row>
    <row r="5372" spans="1:40" x14ac:dyDescent="0.25">
      <c r="A5372" t="s">
        <v>24869</v>
      </c>
      <c r="B5372" t="s">
        <v>24968</v>
      </c>
      <c r="C5372" t="s">
        <v>227</v>
      </c>
      <c r="D5372" t="s">
        <v>43</v>
      </c>
      <c r="E5372" t="s">
        <v>151</v>
      </c>
      <c r="G5372" t="s">
        <v>3276</v>
      </c>
      <c r="H5372" t="s">
        <v>1588</v>
      </c>
      <c r="I5372" t="s">
        <v>47</v>
      </c>
      <c r="J5372" t="s">
        <v>552</v>
      </c>
      <c r="K5372" t="s">
        <v>1734</v>
      </c>
      <c r="L5372" t="s">
        <v>24969</v>
      </c>
      <c r="M5372">
        <v>158</v>
      </c>
      <c r="N5372">
        <v>5.57</v>
      </c>
      <c r="O5372" t="s">
        <v>652</v>
      </c>
      <c r="P5372" t="s">
        <v>505</v>
      </c>
      <c r="Q5372" t="s">
        <v>1343</v>
      </c>
      <c r="R5372" t="s">
        <v>1714</v>
      </c>
      <c r="S5372" t="s">
        <v>482</v>
      </c>
      <c r="T5372" t="s">
        <v>288</v>
      </c>
      <c r="U5372" t="s">
        <v>459</v>
      </c>
      <c r="V5372" t="s">
        <v>460</v>
      </c>
      <c r="W5372" t="s">
        <v>141</v>
      </c>
      <c r="X5372" t="s">
        <v>87</v>
      </c>
      <c r="Y5372" t="s">
        <v>61</v>
      </c>
      <c r="Z5372" t="s">
        <v>89</v>
      </c>
      <c r="AA5372" t="s">
        <v>474</v>
      </c>
      <c r="AB5372" t="s">
        <v>47</v>
      </c>
      <c r="AC5372" t="s">
        <v>47</v>
      </c>
      <c r="AD5372" t="s">
        <v>7174</v>
      </c>
      <c r="AE5372" t="s">
        <v>145</v>
      </c>
      <c r="AF5372" t="s">
        <v>92</v>
      </c>
      <c r="AH5372" t="s">
        <v>114</v>
      </c>
      <c r="AI5372" t="s">
        <v>68</v>
      </c>
      <c r="AJ5372" t="s">
        <v>69</v>
      </c>
      <c r="AK5372" t="s">
        <v>24970</v>
      </c>
      <c r="AL5372" t="s">
        <v>71</v>
      </c>
      <c r="AN5372" t="s">
        <v>24971</v>
      </c>
    </row>
    <row r="5373" spans="1:40" x14ac:dyDescent="0.25">
      <c r="A5373" t="s">
        <v>24869</v>
      </c>
      <c r="B5373" t="s">
        <v>24972</v>
      </c>
      <c r="C5373" t="s">
        <v>227</v>
      </c>
      <c r="D5373" t="s">
        <v>1349</v>
      </c>
      <c r="E5373" t="s">
        <v>151</v>
      </c>
      <c r="G5373" t="s">
        <v>228</v>
      </c>
      <c r="H5373" t="s">
        <v>1588</v>
      </c>
      <c r="I5373" t="s">
        <v>47</v>
      </c>
      <c r="J5373" t="s">
        <v>3509</v>
      </c>
      <c r="K5373" t="s">
        <v>1734</v>
      </c>
      <c r="L5373" t="s">
        <v>24973</v>
      </c>
      <c r="M5373">
        <v>173</v>
      </c>
      <c r="N5373">
        <v>6.1</v>
      </c>
      <c r="O5373" t="s">
        <v>9356</v>
      </c>
      <c r="P5373" t="s">
        <v>505</v>
      </c>
      <c r="Q5373" t="s">
        <v>24974</v>
      </c>
      <c r="R5373" t="s">
        <v>457</v>
      </c>
      <c r="S5373" t="s">
        <v>482</v>
      </c>
      <c r="T5373" t="s">
        <v>394</v>
      </c>
      <c r="U5373" t="s">
        <v>459</v>
      </c>
      <c r="V5373" t="s">
        <v>460</v>
      </c>
      <c r="W5373" t="s">
        <v>141</v>
      </c>
      <c r="X5373" t="s">
        <v>332</v>
      </c>
      <c r="Z5373" t="s">
        <v>107</v>
      </c>
      <c r="AA5373" t="s">
        <v>47</v>
      </c>
      <c r="AB5373" t="s">
        <v>47</v>
      </c>
      <c r="AC5373" t="s">
        <v>47</v>
      </c>
      <c r="AD5373" t="s">
        <v>7174</v>
      </c>
      <c r="AE5373" t="s">
        <v>145</v>
      </c>
      <c r="AF5373" t="s">
        <v>92</v>
      </c>
      <c r="AH5373" t="s">
        <v>114</v>
      </c>
      <c r="AI5373" t="s">
        <v>68</v>
      </c>
      <c r="AJ5373" t="s">
        <v>69</v>
      </c>
      <c r="AK5373" t="s">
        <v>24970</v>
      </c>
      <c r="AL5373" t="s">
        <v>1030</v>
      </c>
      <c r="AN5373" t="s">
        <v>24975</v>
      </c>
    </row>
    <row r="5374" spans="1:40" x14ac:dyDescent="0.25">
      <c r="A5374" t="s">
        <v>24869</v>
      </c>
      <c r="B5374" t="s">
        <v>24976</v>
      </c>
      <c r="C5374" t="s">
        <v>825</v>
      </c>
      <c r="D5374" t="s">
        <v>1349</v>
      </c>
      <c r="E5374" t="s">
        <v>4910</v>
      </c>
      <c r="G5374" t="s">
        <v>845</v>
      </c>
      <c r="H5374" t="s">
        <v>47</v>
      </c>
      <c r="I5374" t="s">
        <v>47</v>
      </c>
      <c r="J5374" t="s">
        <v>552</v>
      </c>
      <c r="K5374" t="s">
        <v>532</v>
      </c>
      <c r="L5374" t="s">
        <v>24977</v>
      </c>
      <c r="M5374">
        <v>239.5</v>
      </c>
      <c r="N5374">
        <v>8.43</v>
      </c>
      <c r="O5374" t="s">
        <v>455</v>
      </c>
      <c r="P5374" t="s">
        <v>24978</v>
      </c>
      <c r="Q5374" t="s">
        <v>24979</v>
      </c>
      <c r="R5374" t="s">
        <v>11293</v>
      </c>
      <c r="S5374" t="s">
        <v>605</v>
      </c>
      <c r="T5374" t="s">
        <v>1471</v>
      </c>
      <c r="W5374" t="s">
        <v>141</v>
      </c>
      <c r="X5374" t="s">
        <v>332</v>
      </c>
      <c r="Y5374" t="s">
        <v>416</v>
      </c>
      <c r="Z5374" t="s">
        <v>223</v>
      </c>
      <c r="AA5374" t="s">
        <v>114</v>
      </c>
      <c r="AB5374" t="s">
        <v>47</v>
      </c>
      <c r="AC5374" t="s">
        <v>47</v>
      </c>
      <c r="AD5374" t="s">
        <v>144</v>
      </c>
      <c r="AE5374" t="s">
        <v>609</v>
      </c>
      <c r="AF5374" t="s">
        <v>92</v>
      </c>
      <c r="AH5374" t="s">
        <v>114</v>
      </c>
      <c r="AI5374">
        <v>2</v>
      </c>
      <c r="AJ5374" t="s">
        <v>69</v>
      </c>
      <c r="AK5374" t="s">
        <v>109</v>
      </c>
      <c r="AL5374" t="s">
        <v>71</v>
      </c>
      <c r="AN5374" t="s">
        <v>24980</v>
      </c>
    </row>
    <row r="5375" spans="1:40" x14ac:dyDescent="0.25">
      <c r="A5375" t="s">
        <v>24869</v>
      </c>
      <c r="B5375" t="s">
        <v>24981</v>
      </c>
      <c r="C5375" t="s">
        <v>227</v>
      </c>
      <c r="D5375" t="s">
        <v>130</v>
      </c>
      <c r="E5375" t="s">
        <v>2202</v>
      </c>
      <c r="G5375" t="s">
        <v>583</v>
      </c>
      <c r="H5375" t="s">
        <v>1588</v>
      </c>
      <c r="I5375" t="s">
        <v>47</v>
      </c>
      <c r="J5375" t="s">
        <v>552</v>
      </c>
      <c r="K5375" t="s">
        <v>532</v>
      </c>
      <c r="L5375" t="s">
        <v>99</v>
      </c>
      <c r="O5375" t="s">
        <v>47</v>
      </c>
      <c r="P5375" t="s">
        <v>505</v>
      </c>
      <c r="Q5375" t="s">
        <v>11049</v>
      </c>
      <c r="R5375" t="s">
        <v>1957</v>
      </c>
      <c r="S5375" t="s">
        <v>633</v>
      </c>
      <c r="T5375" t="s">
        <v>1613</v>
      </c>
      <c r="W5375" t="s">
        <v>141</v>
      </c>
      <c r="Z5375" t="s">
        <v>223</v>
      </c>
      <c r="AA5375" t="s">
        <v>47</v>
      </c>
      <c r="AB5375" t="s">
        <v>47</v>
      </c>
      <c r="AC5375" t="s">
        <v>47</v>
      </c>
      <c r="AD5375" t="s">
        <v>7174</v>
      </c>
      <c r="AE5375" t="s">
        <v>595</v>
      </c>
      <c r="AF5375" t="s">
        <v>92</v>
      </c>
      <c r="AH5375" t="s">
        <v>114</v>
      </c>
      <c r="AI5375" t="s">
        <v>68</v>
      </c>
      <c r="AJ5375" t="s">
        <v>69</v>
      </c>
      <c r="AK5375" t="s">
        <v>109</v>
      </c>
      <c r="AL5375" t="s">
        <v>24957</v>
      </c>
      <c r="AN5375" t="s">
        <v>24982</v>
      </c>
    </row>
    <row r="5376" spans="1:40" x14ac:dyDescent="0.25">
      <c r="A5376" t="s">
        <v>24869</v>
      </c>
      <c r="B5376" t="s">
        <v>24983</v>
      </c>
      <c r="C5376" t="s">
        <v>227</v>
      </c>
      <c r="D5376" t="s">
        <v>130</v>
      </c>
      <c r="E5376" t="s">
        <v>2202</v>
      </c>
      <c r="G5376" t="s">
        <v>583</v>
      </c>
      <c r="H5376" t="s">
        <v>1588</v>
      </c>
      <c r="I5376" t="s">
        <v>47</v>
      </c>
      <c r="J5376" t="s">
        <v>552</v>
      </c>
      <c r="K5376" t="s">
        <v>532</v>
      </c>
      <c r="L5376" t="s">
        <v>24984</v>
      </c>
      <c r="M5376">
        <v>138.80000000000001</v>
      </c>
      <c r="N5376">
        <v>4.87</v>
      </c>
      <c r="O5376" t="s">
        <v>47</v>
      </c>
      <c r="P5376" t="s">
        <v>308</v>
      </c>
      <c r="Q5376" t="s">
        <v>18611</v>
      </c>
      <c r="R5376" t="s">
        <v>535</v>
      </c>
      <c r="S5376" t="s">
        <v>633</v>
      </c>
      <c r="T5376" t="s">
        <v>1471</v>
      </c>
      <c r="W5376" t="s">
        <v>141</v>
      </c>
      <c r="Z5376" t="s">
        <v>90</v>
      </c>
      <c r="AB5376" t="s">
        <v>47</v>
      </c>
      <c r="AC5376" t="s">
        <v>47</v>
      </c>
      <c r="AD5376" t="s">
        <v>7174</v>
      </c>
      <c r="AE5376" t="s">
        <v>595</v>
      </c>
      <c r="AF5376" t="s">
        <v>92</v>
      </c>
      <c r="AH5376" t="s">
        <v>114</v>
      </c>
      <c r="AI5376" t="s">
        <v>68</v>
      </c>
      <c r="AJ5376" t="s">
        <v>69</v>
      </c>
      <c r="AK5376" t="s">
        <v>475</v>
      </c>
      <c r="AL5376" t="s">
        <v>24957</v>
      </c>
      <c r="AN5376" t="s">
        <v>24985</v>
      </c>
    </row>
    <row r="5377" spans="1:40" x14ac:dyDescent="0.25">
      <c r="A5377" t="s">
        <v>24869</v>
      </c>
      <c r="B5377" t="s">
        <v>24986</v>
      </c>
      <c r="C5377" t="s">
        <v>227</v>
      </c>
      <c r="D5377" t="s">
        <v>1349</v>
      </c>
      <c r="E5377" t="s">
        <v>151</v>
      </c>
      <c r="G5377" t="s">
        <v>583</v>
      </c>
      <c r="H5377" t="s">
        <v>1588</v>
      </c>
      <c r="I5377" t="s">
        <v>47</v>
      </c>
      <c r="J5377" t="s">
        <v>600</v>
      </c>
      <c r="K5377" t="s">
        <v>585</v>
      </c>
      <c r="L5377" t="s">
        <v>24987</v>
      </c>
      <c r="M5377">
        <v>224.5</v>
      </c>
      <c r="N5377">
        <v>7.9</v>
      </c>
      <c r="O5377" t="s">
        <v>669</v>
      </c>
      <c r="P5377" t="s">
        <v>505</v>
      </c>
      <c r="Q5377" t="s">
        <v>24988</v>
      </c>
      <c r="R5377" t="s">
        <v>3585</v>
      </c>
      <c r="S5377" t="s">
        <v>3488</v>
      </c>
      <c r="T5377" t="s">
        <v>8205</v>
      </c>
      <c r="U5377" t="s">
        <v>1862</v>
      </c>
      <c r="V5377" t="s">
        <v>1863</v>
      </c>
      <c r="W5377" t="s">
        <v>141</v>
      </c>
      <c r="X5377" t="s">
        <v>332</v>
      </c>
      <c r="Y5377" t="s">
        <v>416</v>
      </c>
      <c r="Z5377" t="s">
        <v>223</v>
      </c>
      <c r="AA5377" t="s">
        <v>108</v>
      </c>
      <c r="AB5377" t="s">
        <v>47</v>
      </c>
      <c r="AC5377" t="s">
        <v>47</v>
      </c>
      <c r="AD5377" t="s">
        <v>7174</v>
      </c>
      <c r="AE5377" t="s">
        <v>65</v>
      </c>
      <c r="AF5377" t="s">
        <v>92</v>
      </c>
      <c r="AH5377" t="s">
        <v>114</v>
      </c>
      <c r="AI5377" t="s">
        <v>68</v>
      </c>
      <c r="AJ5377" t="s">
        <v>69</v>
      </c>
      <c r="AK5377" t="s">
        <v>1632</v>
      </c>
      <c r="AL5377" t="s">
        <v>71</v>
      </c>
      <c r="AN5377" t="s">
        <v>24989</v>
      </c>
    </row>
    <row r="5378" spans="1:40" x14ac:dyDescent="0.25">
      <c r="A5378" t="s">
        <v>24869</v>
      </c>
      <c r="B5378" t="s">
        <v>24990</v>
      </c>
      <c r="C5378" t="s">
        <v>227</v>
      </c>
      <c r="D5378" t="s">
        <v>1349</v>
      </c>
      <c r="E5378" t="s">
        <v>898</v>
      </c>
      <c r="G5378" t="s">
        <v>583</v>
      </c>
      <c r="H5378" t="s">
        <v>1588</v>
      </c>
      <c r="I5378" t="s">
        <v>47</v>
      </c>
      <c r="J5378" t="s">
        <v>1948</v>
      </c>
      <c r="K5378" t="s">
        <v>694</v>
      </c>
      <c r="L5378" t="s">
        <v>24991</v>
      </c>
      <c r="M5378">
        <v>170.5</v>
      </c>
      <c r="N5378">
        <v>6</v>
      </c>
      <c r="O5378" t="s">
        <v>652</v>
      </c>
      <c r="P5378" t="s">
        <v>52</v>
      </c>
      <c r="Q5378" t="s">
        <v>3289</v>
      </c>
      <c r="R5378" t="s">
        <v>340</v>
      </c>
      <c r="S5378" t="s">
        <v>605</v>
      </c>
      <c r="T5378" t="s">
        <v>613</v>
      </c>
      <c r="U5378" t="s">
        <v>614</v>
      </c>
      <c r="V5378" t="s">
        <v>626</v>
      </c>
      <c r="W5378" t="s">
        <v>141</v>
      </c>
      <c r="X5378" t="s">
        <v>1916</v>
      </c>
      <c r="Z5378" t="s">
        <v>107</v>
      </c>
      <c r="AA5378" t="s">
        <v>47</v>
      </c>
      <c r="AB5378" t="s">
        <v>47</v>
      </c>
      <c r="AC5378" t="s">
        <v>47</v>
      </c>
      <c r="AD5378" t="s">
        <v>7174</v>
      </c>
      <c r="AE5378" t="s">
        <v>609</v>
      </c>
      <c r="AF5378" t="s">
        <v>92</v>
      </c>
      <c r="AH5378" t="s">
        <v>114</v>
      </c>
      <c r="AI5378" t="s">
        <v>68</v>
      </c>
      <c r="AJ5378" t="s">
        <v>69</v>
      </c>
      <c r="AK5378" t="s">
        <v>3372</v>
      </c>
      <c r="AL5378" t="s">
        <v>12773</v>
      </c>
      <c r="AN5378" t="s">
        <v>24992</v>
      </c>
    </row>
    <row r="5379" spans="1:40" x14ac:dyDescent="0.25">
      <c r="A5379" t="s">
        <v>24869</v>
      </c>
      <c r="B5379" t="s">
        <v>24993</v>
      </c>
      <c r="C5379" t="s">
        <v>227</v>
      </c>
      <c r="D5379" t="s">
        <v>43</v>
      </c>
      <c r="E5379" t="s">
        <v>7565</v>
      </c>
      <c r="G5379" t="s">
        <v>583</v>
      </c>
      <c r="H5379" t="s">
        <v>1588</v>
      </c>
      <c r="I5379" t="s">
        <v>47</v>
      </c>
      <c r="J5379" t="s">
        <v>7340</v>
      </c>
      <c r="K5379" t="s">
        <v>5178</v>
      </c>
      <c r="L5379" t="s">
        <v>24994</v>
      </c>
      <c r="M5379">
        <v>172</v>
      </c>
      <c r="N5379">
        <v>6.07</v>
      </c>
      <c r="O5379" t="s">
        <v>669</v>
      </c>
      <c r="P5379" t="s">
        <v>505</v>
      </c>
      <c r="Q5379" t="s">
        <v>16033</v>
      </c>
      <c r="R5379" t="s">
        <v>604</v>
      </c>
      <c r="S5379" t="s">
        <v>3488</v>
      </c>
      <c r="T5379" t="s">
        <v>1861</v>
      </c>
      <c r="U5379" t="s">
        <v>1862</v>
      </c>
      <c r="V5379" t="s">
        <v>1863</v>
      </c>
      <c r="W5379" t="s">
        <v>141</v>
      </c>
      <c r="X5379" t="s">
        <v>24995</v>
      </c>
      <c r="Z5379" t="s">
        <v>223</v>
      </c>
      <c r="AA5379" t="s">
        <v>47</v>
      </c>
      <c r="AB5379" t="s">
        <v>47</v>
      </c>
      <c r="AC5379" t="s">
        <v>47</v>
      </c>
      <c r="AD5379" t="s">
        <v>7174</v>
      </c>
      <c r="AE5379" t="s">
        <v>595</v>
      </c>
      <c r="AF5379" t="s">
        <v>92</v>
      </c>
      <c r="AH5379" t="s">
        <v>114</v>
      </c>
      <c r="AI5379" t="s">
        <v>68</v>
      </c>
      <c r="AJ5379" t="s">
        <v>69</v>
      </c>
      <c r="AK5379" t="s">
        <v>3372</v>
      </c>
      <c r="AL5379" t="s">
        <v>71</v>
      </c>
      <c r="AN5379" t="s">
        <v>24996</v>
      </c>
    </row>
    <row r="5380" spans="1:40" x14ac:dyDescent="0.25">
      <c r="A5380" t="s">
        <v>24869</v>
      </c>
      <c r="B5380" t="s">
        <v>24997</v>
      </c>
      <c r="C5380" t="s">
        <v>227</v>
      </c>
      <c r="D5380" t="s">
        <v>1349</v>
      </c>
      <c r="E5380" t="s">
        <v>151</v>
      </c>
      <c r="G5380" t="s">
        <v>583</v>
      </c>
      <c r="H5380" t="s">
        <v>1588</v>
      </c>
      <c r="I5380" t="s">
        <v>47</v>
      </c>
      <c r="J5380" t="s">
        <v>1948</v>
      </c>
      <c r="K5380" t="s">
        <v>694</v>
      </c>
      <c r="L5380" t="s">
        <v>24998</v>
      </c>
      <c r="M5380">
        <v>167.5</v>
      </c>
      <c r="N5380">
        <v>5.89</v>
      </c>
      <c r="O5380" t="s">
        <v>652</v>
      </c>
      <c r="P5380" t="s">
        <v>505</v>
      </c>
      <c r="Q5380" t="s">
        <v>7985</v>
      </c>
      <c r="R5380" t="s">
        <v>320</v>
      </c>
      <c r="S5380" t="s">
        <v>605</v>
      </c>
      <c r="T5380" t="s">
        <v>613</v>
      </c>
      <c r="U5380" t="s">
        <v>614</v>
      </c>
      <c r="V5380" t="s">
        <v>626</v>
      </c>
      <c r="W5380" t="s">
        <v>141</v>
      </c>
      <c r="X5380" t="s">
        <v>1916</v>
      </c>
      <c r="Z5380" t="s">
        <v>223</v>
      </c>
      <c r="AA5380" t="s">
        <v>47</v>
      </c>
      <c r="AB5380" t="s">
        <v>47</v>
      </c>
      <c r="AC5380" t="s">
        <v>47</v>
      </c>
      <c r="AD5380" t="s">
        <v>7174</v>
      </c>
      <c r="AE5380" t="s">
        <v>609</v>
      </c>
      <c r="AF5380" t="s">
        <v>47</v>
      </c>
      <c r="AH5380" t="s">
        <v>114</v>
      </c>
      <c r="AI5380" t="s">
        <v>68</v>
      </c>
      <c r="AJ5380" t="s">
        <v>69</v>
      </c>
      <c r="AK5380" t="s">
        <v>3372</v>
      </c>
      <c r="AL5380" t="s">
        <v>12773</v>
      </c>
      <c r="AN5380" t="s">
        <v>24999</v>
      </c>
    </row>
    <row r="5381" spans="1:40" x14ac:dyDescent="0.25">
      <c r="A5381" t="s">
        <v>24869</v>
      </c>
      <c r="B5381" t="s">
        <v>25000</v>
      </c>
      <c r="C5381" t="s">
        <v>227</v>
      </c>
      <c r="D5381" t="s">
        <v>1349</v>
      </c>
      <c r="E5381" t="s">
        <v>7565</v>
      </c>
      <c r="G5381" t="s">
        <v>306</v>
      </c>
      <c r="H5381" t="s">
        <v>1588</v>
      </c>
      <c r="I5381" t="s">
        <v>47</v>
      </c>
      <c r="J5381" t="s">
        <v>1948</v>
      </c>
      <c r="K5381" t="s">
        <v>694</v>
      </c>
      <c r="L5381" t="s">
        <v>25001</v>
      </c>
      <c r="M5381">
        <v>154</v>
      </c>
      <c r="N5381">
        <v>5.43</v>
      </c>
      <c r="O5381" t="s">
        <v>669</v>
      </c>
      <c r="P5381" t="s">
        <v>308</v>
      </c>
      <c r="Q5381" t="s">
        <v>3352</v>
      </c>
      <c r="R5381" t="s">
        <v>320</v>
      </c>
      <c r="S5381" t="s">
        <v>654</v>
      </c>
      <c r="W5381" t="s">
        <v>141</v>
      </c>
      <c r="X5381" t="s">
        <v>757</v>
      </c>
      <c r="Z5381" t="s">
        <v>223</v>
      </c>
      <c r="AB5381" t="s">
        <v>47</v>
      </c>
      <c r="AC5381" t="s">
        <v>47</v>
      </c>
      <c r="AD5381" t="s">
        <v>7174</v>
      </c>
      <c r="AE5381" t="s">
        <v>609</v>
      </c>
      <c r="AF5381" t="s">
        <v>47</v>
      </c>
      <c r="AH5381" t="s">
        <v>114</v>
      </c>
      <c r="AI5381">
        <v>2</v>
      </c>
      <c r="AJ5381" t="s">
        <v>69</v>
      </c>
      <c r="AK5381" t="s">
        <v>475</v>
      </c>
      <c r="AL5381" t="s">
        <v>95</v>
      </c>
      <c r="AN5381" t="s">
        <v>25002</v>
      </c>
    </row>
    <row r="5382" spans="1:40" x14ac:dyDescent="0.25">
      <c r="A5382" t="s">
        <v>24869</v>
      </c>
      <c r="B5382" t="s">
        <v>25003</v>
      </c>
      <c r="C5382" t="s">
        <v>227</v>
      </c>
      <c r="D5382" t="s">
        <v>43</v>
      </c>
      <c r="E5382" t="s">
        <v>151</v>
      </c>
      <c r="G5382" t="s">
        <v>306</v>
      </c>
      <c r="H5382" t="s">
        <v>1588</v>
      </c>
      <c r="I5382" t="s">
        <v>47</v>
      </c>
      <c r="J5382" t="s">
        <v>1948</v>
      </c>
      <c r="K5382" t="s">
        <v>694</v>
      </c>
      <c r="L5382" t="s">
        <v>25004</v>
      </c>
      <c r="M5382">
        <v>141</v>
      </c>
      <c r="N5382">
        <v>4.97</v>
      </c>
      <c r="O5382" t="s">
        <v>669</v>
      </c>
      <c r="P5382" t="s">
        <v>505</v>
      </c>
      <c r="Q5382" t="s">
        <v>7985</v>
      </c>
      <c r="R5382" t="s">
        <v>320</v>
      </c>
      <c r="S5382" t="s">
        <v>605</v>
      </c>
      <c r="T5382" t="s">
        <v>613</v>
      </c>
      <c r="U5382" t="s">
        <v>614</v>
      </c>
      <c r="V5382" t="s">
        <v>626</v>
      </c>
      <c r="W5382" t="s">
        <v>141</v>
      </c>
      <c r="X5382" t="s">
        <v>1916</v>
      </c>
      <c r="Z5382" t="s">
        <v>223</v>
      </c>
      <c r="AA5382" t="s">
        <v>47</v>
      </c>
      <c r="AB5382" t="s">
        <v>47</v>
      </c>
      <c r="AC5382" t="s">
        <v>47</v>
      </c>
      <c r="AD5382" t="s">
        <v>7174</v>
      </c>
      <c r="AE5382" t="s">
        <v>609</v>
      </c>
      <c r="AF5382" t="s">
        <v>47</v>
      </c>
      <c r="AH5382" t="s">
        <v>114</v>
      </c>
      <c r="AI5382" t="s">
        <v>68</v>
      </c>
      <c r="AJ5382" t="s">
        <v>69</v>
      </c>
      <c r="AK5382" t="s">
        <v>475</v>
      </c>
      <c r="AL5382" t="s">
        <v>12773</v>
      </c>
      <c r="AN5382" t="s">
        <v>25005</v>
      </c>
    </row>
    <row r="5383" spans="1:40" x14ac:dyDescent="0.25">
      <c r="A5383" t="s">
        <v>24869</v>
      </c>
      <c r="B5383" t="s">
        <v>25006</v>
      </c>
      <c r="C5383" t="s">
        <v>227</v>
      </c>
      <c r="D5383" t="s">
        <v>43</v>
      </c>
      <c r="E5383" t="s">
        <v>2202</v>
      </c>
      <c r="G5383" t="s">
        <v>583</v>
      </c>
      <c r="H5383" t="s">
        <v>1588</v>
      </c>
      <c r="I5383" t="s">
        <v>47</v>
      </c>
      <c r="J5383" t="s">
        <v>1948</v>
      </c>
      <c r="K5383" t="s">
        <v>694</v>
      </c>
      <c r="L5383" t="s">
        <v>25007</v>
      </c>
      <c r="M5383">
        <v>108.3</v>
      </c>
      <c r="N5383">
        <v>3.81</v>
      </c>
      <c r="O5383" t="s">
        <v>669</v>
      </c>
      <c r="P5383" t="s">
        <v>308</v>
      </c>
      <c r="Q5383" t="s">
        <v>25008</v>
      </c>
      <c r="R5383" t="s">
        <v>903</v>
      </c>
      <c r="S5383" t="s">
        <v>654</v>
      </c>
      <c r="W5383" t="s">
        <v>141</v>
      </c>
      <c r="X5383" t="s">
        <v>757</v>
      </c>
      <c r="Z5383" t="s">
        <v>108</v>
      </c>
      <c r="AA5383" t="s">
        <v>47</v>
      </c>
      <c r="AB5383" t="s">
        <v>47</v>
      </c>
      <c r="AC5383" t="s">
        <v>47</v>
      </c>
      <c r="AD5383" t="s">
        <v>7174</v>
      </c>
      <c r="AE5383" t="s">
        <v>508</v>
      </c>
      <c r="AF5383" t="s">
        <v>47</v>
      </c>
      <c r="AH5383" t="s">
        <v>114</v>
      </c>
      <c r="AI5383" t="s">
        <v>68</v>
      </c>
      <c r="AJ5383" t="s">
        <v>69</v>
      </c>
      <c r="AK5383" t="s">
        <v>881</v>
      </c>
      <c r="AL5383" t="s">
        <v>71</v>
      </c>
      <c r="AN5383" t="s">
        <v>25009</v>
      </c>
    </row>
    <row r="5384" spans="1:40" x14ac:dyDescent="0.25">
      <c r="A5384" t="s">
        <v>24869</v>
      </c>
      <c r="B5384" t="s">
        <v>25010</v>
      </c>
      <c r="C5384" t="s">
        <v>825</v>
      </c>
      <c r="D5384" t="s">
        <v>1349</v>
      </c>
      <c r="E5384" t="s">
        <v>4910</v>
      </c>
      <c r="G5384" t="s">
        <v>306</v>
      </c>
      <c r="H5384" t="s">
        <v>1588</v>
      </c>
      <c r="I5384" t="s">
        <v>47</v>
      </c>
      <c r="J5384" t="s">
        <v>1948</v>
      </c>
      <c r="K5384" t="s">
        <v>694</v>
      </c>
      <c r="L5384" t="s">
        <v>25011</v>
      </c>
      <c r="O5384" t="s">
        <v>669</v>
      </c>
      <c r="P5384" t="s">
        <v>588</v>
      </c>
      <c r="Q5384" t="s">
        <v>25012</v>
      </c>
      <c r="R5384" t="s">
        <v>1957</v>
      </c>
      <c r="S5384" t="s">
        <v>654</v>
      </c>
      <c r="W5384" t="s">
        <v>141</v>
      </c>
      <c r="X5384" t="s">
        <v>757</v>
      </c>
      <c r="Z5384" t="s">
        <v>90</v>
      </c>
      <c r="AA5384" t="s">
        <v>114</v>
      </c>
      <c r="AB5384" t="s">
        <v>47</v>
      </c>
      <c r="AC5384" t="s">
        <v>47</v>
      </c>
      <c r="AD5384" t="s">
        <v>815</v>
      </c>
      <c r="AE5384" t="s">
        <v>47</v>
      </c>
      <c r="AF5384" t="s">
        <v>92</v>
      </c>
      <c r="AH5384" t="s">
        <v>114</v>
      </c>
      <c r="AI5384">
        <v>2</v>
      </c>
      <c r="AJ5384" t="s">
        <v>69</v>
      </c>
      <c r="AK5384" t="s">
        <v>475</v>
      </c>
      <c r="AL5384" t="s">
        <v>12282</v>
      </c>
      <c r="AN5384" t="s">
        <v>25013</v>
      </c>
    </row>
    <row r="5385" spans="1:40" x14ac:dyDescent="0.25">
      <c r="A5385" t="s">
        <v>24869</v>
      </c>
      <c r="B5385" t="s">
        <v>25014</v>
      </c>
      <c r="C5385" t="s">
        <v>825</v>
      </c>
      <c r="D5385" t="s">
        <v>43</v>
      </c>
      <c r="H5385" t="s">
        <v>1588</v>
      </c>
      <c r="I5385" t="s">
        <v>114</v>
      </c>
      <c r="J5385" t="s">
        <v>1948</v>
      </c>
      <c r="K5385" t="s">
        <v>694</v>
      </c>
      <c r="L5385" t="s">
        <v>25015</v>
      </c>
      <c r="O5385" t="s">
        <v>669</v>
      </c>
      <c r="P5385" t="s">
        <v>1290</v>
      </c>
      <c r="Q5385" t="s">
        <v>25016</v>
      </c>
      <c r="R5385" t="s">
        <v>2457</v>
      </c>
      <c r="W5385" t="s">
        <v>1706</v>
      </c>
      <c r="X5385">
        <v>0</v>
      </c>
      <c r="Z5385" t="s">
        <v>270</v>
      </c>
      <c r="AA5385" t="s">
        <v>114</v>
      </c>
      <c r="AB5385" t="s">
        <v>47</v>
      </c>
      <c r="AC5385" t="s">
        <v>47</v>
      </c>
      <c r="AD5385" t="s">
        <v>114</v>
      </c>
      <c r="AE5385" t="s">
        <v>853</v>
      </c>
      <c r="AF5385" t="s">
        <v>114</v>
      </c>
      <c r="AH5385" t="s">
        <v>67</v>
      </c>
      <c r="AI5385" t="s">
        <v>969</v>
      </c>
      <c r="AK5385" t="s">
        <v>2629</v>
      </c>
      <c r="AL5385" t="s">
        <v>71</v>
      </c>
      <c r="AN5385" t="s">
        <v>25017</v>
      </c>
    </row>
    <row r="5386" spans="1:40" x14ac:dyDescent="0.25">
      <c r="A5386" t="s">
        <v>24869</v>
      </c>
      <c r="B5386" t="s">
        <v>25018</v>
      </c>
      <c r="C5386" t="s">
        <v>227</v>
      </c>
      <c r="D5386" t="s">
        <v>1349</v>
      </c>
      <c r="E5386" t="s">
        <v>898</v>
      </c>
      <c r="G5386" t="s">
        <v>583</v>
      </c>
      <c r="H5386" t="s">
        <v>1588</v>
      </c>
      <c r="I5386" t="s">
        <v>47</v>
      </c>
      <c r="J5386" t="s">
        <v>668</v>
      </c>
      <c r="K5386" t="s">
        <v>714</v>
      </c>
      <c r="L5386" t="s">
        <v>25019</v>
      </c>
      <c r="M5386">
        <v>168.9</v>
      </c>
      <c r="N5386">
        <v>5.93</v>
      </c>
      <c r="O5386" t="s">
        <v>669</v>
      </c>
      <c r="P5386" t="s">
        <v>1259</v>
      </c>
      <c r="Q5386" t="s">
        <v>3613</v>
      </c>
      <c r="R5386" t="s">
        <v>1957</v>
      </c>
      <c r="S5386" t="s">
        <v>605</v>
      </c>
      <c r="T5386" t="s">
        <v>655</v>
      </c>
      <c r="U5386" t="s">
        <v>656</v>
      </c>
      <c r="V5386" t="s">
        <v>492</v>
      </c>
      <c r="W5386" t="s">
        <v>141</v>
      </c>
      <c r="X5386" t="s">
        <v>868</v>
      </c>
      <c r="Z5386" t="s">
        <v>223</v>
      </c>
      <c r="AA5386" t="s">
        <v>47</v>
      </c>
      <c r="AB5386" t="s">
        <v>47</v>
      </c>
      <c r="AC5386" t="s">
        <v>47</v>
      </c>
      <c r="AD5386" t="s">
        <v>7174</v>
      </c>
      <c r="AE5386" t="s">
        <v>699</v>
      </c>
      <c r="AF5386" t="s">
        <v>92</v>
      </c>
      <c r="AH5386" t="s">
        <v>114</v>
      </c>
      <c r="AI5386">
        <v>2</v>
      </c>
      <c r="AJ5386" t="s">
        <v>146</v>
      </c>
      <c r="AK5386" t="s">
        <v>3372</v>
      </c>
      <c r="AL5386" t="s">
        <v>1030</v>
      </c>
      <c r="AN5386" t="s">
        <v>25020</v>
      </c>
    </row>
    <row r="5387" spans="1:40" x14ac:dyDescent="0.25">
      <c r="A5387" t="s">
        <v>24869</v>
      </c>
      <c r="B5387" t="s">
        <v>18663</v>
      </c>
      <c r="C5387" t="s">
        <v>825</v>
      </c>
      <c r="D5387" t="s">
        <v>43</v>
      </c>
      <c r="H5387" t="s">
        <v>1588</v>
      </c>
      <c r="I5387" t="s">
        <v>47</v>
      </c>
      <c r="J5387" t="s">
        <v>668</v>
      </c>
      <c r="K5387" t="s">
        <v>714</v>
      </c>
      <c r="L5387" t="s">
        <v>25021</v>
      </c>
      <c r="M5387">
        <v>118.5</v>
      </c>
      <c r="N5387">
        <v>4.16</v>
      </c>
      <c r="O5387" t="s">
        <v>669</v>
      </c>
      <c r="P5387" t="s">
        <v>1297</v>
      </c>
      <c r="Q5387" t="s">
        <v>2397</v>
      </c>
      <c r="R5387" t="s">
        <v>1299</v>
      </c>
      <c r="W5387" t="s">
        <v>141</v>
      </c>
      <c r="X5387" t="s">
        <v>2627</v>
      </c>
      <c r="Z5387" t="s">
        <v>536</v>
      </c>
      <c r="AA5387" t="s">
        <v>114</v>
      </c>
      <c r="AB5387" t="s">
        <v>47</v>
      </c>
      <c r="AC5387" t="s">
        <v>47</v>
      </c>
      <c r="AD5387" t="s">
        <v>114</v>
      </c>
      <c r="AE5387" t="s">
        <v>833</v>
      </c>
      <c r="AF5387" t="s">
        <v>114</v>
      </c>
      <c r="AH5387" t="s">
        <v>526</v>
      </c>
      <c r="AI5387">
        <v>2</v>
      </c>
      <c r="AK5387" t="s">
        <v>109</v>
      </c>
      <c r="AL5387" t="s">
        <v>25022</v>
      </c>
      <c r="AN5387" t="s">
        <v>25023</v>
      </c>
    </row>
    <row r="5388" spans="1:40" x14ac:dyDescent="0.25">
      <c r="A5388" t="s">
        <v>24869</v>
      </c>
      <c r="B5388" t="s">
        <v>25024</v>
      </c>
      <c r="C5388" t="s">
        <v>227</v>
      </c>
      <c r="D5388" t="s">
        <v>43</v>
      </c>
      <c r="E5388" t="s">
        <v>898</v>
      </c>
      <c r="G5388" t="s">
        <v>845</v>
      </c>
      <c r="H5388" t="s">
        <v>47</v>
      </c>
      <c r="I5388" t="s">
        <v>47</v>
      </c>
      <c r="J5388" t="s">
        <v>668</v>
      </c>
      <c r="K5388" t="s">
        <v>714</v>
      </c>
      <c r="L5388" t="s">
        <v>24977</v>
      </c>
      <c r="M5388">
        <v>250</v>
      </c>
      <c r="N5388">
        <v>8.82</v>
      </c>
      <c r="O5388" t="s">
        <v>669</v>
      </c>
      <c r="P5388" t="s">
        <v>24978</v>
      </c>
      <c r="Q5388" t="s">
        <v>797</v>
      </c>
      <c r="R5388" t="s">
        <v>798</v>
      </c>
      <c r="S5388" t="s">
        <v>654</v>
      </c>
      <c r="T5388" t="s">
        <v>2035</v>
      </c>
      <c r="U5388" t="s">
        <v>1993</v>
      </c>
      <c r="V5388" t="s">
        <v>492</v>
      </c>
      <c r="W5388" t="s">
        <v>3635</v>
      </c>
      <c r="X5388" t="s">
        <v>12747</v>
      </c>
      <c r="Z5388" t="s">
        <v>284</v>
      </c>
      <c r="AB5388" t="s">
        <v>47</v>
      </c>
      <c r="AC5388" t="s">
        <v>47</v>
      </c>
      <c r="AD5388" t="s">
        <v>144</v>
      </c>
      <c r="AE5388" t="s">
        <v>833</v>
      </c>
      <c r="AF5388" t="s">
        <v>47</v>
      </c>
      <c r="AH5388" t="s">
        <v>67</v>
      </c>
      <c r="AI5388">
        <v>2</v>
      </c>
      <c r="AJ5388" t="s">
        <v>69</v>
      </c>
      <c r="AK5388" t="s">
        <v>109</v>
      </c>
      <c r="AL5388" t="s">
        <v>12282</v>
      </c>
      <c r="AN5388" t="s">
        <v>25025</v>
      </c>
    </row>
    <row r="5389" spans="1:40" x14ac:dyDescent="0.25">
      <c r="A5389" t="s">
        <v>24869</v>
      </c>
      <c r="B5389" t="s">
        <v>25026</v>
      </c>
      <c r="C5389" t="s">
        <v>825</v>
      </c>
      <c r="D5389" t="s">
        <v>1349</v>
      </c>
      <c r="H5389" t="s">
        <v>1588</v>
      </c>
      <c r="I5389" t="s">
        <v>114</v>
      </c>
      <c r="J5389" t="s">
        <v>2047</v>
      </c>
      <c r="K5389" t="s">
        <v>1999</v>
      </c>
      <c r="L5389" t="s">
        <v>25027</v>
      </c>
      <c r="M5389">
        <v>102.5</v>
      </c>
      <c r="N5389">
        <v>3.6</v>
      </c>
      <c r="O5389" t="s">
        <v>669</v>
      </c>
      <c r="P5389" t="s">
        <v>1297</v>
      </c>
      <c r="Q5389" t="s">
        <v>25028</v>
      </c>
      <c r="R5389" t="s">
        <v>2255</v>
      </c>
      <c r="W5389" t="s">
        <v>978</v>
      </c>
      <c r="AB5389" t="s">
        <v>47</v>
      </c>
      <c r="AC5389" t="s">
        <v>114</v>
      </c>
      <c r="AD5389" t="s">
        <v>114</v>
      </c>
      <c r="AE5389" t="s">
        <v>833</v>
      </c>
      <c r="AF5389" t="s">
        <v>114</v>
      </c>
      <c r="AH5389" t="s">
        <v>67</v>
      </c>
      <c r="AI5389" t="s">
        <v>880</v>
      </c>
      <c r="AK5389" t="s">
        <v>109</v>
      </c>
      <c r="AL5389" t="s">
        <v>429</v>
      </c>
      <c r="AN5389" t="s">
        <v>25029</v>
      </c>
    </row>
    <row r="5390" spans="1:40" x14ac:dyDescent="0.25">
      <c r="A5390" t="s">
        <v>24869</v>
      </c>
      <c r="B5390" t="s">
        <v>25030</v>
      </c>
      <c r="C5390" t="s">
        <v>825</v>
      </c>
      <c r="D5390" t="s">
        <v>1349</v>
      </c>
      <c r="H5390" t="s">
        <v>1588</v>
      </c>
      <c r="I5390" t="s">
        <v>114</v>
      </c>
      <c r="J5390" t="s">
        <v>2047</v>
      </c>
      <c r="K5390" t="s">
        <v>1999</v>
      </c>
      <c r="L5390" t="s">
        <v>25031</v>
      </c>
      <c r="M5390">
        <v>88.7</v>
      </c>
      <c r="N5390">
        <v>3.1</v>
      </c>
      <c r="O5390" t="s">
        <v>669</v>
      </c>
      <c r="P5390" t="s">
        <v>1297</v>
      </c>
      <c r="Q5390" t="s">
        <v>1298</v>
      </c>
      <c r="R5390" t="s">
        <v>1299</v>
      </c>
      <c r="W5390" t="s">
        <v>141</v>
      </c>
      <c r="X5390" t="s">
        <v>3749</v>
      </c>
      <c r="Z5390" t="s">
        <v>536</v>
      </c>
      <c r="AA5390" t="s">
        <v>114</v>
      </c>
      <c r="AB5390" t="s">
        <v>47</v>
      </c>
      <c r="AC5390" t="s">
        <v>47</v>
      </c>
      <c r="AD5390" t="s">
        <v>114</v>
      </c>
      <c r="AE5390" t="s">
        <v>833</v>
      </c>
      <c r="AF5390" t="s">
        <v>114</v>
      </c>
      <c r="AH5390" t="s">
        <v>526</v>
      </c>
      <c r="AI5390">
        <v>2</v>
      </c>
      <c r="AK5390" t="s">
        <v>1474</v>
      </c>
      <c r="AL5390" t="s">
        <v>198</v>
      </c>
      <c r="AN5390" t="s">
        <v>25032</v>
      </c>
    </row>
    <row r="5391" spans="1:40" x14ac:dyDescent="0.25">
      <c r="A5391" t="s">
        <v>24869</v>
      </c>
      <c r="B5391" t="s">
        <v>25033</v>
      </c>
      <c r="C5391" t="s">
        <v>825</v>
      </c>
      <c r="D5391" t="s">
        <v>1349</v>
      </c>
      <c r="H5391" t="s">
        <v>1588</v>
      </c>
      <c r="I5391" t="s">
        <v>47</v>
      </c>
      <c r="J5391" t="s">
        <v>2047</v>
      </c>
      <c r="K5391" t="s">
        <v>1999</v>
      </c>
      <c r="L5391" t="s">
        <v>25034</v>
      </c>
      <c r="M5391">
        <v>107.7</v>
      </c>
      <c r="N5391">
        <v>3.77</v>
      </c>
      <c r="O5391" t="s">
        <v>669</v>
      </c>
      <c r="P5391" t="s">
        <v>809</v>
      </c>
      <c r="Q5391" t="s">
        <v>9153</v>
      </c>
      <c r="R5391" t="s">
        <v>822</v>
      </c>
      <c r="W5391" t="s">
        <v>141</v>
      </c>
      <c r="X5391" t="s">
        <v>25035</v>
      </c>
      <c r="Z5391" t="s">
        <v>108</v>
      </c>
      <c r="AA5391" t="s">
        <v>114</v>
      </c>
      <c r="AB5391" t="s">
        <v>47</v>
      </c>
      <c r="AC5391" t="s">
        <v>47</v>
      </c>
      <c r="AD5391" t="s">
        <v>832</v>
      </c>
      <c r="AE5391" t="s">
        <v>833</v>
      </c>
      <c r="AF5391" t="s">
        <v>114</v>
      </c>
      <c r="AH5391" t="s">
        <v>526</v>
      </c>
      <c r="AI5391">
        <v>2</v>
      </c>
      <c r="AK5391" t="s">
        <v>961</v>
      </c>
      <c r="AL5391" t="s">
        <v>71</v>
      </c>
      <c r="AN5391" t="s">
        <v>25036</v>
      </c>
    </row>
    <row r="5392" spans="1:40" x14ac:dyDescent="0.25">
      <c r="A5392" t="s">
        <v>24869</v>
      </c>
      <c r="B5392" t="s">
        <v>25037</v>
      </c>
      <c r="C5392" t="s">
        <v>1973</v>
      </c>
      <c r="D5392" t="s">
        <v>12716</v>
      </c>
      <c r="G5392" t="s">
        <v>1976</v>
      </c>
      <c r="H5392" t="s">
        <v>114</v>
      </c>
      <c r="I5392" t="s">
        <v>114</v>
      </c>
      <c r="J5392" t="s">
        <v>2047</v>
      </c>
      <c r="K5392" t="s">
        <v>1999</v>
      </c>
      <c r="L5392" t="s">
        <v>25038</v>
      </c>
      <c r="M5392">
        <v>154</v>
      </c>
      <c r="N5392">
        <v>5.43</v>
      </c>
      <c r="O5392" t="s">
        <v>602</v>
      </c>
      <c r="P5392" t="s">
        <v>308</v>
      </c>
      <c r="Q5392" t="s">
        <v>319</v>
      </c>
      <c r="R5392" t="s">
        <v>320</v>
      </c>
      <c r="S5392" t="s">
        <v>654</v>
      </c>
      <c r="T5392" t="s">
        <v>1471</v>
      </c>
      <c r="W5392" t="s">
        <v>141</v>
      </c>
      <c r="X5392" t="s">
        <v>2240</v>
      </c>
      <c r="Z5392" t="s">
        <v>284</v>
      </c>
      <c r="AA5392" t="s">
        <v>114</v>
      </c>
      <c r="AB5392" t="s">
        <v>47</v>
      </c>
      <c r="AC5392" t="s">
        <v>47</v>
      </c>
      <c r="AD5392" t="s">
        <v>815</v>
      </c>
      <c r="AE5392" t="s">
        <v>853</v>
      </c>
      <c r="AF5392" t="s">
        <v>92</v>
      </c>
      <c r="AH5392" t="s">
        <v>114</v>
      </c>
      <c r="AI5392" t="s">
        <v>68</v>
      </c>
      <c r="AJ5392" t="s">
        <v>69</v>
      </c>
      <c r="AK5392" t="s">
        <v>475</v>
      </c>
      <c r="AL5392" t="s">
        <v>501</v>
      </c>
      <c r="AN5392" t="s">
        <v>25039</v>
      </c>
    </row>
    <row r="5393" spans="1:40" x14ac:dyDescent="0.25">
      <c r="A5393" t="s">
        <v>24869</v>
      </c>
      <c r="B5393" t="s">
        <v>25040</v>
      </c>
      <c r="C5393" t="s">
        <v>227</v>
      </c>
      <c r="D5393" t="s">
        <v>43</v>
      </c>
      <c r="E5393" t="s">
        <v>7565</v>
      </c>
      <c r="G5393" t="s">
        <v>583</v>
      </c>
      <c r="H5393" t="s">
        <v>1588</v>
      </c>
      <c r="I5393" t="s">
        <v>47</v>
      </c>
      <c r="J5393" t="s">
        <v>2023</v>
      </c>
      <c r="K5393" t="s">
        <v>6167</v>
      </c>
      <c r="L5393" t="s">
        <v>25041</v>
      </c>
      <c r="M5393">
        <v>164.5</v>
      </c>
      <c r="N5393">
        <v>5.82</v>
      </c>
      <c r="O5393" t="s">
        <v>669</v>
      </c>
      <c r="P5393" t="s">
        <v>588</v>
      </c>
      <c r="Q5393" t="s">
        <v>25042</v>
      </c>
      <c r="R5393" t="s">
        <v>927</v>
      </c>
      <c r="S5393" t="s">
        <v>654</v>
      </c>
      <c r="T5393" t="s">
        <v>2035</v>
      </c>
      <c r="U5393" t="s">
        <v>1993</v>
      </c>
      <c r="V5393" t="s">
        <v>492</v>
      </c>
      <c r="W5393" t="s">
        <v>141</v>
      </c>
      <c r="X5393" t="s">
        <v>757</v>
      </c>
      <c r="Z5393" t="s">
        <v>223</v>
      </c>
      <c r="AA5393" t="s">
        <v>47</v>
      </c>
      <c r="AB5393" t="s">
        <v>47</v>
      </c>
      <c r="AC5393" t="s">
        <v>47</v>
      </c>
      <c r="AD5393" t="s">
        <v>815</v>
      </c>
      <c r="AE5393" t="s">
        <v>979</v>
      </c>
      <c r="AF5393" t="s">
        <v>92</v>
      </c>
      <c r="AH5393" t="s">
        <v>114</v>
      </c>
      <c r="AI5393">
        <v>2</v>
      </c>
      <c r="AJ5393" t="s">
        <v>126</v>
      </c>
      <c r="AK5393" t="s">
        <v>3602</v>
      </c>
      <c r="AL5393" t="s">
        <v>1030</v>
      </c>
      <c r="AN5393" t="s">
        <v>25043</v>
      </c>
    </row>
    <row r="5394" spans="1:40" x14ac:dyDescent="0.25">
      <c r="A5394" t="s">
        <v>24869</v>
      </c>
      <c r="B5394" t="s">
        <v>25044</v>
      </c>
      <c r="C5394" t="s">
        <v>227</v>
      </c>
      <c r="D5394" t="s">
        <v>1349</v>
      </c>
      <c r="E5394" t="s">
        <v>7565</v>
      </c>
      <c r="G5394" t="s">
        <v>650</v>
      </c>
      <c r="H5394" t="s">
        <v>1588</v>
      </c>
      <c r="I5394" t="s">
        <v>47</v>
      </c>
      <c r="J5394" t="s">
        <v>1998</v>
      </c>
      <c r="K5394" t="s">
        <v>734</v>
      </c>
      <c r="L5394" t="s">
        <v>25045</v>
      </c>
      <c r="M5394">
        <v>157</v>
      </c>
      <c r="N5394">
        <v>5.54</v>
      </c>
      <c r="O5394" t="s">
        <v>669</v>
      </c>
      <c r="P5394" t="s">
        <v>308</v>
      </c>
      <c r="Q5394" t="s">
        <v>3352</v>
      </c>
      <c r="R5394" t="s">
        <v>320</v>
      </c>
      <c r="S5394" t="s">
        <v>654</v>
      </c>
      <c r="T5394" t="s">
        <v>25046</v>
      </c>
      <c r="U5394" t="s">
        <v>592</v>
      </c>
      <c r="V5394" t="s">
        <v>593</v>
      </c>
      <c r="W5394" t="s">
        <v>141</v>
      </c>
      <c r="X5394" t="s">
        <v>757</v>
      </c>
      <c r="Z5394" t="s">
        <v>284</v>
      </c>
      <c r="AA5394" t="s">
        <v>114</v>
      </c>
      <c r="AB5394" t="s">
        <v>47</v>
      </c>
      <c r="AC5394" t="s">
        <v>47</v>
      </c>
      <c r="AD5394" t="s">
        <v>815</v>
      </c>
      <c r="AE5394" t="s">
        <v>853</v>
      </c>
      <c r="AF5394" t="s">
        <v>92</v>
      </c>
      <c r="AH5394" t="s">
        <v>114</v>
      </c>
      <c r="AI5394">
        <v>2</v>
      </c>
      <c r="AJ5394" t="s">
        <v>69</v>
      </c>
      <c r="AK5394" t="s">
        <v>475</v>
      </c>
      <c r="AL5394" t="s">
        <v>1030</v>
      </c>
      <c r="AM5394">
        <v>460</v>
      </c>
      <c r="AN5394" t="s">
        <v>25047</v>
      </c>
    </row>
    <row r="5395" spans="1:40" x14ac:dyDescent="0.25">
      <c r="A5395" t="s">
        <v>24869</v>
      </c>
      <c r="B5395" t="s">
        <v>25048</v>
      </c>
      <c r="C5395" t="s">
        <v>825</v>
      </c>
      <c r="D5395" t="s">
        <v>12993</v>
      </c>
      <c r="H5395" t="s">
        <v>1588</v>
      </c>
      <c r="I5395" t="s">
        <v>47</v>
      </c>
      <c r="J5395" t="s">
        <v>2059</v>
      </c>
      <c r="K5395" t="s">
        <v>153</v>
      </c>
      <c r="L5395" t="s">
        <v>25049</v>
      </c>
      <c r="M5395">
        <v>180</v>
      </c>
      <c r="N5395">
        <v>6.35</v>
      </c>
      <c r="O5395" t="s">
        <v>669</v>
      </c>
      <c r="P5395" t="s">
        <v>1297</v>
      </c>
      <c r="Q5395" t="s">
        <v>25050</v>
      </c>
      <c r="R5395" t="s">
        <v>5261</v>
      </c>
      <c r="W5395" t="s">
        <v>141</v>
      </c>
      <c r="Z5395" t="s">
        <v>536</v>
      </c>
      <c r="AA5395" t="s">
        <v>114</v>
      </c>
      <c r="AB5395" t="s">
        <v>47</v>
      </c>
      <c r="AC5395" t="s">
        <v>114</v>
      </c>
      <c r="AD5395" t="s">
        <v>114</v>
      </c>
      <c r="AE5395" t="s">
        <v>833</v>
      </c>
      <c r="AF5395" t="s">
        <v>114</v>
      </c>
      <c r="AH5395" t="s">
        <v>67</v>
      </c>
      <c r="AI5395" t="s">
        <v>969</v>
      </c>
      <c r="AK5395" t="s">
        <v>539</v>
      </c>
      <c r="AL5395" t="s">
        <v>71</v>
      </c>
      <c r="AN5395" t="s">
        <v>25051</v>
      </c>
    </row>
    <row r="5396" spans="1:40" x14ac:dyDescent="0.25">
      <c r="A5396" t="s">
        <v>24869</v>
      </c>
      <c r="B5396" t="s">
        <v>25052</v>
      </c>
      <c r="C5396" t="s">
        <v>825</v>
      </c>
      <c r="D5396" t="s">
        <v>1185</v>
      </c>
      <c r="E5396" t="s">
        <v>4910</v>
      </c>
      <c r="G5396" t="s">
        <v>845</v>
      </c>
      <c r="H5396" t="s">
        <v>1588</v>
      </c>
      <c r="I5396" t="s">
        <v>114</v>
      </c>
      <c r="J5396" t="s">
        <v>2059</v>
      </c>
      <c r="K5396" t="s">
        <v>153</v>
      </c>
      <c r="L5396" t="s">
        <v>25053</v>
      </c>
      <c r="M5396">
        <v>94</v>
      </c>
      <c r="N5396">
        <v>3.32</v>
      </c>
      <c r="O5396" t="s">
        <v>602</v>
      </c>
      <c r="P5396" t="s">
        <v>1297</v>
      </c>
      <c r="Q5396" t="s">
        <v>19779</v>
      </c>
      <c r="R5396" t="s">
        <v>1299</v>
      </c>
      <c r="W5396" t="s">
        <v>1706</v>
      </c>
      <c r="X5396" t="s">
        <v>25054</v>
      </c>
      <c r="Z5396" t="s">
        <v>270</v>
      </c>
      <c r="AA5396" t="s">
        <v>114</v>
      </c>
      <c r="AB5396" t="s">
        <v>47</v>
      </c>
      <c r="AC5396" t="s">
        <v>47</v>
      </c>
      <c r="AD5396" t="s">
        <v>114</v>
      </c>
      <c r="AE5396" t="s">
        <v>114</v>
      </c>
      <c r="AF5396" t="s">
        <v>114</v>
      </c>
      <c r="AH5396" t="s">
        <v>67</v>
      </c>
      <c r="AI5396" t="s">
        <v>969</v>
      </c>
      <c r="AK5396" t="s">
        <v>2150</v>
      </c>
      <c r="AL5396" t="s">
        <v>71</v>
      </c>
      <c r="AN5396" t="s">
        <v>25055</v>
      </c>
    </row>
    <row r="5397" spans="1:40" x14ac:dyDescent="0.25">
      <c r="A5397" t="s">
        <v>24869</v>
      </c>
      <c r="B5397" t="s">
        <v>25056</v>
      </c>
      <c r="C5397" t="s">
        <v>227</v>
      </c>
      <c r="D5397" t="s">
        <v>531</v>
      </c>
      <c r="E5397" t="s">
        <v>898</v>
      </c>
      <c r="G5397" t="s">
        <v>650</v>
      </c>
      <c r="H5397" t="s">
        <v>1588</v>
      </c>
      <c r="I5397" t="s">
        <v>47</v>
      </c>
      <c r="J5397" t="s">
        <v>2059</v>
      </c>
      <c r="K5397" t="s">
        <v>153</v>
      </c>
      <c r="L5397" t="s">
        <v>25057</v>
      </c>
      <c r="M5397">
        <v>143</v>
      </c>
      <c r="N5397">
        <v>5.04</v>
      </c>
      <c r="O5397" t="s">
        <v>602</v>
      </c>
      <c r="P5397" t="s">
        <v>308</v>
      </c>
      <c r="Q5397" t="s">
        <v>941</v>
      </c>
      <c r="R5397" t="s">
        <v>798</v>
      </c>
      <c r="S5397" t="s">
        <v>654</v>
      </c>
      <c r="W5397" t="s">
        <v>141</v>
      </c>
      <c r="X5397" t="s">
        <v>757</v>
      </c>
      <c r="Z5397" t="s">
        <v>223</v>
      </c>
      <c r="AA5397" t="s">
        <v>47</v>
      </c>
      <c r="AB5397" t="s">
        <v>47</v>
      </c>
      <c r="AC5397" t="s">
        <v>47</v>
      </c>
      <c r="AD5397" t="s">
        <v>815</v>
      </c>
      <c r="AE5397" t="s">
        <v>47</v>
      </c>
      <c r="AF5397" t="s">
        <v>92</v>
      </c>
      <c r="AH5397" t="s">
        <v>67</v>
      </c>
      <c r="AI5397">
        <v>2</v>
      </c>
      <c r="AJ5397" t="s">
        <v>146</v>
      </c>
      <c r="AK5397" t="s">
        <v>3602</v>
      </c>
      <c r="AL5397" t="s">
        <v>71</v>
      </c>
      <c r="AN5397" t="s">
        <v>25058</v>
      </c>
    </row>
    <row r="5398" spans="1:40" x14ac:dyDescent="0.25">
      <c r="A5398" t="s">
        <v>24869</v>
      </c>
      <c r="B5398" t="s">
        <v>25059</v>
      </c>
      <c r="C5398" t="s">
        <v>6208</v>
      </c>
      <c r="D5398" t="s">
        <v>1468</v>
      </c>
      <c r="G5398" t="s">
        <v>1976</v>
      </c>
      <c r="H5398" t="s">
        <v>114</v>
      </c>
      <c r="I5398" t="s">
        <v>114</v>
      </c>
      <c r="J5398" t="s">
        <v>706</v>
      </c>
      <c r="K5398" t="s">
        <v>707</v>
      </c>
      <c r="L5398" t="s">
        <v>25060</v>
      </c>
      <c r="M5398">
        <v>165</v>
      </c>
      <c r="N5398">
        <v>5.82</v>
      </c>
      <c r="O5398" t="s">
        <v>669</v>
      </c>
      <c r="P5398" t="s">
        <v>588</v>
      </c>
      <c r="Q5398" t="s">
        <v>25061</v>
      </c>
      <c r="R5398" t="s">
        <v>535</v>
      </c>
      <c r="S5398" t="s">
        <v>812</v>
      </c>
      <c r="W5398" t="s">
        <v>141</v>
      </c>
      <c r="X5398" t="s">
        <v>757</v>
      </c>
      <c r="Z5398" t="s">
        <v>284</v>
      </c>
      <c r="AA5398" t="s">
        <v>114</v>
      </c>
      <c r="AB5398" t="s">
        <v>47</v>
      </c>
      <c r="AC5398" t="s">
        <v>114</v>
      </c>
      <c r="AD5398" t="s">
        <v>815</v>
      </c>
      <c r="AE5398" t="s">
        <v>609</v>
      </c>
      <c r="AF5398" t="s">
        <v>92</v>
      </c>
      <c r="AH5398" t="s">
        <v>114</v>
      </c>
      <c r="AI5398" t="s">
        <v>68</v>
      </c>
      <c r="AJ5398" t="s">
        <v>126</v>
      </c>
      <c r="AK5398" t="s">
        <v>109</v>
      </c>
      <c r="AL5398" t="s">
        <v>71</v>
      </c>
      <c r="AN5398" t="s">
        <v>25062</v>
      </c>
    </row>
    <row r="5399" spans="1:40" x14ac:dyDescent="0.25">
      <c r="A5399" t="s">
        <v>24869</v>
      </c>
      <c r="B5399" t="s">
        <v>25063</v>
      </c>
      <c r="C5399" t="s">
        <v>227</v>
      </c>
      <c r="D5399" t="s">
        <v>1349</v>
      </c>
      <c r="E5399" t="s">
        <v>25064</v>
      </c>
      <c r="G5399" t="s">
        <v>845</v>
      </c>
      <c r="H5399" t="s">
        <v>47</v>
      </c>
      <c r="I5399" t="s">
        <v>114</v>
      </c>
      <c r="J5399" t="s">
        <v>706</v>
      </c>
      <c r="K5399" t="s">
        <v>707</v>
      </c>
      <c r="L5399" t="s">
        <v>25065</v>
      </c>
      <c r="M5399">
        <v>189</v>
      </c>
      <c r="N5399">
        <v>6.67</v>
      </c>
      <c r="O5399" t="s">
        <v>669</v>
      </c>
      <c r="P5399" t="s">
        <v>1297</v>
      </c>
      <c r="Q5399" t="s">
        <v>11242</v>
      </c>
      <c r="R5399" t="s">
        <v>798</v>
      </c>
      <c r="W5399" t="s">
        <v>141</v>
      </c>
      <c r="X5399" t="s">
        <v>12747</v>
      </c>
      <c r="Z5399" t="s">
        <v>90</v>
      </c>
      <c r="AA5399" t="s">
        <v>114</v>
      </c>
      <c r="AB5399" t="s">
        <v>47</v>
      </c>
      <c r="AC5399" t="s">
        <v>114</v>
      </c>
      <c r="AD5399" t="s">
        <v>815</v>
      </c>
      <c r="AE5399" t="s">
        <v>609</v>
      </c>
      <c r="AF5399" t="s">
        <v>114</v>
      </c>
      <c r="AH5399" t="s">
        <v>67</v>
      </c>
      <c r="AI5399" t="s">
        <v>969</v>
      </c>
      <c r="AJ5399" t="s">
        <v>960</v>
      </c>
      <c r="AK5399" t="s">
        <v>961</v>
      </c>
      <c r="AL5399" t="s">
        <v>1030</v>
      </c>
      <c r="AN5399" t="s">
        <v>25066</v>
      </c>
    </row>
    <row r="5400" spans="1:40" x14ac:dyDescent="0.25">
      <c r="A5400" t="s">
        <v>24869</v>
      </c>
      <c r="B5400" t="s">
        <v>25067</v>
      </c>
      <c r="C5400" t="s">
        <v>825</v>
      </c>
      <c r="D5400" t="s">
        <v>1185</v>
      </c>
      <c r="H5400" t="s">
        <v>114</v>
      </c>
      <c r="I5400" t="s">
        <v>114</v>
      </c>
      <c r="J5400" t="s">
        <v>706</v>
      </c>
      <c r="K5400" t="s">
        <v>707</v>
      </c>
      <c r="L5400" t="s">
        <v>25068</v>
      </c>
      <c r="M5400">
        <v>68</v>
      </c>
      <c r="N5400">
        <v>2.4</v>
      </c>
      <c r="O5400" t="s">
        <v>602</v>
      </c>
      <c r="P5400" t="s">
        <v>934</v>
      </c>
      <c r="Q5400" t="s">
        <v>25069</v>
      </c>
      <c r="R5400" t="s">
        <v>18781</v>
      </c>
      <c r="W5400" t="s">
        <v>2087</v>
      </c>
      <c r="AB5400" t="s">
        <v>47</v>
      </c>
      <c r="AC5400" t="s">
        <v>114</v>
      </c>
      <c r="AD5400" t="s">
        <v>114</v>
      </c>
      <c r="AE5400" t="s">
        <v>114</v>
      </c>
      <c r="AF5400" t="s">
        <v>114</v>
      </c>
      <c r="AH5400" t="s">
        <v>67</v>
      </c>
      <c r="AI5400" t="s">
        <v>880</v>
      </c>
      <c r="AK5400" t="s">
        <v>7472</v>
      </c>
      <c r="AL5400" t="s">
        <v>71</v>
      </c>
      <c r="AN5400" t="s">
        <v>25070</v>
      </c>
    </row>
    <row r="5401" spans="1:40" x14ac:dyDescent="0.25">
      <c r="A5401" t="s">
        <v>24869</v>
      </c>
      <c r="B5401" t="s">
        <v>25071</v>
      </c>
      <c r="C5401" t="s">
        <v>227</v>
      </c>
      <c r="D5401" t="s">
        <v>43</v>
      </c>
      <c r="E5401" t="s">
        <v>25072</v>
      </c>
      <c r="G5401" t="s">
        <v>650</v>
      </c>
      <c r="H5401" t="s">
        <v>1588</v>
      </c>
      <c r="I5401" t="s">
        <v>47</v>
      </c>
      <c r="J5401" t="s">
        <v>25073</v>
      </c>
      <c r="K5401" t="s">
        <v>763</v>
      </c>
      <c r="L5401" t="s">
        <v>25074</v>
      </c>
      <c r="M5401">
        <v>102</v>
      </c>
      <c r="N5401">
        <v>3.6</v>
      </c>
      <c r="O5401" t="s">
        <v>669</v>
      </c>
      <c r="P5401" t="s">
        <v>588</v>
      </c>
      <c r="Q5401" t="s">
        <v>1224</v>
      </c>
      <c r="R5401" t="s">
        <v>535</v>
      </c>
      <c r="S5401" t="s">
        <v>654</v>
      </c>
      <c r="T5401" t="s">
        <v>2035</v>
      </c>
      <c r="U5401" t="s">
        <v>1993</v>
      </c>
      <c r="V5401" t="s">
        <v>492</v>
      </c>
      <c r="W5401" t="s">
        <v>141</v>
      </c>
      <c r="X5401" t="s">
        <v>916</v>
      </c>
      <c r="Z5401" t="s">
        <v>1492</v>
      </c>
      <c r="AA5401" t="s">
        <v>47</v>
      </c>
      <c r="AB5401" t="s">
        <v>47</v>
      </c>
      <c r="AC5401" t="s">
        <v>47</v>
      </c>
      <c r="AD5401" t="s">
        <v>815</v>
      </c>
      <c r="AE5401" t="s">
        <v>853</v>
      </c>
      <c r="AF5401" t="s">
        <v>92</v>
      </c>
      <c r="AH5401" t="s">
        <v>67</v>
      </c>
      <c r="AI5401">
        <v>2</v>
      </c>
      <c r="AJ5401" t="s">
        <v>146</v>
      </c>
      <c r="AK5401" t="s">
        <v>961</v>
      </c>
      <c r="AL5401" t="s">
        <v>71</v>
      </c>
      <c r="AN5401" t="s">
        <v>25075</v>
      </c>
    </row>
    <row r="5402" spans="1:40" x14ac:dyDescent="0.25">
      <c r="A5402" t="s">
        <v>24869</v>
      </c>
      <c r="B5402" t="s">
        <v>25076</v>
      </c>
      <c r="C5402" t="s">
        <v>825</v>
      </c>
      <c r="D5402" t="s">
        <v>983</v>
      </c>
      <c r="H5402" t="s">
        <v>1588</v>
      </c>
      <c r="I5402" t="s">
        <v>47</v>
      </c>
      <c r="J5402" t="s">
        <v>2107</v>
      </c>
      <c r="K5402" t="s">
        <v>2108</v>
      </c>
      <c r="L5402" t="s">
        <v>25077</v>
      </c>
      <c r="M5402">
        <v>132.80000000000001</v>
      </c>
      <c r="N5402">
        <v>4.66</v>
      </c>
      <c r="O5402" t="s">
        <v>669</v>
      </c>
      <c r="P5402" t="s">
        <v>25078</v>
      </c>
      <c r="Q5402" t="s">
        <v>21780</v>
      </c>
      <c r="R5402" t="s">
        <v>1299</v>
      </c>
      <c r="W5402" t="s">
        <v>141</v>
      </c>
      <c r="X5402" t="s">
        <v>3749</v>
      </c>
      <c r="Z5402" t="s">
        <v>507</v>
      </c>
      <c r="AA5402" t="s">
        <v>114</v>
      </c>
      <c r="AB5402" t="s">
        <v>47</v>
      </c>
      <c r="AC5402" t="s">
        <v>47</v>
      </c>
      <c r="AD5402" t="s">
        <v>114</v>
      </c>
      <c r="AE5402" t="s">
        <v>833</v>
      </c>
      <c r="AF5402" t="s">
        <v>114</v>
      </c>
      <c r="AH5402" t="s">
        <v>596</v>
      </c>
      <c r="AI5402">
        <v>2</v>
      </c>
      <c r="AK5402" t="s">
        <v>109</v>
      </c>
      <c r="AL5402" t="s">
        <v>731</v>
      </c>
      <c r="AN5402" t="s">
        <v>25079</v>
      </c>
    </row>
    <row r="5403" spans="1:40" x14ac:dyDescent="0.25">
      <c r="A5403" t="s">
        <v>24869</v>
      </c>
      <c r="B5403" t="s">
        <v>25080</v>
      </c>
      <c r="C5403" t="s">
        <v>227</v>
      </c>
      <c r="D5403" t="s">
        <v>130</v>
      </c>
      <c r="E5403" t="s">
        <v>7565</v>
      </c>
      <c r="G5403" t="s">
        <v>650</v>
      </c>
      <c r="H5403" t="s">
        <v>1588</v>
      </c>
      <c r="I5403" t="s">
        <v>47</v>
      </c>
      <c r="J5403" t="s">
        <v>2107</v>
      </c>
      <c r="K5403" t="s">
        <v>2108</v>
      </c>
      <c r="L5403" t="s">
        <v>25081</v>
      </c>
      <c r="O5403" t="s">
        <v>602</v>
      </c>
      <c r="P5403" t="s">
        <v>505</v>
      </c>
      <c r="Q5403" t="s">
        <v>10926</v>
      </c>
      <c r="R5403" t="s">
        <v>1957</v>
      </c>
      <c r="S5403" t="s">
        <v>812</v>
      </c>
      <c r="W5403" t="s">
        <v>141</v>
      </c>
      <c r="X5403" t="s">
        <v>13654</v>
      </c>
      <c r="Y5403" t="s">
        <v>416</v>
      </c>
      <c r="Z5403" t="s">
        <v>223</v>
      </c>
      <c r="AA5403" t="s">
        <v>114</v>
      </c>
      <c r="AB5403" t="s">
        <v>47</v>
      </c>
      <c r="AC5403" t="s">
        <v>47</v>
      </c>
      <c r="AD5403" t="s">
        <v>144</v>
      </c>
      <c r="AE5403" t="s">
        <v>833</v>
      </c>
      <c r="AF5403" t="s">
        <v>92</v>
      </c>
      <c r="AH5403" t="s">
        <v>114</v>
      </c>
      <c r="AI5403">
        <v>2</v>
      </c>
      <c r="AJ5403" t="s">
        <v>146</v>
      </c>
      <c r="AK5403" t="s">
        <v>3593</v>
      </c>
      <c r="AL5403" t="s">
        <v>12282</v>
      </c>
      <c r="AN5403" t="s">
        <v>25082</v>
      </c>
    </row>
    <row r="5404" spans="1:40" x14ac:dyDescent="0.25">
      <c r="A5404" t="s">
        <v>24869</v>
      </c>
      <c r="B5404" t="s">
        <v>25083</v>
      </c>
      <c r="C5404" t="s">
        <v>825</v>
      </c>
      <c r="D5404" t="s">
        <v>1349</v>
      </c>
      <c r="H5404" t="s">
        <v>1588</v>
      </c>
      <c r="I5404" t="s">
        <v>47</v>
      </c>
      <c r="J5404" t="s">
        <v>2107</v>
      </c>
      <c r="K5404" t="s">
        <v>2108</v>
      </c>
      <c r="L5404" t="s">
        <v>25084</v>
      </c>
      <c r="O5404" t="s">
        <v>669</v>
      </c>
      <c r="P5404" t="s">
        <v>1826</v>
      </c>
      <c r="Q5404" t="s">
        <v>25085</v>
      </c>
      <c r="R5404" t="s">
        <v>798</v>
      </c>
      <c r="S5404" t="s">
        <v>812</v>
      </c>
      <c r="T5404" t="s">
        <v>851</v>
      </c>
      <c r="U5404" t="s">
        <v>2199</v>
      </c>
      <c r="W5404" t="s">
        <v>141</v>
      </c>
      <c r="X5404" t="s">
        <v>2149</v>
      </c>
      <c r="Z5404" t="s">
        <v>284</v>
      </c>
      <c r="AA5404" t="s">
        <v>114</v>
      </c>
      <c r="AB5404" t="s">
        <v>47</v>
      </c>
      <c r="AC5404" t="s">
        <v>47</v>
      </c>
      <c r="AD5404" t="s">
        <v>815</v>
      </c>
      <c r="AE5404" t="s">
        <v>833</v>
      </c>
      <c r="AF5404" t="s">
        <v>92</v>
      </c>
      <c r="AH5404" t="s">
        <v>114</v>
      </c>
      <c r="AI5404">
        <v>2</v>
      </c>
      <c r="AJ5404" t="s">
        <v>126</v>
      </c>
      <c r="AK5404" t="s">
        <v>3602</v>
      </c>
      <c r="AL5404" t="s">
        <v>8426</v>
      </c>
      <c r="AN5404" t="s">
        <v>25086</v>
      </c>
    </row>
    <row r="5405" spans="1:40" x14ac:dyDescent="0.25">
      <c r="A5405" t="s">
        <v>24869</v>
      </c>
      <c r="B5405" t="s">
        <v>25087</v>
      </c>
      <c r="C5405" t="s">
        <v>825</v>
      </c>
      <c r="D5405" t="s">
        <v>1349</v>
      </c>
      <c r="H5405" t="s">
        <v>1588</v>
      </c>
      <c r="I5405" t="s">
        <v>47</v>
      </c>
      <c r="J5405" t="s">
        <v>2209</v>
      </c>
      <c r="K5405" t="s">
        <v>153</v>
      </c>
      <c r="L5405" t="s">
        <v>25088</v>
      </c>
      <c r="M5405">
        <v>158.80000000000001</v>
      </c>
      <c r="N5405">
        <v>5.57</v>
      </c>
      <c r="O5405" t="s">
        <v>652</v>
      </c>
      <c r="P5405" t="s">
        <v>809</v>
      </c>
      <c r="Q5405" t="s">
        <v>9424</v>
      </c>
      <c r="R5405" t="s">
        <v>798</v>
      </c>
      <c r="W5405" t="s">
        <v>141</v>
      </c>
      <c r="X5405" t="s">
        <v>25035</v>
      </c>
      <c r="Z5405" t="s">
        <v>507</v>
      </c>
      <c r="AA5405" t="s">
        <v>114</v>
      </c>
      <c r="AB5405" t="s">
        <v>47</v>
      </c>
      <c r="AC5405" t="s">
        <v>47</v>
      </c>
      <c r="AD5405" t="s">
        <v>832</v>
      </c>
      <c r="AE5405" t="s">
        <v>833</v>
      </c>
      <c r="AF5405" t="s">
        <v>114</v>
      </c>
      <c r="AH5405" t="s">
        <v>526</v>
      </c>
      <c r="AI5405" t="s">
        <v>969</v>
      </c>
      <c r="AK5405" t="s">
        <v>3602</v>
      </c>
      <c r="AL5405" t="s">
        <v>71</v>
      </c>
      <c r="AN5405" t="s">
        <v>25089</v>
      </c>
    </row>
    <row r="5406" spans="1:40" x14ac:dyDescent="0.25">
      <c r="A5406" t="s">
        <v>24869</v>
      </c>
      <c r="B5406" t="s">
        <v>25090</v>
      </c>
      <c r="C5406" t="s">
        <v>227</v>
      </c>
      <c r="D5406" t="s">
        <v>1349</v>
      </c>
      <c r="E5406" t="s">
        <v>898</v>
      </c>
      <c r="G5406" t="s">
        <v>25091</v>
      </c>
      <c r="H5406" t="s">
        <v>713</v>
      </c>
      <c r="I5406" t="s">
        <v>47</v>
      </c>
      <c r="J5406" t="s">
        <v>2209</v>
      </c>
      <c r="K5406" t="s">
        <v>153</v>
      </c>
      <c r="L5406" t="s">
        <v>25092</v>
      </c>
      <c r="O5406" t="s">
        <v>669</v>
      </c>
      <c r="P5406" t="s">
        <v>1297</v>
      </c>
      <c r="Q5406" t="s">
        <v>13021</v>
      </c>
      <c r="R5406" t="s">
        <v>936</v>
      </c>
      <c r="W5406" t="s">
        <v>141</v>
      </c>
      <c r="X5406" t="s">
        <v>2050</v>
      </c>
      <c r="Z5406" t="s">
        <v>1492</v>
      </c>
      <c r="AA5406" t="s">
        <v>114</v>
      </c>
      <c r="AB5406" t="s">
        <v>47</v>
      </c>
      <c r="AC5406" t="s">
        <v>114</v>
      </c>
      <c r="AD5406" t="s">
        <v>114</v>
      </c>
      <c r="AE5406" t="s">
        <v>833</v>
      </c>
      <c r="AF5406" t="s">
        <v>114</v>
      </c>
      <c r="AH5406" t="s">
        <v>67</v>
      </c>
      <c r="AI5406" t="s">
        <v>969</v>
      </c>
      <c r="AK5406" t="s">
        <v>961</v>
      </c>
      <c r="AL5406" t="s">
        <v>198</v>
      </c>
      <c r="AN5406" t="s">
        <v>25093</v>
      </c>
    </row>
    <row r="5407" spans="1:40" x14ac:dyDescent="0.25">
      <c r="A5407" t="s">
        <v>24869</v>
      </c>
      <c r="B5407" t="s">
        <v>25094</v>
      </c>
      <c r="C5407" t="s">
        <v>825</v>
      </c>
      <c r="D5407" t="s">
        <v>1468</v>
      </c>
      <c r="H5407" t="s">
        <v>713</v>
      </c>
      <c r="I5407" t="s">
        <v>114</v>
      </c>
      <c r="J5407" t="s">
        <v>2209</v>
      </c>
      <c r="K5407" t="s">
        <v>153</v>
      </c>
      <c r="L5407" t="s">
        <v>25095</v>
      </c>
      <c r="M5407">
        <v>108</v>
      </c>
      <c r="N5407">
        <v>3.81</v>
      </c>
      <c r="O5407" t="s">
        <v>652</v>
      </c>
      <c r="P5407" t="s">
        <v>934</v>
      </c>
      <c r="Q5407" t="s">
        <v>25096</v>
      </c>
      <c r="R5407" t="s">
        <v>1299</v>
      </c>
      <c r="W5407" t="s">
        <v>169</v>
      </c>
      <c r="Z5407" t="s">
        <v>270</v>
      </c>
      <c r="AA5407" t="s">
        <v>114</v>
      </c>
      <c r="AB5407" t="s">
        <v>47</v>
      </c>
      <c r="AC5407" t="s">
        <v>114</v>
      </c>
      <c r="AD5407" t="s">
        <v>114</v>
      </c>
      <c r="AE5407" t="s">
        <v>979</v>
      </c>
      <c r="AF5407" t="s">
        <v>114</v>
      </c>
      <c r="AH5407" t="s">
        <v>526</v>
      </c>
      <c r="AI5407" t="s">
        <v>47</v>
      </c>
      <c r="AK5407" t="s">
        <v>1474</v>
      </c>
      <c r="AL5407" t="s">
        <v>71</v>
      </c>
      <c r="AN5407" t="s">
        <v>25097</v>
      </c>
    </row>
    <row r="5408" spans="1:40" x14ac:dyDescent="0.25">
      <c r="A5408" t="s">
        <v>24869</v>
      </c>
      <c r="B5408" t="s">
        <v>25098</v>
      </c>
      <c r="C5408" t="s">
        <v>825</v>
      </c>
      <c r="D5408" t="s">
        <v>1349</v>
      </c>
      <c r="H5408" t="s">
        <v>1588</v>
      </c>
      <c r="I5408" t="s">
        <v>47</v>
      </c>
      <c r="J5408" t="s">
        <v>2209</v>
      </c>
      <c r="K5408" t="s">
        <v>153</v>
      </c>
      <c r="L5408" t="s">
        <v>25099</v>
      </c>
      <c r="M5408">
        <v>108</v>
      </c>
      <c r="N5408">
        <v>3.81</v>
      </c>
      <c r="O5408" t="s">
        <v>652</v>
      </c>
      <c r="P5408" t="s">
        <v>809</v>
      </c>
      <c r="Q5408" t="s">
        <v>25100</v>
      </c>
      <c r="R5408" t="s">
        <v>936</v>
      </c>
      <c r="W5408" t="s">
        <v>141</v>
      </c>
      <c r="X5408" t="s">
        <v>25035</v>
      </c>
      <c r="Z5408" t="s">
        <v>1492</v>
      </c>
      <c r="AA5408" t="s">
        <v>114</v>
      </c>
      <c r="AB5408" t="s">
        <v>47</v>
      </c>
      <c r="AC5408" t="s">
        <v>47</v>
      </c>
      <c r="AD5408" t="s">
        <v>114</v>
      </c>
      <c r="AE5408" t="s">
        <v>833</v>
      </c>
      <c r="AF5408" t="s">
        <v>114</v>
      </c>
      <c r="AH5408" t="s">
        <v>526</v>
      </c>
      <c r="AI5408" t="s">
        <v>969</v>
      </c>
      <c r="AK5408" t="s">
        <v>961</v>
      </c>
      <c r="AL5408" t="s">
        <v>429</v>
      </c>
      <c r="AN5408" t="s">
        <v>25101</v>
      </c>
    </row>
    <row r="5409" spans="1:40" x14ac:dyDescent="0.25">
      <c r="A5409" t="s">
        <v>24869</v>
      </c>
      <c r="B5409" t="s">
        <v>25102</v>
      </c>
      <c r="C5409" t="s">
        <v>6208</v>
      </c>
      <c r="D5409" t="s">
        <v>1185</v>
      </c>
      <c r="G5409" t="s">
        <v>1976</v>
      </c>
      <c r="H5409" t="s">
        <v>114</v>
      </c>
      <c r="I5409" t="s">
        <v>114</v>
      </c>
      <c r="J5409" t="s">
        <v>2209</v>
      </c>
      <c r="K5409" t="s">
        <v>153</v>
      </c>
      <c r="L5409" t="s">
        <v>25103</v>
      </c>
      <c r="M5409">
        <v>121</v>
      </c>
      <c r="N5409">
        <v>4.2699999999999996</v>
      </c>
      <c r="O5409" t="s">
        <v>602</v>
      </c>
      <c r="P5409" t="s">
        <v>901</v>
      </c>
      <c r="Q5409" t="s">
        <v>941</v>
      </c>
      <c r="R5409" t="s">
        <v>903</v>
      </c>
      <c r="W5409" t="s">
        <v>8867</v>
      </c>
      <c r="X5409" t="s">
        <v>18504</v>
      </c>
      <c r="Z5409" t="s">
        <v>890</v>
      </c>
      <c r="AA5409" t="s">
        <v>114</v>
      </c>
      <c r="AB5409" t="s">
        <v>47</v>
      </c>
      <c r="AC5409" t="s">
        <v>114</v>
      </c>
      <c r="AD5409" t="s">
        <v>114</v>
      </c>
      <c r="AE5409" t="s">
        <v>833</v>
      </c>
      <c r="AF5409" t="s">
        <v>47</v>
      </c>
      <c r="AH5409" t="s">
        <v>114</v>
      </c>
      <c r="AI5409" t="s">
        <v>969</v>
      </c>
      <c r="AJ5409" t="s">
        <v>126</v>
      </c>
      <c r="AK5409" t="s">
        <v>324</v>
      </c>
      <c r="AL5409" t="s">
        <v>429</v>
      </c>
      <c r="AN5409" t="s">
        <v>25104</v>
      </c>
    </row>
    <row r="5410" spans="1:40" x14ac:dyDescent="0.25">
      <c r="A5410" t="s">
        <v>24869</v>
      </c>
      <c r="B5410" t="s">
        <v>25105</v>
      </c>
      <c r="C5410" t="s">
        <v>227</v>
      </c>
      <c r="D5410" t="s">
        <v>1349</v>
      </c>
      <c r="E5410" t="s">
        <v>649</v>
      </c>
      <c r="G5410" t="s">
        <v>845</v>
      </c>
      <c r="H5410" t="s">
        <v>713</v>
      </c>
      <c r="I5410" t="s">
        <v>47</v>
      </c>
      <c r="J5410" t="s">
        <v>2209</v>
      </c>
      <c r="K5410" t="s">
        <v>153</v>
      </c>
      <c r="L5410" t="s">
        <v>25106</v>
      </c>
      <c r="O5410" t="s">
        <v>652</v>
      </c>
      <c r="P5410" t="s">
        <v>809</v>
      </c>
      <c r="Q5410" t="s">
        <v>22380</v>
      </c>
      <c r="R5410" t="s">
        <v>903</v>
      </c>
      <c r="W5410" t="s">
        <v>141</v>
      </c>
      <c r="X5410" t="s">
        <v>12747</v>
      </c>
      <c r="Z5410" t="s">
        <v>223</v>
      </c>
      <c r="AA5410" t="s">
        <v>47</v>
      </c>
      <c r="AB5410" t="s">
        <v>47</v>
      </c>
      <c r="AC5410" t="s">
        <v>114</v>
      </c>
      <c r="AD5410" t="s">
        <v>114</v>
      </c>
      <c r="AE5410" t="s">
        <v>609</v>
      </c>
      <c r="AF5410" t="s">
        <v>92</v>
      </c>
      <c r="AH5410" t="s">
        <v>67</v>
      </c>
      <c r="AI5410" t="s">
        <v>969</v>
      </c>
      <c r="AJ5410" t="s">
        <v>126</v>
      </c>
      <c r="AK5410" t="s">
        <v>3602</v>
      </c>
      <c r="AL5410" t="s">
        <v>71</v>
      </c>
      <c r="AN5410" t="s">
        <v>25107</v>
      </c>
    </row>
    <row r="5411" spans="1:40" x14ac:dyDescent="0.25">
      <c r="A5411" t="s">
        <v>24869</v>
      </c>
      <c r="B5411" t="s">
        <v>25108</v>
      </c>
      <c r="C5411" t="s">
        <v>227</v>
      </c>
      <c r="D5411" t="s">
        <v>12993</v>
      </c>
      <c r="E5411" t="s">
        <v>898</v>
      </c>
      <c r="G5411" t="s">
        <v>845</v>
      </c>
      <c r="H5411" t="s">
        <v>713</v>
      </c>
      <c r="I5411" t="s">
        <v>47</v>
      </c>
      <c r="J5411" t="s">
        <v>2145</v>
      </c>
      <c r="K5411" t="s">
        <v>2146</v>
      </c>
      <c r="L5411" t="s">
        <v>25109</v>
      </c>
      <c r="O5411" t="s">
        <v>669</v>
      </c>
      <c r="P5411" t="s">
        <v>1297</v>
      </c>
      <c r="Q5411" t="s">
        <v>9507</v>
      </c>
      <c r="R5411" t="s">
        <v>1299</v>
      </c>
      <c r="W5411" t="s">
        <v>141</v>
      </c>
      <c r="X5411" t="s">
        <v>2346</v>
      </c>
      <c r="Z5411" t="s">
        <v>536</v>
      </c>
      <c r="AA5411" t="s">
        <v>47</v>
      </c>
      <c r="AB5411" t="s">
        <v>47</v>
      </c>
      <c r="AC5411" t="s">
        <v>114</v>
      </c>
      <c r="AD5411" t="s">
        <v>114</v>
      </c>
      <c r="AE5411" t="s">
        <v>609</v>
      </c>
      <c r="AF5411" t="s">
        <v>114</v>
      </c>
      <c r="AH5411" t="s">
        <v>526</v>
      </c>
      <c r="AI5411" t="s">
        <v>969</v>
      </c>
      <c r="AK5411" t="s">
        <v>3636</v>
      </c>
      <c r="AL5411" t="s">
        <v>71</v>
      </c>
      <c r="AN5411" t="s">
        <v>25110</v>
      </c>
    </row>
    <row r="5412" spans="1:40" x14ac:dyDescent="0.25">
      <c r="A5412" t="s">
        <v>24869</v>
      </c>
      <c r="B5412" t="s">
        <v>25111</v>
      </c>
      <c r="C5412" t="s">
        <v>825</v>
      </c>
      <c r="D5412" t="s">
        <v>12993</v>
      </c>
      <c r="H5412" t="s">
        <v>1588</v>
      </c>
      <c r="I5412" t="s">
        <v>114</v>
      </c>
      <c r="J5412" t="s">
        <v>2145</v>
      </c>
      <c r="K5412" t="s">
        <v>2146</v>
      </c>
      <c r="L5412" t="s">
        <v>25112</v>
      </c>
      <c r="M5412">
        <v>126</v>
      </c>
      <c r="N5412">
        <v>4.4400000000000004</v>
      </c>
      <c r="O5412" t="s">
        <v>669</v>
      </c>
      <c r="P5412" t="s">
        <v>1297</v>
      </c>
      <c r="Q5412" t="s">
        <v>821</v>
      </c>
      <c r="R5412" t="s">
        <v>822</v>
      </c>
      <c r="W5412" t="s">
        <v>16101</v>
      </c>
      <c r="X5412" t="s">
        <v>2104</v>
      </c>
      <c r="Z5412" t="s">
        <v>396</v>
      </c>
      <c r="AA5412" t="s">
        <v>114</v>
      </c>
      <c r="AB5412" t="s">
        <v>47</v>
      </c>
      <c r="AC5412" t="s">
        <v>114</v>
      </c>
      <c r="AD5412" t="s">
        <v>114</v>
      </c>
      <c r="AE5412" t="s">
        <v>853</v>
      </c>
      <c r="AF5412" t="s">
        <v>114</v>
      </c>
      <c r="AH5412" t="s">
        <v>67</v>
      </c>
      <c r="AI5412" t="s">
        <v>2471</v>
      </c>
      <c r="AK5412" t="s">
        <v>3560</v>
      </c>
      <c r="AL5412" t="s">
        <v>13731</v>
      </c>
      <c r="AN5412" t="s">
        <v>25113</v>
      </c>
    </row>
    <row r="5413" spans="1:40" x14ac:dyDescent="0.25">
      <c r="A5413" t="s">
        <v>24869</v>
      </c>
      <c r="B5413" t="s">
        <v>25114</v>
      </c>
      <c r="C5413" t="s">
        <v>6208</v>
      </c>
      <c r="D5413" t="s">
        <v>1185</v>
      </c>
      <c r="E5413" t="s">
        <v>1975</v>
      </c>
      <c r="G5413" t="s">
        <v>1976</v>
      </c>
      <c r="H5413" t="s">
        <v>114</v>
      </c>
      <c r="I5413" t="s">
        <v>114</v>
      </c>
      <c r="J5413" t="s">
        <v>2145</v>
      </c>
      <c r="K5413" t="s">
        <v>2146</v>
      </c>
      <c r="L5413" t="s">
        <v>25115</v>
      </c>
      <c r="M5413">
        <v>105</v>
      </c>
      <c r="N5413">
        <v>3.7</v>
      </c>
      <c r="O5413" t="s">
        <v>602</v>
      </c>
      <c r="P5413" t="s">
        <v>934</v>
      </c>
      <c r="Q5413" t="s">
        <v>11382</v>
      </c>
      <c r="R5413" t="s">
        <v>1299</v>
      </c>
      <c r="W5413" t="s">
        <v>16187</v>
      </c>
      <c r="X5413" t="s">
        <v>25116</v>
      </c>
      <c r="Z5413" t="s">
        <v>108</v>
      </c>
      <c r="AA5413" t="s">
        <v>47</v>
      </c>
      <c r="AB5413" t="s">
        <v>47</v>
      </c>
      <c r="AC5413" t="s">
        <v>114</v>
      </c>
      <c r="AD5413" t="s">
        <v>114</v>
      </c>
      <c r="AE5413" t="s">
        <v>853</v>
      </c>
      <c r="AF5413" t="s">
        <v>114</v>
      </c>
      <c r="AH5413" t="s">
        <v>114</v>
      </c>
      <c r="AI5413" t="s">
        <v>969</v>
      </c>
      <c r="AK5413" t="s">
        <v>9929</v>
      </c>
      <c r="AL5413" t="s">
        <v>71</v>
      </c>
      <c r="AN5413" t="s">
        <v>25117</v>
      </c>
    </row>
    <row r="5414" spans="1:40" x14ac:dyDescent="0.25">
      <c r="A5414" t="s">
        <v>24869</v>
      </c>
      <c r="B5414" t="s">
        <v>25118</v>
      </c>
      <c r="C5414" t="s">
        <v>825</v>
      </c>
      <c r="D5414" t="s">
        <v>130</v>
      </c>
      <c r="H5414" t="s">
        <v>1588</v>
      </c>
      <c r="I5414" t="s">
        <v>47</v>
      </c>
      <c r="J5414" t="s">
        <v>2212</v>
      </c>
      <c r="K5414" t="s">
        <v>2146</v>
      </c>
      <c r="L5414" t="s">
        <v>25119</v>
      </c>
      <c r="M5414">
        <v>102.3</v>
      </c>
      <c r="N5414">
        <v>3.6</v>
      </c>
      <c r="O5414" t="s">
        <v>602</v>
      </c>
      <c r="P5414" t="s">
        <v>1297</v>
      </c>
      <c r="Q5414" t="s">
        <v>25120</v>
      </c>
      <c r="R5414" t="s">
        <v>1299</v>
      </c>
      <c r="W5414" t="s">
        <v>1706</v>
      </c>
      <c r="X5414" t="s">
        <v>12995</v>
      </c>
      <c r="Z5414" t="s">
        <v>1492</v>
      </c>
      <c r="AA5414" t="s">
        <v>114</v>
      </c>
      <c r="AB5414" t="s">
        <v>47</v>
      </c>
      <c r="AC5414" t="s">
        <v>47</v>
      </c>
      <c r="AD5414" t="s">
        <v>114</v>
      </c>
      <c r="AE5414" t="s">
        <v>853</v>
      </c>
      <c r="AF5414" t="s">
        <v>114</v>
      </c>
      <c r="AH5414" t="s">
        <v>596</v>
      </c>
      <c r="AI5414" t="s">
        <v>969</v>
      </c>
      <c r="AK5414" t="s">
        <v>3767</v>
      </c>
      <c r="AL5414" t="s">
        <v>71</v>
      </c>
      <c r="AN5414" t="s">
        <v>25121</v>
      </c>
    </row>
    <row r="5415" spans="1:40" x14ac:dyDescent="0.25">
      <c r="A5415" t="s">
        <v>24869</v>
      </c>
      <c r="B5415" t="s">
        <v>25122</v>
      </c>
      <c r="C5415" t="s">
        <v>825</v>
      </c>
      <c r="D5415" t="s">
        <v>12993</v>
      </c>
      <c r="H5415" t="s">
        <v>713</v>
      </c>
      <c r="I5415" t="s">
        <v>114</v>
      </c>
      <c r="J5415" t="s">
        <v>2212</v>
      </c>
      <c r="K5415" t="s">
        <v>2181</v>
      </c>
      <c r="L5415" t="s">
        <v>25123</v>
      </c>
      <c r="M5415">
        <v>105</v>
      </c>
      <c r="N5415">
        <v>3.7</v>
      </c>
      <c r="O5415" t="s">
        <v>669</v>
      </c>
      <c r="P5415" t="s">
        <v>1297</v>
      </c>
      <c r="Q5415" t="s">
        <v>12766</v>
      </c>
      <c r="R5415" t="s">
        <v>2002</v>
      </c>
      <c r="W5415" t="s">
        <v>1706</v>
      </c>
      <c r="X5415" t="s">
        <v>2470</v>
      </c>
      <c r="Z5415" t="s">
        <v>396</v>
      </c>
      <c r="AA5415" t="s">
        <v>114</v>
      </c>
      <c r="AB5415" t="s">
        <v>47</v>
      </c>
      <c r="AC5415" t="s">
        <v>114</v>
      </c>
      <c r="AD5415" t="s">
        <v>114</v>
      </c>
      <c r="AE5415" t="s">
        <v>853</v>
      </c>
      <c r="AF5415" t="s">
        <v>114</v>
      </c>
      <c r="AH5415" t="s">
        <v>67</v>
      </c>
      <c r="AI5415" t="s">
        <v>969</v>
      </c>
      <c r="AK5415" t="s">
        <v>1474</v>
      </c>
      <c r="AL5415" t="s">
        <v>5664</v>
      </c>
      <c r="AN5415" t="s">
        <v>25124</v>
      </c>
    </row>
    <row r="5416" spans="1:40" x14ac:dyDescent="0.25">
      <c r="A5416" t="s">
        <v>24869</v>
      </c>
      <c r="B5416" t="s">
        <v>25125</v>
      </c>
      <c r="C5416" t="s">
        <v>825</v>
      </c>
      <c r="D5416" t="s">
        <v>9868</v>
      </c>
      <c r="H5416" t="s">
        <v>713</v>
      </c>
      <c r="I5416" t="s">
        <v>114</v>
      </c>
      <c r="J5416" t="s">
        <v>2212</v>
      </c>
      <c r="K5416" t="s">
        <v>2181</v>
      </c>
      <c r="L5416" t="s">
        <v>25126</v>
      </c>
      <c r="M5416">
        <v>76</v>
      </c>
      <c r="N5416">
        <v>2.68</v>
      </c>
      <c r="O5416" t="s">
        <v>669</v>
      </c>
      <c r="P5416" t="s">
        <v>1297</v>
      </c>
      <c r="Q5416" t="s">
        <v>25127</v>
      </c>
      <c r="R5416" t="s">
        <v>2255</v>
      </c>
      <c r="W5416" t="s">
        <v>2078</v>
      </c>
      <c r="AB5416" t="s">
        <v>47</v>
      </c>
      <c r="AC5416" t="s">
        <v>114</v>
      </c>
      <c r="AD5416" t="s">
        <v>114</v>
      </c>
      <c r="AE5416" t="s">
        <v>114</v>
      </c>
      <c r="AF5416" t="s">
        <v>114</v>
      </c>
      <c r="AH5416" t="s">
        <v>67</v>
      </c>
      <c r="AI5416" t="s">
        <v>114</v>
      </c>
      <c r="AK5416" t="s">
        <v>7472</v>
      </c>
      <c r="AL5416" t="s">
        <v>71</v>
      </c>
      <c r="AN5416" t="s">
        <v>25128</v>
      </c>
    </row>
    <row r="5417" spans="1:40" x14ac:dyDescent="0.25">
      <c r="A5417" t="s">
        <v>24869</v>
      </c>
      <c r="B5417" t="s">
        <v>5829</v>
      </c>
      <c r="C5417" t="s">
        <v>6208</v>
      </c>
      <c r="D5417" t="s">
        <v>1185</v>
      </c>
      <c r="E5417" t="s">
        <v>1975</v>
      </c>
      <c r="G5417" t="s">
        <v>25129</v>
      </c>
      <c r="H5417" t="s">
        <v>114</v>
      </c>
      <c r="I5417" t="s">
        <v>114</v>
      </c>
      <c r="J5417" t="s">
        <v>7760</v>
      </c>
      <c r="K5417" t="s">
        <v>793</v>
      </c>
      <c r="L5417" t="s">
        <v>25130</v>
      </c>
      <c r="M5417">
        <v>105</v>
      </c>
      <c r="N5417">
        <v>3.7</v>
      </c>
      <c r="O5417" t="s">
        <v>669</v>
      </c>
      <c r="P5417" t="s">
        <v>901</v>
      </c>
      <c r="Q5417" t="s">
        <v>8525</v>
      </c>
      <c r="R5417" t="s">
        <v>1299</v>
      </c>
      <c r="W5417" t="s">
        <v>978</v>
      </c>
      <c r="X5417" t="s">
        <v>12450</v>
      </c>
      <c r="Z5417" t="s">
        <v>108</v>
      </c>
      <c r="AA5417" t="s">
        <v>114</v>
      </c>
      <c r="AB5417" t="s">
        <v>47</v>
      </c>
      <c r="AC5417" t="s">
        <v>114</v>
      </c>
      <c r="AD5417" t="s">
        <v>114</v>
      </c>
      <c r="AE5417" t="s">
        <v>833</v>
      </c>
      <c r="AF5417" t="s">
        <v>92</v>
      </c>
      <c r="AH5417" t="s">
        <v>114</v>
      </c>
      <c r="AI5417" t="s">
        <v>969</v>
      </c>
      <c r="AK5417" t="s">
        <v>3560</v>
      </c>
      <c r="AL5417" t="s">
        <v>71</v>
      </c>
      <c r="AN5417" t="s">
        <v>25131</v>
      </c>
    </row>
    <row r="5418" spans="1:40" x14ac:dyDescent="0.25">
      <c r="A5418" t="s">
        <v>24869</v>
      </c>
      <c r="B5418" t="s">
        <v>25132</v>
      </c>
      <c r="C5418" t="s">
        <v>825</v>
      </c>
      <c r="D5418" t="s">
        <v>983</v>
      </c>
      <c r="H5418" t="s">
        <v>1588</v>
      </c>
      <c r="I5418" t="s">
        <v>47</v>
      </c>
      <c r="J5418" t="s">
        <v>25133</v>
      </c>
      <c r="K5418" t="s">
        <v>763</v>
      </c>
      <c r="L5418" t="s">
        <v>25134</v>
      </c>
      <c r="M5418">
        <v>116.8</v>
      </c>
      <c r="N5418">
        <v>4.09</v>
      </c>
      <c r="O5418" t="s">
        <v>669</v>
      </c>
      <c r="P5418" t="s">
        <v>1297</v>
      </c>
      <c r="Q5418" t="s">
        <v>8446</v>
      </c>
      <c r="R5418" t="s">
        <v>1299</v>
      </c>
      <c r="W5418" t="s">
        <v>141</v>
      </c>
      <c r="X5418" t="s">
        <v>16225</v>
      </c>
      <c r="Z5418" t="s">
        <v>536</v>
      </c>
      <c r="AA5418" t="s">
        <v>114</v>
      </c>
      <c r="AB5418" t="s">
        <v>47</v>
      </c>
      <c r="AC5418" t="s">
        <v>47</v>
      </c>
      <c r="AD5418" t="s">
        <v>114</v>
      </c>
      <c r="AE5418" t="s">
        <v>833</v>
      </c>
      <c r="AF5418" t="s">
        <v>114</v>
      </c>
      <c r="AH5418" t="s">
        <v>67</v>
      </c>
      <c r="AI5418" t="s">
        <v>969</v>
      </c>
      <c r="AK5418" t="s">
        <v>109</v>
      </c>
      <c r="AL5418" t="s">
        <v>25135</v>
      </c>
      <c r="AN5418" t="s">
        <v>25136</v>
      </c>
    </row>
    <row r="5419" spans="1:40" x14ac:dyDescent="0.25">
      <c r="A5419" t="s">
        <v>24869</v>
      </c>
      <c r="B5419" t="s">
        <v>25137</v>
      </c>
      <c r="C5419" t="s">
        <v>825</v>
      </c>
      <c r="D5419" t="s">
        <v>12993</v>
      </c>
      <c r="H5419" t="s">
        <v>47</v>
      </c>
      <c r="I5419" t="s">
        <v>114</v>
      </c>
      <c r="J5419" t="s">
        <v>19868</v>
      </c>
      <c r="K5419" t="s">
        <v>763</v>
      </c>
      <c r="L5419" t="s">
        <v>25138</v>
      </c>
      <c r="M5419">
        <v>103</v>
      </c>
      <c r="N5419">
        <v>3.63</v>
      </c>
      <c r="O5419" t="s">
        <v>669</v>
      </c>
      <c r="P5419" t="s">
        <v>809</v>
      </c>
      <c r="Q5419" t="s">
        <v>22110</v>
      </c>
      <c r="R5419" t="s">
        <v>5261</v>
      </c>
      <c r="W5419" t="s">
        <v>1706</v>
      </c>
      <c r="X5419" t="s">
        <v>2265</v>
      </c>
      <c r="Z5419" t="s">
        <v>396</v>
      </c>
      <c r="AA5419" t="s">
        <v>114</v>
      </c>
      <c r="AB5419" t="s">
        <v>47</v>
      </c>
      <c r="AC5419" t="s">
        <v>47</v>
      </c>
      <c r="AD5419" t="s">
        <v>114</v>
      </c>
      <c r="AE5419" t="s">
        <v>853</v>
      </c>
      <c r="AF5419" t="s">
        <v>114</v>
      </c>
      <c r="AH5419" t="s">
        <v>526</v>
      </c>
      <c r="AI5419" t="s">
        <v>969</v>
      </c>
      <c r="AK5419" t="s">
        <v>961</v>
      </c>
      <c r="AL5419" t="s">
        <v>71</v>
      </c>
      <c r="AM5419">
        <v>270</v>
      </c>
      <c r="AN5419" t="s">
        <v>25139</v>
      </c>
    </row>
    <row r="5420" spans="1:40" x14ac:dyDescent="0.25">
      <c r="A5420" t="s">
        <v>24869</v>
      </c>
      <c r="B5420" t="s">
        <v>25140</v>
      </c>
      <c r="C5420" t="s">
        <v>825</v>
      </c>
      <c r="D5420" t="s">
        <v>531</v>
      </c>
      <c r="H5420" t="s">
        <v>1588</v>
      </c>
      <c r="I5420" t="s">
        <v>114</v>
      </c>
      <c r="J5420" t="s">
        <v>7527</v>
      </c>
      <c r="K5420" t="s">
        <v>763</v>
      </c>
      <c r="L5420" t="s">
        <v>25119</v>
      </c>
      <c r="M5420">
        <v>102.3</v>
      </c>
      <c r="N5420">
        <v>3.6</v>
      </c>
      <c r="O5420" t="s">
        <v>602</v>
      </c>
      <c r="P5420" t="s">
        <v>1297</v>
      </c>
      <c r="Q5420" t="s">
        <v>25120</v>
      </c>
      <c r="R5420" t="s">
        <v>1299</v>
      </c>
      <c r="W5420" t="s">
        <v>141</v>
      </c>
      <c r="X5420" t="s">
        <v>2050</v>
      </c>
      <c r="Z5420" t="s">
        <v>536</v>
      </c>
      <c r="AA5420" t="s">
        <v>114</v>
      </c>
      <c r="AB5420" t="s">
        <v>47</v>
      </c>
      <c r="AC5420" t="s">
        <v>114</v>
      </c>
      <c r="AD5420" t="s">
        <v>114</v>
      </c>
      <c r="AE5420" t="s">
        <v>47</v>
      </c>
      <c r="AF5420" t="s">
        <v>114</v>
      </c>
      <c r="AH5420" t="s">
        <v>526</v>
      </c>
      <c r="AI5420" t="s">
        <v>969</v>
      </c>
      <c r="AK5420" t="s">
        <v>3767</v>
      </c>
      <c r="AL5420" t="s">
        <v>10784</v>
      </c>
      <c r="AN5420" t="s">
        <v>25141</v>
      </c>
    </row>
    <row r="5421" spans="1:40" x14ac:dyDescent="0.25">
      <c r="A5421" t="s">
        <v>24869</v>
      </c>
      <c r="B5421" t="s">
        <v>25142</v>
      </c>
      <c r="C5421" t="s">
        <v>825</v>
      </c>
      <c r="D5421" t="s">
        <v>12993</v>
      </c>
      <c r="H5421" t="s">
        <v>47</v>
      </c>
      <c r="I5421" t="s">
        <v>47</v>
      </c>
      <c r="J5421" t="s">
        <v>19868</v>
      </c>
      <c r="K5421" t="s">
        <v>763</v>
      </c>
      <c r="L5421" t="s">
        <v>25143</v>
      </c>
      <c r="M5421">
        <v>139</v>
      </c>
      <c r="N5421">
        <v>4.9000000000000004</v>
      </c>
      <c r="O5421" t="s">
        <v>669</v>
      </c>
      <c r="P5421" t="s">
        <v>809</v>
      </c>
      <c r="Q5421" t="s">
        <v>9424</v>
      </c>
      <c r="R5421" t="s">
        <v>903</v>
      </c>
      <c r="W5421" t="s">
        <v>141</v>
      </c>
      <c r="X5421" t="s">
        <v>25144</v>
      </c>
      <c r="Z5421" t="s">
        <v>223</v>
      </c>
      <c r="AA5421" t="s">
        <v>114</v>
      </c>
      <c r="AB5421" t="s">
        <v>47</v>
      </c>
      <c r="AC5421" t="s">
        <v>47</v>
      </c>
      <c r="AD5421" t="s">
        <v>114</v>
      </c>
      <c r="AE5421" t="s">
        <v>979</v>
      </c>
      <c r="AF5421" t="s">
        <v>92</v>
      </c>
      <c r="AH5421" t="s">
        <v>67</v>
      </c>
      <c r="AI5421" t="s">
        <v>969</v>
      </c>
      <c r="AJ5421" t="s">
        <v>126</v>
      </c>
      <c r="AK5421" t="s">
        <v>961</v>
      </c>
      <c r="AL5421" t="s">
        <v>71</v>
      </c>
      <c r="AM5421">
        <v>350</v>
      </c>
      <c r="AN5421" t="s">
        <v>25145</v>
      </c>
    </row>
    <row r="5422" spans="1:40" x14ac:dyDescent="0.25">
      <c r="A5422" t="s">
        <v>24869</v>
      </c>
      <c r="B5422" t="s">
        <v>25146</v>
      </c>
      <c r="C5422" t="s">
        <v>825</v>
      </c>
      <c r="D5422" t="s">
        <v>12993</v>
      </c>
      <c r="H5422" t="s">
        <v>1588</v>
      </c>
      <c r="I5422" t="s">
        <v>114</v>
      </c>
      <c r="J5422" t="s">
        <v>772</v>
      </c>
      <c r="K5422" t="s">
        <v>2189</v>
      </c>
      <c r="L5422" t="s">
        <v>25147</v>
      </c>
      <c r="M5422">
        <v>108</v>
      </c>
      <c r="N5422">
        <v>3.81</v>
      </c>
      <c r="O5422" t="s">
        <v>669</v>
      </c>
      <c r="P5422" t="s">
        <v>809</v>
      </c>
      <c r="Q5422" t="s">
        <v>7401</v>
      </c>
      <c r="R5422" t="s">
        <v>822</v>
      </c>
      <c r="W5422" t="s">
        <v>1706</v>
      </c>
      <c r="X5422" t="s">
        <v>2104</v>
      </c>
      <c r="Z5422" t="s">
        <v>396</v>
      </c>
      <c r="AA5422" t="s">
        <v>114</v>
      </c>
      <c r="AB5422" t="s">
        <v>47</v>
      </c>
      <c r="AC5422" t="s">
        <v>114</v>
      </c>
      <c r="AD5422" t="s">
        <v>114</v>
      </c>
      <c r="AE5422" t="s">
        <v>853</v>
      </c>
      <c r="AF5422" t="s">
        <v>114</v>
      </c>
      <c r="AH5422" t="s">
        <v>526</v>
      </c>
      <c r="AI5422" t="s">
        <v>969</v>
      </c>
      <c r="AK5422" t="s">
        <v>961</v>
      </c>
      <c r="AL5422" t="s">
        <v>71</v>
      </c>
      <c r="AN5422" t="s">
        <v>25148</v>
      </c>
    </row>
    <row r="5423" spans="1:40" x14ac:dyDescent="0.25">
      <c r="A5423" t="s">
        <v>24869</v>
      </c>
      <c r="B5423" t="s">
        <v>25149</v>
      </c>
      <c r="C5423" t="s">
        <v>6208</v>
      </c>
      <c r="D5423" t="s">
        <v>1185</v>
      </c>
      <c r="E5423" t="s">
        <v>1975</v>
      </c>
      <c r="G5423" t="s">
        <v>25129</v>
      </c>
      <c r="H5423" t="s">
        <v>114</v>
      </c>
      <c r="I5423" t="s">
        <v>114</v>
      </c>
      <c r="J5423" t="s">
        <v>772</v>
      </c>
      <c r="K5423" t="s">
        <v>4299</v>
      </c>
      <c r="L5423" t="s">
        <v>25150</v>
      </c>
      <c r="M5423">
        <v>125</v>
      </c>
      <c r="N5423">
        <v>4.41</v>
      </c>
      <c r="O5423" t="s">
        <v>602</v>
      </c>
      <c r="P5423" t="s">
        <v>901</v>
      </c>
      <c r="Q5423" t="s">
        <v>902</v>
      </c>
      <c r="R5423" t="s">
        <v>903</v>
      </c>
      <c r="W5423" t="s">
        <v>8867</v>
      </c>
      <c r="X5423" t="s">
        <v>18504</v>
      </c>
      <c r="Z5423" t="s">
        <v>890</v>
      </c>
      <c r="AA5423" t="s">
        <v>114</v>
      </c>
      <c r="AB5423" t="s">
        <v>47</v>
      </c>
      <c r="AC5423" t="s">
        <v>114</v>
      </c>
      <c r="AD5423" t="s">
        <v>114</v>
      </c>
      <c r="AE5423" t="s">
        <v>833</v>
      </c>
      <c r="AF5423" t="s">
        <v>92</v>
      </c>
      <c r="AH5423" t="s">
        <v>114</v>
      </c>
      <c r="AI5423" t="s">
        <v>68</v>
      </c>
      <c r="AJ5423" t="s">
        <v>126</v>
      </c>
      <c r="AK5423" t="s">
        <v>3750</v>
      </c>
      <c r="AL5423" t="s">
        <v>71</v>
      </c>
      <c r="AN5423" t="s">
        <v>25151</v>
      </c>
    </row>
    <row r="5424" spans="1:40" x14ac:dyDescent="0.25">
      <c r="A5424" t="s">
        <v>24869</v>
      </c>
      <c r="B5424" t="s">
        <v>25152</v>
      </c>
      <c r="C5424" t="s">
        <v>825</v>
      </c>
      <c r="D5424" t="s">
        <v>12993</v>
      </c>
      <c r="H5424" t="s">
        <v>1588</v>
      </c>
      <c r="I5424" t="s">
        <v>114</v>
      </c>
      <c r="J5424" t="s">
        <v>772</v>
      </c>
      <c r="K5424" t="s">
        <v>4299</v>
      </c>
      <c r="L5424" t="s">
        <v>99</v>
      </c>
      <c r="O5424" t="s">
        <v>669</v>
      </c>
      <c r="P5424" t="s">
        <v>934</v>
      </c>
      <c r="Q5424" t="s">
        <v>1291</v>
      </c>
      <c r="R5424" t="s">
        <v>1583</v>
      </c>
      <c r="W5424" t="s">
        <v>2087</v>
      </c>
      <c r="AB5424" t="s">
        <v>47</v>
      </c>
      <c r="AC5424" t="s">
        <v>47</v>
      </c>
      <c r="AD5424" t="s">
        <v>114</v>
      </c>
      <c r="AE5424" t="s">
        <v>114</v>
      </c>
      <c r="AF5424" t="s">
        <v>114</v>
      </c>
      <c r="AH5424" t="s">
        <v>67</v>
      </c>
      <c r="AI5424" t="s">
        <v>969</v>
      </c>
      <c r="AK5424" t="s">
        <v>7472</v>
      </c>
      <c r="AL5424" t="s">
        <v>71</v>
      </c>
      <c r="AN5424" t="s">
        <v>25153</v>
      </c>
    </row>
    <row r="5425" spans="1:40" x14ac:dyDescent="0.25">
      <c r="A5425" t="s">
        <v>24869</v>
      </c>
      <c r="B5425" t="s">
        <v>25154</v>
      </c>
      <c r="C5425" t="s">
        <v>825</v>
      </c>
      <c r="D5425" t="s">
        <v>12993</v>
      </c>
      <c r="H5425" t="s">
        <v>1588</v>
      </c>
      <c r="I5425" t="s">
        <v>47</v>
      </c>
      <c r="J5425" t="s">
        <v>795</v>
      </c>
      <c r="K5425" t="s">
        <v>2189</v>
      </c>
      <c r="L5425" t="s">
        <v>25155</v>
      </c>
      <c r="M5425">
        <v>126.5</v>
      </c>
      <c r="N5425">
        <v>4.4400000000000004</v>
      </c>
      <c r="O5425" t="s">
        <v>669</v>
      </c>
      <c r="P5425" t="s">
        <v>809</v>
      </c>
      <c r="Q5425" t="s">
        <v>12690</v>
      </c>
      <c r="R5425" t="s">
        <v>903</v>
      </c>
      <c r="W5425" t="s">
        <v>141</v>
      </c>
      <c r="X5425" t="s">
        <v>25144</v>
      </c>
      <c r="Z5425" t="s">
        <v>968</v>
      </c>
      <c r="AA5425" t="s">
        <v>114</v>
      </c>
      <c r="AB5425" t="s">
        <v>47</v>
      </c>
      <c r="AC5425" t="s">
        <v>47</v>
      </c>
      <c r="AD5425" t="s">
        <v>114</v>
      </c>
      <c r="AE5425" t="s">
        <v>833</v>
      </c>
      <c r="AF5425" t="s">
        <v>92</v>
      </c>
      <c r="AH5425" t="s">
        <v>538</v>
      </c>
      <c r="AI5425" t="s">
        <v>969</v>
      </c>
      <c r="AK5425" t="s">
        <v>961</v>
      </c>
      <c r="AL5425" t="s">
        <v>2668</v>
      </c>
      <c r="AM5425">
        <v>280</v>
      </c>
      <c r="AN5425" t="s">
        <v>25156</v>
      </c>
    </row>
    <row r="5426" spans="1:40" x14ac:dyDescent="0.25">
      <c r="A5426" t="s">
        <v>24869</v>
      </c>
      <c r="B5426" t="s">
        <v>25157</v>
      </c>
      <c r="C5426" t="s">
        <v>825</v>
      </c>
      <c r="D5426" t="s">
        <v>12993</v>
      </c>
      <c r="H5426" t="s">
        <v>1588</v>
      </c>
      <c r="I5426" t="s">
        <v>47</v>
      </c>
      <c r="J5426" t="s">
        <v>795</v>
      </c>
      <c r="K5426" t="s">
        <v>807</v>
      </c>
      <c r="L5426" t="s">
        <v>25158</v>
      </c>
      <c r="M5426">
        <v>141</v>
      </c>
      <c r="N5426">
        <v>4.97</v>
      </c>
      <c r="O5426" t="s">
        <v>669</v>
      </c>
      <c r="P5426" t="s">
        <v>1826</v>
      </c>
      <c r="Q5426" t="s">
        <v>25159</v>
      </c>
      <c r="R5426" t="s">
        <v>11293</v>
      </c>
      <c r="S5426" t="s">
        <v>928</v>
      </c>
      <c r="W5426" t="s">
        <v>141</v>
      </c>
      <c r="X5426" t="s">
        <v>13654</v>
      </c>
      <c r="Z5426" t="s">
        <v>223</v>
      </c>
      <c r="AA5426" t="s">
        <v>114</v>
      </c>
      <c r="AB5426" t="s">
        <v>47</v>
      </c>
      <c r="AC5426" t="s">
        <v>47</v>
      </c>
      <c r="AD5426" t="s">
        <v>832</v>
      </c>
      <c r="AE5426" t="s">
        <v>833</v>
      </c>
      <c r="AF5426" t="s">
        <v>92</v>
      </c>
      <c r="AH5426" t="s">
        <v>114</v>
      </c>
      <c r="AI5426" t="s">
        <v>969</v>
      </c>
      <c r="AK5426" t="s">
        <v>961</v>
      </c>
      <c r="AL5426" t="s">
        <v>71</v>
      </c>
      <c r="AN5426" t="s">
        <v>25160</v>
      </c>
    </row>
    <row r="5427" spans="1:40" x14ac:dyDescent="0.25">
      <c r="A5427" t="s">
        <v>24869</v>
      </c>
      <c r="B5427" t="s">
        <v>25161</v>
      </c>
      <c r="C5427" t="s">
        <v>825</v>
      </c>
      <c r="D5427" t="s">
        <v>531</v>
      </c>
      <c r="E5427" t="s">
        <v>4910</v>
      </c>
      <c r="G5427" t="s">
        <v>826</v>
      </c>
      <c r="H5427" t="s">
        <v>1588</v>
      </c>
      <c r="I5427" t="s">
        <v>47</v>
      </c>
      <c r="J5427" t="s">
        <v>795</v>
      </c>
      <c r="K5427" t="s">
        <v>807</v>
      </c>
      <c r="L5427" t="s">
        <v>25162</v>
      </c>
      <c r="M5427">
        <v>141</v>
      </c>
      <c r="N5427">
        <v>4.97</v>
      </c>
      <c r="O5427" t="s">
        <v>602</v>
      </c>
      <c r="P5427" t="s">
        <v>809</v>
      </c>
      <c r="Q5427" t="s">
        <v>25163</v>
      </c>
      <c r="R5427" t="s">
        <v>8896</v>
      </c>
      <c r="S5427" t="s">
        <v>19940</v>
      </c>
      <c r="W5427" t="s">
        <v>141</v>
      </c>
      <c r="X5427" t="s">
        <v>13654</v>
      </c>
      <c r="Z5427" t="s">
        <v>284</v>
      </c>
      <c r="AA5427" t="s">
        <v>47</v>
      </c>
      <c r="AB5427" t="s">
        <v>47</v>
      </c>
      <c r="AC5427" t="s">
        <v>47</v>
      </c>
      <c r="AD5427" t="s">
        <v>832</v>
      </c>
      <c r="AE5427" t="s">
        <v>833</v>
      </c>
      <c r="AF5427" t="s">
        <v>92</v>
      </c>
      <c r="AH5427" t="s">
        <v>114</v>
      </c>
      <c r="AI5427" t="s">
        <v>969</v>
      </c>
      <c r="AK5427" t="s">
        <v>961</v>
      </c>
      <c r="AL5427" t="s">
        <v>501</v>
      </c>
      <c r="AN5427" t="s">
        <v>25164</v>
      </c>
    </row>
    <row r="5428" spans="1:40" x14ac:dyDescent="0.25">
      <c r="A5428" t="s">
        <v>24869</v>
      </c>
      <c r="B5428" t="s">
        <v>25165</v>
      </c>
      <c r="C5428" t="s">
        <v>825</v>
      </c>
      <c r="D5428" t="s">
        <v>9868</v>
      </c>
      <c r="H5428" t="s">
        <v>1588</v>
      </c>
      <c r="I5428" t="s">
        <v>114</v>
      </c>
      <c r="J5428" t="s">
        <v>819</v>
      </c>
      <c r="K5428" t="s">
        <v>763</v>
      </c>
      <c r="L5428" t="s">
        <v>25166</v>
      </c>
      <c r="M5428">
        <v>79.5</v>
      </c>
      <c r="N5428">
        <v>2.79</v>
      </c>
      <c r="O5428" t="s">
        <v>669</v>
      </c>
      <c r="P5428" t="s">
        <v>934</v>
      </c>
      <c r="Q5428" t="s">
        <v>5515</v>
      </c>
      <c r="R5428" t="s">
        <v>2255</v>
      </c>
      <c r="W5428" t="s">
        <v>2078</v>
      </c>
      <c r="Z5428" t="s">
        <v>270</v>
      </c>
      <c r="AA5428" t="s">
        <v>114</v>
      </c>
      <c r="AB5428" t="s">
        <v>47</v>
      </c>
      <c r="AC5428" t="s">
        <v>114</v>
      </c>
      <c r="AD5428" t="s">
        <v>114</v>
      </c>
      <c r="AE5428" t="s">
        <v>853</v>
      </c>
      <c r="AF5428" t="s">
        <v>114</v>
      </c>
      <c r="AH5428" t="s">
        <v>67</v>
      </c>
      <c r="AI5428" t="s">
        <v>969</v>
      </c>
      <c r="AK5428" t="s">
        <v>7472</v>
      </c>
      <c r="AL5428" t="s">
        <v>1030</v>
      </c>
      <c r="AN5428" t="s">
        <v>25167</v>
      </c>
    </row>
    <row r="5429" spans="1:40" x14ac:dyDescent="0.25">
      <c r="A5429" t="s">
        <v>24869</v>
      </c>
      <c r="B5429" t="s">
        <v>25168</v>
      </c>
      <c r="C5429" t="s">
        <v>825</v>
      </c>
      <c r="D5429" t="s">
        <v>531</v>
      </c>
      <c r="H5429" t="s">
        <v>1588</v>
      </c>
      <c r="I5429" t="s">
        <v>114</v>
      </c>
      <c r="J5429" t="s">
        <v>8864</v>
      </c>
      <c r="K5429" t="s">
        <v>763</v>
      </c>
      <c r="L5429" t="s">
        <v>25169</v>
      </c>
      <c r="M5429">
        <v>138</v>
      </c>
      <c r="N5429">
        <v>4.87</v>
      </c>
      <c r="O5429" t="s">
        <v>602</v>
      </c>
      <c r="P5429" t="s">
        <v>809</v>
      </c>
      <c r="Q5429" t="s">
        <v>25170</v>
      </c>
      <c r="R5429" t="s">
        <v>5261</v>
      </c>
      <c r="W5429" t="s">
        <v>141</v>
      </c>
      <c r="X5429" t="s">
        <v>5486</v>
      </c>
      <c r="Z5429" t="s">
        <v>223</v>
      </c>
      <c r="AA5429" t="s">
        <v>114</v>
      </c>
      <c r="AB5429" t="s">
        <v>47</v>
      </c>
      <c r="AC5429" t="s">
        <v>47</v>
      </c>
      <c r="AD5429" t="s">
        <v>114</v>
      </c>
      <c r="AE5429" t="s">
        <v>853</v>
      </c>
      <c r="AF5429" t="s">
        <v>114</v>
      </c>
      <c r="AH5429" t="s">
        <v>526</v>
      </c>
      <c r="AI5429" t="s">
        <v>969</v>
      </c>
      <c r="AK5429" t="s">
        <v>2629</v>
      </c>
      <c r="AL5429" t="s">
        <v>1030</v>
      </c>
      <c r="AN5429" t="s">
        <v>25171</v>
      </c>
    </row>
    <row r="5430" spans="1:40" x14ac:dyDescent="0.25">
      <c r="A5430" t="s">
        <v>24869</v>
      </c>
      <c r="B5430" t="s">
        <v>25172</v>
      </c>
      <c r="C5430" t="s">
        <v>825</v>
      </c>
      <c r="D5430" t="s">
        <v>12993</v>
      </c>
      <c r="H5430" t="s">
        <v>1588</v>
      </c>
      <c r="I5430" t="s">
        <v>114</v>
      </c>
      <c r="J5430" t="s">
        <v>8864</v>
      </c>
      <c r="K5430" t="s">
        <v>763</v>
      </c>
      <c r="L5430" t="s">
        <v>25173</v>
      </c>
      <c r="M5430">
        <v>131.19999999999999</v>
      </c>
      <c r="N5430">
        <v>4.62</v>
      </c>
      <c r="O5430" t="s">
        <v>669</v>
      </c>
      <c r="P5430" t="s">
        <v>1297</v>
      </c>
      <c r="Q5430" t="s">
        <v>18830</v>
      </c>
      <c r="R5430" t="s">
        <v>2359</v>
      </c>
      <c r="W5430" t="s">
        <v>1706</v>
      </c>
      <c r="X5430" t="s">
        <v>2470</v>
      </c>
      <c r="Z5430" t="s">
        <v>396</v>
      </c>
      <c r="AA5430" t="s">
        <v>114</v>
      </c>
      <c r="AB5430" t="s">
        <v>47</v>
      </c>
      <c r="AC5430" t="s">
        <v>47</v>
      </c>
      <c r="AD5430" t="s">
        <v>114</v>
      </c>
      <c r="AE5430" t="s">
        <v>853</v>
      </c>
      <c r="AF5430" t="s">
        <v>114</v>
      </c>
      <c r="AH5430" t="s">
        <v>538</v>
      </c>
      <c r="AI5430" t="s">
        <v>969</v>
      </c>
      <c r="AK5430" t="s">
        <v>109</v>
      </c>
      <c r="AL5430" t="s">
        <v>1030</v>
      </c>
      <c r="AN5430" t="s">
        <v>25174</v>
      </c>
    </row>
    <row r="5431" spans="1:40" x14ac:dyDescent="0.25">
      <c r="A5431" t="s">
        <v>24869</v>
      </c>
      <c r="B5431" t="s">
        <v>25175</v>
      </c>
      <c r="C5431" t="s">
        <v>825</v>
      </c>
      <c r="D5431" t="s">
        <v>12993</v>
      </c>
      <c r="H5431" t="s">
        <v>1588</v>
      </c>
      <c r="I5431" t="s">
        <v>47</v>
      </c>
      <c r="J5431" t="s">
        <v>7557</v>
      </c>
      <c r="K5431" t="s">
        <v>763</v>
      </c>
      <c r="L5431" t="s">
        <v>25176</v>
      </c>
      <c r="M5431">
        <v>97.7</v>
      </c>
      <c r="N5431">
        <v>3.42</v>
      </c>
      <c r="O5431" t="s">
        <v>669</v>
      </c>
      <c r="P5431" t="s">
        <v>1297</v>
      </c>
      <c r="Q5431" t="s">
        <v>1576</v>
      </c>
      <c r="R5431" t="s">
        <v>1299</v>
      </c>
      <c r="W5431" t="s">
        <v>1706</v>
      </c>
      <c r="X5431" t="s">
        <v>2139</v>
      </c>
      <c r="Z5431" t="s">
        <v>1492</v>
      </c>
      <c r="AA5431" t="s">
        <v>114</v>
      </c>
      <c r="AB5431" t="s">
        <v>47</v>
      </c>
      <c r="AC5431" t="s">
        <v>47</v>
      </c>
      <c r="AD5431" t="s">
        <v>114</v>
      </c>
      <c r="AE5431" t="s">
        <v>833</v>
      </c>
      <c r="AF5431" t="s">
        <v>114</v>
      </c>
      <c r="AH5431" t="s">
        <v>526</v>
      </c>
      <c r="AI5431" t="s">
        <v>969</v>
      </c>
      <c r="AK5431" t="s">
        <v>1474</v>
      </c>
      <c r="AL5431" t="s">
        <v>95</v>
      </c>
      <c r="AN5431" t="s">
        <v>25177</v>
      </c>
    </row>
    <row r="5432" spans="1:40" x14ac:dyDescent="0.25">
      <c r="A5432" t="s">
        <v>24869</v>
      </c>
      <c r="B5432" t="s">
        <v>25178</v>
      </c>
      <c r="C5432" t="s">
        <v>1973</v>
      </c>
      <c r="D5432" t="s">
        <v>1974</v>
      </c>
      <c r="E5432" t="s">
        <v>1975</v>
      </c>
      <c r="G5432" t="s">
        <v>6396</v>
      </c>
      <c r="H5432" t="s">
        <v>114</v>
      </c>
      <c r="I5432" t="s">
        <v>114</v>
      </c>
      <c r="J5432" t="s">
        <v>25179</v>
      </c>
      <c r="K5432" t="s">
        <v>763</v>
      </c>
      <c r="L5432" t="s">
        <v>25180</v>
      </c>
      <c r="M5432">
        <v>147.80000000000001</v>
      </c>
      <c r="N5432">
        <v>5.19</v>
      </c>
      <c r="O5432" t="s">
        <v>602</v>
      </c>
      <c r="P5432" t="s">
        <v>901</v>
      </c>
      <c r="Q5432" t="s">
        <v>19656</v>
      </c>
      <c r="R5432" t="s">
        <v>822</v>
      </c>
      <c r="S5432" t="s">
        <v>25181</v>
      </c>
      <c r="W5432" t="s">
        <v>169</v>
      </c>
      <c r="Z5432" t="s">
        <v>108</v>
      </c>
      <c r="AA5432" t="s">
        <v>114</v>
      </c>
      <c r="AB5432" t="s">
        <v>47</v>
      </c>
      <c r="AC5432" t="s">
        <v>114</v>
      </c>
      <c r="AD5432" t="s">
        <v>832</v>
      </c>
      <c r="AE5432" t="s">
        <v>833</v>
      </c>
      <c r="AF5432" t="s">
        <v>92</v>
      </c>
      <c r="AH5432" t="s">
        <v>114</v>
      </c>
      <c r="AI5432" t="s">
        <v>2471</v>
      </c>
      <c r="AK5432" t="s">
        <v>759</v>
      </c>
      <c r="AL5432" t="s">
        <v>71</v>
      </c>
      <c r="AN5432" t="s">
        <v>25182</v>
      </c>
    </row>
    <row r="5433" spans="1:40" x14ac:dyDescent="0.25">
      <c r="A5433" t="s">
        <v>24869</v>
      </c>
      <c r="B5433" t="s">
        <v>25183</v>
      </c>
      <c r="C5433" t="s">
        <v>825</v>
      </c>
      <c r="D5433" t="s">
        <v>1185</v>
      </c>
      <c r="H5433" t="s">
        <v>1588</v>
      </c>
      <c r="I5433" t="s">
        <v>47</v>
      </c>
      <c r="J5433" t="s">
        <v>24654</v>
      </c>
      <c r="K5433" t="s">
        <v>763</v>
      </c>
      <c r="L5433" t="s">
        <v>25184</v>
      </c>
      <c r="M5433">
        <v>105</v>
      </c>
      <c r="N5433">
        <v>3.7</v>
      </c>
      <c r="O5433" t="s">
        <v>9384</v>
      </c>
      <c r="P5433" t="s">
        <v>1297</v>
      </c>
      <c r="Q5433" t="s">
        <v>19015</v>
      </c>
      <c r="R5433" t="s">
        <v>5261</v>
      </c>
      <c r="W5433" t="s">
        <v>2078</v>
      </c>
      <c r="X5433" t="s">
        <v>3788</v>
      </c>
      <c r="Z5433" t="s">
        <v>396</v>
      </c>
      <c r="AA5433" t="s">
        <v>114</v>
      </c>
      <c r="AB5433" t="s">
        <v>47</v>
      </c>
      <c r="AC5433" t="s">
        <v>114</v>
      </c>
      <c r="AD5433" t="s">
        <v>114</v>
      </c>
      <c r="AE5433" t="s">
        <v>853</v>
      </c>
      <c r="AF5433" t="s">
        <v>114</v>
      </c>
      <c r="AH5433" t="s">
        <v>526</v>
      </c>
      <c r="AI5433" t="s">
        <v>969</v>
      </c>
      <c r="AK5433" t="s">
        <v>1474</v>
      </c>
      <c r="AL5433" t="s">
        <v>71</v>
      </c>
      <c r="AN5433" t="s">
        <v>25185</v>
      </c>
    </row>
    <row r="5434" spans="1:40" x14ac:dyDescent="0.25">
      <c r="A5434" t="s">
        <v>24869</v>
      </c>
      <c r="B5434" t="s">
        <v>25186</v>
      </c>
      <c r="C5434" t="s">
        <v>825</v>
      </c>
      <c r="D5434" t="s">
        <v>531</v>
      </c>
      <c r="H5434" t="s">
        <v>1588</v>
      </c>
      <c r="I5434" t="s">
        <v>47</v>
      </c>
      <c r="J5434" t="s">
        <v>24654</v>
      </c>
      <c r="K5434" t="s">
        <v>763</v>
      </c>
      <c r="L5434" t="s">
        <v>25187</v>
      </c>
      <c r="M5434">
        <v>138</v>
      </c>
      <c r="N5434">
        <v>4.87</v>
      </c>
      <c r="O5434" t="s">
        <v>652</v>
      </c>
      <c r="P5434" t="s">
        <v>25188</v>
      </c>
      <c r="Q5434" t="s">
        <v>7401</v>
      </c>
      <c r="R5434" t="s">
        <v>8481</v>
      </c>
      <c r="W5434" t="s">
        <v>978</v>
      </c>
      <c r="X5434" t="s">
        <v>3788</v>
      </c>
      <c r="Z5434" t="s">
        <v>223</v>
      </c>
      <c r="AA5434" t="s">
        <v>114</v>
      </c>
      <c r="AB5434" t="s">
        <v>47</v>
      </c>
      <c r="AC5434" t="s">
        <v>47</v>
      </c>
      <c r="AD5434" t="s">
        <v>114</v>
      </c>
      <c r="AE5434" t="s">
        <v>853</v>
      </c>
      <c r="AF5434" t="s">
        <v>114</v>
      </c>
      <c r="AH5434" t="s">
        <v>526</v>
      </c>
      <c r="AI5434" t="s">
        <v>969</v>
      </c>
      <c r="AJ5434" t="s">
        <v>960</v>
      </c>
      <c r="AK5434" t="s">
        <v>7472</v>
      </c>
      <c r="AL5434" t="s">
        <v>3246</v>
      </c>
      <c r="AN5434" t="s">
        <v>25189</v>
      </c>
    </row>
    <row r="5435" spans="1:40" x14ac:dyDescent="0.25">
      <c r="A5435" t="s">
        <v>24869</v>
      </c>
      <c r="B5435" t="s">
        <v>25190</v>
      </c>
      <c r="C5435" t="s">
        <v>825</v>
      </c>
      <c r="D5435" t="s">
        <v>531</v>
      </c>
      <c r="H5435" t="s">
        <v>1588</v>
      </c>
      <c r="I5435" t="s">
        <v>47</v>
      </c>
      <c r="J5435" t="s">
        <v>11240</v>
      </c>
      <c r="K5435" t="s">
        <v>763</v>
      </c>
      <c r="L5435" t="s">
        <v>25191</v>
      </c>
      <c r="M5435">
        <v>93.5</v>
      </c>
      <c r="N5435">
        <v>3.28</v>
      </c>
      <c r="O5435" t="s">
        <v>602</v>
      </c>
      <c r="P5435" t="s">
        <v>809</v>
      </c>
      <c r="Q5435" t="s">
        <v>25192</v>
      </c>
      <c r="R5435" t="s">
        <v>936</v>
      </c>
      <c r="W5435" t="s">
        <v>978</v>
      </c>
      <c r="X5435" t="s">
        <v>12995</v>
      </c>
      <c r="Z5435" t="s">
        <v>890</v>
      </c>
      <c r="AA5435" t="s">
        <v>114</v>
      </c>
      <c r="AB5435" t="s">
        <v>47</v>
      </c>
      <c r="AC5435" t="s">
        <v>47</v>
      </c>
      <c r="AD5435" t="s">
        <v>114</v>
      </c>
      <c r="AE5435" t="s">
        <v>853</v>
      </c>
      <c r="AF5435" t="s">
        <v>114</v>
      </c>
      <c r="AH5435" t="s">
        <v>526</v>
      </c>
      <c r="AI5435" t="s">
        <v>969</v>
      </c>
      <c r="AK5435" t="s">
        <v>759</v>
      </c>
      <c r="AL5435" t="s">
        <v>1030</v>
      </c>
      <c r="AN5435" t="s">
        <v>25193</v>
      </c>
    </row>
    <row r="5436" spans="1:40" x14ac:dyDescent="0.25">
      <c r="A5436" t="s">
        <v>24869</v>
      </c>
      <c r="B5436" t="s">
        <v>25194</v>
      </c>
      <c r="C5436" t="s">
        <v>825</v>
      </c>
      <c r="D5436" t="s">
        <v>12993</v>
      </c>
      <c r="H5436" t="s">
        <v>1588</v>
      </c>
      <c r="I5436" t="s">
        <v>47</v>
      </c>
      <c r="J5436" t="s">
        <v>11240</v>
      </c>
      <c r="K5436" t="s">
        <v>763</v>
      </c>
      <c r="L5436" t="s">
        <v>25195</v>
      </c>
      <c r="M5436">
        <v>128</v>
      </c>
      <c r="N5436">
        <v>4.5199999999999996</v>
      </c>
      <c r="O5436" t="s">
        <v>669</v>
      </c>
      <c r="P5436" t="s">
        <v>809</v>
      </c>
      <c r="Q5436" t="s">
        <v>16574</v>
      </c>
      <c r="R5436" t="s">
        <v>936</v>
      </c>
      <c r="W5436" t="s">
        <v>978</v>
      </c>
      <c r="X5436" t="s">
        <v>2139</v>
      </c>
      <c r="Z5436" t="s">
        <v>223</v>
      </c>
      <c r="AA5436" t="s">
        <v>114</v>
      </c>
      <c r="AB5436" t="s">
        <v>47</v>
      </c>
      <c r="AC5436" t="s">
        <v>114</v>
      </c>
      <c r="AD5436" t="s">
        <v>114</v>
      </c>
      <c r="AE5436" t="s">
        <v>853</v>
      </c>
      <c r="AF5436" t="s">
        <v>114</v>
      </c>
      <c r="AH5436" t="s">
        <v>526</v>
      </c>
      <c r="AI5436" t="s">
        <v>969</v>
      </c>
      <c r="AK5436" t="s">
        <v>961</v>
      </c>
      <c r="AL5436" t="s">
        <v>71</v>
      </c>
      <c r="AN5436" t="s">
        <v>25196</v>
      </c>
    </row>
    <row r="5437" spans="1:40" x14ac:dyDescent="0.25">
      <c r="A5437" t="s">
        <v>24869</v>
      </c>
      <c r="B5437" t="s">
        <v>25197</v>
      </c>
      <c r="C5437" t="s">
        <v>825</v>
      </c>
      <c r="D5437" t="s">
        <v>12993</v>
      </c>
      <c r="H5437" t="s">
        <v>713</v>
      </c>
      <c r="I5437" t="s">
        <v>47</v>
      </c>
      <c r="J5437" t="s">
        <v>11240</v>
      </c>
      <c r="K5437" t="s">
        <v>763</v>
      </c>
      <c r="L5437" t="s">
        <v>25198</v>
      </c>
      <c r="M5437">
        <v>92.8</v>
      </c>
      <c r="N5437">
        <v>3.25</v>
      </c>
      <c r="O5437" t="s">
        <v>669</v>
      </c>
      <c r="P5437" t="s">
        <v>1297</v>
      </c>
      <c r="Q5437" t="s">
        <v>9489</v>
      </c>
      <c r="R5437" t="s">
        <v>1299</v>
      </c>
      <c r="W5437" t="s">
        <v>978</v>
      </c>
      <c r="X5437" t="s">
        <v>16225</v>
      </c>
      <c r="Z5437" t="s">
        <v>536</v>
      </c>
      <c r="AA5437" t="s">
        <v>114</v>
      </c>
      <c r="AB5437" t="s">
        <v>47</v>
      </c>
      <c r="AC5437" t="s">
        <v>47</v>
      </c>
      <c r="AD5437" t="s">
        <v>114</v>
      </c>
      <c r="AE5437" t="s">
        <v>853</v>
      </c>
      <c r="AF5437" t="s">
        <v>114</v>
      </c>
      <c r="AH5437" t="s">
        <v>526</v>
      </c>
      <c r="AI5437" t="s">
        <v>969</v>
      </c>
      <c r="AK5437" t="s">
        <v>1474</v>
      </c>
      <c r="AL5437" t="s">
        <v>71</v>
      </c>
      <c r="AN5437" t="s">
        <v>25199</v>
      </c>
    </row>
    <row r="5438" spans="1:40" x14ac:dyDescent="0.25">
      <c r="A5438" t="s">
        <v>24869</v>
      </c>
      <c r="B5438" t="s">
        <v>25200</v>
      </c>
      <c r="C5438" t="s">
        <v>825</v>
      </c>
      <c r="D5438" t="s">
        <v>531</v>
      </c>
      <c r="H5438" t="s">
        <v>1588</v>
      </c>
      <c r="I5438" t="s">
        <v>47</v>
      </c>
      <c r="J5438" t="s">
        <v>6297</v>
      </c>
      <c r="K5438" t="s">
        <v>763</v>
      </c>
      <c r="L5438" t="s">
        <v>25201</v>
      </c>
      <c r="M5438">
        <v>119</v>
      </c>
      <c r="N5438">
        <v>4.2</v>
      </c>
      <c r="O5438" t="s">
        <v>602</v>
      </c>
      <c r="P5438" t="s">
        <v>809</v>
      </c>
      <c r="Q5438" t="s">
        <v>12646</v>
      </c>
      <c r="R5438" t="s">
        <v>8481</v>
      </c>
      <c r="W5438" t="s">
        <v>978</v>
      </c>
      <c r="X5438" t="s">
        <v>12995</v>
      </c>
      <c r="Z5438" t="s">
        <v>12772</v>
      </c>
      <c r="AA5438" t="s">
        <v>114</v>
      </c>
      <c r="AB5438" t="s">
        <v>47</v>
      </c>
      <c r="AC5438" t="s">
        <v>47</v>
      </c>
      <c r="AD5438" t="s">
        <v>114</v>
      </c>
      <c r="AE5438" t="s">
        <v>853</v>
      </c>
      <c r="AF5438" t="s">
        <v>114</v>
      </c>
      <c r="AH5438" t="s">
        <v>526</v>
      </c>
      <c r="AI5438" t="s">
        <v>969</v>
      </c>
      <c r="AK5438" t="s">
        <v>1474</v>
      </c>
      <c r="AL5438" t="s">
        <v>3854</v>
      </c>
      <c r="AN5438" t="s">
        <v>25202</v>
      </c>
    </row>
    <row r="5439" spans="1:40" x14ac:dyDescent="0.25">
      <c r="A5439" t="s">
        <v>24869</v>
      </c>
      <c r="B5439" t="s">
        <v>25203</v>
      </c>
      <c r="C5439" t="s">
        <v>825</v>
      </c>
      <c r="D5439" t="s">
        <v>531</v>
      </c>
      <c r="H5439" t="s">
        <v>1588</v>
      </c>
      <c r="I5439" t="s">
        <v>47</v>
      </c>
      <c r="J5439" t="s">
        <v>6297</v>
      </c>
      <c r="K5439" t="s">
        <v>763</v>
      </c>
      <c r="L5439" t="s">
        <v>25204</v>
      </c>
      <c r="M5439">
        <v>120</v>
      </c>
      <c r="N5439">
        <v>4.2300000000000004</v>
      </c>
      <c r="O5439" t="s">
        <v>602</v>
      </c>
      <c r="P5439" t="s">
        <v>1297</v>
      </c>
      <c r="Q5439" t="s">
        <v>8477</v>
      </c>
      <c r="R5439" t="s">
        <v>8481</v>
      </c>
      <c r="W5439" t="s">
        <v>978</v>
      </c>
      <c r="X5439" t="s">
        <v>5486</v>
      </c>
      <c r="Z5439" t="s">
        <v>223</v>
      </c>
      <c r="AA5439" t="s">
        <v>114</v>
      </c>
      <c r="AB5439" t="s">
        <v>47</v>
      </c>
      <c r="AC5439" t="s">
        <v>114</v>
      </c>
      <c r="AD5439" t="s">
        <v>114</v>
      </c>
      <c r="AE5439" t="s">
        <v>853</v>
      </c>
      <c r="AF5439" t="s">
        <v>114</v>
      </c>
      <c r="AH5439" t="s">
        <v>114</v>
      </c>
      <c r="AI5439" t="s">
        <v>969</v>
      </c>
      <c r="AK5439" t="s">
        <v>1474</v>
      </c>
      <c r="AL5439" t="s">
        <v>5664</v>
      </c>
      <c r="AN5439" t="s">
        <v>25205</v>
      </c>
    </row>
    <row r="5440" spans="1:40" x14ac:dyDescent="0.25">
      <c r="A5440" t="s">
        <v>24869</v>
      </c>
      <c r="B5440" t="s">
        <v>25206</v>
      </c>
      <c r="C5440" t="s">
        <v>825</v>
      </c>
      <c r="D5440" t="s">
        <v>1185</v>
      </c>
      <c r="H5440" t="s">
        <v>713</v>
      </c>
      <c r="I5440" t="s">
        <v>114</v>
      </c>
      <c r="J5440" t="s">
        <v>16515</v>
      </c>
      <c r="K5440" t="s">
        <v>763</v>
      </c>
      <c r="L5440" t="s">
        <v>25207</v>
      </c>
      <c r="M5440">
        <v>103</v>
      </c>
      <c r="N5440">
        <v>3.63</v>
      </c>
      <c r="O5440" t="s">
        <v>9384</v>
      </c>
      <c r="P5440" t="s">
        <v>809</v>
      </c>
      <c r="Q5440" t="s">
        <v>25208</v>
      </c>
      <c r="R5440" t="s">
        <v>1299</v>
      </c>
      <c r="W5440" t="s">
        <v>978</v>
      </c>
      <c r="X5440" t="s">
        <v>2104</v>
      </c>
      <c r="Z5440" t="s">
        <v>108</v>
      </c>
      <c r="AA5440" t="s">
        <v>114</v>
      </c>
      <c r="AB5440" t="s">
        <v>47</v>
      </c>
      <c r="AC5440" t="s">
        <v>114</v>
      </c>
      <c r="AD5440" t="s">
        <v>114</v>
      </c>
      <c r="AE5440" t="s">
        <v>853</v>
      </c>
      <c r="AF5440" t="s">
        <v>114</v>
      </c>
      <c r="AH5440" t="s">
        <v>526</v>
      </c>
      <c r="AI5440" t="s">
        <v>969</v>
      </c>
      <c r="AK5440" t="s">
        <v>7472</v>
      </c>
      <c r="AL5440" t="s">
        <v>71</v>
      </c>
      <c r="AN5440" t="s">
        <v>25209</v>
      </c>
    </row>
    <row r="5441" spans="1:40" x14ac:dyDescent="0.25">
      <c r="A5441" t="s">
        <v>24869</v>
      </c>
      <c r="B5441" t="s">
        <v>25210</v>
      </c>
      <c r="C5441" t="s">
        <v>825</v>
      </c>
      <c r="D5441" t="s">
        <v>531</v>
      </c>
      <c r="H5441" t="s">
        <v>713</v>
      </c>
      <c r="I5441" t="s">
        <v>114</v>
      </c>
      <c r="J5441" t="s">
        <v>6301</v>
      </c>
      <c r="K5441" t="s">
        <v>763</v>
      </c>
      <c r="L5441" t="s">
        <v>25211</v>
      </c>
      <c r="M5441">
        <v>120</v>
      </c>
      <c r="N5441">
        <v>4.2300000000000004</v>
      </c>
      <c r="O5441" t="s">
        <v>602</v>
      </c>
      <c r="P5441" t="s">
        <v>809</v>
      </c>
      <c r="Q5441" t="s">
        <v>8603</v>
      </c>
      <c r="R5441" t="s">
        <v>8481</v>
      </c>
      <c r="W5441" t="s">
        <v>978</v>
      </c>
      <c r="X5441" t="s">
        <v>13059</v>
      </c>
      <c r="Z5441" t="s">
        <v>968</v>
      </c>
      <c r="AA5441" t="s">
        <v>114</v>
      </c>
      <c r="AB5441" t="s">
        <v>47</v>
      </c>
      <c r="AC5441" t="s">
        <v>114</v>
      </c>
      <c r="AD5441" t="s">
        <v>114</v>
      </c>
      <c r="AE5441" t="s">
        <v>853</v>
      </c>
      <c r="AF5441" t="s">
        <v>114</v>
      </c>
      <c r="AH5441" t="s">
        <v>526</v>
      </c>
      <c r="AI5441" t="s">
        <v>2471</v>
      </c>
      <c r="AK5441" t="s">
        <v>7472</v>
      </c>
      <c r="AL5441" t="s">
        <v>71</v>
      </c>
      <c r="AN5441" t="s">
        <v>25212</v>
      </c>
    </row>
    <row r="5442" spans="1:40" x14ac:dyDescent="0.25">
      <c r="A5442" t="s">
        <v>24869</v>
      </c>
      <c r="B5442" t="s">
        <v>25213</v>
      </c>
      <c r="C5442" t="s">
        <v>825</v>
      </c>
      <c r="D5442" t="s">
        <v>531</v>
      </c>
      <c r="H5442" t="s">
        <v>1588</v>
      </c>
      <c r="I5442" t="s">
        <v>1588</v>
      </c>
      <c r="J5442" t="s">
        <v>910</v>
      </c>
      <c r="K5442" t="s">
        <v>763</v>
      </c>
      <c r="L5442" t="s">
        <v>25214</v>
      </c>
      <c r="M5442">
        <v>153.5</v>
      </c>
      <c r="N5442">
        <v>5.4</v>
      </c>
      <c r="O5442" t="s">
        <v>602</v>
      </c>
      <c r="P5442" t="s">
        <v>1826</v>
      </c>
      <c r="Q5442" t="s">
        <v>9385</v>
      </c>
      <c r="R5442" t="s">
        <v>877</v>
      </c>
      <c r="S5442" t="s">
        <v>16585</v>
      </c>
      <c r="W5442" t="s">
        <v>978</v>
      </c>
      <c r="X5442" t="s">
        <v>2627</v>
      </c>
      <c r="Z5442" t="s">
        <v>890</v>
      </c>
      <c r="AA5442" t="s">
        <v>114</v>
      </c>
      <c r="AB5442" t="s">
        <v>47</v>
      </c>
      <c r="AC5442" t="s">
        <v>47</v>
      </c>
      <c r="AD5442" t="s">
        <v>832</v>
      </c>
      <c r="AE5442" t="s">
        <v>853</v>
      </c>
      <c r="AF5442" t="s">
        <v>92</v>
      </c>
      <c r="AH5442" t="s">
        <v>114</v>
      </c>
      <c r="AI5442" t="s">
        <v>969</v>
      </c>
      <c r="AK5442" t="s">
        <v>1321</v>
      </c>
      <c r="AL5442" t="s">
        <v>71</v>
      </c>
      <c r="AM5442">
        <v>470</v>
      </c>
      <c r="AN5442" t="s">
        <v>25215</v>
      </c>
    </row>
    <row r="5443" spans="1:40" x14ac:dyDescent="0.25">
      <c r="A5443" t="s">
        <v>24869</v>
      </c>
      <c r="B5443" t="s">
        <v>18787</v>
      </c>
      <c r="C5443" t="s">
        <v>825</v>
      </c>
      <c r="D5443" t="s">
        <v>1468</v>
      </c>
      <c r="H5443" t="s">
        <v>713</v>
      </c>
      <c r="I5443" t="s">
        <v>114</v>
      </c>
      <c r="J5443" t="s">
        <v>910</v>
      </c>
      <c r="K5443" t="s">
        <v>763</v>
      </c>
      <c r="L5443" t="s">
        <v>25216</v>
      </c>
      <c r="M5443">
        <v>52.7</v>
      </c>
      <c r="N5443">
        <v>1.83</v>
      </c>
      <c r="O5443" t="s">
        <v>669</v>
      </c>
      <c r="P5443" t="s">
        <v>1297</v>
      </c>
      <c r="Q5443" t="s">
        <v>5826</v>
      </c>
      <c r="R5443" t="s">
        <v>1583</v>
      </c>
      <c r="W5443" t="s">
        <v>2087</v>
      </c>
      <c r="AB5443" t="s">
        <v>47</v>
      </c>
      <c r="AC5443" t="s">
        <v>114</v>
      </c>
      <c r="AD5443" t="s">
        <v>114</v>
      </c>
      <c r="AE5443" t="s">
        <v>114</v>
      </c>
      <c r="AF5443" t="s">
        <v>114</v>
      </c>
      <c r="AH5443" t="s">
        <v>526</v>
      </c>
      <c r="AI5443" t="s">
        <v>969</v>
      </c>
      <c r="AK5443" t="s">
        <v>759</v>
      </c>
      <c r="AL5443" t="s">
        <v>71</v>
      </c>
      <c r="AN5443" t="s">
        <v>25217</v>
      </c>
    </row>
    <row r="5444" spans="1:40" x14ac:dyDescent="0.25">
      <c r="A5444" t="s">
        <v>24869</v>
      </c>
      <c r="B5444" t="s">
        <v>25218</v>
      </c>
      <c r="C5444" t="s">
        <v>825</v>
      </c>
      <c r="D5444" t="s">
        <v>531</v>
      </c>
      <c r="H5444" t="s">
        <v>713</v>
      </c>
      <c r="I5444" t="s">
        <v>114</v>
      </c>
      <c r="J5444" t="s">
        <v>4304</v>
      </c>
      <c r="K5444" t="s">
        <v>763</v>
      </c>
      <c r="L5444" t="s">
        <v>25219</v>
      </c>
      <c r="M5444">
        <v>118</v>
      </c>
      <c r="N5444">
        <v>4.16</v>
      </c>
      <c r="O5444" t="s">
        <v>602</v>
      </c>
      <c r="P5444" t="s">
        <v>809</v>
      </c>
      <c r="Q5444" t="s">
        <v>9153</v>
      </c>
      <c r="R5444" t="s">
        <v>822</v>
      </c>
      <c r="W5444" t="s">
        <v>25220</v>
      </c>
      <c r="X5444" t="s">
        <v>21175</v>
      </c>
      <c r="Z5444" t="s">
        <v>474</v>
      </c>
      <c r="AA5444" t="s">
        <v>114</v>
      </c>
      <c r="AB5444" t="s">
        <v>47</v>
      </c>
      <c r="AC5444" t="s">
        <v>114</v>
      </c>
      <c r="AD5444" t="s">
        <v>114</v>
      </c>
      <c r="AE5444" t="s">
        <v>853</v>
      </c>
      <c r="AF5444" t="s">
        <v>92</v>
      </c>
      <c r="AH5444" t="s">
        <v>114</v>
      </c>
      <c r="AI5444" t="s">
        <v>969</v>
      </c>
      <c r="AK5444" t="s">
        <v>18658</v>
      </c>
      <c r="AL5444" t="s">
        <v>71</v>
      </c>
      <c r="AN5444" t="s">
        <v>25221</v>
      </c>
    </row>
    <row r="5445" spans="1:40" x14ac:dyDescent="0.25">
      <c r="A5445" t="s">
        <v>24869</v>
      </c>
      <c r="B5445" t="s">
        <v>25222</v>
      </c>
      <c r="C5445" t="s">
        <v>825</v>
      </c>
      <c r="D5445" t="s">
        <v>531</v>
      </c>
      <c r="H5445" t="s">
        <v>713</v>
      </c>
      <c r="I5445" t="s">
        <v>713</v>
      </c>
      <c r="J5445" t="s">
        <v>4304</v>
      </c>
      <c r="K5445" t="s">
        <v>763</v>
      </c>
      <c r="L5445" t="s">
        <v>25223</v>
      </c>
      <c r="M5445">
        <v>140</v>
      </c>
      <c r="N5445">
        <v>4.9400000000000004</v>
      </c>
      <c r="O5445" t="s">
        <v>602</v>
      </c>
      <c r="P5445" t="s">
        <v>809</v>
      </c>
      <c r="Q5445" t="s">
        <v>9489</v>
      </c>
      <c r="R5445" t="s">
        <v>1299</v>
      </c>
      <c r="W5445" t="s">
        <v>978</v>
      </c>
      <c r="X5445" t="s">
        <v>2050</v>
      </c>
      <c r="Z5445" t="s">
        <v>223</v>
      </c>
      <c r="AA5445" t="s">
        <v>114</v>
      </c>
      <c r="AB5445" t="s">
        <v>47</v>
      </c>
      <c r="AC5445" t="s">
        <v>114</v>
      </c>
      <c r="AD5445" t="s">
        <v>114</v>
      </c>
      <c r="AE5445" t="s">
        <v>853</v>
      </c>
      <c r="AF5445" t="s">
        <v>114</v>
      </c>
      <c r="AH5445" t="s">
        <v>526</v>
      </c>
      <c r="AI5445" t="s">
        <v>969</v>
      </c>
      <c r="AK5445" t="s">
        <v>980</v>
      </c>
      <c r="AL5445" t="s">
        <v>71</v>
      </c>
      <c r="AN5445" t="s">
        <v>25224</v>
      </c>
    </row>
    <row r="5446" spans="1:40" x14ac:dyDescent="0.25">
      <c r="A5446" t="s">
        <v>24869</v>
      </c>
      <c r="B5446" t="s">
        <v>25225</v>
      </c>
      <c r="C5446" t="s">
        <v>6208</v>
      </c>
      <c r="D5446" t="s">
        <v>1185</v>
      </c>
      <c r="E5446" t="s">
        <v>1975</v>
      </c>
      <c r="G5446" t="s">
        <v>6318</v>
      </c>
      <c r="H5446" t="s">
        <v>114</v>
      </c>
      <c r="I5446" t="s">
        <v>114</v>
      </c>
      <c r="J5446" t="s">
        <v>20083</v>
      </c>
      <c r="K5446" t="s">
        <v>763</v>
      </c>
      <c r="L5446" t="s">
        <v>25226</v>
      </c>
      <c r="M5446">
        <v>129</v>
      </c>
      <c r="N5446">
        <v>4.55</v>
      </c>
      <c r="O5446" t="s">
        <v>602</v>
      </c>
      <c r="P5446" t="s">
        <v>912</v>
      </c>
      <c r="Q5446" t="s">
        <v>19616</v>
      </c>
      <c r="R5446" t="s">
        <v>11293</v>
      </c>
      <c r="S5446" t="s">
        <v>928</v>
      </c>
      <c r="W5446" t="s">
        <v>3635</v>
      </c>
      <c r="X5446" t="s">
        <v>966</v>
      </c>
      <c r="Y5446" t="s">
        <v>967</v>
      </c>
      <c r="Z5446" t="s">
        <v>223</v>
      </c>
      <c r="AA5446" t="s">
        <v>47</v>
      </c>
      <c r="AB5446" t="s">
        <v>47</v>
      </c>
      <c r="AC5446" t="s">
        <v>47</v>
      </c>
      <c r="AD5446" t="s">
        <v>832</v>
      </c>
      <c r="AE5446" t="s">
        <v>833</v>
      </c>
      <c r="AF5446" t="s">
        <v>92</v>
      </c>
      <c r="AH5446" t="s">
        <v>114</v>
      </c>
      <c r="AI5446">
        <v>2</v>
      </c>
      <c r="AJ5446" t="s">
        <v>126</v>
      </c>
      <c r="AK5446" t="s">
        <v>19990</v>
      </c>
      <c r="AL5446" t="s">
        <v>703</v>
      </c>
      <c r="AN5446" t="s">
        <v>25227</v>
      </c>
    </row>
    <row r="5447" spans="1:40" x14ac:dyDescent="0.25">
      <c r="A5447" t="s">
        <v>24869</v>
      </c>
      <c r="B5447" t="s">
        <v>25228</v>
      </c>
      <c r="C5447" t="s">
        <v>825</v>
      </c>
      <c r="D5447" t="s">
        <v>983</v>
      </c>
      <c r="H5447" t="s">
        <v>713</v>
      </c>
      <c r="I5447" t="s">
        <v>713</v>
      </c>
      <c r="J5447" t="s">
        <v>25229</v>
      </c>
      <c r="K5447" t="s">
        <v>763</v>
      </c>
      <c r="L5447" t="s">
        <v>25230</v>
      </c>
      <c r="M5447">
        <v>136.5</v>
      </c>
      <c r="N5447">
        <v>4.8</v>
      </c>
      <c r="O5447" t="s">
        <v>669</v>
      </c>
      <c r="P5447" t="s">
        <v>1826</v>
      </c>
      <c r="Q5447" t="s">
        <v>25231</v>
      </c>
      <c r="R5447" t="s">
        <v>936</v>
      </c>
      <c r="W5447" t="s">
        <v>978</v>
      </c>
      <c r="X5447" t="s">
        <v>25144</v>
      </c>
      <c r="Z5447" t="s">
        <v>223</v>
      </c>
      <c r="AA5447" t="s">
        <v>114</v>
      </c>
      <c r="AB5447" t="s">
        <v>47</v>
      </c>
      <c r="AC5447" t="s">
        <v>114</v>
      </c>
      <c r="AD5447" t="s">
        <v>114</v>
      </c>
      <c r="AE5447" t="s">
        <v>853</v>
      </c>
      <c r="AF5447" t="s">
        <v>114</v>
      </c>
      <c r="AH5447" t="s">
        <v>67</v>
      </c>
      <c r="AI5447" t="s">
        <v>969</v>
      </c>
      <c r="AK5447" t="s">
        <v>961</v>
      </c>
      <c r="AL5447" t="s">
        <v>71</v>
      </c>
      <c r="AN5447" t="s">
        <v>25232</v>
      </c>
    </row>
    <row r="5448" spans="1:40" x14ac:dyDescent="0.25">
      <c r="A5448" t="s">
        <v>24869</v>
      </c>
      <c r="B5448" t="s">
        <v>25233</v>
      </c>
      <c r="C5448" t="s">
        <v>825</v>
      </c>
      <c r="D5448" t="s">
        <v>531</v>
      </c>
      <c r="H5448" t="s">
        <v>1588</v>
      </c>
      <c r="I5448" t="s">
        <v>114</v>
      </c>
      <c r="J5448" t="s">
        <v>6287</v>
      </c>
      <c r="K5448" t="s">
        <v>763</v>
      </c>
      <c r="L5448" t="s">
        <v>25234</v>
      </c>
      <c r="M5448">
        <v>101</v>
      </c>
      <c r="N5448">
        <v>3.56</v>
      </c>
      <c r="O5448" t="s">
        <v>602</v>
      </c>
      <c r="P5448" t="s">
        <v>1297</v>
      </c>
      <c r="Q5448" t="s">
        <v>13860</v>
      </c>
      <c r="R5448" t="s">
        <v>2359</v>
      </c>
      <c r="W5448" t="s">
        <v>2087</v>
      </c>
      <c r="X5448" t="s">
        <v>2470</v>
      </c>
      <c r="Z5448" t="s">
        <v>108</v>
      </c>
      <c r="AA5448" t="s">
        <v>114</v>
      </c>
      <c r="AB5448" t="s">
        <v>47</v>
      </c>
      <c r="AC5448" t="s">
        <v>114</v>
      </c>
      <c r="AD5448" t="s">
        <v>114</v>
      </c>
      <c r="AE5448" t="s">
        <v>853</v>
      </c>
      <c r="AF5448" t="s">
        <v>114</v>
      </c>
      <c r="AH5448" t="s">
        <v>596</v>
      </c>
      <c r="AI5448" t="s">
        <v>2471</v>
      </c>
      <c r="AK5448" t="s">
        <v>7472</v>
      </c>
      <c r="AL5448" t="s">
        <v>12773</v>
      </c>
      <c r="AN5448" t="s">
        <v>25235</v>
      </c>
    </row>
    <row r="5449" spans="1:40" x14ac:dyDescent="0.25">
      <c r="A5449" t="s">
        <v>24869</v>
      </c>
      <c r="B5449" t="s">
        <v>25236</v>
      </c>
      <c r="C5449" t="s">
        <v>825</v>
      </c>
      <c r="D5449" t="s">
        <v>531</v>
      </c>
      <c r="H5449" t="s">
        <v>1588</v>
      </c>
      <c r="I5449" t="s">
        <v>713</v>
      </c>
      <c r="J5449" t="s">
        <v>6319</v>
      </c>
      <c r="K5449" t="s">
        <v>763</v>
      </c>
      <c r="L5449" t="s">
        <v>99</v>
      </c>
      <c r="O5449" t="s">
        <v>602</v>
      </c>
      <c r="P5449" t="s">
        <v>1297</v>
      </c>
      <c r="Q5449" t="s">
        <v>8421</v>
      </c>
      <c r="R5449" t="s">
        <v>2359</v>
      </c>
      <c r="W5449" t="s">
        <v>2087</v>
      </c>
      <c r="X5449" t="s">
        <v>2470</v>
      </c>
      <c r="Z5449" t="s">
        <v>108</v>
      </c>
      <c r="AA5449" t="s">
        <v>114</v>
      </c>
      <c r="AB5449" t="s">
        <v>47</v>
      </c>
      <c r="AC5449" t="s">
        <v>114</v>
      </c>
      <c r="AD5449" t="s">
        <v>114</v>
      </c>
      <c r="AE5449" t="s">
        <v>853</v>
      </c>
      <c r="AF5449" t="s">
        <v>114</v>
      </c>
      <c r="AH5449" t="s">
        <v>25237</v>
      </c>
      <c r="AI5449" t="s">
        <v>2471</v>
      </c>
      <c r="AK5449" t="s">
        <v>7472</v>
      </c>
      <c r="AL5449" t="s">
        <v>12773</v>
      </c>
      <c r="AN5449" t="s">
        <v>25238</v>
      </c>
    </row>
    <row r="5450" spans="1:40" x14ac:dyDescent="0.25">
      <c r="A5450" t="s">
        <v>24869</v>
      </c>
      <c r="B5450" t="s">
        <v>18656</v>
      </c>
      <c r="C5450" t="s">
        <v>825</v>
      </c>
      <c r="D5450" t="s">
        <v>531</v>
      </c>
      <c r="H5450" t="s">
        <v>713</v>
      </c>
      <c r="I5450" t="s">
        <v>713</v>
      </c>
      <c r="J5450" t="s">
        <v>6319</v>
      </c>
      <c r="K5450" t="s">
        <v>763</v>
      </c>
      <c r="L5450" t="s">
        <v>25239</v>
      </c>
      <c r="O5450" t="s">
        <v>602</v>
      </c>
      <c r="P5450" t="s">
        <v>1297</v>
      </c>
      <c r="Q5450" t="s">
        <v>9957</v>
      </c>
      <c r="R5450" t="s">
        <v>1299</v>
      </c>
      <c r="W5450" t="s">
        <v>978</v>
      </c>
      <c r="X5450" t="s">
        <v>25240</v>
      </c>
      <c r="Z5450" t="s">
        <v>890</v>
      </c>
      <c r="AA5450" t="s">
        <v>114</v>
      </c>
      <c r="AB5450" t="s">
        <v>47</v>
      </c>
      <c r="AC5450" t="s">
        <v>114</v>
      </c>
      <c r="AD5450" t="s">
        <v>114</v>
      </c>
      <c r="AE5450" t="s">
        <v>853</v>
      </c>
      <c r="AF5450" t="s">
        <v>114</v>
      </c>
      <c r="AH5450" t="s">
        <v>596</v>
      </c>
      <c r="AI5450" t="s">
        <v>2471</v>
      </c>
      <c r="AK5450" t="s">
        <v>7472</v>
      </c>
      <c r="AL5450" t="s">
        <v>71</v>
      </c>
      <c r="AN5450" t="s">
        <v>25241</v>
      </c>
    </row>
    <row r="5451" spans="1:40" x14ac:dyDescent="0.25">
      <c r="A5451" t="s">
        <v>24869</v>
      </c>
      <c r="B5451" t="s">
        <v>25242</v>
      </c>
      <c r="C5451" t="s">
        <v>825</v>
      </c>
      <c r="D5451" t="s">
        <v>531</v>
      </c>
      <c r="H5451" t="s">
        <v>1588</v>
      </c>
      <c r="I5451" t="s">
        <v>1588</v>
      </c>
      <c r="J5451" t="s">
        <v>25243</v>
      </c>
      <c r="K5451" t="s">
        <v>763</v>
      </c>
      <c r="L5451" t="s">
        <v>25244</v>
      </c>
      <c r="M5451">
        <v>129</v>
      </c>
      <c r="N5451">
        <v>4.55</v>
      </c>
      <c r="O5451" t="s">
        <v>602</v>
      </c>
      <c r="P5451" t="s">
        <v>1297</v>
      </c>
      <c r="Q5451" t="s">
        <v>8555</v>
      </c>
      <c r="R5451" t="s">
        <v>2359</v>
      </c>
      <c r="W5451" t="s">
        <v>978</v>
      </c>
      <c r="X5451" t="s">
        <v>2240</v>
      </c>
      <c r="Z5451" t="s">
        <v>108</v>
      </c>
      <c r="AA5451" t="s">
        <v>114</v>
      </c>
      <c r="AB5451" t="s">
        <v>47</v>
      </c>
      <c r="AC5451" t="s">
        <v>114</v>
      </c>
      <c r="AD5451" t="s">
        <v>114</v>
      </c>
      <c r="AE5451" t="s">
        <v>853</v>
      </c>
      <c r="AF5451" t="s">
        <v>114</v>
      </c>
      <c r="AH5451" t="s">
        <v>526</v>
      </c>
      <c r="AI5451" t="s">
        <v>969</v>
      </c>
      <c r="AK5451" t="s">
        <v>1554</v>
      </c>
      <c r="AL5451" t="s">
        <v>71</v>
      </c>
      <c r="AM5451">
        <v>140</v>
      </c>
      <c r="AN5451" t="s">
        <v>25245</v>
      </c>
    </row>
    <row r="5452" spans="1:40" x14ac:dyDescent="0.25">
      <c r="A5452" t="s">
        <v>24869</v>
      </c>
      <c r="B5452" t="s">
        <v>25246</v>
      </c>
      <c r="C5452" t="s">
        <v>825</v>
      </c>
      <c r="D5452" t="s">
        <v>531</v>
      </c>
      <c r="H5452" t="s">
        <v>1588</v>
      </c>
      <c r="I5452" t="s">
        <v>1588</v>
      </c>
      <c r="J5452" t="s">
        <v>22337</v>
      </c>
      <c r="K5452" t="s">
        <v>763</v>
      </c>
      <c r="L5452" t="s">
        <v>25247</v>
      </c>
      <c r="M5452">
        <v>97</v>
      </c>
      <c r="N5452">
        <v>3.42</v>
      </c>
      <c r="O5452" t="s">
        <v>602</v>
      </c>
      <c r="P5452" t="s">
        <v>1826</v>
      </c>
      <c r="Q5452" t="s">
        <v>24073</v>
      </c>
      <c r="R5452" t="s">
        <v>8481</v>
      </c>
      <c r="W5452" t="s">
        <v>978</v>
      </c>
      <c r="X5452" t="s">
        <v>12995</v>
      </c>
      <c r="Z5452" t="s">
        <v>890</v>
      </c>
      <c r="AA5452" t="s">
        <v>114</v>
      </c>
      <c r="AB5452" t="s">
        <v>258</v>
      </c>
      <c r="AC5452" t="s">
        <v>47</v>
      </c>
      <c r="AD5452" t="s">
        <v>114</v>
      </c>
      <c r="AE5452" t="s">
        <v>853</v>
      </c>
      <c r="AF5452" t="s">
        <v>114</v>
      </c>
      <c r="AH5452" t="s">
        <v>526</v>
      </c>
      <c r="AI5452" t="s">
        <v>969</v>
      </c>
      <c r="AK5452" t="s">
        <v>1474</v>
      </c>
      <c r="AL5452" t="s">
        <v>25248</v>
      </c>
      <c r="AM5452">
        <v>210</v>
      </c>
      <c r="AN5452" t="s">
        <v>25249</v>
      </c>
    </row>
    <row r="5453" spans="1:40" x14ac:dyDescent="0.25">
      <c r="A5453" t="s">
        <v>24869</v>
      </c>
      <c r="B5453" t="s">
        <v>25250</v>
      </c>
      <c r="C5453" t="s">
        <v>825</v>
      </c>
      <c r="D5453" t="s">
        <v>1185</v>
      </c>
      <c r="H5453" t="s">
        <v>713</v>
      </c>
      <c r="I5453" t="s">
        <v>713</v>
      </c>
      <c r="J5453" t="s">
        <v>2497</v>
      </c>
      <c r="K5453" t="s">
        <v>763</v>
      </c>
      <c r="L5453" t="s">
        <v>25251</v>
      </c>
      <c r="M5453">
        <v>120</v>
      </c>
      <c r="N5453">
        <v>4.2300000000000004</v>
      </c>
      <c r="O5453" t="s">
        <v>602</v>
      </c>
      <c r="P5453" t="s">
        <v>1826</v>
      </c>
      <c r="Q5453" t="s">
        <v>25252</v>
      </c>
      <c r="R5453" t="s">
        <v>798</v>
      </c>
      <c r="S5453" t="s">
        <v>25253</v>
      </c>
      <c r="W5453" t="s">
        <v>25254</v>
      </c>
      <c r="X5453" t="s">
        <v>3788</v>
      </c>
      <c r="Z5453" t="s">
        <v>890</v>
      </c>
      <c r="AA5453" t="s">
        <v>114</v>
      </c>
      <c r="AB5453" t="s">
        <v>47</v>
      </c>
      <c r="AC5453" t="s">
        <v>114</v>
      </c>
      <c r="AD5453" t="s">
        <v>114</v>
      </c>
      <c r="AE5453" t="s">
        <v>853</v>
      </c>
      <c r="AF5453" t="s">
        <v>47</v>
      </c>
      <c r="AH5453" t="s">
        <v>114</v>
      </c>
      <c r="AI5453" t="s">
        <v>969</v>
      </c>
      <c r="AJ5453" t="s">
        <v>126</v>
      </c>
      <c r="AK5453" t="s">
        <v>1474</v>
      </c>
      <c r="AL5453" t="s">
        <v>71</v>
      </c>
      <c r="AN5453" t="s">
        <v>25255</v>
      </c>
    </row>
    <row r="5454" spans="1:40" x14ac:dyDescent="0.25">
      <c r="A5454" t="s">
        <v>24869</v>
      </c>
      <c r="B5454" t="s">
        <v>25256</v>
      </c>
      <c r="C5454" t="s">
        <v>825</v>
      </c>
      <c r="D5454" t="s">
        <v>531</v>
      </c>
      <c r="H5454" t="s">
        <v>713</v>
      </c>
      <c r="I5454" t="s">
        <v>713</v>
      </c>
      <c r="J5454" t="s">
        <v>20174</v>
      </c>
      <c r="K5454" t="s">
        <v>763</v>
      </c>
      <c r="L5454" t="s">
        <v>25257</v>
      </c>
      <c r="M5454">
        <v>90</v>
      </c>
      <c r="N5454">
        <v>3.17</v>
      </c>
      <c r="O5454" t="s">
        <v>602</v>
      </c>
      <c r="P5454" t="s">
        <v>1297</v>
      </c>
      <c r="R5454" t="s">
        <v>8028</v>
      </c>
      <c r="W5454" t="s">
        <v>169</v>
      </c>
      <c r="Z5454" t="s">
        <v>890</v>
      </c>
      <c r="AA5454" t="s">
        <v>114</v>
      </c>
      <c r="AB5454" t="s">
        <v>47</v>
      </c>
      <c r="AC5454" t="s">
        <v>114</v>
      </c>
      <c r="AD5454" t="s">
        <v>114</v>
      </c>
      <c r="AE5454" t="s">
        <v>853</v>
      </c>
      <c r="AF5454" t="s">
        <v>114</v>
      </c>
      <c r="AH5454" t="s">
        <v>596</v>
      </c>
      <c r="AI5454" t="s">
        <v>2471</v>
      </c>
      <c r="AK5454" t="s">
        <v>2927</v>
      </c>
      <c r="AL5454" t="s">
        <v>71</v>
      </c>
      <c r="AN5454" t="s">
        <v>25258</v>
      </c>
    </row>
    <row r="5455" spans="1:40" x14ac:dyDescent="0.25">
      <c r="A5455" t="s">
        <v>24869</v>
      </c>
      <c r="B5455" t="s">
        <v>25259</v>
      </c>
      <c r="C5455" t="s">
        <v>825</v>
      </c>
      <c r="D5455" t="s">
        <v>1185</v>
      </c>
      <c r="H5455" t="s">
        <v>713</v>
      </c>
      <c r="I5455" t="s">
        <v>114</v>
      </c>
      <c r="J5455" t="s">
        <v>25260</v>
      </c>
      <c r="K5455" t="s">
        <v>763</v>
      </c>
      <c r="L5455" t="s">
        <v>16708</v>
      </c>
      <c r="M5455">
        <v>68.8</v>
      </c>
      <c r="N5455">
        <v>2.4</v>
      </c>
      <c r="O5455" t="s">
        <v>602</v>
      </c>
      <c r="P5455" t="s">
        <v>2313</v>
      </c>
      <c r="Q5455" t="s">
        <v>25261</v>
      </c>
      <c r="R5455" t="s">
        <v>18858</v>
      </c>
      <c r="W5455" t="s">
        <v>114</v>
      </c>
      <c r="AB5455" t="s">
        <v>47</v>
      </c>
      <c r="AC5455" t="s">
        <v>114</v>
      </c>
      <c r="AD5455" t="s">
        <v>114</v>
      </c>
      <c r="AE5455" t="s">
        <v>114</v>
      </c>
      <c r="AF5455" t="s">
        <v>114</v>
      </c>
      <c r="AH5455" t="s">
        <v>67</v>
      </c>
      <c r="AI5455" t="s">
        <v>47</v>
      </c>
      <c r="AK5455" t="s">
        <v>2014</v>
      </c>
      <c r="AL5455" t="s">
        <v>71</v>
      </c>
      <c r="AN5455" t="s">
        <v>25262</v>
      </c>
    </row>
    <row r="5456" spans="1:40" x14ac:dyDescent="0.25">
      <c r="A5456" t="s">
        <v>24869</v>
      </c>
      <c r="B5456" t="s">
        <v>25263</v>
      </c>
      <c r="C5456" t="s">
        <v>825</v>
      </c>
      <c r="D5456" t="s">
        <v>130</v>
      </c>
      <c r="H5456" t="s">
        <v>1588</v>
      </c>
      <c r="I5456" t="s">
        <v>713</v>
      </c>
      <c r="J5456" t="s">
        <v>20139</v>
      </c>
      <c r="K5456" t="s">
        <v>763</v>
      </c>
      <c r="L5456" t="s">
        <v>25264</v>
      </c>
      <c r="M5456">
        <v>120</v>
      </c>
      <c r="N5456">
        <v>4.2300000000000004</v>
      </c>
      <c r="O5456" t="s">
        <v>602</v>
      </c>
      <c r="P5456" t="s">
        <v>809</v>
      </c>
      <c r="Q5456" t="s">
        <v>7445</v>
      </c>
      <c r="R5456" t="s">
        <v>25265</v>
      </c>
      <c r="W5456" t="s">
        <v>25254</v>
      </c>
      <c r="X5456" t="s">
        <v>25144</v>
      </c>
      <c r="Z5456" t="s">
        <v>223</v>
      </c>
      <c r="AA5456" t="s">
        <v>114</v>
      </c>
      <c r="AB5456" t="s">
        <v>47</v>
      </c>
      <c r="AC5456" t="s">
        <v>114</v>
      </c>
      <c r="AD5456" t="s">
        <v>114</v>
      </c>
      <c r="AE5456" t="s">
        <v>853</v>
      </c>
      <c r="AF5456" t="s">
        <v>114</v>
      </c>
      <c r="AH5456" t="s">
        <v>596</v>
      </c>
      <c r="AI5456" t="s">
        <v>969</v>
      </c>
      <c r="AJ5456" t="s">
        <v>126</v>
      </c>
      <c r="AK5456" t="s">
        <v>961</v>
      </c>
      <c r="AL5456" t="s">
        <v>71</v>
      </c>
      <c r="AM5456">
        <v>250</v>
      </c>
      <c r="AN5456" t="s">
        <v>25266</v>
      </c>
    </row>
    <row r="5457" spans="1:40" x14ac:dyDescent="0.25">
      <c r="A5457" t="s">
        <v>24869</v>
      </c>
      <c r="B5457" t="s">
        <v>25267</v>
      </c>
      <c r="C5457" t="s">
        <v>18796</v>
      </c>
      <c r="D5457" t="s">
        <v>531</v>
      </c>
      <c r="E5457" t="s">
        <v>6382</v>
      </c>
      <c r="G5457" t="s">
        <v>2180</v>
      </c>
      <c r="H5457" t="s">
        <v>713</v>
      </c>
      <c r="I5457" t="s">
        <v>114</v>
      </c>
      <c r="J5457" t="s">
        <v>20174</v>
      </c>
      <c r="K5457" t="s">
        <v>763</v>
      </c>
      <c r="L5457" t="s">
        <v>25268</v>
      </c>
      <c r="M5457">
        <v>118</v>
      </c>
      <c r="N5457">
        <v>4.16</v>
      </c>
      <c r="O5457" t="s">
        <v>602</v>
      </c>
      <c r="P5457" t="s">
        <v>809</v>
      </c>
      <c r="Q5457" t="s">
        <v>2148</v>
      </c>
      <c r="R5457" t="s">
        <v>822</v>
      </c>
      <c r="W5457" t="s">
        <v>756</v>
      </c>
      <c r="X5457" t="s">
        <v>21175</v>
      </c>
      <c r="Z5457" t="s">
        <v>108</v>
      </c>
      <c r="AA5457" t="s">
        <v>114</v>
      </c>
      <c r="AB5457" t="s">
        <v>47</v>
      </c>
      <c r="AC5457" t="s">
        <v>114</v>
      </c>
      <c r="AD5457" t="s">
        <v>114</v>
      </c>
      <c r="AE5457">
        <v>1.2</v>
      </c>
      <c r="AF5457" t="s">
        <v>114</v>
      </c>
      <c r="AH5457" t="s">
        <v>114</v>
      </c>
      <c r="AI5457" t="s">
        <v>969</v>
      </c>
      <c r="AK5457" t="s">
        <v>16856</v>
      </c>
      <c r="AL5457" t="s">
        <v>71</v>
      </c>
      <c r="AN5457" t="s">
        <v>25269</v>
      </c>
    </row>
    <row r="5458" spans="1:40" x14ac:dyDescent="0.25">
      <c r="A5458" t="s">
        <v>24869</v>
      </c>
      <c r="B5458" t="s">
        <v>25270</v>
      </c>
      <c r="C5458" t="s">
        <v>972</v>
      </c>
      <c r="D5458" t="s">
        <v>1185</v>
      </c>
      <c r="E5458" t="s">
        <v>2623</v>
      </c>
      <c r="G5458" t="s">
        <v>2180</v>
      </c>
      <c r="H5458" t="s">
        <v>713</v>
      </c>
      <c r="I5458" t="s">
        <v>713</v>
      </c>
      <c r="J5458" t="s">
        <v>2502</v>
      </c>
      <c r="K5458" t="s">
        <v>763</v>
      </c>
      <c r="L5458" t="s">
        <v>25271</v>
      </c>
      <c r="M5458">
        <v>111.9</v>
      </c>
      <c r="N5458">
        <v>3.92</v>
      </c>
      <c r="O5458" t="s">
        <v>602</v>
      </c>
      <c r="P5458" t="s">
        <v>848</v>
      </c>
      <c r="Q5458" t="s">
        <v>16464</v>
      </c>
      <c r="R5458" t="s">
        <v>2359</v>
      </c>
      <c r="W5458" t="s">
        <v>2087</v>
      </c>
      <c r="X5458" t="s">
        <v>16523</v>
      </c>
      <c r="Z5458" t="s">
        <v>108</v>
      </c>
      <c r="AA5458" t="s">
        <v>47</v>
      </c>
      <c r="AB5458" t="s">
        <v>47</v>
      </c>
      <c r="AC5458" t="s">
        <v>114</v>
      </c>
      <c r="AD5458" t="s">
        <v>114</v>
      </c>
      <c r="AE5458" t="s">
        <v>47</v>
      </c>
      <c r="AF5458" t="s">
        <v>114</v>
      </c>
      <c r="AH5458" t="s">
        <v>114</v>
      </c>
      <c r="AI5458" t="s">
        <v>2471</v>
      </c>
      <c r="AK5458" t="s">
        <v>25272</v>
      </c>
      <c r="AL5458" t="s">
        <v>71</v>
      </c>
      <c r="AN5458" t="s">
        <v>25273</v>
      </c>
    </row>
    <row r="5459" spans="1:40" x14ac:dyDescent="0.25">
      <c r="A5459" t="s">
        <v>24869</v>
      </c>
      <c r="B5459" t="s">
        <v>25274</v>
      </c>
      <c r="C5459" t="s">
        <v>825</v>
      </c>
      <c r="D5459" t="s">
        <v>531</v>
      </c>
      <c r="H5459" t="s">
        <v>713</v>
      </c>
      <c r="I5459" t="s">
        <v>713</v>
      </c>
      <c r="J5459" t="s">
        <v>20139</v>
      </c>
      <c r="K5459" t="s">
        <v>763</v>
      </c>
      <c r="L5459" t="s">
        <v>25275</v>
      </c>
      <c r="M5459">
        <v>118.3</v>
      </c>
      <c r="N5459">
        <v>4.16</v>
      </c>
      <c r="O5459" t="s">
        <v>602</v>
      </c>
      <c r="P5459" t="s">
        <v>1297</v>
      </c>
      <c r="Q5459" t="s">
        <v>9957</v>
      </c>
      <c r="R5459" t="s">
        <v>1299</v>
      </c>
      <c r="W5459" t="s">
        <v>978</v>
      </c>
      <c r="X5459" t="s">
        <v>2346</v>
      </c>
      <c r="Z5459" t="s">
        <v>536</v>
      </c>
      <c r="AA5459" t="s">
        <v>114</v>
      </c>
      <c r="AB5459" t="s">
        <v>47</v>
      </c>
      <c r="AC5459" t="s">
        <v>114</v>
      </c>
      <c r="AD5459" t="s">
        <v>114</v>
      </c>
      <c r="AE5459" t="s">
        <v>853</v>
      </c>
      <c r="AF5459" t="s">
        <v>114</v>
      </c>
      <c r="AH5459" t="s">
        <v>67</v>
      </c>
      <c r="AI5459" t="s">
        <v>2471</v>
      </c>
      <c r="AK5459" t="s">
        <v>980</v>
      </c>
      <c r="AL5459" t="s">
        <v>71</v>
      </c>
      <c r="AN5459" t="s">
        <v>25276</v>
      </c>
    </row>
    <row r="5460" spans="1:40" x14ac:dyDescent="0.25">
      <c r="A5460" t="s">
        <v>24869</v>
      </c>
      <c r="B5460" t="s">
        <v>25277</v>
      </c>
      <c r="C5460" t="s">
        <v>8221</v>
      </c>
      <c r="D5460" t="s">
        <v>531</v>
      </c>
      <c r="H5460" t="s">
        <v>713</v>
      </c>
      <c r="I5460" t="s">
        <v>713</v>
      </c>
      <c r="J5460" t="s">
        <v>9428</v>
      </c>
      <c r="K5460" t="s">
        <v>763</v>
      </c>
      <c r="L5460" t="s">
        <v>25278</v>
      </c>
      <c r="M5460">
        <v>118</v>
      </c>
      <c r="N5460">
        <v>4.16</v>
      </c>
      <c r="O5460" t="s">
        <v>602</v>
      </c>
      <c r="P5460" t="s">
        <v>1297</v>
      </c>
      <c r="Q5460" t="s">
        <v>25279</v>
      </c>
      <c r="R5460" t="s">
        <v>1299</v>
      </c>
      <c r="W5460" t="s">
        <v>2087</v>
      </c>
      <c r="X5460" t="s">
        <v>21175</v>
      </c>
      <c r="Z5460" t="s">
        <v>474</v>
      </c>
      <c r="AA5460" t="s">
        <v>114</v>
      </c>
      <c r="AB5460" t="s">
        <v>47</v>
      </c>
      <c r="AC5460" t="s">
        <v>114</v>
      </c>
      <c r="AD5460" t="s">
        <v>114</v>
      </c>
      <c r="AE5460">
        <v>1.2</v>
      </c>
      <c r="AF5460" t="s">
        <v>114</v>
      </c>
      <c r="AH5460" t="s">
        <v>114</v>
      </c>
      <c r="AI5460" t="s">
        <v>2471</v>
      </c>
      <c r="AK5460" t="s">
        <v>881</v>
      </c>
      <c r="AL5460" t="s">
        <v>71</v>
      </c>
      <c r="AN5460" t="s">
        <v>25280</v>
      </c>
    </row>
    <row r="5461" spans="1:40" x14ac:dyDescent="0.25">
      <c r="A5461" t="s">
        <v>24869</v>
      </c>
      <c r="B5461" t="s">
        <v>25281</v>
      </c>
      <c r="C5461" t="s">
        <v>227</v>
      </c>
      <c r="D5461" t="s">
        <v>531</v>
      </c>
      <c r="E5461" t="s">
        <v>7565</v>
      </c>
      <c r="G5461" t="s">
        <v>845</v>
      </c>
      <c r="H5461" t="s">
        <v>713</v>
      </c>
      <c r="I5461" t="s">
        <v>713</v>
      </c>
      <c r="J5461" t="s">
        <v>9428</v>
      </c>
      <c r="K5461" t="s">
        <v>763</v>
      </c>
      <c r="L5461" t="s">
        <v>25282</v>
      </c>
      <c r="M5461">
        <v>108.5</v>
      </c>
      <c r="N5461">
        <v>3.81</v>
      </c>
      <c r="O5461" t="s">
        <v>602</v>
      </c>
      <c r="P5461" t="s">
        <v>1297</v>
      </c>
      <c r="Q5461" t="s">
        <v>20222</v>
      </c>
      <c r="R5461" t="s">
        <v>2255</v>
      </c>
      <c r="W5461" t="s">
        <v>978</v>
      </c>
      <c r="X5461" t="s">
        <v>1994</v>
      </c>
      <c r="Z5461" t="s">
        <v>108</v>
      </c>
      <c r="AA5461" t="s">
        <v>114</v>
      </c>
      <c r="AB5461" t="s">
        <v>47</v>
      </c>
      <c r="AC5461" t="s">
        <v>114</v>
      </c>
      <c r="AD5461" t="s">
        <v>114</v>
      </c>
      <c r="AE5461" t="s">
        <v>853</v>
      </c>
      <c r="AF5461" t="s">
        <v>114</v>
      </c>
      <c r="AH5461" t="s">
        <v>538</v>
      </c>
      <c r="AI5461" t="s">
        <v>969</v>
      </c>
      <c r="AK5461" t="s">
        <v>7472</v>
      </c>
      <c r="AL5461" t="s">
        <v>71</v>
      </c>
      <c r="AN5461" t="s">
        <v>25283</v>
      </c>
    </row>
    <row r="5462" spans="1:40" x14ac:dyDescent="0.25">
      <c r="A5462" t="s">
        <v>24869</v>
      </c>
      <c r="B5462" t="s">
        <v>25284</v>
      </c>
      <c r="C5462" t="s">
        <v>825</v>
      </c>
      <c r="D5462" t="s">
        <v>130</v>
      </c>
      <c r="H5462" t="s">
        <v>713</v>
      </c>
      <c r="I5462" t="s">
        <v>713</v>
      </c>
      <c r="J5462" t="s">
        <v>2511</v>
      </c>
      <c r="K5462" t="s">
        <v>763</v>
      </c>
      <c r="L5462" t="s">
        <v>25285</v>
      </c>
      <c r="M5462">
        <v>136</v>
      </c>
      <c r="N5462">
        <v>4.8</v>
      </c>
      <c r="O5462" t="s">
        <v>602</v>
      </c>
      <c r="P5462" t="s">
        <v>809</v>
      </c>
      <c r="Q5462" t="s">
        <v>25286</v>
      </c>
      <c r="R5462" t="s">
        <v>25287</v>
      </c>
      <c r="W5462" t="s">
        <v>978</v>
      </c>
      <c r="X5462" t="s">
        <v>3749</v>
      </c>
      <c r="Y5462" t="s">
        <v>8881</v>
      </c>
      <c r="Z5462" t="s">
        <v>968</v>
      </c>
      <c r="AA5462" t="s">
        <v>47</v>
      </c>
      <c r="AB5462" t="s">
        <v>47</v>
      </c>
      <c r="AC5462" t="s">
        <v>114</v>
      </c>
      <c r="AD5462" t="s">
        <v>114</v>
      </c>
      <c r="AE5462" t="s">
        <v>853</v>
      </c>
      <c r="AF5462" t="s">
        <v>114</v>
      </c>
      <c r="AH5462" t="s">
        <v>114</v>
      </c>
      <c r="AI5462" t="s">
        <v>2471</v>
      </c>
      <c r="AJ5462" t="s">
        <v>126</v>
      </c>
      <c r="AK5462" t="s">
        <v>7472</v>
      </c>
      <c r="AL5462" t="s">
        <v>71</v>
      </c>
      <c r="AM5462">
        <v>210</v>
      </c>
      <c r="AN5462" t="s">
        <v>25288</v>
      </c>
    </row>
    <row r="5463" spans="1:40" x14ac:dyDescent="0.25">
      <c r="A5463" t="s">
        <v>24869</v>
      </c>
      <c r="B5463" t="s">
        <v>25289</v>
      </c>
      <c r="C5463" t="s">
        <v>825</v>
      </c>
      <c r="D5463" t="s">
        <v>130</v>
      </c>
      <c r="H5463" t="s">
        <v>713</v>
      </c>
      <c r="I5463" t="s">
        <v>713</v>
      </c>
      <c r="J5463" t="s">
        <v>22488</v>
      </c>
      <c r="K5463" t="s">
        <v>763</v>
      </c>
      <c r="L5463" t="s">
        <v>25290</v>
      </c>
      <c r="O5463" t="s">
        <v>602</v>
      </c>
      <c r="P5463" t="s">
        <v>1297</v>
      </c>
      <c r="R5463" t="s">
        <v>2667</v>
      </c>
      <c r="W5463" t="s">
        <v>2087</v>
      </c>
      <c r="Z5463" t="s">
        <v>108</v>
      </c>
      <c r="AA5463" t="s">
        <v>114</v>
      </c>
      <c r="AB5463" t="s">
        <v>47</v>
      </c>
      <c r="AC5463" t="s">
        <v>114</v>
      </c>
      <c r="AD5463" t="s">
        <v>114</v>
      </c>
      <c r="AE5463" t="s">
        <v>853</v>
      </c>
      <c r="AF5463" t="s">
        <v>114</v>
      </c>
      <c r="AH5463" t="s">
        <v>596</v>
      </c>
      <c r="AI5463" t="s">
        <v>880</v>
      </c>
      <c r="AK5463" t="s">
        <v>7472</v>
      </c>
      <c r="AL5463" t="s">
        <v>25291</v>
      </c>
      <c r="AM5463">
        <v>160</v>
      </c>
      <c r="AN5463" t="s">
        <v>25292</v>
      </c>
    </row>
    <row r="5464" spans="1:40" x14ac:dyDescent="0.25">
      <c r="A5464" t="s">
        <v>24869</v>
      </c>
      <c r="B5464" t="s">
        <v>25293</v>
      </c>
      <c r="C5464" t="s">
        <v>825</v>
      </c>
      <c r="D5464" t="s">
        <v>531</v>
      </c>
      <c r="H5464" t="s">
        <v>713</v>
      </c>
      <c r="I5464" t="s">
        <v>713</v>
      </c>
      <c r="J5464" t="s">
        <v>22488</v>
      </c>
      <c r="K5464" t="s">
        <v>763</v>
      </c>
      <c r="L5464" t="s">
        <v>25294</v>
      </c>
      <c r="M5464">
        <v>110</v>
      </c>
      <c r="N5464">
        <v>3.88</v>
      </c>
      <c r="O5464" t="s">
        <v>602</v>
      </c>
      <c r="P5464" t="s">
        <v>1297</v>
      </c>
      <c r="Q5464" t="s">
        <v>5320</v>
      </c>
      <c r="R5464" t="s">
        <v>5713</v>
      </c>
      <c r="W5464" t="s">
        <v>2087</v>
      </c>
      <c r="X5464" t="s">
        <v>2477</v>
      </c>
      <c r="Z5464" t="s">
        <v>108</v>
      </c>
      <c r="AA5464" t="s">
        <v>114</v>
      </c>
      <c r="AB5464" t="s">
        <v>47</v>
      </c>
      <c r="AC5464" t="s">
        <v>114</v>
      </c>
      <c r="AD5464" t="s">
        <v>114</v>
      </c>
      <c r="AE5464" t="s">
        <v>853</v>
      </c>
      <c r="AF5464" t="s">
        <v>114</v>
      </c>
      <c r="AH5464" t="s">
        <v>596</v>
      </c>
      <c r="AI5464" t="s">
        <v>880</v>
      </c>
      <c r="AK5464" t="s">
        <v>3750</v>
      </c>
      <c r="AL5464" t="s">
        <v>25295</v>
      </c>
      <c r="AM5464">
        <v>180</v>
      </c>
      <c r="AN5464" t="s">
        <v>25296</v>
      </c>
    </row>
    <row r="5465" spans="1:40" x14ac:dyDescent="0.25">
      <c r="A5465" t="s">
        <v>24869</v>
      </c>
      <c r="B5465" t="s">
        <v>25297</v>
      </c>
      <c r="C5465" t="s">
        <v>825</v>
      </c>
      <c r="D5465" t="s">
        <v>1185</v>
      </c>
      <c r="H5465" t="s">
        <v>713</v>
      </c>
      <c r="I5465" t="s">
        <v>114</v>
      </c>
      <c r="J5465" t="s">
        <v>2535</v>
      </c>
      <c r="K5465" t="s">
        <v>763</v>
      </c>
      <c r="L5465" t="s">
        <v>25298</v>
      </c>
      <c r="M5465">
        <v>71</v>
      </c>
      <c r="N5465">
        <v>2.5</v>
      </c>
      <c r="O5465" t="s">
        <v>602</v>
      </c>
      <c r="P5465" t="s">
        <v>2313</v>
      </c>
      <c r="Q5465" t="s">
        <v>13122</v>
      </c>
      <c r="R5465" t="s">
        <v>1583</v>
      </c>
      <c r="W5465" t="s">
        <v>2087</v>
      </c>
      <c r="X5465" t="s">
        <v>2004</v>
      </c>
      <c r="Z5465" t="s">
        <v>270</v>
      </c>
      <c r="AA5465" t="s">
        <v>114</v>
      </c>
      <c r="AB5465" t="s">
        <v>47</v>
      </c>
      <c r="AC5465" t="s">
        <v>114</v>
      </c>
      <c r="AD5465" t="s">
        <v>114</v>
      </c>
      <c r="AE5465" t="s">
        <v>853</v>
      </c>
      <c r="AF5465" t="s">
        <v>114</v>
      </c>
      <c r="AH5465" t="s">
        <v>67</v>
      </c>
      <c r="AI5465" t="s">
        <v>880</v>
      </c>
      <c r="AK5465" t="s">
        <v>17577</v>
      </c>
      <c r="AL5465" t="s">
        <v>6224</v>
      </c>
      <c r="AN5465" t="s">
        <v>25299</v>
      </c>
    </row>
    <row r="5466" spans="1:40" x14ac:dyDescent="0.25">
      <c r="A5466" t="s">
        <v>24869</v>
      </c>
      <c r="B5466" t="s">
        <v>25300</v>
      </c>
      <c r="C5466" t="s">
        <v>825</v>
      </c>
      <c r="D5466" t="s">
        <v>130</v>
      </c>
      <c r="H5466" t="s">
        <v>713</v>
      </c>
      <c r="I5466" t="s">
        <v>713</v>
      </c>
      <c r="J5466" t="s">
        <v>25301</v>
      </c>
      <c r="K5466" t="s">
        <v>763</v>
      </c>
      <c r="L5466" t="s">
        <v>25302</v>
      </c>
      <c r="O5466" t="s">
        <v>602</v>
      </c>
      <c r="P5466" t="s">
        <v>1297</v>
      </c>
      <c r="Q5466" t="s">
        <v>1576</v>
      </c>
      <c r="R5466" t="s">
        <v>1299</v>
      </c>
      <c r="W5466" t="s">
        <v>1706</v>
      </c>
      <c r="X5466" t="s">
        <v>25144</v>
      </c>
      <c r="Z5466" t="s">
        <v>890</v>
      </c>
      <c r="AA5466" t="s">
        <v>114</v>
      </c>
      <c r="AB5466" t="s">
        <v>47</v>
      </c>
      <c r="AC5466" t="s">
        <v>114</v>
      </c>
      <c r="AD5466" t="s">
        <v>114</v>
      </c>
      <c r="AE5466" t="s">
        <v>853</v>
      </c>
      <c r="AF5466" t="s">
        <v>114</v>
      </c>
      <c r="AH5466" t="s">
        <v>526</v>
      </c>
      <c r="AI5466" t="s">
        <v>880</v>
      </c>
      <c r="AK5466" t="s">
        <v>9929</v>
      </c>
      <c r="AL5466" t="s">
        <v>25303</v>
      </c>
      <c r="AN5466" t="s">
        <v>25304</v>
      </c>
    </row>
    <row r="5467" spans="1:40" x14ac:dyDescent="0.25">
      <c r="A5467" t="s">
        <v>24869</v>
      </c>
      <c r="B5467" t="s">
        <v>25305</v>
      </c>
      <c r="C5467" t="s">
        <v>825</v>
      </c>
      <c r="D5467" t="s">
        <v>531</v>
      </c>
      <c r="H5467" t="s">
        <v>713</v>
      </c>
      <c r="I5467" t="s">
        <v>713</v>
      </c>
      <c r="J5467" t="s">
        <v>2511</v>
      </c>
      <c r="K5467" t="s">
        <v>763</v>
      </c>
      <c r="L5467" t="s">
        <v>25306</v>
      </c>
      <c r="M5467">
        <v>95</v>
      </c>
      <c r="N5467">
        <v>3.35</v>
      </c>
      <c r="O5467" t="s">
        <v>602</v>
      </c>
      <c r="P5467" t="s">
        <v>1297</v>
      </c>
      <c r="Q5467" t="s">
        <v>25307</v>
      </c>
      <c r="R5467" t="s">
        <v>2359</v>
      </c>
      <c r="W5467" t="s">
        <v>2087</v>
      </c>
      <c r="X5467" t="s">
        <v>5377</v>
      </c>
      <c r="Z5467" t="s">
        <v>108</v>
      </c>
      <c r="AA5467" t="s">
        <v>114</v>
      </c>
      <c r="AB5467" t="s">
        <v>47</v>
      </c>
      <c r="AC5467" t="s">
        <v>114</v>
      </c>
      <c r="AD5467" t="s">
        <v>114</v>
      </c>
      <c r="AE5467" t="s">
        <v>853</v>
      </c>
      <c r="AF5467" t="s">
        <v>114</v>
      </c>
      <c r="AH5467" t="s">
        <v>526</v>
      </c>
      <c r="AI5467" t="s">
        <v>880</v>
      </c>
      <c r="AK5467" t="s">
        <v>2837</v>
      </c>
      <c r="AL5467" t="s">
        <v>25303</v>
      </c>
      <c r="AM5467">
        <v>160</v>
      </c>
      <c r="AN5467" t="s">
        <v>25308</v>
      </c>
    </row>
    <row r="5468" spans="1:40" x14ac:dyDescent="0.25">
      <c r="A5468" t="s">
        <v>24869</v>
      </c>
      <c r="B5468" t="s">
        <v>25309</v>
      </c>
      <c r="C5468" t="s">
        <v>825</v>
      </c>
      <c r="D5468" t="s">
        <v>12993</v>
      </c>
      <c r="H5468" t="s">
        <v>713</v>
      </c>
      <c r="I5468" t="s">
        <v>713</v>
      </c>
      <c r="J5468" t="s">
        <v>16840</v>
      </c>
      <c r="K5468" t="s">
        <v>763</v>
      </c>
      <c r="L5468" t="s">
        <v>25310</v>
      </c>
      <c r="M5468">
        <v>114</v>
      </c>
      <c r="N5468">
        <v>4.0199999999999996</v>
      </c>
      <c r="O5468" t="s">
        <v>669</v>
      </c>
      <c r="P5468" t="s">
        <v>1297</v>
      </c>
      <c r="Q5468" t="s">
        <v>22730</v>
      </c>
      <c r="R5468" t="s">
        <v>1299</v>
      </c>
      <c r="W5468" t="s">
        <v>978</v>
      </c>
      <c r="X5468" t="s">
        <v>2458</v>
      </c>
      <c r="Z5468" t="s">
        <v>890</v>
      </c>
      <c r="AA5468" t="s">
        <v>114</v>
      </c>
      <c r="AB5468" t="s">
        <v>47</v>
      </c>
      <c r="AC5468" t="s">
        <v>114</v>
      </c>
      <c r="AD5468" t="s">
        <v>114</v>
      </c>
      <c r="AE5468" t="s">
        <v>853</v>
      </c>
      <c r="AF5468" t="s">
        <v>114</v>
      </c>
      <c r="AH5468" t="s">
        <v>67</v>
      </c>
      <c r="AI5468" t="s">
        <v>2471</v>
      </c>
      <c r="AK5468" t="s">
        <v>12565</v>
      </c>
      <c r="AL5468" t="s">
        <v>71</v>
      </c>
      <c r="AM5468">
        <v>180</v>
      </c>
      <c r="AN5468" t="s">
        <v>25311</v>
      </c>
    </row>
    <row r="5469" spans="1:40" x14ac:dyDescent="0.25">
      <c r="A5469" t="s">
        <v>24869</v>
      </c>
      <c r="B5469" t="s">
        <v>25312</v>
      </c>
      <c r="C5469" t="s">
        <v>825</v>
      </c>
      <c r="D5469" t="s">
        <v>130</v>
      </c>
      <c r="H5469" t="s">
        <v>713</v>
      </c>
      <c r="I5469" t="s">
        <v>713</v>
      </c>
      <c r="J5469" t="s">
        <v>16840</v>
      </c>
      <c r="K5469" t="s">
        <v>763</v>
      </c>
      <c r="L5469" t="s">
        <v>25313</v>
      </c>
      <c r="M5469">
        <v>120</v>
      </c>
      <c r="N5469">
        <v>4.2300000000000004</v>
      </c>
      <c r="O5469" t="s">
        <v>602</v>
      </c>
      <c r="P5469" t="s">
        <v>1297</v>
      </c>
      <c r="Q5469" t="s">
        <v>8390</v>
      </c>
      <c r="R5469" t="s">
        <v>1299</v>
      </c>
      <c r="W5469" t="s">
        <v>978</v>
      </c>
      <c r="X5469" t="s">
        <v>2346</v>
      </c>
      <c r="Z5469" t="s">
        <v>536</v>
      </c>
      <c r="AA5469" t="s">
        <v>114</v>
      </c>
      <c r="AB5469" t="s">
        <v>47</v>
      </c>
      <c r="AC5469" t="s">
        <v>114</v>
      </c>
      <c r="AD5469" t="s">
        <v>114</v>
      </c>
      <c r="AE5469" t="s">
        <v>853</v>
      </c>
      <c r="AF5469" t="s">
        <v>114</v>
      </c>
      <c r="AH5469" t="s">
        <v>67</v>
      </c>
      <c r="AI5469" t="s">
        <v>2471</v>
      </c>
      <c r="AK5469" t="s">
        <v>961</v>
      </c>
      <c r="AL5469" t="s">
        <v>71</v>
      </c>
      <c r="AM5469">
        <v>190</v>
      </c>
      <c r="AN5469" t="s">
        <v>25314</v>
      </c>
    </row>
    <row r="5470" spans="1:40" x14ac:dyDescent="0.25">
      <c r="A5470" t="s">
        <v>24869</v>
      </c>
      <c r="B5470">
        <v>193</v>
      </c>
      <c r="C5470" t="s">
        <v>825</v>
      </c>
      <c r="D5470" t="s">
        <v>1185</v>
      </c>
      <c r="H5470" t="s">
        <v>713</v>
      </c>
      <c r="I5470" t="s">
        <v>114</v>
      </c>
      <c r="J5470" t="s">
        <v>25315</v>
      </c>
      <c r="K5470" t="s">
        <v>763</v>
      </c>
      <c r="L5470" t="s">
        <v>25316</v>
      </c>
      <c r="M5470">
        <v>53</v>
      </c>
      <c r="N5470">
        <v>1.87</v>
      </c>
      <c r="O5470" t="s">
        <v>602</v>
      </c>
      <c r="P5470" t="s">
        <v>2313</v>
      </c>
      <c r="Q5470" t="s">
        <v>25317</v>
      </c>
      <c r="R5470" t="s">
        <v>12719</v>
      </c>
      <c r="W5470" t="s">
        <v>114</v>
      </c>
      <c r="AB5470" t="s">
        <v>47</v>
      </c>
      <c r="AC5470" t="s">
        <v>114</v>
      </c>
      <c r="AD5470" t="s">
        <v>114</v>
      </c>
      <c r="AE5470" t="s">
        <v>114</v>
      </c>
      <c r="AF5470" t="s">
        <v>114</v>
      </c>
      <c r="AH5470" t="s">
        <v>67</v>
      </c>
      <c r="AI5470" t="s">
        <v>114</v>
      </c>
      <c r="AK5470" t="s">
        <v>2014</v>
      </c>
      <c r="AL5470" t="s">
        <v>71</v>
      </c>
      <c r="AM5470">
        <v>50</v>
      </c>
      <c r="AN5470" t="s">
        <v>25318</v>
      </c>
    </row>
    <row r="5471" spans="1:40" x14ac:dyDescent="0.25">
      <c r="A5471" t="s">
        <v>24869</v>
      </c>
      <c r="B5471" t="s">
        <v>25319</v>
      </c>
      <c r="C5471" t="s">
        <v>825</v>
      </c>
      <c r="D5471" t="s">
        <v>1185</v>
      </c>
      <c r="H5471" t="s">
        <v>1588</v>
      </c>
      <c r="I5471" t="s">
        <v>114</v>
      </c>
      <c r="J5471" t="s">
        <v>25320</v>
      </c>
      <c r="K5471" t="s">
        <v>763</v>
      </c>
      <c r="L5471" t="s">
        <v>25321</v>
      </c>
      <c r="M5471">
        <v>75</v>
      </c>
      <c r="N5471">
        <v>2.65</v>
      </c>
      <c r="O5471" t="s">
        <v>602</v>
      </c>
      <c r="P5471" t="s">
        <v>2313</v>
      </c>
      <c r="Q5471" t="s">
        <v>22355</v>
      </c>
      <c r="R5471" t="s">
        <v>1583</v>
      </c>
      <c r="W5471" t="s">
        <v>2087</v>
      </c>
      <c r="X5471" t="s">
        <v>2004</v>
      </c>
      <c r="AB5471" t="s">
        <v>47</v>
      </c>
      <c r="AC5471" t="s">
        <v>114</v>
      </c>
      <c r="AD5471" t="s">
        <v>114</v>
      </c>
      <c r="AE5471" t="s">
        <v>114</v>
      </c>
      <c r="AF5471" t="s">
        <v>114</v>
      </c>
      <c r="AH5471" t="s">
        <v>67</v>
      </c>
      <c r="AI5471" t="s">
        <v>114</v>
      </c>
      <c r="AK5471" t="s">
        <v>759</v>
      </c>
      <c r="AL5471" t="s">
        <v>71</v>
      </c>
      <c r="AM5471">
        <v>60</v>
      </c>
      <c r="AN5471" t="s">
        <v>25322</v>
      </c>
    </row>
    <row r="5472" spans="1:40" x14ac:dyDescent="0.25">
      <c r="A5472" t="s">
        <v>24869</v>
      </c>
      <c r="B5472" t="s">
        <v>18771</v>
      </c>
      <c r="C5472" t="s">
        <v>825</v>
      </c>
      <c r="D5472" t="s">
        <v>531</v>
      </c>
      <c r="H5472" t="s">
        <v>713</v>
      </c>
      <c r="I5472" t="s">
        <v>713</v>
      </c>
      <c r="J5472" t="s">
        <v>25323</v>
      </c>
      <c r="K5472" t="s">
        <v>763</v>
      </c>
      <c r="L5472" t="s">
        <v>25324</v>
      </c>
      <c r="M5472">
        <v>110</v>
      </c>
      <c r="N5472">
        <v>3.88</v>
      </c>
      <c r="O5472" t="s">
        <v>602</v>
      </c>
      <c r="P5472" t="s">
        <v>1297</v>
      </c>
      <c r="Q5472" t="s">
        <v>8454</v>
      </c>
      <c r="R5472" t="s">
        <v>3876</v>
      </c>
      <c r="W5472" t="s">
        <v>2087</v>
      </c>
      <c r="X5472" t="s">
        <v>2477</v>
      </c>
      <c r="Z5472" t="s">
        <v>474</v>
      </c>
      <c r="AA5472" t="s">
        <v>114</v>
      </c>
      <c r="AB5472" t="s">
        <v>47</v>
      </c>
      <c r="AC5472" t="s">
        <v>114</v>
      </c>
      <c r="AD5472" t="s">
        <v>114</v>
      </c>
      <c r="AE5472" t="s">
        <v>853</v>
      </c>
      <c r="AF5472" t="s">
        <v>114</v>
      </c>
      <c r="AH5472" t="s">
        <v>526</v>
      </c>
      <c r="AI5472" t="s">
        <v>2471</v>
      </c>
      <c r="AK5472" t="s">
        <v>25325</v>
      </c>
      <c r="AL5472" t="s">
        <v>25326</v>
      </c>
      <c r="AM5472">
        <v>150</v>
      </c>
      <c r="AN5472" t="s">
        <v>25327</v>
      </c>
    </row>
    <row r="5473" spans="1:40" x14ac:dyDescent="0.25">
      <c r="A5473" t="s">
        <v>24869</v>
      </c>
      <c r="B5473" t="s">
        <v>25328</v>
      </c>
      <c r="C5473" t="s">
        <v>825</v>
      </c>
      <c r="D5473" t="s">
        <v>1185</v>
      </c>
      <c r="H5473" t="s">
        <v>713</v>
      </c>
      <c r="I5473" t="s">
        <v>114</v>
      </c>
      <c r="J5473" t="s">
        <v>5253</v>
      </c>
      <c r="K5473" t="s">
        <v>763</v>
      </c>
      <c r="L5473" t="s">
        <v>5844</v>
      </c>
      <c r="M5473">
        <v>70</v>
      </c>
      <c r="N5473">
        <v>2.4700000000000002</v>
      </c>
      <c r="O5473" t="s">
        <v>602</v>
      </c>
      <c r="P5473" t="s">
        <v>2313</v>
      </c>
      <c r="Q5473" t="s">
        <v>13122</v>
      </c>
      <c r="R5473" t="s">
        <v>1583</v>
      </c>
      <c r="W5473" t="s">
        <v>169</v>
      </c>
      <c r="X5473" t="s">
        <v>2265</v>
      </c>
      <c r="AB5473" t="s">
        <v>47</v>
      </c>
      <c r="AC5473" t="s">
        <v>114</v>
      </c>
      <c r="AD5473" t="s">
        <v>114</v>
      </c>
      <c r="AE5473" t="s">
        <v>853</v>
      </c>
      <c r="AF5473" t="s">
        <v>114</v>
      </c>
      <c r="AH5473" t="s">
        <v>67</v>
      </c>
      <c r="AI5473" t="s">
        <v>2471</v>
      </c>
      <c r="AK5473" t="s">
        <v>9236</v>
      </c>
      <c r="AL5473" t="s">
        <v>71</v>
      </c>
      <c r="AN5473" t="s">
        <v>25329</v>
      </c>
    </row>
    <row r="5474" spans="1:40" x14ac:dyDescent="0.25">
      <c r="A5474" t="s">
        <v>24869</v>
      </c>
      <c r="B5474" t="s">
        <v>25330</v>
      </c>
      <c r="C5474" t="s">
        <v>825</v>
      </c>
      <c r="D5474" t="s">
        <v>1185</v>
      </c>
      <c r="H5474" t="s">
        <v>713</v>
      </c>
      <c r="I5474" t="s">
        <v>114</v>
      </c>
      <c r="J5474" t="s">
        <v>5253</v>
      </c>
      <c r="K5474" t="s">
        <v>763</v>
      </c>
      <c r="L5474" t="s">
        <v>25331</v>
      </c>
      <c r="M5474">
        <v>77.5</v>
      </c>
      <c r="N5474">
        <v>2.72</v>
      </c>
      <c r="O5474" t="s">
        <v>602</v>
      </c>
      <c r="P5474" t="s">
        <v>9934</v>
      </c>
      <c r="Q5474" t="s">
        <v>25332</v>
      </c>
      <c r="R5474" t="s">
        <v>18785</v>
      </c>
      <c r="W5474" t="s">
        <v>114</v>
      </c>
      <c r="X5474" t="s">
        <v>2265</v>
      </c>
      <c r="Z5474" t="s">
        <v>270</v>
      </c>
      <c r="AA5474" t="s">
        <v>114</v>
      </c>
      <c r="AB5474" t="s">
        <v>47</v>
      </c>
      <c r="AC5474" t="s">
        <v>114</v>
      </c>
      <c r="AD5474" t="s">
        <v>114</v>
      </c>
      <c r="AE5474" t="s">
        <v>114</v>
      </c>
      <c r="AF5474" t="s">
        <v>114</v>
      </c>
      <c r="AH5474" t="s">
        <v>67</v>
      </c>
      <c r="AI5474" t="s">
        <v>47</v>
      </c>
      <c r="AK5474" t="s">
        <v>25333</v>
      </c>
      <c r="AL5474" t="s">
        <v>71</v>
      </c>
      <c r="AN5474" t="s">
        <v>25334</v>
      </c>
    </row>
    <row r="5475" spans="1:40" x14ac:dyDescent="0.25">
      <c r="A5475" t="s">
        <v>24869</v>
      </c>
      <c r="B5475" t="s">
        <v>25335</v>
      </c>
      <c r="C5475" t="s">
        <v>825</v>
      </c>
      <c r="D5475" t="s">
        <v>531</v>
      </c>
      <c r="H5475" t="s">
        <v>713</v>
      </c>
      <c r="I5475" t="s">
        <v>713</v>
      </c>
      <c r="J5475" t="s">
        <v>23611</v>
      </c>
      <c r="K5475" t="s">
        <v>763</v>
      </c>
      <c r="L5475" t="s">
        <v>25336</v>
      </c>
      <c r="M5475">
        <v>86</v>
      </c>
      <c r="N5475">
        <v>3.03</v>
      </c>
      <c r="O5475" t="s">
        <v>602</v>
      </c>
      <c r="P5475" t="s">
        <v>1297</v>
      </c>
      <c r="Q5475" t="s">
        <v>17223</v>
      </c>
      <c r="R5475" t="s">
        <v>2255</v>
      </c>
      <c r="W5475" t="s">
        <v>2087</v>
      </c>
      <c r="X5475" t="s">
        <v>25337</v>
      </c>
      <c r="Z5475" t="s">
        <v>474</v>
      </c>
      <c r="AA5475" t="s">
        <v>114</v>
      </c>
      <c r="AB5475" t="s">
        <v>47</v>
      </c>
      <c r="AC5475" t="s">
        <v>114</v>
      </c>
      <c r="AD5475" t="s">
        <v>114</v>
      </c>
      <c r="AE5475" t="s">
        <v>853</v>
      </c>
      <c r="AF5475" t="s">
        <v>114</v>
      </c>
      <c r="AH5475" t="s">
        <v>114</v>
      </c>
      <c r="AI5475" t="s">
        <v>880</v>
      </c>
      <c r="AK5475" t="s">
        <v>25333</v>
      </c>
      <c r="AL5475" t="s">
        <v>25295</v>
      </c>
      <c r="AN5475" t="s">
        <v>25338</v>
      </c>
    </row>
    <row r="5476" spans="1:40" x14ac:dyDescent="0.25">
      <c r="A5476" t="s">
        <v>24869</v>
      </c>
      <c r="B5476">
        <v>298</v>
      </c>
      <c r="C5476" t="s">
        <v>825</v>
      </c>
      <c r="D5476" t="s">
        <v>1185</v>
      </c>
      <c r="H5476" t="s">
        <v>713</v>
      </c>
      <c r="I5476" t="s">
        <v>114</v>
      </c>
      <c r="J5476" t="s">
        <v>17022</v>
      </c>
      <c r="K5476" t="s">
        <v>763</v>
      </c>
      <c r="L5476" t="s">
        <v>25339</v>
      </c>
      <c r="M5476">
        <v>82</v>
      </c>
      <c r="N5476">
        <v>2.89</v>
      </c>
      <c r="O5476" t="s">
        <v>602</v>
      </c>
      <c r="P5476" t="s">
        <v>1297</v>
      </c>
      <c r="Q5476" t="s">
        <v>13122</v>
      </c>
      <c r="R5476" t="s">
        <v>1583</v>
      </c>
      <c r="W5476" t="s">
        <v>2087</v>
      </c>
      <c r="X5476" t="s">
        <v>25340</v>
      </c>
      <c r="Z5476" t="s">
        <v>270</v>
      </c>
      <c r="AA5476" t="s">
        <v>114</v>
      </c>
      <c r="AB5476" t="s">
        <v>47</v>
      </c>
      <c r="AC5476" t="s">
        <v>114</v>
      </c>
      <c r="AD5476" t="s">
        <v>114</v>
      </c>
      <c r="AE5476" t="s">
        <v>114</v>
      </c>
      <c r="AF5476" t="s">
        <v>114</v>
      </c>
      <c r="AH5476" t="s">
        <v>114</v>
      </c>
      <c r="AI5476" t="s">
        <v>47</v>
      </c>
      <c r="AK5476" t="s">
        <v>2906</v>
      </c>
      <c r="AL5476" t="s">
        <v>1030</v>
      </c>
      <c r="AN5476" t="s">
        <v>25341</v>
      </c>
    </row>
    <row r="5477" spans="1:40" x14ac:dyDescent="0.25">
      <c r="A5477" t="s">
        <v>24869</v>
      </c>
      <c r="B5477" t="s">
        <v>24416</v>
      </c>
      <c r="C5477" t="s">
        <v>825</v>
      </c>
      <c r="D5477" t="s">
        <v>531</v>
      </c>
      <c r="H5477" t="s">
        <v>1588</v>
      </c>
      <c r="I5477" t="s">
        <v>713</v>
      </c>
      <c r="J5477" t="s">
        <v>17022</v>
      </c>
      <c r="K5477" t="s">
        <v>763</v>
      </c>
      <c r="L5477" t="s">
        <v>25342</v>
      </c>
      <c r="M5477">
        <v>99</v>
      </c>
      <c r="N5477">
        <v>3.49</v>
      </c>
      <c r="O5477" t="s">
        <v>602</v>
      </c>
      <c r="P5477" t="s">
        <v>809</v>
      </c>
      <c r="Q5477" t="s">
        <v>25343</v>
      </c>
      <c r="R5477" t="s">
        <v>25287</v>
      </c>
      <c r="W5477" t="s">
        <v>978</v>
      </c>
      <c r="X5477" t="s">
        <v>25144</v>
      </c>
      <c r="Y5477" t="s">
        <v>25344</v>
      </c>
      <c r="Z5477" t="s">
        <v>4994</v>
      </c>
      <c r="AA5477" t="s">
        <v>114</v>
      </c>
      <c r="AB5477" t="s">
        <v>47</v>
      </c>
      <c r="AC5477" t="s">
        <v>114</v>
      </c>
      <c r="AD5477" t="s">
        <v>114</v>
      </c>
      <c r="AE5477" t="s">
        <v>853</v>
      </c>
      <c r="AF5477" t="s">
        <v>114</v>
      </c>
      <c r="AH5477" t="s">
        <v>114</v>
      </c>
      <c r="AI5477" t="s">
        <v>880</v>
      </c>
      <c r="AK5477" t="s">
        <v>8861</v>
      </c>
      <c r="AL5477" t="s">
        <v>71</v>
      </c>
      <c r="AM5477">
        <v>370</v>
      </c>
      <c r="AN5477" t="s">
        <v>25345</v>
      </c>
    </row>
    <row r="5478" spans="1:40" x14ac:dyDescent="0.25">
      <c r="A5478" t="s">
        <v>24869</v>
      </c>
      <c r="B5478" t="s">
        <v>9222</v>
      </c>
      <c r="C5478" t="s">
        <v>825</v>
      </c>
      <c r="D5478" t="s">
        <v>1185</v>
      </c>
      <c r="H5478" t="s">
        <v>713</v>
      </c>
      <c r="I5478" t="s">
        <v>114</v>
      </c>
      <c r="J5478" t="s">
        <v>5490</v>
      </c>
      <c r="K5478" t="s">
        <v>763</v>
      </c>
      <c r="L5478" t="s">
        <v>5844</v>
      </c>
      <c r="O5478" t="s">
        <v>602</v>
      </c>
      <c r="P5478" t="s">
        <v>1297</v>
      </c>
      <c r="Q5478" t="s">
        <v>25346</v>
      </c>
      <c r="R5478" t="s">
        <v>2255</v>
      </c>
      <c r="W5478" t="s">
        <v>2087</v>
      </c>
      <c r="Z5478" t="s">
        <v>474</v>
      </c>
      <c r="AA5478" t="s">
        <v>114</v>
      </c>
      <c r="AB5478" t="s">
        <v>47</v>
      </c>
      <c r="AC5478" t="s">
        <v>114</v>
      </c>
      <c r="AD5478" t="s">
        <v>114</v>
      </c>
      <c r="AE5478" t="s">
        <v>853</v>
      </c>
      <c r="AF5478" t="s">
        <v>114</v>
      </c>
      <c r="AH5478" t="s">
        <v>114</v>
      </c>
      <c r="AI5478" t="s">
        <v>2471</v>
      </c>
      <c r="AK5478" t="s">
        <v>759</v>
      </c>
      <c r="AL5478" t="s">
        <v>71</v>
      </c>
      <c r="AN5478" t="s">
        <v>25347</v>
      </c>
    </row>
    <row r="5479" spans="1:40" x14ac:dyDescent="0.25">
      <c r="A5479" t="s">
        <v>24869</v>
      </c>
      <c r="B5479" t="s">
        <v>25348</v>
      </c>
      <c r="C5479" t="s">
        <v>825</v>
      </c>
      <c r="D5479" t="s">
        <v>1185</v>
      </c>
      <c r="H5479" t="s">
        <v>713</v>
      </c>
      <c r="I5479" t="s">
        <v>114</v>
      </c>
      <c r="J5479" t="s">
        <v>5490</v>
      </c>
      <c r="K5479" t="s">
        <v>763</v>
      </c>
      <c r="L5479" t="s">
        <v>25331</v>
      </c>
      <c r="M5479">
        <v>75</v>
      </c>
      <c r="N5479">
        <v>2.65</v>
      </c>
      <c r="O5479" t="s">
        <v>669</v>
      </c>
      <c r="P5479" t="s">
        <v>901</v>
      </c>
      <c r="Q5479" t="s">
        <v>25332</v>
      </c>
      <c r="R5479" t="s">
        <v>18785</v>
      </c>
      <c r="W5479" t="s">
        <v>114</v>
      </c>
      <c r="Z5479" t="s">
        <v>270</v>
      </c>
      <c r="AA5479" t="s">
        <v>114</v>
      </c>
      <c r="AB5479" t="s">
        <v>47</v>
      </c>
      <c r="AC5479" t="s">
        <v>114</v>
      </c>
      <c r="AD5479" t="s">
        <v>114</v>
      </c>
      <c r="AE5479" t="s">
        <v>114</v>
      </c>
      <c r="AF5479" t="s">
        <v>114</v>
      </c>
      <c r="AH5479" t="s">
        <v>114</v>
      </c>
      <c r="AI5479" t="s">
        <v>880</v>
      </c>
      <c r="AK5479" t="s">
        <v>25333</v>
      </c>
      <c r="AL5479" t="s">
        <v>25349</v>
      </c>
      <c r="AN5479" t="s">
        <v>25350</v>
      </c>
    </row>
    <row r="5480" spans="1:40" x14ac:dyDescent="0.25">
      <c r="A5480" t="s">
        <v>24869</v>
      </c>
      <c r="B5480">
        <v>192</v>
      </c>
      <c r="C5480" t="s">
        <v>825</v>
      </c>
      <c r="D5480" t="s">
        <v>1185</v>
      </c>
      <c r="H5480" t="s">
        <v>114</v>
      </c>
      <c r="I5480" t="s">
        <v>114</v>
      </c>
      <c r="J5480" t="s">
        <v>11395</v>
      </c>
      <c r="K5480" t="s">
        <v>763</v>
      </c>
      <c r="L5480" t="s">
        <v>25351</v>
      </c>
      <c r="M5480">
        <v>59.7</v>
      </c>
      <c r="N5480">
        <v>2.08</v>
      </c>
      <c r="O5480" t="s">
        <v>602</v>
      </c>
      <c r="P5480" t="s">
        <v>2313</v>
      </c>
      <c r="Q5480" t="s">
        <v>25352</v>
      </c>
      <c r="R5480" t="s">
        <v>12719</v>
      </c>
      <c r="W5480" t="s">
        <v>114</v>
      </c>
      <c r="AB5480" t="s">
        <v>47</v>
      </c>
      <c r="AC5480" t="s">
        <v>114</v>
      </c>
      <c r="AD5480" t="s">
        <v>114</v>
      </c>
      <c r="AE5480" t="s">
        <v>114</v>
      </c>
      <c r="AF5480" t="s">
        <v>114</v>
      </c>
      <c r="AH5480" t="s">
        <v>114</v>
      </c>
      <c r="AI5480" t="s">
        <v>114</v>
      </c>
      <c r="AK5480" t="s">
        <v>2014</v>
      </c>
      <c r="AL5480" t="s">
        <v>71</v>
      </c>
      <c r="AM5480">
        <v>30</v>
      </c>
      <c r="AN5480" t="s">
        <v>25353</v>
      </c>
    </row>
    <row r="5481" spans="1:40" x14ac:dyDescent="0.25">
      <c r="A5481" t="s">
        <v>24869</v>
      </c>
      <c r="B5481">
        <v>191</v>
      </c>
      <c r="C5481" t="s">
        <v>825</v>
      </c>
      <c r="D5481" t="s">
        <v>1185</v>
      </c>
      <c r="H5481" t="s">
        <v>114</v>
      </c>
      <c r="I5481" t="s">
        <v>114</v>
      </c>
      <c r="J5481" t="s">
        <v>11400</v>
      </c>
      <c r="K5481" t="s">
        <v>763</v>
      </c>
      <c r="L5481" t="s">
        <v>25351</v>
      </c>
      <c r="M5481">
        <v>59.7</v>
      </c>
      <c r="N5481">
        <v>2.08</v>
      </c>
      <c r="O5481" t="s">
        <v>602</v>
      </c>
      <c r="P5481" t="s">
        <v>25354</v>
      </c>
      <c r="Q5481" t="s">
        <v>23439</v>
      </c>
      <c r="R5481" t="s">
        <v>25355</v>
      </c>
      <c r="W5481" t="s">
        <v>114</v>
      </c>
      <c r="AB5481" t="s">
        <v>114</v>
      </c>
      <c r="AC5481" t="s">
        <v>114</v>
      </c>
      <c r="AD5481" t="s">
        <v>114</v>
      </c>
      <c r="AE5481" t="s">
        <v>114</v>
      </c>
      <c r="AF5481" t="s">
        <v>114</v>
      </c>
      <c r="AH5481" t="s">
        <v>114</v>
      </c>
      <c r="AI5481" t="s">
        <v>114</v>
      </c>
      <c r="AK5481" t="s">
        <v>759</v>
      </c>
      <c r="AL5481" t="s">
        <v>71</v>
      </c>
      <c r="AM5481">
        <v>30</v>
      </c>
      <c r="AN5481" t="s">
        <v>25356</v>
      </c>
    </row>
    <row r="5482" spans="1:40" x14ac:dyDescent="0.25">
      <c r="A5482" t="s">
        <v>24869</v>
      </c>
      <c r="B5482" t="s">
        <v>25357</v>
      </c>
      <c r="C5482" t="s">
        <v>825</v>
      </c>
      <c r="D5482" t="s">
        <v>130</v>
      </c>
      <c r="H5482" t="s">
        <v>713</v>
      </c>
      <c r="I5482" t="s">
        <v>47</v>
      </c>
      <c r="J5482" t="s">
        <v>21114</v>
      </c>
      <c r="K5482" t="s">
        <v>763</v>
      </c>
      <c r="L5482" t="s">
        <v>25358</v>
      </c>
      <c r="M5482">
        <v>91</v>
      </c>
      <c r="N5482">
        <v>3.21</v>
      </c>
      <c r="O5482" t="s">
        <v>602</v>
      </c>
      <c r="P5482" t="s">
        <v>1297</v>
      </c>
      <c r="R5482" t="s">
        <v>2667</v>
      </c>
      <c r="W5482" t="s">
        <v>2558</v>
      </c>
      <c r="Z5482" t="s">
        <v>474</v>
      </c>
      <c r="AA5482" t="s">
        <v>114</v>
      </c>
      <c r="AB5482" t="s">
        <v>47</v>
      </c>
      <c r="AC5482" t="s">
        <v>114</v>
      </c>
      <c r="AD5482" t="s">
        <v>114</v>
      </c>
      <c r="AE5482" t="s">
        <v>853</v>
      </c>
      <c r="AF5482" t="s">
        <v>114</v>
      </c>
      <c r="AH5482" t="s">
        <v>67</v>
      </c>
      <c r="AI5482" t="s">
        <v>880</v>
      </c>
      <c r="AK5482" t="s">
        <v>759</v>
      </c>
      <c r="AL5482" t="s">
        <v>13731</v>
      </c>
      <c r="AN5482" t="s">
        <v>25359</v>
      </c>
    </row>
    <row r="5483" spans="1:40" x14ac:dyDescent="0.25">
      <c r="A5483" t="s">
        <v>24869</v>
      </c>
      <c r="B5483">
        <v>392</v>
      </c>
      <c r="C5483" t="s">
        <v>825</v>
      </c>
      <c r="D5483" t="s">
        <v>1185</v>
      </c>
      <c r="H5483" t="s">
        <v>713</v>
      </c>
      <c r="I5483" t="s">
        <v>114</v>
      </c>
      <c r="J5483" t="s">
        <v>17006</v>
      </c>
      <c r="K5483" t="s">
        <v>763</v>
      </c>
      <c r="L5483" t="s">
        <v>25360</v>
      </c>
      <c r="M5483">
        <v>83</v>
      </c>
      <c r="N5483">
        <v>2.93</v>
      </c>
      <c r="O5483" t="s">
        <v>602</v>
      </c>
      <c r="P5483" t="s">
        <v>809</v>
      </c>
      <c r="Q5483" t="s">
        <v>23005</v>
      </c>
      <c r="R5483" t="s">
        <v>1299</v>
      </c>
      <c r="W5483" t="s">
        <v>169</v>
      </c>
      <c r="X5483" t="s">
        <v>20528</v>
      </c>
      <c r="Z5483" t="s">
        <v>474</v>
      </c>
      <c r="AA5483" t="s">
        <v>114</v>
      </c>
      <c r="AB5483" t="s">
        <v>47</v>
      </c>
      <c r="AC5483" t="s">
        <v>114</v>
      </c>
      <c r="AD5483" t="s">
        <v>114</v>
      </c>
      <c r="AE5483" t="s">
        <v>853</v>
      </c>
      <c r="AF5483" t="s">
        <v>114</v>
      </c>
      <c r="AH5483" t="s">
        <v>114</v>
      </c>
      <c r="AI5483" t="s">
        <v>880</v>
      </c>
      <c r="AK5483" t="s">
        <v>9929</v>
      </c>
      <c r="AL5483" t="s">
        <v>71</v>
      </c>
      <c r="AN5483" t="s">
        <v>25361</v>
      </c>
    </row>
    <row r="5484" spans="1:40" x14ac:dyDescent="0.25">
      <c r="A5484" t="s">
        <v>24869</v>
      </c>
      <c r="B5484" t="s">
        <v>25362</v>
      </c>
      <c r="C5484" t="s">
        <v>825</v>
      </c>
      <c r="D5484" t="s">
        <v>130</v>
      </c>
      <c r="H5484" t="s">
        <v>1588</v>
      </c>
      <c r="I5484" t="s">
        <v>47</v>
      </c>
      <c r="J5484" t="s">
        <v>20332</v>
      </c>
      <c r="K5484" t="s">
        <v>763</v>
      </c>
      <c r="L5484" t="s">
        <v>25358</v>
      </c>
      <c r="M5484">
        <v>91</v>
      </c>
      <c r="N5484">
        <v>3.21</v>
      </c>
      <c r="O5484" t="s">
        <v>602</v>
      </c>
      <c r="P5484" t="s">
        <v>1297</v>
      </c>
      <c r="Q5484" t="s">
        <v>3867</v>
      </c>
      <c r="R5484" t="s">
        <v>2255</v>
      </c>
      <c r="W5484" t="s">
        <v>2087</v>
      </c>
      <c r="X5484" t="s">
        <v>13047</v>
      </c>
      <c r="Z5484" t="s">
        <v>108</v>
      </c>
      <c r="AA5484" t="s">
        <v>114</v>
      </c>
      <c r="AB5484" t="s">
        <v>47</v>
      </c>
      <c r="AC5484" t="s">
        <v>114</v>
      </c>
      <c r="AD5484" t="s">
        <v>114</v>
      </c>
      <c r="AE5484" t="s">
        <v>853</v>
      </c>
      <c r="AF5484" t="s">
        <v>114</v>
      </c>
      <c r="AH5484" t="s">
        <v>67</v>
      </c>
      <c r="AI5484" t="s">
        <v>880</v>
      </c>
      <c r="AK5484" t="s">
        <v>7472</v>
      </c>
      <c r="AL5484" t="s">
        <v>6723</v>
      </c>
      <c r="AN5484" t="s">
        <v>25363</v>
      </c>
    </row>
    <row r="5485" spans="1:40" x14ac:dyDescent="0.25">
      <c r="A5485" t="s">
        <v>24869</v>
      </c>
      <c r="B5485">
        <v>692</v>
      </c>
      <c r="C5485" t="s">
        <v>825</v>
      </c>
      <c r="D5485" t="s">
        <v>1185</v>
      </c>
      <c r="H5485" t="s">
        <v>713</v>
      </c>
      <c r="I5485" t="s">
        <v>114</v>
      </c>
      <c r="J5485" t="s">
        <v>17006</v>
      </c>
      <c r="K5485" t="s">
        <v>763</v>
      </c>
      <c r="L5485" t="s">
        <v>25364</v>
      </c>
      <c r="M5485">
        <v>102</v>
      </c>
      <c r="N5485">
        <v>3.6</v>
      </c>
      <c r="O5485" t="s">
        <v>602</v>
      </c>
      <c r="P5485" t="s">
        <v>809</v>
      </c>
      <c r="Q5485" t="s">
        <v>13319</v>
      </c>
      <c r="R5485" t="s">
        <v>1299</v>
      </c>
      <c r="W5485" t="s">
        <v>2087</v>
      </c>
      <c r="X5485" t="s">
        <v>20528</v>
      </c>
      <c r="Z5485" t="s">
        <v>474</v>
      </c>
      <c r="AA5485" t="s">
        <v>114</v>
      </c>
      <c r="AB5485" t="s">
        <v>47</v>
      </c>
      <c r="AC5485" t="s">
        <v>114</v>
      </c>
      <c r="AD5485" t="s">
        <v>114</v>
      </c>
      <c r="AE5485" t="s">
        <v>47</v>
      </c>
      <c r="AF5485" t="s">
        <v>114</v>
      </c>
      <c r="AH5485" t="s">
        <v>114</v>
      </c>
      <c r="AI5485" t="s">
        <v>880</v>
      </c>
      <c r="AK5485" t="s">
        <v>759</v>
      </c>
      <c r="AL5485" t="s">
        <v>71</v>
      </c>
      <c r="AN5485" t="s">
        <v>25365</v>
      </c>
    </row>
    <row r="5486" spans="1:40" x14ac:dyDescent="0.25">
      <c r="A5486" t="s">
        <v>24869</v>
      </c>
      <c r="B5486" t="s">
        <v>25366</v>
      </c>
      <c r="C5486" t="s">
        <v>825</v>
      </c>
      <c r="D5486" t="s">
        <v>1185</v>
      </c>
      <c r="H5486" t="s">
        <v>713</v>
      </c>
      <c r="I5486" t="s">
        <v>114</v>
      </c>
      <c r="J5486" t="s">
        <v>3770</v>
      </c>
      <c r="K5486" t="s">
        <v>1647</v>
      </c>
      <c r="L5486" t="s">
        <v>25367</v>
      </c>
      <c r="M5486">
        <v>98</v>
      </c>
      <c r="N5486">
        <v>3.46</v>
      </c>
      <c r="O5486" t="s">
        <v>669</v>
      </c>
      <c r="P5486" t="s">
        <v>809</v>
      </c>
      <c r="Q5486" t="s">
        <v>25368</v>
      </c>
      <c r="R5486" t="s">
        <v>5261</v>
      </c>
      <c r="W5486" t="s">
        <v>169</v>
      </c>
      <c r="X5486" t="s">
        <v>20528</v>
      </c>
      <c r="Z5486" t="s">
        <v>474</v>
      </c>
      <c r="AA5486" t="s">
        <v>114</v>
      </c>
      <c r="AB5486" t="s">
        <v>47</v>
      </c>
      <c r="AC5486" t="s">
        <v>114</v>
      </c>
      <c r="AD5486" t="s">
        <v>114</v>
      </c>
      <c r="AE5486" t="s">
        <v>853</v>
      </c>
      <c r="AF5486" t="s">
        <v>114</v>
      </c>
      <c r="AH5486" t="s">
        <v>526</v>
      </c>
      <c r="AI5486" t="s">
        <v>880</v>
      </c>
      <c r="AK5486" t="s">
        <v>1594</v>
      </c>
      <c r="AL5486" t="s">
        <v>71</v>
      </c>
      <c r="AN5486" t="s">
        <v>25369</v>
      </c>
    </row>
    <row r="5487" spans="1:40" x14ac:dyDescent="0.25">
      <c r="A5487" t="s">
        <v>24869</v>
      </c>
      <c r="B5487">
        <v>892</v>
      </c>
      <c r="C5487" t="s">
        <v>825</v>
      </c>
      <c r="D5487" t="s">
        <v>1185</v>
      </c>
      <c r="H5487" t="s">
        <v>713</v>
      </c>
      <c r="I5487" t="s">
        <v>47</v>
      </c>
      <c r="J5487" t="s">
        <v>3770</v>
      </c>
      <c r="K5487" t="s">
        <v>1647</v>
      </c>
      <c r="L5487" t="s">
        <v>25370</v>
      </c>
      <c r="M5487">
        <v>101</v>
      </c>
      <c r="N5487">
        <v>3.56</v>
      </c>
      <c r="O5487" t="s">
        <v>602</v>
      </c>
      <c r="P5487" t="s">
        <v>809</v>
      </c>
      <c r="Q5487" t="s">
        <v>9876</v>
      </c>
      <c r="R5487" t="s">
        <v>5261</v>
      </c>
      <c r="W5487" t="s">
        <v>169</v>
      </c>
      <c r="X5487" t="s">
        <v>1292</v>
      </c>
      <c r="Z5487" t="s">
        <v>108</v>
      </c>
      <c r="AA5487" t="s">
        <v>114</v>
      </c>
      <c r="AB5487" t="s">
        <v>47</v>
      </c>
      <c r="AC5487" t="s">
        <v>114</v>
      </c>
      <c r="AD5487" t="s">
        <v>114</v>
      </c>
      <c r="AE5487" t="s">
        <v>853</v>
      </c>
      <c r="AF5487" t="s">
        <v>114</v>
      </c>
      <c r="AH5487" t="s">
        <v>114</v>
      </c>
      <c r="AI5487" t="s">
        <v>880</v>
      </c>
      <c r="AK5487" t="s">
        <v>10166</v>
      </c>
      <c r="AL5487" t="s">
        <v>71</v>
      </c>
      <c r="AN5487" t="s">
        <v>25371</v>
      </c>
    </row>
    <row r="5488" spans="1:40" x14ac:dyDescent="0.25">
      <c r="A5488" t="s">
        <v>24869</v>
      </c>
      <c r="B5488">
        <v>399</v>
      </c>
      <c r="C5488" t="s">
        <v>825</v>
      </c>
      <c r="D5488" t="s">
        <v>1185</v>
      </c>
      <c r="H5488" t="s">
        <v>713</v>
      </c>
      <c r="I5488" t="s">
        <v>114</v>
      </c>
      <c r="J5488" t="s">
        <v>5643</v>
      </c>
      <c r="K5488" t="s">
        <v>1647</v>
      </c>
      <c r="L5488" t="s">
        <v>25372</v>
      </c>
      <c r="M5488">
        <v>80</v>
      </c>
      <c r="N5488">
        <v>2.82</v>
      </c>
      <c r="O5488" t="s">
        <v>602</v>
      </c>
      <c r="P5488" t="s">
        <v>809</v>
      </c>
      <c r="Q5488" t="s">
        <v>25170</v>
      </c>
      <c r="R5488" t="s">
        <v>5261</v>
      </c>
      <c r="W5488" t="s">
        <v>169</v>
      </c>
      <c r="X5488" t="s">
        <v>20528</v>
      </c>
      <c r="Z5488" t="s">
        <v>474</v>
      </c>
      <c r="AA5488" t="s">
        <v>114</v>
      </c>
      <c r="AB5488" t="s">
        <v>47</v>
      </c>
      <c r="AC5488" t="s">
        <v>114</v>
      </c>
      <c r="AD5488" t="s">
        <v>114</v>
      </c>
      <c r="AE5488" t="s">
        <v>853</v>
      </c>
      <c r="AF5488" t="s">
        <v>114</v>
      </c>
      <c r="AH5488" t="s">
        <v>114</v>
      </c>
      <c r="AI5488" t="s">
        <v>880</v>
      </c>
      <c r="AK5488" t="s">
        <v>3764</v>
      </c>
      <c r="AL5488" t="s">
        <v>25373</v>
      </c>
      <c r="AN5488" t="s">
        <v>25374</v>
      </c>
    </row>
    <row r="5489" spans="1:40" x14ac:dyDescent="0.25">
      <c r="A5489" t="s">
        <v>24869</v>
      </c>
      <c r="B5489">
        <v>390</v>
      </c>
      <c r="C5489" t="s">
        <v>825</v>
      </c>
      <c r="D5489" t="s">
        <v>1185</v>
      </c>
      <c r="H5489" t="s">
        <v>713</v>
      </c>
      <c r="I5489" t="s">
        <v>114</v>
      </c>
      <c r="J5489" t="s">
        <v>6414</v>
      </c>
      <c r="K5489" t="s">
        <v>1647</v>
      </c>
      <c r="L5489" t="s">
        <v>25375</v>
      </c>
      <c r="M5489">
        <v>98</v>
      </c>
      <c r="N5489">
        <v>3.46</v>
      </c>
      <c r="O5489" t="s">
        <v>602</v>
      </c>
      <c r="P5489" t="s">
        <v>1297</v>
      </c>
      <c r="Q5489" t="s">
        <v>9949</v>
      </c>
      <c r="R5489" t="s">
        <v>2255</v>
      </c>
      <c r="W5489" t="s">
        <v>169</v>
      </c>
      <c r="X5489" t="s">
        <v>3749</v>
      </c>
      <c r="Z5489" t="s">
        <v>474</v>
      </c>
      <c r="AA5489" t="s">
        <v>114</v>
      </c>
      <c r="AB5489" t="s">
        <v>47</v>
      </c>
      <c r="AC5489" t="s">
        <v>114</v>
      </c>
      <c r="AD5489" t="s">
        <v>114</v>
      </c>
      <c r="AE5489" t="s">
        <v>114</v>
      </c>
      <c r="AF5489" t="s">
        <v>114</v>
      </c>
      <c r="AH5489" t="s">
        <v>114</v>
      </c>
      <c r="AI5489" t="s">
        <v>47</v>
      </c>
      <c r="AK5489" t="s">
        <v>7301</v>
      </c>
      <c r="AL5489" t="s">
        <v>71</v>
      </c>
      <c r="AN5489" t="s">
        <v>25376</v>
      </c>
    </row>
    <row r="5490" spans="1:40" x14ac:dyDescent="0.25">
      <c r="A5490" t="s">
        <v>24869</v>
      </c>
      <c r="B5490" t="s">
        <v>25377</v>
      </c>
      <c r="C5490" t="s">
        <v>825</v>
      </c>
      <c r="D5490" t="s">
        <v>531</v>
      </c>
      <c r="H5490" t="s">
        <v>713</v>
      </c>
      <c r="I5490" t="s">
        <v>114</v>
      </c>
      <c r="J5490" t="s">
        <v>5402</v>
      </c>
      <c r="K5490" t="s">
        <v>763</v>
      </c>
      <c r="L5490" t="s">
        <v>25378</v>
      </c>
      <c r="M5490">
        <v>108</v>
      </c>
      <c r="N5490">
        <v>3.81</v>
      </c>
      <c r="O5490" t="s">
        <v>602</v>
      </c>
      <c r="P5490" t="s">
        <v>934</v>
      </c>
      <c r="Q5490" t="s">
        <v>5382</v>
      </c>
      <c r="R5490" t="s">
        <v>1583</v>
      </c>
      <c r="W5490" t="s">
        <v>2087</v>
      </c>
      <c r="X5490" t="s">
        <v>2004</v>
      </c>
      <c r="Z5490" t="s">
        <v>270</v>
      </c>
      <c r="AA5490" t="s">
        <v>114</v>
      </c>
      <c r="AB5490" t="s">
        <v>47</v>
      </c>
      <c r="AC5490" t="s">
        <v>114</v>
      </c>
      <c r="AD5490" t="s">
        <v>114</v>
      </c>
      <c r="AE5490" t="s">
        <v>47</v>
      </c>
      <c r="AF5490" t="s">
        <v>114</v>
      </c>
      <c r="AH5490" t="s">
        <v>67</v>
      </c>
      <c r="AI5490" t="s">
        <v>880</v>
      </c>
      <c r="AK5490" t="s">
        <v>25379</v>
      </c>
      <c r="AL5490" t="s">
        <v>25380</v>
      </c>
      <c r="AM5490">
        <v>150</v>
      </c>
      <c r="AN5490" t="s">
        <v>25381</v>
      </c>
    </row>
    <row r="5491" spans="1:40" x14ac:dyDescent="0.25">
      <c r="A5491" t="s">
        <v>24869</v>
      </c>
      <c r="B5491" t="s">
        <v>25382</v>
      </c>
      <c r="C5491" t="s">
        <v>825</v>
      </c>
      <c r="D5491" t="s">
        <v>1185</v>
      </c>
      <c r="H5491" t="s">
        <v>114</v>
      </c>
      <c r="I5491" t="s">
        <v>114</v>
      </c>
      <c r="J5491" t="s">
        <v>3770</v>
      </c>
      <c r="K5491" t="s">
        <v>763</v>
      </c>
      <c r="L5491" t="s">
        <v>25383</v>
      </c>
      <c r="M5491">
        <v>74.5</v>
      </c>
      <c r="N5491">
        <v>2.61</v>
      </c>
      <c r="O5491" t="s">
        <v>602</v>
      </c>
      <c r="P5491" t="s">
        <v>2313</v>
      </c>
      <c r="Q5491" t="s">
        <v>25384</v>
      </c>
      <c r="R5491" t="s">
        <v>18675</v>
      </c>
      <c r="W5491" t="s">
        <v>114</v>
      </c>
      <c r="AB5491" t="s">
        <v>114</v>
      </c>
      <c r="AC5491" t="s">
        <v>114</v>
      </c>
      <c r="AD5491" t="s">
        <v>114</v>
      </c>
      <c r="AE5491" t="s">
        <v>114</v>
      </c>
      <c r="AF5491" t="s">
        <v>114</v>
      </c>
      <c r="AH5491" t="s">
        <v>67</v>
      </c>
      <c r="AI5491" t="s">
        <v>880</v>
      </c>
      <c r="AK5491" t="s">
        <v>2895</v>
      </c>
      <c r="AL5491" t="s">
        <v>501</v>
      </c>
      <c r="AN5491" t="s">
        <v>25385</v>
      </c>
    </row>
    <row r="5492" spans="1:40" x14ac:dyDescent="0.25">
      <c r="A5492" t="s">
        <v>24869</v>
      </c>
      <c r="B5492" t="s">
        <v>25386</v>
      </c>
      <c r="C5492" t="s">
        <v>825</v>
      </c>
      <c r="D5492" t="s">
        <v>531</v>
      </c>
      <c r="H5492" t="s">
        <v>713</v>
      </c>
      <c r="I5492" t="s">
        <v>114</v>
      </c>
      <c r="J5492" t="s">
        <v>3770</v>
      </c>
      <c r="K5492" t="s">
        <v>763</v>
      </c>
      <c r="L5492" t="s">
        <v>25387</v>
      </c>
      <c r="M5492">
        <v>90</v>
      </c>
      <c r="N5492">
        <v>3.17</v>
      </c>
      <c r="O5492" t="s">
        <v>669</v>
      </c>
      <c r="P5492" t="s">
        <v>1297</v>
      </c>
      <c r="Q5492" t="s">
        <v>25388</v>
      </c>
      <c r="R5492" t="s">
        <v>25389</v>
      </c>
      <c r="W5492" t="s">
        <v>169</v>
      </c>
      <c r="X5492" t="s">
        <v>20528</v>
      </c>
      <c r="Z5492" t="s">
        <v>108</v>
      </c>
      <c r="AA5492" t="s">
        <v>114</v>
      </c>
      <c r="AB5492" t="s">
        <v>47</v>
      </c>
      <c r="AC5492" t="s">
        <v>114</v>
      </c>
      <c r="AD5492" t="s">
        <v>114</v>
      </c>
      <c r="AE5492" t="s">
        <v>853</v>
      </c>
      <c r="AF5492" t="s">
        <v>114</v>
      </c>
      <c r="AH5492" t="s">
        <v>114</v>
      </c>
      <c r="AI5492" t="s">
        <v>880</v>
      </c>
      <c r="AK5492" t="s">
        <v>3767</v>
      </c>
      <c r="AL5492" t="s">
        <v>25390</v>
      </c>
      <c r="AN5492" t="s">
        <v>25391</v>
      </c>
    </row>
    <row r="5493" spans="1:40" x14ac:dyDescent="0.25">
      <c r="A5493" t="s">
        <v>24869</v>
      </c>
      <c r="B5493" t="s">
        <v>25392</v>
      </c>
      <c r="C5493" t="s">
        <v>825</v>
      </c>
      <c r="D5493" t="s">
        <v>531</v>
      </c>
      <c r="H5493" t="s">
        <v>713</v>
      </c>
      <c r="I5493" t="s">
        <v>114</v>
      </c>
      <c r="J5493" t="s">
        <v>6414</v>
      </c>
      <c r="K5493" t="s">
        <v>1647</v>
      </c>
      <c r="L5493" t="s">
        <v>25393</v>
      </c>
      <c r="M5493">
        <v>109</v>
      </c>
      <c r="N5493">
        <v>3.84</v>
      </c>
      <c r="O5493" t="s">
        <v>602</v>
      </c>
      <c r="P5493" t="s">
        <v>809</v>
      </c>
      <c r="Q5493" t="s">
        <v>25394</v>
      </c>
      <c r="R5493" t="s">
        <v>25395</v>
      </c>
      <c r="W5493" t="s">
        <v>5327</v>
      </c>
      <c r="X5493" t="s">
        <v>2139</v>
      </c>
      <c r="Z5493" t="s">
        <v>108</v>
      </c>
      <c r="AA5493" t="s">
        <v>114</v>
      </c>
      <c r="AB5493" t="s">
        <v>47</v>
      </c>
      <c r="AC5493" t="s">
        <v>114</v>
      </c>
      <c r="AD5493" t="s">
        <v>114</v>
      </c>
      <c r="AE5493" t="s">
        <v>853</v>
      </c>
      <c r="AF5493" t="s">
        <v>114</v>
      </c>
      <c r="AH5493" t="s">
        <v>114</v>
      </c>
      <c r="AI5493" t="s">
        <v>880</v>
      </c>
      <c r="AK5493" t="s">
        <v>25396</v>
      </c>
      <c r="AL5493" t="s">
        <v>25397</v>
      </c>
      <c r="AN5493" t="s">
        <v>25398</v>
      </c>
    </row>
    <row r="5494" spans="1:40" x14ac:dyDescent="0.25">
      <c r="A5494" t="s">
        <v>24869</v>
      </c>
      <c r="B5494" t="s">
        <v>25399</v>
      </c>
      <c r="C5494" t="s">
        <v>825</v>
      </c>
      <c r="D5494" t="s">
        <v>531</v>
      </c>
      <c r="H5494" t="s">
        <v>713</v>
      </c>
      <c r="I5494" t="s">
        <v>114</v>
      </c>
      <c r="J5494" t="s">
        <v>5667</v>
      </c>
      <c r="K5494" t="s">
        <v>763</v>
      </c>
      <c r="L5494" t="s">
        <v>25400</v>
      </c>
      <c r="M5494">
        <v>82</v>
      </c>
      <c r="N5494">
        <v>2.89</v>
      </c>
      <c r="O5494" t="s">
        <v>602</v>
      </c>
      <c r="P5494" t="s">
        <v>1297</v>
      </c>
      <c r="R5494" t="s">
        <v>2667</v>
      </c>
      <c r="W5494" t="s">
        <v>169</v>
      </c>
      <c r="X5494" t="s">
        <v>3749</v>
      </c>
      <c r="Z5494" t="s">
        <v>474</v>
      </c>
      <c r="AA5494" t="s">
        <v>114</v>
      </c>
      <c r="AB5494" t="s">
        <v>47</v>
      </c>
      <c r="AC5494" t="s">
        <v>114</v>
      </c>
      <c r="AD5494" t="s">
        <v>114</v>
      </c>
      <c r="AE5494" t="s">
        <v>853</v>
      </c>
      <c r="AF5494" t="s">
        <v>114</v>
      </c>
      <c r="AH5494" t="s">
        <v>114</v>
      </c>
      <c r="AI5494" t="s">
        <v>880</v>
      </c>
      <c r="AK5494" t="s">
        <v>7472</v>
      </c>
      <c r="AL5494" t="s">
        <v>71</v>
      </c>
      <c r="AN5494" t="s">
        <v>25401</v>
      </c>
    </row>
    <row r="5495" spans="1:40" x14ac:dyDescent="0.25">
      <c r="A5495" t="s">
        <v>24869</v>
      </c>
      <c r="B5495" t="s">
        <v>25402</v>
      </c>
      <c r="C5495" t="s">
        <v>825</v>
      </c>
      <c r="D5495" t="s">
        <v>1185</v>
      </c>
      <c r="H5495" t="s">
        <v>713</v>
      </c>
      <c r="I5495" t="s">
        <v>114</v>
      </c>
      <c r="J5495" t="s">
        <v>5667</v>
      </c>
      <c r="K5495" t="s">
        <v>763</v>
      </c>
      <c r="L5495" t="s">
        <v>5542</v>
      </c>
      <c r="M5495">
        <v>78</v>
      </c>
      <c r="N5495">
        <v>2.75</v>
      </c>
      <c r="O5495" t="s">
        <v>602</v>
      </c>
      <c r="P5495" t="s">
        <v>934</v>
      </c>
      <c r="Q5495" t="s">
        <v>25403</v>
      </c>
      <c r="R5495" t="s">
        <v>1583</v>
      </c>
      <c r="W5495" t="s">
        <v>114</v>
      </c>
      <c r="X5495" t="s">
        <v>2004</v>
      </c>
      <c r="AB5495" t="s">
        <v>47</v>
      </c>
      <c r="AC5495" t="s">
        <v>114</v>
      </c>
      <c r="AD5495" t="s">
        <v>114</v>
      </c>
      <c r="AE5495" t="s">
        <v>114</v>
      </c>
      <c r="AF5495" t="s">
        <v>114</v>
      </c>
      <c r="AH5495" t="s">
        <v>67</v>
      </c>
      <c r="AI5495" t="s">
        <v>880</v>
      </c>
      <c r="AK5495" t="s">
        <v>3750</v>
      </c>
      <c r="AL5495" t="s">
        <v>1030</v>
      </c>
      <c r="AN5495" t="s">
        <v>25404</v>
      </c>
    </row>
    <row r="5496" spans="1:40" x14ac:dyDescent="0.25">
      <c r="A5496" t="s">
        <v>24869</v>
      </c>
      <c r="B5496">
        <v>292</v>
      </c>
      <c r="C5496" t="s">
        <v>825</v>
      </c>
      <c r="D5496" t="s">
        <v>1185</v>
      </c>
      <c r="H5496" t="s">
        <v>713</v>
      </c>
      <c r="I5496" t="s">
        <v>114</v>
      </c>
      <c r="J5496" t="s">
        <v>5643</v>
      </c>
      <c r="K5496" t="s">
        <v>763</v>
      </c>
      <c r="L5496" t="s">
        <v>25405</v>
      </c>
      <c r="M5496">
        <v>80</v>
      </c>
      <c r="N5496">
        <v>2.82</v>
      </c>
      <c r="O5496" t="s">
        <v>602</v>
      </c>
      <c r="P5496" t="s">
        <v>1297</v>
      </c>
      <c r="Q5496" t="s">
        <v>10215</v>
      </c>
      <c r="R5496" t="s">
        <v>2255</v>
      </c>
      <c r="W5496" t="s">
        <v>169</v>
      </c>
      <c r="X5496" t="s">
        <v>2240</v>
      </c>
      <c r="Z5496" t="s">
        <v>270</v>
      </c>
      <c r="AA5496" t="s">
        <v>114</v>
      </c>
      <c r="AB5496" t="s">
        <v>114</v>
      </c>
      <c r="AC5496" t="s">
        <v>114</v>
      </c>
      <c r="AD5496" t="s">
        <v>114</v>
      </c>
      <c r="AE5496" t="s">
        <v>114</v>
      </c>
      <c r="AF5496" t="s">
        <v>114</v>
      </c>
      <c r="AH5496" t="s">
        <v>114</v>
      </c>
      <c r="AI5496" t="s">
        <v>47</v>
      </c>
      <c r="AK5496" t="s">
        <v>9994</v>
      </c>
      <c r="AL5496" t="s">
        <v>71</v>
      </c>
      <c r="AN5496" t="s">
        <v>25406</v>
      </c>
    </row>
    <row r="5497" spans="1:40" x14ac:dyDescent="0.25">
      <c r="A5497" t="s">
        <v>24869</v>
      </c>
      <c r="B5497">
        <v>290</v>
      </c>
      <c r="C5497" t="s">
        <v>825</v>
      </c>
      <c r="D5497" t="s">
        <v>1185</v>
      </c>
      <c r="H5497" t="s">
        <v>114</v>
      </c>
      <c r="I5497" t="s">
        <v>114</v>
      </c>
      <c r="J5497" t="s">
        <v>5667</v>
      </c>
      <c r="K5497" t="s">
        <v>1647</v>
      </c>
      <c r="L5497" t="s">
        <v>25407</v>
      </c>
      <c r="M5497">
        <v>82</v>
      </c>
      <c r="N5497">
        <v>2.89</v>
      </c>
      <c r="O5497" t="s">
        <v>602</v>
      </c>
      <c r="P5497" t="s">
        <v>1297</v>
      </c>
      <c r="Q5497" t="s">
        <v>5655</v>
      </c>
      <c r="R5497" t="s">
        <v>1583</v>
      </c>
      <c r="W5497" t="s">
        <v>169</v>
      </c>
      <c r="X5497" t="s">
        <v>16523</v>
      </c>
      <c r="Z5497" t="s">
        <v>270</v>
      </c>
      <c r="AA5497" t="s">
        <v>114</v>
      </c>
      <c r="AB5497" t="s">
        <v>114</v>
      </c>
      <c r="AC5497" t="s">
        <v>114</v>
      </c>
      <c r="AD5497" t="s">
        <v>114</v>
      </c>
      <c r="AE5497" t="s">
        <v>114</v>
      </c>
      <c r="AF5497" t="s">
        <v>114</v>
      </c>
      <c r="AH5497" t="s">
        <v>114</v>
      </c>
      <c r="AI5497" t="s">
        <v>47</v>
      </c>
      <c r="AK5497" t="s">
        <v>7301</v>
      </c>
      <c r="AL5497" t="s">
        <v>71</v>
      </c>
      <c r="AN5497" t="s">
        <v>25408</v>
      </c>
    </row>
    <row r="5498" spans="1:40" x14ac:dyDescent="0.25">
      <c r="A5498" t="s">
        <v>24869</v>
      </c>
      <c r="B5498" t="s">
        <v>25409</v>
      </c>
      <c r="C5498" t="s">
        <v>825</v>
      </c>
      <c r="D5498" t="s">
        <v>531</v>
      </c>
      <c r="H5498" t="s">
        <v>713</v>
      </c>
      <c r="I5498" t="s">
        <v>114</v>
      </c>
      <c r="J5498" t="s">
        <v>5323</v>
      </c>
      <c r="K5498" t="s">
        <v>763</v>
      </c>
      <c r="L5498" t="s">
        <v>25410</v>
      </c>
      <c r="M5498">
        <v>86</v>
      </c>
      <c r="N5498">
        <v>3.03</v>
      </c>
      <c r="O5498" t="s">
        <v>602</v>
      </c>
      <c r="P5498" t="s">
        <v>25411</v>
      </c>
      <c r="Q5498" t="s">
        <v>25412</v>
      </c>
      <c r="R5498" t="s">
        <v>1583</v>
      </c>
      <c r="W5498" t="s">
        <v>114</v>
      </c>
      <c r="X5498" t="s">
        <v>22664</v>
      </c>
      <c r="Z5498" t="s">
        <v>3882</v>
      </c>
      <c r="AA5498" t="s">
        <v>114</v>
      </c>
      <c r="AB5498" t="s">
        <v>47</v>
      </c>
      <c r="AC5498" t="s">
        <v>114</v>
      </c>
      <c r="AD5498" t="s">
        <v>114</v>
      </c>
      <c r="AE5498">
        <v>1.1000000000000001</v>
      </c>
      <c r="AF5498" t="s">
        <v>114</v>
      </c>
      <c r="AH5498" t="s">
        <v>114</v>
      </c>
      <c r="AI5498" t="s">
        <v>47</v>
      </c>
      <c r="AK5498" t="s">
        <v>2837</v>
      </c>
      <c r="AL5498" t="s">
        <v>71</v>
      </c>
      <c r="AN5498" t="s">
        <v>25413</v>
      </c>
    </row>
    <row r="5499" spans="1:40" x14ac:dyDescent="0.25">
      <c r="A5499" t="s">
        <v>24869</v>
      </c>
      <c r="B5499" t="s">
        <v>25414</v>
      </c>
      <c r="C5499" t="s">
        <v>825</v>
      </c>
      <c r="D5499" t="s">
        <v>1185</v>
      </c>
      <c r="H5499" t="s">
        <v>713</v>
      </c>
      <c r="I5499" t="s">
        <v>114</v>
      </c>
      <c r="J5499" t="s">
        <v>5323</v>
      </c>
      <c r="K5499" t="s">
        <v>763</v>
      </c>
      <c r="L5499" t="s">
        <v>25415</v>
      </c>
      <c r="M5499">
        <v>77</v>
      </c>
      <c r="N5499">
        <v>2.72</v>
      </c>
      <c r="O5499" t="s">
        <v>602</v>
      </c>
      <c r="P5499" t="s">
        <v>2564</v>
      </c>
      <c r="Q5499" t="s">
        <v>25416</v>
      </c>
      <c r="R5499" t="s">
        <v>2103</v>
      </c>
      <c r="W5499" t="s">
        <v>114</v>
      </c>
      <c r="AB5499" t="s">
        <v>47</v>
      </c>
      <c r="AC5499" t="s">
        <v>114</v>
      </c>
      <c r="AD5499" t="s">
        <v>114</v>
      </c>
      <c r="AE5499" t="s">
        <v>114</v>
      </c>
      <c r="AF5499" t="s">
        <v>114</v>
      </c>
      <c r="AH5499" t="s">
        <v>114</v>
      </c>
      <c r="AI5499" t="s">
        <v>114</v>
      </c>
      <c r="AK5499" t="s">
        <v>2837</v>
      </c>
      <c r="AL5499" t="s">
        <v>71</v>
      </c>
      <c r="AN5499" t="s">
        <v>25417</v>
      </c>
    </row>
    <row r="5500" spans="1:40" x14ac:dyDescent="0.25">
      <c r="A5500" t="s">
        <v>24869</v>
      </c>
      <c r="B5500">
        <v>580</v>
      </c>
      <c r="C5500" t="s">
        <v>825</v>
      </c>
      <c r="D5500" t="s">
        <v>1185</v>
      </c>
      <c r="H5500" t="s">
        <v>114</v>
      </c>
      <c r="I5500" t="s">
        <v>114</v>
      </c>
      <c r="J5500" t="s">
        <v>9487</v>
      </c>
      <c r="K5500" t="s">
        <v>1647</v>
      </c>
      <c r="L5500" t="s">
        <v>25418</v>
      </c>
      <c r="M5500">
        <v>96</v>
      </c>
      <c r="N5500">
        <v>3.39</v>
      </c>
      <c r="O5500" t="s">
        <v>602</v>
      </c>
      <c r="P5500" t="s">
        <v>2313</v>
      </c>
      <c r="R5500" t="s">
        <v>2553</v>
      </c>
      <c r="W5500" t="s">
        <v>114</v>
      </c>
      <c r="X5500" t="s">
        <v>2104</v>
      </c>
      <c r="AB5500" t="s">
        <v>114</v>
      </c>
      <c r="AC5500" t="s">
        <v>114</v>
      </c>
      <c r="AD5500" t="s">
        <v>114</v>
      </c>
      <c r="AE5500" t="s">
        <v>114</v>
      </c>
      <c r="AF5500" t="s">
        <v>114</v>
      </c>
      <c r="AH5500" t="s">
        <v>67</v>
      </c>
      <c r="AI5500" t="s">
        <v>114</v>
      </c>
      <c r="AK5500" t="s">
        <v>9994</v>
      </c>
      <c r="AL5500" t="s">
        <v>71</v>
      </c>
      <c r="AN5500" t="s">
        <v>25419</v>
      </c>
    </row>
    <row r="5501" spans="1:40" x14ac:dyDescent="0.25">
      <c r="A5501" t="s">
        <v>24869</v>
      </c>
      <c r="B5501" t="s">
        <v>5889</v>
      </c>
      <c r="C5501" t="s">
        <v>825</v>
      </c>
      <c r="D5501" t="s">
        <v>1185</v>
      </c>
      <c r="H5501" t="s">
        <v>47</v>
      </c>
      <c r="I5501" t="s">
        <v>114</v>
      </c>
      <c r="J5501" t="s">
        <v>5380</v>
      </c>
      <c r="K5501" t="s">
        <v>763</v>
      </c>
      <c r="L5501" t="s">
        <v>25420</v>
      </c>
      <c r="M5501">
        <v>93</v>
      </c>
      <c r="N5501">
        <v>3.28</v>
      </c>
      <c r="O5501" t="s">
        <v>602</v>
      </c>
      <c r="P5501" t="s">
        <v>934</v>
      </c>
      <c r="Q5501" t="s">
        <v>25421</v>
      </c>
      <c r="R5501" t="s">
        <v>25422</v>
      </c>
      <c r="W5501" t="s">
        <v>169</v>
      </c>
      <c r="X5501" t="s">
        <v>3749</v>
      </c>
      <c r="Z5501" t="s">
        <v>270</v>
      </c>
      <c r="AA5501" t="s">
        <v>114</v>
      </c>
      <c r="AB5501" t="s">
        <v>114</v>
      </c>
      <c r="AC5501" t="s">
        <v>114</v>
      </c>
      <c r="AD5501" t="s">
        <v>114</v>
      </c>
      <c r="AE5501" t="s">
        <v>114</v>
      </c>
      <c r="AF5501" t="s">
        <v>114</v>
      </c>
      <c r="AH5501" t="s">
        <v>114</v>
      </c>
      <c r="AI5501" t="s">
        <v>47</v>
      </c>
      <c r="AK5501" t="s">
        <v>2014</v>
      </c>
      <c r="AL5501" t="s">
        <v>6224</v>
      </c>
      <c r="AN5501" t="s">
        <v>25423</v>
      </c>
    </row>
    <row r="5502" spans="1:40" x14ac:dyDescent="0.25">
      <c r="A5502" t="s">
        <v>24869</v>
      </c>
      <c r="B5502" t="s">
        <v>14758</v>
      </c>
      <c r="C5502" t="s">
        <v>825</v>
      </c>
      <c r="D5502" t="s">
        <v>1185</v>
      </c>
      <c r="H5502" t="s">
        <v>47</v>
      </c>
      <c r="I5502" t="s">
        <v>114</v>
      </c>
      <c r="J5502" t="s">
        <v>5380</v>
      </c>
      <c r="K5502" t="s">
        <v>763</v>
      </c>
      <c r="L5502" t="s">
        <v>25424</v>
      </c>
      <c r="M5502">
        <v>83</v>
      </c>
      <c r="N5502">
        <v>2.93</v>
      </c>
      <c r="O5502" t="s">
        <v>602</v>
      </c>
      <c r="P5502" t="s">
        <v>2313</v>
      </c>
      <c r="Q5502" t="s">
        <v>25425</v>
      </c>
      <c r="R5502" t="s">
        <v>2103</v>
      </c>
      <c r="W5502" t="s">
        <v>114</v>
      </c>
      <c r="X5502" t="s">
        <v>1585</v>
      </c>
      <c r="Z5502" t="s">
        <v>270</v>
      </c>
      <c r="AA5502" t="s">
        <v>114</v>
      </c>
      <c r="AB5502" t="s">
        <v>114</v>
      </c>
      <c r="AC5502" t="s">
        <v>114</v>
      </c>
      <c r="AD5502" t="s">
        <v>114</v>
      </c>
      <c r="AE5502" t="s">
        <v>114</v>
      </c>
      <c r="AF5502" t="s">
        <v>114</v>
      </c>
      <c r="AH5502" t="s">
        <v>114</v>
      </c>
      <c r="AI5502" t="s">
        <v>47</v>
      </c>
      <c r="AK5502" t="s">
        <v>1474</v>
      </c>
      <c r="AL5502" t="s">
        <v>71</v>
      </c>
      <c r="AN5502" t="s">
        <v>25426</v>
      </c>
    </row>
    <row r="5503" spans="1:40" x14ac:dyDescent="0.25">
      <c r="A5503" t="s">
        <v>24869</v>
      </c>
      <c r="B5503">
        <v>180</v>
      </c>
      <c r="C5503" t="s">
        <v>825</v>
      </c>
      <c r="D5503" t="s">
        <v>1185</v>
      </c>
      <c r="H5503" t="s">
        <v>114</v>
      </c>
      <c r="I5503" t="s">
        <v>114</v>
      </c>
      <c r="J5503" t="s">
        <v>5380</v>
      </c>
      <c r="K5503" t="s">
        <v>763</v>
      </c>
      <c r="L5503" t="s">
        <v>25427</v>
      </c>
      <c r="M5503">
        <v>76</v>
      </c>
      <c r="N5503">
        <v>2.68</v>
      </c>
      <c r="O5503" t="s">
        <v>602</v>
      </c>
      <c r="P5503" t="s">
        <v>2380</v>
      </c>
      <c r="R5503" t="s">
        <v>25428</v>
      </c>
      <c r="W5503" t="s">
        <v>114</v>
      </c>
      <c r="AB5503" t="s">
        <v>114</v>
      </c>
      <c r="AC5503" t="s">
        <v>114</v>
      </c>
      <c r="AD5503" t="s">
        <v>114</v>
      </c>
      <c r="AE5503" t="s">
        <v>114</v>
      </c>
      <c r="AF5503" t="s">
        <v>114</v>
      </c>
      <c r="AH5503" t="s">
        <v>114</v>
      </c>
      <c r="AI5503" t="s">
        <v>114</v>
      </c>
      <c r="AK5503" t="s">
        <v>1302</v>
      </c>
      <c r="AL5503" t="s">
        <v>71</v>
      </c>
      <c r="AN5503" t="s">
        <v>25429</v>
      </c>
    </row>
    <row r="5504" spans="1:40" x14ac:dyDescent="0.25">
      <c r="A5504" t="s">
        <v>24869</v>
      </c>
      <c r="B5504" t="s">
        <v>25430</v>
      </c>
      <c r="C5504" t="s">
        <v>825</v>
      </c>
      <c r="D5504" t="s">
        <v>531</v>
      </c>
      <c r="H5504" t="s">
        <v>713</v>
      </c>
      <c r="I5504" t="s">
        <v>114</v>
      </c>
      <c r="J5504" t="s">
        <v>5380</v>
      </c>
      <c r="K5504" t="s">
        <v>763</v>
      </c>
      <c r="L5504" t="s">
        <v>25431</v>
      </c>
      <c r="M5504">
        <v>102.5</v>
      </c>
      <c r="N5504">
        <v>3.6</v>
      </c>
      <c r="O5504" t="s">
        <v>602</v>
      </c>
      <c r="P5504" t="s">
        <v>25411</v>
      </c>
      <c r="R5504" t="s">
        <v>2553</v>
      </c>
      <c r="W5504" t="s">
        <v>114</v>
      </c>
      <c r="X5504" t="s">
        <v>22664</v>
      </c>
      <c r="Z5504" t="s">
        <v>474</v>
      </c>
      <c r="AA5504" t="s">
        <v>114</v>
      </c>
      <c r="AB5504" t="s">
        <v>114</v>
      </c>
      <c r="AC5504" t="s">
        <v>114</v>
      </c>
      <c r="AD5504" t="s">
        <v>114</v>
      </c>
      <c r="AE5504" t="s">
        <v>114</v>
      </c>
      <c r="AF5504" t="s">
        <v>114</v>
      </c>
      <c r="AH5504" t="s">
        <v>114</v>
      </c>
      <c r="AI5504" t="s">
        <v>47</v>
      </c>
      <c r="AK5504" t="s">
        <v>2837</v>
      </c>
      <c r="AL5504" t="s">
        <v>25432</v>
      </c>
      <c r="AN5504" t="s">
        <v>25433</v>
      </c>
    </row>
    <row r="5505" spans="1:40" x14ac:dyDescent="0.25">
      <c r="A5505" t="s">
        <v>24869</v>
      </c>
      <c r="B5505">
        <v>680</v>
      </c>
      <c r="C5505" t="s">
        <v>825</v>
      </c>
      <c r="D5505" t="s">
        <v>531</v>
      </c>
      <c r="H5505" t="s">
        <v>713</v>
      </c>
      <c r="I5505" t="s">
        <v>114</v>
      </c>
      <c r="J5505" t="s">
        <v>5362</v>
      </c>
      <c r="K5505" t="s">
        <v>1647</v>
      </c>
      <c r="L5505" t="s">
        <v>25434</v>
      </c>
      <c r="M5505">
        <v>94</v>
      </c>
      <c r="N5505">
        <v>3.32</v>
      </c>
      <c r="O5505" t="s">
        <v>602</v>
      </c>
      <c r="P5505" t="s">
        <v>2313</v>
      </c>
      <c r="R5505" t="s">
        <v>2553</v>
      </c>
      <c r="W5505" t="s">
        <v>5327</v>
      </c>
      <c r="X5505" t="s">
        <v>5377</v>
      </c>
      <c r="Z5505" t="s">
        <v>3882</v>
      </c>
      <c r="AA5505" t="s">
        <v>114</v>
      </c>
      <c r="AB5505" t="s">
        <v>114</v>
      </c>
      <c r="AC5505" t="s">
        <v>114</v>
      </c>
      <c r="AD5505" t="s">
        <v>114</v>
      </c>
      <c r="AE5505" t="s">
        <v>114</v>
      </c>
      <c r="AF5505" t="s">
        <v>114</v>
      </c>
      <c r="AH5505" t="s">
        <v>114</v>
      </c>
      <c r="AI5505" t="s">
        <v>880</v>
      </c>
      <c r="AK5505" t="s">
        <v>2498</v>
      </c>
      <c r="AL5505" t="s">
        <v>25435</v>
      </c>
      <c r="AN5505" t="s">
        <v>25436</v>
      </c>
    </row>
    <row r="5506" spans="1:40" x14ac:dyDescent="0.25">
      <c r="A5506" t="s">
        <v>24869</v>
      </c>
      <c r="B5506" t="s">
        <v>25437</v>
      </c>
      <c r="C5506" t="s">
        <v>825</v>
      </c>
      <c r="D5506" t="s">
        <v>531</v>
      </c>
      <c r="H5506" t="s">
        <v>713</v>
      </c>
      <c r="I5506" t="s">
        <v>114</v>
      </c>
      <c r="J5506" t="s">
        <v>5362</v>
      </c>
      <c r="K5506" t="s">
        <v>763</v>
      </c>
      <c r="L5506" t="s">
        <v>25438</v>
      </c>
      <c r="M5506">
        <v>94</v>
      </c>
      <c r="N5506">
        <v>3.32</v>
      </c>
      <c r="O5506" t="s">
        <v>602</v>
      </c>
      <c r="P5506" t="s">
        <v>809</v>
      </c>
      <c r="Q5506" t="s">
        <v>25439</v>
      </c>
      <c r="R5506" t="s">
        <v>5713</v>
      </c>
      <c r="W5506" t="s">
        <v>5327</v>
      </c>
      <c r="X5506" t="s">
        <v>2477</v>
      </c>
      <c r="Z5506" t="s">
        <v>108</v>
      </c>
      <c r="AA5506" t="s">
        <v>114</v>
      </c>
      <c r="AB5506" t="s">
        <v>47</v>
      </c>
      <c r="AC5506" t="s">
        <v>114</v>
      </c>
      <c r="AD5506" t="s">
        <v>114</v>
      </c>
      <c r="AE5506" t="s">
        <v>47</v>
      </c>
      <c r="AF5506" t="s">
        <v>114</v>
      </c>
      <c r="AH5506" t="s">
        <v>114</v>
      </c>
      <c r="AI5506" t="s">
        <v>47</v>
      </c>
      <c r="AK5506" t="s">
        <v>759</v>
      </c>
      <c r="AL5506" t="s">
        <v>429</v>
      </c>
      <c r="AN5506" t="s">
        <v>25440</v>
      </c>
    </row>
    <row r="5507" spans="1:40" x14ac:dyDescent="0.25">
      <c r="A5507" t="s">
        <v>24869</v>
      </c>
      <c r="B5507" t="s">
        <v>14896</v>
      </c>
      <c r="C5507" t="s">
        <v>825</v>
      </c>
      <c r="D5507" t="s">
        <v>1185</v>
      </c>
      <c r="H5507" t="s">
        <v>713</v>
      </c>
      <c r="I5507" t="s">
        <v>114</v>
      </c>
      <c r="J5507" t="s">
        <v>5362</v>
      </c>
      <c r="K5507" t="s">
        <v>1647</v>
      </c>
      <c r="L5507" t="s">
        <v>25441</v>
      </c>
      <c r="M5507">
        <v>80</v>
      </c>
      <c r="N5507">
        <v>2.82</v>
      </c>
      <c r="O5507" t="s">
        <v>602</v>
      </c>
      <c r="P5507" t="s">
        <v>2313</v>
      </c>
      <c r="Q5507" t="s">
        <v>25442</v>
      </c>
      <c r="R5507" t="s">
        <v>25443</v>
      </c>
      <c r="W5507" t="s">
        <v>114</v>
      </c>
      <c r="X5507" t="s">
        <v>1585</v>
      </c>
      <c r="Z5507" t="s">
        <v>270</v>
      </c>
      <c r="AA5507" t="s">
        <v>114</v>
      </c>
      <c r="AB5507" t="s">
        <v>47</v>
      </c>
      <c r="AC5507" t="s">
        <v>114</v>
      </c>
      <c r="AD5507" t="s">
        <v>114</v>
      </c>
      <c r="AE5507" t="s">
        <v>114</v>
      </c>
      <c r="AF5507" t="s">
        <v>114</v>
      </c>
      <c r="AH5507" t="s">
        <v>114</v>
      </c>
      <c r="AI5507">
        <v>1.1000000000000001</v>
      </c>
      <c r="AK5507" t="s">
        <v>2498</v>
      </c>
      <c r="AL5507" t="s">
        <v>25444</v>
      </c>
      <c r="AN5507" t="s">
        <v>25445</v>
      </c>
    </row>
    <row r="5508" spans="1:40" x14ac:dyDescent="0.25">
      <c r="A5508" t="s">
        <v>24869</v>
      </c>
      <c r="B5508">
        <v>598</v>
      </c>
      <c r="C5508" t="s">
        <v>825</v>
      </c>
      <c r="D5508" t="s">
        <v>531</v>
      </c>
      <c r="H5508" t="s">
        <v>713</v>
      </c>
      <c r="I5508" t="s">
        <v>114</v>
      </c>
      <c r="J5508" t="s">
        <v>5314</v>
      </c>
      <c r="K5508" t="s">
        <v>763</v>
      </c>
      <c r="L5508" t="s">
        <v>25446</v>
      </c>
      <c r="M5508">
        <v>82</v>
      </c>
      <c r="N5508">
        <v>2.89</v>
      </c>
      <c r="O5508" t="s">
        <v>602</v>
      </c>
      <c r="P5508" t="s">
        <v>1297</v>
      </c>
      <c r="Q5508" t="s">
        <v>25447</v>
      </c>
      <c r="R5508" t="s">
        <v>3876</v>
      </c>
      <c r="W5508" t="s">
        <v>169</v>
      </c>
      <c r="X5508" t="s">
        <v>1585</v>
      </c>
      <c r="Z5508" t="s">
        <v>474</v>
      </c>
      <c r="AA5508" t="s">
        <v>114</v>
      </c>
      <c r="AB5508" t="s">
        <v>114</v>
      </c>
      <c r="AC5508" t="s">
        <v>114</v>
      </c>
      <c r="AD5508" t="s">
        <v>114</v>
      </c>
      <c r="AE5508" t="s">
        <v>47</v>
      </c>
      <c r="AF5508" t="s">
        <v>114</v>
      </c>
      <c r="AH5508" t="s">
        <v>114</v>
      </c>
      <c r="AI5508" t="s">
        <v>47</v>
      </c>
      <c r="AK5508" t="s">
        <v>9999</v>
      </c>
      <c r="AL5508" t="s">
        <v>25448</v>
      </c>
      <c r="AN5508" t="s">
        <v>25449</v>
      </c>
    </row>
    <row r="5509" spans="1:40" x14ac:dyDescent="0.25">
      <c r="A5509" t="s">
        <v>24869</v>
      </c>
      <c r="B5509">
        <v>588</v>
      </c>
      <c r="C5509" t="s">
        <v>825</v>
      </c>
      <c r="D5509" t="s">
        <v>531</v>
      </c>
      <c r="H5509" t="s">
        <v>713</v>
      </c>
      <c r="I5509" t="s">
        <v>114</v>
      </c>
      <c r="J5509" t="s">
        <v>5375</v>
      </c>
      <c r="K5509" t="s">
        <v>763</v>
      </c>
      <c r="L5509" t="s">
        <v>25450</v>
      </c>
      <c r="M5509">
        <v>78</v>
      </c>
      <c r="N5509">
        <v>2.75</v>
      </c>
      <c r="O5509" t="s">
        <v>602</v>
      </c>
      <c r="P5509" t="s">
        <v>934</v>
      </c>
      <c r="R5509" t="s">
        <v>2553</v>
      </c>
      <c r="W5509" t="s">
        <v>114</v>
      </c>
      <c r="X5509" t="s">
        <v>1585</v>
      </c>
      <c r="Z5509" t="s">
        <v>474</v>
      </c>
      <c r="AA5509" t="s">
        <v>114</v>
      </c>
      <c r="AB5509" t="s">
        <v>114</v>
      </c>
      <c r="AC5509" t="s">
        <v>114</v>
      </c>
      <c r="AD5509" t="s">
        <v>114</v>
      </c>
      <c r="AE5509" t="s">
        <v>114</v>
      </c>
      <c r="AF5509" t="s">
        <v>114</v>
      </c>
      <c r="AH5509" t="s">
        <v>114</v>
      </c>
      <c r="AI5509" t="s">
        <v>47</v>
      </c>
      <c r="AK5509" t="s">
        <v>9999</v>
      </c>
      <c r="AL5509" t="s">
        <v>25451</v>
      </c>
      <c r="AN5509" t="s">
        <v>25452</v>
      </c>
    </row>
    <row r="5510" spans="1:40" x14ac:dyDescent="0.25">
      <c r="A5510" t="s">
        <v>24869</v>
      </c>
      <c r="B5510" t="s">
        <v>25453</v>
      </c>
      <c r="C5510" t="s">
        <v>825</v>
      </c>
      <c r="D5510" t="s">
        <v>531</v>
      </c>
      <c r="H5510" t="s">
        <v>713</v>
      </c>
      <c r="I5510" t="s">
        <v>114</v>
      </c>
      <c r="J5510" t="s">
        <v>9205</v>
      </c>
      <c r="K5510" t="s">
        <v>763</v>
      </c>
      <c r="L5510" t="s">
        <v>25454</v>
      </c>
      <c r="M5510">
        <v>85</v>
      </c>
      <c r="N5510">
        <v>3</v>
      </c>
      <c r="O5510" t="s">
        <v>602</v>
      </c>
      <c r="P5510" t="s">
        <v>9934</v>
      </c>
      <c r="R5510" t="s">
        <v>2553</v>
      </c>
      <c r="W5510" t="s">
        <v>5327</v>
      </c>
      <c r="X5510" t="s">
        <v>2458</v>
      </c>
      <c r="Z5510" t="s">
        <v>474</v>
      </c>
      <c r="AA5510" t="s">
        <v>114</v>
      </c>
      <c r="AB5510" t="s">
        <v>114</v>
      </c>
      <c r="AC5510" t="s">
        <v>114</v>
      </c>
      <c r="AD5510" t="s">
        <v>114</v>
      </c>
      <c r="AE5510" t="s">
        <v>114</v>
      </c>
      <c r="AF5510" t="s">
        <v>114</v>
      </c>
      <c r="AH5510" t="s">
        <v>114</v>
      </c>
      <c r="AI5510" t="s">
        <v>47</v>
      </c>
      <c r="AK5510" t="s">
        <v>3750</v>
      </c>
      <c r="AL5510" t="s">
        <v>25455</v>
      </c>
      <c r="AN5510" t="s">
        <v>25456</v>
      </c>
    </row>
    <row r="5511" spans="1:40" x14ac:dyDescent="0.25">
      <c r="A5511" t="s">
        <v>24869</v>
      </c>
      <c r="B5511" t="s">
        <v>25457</v>
      </c>
      <c r="C5511" t="s">
        <v>825</v>
      </c>
      <c r="D5511" t="s">
        <v>531</v>
      </c>
      <c r="H5511" t="s">
        <v>713</v>
      </c>
      <c r="I5511" t="s">
        <v>114</v>
      </c>
      <c r="J5511" t="s">
        <v>5338</v>
      </c>
      <c r="K5511" t="s">
        <v>763</v>
      </c>
      <c r="L5511" t="s">
        <v>25458</v>
      </c>
      <c r="M5511">
        <v>96</v>
      </c>
      <c r="N5511">
        <v>3.39</v>
      </c>
      <c r="O5511" t="s">
        <v>602</v>
      </c>
      <c r="P5511" t="s">
        <v>2313</v>
      </c>
      <c r="R5511" t="s">
        <v>2553</v>
      </c>
      <c r="W5511" t="s">
        <v>114</v>
      </c>
      <c r="X5511" t="s">
        <v>22664</v>
      </c>
      <c r="Z5511" t="s">
        <v>3882</v>
      </c>
      <c r="AA5511" t="s">
        <v>114</v>
      </c>
      <c r="AB5511" t="s">
        <v>114</v>
      </c>
      <c r="AC5511" t="s">
        <v>114</v>
      </c>
      <c r="AD5511" t="s">
        <v>114</v>
      </c>
      <c r="AE5511" t="s">
        <v>47</v>
      </c>
      <c r="AF5511" t="s">
        <v>114</v>
      </c>
      <c r="AH5511" t="s">
        <v>114</v>
      </c>
      <c r="AI5511">
        <v>1.1000000000000001</v>
      </c>
      <c r="AK5511" t="s">
        <v>3750</v>
      </c>
      <c r="AL5511" t="s">
        <v>25459</v>
      </c>
      <c r="AN5511" t="s">
        <v>25460</v>
      </c>
    </row>
    <row r="5512" spans="1:40" x14ac:dyDescent="0.25">
      <c r="A5512" t="s">
        <v>24869</v>
      </c>
      <c r="B5512" t="s">
        <v>25461</v>
      </c>
      <c r="C5512" t="s">
        <v>825</v>
      </c>
      <c r="D5512" t="s">
        <v>1185</v>
      </c>
      <c r="H5512" t="s">
        <v>713</v>
      </c>
      <c r="I5512" t="s">
        <v>114</v>
      </c>
      <c r="J5512" t="s">
        <v>5338</v>
      </c>
      <c r="K5512" t="s">
        <v>763</v>
      </c>
      <c r="L5512" t="s">
        <v>25462</v>
      </c>
      <c r="M5512">
        <v>86</v>
      </c>
      <c r="N5512">
        <v>3.03</v>
      </c>
      <c r="O5512" t="s">
        <v>602</v>
      </c>
      <c r="P5512" t="s">
        <v>2564</v>
      </c>
      <c r="Q5512" t="s">
        <v>5552</v>
      </c>
      <c r="R5512" t="s">
        <v>2103</v>
      </c>
      <c r="W5512" t="s">
        <v>114</v>
      </c>
      <c r="X5512" t="s">
        <v>2004</v>
      </c>
      <c r="AB5512" t="s">
        <v>114</v>
      </c>
      <c r="AC5512" t="s">
        <v>114</v>
      </c>
      <c r="AD5512" t="s">
        <v>114</v>
      </c>
      <c r="AE5512" t="s">
        <v>114</v>
      </c>
      <c r="AF5512" t="s">
        <v>114</v>
      </c>
      <c r="AH5512" t="s">
        <v>114</v>
      </c>
      <c r="AI5512" t="s">
        <v>114</v>
      </c>
      <c r="AK5512" t="s">
        <v>3560</v>
      </c>
      <c r="AL5512" t="s">
        <v>3854</v>
      </c>
      <c r="AN5512" t="s">
        <v>25463</v>
      </c>
    </row>
    <row r="5513" spans="1:40" x14ac:dyDescent="0.25">
      <c r="A5513" t="s">
        <v>24869</v>
      </c>
      <c r="B5513" t="s">
        <v>14928</v>
      </c>
      <c r="C5513" t="s">
        <v>825</v>
      </c>
      <c r="D5513" t="s">
        <v>1185</v>
      </c>
      <c r="H5513" t="s">
        <v>713</v>
      </c>
      <c r="I5513" t="s">
        <v>114</v>
      </c>
      <c r="J5513" t="s">
        <v>5758</v>
      </c>
      <c r="K5513" t="s">
        <v>763</v>
      </c>
      <c r="L5513" t="s">
        <v>5923</v>
      </c>
      <c r="M5513">
        <v>80</v>
      </c>
      <c r="N5513">
        <v>2.82</v>
      </c>
      <c r="O5513" t="s">
        <v>602</v>
      </c>
      <c r="P5513" t="s">
        <v>2313</v>
      </c>
      <c r="Q5513" t="s">
        <v>25464</v>
      </c>
      <c r="R5513" t="s">
        <v>25443</v>
      </c>
      <c r="W5513" t="s">
        <v>114</v>
      </c>
      <c r="X5513" t="s">
        <v>1585</v>
      </c>
      <c r="Z5513" t="s">
        <v>270</v>
      </c>
      <c r="AA5513" t="s">
        <v>114</v>
      </c>
      <c r="AB5513" t="s">
        <v>47</v>
      </c>
      <c r="AC5513" t="s">
        <v>114</v>
      </c>
      <c r="AD5513" t="s">
        <v>114</v>
      </c>
      <c r="AE5513" t="s">
        <v>114</v>
      </c>
      <c r="AF5513" t="s">
        <v>114</v>
      </c>
      <c r="AH5513" t="s">
        <v>114</v>
      </c>
      <c r="AI5513">
        <v>1.1000000000000001</v>
      </c>
      <c r="AK5513" t="s">
        <v>2498</v>
      </c>
      <c r="AL5513" t="s">
        <v>25465</v>
      </c>
      <c r="AN5513" t="s">
        <v>25466</v>
      </c>
    </row>
    <row r="5514" spans="1:40" x14ac:dyDescent="0.25">
      <c r="A5514" t="s">
        <v>24869</v>
      </c>
      <c r="B5514" t="s">
        <v>25467</v>
      </c>
      <c r="C5514" t="s">
        <v>825</v>
      </c>
      <c r="D5514" t="s">
        <v>1185</v>
      </c>
      <c r="H5514" t="s">
        <v>114</v>
      </c>
      <c r="I5514" t="s">
        <v>114</v>
      </c>
      <c r="J5514" t="s">
        <v>2707</v>
      </c>
      <c r="K5514" t="s">
        <v>763</v>
      </c>
      <c r="L5514" t="s">
        <v>25468</v>
      </c>
      <c r="M5514">
        <v>80</v>
      </c>
      <c r="N5514">
        <v>2.82</v>
      </c>
      <c r="O5514" t="s">
        <v>602</v>
      </c>
      <c r="P5514" t="s">
        <v>2313</v>
      </c>
      <c r="R5514" t="s">
        <v>2727</v>
      </c>
      <c r="W5514" t="s">
        <v>114</v>
      </c>
      <c r="AB5514" t="s">
        <v>114</v>
      </c>
      <c r="AC5514" t="s">
        <v>114</v>
      </c>
      <c r="AD5514" t="s">
        <v>114</v>
      </c>
      <c r="AE5514" t="s">
        <v>114</v>
      </c>
      <c r="AF5514" t="s">
        <v>114</v>
      </c>
      <c r="AH5514" t="s">
        <v>67</v>
      </c>
      <c r="AI5514" t="s">
        <v>114</v>
      </c>
      <c r="AK5514" t="s">
        <v>1474</v>
      </c>
      <c r="AL5514" t="s">
        <v>731</v>
      </c>
      <c r="AN5514" t="s">
        <v>25469</v>
      </c>
    </row>
    <row r="5515" spans="1:40" x14ac:dyDescent="0.25">
      <c r="A5515" t="s">
        <v>24869</v>
      </c>
      <c r="B5515" t="s">
        <v>25470</v>
      </c>
      <c r="C5515" t="s">
        <v>825</v>
      </c>
      <c r="D5515" t="s">
        <v>1185</v>
      </c>
      <c r="H5515" t="s">
        <v>114</v>
      </c>
      <c r="I5515" t="s">
        <v>114</v>
      </c>
      <c r="J5515" t="s">
        <v>5758</v>
      </c>
      <c r="K5515" t="s">
        <v>763</v>
      </c>
      <c r="L5515" t="s">
        <v>25471</v>
      </c>
      <c r="M5515">
        <v>85</v>
      </c>
      <c r="N5515">
        <v>3</v>
      </c>
      <c r="O5515" t="s">
        <v>602</v>
      </c>
      <c r="P5515" t="s">
        <v>2380</v>
      </c>
      <c r="R5515" t="s">
        <v>25428</v>
      </c>
      <c r="W5515" t="s">
        <v>114</v>
      </c>
      <c r="AB5515" t="s">
        <v>114</v>
      </c>
      <c r="AC5515" t="s">
        <v>114</v>
      </c>
      <c r="AD5515" t="s">
        <v>114</v>
      </c>
      <c r="AE5515" t="s">
        <v>114</v>
      </c>
      <c r="AF5515" t="s">
        <v>114</v>
      </c>
      <c r="AH5515" t="s">
        <v>114</v>
      </c>
      <c r="AI5515" t="s">
        <v>114</v>
      </c>
      <c r="AK5515" t="s">
        <v>1474</v>
      </c>
      <c r="AL5515" t="s">
        <v>71</v>
      </c>
      <c r="AN5515" t="s">
        <v>25472</v>
      </c>
    </row>
    <row r="5516" spans="1:40" x14ac:dyDescent="0.25">
      <c r="A5516" t="s">
        <v>24869</v>
      </c>
      <c r="B5516">
        <v>768</v>
      </c>
      <c r="C5516" t="s">
        <v>825</v>
      </c>
      <c r="D5516" t="s">
        <v>531</v>
      </c>
      <c r="H5516" t="s">
        <v>713</v>
      </c>
      <c r="I5516" t="s">
        <v>114</v>
      </c>
      <c r="J5516" t="s">
        <v>9223</v>
      </c>
      <c r="K5516" t="s">
        <v>763</v>
      </c>
      <c r="L5516" t="s">
        <v>25473</v>
      </c>
      <c r="M5516">
        <v>85</v>
      </c>
      <c r="N5516">
        <v>3</v>
      </c>
      <c r="O5516" t="s">
        <v>602</v>
      </c>
      <c r="P5516" t="s">
        <v>1297</v>
      </c>
      <c r="Q5516" t="s">
        <v>25474</v>
      </c>
      <c r="R5516" t="s">
        <v>2575</v>
      </c>
      <c r="W5516" t="s">
        <v>25475</v>
      </c>
      <c r="X5516" t="s">
        <v>2477</v>
      </c>
      <c r="Z5516" t="s">
        <v>474</v>
      </c>
      <c r="AA5516" t="s">
        <v>114</v>
      </c>
      <c r="AB5516" t="s">
        <v>47</v>
      </c>
      <c r="AC5516" t="s">
        <v>114</v>
      </c>
      <c r="AD5516" t="s">
        <v>114</v>
      </c>
      <c r="AE5516">
        <v>1.2</v>
      </c>
      <c r="AF5516" t="s">
        <v>114</v>
      </c>
      <c r="AH5516" t="s">
        <v>114</v>
      </c>
      <c r="AI5516">
        <v>1.1000000000000001</v>
      </c>
      <c r="AK5516" t="s">
        <v>2837</v>
      </c>
      <c r="AL5516" t="s">
        <v>25476</v>
      </c>
      <c r="AN5516" t="s">
        <v>25477</v>
      </c>
    </row>
    <row r="5517" spans="1:40" x14ac:dyDescent="0.25">
      <c r="A5517" t="s">
        <v>24869</v>
      </c>
      <c r="B5517">
        <v>960</v>
      </c>
      <c r="C5517" t="s">
        <v>825</v>
      </c>
      <c r="D5517" t="s">
        <v>531</v>
      </c>
      <c r="H5517" t="s">
        <v>713</v>
      </c>
      <c r="I5517" t="s">
        <v>114</v>
      </c>
      <c r="J5517" t="s">
        <v>13404</v>
      </c>
      <c r="K5517" t="s">
        <v>763</v>
      </c>
      <c r="L5517" t="s">
        <v>25478</v>
      </c>
      <c r="M5517">
        <v>95</v>
      </c>
      <c r="N5517">
        <v>3.35</v>
      </c>
      <c r="O5517" t="s">
        <v>602</v>
      </c>
      <c r="P5517" t="s">
        <v>1297</v>
      </c>
      <c r="R5517" t="s">
        <v>2667</v>
      </c>
      <c r="W5517" t="s">
        <v>5603</v>
      </c>
      <c r="X5517" t="s">
        <v>5377</v>
      </c>
      <c r="Z5517" t="s">
        <v>396</v>
      </c>
      <c r="AA5517" t="s">
        <v>114</v>
      </c>
      <c r="AB5517" t="s">
        <v>114</v>
      </c>
      <c r="AC5517" t="s">
        <v>114</v>
      </c>
      <c r="AD5517" t="s">
        <v>114</v>
      </c>
      <c r="AE5517">
        <v>1.2</v>
      </c>
      <c r="AF5517" t="s">
        <v>114</v>
      </c>
      <c r="AH5517" t="s">
        <v>114</v>
      </c>
      <c r="AI5517" t="s">
        <v>47</v>
      </c>
      <c r="AK5517" t="s">
        <v>1474</v>
      </c>
      <c r="AL5517" t="s">
        <v>25479</v>
      </c>
      <c r="AN5517" t="s">
        <v>25480</v>
      </c>
    </row>
    <row r="5518" spans="1:40" x14ac:dyDescent="0.25">
      <c r="A5518" t="s">
        <v>24869</v>
      </c>
      <c r="B5518" t="s">
        <v>25481</v>
      </c>
      <c r="C5518" t="s">
        <v>825</v>
      </c>
      <c r="D5518" t="s">
        <v>531</v>
      </c>
      <c r="H5518" t="s">
        <v>713</v>
      </c>
      <c r="I5518" t="s">
        <v>114</v>
      </c>
      <c r="J5518" t="s">
        <v>9537</v>
      </c>
      <c r="K5518" t="s">
        <v>763</v>
      </c>
      <c r="L5518" t="s">
        <v>25482</v>
      </c>
      <c r="M5518">
        <v>105</v>
      </c>
      <c r="N5518">
        <v>3.7</v>
      </c>
      <c r="O5518" t="s">
        <v>602</v>
      </c>
      <c r="P5518" t="s">
        <v>17507</v>
      </c>
      <c r="R5518" t="s">
        <v>19125</v>
      </c>
      <c r="W5518" t="s">
        <v>114</v>
      </c>
      <c r="X5518" t="s">
        <v>2458</v>
      </c>
      <c r="Z5518" t="s">
        <v>3882</v>
      </c>
      <c r="AA5518" t="s">
        <v>114</v>
      </c>
      <c r="AB5518" t="s">
        <v>47</v>
      </c>
      <c r="AC5518" t="s">
        <v>114</v>
      </c>
      <c r="AD5518" t="s">
        <v>114</v>
      </c>
      <c r="AE5518" t="s">
        <v>114</v>
      </c>
      <c r="AF5518" t="s">
        <v>114</v>
      </c>
      <c r="AH5518" t="s">
        <v>114</v>
      </c>
      <c r="AK5518" t="s">
        <v>3750</v>
      </c>
      <c r="AL5518" t="s">
        <v>25483</v>
      </c>
      <c r="AN5518" t="s">
        <v>25484</v>
      </c>
    </row>
    <row r="5519" spans="1:40" x14ac:dyDescent="0.25">
      <c r="A5519" t="s">
        <v>24869</v>
      </c>
      <c r="B5519">
        <v>160</v>
      </c>
      <c r="C5519" t="s">
        <v>825</v>
      </c>
      <c r="D5519" t="s">
        <v>1185</v>
      </c>
      <c r="I5519" t="s">
        <v>114</v>
      </c>
      <c r="J5519" t="s">
        <v>9537</v>
      </c>
      <c r="K5519" t="s">
        <v>763</v>
      </c>
      <c r="L5519" t="s">
        <v>25485</v>
      </c>
      <c r="M5519">
        <v>84</v>
      </c>
      <c r="N5519">
        <v>2.96</v>
      </c>
      <c r="O5519" t="s">
        <v>602</v>
      </c>
      <c r="P5519" t="s">
        <v>2380</v>
      </c>
      <c r="R5519" t="s">
        <v>20888</v>
      </c>
      <c r="W5519" t="s">
        <v>114</v>
      </c>
      <c r="X5519" t="s">
        <v>1292</v>
      </c>
      <c r="AB5519" t="s">
        <v>114</v>
      </c>
      <c r="AC5519" t="s">
        <v>114</v>
      </c>
      <c r="AD5519" t="s">
        <v>114</v>
      </c>
      <c r="AE5519" t="s">
        <v>114</v>
      </c>
      <c r="AF5519" t="s">
        <v>114</v>
      </c>
      <c r="AH5519" t="s">
        <v>114</v>
      </c>
      <c r="AK5519" t="s">
        <v>2498</v>
      </c>
      <c r="AL5519" t="s">
        <v>25486</v>
      </c>
      <c r="AN5519" t="s">
        <v>25487</v>
      </c>
    </row>
    <row r="5520" spans="1:40" x14ac:dyDescent="0.25">
      <c r="A5520" t="s">
        <v>24869</v>
      </c>
      <c r="B5520">
        <v>968</v>
      </c>
      <c r="C5520" t="s">
        <v>825</v>
      </c>
      <c r="D5520" t="s">
        <v>531</v>
      </c>
      <c r="H5520" t="s">
        <v>713</v>
      </c>
      <c r="I5520" t="s">
        <v>114</v>
      </c>
      <c r="J5520" t="s">
        <v>13404</v>
      </c>
      <c r="K5520" t="s">
        <v>763</v>
      </c>
      <c r="L5520" t="s">
        <v>25488</v>
      </c>
      <c r="M5520">
        <v>128</v>
      </c>
      <c r="N5520">
        <v>4.5199999999999996</v>
      </c>
      <c r="O5520" t="s">
        <v>602</v>
      </c>
      <c r="P5520" t="s">
        <v>809</v>
      </c>
      <c r="R5520" t="s">
        <v>8028</v>
      </c>
      <c r="S5520" t="s">
        <v>9267</v>
      </c>
      <c r="W5520" t="s">
        <v>9248</v>
      </c>
      <c r="X5520" t="s">
        <v>2627</v>
      </c>
      <c r="Z5520" t="s">
        <v>3882</v>
      </c>
      <c r="AA5520" t="s">
        <v>114</v>
      </c>
      <c r="AB5520" t="s">
        <v>47</v>
      </c>
      <c r="AC5520" t="s">
        <v>114</v>
      </c>
      <c r="AD5520" t="s">
        <v>114</v>
      </c>
      <c r="AE5520" t="s">
        <v>114</v>
      </c>
      <c r="AF5520" t="s">
        <v>114</v>
      </c>
      <c r="AH5520" t="s">
        <v>114</v>
      </c>
      <c r="AI5520" t="s">
        <v>47</v>
      </c>
      <c r="AK5520" t="s">
        <v>1321</v>
      </c>
      <c r="AL5520" t="s">
        <v>25489</v>
      </c>
      <c r="AN5520" t="s">
        <v>25490</v>
      </c>
    </row>
    <row r="5521" spans="1:40" x14ac:dyDescent="0.25">
      <c r="A5521" t="s">
        <v>24869</v>
      </c>
      <c r="B5521">
        <v>362</v>
      </c>
      <c r="C5521" t="s">
        <v>825</v>
      </c>
      <c r="D5521" t="s">
        <v>1185</v>
      </c>
      <c r="H5521" t="s">
        <v>713</v>
      </c>
      <c r="I5521" t="s">
        <v>114</v>
      </c>
      <c r="J5521" t="s">
        <v>2782</v>
      </c>
      <c r="K5521" t="s">
        <v>763</v>
      </c>
      <c r="L5521" t="s">
        <v>25491</v>
      </c>
      <c r="M5521">
        <v>83</v>
      </c>
      <c r="N5521">
        <v>2.93</v>
      </c>
      <c r="O5521" t="s">
        <v>602</v>
      </c>
      <c r="P5521" t="s">
        <v>2313</v>
      </c>
      <c r="R5521" t="s">
        <v>2553</v>
      </c>
      <c r="W5521" t="s">
        <v>114</v>
      </c>
      <c r="X5521" t="s">
        <v>1292</v>
      </c>
      <c r="Z5521" t="s">
        <v>3914</v>
      </c>
      <c r="AA5521" t="s">
        <v>114</v>
      </c>
      <c r="AB5521" t="s">
        <v>114</v>
      </c>
      <c r="AC5521" t="s">
        <v>114</v>
      </c>
      <c r="AD5521" t="s">
        <v>114</v>
      </c>
      <c r="AE5521" t="s">
        <v>114</v>
      </c>
      <c r="AF5521" t="s">
        <v>114</v>
      </c>
      <c r="AH5521" t="s">
        <v>114</v>
      </c>
      <c r="AK5521" t="s">
        <v>1302</v>
      </c>
      <c r="AN5521" t="s">
        <v>25492</v>
      </c>
    </row>
    <row r="5522" spans="1:40" x14ac:dyDescent="0.25">
      <c r="A5522" t="s">
        <v>24869</v>
      </c>
      <c r="B5522">
        <v>868</v>
      </c>
      <c r="C5522" t="s">
        <v>825</v>
      </c>
      <c r="D5522" t="s">
        <v>531</v>
      </c>
      <c r="H5522" t="s">
        <v>713</v>
      </c>
      <c r="I5522" t="s">
        <v>114</v>
      </c>
      <c r="J5522" t="s">
        <v>2782</v>
      </c>
      <c r="K5522" t="s">
        <v>1647</v>
      </c>
      <c r="L5522" t="s">
        <v>25493</v>
      </c>
      <c r="M5522">
        <v>110</v>
      </c>
      <c r="N5522">
        <v>3.88</v>
      </c>
      <c r="O5522" t="s">
        <v>602</v>
      </c>
      <c r="P5522" t="s">
        <v>809</v>
      </c>
      <c r="R5522" t="s">
        <v>24818</v>
      </c>
      <c r="W5522" t="s">
        <v>5327</v>
      </c>
      <c r="X5522" t="s">
        <v>8914</v>
      </c>
      <c r="Z5522" t="s">
        <v>396</v>
      </c>
      <c r="AA5522" t="s">
        <v>114</v>
      </c>
      <c r="AB5522" t="s">
        <v>114</v>
      </c>
      <c r="AC5522" t="s">
        <v>114</v>
      </c>
      <c r="AD5522" t="s">
        <v>114</v>
      </c>
      <c r="AE5522" t="s">
        <v>114</v>
      </c>
      <c r="AF5522" t="s">
        <v>114</v>
      </c>
      <c r="AH5522" t="s">
        <v>114</v>
      </c>
      <c r="AI5522" t="s">
        <v>47</v>
      </c>
      <c r="AK5522" t="s">
        <v>1302</v>
      </c>
      <c r="AN5522" t="s">
        <v>25494</v>
      </c>
    </row>
    <row r="5523" spans="1:40" x14ac:dyDescent="0.25">
      <c r="A5523" t="s">
        <v>24869</v>
      </c>
      <c r="B5523">
        <v>766</v>
      </c>
      <c r="C5523" t="s">
        <v>825</v>
      </c>
      <c r="D5523" t="s">
        <v>531</v>
      </c>
      <c r="H5523" t="s">
        <v>713</v>
      </c>
      <c r="I5523" t="s">
        <v>114</v>
      </c>
      <c r="J5523" t="s">
        <v>2782</v>
      </c>
      <c r="K5523" t="s">
        <v>763</v>
      </c>
      <c r="L5523" t="s">
        <v>25495</v>
      </c>
      <c r="M5523">
        <v>102</v>
      </c>
      <c r="N5523">
        <v>3.6</v>
      </c>
      <c r="O5523" t="s">
        <v>602</v>
      </c>
      <c r="P5523" t="s">
        <v>809</v>
      </c>
      <c r="R5523" t="s">
        <v>24818</v>
      </c>
      <c r="W5523" t="s">
        <v>114</v>
      </c>
      <c r="X5523" t="s">
        <v>2477</v>
      </c>
      <c r="Z5523" t="s">
        <v>3882</v>
      </c>
      <c r="AA5523" t="s">
        <v>114</v>
      </c>
      <c r="AB5523" t="s">
        <v>47</v>
      </c>
      <c r="AC5523" t="s">
        <v>114</v>
      </c>
      <c r="AD5523" t="s">
        <v>114</v>
      </c>
      <c r="AE5523" t="s">
        <v>114</v>
      </c>
      <c r="AF5523" t="s">
        <v>114</v>
      </c>
      <c r="AH5523" t="s">
        <v>114</v>
      </c>
      <c r="AI5523" t="s">
        <v>880</v>
      </c>
      <c r="AK5523" t="s">
        <v>20388</v>
      </c>
      <c r="AL5523" t="s">
        <v>25496</v>
      </c>
      <c r="AN5523" t="s">
        <v>25497</v>
      </c>
    </row>
    <row r="5524" spans="1:40" x14ac:dyDescent="0.25">
      <c r="A5524" t="s">
        <v>24869</v>
      </c>
      <c r="B5524">
        <v>760</v>
      </c>
      <c r="C5524" t="s">
        <v>825</v>
      </c>
      <c r="D5524" t="s">
        <v>1185</v>
      </c>
      <c r="H5524" t="s">
        <v>713</v>
      </c>
      <c r="I5524" t="s">
        <v>114</v>
      </c>
      <c r="J5524" t="s">
        <v>2775</v>
      </c>
      <c r="K5524" t="s">
        <v>763</v>
      </c>
      <c r="L5524" t="s">
        <v>25498</v>
      </c>
      <c r="M5524">
        <v>104</v>
      </c>
      <c r="N5524">
        <v>3.67</v>
      </c>
      <c r="O5524" t="s">
        <v>602</v>
      </c>
      <c r="P5524" t="s">
        <v>934</v>
      </c>
      <c r="R5524" t="s">
        <v>24818</v>
      </c>
      <c r="W5524" t="s">
        <v>114</v>
      </c>
      <c r="X5524" t="s">
        <v>22664</v>
      </c>
      <c r="Z5524" t="s">
        <v>3882</v>
      </c>
      <c r="AA5524" t="s">
        <v>114</v>
      </c>
      <c r="AB5524" t="s">
        <v>47</v>
      </c>
      <c r="AC5524" t="s">
        <v>114</v>
      </c>
      <c r="AD5524" t="s">
        <v>114</v>
      </c>
      <c r="AE5524" t="s">
        <v>114</v>
      </c>
      <c r="AF5524" t="s">
        <v>114</v>
      </c>
      <c r="AH5524" t="s">
        <v>114</v>
      </c>
      <c r="AI5524" t="s">
        <v>47</v>
      </c>
      <c r="AK5524" t="s">
        <v>2498</v>
      </c>
      <c r="AL5524" t="s">
        <v>25499</v>
      </c>
      <c r="AN5524" t="s">
        <v>25500</v>
      </c>
    </row>
    <row r="5525" spans="1:40" x14ac:dyDescent="0.25">
      <c r="A5525" t="s">
        <v>24869</v>
      </c>
      <c r="B5525">
        <v>568</v>
      </c>
      <c r="C5525" t="s">
        <v>825</v>
      </c>
      <c r="D5525" t="s">
        <v>531</v>
      </c>
      <c r="H5525" t="s">
        <v>47</v>
      </c>
      <c r="I5525" t="s">
        <v>114</v>
      </c>
      <c r="J5525" t="s">
        <v>2834</v>
      </c>
      <c r="K5525" t="s">
        <v>763</v>
      </c>
      <c r="L5525" t="s">
        <v>25501</v>
      </c>
      <c r="M5525">
        <v>87</v>
      </c>
      <c r="N5525">
        <v>3.07</v>
      </c>
      <c r="O5525" t="s">
        <v>602</v>
      </c>
      <c r="P5525" t="s">
        <v>2615</v>
      </c>
      <c r="R5525" t="s">
        <v>2875</v>
      </c>
      <c r="W5525" t="s">
        <v>114</v>
      </c>
      <c r="X5525" t="s">
        <v>8914</v>
      </c>
      <c r="Z5525" t="s">
        <v>270</v>
      </c>
      <c r="AA5525" t="s">
        <v>114</v>
      </c>
      <c r="AB5525" t="s">
        <v>114</v>
      </c>
      <c r="AC5525" t="s">
        <v>114</v>
      </c>
      <c r="AD5525" t="s">
        <v>114</v>
      </c>
      <c r="AE5525" t="s">
        <v>114</v>
      </c>
      <c r="AF5525" t="s">
        <v>114</v>
      </c>
      <c r="AH5525" t="s">
        <v>114</v>
      </c>
      <c r="AK5525" t="s">
        <v>2498</v>
      </c>
      <c r="AL5525" t="s">
        <v>25502</v>
      </c>
      <c r="AN5525" t="s">
        <v>25503</v>
      </c>
    </row>
    <row r="5526" spans="1:40" x14ac:dyDescent="0.25">
      <c r="A5526" t="s">
        <v>24869</v>
      </c>
      <c r="B5526">
        <v>655</v>
      </c>
      <c r="C5526" t="s">
        <v>825</v>
      </c>
      <c r="D5526" t="s">
        <v>531</v>
      </c>
      <c r="H5526" t="s">
        <v>713</v>
      </c>
      <c r="I5526" t="s">
        <v>114</v>
      </c>
      <c r="J5526" t="s">
        <v>2855</v>
      </c>
      <c r="K5526" t="s">
        <v>763</v>
      </c>
      <c r="L5526" t="s">
        <v>25504</v>
      </c>
      <c r="M5526">
        <v>85</v>
      </c>
      <c r="N5526">
        <v>3</v>
      </c>
      <c r="O5526" t="s">
        <v>602</v>
      </c>
      <c r="P5526" t="s">
        <v>934</v>
      </c>
      <c r="R5526" t="s">
        <v>19125</v>
      </c>
      <c r="W5526" t="s">
        <v>114</v>
      </c>
      <c r="X5526" t="s">
        <v>16523</v>
      </c>
      <c r="Z5526" t="s">
        <v>270</v>
      </c>
      <c r="AA5526" t="s">
        <v>114</v>
      </c>
      <c r="AB5526" t="s">
        <v>47</v>
      </c>
      <c r="AC5526" t="s">
        <v>114</v>
      </c>
      <c r="AD5526" t="s">
        <v>114</v>
      </c>
      <c r="AE5526" t="s">
        <v>114</v>
      </c>
      <c r="AF5526" t="s">
        <v>114</v>
      </c>
      <c r="AH5526" t="s">
        <v>114</v>
      </c>
      <c r="AK5526" t="s">
        <v>2906</v>
      </c>
      <c r="AL5526" t="s">
        <v>25505</v>
      </c>
      <c r="AN5526" t="s">
        <v>25506</v>
      </c>
    </row>
    <row r="5527" spans="1:40" x14ac:dyDescent="0.25">
      <c r="A5527" t="s">
        <v>24869</v>
      </c>
      <c r="B5527" t="s">
        <v>25507</v>
      </c>
      <c r="C5527" t="s">
        <v>825</v>
      </c>
      <c r="D5527" t="s">
        <v>531</v>
      </c>
      <c r="H5527" t="s">
        <v>713</v>
      </c>
      <c r="I5527" t="s">
        <v>114</v>
      </c>
      <c r="J5527" t="s">
        <v>2775</v>
      </c>
      <c r="K5527" t="s">
        <v>763</v>
      </c>
      <c r="L5527" t="s">
        <v>25508</v>
      </c>
      <c r="M5527">
        <v>104</v>
      </c>
      <c r="N5527">
        <v>3.67</v>
      </c>
      <c r="O5527" t="s">
        <v>602</v>
      </c>
      <c r="P5527" t="s">
        <v>17507</v>
      </c>
      <c r="R5527" t="s">
        <v>19125</v>
      </c>
      <c r="W5527" t="s">
        <v>114</v>
      </c>
      <c r="X5527" t="s">
        <v>2458</v>
      </c>
      <c r="Z5527" t="s">
        <v>474</v>
      </c>
      <c r="AA5527" t="s">
        <v>114</v>
      </c>
      <c r="AB5527" t="s">
        <v>47</v>
      </c>
      <c r="AC5527" t="s">
        <v>114</v>
      </c>
      <c r="AD5527" t="s">
        <v>114</v>
      </c>
      <c r="AE5527" t="s">
        <v>114</v>
      </c>
      <c r="AF5527" t="s">
        <v>114</v>
      </c>
      <c r="AH5527" t="s">
        <v>114</v>
      </c>
      <c r="AK5527" t="s">
        <v>3750</v>
      </c>
      <c r="AL5527" t="s">
        <v>25509</v>
      </c>
      <c r="AN5527" t="s">
        <v>25510</v>
      </c>
    </row>
    <row r="5528" spans="1:40" x14ac:dyDescent="0.25">
      <c r="A5528" t="s">
        <v>24869</v>
      </c>
      <c r="B5528" t="s">
        <v>25511</v>
      </c>
      <c r="C5528" t="s">
        <v>825</v>
      </c>
      <c r="D5528" t="s">
        <v>1185</v>
      </c>
      <c r="I5528" t="s">
        <v>114</v>
      </c>
      <c r="J5528" t="s">
        <v>2775</v>
      </c>
      <c r="K5528" t="s">
        <v>763</v>
      </c>
      <c r="L5528" t="s">
        <v>25512</v>
      </c>
      <c r="M5528">
        <v>94</v>
      </c>
      <c r="N5528">
        <v>3.32</v>
      </c>
      <c r="O5528" t="s">
        <v>602</v>
      </c>
      <c r="P5528" t="s">
        <v>2732</v>
      </c>
      <c r="R5528" t="s">
        <v>20888</v>
      </c>
      <c r="W5528" t="s">
        <v>114</v>
      </c>
      <c r="X5528" t="s">
        <v>8914</v>
      </c>
      <c r="AB5528" t="s">
        <v>114</v>
      </c>
      <c r="AC5528" t="s">
        <v>114</v>
      </c>
      <c r="AD5528" t="s">
        <v>114</v>
      </c>
      <c r="AE5528" t="s">
        <v>114</v>
      </c>
      <c r="AF5528" t="s">
        <v>114</v>
      </c>
      <c r="AH5528" t="s">
        <v>114</v>
      </c>
      <c r="AK5528" t="s">
        <v>7472</v>
      </c>
      <c r="AL5528" t="s">
        <v>25513</v>
      </c>
      <c r="AN5528" t="s">
        <v>25514</v>
      </c>
    </row>
    <row r="5529" spans="1:40" x14ac:dyDescent="0.25">
      <c r="A5529" t="s">
        <v>24869</v>
      </c>
      <c r="B5529">
        <v>162</v>
      </c>
      <c r="C5529" t="s">
        <v>825</v>
      </c>
      <c r="D5529" t="s">
        <v>1185</v>
      </c>
      <c r="I5529" t="s">
        <v>114</v>
      </c>
      <c r="J5529" t="s">
        <v>2775</v>
      </c>
      <c r="K5529" t="s">
        <v>763</v>
      </c>
      <c r="L5529" t="s">
        <v>25515</v>
      </c>
      <c r="M5529">
        <v>82</v>
      </c>
      <c r="N5529">
        <v>2.89</v>
      </c>
      <c r="O5529" t="s">
        <v>602</v>
      </c>
      <c r="P5529" t="s">
        <v>2732</v>
      </c>
      <c r="R5529" t="s">
        <v>20888</v>
      </c>
      <c r="W5529" t="s">
        <v>114</v>
      </c>
      <c r="X5529" t="s">
        <v>1292</v>
      </c>
      <c r="AB5529" t="s">
        <v>114</v>
      </c>
      <c r="AC5529" t="s">
        <v>114</v>
      </c>
      <c r="AD5529" t="s">
        <v>114</v>
      </c>
      <c r="AE5529" t="s">
        <v>114</v>
      </c>
      <c r="AF5529" t="s">
        <v>114</v>
      </c>
      <c r="AH5529" t="s">
        <v>114</v>
      </c>
      <c r="AK5529" t="s">
        <v>2498</v>
      </c>
      <c r="AL5529" t="s">
        <v>25516</v>
      </c>
      <c r="AN5529" t="s">
        <v>25517</v>
      </c>
    </row>
    <row r="5530" spans="1:40" x14ac:dyDescent="0.25">
      <c r="A5530" t="s">
        <v>24869</v>
      </c>
      <c r="B5530">
        <v>650</v>
      </c>
      <c r="C5530" t="s">
        <v>825</v>
      </c>
      <c r="D5530" t="s">
        <v>531</v>
      </c>
      <c r="H5530" t="s">
        <v>713</v>
      </c>
      <c r="I5530" t="s">
        <v>114</v>
      </c>
      <c r="J5530" t="s">
        <v>5949</v>
      </c>
      <c r="K5530" t="s">
        <v>763</v>
      </c>
      <c r="L5530" t="s">
        <v>25518</v>
      </c>
      <c r="M5530">
        <v>93</v>
      </c>
      <c r="N5530">
        <v>3.28</v>
      </c>
      <c r="O5530" t="s">
        <v>602</v>
      </c>
      <c r="P5530" t="s">
        <v>2615</v>
      </c>
      <c r="R5530" t="s">
        <v>19125</v>
      </c>
      <c r="W5530" t="s">
        <v>114</v>
      </c>
      <c r="X5530" t="s">
        <v>3836</v>
      </c>
      <c r="AB5530" t="s">
        <v>47</v>
      </c>
      <c r="AC5530" t="s">
        <v>114</v>
      </c>
      <c r="AD5530" t="s">
        <v>114</v>
      </c>
      <c r="AE5530" t="s">
        <v>114</v>
      </c>
      <c r="AF5530" t="s">
        <v>114</v>
      </c>
      <c r="AH5530" t="s">
        <v>114</v>
      </c>
      <c r="AK5530" t="s">
        <v>3750</v>
      </c>
      <c r="AL5530" t="s">
        <v>25519</v>
      </c>
      <c r="AN5530" t="s">
        <v>25520</v>
      </c>
    </row>
    <row r="5531" spans="1:40" x14ac:dyDescent="0.25">
      <c r="A5531" t="s">
        <v>24869</v>
      </c>
      <c r="B5531">
        <v>859</v>
      </c>
      <c r="C5531" t="s">
        <v>825</v>
      </c>
      <c r="D5531" t="s">
        <v>531</v>
      </c>
      <c r="H5531" t="s">
        <v>713</v>
      </c>
      <c r="I5531" t="s">
        <v>114</v>
      </c>
      <c r="J5531" t="s">
        <v>2855</v>
      </c>
      <c r="K5531" t="s">
        <v>763</v>
      </c>
      <c r="L5531" t="s">
        <v>25521</v>
      </c>
      <c r="M5531">
        <v>94</v>
      </c>
      <c r="N5531">
        <v>3.32</v>
      </c>
      <c r="O5531" t="s">
        <v>602</v>
      </c>
      <c r="P5531" t="s">
        <v>934</v>
      </c>
      <c r="R5531" t="s">
        <v>19125</v>
      </c>
      <c r="W5531" t="s">
        <v>114</v>
      </c>
      <c r="X5531" t="s">
        <v>3836</v>
      </c>
      <c r="Z5531" t="s">
        <v>270</v>
      </c>
      <c r="AA5531" t="s">
        <v>114</v>
      </c>
      <c r="AB5531" t="s">
        <v>47</v>
      </c>
      <c r="AC5531" t="s">
        <v>114</v>
      </c>
      <c r="AD5531" t="s">
        <v>114</v>
      </c>
      <c r="AE5531" t="s">
        <v>114</v>
      </c>
      <c r="AF5531" t="s">
        <v>114</v>
      </c>
      <c r="AH5531" t="s">
        <v>114</v>
      </c>
      <c r="AK5531" t="s">
        <v>2906</v>
      </c>
      <c r="AN5531" t="s">
        <v>25522</v>
      </c>
    </row>
    <row r="5532" spans="1:40" x14ac:dyDescent="0.25">
      <c r="A5532" t="s">
        <v>24869</v>
      </c>
      <c r="B5532">
        <v>855</v>
      </c>
      <c r="C5532" t="s">
        <v>825</v>
      </c>
      <c r="D5532" t="s">
        <v>531</v>
      </c>
      <c r="H5532" t="s">
        <v>713</v>
      </c>
      <c r="I5532" t="s">
        <v>114</v>
      </c>
      <c r="J5532" t="s">
        <v>5949</v>
      </c>
      <c r="K5532" t="s">
        <v>763</v>
      </c>
      <c r="L5532" t="s">
        <v>25523</v>
      </c>
      <c r="M5532">
        <v>91</v>
      </c>
      <c r="N5532">
        <v>3.21</v>
      </c>
      <c r="O5532" t="s">
        <v>602</v>
      </c>
      <c r="P5532" t="s">
        <v>934</v>
      </c>
      <c r="R5532" t="s">
        <v>19125</v>
      </c>
      <c r="W5532" t="s">
        <v>114</v>
      </c>
      <c r="X5532" t="s">
        <v>20650</v>
      </c>
      <c r="Z5532" t="s">
        <v>270</v>
      </c>
      <c r="AA5532" t="s">
        <v>114</v>
      </c>
      <c r="AB5532" t="s">
        <v>47</v>
      </c>
      <c r="AC5532" t="s">
        <v>114</v>
      </c>
      <c r="AD5532" t="s">
        <v>114</v>
      </c>
      <c r="AE5532" t="s">
        <v>114</v>
      </c>
      <c r="AF5532" t="s">
        <v>114</v>
      </c>
      <c r="AH5532" t="s">
        <v>114</v>
      </c>
      <c r="AK5532" t="s">
        <v>2906</v>
      </c>
      <c r="AL5532" t="s">
        <v>25524</v>
      </c>
      <c r="AN5532" t="s">
        <v>25525</v>
      </c>
    </row>
    <row r="5533" spans="1:40" x14ac:dyDescent="0.25">
      <c r="A5533" t="s">
        <v>24869</v>
      </c>
      <c r="B5533">
        <v>759</v>
      </c>
      <c r="C5533" t="s">
        <v>825</v>
      </c>
      <c r="D5533" t="s">
        <v>531</v>
      </c>
      <c r="H5533" t="s">
        <v>47</v>
      </c>
      <c r="I5533" t="s">
        <v>114</v>
      </c>
      <c r="J5533" t="s">
        <v>2841</v>
      </c>
      <c r="K5533" t="s">
        <v>763</v>
      </c>
      <c r="L5533" t="s">
        <v>25501</v>
      </c>
      <c r="M5533">
        <v>89</v>
      </c>
      <c r="N5533">
        <v>3.14</v>
      </c>
      <c r="O5533" t="s">
        <v>602</v>
      </c>
      <c r="P5533" t="s">
        <v>901</v>
      </c>
      <c r="R5533" t="s">
        <v>17508</v>
      </c>
      <c r="W5533" t="s">
        <v>114</v>
      </c>
      <c r="X5533" t="s">
        <v>3836</v>
      </c>
      <c r="Z5533" t="s">
        <v>270</v>
      </c>
      <c r="AA5533" t="s">
        <v>114</v>
      </c>
      <c r="AB5533" t="s">
        <v>114</v>
      </c>
      <c r="AC5533" t="s">
        <v>114</v>
      </c>
      <c r="AD5533" t="s">
        <v>114</v>
      </c>
      <c r="AE5533" t="s">
        <v>114</v>
      </c>
      <c r="AF5533" t="s">
        <v>114</v>
      </c>
      <c r="AH5533" t="s">
        <v>114</v>
      </c>
      <c r="AK5533" t="s">
        <v>759</v>
      </c>
      <c r="AL5533" t="s">
        <v>25526</v>
      </c>
      <c r="AN5533" t="s">
        <v>25527</v>
      </c>
    </row>
    <row r="5534" spans="1:40" x14ac:dyDescent="0.25">
      <c r="A5534" t="s">
        <v>24869</v>
      </c>
      <c r="B5534">
        <v>755</v>
      </c>
      <c r="C5534" t="s">
        <v>825</v>
      </c>
      <c r="D5534" t="s">
        <v>531</v>
      </c>
      <c r="H5534" t="s">
        <v>713</v>
      </c>
      <c r="I5534" t="s">
        <v>114</v>
      </c>
      <c r="J5534" t="s">
        <v>2841</v>
      </c>
      <c r="K5534" t="s">
        <v>763</v>
      </c>
      <c r="L5534" t="s">
        <v>25528</v>
      </c>
      <c r="M5534">
        <v>89</v>
      </c>
      <c r="N5534">
        <v>3.14</v>
      </c>
      <c r="O5534" t="s">
        <v>602</v>
      </c>
      <c r="P5534" t="s">
        <v>901</v>
      </c>
      <c r="R5534" t="s">
        <v>20860</v>
      </c>
      <c r="W5534" t="s">
        <v>114</v>
      </c>
      <c r="X5534" t="s">
        <v>3836</v>
      </c>
      <c r="Z5534" t="s">
        <v>270</v>
      </c>
      <c r="AA5534" t="s">
        <v>114</v>
      </c>
      <c r="AB5534" t="s">
        <v>47</v>
      </c>
      <c r="AC5534" t="s">
        <v>114</v>
      </c>
      <c r="AD5534" t="s">
        <v>114</v>
      </c>
      <c r="AE5534" t="s">
        <v>114</v>
      </c>
      <c r="AF5534" t="s">
        <v>114</v>
      </c>
      <c r="AH5534" t="s">
        <v>114</v>
      </c>
      <c r="AK5534" t="s">
        <v>2498</v>
      </c>
      <c r="AL5534" t="s">
        <v>25529</v>
      </c>
      <c r="AN5534" t="s">
        <v>25530</v>
      </c>
    </row>
    <row r="5535" spans="1:40" x14ac:dyDescent="0.25">
      <c r="A5535" t="s">
        <v>24869</v>
      </c>
      <c r="B5535">
        <v>550</v>
      </c>
      <c r="C5535" t="s">
        <v>825</v>
      </c>
      <c r="D5535" t="s">
        <v>531</v>
      </c>
      <c r="H5535" t="s">
        <v>713</v>
      </c>
      <c r="I5535" t="s">
        <v>114</v>
      </c>
      <c r="J5535" t="s">
        <v>2841</v>
      </c>
      <c r="K5535" t="s">
        <v>763</v>
      </c>
      <c r="L5535" t="s">
        <v>25528</v>
      </c>
      <c r="M5535">
        <v>89</v>
      </c>
      <c r="N5535">
        <v>3.14</v>
      </c>
      <c r="O5535" t="s">
        <v>602</v>
      </c>
      <c r="P5535" t="s">
        <v>901</v>
      </c>
      <c r="R5535" t="s">
        <v>20860</v>
      </c>
      <c r="W5535" t="s">
        <v>114</v>
      </c>
      <c r="X5535" t="s">
        <v>3836</v>
      </c>
      <c r="AB5535" t="s">
        <v>47</v>
      </c>
      <c r="AC5535" t="s">
        <v>114</v>
      </c>
      <c r="AD5535" t="s">
        <v>114</v>
      </c>
      <c r="AE5535" t="s">
        <v>114</v>
      </c>
      <c r="AF5535" t="s">
        <v>114</v>
      </c>
      <c r="AH5535" t="s">
        <v>114</v>
      </c>
      <c r="AK5535" t="s">
        <v>2498</v>
      </c>
      <c r="AL5535" t="s">
        <v>25531</v>
      </c>
      <c r="AN5535" t="s">
        <v>25532</v>
      </c>
    </row>
    <row r="5536" spans="1:40" x14ac:dyDescent="0.25">
      <c r="A5536" t="s">
        <v>24869</v>
      </c>
      <c r="B5536">
        <v>659</v>
      </c>
      <c r="C5536" t="s">
        <v>825</v>
      </c>
      <c r="D5536" t="s">
        <v>1185</v>
      </c>
      <c r="H5536" t="s">
        <v>713</v>
      </c>
      <c r="I5536" t="s">
        <v>114</v>
      </c>
      <c r="J5536" t="s">
        <v>5949</v>
      </c>
      <c r="K5536" t="s">
        <v>763</v>
      </c>
      <c r="L5536" t="s">
        <v>25533</v>
      </c>
      <c r="M5536">
        <v>82</v>
      </c>
      <c r="N5536">
        <v>2.89</v>
      </c>
      <c r="O5536" t="s">
        <v>602</v>
      </c>
      <c r="P5536" t="s">
        <v>934</v>
      </c>
      <c r="R5536" t="s">
        <v>17508</v>
      </c>
      <c r="W5536" t="s">
        <v>114</v>
      </c>
      <c r="X5536" t="s">
        <v>5663</v>
      </c>
      <c r="Z5536" t="s">
        <v>270</v>
      </c>
      <c r="AA5536" t="s">
        <v>114</v>
      </c>
      <c r="AB5536" t="s">
        <v>114</v>
      </c>
      <c r="AC5536" t="s">
        <v>114</v>
      </c>
      <c r="AD5536" t="s">
        <v>114</v>
      </c>
      <c r="AE5536" t="s">
        <v>114</v>
      </c>
      <c r="AF5536" t="s">
        <v>114</v>
      </c>
      <c r="AH5536" t="s">
        <v>114</v>
      </c>
      <c r="AI5536" t="s">
        <v>47</v>
      </c>
      <c r="AK5536" t="s">
        <v>2906</v>
      </c>
      <c r="AL5536" t="s">
        <v>25534</v>
      </c>
      <c r="AN5536" t="s">
        <v>25535</v>
      </c>
    </row>
    <row r="5537" spans="1:40" x14ac:dyDescent="0.25">
      <c r="A5537" t="s">
        <v>24869</v>
      </c>
      <c r="B5537">
        <v>639</v>
      </c>
      <c r="C5537" t="s">
        <v>825</v>
      </c>
      <c r="D5537" t="s">
        <v>1185</v>
      </c>
      <c r="H5537" t="s">
        <v>713</v>
      </c>
      <c r="I5537" t="s">
        <v>114</v>
      </c>
      <c r="J5537" t="s">
        <v>2841</v>
      </c>
      <c r="K5537" t="s">
        <v>763</v>
      </c>
      <c r="L5537" t="s">
        <v>25536</v>
      </c>
      <c r="M5537">
        <v>82</v>
      </c>
      <c r="N5537">
        <v>2.89</v>
      </c>
      <c r="O5537" t="s">
        <v>602</v>
      </c>
      <c r="P5537" t="s">
        <v>934</v>
      </c>
      <c r="R5537" t="s">
        <v>17517</v>
      </c>
      <c r="W5537" t="s">
        <v>114</v>
      </c>
      <c r="X5537" t="s">
        <v>5663</v>
      </c>
      <c r="AB5537" t="s">
        <v>114</v>
      </c>
      <c r="AC5537" t="s">
        <v>114</v>
      </c>
      <c r="AD5537" t="s">
        <v>114</v>
      </c>
      <c r="AE5537" t="s">
        <v>114</v>
      </c>
      <c r="AF5537" t="s">
        <v>114</v>
      </c>
      <c r="AH5537" t="s">
        <v>114</v>
      </c>
      <c r="AK5537" t="s">
        <v>2906</v>
      </c>
      <c r="AL5537" t="s">
        <v>25537</v>
      </c>
      <c r="AN5537" t="s">
        <v>25538</v>
      </c>
    </row>
    <row r="5538" spans="1:40" x14ac:dyDescent="0.25">
      <c r="A5538" t="s">
        <v>24869</v>
      </c>
      <c r="B5538">
        <v>636</v>
      </c>
      <c r="C5538" t="s">
        <v>825</v>
      </c>
      <c r="D5538" t="s">
        <v>1185</v>
      </c>
      <c r="H5538" t="s">
        <v>713</v>
      </c>
      <c r="I5538" t="s">
        <v>114</v>
      </c>
      <c r="J5538" t="s">
        <v>5949</v>
      </c>
      <c r="K5538" t="s">
        <v>763</v>
      </c>
      <c r="L5538" t="s">
        <v>25533</v>
      </c>
      <c r="M5538">
        <v>82</v>
      </c>
      <c r="N5538">
        <v>2.89</v>
      </c>
      <c r="O5538" t="s">
        <v>602</v>
      </c>
      <c r="P5538" t="s">
        <v>2313</v>
      </c>
      <c r="R5538" t="s">
        <v>17517</v>
      </c>
      <c r="W5538" t="s">
        <v>114</v>
      </c>
      <c r="X5538" t="s">
        <v>5663</v>
      </c>
      <c r="AB5538" t="s">
        <v>114</v>
      </c>
      <c r="AC5538" t="s">
        <v>114</v>
      </c>
      <c r="AD5538" t="s">
        <v>114</v>
      </c>
      <c r="AE5538" t="s">
        <v>114</v>
      </c>
      <c r="AF5538" t="s">
        <v>114</v>
      </c>
      <c r="AH5538" t="s">
        <v>114</v>
      </c>
      <c r="AK5538" t="s">
        <v>2906</v>
      </c>
      <c r="AL5538" t="s">
        <v>25539</v>
      </c>
      <c r="AN5538" t="s">
        <v>25540</v>
      </c>
    </row>
    <row r="5539" spans="1:40" x14ac:dyDescent="0.25">
      <c r="A5539" t="s">
        <v>24869</v>
      </c>
      <c r="B5539">
        <v>535</v>
      </c>
      <c r="C5539" t="s">
        <v>825</v>
      </c>
      <c r="D5539" t="s">
        <v>1185</v>
      </c>
      <c r="H5539" t="s">
        <v>713</v>
      </c>
      <c r="I5539" t="s">
        <v>114</v>
      </c>
      <c r="J5539" t="s">
        <v>13462</v>
      </c>
      <c r="K5539" t="s">
        <v>763</v>
      </c>
      <c r="L5539" t="s">
        <v>25501</v>
      </c>
      <c r="M5539">
        <v>92</v>
      </c>
      <c r="N5539">
        <v>3.25</v>
      </c>
      <c r="O5539" t="s">
        <v>602</v>
      </c>
      <c r="P5539" t="s">
        <v>934</v>
      </c>
      <c r="R5539" t="s">
        <v>20740</v>
      </c>
      <c r="W5539" t="s">
        <v>114</v>
      </c>
      <c r="X5539" t="s">
        <v>25541</v>
      </c>
      <c r="Z5539" t="s">
        <v>270</v>
      </c>
      <c r="AA5539" t="s">
        <v>114</v>
      </c>
      <c r="AB5539" t="s">
        <v>47</v>
      </c>
      <c r="AC5539" t="s">
        <v>114</v>
      </c>
      <c r="AD5539" t="s">
        <v>114</v>
      </c>
      <c r="AE5539" t="s">
        <v>114</v>
      </c>
      <c r="AF5539" t="s">
        <v>114</v>
      </c>
      <c r="AH5539" t="s">
        <v>114</v>
      </c>
      <c r="AK5539" t="s">
        <v>759</v>
      </c>
      <c r="AL5539" t="s">
        <v>25542</v>
      </c>
      <c r="AN5539" t="s">
        <v>25543</v>
      </c>
    </row>
    <row r="5540" spans="1:40" x14ac:dyDescent="0.25">
      <c r="A5540" t="s">
        <v>24869</v>
      </c>
      <c r="B5540">
        <v>355</v>
      </c>
      <c r="C5540" t="s">
        <v>825</v>
      </c>
      <c r="D5540" t="s">
        <v>1185</v>
      </c>
      <c r="H5540" t="s">
        <v>713</v>
      </c>
      <c r="I5540" t="s">
        <v>114</v>
      </c>
      <c r="J5540" t="s">
        <v>2841</v>
      </c>
      <c r="K5540" t="s">
        <v>763</v>
      </c>
      <c r="L5540" t="s">
        <v>25544</v>
      </c>
      <c r="M5540">
        <v>82</v>
      </c>
      <c r="N5540">
        <v>2.89</v>
      </c>
      <c r="O5540" t="s">
        <v>602</v>
      </c>
      <c r="P5540" t="s">
        <v>2313</v>
      </c>
      <c r="R5540" t="s">
        <v>17517</v>
      </c>
      <c r="W5540" t="s">
        <v>114</v>
      </c>
      <c r="X5540" t="s">
        <v>8914</v>
      </c>
      <c r="Z5540" t="s">
        <v>2881</v>
      </c>
      <c r="AA5540" t="s">
        <v>114</v>
      </c>
      <c r="AB5540" t="s">
        <v>114</v>
      </c>
      <c r="AC5540" t="s">
        <v>114</v>
      </c>
      <c r="AD5540" t="s">
        <v>114</v>
      </c>
      <c r="AE5540" t="s">
        <v>114</v>
      </c>
      <c r="AF5540" t="s">
        <v>114</v>
      </c>
      <c r="AH5540" t="s">
        <v>114</v>
      </c>
      <c r="AK5540" t="s">
        <v>759</v>
      </c>
      <c r="AL5540" t="s">
        <v>25545</v>
      </c>
      <c r="AN5540" t="s">
        <v>25546</v>
      </c>
    </row>
    <row r="5541" spans="1:40" x14ac:dyDescent="0.25">
      <c r="A5541" t="s">
        <v>24869</v>
      </c>
      <c r="B5541">
        <v>350</v>
      </c>
      <c r="C5541" t="s">
        <v>825</v>
      </c>
      <c r="D5541" t="s">
        <v>1185</v>
      </c>
      <c r="H5541" t="s">
        <v>713</v>
      </c>
      <c r="I5541" t="s">
        <v>114</v>
      </c>
      <c r="J5541" t="s">
        <v>5989</v>
      </c>
      <c r="K5541" t="s">
        <v>763</v>
      </c>
      <c r="L5541" t="s">
        <v>25547</v>
      </c>
      <c r="M5541">
        <v>75</v>
      </c>
      <c r="N5541">
        <v>2.65</v>
      </c>
      <c r="O5541" t="s">
        <v>602</v>
      </c>
      <c r="P5541" t="s">
        <v>8677</v>
      </c>
      <c r="R5541" t="s">
        <v>25548</v>
      </c>
      <c r="W5541" t="s">
        <v>114</v>
      </c>
      <c r="X5541" t="s">
        <v>2004</v>
      </c>
      <c r="AB5541" t="s">
        <v>114</v>
      </c>
      <c r="AC5541" t="s">
        <v>114</v>
      </c>
      <c r="AD5541" t="s">
        <v>114</v>
      </c>
      <c r="AE5541" t="s">
        <v>114</v>
      </c>
      <c r="AF5541" t="s">
        <v>114</v>
      </c>
      <c r="AH5541" t="s">
        <v>114</v>
      </c>
      <c r="AK5541" t="s">
        <v>2498</v>
      </c>
      <c r="AL5541" t="s">
        <v>25549</v>
      </c>
      <c r="AN5541" t="s">
        <v>25550</v>
      </c>
    </row>
    <row r="5542" spans="1:40" x14ac:dyDescent="0.25">
      <c r="A5542" t="s">
        <v>24869</v>
      </c>
      <c r="B5542">
        <v>530</v>
      </c>
      <c r="C5542" t="s">
        <v>825</v>
      </c>
      <c r="D5542" t="s">
        <v>1185</v>
      </c>
      <c r="H5542" t="s">
        <v>713</v>
      </c>
      <c r="I5542" t="s">
        <v>114</v>
      </c>
      <c r="J5542" t="s">
        <v>5989</v>
      </c>
      <c r="K5542" t="s">
        <v>763</v>
      </c>
      <c r="L5542" t="s">
        <v>25501</v>
      </c>
      <c r="M5542">
        <v>85</v>
      </c>
      <c r="N5542">
        <v>3</v>
      </c>
      <c r="O5542" t="s">
        <v>602</v>
      </c>
      <c r="P5542" t="s">
        <v>934</v>
      </c>
      <c r="R5542" t="s">
        <v>20740</v>
      </c>
      <c r="W5542" t="s">
        <v>114</v>
      </c>
      <c r="X5542" t="s">
        <v>2104</v>
      </c>
      <c r="AB5542" t="s">
        <v>47</v>
      </c>
      <c r="AC5542" t="s">
        <v>114</v>
      </c>
      <c r="AD5542" t="s">
        <v>114</v>
      </c>
      <c r="AE5542" t="s">
        <v>114</v>
      </c>
      <c r="AF5542" t="s">
        <v>114</v>
      </c>
      <c r="AH5542" t="s">
        <v>538</v>
      </c>
      <c r="AK5542" t="s">
        <v>2498</v>
      </c>
      <c r="AL5542" t="s">
        <v>25551</v>
      </c>
      <c r="AN5542" t="s">
        <v>25552</v>
      </c>
    </row>
    <row r="5543" spans="1:40" x14ac:dyDescent="0.25">
      <c r="A5543" t="s">
        <v>24869</v>
      </c>
      <c r="B5543" t="s">
        <v>25553</v>
      </c>
      <c r="C5543" t="s">
        <v>825</v>
      </c>
      <c r="D5543" t="s">
        <v>1185</v>
      </c>
      <c r="H5543" t="s">
        <v>713</v>
      </c>
      <c r="I5543" t="s">
        <v>114</v>
      </c>
      <c r="J5543" t="s">
        <v>6471</v>
      </c>
      <c r="K5543" t="s">
        <v>763</v>
      </c>
      <c r="L5543" t="s">
        <v>25554</v>
      </c>
      <c r="M5543">
        <v>93</v>
      </c>
      <c r="N5543">
        <v>3.28</v>
      </c>
      <c r="O5543" t="s">
        <v>602</v>
      </c>
      <c r="P5543" t="s">
        <v>2321</v>
      </c>
      <c r="R5543" t="s">
        <v>25555</v>
      </c>
      <c r="W5543" t="s">
        <v>114</v>
      </c>
      <c r="AB5543" t="s">
        <v>47</v>
      </c>
      <c r="AC5543" t="s">
        <v>114</v>
      </c>
      <c r="AD5543" t="s">
        <v>114</v>
      </c>
      <c r="AE5543" t="s">
        <v>114</v>
      </c>
      <c r="AF5543" t="s">
        <v>114</v>
      </c>
      <c r="AH5543" t="s">
        <v>114</v>
      </c>
      <c r="AI5543" t="s">
        <v>47</v>
      </c>
      <c r="AK5543" t="s">
        <v>1594</v>
      </c>
      <c r="AL5543" t="s">
        <v>25556</v>
      </c>
      <c r="AN5543" t="s">
        <v>25557</v>
      </c>
    </row>
    <row r="5544" spans="1:40" x14ac:dyDescent="0.25">
      <c r="A5544" t="s">
        <v>24869</v>
      </c>
      <c r="B5544">
        <v>630</v>
      </c>
      <c r="C5544" t="s">
        <v>825</v>
      </c>
      <c r="D5544" t="s">
        <v>1185</v>
      </c>
      <c r="H5544" t="s">
        <v>713</v>
      </c>
      <c r="I5544" t="s">
        <v>114</v>
      </c>
      <c r="J5544" t="s">
        <v>6471</v>
      </c>
      <c r="K5544" t="s">
        <v>763</v>
      </c>
      <c r="L5544" t="s">
        <v>25558</v>
      </c>
      <c r="M5544">
        <v>78</v>
      </c>
      <c r="N5544">
        <v>2.75</v>
      </c>
      <c r="O5544" t="s">
        <v>602</v>
      </c>
      <c r="P5544" t="s">
        <v>8677</v>
      </c>
      <c r="R5544" t="s">
        <v>17517</v>
      </c>
      <c r="W5544" t="s">
        <v>114</v>
      </c>
      <c r="AB5544" t="s">
        <v>47</v>
      </c>
      <c r="AC5544" t="s">
        <v>114</v>
      </c>
      <c r="AD5544" t="s">
        <v>114</v>
      </c>
      <c r="AE5544" t="s">
        <v>114</v>
      </c>
      <c r="AF5544" t="s">
        <v>114</v>
      </c>
      <c r="AH5544" t="s">
        <v>67</v>
      </c>
      <c r="AK5544" t="s">
        <v>7515</v>
      </c>
      <c r="AL5544" t="s">
        <v>25559</v>
      </c>
      <c r="AN5544" t="s">
        <v>25560</v>
      </c>
    </row>
    <row r="5545" spans="1:40" x14ac:dyDescent="0.25">
      <c r="A5545" t="s">
        <v>24869</v>
      </c>
      <c r="B5545">
        <v>330</v>
      </c>
      <c r="C5545" t="s">
        <v>825</v>
      </c>
      <c r="D5545" t="s">
        <v>1185</v>
      </c>
      <c r="H5545" t="s">
        <v>114</v>
      </c>
      <c r="I5545" t="s">
        <v>114</v>
      </c>
      <c r="J5545" t="s">
        <v>6471</v>
      </c>
      <c r="K5545" t="s">
        <v>763</v>
      </c>
      <c r="L5545" t="s">
        <v>25561</v>
      </c>
      <c r="M5545">
        <v>79</v>
      </c>
      <c r="N5545">
        <v>2.79</v>
      </c>
      <c r="O5545" t="s">
        <v>602</v>
      </c>
      <c r="P5545" t="s">
        <v>2321</v>
      </c>
      <c r="R5545" t="s">
        <v>25555</v>
      </c>
      <c r="W5545" t="s">
        <v>114</v>
      </c>
      <c r="X5545" t="s">
        <v>5707</v>
      </c>
      <c r="AB5545" t="s">
        <v>114</v>
      </c>
      <c r="AC5545" t="s">
        <v>114</v>
      </c>
      <c r="AD5545" t="s">
        <v>114</v>
      </c>
      <c r="AE5545" t="s">
        <v>114</v>
      </c>
      <c r="AF5545" t="s">
        <v>114</v>
      </c>
      <c r="AH5545" t="s">
        <v>114</v>
      </c>
      <c r="AK5545" t="s">
        <v>5539</v>
      </c>
      <c r="AL5545" t="s">
        <v>25562</v>
      </c>
      <c r="AN5545" t="s">
        <v>25563</v>
      </c>
    </row>
    <row r="5546" spans="1:40" x14ac:dyDescent="0.25">
      <c r="A5546" t="s">
        <v>24869</v>
      </c>
      <c r="B5546" t="s">
        <v>25564</v>
      </c>
      <c r="C5546" t="s">
        <v>825</v>
      </c>
      <c r="D5546" t="s">
        <v>1185</v>
      </c>
      <c r="H5546" t="s">
        <v>713</v>
      </c>
      <c r="I5546" t="s">
        <v>114</v>
      </c>
      <c r="J5546">
        <v>2002</v>
      </c>
      <c r="K5546" t="s">
        <v>763</v>
      </c>
      <c r="L5546" t="s">
        <v>25565</v>
      </c>
      <c r="M5546">
        <v>85</v>
      </c>
      <c r="N5546">
        <v>3</v>
      </c>
      <c r="O5546" t="s">
        <v>602</v>
      </c>
      <c r="P5546" t="s">
        <v>8677</v>
      </c>
      <c r="R5546" t="s">
        <v>25566</v>
      </c>
      <c r="W5546" t="s">
        <v>114</v>
      </c>
      <c r="AB5546" t="s">
        <v>114</v>
      </c>
      <c r="AC5546" t="s">
        <v>114</v>
      </c>
      <c r="AD5546" t="s">
        <v>114</v>
      </c>
      <c r="AE5546" t="s">
        <v>47</v>
      </c>
      <c r="AF5546" t="s">
        <v>114</v>
      </c>
      <c r="AH5546" t="s">
        <v>114</v>
      </c>
      <c r="AK5546" t="s">
        <v>759</v>
      </c>
      <c r="AL5546" t="s">
        <v>25567</v>
      </c>
      <c r="AN5546" t="s">
        <v>25568</v>
      </c>
    </row>
    <row r="5547" spans="1:40" x14ac:dyDescent="0.25">
      <c r="A5547" t="s">
        <v>24869</v>
      </c>
      <c r="B5547" t="s">
        <v>25569</v>
      </c>
      <c r="C5547" t="s">
        <v>825</v>
      </c>
      <c r="D5547" t="s">
        <v>1185</v>
      </c>
      <c r="H5547" t="s">
        <v>713</v>
      </c>
      <c r="I5547" t="s">
        <v>114</v>
      </c>
      <c r="J5547">
        <v>2002</v>
      </c>
      <c r="K5547" t="s">
        <v>763</v>
      </c>
      <c r="L5547" t="s">
        <v>25570</v>
      </c>
      <c r="M5547">
        <v>85</v>
      </c>
      <c r="N5547">
        <v>3</v>
      </c>
      <c r="O5547" t="s">
        <v>602</v>
      </c>
      <c r="P5547" t="s">
        <v>24457</v>
      </c>
      <c r="R5547" t="s">
        <v>25555</v>
      </c>
      <c r="W5547" t="s">
        <v>114</v>
      </c>
      <c r="AB5547" t="s">
        <v>114</v>
      </c>
      <c r="AC5547" t="s">
        <v>114</v>
      </c>
      <c r="AD5547" t="s">
        <v>114</v>
      </c>
      <c r="AE5547" t="s">
        <v>114</v>
      </c>
      <c r="AF5547" t="s">
        <v>114</v>
      </c>
      <c r="AH5547" t="s">
        <v>114</v>
      </c>
      <c r="AK5547" t="s">
        <v>759</v>
      </c>
      <c r="AN5547" t="s">
        <v>25571</v>
      </c>
    </row>
    <row r="5548" spans="1:40" x14ac:dyDescent="0.25">
      <c r="A5548" t="s">
        <v>24869</v>
      </c>
      <c r="B5548" t="s">
        <v>25572</v>
      </c>
      <c r="C5548" t="s">
        <v>825</v>
      </c>
      <c r="D5548" t="s">
        <v>1185</v>
      </c>
      <c r="H5548" t="s">
        <v>713</v>
      </c>
      <c r="I5548" t="s">
        <v>114</v>
      </c>
      <c r="J5548">
        <v>2002</v>
      </c>
      <c r="K5548" t="s">
        <v>763</v>
      </c>
      <c r="L5548" t="s">
        <v>25565</v>
      </c>
      <c r="M5548">
        <v>85</v>
      </c>
      <c r="N5548">
        <v>3</v>
      </c>
      <c r="O5548" t="s">
        <v>602</v>
      </c>
      <c r="P5548" t="s">
        <v>17586</v>
      </c>
      <c r="R5548" t="s">
        <v>25573</v>
      </c>
      <c r="W5548" t="s">
        <v>114</v>
      </c>
      <c r="AB5548" t="s">
        <v>114</v>
      </c>
      <c r="AC5548" t="s">
        <v>114</v>
      </c>
      <c r="AD5548" t="s">
        <v>114</v>
      </c>
      <c r="AE5548" t="s">
        <v>47</v>
      </c>
      <c r="AF5548" t="s">
        <v>114</v>
      </c>
      <c r="AH5548" t="s">
        <v>114</v>
      </c>
      <c r="AK5548" t="s">
        <v>759</v>
      </c>
      <c r="AL5548">
        <v>3</v>
      </c>
      <c r="AN5548" t="s">
        <v>25574</v>
      </c>
    </row>
    <row r="5549" spans="1:40" x14ac:dyDescent="0.25">
      <c r="A5549" t="s">
        <v>24869</v>
      </c>
      <c r="B5549" t="s">
        <v>25575</v>
      </c>
      <c r="C5549" t="s">
        <v>825</v>
      </c>
      <c r="D5549" t="s">
        <v>1185</v>
      </c>
      <c r="H5549" t="s">
        <v>713</v>
      </c>
      <c r="I5549" t="s">
        <v>114</v>
      </c>
      <c r="J5549">
        <v>2002</v>
      </c>
      <c r="K5549" t="s">
        <v>763</v>
      </c>
      <c r="L5549" t="s">
        <v>25570</v>
      </c>
      <c r="M5549">
        <v>85</v>
      </c>
      <c r="N5549">
        <v>3</v>
      </c>
      <c r="O5549" t="s">
        <v>602</v>
      </c>
      <c r="P5549" t="s">
        <v>2321</v>
      </c>
      <c r="R5549" t="s">
        <v>25555</v>
      </c>
      <c r="W5549" t="s">
        <v>114</v>
      </c>
      <c r="AB5549" t="s">
        <v>114</v>
      </c>
      <c r="AC5549" t="s">
        <v>114</v>
      </c>
      <c r="AD5549" t="s">
        <v>114</v>
      </c>
      <c r="AE5549" t="s">
        <v>114</v>
      </c>
      <c r="AF5549" t="s">
        <v>114</v>
      </c>
      <c r="AH5549" t="s">
        <v>114</v>
      </c>
      <c r="AK5549" t="s">
        <v>759</v>
      </c>
      <c r="AN5549" t="s">
        <v>25576</v>
      </c>
    </row>
    <row r="5550" spans="1:40" x14ac:dyDescent="0.25">
      <c r="A5550" t="s">
        <v>24869</v>
      </c>
      <c r="B5550" t="s">
        <v>25577</v>
      </c>
      <c r="C5550" t="s">
        <v>825</v>
      </c>
      <c r="D5550" t="s">
        <v>1185</v>
      </c>
      <c r="H5550" t="s">
        <v>114</v>
      </c>
      <c r="I5550" t="s">
        <v>114</v>
      </c>
      <c r="J5550">
        <v>2002</v>
      </c>
      <c r="K5550" t="s">
        <v>763</v>
      </c>
      <c r="L5550" t="s">
        <v>25578</v>
      </c>
      <c r="M5550">
        <v>95</v>
      </c>
      <c r="N5550">
        <v>3.35</v>
      </c>
      <c r="O5550" t="s">
        <v>602</v>
      </c>
      <c r="P5550" t="s">
        <v>2321</v>
      </c>
      <c r="R5550" t="s">
        <v>9035</v>
      </c>
      <c r="W5550" t="s">
        <v>114</v>
      </c>
      <c r="AB5550" t="s">
        <v>114</v>
      </c>
      <c r="AC5550" t="s">
        <v>114</v>
      </c>
      <c r="AD5550" t="s">
        <v>114</v>
      </c>
      <c r="AE5550" t="s">
        <v>114</v>
      </c>
      <c r="AF5550" t="s">
        <v>114</v>
      </c>
      <c r="AH5550" t="s">
        <v>114</v>
      </c>
      <c r="AK5550" t="s">
        <v>25579</v>
      </c>
      <c r="AL5550" t="s">
        <v>25580</v>
      </c>
      <c r="AN5550" t="s">
        <v>25581</v>
      </c>
    </row>
    <row r="5551" spans="1:40" x14ac:dyDescent="0.25">
      <c r="A5551" t="s">
        <v>24869</v>
      </c>
      <c r="B5551" t="s">
        <v>25582</v>
      </c>
      <c r="C5551" t="s">
        <v>825</v>
      </c>
      <c r="D5551" t="s">
        <v>1185</v>
      </c>
      <c r="H5551" t="s">
        <v>114</v>
      </c>
      <c r="I5551" t="s">
        <v>114</v>
      </c>
      <c r="J5551">
        <v>2002</v>
      </c>
      <c r="K5551" t="s">
        <v>763</v>
      </c>
      <c r="L5551" t="s">
        <v>25578</v>
      </c>
      <c r="M5551">
        <v>95</v>
      </c>
      <c r="N5551">
        <v>3.35</v>
      </c>
      <c r="O5551" t="s">
        <v>602</v>
      </c>
      <c r="P5551" t="s">
        <v>2321</v>
      </c>
      <c r="R5551" t="s">
        <v>9035</v>
      </c>
      <c r="W5551" t="s">
        <v>114</v>
      </c>
      <c r="AB5551" t="s">
        <v>114</v>
      </c>
      <c r="AC5551" t="s">
        <v>114</v>
      </c>
      <c r="AD5551" t="s">
        <v>114</v>
      </c>
      <c r="AE5551" t="s">
        <v>114</v>
      </c>
      <c r="AF5551" t="s">
        <v>114</v>
      </c>
      <c r="AH5551" t="s">
        <v>114</v>
      </c>
      <c r="AK5551" t="s">
        <v>25579</v>
      </c>
      <c r="AL5551" t="s">
        <v>25580</v>
      </c>
      <c r="AN5551" t="s">
        <v>25583</v>
      </c>
    </row>
    <row r="5552" spans="1:40" x14ac:dyDescent="0.25">
      <c r="A5552" t="s">
        <v>24869</v>
      </c>
      <c r="B5552" t="s">
        <v>25584</v>
      </c>
      <c r="C5552" t="s">
        <v>825</v>
      </c>
      <c r="D5552" t="s">
        <v>1185</v>
      </c>
      <c r="H5552" t="s">
        <v>2910</v>
      </c>
      <c r="I5552" t="s">
        <v>114</v>
      </c>
      <c r="J5552">
        <v>2001</v>
      </c>
      <c r="K5552" t="s">
        <v>763</v>
      </c>
      <c r="L5552" t="s">
        <v>25585</v>
      </c>
      <c r="M5552">
        <v>90</v>
      </c>
      <c r="N5552">
        <v>3.17</v>
      </c>
      <c r="O5552" t="s">
        <v>602</v>
      </c>
      <c r="P5552" t="s">
        <v>2321</v>
      </c>
      <c r="R5552" t="s">
        <v>2953</v>
      </c>
      <c r="W5552" t="s">
        <v>114</v>
      </c>
      <c r="AB5552" t="s">
        <v>114</v>
      </c>
      <c r="AC5552" t="s">
        <v>114</v>
      </c>
      <c r="AD5552" t="s">
        <v>114</v>
      </c>
      <c r="AE5552" t="s">
        <v>114</v>
      </c>
      <c r="AF5552" t="s">
        <v>114</v>
      </c>
      <c r="AH5552" t="s">
        <v>114</v>
      </c>
      <c r="AK5552" t="s">
        <v>759</v>
      </c>
      <c r="AN5552" t="s">
        <v>25586</v>
      </c>
    </row>
    <row r="5553" spans="1:40" x14ac:dyDescent="0.25">
      <c r="A5553" t="s">
        <v>24869</v>
      </c>
      <c r="B5553" t="s">
        <v>25587</v>
      </c>
      <c r="C5553" t="s">
        <v>825</v>
      </c>
      <c r="D5553" t="s">
        <v>1185</v>
      </c>
      <c r="H5553" t="s">
        <v>114</v>
      </c>
      <c r="I5553" t="s">
        <v>114</v>
      </c>
      <c r="J5553">
        <v>2000</v>
      </c>
      <c r="K5553" t="s">
        <v>763</v>
      </c>
      <c r="L5553" t="s">
        <v>25588</v>
      </c>
      <c r="M5553">
        <v>95</v>
      </c>
      <c r="N5553">
        <v>3.35</v>
      </c>
      <c r="O5553" t="s">
        <v>602</v>
      </c>
      <c r="P5553" t="s">
        <v>2321</v>
      </c>
      <c r="R5553" t="s">
        <v>2953</v>
      </c>
      <c r="W5553" t="s">
        <v>114</v>
      </c>
      <c r="AB5553" t="s">
        <v>114</v>
      </c>
      <c r="AC5553" t="s">
        <v>114</v>
      </c>
      <c r="AD5553" t="s">
        <v>114</v>
      </c>
      <c r="AE5553" t="s">
        <v>114</v>
      </c>
      <c r="AF5553" t="s">
        <v>114</v>
      </c>
      <c r="AH5553" t="s">
        <v>114</v>
      </c>
      <c r="AK5553" t="s">
        <v>759</v>
      </c>
      <c r="AL5553">
        <v>4</v>
      </c>
      <c r="AN5553" t="s">
        <v>25589</v>
      </c>
    </row>
    <row r="5554" spans="1:40" x14ac:dyDescent="0.25">
      <c r="A5554" t="s">
        <v>24869</v>
      </c>
      <c r="B5554" t="s">
        <v>25590</v>
      </c>
      <c r="C5554" t="s">
        <v>825</v>
      </c>
      <c r="D5554" t="s">
        <v>1185</v>
      </c>
      <c r="H5554" t="s">
        <v>114</v>
      </c>
      <c r="I5554" t="s">
        <v>114</v>
      </c>
      <c r="J5554">
        <v>2000</v>
      </c>
      <c r="K5554" t="s">
        <v>763</v>
      </c>
      <c r="L5554" t="s">
        <v>25588</v>
      </c>
      <c r="M5554">
        <v>95</v>
      </c>
      <c r="N5554">
        <v>3.35</v>
      </c>
      <c r="O5554" t="s">
        <v>602</v>
      </c>
      <c r="P5554" t="s">
        <v>2321</v>
      </c>
      <c r="R5554" t="s">
        <v>2953</v>
      </c>
      <c r="W5554" t="s">
        <v>114</v>
      </c>
      <c r="AB5554" t="s">
        <v>114</v>
      </c>
      <c r="AC5554" t="s">
        <v>114</v>
      </c>
      <c r="AD5554" t="s">
        <v>114</v>
      </c>
      <c r="AE5554" t="s">
        <v>114</v>
      </c>
      <c r="AF5554" t="s">
        <v>114</v>
      </c>
      <c r="AH5554" t="s">
        <v>114</v>
      </c>
      <c r="AK5554" t="s">
        <v>759</v>
      </c>
      <c r="AL5554" t="s">
        <v>25591</v>
      </c>
      <c r="AN5554" t="s">
        <v>25592</v>
      </c>
    </row>
    <row r="5555" spans="1:40" x14ac:dyDescent="0.25">
      <c r="A5555" t="s">
        <v>24869</v>
      </c>
      <c r="B5555" t="s">
        <v>25593</v>
      </c>
      <c r="C5555" t="s">
        <v>825</v>
      </c>
      <c r="D5555" t="s">
        <v>1185</v>
      </c>
      <c r="H5555" t="s">
        <v>114</v>
      </c>
      <c r="I5555" t="s">
        <v>114</v>
      </c>
      <c r="J5555">
        <v>2000</v>
      </c>
      <c r="K5555" t="s">
        <v>763</v>
      </c>
      <c r="L5555" t="s">
        <v>25594</v>
      </c>
      <c r="M5555">
        <v>99</v>
      </c>
      <c r="N5555">
        <v>3.49</v>
      </c>
      <c r="O5555" t="s">
        <v>602</v>
      </c>
      <c r="P5555" t="s">
        <v>2321</v>
      </c>
      <c r="R5555" t="s">
        <v>2953</v>
      </c>
      <c r="W5555" t="s">
        <v>114</v>
      </c>
      <c r="AB5555" t="s">
        <v>114</v>
      </c>
      <c r="AC5555" t="s">
        <v>114</v>
      </c>
      <c r="AD5555" t="s">
        <v>114</v>
      </c>
      <c r="AE5555" t="s">
        <v>114</v>
      </c>
      <c r="AF5555" t="s">
        <v>114</v>
      </c>
      <c r="AH5555" t="s">
        <v>114</v>
      </c>
      <c r="AK5555" t="s">
        <v>3924</v>
      </c>
      <c r="AN5555" t="s">
        <v>25595</v>
      </c>
    </row>
    <row r="5556" spans="1:40" x14ac:dyDescent="0.25">
      <c r="A5556" t="s">
        <v>24869</v>
      </c>
      <c r="B5556" t="s">
        <v>25596</v>
      </c>
      <c r="C5556" t="s">
        <v>825</v>
      </c>
      <c r="D5556" t="s">
        <v>1185</v>
      </c>
      <c r="H5556" t="s">
        <v>114</v>
      </c>
      <c r="I5556" t="s">
        <v>114</v>
      </c>
      <c r="J5556">
        <v>2000</v>
      </c>
      <c r="K5556" t="s">
        <v>763</v>
      </c>
      <c r="L5556" t="s">
        <v>25597</v>
      </c>
      <c r="M5556">
        <v>125</v>
      </c>
      <c r="N5556">
        <v>4.41</v>
      </c>
      <c r="O5556" t="s">
        <v>602</v>
      </c>
      <c r="P5556" t="s">
        <v>2321</v>
      </c>
      <c r="R5556" t="s">
        <v>2953</v>
      </c>
      <c r="W5556" t="s">
        <v>114</v>
      </c>
      <c r="AB5556" t="s">
        <v>114</v>
      </c>
      <c r="AC5556" t="s">
        <v>114</v>
      </c>
      <c r="AD5556" t="s">
        <v>114</v>
      </c>
      <c r="AE5556" t="s">
        <v>114</v>
      </c>
      <c r="AF5556" t="s">
        <v>114</v>
      </c>
      <c r="AH5556" t="s">
        <v>114</v>
      </c>
      <c r="AK5556" t="s">
        <v>759</v>
      </c>
      <c r="AN5556" t="s">
        <v>25598</v>
      </c>
    </row>
    <row r="5557" spans="1:40" x14ac:dyDescent="0.25">
      <c r="A5557" t="s">
        <v>24869</v>
      </c>
      <c r="B5557" t="s">
        <v>25599</v>
      </c>
      <c r="C5557" t="s">
        <v>825</v>
      </c>
      <c r="D5557" t="s">
        <v>1185</v>
      </c>
      <c r="H5557" t="s">
        <v>114</v>
      </c>
      <c r="I5557" t="s">
        <v>114</v>
      </c>
      <c r="J5557">
        <v>2000</v>
      </c>
      <c r="K5557" t="s">
        <v>763</v>
      </c>
      <c r="L5557" t="s">
        <v>25597</v>
      </c>
      <c r="M5557">
        <v>128</v>
      </c>
      <c r="N5557">
        <v>4.5199999999999996</v>
      </c>
      <c r="O5557" t="s">
        <v>602</v>
      </c>
      <c r="P5557" t="s">
        <v>2321</v>
      </c>
      <c r="R5557" t="s">
        <v>2953</v>
      </c>
      <c r="W5557" t="s">
        <v>114</v>
      </c>
      <c r="AB5557" t="s">
        <v>114</v>
      </c>
      <c r="AC5557" t="s">
        <v>114</v>
      </c>
      <c r="AD5557" t="s">
        <v>114</v>
      </c>
      <c r="AE5557" t="s">
        <v>114</v>
      </c>
      <c r="AF5557" t="s">
        <v>114</v>
      </c>
      <c r="AH5557" t="s">
        <v>114</v>
      </c>
      <c r="AK5557" t="s">
        <v>25600</v>
      </c>
      <c r="AL5557">
        <v>4</v>
      </c>
      <c r="AN5557" t="s">
        <v>25601</v>
      </c>
    </row>
    <row r="5558" spans="1:40" x14ac:dyDescent="0.25">
      <c r="A5558" t="s">
        <v>24869</v>
      </c>
      <c r="B5558" t="s">
        <v>25602</v>
      </c>
      <c r="C5558" t="s">
        <v>825</v>
      </c>
      <c r="D5558" t="s">
        <v>1185</v>
      </c>
      <c r="H5558" t="s">
        <v>114</v>
      </c>
      <c r="I5558" t="s">
        <v>114</v>
      </c>
      <c r="J5558">
        <v>2000</v>
      </c>
      <c r="K5558" t="s">
        <v>763</v>
      </c>
      <c r="L5558" t="s">
        <v>25597</v>
      </c>
      <c r="M5558">
        <v>128</v>
      </c>
      <c r="N5558">
        <v>4.5199999999999996</v>
      </c>
      <c r="O5558" t="s">
        <v>602</v>
      </c>
      <c r="P5558" t="s">
        <v>2321</v>
      </c>
      <c r="R5558" t="s">
        <v>2953</v>
      </c>
      <c r="W5558" t="s">
        <v>114</v>
      </c>
      <c r="AB5558" t="s">
        <v>114</v>
      </c>
      <c r="AC5558" t="s">
        <v>114</v>
      </c>
      <c r="AD5558" t="s">
        <v>114</v>
      </c>
      <c r="AE5558" t="s">
        <v>114</v>
      </c>
      <c r="AF5558" t="s">
        <v>114</v>
      </c>
      <c r="AH5558" t="s">
        <v>114</v>
      </c>
      <c r="AK5558" t="s">
        <v>759</v>
      </c>
      <c r="AL5558">
        <v>4</v>
      </c>
      <c r="AN5558" t="s">
        <v>25603</v>
      </c>
    </row>
    <row r="5559" spans="1:40" x14ac:dyDescent="0.25">
      <c r="A5559" t="s">
        <v>24869</v>
      </c>
      <c r="B5559" t="s">
        <v>25604</v>
      </c>
      <c r="C5559" t="s">
        <v>825</v>
      </c>
      <c r="D5559" t="s">
        <v>1185</v>
      </c>
      <c r="H5559" t="s">
        <v>114</v>
      </c>
      <c r="I5559" t="s">
        <v>114</v>
      </c>
      <c r="J5559">
        <v>1999</v>
      </c>
      <c r="K5559" t="s">
        <v>763</v>
      </c>
      <c r="L5559" t="s">
        <v>25605</v>
      </c>
      <c r="M5559">
        <v>140</v>
      </c>
      <c r="N5559">
        <v>4.9400000000000004</v>
      </c>
      <c r="O5559" t="s">
        <v>602</v>
      </c>
      <c r="P5559" t="s">
        <v>2321</v>
      </c>
      <c r="R5559" t="s">
        <v>25606</v>
      </c>
      <c r="W5559" t="s">
        <v>114</v>
      </c>
      <c r="AB5559" t="s">
        <v>114</v>
      </c>
      <c r="AC5559" t="s">
        <v>114</v>
      </c>
      <c r="AD5559" t="s">
        <v>114</v>
      </c>
      <c r="AE5559" t="s">
        <v>114</v>
      </c>
      <c r="AF5559" t="s">
        <v>114</v>
      </c>
      <c r="AH5559" t="s">
        <v>114</v>
      </c>
      <c r="AK5559" t="s">
        <v>7657</v>
      </c>
      <c r="AL5559" t="s">
        <v>25607</v>
      </c>
      <c r="AN5559" t="s">
        <v>25608</v>
      </c>
    </row>
    <row r="5560" spans="1:40" x14ac:dyDescent="0.25">
      <c r="A5560" t="s">
        <v>24869</v>
      </c>
      <c r="B5560" t="s">
        <v>25609</v>
      </c>
      <c r="C5560" t="s">
        <v>825</v>
      </c>
      <c r="D5560" t="s">
        <v>2962</v>
      </c>
      <c r="H5560" t="s">
        <v>114</v>
      </c>
      <c r="I5560" t="s">
        <v>114</v>
      </c>
      <c r="J5560">
        <v>2000</v>
      </c>
      <c r="K5560" t="s">
        <v>763</v>
      </c>
      <c r="L5560" t="s">
        <v>25605</v>
      </c>
      <c r="M5560">
        <v>140</v>
      </c>
      <c r="N5560">
        <v>4.9400000000000004</v>
      </c>
      <c r="O5560" t="s">
        <v>602</v>
      </c>
      <c r="P5560" t="s">
        <v>2321</v>
      </c>
      <c r="R5560" t="s">
        <v>25606</v>
      </c>
      <c r="W5560" t="s">
        <v>114</v>
      </c>
      <c r="AB5560" t="s">
        <v>114</v>
      </c>
      <c r="AC5560" t="s">
        <v>114</v>
      </c>
      <c r="AD5560" t="s">
        <v>114</v>
      </c>
      <c r="AE5560" t="s">
        <v>114</v>
      </c>
      <c r="AF5560" t="s">
        <v>114</v>
      </c>
      <c r="AH5560" t="s">
        <v>114</v>
      </c>
      <c r="AK5560" t="s">
        <v>7657</v>
      </c>
      <c r="AL5560" t="s">
        <v>25610</v>
      </c>
      <c r="AN5560" t="s">
        <v>25611</v>
      </c>
    </row>
    <row r="5561" spans="1:40" x14ac:dyDescent="0.25">
      <c r="A5561" t="s">
        <v>24869</v>
      </c>
      <c r="B5561" t="s">
        <v>25612</v>
      </c>
      <c r="C5561" t="s">
        <v>825</v>
      </c>
      <c r="D5561" t="s">
        <v>1185</v>
      </c>
      <c r="H5561" t="s">
        <v>114</v>
      </c>
      <c r="I5561" t="s">
        <v>114</v>
      </c>
      <c r="J5561">
        <v>2000</v>
      </c>
      <c r="K5561" t="s">
        <v>763</v>
      </c>
      <c r="L5561" t="s">
        <v>25613</v>
      </c>
      <c r="M5561">
        <v>99</v>
      </c>
      <c r="N5561">
        <v>3.49</v>
      </c>
      <c r="O5561" t="s">
        <v>602</v>
      </c>
      <c r="P5561" t="s">
        <v>2321</v>
      </c>
      <c r="R5561" t="s">
        <v>25614</v>
      </c>
      <c r="W5561" t="s">
        <v>114</v>
      </c>
      <c r="AB5561" t="s">
        <v>114</v>
      </c>
      <c r="AC5561" t="s">
        <v>114</v>
      </c>
      <c r="AD5561" t="s">
        <v>114</v>
      </c>
      <c r="AE5561" t="s">
        <v>114</v>
      </c>
      <c r="AF5561" t="s">
        <v>114</v>
      </c>
      <c r="AH5561" t="s">
        <v>114</v>
      </c>
      <c r="AK5561" t="s">
        <v>3924</v>
      </c>
      <c r="AL5561">
        <v>3</v>
      </c>
      <c r="AN5561" t="s">
        <v>25615</v>
      </c>
    </row>
    <row r="5562" spans="1:40" x14ac:dyDescent="0.25">
      <c r="A5562" t="s">
        <v>24869</v>
      </c>
      <c r="B5562" t="s">
        <v>25616</v>
      </c>
      <c r="C5562" t="s">
        <v>825</v>
      </c>
      <c r="D5562" t="s">
        <v>1185</v>
      </c>
      <c r="H5562" t="s">
        <v>114</v>
      </c>
      <c r="I5562" t="s">
        <v>114</v>
      </c>
      <c r="J5562">
        <v>1999</v>
      </c>
      <c r="K5562" t="s">
        <v>763</v>
      </c>
      <c r="L5562" t="s">
        <v>25613</v>
      </c>
      <c r="M5562">
        <v>95</v>
      </c>
      <c r="N5562">
        <v>3.35</v>
      </c>
      <c r="O5562" t="s">
        <v>602</v>
      </c>
      <c r="P5562" t="s">
        <v>2321</v>
      </c>
      <c r="R5562" t="s">
        <v>25614</v>
      </c>
      <c r="W5562" t="s">
        <v>114</v>
      </c>
      <c r="AB5562" t="s">
        <v>114</v>
      </c>
      <c r="AC5562" t="s">
        <v>114</v>
      </c>
      <c r="AD5562" t="s">
        <v>114</v>
      </c>
      <c r="AE5562" t="s">
        <v>114</v>
      </c>
      <c r="AF5562" t="s">
        <v>114</v>
      </c>
      <c r="AH5562" t="s">
        <v>114</v>
      </c>
      <c r="AK5562" t="s">
        <v>3924</v>
      </c>
      <c r="AL5562">
        <v>3</v>
      </c>
      <c r="AN5562" t="s">
        <v>25617</v>
      </c>
    </row>
    <row r="5563" spans="1:40" x14ac:dyDescent="0.25">
      <c r="A5563" t="s">
        <v>24869</v>
      </c>
      <c r="B5563" t="s">
        <v>25618</v>
      </c>
      <c r="C5563" t="s">
        <v>825</v>
      </c>
      <c r="D5563" t="s">
        <v>2962</v>
      </c>
      <c r="H5563" t="s">
        <v>114</v>
      </c>
      <c r="I5563" t="s">
        <v>114</v>
      </c>
      <c r="J5563">
        <v>1999</v>
      </c>
      <c r="K5563" t="s">
        <v>763</v>
      </c>
      <c r="L5563" t="s">
        <v>25613</v>
      </c>
      <c r="M5563">
        <v>99</v>
      </c>
      <c r="N5563">
        <v>3.49</v>
      </c>
      <c r="O5563" t="s">
        <v>602</v>
      </c>
      <c r="P5563" t="s">
        <v>2321</v>
      </c>
      <c r="R5563" t="s">
        <v>25614</v>
      </c>
      <c r="W5563" t="s">
        <v>114</v>
      </c>
      <c r="AB5563" t="s">
        <v>114</v>
      </c>
      <c r="AC5563" t="s">
        <v>114</v>
      </c>
      <c r="AD5563" t="s">
        <v>114</v>
      </c>
      <c r="AE5563" t="s">
        <v>114</v>
      </c>
      <c r="AF5563" t="s">
        <v>114</v>
      </c>
      <c r="AH5563" t="s">
        <v>114</v>
      </c>
      <c r="AK5563" t="s">
        <v>3924</v>
      </c>
      <c r="AL5563">
        <v>3</v>
      </c>
      <c r="AN5563" t="s">
        <v>25619</v>
      </c>
    </row>
    <row r="5564" spans="1:40" x14ac:dyDescent="0.25">
      <c r="A5564" t="s">
        <v>24869</v>
      </c>
      <c r="B5564" t="s">
        <v>25620</v>
      </c>
      <c r="C5564" t="s">
        <v>825</v>
      </c>
      <c r="D5564" t="s">
        <v>2962</v>
      </c>
      <c r="H5564" t="s">
        <v>114</v>
      </c>
      <c r="I5564" t="s">
        <v>114</v>
      </c>
      <c r="J5564">
        <v>1999</v>
      </c>
      <c r="K5564" t="s">
        <v>763</v>
      </c>
      <c r="L5564" t="s">
        <v>25613</v>
      </c>
      <c r="M5564">
        <v>99</v>
      </c>
      <c r="N5564">
        <v>3.49</v>
      </c>
      <c r="O5564" t="s">
        <v>602</v>
      </c>
      <c r="P5564" t="s">
        <v>2321</v>
      </c>
      <c r="R5564" t="s">
        <v>25614</v>
      </c>
      <c r="W5564" t="s">
        <v>114</v>
      </c>
      <c r="AB5564" t="s">
        <v>114</v>
      </c>
      <c r="AC5564" t="s">
        <v>114</v>
      </c>
      <c r="AD5564" t="s">
        <v>114</v>
      </c>
      <c r="AE5564" t="s">
        <v>114</v>
      </c>
      <c r="AF5564" t="s">
        <v>114</v>
      </c>
      <c r="AH5564" t="s">
        <v>114</v>
      </c>
      <c r="AK5564" t="s">
        <v>3924</v>
      </c>
      <c r="AL5564" t="s">
        <v>25621</v>
      </c>
      <c r="AN5564" t="s">
        <v>25622</v>
      </c>
    </row>
    <row r="5565" spans="1:40" x14ac:dyDescent="0.25">
      <c r="A5565" t="s">
        <v>24869</v>
      </c>
      <c r="B5565" t="s">
        <v>25623</v>
      </c>
      <c r="C5565" t="s">
        <v>825</v>
      </c>
      <c r="D5565" t="s">
        <v>2962</v>
      </c>
      <c r="H5565" t="s">
        <v>114</v>
      </c>
      <c r="I5565" t="s">
        <v>114</v>
      </c>
      <c r="J5565">
        <v>1999</v>
      </c>
      <c r="K5565" t="s">
        <v>763</v>
      </c>
      <c r="L5565" t="s">
        <v>25624</v>
      </c>
      <c r="M5565">
        <v>135</v>
      </c>
      <c r="N5565">
        <v>4.76</v>
      </c>
      <c r="O5565" t="s">
        <v>602</v>
      </c>
      <c r="P5565" t="s">
        <v>2969</v>
      </c>
      <c r="R5565" t="s">
        <v>25625</v>
      </c>
      <c r="W5565" t="s">
        <v>114</v>
      </c>
      <c r="AB5565" t="s">
        <v>114</v>
      </c>
      <c r="AC5565" t="s">
        <v>114</v>
      </c>
      <c r="AD5565" t="s">
        <v>114</v>
      </c>
      <c r="AE5565" t="s">
        <v>114</v>
      </c>
      <c r="AF5565" t="s">
        <v>114</v>
      </c>
      <c r="AH5565" t="s">
        <v>114</v>
      </c>
      <c r="AK5565" t="s">
        <v>2937</v>
      </c>
      <c r="AL5565" t="s">
        <v>25626</v>
      </c>
      <c r="AN5565" t="s">
        <v>25627</v>
      </c>
    </row>
    <row r="5566" spans="1:40" x14ac:dyDescent="0.25">
      <c r="A5566" t="s">
        <v>24869</v>
      </c>
      <c r="B5566" t="s">
        <v>25628</v>
      </c>
      <c r="C5566" t="s">
        <v>825</v>
      </c>
      <c r="D5566" t="s">
        <v>2962</v>
      </c>
      <c r="H5566" t="s">
        <v>114</v>
      </c>
      <c r="I5566" t="s">
        <v>114</v>
      </c>
      <c r="J5566">
        <v>1997</v>
      </c>
      <c r="K5566" t="s">
        <v>763</v>
      </c>
      <c r="L5566" t="s">
        <v>25629</v>
      </c>
      <c r="M5566">
        <v>179</v>
      </c>
      <c r="N5566">
        <v>6.31</v>
      </c>
      <c r="O5566" t="s">
        <v>602</v>
      </c>
      <c r="P5566" t="s">
        <v>2969</v>
      </c>
      <c r="R5566" t="s">
        <v>9120</v>
      </c>
      <c r="W5566" t="s">
        <v>114</v>
      </c>
      <c r="AB5566" t="s">
        <v>114</v>
      </c>
      <c r="AC5566" t="s">
        <v>114</v>
      </c>
      <c r="AD5566" t="s">
        <v>114</v>
      </c>
      <c r="AE5566" t="s">
        <v>114</v>
      </c>
      <c r="AF5566" t="s">
        <v>114</v>
      </c>
      <c r="AH5566" t="s">
        <v>114</v>
      </c>
      <c r="AK5566" t="s">
        <v>2991</v>
      </c>
      <c r="AN5566" t="s">
        <v>25630</v>
      </c>
    </row>
    <row r="5567" spans="1:40" x14ac:dyDescent="0.25">
      <c r="A5567" t="s">
        <v>24869</v>
      </c>
      <c r="B5567" t="s">
        <v>7475</v>
      </c>
      <c r="C5567" t="s">
        <v>825</v>
      </c>
      <c r="D5567" t="s">
        <v>2962</v>
      </c>
      <c r="H5567" t="s">
        <v>114</v>
      </c>
      <c r="I5567" t="s">
        <v>114</v>
      </c>
      <c r="J5567">
        <v>1997</v>
      </c>
      <c r="K5567" t="s">
        <v>763</v>
      </c>
      <c r="L5567" t="s">
        <v>25631</v>
      </c>
      <c r="M5567">
        <v>129</v>
      </c>
      <c r="N5567">
        <v>4.55</v>
      </c>
      <c r="O5567" t="s">
        <v>602</v>
      </c>
      <c r="P5567" t="s">
        <v>2321</v>
      </c>
      <c r="R5567" t="s">
        <v>2953</v>
      </c>
      <c r="W5567" t="s">
        <v>114</v>
      </c>
      <c r="AB5567" t="s">
        <v>114</v>
      </c>
      <c r="AC5567" t="s">
        <v>114</v>
      </c>
      <c r="AD5567" t="s">
        <v>114</v>
      </c>
      <c r="AE5567" t="s">
        <v>114</v>
      </c>
      <c r="AF5567" t="s">
        <v>114</v>
      </c>
      <c r="AH5567" t="s">
        <v>114</v>
      </c>
      <c r="AK5567" t="s">
        <v>241</v>
      </c>
      <c r="AN5567" t="s">
        <v>25632</v>
      </c>
    </row>
    <row r="5568" spans="1:40" x14ac:dyDescent="0.25">
      <c r="A5568" t="s">
        <v>24869</v>
      </c>
      <c r="B5568" t="s">
        <v>25633</v>
      </c>
      <c r="C5568" t="s">
        <v>825</v>
      </c>
      <c r="D5568" t="s">
        <v>2962</v>
      </c>
      <c r="H5568" t="s">
        <v>114</v>
      </c>
      <c r="I5568" t="s">
        <v>114</v>
      </c>
      <c r="J5568">
        <v>1996</v>
      </c>
      <c r="K5568" t="s">
        <v>763</v>
      </c>
      <c r="L5568" t="s">
        <v>25634</v>
      </c>
      <c r="M5568">
        <v>169</v>
      </c>
      <c r="N5568">
        <v>5.96</v>
      </c>
      <c r="O5568" t="s">
        <v>602</v>
      </c>
      <c r="P5568" t="s">
        <v>2969</v>
      </c>
      <c r="R5568" t="s">
        <v>9093</v>
      </c>
      <c r="W5568" t="s">
        <v>114</v>
      </c>
      <c r="AB5568" t="s">
        <v>114</v>
      </c>
      <c r="AC5568" t="s">
        <v>114</v>
      </c>
      <c r="AD5568" t="s">
        <v>114</v>
      </c>
      <c r="AE5568" t="s">
        <v>114</v>
      </c>
      <c r="AF5568" t="s">
        <v>114</v>
      </c>
      <c r="AH5568" t="s">
        <v>114</v>
      </c>
      <c r="AK5568" t="s">
        <v>25635</v>
      </c>
      <c r="AN5568" t="s">
        <v>25636</v>
      </c>
    </row>
    <row r="5569" spans="1:40" x14ac:dyDescent="0.25">
      <c r="A5569" t="s">
        <v>25637</v>
      </c>
      <c r="B5569" t="s">
        <v>25638</v>
      </c>
      <c r="C5569" t="s">
        <v>825</v>
      </c>
      <c r="D5569" t="s">
        <v>43</v>
      </c>
      <c r="H5569" t="s">
        <v>1588</v>
      </c>
      <c r="I5569" t="s">
        <v>114</v>
      </c>
      <c r="J5569" t="s">
        <v>4559</v>
      </c>
      <c r="K5569" t="s">
        <v>4352</v>
      </c>
      <c r="L5569" t="s">
        <v>25639</v>
      </c>
      <c r="M5569">
        <v>60</v>
      </c>
      <c r="N5569">
        <v>2.12</v>
      </c>
      <c r="O5569" t="s">
        <v>455</v>
      </c>
      <c r="P5569" t="s">
        <v>1297</v>
      </c>
      <c r="Q5569" t="s">
        <v>25640</v>
      </c>
      <c r="R5569" t="s">
        <v>2012</v>
      </c>
      <c r="U5569" t="s">
        <v>25641</v>
      </c>
      <c r="W5569" t="s">
        <v>1014</v>
      </c>
      <c r="X5569" t="s">
        <v>6402</v>
      </c>
      <c r="Y5569" t="s">
        <v>6387</v>
      </c>
      <c r="Z5569" t="s">
        <v>474</v>
      </c>
      <c r="AA5569" t="s">
        <v>114</v>
      </c>
      <c r="AB5569" t="s">
        <v>47</v>
      </c>
      <c r="AC5569" t="s">
        <v>47</v>
      </c>
      <c r="AD5569" t="s">
        <v>114</v>
      </c>
      <c r="AE5569">
        <v>2.1</v>
      </c>
      <c r="AF5569" t="s">
        <v>114</v>
      </c>
      <c r="AH5569" t="s">
        <v>67</v>
      </c>
      <c r="AI5569" t="s">
        <v>1301</v>
      </c>
      <c r="AK5569" t="s">
        <v>2906</v>
      </c>
      <c r="AL5569" t="s">
        <v>25642</v>
      </c>
      <c r="AN5569" t="s">
        <v>25643</v>
      </c>
    </row>
    <row r="5570" spans="1:40" x14ac:dyDescent="0.25">
      <c r="A5570" t="s">
        <v>25637</v>
      </c>
      <c r="B5570" t="s">
        <v>25644</v>
      </c>
      <c r="C5570" t="s">
        <v>227</v>
      </c>
      <c r="D5570" t="s">
        <v>43</v>
      </c>
      <c r="E5570" t="s">
        <v>44</v>
      </c>
      <c r="G5570" t="s">
        <v>306</v>
      </c>
      <c r="H5570" t="s">
        <v>47</v>
      </c>
      <c r="I5570" t="s">
        <v>47</v>
      </c>
      <c r="J5570" t="s">
        <v>4559</v>
      </c>
      <c r="K5570" t="s">
        <v>3043</v>
      </c>
      <c r="L5570" t="s">
        <v>25645</v>
      </c>
      <c r="M5570">
        <v>107.3</v>
      </c>
      <c r="N5570">
        <v>3.77</v>
      </c>
      <c r="O5570" t="s">
        <v>455</v>
      </c>
      <c r="P5570" t="s">
        <v>1297</v>
      </c>
      <c r="Q5570" t="s">
        <v>25646</v>
      </c>
      <c r="R5570" t="s">
        <v>1299</v>
      </c>
      <c r="U5570" t="s">
        <v>25647</v>
      </c>
      <c r="W5570" t="s">
        <v>1014</v>
      </c>
      <c r="X5570" t="s">
        <v>1585</v>
      </c>
      <c r="Y5570" t="s">
        <v>1578</v>
      </c>
      <c r="Z5570" t="s">
        <v>90</v>
      </c>
      <c r="AA5570" t="s">
        <v>474</v>
      </c>
      <c r="AB5570" t="s">
        <v>47</v>
      </c>
      <c r="AC5570" t="s">
        <v>47</v>
      </c>
      <c r="AD5570" t="s">
        <v>114</v>
      </c>
      <c r="AE5570">
        <v>3</v>
      </c>
      <c r="AF5570" t="s">
        <v>114</v>
      </c>
      <c r="AH5570" t="s">
        <v>1027</v>
      </c>
      <c r="AI5570" t="s">
        <v>68</v>
      </c>
      <c r="AK5570" t="s">
        <v>1656</v>
      </c>
      <c r="AL5570" t="s">
        <v>25648</v>
      </c>
      <c r="AN5570" t="s">
        <v>25649</v>
      </c>
    </row>
    <row r="5571" spans="1:40" x14ac:dyDescent="0.25">
      <c r="A5571" t="s">
        <v>25637</v>
      </c>
      <c r="B5571" t="s">
        <v>13840</v>
      </c>
      <c r="C5571" t="s">
        <v>227</v>
      </c>
      <c r="D5571" t="s">
        <v>43</v>
      </c>
      <c r="E5571" t="s">
        <v>44</v>
      </c>
      <c r="G5571" t="s">
        <v>327</v>
      </c>
      <c r="H5571" t="s">
        <v>47</v>
      </c>
      <c r="I5571" t="s">
        <v>47</v>
      </c>
      <c r="J5571" t="s">
        <v>4559</v>
      </c>
      <c r="K5571" t="s">
        <v>4352</v>
      </c>
      <c r="L5571" t="s">
        <v>25650</v>
      </c>
      <c r="M5571">
        <v>168.7</v>
      </c>
      <c r="N5571">
        <v>5.93</v>
      </c>
      <c r="O5571" t="s">
        <v>383</v>
      </c>
      <c r="P5571" t="s">
        <v>52</v>
      </c>
      <c r="Q5571" t="s">
        <v>3020</v>
      </c>
      <c r="R5571" t="s">
        <v>101</v>
      </c>
      <c r="S5571" t="s">
        <v>55</v>
      </c>
      <c r="T5571" t="s">
        <v>281</v>
      </c>
      <c r="U5571" t="s">
        <v>13927</v>
      </c>
      <c r="W5571" t="s">
        <v>1014</v>
      </c>
      <c r="X5571" t="s">
        <v>105</v>
      </c>
      <c r="Y5571" t="s">
        <v>106</v>
      </c>
      <c r="Z5571" t="s">
        <v>107</v>
      </c>
      <c r="AA5571" t="s">
        <v>108</v>
      </c>
      <c r="AB5571" t="s">
        <v>47</v>
      </c>
      <c r="AC5571" t="s">
        <v>47</v>
      </c>
      <c r="AD5571" t="s">
        <v>91</v>
      </c>
      <c r="AE5571" t="s">
        <v>65</v>
      </c>
      <c r="AF5571" t="s">
        <v>92</v>
      </c>
      <c r="AH5571" t="s">
        <v>67</v>
      </c>
      <c r="AI5571" t="s">
        <v>68</v>
      </c>
      <c r="AJ5571" t="s">
        <v>126</v>
      </c>
      <c r="AK5571" t="s">
        <v>7858</v>
      </c>
      <c r="AL5571" t="s">
        <v>25651</v>
      </c>
      <c r="AN5571" t="s">
        <v>25652</v>
      </c>
    </row>
    <row r="5572" spans="1:40" x14ac:dyDescent="0.25">
      <c r="A5572" t="s">
        <v>25637</v>
      </c>
      <c r="B5572" t="s">
        <v>1780</v>
      </c>
      <c r="C5572" t="s">
        <v>825</v>
      </c>
      <c r="D5572" t="s">
        <v>43</v>
      </c>
      <c r="H5572" t="s">
        <v>1588</v>
      </c>
      <c r="I5572" t="s">
        <v>114</v>
      </c>
      <c r="J5572" t="s">
        <v>4559</v>
      </c>
      <c r="K5572" t="s">
        <v>78</v>
      </c>
      <c r="L5572" t="s">
        <v>25653</v>
      </c>
      <c r="M5572">
        <v>46.5</v>
      </c>
      <c r="N5572">
        <v>1.66</v>
      </c>
      <c r="O5572" t="s">
        <v>455</v>
      </c>
      <c r="P5572" t="s">
        <v>1297</v>
      </c>
      <c r="Q5572" t="s">
        <v>25654</v>
      </c>
      <c r="R5572" t="s">
        <v>1583</v>
      </c>
      <c r="U5572" t="s">
        <v>25655</v>
      </c>
      <c r="W5572" t="s">
        <v>1014</v>
      </c>
      <c r="X5572" t="s">
        <v>6402</v>
      </c>
      <c r="Y5572" t="s">
        <v>6387</v>
      </c>
      <c r="Z5572" t="s">
        <v>25656</v>
      </c>
      <c r="AA5572" t="s">
        <v>114</v>
      </c>
      <c r="AB5572" t="s">
        <v>47</v>
      </c>
      <c r="AC5572" t="s">
        <v>47</v>
      </c>
      <c r="AD5572" t="s">
        <v>114</v>
      </c>
      <c r="AE5572">
        <v>2</v>
      </c>
      <c r="AF5572" t="s">
        <v>114</v>
      </c>
      <c r="AH5572" t="s">
        <v>67</v>
      </c>
      <c r="AI5572" t="s">
        <v>1276</v>
      </c>
      <c r="AK5572" t="s">
        <v>2906</v>
      </c>
      <c r="AL5572" t="s">
        <v>25657</v>
      </c>
      <c r="AN5572" t="s">
        <v>25658</v>
      </c>
    </row>
    <row r="5573" spans="1:40" x14ac:dyDescent="0.25">
      <c r="A5573" t="s">
        <v>25637</v>
      </c>
      <c r="B5573" t="s">
        <v>25659</v>
      </c>
      <c r="C5573" t="s">
        <v>227</v>
      </c>
      <c r="D5573" t="s">
        <v>43</v>
      </c>
      <c r="E5573" t="s">
        <v>1139</v>
      </c>
      <c r="G5573" t="s">
        <v>327</v>
      </c>
      <c r="H5573" t="s">
        <v>47</v>
      </c>
      <c r="I5573" t="s">
        <v>47</v>
      </c>
      <c r="J5573" t="s">
        <v>1055</v>
      </c>
      <c r="K5573" t="s">
        <v>3052</v>
      </c>
      <c r="L5573" t="s">
        <v>25660</v>
      </c>
      <c r="M5573">
        <v>146.69999999999999</v>
      </c>
      <c r="N5573">
        <v>5.19</v>
      </c>
      <c r="O5573" t="s">
        <v>455</v>
      </c>
      <c r="P5573" t="s">
        <v>52</v>
      </c>
      <c r="Q5573" t="s">
        <v>25661</v>
      </c>
      <c r="R5573" t="s">
        <v>320</v>
      </c>
      <c r="S5573" t="s">
        <v>55</v>
      </c>
      <c r="T5573" t="s">
        <v>725</v>
      </c>
      <c r="U5573" t="s">
        <v>1338</v>
      </c>
      <c r="V5573" t="s">
        <v>415</v>
      </c>
      <c r="W5573" t="s">
        <v>4355</v>
      </c>
      <c r="X5573" t="s">
        <v>105</v>
      </c>
      <c r="Y5573" t="s">
        <v>106</v>
      </c>
      <c r="Z5573" t="s">
        <v>107</v>
      </c>
      <c r="AA5573" t="s">
        <v>474</v>
      </c>
      <c r="AB5573" t="s">
        <v>47</v>
      </c>
      <c r="AC5573" t="s">
        <v>47</v>
      </c>
      <c r="AD5573" t="s">
        <v>144</v>
      </c>
      <c r="AE5573" t="s">
        <v>65</v>
      </c>
      <c r="AF5573" t="s">
        <v>47</v>
      </c>
      <c r="AH5573" t="s">
        <v>67</v>
      </c>
      <c r="AI5573" t="s">
        <v>68</v>
      </c>
      <c r="AJ5573" t="s">
        <v>69</v>
      </c>
      <c r="AK5573" t="s">
        <v>547</v>
      </c>
      <c r="AL5573" t="s">
        <v>25662</v>
      </c>
      <c r="AN5573" t="s">
        <v>25663</v>
      </c>
    </row>
    <row r="5574" spans="1:40" x14ac:dyDescent="0.25">
      <c r="A5574" t="s">
        <v>25637</v>
      </c>
      <c r="B5574" t="s">
        <v>25664</v>
      </c>
      <c r="C5574" t="s">
        <v>227</v>
      </c>
      <c r="D5574" t="s">
        <v>43</v>
      </c>
      <c r="E5574" t="s">
        <v>44</v>
      </c>
      <c r="G5574" t="s">
        <v>327</v>
      </c>
      <c r="H5574" t="s">
        <v>47</v>
      </c>
      <c r="I5574" t="s">
        <v>47</v>
      </c>
      <c r="J5574" t="s">
        <v>1097</v>
      </c>
      <c r="K5574" t="s">
        <v>1098</v>
      </c>
      <c r="L5574" t="s">
        <v>25665</v>
      </c>
      <c r="M5574">
        <v>108.5</v>
      </c>
      <c r="N5574">
        <v>3.84</v>
      </c>
      <c r="O5574" t="s">
        <v>455</v>
      </c>
      <c r="P5574" t="s">
        <v>505</v>
      </c>
      <c r="Q5574" t="s">
        <v>3352</v>
      </c>
      <c r="R5574" t="s">
        <v>320</v>
      </c>
      <c r="S5574" t="s">
        <v>55</v>
      </c>
      <c r="T5574" t="s">
        <v>281</v>
      </c>
      <c r="U5574" t="s">
        <v>1218</v>
      </c>
      <c r="V5574" t="s">
        <v>415</v>
      </c>
      <c r="W5574" t="s">
        <v>1014</v>
      </c>
      <c r="X5574" t="s">
        <v>105</v>
      </c>
      <c r="Y5574" t="s">
        <v>416</v>
      </c>
      <c r="Z5574" t="s">
        <v>223</v>
      </c>
      <c r="AA5574" t="s">
        <v>474</v>
      </c>
      <c r="AB5574" t="s">
        <v>47</v>
      </c>
      <c r="AC5574" t="s">
        <v>47</v>
      </c>
      <c r="AD5574" t="s">
        <v>144</v>
      </c>
      <c r="AE5574" t="s">
        <v>1266</v>
      </c>
      <c r="AF5574" t="s">
        <v>92</v>
      </c>
      <c r="AH5574" t="s">
        <v>67</v>
      </c>
      <c r="AI5574" t="s">
        <v>68</v>
      </c>
      <c r="AJ5574" t="s">
        <v>126</v>
      </c>
      <c r="AK5574" t="s">
        <v>871</v>
      </c>
      <c r="AL5574" t="s">
        <v>3580</v>
      </c>
      <c r="AN5574" t="s">
        <v>25666</v>
      </c>
    </row>
    <row r="5575" spans="1:40" x14ac:dyDescent="0.25">
      <c r="A5575" t="s">
        <v>25637</v>
      </c>
      <c r="B5575" t="s">
        <v>25667</v>
      </c>
      <c r="C5575" t="s">
        <v>227</v>
      </c>
      <c r="D5575" t="s">
        <v>43</v>
      </c>
      <c r="E5575" t="s">
        <v>44</v>
      </c>
      <c r="G5575" t="s">
        <v>327</v>
      </c>
      <c r="H5575" t="s">
        <v>47</v>
      </c>
      <c r="I5575" t="s">
        <v>47</v>
      </c>
      <c r="J5575" t="s">
        <v>3129</v>
      </c>
      <c r="K5575" t="s">
        <v>178</v>
      </c>
      <c r="L5575" t="s">
        <v>25668</v>
      </c>
      <c r="M5575">
        <v>509</v>
      </c>
      <c r="N5575">
        <v>1.1200000000000001</v>
      </c>
      <c r="O5575" t="s">
        <v>6758</v>
      </c>
      <c r="P5575" t="s">
        <v>52</v>
      </c>
      <c r="Q5575" t="s">
        <v>25669</v>
      </c>
      <c r="R5575" t="s">
        <v>556</v>
      </c>
      <c r="S5575" t="s">
        <v>139</v>
      </c>
      <c r="T5575" t="s">
        <v>281</v>
      </c>
      <c r="U5575" t="s">
        <v>1198</v>
      </c>
      <c r="V5575" t="s">
        <v>415</v>
      </c>
      <c r="W5575" t="s">
        <v>141</v>
      </c>
      <c r="X5575" t="s">
        <v>105</v>
      </c>
      <c r="Y5575" t="s">
        <v>106</v>
      </c>
      <c r="Z5575" t="s">
        <v>90</v>
      </c>
      <c r="AA5575" t="s">
        <v>108</v>
      </c>
      <c r="AB5575" t="s">
        <v>47</v>
      </c>
      <c r="AC5575" t="s">
        <v>47</v>
      </c>
      <c r="AD5575" t="s">
        <v>91</v>
      </c>
      <c r="AE5575" t="s">
        <v>65</v>
      </c>
      <c r="AF5575" t="s">
        <v>92</v>
      </c>
      <c r="AH5575" t="s">
        <v>67</v>
      </c>
      <c r="AI5575" t="s">
        <v>10062</v>
      </c>
      <c r="AJ5575" t="s">
        <v>69</v>
      </c>
      <c r="AK5575" t="s">
        <v>11856</v>
      </c>
      <c r="AL5575" t="s">
        <v>95</v>
      </c>
      <c r="AN5575" t="s">
        <v>25670</v>
      </c>
    </row>
    <row r="5576" spans="1:40" x14ac:dyDescent="0.25">
      <c r="A5576" t="s">
        <v>25637</v>
      </c>
      <c r="B5576" t="s">
        <v>25671</v>
      </c>
      <c r="C5576" t="s">
        <v>227</v>
      </c>
      <c r="D5576" t="s">
        <v>43</v>
      </c>
      <c r="E5576" t="s">
        <v>44</v>
      </c>
      <c r="G5576" t="s">
        <v>327</v>
      </c>
      <c r="H5576" t="s">
        <v>47</v>
      </c>
      <c r="I5576" t="s">
        <v>47</v>
      </c>
      <c r="J5576" t="s">
        <v>3129</v>
      </c>
      <c r="K5576" t="s">
        <v>178</v>
      </c>
      <c r="L5576" t="s">
        <v>25672</v>
      </c>
      <c r="M5576">
        <v>305</v>
      </c>
      <c r="N5576">
        <v>10.76</v>
      </c>
      <c r="O5576" t="s">
        <v>383</v>
      </c>
      <c r="P5576" t="s">
        <v>52</v>
      </c>
      <c r="Q5576" t="s">
        <v>3465</v>
      </c>
      <c r="R5576" t="s">
        <v>268</v>
      </c>
      <c r="S5576" t="s">
        <v>139</v>
      </c>
      <c r="T5576" t="s">
        <v>281</v>
      </c>
      <c r="U5576" t="s">
        <v>1338</v>
      </c>
      <c r="V5576" t="s">
        <v>415</v>
      </c>
      <c r="W5576" t="s">
        <v>141</v>
      </c>
      <c r="X5576" t="s">
        <v>105</v>
      </c>
      <c r="Y5576" t="s">
        <v>106</v>
      </c>
      <c r="Z5576" t="s">
        <v>90</v>
      </c>
      <c r="AA5576" t="s">
        <v>108</v>
      </c>
      <c r="AB5576" t="s">
        <v>47</v>
      </c>
      <c r="AC5576" t="s">
        <v>47</v>
      </c>
      <c r="AD5576" t="s">
        <v>91</v>
      </c>
      <c r="AE5576" t="s">
        <v>65</v>
      </c>
      <c r="AF5576" t="s">
        <v>92</v>
      </c>
      <c r="AH5576" t="s">
        <v>67</v>
      </c>
      <c r="AI5576" t="s">
        <v>10062</v>
      </c>
      <c r="AJ5576" t="s">
        <v>779</v>
      </c>
      <c r="AK5576" t="s">
        <v>11913</v>
      </c>
      <c r="AL5576" t="s">
        <v>95</v>
      </c>
      <c r="AN5576" t="s">
        <v>25673</v>
      </c>
    </row>
    <row r="5577" spans="1:40" x14ac:dyDescent="0.25">
      <c r="A5577" t="s">
        <v>25637</v>
      </c>
      <c r="B5577" t="s">
        <v>25674</v>
      </c>
      <c r="C5577" t="s">
        <v>227</v>
      </c>
      <c r="D5577" t="s">
        <v>43</v>
      </c>
      <c r="E5577" t="s">
        <v>44</v>
      </c>
      <c r="G5577" t="s">
        <v>327</v>
      </c>
      <c r="H5577" t="s">
        <v>47</v>
      </c>
      <c r="I5577" t="s">
        <v>47</v>
      </c>
      <c r="J5577" t="s">
        <v>3129</v>
      </c>
      <c r="K5577" t="s">
        <v>178</v>
      </c>
      <c r="L5577" t="s">
        <v>25675</v>
      </c>
      <c r="M5577">
        <v>276</v>
      </c>
      <c r="N5577">
        <v>9.74</v>
      </c>
      <c r="O5577" t="s">
        <v>455</v>
      </c>
      <c r="P5577" t="s">
        <v>52</v>
      </c>
      <c r="Q5577" t="s">
        <v>3474</v>
      </c>
      <c r="R5577" t="s">
        <v>436</v>
      </c>
      <c r="S5577" t="s">
        <v>139</v>
      </c>
      <c r="T5577" t="s">
        <v>281</v>
      </c>
      <c r="U5577" t="s">
        <v>1198</v>
      </c>
      <c r="V5577" t="s">
        <v>415</v>
      </c>
      <c r="W5577" t="s">
        <v>141</v>
      </c>
      <c r="X5577" t="s">
        <v>105</v>
      </c>
      <c r="Y5577" t="s">
        <v>106</v>
      </c>
      <c r="Z5577" t="s">
        <v>90</v>
      </c>
      <c r="AA5577" t="s">
        <v>108</v>
      </c>
      <c r="AB5577" t="s">
        <v>47</v>
      </c>
      <c r="AC5577" t="s">
        <v>47</v>
      </c>
      <c r="AD5577" t="s">
        <v>91</v>
      </c>
      <c r="AE5577" t="s">
        <v>65</v>
      </c>
      <c r="AF5577" t="s">
        <v>92</v>
      </c>
      <c r="AH5577" t="s">
        <v>67</v>
      </c>
      <c r="AI5577" t="s">
        <v>10062</v>
      </c>
      <c r="AJ5577" t="s">
        <v>126</v>
      </c>
      <c r="AK5577" t="s">
        <v>6600</v>
      </c>
      <c r="AL5577" t="s">
        <v>95</v>
      </c>
      <c r="AN5577" t="s">
        <v>25676</v>
      </c>
    </row>
    <row r="5578" spans="1:40" x14ac:dyDescent="0.25">
      <c r="A5578" t="s">
        <v>25637</v>
      </c>
      <c r="B5578" t="s">
        <v>25677</v>
      </c>
      <c r="C5578" t="s">
        <v>825</v>
      </c>
      <c r="D5578" t="s">
        <v>43</v>
      </c>
      <c r="H5578" t="s">
        <v>47</v>
      </c>
      <c r="J5578" t="s">
        <v>115</v>
      </c>
      <c r="K5578" t="s">
        <v>178</v>
      </c>
      <c r="L5578" t="s">
        <v>25645</v>
      </c>
      <c r="M5578">
        <v>107.3</v>
      </c>
      <c r="N5578">
        <v>3.77</v>
      </c>
      <c r="O5578" t="s">
        <v>455</v>
      </c>
      <c r="P5578" t="s">
        <v>1297</v>
      </c>
      <c r="Q5578" t="s">
        <v>25646</v>
      </c>
      <c r="R5578" t="s">
        <v>1299</v>
      </c>
      <c r="U5578" t="s">
        <v>25678</v>
      </c>
      <c r="W5578" t="s">
        <v>1014</v>
      </c>
      <c r="X5578" t="s">
        <v>5377</v>
      </c>
      <c r="Y5578" t="s">
        <v>6387</v>
      </c>
      <c r="Z5578" t="s">
        <v>474</v>
      </c>
      <c r="AA5578" t="s">
        <v>114</v>
      </c>
      <c r="AB5578" t="s">
        <v>47</v>
      </c>
      <c r="AC5578" t="s">
        <v>47</v>
      </c>
      <c r="AD5578" t="s">
        <v>114</v>
      </c>
      <c r="AE5578" t="s">
        <v>65</v>
      </c>
      <c r="AF5578" t="s">
        <v>114</v>
      </c>
      <c r="AH5578" t="s">
        <v>1027</v>
      </c>
      <c r="AI5578" t="s">
        <v>68</v>
      </c>
      <c r="AK5578" t="s">
        <v>377</v>
      </c>
      <c r="AL5578" t="s">
        <v>8465</v>
      </c>
      <c r="AN5578" t="s">
        <v>25679</v>
      </c>
    </row>
    <row r="5579" spans="1:40" x14ac:dyDescent="0.25">
      <c r="A5579" t="s">
        <v>25637</v>
      </c>
      <c r="B5579" t="s">
        <v>25680</v>
      </c>
      <c r="C5579" t="s">
        <v>825</v>
      </c>
      <c r="D5579" t="s">
        <v>43</v>
      </c>
      <c r="H5579" t="s">
        <v>1588</v>
      </c>
      <c r="I5579" t="s">
        <v>114</v>
      </c>
      <c r="J5579" t="s">
        <v>1097</v>
      </c>
      <c r="K5579" t="s">
        <v>1098</v>
      </c>
      <c r="L5579" t="s">
        <v>25653</v>
      </c>
      <c r="M5579">
        <v>46.5</v>
      </c>
      <c r="N5579">
        <v>1.66</v>
      </c>
      <c r="O5579" t="s">
        <v>455</v>
      </c>
      <c r="P5579" t="s">
        <v>1297</v>
      </c>
      <c r="Q5579" t="s">
        <v>25654</v>
      </c>
      <c r="R5579" t="s">
        <v>1583</v>
      </c>
      <c r="U5579" t="s">
        <v>25655</v>
      </c>
      <c r="W5579" t="s">
        <v>1014</v>
      </c>
      <c r="X5579" t="s">
        <v>6402</v>
      </c>
      <c r="Y5579" t="s">
        <v>6387</v>
      </c>
      <c r="Z5579" t="s">
        <v>47</v>
      </c>
      <c r="AA5579" t="s">
        <v>114</v>
      </c>
      <c r="AB5579" t="s">
        <v>47</v>
      </c>
      <c r="AC5579" t="s">
        <v>47</v>
      </c>
      <c r="AD5579" t="s">
        <v>114</v>
      </c>
      <c r="AE5579">
        <v>2</v>
      </c>
      <c r="AF5579" t="s">
        <v>114</v>
      </c>
      <c r="AH5579" t="s">
        <v>67</v>
      </c>
      <c r="AI5579" t="s">
        <v>1276</v>
      </c>
      <c r="AK5579" t="s">
        <v>2906</v>
      </c>
      <c r="AL5579" t="s">
        <v>25681</v>
      </c>
      <c r="AN5579" t="s">
        <v>25682</v>
      </c>
    </row>
    <row r="5580" spans="1:40" x14ac:dyDescent="0.25">
      <c r="A5580" t="s">
        <v>25637</v>
      </c>
      <c r="B5580" t="s">
        <v>25683</v>
      </c>
      <c r="C5580" t="s">
        <v>227</v>
      </c>
      <c r="D5580" t="s">
        <v>43</v>
      </c>
      <c r="E5580" t="s">
        <v>1462</v>
      </c>
      <c r="G5580" t="s">
        <v>327</v>
      </c>
      <c r="H5580" t="s">
        <v>47</v>
      </c>
      <c r="I5580" t="s">
        <v>47</v>
      </c>
      <c r="J5580" t="s">
        <v>3129</v>
      </c>
      <c r="K5580" t="s">
        <v>3130</v>
      </c>
      <c r="L5580" t="s">
        <v>25684</v>
      </c>
      <c r="M5580">
        <v>116.2</v>
      </c>
      <c r="N5580">
        <v>4.09</v>
      </c>
      <c r="O5580" t="s">
        <v>6839</v>
      </c>
      <c r="P5580" t="s">
        <v>52</v>
      </c>
      <c r="Q5580" t="s">
        <v>6584</v>
      </c>
      <c r="R5580" t="s">
        <v>402</v>
      </c>
      <c r="S5580" t="s">
        <v>139</v>
      </c>
      <c r="T5580" t="s">
        <v>394</v>
      </c>
      <c r="U5580" t="s">
        <v>1218</v>
      </c>
      <c r="V5580" t="s">
        <v>415</v>
      </c>
      <c r="W5580" t="s">
        <v>4355</v>
      </c>
      <c r="X5580" t="s">
        <v>4993</v>
      </c>
      <c r="Y5580" t="s">
        <v>416</v>
      </c>
      <c r="Z5580" t="s">
        <v>6856</v>
      </c>
      <c r="AA5580" t="s">
        <v>108</v>
      </c>
      <c r="AB5580" t="s">
        <v>47</v>
      </c>
      <c r="AC5580" t="s">
        <v>47</v>
      </c>
      <c r="AD5580" t="s">
        <v>91</v>
      </c>
      <c r="AE5580" t="s">
        <v>65</v>
      </c>
      <c r="AF5580" t="s">
        <v>92</v>
      </c>
      <c r="AH5580" t="s">
        <v>67</v>
      </c>
      <c r="AI5580" t="s">
        <v>68</v>
      </c>
      <c r="AJ5580" t="s">
        <v>779</v>
      </c>
      <c r="AK5580" t="s">
        <v>230</v>
      </c>
      <c r="AL5580" t="s">
        <v>95</v>
      </c>
      <c r="AN5580" t="s">
        <v>25685</v>
      </c>
    </row>
    <row r="5581" spans="1:40" x14ac:dyDescent="0.25">
      <c r="A5581" t="s">
        <v>25637</v>
      </c>
      <c r="B5581" t="s">
        <v>25686</v>
      </c>
      <c r="C5581" t="s">
        <v>42</v>
      </c>
      <c r="D5581" t="s">
        <v>43</v>
      </c>
      <c r="E5581" t="s">
        <v>2202</v>
      </c>
      <c r="F5581" t="s">
        <v>25687</v>
      </c>
      <c r="G5581" t="s">
        <v>46</v>
      </c>
      <c r="H5581" t="s">
        <v>1588</v>
      </c>
      <c r="I5581" t="s">
        <v>1588</v>
      </c>
      <c r="J5581" t="s">
        <v>187</v>
      </c>
      <c r="K5581" t="s">
        <v>1341</v>
      </c>
      <c r="L5581" t="s">
        <v>25688</v>
      </c>
      <c r="M5581">
        <v>124</v>
      </c>
      <c r="N5581">
        <v>4.37</v>
      </c>
      <c r="O5581" t="s">
        <v>455</v>
      </c>
      <c r="P5581" t="s">
        <v>52</v>
      </c>
      <c r="Q5581" t="s">
        <v>9702</v>
      </c>
      <c r="R5581" t="s">
        <v>12090</v>
      </c>
      <c r="S5581" t="s">
        <v>139</v>
      </c>
      <c r="T5581" t="s">
        <v>394</v>
      </c>
      <c r="U5581" t="s">
        <v>1338</v>
      </c>
      <c r="V5581" t="s">
        <v>313</v>
      </c>
      <c r="W5581" t="s">
        <v>1014</v>
      </c>
      <c r="X5581" t="s">
        <v>105</v>
      </c>
      <c r="Y5581" t="s">
        <v>106</v>
      </c>
      <c r="Z5581" t="s">
        <v>223</v>
      </c>
      <c r="AA5581" t="s">
        <v>474</v>
      </c>
      <c r="AB5581" t="s">
        <v>47</v>
      </c>
      <c r="AC5581" t="s">
        <v>47</v>
      </c>
      <c r="AD5581" t="s">
        <v>144</v>
      </c>
      <c r="AE5581" t="s">
        <v>65</v>
      </c>
      <c r="AF5581" t="s">
        <v>92</v>
      </c>
      <c r="AH5581" t="s">
        <v>67</v>
      </c>
      <c r="AI5581" t="s">
        <v>68</v>
      </c>
      <c r="AJ5581" t="s">
        <v>559</v>
      </c>
      <c r="AK5581" t="s">
        <v>3180</v>
      </c>
      <c r="AL5581" t="s">
        <v>95</v>
      </c>
      <c r="AN5581" t="s">
        <v>25689</v>
      </c>
    </row>
    <row r="5582" spans="1:40" x14ac:dyDescent="0.25">
      <c r="A5582" t="s">
        <v>25637</v>
      </c>
      <c r="B5582" t="s">
        <v>25690</v>
      </c>
      <c r="C5582" t="s">
        <v>42</v>
      </c>
      <c r="D5582" t="s">
        <v>43</v>
      </c>
      <c r="E5582" t="s">
        <v>2202</v>
      </c>
      <c r="F5582" t="s">
        <v>25687</v>
      </c>
      <c r="G5582" t="s">
        <v>46</v>
      </c>
      <c r="H5582" t="s">
        <v>1588</v>
      </c>
      <c r="I5582" t="s">
        <v>1588</v>
      </c>
      <c r="J5582" t="s">
        <v>3195</v>
      </c>
      <c r="K5582" t="s">
        <v>1341</v>
      </c>
      <c r="L5582" t="s">
        <v>25691</v>
      </c>
      <c r="M5582">
        <v>138</v>
      </c>
      <c r="N5582">
        <v>4.87</v>
      </c>
      <c r="O5582" t="s">
        <v>455</v>
      </c>
      <c r="P5582" t="s">
        <v>52</v>
      </c>
      <c r="Q5582" t="s">
        <v>25692</v>
      </c>
      <c r="R5582" t="s">
        <v>2027</v>
      </c>
      <c r="S5582" t="s">
        <v>139</v>
      </c>
      <c r="T5582" t="s">
        <v>394</v>
      </c>
      <c r="U5582" t="s">
        <v>1338</v>
      </c>
      <c r="V5582" t="s">
        <v>313</v>
      </c>
      <c r="W5582" t="s">
        <v>1014</v>
      </c>
      <c r="X5582" t="s">
        <v>105</v>
      </c>
      <c r="Y5582" t="s">
        <v>106</v>
      </c>
      <c r="Z5582" t="s">
        <v>507</v>
      </c>
      <c r="AA5582" t="s">
        <v>474</v>
      </c>
      <c r="AB5582" t="s">
        <v>47</v>
      </c>
      <c r="AC5582" t="s">
        <v>47</v>
      </c>
      <c r="AD5582" t="s">
        <v>144</v>
      </c>
      <c r="AE5582" t="s">
        <v>65</v>
      </c>
      <c r="AF5582" t="s">
        <v>92</v>
      </c>
      <c r="AH5582" t="s">
        <v>67</v>
      </c>
      <c r="AI5582" t="s">
        <v>68</v>
      </c>
      <c r="AJ5582" t="s">
        <v>559</v>
      </c>
      <c r="AK5582" t="s">
        <v>3180</v>
      </c>
      <c r="AL5582" t="s">
        <v>95</v>
      </c>
      <c r="AN5582" t="s">
        <v>25693</v>
      </c>
    </row>
    <row r="5583" spans="1:40" x14ac:dyDescent="0.25">
      <c r="A5583" t="s">
        <v>25637</v>
      </c>
      <c r="B5583" t="s">
        <v>25694</v>
      </c>
      <c r="C5583" t="s">
        <v>825</v>
      </c>
      <c r="D5583" t="s">
        <v>43</v>
      </c>
      <c r="H5583" t="s">
        <v>47</v>
      </c>
      <c r="I5583" t="s">
        <v>114</v>
      </c>
      <c r="J5583" t="s">
        <v>3195</v>
      </c>
      <c r="K5583" t="s">
        <v>1341</v>
      </c>
      <c r="L5583" t="s">
        <v>25695</v>
      </c>
      <c r="M5583">
        <v>82</v>
      </c>
      <c r="N5583">
        <v>2.89</v>
      </c>
      <c r="O5583" t="s">
        <v>455</v>
      </c>
      <c r="P5583" t="s">
        <v>1297</v>
      </c>
      <c r="Q5583" t="s">
        <v>25696</v>
      </c>
      <c r="R5583" t="s">
        <v>2012</v>
      </c>
      <c r="U5583" t="s">
        <v>8913</v>
      </c>
      <c r="W5583" t="s">
        <v>7806</v>
      </c>
      <c r="X5583" t="s">
        <v>1577</v>
      </c>
      <c r="Y5583" t="s">
        <v>1578</v>
      </c>
      <c r="Z5583" t="s">
        <v>474</v>
      </c>
      <c r="AA5583" t="s">
        <v>114</v>
      </c>
      <c r="AB5583" t="s">
        <v>47</v>
      </c>
      <c r="AC5583" t="s">
        <v>47</v>
      </c>
      <c r="AD5583" t="s">
        <v>114</v>
      </c>
      <c r="AE5583">
        <v>2.1</v>
      </c>
      <c r="AF5583" t="s">
        <v>114</v>
      </c>
      <c r="AH5583" t="s">
        <v>67</v>
      </c>
      <c r="AI5583" t="s">
        <v>1276</v>
      </c>
      <c r="AK5583" t="s">
        <v>2629</v>
      </c>
      <c r="AL5583" t="s">
        <v>21436</v>
      </c>
      <c r="AN5583" t="s">
        <v>25697</v>
      </c>
    </row>
    <row r="5584" spans="1:40" x14ac:dyDescent="0.25">
      <c r="A5584" t="s">
        <v>25637</v>
      </c>
      <c r="B5584" t="s">
        <v>25698</v>
      </c>
      <c r="C5584" t="s">
        <v>227</v>
      </c>
      <c r="D5584" t="s">
        <v>43</v>
      </c>
      <c r="E5584" t="s">
        <v>2202</v>
      </c>
      <c r="G5584" t="s">
        <v>12657</v>
      </c>
      <c r="H5584" t="s">
        <v>1588</v>
      </c>
      <c r="I5584" t="s">
        <v>1588</v>
      </c>
      <c r="J5584" t="s">
        <v>3230</v>
      </c>
      <c r="K5584" t="s">
        <v>188</v>
      </c>
      <c r="L5584" t="s">
        <v>25699</v>
      </c>
      <c r="M5584">
        <v>174</v>
      </c>
      <c r="N5584">
        <v>6.14</v>
      </c>
      <c r="O5584" t="s">
        <v>25700</v>
      </c>
      <c r="P5584" t="s">
        <v>1297</v>
      </c>
      <c r="Q5584" t="s">
        <v>16704</v>
      </c>
      <c r="R5584" t="s">
        <v>1299</v>
      </c>
      <c r="U5584" t="s">
        <v>7829</v>
      </c>
      <c r="W5584" t="s">
        <v>1014</v>
      </c>
      <c r="X5584" t="s">
        <v>1585</v>
      </c>
      <c r="Y5584" t="s">
        <v>1578</v>
      </c>
      <c r="Z5584" t="s">
        <v>108</v>
      </c>
      <c r="AA5584" t="s">
        <v>114</v>
      </c>
      <c r="AB5584" t="s">
        <v>47</v>
      </c>
      <c r="AC5584" t="s">
        <v>47</v>
      </c>
      <c r="AD5584" t="s">
        <v>114</v>
      </c>
      <c r="AE5584" t="s">
        <v>595</v>
      </c>
      <c r="AF5584" t="s">
        <v>114</v>
      </c>
      <c r="AH5584" t="s">
        <v>67</v>
      </c>
      <c r="AI5584" t="s">
        <v>68</v>
      </c>
      <c r="AK5584" t="s">
        <v>657</v>
      </c>
      <c r="AL5584" t="s">
        <v>8465</v>
      </c>
      <c r="AN5584" t="s">
        <v>25701</v>
      </c>
    </row>
    <row r="5585" spans="1:40" x14ac:dyDescent="0.25">
      <c r="A5585" t="s">
        <v>25637</v>
      </c>
      <c r="B5585" t="s">
        <v>25702</v>
      </c>
      <c r="C5585" t="s">
        <v>825</v>
      </c>
      <c r="D5585" t="s">
        <v>43</v>
      </c>
      <c r="H5585" t="s">
        <v>1588</v>
      </c>
      <c r="I5585" t="s">
        <v>1588</v>
      </c>
      <c r="J5585" t="s">
        <v>3230</v>
      </c>
      <c r="K5585" t="s">
        <v>4122</v>
      </c>
      <c r="L5585" t="s">
        <v>25703</v>
      </c>
      <c r="M5585">
        <v>84.8</v>
      </c>
      <c r="N5585">
        <v>3</v>
      </c>
      <c r="O5585" t="s">
        <v>455</v>
      </c>
      <c r="P5585" t="s">
        <v>505</v>
      </c>
      <c r="Q5585" t="s">
        <v>7976</v>
      </c>
      <c r="R5585" t="s">
        <v>320</v>
      </c>
      <c r="S5585" t="s">
        <v>280</v>
      </c>
      <c r="T5585" t="s">
        <v>413</v>
      </c>
      <c r="U5585" t="s">
        <v>473</v>
      </c>
      <c r="V5585" t="s">
        <v>415</v>
      </c>
      <c r="W5585" t="s">
        <v>1014</v>
      </c>
      <c r="X5585" t="s">
        <v>757</v>
      </c>
      <c r="Y5585" t="s">
        <v>814</v>
      </c>
      <c r="Z5585" t="s">
        <v>474</v>
      </c>
      <c r="AA5585" t="s">
        <v>474</v>
      </c>
      <c r="AB5585" t="s">
        <v>47</v>
      </c>
      <c r="AC5585" t="s">
        <v>47</v>
      </c>
      <c r="AD5585" t="s">
        <v>114</v>
      </c>
      <c r="AE5585" t="s">
        <v>47</v>
      </c>
      <c r="AF5585" t="s">
        <v>92</v>
      </c>
      <c r="AH5585" t="s">
        <v>67</v>
      </c>
      <c r="AI5585" t="s">
        <v>68</v>
      </c>
      <c r="AJ5585" t="s">
        <v>126</v>
      </c>
      <c r="AK5585" t="s">
        <v>324</v>
      </c>
      <c r="AL5585" t="s">
        <v>13226</v>
      </c>
      <c r="AN5585" t="s">
        <v>25704</v>
      </c>
    </row>
    <row r="5586" spans="1:40" x14ac:dyDescent="0.25">
      <c r="A5586" t="s">
        <v>25637</v>
      </c>
      <c r="B5586" t="s">
        <v>25705</v>
      </c>
      <c r="C5586" t="s">
        <v>227</v>
      </c>
      <c r="D5586" t="s">
        <v>43</v>
      </c>
      <c r="E5586" t="s">
        <v>44</v>
      </c>
      <c r="G5586" t="s">
        <v>306</v>
      </c>
      <c r="H5586" t="s">
        <v>47</v>
      </c>
      <c r="I5586" t="s">
        <v>47</v>
      </c>
      <c r="J5586" t="s">
        <v>3230</v>
      </c>
      <c r="K5586" t="s">
        <v>4122</v>
      </c>
      <c r="L5586" t="s">
        <v>25706</v>
      </c>
      <c r="M5586">
        <v>171.5</v>
      </c>
      <c r="N5586">
        <v>6.07</v>
      </c>
      <c r="O5586" t="s">
        <v>669</v>
      </c>
      <c r="P5586" t="s">
        <v>52</v>
      </c>
      <c r="Q5586" t="s">
        <v>25707</v>
      </c>
      <c r="R5586" t="s">
        <v>535</v>
      </c>
      <c r="S5586" t="s">
        <v>280</v>
      </c>
      <c r="T5586" t="s">
        <v>1387</v>
      </c>
      <c r="W5586" t="s">
        <v>1014</v>
      </c>
      <c r="X5586" t="s">
        <v>332</v>
      </c>
      <c r="Y5586" t="s">
        <v>416</v>
      </c>
      <c r="Z5586" t="s">
        <v>90</v>
      </c>
      <c r="AA5586" t="s">
        <v>474</v>
      </c>
      <c r="AB5586" t="s">
        <v>47</v>
      </c>
      <c r="AC5586" t="s">
        <v>47</v>
      </c>
      <c r="AD5586" t="s">
        <v>114</v>
      </c>
      <c r="AE5586" t="s">
        <v>65</v>
      </c>
      <c r="AF5586" t="s">
        <v>47</v>
      </c>
      <c r="AH5586" t="s">
        <v>67</v>
      </c>
      <c r="AI5586" t="s">
        <v>68</v>
      </c>
      <c r="AJ5586" t="s">
        <v>126</v>
      </c>
      <c r="AK5586" t="s">
        <v>3257</v>
      </c>
      <c r="AL5586" t="s">
        <v>8465</v>
      </c>
      <c r="AN5586" t="s">
        <v>25708</v>
      </c>
    </row>
    <row r="5587" spans="1:40" x14ac:dyDescent="0.25">
      <c r="A5587" t="s">
        <v>25637</v>
      </c>
      <c r="B5587" t="s">
        <v>25709</v>
      </c>
      <c r="C5587" t="s">
        <v>825</v>
      </c>
      <c r="D5587" t="s">
        <v>43</v>
      </c>
      <c r="H5587" t="s">
        <v>47</v>
      </c>
      <c r="I5587" t="s">
        <v>47</v>
      </c>
      <c r="J5587" t="s">
        <v>3230</v>
      </c>
      <c r="K5587" t="s">
        <v>1404</v>
      </c>
      <c r="L5587" t="s">
        <v>25710</v>
      </c>
      <c r="M5587">
        <v>188</v>
      </c>
      <c r="N5587">
        <v>6.63</v>
      </c>
      <c r="O5587" t="s">
        <v>455</v>
      </c>
      <c r="P5587" t="s">
        <v>1297</v>
      </c>
      <c r="Q5587" t="s">
        <v>25711</v>
      </c>
      <c r="R5587" t="s">
        <v>2255</v>
      </c>
      <c r="U5587" t="s">
        <v>25712</v>
      </c>
      <c r="W5587" t="s">
        <v>1014</v>
      </c>
      <c r="X5587" t="s">
        <v>25713</v>
      </c>
      <c r="Y5587" t="s">
        <v>25714</v>
      </c>
      <c r="Z5587" t="s">
        <v>474</v>
      </c>
      <c r="AA5587" t="s">
        <v>114</v>
      </c>
      <c r="AB5587" t="s">
        <v>47</v>
      </c>
      <c r="AC5587" t="s">
        <v>47</v>
      </c>
      <c r="AD5587" t="s">
        <v>114</v>
      </c>
      <c r="AE5587">
        <v>2</v>
      </c>
      <c r="AF5587" t="s">
        <v>114</v>
      </c>
      <c r="AH5587" t="s">
        <v>67</v>
      </c>
      <c r="AI5587" t="s">
        <v>25715</v>
      </c>
      <c r="AK5587" t="s">
        <v>3279</v>
      </c>
      <c r="AL5587" t="s">
        <v>2617</v>
      </c>
      <c r="AN5587" t="s">
        <v>25716</v>
      </c>
    </row>
    <row r="5588" spans="1:40" x14ac:dyDescent="0.25">
      <c r="A5588" t="s">
        <v>25637</v>
      </c>
      <c r="B5588" t="s">
        <v>25717</v>
      </c>
      <c r="C5588" t="s">
        <v>227</v>
      </c>
      <c r="D5588" t="s">
        <v>43</v>
      </c>
      <c r="E5588" t="s">
        <v>13139</v>
      </c>
      <c r="G5588" t="s">
        <v>327</v>
      </c>
      <c r="H5588" t="s">
        <v>1588</v>
      </c>
      <c r="I5588" t="s">
        <v>25718</v>
      </c>
      <c r="J5588" t="s">
        <v>347</v>
      </c>
      <c r="K5588" t="s">
        <v>3292</v>
      </c>
      <c r="L5588" t="s">
        <v>25719</v>
      </c>
      <c r="M5588">
        <v>156</v>
      </c>
      <c r="N5588">
        <v>5.5</v>
      </c>
      <c r="O5588" t="s">
        <v>455</v>
      </c>
      <c r="P5588" t="s">
        <v>52</v>
      </c>
      <c r="Q5588" t="s">
        <v>25720</v>
      </c>
      <c r="R5588" t="s">
        <v>1044</v>
      </c>
      <c r="S5588" t="s">
        <v>311</v>
      </c>
      <c r="T5588" t="s">
        <v>281</v>
      </c>
      <c r="U5588" t="s">
        <v>312</v>
      </c>
      <c r="V5588" t="s">
        <v>313</v>
      </c>
      <c r="W5588" t="s">
        <v>4355</v>
      </c>
      <c r="X5588" t="s">
        <v>170</v>
      </c>
      <c r="Y5588" t="s">
        <v>106</v>
      </c>
      <c r="Z5588" t="s">
        <v>107</v>
      </c>
      <c r="AA5588" t="s">
        <v>25721</v>
      </c>
      <c r="AB5588" t="s">
        <v>47</v>
      </c>
      <c r="AC5588" t="s">
        <v>47</v>
      </c>
      <c r="AD5588" t="s">
        <v>144</v>
      </c>
      <c r="AE5588" t="s">
        <v>65</v>
      </c>
      <c r="AF5588" t="s">
        <v>92</v>
      </c>
      <c r="AH5588" t="s">
        <v>538</v>
      </c>
      <c r="AI5588" t="s">
        <v>68</v>
      </c>
      <c r="AJ5588" t="s">
        <v>779</v>
      </c>
      <c r="AK5588" t="s">
        <v>3372</v>
      </c>
      <c r="AL5588" t="s">
        <v>95</v>
      </c>
      <c r="AN5588" t="s">
        <v>25722</v>
      </c>
    </row>
    <row r="5589" spans="1:40" x14ac:dyDescent="0.25">
      <c r="A5589" t="s">
        <v>25637</v>
      </c>
      <c r="B5589" t="s">
        <v>25723</v>
      </c>
      <c r="C5589" t="s">
        <v>227</v>
      </c>
      <c r="D5589" t="s">
        <v>43</v>
      </c>
      <c r="E5589" t="s">
        <v>2202</v>
      </c>
      <c r="G5589" t="s">
        <v>306</v>
      </c>
      <c r="H5589" t="s">
        <v>1588</v>
      </c>
      <c r="I5589" t="s">
        <v>1588</v>
      </c>
      <c r="J5589" t="s">
        <v>336</v>
      </c>
      <c r="K5589" t="s">
        <v>3292</v>
      </c>
      <c r="L5589" t="s">
        <v>25724</v>
      </c>
      <c r="M5589">
        <v>97.5</v>
      </c>
      <c r="N5589">
        <v>3.42</v>
      </c>
      <c r="O5589" t="s">
        <v>455</v>
      </c>
      <c r="P5589" t="s">
        <v>505</v>
      </c>
      <c r="Q5589" t="s">
        <v>7151</v>
      </c>
      <c r="R5589" t="s">
        <v>535</v>
      </c>
      <c r="S5589" t="s">
        <v>311</v>
      </c>
      <c r="T5589" t="s">
        <v>413</v>
      </c>
      <c r="U5589" t="s">
        <v>414</v>
      </c>
      <c r="V5589" t="s">
        <v>415</v>
      </c>
      <c r="W5589" t="s">
        <v>1014</v>
      </c>
      <c r="X5589" t="s">
        <v>757</v>
      </c>
      <c r="Y5589" t="s">
        <v>814</v>
      </c>
      <c r="Z5589" t="s">
        <v>25725</v>
      </c>
      <c r="AA5589" t="s">
        <v>474</v>
      </c>
      <c r="AB5589" t="s">
        <v>47</v>
      </c>
      <c r="AC5589" t="s">
        <v>47</v>
      </c>
      <c r="AD5589" t="s">
        <v>144</v>
      </c>
      <c r="AE5589" t="s">
        <v>65</v>
      </c>
      <c r="AF5589" t="s">
        <v>92</v>
      </c>
      <c r="AH5589" t="s">
        <v>538</v>
      </c>
      <c r="AI5589" t="s">
        <v>1276</v>
      </c>
      <c r="AJ5589" t="s">
        <v>126</v>
      </c>
      <c r="AK5589" t="s">
        <v>324</v>
      </c>
      <c r="AL5589" t="s">
        <v>13226</v>
      </c>
      <c r="AN5589" t="s">
        <v>25726</v>
      </c>
    </row>
    <row r="5590" spans="1:40" x14ac:dyDescent="0.25">
      <c r="A5590" t="s">
        <v>25637</v>
      </c>
      <c r="B5590" t="s">
        <v>25727</v>
      </c>
      <c r="C5590" t="s">
        <v>42</v>
      </c>
      <c r="D5590" t="s">
        <v>130</v>
      </c>
      <c r="E5590" t="s">
        <v>1462</v>
      </c>
      <c r="F5590" t="s">
        <v>25687</v>
      </c>
      <c r="G5590" t="s">
        <v>46</v>
      </c>
      <c r="H5590" t="s">
        <v>1588</v>
      </c>
      <c r="I5590" t="s">
        <v>1588</v>
      </c>
      <c r="J5590" t="s">
        <v>359</v>
      </c>
      <c r="K5590" t="s">
        <v>276</v>
      </c>
      <c r="L5590" t="s">
        <v>25728</v>
      </c>
      <c r="M5590">
        <v>138</v>
      </c>
      <c r="N5590">
        <v>4.87</v>
      </c>
      <c r="O5590" t="s">
        <v>47</v>
      </c>
      <c r="P5590" t="s">
        <v>52</v>
      </c>
      <c r="Q5590" t="s">
        <v>362</v>
      </c>
      <c r="R5590" t="s">
        <v>402</v>
      </c>
      <c r="S5590" t="s">
        <v>311</v>
      </c>
      <c r="T5590" t="s">
        <v>394</v>
      </c>
      <c r="U5590" t="s">
        <v>403</v>
      </c>
      <c r="V5590" t="s">
        <v>404</v>
      </c>
      <c r="W5590" t="s">
        <v>522</v>
      </c>
      <c r="X5590" t="s">
        <v>105</v>
      </c>
      <c r="Y5590" t="s">
        <v>106</v>
      </c>
      <c r="Z5590" t="s">
        <v>107</v>
      </c>
      <c r="AA5590" t="s">
        <v>108</v>
      </c>
      <c r="AB5590" t="s">
        <v>47</v>
      </c>
      <c r="AC5590" t="s">
        <v>47</v>
      </c>
      <c r="AD5590" t="s">
        <v>144</v>
      </c>
      <c r="AE5590" t="s">
        <v>65</v>
      </c>
      <c r="AF5590" t="s">
        <v>92</v>
      </c>
      <c r="AH5590" t="s">
        <v>67</v>
      </c>
      <c r="AI5590" t="s">
        <v>68</v>
      </c>
      <c r="AJ5590" t="s">
        <v>779</v>
      </c>
      <c r="AK5590" t="s">
        <v>109</v>
      </c>
      <c r="AL5590" t="s">
        <v>95</v>
      </c>
      <c r="AN5590" t="s">
        <v>25729</v>
      </c>
    </row>
    <row r="5591" spans="1:40" x14ac:dyDescent="0.25">
      <c r="A5591" t="s">
        <v>25637</v>
      </c>
      <c r="B5591" t="s">
        <v>25730</v>
      </c>
      <c r="C5591" t="s">
        <v>825</v>
      </c>
      <c r="D5591" t="s">
        <v>43</v>
      </c>
      <c r="H5591" t="s">
        <v>1588</v>
      </c>
      <c r="I5591" t="s">
        <v>1588</v>
      </c>
      <c r="J5591" t="s">
        <v>1545</v>
      </c>
      <c r="K5591" t="s">
        <v>391</v>
      </c>
      <c r="L5591" t="s">
        <v>25731</v>
      </c>
      <c r="M5591">
        <v>109</v>
      </c>
      <c r="N5591">
        <v>3.84</v>
      </c>
      <c r="O5591" t="s">
        <v>455</v>
      </c>
      <c r="P5591" t="s">
        <v>505</v>
      </c>
      <c r="Q5591" t="s">
        <v>3037</v>
      </c>
      <c r="R5591" t="s">
        <v>402</v>
      </c>
      <c r="S5591" t="s">
        <v>458</v>
      </c>
      <c r="T5591" t="s">
        <v>321</v>
      </c>
      <c r="U5591" t="s">
        <v>414</v>
      </c>
      <c r="V5591" t="s">
        <v>415</v>
      </c>
      <c r="W5591" t="s">
        <v>1014</v>
      </c>
      <c r="X5591" t="s">
        <v>332</v>
      </c>
      <c r="Y5591" t="s">
        <v>416</v>
      </c>
      <c r="Z5591" t="s">
        <v>223</v>
      </c>
      <c r="AA5591" t="s">
        <v>25732</v>
      </c>
      <c r="AB5591" t="s">
        <v>47</v>
      </c>
      <c r="AC5591" t="s">
        <v>47</v>
      </c>
      <c r="AD5591" t="s">
        <v>144</v>
      </c>
      <c r="AE5591" t="s">
        <v>65</v>
      </c>
      <c r="AF5591" t="s">
        <v>92</v>
      </c>
      <c r="AH5591" t="s">
        <v>67</v>
      </c>
      <c r="AI5591" t="s">
        <v>68</v>
      </c>
      <c r="AJ5591" t="s">
        <v>779</v>
      </c>
      <c r="AK5591" t="s">
        <v>3636</v>
      </c>
      <c r="AL5591" t="s">
        <v>25733</v>
      </c>
      <c r="AN5591" t="s">
        <v>25734</v>
      </c>
    </row>
    <row r="5592" spans="1:40" x14ac:dyDescent="0.25">
      <c r="A5592" t="s">
        <v>25637</v>
      </c>
      <c r="B5592" t="s">
        <v>25735</v>
      </c>
      <c r="C5592" t="s">
        <v>825</v>
      </c>
      <c r="D5592" t="s">
        <v>43</v>
      </c>
      <c r="H5592" t="s">
        <v>1588</v>
      </c>
      <c r="I5592" t="s">
        <v>1588</v>
      </c>
      <c r="J5592" t="s">
        <v>1545</v>
      </c>
      <c r="K5592" t="s">
        <v>391</v>
      </c>
      <c r="L5592" t="s">
        <v>25736</v>
      </c>
      <c r="M5592">
        <v>97</v>
      </c>
      <c r="N5592">
        <v>3.42</v>
      </c>
      <c r="O5592" t="s">
        <v>455</v>
      </c>
      <c r="P5592" t="s">
        <v>505</v>
      </c>
      <c r="Q5592" t="s">
        <v>7976</v>
      </c>
      <c r="R5592" t="s">
        <v>12090</v>
      </c>
      <c r="S5592" t="s">
        <v>280</v>
      </c>
      <c r="T5592" t="s">
        <v>321</v>
      </c>
      <c r="U5592" t="s">
        <v>414</v>
      </c>
      <c r="V5592" t="s">
        <v>415</v>
      </c>
      <c r="W5592" t="s">
        <v>1014</v>
      </c>
      <c r="X5592" t="s">
        <v>757</v>
      </c>
      <c r="Y5592" t="s">
        <v>814</v>
      </c>
      <c r="Z5592" t="s">
        <v>223</v>
      </c>
      <c r="AA5592" t="s">
        <v>25732</v>
      </c>
      <c r="AB5592" t="s">
        <v>47</v>
      </c>
      <c r="AC5592" t="s">
        <v>47</v>
      </c>
      <c r="AD5592" t="s">
        <v>144</v>
      </c>
      <c r="AE5592" t="s">
        <v>65</v>
      </c>
      <c r="AF5592" t="s">
        <v>92</v>
      </c>
      <c r="AH5592" t="s">
        <v>67</v>
      </c>
      <c r="AI5592" t="s">
        <v>68</v>
      </c>
      <c r="AJ5592" t="s">
        <v>779</v>
      </c>
      <c r="AK5592" t="s">
        <v>3560</v>
      </c>
      <c r="AL5592" t="s">
        <v>13226</v>
      </c>
      <c r="AN5592" t="s">
        <v>25737</v>
      </c>
    </row>
    <row r="5593" spans="1:40" x14ac:dyDescent="0.25">
      <c r="A5593" t="s">
        <v>25637</v>
      </c>
      <c r="B5593" t="s">
        <v>25738</v>
      </c>
      <c r="C5593" t="s">
        <v>825</v>
      </c>
      <c r="D5593" t="s">
        <v>43</v>
      </c>
      <c r="H5593" t="s">
        <v>1588</v>
      </c>
      <c r="I5593" t="s">
        <v>1588</v>
      </c>
      <c r="J5593" t="s">
        <v>1453</v>
      </c>
      <c r="K5593" t="s">
        <v>391</v>
      </c>
      <c r="L5593" t="s">
        <v>25739</v>
      </c>
      <c r="M5593">
        <v>93</v>
      </c>
      <c r="N5593">
        <v>3.28</v>
      </c>
      <c r="O5593" t="s">
        <v>455</v>
      </c>
      <c r="P5593" t="s">
        <v>505</v>
      </c>
      <c r="Q5593" t="s">
        <v>25740</v>
      </c>
      <c r="R5593" t="s">
        <v>535</v>
      </c>
      <c r="S5593" t="s">
        <v>458</v>
      </c>
      <c r="T5593" t="s">
        <v>321</v>
      </c>
      <c r="U5593" t="s">
        <v>414</v>
      </c>
      <c r="V5593" t="s">
        <v>415</v>
      </c>
      <c r="W5593" t="s">
        <v>1014</v>
      </c>
      <c r="X5593" t="s">
        <v>757</v>
      </c>
      <c r="Y5593" t="s">
        <v>814</v>
      </c>
      <c r="Z5593" t="s">
        <v>25725</v>
      </c>
      <c r="AA5593" t="s">
        <v>474</v>
      </c>
      <c r="AB5593" t="s">
        <v>47</v>
      </c>
      <c r="AC5593" t="s">
        <v>47</v>
      </c>
      <c r="AD5593" t="s">
        <v>144</v>
      </c>
      <c r="AE5593" t="s">
        <v>65</v>
      </c>
      <c r="AF5593" t="s">
        <v>92</v>
      </c>
      <c r="AH5593" t="s">
        <v>67</v>
      </c>
      <c r="AI5593" t="s">
        <v>1276</v>
      </c>
      <c r="AJ5593" t="s">
        <v>779</v>
      </c>
      <c r="AK5593" t="s">
        <v>881</v>
      </c>
      <c r="AL5593" t="s">
        <v>25741</v>
      </c>
      <c r="AN5593" t="s">
        <v>25742</v>
      </c>
    </row>
    <row r="5594" spans="1:40" x14ac:dyDescent="0.25">
      <c r="A5594" t="s">
        <v>25637</v>
      </c>
      <c r="B5594" t="s">
        <v>25743</v>
      </c>
      <c r="C5594" t="s">
        <v>227</v>
      </c>
      <c r="D5594" t="s">
        <v>43</v>
      </c>
      <c r="E5594" t="s">
        <v>2202</v>
      </c>
      <c r="G5594" t="s">
        <v>327</v>
      </c>
      <c r="H5594" t="s">
        <v>1588</v>
      </c>
      <c r="I5594" t="s">
        <v>1588</v>
      </c>
      <c r="J5594" t="s">
        <v>1545</v>
      </c>
      <c r="K5594" t="s">
        <v>391</v>
      </c>
      <c r="L5594" t="s">
        <v>25744</v>
      </c>
      <c r="M5594">
        <v>164</v>
      </c>
      <c r="N5594">
        <v>5.78</v>
      </c>
      <c r="O5594" t="s">
        <v>455</v>
      </c>
      <c r="P5594" t="s">
        <v>52</v>
      </c>
      <c r="Q5594" t="s">
        <v>7123</v>
      </c>
      <c r="R5594" t="s">
        <v>402</v>
      </c>
      <c r="S5594" t="s">
        <v>311</v>
      </c>
      <c r="T5594" t="s">
        <v>281</v>
      </c>
      <c r="U5594" t="s">
        <v>312</v>
      </c>
      <c r="V5594" t="s">
        <v>313</v>
      </c>
      <c r="W5594" t="s">
        <v>4355</v>
      </c>
      <c r="X5594" t="s">
        <v>170</v>
      </c>
      <c r="Y5594" t="s">
        <v>106</v>
      </c>
      <c r="Z5594" t="s">
        <v>107</v>
      </c>
      <c r="AA5594" t="s">
        <v>25732</v>
      </c>
      <c r="AB5594" t="s">
        <v>47</v>
      </c>
      <c r="AC5594" t="s">
        <v>47</v>
      </c>
      <c r="AD5594" t="s">
        <v>144</v>
      </c>
      <c r="AE5594" t="s">
        <v>65</v>
      </c>
      <c r="AF5594" t="s">
        <v>92</v>
      </c>
      <c r="AH5594" t="s">
        <v>67</v>
      </c>
      <c r="AI5594" t="s">
        <v>68</v>
      </c>
      <c r="AJ5594" t="s">
        <v>779</v>
      </c>
      <c r="AK5594" t="s">
        <v>1821</v>
      </c>
      <c r="AL5594" t="s">
        <v>13226</v>
      </c>
      <c r="AN5594" t="s">
        <v>25745</v>
      </c>
    </row>
    <row r="5595" spans="1:40" x14ac:dyDescent="0.25">
      <c r="A5595" t="s">
        <v>25637</v>
      </c>
      <c r="B5595" t="s">
        <v>25746</v>
      </c>
      <c r="C5595" t="s">
        <v>227</v>
      </c>
      <c r="D5595" t="s">
        <v>43</v>
      </c>
      <c r="E5595" t="s">
        <v>2202</v>
      </c>
      <c r="G5595" t="s">
        <v>327</v>
      </c>
      <c r="H5595" t="s">
        <v>1588</v>
      </c>
      <c r="I5595" t="s">
        <v>25718</v>
      </c>
      <c r="J5595" t="s">
        <v>1545</v>
      </c>
      <c r="K5595" t="s">
        <v>391</v>
      </c>
      <c r="L5595" t="s">
        <v>25719</v>
      </c>
      <c r="M5595">
        <v>156</v>
      </c>
      <c r="N5595">
        <v>5.5</v>
      </c>
      <c r="O5595" t="s">
        <v>455</v>
      </c>
      <c r="P5595" t="s">
        <v>52</v>
      </c>
      <c r="Q5595" t="s">
        <v>25720</v>
      </c>
      <c r="R5595" t="s">
        <v>1044</v>
      </c>
      <c r="S5595" t="s">
        <v>311</v>
      </c>
      <c r="T5595" t="s">
        <v>281</v>
      </c>
      <c r="U5595" t="s">
        <v>312</v>
      </c>
      <c r="V5595" t="s">
        <v>313</v>
      </c>
      <c r="W5595" t="s">
        <v>4355</v>
      </c>
      <c r="X5595" t="s">
        <v>332</v>
      </c>
      <c r="Y5595" t="s">
        <v>416</v>
      </c>
      <c r="Z5595" t="s">
        <v>107</v>
      </c>
      <c r="AA5595" t="s">
        <v>25732</v>
      </c>
      <c r="AB5595" t="s">
        <v>47</v>
      </c>
      <c r="AC5595" t="s">
        <v>47</v>
      </c>
      <c r="AD5595" t="s">
        <v>144</v>
      </c>
      <c r="AE5595" t="s">
        <v>65</v>
      </c>
      <c r="AF5595" t="s">
        <v>92</v>
      </c>
      <c r="AH5595" t="s">
        <v>67</v>
      </c>
      <c r="AI5595" t="s">
        <v>68</v>
      </c>
      <c r="AJ5595" t="s">
        <v>779</v>
      </c>
      <c r="AK5595" t="s">
        <v>3372</v>
      </c>
      <c r="AL5595" t="s">
        <v>95</v>
      </c>
      <c r="AN5595" t="s">
        <v>25747</v>
      </c>
    </row>
    <row r="5596" spans="1:40" x14ac:dyDescent="0.25">
      <c r="A5596" t="s">
        <v>25637</v>
      </c>
      <c r="B5596" t="s">
        <v>25748</v>
      </c>
      <c r="C5596" t="s">
        <v>112</v>
      </c>
      <c r="D5596" t="s">
        <v>113</v>
      </c>
      <c r="H5596" t="s">
        <v>114</v>
      </c>
      <c r="I5596" t="s">
        <v>114</v>
      </c>
      <c r="J5596" t="s">
        <v>1545</v>
      </c>
      <c r="K5596" t="s">
        <v>391</v>
      </c>
      <c r="L5596" t="s">
        <v>25749</v>
      </c>
      <c r="M5596">
        <v>246</v>
      </c>
      <c r="N5596">
        <v>8.68</v>
      </c>
      <c r="O5596" t="s">
        <v>114</v>
      </c>
      <c r="P5596" t="s">
        <v>52</v>
      </c>
      <c r="Q5596" t="s">
        <v>25750</v>
      </c>
      <c r="R5596" t="s">
        <v>436</v>
      </c>
      <c r="S5596" t="s">
        <v>311</v>
      </c>
      <c r="T5596" t="s">
        <v>4877</v>
      </c>
      <c r="U5596" t="s">
        <v>25751</v>
      </c>
      <c r="V5596" t="s">
        <v>415</v>
      </c>
      <c r="W5596" t="s">
        <v>522</v>
      </c>
      <c r="X5596" t="s">
        <v>105</v>
      </c>
      <c r="Y5596" t="s">
        <v>106</v>
      </c>
      <c r="Z5596" t="s">
        <v>284</v>
      </c>
      <c r="AA5596" t="s">
        <v>25752</v>
      </c>
      <c r="AB5596" t="s">
        <v>47</v>
      </c>
      <c r="AC5596" t="s">
        <v>47</v>
      </c>
      <c r="AD5596" t="s">
        <v>144</v>
      </c>
      <c r="AE5596" t="s">
        <v>114</v>
      </c>
      <c r="AF5596" t="s">
        <v>92</v>
      </c>
      <c r="AH5596" t="s">
        <v>114</v>
      </c>
      <c r="AI5596" t="s">
        <v>68</v>
      </c>
      <c r="AJ5596" t="s">
        <v>559</v>
      </c>
      <c r="AK5596" t="s">
        <v>6053</v>
      </c>
      <c r="AL5596" t="s">
        <v>95</v>
      </c>
      <c r="AN5596" t="s">
        <v>25753</v>
      </c>
    </row>
    <row r="5597" spans="1:40" x14ac:dyDescent="0.25">
      <c r="A5597" t="s">
        <v>25637</v>
      </c>
      <c r="B5597" t="s">
        <v>25754</v>
      </c>
      <c r="C5597" t="s">
        <v>227</v>
      </c>
      <c r="D5597" t="s">
        <v>43</v>
      </c>
      <c r="E5597" t="s">
        <v>2202</v>
      </c>
      <c r="G5597" t="s">
        <v>327</v>
      </c>
      <c r="H5597" t="s">
        <v>1588</v>
      </c>
      <c r="I5597" t="s">
        <v>1588</v>
      </c>
      <c r="J5597" t="s">
        <v>1545</v>
      </c>
      <c r="K5597" t="s">
        <v>1546</v>
      </c>
      <c r="L5597" t="s">
        <v>25755</v>
      </c>
      <c r="M5597">
        <v>120</v>
      </c>
      <c r="N5597">
        <v>4.2300000000000004</v>
      </c>
      <c r="O5597" t="s">
        <v>3398</v>
      </c>
      <c r="P5597" t="s">
        <v>1826</v>
      </c>
      <c r="Q5597" t="s">
        <v>12736</v>
      </c>
      <c r="R5597" t="s">
        <v>535</v>
      </c>
      <c r="S5597" t="s">
        <v>458</v>
      </c>
      <c r="T5597" t="s">
        <v>472</v>
      </c>
      <c r="U5597" t="s">
        <v>473</v>
      </c>
      <c r="V5597" t="s">
        <v>415</v>
      </c>
      <c r="W5597" t="s">
        <v>1014</v>
      </c>
      <c r="X5597" t="s">
        <v>868</v>
      </c>
      <c r="Y5597" t="s">
        <v>814</v>
      </c>
      <c r="Z5597" t="s">
        <v>223</v>
      </c>
      <c r="AA5597" t="s">
        <v>25732</v>
      </c>
      <c r="AB5597" t="s">
        <v>47</v>
      </c>
      <c r="AC5597" t="s">
        <v>47</v>
      </c>
      <c r="AD5597" t="s">
        <v>144</v>
      </c>
      <c r="AE5597" t="s">
        <v>65</v>
      </c>
      <c r="AF5597" t="s">
        <v>92</v>
      </c>
      <c r="AH5597" t="s">
        <v>67</v>
      </c>
      <c r="AI5597" t="s">
        <v>1276</v>
      </c>
      <c r="AJ5597" t="s">
        <v>779</v>
      </c>
      <c r="AK5597" t="s">
        <v>3750</v>
      </c>
      <c r="AL5597" t="s">
        <v>25756</v>
      </c>
      <c r="AN5597" t="s">
        <v>25757</v>
      </c>
    </row>
    <row r="5598" spans="1:40" x14ac:dyDescent="0.25">
      <c r="A5598" t="s">
        <v>25637</v>
      </c>
      <c r="B5598" t="s">
        <v>25758</v>
      </c>
      <c r="C5598" t="s">
        <v>227</v>
      </c>
      <c r="D5598" t="s">
        <v>43</v>
      </c>
      <c r="E5598" t="s">
        <v>2202</v>
      </c>
      <c r="G5598" t="s">
        <v>327</v>
      </c>
      <c r="H5598" t="s">
        <v>1588</v>
      </c>
      <c r="I5598" t="s">
        <v>1588</v>
      </c>
      <c r="J5598" t="s">
        <v>1545</v>
      </c>
      <c r="K5598" t="s">
        <v>1546</v>
      </c>
      <c r="L5598" t="s">
        <v>25759</v>
      </c>
      <c r="M5598">
        <v>107</v>
      </c>
      <c r="N5598">
        <v>3.77</v>
      </c>
      <c r="O5598" t="s">
        <v>3398</v>
      </c>
      <c r="P5598" t="s">
        <v>52</v>
      </c>
      <c r="Q5598" t="s">
        <v>9807</v>
      </c>
      <c r="R5598" t="s">
        <v>535</v>
      </c>
      <c r="S5598" t="s">
        <v>482</v>
      </c>
      <c r="T5598" t="s">
        <v>321</v>
      </c>
      <c r="U5598" t="s">
        <v>414</v>
      </c>
      <c r="V5598" t="s">
        <v>415</v>
      </c>
      <c r="W5598" t="s">
        <v>1014</v>
      </c>
      <c r="X5598" t="s">
        <v>332</v>
      </c>
      <c r="Y5598" t="s">
        <v>416</v>
      </c>
      <c r="Z5598" t="s">
        <v>223</v>
      </c>
      <c r="AA5598" t="s">
        <v>25732</v>
      </c>
      <c r="AB5598" t="s">
        <v>47</v>
      </c>
      <c r="AC5598" t="s">
        <v>47</v>
      </c>
      <c r="AD5598" t="s">
        <v>144</v>
      </c>
      <c r="AE5598" t="s">
        <v>65</v>
      </c>
      <c r="AF5598" t="s">
        <v>92</v>
      </c>
      <c r="AH5598" t="s">
        <v>67</v>
      </c>
      <c r="AI5598" t="s">
        <v>68</v>
      </c>
      <c r="AJ5598" t="s">
        <v>779</v>
      </c>
      <c r="AK5598" t="s">
        <v>881</v>
      </c>
      <c r="AL5598" t="s">
        <v>13226</v>
      </c>
      <c r="AN5598" t="s">
        <v>25760</v>
      </c>
    </row>
    <row r="5599" spans="1:40" x14ac:dyDescent="0.25">
      <c r="A5599" t="s">
        <v>25637</v>
      </c>
      <c r="B5599" t="s">
        <v>25761</v>
      </c>
      <c r="C5599" t="s">
        <v>227</v>
      </c>
      <c r="D5599" t="s">
        <v>43</v>
      </c>
      <c r="E5599" t="s">
        <v>44</v>
      </c>
      <c r="G5599" t="s">
        <v>327</v>
      </c>
      <c r="H5599" t="s">
        <v>1588</v>
      </c>
      <c r="I5599" t="s">
        <v>25718</v>
      </c>
      <c r="J5599" t="s">
        <v>1545</v>
      </c>
      <c r="K5599" t="s">
        <v>381</v>
      </c>
      <c r="L5599" t="s">
        <v>25762</v>
      </c>
      <c r="M5599">
        <v>207</v>
      </c>
      <c r="N5599">
        <v>7.3</v>
      </c>
      <c r="O5599" t="s">
        <v>455</v>
      </c>
      <c r="P5599" t="s">
        <v>52</v>
      </c>
      <c r="Q5599" t="s">
        <v>25763</v>
      </c>
      <c r="R5599" t="s">
        <v>877</v>
      </c>
      <c r="S5599" t="s">
        <v>3409</v>
      </c>
      <c r="T5599" t="s">
        <v>472</v>
      </c>
      <c r="U5599" t="s">
        <v>13143</v>
      </c>
      <c r="V5599" t="s">
        <v>415</v>
      </c>
      <c r="W5599" t="s">
        <v>1014</v>
      </c>
      <c r="X5599" t="s">
        <v>332</v>
      </c>
      <c r="Y5599" t="s">
        <v>416</v>
      </c>
      <c r="Z5599" t="s">
        <v>223</v>
      </c>
      <c r="AA5599" t="s">
        <v>474</v>
      </c>
      <c r="AB5599" t="s">
        <v>47</v>
      </c>
      <c r="AC5599" t="s">
        <v>47</v>
      </c>
      <c r="AD5599" t="s">
        <v>144</v>
      </c>
      <c r="AE5599" t="s">
        <v>65</v>
      </c>
      <c r="AF5599" t="s">
        <v>47</v>
      </c>
      <c r="AH5599" t="s">
        <v>67</v>
      </c>
      <c r="AI5599" t="s">
        <v>68</v>
      </c>
      <c r="AJ5599" t="s">
        <v>779</v>
      </c>
      <c r="AK5599" t="s">
        <v>13297</v>
      </c>
      <c r="AL5599" t="s">
        <v>528</v>
      </c>
      <c r="AN5599" t="s">
        <v>25764</v>
      </c>
    </row>
    <row r="5600" spans="1:40" x14ac:dyDescent="0.25">
      <c r="A5600" t="s">
        <v>25637</v>
      </c>
      <c r="B5600" t="s">
        <v>25765</v>
      </c>
      <c r="C5600" t="s">
        <v>227</v>
      </c>
      <c r="D5600" t="s">
        <v>43</v>
      </c>
      <c r="E5600" t="s">
        <v>176</v>
      </c>
      <c r="G5600" t="s">
        <v>3276</v>
      </c>
      <c r="H5600" t="s">
        <v>1588</v>
      </c>
      <c r="I5600" t="s">
        <v>1588</v>
      </c>
      <c r="J5600" t="s">
        <v>1545</v>
      </c>
      <c r="K5600" t="s">
        <v>1546</v>
      </c>
      <c r="L5600" t="s">
        <v>99</v>
      </c>
      <c r="O5600" t="s">
        <v>455</v>
      </c>
      <c r="P5600" t="s">
        <v>266</v>
      </c>
      <c r="Q5600" t="s">
        <v>1641</v>
      </c>
      <c r="R5600" t="s">
        <v>25766</v>
      </c>
      <c r="S5600" t="s">
        <v>458</v>
      </c>
      <c r="T5600" t="s">
        <v>472</v>
      </c>
      <c r="U5600" t="s">
        <v>483</v>
      </c>
      <c r="V5600" t="s">
        <v>415</v>
      </c>
      <c r="W5600" t="s">
        <v>1014</v>
      </c>
      <c r="X5600" t="s">
        <v>170</v>
      </c>
      <c r="Y5600" t="s">
        <v>106</v>
      </c>
      <c r="Z5600" t="s">
        <v>107</v>
      </c>
      <c r="AA5600" t="s">
        <v>25752</v>
      </c>
      <c r="AB5600" t="s">
        <v>47</v>
      </c>
      <c r="AC5600" t="s">
        <v>47</v>
      </c>
      <c r="AD5600" t="s">
        <v>144</v>
      </c>
      <c r="AE5600" t="s">
        <v>65</v>
      </c>
      <c r="AF5600" t="s">
        <v>92</v>
      </c>
      <c r="AH5600" t="s">
        <v>67</v>
      </c>
      <c r="AI5600" t="s">
        <v>68</v>
      </c>
      <c r="AJ5600" t="s">
        <v>779</v>
      </c>
      <c r="AK5600" t="s">
        <v>1049</v>
      </c>
      <c r="AL5600" t="s">
        <v>501</v>
      </c>
      <c r="AN5600" t="s">
        <v>25767</v>
      </c>
    </row>
    <row r="5601" spans="1:40" x14ac:dyDescent="0.25">
      <c r="A5601" t="s">
        <v>25637</v>
      </c>
      <c r="B5601" t="s">
        <v>25768</v>
      </c>
      <c r="C5601" t="s">
        <v>227</v>
      </c>
      <c r="D5601" t="s">
        <v>43</v>
      </c>
      <c r="E5601" t="s">
        <v>44</v>
      </c>
      <c r="G5601" t="s">
        <v>327</v>
      </c>
      <c r="H5601" t="s">
        <v>1588</v>
      </c>
      <c r="I5601" t="s">
        <v>25718</v>
      </c>
      <c r="J5601" t="s">
        <v>1545</v>
      </c>
      <c r="K5601" t="s">
        <v>1546</v>
      </c>
      <c r="L5601" t="s">
        <v>25769</v>
      </c>
      <c r="M5601">
        <v>250</v>
      </c>
      <c r="N5601">
        <v>8.82</v>
      </c>
      <c r="O5601" t="s">
        <v>455</v>
      </c>
      <c r="P5601" t="s">
        <v>52</v>
      </c>
      <c r="Q5601" t="s">
        <v>25770</v>
      </c>
      <c r="R5601" t="s">
        <v>1205</v>
      </c>
      <c r="S5601" t="s">
        <v>458</v>
      </c>
      <c r="T5601" t="s">
        <v>321</v>
      </c>
      <c r="U5601" t="s">
        <v>483</v>
      </c>
      <c r="V5601" t="s">
        <v>415</v>
      </c>
      <c r="W5601" t="s">
        <v>4355</v>
      </c>
      <c r="X5601" t="s">
        <v>332</v>
      </c>
      <c r="Y5601" t="s">
        <v>416</v>
      </c>
      <c r="Z5601" t="s">
        <v>107</v>
      </c>
      <c r="AA5601" t="s">
        <v>25752</v>
      </c>
      <c r="AB5601" t="s">
        <v>47</v>
      </c>
      <c r="AC5601" t="s">
        <v>47</v>
      </c>
      <c r="AD5601" t="s">
        <v>144</v>
      </c>
      <c r="AE5601" t="s">
        <v>65</v>
      </c>
      <c r="AF5601" t="s">
        <v>92</v>
      </c>
      <c r="AH5601" t="s">
        <v>67</v>
      </c>
      <c r="AI5601" t="s">
        <v>68</v>
      </c>
      <c r="AJ5601" t="s">
        <v>779</v>
      </c>
      <c r="AK5601" t="s">
        <v>4357</v>
      </c>
      <c r="AL5601" t="s">
        <v>95</v>
      </c>
      <c r="AN5601" t="s">
        <v>25771</v>
      </c>
    </row>
    <row r="5602" spans="1:40" x14ac:dyDescent="0.25">
      <c r="A5602" t="s">
        <v>25637</v>
      </c>
      <c r="B5602" t="s">
        <v>25772</v>
      </c>
      <c r="C5602" t="s">
        <v>227</v>
      </c>
      <c r="D5602" t="s">
        <v>43</v>
      </c>
      <c r="E5602" t="s">
        <v>2202</v>
      </c>
      <c r="G5602" t="s">
        <v>3276</v>
      </c>
      <c r="H5602" t="s">
        <v>1588</v>
      </c>
      <c r="I5602" t="s">
        <v>1588</v>
      </c>
      <c r="J5602" t="s">
        <v>1545</v>
      </c>
      <c r="K5602" t="s">
        <v>1546</v>
      </c>
      <c r="L5602" t="s">
        <v>25773</v>
      </c>
      <c r="M5602">
        <v>143</v>
      </c>
      <c r="N5602">
        <v>5.04</v>
      </c>
      <c r="O5602" t="s">
        <v>455</v>
      </c>
      <c r="P5602" t="s">
        <v>52</v>
      </c>
      <c r="Q5602" t="s">
        <v>11998</v>
      </c>
      <c r="R5602" t="s">
        <v>1395</v>
      </c>
      <c r="S5602" t="s">
        <v>311</v>
      </c>
      <c r="T5602" t="s">
        <v>281</v>
      </c>
      <c r="U5602" t="s">
        <v>312</v>
      </c>
      <c r="V5602" t="s">
        <v>313</v>
      </c>
      <c r="W5602" t="s">
        <v>4355</v>
      </c>
      <c r="X5602" t="s">
        <v>105</v>
      </c>
      <c r="Y5602" t="s">
        <v>106</v>
      </c>
      <c r="Z5602" t="s">
        <v>107</v>
      </c>
      <c r="AA5602" t="s">
        <v>4994</v>
      </c>
      <c r="AB5602" t="s">
        <v>47</v>
      </c>
      <c r="AC5602" t="s">
        <v>47</v>
      </c>
      <c r="AD5602" t="s">
        <v>144</v>
      </c>
      <c r="AE5602" t="s">
        <v>65</v>
      </c>
      <c r="AF5602" t="s">
        <v>92</v>
      </c>
      <c r="AH5602" t="s">
        <v>67</v>
      </c>
      <c r="AI5602" t="s">
        <v>68</v>
      </c>
      <c r="AJ5602" t="s">
        <v>779</v>
      </c>
      <c r="AK5602" t="s">
        <v>1821</v>
      </c>
      <c r="AL5602" t="s">
        <v>95</v>
      </c>
      <c r="AN5602" t="s">
        <v>25774</v>
      </c>
    </row>
    <row r="5603" spans="1:40" x14ac:dyDescent="0.25">
      <c r="A5603" t="s">
        <v>25637</v>
      </c>
      <c r="B5603" t="s">
        <v>25775</v>
      </c>
      <c r="C5603" t="s">
        <v>227</v>
      </c>
      <c r="D5603" t="s">
        <v>43</v>
      </c>
      <c r="E5603" t="s">
        <v>25776</v>
      </c>
      <c r="G5603" t="s">
        <v>327</v>
      </c>
      <c r="H5603" t="s">
        <v>1588</v>
      </c>
      <c r="I5603" t="s">
        <v>1588</v>
      </c>
      <c r="J5603" t="s">
        <v>1545</v>
      </c>
      <c r="K5603" t="s">
        <v>1546</v>
      </c>
      <c r="L5603" t="s">
        <v>25777</v>
      </c>
      <c r="M5603">
        <v>175</v>
      </c>
      <c r="N5603">
        <v>6.17</v>
      </c>
      <c r="O5603" t="s">
        <v>455</v>
      </c>
      <c r="P5603" t="s">
        <v>52</v>
      </c>
      <c r="Q5603" t="s">
        <v>6703</v>
      </c>
      <c r="R5603" t="s">
        <v>402</v>
      </c>
      <c r="S5603" t="s">
        <v>458</v>
      </c>
      <c r="T5603" t="s">
        <v>472</v>
      </c>
      <c r="U5603" t="s">
        <v>13143</v>
      </c>
      <c r="V5603" t="s">
        <v>415</v>
      </c>
      <c r="W5603" t="s">
        <v>4355</v>
      </c>
      <c r="X5603" t="s">
        <v>332</v>
      </c>
      <c r="Y5603" t="s">
        <v>416</v>
      </c>
      <c r="Z5603" t="s">
        <v>107</v>
      </c>
      <c r="AA5603" t="s">
        <v>25752</v>
      </c>
      <c r="AB5603" t="s">
        <v>47</v>
      </c>
      <c r="AC5603" t="s">
        <v>47</v>
      </c>
      <c r="AD5603" t="s">
        <v>144</v>
      </c>
      <c r="AE5603" t="s">
        <v>65</v>
      </c>
      <c r="AF5603" t="s">
        <v>92</v>
      </c>
      <c r="AH5603" t="s">
        <v>67</v>
      </c>
      <c r="AI5603" t="s">
        <v>68</v>
      </c>
      <c r="AJ5603" t="s">
        <v>779</v>
      </c>
      <c r="AK5603" t="s">
        <v>109</v>
      </c>
      <c r="AL5603" t="s">
        <v>501</v>
      </c>
      <c r="AN5603" t="s">
        <v>25778</v>
      </c>
    </row>
    <row r="5604" spans="1:40" x14ac:dyDescent="0.25">
      <c r="A5604" t="s">
        <v>25637</v>
      </c>
      <c r="B5604" t="s">
        <v>25779</v>
      </c>
      <c r="C5604" t="s">
        <v>227</v>
      </c>
      <c r="D5604" t="s">
        <v>43</v>
      </c>
      <c r="E5604" t="s">
        <v>2202</v>
      </c>
      <c r="G5604" t="s">
        <v>327</v>
      </c>
      <c r="H5604" t="s">
        <v>1588</v>
      </c>
      <c r="I5604" t="s">
        <v>1588</v>
      </c>
      <c r="J5604" t="s">
        <v>1545</v>
      </c>
      <c r="K5604" t="s">
        <v>1546</v>
      </c>
      <c r="L5604" t="s">
        <v>25780</v>
      </c>
      <c r="M5604">
        <v>142</v>
      </c>
      <c r="N5604">
        <v>5.01</v>
      </c>
      <c r="O5604" t="s">
        <v>455</v>
      </c>
      <c r="P5604" t="s">
        <v>52</v>
      </c>
      <c r="Q5604" t="s">
        <v>25781</v>
      </c>
      <c r="R5604" t="s">
        <v>219</v>
      </c>
      <c r="S5604" t="s">
        <v>458</v>
      </c>
      <c r="T5604" t="s">
        <v>321</v>
      </c>
      <c r="U5604" t="s">
        <v>414</v>
      </c>
      <c r="V5604" t="s">
        <v>415</v>
      </c>
      <c r="W5604" t="s">
        <v>4355</v>
      </c>
      <c r="X5604" t="s">
        <v>332</v>
      </c>
      <c r="Y5604" t="s">
        <v>416</v>
      </c>
      <c r="Z5604" t="s">
        <v>223</v>
      </c>
      <c r="AA5604" t="s">
        <v>25782</v>
      </c>
      <c r="AB5604" t="s">
        <v>47</v>
      </c>
      <c r="AC5604" t="s">
        <v>47</v>
      </c>
      <c r="AD5604" t="s">
        <v>144</v>
      </c>
      <c r="AE5604" t="s">
        <v>65</v>
      </c>
      <c r="AF5604" t="s">
        <v>92</v>
      </c>
      <c r="AH5604" t="s">
        <v>67</v>
      </c>
      <c r="AI5604" t="s">
        <v>68</v>
      </c>
      <c r="AJ5604" t="s">
        <v>779</v>
      </c>
      <c r="AK5604" t="s">
        <v>539</v>
      </c>
      <c r="AL5604" t="s">
        <v>25783</v>
      </c>
      <c r="AN5604" t="s">
        <v>25784</v>
      </c>
    </row>
    <row r="5605" spans="1:40" x14ac:dyDescent="0.25">
      <c r="A5605" t="s">
        <v>25637</v>
      </c>
      <c r="B5605" t="s">
        <v>25785</v>
      </c>
      <c r="C5605" t="s">
        <v>227</v>
      </c>
      <c r="D5605" t="s">
        <v>43</v>
      </c>
      <c r="E5605" t="s">
        <v>2202</v>
      </c>
      <c r="G5605" t="s">
        <v>327</v>
      </c>
      <c r="H5605" t="s">
        <v>1588</v>
      </c>
      <c r="I5605" t="s">
        <v>1588</v>
      </c>
      <c r="J5605" t="s">
        <v>1545</v>
      </c>
      <c r="K5605" t="s">
        <v>1546</v>
      </c>
      <c r="L5605" t="s">
        <v>25786</v>
      </c>
      <c r="M5605">
        <v>112</v>
      </c>
      <c r="N5605">
        <v>3.95</v>
      </c>
      <c r="O5605" t="s">
        <v>455</v>
      </c>
      <c r="P5605" t="s">
        <v>505</v>
      </c>
      <c r="Q5605" t="s">
        <v>13217</v>
      </c>
      <c r="R5605" t="s">
        <v>320</v>
      </c>
      <c r="S5605" t="s">
        <v>458</v>
      </c>
      <c r="T5605" t="s">
        <v>321</v>
      </c>
      <c r="U5605" t="s">
        <v>414</v>
      </c>
      <c r="V5605" t="s">
        <v>415</v>
      </c>
      <c r="W5605" t="s">
        <v>1014</v>
      </c>
      <c r="X5605" t="s">
        <v>332</v>
      </c>
      <c r="Y5605" t="s">
        <v>416</v>
      </c>
      <c r="Z5605" t="s">
        <v>223</v>
      </c>
      <c r="AA5605" t="s">
        <v>25732</v>
      </c>
      <c r="AB5605" t="s">
        <v>47</v>
      </c>
      <c r="AC5605" t="s">
        <v>47</v>
      </c>
      <c r="AD5605" t="s">
        <v>144</v>
      </c>
      <c r="AE5605" t="s">
        <v>65</v>
      </c>
      <c r="AF5605" t="s">
        <v>92</v>
      </c>
      <c r="AH5605" t="s">
        <v>67</v>
      </c>
      <c r="AI5605" t="s">
        <v>68</v>
      </c>
      <c r="AJ5605" t="s">
        <v>779</v>
      </c>
      <c r="AK5605" t="s">
        <v>3560</v>
      </c>
      <c r="AL5605" t="s">
        <v>9338</v>
      </c>
      <c r="AN5605" t="s">
        <v>25787</v>
      </c>
    </row>
    <row r="5606" spans="1:40" x14ac:dyDescent="0.25">
      <c r="A5606" t="s">
        <v>25637</v>
      </c>
      <c r="B5606" t="s">
        <v>25788</v>
      </c>
      <c r="C5606" t="s">
        <v>825</v>
      </c>
      <c r="D5606" t="s">
        <v>43</v>
      </c>
      <c r="H5606" t="s">
        <v>47</v>
      </c>
      <c r="I5606" t="s">
        <v>114</v>
      </c>
      <c r="J5606" t="s">
        <v>1545</v>
      </c>
      <c r="K5606" t="s">
        <v>1546</v>
      </c>
      <c r="L5606" t="s">
        <v>25789</v>
      </c>
      <c r="M5606">
        <v>82</v>
      </c>
      <c r="N5606">
        <v>2.89</v>
      </c>
      <c r="O5606" t="s">
        <v>455</v>
      </c>
      <c r="P5606" t="s">
        <v>1290</v>
      </c>
      <c r="Q5606" t="s">
        <v>25790</v>
      </c>
      <c r="R5606" t="s">
        <v>2012</v>
      </c>
      <c r="U5606" t="s">
        <v>25791</v>
      </c>
      <c r="W5606" t="s">
        <v>7806</v>
      </c>
      <c r="X5606" t="s">
        <v>5348</v>
      </c>
      <c r="Y5606" t="s">
        <v>1578</v>
      </c>
      <c r="Z5606" t="s">
        <v>474</v>
      </c>
      <c r="AA5606" t="s">
        <v>114</v>
      </c>
      <c r="AB5606" t="s">
        <v>47</v>
      </c>
      <c r="AC5606" t="s">
        <v>47</v>
      </c>
      <c r="AD5606" t="s">
        <v>114</v>
      </c>
      <c r="AE5606" t="s">
        <v>47</v>
      </c>
      <c r="AF5606" t="s">
        <v>114</v>
      </c>
      <c r="AH5606" t="s">
        <v>67</v>
      </c>
      <c r="AI5606" t="s">
        <v>1276</v>
      </c>
      <c r="AK5606" t="s">
        <v>2906</v>
      </c>
      <c r="AL5606" t="s">
        <v>25792</v>
      </c>
      <c r="AN5606" t="s">
        <v>25793</v>
      </c>
    </row>
    <row r="5607" spans="1:40" x14ac:dyDescent="0.25">
      <c r="A5607" t="s">
        <v>25637</v>
      </c>
      <c r="B5607" t="s">
        <v>25794</v>
      </c>
      <c r="C5607" t="s">
        <v>825</v>
      </c>
      <c r="D5607" t="s">
        <v>43</v>
      </c>
      <c r="H5607" t="s">
        <v>1588</v>
      </c>
      <c r="I5607" t="s">
        <v>114</v>
      </c>
      <c r="J5607" t="s">
        <v>1545</v>
      </c>
      <c r="K5607" t="s">
        <v>1546</v>
      </c>
      <c r="L5607" t="s">
        <v>25795</v>
      </c>
      <c r="M5607">
        <v>46</v>
      </c>
      <c r="N5607">
        <v>1.62</v>
      </c>
      <c r="O5607" t="s">
        <v>455</v>
      </c>
      <c r="P5607" t="s">
        <v>934</v>
      </c>
      <c r="Q5607" t="s">
        <v>13371</v>
      </c>
      <c r="R5607" t="s">
        <v>2012</v>
      </c>
      <c r="U5607" t="s">
        <v>25796</v>
      </c>
      <c r="W5607" t="s">
        <v>1014</v>
      </c>
      <c r="X5607" t="s">
        <v>6402</v>
      </c>
      <c r="Y5607" t="s">
        <v>6387</v>
      </c>
      <c r="Z5607" t="s">
        <v>474</v>
      </c>
      <c r="AA5607" t="s">
        <v>114</v>
      </c>
      <c r="AB5607" t="s">
        <v>47</v>
      </c>
      <c r="AC5607" t="s">
        <v>47</v>
      </c>
      <c r="AD5607" t="s">
        <v>114</v>
      </c>
      <c r="AE5607">
        <v>3</v>
      </c>
      <c r="AF5607" t="s">
        <v>114</v>
      </c>
      <c r="AH5607" t="s">
        <v>13008</v>
      </c>
      <c r="AI5607" t="s">
        <v>1276</v>
      </c>
      <c r="AK5607" t="s">
        <v>2629</v>
      </c>
      <c r="AL5607" t="s">
        <v>13226</v>
      </c>
      <c r="AN5607" t="s">
        <v>25797</v>
      </c>
    </row>
    <row r="5608" spans="1:40" x14ac:dyDescent="0.25">
      <c r="A5608" t="s">
        <v>25637</v>
      </c>
      <c r="B5608" t="s">
        <v>25798</v>
      </c>
      <c r="C5608" t="s">
        <v>227</v>
      </c>
      <c r="D5608" t="s">
        <v>43</v>
      </c>
      <c r="E5608" t="s">
        <v>2202</v>
      </c>
      <c r="G5608" t="s">
        <v>2180</v>
      </c>
      <c r="H5608" t="s">
        <v>1588</v>
      </c>
      <c r="I5608" t="s">
        <v>47</v>
      </c>
      <c r="J5608">
        <v>2013</v>
      </c>
      <c r="K5608" t="s">
        <v>4456</v>
      </c>
      <c r="L5608" t="s">
        <v>25799</v>
      </c>
      <c r="M5608">
        <v>92</v>
      </c>
      <c r="N5608">
        <v>3.25</v>
      </c>
      <c r="O5608" t="s">
        <v>3398</v>
      </c>
      <c r="P5608" t="s">
        <v>318</v>
      </c>
      <c r="Q5608" t="s">
        <v>1224</v>
      </c>
      <c r="R5608" t="s">
        <v>535</v>
      </c>
      <c r="S5608" t="s">
        <v>605</v>
      </c>
      <c r="T5608" t="s">
        <v>1613</v>
      </c>
      <c r="W5608" t="s">
        <v>141</v>
      </c>
      <c r="X5608" t="s">
        <v>757</v>
      </c>
      <c r="Y5608" t="s">
        <v>814</v>
      </c>
      <c r="Z5608" t="s">
        <v>90</v>
      </c>
      <c r="AA5608" t="s">
        <v>90</v>
      </c>
      <c r="AB5608" t="s">
        <v>47</v>
      </c>
      <c r="AC5608" t="s">
        <v>47</v>
      </c>
      <c r="AD5608" t="s">
        <v>271</v>
      </c>
      <c r="AE5608" t="s">
        <v>65</v>
      </c>
      <c r="AF5608" t="s">
        <v>114</v>
      </c>
      <c r="AH5608" t="s">
        <v>538</v>
      </c>
      <c r="AI5608" t="s">
        <v>1276</v>
      </c>
      <c r="AJ5608" t="s">
        <v>69</v>
      </c>
      <c r="AK5608" t="s">
        <v>881</v>
      </c>
      <c r="AL5608" t="s">
        <v>95</v>
      </c>
      <c r="AN5608" t="s">
        <v>25800</v>
      </c>
    </row>
    <row r="5609" spans="1:40" x14ac:dyDescent="0.25">
      <c r="A5609" t="s">
        <v>25637</v>
      </c>
      <c r="B5609" t="s">
        <v>25801</v>
      </c>
      <c r="C5609" t="s">
        <v>227</v>
      </c>
      <c r="D5609" t="s">
        <v>43</v>
      </c>
      <c r="E5609" t="s">
        <v>2202</v>
      </c>
      <c r="G5609" t="s">
        <v>2180</v>
      </c>
      <c r="H5609" t="s">
        <v>1588</v>
      </c>
      <c r="I5609" t="s">
        <v>1588</v>
      </c>
      <c r="J5609" t="s">
        <v>552</v>
      </c>
      <c r="K5609" t="s">
        <v>532</v>
      </c>
      <c r="L5609" t="s">
        <v>25802</v>
      </c>
      <c r="M5609">
        <v>79</v>
      </c>
      <c r="N5609">
        <v>2.79</v>
      </c>
      <c r="O5609" t="s">
        <v>602</v>
      </c>
      <c r="P5609" t="s">
        <v>588</v>
      </c>
      <c r="Q5609" t="s">
        <v>25803</v>
      </c>
      <c r="R5609" t="s">
        <v>2012</v>
      </c>
      <c r="U5609" t="s">
        <v>7805</v>
      </c>
      <c r="W5609" t="s">
        <v>141</v>
      </c>
      <c r="X5609" t="s">
        <v>1585</v>
      </c>
      <c r="Y5609" t="s">
        <v>1578</v>
      </c>
      <c r="Z5609" t="s">
        <v>474</v>
      </c>
      <c r="AA5609" t="s">
        <v>114</v>
      </c>
      <c r="AB5609" t="s">
        <v>47</v>
      </c>
      <c r="AC5609" t="s">
        <v>47</v>
      </c>
      <c r="AD5609" t="s">
        <v>114</v>
      </c>
      <c r="AE5609">
        <v>2</v>
      </c>
      <c r="AF5609" t="s">
        <v>114</v>
      </c>
      <c r="AH5609" t="s">
        <v>67</v>
      </c>
      <c r="AI5609" t="s">
        <v>1276</v>
      </c>
      <c r="AK5609" t="s">
        <v>2629</v>
      </c>
      <c r="AL5609" t="s">
        <v>9338</v>
      </c>
      <c r="AN5609" t="s">
        <v>25804</v>
      </c>
    </row>
    <row r="5610" spans="1:40" x14ac:dyDescent="0.25">
      <c r="A5610" t="s">
        <v>25637</v>
      </c>
      <c r="B5610" t="s">
        <v>25805</v>
      </c>
      <c r="C5610" t="s">
        <v>227</v>
      </c>
      <c r="D5610" t="s">
        <v>43</v>
      </c>
      <c r="E5610" t="s">
        <v>2202</v>
      </c>
      <c r="G5610" t="s">
        <v>2180</v>
      </c>
      <c r="H5610" t="s">
        <v>1588</v>
      </c>
      <c r="I5610" t="s">
        <v>1588</v>
      </c>
      <c r="J5610" t="s">
        <v>552</v>
      </c>
      <c r="K5610" t="s">
        <v>532</v>
      </c>
      <c r="L5610" t="s">
        <v>13180</v>
      </c>
      <c r="M5610">
        <v>190</v>
      </c>
      <c r="N5610">
        <v>6.7</v>
      </c>
      <c r="O5610" t="s">
        <v>455</v>
      </c>
      <c r="P5610" t="s">
        <v>588</v>
      </c>
      <c r="Q5610" t="s">
        <v>13183</v>
      </c>
      <c r="R5610" t="s">
        <v>25806</v>
      </c>
      <c r="S5610" t="s">
        <v>605</v>
      </c>
      <c r="T5610" t="s">
        <v>655</v>
      </c>
      <c r="U5610" t="s">
        <v>19544</v>
      </c>
      <c r="V5610" t="s">
        <v>492</v>
      </c>
      <c r="W5610" t="s">
        <v>141</v>
      </c>
      <c r="X5610" t="s">
        <v>757</v>
      </c>
      <c r="Y5610" t="s">
        <v>416</v>
      </c>
      <c r="Z5610" t="s">
        <v>507</v>
      </c>
      <c r="AA5610" t="s">
        <v>474</v>
      </c>
      <c r="AB5610" t="s">
        <v>47</v>
      </c>
      <c r="AC5610" t="s">
        <v>114</v>
      </c>
      <c r="AD5610" t="s">
        <v>815</v>
      </c>
      <c r="AE5610">
        <v>2</v>
      </c>
      <c r="AF5610" t="s">
        <v>92</v>
      </c>
      <c r="AH5610" t="s">
        <v>538</v>
      </c>
      <c r="AI5610" t="s">
        <v>1276</v>
      </c>
      <c r="AJ5610" t="s">
        <v>126</v>
      </c>
      <c r="AK5610" t="s">
        <v>3560</v>
      </c>
      <c r="AL5610" t="s">
        <v>9338</v>
      </c>
      <c r="AN5610" t="s">
        <v>25807</v>
      </c>
    </row>
    <row r="5611" spans="1:40" x14ac:dyDescent="0.25">
      <c r="A5611" t="s">
        <v>25637</v>
      </c>
      <c r="B5611" t="s">
        <v>25808</v>
      </c>
      <c r="C5611" t="s">
        <v>825</v>
      </c>
      <c r="D5611" t="s">
        <v>43</v>
      </c>
      <c r="H5611" t="s">
        <v>1588</v>
      </c>
      <c r="I5611" t="s">
        <v>1588</v>
      </c>
      <c r="J5611" t="s">
        <v>552</v>
      </c>
      <c r="K5611" t="s">
        <v>1734</v>
      </c>
      <c r="L5611" t="s">
        <v>25755</v>
      </c>
      <c r="M5611">
        <v>110</v>
      </c>
      <c r="N5611">
        <v>3.88</v>
      </c>
      <c r="O5611" t="s">
        <v>455</v>
      </c>
      <c r="P5611" t="s">
        <v>588</v>
      </c>
      <c r="Q5611" t="s">
        <v>12736</v>
      </c>
      <c r="R5611" t="s">
        <v>535</v>
      </c>
      <c r="S5611" t="s">
        <v>482</v>
      </c>
      <c r="T5611" t="s">
        <v>413</v>
      </c>
      <c r="U5611" t="s">
        <v>473</v>
      </c>
      <c r="V5611" t="s">
        <v>415</v>
      </c>
      <c r="W5611" t="s">
        <v>141</v>
      </c>
      <c r="X5611" t="s">
        <v>757</v>
      </c>
      <c r="Y5611" t="s">
        <v>814</v>
      </c>
      <c r="Z5611" t="s">
        <v>90</v>
      </c>
      <c r="AA5611" t="s">
        <v>90</v>
      </c>
      <c r="AB5611" t="s">
        <v>47</v>
      </c>
      <c r="AC5611" t="s">
        <v>47</v>
      </c>
      <c r="AD5611" t="s">
        <v>815</v>
      </c>
      <c r="AE5611" t="s">
        <v>609</v>
      </c>
      <c r="AF5611" t="s">
        <v>92</v>
      </c>
      <c r="AH5611" t="s">
        <v>538</v>
      </c>
      <c r="AI5611" t="s">
        <v>1276</v>
      </c>
      <c r="AJ5611" t="s">
        <v>146</v>
      </c>
      <c r="AK5611" t="s">
        <v>3750</v>
      </c>
      <c r="AL5611" t="s">
        <v>95</v>
      </c>
      <c r="AN5611" t="s">
        <v>25809</v>
      </c>
    </row>
    <row r="5612" spans="1:40" x14ac:dyDescent="0.25">
      <c r="A5612" t="s">
        <v>25637</v>
      </c>
      <c r="B5612" t="s">
        <v>25810</v>
      </c>
      <c r="C5612" t="s">
        <v>227</v>
      </c>
      <c r="D5612" t="s">
        <v>43</v>
      </c>
      <c r="E5612" t="s">
        <v>176</v>
      </c>
      <c r="G5612" t="s">
        <v>327</v>
      </c>
      <c r="H5612" t="s">
        <v>1588</v>
      </c>
      <c r="I5612" t="s">
        <v>1588</v>
      </c>
      <c r="J5612" t="s">
        <v>3509</v>
      </c>
      <c r="K5612" t="s">
        <v>1734</v>
      </c>
      <c r="L5612" t="s">
        <v>25811</v>
      </c>
      <c r="M5612">
        <v>110</v>
      </c>
      <c r="N5612">
        <v>3.88</v>
      </c>
      <c r="O5612" t="s">
        <v>455</v>
      </c>
      <c r="P5612" t="s">
        <v>588</v>
      </c>
      <c r="Q5612" t="s">
        <v>12410</v>
      </c>
      <c r="R5612" t="s">
        <v>320</v>
      </c>
      <c r="S5612" t="s">
        <v>482</v>
      </c>
      <c r="T5612" t="s">
        <v>321</v>
      </c>
      <c r="U5612" t="s">
        <v>13199</v>
      </c>
      <c r="V5612" t="s">
        <v>415</v>
      </c>
      <c r="W5612" t="s">
        <v>141</v>
      </c>
      <c r="X5612" t="s">
        <v>332</v>
      </c>
      <c r="Y5612" t="s">
        <v>416</v>
      </c>
      <c r="Z5612" t="s">
        <v>223</v>
      </c>
      <c r="AA5612" t="s">
        <v>474</v>
      </c>
      <c r="AB5612" t="s">
        <v>47</v>
      </c>
      <c r="AC5612" t="s">
        <v>47</v>
      </c>
      <c r="AD5612" t="s">
        <v>271</v>
      </c>
      <c r="AE5612" t="s">
        <v>609</v>
      </c>
      <c r="AF5612" t="s">
        <v>92</v>
      </c>
      <c r="AH5612" t="s">
        <v>538</v>
      </c>
      <c r="AI5612" t="s">
        <v>68</v>
      </c>
      <c r="AJ5612" t="s">
        <v>69</v>
      </c>
      <c r="AK5612" t="s">
        <v>1321</v>
      </c>
      <c r="AL5612" t="s">
        <v>9338</v>
      </c>
      <c r="AN5612" t="s">
        <v>25812</v>
      </c>
    </row>
    <row r="5613" spans="1:40" x14ac:dyDescent="0.25">
      <c r="A5613" t="s">
        <v>25637</v>
      </c>
      <c r="B5613" t="s">
        <v>25813</v>
      </c>
      <c r="C5613" t="s">
        <v>227</v>
      </c>
      <c r="D5613" t="s">
        <v>43</v>
      </c>
      <c r="E5613" t="s">
        <v>44</v>
      </c>
      <c r="G5613" t="s">
        <v>306</v>
      </c>
      <c r="H5613" t="s">
        <v>1588</v>
      </c>
      <c r="I5613" t="s">
        <v>47</v>
      </c>
      <c r="J5613" t="s">
        <v>6129</v>
      </c>
      <c r="K5613" t="s">
        <v>1832</v>
      </c>
      <c r="L5613" t="s">
        <v>13207</v>
      </c>
      <c r="M5613">
        <v>550</v>
      </c>
      <c r="N5613">
        <v>1.21</v>
      </c>
      <c r="O5613" t="s">
        <v>455</v>
      </c>
      <c r="P5613" t="s">
        <v>266</v>
      </c>
      <c r="Q5613" t="s">
        <v>13208</v>
      </c>
      <c r="R5613" t="s">
        <v>556</v>
      </c>
      <c r="S5613" t="s">
        <v>482</v>
      </c>
      <c r="T5613" t="s">
        <v>624</v>
      </c>
      <c r="U5613" t="s">
        <v>17832</v>
      </c>
      <c r="V5613" t="s">
        <v>626</v>
      </c>
      <c r="W5613" t="s">
        <v>141</v>
      </c>
      <c r="X5613" t="s">
        <v>170</v>
      </c>
      <c r="Y5613" t="s">
        <v>106</v>
      </c>
      <c r="Z5613" t="s">
        <v>5328</v>
      </c>
      <c r="AA5613" t="s">
        <v>474</v>
      </c>
      <c r="AB5613" t="s">
        <v>47</v>
      </c>
      <c r="AC5613" t="s">
        <v>47</v>
      </c>
      <c r="AD5613" t="s">
        <v>4194</v>
      </c>
      <c r="AE5613" t="s">
        <v>65</v>
      </c>
      <c r="AF5613" t="s">
        <v>92</v>
      </c>
      <c r="AH5613" t="s">
        <v>67</v>
      </c>
      <c r="AI5613" t="s">
        <v>1276</v>
      </c>
      <c r="AJ5613" t="s">
        <v>69</v>
      </c>
      <c r="AK5613" t="s">
        <v>3134</v>
      </c>
      <c r="AL5613" t="s">
        <v>429</v>
      </c>
      <c r="AN5613" t="s">
        <v>25814</v>
      </c>
    </row>
    <row r="5614" spans="1:40" x14ac:dyDescent="0.25">
      <c r="A5614" t="s">
        <v>25637</v>
      </c>
      <c r="B5614" t="s">
        <v>24600</v>
      </c>
      <c r="C5614" t="s">
        <v>112</v>
      </c>
      <c r="D5614" t="s">
        <v>113</v>
      </c>
      <c r="H5614" t="s">
        <v>114</v>
      </c>
      <c r="I5614" t="s">
        <v>114</v>
      </c>
      <c r="J5614">
        <v>2013</v>
      </c>
      <c r="K5614" t="s">
        <v>4456</v>
      </c>
      <c r="L5614" t="s">
        <v>25815</v>
      </c>
      <c r="M5614">
        <v>310</v>
      </c>
      <c r="N5614">
        <v>10.93</v>
      </c>
      <c r="O5614" t="s">
        <v>114</v>
      </c>
      <c r="P5614" t="s">
        <v>308</v>
      </c>
      <c r="Q5614" t="s">
        <v>1111</v>
      </c>
      <c r="R5614" t="s">
        <v>436</v>
      </c>
      <c r="S5614" t="s">
        <v>458</v>
      </c>
      <c r="T5614" t="s">
        <v>11158</v>
      </c>
      <c r="W5614" t="s">
        <v>141</v>
      </c>
      <c r="X5614" t="s">
        <v>105</v>
      </c>
      <c r="Y5614" t="s">
        <v>106</v>
      </c>
      <c r="Z5614" t="s">
        <v>4994</v>
      </c>
      <c r="AA5614" t="s">
        <v>474</v>
      </c>
      <c r="AB5614" t="s">
        <v>47</v>
      </c>
      <c r="AC5614" t="s">
        <v>47</v>
      </c>
      <c r="AD5614" t="s">
        <v>426</v>
      </c>
      <c r="AE5614" t="s">
        <v>114</v>
      </c>
      <c r="AF5614" t="s">
        <v>114</v>
      </c>
      <c r="AH5614" t="s">
        <v>114</v>
      </c>
      <c r="AI5614" t="s">
        <v>1276</v>
      </c>
      <c r="AJ5614" t="s">
        <v>126</v>
      </c>
      <c r="AK5614" t="s">
        <v>1049</v>
      </c>
      <c r="AL5614" t="s">
        <v>95</v>
      </c>
      <c r="AN5614" t="s">
        <v>25816</v>
      </c>
    </row>
    <row r="5615" spans="1:40" x14ac:dyDescent="0.25">
      <c r="A5615" t="s">
        <v>25637</v>
      </c>
      <c r="B5615" t="s">
        <v>25817</v>
      </c>
      <c r="C5615" t="s">
        <v>227</v>
      </c>
      <c r="D5615" t="s">
        <v>43</v>
      </c>
      <c r="E5615" t="s">
        <v>25072</v>
      </c>
      <c r="G5615" t="s">
        <v>306</v>
      </c>
      <c r="H5615" t="s">
        <v>1588</v>
      </c>
      <c r="I5615" t="s">
        <v>1588</v>
      </c>
      <c r="J5615" t="s">
        <v>6129</v>
      </c>
      <c r="K5615" t="s">
        <v>1832</v>
      </c>
      <c r="L5615" t="s">
        <v>25818</v>
      </c>
      <c r="M5615">
        <v>150</v>
      </c>
      <c r="N5615">
        <v>5.29</v>
      </c>
      <c r="O5615" t="s">
        <v>669</v>
      </c>
      <c r="P5615" t="s">
        <v>266</v>
      </c>
      <c r="Q5615" t="s">
        <v>13572</v>
      </c>
      <c r="R5615" t="s">
        <v>1714</v>
      </c>
      <c r="S5615" t="s">
        <v>482</v>
      </c>
      <c r="T5615" t="s">
        <v>394</v>
      </c>
      <c r="U5615" t="s">
        <v>459</v>
      </c>
      <c r="V5615" t="s">
        <v>460</v>
      </c>
      <c r="W5615" t="s">
        <v>141</v>
      </c>
      <c r="X5615" t="s">
        <v>332</v>
      </c>
      <c r="Y5615" t="s">
        <v>106</v>
      </c>
      <c r="Z5615" t="s">
        <v>107</v>
      </c>
      <c r="AA5615" t="s">
        <v>108</v>
      </c>
      <c r="AB5615" t="s">
        <v>47</v>
      </c>
      <c r="AC5615" t="s">
        <v>47</v>
      </c>
      <c r="AD5615" t="s">
        <v>4194</v>
      </c>
      <c r="AE5615" t="s">
        <v>609</v>
      </c>
      <c r="AF5615" t="s">
        <v>92</v>
      </c>
      <c r="AH5615" t="s">
        <v>67</v>
      </c>
      <c r="AI5615" t="s">
        <v>969</v>
      </c>
      <c r="AJ5615" t="s">
        <v>69</v>
      </c>
      <c r="AK5615" t="s">
        <v>109</v>
      </c>
      <c r="AL5615" t="s">
        <v>467</v>
      </c>
      <c r="AN5615" t="s">
        <v>25819</v>
      </c>
    </row>
    <row r="5616" spans="1:40" x14ac:dyDescent="0.25">
      <c r="A5616" t="s">
        <v>25637</v>
      </c>
      <c r="B5616" t="s">
        <v>25820</v>
      </c>
      <c r="C5616" t="s">
        <v>825</v>
      </c>
      <c r="D5616" t="s">
        <v>983</v>
      </c>
      <c r="H5616" t="s">
        <v>1588</v>
      </c>
      <c r="I5616" t="s">
        <v>1588</v>
      </c>
      <c r="J5616" t="s">
        <v>6129</v>
      </c>
      <c r="K5616" t="s">
        <v>1832</v>
      </c>
      <c r="L5616" t="s">
        <v>25821</v>
      </c>
      <c r="M5616">
        <v>65</v>
      </c>
      <c r="N5616">
        <v>2.29</v>
      </c>
      <c r="O5616" t="s">
        <v>669</v>
      </c>
      <c r="P5616" t="s">
        <v>21957</v>
      </c>
      <c r="Q5616" t="s">
        <v>25822</v>
      </c>
      <c r="R5616" t="s">
        <v>25823</v>
      </c>
      <c r="W5616" t="s">
        <v>141</v>
      </c>
      <c r="X5616" t="s">
        <v>13283</v>
      </c>
      <c r="Y5616" t="s">
        <v>1578</v>
      </c>
      <c r="Z5616" t="s">
        <v>474</v>
      </c>
      <c r="AA5616" t="s">
        <v>114</v>
      </c>
      <c r="AB5616" t="s">
        <v>47</v>
      </c>
      <c r="AC5616" t="s">
        <v>114</v>
      </c>
      <c r="AD5616" t="s">
        <v>114</v>
      </c>
      <c r="AE5616" t="s">
        <v>609</v>
      </c>
      <c r="AF5616" t="s">
        <v>114</v>
      </c>
      <c r="AH5616" t="s">
        <v>67</v>
      </c>
      <c r="AI5616" t="s">
        <v>1276</v>
      </c>
      <c r="AK5616" t="s">
        <v>2837</v>
      </c>
      <c r="AL5616" t="s">
        <v>25824</v>
      </c>
      <c r="AN5616" t="s">
        <v>25825</v>
      </c>
    </row>
    <row r="5617" spans="1:40" x14ac:dyDescent="0.25">
      <c r="A5617" t="s">
        <v>25637</v>
      </c>
      <c r="B5617" t="s">
        <v>25826</v>
      </c>
      <c r="C5617" t="s">
        <v>825</v>
      </c>
      <c r="D5617" t="s">
        <v>983</v>
      </c>
      <c r="H5617" t="s">
        <v>1588</v>
      </c>
      <c r="I5617" t="s">
        <v>713</v>
      </c>
      <c r="J5617" t="s">
        <v>6129</v>
      </c>
      <c r="K5617" t="s">
        <v>1832</v>
      </c>
      <c r="L5617" t="s">
        <v>25827</v>
      </c>
      <c r="M5617">
        <v>118</v>
      </c>
      <c r="N5617">
        <v>4.16</v>
      </c>
      <c r="O5617" t="s">
        <v>669</v>
      </c>
      <c r="P5617" t="s">
        <v>1290</v>
      </c>
      <c r="Q5617" t="s">
        <v>13727</v>
      </c>
      <c r="R5617" t="s">
        <v>1299</v>
      </c>
      <c r="W5617" t="s">
        <v>141</v>
      </c>
      <c r="X5617" t="s">
        <v>7538</v>
      </c>
      <c r="Y5617" t="s">
        <v>1578</v>
      </c>
      <c r="Z5617" t="s">
        <v>474</v>
      </c>
      <c r="AA5617" t="s">
        <v>114</v>
      </c>
      <c r="AB5617" t="s">
        <v>47</v>
      </c>
      <c r="AC5617" t="s">
        <v>25828</v>
      </c>
      <c r="AD5617" t="s">
        <v>114</v>
      </c>
      <c r="AE5617" t="s">
        <v>609</v>
      </c>
      <c r="AF5617" t="s">
        <v>114</v>
      </c>
      <c r="AH5617" t="s">
        <v>67</v>
      </c>
      <c r="AI5617" t="s">
        <v>47</v>
      </c>
      <c r="AK5617" t="s">
        <v>2629</v>
      </c>
      <c r="AL5617" t="s">
        <v>13218</v>
      </c>
      <c r="AN5617" t="s">
        <v>25829</v>
      </c>
    </row>
    <row r="5618" spans="1:40" x14ac:dyDescent="0.25">
      <c r="A5618" t="s">
        <v>25637</v>
      </c>
      <c r="B5618" t="s">
        <v>25830</v>
      </c>
      <c r="C5618" t="s">
        <v>825</v>
      </c>
      <c r="D5618" t="s">
        <v>983</v>
      </c>
      <c r="H5618" t="s">
        <v>1588</v>
      </c>
      <c r="I5618" t="s">
        <v>1588</v>
      </c>
      <c r="J5618" t="s">
        <v>6129</v>
      </c>
      <c r="K5618" t="s">
        <v>1832</v>
      </c>
      <c r="L5618" t="s">
        <v>13256</v>
      </c>
      <c r="M5618">
        <v>140</v>
      </c>
      <c r="N5618">
        <v>4.9400000000000004</v>
      </c>
      <c r="O5618" t="s">
        <v>669</v>
      </c>
      <c r="P5618" t="s">
        <v>1297</v>
      </c>
      <c r="Q5618" t="s">
        <v>13338</v>
      </c>
      <c r="R5618" t="s">
        <v>2255</v>
      </c>
      <c r="W5618" t="s">
        <v>141</v>
      </c>
      <c r="X5618" t="s">
        <v>7538</v>
      </c>
      <c r="Y5618" t="s">
        <v>6387</v>
      </c>
      <c r="Z5618" t="s">
        <v>474</v>
      </c>
      <c r="AA5618" t="s">
        <v>114</v>
      </c>
      <c r="AB5618" t="s">
        <v>47</v>
      </c>
      <c r="AC5618" t="s">
        <v>47</v>
      </c>
      <c r="AD5618" t="s">
        <v>114</v>
      </c>
      <c r="AE5618">
        <v>2</v>
      </c>
      <c r="AF5618" t="s">
        <v>114</v>
      </c>
      <c r="AH5618" t="s">
        <v>67</v>
      </c>
      <c r="AI5618" t="s">
        <v>1276</v>
      </c>
      <c r="AK5618" t="s">
        <v>1656</v>
      </c>
      <c r="AL5618" t="s">
        <v>25435</v>
      </c>
      <c r="AN5618" t="s">
        <v>25831</v>
      </c>
    </row>
    <row r="5619" spans="1:40" x14ac:dyDescent="0.25">
      <c r="A5619" t="s">
        <v>25637</v>
      </c>
      <c r="B5619" t="s">
        <v>25832</v>
      </c>
      <c r="C5619" t="s">
        <v>227</v>
      </c>
      <c r="D5619" t="s">
        <v>43</v>
      </c>
      <c r="E5619" t="s">
        <v>7565</v>
      </c>
      <c r="G5619" t="s">
        <v>583</v>
      </c>
      <c r="H5619" t="s">
        <v>1588</v>
      </c>
      <c r="I5619" t="s">
        <v>1588</v>
      </c>
      <c r="J5619" t="s">
        <v>584</v>
      </c>
      <c r="K5619" t="s">
        <v>1892</v>
      </c>
      <c r="L5619" t="s">
        <v>99</v>
      </c>
      <c r="O5619" t="s">
        <v>455</v>
      </c>
      <c r="P5619" t="s">
        <v>588</v>
      </c>
      <c r="Q5619" t="s">
        <v>1641</v>
      </c>
      <c r="R5619" t="s">
        <v>436</v>
      </c>
      <c r="S5619" t="s">
        <v>1860</v>
      </c>
      <c r="T5619" t="s">
        <v>624</v>
      </c>
      <c r="U5619" t="s">
        <v>614</v>
      </c>
      <c r="V5619" t="s">
        <v>626</v>
      </c>
      <c r="W5619" t="s">
        <v>141</v>
      </c>
      <c r="X5619" t="s">
        <v>170</v>
      </c>
      <c r="Y5619" t="s">
        <v>106</v>
      </c>
      <c r="Z5619" t="s">
        <v>536</v>
      </c>
      <c r="AA5619" t="s">
        <v>474</v>
      </c>
      <c r="AB5619" t="s">
        <v>47</v>
      </c>
      <c r="AC5619" t="s">
        <v>47</v>
      </c>
      <c r="AD5619" t="s">
        <v>832</v>
      </c>
      <c r="AE5619" t="s">
        <v>65</v>
      </c>
      <c r="AF5619" t="s">
        <v>92</v>
      </c>
      <c r="AH5619" t="s">
        <v>67</v>
      </c>
      <c r="AI5619" t="s">
        <v>880</v>
      </c>
      <c r="AJ5619" t="s">
        <v>146</v>
      </c>
      <c r="AK5619" t="s">
        <v>1049</v>
      </c>
      <c r="AL5619" t="s">
        <v>95</v>
      </c>
      <c r="AN5619" t="s">
        <v>25833</v>
      </c>
    </row>
    <row r="5620" spans="1:40" x14ac:dyDescent="0.25">
      <c r="A5620" t="s">
        <v>25637</v>
      </c>
      <c r="B5620" t="s">
        <v>25834</v>
      </c>
      <c r="C5620" t="s">
        <v>227</v>
      </c>
      <c r="D5620" t="s">
        <v>43</v>
      </c>
      <c r="E5620" t="s">
        <v>7565</v>
      </c>
      <c r="G5620" t="s">
        <v>583</v>
      </c>
      <c r="H5620" t="s">
        <v>1588</v>
      </c>
      <c r="I5620" t="s">
        <v>1588</v>
      </c>
      <c r="J5620" t="s">
        <v>584</v>
      </c>
      <c r="K5620" t="s">
        <v>1892</v>
      </c>
      <c r="L5620" t="s">
        <v>25799</v>
      </c>
      <c r="M5620">
        <v>103</v>
      </c>
      <c r="N5620">
        <v>3.63</v>
      </c>
      <c r="O5620" t="s">
        <v>455</v>
      </c>
      <c r="P5620" t="s">
        <v>588</v>
      </c>
      <c r="Q5620" t="s">
        <v>1224</v>
      </c>
      <c r="R5620" t="s">
        <v>535</v>
      </c>
      <c r="S5620" t="s">
        <v>605</v>
      </c>
      <c r="T5620" t="s">
        <v>655</v>
      </c>
      <c r="U5620" t="s">
        <v>656</v>
      </c>
      <c r="V5620" t="s">
        <v>492</v>
      </c>
      <c r="W5620" t="s">
        <v>141</v>
      </c>
      <c r="X5620" t="s">
        <v>757</v>
      </c>
      <c r="Y5620" t="s">
        <v>814</v>
      </c>
      <c r="Z5620" t="s">
        <v>5328</v>
      </c>
      <c r="AA5620" t="s">
        <v>114</v>
      </c>
      <c r="AB5620" t="s">
        <v>47</v>
      </c>
      <c r="AC5620" t="s">
        <v>47</v>
      </c>
      <c r="AD5620" t="s">
        <v>832</v>
      </c>
      <c r="AE5620" t="s">
        <v>65</v>
      </c>
      <c r="AF5620" t="s">
        <v>92</v>
      </c>
      <c r="AH5620" t="s">
        <v>67</v>
      </c>
      <c r="AI5620" t="s">
        <v>880</v>
      </c>
      <c r="AJ5620" t="s">
        <v>146</v>
      </c>
      <c r="AK5620" t="s">
        <v>881</v>
      </c>
      <c r="AL5620" t="s">
        <v>95</v>
      </c>
      <c r="AN5620" t="s">
        <v>25835</v>
      </c>
    </row>
    <row r="5621" spans="1:40" x14ac:dyDescent="0.25">
      <c r="A5621" t="s">
        <v>25637</v>
      </c>
      <c r="B5621" t="s">
        <v>25836</v>
      </c>
      <c r="C5621" t="s">
        <v>825</v>
      </c>
      <c r="D5621" t="s">
        <v>43</v>
      </c>
      <c r="H5621" t="s">
        <v>1588</v>
      </c>
      <c r="I5621" t="s">
        <v>1588</v>
      </c>
      <c r="J5621" t="s">
        <v>584</v>
      </c>
      <c r="K5621" t="s">
        <v>1892</v>
      </c>
      <c r="L5621" t="s">
        <v>2190</v>
      </c>
      <c r="M5621">
        <v>105</v>
      </c>
      <c r="N5621">
        <v>3.7</v>
      </c>
      <c r="O5621" t="s">
        <v>455</v>
      </c>
      <c r="P5621" t="s">
        <v>588</v>
      </c>
      <c r="Q5621" t="s">
        <v>25837</v>
      </c>
      <c r="R5621" t="s">
        <v>535</v>
      </c>
      <c r="S5621" t="s">
        <v>1979</v>
      </c>
      <c r="T5621" t="s">
        <v>1471</v>
      </c>
      <c r="W5621" t="s">
        <v>141</v>
      </c>
      <c r="X5621" t="s">
        <v>757</v>
      </c>
      <c r="Y5621" t="s">
        <v>814</v>
      </c>
      <c r="Z5621" t="s">
        <v>223</v>
      </c>
      <c r="AA5621" t="s">
        <v>474</v>
      </c>
      <c r="AB5621" t="s">
        <v>47</v>
      </c>
      <c r="AC5621" t="s">
        <v>47</v>
      </c>
      <c r="AD5621" t="s">
        <v>832</v>
      </c>
      <c r="AE5621">
        <v>2.1</v>
      </c>
      <c r="AF5621" t="s">
        <v>92</v>
      </c>
      <c r="AH5621" t="s">
        <v>67</v>
      </c>
      <c r="AI5621" t="s">
        <v>880</v>
      </c>
      <c r="AJ5621" t="s">
        <v>146</v>
      </c>
      <c r="AK5621" t="s">
        <v>539</v>
      </c>
      <c r="AL5621" t="s">
        <v>95</v>
      </c>
      <c r="AN5621" t="s">
        <v>25838</v>
      </c>
    </row>
    <row r="5622" spans="1:40" x14ac:dyDescent="0.25">
      <c r="A5622" t="s">
        <v>25637</v>
      </c>
      <c r="B5622" t="s">
        <v>25839</v>
      </c>
      <c r="C5622" t="s">
        <v>825</v>
      </c>
      <c r="D5622" t="s">
        <v>983</v>
      </c>
      <c r="H5622" t="s">
        <v>47</v>
      </c>
      <c r="I5622" t="s">
        <v>114</v>
      </c>
      <c r="J5622" t="s">
        <v>584</v>
      </c>
      <c r="K5622" t="s">
        <v>1892</v>
      </c>
      <c r="L5622" t="s">
        <v>25840</v>
      </c>
      <c r="M5622">
        <v>47</v>
      </c>
      <c r="N5622">
        <v>1.66</v>
      </c>
      <c r="O5622" t="s">
        <v>455</v>
      </c>
      <c r="P5622" t="s">
        <v>1290</v>
      </c>
      <c r="Q5622" t="s">
        <v>25841</v>
      </c>
      <c r="R5622" t="s">
        <v>25842</v>
      </c>
      <c r="W5622" t="s">
        <v>141</v>
      </c>
      <c r="X5622" t="s">
        <v>5348</v>
      </c>
      <c r="Y5622" t="s">
        <v>6387</v>
      </c>
      <c r="Z5622" t="s">
        <v>474</v>
      </c>
      <c r="AA5622" t="s">
        <v>114</v>
      </c>
      <c r="AB5622" t="s">
        <v>47</v>
      </c>
      <c r="AC5622" t="s">
        <v>114</v>
      </c>
      <c r="AD5622" t="s">
        <v>114</v>
      </c>
      <c r="AE5622">
        <v>2</v>
      </c>
      <c r="AF5622" t="s">
        <v>114</v>
      </c>
      <c r="AH5622" t="s">
        <v>67</v>
      </c>
      <c r="AI5622" t="s">
        <v>1276</v>
      </c>
      <c r="AK5622" t="s">
        <v>1302</v>
      </c>
      <c r="AL5622" t="s">
        <v>10775</v>
      </c>
      <c r="AN5622" t="s">
        <v>25843</v>
      </c>
    </row>
    <row r="5623" spans="1:40" x14ac:dyDescent="0.25">
      <c r="A5623" t="s">
        <v>25637</v>
      </c>
      <c r="B5623" t="s">
        <v>25844</v>
      </c>
      <c r="C5623" t="s">
        <v>2188</v>
      </c>
      <c r="D5623" t="s">
        <v>43</v>
      </c>
      <c r="E5623" t="s">
        <v>7565</v>
      </c>
      <c r="G5623" t="s">
        <v>583</v>
      </c>
      <c r="H5623" t="s">
        <v>1588</v>
      </c>
      <c r="I5623" t="s">
        <v>1588</v>
      </c>
      <c r="J5623" t="s">
        <v>584</v>
      </c>
      <c r="K5623" t="s">
        <v>1892</v>
      </c>
      <c r="L5623" t="s">
        <v>25845</v>
      </c>
      <c r="M5623">
        <v>125</v>
      </c>
      <c r="N5623">
        <v>4.41</v>
      </c>
      <c r="O5623" t="s">
        <v>455</v>
      </c>
      <c r="P5623" t="s">
        <v>1297</v>
      </c>
      <c r="Q5623" t="s">
        <v>8446</v>
      </c>
      <c r="R5623" t="s">
        <v>2002</v>
      </c>
      <c r="T5623" t="s">
        <v>2064</v>
      </c>
      <c r="U5623" t="s">
        <v>25846</v>
      </c>
      <c r="W5623" t="s">
        <v>141</v>
      </c>
      <c r="X5623" t="s">
        <v>677</v>
      </c>
      <c r="Y5623" t="s">
        <v>416</v>
      </c>
      <c r="Z5623" t="s">
        <v>1492</v>
      </c>
      <c r="AA5623" t="s">
        <v>474</v>
      </c>
      <c r="AB5623" t="s">
        <v>47</v>
      </c>
      <c r="AC5623" t="s">
        <v>47</v>
      </c>
      <c r="AD5623" t="s">
        <v>832</v>
      </c>
      <c r="AE5623" t="s">
        <v>65</v>
      </c>
      <c r="AF5623" t="s">
        <v>92</v>
      </c>
      <c r="AH5623" t="s">
        <v>538</v>
      </c>
      <c r="AK5623" t="s">
        <v>539</v>
      </c>
      <c r="AL5623" t="s">
        <v>95</v>
      </c>
      <c r="AN5623" t="s">
        <v>25847</v>
      </c>
    </row>
    <row r="5624" spans="1:40" x14ac:dyDescent="0.25">
      <c r="A5624" t="s">
        <v>25637</v>
      </c>
      <c r="B5624" t="s">
        <v>25848</v>
      </c>
      <c r="C5624" t="s">
        <v>825</v>
      </c>
      <c r="D5624" t="s">
        <v>983</v>
      </c>
      <c r="H5624" t="s">
        <v>713</v>
      </c>
      <c r="I5624" t="s">
        <v>114</v>
      </c>
      <c r="J5624" t="s">
        <v>3622</v>
      </c>
      <c r="K5624" t="s">
        <v>639</v>
      </c>
      <c r="L5624" t="s">
        <v>17835</v>
      </c>
      <c r="M5624">
        <v>89</v>
      </c>
      <c r="N5624">
        <v>3.14</v>
      </c>
      <c r="O5624" t="s">
        <v>669</v>
      </c>
      <c r="P5624" t="s">
        <v>1290</v>
      </c>
      <c r="Q5624" t="s">
        <v>25849</v>
      </c>
      <c r="R5624" t="s">
        <v>25850</v>
      </c>
      <c r="U5624" t="s">
        <v>9717</v>
      </c>
      <c r="W5624" t="s">
        <v>141</v>
      </c>
      <c r="X5624" t="s">
        <v>6402</v>
      </c>
      <c r="Y5624" t="s">
        <v>6387</v>
      </c>
      <c r="Z5624" t="s">
        <v>474</v>
      </c>
      <c r="AA5624" t="s">
        <v>114</v>
      </c>
      <c r="AB5624" t="s">
        <v>47</v>
      </c>
      <c r="AC5624" t="s">
        <v>114</v>
      </c>
      <c r="AD5624" t="s">
        <v>114</v>
      </c>
      <c r="AE5624">
        <v>2</v>
      </c>
      <c r="AF5624" t="s">
        <v>114</v>
      </c>
      <c r="AH5624" t="s">
        <v>538</v>
      </c>
      <c r="AI5624" t="s">
        <v>1276</v>
      </c>
      <c r="AK5624" t="s">
        <v>25851</v>
      </c>
      <c r="AL5624" t="s">
        <v>25852</v>
      </c>
      <c r="AN5624" t="s">
        <v>25853</v>
      </c>
    </row>
    <row r="5625" spans="1:40" x14ac:dyDescent="0.25">
      <c r="A5625" t="s">
        <v>25637</v>
      </c>
      <c r="B5625" t="s">
        <v>25854</v>
      </c>
      <c r="C5625" t="s">
        <v>825</v>
      </c>
      <c r="D5625" t="s">
        <v>983</v>
      </c>
      <c r="H5625" t="s">
        <v>713</v>
      </c>
      <c r="I5625" t="s">
        <v>114</v>
      </c>
      <c r="J5625" t="s">
        <v>1948</v>
      </c>
      <c r="K5625" t="s">
        <v>5178</v>
      </c>
      <c r="L5625" t="s">
        <v>25855</v>
      </c>
      <c r="M5625">
        <v>93</v>
      </c>
      <c r="N5625">
        <v>3.28</v>
      </c>
      <c r="O5625" t="s">
        <v>669</v>
      </c>
      <c r="P5625" t="s">
        <v>934</v>
      </c>
      <c r="Q5625" t="s">
        <v>25856</v>
      </c>
      <c r="R5625" t="s">
        <v>5295</v>
      </c>
      <c r="W5625" t="s">
        <v>141</v>
      </c>
      <c r="X5625" t="s">
        <v>5348</v>
      </c>
      <c r="Y5625" t="s">
        <v>6387</v>
      </c>
      <c r="Z5625" t="s">
        <v>3882</v>
      </c>
      <c r="AA5625" t="s">
        <v>114</v>
      </c>
      <c r="AB5625" t="s">
        <v>47</v>
      </c>
      <c r="AC5625" t="s">
        <v>114</v>
      </c>
      <c r="AD5625" t="s">
        <v>114</v>
      </c>
      <c r="AE5625">
        <v>2</v>
      </c>
      <c r="AF5625" t="s">
        <v>114</v>
      </c>
      <c r="AH5625" t="s">
        <v>538</v>
      </c>
      <c r="AI5625" t="s">
        <v>1276</v>
      </c>
      <c r="AK5625" t="s">
        <v>539</v>
      </c>
      <c r="AL5625" t="s">
        <v>25857</v>
      </c>
      <c r="AN5625" t="s">
        <v>25858</v>
      </c>
    </row>
    <row r="5626" spans="1:40" x14ac:dyDescent="0.25">
      <c r="A5626" t="s">
        <v>25637</v>
      </c>
      <c r="B5626" t="s">
        <v>25859</v>
      </c>
      <c r="C5626" t="s">
        <v>825</v>
      </c>
      <c r="D5626" t="s">
        <v>983</v>
      </c>
      <c r="H5626" t="s">
        <v>47</v>
      </c>
      <c r="I5626" t="s">
        <v>114</v>
      </c>
      <c r="J5626" t="s">
        <v>3622</v>
      </c>
      <c r="K5626" t="s">
        <v>5178</v>
      </c>
      <c r="L5626" t="s">
        <v>17835</v>
      </c>
      <c r="M5626">
        <v>82</v>
      </c>
      <c r="N5626">
        <v>2.89</v>
      </c>
      <c r="O5626" t="s">
        <v>669</v>
      </c>
      <c r="P5626" t="s">
        <v>934</v>
      </c>
      <c r="Q5626" t="s">
        <v>3858</v>
      </c>
      <c r="R5626" t="s">
        <v>16625</v>
      </c>
      <c r="W5626" t="s">
        <v>141</v>
      </c>
      <c r="X5626" t="s">
        <v>6402</v>
      </c>
      <c r="Y5626" t="s">
        <v>6387</v>
      </c>
      <c r="Z5626" t="s">
        <v>474</v>
      </c>
      <c r="AA5626" t="s">
        <v>114</v>
      </c>
      <c r="AB5626" t="s">
        <v>47</v>
      </c>
      <c r="AC5626" t="s">
        <v>114</v>
      </c>
      <c r="AD5626" t="s">
        <v>114</v>
      </c>
      <c r="AE5626">
        <v>2</v>
      </c>
      <c r="AF5626" t="s">
        <v>114</v>
      </c>
      <c r="AH5626" t="s">
        <v>538</v>
      </c>
      <c r="AI5626" t="s">
        <v>880</v>
      </c>
      <c r="AK5626" t="s">
        <v>25851</v>
      </c>
      <c r="AL5626" t="s">
        <v>7992</v>
      </c>
      <c r="AN5626" t="s">
        <v>25860</v>
      </c>
    </row>
    <row r="5627" spans="1:40" x14ac:dyDescent="0.25">
      <c r="A5627" t="s">
        <v>25637</v>
      </c>
      <c r="B5627" t="s">
        <v>25861</v>
      </c>
      <c r="C5627" t="s">
        <v>227</v>
      </c>
      <c r="D5627" t="s">
        <v>130</v>
      </c>
      <c r="E5627" t="s">
        <v>44</v>
      </c>
      <c r="G5627" t="s">
        <v>583</v>
      </c>
      <c r="H5627" t="s">
        <v>11093</v>
      </c>
      <c r="I5627" t="s">
        <v>25862</v>
      </c>
      <c r="J5627" t="s">
        <v>2023</v>
      </c>
      <c r="K5627" t="s">
        <v>6167</v>
      </c>
      <c r="L5627" t="s">
        <v>25863</v>
      </c>
      <c r="M5627">
        <v>388</v>
      </c>
      <c r="N5627">
        <v>13.69</v>
      </c>
      <c r="O5627" t="s">
        <v>602</v>
      </c>
      <c r="P5627" t="s">
        <v>308</v>
      </c>
      <c r="Q5627" t="s">
        <v>18490</v>
      </c>
      <c r="R5627" t="s">
        <v>436</v>
      </c>
      <c r="S5627" t="s">
        <v>605</v>
      </c>
      <c r="T5627" t="s">
        <v>2156</v>
      </c>
      <c r="U5627" t="s">
        <v>745</v>
      </c>
      <c r="V5627" t="s">
        <v>746</v>
      </c>
      <c r="W5627" t="s">
        <v>11175</v>
      </c>
      <c r="X5627" t="s">
        <v>332</v>
      </c>
      <c r="Y5627" t="s">
        <v>416</v>
      </c>
      <c r="Z5627" t="s">
        <v>90</v>
      </c>
      <c r="AA5627" t="s">
        <v>474</v>
      </c>
      <c r="AB5627" t="s">
        <v>47</v>
      </c>
      <c r="AC5627" t="s">
        <v>47</v>
      </c>
      <c r="AD5627" t="s">
        <v>815</v>
      </c>
      <c r="AE5627" t="s">
        <v>979</v>
      </c>
      <c r="AF5627" t="s">
        <v>47</v>
      </c>
      <c r="AH5627" t="s">
        <v>538</v>
      </c>
      <c r="AI5627" t="s">
        <v>68</v>
      </c>
      <c r="AJ5627" t="s">
        <v>126</v>
      </c>
      <c r="AK5627" t="s">
        <v>7434</v>
      </c>
      <c r="AL5627" t="s">
        <v>95</v>
      </c>
      <c r="AN5627" t="s">
        <v>25864</v>
      </c>
    </row>
    <row r="5628" spans="1:40" x14ac:dyDescent="0.25">
      <c r="A5628" t="s">
        <v>25637</v>
      </c>
      <c r="B5628" t="s">
        <v>24664</v>
      </c>
      <c r="C5628" t="s">
        <v>112</v>
      </c>
      <c r="D5628" t="s">
        <v>113</v>
      </c>
      <c r="H5628" t="s">
        <v>114</v>
      </c>
      <c r="I5628" t="s">
        <v>114</v>
      </c>
      <c r="J5628" t="s">
        <v>660</v>
      </c>
      <c r="K5628" t="s">
        <v>639</v>
      </c>
      <c r="L5628" t="s">
        <v>12475</v>
      </c>
      <c r="M5628">
        <v>260</v>
      </c>
      <c r="N5628">
        <v>9.17</v>
      </c>
      <c r="O5628" t="s">
        <v>114</v>
      </c>
      <c r="P5628" t="s">
        <v>588</v>
      </c>
      <c r="Q5628" t="s">
        <v>5089</v>
      </c>
      <c r="R5628" t="s">
        <v>1807</v>
      </c>
      <c r="S5628" t="s">
        <v>605</v>
      </c>
      <c r="T5628" t="s">
        <v>606</v>
      </c>
      <c r="W5628" t="s">
        <v>141</v>
      </c>
      <c r="X5628" t="s">
        <v>332</v>
      </c>
      <c r="Y5628" t="s">
        <v>416</v>
      </c>
      <c r="Z5628" t="s">
        <v>474</v>
      </c>
      <c r="AA5628" t="s">
        <v>114</v>
      </c>
      <c r="AB5628" t="s">
        <v>47</v>
      </c>
      <c r="AC5628" t="s">
        <v>47</v>
      </c>
      <c r="AD5628" t="s">
        <v>832</v>
      </c>
      <c r="AE5628" t="s">
        <v>114</v>
      </c>
      <c r="AF5628" t="s">
        <v>114</v>
      </c>
      <c r="AH5628" t="s">
        <v>114</v>
      </c>
      <c r="AI5628" t="s">
        <v>969</v>
      </c>
      <c r="AJ5628" t="s">
        <v>126</v>
      </c>
      <c r="AK5628" t="s">
        <v>6053</v>
      </c>
      <c r="AL5628" t="s">
        <v>95</v>
      </c>
      <c r="AN5628" t="s">
        <v>25865</v>
      </c>
    </row>
    <row r="5629" spans="1:40" x14ac:dyDescent="0.25">
      <c r="A5629" t="s">
        <v>25637</v>
      </c>
      <c r="B5629" t="s">
        <v>25866</v>
      </c>
      <c r="C5629" t="s">
        <v>227</v>
      </c>
      <c r="D5629" t="s">
        <v>43</v>
      </c>
      <c r="E5629" t="s">
        <v>7565</v>
      </c>
      <c r="G5629" t="s">
        <v>583</v>
      </c>
      <c r="H5629" t="s">
        <v>11093</v>
      </c>
      <c r="I5629" t="s">
        <v>25862</v>
      </c>
      <c r="J5629" t="s">
        <v>2023</v>
      </c>
      <c r="K5629" t="s">
        <v>6167</v>
      </c>
      <c r="L5629" t="s">
        <v>25867</v>
      </c>
      <c r="M5629">
        <v>180</v>
      </c>
      <c r="N5629">
        <v>6.35</v>
      </c>
      <c r="O5629" t="s">
        <v>669</v>
      </c>
      <c r="P5629" t="s">
        <v>588</v>
      </c>
      <c r="Q5629" t="s">
        <v>25868</v>
      </c>
      <c r="R5629" t="s">
        <v>7427</v>
      </c>
      <c r="S5629" t="s">
        <v>605</v>
      </c>
      <c r="T5629" t="s">
        <v>655</v>
      </c>
      <c r="U5629" t="s">
        <v>656</v>
      </c>
      <c r="V5629" t="s">
        <v>492</v>
      </c>
      <c r="W5629" t="s">
        <v>141</v>
      </c>
      <c r="X5629" t="s">
        <v>677</v>
      </c>
      <c r="Y5629" t="s">
        <v>416</v>
      </c>
      <c r="Z5629" t="s">
        <v>223</v>
      </c>
      <c r="AA5629" t="s">
        <v>474</v>
      </c>
      <c r="AB5629" t="s">
        <v>47</v>
      </c>
      <c r="AC5629" t="s">
        <v>47</v>
      </c>
      <c r="AD5629" t="s">
        <v>815</v>
      </c>
      <c r="AE5629" t="s">
        <v>979</v>
      </c>
      <c r="AF5629" t="s">
        <v>92</v>
      </c>
      <c r="AH5629" t="s">
        <v>538</v>
      </c>
      <c r="AI5629" t="s">
        <v>969</v>
      </c>
      <c r="AJ5629" t="s">
        <v>69</v>
      </c>
      <c r="AK5629" t="s">
        <v>1132</v>
      </c>
      <c r="AL5629" t="s">
        <v>95</v>
      </c>
      <c r="AN5629" t="s">
        <v>25869</v>
      </c>
    </row>
    <row r="5630" spans="1:40" x14ac:dyDescent="0.25">
      <c r="A5630" t="s">
        <v>25637</v>
      </c>
      <c r="B5630" t="s">
        <v>25870</v>
      </c>
      <c r="C5630" t="s">
        <v>227</v>
      </c>
      <c r="D5630" t="s">
        <v>43</v>
      </c>
      <c r="E5630" t="s">
        <v>7565</v>
      </c>
      <c r="G5630" t="s">
        <v>306</v>
      </c>
      <c r="H5630" t="s">
        <v>1588</v>
      </c>
      <c r="I5630" t="s">
        <v>1588</v>
      </c>
      <c r="J5630" t="s">
        <v>2023</v>
      </c>
      <c r="K5630" t="s">
        <v>6167</v>
      </c>
      <c r="L5630" t="s">
        <v>25871</v>
      </c>
      <c r="M5630">
        <v>98</v>
      </c>
      <c r="N5630">
        <v>3.46</v>
      </c>
      <c r="O5630" t="s">
        <v>669</v>
      </c>
      <c r="P5630" t="s">
        <v>588</v>
      </c>
      <c r="Q5630" t="s">
        <v>6562</v>
      </c>
      <c r="R5630" t="s">
        <v>320</v>
      </c>
      <c r="S5630" t="s">
        <v>605</v>
      </c>
      <c r="T5630" t="s">
        <v>655</v>
      </c>
      <c r="U5630" t="s">
        <v>656</v>
      </c>
      <c r="V5630" t="s">
        <v>492</v>
      </c>
      <c r="W5630" t="s">
        <v>141</v>
      </c>
      <c r="X5630" t="s">
        <v>332</v>
      </c>
      <c r="Y5630" t="s">
        <v>416</v>
      </c>
      <c r="Z5630" t="s">
        <v>223</v>
      </c>
      <c r="AA5630" t="s">
        <v>270</v>
      </c>
      <c r="AB5630" t="s">
        <v>47</v>
      </c>
      <c r="AC5630" t="s">
        <v>47</v>
      </c>
      <c r="AD5630" t="s">
        <v>25872</v>
      </c>
      <c r="AE5630">
        <v>2.1</v>
      </c>
      <c r="AF5630" t="s">
        <v>92</v>
      </c>
      <c r="AH5630" t="s">
        <v>538</v>
      </c>
      <c r="AI5630" t="s">
        <v>880</v>
      </c>
      <c r="AJ5630" t="s">
        <v>146</v>
      </c>
      <c r="AK5630" t="s">
        <v>871</v>
      </c>
      <c r="AL5630" t="s">
        <v>95</v>
      </c>
      <c r="AN5630" t="s">
        <v>25873</v>
      </c>
    </row>
    <row r="5631" spans="1:40" x14ac:dyDescent="0.25">
      <c r="A5631" t="s">
        <v>25637</v>
      </c>
      <c r="B5631" t="s">
        <v>25874</v>
      </c>
      <c r="C5631" t="s">
        <v>227</v>
      </c>
      <c r="D5631" t="s">
        <v>43</v>
      </c>
      <c r="E5631" t="s">
        <v>7565</v>
      </c>
      <c r="G5631" t="s">
        <v>583</v>
      </c>
      <c r="H5631" t="s">
        <v>11093</v>
      </c>
      <c r="I5631" t="s">
        <v>25862</v>
      </c>
      <c r="J5631" t="s">
        <v>2023</v>
      </c>
      <c r="K5631" t="s">
        <v>6167</v>
      </c>
      <c r="L5631" t="s">
        <v>25875</v>
      </c>
      <c r="M5631">
        <v>98</v>
      </c>
      <c r="N5631">
        <v>3.46</v>
      </c>
      <c r="O5631" t="s">
        <v>669</v>
      </c>
      <c r="P5631" t="s">
        <v>308</v>
      </c>
      <c r="Q5631" t="s">
        <v>12741</v>
      </c>
      <c r="R5631" t="s">
        <v>535</v>
      </c>
      <c r="S5631" t="s">
        <v>654</v>
      </c>
      <c r="T5631" t="s">
        <v>1992</v>
      </c>
      <c r="U5631" t="s">
        <v>1993</v>
      </c>
      <c r="V5631" t="s">
        <v>492</v>
      </c>
      <c r="W5631" t="s">
        <v>141</v>
      </c>
      <c r="X5631" t="s">
        <v>757</v>
      </c>
      <c r="Y5631" t="s">
        <v>814</v>
      </c>
      <c r="Z5631" t="s">
        <v>1492</v>
      </c>
      <c r="AA5631" t="s">
        <v>474</v>
      </c>
      <c r="AB5631" t="s">
        <v>47</v>
      </c>
      <c r="AC5631" t="s">
        <v>47</v>
      </c>
      <c r="AD5631" t="s">
        <v>689</v>
      </c>
      <c r="AE5631" t="s">
        <v>979</v>
      </c>
      <c r="AF5631" t="s">
        <v>92</v>
      </c>
      <c r="AH5631" t="s">
        <v>538</v>
      </c>
      <c r="AI5631" t="s">
        <v>68</v>
      </c>
      <c r="AJ5631" t="s">
        <v>146</v>
      </c>
      <c r="AK5631" t="s">
        <v>3560</v>
      </c>
      <c r="AL5631" t="s">
        <v>528</v>
      </c>
      <c r="AN5631" t="s">
        <v>25876</v>
      </c>
    </row>
    <row r="5632" spans="1:40" x14ac:dyDescent="0.25">
      <c r="A5632" t="s">
        <v>25637</v>
      </c>
      <c r="B5632" t="s">
        <v>25877</v>
      </c>
      <c r="C5632" t="s">
        <v>227</v>
      </c>
      <c r="D5632" t="s">
        <v>43</v>
      </c>
      <c r="E5632" t="s">
        <v>25072</v>
      </c>
      <c r="G5632" t="s">
        <v>2180</v>
      </c>
      <c r="H5632" t="s">
        <v>47</v>
      </c>
      <c r="I5632" t="s">
        <v>47</v>
      </c>
      <c r="J5632" t="s">
        <v>672</v>
      </c>
      <c r="K5632" t="s">
        <v>2060</v>
      </c>
      <c r="L5632" t="s">
        <v>25878</v>
      </c>
      <c r="M5632">
        <v>92</v>
      </c>
      <c r="N5632">
        <v>3.25</v>
      </c>
      <c r="O5632" t="s">
        <v>652</v>
      </c>
      <c r="P5632" t="s">
        <v>21957</v>
      </c>
      <c r="Q5632" t="s">
        <v>2183</v>
      </c>
      <c r="R5632" t="s">
        <v>822</v>
      </c>
      <c r="S5632" t="s">
        <v>812</v>
      </c>
      <c r="W5632" t="s">
        <v>141</v>
      </c>
      <c r="X5632" t="s">
        <v>757</v>
      </c>
      <c r="Y5632" t="s">
        <v>814</v>
      </c>
      <c r="Z5632" t="s">
        <v>108</v>
      </c>
      <c r="AA5632" t="s">
        <v>114</v>
      </c>
      <c r="AB5632" t="s">
        <v>47</v>
      </c>
      <c r="AC5632" t="s">
        <v>47</v>
      </c>
      <c r="AD5632" t="s">
        <v>815</v>
      </c>
      <c r="AE5632" t="s">
        <v>833</v>
      </c>
      <c r="AF5632" t="s">
        <v>92</v>
      </c>
      <c r="AH5632" t="s">
        <v>67</v>
      </c>
      <c r="AI5632" t="s">
        <v>68</v>
      </c>
      <c r="AJ5632" t="s">
        <v>816</v>
      </c>
      <c r="AK5632" t="s">
        <v>1474</v>
      </c>
      <c r="AL5632" t="s">
        <v>95</v>
      </c>
      <c r="AN5632" t="s">
        <v>25879</v>
      </c>
    </row>
    <row r="5633" spans="1:40" x14ac:dyDescent="0.25">
      <c r="A5633" t="s">
        <v>25637</v>
      </c>
      <c r="B5633" t="s">
        <v>25880</v>
      </c>
      <c r="C5633" t="s">
        <v>227</v>
      </c>
      <c r="D5633" t="s">
        <v>43</v>
      </c>
      <c r="E5633" t="s">
        <v>7565</v>
      </c>
      <c r="G5633" t="s">
        <v>306</v>
      </c>
      <c r="H5633" t="s">
        <v>11093</v>
      </c>
      <c r="I5633" t="s">
        <v>25862</v>
      </c>
      <c r="J5633" t="s">
        <v>2023</v>
      </c>
      <c r="K5633" t="s">
        <v>6167</v>
      </c>
      <c r="L5633" t="s">
        <v>25881</v>
      </c>
      <c r="M5633">
        <v>90</v>
      </c>
      <c r="N5633">
        <v>3.17</v>
      </c>
      <c r="O5633" t="s">
        <v>669</v>
      </c>
      <c r="P5633" t="s">
        <v>308</v>
      </c>
      <c r="Q5633" t="s">
        <v>25882</v>
      </c>
      <c r="R5633" t="s">
        <v>798</v>
      </c>
      <c r="S5633" t="s">
        <v>1979</v>
      </c>
      <c r="T5633" t="s">
        <v>2035</v>
      </c>
      <c r="U5633" t="s">
        <v>1993</v>
      </c>
      <c r="V5633" t="s">
        <v>492</v>
      </c>
      <c r="W5633" t="s">
        <v>141</v>
      </c>
      <c r="X5633" t="s">
        <v>916</v>
      </c>
      <c r="Y5633" t="s">
        <v>416</v>
      </c>
      <c r="Z5633" t="s">
        <v>536</v>
      </c>
      <c r="AA5633" t="s">
        <v>270</v>
      </c>
      <c r="AB5633" t="s">
        <v>47</v>
      </c>
      <c r="AC5633" t="s">
        <v>114</v>
      </c>
      <c r="AD5633" t="s">
        <v>271</v>
      </c>
      <c r="AE5633" t="s">
        <v>979</v>
      </c>
      <c r="AF5633" t="s">
        <v>47</v>
      </c>
      <c r="AH5633" t="s">
        <v>67</v>
      </c>
      <c r="AI5633" t="s">
        <v>68</v>
      </c>
      <c r="AJ5633" t="s">
        <v>69</v>
      </c>
      <c r="AK5633" t="s">
        <v>3560</v>
      </c>
      <c r="AL5633" t="s">
        <v>261</v>
      </c>
      <c r="AN5633" t="s">
        <v>25883</v>
      </c>
    </row>
    <row r="5634" spans="1:40" x14ac:dyDescent="0.25">
      <c r="A5634" t="s">
        <v>25637</v>
      </c>
      <c r="B5634" t="s">
        <v>25884</v>
      </c>
      <c r="C5634" t="s">
        <v>825</v>
      </c>
      <c r="D5634" t="s">
        <v>43</v>
      </c>
      <c r="G5634" t="s">
        <v>583</v>
      </c>
      <c r="H5634" t="s">
        <v>1588</v>
      </c>
      <c r="I5634" t="s">
        <v>47</v>
      </c>
      <c r="J5634" t="s">
        <v>2023</v>
      </c>
      <c r="K5634" t="s">
        <v>6167</v>
      </c>
      <c r="L5634" t="s">
        <v>25885</v>
      </c>
      <c r="M5634">
        <v>92</v>
      </c>
      <c r="N5634">
        <v>3.25</v>
      </c>
      <c r="O5634" t="s">
        <v>669</v>
      </c>
      <c r="P5634" t="s">
        <v>21957</v>
      </c>
      <c r="Q5634" t="s">
        <v>25886</v>
      </c>
      <c r="R5634" t="s">
        <v>903</v>
      </c>
      <c r="S5634" t="s">
        <v>25887</v>
      </c>
      <c r="T5634" t="s">
        <v>851</v>
      </c>
      <c r="U5634" t="s">
        <v>2199</v>
      </c>
      <c r="W5634" t="s">
        <v>141</v>
      </c>
      <c r="Z5634" t="s">
        <v>396</v>
      </c>
      <c r="AA5634" t="s">
        <v>114</v>
      </c>
      <c r="AB5634" t="s">
        <v>47</v>
      </c>
      <c r="AC5634" t="s">
        <v>47</v>
      </c>
      <c r="AD5634" t="s">
        <v>144</v>
      </c>
      <c r="AE5634">
        <v>2</v>
      </c>
      <c r="AF5634" t="s">
        <v>92</v>
      </c>
      <c r="AH5634" t="s">
        <v>67</v>
      </c>
      <c r="AI5634" t="s">
        <v>68</v>
      </c>
      <c r="AJ5634" t="s">
        <v>126</v>
      </c>
      <c r="AK5634" t="s">
        <v>3750</v>
      </c>
      <c r="AL5634" t="s">
        <v>678</v>
      </c>
      <c r="AN5634" t="s">
        <v>25888</v>
      </c>
    </row>
    <row r="5635" spans="1:40" x14ac:dyDescent="0.25">
      <c r="A5635" t="s">
        <v>25637</v>
      </c>
      <c r="B5635" t="s">
        <v>25889</v>
      </c>
      <c r="C5635" t="s">
        <v>825</v>
      </c>
      <c r="D5635" t="s">
        <v>43</v>
      </c>
      <c r="H5635" t="s">
        <v>1588</v>
      </c>
      <c r="I5635" t="s">
        <v>1588</v>
      </c>
      <c r="J5635" t="s">
        <v>750</v>
      </c>
      <c r="K5635" t="s">
        <v>6209</v>
      </c>
      <c r="L5635" t="s">
        <v>25890</v>
      </c>
      <c r="M5635">
        <v>135</v>
      </c>
      <c r="N5635">
        <v>4.76</v>
      </c>
      <c r="O5635" t="s">
        <v>652</v>
      </c>
      <c r="P5635" t="s">
        <v>21957</v>
      </c>
      <c r="Q5635" t="s">
        <v>25891</v>
      </c>
      <c r="R5635" t="s">
        <v>811</v>
      </c>
      <c r="S5635" t="s">
        <v>812</v>
      </c>
      <c r="T5635" t="s">
        <v>851</v>
      </c>
      <c r="U5635" t="s">
        <v>2199</v>
      </c>
      <c r="W5635" t="s">
        <v>141</v>
      </c>
      <c r="X5635" t="s">
        <v>757</v>
      </c>
      <c r="Y5635" t="s">
        <v>814</v>
      </c>
      <c r="Z5635" t="s">
        <v>396</v>
      </c>
      <c r="AA5635" t="s">
        <v>47</v>
      </c>
      <c r="AB5635" t="s">
        <v>47</v>
      </c>
      <c r="AC5635" t="s">
        <v>114</v>
      </c>
      <c r="AD5635" t="s">
        <v>832</v>
      </c>
      <c r="AE5635" t="s">
        <v>853</v>
      </c>
      <c r="AF5635" t="s">
        <v>92</v>
      </c>
      <c r="AH5635" t="s">
        <v>67</v>
      </c>
      <c r="AI5635" t="s">
        <v>68</v>
      </c>
      <c r="AK5635" t="s">
        <v>25892</v>
      </c>
      <c r="AL5635" t="s">
        <v>95</v>
      </c>
      <c r="AN5635" t="s">
        <v>25893</v>
      </c>
    </row>
    <row r="5636" spans="1:40" x14ac:dyDescent="0.25">
      <c r="A5636" t="s">
        <v>25637</v>
      </c>
      <c r="B5636" t="s">
        <v>25894</v>
      </c>
      <c r="C5636" t="s">
        <v>227</v>
      </c>
      <c r="D5636" t="s">
        <v>983</v>
      </c>
      <c r="E5636" t="s">
        <v>13323</v>
      </c>
      <c r="G5636" t="s">
        <v>12657</v>
      </c>
      <c r="H5636" t="s">
        <v>1588</v>
      </c>
      <c r="I5636" t="s">
        <v>1588</v>
      </c>
      <c r="J5636" t="s">
        <v>750</v>
      </c>
      <c r="K5636" t="s">
        <v>6209</v>
      </c>
      <c r="L5636" t="s">
        <v>25895</v>
      </c>
      <c r="M5636">
        <v>90</v>
      </c>
      <c r="N5636">
        <v>3.17</v>
      </c>
      <c r="O5636" t="s">
        <v>652</v>
      </c>
      <c r="P5636" t="s">
        <v>1290</v>
      </c>
      <c r="Q5636" t="s">
        <v>25896</v>
      </c>
      <c r="R5636" t="s">
        <v>2359</v>
      </c>
      <c r="T5636" t="s">
        <v>1992</v>
      </c>
      <c r="U5636" t="s">
        <v>1993</v>
      </c>
      <c r="V5636" t="s">
        <v>492</v>
      </c>
      <c r="W5636" t="s">
        <v>141</v>
      </c>
      <c r="X5636" t="s">
        <v>889</v>
      </c>
      <c r="Y5636" t="s">
        <v>814</v>
      </c>
      <c r="Z5636" t="s">
        <v>396</v>
      </c>
      <c r="AA5636" t="s">
        <v>730</v>
      </c>
      <c r="AB5636" t="s">
        <v>47</v>
      </c>
      <c r="AC5636" t="s">
        <v>47</v>
      </c>
      <c r="AD5636" t="s">
        <v>114</v>
      </c>
      <c r="AE5636" t="s">
        <v>609</v>
      </c>
      <c r="AF5636" t="s">
        <v>114</v>
      </c>
      <c r="AH5636" t="s">
        <v>538</v>
      </c>
      <c r="AI5636" t="s">
        <v>1276</v>
      </c>
      <c r="AK5636" t="s">
        <v>25897</v>
      </c>
      <c r="AL5636" t="s">
        <v>10726</v>
      </c>
      <c r="AN5636" t="s">
        <v>25898</v>
      </c>
    </row>
    <row r="5637" spans="1:40" x14ac:dyDescent="0.25">
      <c r="A5637" t="s">
        <v>25637</v>
      </c>
      <c r="B5637" t="s">
        <v>25899</v>
      </c>
      <c r="C5637" t="s">
        <v>227</v>
      </c>
      <c r="D5637" t="s">
        <v>130</v>
      </c>
      <c r="E5637" t="s">
        <v>7565</v>
      </c>
      <c r="G5637" t="s">
        <v>583</v>
      </c>
      <c r="H5637" t="s">
        <v>47</v>
      </c>
      <c r="I5637" t="s">
        <v>47</v>
      </c>
      <c r="J5637" t="s">
        <v>672</v>
      </c>
      <c r="K5637" t="s">
        <v>673</v>
      </c>
      <c r="L5637" t="s">
        <v>25900</v>
      </c>
      <c r="M5637">
        <v>106</v>
      </c>
      <c r="N5637">
        <v>3.74</v>
      </c>
      <c r="O5637" t="s">
        <v>602</v>
      </c>
      <c r="P5637" t="s">
        <v>1290</v>
      </c>
      <c r="Q5637" t="s">
        <v>17049</v>
      </c>
      <c r="R5637" t="s">
        <v>25901</v>
      </c>
      <c r="U5637" t="s">
        <v>25846</v>
      </c>
      <c r="W5637" t="s">
        <v>141</v>
      </c>
      <c r="X5637" t="s">
        <v>6480</v>
      </c>
      <c r="Y5637" t="s">
        <v>416</v>
      </c>
      <c r="AB5637" t="s">
        <v>47</v>
      </c>
      <c r="AC5637" t="s">
        <v>114</v>
      </c>
      <c r="AD5637" t="s">
        <v>25872</v>
      </c>
      <c r="AE5637">
        <v>2.1</v>
      </c>
      <c r="AF5637" t="s">
        <v>114</v>
      </c>
      <c r="AH5637" t="s">
        <v>67</v>
      </c>
      <c r="AI5637">
        <v>2</v>
      </c>
      <c r="AK5637" t="s">
        <v>20962</v>
      </c>
      <c r="AL5637" t="s">
        <v>25902</v>
      </c>
      <c r="AN5637" t="s">
        <v>25903</v>
      </c>
    </row>
    <row r="5638" spans="1:40" x14ac:dyDescent="0.25">
      <c r="A5638" t="s">
        <v>25637</v>
      </c>
      <c r="B5638" t="s">
        <v>25904</v>
      </c>
      <c r="C5638" t="s">
        <v>825</v>
      </c>
      <c r="D5638" t="s">
        <v>983</v>
      </c>
      <c r="H5638" t="s">
        <v>47</v>
      </c>
      <c r="I5638" t="s">
        <v>47</v>
      </c>
      <c r="J5638" t="s">
        <v>750</v>
      </c>
      <c r="K5638" t="s">
        <v>6209</v>
      </c>
      <c r="L5638" t="s">
        <v>25905</v>
      </c>
      <c r="M5638">
        <v>93.4</v>
      </c>
      <c r="N5638">
        <v>3.28</v>
      </c>
      <c r="O5638" t="s">
        <v>652</v>
      </c>
      <c r="P5638" t="s">
        <v>1290</v>
      </c>
      <c r="Q5638" t="s">
        <v>25906</v>
      </c>
      <c r="R5638" t="s">
        <v>25907</v>
      </c>
      <c r="T5638" t="s">
        <v>25908</v>
      </c>
      <c r="W5638" t="s">
        <v>978</v>
      </c>
      <c r="X5638" t="s">
        <v>25909</v>
      </c>
      <c r="Y5638" t="s">
        <v>916</v>
      </c>
      <c r="Z5638" t="s">
        <v>3914</v>
      </c>
      <c r="AA5638" t="s">
        <v>270</v>
      </c>
      <c r="AB5638" t="s">
        <v>47</v>
      </c>
      <c r="AC5638" t="s">
        <v>47</v>
      </c>
      <c r="AD5638" t="s">
        <v>47</v>
      </c>
      <c r="AE5638" t="s">
        <v>47</v>
      </c>
      <c r="AF5638" t="s">
        <v>114</v>
      </c>
      <c r="AH5638" t="s">
        <v>538</v>
      </c>
      <c r="AI5638" t="s">
        <v>1276</v>
      </c>
      <c r="AK5638" t="s">
        <v>25910</v>
      </c>
      <c r="AL5638" t="s">
        <v>25911</v>
      </c>
      <c r="AN5638" t="s">
        <v>25912</v>
      </c>
    </row>
    <row r="5639" spans="1:40" x14ac:dyDescent="0.25">
      <c r="A5639" t="s">
        <v>25637</v>
      </c>
      <c r="B5639" t="s">
        <v>25913</v>
      </c>
      <c r="C5639" t="s">
        <v>825</v>
      </c>
      <c r="D5639" t="s">
        <v>43</v>
      </c>
      <c r="H5639" t="s">
        <v>47</v>
      </c>
      <c r="I5639" t="s">
        <v>47</v>
      </c>
      <c r="J5639" t="s">
        <v>750</v>
      </c>
      <c r="K5639" t="s">
        <v>6209</v>
      </c>
      <c r="L5639" t="s">
        <v>25905</v>
      </c>
      <c r="M5639">
        <v>93.4</v>
      </c>
      <c r="N5639">
        <v>3.28</v>
      </c>
      <c r="O5639" t="s">
        <v>652</v>
      </c>
      <c r="P5639" t="s">
        <v>21957</v>
      </c>
      <c r="Q5639" t="s">
        <v>21634</v>
      </c>
      <c r="R5639" t="s">
        <v>822</v>
      </c>
      <c r="T5639" t="s">
        <v>25914</v>
      </c>
      <c r="U5639" t="s">
        <v>7834</v>
      </c>
      <c r="W5639" t="s">
        <v>141</v>
      </c>
      <c r="X5639" t="s">
        <v>889</v>
      </c>
      <c r="Y5639" t="s">
        <v>814</v>
      </c>
      <c r="Z5639" t="s">
        <v>3882</v>
      </c>
      <c r="AA5639" t="s">
        <v>270</v>
      </c>
      <c r="AB5639" t="s">
        <v>258</v>
      </c>
      <c r="AC5639" t="s">
        <v>114</v>
      </c>
      <c r="AD5639" t="s">
        <v>47</v>
      </c>
      <c r="AE5639" t="s">
        <v>47</v>
      </c>
      <c r="AF5639" t="s">
        <v>114</v>
      </c>
      <c r="AH5639" t="s">
        <v>67</v>
      </c>
      <c r="AI5639" t="s">
        <v>1276</v>
      </c>
      <c r="AK5639" t="s">
        <v>25910</v>
      </c>
      <c r="AL5639" t="s">
        <v>10677</v>
      </c>
      <c r="AN5639" t="s">
        <v>25915</v>
      </c>
    </row>
    <row r="5640" spans="1:40" x14ac:dyDescent="0.25">
      <c r="A5640" t="s">
        <v>25637</v>
      </c>
      <c r="B5640" t="s">
        <v>25916</v>
      </c>
      <c r="C5640" t="s">
        <v>825</v>
      </c>
      <c r="D5640" t="s">
        <v>43</v>
      </c>
      <c r="H5640" t="s">
        <v>713</v>
      </c>
      <c r="I5640" t="s">
        <v>114</v>
      </c>
      <c r="J5640" t="s">
        <v>660</v>
      </c>
      <c r="K5640" t="s">
        <v>661</v>
      </c>
      <c r="L5640" t="s">
        <v>25917</v>
      </c>
      <c r="M5640">
        <v>90</v>
      </c>
      <c r="N5640">
        <v>3.17</v>
      </c>
      <c r="O5640" t="s">
        <v>669</v>
      </c>
      <c r="P5640" t="s">
        <v>21957</v>
      </c>
      <c r="Q5640" t="s">
        <v>8333</v>
      </c>
      <c r="R5640" t="s">
        <v>5261</v>
      </c>
      <c r="W5640" t="s">
        <v>141</v>
      </c>
      <c r="X5640" t="s">
        <v>5348</v>
      </c>
      <c r="Y5640" t="s">
        <v>6387</v>
      </c>
      <c r="Z5640" t="s">
        <v>474</v>
      </c>
      <c r="AA5640" t="s">
        <v>114</v>
      </c>
      <c r="AB5640" t="s">
        <v>47</v>
      </c>
      <c r="AC5640" t="s">
        <v>47</v>
      </c>
      <c r="AD5640" t="s">
        <v>114</v>
      </c>
      <c r="AE5640">
        <v>2</v>
      </c>
      <c r="AF5640" t="s">
        <v>114</v>
      </c>
      <c r="AH5640" t="s">
        <v>538</v>
      </c>
      <c r="AI5640" t="s">
        <v>1276</v>
      </c>
      <c r="AK5640" t="s">
        <v>7472</v>
      </c>
      <c r="AL5640" t="s">
        <v>13459</v>
      </c>
      <c r="AN5640" t="s">
        <v>25918</v>
      </c>
    </row>
    <row r="5641" spans="1:40" x14ac:dyDescent="0.25">
      <c r="A5641" t="s">
        <v>25637</v>
      </c>
      <c r="B5641" t="s">
        <v>25919</v>
      </c>
      <c r="C5641" t="s">
        <v>825</v>
      </c>
      <c r="D5641" t="s">
        <v>43</v>
      </c>
      <c r="H5641" t="s">
        <v>1588</v>
      </c>
      <c r="I5641" t="s">
        <v>1588</v>
      </c>
      <c r="J5641" t="s">
        <v>2279</v>
      </c>
      <c r="K5641" t="s">
        <v>6209</v>
      </c>
      <c r="L5641" t="s">
        <v>25920</v>
      </c>
      <c r="M5641">
        <v>126</v>
      </c>
      <c r="N5641">
        <v>4.4400000000000004</v>
      </c>
      <c r="O5641" t="s">
        <v>652</v>
      </c>
      <c r="P5641" t="s">
        <v>1297</v>
      </c>
      <c r="Q5641" t="s">
        <v>8871</v>
      </c>
      <c r="R5641" t="s">
        <v>8481</v>
      </c>
      <c r="T5641" t="s">
        <v>12627</v>
      </c>
      <c r="W5641" t="s">
        <v>141</v>
      </c>
      <c r="X5641" t="s">
        <v>1577</v>
      </c>
      <c r="Y5641" t="s">
        <v>1578</v>
      </c>
      <c r="Z5641" t="s">
        <v>3882</v>
      </c>
      <c r="AA5641" t="s">
        <v>270</v>
      </c>
      <c r="AB5641" t="s">
        <v>47</v>
      </c>
      <c r="AC5641" t="s">
        <v>114</v>
      </c>
      <c r="AD5641" t="s">
        <v>114</v>
      </c>
      <c r="AE5641" t="s">
        <v>47</v>
      </c>
      <c r="AF5641" t="s">
        <v>114</v>
      </c>
      <c r="AH5641" t="s">
        <v>67</v>
      </c>
      <c r="AI5641" t="s">
        <v>68</v>
      </c>
      <c r="AK5641" t="s">
        <v>25921</v>
      </c>
      <c r="AL5641" t="s">
        <v>25922</v>
      </c>
      <c r="AN5641" t="s">
        <v>25923</v>
      </c>
    </row>
    <row r="5642" spans="1:40" x14ac:dyDescent="0.25">
      <c r="A5642" t="s">
        <v>25637</v>
      </c>
      <c r="B5642" t="s">
        <v>25924</v>
      </c>
      <c r="C5642" t="s">
        <v>825</v>
      </c>
      <c r="D5642" t="s">
        <v>43</v>
      </c>
      <c r="H5642" t="s">
        <v>713</v>
      </c>
      <c r="I5642" t="s">
        <v>114</v>
      </c>
      <c r="J5642" t="s">
        <v>2145</v>
      </c>
      <c r="K5642" t="s">
        <v>2146</v>
      </c>
      <c r="L5642" t="s">
        <v>25925</v>
      </c>
      <c r="M5642">
        <v>91</v>
      </c>
      <c r="N5642">
        <v>3.21</v>
      </c>
      <c r="O5642" t="s">
        <v>7360</v>
      </c>
      <c r="P5642" t="s">
        <v>934</v>
      </c>
      <c r="Q5642" t="s">
        <v>25926</v>
      </c>
      <c r="R5642" t="s">
        <v>2071</v>
      </c>
      <c r="W5642" t="s">
        <v>141</v>
      </c>
      <c r="X5642" t="s">
        <v>5348</v>
      </c>
      <c r="Y5642" t="s">
        <v>6387</v>
      </c>
      <c r="Z5642" t="s">
        <v>3882</v>
      </c>
      <c r="AA5642" t="s">
        <v>270</v>
      </c>
      <c r="AB5642" t="s">
        <v>47</v>
      </c>
      <c r="AC5642" t="s">
        <v>114</v>
      </c>
      <c r="AD5642" t="s">
        <v>114</v>
      </c>
      <c r="AE5642">
        <v>1.2</v>
      </c>
      <c r="AF5642" t="s">
        <v>114</v>
      </c>
      <c r="AH5642" t="s">
        <v>538</v>
      </c>
      <c r="AI5642" t="s">
        <v>1276</v>
      </c>
      <c r="AK5642" t="s">
        <v>25927</v>
      </c>
      <c r="AL5642" t="s">
        <v>25928</v>
      </c>
      <c r="AN5642" t="s">
        <v>25929</v>
      </c>
    </row>
    <row r="5643" spans="1:40" x14ac:dyDescent="0.25">
      <c r="A5643" t="s">
        <v>25637</v>
      </c>
      <c r="B5643" t="s">
        <v>25930</v>
      </c>
      <c r="C5643" t="s">
        <v>825</v>
      </c>
      <c r="D5643" t="s">
        <v>983</v>
      </c>
      <c r="H5643" t="s">
        <v>713</v>
      </c>
      <c r="I5643" t="s">
        <v>114</v>
      </c>
      <c r="J5643" t="s">
        <v>795</v>
      </c>
      <c r="K5643" t="s">
        <v>11178</v>
      </c>
      <c r="L5643" t="s">
        <v>25931</v>
      </c>
      <c r="M5643">
        <v>91</v>
      </c>
      <c r="N5643">
        <v>3.21</v>
      </c>
      <c r="O5643" t="s">
        <v>652</v>
      </c>
      <c r="P5643" t="s">
        <v>1290</v>
      </c>
      <c r="Q5643" t="s">
        <v>7230</v>
      </c>
      <c r="R5643" t="s">
        <v>2071</v>
      </c>
      <c r="W5643" t="s">
        <v>141</v>
      </c>
      <c r="X5643" t="s">
        <v>5348</v>
      </c>
      <c r="Y5643" t="s">
        <v>6387</v>
      </c>
      <c r="Z5643" t="s">
        <v>3882</v>
      </c>
      <c r="AA5643" t="s">
        <v>114</v>
      </c>
      <c r="AB5643" t="s">
        <v>47</v>
      </c>
      <c r="AC5643" t="s">
        <v>114</v>
      </c>
      <c r="AD5643" t="s">
        <v>114</v>
      </c>
      <c r="AE5643">
        <v>2</v>
      </c>
      <c r="AF5643" t="s">
        <v>114</v>
      </c>
      <c r="AH5643" t="s">
        <v>538</v>
      </c>
      <c r="AI5643" t="s">
        <v>1276</v>
      </c>
      <c r="AK5643" t="s">
        <v>25851</v>
      </c>
      <c r="AL5643" t="s">
        <v>25932</v>
      </c>
      <c r="AN5643" t="s">
        <v>25933</v>
      </c>
    </row>
    <row r="5644" spans="1:40" x14ac:dyDescent="0.25">
      <c r="A5644" t="s">
        <v>25637</v>
      </c>
      <c r="B5644" t="s">
        <v>25934</v>
      </c>
      <c r="C5644" t="s">
        <v>825</v>
      </c>
      <c r="D5644" t="s">
        <v>43</v>
      </c>
      <c r="H5644" t="s">
        <v>47</v>
      </c>
      <c r="I5644" t="s">
        <v>114</v>
      </c>
      <c r="J5644" t="s">
        <v>750</v>
      </c>
      <c r="K5644" t="s">
        <v>6209</v>
      </c>
      <c r="L5644" t="s">
        <v>25935</v>
      </c>
      <c r="M5644">
        <v>63.8</v>
      </c>
      <c r="N5644">
        <v>2.2200000000000002</v>
      </c>
      <c r="O5644" t="s">
        <v>652</v>
      </c>
      <c r="P5644" t="s">
        <v>1290</v>
      </c>
      <c r="Q5644" t="s">
        <v>7230</v>
      </c>
      <c r="R5644" t="s">
        <v>5295</v>
      </c>
      <c r="W5644" t="s">
        <v>141</v>
      </c>
      <c r="X5644" t="s">
        <v>5348</v>
      </c>
      <c r="Y5644" t="s">
        <v>6387</v>
      </c>
      <c r="Z5644" t="s">
        <v>3882</v>
      </c>
      <c r="AA5644" t="s">
        <v>114</v>
      </c>
      <c r="AB5644" t="s">
        <v>47</v>
      </c>
      <c r="AC5644" t="s">
        <v>114</v>
      </c>
      <c r="AD5644" t="s">
        <v>114</v>
      </c>
      <c r="AE5644" t="s">
        <v>47</v>
      </c>
      <c r="AF5644" t="s">
        <v>114</v>
      </c>
      <c r="AH5644" t="s">
        <v>67</v>
      </c>
      <c r="AI5644" t="s">
        <v>1276</v>
      </c>
      <c r="AK5644" t="s">
        <v>25936</v>
      </c>
      <c r="AL5644" t="s">
        <v>25937</v>
      </c>
      <c r="AN5644" t="s">
        <v>25938</v>
      </c>
    </row>
    <row r="5645" spans="1:40" x14ac:dyDescent="0.25">
      <c r="A5645" t="s">
        <v>25637</v>
      </c>
      <c r="B5645" t="s">
        <v>25939</v>
      </c>
      <c r="C5645" t="s">
        <v>825</v>
      </c>
      <c r="D5645" t="s">
        <v>983</v>
      </c>
      <c r="H5645" t="s">
        <v>713</v>
      </c>
      <c r="I5645" t="s">
        <v>114</v>
      </c>
      <c r="J5645" t="s">
        <v>2212</v>
      </c>
      <c r="K5645" t="s">
        <v>2181</v>
      </c>
      <c r="L5645" t="s">
        <v>7600</v>
      </c>
      <c r="M5645">
        <v>83</v>
      </c>
      <c r="N5645">
        <v>2.93</v>
      </c>
      <c r="O5645" t="s">
        <v>652</v>
      </c>
      <c r="P5645" t="s">
        <v>934</v>
      </c>
      <c r="Q5645" t="s">
        <v>7601</v>
      </c>
      <c r="R5645" t="s">
        <v>7503</v>
      </c>
      <c r="W5645" t="s">
        <v>141</v>
      </c>
      <c r="X5645" t="s">
        <v>5348</v>
      </c>
      <c r="Y5645" t="s">
        <v>6387</v>
      </c>
      <c r="Z5645" t="s">
        <v>474</v>
      </c>
      <c r="AA5645" t="s">
        <v>114</v>
      </c>
      <c r="AB5645" t="s">
        <v>47</v>
      </c>
      <c r="AC5645" t="s">
        <v>114</v>
      </c>
      <c r="AD5645" t="s">
        <v>114</v>
      </c>
      <c r="AE5645">
        <v>1.2</v>
      </c>
      <c r="AF5645" t="s">
        <v>114</v>
      </c>
      <c r="AH5645" t="s">
        <v>67</v>
      </c>
      <c r="AI5645" t="s">
        <v>68</v>
      </c>
      <c r="AK5645" t="s">
        <v>25940</v>
      </c>
      <c r="AL5645" t="s">
        <v>25941</v>
      </c>
      <c r="AN5645" t="s">
        <v>25942</v>
      </c>
    </row>
    <row r="5646" spans="1:40" x14ac:dyDescent="0.25">
      <c r="A5646" t="s">
        <v>25637</v>
      </c>
      <c r="B5646" t="s">
        <v>25943</v>
      </c>
      <c r="C5646" t="s">
        <v>825</v>
      </c>
      <c r="D5646" t="s">
        <v>43</v>
      </c>
      <c r="H5646" t="s">
        <v>47</v>
      </c>
      <c r="I5646" t="s">
        <v>114</v>
      </c>
      <c r="J5646" t="s">
        <v>738</v>
      </c>
      <c r="K5646" t="s">
        <v>739</v>
      </c>
      <c r="L5646" t="s">
        <v>25944</v>
      </c>
      <c r="M5646">
        <v>85</v>
      </c>
      <c r="N5646">
        <v>3</v>
      </c>
      <c r="O5646" t="s">
        <v>652</v>
      </c>
      <c r="P5646" t="s">
        <v>1290</v>
      </c>
      <c r="Q5646" t="s">
        <v>19690</v>
      </c>
      <c r="R5646" t="s">
        <v>13257</v>
      </c>
      <c r="W5646" t="s">
        <v>141</v>
      </c>
      <c r="X5646" t="s">
        <v>6402</v>
      </c>
      <c r="Y5646" t="s">
        <v>6387</v>
      </c>
      <c r="Z5646" t="s">
        <v>474</v>
      </c>
      <c r="AA5646" t="s">
        <v>114</v>
      </c>
      <c r="AB5646" t="s">
        <v>47</v>
      </c>
      <c r="AC5646" t="s">
        <v>114</v>
      </c>
      <c r="AD5646" t="s">
        <v>114</v>
      </c>
      <c r="AE5646" t="s">
        <v>47</v>
      </c>
      <c r="AF5646" t="s">
        <v>114</v>
      </c>
      <c r="AH5646" t="s">
        <v>67</v>
      </c>
      <c r="AI5646" t="s">
        <v>47</v>
      </c>
      <c r="AK5646" t="s">
        <v>25940</v>
      </c>
      <c r="AL5646" t="s">
        <v>25945</v>
      </c>
      <c r="AN5646" t="s">
        <v>25946</v>
      </c>
    </row>
    <row r="5647" spans="1:40" x14ac:dyDescent="0.25">
      <c r="A5647" t="s">
        <v>25637</v>
      </c>
      <c r="B5647" t="s">
        <v>25947</v>
      </c>
      <c r="C5647" t="s">
        <v>825</v>
      </c>
      <c r="D5647" t="s">
        <v>983</v>
      </c>
      <c r="H5647" t="s">
        <v>47</v>
      </c>
      <c r="I5647" t="s">
        <v>114</v>
      </c>
      <c r="J5647" t="s">
        <v>2212</v>
      </c>
      <c r="K5647" t="s">
        <v>6209</v>
      </c>
      <c r="L5647" t="s">
        <v>25948</v>
      </c>
      <c r="M5647">
        <v>90</v>
      </c>
      <c r="N5647">
        <v>3.17</v>
      </c>
      <c r="O5647" t="s">
        <v>652</v>
      </c>
      <c r="P5647" t="s">
        <v>1290</v>
      </c>
      <c r="Q5647" t="s">
        <v>17869</v>
      </c>
      <c r="R5647" t="s">
        <v>7616</v>
      </c>
      <c r="U5647" t="s">
        <v>12518</v>
      </c>
      <c r="W5647" t="s">
        <v>141</v>
      </c>
      <c r="X5647" t="s">
        <v>5348</v>
      </c>
      <c r="Y5647" t="s">
        <v>6387</v>
      </c>
      <c r="Z5647" t="s">
        <v>474</v>
      </c>
      <c r="AA5647" t="s">
        <v>114</v>
      </c>
      <c r="AB5647" t="s">
        <v>47</v>
      </c>
      <c r="AC5647" t="s">
        <v>47</v>
      </c>
      <c r="AD5647" t="s">
        <v>114</v>
      </c>
      <c r="AE5647" t="s">
        <v>47</v>
      </c>
      <c r="AF5647" t="s">
        <v>114</v>
      </c>
      <c r="AH5647" t="s">
        <v>3341</v>
      </c>
      <c r="AI5647" t="s">
        <v>1276</v>
      </c>
      <c r="AK5647" t="s">
        <v>2629</v>
      </c>
      <c r="AL5647" t="s">
        <v>25949</v>
      </c>
      <c r="AN5647" t="s">
        <v>25950</v>
      </c>
    </row>
    <row r="5648" spans="1:40" x14ac:dyDescent="0.25">
      <c r="A5648" t="s">
        <v>25637</v>
      </c>
      <c r="B5648" t="s">
        <v>25951</v>
      </c>
      <c r="C5648" t="s">
        <v>825</v>
      </c>
      <c r="D5648" t="s">
        <v>43</v>
      </c>
      <c r="H5648" t="s">
        <v>47</v>
      </c>
      <c r="I5648" t="s">
        <v>114</v>
      </c>
      <c r="J5648" t="s">
        <v>2203</v>
      </c>
      <c r="K5648" t="s">
        <v>739</v>
      </c>
      <c r="L5648" t="s">
        <v>25952</v>
      </c>
      <c r="M5648">
        <v>65.7</v>
      </c>
      <c r="N5648">
        <v>2.29</v>
      </c>
      <c r="O5648" t="s">
        <v>652</v>
      </c>
      <c r="P5648" t="s">
        <v>1290</v>
      </c>
      <c r="Q5648" t="s">
        <v>25953</v>
      </c>
      <c r="R5648" t="s">
        <v>25954</v>
      </c>
      <c r="W5648" t="s">
        <v>141</v>
      </c>
      <c r="X5648" t="s">
        <v>6402</v>
      </c>
      <c r="Y5648" t="s">
        <v>6387</v>
      </c>
      <c r="Z5648" t="s">
        <v>474</v>
      </c>
      <c r="AA5648" t="s">
        <v>114</v>
      </c>
      <c r="AB5648" t="s">
        <v>47</v>
      </c>
      <c r="AC5648" t="s">
        <v>114</v>
      </c>
      <c r="AD5648" t="s">
        <v>114</v>
      </c>
      <c r="AE5648" t="s">
        <v>47</v>
      </c>
      <c r="AF5648" t="s">
        <v>114</v>
      </c>
      <c r="AH5648" t="s">
        <v>67</v>
      </c>
      <c r="AI5648" t="s">
        <v>47</v>
      </c>
      <c r="AK5648" t="s">
        <v>25940</v>
      </c>
      <c r="AL5648" t="s">
        <v>25955</v>
      </c>
      <c r="AN5648" t="s">
        <v>25956</v>
      </c>
    </row>
    <row r="5649" spans="1:40" x14ac:dyDescent="0.25">
      <c r="A5649" t="s">
        <v>25637</v>
      </c>
      <c r="B5649" t="s">
        <v>25957</v>
      </c>
      <c r="C5649" t="s">
        <v>825</v>
      </c>
      <c r="D5649" t="s">
        <v>983</v>
      </c>
      <c r="H5649" t="s">
        <v>47</v>
      </c>
      <c r="I5649" t="s">
        <v>114</v>
      </c>
      <c r="J5649" t="s">
        <v>16218</v>
      </c>
      <c r="K5649" t="s">
        <v>763</v>
      </c>
      <c r="L5649" t="s">
        <v>25958</v>
      </c>
      <c r="M5649">
        <v>75</v>
      </c>
      <c r="N5649">
        <v>2.65</v>
      </c>
      <c r="O5649" t="s">
        <v>652</v>
      </c>
      <c r="P5649" t="s">
        <v>1290</v>
      </c>
      <c r="Q5649" t="s">
        <v>13067</v>
      </c>
      <c r="R5649" t="s">
        <v>1299</v>
      </c>
      <c r="W5649" t="s">
        <v>2558</v>
      </c>
      <c r="X5649">
        <v>64</v>
      </c>
      <c r="Y5649" t="s">
        <v>5377</v>
      </c>
      <c r="Z5649" t="s">
        <v>3914</v>
      </c>
      <c r="AA5649" t="s">
        <v>270</v>
      </c>
      <c r="AB5649" t="s">
        <v>47</v>
      </c>
      <c r="AC5649" t="s">
        <v>114</v>
      </c>
      <c r="AD5649" t="s">
        <v>114</v>
      </c>
      <c r="AE5649" t="s">
        <v>47</v>
      </c>
      <c r="AF5649" t="s">
        <v>114</v>
      </c>
      <c r="AH5649" t="s">
        <v>538</v>
      </c>
      <c r="AI5649" t="s">
        <v>1276</v>
      </c>
      <c r="AK5649" t="s">
        <v>25959</v>
      </c>
      <c r="AL5649" t="s">
        <v>25960</v>
      </c>
      <c r="AN5649" t="s">
        <v>25961</v>
      </c>
    </row>
    <row r="5650" spans="1:40" x14ac:dyDescent="0.25">
      <c r="A5650" t="s">
        <v>25637</v>
      </c>
      <c r="B5650" t="s">
        <v>25962</v>
      </c>
      <c r="C5650" t="s">
        <v>825</v>
      </c>
      <c r="D5650" t="s">
        <v>983</v>
      </c>
      <c r="H5650" t="s">
        <v>47</v>
      </c>
      <c r="I5650" t="s">
        <v>114</v>
      </c>
      <c r="J5650" t="s">
        <v>7760</v>
      </c>
      <c r="K5650" t="s">
        <v>793</v>
      </c>
      <c r="L5650" t="s">
        <v>25963</v>
      </c>
      <c r="M5650">
        <v>65</v>
      </c>
      <c r="N5650">
        <v>2.29</v>
      </c>
      <c r="O5650" t="s">
        <v>652</v>
      </c>
      <c r="P5650" t="s">
        <v>1290</v>
      </c>
      <c r="Q5650" t="s">
        <v>25964</v>
      </c>
      <c r="R5650" t="s">
        <v>25954</v>
      </c>
      <c r="W5650" t="s">
        <v>978</v>
      </c>
      <c r="X5650" t="s">
        <v>7538</v>
      </c>
      <c r="Y5650" t="s">
        <v>5377</v>
      </c>
      <c r="Z5650" t="s">
        <v>270</v>
      </c>
      <c r="AA5650" t="s">
        <v>114</v>
      </c>
      <c r="AB5650" t="s">
        <v>47</v>
      </c>
      <c r="AC5650" t="s">
        <v>114</v>
      </c>
      <c r="AD5650" t="s">
        <v>114</v>
      </c>
      <c r="AE5650" t="s">
        <v>47</v>
      </c>
      <c r="AF5650" t="s">
        <v>114</v>
      </c>
      <c r="AH5650" t="s">
        <v>67</v>
      </c>
      <c r="AI5650" t="s">
        <v>68</v>
      </c>
      <c r="AK5650" t="s">
        <v>25965</v>
      </c>
      <c r="AL5650" t="s">
        <v>25966</v>
      </c>
      <c r="AN5650" t="s">
        <v>25967</v>
      </c>
    </row>
    <row r="5651" spans="1:40" x14ac:dyDescent="0.25">
      <c r="A5651" t="s">
        <v>25637</v>
      </c>
      <c r="B5651" t="s">
        <v>25968</v>
      </c>
      <c r="C5651" t="s">
        <v>825</v>
      </c>
      <c r="D5651" t="s">
        <v>983</v>
      </c>
      <c r="H5651" t="s">
        <v>713</v>
      </c>
      <c r="I5651" t="s">
        <v>114</v>
      </c>
      <c r="J5651" t="s">
        <v>7760</v>
      </c>
      <c r="K5651" t="s">
        <v>793</v>
      </c>
      <c r="L5651" t="s">
        <v>25969</v>
      </c>
      <c r="M5651">
        <v>85</v>
      </c>
      <c r="N5651">
        <v>3</v>
      </c>
      <c r="O5651" t="s">
        <v>669</v>
      </c>
      <c r="P5651" t="s">
        <v>934</v>
      </c>
      <c r="Q5651" t="s">
        <v>17049</v>
      </c>
      <c r="R5651" t="s">
        <v>2012</v>
      </c>
      <c r="W5651" t="s">
        <v>141</v>
      </c>
      <c r="X5651" t="s">
        <v>5348</v>
      </c>
      <c r="Y5651" t="s">
        <v>6387</v>
      </c>
      <c r="Z5651" t="s">
        <v>474</v>
      </c>
      <c r="AA5651" t="s">
        <v>114</v>
      </c>
      <c r="AB5651" t="s">
        <v>47</v>
      </c>
      <c r="AC5651" t="s">
        <v>114</v>
      </c>
      <c r="AD5651" t="s">
        <v>114</v>
      </c>
      <c r="AE5651">
        <v>2</v>
      </c>
      <c r="AF5651" t="s">
        <v>114</v>
      </c>
      <c r="AH5651" t="s">
        <v>538</v>
      </c>
      <c r="AI5651" t="s">
        <v>1276</v>
      </c>
      <c r="AK5651" t="s">
        <v>25970</v>
      </c>
      <c r="AL5651" t="s">
        <v>25971</v>
      </c>
      <c r="AN5651" t="s">
        <v>25972</v>
      </c>
    </row>
    <row r="5652" spans="1:40" x14ac:dyDescent="0.25">
      <c r="A5652" t="s">
        <v>25637</v>
      </c>
      <c r="B5652" t="s">
        <v>11318</v>
      </c>
      <c r="C5652" t="s">
        <v>825</v>
      </c>
      <c r="D5652" t="s">
        <v>983</v>
      </c>
      <c r="H5652" t="s">
        <v>1588</v>
      </c>
      <c r="I5652" t="s">
        <v>5625</v>
      </c>
      <c r="J5652" t="s">
        <v>25973</v>
      </c>
      <c r="K5652" t="s">
        <v>763</v>
      </c>
      <c r="L5652" t="s">
        <v>25974</v>
      </c>
      <c r="M5652">
        <v>95</v>
      </c>
      <c r="N5652">
        <v>3.35</v>
      </c>
      <c r="O5652" t="s">
        <v>652</v>
      </c>
      <c r="P5652" t="s">
        <v>934</v>
      </c>
      <c r="Q5652" t="s">
        <v>12332</v>
      </c>
      <c r="R5652" t="s">
        <v>1583</v>
      </c>
      <c r="W5652" t="s">
        <v>2087</v>
      </c>
      <c r="X5652">
        <v>128</v>
      </c>
      <c r="Y5652" t="s">
        <v>3749</v>
      </c>
      <c r="Z5652" t="s">
        <v>270</v>
      </c>
      <c r="AA5652" t="s">
        <v>114</v>
      </c>
      <c r="AB5652" t="s">
        <v>47</v>
      </c>
      <c r="AC5652" t="s">
        <v>114</v>
      </c>
      <c r="AD5652" t="s">
        <v>114</v>
      </c>
      <c r="AE5652" t="s">
        <v>609</v>
      </c>
      <c r="AF5652" t="s">
        <v>114</v>
      </c>
      <c r="AH5652" t="s">
        <v>8273</v>
      </c>
      <c r="AI5652" t="s">
        <v>1276</v>
      </c>
      <c r="AK5652" t="s">
        <v>25975</v>
      </c>
      <c r="AL5652" t="s">
        <v>25976</v>
      </c>
      <c r="AN5652" t="s">
        <v>25977</v>
      </c>
    </row>
    <row r="5653" spans="1:40" x14ac:dyDescent="0.25">
      <c r="A5653" t="s">
        <v>25637</v>
      </c>
      <c r="B5653" t="s">
        <v>25978</v>
      </c>
      <c r="C5653" t="s">
        <v>825</v>
      </c>
      <c r="D5653" t="s">
        <v>43</v>
      </c>
      <c r="H5653" t="s">
        <v>47</v>
      </c>
      <c r="I5653" t="s">
        <v>114</v>
      </c>
      <c r="J5653" t="s">
        <v>672</v>
      </c>
      <c r="K5653" t="s">
        <v>673</v>
      </c>
      <c r="L5653" t="s">
        <v>25979</v>
      </c>
      <c r="M5653">
        <v>50.5</v>
      </c>
      <c r="N5653">
        <v>1.76</v>
      </c>
      <c r="O5653" t="s">
        <v>669</v>
      </c>
      <c r="P5653" t="s">
        <v>1290</v>
      </c>
      <c r="Q5653" t="s">
        <v>13371</v>
      </c>
      <c r="R5653" t="s">
        <v>25954</v>
      </c>
      <c r="W5653" t="s">
        <v>141</v>
      </c>
      <c r="Z5653" t="s">
        <v>474</v>
      </c>
      <c r="AA5653" t="s">
        <v>114</v>
      </c>
      <c r="AB5653" t="s">
        <v>47</v>
      </c>
      <c r="AC5653" t="s">
        <v>114</v>
      </c>
      <c r="AD5653" t="s">
        <v>114</v>
      </c>
      <c r="AE5653" t="s">
        <v>47</v>
      </c>
      <c r="AF5653" t="s">
        <v>114</v>
      </c>
      <c r="AH5653" t="s">
        <v>67</v>
      </c>
      <c r="AI5653" t="s">
        <v>68</v>
      </c>
      <c r="AK5653" t="s">
        <v>2662</v>
      </c>
      <c r="AL5653" t="s">
        <v>25980</v>
      </c>
      <c r="AN5653" t="s">
        <v>25981</v>
      </c>
    </row>
    <row r="5654" spans="1:40" x14ac:dyDescent="0.25">
      <c r="A5654" t="s">
        <v>25637</v>
      </c>
      <c r="B5654" t="s">
        <v>25982</v>
      </c>
      <c r="C5654" t="s">
        <v>825</v>
      </c>
      <c r="D5654" t="s">
        <v>43</v>
      </c>
      <c r="H5654" t="s">
        <v>47</v>
      </c>
      <c r="I5654" t="s">
        <v>114</v>
      </c>
      <c r="J5654" t="s">
        <v>660</v>
      </c>
      <c r="K5654" t="s">
        <v>661</v>
      </c>
      <c r="L5654" t="s">
        <v>25983</v>
      </c>
      <c r="M5654">
        <v>50.5</v>
      </c>
      <c r="N5654">
        <v>1.76</v>
      </c>
      <c r="O5654" t="s">
        <v>669</v>
      </c>
      <c r="P5654" t="s">
        <v>1290</v>
      </c>
      <c r="Q5654" t="s">
        <v>25984</v>
      </c>
      <c r="R5654" t="s">
        <v>25954</v>
      </c>
      <c r="W5654" t="s">
        <v>141</v>
      </c>
      <c r="X5654" t="s">
        <v>6402</v>
      </c>
      <c r="Y5654" t="s">
        <v>1300</v>
      </c>
      <c r="Z5654" t="s">
        <v>474</v>
      </c>
      <c r="AA5654" t="s">
        <v>114</v>
      </c>
      <c r="AB5654" t="s">
        <v>47</v>
      </c>
      <c r="AC5654" t="s">
        <v>114</v>
      </c>
      <c r="AD5654" t="s">
        <v>114</v>
      </c>
      <c r="AE5654" t="s">
        <v>47</v>
      </c>
      <c r="AF5654" t="s">
        <v>114</v>
      </c>
      <c r="AH5654" t="s">
        <v>67</v>
      </c>
      <c r="AI5654" t="s">
        <v>68</v>
      </c>
      <c r="AK5654" t="s">
        <v>25985</v>
      </c>
      <c r="AL5654" t="s">
        <v>25980</v>
      </c>
      <c r="AN5654" t="s">
        <v>25986</v>
      </c>
    </row>
    <row r="5655" spans="1:40" x14ac:dyDescent="0.25">
      <c r="A5655" t="s">
        <v>25637</v>
      </c>
      <c r="B5655" t="s">
        <v>25987</v>
      </c>
      <c r="C5655" t="s">
        <v>825</v>
      </c>
      <c r="D5655" t="s">
        <v>983</v>
      </c>
      <c r="H5655" t="s">
        <v>114</v>
      </c>
      <c r="I5655" t="s">
        <v>114</v>
      </c>
      <c r="J5655" t="s">
        <v>2279</v>
      </c>
      <c r="K5655" t="s">
        <v>773</v>
      </c>
      <c r="L5655" t="s">
        <v>25988</v>
      </c>
      <c r="M5655">
        <v>69</v>
      </c>
      <c r="N5655">
        <v>2.4300000000000002</v>
      </c>
      <c r="O5655" t="s">
        <v>652</v>
      </c>
      <c r="P5655" t="s">
        <v>934</v>
      </c>
      <c r="Q5655" t="s">
        <v>25989</v>
      </c>
      <c r="R5655" t="s">
        <v>2012</v>
      </c>
      <c r="W5655" t="s">
        <v>141</v>
      </c>
      <c r="X5655" t="s">
        <v>1577</v>
      </c>
      <c r="Y5655" t="s">
        <v>6387</v>
      </c>
      <c r="AB5655" t="s">
        <v>47</v>
      </c>
      <c r="AC5655" t="s">
        <v>114</v>
      </c>
      <c r="AD5655" t="s">
        <v>114</v>
      </c>
      <c r="AE5655" t="s">
        <v>114</v>
      </c>
      <c r="AF5655" t="s">
        <v>114</v>
      </c>
      <c r="AH5655" t="s">
        <v>67</v>
      </c>
      <c r="AI5655" t="s">
        <v>114</v>
      </c>
      <c r="AK5655" t="s">
        <v>25990</v>
      </c>
      <c r="AL5655" t="s">
        <v>25991</v>
      </c>
      <c r="AN5655" t="s">
        <v>25992</v>
      </c>
    </row>
    <row r="5656" spans="1:40" x14ac:dyDescent="0.25">
      <c r="A5656" t="s">
        <v>25637</v>
      </c>
      <c r="B5656" t="s">
        <v>25993</v>
      </c>
      <c r="C5656" t="s">
        <v>825</v>
      </c>
      <c r="D5656" t="s">
        <v>983</v>
      </c>
      <c r="H5656" t="s">
        <v>47</v>
      </c>
      <c r="I5656" t="s">
        <v>114</v>
      </c>
      <c r="J5656" t="s">
        <v>750</v>
      </c>
      <c r="K5656" t="s">
        <v>6209</v>
      </c>
      <c r="L5656" t="s">
        <v>25994</v>
      </c>
      <c r="M5656">
        <v>50.5</v>
      </c>
      <c r="N5656">
        <v>1.76</v>
      </c>
      <c r="O5656" t="s">
        <v>652</v>
      </c>
      <c r="P5656" t="s">
        <v>1290</v>
      </c>
      <c r="Q5656" t="s">
        <v>25995</v>
      </c>
      <c r="R5656" t="s">
        <v>25954</v>
      </c>
      <c r="W5656" t="s">
        <v>141</v>
      </c>
      <c r="X5656" t="s">
        <v>13157</v>
      </c>
      <c r="Y5656" t="s">
        <v>5377</v>
      </c>
      <c r="Z5656" t="s">
        <v>474</v>
      </c>
      <c r="AA5656" t="s">
        <v>114</v>
      </c>
      <c r="AB5656" t="s">
        <v>47</v>
      </c>
      <c r="AC5656" t="s">
        <v>114</v>
      </c>
      <c r="AD5656" t="s">
        <v>114</v>
      </c>
      <c r="AE5656" t="s">
        <v>47</v>
      </c>
      <c r="AF5656" t="s">
        <v>114</v>
      </c>
      <c r="AH5656" t="s">
        <v>67</v>
      </c>
      <c r="AI5656" t="s">
        <v>68</v>
      </c>
      <c r="AK5656" t="s">
        <v>25965</v>
      </c>
      <c r="AL5656" t="s">
        <v>25996</v>
      </c>
      <c r="AN5656" t="s">
        <v>25997</v>
      </c>
    </row>
    <row r="5657" spans="1:40" x14ac:dyDescent="0.25">
      <c r="A5657" t="s">
        <v>25637</v>
      </c>
      <c r="B5657" t="s">
        <v>25998</v>
      </c>
      <c r="C5657" t="s">
        <v>825</v>
      </c>
      <c r="D5657" t="s">
        <v>43</v>
      </c>
      <c r="H5657" t="s">
        <v>114</v>
      </c>
      <c r="I5657" t="s">
        <v>114</v>
      </c>
      <c r="J5657" t="s">
        <v>11065</v>
      </c>
      <c r="K5657" t="s">
        <v>2175</v>
      </c>
      <c r="L5657" t="s">
        <v>25999</v>
      </c>
      <c r="M5657">
        <v>66</v>
      </c>
      <c r="N5657">
        <v>2.33</v>
      </c>
      <c r="O5657" t="s">
        <v>652</v>
      </c>
      <c r="P5657" t="s">
        <v>934</v>
      </c>
      <c r="Q5657" t="s">
        <v>13012</v>
      </c>
      <c r="R5657" t="s">
        <v>2012</v>
      </c>
      <c r="W5657" t="s">
        <v>141</v>
      </c>
      <c r="X5657" t="s">
        <v>6402</v>
      </c>
      <c r="Y5657" t="s">
        <v>1300</v>
      </c>
      <c r="AB5657" t="s">
        <v>47</v>
      </c>
      <c r="AC5657" t="s">
        <v>114</v>
      </c>
      <c r="AD5657" t="s">
        <v>114</v>
      </c>
      <c r="AE5657" t="s">
        <v>114</v>
      </c>
      <c r="AF5657" t="s">
        <v>114</v>
      </c>
      <c r="AH5657" t="s">
        <v>67</v>
      </c>
      <c r="AI5657" t="s">
        <v>1276</v>
      </c>
      <c r="AK5657" t="s">
        <v>25965</v>
      </c>
      <c r="AL5657" t="s">
        <v>26000</v>
      </c>
      <c r="AN5657" t="s">
        <v>26001</v>
      </c>
    </row>
    <row r="5658" spans="1:40" x14ac:dyDescent="0.25">
      <c r="A5658" t="s">
        <v>25637</v>
      </c>
      <c r="B5658" t="s">
        <v>26002</v>
      </c>
      <c r="C5658" t="s">
        <v>825</v>
      </c>
      <c r="D5658" t="s">
        <v>43</v>
      </c>
      <c r="H5658" t="s">
        <v>114</v>
      </c>
      <c r="I5658" t="s">
        <v>114</v>
      </c>
      <c r="J5658" t="s">
        <v>660</v>
      </c>
      <c r="K5658" t="s">
        <v>673</v>
      </c>
      <c r="L5658" t="s">
        <v>25983</v>
      </c>
      <c r="M5658">
        <v>50.5</v>
      </c>
      <c r="N5658">
        <v>1.76</v>
      </c>
      <c r="O5658" t="s">
        <v>669</v>
      </c>
      <c r="P5658" t="s">
        <v>1290</v>
      </c>
      <c r="Q5658" t="s">
        <v>25984</v>
      </c>
      <c r="R5658" t="s">
        <v>16783</v>
      </c>
      <c r="W5658" t="s">
        <v>141</v>
      </c>
      <c r="X5658" t="s">
        <v>6402</v>
      </c>
      <c r="Y5658" t="s">
        <v>1300</v>
      </c>
      <c r="AB5658" t="s">
        <v>47</v>
      </c>
      <c r="AC5658" t="s">
        <v>114</v>
      </c>
      <c r="AD5658" t="s">
        <v>114</v>
      </c>
      <c r="AE5658" t="s">
        <v>114</v>
      </c>
      <c r="AF5658" t="s">
        <v>114</v>
      </c>
      <c r="AH5658" t="s">
        <v>67</v>
      </c>
      <c r="AI5658" t="s">
        <v>68</v>
      </c>
      <c r="AK5658" t="s">
        <v>2662</v>
      </c>
      <c r="AL5658" t="s">
        <v>13226</v>
      </c>
      <c r="AN5658" t="s">
        <v>26003</v>
      </c>
    </row>
    <row r="5659" spans="1:40" x14ac:dyDescent="0.25">
      <c r="A5659" t="s">
        <v>26004</v>
      </c>
      <c r="B5659" t="s">
        <v>26005</v>
      </c>
      <c r="C5659" t="s">
        <v>42</v>
      </c>
      <c r="D5659" t="s">
        <v>43</v>
      </c>
      <c r="E5659" t="s">
        <v>26006</v>
      </c>
      <c r="F5659" t="s">
        <v>26007</v>
      </c>
      <c r="G5659" t="s">
        <v>77</v>
      </c>
      <c r="H5659" t="s">
        <v>47</v>
      </c>
      <c r="I5659" t="s">
        <v>47</v>
      </c>
      <c r="J5659" t="s">
        <v>48</v>
      </c>
      <c r="K5659" t="s">
        <v>78</v>
      </c>
      <c r="L5659" t="s">
        <v>26008</v>
      </c>
      <c r="M5659">
        <v>187.6</v>
      </c>
      <c r="N5659">
        <v>6.63</v>
      </c>
      <c r="O5659" t="s">
        <v>455</v>
      </c>
      <c r="P5659" t="s">
        <v>52</v>
      </c>
      <c r="Q5659" t="s">
        <v>1211</v>
      </c>
      <c r="R5659" t="s">
        <v>1044</v>
      </c>
      <c r="S5659" t="s">
        <v>139</v>
      </c>
      <c r="T5659" t="s">
        <v>10091</v>
      </c>
      <c r="U5659" t="s">
        <v>168</v>
      </c>
      <c r="V5659" t="s">
        <v>3038</v>
      </c>
      <c r="W5659" t="s">
        <v>3079</v>
      </c>
      <c r="X5659" t="s">
        <v>170</v>
      </c>
      <c r="Y5659" t="s">
        <v>106</v>
      </c>
      <c r="Z5659" t="s">
        <v>107</v>
      </c>
      <c r="AA5659" t="s">
        <v>90</v>
      </c>
      <c r="AB5659" t="s">
        <v>47</v>
      </c>
      <c r="AC5659" t="s">
        <v>47</v>
      </c>
      <c r="AD5659" t="s">
        <v>144</v>
      </c>
      <c r="AE5659" t="s">
        <v>65</v>
      </c>
      <c r="AF5659" t="s">
        <v>92</v>
      </c>
      <c r="AH5659" t="s">
        <v>67</v>
      </c>
      <c r="AI5659" t="s">
        <v>68</v>
      </c>
      <c r="AJ5659" t="s">
        <v>126</v>
      </c>
      <c r="AK5659" t="s">
        <v>26009</v>
      </c>
      <c r="AL5659" t="s">
        <v>95</v>
      </c>
      <c r="AN5659" t="s">
        <v>26010</v>
      </c>
    </row>
    <row r="5660" spans="1:40" x14ac:dyDescent="0.25">
      <c r="A5660" t="s">
        <v>26004</v>
      </c>
      <c r="B5660" t="s">
        <v>26011</v>
      </c>
      <c r="C5660" t="s">
        <v>227</v>
      </c>
      <c r="D5660" t="s">
        <v>43</v>
      </c>
      <c r="E5660" t="s">
        <v>44</v>
      </c>
      <c r="G5660" t="s">
        <v>306</v>
      </c>
      <c r="H5660" t="s">
        <v>47</v>
      </c>
      <c r="I5660" t="s">
        <v>47</v>
      </c>
      <c r="J5660" t="s">
        <v>1055</v>
      </c>
      <c r="K5660" t="s">
        <v>4352</v>
      </c>
      <c r="L5660" t="s">
        <v>26012</v>
      </c>
      <c r="M5660">
        <v>275</v>
      </c>
      <c r="N5660">
        <v>9.6999999999999993</v>
      </c>
      <c r="O5660" t="s">
        <v>455</v>
      </c>
      <c r="P5660" t="s">
        <v>52</v>
      </c>
      <c r="Q5660" t="s">
        <v>26013</v>
      </c>
      <c r="R5660" t="s">
        <v>436</v>
      </c>
      <c r="S5660" t="s">
        <v>55</v>
      </c>
      <c r="T5660" t="s">
        <v>725</v>
      </c>
      <c r="U5660" t="s">
        <v>1198</v>
      </c>
      <c r="V5660" t="s">
        <v>313</v>
      </c>
      <c r="W5660" t="s">
        <v>3079</v>
      </c>
      <c r="X5660" t="s">
        <v>170</v>
      </c>
      <c r="Y5660" t="s">
        <v>106</v>
      </c>
      <c r="Z5660" t="s">
        <v>507</v>
      </c>
      <c r="AA5660" t="s">
        <v>108</v>
      </c>
      <c r="AB5660" t="s">
        <v>47</v>
      </c>
      <c r="AC5660" t="s">
        <v>47</v>
      </c>
      <c r="AD5660" t="s">
        <v>144</v>
      </c>
      <c r="AE5660" t="s">
        <v>1074</v>
      </c>
      <c r="AF5660" t="s">
        <v>92</v>
      </c>
      <c r="AH5660" t="s">
        <v>67</v>
      </c>
      <c r="AI5660" t="s">
        <v>68</v>
      </c>
      <c r="AJ5660" t="s">
        <v>126</v>
      </c>
      <c r="AK5660" t="s">
        <v>26014</v>
      </c>
      <c r="AL5660" t="s">
        <v>26015</v>
      </c>
      <c r="AN5660" t="s">
        <v>26016</v>
      </c>
    </row>
    <row r="5661" spans="1:40" x14ac:dyDescent="0.25">
      <c r="A5661" t="s">
        <v>26004</v>
      </c>
      <c r="B5661" t="s">
        <v>26017</v>
      </c>
      <c r="C5661" t="s">
        <v>42</v>
      </c>
      <c r="D5661" t="s">
        <v>43</v>
      </c>
      <c r="E5661" t="s">
        <v>44</v>
      </c>
      <c r="F5661" t="s">
        <v>26018</v>
      </c>
      <c r="G5661" t="s">
        <v>77</v>
      </c>
      <c r="H5661" t="s">
        <v>47</v>
      </c>
      <c r="I5661" t="s">
        <v>47</v>
      </c>
      <c r="J5661" t="s">
        <v>48</v>
      </c>
      <c r="K5661" t="s">
        <v>78</v>
      </c>
      <c r="L5661" t="s">
        <v>26019</v>
      </c>
      <c r="M5661">
        <v>177</v>
      </c>
      <c r="N5661">
        <v>6.24</v>
      </c>
      <c r="O5661" t="s">
        <v>455</v>
      </c>
      <c r="P5661" t="s">
        <v>52</v>
      </c>
      <c r="Q5661" t="s">
        <v>3103</v>
      </c>
      <c r="R5661" t="s">
        <v>138</v>
      </c>
      <c r="S5661" t="s">
        <v>55</v>
      </c>
      <c r="T5661" t="s">
        <v>102</v>
      </c>
      <c r="U5661" t="s">
        <v>103</v>
      </c>
      <c r="V5661" t="s">
        <v>3038</v>
      </c>
      <c r="W5661" t="s">
        <v>3079</v>
      </c>
      <c r="X5661" t="s">
        <v>170</v>
      </c>
      <c r="Y5661" t="s">
        <v>106</v>
      </c>
      <c r="Z5661" t="s">
        <v>107</v>
      </c>
      <c r="AA5661" t="s">
        <v>108</v>
      </c>
      <c r="AB5661" t="s">
        <v>47</v>
      </c>
      <c r="AC5661" t="s">
        <v>47</v>
      </c>
      <c r="AD5661" t="s">
        <v>144</v>
      </c>
      <c r="AE5661" t="s">
        <v>1074</v>
      </c>
      <c r="AF5661" t="s">
        <v>92</v>
      </c>
      <c r="AH5661" t="s">
        <v>67</v>
      </c>
      <c r="AI5661" t="s">
        <v>68</v>
      </c>
      <c r="AJ5661" t="s">
        <v>69</v>
      </c>
      <c r="AK5661" t="s">
        <v>26009</v>
      </c>
      <c r="AL5661" t="s">
        <v>6647</v>
      </c>
      <c r="AN5661" t="s">
        <v>26020</v>
      </c>
    </row>
    <row r="5662" spans="1:40" x14ac:dyDescent="0.25">
      <c r="A5662" t="s">
        <v>26004</v>
      </c>
      <c r="B5662" t="s">
        <v>26021</v>
      </c>
      <c r="C5662" t="s">
        <v>42</v>
      </c>
      <c r="D5662" t="s">
        <v>43</v>
      </c>
      <c r="E5662" t="s">
        <v>1139</v>
      </c>
      <c r="F5662" t="s">
        <v>6720</v>
      </c>
      <c r="G5662" t="s">
        <v>292</v>
      </c>
      <c r="H5662" t="s">
        <v>47</v>
      </c>
      <c r="I5662" t="s">
        <v>47</v>
      </c>
      <c r="J5662" t="s">
        <v>3195</v>
      </c>
      <c r="K5662" t="s">
        <v>178</v>
      </c>
      <c r="L5662" t="s">
        <v>1331</v>
      </c>
      <c r="M5662">
        <v>130</v>
      </c>
      <c r="N5662">
        <v>4.59</v>
      </c>
      <c r="O5662" t="s">
        <v>383</v>
      </c>
      <c r="P5662" t="s">
        <v>52</v>
      </c>
      <c r="Q5662" t="s">
        <v>1332</v>
      </c>
      <c r="R5662" t="s">
        <v>101</v>
      </c>
      <c r="S5662" t="s">
        <v>55</v>
      </c>
      <c r="T5662" t="s">
        <v>10091</v>
      </c>
      <c r="U5662" t="s">
        <v>1334</v>
      </c>
      <c r="V5662" t="s">
        <v>415</v>
      </c>
      <c r="W5662" t="s">
        <v>1014</v>
      </c>
      <c r="X5662" t="s">
        <v>105</v>
      </c>
      <c r="Y5662" t="s">
        <v>106</v>
      </c>
      <c r="Z5662" t="s">
        <v>107</v>
      </c>
      <c r="AA5662" t="s">
        <v>90</v>
      </c>
      <c r="AB5662" t="s">
        <v>47</v>
      </c>
      <c r="AC5662" t="s">
        <v>47</v>
      </c>
      <c r="AD5662" t="s">
        <v>91</v>
      </c>
      <c r="AE5662" t="s">
        <v>302</v>
      </c>
      <c r="AF5662" t="s">
        <v>92</v>
      </c>
      <c r="AH5662" t="s">
        <v>114</v>
      </c>
      <c r="AI5662" t="s">
        <v>68</v>
      </c>
      <c r="AJ5662" t="s">
        <v>69</v>
      </c>
      <c r="AK5662" t="s">
        <v>109</v>
      </c>
      <c r="AL5662" t="s">
        <v>11641</v>
      </c>
      <c r="AN5662" t="s">
        <v>26022</v>
      </c>
    </row>
    <row r="5663" spans="1:40" x14ac:dyDescent="0.25">
      <c r="A5663" t="s">
        <v>26004</v>
      </c>
      <c r="B5663" t="s">
        <v>26023</v>
      </c>
      <c r="C5663" t="s">
        <v>42</v>
      </c>
      <c r="D5663" t="s">
        <v>43</v>
      </c>
      <c r="E5663" t="s">
        <v>44</v>
      </c>
      <c r="F5663" t="s">
        <v>6720</v>
      </c>
      <c r="G5663" t="s">
        <v>292</v>
      </c>
      <c r="H5663" t="s">
        <v>47</v>
      </c>
      <c r="I5663" t="s">
        <v>47</v>
      </c>
      <c r="J5663" t="s">
        <v>152</v>
      </c>
      <c r="K5663" t="s">
        <v>178</v>
      </c>
      <c r="L5663" t="s">
        <v>26024</v>
      </c>
      <c r="M5663">
        <v>133</v>
      </c>
      <c r="N5663">
        <v>4.6900000000000004</v>
      </c>
      <c r="O5663" t="s">
        <v>383</v>
      </c>
      <c r="P5663" t="s">
        <v>52</v>
      </c>
      <c r="Q5663" t="s">
        <v>12208</v>
      </c>
      <c r="R5663" t="s">
        <v>101</v>
      </c>
      <c r="S5663" t="s">
        <v>139</v>
      </c>
      <c r="T5663" t="s">
        <v>83</v>
      </c>
      <c r="U5663" t="s">
        <v>84</v>
      </c>
      <c r="V5663" t="s">
        <v>415</v>
      </c>
      <c r="W5663" t="s">
        <v>1014</v>
      </c>
      <c r="X5663" t="s">
        <v>170</v>
      </c>
      <c r="Y5663" t="s">
        <v>61</v>
      </c>
      <c r="Z5663" t="s">
        <v>26025</v>
      </c>
      <c r="AA5663" t="s">
        <v>26026</v>
      </c>
      <c r="AB5663" t="s">
        <v>47</v>
      </c>
      <c r="AC5663" t="s">
        <v>47</v>
      </c>
      <c r="AD5663" t="s">
        <v>91</v>
      </c>
      <c r="AE5663" t="s">
        <v>302</v>
      </c>
      <c r="AF5663" t="s">
        <v>92</v>
      </c>
      <c r="AH5663" t="s">
        <v>114</v>
      </c>
      <c r="AI5663" t="s">
        <v>237</v>
      </c>
      <c r="AJ5663" t="s">
        <v>146</v>
      </c>
      <c r="AK5663" t="s">
        <v>3048</v>
      </c>
      <c r="AL5663" t="s">
        <v>148</v>
      </c>
      <c r="AN5663" t="s">
        <v>26027</v>
      </c>
    </row>
    <row r="5664" spans="1:40" x14ac:dyDescent="0.25">
      <c r="A5664" t="s">
        <v>26004</v>
      </c>
      <c r="B5664" t="s">
        <v>26028</v>
      </c>
      <c r="C5664" t="s">
        <v>227</v>
      </c>
      <c r="D5664" t="s">
        <v>43</v>
      </c>
      <c r="E5664" t="s">
        <v>44</v>
      </c>
      <c r="G5664" t="s">
        <v>327</v>
      </c>
      <c r="H5664" t="s">
        <v>47</v>
      </c>
      <c r="I5664" t="s">
        <v>47</v>
      </c>
      <c r="J5664" t="s">
        <v>3195</v>
      </c>
      <c r="K5664" t="s">
        <v>3190</v>
      </c>
      <c r="L5664" t="s">
        <v>26029</v>
      </c>
      <c r="M5664">
        <v>115</v>
      </c>
      <c r="N5664">
        <v>4.0599999999999996</v>
      </c>
      <c r="O5664" t="s">
        <v>6839</v>
      </c>
      <c r="P5664" t="s">
        <v>52</v>
      </c>
      <c r="Q5664" t="s">
        <v>6640</v>
      </c>
      <c r="R5664" t="s">
        <v>138</v>
      </c>
      <c r="S5664" t="s">
        <v>139</v>
      </c>
      <c r="T5664" t="s">
        <v>281</v>
      </c>
      <c r="U5664" t="s">
        <v>26030</v>
      </c>
      <c r="V5664" t="s">
        <v>313</v>
      </c>
      <c r="W5664" t="s">
        <v>1014</v>
      </c>
      <c r="X5664" t="s">
        <v>170</v>
      </c>
      <c r="Y5664" t="s">
        <v>106</v>
      </c>
      <c r="Z5664" t="s">
        <v>107</v>
      </c>
      <c r="AA5664" t="s">
        <v>108</v>
      </c>
      <c r="AB5664" t="s">
        <v>47</v>
      </c>
      <c r="AC5664" t="s">
        <v>47</v>
      </c>
      <c r="AD5664" t="s">
        <v>1502</v>
      </c>
      <c r="AE5664" t="s">
        <v>302</v>
      </c>
      <c r="AF5664" t="s">
        <v>92</v>
      </c>
      <c r="AH5664" t="s">
        <v>67</v>
      </c>
      <c r="AI5664" t="s">
        <v>68</v>
      </c>
      <c r="AJ5664" t="s">
        <v>146</v>
      </c>
      <c r="AK5664" t="s">
        <v>3257</v>
      </c>
      <c r="AL5664" t="s">
        <v>26031</v>
      </c>
      <c r="AN5664" t="s">
        <v>26032</v>
      </c>
    </row>
    <row r="5665" spans="1:40" x14ac:dyDescent="0.25">
      <c r="A5665" t="s">
        <v>26004</v>
      </c>
      <c r="B5665" t="s">
        <v>26033</v>
      </c>
      <c r="C5665" t="s">
        <v>42</v>
      </c>
      <c r="D5665" t="s">
        <v>43</v>
      </c>
      <c r="E5665" t="s">
        <v>44</v>
      </c>
      <c r="F5665" t="s">
        <v>19447</v>
      </c>
      <c r="G5665" t="s">
        <v>292</v>
      </c>
      <c r="H5665" t="s">
        <v>47</v>
      </c>
      <c r="I5665" t="s">
        <v>47</v>
      </c>
      <c r="J5665" t="s">
        <v>3129</v>
      </c>
      <c r="K5665" t="s">
        <v>1098</v>
      </c>
      <c r="L5665" t="s">
        <v>26034</v>
      </c>
      <c r="M5665">
        <v>167.5</v>
      </c>
      <c r="N5665">
        <v>5.93</v>
      </c>
      <c r="O5665" t="s">
        <v>383</v>
      </c>
      <c r="P5665" t="s">
        <v>52</v>
      </c>
      <c r="Q5665" t="s">
        <v>7021</v>
      </c>
      <c r="R5665" t="s">
        <v>101</v>
      </c>
      <c r="S5665" t="s">
        <v>139</v>
      </c>
      <c r="T5665" t="s">
        <v>10091</v>
      </c>
      <c r="U5665" t="s">
        <v>1334</v>
      </c>
      <c r="V5665" t="s">
        <v>3038</v>
      </c>
      <c r="W5665" t="s">
        <v>3079</v>
      </c>
      <c r="X5665" t="s">
        <v>170</v>
      </c>
      <c r="Y5665" t="s">
        <v>88</v>
      </c>
      <c r="Z5665" t="s">
        <v>6769</v>
      </c>
      <c r="AA5665" t="s">
        <v>26035</v>
      </c>
      <c r="AB5665" t="s">
        <v>47</v>
      </c>
      <c r="AC5665" t="s">
        <v>47</v>
      </c>
      <c r="AD5665" t="s">
        <v>91</v>
      </c>
      <c r="AE5665" t="s">
        <v>145</v>
      </c>
      <c r="AF5665" t="s">
        <v>92</v>
      </c>
      <c r="AH5665" t="s">
        <v>67</v>
      </c>
      <c r="AI5665" t="s">
        <v>68</v>
      </c>
      <c r="AJ5665" t="s">
        <v>69</v>
      </c>
      <c r="AK5665" t="s">
        <v>3088</v>
      </c>
      <c r="AL5665" t="s">
        <v>6585</v>
      </c>
      <c r="AN5665" t="s">
        <v>26036</v>
      </c>
    </row>
    <row r="5666" spans="1:40" x14ac:dyDescent="0.25">
      <c r="A5666" t="s">
        <v>26004</v>
      </c>
      <c r="B5666" t="s">
        <v>26037</v>
      </c>
      <c r="C5666" t="s">
        <v>42</v>
      </c>
      <c r="D5666" t="s">
        <v>43</v>
      </c>
      <c r="E5666" t="s">
        <v>44</v>
      </c>
      <c r="F5666" t="s">
        <v>19447</v>
      </c>
      <c r="G5666" t="s">
        <v>177</v>
      </c>
      <c r="H5666" t="s">
        <v>47</v>
      </c>
      <c r="I5666" t="s">
        <v>47</v>
      </c>
      <c r="J5666" t="s">
        <v>3129</v>
      </c>
      <c r="K5666" t="s">
        <v>116</v>
      </c>
      <c r="L5666" t="s">
        <v>26038</v>
      </c>
      <c r="M5666">
        <v>230</v>
      </c>
      <c r="N5666">
        <v>8.11</v>
      </c>
      <c r="O5666" t="s">
        <v>383</v>
      </c>
      <c r="P5666" t="s">
        <v>52</v>
      </c>
      <c r="Q5666" t="s">
        <v>26039</v>
      </c>
      <c r="R5666" t="s">
        <v>26040</v>
      </c>
      <c r="S5666" t="s">
        <v>139</v>
      </c>
      <c r="T5666" t="s">
        <v>83</v>
      </c>
      <c r="U5666" t="s">
        <v>84</v>
      </c>
      <c r="V5666" t="s">
        <v>299</v>
      </c>
      <c r="W5666" t="s">
        <v>114</v>
      </c>
      <c r="X5666" t="s">
        <v>195</v>
      </c>
      <c r="Y5666" t="s">
        <v>88</v>
      </c>
      <c r="Z5666" t="s">
        <v>10398</v>
      </c>
      <c r="AA5666" t="s">
        <v>26041</v>
      </c>
      <c r="AB5666" t="s">
        <v>47</v>
      </c>
      <c r="AC5666" t="s">
        <v>47</v>
      </c>
      <c r="AD5666" t="s">
        <v>91</v>
      </c>
      <c r="AE5666" t="s">
        <v>1074</v>
      </c>
      <c r="AF5666" t="s">
        <v>92</v>
      </c>
      <c r="AH5666" t="s">
        <v>114</v>
      </c>
      <c r="AI5666" t="s">
        <v>237</v>
      </c>
      <c r="AJ5666" t="s">
        <v>146</v>
      </c>
      <c r="AK5666" t="s">
        <v>3134</v>
      </c>
      <c r="AL5666" t="s">
        <v>6585</v>
      </c>
      <c r="AN5666" t="s">
        <v>26042</v>
      </c>
    </row>
    <row r="5667" spans="1:40" x14ac:dyDescent="0.25">
      <c r="A5667" t="s">
        <v>26004</v>
      </c>
      <c r="B5667" t="s">
        <v>26043</v>
      </c>
      <c r="C5667" t="s">
        <v>42</v>
      </c>
      <c r="D5667" t="s">
        <v>43</v>
      </c>
      <c r="E5667" t="s">
        <v>44</v>
      </c>
      <c r="F5667" t="s">
        <v>6720</v>
      </c>
      <c r="G5667" t="s">
        <v>46</v>
      </c>
      <c r="H5667" t="s">
        <v>47</v>
      </c>
      <c r="I5667" t="s">
        <v>47</v>
      </c>
      <c r="J5667" t="s">
        <v>152</v>
      </c>
      <c r="K5667" t="s">
        <v>3130</v>
      </c>
      <c r="L5667" t="s">
        <v>26044</v>
      </c>
      <c r="M5667">
        <v>248</v>
      </c>
      <c r="N5667">
        <v>5.22</v>
      </c>
      <c r="O5667" t="s">
        <v>6839</v>
      </c>
      <c r="P5667" t="s">
        <v>52</v>
      </c>
      <c r="Q5667" t="s">
        <v>26045</v>
      </c>
      <c r="R5667" t="s">
        <v>26046</v>
      </c>
      <c r="S5667" t="s">
        <v>139</v>
      </c>
      <c r="T5667" t="s">
        <v>1333</v>
      </c>
      <c r="U5667" t="s">
        <v>26047</v>
      </c>
      <c r="V5667" t="s">
        <v>58</v>
      </c>
      <c r="W5667" t="s">
        <v>1014</v>
      </c>
      <c r="X5667" t="s">
        <v>170</v>
      </c>
      <c r="Y5667" t="s">
        <v>106</v>
      </c>
      <c r="Z5667" t="s">
        <v>223</v>
      </c>
      <c r="AA5667" t="s">
        <v>108</v>
      </c>
      <c r="AB5667" t="s">
        <v>47</v>
      </c>
      <c r="AC5667" t="s">
        <v>47</v>
      </c>
      <c r="AD5667" t="s">
        <v>537</v>
      </c>
      <c r="AE5667" t="s">
        <v>145</v>
      </c>
      <c r="AF5667" t="s">
        <v>92</v>
      </c>
      <c r="AH5667" t="s">
        <v>67</v>
      </c>
      <c r="AI5667" t="s">
        <v>237</v>
      </c>
      <c r="AJ5667" t="s">
        <v>816</v>
      </c>
      <c r="AK5667" t="s">
        <v>6600</v>
      </c>
      <c r="AL5667" t="s">
        <v>3580</v>
      </c>
      <c r="AN5667" t="s">
        <v>26048</v>
      </c>
    </row>
    <row r="5668" spans="1:40" x14ac:dyDescent="0.25">
      <c r="A5668" t="s">
        <v>26004</v>
      </c>
      <c r="B5668" t="s">
        <v>26049</v>
      </c>
      <c r="C5668" t="s">
        <v>227</v>
      </c>
      <c r="D5668" t="s">
        <v>43</v>
      </c>
      <c r="E5668" t="s">
        <v>26050</v>
      </c>
      <c r="G5668" t="s">
        <v>327</v>
      </c>
      <c r="H5668" t="s">
        <v>47</v>
      </c>
      <c r="I5668" t="s">
        <v>47</v>
      </c>
      <c r="J5668" t="s">
        <v>1351</v>
      </c>
      <c r="K5668" t="s">
        <v>1404</v>
      </c>
      <c r="L5668" t="s">
        <v>26051</v>
      </c>
      <c r="M5668">
        <v>96.1</v>
      </c>
      <c r="N5668">
        <v>3.39</v>
      </c>
      <c r="O5668" t="s">
        <v>652</v>
      </c>
      <c r="P5668" t="s">
        <v>26052</v>
      </c>
      <c r="Q5668" t="s">
        <v>12741</v>
      </c>
      <c r="R5668" t="s">
        <v>535</v>
      </c>
      <c r="S5668" t="s">
        <v>311</v>
      </c>
      <c r="T5668" t="s">
        <v>1471</v>
      </c>
      <c r="U5668" t="s">
        <v>7839</v>
      </c>
      <c r="W5668" t="s">
        <v>1014</v>
      </c>
      <c r="X5668" t="s">
        <v>757</v>
      </c>
      <c r="Y5668" t="s">
        <v>814</v>
      </c>
      <c r="Z5668" t="s">
        <v>270</v>
      </c>
      <c r="AA5668" t="s">
        <v>270</v>
      </c>
      <c r="AB5668" t="s">
        <v>258</v>
      </c>
      <c r="AC5668" t="s">
        <v>47</v>
      </c>
      <c r="AD5668" t="s">
        <v>144</v>
      </c>
      <c r="AE5668" t="s">
        <v>699</v>
      </c>
      <c r="AF5668" t="s">
        <v>114</v>
      </c>
      <c r="AH5668" t="s">
        <v>67</v>
      </c>
      <c r="AI5668" t="s">
        <v>68</v>
      </c>
      <c r="AJ5668" t="s">
        <v>126</v>
      </c>
      <c r="AK5668" t="s">
        <v>6634</v>
      </c>
      <c r="AL5668" t="s">
        <v>26053</v>
      </c>
      <c r="AN5668" t="s">
        <v>26054</v>
      </c>
    </row>
    <row r="5669" spans="1:40" x14ac:dyDescent="0.25">
      <c r="A5669" t="s">
        <v>26004</v>
      </c>
      <c r="B5669" t="s">
        <v>26055</v>
      </c>
      <c r="C5669" t="s">
        <v>227</v>
      </c>
      <c r="D5669" t="s">
        <v>43</v>
      </c>
      <c r="E5669" t="s">
        <v>26056</v>
      </c>
      <c r="G5669" t="s">
        <v>327</v>
      </c>
      <c r="H5669" t="s">
        <v>47</v>
      </c>
      <c r="I5669" t="s">
        <v>47</v>
      </c>
      <c r="J5669" t="s">
        <v>1351</v>
      </c>
      <c r="K5669" t="s">
        <v>1404</v>
      </c>
      <c r="L5669" t="s">
        <v>26057</v>
      </c>
      <c r="M5669">
        <v>160</v>
      </c>
      <c r="N5669">
        <v>5.64</v>
      </c>
      <c r="O5669" t="s">
        <v>3185</v>
      </c>
      <c r="P5669" t="s">
        <v>52</v>
      </c>
      <c r="Q5669" t="s">
        <v>5472</v>
      </c>
      <c r="R5669" t="s">
        <v>1465</v>
      </c>
      <c r="S5669" t="s">
        <v>311</v>
      </c>
      <c r="T5669" t="s">
        <v>281</v>
      </c>
      <c r="U5669" t="s">
        <v>312</v>
      </c>
      <c r="V5669" t="s">
        <v>313</v>
      </c>
      <c r="W5669" t="s">
        <v>1014</v>
      </c>
      <c r="X5669" t="s">
        <v>105</v>
      </c>
      <c r="Y5669" t="s">
        <v>106</v>
      </c>
      <c r="Z5669" t="s">
        <v>223</v>
      </c>
      <c r="AA5669" t="s">
        <v>270</v>
      </c>
      <c r="AB5669" t="s">
        <v>258</v>
      </c>
      <c r="AC5669" t="s">
        <v>47</v>
      </c>
      <c r="AD5669" t="s">
        <v>1502</v>
      </c>
      <c r="AE5669" t="s">
        <v>302</v>
      </c>
      <c r="AF5669" t="s">
        <v>92</v>
      </c>
      <c r="AH5669" t="s">
        <v>67</v>
      </c>
      <c r="AI5669" t="s">
        <v>68</v>
      </c>
      <c r="AJ5669" t="s">
        <v>69</v>
      </c>
      <c r="AK5669" t="s">
        <v>26058</v>
      </c>
      <c r="AL5669" t="s">
        <v>7906</v>
      </c>
      <c r="AN5669" t="s">
        <v>26059</v>
      </c>
    </row>
    <row r="5670" spans="1:40" x14ac:dyDescent="0.25">
      <c r="A5670" t="s">
        <v>26004</v>
      </c>
      <c r="B5670" t="s">
        <v>26060</v>
      </c>
      <c r="C5670" t="s">
        <v>227</v>
      </c>
      <c r="D5670" t="s">
        <v>43</v>
      </c>
      <c r="E5670" t="s">
        <v>26061</v>
      </c>
      <c r="G5670" t="s">
        <v>327</v>
      </c>
      <c r="H5670" t="s">
        <v>47</v>
      </c>
      <c r="I5670" t="s">
        <v>47</v>
      </c>
      <c r="J5670" t="s">
        <v>1351</v>
      </c>
      <c r="K5670" t="s">
        <v>1404</v>
      </c>
      <c r="L5670" t="s">
        <v>26062</v>
      </c>
      <c r="M5670">
        <v>119</v>
      </c>
      <c r="N5670">
        <v>4.2</v>
      </c>
      <c r="O5670" t="s">
        <v>3185</v>
      </c>
      <c r="P5670" t="s">
        <v>52</v>
      </c>
      <c r="Q5670" t="s">
        <v>1455</v>
      </c>
      <c r="R5670" t="s">
        <v>320</v>
      </c>
      <c r="S5670" t="s">
        <v>311</v>
      </c>
      <c r="T5670" t="s">
        <v>413</v>
      </c>
      <c r="U5670" t="s">
        <v>414</v>
      </c>
      <c r="V5670" t="s">
        <v>415</v>
      </c>
      <c r="W5670" t="s">
        <v>1014</v>
      </c>
      <c r="X5670" t="s">
        <v>332</v>
      </c>
      <c r="Y5670" t="s">
        <v>416</v>
      </c>
      <c r="Z5670" t="s">
        <v>396</v>
      </c>
      <c r="AA5670" t="s">
        <v>270</v>
      </c>
      <c r="AB5670" t="s">
        <v>258</v>
      </c>
      <c r="AC5670" t="s">
        <v>47</v>
      </c>
      <c r="AD5670" t="s">
        <v>1502</v>
      </c>
      <c r="AE5670" t="s">
        <v>302</v>
      </c>
      <c r="AF5670" t="s">
        <v>92</v>
      </c>
      <c r="AH5670" t="s">
        <v>67</v>
      </c>
      <c r="AI5670" t="s">
        <v>68</v>
      </c>
      <c r="AJ5670" t="s">
        <v>126</v>
      </c>
      <c r="AK5670" t="s">
        <v>26063</v>
      </c>
      <c r="AL5670" t="s">
        <v>7356</v>
      </c>
      <c r="AN5670" t="s">
        <v>26064</v>
      </c>
    </row>
    <row r="5671" spans="1:40" x14ac:dyDescent="0.25">
      <c r="A5671" t="s">
        <v>26004</v>
      </c>
      <c r="B5671" t="s">
        <v>26065</v>
      </c>
      <c r="C5671" t="s">
        <v>227</v>
      </c>
      <c r="D5671" t="s">
        <v>43</v>
      </c>
      <c r="E5671" t="s">
        <v>26066</v>
      </c>
      <c r="G5671" t="s">
        <v>327</v>
      </c>
      <c r="H5671" t="s">
        <v>47</v>
      </c>
      <c r="I5671" t="s">
        <v>47</v>
      </c>
      <c r="J5671" t="s">
        <v>1351</v>
      </c>
      <c r="K5671" t="s">
        <v>216</v>
      </c>
      <c r="L5671" t="s">
        <v>26067</v>
      </c>
      <c r="M5671">
        <v>115.2</v>
      </c>
      <c r="N5671">
        <v>4.0599999999999996</v>
      </c>
      <c r="O5671" t="s">
        <v>652</v>
      </c>
      <c r="P5671" t="s">
        <v>52</v>
      </c>
      <c r="Q5671" t="s">
        <v>296</v>
      </c>
      <c r="R5671" t="s">
        <v>402</v>
      </c>
      <c r="S5671" t="s">
        <v>311</v>
      </c>
      <c r="T5671" t="s">
        <v>413</v>
      </c>
      <c r="U5671" t="s">
        <v>414</v>
      </c>
      <c r="V5671" t="s">
        <v>415</v>
      </c>
      <c r="W5671" t="s">
        <v>1014</v>
      </c>
      <c r="X5671" t="s">
        <v>332</v>
      </c>
      <c r="Y5671" t="s">
        <v>416</v>
      </c>
      <c r="Z5671" t="s">
        <v>507</v>
      </c>
      <c r="AA5671" t="s">
        <v>270</v>
      </c>
      <c r="AB5671" t="s">
        <v>258</v>
      </c>
      <c r="AC5671" t="s">
        <v>47</v>
      </c>
      <c r="AD5671" t="s">
        <v>1502</v>
      </c>
      <c r="AE5671" t="s">
        <v>302</v>
      </c>
      <c r="AF5671" t="s">
        <v>92</v>
      </c>
      <c r="AH5671" t="s">
        <v>67</v>
      </c>
      <c r="AI5671" t="s">
        <v>68</v>
      </c>
      <c r="AJ5671" t="s">
        <v>126</v>
      </c>
      <c r="AK5671" t="s">
        <v>26068</v>
      </c>
      <c r="AL5671" t="s">
        <v>8748</v>
      </c>
      <c r="AN5671" t="s">
        <v>26069</v>
      </c>
    </row>
    <row r="5672" spans="1:40" x14ac:dyDescent="0.25">
      <c r="A5672" t="s">
        <v>26004</v>
      </c>
      <c r="B5672" t="s">
        <v>26070</v>
      </c>
      <c r="C5672" t="s">
        <v>227</v>
      </c>
      <c r="D5672" t="s">
        <v>43</v>
      </c>
      <c r="E5672" t="s">
        <v>26071</v>
      </c>
      <c r="G5672" t="s">
        <v>327</v>
      </c>
      <c r="H5672" t="s">
        <v>47</v>
      </c>
      <c r="I5672" t="s">
        <v>47</v>
      </c>
      <c r="J5672" t="s">
        <v>4393</v>
      </c>
      <c r="K5672" t="s">
        <v>4122</v>
      </c>
      <c r="L5672" t="s">
        <v>26072</v>
      </c>
      <c r="M5672">
        <v>140</v>
      </c>
      <c r="N5672">
        <v>4.9400000000000004</v>
      </c>
      <c r="O5672" t="s">
        <v>3185</v>
      </c>
      <c r="P5672" t="s">
        <v>52</v>
      </c>
      <c r="Q5672" t="s">
        <v>3045</v>
      </c>
      <c r="R5672" t="s">
        <v>138</v>
      </c>
      <c r="S5672" t="s">
        <v>311</v>
      </c>
      <c r="T5672" t="s">
        <v>1364</v>
      </c>
      <c r="U5672" t="s">
        <v>1365</v>
      </c>
      <c r="V5672" t="s">
        <v>283</v>
      </c>
      <c r="W5672" t="s">
        <v>4355</v>
      </c>
      <c r="X5672" t="s">
        <v>105</v>
      </c>
      <c r="Y5672" t="s">
        <v>106</v>
      </c>
      <c r="Z5672" t="s">
        <v>6002</v>
      </c>
      <c r="AA5672" t="s">
        <v>507</v>
      </c>
      <c r="AB5672" t="s">
        <v>258</v>
      </c>
      <c r="AC5672" t="s">
        <v>47</v>
      </c>
      <c r="AD5672" t="s">
        <v>1502</v>
      </c>
      <c r="AE5672" t="s">
        <v>302</v>
      </c>
      <c r="AF5672" t="s">
        <v>92</v>
      </c>
      <c r="AH5672" t="s">
        <v>67</v>
      </c>
      <c r="AI5672" t="s">
        <v>68</v>
      </c>
      <c r="AJ5672" t="s">
        <v>146</v>
      </c>
      <c r="AK5672" t="s">
        <v>9617</v>
      </c>
      <c r="AL5672" t="s">
        <v>6763</v>
      </c>
      <c r="AN5672" t="s">
        <v>26073</v>
      </c>
    </row>
    <row r="5673" spans="1:40" x14ac:dyDescent="0.25">
      <c r="A5673" t="s">
        <v>26004</v>
      </c>
      <c r="B5673" t="s">
        <v>26074</v>
      </c>
      <c r="C5673" t="s">
        <v>42</v>
      </c>
      <c r="D5673" t="s">
        <v>43</v>
      </c>
      <c r="E5673" t="s">
        <v>26075</v>
      </c>
      <c r="F5673" t="s">
        <v>6720</v>
      </c>
      <c r="G5673" t="s">
        <v>17755</v>
      </c>
      <c r="H5673" t="s">
        <v>47</v>
      </c>
      <c r="I5673" t="s">
        <v>47</v>
      </c>
      <c r="J5673" t="s">
        <v>4393</v>
      </c>
      <c r="K5673" t="s">
        <v>4122</v>
      </c>
      <c r="L5673" t="s">
        <v>26076</v>
      </c>
      <c r="M5673">
        <v>129</v>
      </c>
      <c r="N5673">
        <v>4.55</v>
      </c>
      <c r="O5673" t="s">
        <v>383</v>
      </c>
      <c r="P5673" t="s">
        <v>52</v>
      </c>
      <c r="Q5673" t="s">
        <v>3147</v>
      </c>
      <c r="R5673" t="s">
        <v>101</v>
      </c>
      <c r="S5673" t="s">
        <v>341</v>
      </c>
      <c r="T5673" t="s">
        <v>1344</v>
      </c>
      <c r="U5673" t="s">
        <v>1345</v>
      </c>
      <c r="V5673" t="s">
        <v>1346</v>
      </c>
      <c r="W5673" t="s">
        <v>4355</v>
      </c>
      <c r="X5673" t="s">
        <v>105</v>
      </c>
      <c r="Y5673" t="s">
        <v>106</v>
      </c>
      <c r="Z5673" t="s">
        <v>107</v>
      </c>
      <c r="AA5673" t="s">
        <v>108</v>
      </c>
      <c r="AB5673" t="s">
        <v>258</v>
      </c>
      <c r="AC5673" t="s">
        <v>47</v>
      </c>
      <c r="AD5673" t="s">
        <v>1502</v>
      </c>
      <c r="AE5673" t="s">
        <v>302</v>
      </c>
      <c r="AF5673" t="s">
        <v>92</v>
      </c>
      <c r="AH5673" t="s">
        <v>67</v>
      </c>
      <c r="AI5673" t="s">
        <v>68</v>
      </c>
      <c r="AJ5673" t="s">
        <v>146</v>
      </c>
      <c r="AK5673" t="s">
        <v>26077</v>
      </c>
      <c r="AL5673" t="s">
        <v>95</v>
      </c>
      <c r="AN5673" t="s">
        <v>26078</v>
      </c>
    </row>
    <row r="5674" spans="1:40" x14ac:dyDescent="0.25">
      <c r="A5674" t="s">
        <v>26004</v>
      </c>
      <c r="B5674" t="s">
        <v>26079</v>
      </c>
      <c r="C5674" t="s">
        <v>227</v>
      </c>
      <c r="D5674" t="s">
        <v>130</v>
      </c>
      <c r="E5674" t="s">
        <v>26080</v>
      </c>
      <c r="G5674" t="s">
        <v>327</v>
      </c>
      <c r="H5674" t="s">
        <v>47</v>
      </c>
      <c r="I5674" t="s">
        <v>47</v>
      </c>
      <c r="J5674" t="s">
        <v>4393</v>
      </c>
      <c r="K5674" t="s">
        <v>4122</v>
      </c>
      <c r="L5674" t="s">
        <v>26081</v>
      </c>
      <c r="M5674">
        <v>52.7</v>
      </c>
      <c r="N5674">
        <v>1.87</v>
      </c>
      <c r="O5674" t="s">
        <v>47</v>
      </c>
      <c r="P5674" t="s">
        <v>318</v>
      </c>
      <c r="Q5674" t="s">
        <v>26082</v>
      </c>
      <c r="R5674" t="s">
        <v>26083</v>
      </c>
      <c r="S5674" t="s">
        <v>311</v>
      </c>
      <c r="T5674" t="s">
        <v>413</v>
      </c>
      <c r="U5674" t="s">
        <v>473</v>
      </c>
      <c r="V5674" t="s">
        <v>415</v>
      </c>
      <c r="W5674" t="s">
        <v>141</v>
      </c>
      <c r="X5674" t="s">
        <v>332</v>
      </c>
      <c r="Y5674" t="s">
        <v>416</v>
      </c>
      <c r="Z5674" t="s">
        <v>108</v>
      </c>
      <c r="AA5674" t="s">
        <v>730</v>
      </c>
      <c r="AB5674" t="s">
        <v>258</v>
      </c>
      <c r="AC5674" t="s">
        <v>47</v>
      </c>
      <c r="AD5674" t="s">
        <v>1502</v>
      </c>
      <c r="AE5674" t="s">
        <v>302</v>
      </c>
      <c r="AF5674" t="s">
        <v>92</v>
      </c>
      <c r="AH5674" t="s">
        <v>67</v>
      </c>
      <c r="AI5674" t="s">
        <v>68</v>
      </c>
      <c r="AJ5674" t="s">
        <v>126</v>
      </c>
      <c r="AK5674" t="s">
        <v>26084</v>
      </c>
      <c r="AL5674" t="s">
        <v>6857</v>
      </c>
      <c r="AN5674" t="s">
        <v>26085</v>
      </c>
    </row>
    <row r="5675" spans="1:40" x14ac:dyDescent="0.25">
      <c r="A5675" t="s">
        <v>26004</v>
      </c>
      <c r="B5675" t="s">
        <v>26086</v>
      </c>
      <c r="C5675" t="s">
        <v>227</v>
      </c>
      <c r="D5675" t="s">
        <v>43</v>
      </c>
      <c r="E5675" t="s">
        <v>26087</v>
      </c>
      <c r="G5675" t="s">
        <v>327</v>
      </c>
      <c r="H5675" t="s">
        <v>47</v>
      </c>
      <c r="I5675" t="s">
        <v>47</v>
      </c>
      <c r="J5675" t="s">
        <v>3375</v>
      </c>
      <c r="K5675" t="s">
        <v>294</v>
      </c>
      <c r="L5675" t="s">
        <v>26088</v>
      </c>
      <c r="M5675">
        <v>172</v>
      </c>
      <c r="N5675">
        <v>6.07</v>
      </c>
      <c r="O5675" t="s">
        <v>3185</v>
      </c>
      <c r="P5675" t="s">
        <v>52</v>
      </c>
      <c r="Q5675" t="s">
        <v>26089</v>
      </c>
      <c r="R5675" t="s">
        <v>1044</v>
      </c>
      <c r="S5675" t="s">
        <v>311</v>
      </c>
      <c r="T5675" t="s">
        <v>375</v>
      </c>
      <c r="U5675" t="s">
        <v>376</v>
      </c>
      <c r="V5675" t="s">
        <v>283</v>
      </c>
      <c r="W5675" t="s">
        <v>4355</v>
      </c>
      <c r="X5675" t="s">
        <v>105</v>
      </c>
      <c r="Y5675" t="s">
        <v>106</v>
      </c>
      <c r="Z5675" t="s">
        <v>6002</v>
      </c>
      <c r="AA5675" t="s">
        <v>284</v>
      </c>
      <c r="AB5675" t="s">
        <v>258</v>
      </c>
      <c r="AC5675" t="s">
        <v>47</v>
      </c>
      <c r="AD5675" t="s">
        <v>1502</v>
      </c>
      <c r="AE5675" t="s">
        <v>302</v>
      </c>
      <c r="AF5675" t="s">
        <v>92</v>
      </c>
      <c r="AH5675" t="s">
        <v>67</v>
      </c>
      <c r="AI5675" t="s">
        <v>68</v>
      </c>
      <c r="AJ5675" t="s">
        <v>146</v>
      </c>
      <c r="AK5675" t="s">
        <v>24235</v>
      </c>
      <c r="AL5675" t="s">
        <v>6763</v>
      </c>
      <c r="AN5675" t="s">
        <v>26090</v>
      </c>
    </row>
    <row r="5676" spans="1:40" x14ac:dyDescent="0.25">
      <c r="A5676" t="s">
        <v>26004</v>
      </c>
      <c r="B5676" t="s">
        <v>26091</v>
      </c>
      <c r="C5676" t="s">
        <v>227</v>
      </c>
      <c r="D5676" t="s">
        <v>43</v>
      </c>
      <c r="E5676" t="s">
        <v>26092</v>
      </c>
      <c r="G5676" t="s">
        <v>327</v>
      </c>
      <c r="H5676" t="s">
        <v>47</v>
      </c>
      <c r="I5676" t="s">
        <v>47</v>
      </c>
      <c r="J5676" t="s">
        <v>1558</v>
      </c>
      <c r="K5676" t="s">
        <v>370</v>
      </c>
      <c r="L5676" t="s">
        <v>26093</v>
      </c>
      <c r="M5676">
        <v>125</v>
      </c>
      <c r="N5676">
        <v>4.41</v>
      </c>
      <c r="O5676" t="s">
        <v>3185</v>
      </c>
      <c r="P5676" t="s">
        <v>52</v>
      </c>
      <c r="Q5676" t="s">
        <v>296</v>
      </c>
      <c r="R5676" t="s">
        <v>101</v>
      </c>
      <c r="S5676" t="s">
        <v>311</v>
      </c>
      <c r="T5676" t="s">
        <v>26094</v>
      </c>
      <c r="U5676" t="s">
        <v>1365</v>
      </c>
      <c r="V5676" t="s">
        <v>283</v>
      </c>
      <c r="W5676" t="s">
        <v>4355</v>
      </c>
      <c r="X5676" t="s">
        <v>105</v>
      </c>
      <c r="Y5676" t="s">
        <v>106</v>
      </c>
      <c r="Z5676" t="s">
        <v>89</v>
      </c>
      <c r="AA5676" t="s">
        <v>90</v>
      </c>
      <c r="AB5676" t="s">
        <v>258</v>
      </c>
      <c r="AC5676" t="s">
        <v>47</v>
      </c>
      <c r="AD5676" t="s">
        <v>1502</v>
      </c>
      <c r="AE5676" t="s">
        <v>302</v>
      </c>
      <c r="AF5676" t="s">
        <v>92</v>
      </c>
      <c r="AH5676" t="s">
        <v>67</v>
      </c>
      <c r="AI5676" t="s">
        <v>68</v>
      </c>
      <c r="AJ5676" t="s">
        <v>146</v>
      </c>
      <c r="AK5676" t="s">
        <v>26095</v>
      </c>
      <c r="AL5676" t="s">
        <v>26096</v>
      </c>
      <c r="AN5676" t="s">
        <v>26097</v>
      </c>
    </row>
    <row r="5677" spans="1:40" x14ac:dyDescent="0.25">
      <c r="A5677" t="s">
        <v>26004</v>
      </c>
      <c r="B5677" t="s">
        <v>26098</v>
      </c>
      <c r="C5677" t="s">
        <v>227</v>
      </c>
      <c r="D5677" t="s">
        <v>43</v>
      </c>
      <c r="E5677" t="s">
        <v>26099</v>
      </c>
      <c r="G5677" t="s">
        <v>327</v>
      </c>
      <c r="H5677" t="s">
        <v>47</v>
      </c>
      <c r="I5677" t="s">
        <v>47</v>
      </c>
      <c r="J5677" t="s">
        <v>1453</v>
      </c>
      <c r="K5677" t="s">
        <v>370</v>
      </c>
      <c r="L5677" t="s">
        <v>26100</v>
      </c>
      <c r="M5677">
        <v>244</v>
      </c>
      <c r="N5677">
        <v>8.61</v>
      </c>
      <c r="O5677" t="s">
        <v>3185</v>
      </c>
      <c r="P5677" t="s">
        <v>505</v>
      </c>
      <c r="Q5677" t="s">
        <v>26101</v>
      </c>
      <c r="R5677" t="s">
        <v>436</v>
      </c>
      <c r="S5677" t="s">
        <v>311</v>
      </c>
      <c r="T5677" t="s">
        <v>472</v>
      </c>
      <c r="U5677" t="s">
        <v>483</v>
      </c>
      <c r="V5677" t="s">
        <v>415</v>
      </c>
      <c r="W5677" t="s">
        <v>4355</v>
      </c>
      <c r="X5677" t="s">
        <v>332</v>
      </c>
      <c r="Y5677" t="s">
        <v>416</v>
      </c>
      <c r="Z5677" t="s">
        <v>507</v>
      </c>
      <c r="AA5677" t="s">
        <v>474</v>
      </c>
      <c r="AB5677" t="s">
        <v>47</v>
      </c>
      <c r="AC5677" t="s">
        <v>47</v>
      </c>
      <c r="AD5677" t="s">
        <v>1502</v>
      </c>
      <c r="AE5677" t="s">
        <v>65</v>
      </c>
      <c r="AF5677" t="s">
        <v>66</v>
      </c>
      <c r="AH5677" t="s">
        <v>67</v>
      </c>
      <c r="AI5677" t="s">
        <v>68</v>
      </c>
      <c r="AJ5677" t="s">
        <v>816</v>
      </c>
      <c r="AK5677" t="s">
        <v>4648</v>
      </c>
      <c r="AL5677" t="s">
        <v>95</v>
      </c>
      <c r="AN5677" t="s">
        <v>26102</v>
      </c>
    </row>
    <row r="5678" spans="1:40" x14ac:dyDescent="0.25">
      <c r="A5678" t="s">
        <v>26004</v>
      </c>
      <c r="B5678" t="s">
        <v>26103</v>
      </c>
      <c r="C5678" t="s">
        <v>112</v>
      </c>
      <c r="D5678" t="s">
        <v>113</v>
      </c>
      <c r="H5678" t="s">
        <v>114</v>
      </c>
      <c r="I5678" t="s">
        <v>114</v>
      </c>
      <c r="J5678" t="s">
        <v>359</v>
      </c>
      <c r="K5678" t="s">
        <v>348</v>
      </c>
      <c r="L5678" t="s">
        <v>26104</v>
      </c>
      <c r="M5678">
        <v>231</v>
      </c>
      <c r="N5678">
        <v>8.15</v>
      </c>
      <c r="O5678" t="s">
        <v>114</v>
      </c>
      <c r="P5678" t="s">
        <v>505</v>
      </c>
      <c r="Q5678" t="s">
        <v>26105</v>
      </c>
      <c r="R5678" t="s">
        <v>436</v>
      </c>
      <c r="S5678" t="s">
        <v>280</v>
      </c>
      <c r="T5678" t="s">
        <v>281</v>
      </c>
      <c r="U5678" t="s">
        <v>282</v>
      </c>
      <c r="V5678" t="s">
        <v>283</v>
      </c>
      <c r="W5678" t="s">
        <v>141</v>
      </c>
      <c r="X5678" t="s">
        <v>105</v>
      </c>
      <c r="Y5678" t="s">
        <v>416</v>
      </c>
      <c r="Z5678" t="s">
        <v>90</v>
      </c>
      <c r="AA5678" t="s">
        <v>474</v>
      </c>
      <c r="AB5678" t="s">
        <v>258</v>
      </c>
      <c r="AC5678" t="s">
        <v>47</v>
      </c>
      <c r="AD5678" t="s">
        <v>1502</v>
      </c>
      <c r="AE5678" t="s">
        <v>302</v>
      </c>
      <c r="AF5678" t="s">
        <v>92</v>
      </c>
      <c r="AH5678" t="s">
        <v>67</v>
      </c>
      <c r="AI5678" t="s">
        <v>68</v>
      </c>
      <c r="AJ5678" t="s">
        <v>126</v>
      </c>
      <c r="AK5678" t="s">
        <v>3589</v>
      </c>
      <c r="AL5678" t="s">
        <v>501</v>
      </c>
      <c r="AN5678" t="s">
        <v>26106</v>
      </c>
    </row>
    <row r="5679" spans="1:40" x14ac:dyDescent="0.25">
      <c r="A5679" t="s">
        <v>26004</v>
      </c>
      <c r="B5679" t="s">
        <v>26107</v>
      </c>
      <c r="C5679" t="s">
        <v>227</v>
      </c>
      <c r="D5679" t="s">
        <v>43</v>
      </c>
      <c r="E5679" t="s">
        <v>26108</v>
      </c>
      <c r="G5679" t="s">
        <v>327</v>
      </c>
      <c r="H5679" t="s">
        <v>47</v>
      </c>
      <c r="I5679" t="s">
        <v>47</v>
      </c>
      <c r="J5679" t="s">
        <v>369</v>
      </c>
      <c r="K5679" t="s">
        <v>391</v>
      </c>
      <c r="L5679" t="s">
        <v>26109</v>
      </c>
      <c r="M5679">
        <v>175</v>
      </c>
      <c r="N5679">
        <v>6.17</v>
      </c>
      <c r="O5679" t="s">
        <v>652</v>
      </c>
      <c r="P5679" t="s">
        <v>505</v>
      </c>
      <c r="Q5679" t="s">
        <v>26110</v>
      </c>
      <c r="R5679" t="s">
        <v>26111</v>
      </c>
      <c r="S5679" t="s">
        <v>280</v>
      </c>
      <c r="T5679" t="s">
        <v>413</v>
      </c>
      <c r="U5679" t="s">
        <v>414</v>
      </c>
      <c r="V5679" t="s">
        <v>415</v>
      </c>
      <c r="W5679" t="s">
        <v>1014</v>
      </c>
      <c r="X5679" t="s">
        <v>332</v>
      </c>
      <c r="Y5679" t="s">
        <v>416</v>
      </c>
      <c r="Z5679" t="s">
        <v>5458</v>
      </c>
      <c r="AA5679" t="s">
        <v>474</v>
      </c>
      <c r="AB5679" t="s">
        <v>258</v>
      </c>
      <c r="AC5679" t="s">
        <v>47</v>
      </c>
      <c r="AD5679" t="s">
        <v>1502</v>
      </c>
      <c r="AE5679" t="s">
        <v>699</v>
      </c>
      <c r="AF5679" t="s">
        <v>66</v>
      </c>
      <c r="AH5679" t="s">
        <v>526</v>
      </c>
      <c r="AI5679" t="s">
        <v>68</v>
      </c>
      <c r="AJ5679" t="s">
        <v>69</v>
      </c>
      <c r="AK5679" t="s">
        <v>7850</v>
      </c>
      <c r="AL5679" t="s">
        <v>95</v>
      </c>
      <c r="AN5679" t="s">
        <v>26112</v>
      </c>
    </row>
    <row r="5680" spans="1:40" x14ac:dyDescent="0.25">
      <c r="A5680" t="s">
        <v>26004</v>
      </c>
      <c r="B5680" t="s">
        <v>26113</v>
      </c>
      <c r="C5680" t="s">
        <v>227</v>
      </c>
      <c r="D5680" t="s">
        <v>43</v>
      </c>
      <c r="E5680" t="s">
        <v>26114</v>
      </c>
      <c r="G5680" t="s">
        <v>327</v>
      </c>
      <c r="H5680" t="s">
        <v>47</v>
      </c>
      <c r="I5680" t="s">
        <v>47</v>
      </c>
      <c r="J5680" t="s">
        <v>1558</v>
      </c>
      <c r="K5680" t="s">
        <v>370</v>
      </c>
      <c r="L5680" t="s">
        <v>26115</v>
      </c>
      <c r="M5680">
        <v>194</v>
      </c>
      <c r="N5680">
        <v>6.84</v>
      </c>
      <c r="O5680" t="s">
        <v>652</v>
      </c>
      <c r="P5680" t="s">
        <v>52</v>
      </c>
      <c r="Q5680" t="s">
        <v>6640</v>
      </c>
      <c r="R5680" t="s">
        <v>1395</v>
      </c>
      <c r="S5680" t="s">
        <v>311</v>
      </c>
      <c r="T5680" t="s">
        <v>281</v>
      </c>
      <c r="U5680" t="s">
        <v>312</v>
      </c>
      <c r="V5680" t="s">
        <v>313</v>
      </c>
      <c r="W5680" t="s">
        <v>1014</v>
      </c>
      <c r="X5680" t="s">
        <v>332</v>
      </c>
      <c r="Y5680" t="s">
        <v>106</v>
      </c>
      <c r="Z5680" t="s">
        <v>107</v>
      </c>
      <c r="AA5680" t="s">
        <v>474</v>
      </c>
      <c r="AB5680" t="s">
        <v>258</v>
      </c>
      <c r="AC5680" t="s">
        <v>47</v>
      </c>
      <c r="AD5680" t="s">
        <v>271</v>
      </c>
      <c r="AE5680" t="s">
        <v>5082</v>
      </c>
      <c r="AF5680" t="s">
        <v>66</v>
      </c>
      <c r="AH5680" t="s">
        <v>526</v>
      </c>
      <c r="AI5680" t="s">
        <v>68</v>
      </c>
      <c r="AJ5680" t="s">
        <v>69</v>
      </c>
      <c r="AK5680" t="s">
        <v>7850</v>
      </c>
      <c r="AL5680" t="s">
        <v>3580</v>
      </c>
      <c r="AN5680" t="s">
        <v>26116</v>
      </c>
    </row>
    <row r="5681" spans="1:40" x14ac:dyDescent="0.25">
      <c r="A5681" t="s">
        <v>26004</v>
      </c>
      <c r="B5681" t="s">
        <v>26117</v>
      </c>
      <c r="C5681" t="s">
        <v>227</v>
      </c>
      <c r="D5681" t="s">
        <v>43</v>
      </c>
      <c r="E5681" t="s">
        <v>26118</v>
      </c>
      <c r="G5681" t="s">
        <v>327</v>
      </c>
      <c r="H5681" t="s">
        <v>47</v>
      </c>
      <c r="I5681" t="s">
        <v>47</v>
      </c>
      <c r="J5681" t="s">
        <v>478</v>
      </c>
      <c r="K5681" t="s">
        <v>464</v>
      </c>
      <c r="L5681" t="s">
        <v>26119</v>
      </c>
      <c r="M5681">
        <v>168</v>
      </c>
      <c r="N5681">
        <v>5.93</v>
      </c>
      <c r="O5681" t="s">
        <v>652</v>
      </c>
      <c r="P5681" t="s">
        <v>52</v>
      </c>
      <c r="Q5681" t="s">
        <v>4826</v>
      </c>
      <c r="R5681" t="s">
        <v>402</v>
      </c>
      <c r="S5681" t="s">
        <v>280</v>
      </c>
      <c r="T5681" t="s">
        <v>281</v>
      </c>
      <c r="U5681" t="s">
        <v>312</v>
      </c>
      <c r="V5681" t="s">
        <v>313</v>
      </c>
      <c r="W5681" t="s">
        <v>1014</v>
      </c>
      <c r="X5681" t="s">
        <v>332</v>
      </c>
      <c r="Y5681" t="s">
        <v>106</v>
      </c>
      <c r="Z5681" t="s">
        <v>5458</v>
      </c>
      <c r="AA5681" t="s">
        <v>24425</v>
      </c>
      <c r="AB5681" t="s">
        <v>258</v>
      </c>
      <c r="AC5681" t="s">
        <v>47</v>
      </c>
      <c r="AD5681" t="s">
        <v>1502</v>
      </c>
      <c r="AE5681" t="s">
        <v>302</v>
      </c>
      <c r="AF5681" t="s">
        <v>92</v>
      </c>
      <c r="AH5681" t="s">
        <v>67</v>
      </c>
      <c r="AI5681" t="s">
        <v>68</v>
      </c>
      <c r="AJ5681" t="s">
        <v>69</v>
      </c>
      <c r="AK5681" t="s">
        <v>7862</v>
      </c>
      <c r="AL5681" t="s">
        <v>6857</v>
      </c>
      <c r="AN5681" t="s">
        <v>26120</v>
      </c>
    </row>
    <row r="5682" spans="1:40" x14ac:dyDescent="0.25">
      <c r="A5682" t="s">
        <v>26004</v>
      </c>
      <c r="B5682" t="s">
        <v>26121</v>
      </c>
      <c r="C5682" t="s">
        <v>227</v>
      </c>
      <c r="D5682" t="s">
        <v>43</v>
      </c>
      <c r="E5682" t="s">
        <v>26122</v>
      </c>
      <c r="G5682" t="s">
        <v>327</v>
      </c>
      <c r="H5682" t="s">
        <v>47</v>
      </c>
      <c r="I5682" t="s">
        <v>47</v>
      </c>
      <c r="J5682" t="s">
        <v>359</v>
      </c>
      <c r="K5682" t="s">
        <v>3292</v>
      </c>
      <c r="L5682" t="s">
        <v>26123</v>
      </c>
      <c r="M5682">
        <v>155</v>
      </c>
      <c r="N5682">
        <v>5.47</v>
      </c>
      <c r="O5682" t="s">
        <v>3185</v>
      </c>
      <c r="P5682" t="s">
        <v>505</v>
      </c>
      <c r="Q5682" t="s">
        <v>5472</v>
      </c>
      <c r="R5682" t="s">
        <v>402</v>
      </c>
      <c r="S5682" t="s">
        <v>311</v>
      </c>
      <c r="T5682" t="s">
        <v>281</v>
      </c>
      <c r="U5682" t="s">
        <v>312</v>
      </c>
      <c r="V5682" t="s">
        <v>313</v>
      </c>
      <c r="W5682" t="s">
        <v>1014</v>
      </c>
      <c r="X5682" t="s">
        <v>332</v>
      </c>
      <c r="Y5682" t="s">
        <v>416</v>
      </c>
      <c r="Z5682" t="s">
        <v>107</v>
      </c>
      <c r="AA5682" t="s">
        <v>474</v>
      </c>
      <c r="AB5682" t="s">
        <v>258</v>
      </c>
      <c r="AC5682" t="s">
        <v>47</v>
      </c>
      <c r="AD5682" t="s">
        <v>271</v>
      </c>
      <c r="AE5682" t="s">
        <v>19019</v>
      </c>
      <c r="AF5682" t="s">
        <v>66</v>
      </c>
      <c r="AH5682" t="s">
        <v>526</v>
      </c>
      <c r="AI5682" t="s">
        <v>558</v>
      </c>
      <c r="AJ5682" t="s">
        <v>69</v>
      </c>
      <c r="AK5682" t="s">
        <v>26095</v>
      </c>
      <c r="AL5682" t="s">
        <v>26124</v>
      </c>
      <c r="AN5682" t="s">
        <v>26125</v>
      </c>
    </row>
    <row r="5683" spans="1:40" x14ac:dyDescent="0.25">
      <c r="A5683" t="s">
        <v>26004</v>
      </c>
      <c r="B5683" t="s">
        <v>26126</v>
      </c>
      <c r="C5683" t="s">
        <v>227</v>
      </c>
      <c r="D5683" t="s">
        <v>43</v>
      </c>
      <c r="E5683" t="s">
        <v>26127</v>
      </c>
      <c r="G5683" t="s">
        <v>327</v>
      </c>
      <c r="H5683" t="s">
        <v>47</v>
      </c>
      <c r="I5683" t="s">
        <v>47</v>
      </c>
      <c r="J5683" t="s">
        <v>369</v>
      </c>
      <c r="K5683" t="s">
        <v>391</v>
      </c>
      <c r="L5683" t="s">
        <v>9303</v>
      </c>
      <c r="M5683">
        <v>160</v>
      </c>
      <c r="N5683">
        <v>5.64</v>
      </c>
      <c r="O5683" t="s">
        <v>652</v>
      </c>
      <c r="P5683" t="s">
        <v>505</v>
      </c>
      <c r="Q5683" t="s">
        <v>6714</v>
      </c>
      <c r="R5683" t="s">
        <v>402</v>
      </c>
      <c r="S5683" t="s">
        <v>311</v>
      </c>
      <c r="T5683" t="s">
        <v>229</v>
      </c>
      <c r="U5683" t="s">
        <v>414</v>
      </c>
      <c r="V5683" t="s">
        <v>415</v>
      </c>
      <c r="W5683" t="s">
        <v>1014</v>
      </c>
      <c r="X5683" t="s">
        <v>332</v>
      </c>
      <c r="Y5683" t="s">
        <v>416</v>
      </c>
      <c r="Z5683" t="s">
        <v>5458</v>
      </c>
      <c r="AA5683" t="s">
        <v>474</v>
      </c>
      <c r="AB5683" t="s">
        <v>258</v>
      </c>
      <c r="AC5683" t="s">
        <v>47</v>
      </c>
      <c r="AD5683" t="s">
        <v>1502</v>
      </c>
      <c r="AE5683" t="s">
        <v>699</v>
      </c>
      <c r="AF5683" t="s">
        <v>66</v>
      </c>
      <c r="AH5683" t="s">
        <v>526</v>
      </c>
      <c r="AI5683" t="s">
        <v>68</v>
      </c>
      <c r="AJ5683" t="s">
        <v>69</v>
      </c>
      <c r="AK5683" t="s">
        <v>7862</v>
      </c>
      <c r="AL5683" t="s">
        <v>26128</v>
      </c>
      <c r="AN5683" t="s">
        <v>26129</v>
      </c>
    </row>
    <row r="5684" spans="1:40" x14ac:dyDescent="0.25">
      <c r="A5684" t="s">
        <v>26004</v>
      </c>
      <c r="B5684" t="s">
        <v>26130</v>
      </c>
      <c r="C5684" t="s">
        <v>227</v>
      </c>
      <c r="D5684" t="s">
        <v>43</v>
      </c>
      <c r="E5684" t="s">
        <v>2202</v>
      </c>
      <c r="G5684" t="s">
        <v>327</v>
      </c>
      <c r="H5684" t="s">
        <v>47</v>
      </c>
      <c r="I5684" t="s">
        <v>47</v>
      </c>
      <c r="J5684" t="s">
        <v>478</v>
      </c>
      <c r="K5684" t="s">
        <v>464</v>
      </c>
      <c r="L5684" t="s">
        <v>99</v>
      </c>
      <c r="M5684">
        <v>150</v>
      </c>
      <c r="N5684">
        <v>5.29</v>
      </c>
      <c r="O5684" t="s">
        <v>652</v>
      </c>
      <c r="P5684" t="s">
        <v>52</v>
      </c>
      <c r="Q5684" t="s">
        <v>8119</v>
      </c>
      <c r="R5684" t="s">
        <v>340</v>
      </c>
      <c r="S5684" t="s">
        <v>458</v>
      </c>
      <c r="T5684" t="s">
        <v>413</v>
      </c>
      <c r="U5684" t="s">
        <v>414</v>
      </c>
      <c r="V5684" t="s">
        <v>415</v>
      </c>
      <c r="W5684" t="s">
        <v>1014</v>
      </c>
      <c r="X5684" t="s">
        <v>332</v>
      </c>
      <c r="Y5684" t="s">
        <v>416</v>
      </c>
      <c r="Z5684" t="s">
        <v>223</v>
      </c>
      <c r="AA5684" t="s">
        <v>270</v>
      </c>
      <c r="AB5684" t="s">
        <v>258</v>
      </c>
      <c r="AC5684" t="s">
        <v>47</v>
      </c>
      <c r="AD5684" t="s">
        <v>1502</v>
      </c>
      <c r="AE5684" t="s">
        <v>699</v>
      </c>
      <c r="AF5684" t="s">
        <v>66</v>
      </c>
      <c r="AH5684" t="s">
        <v>526</v>
      </c>
      <c r="AI5684" t="s">
        <v>68</v>
      </c>
      <c r="AJ5684" t="s">
        <v>69</v>
      </c>
      <c r="AK5684" t="s">
        <v>7858</v>
      </c>
      <c r="AL5684" t="s">
        <v>95</v>
      </c>
      <c r="AN5684" t="s">
        <v>26131</v>
      </c>
    </row>
    <row r="5685" spans="1:40" x14ac:dyDescent="0.25">
      <c r="A5685" t="s">
        <v>26004</v>
      </c>
      <c r="B5685" t="s">
        <v>26132</v>
      </c>
      <c r="C5685" t="s">
        <v>227</v>
      </c>
      <c r="D5685" t="s">
        <v>43</v>
      </c>
      <c r="E5685" t="s">
        <v>26133</v>
      </c>
      <c r="G5685" t="s">
        <v>327</v>
      </c>
      <c r="H5685" t="s">
        <v>47</v>
      </c>
      <c r="I5685" t="s">
        <v>47</v>
      </c>
      <c r="J5685" t="s">
        <v>1545</v>
      </c>
      <c r="K5685" t="s">
        <v>381</v>
      </c>
      <c r="L5685" t="s">
        <v>26134</v>
      </c>
      <c r="M5685">
        <v>119</v>
      </c>
      <c r="N5685">
        <v>4.2</v>
      </c>
      <c r="O5685" t="s">
        <v>652</v>
      </c>
      <c r="P5685" t="s">
        <v>505</v>
      </c>
      <c r="Q5685" t="s">
        <v>13578</v>
      </c>
      <c r="R5685" t="s">
        <v>320</v>
      </c>
      <c r="S5685" t="s">
        <v>458</v>
      </c>
      <c r="T5685" t="s">
        <v>413</v>
      </c>
      <c r="U5685" t="s">
        <v>414</v>
      </c>
      <c r="V5685" t="s">
        <v>415</v>
      </c>
      <c r="W5685" t="s">
        <v>1014</v>
      </c>
      <c r="X5685" t="s">
        <v>332</v>
      </c>
      <c r="Y5685" t="s">
        <v>416</v>
      </c>
      <c r="Z5685" t="s">
        <v>90</v>
      </c>
      <c r="AA5685" t="s">
        <v>474</v>
      </c>
      <c r="AB5685" t="s">
        <v>258</v>
      </c>
      <c r="AC5685" t="s">
        <v>47</v>
      </c>
      <c r="AD5685" t="s">
        <v>144</v>
      </c>
      <c r="AE5685" t="s">
        <v>609</v>
      </c>
      <c r="AF5685" t="s">
        <v>114</v>
      </c>
      <c r="AH5685" t="s">
        <v>67</v>
      </c>
      <c r="AI5685" t="s">
        <v>68</v>
      </c>
      <c r="AJ5685" t="s">
        <v>126</v>
      </c>
      <c r="AK5685" t="s">
        <v>26063</v>
      </c>
      <c r="AL5685" t="s">
        <v>26128</v>
      </c>
      <c r="AN5685" t="s">
        <v>26135</v>
      </c>
    </row>
    <row r="5686" spans="1:40" x14ac:dyDescent="0.25">
      <c r="A5686" t="s">
        <v>26004</v>
      </c>
      <c r="B5686" t="s">
        <v>26136</v>
      </c>
      <c r="C5686" t="s">
        <v>227</v>
      </c>
      <c r="D5686" t="s">
        <v>43</v>
      </c>
      <c r="E5686" t="s">
        <v>26137</v>
      </c>
      <c r="G5686" t="s">
        <v>327</v>
      </c>
      <c r="H5686" t="s">
        <v>47</v>
      </c>
      <c r="I5686" t="s">
        <v>47</v>
      </c>
      <c r="J5686" t="s">
        <v>1558</v>
      </c>
      <c r="K5686" t="s">
        <v>370</v>
      </c>
      <c r="L5686" t="s">
        <v>26138</v>
      </c>
      <c r="M5686">
        <v>107</v>
      </c>
      <c r="N5686">
        <v>3.77</v>
      </c>
      <c r="O5686" t="s">
        <v>652</v>
      </c>
      <c r="P5686" t="s">
        <v>505</v>
      </c>
      <c r="Q5686" t="s">
        <v>3558</v>
      </c>
      <c r="R5686" t="s">
        <v>535</v>
      </c>
      <c r="S5686" t="s">
        <v>311</v>
      </c>
      <c r="T5686" t="s">
        <v>413</v>
      </c>
      <c r="U5686" t="s">
        <v>414</v>
      </c>
      <c r="V5686" t="s">
        <v>415</v>
      </c>
      <c r="W5686" t="s">
        <v>1014</v>
      </c>
      <c r="X5686" t="s">
        <v>757</v>
      </c>
      <c r="Y5686" t="s">
        <v>814</v>
      </c>
      <c r="Z5686" t="s">
        <v>90</v>
      </c>
      <c r="AA5686" t="s">
        <v>474</v>
      </c>
      <c r="AB5686" t="s">
        <v>258</v>
      </c>
      <c r="AC5686" t="s">
        <v>47</v>
      </c>
      <c r="AD5686" t="s">
        <v>144</v>
      </c>
      <c r="AE5686" t="s">
        <v>609</v>
      </c>
      <c r="AF5686" t="s">
        <v>114</v>
      </c>
      <c r="AH5686" t="s">
        <v>67</v>
      </c>
      <c r="AI5686" t="s">
        <v>68</v>
      </c>
      <c r="AJ5686" t="s">
        <v>126</v>
      </c>
      <c r="AK5686" t="s">
        <v>26139</v>
      </c>
      <c r="AL5686" t="s">
        <v>26128</v>
      </c>
      <c r="AN5686" t="s">
        <v>26140</v>
      </c>
    </row>
    <row r="5687" spans="1:40" x14ac:dyDescent="0.25">
      <c r="A5687" t="s">
        <v>26004</v>
      </c>
      <c r="B5687" t="s">
        <v>26141</v>
      </c>
      <c r="C5687" t="s">
        <v>825</v>
      </c>
      <c r="D5687" t="s">
        <v>43</v>
      </c>
      <c r="H5687" t="s">
        <v>47</v>
      </c>
      <c r="I5687" t="s">
        <v>47</v>
      </c>
      <c r="J5687" t="s">
        <v>369</v>
      </c>
      <c r="K5687" t="s">
        <v>391</v>
      </c>
      <c r="L5687" t="s">
        <v>14087</v>
      </c>
      <c r="M5687">
        <v>100</v>
      </c>
      <c r="N5687">
        <v>3.53</v>
      </c>
      <c r="O5687" t="s">
        <v>3185</v>
      </c>
      <c r="P5687" t="s">
        <v>505</v>
      </c>
      <c r="Q5687" t="s">
        <v>14088</v>
      </c>
      <c r="R5687" t="s">
        <v>535</v>
      </c>
      <c r="S5687" t="s">
        <v>311</v>
      </c>
      <c r="T5687" t="s">
        <v>24839</v>
      </c>
      <c r="U5687" t="s">
        <v>26142</v>
      </c>
      <c r="V5687" t="s">
        <v>415</v>
      </c>
      <c r="W5687" t="s">
        <v>1014</v>
      </c>
      <c r="X5687" t="s">
        <v>757</v>
      </c>
      <c r="Y5687" t="s">
        <v>814</v>
      </c>
      <c r="Z5687" t="s">
        <v>474</v>
      </c>
      <c r="AA5687" t="s">
        <v>474</v>
      </c>
      <c r="AB5687" t="s">
        <v>258</v>
      </c>
      <c r="AC5687" t="s">
        <v>47</v>
      </c>
      <c r="AD5687" t="s">
        <v>144</v>
      </c>
      <c r="AE5687" t="s">
        <v>699</v>
      </c>
      <c r="AF5687" t="s">
        <v>114</v>
      </c>
      <c r="AH5687" t="s">
        <v>67</v>
      </c>
      <c r="AI5687" t="s">
        <v>68</v>
      </c>
      <c r="AJ5687" t="s">
        <v>126</v>
      </c>
      <c r="AK5687" t="s">
        <v>24013</v>
      </c>
      <c r="AL5687" t="s">
        <v>9338</v>
      </c>
      <c r="AN5687" t="s">
        <v>26143</v>
      </c>
    </row>
    <row r="5688" spans="1:40" x14ac:dyDescent="0.25">
      <c r="A5688" t="s">
        <v>26004</v>
      </c>
      <c r="B5688" t="s">
        <v>26144</v>
      </c>
      <c r="C5688" t="s">
        <v>825</v>
      </c>
      <c r="D5688" t="s">
        <v>26145</v>
      </c>
      <c r="H5688" t="s">
        <v>47</v>
      </c>
      <c r="I5688" t="s">
        <v>114</v>
      </c>
      <c r="J5688" t="s">
        <v>463</v>
      </c>
      <c r="K5688" t="s">
        <v>496</v>
      </c>
      <c r="L5688" t="s">
        <v>26146</v>
      </c>
      <c r="M5688">
        <v>75</v>
      </c>
      <c r="N5688">
        <v>2.65</v>
      </c>
      <c r="O5688" t="s">
        <v>652</v>
      </c>
      <c r="P5688" t="s">
        <v>934</v>
      </c>
      <c r="Q5688" t="s">
        <v>13371</v>
      </c>
      <c r="R5688" t="s">
        <v>2012</v>
      </c>
      <c r="T5688" t="s">
        <v>9711</v>
      </c>
      <c r="U5688" t="s">
        <v>9712</v>
      </c>
      <c r="W5688" t="s">
        <v>8017</v>
      </c>
      <c r="X5688" t="s">
        <v>5377</v>
      </c>
      <c r="Y5688" t="s">
        <v>6387</v>
      </c>
      <c r="Z5688" t="s">
        <v>270</v>
      </c>
      <c r="AA5688" t="s">
        <v>114</v>
      </c>
      <c r="AB5688" t="s">
        <v>47</v>
      </c>
      <c r="AC5688" t="s">
        <v>47</v>
      </c>
      <c r="AD5688" t="s">
        <v>114</v>
      </c>
      <c r="AE5688" t="s">
        <v>609</v>
      </c>
      <c r="AF5688" t="s">
        <v>114</v>
      </c>
      <c r="AH5688" t="s">
        <v>67</v>
      </c>
      <c r="AI5688" t="s">
        <v>68</v>
      </c>
      <c r="AK5688" t="s">
        <v>13758</v>
      </c>
      <c r="AL5688" t="s">
        <v>26147</v>
      </c>
      <c r="AN5688" t="s">
        <v>26148</v>
      </c>
    </row>
    <row r="5689" spans="1:40" x14ac:dyDescent="0.25">
      <c r="A5689" t="s">
        <v>26149</v>
      </c>
      <c r="B5689" t="s">
        <v>26150</v>
      </c>
      <c r="C5689" t="s">
        <v>227</v>
      </c>
      <c r="D5689" t="s">
        <v>43</v>
      </c>
      <c r="E5689" t="s">
        <v>151</v>
      </c>
      <c r="G5689" t="s">
        <v>327</v>
      </c>
      <c r="H5689" t="s">
        <v>47</v>
      </c>
      <c r="I5689" t="s">
        <v>47</v>
      </c>
      <c r="J5689">
        <v>2014</v>
      </c>
      <c r="K5689" t="s">
        <v>1569</v>
      </c>
      <c r="L5689" t="s">
        <v>26151</v>
      </c>
      <c r="M5689">
        <v>129</v>
      </c>
      <c r="N5689">
        <v>4.55</v>
      </c>
      <c r="O5689" t="s">
        <v>3185</v>
      </c>
      <c r="P5689" t="s">
        <v>52</v>
      </c>
      <c r="Q5689" t="s">
        <v>1245</v>
      </c>
      <c r="R5689" t="s">
        <v>101</v>
      </c>
      <c r="S5689" t="s">
        <v>311</v>
      </c>
      <c r="T5689" t="s">
        <v>375</v>
      </c>
      <c r="U5689" t="s">
        <v>376</v>
      </c>
      <c r="V5689" t="s">
        <v>283</v>
      </c>
      <c r="W5689" t="s">
        <v>114</v>
      </c>
      <c r="X5689" t="s">
        <v>170</v>
      </c>
      <c r="Y5689" t="s">
        <v>106</v>
      </c>
      <c r="Z5689" t="s">
        <v>6002</v>
      </c>
      <c r="AA5689" t="s">
        <v>90</v>
      </c>
      <c r="AB5689" t="s">
        <v>47</v>
      </c>
      <c r="AC5689" t="s">
        <v>47</v>
      </c>
      <c r="AD5689" t="s">
        <v>144</v>
      </c>
      <c r="AE5689" t="s">
        <v>65</v>
      </c>
      <c r="AF5689" t="s">
        <v>92</v>
      </c>
      <c r="AH5689" t="s">
        <v>67</v>
      </c>
      <c r="AI5689" t="s">
        <v>68</v>
      </c>
      <c r="AJ5689" t="s">
        <v>162</v>
      </c>
      <c r="AK5689" t="s">
        <v>355</v>
      </c>
      <c r="AL5689" t="s">
        <v>26152</v>
      </c>
      <c r="AN5689" t="s">
        <v>26153</v>
      </c>
    </row>
    <row r="5690" spans="1:40" x14ac:dyDescent="0.25">
      <c r="A5690" t="s">
        <v>26149</v>
      </c>
      <c r="B5690" t="s">
        <v>26154</v>
      </c>
      <c r="C5690" t="s">
        <v>227</v>
      </c>
      <c r="D5690" t="s">
        <v>43</v>
      </c>
      <c r="E5690" t="s">
        <v>151</v>
      </c>
      <c r="G5690" t="s">
        <v>327</v>
      </c>
      <c r="H5690" t="s">
        <v>47</v>
      </c>
      <c r="I5690" t="s">
        <v>47</v>
      </c>
      <c r="J5690">
        <v>2014</v>
      </c>
      <c r="K5690" t="s">
        <v>1569</v>
      </c>
      <c r="L5690" t="s">
        <v>26155</v>
      </c>
      <c r="M5690">
        <v>160</v>
      </c>
      <c r="N5690">
        <v>5.64</v>
      </c>
      <c r="O5690" t="s">
        <v>652</v>
      </c>
      <c r="P5690" t="s">
        <v>52</v>
      </c>
      <c r="Q5690" t="s">
        <v>7211</v>
      </c>
      <c r="R5690" t="s">
        <v>1465</v>
      </c>
      <c r="S5690" t="s">
        <v>311</v>
      </c>
      <c r="T5690" t="s">
        <v>281</v>
      </c>
      <c r="U5690" t="s">
        <v>312</v>
      </c>
      <c r="V5690" t="s">
        <v>313</v>
      </c>
      <c r="W5690" t="s">
        <v>1014</v>
      </c>
      <c r="X5690" t="s">
        <v>105</v>
      </c>
      <c r="Y5690" t="s">
        <v>106</v>
      </c>
      <c r="Z5690" t="s">
        <v>107</v>
      </c>
      <c r="AA5690" t="s">
        <v>108</v>
      </c>
      <c r="AB5690" t="s">
        <v>47</v>
      </c>
      <c r="AC5690" t="s">
        <v>47</v>
      </c>
      <c r="AD5690" t="s">
        <v>144</v>
      </c>
      <c r="AE5690" t="s">
        <v>65</v>
      </c>
      <c r="AF5690" t="s">
        <v>92</v>
      </c>
      <c r="AH5690" t="s">
        <v>67</v>
      </c>
      <c r="AI5690" t="s">
        <v>68</v>
      </c>
      <c r="AJ5690" t="s">
        <v>69</v>
      </c>
      <c r="AK5690" t="s">
        <v>3301</v>
      </c>
      <c r="AL5690" t="s">
        <v>26156</v>
      </c>
      <c r="AN5690" t="s">
        <v>26157</v>
      </c>
    </row>
    <row r="5691" spans="1:40" x14ac:dyDescent="0.25">
      <c r="A5691" t="s">
        <v>26149</v>
      </c>
      <c r="B5691" t="s">
        <v>26158</v>
      </c>
      <c r="C5691" t="s">
        <v>227</v>
      </c>
      <c r="D5691" t="s">
        <v>1468</v>
      </c>
      <c r="E5691" t="s">
        <v>151</v>
      </c>
      <c r="G5691" t="s">
        <v>327</v>
      </c>
      <c r="H5691" t="s">
        <v>47</v>
      </c>
      <c r="I5691" t="s">
        <v>47</v>
      </c>
      <c r="J5691">
        <v>2014</v>
      </c>
      <c r="K5691" t="s">
        <v>1569</v>
      </c>
      <c r="L5691" t="s">
        <v>26159</v>
      </c>
      <c r="M5691">
        <v>170</v>
      </c>
      <c r="N5691">
        <v>6</v>
      </c>
      <c r="O5691" t="s">
        <v>652</v>
      </c>
      <c r="P5691" t="s">
        <v>52</v>
      </c>
      <c r="Q5691" t="s">
        <v>6703</v>
      </c>
      <c r="R5691" t="s">
        <v>1465</v>
      </c>
      <c r="S5691" t="s">
        <v>482</v>
      </c>
      <c r="T5691" t="s">
        <v>281</v>
      </c>
      <c r="U5691" t="s">
        <v>363</v>
      </c>
      <c r="V5691" t="s">
        <v>313</v>
      </c>
      <c r="W5691" t="s">
        <v>1014</v>
      </c>
      <c r="X5691" t="s">
        <v>332</v>
      </c>
      <c r="Y5691" t="s">
        <v>106</v>
      </c>
      <c r="Z5691" t="s">
        <v>5458</v>
      </c>
      <c r="AA5691" t="s">
        <v>108</v>
      </c>
      <c r="AB5691" t="s">
        <v>47</v>
      </c>
      <c r="AC5691" t="s">
        <v>47</v>
      </c>
      <c r="AD5691" t="s">
        <v>144</v>
      </c>
      <c r="AE5691">
        <v>3</v>
      </c>
      <c r="AF5691" t="s">
        <v>92</v>
      </c>
      <c r="AI5691" t="s">
        <v>68</v>
      </c>
      <c r="AJ5691" t="s">
        <v>126</v>
      </c>
      <c r="AK5691" t="s">
        <v>241</v>
      </c>
      <c r="AL5691" t="s">
        <v>71</v>
      </c>
      <c r="AN5691" t="s">
        <v>26160</v>
      </c>
    </row>
    <row r="5692" spans="1:40" x14ac:dyDescent="0.25">
      <c r="A5692" t="s">
        <v>26149</v>
      </c>
      <c r="B5692" t="s">
        <v>26161</v>
      </c>
      <c r="C5692" t="s">
        <v>227</v>
      </c>
      <c r="D5692" t="s">
        <v>43</v>
      </c>
      <c r="E5692" t="s">
        <v>151</v>
      </c>
      <c r="G5692" t="s">
        <v>327</v>
      </c>
      <c r="H5692" t="s">
        <v>47</v>
      </c>
      <c r="I5692" t="s">
        <v>47</v>
      </c>
      <c r="J5692" t="s">
        <v>1558</v>
      </c>
      <c r="K5692" t="s">
        <v>391</v>
      </c>
      <c r="L5692" t="s">
        <v>14534</v>
      </c>
      <c r="O5692" t="s">
        <v>455</v>
      </c>
      <c r="P5692" t="s">
        <v>52</v>
      </c>
      <c r="Q5692" t="s">
        <v>1343</v>
      </c>
      <c r="R5692" t="s">
        <v>101</v>
      </c>
      <c r="S5692" t="s">
        <v>330</v>
      </c>
      <c r="T5692" t="s">
        <v>394</v>
      </c>
      <c r="U5692" t="s">
        <v>3326</v>
      </c>
      <c r="V5692" t="s">
        <v>323</v>
      </c>
      <c r="W5692" t="s">
        <v>1014</v>
      </c>
      <c r="X5692" t="s">
        <v>105</v>
      </c>
      <c r="Y5692" t="s">
        <v>106</v>
      </c>
      <c r="Z5692" t="s">
        <v>107</v>
      </c>
      <c r="AA5692" t="s">
        <v>108</v>
      </c>
      <c r="AB5692" t="s">
        <v>47</v>
      </c>
      <c r="AC5692" t="s">
        <v>47</v>
      </c>
      <c r="AD5692" t="s">
        <v>144</v>
      </c>
      <c r="AE5692" t="s">
        <v>65</v>
      </c>
      <c r="AF5692" t="s">
        <v>92</v>
      </c>
      <c r="AH5692" t="s">
        <v>67</v>
      </c>
      <c r="AI5692" t="s">
        <v>68</v>
      </c>
      <c r="AJ5692" t="s">
        <v>69</v>
      </c>
      <c r="AK5692" t="s">
        <v>109</v>
      </c>
      <c r="AL5692" t="s">
        <v>95</v>
      </c>
      <c r="AM5692">
        <v>170</v>
      </c>
      <c r="AN5692" t="s">
        <v>26162</v>
      </c>
    </row>
    <row r="5693" spans="1:40" x14ac:dyDescent="0.25">
      <c r="A5693" t="s">
        <v>26149</v>
      </c>
      <c r="B5693" t="s">
        <v>26163</v>
      </c>
      <c r="C5693" t="s">
        <v>227</v>
      </c>
      <c r="D5693" t="s">
        <v>43</v>
      </c>
      <c r="E5693" t="s">
        <v>151</v>
      </c>
      <c r="G5693" t="s">
        <v>327</v>
      </c>
      <c r="H5693" t="s">
        <v>47</v>
      </c>
      <c r="I5693" t="s">
        <v>47</v>
      </c>
      <c r="J5693" t="s">
        <v>1558</v>
      </c>
      <c r="K5693" t="s">
        <v>391</v>
      </c>
      <c r="L5693" t="s">
        <v>26164</v>
      </c>
      <c r="O5693" t="s">
        <v>455</v>
      </c>
      <c r="P5693" t="s">
        <v>52</v>
      </c>
      <c r="Q5693" t="s">
        <v>18330</v>
      </c>
      <c r="R5693" t="s">
        <v>320</v>
      </c>
      <c r="S5693" t="s">
        <v>330</v>
      </c>
      <c r="T5693" t="s">
        <v>394</v>
      </c>
      <c r="U5693" t="s">
        <v>3326</v>
      </c>
      <c r="V5693" t="s">
        <v>323</v>
      </c>
      <c r="W5693" t="s">
        <v>1014</v>
      </c>
      <c r="X5693" t="s">
        <v>332</v>
      </c>
      <c r="Y5693" t="s">
        <v>416</v>
      </c>
      <c r="Z5693" t="s">
        <v>107</v>
      </c>
      <c r="AA5693" t="s">
        <v>270</v>
      </c>
      <c r="AB5693" t="s">
        <v>47</v>
      </c>
      <c r="AC5693" t="s">
        <v>47</v>
      </c>
      <c r="AD5693" t="s">
        <v>144</v>
      </c>
      <c r="AE5693" t="s">
        <v>65</v>
      </c>
      <c r="AF5693" t="s">
        <v>92</v>
      </c>
      <c r="AH5693" t="s">
        <v>406</v>
      </c>
      <c r="AI5693" t="s">
        <v>68</v>
      </c>
      <c r="AJ5693" t="s">
        <v>69</v>
      </c>
      <c r="AK5693" t="s">
        <v>109</v>
      </c>
      <c r="AL5693" t="s">
        <v>95</v>
      </c>
      <c r="AM5693">
        <v>90</v>
      </c>
      <c r="AN5693" t="s">
        <v>26165</v>
      </c>
    </row>
    <row r="5694" spans="1:40" x14ac:dyDescent="0.25">
      <c r="A5694" t="s">
        <v>26149</v>
      </c>
      <c r="B5694" t="s">
        <v>26166</v>
      </c>
      <c r="C5694" t="s">
        <v>227</v>
      </c>
      <c r="D5694" t="s">
        <v>130</v>
      </c>
      <c r="E5694" t="s">
        <v>151</v>
      </c>
      <c r="G5694" t="s">
        <v>583</v>
      </c>
      <c r="H5694" t="s">
        <v>47</v>
      </c>
      <c r="I5694" t="s">
        <v>47</v>
      </c>
      <c r="J5694" t="s">
        <v>9744</v>
      </c>
      <c r="K5694" t="s">
        <v>9745</v>
      </c>
      <c r="L5694" t="s">
        <v>26167</v>
      </c>
      <c r="M5694">
        <v>612</v>
      </c>
      <c r="N5694">
        <v>1.35</v>
      </c>
      <c r="O5694" t="s">
        <v>47</v>
      </c>
      <c r="P5694" t="s">
        <v>266</v>
      </c>
      <c r="Q5694" t="s">
        <v>14352</v>
      </c>
      <c r="R5694" t="s">
        <v>556</v>
      </c>
      <c r="S5694" t="s">
        <v>482</v>
      </c>
      <c r="T5694" t="s">
        <v>5081</v>
      </c>
      <c r="U5694" t="s">
        <v>25751</v>
      </c>
      <c r="V5694" t="s">
        <v>14907</v>
      </c>
      <c r="W5694" t="s">
        <v>141</v>
      </c>
      <c r="X5694" t="s">
        <v>170</v>
      </c>
      <c r="Y5694" t="s">
        <v>106</v>
      </c>
      <c r="Z5694" t="s">
        <v>108</v>
      </c>
      <c r="AA5694" t="s">
        <v>270</v>
      </c>
      <c r="AB5694" t="s">
        <v>258</v>
      </c>
      <c r="AC5694" t="s">
        <v>47</v>
      </c>
      <c r="AD5694" t="s">
        <v>144</v>
      </c>
      <c r="AE5694">
        <v>3</v>
      </c>
      <c r="AF5694" t="s">
        <v>114</v>
      </c>
      <c r="AI5694" t="s">
        <v>558</v>
      </c>
      <c r="AJ5694" t="s">
        <v>126</v>
      </c>
      <c r="AK5694" t="s">
        <v>9597</v>
      </c>
      <c r="AL5694" t="s">
        <v>26168</v>
      </c>
      <c r="AM5694">
        <v>220</v>
      </c>
      <c r="AN5694" t="s">
        <v>26169</v>
      </c>
    </row>
    <row r="5695" spans="1:40" x14ac:dyDescent="0.25">
      <c r="A5695" t="s">
        <v>26149</v>
      </c>
      <c r="B5695" t="s">
        <v>26170</v>
      </c>
      <c r="C5695" t="s">
        <v>112</v>
      </c>
      <c r="D5695" t="s">
        <v>113</v>
      </c>
      <c r="H5695" t="s">
        <v>114</v>
      </c>
      <c r="I5695" t="s">
        <v>114</v>
      </c>
      <c r="J5695" t="s">
        <v>9744</v>
      </c>
      <c r="K5695" t="s">
        <v>9745</v>
      </c>
      <c r="L5695" t="s">
        <v>26171</v>
      </c>
      <c r="M5695">
        <v>621</v>
      </c>
      <c r="N5695">
        <v>1.37</v>
      </c>
      <c r="O5695" t="s">
        <v>114</v>
      </c>
      <c r="P5695" t="s">
        <v>266</v>
      </c>
      <c r="Q5695" t="s">
        <v>26172</v>
      </c>
      <c r="R5695" t="s">
        <v>3447</v>
      </c>
      <c r="S5695" t="s">
        <v>482</v>
      </c>
      <c r="T5695" t="s">
        <v>5081</v>
      </c>
      <c r="U5695" t="s">
        <v>25751</v>
      </c>
      <c r="V5695" t="s">
        <v>14907</v>
      </c>
      <c r="W5695" t="s">
        <v>141</v>
      </c>
      <c r="X5695" t="s">
        <v>170</v>
      </c>
      <c r="Y5695" t="s">
        <v>61</v>
      </c>
      <c r="Z5695" t="s">
        <v>90</v>
      </c>
      <c r="AA5695" t="s">
        <v>108</v>
      </c>
      <c r="AB5695" t="s">
        <v>258</v>
      </c>
      <c r="AC5695" t="s">
        <v>47</v>
      </c>
      <c r="AD5695" t="s">
        <v>271</v>
      </c>
      <c r="AE5695" t="s">
        <v>65</v>
      </c>
      <c r="AF5695" t="s">
        <v>114</v>
      </c>
      <c r="AH5695" t="s">
        <v>114</v>
      </c>
      <c r="AI5695" t="s">
        <v>558</v>
      </c>
      <c r="AJ5695" t="s">
        <v>126</v>
      </c>
      <c r="AK5695" t="s">
        <v>3450</v>
      </c>
      <c r="AL5695" t="s">
        <v>26168</v>
      </c>
      <c r="AM5695">
        <v>200</v>
      </c>
      <c r="AN5695" t="s">
        <v>26173</v>
      </c>
    </row>
    <row r="5696" spans="1:40" x14ac:dyDescent="0.25">
      <c r="A5696" t="s">
        <v>26149</v>
      </c>
      <c r="B5696" t="s">
        <v>26174</v>
      </c>
      <c r="C5696" t="s">
        <v>227</v>
      </c>
      <c r="D5696" t="s">
        <v>130</v>
      </c>
      <c r="E5696" t="s">
        <v>151</v>
      </c>
      <c r="G5696" t="s">
        <v>3276</v>
      </c>
      <c r="H5696" t="s">
        <v>47</v>
      </c>
      <c r="I5696" t="s">
        <v>47</v>
      </c>
      <c r="J5696" t="s">
        <v>9744</v>
      </c>
      <c r="K5696" t="s">
        <v>9745</v>
      </c>
      <c r="L5696" t="s">
        <v>26175</v>
      </c>
      <c r="M5696">
        <v>450</v>
      </c>
      <c r="N5696">
        <v>0.99</v>
      </c>
      <c r="O5696" t="s">
        <v>47</v>
      </c>
      <c r="P5696" t="s">
        <v>266</v>
      </c>
      <c r="Q5696" t="s">
        <v>26176</v>
      </c>
      <c r="R5696" t="s">
        <v>1775</v>
      </c>
      <c r="S5696" t="s">
        <v>482</v>
      </c>
      <c r="T5696" t="s">
        <v>394</v>
      </c>
      <c r="U5696" t="s">
        <v>13209</v>
      </c>
      <c r="V5696" t="s">
        <v>460</v>
      </c>
      <c r="W5696" t="s">
        <v>141</v>
      </c>
      <c r="X5696" t="s">
        <v>170</v>
      </c>
      <c r="Y5696" t="s">
        <v>106</v>
      </c>
      <c r="Z5696" t="s">
        <v>90</v>
      </c>
      <c r="AA5696" t="s">
        <v>108</v>
      </c>
      <c r="AB5696" t="s">
        <v>258</v>
      </c>
      <c r="AC5696" t="s">
        <v>47</v>
      </c>
      <c r="AD5696" t="s">
        <v>144</v>
      </c>
      <c r="AE5696" t="s">
        <v>1266</v>
      </c>
      <c r="AF5696" t="s">
        <v>92</v>
      </c>
      <c r="AH5696" t="s">
        <v>67</v>
      </c>
      <c r="AI5696" t="s">
        <v>68</v>
      </c>
      <c r="AJ5696" t="s">
        <v>126</v>
      </c>
      <c r="AK5696" t="s">
        <v>3495</v>
      </c>
      <c r="AL5696" t="s">
        <v>95</v>
      </c>
      <c r="AM5696">
        <v>190</v>
      </c>
      <c r="AN5696" t="s">
        <v>26177</v>
      </c>
    </row>
    <row r="5697" spans="1:40" x14ac:dyDescent="0.25">
      <c r="A5697" t="s">
        <v>26149</v>
      </c>
      <c r="B5697" t="s">
        <v>26178</v>
      </c>
      <c r="C5697" t="s">
        <v>227</v>
      </c>
      <c r="D5697" t="s">
        <v>1468</v>
      </c>
      <c r="E5697" t="s">
        <v>151</v>
      </c>
      <c r="G5697" t="s">
        <v>306</v>
      </c>
      <c r="H5697" t="s">
        <v>47</v>
      </c>
      <c r="I5697" t="s">
        <v>47</v>
      </c>
      <c r="J5697" t="s">
        <v>9744</v>
      </c>
      <c r="K5697" t="s">
        <v>9745</v>
      </c>
      <c r="L5697" t="s">
        <v>26179</v>
      </c>
      <c r="M5697">
        <v>191</v>
      </c>
      <c r="N5697">
        <v>6.74</v>
      </c>
      <c r="O5697" t="s">
        <v>455</v>
      </c>
      <c r="P5697" t="s">
        <v>52</v>
      </c>
      <c r="Q5697" t="s">
        <v>26180</v>
      </c>
      <c r="R5697" t="s">
        <v>1044</v>
      </c>
      <c r="S5697" t="s">
        <v>482</v>
      </c>
      <c r="T5697" t="s">
        <v>3661</v>
      </c>
      <c r="W5697" t="s">
        <v>1014</v>
      </c>
      <c r="X5697" t="s">
        <v>332</v>
      </c>
      <c r="Y5697" t="s">
        <v>106</v>
      </c>
      <c r="Z5697" t="s">
        <v>89</v>
      </c>
      <c r="AA5697" t="s">
        <v>160</v>
      </c>
      <c r="AB5697" t="s">
        <v>47</v>
      </c>
      <c r="AC5697" t="s">
        <v>47</v>
      </c>
      <c r="AD5697" t="s">
        <v>91</v>
      </c>
      <c r="AE5697" t="s">
        <v>47</v>
      </c>
      <c r="AF5697" t="s">
        <v>92</v>
      </c>
      <c r="AG5697" t="s">
        <v>47</v>
      </c>
      <c r="AI5697" t="s">
        <v>68</v>
      </c>
      <c r="AJ5697" t="s">
        <v>162</v>
      </c>
      <c r="AK5697" t="s">
        <v>26181</v>
      </c>
      <c r="AL5697" t="s">
        <v>71</v>
      </c>
      <c r="AM5697">
        <v>270</v>
      </c>
      <c r="AN5697" t="s">
        <v>26182</v>
      </c>
    </row>
    <row r="5698" spans="1:40" x14ac:dyDescent="0.25">
      <c r="A5698" t="s">
        <v>26149</v>
      </c>
      <c r="B5698" t="s">
        <v>26183</v>
      </c>
      <c r="C5698" t="s">
        <v>227</v>
      </c>
      <c r="D5698" t="s">
        <v>531</v>
      </c>
      <c r="E5698" t="s">
        <v>151</v>
      </c>
      <c r="G5698" t="s">
        <v>306</v>
      </c>
      <c r="H5698" t="s">
        <v>47</v>
      </c>
      <c r="I5698" t="s">
        <v>47</v>
      </c>
      <c r="J5698" t="s">
        <v>9744</v>
      </c>
      <c r="K5698" t="s">
        <v>9745</v>
      </c>
      <c r="L5698" t="s">
        <v>26184</v>
      </c>
      <c r="M5698">
        <v>146</v>
      </c>
      <c r="N5698">
        <v>5.15</v>
      </c>
      <c r="O5698" t="s">
        <v>372</v>
      </c>
      <c r="P5698" t="s">
        <v>52</v>
      </c>
      <c r="Q5698" t="s">
        <v>1631</v>
      </c>
      <c r="R5698" t="s">
        <v>1714</v>
      </c>
      <c r="S5698" t="s">
        <v>482</v>
      </c>
      <c r="T5698" t="s">
        <v>288</v>
      </c>
      <c r="U5698" t="s">
        <v>3550</v>
      </c>
      <c r="V5698" t="s">
        <v>447</v>
      </c>
      <c r="W5698" t="s">
        <v>141</v>
      </c>
      <c r="X5698" t="s">
        <v>170</v>
      </c>
      <c r="Y5698" t="s">
        <v>26185</v>
      </c>
      <c r="Z5698" t="s">
        <v>89</v>
      </c>
      <c r="AA5698" t="s">
        <v>160</v>
      </c>
      <c r="AB5698" t="s">
        <v>47</v>
      </c>
      <c r="AC5698" t="s">
        <v>47</v>
      </c>
      <c r="AD5698" t="s">
        <v>91</v>
      </c>
      <c r="AE5698" t="s">
        <v>47</v>
      </c>
      <c r="AF5698" t="s">
        <v>92</v>
      </c>
      <c r="AG5698" t="s">
        <v>47</v>
      </c>
      <c r="AI5698" t="s">
        <v>68</v>
      </c>
      <c r="AJ5698" t="s">
        <v>162</v>
      </c>
      <c r="AK5698" t="s">
        <v>303</v>
      </c>
      <c r="AL5698" t="s">
        <v>95</v>
      </c>
      <c r="AM5698">
        <v>280</v>
      </c>
      <c r="AN5698" t="s">
        <v>26186</v>
      </c>
    </row>
    <row r="5699" spans="1:40" x14ac:dyDescent="0.25">
      <c r="A5699" t="s">
        <v>26149</v>
      </c>
      <c r="B5699" t="s">
        <v>26187</v>
      </c>
      <c r="C5699" t="s">
        <v>227</v>
      </c>
      <c r="D5699" t="s">
        <v>1185</v>
      </c>
      <c r="E5699" t="s">
        <v>151</v>
      </c>
      <c r="G5699" t="s">
        <v>306</v>
      </c>
      <c r="H5699" t="s">
        <v>47</v>
      </c>
      <c r="I5699" t="s">
        <v>47</v>
      </c>
      <c r="J5699" t="s">
        <v>9744</v>
      </c>
      <c r="K5699" t="s">
        <v>9745</v>
      </c>
      <c r="L5699" t="s">
        <v>14210</v>
      </c>
      <c r="M5699">
        <v>135</v>
      </c>
      <c r="N5699">
        <v>4.76</v>
      </c>
      <c r="O5699" t="s">
        <v>47</v>
      </c>
      <c r="P5699" t="s">
        <v>505</v>
      </c>
      <c r="Q5699" t="s">
        <v>14211</v>
      </c>
      <c r="R5699" t="s">
        <v>402</v>
      </c>
      <c r="S5699" t="s">
        <v>482</v>
      </c>
      <c r="T5699" t="s">
        <v>321</v>
      </c>
      <c r="W5699" t="s">
        <v>141</v>
      </c>
      <c r="X5699" t="s">
        <v>332</v>
      </c>
      <c r="Y5699" t="s">
        <v>416</v>
      </c>
      <c r="Z5699" t="s">
        <v>223</v>
      </c>
      <c r="AA5699" t="s">
        <v>270</v>
      </c>
      <c r="AB5699" t="s">
        <v>47</v>
      </c>
      <c r="AC5699" t="s">
        <v>47</v>
      </c>
      <c r="AD5699" t="s">
        <v>91</v>
      </c>
      <c r="AE5699" t="s">
        <v>47</v>
      </c>
      <c r="AF5699" t="s">
        <v>92</v>
      </c>
      <c r="AG5699" t="s">
        <v>47</v>
      </c>
      <c r="AI5699" t="s">
        <v>68</v>
      </c>
      <c r="AJ5699" t="s">
        <v>69</v>
      </c>
      <c r="AK5699" t="s">
        <v>109</v>
      </c>
      <c r="AL5699" t="s">
        <v>5940</v>
      </c>
      <c r="AM5699">
        <v>150</v>
      </c>
      <c r="AN5699" t="s">
        <v>26188</v>
      </c>
    </row>
    <row r="5700" spans="1:40" x14ac:dyDescent="0.25">
      <c r="A5700" t="s">
        <v>26149</v>
      </c>
      <c r="B5700" t="s">
        <v>26189</v>
      </c>
      <c r="C5700" t="s">
        <v>227</v>
      </c>
      <c r="D5700" t="s">
        <v>1468</v>
      </c>
      <c r="E5700" t="s">
        <v>151</v>
      </c>
      <c r="G5700" t="s">
        <v>306</v>
      </c>
      <c r="H5700" t="s">
        <v>47</v>
      </c>
      <c r="I5700" t="s">
        <v>47</v>
      </c>
      <c r="J5700" t="s">
        <v>9744</v>
      </c>
      <c r="K5700" t="s">
        <v>9745</v>
      </c>
      <c r="L5700" t="s">
        <v>26190</v>
      </c>
      <c r="M5700">
        <v>183</v>
      </c>
      <c r="N5700">
        <v>6.46</v>
      </c>
      <c r="O5700" t="s">
        <v>455</v>
      </c>
      <c r="P5700" t="s">
        <v>505</v>
      </c>
      <c r="Q5700" t="s">
        <v>26191</v>
      </c>
      <c r="R5700" t="s">
        <v>402</v>
      </c>
      <c r="S5700" t="s">
        <v>482</v>
      </c>
      <c r="T5700" t="s">
        <v>321</v>
      </c>
      <c r="U5700" t="s">
        <v>473</v>
      </c>
      <c r="V5700" t="s">
        <v>415</v>
      </c>
      <c r="W5700" t="s">
        <v>1014</v>
      </c>
      <c r="X5700" t="s">
        <v>332</v>
      </c>
      <c r="Y5700" t="s">
        <v>416</v>
      </c>
      <c r="Z5700" t="s">
        <v>223</v>
      </c>
      <c r="AA5700" t="s">
        <v>270</v>
      </c>
      <c r="AB5700" t="s">
        <v>47</v>
      </c>
      <c r="AC5700" t="s">
        <v>47</v>
      </c>
      <c r="AD5700" t="s">
        <v>91</v>
      </c>
      <c r="AE5700">
        <v>3</v>
      </c>
      <c r="AF5700" t="s">
        <v>92</v>
      </c>
      <c r="AI5700" t="s">
        <v>68</v>
      </c>
      <c r="AJ5700" t="s">
        <v>69</v>
      </c>
      <c r="AK5700" t="s">
        <v>109</v>
      </c>
      <c r="AL5700" t="s">
        <v>26192</v>
      </c>
      <c r="AM5700">
        <v>160</v>
      </c>
      <c r="AN5700" t="s">
        <v>26193</v>
      </c>
    </row>
    <row r="5701" spans="1:40" x14ac:dyDescent="0.25">
      <c r="A5701" t="s">
        <v>26149</v>
      </c>
      <c r="B5701" t="s">
        <v>26194</v>
      </c>
      <c r="C5701" t="s">
        <v>227</v>
      </c>
      <c r="D5701" t="s">
        <v>1468</v>
      </c>
      <c r="E5701" t="s">
        <v>151</v>
      </c>
      <c r="G5701" t="s">
        <v>306</v>
      </c>
      <c r="H5701" t="s">
        <v>47</v>
      </c>
      <c r="I5701" t="s">
        <v>47</v>
      </c>
      <c r="J5701" t="s">
        <v>9744</v>
      </c>
      <c r="K5701" t="s">
        <v>9745</v>
      </c>
      <c r="L5701" t="s">
        <v>7332</v>
      </c>
      <c r="M5701">
        <v>145</v>
      </c>
      <c r="N5701">
        <v>5.1100000000000003</v>
      </c>
      <c r="O5701" t="s">
        <v>455</v>
      </c>
      <c r="P5701" t="s">
        <v>505</v>
      </c>
      <c r="Q5701" t="s">
        <v>4416</v>
      </c>
      <c r="R5701" t="s">
        <v>219</v>
      </c>
      <c r="S5701" t="s">
        <v>482</v>
      </c>
      <c r="T5701" t="s">
        <v>321</v>
      </c>
      <c r="W5701" t="s">
        <v>1014</v>
      </c>
      <c r="X5701" t="s">
        <v>332</v>
      </c>
      <c r="Y5701" t="s">
        <v>416</v>
      </c>
      <c r="Z5701" t="s">
        <v>223</v>
      </c>
      <c r="AA5701" t="s">
        <v>270</v>
      </c>
      <c r="AB5701" t="s">
        <v>47</v>
      </c>
      <c r="AC5701" t="s">
        <v>47</v>
      </c>
      <c r="AD5701" t="s">
        <v>144</v>
      </c>
      <c r="AE5701" t="s">
        <v>47</v>
      </c>
      <c r="AF5701" t="s">
        <v>92</v>
      </c>
      <c r="AI5701" t="s">
        <v>68</v>
      </c>
      <c r="AJ5701" t="s">
        <v>69</v>
      </c>
      <c r="AK5701" t="s">
        <v>539</v>
      </c>
      <c r="AL5701" t="s">
        <v>95</v>
      </c>
      <c r="AM5701">
        <v>120</v>
      </c>
      <c r="AN5701" t="s">
        <v>26195</v>
      </c>
    </row>
    <row r="5702" spans="1:40" x14ac:dyDescent="0.25">
      <c r="A5702" t="s">
        <v>26149</v>
      </c>
      <c r="B5702" t="s">
        <v>26196</v>
      </c>
      <c r="C5702" t="s">
        <v>227</v>
      </c>
      <c r="D5702" t="s">
        <v>1468</v>
      </c>
      <c r="E5702" t="s">
        <v>151</v>
      </c>
      <c r="G5702" t="s">
        <v>306</v>
      </c>
      <c r="H5702" t="s">
        <v>47</v>
      </c>
      <c r="I5702" t="s">
        <v>47</v>
      </c>
      <c r="J5702" t="s">
        <v>9744</v>
      </c>
      <c r="K5702" t="s">
        <v>9745</v>
      </c>
      <c r="L5702" t="s">
        <v>7332</v>
      </c>
      <c r="M5702">
        <v>145</v>
      </c>
      <c r="N5702">
        <v>5.1100000000000003</v>
      </c>
      <c r="O5702" t="s">
        <v>455</v>
      </c>
      <c r="P5702" t="s">
        <v>505</v>
      </c>
      <c r="Q5702" t="s">
        <v>4416</v>
      </c>
      <c r="R5702" t="s">
        <v>219</v>
      </c>
      <c r="S5702" t="s">
        <v>482</v>
      </c>
      <c r="T5702" t="s">
        <v>321</v>
      </c>
      <c r="W5702" t="s">
        <v>1014</v>
      </c>
      <c r="X5702" t="s">
        <v>332</v>
      </c>
      <c r="Y5702" t="s">
        <v>416</v>
      </c>
      <c r="Z5702" t="s">
        <v>223</v>
      </c>
      <c r="AA5702" t="s">
        <v>270</v>
      </c>
      <c r="AB5702" t="s">
        <v>47</v>
      </c>
      <c r="AC5702" t="s">
        <v>47</v>
      </c>
      <c r="AD5702" t="s">
        <v>91</v>
      </c>
      <c r="AE5702" t="s">
        <v>47</v>
      </c>
      <c r="AF5702" t="s">
        <v>92</v>
      </c>
      <c r="AI5702" t="s">
        <v>68</v>
      </c>
      <c r="AJ5702" t="s">
        <v>69</v>
      </c>
      <c r="AK5702" t="s">
        <v>539</v>
      </c>
      <c r="AL5702" t="s">
        <v>26192</v>
      </c>
      <c r="AM5702">
        <v>120</v>
      </c>
      <c r="AN5702" t="s">
        <v>26195</v>
      </c>
    </row>
    <row r="5703" spans="1:40" x14ac:dyDescent="0.25">
      <c r="A5703" t="s">
        <v>26149</v>
      </c>
      <c r="B5703" t="s">
        <v>26197</v>
      </c>
      <c r="C5703" t="s">
        <v>227</v>
      </c>
      <c r="D5703" t="s">
        <v>1468</v>
      </c>
      <c r="E5703" t="s">
        <v>151</v>
      </c>
      <c r="G5703" t="s">
        <v>327</v>
      </c>
      <c r="H5703" t="s">
        <v>47</v>
      </c>
      <c r="I5703" t="s">
        <v>47</v>
      </c>
      <c r="J5703">
        <v>2013</v>
      </c>
      <c r="K5703" t="s">
        <v>4456</v>
      </c>
      <c r="L5703" t="s">
        <v>99</v>
      </c>
      <c r="M5703">
        <v>120</v>
      </c>
      <c r="N5703">
        <v>4.2300000000000004</v>
      </c>
      <c r="O5703" t="s">
        <v>455</v>
      </c>
      <c r="P5703" t="s">
        <v>505</v>
      </c>
      <c r="Q5703" t="s">
        <v>1943</v>
      </c>
      <c r="R5703" t="s">
        <v>320</v>
      </c>
      <c r="S5703" t="s">
        <v>482</v>
      </c>
      <c r="T5703" t="s">
        <v>3565</v>
      </c>
      <c r="U5703" t="s">
        <v>473</v>
      </c>
      <c r="V5703" t="s">
        <v>415</v>
      </c>
      <c r="W5703" t="s">
        <v>141</v>
      </c>
      <c r="X5703" t="s">
        <v>332</v>
      </c>
      <c r="Y5703" t="s">
        <v>416</v>
      </c>
      <c r="Z5703" t="s">
        <v>1492</v>
      </c>
      <c r="AA5703" t="s">
        <v>270</v>
      </c>
      <c r="AB5703" t="s">
        <v>47</v>
      </c>
      <c r="AC5703" t="s">
        <v>47</v>
      </c>
      <c r="AD5703" t="s">
        <v>144</v>
      </c>
      <c r="AE5703" t="s">
        <v>47</v>
      </c>
      <c r="AF5703" t="s">
        <v>114</v>
      </c>
      <c r="AH5703" t="s">
        <v>114</v>
      </c>
      <c r="AI5703" t="s">
        <v>68</v>
      </c>
      <c r="AJ5703" t="s">
        <v>126</v>
      </c>
      <c r="AK5703" t="s">
        <v>539</v>
      </c>
      <c r="AL5703" t="s">
        <v>71</v>
      </c>
      <c r="AM5703">
        <v>90</v>
      </c>
      <c r="AN5703" t="s">
        <v>26198</v>
      </c>
    </row>
    <row r="5704" spans="1:40" x14ac:dyDescent="0.25">
      <c r="A5704" t="s">
        <v>26149</v>
      </c>
      <c r="B5704" t="s">
        <v>26199</v>
      </c>
      <c r="C5704" t="s">
        <v>227</v>
      </c>
      <c r="D5704" t="s">
        <v>130</v>
      </c>
      <c r="E5704" t="s">
        <v>151</v>
      </c>
      <c r="G5704" t="s">
        <v>306</v>
      </c>
      <c r="H5704" t="s">
        <v>47</v>
      </c>
      <c r="I5704" t="s">
        <v>47</v>
      </c>
      <c r="J5704">
        <v>2013</v>
      </c>
      <c r="K5704" t="s">
        <v>4456</v>
      </c>
      <c r="L5704" t="s">
        <v>26200</v>
      </c>
      <c r="M5704">
        <v>140</v>
      </c>
      <c r="N5704">
        <v>4.9400000000000004</v>
      </c>
      <c r="O5704" t="s">
        <v>602</v>
      </c>
      <c r="P5704" t="s">
        <v>52</v>
      </c>
      <c r="Q5704" t="s">
        <v>26201</v>
      </c>
      <c r="R5704" t="s">
        <v>604</v>
      </c>
      <c r="S5704" t="s">
        <v>605</v>
      </c>
      <c r="T5704" t="s">
        <v>606</v>
      </c>
      <c r="U5704" t="s">
        <v>607</v>
      </c>
      <c r="V5704" t="s">
        <v>608</v>
      </c>
      <c r="W5704" t="s">
        <v>141</v>
      </c>
      <c r="X5704" t="s">
        <v>332</v>
      </c>
      <c r="Y5704" t="s">
        <v>106</v>
      </c>
      <c r="Z5704" t="s">
        <v>3278</v>
      </c>
      <c r="AA5704" t="s">
        <v>4961</v>
      </c>
      <c r="AB5704" t="s">
        <v>47</v>
      </c>
      <c r="AC5704" t="s">
        <v>47</v>
      </c>
      <c r="AD5704" t="s">
        <v>144</v>
      </c>
      <c r="AE5704" t="s">
        <v>833</v>
      </c>
      <c r="AH5704" t="s">
        <v>67</v>
      </c>
      <c r="AI5704" t="s">
        <v>68</v>
      </c>
      <c r="AJ5704" t="s">
        <v>126</v>
      </c>
      <c r="AK5704" t="s">
        <v>109</v>
      </c>
      <c r="AL5704" t="s">
        <v>501</v>
      </c>
      <c r="AM5704">
        <v>210</v>
      </c>
      <c r="AN5704" t="s">
        <v>26202</v>
      </c>
    </row>
    <row r="5705" spans="1:40" x14ac:dyDescent="0.25">
      <c r="A5705" t="s">
        <v>26149</v>
      </c>
      <c r="B5705" t="s">
        <v>26203</v>
      </c>
      <c r="C5705" t="s">
        <v>227</v>
      </c>
      <c r="D5705" t="s">
        <v>43</v>
      </c>
      <c r="E5705" t="s">
        <v>151</v>
      </c>
      <c r="G5705" t="s">
        <v>306</v>
      </c>
      <c r="H5705" t="s">
        <v>47</v>
      </c>
      <c r="I5705" t="s">
        <v>47</v>
      </c>
      <c r="J5705">
        <v>2013</v>
      </c>
      <c r="K5705" t="s">
        <v>4456</v>
      </c>
      <c r="L5705" t="s">
        <v>26204</v>
      </c>
      <c r="M5705">
        <v>132</v>
      </c>
      <c r="N5705">
        <v>4.66</v>
      </c>
      <c r="O5705" t="s">
        <v>669</v>
      </c>
      <c r="P5705" t="s">
        <v>505</v>
      </c>
      <c r="Q5705" t="s">
        <v>3352</v>
      </c>
      <c r="R5705" t="s">
        <v>320</v>
      </c>
      <c r="S5705" t="s">
        <v>633</v>
      </c>
      <c r="T5705" t="s">
        <v>4465</v>
      </c>
      <c r="W5705" t="s">
        <v>141</v>
      </c>
      <c r="X5705" t="s">
        <v>332</v>
      </c>
      <c r="Y5705" t="s">
        <v>416</v>
      </c>
      <c r="Z5705" t="s">
        <v>3278</v>
      </c>
      <c r="AA5705" t="s">
        <v>270</v>
      </c>
      <c r="AB5705" t="s">
        <v>47</v>
      </c>
      <c r="AC5705" t="s">
        <v>47</v>
      </c>
      <c r="AD5705" t="s">
        <v>144</v>
      </c>
      <c r="AE5705" t="s">
        <v>47</v>
      </c>
      <c r="AF5705" t="s">
        <v>92</v>
      </c>
      <c r="AH5705" t="s">
        <v>67</v>
      </c>
      <c r="AI5705" t="s">
        <v>68</v>
      </c>
      <c r="AJ5705" t="s">
        <v>69</v>
      </c>
      <c r="AK5705" t="s">
        <v>1656</v>
      </c>
      <c r="AL5705" t="s">
        <v>501</v>
      </c>
      <c r="AM5705">
        <v>120</v>
      </c>
      <c r="AN5705" t="s">
        <v>26205</v>
      </c>
    </row>
    <row r="5706" spans="1:40" x14ac:dyDescent="0.25">
      <c r="A5706" t="s">
        <v>26149</v>
      </c>
      <c r="B5706" t="s">
        <v>26206</v>
      </c>
      <c r="C5706" t="s">
        <v>227</v>
      </c>
      <c r="D5706" t="s">
        <v>1468</v>
      </c>
      <c r="E5706" t="s">
        <v>151</v>
      </c>
      <c r="G5706" t="s">
        <v>306</v>
      </c>
      <c r="H5706" t="s">
        <v>47</v>
      </c>
      <c r="I5706" t="s">
        <v>47</v>
      </c>
      <c r="J5706">
        <v>2013</v>
      </c>
      <c r="K5706" t="s">
        <v>4456</v>
      </c>
      <c r="L5706" t="s">
        <v>26207</v>
      </c>
      <c r="M5706">
        <v>140</v>
      </c>
      <c r="N5706">
        <v>4.9400000000000004</v>
      </c>
      <c r="O5706" t="s">
        <v>669</v>
      </c>
      <c r="P5706" t="s">
        <v>505</v>
      </c>
      <c r="Q5706" t="s">
        <v>26208</v>
      </c>
      <c r="R5706" t="s">
        <v>4479</v>
      </c>
      <c r="S5706" t="s">
        <v>633</v>
      </c>
      <c r="T5706" t="s">
        <v>4465</v>
      </c>
      <c r="U5706" t="s">
        <v>1862</v>
      </c>
      <c r="V5706" t="s">
        <v>1863</v>
      </c>
      <c r="W5706" t="s">
        <v>141</v>
      </c>
      <c r="X5706" t="s">
        <v>332</v>
      </c>
      <c r="Y5706" t="s">
        <v>106</v>
      </c>
      <c r="Z5706" t="s">
        <v>3278</v>
      </c>
      <c r="AA5706" t="s">
        <v>4961</v>
      </c>
      <c r="AB5706" t="s">
        <v>47</v>
      </c>
      <c r="AC5706" t="s">
        <v>47</v>
      </c>
      <c r="AD5706" t="s">
        <v>144</v>
      </c>
      <c r="AE5706" t="s">
        <v>65</v>
      </c>
      <c r="AF5706" t="s">
        <v>92</v>
      </c>
      <c r="AH5706" t="s">
        <v>67</v>
      </c>
      <c r="AI5706" t="s">
        <v>68</v>
      </c>
      <c r="AJ5706" t="s">
        <v>559</v>
      </c>
      <c r="AK5706" t="s">
        <v>3257</v>
      </c>
      <c r="AL5706" t="s">
        <v>501</v>
      </c>
      <c r="AM5706">
        <v>180</v>
      </c>
      <c r="AN5706" t="s">
        <v>26209</v>
      </c>
    </row>
    <row r="5707" spans="1:40" x14ac:dyDescent="0.25">
      <c r="A5707" t="s">
        <v>26149</v>
      </c>
      <c r="B5707" t="s">
        <v>26210</v>
      </c>
      <c r="C5707" t="s">
        <v>227</v>
      </c>
      <c r="D5707" t="s">
        <v>43</v>
      </c>
      <c r="E5707" t="s">
        <v>151</v>
      </c>
      <c r="G5707" t="s">
        <v>306</v>
      </c>
      <c r="H5707" t="s">
        <v>47</v>
      </c>
      <c r="I5707" t="s">
        <v>47</v>
      </c>
      <c r="J5707">
        <v>2013</v>
      </c>
      <c r="K5707" t="s">
        <v>4456</v>
      </c>
      <c r="L5707" t="s">
        <v>9289</v>
      </c>
      <c r="M5707">
        <v>130</v>
      </c>
      <c r="N5707">
        <v>4.59</v>
      </c>
      <c r="O5707" t="s">
        <v>669</v>
      </c>
      <c r="P5707" t="s">
        <v>52</v>
      </c>
      <c r="Q5707" t="s">
        <v>362</v>
      </c>
      <c r="R5707" t="s">
        <v>101</v>
      </c>
      <c r="S5707" t="s">
        <v>482</v>
      </c>
      <c r="T5707" t="s">
        <v>394</v>
      </c>
      <c r="U5707" t="s">
        <v>459</v>
      </c>
      <c r="V5707" t="s">
        <v>460</v>
      </c>
      <c r="W5707" t="s">
        <v>141</v>
      </c>
      <c r="X5707" t="s">
        <v>332</v>
      </c>
      <c r="Y5707" t="s">
        <v>106</v>
      </c>
      <c r="Z5707" t="s">
        <v>107</v>
      </c>
      <c r="AA5707" t="s">
        <v>108</v>
      </c>
      <c r="AB5707" t="s">
        <v>47</v>
      </c>
      <c r="AC5707" t="s">
        <v>47</v>
      </c>
      <c r="AD5707" t="s">
        <v>144</v>
      </c>
      <c r="AE5707" t="s">
        <v>47</v>
      </c>
      <c r="AF5707" t="s">
        <v>92</v>
      </c>
      <c r="AH5707" t="s">
        <v>67</v>
      </c>
      <c r="AI5707" t="s">
        <v>68</v>
      </c>
      <c r="AJ5707" t="s">
        <v>146</v>
      </c>
      <c r="AK5707" t="s">
        <v>230</v>
      </c>
      <c r="AL5707" t="s">
        <v>71</v>
      </c>
      <c r="AM5707">
        <v>200</v>
      </c>
      <c r="AN5707" t="s">
        <v>26211</v>
      </c>
    </row>
    <row r="5708" spans="1:40" x14ac:dyDescent="0.25">
      <c r="A5708" t="s">
        <v>26149</v>
      </c>
      <c r="B5708" t="s">
        <v>26212</v>
      </c>
      <c r="C5708" t="s">
        <v>227</v>
      </c>
      <c r="D5708" t="s">
        <v>43</v>
      </c>
      <c r="E5708" t="s">
        <v>151</v>
      </c>
      <c r="G5708" t="s">
        <v>306</v>
      </c>
      <c r="H5708" t="s">
        <v>47</v>
      </c>
      <c r="I5708" t="s">
        <v>47</v>
      </c>
      <c r="J5708">
        <v>2013</v>
      </c>
      <c r="K5708" t="s">
        <v>4456</v>
      </c>
      <c r="L5708" t="s">
        <v>26213</v>
      </c>
      <c r="M5708">
        <v>199</v>
      </c>
      <c r="N5708">
        <v>7.02</v>
      </c>
      <c r="O5708" t="s">
        <v>669</v>
      </c>
      <c r="P5708" t="s">
        <v>505</v>
      </c>
      <c r="Q5708" t="s">
        <v>26214</v>
      </c>
      <c r="R5708" t="s">
        <v>1859</v>
      </c>
      <c r="S5708" t="s">
        <v>633</v>
      </c>
      <c r="T5708" t="s">
        <v>624</v>
      </c>
      <c r="U5708" t="s">
        <v>7366</v>
      </c>
      <c r="V5708" t="s">
        <v>626</v>
      </c>
      <c r="W5708" t="s">
        <v>141</v>
      </c>
      <c r="X5708" t="s">
        <v>332</v>
      </c>
      <c r="Y5708" t="s">
        <v>416</v>
      </c>
      <c r="Z5708" t="s">
        <v>223</v>
      </c>
      <c r="AA5708" t="s">
        <v>270</v>
      </c>
      <c r="AB5708" t="s">
        <v>47</v>
      </c>
      <c r="AC5708" t="s">
        <v>47</v>
      </c>
      <c r="AD5708" t="s">
        <v>144</v>
      </c>
      <c r="AE5708" t="s">
        <v>833</v>
      </c>
      <c r="AF5708" t="s">
        <v>92</v>
      </c>
      <c r="AH5708" t="s">
        <v>67</v>
      </c>
      <c r="AI5708" t="s">
        <v>68</v>
      </c>
      <c r="AJ5708" t="s">
        <v>69</v>
      </c>
      <c r="AK5708" t="s">
        <v>6709</v>
      </c>
      <c r="AL5708" t="s">
        <v>501</v>
      </c>
      <c r="AM5708">
        <v>150</v>
      </c>
      <c r="AN5708" t="s">
        <v>26215</v>
      </c>
    </row>
    <row r="5709" spans="1:40" x14ac:dyDescent="0.25">
      <c r="A5709" t="s">
        <v>26149</v>
      </c>
      <c r="B5709" t="s">
        <v>26216</v>
      </c>
      <c r="C5709" t="s">
        <v>227</v>
      </c>
      <c r="D5709" t="s">
        <v>43</v>
      </c>
      <c r="E5709" t="s">
        <v>151</v>
      </c>
      <c r="G5709" t="s">
        <v>306</v>
      </c>
      <c r="H5709" t="s">
        <v>47</v>
      </c>
      <c r="I5709" t="s">
        <v>47</v>
      </c>
      <c r="J5709">
        <v>2013</v>
      </c>
      <c r="K5709" t="s">
        <v>4456</v>
      </c>
      <c r="L5709" t="s">
        <v>26217</v>
      </c>
      <c r="M5709">
        <v>134</v>
      </c>
      <c r="N5709">
        <v>4.7300000000000004</v>
      </c>
      <c r="O5709" t="s">
        <v>669</v>
      </c>
      <c r="P5709" t="s">
        <v>505</v>
      </c>
      <c r="Q5709" t="s">
        <v>18501</v>
      </c>
      <c r="R5709" t="s">
        <v>219</v>
      </c>
      <c r="S5709" t="s">
        <v>633</v>
      </c>
      <c r="T5709" t="s">
        <v>624</v>
      </c>
      <c r="U5709" t="s">
        <v>7366</v>
      </c>
      <c r="V5709" t="s">
        <v>626</v>
      </c>
      <c r="W5709" t="s">
        <v>141</v>
      </c>
      <c r="X5709" t="s">
        <v>332</v>
      </c>
      <c r="Y5709" t="s">
        <v>416</v>
      </c>
      <c r="Z5709" t="s">
        <v>1353</v>
      </c>
      <c r="AA5709" t="s">
        <v>270</v>
      </c>
      <c r="AB5709" t="s">
        <v>47</v>
      </c>
      <c r="AC5709" t="s">
        <v>47</v>
      </c>
      <c r="AD5709" t="s">
        <v>144</v>
      </c>
      <c r="AE5709" t="s">
        <v>65</v>
      </c>
      <c r="AF5709" t="s">
        <v>92</v>
      </c>
      <c r="AH5709" t="s">
        <v>67</v>
      </c>
      <c r="AI5709" t="s">
        <v>68</v>
      </c>
      <c r="AJ5709" t="s">
        <v>69</v>
      </c>
      <c r="AK5709" t="s">
        <v>3307</v>
      </c>
      <c r="AL5709" t="s">
        <v>71</v>
      </c>
      <c r="AM5709">
        <v>120</v>
      </c>
      <c r="AN5709" t="s">
        <v>26218</v>
      </c>
    </row>
    <row r="5710" spans="1:40" x14ac:dyDescent="0.25">
      <c r="A5710" t="s">
        <v>26149</v>
      </c>
      <c r="B5710" t="s">
        <v>26219</v>
      </c>
      <c r="C5710" t="s">
        <v>227</v>
      </c>
      <c r="D5710" t="s">
        <v>43</v>
      </c>
      <c r="E5710" t="s">
        <v>151</v>
      </c>
      <c r="G5710" t="s">
        <v>306</v>
      </c>
      <c r="H5710" t="s">
        <v>47</v>
      </c>
      <c r="I5710" t="s">
        <v>47</v>
      </c>
      <c r="J5710">
        <v>2013</v>
      </c>
      <c r="K5710" t="s">
        <v>4456</v>
      </c>
      <c r="L5710" t="s">
        <v>26220</v>
      </c>
      <c r="M5710">
        <v>158</v>
      </c>
      <c r="N5710">
        <v>5.57</v>
      </c>
      <c r="O5710" t="s">
        <v>669</v>
      </c>
      <c r="P5710" t="s">
        <v>52</v>
      </c>
      <c r="Q5710" t="s">
        <v>5480</v>
      </c>
      <c r="R5710" t="s">
        <v>26221</v>
      </c>
      <c r="S5710" t="s">
        <v>633</v>
      </c>
      <c r="T5710" t="s">
        <v>624</v>
      </c>
      <c r="U5710" t="s">
        <v>7366</v>
      </c>
      <c r="V5710" t="s">
        <v>626</v>
      </c>
      <c r="W5710" t="s">
        <v>141</v>
      </c>
      <c r="X5710" t="s">
        <v>332</v>
      </c>
      <c r="Y5710" t="s">
        <v>106</v>
      </c>
      <c r="Z5710" t="s">
        <v>107</v>
      </c>
      <c r="AA5710" t="s">
        <v>270</v>
      </c>
      <c r="AB5710" t="s">
        <v>47</v>
      </c>
      <c r="AC5710" t="s">
        <v>47</v>
      </c>
      <c r="AD5710" t="s">
        <v>144</v>
      </c>
      <c r="AE5710" t="s">
        <v>595</v>
      </c>
      <c r="AF5710" t="s">
        <v>92</v>
      </c>
      <c r="AH5710" t="s">
        <v>67</v>
      </c>
      <c r="AI5710" t="s">
        <v>68</v>
      </c>
      <c r="AJ5710" t="s">
        <v>146</v>
      </c>
      <c r="AK5710" t="s">
        <v>26222</v>
      </c>
      <c r="AL5710" t="s">
        <v>501</v>
      </c>
      <c r="AM5710">
        <v>120</v>
      </c>
      <c r="AN5710" t="s">
        <v>26223</v>
      </c>
    </row>
    <row r="5711" spans="1:40" x14ac:dyDescent="0.25">
      <c r="A5711" t="s">
        <v>26149</v>
      </c>
      <c r="B5711" t="s">
        <v>26224</v>
      </c>
      <c r="C5711" t="s">
        <v>227</v>
      </c>
      <c r="D5711" t="s">
        <v>43</v>
      </c>
      <c r="E5711" t="s">
        <v>151</v>
      </c>
      <c r="G5711" t="s">
        <v>306</v>
      </c>
      <c r="H5711" t="s">
        <v>47</v>
      </c>
      <c r="I5711" t="s">
        <v>47</v>
      </c>
      <c r="J5711">
        <v>2013</v>
      </c>
      <c r="K5711" t="s">
        <v>4456</v>
      </c>
      <c r="L5711" t="s">
        <v>26225</v>
      </c>
      <c r="M5711">
        <v>133</v>
      </c>
      <c r="N5711">
        <v>4.6900000000000004</v>
      </c>
      <c r="O5711" t="s">
        <v>669</v>
      </c>
      <c r="P5711" t="s">
        <v>505</v>
      </c>
      <c r="Q5711" t="s">
        <v>10769</v>
      </c>
      <c r="R5711" t="s">
        <v>1957</v>
      </c>
      <c r="S5711" t="s">
        <v>633</v>
      </c>
      <c r="T5711" t="s">
        <v>624</v>
      </c>
      <c r="U5711" t="s">
        <v>7366</v>
      </c>
      <c r="V5711" t="s">
        <v>626</v>
      </c>
      <c r="W5711" t="s">
        <v>141</v>
      </c>
      <c r="X5711" t="s">
        <v>332</v>
      </c>
      <c r="Y5711" t="s">
        <v>416</v>
      </c>
      <c r="Z5711" t="s">
        <v>107</v>
      </c>
      <c r="AA5711" t="s">
        <v>270</v>
      </c>
      <c r="AB5711" t="s">
        <v>47</v>
      </c>
      <c r="AC5711" t="s">
        <v>47</v>
      </c>
      <c r="AD5711" t="s">
        <v>144</v>
      </c>
      <c r="AE5711" t="s">
        <v>595</v>
      </c>
      <c r="AF5711" t="s">
        <v>92</v>
      </c>
      <c r="AH5711" t="s">
        <v>67</v>
      </c>
      <c r="AI5711" t="s">
        <v>68</v>
      </c>
      <c r="AJ5711" t="s">
        <v>146</v>
      </c>
      <c r="AK5711" t="s">
        <v>539</v>
      </c>
      <c r="AL5711" t="s">
        <v>501</v>
      </c>
      <c r="AM5711">
        <v>120</v>
      </c>
      <c r="AN5711" t="s">
        <v>26226</v>
      </c>
    </row>
    <row r="5712" spans="1:40" x14ac:dyDescent="0.25">
      <c r="A5712" t="s">
        <v>26149</v>
      </c>
      <c r="B5712" t="s">
        <v>26227</v>
      </c>
      <c r="C5712" t="s">
        <v>227</v>
      </c>
      <c r="D5712" t="s">
        <v>1468</v>
      </c>
      <c r="E5712" t="s">
        <v>898</v>
      </c>
      <c r="G5712" t="s">
        <v>306</v>
      </c>
      <c r="H5712" t="s">
        <v>47</v>
      </c>
      <c r="I5712" t="s">
        <v>47</v>
      </c>
      <c r="J5712">
        <v>2013</v>
      </c>
      <c r="K5712" t="s">
        <v>4456</v>
      </c>
      <c r="L5712" t="s">
        <v>26228</v>
      </c>
      <c r="M5712">
        <v>190</v>
      </c>
      <c r="N5712">
        <v>6.7</v>
      </c>
      <c r="O5712" t="s">
        <v>669</v>
      </c>
      <c r="P5712" t="s">
        <v>52</v>
      </c>
      <c r="Q5712" t="s">
        <v>2154</v>
      </c>
      <c r="R5712" t="s">
        <v>1957</v>
      </c>
      <c r="S5712" t="s">
        <v>605</v>
      </c>
      <c r="T5712" t="s">
        <v>655</v>
      </c>
      <c r="U5712" t="s">
        <v>656</v>
      </c>
      <c r="V5712" t="s">
        <v>492</v>
      </c>
      <c r="W5712" t="s">
        <v>141</v>
      </c>
      <c r="X5712" t="s">
        <v>332</v>
      </c>
      <c r="Y5712" t="s">
        <v>416</v>
      </c>
      <c r="Z5712" t="s">
        <v>223</v>
      </c>
      <c r="AA5712" t="s">
        <v>270</v>
      </c>
      <c r="AB5712" t="s">
        <v>47</v>
      </c>
      <c r="AC5712" t="s">
        <v>47</v>
      </c>
      <c r="AD5712" t="s">
        <v>144</v>
      </c>
      <c r="AE5712" t="s">
        <v>65</v>
      </c>
      <c r="AF5712" t="s">
        <v>92</v>
      </c>
      <c r="AH5712" t="s">
        <v>67</v>
      </c>
      <c r="AI5712" t="s">
        <v>68</v>
      </c>
      <c r="AJ5712" t="s">
        <v>146</v>
      </c>
      <c r="AK5712" t="s">
        <v>780</v>
      </c>
      <c r="AL5712" t="s">
        <v>71</v>
      </c>
      <c r="AM5712">
        <v>110</v>
      </c>
      <c r="AN5712" t="s">
        <v>26229</v>
      </c>
    </row>
    <row r="5713" spans="1:40" x14ac:dyDescent="0.25">
      <c r="A5713" t="s">
        <v>26149</v>
      </c>
      <c r="B5713" t="s">
        <v>26230</v>
      </c>
      <c r="C5713" t="s">
        <v>227</v>
      </c>
      <c r="D5713" t="s">
        <v>1468</v>
      </c>
      <c r="E5713" t="s">
        <v>151</v>
      </c>
      <c r="G5713" t="s">
        <v>306</v>
      </c>
      <c r="H5713" t="s">
        <v>47</v>
      </c>
      <c r="I5713" t="s">
        <v>47</v>
      </c>
      <c r="J5713">
        <v>2013</v>
      </c>
      <c r="K5713" t="s">
        <v>4456</v>
      </c>
      <c r="L5713" t="s">
        <v>26231</v>
      </c>
      <c r="M5713">
        <v>134</v>
      </c>
      <c r="N5713">
        <v>4.7300000000000004</v>
      </c>
      <c r="O5713" t="s">
        <v>669</v>
      </c>
      <c r="P5713" t="s">
        <v>505</v>
      </c>
      <c r="Q5713" t="s">
        <v>3405</v>
      </c>
      <c r="R5713" t="s">
        <v>320</v>
      </c>
      <c r="S5713" t="s">
        <v>605</v>
      </c>
      <c r="T5713" t="s">
        <v>624</v>
      </c>
      <c r="U5713" t="s">
        <v>7366</v>
      </c>
      <c r="V5713" t="s">
        <v>626</v>
      </c>
      <c r="W5713" t="s">
        <v>141</v>
      </c>
      <c r="X5713" t="s">
        <v>332</v>
      </c>
      <c r="Y5713" t="s">
        <v>416</v>
      </c>
      <c r="Z5713" t="s">
        <v>107</v>
      </c>
      <c r="AA5713" t="s">
        <v>270</v>
      </c>
      <c r="AB5713" t="s">
        <v>47</v>
      </c>
      <c r="AC5713" t="s">
        <v>47</v>
      </c>
      <c r="AD5713" t="s">
        <v>144</v>
      </c>
      <c r="AE5713" t="s">
        <v>65</v>
      </c>
      <c r="AF5713" t="s">
        <v>92</v>
      </c>
      <c r="AH5713" t="s">
        <v>67</v>
      </c>
      <c r="AI5713" t="s">
        <v>68</v>
      </c>
      <c r="AJ5713" t="s">
        <v>69</v>
      </c>
      <c r="AK5713" t="s">
        <v>4715</v>
      </c>
      <c r="AL5713" t="s">
        <v>71</v>
      </c>
      <c r="AM5713">
        <v>120</v>
      </c>
      <c r="AN5713" t="s">
        <v>26232</v>
      </c>
    </row>
    <row r="5714" spans="1:40" x14ac:dyDescent="0.25">
      <c r="A5714" t="s">
        <v>26149</v>
      </c>
      <c r="B5714" t="s">
        <v>26233</v>
      </c>
      <c r="C5714" t="s">
        <v>227</v>
      </c>
      <c r="D5714" t="s">
        <v>43</v>
      </c>
      <c r="E5714" t="s">
        <v>151</v>
      </c>
      <c r="G5714" t="s">
        <v>306</v>
      </c>
      <c r="H5714" t="s">
        <v>47</v>
      </c>
      <c r="I5714" t="s">
        <v>47</v>
      </c>
      <c r="J5714">
        <v>2013</v>
      </c>
      <c r="K5714" t="s">
        <v>4456</v>
      </c>
      <c r="L5714" t="s">
        <v>26234</v>
      </c>
      <c r="M5714">
        <v>124</v>
      </c>
      <c r="N5714">
        <v>4.37</v>
      </c>
      <c r="O5714" t="s">
        <v>669</v>
      </c>
      <c r="P5714" t="s">
        <v>505</v>
      </c>
      <c r="Q5714" t="s">
        <v>3352</v>
      </c>
      <c r="R5714" t="s">
        <v>320</v>
      </c>
      <c r="S5714" t="s">
        <v>633</v>
      </c>
      <c r="T5714" t="s">
        <v>624</v>
      </c>
      <c r="U5714" t="s">
        <v>7366</v>
      </c>
      <c r="V5714" t="s">
        <v>626</v>
      </c>
      <c r="W5714" t="s">
        <v>141</v>
      </c>
      <c r="X5714" t="s">
        <v>332</v>
      </c>
      <c r="Y5714" t="s">
        <v>416</v>
      </c>
      <c r="Z5714" t="s">
        <v>107</v>
      </c>
      <c r="AA5714" t="s">
        <v>270</v>
      </c>
      <c r="AB5714" t="s">
        <v>47</v>
      </c>
      <c r="AC5714" t="s">
        <v>47</v>
      </c>
      <c r="AD5714" t="s">
        <v>1699</v>
      </c>
      <c r="AE5714" t="s">
        <v>595</v>
      </c>
      <c r="AF5714" t="s">
        <v>92</v>
      </c>
      <c r="AH5714" t="s">
        <v>67</v>
      </c>
      <c r="AI5714" t="s">
        <v>68</v>
      </c>
      <c r="AJ5714" t="s">
        <v>146</v>
      </c>
      <c r="AK5714" t="s">
        <v>539</v>
      </c>
      <c r="AL5714" t="s">
        <v>501</v>
      </c>
      <c r="AM5714">
        <v>100</v>
      </c>
      <c r="AN5714" t="s">
        <v>26235</v>
      </c>
    </row>
    <row r="5715" spans="1:40" x14ac:dyDescent="0.25">
      <c r="A5715" t="s">
        <v>26149</v>
      </c>
      <c r="B5715" t="s">
        <v>26236</v>
      </c>
      <c r="C5715" t="s">
        <v>227</v>
      </c>
      <c r="D5715" t="s">
        <v>43</v>
      </c>
      <c r="E5715" t="s">
        <v>151</v>
      </c>
      <c r="G5715" t="s">
        <v>306</v>
      </c>
      <c r="H5715" t="s">
        <v>47</v>
      </c>
      <c r="I5715" t="s">
        <v>47</v>
      </c>
      <c r="J5715">
        <v>2013</v>
      </c>
      <c r="K5715" t="s">
        <v>4456</v>
      </c>
      <c r="L5715" t="s">
        <v>8319</v>
      </c>
      <c r="M5715">
        <v>180</v>
      </c>
      <c r="N5715">
        <v>6.35</v>
      </c>
      <c r="O5715" t="s">
        <v>669</v>
      </c>
      <c r="P5715" t="s">
        <v>505</v>
      </c>
      <c r="Q5715" t="s">
        <v>471</v>
      </c>
      <c r="R5715" t="s">
        <v>320</v>
      </c>
      <c r="S5715" t="s">
        <v>605</v>
      </c>
      <c r="T5715" t="s">
        <v>655</v>
      </c>
      <c r="U5715" t="s">
        <v>656</v>
      </c>
      <c r="V5715" t="s">
        <v>492</v>
      </c>
      <c r="W5715" t="s">
        <v>141</v>
      </c>
      <c r="X5715" t="s">
        <v>332</v>
      </c>
      <c r="Y5715" t="s">
        <v>416</v>
      </c>
      <c r="Z5715" t="s">
        <v>223</v>
      </c>
      <c r="AA5715" t="s">
        <v>270</v>
      </c>
      <c r="AB5715" t="s">
        <v>47</v>
      </c>
      <c r="AC5715" t="s">
        <v>47</v>
      </c>
      <c r="AD5715" t="s">
        <v>144</v>
      </c>
      <c r="AE5715">
        <v>2.1</v>
      </c>
      <c r="AF5715" t="s">
        <v>92</v>
      </c>
      <c r="AH5715" t="s">
        <v>67</v>
      </c>
      <c r="AI5715" t="s">
        <v>68</v>
      </c>
      <c r="AJ5715" t="s">
        <v>146</v>
      </c>
      <c r="AK5715" t="s">
        <v>539</v>
      </c>
      <c r="AL5715" t="s">
        <v>71</v>
      </c>
      <c r="AM5715">
        <v>100</v>
      </c>
      <c r="AN5715" t="s">
        <v>26237</v>
      </c>
    </row>
    <row r="5716" spans="1:40" x14ac:dyDescent="0.25">
      <c r="A5716" t="s">
        <v>26149</v>
      </c>
      <c r="B5716" t="s">
        <v>26238</v>
      </c>
      <c r="C5716" t="s">
        <v>227</v>
      </c>
      <c r="D5716" t="s">
        <v>43</v>
      </c>
      <c r="E5716" t="s">
        <v>151</v>
      </c>
      <c r="G5716" t="s">
        <v>2180</v>
      </c>
      <c r="H5716" t="s">
        <v>47</v>
      </c>
      <c r="I5716" t="s">
        <v>47</v>
      </c>
      <c r="J5716">
        <v>2013</v>
      </c>
      <c r="K5716" t="s">
        <v>4456</v>
      </c>
      <c r="L5716" t="s">
        <v>26239</v>
      </c>
      <c r="M5716">
        <v>130</v>
      </c>
      <c r="N5716">
        <v>4.59</v>
      </c>
      <c r="O5716" t="s">
        <v>669</v>
      </c>
      <c r="P5716" t="s">
        <v>588</v>
      </c>
      <c r="Q5716" t="s">
        <v>12741</v>
      </c>
      <c r="R5716" t="s">
        <v>535</v>
      </c>
      <c r="S5716" t="s">
        <v>633</v>
      </c>
      <c r="T5716" t="s">
        <v>655</v>
      </c>
      <c r="U5716" t="s">
        <v>656</v>
      </c>
      <c r="V5716" t="s">
        <v>492</v>
      </c>
      <c r="W5716" t="s">
        <v>141</v>
      </c>
      <c r="X5716" t="s">
        <v>332</v>
      </c>
      <c r="Y5716" t="s">
        <v>416</v>
      </c>
      <c r="Z5716" t="s">
        <v>536</v>
      </c>
      <c r="AA5716" t="s">
        <v>270</v>
      </c>
      <c r="AB5716" t="s">
        <v>47</v>
      </c>
      <c r="AC5716" t="s">
        <v>47</v>
      </c>
      <c r="AD5716" t="s">
        <v>144</v>
      </c>
      <c r="AE5716">
        <v>3</v>
      </c>
      <c r="AF5716" t="s">
        <v>92</v>
      </c>
      <c r="AH5716" t="s">
        <v>67</v>
      </c>
      <c r="AI5716" t="s">
        <v>68</v>
      </c>
      <c r="AJ5716" t="s">
        <v>126</v>
      </c>
      <c r="AK5716" t="s">
        <v>109</v>
      </c>
      <c r="AL5716" t="s">
        <v>501</v>
      </c>
      <c r="AM5716">
        <v>80</v>
      </c>
      <c r="AN5716" t="s">
        <v>26240</v>
      </c>
    </row>
    <row r="5717" spans="1:40" x14ac:dyDescent="0.25">
      <c r="A5717" t="s">
        <v>26149</v>
      </c>
      <c r="B5717" t="s">
        <v>26241</v>
      </c>
      <c r="C5717" t="s">
        <v>227</v>
      </c>
      <c r="D5717" t="s">
        <v>130</v>
      </c>
      <c r="E5717" t="s">
        <v>151</v>
      </c>
      <c r="G5717" t="s">
        <v>1766</v>
      </c>
      <c r="H5717" t="s">
        <v>47</v>
      </c>
      <c r="I5717" t="s">
        <v>47</v>
      </c>
      <c r="J5717">
        <v>2013</v>
      </c>
      <c r="K5717" t="s">
        <v>4456</v>
      </c>
      <c r="L5717" t="s">
        <v>18416</v>
      </c>
      <c r="O5717" t="s">
        <v>47</v>
      </c>
      <c r="P5717" t="s">
        <v>266</v>
      </c>
      <c r="Q5717" t="s">
        <v>18417</v>
      </c>
      <c r="R5717" t="s">
        <v>1775</v>
      </c>
      <c r="S5717" t="s">
        <v>482</v>
      </c>
      <c r="T5717" t="s">
        <v>394</v>
      </c>
      <c r="U5717" t="s">
        <v>13209</v>
      </c>
      <c r="V5717" t="s">
        <v>460</v>
      </c>
      <c r="W5717" t="s">
        <v>141</v>
      </c>
      <c r="X5717" t="s">
        <v>170</v>
      </c>
      <c r="Y5717" t="s">
        <v>106</v>
      </c>
      <c r="Z5717" t="s">
        <v>160</v>
      </c>
      <c r="AA5717" t="s">
        <v>108</v>
      </c>
      <c r="AB5717" t="s">
        <v>258</v>
      </c>
      <c r="AC5717" t="s">
        <v>47</v>
      </c>
      <c r="AD5717" t="s">
        <v>144</v>
      </c>
      <c r="AE5717" t="s">
        <v>47</v>
      </c>
      <c r="AF5717" t="s">
        <v>92</v>
      </c>
      <c r="AH5717" t="s">
        <v>67</v>
      </c>
      <c r="AI5717" t="s">
        <v>68</v>
      </c>
      <c r="AJ5717" t="s">
        <v>126</v>
      </c>
      <c r="AK5717" t="s">
        <v>26242</v>
      </c>
      <c r="AL5717" t="s">
        <v>71</v>
      </c>
      <c r="AN5717" t="s">
        <v>26243</v>
      </c>
    </row>
    <row r="5718" spans="1:40" x14ac:dyDescent="0.25">
      <c r="A5718" t="s">
        <v>26149</v>
      </c>
      <c r="B5718" t="s">
        <v>26244</v>
      </c>
      <c r="C5718" t="s">
        <v>227</v>
      </c>
      <c r="D5718" t="s">
        <v>130</v>
      </c>
      <c r="E5718" t="s">
        <v>151</v>
      </c>
      <c r="G5718" t="s">
        <v>583</v>
      </c>
      <c r="H5718" t="s">
        <v>47</v>
      </c>
      <c r="I5718" t="s">
        <v>47</v>
      </c>
      <c r="J5718">
        <v>2013</v>
      </c>
      <c r="K5718" t="s">
        <v>4456</v>
      </c>
      <c r="L5718" t="s">
        <v>26245</v>
      </c>
      <c r="M5718">
        <v>355</v>
      </c>
      <c r="N5718">
        <v>12.52</v>
      </c>
      <c r="O5718" t="s">
        <v>47</v>
      </c>
      <c r="P5718" t="s">
        <v>308</v>
      </c>
      <c r="Q5718" t="s">
        <v>14855</v>
      </c>
      <c r="R5718" t="s">
        <v>1807</v>
      </c>
      <c r="S5718" t="s">
        <v>633</v>
      </c>
      <c r="T5718" t="s">
        <v>624</v>
      </c>
      <c r="U5718" t="s">
        <v>17832</v>
      </c>
      <c r="V5718" t="s">
        <v>626</v>
      </c>
      <c r="W5718" t="s">
        <v>141</v>
      </c>
      <c r="X5718" t="s">
        <v>332</v>
      </c>
      <c r="Y5718" t="s">
        <v>416</v>
      </c>
      <c r="Z5718" t="s">
        <v>108</v>
      </c>
      <c r="AA5718" t="s">
        <v>270</v>
      </c>
      <c r="AB5718" t="s">
        <v>258</v>
      </c>
      <c r="AC5718" t="s">
        <v>47</v>
      </c>
      <c r="AD5718" t="s">
        <v>4194</v>
      </c>
      <c r="AE5718" t="s">
        <v>145</v>
      </c>
      <c r="AF5718" t="s">
        <v>92</v>
      </c>
      <c r="AH5718" t="s">
        <v>67</v>
      </c>
      <c r="AI5718" t="s">
        <v>558</v>
      </c>
      <c r="AJ5718" t="s">
        <v>126</v>
      </c>
      <c r="AK5718" t="s">
        <v>3048</v>
      </c>
      <c r="AL5718" t="s">
        <v>71</v>
      </c>
      <c r="AN5718" t="s">
        <v>26246</v>
      </c>
    </row>
    <row r="5719" spans="1:40" x14ac:dyDescent="0.25">
      <c r="A5719" t="s">
        <v>26149</v>
      </c>
      <c r="B5719" t="s">
        <v>26247</v>
      </c>
      <c r="C5719" t="s">
        <v>112</v>
      </c>
      <c r="D5719" t="s">
        <v>113</v>
      </c>
      <c r="H5719" t="s">
        <v>114</v>
      </c>
      <c r="I5719" t="s">
        <v>114</v>
      </c>
      <c r="J5719">
        <v>2013</v>
      </c>
      <c r="K5719" t="s">
        <v>4456</v>
      </c>
      <c r="L5719" t="s">
        <v>26167</v>
      </c>
      <c r="M5719">
        <v>612</v>
      </c>
      <c r="N5719">
        <v>1.35</v>
      </c>
      <c r="O5719" t="s">
        <v>114</v>
      </c>
      <c r="P5719" t="s">
        <v>266</v>
      </c>
      <c r="Q5719" t="s">
        <v>14352</v>
      </c>
      <c r="R5719" t="s">
        <v>556</v>
      </c>
      <c r="S5719" t="s">
        <v>482</v>
      </c>
      <c r="T5719" t="s">
        <v>5081</v>
      </c>
      <c r="U5719" t="s">
        <v>25751</v>
      </c>
      <c r="V5719" t="s">
        <v>14907</v>
      </c>
      <c r="W5719" t="s">
        <v>141</v>
      </c>
      <c r="X5719" t="s">
        <v>105</v>
      </c>
      <c r="Y5719" t="s">
        <v>106</v>
      </c>
      <c r="Z5719" t="s">
        <v>108</v>
      </c>
      <c r="AA5719" t="s">
        <v>270</v>
      </c>
      <c r="AB5719" t="s">
        <v>258</v>
      </c>
      <c r="AC5719" t="s">
        <v>47</v>
      </c>
      <c r="AD5719" t="s">
        <v>271</v>
      </c>
      <c r="AE5719" t="s">
        <v>65</v>
      </c>
      <c r="AF5719" t="s">
        <v>114</v>
      </c>
      <c r="AH5719" t="s">
        <v>114</v>
      </c>
      <c r="AI5719" t="s">
        <v>558</v>
      </c>
      <c r="AJ5719" t="s">
        <v>126</v>
      </c>
      <c r="AK5719" t="s">
        <v>9597</v>
      </c>
      <c r="AL5719" t="s">
        <v>26168</v>
      </c>
      <c r="AM5719">
        <v>220</v>
      </c>
      <c r="AN5719" t="s">
        <v>26248</v>
      </c>
    </row>
    <row r="5720" spans="1:40" x14ac:dyDescent="0.25">
      <c r="A5720" t="s">
        <v>26149</v>
      </c>
      <c r="B5720" t="s">
        <v>26249</v>
      </c>
      <c r="C5720" t="s">
        <v>112</v>
      </c>
      <c r="D5720" t="s">
        <v>113</v>
      </c>
      <c r="H5720" t="s">
        <v>114</v>
      </c>
      <c r="I5720" t="s">
        <v>114</v>
      </c>
      <c r="J5720">
        <v>2013</v>
      </c>
      <c r="K5720" t="s">
        <v>4456</v>
      </c>
      <c r="L5720" t="s">
        <v>26171</v>
      </c>
      <c r="M5720">
        <v>621</v>
      </c>
      <c r="N5720">
        <v>1.37</v>
      </c>
      <c r="O5720" t="s">
        <v>114</v>
      </c>
      <c r="P5720" t="s">
        <v>266</v>
      </c>
      <c r="Q5720" t="s">
        <v>26172</v>
      </c>
      <c r="R5720" t="s">
        <v>3447</v>
      </c>
      <c r="S5720" t="s">
        <v>482</v>
      </c>
      <c r="T5720" t="s">
        <v>5081</v>
      </c>
      <c r="U5720" t="s">
        <v>25751</v>
      </c>
      <c r="V5720" t="s">
        <v>14907</v>
      </c>
      <c r="W5720" t="s">
        <v>141</v>
      </c>
      <c r="X5720" t="s">
        <v>105</v>
      </c>
      <c r="Y5720" t="s">
        <v>61</v>
      </c>
      <c r="Z5720" t="s">
        <v>108</v>
      </c>
      <c r="AA5720" t="s">
        <v>108</v>
      </c>
      <c r="AB5720" t="s">
        <v>258</v>
      </c>
      <c r="AC5720" t="s">
        <v>47</v>
      </c>
      <c r="AD5720" t="s">
        <v>271</v>
      </c>
      <c r="AE5720" t="s">
        <v>65</v>
      </c>
      <c r="AF5720" t="s">
        <v>114</v>
      </c>
      <c r="AH5720" t="s">
        <v>114</v>
      </c>
      <c r="AI5720" t="s">
        <v>558</v>
      </c>
      <c r="AJ5720" t="s">
        <v>126</v>
      </c>
      <c r="AK5720" t="s">
        <v>3450</v>
      </c>
      <c r="AL5720" t="s">
        <v>26168</v>
      </c>
      <c r="AM5720">
        <v>200</v>
      </c>
      <c r="AN5720" t="s">
        <v>26250</v>
      </c>
    </row>
    <row r="5721" spans="1:40" x14ac:dyDescent="0.25">
      <c r="A5721" t="s">
        <v>26149</v>
      </c>
      <c r="B5721" t="s">
        <v>26251</v>
      </c>
      <c r="C5721" t="s">
        <v>112</v>
      </c>
      <c r="D5721" t="s">
        <v>113</v>
      </c>
      <c r="H5721" t="s">
        <v>114</v>
      </c>
      <c r="I5721" t="s">
        <v>114</v>
      </c>
      <c r="J5721">
        <v>2013</v>
      </c>
      <c r="K5721" t="s">
        <v>4456</v>
      </c>
      <c r="L5721" t="s">
        <v>26252</v>
      </c>
      <c r="M5721">
        <v>406</v>
      </c>
      <c r="N5721">
        <v>14.32</v>
      </c>
      <c r="O5721" t="s">
        <v>114</v>
      </c>
      <c r="P5721" t="s">
        <v>266</v>
      </c>
      <c r="Q5721" t="s">
        <v>26253</v>
      </c>
      <c r="R5721" t="s">
        <v>10106</v>
      </c>
      <c r="S5721" t="s">
        <v>482</v>
      </c>
      <c r="T5721" t="s">
        <v>5081</v>
      </c>
      <c r="U5721" t="s">
        <v>25751</v>
      </c>
      <c r="V5721" t="s">
        <v>14907</v>
      </c>
      <c r="W5721" t="s">
        <v>141</v>
      </c>
      <c r="X5721" t="s">
        <v>105</v>
      </c>
      <c r="Y5721" t="s">
        <v>106</v>
      </c>
      <c r="Z5721" t="s">
        <v>108</v>
      </c>
      <c r="AA5721" t="s">
        <v>270</v>
      </c>
      <c r="AB5721" t="s">
        <v>258</v>
      </c>
      <c r="AC5721" t="s">
        <v>47</v>
      </c>
      <c r="AD5721" t="s">
        <v>271</v>
      </c>
      <c r="AE5721" t="s">
        <v>65</v>
      </c>
      <c r="AF5721" t="s">
        <v>114</v>
      </c>
      <c r="AH5721" t="s">
        <v>114</v>
      </c>
      <c r="AI5721" t="s">
        <v>558</v>
      </c>
      <c r="AJ5721" t="s">
        <v>126</v>
      </c>
      <c r="AK5721" t="s">
        <v>26254</v>
      </c>
      <c r="AL5721" t="s">
        <v>26168</v>
      </c>
      <c r="AM5721">
        <v>140</v>
      </c>
      <c r="AN5721" t="s">
        <v>26255</v>
      </c>
    </row>
    <row r="5722" spans="1:40" x14ac:dyDescent="0.25">
      <c r="A5722" t="s">
        <v>26149</v>
      </c>
      <c r="B5722" t="s">
        <v>26256</v>
      </c>
      <c r="C5722" t="s">
        <v>227</v>
      </c>
      <c r="D5722" t="s">
        <v>130</v>
      </c>
      <c r="E5722" t="s">
        <v>151</v>
      </c>
      <c r="G5722" t="s">
        <v>845</v>
      </c>
      <c r="H5722" t="s">
        <v>47</v>
      </c>
      <c r="I5722" t="s">
        <v>47</v>
      </c>
      <c r="J5722">
        <v>2013</v>
      </c>
      <c r="K5722" t="s">
        <v>4456</v>
      </c>
      <c r="L5722" t="s">
        <v>26257</v>
      </c>
      <c r="M5722">
        <v>450</v>
      </c>
      <c r="N5722">
        <v>0.99</v>
      </c>
      <c r="O5722" t="s">
        <v>47</v>
      </c>
      <c r="P5722" t="s">
        <v>266</v>
      </c>
      <c r="Q5722" t="s">
        <v>26258</v>
      </c>
      <c r="R5722" t="s">
        <v>1775</v>
      </c>
      <c r="S5722" t="s">
        <v>633</v>
      </c>
      <c r="T5722" t="s">
        <v>1776</v>
      </c>
      <c r="V5722" t="s">
        <v>14907</v>
      </c>
      <c r="W5722" t="s">
        <v>141</v>
      </c>
      <c r="X5722" t="s">
        <v>170</v>
      </c>
      <c r="Y5722" t="s">
        <v>106</v>
      </c>
      <c r="Z5722" t="s">
        <v>90</v>
      </c>
      <c r="AA5722" t="s">
        <v>270</v>
      </c>
      <c r="AB5722" t="s">
        <v>258</v>
      </c>
      <c r="AC5722" t="s">
        <v>47</v>
      </c>
      <c r="AD5722" t="s">
        <v>144</v>
      </c>
      <c r="AE5722" t="s">
        <v>114</v>
      </c>
      <c r="AF5722" t="s">
        <v>114</v>
      </c>
      <c r="AH5722" t="s">
        <v>114</v>
      </c>
      <c r="AI5722" t="s">
        <v>68</v>
      </c>
      <c r="AJ5722" t="s">
        <v>126</v>
      </c>
      <c r="AK5722" t="s">
        <v>3134</v>
      </c>
      <c r="AL5722" t="s">
        <v>71</v>
      </c>
      <c r="AM5722">
        <v>240</v>
      </c>
      <c r="AN5722" t="s">
        <v>26259</v>
      </c>
    </row>
    <row r="5723" spans="1:40" x14ac:dyDescent="0.25">
      <c r="A5723" t="s">
        <v>26149</v>
      </c>
      <c r="B5723" t="s">
        <v>26260</v>
      </c>
      <c r="C5723" t="s">
        <v>227</v>
      </c>
      <c r="D5723" t="s">
        <v>130</v>
      </c>
      <c r="E5723" t="s">
        <v>898</v>
      </c>
      <c r="G5723" t="s">
        <v>583</v>
      </c>
      <c r="H5723" t="s">
        <v>47</v>
      </c>
      <c r="I5723" t="s">
        <v>47</v>
      </c>
      <c r="J5723">
        <v>2013</v>
      </c>
      <c r="K5723" t="s">
        <v>4456</v>
      </c>
      <c r="L5723" t="s">
        <v>26261</v>
      </c>
      <c r="M5723">
        <v>450</v>
      </c>
      <c r="N5723">
        <v>0.99</v>
      </c>
      <c r="O5723" t="s">
        <v>47</v>
      </c>
      <c r="P5723" t="s">
        <v>266</v>
      </c>
      <c r="Q5723" t="s">
        <v>26262</v>
      </c>
      <c r="R5723" t="s">
        <v>1775</v>
      </c>
      <c r="S5723" t="s">
        <v>633</v>
      </c>
      <c r="T5723" t="s">
        <v>624</v>
      </c>
      <c r="U5723" t="s">
        <v>17832</v>
      </c>
      <c r="V5723" t="s">
        <v>626</v>
      </c>
      <c r="W5723" t="s">
        <v>141</v>
      </c>
      <c r="X5723" t="s">
        <v>170</v>
      </c>
      <c r="Y5723" t="s">
        <v>106</v>
      </c>
      <c r="Z5723" t="s">
        <v>90</v>
      </c>
      <c r="AA5723" t="s">
        <v>108</v>
      </c>
      <c r="AB5723" t="s">
        <v>258</v>
      </c>
      <c r="AC5723" t="s">
        <v>47</v>
      </c>
      <c r="AD5723" t="s">
        <v>144</v>
      </c>
      <c r="AE5723" t="s">
        <v>47</v>
      </c>
      <c r="AF5723" t="s">
        <v>92</v>
      </c>
      <c r="AH5723" t="s">
        <v>67</v>
      </c>
      <c r="AI5723" t="s">
        <v>68</v>
      </c>
      <c r="AJ5723" t="s">
        <v>126</v>
      </c>
      <c r="AK5723" t="s">
        <v>6247</v>
      </c>
      <c r="AL5723" t="s">
        <v>198</v>
      </c>
      <c r="AM5723">
        <v>200</v>
      </c>
      <c r="AN5723" t="s">
        <v>26263</v>
      </c>
    </row>
    <row r="5724" spans="1:40" x14ac:dyDescent="0.25">
      <c r="A5724" t="s">
        <v>26149</v>
      </c>
      <c r="B5724" t="s">
        <v>26264</v>
      </c>
      <c r="C5724" t="s">
        <v>227</v>
      </c>
      <c r="D5724" t="s">
        <v>130</v>
      </c>
      <c r="E5724" t="s">
        <v>898</v>
      </c>
      <c r="G5724" t="s">
        <v>583</v>
      </c>
      <c r="H5724" t="s">
        <v>47</v>
      </c>
      <c r="I5724" t="s">
        <v>47</v>
      </c>
      <c r="J5724">
        <v>2013</v>
      </c>
      <c r="K5724" t="s">
        <v>4456</v>
      </c>
      <c r="L5724" t="s">
        <v>26265</v>
      </c>
      <c r="M5724">
        <v>453</v>
      </c>
      <c r="N5724">
        <v>1</v>
      </c>
      <c r="O5724" t="s">
        <v>47</v>
      </c>
      <c r="P5724" t="s">
        <v>266</v>
      </c>
      <c r="Q5724" t="s">
        <v>26266</v>
      </c>
      <c r="R5724" t="s">
        <v>1775</v>
      </c>
      <c r="S5724" t="s">
        <v>605</v>
      </c>
      <c r="T5724" t="s">
        <v>624</v>
      </c>
      <c r="U5724" t="s">
        <v>17832</v>
      </c>
      <c r="V5724" t="s">
        <v>626</v>
      </c>
      <c r="W5724" t="s">
        <v>141</v>
      </c>
      <c r="X5724" t="s">
        <v>105</v>
      </c>
      <c r="Y5724" t="s">
        <v>106</v>
      </c>
      <c r="Z5724" t="s">
        <v>108</v>
      </c>
      <c r="AA5724" t="s">
        <v>270</v>
      </c>
      <c r="AB5724" t="s">
        <v>258</v>
      </c>
      <c r="AC5724" t="s">
        <v>47</v>
      </c>
      <c r="AD5724" t="s">
        <v>144</v>
      </c>
      <c r="AE5724" t="s">
        <v>47</v>
      </c>
      <c r="AF5724" t="s">
        <v>92</v>
      </c>
      <c r="AH5724" t="s">
        <v>67</v>
      </c>
      <c r="AI5724" t="s">
        <v>68</v>
      </c>
      <c r="AJ5724" t="s">
        <v>126</v>
      </c>
      <c r="AK5724" t="s">
        <v>3495</v>
      </c>
      <c r="AL5724" t="s">
        <v>95</v>
      </c>
      <c r="AN5724" t="s">
        <v>26267</v>
      </c>
    </row>
    <row r="5725" spans="1:40" x14ac:dyDescent="0.25">
      <c r="A5725" t="s">
        <v>26149</v>
      </c>
      <c r="B5725" t="s">
        <v>26268</v>
      </c>
      <c r="C5725" t="s">
        <v>112</v>
      </c>
      <c r="D5725" t="s">
        <v>4657</v>
      </c>
      <c r="H5725" t="s">
        <v>114</v>
      </c>
      <c r="I5725" t="s">
        <v>114</v>
      </c>
      <c r="J5725">
        <v>2013</v>
      </c>
      <c r="K5725" t="s">
        <v>4456</v>
      </c>
      <c r="L5725" t="s">
        <v>26265</v>
      </c>
      <c r="M5725">
        <v>453</v>
      </c>
      <c r="N5725">
        <v>1</v>
      </c>
      <c r="O5725" t="s">
        <v>114</v>
      </c>
      <c r="P5725" t="s">
        <v>266</v>
      </c>
      <c r="Q5725" t="s">
        <v>26266</v>
      </c>
      <c r="R5725" t="s">
        <v>1775</v>
      </c>
      <c r="S5725" t="s">
        <v>633</v>
      </c>
      <c r="T5725" t="s">
        <v>1776</v>
      </c>
      <c r="V5725" t="s">
        <v>14907</v>
      </c>
      <c r="W5725" t="s">
        <v>141</v>
      </c>
      <c r="X5725" t="s">
        <v>105</v>
      </c>
      <c r="Y5725" t="s">
        <v>106</v>
      </c>
      <c r="Z5725" t="s">
        <v>108</v>
      </c>
      <c r="AA5725" t="s">
        <v>270</v>
      </c>
      <c r="AB5725" t="s">
        <v>258</v>
      </c>
      <c r="AC5725" t="s">
        <v>47</v>
      </c>
      <c r="AD5725" t="s">
        <v>271</v>
      </c>
      <c r="AE5725" t="s">
        <v>114</v>
      </c>
      <c r="AF5725" t="s">
        <v>114</v>
      </c>
      <c r="AH5725" t="s">
        <v>114</v>
      </c>
      <c r="AI5725" t="s">
        <v>68</v>
      </c>
      <c r="AJ5725" t="s">
        <v>126</v>
      </c>
      <c r="AK5725" t="s">
        <v>10139</v>
      </c>
      <c r="AL5725" t="s">
        <v>95</v>
      </c>
      <c r="AN5725" t="s">
        <v>26267</v>
      </c>
    </row>
    <row r="5726" spans="1:40" x14ac:dyDescent="0.25">
      <c r="A5726" t="s">
        <v>26149</v>
      </c>
      <c r="B5726" t="s">
        <v>26269</v>
      </c>
      <c r="C5726" t="s">
        <v>227</v>
      </c>
      <c r="D5726" t="s">
        <v>130</v>
      </c>
      <c r="E5726" t="s">
        <v>898</v>
      </c>
      <c r="G5726" t="s">
        <v>583</v>
      </c>
      <c r="H5726" t="s">
        <v>47</v>
      </c>
      <c r="I5726" t="s">
        <v>47</v>
      </c>
      <c r="J5726">
        <v>2013</v>
      </c>
      <c r="K5726" t="s">
        <v>4456</v>
      </c>
      <c r="L5726" t="s">
        <v>26270</v>
      </c>
      <c r="M5726">
        <v>680</v>
      </c>
      <c r="N5726">
        <v>1.5</v>
      </c>
      <c r="O5726" t="s">
        <v>47</v>
      </c>
      <c r="P5726" t="s">
        <v>26271</v>
      </c>
      <c r="Q5726" t="s">
        <v>26272</v>
      </c>
      <c r="R5726" t="s">
        <v>556</v>
      </c>
      <c r="S5726" t="s">
        <v>605</v>
      </c>
      <c r="T5726" t="s">
        <v>1776</v>
      </c>
      <c r="V5726" t="s">
        <v>14907</v>
      </c>
      <c r="W5726" t="s">
        <v>141</v>
      </c>
      <c r="X5726" t="s">
        <v>170</v>
      </c>
      <c r="Y5726" t="s">
        <v>106</v>
      </c>
      <c r="Z5726" t="s">
        <v>108</v>
      </c>
      <c r="AA5726" t="s">
        <v>108</v>
      </c>
      <c r="AB5726" t="s">
        <v>258</v>
      </c>
      <c r="AC5726" t="s">
        <v>47</v>
      </c>
      <c r="AD5726" t="s">
        <v>144</v>
      </c>
      <c r="AE5726" t="s">
        <v>47</v>
      </c>
      <c r="AF5726" t="s">
        <v>114</v>
      </c>
      <c r="AH5726" t="s">
        <v>114</v>
      </c>
      <c r="AI5726" t="s">
        <v>26273</v>
      </c>
      <c r="AJ5726" t="s">
        <v>126</v>
      </c>
      <c r="AK5726" t="s">
        <v>26274</v>
      </c>
      <c r="AL5726" t="s">
        <v>71</v>
      </c>
      <c r="AM5726">
        <v>230</v>
      </c>
      <c r="AN5726" t="s">
        <v>26275</v>
      </c>
    </row>
    <row r="5727" spans="1:40" x14ac:dyDescent="0.25">
      <c r="A5727" t="s">
        <v>26149</v>
      </c>
      <c r="B5727" t="s">
        <v>26276</v>
      </c>
      <c r="C5727" t="s">
        <v>112</v>
      </c>
      <c r="D5727" t="s">
        <v>113</v>
      </c>
      <c r="H5727" t="s">
        <v>114</v>
      </c>
      <c r="I5727" t="s">
        <v>114</v>
      </c>
      <c r="J5727">
        <v>2013</v>
      </c>
      <c r="K5727" t="s">
        <v>4456</v>
      </c>
      <c r="L5727" t="s">
        <v>26270</v>
      </c>
      <c r="M5727">
        <v>660</v>
      </c>
      <c r="N5727">
        <v>1.46</v>
      </c>
      <c r="O5727" t="s">
        <v>114</v>
      </c>
      <c r="P5727" t="s">
        <v>26271</v>
      </c>
      <c r="Q5727" t="s">
        <v>26272</v>
      </c>
      <c r="R5727" t="s">
        <v>556</v>
      </c>
      <c r="S5727" t="s">
        <v>605</v>
      </c>
      <c r="T5727" t="s">
        <v>1776</v>
      </c>
      <c r="V5727" t="s">
        <v>14907</v>
      </c>
      <c r="W5727" t="s">
        <v>141</v>
      </c>
      <c r="X5727" t="s">
        <v>170</v>
      </c>
      <c r="Y5727" t="s">
        <v>106</v>
      </c>
      <c r="Z5727" t="s">
        <v>108</v>
      </c>
      <c r="AA5727" t="s">
        <v>108</v>
      </c>
      <c r="AB5727" t="s">
        <v>258</v>
      </c>
      <c r="AC5727" t="s">
        <v>47</v>
      </c>
      <c r="AD5727" t="s">
        <v>271</v>
      </c>
      <c r="AE5727" t="s">
        <v>47</v>
      </c>
      <c r="AF5727" t="s">
        <v>114</v>
      </c>
      <c r="AH5727" t="s">
        <v>114</v>
      </c>
      <c r="AI5727" t="s">
        <v>26273</v>
      </c>
      <c r="AJ5727" t="s">
        <v>126</v>
      </c>
      <c r="AK5727" t="s">
        <v>26274</v>
      </c>
      <c r="AL5727" t="s">
        <v>1030</v>
      </c>
      <c r="AM5727">
        <v>190</v>
      </c>
      <c r="AN5727" t="s">
        <v>26275</v>
      </c>
    </row>
    <row r="5728" spans="1:40" x14ac:dyDescent="0.25">
      <c r="A5728" t="s">
        <v>26149</v>
      </c>
      <c r="B5728" t="s">
        <v>26277</v>
      </c>
      <c r="C5728" t="s">
        <v>227</v>
      </c>
      <c r="D5728" t="s">
        <v>130</v>
      </c>
      <c r="E5728" t="s">
        <v>151</v>
      </c>
      <c r="G5728" t="s">
        <v>583</v>
      </c>
      <c r="H5728" t="s">
        <v>47</v>
      </c>
      <c r="I5728" t="s">
        <v>47</v>
      </c>
      <c r="J5728">
        <v>2013</v>
      </c>
      <c r="K5728" t="s">
        <v>4456</v>
      </c>
      <c r="L5728" t="s">
        <v>26245</v>
      </c>
      <c r="M5728">
        <v>355</v>
      </c>
      <c r="N5728">
        <v>12.52</v>
      </c>
      <c r="O5728" t="s">
        <v>47</v>
      </c>
      <c r="P5728" t="s">
        <v>308</v>
      </c>
      <c r="Q5728" t="s">
        <v>14855</v>
      </c>
      <c r="R5728" t="s">
        <v>1807</v>
      </c>
      <c r="S5728" t="s">
        <v>605</v>
      </c>
      <c r="T5728" t="s">
        <v>655</v>
      </c>
      <c r="U5728" t="s">
        <v>656</v>
      </c>
      <c r="V5728" t="s">
        <v>492</v>
      </c>
      <c r="W5728" t="s">
        <v>141</v>
      </c>
      <c r="X5728" t="s">
        <v>332</v>
      </c>
      <c r="Y5728" t="s">
        <v>416</v>
      </c>
      <c r="Z5728" t="s">
        <v>108</v>
      </c>
      <c r="AA5728" t="s">
        <v>270</v>
      </c>
      <c r="AB5728" t="s">
        <v>258</v>
      </c>
      <c r="AC5728" t="s">
        <v>47</v>
      </c>
      <c r="AD5728" t="s">
        <v>4194</v>
      </c>
      <c r="AE5728" t="s">
        <v>1266</v>
      </c>
      <c r="AF5728" t="s">
        <v>92</v>
      </c>
      <c r="AH5728" t="s">
        <v>26278</v>
      </c>
      <c r="AI5728" t="s">
        <v>558</v>
      </c>
      <c r="AJ5728" t="s">
        <v>126</v>
      </c>
      <c r="AK5728" t="s">
        <v>3048</v>
      </c>
      <c r="AL5728" t="s">
        <v>71</v>
      </c>
      <c r="AN5728" t="s">
        <v>26279</v>
      </c>
    </row>
    <row r="5729" spans="1:40" x14ac:dyDescent="0.25">
      <c r="A5729" t="s">
        <v>26149</v>
      </c>
      <c r="B5729" t="s">
        <v>26280</v>
      </c>
      <c r="C5729" t="s">
        <v>112</v>
      </c>
      <c r="D5729" t="s">
        <v>113</v>
      </c>
      <c r="H5729" t="s">
        <v>114</v>
      </c>
      <c r="I5729" t="s">
        <v>114</v>
      </c>
      <c r="J5729">
        <v>2013</v>
      </c>
      <c r="K5729" t="s">
        <v>4456</v>
      </c>
      <c r="L5729" t="s">
        <v>26281</v>
      </c>
      <c r="M5729">
        <v>360</v>
      </c>
      <c r="N5729">
        <v>12.7</v>
      </c>
      <c r="O5729" t="s">
        <v>114</v>
      </c>
      <c r="P5729" t="s">
        <v>26282</v>
      </c>
      <c r="Q5729" t="s">
        <v>26283</v>
      </c>
      <c r="R5729" t="s">
        <v>1775</v>
      </c>
      <c r="S5729" t="s">
        <v>633</v>
      </c>
      <c r="T5729" t="s">
        <v>1776</v>
      </c>
      <c r="V5729" t="s">
        <v>14907</v>
      </c>
      <c r="W5729" t="s">
        <v>141</v>
      </c>
      <c r="X5729" t="s">
        <v>170</v>
      </c>
      <c r="Y5729" t="s">
        <v>106</v>
      </c>
      <c r="Z5729" t="s">
        <v>90</v>
      </c>
      <c r="AA5729" t="s">
        <v>270</v>
      </c>
      <c r="AB5729" t="s">
        <v>258</v>
      </c>
      <c r="AC5729" t="s">
        <v>47</v>
      </c>
      <c r="AD5729" t="s">
        <v>271</v>
      </c>
      <c r="AE5729" t="s">
        <v>114</v>
      </c>
      <c r="AF5729" t="s">
        <v>114</v>
      </c>
      <c r="AH5729" t="s">
        <v>114</v>
      </c>
      <c r="AI5729" t="s">
        <v>558</v>
      </c>
      <c r="AJ5729" t="s">
        <v>126</v>
      </c>
      <c r="AK5729" t="s">
        <v>3515</v>
      </c>
      <c r="AL5729" t="s">
        <v>1030</v>
      </c>
      <c r="AN5729" t="s">
        <v>26284</v>
      </c>
    </row>
    <row r="5730" spans="1:40" x14ac:dyDescent="0.25">
      <c r="A5730" t="s">
        <v>26149</v>
      </c>
      <c r="B5730" t="s">
        <v>26285</v>
      </c>
      <c r="C5730" t="s">
        <v>112</v>
      </c>
      <c r="D5730" t="s">
        <v>113</v>
      </c>
      <c r="H5730" t="s">
        <v>114</v>
      </c>
      <c r="I5730" t="s">
        <v>114</v>
      </c>
      <c r="J5730">
        <v>2013</v>
      </c>
      <c r="K5730" t="s">
        <v>4456</v>
      </c>
      <c r="L5730" t="s">
        <v>26286</v>
      </c>
      <c r="M5730">
        <v>305</v>
      </c>
      <c r="N5730">
        <v>10.76</v>
      </c>
      <c r="O5730" t="s">
        <v>114</v>
      </c>
      <c r="P5730" t="s">
        <v>266</v>
      </c>
      <c r="Q5730" t="s">
        <v>26287</v>
      </c>
      <c r="R5730" t="s">
        <v>442</v>
      </c>
      <c r="S5730" t="s">
        <v>633</v>
      </c>
      <c r="T5730" t="s">
        <v>1776</v>
      </c>
      <c r="V5730" t="s">
        <v>14907</v>
      </c>
      <c r="W5730" t="s">
        <v>141</v>
      </c>
      <c r="X5730" t="s">
        <v>105</v>
      </c>
      <c r="Y5730" t="s">
        <v>106</v>
      </c>
      <c r="Z5730" t="s">
        <v>108</v>
      </c>
      <c r="AA5730" t="s">
        <v>270</v>
      </c>
      <c r="AB5730" t="s">
        <v>258</v>
      </c>
      <c r="AC5730" t="s">
        <v>47</v>
      </c>
      <c r="AD5730" t="s">
        <v>144</v>
      </c>
      <c r="AE5730" t="s">
        <v>114</v>
      </c>
      <c r="AF5730" t="s">
        <v>114</v>
      </c>
      <c r="AH5730" t="s">
        <v>114</v>
      </c>
      <c r="AI5730" t="s">
        <v>558</v>
      </c>
      <c r="AJ5730" t="s">
        <v>126</v>
      </c>
      <c r="AK5730" t="s">
        <v>3088</v>
      </c>
      <c r="AL5730" t="s">
        <v>71</v>
      </c>
      <c r="AM5730">
        <v>130</v>
      </c>
      <c r="AN5730" t="s">
        <v>26288</v>
      </c>
    </row>
    <row r="5731" spans="1:40" x14ac:dyDescent="0.25">
      <c r="A5731" t="s">
        <v>26149</v>
      </c>
      <c r="B5731" t="s">
        <v>26289</v>
      </c>
      <c r="C5731" t="s">
        <v>112</v>
      </c>
      <c r="D5731" t="s">
        <v>113</v>
      </c>
      <c r="H5731" t="s">
        <v>114</v>
      </c>
      <c r="I5731" t="s">
        <v>114</v>
      </c>
      <c r="J5731">
        <v>2013</v>
      </c>
      <c r="K5731" t="s">
        <v>4456</v>
      </c>
      <c r="L5731" t="s">
        <v>26257</v>
      </c>
      <c r="M5731">
        <v>450</v>
      </c>
      <c r="N5731">
        <v>0.99</v>
      </c>
      <c r="O5731" t="s">
        <v>114</v>
      </c>
      <c r="P5731" t="s">
        <v>308</v>
      </c>
      <c r="Q5731" t="s">
        <v>26258</v>
      </c>
      <c r="R5731" t="s">
        <v>1775</v>
      </c>
      <c r="S5731" t="s">
        <v>605</v>
      </c>
      <c r="T5731" t="s">
        <v>1776</v>
      </c>
      <c r="V5731" t="s">
        <v>14907</v>
      </c>
      <c r="W5731" t="s">
        <v>141</v>
      </c>
      <c r="X5731" t="s">
        <v>170</v>
      </c>
      <c r="Y5731" t="s">
        <v>106</v>
      </c>
      <c r="Z5731" t="s">
        <v>90</v>
      </c>
      <c r="AA5731" t="s">
        <v>270</v>
      </c>
      <c r="AB5731" t="s">
        <v>258</v>
      </c>
      <c r="AC5731" t="s">
        <v>47</v>
      </c>
      <c r="AD5731" t="s">
        <v>144</v>
      </c>
      <c r="AE5731" t="s">
        <v>114</v>
      </c>
      <c r="AF5731" t="s">
        <v>114</v>
      </c>
      <c r="AH5731" t="s">
        <v>114</v>
      </c>
      <c r="AI5731" t="s">
        <v>558</v>
      </c>
      <c r="AJ5731" t="s">
        <v>126</v>
      </c>
      <c r="AK5731" t="s">
        <v>7372</v>
      </c>
      <c r="AL5731" t="s">
        <v>71</v>
      </c>
      <c r="AN5731" t="s">
        <v>26290</v>
      </c>
    </row>
    <row r="5732" spans="1:40" x14ac:dyDescent="0.25">
      <c r="A5732" t="s">
        <v>26149</v>
      </c>
      <c r="B5732" t="s">
        <v>26291</v>
      </c>
      <c r="C5732" t="s">
        <v>112</v>
      </c>
      <c r="D5732" t="s">
        <v>113</v>
      </c>
      <c r="H5732" t="s">
        <v>114</v>
      </c>
      <c r="I5732" t="s">
        <v>114</v>
      </c>
      <c r="J5732">
        <v>2013</v>
      </c>
      <c r="K5732" t="s">
        <v>4456</v>
      </c>
      <c r="L5732" t="s">
        <v>26292</v>
      </c>
      <c r="M5732">
        <v>580</v>
      </c>
      <c r="N5732">
        <v>1.28</v>
      </c>
      <c r="O5732" t="s">
        <v>114</v>
      </c>
      <c r="P5732" t="s">
        <v>26282</v>
      </c>
      <c r="Q5732" t="s">
        <v>26293</v>
      </c>
      <c r="R5732" t="s">
        <v>3505</v>
      </c>
      <c r="S5732" t="s">
        <v>633</v>
      </c>
      <c r="T5732" t="s">
        <v>1776</v>
      </c>
      <c r="V5732" t="s">
        <v>14907</v>
      </c>
      <c r="W5732" t="s">
        <v>141</v>
      </c>
      <c r="X5732" t="s">
        <v>170</v>
      </c>
      <c r="Y5732" t="s">
        <v>106</v>
      </c>
      <c r="Z5732" t="s">
        <v>108</v>
      </c>
      <c r="AA5732" t="s">
        <v>108</v>
      </c>
      <c r="AB5732" t="s">
        <v>258</v>
      </c>
      <c r="AC5732" t="s">
        <v>47</v>
      </c>
      <c r="AD5732" t="s">
        <v>144</v>
      </c>
      <c r="AE5732" t="s">
        <v>114</v>
      </c>
      <c r="AF5732" t="s">
        <v>114</v>
      </c>
      <c r="AH5732" t="s">
        <v>114</v>
      </c>
      <c r="AI5732" t="s">
        <v>558</v>
      </c>
      <c r="AJ5732" t="s">
        <v>126</v>
      </c>
      <c r="AK5732" t="s">
        <v>4606</v>
      </c>
      <c r="AL5732" t="s">
        <v>528</v>
      </c>
      <c r="AN5732" t="s">
        <v>26294</v>
      </c>
    </row>
    <row r="5733" spans="1:40" x14ac:dyDescent="0.25">
      <c r="A5733" t="s">
        <v>26149</v>
      </c>
      <c r="B5733" t="s">
        <v>26295</v>
      </c>
      <c r="C5733" t="s">
        <v>112</v>
      </c>
      <c r="D5733" t="s">
        <v>113</v>
      </c>
      <c r="H5733" t="s">
        <v>114</v>
      </c>
      <c r="I5733" t="s">
        <v>114</v>
      </c>
      <c r="J5733">
        <v>2013</v>
      </c>
      <c r="K5733" t="s">
        <v>4456</v>
      </c>
      <c r="L5733" t="s">
        <v>26296</v>
      </c>
      <c r="M5733">
        <v>305</v>
      </c>
      <c r="N5733">
        <v>10.76</v>
      </c>
      <c r="O5733" t="s">
        <v>114</v>
      </c>
      <c r="P5733" t="s">
        <v>26282</v>
      </c>
      <c r="Q5733" t="s">
        <v>5089</v>
      </c>
      <c r="R5733" t="s">
        <v>436</v>
      </c>
      <c r="S5733" t="s">
        <v>605</v>
      </c>
      <c r="T5733" t="s">
        <v>2028</v>
      </c>
      <c r="V5733" t="s">
        <v>26297</v>
      </c>
      <c r="W5733" t="s">
        <v>141</v>
      </c>
      <c r="X5733" t="s">
        <v>170</v>
      </c>
      <c r="Y5733" t="s">
        <v>106</v>
      </c>
      <c r="Z5733" t="s">
        <v>108</v>
      </c>
      <c r="AA5733" t="s">
        <v>270</v>
      </c>
      <c r="AB5733" t="s">
        <v>47</v>
      </c>
      <c r="AC5733" t="s">
        <v>47</v>
      </c>
      <c r="AD5733" t="s">
        <v>144</v>
      </c>
      <c r="AE5733" t="s">
        <v>114</v>
      </c>
      <c r="AF5733" t="s">
        <v>114</v>
      </c>
      <c r="AH5733" t="s">
        <v>114</v>
      </c>
      <c r="AI5733" t="s">
        <v>558</v>
      </c>
      <c r="AJ5733" t="s">
        <v>126</v>
      </c>
      <c r="AK5733" t="s">
        <v>6809</v>
      </c>
      <c r="AL5733" t="s">
        <v>1030</v>
      </c>
      <c r="AM5733">
        <v>110</v>
      </c>
      <c r="AN5733" t="s">
        <v>26298</v>
      </c>
    </row>
    <row r="5734" spans="1:40" x14ac:dyDescent="0.25">
      <c r="A5734" t="s">
        <v>26149</v>
      </c>
      <c r="B5734" t="s">
        <v>26299</v>
      </c>
      <c r="C5734" t="s">
        <v>112</v>
      </c>
      <c r="D5734" t="s">
        <v>113</v>
      </c>
      <c r="H5734" t="s">
        <v>114</v>
      </c>
      <c r="I5734" t="s">
        <v>114</v>
      </c>
      <c r="J5734">
        <v>2013</v>
      </c>
      <c r="K5734" t="s">
        <v>4456</v>
      </c>
      <c r="L5734" t="s">
        <v>26300</v>
      </c>
      <c r="M5734">
        <v>490</v>
      </c>
      <c r="N5734">
        <v>1.08</v>
      </c>
      <c r="O5734" t="s">
        <v>114</v>
      </c>
      <c r="P5734" t="s">
        <v>308</v>
      </c>
      <c r="Q5734" t="s">
        <v>26301</v>
      </c>
      <c r="R5734" t="s">
        <v>1775</v>
      </c>
      <c r="S5734" t="s">
        <v>605</v>
      </c>
      <c r="T5734" t="s">
        <v>2028</v>
      </c>
      <c r="V5734" t="s">
        <v>26297</v>
      </c>
      <c r="W5734" t="s">
        <v>141</v>
      </c>
      <c r="X5734" t="s">
        <v>105</v>
      </c>
      <c r="Y5734" t="s">
        <v>106</v>
      </c>
      <c r="Z5734" t="s">
        <v>270</v>
      </c>
      <c r="AA5734" t="s">
        <v>114</v>
      </c>
      <c r="AB5734" t="s">
        <v>258</v>
      </c>
      <c r="AC5734" t="s">
        <v>47</v>
      </c>
      <c r="AD5734" t="s">
        <v>144</v>
      </c>
      <c r="AE5734" t="s">
        <v>114</v>
      </c>
      <c r="AF5734" t="s">
        <v>114</v>
      </c>
      <c r="AH5734" t="s">
        <v>114</v>
      </c>
      <c r="AI5734" t="s">
        <v>26273</v>
      </c>
      <c r="AJ5734" t="s">
        <v>126</v>
      </c>
      <c r="AK5734" t="s">
        <v>26254</v>
      </c>
      <c r="AL5734" t="s">
        <v>71</v>
      </c>
      <c r="AM5734">
        <v>200</v>
      </c>
      <c r="AN5734" t="s">
        <v>26302</v>
      </c>
    </row>
    <row r="5735" spans="1:40" x14ac:dyDescent="0.25">
      <c r="A5735" t="s">
        <v>26149</v>
      </c>
      <c r="B5735" t="s">
        <v>26303</v>
      </c>
      <c r="C5735" t="s">
        <v>112</v>
      </c>
      <c r="D5735" t="s">
        <v>113</v>
      </c>
      <c r="H5735" t="s">
        <v>114</v>
      </c>
      <c r="I5735" t="s">
        <v>114</v>
      </c>
      <c r="J5735">
        <v>2013</v>
      </c>
      <c r="K5735" t="s">
        <v>4456</v>
      </c>
      <c r="L5735" t="s">
        <v>26304</v>
      </c>
      <c r="M5735">
        <v>356</v>
      </c>
      <c r="N5735">
        <v>12.56</v>
      </c>
      <c r="O5735" t="s">
        <v>114</v>
      </c>
      <c r="P5735" t="s">
        <v>26282</v>
      </c>
      <c r="Q5735" t="s">
        <v>18490</v>
      </c>
      <c r="R5735" t="s">
        <v>436</v>
      </c>
      <c r="S5735" t="s">
        <v>605</v>
      </c>
      <c r="T5735" t="s">
        <v>1776</v>
      </c>
      <c r="V5735" t="s">
        <v>14907</v>
      </c>
      <c r="W5735" t="s">
        <v>141</v>
      </c>
      <c r="X5735" t="s">
        <v>105</v>
      </c>
      <c r="Y5735" t="s">
        <v>106</v>
      </c>
      <c r="Z5735" t="s">
        <v>108</v>
      </c>
      <c r="AA5735" t="s">
        <v>270</v>
      </c>
      <c r="AB5735" t="s">
        <v>258</v>
      </c>
      <c r="AC5735" t="s">
        <v>47</v>
      </c>
      <c r="AD5735" t="s">
        <v>144</v>
      </c>
      <c r="AE5735" t="s">
        <v>114</v>
      </c>
      <c r="AF5735" t="s">
        <v>114</v>
      </c>
      <c r="AH5735" t="s">
        <v>114</v>
      </c>
      <c r="AI5735" t="s">
        <v>26273</v>
      </c>
      <c r="AJ5735" t="s">
        <v>126</v>
      </c>
      <c r="AK5735" t="s">
        <v>10139</v>
      </c>
      <c r="AL5735" t="s">
        <v>71</v>
      </c>
      <c r="AN5735" t="s">
        <v>26305</v>
      </c>
    </row>
    <row r="5736" spans="1:40" x14ac:dyDescent="0.25">
      <c r="A5736" t="s">
        <v>26149</v>
      </c>
      <c r="B5736" t="s">
        <v>26306</v>
      </c>
      <c r="C5736" t="s">
        <v>112</v>
      </c>
      <c r="D5736" t="s">
        <v>113</v>
      </c>
      <c r="H5736" t="s">
        <v>114</v>
      </c>
      <c r="I5736" t="s">
        <v>114</v>
      </c>
      <c r="J5736">
        <v>2013</v>
      </c>
      <c r="K5736" t="s">
        <v>4456</v>
      </c>
      <c r="L5736" t="s">
        <v>26307</v>
      </c>
      <c r="M5736">
        <v>460</v>
      </c>
      <c r="N5736">
        <v>1.01</v>
      </c>
      <c r="O5736" t="s">
        <v>114</v>
      </c>
      <c r="P5736" t="s">
        <v>308</v>
      </c>
      <c r="Q5736" t="s">
        <v>26308</v>
      </c>
      <c r="R5736" t="s">
        <v>26309</v>
      </c>
      <c r="S5736" t="s">
        <v>482</v>
      </c>
      <c r="T5736" t="s">
        <v>2028</v>
      </c>
      <c r="V5736" t="s">
        <v>26297</v>
      </c>
      <c r="W5736" t="s">
        <v>141</v>
      </c>
      <c r="X5736" t="s">
        <v>105</v>
      </c>
      <c r="Y5736" t="s">
        <v>106</v>
      </c>
      <c r="Z5736" t="s">
        <v>270</v>
      </c>
      <c r="AA5736" t="s">
        <v>114</v>
      </c>
      <c r="AB5736" t="s">
        <v>258</v>
      </c>
      <c r="AC5736" t="s">
        <v>47</v>
      </c>
      <c r="AD5736" t="s">
        <v>144</v>
      </c>
      <c r="AE5736" t="s">
        <v>114</v>
      </c>
      <c r="AF5736" t="s">
        <v>114</v>
      </c>
      <c r="AH5736" t="s">
        <v>114</v>
      </c>
      <c r="AI5736" t="s">
        <v>558</v>
      </c>
      <c r="AJ5736" t="s">
        <v>126</v>
      </c>
      <c r="AK5736" t="s">
        <v>3093</v>
      </c>
      <c r="AL5736" t="s">
        <v>71</v>
      </c>
      <c r="AN5736" t="s">
        <v>26310</v>
      </c>
    </row>
    <row r="5737" spans="1:40" x14ac:dyDescent="0.25">
      <c r="A5737" t="s">
        <v>26149</v>
      </c>
      <c r="B5737" t="s">
        <v>26311</v>
      </c>
      <c r="C5737" t="s">
        <v>112</v>
      </c>
      <c r="D5737" t="s">
        <v>113</v>
      </c>
      <c r="H5737" t="s">
        <v>114</v>
      </c>
      <c r="I5737" t="s">
        <v>114</v>
      </c>
      <c r="J5737">
        <v>2013</v>
      </c>
      <c r="K5737" t="s">
        <v>4456</v>
      </c>
      <c r="L5737" t="s">
        <v>26312</v>
      </c>
      <c r="M5737">
        <v>305</v>
      </c>
      <c r="N5737">
        <v>10.76</v>
      </c>
      <c r="O5737" t="s">
        <v>114</v>
      </c>
      <c r="P5737" t="s">
        <v>308</v>
      </c>
      <c r="Q5737" t="s">
        <v>26313</v>
      </c>
      <c r="R5737" t="s">
        <v>1807</v>
      </c>
      <c r="S5737" t="s">
        <v>633</v>
      </c>
      <c r="T5737" t="s">
        <v>1808</v>
      </c>
      <c r="V5737" t="s">
        <v>26297</v>
      </c>
      <c r="W5737" t="s">
        <v>141</v>
      </c>
      <c r="X5737" t="s">
        <v>332</v>
      </c>
      <c r="Y5737" t="s">
        <v>416</v>
      </c>
      <c r="Z5737" t="s">
        <v>270</v>
      </c>
      <c r="AA5737" t="s">
        <v>114</v>
      </c>
      <c r="AB5737" t="s">
        <v>258</v>
      </c>
      <c r="AC5737" t="s">
        <v>47</v>
      </c>
      <c r="AD5737" t="s">
        <v>144</v>
      </c>
      <c r="AE5737" t="s">
        <v>114</v>
      </c>
      <c r="AF5737" t="s">
        <v>114</v>
      </c>
      <c r="AH5737" t="s">
        <v>114</v>
      </c>
      <c r="AI5737" t="s">
        <v>558</v>
      </c>
      <c r="AJ5737" t="s">
        <v>126</v>
      </c>
      <c r="AK5737" t="s">
        <v>6809</v>
      </c>
      <c r="AL5737" t="s">
        <v>10775</v>
      </c>
      <c r="AM5737">
        <v>70</v>
      </c>
      <c r="AN5737" t="s">
        <v>26314</v>
      </c>
    </row>
    <row r="5738" spans="1:40" x14ac:dyDescent="0.25">
      <c r="A5738" t="s">
        <v>26149</v>
      </c>
      <c r="B5738" t="s">
        <v>26315</v>
      </c>
      <c r="C5738" t="s">
        <v>112</v>
      </c>
      <c r="D5738" t="s">
        <v>113</v>
      </c>
      <c r="H5738" t="s">
        <v>114</v>
      </c>
      <c r="I5738" t="s">
        <v>114</v>
      </c>
      <c r="J5738">
        <v>2013</v>
      </c>
      <c r="K5738" t="s">
        <v>4456</v>
      </c>
      <c r="L5738" t="s">
        <v>26316</v>
      </c>
      <c r="M5738">
        <v>360</v>
      </c>
      <c r="N5738">
        <v>12.7</v>
      </c>
      <c r="O5738" t="s">
        <v>114</v>
      </c>
      <c r="P5738" t="s">
        <v>308</v>
      </c>
      <c r="Q5738" t="s">
        <v>5089</v>
      </c>
      <c r="R5738" t="s">
        <v>436</v>
      </c>
      <c r="S5738" t="s">
        <v>633</v>
      </c>
      <c r="T5738" t="s">
        <v>2028</v>
      </c>
      <c r="V5738" t="s">
        <v>26297</v>
      </c>
      <c r="W5738" t="s">
        <v>141</v>
      </c>
      <c r="X5738" t="s">
        <v>105</v>
      </c>
      <c r="Y5738" t="s">
        <v>106</v>
      </c>
      <c r="Z5738" t="s">
        <v>270</v>
      </c>
      <c r="AA5738" t="s">
        <v>114</v>
      </c>
      <c r="AB5738" t="s">
        <v>258</v>
      </c>
      <c r="AC5738" t="s">
        <v>47</v>
      </c>
      <c r="AD5738" t="s">
        <v>144</v>
      </c>
      <c r="AE5738" t="s">
        <v>114</v>
      </c>
      <c r="AF5738" t="s">
        <v>114</v>
      </c>
      <c r="AH5738" t="s">
        <v>114</v>
      </c>
      <c r="AI5738" t="s">
        <v>558</v>
      </c>
      <c r="AJ5738" t="s">
        <v>126</v>
      </c>
      <c r="AK5738" t="s">
        <v>3088</v>
      </c>
      <c r="AL5738" t="s">
        <v>71</v>
      </c>
      <c r="AN5738" t="s">
        <v>26317</v>
      </c>
    </row>
    <row r="5739" spans="1:40" x14ac:dyDescent="0.25">
      <c r="A5739" t="s">
        <v>26149</v>
      </c>
      <c r="B5739" t="s">
        <v>26318</v>
      </c>
      <c r="C5739" t="s">
        <v>112</v>
      </c>
      <c r="D5739" t="s">
        <v>113</v>
      </c>
      <c r="H5739" t="s">
        <v>114</v>
      </c>
      <c r="I5739" t="s">
        <v>114</v>
      </c>
      <c r="J5739">
        <v>2013</v>
      </c>
      <c r="K5739" t="s">
        <v>4456</v>
      </c>
      <c r="L5739" t="s">
        <v>26319</v>
      </c>
      <c r="M5739">
        <v>360</v>
      </c>
      <c r="N5739">
        <v>12.7</v>
      </c>
      <c r="O5739" t="s">
        <v>114</v>
      </c>
      <c r="P5739" t="s">
        <v>308</v>
      </c>
      <c r="Q5739" t="s">
        <v>26320</v>
      </c>
      <c r="R5739" t="s">
        <v>436</v>
      </c>
      <c r="S5739" t="s">
        <v>633</v>
      </c>
      <c r="T5739" t="s">
        <v>2028</v>
      </c>
      <c r="V5739" t="s">
        <v>26297</v>
      </c>
      <c r="W5739" t="s">
        <v>141</v>
      </c>
      <c r="X5739" t="s">
        <v>332</v>
      </c>
      <c r="Y5739" t="s">
        <v>106</v>
      </c>
      <c r="Z5739" t="s">
        <v>270</v>
      </c>
      <c r="AA5739" t="s">
        <v>114</v>
      </c>
      <c r="AB5739" t="s">
        <v>258</v>
      </c>
      <c r="AC5739" t="s">
        <v>47</v>
      </c>
      <c r="AD5739" t="s">
        <v>144</v>
      </c>
      <c r="AE5739" t="s">
        <v>114</v>
      </c>
      <c r="AF5739" t="s">
        <v>114</v>
      </c>
      <c r="AH5739" t="s">
        <v>114</v>
      </c>
      <c r="AI5739" t="s">
        <v>558</v>
      </c>
      <c r="AJ5739" t="s">
        <v>126</v>
      </c>
      <c r="AK5739" t="s">
        <v>3088</v>
      </c>
      <c r="AL5739" t="s">
        <v>71</v>
      </c>
      <c r="AN5739" t="s">
        <v>26321</v>
      </c>
    </row>
    <row r="5740" spans="1:40" x14ac:dyDescent="0.25">
      <c r="A5740" t="s">
        <v>26149</v>
      </c>
      <c r="B5740" t="s">
        <v>26322</v>
      </c>
      <c r="C5740" t="s">
        <v>112</v>
      </c>
      <c r="D5740" t="s">
        <v>113</v>
      </c>
      <c r="H5740" t="s">
        <v>114</v>
      </c>
      <c r="I5740" t="s">
        <v>114</v>
      </c>
      <c r="J5740">
        <v>2013</v>
      </c>
      <c r="K5740" t="s">
        <v>4456</v>
      </c>
      <c r="L5740" t="s">
        <v>26312</v>
      </c>
      <c r="M5740">
        <v>305</v>
      </c>
      <c r="N5740">
        <v>10.76</v>
      </c>
      <c r="O5740" t="s">
        <v>114</v>
      </c>
      <c r="P5740" t="s">
        <v>308</v>
      </c>
      <c r="Q5740" t="s">
        <v>26313</v>
      </c>
      <c r="R5740" t="s">
        <v>1807</v>
      </c>
      <c r="S5740" t="s">
        <v>633</v>
      </c>
      <c r="T5740" t="s">
        <v>1808</v>
      </c>
      <c r="V5740" t="s">
        <v>26297</v>
      </c>
      <c r="W5740" t="s">
        <v>141</v>
      </c>
      <c r="X5740" t="s">
        <v>105</v>
      </c>
      <c r="Y5740" t="s">
        <v>416</v>
      </c>
      <c r="Z5740" t="s">
        <v>270</v>
      </c>
      <c r="AA5740" t="s">
        <v>114</v>
      </c>
      <c r="AB5740" t="s">
        <v>258</v>
      </c>
      <c r="AC5740" t="s">
        <v>47</v>
      </c>
      <c r="AD5740" t="s">
        <v>144</v>
      </c>
      <c r="AE5740" t="s">
        <v>114</v>
      </c>
      <c r="AF5740" t="s">
        <v>114</v>
      </c>
      <c r="AH5740" t="s">
        <v>114</v>
      </c>
      <c r="AI5740" t="s">
        <v>558</v>
      </c>
      <c r="AJ5740" t="s">
        <v>126</v>
      </c>
      <c r="AK5740" t="s">
        <v>6809</v>
      </c>
      <c r="AL5740" t="s">
        <v>71</v>
      </c>
      <c r="AM5740">
        <v>70</v>
      </c>
      <c r="AN5740" t="s">
        <v>26323</v>
      </c>
    </row>
    <row r="5741" spans="1:40" x14ac:dyDescent="0.25">
      <c r="A5741" t="s">
        <v>26149</v>
      </c>
      <c r="B5741" t="s">
        <v>26324</v>
      </c>
      <c r="C5741" t="s">
        <v>112</v>
      </c>
      <c r="D5741" t="s">
        <v>113</v>
      </c>
      <c r="H5741" t="s">
        <v>114</v>
      </c>
      <c r="I5741" t="s">
        <v>114</v>
      </c>
      <c r="J5741">
        <v>2013</v>
      </c>
      <c r="K5741" t="s">
        <v>4456</v>
      </c>
      <c r="L5741" t="s">
        <v>26325</v>
      </c>
      <c r="M5741">
        <v>326</v>
      </c>
      <c r="N5741">
        <v>11.5</v>
      </c>
      <c r="O5741" t="s">
        <v>114</v>
      </c>
      <c r="P5741" t="s">
        <v>308</v>
      </c>
      <c r="Q5741" t="s">
        <v>4971</v>
      </c>
      <c r="R5741" t="s">
        <v>1807</v>
      </c>
      <c r="S5741" t="s">
        <v>605</v>
      </c>
      <c r="T5741" t="s">
        <v>1808</v>
      </c>
      <c r="V5741" t="s">
        <v>26297</v>
      </c>
      <c r="W5741" t="s">
        <v>141</v>
      </c>
      <c r="X5741" t="s">
        <v>332</v>
      </c>
      <c r="Y5741" t="s">
        <v>416</v>
      </c>
      <c r="Z5741" t="s">
        <v>270</v>
      </c>
      <c r="AA5741" t="s">
        <v>114</v>
      </c>
      <c r="AB5741" t="s">
        <v>258</v>
      </c>
      <c r="AC5741" t="s">
        <v>47</v>
      </c>
      <c r="AD5741" t="s">
        <v>144</v>
      </c>
      <c r="AE5741" t="s">
        <v>114</v>
      </c>
      <c r="AF5741" t="s">
        <v>114</v>
      </c>
      <c r="AH5741" t="s">
        <v>114</v>
      </c>
      <c r="AI5741" t="s">
        <v>969</v>
      </c>
      <c r="AJ5741" t="s">
        <v>126</v>
      </c>
      <c r="AK5741" t="s">
        <v>3048</v>
      </c>
      <c r="AL5741" t="s">
        <v>71</v>
      </c>
      <c r="AM5741">
        <v>130</v>
      </c>
      <c r="AN5741" t="s">
        <v>26326</v>
      </c>
    </row>
    <row r="5742" spans="1:40" x14ac:dyDescent="0.25">
      <c r="A5742" t="s">
        <v>26149</v>
      </c>
      <c r="B5742" t="s">
        <v>26327</v>
      </c>
      <c r="C5742" t="s">
        <v>112</v>
      </c>
      <c r="D5742" t="s">
        <v>113</v>
      </c>
      <c r="H5742" t="s">
        <v>114</v>
      </c>
      <c r="I5742" t="s">
        <v>114</v>
      </c>
      <c r="J5742">
        <v>2013</v>
      </c>
      <c r="K5742" t="s">
        <v>4456</v>
      </c>
      <c r="L5742" t="s">
        <v>26328</v>
      </c>
      <c r="M5742">
        <v>257</v>
      </c>
      <c r="N5742">
        <v>9.07</v>
      </c>
      <c r="O5742" t="s">
        <v>114</v>
      </c>
      <c r="P5742" t="s">
        <v>308</v>
      </c>
      <c r="Q5742" t="s">
        <v>26329</v>
      </c>
      <c r="R5742" t="s">
        <v>1807</v>
      </c>
      <c r="S5742" t="s">
        <v>605</v>
      </c>
      <c r="T5742" t="s">
        <v>1808</v>
      </c>
      <c r="V5742" t="s">
        <v>26297</v>
      </c>
      <c r="W5742" t="s">
        <v>141</v>
      </c>
      <c r="X5742" t="s">
        <v>332</v>
      </c>
      <c r="Y5742" t="s">
        <v>416</v>
      </c>
      <c r="Z5742" t="s">
        <v>270</v>
      </c>
      <c r="AA5742" t="s">
        <v>114</v>
      </c>
      <c r="AB5742" t="s">
        <v>258</v>
      </c>
      <c r="AC5742" t="s">
        <v>47</v>
      </c>
      <c r="AD5742" t="s">
        <v>144</v>
      </c>
      <c r="AE5742" t="s">
        <v>114</v>
      </c>
      <c r="AF5742" t="s">
        <v>114</v>
      </c>
      <c r="AH5742" t="s">
        <v>114</v>
      </c>
      <c r="AI5742" t="s">
        <v>558</v>
      </c>
      <c r="AJ5742" t="s">
        <v>126</v>
      </c>
      <c r="AK5742" t="s">
        <v>3023</v>
      </c>
      <c r="AL5742" t="s">
        <v>71</v>
      </c>
      <c r="AN5742" t="s">
        <v>26330</v>
      </c>
    </row>
    <row r="5743" spans="1:40" x14ac:dyDescent="0.25">
      <c r="A5743" t="s">
        <v>26149</v>
      </c>
      <c r="B5743" t="s">
        <v>26331</v>
      </c>
      <c r="C5743" t="s">
        <v>112</v>
      </c>
      <c r="D5743" t="s">
        <v>113</v>
      </c>
      <c r="H5743" t="s">
        <v>114</v>
      </c>
      <c r="I5743" t="s">
        <v>114</v>
      </c>
      <c r="J5743">
        <v>2013</v>
      </c>
      <c r="K5743" t="s">
        <v>4456</v>
      </c>
      <c r="L5743" t="s">
        <v>26332</v>
      </c>
      <c r="M5743">
        <v>290</v>
      </c>
      <c r="N5743">
        <v>10.23</v>
      </c>
      <c r="O5743" t="s">
        <v>114</v>
      </c>
      <c r="P5743" t="s">
        <v>308</v>
      </c>
      <c r="Q5743" t="s">
        <v>26333</v>
      </c>
      <c r="R5743" t="s">
        <v>1807</v>
      </c>
      <c r="S5743" t="s">
        <v>605</v>
      </c>
      <c r="T5743" t="s">
        <v>1808</v>
      </c>
      <c r="V5743" t="s">
        <v>26297</v>
      </c>
      <c r="W5743" t="s">
        <v>141</v>
      </c>
      <c r="X5743" t="s">
        <v>332</v>
      </c>
      <c r="Y5743" t="s">
        <v>416</v>
      </c>
      <c r="Z5743" t="s">
        <v>270</v>
      </c>
      <c r="AA5743" t="s">
        <v>114</v>
      </c>
      <c r="AB5743" t="s">
        <v>47</v>
      </c>
      <c r="AC5743" t="s">
        <v>47</v>
      </c>
      <c r="AD5743" t="s">
        <v>144</v>
      </c>
      <c r="AE5743" t="s">
        <v>114</v>
      </c>
      <c r="AF5743" t="s">
        <v>114</v>
      </c>
      <c r="AH5743" t="s">
        <v>114</v>
      </c>
      <c r="AI5743" t="s">
        <v>558</v>
      </c>
      <c r="AJ5743" t="s">
        <v>126</v>
      </c>
      <c r="AK5743" t="s">
        <v>3023</v>
      </c>
      <c r="AL5743" t="s">
        <v>71</v>
      </c>
      <c r="AN5743" t="s">
        <v>26334</v>
      </c>
    </row>
    <row r="5744" spans="1:40" x14ac:dyDescent="0.25">
      <c r="A5744" t="s">
        <v>26149</v>
      </c>
      <c r="B5744" t="s">
        <v>26335</v>
      </c>
      <c r="C5744" t="s">
        <v>112</v>
      </c>
      <c r="D5744" t="s">
        <v>113</v>
      </c>
      <c r="H5744" t="s">
        <v>114</v>
      </c>
      <c r="I5744" t="s">
        <v>114</v>
      </c>
      <c r="J5744">
        <v>2013</v>
      </c>
      <c r="K5744" t="s">
        <v>4456</v>
      </c>
      <c r="L5744" t="s">
        <v>26336</v>
      </c>
      <c r="M5744">
        <v>290</v>
      </c>
      <c r="N5744">
        <v>10.23</v>
      </c>
      <c r="O5744" t="s">
        <v>114</v>
      </c>
      <c r="P5744" t="s">
        <v>308</v>
      </c>
      <c r="Q5744" t="s">
        <v>1881</v>
      </c>
      <c r="R5744" t="s">
        <v>1807</v>
      </c>
      <c r="S5744" t="s">
        <v>605</v>
      </c>
      <c r="T5744" t="s">
        <v>591</v>
      </c>
      <c r="V5744" t="s">
        <v>26297</v>
      </c>
      <c r="W5744" t="s">
        <v>141</v>
      </c>
      <c r="X5744" t="s">
        <v>332</v>
      </c>
      <c r="Y5744" t="s">
        <v>416</v>
      </c>
      <c r="Z5744" t="s">
        <v>270</v>
      </c>
      <c r="AA5744" t="s">
        <v>114</v>
      </c>
      <c r="AB5744" t="s">
        <v>258</v>
      </c>
      <c r="AC5744" t="s">
        <v>47</v>
      </c>
      <c r="AD5744" t="s">
        <v>144</v>
      </c>
      <c r="AE5744" t="s">
        <v>114</v>
      </c>
      <c r="AF5744" t="s">
        <v>114</v>
      </c>
      <c r="AH5744" t="s">
        <v>114</v>
      </c>
      <c r="AI5744" t="s">
        <v>558</v>
      </c>
      <c r="AJ5744" t="s">
        <v>126</v>
      </c>
      <c r="AK5744" t="s">
        <v>3048</v>
      </c>
      <c r="AL5744" t="s">
        <v>1030</v>
      </c>
      <c r="AN5744" t="s">
        <v>26337</v>
      </c>
    </row>
    <row r="5745" spans="1:40" x14ac:dyDescent="0.25">
      <c r="A5745" t="s">
        <v>26338</v>
      </c>
      <c r="B5745" t="s">
        <v>26339</v>
      </c>
      <c r="C5745" t="s">
        <v>42</v>
      </c>
      <c r="D5745" t="s">
        <v>43</v>
      </c>
      <c r="E5745" t="s">
        <v>233</v>
      </c>
      <c r="F5745" t="s">
        <v>3075</v>
      </c>
      <c r="G5745" t="s">
        <v>177</v>
      </c>
      <c r="H5745" t="s">
        <v>47</v>
      </c>
      <c r="I5745" t="s">
        <v>47</v>
      </c>
      <c r="J5745" t="s">
        <v>1055</v>
      </c>
      <c r="K5745" t="s">
        <v>3076</v>
      </c>
      <c r="L5745" t="s">
        <v>3102</v>
      </c>
      <c r="M5745">
        <v>166</v>
      </c>
      <c r="N5745">
        <v>5.86</v>
      </c>
      <c r="O5745" t="s">
        <v>1325</v>
      </c>
      <c r="P5745" t="s">
        <v>52</v>
      </c>
      <c r="Q5745" t="s">
        <v>3103</v>
      </c>
      <c r="R5745" t="s">
        <v>82</v>
      </c>
      <c r="S5745" t="s">
        <v>55</v>
      </c>
      <c r="T5745" t="s">
        <v>83</v>
      </c>
      <c r="U5745" t="s">
        <v>84</v>
      </c>
      <c r="V5745" t="s">
        <v>85</v>
      </c>
      <c r="W5745" t="s">
        <v>86</v>
      </c>
      <c r="X5745" t="s">
        <v>87</v>
      </c>
      <c r="Y5745" t="s">
        <v>88</v>
      </c>
      <c r="Z5745" t="s">
        <v>6651</v>
      </c>
      <c r="AA5745" t="s">
        <v>8697</v>
      </c>
      <c r="AB5745" t="s">
        <v>47</v>
      </c>
      <c r="AC5745" t="s">
        <v>47</v>
      </c>
      <c r="AD5745" t="s">
        <v>91</v>
      </c>
      <c r="AE5745" t="s">
        <v>65</v>
      </c>
      <c r="AF5745" t="s">
        <v>92</v>
      </c>
      <c r="AH5745" t="s">
        <v>67</v>
      </c>
      <c r="AI5745" t="s">
        <v>3111</v>
      </c>
      <c r="AJ5745" t="s">
        <v>3342</v>
      </c>
      <c r="AK5745" t="s">
        <v>3065</v>
      </c>
      <c r="AL5745" t="s">
        <v>9621</v>
      </c>
      <c r="AN5745" t="s">
        <v>26340</v>
      </c>
    </row>
    <row r="5746" spans="1:40" x14ac:dyDescent="0.25">
      <c r="A5746" t="s">
        <v>26338</v>
      </c>
      <c r="B5746" t="s">
        <v>26341</v>
      </c>
      <c r="C5746" t="s">
        <v>42</v>
      </c>
      <c r="D5746" t="s">
        <v>43</v>
      </c>
      <c r="E5746" t="s">
        <v>233</v>
      </c>
      <c r="F5746" t="s">
        <v>3075</v>
      </c>
      <c r="G5746" t="s">
        <v>6650</v>
      </c>
      <c r="H5746" t="s">
        <v>47</v>
      </c>
      <c r="I5746" t="s">
        <v>47</v>
      </c>
      <c r="J5746" t="s">
        <v>1055</v>
      </c>
      <c r="K5746" t="s">
        <v>3076</v>
      </c>
      <c r="L5746" t="s">
        <v>3108</v>
      </c>
      <c r="M5746">
        <v>170</v>
      </c>
      <c r="N5746">
        <v>6</v>
      </c>
      <c r="O5746" t="s">
        <v>1325</v>
      </c>
      <c r="P5746" t="s">
        <v>52</v>
      </c>
      <c r="Q5746" t="s">
        <v>3109</v>
      </c>
      <c r="R5746" t="s">
        <v>82</v>
      </c>
      <c r="S5746" t="s">
        <v>1112</v>
      </c>
      <c r="T5746" t="s">
        <v>1101</v>
      </c>
      <c r="U5746" t="s">
        <v>1102</v>
      </c>
      <c r="V5746" t="s">
        <v>1103</v>
      </c>
      <c r="W5746" t="s">
        <v>86</v>
      </c>
      <c r="X5746" t="s">
        <v>87</v>
      </c>
      <c r="Y5746" t="s">
        <v>1147</v>
      </c>
      <c r="Z5746" t="s">
        <v>6651</v>
      </c>
      <c r="AA5746" t="s">
        <v>160</v>
      </c>
      <c r="AB5746" t="s">
        <v>47</v>
      </c>
      <c r="AC5746" t="s">
        <v>47</v>
      </c>
      <c r="AD5746" t="s">
        <v>91</v>
      </c>
      <c r="AE5746" t="s">
        <v>65</v>
      </c>
      <c r="AF5746" t="s">
        <v>92</v>
      </c>
      <c r="AH5746" t="s">
        <v>67</v>
      </c>
      <c r="AI5746" t="s">
        <v>4546</v>
      </c>
      <c r="AJ5746" t="s">
        <v>1106</v>
      </c>
      <c r="AK5746" t="s">
        <v>3112</v>
      </c>
      <c r="AL5746" t="s">
        <v>8706</v>
      </c>
      <c r="AN5746" t="s">
        <v>26342</v>
      </c>
    </row>
    <row r="5747" spans="1:40" x14ac:dyDescent="0.25">
      <c r="A5747" t="s">
        <v>26338</v>
      </c>
      <c r="B5747" t="s">
        <v>26343</v>
      </c>
      <c r="C5747" t="s">
        <v>42</v>
      </c>
      <c r="D5747" t="s">
        <v>1468</v>
      </c>
      <c r="E5747" t="s">
        <v>898</v>
      </c>
      <c r="F5747" t="s">
        <v>10974</v>
      </c>
      <c r="G5747" t="s">
        <v>46</v>
      </c>
      <c r="H5747" t="s">
        <v>47</v>
      </c>
      <c r="I5747" t="s">
        <v>47</v>
      </c>
      <c r="J5747" t="s">
        <v>48</v>
      </c>
      <c r="K5747" t="s">
        <v>1071</v>
      </c>
      <c r="L5747" t="s">
        <v>26344</v>
      </c>
      <c r="M5747">
        <v>157.80000000000001</v>
      </c>
      <c r="N5747">
        <v>5.57</v>
      </c>
      <c r="O5747" t="s">
        <v>6555</v>
      </c>
      <c r="P5747" t="s">
        <v>52</v>
      </c>
      <c r="Q5747" t="s">
        <v>3037</v>
      </c>
      <c r="R5747" t="s">
        <v>101</v>
      </c>
      <c r="S5747" t="s">
        <v>139</v>
      </c>
      <c r="T5747" t="s">
        <v>1333</v>
      </c>
      <c r="U5747" t="s">
        <v>1334</v>
      </c>
      <c r="V5747" t="s">
        <v>3038</v>
      </c>
      <c r="W5747" t="s">
        <v>141</v>
      </c>
      <c r="X5747" t="s">
        <v>170</v>
      </c>
      <c r="Y5747" t="s">
        <v>61</v>
      </c>
      <c r="Z5747" t="s">
        <v>107</v>
      </c>
      <c r="AA5747" t="s">
        <v>90</v>
      </c>
      <c r="AB5747" t="s">
        <v>47</v>
      </c>
      <c r="AC5747" t="s">
        <v>47</v>
      </c>
      <c r="AD5747" t="s">
        <v>144</v>
      </c>
      <c r="AE5747" t="s">
        <v>65</v>
      </c>
      <c r="AF5747" t="s">
        <v>92</v>
      </c>
      <c r="AH5747" t="s">
        <v>67</v>
      </c>
      <c r="AI5747" t="s">
        <v>68</v>
      </c>
      <c r="AJ5747" t="s">
        <v>146</v>
      </c>
      <c r="AK5747" t="s">
        <v>3252</v>
      </c>
      <c r="AL5747" t="s">
        <v>148</v>
      </c>
      <c r="AN5747" t="s">
        <v>26345</v>
      </c>
    </row>
    <row r="5748" spans="1:40" x14ac:dyDescent="0.25">
      <c r="A5748" t="s">
        <v>26338</v>
      </c>
      <c r="B5748" t="s">
        <v>26346</v>
      </c>
      <c r="C5748" t="s">
        <v>42</v>
      </c>
      <c r="D5748" t="s">
        <v>43</v>
      </c>
      <c r="E5748" t="s">
        <v>233</v>
      </c>
      <c r="F5748" t="s">
        <v>3075</v>
      </c>
      <c r="G5748" t="s">
        <v>98</v>
      </c>
      <c r="H5748" t="s">
        <v>47</v>
      </c>
      <c r="I5748" t="s">
        <v>47</v>
      </c>
      <c r="J5748" t="s">
        <v>3107</v>
      </c>
      <c r="K5748" t="s">
        <v>165</v>
      </c>
      <c r="L5748" t="s">
        <v>26347</v>
      </c>
      <c r="O5748" t="s">
        <v>455</v>
      </c>
      <c r="P5748" t="s">
        <v>52</v>
      </c>
      <c r="Q5748" t="s">
        <v>1093</v>
      </c>
      <c r="R5748" t="s">
        <v>101</v>
      </c>
      <c r="S5748" t="s">
        <v>55</v>
      </c>
      <c r="T5748" t="s">
        <v>56</v>
      </c>
      <c r="U5748" t="s">
        <v>168</v>
      </c>
      <c r="V5748" t="s">
        <v>58</v>
      </c>
      <c r="W5748" t="s">
        <v>141</v>
      </c>
      <c r="X5748" t="s">
        <v>170</v>
      </c>
      <c r="Y5748" t="s">
        <v>88</v>
      </c>
      <c r="Z5748" t="s">
        <v>6618</v>
      </c>
      <c r="AA5748" t="s">
        <v>354</v>
      </c>
      <c r="AB5748" t="s">
        <v>47</v>
      </c>
      <c r="AC5748" t="s">
        <v>47</v>
      </c>
      <c r="AD5748" t="s">
        <v>91</v>
      </c>
      <c r="AE5748" t="s">
        <v>853</v>
      </c>
      <c r="AF5748" t="s">
        <v>92</v>
      </c>
      <c r="AH5748" t="s">
        <v>67</v>
      </c>
      <c r="AI5748" t="s">
        <v>68</v>
      </c>
      <c r="AJ5748" t="s">
        <v>146</v>
      </c>
      <c r="AK5748" t="s">
        <v>547</v>
      </c>
      <c r="AL5748" t="s">
        <v>26348</v>
      </c>
      <c r="AN5748" t="s">
        <v>26349</v>
      </c>
    </row>
    <row r="5749" spans="1:40" x14ac:dyDescent="0.25">
      <c r="A5749" t="s">
        <v>26338</v>
      </c>
      <c r="B5749" t="s">
        <v>26350</v>
      </c>
      <c r="C5749" t="s">
        <v>227</v>
      </c>
      <c r="D5749" t="s">
        <v>43</v>
      </c>
      <c r="E5749" t="s">
        <v>898</v>
      </c>
      <c r="G5749" t="s">
        <v>327</v>
      </c>
      <c r="H5749" t="s">
        <v>47</v>
      </c>
      <c r="I5749" t="s">
        <v>47</v>
      </c>
      <c r="J5749" t="s">
        <v>1091</v>
      </c>
      <c r="K5749" t="s">
        <v>116</v>
      </c>
      <c r="L5749" t="s">
        <v>26351</v>
      </c>
      <c r="M5749">
        <v>150</v>
      </c>
      <c r="N5749">
        <v>5.29</v>
      </c>
      <c r="O5749" t="s">
        <v>455</v>
      </c>
      <c r="P5749" t="s">
        <v>52</v>
      </c>
      <c r="Q5749" t="s">
        <v>4349</v>
      </c>
      <c r="R5749" t="s">
        <v>101</v>
      </c>
      <c r="S5749" t="s">
        <v>55</v>
      </c>
      <c r="T5749" t="s">
        <v>281</v>
      </c>
      <c r="U5749" t="s">
        <v>1338</v>
      </c>
      <c r="V5749" t="s">
        <v>313</v>
      </c>
      <c r="W5749" t="s">
        <v>4355</v>
      </c>
      <c r="X5749" t="s">
        <v>170</v>
      </c>
      <c r="Y5749" t="s">
        <v>61</v>
      </c>
      <c r="Z5749" t="s">
        <v>184</v>
      </c>
      <c r="AA5749" t="s">
        <v>4637</v>
      </c>
      <c r="AB5749" t="s">
        <v>47</v>
      </c>
      <c r="AC5749" t="s">
        <v>47</v>
      </c>
      <c r="AD5749" t="s">
        <v>91</v>
      </c>
      <c r="AE5749" t="s">
        <v>65</v>
      </c>
      <c r="AF5749" t="s">
        <v>92</v>
      </c>
      <c r="AH5749" t="s">
        <v>67</v>
      </c>
      <c r="AI5749" t="s">
        <v>68</v>
      </c>
      <c r="AJ5749" t="s">
        <v>69</v>
      </c>
      <c r="AK5749" t="s">
        <v>1632</v>
      </c>
      <c r="AL5749" t="s">
        <v>3113</v>
      </c>
      <c r="AN5749" t="s">
        <v>26352</v>
      </c>
    </row>
    <row r="5750" spans="1:40" x14ac:dyDescent="0.25">
      <c r="A5750" t="s">
        <v>26338</v>
      </c>
      <c r="B5750" t="s">
        <v>26353</v>
      </c>
      <c r="C5750" t="s">
        <v>42</v>
      </c>
      <c r="D5750" t="s">
        <v>43</v>
      </c>
      <c r="E5750" t="s">
        <v>233</v>
      </c>
      <c r="F5750" t="s">
        <v>3075</v>
      </c>
      <c r="G5750" t="s">
        <v>98</v>
      </c>
      <c r="H5750" t="s">
        <v>47</v>
      </c>
      <c r="I5750" t="s">
        <v>47</v>
      </c>
      <c r="J5750" t="s">
        <v>1091</v>
      </c>
      <c r="K5750" t="s">
        <v>116</v>
      </c>
      <c r="L5750" t="s">
        <v>26354</v>
      </c>
      <c r="O5750" t="s">
        <v>455</v>
      </c>
      <c r="P5750" t="s">
        <v>52</v>
      </c>
      <c r="Q5750" t="s">
        <v>3219</v>
      </c>
      <c r="R5750" t="s">
        <v>101</v>
      </c>
      <c r="S5750" t="s">
        <v>139</v>
      </c>
      <c r="T5750" t="s">
        <v>56</v>
      </c>
      <c r="U5750" t="s">
        <v>168</v>
      </c>
      <c r="V5750" t="s">
        <v>58</v>
      </c>
      <c r="W5750" t="s">
        <v>1014</v>
      </c>
      <c r="X5750" t="s">
        <v>170</v>
      </c>
      <c r="Y5750" t="s">
        <v>88</v>
      </c>
      <c r="Z5750" t="s">
        <v>26355</v>
      </c>
      <c r="AA5750" t="s">
        <v>354</v>
      </c>
      <c r="AB5750" t="s">
        <v>47</v>
      </c>
      <c r="AC5750" t="s">
        <v>47</v>
      </c>
      <c r="AD5750" t="s">
        <v>91</v>
      </c>
      <c r="AE5750" t="s">
        <v>853</v>
      </c>
      <c r="AF5750" t="s">
        <v>92</v>
      </c>
      <c r="AH5750" t="s">
        <v>67</v>
      </c>
      <c r="AI5750" t="s">
        <v>558</v>
      </c>
      <c r="AJ5750" t="s">
        <v>146</v>
      </c>
      <c r="AK5750" t="s">
        <v>547</v>
      </c>
      <c r="AL5750" t="s">
        <v>8753</v>
      </c>
      <c r="AN5750" t="s">
        <v>26356</v>
      </c>
    </row>
    <row r="5751" spans="1:40" x14ac:dyDescent="0.25">
      <c r="A5751" t="s">
        <v>26338</v>
      </c>
      <c r="B5751" t="s">
        <v>26357</v>
      </c>
      <c r="C5751" t="s">
        <v>227</v>
      </c>
      <c r="D5751" t="s">
        <v>43</v>
      </c>
      <c r="E5751" t="s">
        <v>151</v>
      </c>
      <c r="G5751" t="s">
        <v>327</v>
      </c>
      <c r="H5751" t="s">
        <v>47</v>
      </c>
      <c r="I5751" t="s">
        <v>47</v>
      </c>
      <c r="J5751" t="s">
        <v>1097</v>
      </c>
      <c r="K5751" t="s">
        <v>1098</v>
      </c>
      <c r="L5751" t="s">
        <v>6788</v>
      </c>
      <c r="O5751" t="s">
        <v>455</v>
      </c>
      <c r="P5751" t="s">
        <v>52</v>
      </c>
      <c r="Q5751" t="s">
        <v>3020</v>
      </c>
      <c r="R5751" t="s">
        <v>101</v>
      </c>
      <c r="S5751" t="s">
        <v>55</v>
      </c>
      <c r="T5751" t="s">
        <v>281</v>
      </c>
      <c r="U5751" t="s">
        <v>1338</v>
      </c>
      <c r="V5751" t="s">
        <v>313</v>
      </c>
      <c r="W5751" t="s">
        <v>4355</v>
      </c>
      <c r="X5751" t="s">
        <v>170</v>
      </c>
      <c r="Y5751" t="s">
        <v>106</v>
      </c>
      <c r="Z5751" t="s">
        <v>107</v>
      </c>
      <c r="AA5751" t="s">
        <v>108</v>
      </c>
      <c r="AB5751" t="s">
        <v>47</v>
      </c>
      <c r="AC5751" t="s">
        <v>47</v>
      </c>
      <c r="AD5751" t="s">
        <v>91</v>
      </c>
      <c r="AE5751" t="s">
        <v>65</v>
      </c>
      <c r="AF5751" t="s">
        <v>92</v>
      </c>
      <c r="AH5751" t="s">
        <v>67</v>
      </c>
      <c r="AI5751" t="s">
        <v>68</v>
      </c>
      <c r="AJ5751" t="s">
        <v>146</v>
      </c>
      <c r="AK5751" t="s">
        <v>109</v>
      </c>
      <c r="AL5751" t="s">
        <v>26358</v>
      </c>
      <c r="AN5751" t="s">
        <v>26359</v>
      </c>
    </row>
    <row r="5752" spans="1:40" x14ac:dyDescent="0.25">
      <c r="A5752" t="s">
        <v>26338</v>
      </c>
      <c r="B5752" t="s">
        <v>26360</v>
      </c>
      <c r="C5752" t="s">
        <v>42</v>
      </c>
      <c r="D5752" t="s">
        <v>43</v>
      </c>
      <c r="E5752" t="s">
        <v>151</v>
      </c>
      <c r="F5752" t="s">
        <v>26361</v>
      </c>
      <c r="G5752" t="s">
        <v>177</v>
      </c>
      <c r="H5752" t="s">
        <v>47</v>
      </c>
      <c r="I5752" t="s">
        <v>47</v>
      </c>
      <c r="J5752" t="s">
        <v>1097</v>
      </c>
      <c r="K5752" t="s">
        <v>1098</v>
      </c>
      <c r="L5752" t="s">
        <v>26362</v>
      </c>
      <c r="O5752" t="s">
        <v>3185</v>
      </c>
      <c r="P5752" t="s">
        <v>52</v>
      </c>
      <c r="Q5752" t="s">
        <v>1011</v>
      </c>
      <c r="R5752" t="s">
        <v>101</v>
      </c>
      <c r="S5752" t="s">
        <v>139</v>
      </c>
      <c r="T5752" t="s">
        <v>56</v>
      </c>
      <c r="U5752" t="s">
        <v>168</v>
      </c>
      <c r="V5752" t="s">
        <v>58</v>
      </c>
      <c r="W5752" t="s">
        <v>4355</v>
      </c>
      <c r="X5752" t="s">
        <v>87</v>
      </c>
      <c r="Y5752" t="s">
        <v>88</v>
      </c>
      <c r="Z5752" t="s">
        <v>89</v>
      </c>
      <c r="AA5752" t="s">
        <v>507</v>
      </c>
      <c r="AB5752" t="s">
        <v>47</v>
      </c>
      <c r="AC5752" t="s">
        <v>47</v>
      </c>
      <c r="AD5752" t="s">
        <v>144</v>
      </c>
      <c r="AE5752" t="s">
        <v>65</v>
      </c>
      <c r="AF5752" t="s">
        <v>92</v>
      </c>
      <c r="AH5752" t="s">
        <v>67</v>
      </c>
      <c r="AI5752" t="s">
        <v>68</v>
      </c>
      <c r="AJ5752" t="s">
        <v>3155</v>
      </c>
      <c r="AK5752" t="s">
        <v>1132</v>
      </c>
      <c r="AL5752" t="s">
        <v>95</v>
      </c>
      <c r="AN5752" t="s">
        <v>26363</v>
      </c>
    </row>
    <row r="5753" spans="1:40" x14ac:dyDescent="0.25">
      <c r="A5753" t="s">
        <v>26338</v>
      </c>
      <c r="B5753" t="s">
        <v>26364</v>
      </c>
      <c r="C5753" t="s">
        <v>227</v>
      </c>
      <c r="D5753" t="s">
        <v>1468</v>
      </c>
      <c r="E5753" t="s">
        <v>898</v>
      </c>
      <c r="G5753" t="s">
        <v>3276</v>
      </c>
      <c r="H5753" t="s">
        <v>47</v>
      </c>
      <c r="I5753" t="s">
        <v>47</v>
      </c>
      <c r="J5753" t="s">
        <v>3129</v>
      </c>
      <c r="K5753" t="s">
        <v>3130</v>
      </c>
      <c r="L5753" t="s">
        <v>26024</v>
      </c>
      <c r="M5753">
        <v>133</v>
      </c>
      <c r="N5753">
        <v>4.6900000000000004</v>
      </c>
      <c r="O5753" t="s">
        <v>455</v>
      </c>
      <c r="P5753" t="s">
        <v>52</v>
      </c>
      <c r="Q5753" t="s">
        <v>12208</v>
      </c>
      <c r="R5753" t="s">
        <v>101</v>
      </c>
      <c r="S5753" t="s">
        <v>139</v>
      </c>
      <c r="T5753" t="s">
        <v>1364</v>
      </c>
      <c r="U5753" t="s">
        <v>1365</v>
      </c>
      <c r="V5753" t="s">
        <v>6776</v>
      </c>
      <c r="W5753" t="s">
        <v>141</v>
      </c>
      <c r="X5753" t="s">
        <v>170</v>
      </c>
      <c r="Y5753" t="s">
        <v>61</v>
      </c>
      <c r="Z5753" t="s">
        <v>1086</v>
      </c>
      <c r="AA5753" t="s">
        <v>3161</v>
      </c>
      <c r="AB5753" t="s">
        <v>47</v>
      </c>
      <c r="AC5753" t="s">
        <v>47</v>
      </c>
      <c r="AD5753" t="s">
        <v>144</v>
      </c>
      <c r="AE5753" t="s">
        <v>65</v>
      </c>
      <c r="AF5753" t="s">
        <v>92</v>
      </c>
      <c r="AH5753" t="s">
        <v>538</v>
      </c>
      <c r="AI5753" t="s">
        <v>558</v>
      </c>
      <c r="AJ5753" t="s">
        <v>1003</v>
      </c>
      <c r="AK5753" t="s">
        <v>3048</v>
      </c>
      <c r="AL5753" t="s">
        <v>548</v>
      </c>
      <c r="AN5753" t="s">
        <v>26365</v>
      </c>
    </row>
    <row r="5754" spans="1:40" x14ac:dyDescent="0.25">
      <c r="A5754" t="s">
        <v>26338</v>
      </c>
      <c r="B5754" t="s">
        <v>26366</v>
      </c>
      <c r="C5754" t="s">
        <v>42</v>
      </c>
      <c r="D5754" t="s">
        <v>43</v>
      </c>
      <c r="E5754" t="s">
        <v>233</v>
      </c>
      <c r="F5754" t="s">
        <v>291</v>
      </c>
      <c r="G5754" t="s">
        <v>177</v>
      </c>
      <c r="H5754" t="s">
        <v>47</v>
      </c>
      <c r="I5754" t="s">
        <v>47</v>
      </c>
      <c r="J5754" t="s">
        <v>3129</v>
      </c>
      <c r="K5754" t="s">
        <v>3130</v>
      </c>
      <c r="L5754" t="s">
        <v>26367</v>
      </c>
      <c r="M5754">
        <v>158</v>
      </c>
      <c r="N5754">
        <v>5.57</v>
      </c>
      <c r="O5754" t="s">
        <v>455</v>
      </c>
      <c r="P5754" t="s">
        <v>204</v>
      </c>
      <c r="Q5754" t="s">
        <v>9666</v>
      </c>
      <c r="R5754" t="s">
        <v>138</v>
      </c>
      <c r="S5754" t="s">
        <v>1255</v>
      </c>
      <c r="T5754" t="s">
        <v>83</v>
      </c>
      <c r="U5754" t="s">
        <v>84</v>
      </c>
      <c r="V5754" t="s">
        <v>85</v>
      </c>
      <c r="W5754" t="s">
        <v>122</v>
      </c>
      <c r="X5754" t="s">
        <v>170</v>
      </c>
      <c r="Y5754" t="s">
        <v>61</v>
      </c>
      <c r="Z5754" t="s">
        <v>1035</v>
      </c>
      <c r="AA5754" t="s">
        <v>10399</v>
      </c>
      <c r="AB5754" t="s">
        <v>47</v>
      </c>
      <c r="AC5754" t="s">
        <v>47</v>
      </c>
      <c r="AD5754" t="s">
        <v>91</v>
      </c>
      <c r="AE5754" t="s">
        <v>65</v>
      </c>
      <c r="AF5754" t="s">
        <v>92</v>
      </c>
      <c r="AH5754" t="s">
        <v>67</v>
      </c>
      <c r="AI5754" t="s">
        <v>3111</v>
      </c>
      <c r="AJ5754" t="s">
        <v>146</v>
      </c>
      <c r="AK5754" t="s">
        <v>6867</v>
      </c>
      <c r="AL5754" t="s">
        <v>9667</v>
      </c>
      <c r="AN5754" t="s">
        <v>26368</v>
      </c>
    </row>
    <row r="5755" spans="1:40" x14ac:dyDescent="0.25">
      <c r="A5755" t="s">
        <v>26338</v>
      </c>
      <c r="B5755" t="s">
        <v>26369</v>
      </c>
      <c r="C5755" t="s">
        <v>42</v>
      </c>
      <c r="D5755" t="s">
        <v>130</v>
      </c>
      <c r="E5755" t="s">
        <v>75</v>
      </c>
      <c r="F5755" t="s">
        <v>76</v>
      </c>
      <c r="G5755" t="s">
        <v>46</v>
      </c>
      <c r="H5755" t="s">
        <v>47</v>
      </c>
      <c r="I5755" t="s">
        <v>47</v>
      </c>
      <c r="J5755" t="s">
        <v>152</v>
      </c>
      <c r="K5755" t="s">
        <v>134</v>
      </c>
      <c r="L5755" t="s">
        <v>3191</v>
      </c>
      <c r="M5755">
        <v>147</v>
      </c>
      <c r="N5755">
        <v>5.19</v>
      </c>
      <c r="O5755" t="s">
        <v>1325</v>
      </c>
      <c r="P5755" t="s">
        <v>204</v>
      </c>
      <c r="Q5755" t="s">
        <v>3192</v>
      </c>
      <c r="R5755" t="s">
        <v>138</v>
      </c>
      <c r="S5755" t="s">
        <v>1255</v>
      </c>
      <c r="T5755" t="s">
        <v>83</v>
      </c>
      <c r="U5755" t="s">
        <v>84</v>
      </c>
      <c r="V5755" t="s">
        <v>85</v>
      </c>
      <c r="W5755" t="s">
        <v>86</v>
      </c>
      <c r="X5755" t="s">
        <v>87</v>
      </c>
      <c r="Y5755" t="s">
        <v>88</v>
      </c>
      <c r="Z5755" t="s">
        <v>1035</v>
      </c>
      <c r="AA5755" t="s">
        <v>90</v>
      </c>
      <c r="AB5755" t="s">
        <v>47</v>
      </c>
      <c r="AC5755" t="s">
        <v>47</v>
      </c>
      <c r="AD5755" t="s">
        <v>91</v>
      </c>
      <c r="AE5755" t="s">
        <v>65</v>
      </c>
      <c r="AF5755" t="s">
        <v>92</v>
      </c>
      <c r="AH5755" t="s">
        <v>67</v>
      </c>
      <c r="AI5755" t="s">
        <v>3111</v>
      </c>
      <c r="AJ5755" t="s">
        <v>69</v>
      </c>
      <c r="AK5755" t="s">
        <v>6871</v>
      </c>
      <c r="AL5755" t="s">
        <v>3113</v>
      </c>
      <c r="AN5755" t="s">
        <v>26370</v>
      </c>
    </row>
    <row r="5756" spans="1:40" x14ac:dyDescent="0.25">
      <c r="A5756" t="s">
        <v>26338</v>
      </c>
      <c r="B5756" t="s">
        <v>26371</v>
      </c>
      <c r="C5756" t="s">
        <v>42</v>
      </c>
      <c r="D5756" t="s">
        <v>130</v>
      </c>
      <c r="E5756" t="s">
        <v>151</v>
      </c>
      <c r="F5756" t="s">
        <v>26361</v>
      </c>
      <c r="G5756" t="s">
        <v>46</v>
      </c>
      <c r="H5756" t="s">
        <v>47</v>
      </c>
      <c r="I5756" t="s">
        <v>47</v>
      </c>
      <c r="J5756" t="s">
        <v>1254</v>
      </c>
      <c r="K5756" t="s">
        <v>188</v>
      </c>
      <c r="L5756" t="s">
        <v>6875</v>
      </c>
      <c r="M5756">
        <v>141</v>
      </c>
      <c r="N5756">
        <v>4.97</v>
      </c>
      <c r="O5756" t="s">
        <v>383</v>
      </c>
      <c r="P5756" t="s">
        <v>52</v>
      </c>
      <c r="Q5756" t="s">
        <v>4627</v>
      </c>
      <c r="R5756" t="s">
        <v>1172</v>
      </c>
      <c r="S5756" t="s">
        <v>11999</v>
      </c>
      <c r="T5756" t="s">
        <v>83</v>
      </c>
      <c r="U5756" t="s">
        <v>26372</v>
      </c>
      <c r="V5756" t="s">
        <v>85</v>
      </c>
      <c r="W5756" t="s">
        <v>4355</v>
      </c>
      <c r="X5756" t="s">
        <v>170</v>
      </c>
      <c r="Y5756" t="s">
        <v>88</v>
      </c>
      <c r="Z5756" t="s">
        <v>6618</v>
      </c>
      <c r="AA5756" t="s">
        <v>26373</v>
      </c>
      <c r="AB5756" t="s">
        <v>47</v>
      </c>
      <c r="AC5756" t="s">
        <v>47</v>
      </c>
      <c r="AD5756" t="s">
        <v>1502</v>
      </c>
      <c r="AE5756" t="s">
        <v>65</v>
      </c>
      <c r="AF5756" t="s">
        <v>92</v>
      </c>
      <c r="AH5756" t="s">
        <v>67</v>
      </c>
      <c r="AI5756" t="s">
        <v>68</v>
      </c>
      <c r="AJ5756" t="s">
        <v>162</v>
      </c>
      <c r="AK5756" t="s">
        <v>6876</v>
      </c>
      <c r="AL5756" t="s">
        <v>95</v>
      </c>
      <c r="AN5756" t="s">
        <v>26374</v>
      </c>
    </row>
    <row r="5757" spans="1:40" x14ac:dyDescent="0.25">
      <c r="A5757" t="s">
        <v>26338</v>
      </c>
      <c r="B5757" t="s">
        <v>26375</v>
      </c>
      <c r="C5757" t="s">
        <v>227</v>
      </c>
      <c r="D5757" t="s">
        <v>43</v>
      </c>
      <c r="E5757" t="s">
        <v>151</v>
      </c>
      <c r="G5757" t="s">
        <v>327</v>
      </c>
      <c r="H5757" t="s">
        <v>47</v>
      </c>
      <c r="I5757" t="s">
        <v>47</v>
      </c>
      <c r="J5757" t="s">
        <v>3195</v>
      </c>
      <c r="K5757" t="s">
        <v>188</v>
      </c>
      <c r="L5757" t="s">
        <v>6885</v>
      </c>
      <c r="O5757" t="s">
        <v>383</v>
      </c>
      <c r="P5757" t="s">
        <v>52</v>
      </c>
      <c r="Q5757" t="s">
        <v>244</v>
      </c>
      <c r="R5757" t="s">
        <v>101</v>
      </c>
      <c r="S5757" t="s">
        <v>139</v>
      </c>
      <c r="T5757" t="s">
        <v>281</v>
      </c>
      <c r="U5757" t="s">
        <v>1338</v>
      </c>
      <c r="V5757" t="s">
        <v>313</v>
      </c>
      <c r="W5757" t="s">
        <v>1014</v>
      </c>
      <c r="X5757" t="s">
        <v>105</v>
      </c>
      <c r="Y5757" t="s">
        <v>106</v>
      </c>
      <c r="Z5757" t="s">
        <v>107</v>
      </c>
      <c r="AA5757" t="s">
        <v>90</v>
      </c>
      <c r="AB5757" t="s">
        <v>47</v>
      </c>
      <c r="AC5757" t="s">
        <v>47</v>
      </c>
      <c r="AD5757" t="s">
        <v>91</v>
      </c>
      <c r="AE5757" t="s">
        <v>65</v>
      </c>
      <c r="AF5757" t="s">
        <v>92</v>
      </c>
      <c r="AH5757" t="s">
        <v>67</v>
      </c>
      <c r="AI5757" t="s">
        <v>68</v>
      </c>
      <c r="AJ5757" t="s">
        <v>146</v>
      </c>
      <c r="AK5757" t="s">
        <v>7858</v>
      </c>
      <c r="AL5757" t="s">
        <v>71</v>
      </c>
      <c r="AN5757" t="s">
        <v>26376</v>
      </c>
    </row>
    <row r="5758" spans="1:40" x14ac:dyDescent="0.25">
      <c r="A5758" t="s">
        <v>26338</v>
      </c>
      <c r="B5758" t="s">
        <v>26377</v>
      </c>
      <c r="C5758" t="s">
        <v>42</v>
      </c>
      <c r="D5758" t="s">
        <v>43</v>
      </c>
      <c r="E5758" t="s">
        <v>233</v>
      </c>
      <c r="F5758" t="s">
        <v>3075</v>
      </c>
      <c r="G5758" t="s">
        <v>77</v>
      </c>
      <c r="H5758" t="s">
        <v>47</v>
      </c>
      <c r="I5758" t="s">
        <v>47</v>
      </c>
      <c r="J5758" t="s">
        <v>3195</v>
      </c>
      <c r="K5758" t="s">
        <v>188</v>
      </c>
      <c r="L5758" t="s">
        <v>9673</v>
      </c>
      <c r="M5758">
        <v>210</v>
      </c>
      <c r="N5758">
        <v>7.41</v>
      </c>
      <c r="O5758" t="s">
        <v>383</v>
      </c>
      <c r="P5758" t="s">
        <v>204</v>
      </c>
      <c r="Q5758" t="s">
        <v>9674</v>
      </c>
      <c r="R5758" t="s">
        <v>3336</v>
      </c>
      <c r="S5758" t="s">
        <v>139</v>
      </c>
      <c r="T5758" t="s">
        <v>3337</v>
      </c>
      <c r="U5758" t="s">
        <v>3338</v>
      </c>
      <c r="V5758" t="s">
        <v>3339</v>
      </c>
      <c r="W5758" t="s">
        <v>104</v>
      </c>
      <c r="X5758" t="s">
        <v>1146</v>
      </c>
      <c r="Y5758" t="s">
        <v>88</v>
      </c>
      <c r="Z5758" t="s">
        <v>3340</v>
      </c>
      <c r="AA5758" t="s">
        <v>1353</v>
      </c>
      <c r="AB5758" t="s">
        <v>258</v>
      </c>
      <c r="AC5758" t="s">
        <v>47</v>
      </c>
      <c r="AD5758" t="s">
        <v>161</v>
      </c>
      <c r="AE5758" t="s">
        <v>302</v>
      </c>
      <c r="AF5758" t="s">
        <v>92</v>
      </c>
      <c r="AG5758" t="s">
        <v>47</v>
      </c>
      <c r="AH5758" t="s">
        <v>3341</v>
      </c>
      <c r="AI5758" t="s">
        <v>558</v>
      </c>
      <c r="AJ5758" t="s">
        <v>3342</v>
      </c>
      <c r="AK5758" t="s">
        <v>3343</v>
      </c>
      <c r="AL5758" t="s">
        <v>148</v>
      </c>
      <c r="AM5758">
        <v>400</v>
      </c>
      <c r="AN5758" t="s">
        <v>26378</v>
      </c>
    </row>
    <row r="5759" spans="1:40" x14ac:dyDescent="0.25">
      <c r="A5759" t="s">
        <v>26338</v>
      </c>
      <c r="B5759" t="s">
        <v>26379</v>
      </c>
      <c r="C5759" t="s">
        <v>227</v>
      </c>
      <c r="D5759" t="s">
        <v>43</v>
      </c>
      <c r="E5759" t="s">
        <v>151</v>
      </c>
      <c r="G5759" t="s">
        <v>327</v>
      </c>
      <c r="H5759" t="s">
        <v>47</v>
      </c>
      <c r="I5759" t="s">
        <v>47</v>
      </c>
      <c r="J5759" t="s">
        <v>3262</v>
      </c>
      <c r="K5759" t="s">
        <v>1404</v>
      </c>
      <c r="L5759" t="s">
        <v>26380</v>
      </c>
      <c r="O5759" t="s">
        <v>383</v>
      </c>
      <c r="P5759" t="s">
        <v>204</v>
      </c>
      <c r="Q5759" t="s">
        <v>6963</v>
      </c>
      <c r="R5759" t="s">
        <v>3389</v>
      </c>
      <c r="S5759" t="s">
        <v>192</v>
      </c>
      <c r="T5759" t="s">
        <v>281</v>
      </c>
      <c r="U5759" t="s">
        <v>363</v>
      </c>
      <c r="V5759" t="s">
        <v>313</v>
      </c>
      <c r="W5759" t="s">
        <v>4355</v>
      </c>
      <c r="X5759" t="s">
        <v>105</v>
      </c>
      <c r="Y5759" t="s">
        <v>106</v>
      </c>
      <c r="Z5759" t="s">
        <v>107</v>
      </c>
      <c r="AA5759" t="s">
        <v>5458</v>
      </c>
      <c r="AB5759" t="s">
        <v>47</v>
      </c>
      <c r="AC5759" t="s">
        <v>47</v>
      </c>
      <c r="AD5759" t="s">
        <v>91</v>
      </c>
      <c r="AE5759" t="s">
        <v>65</v>
      </c>
      <c r="AF5759" t="s">
        <v>92</v>
      </c>
      <c r="AH5759" t="s">
        <v>67</v>
      </c>
      <c r="AI5759" t="s">
        <v>68</v>
      </c>
      <c r="AJ5759" t="s">
        <v>6964</v>
      </c>
      <c r="AK5759" t="s">
        <v>8104</v>
      </c>
      <c r="AL5759" t="s">
        <v>467</v>
      </c>
      <c r="AM5759">
        <v>130</v>
      </c>
      <c r="AN5759" t="s">
        <v>26381</v>
      </c>
    </row>
    <row r="5760" spans="1:40" x14ac:dyDescent="0.25">
      <c r="A5760" t="s">
        <v>26338</v>
      </c>
      <c r="B5760" t="s">
        <v>26382</v>
      </c>
      <c r="C5760" t="s">
        <v>227</v>
      </c>
      <c r="D5760" t="s">
        <v>43</v>
      </c>
      <c r="E5760" t="s">
        <v>151</v>
      </c>
      <c r="G5760" t="s">
        <v>327</v>
      </c>
      <c r="H5760" t="s">
        <v>47</v>
      </c>
      <c r="I5760" t="s">
        <v>47</v>
      </c>
      <c r="J5760" t="s">
        <v>4393</v>
      </c>
      <c r="K5760" t="s">
        <v>4122</v>
      </c>
      <c r="L5760" t="s">
        <v>6957</v>
      </c>
      <c r="O5760" t="s">
        <v>383</v>
      </c>
      <c r="P5760" t="s">
        <v>52</v>
      </c>
      <c r="Q5760" t="s">
        <v>1631</v>
      </c>
      <c r="R5760" t="s">
        <v>101</v>
      </c>
      <c r="S5760" t="s">
        <v>192</v>
      </c>
      <c r="T5760" t="s">
        <v>281</v>
      </c>
      <c r="U5760" t="s">
        <v>363</v>
      </c>
      <c r="V5760" t="s">
        <v>313</v>
      </c>
      <c r="W5760" t="s">
        <v>4355</v>
      </c>
      <c r="X5760" t="s">
        <v>105</v>
      </c>
      <c r="Y5760" t="s">
        <v>106</v>
      </c>
      <c r="Z5760" t="s">
        <v>107</v>
      </c>
      <c r="AA5760" t="s">
        <v>90</v>
      </c>
      <c r="AB5760" t="s">
        <v>47</v>
      </c>
      <c r="AC5760" t="s">
        <v>47</v>
      </c>
      <c r="AD5760" t="s">
        <v>144</v>
      </c>
      <c r="AE5760" t="s">
        <v>65</v>
      </c>
      <c r="AF5760" t="s">
        <v>92</v>
      </c>
      <c r="AH5760" t="s">
        <v>67</v>
      </c>
      <c r="AI5760" t="s">
        <v>68</v>
      </c>
      <c r="AJ5760" t="s">
        <v>69</v>
      </c>
      <c r="AK5760" t="s">
        <v>1029</v>
      </c>
      <c r="AL5760" t="s">
        <v>71</v>
      </c>
      <c r="AN5760" t="s">
        <v>26383</v>
      </c>
    </row>
    <row r="5761" spans="1:40" x14ac:dyDescent="0.25">
      <c r="A5761" t="s">
        <v>26338</v>
      </c>
      <c r="B5761" t="s">
        <v>26384</v>
      </c>
      <c r="C5761" t="s">
        <v>42</v>
      </c>
      <c r="D5761" t="s">
        <v>130</v>
      </c>
      <c r="E5761" t="s">
        <v>1139</v>
      </c>
      <c r="F5761" t="s">
        <v>26385</v>
      </c>
      <c r="G5761" t="s">
        <v>292</v>
      </c>
      <c r="H5761" t="s">
        <v>47</v>
      </c>
      <c r="I5761" t="s">
        <v>47</v>
      </c>
      <c r="J5761" t="s">
        <v>4393</v>
      </c>
      <c r="K5761" t="s">
        <v>4122</v>
      </c>
      <c r="L5761" t="s">
        <v>26386</v>
      </c>
      <c r="M5761">
        <v>97</v>
      </c>
      <c r="N5761">
        <v>3.42</v>
      </c>
      <c r="O5761" t="s">
        <v>516</v>
      </c>
      <c r="P5761" t="s">
        <v>204</v>
      </c>
      <c r="Q5761" t="s">
        <v>7173</v>
      </c>
      <c r="R5761" t="s">
        <v>3389</v>
      </c>
      <c r="S5761" t="s">
        <v>192</v>
      </c>
      <c r="T5761" t="s">
        <v>1344</v>
      </c>
      <c r="U5761" t="s">
        <v>1345</v>
      </c>
      <c r="V5761" t="s">
        <v>1346</v>
      </c>
      <c r="W5761" t="s">
        <v>114</v>
      </c>
      <c r="X5761" t="s">
        <v>170</v>
      </c>
      <c r="Y5761" t="s">
        <v>61</v>
      </c>
      <c r="Z5761" t="s">
        <v>107</v>
      </c>
      <c r="AA5761" t="s">
        <v>1381</v>
      </c>
      <c r="AB5761" t="s">
        <v>47</v>
      </c>
      <c r="AC5761" t="s">
        <v>47</v>
      </c>
      <c r="AD5761" t="s">
        <v>144</v>
      </c>
      <c r="AE5761" t="s">
        <v>65</v>
      </c>
      <c r="AF5761" t="s">
        <v>92</v>
      </c>
      <c r="AH5761" t="s">
        <v>538</v>
      </c>
      <c r="AI5761" t="s">
        <v>558</v>
      </c>
      <c r="AJ5761" t="s">
        <v>69</v>
      </c>
      <c r="AK5761" t="s">
        <v>3554</v>
      </c>
      <c r="AL5761" t="s">
        <v>71</v>
      </c>
      <c r="AM5761">
        <v>230</v>
      </c>
      <c r="AN5761" t="s">
        <v>26387</v>
      </c>
    </row>
    <row r="5762" spans="1:40" x14ac:dyDescent="0.25">
      <c r="A5762" t="s">
        <v>26338</v>
      </c>
      <c r="B5762" t="s">
        <v>8497</v>
      </c>
      <c r="C5762" t="s">
        <v>227</v>
      </c>
      <c r="D5762" t="s">
        <v>43</v>
      </c>
      <c r="E5762" t="s">
        <v>7565</v>
      </c>
      <c r="G5762" t="s">
        <v>1766</v>
      </c>
      <c r="H5762" t="s">
        <v>47</v>
      </c>
      <c r="I5762" t="s">
        <v>47</v>
      </c>
      <c r="J5762" t="s">
        <v>4393</v>
      </c>
      <c r="K5762" t="s">
        <v>4122</v>
      </c>
      <c r="L5762" t="s">
        <v>13588</v>
      </c>
      <c r="M5762">
        <v>138</v>
      </c>
      <c r="N5762">
        <v>4.87</v>
      </c>
      <c r="O5762" t="s">
        <v>455</v>
      </c>
      <c r="P5762" t="s">
        <v>52</v>
      </c>
      <c r="Q5762" t="s">
        <v>26388</v>
      </c>
      <c r="R5762" t="s">
        <v>12090</v>
      </c>
      <c r="S5762" t="s">
        <v>6734</v>
      </c>
      <c r="T5762" t="s">
        <v>281</v>
      </c>
      <c r="U5762" t="s">
        <v>363</v>
      </c>
      <c r="V5762" t="s">
        <v>313</v>
      </c>
      <c r="W5762" t="s">
        <v>4355</v>
      </c>
      <c r="X5762" t="s">
        <v>105</v>
      </c>
      <c r="Y5762" t="s">
        <v>106</v>
      </c>
      <c r="Z5762" t="s">
        <v>223</v>
      </c>
      <c r="AA5762" t="s">
        <v>108</v>
      </c>
      <c r="AB5762" t="s">
        <v>47</v>
      </c>
      <c r="AC5762" t="s">
        <v>47</v>
      </c>
      <c r="AD5762" t="s">
        <v>144</v>
      </c>
      <c r="AE5762" t="s">
        <v>65</v>
      </c>
      <c r="AF5762" t="s">
        <v>92</v>
      </c>
      <c r="AH5762" t="s">
        <v>538</v>
      </c>
      <c r="AI5762" t="s">
        <v>68</v>
      </c>
      <c r="AJ5762" t="s">
        <v>162</v>
      </c>
      <c r="AK5762" t="s">
        <v>7853</v>
      </c>
      <c r="AL5762" t="s">
        <v>71</v>
      </c>
      <c r="AM5762">
        <v>100</v>
      </c>
      <c r="AN5762" t="s">
        <v>26389</v>
      </c>
    </row>
    <row r="5763" spans="1:40" x14ac:dyDescent="0.25">
      <c r="A5763" t="s">
        <v>26338</v>
      </c>
      <c r="B5763" t="s">
        <v>26390</v>
      </c>
      <c r="C5763" t="s">
        <v>227</v>
      </c>
      <c r="D5763" t="s">
        <v>43</v>
      </c>
      <c r="E5763" t="s">
        <v>7565</v>
      </c>
      <c r="G5763" t="s">
        <v>1766</v>
      </c>
      <c r="H5763" t="s">
        <v>47</v>
      </c>
      <c r="I5763" t="s">
        <v>47</v>
      </c>
      <c r="J5763" t="s">
        <v>4393</v>
      </c>
      <c r="K5763" t="s">
        <v>4122</v>
      </c>
      <c r="L5763" t="s">
        <v>26391</v>
      </c>
      <c r="M5763">
        <v>152</v>
      </c>
      <c r="N5763">
        <v>5.36</v>
      </c>
      <c r="O5763" t="s">
        <v>455</v>
      </c>
      <c r="P5763" t="s">
        <v>52</v>
      </c>
      <c r="Q5763" t="s">
        <v>1284</v>
      </c>
      <c r="R5763" t="s">
        <v>402</v>
      </c>
      <c r="S5763" t="s">
        <v>192</v>
      </c>
      <c r="T5763" t="s">
        <v>281</v>
      </c>
      <c r="U5763" t="s">
        <v>312</v>
      </c>
      <c r="V5763" t="s">
        <v>313</v>
      </c>
      <c r="W5763" t="s">
        <v>4355</v>
      </c>
      <c r="X5763" t="s">
        <v>105</v>
      </c>
      <c r="Y5763" t="s">
        <v>106</v>
      </c>
      <c r="Z5763" t="s">
        <v>223</v>
      </c>
      <c r="AA5763" t="s">
        <v>90</v>
      </c>
      <c r="AB5763" t="s">
        <v>47</v>
      </c>
      <c r="AC5763" t="s">
        <v>47</v>
      </c>
      <c r="AD5763" t="s">
        <v>144</v>
      </c>
      <c r="AE5763" t="s">
        <v>1266</v>
      </c>
      <c r="AF5763" t="s">
        <v>259</v>
      </c>
      <c r="AH5763" t="s">
        <v>67</v>
      </c>
      <c r="AI5763" t="s">
        <v>68</v>
      </c>
      <c r="AJ5763" t="s">
        <v>69</v>
      </c>
      <c r="AK5763" t="s">
        <v>109</v>
      </c>
      <c r="AL5763" t="s">
        <v>71</v>
      </c>
      <c r="AM5763">
        <v>100</v>
      </c>
      <c r="AN5763" t="s">
        <v>26392</v>
      </c>
    </row>
    <row r="5764" spans="1:40" x14ac:dyDescent="0.25">
      <c r="A5764" t="s">
        <v>26338</v>
      </c>
      <c r="B5764" t="s">
        <v>26393</v>
      </c>
      <c r="C5764" t="s">
        <v>825</v>
      </c>
      <c r="D5764" t="s">
        <v>1468</v>
      </c>
      <c r="H5764" t="s">
        <v>47</v>
      </c>
      <c r="I5764" t="s">
        <v>114</v>
      </c>
      <c r="J5764" t="s">
        <v>3230</v>
      </c>
      <c r="K5764" t="s">
        <v>252</v>
      </c>
      <c r="L5764" t="s">
        <v>26394</v>
      </c>
      <c r="O5764" t="s">
        <v>455</v>
      </c>
      <c r="P5764" t="s">
        <v>934</v>
      </c>
      <c r="Q5764" t="s">
        <v>26395</v>
      </c>
      <c r="R5764" t="s">
        <v>1299</v>
      </c>
      <c r="W5764" t="s">
        <v>7806</v>
      </c>
      <c r="X5764" t="s">
        <v>5377</v>
      </c>
      <c r="Y5764" t="s">
        <v>6387</v>
      </c>
      <c r="Z5764" t="s">
        <v>25656</v>
      </c>
      <c r="AA5764" t="s">
        <v>114</v>
      </c>
      <c r="AB5764" t="s">
        <v>47</v>
      </c>
      <c r="AC5764" t="s">
        <v>47</v>
      </c>
      <c r="AD5764" t="s">
        <v>114</v>
      </c>
      <c r="AE5764" t="s">
        <v>47</v>
      </c>
      <c r="AF5764" t="s">
        <v>114</v>
      </c>
      <c r="AH5764" t="s">
        <v>67</v>
      </c>
      <c r="AI5764" t="s">
        <v>68</v>
      </c>
      <c r="AJ5764" t="s">
        <v>114</v>
      </c>
      <c r="AK5764" t="s">
        <v>7850</v>
      </c>
      <c r="AL5764" t="s">
        <v>71</v>
      </c>
      <c r="AM5764">
        <v>20</v>
      </c>
      <c r="AN5764" t="s">
        <v>26396</v>
      </c>
    </row>
    <row r="5765" spans="1:40" x14ac:dyDescent="0.25">
      <c r="A5765" t="s">
        <v>26338</v>
      </c>
      <c r="B5765" t="s">
        <v>26397</v>
      </c>
      <c r="C5765" t="s">
        <v>227</v>
      </c>
      <c r="D5765" t="s">
        <v>1468</v>
      </c>
      <c r="E5765" t="s">
        <v>151</v>
      </c>
      <c r="G5765" t="s">
        <v>327</v>
      </c>
      <c r="H5765" t="s">
        <v>47</v>
      </c>
      <c r="I5765" t="s">
        <v>47</v>
      </c>
      <c r="J5765" t="s">
        <v>3230</v>
      </c>
      <c r="K5765" t="s">
        <v>252</v>
      </c>
      <c r="L5765" t="s">
        <v>26398</v>
      </c>
      <c r="O5765" t="s">
        <v>455</v>
      </c>
      <c r="P5765" t="s">
        <v>1274</v>
      </c>
      <c r="Q5765" t="s">
        <v>3352</v>
      </c>
      <c r="R5765" t="s">
        <v>320</v>
      </c>
      <c r="S5765" t="s">
        <v>311</v>
      </c>
      <c r="T5765" t="s">
        <v>1471</v>
      </c>
      <c r="U5765" t="s">
        <v>7890</v>
      </c>
      <c r="W5765" t="s">
        <v>1014</v>
      </c>
      <c r="X5765" t="s">
        <v>332</v>
      </c>
      <c r="Y5765" t="s">
        <v>416</v>
      </c>
      <c r="Z5765" t="s">
        <v>3914</v>
      </c>
      <c r="AA5765" t="s">
        <v>270</v>
      </c>
      <c r="AB5765" t="s">
        <v>47</v>
      </c>
      <c r="AC5765" t="s">
        <v>47</v>
      </c>
      <c r="AD5765" t="s">
        <v>144</v>
      </c>
      <c r="AE5765" t="s">
        <v>65</v>
      </c>
      <c r="AF5765" t="s">
        <v>259</v>
      </c>
      <c r="AH5765" t="s">
        <v>67</v>
      </c>
      <c r="AI5765" t="s">
        <v>68</v>
      </c>
      <c r="AJ5765" t="s">
        <v>126</v>
      </c>
      <c r="AK5765" t="s">
        <v>7920</v>
      </c>
      <c r="AL5765" t="s">
        <v>71</v>
      </c>
      <c r="AM5765">
        <v>50</v>
      </c>
      <c r="AN5765" t="s">
        <v>26399</v>
      </c>
    </row>
    <row r="5766" spans="1:40" x14ac:dyDescent="0.25">
      <c r="A5766" t="s">
        <v>26338</v>
      </c>
      <c r="B5766" t="s">
        <v>26400</v>
      </c>
      <c r="C5766" t="s">
        <v>227</v>
      </c>
      <c r="D5766" t="s">
        <v>1468</v>
      </c>
      <c r="E5766" t="s">
        <v>151</v>
      </c>
      <c r="G5766" t="s">
        <v>327</v>
      </c>
      <c r="H5766" t="s">
        <v>47</v>
      </c>
      <c r="I5766" t="s">
        <v>47</v>
      </c>
      <c r="J5766" t="s">
        <v>3230</v>
      </c>
      <c r="K5766" t="s">
        <v>252</v>
      </c>
      <c r="L5766" t="s">
        <v>26398</v>
      </c>
      <c r="O5766" t="s">
        <v>455</v>
      </c>
      <c r="P5766" t="s">
        <v>308</v>
      </c>
      <c r="Q5766" t="s">
        <v>3352</v>
      </c>
      <c r="R5766" t="s">
        <v>320</v>
      </c>
      <c r="S5766" t="s">
        <v>311</v>
      </c>
      <c r="T5766" t="s">
        <v>575</v>
      </c>
      <c r="U5766" t="s">
        <v>1320</v>
      </c>
      <c r="W5766" t="s">
        <v>1014</v>
      </c>
      <c r="X5766" t="s">
        <v>332</v>
      </c>
      <c r="Y5766" t="s">
        <v>416</v>
      </c>
      <c r="Z5766" t="s">
        <v>396</v>
      </c>
      <c r="AA5766" t="s">
        <v>270</v>
      </c>
      <c r="AB5766" t="s">
        <v>47</v>
      </c>
      <c r="AC5766" t="s">
        <v>47</v>
      </c>
      <c r="AD5766" t="s">
        <v>144</v>
      </c>
      <c r="AE5766" t="s">
        <v>65</v>
      </c>
      <c r="AF5766" t="s">
        <v>259</v>
      </c>
      <c r="AH5766" t="s">
        <v>67</v>
      </c>
      <c r="AI5766" t="s">
        <v>68</v>
      </c>
      <c r="AJ5766" t="s">
        <v>126</v>
      </c>
      <c r="AK5766" t="s">
        <v>8197</v>
      </c>
      <c r="AL5766" t="s">
        <v>71</v>
      </c>
      <c r="AM5766">
        <v>60</v>
      </c>
      <c r="AN5766" t="s">
        <v>26401</v>
      </c>
    </row>
    <row r="5767" spans="1:40" x14ac:dyDescent="0.25">
      <c r="A5767" t="s">
        <v>26338</v>
      </c>
      <c r="B5767" t="s">
        <v>26402</v>
      </c>
      <c r="C5767" t="s">
        <v>42</v>
      </c>
      <c r="D5767" t="s">
        <v>43</v>
      </c>
      <c r="E5767" t="s">
        <v>151</v>
      </c>
      <c r="F5767" t="s">
        <v>12129</v>
      </c>
      <c r="G5767" t="s">
        <v>17755</v>
      </c>
      <c r="H5767" t="s">
        <v>47</v>
      </c>
      <c r="I5767" t="s">
        <v>47</v>
      </c>
      <c r="J5767" t="s">
        <v>3230</v>
      </c>
      <c r="K5767" t="s">
        <v>26403</v>
      </c>
      <c r="L5767" t="s">
        <v>26404</v>
      </c>
      <c r="O5767" t="s">
        <v>455</v>
      </c>
      <c r="P5767" t="s">
        <v>155</v>
      </c>
      <c r="Q5767" t="s">
        <v>26405</v>
      </c>
      <c r="R5767" t="s">
        <v>101</v>
      </c>
      <c r="S5767" t="s">
        <v>311</v>
      </c>
      <c r="T5767" t="s">
        <v>352</v>
      </c>
      <c r="U5767" t="s">
        <v>353</v>
      </c>
      <c r="V5767" t="s">
        <v>299</v>
      </c>
      <c r="W5767" t="s">
        <v>1014</v>
      </c>
      <c r="X5767" t="s">
        <v>170</v>
      </c>
      <c r="Y5767" t="s">
        <v>61</v>
      </c>
      <c r="Z5767" t="s">
        <v>7004</v>
      </c>
      <c r="AA5767" t="s">
        <v>90</v>
      </c>
      <c r="AB5767" t="s">
        <v>47</v>
      </c>
      <c r="AC5767" t="s">
        <v>47</v>
      </c>
      <c r="AD5767" t="s">
        <v>144</v>
      </c>
      <c r="AE5767" t="s">
        <v>65</v>
      </c>
      <c r="AF5767" t="s">
        <v>92</v>
      </c>
      <c r="AH5767" t="s">
        <v>538</v>
      </c>
      <c r="AI5767" t="s">
        <v>558</v>
      </c>
      <c r="AJ5767" t="s">
        <v>146</v>
      </c>
      <c r="AK5767" t="s">
        <v>7850</v>
      </c>
      <c r="AL5767" t="s">
        <v>71</v>
      </c>
      <c r="AM5767">
        <v>200</v>
      </c>
      <c r="AN5767" t="s">
        <v>26406</v>
      </c>
    </row>
    <row r="5768" spans="1:40" x14ac:dyDescent="0.25">
      <c r="A5768" t="s">
        <v>26338</v>
      </c>
      <c r="B5768" t="s">
        <v>26407</v>
      </c>
      <c r="C5768" t="s">
        <v>227</v>
      </c>
      <c r="D5768" t="s">
        <v>130</v>
      </c>
      <c r="E5768" t="s">
        <v>176</v>
      </c>
      <c r="G5768" t="s">
        <v>1766</v>
      </c>
      <c r="H5768" t="s">
        <v>47</v>
      </c>
      <c r="I5768" t="s">
        <v>47</v>
      </c>
      <c r="J5768" t="s">
        <v>1351</v>
      </c>
      <c r="K5768" t="s">
        <v>264</v>
      </c>
      <c r="L5768" t="s">
        <v>99</v>
      </c>
      <c r="O5768" t="s">
        <v>516</v>
      </c>
      <c r="P5768" t="s">
        <v>52</v>
      </c>
      <c r="Q5768" t="s">
        <v>26408</v>
      </c>
      <c r="R5768" t="s">
        <v>10106</v>
      </c>
      <c r="S5768" t="s">
        <v>280</v>
      </c>
      <c r="T5768" t="s">
        <v>281</v>
      </c>
      <c r="U5768" t="s">
        <v>1728</v>
      </c>
      <c r="V5768" t="s">
        <v>313</v>
      </c>
      <c r="W5768" t="s">
        <v>141</v>
      </c>
      <c r="X5768" t="s">
        <v>105</v>
      </c>
      <c r="Y5768" t="s">
        <v>106</v>
      </c>
      <c r="Z5768" t="s">
        <v>284</v>
      </c>
      <c r="AA5768" t="s">
        <v>108</v>
      </c>
      <c r="AB5768" t="s">
        <v>47</v>
      </c>
      <c r="AC5768" t="s">
        <v>47</v>
      </c>
      <c r="AD5768" t="s">
        <v>144</v>
      </c>
      <c r="AE5768" t="s">
        <v>65</v>
      </c>
      <c r="AF5768" t="s">
        <v>47</v>
      </c>
      <c r="AH5768" t="s">
        <v>526</v>
      </c>
      <c r="AI5768" t="s">
        <v>558</v>
      </c>
      <c r="AJ5768" t="s">
        <v>816</v>
      </c>
      <c r="AK5768" t="s">
        <v>26409</v>
      </c>
      <c r="AL5768" t="s">
        <v>71</v>
      </c>
      <c r="AM5768">
        <v>120</v>
      </c>
      <c r="AN5768" t="s">
        <v>26410</v>
      </c>
    </row>
    <row r="5769" spans="1:40" x14ac:dyDescent="0.25">
      <c r="A5769" t="s">
        <v>26338</v>
      </c>
      <c r="B5769" t="s">
        <v>26411</v>
      </c>
      <c r="C5769" t="s">
        <v>227</v>
      </c>
      <c r="D5769" t="s">
        <v>43</v>
      </c>
      <c r="E5769" t="s">
        <v>176</v>
      </c>
      <c r="G5769" t="s">
        <v>583</v>
      </c>
      <c r="H5769" t="s">
        <v>47</v>
      </c>
      <c r="I5769" t="s">
        <v>47</v>
      </c>
      <c r="J5769" t="s">
        <v>1351</v>
      </c>
      <c r="K5769" t="s">
        <v>264</v>
      </c>
      <c r="L5769" t="s">
        <v>26412</v>
      </c>
      <c r="O5769" t="s">
        <v>455</v>
      </c>
      <c r="P5769" t="s">
        <v>934</v>
      </c>
      <c r="Q5769" t="s">
        <v>26413</v>
      </c>
      <c r="R5769" t="s">
        <v>822</v>
      </c>
      <c r="W5769" t="s">
        <v>7806</v>
      </c>
      <c r="X5769" t="s">
        <v>1585</v>
      </c>
      <c r="Y5769" t="s">
        <v>1578</v>
      </c>
      <c r="Z5769" t="s">
        <v>108</v>
      </c>
      <c r="AA5769" t="s">
        <v>270</v>
      </c>
      <c r="AB5769" t="s">
        <v>47</v>
      </c>
      <c r="AC5769" t="s">
        <v>47</v>
      </c>
      <c r="AD5769" t="s">
        <v>47</v>
      </c>
      <c r="AE5769" t="s">
        <v>47</v>
      </c>
      <c r="AF5769" t="s">
        <v>114</v>
      </c>
      <c r="AH5769" t="s">
        <v>67</v>
      </c>
      <c r="AI5769" t="s">
        <v>68</v>
      </c>
      <c r="AJ5769" t="s">
        <v>114</v>
      </c>
      <c r="AK5769" t="s">
        <v>8197</v>
      </c>
      <c r="AL5769" t="s">
        <v>71</v>
      </c>
      <c r="AM5769">
        <v>40</v>
      </c>
      <c r="AN5769" t="s">
        <v>26414</v>
      </c>
    </row>
    <row r="5770" spans="1:40" x14ac:dyDescent="0.25">
      <c r="A5770" t="s">
        <v>26338</v>
      </c>
      <c r="B5770" t="s">
        <v>26415</v>
      </c>
      <c r="C5770" t="s">
        <v>227</v>
      </c>
      <c r="D5770" t="s">
        <v>43</v>
      </c>
      <c r="E5770" t="s">
        <v>151</v>
      </c>
      <c r="G5770" t="s">
        <v>327</v>
      </c>
      <c r="H5770" t="s">
        <v>47</v>
      </c>
      <c r="I5770" t="s">
        <v>47</v>
      </c>
      <c r="J5770" t="s">
        <v>1351</v>
      </c>
      <c r="K5770" t="s">
        <v>264</v>
      </c>
      <c r="L5770" t="s">
        <v>26416</v>
      </c>
      <c r="M5770">
        <v>151</v>
      </c>
      <c r="N5770">
        <v>5.33</v>
      </c>
      <c r="O5770" t="s">
        <v>3185</v>
      </c>
      <c r="P5770" t="s">
        <v>52</v>
      </c>
      <c r="Q5770" t="s">
        <v>14775</v>
      </c>
      <c r="R5770" t="s">
        <v>7113</v>
      </c>
      <c r="S5770" t="s">
        <v>192</v>
      </c>
      <c r="T5770" t="s">
        <v>281</v>
      </c>
      <c r="U5770" t="s">
        <v>312</v>
      </c>
      <c r="V5770" t="s">
        <v>313</v>
      </c>
      <c r="W5770" t="s">
        <v>1014</v>
      </c>
      <c r="X5770" t="s">
        <v>105</v>
      </c>
      <c r="Y5770" t="s">
        <v>106</v>
      </c>
      <c r="Z5770" t="s">
        <v>107</v>
      </c>
      <c r="AA5770" t="s">
        <v>108</v>
      </c>
      <c r="AB5770" t="s">
        <v>258</v>
      </c>
      <c r="AC5770" t="s">
        <v>47</v>
      </c>
      <c r="AD5770" t="s">
        <v>91</v>
      </c>
      <c r="AE5770" t="s">
        <v>65</v>
      </c>
      <c r="AF5770" t="s">
        <v>92</v>
      </c>
      <c r="AH5770" t="s">
        <v>67</v>
      </c>
      <c r="AI5770" t="s">
        <v>558</v>
      </c>
      <c r="AJ5770" t="s">
        <v>69</v>
      </c>
      <c r="AK5770" t="s">
        <v>26417</v>
      </c>
      <c r="AL5770" t="s">
        <v>71</v>
      </c>
      <c r="AM5770">
        <v>100</v>
      </c>
      <c r="AN5770" t="s">
        <v>26418</v>
      </c>
    </row>
    <row r="5771" spans="1:40" x14ac:dyDescent="0.25">
      <c r="A5771" t="s">
        <v>26338</v>
      </c>
      <c r="B5771" t="s">
        <v>26419</v>
      </c>
      <c r="C5771" t="s">
        <v>227</v>
      </c>
      <c r="D5771" t="s">
        <v>43</v>
      </c>
      <c r="E5771" t="s">
        <v>151</v>
      </c>
      <c r="G5771" t="s">
        <v>327</v>
      </c>
      <c r="H5771" t="s">
        <v>47</v>
      </c>
      <c r="I5771" t="s">
        <v>47</v>
      </c>
      <c r="J5771" t="s">
        <v>1351</v>
      </c>
      <c r="K5771" t="s">
        <v>264</v>
      </c>
      <c r="L5771" t="s">
        <v>9731</v>
      </c>
      <c r="M5771">
        <v>150</v>
      </c>
      <c r="N5771">
        <v>5.29</v>
      </c>
      <c r="O5771" t="s">
        <v>455</v>
      </c>
      <c r="P5771" t="s">
        <v>505</v>
      </c>
      <c r="Q5771" t="s">
        <v>9320</v>
      </c>
      <c r="R5771" t="s">
        <v>402</v>
      </c>
      <c r="S5771" t="s">
        <v>311</v>
      </c>
      <c r="T5771" t="s">
        <v>281</v>
      </c>
      <c r="U5771" t="s">
        <v>312</v>
      </c>
      <c r="V5771" t="s">
        <v>313</v>
      </c>
      <c r="W5771" t="s">
        <v>1014</v>
      </c>
      <c r="X5771" t="s">
        <v>105</v>
      </c>
      <c r="Y5771" t="s">
        <v>106</v>
      </c>
      <c r="Z5771" t="s">
        <v>223</v>
      </c>
      <c r="AA5771" t="s">
        <v>396</v>
      </c>
      <c r="AB5771" t="s">
        <v>47</v>
      </c>
      <c r="AC5771" t="s">
        <v>47</v>
      </c>
      <c r="AD5771" t="s">
        <v>144</v>
      </c>
      <c r="AE5771" t="s">
        <v>65</v>
      </c>
      <c r="AF5771" t="s">
        <v>92</v>
      </c>
      <c r="AH5771" t="s">
        <v>67</v>
      </c>
      <c r="AI5771" t="s">
        <v>68</v>
      </c>
      <c r="AJ5771" t="s">
        <v>146</v>
      </c>
      <c r="AK5771" t="s">
        <v>13579</v>
      </c>
      <c r="AL5771" t="s">
        <v>71</v>
      </c>
      <c r="AM5771">
        <v>160</v>
      </c>
      <c r="AN5771" t="s">
        <v>26420</v>
      </c>
    </row>
    <row r="5772" spans="1:40" x14ac:dyDescent="0.25">
      <c r="A5772" t="s">
        <v>26338</v>
      </c>
      <c r="B5772" t="s">
        <v>26421</v>
      </c>
      <c r="C5772" t="s">
        <v>42</v>
      </c>
      <c r="D5772" t="s">
        <v>43</v>
      </c>
      <c r="E5772" t="s">
        <v>1069</v>
      </c>
      <c r="F5772" t="s">
        <v>26385</v>
      </c>
      <c r="G5772" t="s">
        <v>77</v>
      </c>
      <c r="H5772" t="s">
        <v>47</v>
      </c>
      <c r="I5772" t="s">
        <v>47</v>
      </c>
      <c r="J5772" t="s">
        <v>1351</v>
      </c>
      <c r="K5772" t="s">
        <v>264</v>
      </c>
      <c r="L5772" t="s">
        <v>26422</v>
      </c>
      <c r="O5772" t="s">
        <v>455</v>
      </c>
      <c r="P5772" t="s">
        <v>52</v>
      </c>
      <c r="Q5772" t="s">
        <v>11547</v>
      </c>
      <c r="R5772" t="s">
        <v>138</v>
      </c>
      <c r="S5772" t="s">
        <v>311</v>
      </c>
      <c r="T5772" t="s">
        <v>1344</v>
      </c>
      <c r="U5772" t="s">
        <v>1345</v>
      </c>
      <c r="V5772" t="s">
        <v>1346</v>
      </c>
      <c r="W5772" t="s">
        <v>4355</v>
      </c>
      <c r="X5772" t="s">
        <v>170</v>
      </c>
      <c r="Y5772" t="s">
        <v>61</v>
      </c>
      <c r="Z5772" t="s">
        <v>89</v>
      </c>
      <c r="AA5772" t="s">
        <v>1381</v>
      </c>
      <c r="AB5772" t="s">
        <v>47</v>
      </c>
      <c r="AC5772" t="s">
        <v>47</v>
      </c>
      <c r="AD5772" t="s">
        <v>10326</v>
      </c>
      <c r="AE5772" t="s">
        <v>65</v>
      </c>
      <c r="AF5772" t="s">
        <v>92</v>
      </c>
      <c r="AH5772" t="s">
        <v>538</v>
      </c>
      <c r="AI5772" t="s">
        <v>558</v>
      </c>
      <c r="AJ5772" t="s">
        <v>779</v>
      </c>
      <c r="AK5772" t="s">
        <v>6987</v>
      </c>
      <c r="AL5772" t="s">
        <v>71</v>
      </c>
      <c r="AM5772">
        <v>180</v>
      </c>
      <c r="AN5772" t="s">
        <v>26423</v>
      </c>
    </row>
    <row r="5773" spans="1:40" x14ac:dyDescent="0.25">
      <c r="A5773" t="s">
        <v>26338</v>
      </c>
      <c r="B5773" t="s">
        <v>26424</v>
      </c>
      <c r="C5773" t="s">
        <v>227</v>
      </c>
      <c r="D5773" t="s">
        <v>43</v>
      </c>
      <c r="E5773" t="s">
        <v>151</v>
      </c>
      <c r="G5773" t="s">
        <v>327</v>
      </c>
      <c r="H5773" t="s">
        <v>47</v>
      </c>
      <c r="I5773" t="s">
        <v>47</v>
      </c>
      <c r="J5773" t="s">
        <v>133</v>
      </c>
      <c r="K5773" t="s">
        <v>294</v>
      </c>
      <c r="L5773" t="s">
        <v>26425</v>
      </c>
      <c r="O5773" t="s">
        <v>455</v>
      </c>
      <c r="P5773" t="s">
        <v>588</v>
      </c>
      <c r="Q5773" t="s">
        <v>9697</v>
      </c>
      <c r="R5773" t="s">
        <v>219</v>
      </c>
      <c r="S5773" t="s">
        <v>311</v>
      </c>
      <c r="T5773" t="s">
        <v>281</v>
      </c>
      <c r="U5773" t="s">
        <v>9739</v>
      </c>
      <c r="V5773" t="s">
        <v>313</v>
      </c>
      <c r="W5773" t="s">
        <v>1014</v>
      </c>
      <c r="X5773" t="s">
        <v>105</v>
      </c>
      <c r="Y5773" t="s">
        <v>106</v>
      </c>
      <c r="Z5773" t="s">
        <v>223</v>
      </c>
      <c r="AA5773" t="s">
        <v>108</v>
      </c>
      <c r="AB5773" t="s">
        <v>47</v>
      </c>
      <c r="AC5773" t="s">
        <v>47</v>
      </c>
      <c r="AD5773" t="s">
        <v>144</v>
      </c>
      <c r="AE5773" t="s">
        <v>65</v>
      </c>
      <c r="AF5773" t="s">
        <v>259</v>
      </c>
      <c r="AH5773" t="s">
        <v>67</v>
      </c>
      <c r="AI5773" t="s">
        <v>68</v>
      </c>
      <c r="AJ5773" t="s">
        <v>146</v>
      </c>
      <c r="AK5773" t="s">
        <v>26068</v>
      </c>
      <c r="AL5773" t="s">
        <v>71</v>
      </c>
      <c r="AM5773">
        <v>110</v>
      </c>
      <c r="AN5773" t="s">
        <v>26426</v>
      </c>
    </row>
    <row r="5774" spans="1:40" x14ac:dyDescent="0.25">
      <c r="A5774" t="s">
        <v>26338</v>
      </c>
      <c r="B5774" t="s">
        <v>26427</v>
      </c>
      <c r="C5774" t="s">
        <v>42</v>
      </c>
      <c r="D5774" t="s">
        <v>43</v>
      </c>
      <c r="E5774" t="s">
        <v>151</v>
      </c>
      <c r="F5774" t="s">
        <v>26428</v>
      </c>
      <c r="G5774" t="s">
        <v>98</v>
      </c>
      <c r="H5774" t="s">
        <v>47</v>
      </c>
      <c r="I5774" t="s">
        <v>47</v>
      </c>
      <c r="J5774" t="s">
        <v>293</v>
      </c>
      <c r="K5774" t="s">
        <v>1441</v>
      </c>
      <c r="L5774" t="s">
        <v>3311</v>
      </c>
      <c r="O5774" t="s">
        <v>455</v>
      </c>
      <c r="P5774" t="s">
        <v>505</v>
      </c>
      <c r="Q5774" t="s">
        <v>1011</v>
      </c>
      <c r="R5774" t="s">
        <v>101</v>
      </c>
      <c r="S5774" t="s">
        <v>311</v>
      </c>
      <c r="T5774" t="s">
        <v>394</v>
      </c>
      <c r="U5774" t="s">
        <v>403</v>
      </c>
      <c r="V5774" t="s">
        <v>404</v>
      </c>
      <c r="W5774" t="s">
        <v>1014</v>
      </c>
      <c r="X5774" t="s">
        <v>105</v>
      </c>
      <c r="Y5774" t="s">
        <v>106</v>
      </c>
      <c r="Z5774" t="s">
        <v>107</v>
      </c>
      <c r="AA5774" t="s">
        <v>507</v>
      </c>
      <c r="AB5774" t="s">
        <v>47</v>
      </c>
      <c r="AC5774" t="s">
        <v>47</v>
      </c>
      <c r="AD5774" t="s">
        <v>91</v>
      </c>
      <c r="AE5774" t="s">
        <v>65</v>
      </c>
      <c r="AF5774" t="s">
        <v>92</v>
      </c>
      <c r="AH5774" t="s">
        <v>67</v>
      </c>
      <c r="AI5774" t="s">
        <v>68</v>
      </c>
      <c r="AJ5774" t="s">
        <v>146</v>
      </c>
      <c r="AK5774" t="s">
        <v>7858</v>
      </c>
      <c r="AL5774" t="s">
        <v>71</v>
      </c>
      <c r="AM5774">
        <v>160</v>
      </c>
      <c r="AN5774" t="s">
        <v>26429</v>
      </c>
    </row>
    <row r="5775" spans="1:40" x14ac:dyDescent="0.25">
      <c r="A5775" t="s">
        <v>26338</v>
      </c>
      <c r="B5775" t="s">
        <v>26430</v>
      </c>
      <c r="C5775" t="s">
        <v>227</v>
      </c>
      <c r="D5775" t="s">
        <v>43</v>
      </c>
      <c r="E5775" t="s">
        <v>151</v>
      </c>
      <c r="G5775" t="s">
        <v>327</v>
      </c>
      <c r="H5775" t="s">
        <v>47</v>
      </c>
      <c r="I5775" t="s">
        <v>47</v>
      </c>
      <c r="J5775" t="s">
        <v>293</v>
      </c>
      <c r="K5775" t="s">
        <v>1441</v>
      </c>
      <c r="L5775" t="s">
        <v>7029</v>
      </c>
      <c r="M5775">
        <v>180</v>
      </c>
      <c r="N5775">
        <v>6.35</v>
      </c>
      <c r="O5775" t="s">
        <v>455</v>
      </c>
      <c r="P5775" t="s">
        <v>52</v>
      </c>
      <c r="Q5775" t="s">
        <v>3138</v>
      </c>
      <c r="R5775" t="s">
        <v>101</v>
      </c>
      <c r="S5775" t="s">
        <v>311</v>
      </c>
      <c r="T5775" t="s">
        <v>281</v>
      </c>
      <c r="U5775" t="s">
        <v>363</v>
      </c>
      <c r="V5775" t="s">
        <v>313</v>
      </c>
      <c r="W5775" t="s">
        <v>1014</v>
      </c>
      <c r="X5775" t="s">
        <v>105</v>
      </c>
      <c r="Y5775" t="s">
        <v>106</v>
      </c>
      <c r="Z5775" t="s">
        <v>107</v>
      </c>
      <c r="AA5775" t="s">
        <v>108</v>
      </c>
      <c r="AB5775" t="s">
        <v>47</v>
      </c>
      <c r="AC5775" t="s">
        <v>47</v>
      </c>
      <c r="AD5775" t="s">
        <v>144</v>
      </c>
      <c r="AE5775" t="s">
        <v>65</v>
      </c>
      <c r="AF5775" t="s">
        <v>92</v>
      </c>
      <c r="AH5775" t="s">
        <v>67</v>
      </c>
      <c r="AI5775" t="s">
        <v>558</v>
      </c>
      <c r="AJ5775" t="s">
        <v>146</v>
      </c>
      <c r="AK5775" t="s">
        <v>1065</v>
      </c>
      <c r="AL5775" t="s">
        <v>71</v>
      </c>
      <c r="AM5775">
        <v>160</v>
      </c>
      <c r="AN5775" t="s">
        <v>26431</v>
      </c>
    </row>
    <row r="5776" spans="1:40" x14ac:dyDescent="0.25">
      <c r="A5776" t="s">
        <v>26338</v>
      </c>
      <c r="B5776" t="s">
        <v>26432</v>
      </c>
      <c r="C5776" t="s">
        <v>227</v>
      </c>
      <c r="D5776" t="s">
        <v>43</v>
      </c>
      <c r="E5776" t="s">
        <v>151</v>
      </c>
      <c r="G5776" t="s">
        <v>327</v>
      </c>
      <c r="H5776" t="s">
        <v>47</v>
      </c>
      <c r="I5776" t="s">
        <v>47</v>
      </c>
      <c r="J5776" t="s">
        <v>293</v>
      </c>
      <c r="K5776" t="s">
        <v>1441</v>
      </c>
      <c r="L5776" t="s">
        <v>26433</v>
      </c>
      <c r="O5776" t="s">
        <v>455</v>
      </c>
      <c r="P5776" t="s">
        <v>505</v>
      </c>
      <c r="Q5776" t="s">
        <v>6897</v>
      </c>
      <c r="R5776" t="s">
        <v>320</v>
      </c>
      <c r="S5776" t="s">
        <v>330</v>
      </c>
      <c r="T5776" t="s">
        <v>394</v>
      </c>
      <c r="U5776" t="s">
        <v>3326</v>
      </c>
      <c r="V5776" t="s">
        <v>323</v>
      </c>
      <c r="W5776" t="s">
        <v>1014</v>
      </c>
      <c r="X5776" t="s">
        <v>332</v>
      </c>
      <c r="Y5776" t="s">
        <v>416</v>
      </c>
      <c r="Z5776" t="s">
        <v>223</v>
      </c>
      <c r="AA5776" t="s">
        <v>270</v>
      </c>
      <c r="AB5776" t="s">
        <v>47</v>
      </c>
      <c r="AC5776" t="s">
        <v>47</v>
      </c>
      <c r="AD5776" t="s">
        <v>144</v>
      </c>
      <c r="AE5776" t="s">
        <v>65</v>
      </c>
      <c r="AF5776" t="s">
        <v>259</v>
      </c>
      <c r="AH5776" t="s">
        <v>67</v>
      </c>
      <c r="AI5776" t="s">
        <v>68</v>
      </c>
      <c r="AJ5776" t="s">
        <v>69</v>
      </c>
      <c r="AK5776" t="s">
        <v>13579</v>
      </c>
      <c r="AL5776" t="s">
        <v>71</v>
      </c>
      <c r="AM5776">
        <v>60</v>
      </c>
      <c r="AN5776" t="s">
        <v>26434</v>
      </c>
    </row>
    <row r="5777" spans="1:40" x14ac:dyDescent="0.25">
      <c r="A5777" t="s">
        <v>26338</v>
      </c>
      <c r="B5777" t="s">
        <v>26435</v>
      </c>
      <c r="C5777" t="s">
        <v>42</v>
      </c>
      <c r="D5777" t="s">
        <v>43</v>
      </c>
      <c r="E5777" t="s">
        <v>1069</v>
      </c>
      <c r="F5777" t="s">
        <v>26385</v>
      </c>
      <c r="G5777" t="s">
        <v>77</v>
      </c>
      <c r="H5777" t="s">
        <v>47</v>
      </c>
      <c r="I5777" t="s">
        <v>47</v>
      </c>
      <c r="J5777" t="s">
        <v>293</v>
      </c>
      <c r="K5777" t="s">
        <v>1441</v>
      </c>
      <c r="L5777" t="s">
        <v>26422</v>
      </c>
      <c r="M5777">
        <v>120</v>
      </c>
      <c r="N5777">
        <v>4.2300000000000004</v>
      </c>
      <c r="O5777" t="s">
        <v>455</v>
      </c>
      <c r="P5777" t="s">
        <v>52</v>
      </c>
      <c r="Q5777" t="s">
        <v>3138</v>
      </c>
      <c r="R5777" t="s">
        <v>101</v>
      </c>
      <c r="S5777" t="s">
        <v>311</v>
      </c>
      <c r="T5777" t="s">
        <v>1344</v>
      </c>
      <c r="U5777" t="s">
        <v>1345</v>
      </c>
      <c r="V5777" t="s">
        <v>1346</v>
      </c>
      <c r="W5777" t="s">
        <v>4355</v>
      </c>
      <c r="X5777" t="s">
        <v>170</v>
      </c>
      <c r="Y5777" t="s">
        <v>61</v>
      </c>
      <c r="Z5777" t="s">
        <v>89</v>
      </c>
      <c r="AA5777" t="s">
        <v>1381</v>
      </c>
      <c r="AB5777" t="s">
        <v>47</v>
      </c>
      <c r="AC5777" t="s">
        <v>47</v>
      </c>
      <c r="AD5777" t="s">
        <v>10326</v>
      </c>
      <c r="AE5777" t="s">
        <v>65</v>
      </c>
      <c r="AF5777" t="s">
        <v>92</v>
      </c>
      <c r="AH5777" t="s">
        <v>538</v>
      </c>
      <c r="AI5777" t="s">
        <v>558</v>
      </c>
      <c r="AJ5777" t="s">
        <v>779</v>
      </c>
      <c r="AK5777" t="s">
        <v>3372</v>
      </c>
      <c r="AL5777" t="s">
        <v>71</v>
      </c>
      <c r="AM5777">
        <v>170</v>
      </c>
      <c r="AN5777" t="s">
        <v>26436</v>
      </c>
    </row>
    <row r="5778" spans="1:40" x14ac:dyDescent="0.25">
      <c r="A5778" t="s">
        <v>26338</v>
      </c>
      <c r="B5778" t="s">
        <v>26437</v>
      </c>
      <c r="C5778" t="s">
        <v>227</v>
      </c>
      <c r="D5778" t="s">
        <v>43</v>
      </c>
      <c r="E5778" t="s">
        <v>151</v>
      </c>
      <c r="G5778" t="s">
        <v>327</v>
      </c>
      <c r="H5778" t="s">
        <v>1588</v>
      </c>
      <c r="I5778" t="s">
        <v>1588</v>
      </c>
      <c r="J5778" t="s">
        <v>3270</v>
      </c>
      <c r="K5778" t="s">
        <v>337</v>
      </c>
      <c r="L5778" t="s">
        <v>18441</v>
      </c>
      <c r="M5778">
        <v>158</v>
      </c>
      <c r="N5778">
        <v>5.29</v>
      </c>
      <c r="O5778" t="s">
        <v>455</v>
      </c>
      <c r="P5778" t="s">
        <v>52</v>
      </c>
      <c r="Q5778" t="s">
        <v>7211</v>
      </c>
      <c r="R5778" t="s">
        <v>101</v>
      </c>
      <c r="S5778" t="s">
        <v>482</v>
      </c>
      <c r="T5778" t="s">
        <v>394</v>
      </c>
      <c r="U5778" t="s">
        <v>459</v>
      </c>
      <c r="V5778" t="s">
        <v>460</v>
      </c>
      <c r="W5778" t="s">
        <v>1014</v>
      </c>
      <c r="X5778" t="s">
        <v>170</v>
      </c>
      <c r="Y5778" t="s">
        <v>106</v>
      </c>
      <c r="Z5778" t="s">
        <v>89</v>
      </c>
      <c r="AA5778" t="s">
        <v>1047</v>
      </c>
      <c r="AB5778" t="s">
        <v>47</v>
      </c>
      <c r="AC5778" t="s">
        <v>47</v>
      </c>
      <c r="AD5778" t="s">
        <v>144</v>
      </c>
      <c r="AE5778" t="s">
        <v>65</v>
      </c>
      <c r="AF5778" t="s">
        <v>92</v>
      </c>
      <c r="AH5778" t="s">
        <v>67</v>
      </c>
      <c r="AI5778" t="s">
        <v>558</v>
      </c>
      <c r="AJ5778" t="s">
        <v>69</v>
      </c>
      <c r="AK5778" t="s">
        <v>7858</v>
      </c>
      <c r="AL5778" t="s">
        <v>71</v>
      </c>
      <c r="AM5778">
        <v>220</v>
      </c>
      <c r="AN5778" t="s">
        <v>26438</v>
      </c>
    </row>
    <row r="5779" spans="1:40" x14ac:dyDescent="0.25">
      <c r="A5779" t="s">
        <v>26338</v>
      </c>
      <c r="B5779" t="s">
        <v>26439</v>
      </c>
      <c r="C5779" t="s">
        <v>227</v>
      </c>
      <c r="D5779" t="s">
        <v>43</v>
      </c>
      <c r="E5779" t="s">
        <v>151</v>
      </c>
      <c r="G5779" t="s">
        <v>327</v>
      </c>
      <c r="H5779" t="s">
        <v>47</v>
      </c>
      <c r="I5779" t="s">
        <v>47</v>
      </c>
      <c r="J5779" t="s">
        <v>3270</v>
      </c>
      <c r="K5779" t="s">
        <v>337</v>
      </c>
      <c r="L5779" t="s">
        <v>26440</v>
      </c>
      <c r="O5779" t="s">
        <v>455</v>
      </c>
      <c r="P5779" t="s">
        <v>1259</v>
      </c>
      <c r="Q5779" t="s">
        <v>26441</v>
      </c>
      <c r="R5779" t="s">
        <v>26442</v>
      </c>
      <c r="S5779" t="s">
        <v>311</v>
      </c>
      <c r="T5779" t="s">
        <v>281</v>
      </c>
      <c r="U5779" t="s">
        <v>363</v>
      </c>
      <c r="V5779" t="s">
        <v>313</v>
      </c>
      <c r="W5779" t="s">
        <v>1014</v>
      </c>
      <c r="X5779" t="s">
        <v>105</v>
      </c>
      <c r="Y5779" t="s">
        <v>106</v>
      </c>
      <c r="Z5779" t="s">
        <v>507</v>
      </c>
      <c r="AA5779" t="s">
        <v>270</v>
      </c>
      <c r="AB5779" t="s">
        <v>47</v>
      </c>
      <c r="AC5779" t="s">
        <v>47</v>
      </c>
      <c r="AD5779" t="s">
        <v>144</v>
      </c>
      <c r="AE5779" t="s">
        <v>65</v>
      </c>
      <c r="AF5779" t="s">
        <v>92</v>
      </c>
      <c r="AH5779" t="s">
        <v>67</v>
      </c>
      <c r="AI5779" t="s">
        <v>68</v>
      </c>
      <c r="AJ5779" t="s">
        <v>69</v>
      </c>
      <c r="AK5779" t="s">
        <v>7868</v>
      </c>
      <c r="AL5779" t="s">
        <v>71</v>
      </c>
      <c r="AM5779">
        <v>90</v>
      </c>
      <c r="AN5779" t="s">
        <v>26443</v>
      </c>
    </row>
    <row r="5780" spans="1:40" x14ac:dyDescent="0.25">
      <c r="A5780" t="s">
        <v>26338</v>
      </c>
      <c r="B5780" t="s">
        <v>26444</v>
      </c>
      <c r="C5780" t="s">
        <v>227</v>
      </c>
      <c r="D5780" t="s">
        <v>130</v>
      </c>
      <c r="E5780" t="s">
        <v>151</v>
      </c>
      <c r="G5780" t="s">
        <v>228</v>
      </c>
      <c r="H5780" t="s">
        <v>1588</v>
      </c>
      <c r="I5780" t="s">
        <v>47</v>
      </c>
      <c r="J5780" t="s">
        <v>3270</v>
      </c>
      <c r="K5780" t="s">
        <v>337</v>
      </c>
      <c r="L5780" t="s">
        <v>3387</v>
      </c>
      <c r="M5780">
        <v>97.7</v>
      </c>
      <c r="N5780">
        <v>3.46</v>
      </c>
      <c r="O5780" t="s">
        <v>372</v>
      </c>
      <c r="P5780" t="s">
        <v>204</v>
      </c>
      <c r="Q5780" t="s">
        <v>3388</v>
      </c>
      <c r="R5780" t="s">
        <v>3389</v>
      </c>
      <c r="S5780" t="s">
        <v>311</v>
      </c>
      <c r="T5780" t="s">
        <v>375</v>
      </c>
      <c r="U5780" t="s">
        <v>376</v>
      </c>
      <c r="V5780" t="s">
        <v>283</v>
      </c>
      <c r="W5780" t="s">
        <v>114</v>
      </c>
      <c r="X5780" t="s">
        <v>170</v>
      </c>
      <c r="Y5780" t="s">
        <v>106</v>
      </c>
      <c r="Z5780" t="s">
        <v>107</v>
      </c>
      <c r="AA5780" t="s">
        <v>90</v>
      </c>
      <c r="AB5780" t="s">
        <v>47</v>
      </c>
      <c r="AC5780" t="s">
        <v>47</v>
      </c>
      <c r="AD5780" t="s">
        <v>144</v>
      </c>
      <c r="AE5780" t="s">
        <v>65</v>
      </c>
      <c r="AF5780" t="s">
        <v>92</v>
      </c>
      <c r="AH5780" t="s">
        <v>538</v>
      </c>
      <c r="AI5780" t="s">
        <v>558</v>
      </c>
      <c r="AJ5780" t="s">
        <v>162</v>
      </c>
      <c r="AK5780" t="s">
        <v>3390</v>
      </c>
      <c r="AL5780" t="s">
        <v>71</v>
      </c>
      <c r="AM5780">
        <v>210</v>
      </c>
      <c r="AN5780" t="s">
        <v>26445</v>
      </c>
    </row>
    <row r="5781" spans="1:40" x14ac:dyDescent="0.25">
      <c r="A5781" t="s">
        <v>26338</v>
      </c>
      <c r="B5781" t="s">
        <v>26446</v>
      </c>
      <c r="C5781" t="s">
        <v>227</v>
      </c>
      <c r="D5781" t="s">
        <v>43</v>
      </c>
      <c r="E5781" t="s">
        <v>151</v>
      </c>
      <c r="G5781" t="s">
        <v>327</v>
      </c>
      <c r="H5781" t="s">
        <v>47</v>
      </c>
      <c r="I5781" t="s">
        <v>47</v>
      </c>
      <c r="J5781" t="s">
        <v>3270</v>
      </c>
      <c r="K5781" t="s">
        <v>337</v>
      </c>
      <c r="L5781" t="s">
        <v>26447</v>
      </c>
      <c r="O5781" t="s">
        <v>455</v>
      </c>
      <c r="P5781" t="s">
        <v>52</v>
      </c>
      <c r="Q5781" t="s">
        <v>1858</v>
      </c>
      <c r="R5781" t="s">
        <v>101</v>
      </c>
      <c r="S5781" t="s">
        <v>311</v>
      </c>
      <c r="T5781" t="s">
        <v>394</v>
      </c>
      <c r="U5781" t="s">
        <v>26448</v>
      </c>
      <c r="W5781" t="s">
        <v>1014</v>
      </c>
      <c r="X5781" t="s">
        <v>105</v>
      </c>
      <c r="Y5781" t="s">
        <v>106</v>
      </c>
      <c r="Z5781" t="s">
        <v>107</v>
      </c>
      <c r="AA5781" t="s">
        <v>108</v>
      </c>
      <c r="AB5781" t="s">
        <v>47</v>
      </c>
      <c r="AC5781" t="s">
        <v>47</v>
      </c>
      <c r="AD5781" t="s">
        <v>144</v>
      </c>
      <c r="AE5781" t="s">
        <v>65</v>
      </c>
      <c r="AF5781" t="s">
        <v>92</v>
      </c>
      <c r="AH5781" t="s">
        <v>67</v>
      </c>
      <c r="AI5781" t="s">
        <v>68</v>
      </c>
      <c r="AJ5781" t="s">
        <v>146</v>
      </c>
      <c r="AK5781" t="s">
        <v>7858</v>
      </c>
      <c r="AL5781" t="s">
        <v>71</v>
      </c>
      <c r="AM5781">
        <v>120</v>
      </c>
      <c r="AN5781" t="s">
        <v>26449</v>
      </c>
    </row>
    <row r="5782" spans="1:40" x14ac:dyDescent="0.25">
      <c r="A5782" t="s">
        <v>26338</v>
      </c>
      <c r="B5782" t="s">
        <v>26450</v>
      </c>
      <c r="C5782" t="s">
        <v>42</v>
      </c>
      <c r="D5782" t="s">
        <v>130</v>
      </c>
      <c r="E5782" t="s">
        <v>233</v>
      </c>
      <c r="F5782" t="s">
        <v>26385</v>
      </c>
      <c r="G5782" t="s">
        <v>1815</v>
      </c>
      <c r="H5782" t="s">
        <v>47</v>
      </c>
      <c r="I5782" t="s">
        <v>47</v>
      </c>
      <c r="J5782" t="s">
        <v>3270</v>
      </c>
      <c r="K5782" t="s">
        <v>337</v>
      </c>
      <c r="L5782" t="s">
        <v>26451</v>
      </c>
      <c r="M5782">
        <v>119</v>
      </c>
      <c r="N5782">
        <v>4.2</v>
      </c>
      <c r="O5782" t="s">
        <v>372</v>
      </c>
      <c r="P5782" t="s">
        <v>52</v>
      </c>
      <c r="Q5782" t="s">
        <v>26452</v>
      </c>
      <c r="R5782" t="s">
        <v>457</v>
      </c>
      <c r="S5782" t="s">
        <v>311</v>
      </c>
      <c r="T5782" t="s">
        <v>10863</v>
      </c>
      <c r="U5782" t="s">
        <v>15653</v>
      </c>
      <c r="V5782" t="s">
        <v>643</v>
      </c>
      <c r="W5782" t="s">
        <v>141</v>
      </c>
      <c r="X5782" t="s">
        <v>332</v>
      </c>
      <c r="Y5782" t="s">
        <v>106</v>
      </c>
      <c r="Z5782" t="s">
        <v>107</v>
      </c>
      <c r="AA5782" t="s">
        <v>90</v>
      </c>
      <c r="AB5782" t="s">
        <v>47</v>
      </c>
      <c r="AC5782" t="s">
        <v>47</v>
      </c>
      <c r="AD5782" t="s">
        <v>91</v>
      </c>
      <c r="AE5782" t="s">
        <v>65</v>
      </c>
      <c r="AF5782" t="s">
        <v>92</v>
      </c>
      <c r="AH5782" t="s">
        <v>67</v>
      </c>
      <c r="AI5782" t="s">
        <v>558</v>
      </c>
      <c r="AJ5782" t="s">
        <v>146</v>
      </c>
      <c r="AK5782" t="s">
        <v>7858</v>
      </c>
      <c r="AL5782" t="s">
        <v>71</v>
      </c>
      <c r="AM5782">
        <v>150</v>
      </c>
      <c r="AN5782" t="s">
        <v>26453</v>
      </c>
    </row>
    <row r="5783" spans="1:40" x14ac:dyDescent="0.25">
      <c r="A5783" t="s">
        <v>26338</v>
      </c>
      <c r="B5783" t="s">
        <v>26454</v>
      </c>
      <c r="C5783" t="s">
        <v>42</v>
      </c>
      <c r="D5783" t="s">
        <v>43</v>
      </c>
      <c r="E5783" t="s">
        <v>151</v>
      </c>
      <c r="F5783" t="s">
        <v>12129</v>
      </c>
      <c r="G5783" t="s">
        <v>98</v>
      </c>
      <c r="H5783" t="s">
        <v>47</v>
      </c>
      <c r="I5783" t="s">
        <v>47</v>
      </c>
      <c r="J5783" t="s">
        <v>3270</v>
      </c>
      <c r="K5783" t="s">
        <v>337</v>
      </c>
      <c r="L5783" t="s">
        <v>26455</v>
      </c>
      <c r="O5783" t="s">
        <v>455</v>
      </c>
      <c r="P5783" t="s">
        <v>505</v>
      </c>
      <c r="Q5783" t="s">
        <v>8772</v>
      </c>
      <c r="R5783" t="s">
        <v>3306</v>
      </c>
      <c r="S5783" t="s">
        <v>311</v>
      </c>
      <c r="T5783" t="s">
        <v>281</v>
      </c>
      <c r="U5783" t="s">
        <v>26456</v>
      </c>
      <c r="W5783" t="s">
        <v>1014</v>
      </c>
      <c r="X5783" t="s">
        <v>105</v>
      </c>
      <c r="Y5783" t="s">
        <v>106</v>
      </c>
      <c r="Z5783" t="s">
        <v>223</v>
      </c>
      <c r="AA5783" t="s">
        <v>108</v>
      </c>
      <c r="AB5783" t="s">
        <v>47</v>
      </c>
      <c r="AC5783" t="s">
        <v>47</v>
      </c>
      <c r="AD5783" t="s">
        <v>91</v>
      </c>
      <c r="AE5783" t="s">
        <v>65</v>
      </c>
      <c r="AF5783" t="s">
        <v>92</v>
      </c>
      <c r="AH5783" t="s">
        <v>67</v>
      </c>
      <c r="AI5783" t="s">
        <v>68</v>
      </c>
      <c r="AJ5783" t="s">
        <v>69</v>
      </c>
      <c r="AK5783" t="s">
        <v>7862</v>
      </c>
      <c r="AL5783" t="s">
        <v>71</v>
      </c>
      <c r="AM5783">
        <v>120</v>
      </c>
      <c r="AN5783" t="s">
        <v>26457</v>
      </c>
    </row>
    <row r="5784" spans="1:40" x14ac:dyDescent="0.25">
      <c r="A5784" t="s">
        <v>26338</v>
      </c>
      <c r="B5784" t="s">
        <v>26458</v>
      </c>
      <c r="C5784" t="s">
        <v>227</v>
      </c>
      <c r="D5784" t="s">
        <v>43</v>
      </c>
      <c r="E5784" t="s">
        <v>151</v>
      </c>
      <c r="G5784" t="s">
        <v>327</v>
      </c>
      <c r="H5784" t="s">
        <v>47</v>
      </c>
      <c r="I5784" t="s">
        <v>47</v>
      </c>
      <c r="J5784" t="s">
        <v>3270</v>
      </c>
      <c r="K5784" t="s">
        <v>337</v>
      </c>
      <c r="L5784" t="s">
        <v>26459</v>
      </c>
      <c r="O5784" t="s">
        <v>455</v>
      </c>
      <c r="P5784" t="s">
        <v>505</v>
      </c>
      <c r="Q5784" t="s">
        <v>100</v>
      </c>
      <c r="R5784" t="s">
        <v>101</v>
      </c>
      <c r="S5784" t="s">
        <v>458</v>
      </c>
      <c r="T5784" t="s">
        <v>1364</v>
      </c>
      <c r="U5784" t="s">
        <v>1365</v>
      </c>
      <c r="V5784" t="s">
        <v>283</v>
      </c>
      <c r="W5784" t="s">
        <v>1014</v>
      </c>
      <c r="X5784" t="s">
        <v>170</v>
      </c>
      <c r="Y5784" t="s">
        <v>61</v>
      </c>
      <c r="Z5784" t="s">
        <v>107</v>
      </c>
      <c r="AA5784" t="s">
        <v>108</v>
      </c>
      <c r="AB5784" t="s">
        <v>47</v>
      </c>
      <c r="AC5784" t="s">
        <v>47</v>
      </c>
      <c r="AD5784" t="s">
        <v>144</v>
      </c>
      <c r="AE5784" t="s">
        <v>65</v>
      </c>
      <c r="AF5784" t="s">
        <v>92</v>
      </c>
      <c r="AH5784" t="s">
        <v>538</v>
      </c>
      <c r="AI5784" t="s">
        <v>558</v>
      </c>
      <c r="AJ5784" t="s">
        <v>69</v>
      </c>
      <c r="AK5784" t="s">
        <v>7862</v>
      </c>
      <c r="AL5784" t="s">
        <v>71</v>
      </c>
      <c r="AM5784">
        <v>150</v>
      </c>
      <c r="AN5784" t="s">
        <v>26460</v>
      </c>
    </row>
    <row r="5785" spans="1:40" x14ac:dyDescent="0.25">
      <c r="A5785" t="s">
        <v>26338</v>
      </c>
      <c r="B5785" t="s">
        <v>26461</v>
      </c>
      <c r="C5785" t="s">
        <v>227</v>
      </c>
      <c r="D5785" t="s">
        <v>43</v>
      </c>
      <c r="E5785" t="s">
        <v>151</v>
      </c>
      <c r="G5785" t="s">
        <v>327</v>
      </c>
      <c r="H5785" t="s">
        <v>47</v>
      </c>
      <c r="I5785" t="s">
        <v>47</v>
      </c>
      <c r="J5785" t="s">
        <v>3270</v>
      </c>
      <c r="K5785" t="s">
        <v>337</v>
      </c>
      <c r="L5785" t="s">
        <v>26462</v>
      </c>
      <c r="O5785" t="s">
        <v>455</v>
      </c>
      <c r="P5785" t="s">
        <v>52</v>
      </c>
      <c r="Q5785" t="s">
        <v>26463</v>
      </c>
      <c r="R5785" t="s">
        <v>101</v>
      </c>
      <c r="S5785" t="s">
        <v>458</v>
      </c>
      <c r="T5785" t="s">
        <v>1364</v>
      </c>
      <c r="U5785" t="s">
        <v>1365</v>
      </c>
      <c r="V5785" t="s">
        <v>283</v>
      </c>
      <c r="W5785" t="s">
        <v>1014</v>
      </c>
      <c r="X5785" t="s">
        <v>105</v>
      </c>
      <c r="Y5785" t="s">
        <v>106</v>
      </c>
      <c r="Z5785" t="s">
        <v>107</v>
      </c>
      <c r="AA5785" t="s">
        <v>108</v>
      </c>
      <c r="AB5785" t="s">
        <v>47</v>
      </c>
      <c r="AC5785" t="s">
        <v>47</v>
      </c>
      <c r="AD5785" t="s">
        <v>144</v>
      </c>
      <c r="AE5785" t="s">
        <v>65</v>
      </c>
      <c r="AF5785" t="s">
        <v>92</v>
      </c>
      <c r="AH5785" t="s">
        <v>538</v>
      </c>
      <c r="AI5785" t="s">
        <v>558</v>
      </c>
      <c r="AJ5785" t="s">
        <v>69</v>
      </c>
      <c r="AK5785" t="s">
        <v>26464</v>
      </c>
      <c r="AL5785" t="s">
        <v>71</v>
      </c>
      <c r="AM5785">
        <v>150</v>
      </c>
      <c r="AN5785" t="s">
        <v>26465</v>
      </c>
    </row>
    <row r="5786" spans="1:40" x14ac:dyDescent="0.25">
      <c r="A5786" t="s">
        <v>26338</v>
      </c>
      <c r="B5786" t="s">
        <v>26466</v>
      </c>
      <c r="C5786" t="s">
        <v>227</v>
      </c>
      <c r="D5786" t="s">
        <v>43</v>
      </c>
      <c r="E5786" t="s">
        <v>151</v>
      </c>
      <c r="G5786" t="s">
        <v>327</v>
      </c>
      <c r="H5786" t="s">
        <v>47</v>
      </c>
      <c r="I5786" t="s">
        <v>47</v>
      </c>
      <c r="J5786" t="s">
        <v>3270</v>
      </c>
      <c r="K5786" t="s">
        <v>337</v>
      </c>
      <c r="L5786" t="s">
        <v>26467</v>
      </c>
      <c r="O5786" t="s">
        <v>455</v>
      </c>
      <c r="P5786" t="s">
        <v>52</v>
      </c>
      <c r="Q5786" t="s">
        <v>296</v>
      </c>
      <c r="R5786" t="s">
        <v>101</v>
      </c>
      <c r="S5786" t="s">
        <v>458</v>
      </c>
      <c r="T5786" t="s">
        <v>375</v>
      </c>
      <c r="U5786" t="s">
        <v>376</v>
      </c>
      <c r="V5786" t="s">
        <v>283</v>
      </c>
      <c r="W5786" t="s">
        <v>1014</v>
      </c>
      <c r="X5786" t="s">
        <v>170</v>
      </c>
      <c r="Y5786" t="s">
        <v>61</v>
      </c>
      <c r="Z5786" t="s">
        <v>26468</v>
      </c>
      <c r="AA5786" t="s">
        <v>90</v>
      </c>
      <c r="AB5786" t="s">
        <v>47</v>
      </c>
      <c r="AC5786" t="s">
        <v>47</v>
      </c>
      <c r="AD5786" t="s">
        <v>144</v>
      </c>
      <c r="AE5786" t="s">
        <v>65</v>
      </c>
      <c r="AF5786" t="s">
        <v>92</v>
      </c>
      <c r="AH5786" t="s">
        <v>538</v>
      </c>
      <c r="AI5786" t="s">
        <v>558</v>
      </c>
      <c r="AJ5786" t="s">
        <v>69</v>
      </c>
      <c r="AK5786" t="s">
        <v>8079</v>
      </c>
      <c r="AL5786" t="s">
        <v>71</v>
      </c>
      <c r="AM5786">
        <v>160</v>
      </c>
      <c r="AN5786" t="s">
        <v>26469</v>
      </c>
    </row>
    <row r="5787" spans="1:40" x14ac:dyDescent="0.25">
      <c r="A5787" t="s">
        <v>26338</v>
      </c>
      <c r="B5787" t="s">
        <v>26470</v>
      </c>
      <c r="C5787" t="s">
        <v>227</v>
      </c>
      <c r="D5787" t="s">
        <v>43</v>
      </c>
      <c r="E5787" t="s">
        <v>151</v>
      </c>
      <c r="G5787" t="s">
        <v>327</v>
      </c>
      <c r="H5787" t="s">
        <v>47</v>
      </c>
      <c r="I5787" t="s">
        <v>47</v>
      </c>
      <c r="J5787" t="s">
        <v>336</v>
      </c>
      <c r="K5787" t="s">
        <v>3292</v>
      </c>
      <c r="L5787" t="s">
        <v>26471</v>
      </c>
      <c r="O5787" t="s">
        <v>455</v>
      </c>
      <c r="P5787" t="s">
        <v>52</v>
      </c>
      <c r="Q5787" t="s">
        <v>7976</v>
      </c>
      <c r="R5787" t="s">
        <v>320</v>
      </c>
      <c r="S5787" t="s">
        <v>311</v>
      </c>
      <c r="T5787" t="s">
        <v>281</v>
      </c>
      <c r="U5787" t="s">
        <v>26472</v>
      </c>
      <c r="V5787" t="s">
        <v>313</v>
      </c>
      <c r="W5787" t="s">
        <v>1014</v>
      </c>
      <c r="X5787" t="s">
        <v>332</v>
      </c>
      <c r="Y5787" t="s">
        <v>416</v>
      </c>
      <c r="Z5787" t="s">
        <v>223</v>
      </c>
      <c r="AA5787" t="s">
        <v>270</v>
      </c>
      <c r="AB5787" t="s">
        <v>47</v>
      </c>
      <c r="AC5787" t="s">
        <v>47</v>
      </c>
      <c r="AD5787" t="s">
        <v>144</v>
      </c>
      <c r="AE5787" t="s">
        <v>65</v>
      </c>
      <c r="AF5787" t="s">
        <v>259</v>
      </c>
      <c r="AH5787" t="s">
        <v>67</v>
      </c>
      <c r="AI5787" t="s">
        <v>68</v>
      </c>
      <c r="AJ5787" t="s">
        <v>126</v>
      </c>
      <c r="AK5787" t="s">
        <v>7868</v>
      </c>
      <c r="AL5787" t="s">
        <v>71</v>
      </c>
      <c r="AM5787">
        <v>90</v>
      </c>
      <c r="AN5787" t="s">
        <v>26473</v>
      </c>
    </row>
    <row r="5788" spans="1:40" x14ac:dyDescent="0.25">
      <c r="A5788" t="s">
        <v>26338</v>
      </c>
      <c r="B5788" t="s">
        <v>26474</v>
      </c>
      <c r="C5788" t="s">
        <v>227</v>
      </c>
      <c r="D5788" t="s">
        <v>43</v>
      </c>
      <c r="E5788" t="s">
        <v>151</v>
      </c>
      <c r="G5788" t="s">
        <v>327</v>
      </c>
      <c r="H5788" t="s">
        <v>47</v>
      </c>
      <c r="I5788" t="s">
        <v>47</v>
      </c>
      <c r="J5788" t="s">
        <v>336</v>
      </c>
      <c r="K5788" t="s">
        <v>3292</v>
      </c>
      <c r="L5788" t="s">
        <v>26475</v>
      </c>
      <c r="O5788" t="s">
        <v>455</v>
      </c>
      <c r="P5788" t="s">
        <v>52</v>
      </c>
      <c r="Q5788" t="s">
        <v>1637</v>
      </c>
      <c r="R5788" t="s">
        <v>320</v>
      </c>
      <c r="S5788" t="s">
        <v>311</v>
      </c>
      <c r="T5788" t="s">
        <v>472</v>
      </c>
      <c r="U5788" t="s">
        <v>26476</v>
      </c>
      <c r="V5788" t="s">
        <v>415</v>
      </c>
      <c r="W5788" t="s">
        <v>1014</v>
      </c>
      <c r="X5788" t="s">
        <v>332</v>
      </c>
      <c r="Y5788" t="s">
        <v>416</v>
      </c>
      <c r="Z5788" t="s">
        <v>507</v>
      </c>
      <c r="AA5788" t="s">
        <v>270</v>
      </c>
      <c r="AB5788" t="s">
        <v>47</v>
      </c>
      <c r="AC5788" t="s">
        <v>47</v>
      </c>
      <c r="AD5788" t="s">
        <v>144</v>
      </c>
      <c r="AE5788" t="s">
        <v>65</v>
      </c>
      <c r="AF5788" t="s">
        <v>92</v>
      </c>
      <c r="AH5788" t="s">
        <v>67</v>
      </c>
      <c r="AI5788" t="s">
        <v>68</v>
      </c>
      <c r="AJ5788" t="s">
        <v>146</v>
      </c>
      <c r="AK5788" t="s">
        <v>7868</v>
      </c>
      <c r="AL5788" t="s">
        <v>71</v>
      </c>
      <c r="AM5788">
        <v>80</v>
      </c>
      <c r="AN5788" t="s">
        <v>26477</v>
      </c>
    </row>
    <row r="5789" spans="1:40" x14ac:dyDescent="0.25">
      <c r="A5789" t="s">
        <v>26338</v>
      </c>
      <c r="B5789" t="s">
        <v>26478</v>
      </c>
      <c r="C5789" t="s">
        <v>227</v>
      </c>
      <c r="D5789" t="s">
        <v>43</v>
      </c>
      <c r="E5789" t="s">
        <v>151</v>
      </c>
      <c r="G5789" t="s">
        <v>327</v>
      </c>
      <c r="H5789" t="s">
        <v>47</v>
      </c>
      <c r="I5789" t="s">
        <v>47</v>
      </c>
      <c r="J5789" t="s">
        <v>336</v>
      </c>
      <c r="K5789" t="s">
        <v>3292</v>
      </c>
      <c r="L5789" t="s">
        <v>26479</v>
      </c>
      <c r="O5789" t="s">
        <v>455</v>
      </c>
      <c r="P5789" t="s">
        <v>505</v>
      </c>
      <c r="Q5789" t="s">
        <v>100</v>
      </c>
      <c r="R5789" t="s">
        <v>402</v>
      </c>
      <c r="S5789" t="s">
        <v>311</v>
      </c>
      <c r="T5789" t="s">
        <v>472</v>
      </c>
      <c r="U5789" t="s">
        <v>26480</v>
      </c>
      <c r="V5789" t="s">
        <v>415</v>
      </c>
      <c r="W5789" t="s">
        <v>1014</v>
      </c>
      <c r="X5789" t="s">
        <v>105</v>
      </c>
      <c r="Y5789" t="s">
        <v>106</v>
      </c>
      <c r="Z5789" t="s">
        <v>223</v>
      </c>
      <c r="AA5789" t="s">
        <v>270</v>
      </c>
      <c r="AB5789" t="s">
        <v>47</v>
      </c>
      <c r="AC5789" t="s">
        <v>47</v>
      </c>
      <c r="AD5789" t="s">
        <v>144</v>
      </c>
      <c r="AE5789" t="s">
        <v>65</v>
      </c>
      <c r="AF5789" t="s">
        <v>259</v>
      </c>
      <c r="AH5789" t="s">
        <v>67</v>
      </c>
      <c r="AI5789" t="s">
        <v>68</v>
      </c>
      <c r="AJ5789" t="s">
        <v>126</v>
      </c>
      <c r="AK5789" t="s">
        <v>7862</v>
      </c>
      <c r="AL5789" t="s">
        <v>71</v>
      </c>
      <c r="AM5789">
        <v>80</v>
      </c>
      <c r="AN5789" t="s">
        <v>26481</v>
      </c>
    </row>
    <row r="5790" spans="1:40" x14ac:dyDescent="0.25">
      <c r="A5790" t="s">
        <v>26338</v>
      </c>
      <c r="B5790" t="s">
        <v>26482</v>
      </c>
      <c r="C5790" t="s">
        <v>227</v>
      </c>
      <c r="D5790" t="s">
        <v>43</v>
      </c>
      <c r="E5790" t="s">
        <v>151</v>
      </c>
      <c r="G5790" t="s">
        <v>327</v>
      </c>
      <c r="H5790" t="s">
        <v>47</v>
      </c>
      <c r="I5790" t="s">
        <v>47</v>
      </c>
      <c r="J5790" t="s">
        <v>336</v>
      </c>
      <c r="K5790" t="s">
        <v>3292</v>
      </c>
      <c r="L5790" t="s">
        <v>26483</v>
      </c>
      <c r="O5790" t="s">
        <v>455</v>
      </c>
      <c r="P5790" t="s">
        <v>52</v>
      </c>
      <c r="Q5790" t="s">
        <v>26484</v>
      </c>
      <c r="R5790" t="s">
        <v>457</v>
      </c>
      <c r="S5790" t="s">
        <v>311</v>
      </c>
      <c r="T5790" t="s">
        <v>281</v>
      </c>
      <c r="U5790" t="s">
        <v>363</v>
      </c>
      <c r="V5790" t="s">
        <v>313</v>
      </c>
      <c r="W5790" t="s">
        <v>1014</v>
      </c>
      <c r="X5790" t="s">
        <v>105</v>
      </c>
      <c r="Y5790" t="s">
        <v>106</v>
      </c>
      <c r="Z5790" t="s">
        <v>5458</v>
      </c>
      <c r="AA5790" t="s">
        <v>108</v>
      </c>
      <c r="AB5790" t="s">
        <v>47</v>
      </c>
      <c r="AC5790" t="s">
        <v>47</v>
      </c>
      <c r="AD5790" t="s">
        <v>144</v>
      </c>
      <c r="AE5790" t="s">
        <v>65</v>
      </c>
      <c r="AF5790" t="s">
        <v>259</v>
      </c>
      <c r="AH5790" t="s">
        <v>67</v>
      </c>
      <c r="AI5790" t="s">
        <v>68</v>
      </c>
      <c r="AJ5790" t="s">
        <v>126</v>
      </c>
      <c r="AK5790" t="s">
        <v>7862</v>
      </c>
      <c r="AL5790" t="s">
        <v>71</v>
      </c>
      <c r="AM5790">
        <v>120</v>
      </c>
      <c r="AN5790" t="s">
        <v>26485</v>
      </c>
    </row>
    <row r="5791" spans="1:40" x14ac:dyDescent="0.25">
      <c r="A5791" t="s">
        <v>26338</v>
      </c>
      <c r="B5791" t="s">
        <v>26486</v>
      </c>
      <c r="C5791" t="s">
        <v>227</v>
      </c>
      <c r="D5791" t="s">
        <v>43</v>
      </c>
      <c r="E5791" t="s">
        <v>151</v>
      </c>
      <c r="G5791" t="s">
        <v>327</v>
      </c>
      <c r="H5791" t="s">
        <v>47</v>
      </c>
      <c r="I5791" t="s">
        <v>47</v>
      </c>
      <c r="J5791" t="s">
        <v>347</v>
      </c>
      <c r="K5791" t="s">
        <v>348</v>
      </c>
      <c r="L5791" t="s">
        <v>26487</v>
      </c>
      <c r="O5791" t="s">
        <v>455</v>
      </c>
      <c r="P5791" t="s">
        <v>52</v>
      </c>
      <c r="Q5791" t="s">
        <v>5466</v>
      </c>
      <c r="R5791" t="s">
        <v>219</v>
      </c>
      <c r="S5791" t="s">
        <v>311</v>
      </c>
      <c r="T5791" t="s">
        <v>281</v>
      </c>
      <c r="U5791" t="s">
        <v>312</v>
      </c>
      <c r="V5791" t="s">
        <v>313</v>
      </c>
      <c r="W5791" t="s">
        <v>1014</v>
      </c>
      <c r="X5791" t="s">
        <v>105</v>
      </c>
      <c r="Y5791" t="s">
        <v>106</v>
      </c>
      <c r="Z5791" t="s">
        <v>3278</v>
      </c>
      <c r="AA5791" t="s">
        <v>108</v>
      </c>
      <c r="AB5791" t="s">
        <v>47</v>
      </c>
      <c r="AC5791" t="s">
        <v>47</v>
      </c>
      <c r="AD5791" t="s">
        <v>144</v>
      </c>
      <c r="AE5791" t="s">
        <v>65</v>
      </c>
      <c r="AF5791" t="s">
        <v>92</v>
      </c>
      <c r="AH5791" t="s">
        <v>67</v>
      </c>
      <c r="AI5791" t="s">
        <v>68</v>
      </c>
      <c r="AJ5791" t="s">
        <v>146</v>
      </c>
      <c r="AK5791" t="s">
        <v>7862</v>
      </c>
      <c r="AL5791" t="s">
        <v>71</v>
      </c>
      <c r="AM5791">
        <v>110</v>
      </c>
      <c r="AN5791" t="s">
        <v>26488</v>
      </c>
    </row>
    <row r="5792" spans="1:40" x14ac:dyDescent="0.25">
      <c r="A5792" t="s">
        <v>26338</v>
      </c>
      <c r="B5792" t="s">
        <v>26489</v>
      </c>
      <c r="C5792" t="s">
        <v>227</v>
      </c>
      <c r="D5792" t="s">
        <v>43</v>
      </c>
      <c r="E5792" t="s">
        <v>151</v>
      </c>
      <c r="G5792" t="s">
        <v>327</v>
      </c>
      <c r="H5792" t="s">
        <v>47</v>
      </c>
      <c r="I5792" t="s">
        <v>47</v>
      </c>
      <c r="J5792" t="s">
        <v>347</v>
      </c>
      <c r="K5792" t="s">
        <v>348</v>
      </c>
      <c r="L5792" t="s">
        <v>26490</v>
      </c>
      <c r="O5792" t="s">
        <v>455</v>
      </c>
      <c r="P5792" t="s">
        <v>709</v>
      </c>
      <c r="Q5792" t="s">
        <v>15668</v>
      </c>
      <c r="R5792" t="s">
        <v>219</v>
      </c>
      <c r="S5792" t="s">
        <v>311</v>
      </c>
      <c r="T5792" t="s">
        <v>281</v>
      </c>
      <c r="U5792" t="s">
        <v>363</v>
      </c>
      <c r="V5792" t="s">
        <v>313</v>
      </c>
      <c r="W5792" t="s">
        <v>1014</v>
      </c>
      <c r="X5792" t="s">
        <v>105</v>
      </c>
      <c r="Y5792" t="s">
        <v>106</v>
      </c>
      <c r="Z5792" t="s">
        <v>507</v>
      </c>
      <c r="AA5792" t="s">
        <v>270</v>
      </c>
      <c r="AB5792" t="s">
        <v>47</v>
      </c>
      <c r="AC5792" t="s">
        <v>47</v>
      </c>
      <c r="AD5792" t="s">
        <v>144</v>
      </c>
      <c r="AE5792" t="s">
        <v>65</v>
      </c>
      <c r="AF5792" t="s">
        <v>92</v>
      </c>
      <c r="AH5792" t="s">
        <v>67</v>
      </c>
      <c r="AI5792" t="s">
        <v>68</v>
      </c>
      <c r="AJ5792" t="s">
        <v>146</v>
      </c>
      <c r="AK5792" t="s">
        <v>7853</v>
      </c>
      <c r="AL5792" t="s">
        <v>71</v>
      </c>
      <c r="AM5792">
        <v>100</v>
      </c>
      <c r="AN5792" t="s">
        <v>26491</v>
      </c>
    </row>
    <row r="5793" spans="1:40" x14ac:dyDescent="0.25">
      <c r="A5793" t="s">
        <v>26338</v>
      </c>
      <c r="B5793" t="s">
        <v>26492</v>
      </c>
      <c r="C5793" t="s">
        <v>227</v>
      </c>
      <c r="D5793" t="s">
        <v>43</v>
      </c>
      <c r="E5793" t="s">
        <v>151</v>
      </c>
      <c r="G5793" t="s">
        <v>327</v>
      </c>
      <c r="H5793" t="s">
        <v>47</v>
      </c>
      <c r="I5793" t="s">
        <v>47</v>
      </c>
      <c r="J5793" t="s">
        <v>347</v>
      </c>
      <c r="K5793" t="s">
        <v>348</v>
      </c>
      <c r="L5793" t="s">
        <v>26493</v>
      </c>
      <c r="O5793" t="s">
        <v>455</v>
      </c>
      <c r="P5793" t="s">
        <v>26494</v>
      </c>
      <c r="Q5793" t="s">
        <v>1637</v>
      </c>
      <c r="R5793" t="s">
        <v>320</v>
      </c>
      <c r="S5793" t="s">
        <v>311</v>
      </c>
      <c r="T5793" t="s">
        <v>413</v>
      </c>
      <c r="U5793" t="s">
        <v>26476</v>
      </c>
      <c r="V5793" t="s">
        <v>415</v>
      </c>
      <c r="W5793" t="s">
        <v>1014</v>
      </c>
      <c r="X5793" t="s">
        <v>332</v>
      </c>
      <c r="Y5793" t="s">
        <v>416</v>
      </c>
      <c r="Z5793" t="s">
        <v>1492</v>
      </c>
      <c r="AA5793" t="s">
        <v>270</v>
      </c>
      <c r="AB5793" t="s">
        <v>47</v>
      </c>
      <c r="AC5793" t="s">
        <v>47</v>
      </c>
      <c r="AD5793" t="s">
        <v>144</v>
      </c>
      <c r="AE5793" t="s">
        <v>65</v>
      </c>
      <c r="AF5793" t="s">
        <v>259</v>
      </c>
      <c r="AH5793" t="s">
        <v>67</v>
      </c>
      <c r="AI5793" t="s">
        <v>68</v>
      </c>
      <c r="AJ5793" t="s">
        <v>126</v>
      </c>
      <c r="AK5793" t="s">
        <v>8197</v>
      </c>
      <c r="AL5793" t="s">
        <v>71</v>
      </c>
      <c r="AM5793">
        <v>60</v>
      </c>
      <c r="AN5793" t="s">
        <v>26495</v>
      </c>
    </row>
    <row r="5794" spans="1:40" x14ac:dyDescent="0.25">
      <c r="A5794" t="s">
        <v>26338</v>
      </c>
      <c r="B5794" t="s">
        <v>26496</v>
      </c>
      <c r="C5794" t="s">
        <v>227</v>
      </c>
      <c r="D5794" t="s">
        <v>43</v>
      </c>
      <c r="E5794" t="s">
        <v>151</v>
      </c>
      <c r="G5794" t="s">
        <v>327</v>
      </c>
      <c r="H5794" t="s">
        <v>1588</v>
      </c>
      <c r="I5794" t="s">
        <v>1588</v>
      </c>
      <c r="J5794" t="s">
        <v>3375</v>
      </c>
      <c r="K5794" t="s">
        <v>3431</v>
      </c>
      <c r="L5794" t="s">
        <v>3296</v>
      </c>
      <c r="O5794" t="s">
        <v>455</v>
      </c>
      <c r="P5794" t="s">
        <v>505</v>
      </c>
      <c r="Q5794" t="s">
        <v>3297</v>
      </c>
      <c r="R5794" t="s">
        <v>219</v>
      </c>
      <c r="S5794" t="s">
        <v>311</v>
      </c>
      <c r="T5794" t="s">
        <v>281</v>
      </c>
      <c r="U5794" t="s">
        <v>363</v>
      </c>
      <c r="V5794" t="s">
        <v>313</v>
      </c>
      <c r="W5794" t="s">
        <v>1014</v>
      </c>
      <c r="X5794" t="s">
        <v>105</v>
      </c>
      <c r="Y5794" t="s">
        <v>106</v>
      </c>
      <c r="Z5794" t="s">
        <v>107</v>
      </c>
      <c r="AA5794" t="s">
        <v>108</v>
      </c>
      <c r="AB5794" t="s">
        <v>47</v>
      </c>
      <c r="AC5794" t="s">
        <v>47</v>
      </c>
      <c r="AD5794" t="s">
        <v>144</v>
      </c>
      <c r="AE5794" t="s">
        <v>65</v>
      </c>
      <c r="AF5794" t="s">
        <v>259</v>
      </c>
      <c r="AH5794" t="s">
        <v>67</v>
      </c>
      <c r="AI5794" t="s">
        <v>68</v>
      </c>
      <c r="AJ5794" t="s">
        <v>146</v>
      </c>
      <c r="AK5794" t="s">
        <v>7862</v>
      </c>
      <c r="AL5794" t="s">
        <v>71</v>
      </c>
      <c r="AM5794">
        <v>90</v>
      </c>
      <c r="AN5794" t="s">
        <v>26497</v>
      </c>
    </row>
    <row r="5795" spans="1:40" x14ac:dyDescent="0.25">
      <c r="A5795" t="s">
        <v>26338</v>
      </c>
      <c r="B5795" t="s">
        <v>26498</v>
      </c>
      <c r="C5795" t="s">
        <v>227</v>
      </c>
      <c r="D5795" t="s">
        <v>43</v>
      </c>
      <c r="E5795" t="s">
        <v>151</v>
      </c>
      <c r="G5795" t="s">
        <v>327</v>
      </c>
      <c r="H5795" t="s">
        <v>47</v>
      </c>
      <c r="I5795" t="s">
        <v>47</v>
      </c>
      <c r="J5795" t="s">
        <v>3375</v>
      </c>
      <c r="K5795" t="s">
        <v>3431</v>
      </c>
      <c r="L5795" t="s">
        <v>26499</v>
      </c>
      <c r="O5795" t="s">
        <v>455</v>
      </c>
      <c r="P5795" t="s">
        <v>52</v>
      </c>
      <c r="Q5795" t="s">
        <v>7200</v>
      </c>
      <c r="R5795" t="s">
        <v>457</v>
      </c>
      <c r="S5795" t="s">
        <v>311</v>
      </c>
      <c r="T5795" t="s">
        <v>281</v>
      </c>
      <c r="U5795" t="s">
        <v>363</v>
      </c>
      <c r="V5795" t="s">
        <v>313</v>
      </c>
      <c r="W5795" t="s">
        <v>1014</v>
      </c>
      <c r="X5795" t="s">
        <v>105</v>
      </c>
      <c r="Y5795" t="s">
        <v>106</v>
      </c>
      <c r="Z5795" t="s">
        <v>107</v>
      </c>
      <c r="AA5795" t="s">
        <v>108</v>
      </c>
      <c r="AB5795" t="s">
        <v>47</v>
      </c>
      <c r="AC5795" t="s">
        <v>47</v>
      </c>
      <c r="AD5795" t="s">
        <v>144</v>
      </c>
      <c r="AE5795" t="s">
        <v>65</v>
      </c>
      <c r="AF5795" t="s">
        <v>259</v>
      </c>
      <c r="AH5795" t="s">
        <v>67</v>
      </c>
      <c r="AI5795" t="s">
        <v>68</v>
      </c>
      <c r="AJ5795" t="s">
        <v>126</v>
      </c>
      <c r="AK5795" t="s">
        <v>7853</v>
      </c>
      <c r="AL5795" t="s">
        <v>71</v>
      </c>
      <c r="AM5795">
        <v>100</v>
      </c>
      <c r="AN5795" t="s">
        <v>26500</v>
      </c>
    </row>
    <row r="5796" spans="1:40" x14ac:dyDescent="0.25">
      <c r="A5796" t="s">
        <v>26338</v>
      </c>
      <c r="B5796" t="s">
        <v>19110</v>
      </c>
      <c r="C5796" t="s">
        <v>825</v>
      </c>
      <c r="D5796" t="s">
        <v>1468</v>
      </c>
      <c r="H5796" t="s">
        <v>114</v>
      </c>
      <c r="I5796" t="s">
        <v>114</v>
      </c>
      <c r="J5796" t="s">
        <v>359</v>
      </c>
      <c r="K5796" t="s">
        <v>370</v>
      </c>
      <c r="L5796" t="s">
        <v>26501</v>
      </c>
      <c r="O5796" t="s">
        <v>455</v>
      </c>
      <c r="P5796" t="s">
        <v>934</v>
      </c>
      <c r="Q5796" t="s">
        <v>2001</v>
      </c>
      <c r="R5796" t="s">
        <v>1299</v>
      </c>
      <c r="W5796" t="s">
        <v>7806</v>
      </c>
      <c r="X5796" t="s">
        <v>3749</v>
      </c>
      <c r="Y5796" t="s">
        <v>1578</v>
      </c>
      <c r="Z5796" t="s">
        <v>47</v>
      </c>
      <c r="AA5796" t="s">
        <v>114</v>
      </c>
      <c r="AB5796" t="s">
        <v>47</v>
      </c>
      <c r="AC5796" t="s">
        <v>47</v>
      </c>
      <c r="AD5796" t="s">
        <v>114</v>
      </c>
      <c r="AE5796" t="s">
        <v>47</v>
      </c>
      <c r="AF5796" t="s">
        <v>114</v>
      </c>
      <c r="AH5796" t="s">
        <v>67</v>
      </c>
      <c r="AI5796" t="s">
        <v>68</v>
      </c>
      <c r="AJ5796" t="s">
        <v>114</v>
      </c>
      <c r="AK5796" t="s">
        <v>7862</v>
      </c>
      <c r="AL5796" t="s">
        <v>71</v>
      </c>
      <c r="AM5796">
        <v>20</v>
      </c>
      <c r="AN5796" t="s">
        <v>26502</v>
      </c>
    </row>
    <row r="5797" spans="1:40" x14ac:dyDescent="0.25">
      <c r="A5797" t="s">
        <v>26338</v>
      </c>
      <c r="B5797" t="s">
        <v>26503</v>
      </c>
      <c r="C5797" t="s">
        <v>227</v>
      </c>
      <c r="D5797" t="s">
        <v>43</v>
      </c>
      <c r="E5797" t="s">
        <v>151</v>
      </c>
      <c r="G5797" t="s">
        <v>327</v>
      </c>
      <c r="H5797" t="s">
        <v>1588</v>
      </c>
      <c r="I5797" t="s">
        <v>1588</v>
      </c>
      <c r="J5797" t="s">
        <v>359</v>
      </c>
      <c r="K5797" t="s">
        <v>370</v>
      </c>
      <c r="L5797" t="s">
        <v>26504</v>
      </c>
      <c r="O5797" t="s">
        <v>455</v>
      </c>
      <c r="P5797" t="s">
        <v>52</v>
      </c>
      <c r="Q5797" t="s">
        <v>13802</v>
      </c>
      <c r="R5797" t="s">
        <v>340</v>
      </c>
      <c r="S5797" t="s">
        <v>1673</v>
      </c>
      <c r="T5797" t="s">
        <v>281</v>
      </c>
      <c r="U5797" t="s">
        <v>312</v>
      </c>
      <c r="V5797" t="s">
        <v>313</v>
      </c>
      <c r="W5797" t="s">
        <v>1014</v>
      </c>
      <c r="X5797" t="s">
        <v>105</v>
      </c>
      <c r="Y5797" t="s">
        <v>106</v>
      </c>
      <c r="Z5797" t="s">
        <v>223</v>
      </c>
      <c r="AA5797" t="s">
        <v>108</v>
      </c>
      <c r="AB5797" t="s">
        <v>47</v>
      </c>
      <c r="AC5797" t="s">
        <v>47</v>
      </c>
      <c r="AD5797" t="s">
        <v>144</v>
      </c>
      <c r="AE5797" t="s">
        <v>65</v>
      </c>
      <c r="AF5797" t="s">
        <v>92</v>
      </c>
      <c r="AH5797" t="s">
        <v>67</v>
      </c>
      <c r="AI5797" t="s">
        <v>68</v>
      </c>
      <c r="AJ5797" t="s">
        <v>126</v>
      </c>
      <c r="AK5797" t="s">
        <v>7853</v>
      </c>
      <c r="AL5797" t="s">
        <v>71</v>
      </c>
      <c r="AM5797">
        <v>120</v>
      </c>
      <c r="AN5797" t="s">
        <v>26505</v>
      </c>
    </row>
    <row r="5798" spans="1:40" x14ac:dyDescent="0.25">
      <c r="A5798" t="s">
        <v>26338</v>
      </c>
      <c r="B5798" t="s">
        <v>26506</v>
      </c>
      <c r="C5798" t="s">
        <v>227</v>
      </c>
      <c r="D5798" t="s">
        <v>43</v>
      </c>
      <c r="E5798" t="s">
        <v>151</v>
      </c>
      <c r="G5798" t="s">
        <v>327</v>
      </c>
      <c r="H5798" t="s">
        <v>1588</v>
      </c>
      <c r="I5798" t="s">
        <v>1588</v>
      </c>
      <c r="J5798" t="s">
        <v>359</v>
      </c>
      <c r="K5798" t="s">
        <v>370</v>
      </c>
      <c r="L5798" t="s">
        <v>7043</v>
      </c>
      <c r="O5798" t="s">
        <v>455</v>
      </c>
      <c r="P5798" t="s">
        <v>505</v>
      </c>
      <c r="Q5798" t="s">
        <v>180</v>
      </c>
      <c r="R5798" t="s">
        <v>402</v>
      </c>
      <c r="S5798" t="s">
        <v>3500</v>
      </c>
      <c r="T5798" t="s">
        <v>281</v>
      </c>
      <c r="U5798" t="s">
        <v>363</v>
      </c>
      <c r="V5798" t="s">
        <v>313</v>
      </c>
      <c r="W5798" t="s">
        <v>1014</v>
      </c>
      <c r="X5798" t="s">
        <v>105</v>
      </c>
      <c r="Y5798" t="s">
        <v>106</v>
      </c>
      <c r="Z5798" t="s">
        <v>107</v>
      </c>
      <c r="AA5798" t="s">
        <v>108</v>
      </c>
      <c r="AB5798" t="s">
        <v>47</v>
      </c>
      <c r="AC5798" t="s">
        <v>47</v>
      </c>
      <c r="AD5798" t="s">
        <v>144</v>
      </c>
      <c r="AE5798" t="s">
        <v>65</v>
      </c>
      <c r="AF5798" t="s">
        <v>92</v>
      </c>
      <c r="AH5798" t="s">
        <v>67</v>
      </c>
      <c r="AI5798" t="s">
        <v>68</v>
      </c>
      <c r="AJ5798" t="s">
        <v>146</v>
      </c>
      <c r="AK5798" t="s">
        <v>26507</v>
      </c>
      <c r="AL5798" t="s">
        <v>71</v>
      </c>
      <c r="AM5798">
        <v>120</v>
      </c>
      <c r="AN5798" t="s">
        <v>26508</v>
      </c>
    </row>
    <row r="5799" spans="1:40" x14ac:dyDescent="0.25">
      <c r="A5799" t="s">
        <v>26338</v>
      </c>
      <c r="B5799" t="s">
        <v>26509</v>
      </c>
      <c r="C5799" t="s">
        <v>227</v>
      </c>
      <c r="D5799" t="s">
        <v>43</v>
      </c>
      <c r="E5799" t="s">
        <v>151</v>
      </c>
      <c r="G5799" t="s">
        <v>327</v>
      </c>
      <c r="H5799" t="s">
        <v>47</v>
      </c>
      <c r="I5799" t="s">
        <v>47</v>
      </c>
      <c r="J5799" t="s">
        <v>359</v>
      </c>
      <c r="K5799" t="s">
        <v>370</v>
      </c>
      <c r="L5799" t="s">
        <v>26510</v>
      </c>
      <c r="O5799" t="s">
        <v>455</v>
      </c>
      <c r="P5799" t="s">
        <v>52</v>
      </c>
      <c r="Q5799" t="s">
        <v>3305</v>
      </c>
      <c r="R5799" t="s">
        <v>457</v>
      </c>
      <c r="S5799" t="s">
        <v>458</v>
      </c>
      <c r="T5799" t="s">
        <v>1364</v>
      </c>
      <c r="U5799" t="s">
        <v>1365</v>
      </c>
      <c r="V5799" t="s">
        <v>283</v>
      </c>
      <c r="W5799" t="s">
        <v>1014</v>
      </c>
      <c r="X5799" t="s">
        <v>170</v>
      </c>
      <c r="Y5799" t="s">
        <v>61</v>
      </c>
      <c r="Z5799" t="s">
        <v>107</v>
      </c>
      <c r="AA5799" t="s">
        <v>108</v>
      </c>
      <c r="AB5799" t="s">
        <v>47</v>
      </c>
      <c r="AC5799" t="s">
        <v>47</v>
      </c>
      <c r="AD5799" t="s">
        <v>144</v>
      </c>
      <c r="AE5799" t="s">
        <v>65</v>
      </c>
      <c r="AF5799" t="s">
        <v>92</v>
      </c>
      <c r="AH5799" t="s">
        <v>538</v>
      </c>
      <c r="AI5799" t="s">
        <v>558</v>
      </c>
      <c r="AJ5799" t="s">
        <v>69</v>
      </c>
      <c r="AK5799" t="s">
        <v>7858</v>
      </c>
      <c r="AL5799" t="s">
        <v>71</v>
      </c>
      <c r="AM5799">
        <v>110</v>
      </c>
      <c r="AN5799" t="s">
        <v>26511</v>
      </c>
    </row>
    <row r="5800" spans="1:40" x14ac:dyDescent="0.25">
      <c r="A5800" t="s">
        <v>26338</v>
      </c>
      <c r="B5800" t="s">
        <v>26512</v>
      </c>
      <c r="C5800" t="s">
        <v>825</v>
      </c>
      <c r="D5800" t="s">
        <v>1468</v>
      </c>
      <c r="H5800" t="s">
        <v>114</v>
      </c>
      <c r="I5800" t="s">
        <v>114</v>
      </c>
      <c r="J5800" t="s">
        <v>1453</v>
      </c>
      <c r="K5800" t="s">
        <v>391</v>
      </c>
      <c r="L5800" t="s">
        <v>26513</v>
      </c>
      <c r="O5800" t="s">
        <v>455</v>
      </c>
      <c r="P5800" t="s">
        <v>934</v>
      </c>
      <c r="Q5800" t="s">
        <v>9489</v>
      </c>
      <c r="R5800" t="s">
        <v>1299</v>
      </c>
      <c r="W5800" t="s">
        <v>7806</v>
      </c>
      <c r="X5800" t="s">
        <v>5377</v>
      </c>
      <c r="Y5800" t="s">
        <v>1265</v>
      </c>
      <c r="Z5800" t="s">
        <v>47</v>
      </c>
      <c r="AA5800" t="s">
        <v>114</v>
      </c>
      <c r="AB5800" t="s">
        <v>47</v>
      </c>
      <c r="AC5800" t="s">
        <v>47</v>
      </c>
      <c r="AD5800" t="s">
        <v>114</v>
      </c>
      <c r="AE5800" t="s">
        <v>47</v>
      </c>
      <c r="AF5800" t="s">
        <v>114</v>
      </c>
      <c r="AH5800" t="s">
        <v>26514</v>
      </c>
      <c r="AI5800" t="s">
        <v>68</v>
      </c>
      <c r="AJ5800" t="s">
        <v>114</v>
      </c>
      <c r="AK5800" t="s">
        <v>8222</v>
      </c>
      <c r="AL5800" t="s">
        <v>71</v>
      </c>
      <c r="AM5800">
        <v>20</v>
      </c>
      <c r="AN5800" t="s">
        <v>26515</v>
      </c>
    </row>
    <row r="5801" spans="1:40" x14ac:dyDescent="0.25">
      <c r="A5801" t="s">
        <v>26338</v>
      </c>
      <c r="B5801" t="s">
        <v>26516</v>
      </c>
      <c r="C5801" t="s">
        <v>825</v>
      </c>
      <c r="D5801" t="s">
        <v>43</v>
      </c>
      <c r="H5801" t="s">
        <v>1588</v>
      </c>
      <c r="I5801" t="s">
        <v>1588</v>
      </c>
      <c r="J5801" t="s">
        <v>1453</v>
      </c>
      <c r="K5801" t="s">
        <v>391</v>
      </c>
      <c r="L5801" t="s">
        <v>26517</v>
      </c>
      <c r="O5801" t="s">
        <v>455</v>
      </c>
      <c r="P5801" t="s">
        <v>505</v>
      </c>
      <c r="Q5801" t="s">
        <v>26518</v>
      </c>
      <c r="R5801" t="s">
        <v>13175</v>
      </c>
      <c r="S5801" t="s">
        <v>482</v>
      </c>
      <c r="T5801" t="s">
        <v>413</v>
      </c>
      <c r="U5801" t="s">
        <v>414</v>
      </c>
      <c r="V5801" t="s">
        <v>415</v>
      </c>
      <c r="W5801" t="s">
        <v>1014</v>
      </c>
      <c r="X5801" t="s">
        <v>757</v>
      </c>
      <c r="Y5801" t="s">
        <v>416</v>
      </c>
      <c r="Z5801" t="s">
        <v>1492</v>
      </c>
      <c r="AA5801" t="s">
        <v>270</v>
      </c>
      <c r="AB5801" t="s">
        <v>47</v>
      </c>
      <c r="AC5801" t="s">
        <v>47</v>
      </c>
      <c r="AD5801" t="s">
        <v>144</v>
      </c>
      <c r="AE5801" t="s">
        <v>65</v>
      </c>
      <c r="AF5801" t="s">
        <v>92</v>
      </c>
      <c r="AH5801" t="s">
        <v>67</v>
      </c>
      <c r="AI5801" t="s">
        <v>68</v>
      </c>
      <c r="AJ5801" t="s">
        <v>146</v>
      </c>
      <c r="AK5801" t="s">
        <v>7853</v>
      </c>
      <c r="AL5801" t="s">
        <v>71</v>
      </c>
      <c r="AM5801">
        <v>60</v>
      </c>
      <c r="AN5801" t="s">
        <v>26519</v>
      </c>
    </row>
    <row r="5802" spans="1:40" x14ac:dyDescent="0.25">
      <c r="A5802" t="s">
        <v>26338</v>
      </c>
      <c r="B5802" t="s">
        <v>26520</v>
      </c>
      <c r="C5802" t="s">
        <v>227</v>
      </c>
      <c r="D5802" t="s">
        <v>43</v>
      </c>
      <c r="E5802" t="s">
        <v>151</v>
      </c>
      <c r="G5802" t="s">
        <v>327</v>
      </c>
      <c r="H5802" t="s">
        <v>47</v>
      </c>
      <c r="I5802" t="s">
        <v>47</v>
      </c>
      <c r="J5802" t="s">
        <v>1453</v>
      </c>
      <c r="K5802" t="s">
        <v>391</v>
      </c>
      <c r="L5802" t="s">
        <v>26521</v>
      </c>
      <c r="O5802" t="s">
        <v>455</v>
      </c>
      <c r="P5802" t="s">
        <v>52</v>
      </c>
      <c r="Q5802" t="s">
        <v>6714</v>
      </c>
      <c r="R5802" t="s">
        <v>1465</v>
      </c>
      <c r="S5802" t="s">
        <v>311</v>
      </c>
      <c r="T5802" t="s">
        <v>281</v>
      </c>
      <c r="U5802" t="s">
        <v>312</v>
      </c>
      <c r="V5802" t="s">
        <v>313</v>
      </c>
      <c r="W5802" t="s">
        <v>1014</v>
      </c>
      <c r="X5802" t="s">
        <v>105</v>
      </c>
      <c r="Y5802" t="s">
        <v>106</v>
      </c>
      <c r="Z5802" t="s">
        <v>107</v>
      </c>
      <c r="AA5802" t="s">
        <v>108</v>
      </c>
      <c r="AB5802" t="s">
        <v>47</v>
      </c>
      <c r="AC5802" t="s">
        <v>47</v>
      </c>
      <c r="AD5802" t="s">
        <v>144</v>
      </c>
      <c r="AE5802" t="s">
        <v>65</v>
      </c>
      <c r="AF5802" t="s">
        <v>92</v>
      </c>
      <c r="AH5802" t="s">
        <v>67</v>
      </c>
      <c r="AI5802" t="s">
        <v>558</v>
      </c>
      <c r="AJ5802" t="s">
        <v>126</v>
      </c>
      <c r="AK5802" t="s">
        <v>7853</v>
      </c>
      <c r="AL5802" t="s">
        <v>71</v>
      </c>
      <c r="AM5802">
        <v>120</v>
      </c>
      <c r="AN5802" t="s">
        <v>26522</v>
      </c>
    </row>
    <row r="5803" spans="1:40" x14ac:dyDescent="0.25">
      <c r="A5803" t="s">
        <v>26338</v>
      </c>
      <c r="B5803" t="s">
        <v>26523</v>
      </c>
      <c r="C5803" t="s">
        <v>825</v>
      </c>
      <c r="D5803" t="s">
        <v>1468</v>
      </c>
      <c r="H5803" t="s">
        <v>47</v>
      </c>
      <c r="I5803" t="s">
        <v>47</v>
      </c>
      <c r="J5803" t="s">
        <v>1558</v>
      </c>
      <c r="K5803" t="s">
        <v>381</v>
      </c>
      <c r="L5803" t="s">
        <v>26524</v>
      </c>
      <c r="O5803" t="s">
        <v>455</v>
      </c>
      <c r="P5803" t="s">
        <v>934</v>
      </c>
      <c r="Q5803" t="s">
        <v>26525</v>
      </c>
      <c r="R5803" t="s">
        <v>7355</v>
      </c>
      <c r="W5803" t="s">
        <v>7806</v>
      </c>
      <c r="X5803" t="s">
        <v>1585</v>
      </c>
      <c r="Y5803" t="s">
        <v>1578</v>
      </c>
      <c r="Z5803" t="s">
        <v>25656</v>
      </c>
      <c r="AA5803" t="s">
        <v>114</v>
      </c>
      <c r="AB5803" t="s">
        <v>47</v>
      </c>
      <c r="AC5803" t="s">
        <v>47</v>
      </c>
      <c r="AD5803" t="s">
        <v>114</v>
      </c>
      <c r="AE5803" t="s">
        <v>47</v>
      </c>
      <c r="AF5803" t="s">
        <v>114</v>
      </c>
      <c r="AH5803" t="s">
        <v>67</v>
      </c>
      <c r="AI5803" t="s">
        <v>68</v>
      </c>
      <c r="AJ5803" t="s">
        <v>114</v>
      </c>
      <c r="AK5803" t="s">
        <v>7920</v>
      </c>
      <c r="AL5803" t="s">
        <v>71</v>
      </c>
      <c r="AM5803">
        <v>30</v>
      </c>
      <c r="AN5803" t="s">
        <v>26526</v>
      </c>
    </row>
    <row r="5804" spans="1:40" x14ac:dyDescent="0.25">
      <c r="A5804" t="s">
        <v>26338</v>
      </c>
      <c r="B5804" t="s">
        <v>26527</v>
      </c>
      <c r="C5804" t="s">
        <v>227</v>
      </c>
      <c r="D5804" t="s">
        <v>43</v>
      </c>
      <c r="E5804" t="s">
        <v>151</v>
      </c>
      <c r="G5804" t="s">
        <v>327</v>
      </c>
      <c r="H5804" t="s">
        <v>1588</v>
      </c>
      <c r="I5804" t="s">
        <v>1588</v>
      </c>
      <c r="J5804" t="s">
        <v>1558</v>
      </c>
      <c r="K5804" t="s">
        <v>381</v>
      </c>
      <c r="L5804" t="s">
        <v>9803</v>
      </c>
      <c r="O5804" t="s">
        <v>455</v>
      </c>
      <c r="P5804" t="s">
        <v>505</v>
      </c>
      <c r="Q5804" t="s">
        <v>3564</v>
      </c>
      <c r="R5804" t="s">
        <v>320</v>
      </c>
      <c r="S5804" t="s">
        <v>280</v>
      </c>
      <c r="T5804" t="s">
        <v>472</v>
      </c>
      <c r="U5804" t="s">
        <v>473</v>
      </c>
      <c r="V5804" t="s">
        <v>415</v>
      </c>
      <c r="W5804" t="s">
        <v>1014</v>
      </c>
      <c r="X5804" t="s">
        <v>332</v>
      </c>
      <c r="Y5804" t="s">
        <v>416</v>
      </c>
      <c r="Z5804" t="s">
        <v>507</v>
      </c>
      <c r="AA5804" t="s">
        <v>270</v>
      </c>
      <c r="AB5804" t="s">
        <v>47</v>
      </c>
      <c r="AC5804" t="s">
        <v>47</v>
      </c>
      <c r="AD5804" t="s">
        <v>144</v>
      </c>
      <c r="AE5804" t="s">
        <v>65</v>
      </c>
      <c r="AF5804" t="s">
        <v>259</v>
      </c>
      <c r="AH5804" t="s">
        <v>3341</v>
      </c>
      <c r="AI5804" t="s">
        <v>68</v>
      </c>
      <c r="AJ5804" t="s">
        <v>146</v>
      </c>
      <c r="AK5804" t="s">
        <v>13682</v>
      </c>
      <c r="AL5804" t="s">
        <v>71</v>
      </c>
      <c r="AM5804">
        <v>90</v>
      </c>
      <c r="AN5804" t="s">
        <v>26528</v>
      </c>
    </row>
    <row r="5805" spans="1:40" x14ac:dyDescent="0.25">
      <c r="A5805" t="s">
        <v>26338</v>
      </c>
      <c r="B5805" t="s">
        <v>26529</v>
      </c>
      <c r="C5805" t="s">
        <v>227</v>
      </c>
      <c r="D5805" t="s">
        <v>130</v>
      </c>
      <c r="E5805" t="s">
        <v>44</v>
      </c>
      <c r="G5805" t="s">
        <v>327</v>
      </c>
      <c r="H5805" t="s">
        <v>47</v>
      </c>
      <c r="I5805" t="s">
        <v>47</v>
      </c>
      <c r="J5805" t="s">
        <v>1558</v>
      </c>
      <c r="K5805" t="s">
        <v>381</v>
      </c>
      <c r="L5805" t="s">
        <v>7132</v>
      </c>
      <c r="M5805">
        <v>150</v>
      </c>
      <c r="N5805">
        <v>5.29</v>
      </c>
      <c r="O5805" t="s">
        <v>372</v>
      </c>
      <c r="P5805" t="s">
        <v>52</v>
      </c>
      <c r="Q5805" t="s">
        <v>3420</v>
      </c>
      <c r="R5805" t="s">
        <v>82</v>
      </c>
      <c r="S5805" t="s">
        <v>482</v>
      </c>
      <c r="T5805" t="s">
        <v>5002</v>
      </c>
      <c r="U5805" t="s">
        <v>3421</v>
      </c>
      <c r="V5805" t="s">
        <v>521</v>
      </c>
      <c r="W5805" t="s">
        <v>114</v>
      </c>
      <c r="X5805" t="s">
        <v>170</v>
      </c>
      <c r="Y5805" t="s">
        <v>61</v>
      </c>
      <c r="Z5805" t="s">
        <v>3381</v>
      </c>
      <c r="AA5805" t="s">
        <v>160</v>
      </c>
      <c r="AB5805" t="s">
        <v>47</v>
      </c>
      <c r="AC5805" t="s">
        <v>47</v>
      </c>
      <c r="AD5805" t="s">
        <v>91</v>
      </c>
      <c r="AE5805" t="s">
        <v>65</v>
      </c>
      <c r="AF5805" t="s">
        <v>92</v>
      </c>
      <c r="AH5805" t="s">
        <v>538</v>
      </c>
      <c r="AI5805" t="s">
        <v>558</v>
      </c>
      <c r="AJ5805" t="s">
        <v>162</v>
      </c>
      <c r="AK5805" t="s">
        <v>3023</v>
      </c>
      <c r="AL5805" t="s">
        <v>71</v>
      </c>
      <c r="AM5805">
        <v>310</v>
      </c>
      <c r="AN5805" t="s">
        <v>26530</v>
      </c>
    </row>
    <row r="5806" spans="1:40" x14ac:dyDescent="0.25">
      <c r="A5806" t="s">
        <v>26338</v>
      </c>
      <c r="B5806" t="s">
        <v>26531</v>
      </c>
      <c r="C5806" t="s">
        <v>227</v>
      </c>
      <c r="D5806" t="s">
        <v>43</v>
      </c>
      <c r="E5806" t="s">
        <v>151</v>
      </c>
      <c r="G5806" t="s">
        <v>327</v>
      </c>
      <c r="H5806" t="s">
        <v>1588</v>
      </c>
      <c r="I5806" t="s">
        <v>1588</v>
      </c>
      <c r="J5806" t="s">
        <v>1558</v>
      </c>
      <c r="K5806" t="s">
        <v>381</v>
      </c>
      <c r="L5806" t="s">
        <v>26532</v>
      </c>
      <c r="O5806" t="s">
        <v>455</v>
      </c>
      <c r="P5806" t="s">
        <v>52</v>
      </c>
      <c r="Q5806" t="s">
        <v>6921</v>
      </c>
      <c r="R5806" t="s">
        <v>101</v>
      </c>
      <c r="S5806" t="s">
        <v>482</v>
      </c>
      <c r="T5806" t="s">
        <v>281</v>
      </c>
      <c r="U5806" t="s">
        <v>363</v>
      </c>
      <c r="V5806" t="s">
        <v>313</v>
      </c>
      <c r="W5806" t="s">
        <v>114</v>
      </c>
      <c r="X5806" t="s">
        <v>170</v>
      </c>
      <c r="Y5806" t="s">
        <v>61</v>
      </c>
      <c r="Z5806" t="s">
        <v>89</v>
      </c>
      <c r="AA5806" t="s">
        <v>90</v>
      </c>
      <c r="AB5806" t="s">
        <v>258</v>
      </c>
      <c r="AC5806" t="s">
        <v>47</v>
      </c>
      <c r="AD5806" t="s">
        <v>144</v>
      </c>
      <c r="AE5806" t="s">
        <v>65</v>
      </c>
      <c r="AF5806" t="s">
        <v>92</v>
      </c>
      <c r="AH5806" t="s">
        <v>67</v>
      </c>
      <c r="AI5806" t="s">
        <v>558</v>
      </c>
      <c r="AJ5806" t="s">
        <v>146</v>
      </c>
      <c r="AK5806" t="s">
        <v>7858</v>
      </c>
      <c r="AL5806" t="s">
        <v>71</v>
      </c>
      <c r="AM5806">
        <v>160</v>
      </c>
      <c r="AN5806" t="s">
        <v>26533</v>
      </c>
    </row>
    <row r="5807" spans="1:40" x14ac:dyDescent="0.25">
      <c r="A5807" t="s">
        <v>26338</v>
      </c>
      <c r="B5807" t="s">
        <v>26534</v>
      </c>
      <c r="C5807" t="s">
        <v>227</v>
      </c>
      <c r="D5807" t="s">
        <v>130</v>
      </c>
      <c r="E5807" t="s">
        <v>44</v>
      </c>
      <c r="G5807" t="s">
        <v>327</v>
      </c>
      <c r="H5807" t="s">
        <v>1588</v>
      </c>
      <c r="I5807" t="s">
        <v>1588</v>
      </c>
      <c r="J5807" t="s">
        <v>1558</v>
      </c>
      <c r="K5807" t="s">
        <v>381</v>
      </c>
      <c r="L5807" t="s">
        <v>9750</v>
      </c>
      <c r="M5807">
        <v>133</v>
      </c>
      <c r="N5807">
        <v>4.6900000000000004</v>
      </c>
      <c r="O5807" t="s">
        <v>372</v>
      </c>
      <c r="P5807" t="s">
        <v>155</v>
      </c>
      <c r="Q5807" t="s">
        <v>7123</v>
      </c>
      <c r="R5807" t="s">
        <v>1714</v>
      </c>
      <c r="S5807" t="s">
        <v>482</v>
      </c>
      <c r="T5807" t="s">
        <v>375</v>
      </c>
      <c r="U5807" t="s">
        <v>376</v>
      </c>
      <c r="V5807" t="s">
        <v>283</v>
      </c>
      <c r="W5807" t="s">
        <v>522</v>
      </c>
      <c r="X5807" t="s">
        <v>170</v>
      </c>
      <c r="Y5807" t="s">
        <v>61</v>
      </c>
      <c r="Z5807" t="s">
        <v>89</v>
      </c>
      <c r="AA5807" t="s">
        <v>90</v>
      </c>
      <c r="AB5807" t="s">
        <v>47</v>
      </c>
      <c r="AC5807" t="s">
        <v>47</v>
      </c>
      <c r="AD5807" t="s">
        <v>91</v>
      </c>
      <c r="AE5807" t="s">
        <v>302</v>
      </c>
      <c r="AF5807" t="s">
        <v>92</v>
      </c>
      <c r="AH5807" t="s">
        <v>538</v>
      </c>
      <c r="AI5807" t="s">
        <v>558</v>
      </c>
      <c r="AJ5807" t="s">
        <v>162</v>
      </c>
      <c r="AK5807" t="s">
        <v>355</v>
      </c>
      <c r="AL5807" t="s">
        <v>71</v>
      </c>
      <c r="AM5807">
        <v>200</v>
      </c>
      <c r="AN5807" t="s">
        <v>26535</v>
      </c>
    </row>
    <row r="5808" spans="1:40" x14ac:dyDescent="0.25">
      <c r="A5808" t="s">
        <v>26338</v>
      </c>
      <c r="B5808" t="s">
        <v>26536</v>
      </c>
      <c r="C5808" t="s">
        <v>227</v>
      </c>
      <c r="D5808" t="s">
        <v>130</v>
      </c>
      <c r="E5808" t="s">
        <v>176</v>
      </c>
      <c r="G5808" t="s">
        <v>1766</v>
      </c>
      <c r="H5808" t="s">
        <v>47</v>
      </c>
      <c r="I5808" t="s">
        <v>47</v>
      </c>
      <c r="J5808" t="s">
        <v>369</v>
      </c>
      <c r="K5808" t="s">
        <v>444</v>
      </c>
      <c r="L5808" t="s">
        <v>99</v>
      </c>
      <c r="O5808" t="s">
        <v>47</v>
      </c>
      <c r="P5808" t="s">
        <v>52</v>
      </c>
      <c r="Q5808" t="s">
        <v>4432</v>
      </c>
      <c r="R5808" t="s">
        <v>1775</v>
      </c>
      <c r="S5808" t="s">
        <v>482</v>
      </c>
      <c r="T5808" t="s">
        <v>394</v>
      </c>
      <c r="U5808" t="s">
        <v>568</v>
      </c>
      <c r="V5808" t="s">
        <v>460</v>
      </c>
      <c r="W5808" t="s">
        <v>141</v>
      </c>
      <c r="X5808" t="s">
        <v>170</v>
      </c>
      <c r="Y5808" t="s">
        <v>106</v>
      </c>
      <c r="Z5808" t="s">
        <v>284</v>
      </c>
      <c r="AA5808" t="s">
        <v>108</v>
      </c>
      <c r="AB5808" t="s">
        <v>47</v>
      </c>
      <c r="AC5808" t="s">
        <v>47</v>
      </c>
      <c r="AD5808" t="s">
        <v>144</v>
      </c>
      <c r="AE5808" t="s">
        <v>65</v>
      </c>
      <c r="AF5808" t="s">
        <v>47</v>
      </c>
      <c r="AH5808" t="s">
        <v>526</v>
      </c>
      <c r="AI5808" t="s">
        <v>558</v>
      </c>
      <c r="AJ5808" t="s">
        <v>816</v>
      </c>
      <c r="AK5808" t="s">
        <v>26537</v>
      </c>
      <c r="AL5808" t="s">
        <v>95</v>
      </c>
      <c r="AM5808">
        <v>160</v>
      </c>
      <c r="AN5808" t="s">
        <v>26538</v>
      </c>
    </row>
    <row r="5809" spans="1:40" x14ac:dyDescent="0.25">
      <c r="A5809" t="s">
        <v>26338</v>
      </c>
      <c r="B5809" t="s">
        <v>26539</v>
      </c>
      <c r="C5809" t="s">
        <v>227</v>
      </c>
      <c r="D5809" t="s">
        <v>43</v>
      </c>
      <c r="E5809" t="s">
        <v>151</v>
      </c>
      <c r="G5809" t="s">
        <v>327</v>
      </c>
      <c r="H5809" t="s">
        <v>1588</v>
      </c>
      <c r="I5809" t="s">
        <v>1588</v>
      </c>
      <c r="J5809" t="s">
        <v>1545</v>
      </c>
      <c r="K5809" t="s">
        <v>1546</v>
      </c>
      <c r="L5809" t="s">
        <v>26540</v>
      </c>
      <c r="O5809" t="s">
        <v>1469</v>
      </c>
      <c r="P5809" t="s">
        <v>709</v>
      </c>
      <c r="Q5809" t="s">
        <v>3564</v>
      </c>
      <c r="R5809" t="s">
        <v>320</v>
      </c>
      <c r="S5809" t="s">
        <v>482</v>
      </c>
      <c r="T5809" t="s">
        <v>413</v>
      </c>
      <c r="U5809" t="s">
        <v>414</v>
      </c>
      <c r="V5809" t="s">
        <v>415</v>
      </c>
      <c r="W5809" t="s">
        <v>1014</v>
      </c>
      <c r="X5809" t="s">
        <v>332</v>
      </c>
      <c r="Y5809" t="s">
        <v>416</v>
      </c>
      <c r="Z5809" t="s">
        <v>223</v>
      </c>
      <c r="AA5809" t="s">
        <v>270</v>
      </c>
      <c r="AB5809" t="s">
        <v>47</v>
      </c>
      <c r="AC5809" t="s">
        <v>47</v>
      </c>
      <c r="AD5809" t="s">
        <v>144</v>
      </c>
      <c r="AE5809" t="s">
        <v>65</v>
      </c>
      <c r="AF5809" t="s">
        <v>92</v>
      </c>
      <c r="AH5809" t="s">
        <v>67</v>
      </c>
      <c r="AI5809" t="s">
        <v>68</v>
      </c>
      <c r="AJ5809" t="s">
        <v>146</v>
      </c>
      <c r="AK5809" t="s">
        <v>7868</v>
      </c>
      <c r="AL5809" t="s">
        <v>26541</v>
      </c>
      <c r="AM5809">
        <v>80</v>
      </c>
      <c r="AN5809" t="s">
        <v>26542</v>
      </c>
    </row>
    <row r="5810" spans="1:40" x14ac:dyDescent="0.25">
      <c r="A5810" t="s">
        <v>26338</v>
      </c>
      <c r="B5810" t="s">
        <v>26543</v>
      </c>
      <c r="C5810" t="s">
        <v>825</v>
      </c>
      <c r="D5810" t="s">
        <v>1468</v>
      </c>
      <c r="H5810" t="s">
        <v>47</v>
      </c>
      <c r="I5810" t="s">
        <v>47</v>
      </c>
      <c r="J5810" t="s">
        <v>1545</v>
      </c>
      <c r="K5810" t="s">
        <v>1546</v>
      </c>
      <c r="L5810" t="s">
        <v>9709</v>
      </c>
      <c r="O5810" t="s">
        <v>455</v>
      </c>
      <c r="P5810" t="s">
        <v>934</v>
      </c>
      <c r="Q5810" t="s">
        <v>9710</v>
      </c>
      <c r="R5810" t="s">
        <v>5261</v>
      </c>
      <c r="W5810" t="s">
        <v>7806</v>
      </c>
      <c r="X5810" t="s">
        <v>3749</v>
      </c>
      <c r="Y5810" t="s">
        <v>967</v>
      </c>
      <c r="Z5810" t="s">
        <v>396</v>
      </c>
      <c r="AA5810" t="s">
        <v>114</v>
      </c>
      <c r="AB5810" t="s">
        <v>47</v>
      </c>
      <c r="AC5810" t="s">
        <v>47</v>
      </c>
      <c r="AD5810" t="s">
        <v>114</v>
      </c>
      <c r="AE5810" t="s">
        <v>47</v>
      </c>
      <c r="AF5810" t="s">
        <v>114</v>
      </c>
      <c r="AH5810" t="s">
        <v>67</v>
      </c>
      <c r="AI5810" t="s">
        <v>68</v>
      </c>
      <c r="AJ5810" t="s">
        <v>114</v>
      </c>
      <c r="AK5810" t="s">
        <v>8222</v>
      </c>
      <c r="AL5810" t="s">
        <v>26544</v>
      </c>
      <c r="AM5810">
        <v>30</v>
      </c>
      <c r="AN5810" t="s">
        <v>26545</v>
      </c>
    </row>
    <row r="5811" spans="1:40" x14ac:dyDescent="0.25">
      <c r="A5811" t="s">
        <v>26338</v>
      </c>
      <c r="B5811" t="s">
        <v>26546</v>
      </c>
      <c r="C5811" t="s">
        <v>825</v>
      </c>
      <c r="D5811" t="s">
        <v>43</v>
      </c>
      <c r="H5811" t="s">
        <v>1588</v>
      </c>
      <c r="I5811" t="s">
        <v>1588</v>
      </c>
      <c r="J5811" t="s">
        <v>1545</v>
      </c>
      <c r="K5811" t="s">
        <v>1546</v>
      </c>
      <c r="L5811" t="s">
        <v>26547</v>
      </c>
      <c r="O5811" t="s">
        <v>455</v>
      </c>
      <c r="P5811" t="s">
        <v>505</v>
      </c>
      <c r="Q5811" t="s">
        <v>12741</v>
      </c>
      <c r="R5811" t="s">
        <v>535</v>
      </c>
      <c r="S5811" t="s">
        <v>482</v>
      </c>
      <c r="T5811" t="s">
        <v>413</v>
      </c>
      <c r="U5811" t="s">
        <v>473</v>
      </c>
      <c r="V5811" t="s">
        <v>415</v>
      </c>
      <c r="W5811" t="s">
        <v>7806</v>
      </c>
      <c r="X5811" t="s">
        <v>757</v>
      </c>
      <c r="Y5811" t="s">
        <v>416</v>
      </c>
      <c r="Z5811" t="s">
        <v>108</v>
      </c>
      <c r="AA5811" t="s">
        <v>270</v>
      </c>
      <c r="AB5811" t="s">
        <v>47</v>
      </c>
      <c r="AC5811" t="s">
        <v>47</v>
      </c>
      <c r="AD5811" t="s">
        <v>144</v>
      </c>
      <c r="AE5811" t="s">
        <v>65</v>
      </c>
      <c r="AF5811" t="s">
        <v>92</v>
      </c>
      <c r="AH5811" t="s">
        <v>67</v>
      </c>
      <c r="AI5811" t="s">
        <v>68</v>
      </c>
      <c r="AJ5811" t="s">
        <v>146</v>
      </c>
      <c r="AK5811" t="s">
        <v>8249</v>
      </c>
      <c r="AL5811" t="s">
        <v>26541</v>
      </c>
      <c r="AM5811">
        <v>60</v>
      </c>
      <c r="AN5811" t="s">
        <v>26548</v>
      </c>
    </row>
    <row r="5812" spans="1:40" x14ac:dyDescent="0.25">
      <c r="A5812" t="s">
        <v>26338</v>
      </c>
      <c r="B5812" t="s">
        <v>26549</v>
      </c>
      <c r="C5812" t="s">
        <v>227</v>
      </c>
      <c r="D5812" t="s">
        <v>43</v>
      </c>
      <c r="E5812" t="s">
        <v>233</v>
      </c>
      <c r="G5812" t="s">
        <v>327</v>
      </c>
      <c r="H5812" t="s">
        <v>26550</v>
      </c>
      <c r="I5812" t="s">
        <v>21595</v>
      </c>
      <c r="J5812" t="s">
        <v>1545</v>
      </c>
      <c r="K5812" t="s">
        <v>1546</v>
      </c>
      <c r="L5812" t="s">
        <v>7106</v>
      </c>
      <c r="M5812">
        <v>167</v>
      </c>
      <c r="N5812">
        <v>5.89</v>
      </c>
      <c r="O5812" t="s">
        <v>455</v>
      </c>
      <c r="P5812" t="s">
        <v>52</v>
      </c>
      <c r="Q5812" t="s">
        <v>1931</v>
      </c>
      <c r="R5812" t="s">
        <v>101</v>
      </c>
      <c r="S5812" t="s">
        <v>1673</v>
      </c>
      <c r="T5812" t="s">
        <v>281</v>
      </c>
      <c r="U5812" t="s">
        <v>363</v>
      </c>
      <c r="V5812" t="s">
        <v>313</v>
      </c>
      <c r="W5812" t="s">
        <v>1014</v>
      </c>
      <c r="X5812" t="s">
        <v>332</v>
      </c>
      <c r="Y5812" t="s">
        <v>106</v>
      </c>
      <c r="Z5812" t="s">
        <v>107</v>
      </c>
      <c r="AA5812" t="s">
        <v>108</v>
      </c>
      <c r="AB5812" t="s">
        <v>47</v>
      </c>
      <c r="AC5812" t="s">
        <v>47</v>
      </c>
      <c r="AD5812" t="s">
        <v>144</v>
      </c>
      <c r="AE5812" t="s">
        <v>65</v>
      </c>
      <c r="AF5812" t="s">
        <v>92</v>
      </c>
      <c r="AH5812" t="s">
        <v>67</v>
      </c>
      <c r="AI5812" t="s">
        <v>558</v>
      </c>
      <c r="AJ5812" t="s">
        <v>146</v>
      </c>
      <c r="AK5812" t="s">
        <v>7858</v>
      </c>
      <c r="AL5812" t="s">
        <v>71</v>
      </c>
      <c r="AM5812">
        <v>130</v>
      </c>
      <c r="AN5812" t="s">
        <v>26551</v>
      </c>
    </row>
    <row r="5813" spans="1:40" x14ac:dyDescent="0.25">
      <c r="A5813" t="s">
        <v>26338</v>
      </c>
      <c r="B5813" t="s">
        <v>26552</v>
      </c>
      <c r="C5813" t="s">
        <v>227</v>
      </c>
      <c r="D5813" t="s">
        <v>43</v>
      </c>
      <c r="E5813" t="s">
        <v>151</v>
      </c>
      <c r="G5813" t="s">
        <v>327</v>
      </c>
      <c r="H5813" t="s">
        <v>1588</v>
      </c>
      <c r="I5813" t="s">
        <v>1588</v>
      </c>
      <c r="J5813" t="s">
        <v>1545</v>
      </c>
      <c r="K5813" t="s">
        <v>1546</v>
      </c>
      <c r="L5813" t="s">
        <v>9738</v>
      </c>
      <c r="M5813">
        <v>88.2</v>
      </c>
      <c r="N5813">
        <v>3.1</v>
      </c>
      <c r="O5813" t="s">
        <v>1469</v>
      </c>
      <c r="P5813" t="s">
        <v>505</v>
      </c>
      <c r="Q5813" t="s">
        <v>4416</v>
      </c>
      <c r="R5813" t="s">
        <v>219</v>
      </c>
      <c r="S5813" t="s">
        <v>1673</v>
      </c>
      <c r="T5813" t="s">
        <v>281</v>
      </c>
      <c r="U5813" t="s">
        <v>363</v>
      </c>
      <c r="V5813" t="s">
        <v>313</v>
      </c>
      <c r="W5813" t="s">
        <v>1014</v>
      </c>
      <c r="X5813" t="s">
        <v>105</v>
      </c>
      <c r="Y5813" t="s">
        <v>106</v>
      </c>
      <c r="Z5813" t="s">
        <v>223</v>
      </c>
      <c r="AA5813" t="s">
        <v>108</v>
      </c>
      <c r="AB5813" t="s">
        <v>47</v>
      </c>
      <c r="AC5813" t="s">
        <v>47</v>
      </c>
      <c r="AD5813" t="s">
        <v>144</v>
      </c>
      <c r="AE5813" t="s">
        <v>65</v>
      </c>
      <c r="AF5813" t="s">
        <v>259</v>
      </c>
      <c r="AH5813" t="s">
        <v>3341</v>
      </c>
      <c r="AI5813" t="s">
        <v>68</v>
      </c>
      <c r="AJ5813" t="s">
        <v>146</v>
      </c>
      <c r="AK5813" t="s">
        <v>26068</v>
      </c>
      <c r="AL5813" t="s">
        <v>71</v>
      </c>
      <c r="AM5813">
        <v>120</v>
      </c>
      <c r="AN5813" t="s">
        <v>26553</v>
      </c>
    </row>
    <row r="5814" spans="1:40" x14ac:dyDescent="0.25">
      <c r="A5814" t="s">
        <v>26338</v>
      </c>
      <c r="B5814" t="s">
        <v>26554</v>
      </c>
      <c r="C5814" t="s">
        <v>227</v>
      </c>
      <c r="D5814" t="s">
        <v>43</v>
      </c>
      <c r="E5814" t="s">
        <v>151</v>
      </c>
      <c r="G5814" t="s">
        <v>327</v>
      </c>
      <c r="H5814" t="s">
        <v>1588</v>
      </c>
      <c r="I5814" t="s">
        <v>1588</v>
      </c>
      <c r="J5814" t="s">
        <v>1545</v>
      </c>
      <c r="K5814" t="s">
        <v>1546</v>
      </c>
      <c r="L5814" t="s">
        <v>18405</v>
      </c>
      <c r="O5814" t="s">
        <v>455</v>
      </c>
      <c r="P5814" t="s">
        <v>505</v>
      </c>
      <c r="Q5814" t="s">
        <v>218</v>
      </c>
      <c r="R5814" t="s">
        <v>219</v>
      </c>
      <c r="S5814" t="s">
        <v>482</v>
      </c>
      <c r="T5814" t="s">
        <v>413</v>
      </c>
      <c r="U5814" t="s">
        <v>473</v>
      </c>
      <c r="V5814" t="s">
        <v>415</v>
      </c>
      <c r="W5814" t="s">
        <v>1014</v>
      </c>
      <c r="X5814" t="s">
        <v>332</v>
      </c>
      <c r="Y5814" t="s">
        <v>416</v>
      </c>
      <c r="Z5814" t="s">
        <v>968</v>
      </c>
      <c r="AA5814" t="s">
        <v>270</v>
      </c>
      <c r="AB5814" t="s">
        <v>47</v>
      </c>
      <c r="AC5814" t="s">
        <v>47</v>
      </c>
      <c r="AD5814" t="s">
        <v>144</v>
      </c>
      <c r="AE5814" t="s">
        <v>65</v>
      </c>
      <c r="AF5814" t="s">
        <v>259</v>
      </c>
      <c r="AH5814" t="s">
        <v>67</v>
      </c>
      <c r="AI5814" t="s">
        <v>68</v>
      </c>
      <c r="AJ5814" t="s">
        <v>146</v>
      </c>
      <c r="AK5814" t="s">
        <v>7868</v>
      </c>
      <c r="AL5814" t="s">
        <v>71</v>
      </c>
      <c r="AM5814">
        <v>80</v>
      </c>
      <c r="AN5814" t="s">
        <v>26555</v>
      </c>
    </row>
    <row r="5815" spans="1:40" x14ac:dyDescent="0.25">
      <c r="A5815" t="s">
        <v>26338</v>
      </c>
      <c r="B5815" t="s">
        <v>26556</v>
      </c>
      <c r="C5815" t="s">
        <v>227</v>
      </c>
      <c r="D5815" t="s">
        <v>43</v>
      </c>
      <c r="E5815" t="s">
        <v>151</v>
      </c>
      <c r="G5815" t="s">
        <v>327</v>
      </c>
      <c r="H5815" t="s">
        <v>47</v>
      </c>
      <c r="I5815" t="s">
        <v>47</v>
      </c>
      <c r="J5815" t="s">
        <v>1545</v>
      </c>
      <c r="K5815" t="s">
        <v>1546</v>
      </c>
      <c r="L5815" t="s">
        <v>26557</v>
      </c>
      <c r="O5815" t="s">
        <v>455</v>
      </c>
      <c r="P5815" t="s">
        <v>709</v>
      </c>
      <c r="Q5815" t="s">
        <v>6740</v>
      </c>
      <c r="R5815" t="s">
        <v>219</v>
      </c>
      <c r="S5815" t="s">
        <v>311</v>
      </c>
      <c r="T5815" t="s">
        <v>281</v>
      </c>
      <c r="U5815" t="s">
        <v>312</v>
      </c>
      <c r="V5815" t="s">
        <v>313</v>
      </c>
      <c r="W5815" t="s">
        <v>1014</v>
      </c>
      <c r="X5815" t="s">
        <v>332</v>
      </c>
      <c r="Y5815" t="s">
        <v>106</v>
      </c>
      <c r="Z5815" t="s">
        <v>507</v>
      </c>
      <c r="AA5815" t="s">
        <v>270</v>
      </c>
      <c r="AB5815" t="s">
        <v>47</v>
      </c>
      <c r="AC5815" t="s">
        <v>47</v>
      </c>
      <c r="AD5815" t="s">
        <v>144</v>
      </c>
      <c r="AE5815" t="s">
        <v>65</v>
      </c>
      <c r="AF5815" t="s">
        <v>259</v>
      </c>
      <c r="AH5815" t="s">
        <v>67</v>
      </c>
      <c r="AI5815" t="s">
        <v>68</v>
      </c>
      <c r="AJ5815" t="s">
        <v>126</v>
      </c>
      <c r="AK5815" t="s">
        <v>7853</v>
      </c>
      <c r="AL5815" t="s">
        <v>71</v>
      </c>
      <c r="AM5815">
        <v>80</v>
      </c>
      <c r="AN5815" t="s">
        <v>26558</v>
      </c>
    </row>
    <row r="5816" spans="1:40" x14ac:dyDescent="0.25">
      <c r="A5816" t="s">
        <v>26338</v>
      </c>
      <c r="B5816" t="s">
        <v>26559</v>
      </c>
      <c r="C5816" t="s">
        <v>227</v>
      </c>
      <c r="D5816" t="s">
        <v>43</v>
      </c>
      <c r="E5816" t="s">
        <v>151</v>
      </c>
      <c r="G5816" t="s">
        <v>306</v>
      </c>
      <c r="H5816" t="s">
        <v>1588</v>
      </c>
      <c r="I5816" t="s">
        <v>1588</v>
      </c>
      <c r="J5816" t="s">
        <v>1545</v>
      </c>
      <c r="K5816" t="s">
        <v>1546</v>
      </c>
      <c r="L5816" t="s">
        <v>26560</v>
      </c>
      <c r="O5816" t="s">
        <v>455</v>
      </c>
      <c r="P5816" t="s">
        <v>52</v>
      </c>
      <c r="Q5816" t="s">
        <v>26561</v>
      </c>
      <c r="R5816" t="s">
        <v>7113</v>
      </c>
      <c r="S5816" t="s">
        <v>1673</v>
      </c>
      <c r="T5816" t="s">
        <v>281</v>
      </c>
      <c r="U5816" t="s">
        <v>312</v>
      </c>
      <c r="V5816" t="s">
        <v>313</v>
      </c>
      <c r="W5816" t="s">
        <v>1014</v>
      </c>
      <c r="X5816" t="s">
        <v>332</v>
      </c>
      <c r="Y5816" t="s">
        <v>416</v>
      </c>
      <c r="Z5816" t="s">
        <v>223</v>
      </c>
      <c r="AA5816" t="s">
        <v>108</v>
      </c>
      <c r="AB5816" t="s">
        <v>47</v>
      </c>
      <c r="AC5816" t="s">
        <v>47</v>
      </c>
      <c r="AD5816" t="s">
        <v>144</v>
      </c>
      <c r="AE5816" t="s">
        <v>65</v>
      </c>
      <c r="AF5816" t="s">
        <v>92</v>
      </c>
      <c r="AH5816" t="s">
        <v>67</v>
      </c>
      <c r="AI5816" t="s">
        <v>558</v>
      </c>
      <c r="AJ5816" t="s">
        <v>146</v>
      </c>
      <c r="AK5816" t="s">
        <v>7858</v>
      </c>
      <c r="AL5816" t="s">
        <v>71</v>
      </c>
      <c r="AM5816">
        <v>80</v>
      </c>
      <c r="AN5816" t="s">
        <v>26562</v>
      </c>
    </row>
    <row r="5817" spans="1:40" x14ac:dyDescent="0.25">
      <c r="A5817" t="s">
        <v>26338</v>
      </c>
      <c r="B5817" t="s">
        <v>26563</v>
      </c>
      <c r="C5817" t="s">
        <v>227</v>
      </c>
      <c r="D5817" t="s">
        <v>43</v>
      </c>
      <c r="E5817" t="s">
        <v>151</v>
      </c>
      <c r="G5817" t="s">
        <v>327</v>
      </c>
      <c r="H5817" t="s">
        <v>1588</v>
      </c>
      <c r="I5817" t="s">
        <v>1588</v>
      </c>
      <c r="J5817" t="s">
        <v>433</v>
      </c>
      <c r="K5817" t="s">
        <v>464</v>
      </c>
      <c r="L5817" t="s">
        <v>26564</v>
      </c>
      <c r="O5817" t="s">
        <v>455</v>
      </c>
      <c r="P5817" t="s">
        <v>52</v>
      </c>
      <c r="Q5817" t="s">
        <v>3142</v>
      </c>
      <c r="R5817" t="s">
        <v>340</v>
      </c>
      <c r="S5817" t="s">
        <v>1673</v>
      </c>
      <c r="T5817" t="s">
        <v>281</v>
      </c>
      <c r="U5817" t="s">
        <v>363</v>
      </c>
      <c r="V5817" t="s">
        <v>313</v>
      </c>
      <c r="W5817" t="s">
        <v>1014</v>
      </c>
      <c r="X5817" t="s">
        <v>332</v>
      </c>
      <c r="Y5817" t="s">
        <v>106</v>
      </c>
      <c r="Z5817" t="s">
        <v>107</v>
      </c>
      <c r="AA5817" t="s">
        <v>108</v>
      </c>
      <c r="AB5817" t="s">
        <v>47</v>
      </c>
      <c r="AC5817" t="s">
        <v>47</v>
      </c>
      <c r="AD5817" t="s">
        <v>144</v>
      </c>
      <c r="AE5817" t="s">
        <v>65</v>
      </c>
      <c r="AF5817" t="s">
        <v>92</v>
      </c>
      <c r="AH5817" t="s">
        <v>67</v>
      </c>
      <c r="AI5817" t="s">
        <v>558</v>
      </c>
      <c r="AJ5817" t="s">
        <v>146</v>
      </c>
      <c r="AK5817" t="s">
        <v>7853</v>
      </c>
      <c r="AL5817" t="s">
        <v>71</v>
      </c>
      <c r="AM5817">
        <v>140</v>
      </c>
      <c r="AN5817" t="s">
        <v>26565</v>
      </c>
    </row>
    <row r="5818" spans="1:40" x14ac:dyDescent="0.25">
      <c r="A5818" t="s">
        <v>26338</v>
      </c>
      <c r="B5818" t="s">
        <v>26566</v>
      </c>
      <c r="C5818" t="s">
        <v>227</v>
      </c>
      <c r="D5818" t="s">
        <v>43</v>
      </c>
      <c r="E5818" t="s">
        <v>151</v>
      </c>
      <c r="G5818" t="s">
        <v>327</v>
      </c>
      <c r="H5818" t="s">
        <v>47</v>
      </c>
      <c r="I5818" t="s">
        <v>47</v>
      </c>
      <c r="J5818" t="s">
        <v>478</v>
      </c>
      <c r="K5818" t="s">
        <v>479</v>
      </c>
      <c r="L5818" t="s">
        <v>26567</v>
      </c>
      <c r="M5818">
        <v>220</v>
      </c>
      <c r="N5818">
        <v>7.76</v>
      </c>
      <c r="O5818" t="s">
        <v>455</v>
      </c>
      <c r="P5818" t="s">
        <v>52</v>
      </c>
      <c r="Q5818" t="s">
        <v>7307</v>
      </c>
      <c r="R5818" t="s">
        <v>374</v>
      </c>
      <c r="S5818" t="s">
        <v>482</v>
      </c>
      <c r="T5818" t="s">
        <v>394</v>
      </c>
      <c r="U5818" t="s">
        <v>459</v>
      </c>
      <c r="V5818" t="s">
        <v>460</v>
      </c>
      <c r="W5818" t="s">
        <v>114</v>
      </c>
      <c r="X5818" t="s">
        <v>170</v>
      </c>
      <c r="Y5818" t="s">
        <v>106</v>
      </c>
      <c r="Z5818" t="s">
        <v>18435</v>
      </c>
      <c r="AA5818" t="s">
        <v>90</v>
      </c>
      <c r="AB5818" t="s">
        <v>47</v>
      </c>
      <c r="AC5818" t="s">
        <v>47</v>
      </c>
      <c r="AD5818" t="s">
        <v>144</v>
      </c>
      <c r="AE5818" t="s">
        <v>65</v>
      </c>
      <c r="AF5818" t="s">
        <v>92</v>
      </c>
      <c r="AH5818" t="s">
        <v>67</v>
      </c>
      <c r="AI5818" t="s">
        <v>558</v>
      </c>
      <c r="AJ5818" t="s">
        <v>146</v>
      </c>
      <c r="AK5818" t="s">
        <v>13625</v>
      </c>
      <c r="AL5818" t="s">
        <v>71</v>
      </c>
      <c r="AM5818">
        <v>180</v>
      </c>
      <c r="AN5818" t="s">
        <v>26568</v>
      </c>
    </row>
    <row r="5819" spans="1:40" x14ac:dyDescent="0.25">
      <c r="A5819" t="s">
        <v>26338</v>
      </c>
      <c r="B5819" t="s">
        <v>26569</v>
      </c>
      <c r="C5819" t="s">
        <v>227</v>
      </c>
      <c r="D5819" t="s">
        <v>130</v>
      </c>
      <c r="E5819" t="s">
        <v>151</v>
      </c>
      <c r="G5819" t="s">
        <v>327</v>
      </c>
      <c r="H5819" t="s">
        <v>1588</v>
      </c>
      <c r="I5819" t="s">
        <v>1588</v>
      </c>
      <c r="J5819" t="s">
        <v>3509</v>
      </c>
      <c r="K5819" t="s">
        <v>1734</v>
      </c>
      <c r="L5819" t="s">
        <v>26570</v>
      </c>
      <c r="O5819" t="s">
        <v>372</v>
      </c>
      <c r="P5819" t="s">
        <v>52</v>
      </c>
      <c r="Q5819" t="s">
        <v>7731</v>
      </c>
      <c r="R5819" t="s">
        <v>1714</v>
      </c>
      <c r="S5819" t="s">
        <v>482</v>
      </c>
      <c r="T5819" t="s">
        <v>288</v>
      </c>
      <c r="U5819" t="s">
        <v>3550</v>
      </c>
      <c r="V5819" t="s">
        <v>460</v>
      </c>
      <c r="W5819" t="s">
        <v>114</v>
      </c>
      <c r="X5819" t="s">
        <v>87</v>
      </c>
      <c r="Y5819" t="s">
        <v>61</v>
      </c>
      <c r="Z5819" t="s">
        <v>89</v>
      </c>
      <c r="AA5819" t="s">
        <v>90</v>
      </c>
      <c r="AB5819" t="s">
        <v>47</v>
      </c>
      <c r="AC5819" t="s">
        <v>47</v>
      </c>
      <c r="AD5819" t="s">
        <v>91</v>
      </c>
      <c r="AE5819" t="s">
        <v>65</v>
      </c>
      <c r="AF5819" t="s">
        <v>92</v>
      </c>
      <c r="AH5819" t="s">
        <v>538</v>
      </c>
      <c r="AI5819" t="s">
        <v>68</v>
      </c>
      <c r="AJ5819" t="s">
        <v>162</v>
      </c>
      <c r="AK5819" t="s">
        <v>7858</v>
      </c>
      <c r="AL5819" t="s">
        <v>71</v>
      </c>
      <c r="AM5819">
        <v>200</v>
      </c>
      <c r="AN5819" t="s">
        <v>26571</v>
      </c>
    </row>
    <row r="5820" spans="1:40" x14ac:dyDescent="0.25">
      <c r="A5820" t="s">
        <v>26338</v>
      </c>
      <c r="B5820" t="s">
        <v>26572</v>
      </c>
      <c r="C5820" t="s">
        <v>227</v>
      </c>
      <c r="D5820" t="s">
        <v>130</v>
      </c>
      <c r="E5820" t="s">
        <v>151</v>
      </c>
      <c r="G5820" t="s">
        <v>327</v>
      </c>
      <c r="H5820" t="s">
        <v>1588</v>
      </c>
      <c r="I5820" t="s">
        <v>1588</v>
      </c>
      <c r="J5820" t="s">
        <v>552</v>
      </c>
      <c r="K5820" t="s">
        <v>532</v>
      </c>
      <c r="L5820" t="s">
        <v>9769</v>
      </c>
      <c r="M5820">
        <v>135</v>
      </c>
      <c r="N5820">
        <v>4.76</v>
      </c>
      <c r="O5820" t="s">
        <v>372</v>
      </c>
      <c r="P5820" t="s">
        <v>155</v>
      </c>
      <c r="Q5820" t="s">
        <v>9770</v>
      </c>
      <c r="R5820" t="s">
        <v>3389</v>
      </c>
      <c r="S5820" t="s">
        <v>482</v>
      </c>
      <c r="T5820" t="s">
        <v>288</v>
      </c>
      <c r="U5820" t="s">
        <v>459</v>
      </c>
      <c r="V5820" t="s">
        <v>460</v>
      </c>
      <c r="W5820" t="s">
        <v>114</v>
      </c>
      <c r="X5820" t="s">
        <v>170</v>
      </c>
      <c r="Y5820" t="s">
        <v>106</v>
      </c>
      <c r="Z5820" t="s">
        <v>107</v>
      </c>
      <c r="AA5820" t="s">
        <v>90</v>
      </c>
      <c r="AB5820" t="s">
        <v>47</v>
      </c>
      <c r="AC5820" t="s">
        <v>47</v>
      </c>
      <c r="AD5820" t="s">
        <v>91</v>
      </c>
      <c r="AE5820" t="s">
        <v>65</v>
      </c>
      <c r="AF5820" t="s">
        <v>92</v>
      </c>
      <c r="AH5820" t="s">
        <v>538</v>
      </c>
      <c r="AI5820" t="s">
        <v>68</v>
      </c>
      <c r="AJ5820" t="s">
        <v>146</v>
      </c>
      <c r="AK5820" t="s">
        <v>7858</v>
      </c>
      <c r="AL5820" t="s">
        <v>71</v>
      </c>
      <c r="AM5820">
        <v>210</v>
      </c>
      <c r="AN5820" t="s">
        <v>26573</v>
      </c>
    </row>
    <row r="5821" spans="1:40" x14ac:dyDescent="0.25">
      <c r="A5821" t="s">
        <v>26338</v>
      </c>
      <c r="B5821" t="s">
        <v>26574</v>
      </c>
      <c r="C5821" t="s">
        <v>227</v>
      </c>
      <c r="D5821" t="s">
        <v>1468</v>
      </c>
      <c r="E5821" t="s">
        <v>151</v>
      </c>
      <c r="G5821" t="s">
        <v>327</v>
      </c>
      <c r="H5821" t="s">
        <v>1588</v>
      </c>
      <c r="I5821" t="s">
        <v>1588</v>
      </c>
      <c r="J5821" t="s">
        <v>3524</v>
      </c>
      <c r="K5821" t="s">
        <v>1816</v>
      </c>
      <c r="L5821" t="s">
        <v>26575</v>
      </c>
      <c r="O5821" t="s">
        <v>1469</v>
      </c>
      <c r="P5821" t="s">
        <v>18522</v>
      </c>
      <c r="Q5821" t="s">
        <v>7996</v>
      </c>
      <c r="R5821" t="s">
        <v>1859</v>
      </c>
      <c r="S5821" t="s">
        <v>633</v>
      </c>
      <c r="T5821" t="s">
        <v>624</v>
      </c>
      <c r="U5821" t="s">
        <v>7366</v>
      </c>
      <c r="V5821" t="s">
        <v>492</v>
      </c>
      <c r="W5821" t="s">
        <v>1014</v>
      </c>
      <c r="X5821" t="s">
        <v>332</v>
      </c>
      <c r="Y5821" t="s">
        <v>416</v>
      </c>
      <c r="Z5821" t="s">
        <v>507</v>
      </c>
      <c r="AA5821" t="s">
        <v>270</v>
      </c>
      <c r="AB5821" t="s">
        <v>47</v>
      </c>
      <c r="AC5821" t="s">
        <v>47</v>
      </c>
      <c r="AD5821" t="s">
        <v>144</v>
      </c>
      <c r="AE5821" t="s">
        <v>65</v>
      </c>
      <c r="AF5821" t="s">
        <v>92</v>
      </c>
      <c r="AH5821" t="s">
        <v>538</v>
      </c>
      <c r="AI5821" t="s">
        <v>68</v>
      </c>
      <c r="AJ5821" t="s">
        <v>146</v>
      </c>
      <c r="AK5821" t="s">
        <v>11870</v>
      </c>
      <c r="AL5821" t="s">
        <v>71</v>
      </c>
      <c r="AM5821">
        <v>150</v>
      </c>
      <c r="AN5821" t="s">
        <v>26576</v>
      </c>
    </row>
    <row r="5822" spans="1:40" x14ac:dyDescent="0.25">
      <c r="A5822" t="s">
        <v>26338</v>
      </c>
      <c r="B5822" t="s">
        <v>26577</v>
      </c>
      <c r="C5822" t="s">
        <v>227</v>
      </c>
      <c r="D5822" t="s">
        <v>43</v>
      </c>
      <c r="E5822" t="s">
        <v>151</v>
      </c>
      <c r="G5822" t="s">
        <v>327</v>
      </c>
      <c r="H5822" t="s">
        <v>1588</v>
      </c>
      <c r="I5822" t="s">
        <v>1588</v>
      </c>
      <c r="J5822" t="s">
        <v>3524</v>
      </c>
      <c r="K5822" t="s">
        <v>1816</v>
      </c>
      <c r="L5822" t="s">
        <v>9826</v>
      </c>
      <c r="O5822" t="s">
        <v>455</v>
      </c>
      <c r="P5822" t="s">
        <v>3628</v>
      </c>
      <c r="Q5822" t="s">
        <v>9827</v>
      </c>
      <c r="R5822" t="s">
        <v>1895</v>
      </c>
      <c r="S5822" t="s">
        <v>633</v>
      </c>
      <c r="T5822" t="s">
        <v>394</v>
      </c>
      <c r="U5822" t="s">
        <v>26578</v>
      </c>
      <c r="V5822" t="s">
        <v>460</v>
      </c>
      <c r="W5822" t="s">
        <v>1014</v>
      </c>
      <c r="X5822" t="s">
        <v>332</v>
      </c>
      <c r="Y5822" t="s">
        <v>106</v>
      </c>
      <c r="Z5822" t="s">
        <v>5458</v>
      </c>
      <c r="AA5822" t="s">
        <v>730</v>
      </c>
      <c r="AB5822" t="s">
        <v>47</v>
      </c>
      <c r="AC5822" t="s">
        <v>47</v>
      </c>
      <c r="AD5822" t="s">
        <v>91</v>
      </c>
      <c r="AE5822" t="s">
        <v>65</v>
      </c>
      <c r="AF5822" t="s">
        <v>92</v>
      </c>
      <c r="AH5822" t="s">
        <v>538</v>
      </c>
      <c r="AI5822" t="s">
        <v>68</v>
      </c>
      <c r="AJ5822" t="s">
        <v>146</v>
      </c>
      <c r="AK5822" t="s">
        <v>8079</v>
      </c>
      <c r="AL5822" t="s">
        <v>71</v>
      </c>
      <c r="AM5822">
        <v>120</v>
      </c>
      <c r="AN5822" t="s">
        <v>26579</v>
      </c>
    </row>
    <row r="5823" spans="1:40" x14ac:dyDescent="0.25">
      <c r="A5823" t="s">
        <v>26338</v>
      </c>
      <c r="B5823" t="s">
        <v>26580</v>
      </c>
      <c r="C5823" t="s">
        <v>227</v>
      </c>
      <c r="D5823" t="s">
        <v>43</v>
      </c>
      <c r="E5823" t="s">
        <v>151</v>
      </c>
      <c r="G5823" t="s">
        <v>327</v>
      </c>
      <c r="H5823" t="s">
        <v>1588</v>
      </c>
      <c r="I5823" t="s">
        <v>1588</v>
      </c>
      <c r="J5823" t="s">
        <v>3524</v>
      </c>
      <c r="K5823" t="s">
        <v>1816</v>
      </c>
      <c r="L5823" t="s">
        <v>26581</v>
      </c>
      <c r="O5823" t="s">
        <v>1469</v>
      </c>
      <c r="P5823" t="s">
        <v>709</v>
      </c>
      <c r="Q5823" t="s">
        <v>3569</v>
      </c>
      <c r="R5823" t="s">
        <v>219</v>
      </c>
      <c r="S5823" t="s">
        <v>482</v>
      </c>
      <c r="T5823" t="s">
        <v>394</v>
      </c>
      <c r="U5823" t="s">
        <v>7262</v>
      </c>
      <c r="V5823" t="s">
        <v>460</v>
      </c>
      <c r="W5823" t="s">
        <v>1014</v>
      </c>
      <c r="X5823" t="s">
        <v>332</v>
      </c>
      <c r="Y5823" t="s">
        <v>416</v>
      </c>
      <c r="Z5823" t="s">
        <v>507</v>
      </c>
      <c r="AA5823" t="s">
        <v>270</v>
      </c>
      <c r="AB5823" t="s">
        <v>47</v>
      </c>
      <c r="AC5823" t="s">
        <v>47</v>
      </c>
      <c r="AD5823" t="s">
        <v>144</v>
      </c>
      <c r="AE5823" t="s">
        <v>65</v>
      </c>
      <c r="AF5823" t="s">
        <v>92</v>
      </c>
      <c r="AH5823" t="s">
        <v>538</v>
      </c>
      <c r="AI5823" t="s">
        <v>68</v>
      </c>
      <c r="AJ5823" t="s">
        <v>146</v>
      </c>
      <c r="AK5823" t="s">
        <v>7862</v>
      </c>
      <c r="AL5823" t="s">
        <v>71</v>
      </c>
      <c r="AM5823">
        <v>130</v>
      </c>
      <c r="AN5823" t="s">
        <v>26582</v>
      </c>
    </row>
    <row r="5824" spans="1:40" x14ac:dyDescent="0.25">
      <c r="A5824" t="s">
        <v>26583</v>
      </c>
      <c r="B5824">
        <v>9600</v>
      </c>
      <c r="C5824" t="s">
        <v>972</v>
      </c>
      <c r="D5824" t="s">
        <v>130</v>
      </c>
      <c r="E5824" t="s">
        <v>973</v>
      </c>
      <c r="G5824" t="s">
        <v>2180</v>
      </c>
      <c r="H5824" t="s">
        <v>713</v>
      </c>
      <c r="I5824" t="s">
        <v>713</v>
      </c>
      <c r="J5824" t="s">
        <v>5362</v>
      </c>
      <c r="K5824" t="s">
        <v>763</v>
      </c>
      <c r="L5824" t="s">
        <v>5416</v>
      </c>
      <c r="M5824">
        <v>176</v>
      </c>
      <c r="N5824">
        <v>6.21</v>
      </c>
      <c r="O5824" t="s">
        <v>602</v>
      </c>
      <c r="P5824" t="s">
        <v>901</v>
      </c>
      <c r="Q5824" t="s">
        <v>5417</v>
      </c>
      <c r="R5824" t="s">
        <v>822</v>
      </c>
      <c r="S5824" t="s">
        <v>3748</v>
      </c>
      <c r="T5824" t="s">
        <v>5419</v>
      </c>
      <c r="W5824" t="s">
        <v>169</v>
      </c>
      <c r="X5824" t="s">
        <v>1577</v>
      </c>
      <c r="Y5824" t="s">
        <v>1578</v>
      </c>
      <c r="Z5824" t="s">
        <v>396</v>
      </c>
      <c r="AA5824" t="s">
        <v>11514</v>
      </c>
      <c r="AB5824" t="s">
        <v>47</v>
      </c>
      <c r="AC5824" t="s">
        <v>114</v>
      </c>
      <c r="AD5824" t="s">
        <v>4324</v>
      </c>
      <c r="AE5824">
        <v>2</v>
      </c>
      <c r="AF5824" t="s">
        <v>114</v>
      </c>
      <c r="AH5824" t="s">
        <v>114</v>
      </c>
      <c r="AI5824">
        <v>1.1000000000000001</v>
      </c>
      <c r="AK5824" t="s">
        <v>930</v>
      </c>
      <c r="AL5824" t="s">
        <v>429</v>
      </c>
      <c r="AN5824" t="s">
        <v>26584</v>
      </c>
    </row>
    <row r="5825" spans="1:40" x14ac:dyDescent="0.25">
      <c r="A5825" t="s">
        <v>26583</v>
      </c>
      <c r="B5825">
        <v>8600</v>
      </c>
      <c r="C5825" t="s">
        <v>972</v>
      </c>
      <c r="D5825" t="s">
        <v>531</v>
      </c>
      <c r="E5825" t="s">
        <v>2623</v>
      </c>
      <c r="G5825" t="s">
        <v>2180</v>
      </c>
      <c r="H5825" t="s">
        <v>713</v>
      </c>
      <c r="I5825" t="s">
        <v>713</v>
      </c>
      <c r="J5825" t="s">
        <v>5362</v>
      </c>
      <c r="K5825" t="s">
        <v>763</v>
      </c>
      <c r="L5825" t="s">
        <v>26585</v>
      </c>
      <c r="M5825">
        <v>120</v>
      </c>
      <c r="N5825">
        <v>4.2300000000000004</v>
      </c>
      <c r="O5825" t="s">
        <v>602</v>
      </c>
      <c r="P5825" t="s">
        <v>934</v>
      </c>
      <c r="Q5825" t="s">
        <v>26586</v>
      </c>
      <c r="R5825" t="s">
        <v>2359</v>
      </c>
      <c r="S5825" t="s">
        <v>11506</v>
      </c>
      <c r="T5825" t="s">
        <v>11519</v>
      </c>
      <c r="W5825" t="s">
        <v>169</v>
      </c>
      <c r="X5825" t="s">
        <v>1577</v>
      </c>
      <c r="Y5825" t="s">
        <v>1578</v>
      </c>
      <c r="Z5825" t="s">
        <v>474</v>
      </c>
      <c r="AA5825" t="s">
        <v>47</v>
      </c>
      <c r="AB5825" t="s">
        <v>47</v>
      </c>
      <c r="AC5825" t="s">
        <v>114</v>
      </c>
      <c r="AD5825" t="s">
        <v>114</v>
      </c>
      <c r="AE5825" t="s">
        <v>47</v>
      </c>
      <c r="AF5825" t="s">
        <v>114</v>
      </c>
      <c r="AH5825" t="s">
        <v>114</v>
      </c>
      <c r="AI5825" t="s">
        <v>47</v>
      </c>
      <c r="AK5825" t="s">
        <v>11520</v>
      </c>
      <c r="AN5825" t="s">
        <v>26587</v>
      </c>
    </row>
    <row r="5826" spans="1:40" x14ac:dyDescent="0.25">
      <c r="A5826" t="s">
        <v>26583</v>
      </c>
      <c r="B5826" t="s">
        <v>26588</v>
      </c>
      <c r="C5826" t="s">
        <v>825</v>
      </c>
      <c r="D5826" t="s">
        <v>130</v>
      </c>
      <c r="H5826" t="s">
        <v>713</v>
      </c>
      <c r="I5826" t="s">
        <v>713</v>
      </c>
      <c r="J5826" t="s">
        <v>5338</v>
      </c>
      <c r="K5826" t="s">
        <v>763</v>
      </c>
      <c r="L5826" t="s">
        <v>12920</v>
      </c>
      <c r="M5826">
        <v>168</v>
      </c>
      <c r="N5826">
        <v>5.93</v>
      </c>
      <c r="O5826" t="s">
        <v>602</v>
      </c>
      <c r="P5826" t="s">
        <v>901</v>
      </c>
      <c r="Q5826" t="s">
        <v>11480</v>
      </c>
      <c r="R5826" t="s">
        <v>822</v>
      </c>
      <c r="S5826" t="s">
        <v>3748</v>
      </c>
      <c r="T5826" t="s">
        <v>5262</v>
      </c>
      <c r="U5826" t="s">
        <v>5263</v>
      </c>
      <c r="W5826" t="s">
        <v>5327</v>
      </c>
      <c r="X5826" t="s">
        <v>1577</v>
      </c>
      <c r="Y5826" t="s">
        <v>1578</v>
      </c>
      <c r="Z5826" t="s">
        <v>3882</v>
      </c>
      <c r="AA5826" t="s">
        <v>114</v>
      </c>
      <c r="AB5826" t="s">
        <v>47</v>
      </c>
      <c r="AC5826" t="s">
        <v>114</v>
      </c>
      <c r="AD5826" t="s">
        <v>26589</v>
      </c>
      <c r="AE5826">
        <v>1.2</v>
      </c>
      <c r="AF5826" t="s">
        <v>114</v>
      </c>
      <c r="AH5826" t="s">
        <v>114</v>
      </c>
      <c r="AI5826" t="s">
        <v>880</v>
      </c>
      <c r="AK5826" t="s">
        <v>12922</v>
      </c>
      <c r="AL5826" t="s">
        <v>1030</v>
      </c>
      <c r="AN5826" t="s">
        <v>26590</v>
      </c>
    </row>
    <row r="5827" spans="1:40" x14ac:dyDescent="0.25">
      <c r="A5827" t="s">
        <v>26583</v>
      </c>
      <c r="B5827">
        <v>8500</v>
      </c>
      <c r="C5827" t="s">
        <v>825</v>
      </c>
      <c r="D5827" t="s">
        <v>130</v>
      </c>
      <c r="H5827" t="s">
        <v>713</v>
      </c>
      <c r="I5827" t="s">
        <v>713</v>
      </c>
      <c r="J5827" t="s">
        <v>2743</v>
      </c>
      <c r="K5827" t="s">
        <v>763</v>
      </c>
      <c r="L5827" t="s">
        <v>12903</v>
      </c>
      <c r="M5827">
        <v>99</v>
      </c>
      <c r="N5827">
        <v>3.49</v>
      </c>
      <c r="O5827" t="s">
        <v>602</v>
      </c>
      <c r="P5827" t="s">
        <v>934</v>
      </c>
      <c r="Q5827" t="s">
        <v>12904</v>
      </c>
      <c r="R5827" t="s">
        <v>2359</v>
      </c>
      <c r="S5827" t="s">
        <v>11506</v>
      </c>
      <c r="T5827" t="s">
        <v>5262</v>
      </c>
      <c r="U5827" t="s">
        <v>5263</v>
      </c>
      <c r="W5827" t="s">
        <v>169</v>
      </c>
      <c r="X5827" t="s">
        <v>5348</v>
      </c>
      <c r="Y5827" t="s">
        <v>1578</v>
      </c>
      <c r="Z5827" t="s">
        <v>474</v>
      </c>
      <c r="AA5827" t="s">
        <v>114</v>
      </c>
      <c r="AB5827" t="s">
        <v>47</v>
      </c>
      <c r="AC5827" t="s">
        <v>114</v>
      </c>
      <c r="AD5827" t="s">
        <v>114</v>
      </c>
      <c r="AE5827">
        <v>1.2</v>
      </c>
      <c r="AF5827" t="s">
        <v>114</v>
      </c>
      <c r="AH5827" t="s">
        <v>114</v>
      </c>
      <c r="AI5827">
        <v>1.1000000000000001</v>
      </c>
      <c r="AK5827" t="s">
        <v>1302</v>
      </c>
      <c r="AL5827" t="s">
        <v>12905</v>
      </c>
      <c r="AM5827">
        <v>190</v>
      </c>
      <c r="AN5827" t="s">
        <v>26591</v>
      </c>
    </row>
    <row r="5828" spans="1:40" x14ac:dyDescent="0.25">
      <c r="A5828" t="s">
        <v>26583</v>
      </c>
      <c r="B5828" t="s">
        <v>25470</v>
      </c>
      <c r="C5828" t="s">
        <v>825</v>
      </c>
      <c r="D5828" t="s">
        <v>130</v>
      </c>
      <c r="H5828" t="s">
        <v>713</v>
      </c>
      <c r="I5828" t="s">
        <v>713</v>
      </c>
      <c r="J5828" t="s">
        <v>9223</v>
      </c>
      <c r="K5828" t="s">
        <v>763</v>
      </c>
      <c r="L5828" t="s">
        <v>23689</v>
      </c>
      <c r="M5828">
        <v>150</v>
      </c>
      <c r="N5828">
        <v>5.29</v>
      </c>
      <c r="O5828" t="s">
        <v>602</v>
      </c>
      <c r="P5828" t="s">
        <v>901</v>
      </c>
      <c r="Q5828" t="s">
        <v>23690</v>
      </c>
      <c r="R5828" t="s">
        <v>822</v>
      </c>
      <c r="S5828" t="s">
        <v>3748</v>
      </c>
      <c r="T5828" t="s">
        <v>5262</v>
      </c>
      <c r="U5828" t="s">
        <v>5263</v>
      </c>
      <c r="W5828" t="s">
        <v>5603</v>
      </c>
      <c r="X5828" t="s">
        <v>1577</v>
      </c>
      <c r="Y5828" t="s">
        <v>1578</v>
      </c>
      <c r="Z5828" t="s">
        <v>108</v>
      </c>
      <c r="AA5828" t="s">
        <v>114</v>
      </c>
      <c r="AB5828" t="s">
        <v>47</v>
      </c>
      <c r="AC5828" t="s">
        <v>114</v>
      </c>
      <c r="AD5828" t="s">
        <v>5341</v>
      </c>
      <c r="AE5828">
        <v>2</v>
      </c>
      <c r="AF5828" t="s">
        <v>114</v>
      </c>
      <c r="AH5828" t="s">
        <v>114</v>
      </c>
      <c r="AI5828" t="s">
        <v>880</v>
      </c>
      <c r="AK5828" t="s">
        <v>3560</v>
      </c>
      <c r="AL5828" t="s">
        <v>12905</v>
      </c>
      <c r="AM5828">
        <v>250</v>
      </c>
      <c r="AN5828" t="s">
        <v>26592</v>
      </c>
    </row>
    <row r="5829" spans="1:40" x14ac:dyDescent="0.25">
      <c r="A5829" t="s">
        <v>26583</v>
      </c>
      <c r="B5829">
        <v>9000</v>
      </c>
      <c r="C5829" t="s">
        <v>972</v>
      </c>
      <c r="D5829" t="s">
        <v>531</v>
      </c>
      <c r="E5829" t="s">
        <v>2623</v>
      </c>
      <c r="G5829" t="s">
        <v>2180</v>
      </c>
      <c r="H5829" t="s">
        <v>713</v>
      </c>
      <c r="I5829" t="s">
        <v>114</v>
      </c>
      <c r="J5829" t="s">
        <v>12913</v>
      </c>
      <c r="K5829" t="s">
        <v>763</v>
      </c>
      <c r="L5829" t="s">
        <v>26593</v>
      </c>
      <c r="M5829">
        <v>285</v>
      </c>
      <c r="N5829">
        <v>10.050000000000001</v>
      </c>
      <c r="O5829" t="s">
        <v>602</v>
      </c>
      <c r="P5829" t="s">
        <v>901</v>
      </c>
      <c r="Q5829" t="s">
        <v>12915</v>
      </c>
      <c r="R5829" t="s">
        <v>23701</v>
      </c>
      <c r="S5829" t="s">
        <v>3748</v>
      </c>
      <c r="T5829" t="s">
        <v>5326</v>
      </c>
      <c r="W5829" t="s">
        <v>9965</v>
      </c>
      <c r="Y5829" t="s">
        <v>1578</v>
      </c>
      <c r="Z5829" t="s">
        <v>474</v>
      </c>
      <c r="AA5829" t="s">
        <v>959</v>
      </c>
      <c r="AB5829" t="s">
        <v>258</v>
      </c>
      <c r="AC5829" t="s">
        <v>114</v>
      </c>
      <c r="AD5829" t="s">
        <v>5341</v>
      </c>
      <c r="AE5829" t="s">
        <v>47</v>
      </c>
      <c r="AF5829" t="s">
        <v>114</v>
      </c>
      <c r="AH5829" t="s">
        <v>114</v>
      </c>
      <c r="AI5829" t="s">
        <v>47</v>
      </c>
      <c r="AK5829" t="s">
        <v>12829</v>
      </c>
      <c r="AL5829" t="s">
        <v>12905</v>
      </c>
      <c r="AM5829">
        <v>560</v>
      </c>
      <c r="AN5829" t="s">
        <v>26594</v>
      </c>
    </row>
    <row r="5830" spans="1:40" x14ac:dyDescent="0.25">
      <c r="A5830" t="s">
        <v>26583</v>
      </c>
      <c r="B5830">
        <v>8310</v>
      </c>
      <c r="C5830" t="s">
        <v>825</v>
      </c>
      <c r="D5830" t="s">
        <v>130</v>
      </c>
      <c r="H5830" t="s">
        <v>713</v>
      </c>
      <c r="I5830" t="s">
        <v>713</v>
      </c>
      <c r="J5830" t="s">
        <v>12913</v>
      </c>
      <c r="K5830" t="s">
        <v>763</v>
      </c>
      <c r="L5830" t="s">
        <v>23695</v>
      </c>
      <c r="M5830">
        <v>106</v>
      </c>
      <c r="N5830">
        <v>3.74</v>
      </c>
      <c r="O5830" t="s">
        <v>602</v>
      </c>
      <c r="P5830" t="s">
        <v>934</v>
      </c>
      <c r="Q5830" t="s">
        <v>23696</v>
      </c>
      <c r="R5830" t="s">
        <v>2359</v>
      </c>
      <c r="S5830" t="s">
        <v>11506</v>
      </c>
      <c r="T5830" t="s">
        <v>5262</v>
      </c>
      <c r="U5830" t="s">
        <v>5263</v>
      </c>
      <c r="W5830" t="s">
        <v>12927</v>
      </c>
      <c r="X5830" t="s">
        <v>26595</v>
      </c>
      <c r="Y5830" t="s">
        <v>1578</v>
      </c>
      <c r="Z5830" t="s">
        <v>474</v>
      </c>
      <c r="AA5830" t="s">
        <v>114</v>
      </c>
      <c r="AB5830" t="s">
        <v>47</v>
      </c>
      <c r="AC5830" t="s">
        <v>114</v>
      </c>
      <c r="AD5830" t="s">
        <v>5341</v>
      </c>
      <c r="AE5830" t="s">
        <v>47</v>
      </c>
      <c r="AF5830" t="s">
        <v>114</v>
      </c>
      <c r="AH5830" t="s">
        <v>114</v>
      </c>
      <c r="AI5830" t="s">
        <v>47</v>
      </c>
      <c r="AK5830" t="s">
        <v>2150</v>
      </c>
      <c r="AN5830" t="s">
        <v>26596</v>
      </c>
    </row>
    <row r="5831" spans="1:40" x14ac:dyDescent="0.25">
      <c r="A5831" t="s">
        <v>26583</v>
      </c>
      <c r="B5831">
        <v>8300</v>
      </c>
      <c r="C5831" t="s">
        <v>825</v>
      </c>
      <c r="D5831" t="s">
        <v>130</v>
      </c>
      <c r="H5831" t="s">
        <v>713</v>
      </c>
      <c r="I5831" t="s">
        <v>713</v>
      </c>
      <c r="J5831" t="s">
        <v>12913</v>
      </c>
      <c r="K5831" t="s">
        <v>763</v>
      </c>
      <c r="L5831" t="s">
        <v>23695</v>
      </c>
      <c r="M5831">
        <v>106</v>
      </c>
      <c r="N5831">
        <v>3.74</v>
      </c>
      <c r="O5831" t="s">
        <v>602</v>
      </c>
      <c r="P5831" t="s">
        <v>934</v>
      </c>
      <c r="Q5831" t="s">
        <v>23696</v>
      </c>
      <c r="R5831" t="s">
        <v>2359</v>
      </c>
      <c r="S5831" t="s">
        <v>11506</v>
      </c>
      <c r="T5831" t="s">
        <v>5262</v>
      </c>
      <c r="U5831" t="s">
        <v>5263</v>
      </c>
      <c r="W5831" t="s">
        <v>12927</v>
      </c>
      <c r="X5831" t="s">
        <v>5348</v>
      </c>
      <c r="Y5831" t="s">
        <v>6387</v>
      </c>
      <c r="Z5831" t="s">
        <v>474</v>
      </c>
      <c r="AA5831" t="s">
        <v>114</v>
      </c>
      <c r="AB5831" t="s">
        <v>47</v>
      </c>
      <c r="AC5831" t="s">
        <v>114</v>
      </c>
      <c r="AD5831" t="s">
        <v>5341</v>
      </c>
      <c r="AE5831" t="s">
        <v>47</v>
      </c>
      <c r="AF5831" t="s">
        <v>114</v>
      </c>
      <c r="AH5831" t="s">
        <v>114</v>
      </c>
      <c r="AI5831" t="s">
        <v>47</v>
      </c>
      <c r="AK5831" t="s">
        <v>2150</v>
      </c>
      <c r="AN5831" t="s">
        <v>26597</v>
      </c>
    </row>
    <row r="5832" spans="1:40" x14ac:dyDescent="0.25">
      <c r="A5832" t="s">
        <v>26583</v>
      </c>
      <c r="B5832">
        <v>9100</v>
      </c>
      <c r="C5832" t="s">
        <v>825</v>
      </c>
      <c r="D5832" t="s">
        <v>130</v>
      </c>
      <c r="H5832" t="s">
        <v>713</v>
      </c>
      <c r="I5832" t="s">
        <v>713</v>
      </c>
      <c r="J5832" t="s">
        <v>2770</v>
      </c>
      <c r="K5832" t="s">
        <v>763</v>
      </c>
      <c r="L5832" t="s">
        <v>26598</v>
      </c>
      <c r="M5832">
        <v>160</v>
      </c>
      <c r="N5832">
        <v>5.64</v>
      </c>
      <c r="O5832" t="s">
        <v>602</v>
      </c>
      <c r="P5832" t="s">
        <v>901</v>
      </c>
      <c r="Q5832" t="s">
        <v>26599</v>
      </c>
      <c r="R5832" t="s">
        <v>822</v>
      </c>
      <c r="S5832" t="s">
        <v>3748</v>
      </c>
      <c r="T5832" t="s">
        <v>5262</v>
      </c>
      <c r="U5832" t="s">
        <v>5263</v>
      </c>
      <c r="W5832" t="s">
        <v>5327</v>
      </c>
      <c r="X5832" t="s">
        <v>1577</v>
      </c>
      <c r="Y5832" t="s">
        <v>1578</v>
      </c>
      <c r="Z5832" t="s">
        <v>3882</v>
      </c>
      <c r="AA5832" t="s">
        <v>114</v>
      </c>
      <c r="AB5832" t="s">
        <v>47</v>
      </c>
      <c r="AC5832" t="s">
        <v>114</v>
      </c>
      <c r="AD5832" t="s">
        <v>4324</v>
      </c>
      <c r="AE5832">
        <v>2</v>
      </c>
      <c r="AF5832" t="s">
        <v>114</v>
      </c>
      <c r="AH5832" t="s">
        <v>114</v>
      </c>
      <c r="AI5832" t="s">
        <v>47</v>
      </c>
      <c r="AK5832" t="s">
        <v>12922</v>
      </c>
      <c r="AL5832" t="s">
        <v>12905</v>
      </c>
      <c r="AN5832" t="s">
        <v>26600</v>
      </c>
    </row>
    <row r="5833" spans="1:40" x14ac:dyDescent="0.25">
      <c r="A5833" t="s">
        <v>26583</v>
      </c>
      <c r="B5833">
        <v>8100</v>
      </c>
      <c r="C5833" t="s">
        <v>825</v>
      </c>
      <c r="D5833" t="s">
        <v>531</v>
      </c>
      <c r="H5833" t="s">
        <v>713</v>
      </c>
      <c r="I5833" t="s">
        <v>114</v>
      </c>
      <c r="J5833" t="s">
        <v>2775</v>
      </c>
      <c r="K5833" t="s">
        <v>763</v>
      </c>
      <c r="L5833" t="s">
        <v>23716</v>
      </c>
      <c r="M5833">
        <v>106</v>
      </c>
      <c r="N5833">
        <v>3.74</v>
      </c>
      <c r="O5833" t="s">
        <v>602</v>
      </c>
      <c r="P5833" t="s">
        <v>934</v>
      </c>
      <c r="Q5833" t="s">
        <v>23717</v>
      </c>
      <c r="R5833" t="s">
        <v>5713</v>
      </c>
      <c r="S5833" t="s">
        <v>23718</v>
      </c>
      <c r="T5833" t="s">
        <v>5262</v>
      </c>
      <c r="U5833" t="s">
        <v>12930</v>
      </c>
      <c r="W5833" t="s">
        <v>12927</v>
      </c>
      <c r="Y5833" t="s">
        <v>6387</v>
      </c>
      <c r="Z5833" t="s">
        <v>270</v>
      </c>
      <c r="AA5833" t="s">
        <v>114</v>
      </c>
      <c r="AB5833" t="s">
        <v>47</v>
      </c>
      <c r="AC5833" t="s">
        <v>114</v>
      </c>
      <c r="AD5833" t="s">
        <v>114</v>
      </c>
      <c r="AE5833" t="s">
        <v>47</v>
      </c>
      <c r="AF5833" t="s">
        <v>114</v>
      </c>
      <c r="AH5833" t="s">
        <v>114</v>
      </c>
      <c r="AI5833" t="s">
        <v>47</v>
      </c>
      <c r="AK5833" t="s">
        <v>7472</v>
      </c>
      <c r="AL5833" t="s">
        <v>12942</v>
      </c>
      <c r="AN5833" t="s">
        <v>26601</v>
      </c>
    </row>
    <row r="5834" spans="1:40" x14ac:dyDescent="0.25">
      <c r="A5834" t="s">
        <v>26583</v>
      </c>
      <c r="B5834" t="s">
        <v>26602</v>
      </c>
      <c r="C5834" t="s">
        <v>825</v>
      </c>
      <c r="D5834" t="s">
        <v>531</v>
      </c>
      <c r="H5834" t="s">
        <v>713</v>
      </c>
      <c r="I5834" t="s">
        <v>114</v>
      </c>
      <c r="J5834" t="s">
        <v>2782</v>
      </c>
      <c r="K5834" t="s">
        <v>763</v>
      </c>
      <c r="L5834" t="s">
        <v>12938</v>
      </c>
      <c r="M5834">
        <v>150</v>
      </c>
      <c r="N5834">
        <v>5.29</v>
      </c>
      <c r="O5834" t="s">
        <v>602</v>
      </c>
      <c r="P5834" t="s">
        <v>901</v>
      </c>
      <c r="Q5834" t="s">
        <v>12909</v>
      </c>
      <c r="R5834" t="s">
        <v>822</v>
      </c>
      <c r="S5834" t="s">
        <v>9226</v>
      </c>
      <c r="T5834" t="s">
        <v>12939</v>
      </c>
      <c r="W5834" t="s">
        <v>9965</v>
      </c>
      <c r="Y5834" t="s">
        <v>967</v>
      </c>
      <c r="Z5834" t="s">
        <v>474</v>
      </c>
      <c r="AA5834" t="s">
        <v>114</v>
      </c>
      <c r="AB5834" t="s">
        <v>47</v>
      </c>
      <c r="AC5834" t="s">
        <v>114</v>
      </c>
      <c r="AD5834" t="s">
        <v>114</v>
      </c>
      <c r="AE5834">
        <v>1.2</v>
      </c>
      <c r="AF5834" t="s">
        <v>114</v>
      </c>
      <c r="AH5834" t="s">
        <v>114</v>
      </c>
      <c r="AI5834" t="s">
        <v>47</v>
      </c>
      <c r="AK5834" t="s">
        <v>12679</v>
      </c>
      <c r="AL5834" t="s">
        <v>12905</v>
      </c>
      <c r="AN5834" t="s">
        <v>26603</v>
      </c>
    </row>
    <row r="5835" spans="1:40" x14ac:dyDescent="0.25">
      <c r="A5835" t="s">
        <v>26583</v>
      </c>
      <c r="B5835" t="s">
        <v>26604</v>
      </c>
      <c r="C5835" t="s">
        <v>825</v>
      </c>
      <c r="D5835" t="s">
        <v>531</v>
      </c>
      <c r="H5835" t="s">
        <v>713</v>
      </c>
      <c r="I5835" t="s">
        <v>114</v>
      </c>
      <c r="J5835" t="s">
        <v>2834</v>
      </c>
      <c r="K5835" t="s">
        <v>763</v>
      </c>
      <c r="L5835" t="s">
        <v>12938</v>
      </c>
      <c r="M5835">
        <v>150</v>
      </c>
      <c r="N5835">
        <v>5.29</v>
      </c>
      <c r="O5835" t="s">
        <v>602</v>
      </c>
      <c r="P5835" t="s">
        <v>901</v>
      </c>
      <c r="Q5835" t="s">
        <v>12909</v>
      </c>
      <c r="R5835" t="s">
        <v>822</v>
      </c>
      <c r="S5835" t="s">
        <v>9226</v>
      </c>
      <c r="T5835" t="s">
        <v>12939</v>
      </c>
      <c r="W5835" t="s">
        <v>9965</v>
      </c>
      <c r="Y5835" t="s">
        <v>1578</v>
      </c>
      <c r="Z5835" t="s">
        <v>474</v>
      </c>
      <c r="AA5835" t="s">
        <v>114</v>
      </c>
      <c r="AB5835" t="s">
        <v>47</v>
      </c>
      <c r="AC5835" t="s">
        <v>114</v>
      </c>
      <c r="AD5835" t="s">
        <v>114</v>
      </c>
      <c r="AE5835" t="s">
        <v>47</v>
      </c>
      <c r="AF5835" t="s">
        <v>114</v>
      </c>
      <c r="AH5835" t="s">
        <v>114</v>
      </c>
      <c r="AI5835" t="s">
        <v>47</v>
      </c>
      <c r="AK5835" t="s">
        <v>12679</v>
      </c>
      <c r="AL5835" t="s">
        <v>12942</v>
      </c>
      <c r="AN5835" t="s">
        <v>26605</v>
      </c>
    </row>
    <row r="5836" spans="1:40" x14ac:dyDescent="0.25">
      <c r="A5836" t="s">
        <v>26583</v>
      </c>
      <c r="B5836">
        <v>9090</v>
      </c>
      <c r="C5836" t="s">
        <v>825</v>
      </c>
      <c r="D5836" t="s">
        <v>130</v>
      </c>
      <c r="H5836" t="s">
        <v>713</v>
      </c>
      <c r="I5836" t="s">
        <v>114</v>
      </c>
      <c r="J5836" t="s">
        <v>2855</v>
      </c>
      <c r="K5836" t="s">
        <v>763</v>
      </c>
      <c r="L5836" t="s">
        <v>26606</v>
      </c>
      <c r="M5836">
        <v>210</v>
      </c>
      <c r="N5836">
        <v>7.41</v>
      </c>
      <c r="O5836" t="s">
        <v>602</v>
      </c>
      <c r="P5836" t="s">
        <v>901</v>
      </c>
      <c r="Q5836" t="s">
        <v>23734</v>
      </c>
      <c r="R5836" t="s">
        <v>5278</v>
      </c>
      <c r="S5836" t="s">
        <v>9226</v>
      </c>
      <c r="T5836" t="s">
        <v>12954</v>
      </c>
      <c r="W5836" t="s">
        <v>9965</v>
      </c>
      <c r="Y5836" t="s">
        <v>967</v>
      </c>
      <c r="Z5836" t="s">
        <v>270</v>
      </c>
      <c r="AA5836" t="s">
        <v>114</v>
      </c>
      <c r="AB5836" t="s">
        <v>47</v>
      </c>
      <c r="AC5836" t="s">
        <v>114</v>
      </c>
      <c r="AD5836" t="s">
        <v>5341</v>
      </c>
      <c r="AE5836" t="s">
        <v>47</v>
      </c>
      <c r="AF5836" t="s">
        <v>114</v>
      </c>
      <c r="AH5836" t="s">
        <v>114</v>
      </c>
      <c r="AI5836" t="s">
        <v>47</v>
      </c>
      <c r="AK5836" t="s">
        <v>23736</v>
      </c>
      <c r="AL5836" t="s">
        <v>12942</v>
      </c>
      <c r="AN5836" t="s">
        <v>26607</v>
      </c>
    </row>
    <row r="5837" spans="1:40" x14ac:dyDescent="0.25">
      <c r="A5837" t="s">
        <v>26583</v>
      </c>
      <c r="B5837">
        <v>8020</v>
      </c>
      <c r="C5837" t="s">
        <v>825</v>
      </c>
      <c r="D5837" t="s">
        <v>531</v>
      </c>
      <c r="H5837" t="s">
        <v>713</v>
      </c>
      <c r="I5837" t="s">
        <v>114</v>
      </c>
      <c r="J5837" t="s">
        <v>2855</v>
      </c>
      <c r="K5837" t="s">
        <v>763</v>
      </c>
      <c r="L5837" t="s">
        <v>23743</v>
      </c>
      <c r="M5837">
        <v>102</v>
      </c>
      <c r="N5837">
        <v>3.6</v>
      </c>
      <c r="O5837" t="s">
        <v>602</v>
      </c>
      <c r="P5837" t="s">
        <v>934</v>
      </c>
      <c r="Q5837" t="s">
        <v>23744</v>
      </c>
      <c r="R5837" t="s">
        <v>5713</v>
      </c>
      <c r="S5837" t="s">
        <v>12960</v>
      </c>
      <c r="T5837" t="s">
        <v>5262</v>
      </c>
      <c r="U5837" t="s">
        <v>12930</v>
      </c>
      <c r="W5837" t="s">
        <v>12927</v>
      </c>
      <c r="Y5837" t="s">
        <v>6387</v>
      </c>
      <c r="Z5837" t="s">
        <v>270</v>
      </c>
      <c r="AA5837" t="s">
        <v>114</v>
      </c>
      <c r="AB5837" t="s">
        <v>47</v>
      </c>
      <c r="AC5837" t="s">
        <v>114</v>
      </c>
      <c r="AD5837" t="s">
        <v>114</v>
      </c>
      <c r="AE5837" t="s">
        <v>47</v>
      </c>
      <c r="AF5837" t="s">
        <v>114</v>
      </c>
      <c r="AH5837" t="s">
        <v>114</v>
      </c>
      <c r="AI5837" t="s">
        <v>47</v>
      </c>
      <c r="AK5837" t="s">
        <v>7472</v>
      </c>
      <c r="AL5837" t="s">
        <v>12942</v>
      </c>
      <c r="AN5837" t="s">
        <v>26608</v>
      </c>
    </row>
    <row r="5838" spans="1:40" x14ac:dyDescent="0.25">
      <c r="A5838" t="s">
        <v>26583</v>
      </c>
      <c r="B5838">
        <v>8010</v>
      </c>
      <c r="C5838" t="s">
        <v>825</v>
      </c>
      <c r="D5838" t="s">
        <v>531</v>
      </c>
      <c r="H5838" t="s">
        <v>713</v>
      </c>
      <c r="I5838" t="s">
        <v>114</v>
      </c>
      <c r="J5838" t="s">
        <v>5949</v>
      </c>
      <c r="K5838" t="s">
        <v>763</v>
      </c>
      <c r="L5838" t="s">
        <v>23712</v>
      </c>
      <c r="M5838">
        <v>106</v>
      </c>
      <c r="N5838">
        <v>3.74</v>
      </c>
      <c r="O5838" t="s">
        <v>602</v>
      </c>
      <c r="P5838" t="s">
        <v>934</v>
      </c>
      <c r="Q5838" t="s">
        <v>26609</v>
      </c>
      <c r="R5838" t="s">
        <v>5713</v>
      </c>
      <c r="S5838" t="s">
        <v>12960</v>
      </c>
      <c r="T5838" t="s">
        <v>5262</v>
      </c>
      <c r="U5838" t="s">
        <v>12930</v>
      </c>
      <c r="W5838" t="s">
        <v>12927</v>
      </c>
      <c r="Y5838" t="s">
        <v>6387</v>
      </c>
      <c r="Z5838" t="s">
        <v>270</v>
      </c>
      <c r="AA5838" t="s">
        <v>114</v>
      </c>
      <c r="AB5838" t="s">
        <v>47</v>
      </c>
      <c r="AC5838" t="s">
        <v>114</v>
      </c>
      <c r="AD5838" t="s">
        <v>114</v>
      </c>
      <c r="AE5838" t="s">
        <v>47</v>
      </c>
      <c r="AF5838" t="s">
        <v>114</v>
      </c>
      <c r="AH5838" t="s">
        <v>114</v>
      </c>
      <c r="AI5838" t="s">
        <v>47</v>
      </c>
      <c r="AK5838" t="s">
        <v>7472</v>
      </c>
      <c r="AL5838" t="s">
        <v>12965</v>
      </c>
      <c r="AN5838" t="s">
        <v>26610</v>
      </c>
    </row>
    <row r="5839" spans="1:40" x14ac:dyDescent="0.25">
      <c r="A5839" t="s">
        <v>26583</v>
      </c>
      <c r="B5839" t="s">
        <v>26611</v>
      </c>
      <c r="C5839" t="s">
        <v>825</v>
      </c>
      <c r="D5839" t="s">
        <v>531</v>
      </c>
      <c r="H5839" t="s">
        <v>713</v>
      </c>
      <c r="I5839" t="s">
        <v>114</v>
      </c>
      <c r="J5839" t="s">
        <v>5949</v>
      </c>
      <c r="K5839" t="s">
        <v>763</v>
      </c>
      <c r="L5839" t="s">
        <v>12968</v>
      </c>
      <c r="M5839">
        <v>190</v>
      </c>
      <c r="N5839">
        <v>6.7</v>
      </c>
      <c r="O5839" t="s">
        <v>602</v>
      </c>
      <c r="P5839" t="s">
        <v>901</v>
      </c>
      <c r="Q5839" t="s">
        <v>12969</v>
      </c>
      <c r="R5839" t="s">
        <v>5278</v>
      </c>
      <c r="S5839" t="s">
        <v>9226</v>
      </c>
      <c r="T5839" t="s">
        <v>12852</v>
      </c>
      <c r="W5839" t="s">
        <v>9965</v>
      </c>
      <c r="X5839" t="s">
        <v>1577</v>
      </c>
      <c r="Y5839" t="s">
        <v>967</v>
      </c>
      <c r="Z5839" t="s">
        <v>474</v>
      </c>
      <c r="AA5839" t="s">
        <v>114</v>
      </c>
      <c r="AB5839" t="s">
        <v>47</v>
      </c>
      <c r="AC5839" t="s">
        <v>114</v>
      </c>
      <c r="AD5839" t="s">
        <v>5341</v>
      </c>
      <c r="AE5839" t="s">
        <v>47</v>
      </c>
      <c r="AF5839" t="s">
        <v>114</v>
      </c>
      <c r="AH5839" t="s">
        <v>114</v>
      </c>
      <c r="AI5839" t="s">
        <v>47</v>
      </c>
      <c r="AK5839" t="s">
        <v>324</v>
      </c>
      <c r="AL5839" t="s">
        <v>429</v>
      </c>
      <c r="AN5839" t="s">
        <v>26612</v>
      </c>
    </row>
    <row r="5840" spans="1:40" x14ac:dyDescent="0.25">
      <c r="A5840" t="s">
        <v>26583</v>
      </c>
      <c r="B5840">
        <v>2020</v>
      </c>
      <c r="C5840" t="s">
        <v>825</v>
      </c>
      <c r="D5840" t="s">
        <v>531</v>
      </c>
      <c r="H5840" t="s">
        <v>713</v>
      </c>
      <c r="I5840" t="s">
        <v>114</v>
      </c>
      <c r="J5840" t="s">
        <v>5949</v>
      </c>
      <c r="K5840" t="s">
        <v>763</v>
      </c>
      <c r="L5840" t="s">
        <v>12968</v>
      </c>
      <c r="M5840">
        <v>190</v>
      </c>
      <c r="N5840">
        <v>6.7</v>
      </c>
      <c r="O5840" t="s">
        <v>602</v>
      </c>
      <c r="P5840" t="s">
        <v>901</v>
      </c>
      <c r="Q5840" t="s">
        <v>12969</v>
      </c>
      <c r="R5840" t="s">
        <v>5278</v>
      </c>
      <c r="S5840" t="s">
        <v>9232</v>
      </c>
      <c r="T5840" t="s">
        <v>12954</v>
      </c>
      <c r="W5840" t="s">
        <v>9965</v>
      </c>
      <c r="Y5840" t="s">
        <v>12970</v>
      </c>
      <c r="Z5840" t="s">
        <v>270</v>
      </c>
      <c r="AA5840" t="s">
        <v>114</v>
      </c>
      <c r="AB5840" t="s">
        <v>47</v>
      </c>
      <c r="AC5840" t="s">
        <v>114</v>
      </c>
      <c r="AD5840" t="s">
        <v>114</v>
      </c>
      <c r="AE5840" t="s">
        <v>47</v>
      </c>
      <c r="AF5840" t="s">
        <v>114</v>
      </c>
      <c r="AH5840" t="s">
        <v>114</v>
      </c>
      <c r="AI5840" t="s">
        <v>47</v>
      </c>
      <c r="AK5840" t="s">
        <v>3560</v>
      </c>
      <c r="AL5840" t="s">
        <v>429</v>
      </c>
      <c r="AN5840" t="s">
        <v>26613</v>
      </c>
    </row>
    <row r="5841" spans="1:40" x14ac:dyDescent="0.25">
      <c r="A5841" t="s">
        <v>26583</v>
      </c>
      <c r="B5841">
        <v>8080</v>
      </c>
      <c r="C5841" t="s">
        <v>825</v>
      </c>
      <c r="D5841" t="s">
        <v>531</v>
      </c>
      <c r="H5841" t="s">
        <v>2891</v>
      </c>
      <c r="I5841" t="s">
        <v>114</v>
      </c>
      <c r="J5841" t="s">
        <v>2841</v>
      </c>
      <c r="K5841" t="s">
        <v>763</v>
      </c>
      <c r="L5841" t="s">
        <v>12980</v>
      </c>
      <c r="M5841">
        <v>130</v>
      </c>
      <c r="N5841">
        <v>4.59</v>
      </c>
      <c r="O5841" t="s">
        <v>602</v>
      </c>
      <c r="P5841" t="s">
        <v>934</v>
      </c>
      <c r="Q5841" t="s">
        <v>12981</v>
      </c>
      <c r="R5841" t="s">
        <v>5713</v>
      </c>
      <c r="S5841" t="s">
        <v>26614</v>
      </c>
      <c r="T5841" t="s">
        <v>12976</v>
      </c>
      <c r="U5841" t="s">
        <v>12977</v>
      </c>
      <c r="W5841" t="s">
        <v>9965</v>
      </c>
      <c r="X5841" t="s">
        <v>5348</v>
      </c>
      <c r="Y5841" t="s">
        <v>6387</v>
      </c>
      <c r="Z5841" t="s">
        <v>270</v>
      </c>
      <c r="AA5841" t="s">
        <v>114</v>
      </c>
      <c r="AB5841" t="s">
        <v>47</v>
      </c>
      <c r="AC5841" t="s">
        <v>114</v>
      </c>
      <c r="AD5841" t="s">
        <v>114</v>
      </c>
      <c r="AE5841" t="s">
        <v>47</v>
      </c>
      <c r="AF5841" t="s">
        <v>114</v>
      </c>
      <c r="AH5841" t="s">
        <v>114</v>
      </c>
      <c r="AI5841" t="s">
        <v>47</v>
      </c>
      <c r="AK5841" t="s">
        <v>1474</v>
      </c>
      <c r="AN5841" t="s">
        <v>26615</v>
      </c>
    </row>
    <row r="5842" spans="1:40" x14ac:dyDescent="0.25">
      <c r="A5842" t="s">
        <v>26583</v>
      </c>
      <c r="B5842">
        <v>8060</v>
      </c>
      <c r="C5842" t="s">
        <v>825</v>
      </c>
      <c r="D5842" t="s">
        <v>531</v>
      </c>
      <c r="H5842" t="s">
        <v>2891</v>
      </c>
      <c r="I5842" t="s">
        <v>114</v>
      </c>
      <c r="J5842" t="s">
        <v>2841</v>
      </c>
      <c r="K5842" t="s">
        <v>763</v>
      </c>
      <c r="L5842" t="s">
        <v>12980</v>
      </c>
      <c r="M5842">
        <v>130</v>
      </c>
      <c r="N5842">
        <v>4.59</v>
      </c>
      <c r="O5842" t="s">
        <v>602</v>
      </c>
      <c r="P5842" t="s">
        <v>934</v>
      </c>
      <c r="Q5842" t="s">
        <v>12981</v>
      </c>
      <c r="R5842" t="s">
        <v>5713</v>
      </c>
      <c r="S5842" t="s">
        <v>26614</v>
      </c>
      <c r="T5842" t="s">
        <v>12976</v>
      </c>
      <c r="U5842" t="s">
        <v>12977</v>
      </c>
      <c r="W5842" t="s">
        <v>9965</v>
      </c>
      <c r="X5842" t="s">
        <v>5348</v>
      </c>
      <c r="Y5842" t="s">
        <v>6387</v>
      </c>
      <c r="Z5842" t="s">
        <v>270</v>
      </c>
      <c r="AA5842" t="s">
        <v>114</v>
      </c>
      <c r="AB5842" t="s">
        <v>47</v>
      </c>
      <c r="AC5842" t="s">
        <v>114</v>
      </c>
      <c r="AD5842" t="s">
        <v>114</v>
      </c>
      <c r="AE5842" t="s">
        <v>47</v>
      </c>
      <c r="AF5842" t="s">
        <v>114</v>
      </c>
      <c r="AH5842" t="s">
        <v>114</v>
      </c>
      <c r="AI5842" t="s">
        <v>47</v>
      </c>
      <c r="AK5842" t="s">
        <v>1474</v>
      </c>
      <c r="AN5842" t="s">
        <v>26616</v>
      </c>
    </row>
    <row r="5843" spans="1:40" x14ac:dyDescent="0.25">
      <c r="A5843" t="s">
        <v>26583</v>
      </c>
      <c r="B5843">
        <v>1010</v>
      </c>
      <c r="C5843" t="s">
        <v>825</v>
      </c>
      <c r="D5843" t="s">
        <v>1185</v>
      </c>
      <c r="H5843" t="s">
        <v>2891</v>
      </c>
      <c r="I5843" t="s">
        <v>114</v>
      </c>
      <c r="J5843">
        <v>2003</v>
      </c>
      <c r="K5843" t="s">
        <v>763</v>
      </c>
      <c r="L5843" t="s">
        <v>23762</v>
      </c>
      <c r="M5843">
        <v>201</v>
      </c>
      <c r="N5843">
        <v>7.09</v>
      </c>
      <c r="O5843" t="s">
        <v>602</v>
      </c>
      <c r="P5843" t="s">
        <v>26617</v>
      </c>
      <c r="Q5843" t="s">
        <v>23764</v>
      </c>
      <c r="R5843" t="s">
        <v>5278</v>
      </c>
      <c r="S5843" t="s">
        <v>26618</v>
      </c>
      <c r="W5843" t="s">
        <v>19089</v>
      </c>
      <c r="X5843" t="s">
        <v>6402</v>
      </c>
      <c r="Y5843" t="s">
        <v>1578</v>
      </c>
      <c r="AB5843" t="s">
        <v>47</v>
      </c>
      <c r="AC5843" t="s">
        <v>114</v>
      </c>
      <c r="AD5843" t="s">
        <v>114</v>
      </c>
      <c r="AE5843" t="s">
        <v>114</v>
      </c>
      <c r="AF5843" t="s">
        <v>114</v>
      </c>
      <c r="AH5843" t="s">
        <v>114</v>
      </c>
      <c r="AI5843" t="s">
        <v>47</v>
      </c>
      <c r="AK5843" t="s">
        <v>539</v>
      </c>
      <c r="AN5843" t="s">
        <v>26619</v>
      </c>
    </row>
    <row r="5844" spans="1:40" x14ac:dyDescent="0.25">
      <c r="A5844" t="s">
        <v>26583</v>
      </c>
      <c r="B5844">
        <v>7070</v>
      </c>
      <c r="C5844" t="s">
        <v>825</v>
      </c>
      <c r="D5844" t="s">
        <v>531</v>
      </c>
      <c r="H5844" t="s">
        <v>2891</v>
      </c>
      <c r="I5844" t="s">
        <v>114</v>
      </c>
      <c r="J5844" t="s">
        <v>2841</v>
      </c>
      <c r="K5844" t="s">
        <v>763</v>
      </c>
      <c r="L5844" t="s">
        <v>12980</v>
      </c>
      <c r="M5844">
        <v>120</v>
      </c>
      <c r="N5844">
        <v>4.2300000000000004</v>
      </c>
      <c r="O5844" t="s">
        <v>602</v>
      </c>
      <c r="P5844" t="s">
        <v>934</v>
      </c>
      <c r="Q5844" t="s">
        <v>12981</v>
      </c>
      <c r="R5844" t="s">
        <v>5713</v>
      </c>
      <c r="S5844" t="s">
        <v>26620</v>
      </c>
      <c r="T5844" t="s">
        <v>12983</v>
      </c>
      <c r="W5844" t="s">
        <v>19089</v>
      </c>
      <c r="X5844" t="s">
        <v>6402</v>
      </c>
      <c r="Y5844" t="s">
        <v>1300</v>
      </c>
      <c r="AB5844" t="s">
        <v>47</v>
      </c>
      <c r="AC5844" t="s">
        <v>114</v>
      </c>
      <c r="AD5844" t="s">
        <v>114</v>
      </c>
      <c r="AE5844" t="s">
        <v>114</v>
      </c>
      <c r="AF5844" t="s">
        <v>114</v>
      </c>
      <c r="AH5844" t="s">
        <v>114</v>
      </c>
      <c r="AI5844" t="s">
        <v>47</v>
      </c>
      <c r="AK5844" t="s">
        <v>1474</v>
      </c>
      <c r="AN5844" t="s">
        <v>26621</v>
      </c>
    </row>
    <row r="5845" spans="1:40" x14ac:dyDescent="0.25">
      <c r="A5845" t="s">
        <v>26622</v>
      </c>
      <c r="B5845" t="s">
        <v>26623</v>
      </c>
      <c r="C5845" t="s">
        <v>227</v>
      </c>
      <c r="D5845" t="s">
        <v>531</v>
      </c>
      <c r="E5845" t="s">
        <v>151</v>
      </c>
      <c r="G5845" t="s">
        <v>806</v>
      </c>
      <c r="H5845" t="s">
        <v>1588</v>
      </c>
      <c r="I5845" t="s">
        <v>1588</v>
      </c>
      <c r="J5845" t="s">
        <v>874</v>
      </c>
      <c r="K5845" t="s">
        <v>763</v>
      </c>
      <c r="L5845" t="s">
        <v>26624</v>
      </c>
      <c r="M5845">
        <v>115</v>
      </c>
      <c r="N5845">
        <v>4.0599999999999996</v>
      </c>
      <c r="O5845" t="s">
        <v>602</v>
      </c>
      <c r="P5845" t="s">
        <v>809</v>
      </c>
      <c r="Q5845" t="s">
        <v>24073</v>
      </c>
      <c r="R5845" t="s">
        <v>822</v>
      </c>
      <c r="W5845" t="s">
        <v>8867</v>
      </c>
      <c r="Z5845" t="s">
        <v>1492</v>
      </c>
      <c r="AA5845" t="s">
        <v>270</v>
      </c>
      <c r="AB5845" t="s">
        <v>47</v>
      </c>
      <c r="AC5845" t="s">
        <v>47</v>
      </c>
      <c r="AD5845" t="s">
        <v>114</v>
      </c>
      <c r="AE5845" t="s">
        <v>833</v>
      </c>
      <c r="AF5845" t="s">
        <v>92</v>
      </c>
      <c r="AH5845" t="s">
        <v>526</v>
      </c>
      <c r="AI5845">
        <v>2</v>
      </c>
      <c r="AJ5845" t="s">
        <v>816</v>
      </c>
      <c r="AK5845" t="s">
        <v>20159</v>
      </c>
      <c r="AL5845" t="s">
        <v>71</v>
      </c>
      <c r="AM5845">
        <v>400</v>
      </c>
      <c r="AN5845" t="s">
        <v>26625</v>
      </c>
    </row>
    <row r="5846" spans="1:40" x14ac:dyDescent="0.25">
      <c r="A5846" t="s">
        <v>26622</v>
      </c>
      <c r="B5846" t="s">
        <v>26626</v>
      </c>
      <c r="C5846" t="s">
        <v>825</v>
      </c>
      <c r="D5846" t="s">
        <v>531</v>
      </c>
      <c r="H5846" t="s">
        <v>47</v>
      </c>
      <c r="I5846" t="s">
        <v>114</v>
      </c>
      <c r="J5846" t="s">
        <v>6363</v>
      </c>
      <c r="K5846" t="s">
        <v>763</v>
      </c>
      <c r="L5846" t="s">
        <v>26627</v>
      </c>
      <c r="M5846">
        <v>95</v>
      </c>
      <c r="N5846">
        <v>3.35</v>
      </c>
      <c r="O5846" t="s">
        <v>602</v>
      </c>
      <c r="P5846" t="s">
        <v>1297</v>
      </c>
      <c r="Q5846" t="s">
        <v>22411</v>
      </c>
      <c r="R5846" t="s">
        <v>2255</v>
      </c>
      <c r="W5846" t="s">
        <v>169</v>
      </c>
      <c r="Z5846" t="s">
        <v>474</v>
      </c>
      <c r="AA5846" t="s">
        <v>114</v>
      </c>
      <c r="AB5846" t="s">
        <v>114</v>
      </c>
      <c r="AC5846" t="s">
        <v>114</v>
      </c>
      <c r="AD5846" t="s">
        <v>114</v>
      </c>
      <c r="AE5846" t="s">
        <v>47</v>
      </c>
      <c r="AF5846" t="s">
        <v>114</v>
      </c>
      <c r="AH5846" t="s">
        <v>114</v>
      </c>
      <c r="AI5846" t="s">
        <v>47</v>
      </c>
      <c r="AK5846" t="s">
        <v>759</v>
      </c>
      <c r="AL5846" t="s">
        <v>16641</v>
      </c>
      <c r="AN5846" t="s">
        <v>26628</v>
      </c>
    </row>
    <row r="5847" spans="1:40" x14ac:dyDescent="0.25">
      <c r="A5847" t="s">
        <v>26622</v>
      </c>
      <c r="B5847" t="s">
        <v>26629</v>
      </c>
      <c r="C5847" t="s">
        <v>825</v>
      </c>
      <c r="D5847" t="s">
        <v>531</v>
      </c>
      <c r="H5847" t="s">
        <v>47</v>
      </c>
      <c r="I5847" t="s">
        <v>114</v>
      </c>
      <c r="J5847" t="s">
        <v>2649</v>
      </c>
      <c r="K5847" t="s">
        <v>763</v>
      </c>
      <c r="L5847" t="s">
        <v>26630</v>
      </c>
      <c r="M5847">
        <v>81</v>
      </c>
      <c r="N5847">
        <v>2.86</v>
      </c>
      <c r="O5847" t="s">
        <v>602</v>
      </c>
      <c r="P5847" t="s">
        <v>934</v>
      </c>
      <c r="R5847" t="s">
        <v>5908</v>
      </c>
      <c r="W5847" t="s">
        <v>169</v>
      </c>
      <c r="X5847" t="s">
        <v>22402</v>
      </c>
      <c r="Z5847" t="s">
        <v>474</v>
      </c>
      <c r="AA5847" t="s">
        <v>114</v>
      </c>
      <c r="AB5847" t="s">
        <v>47</v>
      </c>
      <c r="AC5847" t="s">
        <v>114</v>
      </c>
      <c r="AD5847" t="s">
        <v>114</v>
      </c>
      <c r="AE5847" t="s">
        <v>47</v>
      </c>
      <c r="AF5847" t="s">
        <v>114</v>
      </c>
      <c r="AH5847" t="s">
        <v>114</v>
      </c>
      <c r="AI5847" t="s">
        <v>47</v>
      </c>
      <c r="AK5847" t="s">
        <v>759</v>
      </c>
      <c r="AL5847" t="s">
        <v>71</v>
      </c>
      <c r="AN5847" t="s">
        <v>26631</v>
      </c>
    </row>
    <row r="5848" spans="1:40" x14ac:dyDescent="0.25">
      <c r="A5848" t="s">
        <v>26622</v>
      </c>
      <c r="B5848" t="s">
        <v>26632</v>
      </c>
      <c r="C5848" t="s">
        <v>825</v>
      </c>
      <c r="D5848" t="s">
        <v>531</v>
      </c>
      <c r="H5848" t="s">
        <v>47</v>
      </c>
      <c r="I5848" t="s">
        <v>114</v>
      </c>
      <c r="J5848" t="s">
        <v>2649</v>
      </c>
      <c r="K5848" t="s">
        <v>763</v>
      </c>
      <c r="L5848" t="s">
        <v>99</v>
      </c>
      <c r="O5848" t="s">
        <v>602</v>
      </c>
      <c r="P5848" t="s">
        <v>1297</v>
      </c>
      <c r="R5848" t="s">
        <v>8028</v>
      </c>
      <c r="W5848" t="s">
        <v>169</v>
      </c>
      <c r="X5848" t="s">
        <v>13047</v>
      </c>
      <c r="Z5848" t="s">
        <v>108</v>
      </c>
      <c r="AA5848" t="s">
        <v>114</v>
      </c>
      <c r="AB5848" t="s">
        <v>47</v>
      </c>
      <c r="AC5848" t="s">
        <v>114</v>
      </c>
      <c r="AD5848" t="s">
        <v>114</v>
      </c>
      <c r="AE5848" t="s">
        <v>5504</v>
      </c>
      <c r="AF5848" t="s">
        <v>114</v>
      </c>
      <c r="AH5848" t="s">
        <v>114</v>
      </c>
      <c r="AI5848" t="s">
        <v>47</v>
      </c>
      <c r="AK5848" t="s">
        <v>759</v>
      </c>
      <c r="AL5848" t="s">
        <v>71</v>
      </c>
      <c r="AN5848" t="s">
        <v>26633</v>
      </c>
    </row>
    <row r="5849" spans="1:40" x14ac:dyDescent="0.25">
      <c r="A5849" t="s">
        <v>26622</v>
      </c>
      <c r="B5849" t="s">
        <v>26634</v>
      </c>
      <c r="C5849" t="s">
        <v>825</v>
      </c>
      <c r="D5849" t="s">
        <v>531</v>
      </c>
      <c r="H5849" t="s">
        <v>47</v>
      </c>
      <c r="I5849" t="s">
        <v>114</v>
      </c>
      <c r="J5849" t="s">
        <v>9456</v>
      </c>
      <c r="K5849" t="s">
        <v>763</v>
      </c>
      <c r="L5849" t="s">
        <v>26635</v>
      </c>
      <c r="M5849">
        <v>87</v>
      </c>
      <c r="N5849">
        <v>3.07</v>
      </c>
      <c r="O5849" t="s">
        <v>602</v>
      </c>
      <c r="P5849" t="s">
        <v>2313</v>
      </c>
      <c r="R5849" t="s">
        <v>2553</v>
      </c>
      <c r="W5849" t="s">
        <v>169</v>
      </c>
      <c r="X5849" t="s">
        <v>2477</v>
      </c>
      <c r="Z5849" t="s">
        <v>270</v>
      </c>
      <c r="AA5849" t="s">
        <v>114</v>
      </c>
      <c r="AB5849" t="s">
        <v>47</v>
      </c>
      <c r="AC5849" t="s">
        <v>114</v>
      </c>
      <c r="AD5849" t="s">
        <v>114</v>
      </c>
      <c r="AE5849" t="s">
        <v>47</v>
      </c>
      <c r="AF5849" t="s">
        <v>114</v>
      </c>
      <c r="AH5849" t="s">
        <v>114</v>
      </c>
      <c r="AI5849" t="s">
        <v>47</v>
      </c>
      <c r="AK5849" t="s">
        <v>759</v>
      </c>
      <c r="AN5849" t="s">
        <v>26636</v>
      </c>
    </row>
    <row r="5850" spans="1:40" x14ac:dyDescent="0.25">
      <c r="A5850" t="s">
        <v>26622</v>
      </c>
      <c r="B5850" t="s">
        <v>26637</v>
      </c>
      <c r="C5850" t="s">
        <v>227</v>
      </c>
      <c r="D5850" t="s">
        <v>531</v>
      </c>
      <c r="E5850" t="s">
        <v>898</v>
      </c>
      <c r="G5850" t="s">
        <v>845</v>
      </c>
      <c r="H5850" t="s">
        <v>47</v>
      </c>
      <c r="I5850" t="s">
        <v>47</v>
      </c>
      <c r="J5850" t="s">
        <v>9456</v>
      </c>
      <c r="K5850" t="s">
        <v>763</v>
      </c>
      <c r="L5850" t="s">
        <v>26638</v>
      </c>
      <c r="M5850">
        <v>95</v>
      </c>
      <c r="N5850">
        <v>3.35</v>
      </c>
      <c r="O5850" t="s">
        <v>602</v>
      </c>
      <c r="P5850" t="s">
        <v>1297</v>
      </c>
      <c r="Q5850" t="s">
        <v>18595</v>
      </c>
      <c r="R5850" t="s">
        <v>2063</v>
      </c>
      <c r="W5850" t="s">
        <v>169</v>
      </c>
      <c r="Z5850" t="s">
        <v>108</v>
      </c>
      <c r="AA5850" t="s">
        <v>959</v>
      </c>
      <c r="AB5850" t="s">
        <v>47</v>
      </c>
      <c r="AC5850" t="s">
        <v>114</v>
      </c>
      <c r="AD5850" t="s">
        <v>114</v>
      </c>
      <c r="AE5850" t="s">
        <v>853</v>
      </c>
      <c r="AF5850" t="s">
        <v>114</v>
      </c>
      <c r="AH5850" t="s">
        <v>114</v>
      </c>
      <c r="AI5850" t="s">
        <v>47</v>
      </c>
      <c r="AK5850" t="s">
        <v>759</v>
      </c>
      <c r="AN5850" t="s">
        <v>26639</v>
      </c>
    </row>
    <row r="5851" spans="1:40" x14ac:dyDescent="0.25">
      <c r="A5851" t="s">
        <v>26622</v>
      </c>
      <c r="B5851" t="s">
        <v>26640</v>
      </c>
      <c r="C5851" t="s">
        <v>972</v>
      </c>
      <c r="D5851" t="s">
        <v>1185</v>
      </c>
      <c r="E5851" t="s">
        <v>2623</v>
      </c>
      <c r="G5851" t="s">
        <v>2180</v>
      </c>
      <c r="H5851" t="s">
        <v>713</v>
      </c>
      <c r="I5851" t="s">
        <v>114</v>
      </c>
      <c r="J5851" t="s">
        <v>2557</v>
      </c>
      <c r="K5851" t="s">
        <v>1647</v>
      </c>
      <c r="L5851" t="s">
        <v>26641</v>
      </c>
      <c r="M5851">
        <v>105</v>
      </c>
      <c r="N5851">
        <v>3.7</v>
      </c>
      <c r="O5851" t="s">
        <v>602</v>
      </c>
      <c r="P5851" t="s">
        <v>1297</v>
      </c>
      <c r="R5851" t="s">
        <v>2667</v>
      </c>
      <c r="W5851" t="s">
        <v>26642</v>
      </c>
      <c r="Z5851" t="s">
        <v>474</v>
      </c>
      <c r="AA5851" t="s">
        <v>959</v>
      </c>
      <c r="AB5851" t="s">
        <v>47</v>
      </c>
      <c r="AC5851" t="s">
        <v>114</v>
      </c>
      <c r="AD5851" t="s">
        <v>114</v>
      </c>
      <c r="AE5851" t="s">
        <v>26643</v>
      </c>
      <c r="AF5851" t="s">
        <v>114</v>
      </c>
      <c r="AH5851" t="s">
        <v>114</v>
      </c>
      <c r="AI5851">
        <v>1.1000000000000001</v>
      </c>
      <c r="AK5851" t="s">
        <v>759</v>
      </c>
      <c r="AL5851" t="s">
        <v>71</v>
      </c>
      <c r="AN5851" t="s">
        <v>26644</v>
      </c>
    </row>
    <row r="5852" spans="1:40" x14ac:dyDescent="0.25">
      <c r="A5852" t="s">
        <v>26622</v>
      </c>
      <c r="B5852" t="s">
        <v>26645</v>
      </c>
      <c r="C5852" t="s">
        <v>227</v>
      </c>
      <c r="D5852" t="s">
        <v>531</v>
      </c>
      <c r="E5852" t="s">
        <v>898</v>
      </c>
      <c r="G5852" t="s">
        <v>845</v>
      </c>
      <c r="H5852" t="s">
        <v>47</v>
      </c>
      <c r="I5852" t="s">
        <v>47</v>
      </c>
      <c r="J5852" t="s">
        <v>9456</v>
      </c>
      <c r="K5852" t="s">
        <v>763</v>
      </c>
      <c r="L5852" t="s">
        <v>26646</v>
      </c>
      <c r="M5852">
        <v>95</v>
      </c>
      <c r="N5852">
        <v>3.35</v>
      </c>
      <c r="O5852" t="s">
        <v>602</v>
      </c>
      <c r="P5852" t="s">
        <v>1297</v>
      </c>
      <c r="Q5852" t="s">
        <v>26647</v>
      </c>
      <c r="R5852" t="s">
        <v>2002</v>
      </c>
      <c r="W5852" t="s">
        <v>169</v>
      </c>
      <c r="Z5852" t="s">
        <v>1492</v>
      </c>
      <c r="AA5852" t="s">
        <v>959</v>
      </c>
      <c r="AB5852" t="s">
        <v>47</v>
      </c>
      <c r="AC5852" t="s">
        <v>114</v>
      </c>
      <c r="AD5852" t="s">
        <v>114</v>
      </c>
      <c r="AE5852" t="s">
        <v>47</v>
      </c>
      <c r="AF5852" t="s">
        <v>114</v>
      </c>
      <c r="AH5852" t="s">
        <v>526</v>
      </c>
      <c r="AI5852" t="s">
        <v>47</v>
      </c>
      <c r="AK5852" t="s">
        <v>759</v>
      </c>
      <c r="AL5852" t="s">
        <v>26648</v>
      </c>
      <c r="AN5852" t="s">
        <v>26649</v>
      </c>
    </row>
    <row r="5853" spans="1:40" x14ac:dyDescent="0.25">
      <c r="A5853" t="s">
        <v>26622</v>
      </c>
      <c r="B5853" t="s">
        <v>26650</v>
      </c>
      <c r="C5853" t="s">
        <v>825</v>
      </c>
      <c r="D5853" t="s">
        <v>531</v>
      </c>
      <c r="H5853" t="s">
        <v>713</v>
      </c>
      <c r="I5853" t="s">
        <v>114</v>
      </c>
      <c r="J5853" t="s">
        <v>16955</v>
      </c>
      <c r="K5853" t="s">
        <v>763</v>
      </c>
      <c r="L5853" t="s">
        <v>26651</v>
      </c>
      <c r="M5853">
        <v>90</v>
      </c>
      <c r="N5853">
        <v>3.17</v>
      </c>
      <c r="O5853" t="s">
        <v>602</v>
      </c>
      <c r="P5853" t="s">
        <v>1297</v>
      </c>
      <c r="Q5853" t="s">
        <v>26652</v>
      </c>
      <c r="R5853" t="s">
        <v>2255</v>
      </c>
      <c r="W5853" t="s">
        <v>169</v>
      </c>
      <c r="Z5853" t="s">
        <v>536</v>
      </c>
      <c r="AA5853" t="s">
        <v>114</v>
      </c>
      <c r="AB5853" t="s">
        <v>258</v>
      </c>
      <c r="AC5853" t="s">
        <v>114</v>
      </c>
      <c r="AD5853" t="s">
        <v>114</v>
      </c>
      <c r="AE5853" t="s">
        <v>47</v>
      </c>
      <c r="AF5853" t="s">
        <v>114</v>
      </c>
      <c r="AH5853" t="s">
        <v>526</v>
      </c>
      <c r="AI5853" t="s">
        <v>47</v>
      </c>
      <c r="AK5853" t="s">
        <v>759</v>
      </c>
      <c r="AL5853" t="s">
        <v>731</v>
      </c>
      <c r="AN5853" t="s">
        <v>26653</v>
      </c>
    </row>
    <row r="5854" spans="1:40" x14ac:dyDescent="0.25">
      <c r="A5854" t="s">
        <v>26622</v>
      </c>
      <c r="B5854" t="s">
        <v>26654</v>
      </c>
      <c r="C5854" t="s">
        <v>825</v>
      </c>
      <c r="D5854" t="s">
        <v>531</v>
      </c>
      <c r="H5854" t="s">
        <v>47</v>
      </c>
      <c r="I5854" t="s">
        <v>114</v>
      </c>
      <c r="J5854" t="s">
        <v>9456</v>
      </c>
      <c r="K5854" t="s">
        <v>763</v>
      </c>
      <c r="L5854" t="s">
        <v>26655</v>
      </c>
      <c r="M5854">
        <v>125</v>
      </c>
      <c r="N5854">
        <v>4.41</v>
      </c>
      <c r="O5854" t="s">
        <v>602</v>
      </c>
      <c r="P5854" t="s">
        <v>1297</v>
      </c>
      <c r="Q5854" t="s">
        <v>13073</v>
      </c>
      <c r="R5854" t="s">
        <v>5713</v>
      </c>
      <c r="W5854" t="s">
        <v>169</v>
      </c>
      <c r="Z5854" t="s">
        <v>536</v>
      </c>
      <c r="AA5854" t="s">
        <v>114</v>
      </c>
      <c r="AB5854" t="s">
        <v>47</v>
      </c>
      <c r="AC5854" t="s">
        <v>114</v>
      </c>
      <c r="AD5854" t="s">
        <v>114</v>
      </c>
      <c r="AE5854" t="s">
        <v>47</v>
      </c>
      <c r="AF5854" t="s">
        <v>114</v>
      </c>
      <c r="AH5854" t="s">
        <v>526</v>
      </c>
      <c r="AI5854" t="s">
        <v>47</v>
      </c>
      <c r="AK5854" t="s">
        <v>759</v>
      </c>
      <c r="AL5854" t="s">
        <v>429</v>
      </c>
      <c r="AN5854" t="s">
        <v>26656</v>
      </c>
    </row>
    <row r="5855" spans="1:40" x14ac:dyDescent="0.25">
      <c r="A5855" t="s">
        <v>26622</v>
      </c>
      <c r="B5855" t="s">
        <v>26657</v>
      </c>
      <c r="C5855" t="s">
        <v>825</v>
      </c>
      <c r="D5855" t="s">
        <v>531</v>
      </c>
      <c r="H5855" t="s">
        <v>47</v>
      </c>
      <c r="I5855" t="s">
        <v>713</v>
      </c>
      <c r="J5855" t="s">
        <v>9456</v>
      </c>
      <c r="K5855" t="s">
        <v>763</v>
      </c>
      <c r="L5855" t="s">
        <v>26646</v>
      </c>
      <c r="M5855">
        <v>95</v>
      </c>
      <c r="N5855">
        <v>3.35</v>
      </c>
      <c r="O5855" t="s">
        <v>602</v>
      </c>
      <c r="P5855" t="s">
        <v>1297</v>
      </c>
      <c r="Q5855" t="s">
        <v>16624</v>
      </c>
      <c r="R5855" t="s">
        <v>2255</v>
      </c>
      <c r="W5855" t="s">
        <v>169</v>
      </c>
      <c r="Z5855" t="s">
        <v>536</v>
      </c>
      <c r="AA5855" t="s">
        <v>114</v>
      </c>
      <c r="AB5855" t="s">
        <v>47</v>
      </c>
      <c r="AC5855" t="s">
        <v>114</v>
      </c>
      <c r="AD5855" t="s">
        <v>4324</v>
      </c>
      <c r="AE5855" t="s">
        <v>47</v>
      </c>
      <c r="AF5855" t="s">
        <v>114</v>
      </c>
      <c r="AH5855" t="s">
        <v>526</v>
      </c>
      <c r="AI5855" t="s">
        <v>47</v>
      </c>
      <c r="AK5855" t="s">
        <v>759</v>
      </c>
      <c r="AL5855" t="s">
        <v>26658</v>
      </c>
      <c r="AN5855" t="s">
        <v>26659</v>
      </c>
    </row>
    <row r="5856" spans="1:40" x14ac:dyDescent="0.25">
      <c r="A5856" t="s">
        <v>26622</v>
      </c>
      <c r="B5856" t="s">
        <v>26660</v>
      </c>
      <c r="C5856" t="s">
        <v>825</v>
      </c>
      <c r="D5856" t="s">
        <v>531</v>
      </c>
      <c r="H5856" t="s">
        <v>47</v>
      </c>
      <c r="I5856" t="s">
        <v>114</v>
      </c>
      <c r="J5856" t="s">
        <v>20225</v>
      </c>
      <c r="K5856" t="s">
        <v>763</v>
      </c>
      <c r="L5856" t="s">
        <v>26661</v>
      </c>
      <c r="M5856">
        <v>90</v>
      </c>
      <c r="N5856">
        <v>3.17</v>
      </c>
      <c r="O5856" t="s">
        <v>602</v>
      </c>
      <c r="P5856" t="s">
        <v>934</v>
      </c>
      <c r="Q5856" t="s">
        <v>26662</v>
      </c>
      <c r="R5856" t="s">
        <v>5583</v>
      </c>
      <c r="W5856" t="s">
        <v>169</v>
      </c>
      <c r="X5856" t="s">
        <v>2477</v>
      </c>
      <c r="Z5856" t="s">
        <v>474</v>
      </c>
      <c r="AA5856" t="s">
        <v>114</v>
      </c>
      <c r="AB5856" t="s">
        <v>114</v>
      </c>
      <c r="AC5856" t="s">
        <v>114</v>
      </c>
      <c r="AD5856" t="s">
        <v>114</v>
      </c>
      <c r="AE5856" t="s">
        <v>47</v>
      </c>
      <c r="AF5856" t="s">
        <v>114</v>
      </c>
      <c r="AH5856" t="s">
        <v>114</v>
      </c>
      <c r="AI5856" t="s">
        <v>47</v>
      </c>
      <c r="AK5856" t="s">
        <v>759</v>
      </c>
      <c r="AL5856" t="s">
        <v>26663</v>
      </c>
      <c r="AN5856" t="s">
        <v>26664</v>
      </c>
    </row>
    <row r="5857" spans="1:40" x14ac:dyDescent="0.25">
      <c r="A5857" t="s">
        <v>26622</v>
      </c>
      <c r="B5857" t="s">
        <v>26665</v>
      </c>
      <c r="C5857" t="s">
        <v>825</v>
      </c>
      <c r="D5857" t="s">
        <v>1185</v>
      </c>
      <c r="H5857" t="s">
        <v>47</v>
      </c>
      <c r="I5857" t="s">
        <v>114</v>
      </c>
      <c r="J5857" t="s">
        <v>2624</v>
      </c>
      <c r="K5857" t="s">
        <v>763</v>
      </c>
      <c r="L5857" t="s">
        <v>26666</v>
      </c>
      <c r="M5857">
        <v>95</v>
      </c>
      <c r="N5857">
        <v>3.35</v>
      </c>
      <c r="O5857" t="s">
        <v>602</v>
      </c>
      <c r="P5857" t="s">
        <v>934</v>
      </c>
      <c r="Q5857" t="s">
        <v>20062</v>
      </c>
      <c r="R5857" t="s">
        <v>1583</v>
      </c>
      <c r="W5857" t="s">
        <v>114</v>
      </c>
      <c r="Z5857" t="s">
        <v>270</v>
      </c>
      <c r="AA5857" t="s">
        <v>114</v>
      </c>
      <c r="AB5857" t="s">
        <v>47</v>
      </c>
      <c r="AC5857" t="s">
        <v>114</v>
      </c>
      <c r="AD5857" t="s">
        <v>4324</v>
      </c>
      <c r="AE5857" t="s">
        <v>47</v>
      </c>
      <c r="AF5857" t="s">
        <v>114</v>
      </c>
      <c r="AH5857" t="s">
        <v>114</v>
      </c>
      <c r="AI5857" t="s">
        <v>47</v>
      </c>
      <c r="AK5857" t="s">
        <v>759</v>
      </c>
      <c r="AL5857" t="s">
        <v>429</v>
      </c>
      <c r="AN5857" t="s">
        <v>26667</v>
      </c>
    </row>
    <row r="5858" spans="1:40" x14ac:dyDescent="0.25">
      <c r="A5858" t="s">
        <v>26622</v>
      </c>
      <c r="B5858" t="s">
        <v>26668</v>
      </c>
      <c r="C5858" t="s">
        <v>825</v>
      </c>
      <c r="D5858" t="s">
        <v>1185</v>
      </c>
      <c r="H5858" t="s">
        <v>47</v>
      </c>
      <c r="I5858" t="s">
        <v>114</v>
      </c>
      <c r="J5858" t="s">
        <v>9456</v>
      </c>
      <c r="K5858" t="s">
        <v>763</v>
      </c>
      <c r="L5858" t="s">
        <v>26669</v>
      </c>
      <c r="M5858">
        <v>81</v>
      </c>
      <c r="N5858">
        <v>2.86</v>
      </c>
      <c r="O5858" t="s">
        <v>602</v>
      </c>
      <c r="P5858" t="s">
        <v>2313</v>
      </c>
      <c r="Q5858" t="s">
        <v>2094</v>
      </c>
      <c r="R5858" t="s">
        <v>1583</v>
      </c>
      <c r="W5858" t="s">
        <v>169</v>
      </c>
      <c r="Z5858" t="s">
        <v>474</v>
      </c>
      <c r="AA5858" t="s">
        <v>114</v>
      </c>
      <c r="AB5858" t="s">
        <v>47</v>
      </c>
      <c r="AC5858" t="s">
        <v>114</v>
      </c>
      <c r="AD5858" t="s">
        <v>114</v>
      </c>
      <c r="AE5858" t="s">
        <v>47</v>
      </c>
      <c r="AF5858" t="s">
        <v>114</v>
      </c>
      <c r="AH5858" t="s">
        <v>526</v>
      </c>
      <c r="AI5858" t="s">
        <v>47</v>
      </c>
      <c r="AK5858" t="s">
        <v>759</v>
      </c>
      <c r="AL5858" t="s">
        <v>71</v>
      </c>
      <c r="AN5858" t="s">
        <v>26670</v>
      </c>
    </row>
    <row r="5859" spans="1:40" x14ac:dyDescent="0.25">
      <c r="A5859" t="s">
        <v>26622</v>
      </c>
      <c r="B5859" t="s">
        <v>26671</v>
      </c>
      <c r="C5859" t="s">
        <v>825</v>
      </c>
      <c r="D5859" t="s">
        <v>1185</v>
      </c>
      <c r="H5859" t="s">
        <v>47</v>
      </c>
      <c r="I5859" t="s">
        <v>114</v>
      </c>
      <c r="J5859" t="s">
        <v>2624</v>
      </c>
      <c r="K5859" t="s">
        <v>763</v>
      </c>
      <c r="L5859" t="s">
        <v>26666</v>
      </c>
      <c r="M5859">
        <v>95</v>
      </c>
      <c r="N5859">
        <v>3.35</v>
      </c>
      <c r="O5859" t="s">
        <v>602</v>
      </c>
      <c r="P5859" t="s">
        <v>2313</v>
      </c>
      <c r="Q5859" t="s">
        <v>20062</v>
      </c>
      <c r="R5859" t="s">
        <v>1583</v>
      </c>
      <c r="W5859" t="s">
        <v>114</v>
      </c>
      <c r="Z5859" t="s">
        <v>270</v>
      </c>
      <c r="AA5859" t="s">
        <v>114</v>
      </c>
      <c r="AB5859" t="s">
        <v>47</v>
      </c>
      <c r="AC5859" t="s">
        <v>114</v>
      </c>
      <c r="AD5859" t="s">
        <v>4324</v>
      </c>
      <c r="AE5859" t="s">
        <v>47</v>
      </c>
      <c r="AF5859" t="s">
        <v>114</v>
      </c>
      <c r="AH5859" t="s">
        <v>114</v>
      </c>
      <c r="AI5859" t="s">
        <v>47</v>
      </c>
      <c r="AK5859" t="s">
        <v>759</v>
      </c>
      <c r="AL5859" t="s">
        <v>429</v>
      </c>
      <c r="AN5859" t="s">
        <v>26672</v>
      </c>
    </row>
    <row r="5860" spans="1:40" x14ac:dyDescent="0.25">
      <c r="A5860" t="s">
        <v>26622</v>
      </c>
      <c r="B5860" t="s">
        <v>26673</v>
      </c>
      <c r="C5860" t="s">
        <v>825</v>
      </c>
      <c r="D5860" t="s">
        <v>130</v>
      </c>
      <c r="H5860" t="s">
        <v>713</v>
      </c>
      <c r="I5860" t="s">
        <v>713</v>
      </c>
      <c r="J5860" t="s">
        <v>13057</v>
      </c>
      <c r="K5860" t="s">
        <v>763</v>
      </c>
      <c r="L5860" t="s">
        <v>26674</v>
      </c>
      <c r="M5860">
        <v>115</v>
      </c>
      <c r="N5860">
        <v>4.0599999999999996</v>
      </c>
      <c r="O5860" t="s">
        <v>602</v>
      </c>
      <c r="P5860" t="s">
        <v>24638</v>
      </c>
      <c r="Q5860" t="s">
        <v>12479</v>
      </c>
      <c r="R5860" t="s">
        <v>8481</v>
      </c>
      <c r="W5860" t="s">
        <v>169</v>
      </c>
      <c r="Z5860" t="s">
        <v>284</v>
      </c>
      <c r="AA5860" t="s">
        <v>114</v>
      </c>
      <c r="AB5860" t="s">
        <v>47</v>
      </c>
      <c r="AC5860" t="s">
        <v>114</v>
      </c>
      <c r="AD5860" t="s">
        <v>832</v>
      </c>
      <c r="AE5860" t="s">
        <v>47</v>
      </c>
      <c r="AF5860" t="s">
        <v>92</v>
      </c>
      <c r="AH5860" t="s">
        <v>526</v>
      </c>
      <c r="AI5860" t="s">
        <v>47</v>
      </c>
      <c r="AJ5860" t="s">
        <v>960</v>
      </c>
      <c r="AK5860" t="s">
        <v>759</v>
      </c>
      <c r="AL5860" t="s">
        <v>71</v>
      </c>
      <c r="AM5860">
        <v>600</v>
      </c>
      <c r="AN5860" t="s">
        <v>26675</v>
      </c>
    </row>
    <row r="5861" spans="1:40" x14ac:dyDescent="0.25">
      <c r="A5861" t="s">
        <v>26622</v>
      </c>
      <c r="B5861" t="s">
        <v>26676</v>
      </c>
      <c r="C5861" t="s">
        <v>825</v>
      </c>
      <c r="D5861" t="s">
        <v>130</v>
      </c>
      <c r="H5861" t="s">
        <v>713</v>
      </c>
      <c r="I5861" t="s">
        <v>713</v>
      </c>
      <c r="J5861" t="s">
        <v>11363</v>
      </c>
      <c r="K5861" t="s">
        <v>763</v>
      </c>
      <c r="L5861" t="s">
        <v>26677</v>
      </c>
      <c r="M5861">
        <v>139</v>
      </c>
      <c r="N5861">
        <v>4.9000000000000004</v>
      </c>
      <c r="O5861" t="s">
        <v>602</v>
      </c>
      <c r="P5861" t="s">
        <v>5765</v>
      </c>
      <c r="Q5861" t="s">
        <v>26678</v>
      </c>
      <c r="R5861" t="s">
        <v>2359</v>
      </c>
      <c r="W5861" t="s">
        <v>169</v>
      </c>
      <c r="X5861" t="s">
        <v>16812</v>
      </c>
      <c r="Z5861" t="s">
        <v>968</v>
      </c>
      <c r="AA5861" t="s">
        <v>114</v>
      </c>
      <c r="AB5861" t="s">
        <v>47</v>
      </c>
      <c r="AC5861" t="s">
        <v>114</v>
      </c>
      <c r="AD5861" t="s">
        <v>114</v>
      </c>
      <c r="AE5861" t="s">
        <v>2628</v>
      </c>
      <c r="AF5861" t="s">
        <v>114</v>
      </c>
      <c r="AH5861" t="s">
        <v>114</v>
      </c>
      <c r="AI5861">
        <v>1.1000000000000001</v>
      </c>
      <c r="AJ5861" t="s">
        <v>960</v>
      </c>
      <c r="AK5861" t="s">
        <v>759</v>
      </c>
      <c r="AL5861" t="s">
        <v>71</v>
      </c>
      <c r="AM5861">
        <v>1200</v>
      </c>
      <c r="AN5861" t="s">
        <v>26679</v>
      </c>
    </row>
    <row r="5862" spans="1:40" x14ac:dyDescent="0.25">
      <c r="A5862" t="s">
        <v>26622</v>
      </c>
      <c r="B5862" t="s">
        <v>26680</v>
      </c>
      <c r="C5862" t="s">
        <v>972</v>
      </c>
      <c r="D5862" t="s">
        <v>531</v>
      </c>
      <c r="E5862" t="s">
        <v>2623</v>
      </c>
      <c r="G5862" t="s">
        <v>2180</v>
      </c>
      <c r="H5862" t="s">
        <v>713</v>
      </c>
      <c r="I5862" t="s">
        <v>713</v>
      </c>
      <c r="J5862" t="s">
        <v>26681</v>
      </c>
      <c r="K5862" t="s">
        <v>763</v>
      </c>
      <c r="L5862" t="s">
        <v>26638</v>
      </c>
      <c r="M5862">
        <v>95</v>
      </c>
      <c r="N5862">
        <v>3.35</v>
      </c>
      <c r="O5862" t="s">
        <v>602</v>
      </c>
      <c r="P5862" t="s">
        <v>1297</v>
      </c>
      <c r="Q5862" t="s">
        <v>18595</v>
      </c>
      <c r="R5862" t="s">
        <v>5295</v>
      </c>
      <c r="W5862" t="s">
        <v>169</v>
      </c>
      <c r="X5862" t="s">
        <v>21151</v>
      </c>
      <c r="Z5862" t="s">
        <v>108</v>
      </c>
      <c r="AA5862" t="s">
        <v>114</v>
      </c>
      <c r="AB5862" t="s">
        <v>47</v>
      </c>
      <c r="AC5862" t="s">
        <v>114</v>
      </c>
      <c r="AD5862" t="s">
        <v>114</v>
      </c>
      <c r="AE5862" t="s">
        <v>47</v>
      </c>
      <c r="AF5862" t="s">
        <v>114</v>
      </c>
      <c r="AH5862" t="s">
        <v>114</v>
      </c>
      <c r="AI5862" t="s">
        <v>880</v>
      </c>
      <c r="AK5862" t="s">
        <v>3767</v>
      </c>
      <c r="AL5862" t="s">
        <v>71</v>
      </c>
      <c r="AN5862" t="s">
        <v>26682</v>
      </c>
    </row>
    <row r="5863" spans="1:40" x14ac:dyDescent="0.25">
      <c r="A5863" t="s">
        <v>26622</v>
      </c>
      <c r="B5863" t="s">
        <v>26683</v>
      </c>
      <c r="C5863" t="s">
        <v>825</v>
      </c>
      <c r="D5863" t="s">
        <v>531</v>
      </c>
      <c r="H5863" t="s">
        <v>47</v>
      </c>
      <c r="I5863" t="s">
        <v>114</v>
      </c>
      <c r="J5863" t="s">
        <v>2624</v>
      </c>
      <c r="K5863" t="s">
        <v>763</v>
      </c>
      <c r="L5863" t="s">
        <v>26684</v>
      </c>
      <c r="M5863">
        <v>87</v>
      </c>
      <c r="N5863">
        <v>3.07</v>
      </c>
      <c r="O5863" t="s">
        <v>602</v>
      </c>
      <c r="P5863" t="s">
        <v>2313</v>
      </c>
      <c r="Q5863" t="s">
        <v>26685</v>
      </c>
      <c r="R5863" t="s">
        <v>1583</v>
      </c>
      <c r="W5863" t="s">
        <v>169</v>
      </c>
      <c r="Z5863" t="s">
        <v>270</v>
      </c>
      <c r="AA5863" t="s">
        <v>114</v>
      </c>
      <c r="AB5863" t="s">
        <v>47</v>
      </c>
      <c r="AC5863" t="s">
        <v>114</v>
      </c>
      <c r="AD5863" t="s">
        <v>114</v>
      </c>
      <c r="AE5863" t="s">
        <v>47</v>
      </c>
      <c r="AF5863" t="s">
        <v>114</v>
      </c>
      <c r="AH5863" t="s">
        <v>114</v>
      </c>
      <c r="AI5863" t="s">
        <v>47</v>
      </c>
      <c r="AK5863" t="s">
        <v>759</v>
      </c>
      <c r="AL5863" t="s">
        <v>5858</v>
      </c>
      <c r="AN5863" t="s">
        <v>26686</v>
      </c>
    </row>
    <row r="5864" spans="1:40" x14ac:dyDescent="0.25">
      <c r="A5864" t="s">
        <v>26622</v>
      </c>
      <c r="B5864" t="s">
        <v>26687</v>
      </c>
      <c r="C5864" t="s">
        <v>825</v>
      </c>
      <c r="D5864" t="s">
        <v>531</v>
      </c>
      <c r="H5864" t="s">
        <v>47</v>
      </c>
      <c r="I5864" t="s">
        <v>114</v>
      </c>
      <c r="J5864" t="s">
        <v>9456</v>
      </c>
      <c r="K5864" t="s">
        <v>763</v>
      </c>
      <c r="L5864" t="s">
        <v>26688</v>
      </c>
      <c r="M5864">
        <v>87</v>
      </c>
      <c r="N5864">
        <v>3.07</v>
      </c>
      <c r="O5864" t="s">
        <v>602</v>
      </c>
      <c r="P5864" t="s">
        <v>934</v>
      </c>
      <c r="Q5864" t="s">
        <v>8053</v>
      </c>
      <c r="R5864" t="s">
        <v>1583</v>
      </c>
      <c r="W5864" t="s">
        <v>114</v>
      </c>
      <c r="AB5864" t="s">
        <v>47</v>
      </c>
      <c r="AC5864" t="s">
        <v>114</v>
      </c>
      <c r="AD5864" t="s">
        <v>114</v>
      </c>
      <c r="AE5864" t="s">
        <v>47</v>
      </c>
      <c r="AF5864" t="s">
        <v>114</v>
      </c>
      <c r="AH5864" t="s">
        <v>114</v>
      </c>
      <c r="AI5864" t="s">
        <v>47</v>
      </c>
      <c r="AK5864" t="s">
        <v>759</v>
      </c>
      <c r="AL5864" t="s">
        <v>71</v>
      </c>
      <c r="AN5864" t="s">
        <v>26689</v>
      </c>
    </row>
    <row r="5865" spans="1:40" x14ac:dyDescent="0.25">
      <c r="A5865" t="s">
        <v>26622</v>
      </c>
      <c r="B5865" t="s">
        <v>26690</v>
      </c>
      <c r="C5865" t="s">
        <v>825</v>
      </c>
      <c r="D5865" t="s">
        <v>1185</v>
      </c>
      <c r="H5865" t="s">
        <v>114</v>
      </c>
      <c r="I5865" t="s">
        <v>114</v>
      </c>
      <c r="J5865" t="s">
        <v>9456</v>
      </c>
      <c r="K5865" t="s">
        <v>763</v>
      </c>
      <c r="L5865" t="s">
        <v>26691</v>
      </c>
      <c r="M5865">
        <v>75</v>
      </c>
      <c r="N5865">
        <v>2.65</v>
      </c>
      <c r="O5865" t="s">
        <v>602</v>
      </c>
      <c r="P5865" t="s">
        <v>2313</v>
      </c>
      <c r="Q5865" t="s">
        <v>20062</v>
      </c>
      <c r="R5865" t="s">
        <v>1583</v>
      </c>
      <c r="W5865" t="s">
        <v>114</v>
      </c>
      <c r="AB5865" t="s">
        <v>47</v>
      </c>
      <c r="AC5865" t="s">
        <v>114</v>
      </c>
      <c r="AD5865" t="s">
        <v>114</v>
      </c>
      <c r="AE5865" t="s">
        <v>114</v>
      </c>
      <c r="AF5865" t="s">
        <v>114</v>
      </c>
      <c r="AH5865" t="s">
        <v>67</v>
      </c>
      <c r="AI5865" t="s">
        <v>47</v>
      </c>
      <c r="AK5865" t="s">
        <v>759</v>
      </c>
      <c r="AL5865" t="s">
        <v>71</v>
      </c>
      <c r="AN5865" t="s">
        <v>26692</v>
      </c>
    </row>
    <row r="5866" spans="1:40" x14ac:dyDescent="0.25">
      <c r="A5866" t="s">
        <v>26622</v>
      </c>
      <c r="B5866" t="s">
        <v>26693</v>
      </c>
      <c r="C5866" t="s">
        <v>825</v>
      </c>
      <c r="D5866" t="s">
        <v>1185</v>
      </c>
      <c r="H5866" t="s">
        <v>114</v>
      </c>
      <c r="I5866" t="s">
        <v>114</v>
      </c>
      <c r="J5866" t="s">
        <v>9456</v>
      </c>
      <c r="K5866" t="s">
        <v>763</v>
      </c>
      <c r="L5866" t="s">
        <v>26691</v>
      </c>
      <c r="M5866">
        <v>75</v>
      </c>
      <c r="N5866">
        <v>2.65</v>
      </c>
      <c r="O5866" t="s">
        <v>602</v>
      </c>
      <c r="P5866" t="s">
        <v>2313</v>
      </c>
      <c r="Q5866" t="s">
        <v>20062</v>
      </c>
      <c r="R5866" t="s">
        <v>1583</v>
      </c>
      <c r="W5866" t="s">
        <v>114</v>
      </c>
      <c r="AB5866" t="s">
        <v>47</v>
      </c>
      <c r="AC5866" t="s">
        <v>114</v>
      </c>
      <c r="AD5866" t="s">
        <v>114</v>
      </c>
      <c r="AE5866" t="s">
        <v>47</v>
      </c>
      <c r="AF5866" t="s">
        <v>114</v>
      </c>
      <c r="AH5866" t="s">
        <v>114</v>
      </c>
      <c r="AI5866" t="s">
        <v>47</v>
      </c>
      <c r="AK5866" t="s">
        <v>759</v>
      </c>
      <c r="AL5866" t="s">
        <v>71</v>
      </c>
      <c r="AN5866" t="s">
        <v>26692</v>
      </c>
    </row>
    <row r="5867" spans="1:40" x14ac:dyDescent="0.25">
      <c r="A5867" t="s">
        <v>26622</v>
      </c>
      <c r="B5867" t="s">
        <v>26694</v>
      </c>
      <c r="C5867" t="s">
        <v>825</v>
      </c>
      <c r="D5867" t="s">
        <v>1185</v>
      </c>
      <c r="H5867" t="s">
        <v>114</v>
      </c>
      <c r="I5867" t="s">
        <v>114</v>
      </c>
      <c r="J5867" t="s">
        <v>9456</v>
      </c>
      <c r="K5867" t="s">
        <v>763</v>
      </c>
      <c r="L5867" t="s">
        <v>26695</v>
      </c>
      <c r="M5867">
        <v>65</v>
      </c>
      <c r="N5867">
        <v>2.29</v>
      </c>
      <c r="O5867" t="s">
        <v>602</v>
      </c>
      <c r="P5867" t="s">
        <v>2313</v>
      </c>
      <c r="Q5867" t="s">
        <v>20062</v>
      </c>
      <c r="R5867" t="s">
        <v>1583</v>
      </c>
      <c r="W5867" t="s">
        <v>114</v>
      </c>
      <c r="AB5867" t="s">
        <v>47</v>
      </c>
      <c r="AC5867" t="s">
        <v>114</v>
      </c>
      <c r="AD5867" t="s">
        <v>114</v>
      </c>
      <c r="AE5867" t="s">
        <v>114</v>
      </c>
      <c r="AF5867" t="s">
        <v>114</v>
      </c>
      <c r="AH5867" t="s">
        <v>114</v>
      </c>
      <c r="AI5867" t="s">
        <v>47</v>
      </c>
      <c r="AK5867" t="s">
        <v>759</v>
      </c>
      <c r="AN5867" t="s">
        <v>26696</v>
      </c>
    </row>
    <row r="5868" spans="1:40" x14ac:dyDescent="0.25">
      <c r="A5868" t="s">
        <v>26622</v>
      </c>
      <c r="B5868" t="s">
        <v>26697</v>
      </c>
      <c r="C5868" t="s">
        <v>825</v>
      </c>
      <c r="D5868" t="s">
        <v>1185</v>
      </c>
      <c r="H5868" t="s">
        <v>114</v>
      </c>
      <c r="I5868" t="s">
        <v>114</v>
      </c>
      <c r="J5868" t="s">
        <v>9456</v>
      </c>
      <c r="K5868" t="s">
        <v>763</v>
      </c>
      <c r="L5868" t="s">
        <v>5802</v>
      </c>
      <c r="M5868">
        <v>65</v>
      </c>
      <c r="N5868">
        <v>2.29</v>
      </c>
      <c r="O5868" t="s">
        <v>602</v>
      </c>
      <c r="P5868" t="s">
        <v>2313</v>
      </c>
      <c r="Q5868" t="s">
        <v>26698</v>
      </c>
      <c r="R5868" t="s">
        <v>2727</v>
      </c>
      <c r="W5868" t="s">
        <v>114</v>
      </c>
      <c r="AB5868" t="s">
        <v>114</v>
      </c>
      <c r="AC5868" t="s">
        <v>114</v>
      </c>
      <c r="AD5868" t="s">
        <v>114</v>
      </c>
      <c r="AE5868" t="s">
        <v>114</v>
      </c>
      <c r="AF5868" t="s">
        <v>114</v>
      </c>
      <c r="AH5868" t="s">
        <v>114</v>
      </c>
      <c r="AI5868" t="s">
        <v>47</v>
      </c>
      <c r="AK5868" t="s">
        <v>2360</v>
      </c>
      <c r="AL5868" t="s">
        <v>71</v>
      </c>
      <c r="AN5868" t="s">
        <v>26699</v>
      </c>
    </row>
    <row r="5869" spans="1:40" x14ac:dyDescent="0.25">
      <c r="A5869" t="s">
        <v>26622</v>
      </c>
      <c r="B5869" t="s">
        <v>26700</v>
      </c>
      <c r="C5869" t="s">
        <v>825</v>
      </c>
      <c r="D5869" t="s">
        <v>1185</v>
      </c>
      <c r="H5869" t="s">
        <v>114</v>
      </c>
      <c r="I5869" t="s">
        <v>114</v>
      </c>
      <c r="J5869" t="s">
        <v>2624</v>
      </c>
      <c r="K5869" t="s">
        <v>763</v>
      </c>
      <c r="L5869" t="s">
        <v>26669</v>
      </c>
      <c r="M5869">
        <v>65</v>
      </c>
      <c r="N5869">
        <v>2.29</v>
      </c>
      <c r="O5869" t="s">
        <v>602</v>
      </c>
      <c r="P5869" t="s">
        <v>2313</v>
      </c>
      <c r="Q5869" t="s">
        <v>26701</v>
      </c>
      <c r="R5869" t="s">
        <v>2103</v>
      </c>
      <c r="W5869" t="s">
        <v>114</v>
      </c>
      <c r="AB5869" t="s">
        <v>47</v>
      </c>
      <c r="AC5869" t="s">
        <v>114</v>
      </c>
      <c r="AD5869" t="s">
        <v>114</v>
      </c>
      <c r="AE5869" t="s">
        <v>114</v>
      </c>
      <c r="AF5869" t="s">
        <v>114</v>
      </c>
      <c r="AH5869" t="s">
        <v>114</v>
      </c>
      <c r="AI5869" t="s">
        <v>47</v>
      </c>
      <c r="AK5869" t="s">
        <v>759</v>
      </c>
      <c r="AL5869" t="s">
        <v>26702</v>
      </c>
      <c r="AM5869">
        <v>60</v>
      </c>
      <c r="AN5869" t="s">
        <v>26703</v>
      </c>
    </row>
    <row r="5870" spans="1:40" x14ac:dyDescent="0.25">
      <c r="A5870" t="s">
        <v>26622</v>
      </c>
      <c r="B5870" t="s">
        <v>26704</v>
      </c>
      <c r="C5870" t="s">
        <v>972</v>
      </c>
      <c r="D5870" t="s">
        <v>531</v>
      </c>
      <c r="E5870" t="s">
        <v>2623</v>
      </c>
      <c r="G5870" t="s">
        <v>2180</v>
      </c>
      <c r="H5870" t="s">
        <v>713</v>
      </c>
      <c r="I5870" t="s">
        <v>47</v>
      </c>
      <c r="J5870" t="s">
        <v>11460</v>
      </c>
      <c r="K5870" t="s">
        <v>763</v>
      </c>
      <c r="L5870" t="s">
        <v>26705</v>
      </c>
      <c r="M5870">
        <v>115</v>
      </c>
      <c r="N5870">
        <v>4.0599999999999996</v>
      </c>
      <c r="O5870" t="s">
        <v>602</v>
      </c>
      <c r="P5870" t="s">
        <v>1297</v>
      </c>
      <c r="Q5870" t="s">
        <v>26706</v>
      </c>
      <c r="R5870" t="s">
        <v>26707</v>
      </c>
      <c r="W5870" t="s">
        <v>5327</v>
      </c>
      <c r="Z5870" t="s">
        <v>108</v>
      </c>
      <c r="AA5870" t="s">
        <v>959</v>
      </c>
      <c r="AB5870" t="s">
        <v>114</v>
      </c>
      <c r="AC5870" t="s">
        <v>114</v>
      </c>
      <c r="AD5870" t="s">
        <v>114</v>
      </c>
      <c r="AE5870" t="s">
        <v>853</v>
      </c>
      <c r="AF5870" t="s">
        <v>114</v>
      </c>
      <c r="AH5870" t="s">
        <v>114</v>
      </c>
      <c r="AI5870" t="s">
        <v>47</v>
      </c>
      <c r="AK5870" t="s">
        <v>759</v>
      </c>
      <c r="AL5870" t="s">
        <v>26708</v>
      </c>
      <c r="AN5870" t="s">
        <v>26709</v>
      </c>
    </row>
    <row r="5871" spans="1:40" x14ac:dyDescent="0.25">
      <c r="A5871" t="s">
        <v>26622</v>
      </c>
      <c r="B5871" t="s">
        <v>26710</v>
      </c>
      <c r="C5871" t="s">
        <v>972</v>
      </c>
      <c r="D5871" t="s">
        <v>531</v>
      </c>
      <c r="E5871" t="s">
        <v>2623</v>
      </c>
      <c r="G5871" t="s">
        <v>2180</v>
      </c>
      <c r="H5871" t="s">
        <v>713</v>
      </c>
      <c r="I5871" t="s">
        <v>47</v>
      </c>
      <c r="J5871" t="s">
        <v>5338</v>
      </c>
      <c r="K5871" t="s">
        <v>1647</v>
      </c>
      <c r="L5871" t="s">
        <v>26705</v>
      </c>
      <c r="M5871">
        <v>115</v>
      </c>
      <c r="N5871">
        <v>4.0599999999999996</v>
      </c>
      <c r="O5871" t="s">
        <v>602</v>
      </c>
      <c r="P5871" t="s">
        <v>1297</v>
      </c>
      <c r="R5871" t="s">
        <v>8028</v>
      </c>
      <c r="W5871" t="s">
        <v>5327</v>
      </c>
      <c r="Z5871" t="s">
        <v>108</v>
      </c>
      <c r="AA5871" t="s">
        <v>959</v>
      </c>
      <c r="AB5871" t="s">
        <v>114</v>
      </c>
      <c r="AC5871" t="s">
        <v>114</v>
      </c>
      <c r="AD5871" t="s">
        <v>114</v>
      </c>
      <c r="AE5871" t="s">
        <v>47</v>
      </c>
      <c r="AF5871" t="s">
        <v>114</v>
      </c>
      <c r="AH5871" t="s">
        <v>114</v>
      </c>
      <c r="AI5871" t="s">
        <v>47</v>
      </c>
      <c r="AK5871" t="s">
        <v>759</v>
      </c>
      <c r="AN5871" t="s">
        <v>26711</v>
      </c>
    </row>
    <row r="5872" spans="1:40" x14ac:dyDescent="0.25">
      <c r="A5872" t="s">
        <v>26622</v>
      </c>
      <c r="B5872" t="s">
        <v>26712</v>
      </c>
      <c r="C5872" t="s">
        <v>972</v>
      </c>
      <c r="D5872" t="s">
        <v>531</v>
      </c>
      <c r="E5872" t="s">
        <v>2623</v>
      </c>
      <c r="G5872" t="s">
        <v>2180</v>
      </c>
      <c r="H5872" t="s">
        <v>713</v>
      </c>
      <c r="I5872" t="s">
        <v>47</v>
      </c>
      <c r="J5872" t="s">
        <v>5338</v>
      </c>
      <c r="K5872" t="s">
        <v>763</v>
      </c>
      <c r="L5872" t="s">
        <v>26638</v>
      </c>
      <c r="M5872">
        <v>95</v>
      </c>
      <c r="N5872">
        <v>3.35</v>
      </c>
      <c r="O5872" t="s">
        <v>602</v>
      </c>
      <c r="P5872" t="s">
        <v>1297</v>
      </c>
      <c r="Q5872" t="s">
        <v>18595</v>
      </c>
      <c r="R5872" t="s">
        <v>5295</v>
      </c>
      <c r="W5872" t="s">
        <v>169</v>
      </c>
      <c r="X5872" t="s">
        <v>3749</v>
      </c>
      <c r="Z5872" t="s">
        <v>108</v>
      </c>
      <c r="AA5872" t="s">
        <v>959</v>
      </c>
      <c r="AB5872" t="s">
        <v>114</v>
      </c>
      <c r="AC5872" t="s">
        <v>114</v>
      </c>
      <c r="AD5872" t="s">
        <v>114</v>
      </c>
      <c r="AE5872" t="s">
        <v>853</v>
      </c>
      <c r="AF5872" t="s">
        <v>114</v>
      </c>
      <c r="AH5872" t="s">
        <v>114</v>
      </c>
      <c r="AI5872">
        <v>1</v>
      </c>
      <c r="AK5872" t="s">
        <v>759</v>
      </c>
      <c r="AL5872" t="s">
        <v>71</v>
      </c>
      <c r="AM5872">
        <v>250</v>
      </c>
      <c r="AN5872" t="s">
        <v>26713</v>
      </c>
    </row>
    <row r="5873" spans="1:40" x14ac:dyDescent="0.25">
      <c r="A5873" t="s">
        <v>26622</v>
      </c>
      <c r="B5873" t="s">
        <v>26714</v>
      </c>
      <c r="C5873" t="s">
        <v>972</v>
      </c>
      <c r="D5873" t="s">
        <v>531</v>
      </c>
      <c r="E5873" t="s">
        <v>2623</v>
      </c>
      <c r="G5873" t="s">
        <v>2180</v>
      </c>
      <c r="H5873" t="s">
        <v>713</v>
      </c>
      <c r="I5873" t="s">
        <v>114</v>
      </c>
      <c r="J5873" t="s">
        <v>5338</v>
      </c>
      <c r="K5873" t="s">
        <v>763</v>
      </c>
      <c r="L5873" t="s">
        <v>26715</v>
      </c>
      <c r="M5873">
        <v>99</v>
      </c>
      <c r="N5873">
        <v>3.49</v>
      </c>
      <c r="O5873" t="s">
        <v>602</v>
      </c>
      <c r="P5873" t="s">
        <v>1297</v>
      </c>
      <c r="R5873" t="s">
        <v>2667</v>
      </c>
      <c r="W5873" t="s">
        <v>5327</v>
      </c>
      <c r="X5873" t="s">
        <v>1572</v>
      </c>
      <c r="Z5873" t="s">
        <v>474</v>
      </c>
      <c r="AA5873" t="s">
        <v>959</v>
      </c>
      <c r="AB5873" t="s">
        <v>114</v>
      </c>
      <c r="AC5873" t="s">
        <v>114</v>
      </c>
      <c r="AD5873" t="s">
        <v>114</v>
      </c>
      <c r="AE5873" t="s">
        <v>47</v>
      </c>
      <c r="AF5873" t="s">
        <v>114</v>
      </c>
      <c r="AH5873" t="s">
        <v>114</v>
      </c>
      <c r="AI5873">
        <v>1</v>
      </c>
      <c r="AK5873" t="s">
        <v>1474</v>
      </c>
      <c r="AL5873" t="s">
        <v>3854</v>
      </c>
      <c r="AM5873">
        <v>190</v>
      </c>
      <c r="AN5873" t="s">
        <v>26716</v>
      </c>
    </row>
    <row r="5874" spans="1:40" x14ac:dyDescent="0.25">
      <c r="A5874" t="s">
        <v>26622</v>
      </c>
      <c r="B5874" t="s">
        <v>26717</v>
      </c>
      <c r="C5874" t="s">
        <v>825</v>
      </c>
      <c r="D5874" t="s">
        <v>130</v>
      </c>
      <c r="H5874" t="s">
        <v>713</v>
      </c>
      <c r="I5874" t="s">
        <v>713</v>
      </c>
      <c r="J5874" t="s">
        <v>2743</v>
      </c>
      <c r="K5874" t="s">
        <v>763</v>
      </c>
      <c r="L5874" t="s">
        <v>26718</v>
      </c>
      <c r="M5874">
        <v>95</v>
      </c>
      <c r="N5874">
        <v>3.35</v>
      </c>
      <c r="O5874" t="s">
        <v>602</v>
      </c>
      <c r="P5874" t="s">
        <v>1297</v>
      </c>
      <c r="R5874" t="s">
        <v>2667</v>
      </c>
      <c r="W5874" t="s">
        <v>5327</v>
      </c>
      <c r="X5874" t="s">
        <v>5377</v>
      </c>
      <c r="Z5874" t="s">
        <v>474</v>
      </c>
      <c r="AA5874" t="s">
        <v>114</v>
      </c>
      <c r="AB5874" t="s">
        <v>114</v>
      </c>
      <c r="AC5874" t="s">
        <v>114</v>
      </c>
      <c r="AD5874" t="s">
        <v>114</v>
      </c>
      <c r="AE5874" t="s">
        <v>2628</v>
      </c>
      <c r="AF5874" t="s">
        <v>114</v>
      </c>
      <c r="AH5874" t="s">
        <v>67</v>
      </c>
      <c r="AI5874" t="s">
        <v>47</v>
      </c>
      <c r="AK5874" t="s">
        <v>759</v>
      </c>
      <c r="AL5874" t="s">
        <v>26719</v>
      </c>
      <c r="AN5874" t="s">
        <v>26720</v>
      </c>
    </row>
    <row r="5875" spans="1:40" x14ac:dyDescent="0.25">
      <c r="A5875" t="s">
        <v>26622</v>
      </c>
      <c r="B5875" t="s">
        <v>26721</v>
      </c>
      <c r="C5875" t="s">
        <v>972</v>
      </c>
      <c r="D5875" t="s">
        <v>1185</v>
      </c>
      <c r="E5875" t="s">
        <v>2623</v>
      </c>
      <c r="G5875" t="s">
        <v>2180</v>
      </c>
      <c r="H5875" t="s">
        <v>47</v>
      </c>
      <c r="I5875" t="s">
        <v>114</v>
      </c>
      <c r="J5875" t="s">
        <v>5380</v>
      </c>
      <c r="K5875" t="s">
        <v>763</v>
      </c>
      <c r="L5875" t="s">
        <v>26722</v>
      </c>
      <c r="M5875">
        <v>99</v>
      </c>
      <c r="N5875">
        <v>3.49</v>
      </c>
      <c r="O5875" t="s">
        <v>602</v>
      </c>
      <c r="P5875" t="s">
        <v>1297</v>
      </c>
      <c r="Q5875" t="s">
        <v>13399</v>
      </c>
      <c r="R5875" t="s">
        <v>3876</v>
      </c>
      <c r="W5875" t="s">
        <v>5327</v>
      </c>
      <c r="X5875" t="s">
        <v>1572</v>
      </c>
      <c r="Z5875" t="s">
        <v>270</v>
      </c>
      <c r="AA5875" t="s">
        <v>5305</v>
      </c>
      <c r="AB5875" t="s">
        <v>114</v>
      </c>
      <c r="AC5875" t="s">
        <v>114</v>
      </c>
      <c r="AD5875" t="s">
        <v>114</v>
      </c>
      <c r="AE5875" t="s">
        <v>47</v>
      </c>
      <c r="AF5875" t="s">
        <v>114</v>
      </c>
      <c r="AH5875" t="s">
        <v>114</v>
      </c>
      <c r="AI5875" t="s">
        <v>47</v>
      </c>
      <c r="AK5875" t="s">
        <v>759</v>
      </c>
      <c r="AL5875" t="s">
        <v>501</v>
      </c>
      <c r="AN5875" t="s">
        <v>26723</v>
      </c>
    </row>
    <row r="5876" spans="1:40" x14ac:dyDescent="0.25">
      <c r="A5876" t="s">
        <v>26622</v>
      </c>
      <c r="B5876" t="s">
        <v>26724</v>
      </c>
      <c r="C5876" t="s">
        <v>972</v>
      </c>
      <c r="D5876" t="s">
        <v>1185</v>
      </c>
      <c r="E5876" t="s">
        <v>2623</v>
      </c>
      <c r="G5876" t="s">
        <v>2180</v>
      </c>
      <c r="H5876" t="s">
        <v>47</v>
      </c>
      <c r="I5876" t="s">
        <v>114</v>
      </c>
      <c r="J5876" t="s">
        <v>2707</v>
      </c>
      <c r="K5876" t="s">
        <v>763</v>
      </c>
      <c r="L5876" t="s">
        <v>26722</v>
      </c>
      <c r="M5876">
        <v>100</v>
      </c>
      <c r="N5876">
        <v>3.53</v>
      </c>
      <c r="O5876" t="s">
        <v>602</v>
      </c>
      <c r="P5876" t="s">
        <v>1297</v>
      </c>
      <c r="Q5876" t="s">
        <v>26725</v>
      </c>
      <c r="R5876" t="s">
        <v>2575</v>
      </c>
      <c r="W5876" t="s">
        <v>5327</v>
      </c>
      <c r="X5876" t="s">
        <v>1572</v>
      </c>
      <c r="Z5876" t="s">
        <v>270</v>
      </c>
      <c r="AA5876" t="s">
        <v>5567</v>
      </c>
      <c r="AB5876" t="s">
        <v>114</v>
      </c>
      <c r="AC5876" t="s">
        <v>114</v>
      </c>
      <c r="AD5876" t="s">
        <v>114</v>
      </c>
      <c r="AE5876" t="s">
        <v>47</v>
      </c>
      <c r="AF5876" t="s">
        <v>114</v>
      </c>
      <c r="AH5876" t="s">
        <v>114</v>
      </c>
      <c r="AI5876" t="s">
        <v>47</v>
      </c>
      <c r="AK5876" t="s">
        <v>1474</v>
      </c>
      <c r="AL5876" t="s">
        <v>71</v>
      </c>
      <c r="AN5876" t="s">
        <v>26726</v>
      </c>
    </row>
    <row r="5877" spans="1:40" x14ac:dyDescent="0.25">
      <c r="A5877" t="s">
        <v>26622</v>
      </c>
      <c r="B5877" t="s">
        <v>26727</v>
      </c>
      <c r="C5877" t="s">
        <v>825</v>
      </c>
      <c r="D5877" t="s">
        <v>531</v>
      </c>
      <c r="H5877" t="s">
        <v>713</v>
      </c>
      <c r="I5877" t="s">
        <v>114</v>
      </c>
      <c r="J5877" t="s">
        <v>5520</v>
      </c>
      <c r="K5877" t="s">
        <v>763</v>
      </c>
      <c r="L5877" t="s">
        <v>26661</v>
      </c>
      <c r="M5877">
        <v>90</v>
      </c>
      <c r="N5877">
        <v>3.17</v>
      </c>
      <c r="O5877" t="s">
        <v>602</v>
      </c>
      <c r="P5877" t="s">
        <v>934</v>
      </c>
      <c r="Q5877" t="s">
        <v>26662</v>
      </c>
      <c r="R5877" t="s">
        <v>5583</v>
      </c>
      <c r="W5877" t="s">
        <v>169</v>
      </c>
      <c r="X5877" t="s">
        <v>5377</v>
      </c>
      <c r="Z5877" t="s">
        <v>474</v>
      </c>
      <c r="AA5877" t="s">
        <v>114</v>
      </c>
      <c r="AB5877" t="s">
        <v>114</v>
      </c>
      <c r="AC5877" t="s">
        <v>114</v>
      </c>
      <c r="AD5877" t="s">
        <v>114</v>
      </c>
      <c r="AE5877" t="s">
        <v>47</v>
      </c>
      <c r="AF5877" t="s">
        <v>114</v>
      </c>
      <c r="AH5877" t="s">
        <v>114</v>
      </c>
      <c r="AI5877" t="s">
        <v>880</v>
      </c>
      <c r="AK5877" t="s">
        <v>759</v>
      </c>
      <c r="AL5877" t="s">
        <v>5388</v>
      </c>
      <c r="AM5877">
        <v>140</v>
      </c>
      <c r="AN5877" t="s">
        <v>26728</v>
      </c>
    </row>
    <row r="5878" spans="1:40" x14ac:dyDescent="0.25">
      <c r="A5878" t="s">
        <v>26622</v>
      </c>
      <c r="B5878" t="s">
        <v>26729</v>
      </c>
      <c r="C5878" t="s">
        <v>825</v>
      </c>
      <c r="D5878" t="s">
        <v>531</v>
      </c>
      <c r="H5878" t="s">
        <v>713</v>
      </c>
      <c r="I5878" t="s">
        <v>114</v>
      </c>
      <c r="J5878" t="s">
        <v>5338</v>
      </c>
      <c r="K5878" t="s">
        <v>763</v>
      </c>
      <c r="L5878" t="s">
        <v>26730</v>
      </c>
      <c r="M5878">
        <v>90</v>
      </c>
      <c r="N5878">
        <v>3.17</v>
      </c>
      <c r="O5878" t="s">
        <v>602</v>
      </c>
      <c r="P5878" t="s">
        <v>1297</v>
      </c>
      <c r="Q5878" t="s">
        <v>5818</v>
      </c>
      <c r="R5878" t="s">
        <v>2575</v>
      </c>
      <c r="W5878" t="s">
        <v>5327</v>
      </c>
      <c r="X5878" t="s">
        <v>5377</v>
      </c>
      <c r="Z5878" t="s">
        <v>474</v>
      </c>
      <c r="AA5878" t="s">
        <v>114</v>
      </c>
      <c r="AB5878" t="s">
        <v>114</v>
      </c>
      <c r="AC5878" t="s">
        <v>114</v>
      </c>
      <c r="AD5878" t="s">
        <v>114</v>
      </c>
      <c r="AE5878" t="s">
        <v>47</v>
      </c>
      <c r="AF5878" t="s">
        <v>114</v>
      </c>
      <c r="AH5878" t="s">
        <v>114</v>
      </c>
      <c r="AI5878" t="s">
        <v>880</v>
      </c>
      <c r="AK5878" t="s">
        <v>759</v>
      </c>
      <c r="AL5878" t="s">
        <v>13086</v>
      </c>
      <c r="AN5878" t="s">
        <v>26731</v>
      </c>
    </row>
    <row r="5879" spans="1:40" x14ac:dyDescent="0.25">
      <c r="A5879" t="s">
        <v>26622</v>
      </c>
      <c r="B5879" t="s">
        <v>26732</v>
      </c>
      <c r="C5879" t="s">
        <v>825</v>
      </c>
      <c r="D5879" t="s">
        <v>1185</v>
      </c>
      <c r="H5879" t="s">
        <v>47</v>
      </c>
      <c r="I5879" t="s">
        <v>114</v>
      </c>
      <c r="J5879" t="s">
        <v>5653</v>
      </c>
      <c r="K5879" t="s">
        <v>763</v>
      </c>
      <c r="L5879" t="s">
        <v>26733</v>
      </c>
      <c r="M5879">
        <v>99</v>
      </c>
      <c r="N5879">
        <v>3.49</v>
      </c>
      <c r="O5879" t="s">
        <v>602</v>
      </c>
      <c r="P5879" t="s">
        <v>2313</v>
      </c>
      <c r="Q5879" t="s">
        <v>26734</v>
      </c>
      <c r="R5879" t="s">
        <v>1583</v>
      </c>
      <c r="W5879" t="s">
        <v>169</v>
      </c>
      <c r="X5879" t="s">
        <v>5377</v>
      </c>
      <c r="Z5879" t="s">
        <v>474</v>
      </c>
      <c r="AA5879" t="s">
        <v>114</v>
      </c>
      <c r="AB5879" t="s">
        <v>114</v>
      </c>
      <c r="AC5879" t="s">
        <v>114</v>
      </c>
      <c r="AD5879" t="s">
        <v>114</v>
      </c>
      <c r="AE5879" t="s">
        <v>47</v>
      </c>
      <c r="AF5879" t="s">
        <v>114</v>
      </c>
      <c r="AH5879" t="s">
        <v>114</v>
      </c>
      <c r="AI5879" t="s">
        <v>47</v>
      </c>
      <c r="AK5879" t="s">
        <v>759</v>
      </c>
      <c r="AL5879" t="s">
        <v>13428</v>
      </c>
      <c r="AM5879">
        <v>140</v>
      </c>
      <c r="AN5879" t="s">
        <v>26735</v>
      </c>
    </row>
    <row r="5880" spans="1:40" x14ac:dyDescent="0.25">
      <c r="A5880" t="s">
        <v>26622</v>
      </c>
      <c r="B5880" t="s">
        <v>26736</v>
      </c>
      <c r="C5880" t="s">
        <v>825</v>
      </c>
      <c r="D5880" t="s">
        <v>531</v>
      </c>
      <c r="H5880" t="s">
        <v>713</v>
      </c>
      <c r="I5880" t="s">
        <v>114</v>
      </c>
      <c r="J5880" t="s">
        <v>5338</v>
      </c>
      <c r="K5880" t="s">
        <v>763</v>
      </c>
      <c r="L5880" t="s">
        <v>26730</v>
      </c>
      <c r="M5880">
        <v>90</v>
      </c>
      <c r="N5880">
        <v>3.17</v>
      </c>
      <c r="O5880" t="s">
        <v>602</v>
      </c>
      <c r="P5880" t="s">
        <v>1297</v>
      </c>
      <c r="R5880" t="s">
        <v>2667</v>
      </c>
      <c r="W5880" t="s">
        <v>5327</v>
      </c>
      <c r="X5880" t="s">
        <v>5377</v>
      </c>
      <c r="Z5880" t="s">
        <v>474</v>
      </c>
      <c r="AA5880" t="s">
        <v>114</v>
      </c>
      <c r="AB5880" t="s">
        <v>114</v>
      </c>
      <c r="AC5880" t="s">
        <v>114</v>
      </c>
      <c r="AD5880" t="s">
        <v>114</v>
      </c>
      <c r="AE5880" t="s">
        <v>114</v>
      </c>
      <c r="AF5880" t="s">
        <v>114</v>
      </c>
      <c r="AH5880" t="s">
        <v>114</v>
      </c>
      <c r="AI5880" t="s">
        <v>47</v>
      </c>
      <c r="AK5880" t="s">
        <v>1594</v>
      </c>
      <c r="AN5880" t="s">
        <v>26737</v>
      </c>
    </row>
    <row r="5881" spans="1:40" x14ac:dyDescent="0.25">
      <c r="A5881" t="s">
        <v>26622</v>
      </c>
      <c r="B5881" t="s">
        <v>26738</v>
      </c>
      <c r="C5881" t="s">
        <v>825</v>
      </c>
      <c r="D5881" t="s">
        <v>531</v>
      </c>
      <c r="H5881" t="s">
        <v>713</v>
      </c>
      <c r="I5881" t="s">
        <v>114</v>
      </c>
      <c r="J5881" t="s">
        <v>6414</v>
      </c>
      <c r="K5881" t="s">
        <v>763</v>
      </c>
      <c r="L5881" t="s">
        <v>26739</v>
      </c>
      <c r="M5881">
        <v>85</v>
      </c>
      <c r="N5881">
        <v>3</v>
      </c>
      <c r="O5881" t="s">
        <v>602</v>
      </c>
      <c r="P5881" t="s">
        <v>2313</v>
      </c>
      <c r="R5881" t="s">
        <v>2553</v>
      </c>
      <c r="W5881" t="s">
        <v>169</v>
      </c>
      <c r="Z5881" t="s">
        <v>270</v>
      </c>
      <c r="AA5881" t="s">
        <v>114</v>
      </c>
      <c r="AB5881" t="s">
        <v>114</v>
      </c>
      <c r="AC5881" t="s">
        <v>114</v>
      </c>
      <c r="AD5881" t="s">
        <v>114</v>
      </c>
      <c r="AE5881">
        <v>1.2</v>
      </c>
      <c r="AF5881" t="s">
        <v>114</v>
      </c>
      <c r="AH5881" t="s">
        <v>114</v>
      </c>
      <c r="AI5881" t="s">
        <v>114</v>
      </c>
      <c r="AK5881" t="s">
        <v>759</v>
      </c>
      <c r="AL5881" t="s">
        <v>71</v>
      </c>
      <c r="AM5881">
        <v>110</v>
      </c>
      <c r="AN5881" t="s">
        <v>26740</v>
      </c>
    </row>
    <row r="5882" spans="1:40" x14ac:dyDescent="0.25">
      <c r="A5882" t="s">
        <v>26622</v>
      </c>
      <c r="B5882" t="s">
        <v>26741</v>
      </c>
      <c r="C5882" t="s">
        <v>825</v>
      </c>
      <c r="D5882" t="s">
        <v>531</v>
      </c>
      <c r="H5882" t="s">
        <v>713</v>
      </c>
      <c r="I5882" t="s">
        <v>114</v>
      </c>
      <c r="J5882" t="s">
        <v>5338</v>
      </c>
      <c r="K5882" t="s">
        <v>763</v>
      </c>
      <c r="L5882" t="s">
        <v>26742</v>
      </c>
      <c r="M5882">
        <v>90</v>
      </c>
      <c r="N5882">
        <v>3.17</v>
      </c>
      <c r="O5882" t="s">
        <v>602</v>
      </c>
      <c r="P5882" t="s">
        <v>934</v>
      </c>
      <c r="R5882" t="s">
        <v>2553</v>
      </c>
      <c r="W5882" t="s">
        <v>114</v>
      </c>
      <c r="X5882" t="s">
        <v>3749</v>
      </c>
      <c r="Z5882" t="s">
        <v>270</v>
      </c>
      <c r="AA5882" t="s">
        <v>114</v>
      </c>
      <c r="AB5882" t="s">
        <v>114</v>
      </c>
      <c r="AC5882" t="s">
        <v>114</v>
      </c>
      <c r="AD5882" t="s">
        <v>114</v>
      </c>
      <c r="AE5882" t="s">
        <v>114</v>
      </c>
      <c r="AF5882" t="s">
        <v>114</v>
      </c>
      <c r="AH5882" t="s">
        <v>114</v>
      </c>
      <c r="AI5882" t="s">
        <v>2471</v>
      </c>
      <c r="AK5882" t="s">
        <v>759</v>
      </c>
      <c r="AL5882" t="s">
        <v>3854</v>
      </c>
      <c r="AN5882" t="s">
        <v>26743</v>
      </c>
    </row>
    <row r="5883" spans="1:40" x14ac:dyDescent="0.25">
      <c r="A5883" t="s">
        <v>26622</v>
      </c>
      <c r="B5883" t="s">
        <v>26744</v>
      </c>
      <c r="C5883" t="s">
        <v>825</v>
      </c>
      <c r="D5883" t="s">
        <v>531</v>
      </c>
      <c r="H5883" t="s">
        <v>713</v>
      </c>
      <c r="I5883" t="s">
        <v>114</v>
      </c>
      <c r="J5883" t="s">
        <v>2764</v>
      </c>
      <c r="K5883" t="s">
        <v>763</v>
      </c>
      <c r="L5883" t="s">
        <v>16815</v>
      </c>
      <c r="M5883">
        <v>85</v>
      </c>
      <c r="N5883">
        <v>3</v>
      </c>
      <c r="O5883" t="s">
        <v>602</v>
      </c>
      <c r="P5883" t="s">
        <v>2313</v>
      </c>
      <c r="R5883" t="s">
        <v>2553</v>
      </c>
      <c r="W5883" t="s">
        <v>114</v>
      </c>
      <c r="X5883" t="s">
        <v>23101</v>
      </c>
      <c r="Z5883" t="s">
        <v>270</v>
      </c>
      <c r="AA5883" t="s">
        <v>114</v>
      </c>
      <c r="AB5883" t="s">
        <v>114</v>
      </c>
      <c r="AC5883" t="s">
        <v>114</v>
      </c>
      <c r="AD5883" t="s">
        <v>114</v>
      </c>
      <c r="AE5883">
        <v>1.2</v>
      </c>
      <c r="AF5883" t="s">
        <v>114</v>
      </c>
      <c r="AH5883" t="s">
        <v>114</v>
      </c>
      <c r="AI5883" t="s">
        <v>114</v>
      </c>
      <c r="AK5883" t="s">
        <v>759</v>
      </c>
      <c r="AL5883" t="s">
        <v>429</v>
      </c>
      <c r="AN5883" t="s">
        <v>26745</v>
      </c>
    </row>
    <row r="5884" spans="1:40" x14ac:dyDescent="0.25">
      <c r="A5884" t="s">
        <v>26622</v>
      </c>
      <c r="B5884" t="s">
        <v>26746</v>
      </c>
      <c r="C5884" t="s">
        <v>825</v>
      </c>
      <c r="D5884" t="s">
        <v>531</v>
      </c>
      <c r="H5884" t="s">
        <v>713</v>
      </c>
      <c r="I5884" t="s">
        <v>114</v>
      </c>
      <c r="J5884" t="s">
        <v>5643</v>
      </c>
      <c r="K5884" t="s">
        <v>763</v>
      </c>
      <c r="L5884" t="s">
        <v>26747</v>
      </c>
      <c r="M5884">
        <v>90</v>
      </c>
      <c r="N5884">
        <v>3.17</v>
      </c>
      <c r="O5884" t="s">
        <v>602</v>
      </c>
      <c r="P5884" t="s">
        <v>2313</v>
      </c>
      <c r="R5884" t="s">
        <v>2553</v>
      </c>
      <c r="W5884" t="s">
        <v>169</v>
      </c>
      <c r="X5884" t="s">
        <v>5836</v>
      </c>
      <c r="Z5884" t="s">
        <v>270</v>
      </c>
      <c r="AA5884" t="s">
        <v>114</v>
      </c>
      <c r="AB5884" t="s">
        <v>114</v>
      </c>
      <c r="AC5884" t="s">
        <v>114</v>
      </c>
      <c r="AD5884" t="s">
        <v>114</v>
      </c>
      <c r="AE5884">
        <v>1.2</v>
      </c>
      <c r="AF5884" t="s">
        <v>114</v>
      </c>
      <c r="AH5884" t="s">
        <v>114</v>
      </c>
      <c r="AI5884" t="s">
        <v>114</v>
      </c>
      <c r="AK5884" t="s">
        <v>759</v>
      </c>
      <c r="AL5884" t="s">
        <v>429</v>
      </c>
      <c r="AN5884" t="s">
        <v>26748</v>
      </c>
    </row>
    <row r="5885" spans="1:40" x14ac:dyDescent="0.25">
      <c r="A5885" t="s">
        <v>26622</v>
      </c>
      <c r="B5885" t="s">
        <v>26749</v>
      </c>
      <c r="C5885" t="s">
        <v>825</v>
      </c>
      <c r="D5885" t="s">
        <v>531</v>
      </c>
      <c r="H5885" t="s">
        <v>713</v>
      </c>
      <c r="I5885" t="s">
        <v>114</v>
      </c>
      <c r="J5885" t="s">
        <v>5314</v>
      </c>
      <c r="K5885" t="s">
        <v>763</v>
      </c>
      <c r="L5885" t="s">
        <v>26750</v>
      </c>
      <c r="M5885">
        <v>82</v>
      </c>
      <c r="N5885">
        <v>2.89</v>
      </c>
      <c r="O5885" t="s">
        <v>602</v>
      </c>
      <c r="P5885" t="s">
        <v>2313</v>
      </c>
      <c r="R5885" t="s">
        <v>2553</v>
      </c>
      <c r="W5885" t="s">
        <v>169</v>
      </c>
      <c r="Z5885" t="s">
        <v>270</v>
      </c>
      <c r="AA5885" t="s">
        <v>114</v>
      </c>
      <c r="AB5885" t="s">
        <v>114</v>
      </c>
      <c r="AC5885" t="s">
        <v>114</v>
      </c>
      <c r="AD5885" t="s">
        <v>114</v>
      </c>
      <c r="AE5885">
        <v>1.2</v>
      </c>
      <c r="AF5885" t="s">
        <v>114</v>
      </c>
      <c r="AH5885" t="s">
        <v>114</v>
      </c>
      <c r="AI5885" t="s">
        <v>2471</v>
      </c>
      <c r="AK5885" t="s">
        <v>759</v>
      </c>
      <c r="AL5885" t="s">
        <v>26751</v>
      </c>
      <c r="AM5885">
        <v>120</v>
      </c>
      <c r="AN5885" t="s">
        <v>26752</v>
      </c>
    </row>
    <row r="5886" spans="1:40" x14ac:dyDescent="0.25">
      <c r="A5886" t="s">
        <v>26622</v>
      </c>
      <c r="B5886" t="s">
        <v>26753</v>
      </c>
      <c r="C5886" t="s">
        <v>825</v>
      </c>
      <c r="D5886" t="s">
        <v>1185</v>
      </c>
      <c r="H5886" t="s">
        <v>713</v>
      </c>
      <c r="I5886" t="s">
        <v>114</v>
      </c>
      <c r="J5886" t="s">
        <v>2658</v>
      </c>
      <c r="K5886" t="s">
        <v>1647</v>
      </c>
      <c r="L5886" t="s">
        <v>16815</v>
      </c>
      <c r="M5886">
        <v>85</v>
      </c>
      <c r="N5886">
        <v>3</v>
      </c>
      <c r="O5886" t="s">
        <v>602</v>
      </c>
      <c r="P5886" t="s">
        <v>2313</v>
      </c>
      <c r="R5886" t="s">
        <v>2553</v>
      </c>
      <c r="W5886" t="s">
        <v>114</v>
      </c>
      <c r="Z5886" t="s">
        <v>270</v>
      </c>
      <c r="AA5886" t="s">
        <v>114</v>
      </c>
      <c r="AB5886" t="s">
        <v>114</v>
      </c>
      <c r="AC5886" t="s">
        <v>114</v>
      </c>
      <c r="AD5886" t="s">
        <v>114</v>
      </c>
      <c r="AE5886" t="s">
        <v>114</v>
      </c>
      <c r="AF5886" t="s">
        <v>114</v>
      </c>
      <c r="AH5886" t="s">
        <v>114</v>
      </c>
      <c r="AI5886" t="s">
        <v>114</v>
      </c>
      <c r="AK5886" t="s">
        <v>1594</v>
      </c>
      <c r="AN5886" t="s">
        <v>26754</v>
      </c>
    </row>
    <row r="5887" spans="1:40" x14ac:dyDescent="0.25">
      <c r="A5887" t="s">
        <v>26622</v>
      </c>
      <c r="B5887" t="s">
        <v>26755</v>
      </c>
      <c r="C5887" t="s">
        <v>825</v>
      </c>
      <c r="D5887" t="s">
        <v>1185</v>
      </c>
      <c r="H5887" t="s">
        <v>713</v>
      </c>
      <c r="I5887" t="s">
        <v>114</v>
      </c>
      <c r="J5887" t="s">
        <v>2764</v>
      </c>
      <c r="K5887" t="s">
        <v>763</v>
      </c>
      <c r="L5887" t="s">
        <v>16815</v>
      </c>
      <c r="M5887">
        <v>85</v>
      </c>
      <c r="N5887">
        <v>3</v>
      </c>
      <c r="O5887" t="s">
        <v>602</v>
      </c>
      <c r="P5887" t="s">
        <v>2313</v>
      </c>
      <c r="R5887" t="s">
        <v>2553</v>
      </c>
      <c r="W5887" t="s">
        <v>114</v>
      </c>
      <c r="X5887" t="s">
        <v>23101</v>
      </c>
      <c r="Z5887" t="s">
        <v>270</v>
      </c>
      <c r="AA5887" t="s">
        <v>114</v>
      </c>
      <c r="AB5887" t="s">
        <v>114</v>
      </c>
      <c r="AC5887" t="s">
        <v>114</v>
      </c>
      <c r="AD5887" t="s">
        <v>114</v>
      </c>
      <c r="AE5887" t="s">
        <v>114</v>
      </c>
      <c r="AF5887" t="s">
        <v>114</v>
      </c>
      <c r="AH5887" t="s">
        <v>114</v>
      </c>
      <c r="AI5887" t="s">
        <v>114</v>
      </c>
      <c r="AK5887" t="s">
        <v>1594</v>
      </c>
      <c r="AL5887" t="s">
        <v>429</v>
      </c>
      <c r="AN5887" t="s">
        <v>26756</v>
      </c>
    </row>
    <row r="5888" spans="1:40" x14ac:dyDescent="0.25">
      <c r="A5888" t="s">
        <v>26622</v>
      </c>
      <c r="B5888" t="s">
        <v>26757</v>
      </c>
      <c r="C5888" t="s">
        <v>825</v>
      </c>
      <c r="D5888" t="s">
        <v>531</v>
      </c>
      <c r="H5888" t="s">
        <v>713</v>
      </c>
      <c r="I5888" t="s">
        <v>114</v>
      </c>
      <c r="J5888" t="s">
        <v>9223</v>
      </c>
      <c r="K5888" t="s">
        <v>763</v>
      </c>
      <c r="L5888" t="s">
        <v>16815</v>
      </c>
      <c r="M5888">
        <v>88</v>
      </c>
      <c r="N5888">
        <v>3.1</v>
      </c>
      <c r="O5888" t="s">
        <v>602</v>
      </c>
      <c r="P5888" t="s">
        <v>2313</v>
      </c>
      <c r="Q5888" t="s">
        <v>26758</v>
      </c>
      <c r="R5888" t="s">
        <v>20362</v>
      </c>
      <c r="W5888" t="s">
        <v>114</v>
      </c>
      <c r="X5888" t="s">
        <v>23101</v>
      </c>
      <c r="AB5888" t="s">
        <v>114</v>
      </c>
      <c r="AC5888" t="s">
        <v>114</v>
      </c>
      <c r="AD5888" t="s">
        <v>114</v>
      </c>
      <c r="AE5888">
        <v>1.2</v>
      </c>
      <c r="AF5888" t="s">
        <v>114</v>
      </c>
      <c r="AH5888" t="s">
        <v>114</v>
      </c>
      <c r="AK5888" t="s">
        <v>759</v>
      </c>
      <c r="AL5888" t="s">
        <v>429</v>
      </c>
      <c r="AN5888" t="s">
        <v>26759</v>
      </c>
    </row>
    <row r="5889" spans="1:40" x14ac:dyDescent="0.25">
      <c r="A5889" t="s">
        <v>26622</v>
      </c>
      <c r="B5889" t="s">
        <v>26760</v>
      </c>
      <c r="C5889" t="s">
        <v>825</v>
      </c>
      <c r="D5889" t="s">
        <v>531</v>
      </c>
      <c r="H5889" t="s">
        <v>713</v>
      </c>
      <c r="I5889" t="s">
        <v>114</v>
      </c>
      <c r="J5889" t="s">
        <v>9223</v>
      </c>
      <c r="K5889" t="s">
        <v>763</v>
      </c>
      <c r="L5889" t="s">
        <v>16815</v>
      </c>
      <c r="M5889">
        <v>88</v>
      </c>
      <c r="N5889">
        <v>3.1</v>
      </c>
      <c r="O5889" t="s">
        <v>602</v>
      </c>
      <c r="P5889" t="s">
        <v>2313</v>
      </c>
      <c r="Q5889" t="s">
        <v>26758</v>
      </c>
      <c r="R5889" t="s">
        <v>20362</v>
      </c>
      <c r="W5889" t="s">
        <v>114</v>
      </c>
      <c r="X5889" t="s">
        <v>23101</v>
      </c>
      <c r="AB5889" t="s">
        <v>114</v>
      </c>
      <c r="AC5889" t="s">
        <v>114</v>
      </c>
      <c r="AD5889" t="s">
        <v>114</v>
      </c>
      <c r="AE5889">
        <v>1.2</v>
      </c>
      <c r="AF5889" t="s">
        <v>114</v>
      </c>
      <c r="AH5889" t="s">
        <v>114</v>
      </c>
      <c r="AK5889" t="s">
        <v>759</v>
      </c>
      <c r="AN5889" t="s">
        <v>26761</v>
      </c>
    </row>
    <row r="5890" spans="1:40" x14ac:dyDescent="0.25">
      <c r="A5890" t="s">
        <v>26622</v>
      </c>
      <c r="B5890" t="s">
        <v>26762</v>
      </c>
      <c r="C5890" t="s">
        <v>825</v>
      </c>
      <c r="D5890" t="s">
        <v>1185</v>
      </c>
      <c r="H5890" t="s">
        <v>713</v>
      </c>
      <c r="I5890" t="s">
        <v>114</v>
      </c>
      <c r="J5890" t="s">
        <v>9223</v>
      </c>
      <c r="K5890" t="s">
        <v>763</v>
      </c>
      <c r="L5890" t="s">
        <v>16815</v>
      </c>
      <c r="M5890">
        <v>88</v>
      </c>
      <c r="N5890">
        <v>3.1</v>
      </c>
      <c r="O5890" t="s">
        <v>602</v>
      </c>
      <c r="P5890" t="s">
        <v>2313</v>
      </c>
      <c r="Q5890" t="s">
        <v>26758</v>
      </c>
      <c r="R5890" t="s">
        <v>20362</v>
      </c>
      <c r="W5890" t="s">
        <v>114</v>
      </c>
      <c r="X5890" t="s">
        <v>23101</v>
      </c>
      <c r="AB5890" t="s">
        <v>114</v>
      </c>
      <c r="AC5890" t="s">
        <v>114</v>
      </c>
      <c r="AD5890" t="s">
        <v>114</v>
      </c>
      <c r="AE5890" t="s">
        <v>114</v>
      </c>
      <c r="AF5890" t="s">
        <v>114</v>
      </c>
      <c r="AH5890" t="s">
        <v>114</v>
      </c>
      <c r="AK5890" t="s">
        <v>1594</v>
      </c>
      <c r="AL5890" t="s">
        <v>24795</v>
      </c>
      <c r="AN5890" t="s">
        <v>26763</v>
      </c>
    </row>
    <row r="5891" spans="1:40" x14ac:dyDescent="0.25">
      <c r="A5891" t="s">
        <v>26622</v>
      </c>
      <c r="B5891" t="s">
        <v>26764</v>
      </c>
      <c r="C5891" t="s">
        <v>825</v>
      </c>
      <c r="D5891" t="s">
        <v>1185</v>
      </c>
      <c r="H5891" t="s">
        <v>713</v>
      </c>
      <c r="I5891" t="s">
        <v>114</v>
      </c>
      <c r="J5891" t="s">
        <v>5314</v>
      </c>
      <c r="K5891" t="s">
        <v>763</v>
      </c>
      <c r="L5891" t="s">
        <v>26765</v>
      </c>
      <c r="M5891">
        <v>79</v>
      </c>
      <c r="N5891">
        <v>2.79</v>
      </c>
      <c r="O5891" t="s">
        <v>602</v>
      </c>
      <c r="P5891" t="s">
        <v>2313</v>
      </c>
      <c r="R5891" t="s">
        <v>2727</v>
      </c>
      <c r="W5891" t="s">
        <v>114</v>
      </c>
      <c r="X5891" t="s">
        <v>2265</v>
      </c>
      <c r="Z5891" t="s">
        <v>270</v>
      </c>
      <c r="AA5891" t="s">
        <v>114</v>
      </c>
      <c r="AB5891" t="s">
        <v>47</v>
      </c>
      <c r="AC5891" t="s">
        <v>114</v>
      </c>
      <c r="AD5891" t="s">
        <v>114</v>
      </c>
      <c r="AE5891" t="s">
        <v>114</v>
      </c>
      <c r="AF5891" t="s">
        <v>114</v>
      </c>
      <c r="AH5891" t="s">
        <v>114</v>
      </c>
      <c r="AI5891" t="s">
        <v>47</v>
      </c>
      <c r="AK5891" t="s">
        <v>759</v>
      </c>
      <c r="AL5891" t="s">
        <v>7562</v>
      </c>
      <c r="AM5891">
        <v>80</v>
      </c>
      <c r="AN5891" t="s">
        <v>26766</v>
      </c>
    </row>
    <row r="5892" spans="1:40" x14ac:dyDescent="0.25">
      <c r="A5892" t="s">
        <v>26622</v>
      </c>
      <c r="B5892" t="s">
        <v>26767</v>
      </c>
      <c r="C5892" t="s">
        <v>825</v>
      </c>
      <c r="D5892" t="s">
        <v>1185</v>
      </c>
      <c r="H5892" t="s">
        <v>114</v>
      </c>
      <c r="I5892" t="s">
        <v>114</v>
      </c>
      <c r="J5892" t="s">
        <v>5323</v>
      </c>
      <c r="K5892" t="s">
        <v>763</v>
      </c>
      <c r="L5892" t="s">
        <v>26768</v>
      </c>
      <c r="M5892">
        <v>69</v>
      </c>
      <c r="N5892">
        <v>2.4300000000000002</v>
      </c>
      <c r="O5892" t="s">
        <v>602</v>
      </c>
      <c r="P5892" t="s">
        <v>2313</v>
      </c>
      <c r="R5892" t="s">
        <v>2727</v>
      </c>
      <c r="W5892" t="s">
        <v>114</v>
      </c>
      <c r="X5892" t="s">
        <v>916</v>
      </c>
      <c r="AB5892" t="s">
        <v>114</v>
      </c>
      <c r="AC5892" t="s">
        <v>114</v>
      </c>
      <c r="AD5892" t="s">
        <v>114</v>
      </c>
      <c r="AE5892" t="s">
        <v>114</v>
      </c>
      <c r="AF5892" t="s">
        <v>114</v>
      </c>
      <c r="AH5892" t="s">
        <v>114</v>
      </c>
      <c r="AI5892" t="s">
        <v>47</v>
      </c>
      <c r="AK5892" t="s">
        <v>9994</v>
      </c>
      <c r="AM5892">
        <v>80</v>
      </c>
      <c r="AN5892" t="s">
        <v>26769</v>
      </c>
    </row>
    <row r="5893" spans="1:40" x14ac:dyDescent="0.25">
      <c r="A5893" t="s">
        <v>26622</v>
      </c>
      <c r="B5893" t="s">
        <v>26770</v>
      </c>
      <c r="C5893" t="s">
        <v>825</v>
      </c>
      <c r="D5893" t="s">
        <v>1185</v>
      </c>
      <c r="H5893" t="s">
        <v>114</v>
      </c>
      <c r="I5893" t="s">
        <v>114</v>
      </c>
      <c r="J5893" t="s">
        <v>5410</v>
      </c>
      <c r="K5893" t="s">
        <v>763</v>
      </c>
      <c r="L5893" t="s">
        <v>26771</v>
      </c>
      <c r="M5893">
        <v>69</v>
      </c>
      <c r="N5893">
        <v>2.4300000000000002</v>
      </c>
      <c r="O5893" t="s">
        <v>602</v>
      </c>
      <c r="P5893" t="s">
        <v>2313</v>
      </c>
      <c r="R5893" t="s">
        <v>2727</v>
      </c>
      <c r="W5893" t="s">
        <v>114</v>
      </c>
      <c r="AB5893" t="s">
        <v>114</v>
      </c>
      <c r="AC5893" t="s">
        <v>114</v>
      </c>
      <c r="AD5893" t="s">
        <v>114</v>
      </c>
      <c r="AE5893" t="s">
        <v>114</v>
      </c>
      <c r="AF5893" t="s">
        <v>114</v>
      </c>
      <c r="AH5893" t="s">
        <v>114</v>
      </c>
      <c r="AI5893" t="s">
        <v>880</v>
      </c>
      <c r="AK5893" t="s">
        <v>759</v>
      </c>
      <c r="AL5893" t="s">
        <v>26772</v>
      </c>
      <c r="AN5893" t="s">
        <v>26773</v>
      </c>
    </row>
    <row r="5894" spans="1:40" x14ac:dyDescent="0.25">
      <c r="A5894" t="s">
        <v>26622</v>
      </c>
      <c r="B5894" t="s">
        <v>26774</v>
      </c>
      <c r="C5894" t="s">
        <v>825</v>
      </c>
      <c r="D5894" t="s">
        <v>1185</v>
      </c>
      <c r="H5894" t="s">
        <v>26775</v>
      </c>
      <c r="I5894" t="s">
        <v>114</v>
      </c>
      <c r="J5894" t="s">
        <v>2743</v>
      </c>
      <c r="K5894" t="s">
        <v>763</v>
      </c>
      <c r="L5894" t="s">
        <v>26776</v>
      </c>
      <c r="M5894">
        <v>76</v>
      </c>
      <c r="N5894">
        <v>2.68</v>
      </c>
      <c r="O5894" t="s">
        <v>602</v>
      </c>
      <c r="P5894" t="s">
        <v>2732</v>
      </c>
      <c r="R5894" t="s">
        <v>2848</v>
      </c>
      <c r="W5894" t="s">
        <v>114</v>
      </c>
      <c r="AB5894" t="s">
        <v>47</v>
      </c>
      <c r="AC5894" t="s">
        <v>114</v>
      </c>
      <c r="AD5894" t="s">
        <v>114</v>
      </c>
      <c r="AE5894" t="s">
        <v>114</v>
      </c>
      <c r="AF5894" t="s">
        <v>114</v>
      </c>
      <c r="AH5894" t="s">
        <v>114</v>
      </c>
      <c r="AI5894" t="s">
        <v>114</v>
      </c>
      <c r="AK5894" t="s">
        <v>759</v>
      </c>
      <c r="AN5894" t="s">
        <v>26777</v>
      </c>
    </row>
    <row r="5895" spans="1:40" x14ac:dyDescent="0.25">
      <c r="A5895" t="s">
        <v>26622</v>
      </c>
      <c r="B5895" t="s">
        <v>26778</v>
      </c>
      <c r="C5895" t="s">
        <v>825</v>
      </c>
      <c r="D5895" t="s">
        <v>1185</v>
      </c>
      <c r="H5895" t="s">
        <v>47</v>
      </c>
      <c r="I5895" t="s">
        <v>114</v>
      </c>
      <c r="J5895" t="s">
        <v>2658</v>
      </c>
      <c r="K5895" t="s">
        <v>763</v>
      </c>
      <c r="L5895" t="s">
        <v>26779</v>
      </c>
      <c r="M5895">
        <v>85</v>
      </c>
      <c r="N5895">
        <v>3</v>
      </c>
      <c r="O5895" t="s">
        <v>602</v>
      </c>
      <c r="P5895" t="s">
        <v>2313</v>
      </c>
      <c r="R5895" t="s">
        <v>2727</v>
      </c>
      <c r="W5895" t="s">
        <v>114</v>
      </c>
      <c r="X5895" t="s">
        <v>26780</v>
      </c>
      <c r="AB5895" t="s">
        <v>114</v>
      </c>
      <c r="AC5895" t="s">
        <v>114</v>
      </c>
      <c r="AD5895" t="s">
        <v>114</v>
      </c>
      <c r="AE5895" t="s">
        <v>114</v>
      </c>
      <c r="AF5895" t="s">
        <v>114</v>
      </c>
      <c r="AH5895" t="s">
        <v>114</v>
      </c>
      <c r="AK5895" t="s">
        <v>9994</v>
      </c>
      <c r="AL5895" t="s">
        <v>26781</v>
      </c>
      <c r="AM5895">
        <v>70</v>
      </c>
      <c r="AN5895" t="s">
        <v>26782</v>
      </c>
    </row>
    <row r="5896" spans="1:40" x14ac:dyDescent="0.25">
      <c r="A5896" t="s">
        <v>26622</v>
      </c>
      <c r="B5896" t="s">
        <v>26783</v>
      </c>
      <c r="C5896" t="s">
        <v>825</v>
      </c>
      <c r="D5896" t="s">
        <v>1185</v>
      </c>
      <c r="H5896" t="s">
        <v>114</v>
      </c>
      <c r="I5896" t="s">
        <v>114</v>
      </c>
      <c r="J5896" t="s">
        <v>2743</v>
      </c>
      <c r="K5896" t="s">
        <v>763</v>
      </c>
      <c r="L5896" t="s">
        <v>26669</v>
      </c>
      <c r="M5896">
        <v>65</v>
      </c>
      <c r="N5896">
        <v>2.29</v>
      </c>
      <c r="O5896" t="s">
        <v>602</v>
      </c>
      <c r="P5896" t="s">
        <v>2761</v>
      </c>
      <c r="Q5896" t="s">
        <v>24834</v>
      </c>
      <c r="R5896" t="s">
        <v>26784</v>
      </c>
      <c r="W5896" t="s">
        <v>114</v>
      </c>
      <c r="AB5896" t="s">
        <v>47</v>
      </c>
      <c r="AC5896" t="s">
        <v>114</v>
      </c>
      <c r="AD5896" t="s">
        <v>114</v>
      </c>
      <c r="AE5896" t="s">
        <v>114</v>
      </c>
      <c r="AF5896" t="s">
        <v>114</v>
      </c>
      <c r="AH5896" t="s">
        <v>114</v>
      </c>
      <c r="AI5896" t="s">
        <v>114</v>
      </c>
      <c r="AK5896" t="s">
        <v>759</v>
      </c>
      <c r="AL5896" t="s">
        <v>26785</v>
      </c>
      <c r="AM5896">
        <v>60</v>
      </c>
      <c r="AN5896" t="s">
        <v>26786</v>
      </c>
    </row>
    <row r="5897" spans="1:40" x14ac:dyDescent="0.25">
      <c r="A5897" t="s">
        <v>26622</v>
      </c>
      <c r="B5897" t="s">
        <v>26787</v>
      </c>
      <c r="C5897" t="s">
        <v>825</v>
      </c>
      <c r="D5897" t="s">
        <v>1185</v>
      </c>
      <c r="H5897" t="s">
        <v>114</v>
      </c>
      <c r="I5897" t="s">
        <v>114</v>
      </c>
      <c r="J5897" t="s">
        <v>2743</v>
      </c>
      <c r="K5897" t="s">
        <v>763</v>
      </c>
      <c r="L5897" t="s">
        <v>26788</v>
      </c>
      <c r="M5897">
        <v>76</v>
      </c>
      <c r="N5897">
        <v>2.68</v>
      </c>
      <c r="O5897" t="s">
        <v>602</v>
      </c>
      <c r="P5897" t="s">
        <v>2761</v>
      </c>
      <c r="R5897" t="s">
        <v>26789</v>
      </c>
      <c r="W5897" t="s">
        <v>114</v>
      </c>
      <c r="AB5897" t="s">
        <v>47</v>
      </c>
      <c r="AC5897" t="s">
        <v>114</v>
      </c>
      <c r="AD5897" t="s">
        <v>114</v>
      </c>
      <c r="AE5897" t="s">
        <v>114</v>
      </c>
      <c r="AF5897" t="s">
        <v>114</v>
      </c>
      <c r="AH5897" t="s">
        <v>114</v>
      </c>
      <c r="AI5897" t="s">
        <v>114</v>
      </c>
      <c r="AK5897" t="s">
        <v>759</v>
      </c>
      <c r="AL5897" t="s">
        <v>95</v>
      </c>
      <c r="AN5897" t="s">
        <v>26790</v>
      </c>
    </row>
    <row r="5898" spans="1:40" x14ac:dyDescent="0.25">
      <c r="A5898" t="s">
        <v>26622</v>
      </c>
      <c r="B5898" t="s">
        <v>26791</v>
      </c>
      <c r="C5898" t="s">
        <v>825</v>
      </c>
      <c r="D5898" t="s">
        <v>1185</v>
      </c>
      <c r="H5898" t="s">
        <v>114</v>
      </c>
      <c r="I5898" t="s">
        <v>114</v>
      </c>
      <c r="J5898" t="s">
        <v>2743</v>
      </c>
      <c r="K5898" t="s">
        <v>763</v>
      </c>
      <c r="L5898" t="s">
        <v>26792</v>
      </c>
      <c r="M5898">
        <v>76</v>
      </c>
      <c r="N5898">
        <v>2.68</v>
      </c>
      <c r="O5898" t="s">
        <v>602</v>
      </c>
      <c r="P5898" t="s">
        <v>2761</v>
      </c>
      <c r="R5898" t="s">
        <v>26789</v>
      </c>
      <c r="W5898" t="s">
        <v>114</v>
      </c>
      <c r="AB5898" t="s">
        <v>47</v>
      </c>
      <c r="AC5898" t="s">
        <v>114</v>
      </c>
      <c r="AD5898" t="s">
        <v>114</v>
      </c>
      <c r="AE5898" t="s">
        <v>114</v>
      </c>
      <c r="AF5898" t="s">
        <v>114</v>
      </c>
      <c r="AH5898" t="s">
        <v>114</v>
      </c>
      <c r="AI5898" t="s">
        <v>114</v>
      </c>
      <c r="AK5898" t="s">
        <v>2498</v>
      </c>
      <c r="AN5898" t="s">
        <v>26793</v>
      </c>
    </row>
    <row r="5899" spans="1:40" x14ac:dyDescent="0.25">
      <c r="A5899" t="s">
        <v>26622</v>
      </c>
      <c r="B5899" t="s">
        <v>26794</v>
      </c>
      <c r="C5899" t="s">
        <v>825</v>
      </c>
      <c r="D5899" t="s">
        <v>531</v>
      </c>
      <c r="H5899" t="s">
        <v>2891</v>
      </c>
      <c r="I5899" t="s">
        <v>114</v>
      </c>
      <c r="J5899" t="s">
        <v>13410</v>
      </c>
      <c r="K5899" t="s">
        <v>763</v>
      </c>
      <c r="L5899" t="s">
        <v>26795</v>
      </c>
      <c r="M5899">
        <v>90</v>
      </c>
      <c r="N5899">
        <v>3.17</v>
      </c>
      <c r="O5899" t="s">
        <v>602</v>
      </c>
      <c r="P5899" t="s">
        <v>2313</v>
      </c>
      <c r="Q5899" t="s">
        <v>26796</v>
      </c>
      <c r="R5899" t="s">
        <v>5804</v>
      </c>
      <c r="W5899" t="s">
        <v>114</v>
      </c>
      <c r="X5899" t="s">
        <v>1292</v>
      </c>
      <c r="AB5899" t="s">
        <v>47</v>
      </c>
      <c r="AC5899" t="s">
        <v>114</v>
      </c>
      <c r="AD5899" t="s">
        <v>114</v>
      </c>
      <c r="AE5899" t="s">
        <v>114</v>
      </c>
      <c r="AF5899" t="s">
        <v>114</v>
      </c>
      <c r="AH5899" t="s">
        <v>114</v>
      </c>
      <c r="AI5899" t="s">
        <v>47</v>
      </c>
      <c r="AK5899" t="s">
        <v>1594</v>
      </c>
      <c r="AL5899" t="s">
        <v>429</v>
      </c>
      <c r="AN5899" t="s">
        <v>26797</v>
      </c>
    </row>
    <row r="5900" spans="1:40" x14ac:dyDescent="0.25">
      <c r="A5900" t="s">
        <v>26622</v>
      </c>
      <c r="B5900" t="s">
        <v>24390</v>
      </c>
      <c r="C5900" t="s">
        <v>825</v>
      </c>
      <c r="D5900" t="s">
        <v>1185</v>
      </c>
      <c r="H5900" t="s">
        <v>2891</v>
      </c>
      <c r="I5900" t="s">
        <v>114</v>
      </c>
      <c r="J5900" t="s">
        <v>9223</v>
      </c>
      <c r="K5900" t="s">
        <v>763</v>
      </c>
      <c r="L5900" t="s">
        <v>26798</v>
      </c>
      <c r="M5900">
        <v>76</v>
      </c>
      <c r="N5900">
        <v>2.68</v>
      </c>
      <c r="O5900" t="s">
        <v>602</v>
      </c>
      <c r="P5900" t="s">
        <v>2313</v>
      </c>
      <c r="R5900" t="s">
        <v>2553</v>
      </c>
      <c r="W5900" t="s">
        <v>114</v>
      </c>
      <c r="X5900" t="s">
        <v>1292</v>
      </c>
      <c r="AB5900" t="s">
        <v>47</v>
      </c>
      <c r="AC5900" t="s">
        <v>114</v>
      </c>
      <c r="AD5900" t="s">
        <v>114</v>
      </c>
      <c r="AE5900" t="s">
        <v>114</v>
      </c>
      <c r="AF5900" t="s">
        <v>114</v>
      </c>
      <c r="AH5900" t="s">
        <v>114</v>
      </c>
      <c r="AI5900" t="s">
        <v>47</v>
      </c>
      <c r="AK5900" t="s">
        <v>5684</v>
      </c>
      <c r="AL5900" t="s">
        <v>429</v>
      </c>
      <c r="AN5900" t="s">
        <v>26799</v>
      </c>
    </row>
    <row r="5901" spans="1:40" x14ac:dyDescent="0.25">
      <c r="A5901" t="s">
        <v>26622</v>
      </c>
      <c r="B5901" t="s">
        <v>24393</v>
      </c>
      <c r="C5901" t="s">
        <v>825</v>
      </c>
      <c r="D5901" t="s">
        <v>531</v>
      </c>
      <c r="H5901" t="s">
        <v>2891</v>
      </c>
      <c r="I5901" t="s">
        <v>114</v>
      </c>
      <c r="J5901" t="s">
        <v>23207</v>
      </c>
      <c r="K5901" t="s">
        <v>763</v>
      </c>
      <c r="L5901" t="s">
        <v>26800</v>
      </c>
      <c r="M5901">
        <v>125</v>
      </c>
      <c r="N5901">
        <v>4.41</v>
      </c>
      <c r="O5901" t="s">
        <v>602</v>
      </c>
      <c r="P5901" t="s">
        <v>934</v>
      </c>
      <c r="R5901" t="s">
        <v>2553</v>
      </c>
      <c r="W5901" t="s">
        <v>114</v>
      </c>
      <c r="X5901" t="s">
        <v>1292</v>
      </c>
      <c r="AB5901" t="s">
        <v>47</v>
      </c>
      <c r="AC5901" t="s">
        <v>114</v>
      </c>
      <c r="AD5901" t="s">
        <v>114</v>
      </c>
      <c r="AE5901" t="s">
        <v>114</v>
      </c>
      <c r="AF5901" t="s">
        <v>114</v>
      </c>
      <c r="AH5901" t="s">
        <v>114</v>
      </c>
      <c r="AI5901" t="s">
        <v>47</v>
      </c>
      <c r="AK5901" t="s">
        <v>3767</v>
      </c>
      <c r="AL5901" t="s">
        <v>71</v>
      </c>
      <c r="AN5901" t="s">
        <v>26801</v>
      </c>
    </row>
    <row r="5902" spans="1:40" x14ac:dyDescent="0.25">
      <c r="A5902" t="s">
        <v>26622</v>
      </c>
      <c r="B5902" t="s">
        <v>26802</v>
      </c>
      <c r="C5902" t="s">
        <v>825</v>
      </c>
      <c r="D5902" t="s">
        <v>531</v>
      </c>
      <c r="H5902" t="s">
        <v>2891</v>
      </c>
      <c r="I5902" t="s">
        <v>114</v>
      </c>
      <c r="J5902" t="s">
        <v>23207</v>
      </c>
      <c r="K5902" t="s">
        <v>763</v>
      </c>
      <c r="L5902" t="s">
        <v>26803</v>
      </c>
      <c r="M5902">
        <v>125</v>
      </c>
      <c r="N5902">
        <v>4.41</v>
      </c>
      <c r="O5902" t="s">
        <v>602</v>
      </c>
      <c r="P5902" t="s">
        <v>6331</v>
      </c>
      <c r="R5902" t="s">
        <v>2553</v>
      </c>
      <c r="W5902" t="s">
        <v>114</v>
      </c>
      <c r="X5902" t="s">
        <v>1292</v>
      </c>
      <c r="AB5902" t="s">
        <v>47</v>
      </c>
      <c r="AC5902" t="s">
        <v>114</v>
      </c>
      <c r="AD5902" t="s">
        <v>114</v>
      </c>
      <c r="AE5902" t="s">
        <v>114</v>
      </c>
      <c r="AF5902" t="s">
        <v>114</v>
      </c>
      <c r="AH5902" t="s">
        <v>114</v>
      </c>
      <c r="AI5902" t="s">
        <v>47</v>
      </c>
      <c r="AK5902" t="s">
        <v>3767</v>
      </c>
      <c r="AL5902" t="s">
        <v>429</v>
      </c>
      <c r="AN5902" t="s">
        <v>26804</v>
      </c>
    </row>
    <row r="5903" spans="1:40" x14ac:dyDescent="0.25">
      <c r="A5903" t="s">
        <v>26622</v>
      </c>
      <c r="B5903" t="s">
        <v>26805</v>
      </c>
      <c r="C5903" t="s">
        <v>972</v>
      </c>
      <c r="D5903" t="s">
        <v>531</v>
      </c>
      <c r="E5903" t="s">
        <v>2623</v>
      </c>
      <c r="G5903" t="s">
        <v>2180</v>
      </c>
      <c r="H5903" t="s">
        <v>47</v>
      </c>
      <c r="I5903" t="s">
        <v>114</v>
      </c>
      <c r="J5903" t="s">
        <v>9223</v>
      </c>
      <c r="K5903" t="s">
        <v>763</v>
      </c>
      <c r="L5903" t="s">
        <v>26806</v>
      </c>
      <c r="M5903">
        <v>120</v>
      </c>
      <c r="N5903">
        <v>4.2300000000000004</v>
      </c>
      <c r="O5903" t="s">
        <v>602</v>
      </c>
      <c r="P5903" t="s">
        <v>1297</v>
      </c>
      <c r="R5903" t="s">
        <v>2667</v>
      </c>
      <c r="W5903" t="s">
        <v>26807</v>
      </c>
      <c r="X5903" t="s">
        <v>8914</v>
      </c>
      <c r="Z5903" t="s">
        <v>474</v>
      </c>
      <c r="AA5903" t="s">
        <v>959</v>
      </c>
      <c r="AB5903" t="s">
        <v>114</v>
      </c>
      <c r="AC5903" t="s">
        <v>114</v>
      </c>
      <c r="AD5903" t="s">
        <v>114</v>
      </c>
      <c r="AE5903" t="s">
        <v>47</v>
      </c>
      <c r="AF5903" t="s">
        <v>114</v>
      </c>
      <c r="AH5903" t="s">
        <v>114</v>
      </c>
      <c r="AI5903" t="s">
        <v>47</v>
      </c>
      <c r="AK5903" t="s">
        <v>759</v>
      </c>
      <c r="AL5903" t="s">
        <v>16273</v>
      </c>
      <c r="AN5903" t="s">
        <v>26808</v>
      </c>
    </row>
    <row r="5904" spans="1:40" x14ac:dyDescent="0.25">
      <c r="A5904" t="s">
        <v>26622</v>
      </c>
      <c r="B5904" t="s">
        <v>26809</v>
      </c>
      <c r="C5904" t="s">
        <v>825</v>
      </c>
      <c r="D5904" t="s">
        <v>531</v>
      </c>
      <c r="H5904" t="s">
        <v>713</v>
      </c>
      <c r="I5904" t="s">
        <v>114</v>
      </c>
      <c r="J5904" t="s">
        <v>13404</v>
      </c>
      <c r="K5904" t="s">
        <v>763</v>
      </c>
      <c r="L5904" t="s">
        <v>26810</v>
      </c>
      <c r="M5904">
        <v>104</v>
      </c>
      <c r="N5904">
        <v>3.67</v>
      </c>
      <c r="O5904" t="s">
        <v>602</v>
      </c>
      <c r="P5904" t="s">
        <v>1297</v>
      </c>
      <c r="R5904" t="s">
        <v>2667</v>
      </c>
      <c r="W5904" t="s">
        <v>17411</v>
      </c>
      <c r="X5904" t="s">
        <v>8914</v>
      </c>
      <c r="Z5904" t="s">
        <v>3882</v>
      </c>
      <c r="AA5904" t="s">
        <v>114</v>
      </c>
      <c r="AB5904" t="s">
        <v>114</v>
      </c>
      <c r="AC5904" t="s">
        <v>114</v>
      </c>
      <c r="AD5904" t="s">
        <v>114</v>
      </c>
      <c r="AE5904">
        <v>1.2</v>
      </c>
      <c r="AF5904" t="s">
        <v>114</v>
      </c>
      <c r="AH5904" t="s">
        <v>114</v>
      </c>
      <c r="AK5904" t="s">
        <v>3767</v>
      </c>
      <c r="AL5904" t="s">
        <v>429</v>
      </c>
      <c r="AN5904" t="s">
        <v>26811</v>
      </c>
    </row>
    <row r="5905" spans="1:40" x14ac:dyDescent="0.25">
      <c r="A5905" t="s">
        <v>26622</v>
      </c>
      <c r="B5905" t="s">
        <v>26812</v>
      </c>
      <c r="C5905" t="s">
        <v>825</v>
      </c>
      <c r="D5905" t="s">
        <v>531</v>
      </c>
      <c r="H5905" t="s">
        <v>713</v>
      </c>
      <c r="I5905" t="s">
        <v>114</v>
      </c>
      <c r="J5905" t="s">
        <v>2834</v>
      </c>
      <c r="K5905" t="s">
        <v>763</v>
      </c>
      <c r="L5905" t="s">
        <v>26813</v>
      </c>
      <c r="M5905">
        <v>97</v>
      </c>
      <c r="N5905">
        <v>3.42</v>
      </c>
      <c r="O5905" t="s">
        <v>602</v>
      </c>
      <c r="P5905" t="s">
        <v>2313</v>
      </c>
      <c r="R5905" t="s">
        <v>2553</v>
      </c>
      <c r="W5905" t="s">
        <v>114</v>
      </c>
      <c r="X5905" t="s">
        <v>1292</v>
      </c>
      <c r="Z5905" t="s">
        <v>270</v>
      </c>
      <c r="AA5905" t="s">
        <v>114</v>
      </c>
      <c r="AB5905" t="s">
        <v>47</v>
      </c>
      <c r="AC5905" t="s">
        <v>114</v>
      </c>
      <c r="AD5905" t="s">
        <v>114</v>
      </c>
      <c r="AE5905" t="s">
        <v>114</v>
      </c>
      <c r="AF5905" t="s">
        <v>114</v>
      </c>
      <c r="AH5905" t="s">
        <v>114</v>
      </c>
      <c r="AK5905" t="s">
        <v>3767</v>
      </c>
      <c r="AL5905" t="s">
        <v>429</v>
      </c>
      <c r="AN5905" t="s">
        <v>26814</v>
      </c>
    </row>
    <row r="5906" spans="1:40" x14ac:dyDescent="0.25">
      <c r="A5906" t="s">
        <v>26622</v>
      </c>
      <c r="B5906" t="s">
        <v>26815</v>
      </c>
      <c r="C5906" t="s">
        <v>972</v>
      </c>
      <c r="D5906" t="s">
        <v>531</v>
      </c>
      <c r="E5906" t="s">
        <v>2623</v>
      </c>
      <c r="G5906" t="s">
        <v>2180</v>
      </c>
      <c r="H5906" t="s">
        <v>713</v>
      </c>
      <c r="I5906" t="s">
        <v>114</v>
      </c>
      <c r="J5906" t="s">
        <v>2743</v>
      </c>
      <c r="K5906" t="s">
        <v>763</v>
      </c>
      <c r="L5906" t="s">
        <v>26816</v>
      </c>
      <c r="M5906">
        <v>119</v>
      </c>
      <c r="N5906">
        <v>3.84</v>
      </c>
      <c r="O5906" t="s">
        <v>602</v>
      </c>
      <c r="P5906" t="s">
        <v>1297</v>
      </c>
      <c r="R5906" t="s">
        <v>2667</v>
      </c>
      <c r="W5906" t="s">
        <v>169</v>
      </c>
      <c r="X5906" t="s">
        <v>16523</v>
      </c>
      <c r="Z5906" t="s">
        <v>474</v>
      </c>
      <c r="AA5906" t="s">
        <v>959</v>
      </c>
      <c r="AB5906" t="s">
        <v>47</v>
      </c>
      <c r="AC5906" t="s">
        <v>114</v>
      </c>
      <c r="AD5906" t="s">
        <v>114</v>
      </c>
      <c r="AE5906" t="s">
        <v>47</v>
      </c>
      <c r="AF5906" t="s">
        <v>114</v>
      </c>
      <c r="AH5906" t="s">
        <v>114</v>
      </c>
      <c r="AI5906" t="s">
        <v>47</v>
      </c>
      <c r="AK5906" t="s">
        <v>3750</v>
      </c>
      <c r="AL5906" t="s">
        <v>429</v>
      </c>
      <c r="AN5906" t="s">
        <v>26817</v>
      </c>
    </row>
    <row r="5907" spans="1:40" x14ac:dyDescent="0.25">
      <c r="A5907" t="s">
        <v>26622</v>
      </c>
      <c r="B5907" t="s">
        <v>26818</v>
      </c>
      <c r="C5907" t="s">
        <v>825</v>
      </c>
      <c r="D5907" t="s">
        <v>531</v>
      </c>
      <c r="H5907" t="s">
        <v>713</v>
      </c>
      <c r="I5907" t="s">
        <v>114</v>
      </c>
      <c r="J5907" t="s">
        <v>2743</v>
      </c>
      <c r="K5907" t="s">
        <v>763</v>
      </c>
      <c r="L5907" t="s">
        <v>26819</v>
      </c>
      <c r="M5907">
        <v>125</v>
      </c>
      <c r="N5907">
        <v>4.41</v>
      </c>
      <c r="O5907" t="s">
        <v>602</v>
      </c>
      <c r="P5907" t="s">
        <v>1297</v>
      </c>
      <c r="R5907" t="s">
        <v>8028</v>
      </c>
      <c r="W5907" t="s">
        <v>169</v>
      </c>
      <c r="X5907" t="s">
        <v>2627</v>
      </c>
      <c r="Z5907" t="s">
        <v>474</v>
      </c>
      <c r="AA5907" t="s">
        <v>114</v>
      </c>
      <c r="AB5907" t="s">
        <v>47</v>
      </c>
      <c r="AC5907" t="s">
        <v>114</v>
      </c>
      <c r="AD5907" t="s">
        <v>114</v>
      </c>
      <c r="AE5907" t="s">
        <v>114</v>
      </c>
      <c r="AF5907" t="s">
        <v>114</v>
      </c>
      <c r="AH5907" t="s">
        <v>114</v>
      </c>
      <c r="AI5907" t="s">
        <v>1125</v>
      </c>
      <c r="AK5907" t="s">
        <v>759</v>
      </c>
      <c r="AL5907" t="s">
        <v>71</v>
      </c>
      <c r="AN5907" t="s">
        <v>26820</v>
      </c>
    </row>
    <row r="5908" spans="1:40" x14ac:dyDescent="0.25">
      <c r="A5908" t="s">
        <v>26622</v>
      </c>
      <c r="B5908" t="s">
        <v>26821</v>
      </c>
      <c r="C5908" t="s">
        <v>825</v>
      </c>
      <c r="D5908" t="s">
        <v>1185</v>
      </c>
      <c r="H5908" t="s">
        <v>713</v>
      </c>
      <c r="I5908" t="s">
        <v>114</v>
      </c>
      <c r="J5908" t="s">
        <v>9223</v>
      </c>
      <c r="K5908" t="s">
        <v>763</v>
      </c>
      <c r="L5908" t="s">
        <v>26822</v>
      </c>
      <c r="M5908">
        <v>75</v>
      </c>
      <c r="N5908">
        <v>2.65</v>
      </c>
      <c r="O5908" t="s">
        <v>602</v>
      </c>
      <c r="P5908" t="s">
        <v>2732</v>
      </c>
      <c r="R5908" t="s">
        <v>24508</v>
      </c>
      <c r="W5908" t="s">
        <v>114</v>
      </c>
      <c r="X5908" t="s">
        <v>26780</v>
      </c>
      <c r="AB5908" t="s">
        <v>47</v>
      </c>
      <c r="AC5908" t="s">
        <v>114</v>
      </c>
      <c r="AD5908" t="s">
        <v>114</v>
      </c>
      <c r="AE5908" t="s">
        <v>114</v>
      </c>
      <c r="AF5908" t="s">
        <v>114</v>
      </c>
      <c r="AH5908" t="s">
        <v>114</v>
      </c>
      <c r="AK5908" t="s">
        <v>2662</v>
      </c>
      <c r="AN5908" t="s">
        <v>26823</v>
      </c>
    </row>
    <row r="5909" spans="1:40" x14ac:dyDescent="0.25">
      <c r="A5909" t="s">
        <v>26622</v>
      </c>
      <c r="B5909" t="s">
        <v>26824</v>
      </c>
      <c r="C5909" t="s">
        <v>825</v>
      </c>
      <c r="D5909" t="s">
        <v>531</v>
      </c>
      <c r="H5909" t="s">
        <v>713</v>
      </c>
      <c r="I5909" t="s">
        <v>114</v>
      </c>
      <c r="J5909" t="s">
        <v>2743</v>
      </c>
      <c r="K5909" t="s">
        <v>763</v>
      </c>
      <c r="L5909" t="s">
        <v>26798</v>
      </c>
      <c r="M5909">
        <v>85</v>
      </c>
      <c r="N5909">
        <v>3</v>
      </c>
      <c r="O5909" t="s">
        <v>602</v>
      </c>
      <c r="P5909" t="s">
        <v>934</v>
      </c>
      <c r="R5909" t="s">
        <v>2553</v>
      </c>
      <c r="W5909" t="s">
        <v>114</v>
      </c>
      <c r="X5909" t="s">
        <v>20714</v>
      </c>
      <c r="Z5909" t="s">
        <v>270</v>
      </c>
      <c r="AA5909" t="s">
        <v>114</v>
      </c>
      <c r="AB5909" t="s">
        <v>47</v>
      </c>
      <c r="AC5909" t="s">
        <v>114</v>
      </c>
      <c r="AD5909" t="s">
        <v>114</v>
      </c>
      <c r="AE5909" t="s">
        <v>114</v>
      </c>
      <c r="AF5909" t="s">
        <v>114</v>
      </c>
      <c r="AH5909" t="s">
        <v>114</v>
      </c>
      <c r="AI5909" t="s">
        <v>47</v>
      </c>
      <c r="AK5909" t="s">
        <v>759</v>
      </c>
      <c r="AN5909" t="s">
        <v>26825</v>
      </c>
    </row>
    <row r="5910" spans="1:40" x14ac:dyDescent="0.25">
      <c r="A5910" t="s">
        <v>26622</v>
      </c>
      <c r="B5910" t="s">
        <v>26826</v>
      </c>
      <c r="C5910" t="s">
        <v>825</v>
      </c>
      <c r="D5910" t="s">
        <v>1185</v>
      </c>
      <c r="H5910" t="s">
        <v>47</v>
      </c>
      <c r="I5910" t="s">
        <v>114</v>
      </c>
      <c r="J5910" t="s">
        <v>2707</v>
      </c>
      <c r="K5910" t="s">
        <v>763</v>
      </c>
      <c r="L5910" t="s">
        <v>26827</v>
      </c>
      <c r="M5910">
        <v>85</v>
      </c>
      <c r="N5910">
        <v>3</v>
      </c>
      <c r="O5910" t="s">
        <v>602</v>
      </c>
      <c r="P5910" t="s">
        <v>2313</v>
      </c>
      <c r="R5910" t="s">
        <v>2553</v>
      </c>
      <c r="W5910" t="s">
        <v>114</v>
      </c>
      <c r="X5910" t="s">
        <v>2265</v>
      </c>
      <c r="Z5910" t="s">
        <v>270</v>
      </c>
      <c r="AA5910" t="s">
        <v>114</v>
      </c>
      <c r="AB5910" t="s">
        <v>114</v>
      </c>
      <c r="AC5910" t="s">
        <v>114</v>
      </c>
      <c r="AD5910" t="s">
        <v>114</v>
      </c>
      <c r="AE5910" t="s">
        <v>114</v>
      </c>
      <c r="AF5910" t="s">
        <v>114</v>
      </c>
      <c r="AH5910" t="s">
        <v>114</v>
      </c>
      <c r="AK5910" t="s">
        <v>2662</v>
      </c>
      <c r="AM5910">
        <v>110</v>
      </c>
      <c r="AN5910" t="s">
        <v>26828</v>
      </c>
    </row>
    <row r="5911" spans="1:40" x14ac:dyDescent="0.25">
      <c r="A5911" t="s">
        <v>26622</v>
      </c>
      <c r="B5911" t="s">
        <v>26829</v>
      </c>
      <c r="C5911" t="s">
        <v>825</v>
      </c>
      <c r="D5911" t="s">
        <v>1185</v>
      </c>
      <c r="H5911" t="s">
        <v>47</v>
      </c>
      <c r="I5911" t="s">
        <v>114</v>
      </c>
      <c r="J5911" t="s">
        <v>9963</v>
      </c>
      <c r="K5911" t="s">
        <v>763</v>
      </c>
      <c r="L5911" t="s">
        <v>26830</v>
      </c>
      <c r="M5911">
        <v>75</v>
      </c>
      <c r="N5911">
        <v>2.65</v>
      </c>
      <c r="O5911" t="s">
        <v>602</v>
      </c>
      <c r="P5911" t="s">
        <v>2313</v>
      </c>
      <c r="R5911" t="s">
        <v>26831</v>
      </c>
      <c r="W5911" t="s">
        <v>114</v>
      </c>
      <c r="AB5911" t="s">
        <v>47</v>
      </c>
      <c r="AC5911" t="s">
        <v>114</v>
      </c>
      <c r="AD5911" t="s">
        <v>114</v>
      </c>
      <c r="AE5911" t="s">
        <v>114</v>
      </c>
      <c r="AF5911" t="s">
        <v>114</v>
      </c>
      <c r="AH5911" t="s">
        <v>114</v>
      </c>
      <c r="AK5911" t="s">
        <v>2014</v>
      </c>
      <c r="AN5911" t="s">
        <v>26832</v>
      </c>
    </row>
    <row r="5912" spans="1:40" x14ac:dyDescent="0.25">
      <c r="A5912" t="s">
        <v>26622</v>
      </c>
      <c r="B5912" t="s">
        <v>26833</v>
      </c>
      <c r="C5912" t="s">
        <v>825</v>
      </c>
      <c r="D5912" t="s">
        <v>1185</v>
      </c>
      <c r="H5912" t="s">
        <v>713</v>
      </c>
      <c r="I5912" t="s">
        <v>114</v>
      </c>
      <c r="J5912" t="s">
        <v>2775</v>
      </c>
      <c r="K5912" t="s">
        <v>763</v>
      </c>
      <c r="L5912" t="s">
        <v>26834</v>
      </c>
      <c r="M5912">
        <v>85</v>
      </c>
      <c r="N5912">
        <v>3</v>
      </c>
      <c r="O5912" t="s">
        <v>602</v>
      </c>
      <c r="P5912" t="s">
        <v>2313</v>
      </c>
      <c r="R5912" t="s">
        <v>2553</v>
      </c>
      <c r="W5912" t="s">
        <v>114</v>
      </c>
      <c r="X5912" t="s">
        <v>20714</v>
      </c>
      <c r="Z5912" t="s">
        <v>270</v>
      </c>
      <c r="AA5912" t="s">
        <v>114</v>
      </c>
      <c r="AB5912" t="s">
        <v>114</v>
      </c>
      <c r="AC5912" t="s">
        <v>114</v>
      </c>
      <c r="AD5912" t="s">
        <v>114</v>
      </c>
      <c r="AE5912" t="s">
        <v>114</v>
      </c>
      <c r="AF5912" t="s">
        <v>114</v>
      </c>
      <c r="AH5912" t="s">
        <v>114</v>
      </c>
      <c r="AI5912" t="s">
        <v>47</v>
      </c>
      <c r="AK5912" t="s">
        <v>759</v>
      </c>
      <c r="AN5912" t="s">
        <v>26835</v>
      </c>
    </row>
    <row r="5913" spans="1:40" x14ac:dyDescent="0.25">
      <c r="A5913" t="s">
        <v>26622</v>
      </c>
      <c r="B5913" t="s">
        <v>26836</v>
      </c>
      <c r="C5913" t="s">
        <v>825</v>
      </c>
      <c r="D5913" t="s">
        <v>531</v>
      </c>
      <c r="H5913" t="s">
        <v>713</v>
      </c>
      <c r="I5913" t="s">
        <v>114</v>
      </c>
      <c r="J5913" t="s">
        <v>2775</v>
      </c>
      <c r="K5913" t="s">
        <v>763</v>
      </c>
      <c r="L5913" t="s">
        <v>26837</v>
      </c>
      <c r="M5913">
        <v>104</v>
      </c>
      <c r="N5913">
        <v>3.67</v>
      </c>
      <c r="O5913" t="s">
        <v>602</v>
      </c>
      <c r="P5913" t="s">
        <v>1297</v>
      </c>
      <c r="Q5913" t="s">
        <v>26838</v>
      </c>
      <c r="R5913" t="s">
        <v>2255</v>
      </c>
      <c r="W5913" t="s">
        <v>17411</v>
      </c>
      <c r="X5913" t="s">
        <v>2477</v>
      </c>
      <c r="Z5913" t="s">
        <v>474</v>
      </c>
      <c r="AA5913" t="s">
        <v>114</v>
      </c>
      <c r="AB5913" t="s">
        <v>47</v>
      </c>
      <c r="AC5913" t="s">
        <v>114</v>
      </c>
      <c r="AD5913" t="s">
        <v>114</v>
      </c>
      <c r="AE5913">
        <v>1.2</v>
      </c>
      <c r="AF5913" t="s">
        <v>114</v>
      </c>
      <c r="AH5913" t="s">
        <v>114</v>
      </c>
      <c r="AK5913" t="s">
        <v>5558</v>
      </c>
      <c r="AN5913" t="s">
        <v>26839</v>
      </c>
    </row>
    <row r="5914" spans="1:40" x14ac:dyDescent="0.25">
      <c r="A5914" t="s">
        <v>26622</v>
      </c>
      <c r="B5914" t="s">
        <v>26840</v>
      </c>
      <c r="C5914" t="s">
        <v>825</v>
      </c>
      <c r="D5914" t="s">
        <v>1185</v>
      </c>
      <c r="H5914" t="s">
        <v>26841</v>
      </c>
      <c r="I5914" t="s">
        <v>114</v>
      </c>
      <c r="J5914" t="s">
        <v>2775</v>
      </c>
      <c r="K5914" t="s">
        <v>763</v>
      </c>
      <c r="L5914" t="s">
        <v>26842</v>
      </c>
      <c r="M5914">
        <v>88</v>
      </c>
      <c r="N5914">
        <v>3.1</v>
      </c>
      <c r="O5914" t="s">
        <v>602</v>
      </c>
      <c r="P5914" t="s">
        <v>10018</v>
      </c>
      <c r="R5914" t="s">
        <v>2848</v>
      </c>
      <c r="W5914" t="s">
        <v>114</v>
      </c>
      <c r="AB5914" t="s">
        <v>47</v>
      </c>
      <c r="AC5914" t="s">
        <v>114</v>
      </c>
      <c r="AD5914" t="s">
        <v>114</v>
      </c>
      <c r="AE5914" t="s">
        <v>114</v>
      </c>
      <c r="AF5914" t="s">
        <v>114</v>
      </c>
      <c r="AH5914" t="s">
        <v>114</v>
      </c>
      <c r="AK5914" t="s">
        <v>9994</v>
      </c>
      <c r="AN5914" t="s">
        <v>26843</v>
      </c>
    </row>
    <row r="5915" spans="1:40" x14ac:dyDescent="0.25">
      <c r="A5915" t="s">
        <v>26622</v>
      </c>
      <c r="B5915" t="s">
        <v>26844</v>
      </c>
      <c r="C5915" t="s">
        <v>825</v>
      </c>
      <c r="D5915" t="s">
        <v>1185</v>
      </c>
      <c r="H5915" t="s">
        <v>47</v>
      </c>
      <c r="I5915" t="s">
        <v>114</v>
      </c>
      <c r="J5915" t="s">
        <v>2834</v>
      </c>
      <c r="K5915" t="s">
        <v>763</v>
      </c>
      <c r="L5915" t="s">
        <v>26827</v>
      </c>
      <c r="M5915">
        <v>80</v>
      </c>
      <c r="N5915">
        <v>2.82</v>
      </c>
      <c r="O5915" t="s">
        <v>602</v>
      </c>
      <c r="P5915" t="s">
        <v>2313</v>
      </c>
      <c r="R5915" t="s">
        <v>2553</v>
      </c>
      <c r="W5915" t="s">
        <v>114</v>
      </c>
      <c r="X5915" t="s">
        <v>20714</v>
      </c>
      <c r="Z5915" t="s">
        <v>270</v>
      </c>
      <c r="AA5915" t="s">
        <v>114</v>
      </c>
      <c r="AB5915" t="s">
        <v>114</v>
      </c>
      <c r="AC5915" t="s">
        <v>114</v>
      </c>
      <c r="AD5915" t="s">
        <v>114</v>
      </c>
      <c r="AE5915" t="s">
        <v>114</v>
      </c>
      <c r="AF5915" t="s">
        <v>114</v>
      </c>
      <c r="AH5915" t="s">
        <v>114</v>
      </c>
      <c r="AK5915" t="s">
        <v>2360</v>
      </c>
      <c r="AN5915" t="s">
        <v>26845</v>
      </c>
    </row>
    <row r="5916" spans="1:40" x14ac:dyDescent="0.25">
      <c r="A5916" t="s">
        <v>26622</v>
      </c>
      <c r="B5916" t="s">
        <v>26846</v>
      </c>
      <c r="C5916" t="s">
        <v>825</v>
      </c>
      <c r="D5916" t="s">
        <v>1185</v>
      </c>
      <c r="H5916" t="s">
        <v>2891</v>
      </c>
      <c r="I5916" t="s">
        <v>114</v>
      </c>
      <c r="J5916" t="s">
        <v>2775</v>
      </c>
      <c r="K5916" t="s">
        <v>763</v>
      </c>
      <c r="L5916" t="s">
        <v>26847</v>
      </c>
      <c r="M5916">
        <v>93</v>
      </c>
      <c r="N5916">
        <v>3.28</v>
      </c>
      <c r="O5916" t="s">
        <v>602</v>
      </c>
      <c r="P5916" t="s">
        <v>2761</v>
      </c>
      <c r="R5916" t="s">
        <v>20601</v>
      </c>
      <c r="W5916" t="s">
        <v>114</v>
      </c>
      <c r="AB5916" t="s">
        <v>47</v>
      </c>
      <c r="AC5916" t="s">
        <v>114</v>
      </c>
      <c r="AD5916" t="s">
        <v>114</v>
      </c>
      <c r="AE5916" t="s">
        <v>114</v>
      </c>
      <c r="AF5916" t="s">
        <v>114</v>
      </c>
      <c r="AH5916" t="s">
        <v>114</v>
      </c>
      <c r="AK5916" t="s">
        <v>759</v>
      </c>
      <c r="AN5916" t="s">
        <v>26848</v>
      </c>
    </row>
    <row r="5917" spans="1:40" x14ac:dyDescent="0.25">
      <c r="A5917" t="s">
        <v>26622</v>
      </c>
      <c r="B5917" t="s">
        <v>26849</v>
      </c>
      <c r="C5917" t="s">
        <v>825</v>
      </c>
      <c r="D5917" t="s">
        <v>531</v>
      </c>
      <c r="H5917" t="s">
        <v>713</v>
      </c>
      <c r="I5917" t="s">
        <v>114</v>
      </c>
      <c r="J5917" t="s">
        <v>2855</v>
      </c>
      <c r="K5917" t="s">
        <v>763</v>
      </c>
      <c r="L5917" t="s">
        <v>26850</v>
      </c>
      <c r="M5917">
        <v>125</v>
      </c>
      <c r="N5917">
        <v>4.41</v>
      </c>
      <c r="O5917" t="s">
        <v>602</v>
      </c>
      <c r="P5917" t="s">
        <v>1297</v>
      </c>
      <c r="Q5917" t="s">
        <v>26851</v>
      </c>
      <c r="R5917" t="s">
        <v>2359</v>
      </c>
      <c r="W5917" t="s">
        <v>5327</v>
      </c>
      <c r="X5917" t="s">
        <v>2627</v>
      </c>
      <c r="Z5917" t="s">
        <v>3882</v>
      </c>
      <c r="AA5917" t="s">
        <v>114</v>
      </c>
      <c r="AB5917" t="s">
        <v>47</v>
      </c>
      <c r="AC5917" t="s">
        <v>114</v>
      </c>
      <c r="AD5917" t="s">
        <v>114</v>
      </c>
      <c r="AE5917">
        <v>1.2</v>
      </c>
      <c r="AF5917" t="s">
        <v>114</v>
      </c>
      <c r="AH5917" t="s">
        <v>114</v>
      </c>
      <c r="AI5917" t="s">
        <v>47</v>
      </c>
      <c r="AK5917" t="s">
        <v>759</v>
      </c>
      <c r="AN5917" t="s">
        <v>26852</v>
      </c>
    </row>
    <row r="5918" spans="1:40" x14ac:dyDescent="0.25">
      <c r="A5918" t="s">
        <v>26622</v>
      </c>
      <c r="B5918" t="s">
        <v>26853</v>
      </c>
      <c r="C5918" t="s">
        <v>825</v>
      </c>
      <c r="D5918" t="s">
        <v>1185</v>
      </c>
      <c r="H5918" t="s">
        <v>713</v>
      </c>
      <c r="I5918" t="s">
        <v>114</v>
      </c>
      <c r="J5918" t="s">
        <v>2855</v>
      </c>
      <c r="K5918" t="s">
        <v>763</v>
      </c>
      <c r="L5918" t="s">
        <v>26854</v>
      </c>
      <c r="M5918">
        <v>95</v>
      </c>
      <c r="N5918">
        <v>3.35</v>
      </c>
      <c r="O5918" t="s">
        <v>602</v>
      </c>
      <c r="P5918" t="s">
        <v>934</v>
      </c>
      <c r="R5918" t="s">
        <v>5908</v>
      </c>
      <c r="W5918" t="s">
        <v>114</v>
      </c>
      <c r="X5918" t="s">
        <v>2374</v>
      </c>
      <c r="AB5918" t="s">
        <v>47</v>
      </c>
      <c r="AC5918" t="s">
        <v>114</v>
      </c>
      <c r="AD5918" t="s">
        <v>114</v>
      </c>
      <c r="AE5918" t="s">
        <v>114</v>
      </c>
      <c r="AF5918" t="s">
        <v>114</v>
      </c>
      <c r="AH5918" t="s">
        <v>114</v>
      </c>
      <c r="AI5918" t="s">
        <v>47</v>
      </c>
      <c r="AK5918" t="s">
        <v>759</v>
      </c>
      <c r="AN5918" t="s">
        <v>26855</v>
      </c>
    </row>
    <row r="5919" spans="1:40" x14ac:dyDescent="0.25">
      <c r="A5919" t="s">
        <v>26622</v>
      </c>
      <c r="B5919" t="s">
        <v>26856</v>
      </c>
      <c r="C5919" t="s">
        <v>825</v>
      </c>
      <c r="D5919" t="s">
        <v>1185</v>
      </c>
      <c r="H5919" t="s">
        <v>2891</v>
      </c>
      <c r="I5919" t="s">
        <v>114</v>
      </c>
      <c r="J5919" t="s">
        <v>2834</v>
      </c>
      <c r="K5919" t="s">
        <v>763</v>
      </c>
      <c r="L5919" t="s">
        <v>26857</v>
      </c>
      <c r="M5919">
        <v>75</v>
      </c>
      <c r="N5919">
        <v>2.65</v>
      </c>
      <c r="O5919" t="s">
        <v>602</v>
      </c>
      <c r="P5919" t="s">
        <v>2313</v>
      </c>
      <c r="R5919" t="s">
        <v>2727</v>
      </c>
      <c r="W5919" t="s">
        <v>114</v>
      </c>
      <c r="Z5919" t="s">
        <v>3914</v>
      </c>
      <c r="AA5919" t="s">
        <v>114</v>
      </c>
      <c r="AB5919" t="s">
        <v>114</v>
      </c>
      <c r="AC5919" t="s">
        <v>114</v>
      </c>
      <c r="AD5919" t="s">
        <v>114</v>
      </c>
      <c r="AE5919" t="s">
        <v>114</v>
      </c>
      <c r="AF5919" t="s">
        <v>114</v>
      </c>
      <c r="AH5919" t="s">
        <v>114</v>
      </c>
      <c r="AK5919" t="s">
        <v>2014</v>
      </c>
      <c r="AL5919" t="s">
        <v>21160</v>
      </c>
      <c r="AN5919" t="s">
        <v>26858</v>
      </c>
    </row>
    <row r="5920" spans="1:40" x14ac:dyDescent="0.25">
      <c r="A5920" t="s">
        <v>26622</v>
      </c>
      <c r="B5920" t="s">
        <v>26859</v>
      </c>
      <c r="C5920" t="s">
        <v>825</v>
      </c>
      <c r="D5920" t="s">
        <v>1185</v>
      </c>
      <c r="H5920" t="s">
        <v>713</v>
      </c>
      <c r="I5920" t="s">
        <v>114</v>
      </c>
      <c r="J5920" t="s">
        <v>2855</v>
      </c>
      <c r="K5920" t="s">
        <v>763</v>
      </c>
      <c r="L5920" t="s">
        <v>26860</v>
      </c>
      <c r="M5920">
        <v>92</v>
      </c>
      <c r="N5920">
        <v>3.25</v>
      </c>
      <c r="O5920" t="s">
        <v>602</v>
      </c>
      <c r="P5920" t="s">
        <v>2313</v>
      </c>
      <c r="R5920" t="s">
        <v>2727</v>
      </c>
      <c r="W5920" t="s">
        <v>114</v>
      </c>
      <c r="X5920" t="s">
        <v>26861</v>
      </c>
      <c r="AB5920" t="s">
        <v>114</v>
      </c>
      <c r="AC5920" t="s">
        <v>114</v>
      </c>
      <c r="AD5920" t="s">
        <v>114</v>
      </c>
      <c r="AE5920" t="s">
        <v>114</v>
      </c>
      <c r="AF5920" t="s">
        <v>114</v>
      </c>
      <c r="AH5920" t="s">
        <v>114</v>
      </c>
      <c r="AK5920" t="s">
        <v>9950</v>
      </c>
      <c r="AL5920" t="s">
        <v>26862</v>
      </c>
      <c r="AN5920" t="s">
        <v>26863</v>
      </c>
    </row>
    <row r="5921" spans="1:40" x14ac:dyDescent="0.25">
      <c r="A5921" t="s">
        <v>26622</v>
      </c>
      <c r="B5921" t="s">
        <v>26864</v>
      </c>
      <c r="C5921" t="s">
        <v>825</v>
      </c>
      <c r="D5921" t="s">
        <v>531</v>
      </c>
      <c r="H5921" t="s">
        <v>713</v>
      </c>
      <c r="I5921" t="s">
        <v>114</v>
      </c>
      <c r="J5921" t="s">
        <v>2841</v>
      </c>
      <c r="K5921" t="s">
        <v>763</v>
      </c>
      <c r="L5921" t="s">
        <v>19079</v>
      </c>
      <c r="M5921">
        <v>120</v>
      </c>
      <c r="N5921">
        <v>4.2300000000000004</v>
      </c>
      <c r="O5921" t="s">
        <v>602</v>
      </c>
      <c r="P5921" t="s">
        <v>934</v>
      </c>
      <c r="Q5921" t="s">
        <v>19080</v>
      </c>
      <c r="R5921" t="s">
        <v>5713</v>
      </c>
      <c r="S5921" t="s">
        <v>23718</v>
      </c>
      <c r="T5921" t="s">
        <v>26865</v>
      </c>
      <c r="W5921" t="s">
        <v>19089</v>
      </c>
      <c r="X5921" t="s">
        <v>5377</v>
      </c>
      <c r="Z5921" t="s">
        <v>270</v>
      </c>
      <c r="AA5921" t="s">
        <v>114</v>
      </c>
      <c r="AB5921" t="s">
        <v>47</v>
      </c>
      <c r="AC5921" t="s">
        <v>114</v>
      </c>
      <c r="AD5921" t="s">
        <v>114</v>
      </c>
      <c r="AE5921" t="s">
        <v>114</v>
      </c>
      <c r="AF5921" t="s">
        <v>114</v>
      </c>
      <c r="AH5921" t="s">
        <v>114</v>
      </c>
      <c r="AI5921" t="s">
        <v>47</v>
      </c>
      <c r="AK5921" t="s">
        <v>759</v>
      </c>
      <c r="AN5921" t="s">
        <v>26866</v>
      </c>
    </row>
    <row r="5922" spans="1:40" x14ac:dyDescent="0.25">
      <c r="A5922" t="s">
        <v>26622</v>
      </c>
      <c r="B5922" t="s">
        <v>26867</v>
      </c>
      <c r="C5922" t="s">
        <v>825</v>
      </c>
      <c r="D5922" t="s">
        <v>1185</v>
      </c>
      <c r="H5922" t="s">
        <v>713</v>
      </c>
      <c r="I5922" t="s">
        <v>114</v>
      </c>
      <c r="J5922" t="s">
        <v>2841</v>
      </c>
      <c r="K5922" t="s">
        <v>763</v>
      </c>
      <c r="L5922" t="s">
        <v>26868</v>
      </c>
      <c r="M5922">
        <v>105</v>
      </c>
      <c r="N5922">
        <v>3.7</v>
      </c>
      <c r="O5922" t="s">
        <v>602</v>
      </c>
      <c r="P5922" t="s">
        <v>2313</v>
      </c>
      <c r="R5922" t="s">
        <v>2553</v>
      </c>
      <c r="W5922" t="s">
        <v>114</v>
      </c>
      <c r="X5922" t="s">
        <v>5663</v>
      </c>
      <c r="AB5922" t="s">
        <v>114</v>
      </c>
      <c r="AC5922" t="s">
        <v>114</v>
      </c>
      <c r="AD5922" t="s">
        <v>114</v>
      </c>
      <c r="AE5922" t="s">
        <v>114</v>
      </c>
      <c r="AF5922" t="s">
        <v>114</v>
      </c>
      <c r="AH5922" t="s">
        <v>114</v>
      </c>
      <c r="AI5922" t="s">
        <v>47</v>
      </c>
      <c r="AK5922" t="s">
        <v>3775</v>
      </c>
      <c r="AN5922" t="s">
        <v>26869</v>
      </c>
    </row>
    <row r="5923" spans="1:40" x14ac:dyDescent="0.25">
      <c r="A5923" t="s">
        <v>26622</v>
      </c>
      <c r="B5923" t="s">
        <v>26870</v>
      </c>
      <c r="C5923" t="s">
        <v>825</v>
      </c>
      <c r="D5923" t="s">
        <v>1185</v>
      </c>
      <c r="H5923" t="s">
        <v>114</v>
      </c>
      <c r="I5923" t="s">
        <v>114</v>
      </c>
      <c r="J5923" t="s">
        <v>26871</v>
      </c>
      <c r="K5923" t="s">
        <v>763</v>
      </c>
      <c r="L5923" t="s">
        <v>26872</v>
      </c>
      <c r="M5923">
        <v>80</v>
      </c>
      <c r="N5923">
        <v>2.82</v>
      </c>
      <c r="O5923" t="s">
        <v>602</v>
      </c>
      <c r="P5923" t="s">
        <v>2732</v>
      </c>
      <c r="R5923" t="s">
        <v>24508</v>
      </c>
      <c r="W5923" t="s">
        <v>114</v>
      </c>
      <c r="AB5923" t="s">
        <v>47</v>
      </c>
      <c r="AC5923" t="s">
        <v>114</v>
      </c>
      <c r="AD5923" t="s">
        <v>114</v>
      </c>
      <c r="AE5923" t="s">
        <v>114</v>
      </c>
      <c r="AF5923" t="s">
        <v>114</v>
      </c>
      <c r="AH5923" t="s">
        <v>114</v>
      </c>
      <c r="AK5923" t="s">
        <v>759</v>
      </c>
      <c r="AN5923" t="s">
        <v>26873</v>
      </c>
    </row>
    <row r="5924" spans="1:40" x14ac:dyDescent="0.25">
      <c r="A5924" t="s">
        <v>26622</v>
      </c>
      <c r="B5924" t="s">
        <v>26874</v>
      </c>
      <c r="C5924" t="s">
        <v>825</v>
      </c>
      <c r="D5924" t="s">
        <v>1185</v>
      </c>
      <c r="H5924" t="s">
        <v>2891</v>
      </c>
      <c r="I5924" t="s">
        <v>114</v>
      </c>
      <c r="J5924" t="s">
        <v>2841</v>
      </c>
      <c r="K5924" t="s">
        <v>763</v>
      </c>
      <c r="L5924" t="s">
        <v>26868</v>
      </c>
      <c r="M5924">
        <v>105</v>
      </c>
      <c r="N5924">
        <v>3.7</v>
      </c>
      <c r="O5924" t="s">
        <v>602</v>
      </c>
      <c r="P5924" t="s">
        <v>934</v>
      </c>
      <c r="R5924" t="s">
        <v>2553</v>
      </c>
      <c r="W5924" t="s">
        <v>114</v>
      </c>
      <c r="AB5924" t="s">
        <v>114</v>
      </c>
      <c r="AC5924" t="s">
        <v>114</v>
      </c>
      <c r="AD5924" t="s">
        <v>114</v>
      </c>
      <c r="AE5924" t="s">
        <v>114</v>
      </c>
      <c r="AF5924" t="s">
        <v>114</v>
      </c>
      <c r="AH5924" t="s">
        <v>114</v>
      </c>
      <c r="AI5924" t="s">
        <v>47</v>
      </c>
      <c r="AK5924" t="s">
        <v>759</v>
      </c>
      <c r="AN5924" t="s">
        <v>26875</v>
      </c>
    </row>
    <row r="5925" spans="1:40" x14ac:dyDescent="0.25">
      <c r="A5925" t="s">
        <v>26622</v>
      </c>
      <c r="B5925" t="s">
        <v>26876</v>
      </c>
      <c r="C5925" t="s">
        <v>825</v>
      </c>
      <c r="D5925" t="s">
        <v>531</v>
      </c>
      <c r="H5925" t="s">
        <v>713</v>
      </c>
      <c r="I5925" t="s">
        <v>114</v>
      </c>
      <c r="J5925" t="s">
        <v>5949</v>
      </c>
      <c r="K5925" t="s">
        <v>763</v>
      </c>
      <c r="L5925" t="s">
        <v>26877</v>
      </c>
      <c r="M5925">
        <v>97</v>
      </c>
      <c r="N5925">
        <v>3.42</v>
      </c>
      <c r="O5925" t="s">
        <v>602</v>
      </c>
      <c r="P5925" t="s">
        <v>2313</v>
      </c>
      <c r="R5925" t="s">
        <v>2553</v>
      </c>
      <c r="W5925" t="s">
        <v>114</v>
      </c>
      <c r="X5925" t="s">
        <v>1292</v>
      </c>
      <c r="Z5925" t="s">
        <v>270</v>
      </c>
      <c r="AA5925" t="s">
        <v>114</v>
      </c>
      <c r="AB5925" t="s">
        <v>47</v>
      </c>
      <c r="AC5925" t="s">
        <v>114</v>
      </c>
      <c r="AD5925" t="s">
        <v>114</v>
      </c>
      <c r="AE5925" t="s">
        <v>114</v>
      </c>
      <c r="AF5925" t="s">
        <v>114</v>
      </c>
      <c r="AH5925" t="s">
        <v>114</v>
      </c>
      <c r="AK5925" t="s">
        <v>3767</v>
      </c>
      <c r="AN5925" t="s">
        <v>26878</v>
      </c>
    </row>
    <row r="5926" spans="1:40" x14ac:dyDescent="0.25">
      <c r="A5926" t="s">
        <v>26622</v>
      </c>
      <c r="B5926" t="s">
        <v>26879</v>
      </c>
      <c r="C5926" t="s">
        <v>825</v>
      </c>
      <c r="D5926" t="s">
        <v>531</v>
      </c>
      <c r="H5926" t="s">
        <v>713</v>
      </c>
      <c r="I5926" t="s">
        <v>114</v>
      </c>
      <c r="J5926" t="s">
        <v>2841</v>
      </c>
      <c r="K5926" t="s">
        <v>763</v>
      </c>
      <c r="L5926" t="s">
        <v>26877</v>
      </c>
      <c r="M5926">
        <v>97</v>
      </c>
      <c r="N5926">
        <v>3.42</v>
      </c>
      <c r="O5926" t="s">
        <v>602</v>
      </c>
      <c r="P5926" t="s">
        <v>2313</v>
      </c>
      <c r="R5926" t="s">
        <v>2553</v>
      </c>
      <c r="W5926" t="s">
        <v>114</v>
      </c>
      <c r="X5926" t="s">
        <v>1292</v>
      </c>
      <c r="Z5926" t="s">
        <v>270</v>
      </c>
      <c r="AA5926" t="s">
        <v>114</v>
      </c>
      <c r="AB5926" t="s">
        <v>47</v>
      </c>
      <c r="AC5926" t="s">
        <v>114</v>
      </c>
      <c r="AD5926" t="s">
        <v>114</v>
      </c>
      <c r="AE5926" t="s">
        <v>114</v>
      </c>
      <c r="AF5926" t="s">
        <v>114</v>
      </c>
      <c r="AH5926" t="s">
        <v>114</v>
      </c>
      <c r="AI5926" t="s">
        <v>47</v>
      </c>
      <c r="AK5926" t="s">
        <v>759</v>
      </c>
      <c r="AN5926" t="s">
        <v>26880</v>
      </c>
    </row>
    <row r="5927" spans="1:40" x14ac:dyDescent="0.25">
      <c r="A5927" t="s">
        <v>26622</v>
      </c>
      <c r="B5927" t="s">
        <v>26881</v>
      </c>
      <c r="C5927" t="s">
        <v>825</v>
      </c>
      <c r="D5927" t="s">
        <v>531</v>
      </c>
      <c r="H5927" t="s">
        <v>47</v>
      </c>
      <c r="I5927" t="s">
        <v>114</v>
      </c>
      <c r="J5927" t="s">
        <v>2841</v>
      </c>
      <c r="K5927" t="s">
        <v>763</v>
      </c>
      <c r="L5927" t="s">
        <v>26882</v>
      </c>
      <c r="M5927">
        <v>106</v>
      </c>
      <c r="N5927">
        <v>3.74</v>
      </c>
      <c r="O5927" t="s">
        <v>602</v>
      </c>
      <c r="P5927" t="s">
        <v>934</v>
      </c>
      <c r="R5927" t="s">
        <v>2553</v>
      </c>
      <c r="W5927" t="s">
        <v>114</v>
      </c>
      <c r="X5927" t="s">
        <v>1292</v>
      </c>
      <c r="Z5927" t="s">
        <v>270</v>
      </c>
      <c r="AA5927" t="s">
        <v>114</v>
      </c>
      <c r="AB5927" t="s">
        <v>47</v>
      </c>
      <c r="AC5927" t="s">
        <v>114</v>
      </c>
      <c r="AD5927" t="s">
        <v>114</v>
      </c>
      <c r="AE5927" t="s">
        <v>114</v>
      </c>
      <c r="AF5927" t="s">
        <v>114</v>
      </c>
      <c r="AH5927" t="s">
        <v>114</v>
      </c>
      <c r="AK5927" t="s">
        <v>759</v>
      </c>
      <c r="AN5927" t="s">
        <v>26883</v>
      </c>
    </row>
    <row r="5928" spans="1:40" x14ac:dyDescent="0.25">
      <c r="A5928" t="s">
        <v>26622</v>
      </c>
      <c r="B5928" t="s">
        <v>26884</v>
      </c>
      <c r="C5928" t="s">
        <v>825</v>
      </c>
      <c r="D5928" t="s">
        <v>1185</v>
      </c>
      <c r="H5928" t="s">
        <v>2891</v>
      </c>
      <c r="I5928" t="s">
        <v>114</v>
      </c>
      <c r="J5928" t="s">
        <v>2841</v>
      </c>
      <c r="K5928" t="s">
        <v>763</v>
      </c>
      <c r="L5928" t="s">
        <v>26885</v>
      </c>
      <c r="M5928">
        <v>85</v>
      </c>
      <c r="N5928">
        <v>3</v>
      </c>
      <c r="O5928" t="s">
        <v>602</v>
      </c>
      <c r="P5928" t="s">
        <v>2313</v>
      </c>
      <c r="R5928" t="s">
        <v>2836</v>
      </c>
      <c r="W5928" t="s">
        <v>114</v>
      </c>
      <c r="X5928" t="s">
        <v>5663</v>
      </c>
      <c r="AB5928" t="s">
        <v>114</v>
      </c>
      <c r="AC5928" t="s">
        <v>114</v>
      </c>
      <c r="AD5928" t="s">
        <v>114</v>
      </c>
      <c r="AE5928" t="s">
        <v>114</v>
      </c>
      <c r="AF5928" t="s">
        <v>114</v>
      </c>
      <c r="AH5928" t="s">
        <v>114</v>
      </c>
      <c r="AK5928" t="s">
        <v>759</v>
      </c>
      <c r="AL5928" t="s">
        <v>26886</v>
      </c>
      <c r="AN5928" t="s">
        <v>26887</v>
      </c>
    </row>
    <row r="5929" spans="1:40" x14ac:dyDescent="0.25">
      <c r="A5929" t="s">
        <v>26622</v>
      </c>
      <c r="B5929" t="s">
        <v>26888</v>
      </c>
      <c r="C5929" t="s">
        <v>825</v>
      </c>
      <c r="D5929" t="s">
        <v>1185</v>
      </c>
      <c r="H5929" t="s">
        <v>2891</v>
      </c>
      <c r="I5929" t="s">
        <v>114</v>
      </c>
      <c r="J5929" t="s">
        <v>2841</v>
      </c>
      <c r="K5929" t="s">
        <v>763</v>
      </c>
      <c r="L5929" t="s">
        <v>26889</v>
      </c>
      <c r="M5929">
        <v>90</v>
      </c>
      <c r="N5929">
        <v>3.17</v>
      </c>
      <c r="O5929" t="s">
        <v>602</v>
      </c>
      <c r="P5929" t="s">
        <v>2313</v>
      </c>
      <c r="R5929" t="s">
        <v>2836</v>
      </c>
      <c r="W5929" t="s">
        <v>114</v>
      </c>
      <c r="AB5929" t="s">
        <v>114</v>
      </c>
      <c r="AC5929" t="s">
        <v>114</v>
      </c>
      <c r="AD5929" t="s">
        <v>114</v>
      </c>
      <c r="AE5929" t="s">
        <v>114</v>
      </c>
      <c r="AF5929" t="s">
        <v>114</v>
      </c>
      <c r="AH5929" t="s">
        <v>114</v>
      </c>
      <c r="AK5929" t="s">
        <v>1302</v>
      </c>
      <c r="AL5929" t="s">
        <v>26886</v>
      </c>
      <c r="AN5929" t="s">
        <v>26890</v>
      </c>
    </row>
    <row r="5930" spans="1:40" x14ac:dyDescent="0.25">
      <c r="A5930" t="s">
        <v>26622</v>
      </c>
      <c r="B5930" t="s">
        <v>26891</v>
      </c>
      <c r="C5930" t="s">
        <v>825</v>
      </c>
      <c r="D5930" t="s">
        <v>1185</v>
      </c>
      <c r="H5930" t="s">
        <v>2891</v>
      </c>
      <c r="I5930" t="s">
        <v>114</v>
      </c>
      <c r="J5930" t="s">
        <v>2841</v>
      </c>
      <c r="K5930" t="s">
        <v>763</v>
      </c>
      <c r="L5930" t="s">
        <v>26892</v>
      </c>
      <c r="M5930">
        <v>89</v>
      </c>
      <c r="N5930">
        <v>3.14</v>
      </c>
      <c r="O5930" t="s">
        <v>602</v>
      </c>
      <c r="P5930" t="s">
        <v>2732</v>
      </c>
      <c r="R5930" t="s">
        <v>2848</v>
      </c>
      <c r="W5930" t="s">
        <v>114</v>
      </c>
      <c r="AB5930" t="s">
        <v>114</v>
      </c>
      <c r="AC5930" t="s">
        <v>114</v>
      </c>
      <c r="AD5930" t="s">
        <v>114</v>
      </c>
      <c r="AE5930" t="s">
        <v>114</v>
      </c>
      <c r="AF5930" t="s">
        <v>114</v>
      </c>
      <c r="AH5930" t="s">
        <v>114</v>
      </c>
      <c r="AK5930" t="s">
        <v>759</v>
      </c>
      <c r="AL5930" t="s">
        <v>26893</v>
      </c>
      <c r="AN5930" t="s">
        <v>26894</v>
      </c>
    </row>
    <row r="5931" spans="1:40" x14ac:dyDescent="0.25">
      <c r="A5931" t="s">
        <v>26622</v>
      </c>
      <c r="B5931" t="s">
        <v>26895</v>
      </c>
      <c r="C5931" t="s">
        <v>825</v>
      </c>
      <c r="D5931" t="s">
        <v>531</v>
      </c>
      <c r="H5931" t="s">
        <v>713</v>
      </c>
      <c r="I5931" t="s">
        <v>114</v>
      </c>
      <c r="J5931" t="s">
        <v>2841</v>
      </c>
      <c r="K5931" t="s">
        <v>763</v>
      </c>
      <c r="L5931" t="s">
        <v>26896</v>
      </c>
      <c r="M5931">
        <v>106</v>
      </c>
      <c r="N5931">
        <v>3.74</v>
      </c>
      <c r="O5931" t="s">
        <v>602</v>
      </c>
      <c r="P5931" t="s">
        <v>934</v>
      </c>
      <c r="R5931" t="s">
        <v>2836</v>
      </c>
      <c r="W5931" t="s">
        <v>114</v>
      </c>
      <c r="X5931" t="s">
        <v>1292</v>
      </c>
      <c r="Z5931" t="s">
        <v>2580</v>
      </c>
      <c r="AA5931" t="s">
        <v>114</v>
      </c>
      <c r="AB5931" t="s">
        <v>114</v>
      </c>
      <c r="AC5931" t="s">
        <v>114</v>
      </c>
      <c r="AD5931" t="s">
        <v>114</v>
      </c>
      <c r="AE5931" t="s">
        <v>114</v>
      </c>
      <c r="AF5931" t="s">
        <v>114</v>
      </c>
      <c r="AH5931" t="s">
        <v>114</v>
      </c>
      <c r="AK5931" t="s">
        <v>7472</v>
      </c>
      <c r="AN5931" t="s">
        <v>26897</v>
      </c>
    </row>
    <row r="5932" spans="1:40" x14ac:dyDescent="0.25">
      <c r="A5932" t="s">
        <v>26622</v>
      </c>
      <c r="B5932" t="s">
        <v>26898</v>
      </c>
      <c r="C5932" t="s">
        <v>825</v>
      </c>
      <c r="D5932" t="s">
        <v>531</v>
      </c>
      <c r="H5932" t="s">
        <v>47</v>
      </c>
      <c r="I5932" t="s">
        <v>114</v>
      </c>
      <c r="J5932" t="s">
        <v>13462</v>
      </c>
      <c r="K5932" t="s">
        <v>763</v>
      </c>
      <c r="L5932" t="s">
        <v>26882</v>
      </c>
      <c r="M5932">
        <v>106</v>
      </c>
      <c r="N5932">
        <v>3.74</v>
      </c>
      <c r="O5932" t="s">
        <v>602</v>
      </c>
      <c r="P5932" t="s">
        <v>934</v>
      </c>
      <c r="R5932" t="s">
        <v>2553</v>
      </c>
      <c r="W5932" t="s">
        <v>114</v>
      </c>
      <c r="X5932" t="s">
        <v>1292</v>
      </c>
      <c r="Z5932" t="s">
        <v>270</v>
      </c>
      <c r="AA5932" t="s">
        <v>114</v>
      </c>
      <c r="AB5932" t="s">
        <v>47</v>
      </c>
      <c r="AC5932" t="s">
        <v>114</v>
      </c>
      <c r="AD5932" t="s">
        <v>114</v>
      </c>
      <c r="AE5932" t="s">
        <v>114</v>
      </c>
      <c r="AF5932" t="s">
        <v>114</v>
      </c>
      <c r="AH5932" t="s">
        <v>114</v>
      </c>
      <c r="AK5932" t="s">
        <v>7472</v>
      </c>
      <c r="AN5932" t="s">
        <v>26899</v>
      </c>
    </row>
    <row r="5933" spans="1:40" x14ac:dyDescent="0.25">
      <c r="A5933" t="s">
        <v>26622</v>
      </c>
      <c r="B5933" t="s">
        <v>26900</v>
      </c>
      <c r="C5933" t="s">
        <v>825</v>
      </c>
      <c r="D5933" t="s">
        <v>1185</v>
      </c>
      <c r="H5933" t="s">
        <v>114</v>
      </c>
      <c r="I5933" t="s">
        <v>114</v>
      </c>
      <c r="J5933" t="s">
        <v>23357</v>
      </c>
      <c r="K5933" t="s">
        <v>763</v>
      </c>
      <c r="L5933" t="s">
        <v>3937</v>
      </c>
      <c r="M5933">
        <v>80</v>
      </c>
      <c r="N5933">
        <v>2.82</v>
      </c>
      <c r="O5933" t="s">
        <v>602</v>
      </c>
      <c r="P5933" t="s">
        <v>2321</v>
      </c>
      <c r="R5933" t="s">
        <v>26901</v>
      </c>
      <c r="W5933" t="s">
        <v>114</v>
      </c>
      <c r="AB5933" t="s">
        <v>114</v>
      </c>
      <c r="AC5933" t="s">
        <v>114</v>
      </c>
      <c r="AD5933" t="s">
        <v>114</v>
      </c>
      <c r="AE5933" t="s">
        <v>114</v>
      </c>
      <c r="AF5933" t="s">
        <v>114</v>
      </c>
      <c r="AH5933" t="s">
        <v>114</v>
      </c>
      <c r="AK5933" t="s">
        <v>759</v>
      </c>
      <c r="AN5933" t="s">
        <v>26902</v>
      </c>
    </row>
    <row r="5934" spans="1:40" x14ac:dyDescent="0.25">
      <c r="A5934" t="s">
        <v>26622</v>
      </c>
      <c r="B5934" t="s">
        <v>26903</v>
      </c>
      <c r="C5934" t="s">
        <v>825</v>
      </c>
      <c r="D5934" t="s">
        <v>1185</v>
      </c>
      <c r="H5934" t="s">
        <v>2910</v>
      </c>
      <c r="I5934" t="s">
        <v>114</v>
      </c>
      <c r="J5934" t="s">
        <v>23357</v>
      </c>
      <c r="K5934" t="s">
        <v>763</v>
      </c>
      <c r="L5934" t="s">
        <v>26847</v>
      </c>
      <c r="M5934">
        <v>93</v>
      </c>
      <c r="N5934">
        <v>3.28</v>
      </c>
      <c r="O5934" t="s">
        <v>602</v>
      </c>
      <c r="P5934" t="s">
        <v>2321</v>
      </c>
      <c r="R5934" t="s">
        <v>26904</v>
      </c>
      <c r="W5934" t="s">
        <v>114</v>
      </c>
      <c r="AB5934" t="s">
        <v>47</v>
      </c>
      <c r="AC5934" t="s">
        <v>114</v>
      </c>
      <c r="AD5934" t="s">
        <v>114</v>
      </c>
      <c r="AE5934" t="s">
        <v>114</v>
      </c>
      <c r="AF5934" t="s">
        <v>114</v>
      </c>
      <c r="AH5934" t="s">
        <v>114</v>
      </c>
      <c r="AK5934" t="s">
        <v>759</v>
      </c>
      <c r="AN5934" t="s">
        <v>26905</v>
      </c>
    </row>
    <row r="5935" spans="1:40" x14ac:dyDescent="0.25">
      <c r="A5935" t="s">
        <v>26622</v>
      </c>
      <c r="B5935" t="s">
        <v>26906</v>
      </c>
      <c r="C5935" t="s">
        <v>825</v>
      </c>
      <c r="D5935" t="s">
        <v>1185</v>
      </c>
      <c r="H5935" t="s">
        <v>114</v>
      </c>
      <c r="I5935" t="s">
        <v>114</v>
      </c>
      <c r="J5935" t="s">
        <v>23357</v>
      </c>
      <c r="K5935" t="s">
        <v>763</v>
      </c>
      <c r="L5935" t="s">
        <v>26907</v>
      </c>
      <c r="M5935">
        <v>90</v>
      </c>
      <c r="N5935">
        <v>3.17</v>
      </c>
      <c r="O5935" t="s">
        <v>602</v>
      </c>
      <c r="P5935" t="s">
        <v>8673</v>
      </c>
      <c r="R5935" t="s">
        <v>24508</v>
      </c>
      <c r="W5935" t="s">
        <v>114</v>
      </c>
      <c r="AB5935" t="s">
        <v>47</v>
      </c>
      <c r="AC5935" t="s">
        <v>114</v>
      </c>
      <c r="AD5935" t="s">
        <v>114</v>
      </c>
      <c r="AE5935" t="s">
        <v>114</v>
      </c>
      <c r="AF5935" t="s">
        <v>114</v>
      </c>
      <c r="AH5935" t="s">
        <v>114</v>
      </c>
      <c r="AK5935" t="s">
        <v>759</v>
      </c>
      <c r="AN5935" t="s">
        <v>26908</v>
      </c>
    </row>
    <row r="5936" spans="1:40" x14ac:dyDescent="0.25">
      <c r="A5936" t="s">
        <v>26622</v>
      </c>
      <c r="B5936" t="s">
        <v>26909</v>
      </c>
      <c r="C5936" t="s">
        <v>825</v>
      </c>
      <c r="D5936" t="s">
        <v>1185</v>
      </c>
      <c r="H5936" t="s">
        <v>2891</v>
      </c>
      <c r="I5936" t="s">
        <v>114</v>
      </c>
      <c r="J5936" t="s">
        <v>8675</v>
      </c>
      <c r="K5936" t="s">
        <v>763</v>
      </c>
      <c r="L5936" t="s">
        <v>26910</v>
      </c>
      <c r="M5936">
        <v>86</v>
      </c>
      <c r="N5936">
        <v>3.03</v>
      </c>
      <c r="O5936" t="s">
        <v>602</v>
      </c>
      <c r="P5936" t="s">
        <v>934</v>
      </c>
      <c r="R5936" t="s">
        <v>26911</v>
      </c>
      <c r="W5936" t="s">
        <v>114</v>
      </c>
      <c r="AB5936" t="s">
        <v>114</v>
      </c>
      <c r="AC5936" t="s">
        <v>114</v>
      </c>
      <c r="AD5936" t="s">
        <v>114</v>
      </c>
      <c r="AE5936" t="s">
        <v>114</v>
      </c>
      <c r="AF5936" t="s">
        <v>114</v>
      </c>
      <c r="AH5936" t="s">
        <v>114</v>
      </c>
      <c r="AK5936" t="s">
        <v>1302</v>
      </c>
      <c r="AN5936" t="s">
        <v>26912</v>
      </c>
    </row>
    <row r="5937" spans="1:40" x14ac:dyDescent="0.25">
      <c r="A5937" t="s">
        <v>26622</v>
      </c>
      <c r="B5937" t="s">
        <v>26913</v>
      </c>
      <c r="C5937" t="s">
        <v>825</v>
      </c>
      <c r="D5937" t="s">
        <v>1185</v>
      </c>
      <c r="H5937" t="s">
        <v>2891</v>
      </c>
      <c r="I5937" t="s">
        <v>114</v>
      </c>
      <c r="J5937" t="s">
        <v>8675</v>
      </c>
      <c r="K5937" t="s">
        <v>763</v>
      </c>
      <c r="L5937" t="s">
        <v>26914</v>
      </c>
      <c r="M5937">
        <v>80</v>
      </c>
      <c r="N5937">
        <v>2.82</v>
      </c>
      <c r="O5937" t="s">
        <v>602</v>
      </c>
      <c r="P5937" t="s">
        <v>8673</v>
      </c>
      <c r="R5937" t="s">
        <v>24508</v>
      </c>
      <c r="W5937" t="s">
        <v>114</v>
      </c>
      <c r="AB5937" t="s">
        <v>114</v>
      </c>
      <c r="AC5937" t="s">
        <v>114</v>
      </c>
      <c r="AD5937" t="s">
        <v>114</v>
      </c>
      <c r="AE5937" t="s">
        <v>114</v>
      </c>
      <c r="AF5937" t="s">
        <v>114</v>
      </c>
      <c r="AH5937" t="s">
        <v>114</v>
      </c>
      <c r="AK5937" t="s">
        <v>24645</v>
      </c>
      <c r="AN5937" t="s">
        <v>26915</v>
      </c>
    </row>
    <row r="5938" spans="1:40" x14ac:dyDescent="0.25">
      <c r="A5938" t="s">
        <v>26622</v>
      </c>
      <c r="B5938" t="s">
        <v>26916</v>
      </c>
      <c r="C5938" t="s">
        <v>825</v>
      </c>
      <c r="D5938" t="s">
        <v>1185</v>
      </c>
      <c r="H5938" t="s">
        <v>114</v>
      </c>
      <c r="I5938" t="s">
        <v>114</v>
      </c>
      <c r="J5938" t="s">
        <v>8675</v>
      </c>
      <c r="K5938" t="s">
        <v>763</v>
      </c>
      <c r="L5938" t="s">
        <v>26917</v>
      </c>
      <c r="M5938">
        <v>89</v>
      </c>
      <c r="N5938">
        <v>3.14</v>
      </c>
      <c r="O5938" t="s">
        <v>602</v>
      </c>
      <c r="P5938" t="s">
        <v>8673</v>
      </c>
      <c r="R5938" t="s">
        <v>24508</v>
      </c>
      <c r="W5938" t="s">
        <v>114</v>
      </c>
      <c r="AB5938" t="s">
        <v>47</v>
      </c>
      <c r="AC5938" t="s">
        <v>114</v>
      </c>
      <c r="AD5938" t="s">
        <v>114</v>
      </c>
      <c r="AE5938" t="s">
        <v>114</v>
      </c>
      <c r="AF5938" t="s">
        <v>114</v>
      </c>
      <c r="AH5938" t="s">
        <v>114</v>
      </c>
      <c r="AK5938" t="s">
        <v>759</v>
      </c>
      <c r="AN5938" t="s">
        <v>26918</v>
      </c>
    </row>
    <row r="5939" spans="1:40" x14ac:dyDescent="0.25">
      <c r="A5939" t="s">
        <v>26622</v>
      </c>
      <c r="B5939" t="s">
        <v>26919</v>
      </c>
      <c r="C5939" t="s">
        <v>825</v>
      </c>
      <c r="D5939" t="s">
        <v>1185</v>
      </c>
      <c r="H5939" t="s">
        <v>713</v>
      </c>
      <c r="I5939" t="s">
        <v>114</v>
      </c>
      <c r="J5939" t="s">
        <v>2911</v>
      </c>
      <c r="K5939" t="s">
        <v>763</v>
      </c>
      <c r="L5939" t="s">
        <v>26896</v>
      </c>
      <c r="M5939">
        <v>106</v>
      </c>
      <c r="N5939">
        <v>3.74</v>
      </c>
      <c r="O5939" t="s">
        <v>602</v>
      </c>
      <c r="P5939" t="s">
        <v>934</v>
      </c>
      <c r="R5939" t="s">
        <v>2836</v>
      </c>
      <c r="W5939" t="s">
        <v>114</v>
      </c>
      <c r="X5939" t="s">
        <v>21253</v>
      </c>
      <c r="Z5939" t="s">
        <v>270</v>
      </c>
      <c r="AA5939" t="s">
        <v>114</v>
      </c>
      <c r="AB5939" t="s">
        <v>47</v>
      </c>
      <c r="AC5939" t="s">
        <v>114</v>
      </c>
      <c r="AD5939" t="s">
        <v>114</v>
      </c>
      <c r="AE5939" t="s">
        <v>114</v>
      </c>
      <c r="AF5939" t="s">
        <v>114</v>
      </c>
      <c r="AH5939" t="s">
        <v>114</v>
      </c>
      <c r="AK5939" t="s">
        <v>7472</v>
      </c>
      <c r="AN5939" t="s">
        <v>26920</v>
      </c>
    </row>
    <row r="5940" spans="1:40" x14ac:dyDescent="0.25">
      <c r="A5940" t="s">
        <v>26622</v>
      </c>
      <c r="B5940" t="s">
        <v>26921</v>
      </c>
      <c r="C5940" t="s">
        <v>825</v>
      </c>
      <c r="D5940" t="s">
        <v>1185</v>
      </c>
      <c r="H5940" t="s">
        <v>47</v>
      </c>
      <c r="I5940" t="s">
        <v>114</v>
      </c>
      <c r="J5940">
        <v>2002</v>
      </c>
      <c r="K5940" t="s">
        <v>763</v>
      </c>
      <c r="L5940" t="s">
        <v>26922</v>
      </c>
      <c r="M5940">
        <v>92</v>
      </c>
      <c r="N5940">
        <v>3.25</v>
      </c>
      <c r="O5940" t="s">
        <v>602</v>
      </c>
      <c r="P5940" t="s">
        <v>8673</v>
      </c>
      <c r="R5940" t="s">
        <v>25555</v>
      </c>
      <c r="W5940" t="s">
        <v>114</v>
      </c>
      <c r="AB5940" t="s">
        <v>47</v>
      </c>
      <c r="AC5940" t="s">
        <v>114</v>
      </c>
      <c r="AD5940" t="s">
        <v>114</v>
      </c>
      <c r="AE5940" t="s">
        <v>114</v>
      </c>
      <c r="AF5940" t="s">
        <v>114</v>
      </c>
      <c r="AH5940" t="s">
        <v>114</v>
      </c>
      <c r="AK5940" t="s">
        <v>759</v>
      </c>
      <c r="AN5940" t="s">
        <v>26923</v>
      </c>
    </row>
    <row r="5941" spans="1:40" x14ac:dyDescent="0.25">
      <c r="A5941" t="s">
        <v>26622</v>
      </c>
      <c r="B5941" t="s">
        <v>26924</v>
      </c>
      <c r="C5941" t="s">
        <v>825</v>
      </c>
      <c r="D5941" t="s">
        <v>1185</v>
      </c>
      <c r="H5941" t="s">
        <v>2891</v>
      </c>
      <c r="I5941" t="s">
        <v>114</v>
      </c>
      <c r="J5941">
        <v>2002</v>
      </c>
      <c r="K5941" t="s">
        <v>763</v>
      </c>
      <c r="L5941" t="s">
        <v>23401</v>
      </c>
      <c r="M5941">
        <v>92</v>
      </c>
      <c r="N5941">
        <v>3.25</v>
      </c>
      <c r="O5941" t="s">
        <v>602</v>
      </c>
      <c r="P5941" t="s">
        <v>2321</v>
      </c>
      <c r="R5941" t="s">
        <v>20601</v>
      </c>
      <c r="W5941" t="s">
        <v>114</v>
      </c>
      <c r="AB5941" t="s">
        <v>114</v>
      </c>
      <c r="AC5941" t="s">
        <v>114</v>
      </c>
      <c r="AD5941" t="s">
        <v>114</v>
      </c>
      <c r="AE5941" t="s">
        <v>114</v>
      </c>
      <c r="AF5941" t="s">
        <v>114</v>
      </c>
      <c r="AH5941" t="s">
        <v>114</v>
      </c>
      <c r="AK5941" t="s">
        <v>759</v>
      </c>
      <c r="AN5941" t="s">
        <v>26925</v>
      </c>
    </row>
    <row r="5942" spans="1:40" x14ac:dyDescent="0.25">
      <c r="A5942" t="s">
        <v>26622</v>
      </c>
      <c r="B5942" t="s">
        <v>26926</v>
      </c>
      <c r="C5942" t="s">
        <v>825</v>
      </c>
      <c r="D5942" t="s">
        <v>1185</v>
      </c>
      <c r="H5942" t="s">
        <v>713</v>
      </c>
      <c r="I5942" t="s">
        <v>114</v>
      </c>
      <c r="J5942">
        <v>2002</v>
      </c>
      <c r="K5942" t="s">
        <v>763</v>
      </c>
      <c r="L5942" t="s">
        <v>26922</v>
      </c>
      <c r="M5942">
        <v>92</v>
      </c>
      <c r="N5942">
        <v>3.25</v>
      </c>
      <c r="O5942" t="s">
        <v>602</v>
      </c>
      <c r="P5942" t="s">
        <v>8673</v>
      </c>
      <c r="R5942" t="s">
        <v>25555</v>
      </c>
      <c r="W5942" t="s">
        <v>114</v>
      </c>
      <c r="AB5942" t="s">
        <v>47</v>
      </c>
      <c r="AC5942" t="s">
        <v>114</v>
      </c>
      <c r="AD5942" t="s">
        <v>114</v>
      </c>
      <c r="AE5942" t="s">
        <v>114</v>
      </c>
      <c r="AF5942" t="s">
        <v>114</v>
      </c>
      <c r="AH5942" t="s">
        <v>114</v>
      </c>
      <c r="AK5942" t="s">
        <v>2498</v>
      </c>
      <c r="AN5942" t="s">
        <v>26927</v>
      </c>
    </row>
    <row r="5943" spans="1:40" x14ac:dyDescent="0.25">
      <c r="A5943" t="s">
        <v>26622</v>
      </c>
      <c r="B5943" t="s">
        <v>26928</v>
      </c>
      <c r="C5943" t="s">
        <v>825</v>
      </c>
      <c r="D5943" t="s">
        <v>1185</v>
      </c>
      <c r="H5943" t="s">
        <v>114</v>
      </c>
      <c r="I5943" t="s">
        <v>114</v>
      </c>
      <c r="J5943">
        <v>2002</v>
      </c>
      <c r="K5943" t="s">
        <v>763</v>
      </c>
      <c r="L5943" t="s">
        <v>26929</v>
      </c>
      <c r="M5943">
        <v>85</v>
      </c>
      <c r="N5943">
        <v>3</v>
      </c>
      <c r="O5943" t="s">
        <v>602</v>
      </c>
      <c r="P5943" t="s">
        <v>2321</v>
      </c>
      <c r="R5943" t="s">
        <v>2945</v>
      </c>
      <c r="W5943" t="s">
        <v>114</v>
      </c>
      <c r="AB5943" t="s">
        <v>114</v>
      </c>
      <c r="AC5943" t="s">
        <v>114</v>
      </c>
      <c r="AD5943" t="s">
        <v>114</v>
      </c>
      <c r="AE5943" t="s">
        <v>114</v>
      </c>
      <c r="AF5943" t="s">
        <v>114</v>
      </c>
      <c r="AH5943" t="s">
        <v>114</v>
      </c>
      <c r="AK5943" t="s">
        <v>759</v>
      </c>
      <c r="AN5943" t="s">
        <v>26930</v>
      </c>
    </row>
    <row r="5944" spans="1:40" x14ac:dyDescent="0.25">
      <c r="A5944" t="s">
        <v>26622</v>
      </c>
      <c r="B5944" t="s">
        <v>26931</v>
      </c>
      <c r="C5944" t="s">
        <v>825</v>
      </c>
      <c r="D5944" t="s">
        <v>1185</v>
      </c>
      <c r="H5944" t="s">
        <v>114</v>
      </c>
      <c r="I5944" t="s">
        <v>114</v>
      </c>
      <c r="J5944">
        <v>2001</v>
      </c>
      <c r="K5944" t="s">
        <v>763</v>
      </c>
      <c r="L5944" t="s">
        <v>26932</v>
      </c>
      <c r="M5944">
        <v>112</v>
      </c>
      <c r="N5944">
        <v>3.95</v>
      </c>
      <c r="O5944" t="s">
        <v>602</v>
      </c>
      <c r="P5944" t="s">
        <v>2321</v>
      </c>
      <c r="R5944" t="s">
        <v>26933</v>
      </c>
      <c r="W5944" t="s">
        <v>114</v>
      </c>
      <c r="AB5944" t="s">
        <v>47</v>
      </c>
      <c r="AC5944" t="s">
        <v>114</v>
      </c>
      <c r="AD5944" t="s">
        <v>114</v>
      </c>
      <c r="AE5944" t="s">
        <v>114</v>
      </c>
      <c r="AF5944" t="s">
        <v>114</v>
      </c>
      <c r="AH5944" t="s">
        <v>114</v>
      </c>
      <c r="AK5944" t="s">
        <v>7657</v>
      </c>
      <c r="AN5944" t="s">
        <v>26934</v>
      </c>
    </row>
    <row r="5945" spans="1:40" x14ac:dyDescent="0.25">
      <c r="A5945" t="s">
        <v>26622</v>
      </c>
      <c r="B5945" t="s">
        <v>26935</v>
      </c>
      <c r="C5945" t="s">
        <v>825</v>
      </c>
      <c r="D5945" t="s">
        <v>1185</v>
      </c>
      <c r="H5945" t="s">
        <v>2910</v>
      </c>
      <c r="I5945" t="s">
        <v>114</v>
      </c>
      <c r="J5945">
        <v>2001</v>
      </c>
      <c r="K5945" t="s">
        <v>763</v>
      </c>
      <c r="L5945" t="s">
        <v>26932</v>
      </c>
      <c r="M5945">
        <v>100</v>
      </c>
      <c r="N5945">
        <v>3.53</v>
      </c>
      <c r="O5945" t="s">
        <v>602</v>
      </c>
      <c r="P5945" t="s">
        <v>2321</v>
      </c>
      <c r="R5945" t="s">
        <v>26933</v>
      </c>
      <c r="W5945" t="s">
        <v>114</v>
      </c>
      <c r="AB5945" t="s">
        <v>47</v>
      </c>
      <c r="AC5945" t="s">
        <v>114</v>
      </c>
      <c r="AD5945" t="s">
        <v>114</v>
      </c>
      <c r="AE5945" t="s">
        <v>114</v>
      </c>
      <c r="AF5945" t="s">
        <v>114</v>
      </c>
      <c r="AH5945" t="s">
        <v>114</v>
      </c>
      <c r="AK5945" t="s">
        <v>759</v>
      </c>
      <c r="AN5945" t="s">
        <v>26936</v>
      </c>
    </row>
    <row r="5946" spans="1:40" x14ac:dyDescent="0.25">
      <c r="A5946" t="s">
        <v>26622</v>
      </c>
      <c r="B5946" t="s">
        <v>26937</v>
      </c>
      <c r="C5946" t="s">
        <v>825</v>
      </c>
      <c r="D5946" t="s">
        <v>1185</v>
      </c>
      <c r="H5946" t="s">
        <v>114</v>
      </c>
      <c r="I5946" t="s">
        <v>114</v>
      </c>
      <c r="J5946">
        <v>2001</v>
      </c>
      <c r="K5946" t="s">
        <v>763</v>
      </c>
      <c r="L5946" t="s">
        <v>26938</v>
      </c>
      <c r="M5946">
        <v>97</v>
      </c>
      <c r="N5946">
        <v>3.42</v>
      </c>
      <c r="O5946" t="s">
        <v>602</v>
      </c>
      <c r="P5946" t="s">
        <v>2321</v>
      </c>
      <c r="R5946" t="s">
        <v>26933</v>
      </c>
      <c r="W5946" t="s">
        <v>114</v>
      </c>
      <c r="AB5946" t="s">
        <v>47</v>
      </c>
      <c r="AC5946" t="s">
        <v>114</v>
      </c>
      <c r="AD5946" t="s">
        <v>114</v>
      </c>
      <c r="AE5946" t="s">
        <v>114</v>
      </c>
      <c r="AF5946" t="s">
        <v>114</v>
      </c>
      <c r="AH5946" t="s">
        <v>114</v>
      </c>
      <c r="AK5946" t="s">
        <v>7657</v>
      </c>
      <c r="AN5946" t="s">
        <v>26939</v>
      </c>
    </row>
    <row r="5947" spans="1:40" x14ac:dyDescent="0.25">
      <c r="A5947" t="s">
        <v>26622</v>
      </c>
      <c r="B5947" t="s">
        <v>26940</v>
      </c>
      <c r="C5947" t="s">
        <v>825</v>
      </c>
      <c r="D5947" t="s">
        <v>1185</v>
      </c>
      <c r="H5947" t="s">
        <v>114</v>
      </c>
      <c r="I5947" t="s">
        <v>114</v>
      </c>
      <c r="J5947">
        <v>2001</v>
      </c>
      <c r="K5947" t="s">
        <v>763</v>
      </c>
      <c r="L5947" t="s">
        <v>26938</v>
      </c>
      <c r="M5947">
        <v>97</v>
      </c>
      <c r="N5947">
        <v>3.42</v>
      </c>
      <c r="O5947" t="s">
        <v>602</v>
      </c>
      <c r="P5947" t="s">
        <v>2321</v>
      </c>
      <c r="R5947" t="s">
        <v>26933</v>
      </c>
      <c r="W5947" t="s">
        <v>114</v>
      </c>
      <c r="AB5947" t="s">
        <v>47</v>
      </c>
      <c r="AC5947" t="s">
        <v>114</v>
      </c>
      <c r="AD5947" t="s">
        <v>114</v>
      </c>
      <c r="AE5947" t="s">
        <v>114</v>
      </c>
      <c r="AF5947" t="s">
        <v>114</v>
      </c>
      <c r="AH5947" t="s">
        <v>114</v>
      </c>
      <c r="AK5947" t="s">
        <v>7657</v>
      </c>
      <c r="AN5947" t="s">
        <v>26941</v>
      </c>
    </row>
    <row r="5948" spans="1:40" x14ac:dyDescent="0.25">
      <c r="A5948" t="s">
        <v>26622</v>
      </c>
      <c r="B5948" t="s">
        <v>26942</v>
      </c>
      <c r="C5948" t="s">
        <v>825</v>
      </c>
      <c r="D5948" t="s">
        <v>1185</v>
      </c>
      <c r="H5948" t="s">
        <v>114</v>
      </c>
      <c r="I5948" t="s">
        <v>114</v>
      </c>
      <c r="J5948">
        <v>2001</v>
      </c>
      <c r="K5948" t="s">
        <v>763</v>
      </c>
      <c r="L5948" t="s">
        <v>26943</v>
      </c>
      <c r="M5948">
        <v>180</v>
      </c>
      <c r="N5948">
        <v>6.35</v>
      </c>
      <c r="O5948" t="s">
        <v>602</v>
      </c>
      <c r="P5948" t="s">
        <v>2321</v>
      </c>
      <c r="R5948" t="s">
        <v>26944</v>
      </c>
      <c r="W5948" t="s">
        <v>114</v>
      </c>
      <c r="AB5948" t="s">
        <v>47</v>
      </c>
      <c r="AC5948" t="s">
        <v>114</v>
      </c>
      <c r="AD5948" t="s">
        <v>114</v>
      </c>
      <c r="AE5948" t="s">
        <v>114</v>
      </c>
      <c r="AF5948" t="s">
        <v>114</v>
      </c>
      <c r="AH5948" t="s">
        <v>114</v>
      </c>
      <c r="AK5948" t="s">
        <v>2629</v>
      </c>
      <c r="AN5948" t="s">
        <v>26945</v>
      </c>
    </row>
    <row r="5949" spans="1:40" x14ac:dyDescent="0.25">
      <c r="A5949" t="s">
        <v>26622</v>
      </c>
      <c r="B5949" t="s">
        <v>26946</v>
      </c>
      <c r="C5949" t="s">
        <v>825</v>
      </c>
      <c r="D5949" t="s">
        <v>1185</v>
      </c>
      <c r="H5949" t="s">
        <v>26947</v>
      </c>
      <c r="I5949" t="s">
        <v>114</v>
      </c>
      <c r="J5949">
        <v>2001</v>
      </c>
      <c r="K5949" t="s">
        <v>763</v>
      </c>
      <c r="L5949" t="s">
        <v>26948</v>
      </c>
      <c r="M5949">
        <v>198</v>
      </c>
      <c r="N5949">
        <v>6.98</v>
      </c>
      <c r="O5949" t="s">
        <v>602</v>
      </c>
      <c r="P5949" t="s">
        <v>26949</v>
      </c>
      <c r="R5949" t="s">
        <v>26950</v>
      </c>
      <c r="S5949" t="s">
        <v>19169</v>
      </c>
      <c r="T5949" t="s">
        <v>26951</v>
      </c>
      <c r="W5949" t="s">
        <v>114</v>
      </c>
      <c r="AB5949" t="s">
        <v>114</v>
      </c>
      <c r="AC5949" t="s">
        <v>114</v>
      </c>
      <c r="AD5949" t="s">
        <v>114</v>
      </c>
      <c r="AE5949" t="s">
        <v>114</v>
      </c>
      <c r="AF5949" t="s">
        <v>114</v>
      </c>
      <c r="AH5949" t="s">
        <v>114</v>
      </c>
      <c r="AK5949" t="s">
        <v>759</v>
      </c>
      <c r="AN5949" t="s">
        <v>26952</v>
      </c>
    </row>
    <row r="5950" spans="1:40" x14ac:dyDescent="0.25">
      <c r="A5950" t="s">
        <v>26622</v>
      </c>
      <c r="B5950" t="s">
        <v>26953</v>
      </c>
      <c r="C5950" t="s">
        <v>825</v>
      </c>
      <c r="D5950" t="s">
        <v>1185</v>
      </c>
      <c r="H5950" t="s">
        <v>114</v>
      </c>
      <c r="I5950" t="s">
        <v>114</v>
      </c>
      <c r="J5950">
        <v>2001</v>
      </c>
      <c r="K5950" t="s">
        <v>763</v>
      </c>
      <c r="L5950" t="s">
        <v>26938</v>
      </c>
      <c r="M5950">
        <v>112</v>
      </c>
      <c r="N5950">
        <v>3.95</v>
      </c>
      <c r="O5950" t="s">
        <v>602</v>
      </c>
      <c r="P5950" t="s">
        <v>2321</v>
      </c>
      <c r="R5950" t="s">
        <v>26954</v>
      </c>
      <c r="W5950" t="s">
        <v>114</v>
      </c>
      <c r="AB5950" t="s">
        <v>47</v>
      </c>
      <c r="AC5950" t="s">
        <v>114</v>
      </c>
      <c r="AD5950" t="s">
        <v>114</v>
      </c>
      <c r="AE5950" t="s">
        <v>114</v>
      </c>
      <c r="AF5950" t="s">
        <v>114</v>
      </c>
      <c r="AH5950" t="s">
        <v>114</v>
      </c>
      <c r="AK5950" t="s">
        <v>7657</v>
      </c>
      <c r="AN5950" t="s">
        <v>26955</v>
      </c>
    </row>
    <row r="5951" spans="1:40" x14ac:dyDescent="0.25">
      <c r="A5951" t="s">
        <v>26622</v>
      </c>
      <c r="B5951" t="s">
        <v>26956</v>
      </c>
      <c r="C5951" t="s">
        <v>825</v>
      </c>
      <c r="D5951" t="s">
        <v>1185</v>
      </c>
      <c r="H5951" t="s">
        <v>114</v>
      </c>
      <c r="I5951" t="s">
        <v>114</v>
      </c>
      <c r="J5951">
        <v>2001</v>
      </c>
      <c r="K5951" t="s">
        <v>763</v>
      </c>
      <c r="L5951" t="s">
        <v>26938</v>
      </c>
      <c r="M5951">
        <v>112</v>
      </c>
      <c r="N5951">
        <v>3.95</v>
      </c>
      <c r="O5951" t="s">
        <v>602</v>
      </c>
      <c r="P5951" t="s">
        <v>2321</v>
      </c>
      <c r="R5951" t="s">
        <v>26954</v>
      </c>
      <c r="W5951" t="s">
        <v>114</v>
      </c>
      <c r="AB5951" t="s">
        <v>47</v>
      </c>
      <c r="AC5951" t="s">
        <v>114</v>
      </c>
      <c r="AD5951" t="s">
        <v>114</v>
      </c>
      <c r="AE5951" t="s">
        <v>114</v>
      </c>
      <c r="AF5951" t="s">
        <v>114</v>
      </c>
      <c r="AH5951" t="s">
        <v>114</v>
      </c>
      <c r="AK5951" t="s">
        <v>7657</v>
      </c>
      <c r="AN5951" t="s">
        <v>26957</v>
      </c>
    </row>
    <row r="5952" spans="1:40" x14ac:dyDescent="0.25">
      <c r="A5952" t="s">
        <v>26622</v>
      </c>
      <c r="B5952" t="s">
        <v>26958</v>
      </c>
      <c r="C5952" t="s">
        <v>825</v>
      </c>
      <c r="D5952" t="s">
        <v>1185</v>
      </c>
      <c r="H5952" t="s">
        <v>114</v>
      </c>
      <c r="I5952" t="s">
        <v>114</v>
      </c>
      <c r="J5952">
        <v>2000</v>
      </c>
      <c r="K5952" t="s">
        <v>763</v>
      </c>
      <c r="L5952" t="s">
        <v>26959</v>
      </c>
      <c r="M5952">
        <v>117</v>
      </c>
      <c r="N5952">
        <v>4.13</v>
      </c>
      <c r="O5952" t="s">
        <v>602</v>
      </c>
      <c r="P5952" t="s">
        <v>2321</v>
      </c>
      <c r="R5952" t="s">
        <v>26954</v>
      </c>
      <c r="W5952" t="s">
        <v>114</v>
      </c>
      <c r="AB5952" t="s">
        <v>47</v>
      </c>
      <c r="AC5952" t="s">
        <v>114</v>
      </c>
      <c r="AD5952" t="s">
        <v>114</v>
      </c>
      <c r="AE5952" t="s">
        <v>114</v>
      </c>
      <c r="AF5952" t="s">
        <v>114</v>
      </c>
      <c r="AH5952" t="s">
        <v>114</v>
      </c>
      <c r="AK5952" t="s">
        <v>759</v>
      </c>
      <c r="AN5952" t="s">
        <v>26960</v>
      </c>
    </row>
    <row r="5953" spans="1:40" x14ac:dyDescent="0.25">
      <c r="A5953" t="s">
        <v>26622</v>
      </c>
      <c r="B5953" t="s">
        <v>26961</v>
      </c>
      <c r="C5953" t="s">
        <v>825</v>
      </c>
      <c r="D5953" t="s">
        <v>1185</v>
      </c>
      <c r="H5953" t="s">
        <v>114</v>
      </c>
      <c r="I5953" t="s">
        <v>114</v>
      </c>
      <c r="J5953">
        <v>2000</v>
      </c>
      <c r="K5953" t="s">
        <v>763</v>
      </c>
      <c r="L5953" t="s">
        <v>26959</v>
      </c>
      <c r="M5953">
        <v>117</v>
      </c>
      <c r="N5953">
        <v>4.13</v>
      </c>
      <c r="O5953" t="s">
        <v>602</v>
      </c>
      <c r="P5953" t="s">
        <v>2321</v>
      </c>
      <c r="R5953" t="s">
        <v>26954</v>
      </c>
      <c r="W5953" t="s">
        <v>114</v>
      </c>
      <c r="AB5953" t="s">
        <v>47</v>
      </c>
      <c r="AC5953" t="s">
        <v>114</v>
      </c>
      <c r="AD5953" t="s">
        <v>114</v>
      </c>
      <c r="AE5953" t="s">
        <v>114</v>
      </c>
      <c r="AF5953" t="s">
        <v>114</v>
      </c>
      <c r="AH5953" t="s">
        <v>114</v>
      </c>
      <c r="AK5953" t="s">
        <v>759</v>
      </c>
      <c r="AN5953" t="s">
        <v>26962</v>
      </c>
    </row>
    <row r="5954" spans="1:40" x14ac:dyDescent="0.25">
      <c r="A5954" t="s">
        <v>26622</v>
      </c>
      <c r="B5954" t="s">
        <v>26963</v>
      </c>
      <c r="C5954" t="s">
        <v>825</v>
      </c>
      <c r="D5954" t="s">
        <v>1185</v>
      </c>
      <c r="H5954" t="s">
        <v>114</v>
      </c>
      <c r="I5954" t="s">
        <v>114</v>
      </c>
      <c r="J5954">
        <v>2000</v>
      </c>
      <c r="K5954" t="s">
        <v>763</v>
      </c>
      <c r="L5954" t="s">
        <v>26959</v>
      </c>
      <c r="M5954">
        <v>95</v>
      </c>
      <c r="N5954">
        <v>3.35</v>
      </c>
      <c r="O5954" t="s">
        <v>602</v>
      </c>
      <c r="P5954" t="s">
        <v>2321</v>
      </c>
      <c r="R5954" t="s">
        <v>26954</v>
      </c>
      <c r="W5954" t="s">
        <v>114</v>
      </c>
      <c r="AB5954" t="s">
        <v>47</v>
      </c>
      <c r="AC5954" t="s">
        <v>114</v>
      </c>
      <c r="AD5954" t="s">
        <v>114</v>
      </c>
      <c r="AE5954" t="s">
        <v>114</v>
      </c>
      <c r="AF5954" t="s">
        <v>114</v>
      </c>
      <c r="AH5954" t="s">
        <v>114</v>
      </c>
      <c r="AK5954" t="s">
        <v>759</v>
      </c>
      <c r="AN5954" t="s">
        <v>26964</v>
      </c>
    </row>
    <row r="5955" spans="1:40" x14ac:dyDescent="0.25">
      <c r="A5955" t="s">
        <v>26622</v>
      </c>
      <c r="B5955" t="s">
        <v>26965</v>
      </c>
      <c r="C5955" t="s">
        <v>825</v>
      </c>
      <c r="D5955" t="s">
        <v>1185</v>
      </c>
      <c r="H5955" t="s">
        <v>114</v>
      </c>
      <c r="I5955" t="s">
        <v>114</v>
      </c>
      <c r="J5955">
        <v>2000</v>
      </c>
      <c r="K5955" t="s">
        <v>763</v>
      </c>
      <c r="L5955" t="s">
        <v>26959</v>
      </c>
      <c r="M5955">
        <v>95</v>
      </c>
      <c r="N5955">
        <v>3.35</v>
      </c>
      <c r="O5955" t="s">
        <v>602</v>
      </c>
      <c r="P5955" t="s">
        <v>2321</v>
      </c>
      <c r="R5955" t="s">
        <v>26954</v>
      </c>
      <c r="W5955" t="s">
        <v>114</v>
      </c>
      <c r="AB5955" t="s">
        <v>47</v>
      </c>
      <c r="AC5955" t="s">
        <v>114</v>
      </c>
      <c r="AD5955" t="s">
        <v>114</v>
      </c>
      <c r="AE5955" t="s">
        <v>114</v>
      </c>
      <c r="AF5955" t="s">
        <v>114</v>
      </c>
      <c r="AH5955" t="s">
        <v>114</v>
      </c>
      <c r="AK5955" t="s">
        <v>759</v>
      </c>
      <c r="AN5955" t="s">
        <v>26966</v>
      </c>
    </row>
    <row r="5956" spans="1:40" x14ac:dyDescent="0.25">
      <c r="A5956" t="s">
        <v>26622</v>
      </c>
      <c r="B5956" t="s">
        <v>26967</v>
      </c>
      <c r="C5956" t="s">
        <v>825</v>
      </c>
      <c r="D5956" t="s">
        <v>1185</v>
      </c>
      <c r="H5956" t="s">
        <v>114</v>
      </c>
      <c r="I5956" t="s">
        <v>114</v>
      </c>
      <c r="J5956">
        <v>2000</v>
      </c>
      <c r="K5956" t="s">
        <v>763</v>
      </c>
      <c r="L5956" t="s">
        <v>26959</v>
      </c>
      <c r="M5956">
        <v>117</v>
      </c>
      <c r="N5956">
        <v>4.13</v>
      </c>
      <c r="O5956" t="s">
        <v>602</v>
      </c>
      <c r="P5956" t="s">
        <v>2321</v>
      </c>
      <c r="R5956" t="s">
        <v>26954</v>
      </c>
      <c r="W5956" t="s">
        <v>114</v>
      </c>
      <c r="AB5956" t="s">
        <v>47</v>
      </c>
      <c r="AC5956" t="s">
        <v>114</v>
      </c>
      <c r="AD5956" t="s">
        <v>114</v>
      </c>
      <c r="AE5956" t="s">
        <v>114</v>
      </c>
      <c r="AF5956" t="s">
        <v>114</v>
      </c>
      <c r="AH5956" t="s">
        <v>114</v>
      </c>
      <c r="AK5956" t="s">
        <v>759</v>
      </c>
      <c r="AN5956" t="s">
        <v>26968</v>
      </c>
    </row>
    <row r="5957" spans="1:40" x14ac:dyDescent="0.25">
      <c r="A5957" t="s">
        <v>26622</v>
      </c>
      <c r="B5957" t="s">
        <v>26969</v>
      </c>
      <c r="C5957" t="s">
        <v>825</v>
      </c>
      <c r="D5957" t="s">
        <v>1185</v>
      </c>
      <c r="H5957" t="s">
        <v>114</v>
      </c>
      <c r="I5957" t="s">
        <v>114</v>
      </c>
      <c r="J5957">
        <v>1999</v>
      </c>
      <c r="K5957" t="s">
        <v>763</v>
      </c>
      <c r="L5957" t="s">
        <v>26959</v>
      </c>
      <c r="M5957">
        <v>117</v>
      </c>
      <c r="N5957">
        <v>4.13</v>
      </c>
      <c r="O5957" t="s">
        <v>602</v>
      </c>
      <c r="P5957" t="s">
        <v>2321</v>
      </c>
      <c r="R5957" t="s">
        <v>26954</v>
      </c>
      <c r="W5957" t="s">
        <v>114</v>
      </c>
      <c r="AB5957" t="s">
        <v>47</v>
      </c>
      <c r="AC5957" t="s">
        <v>114</v>
      </c>
      <c r="AD5957" t="s">
        <v>114</v>
      </c>
      <c r="AE5957" t="s">
        <v>114</v>
      </c>
      <c r="AF5957" t="s">
        <v>114</v>
      </c>
      <c r="AH5957" t="s">
        <v>114</v>
      </c>
      <c r="AK5957" t="s">
        <v>759</v>
      </c>
      <c r="AN5957" t="s">
        <v>26970</v>
      </c>
    </row>
    <row r="5958" spans="1:40" x14ac:dyDescent="0.25">
      <c r="A5958" t="s">
        <v>26622</v>
      </c>
      <c r="B5958" t="s">
        <v>26971</v>
      </c>
      <c r="C5958" t="s">
        <v>825</v>
      </c>
      <c r="D5958" t="s">
        <v>1185</v>
      </c>
      <c r="H5958" t="s">
        <v>114</v>
      </c>
      <c r="I5958" t="s">
        <v>114</v>
      </c>
      <c r="J5958">
        <v>1999</v>
      </c>
      <c r="K5958" t="s">
        <v>763</v>
      </c>
      <c r="L5958" t="s">
        <v>26959</v>
      </c>
      <c r="M5958">
        <v>121</v>
      </c>
      <c r="N5958">
        <v>4.2699999999999996</v>
      </c>
      <c r="O5958" t="s">
        <v>602</v>
      </c>
      <c r="P5958" t="s">
        <v>2969</v>
      </c>
      <c r="R5958" t="s">
        <v>26972</v>
      </c>
      <c r="W5958" t="s">
        <v>114</v>
      </c>
      <c r="AB5958" t="s">
        <v>47</v>
      </c>
      <c r="AC5958" t="s">
        <v>114</v>
      </c>
      <c r="AD5958" t="s">
        <v>114</v>
      </c>
      <c r="AE5958" t="s">
        <v>114</v>
      </c>
      <c r="AF5958" t="s">
        <v>114</v>
      </c>
      <c r="AH5958" t="s">
        <v>114</v>
      </c>
      <c r="AK5958" t="s">
        <v>21059</v>
      </c>
      <c r="AN5958" t="s">
        <v>26973</v>
      </c>
    </row>
    <row r="5959" spans="1:40" x14ac:dyDescent="0.25">
      <c r="A5959" t="s">
        <v>26622</v>
      </c>
      <c r="B5959" t="s">
        <v>26974</v>
      </c>
      <c r="C5959" t="s">
        <v>825</v>
      </c>
      <c r="D5959" t="s">
        <v>1185</v>
      </c>
      <c r="H5959" t="s">
        <v>114</v>
      </c>
      <c r="I5959" t="s">
        <v>114</v>
      </c>
      <c r="J5959">
        <v>1999</v>
      </c>
      <c r="K5959" t="s">
        <v>763</v>
      </c>
      <c r="L5959" t="s">
        <v>26975</v>
      </c>
      <c r="M5959">
        <v>117</v>
      </c>
      <c r="N5959">
        <v>4.13</v>
      </c>
      <c r="O5959" t="s">
        <v>602</v>
      </c>
      <c r="P5959" t="s">
        <v>2969</v>
      </c>
      <c r="R5959" t="s">
        <v>9140</v>
      </c>
      <c r="W5959" t="s">
        <v>114</v>
      </c>
      <c r="AB5959" t="s">
        <v>47</v>
      </c>
      <c r="AC5959" t="s">
        <v>114</v>
      </c>
      <c r="AD5959" t="s">
        <v>114</v>
      </c>
      <c r="AE5959" t="s">
        <v>114</v>
      </c>
      <c r="AF5959" t="s">
        <v>114</v>
      </c>
      <c r="AH5959" t="s">
        <v>114</v>
      </c>
      <c r="AK5959" t="s">
        <v>759</v>
      </c>
      <c r="AN5959" t="s">
        <v>26976</v>
      </c>
    </row>
    <row r="5960" spans="1:40" x14ac:dyDescent="0.25">
      <c r="A5960" t="s">
        <v>26622</v>
      </c>
      <c r="B5960" t="s">
        <v>26977</v>
      </c>
      <c r="C5960" t="s">
        <v>825</v>
      </c>
      <c r="D5960" t="s">
        <v>1185</v>
      </c>
      <c r="H5960" t="s">
        <v>114</v>
      </c>
      <c r="I5960" t="s">
        <v>114</v>
      </c>
      <c r="J5960">
        <v>1998</v>
      </c>
      <c r="K5960" t="s">
        <v>763</v>
      </c>
      <c r="L5960" t="s">
        <v>26978</v>
      </c>
      <c r="M5960">
        <v>137</v>
      </c>
      <c r="N5960">
        <v>4.83</v>
      </c>
      <c r="O5960" t="s">
        <v>602</v>
      </c>
      <c r="P5960" t="s">
        <v>2321</v>
      </c>
      <c r="R5960" t="s">
        <v>9093</v>
      </c>
      <c r="W5960" t="s">
        <v>114</v>
      </c>
      <c r="AB5960" t="s">
        <v>47</v>
      </c>
      <c r="AC5960" t="s">
        <v>114</v>
      </c>
      <c r="AD5960" t="s">
        <v>114</v>
      </c>
      <c r="AE5960" t="s">
        <v>114</v>
      </c>
      <c r="AF5960" t="s">
        <v>114</v>
      </c>
      <c r="AH5960" t="s">
        <v>114</v>
      </c>
      <c r="AK5960" t="s">
        <v>759</v>
      </c>
      <c r="AN5960" t="s">
        <v>26979</v>
      </c>
    </row>
    <row r="5961" spans="1:40" x14ac:dyDescent="0.25">
      <c r="A5961" t="s">
        <v>26622</v>
      </c>
      <c r="B5961" t="s">
        <v>26980</v>
      </c>
      <c r="C5961" t="s">
        <v>825</v>
      </c>
      <c r="D5961" t="s">
        <v>1185</v>
      </c>
      <c r="H5961" t="s">
        <v>114</v>
      </c>
      <c r="I5961" t="s">
        <v>114</v>
      </c>
      <c r="J5961">
        <v>1998</v>
      </c>
      <c r="K5961" t="s">
        <v>763</v>
      </c>
      <c r="L5961" t="s">
        <v>26981</v>
      </c>
      <c r="M5961">
        <v>152</v>
      </c>
      <c r="N5961">
        <v>5.36</v>
      </c>
      <c r="O5961" t="s">
        <v>602</v>
      </c>
      <c r="P5961" t="s">
        <v>2969</v>
      </c>
      <c r="R5961" t="s">
        <v>9093</v>
      </c>
      <c r="W5961" t="s">
        <v>114</v>
      </c>
      <c r="AB5961" t="s">
        <v>47</v>
      </c>
      <c r="AC5961" t="s">
        <v>114</v>
      </c>
      <c r="AD5961" t="s">
        <v>114</v>
      </c>
      <c r="AE5961" t="s">
        <v>114</v>
      </c>
      <c r="AF5961" t="s">
        <v>114</v>
      </c>
      <c r="AH5961" t="s">
        <v>67</v>
      </c>
      <c r="AK5961" t="s">
        <v>7657</v>
      </c>
      <c r="AN5961" t="s">
        <v>26982</v>
      </c>
    </row>
    <row r="5962" spans="1:40" x14ac:dyDescent="0.25">
      <c r="A5962" t="s">
        <v>26622</v>
      </c>
      <c r="B5962" t="s">
        <v>26983</v>
      </c>
      <c r="C5962" t="s">
        <v>825</v>
      </c>
      <c r="D5962" t="s">
        <v>1185</v>
      </c>
      <c r="H5962" t="s">
        <v>114</v>
      </c>
      <c r="I5962" t="s">
        <v>114</v>
      </c>
      <c r="J5962">
        <v>1998</v>
      </c>
      <c r="K5962" t="s">
        <v>763</v>
      </c>
      <c r="L5962" t="s">
        <v>9062</v>
      </c>
      <c r="M5962">
        <v>135</v>
      </c>
      <c r="N5962">
        <v>4.76</v>
      </c>
      <c r="O5962" t="s">
        <v>602</v>
      </c>
      <c r="P5962" t="s">
        <v>2969</v>
      </c>
      <c r="R5962" t="s">
        <v>9093</v>
      </c>
      <c r="W5962" t="s">
        <v>114</v>
      </c>
      <c r="AB5962" t="s">
        <v>47</v>
      </c>
      <c r="AC5962" t="s">
        <v>114</v>
      </c>
      <c r="AD5962" t="s">
        <v>114</v>
      </c>
      <c r="AE5962" t="s">
        <v>114</v>
      </c>
      <c r="AF5962" t="s">
        <v>114</v>
      </c>
      <c r="AH5962" t="s">
        <v>114</v>
      </c>
      <c r="AK5962" t="s">
        <v>7657</v>
      </c>
      <c r="AN5962" t="s">
        <v>26984</v>
      </c>
    </row>
    <row r="5963" spans="1:40" x14ac:dyDescent="0.25">
      <c r="A5963" t="s">
        <v>26622</v>
      </c>
      <c r="B5963" t="s">
        <v>26985</v>
      </c>
      <c r="C5963" t="s">
        <v>825</v>
      </c>
      <c r="D5963" t="s">
        <v>2962</v>
      </c>
      <c r="H5963" t="s">
        <v>114</v>
      </c>
      <c r="I5963" t="s">
        <v>114</v>
      </c>
      <c r="J5963">
        <v>1998</v>
      </c>
      <c r="K5963" t="s">
        <v>763</v>
      </c>
      <c r="L5963" t="s">
        <v>26986</v>
      </c>
      <c r="M5963">
        <v>158</v>
      </c>
      <c r="N5963">
        <v>5.57</v>
      </c>
      <c r="O5963" t="s">
        <v>602</v>
      </c>
      <c r="P5963" t="s">
        <v>2969</v>
      </c>
      <c r="R5963" t="s">
        <v>9093</v>
      </c>
      <c r="W5963" t="s">
        <v>114</v>
      </c>
      <c r="AB5963" t="s">
        <v>114</v>
      </c>
      <c r="AC5963" t="s">
        <v>114</v>
      </c>
      <c r="AD5963" t="s">
        <v>114</v>
      </c>
      <c r="AE5963" t="s">
        <v>114</v>
      </c>
      <c r="AF5963" t="s">
        <v>114</v>
      </c>
      <c r="AH5963" t="s">
        <v>114</v>
      </c>
      <c r="AK5963" t="s">
        <v>2991</v>
      </c>
      <c r="AN5963" t="s">
        <v>26987</v>
      </c>
    </row>
    <row r="5964" spans="1:40" x14ac:dyDescent="0.25">
      <c r="A5964" t="s">
        <v>26622</v>
      </c>
      <c r="B5964" t="s">
        <v>26988</v>
      </c>
      <c r="C5964" t="s">
        <v>825</v>
      </c>
      <c r="D5964" t="s">
        <v>2962</v>
      </c>
      <c r="H5964" t="s">
        <v>114</v>
      </c>
      <c r="I5964" t="s">
        <v>114</v>
      </c>
      <c r="J5964">
        <v>1997</v>
      </c>
      <c r="K5964" t="s">
        <v>763</v>
      </c>
      <c r="L5964" t="s">
        <v>26986</v>
      </c>
      <c r="M5964">
        <v>158</v>
      </c>
      <c r="N5964">
        <v>5.57</v>
      </c>
      <c r="O5964" t="s">
        <v>602</v>
      </c>
      <c r="P5964" t="s">
        <v>2969</v>
      </c>
      <c r="R5964" t="s">
        <v>9093</v>
      </c>
      <c r="W5964" t="s">
        <v>114</v>
      </c>
      <c r="AB5964" t="s">
        <v>114</v>
      </c>
      <c r="AC5964" t="s">
        <v>114</v>
      </c>
      <c r="AD5964" t="s">
        <v>114</v>
      </c>
      <c r="AE5964" t="s">
        <v>114</v>
      </c>
      <c r="AF5964" t="s">
        <v>114</v>
      </c>
      <c r="AH5964" t="s">
        <v>114</v>
      </c>
      <c r="AK5964" t="s">
        <v>2991</v>
      </c>
      <c r="AN5964" t="s">
        <v>26989</v>
      </c>
    </row>
    <row r="5965" spans="1:40" x14ac:dyDescent="0.25">
      <c r="A5965" t="s">
        <v>26990</v>
      </c>
      <c r="B5965" t="s">
        <v>26991</v>
      </c>
      <c r="C5965" t="s">
        <v>42</v>
      </c>
      <c r="D5965" t="s">
        <v>43</v>
      </c>
      <c r="E5965" t="s">
        <v>176</v>
      </c>
      <c r="F5965" t="s">
        <v>26992</v>
      </c>
      <c r="G5965" t="s">
        <v>77</v>
      </c>
      <c r="H5965" t="s">
        <v>47</v>
      </c>
      <c r="I5965" t="s">
        <v>47</v>
      </c>
      <c r="J5965" t="s">
        <v>3948</v>
      </c>
      <c r="K5965" t="s">
        <v>1020</v>
      </c>
      <c r="L5965" t="s">
        <v>26993</v>
      </c>
      <c r="M5965">
        <v>179</v>
      </c>
      <c r="N5965">
        <v>6.31</v>
      </c>
      <c r="O5965" t="s">
        <v>154</v>
      </c>
      <c r="P5965" t="s">
        <v>26994</v>
      </c>
      <c r="Q5965" t="s">
        <v>26995</v>
      </c>
      <c r="R5965" t="s">
        <v>4679</v>
      </c>
      <c r="S5965" t="s">
        <v>1045</v>
      </c>
      <c r="T5965" t="s">
        <v>26996</v>
      </c>
      <c r="U5965" t="s">
        <v>17882</v>
      </c>
      <c r="V5965" t="s">
        <v>9549</v>
      </c>
      <c r="W5965" t="s">
        <v>122</v>
      </c>
      <c r="X5965" t="s">
        <v>87</v>
      </c>
      <c r="Y5965" t="s">
        <v>1147</v>
      </c>
      <c r="Z5965" t="s">
        <v>26997</v>
      </c>
      <c r="AA5965" t="s">
        <v>26998</v>
      </c>
      <c r="AB5965" t="s">
        <v>47</v>
      </c>
      <c r="AC5965" t="s">
        <v>47</v>
      </c>
      <c r="AD5965" t="s">
        <v>10326</v>
      </c>
      <c r="AE5965" t="s">
        <v>1015</v>
      </c>
      <c r="AF5965" t="s">
        <v>66</v>
      </c>
      <c r="AH5965" t="s">
        <v>406</v>
      </c>
      <c r="AI5965" t="s">
        <v>237</v>
      </c>
      <c r="AJ5965" t="s">
        <v>1106</v>
      </c>
      <c r="AK5965" t="s">
        <v>1889</v>
      </c>
      <c r="AL5965" t="s">
        <v>148</v>
      </c>
      <c r="AM5965">
        <v>250</v>
      </c>
      <c r="AN5965" t="s">
        <v>26999</v>
      </c>
    </row>
    <row r="5966" spans="1:40" x14ac:dyDescent="0.25">
      <c r="A5966" t="s">
        <v>26990</v>
      </c>
      <c r="B5966" t="s">
        <v>27000</v>
      </c>
      <c r="C5966" t="s">
        <v>42</v>
      </c>
      <c r="D5966" t="s">
        <v>43</v>
      </c>
      <c r="E5966" t="s">
        <v>176</v>
      </c>
      <c r="F5966" t="s">
        <v>76</v>
      </c>
      <c r="G5966" t="s">
        <v>202</v>
      </c>
      <c r="H5966" t="s">
        <v>47</v>
      </c>
      <c r="I5966" t="s">
        <v>47</v>
      </c>
      <c r="J5966" t="s">
        <v>3948</v>
      </c>
      <c r="K5966" t="s">
        <v>4496</v>
      </c>
      <c r="L5966" t="s">
        <v>27001</v>
      </c>
      <c r="O5966" t="s">
        <v>154</v>
      </c>
      <c r="P5966" t="s">
        <v>155</v>
      </c>
      <c r="Q5966" t="s">
        <v>8702</v>
      </c>
      <c r="R5966" t="s">
        <v>82</v>
      </c>
      <c r="S5966" t="s">
        <v>1045</v>
      </c>
      <c r="T5966" t="s">
        <v>27002</v>
      </c>
      <c r="U5966" t="s">
        <v>27003</v>
      </c>
      <c r="V5966" t="s">
        <v>11597</v>
      </c>
      <c r="W5966" t="s">
        <v>104</v>
      </c>
      <c r="X5966" t="s">
        <v>1146</v>
      </c>
      <c r="Y5966" t="s">
        <v>88</v>
      </c>
      <c r="Z5966" t="s">
        <v>26997</v>
      </c>
      <c r="AA5966" t="s">
        <v>26998</v>
      </c>
      <c r="AB5966" t="s">
        <v>47</v>
      </c>
      <c r="AC5966" t="s">
        <v>47</v>
      </c>
      <c r="AD5966" t="s">
        <v>91</v>
      </c>
      <c r="AE5966" t="s">
        <v>1074</v>
      </c>
      <c r="AF5966" t="s">
        <v>66</v>
      </c>
      <c r="AH5966" t="s">
        <v>406</v>
      </c>
      <c r="AI5966" t="s">
        <v>237</v>
      </c>
      <c r="AJ5966" t="s">
        <v>1106</v>
      </c>
      <c r="AK5966" t="s">
        <v>27004</v>
      </c>
      <c r="AL5966" t="s">
        <v>148</v>
      </c>
      <c r="AM5966">
        <v>300</v>
      </c>
      <c r="AN5966" t="s">
        <v>27005</v>
      </c>
    </row>
    <row r="5967" spans="1:40" x14ac:dyDescent="0.25">
      <c r="A5967" t="s">
        <v>26990</v>
      </c>
      <c r="B5967" t="s">
        <v>27006</v>
      </c>
      <c r="C5967" t="s">
        <v>42</v>
      </c>
      <c r="D5967" t="s">
        <v>74</v>
      </c>
      <c r="E5967" t="s">
        <v>3945</v>
      </c>
      <c r="F5967" t="s">
        <v>10303</v>
      </c>
      <c r="G5967" t="s">
        <v>202</v>
      </c>
      <c r="H5967" t="s">
        <v>47</v>
      </c>
      <c r="I5967" t="s">
        <v>47</v>
      </c>
      <c r="J5967" t="s">
        <v>3948</v>
      </c>
      <c r="K5967" t="s">
        <v>4496</v>
      </c>
      <c r="L5967" t="s">
        <v>27001</v>
      </c>
      <c r="O5967" t="s">
        <v>1022</v>
      </c>
      <c r="P5967" t="s">
        <v>155</v>
      </c>
      <c r="Q5967" t="s">
        <v>8702</v>
      </c>
      <c r="R5967" t="s">
        <v>82</v>
      </c>
      <c r="S5967" t="s">
        <v>4499</v>
      </c>
      <c r="T5967" t="s">
        <v>27002</v>
      </c>
      <c r="U5967" t="s">
        <v>27003</v>
      </c>
      <c r="V5967" t="s">
        <v>11698</v>
      </c>
      <c r="W5967" t="s">
        <v>122</v>
      </c>
      <c r="X5967" t="s">
        <v>170</v>
      </c>
      <c r="Y5967" t="s">
        <v>27007</v>
      </c>
      <c r="Z5967" t="s">
        <v>26997</v>
      </c>
      <c r="AA5967" t="s">
        <v>27008</v>
      </c>
      <c r="AB5967" t="s">
        <v>47</v>
      </c>
      <c r="AC5967" t="s">
        <v>47</v>
      </c>
      <c r="AD5967" t="s">
        <v>210</v>
      </c>
      <c r="AE5967" t="s">
        <v>1124</v>
      </c>
      <c r="AF5967" t="s">
        <v>1001</v>
      </c>
      <c r="AG5967" t="s">
        <v>47</v>
      </c>
      <c r="AH5967" t="s">
        <v>67</v>
      </c>
      <c r="AI5967" t="s">
        <v>68</v>
      </c>
      <c r="AJ5967" t="s">
        <v>1106</v>
      </c>
      <c r="AK5967" t="s">
        <v>27004</v>
      </c>
      <c r="AL5967" t="s">
        <v>27009</v>
      </c>
      <c r="AM5967">
        <v>340</v>
      </c>
      <c r="AN5967" t="s">
        <v>27010</v>
      </c>
    </row>
    <row r="5968" spans="1:40" x14ac:dyDescent="0.25">
      <c r="A5968" t="s">
        <v>26990</v>
      </c>
      <c r="B5968" t="s">
        <v>27011</v>
      </c>
      <c r="C5968" t="s">
        <v>42</v>
      </c>
      <c r="D5968" t="s">
        <v>74</v>
      </c>
      <c r="E5968" t="s">
        <v>3945</v>
      </c>
      <c r="F5968" t="s">
        <v>10303</v>
      </c>
      <c r="G5968" t="s">
        <v>202</v>
      </c>
      <c r="H5968" t="s">
        <v>47</v>
      </c>
      <c r="I5968" t="s">
        <v>47</v>
      </c>
      <c r="J5968" t="s">
        <v>3948</v>
      </c>
      <c r="K5968" t="s">
        <v>19239</v>
      </c>
      <c r="L5968" t="s">
        <v>27012</v>
      </c>
      <c r="O5968" t="s">
        <v>1022</v>
      </c>
      <c r="P5968" t="s">
        <v>155</v>
      </c>
      <c r="Q5968" t="s">
        <v>27013</v>
      </c>
      <c r="R5968" t="s">
        <v>1024</v>
      </c>
      <c r="S5968" t="s">
        <v>4499</v>
      </c>
      <c r="T5968" t="s">
        <v>27002</v>
      </c>
      <c r="U5968" t="s">
        <v>27003</v>
      </c>
      <c r="V5968" t="s">
        <v>11698</v>
      </c>
      <c r="W5968" t="s">
        <v>122</v>
      </c>
      <c r="X5968" t="s">
        <v>170</v>
      </c>
      <c r="Y5968" t="s">
        <v>27014</v>
      </c>
      <c r="Z5968" t="s">
        <v>26997</v>
      </c>
      <c r="AA5968" t="s">
        <v>27015</v>
      </c>
      <c r="AB5968" t="s">
        <v>47</v>
      </c>
      <c r="AC5968" t="s">
        <v>47</v>
      </c>
      <c r="AD5968" t="s">
        <v>210</v>
      </c>
      <c r="AE5968" t="s">
        <v>1124</v>
      </c>
      <c r="AF5968" t="s">
        <v>1001</v>
      </c>
      <c r="AG5968" t="s">
        <v>47</v>
      </c>
      <c r="AH5968" t="s">
        <v>67</v>
      </c>
      <c r="AI5968" t="s">
        <v>68</v>
      </c>
      <c r="AJ5968" t="s">
        <v>1106</v>
      </c>
      <c r="AK5968" t="s">
        <v>1049</v>
      </c>
      <c r="AL5968" t="s">
        <v>27009</v>
      </c>
      <c r="AM5968">
        <v>280</v>
      </c>
      <c r="AN5968" t="s">
        <v>27016</v>
      </c>
    </row>
    <row r="5969" spans="1:40" x14ac:dyDescent="0.25">
      <c r="A5969" t="s">
        <v>26990</v>
      </c>
      <c r="B5969" t="s">
        <v>27017</v>
      </c>
      <c r="C5969" t="s">
        <v>42</v>
      </c>
      <c r="D5969" t="s">
        <v>74</v>
      </c>
      <c r="E5969" t="s">
        <v>176</v>
      </c>
      <c r="F5969" t="s">
        <v>11651</v>
      </c>
      <c r="G5969" t="s">
        <v>77</v>
      </c>
      <c r="H5969" t="s">
        <v>47</v>
      </c>
      <c r="I5969" t="s">
        <v>47</v>
      </c>
      <c r="J5969" t="s">
        <v>3948</v>
      </c>
      <c r="K5969" t="s">
        <v>27018</v>
      </c>
      <c r="L5969" t="s">
        <v>27019</v>
      </c>
      <c r="M5969">
        <v>148</v>
      </c>
      <c r="N5969">
        <v>5.22</v>
      </c>
      <c r="O5969" t="s">
        <v>1022</v>
      </c>
      <c r="P5969" t="s">
        <v>155</v>
      </c>
      <c r="Q5969" t="s">
        <v>13519</v>
      </c>
      <c r="R5969" t="s">
        <v>101</v>
      </c>
      <c r="S5969" t="s">
        <v>1045</v>
      </c>
      <c r="T5969" t="s">
        <v>5999</v>
      </c>
      <c r="U5969" t="s">
        <v>27020</v>
      </c>
      <c r="W5969" t="s">
        <v>122</v>
      </c>
      <c r="X5969" t="s">
        <v>170</v>
      </c>
      <c r="Y5969" t="s">
        <v>61</v>
      </c>
      <c r="Z5969" t="s">
        <v>27021</v>
      </c>
      <c r="AA5969" t="s">
        <v>13923</v>
      </c>
      <c r="AB5969" t="s">
        <v>47</v>
      </c>
      <c r="AC5969" t="s">
        <v>47</v>
      </c>
      <c r="AD5969" t="s">
        <v>91</v>
      </c>
      <c r="AE5969" t="s">
        <v>1015</v>
      </c>
      <c r="AF5969" t="s">
        <v>1001</v>
      </c>
      <c r="AG5969" t="s">
        <v>27022</v>
      </c>
      <c r="AH5969" t="s">
        <v>67</v>
      </c>
      <c r="AI5969" t="s">
        <v>237</v>
      </c>
      <c r="AJ5969" t="s">
        <v>69</v>
      </c>
      <c r="AK5969" t="s">
        <v>3372</v>
      </c>
      <c r="AL5969" t="s">
        <v>11974</v>
      </c>
      <c r="AM5969">
        <v>220</v>
      </c>
      <c r="AN5969" t="s">
        <v>27023</v>
      </c>
    </row>
    <row r="5970" spans="1:40" x14ac:dyDescent="0.25">
      <c r="A5970" t="s">
        <v>26990</v>
      </c>
      <c r="B5970" t="s">
        <v>27024</v>
      </c>
      <c r="C5970" t="s">
        <v>42</v>
      </c>
      <c r="D5970" t="s">
        <v>74</v>
      </c>
      <c r="E5970" t="s">
        <v>151</v>
      </c>
      <c r="F5970" t="s">
        <v>76</v>
      </c>
      <c r="G5970" t="s">
        <v>177</v>
      </c>
      <c r="H5970" t="s">
        <v>47</v>
      </c>
      <c r="I5970" t="s">
        <v>47</v>
      </c>
      <c r="J5970" t="s">
        <v>4495</v>
      </c>
      <c r="K5970" t="s">
        <v>1020</v>
      </c>
      <c r="L5970" t="s">
        <v>27025</v>
      </c>
      <c r="M5970">
        <v>143</v>
      </c>
      <c r="N5970">
        <v>5.04</v>
      </c>
      <c r="O5970" t="s">
        <v>80</v>
      </c>
      <c r="P5970" t="s">
        <v>709</v>
      </c>
      <c r="Q5970" t="s">
        <v>579</v>
      </c>
      <c r="R5970" t="s">
        <v>3179</v>
      </c>
      <c r="S5970" t="s">
        <v>27026</v>
      </c>
      <c r="T5970" t="s">
        <v>3661</v>
      </c>
      <c r="W5970" t="s">
        <v>8737</v>
      </c>
      <c r="X5970" t="s">
        <v>105</v>
      </c>
      <c r="Y5970" t="s">
        <v>106</v>
      </c>
      <c r="Z5970" t="s">
        <v>27027</v>
      </c>
      <c r="AA5970" t="s">
        <v>13923</v>
      </c>
      <c r="AB5970" t="s">
        <v>47</v>
      </c>
      <c r="AC5970" t="s">
        <v>47</v>
      </c>
      <c r="AD5970" t="s">
        <v>3506</v>
      </c>
      <c r="AE5970" t="s">
        <v>145</v>
      </c>
      <c r="AF5970" t="s">
        <v>66</v>
      </c>
      <c r="AH5970" t="s">
        <v>67</v>
      </c>
      <c r="AI5970" t="s">
        <v>237</v>
      </c>
      <c r="AJ5970" t="s">
        <v>69</v>
      </c>
      <c r="AK5970" t="s">
        <v>27028</v>
      </c>
      <c r="AL5970" t="s">
        <v>148</v>
      </c>
      <c r="AN5970" t="s">
        <v>27029</v>
      </c>
    </row>
    <row r="5971" spans="1:40" x14ac:dyDescent="0.25">
      <c r="A5971" t="s">
        <v>26990</v>
      </c>
      <c r="B5971" t="s">
        <v>27030</v>
      </c>
      <c r="C5971" t="s">
        <v>42</v>
      </c>
      <c r="D5971" t="s">
        <v>74</v>
      </c>
      <c r="E5971" t="s">
        <v>3945</v>
      </c>
      <c r="F5971" t="s">
        <v>27031</v>
      </c>
      <c r="G5971" t="s">
        <v>27032</v>
      </c>
      <c r="H5971" t="s">
        <v>47</v>
      </c>
      <c r="I5971" t="s">
        <v>47</v>
      </c>
      <c r="J5971" t="s">
        <v>3028</v>
      </c>
      <c r="K5971" t="s">
        <v>6009</v>
      </c>
      <c r="L5971" t="s">
        <v>27033</v>
      </c>
      <c r="M5971">
        <v>155</v>
      </c>
      <c r="N5971">
        <v>5.47</v>
      </c>
      <c r="O5971" t="s">
        <v>1022</v>
      </c>
      <c r="P5971" t="s">
        <v>155</v>
      </c>
      <c r="Q5971" t="s">
        <v>27034</v>
      </c>
      <c r="R5971" t="s">
        <v>27035</v>
      </c>
      <c r="S5971" t="s">
        <v>1045</v>
      </c>
      <c r="T5971" t="s">
        <v>27036</v>
      </c>
      <c r="U5971" t="s">
        <v>27037</v>
      </c>
      <c r="V5971" t="s">
        <v>27038</v>
      </c>
      <c r="W5971" t="s">
        <v>1372</v>
      </c>
      <c r="X5971" t="s">
        <v>1146</v>
      </c>
      <c r="Y5971" t="s">
        <v>1147</v>
      </c>
      <c r="Z5971" t="s">
        <v>27039</v>
      </c>
      <c r="AA5971" t="s">
        <v>27040</v>
      </c>
      <c r="AB5971" t="s">
        <v>47</v>
      </c>
      <c r="AC5971" t="s">
        <v>47</v>
      </c>
      <c r="AD5971" t="s">
        <v>161</v>
      </c>
      <c r="AE5971" t="s">
        <v>27041</v>
      </c>
      <c r="AF5971" t="s">
        <v>11683</v>
      </c>
      <c r="AG5971" t="s">
        <v>47</v>
      </c>
      <c r="AH5971" t="s">
        <v>114</v>
      </c>
      <c r="AI5971" t="s">
        <v>212</v>
      </c>
      <c r="AJ5971" t="s">
        <v>27042</v>
      </c>
      <c r="AK5971" t="s">
        <v>1049</v>
      </c>
      <c r="AL5971" t="s">
        <v>27043</v>
      </c>
      <c r="AM5971">
        <v>700</v>
      </c>
      <c r="AN5971" t="s">
        <v>27044</v>
      </c>
    </row>
    <row r="5972" spans="1:40" x14ac:dyDescent="0.25">
      <c r="A5972" t="s">
        <v>26990</v>
      </c>
      <c r="B5972" t="s">
        <v>27045</v>
      </c>
      <c r="C5972" t="s">
        <v>42</v>
      </c>
      <c r="D5972" t="s">
        <v>74</v>
      </c>
      <c r="E5972" t="s">
        <v>3945</v>
      </c>
      <c r="F5972" t="s">
        <v>27046</v>
      </c>
      <c r="G5972" t="s">
        <v>27032</v>
      </c>
      <c r="H5972" t="s">
        <v>47</v>
      </c>
      <c r="I5972" t="s">
        <v>47</v>
      </c>
      <c r="J5972" t="s">
        <v>3028</v>
      </c>
      <c r="K5972" t="s">
        <v>6009</v>
      </c>
      <c r="L5972" t="s">
        <v>27047</v>
      </c>
      <c r="M5972">
        <v>173</v>
      </c>
      <c r="N5972">
        <v>6.1</v>
      </c>
      <c r="O5972" t="s">
        <v>1022</v>
      </c>
      <c r="P5972" t="s">
        <v>155</v>
      </c>
      <c r="Q5972" t="s">
        <v>27048</v>
      </c>
      <c r="R5972" t="s">
        <v>27049</v>
      </c>
      <c r="S5972" t="s">
        <v>1045</v>
      </c>
      <c r="T5972" t="s">
        <v>27036</v>
      </c>
      <c r="U5972" t="s">
        <v>27037</v>
      </c>
      <c r="V5972" t="s">
        <v>27038</v>
      </c>
      <c r="W5972" t="s">
        <v>1372</v>
      </c>
      <c r="X5972" t="s">
        <v>1146</v>
      </c>
      <c r="Y5972" t="s">
        <v>8716</v>
      </c>
      <c r="Z5972" t="s">
        <v>27039</v>
      </c>
      <c r="AA5972" t="s">
        <v>27040</v>
      </c>
      <c r="AB5972" t="s">
        <v>47</v>
      </c>
      <c r="AC5972" t="s">
        <v>47</v>
      </c>
      <c r="AD5972" t="s">
        <v>161</v>
      </c>
      <c r="AE5972" t="s">
        <v>27041</v>
      </c>
      <c r="AF5972" t="s">
        <v>11683</v>
      </c>
      <c r="AG5972" t="s">
        <v>47</v>
      </c>
      <c r="AH5972" t="s">
        <v>114</v>
      </c>
      <c r="AI5972" t="s">
        <v>212</v>
      </c>
      <c r="AJ5972" t="s">
        <v>27042</v>
      </c>
      <c r="AK5972" t="s">
        <v>397</v>
      </c>
      <c r="AL5972" t="s">
        <v>27050</v>
      </c>
      <c r="AM5972">
        <v>900</v>
      </c>
      <c r="AN5972" t="s">
        <v>27051</v>
      </c>
    </row>
    <row r="5973" spans="1:40" x14ac:dyDescent="0.25">
      <c r="A5973" t="s">
        <v>26990</v>
      </c>
      <c r="B5973" t="s">
        <v>27052</v>
      </c>
      <c r="C5973" t="s">
        <v>42</v>
      </c>
      <c r="D5973" t="s">
        <v>1185</v>
      </c>
      <c r="E5973" t="s">
        <v>151</v>
      </c>
      <c r="F5973" t="s">
        <v>27053</v>
      </c>
      <c r="G5973" t="s">
        <v>98</v>
      </c>
      <c r="H5973" t="s">
        <v>47</v>
      </c>
      <c r="I5973" t="s">
        <v>47</v>
      </c>
      <c r="J5973" t="s">
        <v>3028</v>
      </c>
      <c r="K5973" t="s">
        <v>992</v>
      </c>
      <c r="L5973" t="s">
        <v>27054</v>
      </c>
      <c r="M5973">
        <v>57</v>
      </c>
      <c r="N5973">
        <v>2.0099999999999998</v>
      </c>
      <c r="O5973" t="s">
        <v>27055</v>
      </c>
      <c r="P5973" t="s">
        <v>155</v>
      </c>
      <c r="Q5973" t="s">
        <v>27056</v>
      </c>
      <c r="R5973" t="s">
        <v>27057</v>
      </c>
      <c r="S5973" t="s">
        <v>27058</v>
      </c>
      <c r="T5973" t="s">
        <v>1387</v>
      </c>
      <c r="U5973" t="s">
        <v>27059</v>
      </c>
      <c r="W5973" t="s">
        <v>114</v>
      </c>
      <c r="X5973" t="s">
        <v>332</v>
      </c>
      <c r="Y5973" t="s">
        <v>6196</v>
      </c>
      <c r="AB5973" t="s">
        <v>47</v>
      </c>
      <c r="AC5973" t="s">
        <v>114</v>
      </c>
      <c r="AD5973" t="s">
        <v>271</v>
      </c>
      <c r="AE5973" t="s">
        <v>1015</v>
      </c>
      <c r="AF5973" t="s">
        <v>66</v>
      </c>
      <c r="AG5973" t="s">
        <v>47</v>
      </c>
      <c r="AH5973" t="s">
        <v>114</v>
      </c>
      <c r="AI5973" t="s">
        <v>114</v>
      </c>
      <c r="AJ5973" t="s">
        <v>11946</v>
      </c>
      <c r="AK5973" t="s">
        <v>1192</v>
      </c>
      <c r="AL5973" t="s">
        <v>429</v>
      </c>
      <c r="AN5973" t="s">
        <v>27060</v>
      </c>
    </row>
    <row r="5974" spans="1:40" x14ac:dyDescent="0.25">
      <c r="A5974" t="s">
        <v>26990</v>
      </c>
      <c r="B5974" t="s">
        <v>27061</v>
      </c>
      <c r="C5974" t="s">
        <v>42</v>
      </c>
      <c r="D5974" t="s">
        <v>43</v>
      </c>
      <c r="E5974" t="s">
        <v>176</v>
      </c>
      <c r="F5974" t="s">
        <v>8700</v>
      </c>
      <c r="G5974" t="s">
        <v>202</v>
      </c>
      <c r="H5974" t="s">
        <v>47</v>
      </c>
      <c r="I5974" t="s">
        <v>47</v>
      </c>
      <c r="J5974" t="s">
        <v>3028</v>
      </c>
      <c r="K5974" t="s">
        <v>3018</v>
      </c>
      <c r="L5974" t="s">
        <v>27062</v>
      </c>
      <c r="M5974">
        <v>145</v>
      </c>
      <c r="N5974">
        <v>5.1100000000000003</v>
      </c>
      <c r="O5974" t="s">
        <v>154</v>
      </c>
      <c r="P5974" t="s">
        <v>155</v>
      </c>
      <c r="Q5974" t="s">
        <v>27063</v>
      </c>
      <c r="R5974" t="s">
        <v>1172</v>
      </c>
      <c r="S5974" t="s">
        <v>1045</v>
      </c>
      <c r="T5974" t="s">
        <v>7685</v>
      </c>
      <c r="U5974" t="s">
        <v>7686</v>
      </c>
      <c r="V5974" t="s">
        <v>4552</v>
      </c>
      <c r="W5974" t="s">
        <v>86</v>
      </c>
      <c r="X5974" t="s">
        <v>1146</v>
      </c>
      <c r="Y5974" t="s">
        <v>1147</v>
      </c>
      <c r="Z5974" t="s">
        <v>27064</v>
      </c>
      <c r="AA5974" t="s">
        <v>27065</v>
      </c>
      <c r="AB5974" t="s">
        <v>47</v>
      </c>
      <c r="AC5974" t="s">
        <v>47</v>
      </c>
      <c r="AD5974" t="s">
        <v>10326</v>
      </c>
      <c r="AE5974" t="s">
        <v>1015</v>
      </c>
      <c r="AF5974" t="s">
        <v>1001</v>
      </c>
      <c r="AG5974" t="s">
        <v>47</v>
      </c>
      <c r="AH5974" t="s">
        <v>4370</v>
      </c>
      <c r="AI5974" t="s">
        <v>3111</v>
      </c>
      <c r="AJ5974" t="s">
        <v>1106</v>
      </c>
      <c r="AK5974" t="s">
        <v>4648</v>
      </c>
      <c r="AL5974" t="s">
        <v>27066</v>
      </c>
      <c r="AN5974" t="s">
        <v>27067</v>
      </c>
    </row>
    <row r="5975" spans="1:40" x14ac:dyDescent="0.25">
      <c r="A5975" t="s">
        <v>26990</v>
      </c>
      <c r="B5975" t="s">
        <v>27068</v>
      </c>
      <c r="C5975" t="s">
        <v>42</v>
      </c>
      <c r="D5975" t="s">
        <v>130</v>
      </c>
      <c r="E5975" t="s">
        <v>176</v>
      </c>
      <c r="F5975" t="s">
        <v>11651</v>
      </c>
      <c r="G5975" t="s">
        <v>77</v>
      </c>
      <c r="H5975" t="s">
        <v>47</v>
      </c>
      <c r="I5975" t="s">
        <v>47</v>
      </c>
      <c r="J5975" t="s">
        <v>3028</v>
      </c>
      <c r="K5975" t="s">
        <v>6009</v>
      </c>
      <c r="L5975" t="s">
        <v>27069</v>
      </c>
      <c r="M5975">
        <v>172</v>
      </c>
      <c r="N5975">
        <v>6.07</v>
      </c>
      <c r="O5975" t="s">
        <v>372</v>
      </c>
      <c r="P5975" t="s">
        <v>52</v>
      </c>
      <c r="Q5975" t="s">
        <v>4428</v>
      </c>
      <c r="R5975" t="s">
        <v>101</v>
      </c>
      <c r="S5975" t="s">
        <v>1045</v>
      </c>
      <c r="T5975" t="s">
        <v>5999</v>
      </c>
      <c r="U5975" t="s">
        <v>27020</v>
      </c>
      <c r="V5975" t="s">
        <v>58</v>
      </c>
      <c r="W5975" t="s">
        <v>104</v>
      </c>
      <c r="X5975" t="s">
        <v>170</v>
      </c>
      <c r="Y5975" t="s">
        <v>61</v>
      </c>
      <c r="Z5975" t="s">
        <v>27021</v>
      </c>
      <c r="AA5975" t="s">
        <v>354</v>
      </c>
      <c r="AB5975" t="s">
        <v>47</v>
      </c>
      <c r="AC5975" t="s">
        <v>47</v>
      </c>
      <c r="AD5975" t="s">
        <v>10326</v>
      </c>
      <c r="AE5975" t="s">
        <v>1015</v>
      </c>
      <c r="AF5975" t="s">
        <v>1001</v>
      </c>
      <c r="AG5975" t="s">
        <v>47</v>
      </c>
      <c r="AH5975" t="s">
        <v>67</v>
      </c>
      <c r="AI5975" t="s">
        <v>68</v>
      </c>
      <c r="AJ5975" t="s">
        <v>146</v>
      </c>
      <c r="AK5975" t="s">
        <v>1391</v>
      </c>
      <c r="AL5975" t="s">
        <v>1030</v>
      </c>
      <c r="AM5975">
        <v>240</v>
      </c>
      <c r="AN5975" t="s">
        <v>27070</v>
      </c>
    </row>
    <row r="5976" spans="1:40" x14ac:dyDescent="0.25">
      <c r="A5976" t="s">
        <v>26990</v>
      </c>
      <c r="B5976" t="s">
        <v>27071</v>
      </c>
      <c r="C5976" t="s">
        <v>42</v>
      </c>
      <c r="D5976" t="s">
        <v>130</v>
      </c>
      <c r="E5976" t="s">
        <v>176</v>
      </c>
      <c r="F5976" t="s">
        <v>27072</v>
      </c>
      <c r="G5976" t="s">
        <v>202</v>
      </c>
      <c r="H5976" t="s">
        <v>47</v>
      </c>
      <c r="I5976" t="s">
        <v>47</v>
      </c>
      <c r="J5976" t="s">
        <v>1008</v>
      </c>
      <c r="K5976" t="s">
        <v>6009</v>
      </c>
      <c r="L5976" t="s">
        <v>27073</v>
      </c>
      <c r="M5976">
        <v>429</v>
      </c>
      <c r="N5976" t="s">
        <v>3676</v>
      </c>
      <c r="O5976" t="s">
        <v>516</v>
      </c>
      <c r="P5976" t="s">
        <v>155</v>
      </c>
      <c r="Q5976" t="s">
        <v>27074</v>
      </c>
      <c r="R5976" t="s">
        <v>3447</v>
      </c>
      <c r="S5976" t="s">
        <v>1045</v>
      </c>
      <c r="T5976" t="s">
        <v>1143</v>
      </c>
      <c r="U5976" t="s">
        <v>1144</v>
      </c>
      <c r="V5976" t="s">
        <v>1145</v>
      </c>
      <c r="W5976" t="s">
        <v>122</v>
      </c>
      <c r="X5976" t="s">
        <v>87</v>
      </c>
      <c r="Y5976" t="s">
        <v>1147</v>
      </c>
      <c r="Z5976" t="s">
        <v>27075</v>
      </c>
      <c r="AA5976" t="s">
        <v>27076</v>
      </c>
      <c r="AB5976" t="s">
        <v>124</v>
      </c>
      <c r="AC5976" t="s">
        <v>47</v>
      </c>
      <c r="AD5976" t="s">
        <v>161</v>
      </c>
      <c r="AE5976" t="s">
        <v>1015</v>
      </c>
      <c r="AF5976" t="s">
        <v>11683</v>
      </c>
      <c r="AH5976" t="s">
        <v>114</v>
      </c>
      <c r="AI5976" t="s">
        <v>27077</v>
      </c>
      <c r="AJ5976" t="s">
        <v>4167</v>
      </c>
      <c r="AK5976" t="s">
        <v>15112</v>
      </c>
      <c r="AL5976" t="s">
        <v>10167</v>
      </c>
      <c r="AM5976">
        <v>750</v>
      </c>
      <c r="AN5976" t="s">
        <v>27078</v>
      </c>
    </row>
    <row r="5977" spans="1:40" x14ac:dyDescent="0.25">
      <c r="A5977" t="s">
        <v>26990</v>
      </c>
      <c r="B5977" t="s">
        <v>27079</v>
      </c>
      <c r="C5977" t="s">
        <v>42</v>
      </c>
      <c r="D5977" t="s">
        <v>74</v>
      </c>
      <c r="E5977" t="s">
        <v>27080</v>
      </c>
      <c r="F5977" t="s">
        <v>27081</v>
      </c>
      <c r="G5977" t="s">
        <v>292</v>
      </c>
      <c r="H5977" t="s">
        <v>47</v>
      </c>
      <c r="I5977" t="s">
        <v>47</v>
      </c>
      <c r="J5977" t="s">
        <v>4559</v>
      </c>
      <c r="K5977" t="s">
        <v>78</v>
      </c>
      <c r="L5977" t="s">
        <v>27082</v>
      </c>
      <c r="M5977">
        <v>126</v>
      </c>
      <c r="N5977">
        <v>4.4400000000000004</v>
      </c>
      <c r="O5977" t="s">
        <v>80</v>
      </c>
      <c r="P5977" t="s">
        <v>588</v>
      </c>
      <c r="Q5977" t="s">
        <v>12470</v>
      </c>
      <c r="R5977" t="s">
        <v>320</v>
      </c>
      <c r="S5977" t="s">
        <v>27083</v>
      </c>
      <c r="T5977" t="s">
        <v>27084</v>
      </c>
      <c r="U5977" t="s">
        <v>27085</v>
      </c>
      <c r="V5977" t="s">
        <v>313</v>
      </c>
      <c r="W5977" t="s">
        <v>122</v>
      </c>
      <c r="X5977" t="s">
        <v>105</v>
      </c>
      <c r="Y5977" t="s">
        <v>106</v>
      </c>
      <c r="Z5977" t="s">
        <v>13923</v>
      </c>
      <c r="AA5977" t="s">
        <v>270</v>
      </c>
      <c r="AB5977" t="s">
        <v>47</v>
      </c>
      <c r="AC5977" t="s">
        <v>47</v>
      </c>
      <c r="AD5977" t="s">
        <v>91</v>
      </c>
      <c r="AE5977" t="s">
        <v>65</v>
      </c>
      <c r="AF5977" t="s">
        <v>66</v>
      </c>
      <c r="AH5977" t="s">
        <v>67</v>
      </c>
      <c r="AI5977" t="s">
        <v>68</v>
      </c>
      <c r="AJ5977" t="s">
        <v>126</v>
      </c>
      <c r="AK5977" t="s">
        <v>539</v>
      </c>
      <c r="AL5977" t="s">
        <v>27086</v>
      </c>
      <c r="AM5977">
        <v>110</v>
      </c>
      <c r="AN5977" t="s">
        <v>27087</v>
      </c>
    </row>
    <row r="5978" spans="1:40" x14ac:dyDescent="0.25">
      <c r="A5978" t="s">
        <v>26990</v>
      </c>
      <c r="B5978" t="s">
        <v>27088</v>
      </c>
      <c r="C5978" t="s">
        <v>42</v>
      </c>
      <c r="D5978" t="s">
        <v>130</v>
      </c>
      <c r="E5978" t="s">
        <v>75</v>
      </c>
      <c r="F5978" t="s">
        <v>76</v>
      </c>
      <c r="G5978" t="s">
        <v>77</v>
      </c>
      <c r="H5978" t="s">
        <v>47</v>
      </c>
      <c r="I5978" t="s">
        <v>47</v>
      </c>
      <c r="J5978" t="s">
        <v>1040</v>
      </c>
      <c r="K5978" t="s">
        <v>4352</v>
      </c>
      <c r="L5978" t="s">
        <v>27089</v>
      </c>
      <c r="M5978">
        <v>147</v>
      </c>
      <c r="N5978">
        <v>5.19</v>
      </c>
      <c r="O5978" t="s">
        <v>372</v>
      </c>
      <c r="P5978" t="s">
        <v>709</v>
      </c>
      <c r="Q5978" t="s">
        <v>350</v>
      </c>
      <c r="R5978" t="s">
        <v>101</v>
      </c>
      <c r="S5978" t="s">
        <v>1112</v>
      </c>
      <c r="T5978" t="s">
        <v>27090</v>
      </c>
      <c r="U5978" t="s">
        <v>27091</v>
      </c>
      <c r="V5978" t="s">
        <v>27092</v>
      </c>
      <c r="W5978" t="s">
        <v>122</v>
      </c>
      <c r="X5978" t="s">
        <v>170</v>
      </c>
      <c r="Y5978" t="s">
        <v>1034</v>
      </c>
      <c r="Z5978" t="s">
        <v>27093</v>
      </c>
      <c r="AA5978" t="s">
        <v>4769</v>
      </c>
      <c r="AB5978" t="s">
        <v>47</v>
      </c>
      <c r="AC5978" t="s">
        <v>47</v>
      </c>
      <c r="AD5978" t="s">
        <v>64</v>
      </c>
      <c r="AE5978" t="s">
        <v>1015</v>
      </c>
      <c r="AF5978" t="s">
        <v>66</v>
      </c>
      <c r="AH5978" t="s">
        <v>406</v>
      </c>
      <c r="AI5978" t="s">
        <v>68</v>
      </c>
      <c r="AJ5978" t="s">
        <v>162</v>
      </c>
      <c r="AK5978" t="s">
        <v>4357</v>
      </c>
      <c r="AL5978" t="s">
        <v>1030</v>
      </c>
      <c r="AM5978">
        <v>260</v>
      </c>
      <c r="AN5978" t="s">
        <v>27094</v>
      </c>
    </row>
    <row r="5979" spans="1:40" x14ac:dyDescent="0.25">
      <c r="A5979" t="s">
        <v>26990</v>
      </c>
      <c r="B5979" t="s">
        <v>27095</v>
      </c>
      <c r="C5979" t="s">
        <v>42</v>
      </c>
      <c r="D5979" t="s">
        <v>43</v>
      </c>
      <c r="E5979" t="s">
        <v>176</v>
      </c>
      <c r="F5979" t="s">
        <v>8700</v>
      </c>
      <c r="G5979" t="s">
        <v>202</v>
      </c>
      <c r="H5979" t="s">
        <v>47</v>
      </c>
      <c r="I5979" t="s">
        <v>47</v>
      </c>
      <c r="J5979" t="s">
        <v>1040</v>
      </c>
      <c r="K5979" t="s">
        <v>3043</v>
      </c>
      <c r="L5979" t="s">
        <v>27096</v>
      </c>
      <c r="M5979">
        <v>172</v>
      </c>
      <c r="N5979">
        <v>6.07</v>
      </c>
      <c r="O5979" t="s">
        <v>154</v>
      </c>
      <c r="P5979" t="s">
        <v>155</v>
      </c>
      <c r="Q5979" t="s">
        <v>27097</v>
      </c>
      <c r="R5979" t="s">
        <v>4679</v>
      </c>
      <c r="S5979" t="s">
        <v>1112</v>
      </c>
      <c r="T5979" t="s">
        <v>7685</v>
      </c>
      <c r="U5979" t="s">
        <v>7686</v>
      </c>
      <c r="V5979" t="s">
        <v>4552</v>
      </c>
      <c r="W5979" t="s">
        <v>86</v>
      </c>
      <c r="X5979" t="s">
        <v>1146</v>
      </c>
      <c r="Y5979" t="s">
        <v>1147</v>
      </c>
      <c r="Z5979" t="s">
        <v>27064</v>
      </c>
      <c r="AA5979" t="s">
        <v>27065</v>
      </c>
      <c r="AB5979" t="s">
        <v>47</v>
      </c>
      <c r="AC5979" t="s">
        <v>47</v>
      </c>
      <c r="AD5979" t="s">
        <v>210</v>
      </c>
      <c r="AE5979" t="s">
        <v>1015</v>
      </c>
      <c r="AF5979" t="s">
        <v>66</v>
      </c>
      <c r="AG5979" t="s">
        <v>47</v>
      </c>
      <c r="AH5979" t="s">
        <v>67</v>
      </c>
      <c r="AI5979" t="s">
        <v>3111</v>
      </c>
      <c r="AJ5979" t="s">
        <v>1106</v>
      </c>
      <c r="AK5979" t="s">
        <v>1889</v>
      </c>
      <c r="AL5979" t="s">
        <v>27098</v>
      </c>
      <c r="AM5979">
        <v>420</v>
      </c>
      <c r="AN5979" t="s">
        <v>27099</v>
      </c>
    </row>
    <row r="5980" spans="1:40" x14ac:dyDescent="0.25">
      <c r="A5980" t="s">
        <v>26990</v>
      </c>
      <c r="B5980" t="s">
        <v>27100</v>
      </c>
      <c r="C5980" t="s">
        <v>42</v>
      </c>
      <c r="D5980" t="s">
        <v>74</v>
      </c>
      <c r="E5980" t="s">
        <v>3945</v>
      </c>
      <c r="F5980" t="s">
        <v>27101</v>
      </c>
      <c r="G5980" t="s">
        <v>202</v>
      </c>
      <c r="H5980" t="s">
        <v>47</v>
      </c>
      <c r="I5980" t="s">
        <v>47</v>
      </c>
      <c r="J5980" t="s">
        <v>1040</v>
      </c>
      <c r="K5980" t="s">
        <v>4352</v>
      </c>
      <c r="L5980" t="s">
        <v>27102</v>
      </c>
      <c r="M5980">
        <v>186</v>
      </c>
      <c r="N5980">
        <v>6.56</v>
      </c>
      <c r="O5980" t="s">
        <v>1022</v>
      </c>
      <c r="P5980" t="s">
        <v>155</v>
      </c>
      <c r="Q5980" t="s">
        <v>11653</v>
      </c>
      <c r="R5980" t="s">
        <v>4679</v>
      </c>
      <c r="S5980" t="s">
        <v>1112</v>
      </c>
      <c r="T5980" t="s">
        <v>27103</v>
      </c>
      <c r="U5980" t="s">
        <v>27104</v>
      </c>
      <c r="V5980" t="s">
        <v>27105</v>
      </c>
      <c r="W5980" t="s">
        <v>122</v>
      </c>
      <c r="X5980" t="s">
        <v>87</v>
      </c>
      <c r="Y5980" t="s">
        <v>88</v>
      </c>
      <c r="Z5980" t="s">
        <v>27106</v>
      </c>
      <c r="AA5980" t="s">
        <v>27107</v>
      </c>
      <c r="AB5980" t="s">
        <v>47</v>
      </c>
      <c r="AC5980" t="s">
        <v>47</v>
      </c>
      <c r="AD5980" t="s">
        <v>210</v>
      </c>
      <c r="AE5980" t="s">
        <v>3988</v>
      </c>
      <c r="AF5980" t="s">
        <v>1001</v>
      </c>
      <c r="AG5980" t="s">
        <v>47</v>
      </c>
      <c r="AH5980" t="s">
        <v>67</v>
      </c>
      <c r="AI5980" t="s">
        <v>3111</v>
      </c>
      <c r="AJ5980" t="s">
        <v>4044</v>
      </c>
      <c r="AK5980" t="s">
        <v>27004</v>
      </c>
      <c r="AL5980" t="s">
        <v>27108</v>
      </c>
      <c r="AM5980">
        <v>530</v>
      </c>
      <c r="AN5980" t="s">
        <v>27109</v>
      </c>
    </row>
    <row r="5981" spans="1:40" x14ac:dyDescent="0.25">
      <c r="A5981" t="s">
        <v>26990</v>
      </c>
      <c r="B5981" t="s">
        <v>27110</v>
      </c>
      <c r="C5981" t="s">
        <v>42</v>
      </c>
      <c r="D5981" t="s">
        <v>74</v>
      </c>
      <c r="E5981" t="s">
        <v>3945</v>
      </c>
      <c r="F5981" t="s">
        <v>27101</v>
      </c>
      <c r="G5981" t="s">
        <v>202</v>
      </c>
      <c r="H5981" t="s">
        <v>47</v>
      </c>
      <c r="I5981" t="s">
        <v>47</v>
      </c>
      <c r="J5981" t="s">
        <v>1040</v>
      </c>
      <c r="K5981" t="s">
        <v>4352</v>
      </c>
      <c r="L5981" t="s">
        <v>27111</v>
      </c>
      <c r="M5981">
        <v>157</v>
      </c>
      <c r="N5981">
        <v>5.54</v>
      </c>
      <c r="O5981" t="s">
        <v>1022</v>
      </c>
      <c r="P5981" t="s">
        <v>155</v>
      </c>
      <c r="Q5981" t="s">
        <v>27013</v>
      </c>
      <c r="R5981" t="s">
        <v>1172</v>
      </c>
      <c r="S5981" t="s">
        <v>1112</v>
      </c>
      <c r="T5981" t="s">
        <v>27103</v>
      </c>
      <c r="U5981" t="s">
        <v>27104</v>
      </c>
      <c r="V5981" t="s">
        <v>27105</v>
      </c>
      <c r="W5981" t="s">
        <v>122</v>
      </c>
      <c r="X5981" t="s">
        <v>87</v>
      </c>
      <c r="Y5981" t="s">
        <v>88</v>
      </c>
      <c r="Z5981" t="s">
        <v>27106</v>
      </c>
      <c r="AA5981" t="s">
        <v>27107</v>
      </c>
      <c r="AB5981" t="s">
        <v>47</v>
      </c>
      <c r="AC5981" t="s">
        <v>47</v>
      </c>
      <c r="AD5981" t="s">
        <v>210</v>
      </c>
      <c r="AE5981" t="s">
        <v>3988</v>
      </c>
      <c r="AF5981" t="s">
        <v>1001</v>
      </c>
      <c r="AG5981" t="s">
        <v>47</v>
      </c>
      <c r="AH5981" t="s">
        <v>67</v>
      </c>
      <c r="AI5981" t="s">
        <v>3111</v>
      </c>
      <c r="AJ5981" t="s">
        <v>4044</v>
      </c>
      <c r="AK5981" t="s">
        <v>1049</v>
      </c>
      <c r="AL5981" t="s">
        <v>27112</v>
      </c>
      <c r="AM5981">
        <v>430</v>
      </c>
      <c r="AN5981" t="s">
        <v>27113</v>
      </c>
    </row>
    <row r="5982" spans="1:40" x14ac:dyDescent="0.25">
      <c r="A5982" t="s">
        <v>26990</v>
      </c>
      <c r="B5982" t="s">
        <v>27114</v>
      </c>
      <c r="C5982" t="s">
        <v>42</v>
      </c>
      <c r="D5982" t="s">
        <v>74</v>
      </c>
      <c r="E5982" t="s">
        <v>176</v>
      </c>
      <c r="F5982" t="s">
        <v>27115</v>
      </c>
      <c r="G5982" t="s">
        <v>202</v>
      </c>
      <c r="H5982" t="s">
        <v>47</v>
      </c>
      <c r="I5982" t="s">
        <v>47</v>
      </c>
      <c r="J5982" t="s">
        <v>1040</v>
      </c>
      <c r="K5982" t="s">
        <v>4352</v>
      </c>
      <c r="L5982" t="s">
        <v>27116</v>
      </c>
      <c r="M5982">
        <v>138</v>
      </c>
      <c r="N5982">
        <v>4.87</v>
      </c>
      <c r="O5982" t="s">
        <v>1022</v>
      </c>
      <c r="P5982" t="s">
        <v>155</v>
      </c>
      <c r="Q5982" t="s">
        <v>27117</v>
      </c>
      <c r="R5982" t="s">
        <v>457</v>
      </c>
      <c r="S5982" t="s">
        <v>1112</v>
      </c>
      <c r="T5982" t="s">
        <v>27002</v>
      </c>
      <c r="U5982" t="s">
        <v>27003</v>
      </c>
      <c r="V5982" t="s">
        <v>27118</v>
      </c>
      <c r="W5982" t="s">
        <v>10048</v>
      </c>
      <c r="X5982" t="s">
        <v>170</v>
      </c>
      <c r="Y5982" t="s">
        <v>61</v>
      </c>
      <c r="Z5982" t="s">
        <v>27119</v>
      </c>
      <c r="AA5982" t="s">
        <v>11682</v>
      </c>
      <c r="AB5982" t="s">
        <v>47</v>
      </c>
      <c r="AC5982" t="s">
        <v>47</v>
      </c>
      <c r="AD5982" t="s">
        <v>210</v>
      </c>
      <c r="AE5982" t="s">
        <v>1015</v>
      </c>
      <c r="AF5982" t="s">
        <v>66</v>
      </c>
      <c r="AG5982" t="s">
        <v>47</v>
      </c>
      <c r="AH5982" t="s">
        <v>67</v>
      </c>
      <c r="AI5982" t="s">
        <v>3111</v>
      </c>
      <c r="AJ5982" t="s">
        <v>4044</v>
      </c>
      <c r="AK5982" t="s">
        <v>18386</v>
      </c>
      <c r="AL5982" t="s">
        <v>27112</v>
      </c>
      <c r="AM5982">
        <v>330</v>
      </c>
      <c r="AN5982" t="s">
        <v>27120</v>
      </c>
    </row>
    <row r="5983" spans="1:40" x14ac:dyDescent="0.25">
      <c r="A5983" t="s">
        <v>26990</v>
      </c>
      <c r="B5983" t="s">
        <v>27121</v>
      </c>
      <c r="C5983" t="s">
        <v>42</v>
      </c>
      <c r="D5983" t="s">
        <v>43</v>
      </c>
      <c r="E5983" t="s">
        <v>176</v>
      </c>
      <c r="F5983" t="s">
        <v>7816</v>
      </c>
      <c r="G5983" t="s">
        <v>77</v>
      </c>
      <c r="H5983" t="s">
        <v>47</v>
      </c>
      <c r="I5983" t="s">
        <v>47</v>
      </c>
      <c r="J5983" t="s">
        <v>3051</v>
      </c>
      <c r="K5983" t="s">
        <v>3052</v>
      </c>
      <c r="L5983" t="s">
        <v>27122</v>
      </c>
      <c r="M5983">
        <v>160</v>
      </c>
      <c r="N5983">
        <v>5.64</v>
      </c>
      <c r="O5983" t="s">
        <v>383</v>
      </c>
      <c r="P5983" t="s">
        <v>27123</v>
      </c>
      <c r="Q5983" t="s">
        <v>3147</v>
      </c>
      <c r="R5983" t="s">
        <v>1465</v>
      </c>
      <c r="S5983" t="s">
        <v>55</v>
      </c>
      <c r="T5983" t="s">
        <v>5999</v>
      </c>
      <c r="U5983" t="s">
        <v>6557</v>
      </c>
      <c r="V5983" t="s">
        <v>58</v>
      </c>
      <c r="W5983" t="s">
        <v>86</v>
      </c>
      <c r="X5983" t="s">
        <v>105</v>
      </c>
      <c r="Y5983" t="s">
        <v>1034</v>
      </c>
      <c r="Z5983" t="s">
        <v>6845</v>
      </c>
      <c r="AA5983" t="s">
        <v>13923</v>
      </c>
      <c r="AB5983" t="s">
        <v>47</v>
      </c>
      <c r="AC5983" t="s">
        <v>47</v>
      </c>
      <c r="AD5983" t="s">
        <v>91</v>
      </c>
      <c r="AE5983" t="s">
        <v>1015</v>
      </c>
      <c r="AF5983" t="s">
        <v>66</v>
      </c>
      <c r="AH5983" t="s">
        <v>9572</v>
      </c>
      <c r="AI5983" t="s">
        <v>237</v>
      </c>
      <c r="AJ5983" t="s">
        <v>69</v>
      </c>
      <c r="AK5983" t="s">
        <v>4357</v>
      </c>
      <c r="AL5983" t="s">
        <v>13955</v>
      </c>
      <c r="AM5983">
        <v>140</v>
      </c>
      <c r="AN5983" t="s">
        <v>27124</v>
      </c>
    </row>
    <row r="5984" spans="1:40" x14ac:dyDescent="0.25">
      <c r="A5984" t="s">
        <v>26990</v>
      </c>
      <c r="B5984" t="s">
        <v>27125</v>
      </c>
      <c r="C5984" t="s">
        <v>42</v>
      </c>
      <c r="D5984" t="s">
        <v>74</v>
      </c>
      <c r="E5984" t="s">
        <v>27126</v>
      </c>
      <c r="F5984" t="s">
        <v>27127</v>
      </c>
      <c r="G5984" t="s">
        <v>77</v>
      </c>
      <c r="H5984" t="s">
        <v>47</v>
      </c>
      <c r="I5984" t="s">
        <v>47</v>
      </c>
      <c r="J5984" t="s">
        <v>3051</v>
      </c>
      <c r="K5984" t="s">
        <v>3052</v>
      </c>
      <c r="L5984" t="s">
        <v>27122</v>
      </c>
      <c r="M5984">
        <v>160</v>
      </c>
      <c r="N5984">
        <v>5.64</v>
      </c>
      <c r="O5984" t="s">
        <v>80</v>
      </c>
      <c r="P5984" t="s">
        <v>27123</v>
      </c>
      <c r="Q5984" t="s">
        <v>3147</v>
      </c>
      <c r="R5984" t="s">
        <v>1465</v>
      </c>
      <c r="S5984" t="s">
        <v>55</v>
      </c>
      <c r="T5984" t="s">
        <v>5999</v>
      </c>
      <c r="U5984" t="s">
        <v>6557</v>
      </c>
      <c r="V5984" t="s">
        <v>58</v>
      </c>
      <c r="W5984" t="s">
        <v>10048</v>
      </c>
      <c r="X5984" t="s">
        <v>105</v>
      </c>
      <c r="Y5984" t="s">
        <v>1034</v>
      </c>
      <c r="Z5984" t="s">
        <v>6845</v>
      </c>
      <c r="AA5984" t="s">
        <v>13923</v>
      </c>
      <c r="AB5984" t="s">
        <v>47</v>
      </c>
      <c r="AC5984" t="s">
        <v>47</v>
      </c>
      <c r="AD5984" t="s">
        <v>91</v>
      </c>
      <c r="AE5984" t="s">
        <v>1015</v>
      </c>
      <c r="AF5984" t="s">
        <v>66</v>
      </c>
      <c r="AH5984" t="s">
        <v>9572</v>
      </c>
      <c r="AI5984" t="s">
        <v>237</v>
      </c>
      <c r="AJ5984" t="s">
        <v>69</v>
      </c>
      <c r="AK5984" t="s">
        <v>4357</v>
      </c>
      <c r="AL5984" t="s">
        <v>27128</v>
      </c>
      <c r="AM5984">
        <v>130</v>
      </c>
      <c r="AN5984" t="s">
        <v>27124</v>
      </c>
    </row>
    <row r="5985" spans="1:40" x14ac:dyDescent="0.25">
      <c r="A5985" t="s">
        <v>26990</v>
      </c>
      <c r="B5985" t="s">
        <v>27129</v>
      </c>
      <c r="C5985" t="s">
        <v>42</v>
      </c>
      <c r="D5985" t="s">
        <v>43</v>
      </c>
      <c r="E5985" t="s">
        <v>176</v>
      </c>
      <c r="F5985" t="s">
        <v>27130</v>
      </c>
      <c r="G5985" t="s">
        <v>202</v>
      </c>
      <c r="H5985" t="s">
        <v>47</v>
      </c>
      <c r="I5985" t="s">
        <v>47</v>
      </c>
      <c r="J5985" t="s">
        <v>3061</v>
      </c>
      <c r="K5985" t="s">
        <v>3052</v>
      </c>
      <c r="L5985" t="s">
        <v>27131</v>
      </c>
      <c r="M5985">
        <v>189</v>
      </c>
      <c r="N5985">
        <v>6.67</v>
      </c>
      <c r="O5985" t="s">
        <v>154</v>
      </c>
      <c r="P5985" t="s">
        <v>155</v>
      </c>
      <c r="Q5985" t="s">
        <v>9656</v>
      </c>
      <c r="R5985" t="s">
        <v>1540</v>
      </c>
      <c r="S5985" t="s">
        <v>1112</v>
      </c>
      <c r="T5985" t="s">
        <v>9593</v>
      </c>
      <c r="U5985" t="s">
        <v>9594</v>
      </c>
      <c r="V5985" t="s">
        <v>1161</v>
      </c>
      <c r="W5985" t="s">
        <v>122</v>
      </c>
      <c r="X5985" t="s">
        <v>1146</v>
      </c>
      <c r="Y5985" t="s">
        <v>9569</v>
      </c>
      <c r="Z5985" t="s">
        <v>27132</v>
      </c>
      <c r="AA5985" t="s">
        <v>27107</v>
      </c>
      <c r="AB5985" t="s">
        <v>258</v>
      </c>
      <c r="AC5985" t="s">
        <v>47</v>
      </c>
      <c r="AD5985" t="s">
        <v>210</v>
      </c>
      <c r="AE5985" t="s">
        <v>1015</v>
      </c>
      <c r="AF5985" t="s">
        <v>10384</v>
      </c>
      <c r="AG5985" t="s">
        <v>47</v>
      </c>
      <c r="AH5985" t="s">
        <v>27133</v>
      </c>
      <c r="AI5985" t="s">
        <v>1150</v>
      </c>
      <c r="AJ5985" t="s">
        <v>3155</v>
      </c>
      <c r="AK5985" t="s">
        <v>10280</v>
      </c>
      <c r="AL5985" t="s">
        <v>27134</v>
      </c>
      <c r="AM5985">
        <v>620</v>
      </c>
      <c r="AN5985" t="s">
        <v>27135</v>
      </c>
    </row>
    <row r="5986" spans="1:40" x14ac:dyDescent="0.25">
      <c r="A5986" t="s">
        <v>26990</v>
      </c>
      <c r="B5986" t="s">
        <v>27136</v>
      </c>
      <c r="C5986" t="s">
        <v>42</v>
      </c>
      <c r="D5986" t="s">
        <v>74</v>
      </c>
      <c r="E5986" t="s">
        <v>176</v>
      </c>
      <c r="F5986" t="s">
        <v>27137</v>
      </c>
      <c r="G5986" t="s">
        <v>202</v>
      </c>
      <c r="H5986" t="s">
        <v>47</v>
      </c>
      <c r="I5986" t="s">
        <v>47</v>
      </c>
      <c r="J5986" t="s">
        <v>1055</v>
      </c>
      <c r="K5986" t="s">
        <v>49</v>
      </c>
      <c r="L5986" t="s">
        <v>27138</v>
      </c>
      <c r="M5986">
        <v>182</v>
      </c>
      <c r="N5986">
        <v>6.42</v>
      </c>
      <c r="O5986" t="s">
        <v>1022</v>
      </c>
      <c r="P5986" t="s">
        <v>155</v>
      </c>
      <c r="Q5986" t="s">
        <v>17904</v>
      </c>
      <c r="R5986" t="s">
        <v>4679</v>
      </c>
      <c r="S5986" t="s">
        <v>1112</v>
      </c>
      <c r="T5986" t="s">
        <v>17986</v>
      </c>
      <c r="U5986" t="s">
        <v>17987</v>
      </c>
      <c r="V5986" t="s">
        <v>17988</v>
      </c>
      <c r="W5986" t="s">
        <v>86</v>
      </c>
      <c r="X5986" t="s">
        <v>87</v>
      </c>
      <c r="Y5986" t="s">
        <v>88</v>
      </c>
      <c r="Z5986" t="s">
        <v>27139</v>
      </c>
      <c r="AA5986" t="s">
        <v>11737</v>
      </c>
      <c r="AB5986" t="s">
        <v>47</v>
      </c>
      <c r="AC5986" t="s">
        <v>47</v>
      </c>
      <c r="AD5986" t="s">
        <v>10326</v>
      </c>
      <c r="AE5986" t="s">
        <v>6041</v>
      </c>
      <c r="AF5986" t="s">
        <v>10418</v>
      </c>
      <c r="AG5986" t="s">
        <v>47</v>
      </c>
      <c r="AH5986" t="s">
        <v>9572</v>
      </c>
      <c r="AI5986" t="s">
        <v>68</v>
      </c>
      <c r="AJ5986" t="s">
        <v>3155</v>
      </c>
      <c r="AK5986" t="s">
        <v>1889</v>
      </c>
      <c r="AL5986" t="s">
        <v>27140</v>
      </c>
      <c r="AM5986">
        <v>560</v>
      </c>
      <c r="AN5986" t="s">
        <v>27141</v>
      </c>
    </row>
    <row r="5987" spans="1:40" x14ac:dyDescent="0.25">
      <c r="A5987" t="s">
        <v>26990</v>
      </c>
      <c r="B5987" t="s">
        <v>27142</v>
      </c>
      <c r="C5987" t="s">
        <v>42</v>
      </c>
      <c r="D5987" t="s">
        <v>43</v>
      </c>
      <c r="E5987" t="s">
        <v>176</v>
      </c>
      <c r="F5987" t="s">
        <v>27143</v>
      </c>
      <c r="G5987" t="s">
        <v>177</v>
      </c>
      <c r="H5987" t="s">
        <v>47</v>
      </c>
      <c r="I5987" t="s">
        <v>47</v>
      </c>
      <c r="J5987" t="s">
        <v>1055</v>
      </c>
      <c r="K5987" t="s">
        <v>49</v>
      </c>
      <c r="L5987" t="s">
        <v>27144</v>
      </c>
      <c r="M5987">
        <v>169</v>
      </c>
      <c r="N5987">
        <v>5.96</v>
      </c>
      <c r="O5987" t="s">
        <v>383</v>
      </c>
      <c r="P5987" t="s">
        <v>155</v>
      </c>
      <c r="Q5987" t="s">
        <v>4581</v>
      </c>
      <c r="R5987" t="s">
        <v>82</v>
      </c>
      <c r="S5987" t="s">
        <v>1112</v>
      </c>
      <c r="T5987" t="s">
        <v>27002</v>
      </c>
      <c r="U5987" t="s">
        <v>27145</v>
      </c>
      <c r="V5987" t="s">
        <v>58</v>
      </c>
      <c r="W5987" t="s">
        <v>122</v>
      </c>
      <c r="X5987" t="s">
        <v>170</v>
      </c>
      <c r="Y5987" t="s">
        <v>88</v>
      </c>
      <c r="Z5987" t="s">
        <v>27146</v>
      </c>
      <c r="AA5987" t="s">
        <v>27093</v>
      </c>
      <c r="AB5987" t="s">
        <v>47</v>
      </c>
      <c r="AC5987" t="s">
        <v>47</v>
      </c>
      <c r="AD5987" t="s">
        <v>91</v>
      </c>
      <c r="AE5987" t="s">
        <v>1000</v>
      </c>
      <c r="AF5987" t="s">
        <v>66</v>
      </c>
      <c r="AG5987" t="s">
        <v>47</v>
      </c>
      <c r="AH5987" t="s">
        <v>9572</v>
      </c>
      <c r="AI5987" t="s">
        <v>68</v>
      </c>
      <c r="AJ5987" t="s">
        <v>69</v>
      </c>
      <c r="AK5987" t="s">
        <v>24970</v>
      </c>
      <c r="AL5987" t="s">
        <v>11974</v>
      </c>
      <c r="AM5987">
        <v>300</v>
      </c>
      <c r="AN5987" t="s">
        <v>27147</v>
      </c>
    </row>
    <row r="5988" spans="1:40" x14ac:dyDescent="0.25">
      <c r="A5988" t="s">
        <v>26990</v>
      </c>
      <c r="B5988" t="s">
        <v>27148</v>
      </c>
      <c r="C5988" t="s">
        <v>42</v>
      </c>
      <c r="D5988" t="s">
        <v>43</v>
      </c>
      <c r="E5988" t="s">
        <v>176</v>
      </c>
      <c r="F5988" t="s">
        <v>76</v>
      </c>
      <c r="G5988" t="s">
        <v>98</v>
      </c>
      <c r="H5988" t="s">
        <v>47</v>
      </c>
      <c r="I5988" t="s">
        <v>47</v>
      </c>
      <c r="J5988" t="s">
        <v>1055</v>
      </c>
      <c r="K5988" t="s">
        <v>49</v>
      </c>
      <c r="L5988" t="s">
        <v>27149</v>
      </c>
      <c r="M5988">
        <v>167</v>
      </c>
      <c r="N5988">
        <v>5.89</v>
      </c>
      <c r="O5988" t="s">
        <v>455</v>
      </c>
      <c r="P5988" t="s">
        <v>709</v>
      </c>
      <c r="Q5988" t="s">
        <v>8702</v>
      </c>
      <c r="R5988" t="s">
        <v>82</v>
      </c>
      <c r="S5988" t="s">
        <v>1112</v>
      </c>
      <c r="T5988" t="s">
        <v>3337</v>
      </c>
      <c r="U5988" t="s">
        <v>4551</v>
      </c>
      <c r="V5988" t="s">
        <v>4552</v>
      </c>
      <c r="W5988" t="s">
        <v>122</v>
      </c>
      <c r="X5988" t="s">
        <v>87</v>
      </c>
      <c r="Y5988" t="s">
        <v>88</v>
      </c>
      <c r="Z5988" t="s">
        <v>27021</v>
      </c>
      <c r="AA5988" t="s">
        <v>11682</v>
      </c>
      <c r="AB5988" t="s">
        <v>47</v>
      </c>
      <c r="AC5988" t="s">
        <v>47</v>
      </c>
      <c r="AD5988" t="s">
        <v>91</v>
      </c>
      <c r="AE5988" t="s">
        <v>1124</v>
      </c>
      <c r="AF5988" t="s">
        <v>10384</v>
      </c>
      <c r="AH5988" t="s">
        <v>67</v>
      </c>
      <c r="AI5988" t="s">
        <v>68</v>
      </c>
      <c r="AJ5988" t="s">
        <v>93</v>
      </c>
      <c r="AK5988" t="s">
        <v>1889</v>
      </c>
      <c r="AL5988" t="s">
        <v>27150</v>
      </c>
      <c r="AM5988">
        <v>260</v>
      </c>
      <c r="AN5988" t="s">
        <v>27151</v>
      </c>
    </row>
    <row r="5989" spans="1:40" x14ac:dyDescent="0.25">
      <c r="A5989" t="s">
        <v>26990</v>
      </c>
      <c r="B5989" t="s">
        <v>27152</v>
      </c>
      <c r="C5989" t="s">
        <v>112</v>
      </c>
      <c r="D5989" t="s">
        <v>113</v>
      </c>
      <c r="H5989" t="s">
        <v>114</v>
      </c>
      <c r="I5989" t="s">
        <v>114</v>
      </c>
      <c r="J5989" t="s">
        <v>48</v>
      </c>
      <c r="K5989" t="s">
        <v>3052</v>
      </c>
      <c r="L5989" t="s">
        <v>27054</v>
      </c>
      <c r="M5989">
        <v>59</v>
      </c>
      <c r="N5989">
        <v>2.08</v>
      </c>
      <c r="O5989" t="s">
        <v>114</v>
      </c>
      <c r="P5989" t="s">
        <v>155</v>
      </c>
      <c r="Q5989" t="s">
        <v>27153</v>
      </c>
      <c r="R5989" t="s">
        <v>27154</v>
      </c>
      <c r="S5989" t="s">
        <v>27058</v>
      </c>
      <c r="T5989" t="s">
        <v>1387</v>
      </c>
      <c r="U5989" t="s">
        <v>27059</v>
      </c>
      <c r="W5989" t="s">
        <v>114</v>
      </c>
      <c r="X5989" t="s">
        <v>332</v>
      </c>
      <c r="Y5989" t="s">
        <v>6196</v>
      </c>
      <c r="AB5989" t="s">
        <v>47</v>
      </c>
      <c r="AC5989" t="s">
        <v>114</v>
      </c>
      <c r="AD5989" t="s">
        <v>271</v>
      </c>
      <c r="AE5989" t="s">
        <v>1015</v>
      </c>
      <c r="AF5989" t="s">
        <v>427</v>
      </c>
      <c r="AG5989" t="s">
        <v>47</v>
      </c>
      <c r="AH5989" t="s">
        <v>114</v>
      </c>
      <c r="AI5989" t="s">
        <v>114</v>
      </c>
      <c r="AJ5989" t="s">
        <v>11946</v>
      </c>
      <c r="AK5989" t="s">
        <v>1192</v>
      </c>
      <c r="AL5989" t="s">
        <v>429</v>
      </c>
      <c r="AM5989">
        <v>390</v>
      </c>
      <c r="AN5989" t="s">
        <v>27155</v>
      </c>
    </row>
    <row r="5990" spans="1:40" x14ac:dyDescent="0.25">
      <c r="A5990" t="s">
        <v>26990</v>
      </c>
      <c r="B5990" t="s">
        <v>27156</v>
      </c>
      <c r="C5990" t="s">
        <v>112</v>
      </c>
      <c r="D5990" t="s">
        <v>113</v>
      </c>
      <c r="H5990" t="s">
        <v>114</v>
      </c>
      <c r="I5990" t="s">
        <v>114</v>
      </c>
      <c r="J5990" t="s">
        <v>48</v>
      </c>
      <c r="K5990" t="s">
        <v>3052</v>
      </c>
      <c r="L5990" t="s">
        <v>27054</v>
      </c>
      <c r="M5990">
        <v>63</v>
      </c>
      <c r="N5990">
        <v>2.2200000000000002</v>
      </c>
      <c r="O5990" t="s">
        <v>114</v>
      </c>
      <c r="P5990" t="s">
        <v>155</v>
      </c>
      <c r="Q5990" t="s">
        <v>27153</v>
      </c>
      <c r="R5990" t="s">
        <v>27154</v>
      </c>
      <c r="S5990" t="s">
        <v>27058</v>
      </c>
      <c r="T5990" t="s">
        <v>1387</v>
      </c>
      <c r="U5990" t="s">
        <v>27059</v>
      </c>
      <c r="W5990" t="s">
        <v>114</v>
      </c>
      <c r="X5990" t="s">
        <v>332</v>
      </c>
      <c r="Y5990" t="s">
        <v>6196</v>
      </c>
      <c r="AB5990" t="s">
        <v>47</v>
      </c>
      <c r="AC5990" t="s">
        <v>114</v>
      </c>
      <c r="AD5990" t="s">
        <v>271</v>
      </c>
      <c r="AE5990" t="s">
        <v>1015</v>
      </c>
      <c r="AF5990" t="s">
        <v>427</v>
      </c>
      <c r="AG5990" t="s">
        <v>47</v>
      </c>
      <c r="AH5990" t="s">
        <v>114</v>
      </c>
      <c r="AI5990" t="s">
        <v>114</v>
      </c>
      <c r="AJ5990" t="s">
        <v>11946</v>
      </c>
      <c r="AK5990" t="s">
        <v>1192</v>
      </c>
      <c r="AL5990" t="s">
        <v>429</v>
      </c>
      <c r="AM5990">
        <v>350</v>
      </c>
      <c r="AN5990" t="s">
        <v>27157</v>
      </c>
    </row>
    <row r="5991" spans="1:40" x14ac:dyDescent="0.25">
      <c r="A5991" t="s">
        <v>26990</v>
      </c>
      <c r="B5991" t="s">
        <v>27158</v>
      </c>
      <c r="C5991" t="s">
        <v>42</v>
      </c>
      <c r="D5991" t="s">
        <v>1185</v>
      </c>
      <c r="E5991" t="s">
        <v>151</v>
      </c>
      <c r="F5991" t="s">
        <v>27159</v>
      </c>
      <c r="G5991" t="s">
        <v>98</v>
      </c>
      <c r="H5991" t="s">
        <v>47</v>
      </c>
      <c r="I5991" t="s">
        <v>47</v>
      </c>
      <c r="J5991" t="s">
        <v>48</v>
      </c>
      <c r="K5991" t="s">
        <v>3052</v>
      </c>
      <c r="L5991" t="s">
        <v>27054</v>
      </c>
      <c r="M5991">
        <v>63</v>
      </c>
      <c r="N5991">
        <v>2.2200000000000002</v>
      </c>
      <c r="O5991" t="s">
        <v>27055</v>
      </c>
      <c r="P5991" t="s">
        <v>155</v>
      </c>
      <c r="Q5991" t="s">
        <v>27153</v>
      </c>
      <c r="R5991" t="s">
        <v>27154</v>
      </c>
      <c r="S5991" t="s">
        <v>27058</v>
      </c>
      <c r="T5991" t="s">
        <v>1387</v>
      </c>
      <c r="U5991" t="s">
        <v>27059</v>
      </c>
      <c r="W5991" t="s">
        <v>114</v>
      </c>
      <c r="X5991" t="s">
        <v>332</v>
      </c>
      <c r="Y5991" t="s">
        <v>6196</v>
      </c>
      <c r="AB5991" t="s">
        <v>47</v>
      </c>
      <c r="AC5991" t="s">
        <v>114</v>
      </c>
      <c r="AD5991" t="s">
        <v>271</v>
      </c>
      <c r="AE5991" t="s">
        <v>1015</v>
      </c>
      <c r="AF5991" t="s">
        <v>66</v>
      </c>
      <c r="AG5991" t="s">
        <v>47</v>
      </c>
      <c r="AH5991" t="s">
        <v>114</v>
      </c>
      <c r="AI5991" t="s">
        <v>114</v>
      </c>
      <c r="AJ5991" t="s">
        <v>11946</v>
      </c>
      <c r="AK5991" t="s">
        <v>1192</v>
      </c>
      <c r="AL5991" t="s">
        <v>71</v>
      </c>
      <c r="AM5991">
        <v>450</v>
      </c>
      <c r="AN5991" t="s">
        <v>27157</v>
      </c>
    </row>
    <row r="5992" spans="1:40" x14ac:dyDescent="0.25">
      <c r="A5992" t="s">
        <v>26990</v>
      </c>
      <c r="B5992" t="s">
        <v>27160</v>
      </c>
      <c r="C5992" t="s">
        <v>42</v>
      </c>
      <c r="D5992" t="s">
        <v>43</v>
      </c>
      <c r="E5992" t="s">
        <v>176</v>
      </c>
      <c r="F5992" t="s">
        <v>27161</v>
      </c>
      <c r="G5992" t="s">
        <v>177</v>
      </c>
      <c r="H5992" t="s">
        <v>47</v>
      </c>
      <c r="I5992" t="s">
        <v>47</v>
      </c>
      <c r="J5992" t="s">
        <v>1055</v>
      </c>
      <c r="K5992" t="s">
        <v>49</v>
      </c>
      <c r="L5992" t="s">
        <v>27162</v>
      </c>
      <c r="M5992">
        <v>143</v>
      </c>
      <c r="N5992">
        <v>5.04</v>
      </c>
      <c r="O5992" t="s">
        <v>154</v>
      </c>
      <c r="P5992" t="s">
        <v>27123</v>
      </c>
      <c r="Q5992" t="s">
        <v>7731</v>
      </c>
      <c r="R5992" t="s">
        <v>101</v>
      </c>
      <c r="S5992" t="s">
        <v>1112</v>
      </c>
      <c r="T5992" t="s">
        <v>5999</v>
      </c>
      <c r="U5992" t="s">
        <v>27020</v>
      </c>
      <c r="V5992" t="s">
        <v>3038</v>
      </c>
      <c r="W5992" t="s">
        <v>122</v>
      </c>
      <c r="X5992" t="s">
        <v>60</v>
      </c>
      <c r="Y5992" t="s">
        <v>61</v>
      </c>
      <c r="Z5992" t="s">
        <v>27146</v>
      </c>
      <c r="AA5992" t="s">
        <v>354</v>
      </c>
      <c r="AB5992" t="s">
        <v>47</v>
      </c>
      <c r="AC5992" t="s">
        <v>47</v>
      </c>
      <c r="AD5992" t="s">
        <v>91</v>
      </c>
      <c r="AE5992" t="s">
        <v>1015</v>
      </c>
      <c r="AF5992" t="s">
        <v>10384</v>
      </c>
      <c r="AH5992" t="s">
        <v>14334</v>
      </c>
      <c r="AI5992" t="s">
        <v>237</v>
      </c>
      <c r="AJ5992" t="s">
        <v>93</v>
      </c>
      <c r="AK5992" t="s">
        <v>3705</v>
      </c>
      <c r="AL5992" t="s">
        <v>148</v>
      </c>
      <c r="AM5992">
        <v>230</v>
      </c>
      <c r="AN5992" t="s">
        <v>27163</v>
      </c>
    </row>
    <row r="5993" spans="1:40" x14ac:dyDescent="0.25">
      <c r="A5993" t="s">
        <v>26990</v>
      </c>
      <c r="B5993" t="s">
        <v>27164</v>
      </c>
      <c r="C5993" t="s">
        <v>42</v>
      </c>
      <c r="D5993" t="s">
        <v>74</v>
      </c>
      <c r="E5993" t="s">
        <v>176</v>
      </c>
      <c r="F5993" t="s">
        <v>11651</v>
      </c>
      <c r="G5993" t="s">
        <v>177</v>
      </c>
      <c r="H5993" t="s">
        <v>47</v>
      </c>
      <c r="I5993" t="s">
        <v>47</v>
      </c>
      <c r="J5993" t="s">
        <v>48</v>
      </c>
      <c r="K5993" t="s">
        <v>3076</v>
      </c>
      <c r="L5993" t="s">
        <v>27149</v>
      </c>
      <c r="M5993">
        <v>167</v>
      </c>
      <c r="N5993">
        <v>5.89</v>
      </c>
      <c r="O5993" t="s">
        <v>1022</v>
      </c>
      <c r="P5993" t="s">
        <v>27123</v>
      </c>
      <c r="Q5993" t="s">
        <v>8702</v>
      </c>
      <c r="R5993" t="s">
        <v>82</v>
      </c>
      <c r="S5993" t="s">
        <v>1112</v>
      </c>
      <c r="T5993" t="s">
        <v>27002</v>
      </c>
      <c r="U5993" t="s">
        <v>27003</v>
      </c>
      <c r="V5993" t="s">
        <v>11698</v>
      </c>
      <c r="W5993" t="s">
        <v>122</v>
      </c>
      <c r="X5993" t="s">
        <v>60</v>
      </c>
      <c r="Y5993" t="s">
        <v>88</v>
      </c>
      <c r="Z5993" t="s">
        <v>27146</v>
      </c>
      <c r="AA5993" t="s">
        <v>11682</v>
      </c>
      <c r="AB5993" t="s">
        <v>47</v>
      </c>
      <c r="AC5993" t="s">
        <v>47</v>
      </c>
      <c r="AD5993" t="s">
        <v>91</v>
      </c>
      <c r="AE5993" t="s">
        <v>1074</v>
      </c>
      <c r="AF5993" t="s">
        <v>1001</v>
      </c>
      <c r="AH5993" t="s">
        <v>67</v>
      </c>
      <c r="AI5993" t="s">
        <v>237</v>
      </c>
      <c r="AJ5993" t="s">
        <v>93</v>
      </c>
      <c r="AK5993" t="s">
        <v>1889</v>
      </c>
      <c r="AL5993" t="s">
        <v>6517</v>
      </c>
      <c r="AM5993">
        <v>280</v>
      </c>
      <c r="AN5993" t="s">
        <v>27165</v>
      </c>
    </row>
    <row r="5994" spans="1:40" x14ac:dyDescent="0.25">
      <c r="A5994" t="s">
        <v>26990</v>
      </c>
      <c r="B5994" t="s">
        <v>5550</v>
      </c>
      <c r="C5994" t="s">
        <v>42</v>
      </c>
      <c r="D5994" t="s">
        <v>1468</v>
      </c>
      <c r="E5994" t="s">
        <v>151</v>
      </c>
      <c r="F5994" t="s">
        <v>10396</v>
      </c>
      <c r="G5994" t="s">
        <v>177</v>
      </c>
      <c r="H5994" t="s">
        <v>47</v>
      </c>
      <c r="I5994" t="s">
        <v>47</v>
      </c>
      <c r="J5994" t="s">
        <v>48</v>
      </c>
      <c r="K5994" t="s">
        <v>1071</v>
      </c>
      <c r="L5994" t="s">
        <v>27166</v>
      </c>
      <c r="M5994">
        <v>127</v>
      </c>
      <c r="N5994">
        <v>4.4800000000000004</v>
      </c>
      <c r="O5994" t="s">
        <v>383</v>
      </c>
      <c r="P5994" t="s">
        <v>588</v>
      </c>
      <c r="Q5994" t="s">
        <v>12415</v>
      </c>
      <c r="R5994" t="s">
        <v>320</v>
      </c>
      <c r="S5994" t="s">
        <v>27167</v>
      </c>
      <c r="T5994" t="s">
        <v>288</v>
      </c>
      <c r="U5994" t="s">
        <v>27085</v>
      </c>
      <c r="V5994" t="s">
        <v>313</v>
      </c>
      <c r="W5994" t="s">
        <v>27168</v>
      </c>
      <c r="X5994" t="s">
        <v>105</v>
      </c>
      <c r="Y5994" t="s">
        <v>106</v>
      </c>
      <c r="Z5994" t="s">
        <v>13923</v>
      </c>
      <c r="AA5994" t="s">
        <v>27169</v>
      </c>
      <c r="AB5994" t="s">
        <v>47</v>
      </c>
      <c r="AC5994" t="s">
        <v>47</v>
      </c>
      <c r="AD5994" t="s">
        <v>91</v>
      </c>
      <c r="AE5994" t="s">
        <v>65</v>
      </c>
      <c r="AF5994" t="s">
        <v>66</v>
      </c>
      <c r="AH5994" t="s">
        <v>67</v>
      </c>
      <c r="AI5994" t="s">
        <v>68</v>
      </c>
      <c r="AJ5994" t="s">
        <v>126</v>
      </c>
      <c r="AK5994" t="s">
        <v>539</v>
      </c>
      <c r="AL5994" t="s">
        <v>27170</v>
      </c>
      <c r="AM5994">
        <v>80</v>
      </c>
      <c r="AN5994" t="s">
        <v>27171</v>
      </c>
    </row>
    <row r="5995" spans="1:40" x14ac:dyDescent="0.25">
      <c r="A5995" t="s">
        <v>26990</v>
      </c>
      <c r="B5995" t="s">
        <v>27172</v>
      </c>
      <c r="C5995" t="s">
        <v>3944</v>
      </c>
      <c r="D5995" t="s">
        <v>130</v>
      </c>
      <c r="E5995" t="s">
        <v>3945</v>
      </c>
      <c r="F5995" t="s">
        <v>27173</v>
      </c>
      <c r="G5995" t="s">
        <v>27174</v>
      </c>
      <c r="H5995" t="s">
        <v>47</v>
      </c>
      <c r="I5995" t="s">
        <v>47</v>
      </c>
      <c r="J5995" t="s">
        <v>27175</v>
      </c>
      <c r="K5995" t="s">
        <v>763</v>
      </c>
      <c r="L5995" t="s">
        <v>27176</v>
      </c>
      <c r="M5995">
        <v>169</v>
      </c>
      <c r="N5995">
        <v>5.96</v>
      </c>
      <c r="O5995" t="s">
        <v>516</v>
      </c>
      <c r="P5995" t="s">
        <v>155</v>
      </c>
      <c r="Q5995" t="s">
        <v>27177</v>
      </c>
      <c r="R5995" t="s">
        <v>4539</v>
      </c>
      <c r="S5995" t="s">
        <v>1112</v>
      </c>
      <c r="T5995" t="s">
        <v>1143</v>
      </c>
      <c r="U5995" t="s">
        <v>1144</v>
      </c>
      <c r="V5995" t="s">
        <v>1145</v>
      </c>
      <c r="W5995" t="s">
        <v>122</v>
      </c>
      <c r="X5995" t="s">
        <v>1146</v>
      </c>
      <c r="Y5995" t="s">
        <v>1147</v>
      </c>
      <c r="Z5995" t="s">
        <v>27178</v>
      </c>
      <c r="AA5995" t="s">
        <v>27179</v>
      </c>
      <c r="AB5995" t="s">
        <v>47</v>
      </c>
      <c r="AC5995" t="s">
        <v>47</v>
      </c>
      <c r="AD5995" t="s">
        <v>161</v>
      </c>
      <c r="AE5995" t="s">
        <v>3988</v>
      </c>
      <c r="AF5995" t="s">
        <v>66</v>
      </c>
      <c r="AG5995" t="s">
        <v>47</v>
      </c>
      <c r="AH5995" t="s">
        <v>114</v>
      </c>
      <c r="AI5995" t="s">
        <v>212</v>
      </c>
      <c r="AJ5995" t="s">
        <v>27180</v>
      </c>
      <c r="AK5995" t="s">
        <v>397</v>
      </c>
      <c r="AL5995" t="s">
        <v>27181</v>
      </c>
      <c r="AM5995">
        <v>760</v>
      </c>
      <c r="AN5995" t="s">
        <v>27182</v>
      </c>
    </row>
    <row r="5996" spans="1:40" x14ac:dyDescent="0.25">
      <c r="A5996" t="s">
        <v>26990</v>
      </c>
      <c r="B5996" t="s">
        <v>27183</v>
      </c>
      <c r="C5996" t="s">
        <v>42</v>
      </c>
      <c r="D5996" t="s">
        <v>74</v>
      </c>
      <c r="E5996" t="s">
        <v>176</v>
      </c>
      <c r="F5996" t="s">
        <v>76</v>
      </c>
      <c r="G5996" t="s">
        <v>27184</v>
      </c>
      <c r="H5996" t="s">
        <v>47</v>
      </c>
      <c r="I5996" t="s">
        <v>47</v>
      </c>
      <c r="J5996" t="s">
        <v>27185</v>
      </c>
      <c r="K5996" t="s">
        <v>763</v>
      </c>
      <c r="L5996" t="s">
        <v>27176</v>
      </c>
      <c r="M5996">
        <v>169</v>
      </c>
      <c r="N5996">
        <v>5.96</v>
      </c>
      <c r="O5996" t="s">
        <v>1022</v>
      </c>
      <c r="P5996" t="s">
        <v>155</v>
      </c>
      <c r="Q5996" t="s">
        <v>27186</v>
      </c>
      <c r="R5996" t="s">
        <v>11985</v>
      </c>
      <c r="S5996" t="s">
        <v>1112</v>
      </c>
      <c r="T5996" t="s">
        <v>27187</v>
      </c>
      <c r="U5996" t="s">
        <v>17906</v>
      </c>
      <c r="V5996" t="s">
        <v>27188</v>
      </c>
      <c r="W5996" t="s">
        <v>1372</v>
      </c>
      <c r="X5996" t="s">
        <v>1146</v>
      </c>
      <c r="Y5996" t="s">
        <v>1147</v>
      </c>
      <c r="Z5996" t="s">
        <v>27039</v>
      </c>
      <c r="AA5996" t="s">
        <v>27179</v>
      </c>
      <c r="AB5996" t="s">
        <v>47</v>
      </c>
      <c r="AC5996" t="s">
        <v>47</v>
      </c>
      <c r="AD5996" t="s">
        <v>161</v>
      </c>
      <c r="AE5996" t="s">
        <v>3988</v>
      </c>
      <c r="AF5996" t="s">
        <v>11683</v>
      </c>
      <c r="AG5996" t="s">
        <v>47</v>
      </c>
      <c r="AH5996" t="s">
        <v>114</v>
      </c>
      <c r="AI5996" t="s">
        <v>212</v>
      </c>
      <c r="AJ5996" t="s">
        <v>27180</v>
      </c>
      <c r="AK5996" t="s">
        <v>397</v>
      </c>
      <c r="AL5996" t="s">
        <v>27189</v>
      </c>
      <c r="AM5996">
        <v>850</v>
      </c>
      <c r="AN5996" t="s">
        <v>27190</v>
      </c>
    </row>
    <row r="5997" spans="1:40" x14ac:dyDescent="0.25">
      <c r="A5997" t="s">
        <v>26990</v>
      </c>
      <c r="B5997" t="s">
        <v>27191</v>
      </c>
      <c r="C5997" t="s">
        <v>42</v>
      </c>
      <c r="D5997" t="s">
        <v>43</v>
      </c>
      <c r="E5997" t="s">
        <v>27192</v>
      </c>
      <c r="F5997" t="s">
        <v>27193</v>
      </c>
      <c r="G5997" t="s">
        <v>177</v>
      </c>
      <c r="H5997" t="s">
        <v>47</v>
      </c>
      <c r="I5997" t="s">
        <v>47</v>
      </c>
      <c r="J5997" t="s">
        <v>3107</v>
      </c>
      <c r="K5997" t="s">
        <v>165</v>
      </c>
      <c r="L5997" t="s">
        <v>27194</v>
      </c>
      <c r="M5997">
        <v>172</v>
      </c>
      <c r="N5997">
        <v>6.07</v>
      </c>
      <c r="O5997" t="s">
        <v>383</v>
      </c>
      <c r="P5997" t="s">
        <v>505</v>
      </c>
      <c r="Q5997" t="s">
        <v>167</v>
      </c>
      <c r="R5997" t="s">
        <v>138</v>
      </c>
      <c r="S5997" t="s">
        <v>1112</v>
      </c>
      <c r="T5997" t="s">
        <v>1344</v>
      </c>
      <c r="U5997" t="s">
        <v>1345</v>
      </c>
      <c r="V5997" t="s">
        <v>1346</v>
      </c>
      <c r="W5997" t="s">
        <v>86</v>
      </c>
      <c r="X5997" t="s">
        <v>170</v>
      </c>
      <c r="Y5997" t="s">
        <v>61</v>
      </c>
      <c r="Z5997" t="s">
        <v>27195</v>
      </c>
      <c r="AA5997" t="s">
        <v>354</v>
      </c>
      <c r="AB5997" t="s">
        <v>47</v>
      </c>
      <c r="AC5997" t="s">
        <v>47</v>
      </c>
      <c r="AD5997" t="s">
        <v>91</v>
      </c>
      <c r="AE5997" t="s">
        <v>1000</v>
      </c>
      <c r="AF5997" t="s">
        <v>10384</v>
      </c>
      <c r="AH5997" t="s">
        <v>67</v>
      </c>
      <c r="AI5997" t="s">
        <v>68</v>
      </c>
      <c r="AJ5997" t="s">
        <v>69</v>
      </c>
      <c r="AK5997" t="s">
        <v>1632</v>
      </c>
      <c r="AL5997" t="s">
        <v>11974</v>
      </c>
      <c r="AM5997">
        <v>180</v>
      </c>
      <c r="AN5997" t="s">
        <v>27196</v>
      </c>
    </row>
    <row r="5998" spans="1:40" x14ac:dyDescent="0.25">
      <c r="A5998" t="s">
        <v>26990</v>
      </c>
      <c r="B5998" t="s">
        <v>27197</v>
      </c>
      <c r="C5998" t="s">
        <v>42</v>
      </c>
      <c r="D5998" t="s">
        <v>43</v>
      </c>
      <c r="E5998" t="s">
        <v>27198</v>
      </c>
      <c r="F5998" t="s">
        <v>27199</v>
      </c>
      <c r="G5998" t="s">
        <v>177</v>
      </c>
      <c r="H5998" t="s">
        <v>47</v>
      </c>
      <c r="I5998" t="s">
        <v>47</v>
      </c>
      <c r="J5998" t="s">
        <v>3107</v>
      </c>
      <c r="K5998" t="s">
        <v>165</v>
      </c>
      <c r="L5998" t="s">
        <v>27200</v>
      </c>
      <c r="M5998">
        <v>149</v>
      </c>
      <c r="N5998">
        <v>5.26</v>
      </c>
      <c r="O5998" t="s">
        <v>383</v>
      </c>
      <c r="P5998" t="s">
        <v>505</v>
      </c>
      <c r="Q5998" t="s">
        <v>3117</v>
      </c>
      <c r="R5998" t="s">
        <v>101</v>
      </c>
      <c r="S5998" t="s">
        <v>55</v>
      </c>
      <c r="T5998" t="s">
        <v>281</v>
      </c>
      <c r="U5998" t="s">
        <v>27201</v>
      </c>
      <c r="V5998" t="s">
        <v>3038</v>
      </c>
      <c r="W5998" t="s">
        <v>122</v>
      </c>
      <c r="X5998" t="s">
        <v>170</v>
      </c>
      <c r="Y5998" t="s">
        <v>61</v>
      </c>
      <c r="Z5998" t="s">
        <v>6845</v>
      </c>
      <c r="AA5998" t="s">
        <v>354</v>
      </c>
      <c r="AB5998" t="s">
        <v>47</v>
      </c>
      <c r="AC5998" t="s">
        <v>47</v>
      </c>
      <c r="AD5998" t="s">
        <v>91</v>
      </c>
      <c r="AE5998" t="s">
        <v>1000</v>
      </c>
      <c r="AF5998" t="s">
        <v>66</v>
      </c>
      <c r="AH5998" t="s">
        <v>67</v>
      </c>
      <c r="AI5998" t="s">
        <v>68</v>
      </c>
      <c r="AJ5998" t="s">
        <v>69</v>
      </c>
      <c r="AK5998" t="s">
        <v>4357</v>
      </c>
      <c r="AL5998" t="s">
        <v>548</v>
      </c>
      <c r="AM5998">
        <v>150</v>
      </c>
      <c r="AN5998" t="s">
        <v>27202</v>
      </c>
    </row>
    <row r="5999" spans="1:40" x14ac:dyDescent="0.25">
      <c r="A5999" t="s">
        <v>26990</v>
      </c>
      <c r="B5999" t="s">
        <v>27203</v>
      </c>
      <c r="C5999" t="s">
        <v>42</v>
      </c>
      <c r="D5999" t="s">
        <v>130</v>
      </c>
      <c r="E5999" t="s">
        <v>176</v>
      </c>
      <c r="F5999" t="s">
        <v>76</v>
      </c>
      <c r="G5999" t="s">
        <v>77</v>
      </c>
      <c r="H5999" t="s">
        <v>47</v>
      </c>
      <c r="I5999" t="s">
        <v>47</v>
      </c>
      <c r="J5999" t="s">
        <v>3107</v>
      </c>
      <c r="K5999" t="s">
        <v>1071</v>
      </c>
      <c r="L5999" t="s">
        <v>27204</v>
      </c>
      <c r="M5999">
        <v>289</v>
      </c>
      <c r="N5999">
        <v>10.19</v>
      </c>
      <c r="O5999" t="s">
        <v>372</v>
      </c>
      <c r="P5999" t="s">
        <v>26994</v>
      </c>
      <c r="Q5999" t="s">
        <v>27205</v>
      </c>
      <c r="R5999" t="s">
        <v>442</v>
      </c>
      <c r="S5999" t="s">
        <v>139</v>
      </c>
      <c r="T5999" t="s">
        <v>288</v>
      </c>
      <c r="U5999" t="s">
        <v>27206</v>
      </c>
      <c r="V5999" t="s">
        <v>313</v>
      </c>
      <c r="W5999" t="s">
        <v>122</v>
      </c>
      <c r="X5999" t="s">
        <v>105</v>
      </c>
      <c r="Y5999" t="s">
        <v>1034</v>
      </c>
      <c r="Z5999" t="s">
        <v>27207</v>
      </c>
      <c r="AA5999" t="s">
        <v>4769</v>
      </c>
      <c r="AB5999" t="s">
        <v>47</v>
      </c>
      <c r="AC5999" t="s">
        <v>47</v>
      </c>
      <c r="AD5999" t="s">
        <v>91</v>
      </c>
      <c r="AE5999" t="s">
        <v>65</v>
      </c>
      <c r="AF5999" t="s">
        <v>66</v>
      </c>
      <c r="AH5999" t="s">
        <v>596</v>
      </c>
      <c r="AI5999" t="s">
        <v>237</v>
      </c>
      <c r="AJ5999" t="s">
        <v>126</v>
      </c>
      <c r="AK5999" t="s">
        <v>500</v>
      </c>
      <c r="AL5999" t="s">
        <v>8725</v>
      </c>
      <c r="AN5999" t="s">
        <v>27208</v>
      </c>
    </row>
    <row r="6000" spans="1:40" x14ac:dyDescent="0.25">
      <c r="A6000" t="s">
        <v>26990</v>
      </c>
      <c r="B6000" t="s">
        <v>27209</v>
      </c>
      <c r="C6000" t="s">
        <v>42</v>
      </c>
      <c r="D6000" t="s">
        <v>74</v>
      </c>
      <c r="E6000" t="s">
        <v>176</v>
      </c>
      <c r="F6000" t="s">
        <v>27210</v>
      </c>
      <c r="G6000" t="s">
        <v>77</v>
      </c>
      <c r="H6000" t="s">
        <v>47</v>
      </c>
      <c r="I6000" t="s">
        <v>47</v>
      </c>
      <c r="J6000" t="s">
        <v>3107</v>
      </c>
      <c r="K6000" t="s">
        <v>1071</v>
      </c>
      <c r="L6000" t="s">
        <v>27204</v>
      </c>
      <c r="M6000">
        <v>289</v>
      </c>
      <c r="N6000">
        <v>10.19</v>
      </c>
      <c r="O6000" t="s">
        <v>154</v>
      </c>
      <c r="P6000" t="s">
        <v>505</v>
      </c>
      <c r="Q6000" t="s">
        <v>27205</v>
      </c>
      <c r="R6000" t="s">
        <v>442</v>
      </c>
      <c r="S6000" t="s">
        <v>139</v>
      </c>
      <c r="T6000" t="s">
        <v>288</v>
      </c>
      <c r="U6000" t="s">
        <v>27206</v>
      </c>
      <c r="V6000" t="s">
        <v>313</v>
      </c>
      <c r="W6000" t="s">
        <v>122</v>
      </c>
      <c r="X6000" t="s">
        <v>105</v>
      </c>
      <c r="Y6000" t="s">
        <v>1034</v>
      </c>
      <c r="Z6000" t="s">
        <v>27207</v>
      </c>
      <c r="AA6000" t="s">
        <v>4769</v>
      </c>
      <c r="AB6000" t="s">
        <v>47</v>
      </c>
      <c r="AC6000" t="s">
        <v>47</v>
      </c>
      <c r="AD6000" t="s">
        <v>91</v>
      </c>
      <c r="AE6000" t="s">
        <v>65</v>
      </c>
      <c r="AF6000" t="s">
        <v>66</v>
      </c>
      <c r="AH6000" t="s">
        <v>9572</v>
      </c>
      <c r="AI6000" t="s">
        <v>237</v>
      </c>
      <c r="AJ6000" t="s">
        <v>126</v>
      </c>
      <c r="AK6000" t="s">
        <v>500</v>
      </c>
      <c r="AL6000" t="s">
        <v>148</v>
      </c>
      <c r="AM6000">
        <v>220</v>
      </c>
      <c r="AN6000" t="s">
        <v>27211</v>
      </c>
    </row>
    <row r="6001" spans="1:40" x14ac:dyDescent="0.25">
      <c r="A6001" t="s">
        <v>26990</v>
      </c>
      <c r="B6001" t="s">
        <v>27212</v>
      </c>
      <c r="C6001" t="s">
        <v>42</v>
      </c>
      <c r="D6001" t="s">
        <v>43</v>
      </c>
      <c r="E6001" t="s">
        <v>176</v>
      </c>
      <c r="F6001" t="s">
        <v>27213</v>
      </c>
      <c r="G6001" t="s">
        <v>77</v>
      </c>
      <c r="H6001" t="s">
        <v>47</v>
      </c>
      <c r="I6001" t="s">
        <v>47</v>
      </c>
      <c r="J6001" t="s">
        <v>3107</v>
      </c>
      <c r="K6001" t="s">
        <v>165</v>
      </c>
      <c r="L6001" t="s">
        <v>27214</v>
      </c>
      <c r="M6001">
        <v>138</v>
      </c>
      <c r="N6001">
        <v>4.87</v>
      </c>
      <c r="O6001" t="s">
        <v>383</v>
      </c>
      <c r="P6001" t="s">
        <v>155</v>
      </c>
      <c r="Q6001" t="s">
        <v>244</v>
      </c>
      <c r="R6001" t="s">
        <v>101</v>
      </c>
      <c r="S6001" t="s">
        <v>1112</v>
      </c>
      <c r="T6001" t="s">
        <v>288</v>
      </c>
      <c r="U6001" t="s">
        <v>27206</v>
      </c>
      <c r="V6001" t="s">
        <v>313</v>
      </c>
      <c r="W6001" t="s">
        <v>59</v>
      </c>
      <c r="X6001" t="s">
        <v>170</v>
      </c>
      <c r="Y6001" t="s">
        <v>61</v>
      </c>
      <c r="Z6001" t="s">
        <v>6845</v>
      </c>
      <c r="AA6001" t="s">
        <v>354</v>
      </c>
      <c r="AB6001" t="s">
        <v>47</v>
      </c>
      <c r="AC6001" t="s">
        <v>47</v>
      </c>
      <c r="AD6001" t="s">
        <v>91</v>
      </c>
      <c r="AE6001" t="s">
        <v>1074</v>
      </c>
      <c r="AF6001" t="s">
        <v>66</v>
      </c>
      <c r="AH6001" t="s">
        <v>596</v>
      </c>
      <c r="AI6001" t="s">
        <v>237</v>
      </c>
      <c r="AJ6001" t="s">
        <v>69</v>
      </c>
      <c r="AK6001" t="s">
        <v>4357</v>
      </c>
      <c r="AL6001" t="s">
        <v>1207</v>
      </c>
      <c r="AM6001">
        <v>160</v>
      </c>
      <c r="AN6001" t="s">
        <v>27215</v>
      </c>
    </row>
    <row r="6002" spans="1:40" x14ac:dyDescent="0.25">
      <c r="A6002" t="s">
        <v>26990</v>
      </c>
      <c r="B6002" t="s">
        <v>27216</v>
      </c>
      <c r="C6002" t="s">
        <v>42</v>
      </c>
      <c r="D6002" t="s">
        <v>74</v>
      </c>
      <c r="E6002" t="s">
        <v>176</v>
      </c>
      <c r="F6002" t="s">
        <v>27213</v>
      </c>
      <c r="G6002" t="s">
        <v>77</v>
      </c>
      <c r="H6002" t="s">
        <v>47</v>
      </c>
      <c r="I6002" t="s">
        <v>47</v>
      </c>
      <c r="J6002" t="s">
        <v>3107</v>
      </c>
      <c r="K6002" t="s">
        <v>165</v>
      </c>
      <c r="L6002" t="s">
        <v>27214</v>
      </c>
      <c r="M6002">
        <v>138</v>
      </c>
      <c r="N6002">
        <v>4.87</v>
      </c>
      <c r="O6002" t="s">
        <v>383</v>
      </c>
      <c r="P6002" t="s">
        <v>155</v>
      </c>
      <c r="Q6002" t="s">
        <v>244</v>
      </c>
      <c r="R6002" t="s">
        <v>101</v>
      </c>
      <c r="S6002" t="s">
        <v>1112</v>
      </c>
      <c r="T6002" t="s">
        <v>288</v>
      </c>
      <c r="U6002" t="s">
        <v>27206</v>
      </c>
      <c r="V6002" t="s">
        <v>313</v>
      </c>
      <c r="W6002" t="s">
        <v>59</v>
      </c>
      <c r="X6002" t="s">
        <v>105</v>
      </c>
      <c r="Y6002" t="s">
        <v>1034</v>
      </c>
      <c r="Z6002" t="s">
        <v>6845</v>
      </c>
      <c r="AA6002" t="s">
        <v>354</v>
      </c>
      <c r="AB6002" t="s">
        <v>47</v>
      </c>
      <c r="AC6002" t="s">
        <v>47</v>
      </c>
      <c r="AD6002" t="s">
        <v>91</v>
      </c>
      <c r="AE6002" t="s">
        <v>1074</v>
      </c>
      <c r="AF6002" t="s">
        <v>66</v>
      </c>
      <c r="AH6002" t="s">
        <v>596</v>
      </c>
      <c r="AI6002" t="s">
        <v>68</v>
      </c>
      <c r="AJ6002" t="s">
        <v>69</v>
      </c>
      <c r="AK6002" t="s">
        <v>4357</v>
      </c>
      <c r="AL6002" t="s">
        <v>1207</v>
      </c>
      <c r="AM6002">
        <v>150</v>
      </c>
      <c r="AN6002" t="s">
        <v>27215</v>
      </c>
    </row>
    <row r="6003" spans="1:40" x14ac:dyDescent="0.25">
      <c r="A6003" t="s">
        <v>26990</v>
      </c>
      <c r="B6003" t="s">
        <v>27217</v>
      </c>
      <c r="C6003" t="s">
        <v>42</v>
      </c>
      <c r="D6003" t="s">
        <v>43</v>
      </c>
      <c r="E6003" t="s">
        <v>176</v>
      </c>
      <c r="F6003" t="s">
        <v>27218</v>
      </c>
      <c r="G6003" t="s">
        <v>177</v>
      </c>
      <c r="H6003" t="s">
        <v>47</v>
      </c>
      <c r="I6003" t="s">
        <v>47</v>
      </c>
      <c r="J6003" t="s">
        <v>1091</v>
      </c>
      <c r="K6003" t="s">
        <v>116</v>
      </c>
      <c r="L6003" t="s">
        <v>27219</v>
      </c>
      <c r="O6003" t="s">
        <v>383</v>
      </c>
      <c r="P6003" t="s">
        <v>155</v>
      </c>
      <c r="Q6003" t="s">
        <v>6534</v>
      </c>
      <c r="R6003" t="s">
        <v>101</v>
      </c>
      <c r="S6003" t="s">
        <v>27167</v>
      </c>
      <c r="T6003" t="s">
        <v>1344</v>
      </c>
      <c r="U6003" t="s">
        <v>1345</v>
      </c>
      <c r="V6003" t="s">
        <v>1346</v>
      </c>
      <c r="W6003" t="s">
        <v>8737</v>
      </c>
      <c r="X6003" t="s">
        <v>105</v>
      </c>
      <c r="Y6003" t="s">
        <v>106</v>
      </c>
      <c r="Z6003" t="s">
        <v>6845</v>
      </c>
      <c r="AA6003" t="s">
        <v>354</v>
      </c>
      <c r="AB6003" t="s">
        <v>47</v>
      </c>
      <c r="AC6003" t="s">
        <v>47</v>
      </c>
      <c r="AD6003" t="s">
        <v>3506</v>
      </c>
      <c r="AE6003" t="s">
        <v>1074</v>
      </c>
      <c r="AF6003" t="s">
        <v>66</v>
      </c>
      <c r="AH6003" t="s">
        <v>67</v>
      </c>
      <c r="AI6003" t="s">
        <v>237</v>
      </c>
      <c r="AJ6003" t="s">
        <v>69</v>
      </c>
      <c r="AK6003" t="s">
        <v>4357</v>
      </c>
      <c r="AL6003" t="s">
        <v>6004</v>
      </c>
      <c r="AM6003">
        <v>270</v>
      </c>
      <c r="AN6003" t="s">
        <v>27220</v>
      </c>
    </row>
    <row r="6004" spans="1:40" x14ac:dyDescent="0.25">
      <c r="A6004" t="s">
        <v>26990</v>
      </c>
      <c r="B6004" t="s">
        <v>27221</v>
      </c>
      <c r="C6004" t="s">
        <v>42</v>
      </c>
      <c r="D6004" t="s">
        <v>130</v>
      </c>
      <c r="E6004" t="s">
        <v>176</v>
      </c>
      <c r="F6004" t="s">
        <v>27222</v>
      </c>
      <c r="G6004" t="s">
        <v>292</v>
      </c>
      <c r="H6004" t="s">
        <v>47</v>
      </c>
      <c r="I6004" t="s">
        <v>47</v>
      </c>
      <c r="J6004" t="s">
        <v>115</v>
      </c>
      <c r="K6004" t="s">
        <v>178</v>
      </c>
      <c r="L6004" t="s">
        <v>27223</v>
      </c>
      <c r="M6004">
        <v>154</v>
      </c>
      <c r="N6004">
        <v>5.43</v>
      </c>
      <c r="O6004" t="s">
        <v>372</v>
      </c>
      <c r="P6004" t="s">
        <v>27123</v>
      </c>
      <c r="Q6004" t="s">
        <v>7071</v>
      </c>
      <c r="R6004" t="s">
        <v>3179</v>
      </c>
      <c r="S6004" t="s">
        <v>55</v>
      </c>
      <c r="T6004" t="s">
        <v>56</v>
      </c>
      <c r="U6004" t="s">
        <v>27201</v>
      </c>
      <c r="V6004" t="s">
        <v>3038</v>
      </c>
      <c r="W6004" t="s">
        <v>122</v>
      </c>
      <c r="X6004" t="s">
        <v>105</v>
      </c>
      <c r="Y6004" t="s">
        <v>1034</v>
      </c>
      <c r="Z6004" t="s">
        <v>223</v>
      </c>
      <c r="AA6004" t="s">
        <v>108</v>
      </c>
      <c r="AB6004" t="s">
        <v>47</v>
      </c>
      <c r="AC6004" t="s">
        <v>47</v>
      </c>
      <c r="AD6004" t="s">
        <v>10326</v>
      </c>
      <c r="AE6004" t="s">
        <v>1074</v>
      </c>
      <c r="AF6004" t="s">
        <v>66</v>
      </c>
      <c r="AG6004" t="s">
        <v>47</v>
      </c>
      <c r="AH6004" t="s">
        <v>67</v>
      </c>
      <c r="AI6004" t="s">
        <v>68</v>
      </c>
      <c r="AJ6004" t="s">
        <v>146</v>
      </c>
      <c r="AK6004" t="s">
        <v>1821</v>
      </c>
      <c r="AL6004" t="s">
        <v>1030</v>
      </c>
      <c r="AN6004" t="s">
        <v>27224</v>
      </c>
    </row>
    <row r="6005" spans="1:40" x14ac:dyDescent="0.25">
      <c r="A6005" t="s">
        <v>26990</v>
      </c>
      <c r="B6005" t="s">
        <v>27225</v>
      </c>
      <c r="C6005" t="s">
        <v>42</v>
      </c>
      <c r="D6005" t="s">
        <v>130</v>
      </c>
      <c r="E6005" t="s">
        <v>44</v>
      </c>
      <c r="F6005" t="s">
        <v>27226</v>
      </c>
      <c r="G6005" t="s">
        <v>6035</v>
      </c>
      <c r="H6005" t="s">
        <v>47</v>
      </c>
      <c r="I6005" t="s">
        <v>47</v>
      </c>
      <c r="J6005" t="s">
        <v>1091</v>
      </c>
      <c r="K6005" t="s">
        <v>116</v>
      </c>
      <c r="L6005" t="s">
        <v>27227</v>
      </c>
      <c r="M6005">
        <v>184.8</v>
      </c>
      <c r="N6005">
        <v>6.53</v>
      </c>
      <c r="O6005" t="s">
        <v>516</v>
      </c>
      <c r="P6005" t="s">
        <v>155</v>
      </c>
      <c r="Q6005" t="s">
        <v>27228</v>
      </c>
      <c r="R6005" t="s">
        <v>27229</v>
      </c>
      <c r="S6005" t="s">
        <v>4767</v>
      </c>
      <c r="T6005" t="s">
        <v>1143</v>
      </c>
      <c r="U6005" t="s">
        <v>1144</v>
      </c>
      <c r="V6005" t="s">
        <v>1145</v>
      </c>
      <c r="W6005" t="s">
        <v>122</v>
      </c>
      <c r="X6005" t="s">
        <v>87</v>
      </c>
      <c r="Y6005" t="s">
        <v>1147</v>
      </c>
      <c r="Z6005" t="s">
        <v>27178</v>
      </c>
      <c r="AA6005" t="s">
        <v>27179</v>
      </c>
      <c r="AB6005" t="s">
        <v>47</v>
      </c>
      <c r="AC6005" t="s">
        <v>47</v>
      </c>
      <c r="AD6005" t="s">
        <v>161</v>
      </c>
      <c r="AE6005" t="s">
        <v>7689</v>
      </c>
      <c r="AF6005" t="s">
        <v>66</v>
      </c>
      <c r="AG6005" t="s">
        <v>47</v>
      </c>
      <c r="AH6005" t="s">
        <v>526</v>
      </c>
      <c r="AI6005" t="s">
        <v>558</v>
      </c>
      <c r="AJ6005" t="s">
        <v>27230</v>
      </c>
      <c r="AK6005" t="s">
        <v>500</v>
      </c>
      <c r="AL6005" t="s">
        <v>27231</v>
      </c>
      <c r="AM6005">
        <v>710</v>
      </c>
      <c r="AN6005" t="s">
        <v>27232</v>
      </c>
    </row>
    <row r="6006" spans="1:40" x14ac:dyDescent="0.25">
      <c r="A6006" t="s">
        <v>26990</v>
      </c>
      <c r="B6006" t="s">
        <v>27233</v>
      </c>
      <c r="C6006" t="s">
        <v>3944</v>
      </c>
      <c r="D6006" t="s">
        <v>43</v>
      </c>
      <c r="E6006" t="s">
        <v>176</v>
      </c>
      <c r="F6006" t="s">
        <v>27234</v>
      </c>
      <c r="G6006" t="s">
        <v>77</v>
      </c>
      <c r="H6006" t="s">
        <v>47</v>
      </c>
      <c r="I6006" t="s">
        <v>47</v>
      </c>
      <c r="J6006" t="s">
        <v>1091</v>
      </c>
      <c r="K6006" t="s">
        <v>116</v>
      </c>
      <c r="L6006" t="s">
        <v>27235</v>
      </c>
      <c r="M6006">
        <v>139</v>
      </c>
      <c r="N6006">
        <v>4.9000000000000004</v>
      </c>
      <c r="O6006" t="s">
        <v>383</v>
      </c>
      <c r="P6006" t="s">
        <v>155</v>
      </c>
      <c r="Q6006" t="s">
        <v>1512</v>
      </c>
      <c r="R6006" t="s">
        <v>101</v>
      </c>
      <c r="S6006" t="s">
        <v>139</v>
      </c>
      <c r="T6006" t="s">
        <v>1344</v>
      </c>
      <c r="U6006" t="s">
        <v>1345</v>
      </c>
      <c r="V6006" t="s">
        <v>1346</v>
      </c>
      <c r="W6006" t="s">
        <v>122</v>
      </c>
      <c r="X6006" t="s">
        <v>170</v>
      </c>
      <c r="Y6006" t="s">
        <v>61</v>
      </c>
      <c r="Z6006" t="s">
        <v>6845</v>
      </c>
      <c r="AA6006" t="s">
        <v>354</v>
      </c>
      <c r="AB6006" t="s">
        <v>47</v>
      </c>
      <c r="AC6006" t="s">
        <v>47</v>
      </c>
      <c r="AD6006" t="s">
        <v>91</v>
      </c>
      <c r="AE6006" t="s">
        <v>1000</v>
      </c>
      <c r="AF6006" t="s">
        <v>1001</v>
      </c>
      <c r="AG6006" t="s">
        <v>47</v>
      </c>
      <c r="AH6006" t="s">
        <v>9572</v>
      </c>
      <c r="AI6006" t="s">
        <v>237</v>
      </c>
      <c r="AJ6006" t="s">
        <v>69</v>
      </c>
      <c r="AK6006" t="s">
        <v>4357</v>
      </c>
      <c r="AL6006" t="s">
        <v>11974</v>
      </c>
      <c r="AM6006">
        <v>150</v>
      </c>
      <c r="AN6006" t="s">
        <v>27236</v>
      </c>
    </row>
    <row r="6007" spans="1:40" x14ac:dyDescent="0.25">
      <c r="A6007" t="s">
        <v>26990</v>
      </c>
      <c r="B6007" t="s">
        <v>27237</v>
      </c>
      <c r="C6007" t="s">
        <v>42</v>
      </c>
      <c r="D6007" t="s">
        <v>130</v>
      </c>
      <c r="E6007" t="s">
        <v>27238</v>
      </c>
      <c r="F6007" t="s">
        <v>27239</v>
      </c>
      <c r="G6007" t="s">
        <v>177</v>
      </c>
      <c r="H6007" t="s">
        <v>47</v>
      </c>
      <c r="I6007" t="s">
        <v>47</v>
      </c>
      <c r="J6007" t="s">
        <v>1097</v>
      </c>
      <c r="K6007" t="s">
        <v>116</v>
      </c>
      <c r="L6007" t="s">
        <v>27240</v>
      </c>
      <c r="M6007">
        <v>169</v>
      </c>
      <c r="N6007">
        <v>5.96</v>
      </c>
      <c r="O6007" t="s">
        <v>154</v>
      </c>
      <c r="P6007" t="s">
        <v>155</v>
      </c>
      <c r="Q6007" t="s">
        <v>27097</v>
      </c>
      <c r="R6007" t="s">
        <v>4679</v>
      </c>
      <c r="S6007" t="s">
        <v>1112</v>
      </c>
      <c r="T6007" t="s">
        <v>3337</v>
      </c>
      <c r="U6007" t="s">
        <v>4551</v>
      </c>
      <c r="V6007" t="s">
        <v>4552</v>
      </c>
      <c r="W6007" t="s">
        <v>86</v>
      </c>
      <c r="X6007" t="s">
        <v>195</v>
      </c>
      <c r="Y6007" t="s">
        <v>1147</v>
      </c>
      <c r="Z6007" t="s">
        <v>27241</v>
      </c>
      <c r="AA6007" t="s">
        <v>11682</v>
      </c>
      <c r="AB6007" t="s">
        <v>47</v>
      </c>
      <c r="AC6007" t="s">
        <v>47</v>
      </c>
      <c r="AD6007" t="s">
        <v>210</v>
      </c>
      <c r="AE6007" t="s">
        <v>1015</v>
      </c>
      <c r="AF6007" t="s">
        <v>10384</v>
      </c>
      <c r="AG6007" t="s">
        <v>47</v>
      </c>
      <c r="AH6007" t="s">
        <v>4370</v>
      </c>
      <c r="AI6007" t="s">
        <v>68</v>
      </c>
      <c r="AJ6007" t="s">
        <v>3155</v>
      </c>
      <c r="AK6007" t="s">
        <v>1889</v>
      </c>
      <c r="AL6007" t="s">
        <v>27242</v>
      </c>
      <c r="AM6007">
        <v>450</v>
      </c>
      <c r="AN6007" t="s">
        <v>27243</v>
      </c>
    </row>
    <row r="6008" spans="1:40" x14ac:dyDescent="0.25">
      <c r="A6008" t="s">
        <v>26990</v>
      </c>
      <c r="B6008" t="s">
        <v>27244</v>
      </c>
      <c r="C6008" t="s">
        <v>42</v>
      </c>
      <c r="D6008" t="s">
        <v>130</v>
      </c>
      <c r="E6008" t="s">
        <v>27245</v>
      </c>
      <c r="F6008" t="s">
        <v>27246</v>
      </c>
      <c r="G6008" t="s">
        <v>177</v>
      </c>
      <c r="H6008" t="s">
        <v>47</v>
      </c>
      <c r="I6008" t="s">
        <v>47</v>
      </c>
      <c r="J6008" t="s">
        <v>1097</v>
      </c>
      <c r="K6008" t="s">
        <v>116</v>
      </c>
      <c r="L6008" t="s">
        <v>27247</v>
      </c>
      <c r="M6008">
        <v>143</v>
      </c>
      <c r="N6008">
        <v>5.04</v>
      </c>
      <c r="O6008" t="s">
        <v>154</v>
      </c>
      <c r="P6008" t="s">
        <v>155</v>
      </c>
      <c r="Q6008" t="s">
        <v>27248</v>
      </c>
      <c r="R6008" t="s">
        <v>1172</v>
      </c>
      <c r="S6008" t="s">
        <v>1112</v>
      </c>
      <c r="T6008" t="s">
        <v>6030</v>
      </c>
      <c r="U6008" t="s">
        <v>1174</v>
      </c>
      <c r="V6008" t="s">
        <v>1085</v>
      </c>
      <c r="W6008" t="s">
        <v>86</v>
      </c>
      <c r="X6008" t="s">
        <v>195</v>
      </c>
      <c r="Y6008" t="s">
        <v>1147</v>
      </c>
      <c r="Z6008" t="s">
        <v>27241</v>
      </c>
      <c r="AA6008" t="s">
        <v>11682</v>
      </c>
      <c r="AB6008" t="s">
        <v>47</v>
      </c>
      <c r="AC6008" t="s">
        <v>47</v>
      </c>
      <c r="AD6008" t="s">
        <v>64</v>
      </c>
      <c r="AE6008" t="s">
        <v>1015</v>
      </c>
      <c r="AF6008" t="s">
        <v>10384</v>
      </c>
      <c r="AG6008" t="s">
        <v>47</v>
      </c>
      <c r="AH6008" t="s">
        <v>4370</v>
      </c>
      <c r="AI6008" t="s">
        <v>68</v>
      </c>
      <c r="AJ6008" t="s">
        <v>3155</v>
      </c>
      <c r="AK6008" t="s">
        <v>4648</v>
      </c>
      <c r="AL6008" t="s">
        <v>27242</v>
      </c>
      <c r="AM6008">
        <v>360</v>
      </c>
      <c r="AN6008" t="s">
        <v>27249</v>
      </c>
    </row>
    <row r="6009" spans="1:40" x14ac:dyDescent="0.25">
      <c r="A6009" t="s">
        <v>26990</v>
      </c>
      <c r="B6009" t="s">
        <v>27250</v>
      </c>
      <c r="C6009" t="s">
        <v>42</v>
      </c>
      <c r="D6009" t="s">
        <v>74</v>
      </c>
      <c r="E6009" t="s">
        <v>176</v>
      </c>
      <c r="F6009" t="s">
        <v>27251</v>
      </c>
      <c r="G6009" t="s">
        <v>27252</v>
      </c>
      <c r="H6009" t="s">
        <v>47</v>
      </c>
      <c r="I6009" t="s">
        <v>47</v>
      </c>
      <c r="J6009" t="s">
        <v>3129</v>
      </c>
      <c r="K6009" t="s">
        <v>1098</v>
      </c>
      <c r="L6009" t="s">
        <v>27253</v>
      </c>
      <c r="M6009">
        <v>210</v>
      </c>
      <c r="N6009">
        <v>7.41</v>
      </c>
      <c r="O6009" t="s">
        <v>1022</v>
      </c>
      <c r="P6009" t="s">
        <v>155</v>
      </c>
      <c r="Q6009" t="s">
        <v>27254</v>
      </c>
      <c r="R6009" t="s">
        <v>1540</v>
      </c>
      <c r="S6009" t="s">
        <v>1112</v>
      </c>
      <c r="T6009" t="s">
        <v>1159</v>
      </c>
      <c r="U6009" t="s">
        <v>1160</v>
      </c>
      <c r="V6009" t="s">
        <v>1161</v>
      </c>
      <c r="W6009" t="s">
        <v>122</v>
      </c>
      <c r="X6009" t="s">
        <v>87</v>
      </c>
      <c r="Y6009" t="s">
        <v>1147</v>
      </c>
      <c r="Z6009" t="s">
        <v>27255</v>
      </c>
      <c r="AA6009" t="s">
        <v>11737</v>
      </c>
      <c r="AB6009" t="s">
        <v>47</v>
      </c>
      <c r="AC6009" t="s">
        <v>47</v>
      </c>
      <c r="AD6009" t="s">
        <v>210</v>
      </c>
      <c r="AE6009" t="s">
        <v>3988</v>
      </c>
      <c r="AF6009" t="s">
        <v>10418</v>
      </c>
      <c r="AG6009" t="s">
        <v>47</v>
      </c>
      <c r="AH6009" t="s">
        <v>9572</v>
      </c>
      <c r="AI6009" t="s">
        <v>68</v>
      </c>
      <c r="AJ6009" t="s">
        <v>3155</v>
      </c>
      <c r="AK6009" t="s">
        <v>172</v>
      </c>
      <c r="AL6009" t="s">
        <v>11974</v>
      </c>
      <c r="AM6009">
        <v>500</v>
      </c>
      <c r="AN6009" t="s">
        <v>27256</v>
      </c>
    </row>
    <row r="6010" spans="1:40" x14ac:dyDescent="0.25">
      <c r="A6010" t="s">
        <v>26990</v>
      </c>
      <c r="B6010" t="s">
        <v>27257</v>
      </c>
      <c r="C6010" t="s">
        <v>42</v>
      </c>
      <c r="D6010" t="s">
        <v>74</v>
      </c>
      <c r="E6010" t="s">
        <v>176</v>
      </c>
      <c r="F6010" t="s">
        <v>14504</v>
      </c>
      <c r="G6010" t="s">
        <v>177</v>
      </c>
      <c r="H6010" t="s">
        <v>47</v>
      </c>
      <c r="I6010" t="s">
        <v>47</v>
      </c>
      <c r="J6010" t="s">
        <v>3129</v>
      </c>
      <c r="K6010" t="s">
        <v>178</v>
      </c>
      <c r="L6010" t="s">
        <v>27144</v>
      </c>
      <c r="M6010">
        <v>170</v>
      </c>
      <c r="N6010">
        <v>6</v>
      </c>
      <c r="O6010" t="s">
        <v>80</v>
      </c>
      <c r="P6010" t="s">
        <v>155</v>
      </c>
      <c r="Q6010" t="s">
        <v>4581</v>
      </c>
      <c r="R6010" t="s">
        <v>138</v>
      </c>
      <c r="S6010" t="s">
        <v>1112</v>
      </c>
      <c r="T6010" t="s">
        <v>15152</v>
      </c>
      <c r="U6010" t="s">
        <v>1174</v>
      </c>
      <c r="V6010" t="s">
        <v>1085</v>
      </c>
      <c r="W6010" t="s">
        <v>122</v>
      </c>
      <c r="X6010" t="s">
        <v>170</v>
      </c>
      <c r="Y6010" t="s">
        <v>61</v>
      </c>
      <c r="Z6010" t="s">
        <v>27258</v>
      </c>
      <c r="AA6010" t="s">
        <v>27093</v>
      </c>
      <c r="AB6010" t="s">
        <v>47</v>
      </c>
      <c r="AC6010" t="s">
        <v>47</v>
      </c>
      <c r="AD6010" t="s">
        <v>91</v>
      </c>
      <c r="AE6010" t="s">
        <v>1000</v>
      </c>
      <c r="AF6010" t="s">
        <v>1001</v>
      </c>
      <c r="AG6010" t="s">
        <v>27259</v>
      </c>
      <c r="AH6010" t="s">
        <v>9572</v>
      </c>
      <c r="AI6010" t="s">
        <v>237</v>
      </c>
      <c r="AJ6010" t="s">
        <v>69</v>
      </c>
      <c r="AK6010" t="s">
        <v>24970</v>
      </c>
      <c r="AL6010" t="s">
        <v>27260</v>
      </c>
      <c r="AM6010">
        <v>230</v>
      </c>
      <c r="AN6010" t="s">
        <v>27147</v>
      </c>
    </row>
    <row r="6011" spans="1:40" x14ac:dyDescent="0.25">
      <c r="A6011" t="s">
        <v>26990</v>
      </c>
      <c r="B6011" t="s">
        <v>27261</v>
      </c>
      <c r="C6011" t="s">
        <v>42</v>
      </c>
      <c r="D6011" t="s">
        <v>74</v>
      </c>
      <c r="E6011" t="s">
        <v>176</v>
      </c>
      <c r="F6011" t="s">
        <v>7816</v>
      </c>
      <c r="G6011" t="s">
        <v>292</v>
      </c>
      <c r="H6011" t="s">
        <v>47</v>
      </c>
      <c r="I6011" t="s">
        <v>47</v>
      </c>
      <c r="J6011" t="s">
        <v>3129</v>
      </c>
      <c r="K6011" t="s">
        <v>178</v>
      </c>
      <c r="L6011" t="s">
        <v>27262</v>
      </c>
      <c r="M6011">
        <v>159</v>
      </c>
      <c r="N6011">
        <v>5.61</v>
      </c>
      <c r="O6011" t="s">
        <v>80</v>
      </c>
      <c r="P6011" t="s">
        <v>155</v>
      </c>
      <c r="Q6011" t="s">
        <v>11696</v>
      </c>
      <c r="R6011" t="s">
        <v>1024</v>
      </c>
      <c r="S6011" t="s">
        <v>1112</v>
      </c>
      <c r="T6011" t="s">
        <v>1344</v>
      </c>
      <c r="U6011" t="s">
        <v>1345</v>
      </c>
      <c r="V6011" t="s">
        <v>1346</v>
      </c>
      <c r="W6011" t="s">
        <v>122</v>
      </c>
      <c r="X6011" t="s">
        <v>170</v>
      </c>
      <c r="Y6011" t="s">
        <v>61</v>
      </c>
      <c r="Z6011" t="s">
        <v>27258</v>
      </c>
      <c r="AA6011" t="s">
        <v>27093</v>
      </c>
      <c r="AB6011" t="s">
        <v>47</v>
      </c>
      <c r="AC6011" t="s">
        <v>47</v>
      </c>
      <c r="AD6011" t="s">
        <v>91</v>
      </c>
      <c r="AE6011" t="s">
        <v>1000</v>
      </c>
      <c r="AF6011" t="s">
        <v>66</v>
      </c>
      <c r="AG6011" t="s">
        <v>10369</v>
      </c>
      <c r="AH6011" t="s">
        <v>9572</v>
      </c>
      <c r="AI6011" t="s">
        <v>237</v>
      </c>
      <c r="AJ6011" t="s">
        <v>69</v>
      </c>
      <c r="AK6011" t="s">
        <v>27263</v>
      </c>
      <c r="AL6011" t="s">
        <v>27260</v>
      </c>
      <c r="AM6011">
        <v>190</v>
      </c>
      <c r="AN6011" t="s">
        <v>27264</v>
      </c>
    </row>
    <row r="6012" spans="1:40" x14ac:dyDescent="0.25">
      <c r="A6012" t="s">
        <v>26990</v>
      </c>
      <c r="B6012" t="s">
        <v>27265</v>
      </c>
      <c r="C6012" t="s">
        <v>42</v>
      </c>
      <c r="D6012" t="s">
        <v>130</v>
      </c>
      <c r="E6012" t="s">
        <v>176</v>
      </c>
      <c r="F6012" t="s">
        <v>27266</v>
      </c>
      <c r="G6012" t="s">
        <v>77</v>
      </c>
      <c r="H6012" t="s">
        <v>47</v>
      </c>
      <c r="I6012" t="s">
        <v>47</v>
      </c>
      <c r="J6012" t="s">
        <v>1097</v>
      </c>
      <c r="K6012" t="s">
        <v>1098</v>
      </c>
      <c r="L6012" t="s">
        <v>27267</v>
      </c>
      <c r="M6012">
        <v>525</v>
      </c>
      <c r="N6012">
        <v>1.1599999999999999</v>
      </c>
      <c r="O6012" t="s">
        <v>516</v>
      </c>
      <c r="P6012" t="s">
        <v>27268</v>
      </c>
      <c r="Q6012" t="s">
        <v>27269</v>
      </c>
      <c r="R6012" t="s">
        <v>11589</v>
      </c>
      <c r="S6012" t="s">
        <v>4767</v>
      </c>
      <c r="T6012" t="s">
        <v>15152</v>
      </c>
      <c r="U6012" t="s">
        <v>27270</v>
      </c>
      <c r="V6012" t="s">
        <v>11597</v>
      </c>
      <c r="W6012" t="s">
        <v>122</v>
      </c>
      <c r="X6012" t="s">
        <v>170</v>
      </c>
      <c r="Y6012" t="s">
        <v>27271</v>
      </c>
      <c r="Z6012" t="s">
        <v>27207</v>
      </c>
      <c r="AA6012" t="s">
        <v>27272</v>
      </c>
      <c r="AB6012" t="s">
        <v>47</v>
      </c>
      <c r="AC6012" t="s">
        <v>47</v>
      </c>
      <c r="AD6012" t="s">
        <v>210</v>
      </c>
      <c r="AE6012" t="s">
        <v>1015</v>
      </c>
      <c r="AF6012" t="s">
        <v>27273</v>
      </c>
      <c r="AI6012" t="s">
        <v>68</v>
      </c>
      <c r="AJ6012" t="s">
        <v>126</v>
      </c>
      <c r="AK6012" t="s">
        <v>11045</v>
      </c>
      <c r="AL6012" t="s">
        <v>27274</v>
      </c>
      <c r="AM6012">
        <v>220</v>
      </c>
      <c r="AN6012" t="s">
        <v>27275</v>
      </c>
    </row>
    <row r="6013" spans="1:40" x14ac:dyDescent="0.25">
      <c r="A6013" t="s">
        <v>26990</v>
      </c>
      <c r="B6013" t="s">
        <v>27276</v>
      </c>
      <c r="C6013" t="s">
        <v>42</v>
      </c>
      <c r="D6013" t="s">
        <v>130</v>
      </c>
      <c r="E6013" t="s">
        <v>176</v>
      </c>
      <c r="F6013" t="s">
        <v>7816</v>
      </c>
      <c r="G6013" t="s">
        <v>177</v>
      </c>
      <c r="H6013" t="s">
        <v>47</v>
      </c>
      <c r="I6013" t="s">
        <v>47</v>
      </c>
      <c r="J6013" t="s">
        <v>3129</v>
      </c>
      <c r="K6013" t="s">
        <v>3130</v>
      </c>
      <c r="L6013" t="s">
        <v>27204</v>
      </c>
      <c r="M6013">
        <v>283</v>
      </c>
      <c r="N6013">
        <v>9.98</v>
      </c>
      <c r="O6013" t="s">
        <v>372</v>
      </c>
      <c r="P6013" t="s">
        <v>52</v>
      </c>
      <c r="Q6013" t="s">
        <v>27205</v>
      </c>
      <c r="R6013" t="s">
        <v>442</v>
      </c>
      <c r="S6013" t="s">
        <v>1255</v>
      </c>
      <c r="T6013" t="s">
        <v>56</v>
      </c>
      <c r="U6013" t="s">
        <v>1345</v>
      </c>
      <c r="V6013" t="s">
        <v>1346</v>
      </c>
      <c r="W6013" t="s">
        <v>122</v>
      </c>
      <c r="X6013" t="s">
        <v>105</v>
      </c>
      <c r="Y6013" t="s">
        <v>1034</v>
      </c>
      <c r="Z6013" t="s">
        <v>19432</v>
      </c>
      <c r="AA6013" t="s">
        <v>4769</v>
      </c>
      <c r="AB6013" t="s">
        <v>47</v>
      </c>
      <c r="AC6013" t="s">
        <v>47</v>
      </c>
      <c r="AD6013" t="s">
        <v>11600</v>
      </c>
      <c r="AE6013" t="s">
        <v>65</v>
      </c>
      <c r="AF6013" t="s">
        <v>66</v>
      </c>
      <c r="AH6013" t="s">
        <v>114</v>
      </c>
      <c r="AI6013" t="s">
        <v>68</v>
      </c>
      <c r="AJ6013" t="s">
        <v>126</v>
      </c>
      <c r="AK6013" t="s">
        <v>500</v>
      </c>
      <c r="AL6013" t="s">
        <v>27274</v>
      </c>
      <c r="AM6013">
        <v>130</v>
      </c>
      <c r="AN6013" t="s">
        <v>27277</v>
      </c>
    </row>
    <row r="6014" spans="1:40" x14ac:dyDescent="0.25">
      <c r="A6014" t="s">
        <v>26990</v>
      </c>
      <c r="B6014" t="s">
        <v>27278</v>
      </c>
      <c r="C6014" t="s">
        <v>42</v>
      </c>
      <c r="D6014" t="s">
        <v>27279</v>
      </c>
      <c r="E6014" t="s">
        <v>27280</v>
      </c>
      <c r="F6014" t="s">
        <v>27281</v>
      </c>
      <c r="G6014" t="s">
        <v>6035</v>
      </c>
      <c r="H6014" t="s">
        <v>47</v>
      </c>
      <c r="I6014" t="s">
        <v>47</v>
      </c>
      <c r="J6014" t="s">
        <v>152</v>
      </c>
      <c r="K6014" t="s">
        <v>3130</v>
      </c>
      <c r="L6014" t="s">
        <v>27282</v>
      </c>
      <c r="M6014">
        <v>152</v>
      </c>
      <c r="N6014">
        <v>5.36</v>
      </c>
      <c r="O6014" t="s">
        <v>27283</v>
      </c>
      <c r="P6014" t="s">
        <v>155</v>
      </c>
      <c r="Q6014" t="s">
        <v>27284</v>
      </c>
      <c r="R6014" t="s">
        <v>11718</v>
      </c>
      <c r="S6014" t="s">
        <v>4767</v>
      </c>
      <c r="T6014" t="s">
        <v>27187</v>
      </c>
      <c r="U6014" t="s">
        <v>17906</v>
      </c>
      <c r="V6014" t="s">
        <v>27188</v>
      </c>
      <c r="W6014" t="s">
        <v>27285</v>
      </c>
      <c r="X6014" t="s">
        <v>195</v>
      </c>
      <c r="Y6014" t="s">
        <v>1147</v>
      </c>
      <c r="Z6014" t="s">
        <v>27039</v>
      </c>
      <c r="AA6014" t="s">
        <v>27286</v>
      </c>
      <c r="AB6014" t="s">
        <v>47</v>
      </c>
      <c r="AC6014" t="s">
        <v>47</v>
      </c>
      <c r="AD6014" t="s">
        <v>161</v>
      </c>
      <c r="AE6014" t="s">
        <v>7689</v>
      </c>
      <c r="AF6014" t="s">
        <v>1001</v>
      </c>
      <c r="AG6014" t="s">
        <v>47</v>
      </c>
      <c r="AH6014" t="s">
        <v>114</v>
      </c>
      <c r="AI6014" t="s">
        <v>558</v>
      </c>
      <c r="AJ6014" t="s">
        <v>27230</v>
      </c>
      <c r="AK6014" t="s">
        <v>1049</v>
      </c>
      <c r="AL6014" t="s">
        <v>27287</v>
      </c>
      <c r="AM6014">
        <v>500</v>
      </c>
      <c r="AN6014" t="s">
        <v>27288</v>
      </c>
    </row>
    <row r="6015" spans="1:40" x14ac:dyDescent="0.25">
      <c r="A6015" t="s">
        <v>26990</v>
      </c>
      <c r="B6015" t="s">
        <v>27289</v>
      </c>
      <c r="C6015" t="s">
        <v>42</v>
      </c>
      <c r="D6015" t="s">
        <v>27290</v>
      </c>
      <c r="E6015" t="s">
        <v>27291</v>
      </c>
      <c r="F6015" t="s">
        <v>27292</v>
      </c>
      <c r="G6015" t="s">
        <v>6035</v>
      </c>
      <c r="H6015" t="s">
        <v>47</v>
      </c>
      <c r="I6015" t="s">
        <v>47</v>
      </c>
      <c r="J6015" t="s">
        <v>152</v>
      </c>
      <c r="K6015" t="s">
        <v>3130</v>
      </c>
      <c r="L6015" t="s">
        <v>27293</v>
      </c>
      <c r="M6015">
        <v>157</v>
      </c>
      <c r="N6015">
        <v>5.54</v>
      </c>
      <c r="O6015" t="s">
        <v>27294</v>
      </c>
      <c r="P6015" t="s">
        <v>155</v>
      </c>
      <c r="Q6015" t="s">
        <v>27295</v>
      </c>
      <c r="R6015" t="s">
        <v>1158</v>
      </c>
      <c r="S6015" t="s">
        <v>4767</v>
      </c>
      <c r="T6015" t="s">
        <v>27296</v>
      </c>
      <c r="U6015" t="s">
        <v>27297</v>
      </c>
      <c r="V6015" t="s">
        <v>27298</v>
      </c>
      <c r="W6015" t="s">
        <v>27299</v>
      </c>
      <c r="X6015" t="s">
        <v>4553</v>
      </c>
      <c r="Y6015" t="s">
        <v>1147</v>
      </c>
      <c r="Z6015" t="s">
        <v>27039</v>
      </c>
      <c r="AA6015" t="s">
        <v>27286</v>
      </c>
      <c r="AB6015" t="s">
        <v>47</v>
      </c>
      <c r="AC6015" t="s">
        <v>47</v>
      </c>
      <c r="AD6015" t="s">
        <v>161</v>
      </c>
      <c r="AE6015" t="s">
        <v>7689</v>
      </c>
      <c r="AF6015" t="s">
        <v>1001</v>
      </c>
      <c r="AG6015" t="s">
        <v>47</v>
      </c>
      <c r="AH6015" t="s">
        <v>114</v>
      </c>
      <c r="AI6015" t="s">
        <v>558</v>
      </c>
      <c r="AJ6015" t="s">
        <v>27230</v>
      </c>
      <c r="AK6015" t="s">
        <v>27004</v>
      </c>
      <c r="AL6015" t="s">
        <v>27300</v>
      </c>
      <c r="AM6015">
        <v>570</v>
      </c>
      <c r="AN6015" t="s">
        <v>27301</v>
      </c>
    </row>
    <row r="6016" spans="1:40" x14ac:dyDescent="0.25">
      <c r="A6016" t="s">
        <v>26990</v>
      </c>
      <c r="B6016" t="s">
        <v>27302</v>
      </c>
      <c r="C6016" t="s">
        <v>3944</v>
      </c>
      <c r="D6016" t="s">
        <v>130</v>
      </c>
      <c r="E6016" t="s">
        <v>27303</v>
      </c>
      <c r="F6016" t="s">
        <v>27304</v>
      </c>
      <c r="G6016" t="s">
        <v>3947</v>
      </c>
      <c r="H6016" t="s">
        <v>47</v>
      </c>
      <c r="I6016" t="s">
        <v>47</v>
      </c>
      <c r="J6016" t="s">
        <v>152</v>
      </c>
      <c r="K6016" t="s">
        <v>3130</v>
      </c>
      <c r="L6016" t="s">
        <v>27293</v>
      </c>
      <c r="M6016">
        <v>157</v>
      </c>
      <c r="N6016">
        <v>5.54</v>
      </c>
      <c r="O6016" t="s">
        <v>516</v>
      </c>
      <c r="P6016" t="s">
        <v>155</v>
      </c>
      <c r="Q6016" t="s">
        <v>27295</v>
      </c>
      <c r="R6016" t="s">
        <v>1158</v>
      </c>
      <c r="S6016" t="s">
        <v>55</v>
      </c>
      <c r="T6016" t="s">
        <v>1143</v>
      </c>
      <c r="U6016" t="s">
        <v>1144</v>
      </c>
      <c r="V6016" t="s">
        <v>1145</v>
      </c>
      <c r="W6016" t="s">
        <v>122</v>
      </c>
      <c r="X6016" t="s">
        <v>87</v>
      </c>
      <c r="Y6016" t="s">
        <v>1147</v>
      </c>
      <c r="Z6016" t="s">
        <v>27178</v>
      </c>
      <c r="AA6016" t="s">
        <v>27179</v>
      </c>
      <c r="AB6016" t="s">
        <v>47</v>
      </c>
      <c r="AC6016" t="s">
        <v>47</v>
      </c>
      <c r="AD6016" t="s">
        <v>161</v>
      </c>
      <c r="AE6016" t="s">
        <v>7689</v>
      </c>
      <c r="AF6016" t="s">
        <v>66</v>
      </c>
      <c r="AG6016" t="s">
        <v>47</v>
      </c>
      <c r="AH6016" t="s">
        <v>27305</v>
      </c>
      <c r="AI6016" t="s">
        <v>558</v>
      </c>
      <c r="AJ6016" t="s">
        <v>27230</v>
      </c>
      <c r="AK6016" t="s">
        <v>27004</v>
      </c>
      <c r="AL6016" t="s">
        <v>27306</v>
      </c>
      <c r="AM6016">
        <v>550</v>
      </c>
      <c r="AN6016" t="s">
        <v>27307</v>
      </c>
    </row>
    <row r="6017" spans="1:40" x14ac:dyDescent="0.25">
      <c r="A6017" t="s">
        <v>26990</v>
      </c>
      <c r="B6017" t="s">
        <v>27308</v>
      </c>
      <c r="C6017" t="s">
        <v>3944</v>
      </c>
      <c r="D6017" t="s">
        <v>130</v>
      </c>
      <c r="E6017" t="s">
        <v>27309</v>
      </c>
      <c r="F6017" t="s">
        <v>27310</v>
      </c>
      <c r="G6017" t="s">
        <v>3947</v>
      </c>
      <c r="H6017" t="s">
        <v>47</v>
      </c>
      <c r="I6017" t="s">
        <v>47</v>
      </c>
      <c r="J6017" t="s">
        <v>152</v>
      </c>
      <c r="K6017" t="s">
        <v>3130</v>
      </c>
      <c r="L6017" t="s">
        <v>27282</v>
      </c>
      <c r="M6017">
        <v>152</v>
      </c>
      <c r="N6017">
        <v>5.36</v>
      </c>
      <c r="O6017" t="s">
        <v>516</v>
      </c>
      <c r="P6017" t="s">
        <v>155</v>
      </c>
      <c r="Q6017" t="s">
        <v>27311</v>
      </c>
      <c r="R6017" t="s">
        <v>27229</v>
      </c>
      <c r="S6017" t="s">
        <v>4767</v>
      </c>
      <c r="T6017" t="s">
        <v>1143</v>
      </c>
      <c r="U6017" t="s">
        <v>1144</v>
      </c>
      <c r="V6017" t="s">
        <v>1145</v>
      </c>
      <c r="W6017" t="s">
        <v>104</v>
      </c>
      <c r="X6017" t="s">
        <v>87</v>
      </c>
      <c r="Y6017" t="s">
        <v>1147</v>
      </c>
      <c r="Z6017" t="s">
        <v>27178</v>
      </c>
      <c r="AA6017" t="s">
        <v>27179</v>
      </c>
      <c r="AB6017" t="s">
        <v>47</v>
      </c>
      <c r="AC6017" t="s">
        <v>47</v>
      </c>
      <c r="AD6017" t="s">
        <v>161</v>
      </c>
      <c r="AE6017" t="s">
        <v>7689</v>
      </c>
      <c r="AF6017" t="s">
        <v>66</v>
      </c>
      <c r="AG6017" t="s">
        <v>47</v>
      </c>
      <c r="AH6017" t="s">
        <v>114</v>
      </c>
      <c r="AI6017" t="s">
        <v>558</v>
      </c>
      <c r="AJ6017" t="s">
        <v>27230</v>
      </c>
      <c r="AK6017" t="s">
        <v>1049</v>
      </c>
      <c r="AL6017" t="s">
        <v>27312</v>
      </c>
      <c r="AM6017">
        <v>460</v>
      </c>
      <c r="AN6017" t="s">
        <v>27313</v>
      </c>
    </row>
    <row r="6018" spans="1:40" x14ac:dyDescent="0.25">
      <c r="A6018" t="s">
        <v>26990</v>
      </c>
      <c r="B6018" t="s">
        <v>27314</v>
      </c>
      <c r="C6018" t="s">
        <v>227</v>
      </c>
      <c r="D6018" t="s">
        <v>43</v>
      </c>
      <c r="E6018" t="s">
        <v>151</v>
      </c>
      <c r="G6018" t="s">
        <v>327</v>
      </c>
      <c r="H6018" t="s">
        <v>47</v>
      </c>
      <c r="I6018" t="s">
        <v>47</v>
      </c>
      <c r="J6018" t="s">
        <v>152</v>
      </c>
      <c r="K6018" t="s">
        <v>134</v>
      </c>
      <c r="L6018" t="s">
        <v>27315</v>
      </c>
      <c r="M6018">
        <v>123</v>
      </c>
      <c r="N6018">
        <v>4.34</v>
      </c>
      <c r="O6018" t="s">
        <v>383</v>
      </c>
      <c r="P6018" t="s">
        <v>588</v>
      </c>
      <c r="Q6018" t="s">
        <v>329</v>
      </c>
      <c r="R6018" t="s">
        <v>320</v>
      </c>
      <c r="S6018" t="s">
        <v>139</v>
      </c>
      <c r="T6018" t="s">
        <v>394</v>
      </c>
      <c r="U6018" t="s">
        <v>27085</v>
      </c>
      <c r="V6018" t="s">
        <v>313</v>
      </c>
      <c r="W6018" t="s">
        <v>86</v>
      </c>
      <c r="X6018" t="s">
        <v>105</v>
      </c>
      <c r="Y6018" t="s">
        <v>27316</v>
      </c>
      <c r="Z6018" t="s">
        <v>90</v>
      </c>
      <c r="AA6018" t="s">
        <v>270</v>
      </c>
      <c r="AB6018" t="s">
        <v>47</v>
      </c>
      <c r="AC6018" t="s">
        <v>47</v>
      </c>
      <c r="AD6018" t="s">
        <v>91</v>
      </c>
      <c r="AE6018" t="s">
        <v>65</v>
      </c>
      <c r="AF6018" t="s">
        <v>66</v>
      </c>
      <c r="AH6018" t="s">
        <v>67</v>
      </c>
      <c r="AI6018" t="s">
        <v>68</v>
      </c>
      <c r="AJ6018" t="s">
        <v>126</v>
      </c>
      <c r="AK6018" t="s">
        <v>539</v>
      </c>
      <c r="AL6018" t="s">
        <v>9649</v>
      </c>
      <c r="AM6018">
        <v>90</v>
      </c>
      <c r="AN6018" t="s">
        <v>27087</v>
      </c>
    </row>
    <row r="6019" spans="1:40" x14ac:dyDescent="0.25">
      <c r="A6019" t="s">
        <v>26990</v>
      </c>
      <c r="B6019" t="s">
        <v>27317</v>
      </c>
      <c r="C6019" t="s">
        <v>227</v>
      </c>
      <c r="D6019" t="s">
        <v>130</v>
      </c>
      <c r="E6019" t="s">
        <v>75</v>
      </c>
      <c r="H6019" t="s">
        <v>114</v>
      </c>
      <c r="I6019" t="s">
        <v>114</v>
      </c>
      <c r="J6019" t="s">
        <v>152</v>
      </c>
      <c r="K6019" t="s">
        <v>178</v>
      </c>
      <c r="L6019" t="s">
        <v>27318</v>
      </c>
      <c r="M6019">
        <v>54</v>
      </c>
      <c r="N6019">
        <v>1.9</v>
      </c>
      <c r="O6019" t="s">
        <v>27055</v>
      </c>
      <c r="P6019" t="s">
        <v>155</v>
      </c>
      <c r="Q6019" t="s">
        <v>27319</v>
      </c>
      <c r="R6019" t="s">
        <v>27320</v>
      </c>
      <c r="S6019" t="s">
        <v>27321</v>
      </c>
      <c r="T6019" t="s">
        <v>413</v>
      </c>
      <c r="U6019" t="s">
        <v>27322</v>
      </c>
      <c r="V6019" t="s">
        <v>313</v>
      </c>
      <c r="W6019" t="s">
        <v>114</v>
      </c>
      <c r="X6019" t="s">
        <v>332</v>
      </c>
      <c r="Y6019" t="s">
        <v>416</v>
      </c>
      <c r="AB6019" t="s">
        <v>47</v>
      </c>
      <c r="AC6019" t="s">
        <v>114</v>
      </c>
      <c r="AD6019" t="s">
        <v>27323</v>
      </c>
      <c r="AE6019" t="s">
        <v>1074</v>
      </c>
      <c r="AF6019" t="s">
        <v>114</v>
      </c>
      <c r="AG6019" t="s">
        <v>47</v>
      </c>
      <c r="AH6019" t="s">
        <v>114</v>
      </c>
      <c r="AI6019" t="s">
        <v>114</v>
      </c>
      <c r="AJ6019" t="s">
        <v>11946</v>
      </c>
      <c r="AK6019" t="s">
        <v>4738</v>
      </c>
      <c r="AL6019" t="s">
        <v>27324</v>
      </c>
      <c r="AM6019">
        <v>350</v>
      </c>
      <c r="AN6019" t="s">
        <v>27325</v>
      </c>
    </row>
    <row r="6020" spans="1:40" x14ac:dyDescent="0.25">
      <c r="A6020" t="s">
        <v>26990</v>
      </c>
      <c r="B6020" t="s">
        <v>27326</v>
      </c>
      <c r="C6020" t="s">
        <v>10931</v>
      </c>
      <c r="D6020" t="s">
        <v>27327</v>
      </c>
      <c r="E6020" t="s">
        <v>27328</v>
      </c>
      <c r="F6020" t="s">
        <v>27329</v>
      </c>
      <c r="G6020" t="s">
        <v>10639</v>
      </c>
      <c r="H6020" t="s">
        <v>47</v>
      </c>
      <c r="I6020" t="s">
        <v>47</v>
      </c>
      <c r="J6020" t="s">
        <v>1179</v>
      </c>
      <c r="K6020" t="s">
        <v>3190</v>
      </c>
      <c r="L6020" t="s">
        <v>27330</v>
      </c>
      <c r="M6020">
        <v>360</v>
      </c>
      <c r="N6020">
        <v>12.7</v>
      </c>
      <c r="O6020" t="s">
        <v>516</v>
      </c>
      <c r="P6020" t="s">
        <v>505</v>
      </c>
      <c r="Q6020" t="s">
        <v>1520</v>
      </c>
      <c r="R6020" t="s">
        <v>268</v>
      </c>
      <c r="S6020" t="s">
        <v>14048</v>
      </c>
      <c r="T6020" t="s">
        <v>56</v>
      </c>
      <c r="U6020" t="s">
        <v>1345</v>
      </c>
      <c r="V6020" t="s">
        <v>1346</v>
      </c>
      <c r="W6020" t="s">
        <v>122</v>
      </c>
      <c r="X6020" t="s">
        <v>170</v>
      </c>
      <c r="Y6020" t="s">
        <v>1034</v>
      </c>
      <c r="Z6020" t="s">
        <v>19432</v>
      </c>
      <c r="AA6020" t="s">
        <v>4769</v>
      </c>
      <c r="AB6020" t="s">
        <v>47</v>
      </c>
      <c r="AC6020" t="s">
        <v>47</v>
      </c>
      <c r="AD6020" t="s">
        <v>10326</v>
      </c>
      <c r="AE6020" t="s">
        <v>1000</v>
      </c>
      <c r="AF6020" t="s">
        <v>66</v>
      </c>
      <c r="AI6020" t="s">
        <v>68</v>
      </c>
      <c r="AJ6020" t="s">
        <v>126</v>
      </c>
      <c r="AK6020" t="s">
        <v>172</v>
      </c>
      <c r="AL6020" t="s">
        <v>27274</v>
      </c>
      <c r="AM6020">
        <v>180</v>
      </c>
      <c r="AN6020" t="s">
        <v>27331</v>
      </c>
    </row>
    <row r="6021" spans="1:40" x14ac:dyDescent="0.25">
      <c r="A6021" t="s">
        <v>26990</v>
      </c>
      <c r="B6021" t="s">
        <v>27332</v>
      </c>
      <c r="C6021" t="s">
        <v>42</v>
      </c>
      <c r="D6021" t="s">
        <v>74</v>
      </c>
      <c r="E6021" t="s">
        <v>27333</v>
      </c>
      <c r="F6021" t="s">
        <v>27334</v>
      </c>
      <c r="G6021" t="s">
        <v>292</v>
      </c>
      <c r="H6021" t="s">
        <v>47</v>
      </c>
      <c r="I6021" t="s">
        <v>47</v>
      </c>
      <c r="J6021" t="s">
        <v>1179</v>
      </c>
      <c r="K6021" t="s">
        <v>3190</v>
      </c>
      <c r="L6021" t="s">
        <v>27335</v>
      </c>
      <c r="M6021">
        <v>131</v>
      </c>
      <c r="N6021">
        <v>4.62</v>
      </c>
      <c r="O6021" t="s">
        <v>80</v>
      </c>
      <c r="P6021" t="s">
        <v>155</v>
      </c>
      <c r="Q6021" t="s">
        <v>579</v>
      </c>
      <c r="R6021" t="s">
        <v>3179</v>
      </c>
      <c r="S6021" t="s">
        <v>1255</v>
      </c>
      <c r="T6021" t="s">
        <v>281</v>
      </c>
      <c r="U6021" t="s">
        <v>27085</v>
      </c>
      <c r="V6021" t="s">
        <v>415</v>
      </c>
      <c r="W6021" t="s">
        <v>122</v>
      </c>
      <c r="X6021" t="s">
        <v>105</v>
      </c>
      <c r="Y6021" t="s">
        <v>106</v>
      </c>
      <c r="Z6021" t="s">
        <v>6683</v>
      </c>
      <c r="AA6021" t="s">
        <v>4769</v>
      </c>
      <c r="AB6021" t="s">
        <v>47</v>
      </c>
      <c r="AC6021" t="s">
        <v>47</v>
      </c>
      <c r="AD6021" t="s">
        <v>91</v>
      </c>
      <c r="AE6021" t="s">
        <v>1074</v>
      </c>
      <c r="AF6021" t="s">
        <v>66</v>
      </c>
      <c r="AH6021" t="s">
        <v>9572</v>
      </c>
      <c r="AI6021" t="s">
        <v>68</v>
      </c>
      <c r="AJ6021" t="s">
        <v>69</v>
      </c>
      <c r="AK6021" t="s">
        <v>27028</v>
      </c>
      <c r="AL6021" t="s">
        <v>11974</v>
      </c>
      <c r="AM6021">
        <v>130</v>
      </c>
      <c r="AN6021" t="s">
        <v>27336</v>
      </c>
    </row>
    <row r="6022" spans="1:40" x14ac:dyDescent="0.25">
      <c r="A6022" t="s">
        <v>26990</v>
      </c>
      <c r="B6022" t="s">
        <v>27337</v>
      </c>
      <c r="C6022" t="s">
        <v>42</v>
      </c>
      <c r="D6022" t="s">
        <v>74</v>
      </c>
      <c r="E6022" t="s">
        <v>176</v>
      </c>
      <c r="F6022" t="s">
        <v>76</v>
      </c>
      <c r="G6022" t="s">
        <v>77</v>
      </c>
      <c r="H6022" t="s">
        <v>47</v>
      </c>
      <c r="I6022" t="s">
        <v>47</v>
      </c>
      <c r="J6022" t="s">
        <v>1079</v>
      </c>
      <c r="K6022" t="s">
        <v>3190</v>
      </c>
      <c r="L6022" t="s">
        <v>27338</v>
      </c>
      <c r="M6022">
        <v>200</v>
      </c>
      <c r="N6022">
        <v>7.05</v>
      </c>
      <c r="O6022" t="s">
        <v>1022</v>
      </c>
      <c r="P6022" t="s">
        <v>155</v>
      </c>
      <c r="Q6022" t="s">
        <v>27254</v>
      </c>
      <c r="R6022" t="s">
        <v>1540</v>
      </c>
      <c r="S6022" t="s">
        <v>6039</v>
      </c>
      <c r="T6022" t="s">
        <v>10380</v>
      </c>
      <c r="U6022" t="s">
        <v>1160</v>
      </c>
      <c r="V6022" t="s">
        <v>1161</v>
      </c>
      <c r="W6022" t="s">
        <v>122</v>
      </c>
      <c r="X6022" t="s">
        <v>87</v>
      </c>
      <c r="Y6022" t="s">
        <v>88</v>
      </c>
      <c r="Z6022" t="s">
        <v>27339</v>
      </c>
      <c r="AA6022" t="s">
        <v>27340</v>
      </c>
      <c r="AB6022" t="s">
        <v>47</v>
      </c>
      <c r="AC6022" t="s">
        <v>47</v>
      </c>
      <c r="AD6022" t="s">
        <v>210</v>
      </c>
      <c r="AE6022" t="s">
        <v>6041</v>
      </c>
      <c r="AF6022" t="s">
        <v>10418</v>
      </c>
      <c r="AG6022" t="s">
        <v>47</v>
      </c>
      <c r="AH6022" t="s">
        <v>9572</v>
      </c>
      <c r="AI6022" t="s">
        <v>68</v>
      </c>
      <c r="AJ6022" t="s">
        <v>1106</v>
      </c>
      <c r="AK6022" t="s">
        <v>500</v>
      </c>
      <c r="AL6022" t="s">
        <v>27341</v>
      </c>
      <c r="AM6022">
        <v>460</v>
      </c>
      <c r="AN6022" t="s">
        <v>27256</v>
      </c>
    </row>
    <row r="6023" spans="1:40" x14ac:dyDescent="0.25">
      <c r="A6023" t="s">
        <v>26990</v>
      </c>
      <c r="B6023" t="s">
        <v>27342</v>
      </c>
      <c r="C6023" t="s">
        <v>42</v>
      </c>
      <c r="D6023" t="s">
        <v>74</v>
      </c>
      <c r="E6023" t="s">
        <v>176</v>
      </c>
      <c r="F6023" t="s">
        <v>14504</v>
      </c>
      <c r="G6023" t="s">
        <v>11996</v>
      </c>
      <c r="H6023" t="s">
        <v>47</v>
      </c>
      <c r="I6023" t="s">
        <v>47</v>
      </c>
      <c r="J6023" t="s">
        <v>1079</v>
      </c>
      <c r="K6023" t="s">
        <v>1341</v>
      </c>
      <c r="L6023" t="s">
        <v>27343</v>
      </c>
      <c r="M6023">
        <v>172</v>
      </c>
      <c r="N6023">
        <v>6.07</v>
      </c>
      <c r="O6023" t="s">
        <v>1022</v>
      </c>
      <c r="P6023" t="s">
        <v>155</v>
      </c>
      <c r="Q6023" t="s">
        <v>27344</v>
      </c>
      <c r="R6023" t="s">
        <v>82</v>
      </c>
      <c r="S6023" t="s">
        <v>6039</v>
      </c>
      <c r="T6023" t="s">
        <v>27002</v>
      </c>
      <c r="U6023" t="s">
        <v>27145</v>
      </c>
      <c r="V6023" t="s">
        <v>58</v>
      </c>
      <c r="W6023" t="s">
        <v>1372</v>
      </c>
      <c r="X6023" t="s">
        <v>170</v>
      </c>
      <c r="Y6023" t="s">
        <v>88</v>
      </c>
      <c r="Z6023" t="s">
        <v>27339</v>
      </c>
      <c r="AA6023" t="s">
        <v>27345</v>
      </c>
      <c r="AB6023" t="s">
        <v>47</v>
      </c>
      <c r="AC6023" t="s">
        <v>47</v>
      </c>
      <c r="AD6023" t="s">
        <v>10326</v>
      </c>
      <c r="AE6023" t="s">
        <v>6041</v>
      </c>
      <c r="AF6023" t="s">
        <v>66</v>
      </c>
      <c r="AG6023" t="s">
        <v>47</v>
      </c>
      <c r="AH6023" t="s">
        <v>67</v>
      </c>
      <c r="AI6023" t="s">
        <v>68</v>
      </c>
      <c r="AJ6023" t="s">
        <v>3155</v>
      </c>
      <c r="AK6023" t="s">
        <v>1889</v>
      </c>
      <c r="AL6023" t="s">
        <v>27346</v>
      </c>
      <c r="AM6023">
        <v>380</v>
      </c>
      <c r="AN6023" t="s">
        <v>27347</v>
      </c>
    </row>
    <row r="6024" spans="1:40" x14ac:dyDescent="0.25">
      <c r="A6024" t="s">
        <v>26990</v>
      </c>
      <c r="B6024" t="s">
        <v>27348</v>
      </c>
      <c r="C6024" t="s">
        <v>27349</v>
      </c>
      <c r="D6024" t="s">
        <v>74</v>
      </c>
      <c r="E6024" t="s">
        <v>176</v>
      </c>
      <c r="F6024" t="s">
        <v>14504</v>
      </c>
      <c r="G6024" t="s">
        <v>11996</v>
      </c>
      <c r="H6024" t="s">
        <v>47</v>
      </c>
      <c r="I6024" t="s">
        <v>47</v>
      </c>
      <c r="J6024" t="s">
        <v>1079</v>
      </c>
      <c r="K6024" t="s">
        <v>1341</v>
      </c>
      <c r="L6024" t="s">
        <v>27350</v>
      </c>
      <c r="M6024">
        <v>155</v>
      </c>
      <c r="N6024">
        <v>5.47</v>
      </c>
      <c r="O6024" t="s">
        <v>1022</v>
      </c>
      <c r="P6024" t="s">
        <v>155</v>
      </c>
      <c r="Q6024" t="s">
        <v>11860</v>
      </c>
      <c r="R6024" t="s">
        <v>1172</v>
      </c>
      <c r="S6024" t="s">
        <v>19361</v>
      </c>
      <c r="T6024" t="s">
        <v>27002</v>
      </c>
      <c r="U6024" t="s">
        <v>27145</v>
      </c>
      <c r="V6024" t="s">
        <v>58</v>
      </c>
      <c r="W6024" t="s">
        <v>1372</v>
      </c>
      <c r="X6024" t="s">
        <v>170</v>
      </c>
      <c r="Y6024" t="s">
        <v>61</v>
      </c>
      <c r="Z6024" t="s">
        <v>27339</v>
      </c>
      <c r="AA6024" t="s">
        <v>27345</v>
      </c>
      <c r="AB6024" t="s">
        <v>47</v>
      </c>
      <c r="AC6024" t="s">
        <v>47</v>
      </c>
      <c r="AD6024" t="s">
        <v>10326</v>
      </c>
      <c r="AE6024" t="s">
        <v>6041</v>
      </c>
      <c r="AF6024" t="s">
        <v>66</v>
      </c>
      <c r="AG6024" t="s">
        <v>47</v>
      </c>
      <c r="AH6024" t="s">
        <v>67</v>
      </c>
      <c r="AI6024" t="s">
        <v>237</v>
      </c>
      <c r="AJ6024" t="s">
        <v>3155</v>
      </c>
      <c r="AK6024" t="s">
        <v>6876</v>
      </c>
      <c r="AL6024" t="s">
        <v>27346</v>
      </c>
      <c r="AM6024">
        <v>270</v>
      </c>
      <c r="AN6024" t="s">
        <v>27351</v>
      </c>
    </row>
    <row r="6025" spans="1:40" x14ac:dyDescent="0.25">
      <c r="A6025" t="s">
        <v>26990</v>
      </c>
      <c r="B6025" t="s">
        <v>27352</v>
      </c>
      <c r="C6025" t="s">
        <v>42</v>
      </c>
      <c r="D6025" t="s">
        <v>74</v>
      </c>
      <c r="E6025" t="s">
        <v>176</v>
      </c>
      <c r="F6025" t="s">
        <v>14504</v>
      </c>
      <c r="G6025" t="s">
        <v>1119</v>
      </c>
      <c r="H6025" t="s">
        <v>47</v>
      </c>
      <c r="I6025" t="s">
        <v>47</v>
      </c>
      <c r="J6025" t="s">
        <v>1079</v>
      </c>
      <c r="K6025" t="s">
        <v>1341</v>
      </c>
      <c r="L6025" t="s">
        <v>27353</v>
      </c>
      <c r="M6025">
        <v>132</v>
      </c>
      <c r="N6025">
        <v>4.66</v>
      </c>
      <c r="O6025" t="s">
        <v>1022</v>
      </c>
      <c r="P6025" t="s">
        <v>155</v>
      </c>
      <c r="Q6025" t="s">
        <v>27354</v>
      </c>
      <c r="R6025" t="s">
        <v>457</v>
      </c>
      <c r="S6025" t="s">
        <v>19361</v>
      </c>
      <c r="T6025" t="s">
        <v>297</v>
      </c>
      <c r="U6025" t="s">
        <v>27355</v>
      </c>
      <c r="V6025" t="s">
        <v>58</v>
      </c>
      <c r="W6025" t="s">
        <v>1372</v>
      </c>
      <c r="X6025" t="s">
        <v>170</v>
      </c>
      <c r="Y6025" t="s">
        <v>1034</v>
      </c>
      <c r="Z6025" t="s">
        <v>27021</v>
      </c>
      <c r="AA6025" t="s">
        <v>15126</v>
      </c>
      <c r="AB6025" t="s">
        <v>47</v>
      </c>
      <c r="AC6025" t="s">
        <v>47</v>
      </c>
      <c r="AD6025" t="s">
        <v>91</v>
      </c>
      <c r="AE6025" t="s">
        <v>6041</v>
      </c>
      <c r="AF6025" t="s">
        <v>66</v>
      </c>
      <c r="AG6025" t="s">
        <v>47</v>
      </c>
      <c r="AH6025" t="s">
        <v>67</v>
      </c>
      <c r="AI6025" t="s">
        <v>68</v>
      </c>
      <c r="AJ6025" t="s">
        <v>146</v>
      </c>
      <c r="AK6025" t="s">
        <v>355</v>
      </c>
      <c r="AL6025" t="s">
        <v>27346</v>
      </c>
      <c r="AM6025">
        <v>200</v>
      </c>
      <c r="AN6025" t="s">
        <v>27356</v>
      </c>
    </row>
    <row r="6026" spans="1:40" x14ac:dyDescent="0.25">
      <c r="A6026" t="s">
        <v>26990</v>
      </c>
      <c r="B6026" t="s">
        <v>27357</v>
      </c>
      <c r="C6026" t="s">
        <v>42</v>
      </c>
      <c r="D6026" t="s">
        <v>130</v>
      </c>
      <c r="E6026" t="s">
        <v>44</v>
      </c>
      <c r="F6026" t="s">
        <v>27358</v>
      </c>
      <c r="G6026" t="s">
        <v>77</v>
      </c>
      <c r="H6026" t="s">
        <v>47</v>
      </c>
      <c r="I6026" t="s">
        <v>47</v>
      </c>
      <c r="J6026" t="s">
        <v>115</v>
      </c>
      <c r="K6026" t="s">
        <v>178</v>
      </c>
      <c r="L6026" t="s">
        <v>27359</v>
      </c>
      <c r="M6026">
        <v>138.9</v>
      </c>
      <c r="N6026">
        <v>4.9000000000000004</v>
      </c>
      <c r="O6026" t="s">
        <v>372</v>
      </c>
      <c r="P6026" t="s">
        <v>155</v>
      </c>
      <c r="Q6026" t="s">
        <v>1011</v>
      </c>
      <c r="R6026" t="s">
        <v>101</v>
      </c>
      <c r="S6026" t="s">
        <v>55</v>
      </c>
      <c r="T6026" t="s">
        <v>281</v>
      </c>
      <c r="U6026" t="s">
        <v>27201</v>
      </c>
      <c r="V6026" t="s">
        <v>3038</v>
      </c>
      <c r="W6026" t="s">
        <v>122</v>
      </c>
      <c r="Y6026" t="s">
        <v>15140</v>
      </c>
      <c r="Z6026" t="s">
        <v>6683</v>
      </c>
      <c r="AA6026" t="s">
        <v>108</v>
      </c>
      <c r="AB6026" t="s">
        <v>47</v>
      </c>
      <c r="AC6026" t="s">
        <v>47</v>
      </c>
      <c r="AD6026" t="s">
        <v>91</v>
      </c>
      <c r="AE6026" t="s">
        <v>1000</v>
      </c>
      <c r="AF6026" t="s">
        <v>92</v>
      </c>
      <c r="AH6026" t="s">
        <v>596</v>
      </c>
      <c r="AI6026" t="s">
        <v>68</v>
      </c>
      <c r="AJ6026" t="s">
        <v>69</v>
      </c>
      <c r="AK6026" t="s">
        <v>4357</v>
      </c>
      <c r="AL6026" t="s">
        <v>71</v>
      </c>
      <c r="AM6026">
        <v>110</v>
      </c>
      <c r="AN6026" t="s">
        <v>27360</v>
      </c>
    </row>
    <row r="6027" spans="1:40" x14ac:dyDescent="0.25">
      <c r="A6027" t="s">
        <v>26990</v>
      </c>
      <c r="B6027" t="s">
        <v>27361</v>
      </c>
      <c r="C6027" t="s">
        <v>42</v>
      </c>
      <c r="D6027" t="s">
        <v>74</v>
      </c>
      <c r="E6027" t="s">
        <v>176</v>
      </c>
      <c r="F6027" t="s">
        <v>7816</v>
      </c>
      <c r="G6027" t="s">
        <v>77</v>
      </c>
      <c r="H6027" t="s">
        <v>47</v>
      </c>
      <c r="I6027" t="s">
        <v>47</v>
      </c>
      <c r="J6027" t="s">
        <v>3195</v>
      </c>
      <c r="K6027" t="s">
        <v>3190</v>
      </c>
      <c r="L6027" t="s">
        <v>27362</v>
      </c>
      <c r="M6027">
        <v>138</v>
      </c>
      <c r="N6027">
        <v>4.87</v>
      </c>
      <c r="O6027" t="s">
        <v>80</v>
      </c>
      <c r="P6027" t="s">
        <v>155</v>
      </c>
      <c r="Q6027" t="s">
        <v>1011</v>
      </c>
      <c r="R6027" t="s">
        <v>101</v>
      </c>
      <c r="S6027" t="s">
        <v>15248</v>
      </c>
      <c r="T6027" t="s">
        <v>288</v>
      </c>
      <c r="U6027" t="s">
        <v>27085</v>
      </c>
      <c r="V6027" t="s">
        <v>415</v>
      </c>
      <c r="W6027" t="s">
        <v>122</v>
      </c>
      <c r="X6027" t="s">
        <v>493</v>
      </c>
      <c r="Y6027" t="s">
        <v>27363</v>
      </c>
      <c r="Z6027" t="s">
        <v>6845</v>
      </c>
      <c r="AA6027" t="s">
        <v>27364</v>
      </c>
      <c r="AB6027" t="s">
        <v>47</v>
      </c>
      <c r="AC6027" t="s">
        <v>47</v>
      </c>
      <c r="AD6027" t="s">
        <v>91</v>
      </c>
      <c r="AE6027" t="s">
        <v>11615</v>
      </c>
      <c r="AF6027" t="s">
        <v>66</v>
      </c>
      <c r="AG6027" t="s">
        <v>6134</v>
      </c>
      <c r="AH6027" t="s">
        <v>27365</v>
      </c>
      <c r="AI6027" t="s">
        <v>237</v>
      </c>
      <c r="AJ6027" t="s">
        <v>69</v>
      </c>
      <c r="AK6027" t="s">
        <v>4357</v>
      </c>
      <c r="AL6027" t="s">
        <v>11974</v>
      </c>
      <c r="AM6027">
        <v>140</v>
      </c>
      <c r="AN6027" t="s">
        <v>27366</v>
      </c>
    </row>
    <row r="6028" spans="1:40" x14ac:dyDescent="0.25">
      <c r="A6028" t="s">
        <v>26990</v>
      </c>
      <c r="B6028" t="s">
        <v>27367</v>
      </c>
      <c r="C6028" t="s">
        <v>6157</v>
      </c>
      <c r="D6028" t="s">
        <v>113</v>
      </c>
      <c r="E6028" t="s">
        <v>27368</v>
      </c>
      <c r="F6028" t="s">
        <v>27369</v>
      </c>
      <c r="G6028" t="s">
        <v>11996</v>
      </c>
      <c r="H6028" t="s">
        <v>47</v>
      </c>
      <c r="I6028" t="s">
        <v>47</v>
      </c>
      <c r="J6028" t="s">
        <v>1254</v>
      </c>
      <c r="K6028" t="s">
        <v>188</v>
      </c>
      <c r="L6028" t="s">
        <v>27370</v>
      </c>
      <c r="M6028">
        <v>2.65</v>
      </c>
      <c r="N6028">
        <v>5.84</v>
      </c>
      <c r="O6028" t="s">
        <v>516</v>
      </c>
      <c r="P6028" t="s">
        <v>505</v>
      </c>
      <c r="Q6028" t="s">
        <v>27371</v>
      </c>
      <c r="R6028" t="s">
        <v>27372</v>
      </c>
      <c r="S6028" t="s">
        <v>1255</v>
      </c>
      <c r="T6028" t="s">
        <v>27002</v>
      </c>
      <c r="U6028" t="s">
        <v>27145</v>
      </c>
      <c r="V6028" t="s">
        <v>58</v>
      </c>
      <c r="W6028" t="s">
        <v>122</v>
      </c>
      <c r="X6028" t="s">
        <v>195</v>
      </c>
      <c r="Y6028" t="s">
        <v>61</v>
      </c>
      <c r="Z6028" t="s">
        <v>27373</v>
      </c>
      <c r="AA6028" t="s">
        <v>114</v>
      </c>
      <c r="AB6028" t="s">
        <v>258</v>
      </c>
      <c r="AC6028" t="s">
        <v>47</v>
      </c>
      <c r="AD6028" t="s">
        <v>161</v>
      </c>
      <c r="AE6028" t="s">
        <v>1074</v>
      </c>
      <c r="AF6028" t="s">
        <v>66</v>
      </c>
      <c r="AH6028" t="s">
        <v>114</v>
      </c>
      <c r="AI6028" t="s">
        <v>68</v>
      </c>
      <c r="AJ6028" t="s">
        <v>126</v>
      </c>
      <c r="AK6028" t="s">
        <v>27374</v>
      </c>
      <c r="AL6028" t="s">
        <v>95</v>
      </c>
      <c r="AM6028">
        <v>640</v>
      </c>
      <c r="AN6028" t="s">
        <v>27375</v>
      </c>
    </row>
    <row r="6029" spans="1:40" x14ac:dyDescent="0.25">
      <c r="A6029" t="s">
        <v>26990</v>
      </c>
      <c r="B6029" t="s">
        <v>27376</v>
      </c>
      <c r="C6029" t="s">
        <v>42</v>
      </c>
      <c r="D6029" t="s">
        <v>43</v>
      </c>
      <c r="E6029" t="s">
        <v>27192</v>
      </c>
      <c r="F6029" t="s">
        <v>27377</v>
      </c>
      <c r="G6029" t="s">
        <v>177</v>
      </c>
      <c r="H6029" t="s">
        <v>47</v>
      </c>
      <c r="I6029" t="s">
        <v>47</v>
      </c>
      <c r="J6029" t="s">
        <v>1254</v>
      </c>
      <c r="K6029" t="s">
        <v>188</v>
      </c>
      <c r="L6029" t="s">
        <v>27378</v>
      </c>
      <c r="M6029">
        <v>172</v>
      </c>
      <c r="N6029">
        <v>6.07</v>
      </c>
      <c r="O6029" t="s">
        <v>383</v>
      </c>
      <c r="P6029" t="s">
        <v>505</v>
      </c>
      <c r="Q6029" t="s">
        <v>4748</v>
      </c>
      <c r="R6029" t="s">
        <v>138</v>
      </c>
      <c r="S6029" t="s">
        <v>1212</v>
      </c>
      <c r="T6029" t="s">
        <v>1344</v>
      </c>
      <c r="U6029" t="s">
        <v>1345</v>
      </c>
      <c r="V6029" t="s">
        <v>1346</v>
      </c>
      <c r="W6029" t="s">
        <v>122</v>
      </c>
      <c r="X6029" t="s">
        <v>105</v>
      </c>
      <c r="Y6029" t="s">
        <v>1034</v>
      </c>
      <c r="Z6029" t="s">
        <v>27195</v>
      </c>
      <c r="AA6029" t="s">
        <v>354</v>
      </c>
      <c r="AB6029" t="s">
        <v>47</v>
      </c>
      <c r="AC6029" t="s">
        <v>47</v>
      </c>
      <c r="AD6029" t="s">
        <v>91</v>
      </c>
      <c r="AE6029" t="s">
        <v>1000</v>
      </c>
      <c r="AF6029" t="s">
        <v>1001</v>
      </c>
      <c r="AH6029" t="s">
        <v>67</v>
      </c>
      <c r="AI6029" t="s">
        <v>68</v>
      </c>
      <c r="AJ6029" t="s">
        <v>69</v>
      </c>
      <c r="AK6029" t="s">
        <v>1632</v>
      </c>
      <c r="AL6029" t="s">
        <v>548</v>
      </c>
      <c r="AM6029">
        <v>180</v>
      </c>
      <c r="AN6029" t="s">
        <v>27196</v>
      </c>
    </row>
    <row r="6030" spans="1:40" x14ac:dyDescent="0.25">
      <c r="A6030" t="s">
        <v>26990</v>
      </c>
      <c r="B6030" t="s">
        <v>27379</v>
      </c>
      <c r="C6030" t="s">
        <v>42</v>
      </c>
      <c r="D6030" t="s">
        <v>43</v>
      </c>
      <c r="E6030" t="s">
        <v>176</v>
      </c>
      <c r="F6030" t="s">
        <v>26992</v>
      </c>
      <c r="G6030" t="s">
        <v>177</v>
      </c>
      <c r="H6030" t="s">
        <v>47</v>
      </c>
      <c r="I6030" t="s">
        <v>47</v>
      </c>
      <c r="J6030" t="s">
        <v>1254</v>
      </c>
      <c r="K6030" t="s">
        <v>188</v>
      </c>
      <c r="L6030" t="s">
        <v>27200</v>
      </c>
      <c r="M6030">
        <v>149</v>
      </c>
      <c r="N6030">
        <v>5.26</v>
      </c>
      <c r="O6030" t="s">
        <v>383</v>
      </c>
      <c r="P6030" t="s">
        <v>505</v>
      </c>
      <c r="Q6030" t="s">
        <v>27380</v>
      </c>
      <c r="R6030" t="s">
        <v>27381</v>
      </c>
      <c r="S6030" t="s">
        <v>139</v>
      </c>
      <c r="T6030" t="s">
        <v>281</v>
      </c>
      <c r="U6030" t="s">
        <v>27201</v>
      </c>
      <c r="V6030" t="s">
        <v>3038</v>
      </c>
      <c r="W6030" t="s">
        <v>122</v>
      </c>
      <c r="X6030" t="s">
        <v>105</v>
      </c>
      <c r="Y6030" t="s">
        <v>1034</v>
      </c>
      <c r="Z6030" t="s">
        <v>6845</v>
      </c>
      <c r="AA6030" t="s">
        <v>354</v>
      </c>
      <c r="AB6030" t="s">
        <v>47</v>
      </c>
      <c r="AC6030" t="s">
        <v>47</v>
      </c>
      <c r="AD6030" t="s">
        <v>91</v>
      </c>
      <c r="AE6030" t="s">
        <v>1000</v>
      </c>
      <c r="AF6030" t="s">
        <v>66</v>
      </c>
      <c r="AH6030" t="s">
        <v>67</v>
      </c>
      <c r="AI6030" t="s">
        <v>68</v>
      </c>
      <c r="AJ6030" t="s">
        <v>69</v>
      </c>
      <c r="AK6030" t="s">
        <v>4357</v>
      </c>
      <c r="AL6030" t="s">
        <v>548</v>
      </c>
      <c r="AM6030">
        <v>140</v>
      </c>
      <c r="AN6030" t="s">
        <v>27202</v>
      </c>
    </row>
    <row r="6031" spans="1:40" x14ac:dyDescent="0.25">
      <c r="A6031" t="s">
        <v>26990</v>
      </c>
      <c r="B6031" t="s">
        <v>6097</v>
      </c>
      <c r="C6031" t="s">
        <v>227</v>
      </c>
      <c r="D6031" t="s">
        <v>43</v>
      </c>
      <c r="E6031" t="s">
        <v>151</v>
      </c>
      <c r="G6031" t="s">
        <v>306</v>
      </c>
      <c r="H6031" t="s">
        <v>47</v>
      </c>
      <c r="I6031" t="s">
        <v>47</v>
      </c>
      <c r="J6031" t="s">
        <v>1254</v>
      </c>
      <c r="K6031" t="s">
        <v>216</v>
      </c>
      <c r="L6031" t="s">
        <v>27382</v>
      </c>
      <c r="M6031">
        <v>137</v>
      </c>
      <c r="N6031">
        <v>4.83</v>
      </c>
      <c r="O6031" t="s">
        <v>383</v>
      </c>
      <c r="P6031" t="s">
        <v>155</v>
      </c>
      <c r="Q6031" t="s">
        <v>3160</v>
      </c>
      <c r="R6031" t="s">
        <v>101</v>
      </c>
      <c r="S6031" t="s">
        <v>27383</v>
      </c>
      <c r="T6031" t="s">
        <v>281</v>
      </c>
      <c r="U6031" t="s">
        <v>14548</v>
      </c>
      <c r="V6031" t="s">
        <v>415</v>
      </c>
      <c r="W6031" t="s">
        <v>8737</v>
      </c>
      <c r="X6031" t="s">
        <v>105</v>
      </c>
      <c r="Y6031" t="s">
        <v>106</v>
      </c>
      <c r="Z6031" t="s">
        <v>6845</v>
      </c>
      <c r="AA6031" t="s">
        <v>354</v>
      </c>
      <c r="AB6031" t="s">
        <v>47</v>
      </c>
      <c r="AC6031" t="s">
        <v>47</v>
      </c>
      <c r="AD6031" t="s">
        <v>3506</v>
      </c>
      <c r="AE6031" t="s">
        <v>145</v>
      </c>
      <c r="AF6031" t="s">
        <v>66</v>
      </c>
      <c r="AH6031" t="s">
        <v>67</v>
      </c>
      <c r="AI6031" t="s">
        <v>237</v>
      </c>
      <c r="AJ6031" t="s">
        <v>69</v>
      </c>
      <c r="AK6031" t="s">
        <v>4357</v>
      </c>
      <c r="AL6031" t="s">
        <v>6004</v>
      </c>
      <c r="AM6031">
        <v>110</v>
      </c>
      <c r="AN6031" t="s">
        <v>27220</v>
      </c>
    </row>
    <row r="6032" spans="1:40" x14ac:dyDescent="0.25">
      <c r="A6032" t="s">
        <v>26990</v>
      </c>
      <c r="B6032" t="s">
        <v>27384</v>
      </c>
      <c r="C6032" t="s">
        <v>42</v>
      </c>
      <c r="D6032" t="s">
        <v>74</v>
      </c>
      <c r="E6032" t="s">
        <v>27385</v>
      </c>
      <c r="F6032" t="s">
        <v>27386</v>
      </c>
      <c r="G6032" t="s">
        <v>292</v>
      </c>
      <c r="H6032" t="s">
        <v>47</v>
      </c>
      <c r="I6032" t="s">
        <v>47</v>
      </c>
      <c r="J6032" t="s">
        <v>187</v>
      </c>
      <c r="K6032" t="s">
        <v>216</v>
      </c>
      <c r="L6032" t="s">
        <v>27387</v>
      </c>
      <c r="M6032">
        <v>131</v>
      </c>
      <c r="N6032">
        <v>4.62</v>
      </c>
      <c r="O6032" t="s">
        <v>80</v>
      </c>
      <c r="P6032" t="s">
        <v>155</v>
      </c>
      <c r="Q6032" t="s">
        <v>10769</v>
      </c>
      <c r="R6032" t="s">
        <v>1957</v>
      </c>
      <c r="S6032" t="s">
        <v>341</v>
      </c>
      <c r="T6032" t="s">
        <v>27388</v>
      </c>
      <c r="U6032" t="s">
        <v>27085</v>
      </c>
      <c r="V6032" t="s">
        <v>313</v>
      </c>
      <c r="W6032" t="s">
        <v>122</v>
      </c>
      <c r="X6032" t="s">
        <v>332</v>
      </c>
      <c r="Y6032" t="s">
        <v>27389</v>
      </c>
      <c r="Z6032" t="s">
        <v>27390</v>
      </c>
      <c r="AA6032" t="s">
        <v>108</v>
      </c>
      <c r="AB6032" t="s">
        <v>47</v>
      </c>
      <c r="AC6032" t="s">
        <v>47</v>
      </c>
      <c r="AD6032" t="s">
        <v>91</v>
      </c>
      <c r="AE6032" t="s">
        <v>65</v>
      </c>
      <c r="AF6032" t="s">
        <v>66</v>
      </c>
      <c r="AH6032" t="s">
        <v>9572</v>
      </c>
      <c r="AI6032" t="s">
        <v>68</v>
      </c>
      <c r="AJ6032" t="s">
        <v>69</v>
      </c>
      <c r="AK6032" t="s">
        <v>3636</v>
      </c>
      <c r="AL6032" t="s">
        <v>7005</v>
      </c>
      <c r="AM6032">
        <v>140</v>
      </c>
      <c r="AN6032" t="s">
        <v>27391</v>
      </c>
    </row>
    <row r="6033" spans="1:40" x14ac:dyDescent="0.25">
      <c r="A6033" t="s">
        <v>26990</v>
      </c>
      <c r="B6033" t="s">
        <v>27392</v>
      </c>
      <c r="C6033" t="s">
        <v>112</v>
      </c>
      <c r="D6033" t="s">
        <v>113</v>
      </c>
      <c r="H6033" t="s">
        <v>114</v>
      </c>
      <c r="I6033" t="s">
        <v>114</v>
      </c>
      <c r="J6033" t="s">
        <v>3262</v>
      </c>
      <c r="K6033" t="s">
        <v>216</v>
      </c>
      <c r="L6033" t="s">
        <v>27393</v>
      </c>
      <c r="M6033">
        <v>42</v>
      </c>
      <c r="N6033">
        <v>1.48</v>
      </c>
      <c r="O6033" t="s">
        <v>114</v>
      </c>
      <c r="P6033" t="s">
        <v>155</v>
      </c>
      <c r="Q6033" t="s">
        <v>27394</v>
      </c>
      <c r="R6033" t="s">
        <v>27395</v>
      </c>
      <c r="S6033" t="s">
        <v>27321</v>
      </c>
      <c r="T6033" t="s">
        <v>413</v>
      </c>
      <c r="U6033" t="s">
        <v>27322</v>
      </c>
      <c r="V6033" t="s">
        <v>313</v>
      </c>
      <c r="W6033" t="s">
        <v>114</v>
      </c>
      <c r="X6033" t="s">
        <v>332</v>
      </c>
      <c r="Y6033" t="s">
        <v>416</v>
      </c>
      <c r="AB6033" t="s">
        <v>114</v>
      </c>
      <c r="AC6033" t="s">
        <v>114</v>
      </c>
      <c r="AD6033" t="s">
        <v>271</v>
      </c>
      <c r="AE6033" t="s">
        <v>1074</v>
      </c>
      <c r="AF6033" t="s">
        <v>114</v>
      </c>
      <c r="AG6033" t="s">
        <v>47</v>
      </c>
      <c r="AH6033" t="s">
        <v>114</v>
      </c>
      <c r="AI6033" t="s">
        <v>114</v>
      </c>
      <c r="AJ6033" t="s">
        <v>11946</v>
      </c>
      <c r="AK6033" t="s">
        <v>27396</v>
      </c>
      <c r="AL6033" t="s">
        <v>27397</v>
      </c>
      <c r="AM6033">
        <v>270</v>
      </c>
      <c r="AN6033" t="s">
        <v>27398</v>
      </c>
    </row>
    <row r="6034" spans="1:40" x14ac:dyDescent="0.25">
      <c r="A6034" t="s">
        <v>26990</v>
      </c>
      <c r="B6034" t="s">
        <v>27399</v>
      </c>
      <c r="C6034" t="s">
        <v>112</v>
      </c>
      <c r="D6034" t="s">
        <v>113</v>
      </c>
      <c r="H6034" t="s">
        <v>114</v>
      </c>
      <c r="I6034" t="s">
        <v>114</v>
      </c>
      <c r="J6034" t="s">
        <v>3262</v>
      </c>
      <c r="K6034" t="s">
        <v>216</v>
      </c>
      <c r="L6034" t="s">
        <v>27400</v>
      </c>
      <c r="M6034">
        <v>47</v>
      </c>
      <c r="N6034">
        <v>1.66</v>
      </c>
      <c r="O6034" t="s">
        <v>114</v>
      </c>
      <c r="P6034" t="s">
        <v>155</v>
      </c>
      <c r="Q6034" t="s">
        <v>27401</v>
      </c>
      <c r="R6034" t="s">
        <v>27395</v>
      </c>
      <c r="S6034" t="s">
        <v>27321</v>
      </c>
      <c r="T6034" t="s">
        <v>413</v>
      </c>
      <c r="U6034" t="s">
        <v>27322</v>
      </c>
      <c r="V6034" t="s">
        <v>313</v>
      </c>
      <c r="W6034" t="s">
        <v>114</v>
      </c>
      <c r="X6034" t="s">
        <v>332</v>
      </c>
      <c r="Y6034" t="s">
        <v>416</v>
      </c>
      <c r="AB6034" t="s">
        <v>47</v>
      </c>
      <c r="AC6034" t="s">
        <v>114</v>
      </c>
      <c r="AD6034" t="s">
        <v>271</v>
      </c>
      <c r="AE6034" t="s">
        <v>1074</v>
      </c>
      <c r="AF6034" t="s">
        <v>114</v>
      </c>
      <c r="AG6034" t="s">
        <v>47</v>
      </c>
      <c r="AH6034" t="s">
        <v>114</v>
      </c>
      <c r="AI6034" t="s">
        <v>114</v>
      </c>
      <c r="AJ6034" t="s">
        <v>11946</v>
      </c>
      <c r="AK6034" t="s">
        <v>27396</v>
      </c>
      <c r="AL6034" t="s">
        <v>27402</v>
      </c>
      <c r="AM6034">
        <v>220</v>
      </c>
      <c r="AN6034" t="s">
        <v>27403</v>
      </c>
    </row>
    <row r="6035" spans="1:40" x14ac:dyDescent="0.25">
      <c r="A6035" t="s">
        <v>26990</v>
      </c>
      <c r="B6035" t="s">
        <v>27404</v>
      </c>
      <c r="C6035" t="s">
        <v>227</v>
      </c>
      <c r="D6035" t="s">
        <v>1185</v>
      </c>
      <c r="E6035" t="s">
        <v>151</v>
      </c>
      <c r="G6035" t="s">
        <v>306</v>
      </c>
      <c r="H6035" t="s">
        <v>47</v>
      </c>
      <c r="I6035" t="s">
        <v>47</v>
      </c>
      <c r="J6035" t="s">
        <v>3262</v>
      </c>
      <c r="K6035" t="s">
        <v>216</v>
      </c>
      <c r="L6035" t="s">
        <v>27405</v>
      </c>
      <c r="M6035">
        <v>51</v>
      </c>
      <c r="N6035">
        <v>1.8</v>
      </c>
      <c r="O6035" t="s">
        <v>27055</v>
      </c>
      <c r="P6035" t="s">
        <v>155</v>
      </c>
      <c r="Q6035" t="s">
        <v>27406</v>
      </c>
      <c r="R6035" t="s">
        <v>27395</v>
      </c>
      <c r="S6035" t="s">
        <v>27321</v>
      </c>
      <c r="T6035" t="s">
        <v>1387</v>
      </c>
      <c r="U6035" t="s">
        <v>27407</v>
      </c>
      <c r="W6035" t="s">
        <v>114</v>
      </c>
      <c r="X6035" t="s">
        <v>332</v>
      </c>
      <c r="Y6035" t="s">
        <v>416</v>
      </c>
      <c r="AB6035" t="s">
        <v>47</v>
      </c>
      <c r="AC6035" t="s">
        <v>114</v>
      </c>
      <c r="AD6035" t="s">
        <v>271</v>
      </c>
      <c r="AE6035" t="s">
        <v>1074</v>
      </c>
      <c r="AF6035" t="s">
        <v>92</v>
      </c>
      <c r="AG6035" t="s">
        <v>47</v>
      </c>
      <c r="AH6035" t="s">
        <v>114</v>
      </c>
      <c r="AI6035" t="s">
        <v>114</v>
      </c>
      <c r="AJ6035" t="s">
        <v>11946</v>
      </c>
      <c r="AK6035" t="s">
        <v>4738</v>
      </c>
      <c r="AL6035" t="s">
        <v>27402</v>
      </c>
      <c r="AM6035">
        <v>300</v>
      </c>
      <c r="AN6035" t="s">
        <v>27403</v>
      </c>
    </row>
    <row r="6036" spans="1:40" x14ac:dyDescent="0.25">
      <c r="A6036" t="s">
        <v>26990</v>
      </c>
      <c r="B6036" t="s">
        <v>27408</v>
      </c>
      <c r="C6036" t="s">
        <v>4211</v>
      </c>
      <c r="D6036" t="s">
        <v>130</v>
      </c>
      <c r="E6036" t="s">
        <v>27409</v>
      </c>
      <c r="F6036" t="s">
        <v>27410</v>
      </c>
      <c r="G6036" t="s">
        <v>27411</v>
      </c>
      <c r="H6036" t="s">
        <v>47</v>
      </c>
      <c r="I6036" t="s">
        <v>47</v>
      </c>
      <c r="J6036" t="s">
        <v>3262</v>
      </c>
      <c r="K6036" t="s">
        <v>1404</v>
      </c>
      <c r="L6036" t="s">
        <v>27412</v>
      </c>
      <c r="M6036">
        <v>171</v>
      </c>
      <c r="N6036">
        <v>6.03</v>
      </c>
      <c r="O6036" t="s">
        <v>516</v>
      </c>
      <c r="P6036" t="s">
        <v>155</v>
      </c>
      <c r="Q6036" t="s">
        <v>27413</v>
      </c>
      <c r="R6036" t="s">
        <v>4539</v>
      </c>
      <c r="S6036" t="s">
        <v>19361</v>
      </c>
      <c r="T6036" t="s">
        <v>17986</v>
      </c>
      <c r="U6036" t="s">
        <v>17987</v>
      </c>
      <c r="V6036" t="s">
        <v>17988</v>
      </c>
      <c r="W6036" t="s">
        <v>114</v>
      </c>
      <c r="X6036" t="s">
        <v>195</v>
      </c>
      <c r="Y6036" t="s">
        <v>1147</v>
      </c>
      <c r="Z6036" t="s">
        <v>27414</v>
      </c>
      <c r="AA6036" t="s">
        <v>27415</v>
      </c>
      <c r="AB6036" t="s">
        <v>47</v>
      </c>
      <c r="AC6036" t="s">
        <v>47</v>
      </c>
      <c r="AD6036" t="s">
        <v>161</v>
      </c>
      <c r="AE6036" t="s">
        <v>3988</v>
      </c>
      <c r="AF6036" t="s">
        <v>66</v>
      </c>
      <c r="AG6036" t="s">
        <v>47</v>
      </c>
      <c r="AH6036" t="s">
        <v>114</v>
      </c>
      <c r="AI6036" t="s">
        <v>558</v>
      </c>
      <c r="AJ6036" t="s">
        <v>27230</v>
      </c>
      <c r="AK6036" t="s">
        <v>1049</v>
      </c>
      <c r="AL6036" t="s">
        <v>27416</v>
      </c>
      <c r="AM6036">
        <v>540</v>
      </c>
      <c r="AN6036" t="s">
        <v>27417</v>
      </c>
    </row>
    <row r="6037" spans="1:40" x14ac:dyDescent="0.25">
      <c r="A6037" t="s">
        <v>26990</v>
      </c>
      <c r="B6037" t="s">
        <v>27418</v>
      </c>
      <c r="C6037" t="s">
        <v>42</v>
      </c>
      <c r="D6037" t="s">
        <v>130</v>
      </c>
      <c r="E6037" t="s">
        <v>176</v>
      </c>
      <c r="F6037" t="s">
        <v>27419</v>
      </c>
      <c r="G6037" t="s">
        <v>27420</v>
      </c>
      <c r="H6037" t="s">
        <v>47</v>
      </c>
      <c r="I6037" t="s">
        <v>47</v>
      </c>
      <c r="J6037" t="s">
        <v>3262</v>
      </c>
      <c r="K6037" t="s">
        <v>1404</v>
      </c>
      <c r="L6037" t="s">
        <v>27412</v>
      </c>
      <c r="M6037">
        <v>171</v>
      </c>
      <c r="N6037">
        <v>6.03</v>
      </c>
      <c r="O6037" t="s">
        <v>516</v>
      </c>
      <c r="P6037" t="s">
        <v>155</v>
      </c>
      <c r="Q6037" t="s">
        <v>27421</v>
      </c>
      <c r="R6037" t="s">
        <v>11985</v>
      </c>
      <c r="S6037" t="s">
        <v>19361</v>
      </c>
      <c r="T6037" t="s">
        <v>17986</v>
      </c>
      <c r="U6037" t="s">
        <v>17987</v>
      </c>
      <c r="V6037" t="s">
        <v>17988</v>
      </c>
      <c r="W6037" t="s">
        <v>114</v>
      </c>
      <c r="X6037" t="s">
        <v>4553</v>
      </c>
      <c r="Y6037" t="s">
        <v>1147</v>
      </c>
      <c r="Z6037" t="s">
        <v>27422</v>
      </c>
      <c r="AA6037" t="s">
        <v>27423</v>
      </c>
      <c r="AB6037" t="s">
        <v>47</v>
      </c>
      <c r="AC6037" t="s">
        <v>47</v>
      </c>
      <c r="AD6037" t="s">
        <v>161</v>
      </c>
      <c r="AE6037" t="s">
        <v>3988</v>
      </c>
      <c r="AF6037" t="s">
        <v>1001</v>
      </c>
      <c r="AG6037" t="s">
        <v>47</v>
      </c>
      <c r="AH6037" t="s">
        <v>114</v>
      </c>
      <c r="AI6037" t="s">
        <v>558</v>
      </c>
      <c r="AJ6037" t="s">
        <v>27230</v>
      </c>
      <c r="AK6037" t="s">
        <v>3048</v>
      </c>
      <c r="AL6037" t="s">
        <v>27424</v>
      </c>
      <c r="AM6037">
        <v>590</v>
      </c>
      <c r="AN6037" t="s">
        <v>27417</v>
      </c>
    </row>
    <row r="6038" spans="1:40" x14ac:dyDescent="0.25">
      <c r="A6038" t="s">
        <v>26990</v>
      </c>
      <c r="B6038" t="s">
        <v>27425</v>
      </c>
      <c r="C6038" t="s">
        <v>42</v>
      </c>
      <c r="D6038" t="s">
        <v>43</v>
      </c>
      <c r="E6038" t="s">
        <v>27426</v>
      </c>
      <c r="F6038" t="s">
        <v>27427</v>
      </c>
      <c r="G6038" t="s">
        <v>27420</v>
      </c>
      <c r="H6038" t="s">
        <v>47</v>
      </c>
      <c r="I6038" t="s">
        <v>47</v>
      </c>
      <c r="J6038" t="s">
        <v>3262</v>
      </c>
      <c r="K6038" t="s">
        <v>1404</v>
      </c>
      <c r="L6038" t="s">
        <v>27412</v>
      </c>
      <c r="M6038">
        <v>171</v>
      </c>
      <c r="N6038">
        <v>6.03</v>
      </c>
      <c r="O6038" t="s">
        <v>154</v>
      </c>
      <c r="P6038" t="s">
        <v>155</v>
      </c>
      <c r="Q6038" t="s">
        <v>27413</v>
      </c>
      <c r="R6038" t="s">
        <v>4539</v>
      </c>
      <c r="S6038" t="s">
        <v>19361</v>
      </c>
      <c r="T6038" t="s">
        <v>17986</v>
      </c>
      <c r="U6038" t="s">
        <v>17987</v>
      </c>
      <c r="V6038" t="s">
        <v>17988</v>
      </c>
      <c r="W6038" t="s">
        <v>114</v>
      </c>
      <c r="X6038" t="s">
        <v>195</v>
      </c>
      <c r="Y6038" t="s">
        <v>1147</v>
      </c>
      <c r="Z6038" t="s">
        <v>27414</v>
      </c>
      <c r="AA6038" t="s">
        <v>27415</v>
      </c>
      <c r="AB6038" t="s">
        <v>47</v>
      </c>
      <c r="AC6038" t="s">
        <v>47</v>
      </c>
      <c r="AD6038" t="s">
        <v>161</v>
      </c>
      <c r="AE6038" t="s">
        <v>3988</v>
      </c>
      <c r="AF6038" t="s">
        <v>1001</v>
      </c>
      <c r="AG6038" t="s">
        <v>47</v>
      </c>
      <c r="AH6038" t="s">
        <v>114</v>
      </c>
      <c r="AI6038" t="s">
        <v>558</v>
      </c>
      <c r="AJ6038" t="s">
        <v>27230</v>
      </c>
      <c r="AK6038" t="s">
        <v>3048</v>
      </c>
      <c r="AL6038" t="s">
        <v>27424</v>
      </c>
      <c r="AM6038">
        <v>600</v>
      </c>
      <c r="AN6038" t="s">
        <v>27417</v>
      </c>
    </row>
    <row r="6039" spans="1:40" x14ac:dyDescent="0.25">
      <c r="A6039" t="s">
        <v>26990</v>
      </c>
      <c r="B6039" t="s">
        <v>27428</v>
      </c>
      <c r="C6039" t="s">
        <v>4211</v>
      </c>
      <c r="D6039" t="s">
        <v>130</v>
      </c>
      <c r="E6039" t="s">
        <v>27429</v>
      </c>
      <c r="F6039" t="s">
        <v>27430</v>
      </c>
      <c r="G6039" t="s">
        <v>27431</v>
      </c>
      <c r="H6039" t="s">
        <v>47</v>
      </c>
      <c r="I6039" t="s">
        <v>47</v>
      </c>
      <c r="J6039" t="s">
        <v>3262</v>
      </c>
      <c r="K6039" t="s">
        <v>1404</v>
      </c>
      <c r="L6039" t="s">
        <v>27432</v>
      </c>
      <c r="M6039">
        <v>153</v>
      </c>
      <c r="N6039">
        <v>5.4</v>
      </c>
      <c r="O6039" t="s">
        <v>516</v>
      </c>
      <c r="P6039" t="s">
        <v>155</v>
      </c>
      <c r="Q6039" t="s">
        <v>27433</v>
      </c>
      <c r="R6039" t="s">
        <v>4539</v>
      </c>
      <c r="S6039" t="s">
        <v>1255</v>
      </c>
      <c r="T6039" t="s">
        <v>17986</v>
      </c>
      <c r="U6039" t="s">
        <v>17987</v>
      </c>
      <c r="V6039" t="s">
        <v>17988</v>
      </c>
      <c r="W6039" t="s">
        <v>114</v>
      </c>
      <c r="X6039" t="s">
        <v>195</v>
      </c>
      <c r="Y6039" t="s">
        <v>1147</v>
      </c>
      <c r="Z6039" t="s">
        <v>27414</v>
      </c>
      <c r="AA6039" t="s">
        <v>27415</v>
      </c>
      <c r="AB6039" t="s">
        <v>47</v>
      </c>
      <c r="AC6039" t="s">
        <v>47</v>
      </c>
      <c r="AD6039" t="s">
        <v>161</v>
      </c>
      <c r="AE6039" t="s">
        <v>7689</v>
      </c>
      <c r="AF6039" t="s">
        <v>66</v>
      </c>
      <c r="AG6039" t="s">
        <v>47</v>
      </c>
      <c r="AH6039" t="s">
        <v>114</v>
      </c>
      <c r="AI6039" t="s">
        <v>558</v>
      </c>
      <c r="AJ6039" t="s">
        <v>27230</v>
      </c>
      <c r="AK6039" t="s">
        <v>1049</v>
      </c>
      <c r="AL6039" t="s">
        <v>27434</v>
      </c>
      <c r="AM6039">
        <v>550</v>
      </c>
      <c r="AN6039" t="s">
        <v>27435</v>
      </c>
    </row>
    <row r="6040" spans="1:40" x14ac:dyDescent="0.25">
      <c r="A6040" t="s">
        <v>26990</v>
      </c>
      <c r="B6040" t="s">
        <v>27436</v>
      </c>
      <c r="C6040" t="s">
        <v>42</v>
      </c>
      <c r="D6040" t="s">
        <v>130</v>
      </c>
      <c r="E6040" t="s">
        <v>27437</v>
      </c>
      <c r="F6040" t="s">
        <v>27438</v>
      </c>
      <c r="G6040" t="s">
        <v>27439</v>
      </c>
      <c r="H6040" t="s">
        <v>47</v>
      </c>
      <c r="I6040" t="s">
        <v>47</v>
      </c>
      <c r="J6040" t="s">
        <v>3262</v>
      </c>
      <c r="K6040" t="s">
        <v>1404</v>
      </c>
      <c r="L6040" t="s">
        <v>27432</v>
      </c>
      <c r="M6040">
        <v>153</v>
      </c>
      <c r="N6040">
        <v>5.4</v>
      </c>
      <c r="O6040" t="s">
        <v>516</v>
      </c>
      <c r="P6040" t="s">
        <v>155</v>
      </c>
      <c r="Q6040" t="s">
        <v>27440</v>
      </c>
      <c r="R6040" t="s">
        <v>11985</v>
      </c>
      <c r="S6040" t="s">
        <v>19361</v>
      </c>
      <c r="T6040" t="s">
        <v>17986</v>
      </c>
      <c r="U6040" t="s">
        <v>17987</v>
      </c>
      <c r="V6040" t="s">
        <v>17988</v>
      </c>
      <c r="W6040" t="s">
        <v>114</v>
      </c>
      <c r="X6040" t="s">
        <v>195</v>
      </c>
      <c r="Y6040" t="s">
        <v>1147</v>
      </c>
      <c r="Z6040" t="s">
        <v>27422</v>
      </c>
      <c r="AA6040" t="s">
        <v>27415</v>
      </c>
      <c r="AB6040" t="s">
        <v>47</v>
      </c>
      <c r="AC6040" t="s">
        <v>47</v>
      </c>
      <c r="AD6040" t="s">
        <v>161</v>
      </c>
      <c r="AE6040" t="s">
        <v>7689</v>
      </c>
      <c r="AF6040" t="s">
        <v>1001</v>
      </c>
      <c r="AG6040" t="s">
        <v>47</v>
      </c>
      <c r="AH6040" t="s">
        <v>114</v>
      </c>
      <c r="AI6040" t="s">
        <v>558</v>
      </c>
      <c r="AJ6040" t="s">
        <v>27230</v>
      </c>
      <c r="AK6040" t="s">
        <v>1049</v>
      </c>
      <c r="AL6040" t="s">
        <v>27441</v>
      </c>
      <c r="AM6040">
        <v>530</v>
      </c>
      <c r="AN6040" t="s">
        <v>27435</v>
      </c>
    </row>
    <row r="6041" spans="1:40" x14ac:dyDescent="0.25">
      <c r="A6041" t="s">
        <v>26990</v>
      </c>
      <c r="B6041" t="s">
        <v>27442</v>
      </c>
      <c r="C6041" t="s">
        <v>42</v>
      </c>
      <c r="D6041" t="s">
        <v>43</v>
      </c>
      <c r="E6041" t="s">
        <v>27443</v>
      </c>
      <c r="F6041" t="s">
        <v>27444</v>
      </c>
      <c r="G6041" t="s">
        <v>27420</v>
      </c>
      <c r="H6041" t="s">
        <v>47</v>
      </c>
      <c r="I6041" t="s">
        <v>47</v>
      </c>
      <c r="J6041" t="s">
        <v>3262</v>
      </c>
      <c r="K6041" t="s">
        <v>1404</v>
      </c>
      <c r="L6041" t="s">
        <v>27432</v>
      </c>
      <c r="M6041">
        <v>153</v>
      </c>
      <c r="N6041">
        <v>5.4</v>
      </c>
      <c r="O6041" t="s">
        <v>154</v>
      </c>
      <c r="P6041" t="s">
        <v>155</v>
      </c>
      <c r="Q6041" t="s">
        <v>27433</v>
      </c>
      <c r="R6041" t="s">
        <v>4539</v>
      </c>
      <c r="S6041" t="s">
        <v>6039</v>
      </c>
      <c r="T6041" t="s">
        <v>17986</v>
      </c>
      <c r="U6041" t="s">
        <v>17987</v>
      </c>
      <c r="V6041" t="s">
        <v>17988</v>
      </c>
      <c r="W6041" t="s">
        <v>114</v>
      </c>
      <c r="X6041" t="s">
        <v>195</v>
      </c>
      <c r="Y6041" t="s">
        <v>1147</v>
      </c>
      <c r="Z6041" t="s">
        <v>27414</v>
      </c>
      <c r="AA6041" t="s">
        <v>27415</v>
      </c>
      <c r="AB6041" t="s">
        <v>47</v>
      </c>
      <c r="AC6041" t="s">
        <v>47</v>
      </c>
      <c r="AD6041" t="s">
        <v>161</v>
      </c>
      <c r="AE6041" t="s">
        <v>7689</v>
      </c>
      <c r="AF6041" t="s">
        <v>1001</v>
      </c>
      <c r="AG6041" t="s">
        <v>47</v>
      </c>
      <c r="AH6041" t="s">
        <v>114</v>
      </c>
      <c r="AI6041" t="s">
        <v>558</v>
      </c>
      <c r="AJ6041" t="s">
        <v>27230</v>
      </c>
      <c r="AK6041" t="s">
        <v>1049</v>
      </c>
      <c r="AL6041" t="s">
        <v>27424</v>
      </c>
      <c r="AM6041">
        <v>530</v>
      </c>
      <c r="AN6041" t="s">
        <v>27435</v>
      </c>
    </row>
    <row r="6042" spans="1:40" x14ac:dyDescent="0.25">
      <c r="A6042" t="s">
        <v>26990</v>
      </c>
      <c r="B6042" t="s">
        <v>27445</v>
      </c>
      <c r="C6042" t="s">
        <v>42</v>
      </c>
      <c r="D6042" t="s">
        <v>130</v>
      </c>
      <c r="E6042" t="s">
        <v>27446</v>
      </c>
      <c r="F6042" t="s">
        <v>27447</v>
      </c>
      <c r="G6042" t="s">
        <v>11996</v>
      </c>
      <c r="H6042" t="s">
        <v>47</v>
      </c>
      <c r="I6042" t="s">
        <v>47</v>
      </c>
      <c r="J6042" t="s">
        <v>3262</v>
      </c>
      <c r="K6042" t="s">
        <v>1404</v>
      </c>
      <c r="L6042" t="s">
        <v>27448</v>
      </c>
      <c r="M6042">
        <v>145</v>
      </c>
      <c r="N6042">
        <v>5.1100000000000003</v>
      </c>
      <c r="O6042" t="s">
        <v>372</v>
      </c>
      <c r="P6042" t="s">
        <v>155</v>
      </c>
      <c r="Q6042" t="s">
        <v>27449</v>
      </c>
      <c r="R6042" t="s">
        <v>11690</v>
      </c>
      <c r="S6042" t="s">
        <v>6039</v>
      </c>
      <c r="T6042" t="s">
        <v>27002</v>
      </c>
      <c r="U6042" t="s">
        <v>27145</v>
      </c>
      <c r="V6042" t="s">
        <v>58</v>
      </c>
      <c r="W6042" t="s">
        <v>122</v>
      </c>
      <c r="X6042" t="s">
        <v>170</v>
      </c>
      <c r="Y6042" t="s">
        <v>61</v>
      </c>
      <c r="Z6042" t="s">
        <v>27450</v>
      </c>
      <c r="AA6042" t="s">
        <v>27451</v>
      </c>
      <c r="AB6042" t="s">
        <v>47</v>
      </c>
      <c r="AC6042" t="s">
        <v>47</v>
      </c>
      <c r="AD6042" t="s">
        <v>161</v>
      </c>
      <c r="AE6042" t="s">
        <v>6041</v>
      </c>
      <c r="AF6042" t="s">
        <v>66</v>
      </c>
      <c r="AG6042" t="s">
        <v>47</v>
      </c>
      <c r="AH6042" t="s">
        <v>67</v>
      </c>
      <c r="AI6042" t="s">
        <v>237</v>
      </c>
      <c r="AJ6042" t="s">
        <v>27452</v>
      </c>
      <c r="AK6042" t="s">
        <v>1391</v>
      </c>
      <c r="AL6042" t="s">
        <v>9584</v>
      </c>
      <c r="AM6042">
        <v>350</v>
      </c>
      <c r="AN6042" t="s">
        <v>27453</v>
      </c>
    </row>
    <row r="6043" spans="1:40" x14ac:dyDescent="0.25">
      <c r="A6043" t="s">
        <v>26990</v>
      </c>
      <c r="B6043" t="s">
        <v>27454</v>
      </c>
      <c r="C6043" t="s">
        <v>42</v>
      </c>
      <c r="D6043" t="s">
        <v>130</v>
      </c>
      <c r="E6043" t="s">
        <v>176</v>
      </c>
      <c r="F6043" t="s">
        <v>7816</v>
      </c>
      <c r="G6043" t="s">
        <v>77</v>
      </c>
      <c r="H6043" t="s">
        <v>47</v>
      </c>
      <c r="I6043" t="s">
        <v>47</v>
      </c>
      <c r="J6043" t="s">
        <v>3230</v>
      </c>
      <c r="K6043" t="s">
        <v>252</v>
      </c>
      <c r="L6043" t="s">
        <v>27455</v>
      </c>
      <c r="M6043">
        <v>107</v>
      </c>
      <c r="N6043">
        <v>3.77</v>
      </c>
      <c r="O6043" t="s">
        <v>372</v>
      </c>
      <c r="P6043" t="s">
        <v>155</v>
      </c>
      <c r="Q6043" t="s">
        <v>27456</v>
      </c>
      <c r="R6043" t="s">
        <v>604</v>
      </c>
      <c r="S6043" t="s">
        <v>341</v>
      </c>
      <c r="T6043" t="s">
        <v>1344</v>
      </c>
      <c r="U6043" t="s">
        <v>1345</v>
      </c>
      <c r="V6043" t="s">
        <v>1346</v>
      </c>
      <c r="W6043" t="s">
        <v>522</v>
      </c>
      <c r="X6043" t="s">
        <v>105</v>
      </c>
      <c r="Y6043" t="s">
        <v>1034</v>
      </c>
      <c r="Z6043" t="s">
        <v>107</v>
      </c>
      <c r="AA6043" t="s">
        <v>24002</v>
      </c>
      <c r="AB6043" t="s">
        <v>47</v>
      </c>
      <c r="AC6043" t="s">
        <v>47</v>
      </c>
      <c r="AD6043" t="s">
        <v>1420</v>
      </c>
      <c r="AE6043" t="s">
        <v>19019</v>
      </c>
      <c r="AF6043" t="s">
        <v>1001</v>
      </c>
      <c r="AG6043" t="s">
        <v>47</v>
      </c>
      <c r="AH6043" t="s">
        <v>67</v>
      </c>
      <c r="AI6043" t="s">
        <v>68</v>
      </c>
      <c r="AJ6043" t="s">
        <v>162</v>
      </c>
      <c r="AK6043" t="s">
        <v>3636</v>
      </c>
      <c r="AL6043" t="s">
        <v>27457</v>
      </c>
      <c r="AM6043">
        <v>190</v>
      </c>
      <c r="AN6043" t="s">
        <v>27458</v>
      </c>
    </row>
    <row r="6044" spans="1:40" x14ac:dyDescent="0.25">
      <c r="A6044" t="s">
        <v>26990</v>
      </c>
      <c r="B6044" t="s">
        <v>27459</v>
      </c>
      <c r="C6044" t="s">
        <v>42</v>
      </c>
      <c r="D6044" t="s">
        <v>531</v>
      </c>
      <c r="E6044" t="s">
        <v>44</v>
      </c>
      <c r="F6044" t="s">
        <v>27460</v>
      </c>
      <c r="G6044" t="s">
        <v>98</v>
      </c>
      <c r="H6044" t="s">
        <v>47</v>
      </c>
      <c r="I6044" t="s">
        <v>47</v>
      </c>
      <c r="J6044" t="s">
        <v>4393</v>
      </c>
      <c r="K6044" t="s">
        <v>4122</v>
      </c>
      <c r="L6044" t="s">
        <v>27461</v>
      </c>
      <c r="M6044">
        <v>155</v>
      </c>
      <c r="N6044">
        <v>5.47</v>
      </c>
      <c r="O6044" t="s">
        <v>372</v>
      </c>
      <c r="P6044" t="s">
        <v>505</v>
      </c>
      <c r="Q6044" t="s">
        <v>27462</v>
      </c>
      <c r="R6044" t="s">
        <v>927</v>
      </c>
      <c r="S6044" t="s">
        <v>139</v>
      </c>
      <c r="T6044" t="s">
        <v>575</v>
      </c>
      <c r="W6044" t="s">
        <v>122</v>
      </c>
      <c r="X6044" t="s">
        <v>105</v>
      </c>
      <c r="Y6044" t="s">
        <v>1034</v>
      </c>
      <c r="Z6044" t="s">
        <v>1353</v>
      </c>
      <c r="AA6044" t="s">
        <v>108</v>
      </c>
      <c r="AB6044" t="s">
        <v>47</v>
      </c>
      <c r="AC6044" t="s">
        <v>47</v>
      </c>
      <c r="AD6044" t="s">
        <v>144</v>
      </c>
      <c r="AE6044" t="s">
        <v>1000</v>
      </c>
      <c r="AF6044" t="s">
        <v>66</v>
      </c>
      <c r="AH6044" t="s">
        <v>114</v>
      </c>
      <c r="AI6044" t="s">
        <v>68</v>
      </c>
      <c r="AJ6044" t="s">
        <v>69</v>
      </c>
      <c r="AK6044" t="s">
        <v>1554</v>
      </c>
      <c r="AL6044" t="s">
        <v>95</v>
      </c>
      <c r="AM6044">
        <v>260</v>
      </c>
      <c r="AN6044" t="s">
        <v>27463</v>
      </c>
    </row>
    <row r="6045" spans="1:40" x14ac:dyDescent="0.25">
      <c r="A6045" t="s">
        <v>26990</v>
      </c>
      <c r="B6045" t="s">
        <v>27464</v>
      </c>
      <c r="C6045" t="s">
        <v>42</v>
      </c>
      <c r="D6045" t="s">
        <v>130</v>
      </c>
      <c r="E6045" t="s">
        <v>176</v>
      </c>
      <c r="F6045" t="s">
        <v>3699</v>
      </c>
      <c r="G6045" t="s">
        <v>98</v>
      </c>
      <c r="H6045" t="s">
        <v>47</v>
      </c>
      <c r="I6045" t="s">
        <v>47</v>
      </c>
      <c r="J6045" t="s">
        <v>4393</v>
      </c>
      <c r="K6045" t="s">
        <v>234</v>
      </c>
      <c r="L6045" t="s">
        <v>27465</v>
      </c>
      <c r="M6045">
        <v>389</v>
      </c>
      <c r="N6045" t="s">
        <v>3950</v>
      </c>
      <c r="O6045" t="s">
        <v>516</v>
      </c>
      <c r="P6045" t="s">
        <v>155</v>
      </c>
      <c r="Q6045" t="s">
        <v>27074</v>
      </c>
      <c r="R6045" t="s">
        <v>3447</v>
      </c>
      <c r="S6045" t="s">
        <v>27466</v>
      </c>
      <c r="T6045" t="s">
        <v>27467</v>
      </c>
      <c r="U6045" t="s">
        <v>27468</v>
      </c>
      <c r="V6045" t="s">
        <v>27469</v>
      </c>
      <c r="W6045" t="s">
        <v>122</v>
      </c>
      <c r="X6045" t="s">
        <v>195</v>
      </c>
      <c r="Y6045" t="s">
        <v>88</v>
      </c>
      <c r="Z6045" t="s">
        <v>1353</v>
      </c>
      <c r="AA6045" t="s">
        <v>1841</v>
      </c>
      <c r="AB6045" t="s">
        <v>47</v>
      </c>
      <c r="AC6045" t="s">
        <v>47</v>
      </c>
      <c r="AD6045" t="s">
        <v>161</v>
      </c>
      <c r="AE6045" t="s">
        <v>1074</v>
      </c>
      <c r="AF6045" t="s">
        <v>66</v>
      </c>
      <c r="AH6045" t="s">
        <v>114</v>
      </c>
      <c r="AI6045" t="s">
        <v>10648</v>
      </c>
      <c r="AJ6045" t="s">
        <v>4167</v>
      </c>
      <c r="AK6045" t="s">
        <v>27470</v>
      </c>
      <c r="AL6045" t="s">
        <v>7877</v>
      </c>
      <c r="AM6045">
        <v>520</v>
      </c>
      <c r="AN6045" t="s">
        <v>27471</v>
      </c>
    </row>
    <row r="6046" spans="1:40" x14ac:dyDescent="0.25">
      <c r="A6046" t="s">
        <v>26990</v>
      </c>
      <c r="B6046" t="s">
        <v>27472</v>
      </c>
      <c r="C6046" t="s">
        <v>42</v>
      </c>
      <c r="D6046" t="s">
        <v>130</v>
      </c>
      <c r="E6046" t="s">
        <v>176</v>
      </c>
      <c r="F6046" t="s">
        <v>3699</v>
      </c>
      <c r="G6046" t="s">
        <v>98</v>
      </c>
      <c r="H6046" t="s">
        <v>47</v>
      </c>
      <c r="I6046" t="s">
        <v>47</v>
      </c>
      <c r="J6046" t="s">
        <v>4393</v>
      </c>
      <c r="K6046" t="s">
        <v>234</v>
      </c>
      <c r="L6046" t="s">
        <v>27473</v>
      </c>
      <c r="M6046">
        <v>265</v>
      </c>
      <c r="N6046" t="s">
        <v>3950</v>
      </c>
      <c r="O6046" t="s">
        <v>516</v>
      </c>
      <c r="P6046" t="s">
        <v>155</v>
      </c>
      <c r="Q6046" t="s">
        <v>27474</v>
      </c>
      <c r="R6046" t="s">
        <v>4838</v>
      </c>
      <c r="S6046" t="s">
        <v>27475</v>
      </c>
      <c r="T6046" t="s">
        <v>27476</v>
      </c>
      <c r="U6046" t="s">
        <v>27477</v>
      </c>
      <c r="V6046" t="s">
        <v>27478</v>
      </c>
      <c r="W6046" t="s">
        <v>122</v>
      </c>
      <c r="X6046" t="s">
        <v>195</v>
      </c>
      <c r="Y6046" t="s">
        <v>88</v>
      </c>
      <c r="Z6046" t="s">
        <v>1353</v>
      </c>
      <c r="AA6046" t="s">
        <v>1841</v>
      </c>
      <c r="AB6046" t="s">
        <v>47</v>
      </c>
      <c r="AC6046" t="s">
        <v>47</v>
      </c>
      <c r="AD6046" t="s">
        <v>161</v>
      </c>
      <c r="AE6046" t="s">
        <v>1074</v>
      </c>
      <c r="AF6046" t="s">
        <v>66</v>
      </c>
      <c r="AH6046" t="s">
        <v>114</v>
      </c>
      <c r="AI6046" t="s">
        <v>10648</v>
      </c>
      <c r="AJ6046" t="s">
        <v>1106</v>
      </c>
      <c r="AK6046" t="s">
        <v>500</v>
      </c>
      <c r="AL6046" t="s">
        <v>27479</v>
      </c>
      <c r="AM6046">
        <v>440</v>
      </c>
      <c r="AN6046" t="s">
        <v>27480</v>
      </c>
    </row>
    <row r="6047" spans="1:40" x14ac:dyDescent="0.25">
      <c r="A6047" t="s">
        <v>26990</v>
      </c>
      <c r="B6047" t="s">
        <v>27481</v>
      </c>
      <c r="C6047" t="s">
        <v>42</v>
      </c>
      <c r="D6047" t="s">
        <v>43</v>
      </c>
      <c r="E6047" t="s">
        <v>27482</v>
      </c>
      <c r="F6047" t="s">
        <v>27483</v>
      </c>
      <c r="G6047" t="s">
        <v>11996</v>
      </c>
      <c r="H6047" t="s">
        <v>47</v>
      </c>
      <c r="I6047" t="s">
        <v>47</v>
      </c>
      <c r="J6047" t="s">
        <v>3262</v>
      </c>
      <c r="K6047" t="s">
        <v>1404</v>
      </c>
      <c r="L6047" t="s">
        <v>27484</v>
      </c>
      <c r="M6047">
        <v>151</v>
      </c>
      <c r="N6047">
        <v>5.33</v>
      </c>
      <c r="O6047" t="s">
        <v>154</v>
      </c>
      <c r="P6047" t="s">
        <v>155</v>
      </c>
      <c r="Q6047" t="s">
        <v>27485</v>
      </c>
      <c r="R6047" t="s">
        <v>4679</v>
      </c>
      <c r="S6047" t="s">
        <v>13918</v>
      </c>
      <c r="T6047" t="s">
        <v>27486</v>
      </c>
      <c r="U6047" t="s">
        <v>27487</v>
      </c>
      <c r="V6047" t="s">
        <v>27488</v>
      </c>
      <c r="W6047" t="s">
        <v>86</v>
      </c>
      <c r="X6047" t="s">
        <v>87</v>
      </c>
      <c r="Y6047" t="s">
        <v>61</v>
      </c>
      <c r="Z6047" t="s">
        <v>27450</v>
      </c>
      <c r="AA6047" t="s">
        <v>27489</v>
      </c>
      <c r="AB6047" t="s">
        <v>47</v>
      </c>
      <c r="AC6047" t="s">
        <v>47</v>
      </c>
      <c r="AD6047" t="s">
        <v>210</v>
      </c>
      <c r="AE6047" t="s">
        <v>6041</v>
      </c>
      <c r="AF6047" t="s">
        <v>10418</v>
      </c>
      <c r="AH6047" t="s">
        <v>9572</v>
      </c>
      <c r="AI6047" t="s">
        <v>68</v>
      </c>
      <c r="AJ6047" t="s">
        <v>3155</v>
      </c>
      <c r="AK6047" t="s">
        <v>17991</v>
      </c>
      <c r="AL6047" t="s">
        <v>27490</v>
      </c>
      <c r="AM6047">
        <v>380</v>
      </c>
      <c r="AN6047" t="s">
        <v>27491</v>
      </c>
    </row>
    <row r="6048" spans="1:40" x14ac:dyDescent="0.25">
      <c r="A6048" t="s">
        <v>26990</v>
      </c>
      <c r="B6048" t="s">
        <v>27492</v>
      </c>
      <c r="C6048" t="s">
        <v>42</v>
      </c>
      <c r="D6048" t="s">
        <v>130</v>
      </c>
      <c r="E6048" t="s">
        <v>176</v>
      </c>
      <c r="F6048" t="s">
        <v>7816</v>
      </c>
      <c r="G6048" t="s">
        <v>11996</v>
      </c>
      <c r="H6048" t="s">
        <v>47</v>
      </c>
      <c r="I6048" t="s">
        <v>47</v>
      </c>
      <c r="J6048" t="s">
        <v>4393</v>
      </c>
      <c r="K6048" t="s">
        <v>1404</v>
      </c>
      <c r="L6048" t="s">
        <v>27484</v>
      </c>
      <c r="M6048">
        <v>151</v>
      </c>
      <c r="N6048">
        <v>5.33</v>
      </c>
      <c r="O6048" t="s">
        <v>516</v>
      </c>
      <c r="P6048" t="s">
        <v>155</v>
      </c>
      <c r="Q6048" t="s">
        <v>27485</v>
      </c>
      <c r="R6048" t="s">
        <v>4679</v>
      </c>
      <c r="S6048" t="s">
        <v>14048</v>
      </c>
      <c r="T6048" t="s">
        <v>27493</v>
      </c>
      <c r="U6048" t="s">
        <v>1309</v>
      </c>
      <c r="V6048" t="s">
        <v>1085</v>
      </c>
      <c r="W6048" t="s">
        <v>122</v>
      </c>
      <c r="X6048" t="s">
        <v>87</v>
      </c>
      <c r="Y6048" t="s">
        <v>61</v>
      </c>
      <c r="Z6048" t="s">
        <v>27494</v>
      </c>
      <c r="AA6048" t="s">
        <v>27489</v>
      </c>
      <c r="AB6048" t="s">
        <v>47</v>
      </c>
      <c r="AC6048" t="s">
        <v>47</v>
      </c>
      <c r="AD6048" t="s">
        <v>210</v>
      </c>
      <c r="AE6048" t="s">
        <v>6041</v>
      </c>
      <c r="AF6048" t="s">
        <v>10418</v>
      </c>
      <c r="AG6048" t="s">
        <v>47</v>
      </c>
      <c r="AH6048" t="s">
        <v>9572</v>
      </c>
      <c r="AI6048" t="s">
        <v>68</v>
      </c>
      <c r="AJ6048" t="s">
        <v>3155</v>
      </c>
      <c r="AK6048" t="s">
        <v>17991</v>
      </c>
      <c r="AL6048" t="s">
        <v>27490</v>
      </c>
      <c r="AM6048">
        <v>350</v>
      </c>
      <c r="AN6048" t="s">
        <v>27495</v>
      </c>
    </row>
    <row r="6049" spans="1:41" x14ac:dyDescent="0.25">
      <c r="A6049" t="s">
        <v>26990</v>
      </c>
      <c r="B6049" t="s">
        <v>27496</v>
      </c>
      <c r="C6049" t="s">
        <v>227</v>
      </c>
      <c r="D6049" t="s">
        <v>1349</v>
      </c>
      <c r="E6049" t="s">
        <v>151</v>
      </c>
      <c r="G6049" t="s">
        <v>306</v>
      </c>
      <c r="H6049" t="s">
        <v>47</v>
      </c>
      <c r="I6049" t="s">
        <v>47</v>
      </c>
      <c r="J6049" t="s">
        <v>4393</v>
      </c>
      <c r="K6049" t="s">
        <v>4122</v>
      </c>
      <c r="L6049" t="s">
        <v>27497</v>
      </c>
      <c r="M6049">
        <v>123</v>
      </c>
      <c r="N6049">
        <v>4.34</v>
      </c>
      <c r="O6049" t="s">
        <v>383</v>
      </c>
      <c r="P6049" t="s">
        <v>505</v>
      </c>
      <c r="Q6049" t="s">
        <v>5043</v>
      </c>
      <c r="R6049" t="s">
        <v>320</v>
      </c>
      <c r="S6049" t="s">
        <v>311</v>
      </c>
      <c r="T6049" t="s">
        <v>1613</v>
      </c>
      <c r="W6049" t="s">
        <v>522</v>
      </c>
      <c r="X6049" t="s">
        <v>332</v>
      </c>
      <c r="Y6049" t="s">
        <v>416</v>
      </c>
      <c r="Z6049" t="s">
        <v>1492</v>
      </c>
      <c r="AA6049">
        <v>0</v>
      </c>
      <c r="AB6049" t="s">
        <v>47</v>
      </c>
      <c r="AC6049" t="s">
        <v>47</v>
      </c>
      <c r="AD6049" t="s">
        <v>91</v>
      </c>
      <c r="AE6049" t="s">
        <v>65</v>
      </c>
      <c r="AF6049" t="s">
        <v>66</v>
      </c>
      <c r="AH6049" t="s">
        <v>67</v>
      </c>
      <c r="AI6049" t="s">
        <v>68</v>
      </c>
      <c r="AJ6049" t="s">
        <v>126</v>
      </c>
      <c r="AK6049" t="s">
        <v>539</v>
      </c>
      <c r="AL6049" t="s">
        <v>548</v>
      </c>
      <c r="AM6049">
        <v>70</v>
      </c>
      <c r="AN6049" t="s">
        <v>27498</v>
      </c>
    </row>
    <row r="6050" spans="1:41" x14ac:dyDescent="0.25">
      <c r="A6050" t="s">
        <v>26990</v>
      </c>
      <c r="B6050" t="s">
        <v>27499</v>
      </c>
      <c r="C6050" t="s">
        <v>42</v>
      </c>
      <c r="D6050" t="s">
        <v>74</v>
      </c>
      <c r="E6050" t="s">
        <v>176</v>
      </c>
      <c r="F6050" t="s">
        <v>14504</v>
      </c>
      <c r="G6050" t="s">
        <v>327</v>
      </c>
      <c r="H6050" t="s">
        <v>47</v>
      </c>
      <c r="I6050" t="s">
        <v>47</v>
      </c>
      <c r="J6050" t="s">
        <v>3230</v>
      </c>
      <c r="K6050" t="s">
        <v>252</v>
      </c>
      <c r="L6050" t="s">
        <v>27500</v>
      </c>
      <c r="M6050">
        <v>171</v>
      </c>
      <c r="N6050">
        <v>6.03</v>
      </c>
      <c r="O6050" t="s">
        <v>80</v>
      </c>
      <c r="P6050" t="s">
        <v>155</v>
      </c>
      <c r="Q6050" t="s">
        <v>27501</v>
      </c>
      <c r="R6050" t="s">
        <v>138</v>
      </c>
      <c r="S6050" t="s">
        <v>1212</v>
      </c>
      <c r="T6050" t="s">
        <v>1083</v>
      </c>
      <c r="U6050" t="s">
        <v>1309</v>
      </c>
      <c r="V6050" t="s">
        <v>1085</v>
      </c>
      <c r="W6050" t="s">
        <v>122</v>
      </c>
      <c r="X6050" t="s">
        <v>170</v>
      </c>
      <c r="Y6050" t="s">
        <v>1034</v>
      </c>
      <c r="Z6050" t="s">
        <v>27258</v>
      </c>
      <c r="AA6050" t="s">
        <v>27502</v>
      </c>
      <c r="AB6050" t="s">
        <v>47</v>
      </c>
      <c r="AC6050" t="s">
        <v>47</v>
      </c>
      <c r="AD6050" t="s">
        <v>91</v>
      </c>
      <c r="AE6050" t="s">
        <v>1000</v>
      </c>
      <c r="AF6050" t="s">
        <v>66</v>
      </c>
      <c r="AG6050" t="s">
        <v>27503</v>
      </c>
      <c r="AH6050" t="s">
        <v>9572</v>
      </c>
      <c r="AI6050" t="s">
        <v>68</v>
      </c>
      <c r="AJ6050" t="s">
        <v>69</v>
      </c>
      <c r="AK6050" t="s">
        <v>1632</v>
      </c>
      <c r="AL6050" t="s">
        <v>11974</v>
      </c>
      <c r="AM6050">
        <v>250</v>
      </c>
      <c r="AN6050" t="s">
        <v>27504</v>
      </c>
    </row>
    <row r="6051" spans="1:41" x14ac:dyDescent="0.25">
      <c r="A6051" t="s">
        <v>26990</v>
      </c>
      <c r="B6051" t="s">
        <v>27505</v>
      </c>
      <c r="C6051" t="s">
        <v>42</v>
      </c>
      <c r="D6051" t="s">
        <v>74</v>
      </c>
      <c r="E6051" t="s">
        <v>176</v>
      </c>
      <c r="F6051" t="s">
        <v>7816</v>
      </c>
      <c r="G6051" t="s">
        <v>292</v>
      </c>
      <c r="H6051" t="s">
        <v>47</v>
      </c>
      <c r="I6051" t="s">
        <v>47</v>
      </c>
      <c r="J6051" t="s">
        <v>3230</v>
      </c>
      <c r="K6051" t="s">
        <v>252</v>
      </c>
      <c r="L6051" t="s">
        <v>27506</v>
      </c>
      <c r="M6051">
        <v>146</v>
      </c>
      <c r="N6051">
        <v>5.15</v>
      </c>
      <c r="O6051" t="s">
        <v>80</v>
      </c>
      <c r="P6051" t="s">
        <v>155</v>
      </c>
      <c r="Q6051" t="s">
        <v>10645</v>
      </c>
      <c r="R6051" t="s">
        <v>101</v>
      </c>
      <c r="S6051" t="s">
        <v>1212</v>
      </c>
      <c r="T6051" t="s">
        <v>1344</v>
      </c>
      <c r="U6051" t="s">
        <v>1345</v>
      </c>
      <c r="V6051" t="s">
        <v>1346</v>
      </c>
      <c r="W6051" t="s">
        <v>122</v>
      </c>
      <c r="X6051" t="s">
        <v>493</v>
      </c>
      <c r="Y6051" t="s">
        <v>1034</v>
      </c>
      <c r="Z6051" t="s">
        <v>27146</v>
      </c>
      <c r="AA6051" t="s">
        <v>27502</v>
      </c>
      <c r="AB6051" t="s">
        <v>47</v>
      </c>
      <c r="AC6051" t="s">
        <v>47</v>
      </c>
      <c r="AD6051" t="s">
        <v>91</v>
      </c>
      <c r="AE6051" t="s">
        <v>1000</v>
      </c>
      <c r="AF6051" t="s">
        <v>1001</v>
      </c>
      <c r="AG6051" t="s">
        <v>6134</v>
      </c>
      <c r="AH6051" t="s">
        <v>9572</v>
      </c>
      <c r="AI6051" t="s">
        <v>237</v>
      </c>
      <c r="AJ6051" t="s">
        <v>69</v>
      </c>
      <c r="AK6051" t="s">
        <v>4357</v>
      </c>
      <c r="AL6051" t="s">
        <v>11974</v>
      </c>
      <c r="AM6051">
        <v>160</v>
      </c>
      <c r="AN6051" t="s">
        <v>27507</v>
      </c>
    </row>
    <row r="6052" spans="1:41" x14ac:dyDescent="0.25">
      <c r="A6052" t="s">
        <v>26990</v>
      </c>
      <c r="B6052" t="s">
        <v>27508</v>
      </c>
      <c r="C6052" t="s">
        <v>112</v>
      </c>
      <c r="D6052" t="s">
        <v>113</v>
      </c>
      <c r="H6052" t="s">
        <v>114</v>
      </c>
      <c r="I6052" t="s">
        <v>114</v>
      </c>
      <c r="J6052" t="s">
        <v>27509</v>
      </c>
      <c r="K6052" t="s">
        <v>27510</v>
      </c>
      <c r="L6052" t="s">
        <v>27511</v>
      </c>
      <c r="M6052">
        <v>487</v>
      </c>
      <c r="N6052">
        <v>1.07</v>
      </c>
      <c r="O6052" t="s">
        <v>114</v>
      </c>
      <c r="P6052" t="s">
        <v>505</v>
      </c>
      <c r="Q6052" t="s">
        <v>27512</v>
      </c>
      <c r="R6052" t="s">
        <v>279</v>
      </c>
      <c r="S6052" t="s">
        <v>27513</v>
      </c>
      <c r="T6052" t="s">
        <v>1344</v>
      </c>
      <c r="U6052" t="s">
        <v>1345</v>
      </c>
      <c r="V6052" t="s">
        <v>1346</v>
      </c>
      <c r="W6052" t="s">
        <v>522</v>
      </c>
      <c r="X6052" t="s">
        <v>170</v>
      </c>
      <c r="Y6052" t="s">
        <v>1034</v>
      </c>
      <c r="Z6052" t="s">
        <v>536</v>
      </c>
      <c r="AA6052" t="s">
        <v>474</v>
      </c>
      <c r="AB6052" t="s">
        <v>258</v>
      </c>
      <c r="AC6052" t="s">
        <v>47</v>
      </c>
      <c r="AD6052" t="s">
        <v>1420</v>
      </c>
      <c r="AE6052" t="s">
        <v>65</v>
      </c>
      <c r="AF6052" t="s">
        <v>700</v>
      </c>
      <c r="AH6052" t="s">
        <v>114</v>
      </c>
      <c r="AI6052" t="s">
        <v>68</v>
      </c>
      <c r="AJ6052" t="s">
        <v>126</v>
      </c>
      <c r="AK6052" t="s">
        <v>27514</v>
      </c>
      <c r="AL6052" t="s">
        <v>548</v>
      </c>
      <c r="AM6052">
        <v>280</v>
      </c>
      <c r="AN6052" t="s">
        <v>27515</v>
      </c>
    </row>
    <row r="6053" spans="1:41" x14ac:dyDescent="0.25">
      <c r="A6053" t="s">
        <v>26990</v>
      </c>
      <c r="B6053" t="s">
        <v>27516</v>
      </c>
      <c r="C6053" t="s">
        <v>227</v>
      </c>
      <c r="D6053" t="s">
        <v>130</v>
      </c>
      <c r="E6053" t="s">
        <v>151</v>
      </c>
      <c r="G6053" t="s">
        <v>306</v>
      </c>
      <c r="H6053" t="s">
        <v>47</v>
      </c>
      <c r="I6053" t="s">
        <v>47</v>
      </c>
      <c r="J6053" t="s">
        <v>3230</v>
      </c>
      <c r="K6053" t="s">
        <v>4122</v>
      </c>
      <c r="L6053" t="s">
        <v>27517</v>
      </c>
      <c r="M6053">
        <v>490</v>
      </c>
      <c r="N6053" t="s">
        <v>3676</v>
      </c>
      <c r="O6053" t="s">
        <v>372</v>
      </c>
      <c r="P6053" t="s">
        <v>505</v>
      </c>
      <c r="Q6053" t="s">
        <v>27518</v>
      </c>
      <c r="R6053" t="s">
        <v>1418</v>
      </c>
      <c r="S6053" t="s">
        <v>139</v>
      </c>
      <c r="T6053" t="s">
        <v>725</v>
      </c>
      <c r="W6053" t="s">
        <v>122</v>
      </c>
      <c r="X6053" t="s">
        <v>493</v>
      </c>
      <c r="Y6053" t="s">
        <v>1034</v>
      </c>
      <c r="Z6053" t="s">
        <v>19432</v>
      </c>
      <c r="AA6053" t="s">
        <v>4698</v>
      </c>
      <c r="AB6053" t="s">
        <v>47</v>
      </c>
      <c r="AC6053" t="s">
        <v>47</v>
      </c>
      <c r="AD6053" t="s">
        <v>91</v>
      </c>
      <c r="AE6053" t="s">
        <v>27519</v>
      </c>
      <c r="AF6053" t="s">
        <v>1001</v>
      </c>
      <c r="AH6053" t="s">
        <v>114</v>
      </c>
      <c r="AI6053" t="s">
        <v>68</v>
      </c>
      <c r="AJ6053" t="s">
        <v>126</v>
      </c>
      <c r="AK6053" t="s">
        <v>172</v>
      </c>
      <c r="AL6053" t="s">
        <v>27274</v>
      </c>
      <c r="AM6053">
        <v>200</v>
      </c>
      <c r="AN6053" t="s">
        <v>27520</v>
      </c>
    </row>
    <row r="6054" spans="1:41" x14ac:dyDescent="0.25">
      <c r="A6054" t="s">
        <v>26990</v>
      </c>
      <c r="B6054" t="s">
        <v>27521</v>
      </c>
      <c r="C6054" t="s">
        <v>825</v>
      </c>
      <c r="D6054" t="s">
        <v>1468</v>
      </c>
      <c r="H6054" t="s">
        <v>114</v>
      </c>
      <c r="I6054" t="s">
        <v>114</v>
      </c>
      <c r="J6054" t="s">
        <v>27522</v>
      </c>
      <c r="K6054" t="s">
        <v>27523</v>
      </c>
      <c r="L6054" t="s">
        <v>27524</v>
      </c>
      <c r="M6054">
        <v>66</v>
      </c>
      <c r="N6054">
        <v>2.33</v>
      </c>
      <c r="O6054" t="s">
        <v>25700</v>
      </c>
      <c r="P6054" t="s">
        <v>934</v>
      </c>
      <c r="Q6054" t="s">
        <v>2383</v>
      </c>
      <c r="R6054" t="s">
        <v>2103</v>
      </c>
      <c r="T6054" t="s">
        <v>2003</v>
      </c>
      <c r="W6054" t="s">
        <v>114</v>
      </c>
      <c r="Y6054" t="s">
        <v>1592</v>
      </c>
      <c r="AB6054" t="s">
        <v>47</v>
      </c>
      <c r="AC6054" t="s">
        <v>47</v>
      </c>
      <c r="AD6054" t="s">
        <v>114</v>
      </c>
      <c r="AE6054" t="s">
        <v>114</v>
      </c>
      <c r="AF6054" t="s">
        <v>114</v>
      </c>
      <c r="AH6054" t="s">
        <v>67</v>
      </c>
      <c r="AI6054" t="s">
        <v>2483</v>
      </c>
      <c r="AK6054" t="s">
        <v>2629</v>
      </c>
      <c r="AL6054" t="s">
        <v>27525</v>
      </c>
      <c r="AM6054">
        <v>20</v>
      </c>
      <c r="AN6054" t="s">
        <v>27526</v>
      </c>
    </row>
    <row r="6055" spans="1:41" x14ac:dyDescent="0.25">
      <c r="A6055" t="s">
        <v>26990</v>
      </c>
      <c r="B6055" t="s">
        <v>27527</v>
      </c>
      <c r="C6055" t="s">
        <v>825</v>
      </c>
      <c r="D6055" t="s">
        <v>43</v>
      </c>
      <c r="H6055" t="s">
        <v>47</v>
      </c>
      <c r="I6055" t="s">
        <v>114</v>
      </c>
      <c r="J6055">
        <v>2015</v>
      </c>
      <c r="K6055" t="s">
        <v>1288</v>
      </c>
      <c r="L6055" t="s">
        <v>27528</v>
      </c>
      <c r="M6055">
        <v>83</v>
      </c>
      <c r="N6055">
        <v>2.93</v>
      </c>
      <c r="O6055" t="s">
        <v>652</v>
      </c>
      <c r="P6055" t="s">
        <v>1297</v>
      </c>
      <c r="Q6055" t="s">
        <v>21780</v>
      </c>
      <c r="R6055" t="s">
        <v>1299</v>
      </c>
      <c r="T6055" t="s">
        <v>6401</v>
      </c>
      <c r="W6055" t="s">
        <v>1706</v>
      </c>
      <c r="Y6055" t="s">
        <v>1578</v>
      </c>
      <c r="Z6055" t="s">
        <v>536</v>
      </c>
      <c r="AA6055" t="s">
        <v>114</v>
      </c>
      <c r="AB6055" t="s">
        <v>47</v>
      </c>
      <c r="AC6055" t="s">
        <v>47</v>
      </c>
      <c r="AD6055" t="s">
        <v>114</v>
      </c>
      <c r="AE6055" t="s">
        <v>595</v>
      </c>
      <c r="AF6055" t="s">
        <v>114</v>
      </c>
      <c r="AH6055" t="s">
        <v>67</v>
      </c>
      <c r="AI6055" t="s">
        <v>68</v>
      </c>
      <c r="AK6055" t="s">
        <v>1474</v>
      </c>
      <c r="AL6055" t="s">
        <v>3246</v>
      </c>
      <c r="AM6055">
        <v>50</v>
      </c>
      <c r="AN6055" t="s">
        <v>27529</v>
      </c>
    </row>
    <row r="6056" spans="1:41" x14ac:dyDescent="0.25">
      <c r="A6056" t="s">
        <v>26990</v>
      </c>
      <c r="B6056" t="s">
        <v>27530</v>
      </c>
      <c r="C6056" t="s">
        <v>227</v>
      </c>
      <c r="D6056" t="s">
        <v>130</v>
      </c>
      <c r="E6056" t="s">
        <v>151</v>
      </c>
      <c r="G6056" t="s">
        <v>583</v>
      </c>
      <c r="H6056" t="s">
        <v>47</v>
      </c>
      <c r="I6056" t="s">
        <v>47</v>
      </c>
      <c r="J6056" t="s">
        <v>4393</v>
      </c>
      <c r="K6056" t="s">
        <v>4122</v>
      </c>
      <c r="L6056" t="s">
        <v>27531</v>
      </c>
      <c r="M6056">
        <v>124</v>
      </c>
      <c r="N6056">
        <v>4.37</v>
      </c>
      <c r="O6056" t="s">
        <v>602</v>
      </c>
      <c r="P6056" t="s">
        <v>1290</v>
      </c>
      <c r="Q6056" t="s">
        <v>7361</v>
      </c>
      <c r="R6056" t="s">
        <v>1299</v>
      </c>
      <c r="T6056" t="s">
        <v>27532</v>
      </c>
      <c r="U6056" t="s">
        <v>27533</v>
      </c>
      <c r="W6056" t="s">
        <v>1706</v>
      </c>
      <c r="X6056" t="s">
        <v>916</v>
      </c>
      <c r="Y6056" t="s">
        <v>967</v>
      </c>
      <c r="Z6056" t="s">
        <v>1492</v>
      </c>
      <c r="AA6056" t="s">
        <v>114</v>
      </c>
      <c r="AB6056" t="s">
        <v>47</v>
      </c>
      <c r="AC6056" t="s">
        <v>47</v>
      </c>
      <c r="AD6056" t="s">
        <v>114</v>
      </c>
      <c r="AE6056" t="s">
        <v>595</v>
      </c>
      <c r="AF6056" t="s">
        <v>406</v>
      </c>
      <c r="AH6056" t="s">
        <v>596</v>
      </c>
      <c r="AI6056" t="s">
        <v>68</v>
      </c>
      <c r="AK6056" t="s">
        <v>27534</v>
      </c>
      <c r="AL6056" t="s">
        <v>27535</v>
      </c>
      <c r="AM6056">
        <v>110</v>
      </c>
      <c r="AN6056" t="s">
        <v>27536</v>
      </c>
    </row>
    <row r="6057" spans="1:41" x14ac:dyDescent="0.25">
      <c r="A6057" t="s">
        <v>26990</v>
      </c>
      <c r="B6057" t="s">
        <v>27537</v>
      </c>
      <c r="C6057" t="s">
        <v>42</v>
      </c>
      <c r="D6057" t="s">
        <v>130</v>
      </c>
      <c r="E6057" t="s">
        <v>44</v>
      </c>
      <c r="F6057" t="s">
        <v>27538</v>
      </c>
      <c r="G6057" t="s">
        <v>11996</v>
      </c>
      <c r="H6057" t="s">
        <v>47</v>
      </c>
      <c r="I6057" t="s">
        <v>47</v>
      </c>
      <c r="J6057" t="s">
        <v>3230</v>
      </c>
      <c r="K6057" t="s">
        <v>252</v>
      </c>
      <c r="L6057" t="s">
        <v>27539</v>
      </c>
      <c r="M6057">
        <v>170</v>
      </c>
      <c r="N6057">
        <v>6</v>
      </c>
      <c r="O6057" t="s">
        <v>516</v>
      </c>
      <c r="P6057" t="s">
        <v>155</v>
      </c>
      <c r="Q6057" t="s">
        <v>27540</v>
      </c>
      <c r="R6057" t="s">
        <v>27229</v>
      </c>
      <c r="S6057" t="s">
        <v>1371</v>
      </c>
      <c r="T6057" t="s">
        <v>17986</v>
      </c>
      <c r="U6057" t="s">
        <v>17987</v>
      </c>
      <c r="V6057" t="s">
        <v>17988</v>
      </c>
      <c r="W6057" t="s">
        <v>114</v>
      </c>
      <c r="X6057" t="s">
        <v>195</v>
      </c>
      <c r="Y6057" t="s">
        <v>88</v>
      </c>
      <c r="Z6057" t="s">
        <v>27541</v>
      </c>
      <c r="AA6057" t="s">
        <v>27542</v>
      </c>
      <c r="AB6057" t="s">
        <v>47</v>
      </c>
      <c r="AC6057" t="s">
        <v>47</v>
      </c>
      <c r="AD6057" t="s">
        <v>161</v>
      </c>
      <c r="AE6057" t="s">
        <v>4501</v>
      </c>
      <c r="AF6057" t="s">
        <v>66</v>
      </c>
      <c r="AG6057" t="s">
        <v>47</v>
      </c>
      <c r="AH6057" t="s">
        <v>114</v>
      </c>
      <c r="AI6057" t="s">
        <v>68</v>
      </c>
      <c r="AJ6057" t="s">
        <v>27543</v>
      </c>
      <c r="AK6057" t="s">
        <v>397</v>
      </c>
      <c r="AL6057" t="s">
        <v>1037</v>
      </c>
      <c r="AM6057">
        <v>380</v>
      </c>
      <c r="AN6057" t="s">
        <v>27544</v>
      </c>
    </row>
    <row r="6058" spans="1:41" x14ac:dyDescent="0.25">
      <c r="A6058" t="s">
        <v>26990</v>
      </c>
      <c r="B6058" t="s">
        <v>27545</v>
      </c>
      <c r="C6058" t="s">
        <v>227</v>
      </c>
      <c r="D6058" t="s">
        <v>130</v>
      </c>
      <c r="E6058" t="s">
        <v>151</v>
      </c>
      <c r="G6058" t="s">
        <v>306</v>
      </c>
      <c r="H6058" t="s">
        <v>47</v>
      </c>
      <c r="I6058" t="s">
        <v>47</v>
      </c>
      <c r="J6058" t="s">
        <v>293</v>
      </c>
      <c r="K6058" t="s">
        <v>294</v>
      </c>
      <c r="L6058" t="s">
        <v>27546</v>
      </c>
      <c r="M6058">
        <v>322</v>
      </c>
      <c r="N6058">
        <v>11.36</v>
      </c>
      <c r="O6058" t="s">
        <v>372</v>
      </c>
      <c r="P6058" t="s">
        <v>505</v>
      </c>
      <c r="Q6058" t="s">
        <v>27547</v>
      </c>
      <c r="R6058" t="s">
        <v>436</v>
      </c>
      <c r="S6058" t="s">
        <v>280</v>
      </c>
      <c r="T6058" t="s">
        <v>725</v>
      </c>
      <c r="W6058" t="s">
        <v>141</v>
      </c>
      <c r="X6058" t="s">
        <v>105</v>
      </c>
      <c r="Y6058" t="s">
        <v>106</v>
      </c>
      <c r="Z6058" t="s">
        <v>108</v>
      </c>
      <c r="AA6058" t="s">
        <v>108</v>
      </c>
      <c r="AB6058" t="s">
        <v>47</v>
      </c>
      <c r="AC6058" t="s">
        <v>47</v>
      </c>
      <c r="AD6058" t="s">
        <v>91</v>
      </c>
      <c r="AE6058" t="s">
        <v>65</v>
      </c>
      <c r="AF6058" t="s">
        <v>700</v>
      </c>
      <c r="AH6058" t="s">
        <v>114</v>
      </c>
      <c r="AI6058" t="s">
        <v>68</v>
      </c>
      <c r="AJ6058" t="s">
        <v>126</v>
      </c>
      <c r="AK6058" t="s">
        <v>27004</v>
      </c>
      <c r="AL6058" t="s">
        <v>548</v>
      </c>
      <c r="AM6058">
        <v>130</v>
      </c>
      <c r="AN6058" t="s">
        <v>27548</v>
      </c>
    </row>
    <row r="6059" spans="1:41" x14ac:dyDescent="0.25">
      <c r="A6059" t="s">
        <v>26990</v>
      </c>
      <c r="B6059" t="s">
        <v>27549</v>
      </c>
      <c r="C6059" t="s">
        <v>42</v>
      </c>
      <c r="D6059" t="s">
        <v>130</v>
      </c>
      <c r="E6059" t="s">
        <v>176</v>
      </c>
      <c r="F6059" t="s">
        <v>10330</v>
      </c>
      <c r="G6059" t="s">
        <v>177</v>
      </c>
      <c r="H6059" t="s">
        <v>47</v>
      </c>
      <c r="I6059" t="s">
        <v>47</v>
      </c>
      <c r="J6059" t="s">
        <v>4393</v>
      </c>
      <c r="K6059" t="s">
        <v>4122</v>
      </c>
      <c r="L6059" t="s">
        <v>27550</v>
      </c>
      <c r="M6059">
        <v>490</v>
      </c>
      <c r="N6059">
        <v>1.08</v>
      </c>
      <c r="O6059" t="s">
        <v>372</v>
      </c>
      <c r="P6059" t="s">
        <v>505</v>
      </c>
      <c r="Q6059" t="s">
        <v>27551</v>
      </c>
      <c r="R6059" t="s">
        <v>3505</v>
      </c>
      <c r="S6059" t="s">
        <v>192</v>
      </c>
      <c r="T6059" t="s">
        <v>575</v>
      </c>
      <c r="W6059" t="s">
        <v>122</v>
      </c>
      <c r="X6059" t="s">
        <v>170</v>
      </c>
      <c r="Y6059" t="s">
        <v>61</v>
      </c>
      <c r="Z6059" t="s">
        <v>284</v>
      </c>
      <c r="AA6059" t="s">
        <v>108</v>
      </c>
      <c r="AB6059" t="s">
        <v>343</v>
      </c>
      <c r="AC6059" t="s">
        <v>47</v>
      </c>
      <c r="AD6059" t="s">
        <v>10326</v>
      </c>
      <c r="AE6059" t="s">
        <v>1000</v>
      </c>
      <c r="AF6059" t="s">
        <v>1001</v>
      </c>
      <c r="AH6059" t="s">
        <v>114</v>
      </c>
      <c r="AI6059" t="s">
        <v>68</v>
      </c>
      <c r="AJ6059" t="s">
        <v>816</v>
      </c>
      <c r="AK6059" t="s">
        <v>7372</v>
      </c>
      <c r="AL6059" t="s">
        <v>8590</v>
      </c>
      <c r="AM6059">
        <v>340</v>
      </c>
      <c r="AN6059" t="s">
        <v>27552</v>
      </c>
    </row>
    <row r="6060" spans="1:41" x14ac:dyDescent="0.25">
      <c r="A6060" t="s">
        <v>26990</v>
      </c>
      <c r="B6060" t="s">
        <v>27553</v>
      </c>
      <c r="C6060" t="s">
        <v>42</v>
      </c>
      <c r="D6060" t="s">
        <v>130</v>
      </c>
      <c r="E6060" t="s">
        <v>176</v>
      </c>
      <c r="F6060" t="s">
        <v>7816</v>
      </c>
      <c r="G6060" t="s">
        <v>177</v>
      </c>
      <c r="H6060" t="s">
        <v>47</v>
      </c>
      <c r="I6060" t="s">
        <v>47</v>
      </c>
      <c r="J6060" t="s">
        <v>293</v>
      </c>
      <c r="K6060" t="s">
        <v>264</v>
      </c>
      <c r="L6060" t="s">
        <v>27550</v>
      </c>
      <c r="M6060">
        <v>450</v>
      </c>
      <c r="N6060" t="s">
        <v>3950</v>
      </c>
      <c r="P6060" t="s">
        <v>372</v>
      </c>
      <c r="Q6060" t="s">
        <v>505</v>
      </c>
      <c r="R6060" t="s">
        <v>27551</v>
      </c>
      <c r="S6060" t="s">
        <v>3505</v>
      </c>
      <c r="T6060" t="s">
        <v>4749</v>
      </c>
      <c r="U6060" t="s">
        <v>575</v>
      </c>
      <c r="X6060" t="s">
        <v>122</v>
      </c>
      <c r="Y6060" t="s">
        <v>170</v>
      </c>
      <c r="Z6060" t="s">
        <v>27554</v>
      </c>
      <c r="AA6060" t="s">
        <v>284</v>
      </c>
      <c r="AB6060" t="s">
        <v>108</v>
      </c>
      <c r="AC6060" t="s">
        <v>343</v>
      </c>
      <c r="AD6060" t="s">
        <v>47</v>
      </c>
      <c r="AE6060" t="s">
        <v>10326</v>
      </c>
      <c r="AF6060" t="s">
        <v>1000</v>
      </c>
      <c r="AG6060" t="s">
        <v>66</v>
      </c>
      <c r="AI6060" t="s">
        <v>114</v>
      </c>
      <c r="AJ6060" t="s">
        <v>68</v>
      </c>
      <c r="AK6060" t="s">
        <v>126</v>
      </c>
      <c r="AL6060" t="s">
        <v>7372</v>
      </c>
      <c r="AM6060" t="s">
        <v>27555</v>
      </c>
      <c r="AN6060">
        <v>250</v>
      </c>
      <c r="AO6060" t="s">
        <v>27556</v>
      </c>
    </row>
    <row r="6061" spans="1:41" x14ac:dyDescent="0.25">
      <c r="A6061" t="s">
        <v>26990</v>
      </c>
      <c r="B6061" t="s">
        <v>27557</v>
      </c>
      <c r="C6061" t="s">
        <v>42</v>
      </c>
      <c r="D6061" t="s">
        <v>130</v>
      </c>
      <c r="E6061" t="s">
        <v>75</v>
      </c>
      <c r="F6061" t="s">
        <v>76</v>
      </c>
      <c r="G6061" t="s">
        <v>98</v>
      </c>
      <c r="H6061" t="s">
        <v>47</v>
      </c>
      <c r="I6061" t="s">
        <v>47</v>
      </c>
      <c r="J6061" t="s">
        <v>293</v>
      </c>
      <c r="K6061" t="s">
        <v>264</v>
      </c>
      <c r="L6061" t="s">
        <v>27558</v>
      </c>
      <c r="M6061">
        <v>313</v>
      </c>
      <c r="N6061">
        <v>11.04</v>
      </c>
      <c r="O6061" t="s">
        <v>372</v>
      </c>
      <c r="P6061" t="s">
        <v>505</v>
      </c>
      <c r="Q6061" t="s">
        <v>27559</v>
      </c>
      <c r="R6061" t="s">
        <v>1775</v>
      </c>
      <c r="S6061" t="s">
        <v>192</v>
      </c>
      <c r="T6061" t="s">
        <v>575</v>
      </c>
      <c r="W6061" t="s">
        <v>122</v>
      </c>
      <c r="X6061" t="s">
        <v>170</v>
      </c>
      <c r="Y6061" t="s">
        <v>27554</v>
      </c>
      <c r="Z6061" t="s">
        <v>284</v>
      </c>
      <c r="AA6061" t="s">
        <v>108</v>
      </c>
      <c r="AB6061" t="s">
        <v>47</v>
      </c>
      <c r="AC6061" t="s">
        <v>47</v>
      </c>
      <c r="AD6061" t="s">
        <v>10326</v>
      </c>
      <c r="AE6061" t="s">
        <v>65</v>
      </c>
      <c r="AF6061" t="s">
        <v>66</v>
      </c>
      <c r="AH6061" t="s">
        <v>114</v>
      </c>
      <c r="AI6061" t="s">
        <v>68</v>
      </c>
      <c r="AJ6061" t="s">
        <v>126</v>
      </c>
      <c r="AK6061" t="s">
        <v>14735</v>
      </c>
      <c r="AL6061" t="s">
        <v>27555</v>
      </c>
      <c r="AM6061">
        <v>210</v>
      </c>
      <c r="AN6061" t="s">
        <v>27560</v>
      </c>
    </row>
    <row r="6062" spans="1:41" x14ac:dyDescent="0.25">
      <c r="A6062" t="s">
        <v>26990</v>
      </c>
      <c r="B6062" t="s">
        <v>27561</v>
      </c>
      <c r="C6062" t="s">
        <v>42</v>
      </c>
      <c r="D6062" t="s">
        <v>130</v>
      </c>
      <c r="E6062" t="s">
        <v>176</v>
      </c>
      <c r="F6062" t="s">
        <v>7816</v>
      </c>
      <c r="G6062" t="s">
        <v>292</v>
      </c>
      <c r="H6062" t="s">
        <v>47</v>
      </c>
      <c r="I6062" t="s">
        <v>47</v>
      </c>
      <c r="J6062" t="s">
        <v>293</v>
      </c>
      <c r="K6062" t="s">
        <v>294</v>
      </c>
      <c r="L6062" t="s">
        <v>27223</v>
      </c>
      <c r="M6062">
        <v>154</v>
      </c>
      <c r="N6062">
        <v>5.43</v>
      </c>
      <c r="O6062" t="s">
        <v>372</v>
      </c>
      <c r="P6062" t="s">
        <v>27123</v>
      </c>
      <c r="Q6062" t="s">
        <v>7071</v>
      </c>
      <c r="R6062" t="s">
        <v>3179</v>
      </c>
      <c r="S6062" t="s">
        <v>14572</v>
      </c>
      <c r="T6062" t="s">
        <v>1344</v>
      </c>
      <c r="U6062" t="s">
        <v>27562</v>
      </c>
      <c r="V6062" t="s">
        <v>27563</v>
      </c>
      <c r="W6062" t="s">
        <v>122</v>
      </c>
      <c r="X6062" t="s">
        <v>105</v>
      </c>
      <c r="Y6062" t="s">
        <v>1034</v>
      </c>
      <c r="Z6062" t="s">
        <v>223</v>
      </c>
      <c r="AA6062" t="s">
        <v>108</v>
      </c>
      <c r="AB6062" t="s">
        <v>47</v>
      </c>
      <c r="AC6062" t="s">
        <v>47</v>
      </c>
      <c r="AD6062" t="s">
        <v>91</v>
      </c>
      <c r="AE6062" t="s">
        <v>65</v>
      </c>
      <c r="AF6062" t="s">
        <v>66</v>
      </c>
      <c r="AG6062" t="s">
        <v>47</v>
      </c>
      <c r="AH6062" t="s">
        <v>67</v>
      </c>
      <c r="AI6062" t="s">
        <v>68</v>
      </c>
      <c r="AJ6062" t="s">
        <v>146</v>
      </c>
      <c r="AK6062" t="s">
        <v>1821</v>
      </c>
      <c r="AL6062" t="s">
        <v>1030</v>
      </c>
      <c r="AM6062">
        <v>220</v>
      </c>
      <c r="AN6062" t="s">
        <v>27564</v>
      </c>
    </row>
    <row r="6063" spans="1:41" x14ac:dyDescent="0.25">
      <c r="A6063" t="s">
        <v>26990</v>
      </c>
      <c r="B6063" t="s">
        <v>27565</v>
      </c>
      <c r="C6063" t="s">
        <v>3944</v>
      </c>
      <c r="D6063" t="s">
        <v>27566</v>
      </c>
      <c r="E6063" t="s">
        <v>27567</v>
      </c>
      <c r="F6063" t="s">
        <v>27568</v>
      </c>
      <c r="G6063" t="s">
        <v>4090</v>
      </c>
      <c r="H6063" t="s">
        <v>47</v>
      </c>
      <c r="I6063" t="s">
        <v>47</v>
      </c>
      <c r="J6063" t="s">
        <v>293</v>
      </c>
      <c r="K6063" t="s">
        <v>294</v>
      </c>
      <c r="L6063" t="s">
        <v>27569</v>
      </c>
      <c r="M6063">
        <v>132</v>
      </c>
      <c r="N6063">
        <v>4.66</v>
      </c>
      <c r="O6063" t="s">
        <v>516</v>
      </c>
      <c r="P6063" t="s">
        <v>155</v>
      </c>
      <c r="Q6063" t="s">
        <v>27570</v>
      </c>
      <c r="R6063" t="s">
        <v>27229</v>
      </c>
      <c r="S6063" t="s">
        <v>27571</v>
      </c>
      <c r="T6063" t="s">
        <v>17986</v>
      </c>
      <c r="U6063" t="s">
        <v>17987</v>
      </c>
      <c r="V6063" t="s">
        <v>17988</v>
      </c>
      <c r="W6063" t="s">
        <v>114</v>
      </c>
      <c r="X6063" t="s">
        <v>4553</v>
      </c>
      <c r="Y6063" t="s">
        <v>88</v>
      </c>
      <c r="Z6063" t="s">
        <v>27414</v>
      </c>
      <c r="AA6063" t="s">
        <v>27415</v>
      </c>
      <c r="AB6063" t="s">
        <v>47</v>
      </c>
      <c r="AC6063" t="s">
        <v>47</v>
      </c>
      <c r="AD6063" t="s">
        <v>161</v>
      </c>
      <c r="AE6063" t="s">
        <v>4501</v>
      </c>
      <c r="AF6063" t="s">
        <v>66</v>
      </c>
      <c r="AG6063" t="s">
        <v>47</v>
      </c>
      <c r="AH6063" t="s">
        <v>114</v>
      </c>
      <c r="AI6063" t="s">
        <v>558</v>
      </c>
      <c r="AJ6063" t="s">
        <v>27230</v>
      </c>
      <c r="AK6063" t="s">
        <v>4648</v>
      </c>
      <c r="AL6063" t="s">
        <v>27572</v>
      </c>
      <c r="AM6063">
        <v>600</v>
      </c>
      <c r="AN6063" t="s">
        <v>27573</v>
      </c>
    </row>
    <row r="6064" spans="1:41" x14ac:dyDescent="0.25">
      <c r="A6064" t="s">
        <v>26990</v>
      </c>
      <c r="B6064" t="s">
        <v>27574</v>
      </c>
      <c r="C6064" t="s">
        <v>3944</v>
      </c>
      <c r="D6064" t="s">
        <v>27575</v>
      </c>
      <c r="E6064" t="s">
        <v>27576</v>
      </c>
      <c r="F6064" t="s">
        <v>27577</v>
      </c>
      <c r="G6064" t="s">
        <v>27578</v>
      </c>
      <c r="H6064" t="s">
        <v>47</v>
      </c>
      <c r="I6064" t="s">
        <v>47</v>
      </c>
      <c r="J6064" t="s">
        <v>293</v>
      </c>
      <c r="K6064" t="s">
        <v>294</v>
      </c>
      <c r="L6064" t="s">
        <v>27579</v>
      </c>
      <c r="M6064">
        <v>140</v>
      </c>
      <c r="N6064">
        <v>4.9400000000000004</v>
      </c>
      <c r="O6064" t="s">
        <v>516</v>
      </c>
      <c r="P6064" t="s">
        <v>155</v>
      </c>
      <c r="Q6064" t="s">
        <v>27580</v>
      </c>
      <c r="R6064" t="s">
        <v>27229</v>
      </c>
      <c r="S6064" t="s">
        <v>27571</v>
      </c>
      <c r="T6064" t="s">
        <v>17986</v>
      </c>
      <c r="U6064" t="s">
        <v>17987</v>
      </c>
      <c r="V6064" t="s">
        <v>17988</v>
      </c>
      <c r="W6064" t="s">
        <v>114</v>
      </c>
      <c r="X6064" t="s">
        <v>4553</v>
      </c>
      <c r="Y6064" t="s">
        <v>88</v>
      </c>
      <c r="Z6064" t="s">
        <v>27414</v>
      </c>
      <c r="AA6064" t="s">
        <v>27415</v>
      </c>
      <c r="AB6064" t="s">
        <v>47</v>
      </c>
      <c r="AC6064" t="s">
        <v>47</v>
      </c>
      <c r="AD6064" t="s">
        <v>161</v>
      </c>
      <c r="AE6064" t="s">
        <v>4501</v>
      </c>
      <c r="AF6064" t="s">
        <v>66</v>
      </c>
      <c r="AG6064" t="s">
        <v>47</v>
      </c>
      <c r="AH6064" t="s">
        <v>114</v>
      </c>
      <c r="AI6064" t="s">
        <v>558</v>
      </c>
      <c r="AJ6064" t="s">
        <v>27230</v>
      </c>
      <c r="AK6064" t="s">
        <v>12050</v>
      </c>
      <c r="AL6064" t="s">
        <v>27572</v>
      </c>
      <c r="AM6064">
        <v>410</v>
      </c>
      <c r="AN6064" t="s">
        <v>27581</v>
      </c>
    </row>
    <row r="6065" spans="1:40" x14ac:dyDescent="0.25">
      <c r="A6065" t="s">
        <v>26990</v>
      </c>
      <c r="B6065" t="s">
        <v>27582</v>
      </c>
      <c r="C6065" t="s">
        <v>42</v>
      </c>
      <c r="D6065" t="s">
        <v>130</v>
      </c>
      <c r="E6065" t="s">
        <v>176</v>
      </c>
      <c r="F6065" t="s">
        <v>27583</v>
      </c>
      <c r="G6065" t="s">
        <v>202</v>
      </c>
      <c r="H6065" t="s">
        <v>47</v>
      </c>
      <c r="I6065" t="s">
        <v>47</v>
      </c>
      <c r="J6065" t="s">
        <v>293</v>
      </c>
      <c r="K6065" t="s">
        <v>294</v>
      </c>
      <c r="L6065" t="s">
        <v>27584</v>
      </c>
      <c r="M6065">
        <v>132</v>
      </c>
      <c r="N6065">
        <v>4.66</v>
      </c>
      <c r="O6065" t="s">
        <v>516</v>
      </c>
      <c r="P6065" t="s">
        <v>155</v>
      </c>
      <c r="Q6065" t="s">
        <v>27585</v>
      </c>
      <c r="R6065" t="s">
        <v>11718</v>
      </c>
      <c r="S6065" t="s">
        <v>27586</v>
      </c>
      <c r="T6065" t="s">
        <v>17986</v>
      </c>
      <c r="U6065" t="s">
        <v>17987</v>
      </c>
      <c r="V6065" t="s">
        <v>17988</v>
      </c>
      <c r="W6065" t="s">
        <v>114</v>
      </c>
      <c r="X6065" t="s">
        <v>4553</v>
      </c>
      <c r="Y6065" t="s">
        <v>88</v>
      </c>
      <c r="Z6065" t="s">
        <v>27422</v>
      </c>
      <c r="AA6065" t="s">
        <v>27415</v>
      </c>
      <c r="AB6065" t="s">
        <v>47</v>
      </c>
      <c r="AC6065" t="s">
        <v>47</v>
      </c>
      <c r="AD6065" t="s">
        <v>161</v>
      </c>
      <c r="AE6065" t="s">
        <v>4501</v>
      </c>
      <c r="AF6065" t="s">
        <v>1001</v>
      </c>
      <c r="AG6065" t="s">
        <v>47</v>
      </c>
      <c r="AH6065" t="s">
        <v>114</v>
      </c>
      <c r="AI6065" t="s">
        <v>558</v>
      </c>
      <c r="AJ6065" t="s">
        <v>27230</v>
      </c>
      <c r="AK6065" t="s">
        <v>4648</v>
      </c>
      <c r="AL6065" t="s">
        <v>27587</v>
      </c>
      <c r="AM6065">
        <v>420</v>
      </c>
      <c r="AN6065" t="s">
        <v>27588</v>
      </c>
    </row>
    <row r="6066" spans="1:40" x14ac:dyDescent="0.25">
      <c r="A6066" t="s">
        <v>26990</v>
      </c>
      <c r="B6066" t="s">
        <v>27589</v>
      </c>
      <c r="C6066" t="s">
        <v>42</v>
      </c>
      <c r="D6066" t="s">
        <v>130</v>
      </c>
      <c r="E6066" t="s">
        <v>176</v>
      </c>
      <c r="F6066" t="s">
        <v>76</v>
      </c>
      <c r="G6066" t="s">
        <v>512</v>
      </c>
      <c r="H6066" t="s">
        <v>47</v>
      </c>
      <c r="I6066" t="s">
        <v>47</v>
      </c>
      <c r="J6066" t="s">
        <v>12100</v>
      </c>
      <c r="K6066" t="s">
        <v>1647</v>
      </c>
      <c r="L6066" t="s">
        <v>99</v>
      </c>
      <c r="O6066" t="s">
        <v>516</v>
      </c>
      <c r="P6066" t="s">
        <v>155</v>
      </c>
      <c r="Q6066" t="s">
        <v>156</v>
      </c>
      <c r="R6066" t="s">
        <v>82</v>
      </c>
      <c r="S6066" t="s">
        <v>6931</v>
      </c>
      <c r="T6066" t="s">
        <v>17986</v>
      </c>
      <c r="U6066" t="s">
        <v>17987</v>
      </c>
      <c r="V6066" t="s">
        <v>17988</v>
      </c>
      <c r="W6066" t="s">
        <v>406</v>
      </c>
      <c r="X6066" t="s">
        <v>87</v>
      </c>
      <c r="Y6066" t="s">
        <v>1147</v>
      </c>
      <c r="Z6066" t="s">
        <v>27414</v>
      </c>
      <c r="AA6066" t="s">
        <v>27415</v>
      </c>
      <c r="AB6066" t="s">
        <v>47</v>
      </c>
      <c r="AC6066" t="s">
        <v>47</v>
      </c>
      <c r="AD6066" t="s">
        <v>161</v>
      </c>
      <c r="AE6066" t="s">
        <v>4501</v>
      </c>
      <c r="AF6066" t="s">
        <v>1001</v>
      </c>
      <c r="AG6066" t="s">
        <v>47</v>
      </c>
      <c r="AH6066" t="s">
        <v>114</v>
      </c>
      <c r="AI6066" t="s">
        <v>558</v>
      </c>
      <c r="AJ6066" t="s">
        <v>4044</v>
      </c>
      <c r="AK6066" t="s">
        <v>3048</v>
      </c>
      <c r="AL6066" t="s">
        <v>27590</v>
      </c>
      <c r="AN6066" t="s">
        <v>27588</v>
      </c>
    </row>
    <row r="6067" spans="1:40" x14ac:dyDescent="0.25">
      <c r="A6067" t="s">
        <v>26990</v>
      </c>
      <c r="B6067" t="s">
        <v>27591</v>
      </c>
      <c r="C6067" t="s">
        <v>42</v>
      </c>
      <c r="D6067" t="s">
        <v>130</v>
      </c>
      <c r="E6067" t="s">
        <v>176</v>
      </c>
      <c r="F6067" t="s">
        <v>27583</v>
      </c>
      <c r="G6067" t="s">
        <v>11996</v>
      </c>
      <c r="H6067" t="s">
        <v>47</v>
      </c>
      <c r="I6067" t="s">
        <v>47</v>
      </c>
      <c r="J6067" t="s">
        <v>3230</v>
      </c>
      <c r="K6067" t="s">
        <v>252</v>
      </c>
      <c r="L6067" t="s">
        <v>27592</v>
      </c>
      <c r="M6067">
        <v>138</v>
      </c>
      <c r="N6067">
        <v>4.87</v>
      </c>
      <c r="O6067" t="s">
        <v>154</v>
      </c>
      <c r="P6067" t="s">
        <v>155</v>
      </c>
      <c r="Q6067" t="s">
        <v>27593</v>
      </c>
      <c r="R6067" t="s">
        <v>27229</v>
      </c>
      <c r="S6067" t="s">
        <v>623</v>
      </c>
      <c r="T6067" t="s">
        <v>17986</v>
      </c>
      <c r="U6067" t="s">
        <v>17987</v>
      </c>
      <c r="V6067" t="s">
        <v>17988</v>
      </c>
      <c r="W6067" t="s">
        <v>114</v>
      </c>
      <c r="X6067" t="s">
        <v>4553</v>
      </c>
      <c r="Y6067" t="s">
        <v>88</v>
      </c>
      <c r="Z6067" t="s">
        <v>27414</v>
      </c>
      <c r="AA6067" t="s">
        <v>27415</v>
      </c>
      <c r="AB6067" t="s">
        <v>47</v>
      </c>
      <c r="AC6067" t="s">
        <v>47</v>
      </c>
      <c r="AD6067" t="s">
        <v>161</v>
      </c>
      <c r="AE6067" t="s">
        <v>4501</v>
      </c>
      <c r="AF6067" t="s">
        <v>1001</v>
      </c>
      <c r="AG6067" t="s">
        <v>47</v>
      </c>
      <c r="AH6067" t="s">
        <v>114</v>
      </c>
      <c r="AI6067" t="s">
        <v>558</v>
      </c>
      <c r="AJ6067" t="s">
        <v>27230</v>
      </c>
      <c r="AK6067" t="s">
        <v>12050</v>
      </c>
      <c r="AL6067" t="s">
        <v>27572</v>
      </c>
      <c r="AM6067">
        <v>400</v>
      </c>
      <c r="AN6067" t="s">
        <v>27594</v>
      </c>
    </row>
    <row r="6068" spans="1:40" x14ac:dyDescent="0.25">
      <c r="A6068" t="s">
        <v>26990</v>
      </c>
      <c r="B6068" t="s">
        <v>27595</v>
      </c>
      <c r="C6068" t="s">
        <v>42</v>
      </c>
      <c r="D6068" t="s">
        <v>130</v>
      </c>
      <c r="E6068" t="s">
        <v>176</v>
      </c>
      <c r="F6068" t="s">
        <v>27583</v>
      </c>
      <c r="G6068" t="s">
        <v>11996</v>
      </c>
      <c r="H6068" t="s">
        <v>47</v>
      </c>
      <c r="I6068" t="s">
        <v>47</v>
      </c>
      <c r="J6068" t="s">
        <v>293</v>
      </c>
      <c r="K6068" t="s">
        <v>294</v>
      </c>
      <c r="L6068" t="s">
        <v>27592</v>
      </c>
      <c r="M6068">
        <v>138</v>
      </c>
      <c r="N6068">
        <v>4.87</v>
      </c>
      <c r="O6068" t="s">
        <v>516</v>
      </c>
      <c r="P6068" t="s">
        <v>155</v>
      </c>
      <c r="Q6068" t="s">
        <v>27596</v>
      </c>
      <c r="R6068" t="s">
        <v>11718</v>
      </c>
      <c r="S6068" t="s">
        <v>27586</v>
      </c>
      <c r="T6068" t="s">
        <v>17986</v>
      </c>
      <c r="U6068" t="s">
        <v>17987</v>
      </c>
      <c r="V6068" t="s">
        <v>17988</v>
      </c>
      <c r="W6068" t="s">
        <v>114</v>
      </c>
      <c r="X6068" t="s">
        <v>4553</v>
      </c>
      <c r="Y6068" t="s">
        <v>88</v>
      </c>
      <c r="Z6068" t="s">
        <v>27422</v>
      </c>
      <c r="AA6068" t="s">
        <v>27423</v>
      </c>
      <c r="AB6068" t="s">
        <v>47</v>
      </c>
      <c r="AC6068" t="s">
        <v>47</v>
      </c>
      <c r="AD6068" t="s">
        <v>161</v>
      </c>
      <c r="AE6068" t="s">
        <v>4501</v>
      </c>
      <c r="AF6068" t="s">
        <v>1001</v>
      </c>
      <c r="AG6068" t="s">
        <v>47</v>
      </c>
      <c r="AH6068" t="s">
        <v>114</v>
      </c>
      <c r="AI6068" t="s">
        <v>558</v>
      </c>
      <c r="AJ6068" t="s">
        <v>27230</v>
      </c>
      <c r="AK6068" t="s">
        <v>12050</v>
      </c>
      <c r="AL6068" t="s">
        <v>27597</v>
      </c>
      <c r="AM6068">
        <v>400</v>
      </c>
      <c r="AN6068" t="s">
        <v>27594</v>
      </c>
    </row>
    <row r="6069" spans="1:40" x14ac:dyDescent="0.25">
      <c r="A6069" t="s">
        <v>26990</v>
      </c>
      <c r="B6069" t="s">
        <v>27598</v>
      </c>
      <c r="C6069" t="s">
        <v>42</v>
      </c>
      <c r="D6069" t="s">
        <v>74</v>
      </c>
      <c r="E6069" t="s">
        <v>1281</v>
      </c>
      <c r="F6069" t="s">
        <v>45</v>
      </c>
      <c r="G6069" t="s">
        <v>292</v>
      </c>
      <c r="H6069" t="s">
        <v>47</v>
      </c>
      <c r="I6069" t="s">
        <v>47</v>
      </c>
      <c r="J6069" t="s">
        <v>336</v>
      </c>
      <c r="K6069" t="s">
        <v>1441</v>
      </c>
      <c r="L6069" t="s">
        <v>27599</v>
      </c>
      <c r="M6069">
        <v>122</v>
      </c>
      <c r="N6069">
        <v>4.3</v>
      </c>
      <c r="O6069" t="s">
        <v>80</v>
      </c>
      <c r="P6069" t="s">
        <v>505</v>
      </c>
      <c r="Q6069" t="s">
        <v>10769</v>
      </c>
      <c r="R6069" t="s">
        <v>1957</v>
      </c>
      <c r="S6069" t="s">
        <v>341</v>
      </c>
      <c r="T6069" t="s">
        <v>575</v>
      </c>
      <c r="W6069" t="s">
        <v>122</v>
      </c>
      <c r="X6069" t="s">
        <v>332</v>
      </c>
      <c r="Y6069" t="s">
        <v>6196</v>
      </c>
      <c r="Z6069" t="s">
        <v>223</v>
      </c>
      <c r="AA6069" t="s">
        <v>108</v>
      </c>
      <c r="AB6069" t="s">
        <v>47</v>
      </c>
      <c r="AC6069" t="s">
        <v>47</v>
      </c>
      <c r="AD6069" t="s">
        <v>91</v>
      </c>
      <c r="AE6069" t="s">
        <v>65</v>
      </c>
      <c r="AF6069" t="s">
        <v>66</v>
      </c>
      <c r="AG6069" t="s">
        <v>47</v>
      </c>
      <c r="AH6069" t="s">
        <v>9572</v>
      </c>
      <c r="AI6069" t="s">
        <v>68</v>
      </c>
      <c r="AJ6069" t="s">
        <v>69</v>
      </c>
      <c r="AK6069" t="s">
        <v>3143</v>
      </c>
      <c r="AL6069" t="s">
        <v>7005</v>
      </c>
      <c r="AM6069">
        <v>120</v>
      </c>
      <c r="AN6069" t="s">
        <v>27600</v>
      </c>
    </row>
    <row r="6070" spans="1:40" x14ac:dyDescent="0.25">
      <c r="A6070" t="s">
        <v>26990</v>
      </c>
      <c r="B6070" t="s">
        <v>27601</v>
      </c>
      <c r="C6070" t="s">
        <v>227</v>
      </c>
      <c r="D6070" t="s">
        <v>74</v>
      </c>
      <c r="E6070" t="s">
        <v>151</v>
      </c>
      <c r="G6070" t="s">
        <v>327</v>
      </c>
      <c r="H6070" t="s">
        <v>47</v>
      </c>
      <c r="I6070" t="s">
        <v>47</v>
      </c>
      <c r="J6070" t="s">
        <v>336</v>
      </c>
      <c r="K6070" t="s">
        <v>337</v>
      </c>
      <c r="L6070" t="s">
        <v>27599</v>
      </c>
      <c r="M6070">
        <v>122</v>
      </c>
      <c r="N6070">
        <v>4.3</v>
      </c>
      <c r="O6070" t="s">
        <v>80</v>
      </c>
      <c r="P6070" t="s">
        <v>505</v>
      </c>
      <c r="Q6070" t="s">
        <v>10769</v>
      </c>
      <c r="R6070" t="s">
        <v>1957</v>
      </c>
      <c r="S6070" t="s">
        <v>341</v>
      </c>
      <c r="T6070" t="s">
        <v>321</v>
      </c>
      <c r="U6070" t="s">
        <v>18090</v>
      </c>
      <c r="V6070" t="s">
        <v>415</v>
      </c>
      <c r="W6070" t="s">
        <v>122</v>
      </c>
      <c r="X6070" t="s">
        <v>332</v>
      </c>
      <c r="Y6070" t="s">
        <v>416</v>
      </c>
      <c r="Z6070" t="s">
        <v>27390</v>
      </c>
      <c r="AA6070" t="s">
        <v>108</v>
      </c>
      <c r="AB6070" t="s">
        <v>47</v>
      </c>
      <c r="AC6070" t="s">
        <v>47</v>
      </c>
      <c r="AD6070" t="s">
        <v>91</v>
      </c>
      <c r="AE6070" t="s">
        <v>65</v>
      </c>
      <c r="AF6070" t="s">
        <v>66</v>
      </c>
      <c r="AH6070" t="s">
        <v>9572</v>
      </c>
      <c r="AI6070" t="s">
        <v>68</v>
      </c>
      <c r="AJ6070" t="s">
        <v>69</v>
      </c>
      <c r="AK6070" t="s">
        <v>3143</v>
      </c>
      <c r="AL6070" t="s">
        <v>7005</v>
      </c>
      <c r="AM6070">
        <v>110</v>
      </c>
      <c r="AN6070" t="s">
        <v>27600</v>
      </c>
    </row>
    <row r="6071" spans="1:40" x14ac:dyDescent="0.25">
      <c r="A6071" t="s">
        <v>26990</v>
      </c>
      <c r="B6071" t="s">
        <v>27602</v>
      </c>
      <c r="C6071" t="s">
        <v>42</v>
      </c>
      <c r="D6071" t="s">
        <v>74</v>
      </c>
      <c r="E6071" t="s">
        <v>27603</v>
      </c>
      <c r="F6071" t="s">
        <v>27604</v>
      </c>
      <c r="G6071" t="s">
        <v>77</v>
      </c>
      <c r="H6071" t="s">
        <v>47</v>
      </c>
      <c r="I6071" t="s">
        <v>47</v>
      </c>
      <c r="J6071" t="s">
        <v>187</v>
      </c>
      <c r="K6071" t="s">
        <v>234</v>
      </c>
      <c r="L6071" t="s">
        <v>27605</v>
      </c>
      <c r="M6071">
        <v>129</v>
      </c>
      <c r="N6071">
        <v>4.55</v>
      </c>
      <c r="O6071" t="s">
        <v>80</v>
      </c>
      <c r="P6071" t="s">
        <v>155</v>
      </c>
      <c r="Q6071" t="s">
        <v>3578</v>
      </c>
      <c r="R6071" t="s">
        <v>3573</v>
      </c>
      <c r="S6071" t="s">
        <v>1255</v>
      </c>
      <c r="T6071" t="s">
        <v>281</v>
      </c>
      <c r="U6071" t="s">
        <v>27201</v>
      </c>
      <c r="V6071" t="s">
        <v>3038</v>
      </c>
      <c r="W6071" t="s">
        <v>122</v>
      </c>
      <c r="X6071" t="s">
        <v>105</v>
      </c>
      <c r="Y6071" t="s">
        <v>106</v>
      </c>
      <c r="Z6071" t="s">
        <v>27606</v>
      </c>
      <c r="AA6071" t="s">
        <v>4769</v>
      </c>
      <c r="AB6071" t="s">
        <v>47</v>
      </c>
      <c r="AC6071" t="s">
        <v>47</v>
      </c>
      <c r="AD6071" t="s">
        <v>91</v>
      </c>
      <c r="AE6071" t="s">
        <v>1000</v>
      </c>
      <c r="AF6071" t="s">
        <v>66</v>
      </c>
      <c r="AG6071" t="s">
        <v>6134</v>
      </c>
      <c r="AH6071" t="s">
        <v>9572</v>
      </c>
      <c r="AI6071" t="s">
        <v>237</v>
      </c>
      <c r="AJ6071" t="s">
        <v>69</v>
      </c>
      <c r="AK6071" t="s">
        <v>109</v>
      </c>
      <c r="AL6071" t="s">
        <v>11974</v>
      </c>
      <c r="AM6071">
        <v>150</v>
      </c>
      <c r="AN6071" t="s">
        <v>27607</v>
      </c>
    </row>
    <row r="6072" spans="1:40" x14ac:dyDescent="0.25">
      <c r="A6072" t="s">
        <v>26990</v>
      </c>
      <c r="B6072" t="s">
        <v>27608</v>
      </c>
      <c r="C6072" t="s">
        <v>112</v>
      </c>
      <c r="D6072" t="s">
        <v>113</v>
      </c>
      <c r="H6072" t="s">
        <v>114</v>
      </c>
      <c r="I6072" t="s">
        <v>114</v>
      </c>
      <c r="J6072" t="s">
        <v>293</v>
      </c>
      <c r="K6072" t="s">
        <v>1441</v>
      </c>
      <c r="L6072" t="s">
        <v>27546</v>
      </c>
      <c r="M6072">
        <v>310</v>
      </c>
      <c r="N6072">
        <v>10.93</v>
      </c>
      <c r="O6072" t="s">
        <v>114</v>
      </c>
      <c r="P6072" t="s">
        <v>505</v>
      </c>
      <c r="Q6072" t="s">
        <v>27547</v>
      </c>
      <c r="R6072" t="s">
        <v>436</v>
      </c>
      <c r="S6072" t="s">
        <v>341</v>
      </c>
      <c r="T6072" t="s">
        <v>725</v>
      </c>
      <c r="U6072" t="s">
        <v>27206</v>
      </c>
      <c r="V6072" t="s">
        <v>26297</v>
      </c>
      <c r="W6072" t="s">
        <v>141</v>
      </c>
      <c r="X6072" t="s">
        <v>105</v>
      </c>
      <c r="Y6072" t="s">
        <v>106</v>
      </c>
      <c r="Z6072" t="s">
        <v>108</v>
      </c>
      <c r="AA6072" t="s">
        <v>114</v>
      </c>
      <c r="AB6072" t="s">
        <v>47</v>
      </c>
      <c r="AC6072" t="s">
        <v>47</v>
      </c>
      <c r="AD6072" t="s">
        <v>91</v>
      </c>
      <c r="AE6072" t="s">
        <v>1266</v>
      </c>
      <c r="AF6072" t="s">
        <v>700</v>
      </c>
      <c r="AH6072" t="s">
        <v>114</v>
      </c>
      <c r="AI6072" t="s">
        <v>68</v>
      </c>
      <c r="AJ6072" t="s">
        <v>126</v>
      </c>
      <c r="AK6072" t="s">
        <v>27004</v>
      </c>
      <c r="AL6072" t="s">
        <v>27609</v>
      </c>
      <c r="AM6072">
        <v>120</v>
      </c>
      <c r="AN6072" t="s">
        <v>27610</v>
      </c>
    </row>
    <row r="6073" spans="1:40" x14ac:dyDescent="0.25">
      <c r="A6073" t="s">
        <v>26990</v>
      </c>
      <c r="B6073" t="s">
        <v>27611</v>
      </c>
      <c r="C6073" t="s">
        <v>227</v>
      </c>
      <c r="D6073" t="s">
        <v>43</v>
      </c>
      <c r="E6073" t="s">
        <v>151</v>
      </c>
      <c r="G6073" t="s">
        <v>306</v>
      </c>
      <c r="H6073" t="s">
        <v>47</v>
      </c>
      <c r="I6073" t="s">
        <v>47</v>
      </c>
      <c r="J6073" t="s">
        <v>336</v>
      </c>
      <c r="K6073" t="s">
        <v>3292</v>
      </c>
      <c r="L6073" t="s">
        <v>27612</v>
      </c>
      <c r="M6073">
        <v>112</v>
      </c>
      <c r="N6073">
        <v>3.95</v>
      </c>
      <c r="O6073" t="s">
        <v>455</v>
      </c>
      <c r="P6073" t="s">
        <v>27123</v>
      </c>
      <c r="Q6073" t="s">
        <v>27613</v>
      </c>
      <c r="R6073" t="s">
        <v>320</v>
      </c>
      <c r="S6073" t="s">
        <v>27614</v>
      </c>
      <c r="T6073" t="s">
        <v>321</v>
      </c>
      <c r="U6073" t="s">
        <v>27615</v>
      </c>
      <c r="V6073" t="s">
        <v>415</v>
      </c>
      <c r="W6073" t="s">
        <v>522</v>
      </c>
      <c r="X6073" t="s">
        <v>332</v>
      </c>
      <c r="Y6073" t="s">
        <v>6196</v>
      </c>
      <c r="Z6073" t="s">
        <v>1492</v>
      </c>
      <c r="AA6073" t="s">
        <v>270</v>
      </c>
      <c r="AB6073" t="s">
        <v>47</v>
      </c>
      <c r="AC6073" t="s">
        <v>47</v>
      </c>
      <c r="AD6073" t="s">
        <v>271</v>
      </c>
      <c r="AE6073" t="s">
        <v>1000</v>
      </c>
      <c r="AF6073" t="s">
        <v>92</v>
      </c>
      <c r="AH6073" t="s">
        <v>67</v>
      </c>
      <c r="AI6073" t="s">
        <v>68</v>
      </c>
      <c r="AJ6073" t="s">
        <v>126</v>
      </c>
      <c r="AK6073" t="s">
        <v>539</v>
      </c>
      <c r="AL6073" t="s">
        <v>27616</v>
      </c>
      <c r="AM6073">
        <v>80</v>
      </c>
      <c r="AN6073" t="s">
        <v>27617</v>
      </c>
    </row>
    <row r="6074" spans="1:40" x14ac:dyDescent="0.25">
      <c r="A6074" t="s">
        <v>26990</v>
      </c>
      <c r="B6074" t="s">
        <v>27618</v>
      </c>
      <c r="C6074" t="s">
        <v>42</v>
      </c>
      <c r="D6074" t="s">
        <v>43</v>
      </c>
      <c r="E6074" t="s">
        <v>27619</v>
      </c>
      <c r="F6074" t="s">
        <v>27620</v>
      </c>
      <c r="G6074" t="s">
        <v>77</v>
      </c>
      <c r="H6074" t="s">
        <v>47</v>
      </c>
      <c r="I6074" t="s">
        <v>47</v>
      </c>
      <c r="J6074" t="s">
        <v>336</v>
      </c>
      <c r="K6074" t="s">
        <v>337</v>
      </c>
      <c r="L6074" t="s">
        <v>27621</v>
      </c>
      <c r="M6074">
        <v>141</v>
      </c>
      <c r="N6074">
        <v>4.97</v>
      </c>
      <c r="O6074" t="s">
        <v>154</v>
      </c>
      <c r="P6074" t="s">
        <v>155</v>
      </c>
      <c r="Q6074" t="s">
        <v>994</v>
      </c>
      <c r="R6074" t="s">
        <v>82</v>
      </c>
      <c r="S6074" t="s">
        <v>341</v>
      </c>
      <c r="T6074" t="s">
        <v>1308</v>
      </c>
      <c r="U6074" t="s">
        <v>1309</v>
      </c>
      <c r="V6074" t="s">
        <v>1085</v>
      </c>
      <c r="W6074" t="s">
        <v>6677</v>
      </c>
      <c r="X6074" t="s">
        <v>170</v>
      </c>
      <c r="Y6074" t="s">
        <v>61</v>
      </c>
      <c r="Z6074" t="s">
        <v>10315</v>
      </c>
      <c r="AA6074" t="s">
        <v>27076</v>
      </c>
      <c r="AB6074" t="s">
        <v>47</v>
      </c>
      <c r="AC6074" t="s">
        <v>47</v>
      </c>
      <c r="AD6074" t="s">
        <v>10326</v>
      </c>
      <c r="AE6074" t="s">
        <v>3032</v>
      </c>
      <c r="AF6074" t="s">
        <v>10418</v>
      </c>
      <c r="AG6074" t="s">
        <v>27622</v>
      </c>
      <c r="AH6074" t="s">
        <v>9572</v>
      </c>
      <c r="AI6074" t="s">
        <v>68</v>
      </c>
      <c r="AJ6074" t="s">
        <v>146</v>
      </c>
      <c r="AK6074" t="s">
        <v>4648</v>
      </c>
      <c r="AL6074" t="s">
        <v>27490</v>
      </c>
      <c r="AM6074">
        <v>300</v>
      </c>
      <c r="AN6074" t="s">
        <v>27623</v>
      </c>
    </row>
    <row r="6075" spans="1:40" x14ac:dyDescent="0.25">
      <c r="A6075" t="s">
        <v>26990</v>
      </c>
      <c r="B6075" t="s">
        <v>27624</v>
      </c>
      <c r="C6075" t="s">
        <v>42</v>
      </c>
      <c r="D6075" t="s">
        <v>130</v>
      </c>
      <c r="E6075" t="s">
        <v>27625</v>
      </c>
      <c r="F6075" t="s">
        <v>27626</v>
      </c>
      <c r="G6075" t="s">
        <v>77</v>
      </c>
      <c r="H6075" t="s">
        <v>47</v>
      </c>
      <c r="I6075" t="s">
        <v>47</v>
      </c>
      <c r="J6075" t="s">
        <v>336</v>
      </c>
      <c r="K6075" t="s">
        <v>337</v>
      </c>
      <c r="L6075" t="s">
        <v>27621</v>
      </c>
      <c r="M6075">
        <v>141</v>
      </c>
      <c r="N6075">
        <v>4.97</v>
      </c>
      <c r="O6075" t="s">
        <v>516</v>
      </c>
      <c r="P6075" t="s">
        <v>155</v>
      </c>
      <c r="Q6075" t="s">
        <v>994</v>
      </c>
      <c r="R6075" t="s">
        <v>82</v>
      </c>
      <c r="S6075" t="s">
        <v>14542</v>
      </c>
      <c r="T6075" t="s">
        <v>27627</v>
      </c>
      <c r="U6075" t="s">
        <v>27628</v>
      </c>
      <c r="V6075" t="s">
        <v>27629</v>
      </c>
      <c r="W6075" t="s">
        <v>522</v>
      </c>
      <c r="X6075" t="s">
        <v>170</v>
      </c>
      <c r="Y6075" t="s">
        <v>61</v>
      </c>
      <c r="Z6075" t="s">
        <v>12182</v>
      </c>
      <c r="AA6075" t="s">
        <v>27076</v>
      </c>
      <c r="AB6075" t="s">
        <v>47</v>
      </c>
      <c r="AC6075" t="s">
        <v>47</v>
      </c>
      <c r="AD6075" t="s">
        <v>10326</v>
      </c>
      <c r="AE6075" t="s">
        <v>3032</v>
      </c>
      <c r="AF6075" t="s">
        <v>10418</v>
      </c>
      <c r="AG6075" t="s">
        <v>47</v>
      </c>
      <c r="AH6075" t="s">
        <v>9572</v>
      </c>
      <c r="AI6075" t="s">
        <v>68</v>
      </c>
      <c r="AJ6075" t="s">
        <v>146</v>
      </c>
      <c r="AK6075" t="s">
        <v>4648</v>
      </c>
      <c r="AL6075" t="s">
        <v>27490</v>
      </c>
      <c r="AM6075">
        <v>300</v>
      </c>
      <c r="AN6075" t="s">
        <v>27623</v>
      </c>
    </row>
    <row r="6076" spans="1:40" x14ac:dyDescent="0.25">
      <c r="A6076" t="s">
        <v>26990</v>
      </c>
      <c r="B6076" t="s">
        <v>27630</v>
      </c>
      <c r="C6076" t="s">
        <v>42</v>
      </c>
      <c r="D6076" t="s">
        <v>130</v>
      </c>
      <c r="E6076" t="s">
        <v>176</v>
      </c>
      <c r="F6076" t="s">
        <v>7816</v>
      </c>
      <c r="G6076" t="s">
        <v>77</v>
      </c>
      <c r="H6076" t="s">
        <v>47</v>
      </c>
      <c r="I6076" t="s">
        <v>47</v>
      </c>
      <c r="J6076" t="s">
        <v>336</v>
      </c>
      <c r="K6076" t="s">
        <v>3292</v>
      </c>
      <c r="L6076" t="s">
        <v>27631</v>
      </c>
      <c r="M6076">
        <v>161</v>
      </c>
      <c r="N6076">
        <v>5.68</v>
      </c>
      <c r="O6076" t="s">
        <v>372</v>
      </c>
      <c r="P6076" t="s">
        <v>52</v>
      </c>
      <c r="Q6076" t="s">
        <v>27632</v>
      </c>
      <c r="R6076" t="s">
        <v>1024</v>
      </c>
      <c r="S6076" t="s">
        <v>341</v>
      </c>
      <c r="T6076" t="s">
        <v>1344</v>
      </c>
      <c r="U6076" t="s">
        <v>1345</v>
      </c>
      <c r="V6076" t="s">
        <v>1346</v>
      </c>
      <c r="W6076" t="s">
        <v>522</v>
      </c>
      <c r="X6076" t="s">
        <v>170</v>
      </c>
      <c r="Y6076" t="s">
        <v>1034</v>
      </c>
      <c r="Z6076" t="s">
        <v>89</v>
      </c>
      <c r="AA6076" t="s">
        <v>1381</v>
      </c>
      <c r="AB6076" t="s">
        <v>47</v>
      </c>
      <c r="AC6076" t="s">
        <v>47</v>
      </c>
      <c r="AD6076" t="s">
        <v>1420</v>
      </c>
      <c r="AE6076" t="s">
        <v>3032</v>
      </c>
      <c r="AF6076" t="s">
        <v>66</v>
      </c>
      <c r="AH6076" t="s">
        <v>67</v>
      </c>
      <c r="AI6076" t="s">
        <v>68</v>
      </c>
      <c r="AJ6076" t="s">
        <v>146</v>
      </c>
      <c r="AK6076" t="s">
        <v>1132</v>
      </c>
      <c r="AL6076" t="s">
        <v>8618</v>
      </c>
      <c r="AM6076">
        <v>260</v>
      </c>
      <c r="AN6076" t="s">
        <v>27633</v>
      </c>
    </row>
    <row r="6077" spans="1:40" x14ac:dyDescent="0.25">
      <c r="A6077" t="s">
        <v>26990</v>
      </c>
      <c r="B6077" t="s">
        <v>27634</v>
      </c>
      <c r="C6077" t="s">
        <v>42</v>
      </c>
      <c r="D6077" t="s">
        <v>27635</v>
      </c>
      <c r="E6077" t="s">
        <v>176</v>
      </c>
      <c r="F6077" t="s">
        <v>27636</v>
      </c>
      <c r="G6077" t="s">
        <v>77</v>
      </c>
      <c r="H6077" t="s">
        <v>47</v>
      </c>
      <c r="I6077" t="s">
        <v>47</v>
      </c>
      <c r="J6077" t="s">
        <v>336</v>
      </c>
      <c r="K6077" t="s">
        <v>337</v>
      </c>
      <c r="L6077" t="s">
        <v>27637</v>
      </c>
      <c r="M6077">
        <v>141</v>
      </c>
      <c r="N6077">
        <v>4.97</v>
      </c>
      <c r="O6077" t="s">
        <v>1022</v>
      </c>
      <c r="P6077" t="s">
        <v>155</v>
      </c>
      <c r="Q6077" t="s">
        <v>3103</v>
      </c>
      <c r="R6077" t="s">
        <v>138</v>
      </c>
      <c r="S6077" t="s">
        <v>27513</v>
      </c>
      <c r="T6077" t="s">
        <v>1344</v>
      </c>
      <c r="U6077" t="s">
        <v>1345</v>
      </c>
      <c r="V6077" t="s">
        <v>1346</v>
      </c>
      <c r="W6077" t="s">
        <v>6677</v>
      </c>
      <c r="X6077" t="s">
        <v>170</v>
      </c>
      <c r="Y6077" t="s">
        <v>61</v>
      </c>
      <c r="Z6077" t="s">
        <v>27638</v>
      </c>
      <c r="AA6077" t="s">
        <v>27639</v>
      </c>
      <c r="AB6077" t="s">
        <v>47</v>
      </c>
      <c r="AC6077" t="s">
        <v>47</v>
      </c>
      <c r="AD6077" t="s">
        <v>91</v>
      </c>
      <c r="AE6077" t="s">
        <v>65</v>
      </c>
      <c r="AF6077" t="s">
        <v>66</v>
      </c>
      <c r="AG6077" t="s">
        <v>12124</v>
      </c>
      <c r="AH6077" t="s">
        <v>9572</v>
      </c>
      <c r="AI6077" t="s">
        <v>68</v>
      </c>
      <c r="AJ6077" t="s">
        <v>69</v>
      </c>
      <c r="AK6077" t="s">
        <v>4372</v>
      </c>
      <c r="AL6077" t="s">
        <v>27640</v>
      </c>
      <c r="AM6077">
        <v>230</v>
      </c>
      <c r="AN6077" t="s">
        <v>27641</v>
      </c>
    </row>
    <row r="6078" spans="1:40" x14ac:dyDescent="0.25">
      <c r="A6078" t="s">
        <v>26990</v>
      </c>
      <c r="B6078" t="s">
        <v>27642</v>
      </c>
      <c r="C6078" t="s">
        <v>227</v>
      </c>
      <c r="D6078" t="s">
        <v>27643</v>
      </c>
      <c r="E6078" t="s">
        <v>176</v>
      </c>
      <c r="G6078" t="s">
        <v>228</v>
      </c>
      <c r="H6078" t="s">
        <v>47</v>
      </c>
      <c r="I6078" t="s">
        <v>47</v>
      </c>
      <c r="J6078" t="s">
        <v>336</v>
      </c>
      <c r="K6078" t="s">
        <v>337</v>
      </c>
      <c r="L6078" t="s">
        <v>27644</v>
      </c>
      <c r="O6078" t="s">
        <v>1022</v>
      </c>
      <c r="P6078" t="s">
        <v>155</v>
      </c>
      <c r="Q6078" t="s">
        <v>6921</v>
      </c>
      <c r="R6078" t="s">
        <v>101</v>
      </c>
      <c r="S6078" t="s">
        <v>341</v>
      </c>
      <c r="T6078" t="s">
        <v>1344</v>
      </c>
      <c r="U6078" t="s">
        <v>1345</v>
      </c>
      <c r="V6078" t="s">
        <v>1346</v>
      </c>
      <c r="W6078" t="s">
        <v>6677</v>
      </c>
      <c r="X6078" t="s">
        <v>170</v>
      </c>
      <c r="Y6078" t="s">
        <v>1034</v>
      </c>
      <c r="Z6078" t="s">
        <v>6093</v>
      </c>
      <c r="AA6078" t="s">
        <v>27639</v>
      </c>
      <c r="AB6078" t="s">
        <v>47</v>
      </c>
      <c r="AC6078" t="s">
        <v>47</v>
      </c>
      <c r="AD6078" t="s">
        <v>47</v>
      </c>
      <c r="AE6078" t="s">
        <v>65</v>
      </c>
      <c r="AF6078" t="s">
        <v>66</v>
      </c>
      <c r="AH6078" t="s">
        <v>67</v>
      </c>
      <c r="AI6078" t="s">
        <v>68</v>
      </c>
      <c r="AJ6078" t="s">
        <v>69</v>
      </c>
      <c r="AK6078" t="s">
        <v>3705</v>
      </c>
      <c r="AL6078" t="s">
        <v>3246</v>
      </c>
      <c r="AM6078">
        <v>200</v>
      </c>
      <c r="AN6078" t="s">
        <v>27645</v>
      </c>
    </row>
    <row r="6079" spans="1:40" x14ac:dyDescent="0.25">
      <c r="A6079" t="s">
        <v>26990</v>
      </c>
      <c r="B6079" t="s">
        <v>27646</v>
      </c>
      <c r="C6079" t="s">
        <v>42</v>
      </c>
      <c r="D6079" t="s">
        <v>74</v>
      </c>
      <c r="E6079" t="s">
        <v>27647</v>
      </c>
      <c r="F6079" t="s">
        <v>27648</v>
      </c>
      <c r="G6079" t="s">
        <v>77</v>
      </c>
      <c r="H6079" t="s">
        <v>47</v>
      </c>
      <c r="I6079" t="s">
        <v>47</v>
      </c>
      <c r="J6079" t="s">
        <v>3375</v>
      </c>
      <c r="K6079" t="s">
        <v>3431</v>
      </c>
      <c r="L6079" t="s">
        <v>27649</v>
      </c>
      <c r="M6079">
        <v>130</v>
      </c>
      <c r="N6079">
        <v>4.59</v>
      </c>
      <c r="O6079" t="s">
        <v>80</v>
      </c>
      <c r="P6079" t="s">
        <v>709</v>
      </c>
      <c r="Q6079" t="s">
        <v>7867</v>
      </c>
      <c r="R6079" t="s">
        <v>3179</v>
      </c>
      <c r="S6079" t="s">
        <v>27513</v>
      </c>
      <c r="T6079" t="s">
        <v>1344</v>
      </c>
      <c r="U6079" t="s">
        <v>1345</v>
      </c>
      <c r="V6079" t="s">
        <v>1346</v>
      </c>
      <c r="W6079" t="s">
        <v>522</v>
      </c>
      <c r="X6079" t="s">
        <v>105</v>
      </c>
      <c r="Y6079" t="s">
        <v>106</v>
      </c>
      <c r="Z6079" t="s">
        <v>27650</v>
      </c>
      <c r="AA6079" t="s">
        <v>108</v>
      </c>
      <c r="AB6079" t="s">
        <v>47</v>
      </c>
      <c r="AC6079" t="s">
        <v>47</v>
      </c>
      <c r="AD6079" t="s">
        <v>91</v>
      </c>
      <c r="AE6079" t="s">
        <v>65</v>
      </c>
      <c r="AF6079" t="s">
        <v>1001</v>
      </c>
      <c r="AG6079" t="s">
        <v>27651</v>
      </c>
      <c r="AH6079" t="s">
        <v>67</v>
      </c>
      <c r="AI6079" t="s">
        <v>68</v>
      </c>
      <c r="AJ6079" t="s">
        <v>69</v>
      </c>
      <c r="AK6079" t="s">
        <v>109</v>
      </c>
      <c r="AL6079" t="s">
        <v>8590</v>
      </c>
      <c r="AM6079">
        <v>150</v>
      </c>
      <c r="AN6079" t="s">
        <v>27652</v>
      </c>
    </row>
    <row r="6080" spans="1:40" x14ac:dyDescent="0.25">
      <c r="A6080" t="s">
        <v>26990</v>
      </c>
      <c r="B6080" t="s">
        <v>27653</v>
      </c>
      <c r="C6080" t="s">
        <v>42</v>
      </c>
      <c r="D6080" t="s">
        <v>43</v>
      </c>
      <c r="E6080" t="s">
        <v>176</v>
      </c>
      <c r="F6080" t="s">
        <v>7816</v>
      </c>
      <c r="G6080" t="s">
        <v>77</v>
      </c>
      <c r="H6080" t="s">
        <v>47</v>
      </c>
      <c r="I6080" t="s">
        <v>47</v>
      </c>
      <c r="J6080" t="s">
        <v>275</v>
      </c>
      <c r="K6080" t="s">
        <v>3431</v>
      </c>
      <c r="L6080" t="s">
        <v>27654</v>
      </c>
      <c r="M6080">
        <v>123</v>
      </c>
      <c r="N6080">
        <v>4.34</v>
      </c>
      <c r="O6080" t="s">
        <v>154</v>
      </c>
      <c r="P6080" t="s">
        <v>155</v>
      </c>
      <c r="Q6080" t="s">
        <v>1713</v>
      </c>
      <c r="R6080" t="s">
        <v>101</v>
      </c>
      <c r="S6080" t="s">
        <v>14542</v>
      </c>
      <c r="T6080" t="s">
        <v>1344</v>
      </c>
      <c r="U6080" t="s">
        <v>1345</v>
      </c>
      <c r="V6080" t="s">
        <v>1346</v>
      </c>
      <c r="W6080" t="s">
        <v>6677</v>
      </c>
      <c r="X6080" t="s">
        <v>170</v>
      </c>
      <c r="Y6080" t="s">
        <v>61</v>
      </c>
      <c r="Z6080" t="s">
        <v>10315</v>
      </c>
      <c r="AA6080" t="s">
        <v>27655</v>
      </c>
      <c r="AB6080" t="s">
        <v>47</v>
      </c>
      <c r="AC6080" t="s">
        <v>47</v>
      </c>
      <c r="AD6080" t="s">
        <v>4194</v>
      </c>
      <c r="AE6080" t="s">
        <v>3032</v>
      </c>
      <c r="AF6080" t="s">
        <v>66</v>
      </c>
      <c r="AG6080" t="s">
        <v>15647</v>
      </c>
      <c r="AH6080" t="s">
        <v>3341</v>
      </c>
      <c r="AI6080" t="s">
        <v>68</v>
      </c>
      <c r="AJ6080" t="s">
        <v>146</v>
      </c>
      <c r="AK6080" t="s">
        <v>355</v>
      </c>
      <c r="AL6080" t="s">
        <v>27656</v>
      </c>
      <c r="AM6080">
        <v>290</v>
      </c>
      <c r="AN6080" t="s">
        <v>27657</v>
      </c>
    </row>
    <row r="6081" spans="1:40" x14ac:dyDescent="0.25">
      <c r="A6081" t="s">
        <v>26990</v>
      </c>
      <c r="B6081" t="s">
        <v>27658</v>
      </c>
      <c r="C6081" t="s">
        <v>42</v>
      </c>
      <c r="D6081" t="s">
        <v>1796</v>
      </c>
      <c r="E6081" t="s">
        <v>27659</v>
      </c>
      <c r="F6081" t="s">
        <v>27660</v>
      </c>
      <c r="G6081" t="s">
        <v>77</v>
      </c>
      <c r="H6081" t="s">
        <v>47</v>
      </c>
      <c r="I6081" t="s">
        <v>47</v>
      </c>
      <c r="J6081" t="s">
        <v>275</v>
      </c>
      <c r="K6081" t="s">
        <v>348</v>
      </c>
      <c r="L6081" t="s">
        <v>27654</v>
      </c>
      <c r="M6081">
        <v>123</v>
      </c>
      <c r="N6081">
        <v>4.34</v>
      </c>
      <c r="O6081" t="s">
        <v>516</v>
      </c>
      <c r="P6081" t="s">
        <v>155</v>
      </c>
      <c r="Q6081" t="s">
        <v>1713</v>
      </c>
      <c r="R6081" t="s">
        <v>101</v>
      </c>
      <c r="S6081" t="s">
        <v>27661</v>
      </c>
      <c r="T6081" t="s">
        <v>1344</v>
      </c>
      <c r="U6081" t="s">
        <v>1345</v>
      </c>
      <c r="V6081" t="s">
        <v>1346</v>
      </c>
      <c r="W6081" t="s">
        <v>522</v>
      </c>
      <c r="X6081" t="s">
        <v>170</v>
      </c>
      <c r="Y6081" t="s">
        <v>61</v>
      </c>
      <c r="Z6081" t="s">
        <v>12182</v>
      </c>
      <c r="AA6081" t="s">
        <v>27655</v>
      </c>
      <c r="AB6081" t="s">
        <v>47</v>
      </c>
      <c r="AC6081" t="s">
        <v>47</v>
      </c>
      <c r="AD6081" t="s">
        <v>10326</v>
      </c>
      <c r="AE6081" t="s">
        <v>3032</v>
      </c>
      <c r="AF6081" t="s">
        <v>1001</v>
      </c>
      <c r="AG6081" t="s">
        <v>15647</v>
      </c>
      <c r="AH6081" t="s">
        <v>3341</v>
      </c>
      <c r="AI6081" t="s">
        <v>68</v>
      </c>
      <c r="AJ6081" t="s">
        <v>146</v>
      </c>
      <c r="AK6081" t="s">
        <v>355</v>
      </c>
      <c r="AL6081" t="s">
        <v>27656</v>
      </c>
      <c r="AM6081">
        <v>260</v>
      </c>
      <c r="AN6081" t="s">
        <v>27657</v>
      </c>
    </row>
    <row r="6082" spans="1:40" x14ac:dyDescent="0.25">
      <c r="A6082" t="s">
        <v>26990</v>
      </c>
      <c r="B6082" t="s">
        <v>27662</v>
      </c>
      <c r="C6082" t="s">
        <v>42</v>
      </c>
      <c r="D6082" t="s">
        <v>43</v>
      </c>
      <c r="E6082" t="s">
        <v>176</v>
      </c>
      <c r="F6082" t="s">
        <v>7816</v>
      </c>
      <c r="G6082" t="s">
        <v>77</v>
      </c>
      <c r="H6082" t="s">
        <v>47</v>
      </c>
      <c r="I6082" t="s">
        <v>47</v>
      </c>
      <c r="J6082" t="s">
        <v>275</v>
      </c>
      <c r="K6082" t="s">
        <v>348</v>
      </c>
      <c r="L6082" t="s">
        <v>27663</v>
      </c>
      <c r="M6082">
        <v>110.3</v>
      </c>
      <c r="N6082">
        <v>3.88</v>
      </c>
      <c r="O6082" t="s">
        <v>154</v>
      </c>
      <c r="P6082" t="s">
        <v>155</v>
      </c>
      <c r="Q6082" t="s">
        <v>3297</v>
      </c>
      <c r="R6082" t="s">
        <v>340</v>
      </c>
      <c r="S6082" t="s">
        <v>14542</v>
      </c>
      <c r="T6082" t="s">
        <v>1344</v>
      </c>
      <c r="U6082" t="s">
        <v>1345</v>
      </c>
      <c r="V6082" t="s">
        <v>1346</v>
      </c>
      <c r="W6082" t="s">
        <v>6677</v>
      </c>
      <c r="X6082" t="s">
        <v>170</v>
      </c>
      <c r="Y6082" t="s">
        <v>106</v>
      </c>
      <c r="Z6082" t="s">
        <v>27664</v>
      </c>
      <c r="AA6082" t="s">
        <v>27655</v>
      </c>
      <c r="AB6082" t="s">
        <v>47</v>
      </c>
      <c r="AC6082" t="s">
        <v>47</v>
      </c>
      <c r="AD6082" t="s">
        <v>91</v>
      </c>
      <c r="AE6082" t="s">
        <v>3032</v>
      </c>
      <c r="AF6082" t="s">
        <v>66</v>
      </c>
      <c r="AG6082" t="s">
        <v>15647</v>
      </c>
      <c r="AH6082" t="s">
        <v>3341</v>
      </c>
      <c r="AI6082" t="s">
        <v>68</v>
      </c>
      <c r="AJ6082" t="s">
        <v>146</v>
      </c>
      <c r="AK6082" t="s">
        <v>13573</v>
      </c>
      <c r="AL6082" t="s">
        <v>27656</v>
      </c>
      <c r="AM6082">
        <v>230</v>
      </c>
      <c r="AN6082" t="s">
        <v>27665</v>
      </c>
    </row>
    <row r="6083" spans="1:40" x14ac:dyDescent="0.25">
      <c r="A6083" t="s">
        <v>26990</v>
      </c>
      <c r="B6083" t="s">
        <v>27666</v>
      </c>
      <c r="C6083" t="s">
        <v>42</v>
      </c>
      <c r="D6083" t="s">
        <v>1796</v>
      </c>
      <c r="E6083" t="s">
        <v>27667</v>
      </c>
      <c r="F6083" t="s">
        <v>27668</v>
      </c>
      <c r="G6083" t="s">
        <v>77</v>
      </c>
      <c r="H6083" t="s">
        <v>47</v>
      </c>
      <c r="I6083" t="s">
        <v>47</v>
      </c>
      <c r="J6083" t="s">
        <v>275</v>
      </c>
      <c r="K6083" t="s">
        <v>348</v>
      </c>
      <c r="L6083" t="s">
        <v>27663</v>
      </c>
      <c r="M6083">
        <v>110.3</v>
      </c>
      <c r="N6083">
        <v>3.88</v>
      </c>
      <c r="O6083" t="s">
        <v>516</v>
      </c>
      <c r="P6083" t="s">
        <v>155</v>
      </c>
      <c r="Q6083" t="s">
        <v>3297</v>
      </c>
      <c r="R6083" t="s">
        <v>340</v>
      </c>
      <c r="S6083" t="s">
        <v>10585</v>
      </c>
      <c r="T6083" t="s">
        <v>1344</v>
      </c>
      <c r="U6083" t="s">
        <v>1345</v>
      </c>
      <c r="V6083" t="s">
        <v>1346</v>
      </c>
      <c r="W6083" t="s">
        <v>522</v>
      </c>
      <c r="X6083" t="s">
        <v>170</v>
      </c>
      <c r="Y6083" t="s">
        <v>27669</v>
      </c>
      <c r="Z6083" t="s">
        <v>27670</v>
      </c>
      <c r="AA6083" t="s">
        <v>27655</v>
      </c>
      <c r="AB6083" t="s">
        <v>47</v>
      </c>
      <c r="AC6083" t="s">
        <v>47</v>
      </c>
      <c r="AD6083" t="s">
        <v>91</v>
      </c>
      <c r="AE6083" t="s">
        <v>3032</v>
      </c>
      <c r="AF6083" t="s">
        <v>1001</v>
      </c>
      <c r="AG6083" t="s">
        <v>15647</v>
      </c>
      <c r="AH6083" t="s">
        <v>3341</v>
      </c>
      <c r="AI6083" t="s">
        <v>68</v>
      </c>
      <c r="AJ6083" t="s">
        <v>146</v>
      </c>
      <c r="AK6083" t="s">
        <v>13573</v>
      </c>
      <c r="AL6083" t="s">
        <v>27656</v>
      </c>
      <c r="AM6083">
        <v>190</v>
      </c>
      <c r="AN6083" t="s">
        <v>27665</v>
      </c>
    </row>
    <row r="6084" spans="1:40" x14ac:dyDescent="0.25">
      <c r="A6084" t="s">
        <v>26990</v>
      </c>
      <c r="B6084" t="s">
        <v>27671</v>
      </c>
      <c r="C6084" t="s">
        <v>42</v>
      </c>
      <c r="D6084" t="s">
        <v>130</v>
      </c>
      <c r="E6084" t="s">
        <v>176</v>
      </c>
      <c r="F6084" t="s">
        <v>4848</v>
      </c>
      <c r="G6084" t="s">
        <v>11996</v>
      </c>
      <c r="H6084" t="s">
        <v>47</v>
      </c>
      <c r="I6084" t="s">
        <v>47</v>
      </c>
      <c r="J6084" t="s">
        <v>275</v>
      </c>
      <c r="K6084" t="s">
        <v>3431</v>
      </c>
      <c r="L6084" t="s">
        <v>27448</v>
      </c>
      <c r="M6084">
        <v>145</v>
      </c>
      <c r="N6084">
        <v>5.1100000000000003</v>
      </c>
      <c r="O6084" t="s">
        <v>372</v>
      </c>
      <c r="P6084" t="s">
        <v>155</v>
      </c>
      <c r="Q6084" t="s">
        <v>27449</v>
      </c>
      <c r="R6084" t="s">
        <v>11690</v>
      </c>
      <c r="S6084" t="s">
        <v>311</v>
      </c>
      <c r="T6084" t="s">
        <v>3680</v>
      </c>
      <c r="U6084" t="s">
        <v>3681</v>
      </c>
      <c r="V6084" t="s">
        <v>3682</v>
      </c>
      <c r="W6084" t="s">
        <v>122</v>
      </c>
      <c r="X6084" t="s">
        <v>60</v>
      </c>
      <c r="Y6084" t="s">
        <v>61</v>
      </c>
      <c r="Z6084" t="s">
        <v>27672</v>
      </c>
      <c r="AA6084" t="s">
        <v>27673</v>
      </c>
      <c r="AB6084" t="s">
        <v>47</v>
      </c>
      <c r="AC6084" t="s">
        <v>47</v>
      </c>
      <c r="AD6084" t="s">
        <v>161</v>
      </c>
      <c r="AE6084" t="s">
        <v>19019</v>
      </c>
      <c r="AF6084" t="s">
        <v>1001</v>
      </c>
      <c r="AG6084" t="s">
        <v>47</v>
      </c>
      <c r="AH6084" t="s">
        <v>114</v>
      </c>
      <c r="AI6084" t="s">
        <v>27674</v>
      </c>
      <c r="AJ6084" t="s">
        <v>27675</v>
      </c>
      <c r="AK6084" t="s">
        <v>1391</v>
      </c>
      <c r="AL6084" t="s">
        <v>27676</v>
      </c>
      <c r="AM6084">
        <v>380</v>
      </c>
      <c r="AN6084" t="s">
        <v>27677</v>
      </c>
    </row>
    <row r="6085" spans="1:40" x14ac:dyDescent="0.25">
      <c r="A6085" t="s">
        <v>26990</v>
      </c>
      <c r="B6085" t="s">
        <v>27678</v>
      </c>
      <c r="C6085" t="s">
        <v>227</v>
      </c>
      <c r="D6085" t="s">
        <v>74</v>
      </c>
      <c r="E6085" t="s">
        <v>151</v>
      </c>
      <c r="G6085" t="s">
        <v>327</v>
      </c>
      <c r="H6085" t="s">
        <v>47</v>
      </c>
      <c r="I6085" t="s">
        <v>47</v>
      </c>
      <c r="J6085" t="s">
        <v>359</v>
      </c>
      <c r="K6085" t="s">
        <v>370</v>
      </c>
      <c r="L6085" t="s">
        <v>27679</v>
      </c>
      <c r="M6085">
        <v>107</v>
      </c>
      <c r="N6085">
        <v>3.77</v>
      </c>
      <c r="O6085" t="s">
        <v>80</v>
      </c>
      <c r="P6085" t="s">
        <v>588</v>
      </c>
      <c r="Q6085" t="s">
        <v>27680</v>
      </c>
      <c r="R6085" t="s">
        <v>27681</v>
      </c>
      <c r="S6085" t="s">
        <v>311</v>
      </c>
      <c r="T6085" t="s">
        <v>24839</v>
      </c>
      <c r="U6085" t="s">
        <v>7839</v>
      </c>
      <c r="V6085" t="s">
        <v>415</v>
      </c>
      <c r="W6085" t="s">
        <v>141</v>
      </c>
      <c r="X6085" t="s">
        <v>332</v>
      </c>
      <c r="Y6085" t="s">
        <v>416</v>
      </c>
      <c r="Z6085" t="s">
        <v>108</v>
      </c>
      <c r="AA6085" t="s">
        <v>114</v>
      </c>
      <c r="AB6085" t="s">
        <v>47</v>
      </c>
      <c r="AC6085" t="s">
        <v>47</v>
      </c>
      <c r="AD6085" t="s">
        <v>91</v>
      </c>
      <c r="AE6085" t="s">
        <v>65</v>
      </c>
      <c r="AF6085" t="s">
        <v>66</v>
      </c>
      <c r="AH6085" t="s">
        <v>9572</v>
      </c>
      <c r="AI6085" t="s">
        <v>68</v>
      </c>
      <c r="AK6085" t="s">
        <v>3560</v>
      </c>
      <c r="AL6085" t="s">
        <v>501</v>
      </c>
      <c r="AM6085">
        <v>100</v>
      </c>
      <c r="AN6085" t="s">
        <v>27682</v>
      </c>
    </row>
    <row r="6086" spans="1:40" x14ac:dyDescent="0.25">
      <c r="A6086" t="s">
        <v>26990</v>
      </c>
      <c r="B6086" t="s">
        <v>27683</v>
      </c>
      <c r="C6086" t="s">
        <v>227</v>
      </c>
      <c r="D6086" t="s">
        <v>43</v>
      </c>
      <c r="E6086" t="s">
        <v>151</v>
      </c>
      <c r="G6086" t="s">
        <v>306</v>
      </c>
      <c r="H6086" t="s">
        <v>47</v>
      </c>
      <c r="I6086" t="s">
        <v>47</v>
      </c>
      <c r="J6086" t="s">
        <v>359</v>
      </c>
      <c r="K6086" t="s">
        <v>370</v>
      </c>
      <c r="L6086" t="s">
        <v>27497</v>
      </c>
      <c r="M6086">
        <v>123</v>
      </c>
      <c r="N6086">
        <v>4.34</v>
      </c>
      <c r="O6086" t="s">
        <v>383</v>
      </c>
      <c r="P6086" t="s">
        <v>505</v>
      </c>
      <c r="Q6086" t="s">
        <v>5043</v>
      </c>
      <c r="R6086" t="s">
        <v>320</v>
      </c>
      <c r="S6086" t="s">
        <v>311</v>
      </c>
      <c r="T6086" t="s">
        <v>606</v>
      </c>
      <c r="W6086" t="s">
        <v>522</v>
      </c>
      <c r="X6086" t="s">
        <v>332</v>
      </c>
      <c r="Y6086" t="s">
        <v>416</v>
      </c>
      <c r="Z6086" t="s">
        <v>1492</v>
      </c>
      <c r="AA6086" t="s">
        <v>270</v>
      </c>
      <c r="AB6086" t="s">
        <v>47</v>
      </c>
      <c r="AC6086" t="s">
        <v>47</v>
      </c>
      <c r="AD6086" t="s">
        <v>91</v>
      </c>
      <c r="AE6086" t="s">
        <v>65</v>
      </c>
      <c r="AF6086" t="s">
        <v>66</v>
      </c>
      <c r="AH6086" t="s">
        <v>67</v>
      </c>
      <c r="AI6086" t="s">
        <v>68</v>
      </c>
      <c r="AJ6086" t="s">
        <v>126</v>
      </c>
      <c r="AK6086" t="s">
        <v>539</v>
      </c>
      <c r="AL6086" t="s">
        <v>548</v>
      </c>
      <c r="AM6086">
        <v>80</v>
      </c>
      <c r="AN6086" t="s">
        <v>27684</v>
      </c>
    </row>
    <row r="6087" spans="1:40" x14ac:dyDescent="0.25">
      <c r="A6087" t="s">
        <v>26990</v>
      </c>
      <c r="B6087" t="s">
        <v>27685</v>
      </c>
      <c r="C6087" t="s">
        <v>227</v>
      </c>
      <c r="D6087" t="s">
        <v>43</v>
      </c>
      <c r="E6087" t="s">
        <v>176</v>
      </c>
      <c r="G6087" t="s">
        <v>306</v>
      </c>
      <c r="H6087" t="s">
        <v>47</v>
      </c>
      <c r="I6087" t="s">
        <v>47</v>
      </c>
      <c r="J6087" t="s">
        <v>275</v>
      </c>
      <c r="K6087" t="s">
        <v>276</v>
      </c>
      <c r="L6087" t="s">
        <v>27686</v>
      </c>
      <c r="M6087">
        <v>152</v>
      </c>
      <c r="N6087">
        <v>5.36</v>
      </c>
      <c r="O6087" t="s">
        <v>383</v>
      </c>
      <c r="P6087" t="s">
        <v>505</v>
      </c>
      <c r="Q6087" t="s">
        <v>4349</v>
      </c>
      <c r="R6087" t="s">
        <v>1465</v>
      </c>
      <c r="S6087" t="s">
        <v>311</v>
      </c>
      <c r="T6087" t="s">
        <v>1344</v>
      </c>
      <c r="U6087" t="s">
        <v>1345</v>
      </c>
      <c r="V6087" t="s">
        <v>1346</v>
      </c>
      <c r="W6087" t="s">
        <v>522</v>
      </c>
      <c r="X6087" t="s">
        <v>105</v>
      </c>
      <c r="Y6087" t="s">
        <v>106</v>
      </c>
      <c r="Z6087" t="s">
        <v>107</v>
      </c>
      <c r="AA6087" t="s">
        <v>90</v>
      </c>
      <c r="AB6087" t="s">
        <v>47</v>
      </c>
      <c r="AC6087" t="s">
        <v>47</v>
      </c>
      <c r="AD6087" t="s">
        <v>91</v>
      </c>
      <c r="AE6087" t="s">
        <v>65</v>
      </c>
      <c r="AF6087" t="s">
        <v>92</v>
      </c>
      <c r="AH6087" t="s">
        <v>67</v>
      </c>
      <c r="AI6087" t="s">
        <v>68</v>
      </c>
      <c r="AJ6087" t="s">
        <v>146</v>
      </c>
      <c r="AK6087" t="s">
        <v>4357</v>
      </c>
      <c r="AL6087" t="s">
        <v>95</v>
      </c>
      <c r="AM6087">
        <v>150</v>
      </c>
      <c r="AN6087" t="s">
        <v>27687</v>
      </c>
    </row>
    <row r="6088" spans="1:40" x14ac:dyDescent="0.25">
      <c r="A6088" t="s">
        <v>26990</v>
      </c>
      <c r="B6088" t="s">
        <v>27688</v>
      </c>
      <c r="C6088" t="s">
        <v>42</v>
      </c>
      <c r="D6088" t="s">
        <v>27689</v>
      </c>
      <c r="E6088" t="s">
        <v>27690</v>
      </c>
      <c r="F6088" t="s">
        <v>27691</v>
      </c>
      <c r="G6088" t="s">
        <v>177</v>
      </c>
      <c r="H6088" t="s">
        <v>47</v>
      </c>
      <c r="I6088" t="s">
        <v>47</v>
      </c>
      <c r="J6088" t="s">
        <v>359</v>
      </c>
      <c r="K6088" t="s">
        <v>276</v>
      </c>
      <c r="L6088" t="s">
        <v>27692</v>
      </c>
      <c r="M6088">
        <v>156</v>
      </c>
      <c r="N6088">
        <v>5.5</v>
      </c>
      <c r="O6088" t="s">
        <v>80</v>
      </c>
      <c r="P6088" t="s">
        <v>505</v>
      </c>
      <c r="Q6088" t="s">
        <v>3147</v>
      </c>
      <c r="R6088" t="s">
        <v>1465</v>
      </c>
      <c r="S6088" t="s">
        <v>27693</v>
      </c>
      <c r="T6088" t="s">
        <v>1344</v>
      </c>
      <c r="U6088" t="s">
        <v>1345</v>
      </c>
      <c r="V6088" t="s">
        <v>1346</v>
      </c>
      <c r="W6088" t="s">
        <v>522</v>
      </c>
      <c r="X6088" t="s">
        <v>105</v>
      </c>
      <c r="Y6088" t="s">
        <v>106</v>
      </c>
      <c r="Z6088" t="s">
        <v>27694</v>
      </c>
      <c r="AA6088" t="s">
        <v>8723</v>
      </c>
      <c r="AB6088" t="s">
        <v>47</v>
      </c>
      <c r="AC6088" t="s">
        <v>47</v>
      </c>
      <c r="AD6088" t="s">
        <v>91</v>
      </c>
      <c r="AE6088" t="s">
        <v>65</v>
      </c>
      <c r="AF6088" t="s">
        <v>1001</v>
      </c>
      <c r="AG6088" t="s">
        <v>27695</v>
      </c>
      <c r="AH6088" t="s">
        <v>67</v>
      </c>
      <c r="AI6088" t="s">
        <v>68</v>
      </c>
      <c r="AJ6088" t="s">
        <v>146</v>
      </c>
      <c r="AK6088" t="s">
        <v>4357</v>
      </c>
      <c r="AL6088" t="s">
        <v>3222</v>
      </c>
      <c r="AM6088">
        <v>140</v>
      </c>
      <c r="AN6088" t="s">
        <v>27696</v>
      </c>
    </row>
    <row r="6089" spans="1:40" x14ac:dyDescent="0.25">
      <c r="A6089" t="s">
        <v>26990</v>
      </c>
      <c r="B6089" t="s">
        <v>27697</v>
      </c>
      <c r="C6089" t="s">
        <v>42</v>
      </c>
      <c r="D6089" t="s">
        <v>130</v>
      </c>
      <c r="E6089" t="s">
        <v>1281</v>
      </c>
      <c r="F6089" t="s">
        <v>45</v>
      </c>
      <c r="G6089" t="s">
        <v>46</v>
      </c>
      <c r="H6089" t="s">
        <v>47</v>
      </c>
      <c r="I6089" t="s">
        <v>47</v>
      </c>
      <c r="J6089" t="s">
        <v>359</v>
      </c>
      <c r="K6089" t="s">
        <v>370</v>
      </c>
      <c r="L6089" t="s">
        <v>27698</v>
      </c>
      <c r="M6089">
        <v>126</v>
      </c>
      <c r="N6089">
        <v>4.4400000000000004</v>
      </c>
      <c r="O6089" t="s">
        <v>372</v>
      </c>
      <c r="P6089" t="s">
        <v>155</v>
      </c>
      <c r="Q6089" t="s">
        <v>27699</v>
      </c>
      <c r="R6089" t="s">
        <v>1957</v>
      </c>
      <c r="S6089" t="s">
        <v>341</v>
      </c>
      <c r="T6089" t="s">
        <v>1344</v>
      </c>
      <c r="U6089" t="s">
        <v>1345</v>
      </c>
      <c r="V6089" t="s">
        <v>1346</v>
      </c>
      <c r="W6089" t="s">
        <v>522</v>
      </c>
      <c r="X6089" t="s">
        <v>105</v>
      </c>
      <c r="Y6089" t="s">
        <v>106</v>
      </c>
      <c r="Z6089" t="s">
        <v>223</v>
      </c>
      <c r="AA6089" t="s">
        <v>474</v>
      </c>
      <c r="AB6089" t="s">
        <v>47</v>
      </c>
      <c r="AC6089" t="s">
        <v>47</v>
      </c>
      <c r="AD6089" t="s">
        <v>91</v>
      </c>
      <c r="AE6089" t="s">
        <v>65</v>
      </c>
      <c r="AF6089" t="s">
        <v>66</v>
      </c>
      <c r="AG6089" t="s">
        <v>47</v>
      </c>
      <c r="AH6089" t="s">
        <v>4378</v>
      </c>
      <c r="AI6089" t="s">
        <v>68</v>
      </c>
      <c r="AJ6089" t="s">
        <v>69</v>
      </c>
      <c r="AK6089" t="s">
        <v>3636</v>
      </c>
      <c r="AL6089" t="s">
        <v>1037</v>
      </c>
      <c r="AM6089">
        <v>200</v>
      </c>
      <c r="AN6089" t="s">
        <v>27700</v>
      </c>
    </row>
    <row r="6090" spans="1:40" x14ac:dyDescent="0.25">
      <c r="A6090" t="s">
        <v>26990</v>
      </c>
      <c r="B6090" t="s">
        <v>27701</v>
      </c>
      <c r="C6090" t="s">
        <v>42</v>
      </c>
      <c r="D6090" t="s">
        <v>130</v>
      </c>
      <c r="E6090" t="s">
        <v>176</v>
      </c>
      <c r="F6090" t="s">
        <v>27702</v>
      </c>
      <c r="G6090" t="s">
        <v>27703</v>
      </c>
      <c r="H6090" t="s">
        <v>47</v>
      </c>
      <c r="I6090" t="s">
        <v>47</v>
      </c>
      <c r="J6090" t="s">
        <v>359</v>
      </c>
      <c r="K6090" t="s">
        <v>3431</v>
      </c>
      <c r="L6090" t="s">
        <v>27704</v>
      </c>
      <c r="M6090">
        <v>174</v>
      </c>
      <c r="N6090">
        <v>6.14</v>
      </c>
      <c r="O6090" t="s">
        <v>372</v>
      </c>
      <c r="P6090" t="s">
        <v>155</v>
      </c>
      <c r="Q6090" t="s">
        <v>27705</v>
      </c>
      <c r="R6090" t="s">
        <v>27706</v>
      </c>
      <c r="S6090" t="s">
        <v>13589</v>
      </c>
      <c r="T6090" t="s">
        <v>15565</v>
      </c>
      <c r="U6090" t="s">
        <v>3681</v>
      </c>
      <c r="V6090" t="s">
        <v>3682</v>
      </c>
      <c r="W6090" t="s">
        <v>122</v>
      </c>
      <c r="X6090" t="s">
        <v>195</v>
      </c>
      <c r="Y6090" t="s">
        <v>88</v>
      </c>
      <c r="Z6090" t="s">
        <v>27707</v>
      </c>
      <c r="AA6090" t="s">
        <v>27708</v>
      </c>
      <c r="AB6090" t="s">
        <v>47</v>
      </c>
      <c r="AC6090" t="s">
        <v>47</v>
      </c>
      <c r="AD6090" t="s">
        <v>161</v>
      </c>
      <c r="AE6090" t="s">
        <v>6041</v>
      </c>
      <c r="AF6090" t="s">
        <v>1001</v>
      </c>
      <c r="AG6090" t="s">
        <v>47</v>
      </c>
      <c r="AH6090" t="s">
        <v>114</v>
      </c>
      <c r="AI6090" t="s">
        <v>27709</v>
      </c>
      <c r="AJ6090" t="s">
        <v>27710</v>
      </c>
      <c r="AK6090" t="s">
        <v>1632</v>
      </c>
      <c r="AL6090" t="s">
        <v>95</v>
      </c>
      <c r="AM6090">
        <v>400</v>
      </c>
      <c r="AN6090" t="s">
        <v>27711</v>
      </c>
    </row>
    <row r="6091" spans="1:40" x14ac:dyDescent="0.25">
      <c r="A6091" t="s">
        <v>26990</v>
      </c>
      <c r="B6091" t="s">
        <v>27712</v>
      </c>
      <c r="C6091" t="s">
        <v>42</v>
      </c>
      <c r="D6091" t="s">
        <v>43</v>
      </c>
      <c r="E6091" t="s">
        <v>176</v>
      </c>
      <c r="F6091" t="s">
        <v>27713</v>
      </c>
      <c r="G6091" t="s">
        <v>98</v>
      </c>
      <c r="H6091" t="s">
        <v>47</v>
      </c>
      <c r="I6091" t="s">
        <v>47</v>
      </c>
      <c r="J6091" t="s">
        <v>275</v>
      </c>
      <c r="K6091" t="s">
        <v>276</v>
      </c>
      <c r="L6091" t="s">
        <v>27714</v>
      </c>
      <c r="M6091">
        <v>175</v>
      </c>
      <c r="N6091">
        <v>6.17</v>
      </c>
      <c r="O6091" t="s">
        <v>383</v>
      </c>
      <c r="P6091" t="s">
        <v>155</v>
      </c>
      <c r="Q6091" t="s">
        <v>15559</v>
      </c>
      <c r="R6091" t="s">
        <v>4539</v>
      </c>
      <c r="S6091" t="s">
        <v>10585</v>
      </c>
      <c r="T6091" t="s">
        <v>15565</v>
      </c>
      <c r="U6091" t="s">
        <v>3681</v>
      </c>
      <c r="V6091" t="s">
        <v>3682</v>
      </c>
      <c r="W6091" t="s">
        <v>122</v>
      </c>
      <c r="X6091" t="s">
        <v>170</v>
      </c>
      <c r="Y6091" t="s">
        <v>88</v>
      </c>
      <c r="Z6091" t="s">
        <v>27715</v>
      </c>
      <c r="AA6091" t="s">
        <v>27716</v>
      </c>
      <c r="AB6091" t="s">
        <v>47</v>
      </c>
      <c r="AC6091" t="s">
        <v>47</v>
      </c>
      <c r="AD6091" t="s">
        <v>161</v>
      </c>
      <c r="AE6091" t="s">
        <v>6041</v>
      </c>
      <c r="AF6091" t="s">
        <v>1001</v>
      </c>
      <c r="AG6091" t="s">
        <v>47</v>
      </c>
      <c r="AH6091" t="s">
        <v>114</v>
      </c>
      <c r="AI6091" t="s">
        <v>27709</v>
      </c>
      <c r="AJ6091" t="s">
        <v>27717</v>
      </c>
      <c r="AK6091" t="s">
        <v>1632</v>
      </c>
      <c r="AL6091" t="s">
        <v>27718</v>
      </c>
      <c r="AM6091">
        <v>500</v>
      </c>
      <c r="AN6091" t="s">
        <v>27719</v>
      </c>
    </row>
    <row r="6092" spans="1:40" x14ac:dyDescent="0.25">
      <c r="A6092" t="s">
        <v>26990</v>
      </c>
      <c r="B6092" t="s">
        <v>27720</v>
      </c>
      <c r="C6092" t="s">
        <v>3944</v>
      </c>
      <c r="D6092" t="s">
        <v>1974</v>
      </c>
      <c r="E6092" t="s">
        <v>1975</v>
      </c>
      <c r="F6092" t="s">
        <v>12053</v>
      </c>
      <c r="G6092" t="s">
        <v>19359</v>
      </c>
      <c r="H6092" t="s">
        <v>47</v>
      </c>
      <c r="I6092" t="s">
        <v>47</v>
      </c>
      <c r="J6092" t="s">
        <v>15598</v>
      </c>
      <c r="K6092" t="s">
        <v>15599</v>
      </c>
      <c r="L6092" t="s">
        <v>27714</v>
      </c>
      <c r="M6092">
        <v>176</v>
      </c>
      <c r="N6092">
        <v>6.21</v>
      </c>
      <c r="O6092" t="s">
        <v>372</v>
      </c>
      <c r="P6092" t="s">
        <v>155</v>
      </c>
      <c r="Q6092" t="s">
        <v>27721</v>
      </c>
      <c r="R6092" t="s">
        <v>11985</v>
      </c>
      <c r="S6092" t="s">
        <v>10585</v>
      </c>
      <c r="T6092" t="s">
        <v>15565</v>
      </c>
      <c r="U6092" t="s">
        <v>3681</v>
      </c>
      <c r="V6092" t="s">
        <v>3682</v>
      </c>
      <c r="W6092" t="s">
        <v>122</v>
      </c>
      <c r="X6092" t="s">
        <v>87</v>
      </c>
      <c r="Y6092" t="s">
        <v>88</v>
      </c>
      <c r="Z6092" t="s">
        <v>27715</v>
      </c>
      <c r="AA6092" t="s">
        <v>27716</v>
      </c>
      <c r="AB6092" t="s">
        <v>47</v>
      </c>
      <c r="AC6092" t="s">
        <v>47</v>
      </c>
      <c r="AD6092" t="s">
        <v>161</v>
      </c>
      <c r="AE6092" t="s">
        <v>6041</v>
      </c>
      <c r="AF6092" t="s">
        <v>66</v>
      </c>
      <c r="AG6092" t="s">
        <v>47</v>
      </c>
      <c r="AH6092" t="s">
        <v>114</v>
      </c>
      <c r="AI6092" t="s">
        <v>27709</v>
      </c>
      <c r="AJ6092" t="s">
        <v>27717</v>
      </c>
      <c r="AK6092" t="s">
        <v>27722</v>
      </c>
      <c r="AL6092" t="s">
        <v>27718</v>
      </c>
      <c r="AM6092">
        <v>550</v>
      </c>
      <c r="AN6092" t="s">
        <v>27723</v>
      </c>
    </row>
    <row r="6093" spans="1:40" x14ac:dyDescent="0.25">
      <c r="A6093" t="s">
        <v>26990</v>
      </c>
      <c r="B6093" t="s">
        <v>27724</v>
      </c>
      <c r="C6093" t="s">
        <v>42</v>
      </c>
      <c r="D6093" t="s">
        <v>130</v>
      </c>
      <c r="E6093" t="s">
        <v>176</v>
      </c>
      <c r="F6093" t="s">
        <v>27725</v>
      </c>
      <c r="G6093" t="s">
        <v>27726</v>
      </c>
      <c r="H6093" t="s">
        <v>47</v>
      </c>
      <c r="I6093" t="s">
        <v>47</v>
      </c>
      <c r="J6093" t="s">
        <v>359</v>
      </c>
      <c r="K6093" t="s">
        <v>276</v>
      </c>
      <c r="L6093" t="s">
        <v>27714</v>
      </c>
      <c r="M6093">
        <v>176</v>
      </c>
      <c r="N6093">
        <v>6.21</v>
      </c>
      <c r="O6093" t="s">
        <v>372</v>
      </c>
      <c r="P6093" t="s">
        <v>155</v>
      </c>
      <c r="Q6093" t="s">
        <v>27721</v>
      </c>
      <c r="R6093" t="s">
        <v>11985</v>
      </c>
      <c r="S6093" t="s">
        <v>10585</v>
      </c>
      <c r="T6093" t="s">
        <v>27727</v>
      </c>
      <c r="U6093" t="s">
        <v>3681</v>
      </c>
      <c r="V6093" t="s">
        <v>27728</v>
      </c>
      <c r="W6093" t="s">
        <v>122</v>
      </c>
      <c r="X6093" t="s">
        <v>87</v>
      </c>
      <c r="Y6093" t="s">
        <v>88</v>
      </c>
      <c r="Z6093" t="s">
        <v>27707</v>
      </c>
      <c r="AA6093" t="s">
        <v>27716</v>
      </c>
      <c r="AB6093" t="s">
        <v>47</v>
      </c>
      <c r="AC6093" t="s">
        <v>47</v>
      </c>
      <c r="AD6093" t="s">
        <v>161</v>
      </c>
      <c r="AE6093" t="s">
        <v>6041</v>
      </c>
      <c r="AF6093" t="s">
        <v>1001</v>
      </c>
      <c r="AG6093" t="s">
        <v>47</v>
      </c>
      <c r="AH6093" t="s">
        <v>114</v>
      </c>
      <c r="AI6093" t="s">
        <v>27709</v>
      </c>
      <c r="AJ6093" t="s">
        <v>27717</v>
      </c>
      <c r="AK6093" t="s">
        <v>27722</v>
      </c>
      <c r="AL6093" t="s">
        <v>27718</v>
      </c>
      <c r="AM6093">
        <v>440</v>
      </c>
      <c r="AN6093" t="s">
        <v>27729</v>
      </c>
    </row>
    <row r="6094" spans="1:40" x14ac:dyDescent="0.25">
      <c r="A6094" t="s">
        <v>26990</v>
      </c>
      <c r="B6094" t="s">
        <v>27730</v>
      </c>
      <c r="C6094" t="s">
        <v>42</v>
      </c>
      <c r="D6094" t="s">
        <v>531</v>
      </c>
      <c r="E6094" t="s">
        <v>176</v>
      </c>
      <c r="F6094" t="s">
        <v>7816</v>
      </c>
      <c r="G6094" t="s">
        <v>46</v>
      </c>
      <c r="H6094" t="s">
        <v>47</v>
      </c>
      <c r="I6094" t="s">
        <v>47</v>
      </c>
      <c r="J6094" t="s">
        <v>359</v>
      </c>
      <c r="K6094" t="s">
        <v>348</v>
      </c>
      <c r="L6094" t="s">
        <v>27731</v>
      </c>
      <c r="M6094">
        <v>393</v>
      </c>
      <c r="N6094">
        <v>13.86</v>
      </c>
      <c r="O6094" t="s">
        <v>372</v>
      </c>
      <c r="P6094" t="s">
        <v>716</v>
      </c>
      <c r="Q6094" t="s">
        <v>27559</v>
      </c>
      <c r="R6094" t="s">
        <v>268</v>
      </c>
      <c r="S6094" t="s">
        <v>311</v>
      </c>
      <c r="T6094" t="s">
        <v>394</v>
      </c>
      <c r="U6094" t="s">
        <v>5023</v>
      </c>
      <c r="V6094" t="s">
        <v>404</v>
      </c>
      <c r="W6094" t="s">
        <v>522</v>
      </c>
      <c r="X6094" t="s">
        <v>170</v>
      </c>
      <c r="Y6094" t="s">
        <v>1034</v>
      </c>
      <c r="Z6094" t="s">
        <v>968</v>
      </c>
      <c r="AA6094" t="s">
        <v>4961</v>
      </c>
      <c r="AB6094" t="s">
        <v>258</v>
      </c>
      <c r="AC6094" t="s">
        <v>47</v>
      </c>
      <c r="AD6094" t="s">
        <v>1420</v>
      </c>
      <c r="AE6094" t="s">
        <v>145</v>
      </c>
      <c r="AF6094" t="s">
        <v>66</v>
      </c>
      <c r="AG6094" t="s">
        <v>47</v>
      </c>
      <c r="AH6094" t="s">
        <v>114</v>
      </c>
      <c r="AI6094" t="s">
        <v>68</v>
      </c>
      <c r="AJ6094" t="s">
        <v>645</v>
      </c>
      <c r="AK6094" t="s">
        <v>27732</v>
      </c>
      <c r="AL6094" t="s">
        <v>27733</v>
      </c>
      <c r="AM6094">
        <v>600</v>
      </c>
      <c r="AN6094" t="s">
        <v>27734</v>
      </c>
    </row>
    <row r="6095" spans="1:40" x14ac:dyDescent="0.25">
      <c r="A6095" t="s">
        <v>26990</v>
      </c>
      <c r="B6095" t="s">
        <v>27735</v>
      </c>
      <c r="C6095" t="s">
        <v>112</v>
      </c>
      <c r="D6095" t="s">
        <v>113</v>
      </c>
      <c r="H6095" t="s">
        <v>114</v>
      </c>
      <c r="I6095" t="s">
        <v>114</v>
      </c>
      <c r="J6095" t="s">
        <v>359</v>
      </c>
      <c r="K6095" t="s">
        <v>348</v>
      </c>
      <c r="L6095" t="s">
        <v>27731</v>
      </c>
      <c r="M6095">
        <v>393</v>
      </c>
      <c r="N6095">
        <v>13.86</v>
      </c>
      <c r="O6095" t="s">
        <v>114</v>
      </c>
      <c r="P6095" t="s">
        <v>716</v>
      </c>
      <c r="Q6095" t="s">
        <v>27559</v>
      </c>
      <c r="R6095" t="s">
        <v>268</v>
      </c>
      <c r="S6095" t="s">
        <v>311</v>
      </c>
      <c r="T6095" t="s">
        <v>394</v>
      </c>
      <c r="U6095" t="s">
        <v>5023</v>
      </c>
      <c r="V6095" t="s">
        <v>404</v>
      </c>
      <c r="W6095" t="s">
        <v>522</v>
      </c>
      <c r="X6095" t="s">
        <v>170</v>
      </c>
      <c r="Y6095" t="s">
        <v>1034</v>
      </c>
      <c r="Z6095" t="s">
        <v>968</v>
      </c>
      <c r="AA6095" t="s">
        <v>4961</v>
      </c>
      <c r="AB6095" t="s">
        <v>258</v>
      </c>
      <c r="AC6095" t="s">
        <v>47</v>
      </c>
      <c r="AD6095" t="s">
        <v>1420</v>
      </c>
      <c r="AE6095" t="s">
        <v>145</v>
      </c>
      <c r="AF6095" t="s">
        <v>66</v>
      </c>
      <c r="AG6095" t="s">
        <v>47</v>
      </c>
      <c r="AH6095" t="s">
        <v>114</v>
      </c>
      <c r="AI6095" t="s">
        <v>68</v>
      </c>
      <c r="AJ6095" t="s">
        <v>645</v>
      </c>
      <c r="AK6095" t="s">
        <v>27732</v>
      </c>
      <c r="AL6095" t="s">
        <v>27733</v>
      </c>
      <c r="AM6095">
        <v>500</v>
      </c>
      <c r="AN6095" t="s">
        <v>27734</v>
      </c>
    </row>
    <row r="6096" spans="1:40" x14ac:dyDescent="0.25">
      <c r="A6096" t="s">
        <v>26990</v>
      </c>
      <c r="B6096" t="s">
        <v>27736</v>
      </c>
      <c r="C6096" t="s">
        <v>42</v>
      </c>
      <c r="D6096" t="s">
        <v>130</v>
      </c>
      <c r="E6096" t="s">
        <v>176</v>
      </c>
      <c r="F6096" t="s">
        <v>27737</v>
      </c>
      <c r="G6096" t="s">
        <v>46</v>
      </c>
      <c r="H6096" t="s">
        <v>47</v>
      </c>
      <c r="I6096" t="s">
        <v>47</v>
      </c>
      <c r="J6096" t="s">
        <v>359</v>
      </c>
      <c r="K6096" t="s">
        <v>370</v>
      </c>
      <c r="L6096" t="s">
        <v>27738</v>
      </c>
      <c r="M6096">
        <v>194</v>
      </c>
      <c r="N6096">
        <v>6.84</v>
      </c>
      <c r="O6096" t="s">
        <v>372</v>
      </c>
      <c r="P6096" t="s">
        <v>709</v>
      </c>
      <c r="Q6096" t="s">
        <v>27739</v>
      </c>
      <c r="R6096" t="s">
        <v>1044</v>
      </c>
      <c r="S6096" t="s">
        <v>18201</v>
      </c>
      <c r="T6096" t="s">
        <v>27740</v>
      </c>
      <c r="U6096" t="s">
        <v>27741</v>
      </c>
      <c r="V6096" t="s">
        <v>27742</v>
      </c>
      <c r="W6096" t="s">
        <v>522</v>
      </c>
      <c r="X6096" t="s">
        <v>170</v>
      </c>
      <c r="Y6096" t="s">
        <v>1034</v>
      </c>
      <c r="Z6096" t="s">
        <v>107</v>
      </c>
      <c r="AA6096" t="s">
        <v>1841</v>
      </c>
      <c r="AB6096" t="s">
        <v>47</v>
      </c>
      <c r="AC6096" t="s">
        <v>47</v>
      </c>
      <c r="AD6096" t="s">
        <v>1420</v>
      </c>
      <c r="AE6096" t="s">
        <v>145</v>
      </c>
      <c r="AF6096" t="s">
        <v>66</v>
      </c>
      <c r="AG6096" t="s">
        <v>47</v>
      </c>
      <c r="AH6096" t="s">
        <v>67</v>
      </c>
      <c r="AI6096" t="s">
        <v>68</v>
      </c>
      <c r="AJ6096" t="s">
        <v>162</v>
      </c>
      <c r="AK6096" t="s">
        <v>1391</v>
      </c>
      <c r="AL6096" t="s">
        <v>548</v>
      </c>
      <c r="AM6096">
        <v>340</v>
      </c>
      <c r="AN6096" t="s">
        <v>27743</v>
      </c>
    </row>
    <row r="6097" spans="1:40" x14ac:dyDescent="0.25">
      <c r="A6097" t="s">
        <v>26990</v>
      </c>
      <c r="B6097" t="s">
        <v>27744</v>
      </c>
      <c r="C6097" t="s">
        <v>227</v>
      </c>
      <c r="D6097" t="s">
        <v>1185</v>
      </c>
      <c r="E6097" t="s">
        <v>151</v>
      </c>
      <c r="G6097" t="s">
        <v>306</v>
      </c>
      <c r="H6097" t="s">
        <v>47</v>
      </c>
      <c r="I6097" t="s">
        <v>47</v>
      </c>
      <c r="J6097" t="s">
        <v>1453</v>
      </c>
      <c r="K6097" t="s">
        <v>276</v>
      </c>
      <c r="L6097" t="s">
        <v>27745</v>
      </c>
      <c r="M6097">
        <v>67</v>
      </c>
      <c r="N6097">
        <v>2.36</v>
      </c>
      <c r="O6097" t="s">
        <v>516</v>
      </c>
      <c r="P6097" t="s">
        <v>155</v>
      </c>
      <c r="Q6097" t="s">
        <v>27746</v>
      </c>
      <c r="R6097" t="s">
        <v>27747</v>
      </c>
      <c r="S6097" t="s">
        <v>27321</v>
      </c>
      <c r="T6097" t="s">
        <v>413</v>
      </c>
      <c r="U6097" t="s">
        <v>4708</v>
      </c>
      <c r="V6097" t="s">
        <v>404</v>
      </c>
      <c r="W6097" t="s">
        <v>114</v>
      </c>
      <c r="X6097" t="s">
        <v>332</v>
      </c>
      <c r="Y6097" t="s">
        <v>416</v>
      </c>
      <c r="AB6097" t="s">
        <v>47</v>
      </c>
      <c r="AC6097" t="s">
        <v>114</v>
      </c>
      <c r="AD6097" t="s">
        <v>271</v>
      </c>
      <c r="AE6097" t="s">
        <v>1074</v>
      </c>
      <c r="AF6097" t="s">
        <v>66</v>
      </c>
      <c r="AH6097" t="s">
        <v>114</v>
      </c>
      <c r="AI6097" t="s">
        <v>68</v>
      </c>
      <c r="AJ6097" t="s">
        <v>27748</v>
      </c>
      <c r="AK6097" t="s">
        <v>4738</v>
      </c>
      <c r="AL6097" t="s">
        <v>27749</v>
      </c>
      <c r="AM6097">
        <v>300</v>
      </c>
      <c r="AN6097" t="s">
        <v>27750</v>
      </c>
    </row>
    <row r="6098" spans="1:40" x14ac:dyDescent="0.25">
      <c r="A6098" t="s">
        <v>26990</v>
      </c>
      <c r="B6098" t="s">
        <v>27751</v>
      </c>
      <c r="C6098" t="s">
        <v>112</v>
      </c>
      <c r="D6098" t="s">
        <v>113</v>
      </c>
      <c r="H6098" t="s">
        <v>114</v>
      </c>
      <c r="I6098" t="s">
        <v>114</v>
      </c>
      <c r="J6098" t="s">
        <v>463</v>
      </c>
      <c r="K6098" t="s">
        <v>1546</v>
      </c>
      <c r="L6098" t="s">
        <v>27752</v>
      </c>
      <c r="M6098">
        <v>55</v>
      </c>
      <c r="N6098">
        <v>1.94</v>
      </c>
      <c r="O6098" t="s">
        <v>114</v>
      </c>
      <c r="P6098" t="s">
        <v>155</v>
      </c>
      <c r="Q6098" t="s">
        <v>27753</v>
      </c>
      <c r="R6098" t="s">
        <v>4729</v>
      </c>
      <c r="S6098" t="s">
        <v>27321</v>
      </c>
      <c r="T6098" t="s">
        <v>413</v>
      </c>
      <c r="U6098" t="s">
        <v>27322</v>
      </c>
      <c r="V6098" t="s">
        <v>313</v>
      </c>
      <c r="W6098" t="s">
        <v>114</v>
      </c>
      <c r="X6098" t="s">
        <v>332</v>
      </c>
      <c r="Y6098" t="s">
        <v>416</v>
      </c>
      <c r="AB6098" t="s">
        <v>47</v>
      </c>
      <c r="AC6098" t="s">
        <v>114</v>
      </c>
      <c r="AD6098" t="s">
        <v>114</v>
      </c>
      <c r="AE6098" t="s">
        <v>1266</v>
      </c>
      <c r="AF6098" t="s">
        <v>114</v>
      </c>
      <c r="AH6098" t="s">
        <v>114</v>
      </c>
      <c r="AI6098" t="s">
        <v>114</v>
      </c>
      <c r="AJ6098" t="s">
        <v>4000</v>
      </c>
      <c r="AK6098" t="s">
        <v>4738</v>
      </c>
      <c r="AL6098" t="s">
        <v>27754</v>
      </c>
      <c r="AM6098">
        <v>170</v>
      </c>
      <c r="AN6098" t="s">
        <v>27755</v>
      </c>
    </row>
    <row r="6099" spans="1:40" x14ac:dyDescent="0.25">
      <c r="A6099" t="s">
        <v>26990</v>
      </c>
      <c r="B6099" t="s">
        <v>27756</v>
      </c>
      <c r="C6099" t="s">
        <v>112</v>
      </c>
      <c r="D6099" t="s">
        <v>113</v>
      </c>
      <c r="H6099" t="s">
        <v>114</v>
      </c>
      <c r="I6099" t="s">
        <v>114</v>
      </c>
      <c r="J6099" t="s">
        <v>369</v>
      </c>
      <c r="K6099" t="s">
        <v>381</v>
      </c>
      <c r="L6099" t="s">
        <v>27757</v>
      </c>
      <c r="M6099">
        <v>59</v>
      </c>
      <c r="N6099">
        <v>2.08</v>
      </c>
      <c r="O6099" t="s">
        <v>114</v>
      </c>
      <c r="P6099" t="s">
        <v>155</v>
      </c>
      <c r="Q6099" t="s">
        <v>27758</v>
      </c>
      <c r="R6099" t="s">
        <v>4729</v>
      </c>
      <c r="S6099" t="s">
        <v>4737</v>
      </c>
      <c r="T6099" t="s">
        <v>394</v>
      </c>
      <c r="U6099" t="s">
        <v>5060</v>
      </c>
      <c r="V6099" t="s">
        <v>404</v>
      </c>
      <c r="W6099" t="s">
        <v>114</v>
      </c>
      <c r="X6099" t="s">
        <v>332</v>
      </c>
      <c r="Y6099" t="s">
        <v>416</v>
      </c>
      <c r="AB6099" t="s">
        <v>47</v>
      </c>
      <c r="AC6099" t="s">
        <v>114</v>
      </c>
      <c r="AD6099" t="s">
        <v>114</v>
      </c>
      <c r="AE6099" t="s">
        <v>1266</v>
      </c>
      <c r="AF6099" t="s">
        <v>114</v>
      </c>
      <c r="AH6099" t="s">
        <v>114</v>
      </c>
      <c r="AI6099" t="s">
        <v>114</v>
      </c>
      <c r="AJ6099" t="s">
        <v>27759</v>
      </c>
      <c r="AK6099" t="s">
        <v>4738</v>
      </c>
      <c r="AL6099" t="s">
        <v>27760</v>
      </c>
      <c r="AN6099" t="s">
        <v>27761</v>
      </c>
    </row>
    <row r="6100" spans="1:40" x14ac:dyDescent="0.25">
      <c r="A6100" t="s">
        <v>26990</v>
      </c>
      <c r="B6100" t="s">
        <v>27762</v>
      </c>
      <c r="C6100" t="s">
        <v>112</v>
      </c>
      <c r="D6100" t="s">
        <v>113</v>
      </c>
      <c r="H6100" t="s">
        <v>114</v>
      </c>
      <c r="I6100" t="s">
        <v>114</v>
      </c>
      <c r="J6100" t="s">
        <v>433</v>
      </c>
      <c r="K6100" t="s">
        <v>464</v>
      </c>
      <c r="L6100" t="s">
        <v>27763</v>
      </c>
      <c r="M6100">
        <v>68</v>
      </c>
      <c r="N6100">
        <v>2.4</v>
      </c>
      <c r="O6100" t="s">
        <v>114</v>
      </c>
      <c r="P6100" t="s">
        <v>155</v>
      </c>
      <c r="Q6100" t="s">
        <v>27764</v>
      </c>
      <c r="R6100" t="s">
        <v>4729</v>
      </c>
      <c r="S6100" t="s">
        <v>27321</v>
      </c>
      <c r="T6100" t="s">
        <v>413</v>
      </c>
      <c r="U6100" t="s">
        <v>27322</v>
      </c>
      <c r="V6100" t="s">
        <v>313</v>
      </c>
      <c r="W6100" t="s">
        <v>114</v>
      </c>
      <c r="X6100" t="s">
        <v>332</v>
      </c>
      <c r="Y6100" t="s">
        <v>416</v>
      </c>
      <c r="Z6100" t="s">
        <v>4994</v>
      </c>
      <c r="AA6100" t="s">
        <v>114</v>
      </c>
      <c r="AB6100" t="s">
        <v>47</v>
      </c>
      <c r="AC6100" t="s">
        <v>114</v>
      </c>
      <c r="AD6100" t="s">
        <v>114</v>
      </c>
      <c r="AE6100" t="s">
        <v>1266</v>
      </c>
      <c r="AF6100" t="s">
        <v>114</v>
      </c>
      <c r="AH6100" t="s">
        <v>114</v>
      </c>
      <c r="AI6100" t="s">
        <v>114</v>
      </c>
      <c r="AJ6100" t="s">
        <v>4000</v>
      </c>
      <c r="AK6100" t="s">
        <v>4738</v>
      </c>
      <c r="AL6100" t="s">
        <v>27765</v>
      </c>
      <c r="AM6100">
        <v>230</v>
      </c>
      <c r="AN6100" t="s">
        <v>27766</v>
      </c>
    </row>
    <row r="6101" spans="1:40" x14ac:dyDescent="0.25">
      <c r="A6101" t="s">
        <v>26990</v>
      </c>
      <c r="B6101" t="s">
        <v>27767</v>
      </c>
      <c r="C6101" t="s">
        <v>112</v>
      </c>
      <c r="D6101" t="s">
        <v>113</v>
      </c>
      <c r="H6101" t="s">
        <v>114</v>
      </c>
      <c r="I6101" t="s">
        <v>114</v>
      </c>
      <c r="J6101" t="s">
        <v>552</v>
      </c>
      <c r="K6101" t="s">
        <v>532</v>
      </c>
      <c r="L6101" t="s">
        <v>27768</v>
      </c>
      <c r="M6101">
        <v>73.8</v>
      </c>
      <c r="N6101">
        <v>2.61</v>
      </c>
      <c r="O6101" t="s">
        <v>114</v>
      </c>
      <c r="P6101" t="s">
        <v>155</v>
      </c>
      <c r="Q6101" t="s">
        <v>27769</v>
      </c>
      <c r="R6101" t="s">
        <v>4729</v>
      </c>
      <c r="S6101" t="s">
        <v>27321</v>
      </c>
      <c r="T6101" t="s">
        <v>6212</v>
      </c>
      <c r="U6101" t="s">
        <v>18055</v>
      </c>
      <c r="W6101" t="s">
        <v>114</v>
      </c>
      <c r="X6101" t="s">
        <v>332</v>
      </c>
      <c r="Y6101" t="s">
        <v>416</v>
      </c>
      <c r="Z6101" t="s">
        <v>27770</v>
      </c>
      <c r="AA6101" t="s">
        <v>114</v>
      </c>
      <c r="AB6101" t="s">
        <v>47</v>
      </c>
      <c r="AC6101" t="s">
        <v>114</v>
      </c>
      <c r="AD6101" t="s">
        <v>114</v>
      </c>
      <c r="AE6101" t="s">
        <v>1266</v>
      </c>
      <c r="AF6101" t="s">
        <v>114</v>
      </c>
      <c r="AH6101" t="s">
        <v>114</v>
      </c>
      <c r="AI6101" t="s">
        <v>114</v>
      </c>
      <c r="AJ6101" t="s">
        <v>559</v>
      </c>
      <c r="AK6101" t="s">
        <v>27771</v>
      </c>
      <c r="AL6101" t="s">
        <v>27772</v>
      </c>
      <c r="AM6101">
        <v>270</v>
      </c>
      <c r="AN6101" t="s">
        <v>27773</v>
      </c>
    </row>
    <row r="6102" spans="1:40" x14ac:dyDescent="0.25">
      <c r="A6102" t="s">
        <v>26990</v>
      </c>
      <c r="B6102" t="s">
        <v>27774</v>
      </c>
      <c r="C6102" t="s">
        <v>42</v>
      </c>
      <c r="D6102" t="s">
        <v>130</v>
      </c>
      <c r="E6102" t="s">
        <v>176</v>
      </c>
      <c r="F6102" t="s">
        <v>4848</v>
      </c>
      <c r="G6102" t="s">
        <v>11996</v>
      </c>
      <c r="H6102" t="s">
        <v>47</v>
      </c>
      <c r="I6102" t="s">
        <v>47</v>
      </c>
      <c r="J6102" t="s">
        <v>1453</v>
      </c>
      <c r="K6102" t="s">
        <v>391</v>
      </c>
      <c r="L6102" t="s">
        <v>27448</v>
      </c>
      <c r="M6102">
        <v>145</v>
      </c>
      <c r="N6102">
        <v>5.1100000000000003</v>
      </c>
      <c r="O6102" t="s">
        <v>372</v>
      </c>
      <c r="P6102" t="s">
        <v>155</v>
      </c>
      <c r="Q6102" t="s">
        <v>27449</v>
      </c>
      <c r="R6102" t="s">
        <v>11690</v>
      </c>
      <c r="S6102" t="s">
        <v>311</v>
      </c>
      <c r="T6102" t="s">
        <v>3680</v>
      </c>
      <c r="U6102" t="s">
        <v>3681</v>
      </c>
      <c r="V6102" t="s">
        <v>3682</v>
      </c>
      <c r="W6102" t="s">
        <v>122</v>
      </c>
      <c r="X6102" t="s">
        <v>60</v>
      </c>
      <c r="Y6102" t="s">
        <v>61</v>
      </c>
      <c r="Z6102" t="s">
        <v>27672</v>
      </c>
      <c r="AA6102" t="s">
        <v>27673</v>
      </c>
      <c r="AB6102" t="s">
        <v>47</v>
      </c>
      <c r="AC6102" t="s">
        <v>47</v>
      </c>
      <c r="AD6102" t="s">
        <v>161</v>
      </c>
      <c r="AE6102" t="s">
        <v>19019</v>
      </c>
      <c r="AF6102" t="s">
        <v>66</v>
      </c>
      <c r="AG6102" t="s">
        <v>47</v>
      </c>
      <c r="AH6102" t="s">
        <v>114</v>
      </c>
      <c r="AI6102" t="s">
        <v>27674</v>
      </c>
      <c r="AJ6102" t="s">
        <v>27675</v>
      </c>
      <c r="AK6102" t="s">
        <v>1391</v>
      </c>
      <c r="AL6102" t="s">
        <v>27775</v>
      </c>
      <c r="AM6102">
        <v>390</v>
      </c>
      <c r="AN6102" t="s">
        <v>27677</v>
      </c>
    </row>
    <row r="6103" spans="1:40" x14ac:dyDescent="0.25">
      <c r="A6103" t="s">
        <v>26990</v>
      </c>
      <c r="B6103" t="s">
        <v>27776</v>
      </c>
      <c r="C6103" t="s">
        <v>42</v>
      </c>
      <c r="D6103" t="s">
        <v>130</v>
      </c>
      <c r="E6103" t="s">
        <v>23961</v>
      </c>
      <c r="F6103" t="s">
        <v>27777</v>
      </c>
      <c r="G6103" t="s">
        <v>77</v>
      </c>
      <c r="H6103" t="s">
        <v>47</v>
      </c>
      <c r="I6103" t="s">
        <v>47</v>
      </c>
      <c r="J6103" t="s">
        <v>1453</v>
      </c>
      <c r="K6103" t="s">
        <v>370</v>
      </c>
      <c r="L6103" t="s">
        <v>27778</v>
      </c>
      <c r="M6103">
        <v>115</v>
      </c>
      <c r="N6103">
        <v>4.0599999999999996</v>
      </c>
      <c r="O6103" t="s">
        <v>516</v>
      </c>
      <c r="P6103" t="s">
        <v>155</v>
      </c>
      <c r="Q6103" t="s">
        <v>27779</v>
      </c>
      <c r="R6103" t="s">
        <v>457</v>
      </c>
      <c r="S6103" t="s">
        <v>14572</v>
      </c>
      <c r="T6103" t="s">
        <v>10646</v>
      </c>
      <c r="U6103" t="s">
        <v>14516</v>
      </c>
      <c r="V6103" t="s">
        <v>521</v>
      </c>
      <c r="W6103" t="s">
        <v>114</v>
      </c>
      <c r="X6103" t="s">
        <v>87</v>
      </c>
      <c r="Y6103" t="s">
        <v>61</v>
      </c>
      <c r="Z6103" t="s">
        <v>27780</v>
      </c>
      <c r="AA6103" t="s">
        <v>1841</v>
      </c>
      <c r="AB6103" t="s">
        <v>47</v>
      </c>
      <c r="AC6103" t="s">
        <v>47</v>
      </c>
      <c r="AD6103" t="s">
        <v>161</v>
      </c>
      <c r="AE6103" t="s">
        <v>3032</v>
      </c>
      <c r="AF6103" t="s">
        <v>1001</v>
      </c>
      <c r="AG6103" t="s">
        <v>47</v>
      </c>
      <c r="AH6103" t="s">
        <v>114</v>
      </c>
      <c r="AI6103" t="s">
        <v>68</v>
      </c>
      <c r="AJ6103" t="s">
        <v>17909</v>
      </c>
      <c r="AK6103" t="s">
        <v>10802</v>
      </c>
      <c r="AL6103" t="s">
        <v>27781</v>
      </c>
      <c r="AM6103">
        <v>450</v>
      </c>
      <c r="AN6103" t="s">
        <v>27782</v>
      </c>
    </row>
    <row r="6104" spans="1:40" x14ac:dyDescent="0.25">
      <c r="A6104" t="s">
        <v>26990</v>
      </c>
      <c r="B6104" t="s">
        <v>27783</v>
      </c>
      <c r="C6104" t="s">
        <v>42</v>
      </c>
      <c r="D6104" t="s">
        <v>130</v>
      </c>
      <c r="E6104" t="s">
        <v>176</v>
      </c>
      <c r="F6104" t="s">
        <v>27784</v>
      </c>
      <c r="G6104" t="s">
        <v>11996</v>
      </c>
      <c r="H6104" t="s">
        <v>47</v>
      </c>
      <c r="I6104" t="s">
        <v>47</v>
      </c>
      <c r="J6104" t="s">
        <v>1453</v>
      </c>
      <c r="K6104" t="s">
        <v>370</v>
      </c>
      <c r="L6104" t="s">
        <v>27778</v>
      </c>
      <c r="M6104">
        <v>115</v>
      </c>
      <c r="N6104">
        <v>4.0599999999999996</v>
      </c>
      <c r="O6104" t="s">
        <v>516</v>
      </c>
      <c r="P6104" t="s">
        <v>155</v>
      </c>
      <c r="Q6104" t="s">
        <v>27779</v>
      </c>
      <c r="R6104" t="s">
        <v>457</v>
      </c>
      <c r="S6104" t="s">
        <v>14542</v>
      </c>
      <c r="T6104" t="s">
        <v>12120</v>
      </c>
      <c r="U6104" t="s">
        <v>18019</v>
      </c>
      <c r="V6104" t="s">
        <v>27785</v>
      </c>
      <c r="W6104" t="s">
        <v>114</v>
      </c>
      <c r="X6104" t="s">
        <v>87</v>
      </c>
      <c r="Y6104" t="s">
        <v>61</v>
      </c>
      <c r="Z6104" t="s">
        <v>27786</v>
      </c>
      <c r="AA6104" t="s">
        <v>1841</v>
      </c>
      <c r="AB6104" t="s">
        <v>47</v>
      </c>
      <c r="AC6104" t="s">
        <v>47</v>
      </c>
      <c r="AD6104" t="s">
        <v>161</v>
      </c>
      <c r="AE6104" t="s">
        <v>3032</v>
      </c>
      <c r="AF6104" t="s">
        <v>66</v>
      </c>
      <c r="AG6104" t="s">
        <v>47</v>
      </c>
      <c r="AH6104" t="s">
        <v>114</v>
      </c>
      <c r="AI6104" t="s">
        <v>68</v>
      </c>
      <c r="AJ6104" t="s">
        <v>17909</v>
      </c>
      <c r="AK6104" t="s">
        <v>10802</v>
      </c>
      <c r="AL6104" t="s">
        <v>27781</v>
      </c>
      <c r="AM6104">
        <v>390</v>
      </c>
      <c r="AN6104" t="s">
        <v>27782</v>
      </c>
    </row>
    <row r="6105" spans="1:40" x14ac:dyDescent="0.25">
      <c r="A6105" t="s">
        <v>26990</v>
      </c>
      <c r="B6105" t="s">
        <v>27787</v>
      </c>
      <c r="C6105" t="s">
        <v>227</v>
      </c>
      <c r="D6105" t="s">
        <v>43</v>
      </c>
      <c r="E6105" t="s">
        <v>176</v>
      </c>
      <c r="G6105" t="s">
        <v>327</v>
      </c>
      <c r="H6105" t="s">
        <v>47</v>
      </c>
      <c r="I6105" t="s">
        <v>47</v>
      </c>
      <c r="J6105" t="s">
        <v>1453</v>
      </c>
      <c r="K6105" t="s">
        <v>391</v>
      </c>
      <c r="L6105" t="s">
        <v>27788</v>
      </c>
      <c r="M6105">
        <v>118</v>
      </c>
      <c r="N6105">
        <v>4.16</v>
      </c>
      <c r="O6105" t="s">
        <v>383</v>
      </c>
      <c r="P6105" t="s">
        <v>155</v>
      </c>
      <c r="Q6105" t="s">
        <v>27789</v>
      </c>
      <c r="R6105" t="s">
        <v>2027</v>
      </c>
      <c r="S6105" t="s">
        <v>10585</v>
      </c>
      <c r="T6105" t="s">
        <v>18139</v>
      </c>
      <c r="W6105" t="s">
        <v>522</v>
      </c>
      <c r="X6105" t="s">
        <v>170</v>
      </c>
      <c r="Y6105" t="s">
        <v>1034</v>
      </c>
      <c r="Z6105" t="s">
        <v>107</v>
      </c>
      <c r="AA6105" t="s">
        <v>10832</v>
      </c>
      <c r="AB6105" t="s">
        <v>47</v>
      </c>
      <c r="AC6105" t="s">
        <v>47</v>
      </c>
      <c r="AD6105" t="s">
        <v>1420</v>
      </c>
      <c r="AE6105" t="s">
        <v>19019</v>
      </c>
      <c r="AF6105" t="s">
        <v>66</v>
      </c>
      <c r="AH6105" t="s">
        <v>114</v>
      </c>
      <c r="AI6105" t="s">
        <v>68</v>
      </c>
      <c r="AJ6105" t="s">
        <v>17909</v>
      </c>
      <c r="AK6105" t="s">
        <v>3602</v>
      </c>
      <c r="AL6105" t="s">
        <v>27790</v>
      </c>
      <c r="AM6105">
        <v>250</v>
      </c>
      <c r="AN6105" t="s">
        <v>27791</v>
      </c>
    </row>
    <row r="6106" spans="1:40" x14ac:dyDescent="0.25">
      <c r="A6106" t="s">
        <v>26990</v>
      </c>
      <c r="B6106" t="s">
        <v>27792</v>
      </c>
      <c r="C6106" t="s">
        <v>42</v>
      </c>
      <c r="D6106" t="s">
        <v>130</v>
      </c>
      <c r="E6106" t="s">
        <v>1462</v>
      </c>
      <c r="F6106" t="s">
        <v>27793</v>
      </c>
      <c r="G6106" t="s">
        <v>98</v>
      </c>
      <c r="H6106" t="s">
        <v>47</v>
      </c>
      <c r="I6106" t="s">
        <v>47</v>
      </c>
      <c r="J6106" t="s">
        <v>1558</v>
      </c>
      <c r="K6106" t="s">
        <v>381</v>
      </c>
      <c r="L6106" t="s">
        <v>27794</v>
      </c>
      <c r="M6106">
        <v>136.9</v>
      </c>
      <c r="N6106">
        <v>4.8</v>
      </c>
      <c r="O6106" t="s">
        <v>372</v>
      </c>
      <c r="P6106" t="s">
        <v>505</v>
      </c>
      <c r="Q6106" t="s">
        <v>3264</v>
      </c>
      <c r="R6106" t="s">
        <v>340</v>
      </c>
      <c r="S6106" t="s">
        <v>311</v>
      </c>
      <c r="T6106" t="s">
        <v>394</v>
      </c>
      <c r="U6106" t="s">
        <v>5060</v>
      </c>
      <c r="V6106" t="s">
        <v>404</v>
      </c>
      <c r="W6106" t="s">
        <v>522</v>
      </c>
      <c r="X6106" t="s">
        <v>170</v>
      </c>
      <c r="Y6106" t="s">
        <v>1034</v>
      </c>
      <c r="Z6106" t="s">
        <v>223</v>
      </c>
      <c r="AA6106" t="s">
        <v>270</v>
      </c>
      <c r="AB6106" t="s">
        <v>47</v>
      </c>
      <c r="AC6106" t="s">
        <v>47</v>
      </c>
      <c r="AD6106" t="s">
        <v>91</v>
      </c>
      <c r="AE6106" t="s">
        <v>65</v>
      </c>
      <c r="AF6106" t="s">
        <v>66</v>
      </c>
      <c r="AG6106" t="s">
        <v>47</v>
      </c>
      <c r="AH6106" t="s">
        <v>114</v>
      </c>
      <c r="AI6106" t="s">
        <v>68</v>
      </c>
      <c r="AJ6106" t="s">
        <v>146</v>
      </c>
      <c r="AK6106" t="s">
        <v>3602</v>
      </c>
      <c r="AL6106" t="s">
        <v>71</v>
      </c>
      <c r="AM6106">
        <v>160</v>
      </c>
      <c r="AN6106" t="s">
        <v>27795</v>
      </c>
    </row>
    <row r="6107" spans="1:40" x14ac:dyDescent="0.25">
      <c r="A6107" t="s">
        <v>26990</v>
      </c>
      <c r="B6107" t="s">
        <v>27796</v>
      </c>
      <c r="C6107" t="s">
        <v>227</v>
      </c>
      <c r="D6107" t="s">
        <v>43</v>
      </c>
      <c r="E6107" t="s">
        <v>151</v>
      </c>
      <c r="G6107" t="s">
        <v>327</v>
      </c>
      <c r="H6107" t="s">
        <v>47</v>
      </c>
      <c r="I6107" t="s">
        <v>47</v>
      </c>
      <c r="J6107" t="s">
        <v>1453</v>
      </c>
      <c r="K6107" t="s">
        <v>391</v>
      </c>
      <c r="L6107" t="s">
        <v>27797</v>
      </c>
      <c r="M6107">
        <v>124</v>
      </c>
      <c r="N6107">
        <v>4.37</v>
      </c>
      <c r="O6107" t="s">
        <v>383</v>
      </c>
      <c r="P6107" t="s">
        <v>505</v>
      </c>
      <c r="Q6107" t="s">
        <v>5043</v>
      </c>
      <c r="R6107" t="s">
        <v>320</v>
      </c>
      <c r="S6107" t="s">
        <v>311</v>
      </c>
      <c r="T6107" t="s">
        <v>321</v>
      </c>
      <c r="W6107" t="s">
        <v>141</v>
      </c>
      <c r="X6107" t="s">
        <v>332</v>
      </c>
      <c r="Y6107" t="s">
        <v>416</v>
      </c>
      <c r="Z6107" t="s">
        <v>223</v>
      </c>
      <c r="AA6107" t="s">
        <v>270</v>
      </c>
      <c r="AB6107" t="s">
        <v>47</v>
      </c>
      <c r="AC6107" t="s">
        <v>47</v>
      </c>
      <c r="AD6107" t="s">
        <v>91</v>
      </c>
      <c r="AE6107" t="s">
        <v>65</v>
      </c>
      <c r="AF6107" t="s">
        <v>66</v>
      </c>
      <c r="AH6107" t="s">
        <v>67</v>
      </c>
      <c r="AI6107" t="s">
        <v>68</v>
      </c>
      <c r="AJ6107" t="s">
        <v>126</v>
      </c>
      <c r="AK6107" t="s">
        <v>539</v>
      </c>
      <c r="AL6107" t="s">
        <v>6224</v>
      </c>
      <c r="AM6107">
        <v>100</v>
      </c>
      <c r="AN6107" t="s">
        <v>27798</v>
      </c>
    </row>
    <row r="6108" spans="1:40" x14ac:dyDescent="0.25">
      <c r="A6108" t="s">
        <v>26990</v>
      </c>
      <c r="B6108" t="s">
        <v>27799</v>
      </c>
      <c r="C6108" t="s">
        <v>825</v>
      </c>
      <c r="D6108" t="s">
        <v>1468</v>
      </c>
      <c r="H6108" t="s">
        <v>114</v>
      </c>
      <c r="I6108" t="s">
        <v>114</v>
      </c>
      <c r="J6108" t="s">
        <v>1545</v>
      </c>
      <c r="K6108" t="s">
        <v>444</v>
      </c>
      <c r="L6108" t="s">
        <v>27800</v>
      </c>
      <c r="M6108">
        <v>75</v>
      </c>
      <c r="N6108">
        <v>2.65</v>
      </c>
      <c r="O6108" t="s">
        <v>24907</v>
      </c>
      <c r="P6108" t="s">
        <v>934</v>
      </c>
      <c r="Q6108" t="s">
        <v>9522</v>
      </c>
      <c r="R6108" t="s">
        <v>16625</v>
      </c>
      <c r="T6108" t="s">
        <v>2003</v>
      </c>
      <c r="W6108" t="s">
        <v>1706</v>
      </c>
      <c r="AB6108" t="s">
        <v>47</v>
      </c>
      <c r="AC6108" t="s">
        <v>47</v>
      </c>
      <c r="AD6108" t="s">
        <v>114</v>
      </c>
      <c r="AE6108" t="s">
        <v>114</v>
      </c>
      <c r="AF6108" t="s">
        <v>114</v>
      </c>
      <c r="AH6108" t="s">
        <v>4378</v>
      </c>
      <c r="AI6108" t="s">
        <v>68</v>
      </c>
      <c r="AK6108" t="s">
        <v>2629</v>
      </c>
      <c r="AL6108" t="s">
        <v>501</v>
      </c>
      <c r="AM6108">
        <v>20</v>
      </c>
      <c r="AN6108" t="s">
        <v>27801</v>
      </c>
    </row>
    <row r="6109" spans="1:40" x14ac:dyDescent="0.25">
      <c r="A6109" t="s">
        <v>26990</v>
      </c>
      <c r="B6109" t="s">
        <v>27802</v>
      </c>
      <c r="C6109" t="s">
        <v>825</v>
      </c>
      <c r="D6109" t="s">
        <v>1468</v>
      </c>
      <c r="H6109" t="s">
        <v>1588</v>
      </c>
      <c r="I6109" t="s">
        <v>114</v>
      </c>
      <c r="J6109" t="s">
        <v>1545</v>
      </c>
      <c r="K6109" t="s">
        <v>444</v>
      </c>
      <c r="L6109" t="s">
        <v>27800</v>
      </c>
      <c r="M6109">
        <v>74</v>
      </c>
      <c r="N6109">
        <v>2.61</v>
      </c>
      <c r="O6109" t="s">
        <v>24907</v>
      </c>
      <c r="P6109" t="s">
        <v>934</v>
      </c>
      <c r="Q6109" t="s">
        <v>9522</v>
      </c>
      <c r="R6109" t="s">
        <v>16625</v>
      </c>
      <c r="T6109" t="s">
        <v>2003</v>
      </c>
      <c r="W6109" t="s">
        <v>1706</v>
      </c>
      <c r="Z6109" t="s">
        <v>13387</v>
      </c>
      <c r="AA6109" t="s">
        <v>114</v>
      </c>
      <c r="AB6109" t="s">
        <v>47</v>
      </c>
      <c r="AC6109" t="s">
        <v>47</v>
      </c>
      <c r="AD6109" t="s">
        <v>114</v>
      </c>
      <c r="AE6109" t="s">
        <v>595</v>
      </c>
      <c r="AF6109" t="s">
        <v>114</v>
      </c>
      <c r="AH6109" t="s">
        <v>538</v>
      </c>
      <c r="AI6109" t="s">
        <v>68</v>
      </c>
      <c r="AK6109" t="s">
        <v>1474</v>
      </c>
      <c r="AL6109" t="s">
        <v>501</v>
      </c>
      <c r="AN6109" t="s">
        <v>27803</v>
      </c>
    </row>
    <row r="6110" spans="1:40" x14ac:dyDescent="0.25">
      <c r="A6110" t="s">
        <v>26990</v>
      </c>
      <c r="B6110" t="s">
        <v>27804</v>
      </c>
      <c r="C6110" t="s">
        <v>227</v>
      </c>
      <c r="D6110" t="s">
        <v>74</v>
      </c>
      <c r="E6110" t="s">
        <v>151</v>
      </c>
      <c r="G6110" t="s">
        <v>327</v>
      </c>
      <c r="H6110" t="s">
        <v>47</v>
      </c>
      <c r="I6110" t="s">
        <v>47</v>
      </c>
      <c r="J6110" t="s">
        <v>1558</v>
      </c>
      <c r="K6110" t="s">
        <v>391</v>
      </c>
      <c r="L6110" t="s">
        <v>27497</v>
      </c>
      <c r="M6110">
        <v>123</v>
      </c>
      <c r="N6110">
        <v>4.34</v>
      </c>
      <c r="O6110" t="s">
        <v>80</v>
      </c>
      <c r="P6110" t="s">
        <v>505</v>
      </c>
      <c r="Q6110" t="s">
        <v>5043</v>
      </c>
      <c r="R6110" t="s">
        <v>320</v>
      </c>
      <c r="S6110" t="s">
        <v>311</v>
      </c>
      <c r="T6110" t="s">
        <v>27805</v>
      </c>
      <c r="W6110" t="s">
        <v>141</v>
      </c>
      <c r="X6110" t="s">
        <v>332</v>
      </c>
      <c r="Y6110" t="s">
        <v>416</v>
      </c>
      <c r="Z6110" t="s">
        <v>1492</v>
      </c>
      <c r="AA6110" t="s">
        <v>27806</v>
      </c>
      <c r="AB6110" t="s">
        <v>47</v>
      </c>
      <c r="AC6110" t="s">
        <v>47</v>
      </c>
      <c r="AD6110" t="s">
        <v>91</v>
      </c>
      <c r="AE6110" t="s">
        <v>65</v>
      </c>
      <c r="AF6110" t="s">
        <v>66</v>
      </c>
      <c r="AH6110" t="s">
        <v>67</v>
      </c>
      <c r="AI6110" t="s">
        <v>68</v>
      </c>
      <c r="AJ6110" t="s">
        <v>126</v>
      </c>
      <c r="AK6110" t="s">
        <v>539</v>
      </c>
      <c r="AL6110" t="s">
        <v>71</v>
      </c>
      <c r="AM6110">
        <v>90</v>
      </c>
      <c r="AN6110" t="s">
        <v>27807</v>
      </c>
    </row>
    <row r="6111" spans="1:40" x14ac:dyDescent="0.25">
      <c r="A6111" t="s">
        <v>26990</v>
      </c>
      <c r="B6111" t="s">
        <v>27808</v>
      </c>
      <c r="C6111" t="s">
        <v>112</v>
      </c>
      <c r="D6111" t="s">
        <v>113</v>
      </c>
      <c r="H6111" t="s">
        <v>114</v>
      </c>
      <c r="I6111" t="s">
        <v>114</v>
      </c>
      <c r="J6111" t="s">
        <v>12100</v>
      </c>
      <c r="K6111" t="s">
        <v>1647</v>
      </c>
      <c r="L6111" t="s">
        <v>27809</v>
      </c>
      <c r="M6111">
        <v>320</v>
      </c>
      <c r="N6111">
        <v>11.29</v>
      </c>
      <c r="O6111" t="s">
        <v>114</v>
      </c>
      <c r="P6111" t="s">
        <v>505</v>
      </c>
      <c r="Q6111" t="s">
        <v>1565</v>
      </c>
      <c r="R6111" t="s">
        <v>268</v>
      </c>
      <c r="S6111" t="s">
        <v>341</v>
      </c>
      <c r="T6111" t="s">
        <v>1344</v>
      </c>
      <c r="U6111" t="s">
        <v>1345</v>
      </c>
      <c r="V6111" t="s">
        <v>1346</v>
      </c>
      <c r="W6111" t="s">
        <v>522</v>
      </c>
      <c r="X6111" t="s">
        <v>170</v>
      </c>
      <c r="Y6111" t="s">
        <v>1034</v>
      </c>
      <c r="Z6111" t="s">
        <v>536</v>
      </c>
      <c r="AA6111" t="s">
        <v>474</v>
      </c>
      <c r="AB6111" t="s">
        <v>258</v>
      </c>
      <c r="AC6111" t="s">
        <v>47</v>
      </c>
      <c r="AD6111" t="s">
        <v>5116</v>
      </c>
      <c r="AE6111" t="s">
        <v>65</v>
      </c>
      <c r="AF6111" t="s">
        <v>700</v>
      </c>
      <c r="AH6111" t="s">
        <v>114</v>
      </c>
      <c r="AI6111" t="s">
        <v>68</v>
      </c>
      <c r="AJ6111" t="s">
        <v>126</v>
      </c>
      <c r="AK6111" t="s">
        <v>27810</v>
      </c>
      <c r="AL6111" t="s">
        <v>548</v>
      </c>
      <c r="AN6111" t="s">
        <v>27811</v>
      </c>
    </row>
    <row r="6112" spans="1:40" x14ac:dyDescent="0.25">
      <c r="A6112" t="s">
        <v>26990</v>
      </c>
      <c r="B6112" t="s">
        <v>27812</v>
      </c>
      <c r="C6112" t="s">
        <v>825</v>
      </c>
      <c r="D6112" t="s">
        <v>74</v>
      </c>
      <c r="H6112" t="s">
        <v>47</v>
      </c>
      <c r="I6112" t="s">
        <v>47</v>
      </c>
      <c r="J6112" t="s">
        <v>1558</v>
      </c>
      <c r="K6112" t="s">
        <v>391</v>
      </c>
      <c r="L6112" t="s">
        <v>27813</v>
      </c>
      <c r="M6112">
        <v>129</v>
      </c>
      <c r="N6112">
        <v>4.55</v>
      </c>
      <c r="O6112" t="s">
        <v>80</v>
      </c>
      <c r="P6112" t="s">
        <v>505</v>
      </c>
      <c r="Q6112" t="s">
        <v>16013</v>
      </c>
      <c r="R6112" t="s">
        <v>1957</v>
      </c>
      <c r="S6112" t="s">
        <v>311</v>
      </c>
      <c r="T6112" t="s">
        <v>27805</v>
      </c>
      <c r="W6112" t="s">
        <v>141</v>
      </c>
      <c r="X6112" t="s">
        <v>332</v>
      </c>
      <c r="Y6112" t="s">
        <v>416</v>
      </c>
      <c r="Z6112" t="s">
        <v>1492</v>
      </c>
      <c r="AA6112" t="s">
        <v>114</v>
      </c>
      <c r="AB6112" t="s">
        <v>47</v>
      </c>
      <c r="AC6112" t="s">
        <v>47</v>
      </c>
      <c r="AD6112" t="s">
        <v>91</v>
      </c>
      <c r="AE6112" t="s">
        <v>65</v>
      </c>
      <c r="AF6112" t="s">
        <v>114</v>
      </c>
      <c r="AH6112" t="s">
        <v>67</v>
      </c>
      <c r="AI6112" t="s">
        <v>68</v>
      </c>
      <c r="AJ6112" t="s">
        <v>126</v>
      </c>
      <c r="AK6112" t="s">
        <v>1554</v>
      </c>
      <c r="AL6112" t="s">
        <v>95</v>
      </c>
      <c r="AM6112">
        <v>90</v>
      </c>
      <c r="AN6112" t="s">
        <v>27814</v>
      </c>
    </row>
    <row r="6113" spans="1:40" x14ac:dyDescent="0.25">
      <c r="A6113" t="s">
        <v>26990</v>
      </c>
      <c r="B6113" t="s">
        <v>27815</v>
      </c>
      <c r="C6113" t="s">
        <v>42</v>
      </c>
      <c r="D6113" t="s">
        <v>130</v>
      </c>
      <c r="E6113" t="s">
        <v>176</v>
      </c>
      <c r="F6113" t="s">
        <v>27816</v>
      </c>
      <c r="G6113" t="s">
        <v>27817</v>
      </c>
      <c r="H6113" t="s">
        <v>47</v>
      </c>
      <c r="I6113" t="s">
        <v>47</v>
      </c>
      <c r="J6113" t="s">
        <v>369</v>
      </c>
      <c r="K6113" t="s">
        <v>381</v>
      </c>
      <c r="L6113" t="s">
        <v>27788</v>
      </c>
      <c r="M6113">
        <v>120</v>
      </c>
      <c r="N6113">
        <v>4.2300000000000004</v>
      </c>
      <c r="O6113" t="s">
        <v>372</v>
      </c>
      <c r="P6113" t="s">
        <v>155</v>
      </c>
      <c r="Q6113" t="s">
        <v>27789</v>
      </c>
      <c r="R6113" t="s">
        <v>2027</v>
      </c>
      <c r="S6113" t="s">
        <v>27818</v>
      </c>
      <c r="T6113" t="s">
        <v>3426</v>
      </c>
      <c r="U6113" t="s">
        <v>27819</v>
      </c>
      <c r="V6113" t="s">
        <v>14907</v>
      </c>
      <c r="W6113" t="s">
        <v>522</v>
      </c>
      <c r="X6113" t="s">
        <v>170</v>
      </c>
      <c r="Y6113" t="s">
        <v>1034</v>
      </c>
      <c r="Z6113" t="s">
        <v>27670</v>
      </c>
      <c r="AA6113" t="s">
        <v>10832</v>
      </c>
      <c r="AB6113" t="s">
        <v>47</v>
      </c>
      <c r="AC6113" t="s">
        <v>47</v>
      </c>
      <c r="AD6113" t="s">
        <v>1420</v>
      </c>
      <c r="AE6113" t="s">
        <v>19019</v>
      </c>
      <c r="AF6113" t="s">
        <v>66</v>
      </c>
      <c r="AG6113" t="s">
        <v>15647</v>
      </c>
      <c r="AH6113" t="s">
        <v>114</v>
      </c>
      <c r="AI6113" t="s">
        <v>68</v>
      </c>
      <c r="AJ6113" t="s">
        <v>17909</v>
      </c>
      <c r="AK6113" t="s">
        <v>3602</v>
      </c>
      <c r="AL6113" t="s">
        <v>27820</v>
      </c>
      <c r="AM6113">
        <v>220</v>
      </c>
      <c r="AN6113" t="s">
        <v>27821</v>
      </c>
    </row>
    <row r="6114" spans="1:40" x14ac:dyDescent="0.25">
      <c r="A6114" t="s">
        <v>26990</v>
      </c>
      <c r="B6114" t="s">
        <v>27822</v>
      </c>
      <c r="C6114" t="s">
        <v>42</v>
      </c>
      <c r="D6114" t="s">
        <v>130</v>
      </c>
      <c r="E6114" t="s">
        <v>1281</v>
      </c>
      <c r="F6114" t="s">
        <v>6106</v>
      </c>
      <c r="G6114" t="s">
        <v>77</v>
      </c>
      <c r="H6114" t="s">
        <v>47</v>
      </c>
      <c r="I6114" t="s">
        <v>47</v>
      </c>
      <c r="J6114" t="s">
        <v>369</v>
      </c>
      <c r="K6114" t="s">
        <v>391</v>
      </c>
      <c r="L6114" t="s">
        <v>27823</v>
      </c>
      <c r="M6114">
        <v>130.30000000000001</v>
      </c>
      <c r="N6114">
        <v>4.59</v>
      </c>
      <c r="O6114" t="s">
        <v>372</v>
      </c>
      <c r="P6114" t="s">
        <v>505</v>
      </c>
      <c r="Q6114" t="s">
        <v>5043</v>
      </c>
      <c r="R6114" t="s">
        <v>320</v>
      </c>
      <c r="S6114" t="s">
        <v>311</v>
      </c>
      <c r="T6114" t="s">
        <v>1613</v>
      </c>
      <c r="W6114" t="s">
        <v>522</v>
      </c>
      <c r="X6114" t="s">
        <v>332</v>
      </c>
      <c r="Y6114" t="s">
        <v>106</v>
      </c>
      <c r="Z6114" t="s">
        <v>223</v>
      </c>
      <c r="AA6114" t="s">
        <v>270</v>
      </c>
      <c r="AB6114" t="s">
        <v>47</v>
      </c>
      <c r="AC6114" t="s">
        <v>47</v>
      </c>
      <c r="AD6114" t="s">
        <v>91</v>
      </c>
      <c r="AE6114" t="s">
        <v>65</v>
      </c>
      <c r="AF6114" t="s">
        <v>66</v>
      </c>
      <c r="AG6114" t="s">
        <v>47</v>
      </c>
      <c r="AH6114" t="s">
        <v>67</v>
      </c>
      <c r="AI6114" t="s">
        <v>68</v>
      </c>
      <c r="AJ6114" t="s">
        <v>126</v>
      </c>
      <c r="AK6114" t="s">
        <v>1554</v>
      </c>
      <c r="AL6114" t="s">
        <v>27824</v>
      </c>
      <c r="AM6114">
        <v>250</v>
      </c>
      <c r="AN6114" t="s">
        <v>27825</v>
      </c>
    </row>
    <row r="6115" spans="1:40" x14ac:dyDescent="0.25">
      <c r="A6115" t="s">
        <v>26990</v>
      </c>
      <c r="B6115" t="s">
        <v>27826</v>
      </c>
      <c r="C6115" t="s">
        <v>227</v>
      </c>
      <c r="D6115" t="s">
        <v>130</v>
      </c>
      <c r="E6115" t="s">
        <v>151</v>
      </c>
      <c r="G6115" t="s">
        <v>327</v>
      </c>
      <c r="H6115" t="s">
        <v>47</v>
      </c>
      <c r="I6115" t="s">
        <v>47</v>
      </c>
      <c r="J6115" t="s">
        <v>369</v>
      </c>
      <c r="K6115" t="s">
        <v>391</v>
      </c>
      <c r="L6115" t="s">
        <v>27797</v>
      </c>
      <c r="M6115">
        <v>123.8</v>
      </c>
      <c r="N6115">
        <v>4.37</v>
      </c>
      <c r="O6115" t="s">
        <v>372</v>
      </c>
      <c r="P6115" t="s">
        <v>505</v>
      </c>
      <c r="Q6115" t="s">
        <v>5043</v>
      </c>
      <c r="R6115" t="s">
        <v>320</v>
      </c>
      <c r="S6115" t="s">
        <v>311</v>
      </c>
      <c r="T6115" t="s">
        <v>1387</v>
      </c>
      <c r="W6115" t="s">
        <v>522</v>
      </c>
      <c r="X6115" t="s">
        <v>332</v>
      </c>
      <c r="Y6115" t="s">
        <v>416</v>
      </c>
      <c r="Z6115" t="s">
        <v>223</v>
      </c>
      <c r="AA6115" t="s">
        <v>270</v>
      </c>
      <c r="AB6115" t="s">
        <v>47</v>
      </c>
      <c r="AC6115" t="s">
        <v>47</v>
      </c>
      <c r="AD6115" t="s">
        <v>91</v>
      </c>
      <c r="AE6115" t="s">
        <v>65</v>
      </c>
      <c r="AF6115" t="s">
        <v>66</v>
      </c>
      <c r="AH6115" t="s">
        <v>67</v>
      </c>
      <c r="AI6115" t="s">
        <v>68</v>
      </c>
      <c r="AJ6115" t="s">
        <v>126</v>
      </c>
      <c r="AK6115" t="s">
        <v>539</v>
      </c>
      <c r="AL6115" t="s">
        <v>27824</v>
      </c>
      <c r="AM6115">
        <v>220</v>
      </c>
      <c r="AN6115" t="s">
        <v>27825</v>
      </c>
    </row>
    <row r="6116" spans="1:40" x14ac:dyDescent="0.25">
      <c r="A6116" t="s">
        <v>26990</v>
      </c>
      <c r="B6116" t="s">
        <v>27827</v>
      </c>
      <c r="C6116" t="s">
        <v>227</v>
      </c>
      <c r="D6116" t="s">
        <v>43</v>
      </c>
      <c r="E6116" t="s">
        <v>151</v>
      </c>
      <c r="G6116" t="s">
        <v>327</v>
      </c>
      <c r="H6116" t="s">
        <v>47</v>
      </c>
      <c r="I6116" t="s">
        <v>47</v>
      </c>
      <c r="J6116" t="s">
        <v>369</v>
      </c>
      <c r="K6116" t="s">
        <v>276</v>
      </c>
      <c r="L6116" t="s">
        <v>27828</v>
      </c>
      <c r="M6116">
        <v>108</v>
      </c>
      <c r="N6116">
        <v>3.81</v>
      </c>
      <c r="O6116" t="s">
        <v>383</v>
      </c>
      <c r="P6116" t="s">
        <v>588</v>
      </c>
      <c r="Q6116" t="s">
        <v>27829</v>
      </c>
      <c r="R6116" t="s">
        <v>535</v>
      </c>
      <c r="S6116" t="s">
        <v>311</v>
      </c>
      <c r="T6116" t="s">
        <v>24839</v>
      </c>
      <c r="W6116" t="s">
        <v>141</v>
      </c>
      <c r="X6116" t="s">
        <v>332</v>
      </c>
      <c r="Y6116" t="s">
        <v>416</v>
      </c>
      <c r="Z6116" t="s">
        <v>536</v>
      </c>
      <c r="AA6116" t="s">
        <v>114</v>
      </c>
      <c r="AB6116" t="s">
        <v>47</v>
      </c>
      <c r="AC6116" t="s">
        <v>47</v>
      </c>
      <c r="AD6116" t="s">
        <v>91</v>
      </c>
      <c r="AE6116" t="s">
        <v>65</v>
      </c>
      <c r="AF6116" t="s">
        <v>66</v>
      </c>
      <c r="AH6116" t="s">
        <v>67</v>
      </c>
      <c r="AI6116" t="s">
        <v>68</v>
      </c>
      <c r="AJ6116" t="s">
        <v>126</v>
      </c>
      <c r="AK6116" t="s">
        <v>324</v>
      </c>
      <c r="AL6116" t="s">
        <v>27830</v>
      </c>
      <c r="AM6116">
        <v>100</v>
      </c>
      <c r="AN6116" t="s">
        <v>27831</v>
      </c>
    </row>
    <row r="6117" spans="1:40" x14ac:dyDescent="0.25">
      <c r="A6117" t="s">
        <v>26990</v>
      </c>
      <c r="B6117" t="s">
        <v>27832</v>
      </c>
      <c r="C6117" t="s">
        <v>825</v>
      </c>
      <c r="D6117" t="s">
        <v>43</v>
      </c>
      <c r="H6117" t="s">
        <v>47</v>
      </c>
      <c r="I6117" t="s">
        <v>47</v>
      </c>
      <c r="J6117" t="s">
        <v>369</v>
      </c>
      <c r="K6117" t="s">
        <v>391</v>
      </c>
      <c r="L6117" t="s">
        <v>27828</v>
      </c>
      <c r="M6117">
        <v>107.6</v>
      </c>
      <c r="N6117">
        <v>3.81</v>
      </c>
      <c r="O6117" t="s">
        <v>652</v>
      </c>
      <c r="P6117" t="s">
        <v>308</v>
      </c>
      <c r="Q6117" t="s">
        <v>27829</v>
      </c>
      <c r="R6117" t="s">
        <v>535</v>
      </c>
      <c r="S6117" t="s">
        <v>311</v>
      </c>
      <c r="T6117" t="s">
        <v>1471</v>
      </c>
      <c r="U6117" t="s">
        <v>27833</v>
      </c>
      <c r="W6117" t="s">
        <v>141</v>
      </c>
      <c r="X6117" t="s">
        <v>332</v>
      </c>
      <c r="Y6117" t="s">
        <v>416</v>
      </c>
      <c r="Z6117" t="s">
        <v>108</v>
      </c>
      <c r="AA6117" t="s">
        <v>114</v>
      </c>
      <c r="AB6117" t="s">
        <v>47</v>
      </c>
      <c r="AC6117" t="s">
        <v>47</v>
      </c>
      <c r="AD6117" t="s">
        <v>144</v>
      </c>
      <c r="AE6117" t="s">
        <v>65</v>
      </c>
      <c r="AF6117" t="s">
        <v>114</v>
      </c>
      <c r="AH6117" t="s">
        <v>67</v>
      </c>
      <c r="AI6117" t="s">
        <v>68</v>
      </c>
      <c r="AJ6117" t="s">
        <v>126</v>
      </c>
      <c r="AK6117" t="s">
        <v>324</v>
      </c>
      <c r="AL6117" t="s">
        <v>27830</v>
      </c>
      <c r="AM6117">
        <v>120</v>
      </c>
      <c r="AN6117" t="s">
        <v>27834</v>
      </c>
    </row>
    <row r="6118" spans="1:40" x14ac:dyDescent="0.25">
      <c r="A6118" t="s">
        <v>26990</v>
      </c>
      <c r="B6118" t="s">
        <v>27835</v>
      </c>
      <c r="C6118" t="s">
        <v>227</v>
      </c>
      <c r="D6118" t="s">
        <v>43</v>
      </c>
      <c r="E6118" t="s">
        <v>151</v>
      </c>
      <c r="G6118" t="s">
        <v>327</v>
      </c>
      <c r="H6118" t="s">
        <v>47</v>
      </c>
      <c r="I6118" t="s">
        <v>47</v>
      </c>
      <c r="J6118" t="s">
        <v>369</v>
      </c>
      <c r="K6118" t="s">
        <v>381</v>
      </c>
      <c r="L6118" t="s">
        <v>27836</v>
      </c>
      <c r="M6118">
        <v>138</v>
      </c>
      <c r="N6118">
        <v>4.87</v>
      </c>
      <c r="O6118" t="s">
        <v>383</v>
      </c>
      <c r="P6118" t="s">
        <v>588</v>
      </c>
      <c r="Q6118" t="s">
        <v>3178</v>
      </c>
      <c r="R6118" t="s">
        <v>3179</v>
      </c>
      <c r="S6118" t="s">
        <v>311</v>
      </c>
      <c r="T6118" t="s">
        <v>575</v>
      </c>
      <c r="W6118" t="s">
        <v>522</v>
      </c>
      <c r="X6118" t="s">
        <v>332</v>
      </c>
      <c r="Y6118" t="s">
        <v>6196</v>
      </c>
      <c r="Z6118" t="s">
        <v>223</v>
      </c>
      <c r="AA6118" t="s">
        <v>270</v>
      </c>
      <c r="AB6118" t="s">
        <v>47</v>
      </c>
      <c r="AC6118" t="s">
        <v>47</v>
      </c>
      <c r="AD6118" t="s">
        <v>91</v>
      </c>
      <c r="AE6118" t="s">
        <v>65</v>
      </c>
      <c r="AF6118" t="s">
        <v>66</v>
      </c>
      <c r="AH6118" t="s">
        <v>67</v>
      </c>
      <c r="AI6118" t="s">
        <v>68</v>
      </c>
      <c r="AJ6118" t="s">
        <v>126</v>
      </c>
      <c r="AK6118" t="s">
        <v>109</v>
      </c>
      <c r="AL6118" t="s">
        <v>548</v>
      </c>
      <c r="AM6118">
        <v>130</v>
      </c>
      <c r="AN6118" t="s">
        <v>27837</v>
      </c>
    </row>
    <row r="6119" spans="1:40" x14ac:dyDescent="0.25">
      <c r="A6119" t="s">
        <v>26990</v>
      </c>
      <c r="B6119" t="s">
        <v>27838</v>
      </c>
      <c r="C6119" t="s">
        <v>4211</v>
      </c>
      <c r="D6119" t="s">
        <v>130</v>
      </c>
      <c r="E6119" t="s">
        <v>176</v>
      </c>
      <c r="F6119" t="s">
        <v>10618</v>
      </c>
      <c r="G6119" t="s">
        <v>46</v>
      </c>
      <c r="H6119" t="s">
        <v>1253</v>
      </c>
      <c r="I6119" t="s">
        <v>1253</v>
      </c>
      <c r="J6119" t="s">
        <v>369</v>
      </c>
      <c r="K6119" t="s">
        <v>444</v>
      </c>
      <c r="L6119" t="s">
        <v>27839</v>
      </c>
      <c r="M6119">
        <v>158</v>
      </c>
      <c r="N6119">
        <v>5.57</v>
      </c>
      <c r="O6119" t="s">
        <v>372</v>
      </c>
      <c r="P6119" t="s">
        <v>155</v>
      </c>
      <c r="Q6119" t="s">
        <v>27840</v>
      </c>
      <c r="R6119" t="s">
        <v>11690</v>
      </c>
      <c r="S6119" t="s">
        <v>10684</v>
      </c>
      <c r="T6119" t="s">
        <v>10646</v>
      </c>
      <c r="U6119" t="s">
        <v>10586</v>
      </c>
      <c r="V6119" t="s">
        <v>521</v>
      </c>
      <c r="W6119" t="s">
        <v>122</v>
      </c>
      <c r="X6119" t="s">
        <v>170</v>
      </c>
      <c r="Y6119" t="s">
        <v>61</v>
      </c>
      <c r="Z6119" t="s">
        <v>3381</v>
      </c>
      <c r="AA6119" t="s">
        <v>524</v>
      </c>
      <c r="AB6119" t="s">
        <v>47</v>
      </c>
      <c r="AC6119" t="s">
        <v>47</v>
      </c>
      <c r="AD6119" t="s">
        <v>161</v>
      </c>
      <c r="AE6119" t="s">
        <v>19019</v>
      </c>
      <c r="AF6119" t="s">
        <v>66</v>
      </c>
      <c r="AG6119" t="s">
        <v>47</v>
      </c>
      <c r="AH6119" t="s">
        <v>114</v>
      </c>
      <c r="AI6119" t="s">
        <v>27841</v>
      </c>
      <c r="AJ6119" t="s">
        <v>27543</v>
      </c>
      <c r="AK6119" t="s">
        <v>1391</v>
      </c>
      <c r="AL6119" t="s">
        <v>27842</v>
      </c>
      <c r="AM6119">
        <v>500</v>
      </c>
      <c r="AN6119" t="s">
        <v>27843</v>
      </c>
    </row>
    <row r="6120" spans="1:40" x14ac:dyDescent="0.25">
      <c r="A6120" t="s">
        <v>26990</v>
      </c>
      <c r="B6120" t="s">
        <v>27844</v>
      </c>
      <c r="C6120" t="s">
        <v>42</v>
      </c>
      <c r="D6120" t="s">
        <v>531</v>
      </c>
      <c r="E6120" t="s">
        <v>44</v>
      </c>
      <c r="F6120" t="s">
        <v>27845</v>
      </c>
      <c r="G6120" t="s">
        <v>11996</v>
      </c>
      <c r="H6120" t="s">
        <v>47</v>
      </c>
      <c r="I6120" t="s">
        <v>47</v>
      </c>
      <c r="J6120" t="s">
        <v>369</v>
      </c>
      <c r="K6120" t="s">
        <v>381</v>
      </c>
      <c r="L6120" t="s">
        <v>27448</v>
      </c>
      <c r="M6120">
        <v>145</v>
      </c>
      <c r="N6120">
        <v>5.1100000000000003</v>
      </c>
      <c r="O6120" t="s">
        <v>372</v>
      </c>
      <c r="P6120" t="s">
        <v>155</v>
      </c>
      <c r="Q6120" t="s">
        <v>27846</v>
      </c>
      <c r="R6120" t="s">
        <v>11718</v>
      </c>
      <c r="S6120" t="s">
        <v>10615</v>
      </c>
      <c r="T6120" t="s">
        <v>3680</v>
      </c>
      <c r="U6120" t="s">
        <v>3681</v>
      </c>
      <c r="V6120" t="s">
        <v>3682</v>
      </c>
      <c r="W6120" t="s">
        <v>122</v>
      </c>
      <c r="X6120" t="s">
        <v>60</v>
      </c>
      <c r="Y6120" t="s">
        <v>88</v>
      </c>
      <c r="Z6120" t="s">
        <v>27672</v>
      </c>
      <c r="AA6120" t="s">
        <v>27673</v>
      </c>
      <c r="AB6120" t="s">
        <v>47</v>
      </c>
      <c r="AC6120" t="s">
        <v>47</v>
      </c>
      <c r="AD6120" t="s">
        <v>161</v>
      </c>
      <c r="AE6120" t="s">
        <v>19019</v>
      </c>
      <c r="AF6120" t="s">
        <v>1001</v>
      </c>
      <c r="AG6120" t="s">
        <v>47</v>
      </c>
      <c r="AH6120" t="s">
        <v>114</v>
      </c>
      <c r="AI6120" t="s">
        <v>27674</v>
      </c>
      <c r="AJ6120" t="s">
        <v>27675</v>
      </c>
      <c r="AK6120" t="s">
        <v>1391</v>
      </c>
      <c r="AL6120" t="s">
        <v>27847</v>
      </c>
      <c r="AM6120">
        <v>550</v>
      </c>
      <c r="AN6120" t="s">
        <v>27848</v>
      </c>
    </row>
    <row r="6121" spans="1:40" x14ac:dyDescent="0.25">
      <c r="A6121" t="s">
        <v>26990</v>
      </c>
      <c r="B6121" t="s">
        <v>27849</v>
      </c>
      <c r="C6121" t="s">
        <v>42</v>
      </c>
      <c r="D6121" t="s">
        <v>130</v>
      </c>
      <c r="E6121" t="s">
        <v>176</v>
      </c>
      <c r="F6121" t="s">
        <v>6106</v>
      </c>
      <c r="G6121" t="s">
        <v>98</v>
      </c>
      <c r="H6121" t="s">
        <v>47</v>
      </c>
      <c r="I6121" t="s">
        <v>47</v>
      </c>
      <c r="J6121" t="s">
        <v>369</v>
      </c>
      <c r="K6121" t="s">
        <v>381</v>
      </c>
      <c r="L6121" t="s">
        <v>27850</v>
      </c>
      <c r="M6121">
        <v>298</v>
      </c>
      <c r="N6121">
        <v>10.51</v>
      </c>
      <c r="O6121" t="s">
        <v>372</v>
      </c>
      <c r="P6121" t="s">
        <v>155</v>
      </c>
      <c r="Q6121" t="s">
        <v>27851</v>
      </c>
      <c r="R6121" t="s">
        <v>8810</v>
      </c>
      <c r="S6121" t="s">
        <v>10684</v>
      </c>
      <c r="T6121" t="s">
        <v>27852</v>
      </c>
      <c r="U6121" t="s">
        <v>3702</v>
      </c>
      <c r="V6121" t="s">
        <v>27853</v>
      </c>
      <c r="W6121" t="s">
        <v>122</v>
      </c>
      <c r="X6121" t="s">
        <v>60</v>
      </c>
      <c r="Y6121" t="s">
        <v>88</v>
      </c>
      <c r="Z6121" t="s">
        <v>107</v>
      </c>
      <c r="AA6121" t="s">
        <v>1841</v>
      </c>
      <c r="AB6121" t="s">
        <v>258</v>
      </c>
      <c r="AC6121" t="s">
        <v>47</v>
      </c>
      <c r="AD6121" t="s">
        <v>161</v>
      </c>
      <c r="AE6121" t="s">
        <v>145</v>
      </c>
      <c r="AF6121" t="s">
        <v>1001</v>
      </c>
      <c r="AH6121" t="s">
        <v>114</v>
      </c>
      <c r="AI6121" t="s">
        <v>27854</v>
      </c>
      <c r="AJ6121" t="s">
        <v>1106</v>
      </c>
      <c r="AK6121" t="s">
        <v>27855</v>
      </c>
      <c r="AL6121" t="s">
        <v>27856</v>
      </c>
      <c r="AM6121">
        <v>370</v>
      </c>
      <c r="AN6121" t="s">
        <v>27857</v>
      </c>
    </row>
    <row r="6122" spans="1:40" x14ac:dyDescent="0.25">
      <c r="A6122" t="s">
        <v>26990</v>
      </c>
      <c r="B6122" t="s">
        <v>27858</v>
      </c>
      <c r="C6122" t="s">
        <v>112</v>
      </c>
      <c r="D6122" t="s">
        <v>113</v>
      </c>
      <c r="H6122" t="s">
        <v>114</v>
      </c>
      <c r="I6122" t="s">
        <v>114</v>
      </c>
      <c r="J6122" t="s">
        <v>369</v>
      </c>
      <c r="K6122" t="s">
        <v>381</v>
      </c>
      <c r="L6122" t="s">
        <v>27850</v>
      </c>
      <c r="M6122">
        <v>294</v>
      </c>
      <c r="N6122">
        <v>10.37</v>
      </c>
      <c r="O6122" t="s">
        <v>114</v>
      </c>
      <c r="P6122" t="s">
        <v>155</v>
      </c>
      <c r="Q6122" t="s">
        <v>27851</v>
      </c>
      <c r="R6122" t="s">
        <v>8810</v>
      </c>
      <c r="S6122" t="s">
        <v>10684</v>
      </c>
      <c r="T6122" t="s">
        <v>27859</v>
      </c>
      <c r="U6122" t="s">
        <v>27860</v>
      </c>
      <c r="V6122" t="s">
        <v>27785</v>
      </c>
      <c r="W6122" t="s">
        <v>122</v>
      </c>
      <c r="X6122" t="s">
        <v>60</v>
      </c>
      <c r="Y6122" t="s">
        <v>88</v>
      </c>
      <c r="Z6122" t="s">
        <v>687</v>
      </c>
      <c r="AA6122" t="s">
        <v>1841</v>
      </c>
      <c r="AB6122" t="s">
        <v>258</v>
      </c>
      <c r="AC6122" t="s">
        <v>47</v>
      </c>
      <c r="AD6122" t="s">
        <v>161</v>
      </c>
      <c r="AE6122" t="s">
        <v>145</v>
      </c>
      <c r="AF6122" t="s">
        <v>27861</v>
      </c>
      <c r="AH6122" t="s">
        <v>114</v>
      </c>
      <c r="AI6122" t="s">
        <v>27854</v>
      </c>
      <c r="AJ6122" t="s">
        <v>4167</v>
      </c>
      <c r="AK6122" t="s">
        <v>27855</v>
      </c>
      <c r="AL6122" t="s">
        <v>27856</v>
      </c>
      <c r="AM6122">
        <v>300</v>
      </c>
      <c r="AN6122" t="s">
        <v>27857</v>
      </c>
    </row>
    <row r="6123" spans="1:40" x14ac:dyDescent="0.25">
      <c r="A6123" t="s">
        <v>26990</v>
      </c>
      <c r="B6123" t="s">
        <v>27862</v>
      </c>
      <c r="C6123" t="s">
        <v>42</v>
      </c>
      <c r="D6123" t="s">
        <v>130</v>
      </c>
      <c r="E6123" t="s">
        <v>176</v>
      </c>
      <c r="F6123" t="s">
        <v>6106</v>
      </c>
      <c r="G6123" t="s">
        <v>98</v>
      </c>
      <c r="H6123" t="s">
        <v>47</v>
      </c>
      <c r="I6123" t="s">
        <v>47</v>
      </c>
      <c r="J6123" t="s">
        <v>369</v>
      </c>
      <c r="K6123" t="s">
        <v>381</v>
      </c>
      <c r="L6123" t="s">
        <v>27863</v>
      </c>
      <c r="M6123">
        <v>467</v>
      </c>
      <c r="N6123">
        <v>1.03</v>
      </c>
      <c r="O6123" t="s">
        <v>372</v>
      </c>
      <c r="P6123" t="s">
        <v>155</v>
      </c>
      <c r="Q6123" t="s">
        <v>27864</v>
      </c>
      <c r="R6123" t="s">
        <v>27865</v>
      </c>
      <c r="S6123" t="s">
        <v>10684</v>
      </c>
      <c r="T6123" t="s">
        <v>27852</v>
      </c>
      <c r="U6123" t="s">
        <v>3702</v>
      </c>
      <c r="V6123" t="s">
        <v>27853</v>
      </c>
      <c r="W6123" t="s">
        <v>122</v>
      </c>
      <c r="X6123" t="s">
        <v>60</v>
      </c>
      <c r="Y6123" t="s">
        <v>88</v>
      </c>
      <c r="Z6123" t="s">
        <v>107</v>
      </c>
      <c r="AA6123" t="s">
        <v>1841</v>
      </c>
      <c r="AB6123" t="s">
        <v>258</v>
      </c>
      <c r="AC6123" t="s">
        <v>47</v>
      </c>
      <c r="AD6123" t="s">
        <v>161</v>
      </c>
      <c r="AE6123" t="s">
        <v>145</v>
      </c>
      <c r="AF6123" t="s">
        <v>1001</v>
      </c>
      <c r="AH6123" t="s">
        <v>114</v>
      </c>
      <c r="AI6123" t="s">
        <v>27866</v>
      </c>
      <c r="AJ6123" t="s">
        <v>4167</v>
      </c>
      <c r="AK6123" t="s">
        <v>27867</v>
      </c>
      <c r="AL6123" t="s">
        <v>27856</v>
      </c>
      <c r="AM6123">
        <v>440</v>
      </c>
      <c r="AN6123" t="s">
        <v>27868</v>
      </c>
    </row>
    <row r="6124" spans="1:40" x14ac:dyDescent="0.25">
      <c r="A6124" t="s">
        <v>26990</v>
      </c>
      <c r="B6124" t="s">
        <v>27869</v>
      </c>
      <c r="C6124" t="s">
        <v>112</v>
      </c>
      <c r="D6124" t="s">
        <v>113</v>
      </c>
      <c r="H6124" t="s">
        <v>114</v>
      </c>
      <c r="I6124" t="s">
        <v>114</v>
      </c>
      <c r="J6124" t="s">
        <v>369</v>
      </c>
      <c r="K6124" t="s">
        <v>381</v>
      </c>
      <c r="L6124" t="s">
        <v>27863</v>
      </c>
      <c r="M6124">
        <v>465</v>
      </c>
      <c r="N6124">
        <v>1.03</v>
      </c>
      <c r="O6124" t="s">
        <v>114</v>
      </c>
      <c r="P6124" t="s">
        <v>155</v>
      </c>
      <c r="Q6124" t="s">
        <v>27864</v>
      </c>
      <c r="R6124" t="s">
        <v>27865</v>
      </c>
      <c r="S6124" t="s">
        <v>10615</v>
      </c>
      <c r="T6124" t="s">
        <v>27859</v>
      </c>
      <c r="U6124" t="s">
        <v>27860</v>
      </c>
      <c r="V6124" t="s">
        <v>27785</v>
      </c>
      <c r="W6124" t="s">
        <v>122</v>
      </c>
      <c r="X6124" t="s">
        <v>60</v>
      </c>
      <c r="Y6124" t="s">
        <v>88</v>
      </c>
      <c r="Z6124" t="s">
        <v>687</v>
      </c>
      <c r="AA6124" t="s">
        <v>1841</v>
      </c>
      <c r="AB6124" t="s">
        <v>258</v>
      </c>
      <c r="AC6124" t="s">
        <v>47</v>
      </c>
      <c r="AD6124" t="s">
        <v>161</v>
      </c>
      <c r="AE6124" t="s">
        <v>145</v>
      </c>
      <c r="AF6124" t="s">
        <v>27861</v>
      </c>
      <c r="AH6124" t="s">
        <v>114</v>
      </c>
      <c r="AI6124" t="s">
        <v>27866</v>
      </c>
      <c r="AJ6124" t="s">
        <v>4167</v>
      </c>
      <c r="AK6124" t="s">
        <v>27867</v>
      </c>
      <c r="AL6124" t="s">
        <v>27856</v>
      </c>
      <c r="AM6124">
        <v>370</v>
      </c>
      <c r="AN6124" t="s">
        <v>27868</v>
      </c>
    </row>
    <row r="6125" spans="1:40" x14ac:dyDescent="0.25">
      <c r="A6125" t="s">
        <v>26990</v>
      </c>
      <c r="B6125" t="s">
        <v>27870</v>
      </c>
      <c r="C6125" t="s">
        <v>42</v>
      </c>
      <c r="D6125" t="s">
        <v>130</v>
      </c>
      <c r="E6125" t="s">
        <v>233</v>
      </c>
      <c r="F6125" t="s">
        <v>27871</v>
      </c>
      <c r="G6125" t="s">
        <v>1815</v>
      </c>
      <c r="H6125" t="s">
        <v>47</v>
      </c>
      <c r="I6125" t="s">
        <v>47</v>
      </c>
      <c r="J6125" t="s">
        <v>369</v>
      </c>
      <c r="K6125" t="s">
        <v>444</v>
      </c>
      <c r="L6125" t="s">
        <v>27872</v>
      </c>
      <c r="M6125">
        <v>149</v>
      </c>
      <c r="N6125">
        <v>5.26</v>
      </c>
      <c r="O6125" t="s">
        <v>47</v>
      </c>
      <c r="P6125" t="s">
        <v>505</v>
      </c>
      <c r="Q6125" t="s">
        <v>16007</v>
      </c>
      <c r="R6125" t="s">
        <v>7113</v>
      </c>
      <c r="S6125" t="s">
        <v>1624</v>
      </c>
      <c r="T6125" t="s">
        <v>575</v>
      </c>
      <c r="W6125" t="s">
        <v>522</v>
      </c>
      <c r="X6125" t="s">
        <v>105</v>
      </c>
      <c r="Y6125" t="s">
        <v>27873</v>
      </c>
      <c r="Z6125" t="s">
        <v>223</v>
      </c>
      <c r="AA6125" t="s">
        <v>114</v>
      </c>
      <c r="AB6125" t="s">
        <v>47</v>
      </c>
      <c r="AC6125" t="s">
        <v>47</v>
      </c>
      <c r="AD6125" t="s">
        <v>91</v>
      </c>
      <c r="AE6125" t="s">
        <v>65</v>
      </c>
      <c r="AF6125" t="s">
        <v>1001</v>
      </c>
      <c r="AG6125" t="s">
        <v>47</v>
      </c>
      <c r="AH6125" t="s">
        <v>406</v>
      </c>
      <c r="AI6125" t="s">
        <v>68</v>
      </c>
      <c r="AJ6125" t="s">
        <v>69</v>
      </c>
      <c r="AK6125" t="s">
        <v>109</v>
      </c>
      <c r="AL6125" t="s">
        <v>501</v>
      </c>
      <c r="AM6125">
        <v>210</v>
      </c>
      <c r="AN6125" t="s">
        <v>27874</v>
      </c>
    </row>
    <row r="6126" spans="1:40" x14ac:dyDescent="0.25">
      <c r="A6126" t="s">
        <v>26990</v>
      </c>
      <c r="B6126" t="s">
        <v>27875</v>
      </c>
      <c r="C6126" t="s">
        <v>227</v>
      </c>
      <c r="D6126" t="s">
        <v>130</v>
      </c>
      <c r="E6126" t="s">
        <v>176</v>
      </c>
      <c r="G6126" t="s">
        <v>327</v>
      </c>
      <c r="H6126" t="s">
        <v>1588</v>
      </c>
      <c r="I6126" t="s">
        <v>1588</v>
      </c>
      <c r="J6126" t="s">
        <v>369</v>
      </c>
      <c r="K6126" t="s">
        <v>444</v>
      </c>
      <c r="L6126" t="s">
        <v>27876</v>
      </c>
      <c r="M6126">
        <v>132</v>
      </c>
      <c r="N6126">
        <v>4.66</v>
      </c>
      <c r="O6126" t="s">
        <v>372</v>
      </c>
      <c r="P6126" t="s">
        <v>155</v>
      </c>
      <c r="Q6126" t="s">
        <v>27877</v>
      </c>
      <c r="R6126" t="s">
        <v>3389</v>
      </c>
      <c r="S6126" t="s">
        <v>311</v>
      </c>
      <c r="T6126" t="s">
        <v>3426</v>
      </c>
      <c r="U6126" t="s">
        <v>3427</v>
      </c>
      <c r="V6126" t="s">
        <v>404</v>
      </c>
      <c r="W6126" t="s">
        <v>522</v>
      </c>
      <c r="X6126" t="s">
        <v>170</v>
      </c>
      <c r="Y6126" t="s">
        <v>1034</v>
      </c>
      <c r="Z6126" t="s">
        <v>107</v>
      </c>
      <c r="AA6126" t="s">
        <v>27878</v>
      </c>
      <c r="AB6126" t="s">
        <v>47</v>
      </c>
      <c r="AC6126" t="s">
        <v>47</v>
      </c>
      <c r="AD6126" t="s">
        <v>1420</v>
      </c>
      <c r="AE6126" t="s">
        <v>27879</v>
      </c>
      <c r="AF6126" t="s">
        <v>66</v>
      </c>
      <c r="AG6126" t="s">
        <v>10603</v>
      </c>
      <c r="AH6126" t="s">
        <v>526</v>
      </c>
      <c r="AI6126" t="s">
        <v>68</v>
      </c>
      <c r="AJ6126" t="s">
        <v>162</v>
      </c>
      <c r="AK6126" t="s">
        <v>3602</v>
      </c>
      <c r="AL6126" t="s">
        <v>2499</v>
      </c>
      <c r="AM6126">
        <v>270</v>
      </c>
      <c r="AN6126" t="s">
        <v>27880</v>
      </c>
    </row>
    <row r="6127" spans="1:40" x14ac:dyDescent="0.25">
      <c r="A6127" t="s">
        <v>26990</v>
      </c>
      <c r="B6127" t="s">
        <v>27881</v>
      </c>
      <c r="C6127" t="s">
        <v>42</v>
      </c>
      <c r="D6127" t="s">
        <v>531</v>
      </c>
      <c r="E6127" t="s">
        <v>44</v>
      </c>
      <c r="F6127" t="s">
        <v>27882</v>
      </c>
      <c r="G6127" t="s">
        <v>6075</v>
      </c>
      <c r="H6127" t="s">
        <v>47</v>
      </c>
      <c r="I6127" t="s">
        <v>47</v>
      </c>
      <c r="J6127" t="s">
        <v>369</v>
      </c>
      <c r="K6127" t="s">
        <v>370</v>
      </c>
      <c r="L6127" t="s">
        <v>27883</v>
      </c>
      <c r="M6127">
        <v>245</v>
      </c>
      <c r="N6127">
        <v>8.64</v>
      </c>
      <c r="O6127" t="s">
        <v>372</v>
      </c>
      <c r="P6127" t="s">
        <v>505</v>
      </c>
      <c r="Q6127" t="s">
        <v>27884</v>
      </c>
      <c r="R6127" t="s">
        <v>54</v>
      </c>
      <c r="S6127" t="s">
        <v>1624</v>
      </c>
      <c r="T6127" t="s">
        <v>575</v>
      </c>
      <c r="W6127" t="s">
        <v>522</v>
      </c>
      <c r="X6127" t="s">
        <v>170</v>
      </c>
      <c r="Y6127" t="s">
        <v>1034</v>
      </c>
      <c r="Z6127" t="s">
        <v>107</v>
      </c>
      <c r="AA6127" t="s">
        <v>108</v>
      </c>
      <c r="AB6127" t="s">
        <v>47</v>
      </c>
      <c r="AC6127" t="s">
        <v>47</v>
      </c>
      <c r="AD6127" t="s">
        <v>1420</v>
      </c>
      <c r="AE6127" t="s">
        <v>65</v>
      </c>
      <c r="AF6127" t="s">
        <v>92</v>
      </c>
      <c r="AG6127" t="s">
        <v>47</v>
      </c>
      <c r="AH6127" t="s">
        <v>406</v>
      </c>
      <c r="AI6127" t="s">
        <v>68</v>
      </c>
      <c r="AJ6127" t="s">
        <v>27885</v>
      </c>
      <c r="AK6127" t="s">
        <v>1366</v>
      </c>
      <c r="AL6127" t="s">
        <v>10677</v>
      </c>
      <c r="AM6127">
        <v>360</v>
      </c>
      <c r="AN6127" t="s">
        <v>27886</v>
      </c>
    </row>
    <row r="6128" spans="1:40" x14ac:dyDescent="0.25">
      <c r="A6128" t="s">
        <v>26990</v>
      </c>
      <c r="B6128" t="s">
        <v>27887</v>
      </c>
      <c r="C6128" t="s">
        <v>42</v>
      </c>
      <c r="D6128" t="s">
        <v>130</v>
      </c>
      <c r="E6128" t="s">
        <v>75</v>
      </c>
      <c r="F6128" t="s">
        <v>76</v>
      </c>
      <c r="G6128" t="s">
        <v>177</v>
      </c>
      <c r="H6128" t="s">
        <v>47</v>
      </c>
      <c r="I6128" t="s">
        <v>47</v>
      </c>
      <c r="J6128" t="s">
        <v>369</v>
      </c>
      <c r="K6128" t="s">
        <v>453</v>
      </c>
      <c r="L6128" t="s">
        <v>27888</v>
      </c>
      <c r="M6128">
        <v>136</v>
      </c>
      <c r="N6128">
        <v>4.8</v>
      </c>
      <c r="O6128" t="s">
        <v>372</v>
      </c>
      <c r="P6128" t="s">
        <v>155</v>
      </c>
      <c r="Q6128" t="s">
        <v>27877</v>
      </c>
      <c r="R6128" t="s">
        <v>3389</v>
      </c>
      <c r="S6128" t="s">
        <v>27889</v>
      </c>
      <c r="T6128" t="s">
        <v>4794</v>
      </c>
      <c r="W6128" t="s">
        <v>522</v>
      </c>
      <c r="X6128" t="s">
        <v>170</v>
      </c>
      <c r="Y6128" t="s">
        <v>61</v>
      </c>
      <c r="Z6128" t="s">
        <v>107</v>
      </c>
      <c r="AA6128" t="s">
        <v>1841</v>
      </c>
      <c r="AB6128" t="s">
        <v>47</v>
      </c>
      <c r="AC6128" t="s">
        <v>47</v>
      </c>
      <c r="AD6128" t="s">
        <v>4194</v>
      </c>
      <c r="AE6128" t="s">
        <v>3032</v>
      </c>
      <c r="AF6128" t="s">
        <v>66</v>
      </c>
      <c r="AG6128" t="s">
        <v>47</v>
      </c>
      <c r="AH6128" t="s">
        <v>114</v>
      </c>
      <c r="AI6128" t="s">
        <v>68</v>
      </c>
      <c r="AJ6128" t="s">
        <v>27890</v>
      </c>
      <c r="AK6128" t="s">
        <v>4357</v>
      </c>
      <c r="AL6128" t="s">
        <v>27891</v>
      </c>
      <c r="AN6128" t="s">
        <v>27892</v>
      </c>
    </row>
    <row r="6129" spans="1:40" x14ac:dyDescent="0.25">
      <c r="A6129" t="s">
        <v>26990</v>
      </c>
      <c r="B6129" t="s">
        <v>27893</v>
      </c>
      <c r="C6129" t="s">
        <v>42</v>
      </c>
      <c r="D6129" t="s">
        <v>1796</v>
      </c>
      <c r="E6129" t="s">
        <v>27894</v>
      </c>
      <c r="F6129" t="s">
        <v>27895</v>
      </c>
      <c r="G6129" t="s">
        <v>46</v>
      </c>
      <c r="H6129" t="s">
        <v>1253</v>
      </c>
      <c r="I6129" t="s">
        <v>1253</v>
      </c>
      <c r="J6129" t="s">
        <v>1545</v>
      </c>
      <c r="K6129" t="s">
        <v>1546</v>
      </c>
      <c r="L6129" t="s">
        <v>27896</v>
      </c>
      <c r="M6129">
        <v>170.1</v>
      </c>
      <c r="N6129">
        <v>6</v>
      </c>
      <c r="O6129" t="s">
        <v>372</v>
      </c>
      <c r="P6129" t="s">
        <v>155</v>
      </c>
      <c r="Q6129" t="s">
        <v>27897</v>
      </c>
      <c r="R6129" t="s">
        <v>11690</v>
      </c>
      <c r="S6129" t="s">
        <v>10615</v>
      </c>
      <c r="T6129" t="s">
        <v>10646</v>
      </c>
      <c r="U6129" t="s">
        <v>10586</v>
      </c>
      <c r="V6129" t="s">
        <v>521</v>
      </c>
      <c r="W6129" t="s">
        <v>122</v>
      </c>
      <c r="X6129" t="s">
        <v>27898</v>
      </c>
      <c r="Y6129" t="s">
        <v>61</v>
      </c>
      <c r="Z6129" t="s">
        <v>27899</v>
      </c>
      <c r="AA6129" t="s">
        <v>27900</v>
      </c>
      <c r="AB6129" t="s">
        <v>47</v>
      </c>
      <c r="AC6129" t="s">
        <v>47</v>
      </c>
      <c r="AD6129" t="s">
        <v>161</v>
      </c>
      <c r="AE6129" t="s">
        <v>19019</v>
      </c>
      <c r="AF6129" t="s">
        <v>66</v>
      </c>
      <c r="AG6129" t="s">
        <v>47</v>
      </c>
      <c r="AH6129" t="s">
        <v>114</v>
      </c>
      <c r="AI6129" t="s">
        <v>558</v>
      </c>
      <c r="AJ6129" t="s">
        <v>27452</v>
      </c>
      <c r="AK6129" t="s">
        <v>1391</v>
      </c>
      <c r="AL6129" t="s">
        <v>27901</v>
      </c>
      <c r="AM6129">
        <v>530</v>
      </c>
      <c r="AN6129" t="s">
        <v>27902</v>
      </c>
    </row>
    <row r="6130" spans="1:40" x14ac:dyDescent="0.25">
      <c r="A6130" t="s">
        <v>26990</v>
      </c>
      <c r="B6130" t="s">
        <v>27903</v>
      </c>
      <c r="C6130" t="s">
        <v>42</v>
      </c>
      <c r="D6130" t="s">
        <v>27904</v>
      </c>
      <c r="E6130" t="s">
        <v>27905</v>
      </c>
      <c r="F6130" t="s">
        <v>27906</v>
      </c>
      <c r="G6130" t="s">
        <v>77</v>
      </c>
      <c r="H6130" t="s">
        <v>47</v>
      </c>
      <c r="I6130" t="s">
        <v>47</v>
      </c>
      <c r="J6130" t="s">
        <v>433</v>
      </c>
      <c r="K6130" t="s">
        <v>444</v>
      </c>
      <c r="L6130" t="s">
        <v>27907</v>
      </c>
      <c r="M6130">
        <v>200</v>
      </c>
      <c r="N6130">
        <v>7.05</v>
      </c>
      <c r="O6130" t="s">
        <v>372</v>
      </c>
      <c r="P6130" t="s">
        <v>155</v>
      </c>
      <c r="Q6130" t="s">
        <v>27908</v>
      </c>
      <c r="R6130" t="s">
        <v>3389</v>
      </c>
      <c r="S6130" t="s">
        <v>311</v>
      </c>
      <c r="T6130" t="s">
        <v>27909</v>
      </c>
      <c r="U6130" t="s">
        <v>27910</v>
      </c>
      <c r="V6130" t="s">
        <v>27911</v>
      </c>
      <c r="W6130" t="s">
        <v>522</v>
      </c>
      <c r="X6130" t="s">
        <v>105</v>
      </c>
      <c r="Y6130" t="s">
        <v>61</v>
      </c>
      <c r="Z6130" t="s">
        <v>27912</v>
      </c>
      <c r="AA6130" t="s">
        <v>108</v>
      </c>
      <c r="AB6130" t="s">
        <v>47</v>
      </c>
      <c r="AC6130" t="s">
        <v>47</v>
      </c>
      <c r="AD6130" t="s">
        <v>1420</v>
      </c>
      <c r="AE6130" t="s">
        <v>145</v>
      </c>
      <c r="AF6130" t="s">
        <v>66</v>
      </c>
      <c r="AG6130" t="s">
        <v>47</v>
      </c>
      <c r="AH6130" t="s">
        <v>114</v>
      </c>
      <c r="AI6130" t="s">
        <v>27913</v>
      </c>
      <c r="AJ6130" t="s">
        <v>162</v>
      </c>
      <c r="AK6130" t="s">
        <v>27914</v>
      </c>
      <c r="AL6130" t="s">
        <v>27915</v>
      </c>
      <c r="AM6130">
        <v>440</v>
      </c>
      <c r="AN6130" t="s">
        <v>27916</v>
      </c>
    </row>
    <row r="6131" spans="1:40" x14ac:dyDescent="0.25">
      <c r="A6131" t="s">
        <v>26990</v>
      </c>
      <c r="B6131" t="s">
        <v>27917</v>
      </c>
      <c r="C6131" t="s">
        <v>227</v>
      </c>
      <c r="D6131" t="s">
        <v>130</v>
      </c>
      <c r="E6131" t="s">
        <v>44</v>
      </c>
      <c r="G6131" t="s">
        <v>306</v>
      </c>
      <c r="H6131" t="s">
        <v>47</v>
      </c>
      <c r="I6131" t="s">
        <v>47</v>
      </c>
      <c r="J6131" t="s">
        <v>433</v>
      </c>
      <c r="K6131" t="s">
        <v>381</v>
      </c>
      <c r="L6131" t="s">
        <v>27918</v>
      </c>
      <c r="M6131">
        <v>165</v>
      </c>
      <c r="N6131">
        <v>5.82</v>
      </c>
      <c r="O6131" t="s">
        <v>372</v>
      </c>
      <c r="P6131" t="s">
        <v>505</v>
      </c>
      <c r="Q6131" t="s">
        <v>27919</v>
      </c>
      <c r="R6131" t="s">
        <v>27920</v>
      </c>
      <c r="S6131" t="s">
        <v>458</v>
      </c>
      <c r="T6131" t="s">
        <v>575</v>
      </c>
      <c r="W6131" t="s">
        <v>522</v>
      </c>
      <c r="Z6131" t="s">
        <v>223</v>
      </c>
      <c r="AA6131" t="s">
        <v>47</v>
      </c>
      <c r="AB6131" t="s">
        <v>47</v>
      </c>
      <c r="AC6131" t="s">
        <v>47</v>
      </c>
      <c r="AD6131" t="s">
        <v>91</v>
      </c>
      <c r="AE6131" t="s">
        <v>65</v>
      </c>
      <c r="AF6131" t="s">
        <v>66</v>
      </c>
      <c r="AH6131" t="s">
        <v>406</v>
      </c>
      <c r="AI6131" t="s">
        <v>68</v>
      </c>
      <c r="AJ6131" t="s">
        <v>162</v>
      </c>
      <c r="AK6131" t="s">
        <v>4357</v>
      </c>
      <c r="AL6131" t="s">
        <v>27921</v>
      </c>
      <c r="AM6131">
        <v>250</v>
      </c>
      <c r="AN6131" t="s">
        <v>27922</v>
      </c>
    </row>
    <row r="6132" spans="1:40" x14ac:dyDescent="0.25">
      <c r="A6132" t="s">
        <v>26990</v>
      </c>
      <c r="B6132" t="s">
        <v>27923</v>
      </c>
      <c r="C6132" t="s">
        <v>227</v>
      </c>
      <c r="D6132" t="s">
        <v>43</v>
      </c>
      <c r="E6132" t="s">
        <v>176</v>
      </c>
      <c r="G6132" t="s">
        <v>327</v>
      </c>
      <c r="H6132" t="s">
        <v>1588</v>
      </c>
      <c r="I6132" t="s">
        <v>1588</v>
      </c>
      <c r="J6132" t="s">
        <v>433</v>
      </c>
      <c r="K6132" t="s">
        <v>464</v>
      </c>
      <c r="L6132" t="s">
        <v>27924</v>
      </c>
      <c r="M6132">
        <v>132</v>
      </c>
      <c r="N6132">
        <v>4.66</v>
      </c>
      <c r="O6132" t="s">
        <v>383</v>
      </c>
      <c r="P6132" t="s">
        <v>155</v>
      </c>
      <c r="Q6132" t="s">
        <v>6930</v>
      </c>
      <c r="R6132" t="s">
        <v>3389</v>
      </c>
      <c r="S6132" t="s">
        <v>27925</v>
      </c>
      <c r="T6132" t="s">
        <v>27926</v>
      </c>
      <c r="U6132" t="s">
        <v>5060</v>
      </c>
      <c r="V6132" t="s">
        <v>404</v>
      </c>
      <c r="W6132" t="s">
        <v>522</v>
      </c>
      <c r="X6132" t="s">
        <v>170</v>
      </c>
      <c r="Y6132" t="s">
        <v>1034</v>
      </c>
      <c r="Z6132" t="s">
        <v>107</v>
      </c>
      <c r="AA6132" t="s">
        <v>27878</v>
      </c>
      <c r="AB6132" t="s">
        <v>47</v>
      </c>
      <c r="AC6132" t="s">
        <v>47</v>
      </c>
      <c r="AD6132" t="s">
        <v>1420</v>
      </c>
      <c r="AE6132" t="s">
        <v>27879</v>
      </c>
      <c r="AF6132" t="s">
        <v>66</v>
      </c>
      <c r="AG6132" t="s">
        <v>47</v>
      </c>
      <c r="AH6132" t="s">
        <v>526</v>
      </c>
      <c r="AI6132" t="s">
        <v>68</v>
      </c>
      <c r="AJ6132" t="s">
        <v>162</v>
      </c>
      <c r="AK6132" t="s">
        <v>3602</v>
      </c>
      <c r="AL6132" t="s">
        <v>27927</v>
      </c>
      <c r="AM6132">
        <v>300</v>
      </c>
      <c r="AN6132" t="s">
        <v>27928</v>
      </c>
    </row>
    <row r="6133" spans="1:40" x14ac:dyDescent="0.25">
      <c r="A6133" t="s">
        <v>26990</v>
      </c>
      <c r="B6133" t="s">
        <v>27929</v>
      </c>
      <c r="C6133" t="s">
        <v>227</v>
      </c>
      <c r="D6133" t="s">
        <v>130</v>
      </c>
      <c r="E6133" t="s">
        <v>151</v>
      </c>
      <c r="G6133" t="s">
        <v>306</v>
      </c>
      <c r="H6133" t="s">
        <v>47</v>
      </c>
      <c r="I6133" t="s">
        <v>47</v>
      </c>
      <c r="J6133" t="s">
        <v>433</v>
      </c>
      <c r="K6133" t="s">
        <v>1546</v>
      </c>
      <c r="L6133" t="s">
        <v>27930</v>
      </c>
      <c r="M6133">
        <v>123</v>
      </c>
      <c r="N6133">
        <v>4.34</v>
      </c>
      <c r="O6133" t="s">
        <v>372</v>
      </c>
      <c r="P6133" t="s">
        <v>588</v>
      </c>
      <c r="Q6133" t="s">
        <v>4215</v>
      </c>
      <c r="R6133" t="s">
        <v>320</v>
      </c>
      <c r="S6133" t="s">
        <v>311</v>
      </c>
      <c r="T6133" t="s">
        <v>1613</v>
      </c>
      <c r="W6133" t="s">
        <v>522</v>
      </c>
      <c r="X6133" t="s">
        <v>332</v>
      </c>
      <c r="Y6133" t="s">
        <v>416</v>
      </c>
      <c r="Z6133" t="s">
        <v>284</v>
      </c>
      <c r="AA6133" t="s">
        <v>270</v>
      </c>
      <c r="AB6133" t="s">
        <v>47</v>
      </c>
      <c r="AC6133" t="s">
        <v>47</v>
      </c>
      <c r="AD6133" t="s">
        <v>91</v>
      </c>
      <c r="AE6133" t="s">
        <v>65</v>
      </c>
      <c r="AF6133" t="s">
        <v>66</v>
      </c>
      <c r="AG6133" t="s">
        <v>47</v>
      </c>
      <c r="AH6133" t="s">
        <v>67</v>
      </c>
      <c r="AI6133" t="s">
        <v>68</v>
      </c>
      <c r="AJ6133" t="s">
        <v>69</v>
      </c>
      <c r="AK6133" t="s">
        <v>539</v>
      </c>
      <c r="AL6133" t="s">
        <v>27931</v>
      </c>
      <c r="AM6133">
        <v>120</v>
      </c>
      <c r="AN6133" t="s">
        <v>27932</v>
      </c>
    </row>
    <row r="6134" spans="1:40" x14ac:dyDescent="0.25">
      <c r="A6134" t="s">
        <v>26990</v>
      </c>
      <c r="B6134" t="s">
        <v>27933</v>
      </c>
      <c r="C6134" t="s">
        <v>3944</v>
      </c>
      <c r="D6134" t="s">
        <v>1974</v>
      </c>
      <c r="E6134" t="s">
        <v>1975</v>
      </c>
      <c r="F6134" t="s">
        <v>6056</v>
      </c>
      <c r="G6134" t="s">
        <v>7754</v>
      </c>
      <c r="H6134" t="s">
        <v>47</v>
      </c>
      <c r="I6134" t="s">
        <v>47</v>
      </c>
      <c r="J6134" t="s">
        <v>433</v>
      </c>
      <c r="K6134" t="s">
        <v>464</v>
      </c>
      <c r="L6134" t="s">
        <v>27934</v>
      </c>
      <c r="O6134" t="s">
        <v>372</v>
      </c>
      <c r="P6134" t="s">
        <v>204</v>
      </c>
      <c r="Q6134" t="s">
        <v>27935</v>
      </c>
      <c r="R6134" t="s">
        <v>1714</v>
      </c>
      <c r="S6134" t="s">
        <v>27936</v>
      </c>
      <c r="T6134" t="s">
        <v>5002</v>
      </c>
      <c r="U6134" t="s">
        <v>3702</v>
      </c>
      <c r="V6134" t="s">
        <v>521</v>
      </c>
      <c r="W6134" t="s">
        <v>522</v>
      </c>
      <c r="X6134" t="s">
        <v>170</v>
      </c>
      <c r="Y6134" t="s">
        <v>61</v>
      </c>
      <c r="Z6134" t="s">
        <v>89</v>
      </c>
      <c r="AA6134" t="s">
        <v>1531</v>
      </c>
      <c r="AB6134" t="s">
        <v>47</v>
      </c>
      <c r="AC6134" t="s">
        <v>47</v>
      </c>
      <c r="AD6134" t="s">
        <v>125</v>
      </c>
      <c r="AE6134" t="s">
        <v>595</v>
      </c>
      <c r="AF6134" t="s">
        <v>92</v>
      </c>
      <c r="AH6134" t="s">
        <v>114</v>
      </c>
      <c r="AI6134" t="s">
        <v>68</v>
      </c>
      <c r="AJ6134" t="s">
        <v>69</v>
      </c>
      <c r="AK6134" t="s">
        <v>4357</v>
      </c>
      <c r="AL6134" t="s">
        <v>1030</v>
      </c>
      <c r="AM6134">
        <v>440</v>
      </c>
      <c r="AN6134" t="s">
        <v>27937</v>
      </c>
    </row>
    <row r="6135" spans="1:40" x14ac:dyDescent="0.25">
      <c r="A6135" t="s">
        <v>26990</v>
      </c>
      <c r="B6135" t="s">
        <v>27938</v>
      </c>
      <c r="C6135" t="s">
        <v>112</v>
      </c>
      <c r="D6135" t="s">
        <v>113</v>
      </c>
      <c r="H6135" t="s">
        <v>114</v>
      </c>
      <c r="I6135" t="s">
        <v>114</v>
      </c>
      <c r="J6135" t="s">
        <v>433</v>
      </c>
      <c r="K6135" t="s">
        <v>1546</v>
      </c>
      <c r="L6135" t="s">
        <v>27939</v>
      </c>
      <c r="M6135">
        <v>276</v>
      </c>
      <c r="N6135">
        <v>9.74</v>
      </c>
      <c r="O6135" t="s">
        <v>114</v>
      </c>
      <c r="P6135" t="s">
        <v>505</v>
      </c>
      <c r="Q6135" t="s">
        <v>27940</v>
      </c>
      <c r="R6135" t="s">
        <v>442</v>
      </c>
      <c r="S6135" t="s">
        <v>311</v>
      </c>
      <c r="T6135" t="s">
        <v>575</v>
      </c>
      <c r="U6135" t="s">
        <v>10087</v>
      </c>
      <c r="W6135" t="s">
        <v>141</v>
      </c>
      <c r="X6135" t="s">
        <v>493</v>
      </c>
      <c r="Y6135" t="s">
        <v>1034</v>
      </c>
      <c r="Z6135" t="s">
        <v>536</v>
      </c>
      <c r="AA6135" t="s">
        <v>474</v>
      </c>
      <c r="AB6135" t="s">
        <v>258</v>
      </c>
      <c r="AC6135" t="s">
        <v>47</v>
      </c>
      <c r="AD6135" t="s">
        <v>1420</v>
      </c>
      <c r="AE6135" t="s">
        <v>65</v>
      </c>
      <c r="AF6135" t="s">
        <v>700</v>
      </c>
      <c r="AH6135" t="s">
        <v>114</v>
      </c>
      <c r="AI6135" t="s">
        <v>68</v>
      </c>
      <c r="AJ6135" t="s">
        <v>126</v>
      </c>
      <c r="AK6135" t="s">
        <v>3088</v>
      </c>
      <c r="AL6135" t="s">
        <v>548</v>
      </c>
      <c r="AM6135">
        <v>190</v>
      </c>
      <c r="AN6135" t="s">
        <v>27941</v>
      </c>
    </row>
    <row r="6136" spans="1:40" x14ac:dyDescent="0.25">
      <c r="A6136" t="s">
        <v>26990</v>
      </c>
      <c r="B6136" t="s">
        <v>27942</v>
      </c>
      <c r="C6136" t="s">
        <v>227</v>
      </c>
      <c r="D6136" t="s">
        <v>130</v>
      </c>
      <c r="E6136" t="s">
        <v>176</v>
      </c>
      <c r="G6136" t="s">
        <v>327</v>
      </c>
      <c r="H6136" t="s">
        <v>47</v>
      </c>
      <c r="I6136" t="s">
        <v>47</v>
      </c>
      <c r="J6136" t="s">
        <v>433</v>
      </c>
      <c r="K6136" t="s">
        <v>1546</v>
      </c>
      <c r="L6136" t="s">
        <v>27939</v>
      </c>
      <c r="M6136">
        <v>276</v>
      </c>
      <c r="N6136">
        <v>9.74</v>
      </c>
      <c r="O6136" t="s">
        <v>372</v>
      </c>
      <c r="P6136" t="s">
        <v>505</v>
      </c>
      <c r="Q6136" t="s">
        <v>27940</v>
      </c>
      <c r="R6136" t="s">
        <v>442</v>
      </c>
      <c r="S6136" t="s">
        <v>311</v>
      </c>
      <c r="T6136" t="s">
        <v>394</v>
      </c>
      <c r="U6136" t="s">
        <v>10087</v>
      </c>
      <c r="V6136" t="s">
        <v>27943</v>
      </c>
      <c r="W6136" t="s">
        <v>141</v>
      </c>
      <c r="X6136" t="s">
        <v>493</v>
      </c>
      <c r="Y6136" t="s">
        <v>1034</v>
      </c>
      <c r="Z6136" t="s">
        <v>536</v>
      </c>
      <c r="AA6136" t="s">
        <v>474</v>
      </c>
      <c r="AB6136" t="s">
        <v>258</v>
      </c>
      <c r="AC6136" t="s">
        <v>47</v>
      </c>
      <c r="AD6136" t="s">
        <v>1420</v>
      </c>
      <c r="AE6136" t="s">
        <v>65</v>
      </c>
      <c r="AF6136" t="s">
        <v>66</v>
      </c>
      <c r="AH6136" t="s">
        <v>114</v>
      </c>
      <c r="AI6136" t="s">
        <v>68</v>
      </c>
      <c r="AJ6136" t="s">
        <v>126</v>
      </c>
      <c r="AK6136" t="s">
        <v>3088</v>
      </c>
      <c r="AL6136" t="s">
        <v>548</v>
      </c>
      <c r="AM6136">
        <v>240</v>
      </c>
      <c r="AN6136" t="s">
        <v>27941</v>
      </c>
    </row>
    <row r="6137" spans="1:40" x14ac:dyDescent="0.25">
      <c r="A6137" t="s">
        <v>26990</v>
      </c>
      <c r="B6137" t="s">
        <v>27944</v>
      </c>
      <c r="C6137" t="s">
        <v>42</v>
      </c>
      <c r="D6137" t="s">
        <v>130</v>
      </c>
      <c r="E6137" t="s">
        <v>176</v>
      </c>
      <c r="F6137" t="s">
        <v>7816</v>
      </c>
      <c r="G6137" t="s">
        <v>77</v>
      </c>
      <c r="H6137" t="s">
        <v>47</v>
      </c>
      <c r="I6137" t="s">
        <v>47</v>
      </c>
      <c r="J6137" t="s">
        <v>433</v>
      </c>
      <c r="K6137" t="s">
        <v>1546</v>
      </c>
      <c r="L6137" t="s">
        <v>27939</v>
      </c>
      <c r="M6137">
        <v>276</v>
      </c>
      <c r="N6137">
        <v>9.74</v>
      </c>
      <c r="O6137" t="s">
        <v>372</v>
      </c>
      <c r="P6137" t="s">
        <v>505</v>
      </c>
      <c r="Q6137" t="s">
        <v>27940</v>
      </c>
      <c r="R6137" t="s">
        <v>442</v>
      </c>
      <c r="S6137" t="s">
        <v>311</v>
      </c>
      <c r="T6137" t="s">
        <v>394</v>
      </c>
      <c r="U6137" t="s">
        <v>27819</v>
      </c>
      <c r="V6137" t="s">
        <v>14907</v>
      </c>
      <c r="W6137" t="s">
        <v>522</v>
      </c>
      <c r="X6137" t="s">
        <v>493</v>
      </c>
      <c r="Y6137" t="s">
        <v>1034</v>
      </c>
      <c r="Z6137" t="s">
        <v>536</v>
      </c>
      <c r="AA6137" t="s">
        <v>474</v>
      </c>
      <c r="AB6137" t="s">
        <v>258</v>
      </c>
      <c r="AC6137" t="s">
        <v>47</v>
      </c>
      <c r="AD6137" t="s">
        <v>1420</v>
      </c>
      <c r="AE6137" t="s">
        <v>65</v>
      </c>
      <c r="AF6137" t="s">
        <v>66</v>
      </c>
      <c r="AH6137" t="s">
        <v>114</v>
      </c>
      <c r="AI6137" t="s">
        <v>68</v>
      </c>
      <c r="AJ6137" t="s">
        <v>126</v>
      </c>
      <c r="AK6137" t="s">
        <v>3088</v>
      </c>
      <c r="AL6137" t="s">
        <v>548</v>
      </c>
      <c r="AM6137">
        <v>280</v>
      </c>
      <c r="AN6137" t="s">
        <v>27941</v>
      </c>
    </row>
    <row r="6138" spans="1:40" x14ac:dyDescent="0.25">
      <c r="A6138" t="s">
        <v>26990</v>
      </c>
      <c r="B6138" t="s">
        <v>27945</v>
      </c>
      <c r="C6138" t="s">
        <v>112</v>
      </c>
      <c r="D6138" t="s">
        <v>113</v>
      </c>
      <c r="H6138" t="s">
        <v>114</v>
      </c>
      <c r="I6138" t="s">
        <v>114</v>
      </c>
      <c r="J6138" t="s">
        <v>433</v>
      </c>
      <c r="K6138" t="s">
        <v>444</v>
      </c>
      <c r="L6138" t="s">
        <v>27809</v>
      </c>
      <c r="M6138">
        <v>320</v>
      </c>
      <c r="N6138">
        <v>11.29</v>
      </c>
      <c r="O6138" t="s">
        <v>114</v>
      </c>
      <c r="P6138" t="s">
        <v>505</v>
      </c>
      <c r="Q6138" t="s">
        <v>1565</v>
      </c>
      <c r="R6138" t="s">
        <v>268</v>
      </c>
      <c r="S6138" t="s">
        <v>311</v>
      </c>
      <c r="T6138" t="s">
        <v>575</v>
      </c>
      <c r="U6138" t="s">
        <v>5023</v>
      </c>
      <c r="V6138" t="s">
        <v>404</v>
      </c>
      <c r="W6138" t="s">
        <v>522</v>
      </c>
      <c r="X6138" t="s">
        <v>170</v>
      </c>
      <c r="Y6138" t="s">
        <v>1034</v>
      </c>
      <c r="Z6138" t="s">
        <v>536</v>
      </c>
      <c r="AA6138" t="s">
        <v>474</v>
      </c>
      <c r="AB6138" t="s">
        <v>258</v>
      </c>
      <c r="AC6138" t="s">
        <v>47</v>
      </c>
      <c r="AD6138" t="s">
        <v>5116</v>
      </c>
      <c r="AE6138" t="s">
        <v>65</v>
      </c>
      <c r="AF6138" t="s">
        <v>700</v>
      </c>
      <c r="AH6138" t="s">
        <v>114</v>
      </c>
      <c r="AI6138" t="s">
        <v>68</v>
      </c>
      <c r="AJ6138" t="s">
        <v>126</v>
      </c>
      <c r="AK6138" t="s">
        <v>27810</v>
      </c>
      <c r="AL6138" t="s">
        <v>548</v>
      </c>
      <c r="AM6138">
        <v>270</v>
      </c>
      <c r="AN6138" t="s">
        <v>27811</v>
      </c>
    </row>
    <row r="6139" spans="1:40" x14ac:dyDescent="0.25">
      <c r="A6139" t="s">
        <v>26990</v>
      </c>
      <c r="B6139" t="s">
        <v>27946</v>
      </c>
      <c r="C6139" t="s">
        <v>227</v>
      </c>
      <c r="D6139" t="s">
        <v>130</v>
      </c>
      <c r="E6139" t="s">
        <v>176</v>
      </c>
      <c r="G6139" t="s">
        <v>327</v>
      </c>
      <c r="H6139" t="s">
        <v>47</v>
      </c>
      <c r="I6139" t="s">
        <v>47</v>
      </c>
      <c r="J6139" t="s">
        <v>433</v>
      </c>
      <c r="K6139" t="s">
        <v>444</v>
      </c>
      <c r="L6139" t="s">
        <v>27809</v>
      </c>
      <c r="M6139">
        <v>320</v>
      </c>
      <c r="N6139">
        <v>11.29</v>
      </c>
      <c r="O6139" t="s">
        <v>372</v>
      </c>
      <c r="P6139" t="s">
        <v>505</v>
      </c>
      <c r="Q6139" t="s">
        <v>1565</v>
      </c>
      <c r="R6139" t="s">
        <v>268</v>
      </c>
      <c r="S6139" t="s">
        <v>311</v>
      </c>
      <c r="T6139" t="s">
        <v>575</v>
      </c>
      <c r="W6139" t="s">
        <v>522</v>
      </c>
      <c r="X6139" t="s">
        <v>170</v>
      </c>
      <c r="Y6139" t="s">
        <v>1034</v>
      </c>
      <c r="Z6139" t="s">
        <v>536</v>
      </c>
      <c r="AA6139" t="s">
        <v>474</v>
      </c>
      <c r="AB6139" t="s">
        <v>258</v>
      </c>
      <c r="AC6139" t="s">
        <v>47</v>
      </c>
      <c r="AD6139" t="s">
        <v>1420</v>
      </c>
      <c r="AE6139" t="s">
        <v>65</v>
      </c>
      <c r="AF6139" t="s">
        <v>66</v>
      </c>
      <c r="AH6139" t="s">
        <v>114</v>
      </c>
      <c r="AI6139" t="s">
        <v>68</v>
      </c>
      <c r="AJ6139" t="s">
        <v>126</v>
      </c>
      <c r="AK6139" t="s">
        <v>27810</v>
      </c>
      <c r="AL6139" t="s">
        <v>548</v>
      </c>
      <c r="AM6139">
        <v>300</v>
      </c>
      <c r="AN6139" t="s">
        <v>27811</v>
      </c>
    </row>
    <row r="6140" spans="1:40" x14ac:dyDescent="0.25">
      <c r="A6140" t="s">
        <v>26990</v>
      </c>
      <c r="B6140" t="s">
        <v>27947</v>
      </c>
      <c r="C6140" t="s">
        <v>42</v>
      </c>
      <c r="D6140" t="s">
        <v>130</v>
      </c>
      <c r="E6140" t="s">
        <v>176</v>
      </c>
      <c r="F6140" t="s">
        <v>7816</v>
      </c>
      <c r="G6140" t="s">
        <v>77</v>
      </c>
      <c r="H6140" t="s">
        <v>47</v>
      </c>
      <c r="I6140" t="s">
        <v>47</v>
      </c>
      <c r="J6140" t="s">
        <v>433</v>
      </c>
      <c r="K6140" t="s">
        <v>444</v>
      </c>
      <c r="L6140" t="s">
        <v>27809</v>
      </c>
      <c r="M6140">
        <v>320</v>
      </c>
      <c r="N6140">
        <v>11.29</v>
      </c>
      <c r="O6140" t="s">
        <v>372</v>
      </c>
      <c r="P6140" t="s">
        <v>505</v>
      </c>
      <c r="Q6140" t="s">
        <v>1565</v>
      </c>
      <c r="R6140" t="s">
        <v>268</v>
      </c>
      <c r="S6140" t="s">
        <v>311</v>
      </c>
      <c r="T6140" t="s">
        <v>575</v>
      </c>
      <c r="W6140" t="s">
        <v>522</v>
      </c>
      <c r="X6140" t="s">
        <v>170</v>
      </c>
      <c r="Y6140" t="s">
        <v>1034</v>
      </c>
      <c r="Z6140" t="s">
        <v>536</v>
      </c>
      <c r="AA6140" t="s">
        <v>474</v>
      </c>
      <c r="AB6140" t="s">
        <v>258</v>
      </c>
      <c r="AC6140" t="s">
        <v>47</v>
      </c>
      <c r="AD6140" t="s">
        <v>1420</v>
      </c>
      <c r="AE6140" t="s">
        <v>65</v>
      </c>
      <c r="AF6140" t="s">
        <v>66</v>
      </c>
      <c r="AH6140" t="s">
        <v>114</v>
      </c>
      <c r="AI6140" t="s">
        <v>68</v>
      </c>
      <c r="AJ6140" t="s">
        <v>126</v>
      </c>
      <c r="AK6140" t="s">
        <v>27810</v>
      </c>
      <c r="AL6140" t="s">
        <v>548</v>
      </c>
      <c r="AM6140">
        <v>350</v>
      </c>
      <c r="AN6140" t="s">
        <v>27811</v>
      </c>
    </row>
    <row r="6141" spans="1:40" x14ac:dyDescent="0.25">
      <c r="A6141" t="s">
        <v>26990</v>
      </c>
      <c r="B6141" t="s">
        <v>27948</v>
      </c>
      <c r="C6141" t="s">
        <v>112</v>
      </c>
      <c r="D6141" t="s">
        <v>113</v>
      </c>
      <c r="H6141" t="s">
        <v>114</v>
      </c>
      <c r="I6141" t="s">
        <v>114</v>
      </c>
      <c r="J6141" t="s">
        <v>433</v>
      </c>
      <c r="K6141" t="s">
        <v>444</v>
      </c>
      <c r="L6141" t="s">
        <v>27949</v>
      </c>
      <c r="M6141">
        <v>487</v>
      </c>
      <c r="N6141">
        <v>1.07</v>
      </c>
      <c r="O6141" t="s">
        <v>114</v>
      </c>
      <c r="P6141" t="s">
        <v>505</v>
      </c>
      <c r="Q6141" t="s">
        <v>27512</v>
      </c>
      <c r="R6141" t="s">
        <v>279</v>
      </c>
      <c r="S6141" t="s">
        <v>311</v>
      </c>
      <c r="T6141" t="s">
        <v>575</v>
      </c>
      <c r="U6141" t="s">
        <v>5023</v>
      </c>
      <c r="V6141" t="s">
        <v>404</v>
      </c>
      <c r="W6141" t="s">
        <v>522</v>
      </c>
      <c r="X6141" t="s">
        <v>170</v>
      </c>
      <c r="Y6141" t="s">
        <v>1034</v>
      </c>
      <c r="Z6141" t="s">
        <v>536</v>
      </c>
      <c r="AA6141" t="s">
        <v>474</v>
      </c>
      <c r="AB6141" t="s">
        <v>258</v>
      </c>
      <c r="AC6141" t="s">
        <v>47</v>
      </c>
      <c r="AD6141" t="s">
        <v>1420</v>
      </c>
      <c r="AE6141" t="s">
        <v>65</v>
      </c>
      <c r="AF6141" t="s">
        <v>700</v>
      </c>
      <c r="AH6141" t="s">
        <v>114</v>
      </c>
      <c r="AI6141" t="s">
        <v>68</v>
      </c>
      <c r="AJ6141" t="s">
        <v>126</v>
      </c>
      <c r="AK6141" t="s">
        <v>27514</v>
      </c>
      <c r="AL6141" t="s">
        <v>548</v>
      </c>
      <c r="AM6141">
        <v>270</v>
      </c>
      <c r="AN6141" t="s">
        <v>27950</v>
      </c>
    </row>
    <row r="6142" spans="1:40" x14ac:dyDescent="0.25">
      <c r="A6142" t="s">
        <v>26990</v>
      </c>
      <c r="B6142" t="s">
        <v>27951</v>
      </c>
      <c r="C6142" t="s">
        <v>227</v>
      </c>
      <c r="D6142" t="s">
        <v>130</v>
      </c>
      <c r="E6142" t="s">
        <v>176</v>
      </c>
      <c r="G6142" t="s">
        <v>327</v>
      </c>
      <c r="H6142" t="s">
        <v>47</v>
      </c>
      <c r="I6142" t="s">
        <v>47</v>
      </c>
      <c r="J6142" t="s">
        <v>433</v>
      </c>
      <c r="K6142" t="s">
        <v>444</v>
      </c>
      <c r="L6142" t="s">
        <v>27949</v>
      </c>
      <c r="M6142">
        <v>487</v>
      </c>
      <c r="N6142">
        <v>1.07</v>
      </c>
      <c r="O6142" t="s">
        <v>372</v>
      </c>
      <c r="P6142" t="s">
        <v>505</v>
      </c>
      <c r="Q6142" t="s">
        <v>27512</v>
      </c>
      <c r="R6142" t="s">
        <v>279</v>
      </c>
      <c r="S6142" t="s">
        <v>4949</v>
      </c>
      <c r="T6142" t="s">
        <v>575</v>
      </c>
      <c r="W6142" t="s">
        <v>522</v>
      </c>
      <c r="X6142" t="s">
        <v>170</v>
      </c>
      <c r="Y6142" t="s">
        <v>1034</v>
      </c>
      <c r="Z6142" t="s">
        <v>536</v>
      </c>
      <c r="AA6142" t="s">
        <v>474</v>
      </c>
      <c r="AB6142" t="s">
        <v>258</v>
      </c>
      <c r="AC6142" t="s">
        <v>47</v>
      </c>
      <c r="AD6142" t="s">
        <v>1420</v>
      </c>
      <c r="AE6142" t="s">
        <v>65</v>
      </c>
      <c r="AF6142" t="s">
        <v>66</v>
      </c>
      <c r="AH6142" t="s">
        <v>114</v>
      </c>
      <c r="AI6142" t="s">
        <v>68</v>
      </c>
      <c r="AJ6142" t="s">
        <v>126</v>
      </c>
      <c r="AK6142" t="s">
        <v>27514</v>
      </c>
      <c r="AL6142" t="s">
        <v>548</v>
      </c>
      <c r="AM6142">
        <v>300</v>
      </c>
      <c r="AN6142" t="s">
        <v>27950</v>
      </c>
    </row>
    <row r="6143" spans="1:40" x14ac:dyDescent="0.25">
      <c r="A6143" t="s">
        <v>26990</v>
      </c>
      <c r="B6143" t="s">
        <v>27952</v>
      </c>
      <c r="C6143" t="s">
        <v>42</v>
      </c>
      <c r="D6143" t="s">
        <v>130</v>
      </c>
      <c r="E6143" t="s">
        <v>176</v>
      </c>
      <c r="F6143" t="s">
        <v>7816</v>
      </c>
      <c r="G6143" t="s">
        <v>77</v>
      </c>
      <c r="H6143" t="s">
        <v>47</v>
      </c>
      <c r="I6143" t="s">
        <v>47</v>
      </c>
      <c r="J6143" t="s">
        <v>433</v>
      </c>
      <c r="K6143" t="s">
        <v>444</v>
      </c>
      <c r="L6143" t="s">
        <v>27949</v>
      </c>
      <c r="M6143">
        <v>487</v>
      </c>
      <c r="N6143">
        <v>1.07</v>
      </c>
      <c r="O6143" t="s">
        <v>372</v>
      </c>
      <c r="P6143" t="s">
        <v>505</v>
      </c>
      <c r="Q6143" t="s">
        <v>27512</v>
      </c>
      <c r="R6143" t="s">
        <v>279</v>
      </c>
      <c r="S6143" t="s">
        <v>311</v>
      </c>
      <c r="T6143" t="s">
        <v>575</v>
      </c>
      <c r="W6143" t="s">
        <v>522</v>
      </c>
      <c r="X6143" t="s">
        <v>170</v>
      </c>
      <c r="Y6143" t="s">
        <v>1034</v>
      </c>
      <c r="Z6143" t="s">
        <v>536</v>
      </c>
      <c r="AA6143" t="s">
        <v>474</v>
      </c>
      <c r="AB6143" t="s">
        <v>258</v>
      </c>
      <c r="AC6143" t="s">
        <v>47</v>
      </c>
      <c r="AD6143" t="s">
        <v>1420</v>
      </c>
      <c r="AE6143" t="s">
        <v>65</v>
      </c>
      <c r="AF6143" t="s">
        <v>66</v>
      </c>
      <c r="AH6143" t="s">
        <v>114</v>
      </c>
      <c r="AI6143" t="s">
        <v>68</v>
      </c>
      <c r="AJ6143" t="s">
        <v>126</v>
      </c>
      <c r="AK6143" t="s">
        <v>27514</v>
      </c>
      <c r="AL6143" t="s">
        <v>548</v>
      </c>
      <c r="AM6143">
        <v>310</v>
      </c>
      <c r="AN6143" t="s">
        <v>27950</v>
      </c>
    </row>
    <row r="6144" spans="1:40" x14ac:dyDescent="0.25">
      <c r="A6144" t="s">
        <v>26990</v>
      </c>
      <c r="B6144" t="s">
        <v>27953</v>
      </c>
      <c r="C6144" t="s">
        <v>227</v>
      </c>
      <c r="D6144" t="s">
        <v>130</v>
      </c>
      <c r="E6144" t="s">
        <v>7565</v>
      </c>
      <c r="G6144" t="s">
        <v>327</v>
      </c>
      <c r="H6144" t="s">
        <v>47</v>
      </c>
      <c r="I6144" t="s">
        <v>47</v>
      </c>
      <c r="J6144" t="s">
        <v>4998</v>
      </c>
      <c r="K6144" t="s">
        <v>496</v>
      </c>
      <c r="L6144" t="s">
        <v>13583</v>
      </c>
      <c r="M6144">
        <v>139</v>
      </c>
      <c r="N6144">
        <v>4.9000000000000004</v>
      </c>
      <c r="O6144" t="s">
        <v>372</v>
      </c>
      <c r="P6144" t="s">
        <v>505</v>
      </c>
      <c r="Q6144" t="s">
        <v>27954</v>
      </c>
      <c r="R6144" t="s">
        <v>27955</v>
      </c>
      <c r="S6144" t="s">
        <v>482</v>
      </c>
      <c r="T6144" t="s">
        <v>575</v>
      </c>
      <c r="W6144" t="s">
        <v>141</v>
      </c>
      <c r="X6144" t="s">
        <v>105</v>
      </c>
      <c r="Y6144" t="s">
        <v>106</v>
      </c>
      <c r="Z6144" t="s">
        <v>223</v>
      </c>
      <c r="AA6144" t="s">
        <v>270</v>
      </c>
      <c r="AB6144" t="s">
        <v>47</v>
      </c>
      <c r="AC6144" t="s">
        <v>47</v>
      </c>
      <c r="AD6144" t="s">
        <v>91</v>
      </c>
      <c r="AE6144" t="s">
        <v>27879</v>
      </c>
      <c r="AF6144" t="s">
        <v>66</v>
      </c>
      <c r="AH6144" t="s">
        <v>114</v>
      </c>
      <c r="AI6144" t="s">
        <v>68</v>
      </c>
      <c r="AJ6144" t="s">
        <v>146</v>
      </c>
      <c r="AK6144" t="s">
        <v>3602</v>
      </c>
      <c r="AL6144" t="s">
        <v>95</v>
      </c>
      <c r="AM6144">
        <v>200</v>
      </c>
      <c r="AN6144" t="s">
        <v>27956</v>
      </c>
    </row>
    <row r="6145" spans="1:40" x14ac:dyDescent="0.25">
      <c r="A6145" t="s">
        <v>26990</v>
      </c>
      <c r="B6145" t="s">
        <v>27957</v>
      </c>
      <c r="C6145" t="s">
        <v>227</v>
      </c>
      <c r="D6145" t="s">
        <v>130</v>
      </c>
      <c r="E6145" t="s">
        <v>233</v>
      </c>
      <c r="G6145" t="s">
        <v>327</v>
      </c>
      <c r="H6145" t="s">
        <v>47</v>
      </c>
      <c r="I6145" t="s">
        <v>47</v>
      </c>
      <c r="J6145" t="s">
        <v>4998</v>
      </c>
      <c r="K6145" t="s">
        <v>496</v>
      </c>
      <c r="L6145" t="s">
        <v>27958</v>
      </c>
      <c r="M6145">
        <v>112</v>
      </c>
      <c r="N6145">
        <v>3.95</v>
      </c>
      <c r="O6145" t="s">
        <v>602</v>
      </c>
      <c r="P6145" t="s">
        <v>155</v>
      </c>
      <c r="Q6145" t="s">
        <v>12470</v>
      </c>
      <c r="R6145" t="s">
        <v>320</v>
      </c>
      <c r="S6145" t="s">
        <v>458</v>
      </c>
      <c r="T6145" t="s">
        <v>17863</v>
      </c>
      <c r="W6145" t="s">
        <v>141</v>
      </c>
      <c r="X6145" t="s">
        <v>493</v>
      </c>
      <c r="Y6145" t="s">
        <v>106</v>
      </c>
      <c r="Z6145" t="s">
        <v>223</v>
      </c>
      <c r="AA6145" t="s">
        <v>270</v>
      </c>
      <c r="AB6145" t="s">
        <v>47</v>
      </c>
      <c r="AC6145" t="s">
        <v>47</v>
      </c>
      <c r="AD6145" t="s">
        <v>1420</v>
      </c>
      <c r="AE6145" t="s">
        <v>19019</v>
      </c>
      <c r="AF6145" t="s">
        <v>66</v>
      </c>
      <c r="AG6145" t="s">
        <v>27959</v>
      </c>
      <c r="AH6145" t="s">
        <v>526</v>
      </c>
      <c r="AI6145" t="s">
        <v>68</v>
      </c>
      <c r="AJ6145" t="s">
        <v>162</v>
      </c>
      <c r="AK6145" t="s">
        <v>539</v>
      </c>
      <c r="AL6145" t="s">
        <v>27960</v>
      </c>
      <c r="AM6145">
        <v>180</v>
      </c>
      <c r="AN6145" t="s">
        <v>27961</v>
      </c>
    </row>
    <row r="6146" spans="1:40" x14ac:dyDescent="0.25">
      <c r="A6146" t="s">
        <v>26990</v>
      </c>
      <c r="B6146" t="s">
        <v>27962</v>
      </c>
      <c r="C6146" t="s">
        <v>42</v>
      </c>
      <c r="D6146" t="s">
        <v>43</v>
      </c>
      <c r="E6146" t="s">
        <v>176</v>
      </c>
      <c r="F6146" t="s">
        <v>4848</v>
      </c>
      <c r="G6146" t="s">
        <v>98</v>
      </c>
      <c r="H6146" t="s">
        <v>47</v>
      </c>
      <c r="I6146" t="s">
        <v>47</v>
      </c>
      <c r="J6146" t="s">
        <v>369</v>
      </c>
      <c r="K6146" t="s">
        <v>444</v>
      </c>
      <c r="L6146" t="s">
        <v>27448</v>
      </c>
      <c r="M6146">
        <v>145</v>
      </c>
      <c r="N6146">
        <v>5.1100000000000003</v>
      </c>
      <c r="O6146" t="s">
        <v>383</v>
      </c>
      <c r="P6146" t="s">
        <v>155</v>
      </c>
      <c r="Q6146" t="s">
        <v>27449</v>
      </c>
      <c r="R6146" t="s">
        <v>11690</v>
      </c>
      <c r="S6146" t="s">
        <v>311</v>
      </c>
      <c r="T6146" t="s">
        <v>10646</v>
      </c>
      <c r="U6146" t="s">
        <v>14516</v>
      </c>
      <c r="V6146" t="s">
        <v>521</v>
      </c>
      <c r="W6146" t="s">
        <v>122</v>
      </c>
      <c r="X6146" t="s">
        <v>170</v>
      </c>
      <c r="Y6146" t="s">
        <v>61</v>
      </c>
      <c r="Z6146" t="s">
        <v>27963</v>
      </c>
      <c r="AA6146" t="s">
        <v>27964</v>
      </c>
      <c r="AB6146" t="s">
        <v>47</v>
      </c>
      <c r="AC6146" t="s">
        <v>47</v>
      </c>
      <c r="AD6146" t="s">
        <v>161</v>
      </c>
      <c r="AE6146" t="s">
        <v>19019</v>
      </c>
      <c r="AF6146" t="s">
        <v>1001</v>
      </c>
      <c r="AG6146" t="s">
        <v>47</v>
      </c>
      <c r="AH6146" t="s">
        <v>114</v>
      </c>
      <c r="AI6146" t="s">
        <v>27674</v>
      </c>
      <c r="AJ6146" t="s">
        <v>27675</v>
      </c>
      <c r="AK6146" t="s">
        <v>1391</v>
      </c>
      <c r="AL6146" t="s">
        <v>27820</v>
      </c>
      <c r="AM6146">
        <v>420</v>
      </c>
      <c r="AN6146" t="s">
        <v>27965</v>
      </c>
    </row>
    <row r="6147" spans="1:40" x14ac:dyDescent="0.25">
      <c r="A6147" t="s">
        <v>26990</v>
      </c>
      <c r="B6147" t="s">
        <v>27966</v>
      </c>
      <c r="C6147" t="s">
        <v>227</v>
      </c>
      <c r="D6147" t="s">
        <v>130</v>
      </c>
      <c r="E6147" t="s">
        <v>176</v>
      </c>
      <c r="G6147" t="s">
        <v>228</v>
      </c>
      <c r="H6147" t="s">
        <v>47</v>
      </c>
      <c r="I6147" t="s">
        <v>47</v>
      </c>
      <c r="J6147" t="s">
        <v>4998</v>
      </c>
      <c r="K6147" t="s">
        <v>464</v>
      </c>
      <c r="L6147" t="s">
        <v>27448</v>
      </c>
      <c r="M6147">
        <v>145</v>
      </c>
      <c r="N6147">
        <v>5.1100000000000003</v>
      </c>
      <c r="O6147" t="s">
        <v>372</v>
      </c>
      <c r="P6147" t="s">
        <v>155</v>
      </c>
      <c r="Q6147" t="s">
        <v>27449</v>
      </c>
      <c r="R6147" t="s">
        <v>11690</v>
      </c>
      <c r="S6147" t="s">
        <v>10615</v>
      </c>
      <c r="T6147" t="s">
        <v>27859</v>
      </c>
      <c r="U6147" t="s">
        <v>27967</v>
      </c>
      <c r="V6147" t="s">
        <v>27785</v>
      </c>
      <c r="W6147" t="s">
        <v>122</v>
      </c>
      <c r="X6147" t="s">
        <v>60</v>
      </c>
      <c r="Y6147" t="s">
        <v>61</v>
      </c>
      <c r="Z6147" t="s">
        <v>27672</v>
      </c>
      <c r="AA6147" t="s">
        <v>27673</v>
      </c>
      <c r="AB6147" t="s">
        <v>47</v>
      </c>
      <c r="AC6147" t="s">
        <v>47</v>
      </c>
      <c r="AD6147" t="s">
        <v>161</v>
      </c>
      <c r="AE6147" t="s">
        <v>19019</v>
      </c>
      <c r="AF6147" t="s">
        <v>66</v>
      </c>
      <c r="AG6147" t="s">
        <v>47</v>
      </c>
      <c r="AH6147" t="s">
        <v>114</v>
      </c>
      <c r="AI6147" t="s">
        <v>27674</v>
      </c>
      <c r="AJ6147" t="s">
        <v>27675</v>
      </c>
      <c r="AK6147" t="s">
        <v>1391</v>
      </c>
      <c r="AL6147" t="s">
        <v>27676</v>
      </c>
      <c r="AM6147">
        <v>380</v>
      </c>
      <c r="AN6147" t="s">
        <v>27677</v>
      </c>
    </row>
    <row r="6148" spans="1:40" x14ac:dyDescent="0.25">
      <c r="A6148" t="s">
        <v>26990</v>
      </c>
      <c r="B6148" t="s">
        <v>27968</v>
      </c>
      <c r="C6148" t="s">
        <v>3944</v>
      </c>
      <c r="D6148" t="s">
        <v>27969</v>
      </c>
      <c r="E6148" t="s">
        <v>27970</v>
      </c>
      <c r="F6148" t="s">
        <v>27971</v>
      </c>
      <c r="G6148" t="s">
        <v>27972</v>
      </c>
      <c r="H6148" t="s">
        <v>47</v>
      </c>
      <c r="I6148" t="s">
        <v>47</v>
      </c>
      <c r="J6148" t="s">
        <v>463</v>
      </c>
      <c r="K6148" t="s">
        <v>464</v>
      </c>
      <c r="L6148" t="s">
        <v>27973</v>
      </c>
      <c r="M6148">
        <v>144.9</v>
      </c>
      <c r="N6148">
        <v>5.1100000000000003</v>
      </c>
      <c r="O6148" t="s">
        <v>372</v>
      </c>
      <c r="P6148" t="s">
        <v>155</v>
      </c>
      <c r="Q6148" t="s">
        <v>27974</v>
      </c>
      <c r="R6148" t="s">
        <v>11690</v>
      </c>
      <c r="S6148" t="s">
        <v>15564</v>
      </c>
      <c r="T6148" t="s">
        <v>10646</v>
      </c>
      <c r="U6148" t="s">
        <v>14516</v>
      </c>
      <c r="V6148" t="s">
        <v>521</v>
      </c>
      <c r="W6148" t="s">
        <v>122</v>
      </c>
      <c r="X6148" t="s">
        <v>170</v>
      </c>
      <c r="Y6148" t="s">
        <v>61</v>
      </c>
      <c r="Z6148" t="s">
        <v>27672</v>
      </c>
      <c r="AA6148" t="s">
        <v>27673</v>
      </c>
      <c r="AB6148" t="s">
        <v>47</v>
      </c>
      <c r="AC6148" t="s">
        <v>47</v>
      </c>
      <c r="AD6148" t="s">
        <v>161</v>
      </c>
      <c r="AE6148" t="s">
        <v>19019</v>
      </c>
      <c r="AF6148" t="s">
        <v>66</v>
      </c>
      <c r="AG6148" t="s">
        <v>47</v>
      </c>
      <c r="AH6148" t="s">
        <v>114</v>
      </c>
      <c r="AI6148" t="s">
        <v>27674</v>
      </c>
      <c r="AJ6148" t="s">
        <v>27675</v>
      </c>
      <c r="AK6148" t="s">
        <v>1391</v>
      </c>
      <c r="AL6148" t="s">
        <v>27790</v>
      </c>
      <c r="AM6148">
        <v>480</v>
      </c>
      <c r="AN6148" t="s">
        <v>27975</v>
      </c>
    </row>
    <row r="6149" spans="1:40" x14ac:dyDescent="0.25">
      <c r="A6149" t="s">
        <v>26990</v>
      </c>
      <c r="B6149" t="s">
        <v>27976</v>
      </c>
      <c r="C6149" t="s">
        <v>42</v>
      </c>
      <c r="D6149" t="s">
        <v>130</v>
      </c>
      <c r="E6149" t="s">
        <v>176</v>
      </c>
      <c r="F6149" t="s">
        <v>4848</v>
      </c>
      <c r="G6149" t="s">
        <v>512</v>
      </c>
      <c r="H6149" t="s">
        <v>47</v>
      </c>
      <c r="I6149" t="s">
        <v>47</v>
      </c>
      <c r="J6149" t="s">
        <v>463</v>
      </c>
      <c r="K6149" t="s">
        <v>464</v>
      </c>
      <c r="L6149" t="s">
        <v>27448</v>
      </c>
      <c r="M6149">
        <v>145</v>
      </c>
      <c r="N6149">
        <v>5.1100000000000003</v>
      </c>
      <c r="O6149" t="s">
        <v>372</v>
      </c>
      <c r="P6149" t="s">
        <v>155</v>
      </c>
      <c r="Q6149" t="s">
        <v>27449</v>
      </c>
      <c r="R6149" t="s">
        <v>11690</v>
      </c>
      <c r="S6149" t="s">
        <v>10684</v>
      </c>
      <c r="T6149" t="s">
        <v>10646</v>
      </c>
      <c r="U6149" t="s">
        <v>14516</v>
      </c>
      <c r="V6149" t="s">
        <v>521</v>
      </c>
      <c r="W6149" t="s">
        <v>122</v>
      </c>
      <c r="X6149" t="s">
        <v>60</v>
      </c>
      <c r="Y6149" t="s">
        <v>61</v>
      </c>
      <c r="Z6149" t="s">
        <v>27977</v>
      </c>
      <c r="AA6149" t="s">
        <v>27964</v>
      </c>
      <c r="AB6149" t="s">
        <v>47</v>
      </c>
      <c r="AC6149" t="s">
        <v>47</v>
      </c>
      <c r="AD6149" t="s">
        <v>161</v>
      </c>
      <c r="AE6149" t="s">
        <v>19019</v>
      </c>
      <c r="AF6149" t="s">
        <v>1001</v>
      </c>
      <c r="AG6149" t="s">
        <v>47</v>
      </c>
      <c r="AH6149" t="s">
        <v>114</v>
      </c>
      <c r="AI6149" t="s">
        <v>27674</v>
      </c>
      <c r="AJ6149" t="s">
        <v>27675</v>
      </c>
      <c r="AK6149" t="s">
        <v>1391</v>
      </c>
      <c r="AL6149" t="s">
        <v>27676</v>
      </c>
      <c r="AM6149">
        <v>360</v>
      </c>
      <c r="AN6149" t="s">
        <v>27677</v>
      </c>
    </row>
    <row r="6150" spans="1:40" x14ac:dyDescent="0.25">
      <c r="A6150" t="s">
        <v>26990</v>
      </c>
      <c r="B6150" t="s">
        <v>27978</v>
      </c>
      <c r="C6150" t="s">
        <v>42</v>
      </c>
      <c r="D6150" t="s">
        <v>130</v>
      </c>
      <c r="E6150" t="s">
        <v>1462</v>
      </c>
      <c r="F6150" t="s">
        <v>27979</v>
      </c>
      <c r="G6150" t="s">
        <v>177</v>
      </c>
      <c r="H6150" t="s">
        <v>47</v>
      </c>
      <c r="I6150" t="s">
        <v>47</v>
      </c>
      <c r="J6150" t="s">
        <v>3375</v>
      </c>
      <c r="K6150" t="s">
        <v>3431</v>
      </c>
      <c r="L6150" t="s">
        <v>27980</v>
      </c>
      <c r="M6150">
        <v>137</v>
      </c>
      <c r="N6150">
        <v>4.83</v>
      </c>
      <c r="O6150" t="s">
        <v>372</v>
      </c>
      <c r="P6150" t="s">
        <v>505</v>
      </c>
      <c r="Q6150" t="s">
        <v>5050</v>
      </c>
      <c r="R6150" t="s">
        <v>340</v>
      </c>
      <c r="S6150" t="s">
        <v>311</v>
      </c>
      <c r="T6150" t="s">
        <v>575</v>
      </c>
      <c r="W6150" t="s">
        <v>522</v>
      </c>
      <c r="X6150" t="s">
        <v>170</v>
      </c>
      <c r="Y6150" t="s">
        <v>1034</v>
      </c>
      <c r="Z6150" t="s">
        <v>223</v>
      </c>
      <c r="AA6150" t="s">
        <v>270</v>
      </c>
      <c r="AB6150" t="s">
        <v>47</v>
      </c>
      <c r="AC6150" t="s">
        <v>47</v>
      </c>
      <c r="AD6150" t="s">
        <v>1420</v>
      </c>
      <c r="AE6150" t="s">
        <v>65</v>
      </c>
      <c r="AF6150" t="s">
        <v>66</v>
      </c>
      <c r="AG6150" t="s">
        <v>47</v>
      </c>
      <c r="AH6150" t="s">
        <v>67</v>
      </c>
      <c r="AI6150" t="s">
        <v>68</v>
      </c>
      <c r="AJ6150" t="s">
        <v>146</v>
      </c>
      <c r="AK6150" t="s">
        <v>3602</v>
      </c>
      <c r="AL6150" t="s">
        <v>548</v>
      </c>
      <c r="AM6150">
        <v>180</v>
      </c>
      <c r="AN6150" t="s">
        <v>27981</v>
      </c>
    </row>
    <row r="6151" spans="1:40" x14ac:dyDescent="0.25">
      <c r="A6151" t="s">
        <v>26990</v>
      </c>
      <c r="B6151" t="s">
        <v>27982</v>
      </c>
      <c r="C6151" t="s">
        <v>42</v>
      </c>
      <c r="D6151" t="s">
        <v>130</v>
      </c>
      <c r="E6151" t="s">
        <v>1281</v>
      </c>
      <c r="F6151" t="s">
        <v>511</v>
      </c>
      <c r="G6151" t="s">
        <v>177</v>
      </c>
      <c r="H6151" t="s">
        <v>47</v>
      </c>
      <c r="I6151" t="s">
        <v>47</v>
      </c>
      <c r="J6151" t="s">
        <v>463</v>
      </c>
      <c r="K6151" t="s">
        <v>1546</v>
      </c>
      <c r="L6151" t="s">
        <v>27983</v>
      </c>
      <c r="M6151">
        <v>137</v>
      </c>
      <c r="N6151">
        <v>4.83</v>
      </c>
      <c r="O6151" t="s">
        <v>372</v>
      </c>
      <c r="P6151" t="s">
        <v>26994</v>
      </c>
      <c r="Q6151" t="s">
        <v>5050</v>
      </c>
      <c r="R6151" t="s">
        <v>340</v>
      </c>
      <c r="S6151" t="s">
        <v>458</v>
      </c>
      <c r="T6151" t="s">
        <v>1613</v>
      </c>
      <c r="W6151" t="s">
        <v>522</v>
      </c>
      <c r="X6151" t="s">
        <v>105</v>
      </c>
      <c r="Y6151" t="s">
        <v>27873</v>
      </c>
      <c r="Z6151" t="s">
        <v>929</v>
      </c>
      <c r="AA6151" t="s">
        <v>270</v>
      </c>
      <c r="AB6151" t="s">
        <v>47</v>
      </c>
      <c r="AC6151" t="s">
        <v>47</v>
      </c>
      <c r="AD6151" t="s">
        <v>91</v>
      </c>
      <c r="AE6151" t="s">
        <v>65</v>
      </c>
      <c r="AF6151" t="s">
        <v>66</v>
      </c>
      <c r="AG6151" t="s">
        <v>47</v>
      </c>
      <c r="AH6151" t="s">
        <v>67</v>
      </c>
      <c r="AI6151" t="s">
        <v>68</v>
      </c>
      <c r="AJ6151" t="s">
        <v>146</v>
      </c>
      <c r="AK6151" t="s">
        <v>3602</v>
      </c>
      <c r="AL6151" t="s">
        <v>548</v>
      </c>
      <c r="AM6151">
        <v>260</v>
      </c>
      <c r="AN6151" t="s">
        <v>27981</v>
      </c>
    </row>
    <row r="6152" spans="1:40" x14ac:dyDescent="0.25">
      <c r="A6152" t="s">
        <v>26990</v>
      </c>
      <c r="B6152" t="s">
        <v>27984</v>
      </c>
      <c r="C6152" t="s">
        <v>227</v>
      </c>
      <c r="D6152" t="s">
        <v>130</v>
      </c>
      <c r="E6152" t="s">
        <v>151</v>
      </c>
      <c r="G6152" t="s">
        <v>306</v>
      </c>
      <c r="H6152" t="s">
        <v>1588</v>
      </c>
      <c r="I6152" t="s">
        <v>1588</v>
      </c>
      <c r="J6152" t="s">
        <v>463</v>
      </c>
      <c r="K6152" t="s">
        <v>3418</v>
      </c>
      <c r="L6152" t="s">
        <v>27985</v>
      </c>
      <c r="M6152">
        <v>91</v>
      </c>
      <c r="N6152">
        <v>3.21</v>
      </c>
      <c r="O6152" t="s">
        <v>602</v>
      </c>
      <c r="P6152" t="s">
        <v>1297</v>
      </c>
      <c r="Q6152" t="s">
        <v>9883</v>
      </c>
      <c r="R6152" t="s">
        <v>1299</v>
      </c>
      <c r="T6152" t="s">
        <v>1584</v>
      </c>
      <c r="W6152" t="s">
        <v>1706</v>
      </c>
      <c r="X6152" t="s">
        <v>916</v>
      </c>
      <c r="Z6152" t="s">
        <v>223</v>
      </c>
      <c r="AA6152" t="s">
        <v>114</v>
      </c>
      <c r="AB6152" t="s">
        <v>47</v>
      </c>
      <c r="AC6152" t="s">
        <v>47</v>
      </c>
      <c r="AD6152" t="s">
        <v>114</v>
      </c>
      <c r="AE6152" t="s">
        <v>595</v>
      </c>
      <c r="AF6152" t="s">
        <v>114</v>
      </c>
      <c r="AH6152" t="s">
        <v>4378</v>
      </c>
      <c r="AI6152" t="s">
        <v>68</v>
      </c>
      <c r="AK6152" t="s">
        <v>1474</v>
      </c>
      <c r="AL6152" t="s">
        <v>27986</v>
      </c>
      <c r="AM6152">
        <v>70</v>
      </c>
      <c r="AN6152" t="s">
        <v>27987</v>
      </c>
    </row>
    <row r="6153" spans="1:40" x14ac:dyDescent="0.25">
      <c r="A6153" t="s">
        <v>26990</v>
      </c>
      <c r="B6153" t="s">
        <v>27988</v>
      </c>
      <c r="C6153" t="s">
        <v>825</v>
      </c>
      <c r="D6153" t="s">
        <v>1468</v>
      </c>
      <c r="H6153" t="s">
        <v>47</v>
      </c>
      <c r="I6153" t="s">
        <v>114</v>
      </c>
      <c r="J6153" t="s">
        <v>27989</v>
      </c>
      <c r="K6153" t="s">
        <v>24845</v>
      </c>
      <c r="L6153" t="s">
        <v>27990</v>
      </c>
      <c r="M6153">
        <v>82.9</v>
      </c>
      <c r="N6153">
        <v>2.93</v>
      </c>
      <c r="O6153" t="s">
        <v>652</v>
      </c>
      <c r="P6153" t="s">
        <v>934</v>
      </c>
      <c r="Q6153" t="s">
        <v>16912</v>
      </c>
      <c r="R6153" t="s">
        <v>2012</v>
      </c>
      <c r="T6153" t="s">
        <v>2003</v>
      </c>
      <c r="W6153" t="s">
        <v>114</v>
      </c>
      <c r="X6153" t="s">
        <v>5377</v>
      </c>
      <c r="Y6153" t="s">
        <v>3749</v>
      </c>
      <c r="AB6153" t="s">
        <v>47</v>
      </c>
      <c r="AC6153" t="s">
        <v>47</v>
      </c>
      <c r="AD6153" t="s">
        <v>114</v>
      </c>
      <c r="AF6153" t="s">
        <v>114</v>
      </c>
      <c r="AH6153" t="s">
        <v>67</v>
      </c>
      <c r="AI6153" t="s">
        <v>1276</v>
      </c>
      <c r="AK6153" t="s">
        <v>2629</v>
      </c>
      <c r="AL6153" t="s">
        <v>921</v>
      </c>
      <c r="AM6153">
        <v>50</v>
      </c>
      <c r="AN6153" t="s">
        <v>27991</v>
      </c>
    </row>
    <row r="6154" spans="1:40" x14ac:dyDescent="0.25">
      <c r="A6154" t="s">
        <v>26990</v>
      </c>
      <c r="B6154" t="s">
        <v>27992</v>
      </c>
      <c r="C6154" t="s">
        <v>227</v>
      </c>
      <c r="D6154" t="s">
        <v>390</v>
      </c>
      <c r="E6154" t="s">
        <v>7565</v>
      </c>
      <c r="G6154" t="s">
        <v>306</v>
      </c>
      <c r="H6154" t="s">
        <v>47</v>
      </c>
      <c r="I6154" t="s">
        <v>47</v>
      </c>
      <c r="J6154" t="s">
        <v>463</v>
      </c>
      <c r="K6154" t="s">
        <v>1546</v>
      </c>
      <c r="L6154" t="s">
        <v>27993</v>
      </c>
      <c r="M6154">
        <v>105</v>
      </c>
      <c r="N6154">
        <v>3.7</v>
      </c>
      <c r="O6154" t="s">
        <v>7360</v>
      </c>
      <c r="P6154" t="s">
        <v>588</v>
      </c>
      <c r="Q6154" t="s">
        <v>27994</v>
      </c>
      <c r="R6154" t="s">
        <v>27995</v>
      </c>
      <c r="S6154" t="s">
        <v>1860</v>
      </c>
      <c r="T6154" t="s">
        <v>591</v>
      </c>
      <c r="U6154" t="s">
        <v>7284</v>
      </c>
      <c r="V6154" t="s">
        <v>593</v>
      </c>
      <c r="W6154" t="s">
        <v>141</v>
      </c>
      <c r="X6154" t="s">
        <v>332</v>
      </c>
      <c r="Y6154" t="s">
        <v>416</v>
      </c>
      <c r="Z6154" t="s">
        <v>108</v>
      </c>
      <c r="AA6154" t="s">
        <v>114</v>
      </c>
      <c r="AB6154" t="s">
        <v>47</v>
      </c>
      <c r="AC6154" t="s">
        <v>47</v>
      </c>
      <c r="AD6154" t="s">
        <v>91</v>
      </c>
      <c r="AE6154" t="s">
        <v>65</v>
      </c>
      <c r="AF6154" t="s">
        <v>92</v>
      </c>
      <c r="AH6154" t="s">
        <v>67</v>
      </c>
      <c r="AI6154" t="s">
        <v>68</v>
      </c>
      <c r="AJ6154" t="s">
        <v>816</v>
      </c>
      <c r="AK6154" t="s">
        <v>324</v>
      </c>
      <c r="AL6154" t="s">
        <v>95</v>
      </c>
      <c r="AM6154">
        <v>120</v>
      </c>
      <c r="AN6154" t="s">
        <v>27996</v>
      </c>
    </row>
    <row r="6155" spans="1:40" x14ac:dyDescent="0.25">
      <c r="A6155" t="s">
        <v>26990</v>
      </c>
      <c r="B6155" t="s">
        <v>27997</v>
      </c>
      <c r="C6155" t="s">
        <v>227</v>
      </c>
      <c r="D6155" t="s">
        <v>130</v>
      </c>
      <c r="E6155" t="s">
        <v>176</v>
      </c>
      <c r="G6155" t="s">
        <v>327</v>
      </c>
      <c r="H6155" t="s">
        <v>47</v>
      </c>
      <c r="I6155" t="s">
        <v>47</v>
      </c>
      <c r="J6155" t="s">
        <v>478</v>
      </c>
      <c r="K6155" t="s">
        <v>3418</v>
      </c>
      <c r="L6155" t="s">
        <v>27998</v>
      </c>
      <c r="M6155">
        <v>162.5</v>
      </c>
      <c r="N6155">
        <v>5.71</v>
      </c>
      <c r="O6155" t="s">
        <v>1721</v>
      </c>
      <c r="P6155" t="s">
        <v>155</v>
      </c>
      <c r="Q6155" t="s">
        <v>11808</v>
      </c>
      <c r="R6155" t="s">
        <v>138</v>
      </c>
      <c r="S6155" t="s">
        <v>1624</v>
      </c>
      <c r="T6155" t="s">
        <v>4707</v>
      </c>
      <c r="U6155" t="s">
        <v>3427</v>
      </c>
      <c r="V6155" t="s">
        <v>404</v>
      </c>
      <c r="W6155" t="s">
        <v>522</v>
      </c>
      <c r="X6155" t="s">
        <v>10831</v>
      </c>
      <c r="Y6155" t="s">
        <v>61</v>
      </c>
      <c r="Z6155" t="s">
        <v>27999</v>
      </c>
      <c r="AA6155" t="s">
        <v>28000</v>
      </c>
      <c r="AB6155" t="s">
        <v>47</v>
      </c>
      <c r="AC6155" t="s">
        <v>47</v>
      </c>
      <c r="AD6155" t="s">
        <v>161</v>
      </c>
      <c r="AE6155" t="s">
        <v>145</v>
      </c>
      <c r="AF6155" t="s">
        <v>66</v>
      </c>
      <c r="AH6155" t="s">
        <v>114</v>
      </c>
      <c r="AI6155" t="s">
        <v>558</v>
      </c>
      <c r="AJ6155" t="s">
        <v>162</v>
      </c>
      <c r="AK6155" t="s">
        <v>27263</v>
      </c>
      <c r="AL6155" t="s">
        <v>5468</v>
      </c>
      <c r="AM6155">
        <v>410</v>
      </c>
      <c r="AN6155" t="s">
        <v>28001</v>
      </c>
    </row>
    <row r="6156" spans="1:40" x14ac:dyDescent="0.25">
      <c r="A6156" t="s">
        <v>26990</v>
      </c>
      <c r="B6156" t="s">
        <v>28002</v>
      </c>
      <c r="C6156" t="s">
        <v>42</v>
      </c>
      <c r="D6156" t="s">
        <v>1796</v>
      </c>
      <c r="E6156" t="s">
        <v>28003</v>
      </c>
      <c r="F6156" t="s">
        <v>28004</v>
      </c>
      <c r="G6156" t="s">
        <v>27817</v>
      </c>
      <c r="H6156" t="s">
        <v>47</v>
      </c>
      <c r="I6156" t="s">
        <v>47</v>
      </c>
      <c r="J6156" t="s">
        <v>478</v>
      </c>
      <c r="K6156" t="s">
        <v>3418</v>
      </c>
      <c r="L6156" t="s">
        <v>27998</v>
      </c>
      <c r="M6156">
        <v>162.5</v>
      </c>
      <c r="N6156">
        <v>5.71</v>
      </c>
      <c r="O6156" t="s">
        <v>372</v>
      </c>
      <c r="P6156" t="s">
        <v>155</v>
      </c>
      <c r="Q6156" t="s">
        <v>11808</v>
      </c>
      <c r="R6156" t="s">
        <v>138</v>
      </c>
      <c r="S6156" t="s">
        <v>28005</v>
      </c>
      <c r="T6156" t="s">
        <v>27909</v>
      </c>
      <c r="U6156" t="s">
        <v>27910</v>
      </c>
      <c r="V6156" t="s">
        <v>27911</v>
      </c>
      <c r="W6156" t="s">
        <v>522</v>
      </c>
      <c r="X6156" t="s">
        <v>10831</v>
      </c>
      <c r="Y6156" t="s">
        <v>61</v>
      </c>
      <c r="Z6156" t="s">
        <v>28006</v>
      </c>
      <c r="AA6156" t="s">
        <v>28000</v>
      </c>
      <c r="AB6156" t="s">
        <v>47</v>
      </c>
      <c r="AC6156" t="s">
        <v>47</v>
      </c>
      <c r="AD6156" t="s">
        <v>11655</v>
      </c>
      <c r="AE6156" t="s">
        <v>145</v>
      </c>
      <c r="AF6156" t="s">
        <v>66</v>
      </c>
      <c r="AG6156" t="s">
        <v>47</v>
      </c>
      <c r="AH6156" t="s">
        <v>114</v>
      </c>
      <c r="AI6156" t="s">
        <v>558</v>
      </c>
      <c r="AJ6156" t="s">
        <v>162</v>
      </c>
      <c r="AK6156" t="s">
        <v>27263</v>
      </c>
      <c r="AL6156" t="s">
        <v>28007</v>
      </c>
      <c r="AM6156">
        <v>320</v>
      </c>
      <c r="AN6156" t="s">
        <v>28001</v>
      </c>
    </row>
    <row r="6157" spans="1:40" x14ac:dyDescent="0.25">
      <c r="A6157" t="s">
        <v>26990</v>
      </c>
      <c r="B6157" t="s">
        <v>28008</v>
      </c>
      <c r="C6157" t="s">
        <v>227</v>
      </c>
      <c r="D6157" t="s">
        <v>130</v>
      </c>
      <c r="E6157" t="s">
        <v>151</v>
      </c>
      <c r="G6157" t="s">
        <v>327</v>
      </c>
      <c r="H6157" t="s">
        <v>47</v>
      </c>
      <c r="I6157" t="s">
        <v>47</v>
      </c>
      <c r="J6157" t="s">
        <v>478</v>
      </c>
      <c r="K6157" t="s">
        <v>3418</v>
      </c>
      <c r="L6157" t="s">
        <v>27546</v>
      </c>
      <c r="M6157">
        <v>322</v>
      </c>
      <c r="N6157">
        <v>11.36</v>
      </c>
      <c r="O6157" t="s">
        <v>372</v>
      </c>
      <c r="P6157" t="s">
        <v>505</v>
      </c>
      <c r="Q6157" t="s">
        <v>27547</v>
      </c>
      <c r="R6157" t="s">
        <v>436</v>
      </c>
      <c r="S6157" t="s">
        <v>482</v>
      </c>
      <c r="T6157" t="s">
        <v>1613</v>
      </c>
      <c r="U6157" t="s">
        <v>10133</v>
      </c>
      <c r="V6157" t="s">
        <v>27943</v>
      </c>
      <c r="W6157" t="s">
        <v>141</v>
      </c>
      <c r="X6157" t="s">
        <v>105</v>
      </c>
      <c r="Y6157" t="s">
        <v>106</v>
      </c>
      <c r="Z6157" t="s">
        <v>108</v>
      </c>
      <c r="AA6157" t="s">
        <v>114</v>
      </c>
      <c r="AB6157" t="s">
        <v>47</v>
      </c>
      <c r="AC6157" t="s">
        <v>47</v>
      </c>
      <c r="AD6157" t="s">
        <v>91</v>
      </c>
      <c r="AE6157" t="s">
        <v>1266</v>
      </c>
      <c r="AF6157" t="s">
        <v>66</v>
      </c>
      <c r="AH6157" t="s">
        <v>114</v>
      </c>
      <c r="AI6157">
        <v>2</v>
      </c>
      <c r="AJ6157" t="s">
        <v>126</v>
      </c>
      <c r="AK6157" t="s">
        <v>27004</v>
      </c>
      <c r="AL6157" t="s">
        <v>27609</v>
      </c>
      <c r="AM6157">
        <v>190</v>
      </c>
      <c r="AN6157" t="s">
        <v>28009</v>
      </c>
    </row>
    <row r="6158" spans="1:40" x14ac:dyDescent="0.25">
      <c r="A6158" t="s">
        <v>26990</v>
      </c>
      <c r="B6158" t="s">
        <v>28010</v>
      </c>
      <c r="C6158" t="s">
        <v>112</v>
      </c>
      <c r="D6158" t="s">
        <v>4657</v>
      </c>
      <c r="H6158" t="s">
        <v>114</v>
      </c>
      <c r="I6158" t="s">
        <v>114</v>
      </c>
      <c r="J6158" t="s">
        <v>478</v>
      </c>
      <c r="K6158" t="s">
        <v>3418</v>
      </c>
      <c r="L6158" t="s">
        <v>27546</v>
      </c>
      <c r="M6158">
        <v>310</v>
      </c>
      <c r="N6158">
        <v>10.93</v>
      </c>
      <c r="O6158" t="s">
        <v>114</v>
      </c>
      <c r="P6158" t="s">
        <v>505</v>
      </c>
      <c r="Q6158" t="s">
        <v>27547</v>
      </c>
      <c r="R6158" t="s">
        <v>436</v>
      </c>
      <c r="S6158" t="s">
        <v>482</v>
      </c>
      <c r="T6158" t="s">
        <v>1613</v>
      </c>
      <c r="U6158" t="s">
        <v>10133</v>
      </c>
      <c r="V6158" t="s">
        <v>27943</v>
      </c>
      <c r="W6158" t="s">
        <v>141</v>
      </c>
      <c r="X6158" t="s">
        <v>105</v>
      </c>
      <c r="Y6158" t="s">
        <v>106</v>
      </c>
      <c r="Z6158" t="s">
        <v>108</v>
      </c>
      <c r="AA6158" t="s">
        <v>114</v>
      </c>
      <c r="AB6158" t="s">
        <v>47</v>
      </c>
      <c r="AC6158" t="s">
        <v>47</v>
      </c>
      <c r="AD6158" t="s">
        <v>91</v>
      </c>
      <c r="AE6158" t="s">
        <v>1266</v>
      </c>
      <c r="AF6158" t="s">
        <v>700</v>
      </c>
      <c r="AH6158" t="s">
        <v>114</v>
      </c>
      <c r="AI6158">
        <v>2</v>
      </c>
      <c r="AJ6158" t="s">
        <v>126</v>
      </c>
      <c r="AK6158" t="s">
        <v>27004</v>
      </c>
      <c r="AL6158" t="s">
        <v>27609</v>
      </c>
      <c r="AM6158">
        <v>150</v>
      </c>
      <c r="AN6158" t="s">
        <v>27610</v>
      </c>
    </row>
    <row r="6159" spans="1:40" x14ac:dyDescent="0.25">
      <c r="A6159" t="s">
        <v>26990</v>
      </c>
      <c r="B6159" t="s">
        <v>28011</v>
      </c>
      <c r="C6159" t="s">
        <v>227</v>
      </c>
      <c r="D6159" t="s">
        <v>28012</v>
      </c>
      <c r="E6159" t="s">
        <v>151</v>
      </c>
      <c r="G6159" t="s">
        <v>327</v>
      </c>
      <c r="H6159" t="s">
        <v>47</v>
      </c>
      <c r="I6159" t="s">
        <v>47</v>
      </c>
      <c r="J6159" t="s">
        <v>478</v>
      </c>
      <c r="K6159" t="s">
        <v>3418</v>
      </c>
      <c r="L6159" t="s">
        <v>28013</v>
      </c>
      <c r="M6159">
        <v>163</v>
      </c>
      <c r="N6159">
        <v>5.75</v>
      </c>
      <c r="O6159" t="s">
        <v>587</v>
      </c>
      <c r="P6159" t="s">
        <v>505</v>
      </c>
      <c r="Q6159" t="s">
        <v>28014</v>
      </c>
      <c r="R6159" t="s">
        <v>28015</v>
      </c>
      <c r="S6159" t="s">
        <v>482</v>
      </c>
      <c r="T6159" t="s">
        <v>394</v>
      </c>
      <c r="U6159" t="s">
        <v>7981</v>
      </c>
      <c r="V6159" t="s">
        <v>10724</v>
      </c>
      <c r="W6159" t="s">
        <v>522</v>
      </c>
      <c r="X6159" t="s">
        <v>493</v>
      </c>
      <c r="Y6159" t="s">
        <v>106</v>
      </c>
      <c r="Z6159" t="s">
        <v>27650</v>
      </c>
      <c r="AA6159" t="s">
        <v>28016</v>
      </c>
      <c r="AB6159" t="s">
        <v>47</v>
      </c>
      <c r="AC6159" t="s">
        <v>47</v>
      </c>
      <c r="AD6159" t="s">
        <v>91</v>
      </c>
      <c r="AE6159" t="s">
        <v>145</v>
      </c>
      <c r="AF6159" t="s">
        <v>66</v>
      </c>
      <c r="AH6159" t="s">
        <v>67</v>
      </c>
      <c r="AI6159" t="s">
        <v>68</v>
      </c>
      <c r="AJ6159" t="s">
        <v>146</v>
      </c>
      <c r="AK6159" t="s">
        <v>3602</v>
      </c>
      <c r="AL6159" t="s">
        <v>28017</v>
      </c>
      <c r="AM6159">
        <v>130</v>
      </c>
      <c r="AN6159" t="s">
        <v>28018</v>
      </c>
    </row>
    <row r="6160" spans="1:40" x14ac:dyDescent="0.25">
      <c r="A6160" t="s">
        <v>26990</v>
      </c>
      <c r="B6160" t="s">
        <v>28019</v>
      </c>
      <c r="C6160" t="s">
        <v>42</v>
      </c>
      <c r="D6160" t="s">
        <v>130</v>
      </c>
      <c r="E6160" t="s">
        <v>176</v>
      </c>
      <c r="F6160" t="s">
        <v>7816</v>
      </c>
      <c r="G6160" t="s">
        <v>77</v>
      </c>
      <c r="H6160" t="s">
        <v>47</v>
      </c>
      <c r="I6160" t="s">
        <v>47</v>
      </c>
      <c r="J6160" t="s">
        <v>478</v>
      </c>
      <c r="K6160" t="s">
        <v>496</v>
      </c>
      <c r="L6160" t="s">
        <v>28020</v>
      </c>
      <c r="M6160">
        <v>753</v>
      </c>
      <c r="N6160">
        <v>1.66</v>
      </c>
      <c r="O6160" t="s">
        <v>372</v>
      </c>
      <c r="P6160" t="s">
        <v>28021</v>
      </c>
      <c r="Q6160" t="s">
        <v>28022</v>
      </c>
      <c r="R6160" t="s">
        <v>28023</v>
      </c>
      <c r="S6160" t="s">
        <v>28024</v>
      </c>
      <c r="T6160" t="s">
        <v>5002</v>
      </c>
      <c r="U6160" t="s">
        <v>3702</v>
      </c>
      <c r="V6160" t="s">
        <v>521</v>
      </c>
      <c r="W6160" t="s">
        <v>522</v>
      </c>
      <c r="X6160" t="s">
        <v>195</v>
      </c>
      <c r="Y6160" t="s">
        <v>88</v>
      </c>
      <c r="Z6160" t="s">
        <v>107</v>
      </c>
      <c r="AA6160" t="s">
        <v>524</v>
      </c>
      <c r="AB6160" t="s">
        <v>258</v>
      </c>
      <c r="AC6160" t="s">
        <v>47</v>
      </c>
      <c r="AD6160" t="s">
        <v>161</v>
      </c>
      <c r="AE6160" t="s">
        <v>65</v>
      </c>
      <c r="AF6160" t="s">
        <v>66</v>
      </c>
      <c r="AH6160" t="s">
        <v>114</v>
      </c>
      <c r="AI6160" t="s">
        <v>28025</v>
      </c>
      <c r="AJ6160" t="s">
        <v>645</v>
      </c>
      <c r="AK6160" t="s">
        <v>28026</v>
      </c>
      <c r="AL6160" t="s">
        <v>95</v>
      </c>
      <c r="AM6160">
        <v>670</v>
      </c>
      <c r="AN6160" t="s">
        <v>28027</v>
      </c>
    </row>
    <row r="6161" spans="1:40" x14ac:dyDescent="0.25">
      <c r="A6161" t="s">
        <v>26990</v>
      </c>
      <c r="B6161" t="s">
        <v>28028</v>
      </c>
      <c r="C6161" t="s">
        <v>227</v>
      </c>
      <c r="D6161" t="s">
        <v>130</v>
      </c>
      <c r="E6161" t="s">
        <v>176</v>
      </c>
      <c r="G6161" t="s">
        <v>327</v>
      </c>
      <c r="H6161" t="s">
        <v>47</v>
      </c>
      <c r="I6161" t="s">
        <v>47</v>
      </c>
      <c r="J6161" t="s">
        <v>478</v>
      </c>
      <c r="K6161" t="s">
        <v>496</v>
      </c>
      <c r="L6161" t="s">
        <v>28029</v>
      </c>
      <c r="M6161">
        <v>753</v>
      </c>
      <c r="N6161">
        <v>1.66</v>
      </c>
      <c r="O6161" t="s">
        <v>372</v>
      </c>
      <c r="P6161" t="s">
        <v>28021</v>
      </c>
      <c r="Q6161" t="s">
        <v>28022</v>
      </c>
      <c r="R6161" t="s">
        <v>28023</v>
      </c>
      <c r="S6161" t="s">
        <v>280</v>
      </c>
      <c r="T6161" t="s">
        <v>27859</v>
      </c>
      <c r="U6161" t="s">
        <v>27860</v>
      </c>
      <c r="V6161" t="s">
        <v>27785</v>
      </c>
      <c r="W6161" t="s">
        <v>522</v>
      </c>
      <c r="X6161" t="s">
        <v>195</v>
      </c>
      <c r="Y6161" t="s">
        <v>88</v>
      </c>
      <c r="Z6161" t="s">
        <v>687</v>
      </c>
      <c r="AA6161" t="s">
        <v>524</v>
      </c>
      <c r="AB6161" t="s">
        <v>258</v>
      </c>
      <c r="AC6161" t="s">
        <v>47</v>
      </c>
      <c r="AD6161" t="s">
        <v>161</v>
      </c>
      <c r="AE6161" t="s">
        <v>65</v>
      </c>
      <c r="AF6161" t="s">
        <v>66</v>
      </c>
      <c r="AH6161" t="s">
        <v>114</v>
      </c>
      <c r="AI6161" t="s">
        <v>28025</v>
      </c>
      <c r="AJ6161" t="s">
        <v>645</v>
      </c>
      <c r="AK6161" t="s">
        <v>28026</v>
      </c>
      <c r="AL6161" t="s">
        <v>95</v>
      </c>
      <c r="AM6161">
        <v>640</v>
      </c>
      <c r="AN6161" t="s">
        <v>28027</v>
      </c>
    </row>
    <row r="6162" spans="1:40" x14ac:dyDescent="0.25">
      <c r="A6162" t="s">
        <v>26990</v>
      </c>
      <c r="B6162" t="s">
        <v>28030</v>
      </c>
      <c r="C6162" t="s">
        <v>112</v>
      </c>
      <c r="D6162" t="s">
        <v>113</v>
      </c>
      <c r="H6162" t="s">
        <v>114</v>
      </c>
      <c r="I6162" t="s">
        <v>114</v>
      </c>
      <c r="J6162" t="s">
        <v>478</v>
      </c>
      <c r="K6162" t="s">
        <v>3418</v>
      </c>
      <c r="L6162" t="s">
        <v>28031</v>
      </c>
      <c r="M6162">
        <v>750</v>
      </c>
      <c r="N6162">
        <v>1.65</v>
      </c>
      <c r="O6162" t="s">
        <v>114</v>
      </c>
      <c r="P6162" t="s">
        <v>28021</v>
      </c>
      <c r="Q6162" t="s">
        <v>28022</v>
      </c>
      <c r="R6162" t="s">
        <v>28023</v>
      </c>
      <c r="S6162" t="s">
        <v>280</v>
      </c>
      <c r="T6162" t="s">
        <v>27859</v>
      </c>
      <c r="U6162" t="s">
        <v>27860</v>
      </c>
      <c r="V6162" t="s">
        <v>27785</v>
      </c>
      <c r="W6162" t="s">
        <v>522</v>
      </c>
      <c r="X6162" t="s">
        <v>195</v>
      </c>
      <c r="Y6162" t="s">
        <v>88</v>
      </c>
      <c r="Z6162" t="s">
        <v>107</v>
      </c>
      <c r="AA6162" t="s">
        <v>524</v>
      </c>
      <c r="AB6162" t="s">
        <v>258</v>
      </c>
      <c r="AC6162" t="s">
        <v>47</v>
      </c>
      <c r="AD6162" t="s">
        <v>161</v>
      </c>
      <c r="AE6162" t="s">
        <v>65</v>
      </c>
      <c r="AF6162" t="s">
        <v>700</v>
      </c>
      <c r="AH6162" t="s">
        <v>114</v>
      </c>
      <c r="AI6162" t="s">
        <v>28025</v>
      </c>
      <c r="AJ6162" t="s">
        <v>645</v>
      </c>
      <c r="AK6162" t="s">
        <v>28026</v>
      </c>
      <c r="AL6162" t="s">
        <v>95</v>
      </c>
      <c r="AM6162">
        <v>540</v>
      </c>
      <c r="AN6162" t="s">
        <v>28027</v>
      </c>
    </row>
    <row r="6163" spans="1:40" x14ac:dyDescent="0.25">
      <c r="A6163" t="s">
        <v>26990</v>
      </c>
      <c r="B6163" t="s">
        <v>28032</v>
      </c>
      <c r="C6163" t="s">
        <v>42</v>
      </c>
      <c r="D6163" t="s">
        <v>130</v>
      </c>
      <c r="E6163" t="s">
        <v>176</v>
      </c>
      <c r="F6163" t="s">
        <v>7816</v>
      </c>
      <c r="G6163" t="s">
        <v>77</v>
      </c>
      <c r="H6163" t="s">
        <v>47</v>
      </c>
      <c r="I6163" t="s">
        <v>47</v>
      </c>
      <c r="J6163" t="s">
        <v>478</v>
      </c>
      <c r="K6163" t="s">
        <v>1546</v>
      </c>
      <c r="L6163" t="s">
        <v>28020</v>
      </c>
      <c r="M6163">
        <v>740</v>
      </c>
      <c r="N6163">
        <v>1.63</v>
      </c>
      <c r="O6163" t="s">
        <v>372</v>
      </c>
      <c r="P6163" t="s">
        <v>28021</v>
      </c>
      <c r="Q6163" t="s">
        <v>28022</v>
      </c>
      <c r="R6163" t="s">
        <v>28023</v>
      </c>
      <c r="S6163" t="s">
        <v>280</v>
      </c>
      <c r="T6163" t="s">
        <v>5002</v>
      </c>
      <c r="U6163" t="s">
        <v>3702</v>
      </c>
      <c r="V6163" t="s">
        <v>521</v>
      </c>
      <c r="W6163" t="s">
        <v>522</v>
      </c>
      <c r="X6163" t="s">
        <v>195</v>
      </c>
      <c r="Y6163" t="s">
        <v>88</v>
      </c>
      <c r="Z6163" t="s">
        <v>107</v>
      </c>
      <c r="AA6163" t="s">
        <v>524</v>
      </c>
      <c r="AB6163" t="s">
        <v>258</v>
      </c>
      <c r="AC6163" t="s">
        <v>47</v>
      </c>
      <c r="AD6163" t="s">
        <v>161</v>
      </c>
      <c r="AE6163" t="s">
        <v>65</v>
      </c>
      <c r="AF6163" t="s">
        <v>66</v>
      </c>
      <c r="AH6163" t="s">
        <v>114</v>
      </c>
      <c r="AI6163" t="s">
        <v>15728</v>
      </c>
      <c r="AJ6163" t="s">
        <v>645</v>
      </c>
      <c r="AK6163" t="s">
        <v>28026</v>
      </c>
      <c r="AL6163" t="s">
        <v>71</v>
      </c>
      <c r="AM6163">
        <v>500</v>
      </c>
      <c r="AN6163" t="s">
        <v>28033</v>
      </c>
    </row>
    <row r="6164" spans="1:40" x14ac:dyDescent="0.25">
      <c r="A6164" t="s">
        <v>26990</v>
      </c>
      <c r="B6164" t="s">
        <v>28034</v>
      </c>
      <c r="C6164" t="s">
        <v>227</v>
      </c>
      <c r="D6164" t="s">
        <v>130</v>
      </c>
      <c r="E6164" t="s">
        <v>176</v>
      </c>
      <c r="G6164" t="s">
        <v>228</v>
      </c>
      <c r="H6164" t="s">
        <v>47</v>
      </c>
      <c r="I6164" t="s">
        <v>47</v>
      </c>
      <c r="J6164" t="s">
        <v>478</v>
      </c>
      <c r="K6164" t="s">
        <v>464</v>
      </c>
      <c r="L6164" t="s">
        <v>28020</v>
      </c>
      <c r="M6164">
        <v>732</v>
      </c>
      <c r="N6164">
        <v>1.61</v>
      </c>
      <c r="O6164" t="s">
        <v>372</v>
      </c>
      <c r="P6164" t="s">
        <v>28021</v>
      </c>
      <c r="Q6164" t="s">
        <v>28022</v>
      </c>
      <c r="R6164" t="s">
        <v>28023</v>
      </c>
      <c r="S6164" t="s">
        <v>280</v>
      </c>
      <c r="T6164" t="s">
        <v>27859</v>
      </c>
      <c r="U6164" t="s">
        <v>27860</v>
      </c>
      <c r="V6164" t="s">
        <v>27785</v>
      </c>
      <c r="W6164" t="s">
        <v>522</v>
      </c>
      <c r="X6164" t="s">
        <v>195</v>
      </c>
      <c r="Y6164" t="s">
        <v>88</v>
      </c>
      <c r="Z6164" t="s">
        <v>107</v>
      </c>
      <c r="AA6164" t="s">
        <v>524</v>
      </c>
      <c r="AB6164" t="s">
        <v>258</v>
      </c>
      <c r="AC6164" t="s">
        <v>47</v>
      </c>
      <c r="AD6164" t="s">
        <v>161</v>
      </c>
      <c r="AE6164" t="s">
        <v>65</v>
      </c>
      <c r="AF6164" t="s">
        <v>66</v>
      </c>
      <c r="AH6164" t="s">
        <v>114</v>
      </c>
      <c r="AI6164" t="s">
        <v>15728</v>
      </c>
      <c r="AJ6164" t="s">
        <v>645</v>
      </c>
      <c r="AK6164" t="s">
        <v>28026</v>
      </c>
      <c r="AL6164" t="s">
        <v>71</v>
      </c>
      <c r="AM6164">
        <v>470</v>
      </c>
      <c r="AN6164" t="s">
        <v>28033</v>
      </c>
    </row>
    <row r="6165" spans="1:40" x14ac:dyDescent="0.25">
      <c r="A6165" t="s">
        <v>26990</v>
      </c>
      <c r="B6165" t="s">
        <v>28035</v>
      </c>
      <c r="C6165" t="s">
        <v>112</v>
      </c>
      <c r="D6165" t="s">
        <v>113</v>
      </c>
      <c r="H6165" t="s">
        <v>114</v>
      </c>
      <c r="I6165" t="s">
        <v>114</v>
      </c>
      <c r="J6165" t="s">
        <v>478</v>
      </c>
      <c r="K6165" t="s">
        <v>496</v>
      </c>
      <c r="L6165" t="s">
        <v>28036</v>
      </c>
      <c r="M6165">
        <v>730.2</v>
      </c>
      <c r="N6165">
        <v>1.61</v>
      </c>
      <c r="O6165" t="s">
        <v>114</v>
      </c>
      <c r="P6165" t="s">
        <v>28021</v>
      </c>
      <c r="Q6165" t="s">
        <v>28037</v>
      </c>
      <c r="R6165" t="s">
        <v>28023</v>
      </c>
      <c r="S6165" t="s">
        <v>12235</v>
      </c>
      <c r="T6165" t="s">
        <v>27859</v>
      </c>
      <c r="U6165" t="s">
        <v>27860</v>
      </c>
      <c r="V6165" t="s">
        <v>27785</v>
      </c>
      <c r="W6165" t="s">
        <v>522</v>
      </c>
      <c r="X6165" t="s">
        <v>195</v>
      </c>
      <c r="Y6165" t="s">
        <v>88</v>
      </c>
      <c r="Z6165" t="s">
        <v>107</v>
      </c>
      <c r="AA6165" t="s">
        <v>524</v>
      </c>
      <c r="AB6165" t="s">
        <v>258</v>
      </c>
      <c r="AC6165" t="s">
        <v>47</v>
      </c>
      <c r="AD6165" t="s">
        <v>161</v>
      </c>
      <c r="AE6165" t="s">
        <v>145</v>
      </c>
      <c r="AF6165" t="s">
        <v>700</v>
      </c>
      <c r="AH6165" t="s">
        <v>114</v>
      </c>
      <c r="AI6165" t="s">
        <v>15728</v>
      </c>
      <c r="AJ6165" t="s">
        <v>645</v>
      </c>
      <c r="AK6165" t="s">
        <v>28038</v>
      </c>
      <c r="AL6165" t="s">
        <v>95</v>
      </c>
      <c r="AM6165">
        <v>420</v>
      </c>
      <c r="AN6165" t="s">
        <v>28033</v>
      </c>
    </row>
    <row r="6166" spans="1:40" x14ac:dyDescent="0.25">
      <c r="A6166" t="s">
        <v>26990</v>
      </c>
      <c r="B6166" t="s">
        <v>28039</v>
      </c>
      <c r="C6166" t="s">
        <v>42</v>
      </c>
      <c r="D6166" t="s">
        <v>130</v>
      </c>
      <c r="E6166" t="s">
        <v>176</v>
      </c>
      <c r="F6166" t="s">
        <v>7816</v>
      </c>
      <c r="G6166" t="s">
        <v>77</v>
      </c>
      <c r="H6166" t="s">
        <v>47</v>
      </c>
      <c r="I6166" t="s">
        <v>47</v>
      </c>
      <c r="J6166" t="s">
        <v>478</v>
      </c>
      <c r="K6166" t="s">
        <v>496</v>
      </c>
      <c r="L6166" t="s">
        <v>28040</v>
      </c>
      <c r="M6166">
        <v>477</v>
      </c>
      <c r="N6166">
        <v>1.05</v>
      </c>
      <c r="O6166" t="s">
        <v>372</v>
      </c>
      <c r="P6166" t="s">
        <v>28021</v>
      </c>
      <c r="Q6166" t="s">
        <v>3659</v>
      </c>
      <c r="R6166" t="s">
        <v>5113</v>
      </c>
      <c r="S6166" t="s">
        <v>280</v>
      </c>
      <c r="T6166" t="s">
        <v>5002</v>
      </c>
      <c r="U6166" t="s">
        <v>3702</v>
      </c>
      <c r="V6166" t="s">
        <v>521</v>
      </c>
      <c r="W6166" t="s">
        <v>522</v>
      </c>
      <c r="X6166" t="s">
        <v>60</v>
      </c>
      <c r="Y6166" t="s">
        <v>61</v>
      </c>
      <c r="Z6166" t="s">
        <v>687</v>
      </c>
      <c r="AA6166" t="s">
        <v>524</v>
      </c>
      <c r="AB6166" t="s">
        <v>258</v>
      </c>
      <c r="AC6166" t="s">
        <v>47</v>
      </c>
      <c r="AD6166" t="s">
        <v>161</v>
      </c>
      <c r="AE6166" t="s">
        <v>65</v>
      </c>
      <c r="AF6166" t="s">
        <v>66</v>
      </c>
      <c r="AH6166" t="s">
        <v>114</v>
      </c>
      <c r="AI6166" t="s">
        <v>4460</v>
      </c>
      <c r="AJ6166" t="s">
        <v>645</v>
      </c>
      <c r="AK6166" t="s">
        <v>28041</v>
      </c>
      <c r="AL6166" t="s">
        <v>548</v>
      </c>
      <c r="AM6166">
        <v>420</v>
      </c>
      <c r="AN6166" t="s">
        <v>28042</v>
      </c>
    </row>
    <row r="6167" spans="1:40" x14ac:dyDescent="0.25">
      <c r="A6167" t="s">
        <v>26990</v>
      </c>
      <c r="B6167" t="s">
        <v>28043</v>
      </c>
      <c r="C6167" t="s">
        <v>112</v>
      </c>
      <c r="D6167" t="s">
        <v>113</v>
      </c>
      <c r="H6167" t="s">
        <v>114</v>
      </c>
      <c r="I6167" t="s">
        <v>114</v>
      </c>
      <c r="J6167" t="s">
        <v>478</v>
      </c>
      <c r="K6167" t="s">
        <v>496</v>
      </c>
      <c r="L6167" t="s">
        <v>28040</v>
      </c>
      <c r="M6167">
        <v>469</v>
      </c>
      <c r="N6167">
        <v>1.03</v>
      </c>
      <c r="O6167" t="s">
        <v>114</v>
      </c>
      <c r="P6167" t="s">
        <v>28021</v>
      </c>
      <c r="Q6167" t="s">
        <v>3659</v>
      </c>
      <c r="R6167" t="s">
        <v>5113</v>
      </c>
      <c r="S6167" t="s">
        <v>280</v>
      </c>
      <c r="T6167" t="s">
        <v>27859</v>
      </c>
      <c r="U6167" t="s">
        <v>27860</v>
      </c>
      <c r="V6167" t="s">
        <v>27785</v>
      </c>
      <c r="W6167" t="s">
        <v>522</v>
      </c>
      <c r="X6167" t="s">
        <v>60</v>
      </c>
      <c r="Y6167" t="s">
        <v>61</v>
      </c>
      <c r="Z6167" t="s">
        <v>107</v>
      </c>
      <c r="AA6167" t="s">
        <v>524</v>
      </c>
      <c r="AB6167" t="s">
        <v>258</v>
      </c>
      <c r="AC6167" t="s">
        <v>47</v>
      </c>
      <c r="AD6167" t="s">
        <v>161</v>
      </c>
      <c r="AE6167" t="s">
        <v>65</v>
      </c>
      <c r="AF6167" t="s">
        <v>700</v>
      </c>
      <c r="AH6167" t="s">
        <v>114</v>
      </c>
      <c r="AI6167" t="s">
        <v>4460</v>
      </c>
      <c r="AJ6167" t="s">
        <v>645</v>
      </c>
      <c r="AK6167" t="s">
        <v>28041</v>
      </c>
      <c r="AL6167" t="s">
        <v>95</v>
      </c>
      <c r="AM6167">
        <v>360</v>
      </c>
      <c r="AN6167" t="s">
        <v>28042</v>
      </c>
    </row>
    <row r="6168" spans="1:40" x14ac:dyDescent="0.25">
      <c r="A6168" t="s">
        <v>26990</v>
      </c>
      <c r="B6168" t="s">
        <v>28044</v>
      </c>
      <c r="C6168" t="s">
        <v>42</v>
      </c>
      <c r="D6168" t="s">
        <v>28045</v>
      </c>
      <c r="E6168" t="s">
        <v>28046</v>
      </c>
      <c r="F6168" t="s">
        <v>28047</v>
      </c>
      <c r="G6168" t="s">
        <v>28048</v>
      </c>
      <c r="H6168" t="s">
        <v>47</v>
      </c>
      <c r="I6168" t="s">
        <v>47</v>
      </c>
      <c r="J6168" t="s">
        <v>478</v>
      </c>
      <c r="K6168" t="s">
        <v>496</v>
      </c>
      <c r="L6168" t="s">
        <v>28049</v>
      </c>
      <c r="M6168">
        <v>335</v>
      </c>
      <c r="N6168">
        <v>11.82</v>
      </c>
      <c r="O6168" t="s">
        <v>372</v>
      </c>
      <c r="P6168" t="s">
        <v>28021</v>
      </c>
      <c r="Q6168" t="s">
        <v>28050</v>
      </c>
      <c r="R6168" t="s">
        <v>8810</v>
      </c>
      <c r="S6168" t="s">
        <v>280</v>
      </c>
      <c r="T6168" t="s">
        <v>5002</v>
      </c>
      <c r="U6168" t="s">
        <v>3702</v>
      </c>
      <c r="V6168" t="s">
        <v>521</v>
      </c>
      <c r="W6168" t="s">
        <v>522</v>
      </c>
      <c r="X6168" t="s">
        <v>60</v>
      </c>
      <c r="Y6168" t="s">
        <v>61</v>
      </c>
      <c r="Z6168" t="s">
        <v>107</v>
      </c>
      <c r="AA6168" t="s">
        <v>524</v>
      </c>
      <c r="AB6168" t="s">
        <v>258</v>
      </c>
      <c r="AC6168" t="s">
        <v>47</v>
      </c>
      <c r="AD6168" t="s">
        <v>161</v>
      </c>
      <c r="AE6168" t="s">
        <v>145</v>
      </c>
      <c r="AF6168" t="s">
        <v>66</v>
      </c>
      <c r="AH6168" t="s">
        <v>114</v>
      </c>
      <c r="AI6168" t="s">
        <v>4460</v>
      </c>
      <c r="AJ6168" t="s">
        <v>645</v>
      </c>
      <c r="AK6168" t="s">
        <v>11583</v>
      </c>
      <c r="AL6168" t="s">
        <v>95</v>
      </c>
      <c r="AM6168">
        <v>420</v>
      </c>
      <c r="AN6168" t="s">
        <v>28051</v>
      </c>
    </row>
    <row r="6169" spans="1:40" x14ac:dyDescent="0.25">
      <c r="A6169" t="s">
        <v>26990</v>
      </c>
      <c r="B6169" t="s">
        <v>28052</v>
      </c>
      <c r="C6169" t="s">
        <v>112</v>
      </c>
      <c r="D6169" t="s">
        <v>113</v>
      </c>
      <c r="H6169" t="s">
        <v>114</v>
      </c>
      <c r="I6169" t="s">
        <v>114</v>
      </c>
      <c r="J6169" t="s">
        <v>478</v>
      </c>
      <c r="K6169" t="s">
        <v>3418</v>
      </c>
      <c r="L6169" t="s">
        <v>28049</v>
      </c>
      <c r="M6169">
        <v>331</v>
      </c>
      <c r="N6169">
        <v>11.68</v>
      </c>
      <c r="O6169" t="s">
        <v>114</v>
      </c>
      <c r="P6169" t="s">
        <v>28021</v>
      </c>
      <c r="Q6169" t="s">
        <v>28050</v>
      </c>
      <c r="R6169" t="s">
        <v>8810</v>
      </c>
      <c r="S6169" t="s">
        <v>280</v>
      </c>
      <c r="T6169" t="s">
        <v>5002</v>
      </c>
      <c r="U6169" t="s">
        <v>3702</v>
      </c>
      <c r="V6169" t="s">
        <v>521</v>
      </c>
      <c r="W6169" t="s">
        <v>522</v>
      </c>
      <c r="X6169" t="s">
        <v>60</v>
      </c>
      <c r="Y6169" t="s">
        <v>61</v>
      </c>
      <c r="Z6169" t="s">
        <v>687</v>
      </c>
      <c r="AA6169" t="s">
        <v>524</v>
      </c>
      <c r="AB6169" t="s">
        <v>258</v>
      </c>
      <c r="AC6169" t="s">
        <v>47</v>
      </c>
      <c r="AD6169" t="s">
        <v>161</v>
      </c>
      <c r="AE6169" t="s">
        <v>145</v>
      </c>
      <c r="AF6169" t="s">
        <v>700</v>
      </c>
      <c r="AH6169" t="s">
        <v>114</v>
      </c>
      <c r="AI6169" t="s">
        <v>4460</v>
      </c>
      <c r="AJ6169" t="s">
        <v>559</v>
      </c>
      <c r="AK6169" t="s">
        <v>11583</v>
      </c>
      <c r="AL6169" t="s">
        <v>95</v>
      </c>
      <c r="AM6169">
        <v>290</v>
      </c>
      <c r="AN6169" t="s">
        <v>28051</v>
      </c>
    </row>
    <row r="6170" spans="1:40" x14ac:dyDescent="0.25">
      <c r="A6170" t="s">
        <v>26990</v>
      </c>
      <c r="B6170" t="s">
        <v>28053</v>
      </c>
      <c r="C6170" t="s">
        <v>112</v>
      </c>
      <c r="D6170" t="s">
        <v>113</v>
      </c>
      <c r="H6170" t="s">
        <v>114</v>
      </c>
      <c r="I6170" t="s">
        <v>114</v>
      </c>
      <c r="J6170" t="s">
        <v>478</v>
      </c>
      <c r="K6170" t="s">
        <v>496</v>
      </c>
      <c r="L6170" t="s">
        <v>28054</v>
      </c>
      <c r="M6170">
        <v>283</v>
      </c>
      <c r="N6170">
        <v>9.98</v>
      </c>
      <c r="O6170" t="s">
        <v>114</v>
      </c>
      <c r="P6170" t="s">
        <v>28055</v>
      </c>
      <c r="Q6170" t="s">
        <v>28056</v>
      </c>
      <c r="R6170" t="s">
        <v>3389</v>
      </c>
      <c r="S6170" t="s">
        <v>1624</v>
      </c>
      <c r="T6170" t="s">
        <v>193</v>
      </c>
      <c r="W6170" t="s">
        <v>522</v>
      </c>
      <c r="X6170" t="s">
        <v>28057</v>
      </c>
      <c r="Y6170" t="s">
        <v>61</v>
      </c>
      <c r="Z6170" t="s">
        <v>28058</v>
      </c>
      <c r="AA6170" t="s">
        <v>114</v>
      </c>
      <c r="AB6170" t="s">
        <v>47</v>
      </c>
      <c r="AC6170" t="s">
        <v>47</v>
      </c>
      <c r="AD6170" t="s">
        <v>4194</v>
      </c>
      <c r="AE6170" t="s">
        <v>65</v>
      </c>
      <c r="AF6170" t="s">
        <v>700</v>
      </c>
      <c r="AG6170" t="s">
        <v>47</v>
      </c>
      <c r="AH6170" t="s">
        <v>114</v>
      </c>
      <c r="AI6170" t="s">
        <v>68</v>
      </c>
      <c r="AJ6170" t="s">
        <v>645</v>
      </c>
      <c r="AK6170" t="s">
        <v>109</v>
      </c>
      <c r="AL6170" t="s">
        <v>95</v>
      </c>
      <c r="AM6170">
        <v>330</v>
      </c>
      <c r="AN6170" t="s">
        <v>28059</v>
      </c>
    </row>
    <row r="6171" spans="1:40" x14ac:dyDescent="0.25">
      <c r="A6171" t="s">
        <v>26990</v>
      </c>
      <c r="B6171" t="s">
        <v>28060</v>
      </c>
      <c r="C6171" t="s">
        <v>227</v>
      </c>
      <c r="D6171" t="s">
        <v>130</v>
      </c>
      <c r="E6171" t="s">
        <v>176</v>
      </c>
      <c r="G6171" t="s">
        <v>771</v>
      </c>
      <c r="H6171" t="s">
        <v>47</v>
      </c>
      <c r="I6171" t="s">
        <v>47</v>
      </c>
      <c r="J6171" t="s">
        <v>3542</v>
      </c>
      <c r="K6171" t="s">
        <v>1546</v>
      </c>
      <c r="L6171" t="s">
        <v>28061</v>
      </c>
      <c r="M6171">
        <v>145</v>
      </c>
      <c r="N6171">
        <v>5.1100000000000003</v>
      </c>
      <c r="O6171" t="s">
        <v>47</v>
      </c>
      <c r="P6171" t="s">
        <v>505</v>
      </c>
      <c r="Q6171" t="s">
        <v>9747</v>
      </c>
      <c r="R6171" t="s">
        <v>7113</v>
      </c>
      <c r="S6171" t="s">
        <v>482</v>
      </c>
      <c r="T6171" t="s">
        <v>1613</v>
      </c>
      <c r="W6171" t="s">
        <v>522</v>
      </c>
      <c r="X6171" t="s">
        <v>105</v>
      </c>
      <c r="Y6171" t="s">
        <v>106</v>
      </c>
      <c r="Z6171" t="s">
        <v>223</v>
      </c>
      <c r="AA6171" t="s">
        <v>270</v>
      </c>
      <c r="AB6171" t="s">
        <v>47</v>
      </c>
      <c r="AC6171" t="s">
        <v>47</v>
      </c>
      <c r="AD6171" t="s">
        <v>144</v>
      </c>
      <c r="AE6171" t="s">
        <v>65</v>
      </c>
      <c r="AF6171" t="s">
        <v>66</v>
      </c>
      <c r="AG6171" t="s">
        <v>47</v>
      </c>
      <c r="AH6171" t="s">
        <v>67</v>
      </c>
      <c r="AI6171" t="s">
        <v>68</v>
      </c>
      <c r="AJ6171" t="s">
        <v>69</v>
      </c>
      <c r="AK6171" t="s">
        <v>109</v>
      </c>
      <c r="AL6171" t="s">
        <v>28062</v>
      </c>
      <c r="AM6171">
        <v>190</v>
      </c>
      <c r="AN6171" t="s">
        <v>28063</v>
      </c>
    </row>
    <row r="6172" spans="1:40" x14ac:dyDescent="0.25">
      <c r="A6172" t="s">
        <v>26990</v>
      </c>
      <c r="B6172" t="s">
        <v>28064</v>
      </c>
      <c r="C6172" t="s">
        <v>42</v>
      </c>
      <c r="D6172" t="s">
        <v>531</v>
      </c>
      <c r="E6172" t="s">
        <v>75</v>
      </c>
      <c r="F6172" t="s">
        <v>15538</v>
      </c>
      <c r="G6172" t="s">
        <v>512</v>
      </c>
      <c r="H6172" t="s">
        <v>1253</v>
      </c>
      <c r="I6172" t="s">
        <v>1253</v>
      </c>
      <c r="J6172" t="s">
        <v>3542</v>
      </c>
      <c r="K6172" t="s">
        <v>514</v>
      </c>
      <c r="L6172" t="s">
        <v>28065</v>
      </c>
      <c r="M6172">
        <v>147</v>
      </c>
      <c r="N6172">
        <v>5.19</v>
      </c>
      <c r="O6172" t="s">
        <v>372</v>
      </c>
      <c r="P6172" t="s">
        <v>505</v>
      </c>
      <c r="Q6172" t="s">
        <v>12208</v>
      </c>
      <c r="R6172" t="s">
        <v>1714</v>
      </c>
      <c r="S6172" t="s">
        <v>458</v>
      </c>
      <c r="T6172" t="s">
        <v>5002</v>
      </c>
      <c r="U6172" t="s">
        <v>520</v>
      </c>
      <c r="V6172" t="s">
        <v>521</v>
      </c>
      <c r="W6172" t="s">
        <v>522</v>
      </c>
      <c r="X6172" t="s">
        <v>60</v>
      </c>
      <c r="Y6172" t="s">
        <v>61</v>
      </c>
      <c r="Z6172" t="s">
        <v>28066</v>
      </c>
      <c r="AA6172" t="s">
        <v>28067</v>
      </c>
      <c r="AB6172" t="s">
        <v>47</v>
      </c>
      <c r="AC6172" t="s">
        <v>47</v>
      </c>
      <c r="AD6172" t="s">
        <v>525</v>
      </c>
      <c r="AE6172" t="s">
        <v>19019</v>
      </c>
      <c r="AF6172" t="s">
        <v>66</v>
      </c>
      <c r="AG6172" t="s">
        <v>47</v>
      </c>
      <c r="AH6172" t="s">
        <v>114</v>
      </c>
      <c r="AI6172" t="s">
        <v>10452</v>
      </c>
      <c r="AJ6172" t="s">
        <v>28068</v>
      </c>
      <c r="AK6172" t="s">
        <v>4357</v>
      </c>
      <c r="AL6172" t="s">
        <v>28069</v>
      </c>
      <c r="AM6172">
        <v>410</v>
      </c>
      <c r="AN6172" t="s">
        <v>28070</v>
      </c>
    </row>
    <row r="6173" spans="1:40" x14ac:dyDescent="0.25">
      <c r="A6173" t="s">
        <v>26990</v>
      </c>
      <c r="B6173" t="s">
        <v>28071</v>
      </c>
      <c r="C6173" t="s">
        <v>42</v>
      </c>
      <c r="D6173" t="s">
        <v>531</v>
      </c>
      <c r="E6173" t="s">
        <v>28072</v>
      </c>
      <c r="F6173" t="s">
        <v>28073</v>
      </c>
      <c r="G6173" t="s">
        <v>77</v>
      </c>
      <c r="H6173" t="s">
        <v>47</v>
      </c>
      <c r="I6173" t="s">
        <v>47</v>
      </c>
      <c r="J6173" t="s">
        <v>3542</v>
      </c>
      <c r="K6173" t="s">
        <v>514</v>
      </c>
      <c r="L6173" t="s">
        <v>28074</v>
      </c>
      <c r="M6173">
        <v>146</v>
      </c>
      <c r="N6173">
        <v>5.15</v>
      </c>
      <c r="O6173" t="s">
        <v>372</v>
      </c>
      <c r="P6173" t="s">
        <v>155</v>
      </c>
      <c r="Q6173" t="s">
        <v>9293</v>
      </c>
      <c r="R6173" t="s">
        <v>1714</v>
      </c>
      <c r="S6173" t="s">
        <v>10735</v>
      </c>
      <c r="T6173" t="s">
        <v>5002</v>
      </c>
      <c r="U6173" t="s">
        <v>520</v>
      </c>
      <c r="V6173" t="s">
        <v>521</v>
      </c>
      <c r="W6173" t="s">
        <v>522</v>
      </c>
      <c r="X6173" t="s">
        <v>170</v>
      </c>
      <c r="Y6173" t="s">
        <v>88</v>
      </c>
      <c r="Z6173" t="s">
        <v>89</v>
      </c>
      <c r="AA6173" t="s">
        <v>27673</v>
      </c>
      <c r="AB6173" t="s">
        <v>47</v>
      </c>
      <c r="AC6173" t="s">
        <v>47</v>
      </c>
      <c r="AD6173" t="s">
        <v>525</v>
      </c>
      <c r="AE6173" t="s">
        <v>3032</v>
      </c>
      <c r="AF6173" t="s">
        <v>66</v>
      </c>
      <c r="AG6173" t="s">
        <v>47</v>
      </c>
      <c r="AH6173" t="s">
        <v>114</v>
      </c>
      <c r="AI6173" t="s">
        <v>10452</v>
      </c>
      <c r="AJ6173" t="s">
        <v>28075</v>
      </c>
      <c r="AK6173" t="s">
        <v>4357</v>
      </c>
      <c r="AL6173" t="s">
        <v>28076</v>
      </c>
      <c r="AM6173">
        <v>450</v>
      </c>
      <c r="AN6173" t="s">
        <v>28077</v>
      </c>
    </row>
    <row r="6174" spans="1:40" x14ac:dyDescent="0.25">
      <c r="A6174" t="s">
        <v>26990</v>
      </c>
      <c r="B6174" t="s">
        <v>28078</v>
      </c>
      <c r="C6174" t="s">
        <v>227</v>
      </c>
      <c r="D6174" t="s">
        <v>43</v>
      </c>
      <c r="E6174" t="s">
        <v>151</v>
      </c>
      <c r="G6174" t="s">
        <v>327</v>
      </c>
      <c r="H6174" t="s">
        <v>47</v>
      </c>
      <c r="I6174" t="s">
        <v>47</v>
      </c>
      <c r="J6174" t="s">
        <v>3542</v>
      </c>
      <c r="K6174" t="s">
        <v>514</v>
      </c>
      <c r="L6174" t="s">
        <v>28079</v>
      </c>
      <c r="M6174">
        <v>139</v>
      </c>
      <c r="N6174">
        <v>4.9000000000000004</v>
      </c>
      <c r="O6174" t="s">
        <v>383</v>
      </c>
      <c r="P6174" t="s">
        <v>709</v>
      </c>
      <c r="Q6174" t="s">
        <v>21788</v>
      </c>
      <c r="R6174" t="s">
        <v>340</v>
      </c>
      <c r="S6174" t="s">
        <v>458</v>
      </c>
      <c r="T6174" t="s">
        <v>575</v>
      </c>
      <c r="W6174" t="s">
        <v>522</v>
      </c>
      <c r="X6174" t="s">
        <v>105</v>
      </c>
      <c r="Y6174" t="s">
        <v>1034</v>
      </c>
      <c r="Z6174" t="s">
        <v>223</v>
      </c>
      <c r="AA6174" t="s">
        <v>270</v>
      </c>
      <c r="AB6174" t="s">
        <v>47</v>
      </c>
      <c r="AC6174" t="s">
        <v>47</v>
      </c>
      <c r="AD6174" t="s">
        <v>1502</v>
      </c>
      <c r="AE6174" t="s">
        <v>302</v>
      </c>
      <c r="AF6174" t="s">
        <v>66</v>
      </c>
      <c r="AH6174" t="s">
        <v>114</v>
      </c>
      <c r="AI6174" t="s">
        <v>10648</v>
      </c>
      <c r="AJ6174" t="s">
        <v>146</v>
      </c>
      <c r="AK6174" t="s">
        <v>3602</v>
      </c>
      <c r="AL6174" t="s">
        <v>173</v>
      </c>
      <c r="AM6174">
        <v>170</v>
      </c>
      <c r="AN6174" t="s">
        <v>28080</v>
      </c>
    </row>
    <row r="6175" spans="1:40" x14ac:dyDescent="0.25">
      <c r="A6175" t="s">
        <v>26990</v>
      </c>
      <c r="B6175" t="s">
        <v>28081</v>
      </c>
      <c r="C6175" t="s">
        <v>227</v>
      </c>
      <c r="D6175" t="s">
        <v>43</v>
      </c>
      <c r="E6175" t="s">
        <v>28082</v>
      </c>
      <c r="G6175" t="s">
        <v>327</v>
      </c>
      <c r="H6175" t="s">
        <v>47</v>
      </c>
      <c r="I6175" t="s">
        <v>47</v>
      </c>
      <c r="J6175" t="s">
        <v>620</v>
      </c>
      <c r="K6175" t="s">
        <v>514</v>
      </c>
      <c r="L6175" t="s">
        <v>28083</v>
      </c>
      <c r="M6175">
        <v>118</v>
      </c>
      <c r="N6175">
        <v>4.16</v>
      </c>
      <c r="O6175" t="s">
        <v>652</v>
      </c>
      <c r="P6175" t="s">
        <v>505</v>
      </c>
      <c r="Q6175" t="s">
        <v>12470</v>
      </c>
      <c r="R6175" t="s">
        <v>320</v>
      </c>
      <c r="S6175" t="s">
        <v>458</v>
      </c>
      <c r="T6175" t="s">
        <v>624</v>
      </c>
      <c r="U6175" t="s">
        <v>28084</v>
      </c>
      <c r="V6175" t="s">
        <v>10724</v>
      </c>
      <c r="W6175" t="s">
        <v>522</v>
      </c>
      <c r="X6175" t="s">
        <v>332</v>
      </c>
      <c r="Y6175" t="s">
        <v>6196</v>
      </c>
      <c r="Z6175" t="s">
        <v>223</v>
      </c>
      <c r="AA6175" t="s">
        <v>270</v>
      </c>
      <c r="AB6175" t="s">
        <v>47</v>
      </c>
      <c r="AC6175" t="s">
        <v>47</v>
      </c>
      <c r="AD6175" t="s">
        <v>1502</v>
      </c>
      <c r="AE6175" t="s">
        <v>65</v>
      </c>
      <c r="AF6175" t="s">
        <v>66</v>
      </c>
      <c r="AH6175" t="s">
        <v>526</v>
      </c>
      <c r="AI6175" t="s">
        <v>68</v>
      </c>
      <c r="AJ6175" t="s">
        <v>146</v>
      </c>
      <c r="AK6175" t="s">
        <v>539</v>
      </c>
      <c r="AL6175" t="s">
        <v>548</v>
      </c>
      <c r="AM6175">
        <v>130</v>
      </c>
      <c r="AN6175" t="s">
        <v>28085</v>
      </c>
    </row>
    <row r="6176" spans="1:40" x14ac:dyDescent="0.25">
      <c r="A6176" t="s">
        <v>26990</v>
      </c>
      <c r="B6176" t="s">
        <v>28086</v>
      </c>
      <c r="C6176" t="s">
        <v>42</v>
      </c>
      <c r="D6176" t="s">
        <v>28087</v>
      </c>
      <c r="E6176" t="s">
        <v>176</v>
      </c>
      <c r="F6176" t="s">
        <v>28088</v>
      </c>
      <c r="G6176" t="s">
        <v>28089</v>
      </c>
      <c r="H6176" t="s">
        <v>47</v>
      </c>
      <c r="I6176" t="s">
        <v>47</v>
      </c>
      <c r="J6176" t="s">
        <v>620</v>
      </c>
      <c r="K6176" t="s">
        <v>479</v>
      </c>
      <c r="L6176" t="s">
        <v>28090</v>
      </c>
      <c r="M6176">
        <v>163</v>
      </c>
      <c r="N6176">
        <v>5.75</v>
      </c>
      <c r="O6176" t="s">
        <v>80</v>
      </c>
      <c r="P6176" t="s">
        <v>505</v>
      </c>
      <c r="Q6176" t="s">
        <v>28091</v>
      </c>
      <c r="R6176" t="s">
        <v>28092</v>
      </c>
      <c r="S6176" t="s">
        <v>5044</v>
      </c>
      <c r="T6176" t="s">
        <v>394</v>
      </c>
      <c r="U6176" t="s">
        <v>5060</v>
      </c>
      <c r="V6176" t="s">
        <v>404</v>
      </c>
      <c r="W6176" t="s">
        <v>522</v>
      </c>
      <c r="X6176" t="s">
        <v>105</v>
      </c>
      <c r="Y6176" t="s">
        <v>1034</v>
      </c>
      <c r="Z6176" t="s">
        <v>27670</v>
      </c>
      <c r="AA6176" t="s">
        <v>24002</v>
      </c>
      <c r="AB6176" t="s">
        <v>47</v>
      </c>
      <c r="AC6176" t="s">
        <v>47</v>
      </c>
      <c r="AD6176" t="s">
        <v>1374</v>
      </c>
      <c r="AE6176" t="s">
        <v>3032</v>
      </c>
      <c r="AF6176" t="s">
        <v>66</v>
      </c>
      <c r="AH6176" t="s">
        <v>67</v>
      </c>
      <c r="AI6176" t="s">
        <v>68</v>
      </c>
      <c r="AJ6176" t="s">
        <v>146</v>
      </c>
      <c r="AK6176" t="s">
        <v>4357</v>
      </c>
      <c r="AL6176" t="s">
        <v>678</v>
      </c>
      <c r="AM6176">
        <v>180</v>
      </c>
      <c r="AN6176" t="s">
        <v>28093</v>
      </c>
    </row>
    <row r="6177" spans="1:40" x14ac:dyDescent="0.25">
      <c r="A6177" t="s">
        <v>26990</v>
      </c>
      <c r="B6177" t="s">
        <v>28094</v>
      </c>
      <c r="C6177" t="s">
        <v>227</v>
      </c>
      <c r="D6177" t="s">
        <v>531</v>
      </c>
      <c r="E6177" t="s">
        <v>898</v>
      </c>
      <c r="G6177" t="s">
        <v>327</v>
      </c>
      <c r="H6177" t="s">
        <v>47</v>
      </c>
      <c r="I6177" t="s">
        <v>47</v>
      </c>
      <c r="J6177" t="s">
        <v>3509</v>
      </c>
      <c r="K6177" t="s">
        <v>553</v>
      </c>
      <c r="L6177" t="s">
        <v>28095</v>
      </c>
      <c r="M6177">
        <v>179</v>
      </c>
      <c r="N6177">
        <v>6.31</v>
      </c>
      <c r="O6177" t="s">
        <v>372</v>
      </c>
      <c r="P6177" t="s">
        <v>155</v>
      </c>
      <c r="Q6177" t="s">
        <v>28096</v>
      </c>
      <c r="R6177" t="s">
        <v>676</v>
      </c>
      <c r="S6177" t="s">
        <v>482</v>
      </c>
      <c r="T6177" t="s">
        <v>19023</v>
      </c>
      <c r="U6177" t="s">
        <v>19024</v>
      </c>
      <c r="V6177" t="s">
        <v>404</v>
      </c>
      <c r="W6177" t="s">
        <v>522</v>
      </c>
      <c r="X6177" t="s">
        <v>170</v>
      </c>
      <c r="Y6177" t="s">
        <v>1034</v>
      </c>
      <c r="Z6177" t="s">
        <v>107</v>
      </c>
      <c r="AA6177" t="s">
        <v>24002</v>
      </c>
      <c r="AB6177" t="s">
        <v>47</v>
      </c>
      <c r="AC6177" t="s">
        <v>47</v>
      </c>
      <c r="AD6177" t="s">
        <v>718</v>
      </c>
      <c r="AE6177" t="s">
        <v>145</v>
      </c>
      <c r="AF6177" t="s">
        <v>66</v>
      </c>
      <c r="AG6177" t="s">
        <v>47</v>
      </c>
      <c r="AH6177" t="s">
        <v>67</v>
      </c>
      <c r="AI6177" t="s">
        <v>28097</v>
      </c>
      <c r="AJ6177" t="s">
        <v>3704</v>
      </c>
      <c r="AK6177" t="s">
        <v>15487</v>
      </c>
      <c r="AL6177" t="s">
        <v>28098</v>
      </c>
      <c r="AM6177">
        <v>590</v>
      </c>
      <c r="AN6177" t="s">
        <v>28099</v>
      </c>
    </row>
    <row r="6178" spans="1:40" x14ac:dyDescent="0.25">
      <c r="A6178" t="s">
        <v>26990</v>
      </c>
      <c r="B6178" t="s">
        <v>28100</v>
      </c>
      <c r="C6178" t="s">
        <v>42</v>
      </c>
      <c r="D6178" t="s">
        <v>130</v>
      </c>
      <c r="E6178" t="s">
        <v>1281</v>
      </c>
      <c r="F6178" t="s">
        <v>6106</v>
      </c>
      <c r="G6178" t="s">
        <v>1790</v>
      </c>
      <c r="H6178" t="s">
        <v>47</v>
      </c>
      <c r="I6178" t="s">
        <v>47</v>
      </c>
      <c r="J6178" t="s">
        <v>3509</v>
      </c>
      <c r="K6178" t="s">
        <v>1734</v>
      </c>
      <c r="L6178" t="s">
        <v>28101</v>
      </c>
      <c r="M6178">
        <v>134.19999999999999</v>
      </c>
      <c r="N6178">
        <v>4.7300000000000004</v>
      </c>
      <c r="O6178" t="s">
        <v>372</v>
      </c>
      <c r="P6178" t="s">
        <v>505</v>
      </c>
      <c r="Q6178" t="s">
        <v>8784</v>
      </c>
      <c r="R6178" t="s">
        <v>340</v>
      </c>
      <c r="S6178" t="s">
        <v>458</v>
      </c>
      <c r="T6178" t="s">
        <v>6115</v>
      </c>
      <c r="U6178" t="s">
        <v>15920</v>
      </c>
      <c r="V6178" t="s">
        <v>404</v>
      </c>
      <c r="W6178" t="s">
        <v>522</v>
      </c>
      <c r="X6178" t="s">
        <v>105</v>
      </c>
      <c r="Y6178" t="s">
        <v>1034</v>
      </c>
      <c r="Z6178" t="s">
        <v>223</v>
      </c>
      <c r="AA6178" t="s">
        <v>270</v>
      </c>
      <c r="AB6178" t="s">
        <v>47</v>
      </c>
      <c r="AC6178" t="s">
        <v>47</v>
      </c>
      <c r="AD6178" t="s">
        <v>1502</v>
      </c>
      <c r="AE6178" t="s">
        <v>302</v>
      </c>
      <c r="AF6178" t="s">
        <v>66</v>
      </c>
      <c r="AG6178" t="s">
        <v>47</v>
      </c>
      <c r="AH6178" t="s">
        <v>4378</v>
      </c>
      <c r="AI6178" t="s">
        <v>68</v>
      </c>
      <c r="AJ6178" t="s">
        <v>162</v>
      </c>
      <c r="AK6178" t="s">
        <v>3602</v>
      </c>
      <c r="AL6178" t="s">
        <v>173</v>
      </c>
      <c r="AM6178">
        <v>210</v>
      </c>
      <c r="AN6178" t="s">
        <v>28102</v>
      </c>
    </row>
    <row r="6179" spans="1:40" x14ac:dyDescent="0.25">
      <c r="A6179" t="s">
        <v>26990</v>
      </c>
      <c r="B6179" t="s">
        <v>28103</v>
      </c>
      <c r="C6179" t="s">
        <v>227</v>
      </c>
      <c r="D6179" t="s">
        <v>130</v>
      </c>
      <c r="E6179" t="s">
        <v>28104</v>
      </c>
      <c r="G6179" t="s">
        <v>28105</v>
      </c>
      <c r="H6179" t="s">
        <v>47</v>
      </c>
      <c r="I6179" t="s">
        <v>47</v>
      </c>
      <c r="J6179" t="s">
        <v>3509</v>
      </c>
      <c r="K6179" t="s">
        <v>1734</v>
      </c>
      <c r="L6179" t="s">
        <v>28106</v>
      </c>
      <c r="O6179" t="s">
        <v>587</v>
      </c>
      <c r="P6179" t="s">
        <v>1297</v>
      </c>
      <c r="Q6179" t="s">
        <v>16414</v>
      </c>
      <c r="R6179" t="s">
        <v>1299</v>
      </c>
      <c r="T6179" t="s">
        <v>851</v>
      </c>
      <c r="W6179" t="s">
        <v>141</v>
      </c>
      <c r="Z6179" t="s">
        <v>108</v>
      </c>
      <c r="AA6179" t="s">
        <v>114</v>
      </c>
      <c r="AB6179" t="s">
        <v>47</v>
      </c>
      <c r="AC6179" t="s">
        <v>47</v>
      </c>
      <c r="AD6179" t="s">
        <v>114</v>
      </c>
      <c r="AE6179" t="s">
        <v>47</v>
      </c>
      <c r="AF6179" t="s">
        <v>114</v>
      </c>
      <c r="AH6179" t="s">
        <v>596</v>
      </c>
      <c r="AI6179" t="s">
        <v>1276</v>
      </c>
      <c r="AK6179" t="s">
        <v>2629</v>
      </c>
      <c r="AL6179" t="s">
        <v>7562</v>
      </c>
      <c r="AM6179">
        <v>70</v>
      </c>
      <c r="AN6179" t="s">
        <v>28107</v>
      </c>
    </row>
    <row r="6180" spans="1:40" x14ac:dyDescent="0.25">
      <c r="A6180" t="s">
        <v>26990</v>
      </c>
      <c r="B6180" t="s">
        <v>28108</v>
      </c>
      <c r="C6180" t="s">
        <v>42</v>
      </c>
      <c r="D6180" t="s">
        <v>28109</v>
      </c>
      <c r="E6180" t="s">
        <v>28110</v>
      </c>
      <c r="F6180" t="s">
        <v>28111</v>
      </c>
      <c r="G6180" t="s">
        <v>512</v>
      </c>
      <c r="H6180" t="s">
        <v>47</v>
      </c>
      <c r="I6180" t="s">
        <v>47</v>
      </c>
      <c r="J6180" t="s">
        <v>12324</v>
      </c>
      <c r="K6180" t="s">
        <v>12325</v>
      </c>
      <c r="L6180" t="s">
        <v>28112</v>
      </c>
      <c r="M6180">
        <v>130</v>
      </c>
      <c r="N6180">
        <v>4.59</v>
      </c>
      <c r="O6180" t="s">
        <v>372</v>
      </c>
      <c r="P6180" t="s">
        <v>155</v>
      </c>
      <c r="Q6180" t="s">
        <v>28113</v>
      </c>
      <c r="R6180" t="s">
        <v>1714</v>
      </c>
      <c r="S6180" t="s">
        <v>28114</v>
      </c>
      <c r="T6180" t="s">
        <v>5002</v>
      </c>
      <c r="U6180" t="s">
        <v>520</v>
      </c>
      <c r="V6180" t="s">
        <v>521</v>
      </c>
      <c r="W6180" t="s">
        <v>522</v>
      </c>
      <c r="X6180" t="s">
        <v>60</v>
      </c>
      <c r="Y6180" t="s">
        <v>61</v>
      </c>
      <c r="Z6180" t="s">
        <v>28066</v>
      </c>
      <c r="AA6180" t="s">
        <v>28115</v>
      </c>
      <c r="AB6180" t="s">
        <v>47</v>
      </c>
      <c r="AC6180" t="s">
        <v>47</v>
      </c>
      <c r="AD6180" t="s">
        <v>525</v>
      </c>
      <c r="AE6180" t="s">
        <v>19019</v>
      </c>
      <c r="AF6180" t="s">
        <v>66</v>
      </c>
      <c r="AG6180" t="s">
        <v>47</v>
      </c>
      <c r="AH6180" t="s">
        <v>114</v>
      </c>
      <c r="AI6180" t="s">
        <v>10452</v>
      </c>
      <c r="AJ6180" t="s">
        <v>28075</v>
      </c>
      <c r="AK6180" t="s">
        <v>4357</v>
      </c>
      <c r="AL6180" t="s">
        <v>28116</v>
      </c>
      <c r="AM6180">
        <v>390</v>
      </c>
      <c r="AN6180" t="s">
        <v>28117</v>
      </c>
    </row>
    <row r="6181" spans="1:40" x14ac:dyDescent="0.25">
      <c r="A6181" t="s">
        <v>26990</v>
      </c>
      <c r="B6181" t="s">
        <v>28118</v>
      </c>
      <c r="C6181" t="s">
        <v>42</v>
      </c>
      <c r="D6181" t="s">
        <v>130</v>
      </c>
      <c r="E6181" t="s">
        <v>1462</v>
      </c>
      <c r="F6181" t="s">
        <v>6159</v>
      </c>
      <c r="G6181" t="s">
        <v>98</v>
      </c>
      <c r="H6181" t="s">
        <v>47</v>
      </c>
      <c r="I6181" t="s">
        <v>47</v>
      </c>
      <c r="J6181" t="s">
        <v>3509</v>
      </c>
      <c r="K6181" t="s">
        <v>1734</v>
      </c>
      <c r="L6181" t="s">
        <v>28119</v>
      </c>
      <c r="M6181">
        <v>121.9</v>
      </c>
      <c r="N6181">
        <v>4.3</v>
      </c>
      <c r="O6181" t="s">
        <v>372</v>
      </c>
      <c r="P6181" t="s">
        <v>709</v>
      </c>
      <c r="Q6181" t="s">
        <v>8065</v>
      </c>
      <c r="R6181" t="s">
        <v>320</v>
      </c>
      <c r="S6181" t="s">
        <v>458</v>
      </c>
      <c r="T6181" t="s">
        <v>18139</v>
      </c>
      <c r="W6181" t="s">
        <v>141</v>
      </c>
      <c r="X6181" t="s">
        <v>105</v>
      </c>
      <c r="Y6181" t="s">
        <v>106</v>
      </c>
      <c r="Z6181" t="s">
        <v>223</v>
      </c>
      <c r="AA6181" t="s">
        <v>47</v>
      </c>
      <c r="AB6181" t="s">
        <v>47</v>
      </c>
      <c r="AC6181" t="s">
        <v>47</v>
      </c>
      <c r="AD6181" t="s">
        <v>6071</v>
      </c>
      <c r="AE6181" t="s">
        <v>609</v>
      </c>
      <c r="AF6181" t="s">
        <v>92</v>
      </c>
      <c r="AG6181" t="s">
        <v>47</v>
      </c>
      <c r="AH6181" t="s">
        <v>114</v>
      </c>
      <c r="AI6181" t="s">
        <v>68</v>
      </c>
      <c r="AJ6181" t="s">
        <v>146</v>
      </c>
      <c r="AK6181" t="s">
        <v>1554</v>
      </c>
      <c r="AL6181" t="s">
        <v>28120</v>
      </c>
      <c r="AM6181">
        <v>180</v>
      </c>
      <c r="AN6181" t="s">
        <v>28121</v>
      </c>
    </row>
    <row r="6182" spans="1:40" x14ac:dyDescent="0.25">
      <c r="A6182" t="s">
        <v>26990</v>
      </c>
      <c r="B6182" t="s">
        <v>28122</v>
      </c>
      <c r="C6182" t="s">
        <v>42</v>
      </c>
      <c r="D6182" t="s">
        <v>130</v>
      </c>
      <c r="E6182" t="s">
        <v>44</v>
      </c>
      <c r="F6182" t="s">
        <v>28123</v>
      </c>
      <c r="G6182" t="s">
        <v>6075</v>
      </c>
      <c r="H6182" t="s">
        <v>47</v>
      </c>
      <c r="I6182" t="s">
        <v>47</v>
      </c>
      <c r="J6182" t="s">
        <v>3509</v>
      </c>
      <c r="K6182" t="s">
        <v>1734</v>
      </c>
      <c r="L6182" t="s">
        <v>28124</v>
      </c>
      <c r="M6182">
        <v>154</v>
      </c>
      <c r="N6182">
        <v>5.43</v>
      </c>
      <c r="O6182" t="s">
        <v>372</v>
      </c>
      <c r="P6182" t="s">
        <v>28125</v>
      </c>
      <c r="Q6182" t="s">
        <v>17904</v>
      </c>
      <c r="R6182" t="s">
        <v>4679</v>
      </c>
      <c r="S6182" t="s">
        <v>1624</v>
      </c>
      <c r="T6182" t="s">
        <v>5002</v>
      </c>
      <c r="U6182" t="s">
        <v>3702</v>
      </c>
      <c r="V6182" t="s">
        <v>521</v>
      </c>
      <c r="W6182" t="s">
        <v>522</v>
      </c>
      <c r="X6182" t="s">
        <v>87</v>
      </c>
      <c r="Y6182" t="s">
        <v>88</v>
      </c>
      <c r="Z6182" t="s">
        <v>89</v>
      </c>
      <c r="AA6182" t="s">
        <v>524</v>
      </c>
      <c r="AB6182" t="s">
        <v>47</v>
      </c>
      <c r="AC6182" t="s">
        <v>47</v>
      </c>
      <c r="AD6182" t="s">
        <v>525</v>
      </c>
      <c r="AE6182" t="s">
        <v>3032</v>
      </c>
      <c r="AF6182" t="s">
        <v>66</v>
      </c>
      <c r="AG6182" t="s">
        <v>47</v>
      </c>
      <c r="AH6182" t="s">
        <v>114</v>
      </c>
      <c r="AI6182" t="s">
        <v>10452</v>
      </c>
      <c r="AJ6182" t="s">
        <v>28075</v>
      </c>
      <c r="AK6182" t="s">
        <v>1391</v>
      </c>
      <c r="AL6182" t="s">
        <v>28126</v>
      </c>
      <c r="AM6182">
        <v>680</v>
      </c>
      <c r="AN6182" t="s">
        <v>28127</v>
      </c>
    </row>
    <row r="6183" spans="1:40" x14ac:dyDescent="0.25">
      <c r="A6183" t="s">
        <v>26990</v>
      </c>
      <c r="B6183" t="s">
        <v>28128</v>
      </c>
      <c r="C6183" t="s">
        <v>227</v>
      </c>
      <c r="D6183" t="s">
        <v>28129</v>
      </c>
      <c r="E6183" t="s">
        <v>151</v>
      </c>
      <c r="G6183" t="s">
        <v>306</v>
      </c>
      <c r="H6183" t="s">
        <v>47</v>
      </c>
      <c r="I6183" t="s">
        <v>47</v>
      </c>
      <c r="J6183" t="s">
        <v>3509</v>
      </c>
      <c r="K6183" t="s">
        <v>1734</v>
      </c>
      <c r="L6183" t="s">
        <v>28130</v>
      </c>
      <c r="M6183">
        <v>126</v>
      </c>
      <c r="N6183">
        <v>4.4400000000000004</v>
      </c>
      <c r="O6183" t="s">
        <v>80</v>
      </c>
      <c r="P6183" t="s">
        <v>505</v>
      </c>
      <c r="Q6183" t="s">
        <v>12470</v>
      </c>
      <c r="R6183" t="s">
        <v>320</v>
      </c>
      <c r="S6183" t="s">
        <v>1860</v>
      </c>
      <c r="T6183" t="s">
        <v>1471</v>
      </c>
      <c r="W6183" t="s">
        <v>522</v>
      </c>
      <c r="X6183" t="s">
        <v>332</v>
      </c>
      <c r="Y6183" t="s">
        <v>416</v>
      </c>
      <c r="Z6183" t="s">
        <v>536</v>
      </c>
      <c r="AA6183" t="s">
        <v>114</v>
      </c>
      <c r="AB6183" t="s">
        <v>47</v>
      </c>
      <c r="AC6183" t="s">
        <v>47</v>
      </c>
      <c r="AD6183" t="s">
        <v>91</v>
      </c>
      <c r="AE6183" t="s">
        <v>145</v>
      </c>
      <c r="AF6183" t="s">
        <v>66</v>
      </c>
      <c r="AH6183" t="s">
        <v>67</v>
      </c>
      <c r="AI6183" t="s">
        <v>68</v>
      </c>
      <c r="AJ6183" t="s">
        <v>146</v>
      </c>
      <c r="AK6183" t="s">
        <v>539</v>
      </c>
      <c r="AL6183" t="s">
        <v>95</v>
      </c>
      <c r="AM6183">
        <v>120</v>
      </c>
      <c r="AN6183" t="s">
        <v>28131</v>
      </c>
    </row>
    <row r="6184" spans="1:40" x14ac:dyDescent="0.25">
      <c r="A6184" t="s">
        <v>26990</v>
      </c>
      <c r="B6184" t="s">
        <v>28132</v>
      </c>
      <c r="C6184" t="s">
        <v>227</v>
      </c>
      <c r="D6184" t="s">
        <v>28133</v>
      </c>
      <c r="E6184" t="s">
        <v>151</v>
      </c>
      <c r="G6184" t="s">
        <v>327</v>
      </c>
      <c r="H6184" t="s">
        <v>47</v>
      </c>
      <c r="I6184" t="s">
        <v>47</v>
      </c>
      <c r="J6184" t="s">
        <v>3509</v>
      </c>
      <c r="K6184" t="s">
        <v>1734</v>
      </c>
      <c r="L6184" t="s">
        <v>28134</v>
      </c>
      <c r="M6184">
        <v>132.5</v>
      </c>
      <c r="N6184">
        <v>4.66</v>
      </c>
      <c r="O6184" t="s">
        <v>80</v>
      </c>
      <c r="P6184" t="s">
        <v>505</v>
      </c>
      <c r="Q6184" t="s">
        <v>10764</v>
      </c>
      <c r="R6184" t="s">
        <v>1957</v>
      </c>
      <c r="S6184" t="s">
        <v>482</v>
      </c>
      <c r="T6184" t="s">
        <v>1613</v>
      </c>
      <c r="W6184" t="s">
        <v>522</v>
      </c>
      <c r="X6184" t="s">
        <v>332</v>
      </c>
      <c r="Z6184" t="s">
        <v>223</v>
      </c>
      <c r="AA6184" t="s">
        <v>270</v>
      </c>
      <c r="AB6184" t="s">
        <v>47</v>
      </c>
      <c r="AC6184" t="s">
        <v>47</v>
      </c>
      <c r="AD6184" t="s">
        <v>91</v>
      </c>
      <c r="AE6184" t="s">
        <v>47</v>
      </c>
      <c r="AF6184" t="s">
        <v>66</v>
      </c>
      <c r="AG6184" t="s">
        <v>47</v>
      </c>
      <c r="AH6184" t="s">
        <v>67</v>
      </c>
      <c r="AI6184" t="s">
        <v>68</v>
      </c>
      <c r="AJ6184" t="s">
        <v>69</v>
      </c>
      <c r="AK6184" t="s">
        <v>1554</v>
      </c>
      <c r="AL6184" t="s">
        <v>10765</v>
      </c>
      <c r="AM6184">
        <v>150</v>
      </c>
      <c r="AN6184" t="s">
        <v>28135</v>
      </c>
    </row>
    <row r="6185" spans="1:40" x14ac:dyDescent="0.25">
      <c r="A6185" t="s">
        <v>26990</v>
      </c>
      <c r="B6185" t="s">
        <v>28136</v>
      </c>
      <c r="C6185" t="s">
        <v>227</v>
      </c>
      <c r="D6185" t="s">
        <v>43</v>
      </c>
      <c r="E6185" t="s">
        <v>151</v>
      </c>
      <c r="G6185" t="s">
        <v>650</v>
      </c>
      <c r="H6185" t="s">
        <v>47</v>
      </c>
      <c r="I6185" t="s">
        <v>47</v>
      </c>
      <c r="J6185" t="s">
        <v>3509</v>
      </c>
      <c r="K6185" t="s">
        <v>1734</v>
      </c>
      <c r="L6185" t="s">
        <v>28137</v>
      </c>
      <c r="M6185">
        <v>118.9</v>
      </c>
      <c r="N6185">
        <v>4.2</v>
      </c>
      <c r="O6185" t="s">
        <v>383</v>
      </c>
      <c r="P6185" t="s">
        <v>588</v>
      </c>
      <c r="Q6185" t="s">
        <v>1548</v>
      </c>
      <c r="R6185" t="s">
        <v>535</v>
      </c>
      <c r="S6185" t="s">
        <v>1860</v>
      </c>
      <c r="T6185" t="s">
        <v>28138</v>
      </c>
      <c r="W6185" t="s">
        <v>141</v>
      </c>
      <c r="X6185" t="s">
        <v>332</v>
      </c>
      <c r="Z6185" t="s">
        <v>1521</v>
      </c>
      <c r="AA6185" t="s">
        <v>114</v>
      </c>
      <c r="AB6185" t="s">
        <v>47</v>
      </c>
      <c r="AC6185" t="s">
        <v>47</v>
      </c>
      <c r="AD6185" t="s">
        <v>1699</v>
      </c>
      <c r="AE6185" t="s">
        <v>65</v>
      </c>
      <c r="AF6185" t="s">
        <v>66</v>
      </c>
      <c r="AI6185" t="s">
        <v>68</v>
      </c>
      <c r="AJ6185" t="s">
        <v>126</v>
      </c>
      <c r="AK6185" t="s">
        <v>324</v>
      </c>
      <c r="AL6185" t="s">
        <v>28139</v>
      </c>
      <c r="AM6185">
        <v>80</v>
      </c>
      <c r="AN6185" t="s">
        <v>28140</v>
      </c>
    </row>
    <row r="6186" spans="1:40" x14ac:dyDescent="0.25">
      <c r="A6186" t="s">
        <v>26990</v>
      </c>
      <c r="B6186" t="s">
        <v>28141</v>
      </c>
      <c r="C6186" t="s">
        <v>227</v>
      </c>
      <c r="D6186" t="s">
        <v>130</v>
      </c>
      <c r="E6186" t="s">
        <v>151</v>
      </c>
      <c r="G6186" t="s">
        <v>650</v>
      </c>
      <c r="H6186" t="s">
        <v>47</v>
      </c>
      <c r="I6186" t="s">
        <v>47</v>
      </c>
      <c r="J6186" t="s">
        <v>3509</v>
      </c>
      <c r="K6186" t="s">
        <v>1734</v>
      </c>
      <c r="L6186" t="s">
        <v>28137</v>
      </c>
      <c r="M6186">
        <v>118.2</v>
      </c>
      <c r="N6186">
        <v>4.16</v>
      </c>
      <c r="O6186" t="s">
        <v>372</v>
      </c>
      <c r="P6186" t="s">
        <v>588</v>
      </c>
      <c r="Q6186" t="s">
        <v>1548</v>
      </c>
      <c r="R6186" t="s">
        <v>535</v>
      </c>
      <c r="S6186" t="s">
        <v>1860</v>
      </c>
      <c r="T6186" t="s">
        <v>28138</v>
      </c>
      <c r="W6186" t="s">
        <v>141</v>
      </c>
      <c r="X6186" t="s">
        <v>332</v>
      </c>
      <c r="Z6186" t="s">
        <v>1521</v>
      </c>
      <c r="AA6186" t="s">
        <v>114</v>
      </c>
      <c r="AB6186" t="s">
        <v>47</v>
      </c>
      <c r="AC6186" t="s">
        <v>47</v>
      </c>
      <c r="AD6186" t="s">
        <v>1699</v>
      </c>
      <c r="AE6186" t="s">
        <v>65</v>
      </c>
      <c r="AF6186" t="s">
        <v>66</v>
      </c>
      <c r="AH6186" t="s">
        <v>67</v>
      </c>
      <c r="AI6186" t="s">
        <v>68</v>
      </c>
      <c r="AJ6186" t="s">
        <v>126</v>
      </c>
      <c r="AK6186" t="s">
        <v>324</v>
      </c>
      <c r="AL6186" t="s">
        <v>28139</v>
      </c>
      <c r="AM6186">
        <v>70</v>
      </c>
      <c r="AN6186" t="s">
        <v>28140</v>
      </c>
    </row>
    <row r="6187" spans="1:40" x14ac:dyDescent="0.25">
      <c r="A6187" t="s">
        <v>26990</v>
      </c>
      <c r="B6187" t="s">
        <v>28142</v>
      </c>
      <c r="C6187" t="s">
        <v>825</v>
      </c>
      <c r="D6187" t="s">
        <v>28143</v>
      </c>
      <c r="G6187" t="s">
        <v>114</v>
      </c>
      <c r="H6187" t="s">
        <v>47</v>
      </c>
      <c r="I6187" t="s">
        <v>47</v>
      </c>
      <c r="J6187" t="s">
        <v>3509</v>
      </c>
      <c r="K6187" t="s">
        <v>1734</v>
      </c>
      <c r="L6187" t="s">
        <v>28144</v>
      </c>
      <c r="M6187">
        <v>121</v>
      </c>
      <c r="N6187">
        <v>4.2699999999999996</v>
      </c>
      <c r="O6187" t="s">
        <v>28145</v>
      </c>
      <c r="P6187" t="s">
        <v>505</v>
      </c>
      <c r="Q6187" t="s">
        <v>4215</v>
      </c>
      <c r="R6187" t="s">
        <v>320</v>
      </c>
      <c r="S6187" t="s">
        <v>1860</v>
      </c>
      <c r="T6187" t="s">
        <v>591</v>
      </c>
      <c r="W6187" t="s">
        <v>141</v>
      </c>
      <c r="X6187" t="s">
        <v>332</v>
      </c>
      <c r="Y6187" t="s">
        <v>416</v>
      </c>
      <c r="Z6187" t="s">
        <v>108</v>
      </c>
      <c r="AA6187" t="s">
        <v>114</v>
      </c>
      <c r="AB6187" t="s">
        <v>47</v>
      </c>
      <c r="AC6187" t="s">
        <v>47</v>
      </c>
      <c r="AD6187" t="s">
        <v>91</v>
      </c>
      <c r="AE6187" t="s">
        <v>65</v>
      </c>
      <c r="AF6187" t="s">
        <v>114</v>
      </c>
      <c r="AH6187" t="s">
        <v>4378</v>
      </c>
      <c r="AI6187" t="s">
        <v>68</v>
      </c>
      <c r="AJ6187" t="s">
        <v>126</v>
      </c>
      <c r="AK6187" t="s">
        <v>539</v>
      </c>
      <c r="AL6187" t="s">
        <v>28146</v>
      </c>
      <c r="AM6187">
        <v>90</v>
      </c>
      <c r="AN6187" t="s">
        <v>28147</v>
      </c>
    </row>
    <row r="6188" spans="1:40" x14ac:dyDescent="0.25">
      <c r="A6188" t="s">
        <v>26990</v>
      </c>
      <c r="B6188" t="s">
        <v>28148</v>
      </c>
      <c r="C6188" t="s">
        <v>42</v>
      </c>
      <c r="D6188" t="s">
        <v>1796</v>
      </c>
      <c r="E6188" t="s">
        <v>28149</v>
      </c>
      <c r="F6188" t="s">
        <v>28150</v>
      </c>
      <c r="G6188" t="s">
        <v>27817</v>
      </c>
      <c r="H6188" t="s">
        <v>47</v>
      </c>
      <c r="I6188" t="s">
        <v>47</v>
      </c>
      <c r="J6188" t="s">
        <v>552</v>
      </c>
      <c r="K6188" t="s">
        <v>1734</v>
      </c>
      <c r="L6188" t="s">
        <v>28151</v>
      </c>
      <c r="M6188">
        <v>540</v>
      </c>
      <c r="N6188" t="s">
        <v>28152</v>
      </c>
      <c r="O6188" t="s">
        <v>372</v>
      </c>
      <c r="P6188" t="s">
        <v>28021</v>
      </c>
      <c r="Q6188" t="s">
        <v>3659</v>
      </c>
      <c r="R6188" t="s">
        <v>5113</v>
      </c>
      <c r="S6188" t="s">
        <v>19508</v>
      </c>
      <c r="T6188" t="s">
        <v>28153</v>
      </c>
      <c r="U6188" t="s">
        <v>3702</v>
      </c>
      <c r="V6188" t="s">
        <v>28154</v>
      </c>
      <c r="W6188" t="s">
        <v>522</v>
      </c>
      <c r="X6188" t="s">
        <v>123</v>
      </c>
      <c r="Y6188" t="s">
        <v>88</v>
      </c>
      <c r="Z6188" t="s">
        <v>687</v>
      </c>
      <c r="AA6188" t="s">
        <v>524</v>
      </c>
      <c r="AB6188" t="s">
        <v>258</v>
      </c>
      <c r="AC6188" t="s">
        <v>47</v>
      </c>
      <c r="AD6188" t="s">
        <v>161</v>
      </c>
      <c r="AE6188" t="s">
        <v>65</v>
      </c>
      <c r="AF6188" t="s">
        <v>66</v>
      </c>
      <c r="AH6188" t="s">
        <v>114</v>
      </c>
      <c r="AI6188" t="s">
        <v>4460</v>
      </c>
      <c r="AJ6188" t="s">
        <v>162</v>
      </c>
      <c r="AK6188" t="s">
        <v>28155</v>
      </c>
      <c r="AL6188" t="s">
        <v>95</v>
      </c>
      <c r="AM6188">
        <v>370</v>
      </c>
      <c r="AN6188" t="s">
        <v>28156</v>
      </c>
    </row>
    <row r="6189" spans="1:40" x14ac:dyDescent="0.25">
      <c r="A6189" t="s">
        <v>26990</v>
      </c>
      <c r="B6189" t="s">
        <v>28157</v>
      </c>
      <c r="C6189" t="s">
        <v>3944</v>
      </c>
      <c r="D6189" t="s">
        <v>1506</v>
      </c>
      <c r="E6189" t="s">
        <v>28158</v>
      </c>
      <c r="F6189" t="s">
        <v>28159</v>
      </c>
      <c r="G6189" t="s">
        <v>77</v>
      </c>
      <c r="H6189" t="s">
        <v>47</v>
      </c>
      <c r="I6189" t="s">
        <v>47</v>
      </c>
      <c r="J6189" t="s">
        <v>552</v>
      </c>
      <c r="K6189" t="s">
        <v>532</v>
      </c>
      <c r="L6189" t="s">
        <v>28160</v>
      </c>
      <c r="M6189">
        <v>168</v>
      </c>
      <c r="N6189">
        <v>5.93</v>
      </c>
      <c r="O6189" t="s">
        <v>372</v>
      </c>
      <c r="P6189" t="s">
        <v>155</v>
      </c>
      <c r="Q6189" t="s">
        <v>28161</v>
      </c>
      <c r="R6189" t="s">
        <v>4679</v>
      </c>
      <c r="S6189" t="s">
        <v>28162</v>
      </c>
      <c r="T6189" t="s">
        <v>28163</v>
      </c>
      <c r="U6189" t="s">
        <v>28164</v>
      </c>
      <c r="V6189" t="s">
        <v>28165</v>
      </c>
      <c r="W6189" t="s">
        <v>522</v>
      </c>
      <c r="X6189" t="s">
        <v>123</v>
      </c>
      <c r="Y6189" t="s">
        <v>88</v>
      </c>
      <c r="Z6189" t="s">
        <v>28166</v>
      </c>
      <c r="AA6189" t="s">
        <v>28167</v>
      </c>
      <c r="AB6189" t="s">
        <v>47</v>
      </c>
      <c r="AC6189" t="s">
        <v>47</v>
      </c>
      <c r="AD6189" t="s">
        <v>525</v>
      </c>
      <c r="AE6189" t="s">
        <v>3032</v>
      </c>
      <c r="AF6189" t="s">
        <v>66</v>
      </c>
      <c r="AG6189" t="s">
        <v>47</v>
      </c>
      <c r="AH6189" t="s">
        <v>114</v>
      </c>
      <c r="AI6189" t="s">
        <v>28168</v>
      </c>
      <c r="AJ6189" t="s">
        <v>28075</v>
      </c>
      <c r="AK6189" t="s">
        <v>1366</v>
      </c>
      <c r="AL6189" t="s">
        <v>28169</v>
      </c>
      <c r="AM6189">
        <v>420</v>
      </c>
      <c r="AN6189" t="s">
        <v>28170</v>
      </c>
    </row>
    <row r="6190" spans="1:40" x14ac:dyDescent="0.25">
      <c r="A6190" t="s">
        <v>26990</v>
      </c>
      <c r="B6190" t="s">
        <v>28171</v>
      </c>
      <c r="C6190" t="s">
        <v>825</v>
      </c>
      <c r="D6190" t="s">
        <v>28172</v>
      </c>
      <c r="H6190" t="s">
        <v>47</v>
      </c>
      <c r="I6190" t="s">
        <v>47</v>
      </c>
      <c r="J6190" t="s">
        <v>3524</v>
      </c>
      <c r="K6190" t="s">
        <v>544</v>
      </c>
      <c r="L6190" t="s">
        <v>28173</v>
      </c>
      <c r="M6190">
        <v>99.5</v>
      </c>
      <c r="N6190">
        <v>3.49</v>
      </c>
      <c r="O6190" t="s">
        <v>587</v>
      </c>
      <c r="P6190" t="s">
        <v>1297</v>
      </c>
      <c r="Q6190" t="s">
        <v>8573</v>
      </c>
      <c r="R6190" t="s">
        <v>99</v>
      </c>
      <c r="T6190" t="s">
        <v>2003</v>
      </c>
      <c r="W6190" t="s">
        <v>141</v>
      </c>
      <c r="X6190" t="s">
        <v>21134</v>
      </c>
      <c r="Z6190" t="s">
        <v>108</v>
      </c>
      <c r="AA6190" t="s">
        <v>114</v>
      </c>
      <c r="AB6190" t="s">
        <v>47</v>
      </c>
      <c r="AC6190" t="s">
        <v>47</v>
      </c>
      <c r="AD6190" t="s">
        <v>114</v>
      </c>
      <c r="AE6190" t="s">
        <v>47</v>
      </c>
      <c r="AF6190" t="s">
        <v>114</v>
      </c>
      <c r="AH6190" t="s">
        <v>67</v>
      </c>
      <c r="AI6190" t="s">
        <v>1276</v>
      </c>
      <c r="AK6190" t="s">
        <v>3560</v>
      </c>
      <c r="AL6190" t="s">
        <v>95</v>
      </c>
      <c r="AM6190">
        <v>80</v>
      </c>
      <c r="AN6190" t="s">
        <v>28174</v>
      </c>
    </row>
    <row r="6191" spans="1:40" x14ac:dyDescent="0.25">
      <c r="A6191" t="s">
        <v>26990</v>
      </c>
      <c r="B6191" t="s">
        <v>28175</v>
      </c>
      <c r="C6191" t="s">
        <v>1973</v>
      </c>
      <c r="D6191" t="s">
        <v>1974</v>
      </c>
      <c r="E6191" t="s">
        <v>1975</v>
      </c>
      <c r="G6191" t="s">
        <v>1976</v>
      </c>
      <c r="H6191" t="s">
        <v>114</v>
      </c>
      <c r="I6191" t="s">
        <v>114</v>
      </c>
      <c r="J6191" t="s">
        <v>3524</v>
      </c>
      <c r="K6191" t="s">
        <v>1816</v>
      </c>
      <c r="L6191" t="s">
        <v>28176</v>
      </c>
      <c r="M6191">
        <v>130.4</v>
      </c>
      <c r="N6191">
        <v>4.59</v>
      </c>
      <c r="O6191" t="s">
        <v>602</v>
      </c>
      <c r="P6191" t="s">
        <v>318</v>
      </c>
      <c r="Q6191" t="s">
        <v>9702</v>
      </c>
      <c r="R6191" t="s">
        <v>320</v>
      </c>
      <c r="S6191" t="s">
        <v>633</v>
      </c>
      <c r="T6191" t="s">
        <v>12416</v>
      </c>
      <c r="U6191" t="s">
        <v>6203</v>
      </c>
      <c r="V6191" t="s">
        <v>746</v>
      </c>
      <c r="W6191" t="s">
        <v>28177</v>
      </c>
      <c r="X6191" t="s">
        <v>332</v>
      </c>
      <c r="Y6191" t="s">
        <v>416</v>
      </c>
      <c r="Z6191" t="s">
        <v>223</v>
      </c>
      <c r="AA6191" t="s">
        <v>474</v>
      </c>
      <c r="AB6191" t="s">
        <v>47</v>
      </c>
      <c r="AC6191" t="s">
        <v>47</v>
      </c>
      <c r="AD6191" t="s">
        <v>832</v>
      </c>
      <c r="AE6191" t="s">
        <v>65</v>
      </c>
      <c r="AF6191" t="s">
        <v>92</v>
      </c>
      <c r="AH6191" t="s">
        <v>114</v>
      </c>
      <c r="AI6191" t="s">
        <v>68</v>
      </c>
      <c r="AJ6191" t="s">
        <v>69</v>
      </c>
      <c r="AK6191" t="s">
        <v>3348</v>
      </c>
      <c r="AL6191" t="s">
        <v>1037</v>
      </c>
      <c r="AM6191">
        <v>140</v>
      </c>
      <c r="AN6191" t="s">
        <v>28178</v>
      </c>
    </row>
    <row r="6192" spans="1:40" x14ac:dyDescent="0.25">
      <c r="A6192" t="s">
        <v>26990</v>
      </c>
      <c r="B6192" t="s">
        <v>28179</v>
      </c>
      <c r="C6192" t="s">
        <v>227</v>
      </c>
      <c r="D6192" t="s">
        <v>130</v>
      </c>
      <c r="E6192" t="s">
        <v>1462</v>
      </c>
      <c r="G6192" t="s">
        <v>306</v>
      </c>
      <c r="H6192" t="s">
        <v>47</v>
      </c>
      <c r="I6192" t="s">
        <v>47</v>
      </c>
      <c r="J6192" t="s">
        <v>3524</v>
      </c>
      <c r="K6192" t="s">
        <v>1816</v>
      </c>
      <c r="L6192" t="s">
        <v>28180</v>
      </c>
      <c r="M6192">
        <v>118.8</v>
      </c>
      <c r="N6192">
        <v>4.16</v>
      </c>
      <c r="O6192" t="s">
        <v>602</v>
      </c>
      <c r="P6192" t="s">
        <v>1826</v>
      </c>
      <c r="Q6192" t="s">
        <v>28181</v>
      </c>
      <c r="R6192" t="s">
        <v>13022</v>
      </c>
      <c r="T6192" t="s">
        <v>851</v>
      </c>
      <c r="W6192" t="s">
        <v>141</v>
      </c>
      <c r="X6192" t="s">
        <v>966</v>
      </c>
      <c r="Y6192" t="s">
        <v>967</v>
      </c>
      <c r="Z6192" t="s">
        <v>108</v>
      </c>
      <c r="AA6192" t="s">
        <v>114</v>
      </c>
      <c r="AB6192" t="s">
        <v>47</v>
      </c>
      <c r="AC6192" t="s">
        <v>47</v>
      </c>
      <c r="AD6192" t="s">
        <v>114</v>
      </c>
      <c r="AE6192" t="s">
        <v>47</v>
      </c>
      <c r="AF6192" t="s">
        <v>114</v>
      </c>
      <c r="AH6192" t="s">
        <v>114</v>
      </c>
      <c r="AI6192" t="s">
        <v>47</v>
      </c>
      <c r="AJ6192" t="s">
        <v>126</v>
      </c>
      <c r="AK6192" t="s">
        <v>1474</v>
      </c>
      <c r="AL6192" t="s">
        <v>71</v>
      </c>
      <c r="AM6192">
        <v>120</v>
      </c>
      <c r="AN6192" t="s">
        <v>28182</v>
      </c>
    </row>
    <row r="6193" spans="1:40" x14ac:dyDescent="0.25">
      <c r="A6193" t="s">
        <v>26990</v>
      </c>
      <c r="B6193" t="s">
        <v>28183</v>
      </c>
      <c r="C6193" t="s">
        <v>3944</v>
      </c>
      <c r="D6193" t="s">
        <v>1974</v>
      </c>
      <c r="E6193" t="s">
        <v>1975</v>
      </c>
      <c r="F6193" t="s">
        <v>10779</v>
      </c>
      <c r="G6193" t="s">
        <v>7754</v>
      </c>
      <c r="H6193" t="s">
        <v>47</v>
      </c>
      <c r="I6193" t="s">
        <v>47</v>
      </c>
      <c r="J6193" t="s">
        <v>543</v>
      </c>
      <c r="K6193" t="s">
        <v>544</v>
      </c>
      <c r="L6193" t="s">
        <v>28184</v>
      </c>
      <c r="M6193">
        <v>144</v>
      </c>
      <c r="N6193">
        <v>5.08</v>
      </c>
      <c r="O6193" t="s">
        <v>47</v>
      </c>
      <c r="P6193" t="s">
        <v>505</v>
      </c>
      <c r="Q6193" t="s">
        <v>28185</v>
      </c>
      <c r="R6193" t="s">
        <v>28186</v>
      </c>
      <c r="S6193" t="s">
        <v>10782</v>
      </c>
      <c r="T6193" t="s">
        <v>9357</v>
      </c>
      <c r="W6193" t="s">
        <v>522</v>
      </c>
      <c r="X6193" t="s">
        <v>170</v>
      </c>
      <c r="Y6193" t="s">
        <v>106</v>
      </c>
      <c r="Z6193" t="s">
        <v>107</v>
      </c>
      <c r="AA6193" t="s">
        <v>4961</v>
      </c>
      <c r="AB6193" t="s">
        <v>47</v>
      </c>
      <c r="AC6193" t="s">
        <v>47</v>
      </c>
      <c r="AD6193" t="s">
        <v>47</v>
      </c>
      <c r="AE6193" t="s">
        <v>47</v>
      </c>
      <c r="AF6193" t="s">
        <v>92</v>
      </c>
      <c r="AG6193" t="s">
        <v>47</v>
      </c>
      <c r="AH6193" t="s">
        <v>114</v>
      </c>
      <c r="AI6193" t="s">
        <v>68</v>
      </c>
      <c r="AJ6193" t="s">
        <v>69</v>
      </c>
      <c r="AK6193" t="s">
        <v>109</v>
      </c>
      <c r="AL6193" t="s">
        <v>1030</v>
      </c>
      <c r="AM6193">
        <v>310</v>
      </c>
      <c r="AN6193" t="s">
        <v>28187</v>
      </c>
    </row>
    <row r="6194" spans="1:40" x14ac:dyDescent="0.25">
      <c r="A6194" t="s">
        <v>26990</v>
      </c>
      <c r="B6194" t="s">
        <v>28188</v>
      </c>
      <c r="C6194" t="s">
        <v>42</v>
      </c>
      <c r="D6194" t="s">
        <v>1796</v>
      </c>
      <c r="E6194" t="s">
        <v>28149</v>
      </c>
      <c r="F6194" t="s">
        <v>28189</v>
      </c>
      <c r="G6194" t="s">
        <v>1929</v>
      </c>
      <c r="H6194" t="s">
        <v>47</v>
      </c>
      <c r="I6194" t="s">
        <v>47</v>
      </c>
      <c r="J6194" t="s">
        <v>543</v>
      </c>
      <c r="K6194" t="s">
        <v>1816</v>
      </c>
      <c r="L6194" t="s">
        <v>28190</v>
      </c>
      <c r="M6194">
        <v>208</v>
      </c>
      <c r="N6194">
        <v>7.34</v>
      </c>
      <c r="O6194" t="s">
        <v>372</v>
      </c>
      <c r="P6194" t="s">
        <v>155</v>
      </c>
      <c r="Q6194" t="s">
        <v>15514</v>
      </c>
      <c r="R6194" t="s">
        <v>604</v>
      </c>
      <c r="S6194" t="s">
        <v>3409</v>
      </c>
      <c r="T6194" t="s">
        <v>2028</v>
      </c>
      <c r="U6194" t="s">
        <v>28191</v>
      </c>
      <c r="V6194" t="s">
        <v>415</v>
      </c>
      <c r="W6194" t="s">
        <v>522</v>
      </c>
      <c r="X6194" t="s">
        <v>105</v>
      </c>
      <c r="Y6194" t="s">
        <v>1034</v>
      </c>
      <c r="Z6194" t="s">
        <v>28192</v>
      </c>
      <c r="AA6194" t="s">
        <v>24002</v>
      </c>
      <c r="AB6194" t="s">
        <v>47</v>
      </c>
      <c r="AC6194" t="s">
        <v>47</v>
      </c>
      <c r="AD6194" t="s">
        <v>1374</v>
      </c>
      <c r="AE6194" t="s">
        <v>4770</v>
      </c>
      <c r="AF6194" t="s">
        <v>66</v>
      </c>
      <c r="AG6194" t="s">
        <v>47</v>
      </c>
      <c r="AH6194" t="s">
        <v>114</v>
      </c>
      <c r="AI6194" t="s">
        <v>4460</v>
      </c>
      <c r="AJ6194" t="s">
        <v>162</v>
      </c>
      <c r="AK6194" t="s">
        <v>28193</v>
      </c>
      <c r="AL6194" t="s">
        <v>28194</v>
      </c>
      <c r="AM6194">
        <v>280</v>
      </c>
      <c r="AN6194" t="s">
        <v>28195</v>
      </c>
    </row>
    <row r="6195" spans="1:40" x14ac:dyDescent="0.25">
      <c r="A6195" t="s">
        <v>26990</v>
      </c>
      <c r="B6195" t="s">
        <v>28196</v>
      </c>
      <c r="C6195" t="s">
        <v>227</v>
      </c>
      <c r="D6195" t="s">
        <v>130</v>
      </c>
      <c r="E6195" t="s">
        <v>44</v>
      </c>
      <c r="G6195" t="s">
        <v>771</v>
      </c>
      <c r="H6195" t="s">
        <v>47</v>
      </c>
      <c r="I6195" t="s">
        <v>47</v>
      </c>
      <c r="J6195">
        <v>2013</v>
      </c>
      <c r="K6195" t="s">
        <v>4456</v>
      </c>
      <c r="L6195" t="s">
        <v>28197</v>
      </c>
      <c r="M6195">
        <v>115</v>
      </c>
      <c r="N6195">
        <v>4.0599999999999996</v>
      </c>
      <c r="O6195" t="s">
        <v>6555</v>
      </c>
      <c r="P6195" t="s">
        <v>505</v>
      </c>
      <c r="Q6195" t="s">
        <v>4215</v>
      </c>
      <c r="R6195" t="s">
        <v>320</v>
      </c>
      <c r="S6195" t="s">
        <v>482</v>
      </c>
      <c r="T6195" t="s">
        <v>1387</v>
      </c>
      <c r="W6195" t="s">
        <v>141</v>
      </c>
      <c r="X6195" t="s">
        <v>332</v>
      </c>
      <c r="Y6195" t="s">
        <v>106</v>
      </c>
      <c r="Z6195" t="s">
        <v>223</v>
      </c>
      <c r="AA6195" t="s">
        <v>270</v>
      </c>
      <c r="AB6195" t="s">
        <v>47</v>
      </c>
      <c r="AC6195" t="s">
        <v>47</v>
      </c>
      <c r="AD6195" t="s">
        <v>144</v>
      </c>
      <c r="AE6195" t="s">
        <v>10525</v>
      </c>
      <c r="AF6195" t="s">
        <v>92</v>
      </c>
      <c r="AH6195" t="s">
        <v>406</v>
      </c>
      <c r="AI6195" t="s">
        <v>68</v>
      </c>
      <c r="AJ6195" t="s">
        <v>146</v>
      </c>
      <c r="AK6195" t="s">
        <v>539</v>
      </c>
      <c r="AL6195" t="s">
        <v>71</v>
      </c>
      <c r="AN6195" t="s">
        <v>28198</v>
      </c>
    </row>
    <row r="6196" spans="1:40" x14ac:dyDescent="0.25">
      <c r="A6196" t="s">
        <v>26990</v>
      </c>
      <c r="B6196" t="s">
        <v>28199</v>
      </c>
      <c r="C6196" t="s">
        <v>42</v>
      </c>
      <c r="D6196" t="s">
        <v>1796</v>
      </c>
      <c r="E6196" t="s">
        <v>28200</v>
      </c>
      <c r="F6196" t="s">
        <v>28201</v>
      </c>
      <c r="G6196" t="s">
        <v>28202</v>
      </c>
      <c r="H6196" t="s">
        <v>47</v>
      </c>
      <c r="I6196" t="s">
        <v>47</v>
      </c>
      <c r="J6196" t="s">
        <v>543</v>
      </c>
      <c r="K6196" t="s">
        <v>1816</v>
      </c>
      <c r="L6196" t="s">
        <v>28203</v>
      </c>
      <c r="M6196">
        <v>115</v>
      </c>
      <c r="N6196" t="s">
        <v>28204</v>
      </c>
      <c r="O6196" t="s">
        <v>80</v>
      </c>
      <c r="P6196" t="s">
        <v>505</v>
      </c>
      <c r="Q6196" t="s">
        <v>4215</v>
      </c>
      <c r="R6196" t="s">
        <v>320</v>
      </c>
      <c r="S6196" t="s">
        <v>482</v>
      </c>
      <c r="T6196" t="s">
        <v>28205</v>
      </c>
      <c r="U6196" t="s">
        <v>28206</v>
      </c>
      <c r="V6196" t="s">
        <v>28207</v>
      </c>
      <c r="W6196" t="s">
        <v>522</v>
      </c>
      <c r="X6196" t="s">
        <v>28208</v>
      </c>
      <c r="Y6196" t="s">
        <v>106</v>
      </c>
      <c r="Z6196" t="s">
        <v>27650</v>
      </c>
      <c r="AA6196" t="s">
        <v>270</v>
      </c>
      <c r="AB6196" t="s">
        <v>47</v>
      </c>
      <c r="AC6196" t="s">
        <v>47</v>
      </c>
      <c r="AD6196" t="s">
        <v>91</v>
      </c>
      <c r="AE6196" t="s">
        <v>65</v>
      </c>
      <c r="AF6196" t="s">
        <v>66</v>
      </c>
      <c r="AG6196" t="s">
        <v>15647</v>
      </c>
      <c r="AH6196" t="s">
        <v>526</v>
      </c>
      <c r="AI6196" t="s">
        <v>68</v>
      </c>
      <c r="AJ6196" t="s">
        <v>146</v>
      </c>
      <c r="AK6196" t="s">
        <v>28209</v>
      </c>
      <c r="AL6196" t="s">
        <v>28210</v>
      </c>
      <c r="AM6196">
        <v>130</v>
      </c>
      <c r="AN6196" t="s">
        <v>28211</v>
      </c>
    </row>
    <row r="6197" spans="1:40" x14ac:dyDescent="0.25">
      <c r="A6197" t="s">
        <v>26990</v>
      </c>
      <c r="B6197" t="s">
        <v>28212</v>
      </c>
      <c r="C6197" t="s">
        <v>42</v>
      </c>
      <c r="D6197" t="s">
        <v>1796</v>
      </c>
      <c r="E6197" t="s">
        <v>28213</v>
      </c>
      <c r="F6197" t="s">
        <v>28214</v>
      </c>
      <c r="G6197" t="s">
        <v>28215</v>
      </c>
      <c r="H6197" t="s">
        <v>47</v>
      </c>
      <c r="I6197" t="s">
        <v>47</v>
      </c>
      <c r="J6197" t="s">
        <v>6129</v>
      </c>
      <c r="K6197" t="s">
        <v>1816</v>
      </c>
      <c r="L6197" t="s">
        <v>27455</v>
      </c>
      <c r="M6197">
        <v>107</v>
      </c>
      <c r="N6197">
        <v>3.77</v>
      </c>
      <c r="O6197" t="s">
        <v>80</v>
      </c>
      <c r="P6197" t="s">
        <v>155</v>
      </c>
      <c r="Q6197" t="s">
        <v>27456</v>
      </c>
      <c r="R6197" t="s">
        <v>604</v>
      </c>
      <c r="S6197" t="s">
        <v>3409</v>
      </c>
      <c r="T6197" t="s">
        <v>19023</v>
      </c>
      <c r="U6197" t="s">
        <v>19024</v>
      </c>
      <c r="V6197" t="s">
        <v>404</v>
      </c>
      <c r="W6197" t="s">
        <v>522</v>
      </c>
      <c r="X6197" t="s">
        <v>105</v>
      </c>
      <c r="Y6197" t="s">
        <v>1034</v>
      </c>
      <c r="Z6197" t="s">
        <v>28216</v>
      </c>
      <c r="AA6197" t="s">
        <v>24002</v>
      </c>
      <c r="AB6197" t="s">
        <v>47</v>
      </c>
      <c r="AC6197" t="s">
        <v>47</v>
      </c>
      <c r="AD6197" t="s">
        <v>15381</v>
      </c>
      <c r="AE6197" t="s">
        <v>19019</v>
      </c>
      <c r="AF6197" t="s">
        <v>66</v>
      </c>
      <c r="AG6197" t="s">
        <v>28217</v>
      </c>
      <c r="AH6197" t="s">
        <v>28218</v>
      </c>
      <c r="AI6197" t="s">
        <v>68</v>
      </c>
      <c r="AJ6197" t="s">
        <v>162</v>
      </c>
      <c r="AK6197" t="s">
        <v>3636</v>
      </c>
      <c r="AL6197" t="s">
        <v>28219</v>
      </c>
      <c r="AM6197">
        <v>230</v>
      </c>
      <c r="AN6197" t="s">
        <v>28220</v>
      </c>
    </row>
    <row r="6198" spans="1:40" x14ac:dyDescent="0.25">
      <c r="A6198" t="s">
        <v>26990</v>
      </c>
      <c r="B6198" t="s">
        <v>28221</v>
      </c>
      <c r="C6198" t="s">
        <v>42</v>
      </c>
      <c r="D6198" t="s">
        <v>130</v>
      </c>
      <c r="E6198" t="s">
        <v>176</v>
      </c>
      <c r="F6198" t="s">
        <v>28222</v>
      </c>
      <c r="G6198" t="s">
        <v>1790</v>
      </c>
      <c r="H6198" t="s">
        <v>1253</v>
      </c>
      <c r="I6198" t="s">
        <v>1253</v>
      </c>
      <c r="J6198" t="s">
        <v>543</v>
      </c>
      <c r="K6198" t="s">
        <v>1832</v>
      </c>
      <c r="L6198" t="s">
        <v>28065</v>
      </c>
      <c r="M6198">
        <v>153</v>
      </c>
      <c r="N6198">
        <v>5.4</v>
      </c>
      <c r="O6198" t="s">
        <v>372</v>
      </c>
      <c r="P6198" t="s">
        <v>505</v>
      </c>
      <c r="Q6198" t="s">
        <v>12208</v>
      </c>
      <c r="R6198" t="s">
        <v>1714</v>
      </c>
      <c r="S6198" t="s">
        <v>28114</v>
      </c>
      <c r="T6198" t="s">
        <v>10789</v>
      </c>
      <c r="U6198" t="s">
        <v>5144</v>
      </c>
      <c r="V6198" t="s">
        <v>4923</v>
      </c>
      <c r="W6198" t="s">
        <v>522</v>
      </c>
      <c r="X6198" t="s">
        <v>27898</v>
      </c>
      <c r="Y6198" t="s">
        <v>61</v>
      </c>
      <c r="Z6198" t="s">
        <v>687</v>
      </c>
      <c r="AA6198" t="s">
        <v>524</v>
      </c>
      <c r="AB6198" t="s">
        <v>47</v>
      </c>
      <c r="AC6198" t="s">
        <v>47</v>
      </c>
      <c r="AD6198" t="s">
        <v>525</v>
      </c>
      <c r="AE6198" t="s">
        <v>19019</v>
      </c>
      <c r="AF6198" t="s">
        <v>66</v>
      </c>
      <c r="AG6198" t="s">
        <v>47</v>
      </c>
      <c r="AH6198" t="s">
        <v>114</v>
      </c>
      <c r="AI6198" t="s">
        <v>10452</v>
      </c>
      <c r="AJ6198" t="s">
        <v>28068</v>
      </c>
      <c r="AK6198" t="s">
        <v>4357</v>
      </c>
      <c r="AL6198" t="s">
        <v>28223</v>
      </c>
      <c r="AM6198">
        <v>310</v>
      </c>
      <c r="AN6198" t="s">
        <v>28070</v>
      </c>
    </row>
    <row r="6199" spans="1:40" x14ac:dyDescent="0.25">
      <c r="A6199" t="s">
        <v>26990</v>
      </c>
      <c r="B6199" t="s">
        <v>28224</v>
      </c>
      <c r="C6199" t="s">
        <v>42</v>
      </c>
      <c r="D6199" t="s">
        <v>28225</v>
      </c>
      <c r="E6199" t="s">
        <v>28226</v>
      </c>
      <c r="F6199" t="s">
        <v>28227</v>
      </c>
      <c r="G6199" t="s">
        <v>1929</v>
      </c>
      <c r="H6199" t="s">
        <v>47</v>
      </c>
      <c r="I6199" t="s">
        <v>47</v>
      </c>
      <c r="J6199" t="s">
        <v>543</v>
      </c>
      <c r="K6199" t="s">
        <v>1816</v>
      </c>
      <c r="L6199" t="s">
        <v>28228</v>
      </c>
      <c r="M6199">
        <v>314</v>
      </c>
      <c r="N6199">
        <v>11.08</v>
      </c>
      <c r="O6199" t="s">
        <v>372</v>
      </c>
      <c r="P6199" t="s">
        <v>505</v>
      </c>
      <c r="Q6199" t="s">
        <v>14658</v>
      </c>
      <c r="R6199" t="s">
        <v>268</v>
      </c>
      <c r="S6199" t="s">
        <v>458</v>
      </c>
      <c r="T6199" t="s">
        <v>2028</v>
      </c>
      <c r="U6199" t="s">
        <v>28229</v>
      </c>
      <c r="V6199" t="s">
        <v>14907</v>
      </c>
      <c r="W6199" t="s">
        <v>522</v>
      </c>
      <c r="X6199" t="s">
        <v>60</v>
      </c>
      <c r="Y6199" t="s">
        <v>1034</v>
      </c>
      <c r="Z6199" t="s">
        <v>869</v>
      </c>
      <c r="AA6199" t="s">
        <v>474</v>
      </c>
      <c r="AB6199" t="s">
        <v>258</v>
      </c>
      <c r="AC6199" t="s">
        <v>47</v>
      </c>
      <c r="AD6199" t="s">
        <v>1374</v>
      </c>
      <c r="AE6199" t="s">
        <v>65</v>
      </c>
      <c r="AF6199" t="s">
        <v>66</v>
      </c>
      <c r="AH6199" t="s">
        <v>114</v>
      </c>
      <c r="AI6199" t="s">
        <v>4460</v>
      </c>
      <c r="AJ6199" t="s">
        <v>28230</v>
      </c>
      <c r="AK6199" t="s">
        <v>13564</v>
      </c>
      <c r="AL6199" t="s">
        <v>8725</v>
      </c>
      <c r="AM6199">
        <v>270</v>
      </c>
      <c r="AN6199" t="s">
        <v>28231</v>
      </c>
    </row>
    <row r="6200" spans="1:40" x14ac:dyDescent="0.25">
      <c r="A6200" t="s">
        <v>26990</v>
      </c>
      <c r="B6200" t="s">
        <v>28232</v>
      </c>
      <c r="C6200" t="s">
        <v>42</v>
      </c>
      <c r="D6200" t="s">
        <v>130</v>
      </c>
      <c r="E6200" t="s">
        <v>176</v>
      </c>
      <c r="F6200" t="s">
        <v>7816</v>
      </c>
      <c r="G6200" t="s">
        <v>1790</v>
      </c>
      <c r="H6200" t="s">
        <v>47</v>
      </c>
      <c r="I6200" t="s">
        <v>47</v>
      </c>
      <c r="J6200" t="s">
        <v>543</v>
      </c>
      <c r="K6200" t="s">
        <v>12325</v>
      </c>
      <c r="L6200" t="s">
        <v>28233</v>
      </c>
      <c r="M6200">
        <v>510</v>
      </c>
      <c r="N6200">
        <v>1.1200000000000001</v>
      </c>
      <c r="O6200" t="s">
        <v>372</v>
      </c>
      <c r="P6200" t="s">
        <v>505</v>
      </c>
      <c r="Q6200" t="s">
        <v>28234</v>
      </c>
      <c r="R6200" t="s">
        <v>279</v>
      </c>
      <c r="S6200" t="s">
        <v>458</v>
      </c>
      <c r="T6200" t="s">
        <v>445</v>
      </c>
      <c r="U6200" t="s">
        <v>446</v>
      </c>
      <c r="V6200" t="s">
        <v>447</v>
      </c>
      <c r="W6200" t="s">
        <v>522</v>
      </c>
      <c r="X6200" t="s">
        <v>60</v>
      </c>
      <c r="Y6200" t="s">
        <v>106</v>
      </c>
      <c r="Z6200" t="s">
        <v>9420</v>
      </c>
      <c r="AA6200" t="s">
        <v>474</v>
      </c>
      <c r="AB6200" t="s">
        <v>258</v>
      </c>
      <c r="AC6200" t="s">
        <v>47</v>
      </c>
      <c r="AD6200" t="s">
        <v>1420</v>
      </c>
      <c r="AE6200" t="s">
        <v>65</v>
      </c>
      <c r="AF6200" t="s">
        <v>66</v>
      </c>
      <c r="AH6200" t="s">
        <v>114</v>
      </c>
      <c r="AI6200" t="s">
        <v>28235</v>
      </c>
      <c r="AJ6200" t="s">
        <v>816</v>
      </c>
      <c r="AK6200" t="s">
        <v>27514</v>
      </c>
      <c r="AL6200" t="s">
        <v>28236</v>
      </c>
      <c r="AM6200">
        <v>290</v>
      </c>
      <c r="AN6200" t="s">
        <v>28237</v>
      </c>
    </row>
    <row r="6201" spans="1:40" x14ac:dyDescent="0.25">
      <c r="A6201" t="s">
        <v>26990</v>
      </c>
      <c r="B6201" t="s">
        <v>28238</v>
      </c>
      <c r="C6201" t="s">
        <v>227</v>
      </c>
      <c r="D6201" t="s">
        <v>130</v>
      </c>
      <c r="E6201" t="s">
        <v>176</v>
      </c>
      <c r="G6201" t="s">
        <v>327</v>
      </c>
      <c r="H6201" t="s">
        <v>47</v>
      </c>
      <c r="I6201" t="s">
        <v>47</v>
      </c>
      <c r="J6201" t="s">
        <v>543</v>
      </c>
      <c r="K6201" t="s">
        <v>1816</v>
      </c>
      <c r="L6201" t="s">
        <v>28233</v>
      </c>
      <c r="M6201">
        <v>510</v>
      </c>
      <c r="N6201">
        <v>1.1200000000000001</v>
      </c>
      <c r="O6201" t="s">
        <v>372</v>
      </c>
      <c r="P6201" t="s">
        <v>505</v>
      </c>
      <c r="Q6201" t="s">
        <v>28234</v>
      </c>
      <c r="R6201" t="s">
        <v>279</v>
      </c>
      <c r="S6201" t="s">
        <v>458</v>
      </c>
      <c r="T6201" t="s">
        <v>445</v>
      </c>
      <c r="U6201" t="s">
        <v>446</v>
      </c>
      <c r="V6201" t="s">
        <v>447</v>
      </c>
      <c r="W6201" t="s">
        <v>522</v>
      </c>
      <c r="X6201" t="s">
        <v>60</v>
      </c>
      <c r="Y6201" t="s">
        <v>106</v>
      </c>
      <c r="Z6201" t="s">
        <v>536</v>
      </c>
      <c r="AA6201" t="s">
        <v>474</v>
      </c>
      <c r="AB6201" t="s">
        <v>258</v>
      </c>
      <c r="AC6201" t="s">
        <v>47</v>
      </c>
      <c r="AD6201" t="s">
        <v>1420</v>
      </c>
      <c r="AE6201" t="s">
        <v>65</v>
      </c>
      <c r="AF6201" t="s">
        <v>66</v>
      </c>
      <c r="AH6201" t="s">
        <v>114</v>
      </c>
      <c r="AI6201" t="s">
        <v>13193</v>
      </c>
      <c r="AJ6201" t="s">
        <v>816</v>
      </c>
      <c r="AK6201" t="s">
        <v>27514</v>
      </c>
      <c r="AL6201" t="s">
        <v>95</v>
      </c>
      <c r="AM6201">
        <v>330</v>
      </c>
      <c r="AN6201" t="s">
        <v>28237</v>
      </c>
    </row>
    <row r="6202" spans="1:40" x14ac:dyDescent="0.25">
      <c r="A6202" t="s">
        <v>26990</v>
      </c>
      <c r="B6202" t="s">
        <v>28239</v>
      </c>
      <c r="C6202" t="s">
        <v>112</v>
      </c>
      <c r="D6202" t="s">
        <v>113</v>
      </c>
      <c r="H6202" t="s">
        <v>114</v>
      </c>
      <c r="I6202" t="s">
        <v>114</v>
      </c>
      <c r="J6202" t="s">
        <v>543</v>
      </c>
      <c r="K6202" t="s">
        <v>1816</v>
      </c>
      <c r="L6202" t="s">
        <v>28233</v>
      </c>
      <c r="M6202">
        <v>510</v>
      </c>
      <c r="N6202">
        <v>1.1200000000000001</v>
      </c>
      <c r="O6202" t="s">
        <v>114</v>
      </c>
      <c r="P6202" t="s">
        <v>505</v>
      </c>
      <c r="Q6202" t="s">
        <v>28234</v>
      </c>
      <c r="R6202" t="s">
        <v>279</v>
      </c>
      <c r="S6202" t="s">
        <v>458</v>
      </c>
      <c r="T6202" t="s">
        <v>445</v>
      </c>
      <c r="U6202" t="s">
        <v>446</v>
      </c>
      <c r="V6202" t="s">
        <v>447</v>
      </c>
      <c r="W6202" t="s">
        <v>522</v>
      </c>
      <c r="X6202" t="s">
        <v>60</v>
      </c>
      <c r="Y6202" t="s">
        <v>106</v>
      </c>
      <c r="Z6202" t="s">
        <v>536</v>
      </c>
      <c r="AA6202" t="s">
        <v>474</v>
      </c>
      <c r="AB6202" t="s">
        <v>258</v>
      </c>
      <c r="AC6202" t="s">
        <v>47</v>
      </c>
      <c r="AD6202" t="s">
        <v>1420</v>
      </c>
      <c r="AE6202" t="s">
        <v>65</v>
      </c>
      <c r="AF6202" t="s">
        <v>66</v>
      </c>
      <c r="AH6202" t="s">
        <v>114</v>
      </c>
      <c r="AI6202" t="s">
        <v>13193</v>
      </c>
      <c r="AJ6202" t="s">
        <v>816</v>
      </c>
      <c r="AK6202" t="s">
        <v>27514</v>
      </c>
      <c r="AL6202" t="s">
        <v>95</v>
      </c>
      <c r="AM6202">
        <v>260</v>
      </c>
      <c r="AN6202" t="s">
        <v>28237</v>
      </c>
    </row>
    <row r="6203" spans="1:40" x14ac:dyDescent="0.25">
      <c r="A6203" t="s">
        <v>26990</v>
      </c>
      <c r="B6203" t="s">
        <v>28240</v>
      </c>
      <c r="C6203" t="s">
        <v>227</v>
      </c>
      <c r="D6203" t="s">
        <v>130</v>
      </c>
      <c r="E6203" t="s">
        <v>1462</v>
      </c>
      <c r="G6203" t="s">
        <v>306</v>
      </c>
      <c r="H6203" t="s">
        <v>47</v>
      </c>
      <c r="I6203" t="s">
        <v>47</v>
      </c>
      <c r="J6203" t="s">
        <v>6129</v>
      </c>
      <c r="K6203" t="s">
        <v>573</v>
      </c>
      <c r="L6203" t="s">
        <v>28241</v>
      </c>
      <c r="M6203">
        <v>119.1</v>
      </c>
      <c r="N6203">
        <v>4.2</v>
      </c>
      <c r="O6203" t="s">
        <v>372</v>
      </c>
      <c r="P6203" t="s">
        <v>709</v>
      </c>
      <c r="Q6203" t="s">
        <v>28242</v>
      </c>
      <c r="R6203" t="s">
        <v>927</v>
      </c>
      <c r="S6203" t="s">
        <v>1860</v>
      </c>
      <c r="T6203" t="s">
        <v>28243</v>
      </c>
      <c r="U6203" t="s">
        <v>28244</v>
      </c>
      <c r="V6203" t="s">
        <v>14907</v>
      </c>
      <c r="W6203" t="s">
        <v>141</v>
      </c>
      <c r="X6203" t="s">
        <v>332</v>
      </c>
      <c r="Y6203" t="s">
        <v>106</v>
      </c>
      <c r="Z6203" t="s">
        <v>223</v>
      </c>
      <c r="AA6203" t="s">
        <v>24002</v>
      </c>
      <c r="AB6203" t="s">
        <v>47</v>
      </c>
      <c r="AC6203" t="s">
        <v>47</v>
      </c>
      <c r="AD6203" t="s">
        <v>4194</v>
      </c>
      <c r="AE6203" t="s">
        <v>833</v>
      </c>
      <c r="AF6203" t="s">
        <v>92</v>
      </c>
      <c r="AH6203" t="s">
        <v>114</v>
      </c>
      <c r="AI6203" t="s">
        <v>68</v>
      </c>
      <c r="AJ6203" t="s">
        <v>162</v>
      </c>
      <c r="AK6203" t="s">
        <v>539</v>
      </c>
      <c r="AL6203" t="s">
        <v>1030</v>
      </c>
      <c r="AM6203">
        <v>90</v>
      </c>
      <c r="AN6203" t="s">
        <v>28245</v>
      </c>
    </row>
    <row r="6204" spans="1:40" x14ac:dyDescent="0.25">
      <c r="A6204" t="s">
        <v>26990</v>
      </c>
      <c r="B6204" t="s">
        <v>28246</v>
      </c>
      <c r="C6204" t="s">
        <v>227</v>
      </c>
      <c r="D6204" t="s">
        <v>28247</v>
      </c>
      <c r="E6204" t="s">
        <v>151</v>
      </c>
      <c r="G6204" t="s">
        <v>583</v>
      </c>
      <c r="H6204" t="s">
        <v>47</v>
      </c>
      <c r="I6204" t="s">
        <v>47</v>
      </c>
      <c r="J6204" t="s">
        <v>6129</v>
      </c>
      <c r="K6204" t="s">
        <v>1832</v>
      </c>
      <c r="L6204" t="s">
        <v>28248</v>
      </c>
      <c r="M6204">
        <v>124</v>
      </c>
      <c r="N6204">
        <v>4.37</v>
      </c>
      <c r="O6204" t="s">
        <v>80</v>
      </c>
      <c r="P6204" t="s">
        <v>505</v>
      </c>
      <c r="Q6204" t="s">
        <v>21865</v>
      </c>
      <c r="R6204" t="s">
        <v>1957</v>
      </c>
      <c r="S6204" t="s">
        <v>1860</v>
      </c>
      <c r="T6204" t="s">
        <v>1861</v>
      </c>
      <c r="U6204" t="s">
        <v>1862</v>
      </c>
      <c r="V6204" t="s">
        <v>1863</v>
      </c>
      <c r="W6204" t="s">
        <v>522</v>
      </c>
      <c r="X6204" t="s">
        <v>19575</v>
      </c>
      <c r="Y6204" t="s">
        <v>106</v>
      </c>
      <c r="Z6204" t="s">
        <v>27650</v>
      </c>
      <c r="AA6204" t="s">
        <v>270</v>
      </c>
      <c r="AB6204" t="s">
        <v>47</v>
      </c>
      <c r="AC6204" t="s">
        <v>47</v>
      </c>
      <c r="AD6204" t="s">
        <v>144</v>
      </c>
      <c r="AE6204" t="s">
        <v>595</v>
      </c>
      <c r="AF6204" t="s">
        <v>92</v>
      </c>
      <c r="AH6204" t="s">
        <v>596</v>
      </c>
      <c r="AI6204" t="s">
        <v>68</v>
      </c>
      <c r="AJ6204" t="s">
        <v>146</v>
      </c>
      <c r="AK6204" t="s">
        <v>1554</v>
      </c>
      <c r="AL6204" t="s">
        <v>28249</v>
      </c>
      <c r="AM6204">
        <v>160</v>
      </c>
      <c r="AN6204" t="s">
        <v>28250</v>
      </c>
    </row>
    <row r="6205" spans="1:40" x14ac:dyDescent="0.25">
      <c r="A6205" t="s">
        <v>26990</v>
      </c>
      <c r="B6205" t="s">
        <v>28251</v>
      </c>
      <c r="C6205" t="s">
        <v>112</v>
      </c>
      <c r="D6205" t="s">
        <v>4657</v>
      </c>
      <c r="H6205" t="s">
        <v>114</v>
      </c>
      <c r="I6205" t="s">
        <v>114</v>
      </c>
      <c r="J6205" t="s">
        <v>572</v>
      </c>
      <c r="K6205" t="s">
        <v>1816</v>
      </c>
      <c r="L6205" t="s">
        <v>28252</v>
      </c>
      <c r="M6205">
        <v>302</v>
      </c>
      <c r="N6205">
        <v>10.65</v>
      </c>
      <c r="O6205" t="s">
        <v>114</v>
      </c>
      <c r="P6205" t="s">
        <v>505</v>
      </c>
      <c r="Q6205" t="s">
        <v>4971</v>
      </c>
      <c r="R6205" t="s">
        <v>436</v>
      </c>
      <c r="S6205" t="s">
        <v>1860</v>
      </c>
      <c r="T6205" t="s">
        <v>624</v>
      </c>
      <c r="U6205" t="s">
        <v>10133</v>
      </c>
      <c r="V6205" t="s">
        <v>608</v>
      </c>
      <c r="W6205" t="s">
        <v>522</v>
      </c>
      <c r="X6205" t="s">
        <v>493</v>
      </c>
      <c r="Y6205" t="s">
        <v>106</v>
      </c>
      <c r="Z6205" t="s">
        <v>536</v>
      </c>
      <c r="AA6205" t="s">
        <v>474</v>
      </c>
      <c r="AB6205" t="s">
        <v>47</v>
      </c>
      <c r="AC6205" t="s">
        <v>47</v>
      </c>
      <c r="AD6205" t="s">
        <v>1374</v>
      </c>
      <c r="AE6205" t="s">
        <v>595</v>
      </c>
      <c r="AF6205" t="s">
        <v>66</v>
      </c>
      <c r="AH6205" t="s">
        <v>114</v>
      </c>
      <c r="AI6205" t="s">
        <v>28253</v>
      </c>
      <c r="AJ6205" t="s">
        <v>816</v>
      </c>
      <c r="AK6205" t="s">
        <v>500</v>
      </c>
      <c r="AL6205" t="s">
        <v>501</v>
      </c>
      <c r="AM6205">
        <v>140</v>
      </c>
      <c r="AN6205" t="s">
        <v>28254</v>
      </c>
    </row>
    <row r="6206" spans="1:40" x14ac:dyDescent="0.25">
      <c r="A6206" t="s">
        <v>26990</v>
      </c>
      <c r="B6206" t="s">
        <v>28255</v>
      </c>
      <c r="C6206" t="s">
        <v>42</v>
      </c>
      <c r="D6206" t="s">
        <v>28256</v>
      </c>
      <c r="E6206" t="s">
        <v>28257</v>
      </c>
      <c r="F6206" t="s">
        <v>28258</v>
      </c>
      <c r="G6206" t="s">
        <v>28259</v>
      </c>
      <c r="H6206" t="s">
        <v>47</v>
      </c>
      <c r="I6206" t="s">
        <v>47</v>
      </c>
      <c r="J6206" t="s">
        <v>572</v>
      </c>
      <c r="K6206" t="s">
        <v>1816</v>
      </c>
      <c r="L6206" t="s">
        <v>28252</v>
      </c>
      <c r="M6206">
        <v>306</v>
      </c>
      <c r="N6206">
        <v>10.79</v>
      </c>
      <c r="O6206" t="s">
        <v>372</v>
      </c>
      <c r="P6206" t="s">
        <v>505</v>
      </c>
      <c r="Q6206" t="s">
        <v>4971</v>
      </c>
      <c r="R6206" t="s">
        <v>436</v>
      </c>
      <c r="S6206" t="s">
        <v>1860</v>
      </c>
      <c r="T6206" t="s">
        <v>624</v>
      </c>
      <c r="U6206" t="s">
        <v>10133</v>
      </c>
      <c r="V6206" t="s">
        <v>608</v>
      </c>
      <c r="W6206" t="s">
        <v>522</v>
      </c>
      <c r="X6206" t="s">
        <v>493</v>
      </c>
      <c r="Y6206" t="s">
        <v>106</v>
      </c>
      <c r="Z6206" t="s">
        <v>536</v>
      </c>
      <c r="AA6206" t="s">
        <v>474</v>
      </c>
      <c r="AB6206" t="s">
        <v>47</v>
      </c>
      <c r="AC6206" t="s">
        <v>47</v>
      </c>
      <c r="AD6206" t="s">
        <v>1374</v>
      </c>
      <c r="AE6206" t="s">
        <v>595</v>
      </c>
      <c r="AF6206" t="s">
        <v>66</v>
      </c>
      <c r="AH6206" t="s">
        <v>114</v>
      </c>
      <c r="AI6206" t="s">
        <v>28253</v>
      </c>
      <c r="AJ6206" t="s">
        <v>162</v>
      </c>
      <c r="AK6206" t="s">
        <v>500</v>
      </c>
      <c r="AL6206" t="s">
        <v>501</v>
      </c>
      <c r="AM6206">
        <v>150</v>
      </c>
      <c r="AN6206" t="s">
        <v>28260</v>
      </c>
    </row>
    <row r="6207" spans="1:40" x14ac:dyDescent="0.25">
      <c r="A6207" t="s">
        <v>26990</v>
      </c>
      <c r="B6207" t="s">
        <v>28261</v>
      </c>
      <c r="C6207" t="s">
        <v>42</v>
      </c>
      <c r="D6207" t="s">
        <v>28262</v>
      </c>
      <c r="E6207" t="s">
        <v>176</v>
      </c>
      <c r="F6207" t="s">
        <v>28263</v>
      </c>
      <c r="G6207" t="s">
        <v>28264</v>
      </c>
      <c r="H6207" t="s">
        <v>47</v>
      </c>
      <c r="I6207" t="s">
        <v>47</v>
      </c>
      <c r="J6207" t="s">
        <v>572</v>
      </c>
      <c r="K6207" t="s">
        <v>1832</v>
      </c>
      <c r="L6207" t="s">
        <v>28265</v>
      </c>
      <c r="M6207">
        <v>199</v>
      </c>
      <c r="N6207">
        <v>7.02</v>
      </c>
      <c r="O6207" t="s">
        <v>372</v>
      </c>
      <c r="P6207" t="s">
        <v>28266</v>
      </c>
      <c r="Q6207" t="s">
        <v>28267</v>
      </c>
      <c r="R6207" t="s">
        <v>8747</v>
      </c>
      <c r="S6207" t="s">
        <v>3409</v>
      </c>
      <c r="T6207" t="s">
        <v>19023</v>
      </c>
      <c r="U6207" t="s">
        <v>5023</v>
      </c>
      <c r="V6207" t="s">
        <v>404</v>
      </c>
      <c r="W6207" t="s">
        <v>522</v>
      </c>
      <c r="X6207" t="s">
        <v>493</v>
      </c>
      <c r="Y6207" t="s">
        <v>1034</v>
      </c>
      <c r="Z6207" t="s">
        <v>28216</v>
      </c>
      <c r="AA6207" t="s">
        <v>24002</v>
      </c>
      <c r="AB6207" t="s">
        <v>47</v>
      </c>
      <c r="AC6207" t="s">
        <v>47</v>
      </c>
      <c r="AD6207" t="s">
        <v>525</v>
      </c>
      <c r="AE6207" t="s">
        <v>145</v>
      </c>
      <c r="AF6207" t="s">
        <v>66</v>
      </c>
      <c r="AG6207" t="s">
        <v>47</v>
      </c>
      <c r="AH6207" t="s">
        <v>114</v>
      </c>
      <c r="AI6207" t="s">
        <v>4460</v>
      </c>
      <c r="AJ6207" t="s">
        <v>162</v>
      </c>
      <c r="AK6207" t="s">
        <v>1366</v>
      </c>
      <c r="AL6207" t="s">
        <v>28268</v>
      </c>
      <c r="AM6207">
        <v>300</v>
      </c>
      <c r="AN6207" t="s">
        <v>28269</v>
      </c>
    </row>
    <row r="6208" spans="1:40" x14ac:dyDescent="0.25">
      <c r="A6208" t="s">
        <v>26990</v>
      </c>
      <c r="B6208" t="s">
        <v>28270</v>
      </c>
      <c r="C6208" t="s">
        <v>227</v>
      </c>
      <c r="D6208" t="s">
        <v>28271</v>
      </c>
      <c r="E6208" t="s">
        <v>176</v>
      </c>
      <c r="G6208" t="s">
        <v>327</v>
      </c>
      <c r="H6208" t="s">
        <v>47</v>
      </c>
      <c r="I6208" t="s">
        <v>47</v>
      </c>
      <c r="J6208" t="s">
        <v>572</v>
      </c>
      <c r="K6208" t="s">
        <v>573</v>
      </c>
      <c r="L6208" t="s">
        <v>28272</v>
      </c>
      <c r="M6208">
        <v>182</v>
      </c>
      <c r="N6208">
        <v>6.42</v>
      </c>
      <c r="O6208" t="s">
        <v>80</v>
      </c>
      <c r="P6208" t="s">
        <v>505</v>
      </c>
      <c r="Q6208" t="s">
        <v>28273</v>
      </c>
      <c r="R6208" t="s">
        <v>28274</v>
      </c>
      <c r="S6208" t="s">
        <v>458</v>
      </c>
      <c r="T6208" t="s">
        <v>4241</v>
      </c>
      <c r="W6208" t="s">
        <v>522</v>
      </c>
      <c r="X6208" t="s">
        <v>105</v>
      </c>
      <c r="Y6208" t="s">
        <v>1034</v>
      </c>
      <c r="Z6208" t="s">
        <v>28275</v>
      </c>
      <c r="AA6208" t="s">
        <v>24002</v>
      </c>
      <c r="AB6208" t="s">
        <v>47</v>
      </c>
      <c r="AC6208" t="s">
        <v>47</v>
      </c>
      <c r="AD6208" t="s">
        <v>1374</v>
      </c>
      <c r="AE6208" t="s">
        <v>145</v>
      </c>
      <c r="AF6208" t="s">
        <v>66</v>
      </c>
      <c r="AG6208" t="s">
        <v>114</v>
      </c>
      <c r="AH6208" t="s">
        <v>114</v>
      </c>
      <c r="AI6208" t="s">
        <v>68</v>
      </c>
      <c r="AJ6208" t="s">
        <v>162</v>
      </c>
      <c r="AK6208" t="s">
        <v>4357</v>
      </c>
      <c r="AL6208" t="s">
        <v>28268</v>
      </c>
      <c r="AM6208">
        <v>280</v>
      </c>
      <c r="AN6208" t="s">
        <v>28276</v>
      </c>
    </row>
    <row r="6209" spans="1:40" x14ac:dyDescent="0.25">
      <c r="A6209" t="s">
        <v>26990</v>
      </c>
      <c r="B6209" t="s">
        <v>28277</v>
      </c>
      <c r="C6209" t="s">
        <v>227</v>
      </c>
      <c r="D6209" t="s">
        <v>28278</v>
      </c>
      <c r="E6209" t="s">
        <v>28279</v>
      </c>
      <c r="G6209" t="s">
        <v>583</v>
      </c>
      <c r="H6209" t="s">
        <v>47</v>
      </c>
      <c r="I6209" t="s">
        <v>47</v>
      </c>
      <c r="J6209" t="s">
        <v>572</v>
      </c>
      <c r="K6209" t="s">
        <v>573</v>
      </c>
      <c r="L6209" t="s">
        <v>28280</v>
      </c>
      <c r="M6209">
        <v>128.5</v>
      </c>
      <c r="N6209">
        <v>4.5199999999999996</v>
      </c>
      <c r="O6209" t="s">
        <v>587</v>
      </c>
      <c r="P6209" t="s">
        <v>505</v>
      </c>
      <c r="Q6209" t="s">
        <v>12470</v>
      </c>
      <c r="R6209" t="s">
        <v>320</v>
      </c>
      <c r="S6209" t="s">
        <v>633</v>
      </c>
      <c r="T6209" t="s">
        <v>1613</v>
      </c>
      <c r="W6209" t="s">
        <v>141</v>
      </c>
      <c r="Z6209" t="s">
        <v>536</v>
      </c>
      <c r="AA6209" t="s">
        <v>114</v>
      </c>
      <c r="AB6209" t="s">
        <v>47</v>
      </c>
      <c r="AC6209" t="s">
        <v>47</v>
      </c>
      <c r="AD6209" t="s">
        <v>144</v>
      </c>
      <c r="AE6209">
        <v>3</v>
      </c>
      <c r="AF6209" t="s">
        <v>47</v>
      </c>
      <c r="AH6209" t="s">
        <v>114</v>
      </c>
      <c r="AI6209" t="s">
        <v>68</v>
      </c>
      <c r="AJ6209" t="s">
        <v>69</v>
      </c>
      <c r="AK6209" t="s">
        <v>539</v>
      </c>
      <c r="AL6209" t="s">
        <v>1037</v>
      </c>
      <c r="AM6209">
        <v>170</v>
      </c>
      <c r="AN6209" t="s">
        <v>28281</v>
      </c>
    </row>
    <row r="6210" spans="1:40" x14ac:dyDescent="0.25">
      <c r="A6210" t="s">
        <v>26990</v>
      </c>
      <c r="B6210" t="s">
        <v>28282</v>
      </c>
      <c r="C6210" t="s">
        <v>227</v>
      </c>
      <c r="D6210" t="s">
        <v>28283</v>
      </c>
      <c r="E6210" t="s">
        <v>151</v>
      </c>
      <c r="G6210" t="s">
        <v>583</v>
      </c>
      <c r="H6210" t="s">
        <v>47</v>
      </c>
      <c r="I6210" t="s">
        <v>47</v>
      </c>
      <c r="J6210" t="s">
        <v>572</v>
      </c>
      <c r="K6210" t="s">
        <v>573</v>
      </c>
      <c r="L6210" t="s">
        <v>28284</v>
      </c>
      <c r="M6210">
        <v>143.9</v>
      </c>
      <c r="N6210">
        <v>5.04</v>
      </c>
      <c r="O6210" t="s">
        <v>80</v>
      </c>
      <c r="P6210" t="s">
        <v>308</v>
      </c>
      <c r="Q6210" t="s">
        <v>3325</v>
      </c>
      <c r="R6210" t="s">
        <v>7113</v>
      </c>
      <c r="S6210" t="s">
        <v>1860</v>
      </c>
      <c r="T6210" t="s">
        <v>4465</v>
      </c>
      <c r="U6210" t="s">
        <v>10800</v>
      </c>
      <c r="V6210" t="s">
        <v>1863</v>
      </c>
      <c r="W6210" t="s">
        <v>141</v>
      </c>
      <c r="X6210" t="s">
        <v>105</v>
      </c>
      <c r="Y6210" t="s">
        <v>106</v>
      </c>
      <c r="Z6210" t="s">
        <v>223</v>
      </c>
      <c r="AA6210" t="s">
        <v>270</v>
      </c>
      <c r="AB6210" t="s">
        <v>47</v>
      </c>
      <c r="AC6210" t="s">
        <v>47</v>
      </c>
      <c r="AD6210" t="s">
        <v>10752</v>
      </c>
      <c r="AE6210">
        <v>3</v>
      </c>
      <c r="AF6210" t="s">
        <v>92</v>
      </c>
      <c r="AH6210" t="s">
        <v>526</v>
      </c>
      <c r="AI6210" t="s">
        <v>68</v>
      </c>
      <c r="AJ6210" t="s">
        <v>146</v>
      </c>
      <c r="AK6210" t="s">
        <v>109</v>
      </c>
      <c r="AL6210" t="s">
        <v>28285</v>
      </c>
      <c r="AM6210">
        <v>170</v>
      </c>
      <c r="AN6210" t="s">
        <v>28286</v>
      </c>
    </row>
    <row r="6211" spans="1:40" x14ac:dyDescent="0.25">
      <c r="A6211" t="s">
        <v>26990</v>
      </c>
      <c r="B6211" t="s">
        <v>28287</v>
      </c>
      <c r="C6211" t="s">
        <v>227</v>
      </c>
      <c r="D6211" t="s">
        <v>28288</v>
      </c>
      <c r="E6211" t="s">
        <v>151</v>
      </c>
      <c r="G6211" t="s">
        <v>583</v>
      </c>
      <c r="H6211" t="s">
        <v>47</v>
      </c>
      <c r="I6211" t="s">
        <v>47</v>
      </c>
      <c r="J6211" t="s">
        <v>572</v>
      </c>
      <c r="K6211" t="s">
        <v>1832</v>
      </c>
      <c r="L6211" t="s">
        <v>28289</v>
      </c>
      <c r="M6211">
        <v>100.5</v>
      </c>
      <c r="N6211">
        <v>3.53</v>
      </c>
      <c r="O6211" t="s">
        <v>80</v>
      </c>
      <c r="P6211" t="s">
        <v>588</v>
      </c>
      <c r="Q6211" t="s">
        <v>28290</v>
      </c>
      <c r="R6211" t="s">
        <v>13022</v>
      </c>
      <c r="S6211" t="s">
        <v>1860</v>
      </c>
      <c r="T6211" t="s">
        <v>28138</v>
      </c>
      <c r="W6211" t="s">
        <v>141</v>
      </c>
      <c r="X6211" t="s">
        <v>332</v>
      </c>
      <c r="Y6211" t="s">
        <v>416</v>
      </c>
      <c r="Z6211" t="s">
        <v>108</v>
      </c>
      <c r="AA6211" t="s">
        <v>114</v>
      </c>
      <c r="AB6211" t="s">
        <v>47</v>
      </c>
      <c r="AC6211" t="s">
        <v>47</v>
      </c>
      <c r="AD6211" t="s">
        <v>144</v>
      </c>
      <c r="AE6211" t="s">
        <v>65</v>
      </c>
      <c r="AF6211" t="s">
        <v>66</v>
      </c>
      <c r="AH6211" t="s">
        <v>4378</v>
      </c>
      <c r="AI6211" t="s">
        <v>68</v>
      </c>
      <c r="AJ6211" t="s">
        <v>816</v>
      </c>
      <c r="AK6211" t="s">
        <v>3560</v>
      </c>
      <c r="AL6211" t="s">
        <v>28291</v>
      </c>
      <c r="AM6211">
        <v>90</v>
      </c>
      <c r="AN6211" t="s">
        <v>28292</v>
      </c>
    </row>
    <row r="6212" spans="1:40" x14ac:dyDescent="0.25">
      <c r="A6212" t="s">
        <v>26990</v>
      </c>
      <c r="B6212" t="s">
        <v>28293</v>
      </c>
      <c r="C6212" t="s">
        <v>825</v>
      </c>
      <c r="D6212" t="s">
        <v>28294</v>
      </c>
      <c r="G6212" t="s">
        <v>114</v>
      </c>
      <c r="H6212" t="s">
        <v>47</v>
      </c>
      <c r="I6212" t="s">
        <v>47</v>
      </c>
      <c r="J6212" t="s">
        <v>572</v>
      </c>
      <c r="K6212" t="s">
        <v>573</v>
      </c>
      <c r="L6212" t="s">
        <v>28295</v>
      </c>
      <c r="M6212">
        <v>100.5</v>
      </c>
      <c r="N6212">
        <v>3.53</v>
      </c>
      <c r="O6212" t="s">
        <v>80</v>
      </c>
      <c r="P6212" t="s">
        <v>6310</v>
      </c>
      <c r="Q6212" t="s">
        <v>15862</v>
      </c>
      <c r="R6212" t="s">
        <v>13022</v>
      </c>
      <c r="S6212" t="s">
        <v>1860</v>
      </c>
      <c r="T6212" t="s">
        <v>591</v>
      </c>
      <c r="V6212" t="s">
        <v>18379</v>
      </c>
      <c r="W6212" t="s">
        <v>141</v>
      </c>
      <c r="X6212" t="s">
        <v>332</v>
      </c>
      <c r="Y6212" t="s">
        <v>416</v>
      </c>
      <c r="Z6212" t="s">
        <v>108</v>
      </c>
      <c r="AA6212" t="s">
        <v>114</v>
      </c>
      <c r="AB6212" t="s">
        <v>47</v>
      </c>
      <c r="AC6212" t="s">
        <v>47</v>
      </c>
      <c r="AD6212" t="s">
        <v>144</v>
      </c>
      <c r="AE6212" t="s">
        <v>65</v>
      </c>
      <c r="AF6212" t="s">
        <v>114</v>
      </c>
      <c r="AH6212" t="s">
        <v>4378</v>
      </c>
      <c r="AI6212" t="s">
        <v>68</v>
      </c>
      <c r="AJ6212" t="s">
        <v>126</v>
      </c>
      <c r="AK6212" t="s">
        <v>3560</v>
      </c>
      <c r="AL6212" t="s">
        <v>3580</v>
      </c>
      <c r="AM6212">
        <v>70</v>
      </c>
      <c r="AN6212" t="s">
        <v>28296</v>
      </c>
    </row>
    <row r="6213" spans="1:40" x14ac:dyDescent="0.25">
      <c r="A6213" t="s">
        <v>26990</v>
      </c>
      <c r="B6213" t="s">
        <v>28297</v>
      </c>
      <c r="C6213" t="s">
        <v>42</v>
      </c>
      <c r="D6213" t="s">
        <v>1796</v>
      </c>
      <c r="E6213" t="s">
        <v>176</v>
      </c>
      <c r="F6213" t="s">
        <v>7816</v>
      </c>
      <c r="G6213" t="s">
        <v>1790</v>
      </c>
      <c r="H6213" t="s">
        <v>47</v>
      </c>
      <c r="I6213" t="s">
        <v>47</v>
      </c>
      <c r="J6213" t="s">
        <v>7298</v>
      </c>
      <c r="K6213" t="s">
        <v>28298</v>
      </c>
      <c r="L6213" t="s">
        <v>28112</v>
      </c>
      <c r="M6213">
        <v>130</v>
      </c>
      <c r="N6213">
        <v>4.59</v>
      </c>
      <c r="O6213" t="s">
        <v>372</v>
      </c>
      <c r="P6213" t="s">
        <v>155</v>
      </c>
      <c r="Q6213" t="s">
        <v>28113</v>
      </c>
      <c r="R6213" t="s">
        <v>1714</v>
      </c>
      <c r="S6213" t="s">
        <v>10757</v>
      </c>
      <c r="T6213" t="s">
        <v>10789</v>
      </c>
      <c r="U6213" t="s">
        <v>5144</v>
      </c>
      <c r="V6213" t="s">
        <v>4923</v>
      </c>
      <c r="W6213" t="s">
        <v>522</v>
      </c>
      <c r="X6213" t="s">
        <v>123</v>
      </c>
      <c r="Y6213" t="s">
        <v>61</v>
      </c>
      <c r="Z6213" t="s">
        <v>28166</v>
      </c>
      <c r="AA6213" t="s">
        <v>28067</v>
      </c>
      <c r="AB6213" t="s">
        <v>47</v>
      </c>
      <c r="AC6213" t="s">
        <v>47</v>
      </c>
      <c r="AD6213" t="s">
        <v>525</v>
      </c>
      <c r="AE6213" t="s">
        <v>19019</v>
      </c>
      <c r="AF6213" t="s">
        <v>66</v>
      </c>
      <c r="AG6213" t="s">
        <v>47</v>
      </c>
      <c r="AH6213" t="s">
        <v>114</v>
      </c>
      <c r="AI6213" t="s">
        <v>10452</v>
      </c>
      <c r="AJ6213" t="s">
        <v>28075</v>
      </c>
      <c r="AK6213" t="s">
        <v>4357</v>
      </c>
      <c r="AL6213" t="s">
        <v>28299</v>
      </c>
      <c r="AM6213">
        <v>330</v>
      </c>
      <c r="AN6213" t="s">
        <v>28117</v>
      </c>
    </row>
    <row r="6214" spans="1:40" x14ac:dyDescent="0.25">
      <c r="A6214" t="s">
        <v>26990</v>
      </c>
      <c r="B6214" t="s">
        <v>28300</v>
      </c>
      <c r="C6214" t="s">
        <v>227</v>
      </c>
      <c r="D6214" t="s">
        <v>130</v>
      </c>
      <c r="E6214" t="s">
        <v>176</v>
      </c>
      <c r="G6214" t="s">
        <v>1790</v>
      </c>
      <c r="H6214" t="s">
        <v>47</v>
      </c>
      <c r="I6214" t="s">
        <v>47</v>
      </c>
      <c r="J6214" t="s">
        <v>7298</v>
      </c>
      <c r="K6214" t="s">
        <v>1892</v>
      </c>
      <c r="L6214" t="s">
        <v>28112</v>
      </c>
      <c r="M6214">
        <v>130</v>
      </c>
      <c r="N6214">
        <v>4.59</v>
      </c>
      <c r="O6214" t="s">
        <v>372</v>
      </c>
      <c r="P6214" t="s">
        <v>155</v>
      </c>
      <c r="Q6214" t="s">
        <v>28113</v>
      </c>
      <c r="R6214" t="s">
        <v>1714</v>
      </c>
      <c r="S6214" t="s">
        <v>28114</v>
      </c>
      <c r="T6214" t="s">
        <v>18038</v>
      </c>
      <c r="U6214" t="s">
        <v>18039</v>
      </c>
      <c r="V6214" t="s">
        <v>18040</v>
      </c>
      <c r="W6214" t="s">
        <v>522</v>
      </c>
      <c r="X6214" t="s">
        <v>123</v>
      </c>
      <c r="Y6214" t="s">
        <v>61</v>
      </c>
      <c r="Z6214" t="s">
        <v>28166</v>
      </c>
      <c r="AA6214" t="s">
        <v>28067</v>
      </c>
      <c r="AB6214" t="s">
        <v>47</v>
      </c>
      <c r="AC6214" t="s">
        <v>47</v>
      </c>
      <c r="AD6214" t="s">
        <v>525</v>
      </c>
      <c r="AE6214" t="s">
        <v>19019</v>
      </c>
      <c r="AF6214" t="s">
        <v>66</v>
      </c>
      <c r="AG6214" t="s">
        <v>47</v>
      </c>
      <c r="AH6214" t="s">
        <v>114</v>
      </c>
      <c r="AI6214" t="s">
        <v>10452</v>
      </c>
      <c r="AJ6214" t="s">
        <v>28075</v>
      </c>
      <c r="AK6214" t="s">
        <v>4357</v>
      </c>
      <c r="AL6214" t="s">
        <v>28301</v>
      </c>
      <c r="AM6214">
        <v>320</v>
      </c>
      <c r="AN6214" t="s">
        <v>28117</v>
      </c>
    </row>
    <row r="6215" spans="1:40" x14ac:dyDescent="0.25">
      <c r="A6215" t="s">
        <v>26990</v>
      </c>
      <c r="B6215" t="s">
        <v>28302</v>
      </c>
      <c r="C6215" t="s">
        <v>227</v>
      </c>
      <c r="D6215" t="s">
        <v>43</v>
      </c>
      <c r="E6215" t="s">
        <v>176</v>
      </c>
      <c r="G6215" t="s">
        <v>228</v>
      </c>
      <c r="H6215" t="s">
        <v>47</v>
      </c>
      <c r="I6215" t="s">
        <v>47</v>
      </c>
      <c r="J6215" t="s">
        <v>7298</v>
      </c>
      <c r="K6215" t="s">
        <v>1892</v>
      </c>
      <c r="L6215" t="s">
        <v>28112</v>
      </c>
      <c r="M6215">
        <v>132</v>
      </c>
      <c r="N6215">
        <v>4.66</v>
      </c>
      <c r="O6215" t="s">
        <v>4401</v>
      </c>
      <c r="P6215" t="s">
        <v>155</v>
      </c>
      <c r="Q6215" t="s">
        <v>28113</v>
      </c>
      <c r="R6215" t="s">
        <v>1714</v>
      </c>
      <c r="S6215" t="s">
        <v>458</v>
      </c>
      <c r="T6215" t="s">
        <v>18038</v>
      </c>
      <c r="U6215" t="s">
        <v>18039</v>
      </c>
      <c r="V6215" t="s">
        <v>18040</v>
      </c>
      <c r="W6215" t="s">
        <v>522</v>
      </c>
      <c r="X6215" t="s">
        <v>123</v>
      </c>
      <c r="Y6215" t="s">
        <v>61</v>
      </c>
      <c r="Z6215" t="s">
        <v>28066</v>
      </c>
      <c r="AA6215" t="s">
        <v>28067</v>
      </c>
      <c r="AB6215" t="s">
        <v>47</v>
      </c>
      <c r="AC6215" t="s">
        <v>47</v>
      </c>
      <c r="AD6215" t="s">
        <v>525</v>
      </c>
      <c r="AE6215" t="s">
        <v>19019</v>
      </c>
      <c r="AF6215" t="s">
        <v>66</v>
      </c>
      <c r="AG6215" t="s">
        <v>47</v>
      </c>
      <c r="AH6215" t="s">
        <v>114</v>
      </c>
      <c r="AI6215" t="s">
        <v>10452</v>
      </c>
      <c r="AJ6215" t="s">
        <v>28075</v>
      </c>
      <c r="AK6215" t="s">
        <v>4357</v>
      </c>
      <c r="AL6215" t="s">
        <v>27457</v>
      </c>
      <c r="AM6215">
        <v>460</v>
      </c>
      <c r="AN6215" t="s">
        <v>28117</v>
      </c>
    </row>
    <row r="6216" spans="1:40" x14ac:dyDescent="0.25">
      <c r="A6216" t="s">
        <v>26990</v>
      </c>
      <c r="B6216" t="s">
        <v>28303</v>
      </c>
      <c r="C6216" t="s">
        <v>3944</v>
      </c>
      <c r="D6216" t="s">
        <v>130</v>
      </c>
      <c r="E6216" t="s">
        <v>176</v>
      </c>
      <c r="F6216" t="s">
        <v>6056</v>
      </c>
      <c r="G6216" t="s">
        <v>4157</v>
      </c>
      <c r="H6216" t="s">
        <v>47</v>
      </c>
      <c r="I6216" t="s">
        <v>47</v>
      </c>
      <c r="J6216" t="s">
        <v>6129</v>
      </c>
      <c r="K6216" t="s">
        <v>573</v>
      </c>
      <c r="L6216" t="s">
        <v>28304</v>
      </c>
      <c r="M6216">
        <v>130.1</v>
      </c>
      <c r="N6216">
        <v>4.59</v>
      </c>
      <c r="O6216" t="s">
        <v>372</v>
      </c>
      <c r="P6216" t="s">
        <v>155</v>
      </c>
      <c r="Q6216" t="s">
        <v>1665</v>
      </c>
      <c r="R6216" t="s">
        <v>1714</v>
      </c>
      <c r="S6216" t="s">
        <v>28114</v>
      </c>
      <c r="T6216" t="s">
        <v>10789</v>
      </c>
      <c r="U6216" t="s">
        <v>5144</v>
      </c>
      <c r="V6216" t="s">
        <v>4923</v>
      </c>
      <c r="W6216" t="s">
        <v>522</v>
      </c>
      <c r="X6216" t="s">
        <v>170</v>
      </c>
      <c r="Y6216" t="s">
        <v>61</v>
      </c>
      <c r="Z6216" t="s">
        <v>28066</v>
      </c>
      <c r="AA6216" t="s">
        <v>28067</v>
      </c>
      <c r="AB6216" t="s">
        <v>47</v>
      </c>
      <c r="AC6216" t="s">
        <v>47</v>
      </c>
      <c r="AD6216" t="s">
        <v>525</v>
      </c>
      <c r="AE6216" t="s">
        <v>19019</v>
      </c>
      <c r="AF6216" t="s">
        <v>66</v>
      </c>
      <c r="AG6216" t="s">
        <v>47</v>
      </c>
      <c r="AH6216" t="s">
        <v>114</v>
      </c>
      <c r="AI6216" t="s">
        <v>10452</v>
      </c>
      <c r="AJ6216" t="s">
        <v>28075</v>
      </c>
      <c r="AK6216" t="s">
        <v>4357</v>
      </c>
      <c r="AL6216" t="s">
        <v>27457</v>
      </c>
      <c r="AM6216">
        <v>440</v>
      </c>
      <c r="AN6216" t="s">
        <v>28305</v>
      </c>
    </row>
    <row r="6217" spans="1:40" x14ac:dyDescent="0.25">
      <c r="A6217" t="s">
        <v>26990</v>
      </c>
      <c r="B6217" t="s">
        <v>28306</v>
      </c>
      <c r="C6217" t="s">
        <v>42</v>
      </c>
      <c r="D6217" t="s">
        <v>28307</v>
      </c>
      <c r="E6217" t="s">
        <v>28308</v>
      </c>
      <c r="F6217" t="s">
        <v>28309</v>
      </c>
      <c r="G6217" t="s">
        <v>28215</v>
      </c>
      <c r="H6217" t="s">
        <v>1588</v>
      </c>
      <c r="I6217" t="s">
        <v>1588</v>
      </c>
      <c r="J6217" t="s">
        <v>584</v>
      </c>
      <c r="K6217" t="s">
        <v>1892</v>
      </c>
      <c r="L6217" t="s">
        <v>28310</v>
      </c>
      <c r="M6217">
        <v>338</v>
      </c>
      <c r="N6217" t="s">
        <v>28204</v>
      </c>
      <c r="O6217" t="s">
        <v>372</v>
      </c>
      <c r="P6217" t="s">
        <v>505</v>
      </c>
      <c r="Q6217" t="s">
        <v>28311</v>
      </c>
      <c r="R6217" t="s">
        <v>268</v>
      </c>
      <c r="S6217" t="s">
        <v>28312</v>
      </c>
      <c r="T6217" t="s">
        <v>5081</v>
      </c>
      <c r="U6217" t="s">
        <v>14906</v>
      </c>
      <c r="V6217" t="s">
        <v>14907</v>
      </c>
      <c r="W6217" t="s">
        <v>522</v>
      </c>
      <c r="X6217" t="s">
        <v>60</v>
      </c>
      <c r="Y6217" t="s">
        <v>61</v>
      </c>
      <c r="Z6217" t="s">
        <v>284</v>
      </c>
      <c r="AA6217" t="s">
        <v>474</v>
      </c>
      <c r="AB6217" t="s">
        <v>258</v>
      </c>
      <c r="AC6217" t="s">
        <v>47</v>
      </c>
      <c r="AD6217" t="s">
        <v>15631</v>
      </c>
      <c r="AE6217" t="s">
        <v>65</v>
      </c>
      <c r="AF6217" t="s">
        <v>66</v>
      </c>
      <c r="AH6217" t="s">
        <v>114</v>
      </c>
      <c r="AI6217" t="s">
        <v>4460</v>
      </c>
      <c r="AJ6217" t="s">
        <v>162</v>
      </c>
      <c r="AK6217" t="s">
        <v>428</v>
      </c>
      <c r="AL6217" t="s">
        <v>28313</v>
      </c>
      <c r="AM6217">
        <v>320</v>
      </c>
      <c r="AN6217" t="s">
        <v>28314</v>
      </c>
    </row>
    <row r="6218" spans="1:40" x14ac:dyDescent="0.25">
      <c r="A6218" t="s">
        <v>26990</v>
      </c>
      <c r="B6218" t="s">
        <v>28315</v>
      </c>
      <c r="C6218" t="s">
        <v>112</v>
      </c>
      <c r="D6218" t="s">
        <v>113</v>
      </c>
      <c r="H6218" t="s">
        <v>114</v>
      </c>
      <c r="I6218" t="s">
        <v>114</v>
      </c>
      <c r="J6218" t="s">
        <v>584</v>
      </c>
      <c r="K6218" t="s">
        <v>1892</v>
      </c>
      <c r="L6218" t="s">
        <v>28310</v>
      </c>
      <c r="M6218">
        <v>338</v>
      </c>
      <c r="N6218">
        <v>11.92</v>
      </c>
      <c r="O6218" t="s">
        <v>114</v>
      </c>
      <c r="P6218" t="s">
        <v>505</v>
      </c>
      <c r="Q6218" t="s">
        <v>28311</v>
      </c>
      <c r="R6218" t="s">
        <v>268</v>
      </c>
      <c r="S6218" t="s">
        <v>28312</v>
      </c>
      <c r="T6218" t="s">
        <v>5081</v>
      </c>
      <c r="U6218" t="s">
        <v>14906</v>
      </c>
      <c r="V6218" t="s">
        <v>14907</v>
      </c>
      <c r="W6218" t="s">
        <v>522</v>
      </c>
      <c r="X6218" t="s">
        <v>60</v>
      </c>
      <c r="Y6218" t="s">
        <v>61</v>
      </c>
      <c r="Z6218" t="s">
        <v>869</v>
      </c>
      <c r="AA6218" t="s">
        <v>474</v>
      </c>
      <c r="AB6218" t="s">
        <v>258</v>
      </c>
      <c r="AC6218" t="s">
        <v>47</v>
      </c>
      <c r="AD6218" t="s">
        <v>13807</v>
      </c>
      <c r="AE6218" t="s">
        <v>65</v>
      </c>
      <c r="AF6218" t="s">
        <v>66</v>
      </c>
      <c r="AH6218" t="s">
        <v>114</v>
      </c>
      <c r="AI6218" t="s">
        <v>4460</v>
      </c>
      <c r="AJ6218" t="s">
        <v>162</v>
      </c>
      <c r="AK6218" t="s">
        <v>428</v>
      </c>
      <c r="AL6218" t="s">
        <v>28313</v>
      </c>
      <c r="AM6218">
        <v>280</v>
      </c>
      <c r="AN6218" t="s">
        <v>28316</v>
      </c>
    </row>
    <row r="6219" spans="1:40" x14ac:dyDescent="0.25">
      <c r="A6219" t="s">
        <v>26990</v>
      </c>
      <c r="B6219" t="s">
        <v>28317</v>
      </c>
      <c r="C6219" t="s">
        <v>227</v>
      </c>
      <c r="D6219" t="s">
        <v>43</v>
      </c>
      <c r="E6219" t="s">
        <v>75</v>
      </c>
      <c r="G6219" t="s">
        <v>583</v>
      </c>
      <c r="H6219" t="s">
        <v>47</v>
      </c>
      <c r="I6219" t="s">
        <v>47</v>
      </c>
      <c r="J6219" t="s">
        <v>7298</v>
      </c>
      <c r="K6219" t="s">
        <v>573</v>
      </c>
      <c r="L6219" t="s">
        <v>28318</v>
      </c>
      <c r="M6219">
        <v>96</v>
      </c>
      <c r="N6219">
        <v>3.39</v>
      </c>
      <c r="O6219" t="s">
        <v>652</v>
      </c>
      <c r="P6219" t="s">
        <v>588</v>
      </c>
      <c r="Q6219" t="s">
        <v>16615</v>
      </c>
      <c r="R6219" t="s">
        <v>822</v>
      </c>
      <c r="S6219" t="s">
        <v>605</v>
      </c>
      <c r="T6219" t="s">
        <v>28319</v>
      </c>
      <c r="W6219" t="s">
        <v>141</v>
      </c>
      <c r="X6219" t="s">
        <v>332</v>
      </c>
      <c r="Z6219" t="s">
        <v>108</v>
      </c>
      <c r="AA6219" t="s">
        <v>114</v>
      </c>
      <c r="AB6219" t="s">
        <v>47</v>
      </c>
      <c r="AC6219" t="s">
        <v>47</v>
      </c>
      <c r="AD6219" t="s">
        <v>1699</v>
      </c>
      <c r="AE6219" t="s">
        <v>65</v>
      </c>
      <c r="AF6219" t="s">
        <v>66</v>
      </c>
      <c r="AH6219" t="s">
        <v>526</v>
      </c>
      <c r="AI6219" t="s">
        <v>68</v>
      </c>
      <c r="AJ6219" t="s">
        <v>816</v>
      </c>
      <c r="AK6219" t="s">
        <v>3560</v>
      </c>
      <c r="AL6219" t="s">
        <v>548</v>
      </c>
      <c r="AM6219">
        <v>120</v>
      </c>
      <c r="AN6219" t="s">
        <v>28320</v>
      </c>
    </row>
    <row r="6220" spans="1:40" x14ac:dyDescent="0.25">
      <c r="A6220" t="s">
        <v>26990</v>
      </c>
      <c r="B6220" t="s">
        <v>28321</v>
      </c>
      <c r="C6220" t="s">
        <v>825</v>
      </c>
      <c r="D6220" t="s">
        <v>43</v>
      </c>
      <c r="H6220" t="s">
        <v>47</v>
      </c>
      <c r="I6220" t="s">
        <v>47</v>
      </c>
      <c r="J6220" t="s">
        <v>584</v>
      </c>
      <c r="K6220" t="s">
        <v>585</v>
      </c>
      <c r="L6220" t="s">
        <v>28322</v>
      </c>
      <c r="O6220" t="s">
        <v>669</v>
      </c>
      <c r="P6220" t="s">
        <v>588</v>
      </c>
      <c r="Q6220" t="s">
        <v>22024</v>
      </c>
      <c r="R6220" t="s">
        <v>535</v>
      </c>
      <c r="W6220" t="s">
        <v>141</v>
      </c>
      <c r="X6220" t="s">
        <v>2477</v>
      </c>
      <c r="Z6220" t="s">
        <v>536</v>
      </c>
      <c r="AA6220" t="s">
        <v>114</v>
      </c>
      <c r="AB6220" t="s">
        <v>47</v>
      </c>
      <c r="AC6220" t="s">
        <v>47</v>
      </c>
      <c r="AD6220" t="s">
        <v>271</v>
      </c>
      <c r="AE6220">
        <v>3</v>
      </c>
      <c r="AF6220" t="s">
        <v>114</v>
      </c>
      <c r="AH6220" t="s">
        <v>3341</v>
      </c>
      <c r="AI6220" t="s">
        <v>558</v>
      </c>
      <c r="AJ6220" t="s">
        <v>6187</v>
      </c>
      <c r="AK6220" t="s">
        <v>1474</v>
      </c>
      <c r="AL6220" t="s">
        <v>9369</v>
      </c>
      <c r="AM6220">
        <v>80</v>
      </c>
      <c r="AN6220" t="s">
        <v>28323</v>
      </c>
    </row>
    <row r="6221" spans="1:40" x14ac:dyDescent="0.25">
      <c r="A6221" t="s">
        <v>26990</v>
      </c>
      <c r="B6221" t="s">
        <v>28324</v>
      </c>
      <c r="C6221" t="s">
        <v>825</v>
      </c>
      <c r="D6221" t="s">
        <v>43</v>
      </c>
      <c r="H6221" t="s">
        <v>47</v>
      </c>
      <c r="I6221" t="s">
        <v>47</v>
      </c>
      <c r="J6221" t="s">
        <v>584</v>
      </c>
      <c r="K6221" t="s">
        <v>585</v>
      </c>
      <c r="L6221" t="s">
        <v>28325</v>
      </c>
      <c r="O6221" t="s">
        <v>669</v>
      </c>
      <c r="P6221" t="s">
        <v>1826</v>
      </c>
      <c r="Q6221" t="s">
        <v>19928</v>
      </c>
      <c r="R6221" t="s">
        <v>13022</v>
      </c>
      <c r="W6221" t="s">
        <v>1706</v>
      </c>
      <c r="X6221" t="s">
        <v>2458</v>
      </c>
      <c r="Z6221" t="s">
        <v>536</v>
      </c>
      <c r="AA6221" t="s">
        <v>114</v>
      </c>
      <c r="AB6221" t="s">
        <v>47</v>
      </c>
      <c r="AC6221" t="s">
        <v>47</v>
      </c>
      <c r="AD6221" t="s">
        <v>271</v>
      </c>
      <c r="AE6221">
        <v>3</v>
      </c>
      <c r="AF6221" t="s">
        <v>114</v>
      </c>
      <c r="AH6221" t="s">
        <v>3341</v>
      </c>
      <c r="AI6221" t="s">
        <v>558</v>
      </c>
      <c r="AJ6221" t="s">
        <v>6187</v>
      </c>
      <c r="AK6221" t="s">
        <v>1474</v>
      </c>
      <c r="AL6221" t="s">
        <v>28326</v>
      </c>
      <c r="AM6221">
        <v>70</v>
      </c>
      <c r="AN6221" t="s">
        <v>28327</v>
      </c>
    </row>
    <row r="6222" spans="1:40" x14ac:dyDescent="0.25">
      <c r="A6222" t="s">
        <v>26990</v>
      </c>
      <c r="B6222" t="s">
        <v>28328</v>
      </c>
      <c r="C6222" t="s">
        <v>825</v>
      </c>
      <c r="D6222" t="s">
        <v>43</v>
      </c>
      <c r="H6222" t="s">
        <v>47</v>
      </c>
      <c r="I6222" t="s">
        <v>47</v>
      </c>
      <c r="J6222" t="s">
        <v>584</v>
      </c>
      <c r="K6222" t="s">
        <v>585</v>
      </c>
      <c r="L6222" t="s">
        <v>28329</v>
      </c>
      <c r="M6222">
        <v>89.2</v>
      </c>
      <c r="N6222">
        <v>3.14</v>
      </c>
      <c r="O6222" t="s">
        <v>669</v>
      </c>
      <c r="P6222" t="s">
        <v>848</v>
      </c>
      <c r="Q6222" t="s">
        <v>28330</v>
      </c>
      <c r="R6222" t="s">
        <v>13022</v>
      </c>
      <c r="W6222" t="s">
        <v>141</v>
      </c>
      <c r="X6222" t="s">
        <v>2477</v>
      </c>
      <c r="Z6222" t="s">
        <v>108</v>
      </c>
      <c r="AA6222" t="s">
        <v>114</v>
      </c>
      <c r="AB6222" t="s">
        <v>47</v>
      </c>
      <c r="AC6222" t="s">
        <v>47</v>
      </c>
      <c r="AD6222" t="s">
        <v>271</v>
      </c>
      <c r="AE6222">
        <v>3</v>
      </c>
      <c r="AF6222" t="s">
        <v>114</v>
      </c>
      <c r="AH6222" t="s">
        <v>67</v>
      </c>
      <c r="AI6222" t="s">
        <v>558</v>
      </c>
      <c r="AJ6222" t="s">
        <v>6187</v>
      </c>
      <c r="AK6222" t="s">
        <v>1474</v>
      </c>
      <c r="AL6222" t="s">
        <v>28331</v>
      </c>
      <c r="AM6222">
        <v>60</v>
      </c>
      <c r="AN6222" t="s">
        <v>28332</v>
      </c>
    </row>
    <row r="6223" spans="1:40" x14ac:dyDescent="0.25">
      <c r="A6223" t="s">
        <v>26990</v>
      </c>
      <c r="B6223" t="s">
        <v>28333</v>
      </c>
      <c r="C6223" t="s">
        <v>825</v>
      </c>
      <c r="D6223" t="s">
        <v>43</v>
      </c>
      <c r="H6223" t="s">
        <v>47</v>
      </c>
      <c r="I6223" t="s">
        <v>47</v>
      </c>
      <c r="J6223" t="s">
        <v>584</v>
      </c>
      <c r="K6223" t="s">
        <v>585</v>
      </c>
      <c r="L6223" t="s">
        <v>28334</v>
      </c>
      <c r="O6223" t="s">
        <v>669</v>
      </c>
      <c r="P6223" t="s">
        <v>848</v>
      </c>
      <c r="Q6223" t="s">
        <v>913</v>
      </c>
      <c r="R6223" t="s">
        <v>822</v>
      </c>
      <c r="W6223" t="s">
        <v>1706</v>
      </c>
      <c r="X6223" t="s">
        <v>3788</v>
      </c>
      <c r="Z6223" t="s">
        <v>474</v>
      </c>
      <c r="AA6223" t="s">
        <v>114</v>
      </c>
      <c r="AB6223" t="s">
        <v>47</v>
      </c>
      <c r="AC6223" t="s">
        <v>47</v>
      </c>
      <c r="AD6223" t="s">
        <v>114</v>
      </c>
      <c r="AE6223">
        <v>3</v>
      </c>
      <c r="AF6223" t="s">
        <v>114</v>
      </c>
      <c r="AH6223" t="s">
        <v>3341</v>
      </c>
      <c r="AI6223" t="s">
        <v>558</v>
      </c>
      <c r="AJ6223" t="s">
        <v>6187</v>
      </c>
      <c r="AK6223" t="s">
        <v>1474</v>
      </c>
      <c r="AL6223" t="s">
        <v>28331</v>
      </c>
      <c r="AM6223">
        <v>50</v>
      </c>
      <c r="AN6223" t="s">
        <v>28335</v>
      </c>
    </row>
    <row r="6224" spans="1:40" x14ac:dyDescent="0.25">
      <c r="A6224" t="s">
        <v>26990</v>
      </c>
      <c r="B6224" t="s">
        <v>28336</v>
      </c>
      <c r="C6224" t="s">
        <v>825</v>
      </c>
      <c r="D6224" t="s">
        <v>1468</v>
      </c>
      <c r="H6224" t="s">
        <v>47</v>
      </c>
      <c r="I6224" t="s">
        <v>114</v>
      </c>
      <c r="J6224" t="s">
        <v>584</v>
      </c>
      <c r="K6224" t="s">
        <v>1909</v>
      </c>
      <c r="L6224" t="s">
        <v>28337</v>
      </c>
      <c r="M6224">
        <v>78.2</v>
      </c>
      <c r="N6224">
        <v>2.75</v>
      </c>
      <c r="O6224" t="s">
        <v>652</v>
      </c>
      <c r="P6224" t="s">
        <v>934</v>
      </c>
      <c r="Q6224" t="s">
        <v>5522</v>
      </c>
      <c r="R6224" t="s">
        <v>1583</v>
      </c>
      <c r="W6224" t="s">
        <v>1706</v>
      </c>
      <c r="Z6224" t="s">
        <v>270</v>
      </c>
      <c r="AA6224" t="s">
        <v>114</v>
      </c>
      <c r="AB6224" t="s">
        <v>47</v>
      </c>
      <c r="AC6224" t="s">
        <v>47</v>
      </c>
      <c r="AD6224" t="s">
        <v>114</v>
      </c>
      <c r="AE6224" t="s">
        <v>699</v>
      </c>
      <c r="AF6224" t="s">
        <v>114</v>
      </c>
      <c r="AH6224" t="s">
        <v>67</v>
      </c>
      <c r="AI6224" t="s">
        <v>68</v>
      </c>
      <c r="AK6224" t="s">
        <v>1474</v>
      </c>
      <c r="AL6224" t="s">
        <v>95</v>
      </c>
      <c r="AM6224">
        <v>30</v>
      </c>
      <c r="AN6224" t="s">
        <v>28338</v>
      </c>
    </row>
    <row r="6225" spans="1:40" x14ac:dyDescent="0.25">
      <c r="A6225" t="s">
        <v>26990</v>
      </c>
      <c r="B6225" t="s">
        <v>28339</v>
      </c>
      <c r="C6225" t="s">
        <v>825</v>
      </c>
      <c r="D6225" t="s">
        <v>1468</v>
      </c>
      <c r="H6225" t="s">
        <v>47</v>
      </c>
      <c r="I6225" t="s">
        <v>114</v>
      </c>
      <c r="J6225" t="s">
        <v>584</v>
      </c>
      <c r="K6225" t="s">
        <v>585</v>
      </c>
      <c r="L6225" t="s">
        <v>28340</v>
      </c>
      <c r="M6225">
        <v>74.5</v>
      </c>
      <c r="N6225">
        <v>2.61</v>
      </c>
      <c r="O6225" t="s">
        <v>652</v>
      </c>
      <c r="P6225" t="s">
        <v>934</v>
      </c>
      <c r="Q6225" t="s">
        <v>8546</v>
      </c>
      <c r="R6225" t="s">
        <v>1583</v>
      </c>
      <c r="W6225" t="s">
        <v>2078</v>
      </c>
      <c r="AB6225" t="s">
        <v>47</v>
      </c>
      <c r="AC6225" t="s">
        <v>47</v>
      </c>
      <c r="AD6225" t="s">
        <v>114</v>
      </c>
      <c r="AE6225">
        <v>2</v>
      </c>
      <c r="AF6225" t="s">
        <v>114</v>
      </c>
      <c r="AH6225" t="s">
        <v>67</v>
      </c>
      <c r="AI6225" t="s">
        <v>47</v>
      </c>
      <c r="AK6225" t="s">
        <v>1474</v>
      </c>
      <c r="AL6225" t="s">
        <v>3580</v>
      </c>
      <c r="AM6225">
        <v>30</v>
      </c>
      <c r="AN6225" t="s">
        <v>28341</v>
      </c>
    </row>
    <row r="6226" spans="1:40" x14ac:dyDescent="0.25">
      <c r="A6226" t="s">
        <v>26990</v>
      </c>
      <c r="B6226" t="s">
        <v>28342</v>
      </c>
      <c r="C6226" t="s">
        <v>825</v>
      </c>
      <c r="D6226" t="s">
        <v>1468</v>
      </c>
      <c r="H6226" t="s">
        <v>114</v>
      </c>
      <c r="I6226" t="s">
        <v>114</v>
      </c>
      <c r="J6226" t="s">
        <v>584</v>
      </c>
      <c r="K6226" t="s">
        <v>585</v>
      </c>
      <c r="L6226" t="s">
        <v>28343</v>
      </c>
      <c r="O6226" t="s">
        <v>669</v>
      </c>
      <c r="P6226" t="s">
        <v>934</v>
      </c>
      <c r="Q6226" t="s">
        <v>28344</v>
      </c>
      <c r="R6226" t="s">
        <v>16201</v>
      </c>
      <c r="W6226" t="s">
        <v>114</v>
      </c>
      <c r="AB6226" t="s">
        <v>47</v>
      </c>
      <c r="AC6226" t="s">
        <v>114</v>
      </c>
      <c r="AD6226" t="s">
        <v>114</v>
      </c>
      <c r="AE6226" t="s">
        <v>114</v>
      </c>
      <c r="AF6226" t="s">
        <v>114</v>
      </c>
      <c r="AH6226" t="s">
        <v>67</v>
      </c>
      <c r="AI6226" t="s">
        <v>47</v>
      </c>
      <c r="AK6226" t="s">
        <v>2629</v>
      </c>
      <c r="AL6226" t="s">
        <v>71</v>
      </c>
      <c r="AM6226">
        <v>20</v>
      </c>
      <c r="AN6226" t="s">
        <v>28345</v>
      </c>
    </row>
    <row r="6227" spans="1:40" x14ac:dyDescent="0.25">
      <c r="A6227" t="s">
        <v>26990</v>
      </c>
      <c r="B6227" t="s">
        <v>28346</v>
      </c>
      <c r="C6227" t="s">
        <v>227</v>
      </c>
      <c r="D6227" t="s">
        <v>28347</v>
      </c>
      <c r="E6227" t="s">
        <v>151</v>
      </c>
      <c r="G6227" t="s">
        <v>583</v>
      </c>
      <c r="H6227" t="s">
        <v>47</v>
      </c>
      <c r="I6227" t="s">
        <v>47</v>
      </c>
      <c r="J6227" t="s">
        <v>584</v>
      </c>
      <c r="K6227" t="s">
        <v>585</v>
      </c>
      <c r="L6227" t="s">
        <v>28348</v>
      </c>
      <c r="M6227">
        <v>112</v>
      </c>
      <c r="N6227">
        <v>3.95</v>
      </c>
      <c r="O6227" t="s">
        <v>587</v>
      </c>
      <c r="P6227" t="s">
        <v>588</v>
      </c>
      <c r="Q6227" t="s">
        <v>28349</v>
      </c>
      <c r="R6227" t="s">
        <v>28350</v>
      </c>
      <c r="S6227" t="s">
        <v>1860</v>
      </c>
      <c r="T6227" t="s">
        <v>591</v>
      </c>
      <c r="U6227" t="s">
        <v>592</v>
      </c>
      <c r="V6227" t="s">
        <v>593</v>
      </c>
      <c r="W6227" t="s">
        <v>522</v>
      </c>
      <c r="X6227" t="s">
        <v>1916</v>
      </c>
      <c r="Y6227" t="s">
        <v>6196</v>
      </c>
      <c r="Z6227" t="s">
        <v>28351</v>
      </c>
      <c r="AA6227" t="s">
        <v>114</v>
      </c>
      <c r="AB6227" t="s">
        <v>47</v>
      </c>
      <c r="AC6227" t="s">
        <v>47</v>
      </c>
      <c r="AD6227" t="s">
        <v>1699</v>
      </c>
      <c r="AE6227" t="s">
        <v>595</v>
      </c>
      <c r="AF6227" t="s">
        <v>92</v>
      </c>
      <c r="AH6227" t="s">
        <v>4378</v>
      </c>
      <c r="AI6227" t="s">
        <v>68</v>
      </c>
      <c r="AJ6227" t="s">
        <v>146</v>
      </c>
      <c r="AK6227" t="s">
        <v>324</v>
      </c>
      <c r="AL6227" t="s">
        <v>501</v>
      </c>
      <c r="AM6227">
        <v>90</v>
      </c>
      <c r="AN6227" t="s">
        <v>28352</v>
      </c>
    </row>
    <row r="6228" spans="1:40" x14ac:dyDescent="0.25">
      <c r="A6228" t="s">
        <v>26990</v>
      </c>
      <c r="B6228" t="s">
        <v>28353</v>
      </c>
      <c r="C6228" t="s">
        <v>227</v>
      </c>
      <c r="D6228" t="s">
        <v>28354</v>
      </c>
      <c r="E6228" t="s">
        <v>151</v>
      </c>
      <c r="G6228" t="s">
        <v>583</v>
      </c>
      <c r="H6228" t="s">
        <v>47</v>
      </c>
      <c r="I6228" t="s">
        <v>47</v>
      </c>
      <c r="J6228" t="s">
        <v>584</v>
      </c>
      <c r="K6228" t="s">
        <v>585</v>
      </c>
      <c r="L6228" t="s">
        <v>28355</v>
      </c>
      <c r="M6228">
        <v>120.6</v>
      </c>
      <c r="N6228">
        <v>4.2300000000000004</v>
      </c>
      <c r="O6228" t="s">
        <v>587</v>
      </c>
      <c r="P6228" t="s">
        <v>588</v>
      </c>
      <c r="Q6228" t="s">
        <v>1548</v>
      </c>
      <c r="R6228" t="s">
        <v>535</v>
      </c>
      <c r="S6228" t="s">
        <v>1860</v>
      </c>
      <c r="T6228" t="s">
        <v>655</v>
      </c>
      <c r="V6228" t="s">
        <v>10724</v>
      </c>
      <c r="W6228" t="s">
        <v>522</v>
      </c>
      <c r="X6228" t="s">
        <v>332</v>
      </c>
      <c r="Y6228" t="s">
        <v>416</v>
      </c>
      <c r="Z6228" t="s">
        <v>28356</v>
      </c>
      <c r="AA6228" t="s">
        <v>270</v>
      </c>
      <c r="AB6228" t="s">
        <v>47</v>
      </c>
      <c r="AC6228" t="s">
        <v>47</v>
      </c>
      <c r="AD6228" t="s">
        <v>1699</v>
      </c>
      <c r="AE6228" t="s">
        <v>65</v>
      </c>
      <c r="AF6228" t="s">
        <v>66</v>
      </c>
      <c r="AG6228" t="s">
        <v>28357</v>
      </c>
      <c r="AH6228" t="s">
        <v>4378</v>
      </c>
      <c r="AI6228" t="s">
        <v>68</v>
      </c>
      <c r="AJ6228" t="s">
        <v>146</v>
      </c>
      <c r="AK6228" t="s">
        <v>324</v>
      </c>
      <c r="AL6228" t="s">
        <v>2499</v>
      </c>
      <c r="AM6228">
        <v>120</v>
      </c>
      <c r="AN6228" t="s">
        <v>28358</v>
      </c>
    </row>
    <row r="6229" spans="1:40" x14ac:dyDescent="0.25">
      <c r="A6229" t="s">
        <v>26990</v>
      </c>
      <c r="B6229" t="s">
        <v>28359</v>
      </c>
      <c r="C6229" t="s">
        <v>42</v>
      </c>
      <c r="D6229" t="s">
        <v>130</v>
      </c>
      <c r="E6229" t="s">
        <v>1281</v>
      </c>
      <c r="F6229" t="s">
        <v>6106</v>
      </c>
      <c r="G6229" t="s">
        <v>1604</v>
      </c>
      <c r="H6229" t="s">
        <v>47</v>
      </c>
      <c r="I6229" t="s">
        <v>47</v>
      </c>
      <c r="J6229" t="s">
        <v>600</v>
      </c>
      <c r="K6229" t="s">
        <v>585</v>
      </c>
      <c r="L6229" t="s">
        <v>28360</v>
      </c>
      <c r="M6229">
        <v>139.1</v>
      </c>
      <c r="N6229">
        <v>4.9000000000000004</v>
      </c>
      <c r="O6229" t="s">
        <v>372</v>
      </c>
      <c r="P6229" t="s">
        <v>24034</v>
      </c>
      <c r="Q6229" t="s">
        <v>3289</v>
      </c>
      <c r="R6229" t="s">
        <v>3179</v>
      </c>
      <c r="S6229" t="s">
        <v>1860</v>
      </c>
      <c r="T6229" t="s">
        <v>6132</v>
      </c>
      <c r="U6229" t="s">
        <v>10783</v>
      </c>
      <c r="V6229" t="s">
        <v>404</v>
      </c>
      <c r="W6229" t="s">
        <v>141</v>
      </c>
      <c r="X6229" t="s">
        <v>105</v>
      </c>
      <c r="Y6229" t="s">
        <v>106</v>
      </c>
      <c r="Z6229" t="s">
        <v>929</v>
      </c>
      <c r="AA6229" t="s">
        <v>1769</v>
      </c>
      <c r="AB6229" t="s">
        <v>47</v>
      </c>
      <c r="AC6229" t="s">
        <v>47</v>
      </c>
      <c r="AD6229" t="s">
        <v>1374</v>
      </c>
      <c r="AE6229" t="s">
        <v>302</v>
      </c>
      <c r="AF6229" t="s">
        <v>66</v>
      </c>
      <c r="AG6229" t="s">
        <v>47</v>
      </c>
      <c r="AH6229" t="s">
        <v>4378</v>
      </c>
      <c r="AI6229" t="s">
        <v>10648</v>
      </c>
      <c r="AJ6229" t="s">
        <v>162</v>
      </c>
      <c r="AK6229" t="s">
        <v>109</v>
      </c>
      <c r="AL6229" t="s">
        <v>1037</v>
      </c>
      <c r="AM6229">
        <v>180</v>
      </c>
      <c r="AN6229" t="s">
        <v>28361</v>
      </c>
    </row>
    <row r="6230" spans="1:40" x14ac:dyDescent="0.25">
      <c r="A6230" t="s">
        <v>26990</v>
      </c>
      <c r="B6230" t="s">
        <v>28362</v>
      </c>
      <c r="C6230" t="s">
        <v>227</v>
      </c>
      <c r="D6230" t="s">
        <v>130</v>
      </c>
      <c r="E6230" t="s">
        <v>151</v>
      </c>
      <c r="G6230" t="s">
        <v>771</v>
      </c>
      <c r="H6230" t="s">
        <v>47</v>
      </c>
      <c r="I6230" t="s">
        <v>47</v>
      </c>
      <c r="J6230" t="s">
        <v>600</v>
      </c>
      <c r="K6230" t="s">
        <v>585</v>
      </c>
      <c r="L6230" t="s">
        <v>28363</v>
      </c>
      <c r="M6230">
        <v>148.5</v>
      </c>
      <c r="N6230">
        <v>5.22</v>
      </c>
      <c r="O6230" t="s">
        <v>602</v>
      </c>
      <c r="P6230" t="s">
        <v>505</v>
      </c>
      <c r="Q6230" t="s">
        <v>7756</v>
      </c>
      <c r="R6230" t="s">
        <v>320</v>
      </c>
      <c r="S6230" t="s">
        <v>1860</v>
      </c>
      <c r="T6230" t="s">
        <v>613</v>
      </c>
      <c r="V6230" t="s">
        <v>415</v>
      </c>
      <c r="W6230" t="s">
        <v>141</v>
      </c>
      <c r="X6230" t="s">
        <v>332</v>
      </c>
      <c r="Y6230" t="s">
        <v>106</v>
      </c>
      <c r="Z6230" t="s">
        <v>929</v>
      </c>
      <c r="AA6230" t="s">
        <v>270</v>
      </c>
      <c r="AB6230" t="s">
        <v>47</v>
      </c>
      <c r="AC6230" t="s">
        <v>47</v>
      </c>
      <c r="AD6230" t="s">
        <v>1854</v>
      </c>
      <c r="AE6230" t="s">
        <v>65</v>
      </c>
      <c r="AF6230" t="s">
        <v>66</v>
      </c>
      <c r="AH6230" t="s">
        <v>4378</v>
      </c>
      <c r="AI6230" t="s">
        <v>10648</v>
      </c>
      <c r="AJ6230" t="s">
        <v>162</v>
      </c>
      <c r="AK6230" t="s">
        <v>1656</v>
      </c>
      <c r="AL6230" t="s">
        <v>1030</v>
      </c>
      <c r="AM6230">
        <v>190</v>
      </c>
      <c r="AN6230" t="s">
        <v>28364</v>
      </c>
    </row>
    <row r="6231" spans="1:40" x14ac:dyDescent="0.25">
      <c r="A6231" t="s">
        <v>26990</v>
      </c>
      <c r="B6231" t="s">
        <v>28365</v>
      </c>
      <c r="C6231" t="s">
        <v>227</v>
      </c>
      <c r="D6231" t="s">
        <v>130</v>
      </c>
      <c r="E6231" t="s">
        <v>176</v>
      </c>
      <c r="G6231" t="s">
        <v>327</v>
      </c>
      <c r="H6231" t="s">
        <v>47</v>
      </c>
      <c r="I6231" t="s">
        <v>47</v>
      </c>
      <c r="J6231" t="s">
        <v>600</v>
      </c>
      <c r="K6231" t="s">
        <v>1909</v>
      </c>
      <c r="L6231" t="s">
        <v>28366</v>
      </c>
      <c r="M6231">
        <v>121</v>
      </c>
      <c r="N6231">
        <v>4.2699999999999996</v>
      </c>
      <c r="O6231" t="s">
        <v>602</v>
      </c>
      <c r="P6231" t="s">
        <v>24034</v>
      </c>
      <c r="Q6231" t="s">
        <v>28367</v>
      </c>
      <c r="R6231" t="s">
        <v>1957</v>
      </c>
      <c r="S6231" t="s">
        <v>28368</v>
      </c>
      <c r="T6231" t="s">
        <v>1613</v>
      </c>
      <c r="U6231" t="s">
        <v>28369</v>
      </c>
      <c r="V6231" t="s">
        <v>10724</v>
      </c>
      <c r="W6231" t="s">
        <v>522</v>
      </c>
      <c r="X6231" t="s">
        <v>105</v>
      </c>
      <c r="Y6231" t="s">
        <v>106</v>
      </c>
      <c r="Z6231" t="s">
        <v>28216</v>
      </c>
      <c r="AA6231" t="s">
        <v>108</v>
      </c>
      <c r="AB6231" t="s">
        <v>47</v>
      </c>
      <c r="AC6231" t="s">
        <v>47</v>
      </c>
      <c r="AD6231" t="s">
        <v>7329</v>
      </c>
      <c r="AE6231" t="s">
        <v>28370</v>
      </c>
      <c r="AF6231" t="s">
        <v>66</v>
      </c>
      <c r="AG6231" t="s">
        <v>28371</v>
      </c>
      <c r="AH6231" t="s">
        <v>526</v>
      </c>
      <c r="AI6231" t="s">
        <v>68</v>
      </c>
      <c r="AJ6231" t="s">
        <v>162</v>
      </c>
      <c r="AK6231" t="s">
        <v>10744</v>
      </c>
      <c r="AL6231" t="s">
        <v>28372</v>
      </c>
      <c r="AM6231">
        <v>210</v>
      </c>
      <c r="AN6231" t="s">
        <v>28373</v>
      </c>
    </row>
    <row r="6232" spans="1:40" x14ac:dyDescent="0.25">
      <c r="A6232" t="s">
        <v>26990</v>
      </c>
      <c r="B6232" t="s">
        <v>28374</v>
      </c>
      <c r="C6232" t="s">
        <v>3944</v>
      </c>
      <c r="D6232" t="s">
        <v>1974</v>
      </c>
      <c r="E6232" t="s">
        <v>1975</v>
      </c>
      <c r="F6232" t="s">
        <v>7753</v>
      </c>
      <c r="G6232" t="s">
        <v>15893</v>
      </c>
      <c r="H6232" t="s">
        <v>47</v>
      </c>
      <c r="I6232" t="s">
        <v>47</v>
      </c>
      <c r="J6232" t="s">
        <v>600</v>
      </c>
      <c r="K6232" t="s">
        <v>630</v>
      </c>
      <c r="L6232" t="s">
        <v>28375</v>
      </c>
      <c r="M6232">
        <v>125</v>
      </c>
      <c r="N6232">
        <v>4.41</v>
      </c>
      <c r="O6232" t="s">
        <v>372</v>
      </c>
      <c r="P6232" t="s">
        <v>155</v>
      </c>
      <c r="Q6232" t="s">
        <v>1217</v>
      </c>
      <c r="R6232" t="s">
        <v>320</v>
      </c>
      <c r="S6232" t="s">
        <v>10782</v>
      </c>
      <c r="T6232" t="s">
        <v>684</v>
      </c>
      <c r="U6232" t="s">
        <v>5191</v>
      </c>
      <c r="V6232" t="s">
        <v>686</v>
      </c>
      <c r="W6232" t="s">
        <v>522</v>
      </c>
      <c r="X6232" t="s">
        <v>105</v>
      </c>
      <c r="Y6232" t="s">
        <v>106</v>
      </c>
      <c r="Z6232" t="s">
        <v>223</v>
      </c>
      <c r="AA6232" t="s">
        <v>18047</v>
      </c>
      <c r="AB6232" t="s">
        <v>47</v>
      </c>
      <c r="AC6232" t="s">
        <v>47</v>
      </c>
      <c r="AD6232" t="s">
        <v>7329</v>
      </c>
      <c r="AE6232" t="s">
        <v>28376</v>
      </c>
      <c r="AF6232" t="s">
        <v>66</v>
      </c>
      <c r="AG6232" t="s">
        <v>47</v>
      </c>
      <c r="AH6232" t="s">
        <v>114</v>
      </c>
      <c r="AI6232" t="s">
        <v>68</v>
      </c>
      <c r="AJ6232" t="s">
        <v>162</v>
      </c>
      <c r="AK6232" t="s">
        <v>3602</v>
      </c>
      <c r="AL6232" t="s">
        <v>1030</v>
      </c>
      <c r="AM6232">
        <v>200</v>
      </c>
      <c r="AN6232" t="s">
        <v>28377</v>
      </c>
    </row>
    <row r="6233" spans="1:40" x14ac:dyDescent="0.25">
      <c r="A6233" t="s">
        <v>26990</v>
      </c>
      <c r="B6233" t="s">
        <v>28378</v>
      </c>
      <c r="C6233" t="s">
        <v>227</v>
      </c>
      <c r="D6233" t="s">
        <v>43</v>
      </c>
      <c r="E6233" t="s">
        <v>28379</v>
      </c>
      <c r="G6233" t="s">
        <v>327</v>
      </c>
      <c r="H6233" t="s">
        <v>47</v>
      </c>
      <c r="I6233" t="s">
        <v>47</v>
      </c>
      <c r="J6233" t="s">
        <v>7340</v>
      </c>
      <c r="K6233" t="s">
        <v>630</v>
      </c>
      <c r="L6233" t="s">
        <v>28380</v>
      </c>
      <c r="M6233">
        <v>162</v>
      </c>
      <c r="N6233">
        <v>5.71</v>
      </c>
      <c r="O6233" t="s">
        <v>652</v>
      </c>
      <c r="P6233" t="s">
        <v>505</v>
      </c>
      <c r="Q6233" t="s">
        <v>3347</v>
      </c>
      <c r="R6233" t="s">
        <v>1859</v>
      </c>
      <c r="S6233" t="s">
        <v>28368</v>
      </c>
      <c r="T6233" t="s">
        <v>624</v>
      </c>
      <c r="V6233" t="s">
        <v>10724</v>
      </c>
      <c r="W6233" t="s">
        <v>522</v>
      </c>
      <c r="X6233" t="s">
        <v>105</v>
      </c>
      <c r="Y6233" t="s">
        <v>106</v>
      </c>
      <c r="Z6233" t="s">
        <v>28381</v>
      </c>
      <c r="AA6233" t="s">
        <v>108</v>
      </c>
      <c r="AB6233" t="s">
        <v>47</v>
      </c>
      <c r="AC6233" t="s">
        <v>47</v>
      </c>
      <c r="AD6233" t="s">
        <v>718</v>
      </c>
      <c r="AE6233" t="s">
        <v>3032</v>
      </c>
      <c r="AF6233" t="s">
        <v>66</v>
      </c>
      <c r="AH6233" t="s">
        <v>526</v>
      </c>
      <c r="AI6233" t="s">
        <v>68</v>
      </c>
      <c r="AJ6233" t="s">
        <v>162</v>
      </c>
      <c r="AK6233" t="s">
        <v>3602</v>
      </c>
      <c r="AL6233" t="s">
        <v>95</v>
      </c>
      <c r="AM6233">
        <v>180</v>
      </c>
      <c r="AN6233" t="s">
        <v>28382</v>
      </c>
    </row>
    <row r="6234" spans="1:40" x14ac:dyDescent="0.25">
      <c r="A6234" t="s">
        <v>26990</v>
      </c>
      <c r="B6234" t="s">
        <v>28383</v>
      </c>
      <c r="C6234" t="s">
        <v>227</v>
      </c>
      <c r="D6234" t="s">
        <v>130</v>
      </c>
      <c r="E6234" t="s">
        <v>44</v>
      </c>
      <c r="G6234" t="s">
        <v>327</v>
      </c>
      <c r="H6234" t="s">
        <v>47</v>
      </c>
      <c r="I6234" t="s">
        <v>47</v>
      </c>
      <c r="J6234" t="s">
        <v>7340</v>
      </c>
      <c r="K6234" t="s">
        <v>1892</v>
      </c>
      <c r="L6234" t="s">
        <v>28380</v>
      </c>
      <c r="M6234">
        <v>162</v>
      </c>
      <c r="N6234">
        <v>5.71</v>
      </c>
      <c r="O6234" t="s">
        <v>602</v>
      </c>
      <c r="P6234" t="s">
        <v>505</v>
      </c>
      <c r="Q6234" t="s">
        <v>3347</v>
      </c>
      <c r="R6234" t="s">
        <v>1859</v>
      </c>
      <c r="S6234" t="s">
        <v>28368</v>
      </c>
      <c r="T6234" t="s">
        <v>624</v>
      </c>
      <c r="V6234" t="s">
        <v>10724</v>
      </c>
      <c r="W6234" t="s">
        <v>522</v>
      </c>
      <c r="X6234" t="s">
        <v>105</v>
      </c>
      <c r="Y6234" t="s">
        <v>106</v>
      </c>
      <c r="Z6234" t="s">
        <v>107</v>
      </c>
      <c r="AA6234" t="s">
        <v>108</v>
      </c>
      <c r="AB6234" t="s">
        <v>47</v>
      </c>
      <c r="AC6234" t="s">
        <v>47</v>
      </c>
      <c r="AD6234" t="s">
        <v>1374</v>
      </c>
      <c r="AE6234" t="s">
        <v>3032</v>
      </c>
      <c r="AF6234" t="s">
        <v>66</v>
      </c>
      <c r="AH6234" t="s">
        <v>526</v>
      </c>
      <c r="AI6234" t="s">
        <v>68</v>
      </c>
      <c r="AJ6234" t="s">
        <v>162</v>
      </c>
      <c r="AK6234" t="s">
        <v>3602</v>
      </c>
      <c r="AL6234" t="s">
        <v>95</v>
      </c>
      <c r="AM6234">
        <v>210</v>
      </c>
      <c r="AN6234" t="s">
        <v>28382</v>
      </c>
    </row>
    <row r="6235" spans="1:40" x14ac:dyDescent="0.25">
      <c r="A6235" t="s">
        <v>26990</v>
      </c>
      <c r="B6235" t="s">
        <v>28384</v>
      </c>
      <c r="C6235" t="s">
        <v>825</v>
      </c>
      <c r="D6235" t="s">
        <v>43</v>
      </c>
      <c r="H6235" t="s">
        <v>47</v>
      </c>
      <c r="I6235" t="s">
        <v>47</v>
      </c>
      <c r="J6235" t="s">
        <v>7340</v>
      </c>
      <c r="K6235" t="s">
        <v>573</v>
      </c>
      <c r="L6235" t="s">
        <v>28385</v>
      </c>
      <c r="M6235">
        <v>109</v>
      </c>
      <c r="N6235">
        <v>3.84</v>
      </c>
      <c r="O6235" t="s">
        <v>652</v>
      </c>
      <c r="P6235" t="s">
        <v>1826</v>
      </c>
      <c r="Q6235" t="s">
        <v>22024</v>
      </c>
      <c r="R6235" t="s">
        <v>535</v>
      </c>
      <c r="T6235" t="s">
        <v>6401</v>
      </c>
      <c r="W6235" t="s">
        <v>141</v>
      </c>
      <c r="Z6235" t="s">
        <v>536</v>
      </c>
      <c r="AA6235" t="s">
        <v>114</v>
      </c>
      <c r="AB6235" t="s">
        <v>47</v>
      </c>
      <c r="AC6235" t="s">
        <v>47</v>
      </c>
      <c r="AD6235" t="s">
        <v>271</v>
      </c>
      <c r="AE6235" t="s">
        <v>595</v>
      </c>
      <c r="AF6235" t="s">
        <v>114</v>
      </c>
      <c r="AH6235" t="s">
        <v>114</v>
      </c>
      <c r="AI6235" t="s">
        <v>68</v>
      </c>
      <c r="AJ6235" t="s">
        <v>126</v>
      </c>
      <c r="AK6235" t="s">
        <v>1474</v>
      </c>
      <c r="AL6235" t="s">
        <v>3246</v>
      </c>
      <c r="AM6235">
        <v>110</v>
      </c>
      <c r="AN6235" t="s">
        <v>28386</v>
      </c>
    </row>
    <row r="6236" spans="1:40" x14ac:dyDescent="0.25">
      <c r="A6236" t="s">
        <v>26990</v>
      </c>
      <c r="B6236" t="s">
        <v>28387</v>
      </c>
      <c r="C6236" t="s">
        <v>42</v>
      </c>
      <c r="D6236" t="s">
        <v>130</v>
      </c>
      <c r="E6236" t="s">
        <v>1281</v>
      </c>
      <c r="F6236" t="s">
        <v>368</v>
      </c>
      <c r="G6236" t="s">
        <v>1790</v>
      </c>
      <c r="H6236" t="s">
        <v>47</v>
      </c>
      <c r="I6236" t="s">
        <v>47</v>
      </c>
      <c r="J6236" t="s">
        <v>7340</v>
      </c>
      <c r="K6236" t="s">
        <v>5178</v>
      </c>
      <c r="L6236" t="s">
        <v>28388</v>
      </c>
      <c r="M6236">
        <v>600</v>
      </c>
      <c r="N6236">
        <v>1.32</v>
      </c>
      <c r="O6236" t="s">
        <v>372</v>
      </c>
      <c r="P6236" t="s">
        <v>709</v>
      </c>
      <c r="Q6236" t="s">
        <v>5170</v>
      </c>
      <c r="R6236" t="s">
        <v>556</v>
      </c>
      <c r="S6236" t="s">
        <v>633</v>
      </c>
      <c r="T6236" t="s">
        <v>12398</v>
      </c>
      <c r="U6236" t="s">
        <v>14906</v>
      </c>
      <c r="V6236" t="s">
        <v>14907</v>
      </c>
      <c r="W6236" t="s">
        <v>522</v>
      </c>
      <c r="X6236" t="s">
        <v>123</v>
      </c>
      <c r="Y6236" t="s">
        <v>61</v>
      </c>
      <c r="Z6236" t="s">
        <v>223</v>
      </c>
      <c r="AA6236" t="s">
        <v>24002</v>
      </c>
      <c r="AB6236" t="s">
        <v>258</v>
      </c>
      <c r="AC6236" t="s">
        <v>47</v>
      </c>
      <c r="AD6236" t="s">
        <v>1420</v>
      </c>
      <c r="AE6236" t="s">
        <v>65</v>
      </c>
      <c r="AF6236" t="s">
        <v>92</v>
      </c>
      <c r="AH6236" t="s">
        <v>114</v>
      </c>
      <c r="AI6236" t="s">
        <v>4460</v>
      </c>
      <c r="AJ6236" t="s">
        <v>645</v>
      </c>
      <c r="AK6236" t="s">
        <v>8805</v>
      </c>
      <c r="AL6236" t="s">
        <v>28389</v>
      </c>
      <c r="AM6236">
        <v>390</v>
      </c>
      <c r="AN6236" t="s">
        <v>28390</v>
      </c>
    </row>
    <row r="6237" spans="1:40" x14ac:dyDescent="0.25">
      <c r="A6237" t="s">
        <v>26990</v>
      </c>
      <c r="B6237" t="s">
        <v>28391</v>
      </c>
      <c r="C6237" t="s">
        <v>227</v>
      </c>
      <c r="D6237" t="s">
        <v>130</v>
      </c>
      <c r="E6237" t="s">
        <v>44</v>
      </c>
      <c r="G6237" t="s">
        <v>306</v>
      </c>
      <c r="H6237" t="s">
        <v>47</v>
      </c>
      <c r="I6237" t="s">
        <v>47</v>
      </c>
      <c r="J6237" t="s">
        <v>1948</v>
      </c>
      <c r="K6237" t="s">
        <v>5178</v>
      </c>
      <c r="L6237" t="s">
        <v>28392</v>
      </c>
      <c r="M6237">
        <v>133</v>
      </c>
      <c r="N6237">
        <v>4.6900000000000004</v>
      </c>
      <c r="O6237" t="s">
        <v>602</v>
      </c>
      <c r="P6237" t="s">
        <v>1297</v>
      </c>
      <c r="Q6237" t="s">
        <v>1576</v>
      </c>
      <c r="R6237" t="s">
        <v>1299</v>
      </c>
      <c r="T6237" t="s">
        <v>28393</v>
      </c>
      <c r="W6237" t="s">
        <v>141</v>
      </c>
      <c r="X6237" t="s">
        <v>916</v>
      </c>
      <c r="Y6237" t="s">
        <v>967</v>
      </c>
      <c r="Z6237" t="s">
        <v>536</v>
      </c>
      <c r="AA6237" t="s">
        <v>114</v>
      </c>
      <c r="AB6237" t="s">
        <v>47</v>
      </c>
      <c r="AC6237" t="s">
        <v>47</v>
      </c>
      <c r="AD6237" t="s">
        <v>114</v>
      </c>
      <c r="AE6237" t="s">
        <v>609</v>
      </c>
      <c r="AF6237" t="s">
        <v>92</v>
      </c>
      <c r="AH6237" t="s">
        <v>114</v>
      </c>
      <c r="AI6237" t="s">
        <v>68</v>
      </c>
      <c r="AK6237" t="s">
        <v>324</v>
      </c>
      <c r="AL6237" t="s">
        <v>71</v>
      </c>
      <c r="AM6237">
        <v>90</v>
      </c>
      <c r="AN6237" t="s">
        <v>28394</v>
      </c>
    </row>
    <row r="6238" spans="1:40" x14ac:dyDescent="0.25">
      <c r="A6238" t="s">
        <v>26990</v>
      </c>
      <c r="B6238" t="s">
        <v>28395</v>
      </c>
      <c r="C6238" t="s">
        <v>10778</v>
      </c>
      <c r="D6238" t="s">
        <v>10842</v>
      </c>
      <c r="E6238" t="s">
        <v>1975</v>
      </c>
      <c r="F6238" t="s">
        <v>12076</v>
      </c>
      <c r="G6238" t="s">
        <v>10780</v>
      </c>
      <c r="H6238" t="s">
        <v>114</v>
      </c>
      <c r="I6238" t="s">
        <v>114</v>
      </c>
      <c r="J6238" t="s">
        <v>1948</v>
      </c>
      <c r="K6238" t="s">
        <v>694</v>
      </c>
      <c r="L6238" t="s">
        <v>28396</v>
      </c>
      <c r="M6238">
        <v>136.1</v>
      </c>
      <c r="N6238">
        <v>4.8</v>
      </c>
      <c r="O6238" t="s">
        <v>602</v>
      </c>
      <c r="P6238" t="s">
        <v>505</v>
      </c>
      <c r="Q6238" t="s">
        <v>6562</v>
      </c>
      <c r="R6238" t="s">
        <v>320</v>
      </c>
      <c r="S6238" t="s">
        <v>3488</v>
      </c>
      <c r="T6238" t="s">
        <v>6132</v>
      </c>
      <c r="W6238" t="s">
        <v>141</v>
      </c>
      <c r="X6238" t="s">
        <v>332</v>
      </c>
      <c r="Y6238" t="s">
        <v>106</v>
      </c>
      <c r="Z6238" t="s">
        <v>223</v>
      </c>
      <c r="AA6238" t="s">
        <v>474</v>
      </c>
      <c r="AB6238" t="s">
        <v>47</v>
      </c>
      <c r="AC6238" t="s">
        <v>47</v>
      </c>
      <c r="AD6238" t="s">
        <v>689</v>
      </c>
      <c r="AE6238" t="s">
        <v>65</v>
      </c>
      <c r="AF6238" t="s">
        <v>92</v>
      </c>
      <c r="AG6238" t="s">
        <v>47</v>
      </c>
      <c r="AH6238" t="s">
        <v>114</v>
      </c>
      <c r="AI6238" t="s">
        <v>68</v>
      </c>
      <c r="AJ6238" t="s">
        <v>69</v>
      </c>
      <c r="AK6238" t="s">
        <v>3602</v>
      </c>
      <c r="AL6238" t="s">
        <v>5940</v>
      </c>
      <c r="AM6238">
        <v>150</v>
      </c>
      <c r="AN6238" t="s">
        <v>28397</v>
      </c>
    </row>
    <row r="6239" spans="1:40" x14ac:dyDescent="0.25">
      <c r="A6239" t="s">
        <v>26990</v>
      </c>
      <c r="B6239" t="s">
        <v>28398</v>
      </c>
      <c r="C6239" t="s">
        <v>3944</v>
      </c>
      <c r="D6239" t="s">
        <v>1974</v>
      </c>
      <c r="E6239" t="s">
        <v>1975</v>
      </c>
      <c r="F6239" t="s">
        <v>7753</v>
      </c>
      <c r="G6239" t="s">
        <v>15893</v>
      </c>
      <c r="H6239" t="s">
        <v>47</v>
      </c>
      <c r="I6239" t="s">
        <v>47</v>
      </c>
      <c r="J6239" t="s">
        <v>1948</v>
      </c>
      <c r="K6239" t="s">
        <v>694</v>
      </c>
      <c r="L6239" t="s">
        <v>28399</v>
      </c>
      <c r="M6239">
        <v>154</v>
      </c>
      <c r="N6239">
        <v>5.43</v>
      </c>
      <c r="O6239" t="s">
        <v>372</v>
      </c>
      <c r="P6239" t="s">
        <v>155</v>
      </c>
      <c r="Q6239" t="s">
        <v>28400</v>
      </c>
      <c r="R6239" t="s">
        <v>320</v>
      </c>
      <c r="S6239" t="s">
        <v>3488</v>
      </c>
      <c r="T6239" t="s">
        <v>6132</v>
      </c>
      <c r="U6239" t="s">
        <v>5191</v>
      </c>
      <c r="V6239" t="s">
        <v>686</v>
      </c>
      <c r="W6239" t="s">
        <v>141</v>
      </c>
      <c r="X6239" t="s">
        <v>105</v>
      </c>
      <c r="Y6239" t="s">
        <v>106</v>
      </c>
      <c r="Z6239" t="s">
        <v>223</v>
      </c>
      <c r="AA6239" t="s">
        <v>21972</v>
      </c>
      <c r="AB6239" t="s">
        <v>47</v>
      </c>
      <c r="AC6239" t="s">
        <v>47</v>
      </c>
      <c r="AD6239" t="s">
        <v>6071</v>
      </c>
      <c r="AE6239" t="s">
        <v>10525</v>
      </c>
      <c r="AF6239" t="s">
        <v>92</v>
      </c>
      <c r="AG6239" t="s">
        <v>47</v>
      </c>
      <c r="AH6239" t="s">
        <v>114</v>
      </c>
      <c r="AI6239" t="s">
        <v>68</v>
      </c>
      <c r="AJ6239" t="s">
        <v>146</v>
      </c>
      <c r="AK6239" t="s">
        <v>1554</v>
      </c>
      <c r="AL6239" t="s">
        <v>71</v>
      </c>
      <c r="AM6239">
        <v>170</v>
      </c>
      <c r="AN6239" t="s">
        <v>28401</v>
      </c>
    </row>
    <row r="6240" spans="1:40" x14ac:dyDescent="0.25">
      <c r="A6240" t="s">
        <v>26990</v>
      </c>
      <c r="B6240" t="s">
        <v>28402</v>
      </c>
      <c r="C6240" t="s">
        <v>227</v>
      </c>
      <c r="D6240" t="s">
        <v>130</v>
      </c>
      <c r="E6240" t="s">
        <v>2202</v>
      </c>
      <c r="G6240" t="s">
        <v>650</v>
      </c>
      <c r="H6240" t="s">
        <v>47</v>
      </c>
      <c r="I6240" t="s">
        <v>47</v>
      </c>
      <c r="J6240" t="s">
        <v>1948</v>
      </c>
      <c r="K6240" t="s">
        <v>694</v>
      </c>
      <c r="L6240" t="s">
        <v>28403</v>
      </c>
      <c r="M6240">
        <v>122</v>
      </c>
      <c r="N6240">
        <v>4.3</v>
      </c>
      <c r="O6240" t="s">
        <v>602</v>
      </c>
      <c r="P6240" t="s">
        <v>588</v>
      </c>
      <c r="Q6240" t="s">
        <v>12454</v>
      </c>
      <c r="R6240" t="s">
        <v>535</v>
      </c>
      <c r="S6240" t="s">
        <v>3488</v>
      </c>
      <c r="T6240" t="s">
        <v>1980</v>
      </c>
      <c r="U6240" t="s">
        <v>7284</v>
      </c>
      <c r="V6240" t="s">
        <v>593</v>
      </c>
      <c r="W6240" t="s">
        <v>141</v>
      </c>
      <c r="X6240" t="s">
        <v>28404</v>
      </c>
      <c r="Y6240" t="s">
        <v>416</v>
      </c>
      <c r="Z6240" t="s">
        <v>1492</v>
      </c>
      <c r="AA6240" t="s">
        <v>114</v>
      </c>
      <c r="AB6240" t="s">
        <v>47</v>
      </c>
      <c r="AC6240" t="s">
        <v>47</v>
      </c>
      <c r="AD6240" t="s">
        <v>815</v>
      </c>
      <c r="AE6240" t="s">
        <v>47</v>
      </c>
      <c r="AF6240" t="s">
        <v>92</v>
      </c>
      <c r="AH6240" t="s">
        <v>114</v>
      </c>
      <c r="AI6240" t="s">
        <v>68</v>
      </c>
      <c r="AJ6240" t="s">
        <v>126</v>
      </c>
      <c r="AK6240" t="s">
        <v>324</v>
      </c>
      <c r="AL6240" t="s">
        <v>71</v>
      </c>
      <c r="AM6240">
        <v>80</v>
      </c>
      <c r="AN6240" t="s">
        <v>28405</v>
      </c>
    </row>
    <row r="6241" spans="1:40" x14ac:dyDescent="0.25">
      <c r="A6241" t="s">
        <v>26990</v>
      </c>
      <c r="B6241" t="s">
        <v>28406</v>
      </c>
      <c r="C6241" t="s">
        <v>42</v>
      </c>
      <c r="D6241" t="s">
        <v>531</v>
      </c>
      <c r="E6241" t="s">
        <v>13505</v>
      </c>
      <c r="F6241" t="s">
        <v>28123</v>
      </c>
      <c r="G6241" t="s">
        <v>1929</v>
      </c>
      <c r="H6241" t="s">
        <v>47</v>
      </c>
      <c r="I6241" t="s">
        <v>47</v>
      </c>
      <c r="J6241" t="s">
        <v>600</v>
      </c>
      <c r="K6241" t="s">
        <v>1909</v>
      </c>
      <c r="L6241" t="s">
        <v>28407</v>
      </c>
      <c r="M6241">
        <v>134</v>
      </c>
      <c r="N6241">
        <v>4.7300000000000004</v>
      </c>
      <c r="O6241" t="s">
        <v>602</v>
      </c>
      <c r="P6241" t="s">
        <v>155</v>
      </c>
      <c r="Q6241" t="s">
        <v>28408</v>
      </c>
      <c r="R6241" t="s">
        <v>1895</v>
      </c>
      <c r="S6241" t="s">
        <v>1860</v>
      </c>
      <c r="T6241" t="s">
        <v>12398</v>
      </c>
      <c r="U6241" t="s">
        <v>14906</v>
      </c>
      <c r="V6241" t="s">
        <v>14907</v>
      </c>
      <c r="W6241" t="s">
        <v>522</v>
      </c>
      <c r="X6241" t="s">
        <v>493</v>
      </c>
      <c r="Y6241" t="s">
        <v>106</v>
      </c>
      <c r="Z6241" t="s">
        <v>107</v>
      </c>
      <c r="AA6241" t="s">
        <v>24002</v>
      </c>
      <c r="AB6241" t="s">
        <v>47</v>
      </c>
      <c r="AC6241" t="s">
        <v>47</v>
      </c>
      <c r="AD6241" t="s">
        <v>1374</v>
      </c>
      <c r="AE6241" t="s">
        <v>302</v>
      </c>
      <c r="AF6241" t="s">
        <v>66</v>
      </c>
      <c r="AG6241" t="s">
        <v>47</v>
      </c>
      <c r="AH6241" t="s">
        <v>526</v>
      </c>
      <c r="AI6241" t="s">
        <v>68</v>
      </c>
      <c r="AJ6241" t="s">
        <v>162</v>
      </c>
      <c r="AK6241" t="s">
        <v>3602</v>
      </c>
      <c r="AL6241" t="s">
        <v>28409</v>
      </c>
      <c r="AM6241">
        <v>110</v>
      </c>
      <c r="AN6241" t="s">
        <v>28410</v>
      </c>
    </row>
    <row r="6242" spans="1:40" x14ac:dyDescent="0.25">
      <c r="A6242" t="s">
        <v>26990</v>
      </c>
      <c r="B6242" t="s">
        <v>28411</v>
      </c>
      <c r="C6242" t="s">
        <v>42</v>
      </c>
      <c r="D6242" t="s">
        <v>130</v>
      </c>
      <c r="E6242" t="s">
        <v>176</v>
      </c>
      <c r="F6242" t="s">
        <v>10828</v>
      </c>
      <c r="G6242" t="s">
        <v>1929</v>
      </c>
      <c r="H6242" t="s">
        <v>47</v>
      </c>
      <c r="I6242" t="s">
        <v>47</v>
      </c>
      <c r="J6242" t="s">
        <v>1948</v>
      </c>
      <c r="K6242" t="s">
        <v>630</v>
      </c>
      <c r="L6242" t="s">
        <v>28412</v>
      </c>
      <c r="M6242">
        <v>130</v>
      </c>
      <c r="N6242">
        <v>4.59</v>
      </c>
      <c r="O6242" t="s">
        <v>602</v>
      </c>
      <c r="P6242" t="s">
        <v>155</v>
      </c>
      <c r="Q6242" t="s">
        <v>28413</v>
      </c>
      <c r="R6242" t="s">
        <v>1895</v>
      </c>
      <c r="S6242" t="s">
        <v>633</v>
      </c>
      <c r="T6242" t="s">
        <v>3717</v>
      </c>
      <c r="U6242" t="s">
        <v>3724</v>
      </c>
      <c r="V6242" t="s">
        <v>460</v>
      </c>
      <c r="W6242" t="s">
        <v>141</v>
      </c>
      <c r="X6242" t="s">
        <v>493</v>
      </c>
      <c r="Y6242" t="s">
        <v>106</v>
      </c>
      <c r="Z6242" t="s">
        <v>687</v>
      </c>
      <c r="AA6242" t="s">
        <v>24002</v>
      </c>
      <c r="AB6242" t="s">
        <v>47</v>
      </c>
      <c r="AC6242" t="s">
        <v>47</v>
      </c>
      <c r="AD6242" t="s">
        <v>1374</v>
      </c>
      <c r="AE6242" t="s">
        <v>302</v>
      </c>
      <c r="AF6242" t="s">
        <v>66</v>
      </c>
      <c r="AG6242" t="s">
        <v>47</v>
      </c>
      <c r="AH6242" t="s">
        <v>526</v>
      </c>
      <c r="AI6242" t="s">
        <v>68</v>
      </c>
      <c r="AJ6242" t="s">
        <v>162</v>
      </c>
      <c r="AK6242" t="s">
        <v>3602</v>
      </c>
      <c r="AL6242" t="s">
        <v>28414</v>
      </c>
      <c r="AM6242">
        <v>260</v>
      </c>
      <c r="AN6242" t="s">
        <v>28415</v>
      </c>
    </row>
    <row r="6243" spans="1:40" x14ac:dyDescent="0.25">
      <c r="A6243" t="s">
        <v>26990</v>
      </c>
      <c r="B6243" t="s">
        <v>28416</v>
      </c>
      <c r="C6243" t="s">
        <v>112</v>
      </c>
      <c r="D6243" t="s">
        <v>113</v>
      </c>
      <c r="H6243" t="s">
        <v>114</v>
      </c>
      <c r="I6243" t="s">
        <v>114</v>
      </c>
      <c r="J6243" t="s">
        <v>638</v>
      </c>
      <c r="K6243" t="s">
        <v>694</v>
      </c>
      <c r="L6243" t="s">
        <v>28417</v>
      </c>
      <c r="M6243">
        <v>603</v>
      </c>
      <c r="N6243">
        <v>1.33</v>
      </c>
      <c r="O6243" t="s">
        <v>114</v>
      </c>
      <c r="P6243" t="s">
        <v>28418</v>
      </c>
      <c r="Q6243" t="s">
        <v>28419</v>
      </c>
      <c r="R6243" t="s">
        <v>5113</v>
      </c>
      <c r="S6243" t="s">
        <v>15868</v>
      </c>
      <c r="T6243" t="s">
        <v>28420</v>
      </c>
      <c r="U6243" t="s">
        <v>28421</v>
      </c>
      <c r="V6243" t="s">
        <v>28422</v>
      </c>
      <c r="W6243" t="s">
        <v>114</v>
      </c>
      <c r="X6243" t="s">
        <v>60</v>
      </c>
      <c r="Y6243" t="s">
        <v>61</v>
      </c>
      <c r="Z6243" t="s">
        <v>929</v>
      </c>
      <c r="AA6243" t="s">
        <v>24002</v>
      </c>
      <c r="AB6243" t="s">
        <v>258</v>
      </c>
      <c r="AC6243" t="s">
        <v>47</v>
      </c>
      <c r="AD6243" t="s">
        <v>28423</v>
      </c>
      <c r="AE6243" t="s">
        <v>595</v>
      </c>
      <c r="AF6243" t="s">
        <v>700</v>
      </c>
      <c r="AG6243" t="s">
        <v>28424</v>
      </c>
      <c r="AH6243" t="s">
        <v>114</v>
      </c>
      <c r="AI6243" t="s">
        <v>68</v>
      </c>
      <c r="AJ6243" t="s">
        <v>3704</v>
      </c>
      <c r="AK6243" t="s">
        <v>28425</v>
      </c>
      <c r="AL6243" t="s">
        <v>71</v>
      </c>
      <c r="AM6243">
        <v>260</v>
      </c>
      <c r="AN6243" t="s">
        <v>28426</v>
      </c>
    </row>
    <row r="6244" spans="1:40" x14ac:dyDescent="0.25">
      <c r="A6244" t="s">
        <v>26990</v>
      </c>
      <c r="B6244" t="s">
        <v>28427</v>
      </c>
      <c r="C6244" t="s">
        <v>112</v>
      </c>
      <c r="D6244" t="s">
        <v>113</v>
      </c>
      <c r="H6244" t="s">
        <v>114</v>
      </c>
      <c r="I6244" t="s">
        <v>114</v>
      </c>
      <c r="J6244" t="s">
        <v>638</v>
      </c>
      <c r="K6244" t="s">
        <v>694</v>
      </c>
      <c r="L6244" t="s">
        <v>28428</v>
      </c>
      <c r="M6244">
        <v>570</v>
      </c>
      <c r="N6244">
        <v>1.26</v>
      </c>
      <c r="O6244" t="s">
        <v>114</v>
      </c>
      <c r="P6244" t="s">
        <v>27123</v>
      </c>
      <c r="Q6244" t="s">
        <v>28429</v>
      </c>
      <c r="R6244" t="s">
        <v>5171</v>
      </c>
      <c r="S6244" t="s">
        <v>5172</v>
      </c>
      <c r="T6244" t="s">
        <v>684</v>
      </c>
      <c r="U6244" t="s">
        <v>28430</v>
      </c>
      <c r="V6244" t="s">
        <v>404</v>
      </c>
      <c r="W6244" t="s">
        <v>522</v>
      </c>
      <c r="X6244" t="s">
        <v>195</v>
      </c>
      <c r="Y6244" t="s">
        <v>61</v>
      </c>
      <c r="Z6244" t="s">
        <v>223</v>
      </c>
      <c r="AA6244" t="s">
        <v>24002</v>
      </c>
      <c r="AB6244" t="s">
        <v>47</v>
      </c>
      <c r="AC6244" t="s">
        <v>47</v>
      </c>
      <c r="AD6244" t="s">
        <v>28431</v>
      </c>
      <c r="AE6244" t="s">
        <v>65</v>
      </c>
      <c r="AF6244" t="s">
        <v>28432</v>
      </c>
      <c r="AG6244" t="s">
        <v>47</v>
      </c>
      <c r="AH6244" t="s">
        <v>114</v>
      </c>
      <c r="AI6244" t="s">
        <v>5175</v>
      </c>
      <c r="AJ6244" t="s">
        <v>28433</v>
      </c>
      <c r="AK6244" t="s">
        <v>28434</v>
      </c>
      <c r="AL6244" t="s">
        <v>71</v>
      </c>
      <c r="AM6244">
        <v>440</v>
      </c>
      <c r="AN6244" t="s">
        <v>28435</v>
      </c>
    </row>
    <row r="6245" spans="1:40" x14ac:dyDescent="0.25">
      <c r="A6245" t="s">
        <v>26990</v>
      </c>
      <c r="B6245" t="s">
        <v>28436</v>
      </c>
      <c r="C6245" t="s">
        <v>6396</v>
      </c>
      <c r="D6245" t="s">
        <v>28437</v>
      </c>
      <c r="H6245" t="s">
        <v>114</v>
      </c>
      <c r="I6245" t="s">
        <v>114</v>
      </c>
      <c r="J6245" t="s">
        <v>638</v>
      </c>
      <c r="K6245" t="s">
        <v>639</v>
      </c>
      <c r="L6245" t="s">
        <v>28438</v>
      </c>
      <c r="M6245">
        <v>95</v>
      </c>
      <c r="N6245">
        <v>3.35</v>
      </c>
      <c r="O6245" t="s">
        <v>602</v>
      </c>
      <c r="P6245" t="s">
        <v>1297</v>
      </c>
      <c r="Q6245" t="s">
        <v>22287</v>
      </c>
      <c r="R6245" t="s">
        <v>2002</v>
      </c>
      <c r="W6245" t="s">
        <v>141</v>
      </c>
      <c r="X6245" t="s">
        <v>916</v>
      </c>
      <c r="Z6245" t="s">
        <v>108</v>
      </c>
      <c r="AA6245" t="s">
        <v>114</v>
      </c>
      <c r="AB6245" t="s">
        <v>47</v>
      </c>
      <c r="AC6245" t="s">
        <v>47</v>
      </c>
      <c r="AD6245" t="s">
        <v>114</v>
      </c>
      <c r="AE6245" t="s">
        <v>833</v>
      </c>
      <c r="AF6245" t="s">
        <v>114</v>
      </c>
      <c r="AH6245" t="s">
        <v>114</v>
      </c>
      <c r="AI6245" t="s">
        <v>68</v>
      </c>
      <c r="AK6245" t="s">
        <v>1474</v>
      </c>
      <c r="AL6245" t="s">
        <v>71</v>
      </c>
      <c r="AM6245">
        <v>60</v>
      </c>
      <c r="AN6245" t="s">
        <v>28439</v>
      </c>
    </row>
    <row r="6246" spans="1:40" x14ac:dyDescent="0.25">
      <c r="A6246" t="s">
        <v>26990</v>
      </c>
      <c r="B6246" t="s">
        <v>28440</v>
      </c>
      <c r="C6246" t="s">
        <v>227</v>
      </c>
      <c r="D6246" t="s">
        <v>130</v>
      </c>
      <c r="E6246" t="s">
        <v>233</v>
      </c>
      <c r="G6246" t="s">
        <v>771</v>
      </c>
      <c r="H6246" t="s">
        <v>47</v>
      </c>
      <c r="I6246" t="s">
        <v>47</v>
      </c>
      <c r="J6246" t="s">
        <v>638</v>
      </c>
      <c r="K6246" t="s">
        <v>694</v>
      </c>
      <c r="L6246" t="s">
        <v>27958</v>
      </c>
      <c r="M6246">
        <v>111.5</v>
      </c>
      <c r="N6246">
        <v>3.92</v>
      </c>
      <c r="O6246" t="s">
        <v>602</v>
      </c>
      <c r="P6246" t="s">
        <v>155</v>
      </c>
      <c r="Q6246" t="s">
        <v>12470</v>
      </c>
      <c r="R6246" t="s">
        <v>320</v>
      </c>
      <c r="S6246" t="s">
        <v>633</v>
      </c>
      <c r="T6246" t="s">
        <v>28243</v>
      </c>
      <c r="U6246" t="s">
        <v>28244</v>
      </c>
      <c r="V6246" t="s">
        <v>415</v>
      </c>
      <c r="W6246" t="s">
        <v>141</v>
      </c>
      <c r="X6246" t="s">
        <v>493</v>
      </c>
      <c r="Y6246" t="s">
        <v>106</v>
      </c>
      <c r="Z6246" t="s">
        <v>27650</v>
      </c>
      <c r="AA6246" t="s">
        <v>270</v>
      </c>
      <c r="AB6246" t="s">
        <v>47</v>
      </c>
      <c r="AC6246" t="s">
        <v>47</v>
      </c>
      <c r="AD6246" t="s">
        <v>1374</v>
      </c>
      <c r="AE6246" t="s">
        <v>19019</v>
      </c>
      <c r="AF6246" t="s">
        <v>66</v>
      </c>
      <c r="AG6246" t="s">
        <v>10801</v>
      </c>
      <c r="AH6246" t="s">
        <v>526</v>
      </c>
      <c r="AI6246" t="s">
        <v>68</v>
      </c>
      <c r="AJ6246" t="s">
        <v>162</v>
      </c>
      <c r="AK6246" t="s">
        <v>539</v>
      </c>
      <c r="AL6246" t="s">
        <v>28441</v>
      </c>
      <c r="AM6246">
        <v>130</v>
      </c>
      <c r="AN6246" t="s">
        <v>28442</v>
      </c>
    </row>
    <row r="6247" spans="1:40" x14ac:dyDescent="0.25">
      <c r="A6247" t="s">
        <v>26990</v>
      </c>
      <c r="B6247" t="s">
        <v>28443</v>
      </c>
      <c r="C6247" t="s">
        <v>227</v>
      </c>
      <c r="D6247" t="s">
        <v>130</v>
      </c>
      <c r="E6247" t="s">
        <v>151</v>
      </c>
      <c r="G6247" t="s">
        <v>583</v>
      </c>
      <c r="H6247" t="s">
        <v>47</v>
      </c>
      <c r="I6247" t="s">
        <v>47</v>
      </c>
      <c r="J6247" t="s">
        <v>638</v>
      </c>
      <c r="K6247" t="s">
        <v>5178</v>
      </c>
      <c r="L6247" t="s">
        <v>28444</v>
      </c>
      <c r="M6247">
        <v>106.9</v>
      </c>
      <c r="N6247">
        <v>3.74</v>
      </c>
      <c r="O6247" t="s">
        <v>602</v>
      </c>
      <c r="P6247" t="s">
        <v>588</v>
      </c>
      <c r="Q6247" t="s">
        <v>16511</v>
      </c>
      <c r="R6247" t="s">
        <v>13022</v>
      </c>
      <c r="S6247" t="s">
        <v>15950</v>
      </c>
      <c r="T6247" t="s">
        <v>28319</v>
      </c>
      <c r="W6247" t="s">
        <v>141</v>
      </c>
      <c r="X6247" t="s">
        <v>332</v>
      </c>
      <c r="Y6247" t="s">
        <v>416</v>
      </c>
      <c r="Z6247" t="s">
        <v>536</v>
      </c>
      <c r="AA6247" t="s">
        <v>114</v>
      </c>
      <c r="AB6247" t="s">
        <v>258</v>
      </c>
      <c r="AC6247" t="s">
        <v>47</v>
      </c>
      <c r="AD6247" t="s">
        <v>1502</v>
      </c>
      <c r="AE6247" t="s">
        <v>595</v>
      </c>
      <c r="AF6247" t="s">
        <v>66</v>
      </c>
      <c r="AH6247" t="s">
        <v>7286</v>
      </c>
      <c r="AI6247" t="s">
        <v>68</v>
      </c>
      <c r="AJ6247" t="s">
        <v>146</v>
      </c>
      <c r="AK6247" t="s">
        <v>324</v>
      </c>
      <c r="AL6247" t="s">
        <v>28445</v>
      </c>
      <c r="AM6247">
        <v>100</v>
      </c>
      <c r="AN6247" t="s">
        <v>28446</v>
      </c>
    </row>
    <row r="6248" spans="1:40" x14ac:dyDescent="0.25">
      <c r="A6248" t="s">
        <v>26990</v>
      </c>
      <c r="B6248" t="s">
        <v>28447</v>
      </c>
      <c r="C6248" t="s">
        <v>227</v>
      </c>
      <c r="D6248" t="s">
        <v>43</v>
      </c>
      <c r="E6248" t="s">
        <v>151</v>
      </c>
      <c r="G6248" t="s">
        <v>583</v>
      </c>
      <c r="H6248" t="s">
        <v>47</v>
      </c>
      <c r="I6248" t="s">
        <v>47</v>
      </c>
      <c r="J6248" t="s">
        <v>638</v>
      </c>
      <c r="K6248" t="s">
        <v>5178</v>
      </c>
      <c r="L6248" t="s">
        <v>28444</v>
      </c>
      <c r="M6248">
        <v>106.9</v>
      </c>
      <c r="N6248">
        <v>3.74</v>
      </c>
      <c r="O6248" t="s">
        <v>669</v>
      </c>
      <c r="P6248" t="s">
        <v>588</v>
      </c>
      <c r="Q6248" t="s">
        <v>16511</v>
      </c>
      <c r="R6248" t="s">
        <v>13022</v>
      </c>
      <c r="S6248" t="s">
        <v>24562</v>
      </c>
      <c r="T6248" t="s">
        <v>28319</v>
      </c>
      <c r="W6248" t="s">
        <v>141</v>
      </c>
      <c r="X6248" t="s">
        <v>332</v>
      </c>
      <c r="Y6248" t="s">
        <v>416</v>
      </c>
      <c r="Z6248" t="s">
        <v>536</v>
      </c>
      <c r="AA6248" t="s">
        <v>114</v>
      </c>
      <c r="AB6248" t="s">
        <v>258</v>
      </c>
      <c r="AC6248" t="s">
        <v>47</v>
      </c>
      <c r="AD6248" t="s">
        <v>1502</v>
      </c>
      <c r="AE6248" t="s">
        <v>595</v>
      </c>
      <c r="AF6248" t="s">
        <v>66</v>
      </c>
      <c r="AH6248" t="s">
        <v>7286</v>
      </c>
      <c r="AI6248" t="s">
        <v>68</v>
      </c>
      <c r="AJ6248" t="s">
        <v>146</v>
      </c>
      <c r="AK6248" t="s">
        <v>324</v>
      </c>
      <c r="AL6248" t="s">
        <v>28445</v>
      </c>
      <c r="AM6248">
        <v>100</v>
      </c>
      <c r="AN6248" t="s">
        <v>28446</v>
      </c>
    </row>
    <row r="6249" spans="1:40" x14ac:dyDescent="0.25">
      <c r="A6249" t="s">
        <v>26990</v>
      </c>
      <c r="B6249" t="s">
        <v>28448</v>
      </c>
      <c r="C6249" t="s">
        <v>42</v>
      </c>
      <c r="D6249" t="s">
        <v>130</v>
      </c>
      <c r="E6249" t="s">
        <v>44</v>
      </c>
      <c r="F6249" t="s">
        <v>6159</v>
      </c>
      <c r="G6249" t="s">
        <v>98</v>
      </c>
      <c r="H6249" t="s">
        <v>47</v>
      </c>
      <c r="I6249" t="s">
        <v>47</v>
      </c>
      <c r="J6249" t="s">
        <v>638</v>
      </c>
      <c r="K6249" t="s">
        <v>639</v>
      </c>
      <c r="L6249" t="s">
        <v>28449</v>
      </c>
      <c r="M6249">
        <v>159</v>
      </c>
      <c r="N6249">
        <v>5.61</v>
      </c>
      <c r="O6249" t="s">
        <v>602</v>
      </c>
      <c r="P6249" t="s">
        <v>155</v>
      </c>
      <c r="Q6249" t="s">
        <v>12225</v>
      </c>
      <c r="R6249" t="s">
        <v>320</v>
      </c>
      <c r="S6249" t="s">
        <v>3488</v>
      </c>
      <c r="T6249" t="s">
        <v>684</v>
      </c>
      <c r="U6249" t="s">
        <v>5191</v>
      </c>
      <c r="V6249" t="s">
        <v>404</v>
      </c>
      <c r="W6249" t="s">
        <v>141</v>
      </c>
      <c r="X6249" t="s">
        <v>1501</v>
      </c>
      <c r="Y6249" t="s">
        <v>106</v>
      </c>
      <c r="Z6249" t="s">
        <v>223</v>
      </c>
      <c r="AA6249" t="s">
        <v>474</v>
      </c>
      <c r="AB6249" t="s">
        <v>47</v>
      </c>
      <c r="AC6249" t="s">
        <v>47</v>
      </c>
      <c r="AD6249" t="s">
        <v>1374</v>
      </c>
      <c r="AE6249" t="s">
        <v>65</v>
      </c>
      <c r="AF6249" t="s">
        <v>92</v>
      </c>
      <c r="AG6249" t="s">
        <v>47</v>
      </c>
      <c r="AH6249" t="s">
        <v>114</v>
      </c>
      <c r="AI6249" t="s">
        <v>68</v>
      </c>
      <c r="AJ6249" t="s">
        <v>69</v>
      </c>
      <c r="AK6249" t="s">
        <v>3143</v>
      </c>
      <c r="AL6249" t="s">
        <v>71</v>
      </c>
      <c r="AM6249">
        <v>150</v>
      </c>
      <c r="AN6249" t="s">
        <v>28450</v>
      </c>
    </row>
    <row r="6250" spans="1:40" x14ac:dyDescent="0.25">
      <c r="A6250" t="s">
        <v>26990</v>
      </c>
      <c r="B6250" t="s">
        <v>28451</v>
      </c>
      <c r="C6250" t="s">
        <v>42</v>
      </c>
      <c r="D6250" t="s">
        <v>130</v>
      </c>
      <c r="E6250" t="s">
        <v>44</v>
      </c>
      <c r="F6250" t="s">
        <v>6159</v>
      </c>
      <c r="G6250" t="s">
        <v>98</v>
      </c>
      <c r="H6250" t="s">
        <v>47</v>
      </c>
      <c r="I6250" t="s">
        <v>47</v>
      </c>
      <c r="J6250" t="s">
        <v>638</v>
      </c>
      <c r="K6250" t="s">
        <v>694</v>
      </c>
      <c r="L6250" t="s">
        <v>28452</v>
      </c>
      <c r="M6250">
        <v>136</v>
      </c>
      <c r="N6250">
        <v>4.8</v>
      </c>
      <c r="O6250" t="s">
        <v>372</v>
      </c>
      <c r="P6250" t="s">
        <v>24034</v>
      </c>
      <c r="Q6250" t="s">
        <v>579</v>
      </c>
      <c r="R6250" t="s">
        <v>3179</v>
      </c>
      <c r="S6250" t="s">
        <v>697</v>
      </c>
      <c r="T6250" t="s">
        <v>684</v>
      </c>
      <c r="U6250" t="s">
        <v>5191</v>
      </c>
      <c r="V6250" t="s">
        <v>686</v>
      </c>
      <c r="W6250" t="s">
        <v>141</v>
      </c>
      <c r="X6250" t="s">
        <v>1501</v>
      </c>
      <c r="Y6250" t="s">
        <v>106</v>
      </c>
      <c r="Z6250" t="s">
        <v>223</v>
      </c>
      <c r="AA6250" t="s">
        <v>1769</v>
      </c>
      <c r="AB6250" t="s">
        <v>47</v>
      </c>
      <c r="AC6250" t="s">
        <v>47</v>
      </c>
      <c r="AD6250" t="s">
        <v>1420</v>
      </c>
      <c r="AE6250" t="s">
        <v>302</v>
      </c>
      <c r="AF6250" t="s">
        <v>92</v>
      </c>
      <c r="AG6250" t="s">
        <v>47</v>
      </c>
      <c r="AH6250" t="s">
        <v>114</v>
      </c>
      <c r="AI6250" t="s">
        <v>68</v>
      </c>
      <c r="AJ6250" t="s">
        <v>146</v>
      </c>
      <c r="AK6250" t="s">
        <v>109</v>
      </c>
      <c r="AL6250" t="s">
        <v>703</v>
      </c>
      <c r="AM6250">
        <v>160</v>
      </c>
      <c r="AN6250" t="s">
        <v>28453</v>
      </c>
    </row>
    <row r="6251" spans="1:40" x14ac:dyDescent="0.25">
      <c r="A6251" t="s">
        <v>26990</v>
      </c>
      <c r="B6251" t="s">
        <v>28454</v>
      </c>
      <c r="C6251" t="s">
        <v>825</v>
      </c>
      <c r="D6251" t="s">
        <v>28455</v>
      </c>
      <c r="H6251" t="s">
        <v>47</v>
      </c>
      <c r="I6251" t="s">
        <v>47</v>
      </c>
      <c r="J6251" t="s">
        <v>693</v>
      </c>
      <c r="K6251" t="s">
        <v>661</v>
      </c>
      <c r="L6251" t="s">
        <v>28456</v>
      </c>
      <c r="M6251">
        <v>95.5</v>
      </c>
      <c r="N6251">
        <v>3.35</v>
      </c>
      <c r="O6251" t="s">
        <v>587</v>
      </c>
      <c r="P6251" t="s">
        <v>1297</v>
      </c>
      <c r="Q6251" t="s">
        <v>12512</v>
      </c>
      <c r="R6251" t="s">
        <v>2002</v>
      </c>
      <c r="T6251" t="s">
        <v>2003</v>
      </c>
      <c r="W6251" t="s">
        <v>141</v>
      </c>
      <c r="X6251" t="s">
        <v>5358</v>
      </c>
      <c r="Z6251" t="s">
        <v>108</v>
      </c>
      <c r="AA6251" t="s">
        <v>114</v>
      </c>
      <c r="AB6251" t="s">
        <v>47</v>
      </c>
      <c r="AC6251" t="s">
        <v>47</v>
      </c>
      <c r="AD6251" t="s">
        <v>832</v>
      </c>
      <c r="AE6251" t="s">
        <v>595</v>
      </c>
      <c r="AF6251" t="s">
        <v>114</v>
      </c>
      <c r="AH6251" t="s">
        <v>67</v>
      </c>
      <c r="AI6251" t="s">
        <v>68</v>
      </c>
      <c r="AK6251" t="s">
        <v>1474</v>
      </c>
      <c r="AL6251" t="s">
        <v>1037</v>
      </c>
      <c r="AM6251">
        <v>70</v>
      </c>
      <c r="AN6251" t="s">
        <v>28457</v>
      </c>
    </row>
    <row r="6252" spans="1:40" x14ac:dyDescent="0.25">
      <c r="A6252" t="s">
        <v>26990</v>
      </c>
      <c r="B6252" t="s">
        <v>28458</v>
      </c>
      <c r="C6252" t="s">
        <v>42</v>
      </c>
      <c r="D6252" t="s">
        <v>130</v>
      </c>
      <c r="E6252" t="s">
        <v>1281</v>
      </c>
      <c r="F6252" t="s">
        <v>511</v>
      </c>
      <c r="G6252" t="s">
        <v>1790</v>
      </c>
      <c r="H6252" t="s">
        <v>1588</v>
      </c>
      <c r="I6252" t="s">
        <v>1588</v>
      </c>
      <c r="J6252" t="s">
        <v>3622</v>
      </c>
      <c r="K6252" t="s">
        <v>661</v>
      </c>
      <c r="L6252" t="s">
        <v>28459</v>
      </c>
      <c r="M6252">
        <v>131</v>
      </c>
      <c r="N6252">
        <v>4.62</v>
      </c>
      <c r="O6252" t="s">
        <v>372</v>
      </c>
      <c r="P6252" t="s">
        <v>155</v>
      </c>
      <c r="Q6252" t="s">
        <v>6963</v>
      </c>
      <c r="R6252" t="s">
        <v>3389</v>
      </c>
      <c r="S6252" t="s">
        <v>28460</v>
      </c>
      <c r="T6252" t="s">
        <v>12398</v>
      </c>
      <c r="U6252" t="s">
        <v>14906</v>
      </c>
      <c r="V6252" t="s">
        <v>14907</v>
      </c>
      <c r="W6252" t="s">
        <v>522</v>
      </c>
      <c r="X6252" t="s">
        <v>170</v>
      </c>
      <c r="Y6252" t="s">
        <v>61</v>
      </c>
      <c r="Z6252" t="s">
        <v>28461</v>
      </c>
      <c r="AA6252" t="s">
        <v>28462</v>
      </c>
      <c r="AB6252" t="s">
        <v>47</v>
      </c>
      <c r="AC6252" t="s">
        <v>47</v>
      </c>
      <c r="AD6252" t="s">
        <v>1374</v>
      </c>
      <c r="AE6252" t="s">
        <v>27879</v>
      </c>
      <c r="AF6252" t="s">
        <v>66</v>
      </c>
      <c r="AG6252" t="s">
        <v>47</v>
      </c>
      <c r="AH6252" t="s">
        <v>114</v>
      </c>
      <c r="AI6252" t="s">
        <v>4460</v>
      </c>
      <c r="AJ6252" t="s">
        <v>3704</v>
      </c>
      <c r="AK6252" t="s">
        <v>3602</v>
      </c>
      <c r="AL6252" t="s">
        <v>28463</v>
      </c>
      <c r="AM6252">
        <v>320</v>
      </c>
      <c r="AN6252" t="s">
        <v>28464</v>
      </c>
    </row>
    <row r="6253" spans="1:40" x14ac:dyDescent="0.25">
      <c r="A6253" t="s">
        <v>26990</v>
      </c>
      <c r="B6253" t="s">
        <v>28465</v>
      </c>
      <c r="C6253" t="s">
        <v>3944</v>
      </c>
      <c r="D6253" t="s">
        <v>1974</v>
      </c>
      <c r="E6253" t="s">
        <v>1975</v>
      </c>
      <c r="F6253" t="s">
        <v>10779</v>
      </c>
      <c r="G6253" t="s">
        <v>10780</v>
      </c>
      <c r="H6253" t="s">
        <v>114</v>
      </c>
      <c r="I6253" t="s">
        <v>114</v>
      </c>
      <c r="J6253" t="s">
        <v>3622</v>
      </c>
      <c r="K6253" t="s">
        <v>661</v>
      </c>
      <c r="L6253" t="s">
        <v>28466</v>
      </c>
      <c r="M6253">
        <v>139</v>
      </c>
      <c r="N6253">
        <v>4.9000000000000004</v>
      </c>
      <c r="O6253" t="s">
        <v>602</v>
      </c>
      <c r="P6253" t="s">
        <v>505</v>
      </c>
      <c r="Q6253" t="s">
        <v>9702</v>
      </c>
      <c r="R6253" t="s">
        <v>320</v>
      </c>
      <c r="S6253" t="s">
        <v>15909</v>
      </c>
      <c r="T6253" t="s">
        <v>6132</v>
      </c>
      <c r="U6253" t="s">
        <v>5191</v>
      </c>
      <c r="V6253" t="s">
        <v>686</v>
      </c>
      <c r="W6253" t="s">
        <v>141</v>
      </c>
      <c r="X6253" t="s">
        <v>332</v>
      </c>
      <c r="Y6253" t="s">
        <v>106</v>
      </c>
      <c r="Z6253" t="s">
        <v>223</v>
      </c>
      <c r="AA6253" t="s">
        <v>474</v>
      </c>
      <c r="AB6253" t="s">
        <v>47</v>
      </c>
      <c r="AC6253" t="s">
        <v>47</v>
      </c>
      <c r="AD6253" t="s">
        <v>718</v>
      </c>
      <c r="AE6253" t="s">
        <v>65</v>
      </c>
      <c r="AF6253" t="s">
        <v>92</v>
      </c>
      <c r="AG6253" t="s">
        <v>47</v>
      </c>
      <c r="AH6253" t="s">
        <v>114</v>
      </c>
      <c r="AI6253" t="s">
        <v>68</v>
      </c>
      <c r="AJ6253" t="s">
        <v>146</v>
      </c>
      <c r="AK6253" t="s">
        <v>3602</v>
      </c>
      <c r="AL6253" t="s">
        <v>71</v>
      </c>
      <c r="AM6253">
        <v>150</v>
      </c>
      <c r="AN6253" t="s">
        <v>28467</v>
      </c>
    </row>
    <row r="6254" spans="1:40" x14ac:dyDescent="0.25">
      <c r="A6254" t="s">
        <v>26990</v>
      </c>
      <c r="B6254" t="s">
        <v>28468</v>
      </c>
      <c r="C6254" t="s">
        <v>227</v>
      </c>
      <c r="D6254" t="s">
        <v>130</v>
      </c>
      <c r="E6254" t="s">
        <v>1462</v>
      </c>
      <c r="G6254" t="s">
        <v>228</v>
      </c>
      <c r="H6254" t="s">
        <v>47</v>
      </c>
      <c r="I6254" t="s">
        <v>47</v>
      </c>
      <c r="J6254" t="s">
        <v>3622</v>
      </c>
      <c r="K6254" t="s">
        <v>661</v>
      </c>
      <c r="L6254" t="s">
        <v>28469</v>
      </c>
      <c r="M6254">
        <v>147</v>
      </c>
      <c r="N6254">
        <v>5.19</v>
      </c>
      <c r="O6254" t="s">
        <v>602</v>
      </c>
      <c r="P6254" t="s">
        <v>155</v>
      </c>
      <c r="Q6254" t="s">
        <v>28470</v>
      </c>
      <c r="R6254" t="s">
        <v>320</v>
      </c>
      <c r="S6254" t="s">
        <v>605</v>
      </c>
      <c r="T6254" t="s">
        <v>684</v>
      </c>
      <c r="U6254" t="s">
        <v>5191</v>
      </c>
      <c r="V6254" t="s">
        <v>686</v>
      </c>
      <c r="W6254" t="s">
        <v>141</v>
      </c>
      <c r="X6254" t="s">
        <v>105</v>
      </c>
      <c r="Y6254" t="s">
        <v>106</v>
      </c>
      <c r="Z6254" t="s">
        <v>223</v>
      </c>
      <c r="AA6254" t="s">
        <v>28471</v>
      </c>
      <c r="AB6254" t="s">
        <v>47</v>
      </c>
      <c r="AC6254" t="s">
        <v>47</v>
      </c>
      <c r="AD6254" t="s">
        <v>1502</v>
      </c>
      <c r="AE6254" t="s">
        <v>595</v>
      </c>
      <c r="AF6254" t="s">
        <v>92</v>
      </c>
      <c r="AG6254" t="s">
        <v>47</v>
      </c>
      <c r="AH6254" t="s">
        <v>114</v>
      </c>
      <c r="AI6254" t="s">
        <v>68</v>
      </c>
      <c r="AJ6254" t="s">
        <v>162</v>
      </c>
      <c r="AK6254" t="s">
        <v>1554</v>
      </c>
      <c r="AL6254" t="s">
        <v>71</v>
      </c>
      <c r="AM6254">
        <v>150</v>
      </c>
      <c r="AN6254" t="s">
        <v>28472</v>
      </c>
    </row>
    <row r="6255" spans="1:40" x14ac:dyDescent="0.25">
      <c r="A6255" t="s">
        <v>26990</v>
      </c>
      <c r="B6255" t="s">
        <v>28473</v>
      </c>
      <c r="C6255" t="s">
        <v>825</v>
      </c>
      <c r="D6255" t="s">
        <v>43</v>
      </c>
      <c r="H6255" t="s">
        <v>47</v>
      </c>
      <c r="I6255" t="s">
        <v>114</v>
      </c>
      <c r="J6255" t="s">
        <v>3622</v>
      </c>
      <c r="K6255" t="s">
        <v>661</v>
      </c>
      <c r="L6255" t="s">
        <v>28474</v>
      </c>
      <c r="M6255">
        <v>82</v>
      </c>
      <c r="N6255">
        <v>2.89</v>
      </c>
      <c r="O6255" t="s">
        <v>652</v>
      </c>
      <c r="P6255" t="s">
        <v>1826</v>
      </c>
      <c r="Q6255" t="s">
        <v>8023</v>
      </c>
      <c r="R6255" t="s">
        <v>1299</v>
      </c>
      <c r="W6255" t="s">
        <v>141</v>
      </c>
      <c r="X6255" t="s">
        <v>2458</v>
      </c>
      <c r="Z6255" t="s">
        <v>270</v>
      </c>
      <c r="AA6255" t="s">
        <v>114</v>
      </c>
      <c r="AB6255" t="s">
        <v>47</v>
      </c>
      <c r="AC6255" t="s">
        <v>47</v>
      </c>
      <c r="AD6255" t="s">
        <v>114</v>
      </c>
      <c r="AE6255" t="s">
        <v>595</v>
      </c>
      <c r="AF6255" t="s">
        <v>114</v>
      </c>
      <c r="AH6255" t="s">
        <v>114</v>
      </c>
      <c r="AI6255" t="s">
        <v>68</v>
      </c>
      <c r="AK6255" t="s">
        <v>1474</v>
      </c>
      <c r="AL6255" t="s">
        <v>501</v>
      </c>
      <c r="AM6255">
        <v>40</v>
      </c>
      <c r="AN6255" t="s">
        <v>28475</v>
      </c>
    </row>
    <row r="6256" spans="1:40" x14ac:dyDescent="0.25">
      <c r="A6256" t="s">
        <v>26990</v>
      </c>
      <c r="B6256" t="s">
        <v>28476</v>
      </c>
      <c r="C6256" t="s">
        <v>227</v>
      </c>
      <c r="D6256" t="s">
        <v>43</v>
      </c>
      <c r="E6256" t="s">
        <v>9372</v>
      </c>
      <c r="G6256" t="s">
        <v>845</v>
      </c>
      <c r="H6256" t="s">
        <v>47</v>
      </c>
      <c r="I6256" t="s">
        <v>47</v>
      </c>
      <c r="J6256" t="s">
        <v>660</v>
      </c>
      <c r="K6256" t="s">
        <v>661</v>
      </c>
      <c r="L6256" t="s">
        <v>28477</v>
      </c>
      <c r="M6256">
        <v>103</v>
      </c>
      <c r="N6256">
        <v>3.63</v>
      </c>
      <c r="O6256" t="s">
        <v>652</v>
      </c>
      <c r="P6256" t="s">
        <v>588</v>
      </c>
      <c r="Q6256" t="s">
        <v>16206</v>
      </c>
      <c r="R6256" t="s">
        <v>822</v>
      </c>
      <c r="S6256" t="s">
        <v>654</v>
      </c>
      <c r="T6256" t="s">
        <v>28478</v>
      </c>
      <c r="W6256" t="s">
        <v>141</v>
      </c>
      <c r="X6256" t="s">
        <v>1985</v>
      </c>
      <c r="Z6256" t="s">
        <v>108</v>
      </c>
      <c r="AA6256" t="s">
        <v>114</v>
      </c>
      <c r="AB6256" t="s">
        <v>47</v>
      </c>
      <c r="AC6256" t="s">
        <v>47</v>
      </c>
      <c r="AD6256" t="s">
        <v>144</v>
      </c>
      <c r="AE6256" t="s">
        <v>595</v>
      </c>
      <c r="AF6256" t="s">
        <v>92</v>
      </c>
      <c r="AH6256" t="s">
        <v>526</v>
      </c>
      <c r="AI6256" t="s">
        <v>68</v>
      </c>
      <c r="AJ6256" t="s">
        <v>816</v>
      </c>
      <c r="AK6256" t="s">
        <v>3560</v>
      </c>
      <c r="AL6256" t="s">
        <v>95</v>
      </c>
      <c r="AM6256">
        <v>90</v>
      </c>
      <c r="AN6256" t="s">
        <v>28479</v>
      </c>
    </row>
    <row r="6257" spans="1:40" x14ac:dyDescent="0.25">
      <c r="A6257" t="s">
        <v>26990</v>
      </c>
      <c r="B6257" t="s">
        <v>28480</v>
      </c>
      <c r="C6257" t="s">
        <v>42</v>
      </c>
      <c r="D6257" t="s">
        <v>130</v>
      </c>
      <c r="E6257" t="s">
        <v>176</v>
      </c>
      <c r="F6257" t="s">
        <v>28481</v>
      </c>
      <c r="G6257" t="s">
        <v>28215</v>
      </c>
      <c r="H6257" t="s">
        <v>47</v>
      </c>
      <c r="I6257" t="s">
        <v>47</v>
      </c>
      <c r="J6257" t="s">
        <v>660</v>
      </c>
      <c r="K6257" t="s">
        <v>661</v>
      </c>
      <c r="L6257" t="s">
        <v>28482</v>
      </c>
      <c r="M6257">
        <v>183</v>
      </c>
      <c r="N6257">
        <v>6.46</v>
      </c>
      <c r="O6257" t="s">
        <v>372</v>
      </c>
      <c r="P6257" t="s">
        <v>155</v>
      </c>
      <c r="Q6257" t="s">
        <v>28483</v>
      </c>
      <c r="R6257" t="s">
        <v>138</v>
      </c>
      <c r="S6257" t="s">
        <v>28484</v>
      </c>
      <c r="T6257" t="s">
        <v>5081</v>
      </c>
      <c r="U6257" t="s">
        <v>14906</v>
      </c>
      <c r="V6257" t="s">
        <v>14907</v>
      </c>
      <c r="W6257" t="s">
        <v>522</v>
      </c>
      <c r="X6257" t="s">
        <v>123</v>
      </c>
      <c r="Y6257" t="s">
        <v>61</v>
      </c>
      <c r="Z6257" t="s">
        <v>28216</v>
      </c>
      <c r="AA6257" t="s">
        <v>24002</v>
      </c>
      <c r="AB6257" t="s">
        <v>47</v>
      </c>
      <c r="AC6257" t="s">
        <v>47</v>
      </c>
      <c r="AD6257" t="s">
        <v>1374</v>
      </c>
      <c r="AE6257" t="s">
        <v>3032</v>
      </c>
      <c r="AF6257" t="s">
        <v>66</v>
      </c>
      <c r="AG6257" t="s">
        <v>47</v>
      </c>
      <c r="AH6257" t="s">
        <v>28485</v>
      </c>
      <c r="AI6257" t="s">
        <v>4460</v>
      </c>
      <c r="AJ6257" t="s">
        <v>3704</v>
      </c>
      <c r="AK6257" t="s">
        <v>27263</v>
      </c>
      <c r="AL6257" t="s">
        <v>28486</v>
      </c>
      <c r="AM6257">
        <v>300</v>
      </c>
      <c r="AN6257" t="s">
        <v>28487</v>
      </c>
    </row>
    <row r="6258" spans="1:40" x14ac:dyDescent="0.25">
      <c r="A6258" t="s">
        <v>26990</v>
      </c>
      <c r="B6258" t="s">
        <v>28488</v>
      </c>
      <c r="C6258" t="s">
        <v>3944</v>
      </c>
      <c r="D6258" t="s">
        <v>28489</v>
      </c>
      <c r="E6258" t="s">
        <v>28490</v>
      </c>
      <c r="F6258" t="s">
        <v>28491</v>
      </c>
      <c r="G6258" t="s">
        <v>4157</v>
      </c>
      <c r="H6258" t="s">
        <v>28492</v>
      </c>
      <c r="I6258" t="s">
        <v>28492</v>
      </c>
      <c r="J6258" t="s">
        <v>693</v>
      </c>
      <c r="K6258" t="s">
        <v>5188</v>
      </c>
      <c r="L6258" t="s">
        <v>28482</v>
      </c>
      <c r="M6258">
        <v>179.4</v>
      </c>
      <c r="N6258">
        <v>6.31</v>
      </c>
      <c r="O6258" t="s">
        <v>372</v>
      </c>
      <c r="P6258" t="s">
        <v>155</v>
      </c>
      <c r="Q6258" t="s">
        <v>28483</v>
      </c>
      <c r="R6258" t="s">
        <v>138</v>
      </c>
      <c r="S6258" t="s">
        <v>19538</v>
      </c>
      <c r="T6258" t="s">
        <v>5081</v>
      </c>
      <c r="U6258" t="s">
        <v>14906</v>
      </c>
      <c r="V6258" t="s">
        <v>14907</v>
      </c>
      <c r="W6258" t="s">
        <v>522</v>
      </c>
      <c r="X6258" t="s">
        <v>170</v>
      </c>
      <c r="Y6258" t="s">
        <v>61</v>
      </c>
      <c r="Z6258" t="s">
        <v>107</v>
      </c>
      <c r="AA6258" t="s">
        <v>24002</v>
      </c>
      <c r="AB6258" t="s">
        <v>47</v>
      </c>
      <c r="AC6258" t="s">
        <v>47</v>
      </c>
      <c r="AD6258" t="s">
        <v>1374</v>
      </c>
      <c r="AE6258" t="s">
        <v>3032</v>
      </c>
      <c r="AF6258" t="s">
        <v>66</v>
      </c>
      <c r="AG6258" t="s">
        <v>47</v>
      </c>
      <c r="AH6258" t="s">
        <v>28493</v>
      </c>
      <c r="AI6258" t="s">
        <v>4460</v>
      </c>
      <c r="AJ6258" t="s">
        <v>3704</v>
      </c>
      <c r="AK6258" t="s">
        <v>27263</v>
      </c>
      <c r="AL6258" t="s">
        <v>28494</v>
      </c>
      <c r="AM6258">
        <v>350</v>
      </c>
      <c r="AN6258" t="s">
        <v>28495</v>
      </c>
    </row>
    <row r="6259" spans="1:40" x14ac:dyDescent="0.25">
      <c r="A6259" t="s">
        <v>26990</v>
      </c>
      <c r="B6259" t="s">
        <v>28496</v>
      </c>
      <c r="C6259" t="s">
        <v>227</v>
      </c>
      <c r="D6259" t="s">
        <v>130</v>
      </c>
      <c r="E6259" t="s">
        <v>176</v>
      </c>
      <c r="G6259" t="s">
        <v>228</v>
      </c>
      <c r="H6259" t="s">
        <v>47</v>
      </c>
      <c r="I6259" t="s">
        <v>47</v>
      </c>
      <c r="J6259" t="s">
        <v>660</v>
      </c>
      <c r="K6259" t="s">
        <v>5178</v>
      </c>
      <c r="L6259" t="s">
        <v>28497</v>
      </c>
      <c r="M6259">
        <v>135</v>
      </c>
      <c r="N6259">
        <v>4.76</v>
      </c>
      <c r="O6259" t="s">
        <v>372</v>
      </c>
      <c r="P6259" t="s">
        <v>155</v>
      </c>
      <c r="Q6259" t="s">
        <v>6930</v>
      </c>
      <c r="R6259" t="s">
        <v>3389</v>
      </c>
      <c r="S6259" t="s">
        <v>10877</v>
      </c>
      <c r="T6259" t="s">
        <v>684</v>
      </c>
      <c r="U6259" t="s">
        <v>5191</v>
      </c>
      <c r="V6259" t="s">
        <v>686</v>
      </c>
      <c r="W6259" t="s">
        <v>141</v>
      </c>
      <c r="X6259" t="s">
        <v>60</v>
      </c>
      <c r="Y6259" t="s">
        <v>106</v>
      </c>
      <c r="Z6259" t="s">
        <v>687</v>
      </c>
      <c r="AA6259" t="s">
        <v>24002</v>
      </c>
      <c r="AB6259" t="s">
        <v>47</v>
      </c>
      <c r="AC6259" t="s">
        <v>47</v>
      </c>
      <c r="AD6259" t="s">
        <v>1374</v>
      </c>
      <c r="AE6259" t="s">
        <v>595</v>
      </c>
      <c r="AF6259" t="s">
        <v>66</v>
      </c>
      <c r="AG6259" t="s">
        <v>47</v>
      </c>
      <c r="AH6259" t="s">
        <v>114</v>
      </c>
      <c r="AI6259" t="s">
        <v>68</v>
      </c>
      <c r="AJ6259" t="s">
        <v>162</v>
      </c>
      <c r="AK6259" t="s">
        <v>3098</v>
      </c>
      <c r="AL6259" t="s">
        <v>1030</v>
      </c>
      <c r="AM6259">
        <v>220</v>
      </c>
      <c r="AN6259" t="s">
        <v>28498</v>
      </c>
    </row>
    <row r="6260" spans="1:40" x14ac:dyDescent="0.25">
      <c r="A6260" t="s">
        <v>26990</v>
      </c>
      <c r="B6260" t="s">
        <v>28499</v>
      </c>
      <c r="C6260" t="s">
        <v>6157</v>
      </c>
      <c r="D6260" t="s">
        <v>113</v>
      </c>
      <c r="E6260" t="s">
        <v>176</v>
      </c>
      <c r="F6260" t="s">
        <v>28500</v>
      </c>
      <c r="G6260" t="s">
        <v>28501</v>
      </c>
      <c r="H6260" t="s">
        <v>114</v>
      </c>
      <c r="I6260" t="s">
        <v>114</v>
      </c>
      <c r="J6260" t="s">
        <v>660</v>
      </c>
      <c r="K6260" t="s">
        <v>694</v>
      </c>
      <c r="L6260" t="s">
        <v>28502</v>
      </c>
      <c r="M6260">
        <v>300</v>
      </c>
      <c r="N6260">
        <v>10.58</v>
      </c>
      <c r="O6260" t="s">
        <v>372</v>
      </c>
      <c r="P6260" t="s">
        <v>28055</v>
      </c>
      <c r="Q6260" t="s">
        <v>28503</v>
      </c>
      <c r="R6260" t="s">
        <v>3389</v>
      </c>
      <c r="S6260" t="s">
        <v>28504</v>
      </c>
      <c r="T6260" t="s">
        <v>12398</v>
      </c>
      <c r="U6260" t="s">
        <v>14906</v>
      </c>
      <c r="V6260" t="s">
        <v>14907</v>
      </c>
      <c r="W6260" t="s">
        <v>522</v>
      </c>
      <c r="X6260" t="s">
        <v>332</v>
      </c>
      <c r="Y6260" t="s">
        <v>106</v>
      </c>
      <c r="Z6260" t="s">
        <v>28505</v>
      </c>
      <c r="AA6260" t="s">
        <v>114</v>
      </c>
      <c r="AB6260" t="s">
        <v>47</v>
      </c>
      <c r="AC6260" t="s">
        <v>47</v>
      </c>
      <c r="AD6260" t="s">
        <v>4194</v>
      </c>
      <c r="AE6260" t="s">
        <v>65</v>
      </c>
      <c r="AF6260" t="s">
        <v>66</v>
      </c>
      <c r="AH6260" t="s">
        <v>114</v>
      </c>
      <c r="AI6260" t="s">
        <v>68</v>
      </c>
      <c r="AJ6260" t="s">
        <v>645</v>
      </c>
      <c r="AK6260" t="s">
        <v>10744</v>
      </c>
      <c r="AL6260" t="s">
        <v>28506</v>
      </c>
      <c r="AM6260">
        <v>250</v>
      </c>
      <c r="AN6260" t="s">
        <v>28507</v>
      </c>
    </row>
    <row r="6261" spans="1:40" x14ac:dyDescent="0.25">
      <c r="A6261" t="s">
        <v>26990</v>
      </c>
      <c r="B6261" t="s">
        <v>28508</v>
      </c>
      <c r="C6261" t="s">
        <v>1973</v>
      </c>
      <c r="D6261" t="s">
        <v>1974</v>
      </c>
      <c r="E6261" t="s">
        <v>1975</v>
      </c>
      <c r="G6261" t="s">
        <v>1976</v>
      </c>
      <c r="H6261" t="s">
        <v>114</v>
      </c>
      <c r="I6261" t="s">
        <v>114</v>
      </c>
      <c r="J6261" t="s">
        <v>660</v>
      </c>
      <c r="K6261" t="s">
        <v>661</v>
      </c>
      <c r="L6261" t="s">
        <v>28509</v>
      </c>
      <c r="M6261">
        <v>119.1</v>
      </c>
      <c r="N6261">
        <v>4.2</v>
      </c>
      <c r="O6261" t="s">
        <v>602</v>
      </c>
      <c r="P6261" t="s">
        <v>308</v>
      </c>
      <c r="Q6261" t="s">
        <v>12736</v>
      </c>
      <c r="R6261" t="s">
        <v>535</v>
      </c>
      <c r="S6261" t="s">
        <v>3488</v>
      </c>
      <c r="T6261" t="s">
        <v>744</v>
      </c>
      <c r="U6261" t="s">
        <v>6203</v>
      </c>
      <c r="V6261" t="s">
        <v>746</v>
      </c>
      <c r="W6261" t="s">
        <v>141</v>
      </c>
      <c r="X6261" t="s">
        <v>868</v>
      </c>
      <c r="Y6261" t="s">
        <v>6196</v>
      </c>
      <c r="Z6261" t="s">
        <v>890</v>
      </c>
      <c r="AA6261" t="s">
        <v>474</v>
      </c>
      <c r="AB6261" t="s">
        <v>47</v>
      </c>
      <c r="AC6261" t="s">
        <v>47</v>
      </c>
      <c r="AD6261" t="s">
        <v>271</v>
      </c>
      <c r="AE6261" t="s">
        <v>65</v>
      </c>
      <c r="AF6261" t="s">
        <v>92</v>
      </c>
      <c r="AH6261" t="s">
        <v>114</v>
      </c>
      <c r="AI6261" t="s">
        <v>68</v>
      </c>
      <c r="AJ6261" t="s">
        <v>146</v>
      </c>
      <c r="AK6261" t="s">
        <v>3348</v>
      </c>
      <c r="AL6261" t="s">
        <v>71</v>
      </c>
      <c r="AM6261">
        <v>100</v>
      </c>
      <c r="AN6261" t="s">
        <v>28510</v>
      </c>
    </row>
    <row r="6262" spans="1:40" x14ac:dyDescent="0.25">
      <c r="A6262" t="s">
        <v>26990</v>
      </c>
      <c r="B6262" t="s">
        <v>28511</v>
      </c>
      <c r="C6262" t="s">
        <v>10778</v>
      </c>
      <c r="D6262" t="s">
        <v>1974</v>
      </c>
      <c r="E6262" t="s">
        <v>1975</v>
      </c>
      <c r="F6262" t="s">
        <v>7753</v>
      </c>
      <c r="G6262" t="s">
        <v>10780</v>
      </c>
      <c r="H6262" t="s">
        <v>114</v>
      </c>
      <c r="I6262" t="s">
        <v>114</v>
      </c>
      <c r="J6262" t="s">
        <v>660</v>
      </c>
      <c r="K6262" t="s">
        <v>673</v>
      </c>
      <c r="L6262" t="s">
        <v>28512</v>
      </c>
      <c r="M6262">
        <v>134</v>
      </c>
      <c r="N6262">
        <v>4.7300000000000004</v>
      </c>
      <c r="O6262" t="s">
        <v>602</v>
      </c>
      <c r="P6262" t="s">
        <v>505</v>
      </c>
      <c r="Q6262" t="s">
        <v>1217</v>
      </c>
      <c r="R6262" t="s">
        <v>320</v>
      </c>
      <c r="S6262" t="s">
        <v>3488</v>
      </c>
      <c r="T6262" t="s">
        <v>6132</v>
      </c>
      <c r="U6262" t="s">
        <v>5191</v>
      </c>
      <c r="V6262" t="s">
        <v>686</v>
      </c>
      <c r="W6262" t="s">
        <v>141</v>
      </c>
      <c r="X6262" t="s">
        <v>18373</v>
      </c>
      <c r="Y6262" t="s">
        <v>106</v>
      </c>
      <c r="Z6262" t="s">
        <v>890</v>
      </c>
      <c r="AA6262" t="s">
        <v>474</v>
      </c>
      <c r="AB6262" t="s">
        <v>47</v>
      </c>
      <c r="AC6262" t="s">
        <v>47</v>
      </c>
      <c r="AD6262" t="s">
        <v>4194</v>
      </c>
      <c r="AE6262" t="s">
        <v>65</v>
      </c>
      <c r="AF6262" t="s">
        <v>92</v>
      </c>
      <c r="AH6262" t="s">
        <v>114</v>
      </c>
      <c r="AI6262" t="s">
        <v>68</v>
      </c>
      <c r="AJ6262" t="s">
        <v>69</v>
      </c>
      <c r="AK6262" t="s">
        <v>3602</v>
      </c>
      <c r="AL6262" t="s">
        <v>71</v>
      </c>
      <c r="AM6262">
        <v>150</v>
      </c>
      <c r="AN6262" t="s">
        <v>28513</v>
      </c>
    </row>
    <row r="6263" spans="1:40" x14ac:dyDescent="0.25">
      <c r="A6263" t="s">
        <v>26990</v>
      </c>
      <c r="B6263" t="s">
        <v>28514</v>
      </c>
      <c r="C6263" t="s">
        <v>1973</v>
      </c>
      <c r="D6263" t="s">
        <v>1974</v>
      </c>
      <c r="E6263" t="s">
        <v>1975</v>
      </c>
      <c r="G6263" t="s">
        <v>1976</v>
      </c>
      <c r="H6263" t="s">
        <v>114</v>
      </c>
      <c r="I6263" t="s">
        <v>114</v>
      </c>
      <c r="J6263" t="s">
        <v>2279</v>
      </c>
      <c r="K6263" t="s">
        <v>5178</v>
      </c>
      <c r="L6263" t="s">
        <v>28515</v>
      </c>
      <c r="M6263">
        <v>129</v>
      </c>
      <c r="N6263">
        <v>4.55</v>
      </c>
      <c r="O6263" t="s">
        <v>602</v>
      </c>
      <c r="P6263" t="s">
        <v>709</v>
      </c>
      <c r="Q6263" t="s">
        <v>1217</v>
      </c>
      <c r="R6263" t="s">
        <v>320</v>
      </c>
      <c r="S6263" t="s">
        <v>3488</v>
      </c>
      <c r="T6263" t="s">
        <v>2156</v>
      </c>
      <c r="U6263" t="s">
        <v>6203</v>
      </c>
      <c r="V6263" t="s">
        <v>746</v>
      </c>
      <c r="W6263" t="s">
        <v>522</v>
      </c>
      <c r="X6263" t="s">
        <v>332</v>
      </c>
      <c r="Y6263" t="s">
        <v>6196</v>
      </c>
      <c r="Z6263" t="s">
        <v>223</v>
      </c>
      <c r="AA6263" t="s">
        <v>474</v>
      </c>
      <c r="AB6263" t="s">
        <v>47</v>
      </c>
      <c r="AC6263" t="s">
        <v>47</v>
      </c>
      <c r="AD6263" t="s">
        <v>1420</v>
      </c>
      <c r="AE6263" t="s">
        <v>65</v>
      </c>
      <c r="AF6263" t="s">
        <v>92</v>
      </c>
      <c r="AH6263" t="s">
        <v>114</v>
      </c>
      <c r="AI6263" t="s">
        <v>68</v>
      </c>
      <c r="AJ6263" t="s">
        <v>69</v>
      </c>
      <c r="AK6263" t="s">
        <v>1656</v>
      </c>
      <c r="AL6263" t="s">
        <v>71</v>
      </c>
      <c r="AM6263">
        <v>150</v>
      </c>
      <c r="AN6263" t="s">
        <v>28516</v>
      </c>
    </row>
    <row r="6264" spans="1:40" x14ac:dyDescent="0.25">
      <c r="A6264" t="s">
        <v>26990</v>
      </c>
      <c r="B6264" t="s">
        <v>28517</v>
      </c>
      <c r="C6264" t="s">
        <v>10778</v>
      </c>
      <c r="D6264" t="s">
        <v>1974</v>
      </c>
      <c r="E6264" t="s">
        <v>1975</v>
      </c>
      <c r="F6264" t="s">
        <v>7753</v>
      </c>
      <c r="G6264" t="s">
        <v>10780</v>
      </c>
      <c r="H6264" t="s">
        <v>114</v>
      </c>
      <c r="I6264" t="s">
        <v>114</v>
      </c>
      <c r="J6264" t="s">
        <v>660</v>
      </c>
      <c r="K6264" t="s">
        <v>673</v>
      </c>
      <c r="L6264" t="s">
        <v>28518</v>
      </c>
      <c r="M6264">
        <v>345.7</v>
      </c>
      <c r="N6264">
        <v>12.17</v>
      </c>
      <c r="O6264" t="s">
        <v>602</v>
      </c>
      <c r="P6264" t="s">
        <v>27268</v>
      </c>
      <c r="Q6264" t="s">
        <v>3688</v>
      </c>
      <c r="R6264" t="s">
        <v>436</v>
      </c>
      <c r="S6264" t="s">
        <v>28519</v>
      </c>
      <c r="T6264" t="s">
        <v>6132</v>
      </c>
      <c r="U6264" t="s">
        <v>5191</v>
      </c>
      <c r="V6264" t="s">
        <v>686</v>
      </c>
      <c r="W6264" t="s">
        <v>141</v>
      </c>
      <c r="X6264" t="s">
        <v>105</v>
      </c>
      <c r="Y6264" t="s">
        <v>106</v>
      </c>
      <c r="Z6264" t="s">
        <v>536</v>
      </c>
      <c r="AA6264" t="s">
        <v>270</v>
      </c>
      <c r="AB6264" t="s">
        <v>258</v>
      </c>
      <c r="AC6264" t="s">
        <v>47</v>
      </c>
      <c r="AD6264" t="s">
        <v>1502</v>
      </c>
      <c r="AE6264" t="s">
        <v>65</v>
      </c>
      <c r="AF6264" t="s">
        <v>92</v>
      </c>
      <c r="AH6264" t="s">
        <v>114</v>
      </c>
      <c r="AI6264" t="s">
        <v>28520</v>
      </c>
      <c r="AJ6264" t="s">
        <v>162</v>
      </c>
      <c r="AK6264" t="s">
        <v>500</v>
      </c>
      <c r="AL6264" t="s">
        <v>71</v>
      </c>
      <c r="AM6264">
        <v>200</v>
      </c>
      <c r="AN6264" t="s">
        <v>28521</v>
      </c>
    </row>
    <row r="6265" spans="1:40" x14ac:dyDescent="0.25">
      <c r="A6265" t="s">
        <v>26990</v>
      </c>
      <c r="B6265" t="s">
        <v>28522</v>
      </c>
      <c r="C6265" t="s">
        <v>227</v>
      </c>
      <c r="D6265" t="s">
        <v>130</v>
      </c>
      <c r="E6265" t="s">
        <v>176</v>
      </c>
      <c r="G6265" t="s">
        <v>327</v>
      </c>
      <c r="H6265" t="s">
        <v>1588</v>
      </c>
      <c r="I6265" t="s">
        <v>1588</v>
      </c>
      <c r="J6265" t="s">
        <v>660</v>
      </c>
      <c r="K6265" t="s">
        <v>673</v>
      </c>
      <c r="L6265" t="s">
        <v>28388</v>
      </c>
      <c r="M6265">
        <v>600</v>
      </c>
      <c r="N6265">
        <v>1.32</v>
      </c>
      <c r="O6265" t="s">
        <v>602</v>
      </c>
      <c r="P6265" t="s">
        <v>26994</v>
      </c>
      <c r="Q6265" t="s">
        <v>5170</v>
      </c>
      <c r="R6265" t="s">
        <v>556</v>
      </c>
      <c r="S6265" t="s">
        <v>28523</v>
      </c>
      <c r="T6265" t="s">
        <v>12398</v>
      </c>
      <c r="U6265" t="s">
        <v>14906</v>
      </c>
      <c r="V6265" t="s">
        <v>14907</v>
      </c>
      <c r="W6265" t="s">
        <v>522</v>
      </c>
      <c r="X6265" t="s">
        <v>123</v>
      </c>
      <c r="Y6265" t="s">
        <v>61</v>
      </c>
      <c r="Z6265" t="s">
        <v>929</v>
      </c>
      <c r="AA6265" t="s">
        <v>24002</v>
      </c>
      <c r="AB6265" t="s">
        <v>258</v>
      </c>
      <c r="AC6265" t="s">
        <v>47</v>
      </c>
      <c r="AD6265" t="s">
        <v>1420</v>
      </c>
      <c r="AE6265" t="s">
        <v>65</v>
      </c>
      <c r="AF6265" t="s">
        <v>28524</v>
      </c>
      <c r="AH6265" t="s">
        <v>114</v>
      </c>
      <c r="AI6265" t="s">
        <v>47</v>
      </c>
      <c r="AJ6265" t="s">
        <v>645</v>
      </c>
      <c r="AK6265" t="s">
        <v>8805</v>
      </c>
      <c r="AL6265" t="s">
        <v>28525</v>
      </c>
      <c r="AM6265">
        <v>320</v>
      </c>
      <c r="AN6265" t="s">
        <v>28526</v>
      </c>
    </row>
    <row r="6266" spans="1:40" x14ac:dyDescent="0.25">
      <c r="A6266" t="s">
        <v>26990</v>
      </c>
      <c r="B6266" t="s">
        <v>28527</v>
      </c>
      <c r="C6266" t="s">
        <v>112</v>
      </c>
      <c r="D6266" t="s">
        <v>113</v>
      </c>
      <c r="H6266" t="s">
        <v>114</v>
      </c>
      <c r="I6266" t="s">
        <v>114</v>
      </c>
      <c r="J6266" t="s">
        <v>660</v>
      </c>
      <c r="K6266" t="s">
        <v>673</v>
      </c>
      <c r="L6266" t="s">
        <v>28388</v>
      </c>
      <c r="M6266">
        <v>597</v>
      </c>
      <c r="N6266">
        <v>1.32</v>
      </c>
      <c r="O6266" t="s">
        <v>114</v>
      </c>
      <c r="P6266" t="s">
        <v>27123</v>
      </c>
      <c r="Q6266" t="s">
        <v>5170</v>
      </c>
      <c r="R6266" t="s">
        <v>556</v>
      </c>
      <c r="S6266" t="s">
        <v>28523</v>
      </c>
      <c r="T6266" t="s">
        <v>12398</v>
      </c>
      <c r="U6266" t="s">
        <v>14906</v>
      </c>
      <c r="V6266" t="s">
        <v>14907</v>
      </c>
      <c r="W6266" t="s">
        <v>522</v>
      </c>
      <c r="X6266" t="s">
        <v>123</v>
      </c>
      <c r="Y6266" t="s">
        <v>61</v>
      </c>
      <c r="Z6266" t="s">
        <v>223</v>
      </c>
      <c r="AA6266" t="s">
        <v>24002</v>
      </c>
      <c r="AB6266" t="s">
        <v>258</v>
      </c>
      <c r="AC6266" t="s">
        <v>47</v>
      </c>
      <c r="AD6266" t="s">
        <v>1420</v>
      </c>
      <c r="AE6266" t="s">
        <v>145</v>
      </c>
      <c r="AF6266" t="s">
        <v>28432</v>
      </c>
      <c r="AH6266" t="s">
        <v>114</v>
      </c>
      <c r="AI6266" t="s">
        <v>4460</v>
      </c>
      <c r="AJ6266" t="s">
        <v>645</v>
      </c>
      <c r="AK6266" t="s">
        <v>8805</v>
      </c>
      <c r="AL6266" t="s">
        <v>28525</v>
      </c>
      <c r="AM6266">
        <v>350</v>
      </c>
      <c r="AN6266" t="s">
        <v>28526</v>
      </c>
    </row>
    <row r="6267" spans="1:40" x14ac:dyDescent="0.25">
      <c r="A6267" t="s">
        <v>26990</v>
      </c>
      <c r="B6267" t="s">
        <v>28528</v>
      </c>
      <c r="C6267" t="s">
        <v>6396</v>
      </c>
      <c r="D6267" t="s">
        <v>1974</v>
      </c>
      <c r="H6267" t="s">
        <v>114</v>
      </c>
      <c r="I6267" t="s">
        <v>114</v>
      </c>
      <c r="J6267" t="s">
        <v>660</v>
      </c>
      <c r="K6267" t="s">
        <v>661</v>
      </c>
      <c r="L6267" t="s">
        <v>28529</v>
      </c>
      <c r="M6267">
        <v>117</v>
      </c>
      <c r="N6267">
        <v>4.13</v>
      </c>
      <c r="O6267" t="s">
        <v>602</v>
      </c>
      <c r="P6267" t="s">
        <v>1290</v>
      </c>
      <c r="Q6267" t="s">
        <v>2397</v>
      </c>
      <c r="R6267" t="s">
        <v>1299</v>
      </c>
      <c r="T6267" t="s">
        <v>16049</v>
      </c>
      <c r="U6267" t="s">
        <v>28530</v>
      </c>
      <c r="W6267" t="s">
        <v>141</v>
      </c>
      <c r="X6267" t="s">
        <v>2627</v>
      </c>
      <c r="Y6267" t="s">
        <v>11409</v>
      </c>
      <c r="Z6267" t="s">
        <v>108</v>
      </c>
      <c r="AA6267" t="s">
        <v>114</v>
      </c>
      <c r="AB6267" t="s">
        <v>47</v>
      </c>
      <c r="AC6267" t="s">
        <v>47</v>
      </c>
      <c r="AD6267" t="s">
        <v>114</v>
      </c>
      <c r="AE6267" t="s">
        <v>595</v>
      </c>
      <c r="AF6267" t="s">
        <v>114</v>
      </c>
      <c r="AH6267" t="s">
        <v>114</v>
      </c>
      <c r="AI6267" t="s">
        <v>47</v>
      </c>
      <c r="AK6267" t="s">
        <v>1474</v>
      </c>
      <c r="AL6267" t="s">
        <v>28531</v>
      </c>
      <c r="AM6267">
        <v>90</v>
      </c>
      <c r="AN6267" t="s">
        <v>28532</v>
      </c>
    </row>
    <row r="6268" spans="1:40" x14ac:dyDescent="0.25">
      <c r="A6268" t="s">
        <v>26990</v>
      </c>
      <c r="B6268" t="s">
        <v>28533</v>
      </c>
      <c r="C6268" t="s">
        <v>10778</v>
      </c>
      <c r="D6268" t="s">
        <v>19548</v>
      </c>
      <c r="E6268" t="s">
        <v>1975</v>
      </c>
      <c r="F6268" t="s">
        <v>12380</v>
      </c>
      <c r="G6268" t="s">
        <v>10780</v>
      </c>
      <c r="H6268" t="s">
        <v>114</v>
      </c>
      <c r="I6268" t="s">
        <v>114</v>
      </c>
      <c r="J6268" t="s">
        <v>660</v>
      </c>
      <c r="K6268" t="s">
        <v>673</v>
      </c>
      <c r="L6268" t="s">
        <v>28534</v>
      </c>
      <c r="M6268">
        <v>142</v>
      </c>
      <c r="N6268">
        <v>5.01</v>
      </c>
      <c r="O6268" t="s">
        <v>602</v>
      </c>
      <c r="P6268" t="s">
        <v>24034</v>
      </c>
      <c r="Q6268" t="s">
        <v>3624</v>
      </c>
      <c r="R6268" t="s">
        <v>1957</v>
      </c>
      <c r="S6268" t="s">
        <v>654</v>
      </c>
      <c r="T6268" t="s">
        <v>1471</v>
      </c>
      <c r="U6268" t="s">
        <v>28535</v>
      </c>
      <c r="W6268" t="s">
        <v>3608</v>
      </c>
      <c r="X6268" t="s">
        <v>28536</v>
      </c>
      <c r="Z6268" t="s">
        <v>107</v>
      </c>
      <c r="AA6268" t="s">
        <v>474</v>
      </c>
      <c r="AB6268" t="s">
        <v>47</v>
      </c>
      <c r="AC6268" t="s">
        <v>47</v>
      </c>
      <c r="AD6268" t="s">
        <v>271</v>
      </c>
      <c r="AE6268" t="s">
        <v>595</v>
      </c>
      <c r="AF6268" t="s">
        <v>92</v>
      </c>
      <c r="AH6268" t="s">
        <v>114</v>
      </c>
      <c r="AI6268" t="s">
        <v>68</v>
      </c>
      <c r="AJ6268" t="s">
        <v>146</v>
      </c>
      <c r="AK6268" t="s">
        <v>3285</v>
      </c>
      <c r="AL6268" t="s">
        <v>71</v>
      </c>
      <c r="AM6268">
        <v>100</v>
      </c>
      <c r="AN6268" t="s">
        <v>28537</v>
      </c>
    </row>
    <row r="6269" spans="1:40" x14ac:dyDescent="0.25">
      <c r="A6269" t="s">
        <v>26990</v>
      </c>
      <c r="B6269" t="s">
        <v>28538</v>
      </c>
      <c r="C6269" t="s">
        <v>227</v>
      </c>
      <c r="D6269" t="s">
        <v>43</v>
      </c>
      <c r="E6269" t="s">
        <v>4421</v>
      </c>
      <c r="G6269" t="s">
        <v>583</v>
      </c>
      <c r="H6269" t="s">
        <v>47</v>
      </c>
      <c r="I6269" t="s">
        <v>47</v>
      </c>
      <c r="J6269" t="s">
        <v>668</v>
      </c>
      <c r="K6269" t="s">
        <v>661</v>
      </c>
      <c r="L6269" t="s">
        <v>28539</v>
      </c>
      <c r="M6269">
        <v>120</v>
      </c>
      <c r="N6269">
        <v>4.2300000000000004</v>
      </c>
      <c r="O6269" t="s">
        <v>652</v>
      </c>
      <c r="P6269" t="s">
        <v>505</v>
      </c>
      <c r="Q6269" t="s">
        <v>12470</v>
      </c>
      <c r="R6269" t="s">
        <v>320</v>
      </c>
      <c r="S6269" t="s">
        <v>605</v>
      </c>
      <c r="T6269" t="s">
        <v>591</v>
      </c>
      <c r="U6269" t="s">
        <v>592</v>
      </c>
      <c r="V6269" t="s">
        <v>593</v>
      </c>
      <c r="W6269" t="s">
        <v>141</v>
      </c>
      <c r="X6269" t="s">
        <v>15746</v>
      </c>
      <c r="Y6269" t="s">
        <v>6196</v>
      </c>
      <c r="Z6269" t="s">
        <v>27650</v>
      </c>
      <c r="AA6269" t="s">
        <v>270</v>
      </c>
      <c r="AB6269" t="s">
        <v>47</v>
      </c>
      <c r="AC6269" t="s">
        <v>47</v>
      </c>
      <c r="AD6269" t="s">
        <v>144</v>
      </c>
      <c r="AE6269" t="s">
        <v>595</v>
      </c>
      <c r="AF6269" t="s">
        <v>92</v>
      </c>
      <c r="AH6269" t="s">
        <v>526</v>
      </c>
      <c r="AI6269" t="s">
        <v>68</v>
      </c>
      <c r="AJ6269" t="s">
        <v>146</v>
      </c>
      <c r="AK6269" t="s">
        <v>539</v>
      </c>
      <c r="AL6269" t="s">
        <v>28540</v>
      </c>
      <c r="AM6269">
        <v>110</v>
      </c>
      <c r="AN6269" t="s">
        <v>28541</v>
      </c>
    </row>
    <row r="6270" spans="1:40" x14ac:dyDescent="0.25">
      <c r="A6270" t="s">
        <v>26990</v>
      </c>
      <c r="B6270" t="s">
        <v>28542</v>
      </c>
      <c r="C6270" t="s">
        <v>227</v>
      </c>
      <c r="D6270" t="s">
        <v>28543</v>
      </c>
      <c r="E6270" t="s">
        <v>28544</v>
      </c>
      <c r="G6270" t="s">
        <v>306</v>
      </c>
      <c r="H6270" t="s">
        <v>47</v>
      </c>
      <c r="I6270" t="s">
        <v>47</v>
      </c>
      <c r="J6270" t="s">
        <v>660</v>
      </c>
      <c r="K6270" t="s">
        <v>2032</v>
      </c>
      <c r="L6270" t="s">
        <v>28545</v>
      </c>
      <c r="M6270">
        <v>75.400000000000006</v>
      </c>
      <c r="N6270">
        <v>2.65</v>
      </c>
      <c r="O6270" t="s">
        <v>602</v>
      </c>
      <c r="P6270" t="s">
        <v>934</v>
      </c>
      <c r="Q6270" t="s">
        <v>28546</v>
      </c>
      <c r="R6270" t="s">
        <v>16625</v>
      </c>
      <c r="W6270" t="s">
        <v>141</v>
      </c>
      <c r="X6270" t="s">
        <v>3788</v>
      </c>
      <c r="Z6270" t="s">
        <v>270</v>
      </c>
      <c r="AA6270" t="s">
        <v>114</v>
      </c>
      <c r="AB6270" t="s">
        <v>47</v>
      </c>
      <c r="AC6270" t="s">
        <v>47</v>
      </c>
      <c r="AD6270" t="s">
        <v>114</v>
      </c>
      <c r="AE6270" t="s">
        <v>47</v>
      </c>
      <c r="AF6270" t="s">
        <v>114</v>
      </c>
      <c r="AH6270" t="s">
        <v>114</v>
      </c>
      <c r="AI6270" t="s">
        <v>1276</v>
      </c>
      <c r="AK6270" t="s">
        <v>2629</v>
      </c>
      <c r="AL6270" t="s">
        <v>71</v>
      </c>
      <c r="AM6270">
        <v>30</v>
      </c>
      <c r="AN6270" t="s">
        <v>28547</v>
      </c>
    </row>
    <row r="6271" spans="1:40" x14ac:dyDescent="0.25">
      <c r="A6271" t="s">
        <v>26990</v>
      </c>
      <c r="B6271" t="s">
        <v>28548</v>
      </c>
      <c r="C6271" t="s">
        <v>825</v>
      </c>
      <c r="D6271" t="s">
        <v>43</v>
      </c>
      <c r="H6271" t="s">
        <v>47</v>
      </c>
      <c r="I6271" t="s">
        <v>47</v>
      </c>
      <c r="J6271" t="s">
        <v>660</v>
      </c>
      <c r="K6271" t="s">
        <v>2032</v>
      </c>
      <c r="L6271" t="s">
        <v>28549</v>
      </c>
      <c r="M6271">
        <v>91.5</v>
      </c>
      <c r="N6271">
        <v>3.21</v>
      </c>
      <c r="O6271" t="s">
        <v>652</v>
      </c>
      <c r="P6271" t="s">
        <v>1297</v>
      </c>
      <c r="Q6271" t="s">
        <v>28550</v>
      </c>
      <c r="R6271" t="s">
        <v>2457</v>
      </c>
      <c r="T6271" t="s">
        <v>28551</v>
      </c>
      <c r="W6271" t="s">
        <v>141</v>
      </c>
      <c r="X6271" t="s">
        <v>2458</v>
      </c>
      <c r="Z6271" t="s">
        <v>270</v>
      </c>
      <c r="AA6271" t="s">
        <v>114</v>
      </c>
      <c r="AB6271" t="s">
        <v>47</v>
      </c>
      <c r="AC6271" t="s">
        <v>47</v>
      </c>
      <c r="AD6271" t="s">
        <v>114</v>
      </c>
      <c r="AE6271" t="s">
        <v>595</v>
      </c>
      <c r="AF6271" t="s">
        <v>114</v>
      </c>
      <c r="AH6271" t="s">
        <v>67</v>
      </c>
      <c r="AI6271" t="s">
        <v>1276</v>
      </c>
      <c r="AK6271" t="s">
        <v>1474</v>
      </c>
      <c r="AL6271" t="s">
        <v>501</v>
      </c>
      <c r="AM6271">
        <v>50</v>
      </c>
      <c r="AN6271" t="s">
        <v>28552</v>
      </c>
    </row>
    <row r="6272" spans="1:40" x14ac:dyDescent="0.25">
      <c r="A6272" t="s">
        <v>26990</v>
      </c>
      <c r="B6272" t="s">
        <v>28553</v>
      </c>
      <c r="C6272" t="s">
        <v>825</v>
      </c>
      <c r="D6272" t="s">
        <v>1185</v>
      </c>
      <c r="J6272" t="s">
        <v>2047</v>
      </c>
      <c r="K6272" t="s">
        <v>714</v>
      </c>
      <c r="L6272" t="s">
        <v>28554</v>
      </c>
      <c r="M6272">
        <v>83</v>
      </c>
      <c r="N6272">
        <v>2.93</v>
      </c>
      <c r="O6272" t="s">
        <v>602</v>
      </c>
      <c r="P6272" t="s">
        <v>934</v>
      </c>
      <c r="Q6272" t="s">
        <v>2270</v>
      </c>
      <c r="R6272" t="s">
        <v>7497</v>
      </c>
      <c r="W6272" t="s">
        <v>114</v>
      </c>
      <c r="AB6272" t="s">
        <v>47</v>
      </c>
      <c r="AC6272" t="s">
        <v>47</v>
      </c>
      <c r="AD6272" t="s">
        <v>114</v>
      </c>
      <c r="AF6272" t="s">
        <v>114</v>
      </c>
      <c r="AH6272" t="s">
        <v>67</v>
      </c>
      <c r="AI6272" t="s">
        <v>47</v>
      </c>
      <c r="AK6272" t="s">
        <v>2629</v>
      </c>
      <c r="AL6272" t="s">
        <v>501</v>
      </c>
      <c r="AM6272">
        <v>50</v>
      </c>
      <c r="AN6272" t="s">
        <v>28555</v>
      </c>
    </row>
    <row r="6273" spans="1:40" x14ac:dyDescent="0.25">
      <c r="A6273" t="s">
        <v>26990</v>
      </c>
      <c r="B6273" t="s">
        <v>28556</v>
      </c>
      <c r="C6273" t="s">
        <v>825</v>
      </c>
      <c r="D6273" t="s">
        <v>1185</v>
      </c>
      <c r="H6273" t="s">
        <v>114</v>
      </c>
      <c r="I6273" t="s">
        <v>114</v>
      </c>
      <c r="J6273">
        <v>2012</v>
      </c>
      <c r="K6273" t="s">
        <v>1963</v>
      </c>
      <c r="L6273" t="s">
        <v>28557</v>
      </c>
      <c r="M6273">
        <v>65.099999999999994</v>
      </c>
      <c r="N6273">
        <v>2.29</v>
      </c>
      <c r="O6273" t="s">
        <v>602</v>
      </c>
      <c r="P6273" t="s">
        <v>934</v>
      </c>
      <c r="Q6273" t="s">
        <v>28558</v>
      </c>
      <c r="R6273" t="s">
        <v>16201</v>
      </c>
      <c r="T6273" t="s">
        <v>28559</v>
      </c>
      <c r="W6273" t="s">
        <v>114</v>
      </c>
      <c r="AB6273" t="s">
        <v>47</v>
      </c>
      <c r="AC6273" t="s">
        <v>114</v>
      </c>
      <c r="AD6273" t="s">
        <v>114</v>
      </c>
      <c r="AE6273" t="s">
        <v>114</v>
      </c>
      <c r="AF6273" t="s">
        <v>114</v>
      </c>
      <c r="AH6273" t="s">
        <v>114</v>
      </c>
      <c r="AI6273" t="s">
        <v>47</v>
      </c>
      <c r="AK6273" t="s">
        <v>2629</v>
      </c>
      <c r="AL6273" t="s">
        <v>3580</v>
      </c>
      <c r="AM6273">
        <v>20</v>
      </c>
      <c r="AN6273" t="s">
        <v>28560</v>
      </c>
    </row>
    <row r="6274" spans="1:40" x14ac:dyDescent="0.25">
      <c r="A6274" t="s">
        <v>26990</v>
      </c>
      <c r="B6274" t="s">
        <v>28561</v>
      </c>
      <c r="C6274" t="s">
        <v>825</v>
      </c>
      <c r="D6274" t="s">
        <v>1468</v>
      </c>
      <c r="H6274" t="s">
        <v>47</v>
      </c>
      <c r="I6274" t="s">
        <v>114</v>
      </c>
      <c r="J6274" t="s">
        <v>668</v>
      </c>
      <c r="K6274" t="s">
        <v>714</v>
      </c>
      <c r="L6274" t="s">
        <v>28562</v>
      </c>
      <c r="M6274">
        <v>79</v>
      </c>
      <c r="N6274">
        <v>2.79</v>
      </c>
      <c r="O6274" t="s">
        <v>669</v>
      </c>
      <c r="P6274" t="s">
        <v>1297</v>
      </c>
      <c r="Q6274" t="s">
        <v>10215</v>
      </c>
      <c r="R6274" t="s">
        <v>16625</v>
      </c>
      <c r="T6274" t="s">
        <v>2003</v>
      </c>
      <c r="W6274" t="s">
        <v>141</v>
      </c>
      <c r="X6274" t="s">
        <v>2458</v>
      </c>
      <c r="Z6274" t="s">
        <v>270</v>
      </c>
      <c r="AA6274" t="s">
        <v>114</v>
      </c>
      <c r="AB6274" t="s">
        <v>47</v>
      </c>
      <c r="AC6274" t="s">
        <v>47</v>
      </c>
      <c r="AD6274" t="s">
        <v>114</v>
      </c>
      <c r="AE6274">
        <v>3</v>
      </c>
      <c r="AF6274" t="s">
        <v>114</v>
      </c>
      <c r="AH6274" t="s">
        <v>67</v>
      </c>
      <c r="AI6274" t="s">
        <v>68</v>
      </c>
      <c r="AK6274" t="s">
        <v>1474</v>
      </c>
      <c r="AL6274" t="s">
        <v>15977</v>
      </c>
      <c r="AM6274">
        <v>30</v>
      </c>
      <c r="AN6274" t="s">
        <v>28563</v>
      </c>
    </row>
    <row r="6275" spans="1:40" x14ac:dyDescent="0.25">
      <c r="A6275" t="s">
        <v>26990</v>
      </c>
      <c r="B6275" t="s">
        <v>28564</v>
      </c>
      <c r="C6275" t="s">
        <v>227</v>
      </c>
      <c r="D6275" t="s">
        <v>130</v>
      </c>
      <c r="E6275" t="s">
        <v>151</v>
      </c>
      <c r="G6275" t="s">
        <v>583</v>
      </c>
      <c r="H6275" t="s">
        <v>47</v>
      </c>
      <c r="I6275" t="s">
        <v>47</v>
      </c>
      <c r="J6275" t="s">
        <v>668</v>
      </c>
      <c r="K6275" t="s">
        <v>673</v>
      </c>
      <c r="L6275" t="s">
        <v>28565</v>
      </c>
      <c r="M6275">
        <v>112</v>
      </c>
      <c r="N6275">
        <v>3.95</v>
      </c>
      <c r="O6275" t="s">
        <v>602</v>
      </c>
      <c r="P6275" t="s">
        <v>588</v>
      </c>
      <c r="Q6275" t="s">
        <v>28566</v>
      </c>
      <c r="R6275" t="s">
        <v>13022</v>
      </c>
      <c r="S6275" t="s">
        <v>15913</v>
      </c>
      <c r="T6275" t="s">
        <v>28138</v>
      </c>
      <c r="W6275" t="s">
        <v>141</v>
      </c>
      <c r="X6275" t="s">
        <v>332</v>
      </c>
      <c r="Z6275" t="s">
        <v>108</v>
      </c>
      <c r="AA6275" t="s">
        <v>114</v>
      </c>
      <c r="AB6275" t="s">
        <v>47</v>
      </c>
      <c r="AC6275" t="s">
        <v>47</v>
      </c>
      <c r="AD6275" t="s">
        <v>144</v>
      </c>
      <c r="AE6275" t="s">
        <v>595</v>
      </c>
      <c r="AF6275" t="s">
        <v>66</v>
      </c>
      <c r="AH6275" t="s">
        <v>526</v>
      </c>
      <c r="AI6275" t="s">
        <v>68</v>
      </c>
      <c r="AJ6275" t="s">
        <v>146</v>
      </c>
      <c r="AK6275" t="s">
        <v>3560</v>
      </c>
      <c r="AL6275" t="s">
        <v>501</v>
      </c>
      <c r="AM6275">
        <v>100</v>
      </c>
      <c r="AN6275" t="s">
        <v>28567</v>
      </c>
    </row>
    <row r="6276" spans="1:40" x14ac:dyDescent="0.25">
      <c r="A6276" t="s">
        <v>26990</v>
      </c>
      <c r="B6276" t="s">
        <v>28568</v>
      </c>
      <c r="C6276" t="s">
        <v>6381</v>
      </c>
      <c r="D6276" t="s">
        <v>1974</v>
      </c>
      <c r="E6276" t="s">
        <v>6382</v>
      </c>
      <c r="G6276" t="s">
        <v>2180</v>
      </c>
      <c r="H6276" t="s">
        <v>114</v>
      </c>
      <c r="I6276" t="s">
        <v>114</v>
      </c>
      <c r="J6276" t="s">
        <v>668</v>
      </c>
      <c r="K6276" t="s">
        <v>714</v>
      </c>
      <c r="L6276" t="s">
        <v>28569</v>
      </c>
      <c r="M6276">
        <v>115</v>
      </c>
      <c r="N6276">
        <v>4.0599999999999996</v>
      </c>
      <c r="O6276" t="s">
        <v>602</v>
      </c>
      <c r="P6276" t="s">
        <v>1297</v>
      </c>
      <c r="Q6276" t="s">
        <v>2397</v>
      </c>
      <c r="R6276" t="s">
        <v>1299</v>
      </c>
      <c r="W6276" t="s">
        <v>141</v>
      </c>
      <c r="X6276" t="s">
        <v>966</v>
      </c>
      <c r="Y6276" t="s">
        <v>967</v>
      </c>
      <c r="Z6276" t="s">
        <v>108</v>
      </c>
      <c r="AA6276" t="s">
        <v>114</v>
      </c>
      <c r="AB6276" t="s">
        <v>47</v>
      </c>
      <c r="AC6276" t="s">
        <v>47</v>
      </c>
      <c r="AD6276" t="s">
        <v>114</v>
      </c>
      <c r="AE6276" t="s">
        <v>508</v>
      </c>
      <c r="AF6276" t="s">
        <v>28570</v>
      </c>
      <c r="AH6276" t="s">
        <v>114</v>
      </c>
      <c r="AI6276" t="s">
        <v>68</v>
      </c>
      <c r="AK6276" t="s">
        <v>1474</v>
      </c>
      <c r="AL6276" t="s">
        <v>71</v>
      </c>
      <c r="AM6276">
        <v>80</v>
      </c>
      <c r="AN6276" t="s">
        <v>28571</v>
      </c>
    </row>
    <row r="6277" spans="1:40" x14ac:dyDescent="0.25">
      <c r="A6277" t="s">
        <v>26990</v>
      </c>
      <c r="B6277" t="s">
        <v>28572</v>
      </c>
      <c r="C6277" t="s">
        <v>825</v>
      </c>
      <c r="D6277" t="s">
        <v>531</v>
      </c>
      <c r="E6277" t="s">
        <v>4910</v>
      </c>
      <c r="G6277" t="s">
        <v>306</v>
      </c>
      <c r="H6277" t="s">
        <v>47</v>
      </c>
      <c r="I6277" t="s">
        <v>47</v>
      </c>
      <c r="J6277" t="s">
        <v>2047</v>
      </c>
      <c r="K6277" t="s">
        <v>1999</v>
      </c>
      <c r="L6277" t="s">
        <v>12491</v>
      </c>
      <c r="M6277">
        <v>125</v>
      </c>
      <c r="N6277">
        <v>4.41</v>
      </c>
      <c r="O6277" t="s">
        <v>602</v>
      </c>
      <c r="P6277" t="s">
        <v>505</v>
      </c>
      <c r="Q6277" t="s">
        <v>3360</v>
      </c>
      <c r="R6277" t="s">
        <v>320</v>
      </c>
      <c r="S6277" t="s">
        <v>654</v>
      </c>
      <c r="T6277" t="s">
        <v>1471</v>
      </c>
      <c r="W6277" t="s">
        <v>141</v>
      </c>
      <c r="X6277" t="s">
        <v>332</v>
      </c>
      <c r="Y6277" t="s">
        <v>416</v>
      </c>
      <c r="Z6277" t="s">
        <v>1353</v>
      </c>
      <c r="AA6277" t="s">
        <v>270</v>
      </c>
      <c r="AB6277" t="s">
        <v>47</v>
      </c>
      <c r="AC6277" t="s">
        <v>47</v>
      </c>
      <c r="AD6277" t="s">
        <v>815</v>
      </c>
      <c r="AE6277" t="s">
        <v>595</v>
      </c>
      <c r="AF6277" t="s">
        <v>92</v>
      </c>
      <c r="AG6277" t="s">
        <v>47</v>
      </c>
      <c r="AH6277" t="s">
        <v>114</v>
      </c>
      <c r="AI6277" t="s">
        <v>68</v>
      </c>
      <c r="AJ6277" t="s">
        <v>146</v>
      </c>
      <c r="AK6277" t="s">
        <v>10744</v>
      </c>
      <c r="AL6277" t="s">
        <v>28573</v>
      </c>
      <c r="AM6277">
        <v>150</v>
      </c>
      <c r="AN6277" t="s">
        <v>28574</v>
      </c>
    </row>
    <row r="6278" spans="1:40" x14ac:dyDescent="0.25">
      <c r="A6278" t="s">
        <v>26990</v>
      </c>
      <c r="B6278" t="s">
        <v>28575</v>
      </c>
      <c r="C6278" t="s">
        <v>227</v>
      </c>
      <c r="D6278" t="s">
        <v>130</v>
      </c>
      <c r="E6278" t="s">
        <v>151</v>
      </c>
      <c r="G6278" t="s">
        <v>650</v>
      </c>
      <c r="H6278" t="s">
        <v>47</v>
      </c>
      <c r="I6278" t="s">
        <v>47</v>
      </c>
      <c r="J6278" t="s">
        <v>2023</v>
      </c>
      <c r="K6278" t="s">
        <v>1999</v>
      </c>
      <c r="L6278" t="s">
        <v>28576</v>
      </c>
      <c r="M6278">
        <v>122</v>
      </c>
      <c r="N6278">
        <v>4.3</v>
      </c>
      <c r="O6278" t="s">
        <v>602</v>
      </c>
      <c r="P6278" t="s">
        <v>588</v>
      </c>
      <c r="Q6278" t="s">
        <v>12454</v>
      </c>
      <c r="R6278" t="s">
        <v>535</v>
      </c>
      <c r="S6278" t="s">
        <v>654</v>
      </c>
      <c r="T6278" t="s">
        <v>8325</v>
      </c>
      <c r="W6278" t="s">
        <v>141</v>
      </c>
      <c r="X6278" t="s">
        <v>332</v>
      </c>
      <c r="Y6278" t="s">
        <v>416</v>
      </c>
      <c r="Z6278" t="s">
        <v>284</v>
      </c>
      <c r="AA6278" t="s">
        <v>114</v>
      </c>
      <c r="AB6278" t="s">
        <v>47</v>
      </c>
      <c r="AC6278" t="s">
        <v>47</v>
      </c>
      <c r="AD6278" t="s">
        <v>689</v>
      </c>
      <c r="AE6278" t="s">
        <v>595</v>
      </c>
      <c r="AF6278" t="s">
        <v>92</v>
      </c>
      <c r="AH6278" t="s">
        <v>526</v>
      </c>
      <c r="AI6278" t="s">
        <v>68</v>
      </c>
      <c r="AJ6278" t="s">
        <v>146</v>
      </c>
      <c r="AK6278" t="s">
        <v>324</v>
      </c>
      <c r="AL6278" t="s">
        <v>548</v>
      </c>
      <c r="AM6278">
        <v>110</v>
      </c>
      <c r="AN6278" t="s">
        <v>28577</v>
      </c>
    </row>
    <row r="6279" spans="1:40" x14ac:dyDescent="0.25">
      <c r="A6279" t="s">
        <v>26990</v>
      </c>
      <c r="B6279" t="s">
        <v>28578</v>
      </c>
      <c r="C6279" t="s">
        <v>227</v>
      </c>
      <c r="D6279" t="s">
        <v>43</v>
      </c>
      <c r="E6279" t="s">
        <v>151</v>
      </c>
      <c r="G6279" t="s">
        <v>650</v>
      </c>
      <c r="H6279" t="s">
        <v>47</v>
      </c>
      <c r="I6279" t="s">
        <v>47</v>
      </c>
      <c r="J6279" t="s">
        <v>2023</v>
      </c>
      <c r="K6279" t="s">
        <v>1999</v>
      </c>
      <c r="L6279" t="s">
        <v>28576</v>
      </c>
      <c r="M6279">
        <v>122</v>
      </c>
      <c r="N6279">
        <v>4.3</v>
      </c>
      <c r="O6279" t="s">
        <v>9356</v>
      </c>
      <c r="P6279" t="s">
        <v>588</v>
      </c>
      <c r="Q6279" t="s">
        <v>12454</v>
      </c>
      <c r="R6279" t="s">
        <v>535</v>
      </c>
      <c r="S6279" t="s">
        <v>654</v>
      </c>
      <c r="T6279" t="s">
        <v>8325</v>
      </c>
      <c r="W6279" t="s">
        <v>141</v>
      </c>
      <c r="X6279" t="s">
        <v>1985</v>
      </c>
      <c r="Y6279" t="s">
        <v>416</v>
      </c>
      <c r="Z6279" t="s">
        <v>869</v>
      </c>
      <c r="AA6279" t="s">
        <v>114</v>
      </c>
      <c r="AB6279" t="s">
        <v>47</v>
      </c>
      <c r="AC6279" t="s">
        <v>47</v>
      </c>
      <c r="AD6279" t="s">
        <v>144</v>
      </c>
      <c r="AE6279" t="s">
        <v>595</v>
      </c>
      <c r="AF6279" t="s">
        <v>92</v>
      </c>
      <c r="AH6279" t="s">
        <v>526</v>
      </c>
      <c r="AI6279" t="s">
        <v>68</v>
      </c>
      <c r="AJ6279" t="s">
        <v>146</v>
      </c>
      <c r="AK6279" t="s">
        <v>324</v>
      </c>
      <c r="AL6279" t="s">
        <v>28579</v>
      </c>
      <c r="AM6279">
        <v>120</v>
      </c>
      <c r="AN6279" t="s">
        <v>28580</v>
      </c>
    </row>
    <row r="6280" spans="1:40" x14ac:dyDescent="0.25">
      <c r="A6280" t="s">
        <v>26990</v>
      </c>
      <c r="B6280" t="s">
        <v>28581</v>
      </c>
      <c r="C6280" t="s">
        <v>227</v>
      </c>
      <c r="D6280" t="s">
        <v>130</v>
      </c>
      <c r="E6280" t="s">
        <v>44</v>
      </c>
      <c r="G6280" t="s">
        <v>306</v>
      </c>
      <c r="H6280" t="s">
        <v>47</v>
      </c>
      <c r="I6280" t="s">
        <v>47</v>
      </c>
      <c r="J6280" t="s">
        <v>2023</v>
      </c>
      <c r="K6280" t="s">
        <v>1999</v>
      </c>
      <c r="L6280" t="s">
        <v>28582</v>
      </c>
      <c r="M6280">
        <v>114.2</v>
      </c>
      <c r="N6280">
        <v>4.0199999999999996</v>
      </c>
      <c r="O6280" t="s">
        <v>602</v>
      </c>
      <c r="P6280" t="s">
        <v>318</v>
      </c>
      <c r="Q6280" t="s">
        <v>15605</v>
      </c>
      <c r="R6280" t="s">
        <v>798</v>
      </c>
      <c r="S6280" t="s">
        <v>654</v>
      </c>
      <c r="T6280" t="s">
        <v>1980</v>
      </c>
      <c r="U6280" t="s">
        <v>7284</v>
      </c>
      <c r="V6280" t="s">
        <v>593</v>
      </c>
      <c r="W6280" t="s">
        <v>141</v>
      </c>
      <c r="X6280" t="s">
        <v>332</v>
      </c>
      <c r="Y6280" t="s">
        <v>416</v>
      </c>
      <c r="Z6280" t="s">
        <v>536</v>
      </c>
      <c r="AA6280" t="s">
        <v>114</v>
      </c>
      <c r="AB6280" t="s">
        <v>47</v>
      </c>
      <c r="AC6280" t="s">
        <v>47</v>
      </c>
      <c r="AD6280" t="s">
        <v>144</v>
      </c>
      <c r="AE6280" t="s">
        <v>47</v>
      </c>
      <c r="AF6280" t="s">
        <v>92</v>
      </c>
      <c r="AH6280" t="s">
        <v>114</v>
      </c>
      <c r="AI6280" t="s">
        <v>68</v>
      </c>
      <c r="AJ6280" t="s">
        <v>69</v>
      </c>
      <c r="AK6280" t="s">
        <v>324</v>
      </c>
      <c r="AL6280" t="s">
        <v>429</v>
      </c>
      <c r="AM6280">
        <v>120</v>
      </c>
      <c r="AN6280" t="s">
        <v>28583</v>
      </c>
    </row>
    <row r="6281" spans="1:40" x14ac:dyDescent="0.25">
      <c r="A6281" t="s">
        <v>26990</v>
      </c>
      <c r="B6281" t="s">
        <v>28584</v>
      </c>
      <c r="C6281" t="s">
        <v>42</v>
      </c>
      <c r="D6281" t="s">
        <v>130</v>
      </c>
      <c r="E6281" t="s">
        <v>7565</v>
      </c>
      <c r="F6281" t="s">
        <v>511</v>
      </c>
      <c r="G6281" t="s">
        <v>28585</v>
      </c>
      <c r="H6281" t="s">
        <v>1588</v>
      </c>
      <c r="I6281" t="s">
        <v>1588</v>
      </c>
      <c r="J6281" t="s">
        <v>12486</v>
      </c>
      <c r="K6281" t="s">
        <v>7443</v>
      </c>
      <c r="L6281" t="s">
        <v>28586</v>
      </c>
      <c r="M6281">
        <v>458</v>
      </c>
      <c r="N6281">
        <v>1.01</v>
      </c>
      <c r="O6281" t="s">
        <v>602</v>
      </c>
      <c r="P6281" t="s">
        <v>27123</v>
      </c>
      <c r="Q6281" t="s">
        <v>28587</v>
      </c>
      <c r="R6281" t="s">
        <v>28588</v>
      </c>
      <c r="S6281" t="s">
        <v>788</v>
      </c>
      <c r="T6281" t="s">
        <v>2028</v>
      </c>
      <c r="U6281" t="s">
        <v>711</v>
      </c>
      <c r="V6281" t="s">
        <v>643</v>
      </c>
      <c r="W6281" t="s">
        <v>114</v>
      </c>
      <c r="X6281" t="s">
        <v>60</v>
      </c>
      <c r="Y6281" t="s">
        <v>106</v>
      </c>
      <c r="Z6281" t="s">
        <v>890</v>
      </c>
      <c r="AA6281" t="s">
        <v>108</v>
      </c>
      <c r="AB6281" t="s">
        <v>258</v>
      </c>
      <c r="AC6281" t="s">
        <v>47</v>
      </c>
      <c r="AD6281" t="s">
        <v>4194</v>
      </c>
      <c r="AE6281" t="s">
        <v>595</v>
      </c>
      <c r="AF6281" t="s">
        <v>92</v>
      </c>
      <c r="AH6281" t="s">
        <v>114</v>
      </c>
      <c r="AI6281">
        <v>2</v>
      </c>
      <c r="AJ6281" t="s">
        <v>645</v>
      </c>
      <c r="AK6281" t="s">
        <v>28589</v>
      </c>
      <c r="AL6281" t="s">
        <v>71</v>
      </c>
      <c r="AM6281">
        <v>220</v>
      </c>
      <c r="AN6281" t="s">
        <v>28590</v>
      </c>
    </row>
    <row r="6282" spans="1:40" x14ac:dyDescent="0.25">
      <c r="A6282" t="s">
        <v>26990</v>
      </c>
      <c r="B6282" t="s">
        <v>28591</v>
      </c>
      <c r="C6282" t="s">
        <v>825</v>
      </c>
      <c r="D6282" t="s">
        <v>130</v>
      </c>
      <c r="H6282" t="s">
        <v>47</v>
      </c>
      <c r="I6282" t="s">
        <v>47</v>
      </c>
      <c r="J6282" t="s">
        <v>2023</v>
      </c>
      <c r="K6282" t="s">
        <v>1999</v>
      </c>
      <c r="L6282" t="s">
        <v>28592</v>
      </c>
      <c r="M6282">
        <v>82</v>
      </c>
      <c r="N6282">
        <v>2.89</v>
      </c>
      <c r="O6282" t="s">
        <v>602</v>
      </c>
      <c r="P6282" t="s">
        <v>1297</v>
      </c>
      <c r="Q6282" t="s">
        <v>8374</v>
      </c>
      <c r="R6282" t="s">
        <v>1299</v>
      </c>
      <c r="T6282" t="s">
        <v>28593</v>
      </c>
      <c r="W6282" t="s">
        <v>141</v>
      </c>
      <c r="Z6282" t="s">
        <v>536</v>
      </c>
      <c r="AA6282" t="s">
        <v>114</v>
      </c>
      <c r="AB6282" t="s">
        <v>47</v>
      </c>
      <c r="AC6282" t="s">
        <v>47</v>
      </c>
      <c r="AD6282" t="s">
        <v>114</v>
      </c>
      <c r="AE6282" t="s">
        <v>833</v>
      </c>
      <c r="AF6282" t="s">
        <v>114</v>
      </c>
      <c r="AH6282" t="s">
        <v>526</v>
      </c>
      <c r="AI6282" t="s">
        <v>68</v>
      </c>
      <c r="AK6282" t="s">
        <v>1474</v>
      </c>
      <c r="AL6282" t="s">
        <v>71</v>
      </c>
      <c r="AM6282">
        <v>70</v>
      </c>
      <c r="AN6282" t="s">
        <v>28594</v>
      </c>
    </row>
    <row r="6283" spans="1:40" x14ac:dyDescent="0.25">
      <c r="A6283" t="s">
        <v>26990</v>
      </c>
      <c r="B6283" t="s">
        <v>28595</v>
      </c>
      <c r="C6283" t="s">
        <v>825</v>
      </c>
      <c r="D6283" t="s">
        <v>43</v>
      </c>
      <c r="H6283" t="s">
        <v>47</v>
      </c>
      <c r="I6283" t="s">
        <v>47</v>
      </c>
      <c r="J6283" t="s">
        <v>2023</v>
      </c>
      <c r="K6283" t="s">
        <v>5188</v>
      </c>
      <c r="L6283" t="s">
        <v>28592</v>
      </c>
      <c r="M6283">
        <v>82</v>
      </c>
      <c r="N6283">
        <v>2.89</v>
      </c>
      <c r="O6283" t="s">
        <v>669</v>
      </c>
      <c r="P6283" t="s">
        <v>1297</v>
      </c>
      <c r="Q6283" t="s">
        <v>8374</v>
      </c>
      <c r="R6283" t="s">
        <v>1299</v>
      </c>
      <c r="T6283" t="s">
        <v>28593</v>
      </c>
      <c r="W6283" t="s">
        <v>141</v>
      </c>
      <c r="X6283" t="s">
        <v>3826</v>
      </c>
      <c r="Z6283" t="s">
        <v>536</v>
      </c>
      <c r="AA6283" t="s">
        <v>114</v>
      </c>
      <c r="AB6283" t="s">
        <v>47</v>
      </c>
      <c r="AC6283" t="s">
        <v>47</v>
      </c>
      <c r="AD6283" t="s">
        <v>114</v>
      </c>
      <c r="AE6283" t="s">
        <v>833</v>
      </c>
      <c r="AF6283" t="s">
        <v>114</v>
      </c>
      <c r="AH6283" t="s">
        <v>526</v>
      </c>
      <c r="AI6283" t="s">
        <v>68</v>
      </c>
      <c r="AK6283" t="s">
        <v>1474</v>
      </c>
      <c r="AL6283" t="s">
        <v>71</v>
      </c>
      <c r="AM6283">
        <v>60</v>
      </c>
      <c r="AN6283" t="s">
        <v>28596</v>
      </c>
    </row>
    <row r="6284" spans="1:40" x14ac:dyDescent="0.25">
      <c r="A6284" t="s">
        <v>26990</v>
      </c>
      <c r="B6284" t="s">
        <v>28597</v>
      </c>
      <c r="C6284" t="s">
        <v>1973</v>
      </c>
      <c r="D6284" t="s">
        <v>1974</v>
      </c>
      <c r="E6284" t="s">
        <v>1975</v>
      </c>
      <c r="G6284" t="s">
        <v>1976</v>
      </c>
      <c r="H6284" t="s">
        <v>114</v>
      </c>
      <c r="I6284" t="s">
        <v>114</v>
      </c>
      <c r="J6284" t="s">
        <v>2023</v>
      </c>
      <c r="K6284" t="s">
        <v>661</v>
      </c>
      <c r="L6284" t="s">
        <v>28598</v>
      </c>
      <c r="M6284">
        <v>114.9</v>
      </c>
      <c r="N6284">
        <v>4.0199999999999996</v>
      </c>
      <c r="O6284" t="s">
        <v>602</v>
      </c>
      <c r="P6284" t="s">
        <v>26494</v>
      </c>
      <c r="Q6284" t="s">
        <v>28599</v>
      </c>
      <c r="R6284" t="s">
        <v>535</v>
      </c>
      <c r="S6284" t="s">
        <v>654</v>
      </c>
      <c r="T6284" t="s">
        <v>1471</v>
      </c>
      <c r="W6284" t="s">
        <v>141</v>
      </c>
      <c r="X6284" t="s">
        <v>677</v>
      </c>
      <c r="Z6284" t="s">
        <v>536</v>
      </c>
      <c r="AA6284" t="s">
        <v>114</v>
      </c>
      <c r="AB6284" t="s">
        <v>47</v>
      </c>
      <c r="AC6284" t="s">
        <v>47</v>
      </c>
      <c r="AD6284" t="s">
        <v>815</v>
      </c>
      <c r="AE6284" t="s">
        <v>47</v>
      </c>
      <c r="AF6284" t="s">
        <v>47</v>
      </c>
      <c r="AH6284" t="s">
        <v>114</v>
      </c>
      <c r="AI6284" t="s">
        <v>68</v>
      </c>
      <c r="AJ6284" t="s">
        <v>126</v>
      </c>
      <c r="AK6284" t="s">
        <v>539</v>
      </c>
      <c r="AL6284" t="s">
        <v>71</v>
      </c>
      <c r="AM6284">
        <v>80</v>
      </c>
      <c r="AN6284" t="s">
        <v>28600</v>
      </c>
    </row>
    <row r="6285" spans="1:40" x14ac:dyDescent="0.25">
      <c r="A6285" t="s">
        <v>26990</v>
      </c>
      <c r="B6285" t="s">
        <v>28601</v>
      </c>
      <c r="C6285" t="s">
        <v>227</v>
      </c>
      <c r="D6285" t="s">
        <v>130</v>
      </c>
      <c r="E6285" t="s">
        <v>151</v>
      </c>
      <c r="G6285" t="s">
        <v>583</v>
      </c>
      <c r="H6285" t="s">
        <v>47</v>
      </c>
      <c r="I6285" t="s">
        <v>47</v>
      </c>
      <c r="J6285" t="s">
        <v>2023</v>
      </c>
      <c r="K6285" t="s">
        <v>714</v>
      </c>
      <c r="L6285" t="s">
        <v>28602</v>
      </c>
      <c r="M6285">
        <v>119</v>
      </c>
      <c r="N6285">
        <v>4.2</v>
      </c>
      <c r="O6285" t="s">
        <v>602</v>
      </c>
      <c r="P6285" t="s">
        <v>155</v>
      </c>
      <c r="Q6285" t="s">
        <v>12301</v>
      </c>
      <c r="R6285" t="s">
        <v>320</v>
      </c>
      <c r="S6285" t="s">
        <v>743</v>
      </c>
      <c r="T6285" t="s">
        <v>1471</v>
      </c>
      <c r="W6285" t="s">
        <v>114</v>
      </c>
      <c r="X6285" t="s">
        <v>4993</v>
      </c>
      <c r="Y6285" t="s">
        <v>11187</v>
      </c>
      <c r="Z6285" t="s">
        <v>223</v>
      </c>
      <c r="AA6285" t="s">
        <v>270</v>
      </c>
      <c r="AB6285" t="s">
        <v>47</v>
      </c>
      <c r="AC6285" t="s">
        <v>47</v>
      </c>
      <c r="AD6285" t="s">
        <v>10752</v>
      </c>
      <c r="AE6285" t="s">
        <v>833</v>
      </c>
      <c r="AF6285" t="s">
        <v>28603</v>
      </c>
      <c r="AH6285" t="s">
        <v>526</v>
      </c>
      <c r="AI6285" t="s">
        <v>68</v>
      </c>
      <c r="AJ6285" t="s">
        <v>146</v>
      </c>
      <c r="AK6285" t="s">
        <v>539</v>
      </c>
      <c r="AL6285" t="s">
        <v>71</v>
      </c>
      <c r="AM6285">
        <v>100</v>
      </c>
      <c r="AN6285" t="s">
        <v>28604</v>
      </c>
    </row>
    <row r="6286" spans="1:40" x14ac:dyDescent="0.25">
      <c r="A6286" t="s">
        <v>26990</v>
      </c>
      <c r="B6286" t="s">
        <v>28605</v>
      </c>
      <c r="C6286" t="s">
        <v>227</v>
      </c>
      <c r="D6286" t="s">
        <v>130</v>
      </c>
      <c r="E6286" t="s">
        <v>75</v>
      </c>
      <c r="G6286" t="s">
        <v>47</v>
      </c>
      <c r="H6286" t="s">
        <v>47</v>
      </c>
      <c r="I6286" t="s">
        <v>47</v>
      </c>
      <c r="J6286" t="s">
        <v>2023</v>
      </c>
      <c r="K6286" t="s">
        <v>153</v>
      </c>
      <c r="L6286" t="s">
        <v>28606</v>
      </c>
      <c r="O6286" t="s">
        <v>602</v>
      </c>
      <c r="P6286" t="s">
        <v>24034</v>
      </c>
      <c r="Q6286" t="s">
        <v>28607</v>
      </c>
      <c r="R6286" t="s">
        <v>1895</v>
      </c>
      <c r="S6286" t="s">
        <v>28608</v>
      </c>
      <c r="T6286" t="s">
        <v>624</v>
      </c>
      <c r="U6286" t="s">
        <v>28609</v>
      </c>
      <c r="W6286" t="s">
        <v>141</v>
      </c>
      <c r="X6286" t="s">
        <v>170</v>
      </c>
      <c r="Y6286" t="s">
        <v>106</v>
      </c>
      <c r="Z6286" t="s">
        <v>107</v>
      </c>
      <c r="AA6286" t="s">
        <v>108</v>
      </c>
      <c r="AB6286" t="s">
        <v>47</v>
      </c>
      <c r="AC6286" t="s">
        <v>47</v>
      </c>
      <c r="AD6286" t="s">
        <v>15631</v>
      </c>
      <c r="AE6286" t="s">
        <v>65</v>
      </c>
      <c r="AF6286" t="s">
        <v>92</v>
      </c>
      <c r="AG6286" t="s">
        <v>47</v>
      </c>
      <c r="AH6286" t="s">
        <v>114</v>
      </c>
      <c r="AI6286" t="s">
        <v>68</v>
      </c>
      <c r="AJ6286" t="s">
        <v>162</v>
      </c>
      <c r="AK6286" t="s">
        <v>3348</v>
      </c>
      <c r="AL6286" t="s">
        <v>71</v>
      </c>
      <c r="AN6286" t="s">
        <v>28610</v>
      </c>
    </row>
    <row r="6287" spans="1:40" x14ac:dyDescent="0.25">
      <c r="A6287" t="s">
        <v>26990</v>
      </c>
      <c r="B6287" t="s">
        <v>28611</v>
      </c>
      <c r="C6287" t="s">
        <v>42</v>
      </c>
      <c r="D6287" t="s">
        <v>130</v>
      </c>
      <c r="E6287" t="s">
        <v>1281</v>
      </c>
      <c r="F6287" t="s">
        <v>6159</v>
      </c>
      <c r="G6287" t="s">
        <v>1929</v>
      </c>
      <c r="H6287" t="s">
        <v>1588</v>
      </c>
      <c r="I6287" t="s">
        <v>1588</v>
      </c>
      <c r="J6287" t="s">
        <v>2023</v>
      </c>
      <c r="K6287" t="s">
        <v>6167</v>
      </c>
      <c r="L6287" t="s">
        <v>28612</v>
      </c>
      <c r="M6287">
        <v>122</v>
      </c>
      <c r="N6287">
        <v>4.3</v>
      </c>
      <c r="O6287" t="s">
        <v>602</v>
      </c>
      <c r="P6287" t="s">
        <v>155</v>
      </c>
      <c r="Q6287" t="s">
        <v>4445</v>
      </c>
      <c r="R6287" t="s">
        <v>320</v>
      </c>
      <c r="S6287" t="s">
        <v>743</v>
      </c>
      <c r="T6287" t="s">
        <v>2156</v>
      </c>
      <c r="U6287" t="s">
        <v>2157</v>
      </c>
      <c r="V6287" t="s">
        <v>746</v>
      </c>
      <c r="W6287" t="s">
        <v>114</v>
      </c>
      <c r="X6287" t="s">
        <v>105</v>
      </c>
      <c r="Z6287" t="s">
        <v>223</v>
      </c>
      <c r="AA6287" t="s">
        <v>270</v>
      </c>
      <c r="AB6287" t="s">
        <v>47</v>
      </c>
      <c r="AC6287" t="s">
        <v>47</v>
      </c>
      <c r="AD6287" t="s">
        <v>271</v>
      </c>
      <c r="AE6287" t="s">
        <v>833</v>
      </c>
      <c r="AF6287" t="s">
        <v>92</v>
      </c>
      <c r="AH6287" t="s">
        <v>67</v>
      </c>
      <c r="AI6287" t="s">
        <v>68</v>
      </c>
      <c r="AJ6287" t="s">
        <v>146</v>
      </c>
      <c r="AK6287" t="s">
        <v>3348</v>
      </c>
      <c r="AL6287" t="s">
        <v>501</v>
      </c>
      <c r="AM6287">
        <v>110</v>
      </c>
      <c r="AN6287" t="s">
        <v>28613</v>
      </c>
    </row>
    <row r="6288" spans="1:40" x14ac:dyDescent="0.25">
      <c r="A6288" t="s">
        <v>26990</v>
      </c>
      <c r="B6288" t="s">
        <v>28614</v>
      </c>
      <c r="C6288" t="s">
        <v>42</v>
      </c>
      <c r="D6288" t="s">
        <v>28615</v>
      </c>
      <c r="E6288" t="s">
        <v>28616</v>
      </c>
      <c r="F6288" t="s">
        <v>28617</v>
      </c>
      <c r="G6288" t="s">
        <v>28618</v>
      </c>
      <c r="H6288" t="s">
        <v>1588</v>
      </c>
      <c r="I6288" t="s">
        <v>1588</v>
      </c>
      <c r="J6288" t="s">
        <v>2047</v>
      </c>
      <c r="K6288" t="s">
        <v>1999</v>
      </c>
      <c r="L6288" t="s">
        <v>28459</v>
      </c>
      <c r="M6288">
        <v>133</v>
      </c>
      <c r="N6288">
        <v>4.6900000000000004</v>
      </c>
      <c r="O6288" t="s">
        <v>372</v>
      </c>
      <c r="P6288" t="s">
        <v>155</v>
      </c>
      <c r="Q6288" t="s">
        <v>6963</v>
      </c>
      <c r="R6288" t="s">
        <v>3389</v>
      </c>
      <c r="S6288" t="s">
        <v>10898</v>
      </c>
      <c r="T6288" t="s">
        <v>684</v>
      </c>
      <c r="U6288" t="s">
        <v>5191</v>
      </c>
      <c r="V6288" t="s">
        <v>686</v>
      </c>
      <c r="W6288" t="s">
        <v>522</v>
      </c>
      <c r="X6288" t="s">
        <v>60</v>
      </c>
      <c r="Y6288" t="s">
        <v>61</v>
      </c>
      <c r="Z6288" t="s">
        <v>28461</v>
      </c>
      <c r="AA6288" t="s">
        <v>28462</v>
      </c>
      <c r="AB6288" t="s">
        <v>47</v>
      </c>
      <c r="AC6288" t="s">
        <v>47</v>
      </c>
      <c r="AD6288" t="s">
        <v>1374</v>
      </c>
      <c r="AE6288" t="s">
        <v>27879</v>
      </c>
      <c r="AF6288" t="s">
        <v>66</v>
      </c>
      <c r="AG6288" t="s">
        <v>47</v>
      </c>
      <c r="AH6288" t="s">
        <v>114</v>
      </c>
      <c r="AI6288" t="s">
        <v>4460</v>
      </c>
      <c r="AJ6288" t="s">
        <v>3704</v>
      </c>
      <c r="AK6288" t="s">
        <v>3602</v>
      </c>
      <c r="AL6288" t="s">
        <v>28619</v>
      </c>
      <c r="AM6288">
        <v>310</v>
      </c>
      <c r="AN6288" t="s">
        <v>28620</v>
      </c>
    </row>
    <row r="6289" spans="1:40" x14ac:dyDescent="0.25">
      <c r="A6289" t="s">
        <v>26990</v>
      </c>
      <c r="B6289" t="s">
        <v>28621</v>
      </c>
      <c r="C6289" t="s">
        <v>42</v>
      </c>
      <c r="D6289" t="s">
        <v>130</v>
      </c>
      <c r="E6289" t="s">
        <v>44</v>
      </c>
      <c r="F6289" t="s">
        <v>6159</v>
      </c>
      <c r="G6289" t="s">
        <v>1929</v>
      </c>
      <c r="H6289" t="s">
        <v>1588</v>
      </c>
      <c r="I6289" t="s">
        <v>1588</v>
      </c>
      <c r="J6289" t="s">
        <v>2047</v>
      </c>
      <c r="K6289" t="s">
        <v>714</v>
      </c>
      <c r="L6289" t="s">
        <v>28459</v>
      </c>
      <c r="M6289">
        <v>134</v>
      </c>
      <c r="N6289">
        <v>4.7300000000000004</v>
      </c>
      <c r="O6289" t="s">
        <v>372</v>
      </c>
      <c r="P6289" t="s">
        <v>155</v>
      </c>
      <c r="Q6289" t="s">
        <v>6963</v>
      </c>
      <c r="R6289" t="s">
        <v>3389</v>
      </c>
      <c r="S6289" t="s">
        <v>10898</v>
      </c>
      <c r="T6289" t="s">
        <v>684</v>
      </c>
      <c r="U6289" t="s">
        <v>5191</v>
      </c>
      <c r="V6289" t="s">
        <v>686</v>
      </c>
      <c r="W6289" t="s">
        <v>522</v>
      </c>
      <c r="X6289" t="s">
        <v>170</v>
      </c>
      <c r="Y6289" t="s">
        <v>61</v>
      </c>
      <c r="Z6289" t="s">
        <v>28461</v>
      </c>
      <c r="AA6289" t="s">
        <v>28462</v>
      </c>
      <c r="AB6289" t="s">
        <v>47</v>
      </c>
      <c r="AC6289" t="s">
        <v>47</v>
      </c>
      <c r="AD6289" t="s">
        <v>1374</v>
      </c>
      <c r="AE6289" t="s">
        <v>27879</v>
      </c>
      <c r="AF6289" t="s">
        <v>66</v>
      </c>
      <c r="AG6289" t="s">
        <v>47</v>
      </c>
      <c r="AH6289" t="s">
        <v>114</v>
      </c>
      <c r="AI6289" t="s">
        <v>4460</v>
      </c>
      <c r="AJ6289" t="s">
        <v>3704</v>
      </c>
      <c r="AK6289" t="s">
        <v>3602</v>
      </c>
      <c r="AL6289" t="s">
        <v>28622</v>
      </c>
      <c r="AM6289">
        <v>300</v>
      </c>
      <c r="AN6289" t="s">
        <v>28623</v>
      </c>
    </row>
    <row r="6290" spans="1:40" x14ac:dyDescent="0.25">
      <c r="A6290" t="s">
        <v>26990</v>
      </c>
      <c r="B6290" t="s">
        <v>28624</v>
      </c>
      <c r="C6290" t="s">
        <v>10778</v>
      </c>
      <c r="D6290" t="s">
        <v>28625</v>
      </c>
      <c r="E6290" t="s">
        <v>28626</v>
      </c>
      <c r="F6290" t="s">
        <v>28627</v>
      </c>
      <c r="G6290" t="s">
        <v>10844</v>
      </c>
      <c r="H6290" t="s">
        <v>114</v>
      </c>
      <c r="I6290" t="s">
        <v>114</v>
      </c>
      <c r="J6290" t="s">
        <v>2047</v>
      </c>
      <c r="K6290" t="s">
        <v>714</v>
      </c>
      <c r="L6290" t="s">
        <v>28628</v>
      </c>
      <c r="M6290">
        <v>133.19999999999999</v>
      </c>
      <c r="N6290">
        <v>4.6900000000000004</v>
      </c>
      <c r="O6290" t="s">
        <v>372</v>
      </c>
      <c r="P6290" t="s">
        <v>155</v>
      </c>
      <c r="Q6290" t="s">
        <v>28629</v>
      </c>
      <c r="R6290" t="s">
        <v>3389</v>
      </c>
      <c r="S6290" t="s">
        <v>28630</v>
      </c>
      <c r="T6290" t="s">
        <v>684</v>
      </c>
      <c r="U6290" t="s">
        <v>5191</v>
      </c>
      <c r="V6290" t="s">
        <v>686</v>
      </c>
      <c r="W6290" t="s">
        <v>522</v>
      </c>
      <c r="X6290" t="s">
        <v>60</v>
      </c>
      <c r="Y6290" t="s">
        <v>61</v>
      </c>
      <c r="Z6290" t="s">
        <v>28461</v>
      </c>
      <c r="AA6290" t="s">
        <v>28462</v>
      </c>
      <c r="AB6290" t="s">
        <v>47</v>
      </c>
      <c r="AC6290" t="s">
        <v>47</v>
      </c>
      <c r="AD6290" t="s">
        <v>1374</v>
      </c>
      <c r="AE6290" t="s">
        <v>27879</v>
      </c>
      <c r="AF6290" t="s">
        <v>92</v>
      </c>
      <c r="AG6290" t="s">
        <v>47</v>
      </c>
      <c r="AH6290" t="s">
        <v>114</v>
      </c>
      <c r="AI6290" t="s">
        <v>4460</v>
      </c>
      <c r="AJ6290" t="s">
        <v>3704</v>
      </c>
      <c r="AK6290" t="s">
        <v>3602</v>
      </c>
      <c r="AL6290" t="s">
        <v>28631</v>
      </c>
      <c r="AM6290">
        <v>280</v>
      </c>
      <c r="AN6290" t="s">
        <v>28632</v>
      </c>
    </row>
    <row r="6291" spans="1:40" x14ac:dyDescent="0.25">
      <c r="A6291" t="s">
        <v>26990</v>
      </c>
      <c r="B6291" t="s">
        <v>28633</v>
      </c>
      <c r="C6291" t="s">
        <v>227</v>
      </c>
      <c r="D6291" t="s">
        <v>130</v>
      </c>
      <c r="E6291" t="s">
        <v>176</v>
      </c>
      <c r="G6291" t="s">
        <v>327</v>
      </c>
      <c r="H6291" t="s">
        <v>1588</v>
      </c>
      <c r="I6291" t="s">
        <v>1588</v>
      </c>
      <c r="J6291" t="s">
        <v>2023</v>
      </c>
      <c r="K6291" t="s">
        <v>6167</v>
      </c>
      <c r="L6291" t="s">
        <v>28459</v>
      </c>
      <c r="M6291">
        <v>133</v>
      </c>
      <c r="N6291">
        <v>4.6900000000000004</v>
      </c>
      <c r="O6291" t="s">
        <v>372</v>
      </c>
      <c r="P6291" t="s">
        <v>155</v>
      </c>
      <c r="Q6291" t="s">
        <v>6963</v>
      </c>
      <c r="R6291" t="s">
        <v>3389</v>
      </c>
      <c r="S6291" t="s">
        <v>28634</v>
      </c>
      <c r="T6291" t="s">
        <v>12398</v>
      </c>
      <c r="U6291" t="s">
        <v>14906</v>
      </c>
      <c r="V6291" t="s">
        <v>14907</v>
      </c>
      <c r="W6291" t="s">
        <v>522</v>
      </c>
      <c r="X6291" t="s">
        <v>123</v>
      </c>
      <c r="Y6291" t="s">
        <v>106</v>
      </c>
      <c r="Z6291" t="s">
        <v>28216</v>
      </c>
      <c r="AA6291" t="s">
        <v>28462</v>
      </c>
      <c r="AB6291" t="s">
        <v>47</v>
      </c>
      <c r="AC6291" t="s">
        <v>47</v>
      </c>
      <c r="AD6291" t="s">
        <v>1374</v>
      </c>
      <c r="AE6291" t="s">
        <v>27879</v>
      </c>
      <c r="AF6291" t="s">
        <v>66</v>
      </c>
      <c r="AG6291" t="s">
        <v>47</v>
      </c>
      <c r="AH6291" t="s">
        <v>526</v>
      </c>
      <c r="AI6291" t="s">
        <v>4460</v>
      </c>
      <c r="AJ6291" t="s">
        <v>3704</v>
      </c>
      <c r="AK6291" t="s">
        <v>3602</v>
      </c>
      <c r="AL6291" t="s">
        <v>28635</v>
      </c>
      <c r="AM6291">
        <v>190</v>
      </c>
      <c r="AN6291" t="s">
        <v>28464</v>
      </c>
    </row>
    <row r="6292" spans="1:40" x14ac:dyDescent="0.25">
      <c r="A6292" t="s">
        <v>26990</v>
      </c>
      <c r="B6292" t="s">
        <v>28636</v>
      </c>
      <c r="C6292" t="s">
        <v>825</v>
      </c>
      <c r="D6292" t="s">
        <v>130</v>
      </c>
      <c r="H6292" t="s">
        <v>47</v>
      </c>
      <c r="I6292" t="s">
        <v>47</v>
      </c>
      <c r="J6292" t="s">
        <v>2059</v>
      </c>
      <c r="K6292" t="s">
        <v>2126</v>
      </c>
      <c r="L6292" t="s">
        <v>28637</v>
      </c>
      <c r="M6292">
        <v>84.6</v>
      </c>
      <c r="N6292">
        <v>2.96</v>
      </c>
      <c r="O6292" t="s">
        <v>602</v>
      </c>
      <c r="P6292" t="s">
        <v>934</v>
      </c>
      <c r="Q6292" t="s">
        <v>17223</v>
      </c>
      <c r="R6292" t="s">
        <v>16625</v>
      </c>
      <c r="T6292" t="s">
        <v>2003</v>
      </c>
      <c r="W6292" t="s">
        <v>1706</v>
      </c>
      <c r="Z6292" t="s">
        <v>270</v>
      </c>
      <c r="AA6292" t="s">
        <v>114</v>
      </c>
      <c r="AB6292" t="s">
        <v>47</v>
      </c>
      <c r="AC6292" t="s">
        <v>47</v>
      </c>
      <c r="AD6292" t="s">
        <v>114</v>
      </c>
      <c r="AE6292" t="s">
        <v>47</v>
      </c>
      <c r="AF6292" t="s">
        <v>114</v>
      </c>
      <c r="AH6292" t="s">
        <v>596</v>
      </c>
      <c r="AI6292" t="s">
        <v>68</v>
      </c>
      <c r="AK6292" t="s">
        <v>2629</v>
      </c>
      <c r="AL6292" t="s">
        <v>5940</v>
      </c>
      <c r="AM6292">
        <v>50</v>
      </c>
      <c r="AN6292" t="s">
        <v>28638</v>
      </c>
    </row>
    <row r="6293" spans="1:40" x14ac:dyDescent="0.25">
      <c r="A6293" t="s">
        <v>26990</v>
      </c>
      <c r="B6293" t="s">
        <v>28639</v>
      </c>
      <c r="C6293" t="s">
        <v>1973</v>
      </c>
      <c r="D6293" t="s">
        <v>1974</v>
      </c>
      <c r="E6293" t="s">
        <v>1975</v>
      </c>
      <c r="G6293" t="s">
        <v>6318</v>
      </c>
      <c r="H6293" t="s">
        <v>114</v>
      </c>
      <c r="I6293" t="s">
        <v>114</v>
      </c>
      <c r="J6293" t="s">
        <v>672</v>
      </c>
      <c r="K6293" t="s">
        <v>2060</v>
      </c>
      <c r="L6293" t="s">
        <v>28640</v>
      </c>
      <c r="M6293">
        <v>122</v>
      </c>
      <c r="N6293">
        <v>4.3</v>
      </c>
      <c r="O6293" t="s">
        <v>602</v>
      </c>
      <c r="P6293" t="s">
        <v>1826</v>
      </c>
      <c r="Q6293" t="s">
        <v>28641</v>
      </c>
      <c r="R6293" t="s">
        <v>28642</v>
      </c>
      <c r="W6293" t="s">
        <v>141</v>
      </c>
      <c r="X6293" t="s">
        <v>916</v>
      </c>
      <c r="Y6293" t="s">
        <v>967</v>
      </c>
      <c r="Z6293" t="s">
        <v>536</v>
      </c>
      <c r="AA6293" t="s">
        <v>114</v>
      </c>
      <c r="AB6293" t="s">
        <v>47</v>
      </c>
      <c r="AC6293" t="s">
        <v>47</v>
      </c>
      <c r="AD6293" t="s">
        <v>114</v>
      </c>
      <c r="AE6293" t="s">
        <v>609</v>
      </c>
      <c r="AF6293" t="s">
        <v>92</v>
      </c>
      <c r="AI6293" t="s">
        <v>68</v>
      </c>
      <c r="AJ6293" t="s">
        <v>816</v>
      </c>
      <c r="AK6293" t="s">
        <v>24645</v>
      </c>
      <c r="AL6293" t="s">
        <v>71</v>
      </c>
      <c r="AM6293">
        <v>100</v>
      </c>
      <c r="AN6293" t="s">
        <v>28643</v>
      </c>
    </row>
    <row r="6294" spans="1:40" x14ac:dyDescent="0.25">
      <c r="A6294" t="s">
        <v>26990</v>
      </c>
      <c r="B6294" t="s">
        <v>28644</v>
      </c>
      <c r="C6294" t="s">
        <v>112</v>
      </c>
      <c r="D6294" t="s">
        <v>113</v>
      </c>
      <c r="H6294" t="s">
        <v>114</v>
      </c>
      <c r="I6294" t="s">
        <v>114</v>
      </c>
      <c r="J6294" t="s">
        <v>2059</v>
      </c>
      <c r="K6294" t="s">
        <v>2126</v>
      </c>
      <c r="L6294" t="s">
        <v>28645</v>
      </c>
      <c r="M6294">
        <v>186</v>
      </c>
      <c r="N6294">
        <v>6.56</v>
      </c>
      <c r="O6294" t="s">
        <v>114</v>
      </c>
      <c r="P6294" t="s">
        <v>716</v>
      </c>
      <c r="Q6294" t="s">
        <v>506</v>
      </c>
      <c r="R6294" t="s">
        <v>1859</v>
      </c>
      <c r="S6294" t="s">
        <v>654</v>
      </c>
      <c r="T6294" t="s">
        <v>1387</v>
      </c>
      <c r="W6294" t="s">
        <v>141</v>
      </c>
      <c r="X6294" t="s">
        <v>60</v>
      </c>
      <c r="Z6294" t="s">
        <v>223</v>
      </c>
      <c r="AA6294" t="s">
        <v>270</v>
      </c>
      <c r="AB6294" t="s">
        <v>258</v>
      </c>
      <c r="AC6294" t="s">
        <v>47</v>
      </c>
      <c r="AD6294" t="s">
        <v>4194</v>
      </c>
      <c r="AE6294">
        <v>3</v>
      </c>
      <c r="AF6294" t="s">
        <v>47</v>
      </c>
      <c r="AH6294" t="s">
        <v>526</v>
      </c>
      <c r="AI6294" t="s">
        <v>10648</v>
      </c>
      <c r="AJ6294" t="s">
        <v>645</v>
      </c>
      <c r="AK6294" t="s">
        <v>4715</v>
      </c>
      <c r="AL6294" t="s">
        <v>501</v>
      </c>
      <c r="AM6294">
        <v>180</v>
      </c>
      <c r="AN6294" t="s">
        <v>28646</v>
      </c>
    </row>
    <row r="6295" spans="1:40" x14ac:dyDescent="0.25">
      <c r="A6295" t="s">
        <v>26990</v>
      </c>
      <c r="B6295" t="s">
        <v>28647</v>
      </c>
      <c r="C6295" t="s">
        <v>227</v>
      </c>
      <c r="D6295" t="s">
        <v>130</v>
      </c>
      <c r="E6295" t="s">
        <v>151</v>
      </c>
      <c r="G6295" t="s">
        <v>583</v>
      </c>
      <c r="H6295" t="s">
        <v>1588</v>
      </c>
      <c r="I6295" t="s">
        <v>1588</v>
      </c>
      <c r="J6295">
        <v>2012</v>
      </c>
      <c r="K6295" t="s">
        <v>1963</v>
      </c>
      <c r="L6295" t="s">
        <v>28648</v>
      </c>
      <c r="M6295">
        <v>97.2</v>
      </c>
      <c r="N6295">
        <v>3.42</v>
      </c>
      <c r="O6295" t="s">
        <v>602</v>
      </c>
      <c r="P6295" t="s">
        <v>588</v>
      </c>
      <c r="Q6295" t="s">
        <v>16615</v>
      </c>
      <c r="R6295" t="s">
        <v>822</v>
      </c>
      <c r="S6295" t="s">
        <v>605</v>
      </c>
      <c r="T6295" t="s">
        <v>28138</v>
      </c>
      <c r="W6295" t="s">
        <v>141</v>
      </c>
      <c r="X6295" t="s">
        <v>332</v>
      </c>
      <c r="Y6295" t="s">
        <v>416</v>
      </c>
      <c r="Z6295" t="s">
        <v>108</v>
      </c>
      <c r="AA6295" t="s">
        <v>114</v>
      </c>
      <c r="AB6295" t="s">
        <v>47</v>
      </c>
      <c r="AC6295" t="s">
        <v>47</v>
      </c>
      <c r="AD6295" t="s">
        <v>91</v>
      </c>
      <c r="AE6295" t="s">
        <v>65</v>
      </c>
      <c r="AF6295" t="s">
        <v>66</v>
      </c>
      <c r="AH6295" t="s">
        <v>526</v>
      </c>
      <c r="AI6295" t="s">
        <v>68</v>
      </c>
      <c r="AJ6295" t="s">
        <v>126</v>
      </c>
      <c r="AK6295" t="s">
        <v>3560</v>
      </c>
      <c r="AL6295" t="s">
        <v>95</v>
      </c>
      <c r="AM6295">
        <v>90</v>
      </c>
      <c r="AN6295" t="s">
        <v>28649</v>
      </c>
    </row>
    <row r="6296" spans="1:40" x14ac:dyDescent="0.25">
      <c r="A6296" t="s">
        <v>26990</v>
      </c>
      <c r="B6296" t="s">
        <v>28650</v>
      </c>
      <c r="C6296" t="s">
        <v>227</v>
      </c>
      <c r="D6296" t="s">
        <v>130</v>
      </c>
      <c r="E6296" t="s">
        <v>151</v>
      </c>
      <c r="G6296" t="s">
        <v>845</v>
      </c>
      <c r="H6296" t="s">
        <v>47</v>
      </c>
      <c r="I6296" t="s">
        <v>47</v>
      </c>
      <c r="J6296" t="s">
        <v>672</v>
      </c>
      <c r="K6296" t="s">
        <v>734</v>
      </c>
      <c r="L6296" t="s">
        <v>28651</v>
      </c>
      <c r="M6296">
        <v>97</v>
      </c>
      <c r="N6296">
        <v>3.42</v>
      </c>
      <c r="O6296" t="s">
        <v>602</v>
      </c>
      <c r="P6296" t="s">
        <v>588</v>
      </c>
      <c r="Q6296" t="s">
        <v>12479</v>
      </c>
      <c r="R6296" t="s">
        <v>822</v>
      </c>
      <c r="S6296" t="s">
        <v>654</v>
      </c>
      <c r="T6296" t="s">
        <v>28478</v>
      </c>
      <c r="W6296" t="s">
        <v>141</v>
      </c>
      <c r="X6296" t="s">
        <v>1985</v>
      </c>
      <c r="Z6296" t="s">
        <v>108</v>
      </c>
      <c r="AA6296" t="s">
        <v>114</v>
      </c>
      <c r="AB6296" t="s">
        <v>47</v>
      </c>
      <c r="AC6296" t="s">
        <v>47</v>
      </c>
      <c r="AD6296" t="s">
        <v>144</v>
      </c>
      <c r="AE6296" t="s">
        <v>595</v>
      </c>
      <c r="AF6296" t="s">
        <v>92</v>
      </c>
      <c r="AH6296" t="s">
        <v>526</v>
      </c>
      <c r="AI6296" t="s">
        <v>68</v>
      </c>
      <c r="AJ6296" t="s">
        <v>816</v>
      </c>
      <c r="AK6296" t="s">
        <v>3560</v>
      </c>
      <c r="AL6296" t="s">
        <v>71</v>
      </c>
      <c r="AM6296">
        <v>80</v>
      </c>
      <c r="AN6296" t="s">
        <v>28649</v>
      </c>
    </row>
    <row r="6297" spans="1:40" x14ac:dyDescent="0.25">
      <c r="A6297" t="s">
        <v>26990</v>
      </c>
      <c r="B6297" t="s">
        <v>28652</v>
      </c>
      <c r="C6297" t="s">
        <v>227</v>
      </c>
      <c r="D6297" t="s">
        <v>130</v>
      </c>
      <c r="E6297" t="s">
        <v>176</v>
      </c>
      <c r="G6297" t="s">
        <v>771</v>
      </c>
      <c r="H6297" t="s">
        <v>1588</v>
      </c>
      <c r="I6297" t="s">
        <v>1588</v>
      </c>
      <c r="J6297" t="s">
        <v>672</v>
      </c>
      <c r="K6297" t="s">
        <v>714</v>
      </c>
      <c r="L6297" t="s">
        <v>28653</v>
      </c>
      <c r="M6297">
        <v>145.30000000000001</v>
      </c>
      <c r="N6297">
        <v>5.1100000000000003</v>
      </c>
      <c r="O6297" t="s">
        <v>602</v>
      </c>
      <c r="P6297" t="s">
        <v>505</v>
      </c>
      <c r="Q6297" t="s">
        <v>1965</v>
      </c>
      <c r="R6297" t="s">
        <v>320</v>
      </c>
      <c r="S6297" t="s">
        <v>28654</v>
      </c>
      <c r="T6297" t="s">
        <v>613</v>
      </c>
      <c r="U6297" t="s">
        <v>10710</v>
      </c>
      <c r="V6297" t="s">
        <v>415</v>
      </c>
      <c r="W6297" t="s">
        <v>141</v>
      </c>
      <c r="X6297" t="s">
        <v>105</v>
      </c>
      <c r="Y6297" t="s">
        <v>6196</v>
      </c>
      <c r="Z6297" t="s">
        <v>929</v>
      </c>
      <c r="AA6297" t="s">
        <v>474</v>
      </c>
      <c r="AB6297" t="s">
        <v>47</v>
      </c>
      <c r="AC6297" t="s">
        <v>47</v>
      </c>
      <c r="AD6297" t="s">
        <v>689</v>
      </c>
      <c r="AE6297" t="s">
        <v>595</v>
      </c>
      <c r="AF6297" t="s">
        <v>92</v>
      </c>
      <c r="AH6297" t="s">
        <v>526</v>
      </c>
      <c r="AI6297" t="s">
        <v>68</v>
      </c>
      <c r="AJ6297" t="s">
        <v>162</v>
      </c>
      <c r="AK6297" t="s">
        <v>109</v>
      </c>
      <c r="AL6297" t="s">
        <v>71</v>
      </c>
      <c r="AM6297">
        <v>240</v>
      </c>
      <c r="AN6297" t="s">
        <v>28655</v>
      </c>
    </row>
    <row r="6298" spans="1:40" x14ac:dyDescent="0.25">
      <c r="A6298" t="s">
        <v>26990</v>
      </c>
      <c r="B6298" t="s">
        <v>28656</v>
      </c>
      <c r="C6298" t="s">
        <v>112</v>
      </c>
      <c r="D6298" t="s">
        <v>113</v>
      </c>
      <c r="H6298" t="s">
        <v>114</v>
      </c>
      <c r="I6298" t="s">
        <v>114</v>
      </c>
      <c r="J6298" t="s">
        <v>672</v>
      </c>
      <c r="K6298" t="s">
        <v>6167</v>
      </c>
      <c r="L6298" t="s">
        <v>28657</v>
      </c>
      <c r="M6298">
        <v>581</v>
      </c>
      <c r="N6298">
        <v>1.28</v>
      </c>
      <c r="O6298" t="s">
        <v>114</v>
      </c>
      <c r="P6298" t="s">
        <v>27123</v>
      </c>
      <c r="Q6298" t="s">
        <v>26272</v>
      </c>
      <c r="R6298" t="s">
        <v>556</v>
      </c>
      <c r="S6298" t="s">
        <v>28658</v>
      </c>
      <c r="T6298" t="s">
        <v>613</v>
      </c>
      <c r="U6298" t="s">
        <v>3735</v>
      </c>
      <c r="V6298" t="s">
        <v>608</v>
      </c>
      <c r="W6298" t="s">
        <v>141</v>
      </c>
      <c r="X6298" t="s">
        <v>1530</v>
      </c>
      <c r="Y6298" t="s">
        <v>106</v>
      </c>
      <c r="Z6298" t="s">
        <v>9420</v>
      </c>
      <c r="AA6298" t="s">
        <v>270</v>
      </c>
      <c r="AB6298" t="s">
        <v>258</v>
      </c>
      <c r="AC6298" t="s">
        <v>47</v>
      </c>
      <c r="AD6298" t="s">
        <v>1420</v>
      </c>
      <c r="AE6298" t="s">
        <v>595</v>
      </c>
      <c r="AF6298" t="s">
        <v>4531</v>
      </c>
      <c r="AH6298" t="s">
        <v>114</v>
      </c>
      <c r="AI6298" t="s">
        <v>13193</v>
      </c>
      <c r="AJ6298" t="s">
        <v>645</v>
      </c>
      <c r="AK6298" t="s">
        <v>9597</v>
      </c>
      <c r="AL6298" t="s">
        <v>95</v>
      </c>
      <c r="AM6298">
        <v>290</v>
      </c>
      <c r="AN6298" t="s">
        <v>28659</v>
      </c>
    </row>
    <row r="6299" spans="1:40" x14ac:dyDescent="0.25">
      <c r="A6299" t="s">
        <v>26990</v>
      </c>
      <c r="B6299" t="s">
        <v>28660</v>
      </c>
      <c r="C6299" t="s">
        <v>3944</v>
      </c>
      <c r="D6299" t="s">
        <v>28661</v>
      </c>
      <c r="E6299" t="s">
        <v>28662</v>
      </c>
      <c r="F6299" t="s">
        <v>28663</v>
      </c>
      <c r="G6299" t="s">
        <v>4157</v>
      </c>
      <c r="H6299" t="s">
        <v>28664</v>
      </c>
      <c r="I6299" t="s">
        <v>28665</v>
      </c>
      <c r="J6299">
        <v>2012</v>
      </c>
      <c r="K6299" t="s">
        <v>1963</v>
      </c>
      <c r="L6299" t="s">
        <v>28657</v>
      </c>
      <c r="M6299">
        <v>581.20000000000005</v>
      </c>
      <c r="N6299">
        <v>1.28</v>
      </c>
      <c r="O6299" t="s">
        <v>47</v>
      </c>
      <c r="P6299" t="s">
        <v>27123</v>
      </c>
      <c r="Q6299" t="s">
        <v>26272</v>
      </c>
      <c r="R6299" t="s">
        <v>556</v>
      </c>
      <c r="S6299" t="s">
        <v>605</v>
      </c>
      <c r="T6299" t="s">
        <v>684</v>
      </c>
      <c r="U6299" t="s">
        <v>5191</v>
      </c>
      <c r="V6299" t="s">
        <v>686</v>
      </c>
      <c r="W6299" t="s">
        <v>522</v>
      </c>
      <c r="X6299" t="s">
        <v>493</v>
      </c>
      <c r="Y6299" t="s">
        <v>106</v>
      </c>
      <c r="Z6299" t="s">
        <v>536</v>
      </c>
      <c r="AA6299" t="s">
        <v>270</v>
      </c>
      <c r="AB6299" t="s">
        <v>258</v>
      </c>
      <c r="AC6299" t="s">
        <v>47</v>
      </c>
      <c r="AD6299" t="s">
        <v>1420</v>
      </c>
      <c r="AE6299" t="s">
        <v>65</v>
      </c>
      <c r="AF6299" t="s">
        <v>92</v>
      </c>
      <c r="AH6299" t="s">
        <v>114</v>
      </c>
      <c r="AI6299" t="s">
        <v>558</v>
      </c>
      <c r="AJ6299" t="s">
        <v>645</v>
      </c>
      <c r="AK6299" t="s">
        <v>8805</v>
      </c>
      <c r="AL6299" t="s">
        <v>198</v>
      </c>
      <c r="AN6299" t="s">
        <v>28666</v>
      </c>
    </row>
    <row r="6300" spans="1:40" x14ac:dyDescent="0.25">
      <c r="A6300" t="s">
        <v>26990</v>
      </c>
      <c r="B6300" t="s">
        <v>28667</v>
      </c>
      <c r="C6300" t="s">
        <v>227</v>
      </c>
      <c r="D6300" t="s">
        <v>130</v>
      </c>
      <c r="E6300" t="s">
        <v>176</v>
      </c>
      <c r="G6300" t="s">
        <v>327</v>
      </c>
      <c r="H6300" t="s">
        <v>47</v>
      </c>
      <c r="I6300" t="s">
        <v>47</v>
      </c>
      <c r="J6300" t="s">
        <v>672</v>
      </c>
      <c r="K6300" t="s">
        <v>6167</v>
      </c>
      <c r="L6300" t="s">
        <v>28657</v>
      </c>
      <c r="M6300">
        <v>588</v>
      </c>
      <c r="N6300">
        <v>1.3</v>
      </c>
      <c r="O6300" t="s">
        <v>602</v>
      </c>
      <c r="P6300" t="s">
        <v>27123</v>
      </c>
      <c r="Q6300" t="s">
        <v>26272</v>
      </c>
      <c r="R6300" t="s">
        <v>556</v>
      </c>
      <c r="S6300" t="s">
        <v>28668</v>
      </c>
      <c r="T6300" t="s">
        <v>613</v>
      </c>
      <c r="U6300" t="s">
        <v>3735</v>
      </c>
      <c r="V6300" t="s">
        <v>608</v>
      </c>
      <c r="W6300" t="s">
        <v>141</v>
      </c>
      <c r="X6300" t="s">
        <v>60</v>
      </c>
      <c r="Y6300" t="s">
        <v>106</v>
      </c>
      <c r="Z6300" t="s">
        <v>536</v>
      </c>
      <c r="AA6300" t="s">
        <v>270</v>
      </c>
      <c r="AB6300" t="s">
        <v>258</v>
      </c>
      <c r="AC6300" t="s">
        <v>47</v>
      </c>
      <c r="AD6300" t="s">
        <v>1420</v>
      </c>
      <c r="AE6300" t="s">
        <v>595</v>
      </c>
      <c r="AF6300" t="s">
        <v>66</v>
      </c>
      <c r="AH6300" t="s">
        <v>114</v>
      </c>
      <c r="AI6300" t="s">
        <v>13193</v>
      </c>
      <c r="AJ6300" t="s">
        <v>645</v>
      </c>
      <c r="AK6300" t="s">
        <v>9597</v>
      </c>
      <c r="AL6300" t="s">
        <v>95</v>
      </c>
      <c r="AM6300">
        <v>290</v>
      </c>
      <c r="AN6300" t="s">
        <v>28659</v>
      </c>
    </row>
    <row r="6301" spans="1:40" x14ac:dyDescent="0.25">
      <c r="A6301" t="s">
        <v>26990</v>
      </c>
      <c r="B6301" t="s">
        <v>28669</v>
      </c>
      <c r="C6301" t="s">
        <v>227</v>
      </c>
      <c r="D6301" t="s">
        <v>130</v>
      </c>
      <c r="E6301" t="s">
        <v>2202</v>
      </c>
      <c r="G6301" t="s">
        <v>771</v>
      </c>
      <c r="H6301" t="s">
        <v>47</v>
      </c>
      <c r="I6301" t="s">
        <v>47</v>
      </c>
      <c r="J6301" t="s">
        <v>672</v>
      </c>
      <c r="K6301" t="s">
        <v>2060</v>
      </c>
      <c r="L6301" t="s">
        <v>28670</v>
      </c>
      <c r="M6301">
        <v>119</v>
      </c>
      <c r="N6301">
        <v>4.2</v>
      </c>
      <c r="O6301" t="s">
        <v>602</v>
      </c>
      <c r="P6301" t="s">
        <v>155</v>
      </c>
      <c r="Q6301" t="s">
        <v>28671</v>
      </c>
      <c r="R6301" t="s">
        <v>676</v>
      </c>
      <c r="S6301" t="s">
        <v>2132</v>
      </c>
      <c r="T6301" t="s">
        <v>2156</v>
      </c>
      <c r="U6301" t="s">
        <v>12168</v>
      </c>
      <c r="V6301" t="s">
        <v>746</v>
      </c>
      <c r="W6301" t="s">
        <v>141</v>
      </c>
      <c r="X6301" t="s">
        <v>332</v>
      </c>
      <c r="Y6301" t="s">
        <v>416</v>
      </c>
      <c r="Z6301" t="s">
        <v>223</v>
      </c>
      <c r="AA6301" t="s">
        <v>474</v>
      </c>
      <c r="AB6301" t="s">
        <v>47</v>
      </c>
      <c r="AC6301" t="s">
        <v>47</v>
      </c>
      <c r="AD6301" t="s">
        <v>815</v>
      </c>
      <c r="AE6301" t="s">
        <v>47</v>
      </c>
      <c r="AF6301" t="s">
        <v>92</v>
      </c>
      <c r="AH6301" t="s">
        <v>114</v>
      </c>
      <c r="AI6301" t="s">
        <v>68</v>
      </c>
      <c r="AJ6301" t="s">
        <v>146</v>
      </c>
      <c r="AK6301" t="s">
        <v>10744</v>
      </c>
      <c r="AL6301" t="s">
        <v>71</v>
      </c>
      <c r="AM6301">
        <v>170</v>
      </c>
      <c r="AN6301" t="s">
        <v>28672</v>
      </c>
    </row>
    <row r="6302" spans="1:40" x14ac:dyDescent="0.25">
      <c r="A6302" t="s">
        <v>26990</v>
      </c>
      <c r="B6302" t="s">
        <v>28673</v>
      </c>
      <c r="C6302" t="s">
        <v>6208</v>
      </c>
      <c r="D6302" t="s">
        <v>12993</v>
      </c>
      <c r="E6302" t="s">
        <v>1975</v>
      </c>
      <c r="G6302" t="s">
        <v>1976</v>
      </c>
      <c r="H6302" t="s">
        <v>47</v>
      </c>
      <c r="I6302" t="s">
        <v>47</v>
      </c>
      <c r="J6302" t="s">
        <v>2107</v>
      </c>
      <c r="K6302" t="s">
        <v>7443</v>
      </c>
      <c r="L6302" t="s">
        <v>28674</v>
      </c>
      <c r="M6302">
        <v>206</v>
      </c>
      <c r="N6302">
        <v>7.27</v>
      </c>
      <c r="O6302" t="s">
        <v>602</v>
      </c>
      <c r="P6302" t="s">
        <v>155</v>
      </c>
      <c r="Q6302" t="s">
        <v>24083</v>
      </c>
      <c r="R6302" t="s">
        <v>877</v>
      </c>
      <c r="S6302" t="s">
        <v>654</v>
      </c>
      <c r="T6302" t="s">
        <v>5207</v>
      </c>
      <c r="U6302" t="s">
        <v>10991</v>
      </c>
      <c r="V6302" t="s">
        <v>5209</v>
      </c>
      <c r="W6302" t="s">
        <v>141</v>
      </c>
      <c r="X6302" t="s">
        <v>170</v>
      </c>
      <c r="Z6302" t="s">
        <v>223</v>
      </c>
      <c r="AA6302" t="s">
        <v>474</v>
      </c>
      <c r="AB6302" t="s">
        <v>47</v>
      </c>
      <c r="AC6302" t="s">
        <v>47</v>
      </c>
      <c r="AD6302" t="s">
        <v>28675</v>
      </c>
      <c r="AE6302" t="s">
        <v>595</v>
      </c>
      <c r="AF6302" t="s">
        <v>92</v>
      </c>
      <c r="AI6302" t="s">
        <v>68</v>
      </c>
      <c r="AJ6302" t="s">
        <v>146</v>
      </c>
      <c r="AK6302" t="s">
        <v>539</v>
      </c>
      <c r="AL6302" t="s">
        <v>71</v>
      </c>
      <c r="AM6302">
        <v>220</v>
      </c>
      <c r="AN6302" t="s">
        <v>28676</v>
      </c>
    </row>
    <row r="6303" spans="1:40" x14ac:dyDescent="0.25">
      <c r="A6303" t="s">
        <v>26990</v>
      </c>
      <c r="B6303" t="s">
        <v>28677</v>
      </c>
      <c r="C6303" t="s">
        <v>227</v>
      </c>
      <c r="D6303" t="s">
        <v>130</v>
      </c>
      <c r="E6303" t="s">
        <v>151</v>
      </c>
      <c r="G6303" t="s">
        <v>583</v>
      </c>
      <c r="H6303" t="s">
        <v>47</v>
      </c>
      <c r="I6303" t="s">
        <v>47</v>
      </c>
      <c r="J6303" t="s">
        <v>8346</v>
      </c>
      <c r="K6303" t="s">
        <v>694</v>
      </c>
      <c r="L6303" t="s">
        <v>28539</v>
      </c>
      <c r="M6303">
        <v>122</v>
      </c>
      <c r="N6303">
        <v>4.3</v>
      </c>
      <c r="O6303" t="s">
        <v>602</v>
      </c>
      <c r="P6303" t="s">
        <v>505</v>
      </c>
      <c r="Q6303" t="s">
        <v>12470</v>
      </c>
      <c r="R6303" t="s">
        <v>320</v>
      </c>
      <c r="S6303" t="s">
        <v>605</v>
      </c>
      <c r="T6303" t="s">
        <v>1471</v>
      </c>
      <c r="W6303" t="s">
        <v>141</v>
      </c>
      <c r="X6303" t="s">
        <v>332</v>
      </c>
      <c r="Y6303" t="s">
        <v>6196</v>
      </c>
      <c r="Z6303" t="s">
        <v>223</v>
      </c>
      <c r="AA6303" t="s">
        <v>270</v>
      </c>
      <c r="AB6303" t="s">
        <v>47</v>
      </c>
      <c r="AC6303" t="s">
        <v>47</v>
      </c>
      <c r="AD6303" t="s">
        <v>91</v>
      </c>
      <c r="AE6303" t="s">
        <v>595</v>
      </c>
      <c r="AF6303" t="s">
        <v>92</v>
      </c>
      <c r="AH6303" t="s">
        <v>526</v>
      </c>
      <c r="AI6303" t="s">
        <v>68</v>
      </c>
      <c r="AJ6303" t="s">
        <v>146</v>
      </c>
      <c r="AK6303" t="s">
        <v>539</v>
      </c>
      <c r="AL6303" t="s">
        <v>95</v>
      </c>
      <c r="AM6303">
        <v>150</v>
      </c>
      <c r="AN6303" t="s">
        <v>28678</v>
      </c>
    </row>
    <row r="6304" spans="1:40" x14ac:dyDescent="0.25">
      <c r="A6304" t="s">
        <v>26990</v>
      </c>
      <c r="B6304" t="s">
        <v>28679</v>
      </c>
      <c r="C6304" t="s">
        <v>227</v>
      </c>
      <c r="D6304" t="s">
        <v>130</v>
      </c>
      <c r="E6304" t="s">
        <v>151</v>
      </c>
      <c r="G6304" t="s">
        <v>771</v>
      </c>
      <c r="H6304" t="s">
        <v>47</v>
      </c>
      <c r="I6304" t="s">
        <v>47</v>
      </c>
      <c r="J6304" t="s">
        <v>672</v>
      </c>
      <c r="K6304" t="s">
        <v>6167</v>
      </c>
      <c r="L6304" t="s">
        <v>28680</v>
      </c>
      <c r="M6304">
        <v>122</v>
      </c>
      <c r="N6304">
        <v>4.3</v>
      </c>
      <c r="O6304" t="s">
        <v>602</v>
      </c>
      <c r="P6304" t="s">
        <v>27123</v>
      </c>
      <c r="Q6304" t="s">
        <v>28681</v>
      </c>
      <c r="R6304" t="s">
        <v>927</v>
      </c>
      <c r="S6304" t="s">
        <v>28682</v>
      </c>
      <c r="T6304" t="s">
        <v>28683</v>
      </c>
      <c r="U6304" t="s">
        <v>10710</v>
      </c>
      <c r="V6304" t="s">
        <v>415</v>
      </c>
      <c r="W6304" t="s">
        <v>141</v>
      </c>
      <c r="X6304" t="s">
        <v>332</v>
      </c>
      <c r="Y6304" t="s">
        <v>6196</v>
      </c>
      <c r="Z6304" t="s">
        <v>28356</v>
      </c>
      <c r="AA6304" t="s">
        <v>270</v>
      </c>
      <c r="AB6304" t="s">
        <v>47</v>
      </c>
      <c r="AC6304" t="s">
        <v>47</v>
      </c>
      <c r="AD6304" t="s">
        <v>1502</v>
      </c>
      <c r="AE6304" t="s">
        <v>595</v>
      </c>
      <c r="AF6304" t="s">
        <v>66</v>
      </c>
      <c r="AG6304" t="s">
        <v>5827</v>
      </c>
      <c r="AH6304" t="s">
        <v>526</v>
      </c>
      <c r="AI6304" t="s">
        <v>68</v>
      </c>
      <c r="AJ6304" t="s">
        <v>146</v>
      </c>
      <c r="AK6304" t="s">
        <v>539</v>
      </c>
      <c r="AL6304" t="s">
        <v>28684</v>
      </c>
      <c r="AM6304">
        <v>130</v>
      </c>
      <c r="AN6304" t="s">
        <v>28685</v>
      </c>
    </row>
    <row r="6305" spans="1:40" x14ac:dyDescent="0.25">
      <c r="A6305" t="s">
        <v>26990</v>
      </c>
      <c r="B6305" t="s">
        <v>28686</v>
      </c>
      <c r="C6305" t="s">
        <v>227</v>
      </c>
      <c r="D6305" t="s">
        <v>130</v>
      </c>
      <c r="E6305" t="s">
        <v>151</v>
      </c>
      <c r="G6305" t="s">
        <v>650</v>
      </c>
      <c r="H6305" t="s">
        <v>47</v>
      </c>
      <c r="I6305" t="s">
        <v>47</v>
      </c>
      <c r="J6305" t="s">
        <v>672</v>
      </c>
      <c r="K6305" t="s">
        <v>2060</v>
      </c>
      <c r="L6305" t="s">
        <v>28687</v>
      </c>
      <c r="M6305">
        <v>105.3</v>
      </c>
      <c r="N6305">
        <v>3.7</v>
      </c>
      <c r="O6305" t="s">
        <v>602</v>
      </c>
      <c r="P6305" t="s">
        <v>588</v>
      </c>
      <c r="Q6305" t="s">
        <v>28349</v>
      </c>
      <c r="R6305" t="s">
        <v>28350</v>
      </c>
      <c r="S6305" t="s">
        <v>2132</v>
      </c>
      <c r="T6305" t="s">
        <v>1980</v>
      </c>
      <c r="U6305" t="s">
        <v>592</v>
      </c>
      <c r="V6305" t="s">
        <v>593</v>
      </c>
      <c r="W6305" t="s">
        <v>141</v>
      </c>
      <c r="X6305" t="s">
        <v>332</v>
      </c>
      <c r="Y6305" t="s">
        <v>416</v>
      </c>
      <c r="Z6305" t="s">
        <v>9420</v>
      </c>
      <c r="AA6305" t="s">
        <v>114</v>
      </c>
      <c r="AB6305" t="s">
        <v>47</v>
      </c>
      <c r="AC6305" t="s">
        <v>47</v>
      </c>
      <c r="AD6305" t="s">
        <v>1502</v>
      </c>
      <c r="AE6305" t="s">
        <v>595</v>
      </c>
      <c r="AF6305" t="s">
        <v>92</v>
      </c>
      <c r="AG6305" t="s">
        <v>5827</v>
      </c>
      <c r="AH6305" t="s">
        <v>526</v>
      </c>
      <c r="AI6305" t="s">
        <v>68</v>
      </c>
      <c r="AJ6305" t="s">
        <v>146</v>
      </c>
      <c r="AK6305" t="s">
        <v>324</v>
      </c>
      <c r="AL6305" t="s">
        <v>8366</v>
      </c>
      <c r="AM6305">
        <v>90</v>
      </c>
      <c r="AN6305" t="s">
        <v>28688</v>
      </c>
    </row>
    <row r="6306" spans="1:40" x14ac:dyDescent="0.25">
      <c r="A6306" t="s">
        <v>26990</v>
      </c>
      <c r="B6306" t="s">
        <v>28689</v>
      </c>
      <c r="C6306" t="s">
        <v>6208</v>
      </c>
      <c r="D6306" t="s">
        <v>1974</v>
      </c>
      <c r="E6306" t="s">
        <v>1975</v>
      </c>
      <c r="G6306" t="s">
        <v>1976</v>
      </c>
      <c r="H6306" t="s">
        <v>47</v>
      </c>
      <c r="I6306" t="s">
        <v>47</v>
      </c>
      <c r="J6306" t="s">
        <v>672</v>
      </c>
      <c r="K6306" t="s">
        <v>2083</v>
      </c>
      <c r="L6306" t="s">
        <v>28690</v>
      </c>
      <c r="M6306">
        <v>125</v>
      </c>
      <c r="N6306">
        <v>4.41</v>
      </c>
      <c r="O6306" t="s">
        <v>602</v>
      </c>
      <c r="P6306" t="s">
        <v>505</v>
      </c>
      <c r="Q6306" t="s">
        <v>28691</v>
      </c>
      <c r="R6306" t="s">
        <v>535</v>
      </c>
      <c r="S6306" t="s">
        <v>812</v>
      </c>
      <c r="T6306" t="s">
        <v>6212</v>
      </c>
      <c r="U6306" t="s">
        <v>16345</v>
      </c>
      <c r="W6306" t="s">
        <v>141</v>
      </c>
      <c r="Z6306" t="s">
        <v>536</v>
      </c>
      <c r="AA6306" t="s">
        <v>114</v>
      </c>
      <c r="AB6306" t="s">
        <v>47</v>
      </c>
      <c r="AC6306" t="s">
        <v>47</v>
      </c>
      <c r="AD6306" t="s">
        <v>144</v>
      </c>
      <c r="AE6306" t="s">
        <v>595</v>
      </c>
      <c r="AF6306" t="s">
        <v>92</v>
      </c>
      <c r="AH6306" t="s">
        <v>526</v>
      </c>
      <c r="AI6306" t="s">
        <v>68</v>
      </c>
      <c r="AJ6306" t="s">
        <v>146</v>
      </c>
      <c r="AK6306" t="s">
        <v>10744</v>
      </c>
      <c r="AL6306" t="s">
        <v>71</v>
      </c>
      <c r="AM6306">
        <v>130</v>
      </c>
      <c r="AN6306" t="s">
        <v>28692</v>
      </c>
    </row>
    <row r="6307" spans="1:40" x14ac:dyDescent="0.25">
      <c r="A6307" t="s">
        <v>26990</v>
      </c>
      <c r="B6307" t="s">
        <v>28693</v>
      </c>
      <c r="C6307" t="s">
        <v>227</v>
      </c>
      <c r="D6307" t="s">
        <v>130</v>
      </c>
      <c r="E6307" t="s">
        <v>151</v>
      </c>
      <c r="G6307" t="s">
        <v>650</v>
      </c>
      <c r="H6307" t="s">
        <v>1588</v>
      </c>
      <c r="I6307" t="s">
        <v>47</v>
      </c>
      <c r="J6307" t="s">
        <v>672</v>
      </c>
      <c r="K6307" t="s">
        <v>2083</v>
      </c>
      <c r="L6307" t="s">
        <v>28694</v>
      </c>
      <c r="M6307">
        <v>106.6</v>
      </c>
      <c r="N6307">
        <v>3.74</v>
      </c>
      <c r="O6307" t="s">
        <v>602</v>
      </c>
      <c r="P6307" t="s">
        <v>588</v>
      </c>
      <c r="Q6307" t="s">
        <v>28695</v>
      </c>
      <c r="R6307" t="s">
        <v>27995</v>
      </c>
      <c r="S6307" t="s">
        <v>799</v>
      </c>
      <c r="T6307" t="s">
        <v>28696</v>
      </c>
      <c r="U6307" t="s">
        <v>813</v>
      </c>
      <c r="V6307" t="s">
        <v>593</v>
      </c>
      <c r="W6307" t="s">
        <v>756</v>
      </c>
      <c r="X6307" t="s">
        <v>1846</v>
      </c>
      <c r="Y6307" t="s">
        <v>11187</v>
      </c>
      <c r="Z6307" t="s">
        <v>536</v>
      </c>
      <c r="AA6307" t="s">
        <v>114</v>
      </c>
      <c r="AB6307" t="s">
        <v>47</v>
      </c>
      <c r="AC6307" t="s">
        <v>47</v>
      </c>
      <c r="AD6307" t="s">
        <v>144</v>
      </c>
      <c r="AE6307" t="s">
        <v>833</v>
      </c>
      <c r="AF6307" t="s">
        <v>92</v>
      </c>
      <c r="AH6307" t="s">
        <v>526</v>
      </c>
      <c r="AI6307" t="s">
        <v>68</v>
      </c>
      <c r="AJ6307" t="s">
        <v>146</v>
      </c>
      <c r="AK6307" t="s">
        <v>3560</v>
      </c>
      <c r="AL6307" t="s">
        <v>71</v>
      </c>
      <c r="AM6307">
        <v>100</v>
      </c>
      <c r="AN6307" t="s">
        <v>28697</v>
      </c>
    </row>
    <row r="6308" spans="1:40" x14ac:dyDescent="0.25">
      <c r="A6308" t="s">
        <v>26990</v>
      </c>
      <c r="B6308" t="s">
        <v>28698</v>
      </c>
      <c r="C6308" t="s">
        <v>112</v>
      </c>
      <c r="D6308" t="s">
        <v>113</v>
      </c>
      <c r="H6308" t="s">
        <v>114</v>
      </c>
      <c r="I6308" t="s">
        <v>114</v>
      </c>
      <c r="J6308" t="s">
        <v>672</v>
      </c>
      <c r="K6308" t="s">
        <v>6167</v>
      </c>
      <c r="L6308" t="s">
        <v>28699</v>
      </c>
      <c r="M6308">
        <v>344</v>
      </c>
      <c r="N6308">
        <v>12.13</v>
      </c>
      <c r="O6308" t="s">
        <v>114</v>
      </c>
      <c r="P6308" t="s">
        <v>27268</v>
      </c>
      <c r="Q6308" t="s">
        <v>8848</v>
      </c>
      <c r="R6308" t="s">
        <v>436</v>
      </c>
      <c r="S6308" t="s">
        <v>28700</v>
      </c>
      <c r="T6308" t="s">
        <v>1387</v>
      </c>
      <c r="U6308" t="s">
        <v>3735</v>
      </c>
      <c r="V6308" t="s">
        <v>608</v>
      </c>
      <c r="W6308" t="s">
        <v>522</v>
      </c>
      <c r="X6308" t="s">
        <v>1530</v>
      </c>
      <c r="Y6308" t="s">
        <v>106</v>
      </c>
      <c r="Z6308" t="s">
        <v>536</v>
      </c>
      <c r="AA6308" t="s">
        <v>270</v>
      </c>
      <c r="AB6308" t="s">
        <v>258</v>
      </c>
      <c r="AC6308" t="s">
        <v>47</v>
      </c>
      <c r="AD6308" t="s">
        <v>3506</v>
      </c>
      <c r="AE6308" t="s">
        <v>595</v>
      </c>
      <c r="AF6308" t="s">
        <v>4531</v>
      </c>
      <c r="AH6308" t="s">
        <v>114</v>
      </c>
      <c r="AI6308" t="s">
        <v>13193</v>
      </c>
      <c r="AJ6308" t="s">
        <v>645</v>
      </c>
      <c r="AK6308" t="s">
        <v>500</v>
      </c>
      <c r="AL6308" t="s">
        <v>921</v>
      </c>
      <c r="AM6308">
        <v>150</v>
      </c>
      <c r="AN6308" t="s">
        <v>28701</v>
      </c>
    </row>
    <row r="6309" spans="1:40" x14ac:dyDescent="0.25">
      <c r="A6309" t="s">
        <v>26990</v>
      </c>
      <c r="B6309" t="s">
        <v>28702</v>
      </c>
      <c r="C6309" t="s">
        <v>227</v>
      </c>
      <c r="D6309" t="s">
        <v>130</v>
      </c>
      <c r="E6309" t="s">
        <v>28703</v>
      </c>
      <c r="G6309" t="s">
        <v>327</v>
      </c>
      <c r="H6309" t="s">
        <v>1253</v>
      </c>
      <c r="I6309" t="s">
        <v>47</v>
      </c>
      <c r="J6309" t="s">
        <v>672</v>
      </c>
      <c r="K6309" t="s">
        <v>734</v>
      </c>
      <c r="L6309" t="s">
        <v>28699</v>
      </c>
      <c r="M6309">
        <v>345</v>
      </c>
      <c r="N6309">
        <v>12.17</v>
      </c>
      <c r="O6309" t="s">
        <v>602</v>
      </c>
      <c r="P6309" t="s">
        <v>27268</v>
      </c>
      <c r="Q6309" t="s">
        <v>8848</v>
      </c>
      <c r="R6309" t="s">
        <v>436</v>
      </c>
      <c r="S6309" t="s">
        <v>28700</v>
      </c>
      <c r="T6309" t="s">
        <v>1387</v>
      </c>
      <c r="U6309" t="s">
        <v>3735</v>
      </c>
      <c r="V6309" t="s">
        <v>608</v>
      </c>
      <c r="W6309" t="s">
        <v>141</v>
      </c>
      <c r="X6309" t="s">
        <v>1530</v>
      </c>
      <c r="Y6309" t="s">
        <v>106</v>
      </c>
      <c r="Z6309" t="s">
        <v>536</v>
      </c>
      <c r="AA6309" t="s">
        <v>270</v>
      </c>
      <c r="AB6309" t="s">
        <v>258</v>
      </c>
      <c r="AC6309" t="s">
        <v>47</v>
      </c>
      <c r="AD6309" t="s">
        <v>91</v>
      </c>
      <c r="AE6309" t="s">
        <v>595</v>
      </c>
      <c r="AF6309" t="s">
        <v>66</v>
      </c>
      <c r="AH6309" t="s">
        <v>114</v>
      </c>
      <c r="AI6309" t="s">
        <v>13193</v>
      </c>
      <c r="AJ6309" t="s">
        <v>162</v>
      </c>
      <c r="AK6309" t="s">
        <v>500</v>
      </c>
      <c r="AL6309" t="s">
        <v>921</v>
      </c>
      <c r="AM6309">
        <v>150</v>
      </c>
      <c r="AN6309" t="s">
        <v>28701</v>
      </c>
    </row>
    <row r="6310" spans="1:40" x14ac:dyDescent="0.25">
      <c r="A6310" t="s">
        <v>26990</v>
      </c>
      <c r="B6310" t="s">
        <v>28704</v>
      </c>
      <c r="C6310" t="s">
        <v>227</v>
      </c>
      <c r="D6310" t="s">
        <v>130</v>
      </c>
      <c r="E6310" t="s">
        <v>176</v>
      </c>
      <c r="G6310" t="s">
        <v>771</v>
      </c>
      <c r="H6310" t="s">
        <v>1588</v>
      </c>
      <c r="I6310" t="s">
        <v>1588</v>
      </c>
      <c r="J6310" t="s">
        <v>706</v>
      </c>
      <c r="K6310" t="s">
        <v>734</v>
      </c>
      <c r="L6310" t="s">
        <v>28705</v>
      </c>
      <c r="M6310">
        <v>120</v>
      </c>
      <c r="N6310">
        <v>4.2300000000000004</v>
      </c>
      <c r="O6310" t="s">
        <v>602</v>
      </c>
      <c r="P6310" t="s">
        <v>155</v>
      </c>
      <c r="Q6310" t="s">
        <v>6562</v>
      </c>
      <c r="R6310" t="s">
        <v>320</v>
      </c>
      <c r="S6310" t="s">
        <v>19649</v>
      </c>
      <c r="T6310" t="s">
        <v>613</v>
      </c>
      <c r="U6310" t="s">
        <v>10710</v>
      </c>
      <c r="V6310" t="s">
        <v>415</v>
      </c>
      <c r="W6310" t="s">
        <v>141</v>
      </c>
      <c r="X6310" t="s">
        <v>493</v>
      </c>
      <c r="Y6310" t="s">
        <v>6196</v>
      </c>
      <c r="Z6310" t="s">
        <v>929</v>
      </c>
      <c r="AA6310" t="s">
        <v>474</v>
      </c>
      <c r="AB6310" t="s">
        <v>47</v>
      </c>
      <c r="AC6310" t="s">
        <v>47</v>
      </c>
      <c r="AD6310" t="s">
        <v>6071</v>
      </c>
      <c r="AE6310" t="s">
        <v>28706</v>
      </c>
      <c r="AF6310" t="s">
        <v>92</v>
      </c>
      <c r="AG6310" t="s">
        <v>5827</v>
      </c>
      <c r="AH6310" t="s">
        <v>526</v>
      </c>
      <c r="AI6310" t="s">
        <v>68</v>
      </c>
      <c r="AJ6310" t="s">
        <v>162</v>
      </c>
      <c r="AK6310" t="s">
        <v>539</v>
      </c>
      <c r="AL6310" t="s">
        <v>95</v>
      </c>
      <c r="AM6310">
        <v>150</v>
      </c>
      <c r="AN6310" t="s">
        <v>28707</v>
      </c>
    </row>
    <row r="6311" spans="1:40" x14ac:dyDescent="0.25">
      <c r="A6311" t="s">
        <v>26990</v>
      </c>
      <c r="B6311" t="s">
        <v>28708</v>
      </c>
      <c r="C6311" t="s">
        <v>825</v>
      </c>
      <c r="D6311" t="s">
        <v>43</v>
      </c>
      <c r="H6311" t="s">
        <v>47</v>
      </c>
      <c r="I6311" t="s">
        <v>47</v>
      </c>
      <c r="J6311" t="s">
        <v>706</v>
      </c>
      <c r="K6311" t="s">
        <v>707</v>
      </c>
      <c r="L6311" t="s">
        <v>28709</v>
      </c>
      <c r="M6311">
        <v>100</v>
      </c>
      <c r="N6311">
        <v>3.53</v>
      </c>
      <c r="O6311" t="s">
        <v>652</v>
      </c>
      <c r="P6311" t="s">
        <v>1826</v>
      </c>
      <c r="Q6311" t="s">
        <v>8866</v>
      </c>
      <c r="R6311" t="s">
        <v>822</v>
      </c>
      <c r="W6311" t="s">
        <v>1706</v>
      </c>
      <c r="X6311" t="s">
        <v>3788</v>
      </c>
      <c r="Z6311" t="s">
        <v>474</v>
      </c>
      <c r="AA6311" t="s">
        <v>114</v>
      </c>
      <c r="AB6311" t="s">
        <v>47</v>
      </c>
      <c r="AC6311" t="s">
        <v>47</v>
      </c>
      <c r="AD6311" t="s">
        <v>114</v>
      </c>
      <c r="AE6311" t="s">
        <v>508</v>
      </c>
      <c r="AF6311" t="s">
        <v>114</v>
      </c>
      <c r="AH6311" t="s">
        <v>3341</v>
      </c>
      <c r="AI6311" t="s">
        <v>68</v>
      </c>
      <c r="AJ6311" t="s">
        <v>126</v>
      </c>
      <c r="AK6311" t="s">
        <v>1474</v>
      </c>
      <c r="AL6311" t="s">
        <v>28710</v>
      </c>
      <c r="AM6311">
        <v>70</v>
      </c>
      <c r="AN6311" t="s">
        <v>28711</v>
      </c>
    </row>
    <row r="6312" spans="1:40" x14ac:dyDescent="0.25">
      <c r="A6312" t="s">
        <v>26990</v>
      </c>
      <c r="B6312" t="s">
        <v>28712</v>
      </c>
      <c r="C6312" t="s">
        <v>825</v>
      </c>
      <c r="D6312" t="s">
        <v>130</v>
      </c>
      <c r="H6312" t="s">
        <v>47</v>
      </c>
      <c r="I6312" t="s">
        <v>1588</v>
      </c>
      <c r="J6312" t="s">
        <v>706</v>
      </c>
      <c r="K6312" t="s">
        <v>734</v>
      </c>
      <c r="L6312" t="s">
        <v>28325</v>
      </c>
      <c r="M6312">
        <v>95</v>
      </c>
      <c r="N6312">
        <v>3.35</v>
      </c>
      <c r="O6312" t="s">
        <v>602</v>
      </c>
      <c r="P6312" t="s">
        <v>588</v>
      </c>
      <c r="Q6312" t="s">
        <v>19928</v>
      </c>
      <c r="R6312" t="s">
        <v>13022</v>
      </c>
      <c r="W6312" t="s">
        <v>141</v>
      </c>
      <c r="X6312" t="s">
        <v>2458</v>
      </c>
      <c r="Z6312" t="s">
        <v>536</v>
      </c>
      <c r="AA6312" t="s">
        <v>114</v>
      </c>
      <c r="AB6312" t="s">
        <v>47</v>
      </c>
      <c r="AC6312" t="s">
        <v>47</v>
      </c>
      <c r="AD6312" t="s">
        <v>271</v>
      </c>
      <c r="AE6312" t="s">
        <v>595</v>
      </c>
      <c r="AF6312" t="s">
        <v>114</v>
      </c>
      <c r="AH6312" t="s">
        <v>526</v>
      </c>
      <c r="AI6312" t="s">
        <v>68</v>
      </c>
      <c r="AJ6312" t="s">
        <v>126</v>
      </c>
      <c r="AK6312" t="s">
        <v>1474</v>
      </c>
      <c r="AL6312" t="s">
        <v>95</v>
      </c>
      <c r="AM6312">
        <v>90</v>
      </c>
      <c r="AN6312" t="s">
        <v>28713</v>
      </c>
    </row>
    <row r="6313" spans="1:40" x14ac:dyDescent="0.25">
      <c r="A6313" t="s">
        <v>26990</v>
      </c>
      <c r="B6313" t="s">
        <v>28714</v>
      </c>
      <c r="C6313" t="s">
        <v>825</v>
      </c>
      <c r="D6313" t="s">
        <v>983</v>
      </c>
      <c r="H6313" t="s">
        <v>47</v>
      </c>
      <c r="I6313" t="s">
        <v>1588</v>
      </c>
      <c r="J6313" t="s">
        <v>706</v>
      </c>
      <c r="K6313" t="s">
        <v>2083</v>
      </c>
      <c r="L6313" t="s">
        <v>28325</v>
      </c>
      <c r="M6313">
        <v>95.5</v>
      </c>
      <c r="N6313">
        <v>3.35</v>
      </c>
      <c r="O6313" t="s">
        <v>652</v>
      </c>
      <c r="P6313" t="s">
        <v>588</v>
      </c>
      <c r="Q6313" t="s">
        <v>19928</v>
      </c>
      <c r="R6313" t="s">
        <v>13022</v>
      </c>
      <c r="W6313" t="s">
        <v>141</v>
      </c>
      <c r="X6313" t="s">
        <v>2458</v>
      </c>
      <c r="Z6313" t="s">
        <v>536</v>
      </c>
      <c r="AA6313" t="s">
        <v>114</v>
      </c>
      <c r="AB6313" t="s">
        <v>47</v>
      </c>
      <c r="AC6313" t="s">
        <v>47</v>
      </c>
      <c r="AD6313" t="s">
        <v>271</v>
      </c>
      <c r="AE6313" t="s">
        <v>595</v>
      </c>
      <c r="AF6313" t="s">
        <v>114</v>
      </c>
      <c r="AH6313" t="s">
        <v>4378</v>
      </c>
      <c r="AI6313" t="s">
        <v>68</v>
      </c>
      <c r="AK6313" t="s">
        <v>1474</v>
      </c>
      <c r="AL6313" t="s">
        <v>95</v>
      </c>
      <c r="AM6313">
        <v>90</v>
      </c>
      <c r="AN6313" t="s">
        <v>28715</v>
      </c>
    </row>
    <row r="6314" spans="1:40" x14ac:dyDescent="0.25">
      <c r="A6314" t="s">
        <v>26990</v>
      </c>
      <c r="B6314" t="s">
        <v>28716</v>
      </c>
      <c r="C6314" t="s">
        <v>227</v>
      </c>
      <c r="D6314" t="s">
        <v>130</v>
      </c>
      <c r="E6314" t="s">
        <v>1462</v>
      </c>
      <c r="G6314" t="s">
        <v>327</v>
      </c>
      <c r="H6314" t="s">
        <v>47</v>
      </c>
      <c r="I6314" t="s">
        <v>47</v>
      </c>
      <c r="J6314" t="s">
        <v>706</v>
      </c>
      <c r="K6314" t="s">
        <v>707</v>
      </c>
      <c r="L6314" t="s">
        <v>28717</v>
      </c>
      <c r="M6314">
        <v>135</v>
      </c>
      <c r="N6314">
        <v>4.76</v>
      </c>
      <c r="O6314" t="s">
        <v>602</v>
      </c>
      <c r="P6314" t="s">
        <v>155</v>
      </c>
      <c r="Q6314" t="s">
        <v>28718</v>
      </c>
      <c r="R6314" t="s">
        <v>1895</v>
      </c>
      <c r="S6314" t="s">
        <v>605</v>
      </c>
      <c r="T6314" t="s">
        <v>624</v>
      </c>
      <c r="U6314" t="s">
        <v>2029</v>
      </c>
      <c r="V6314" t="s">
        <v>608</v>
      </c>
      <c r="W6314" t="s">
        <v>114</v>
      </c>
      <c r="X6314">
        <v>16</v>
      </c>
      <c r="Y6314" t="s">
        <v>106</v>
      </c>
      <c r="Z6314" t="s">
        <v>223</v>
      </c>
      <c r="AA6314" t="s">
        <v>28719</v>
      </c>
      <c r="AB6314" t="s">
        <v>47</v>
      </c>
      <c r="AC6314" t="s">
        <v>47</v>
      </c>
      <c r="AD6314" t="s">
        <v>6071</v>
      </c>
      <c r="AE6314" t="s">
        <v>595</v>
      </c>
      <c r="AF6314" t="s">
        <v>92</v>
      </c>
      <c r="AG6314" t="s">
        <v>47</v>
      </c>
      <c r="AH6314" t="s">
        <v>114</v>
      </c>
      <c r="AI6314" t="s">
        <v>10648</v>
      </c>
      <c r="AJ6314" t="s">
        <v>3704</v>
      </c>
      <c r="AK6314" t="s">
        <v>3348</v>
      </c>
      <c r="AL6314" t="s">
        <v>71</v>
      </c>
      <c r="AM6314">
        <v>240</v>
      </c>
      <c r="AN6314" t="s">
        <v>28720</v>
      </c>
    </row>
    <row r="6315" spans="1:40" x14ac:dyDescent="0.25">
      <c r="A6315" t="s">
        <v>26990</v>
      </c>
      <c r="B6315" t="s">
        <v>28721</v>
      </c>
      <c r="C6315" t="s">
        <v>10778</v>
      </c>
      <c r="D6315" t="s">
        <v>1974</v>
      </c>
      <c r="E6315" t="s">
        <v>1975</v>
      </c>
      <c r="F6315" t="s">
        <v>12380</v>
      </c>
      <c r="G6315" t="s">
        <v>10780</v>
      </c>
      <c r="H6315" t="s">
        <v>114</v>
      </c>
      <c r="I6315" t="s">
        <v>114</v>
      </c>
      <c r="J6315" t="s">
        <v>706</v>
      </c>
      <c r="K6315" t="s">
        <v>2083</v>
      </c>
      <c r="L6315" t="s">
        <v>28722</v>
      </c>
      <c r="M6315">
        <v>119.1</v>
      </c>
      <c r="N6315">
        <v>4.2</v>
      </c>
      <c r="O6315" t="s">
        <v>602</v>
      </c>
      <c r="P6315" t="s">
        <v>588</v>
      </c>
      <c r="Q6315" t="s">
        <v>7342</v>
      </c>
      <c r="R6315" t="s">
        <v>535</v>
      </c>
      <c r="S6315" t="s">
        <v>654</v>
      </c>
      <c r="T6315" t="s">
        <v>1471</v>
      </c>
      <c r="W6315" t="s">
        <v>141</v>
      </c>
      <c r="Y6315" t="s">
        <v>416</v>
      </c>
      <c r="Z6315" t="s">
        <v>536</v>
      </c>
      <c r="AA6315" t="s">
        <v>474</v>
      </c>
      <c r="AB6315" t="s">
        <v>47</v>
      </c>
      <c r="AC6315" t="s">
        <v>47</v>
      </c>
      <c r="AD6315" t="s">
        <v>144</v>
      </c>
      <c r="AE6315" t="s">
        <v>47</v>
      </c>
      <c r="AF6315" t="s">
        <v>92</v>
      </c>
      <c r="AH6315" t="s">
        <v>114</v>
      </c>
      <c r="AI6315" t="s">
        <v>68</v>
      </c>
      <c r="AJ6315" t="s">
        <v>146</v>
      </c>
      <c r="AK6315" t="s">
        <v>10744</v>
      </c>
      <c r="AL6315" t="s">
        <v>71</v>
      </c>
      <c r="AM6315">
        <v>100</v>
      </c>
      <c r="AN6315" t="s">
        <v>28723</v>
      </c>
    </row>
    <row r="6316" spans="1:40" x14ac:dyDescent="0.25">
      <c r="A6316" t="s">
        <v>26990</v>
      </c>
      <c r="B6316" t="s">
        <v>28724</v>
      </c>
      <c r="C6316" t="s">
        <v>227</v>
      </c>
      <c r="D6316" t="s">
        <v>130</v>
      </c>
      <c r="E6316" t="s">
        <v>1462</v>
      </c>
      <c r="G6316" t="s">
        <v>228</v>
      </c>
      <c r="H6316" t="s">
        <v>47</v>
      </c>
      <c r="I6316" t="s">
        <v>47</v>
      </c>
      <c r="J6316" t="s">
        <v>706</v>
      </c>
      <c r="K6316" t="s">
        <v>2060</v>
      </c>
      <c r="L6316" t="s">
        <v>28725</v>
      </c>
      <c r="M6316">
        <v>127.6</v>
      </c>
      <c r="N6316">
        <v>4.4800000000000004</v>
      </c>
      <c r="O6316" t="s">
        <v>602</v>
      </c>
      <c r="P6316" t="s">
        <v>155</v>
      </c>
      <c r="Q6316" t="s">
        <v>28726</v>
      </c>
      <c r="R6316" t="s">
        <v>13175</v>
      </c>
      <c r="S6316" t="s">
        <v>2132</v>
      </c>
      <c r="T6316" t="s">
        <v>8839</v>
      </c>
      <c r="U6316" t="s">
        <v>5208</v>
      </c>
      <c r="V6316" t="s">
        <v>5209</v>
      </c>
      <c r="W6316" t="s">
        <v>3635</v>
      </c>
      <c r="X6316" t="s">
        <v>28727</v>
      </c>
      <c r="Y6316" t="s">
        <v>106</v>
      </c>
      <c r="Z6316" t="s">
        <v>223</v>
      </c>
      <c r="AA6316" t="s">
        <v>474</v>
      </c>
      <c r="AB6316" t="s">
        <v>47</v>
      </c>
      <c r="AC6316" t="s">
        <v>47</v>
      </c>
      <c r="AD6316" t="s">
        <v>1502</v>
      </c>
      <c r="AE6316" t="s">
        <v>595</v>
      </c>
      <c r="AF6316" t="s">
        <v>92</v>
      </c>
      <c r="AG6316" t="s">
        <v>47</v>
      </c>
      <c r="AH6316" t="s">
        <v>114</v>
      </c>
      <c r="AI6316" t="s">
        <v>68</v>
      </c>
      <c r="AJ6316" t="s">
        <v>162</v>
      </c>
      <c r="AK6316" t="s">
        <v>3348</v>
      </c>
      <c r="AL6316" t="s">
        <v>71</v>
      </c>
      <c r="AM6316">
        <v>140</v>
      </c>
      <c r="AN6316" t="s">
        <v>28728</v>
      </c>
    </row>
    <row r="6317" spans="1:40" x14ac:dyDescent="0.25">
      <c r="A6317" t="s">
        <v>26990</v>
      </c>
      <c r="B6317" t="s">
        <v>28729</v>
      </c>
      <c r="C6317" t="s">
        <v>10778</v>
      </c>
      <c r="D6317" t="s">
        <v>1974</v>
      </c>
      <c r="E6317" t="s">
        <v>1975</v>
      </c>
      <c r="F6317" t="s">
        <v>28730</v>
      </c>
      <c r="G6317" t="s">
        <v>10780</v>
      </c>
      <c r="H6317" t="s">
        <v>114</v>
      </c>
      <c r="I6317" t="s">
        <v>114</v>
      </c>
      <c r="J6317" t="s">
        <v>706</v>
      </c>
      <c r="K6317" t="s">
        <v>2032</v>
      </c>
      <c r="L6317" t="s">
        <v>28731</v>
      </c>
      <c r="M6317">
        <v>340.2</v>
      </c>
      <c r="N6317">
        <v>11.99</v>
      </c>
      <c r="O6317" t="s">
        <v>602</v>
      </c>
      <c r="P6317" t="s">
        <v>24034</v>
      </c>
      <c r="Q6317" t="s">
        <v>28732</v>
      </c>
      <c r="R6317" t="s">
        <v>28733</v>
      </c>
      <c r="S6317" t="s">
        <v>788</v>
      </c>
      <c r="T6317" t="s">
        <v>14953</v>
      </c>
      <c r="U6317" t="s">
        <v>28734</v>
      </c>
      <c r="V6317" t="s">
        <v>14907</v>
      </c>
      <c r="W6317" t="s">
        <v>141</v>
      </c>
      <c r="X6317" t="s">
        <v>60</v>
      </c>
      <c r="Y6317" t="s">
        <v>106</v>
      </c>
      <c r="Z6317" t="s">
        <v>968</v>
      </c>
      <c r="AA6317" t="s">
        <v>108</v>
      </c>
      <c r="AB6317" t="s">
        <v>258</v>
      </c>
      <c r="AC6317" t="s">
        <v>47</v>
      </c>
      <c r="AD6317" t="s">
        <v>144</v>
      </c>
      <c r="AE6317" t="s">
        <v>595</v>
      </c>
      <c r="AF6317" t="s">
        <v>92</v>
      </c>
      <c r="AH6317" t="s">
        <v>114</v>
      </c>
      <c r="AI6317">
        <v>2</v>
      </c>
      <c r="AJ6317" t="s">
        <v>162</v>
      </c>
      <c r="AK6317" t="s">
        <v>14335</v>
      </c>
      <c r="AL6317" t="s">
        <v>28735</v>
      </c>
      <c r="AM6317">
        <v>280</v>
      </c>
      <c r="AN6317" t="s">
        <v>28736</v>
      </c>
    </row>
    <row r="6318" spans="1:40" x14ac:dyDescent="0.25">
      <c r="A6318" t="s">
        <v>26990</v>
      </c>
      <c r="B6318" t="s">
        <v>28737</v>
      </c>
      <c r="C6318" t="s">
        <v>10778</v>
      </c>
      <c r="D6318" t="s">
        <v>1974</v>
      </c>
      <c r="E6318" t="s">
        <v>1975</v>
      </c>
      <c r="F6318" t="s">
        <v>10779</v>
      </c>
      <c r="G6318" t="s">
        <v>10780</v>
      </c>
      <c r="H6318" t="s">
        <v>114</v>
      </c>
      <c r="I6318" t="s">
        <v>114</v>
      </c>
      <c r="J6318" t="s">
        <v>706</v>
      </c>
      <c r="K6318" t="s">
        <v>734</v>
      </c>
      <c r="L6318" t="s">
        <v>28738</v>
      </c>
      <c r="M6318">
        <v>144.5</v>
      </c>
      <c r="N6318">
        <v>5.08</v>
      </c>
      <c r="O6318" t="s">
        <v>602</v>
      </c>
      <c r="P6318" t="s">
        <v>155</v>
      </c>
      <c r="Q6318" t="s">
        <v>28739</v>
      </c>
      <c r="R6318" t="s">
        <v>1895</v>
      </c>
      <c r="S6318" t="s">
        <v>605</v>
      </c>
      <c r="T6318" t="s">
        <v>1613</v>
      </c>
      <c r="U6318" t="s">
        <v>2029</v>
      </c>
      <c r="W6318" t="s">
        <v>114</v>
      </c>
      <c r="X6318" t="s">
        <v>87</v>
      </c>
      <c r="Y6318" t="s">
        <v>106</v>
      </c>
      <c r="Z6318" t="s">
        <v>223</v>
      </c>
      <c r="AA6318" t="s">
        <v>1769</v>
      </c>
      <c r="AB6318" t="s">
        <v>47</v>
      </c>
      <c r="AC6318" t="s">
        <v>47</v>
      </c>
      <c r="AD6318" t="s">
        <v>6071</v>
      </c>
      <c r="AE6318" t="s">
        <v>595</v>
      </c>
      <c r="AF6318" t="s">
        <v>92</v>
      </c>
      <c r="AG6318" t="s">
        <v>47</v>
      </c>
      <c r="AH6318" t="s">
        <v>114</v>
      </c>
      <c r="AI6318" t="s">
        <v>68</v>
      </c>
      <c r="AJ6318" t="s">
        <v>3704</v>
      </c>
      <c r="AK6318" t="s">
        <v>3143</v>
      </c>
      <c r="AL6318" t="s">
        <v>71</v>
      </c>
      <c r="AM6318">
        <v>270</v>
      </c>
      <c r="AN6318" t="s">
        <v>28720</v>
      </c>
    </row>
    <row r="6319" spans="1:40" x14ac:dyDescent="0.25">
      <c r="A6319" t="s">
        <v>26990</v>
      </c>
      <c r="B6319" t="s">
        <v>28740</v>
      </c>
      <c r="C6319" t="s">
        <v>42</v>
      </c>
      <c r="D6319" t="s">
        <v>130</v>
      </c>
      <c r="E6319" t="s">
        <v>44</v>
      </c>
      <c r="F6319" t="s">
        <v>6159</v>
      </c>
      <c r="G6319" t="s">
        <v>1604</v>
      </c>
      <c r="H6319" t="s">
        <v>47</v>
      </c>
      <c r="I6319" t="s">
        <v>47</v>
      </c>
      <c r="J6319" t="s">
        <v>706</v>
      </c>
      <c r="K6319" t="s">
        <v>1999</v>
      </c>
      <c r="L6319" t="s">
        <v>28741</v>
      </c>
      <c r="M6319">
        <v>130</v>
      </c>
      <c r="N6319">
        <v>4.59</v>
      </c>
      <c r="O6319" t="s">
        <v>602</v>
      </c>
      <c r="P6319" t="s">
        <v>155</v>
      </c>
      <c r="Q6319" t="s">
        <v>7941</v>
      </c>
      <c r="R6319" t="s">
        <v>320</v>
      </c>
      <c r="S6319" t="s">
        <v>2132</v>
      </c>
      <c r="T6319" t="s">
        <v>1613</v>
      </c>
      <c r="W6319" t="s">
        <v>141</v>
      </c>
      <c r="X6319" t="s">
        <v>332</v>
      </c>
      <c r="Y6319" t="s">
        <v>106</v>
      </c>
      <c r="Z6319" t="s">
        <v>284</v>
      </c>
      <c r="AA6319" t="s">
        <v>474</v>
      </c>
      <c r="AB6319" t="s">
        <v>47</v>
      </c>
      <c r="AC6319" t="s">
        <v>47</v>
      </c>
      <c r="AD6319" t="s">
        <v>144</v>
      </c>
      <c r="AE6319" t="s">
        <v>595</v>
      </c>
      <c r="AF6319" t="s">
        <v>92</v>
      </c>
      <c r="AH6319" t="s">
        <v>67</v>
      </c>
      <c r="AI6319" t="s">
        <v>68</v>
      </c>
      <c r="AJ6319" t="s">
        <v>146</v>
      </c>
      <c r="AK6319" t="s">
        <v>3348</v>
      </c>
      <c r="AL6319" t="s">
        <v>71</v>
      </c>
      <c r="AM6319">
        <v>240</v>
      </c>
      <c r="AN6319" t="s">
        <v>28742</v>
      </c>
    </row>
    <row r="6320" spans="1:40" x14ac:dyDescent="0.25">
      <c r="A6320" t="s">
        <v>26990</v>
      </c>
      <c r="B6320" t="s">
        <v>28743</v>
      </c>
      <c r="C6320" t="s">
        <v>42</v>
      </c>
      <c r="D6320" t="s">
        <v>130</v>
      </c>
      <c r="E6320" t="s">
        <v>44</v>
      </c>
      <c r="F6320" t="s">
        <v>6159</v>
      </c>
      <c r="G6320" t="s">
        <v>1604</v>
      </c>
      <c r="H6320" t="s">
        <v>47</v>
      </c>
      <c r="I6320" t="s">
        <v>47</v>
      </c>
      <c r="J6320" t="s">
        <v>706</v>
      </c>
      <c r="K6320" t="s">
        <v>763</v>
      </c>
      <c r="L6320" t="s">
        <v>99</v>
      </c>
      <c r="O6320" t="s">
        <v>372</v>
      </c>
      <c r="P6320" t="s">
        <v>155</v>
      </c>
      <c r="Q6320" t="s">
        <v>28744</v>
      </c>
      <c r="R6320" t="s">
        <v>1895</v>
      </c>
      <c r="S6320" t="s">
        <v>1979</v>
      </c>
      <c r="T6320" t="s">
        <v>3717</v>
      </c>
      <c r="W6320" t="s">
        <v>141</v>
      </c>
      <c r="X6320" t="s">
        <v>170</v>
      </c>
      <c r="Y6320" t="s">
        <v>106</v>
      </c>
      <c r="Z6320" t="s">
        <v>107</v>
      </c>
      <c r="AA6320" t="s">
        <v>108</v>
      </c>
      <c r="AB6320" t="s">
        <v>47</v>
      </c>
      <c r="AC6320" t="s">
        <v>47</v>
      </c>
      <c r="AD6320" t="s">
        <v>1374</v>
      </c>
      <c r="AE6320" t="s">
        <v>28706</v>
      </c>
      <c r="AF6320" t="s">
        <v>92</v>
      </c>
      <c r="AG6320" t="s">
        <v>47</v>
      </c>
      <c r="AI6320" t="s">
        <v>68</v>
      </c>
      <c r="AJ6320" t="s">
        <v>162</v>
      </c>
      <c r="AK6320" t="s">
        <v>759</v>
      </c>
      <c r="AL6320" t="s">
        <v>71</v>
      </c>
      <c r="AM6320">
        <v>430</v>
      </c>
      <c r="AN6320" t="s">
        <v>28745</v>
      </c>
    </row>
    <row r="6321" spans="1:40" x14ac:dyDescent="0.25">
      <c r="A6321" t="s">
        <v>26990</v>
      </c>
      <c r="B6321" t="s">
        <v>28746</v>
      </c>
      <c r="C6321" t="s">
        <v>227</v>
      </c>
      <c r="D6321" t="s">
        <v>130</v>
      </c>
      <c r="E6321" t="s">
        <v>1462</v>
      </c>
      <c r="G6321" t="s">
        <v>228</v>
      </c>
      <c r="H6321" t="s">
        <v>47</v>
      </c>
      <c r="I6321" t="s">
        <v>47</v>
      </c>
      <c r="J6321" t="s">
        <v>2059</v>
      </c>
      <c r="K6321" t="s">
        <v>673</v>
      </c>
      <c r="L6321" t="s">
        <v>28747</v>
      </c>
      <c r="M6321">
        <v>180</v>
      </c>
      <c r="N6321">
        <v>6.35</v>
      </c>
      <c r="O6321" t="s">
        <v>602</v>
      </c>
      <c r="P6321" t="s">
        <v>155</v>
      </c>
      <c r="Q6321" t="s">
        <v>28748</v>
      </c>
      <c r="R6321" t="s">
        <v>28749</v>
      </c>
      <c r="S6321" t="s">
        <v>3488</v>
      </c>
      <c r="T6321" t="s">
        <v>8839</v>
      </c>
      <c r="U6321" t="s">
        <v>10155</v>
      </c>
      <c r="V6321" t="s">
        <v>5209</v>
      </c>
      <c r="W6321" t="s">
        <v>141</v>
      </c>
      <c r="X6321" t="s">
        <v>170</v>
      </c>
      <c r="Y6321" t="s">
        <v>106</v>
      </c>
      <c r="Z6321" t="s">
        <v>107</v>
      </c>
      <c r="AA6321" t="s">
        <v>108</v>
      </c>
      <c r="AB6321" t="s">
        <v>47</v>
      </c>
      <c r="AC6321" t="s">
        <v>47</v>
      </c>
      <c r="AD6321" t="s">
        <v>1502</v>
      </c>
      <c r="AE6321" t="s">
        <v>508</v>
      </c>
      <c r="AF6321" t="s">
        <v>66</v>
      </c>
      <c r="AG6321" t="s">
        <v>47</v>
      </c>
      <c r="AH6321" t="s">
        <v>526</v>
      </c>
      <c r="AI6321" t="s">
        <v>4460</v>
      </c>
      <c r="AJ6321" t="s">
        <v>3704</v>
      </c>
      <c r="AK6321" t="s">
        <v>1132</v>
      </c>
      <c r="AL6321" t="s">
        <v>28750</v>
      </c>
      <c r="AM6321">
        <v>350</v>
      </c>
      <c r="AN6321" t="s">
        <v>28751</v>
      </c>
    </row>
    <row r="6322" spans="1:40" x14ac:dyDescent="0.25">
      <c r="A6322" t="s">
        <v>26990</v>
      </c>
      <c r="B6322" t="s">
        <v>28752</v>
      </c>
      <c r="C6322" t="s">
        <v>42</v>
      </c>
      <c r="D6322" t="s">
        <v>130</v>
      </c>
      <c r="E6322" t="s">
        <v>44</v>
      </c>
      <c r="F6322" t="s">
        <v>6159</v>
      </c>
      <c r="G6322" t="s">
        <v>1604</v>
      </c>
      <c r="H6322" t="s">
        <v>47</v>
      </c>
      <c r="I6322" t="s">
        <v>47</v>
      </c>
      <c r="J6322" t="s">
        <v>706</v>
      </c>
      <c r="K6322" t="s">
        <v>707</v>
      </c>
      <c r="L6322" t="s">
        <v>28753</v>
      </c>
      <c r="M6322">
        <v>178</v>
      </c>
      <c r="N6322">
        <v>6.28</v>
      </c>
      <c r="O6322" t="s">
        <v>602</v>
      </c>
      <c r="P6322" t="s">
        <v>155</v>
      </c>
      <c r="Q6322" t="s">
        <v>28748</v>
      </c>
      <c r="R6322" t="s">
        <v>28749</v>
      </c>
      <c r="S6322" t="s">
        <v>2155</v>
      </c>
      <c r="T6322" t="s">
        <v>8839</v>
      </c>
      <c r="U6322" t="s">
        <v>10991</v>
      </c>
      <c r="V6322" t="s">
        <v>5209</v>
      </c>
      <c r="W6322" t="s">
        <v>141</v>
      </c>
      <c r="X6322" t="s">
        <v>170</v>
      </c>
      <c r="Y6322" t="s">
        <v>106</v>
      </c>
      <c r="Z6322" t="s">
        <v>107</v>
      </c>
      <c r="AA6322" t="s">
        <v>108</v>
      </c>
      <c r="AB6322" t="s">
        <v>47</v>
      </c>
      <c r="AC6322" t="s">
        <v>47</v>
      </c>
      <c r="AD6322" t="s">
        <v>1374</v>
      </c>
      <c r="AE6322" t="s">
        <v>508</v>
      </c>
      <c r="AF6322" t="s">
        <v>66</v>
      </c>
      <c r="AG6322" t="s">
        <v>47</v>
      </c>
      <c r="AH6322" t="s">
        <v>114</v>
      </c>
      <c r="AI6322" t="s">
        <v>4460</v>
      </c>
      <c r="AJ6322" t="s">
        <v>3704</v>
      </c>
      <c r="AK6322" t="s">
        <v>1132</v>
      </c>
      <c r="AL6322" t="s">
        <v>28754</v>
      </c>
      <c r="AM6322">
        <v>350</v>
      </c>
      <c r="AN6322" t="s">
        <v>28755</v>
      </c>
    </row>
    <row r="6323" spans="1:40" x14ac:dyDescent="0.25">
      <c r="A6323" t="s">
        <v>26990</v>
      </c>
      <c r="B6323" t="s">
        <v>28756</v>
      </c>
      <c r="C6323" t="s">
        <v>306</v>
      </c>
      <c r="D6323" t="s">
        <v>28757</v>
      </c>
      <c r="E6323" t="s">
        <v>898</v>
      </c>
      <c r="G6323" t="s">
        <v>306</v>
      </c>
      <c r="J6323" t="s">
        <v>706</v>
      </c>
      <c r="K6323" t="s">
        <v>661</v>
      </c>
      <c r="L6323" t="s">
        <v>28758</v>
      </c>
      <c r="M6323">
        <v>123.5</v>
      </c>
      <c r="N6323">
        <v>4.34</v>
      </c>
      <c r="O6323" t="s">
        <v>114</v>
      </c>
      <c r="P6323" t="s">
        <v>155</v>
      </c>
      <c r="Q6323" t="s">
        <v>3360</v>
      </c>
      <c r="R6323" t="s">
        <v>320</v>
      </c>
      <c r="S6323" t="s">
        <v>654</v>
      </c>
      <c r="T6323" t="s">
        <v>1808</v>
      </c>
      <c r="W6323" t="s">
        <v>141</v>
      </c>
      <c r="X6323" t="s">
        <v>332</v>
      </c>
      <c r="Z6323" t="s">
        <v>890</v>
      </c>
      <c r="AA6323" t="s">
        <v>270</v>
      </c>
      <c r="AB6323" t="s">
        <v>47</v>
      </c>
      <c r="AC6323" t="s">
        <v>47</v>
      </c>
      <c r="AD6323" t="s">
        <v>144</v>
      </c>
      <c r="AE6323" t="s">
        <v>595</v>
      </c>
      <c r="AF6323" t="s">
        <v>92</v>
      </c>
      <c r="AI6323" t="s">
        <v>68</v>
      </c>
      <c r="AJ6323" t="s">
        <v>146</v>
      </c>
      <c r="AK6323" t="s">
        <v>10744</v>
      </c>
      <c r="AL6323" t="s">
        <v>28759</v>
      </c>
      <c r="AM6323">
        <v>160</v>
      </c>
      <c r="AN6323" t="s">
        <v>28760</v>
      </c>
    </row>
    <row r="6324" spans="1:40" x14ac:dyDescent="0.25">
      <c r="A6324" t="s">
        <v>26990</v>
      </c>
      <c r="B6324" t="s">
        <v>28761</v>
      </c>
      <c r="C6324" t="s">
        <v>227</v>
      </c>
      <c r="D6324" t="s">
        <v>130</v>
      </c>
      <c r="E6324" t="s">
        <v>151</v>
      </c>
      <c r="G6324" t="s">
        <v>650</v>
      </c>
      <c r="H6324" t="s">
        <v>47</v>
      </c>
      <c r="I6324" t="s">
        <v>47</v>
      </c>
      <c r="J6324" t="s">
        <v>706</v>
      </c>
      <c r="K6324" t="s">
        <v>2083</v>
      </c>
      <c r="L6324" t="s">
        <v>28762</v>
      </c>
      <c r="M6324">
        <v>115</v>
      </c>
      <c r="N6324">
        <v>4.0599999999999996</v>
      </c>
      <c r="O6324" t="s">
        <v>602</v>
      </c>
      <c r="P6324" t="s">
        <v>505</v>
      </c>
      <c r="Q6324" t="s">
        <v>28763</v>
      </c>
      <c r="R6324" t="s">
        <v>28764</v>
      </c>
      <c r="S6324" t="s">
        <v>28765</v>
      </c>
      <c r="T6324" t="s">
        <v>591</v>
      </c>
      <c r="U6324" t="s">
        <v>592</v>
      </c>
      <c r="V6324" t="s">
        <v>593</v>
      </c>
      <c r="W6324" t="s">
        <v>141</v>
      </c>
      <c r="X6324" t="s">
        <v>1985</v>
      </c>
      <c r="Y6324" t="s">
        <v>416</v>
      </c>
      <c r="Z6324" t="s">
        <v>929</v>
      </c>
      <c r="AA6324" t="s">
        <v>114</v>
      </c>
      <c r="AB6324" t="s">
        <v>47</v>
      </c>
      <c r="AC6324" t="s">
        <v>47</v>
      </c>
      <c r="AD6324" t="s">
        <v>689</v>
      </c>
      <c r="AE6324" t="s">
        <v>595</v>
      </c>
      <c r="AF6324" t="s">
        <v>92</v>
      </c>
      <c r="AH6324" t="s">
        <v>526</v>
      </c>
      <c r="AI6324" t="s">
        <v>68</v>
      </c>
      <c r="AJ6324" t="s">
        <v>146</v>
      </c>
      <c r="AK6324" t="s">
        <v>324</v>
      </c>
      <c r="AL6324" t="s">
        <v>71</v>
      </c>
      <c r="AM6324">
        <v>120</v>
      </c>
      <c r="AN6324" t="s">
        <v>28766</v>
      </c>
    </row>
    <row r="6325" spans="1:40" x14ac:dyDescent="0.25">
      <c r="A6325" t="s">
        <v>26990</v>
      </c>
      <c r="B6325" t="s">
        <v>28767</v>
      </c>
      <c r="C6325" t="s">
        <v>6208</v>
      </c>
      <c r="D6325" t="s">
        <v>531</v>
      </c>
      <c r="G6325" t="s">
        <v>1976</v>
      </c>
      <c r="H6325" t="s">
        <v>47</v>
      </c>
      <c r="I6325" t="s">
        <v>47</v>
      </c>
      <c r="J6325" t="s">
        <v>2107</v>
      </c>
      <c r="K6325" t="s">
        <v>661</v>
      </c>
      <c r="L6325" t="s">
        <v>28768</v>
      </c>
      <c r="M6325">
        <v>138</v>
      </c>
      <c r="N6325">
        <v>4.87</v>
      </c>
      <c r="O6325" t="s">
        <v>652</v>
      </c>
      <c r="P6325" t="s">
        <v>24034</v>
      </c>
      <c r="Q6325" t="s">
        <v>28769</v>
      </c>
      <c r="R6325" t="s">
        <v>28770</v>
      </c>
      <c r="S6325" t="s">
        <v>1979</v>
      </c>
      <c r="T6325" t="s">
        <v>5207</v>
      </c>
      <c r="U6325" t="s">
        <v>10991</v>
      </c>
      <c r="V6325" t="s">
        <v>5209</v>
      </c>
      <c r="W6325" t="s">
        <v>141</v>
      </c>
      <c r="X6325" t="s">
        <v>170</v>
      </c>
      <c r="Y6325" t="s">
        <v>106</v>
      </c>
      <c r="Z6325" t="s">
        <v>28461</v>
      </c>
      <c r="AA6325" t="s">
        <v>108</v>
      </c>
      <c r="AB6325" t="s">
        <v>47</v>
      </c>
      <c r="AC6325" t="s">
        <v>47</v>
      </c>
      <c r="AD6325" t="s">
        <v>4194</v>
      </c>
      <c r="AE6325" t="s">
        <v>28706</v>
      </c>
      <c r="AF6325" t="s">
        <v>92</v>
      </c>
      <c r="AH6325" t="s">
        <v>526</v>
      </c>
      <c r="AI6325" t="s">
        <v>4460</v>
      </c>
      <c r="AJ6325" t="s">
        <v>162</v>
      </c>
      <c r="AK6325" t="s">
        <v>1554</v>
      </c>
      <c r="AL6325" t="s">
        <v>71</v>
      </c>
      <c r="AM6325">
        <v>190</v>
      </c>
      <c r="AN6325" t="s">
        <v>28771</v>
      </c>
    </row>
    <row r="6326" spans="1:40" x14ac:dyDescent="0.25">
      <c r="A6326" t="s">
        <v>26990</v>
      </c>
      <c r="B6326" t="s">
        <v>28772</v>
      </c>
      <c r="C6326" t="s">
        <v>227</v>
      </c>
      <c r="D6326" t="s">
        <v>43</v>
      </c>
      <c r="E6326" t="s">
        <v>28773</v>
      </c>
      <c r="G6326" t="s">
        <v>650</v>
      </c>
      <c r="H6326" t="s">
        <v>47</v>
      </c>
      <c r="I6326" t="s">
        <v>47</v>
      </c>
      <c r="J6326" t="s">
        <v>2107</v>
      </c>
      <c r="K6326" t="s">
        <v>2083</v>
      </c>
      <c r="L6326" t="s">
        <v>28774</v>
      </c>
      <c r="M6326">
        <v>109</v>
      </c>
      <c r="N6326">
        <v>3.84</v>
      </c>
      <c r="O6326" t="s">
        <v>652</v>
      </c>
      <c r="P6326" t="s">
        <v>588</v>
      </c>
      <c r="Q6326" t="s">
        <v>28775</v>
      </c>
      <c r="R6326" t="s">
        <v>27995</v>
      </c>
      <c r="S6326" t="s">
        <v>654</v>
      </c>
      <c r="T6326" t="s">
        <v>8325</v>
      </c>
      <c r="W6326" t="s">
        <v>756</v>
      </c>
      <c r="X6326" t="s">
        <v>757</v>
      </c>
      <c r="Z6326" t="s">
        <v>9420</v>
      </c>
      <c r="AA6326" t="s">
        <v>114</v>
      </c>
      <c r="AB6326" t="s">
        <v>47</v>
      </c>
      <c r="AC6326" t="s">
        <v>47</v>
      </c>
      <c r="AD6326" t="s">
        <v>144</v>
      </c>
      <c r="AE6326" t="s">
        <v>595</v>
      </c>
      <c r="AF6326" t="s">
        <v>92</v>
      </c>
      <c r="AH6326" t="s">
        <v>526</v>
      </c>
      <c r="AI6326" t="s">
        <v>68</v>
      </c>
      <c r="AJ6326" t="s">
        <v>146</v>
      </c>
      <c r="AK6326" t="s">
        <v>324</v>
      </c>
      <c r="AL6326" t="s">
        <v>71</v>
      </c>
      <c r="AM6326">
        <v>80</v>
      </c>
      <c r="AN6326" t="s">
        <v>28776</v>
      </c>
    </row>
    <row r="6327" spans="1:40" x14ac:dyDescent="0.25">
      <c r="A6327" t="s">
        <v>26990</v>
      </c>
      <c r="B6327" t="s">
        <v>28777</v>
      </c>
      <c r="C6327" t="s">
        <v>227</v>
      </c>
      <c r="D6327" t="s">
        <v>43</v>
      </c>
      <c r="E6327" t="s">
        <v>28778</v>
      </c>
      <c r="G6327" t="s">
        <v>650</v>
      </c>
      <c r="H6327" t="s">
        <v>47</v>
      </c>
      <c r="I6327" t="s">
        <v>47</v>
      </c>
      <c r="J6327" t="s">
        <v>2107</v>
      </c>
      <c r="K6327" t="s">
        <v>707</v>
      </c>
      <c r="L6327" t="s">
        <v>28779</v>
      </c>
      <c r="M6327">
        <v>112.3</v>
      </c>
      <c r="N6327">
        <v>3.95</v>
      </c>
      <c r="O6327" t="s">
        <v>669</v>
      </c>
      <c r="P6327" t="s">
        <v>588</v>
      </c>
      <c r="Q6327" t="s">
        <v>28780</v>
      </c>
      <c r="R6327" t="s">
        <v>811</v>
      </c>
      <c r="S6327" t="s">
        <v>654</v>
      </c>
      <c r="T6327" t="s">
        <v>8325</v>
      </c>
      <c r="W6327" t="s">
        <v>756</v>
      </c>
      <c r="X6327" t="s">
        <v>757</v>
      </c>
      <c r="Z6327" t="s">
        <v>536</v>
      </c>
      <c r="AA6327" t="s">
        <v>270</v>
      </c>
      <c r="AB6327" t="s">
        <v>47</v>
      </c>
      <c r="AC6327" t="s">
        <v>47</v>
      </c>
      <c r="AD6327" t="s">
        <v>144</v>
      </c>
      <c r="AE6327" t="s">
        <v>595</v>
      </c>
      <c r="AF6327" t="s">
        <v>92</v>
      </c>
      <c r="AH6327" t="s">
        <v>526</v>
      </c>
      <c r="AI6327" t="s">
        <v>68</v>
      </c>
      <c r="AJ6327" t="s">
        <v>146</v>
      </c>
      <c r="AK6327" t="s">
        <v>881</v>
      </c>
      <c r="AL6327" t="s">
        <v>71</v>
      </c>
      <c r="AM6327">
        <v>120</v>
      </c>
      <c r="AN6327" t="s">
        <v>28781</v>
      </c>
    </row>
    <row r="6328" spans="1:40" x14ac:dyDescent="0.25">
      <c r="A6328" t="s">
        <v>26990</v>
      </c>
      <c r="B6328" t="s">
        <v>28782</v>
      </c>
      <c r="C6328" t="s">
        <v>825</v>
      </c>
      <c r="D6328" t="s">
        <v>130</v>
      </c>
      <c r="H6328" t="s">
        <v>47</v>
      </c>
      <c r="I6328" t="s">
        <v>47</v>
      </c>
      <c r="J6328" t="s">
        <v>2203</v>
      </c>
      <c r="K6328" t="s">
        <v>2108</v>
      </c>
      <c r="L6328" t="s">
        <v>28783</v>
      </c>
      <c r="M6328">
        <v>88.7</v>
      </c>
      <c r="N6328">
        <v>3.1</v>
      </c>
      <c r="O6328" t="s">
        <v>602</v>
      </c>
      <c r="P6328" t="s">
        <v>1297</v>
      </c>
      <c r="Q6328" t="s">
        <v>16454</v>
      </c>
      <c r="R6328" t="s">
        <v>1299</v>
      </c>
      <c r="W6328" t="s">
        <v>1706</v>
      </c>
      <c r="X6328" t="s">
        <v>2627</v>
      </c>
      <c r="Z6328" t="s">
        <v>108</v>
      </c>
      <c r="AA6328" t="s">
        <v>114</v>
      </c>
      <c r="AB6328" t="s">
        <v>47</v>
      </c>
      <c r="AC6328" t="s">
        <v>47</v>
      </c>
      <c r="AD6328" t="s">
        <v>114</v>
      </c>
      <c r="AE6328" t="s">
        <v>595</v>
      </c>
      <c r="AF6328" t="s">
        <v>114</v>
      </c>
      <c r="AH6328" t="s">
        <v>526</v>
      </c>
      <c r="AI6328" t="s">
        <v>68</v>
      </c>
      <c r="AK6328" t="s">
        <v>2629</v>
      </c>
      <c r="AL6328" t="s">
        <v>71</v>
      </c>
      <c r="AM6328">
        <v>70</v>
      </c>
      <c r="AN6328" t="s">
        <v>28784</v>
      </c>
    </row>
    <row r="6329" spans="1:40" x14ac:dyDescent="0.25">
      <c r="A6329" t="s">
        <v>26990</v>
      </c>
      <c r="B6329" t="s">
        <v>28785</v>
      </c>
      <c r="C6329" t="s">
        <v>6381</v>
      </c>
      <c r="D6329" t="s">
        <v>1974</v>
      </c>
      <c r="E6329" t="s">
        <v>6382</v>
      </c>
      <c r="G6329" t="s">
        <v>47</v>
      </c>
      <c r="H6329" t="s">
        <v>114</v>
      </c>
      <c r="I6329" t="s">
        <v>114</v>
      </c>
      <c r="J6329" t="s">
        <v>706</v>
      </c>
      <c r="K6329" t="s">
        <v>707</v>
      </c>
      <c r="L6329" t="s">
        <v>28786</v>
      </c>
      <c r="M6329">
        <v>104.9</v>
      </c>
      <c r="N6329">
        <v>3.67</v>
      </c>
      <c r="O6329" t="s">
        <v>602</v>
      </c>
      <c r="P6329" t="s">
        <v>1290</v>
      </c>
      <c r="Q6329" t="s">
        <v>28787</v>
      </c>
      <c r="R6329" t="s">
        <v>1299</v>
      </c>
      <c r="T6329" t="s">
        <v>28788</v>
      </c>
      <c r="U6329" t="s">
        <v>13839</v>
      </c>
      <c r="W6329" t="s">
        <v>114</v>
      </c>
      <c r="X6329" t="s">
        <v>966</v>
      </c>
      <c r="Y6329" t="s">
        <v>967</v>
      </c>
      <c r="Z6329" t="s">
        <v>474</v>
      </c>
      <c r="AA6329" t="s">
        <v>114</v>
      </c>
      <c r="AB6329" t="s">
        <v>47</v>
      </c>
      <c r="AC6329" t="s">
        <v>47</v>
      </c>
      <c r="AD6329" t="s">
        <v>114</v>
      </c>
      <c r="AE6329" t="s">
        <v>47</v>
      </c>
      <c r="AF6329" t="s">
        <v>47</v>
      </c>
      <c r="AH6329" t="s">
        <v>114</v>
      </c>
      <c r="AI6329" t="s">
        <v>47</v>
      </c>
      <c r="AK6329" t="s">
        <v>1474</v>
      </c>
      <c r="AL6329" t="s">
        <v>28789</v>
      </c>
      <c r="AM6329">
        <v>80</v>
      </c>
      <c r="AN6329" t="s">
        <v>28790</v>
      </c>
    </row>
    <row r="6330" spans="1:40" x14ac:dyDescent="0.25">
      <c r="A6330" t="s">
        <v>26990</v>
      </c>
      <c r="B6330" t="s">
        <v>28791</v>
      </c>
      <c r="C6330" t="s">
        <v>1973</v>
      </c>
      <c r="D6330" t="s">
        <v>1974</v>
      </c>
      <c r="E6330" t="s">
        <v>1975</v>
      </c>
      <c r="G6330" t="s">
        <v>6318</v>
      </c>
      <c r="H6330" t="s">
        <v>114</v>
      </c>
      <c r="I6330" t="s">
        <v>114</v>
      </c>
      <c r="J6330" t="s">
        <v>2203</v>
      </c>
      <c r="K6330" t="s">
        <v>739</v>
      </c>
      <c r="L6330" t="s">
        <v>28792</v>
      </c>
      <c r="M6330">
        <v>105</v>
      </c>
      <c r="N6330">
        <v>3.7</v>
      </c>
      <c r="O6330" t="s">
        <v>602</v>
      </c>
      <c r="P6330" t="s">
        <v>308</v>
      </c>
      <c r="Q6330" t="s">
        <v>25085</v>
      </c>
      <c r="R6330" t="s">
        <v>798</v>
      </c>
      <c r="S6330" t="s">
        <v>654</v>
      </c>
      <c r="T6330" t="s">
        <v>6212</v>
      </c>
      <c r="W6330" t="s">
        <v>756</v>
      </c>
      <c r="X6330" t="s">
        <v>868</v>
      </c>
      <c r="Z6330" t="s">
        <v>536</v>
      </c>
      <c r="AA6330" t="s">
        <v>114</v>
      </c>
      <c r="AB6330" t="s">
        <v>47</v>
      </c>
      <c r="AC6330" t="s">
        <v>47</v>
      </c>
      <c r="AD6330" t="s">
        <v>144</v>
      </c>
      <c r="AE6330" t="s">
        <v>595</v>
      </c>
      <c r="AF6330" t="s">
        <v>47</v>
      </c>
      <c r="AH6330" t="s">
        <v>114</v>
      </c>
      <c r="AI6330" t="s">
        <v>68</v>
      </c>
      <c r="AJ6330" t="s">
        <v>146</v>
      </c>
      <c r="AK6330" t="s">
        <v>539</v>
      </c>
      <c r="AL6330" t="s">
        <v>15373</v>
      </c>
      <c r="AM6330">
        <v>70</v>
      </c>
      <c r="AN6330" t="s">
        <v>28793</v>
      </c>
    </row>
    <row r="6331" spans="1:40" x14ac:dyDescent="0.25">
      <c r="A6331" t="s">
        <v>26990</v>
      </c>
      <c r="B6331" t="s">
        <v>28794</v>
      </c>
      <c r="C6331" t="s">
        <v>1973</v>
      </c>
      <c r="D6331" t="s">
        <v>1974</v>
      </c>
      <c r="E6331" t="s">
        <v>1975</v>
      </c>
      <c r="G6331" t="s">
        <v>1976</v>
      </c>
      <c r="H6331" t="s">
        <v>114</v>
      </c>
      <c r="I6331" t="s">
        <v>114</v>
      </c>
      <c r="J6331" t="s">
        <v>2203</v>
      </c>
      <c r="K6331" t="s">
        <v>739</v>
      </c>
      <c r="L6331" t="s">
        <v>28795</v>
      </c>
      <c r="M6331">
        <v>120</v>
      </c>
      <c r="N6331">
        <v>4.2300000000000004</v>
      </c>
      <c r="O6331" t="s">
        <v>602</v>
      </c>
      <c r="P6331" t="s">
        <v>308</v>
      </c>
      <c r="Q6331" t="s">
        <v>24083</v>
      </c>
      <c r="R6331" t="s">
        <v>535</v>
      </c>
      <c r="S6331" t="s">
        <v>654</v>
      </c>
      <c r="T6331" t="s">
        <v>1808</v>
      </c>
      <c r="V6331" t="s">
        <v>608</v>
      </c>
      <c r="W6331" t="s">
        <v>756</v>
      </c>
      <c r="X6331" t="s">
        <v>868</v>
      </c>
      <c r="Y6331" t="s">
        <v>416</v>
      </c>
      <c r="Z6331" t="s">
        <v>536</v>
      </c>
      <c r="AA6331" t="s">
        <v>47</v>
      </c>
      <c r="AB6331" t="s">
        <v>47</v>
      </c>
      <c r="AC6331" t="s">
        <v>47</v>
      </c>
      <c r="AD6331" t="s">
        <v>10752</v>
      </c>
      <c r="AE6331" t="s">
        <v>595</v>
      </c>
      <c r="AF6331" t="s">
        <v>92</v>
      </c>
      <c r="AH6331" t="s">
        <v>114</v>
      </c>
      <c r="AI6331" t="s">
        <v>68</v>
      </c>
      <c r="AJ6331" t="s">
        <v>146</v>
      </c>
      <c r="AK6331" t="s">
        <v>539</v>
      </c>
      <c r="AL6331" t="s">
        <v>71</v>
      </c>
      <c r="AM6331">
        <v>70</v>
      </c>
      <c r="AN6331" t="s">
        <v>28796</v>
      </c>
    </row>
    <row r="6332" spans="1:40" x14ac:dyDescent="0.25">
      <c r="A6332" t="s">
        <v>26990</v>
      </c>
      <c r="B6332" t="s">
        <v>28797</v>
      </c>
      <c r="C6332" t="s">
        <v>825</v>
      </c>
      <c r="D6332" t="s">
        <v>1185</v>
      </c>
      <c r="H6332" t="s">
        <v>114</v>
      </c>
      <c r="I6332" t="s">
        <v>114</v>
      </c>
      <c r="J6332" t="s">
        <v>2220</v>
      </c>
      <c r="K6332" t="s">
        <v>807</v>
      </c>
      <c r="L6332" t="s">
        <v>28798</v>
      </c>
      <c r="M6332">
        <v>67.3</v>
      </c>
      <c r="N6332">
        <v>2.36</v>
      </c>
      <c r="O6332" t="s">
        <v>602</v>
      </c>
      <c r="P6332" t="s">
        <v>2313</v>
      </c>
      <c r="Q6332" t="s">
        <v>28799</v>
      </c>
      <c r="R6332" t="s">
        <v>28800</v>
      </c>
      <c r="W6332" t="s">
        <v>114</v>
      </c>
      <c r="AB6332" t="s">
        <v>47</v>
      </c>
      <c r="AC6332" t="s">
        <v>114</v>
      </c>
      <c r="AD6332" t="s">
        <v>114</v>
      </c>
      <c r="AE6332" t="s">
        <v>114</v>
      </c>
      <c r="AF6332" t="s">
        <v>114</v>
      </c>
      <c r="AH6332" t="s">
        <v>67</v>
      </c>
      <c r="AI6332" t="s">
        <v>47</v>
      </c>
      <c r="AK6332" t="s">
        <v>2629</v>
      </c>
      <c r="AL6332" t="s">
        <v>95</v>
      </c>
      <c r="AM6332">
        <v>20</v>
      </c>
      <c r="AN6332" t="s">
        <v>28801</v>
      </c>
    </row>
    <row r="6333" spans="1:40" x14ac:dyDescent="0.25">
      <c r="A6333" t="s">
        <v>26990</v>
      </c>
      <c r="B6333" t="s">
        <v>28802</v>
      </c>
      <c r="C6333" t="s">
        <v>825</v>
      </c>
      <c r="D6333" t="s">
        <v>1468</v>
      </c>
      <c r="H6333" t="s">
        <v>114</v>
      </c>
      <c r="I6333" t="s">
        <v>114</v>
      </c>
      <c r="J6333" t="s">
        <v>2279</v>
      </c>
      <c r="K6333" t="s">
        <v>3643</v>
      </c>
      <c r="L6333" t="s">
        <v>28803</v>
      </c>
      <c r="M6333">
        <v>75</v>
      </c>
      <c r="N6333">
        <v>2.65</v>
      </c>
      <c r="O6333" t="s">
        <v>669</v>
      </c>
      <c r="P6333" t="s">
        <v>934</v>
      </c>
      <c r="Q6333" t="s">
        <v>2094</v>
      </c>
      <c r="R6333" t="s">
        <v>1583</v>
      </c>
      <c r="W6333" t="s">
        <v>2078</v>
      </c>
      <c r="AB6333" t="s">
        <v>47</v>
      </c>
      <c r="AC6333" t="s">
        <v>47</v>
      </c>
      <c r="AD6333" t="s">
        <v>114</v>
      </c>
      <c r="AE6333" t="s">
        <v>833</v>
      </c>
      <c r="AF6333" t="s">
        <v>114</v>
      </c>
      <c r="AH6333" t="s">
        <v>538</v>
      </c>
      <c r="AI6333" t="s">
        <v>114</v>
      </c>
      <c r="AK6333" t="s">
        <v>1474</v>
      </c>
      <c r="AL6333" t="s">
        <v>95</v>
      </c>
      <c r="AM6333">
        <v>50</v>
      </c>
      <c r="AN6333" t="s">
        <v>28804</v>
      </c>
    </row>
    <row r="6334" spans="1:40" x14ac:dyDescent="0.25">
      <c r="A6334" t="s">
        <v>26990</v>
      </c>
      <c r="B6334" t="s">
        <v>28805</v>
      </c>
      <c r="C6334" t="s">
        <v>825</v>
      </c>
      <c r="D6334" t="s">
        <v>1185</v>
      </c>
      <c r="H6334" t="s">
        <v>114</v>
      </c>
      <c r="I6334" t="s">
        <v>114</v>
      </c>
      <c r="J6334" t="s">
        <v>2279</v>
      </c>
      <c r="K6334" t="s">
        <v>773</v>
      </c>
      <c r="L6334" t="s">
        <v>28803</v>
      </c>
      <c r="M6334">
        <v>73</v>
      </c>
      <c r="N6334">
        <v>2.57</v>
      </c>
      <c r="O6334" t="s">
        <v>602</v>
      </c>
      <c r="P6334" t="s">
        <v>934</v>
      </c>
      <c r="Q6334" t="s">
        <v>2094</v>
      </c>
      <c r="R6334" t="s">
        <v>1583</v>
      </c>
      <c r="W6334" t="s">
        <v>114</v>
      </c>
      <c r="AB6334" t="s">
        <v>47</v>
      </c>
      <c r="AC6334" t="s">
        <v>47</v>
      </c>
      <c r="AD6334" t="s">
        <v>114</v>
      </c>
      <c r="AE6334" t="s">
        <v>114</v>
      </c>
      <c r="AF6334" t="s">
        <v>114</v>
      </c>
      <c r="AH6334" t="s">
        <v>538</v>
      </c>
      <c r="AI6334" t="s">
        <v>114</v>
      </c>
      <c r="AK6334" t="s">
        <v>2629</v>
      </c>
      <c r="AL6334" t="s">
        <v>95</v>
      </c>
      <c r="AM6334">
        <v>20</v>
      </c>
      <c r="AN6334" t="s">
        <v>28806</v>
      </c>
    </row>
    <row r="6335" spans="1:40" x14ac:dyDescent="0.25">
      <c r="A6335" t="s">
        <v>26990</v>
      </c>
      <c r="B6335" t="s">
        <v>28807</v>
      </c>
      <c r="C6335" t="s">
        <v>227</v>
      </c>
      <c r="D6335" t="s">
        <v>130</v>
      </c>
      <c r="E6335" t="s">
        <v>44</v>
      </c>
      <c r="G6335" t="s">
        <v>327</v>
      </c>
      <c r="H6335" t="s">
        <v>47</v>
      </c>
      <c r="I6335" t="s">
        <v>47</v>
      </c>
      <c r="J6335" t="s">
        <v>750</v>
      </c>
      <c r="K6335" t="s">
        <v>739</v>
      </c>
      <c r="L6335" t="s">
        <v>28808</v>
      </c>
      <c r="M6335">
        <v>110.6</v>
      </c>
      <c r="N6335">
        <v>3.88</v>
      </c>
      <c r="O6335" t="s">
        <v>602</v>
      </c>
      <c r="P6335" t="s">
        <v>24034</v>
      </c>
      <c r="Q6335" t="s">
        <v>26201</v>
      </c>
      <c r="R6335" t="s">
        <v>1957</v>
      </c>
      <c r="S6335" t="s">
        <v>743</v>
      </c>
      <c r="T6335" t="s">
        <v>2156</v>
      </c>
      <c r="W6335" t="s">
        <v>114</v>
      </c>
      <c r="X6335" t="s">
        <v>60</v>
      </c>
      <c r="Y6335" t="s">
        <v>416</v>
      </c>
      <c r="Z6335" t="s">
        <v>107</v>
      </c>
      <c r="AA6335" t="s">
        <v>474</v>
      </c>
      <c r="AB6335" t="s">
        <v>47</v>
      </c>
      <c r="AC6335" t="s">
        <v>47</v>
      </c>
      <c r="AD6335" t="s">
        <v>426</v>
      </c>
      <c r="AE6335" t="s">
        <v>508</v>
      </c>
      <c r="AF6335" t="s">
        <v>92</v>
      </c>
      <c r="AH6335" t="s">
        <v>526</v>
      </c>
      <c r="AI6335" t="s">
        <v>68</v>
      </c>
      <c r="AJ6335" t="s">
        <v>146</v>
      </c>
      <c r="AK6335" t="s">
        <v>10744</v>
      </c>
      <c r="AL6335" t="s">
        <v>71</v>
      </c>
      <c r="AM6335">
        <v>130</v>
      </c>
      <c r="AN6335" t="s">
        <v>28809</v>
      </c>
    </row>
    <row r="6336" spans="1:40" x14ac:dyDescent="0.25">
      <c r="A6336" t="s">
        <v>26990</v>
      </c>
      <c r="B6336" t="s">
        <v>28810</v>
      </c>
      <c r="C6336" t="s">
        <v>227</v>
      </c>
      <c r="D6336" t="s">
        <v>130</v>
      </c>
      <c r="E6336" t="s">
        <v>44</v>
      </c>
      <c r="G6336" t="s">
        <v>771</v>
      </c>
      <c r="H6336" t="s">
        <v>47</v>
      </c>
      <c r="I6336" t="s">
        <v>47</v>
      </c>
      <c r="J6336" t="s">
        <v>750</v>
      </c>
      <c r="K6336" t="s">
        <v>739</v>
      </c>
      <c r="L6336" t="s">
        <v>28811</v>
      </c>
      <c r="M6336">
        <v>116.2</v>
      </c>
      <c r="N6336">
        <v>4.09</v>
      </c>
      <c r="O6336" t="s">
        <v>602</v>
      </c>
      <c r="P6336" t="s">
        <v>155</v>
      </c>
      <c r="Q6336" t="s">
        <v>28812</v>
      </c>
      <c r="R6336" t="s">
        <v>676</v>
      </c>
      <c r="S6336" t="s">
        <v>743</v>
      </c>
      <c r="T6336" t="s">
        <v>2156</v>
      </c>
      <c r="W6336" t="s">
        <v>114</v>
      </c>
      <c r="X6336" t="s">
        <v>105</v>
      </c>
      <c r="Y6336" t="s">
        <v>416</v>
      </c>
      <c r="Z6336" t="s">
        <v>223</v>
      </c>
      <c r="AA6336" t="s">
        <v>47</v>
      </c>
      <c r="AB6336" t="s">
        <v>47</v>
      </c>
      <c r="AC6336" t="s">
        <v>47</v>
      </c>
      <c r="AD6336" t="s">
        <v>271</v>
      </c>
      <c r="AE6336" t="s">
        <v>609</v>
      </c>
      <c r="AF6336" t="s">
        <v>92</v>
      </c>
      <c r="AH6336" t="s">
        <v>526</v>
      </c>
      <c r="AI6336" t="s">
        <v>68</v>
      </c>
      <c r="AJ6336" t="s">
        <v>146</v>
      </c>
      <c r="AK6336" t="s">
        <v>539</v>
      </c>
      <c r="AL6336" t="s">
        <v>1532</v>
      </c>
      <c r="AM6336">
        <v>80</v>
      </c>
      <c r="AN6336" t="s">
        <v>28813</v>
      </c>
    </row>
    <row r="6337" spans="1:40" x14ac:dyDescent="0.25">
      <c r="A6337" t="s">
        <v>26990</v>
      </c>
      <c r="B6337" t="s">
        <v>28814</v>
      </c>
      <c r="C6337" t="s">
        <v>42</v>
      </c>
      <c r="D6337" t="s">
        <v>130</v>
      </c>
      <c r="E6337" t="s">
        <v>44</v>
      </c>
      <c r="F6337" t="s">
        <v>6159</v>
      </c>
      <c r="G6337" t="s">
        <v>1604</v>
      </c>
      <c r="H6337" t="s">
        <v>47</v>
      </c>
      <c r="I6337" t="s">
        <v>47</v>
      </c>
      <c r="J6337" t="s">
        <v>738</v>
      </c>
      <c r="K6337" t="s">
        <v>739</v>
      </c>
      <c r="L6337" t="s">
        <v>28815</v>
      </c>
      <c r="M6337">
        <v>130.5</v>
      </c>
      <c r="N6337">
        <v>4.59</v>
      </c>
      <c r="O6337" t="s">
        <v>602</v>
      </c>
      <c r="P6337" t="s">
        <v>24034</v>
      </c>
      <c r="Q6337" t="s">
        <v>7261</v>
      </c>
      <c r="R6337" t="s">
        <v>3179</v>
      </c>
      <c r="S6337" t="s">
        <v>16028</v>
      </c>
      <c r="T6337" t="s">
        <v>8839</v>
      </c>
      <c r="U6337" t="s">
        <v>5208</v>
      </c>
      <c r="V6337" t="s">
        <v>5209</v>
      </c>
      <c r="W6337" t="s">
        <v>141</v>
      </c>
      <c r="X6337" t="s">
        <v>170</v>
      </c>
      <c r="Y6337" t="s">
        <v>106</v>
      </c>
      <c r="Z6337" t="s">
        <v>107</v>
      </c>
      <c r="AA6337" t="s">
        <v>108</v>
      </c>
      <c r="AB6337" t="s">
        <v>47</v>
      </c>
      <c r="AC6337" t="s">
        <v>47</v>
      </c>
      <c r="AD6337" t="s">
        <v>1374</v>
      </c>
      <c r="AE6337" t="s">
        <v>28706</v>
      </c>
      <c r="AF6337" t="s">
        <v>92</v>
      </c>
      <c r="AG6337" t="s">
        <v>47</v>
      </c>
      <c r="AH6337" t="s">
        <v>114</v>
      </c>
      <c r="AI6337" t="s">
        <v>68</v>
      </c>
      <c r="AJ6337" t="s">
        <v>162</v>
      </c>
      <c r="AK6337" t="s">
        <v>3143</v>
      </c>
      <c r="AL6337" t="s">
        <v>95</v>
      </c>
      <c r="AM6337">
        <v>180</v>
      </c>
      <c r="AN6337" t="s">
        <v>28816</v>
      </c>
    </row>
    <row r="6338" spans="1:40" x14ac:dyDescent="0.25">
      <c r="A6338" t="s">
        <v>26990</v>
      </c>
      <c r="B6338" t="s">
        <v>28817</v>
      </c>
      <c r="C6338" t="s">
        <v>825</v>
      </c>
      <c r="D6338" t="s">
        <v>28818</v>
      </c>
      <c r="H6338" t="s">
        <v>1588</v>
      </c>
      <c r="I6338" t="s">
        <v>47</v>
      </c>
      <c r="J6338" t="s">
        <v>738</v>
      </c>
      <c r="K6338" t="s">
        <v>734</v>
      </c>
      <c r="L6338" t="s">
        <v>28819</v>
      </c>
      <c r="M6338">
        <v>79.099999999999994</v>
      </c>
      <c r="N6338">
        <v>2.79</v>
      </c>
      <c r="O6338" t="s">
        <v>587</v>
      </c>
      <c r="P6338" t="s">
        <v>809</v>
      </c>
      <c r="Q6338" t="s">
        <v>11382</v>
      </c>
      <c r="R6338" t="s">
        <v>1299</v>
      </c>
      <c r="W6338" t="s">
        <v>1706</v>
      </c>
      <c r="X6338" t="s">
        <v>2458</v>
      </c>
      <c r="Z6338" t="s">
        <v>108</v>
      </c>
      <c r="AA6338" t="s">
        <v>114</v>
      </c>
      <c r="AB6338" t="s">
        <v>47</v>
      </c>
      <c r="AC6338" t="s">
        <v>47</v>
      </c>
      <c r="AD6338" t="s">
        <v>114</v>
      </c>
      <c r="AE6338" t="s">
        <v>595</v>
      </c>
      <c r="AF6338" t="s">
        <v>114</v>
      </c>
      <c r="AH6338" t="s">
        <v>8273</v>
      </c>
      <c r="AI6338" t="s">
        <v>68</v>
      </c>
      <c r="AK6338" t="s">
        <v>1474</v>
      </c>
      <c r="AL6338" t="s">
        <v>261</v>
      </c>
      <c r="AM6338">
        <v>70</v>
      </c>
      <c r="AN6338" t="s">
        <v>28820</v>
      </c>
    </row>
    <row r="6339" spans="1:40" x14ac:dyDescent="0.25">
      <c r="A6339" t="s">
        <v>26990</v>
      </c>
      <c r="B6339" t="s">
        <v>28821</v>
      </c>
      <c r="C6339" t="s">
        <v>227</v>
      </c>
      <c r="D6339" t="s">
        <v>130</v>
      </c>
      <c r="E6339" t="s">
        <v>28822</v>
      </c>
      <c r="G6339" t="s">
        <v>771</v>
      </c>
      <c r="H6339" t="s">
        <v>47</v>
      </c>
      <c r="I6339" t="s">
        <v>47</v>
      </c>
      <c r="J6339" t="s">
        <v>738</v>
      </c>
      <c r="K6339" t="s">
        <v>3643</v>
      </c>
      <c r="L6339" t="s">
        <v>28823</v>
      </c>
      <c r="M6339">
        <v>116</v>
      </c>
      <c r="N6339">
        <v>4.09</v>
      </c>
      <c r="O6339" t="s">
        <v>602</v>
      </c>
      <c r="P6339" t="s">
        <v>505</v>
      </c>
      <c r="Q6339" t="s">
        <v>28824</v>
      </c>
      <c r="R6339" t="s">
        <v>676</v>
      </c>
      <c r="S6339" t="s">
        <v>1979</v>
      </c>
      <c r="T6339" t="s">
        <v>744</v>
      </c>
      <c r="U6339" t="s">
        <v>745</v>
      </c>
      <c r="V6339" t="s">
        <v>746</v>
      </c>
      <c r="W6339" t="s">
        <v>141</v>
      </c>
      <c r="X6339" t="s">
        <v>677</v>
      </c>
      <c r="Y6339" t="s">
        <v>416</v>
      </c>
      <c r="Z6339" t="s">
        <v>968</v>
      </c>
      <c r="AA6339" t="s">
        <v>270</v>
      </c>
      <c r="AB6339" t="s">
        <v>47</v>
      </c>
      <c r="AC6339" t="s">
        <v>47</v>
      </c>
      <c r="AD6339" t="s">
        <v>4194</v>
      </c>
      <c r="AE6339" t="s">
        <v>595</v>
      </c>
      <c r="AF6339" t="s">
        <v>92</v>
      </c>
      <c r="AI6339" t="s">
        <v>68</v>
      </c>
      <c r="AJ6339" t="s">
        <v>146</v>
      </c>
      <c r="AK6339" t="s">
        <v>539</v>
      </c>
      <c r="AL6339" t="s">
        <v>71</v>
      </c>
      <c r="AM6339">
        <v>100</v>
      </c>
      <c r="AN6339" t="s">
        <v>28825</v>
      </c>
    </row>
    <row r="6340" spans="1:40" x14ac:dyDescent="0.25">
      <c r="A6340" t="s">
        <v>26990</v>
      </c>
      <c r="B6340" t="s">
        <v>28826</v>
      </c>
      <c r="C6340" t="s">
        <v>825</v>
      </c>
      <c r="D6340" t="s">
        <v>130</v>
      </c>
      <c r="H6340" t="s">
        <v>47</v>
      </c>
      <c r="I6340" t="s">
        <v>47</v>
      </c>
      <c r="J6340" t="s">
        <v>738</v>
      </c>
      <c r="K6340" t="s">
        <v>3643</v>
      </c>
      <c r="L6340" t="s">
        <v>28827</v>
      </c>
      <c r="M6340">
        <v>110</v>
      </c>
      <c r="N6340">
        <v>3.88</v>
      </c>
      <c r="O6340" t="s">
        <v>602</v>
      </c>
      <c r="P6340" t="s">
        <v>1297</v>
      </c>
      <c r="Q6340" t="s">
        <v>2456</v>
      </c>
      <c r="R6340" t="s">
        <v>2359</v>
      </c>
      <c r="W6340" t="s">
        <v>141</v>
      </c>
      <c r="X6340" t="s">
        <v>22914</v>
      </c>
      <c r="Z6340" t="s">
        <v>108</v>
      </c>
      <c r="AA6340" t="s">
        <v>114</v>
      </c>
      <c r="AB6340" t="s">
        <v>47</v>
      </c>
      <c r="AC6340" t="s">
        <v>114</v>
      </c>
      <c r="AD6340" t="s">
        <v>114</v>
      </c>
      <c r="AE6340" t="s">
        <v>595</v>
      </c>
      <c r="AF6340" t="s">
        <v>114</v>
      </c>
      <c r="AH6340" t="s">
        <v>526</v>
      </c>
      <c r="AI6340" t="s">
        <v>47</v>
      </c>
      <c r="AK6340" t="s">
        <v>324</v>
      </c>
      <c r="AL6340" t="s">
        <v>2407</v>
      </c>
      <c r="AM6340">
        <v>90</v>
      </c>
      <c r="AN6340" t="s">
        <v>28828</v>
      </c>
    </row>
    <row r="6341" spans="1:40" x14ac:dyDescent="0.25">
      <c r="A6341" t="s">
        <v>26990</v>
      </c>
      <c r="B6341" t="s">
        <v>28829</v>
      </c>
      <c r="C6341" t="s">
        <v>825</v>
      </c>
      <c r="D6341" t="s">
        <v>130</v>
      </c>
      <c r="H6341" t="s">
        <v>1588</v>
      </c>
      <c r="I6341" t="s">
        <v>1588</v>
      </c>
      <c r="J6341" t="s">
        <v>738</v>
      </c>
      <c r="K6341" t="s">
        <v>3643</v>
      </c>
      <c r="L6341" t="s">
        <v>28830</v>
      </c>
      <c r="M6341">
        <v>97.3</v>
      </c>
      <c r="N6341">
        <v>3.42</v>
      </c>
      <c r="O6341" t="s">
        <v>602</v>
      </c>
      <c r="P6341" t="s">
        <v>1297</v>
      </c>
      <c r="Q6341" t="s">
        <v>25096</v>
      </c>
      <c r="R6341" t="s">
        <v>1299</v>
      </c>
      <c r="W6341" t="s">
        <v>1706</v>
      </c>
      <c r="X6341" t="s">
        <v>21134</v>
      </c>
      <c r="Z6341" t="s">
        <v>24425</v>
      </c>
      <c r="AA6341" t="s">
        <v>114</v>
      </c>
      <c r="AB6341" t="s">
        <v>47</v>
      </c>
      <c r="AC6341" t="s">
        <v>47</v>
      </c>
      <c r="AD6341" t="s">
        <v>114</v>
      </c>
      <c r="AE6341" t="s">
        <v>833</v>
      </c>
      <c r="AF6341" t="s">
        <v>114</v>
      </c>
      <c r="AH6341" t="s">
        <v>4378</v>
      </c>
      <c r="AI6341" t="s">
        <v>68</v>
      </c>
      <c r="AK6341" t="s">
        <v>2629</v>
      </c>
      <c r="AL6341" t="s">
        <v>28831</v>
      </c>
      <c r="AM6341">
        <v>50</v>
      </c>
      <c r="AN6341" t="s">
        <v>28832</v>
      </c>
    </row>
    <row r="6342" spans="1:40" x14ac:dyDescent="0.25">
      <c r="A6342" t="s">
        <v>26990</v>
      </c>
      <c r="B6342" t="s">
        <v>28833</v>
      </c>
      <c r="C6342" t="s">
        <v>10778</v>
      </c>
      <c r="D6342" t="s">
        <v>1974</v>
      </c>
      <c r="E6342" t="s">
        <v>1975</v>
      </c>
      <c r="F6342" t="s">
        <v>7753</v>
      </c>
      <c r="G6342" t="s">
        <v>10780</v>
      </c>
      <c r="H6342" t="s">
        <v>114</v>
      </c>
      <c r="I6342" t="s">
        <v>114</v>
      </c>
      <c r="J6342" t="s">
        <v>738</v>
      </c>
      <c r="K6342" t="s">
        <v>739</v>
      </c>
      <c r="L6342" t="s">
        <v>28834</v>
      </c>
      <c r="M6342">
        <v>150</v>
      </c>
      <c r="N6342">
        <v>5.29</v>
      </c>
      <c r="O6342" t="s">
        <v>602</v>
      </c>
      <c r="P6342" t="s">
        <v>155</v>
      </c>
      <c r="Q6342" t="s">
        <v>28718</v>
      </c>
      <c r="R6342" t="s">
        <v>1895</v>
      </c>
      <c r="S6342" t="s">
        <v>28835</v>
      </c>
      <c r="T6342" t="s">
        <v>624</v>
      </c>
      <c r="U6342" t="s">
        <v>2029</v>
      </c>
      <c r="V6342" t="s">
        <v>608</v>
      </c>
      <c r="W6342" t="s">
        <v>114</v>
      </c>
      <c r="X6342" t="s">
        <v>87</v>
      </c>
      <c r="Y6342" t="s">
        <v>106</v>
      </c>
      <c r="Z6342" t="s">
        <v>223</v>
      </c>
      <c r="AA6342" t="s">
        <v>1769</v>
      </c>
      <c r="AB6342" t="s">
        <v>47</v>
      </c>
      <c r="AC6342" t="s">
        <v>47</v>
      </c>
      <c r="AD6342" t="s">
        <v>6071</v>
      </c>
      <c r="AE6342" t="s">
        <v>595</v>
      </c>
      <c r="AF6342" t="s">
        <v>92</v>
      </c>
      <c r="AG6342" t="s">
        <v>47</v>
      </c>
      <c r="AH6342" t="s">
        <v>114</v>
      </c>
      <c r="AI6342" t="s">
        <v>10648</v>
      </c>
      <c r="AJ6342" t="s">
        <v>3704</v>
      </c>
      <c r="AK6342" t="s">
        <v>3143</v>
      </c>
      <c r="AL6342" t="s">
        <v>71</v>
      </c>
      <c r="AM6342">
        <v>150</v>
      </c>
      <c r="AN6342" t="s">
        <v>28836</v>
      </c>
    </row>
    <row r="6343" spans="1:40" x14ac:dyDescent="0.25">
      <c r="A6343" t="s">
        <v>26990</v>
      </c>
      <c r="B6343" t="s">
        <v>28837</v>
      </c>
      <c r="C6343" t="s">
        <v>42</v>
      </c>
      <c r="D6343" t="s">
        <v>130</v>
      </c>
      <c r="E6343" t="s">
        <v>3698</v>
      </c>
      <c r="F6343" t="s">
        <v>28838</v>
      </c>
      <c r="G6343" t="s">
        <v>327</v>
      </c>
      <c r="H6343" t="s">
        <v>47</v>
      </c>
      <c r="I6343" t="s">
        <v>47</v>
      </c>
      <c r="J6343" t="s">
        <v>738</v>
      </c>
      <c r="K6343" t="s">
        <v>739</v>
      </c>
      <c r="L6343" t="s">
        <v>28717</v>
      </c>
      <c r="M6343">
        <v>135</v>
      </c>
      <c r="N6343">
        <v>4.76</v>
      </c>
      <c r="O6343" t="s">
        <v>602</v>
      </c>
      <c r="P6343" t="s">
        <v>155</v>
      </c>
      <c r="Q6343" t="s">
        <v>28718</v>
      </c>
      <c r="R6343" t="s">
        <v>1895</v>
      </c>
      <c r="S6343" t="s">
        <v>28839</v>
      </c>
      <c r="T6343" t="s">
        <v>624</v>
      </c>
      <c r="U6343" t="s">
        <v>2029</v>
      </c>
      <c r="V6343" t="s">
        <v>608</v>
      </c>
      <c r="W6343" t="s">
        <v>114</v>
      </c>
      <c r="X6343" t="s">
        <v>170</v>
      </c>
      <c r="Y6343" t="s">
        <v>106</v>
      </c>
      <c r="Z6343" t="s">
        <v>929</v>
      </c>
      <c r="AA6343" t="s">
        <v>1769</v>
      </c>
      <c r="AB6343" t="s">
        <v>47</v>
      </c>
      <c r="AC6343" t="s">
        <v>47</v>
      </c>
      <c r="AD6343" t="s">
        <v>6071</v>
      </c>
      <c r="AE6343" t="s">
        <v>595</v>
      </c>
      <c r="AF6343" t="s">
        <v>92</v>
      </c>
      <c r="AG6343" t="s">
        <v>47</v>
      </c>
      <c r="AH6343" t="s">
        <v>114</v>
      </c>
      <c r="AI6343" t="s">
        <v>10648</v>
      </c>
      <c r="AJ6343" t="s">
        <v>3704</v>
      </c>
      <c r="AK6343" t="s">
        <v>3348</v>
      </c>
      <c r="AL6343" t="s">
        <v>95</v>
      </c>
      <c r="AM6343">
        <v>180</v>
      </c>
      <c r="AN6343" t="s">
        <v>28840</v>
      </c>
    </row>
    <row r="6344" spans="1:40" x14ac:dyDescent="0.25">
      <c r="A6344" t="s">
        <v>26990</v>
      </c>
      <c r="B6344" t="s">
        <v>28841</v>
      </c>
      <c r="C6344" t="s">
        <v>227</v>
      </c>
      <c r="D6344" t="s">
        <v>130</v>
      </c>
      <c r="E6344" t="s">
        <v>176</v>
      </c>
      <c r="G6344" t="s">
        <v>327</v>
      </c>
      <c r="H6344" t="s">
        <v>1588</v>
      </c>
      <c r="I6344" t="s">
        <v>1588</v>
      </c>
      <c r="J6344" t="s">
        <v>2209</v>
      </c>
      <c r="K6344" t="s">
        <v>153</v>
      </c>
      <c r="L6344" t="s">
        <v>28366</v>
      </c>
      <c r="M6344">
        <v>116</v>
      </c>
      <c r="N6344">
        <v>4.09</v>
      </c>
      <c r="O6344" t="s">
        <v>602</v>
      </c>
      <c r="P6344" t="s">
        <v>24034</v>
      </c>
      <c r="Q6344" t="s">
        <v>28367</v>
      </c>
      <c r="R6344" t="s">
        <v>1957</v>
      </c>
      <c r="S6344" t="s">
        <v>28842</v>
      </c>
      <c r="T6344" t="s">
        <v>624</v>
      </c>
      <c r="U6344" t="s">
        <v>3735</v>
      </c>
      <c r="V6344" t="s">
        <v>608</v>
      </c>
      <c r="W6344" t="s">
        <v>522</v>
      </c>
      <c r="X6344" t="s">
        <v>170</v>
      </c>
      <c r="Y6344" t="s">
        <v>106</v>
      </c>
      <c r="Z6344" t="s">
        <v>28461</v>
      </c>
      <c r="AA6344" t="s">
        <v>108</v>
      </c>
      <c r="AB6344" t="s">
        <v>47</v>
      </c>
      <c r="AC6344" t="s">
        <v>47</v>
      </c>
      <c r="AD6344" t="s">
        <v>1502</v>
      </c>
      <c r="AE6344" t="s">
        <v>28706</v>
      </c>
      <c r="AF6344" t="s">
        <v>92</v>
      </c>
      <c r="AG6344" t="s">
        <v>5827</v>
      </c>
      <c r="AH6344" t="s">
        <v>526</v>
      </c>
      <c r="AI6344" t="s">
        <v>4460</v>
      </c>
      <c r="AJ6344" t="s">
        <v>162</v>
      </c>
      <c r="AK6344" t="s">
        <v>10744</v>
      </c>
      <c r="AL6344" t="s">
        <v>678</v>
      </c>
      <c r="AM6344">
        <v>220</v>
      </c>
      <c r="AN6344" t="s">
        <v>28843</v>
      </c>
    </row>
    <row r="6345" spans="1:40" x14ac:dyDescent="0.25">
      <c r="A6345" t="s">
        <v>26990</v>
      </c>
      <c r="B6345" t="s">
        <v>28844</v>
      </c>
      <c r="C6345" t="s">
        <v>10778</v>
      </c>
      <c r="D6345" t="s">
        <v>1974</v>
      </c>
      <c r="E6345" t="s">
        <v>1975</v>
      </c>
      <c r="F6345" t="s">
        <v>7753</v>
      </c>
      <c r="G6345" t="s">
        <v>1976</v>
      </c>
      <c r="H6345" t="s">
        <v>114</v>
      </c>
      <c r="I6345" t="s">
        <v>114</v>
      </c>
      <c r="J6345" t="s">
        <v>738</v>
      </c>
      <c r="K6345" t="s">
        <v>3643</v>
      </c>
      <c r="L6345" t="s">
        <v>28845</v>
      </c>
      <c r="M6345">
        <v>164</v>
      </c>
      <c r="N6345">
        <v>5.78</v>
      </c>
      <c r="O6345" t="s">
        <v>602</v>
      </c>
      <c r="P6345" t="s">
        <v>155</v>
      </c>
      <c r="Q6345" t="s">
        <v>412</v>
      </c>
      <c r="R6345" t="s">
        <v>320</v>
      </c>
      <c r="S6345" t="s">
        <v>654</v>
      </c>
      <c r="T6345" t="s">
        <v>1471</v>
      </c>
      <c r="W6345" t="s">
        <v>3635</v>
      </c>
      <c r="X6345" t="s">
        <v>332</v>
      </c>
      <c r="Y6345" t="s">
        <v>416</v>
      </c>
      <c r="Z6345" t="s">
        <v>223</v>
      </c>
      <c r="AA6345" t="s">
        <v>474</v>
      </c>
      <c r="AB6345" t="s">
        <v>47</v>
      </c>
      <c r="AC6345" t="s">
        <v>47</v>
      </c>
      <c r="AD6345" t="s">
        <v>6071</v>
      </c>
      <c r="AE6345" t="s">
        <v>595</v>
      </c>
      <c r="AF6345" t="s">
        <v>92</v>
      </c>
      <c r="AH6345" t="s">
        <v>114</v>
      </c>
      <c r="AI6345" t="s">
        <v>68</v>
      </c>
      <c r="AJ6345" t="s">
        <v>146</v>
      </c>
      <c r="AK6345" t="s">
        <v>1554</v>
      </c>
      <c r="AL6345" t="s">
        <v>28846</v>
      </c>
      <c r="AM6345">
        <v>120</v>
      </c>
      <c r="AN6345" t="s">
        <v>28847</v>
      </c>
    </row>
    <row r="6346" spans="1:40" x14ac:dyDescent="0.25">
      <c r="A6346" t="s">
        <v>26990</v>
      </c>
      <c r="B6346" t="s">
        <v>28848</v>
      </c>
      <c r="C6346" t="s">
        <v>1973</v>
      </c>
      <c r="D6346" t="s">
        <v>28849</v>
      </c>
      <c r="E6346" t="s">
        <v>1975</v>
      </c>
      <c r="G6346" t="s">
        <v>1976</v>
      </c>
      <c r="H6346" t="s">
        <v>114</v>
      </c>
      <c r="I6346" t="s">
        <v>114</v>
      </c>
      <c r="J6346" t="s">
        <v>738</v>
      </c>
      <c r="K6346" t="s">
        <v>3643</v>
      </c>
      <c r="L6346" t="s">
        <v>28850</v>
      </c>
      <c r="M6346">
        <v>126</v>
      </c>
      <c r="N6346">
        <v>4.4400000000000004</v>
      </c>
      <c r="O6346" t="s">
        <v>602</v>
      </c>
      <c r="P6346" t="s">
        <v>588</v>
      </c>
      <c r="Q6346" t="s">
        <v>12690</v>
      </c>
      <c r="R6346" t="s">
        <v>798</v>
      </c>
      <c r="S6346" t="s">
        <v>654</v>
      </c>
      <c r="T6346" t="s">
        <v>6212</v>
      </c>
      <c r="W6346" t="s">
        <v>141</v>
      </c>
      <c r="X6346" t="s">
        <v>28851</v>
      </c>
      <c r="Z6346" t="s">
        <v>536</v>
      </c>
      <c r="AA6346" t="s">
        <v>114</v>
      </c>
      <c r="AB6346" t="s">
        <v>47</v>
      </c>
      <c r="AC6346" t="s">
        <v>47</v>
      </c>
      <c r="AD6346" t="s">
        <v>144</v>
      </c>
      <c r="AE6346" t="s">
        <v>833</v>
      </c>
      <c r="AF6346" t="s">
        <v>92</v>
      </c>
      <c r="AH6346" t="s">
        <v>114</v>
      </c>
      <c r="AI6346" t="s">
        <v>68</v>
      </c>
      <c r="AJ6346" t="s">
        <v>146</v>
      </c>
      <c r="AK6346" t="s">
        <v>539</v>
      </c>
      <c r="AL6346" t="s">
        <v>71</v>
      </c>
      <c r="AM6346">
        <v>130</v>
      </c>
      <c r="AN6346" t="s">
        <v>28852</v>
      </c>
    </row>
    <row r="6347" spans="1:40" x14ac:dyDescent="0.25">
      <c r="A6347" t="s">
        <v>26990</v>
      </c>
      <c r="B6347" t="s">
        <v>28853</v>
      </c>
      <c r="C6347" t="s">
        <v>227</v>
      </c>
      <c r="D6347" t="s">
        <v>130</v>
      </c>
      <c r="E6347" t="s">
        <v>44</v>
      </c>
      <c r="G6347" t="s">
        <v>327</v>
      </c>
      <c r="H6347" t="s">
        <v>47</v>
      </c>
      <c r="I6347" t="s">
        <v>47</v>
      </c>
      <c r="J6347" t="s">
        <v>738</v>
      </c>
      <c r="K6347" t="s">
        <v>739</v>
      </c>
      <c r="L6347" t="s">
        <v>19806</v>
      </c>
      <c r="M6347">
        <v>147</v>
      </c>
      <c r="N6347">
        <v>5.19</v>
      </c>
      <c r="O6347" t="s">
        <v>602</v>
      </c>
      <c r="P6347" t="s">
        <v>155</v>
      </c>
      <c r="Q6347" t="s">
        <v>471</v>
      </c>
      <c r="R6347" t="s">
        <v>320</v>
      </c>
      <c r="S6347" t="s">
        <v>2155</v>
      </c>
      <c r="T6347" t="s">
        <v>613</v>
      </c>
      <c r="U6347" t="s">
        <v>16120</v>
      </c>
      <c r="V6347" t="s">
        <v>643</v>
      </c>
      <c r="W6347" t="s">
        <v>141</v>
      </c>
      <c r="X6347" t="s">
        <v>105</v>
      </c>
      <c r="Y6347" t="s">
        <v>106</v>
      </c>
      <c r="Z6347" t="s">
        <v>107</v>
      </c>
      <c r="AA6347" t="s">
        <v>474</v>
      </c>
      <c r="AB6347" t="s">
        <v>47</v>
      </c>
      <c r="AC6347" t="s">
        <v>47</v>
      </c>
      <c r="AD6347" t="s">
        <v>689</v>
      </c>
      <c r="AE6347" t="s">
        <v>595</v>
      </c>
      <c r="AF6347" t="s">
        <v>92</v>
      </c>
      <c r="AH6347" t="s">
        <v>114</v>
      </c>
      <c r="AI6347" t="s">
        <v>68</v>
      </c>
      <c r="AJ6347" t="s">
        <v>162</v>
      </c>
      <c r="AK6347" t="s">
        <v>10744</v>
      </c>
      <c r="AL6347" t="s">
        <v>71</v>
      </c>
      <c r="AM6347">
        <v>110</v>
      </c>
      <c r="AN6347" t="s">
        <v>28854</v>
      </c>
    </row>
    <row r="6348" spans="1:40" x14ac:dyDescent="0.25">
      <c r="A6348" t="s">
        <v>26990</v>
      </c>
      <c r="B6348" t="s">
        <v>28855</v>
      </c>
      <c r="C6348" t="s">
        <v>227</v>
      </c>
      <c r="D6348" t="s">
        <v>130</v>
      </c>
      <c r="E6348" t="s">
        <v>44</v>
      </c>
      <c r="G6348" t="s">
        <v>806</v>
      </c>
      <c r="H6348" t="s">
        <v>47</v>
      </c>
      <c r="I6348" t="s">
        <v>47</v>
      </c>
      <c r="J6348" t="s">
        <v>738</v>
      </c>
      <c r="K6348" t="s">
        <v>739</v>
      </c>
      <c r="L6348" t="s">
        <v>28856</v>
      </c>
      <c r="M6348">
        <v>148</v>
      </c>
      <c r="N6348">
        <v>5.22</v>
      </c>
      <c r="O6348" t="s">
        <v>602</v>
      </c>
      <c r="P6348" t="s">
        <v>588</v>
      </c>
      <c r="Q6348" t="s">
        <v>25252</v>
      </c>
      <c r="R6348" t="s">
        <v>798</v>
      </c>
      <c r="S6348" t="s">
        <v>812</v>
      </c>
      <c r="T6348" t="s">
        <v>840</v>
      </c>
      <c r="U6348" t="s">
        <v>841</v>
      </c>
      <c r="V6348" t="s">
        <v>746</v>
      </c>
      <c r="W6348" t="s">
        <v>141</v>
      </c>
      <c r="X6348" t="s">
        <v>28857</v>
      </c>
      <c r="Y6348" t="s">
        <v>814</v>
      </c>
      <c r="Z6348" t="s">
        <v>890</v>
      </c>
      <c r="AA6348" t="s">
        <v>114</v>
      </c>
      <c r="AB6348" t="s">
        <v>47</v>
      </c>
      <c r="AC6348" t="s">
        <v>47</v>
      </c>
      <c r="AD6348" t="s">
        <v>114</v>
      </c>
      <c r="AE6348" t="s">
        <v>595</v>
      </c>
      <c r="AF6348" t="s">
        <v>92</v>
      </c>
      <c r="AH6348" t="s">
        <v>114</v>
      </c>
      <c r="AI6348" t="s">
        <v>68</v>
      </c>
      <c r="AJ6348" t="s">
        <v>146</v>
      </c>
      <c r="AK6348" t="s">
        <v>3560</v>
      </c>
      <c r="AL6348" t="s">
        <v>28858</v>
      </c>
      <c r="AM6348">
        <v>70</v>
      </c>
      <c r="AN6348" t="s">
        <v>28859</v>
      </c>
    </row>
    <row r="6349" spans="1:40" x14ac:dyDescent="0.25">
      <c r="A6349" t="s">
        <v>26990</v>
      </c>
      <c r="B6349" t="s">
        <v>28860</v>
      </c>
      <c r="C6349" t="s">
        <v>1973</v>
      </c>
      <c r="D6349" t="s">
        <v>28849</v>
      </c>
      <c r="E6349" t="s">
        <v>1975</v>
      </c>
      <c r="G6349" t="s">
        <v>1976</v>
      </c>
      <c r="H6349" t="s">
        <v>114</v>
      </c>
      <c r="I6349" t="s">
        <v>114</v>
      </c>
      <c r="J6349" t="s">
        <v>750</v>
      </c>
      <c r="K6349" t="s">
        <v>3643</v>
      </c>
      <c r="L6349" t="s">
        <v>28861</v>
      </c>
      <c r="M6349">
        <v>139</v>
      </c>
      <c r="N6349">
        <v>4.9000000000000004</v>
      </c>
      <c r="O6349" t="s">
        <v>602</v>
      </c>
      <c r="P6349" t="s">
        <v>588</v>
      </c>
      <c r="Q6349" t="s">
        <v>3640</v>
      </c>
      <c r="R6349" t="s">
        <v>535</v>
      </c>
      <c r="S6349" t="s">
        <v>654</v>
      </c>
      <c r="T6349" t="s">
        <v>744</v>
      </c>
      <c r="U6349" t="s">
        <v>6203</v>
      </c>
      <c r="V6349" t="s">
        <v>746</v>
      </c>
      <c r="W6349" t="s">
        <v>756</v>
      </c>
      <c r="X6349" t="s">
        <v>28862</v>
      </c>
      <c r="Z6349" t="s">
        <v>1492</v>
      </c>
      <c r="AA6349" t="s">
        <v>47</v>
      </c>
      <c r="AB6349" t="s">
        <v>47</v>
      </c>
      <c r="AC6349" t="s">
        <v>47</v>
      </c>
      <c r="AD6349" t="s">
        <v>4194</v>
      </c>
      <c r="AE6349" t="s">
        <v>595</v>
      </c>
      <c r="AF6349" t="s">
        <v>92</v>
      </c>
      <c r="AH6349" t="s">
        <v>114</v>
      </c>
      <c r="AI6349" t="s">
        <v>68</v>
      </c>
      <c r="AJ6349" t="s">
        <v>146</v>
      </c>
      <c r="AK6349" t="s">
        <v>539</v>
      </c>
      <c r="AL6349" t="s">
        <v>71</v>
      </c>
      <c r="AM6349">
        <v>100</v>
      </c>
      <c r="AN6349" t="s">
        <v>28863</v>
      </c>
    </row>
    <row r="6350" spans="1:40" x14ac:dyDescent="0.25">
      <c r="A6350" t="s">
        <v>26990</v>
      </c>
      <c r="B6350" t="s">
        <v>28864</v>
      </c>
      <c r="C6350" t="s">
        <v>112</v>
      </c>
      <c r="D6350" t="s">
        <v>113</v>
      </c>
      <c r="H6350" t="s">
        <v>114</v>
      </c>
      <c r="I6350" t="s">
        <v>114</v>
      </c>
      <c r="J6350">
        <v>2011</v>
      </c>
      <c r="K6350" t="s">
        <v>153</v>
      </c>
      <c r="L6350" t="s">
        <v>28865</v>
      </c>
      <c r="M6350">
        <v>345</v>
      </c>
      <c r="N6350">
        <v>12.17</v>
      </c>
      <c r="O6350" t="s">
        <v>114</v>
      </c>
      <c r="P6350" t="s">
        <v>27268</v>
      </c>
      <c r="Q6350" t="s">
        <v>8848</v>
      </c>
      <c r="R6350" t="s">
        <v>436</v>
      </c>
      <c r="S6350" t="s">
        <v>28866</v>
      </c>
      <c r="T6350" t="s">
        <v>624</v>
      </c>
      <c r="U6350" t="s">
        <v>28734</v>
      </c>
      <c r="V6350" t="s">
        <v>14907</v>
      </c>
      <c r="W6350" t="s">
        <v>141</v>
      </c>
      <c r="X6350" t="s">
        <v>60</v>
      </c>
      <c r="Y6350" t="s">
        <v>106</v>
      </c>
      <c r="Z6350" t="s">
        <v>968</v>
      </c>
      <c r="AA6350" t="s">
        <v>108</v>
      </c>
      <c r="AB6350" t="s">
        <v>258</v>
      </c>
      <c r="AC6350" t="s">
        <v>47</v>
      </c>
      <c r="AD6350" t="s">
        <v>1374</v>
      </c>
      <c r="AE6350" t="s">
        <v>595</v>
      </c>
      <c r="AF6350" t="s">
        <v>47</v>
      </c>
      <c r="AH6350" t="s">
        <v>114</v>
      </c>
      <c r="AI6350" t="s">
        <v>28253</v>
      </c>
      <c r="AJ6350" t="s">
        <v>645</v>
      </c>
      <c r="AK6350" t="s">
        <v>500</v>
      </c>
      <c r="AL6350" t="s">
        <v>1030</v>
      </c>
      <c r="AM6350">
        <v>260</v>
      </c>
      <c r="AN6350" t="s">
        <v>28867</v>
      </c>
    </row>
    <row r="6351" spans="1:40" x14ac:dyDescent="0.25">
      <c r="A6351" t="s">
        <v>26990</v>
      </c>
      <c r="B6351" t="s">
        <v>28868</v>
      </c>
      <c r="C6351" t="s">
        <v>227</v>
      </c>
      <c r="D6351" t="s">
        <v>130</v>
      </c>
      <c r="E6351" t="s">
        <v>233</v>
      </c>
      <c r="G6351" t="s">
        <v>327</v>
      </c>
      <c r="H6351" t="s">
        <v>47</v>
      </c>
      <c r="I6351" t="s">
        <v>47</v>
      </c>
      <c r="J6351" t="s">
        <v>750</v>
      </c>
      <c r="K6351" t="s">
        <v>3643</v>
      </c>
      <c r="L6351" t="s">
        <v>28865</v>
      </c>
      <c r="M6351">
        <v>345</v>
      </c>
      <c r="N6351">
        <v>12.17</v>
      </c>
      <c r="O6351" t="s">
        <v>602</v>
      </c>
      <c r="P6351" t="s">
        <v>27268</v>
      </c>
      <c r="Q6351" t="s">
        <v>8848</v>
      </c>
      <c r="R6351" t="s">
        <v>436</v>
      </c>
      <c r="S6351" t="s">
        <v>28866</v>
      </c>
      <c r="T6351" t="s">
        <v>624</v>
      </c>
      <c r="U6351" t="s">
        <v>28734</v>
      </c>
      <c r="V6351" t="s">
        <v>14907</v>
      </c>
      <c r="W6351" t="s">
        <v>522</v>
      </c>
      <c r="X6351" t="s">
        <v>60</v>
      </c>
      <c r="Y6351" t="s">
        <v>106</v>
      </c>
      <c r="Z6351" t="s">
        <v>6292</v>
      </c>
      <c r="AA6351" t="s">
        <v>108</v>
      </c>
      <c r="AB6351" t="s">
        <v>258</v>
      </c>
      <c r="AC6351" t="s">
        <v>47</v>
      </c>
      <c r="AD6351" t="s">
        <v>1374</v>
      </c>
      <c r="AE6351" t="s">
        <v>595</v>
      </c>
      <c r="AF6351" t="s">
        <v>92</v>
      </c>
      <c r="AH6351" t="s">
        <v>114</v>
      </c>
      <c r="AI6351" t="s">
        <v>28869</v>
      </c>
      <c r="AJ6351" t="s">
        <v>162</v>
      </c>
      <c r="AK6351" t="s">
        <v>500</v>
      </c>
      <c r="AL6351" t="s">
        <v>95</v>
      </c>
      <c r="AM6351">
        <v>260</v>
      </c>
      <c r="AN6351" t="s">
        <v>28870</v>
      </c>
    </row>
    <row r="6352" spans="1:40" x14ac:dyDescent="0.25">
      <c r="A6352" t="s">
        <v>26990</v>
      </c>
      <c r="B6352" t="s">
        <v>28871</v>
      </c>
      <c r="C6352" t="s">
        <v>227</v>
      </c>
      <c r="D6352" t="s">
        <v>130</v>
      </c>
      <c r="E6352" t="s">
        <v>151</v>
      </c>
      <c r="G6352" t="s">
        <v>771</v>
      </c>
      <c r="H6352" t="s">
        <v>47</v>
      </c>
      <c r="I6352" t="s">
        <v>47</v>
      </c>
      <c r="J6352" t="s">
        <v>750</v>
      </c>
      <c r="K6352" t="s">
        <v>3643</v>
      </c>
      <c r="L6352" t="s">
        <v>28872</v>
      </c>
      <c r="M6352">
        <v>115.3</v>
      </c>
      <c r="N6352">
        <v>4.0599999999999996</v>
      </c>
      <c r="O6352" t="s">
        <v>602</v>
      </c>
      <c r="P6352" t="s">
        <v>155</v>
      </c>
      <c r="Q6352" t="s">
        <v>19939</v>
      </c>
      <c r="R6352" t="s">
        <v>676</v>
      </c>
      <c r="S6352" t="s">
        <v>743</v>
      </c>
      <c r="T6352" t="s">
        <v>2156</v>
      </c>
      <c r="U6352" t="s">
        <v>745</v>
      </c>
      <c r="V6352" t="s">
        <v>746</v>
      </c>
      <c r="W6352" t="s">
        <v>114</v>
      </c>
      <c r="X6352" t="s">
        <v>105</v>
      </c>
      <c r="Y6352" t="s">
        <v>416</v>
      </c>
      <c r="Z6352" t="s">
        <v>929</v>
      </c>
      <c r="AA6352" t="s">
        <v>270</v>
      </c>
      <c r="AB6352" t="s">
        <v>47</v>
      </c>
      <c r="AC6352" t="s">
        <v>47</v>
      </c>
      <c r="AD6352" t="s">
        <v>144</v>
      </c>
      <c r="AE6352" t="s">
        <v>833</v>
      </c>
      <c r="AF6352" t="s">
        <v>28603</v>
      </c>
      <c r="AH6352" t="s">
        <v>526</v>
      </c>
      <c r="AI6352" t="s">
        <v>68</v>
      </c>
      <c r="AJ6352" t="s">
        <v>162</v>
      </c>
      <c r="AK6352" t="s">
        <v>539</v>
      </c>
      <c r="AL6352" t="s">
        <v>71</v>
      </c>
      <c r="AM6352">
        <v>150</v>
      </c>
      <c r="AN6352" t="s">
        <v>28873</v>
      </c>
    </row>
    <row r="6353" spans="1:40" x14ac:dyDescent="0.25">
      <c r="A6353" t="s">
        <v>26990</v>
      </c>
      <c r="B6353" t="s">
        <v>28874</v>
      </c>
      <c r="C6353" t="s">
        <v>42</v>
      </c>
      <c r="D6353" t="s">
        <v>130</v>
      </c>
      <c r="E6353" t="s">
        <v>176</v>
      </c>
      <c r="F6353" t="s">
        <v>511</v>
      </c>
      <c r="G6353" t="s">
        <v>1604</v>
      </c>
      <c r="H6353" t="s">
        <v>47</v>
      </c>
      <c r="I6353" t="s">
        <v>47</v>
      </c>
      <c r="J6353" t="s">
        <v>750</v>
      </c>
      <c r="K6353" t="s">
        <v>2108</v>
      </c>
      <c r="L6353" t="s">
        <v>28815</v>
      </c>
      <c r="M6353">
        <v>130.5</v>
      </c>
      <c r="N6353">
        <v>4.59</v>
      </c>
      <c r="O6353" t="s">
        <v>372</v>
      </c>
      <c r="P6353" t="s">
        <v>155</v>
      </c>
      <c r="Q6353" t="s">
        <v>28875</v>
      </c>
      <c r="R6353" t="s">
        <v>1895</v>
      </c>
      <c r="S6353" t="s">
        <v>2155</v>
      </c>
      <c r="T6353" t="s">
        <v>8839</v>
      </c>
      <c r="U6353" t="s">
        <v>10991</v>
      </c>
      <c r="V6353" t="s">
        <v>5209</v>
      </c>
      <c r="W6353" t="s">
        <v>141</v>
      </c>
      <c r="X6353" t="s">
        <v>170</v>
      </c>
      <c r="Y6353" t="s">
        <v>106</v>
      </c>
      <c r="Z6353" t="s">
        <v>107</v>
      </c>
      <c r="AA6353" t="s">
        <v>108</v>
      </c>
      <c r="AB6353" t="s">
        <v>47</v>
      </c>
      <c r="AC6353" t="s">
        <v>47</v>
      </c>
      <c r="AD6353" t="s">
        <v>1374</v>
      </c>
      <c r="AE6353" t="s">
        <v>28706</v>
      </c>
      <c r="AF6353" t="s">
        <v>92</v>
      </c>
      <c r="AG6353" t="s">
        <v>5827</v>
      </c>
      <c r="AH6353" t="s">
        <v>114</v>
      </c>
      <c r="AI6353" t="s">
        <v>4460</v>
      </c>
      <c r="AJ6353" t="s">
        <v>162</v>
      </c>
      <c r="AK6353" t="s">
        <v>3143</v>
      </c>
      <c r="AL6353" t="s">
        <v>71</v>
      </c>
      <c r="AM6353">
        <v>180</v>
      </c>
      <c r="AN6353" t="s">
        <v>28876</v>
      </c>
    </row>
    <row r="6354" spans="1:40" x14ac:dyDescent="0.25">
      <c r="A6354" t="s">
        <v>26990</v>
      </c>
      <c r="B6354" t="s">
        <v>28877</v>
      </c>
      <c r="C6354" t="s">
        <v>227</v>
      </c>
      <c r="D6354" t="s">
        <v>130</v>
      </c>
      <c r="E6354" t="s">
        <v>7565</v>
      </c>
      <c r="G6354" t="s">
        <v>306</v>
      </c>
      <c r="H6354" t="s">
        <v>47</v>
      </c>
      <c r="I6354" t="s">
        <v>47</v>
      </c>
      <c r="J6354" t="s">
        <v>750</v>
      </c>
      <c r="K6354" t="s">
        <v>6209</v>
      </c>
      <c r="L6354" t="s">
        <v>28878</v>
      </c>
      <c r="M6354">
        <v>96</v>
      </c>
      <c r="N6354">
        <v>3.39</v>
      </c>
      <c r="O6354" t="s">
        <v>602</v>
      </c>
      <c r="P6354" t="s">
        <v>934</v>
      </c>
      <c r="Q6354" t="s">
        <v>9489</v>
      </c>
      <c r="R6354" t="s">
        <v>2002</v>
      </c>
      <c r="W6354" t="s">
        <v>141</v>
      </c>
      <c r="X6354" t="s">
        <v>2346</v>
      </c>
      <c r="Z6354" t="s">
        <v>108</v>
      </c>
      <c r="AA6354" t="s">
        <v>114</v>
      </c>
      <c r="AB6354" t="s">
        <v>47</v>
      </c>
      <c r="AC6354" t="s">
        <v>47</v>
      </c>
      <c r="AD6354" t="s">
        <v>271</v>
      </c>
      <c r="AE6354" t="s">
        <v>833</v>
      </c>
      <c r="AF6354" t="s">
        <v>114</v>
      </c>
      <c r="AH6354" t="s">
        <v>526</v>
      </c>
      <c r="AI6354" t="s">
        <v>68</v>
      </c>
      <c r="AJ6354" t="s">
        <v>13840</v>
      </c>
      <c r="AK6354" t="s">
        <v>1474</v>
      </c>
      <c r="AL6354" t="s">
        <v>71</v>
      </c>
      <c r="AM6354">
        <v>90</v>
      </c>
      <c r="AN6354" t="s">
        <v>28879</v>
      </c>
    </row>
    <row r="6355" spans="1:40" x14ac:dyDescent="0.25">
      <c r="A6355" t="s">
        <v>26990</v>
      </c>
      <c r="B6355" t="s">
        <v>28880</v>
      </c>
      <c r="C6355" t="s">
        <v>112</v>
      </c>
      <c r="D6355" t="s">
        <v>113</v>
      </c>
      <c r="H6355" t="s">
        <v>114</v>
      </c>
      <c r="I6355" t="s">
        <v>114</v>
      </c>
      <c r="J6355">
        <v>2011</v>
      </c>
      <c r="K6355" t="s">
        <v>153</v>
      </c>
      <c r="L6355" t="s">
        <v>28881</v>
      </c>
      <c r="M6355">
        <v>340</v>
      </c>
      <c r="N6355">
        <v>11.99</v>
      </c>
      <c r="O6355" t="s">
        <v>114</v>
      </c>
      <c r="P6355" t="s">
        <v>24034</v>
      </c>
      <c r="Q6355" t="s">
        <v>28732</v>
      </c>
      <c r="R6355" t="s">
        <v>28733</v>
      </c>
      <c r="S6355" t="s">
        <v>788</v>
      </c>
      <c r="T6355" t="s">
        <v>14953</v>
      </c>
      <c r="U6355" t="s">
        <v>18055</v>
      </c>
      <c r="V6355" t="s">
        <v>415</v>
      </c>
      <c r="W6355" t="s">
        <v>141</v>
      </c>
      <c r="X6355" t="s">
        <v>123</v>
      </c>
      <c r="Y6355" t="s">
        <v>106</v>
      </c>
      <c r="Z6355" t="s">
        <v>968</v>
      </c>
      <c r="AA6355" t="s">
        <v>108</v>
      </c>
      <c r="AB6355" t="s">
        <v>258</v>
      </c>
      <c r="AC6355" t="s">
        <v>47</v>
      </c>
      <c r="AD6355" t="s">
        <v>1420</v>
      </c>
      <c r="AE6355" t="s">
        <v>595</v>
      </c>
      <c r="AF6355" t="s">
        <v>47</v>
      </c>
      <c r="AH6355" t="s">
        <v>114</v>
      </c>
      <c r="AJ6355" t="s">
        <v>645</v>
      </c>
      <c r="AK6355" t="s">
        <v>11801</v>
      </c>
      <c r="AL6355" t="s">
        <v>71</v>
      </c>
      <c r="AM6355">
        <v>280</v>
      </c>
      <c r="AN6355" t="s">
        <v>28882</v>
      </c>
    </row>
    <row r="6356" spans="1:40" x14ac:dyDescent="0.25">
      <c r="A6356" t="s">
        <v>26990</v>
      </c>
      <c r="B6356" t="s">
        <v>28883</v>
      </c>
      <c r="C6356" t="s">
        <v>227</v>
      </c>
      <c r="D6356" t="s">
        <v>130</v>
      </c>
      <c r="E6356" t="s">
        <v>176</v>
      </c>
      <c r="G6356" t="s">
        <v>327</v>
      </c>
      <c r="H6356" t="s">
        <v>1253</v>
      </c>
      <c r="I6356" t="s">
        <v>1253</v>
      </c>
      <c r="J6356" t="s">
        <v>750</v>
      </c>
      <c r="K6356" t="s">
        <v>2108</v>
      </c>
      <c r="L6356" t="s">
        <v>28881</v>
      </c>
      <c r="M6356">
        <v>340</v>
      </c>
      <c r="N6356">
        <v>11.99</v>
      </c>
      <c r="O6356" t="s">
        <v>602</v>
      </c>
      <c r="P6356" t="s">
        <v>24034</v>
      </c>
      <c r="Q6356" t="s">
        <v>28732</v>
      </c>
      <c r="R6356" t="s">
        <v>28733</v>
      </c>
      <c r="S6356" t="s">
        <v>788</v>
      </c>
      <c r="T6356" t="s">
        <v>14953</v>
      </c>
      <c r="U6356" t="s">
        <v>18055</v>
      </c>
      <c r="V6356" t="s">
        <v>415</v>
      </c>
      <c r="W6356" t="s">
        <v>141</v>
      </c>
      <c r="X6356" t="s">
        <v>123</v>
      </c>
      <c r="Y6356" t="s">
        <v>106</v>
      </c>
      <c r="Z6356" t="s">
        <v>6292</v>
      </c>
      <c r="AA6356" t="s">
        <v>108</v>
      </c>
      <c r="AB6356" t="s">
        <v>258</v>
      </c>
      <c r="AC6356" t="s">
        <v>47</v>
      </c>
      <c r="AD6356" t="s">
        <v>1420</v>
      </c>
      <c r="AE6356" t="s">
        <v>595</v>
      </c>
      <c r="AF6356" t="s">
        <v>92</v>
      </c>
      <c r="AH6356" t="s">
        <v>114</v>
      </c>
      <c r="AI6356" t="s">
        <v>28869</v>
      </c>
      <c r="AJ6356" t="s">
        <v>162</v>
      </c>
      <c r="AK6356" t="s">
        <v>11801</v>
      </c>
      <c r="AL6356" t="s">
        <v>71</v>
      </c>
      <c r="AM6356">
        <v>280</v>
      </c>
      <c r="AN6356" t="s">
        <v>28884</v>
      </c>
    </row>
    <row r="6357" spans="1:40" x14ac:dyDescent="0.25">
      <c r="A6357" t="s">
        <v>26990</v>
      </c>
      <c r="B6357" t="s">
        <v>28885</v>
      </c>
      <c r="C6357" t="s">
        <v>42</v>
      </c>
      <c r="D6357" t="s">
        <v>130</v>
      </c>
      <c r="E6357" t="s">
        <v>176</v>
      </c>
      <c r="F6357" t="s">
        <v>4261</v>
      </c>
      <c r="G6357" t="s">
        <v>1604</v>
      </c>
      <c r="H6357" t="s">
        <v>1588</v>
      </c>
      <c r="I6357" t="s">
        <v>1588</v>
      </c>
      <c r="J6357" t="s">
        <v>750</v>
      </c>
      <c r="K6357" t="s">
        <v>3643</v>
      </c>
      <c r="L6357" t="s">
        <v>28886</v>
      </c>
      <c r="M6357">
        <v>178</v>
      </c>
      <c r="N6357">
        <v>6.28</v>
      </c>
      <c r="O6357" t="s">
        <v>602</v>
      </c>
      <c r="P6357" t="s">
        <v>155</v>
      </c>
      <c r="Q6357" t="s">
        <v>28748</v>
      </c>
      <c r="R6357" t="s">
        <v>28749</v>
      </c>
      <c r="S6357" t="s">
        <v>16028</v>
      </c>
      <c r="T6357" t="s">
        <v>14953</v>
      </c>
      <c r="U6357" t="s">
        <v>18055</v>
      </c>
      <c r="V6357" t="s">
        <v>415</v>
      </c>
      <c r="W6357" t="s">
        <v>28177</v>
      </c>
      <c r="X6357" t="s">
        <v>60</v>
      </c>
      <c r="Y6357" t="s">
        <v>106</v>
      </c>
      <c r="Z6357" t="s">
        <v>28887</v>
      </c>
      <c r="AA6357" t="s">
        <v>108</v>
      </c>
      <c r="AB6357" t="s">
        <v>47</v>
      </c>
      <c r="AC6357" t="s">
        <v>47</v>
      </c>
      <c r="AD6357" t="s">
        <v>1374</v>
      </c>
      <c r="AE6357" t="s">
        <v>508</v>
      </c>
      <c r="AF6357" t="s">
        <v>66</v>
      </c>
      <c r="AG6357" t="s">
        <v>1125</v>
      </c>
      <c r="AH6357" t="s">
        <v>526</v>
      </c>
      <c r="AI6357" t="s">
        <v>4460</v>
      </c>
      <c r="AJ6357" t="s">
        <v>3704</v>
      </c>
      <c r="AK6357" t="s">
        <v>1132</v>
      </c>
      <c r="AL6357" t="s">
        <v>678</v>
      </c>
      <c r="AM6357">
        <v>270</v>
      </c>
      <c r="AN6357" t="s">
        <v>28888</v>
      </c>
    </row>
    <row r="6358" spans="1:40" x14ac:dyDescent="0.25">
      <c r="A6358" t="s">
        <v>26990</v>
      </c>
      <c r="B6358" t="s">
        <v>28889</v>
      </c>
      <c r="C6358" t="s">
        <v>227</v>
      </c>
      <c r="D6358" t="s">
        <v>130</v>
      </c>
      <c r="E6358" t="s">
        <v>44</v>
      </c>
      <c r="G6358" t="s">
        <v>327</v>
      </c>
      <c r="H6358" t="s">
        <v>1588</v>
      </c>
      <c r="I6358" t="s">
        <v>1588</v>
      </c>
      <c r="J6358" t="s">
        <v>2279</v>
      </c>
      <c r="K6358" t="s">
        <v>3643</v>
      </c>
      <c r="L6358" t="s">
        <v>28890</v>
      </c>
      <c r="M6358">
        <v>121.9</v>
      </c>
      <c r="N6358">
        <v>4.2699999999999996</v>
      </c>
      <c r="O6358" t="s">
        <v>602</v>
      </c>
      <c r="P6358" t="s">
        <v>24034</v>
      </c>
      <c r="Q6358" t="s">
        <v>8838</v>
      </c>
      <c r="R6358" t="s">
        <v>1957</v>
      </c>
      <c r="S6358" t="s">
        <v>9379</v>
      </c>
      <c r="T6358" t="s">
        <v>624</v>
      </c>
      <c r="U6358" t="s">
        <v>28891</v>
      </c>
      <c r="V6358" t="s">
        <v>14907</v>
      </c>
      <c r="W6358" t="s">
        <v>867</v>
      </c>
      <c r="X6358" t="s">
        <v>60</v>
      </c>
      <c r="Y6358" t="s">
        <v>106</v>
      </c>
      <c r="Z6358" t="s">
        <v>107</v>
      </c>
      <c r="AA6358" t="s">
        <v>108</v>
      </c>
      <c r="AB6358" t="s">
        <v>47</v>
      </c>
      <c r="AC6358" t="s">
        <v>47</v>
      </c>
      <c r="AD6358" t="s">
        <v>1374</v>
      </c>
      <c r="AE6358" t="s">
        <v>28706</v>
      </c>
      <c r="AF6358" t="s">
        <v>92</v>
      </c>
      <c r="AG6358" t="s">
        <v>5827</v>
      </c>
      <c r="AH6358" t="s">
        <v>114</v>
      </c>
      <c r="AI6358" t="s">
        <v>4460</v>
      </c>
      <c r="AJ6358" t="s">
        <v>162</v>
      </c>
      <c r="AK6358" t="s">
        <v>10744</v>
      </c>
      <c r="AL6358" t="s">
        <v>71</v>
      </c>
      <c r="AM6358">
        <v>170</v>
      </c>
      <c r="AN6358" t="s">
        <v>28892</v>
      </c>
    </row>
    <row r="6359" spans="1:40" x14ac:dyDescent="0.25">
      <c r="A6359" t="s">
        <v>26990</v>
      </c>
      <c r="B6359" t="s">
        <v>28893</v>
      </c>
      <c r="C6359" t="s">
        <v>227</v>
      </c>
      <c r="D6359" t="s">
        <v>130</v>
      </c>
      <c r="E6359" t="s">
        <v>1462</v>
      </c>
      <c r="G6359" t="s">
        <v>228</v>
      </c>
      <c r="H6359" t="s">
        <v>1588</v>
      </c>
      <c r="I6359" t="s">
        <v>1588</v>
      </c>
      <c r="J6359" t="s">
        <v>738</v>
      </c>
      <c r="K6359" t="s">
        <v>3643</v>
      </c>
      <c r="L6359" t="s">
        <v>28894</v>
      </c>
      <c r="M6359">
        <v>109</v>
      </c>
      <c r="N6359">
        <v>3.84</v>
      </c>
      <c r="O6359" t="s">
        <v>602</v>
      </c>
      <c r="P6359" t="s">
        <v>24034</v>
      </c>
      <c r="Q6359" t="s">
        <v>28895</v>
      </c>
      <c r="R6359" t="s">
        <v>28770</v>
      </c>
      <c r="S6359" t="s">
        <v>28896</v>
      </c>
      <c r="T6359" t="s">
        <v>8839</v>
      </c>
      <c r="U6359" t="s">
        <v>10155</v>
      </c>
      <c r="V6359" t="s">
        <v>5209</v>
      </c>
      <c r="W6359" t="s">
        <v>141</v>
      </c>
      <c r="X6359" t="s">
        <v>170</v>
      </c>
      <c r="Y6359" t="s">
        <v>106</v>
      </c>
      <c r="Z6359" t="s">
        <v>107</v>
      </c>
      <c r="AA6359" t="s">
        <v>108</v>
      </c>
      <c r="AB6359" t="s">
        <v>47</v>
      </c>
      <c r="AC6359" t="s">
        <v>47</v>
      </c>
      <c r="AD6359" t="s">
        <v>1374</v>
      </c>
      <c r="AE6359" t="s">
        <v>28706</v>
      </c>
      <c r="AF6359" t="s">
        <v>92</v>
      </c>
      <c r="AG6359" t="s">
        <v>47</v>
      </c>
      <c r="AH6359" t="s">
        <v>114</v>
      </c>
      <c r="AI6359" t="s">
        <v>4460</v>
      </c>
      <c r="AJ6359" t="s">
        <v>162</v>
      </c>
      <c r="AK6359" t="s">
        <v>759</v>
      </c>
      <c r="AL6359" t="s">
        <v>71</v>
      </c>
      <c r="AM6359">
        <v>180</v>
      </c>
      <c r="AN6359" t="s">
        <v>28897</v>
      </c>
    </row>
    <row r="6360" spans="1:40" x14ac:dyDescent="0.25">
      <c r="A6360" t="s">
        <v>26990</v>
      </c>
      <c r="B6360" t="s">
        <v>28898</v>
      </c>
      <c r="C6360" t="s">
        <v>227</v>
      </c>
      <c r="D6360" t="s">
        <v>130</v>
      </c>
      <c r="E6360" t="s">
        <v>1462</v>
      </c>
      <c r="G6360" t="s">
        <v>228</v>
      </c>
      <c r="H6360" t="s">
        <v>1588</v>
      </c>
      <c r="I6360" t="s">
        <v>1588</v>
      </c>
      <c r="J6360" t="s">
        <v>2279</v>
      </c>
      <c r="K6360" t="s">
        <v>3643</v>
      </c>
      <c r="L6360" t="s">
        <v>28899</v>
      </c>
      <c r="M6360">
        <v>135</v>
      </c>
      <c r="N6360">
        <v>4.76</v>
      </c>
      <c r="O6360" t="s">
        <v>602</v>
      </c>
      <c r="P6360" t="s">
        <v>24034</v>
      </c>
      <c r="Q6360" t="s">
        <v>28900</v>
      </c>
      <c r="R6360" t="s">
        <v>28770</v>
      </c>
      <c r="S6360" t="s">
        <v>16028</v>
      </c>
      <c r="T6360" t="s">
        <v>8839</v>
      </c>
      <c r="U6360" t="s">
        <v>10155</v>
      </c>
      <c r="V6360" t="s">
        <v>5209</v>
      </c>
      <c r="W6360" t="s">
        <v>867</v>
      </c>
      <c r="X6360" t="s">
        <v>60</v>
      </c>
      <c r="Y6360" t="s">
        <v>106</v>
      </c>
      <c r="Z6360" t="s">
        <v>107</v>
      </c>
      <c r="AA6360" t="s">
        <v>108</v>
      </c>
      <c r="AB6360" t="s">
        <v>47</v>
      </c>
      <c r="AC6360" t="s">
        <v>47</v>
      </c>
      <c r="AD6360" t="s">
        <v>1374</v>
      </c>
      <c r="AE6360" t="s">
        <v>28706</v>
      </c>
      <c r="AF6360" t="s">
        <v>92</v>
      </c>
      <c r="AG6360" t="s">
        <v>5827</v>
      </c>
      <c r="AH6360" t="s">
        <v>114</v>
      </c>
      <c r="AI6360" t="s">
        <v>4460</v>
      </c>
      <c r="AJ6360" t="s">
        <v>162</v>
      </c>
      <c r="AK6360" t="s">
        <v>3143</v>
      </c>
      <c r="AL6360" t="s">
        <v>28901</v>
      </c>
      <c r="AM6360">
        <v>160</v>
      </c>
      <c r="AN6360" t="s">
        <v>28902</v>
      </c>
    </row>
    <row r="6361" spans="1:40" x14ac:dyDescent="0.25">
      <c r="A6361" t="s">
        <v>26990</v>
      </c>
      <c r="B6361" t="s">
        <v>28903</v>
      </c>
      <c r="C6361" t="s">
        <v>1973</v>
      </c>
      <c r="D6361" t="s">
        <v>1974</v>
      </c>
      <c r="E6361" t="s">
        <v>1975</v>
      </c>
      <c r="G6361" t="s">
        <v>1976</v>
      </c>
      <c r="H6361" t="s">
        <v>114</v>
      </c>
      <c r="I6361" t="s">
        <v>114</v>
      </c>
      <c r="J6361" t="s">
        <v>2279</v>
      </c>
      <c r="K6361" t="s">
        <v>6209</v>
      </c>
      <c r="L6361" t="s">
        <v>28904</v>
      </c>
      <c r="M6361">
        <v>130</v>
      </c>
      <c r="N6361">
        <v>4.59</v>
      </c>
      <c r="O6361" t="s">
        <v>602</v>
      </c>
      <c r="P6361" t="s">
        <v>24034</v>
      </c>
      <c r="Q6361" t="s">
        <v>28905</v>
      </c>
      <c r="R6361" t="s">
        <v>28770</v>
      </c>
      <c r="S6361" t="s">
        <v>9379</v>
      </c>
      <c r="T6361" t="s">
        <v>624</v>
      </c>
      <c r="U6361" t="s">
        <v>28891</v>
      </c>
      <c r="V6361" t="s">
        <v>14907</v>
      </c>
      <c r="W6361" t="s">
        <v>141</v>
      </c>
      <c r="X6361" t="s">
        <v>170</v>
      </c>
      <c r="Y6361" t="s">
        <v>106</v>
      </c>
      <c r="Z6361" t="s">
        <v>28461</v>
      </c>
      <c r="AA6361" t="s">
        <v>108</v>
      </c>
      <c r="AB6361" t="s">
        <v>47</v>
      </c>
      <c r="AC6361" t="s">
        <v>47</v>
      </c>
      <c r="AD6361" t="s">
        <v>28906</v>
      </c>
      <c r="AE6361" t="s">
        <v>28706</v>
      </c>
      <c r="AF6361" t="s">
        <v>92</v>
      </c>
      <c r="AG6361" t="s">
        <v>5827</v>
      </c>
      <c r="AH6361" t="s">
        <v>114</v>
      </c>
      <c r="AI6361" t="s">
        <v>4460</v>
      </c>
      <c r="AJ6361" t="s">
        <v>162</v>
      </c>
      <c r="AK6361" t="s">
        <v>1554</v>
      </c>
      <c r="AL6361" t="s">
        <v>95</v>
      </c>
      <c r="AM6361">
        <v>130</v>
      </c>
      <c r="AN6361" t="s">
        <v>28907</v>
      </c>
    </row>
    <row r="6362" spans="1:40" x14ac:dyDescent="0.25">
      <c r="A6362" t="s">
        <v>26990</v>
      </c>
      <c r="B6362" t="s">
        <v>28908</v>
      </c>
      <c r="C6362" t="s">
        <v>227</v>
      </c>
      <c r="D6362" t="s">
        <v>130</v>
      </c>
      <c r="E6362" t="s">
        <v>151</v>
      </c>
      <c r="G6362" t="s">
        <v>771</v>
      </c>
      <c r="H6362" t="s">
        <v>47</v>
      </c>
      <c r="I6362" t="s">
        <v>47</v>
      </c>
      <c r="J6362" t="s">
        <v>2279</v>
      </c>
      <c r="K6362" t="s">
        <v>3643</v>
      </c>
      <c r="L6362" t="s">
        <v>28909</v>
      </c>
      <c r="M6362">
        <v>122</v>
      </c>
      <c r="N6362">
        <v>4.3</v>
      </c>
      <c r="O6362" t="s">
        <v>602</v>
      </c>
      <c r="P6362" t="s">
        <v>155</v>
      </c>
      <c r="Q6362" t="s">
        <v>3186</v>
      </c>
      <c r="R6362" t="s">
        <v>320</v>
      </c>
      <c r="S6362" t="s">
        <v>28910</v>
      </c>
      <c r="T6362" t="s">
        <v>2156</v>
      </c>
      <c r="W6362" t="s">
        <v>141</v>
      </c>
      <c r="X6362" t="s">
        <v>332</v>
      </c>
      <c r="Z6362" t="s">
        <v>929</v>
      </c>
      <c r="AA6362" t="s">
        <v>270</v>
      </c>
      <c r="AB6362" t="s">
        <v>47</v>
      </c>
      <c r="AC6362" t="s">
        <v>47</v>
      </c>
      <c r="AD6362" t="s">
        <v>28911</v>
      </c>
      <c r="AE6362" t="s">
        <v>508</v>
      </c>
      <c r="AF6362" t="s">
        <v>28912</v>
      </c>
      <c r="AH6362" t="s">
        <v>4378</v>
      </c>
      <c r="AI6362" t="s">
        <v>68</v>
      </c>
      <c r="AJ6362" t="s">
        <v>146</v>
      </c>
      <c r="AK6362" t="s">
        <v>539</v>
      </c>
      <c r="AL6362" t="s">
        <v>71</v>
      </c>
      <c r="AM6362">
        <v>150</v>
      </c>
      <c r="AN6362" t="s">
        <v>28913</v>
      </c>
    </row>
    <row r="6363" spans="1:40" x14ac:dyDescent="0.25">
      <c r="A6363" t="s">
        <v>26990</v>
      </c>
      <c r="B6363" t="s">
        <v>28914</v>
      </c>
      <c r="C6363" t="s">
        <v>227</v>
      </c>
      <c r="D6363" t="s">
        <v>130</v>
      </c>
      <c r="E6363" t="s">
        <v>151</v>
      </c>
      <c r="G6363" t="s">
        <v>650</v>
      </c>
      <c r="H6363" t="s">
        <v>47</v>
      </c>
      <c r="I6363" t="s">
        <v>47</v>
      </c>
      <c r="J6363" t="s">
        <v>2279</v>
      </c>
      <c r="K6363" t="s">
        <v>2108</v>
      </c>
      <c r="L6363" t="s">
        <v>28915</v>
      </c>
      <c r="M6363">
        <v>121</v>
      </c>
      <c r="N6363">
        <v>4.2699999999999996</v>
      </c>
      <c r="O6363" t="s">
        <v>602</v>
      </c>
      <c r="P6363" t="s">
        <v>308</v>
      </c>
      <c r="Q6363" t="s">
        <v>28916</v>
      </c>
      <c r="R6363" t="s">
        <v>28764</v>
      </c>
      <c r="S6363" t="s">
        <v>28910</v>
      </c>
      <c r="T6363" t="s">
        <v>8325</v>
      </c>
      <c r="W6363" t="s">
        <v>756</v>
      </c>
      <c r="X6363" t="s">
        <v>1994</v>
      </c>
      <c r="Z6363" t="s">
        <v>223</v>
      </c>
      <c r="AA6363" t="s">
        <v>270</v>
      </c>
      <c r="AB6363" t="s">
        <v>47</v>
      </c>
      <c r="AC6363" t="s">
        <v>47</v>
      </c>
      <c r="AD6363" t="s">
        <v>91</v>
      </c>
      <c r="AE6363" t="s">
        <v>595</v>
      </c>
      <c r="AF6363" t="s">
        <v>92</v>
      </c>
      <c r="AG6363" t="s">
        <v>6186</v>
      </c>
      <c r="AH6363" t="s">
        <v>526</v>
      </c>
      <c r="AI6363" t="s">
        <v>68</v>
      </c>
      <c r="AJ6363" t="s">
        <v>69</v>
      </c>
      <c r="AK6363" t="s">
        <v>881</v>
      </c>
      <c r="AL6363" t="s">
        <v>71</v>
      </c>
      <c r="AM6363">
        <v>120</v>
      </c>
      <c r="AN6363" t="s">
        <v>28917</v>
      </c>
    </row>
    <row r="6364" spans="1:40" x14ac:dyDescent="0.25">
      <c r="A6364" t="s">
        <v>26990</v>
      </c>
      <c r="B6364" t="s">
        <v>28918</v>
      </c>
      <c r="C6364" t="s">
        <v>227</v>
      </c>
      <c r="D6364" t="s">
        <v>130</v>
      </c>
      <c r="E6364" t="s">
        <v>151</v>
      </c>
      <c r="G6364" t="s">
        <v>650</v>
      </c>
      <c r="H6364" t="s">
        <v>47</v>
      </c>
      <c r="I6364" t="s">
        <v>47</v>
      </c>
      <c r="J6364" t="s">
        <v>2279</v>
      </c>
      <c r="K6364" t="s">
        <v>739</v>
      </c>
      <c r="L6364" t="s">
        <v>28919</v>
      </c>
      <c r="M6364">
        <v>102.4</v>
      </c>
      <c r="N6364">
        <v>3.6</v>
      </c>
      <c r="O6364" t="s">
        <v>602</v>
      </c>
      <c r="P6364" t="s">
        <v>308</v>
      </c>
      <c r="Q6364" t="s">
        <v>22380</v>
      </c>
      <c r="R6364" t="s">
        <v>798</v>
      </c>
      <c r="S6364" t="s">
        <v>28910</v>
      </c>
      <c r="T6364" t="s">
        <v>8325</v>
      </c>
      <c r="W6364" t="s">
        <v>756</v>
      </c>
      <c r="X6364" t="s">
        <v>1994</v>
      </c>
      <c r="Z6364" t="s">
        <v>108</v>
      </c>
      <c r="AA6364" t="s">
        <v>114</v>
      </c>
      <c r="AB6364" t="s">
        <v>47</v>
      </c>
      <c r="AC6364" t="s">
        <v>47</v>
      </c>
      <c r="AD6364" t="s">
        <v>91</v>
      </c>
      <c r="AE6364" t="s">
        <v>595</v>
      </c>
      <c r="AF6364" t="s">
        <v>92</v>
      </c>
      <c r="AG6364" t="s">
        <v>6186</v>
      </c>
      <c r="AH6364" t="s">
        <v>526</v>
      </c>
      <c r="AI6364" t="s">
        <v>68</v>
      </c>
      <c r="AJ6364" t="s">
        <v>69</v>
      </c>
      <c r="AK6364" t="s">
        <v>3560</v>
      </c>
      <c r="AL6364" t="s">
        <v>28920</v>
      </c>
      <c r="AM6364">
        <v>90</v>
      </c>
      <c r="AN6364" t="s">
        <v>28921</v>
      </c>
    </row>
    <row r="6365" spans="1:40" x14ac:dyDescent="0.25">
      <c r="A6365" t="s">
        <v>26990</v>
      </c>
      <c r="B6365" t="s">
        <v>28922</v>
      </c>
      <c r="C6365" t="s">
        <v>42</v>
      </c>
      <c r="D6365" t="s">
        <v>130</v>
      </c>
      <c r="E6365" t="s">
        <v>44</v>
      </c>
      <c r="F6365" t="s">
        <v>4261</v>
      </c>
      <c r="G6365" t="s">
        <v>1604</v>
      </c>
      <c r="H6365" t="s">
        <v>47</v>
      </c>
      <c r="I6365" t="s">
        <v>47</v>
      </c>
      <c r="J6365" t="s">
        <v>2209</v>
      </c>
      <c r="K6365" t="s">
        <v>739</v>
      </c>
      <c r="L6365" t="s">
        <v>28923</v>
      </c>
      <c r="M6365">
        <v>132</v>
      </c>
      <c r="N6365">
        <v>4.66</v>
      </c>
      <c r="O6365" t="s">
        <v>602</v>
      </c>
      <c r="P6365" t="s">
        <v>24034</v>
      </c>
      <c r="Q6365" t="s">
        <v>28924</v>
      </c>
      <c r="R6365" t="s">
        <v>3179</v>
      </c>
      <c r="S6365" t="s">
        <v>654</v>
      </c>
      <c r="T6365" t="s">
        <v>8839</v>
      </c>
      <c r="U6365" t="s">
        <v>5208</v>
      </c>
      <c r="V6365" t="s">
        <v>5209</v>
      </c>
      <c r="W6365" t="s">
        <v>141</v>
      </c>
      <c r="X6365" t="s">
        <v>170</v>
      </c>
      <c r="Y6365" t="s">
        <v>106</v>
      </c>
      <c r="Z6365" t="s">
        <v>107</v>
      </c>
      <c r="AA6365" t="s">
        <v>108</v>
      </c>
      <c r="AB6365" t="s">
        <v>47</v>
      </c>
      <c r="AC6365" t="s">
        <v>47</v>
      </c>
      <c r="AD6365" t="s">
        <v>1374</v>
      </c>
      <c r="AE6365" t="s">
        <v>28706</v>
      </c>
      <c r="AF6365" t="s">
        <v>92</v>
      </c>
      <c r="AG6365" t="s">
        <v>47</v>
      </c>
      <c r="AH6365" t="s">
        <v>114</v>
      </c>
      <c r="AI6365" t="s">
        <v>68</v>
      </c>
      <c r="AJ6365" t="s">
        <v>162</v>
      </c>
      <c r="AK6365" t="s">
        <v>3143</v>
      </c>
      <c r="AL6365" t="s">
        <v>71</v>
      </c>
      <c r="AM6365">
        <v>160</v>
      </c>
      <c r="AN6365" t="s">
        <v>28925</v>
      </c>
    </row>
    <row r="6366" spans="1:40" x14ac:dyDescent="0.25">
      <c r="A6366" t="s">
        <v>26990</v>
      </c>
      <c r="B6366" t="s">
        <v>28926</v>
      </c>
      <c r="C6366" t="s">
        <v>42</v>
      </c>
      <c r="D6366" t="s">
        <v>130</v>
      </c>
      <c r="E6366" t="s">
        <v>176</v>
      </c>
      <c r="F6366" t="s">
        <v>511</v>
      </c>
      <c r="G6366" t="s">
        <v>1604</v>
      </c>
      <c r="H6366" t="s">
        <v>47</v>
      </c>
      <c r="I6366" t="s">
        <v>47</v>
      </c>
      <c r="J6366" t="s">
        <v>2279</v>
      </c>
      <c r="K6366" t="s">
        <v>739</v>
      </c>
      <c r="L6366" t="s">
        <v>28923</v>
      </c>
      <c r="M6366">
        <v>132</v>
      </c>
      <c r="N6366">
        <v>4.66</v>
      </c>
      <c r="O6366" t="s">
        <v>602</v>
      </c>
      <c r="P6366" t="s">
        <v>24034</v>
      </c>
      <c r="Q6366" t="s">
        <v>28924</v>
      </c>
      <c r="R6366" t="s">
        <v>3179</v>
      </c>
      <c r="S6366" t="s">
        <v>28927</v>
      </c>
      <c r="T6366" t="s">
        <v>8839</v>
      </c>
      <c r="U6366" t="s">
        <v>10155</v>
      </c>
      <c r="V6366" t="s">
        <v>5209</v>
      </c>
      <c r="W6366" t="s">
        <v>867</v>
      </c>
      <c r="X6366" t="s">
        <v>170</v>
      </c>
      <c r="Y6366" t="s">
        <v>106</v>
      </c>
      <c r="Z6366" t="s">
        <v>28461</v>
      </c>
      <c r="AA6366" t="s">
        <v>108</v>
      </c>
      <c r="AB6366" t="s">
        <v>47</v>
      </c>
      <c r="AC6366" t="s">
        <v>47</v>
      </c>
      <c r="AD6366" t="s">
        <v>1374</v>
      </c>
      <c r="AE6366" t="s">
        <v>28706</v>
      </c>
      <c r="AF6366" t="s">
        <v>92</v>
      </c>
      <c r="AG6366" t="s">
        <v>1125</v>
      </c>
      <c r="AH6366" t="s">
        <v>114</v>
      </c>
      <c r="AI6366" t="s">
        <v>4460</v>
      </c>
      <c r="AJ6366" t="s">
        <v>162</v>
      </c>
      <c r="AK6366" t="s">
        <v>3143</v>
      </c>
      <c r="AL6366" t="s">
        <v>71</v>
      </c>
      <c r="AM6366">
        <v>200</v>
      </c>
      <c r="AN6366" t="s">
        <v>28928</v>
      </c>
    </row>
    <row r="6367" spans="1:40" x14ac:dyDescent="0.25">
      <c r="A6367" t="s">
        <v>26990</v>
      </c>
      <c r="B6367" t="s">
        <v>28929</v>
      </c>
      <c r="C6367" t="s">
        <v>42</v>
      </c>
      <c r="D6367" t="s">
        <v>130</v>
      </c>
      <c r="E6367" t="s">
        <v>28930</v>
      </c>
      <c r="F6367" t="s">
        <v>4261</v>
      </c>
      <c r="G6367" t="s">
        <v>10607</v>
      </c>
      <c r="H6367" t="s">
        <v>47</v>
      </c>
      <c r="I6367" t="s">
        <v>47</v>
      </c>
      <c r="J6367" t="s">
        <v>2279</v>
      </c>
      <c r="K6367" t="s">
        <v>739</v>
      </c>
      <c r="L6367" t="s">
        <v>28586</v>
      </c>
      <c r="M6367">
        <v>455</v>
      </c>
      <c r="N6367">
        <v>1</v>
      </c>
      <c r="O6367" t="s">
        <v>602</v>
      </c>
      <c r="P6367" t="s">
        <v>27123</v>
      </c>
      <c r="Q6367" t="s">
        <v>28587</v>
      </c>
      <c r="R6367" t="s">
        <v>28588</v>
      </c>
      <c r="S6367" t="s">
        <v>788</v>
      </c>
      <c r="T6367" t="s">
        <v>3717</v>
      </c>
      <c r="W6367" t="s">
        <v>114</v>
      </c>
      <c r="X6367" t="s">
        <v>60</v>
      </c>
      <c r="Y6367" t="s">
        <v>106</v>
      </c>
      <c r="Z6367" t="s">
        <v>968</v>
      </c>
      <c r="AA6367" t="s">
        <v>108</v>
      </c>
      <c r="AB6367" t="s">
        <v>258</v>
      </c>
      <c r="AC6367" t="s">
        <v>47</v>
      </c>
      <c r="AD6367" t="s">
        <v>6071</v>
      </c>
      <c r="AE6367" t="s">
        <v>508</v>
      </c>
      <c r="AF6367" t="s">
        <v>92</v>
      </c>
      <c r="AH6367" t="s">
        <v>114</v>
      </c>
      <c r="AI6367">
        <v>2</v>
      </c>
      <c r="AJ6367" t="s">
        <v>645</v>
      </c>
      <c r="AK6367" t="s">
        <v>28931</v>
      </c>
      <c r="AL6367" t="s">
        <v>71</v>
      </c>
      <c r="AM6367">
        <v>330</v>
      </c>
      <c r="AN6367" t="s">
        <v>28932</v>
      </c>
    </row>
    <row r="6368" spans="1:40" x14ac:dyDescent="0.25">
      <c r="A6368" t="s">
        <v>26990</v>
      </c>
      <c r="B6368" t="s">
        <v>28933</v>
      </c>
      <c r="C6368" t="s">
        <v>227</v>
      </c>
      <c r="D6368" t="s">
        <v>130</v>
      </c>
      <c r="E6368" t="s">
        <v>151</v>
      </c>
      <c r="G6368" t="s">
        <v>771</v>
      </c>
      <c r="H6368" t="s">
        <v>1588</v>
      </c>
      <c r="I6368" t="s">
        <v>1588</v>
      </c>
      <c r="J6368" t="s">
        <v>2279</v>
      </c>
      <c r="K6368" t="s">
        <v>3643</v>
      </c>
      <c r="L6368" t="s">
        <v>28934</v>
      </c>
      <c r="M6368">
        <v>114.7</v>
      </c>
      <c r="N6368">
        <v>4.0199999999999996</v>
      </c>
      <c r="O6368" t="s">
        <v>602</v>
      </c>
      <c r="P6368" t="s">
        <v>505</v>
      </c>
      <c r="Q6368" t="s">
        <v>28935</v>
      </c>
      <c r="R6368" t="s">
        <v>676</v>
      </c>
      <c r="S6368" t="s">
        <v>1979</v>
      </c>
      <c r="T6368" t="s">
        <v>2156</v>
      </c>
      <c r="U6368" t="s">
        <v>2157</v>
      </c>
      <c r="V6368" t="s">
        <v>746</v>
      </c>
      <c r="W6368" t="s">
        <v>141</v>
      </c>
      <c r="X6368" t="s">
        <v>868</v>
      </c>
      <c r="Y6368" t="s">
        <v>416</v>
      </c>
      <c r="Z6368" t="s">
        <v>929</v>
      </c>
      <c r="AA6368" t="s">
        <v>270</v>
      </c>
      <c r="AB6368" t="s">
        <v>47</v>
      </c>
      <c r="AC6368" t="s">
        <v>47</v>
      </c>
      <c r="AD6368" t="s">
        <v>144</v>
      </c>
      <c r="AE6368" t="s">
        <v>595</v>
      </c>
      <c r="AF6368" t="s">
        <v>92</v>
      </c>
      <c r="AH6368" t="s">
        <v>526</v>
      </c>
      <c r="AI6368" t="s">
        <v>68</v>
      </c>
      <c r="AJ6368" t="s">
        <v>146</v>
      </c>
      <c r="AK6368" t="s">
        <v>539</v>
      </c>
      <c r="AL6368" t="s">
        <v>95</v>
      </c>
      <c r="AM6368">
        <v>160</v>
      </c>
      <c r="AN6368" t="s">
        <v>28936</v>
      </c>
    </row>
    <row r="6369" spans="1:40" x14ac:dyDescent="0.25">
      <c r="A6369" t="s">
        <v>26990</v>
      </c>
      <c r="B6369" t="s">
        <v>28937</v>
      </c>
      <c r="C6369" t="s">
        <v>227</v>
      </c>
      <c r="D6369" t="s">
        <v>130</v>
      </c>
      <c r="E6369" t="s">
        <v>151</v>
      </c>
      <c r="G6369" t="s">
        <v>583</v>
      </c>
      <c r="H6369" t="s">
        <v>47</v>
      </c>
      <c r="I6369" t="s">
        <v>47</v>
      </c>
      <c r="J6369" t="s">
        <v>2279</v>
      </c>
      <c r="K6369" t="s">
        <v>739</v>
      </c>
      <c r="L6369" t="s">
        <v>28938</v>
      </c>
      <c r="M6369">
        <v>108.4</v>
      </c>
      <c r="N6369">
        <v>3.81</v>
      </c>
      <c r="O6369" t="s">
        <v>602</v>
      </c>
      <c r="P6369" t="s">
        <v>505</v>
      </c>
      <c r="Q6369" t="s">
        <v>28939</v>
      </c>
      <c r="R6369" t="s">
        <v>28940</v>
      </c>
      <c r="S6369" t="s">
        <v>654</v>
      </c>
      <c r="T6369" t="s">
        <v>1471</v>
      </c>
      <c r="W6369" t="s">
        <v>141</v>
      </c>
      <c r="Z6369" t="s">
        <v>223</v>
      </c>
      <c r="AA6369" t="s">
        <v>270</v>
      </c>
      <c r="AB6369" t="s">
        <v>47</v>
      </c>
      <c r="AC6369" t="s">
        <v>47</v>
      </c>
      <c r="AD6369" t="s">
        <v>144</v>
      </c>
      <c r="AE6369" t="s">
        <v>595</v>
      </c>
      <c r="AF6369" t="s">
        <v>92</v>
      </c>
      <c r="AH6369" t="s">
        <v>526</v>
      </c>
      <c r="AI6369" t="s">
        <v>68</v>
      </c>
      <c r="AJ6369" t="s">
        <v>146</v>
      </c>
      <c r="AK6369" t="s">
        <v>881</v>
      </c>
      <c r="AL6369" t="s">
        <v>71</v>
      </c>
      <c r="AM6369">
        <v>200</v>
      </c>
      <c r="AN6369" t="s">
        <v>28941</v>
      </c>
    </row>
    <row r="6370" spans="1:40" x14ac:dyDescent="0.25">
      <c r="A6370" t="s">
        <v>26990</v>
      </c>
      <c r="B6370" t="s">
        <v>28942</v>
      </c>
      <c r="C6370" t="s">
        <v>227</v>
      </c>
      <c r="D6370" t="s">
        <v>130</v>
      </c>
      <c r="E6370" t="s">
        <v>151</v>
      </c>
      <c r="G6370" t="s">
        <v>650</v>
      </c>
      <c r="H6370" t="s">
        <v>47</v>
      </c>
      <c r="I6370" t="s">
        <v>47</v>
      </c>
      <c r="J6370" t="s">
        <v>2279</v>
      </c>
      <c r="K6370" t="s">
        <v>739</v>
      </c>
      <c r="L6370" t="s">
        <v>28943</v>
      </c>
      <c r="M6370">
        <v>108.6</v>
      </c>
      <c r="N6370">
        <v>3.81</v>
      </c>
      <c r="O6370" t="s">
        <v>602</v>
      </c>
      <c r="P6370" t="s">
        <v>588</v>
      </c>
      <c r="Q6370" t="s">
        <v>28780</v>
      </c>
      <c r="R6370" t="s">
        <v>811</v>
      </c>
      <c r="S6370" t="s">
        <v>654</v>
      </c>
      <c r="T6370" t="s">
        <v>8325</v>
      </c>
      <c r="W6370" t="s">
        <v>141</v>
      </c>
      <c r="X6370" t="s">
        <v>1846</v>
      </c>
      <c r="Z6370" t="s">
        <v>536</v>
      </c>
      <c r="AA6370" t="s">
        <v>114</v>
      </c>
      <c r="AB6370" t="s">
        <v>47</v>
      </c>
      <c r="AC6370" t="s">
        <v>47</v>
      </c>
      <c r="AD6370" t="s">
        <v>144</v>
      </c>
      <c r="AE6370" t="s">
        <v>595</v>
      </c>
      <c r="AF6370" t="s">
        <v>92</v>
      </c>
      <c r="AH6370" t="s">
        <v>526</v>
      </c>
      <c r="AI6370" t="s">
        <v>68</v>
      </c>
      <c r="AJ6370" t="s">
        <v>146</v>
      </c>
      <c r="AK6370" t="s">
        <v>3560</v>
      </c>
      <c r="AL6370" t="s">
        <v>71</v>
      </c>
      <c r="AM6370">
        <v>110</v>
      </c>
      <c r="AN6370" t="s">
        <v>28944</v>
      </c>
    </row>
    <row r="6371" spans="1:40" x14ac:dyDescent="0.25">
      <c r="A6371" t="s">
        <v>26990</v>
      </c>
      <c r="B6371" t="s">
        <v>28945</v>
      </c>
      <c r="C6371" t="s">
        <v>227</v>
      </c>
      <c r="D6371" t="s">
        <v>130</v>
      </c>
      <c r="E6371" t="s">
        <v>7565</v>
      </c>
      <c r="G6371" t="s">
        <v>650</v>
      </c>
      <c r="H6371" t="s">
        <v>47</v>
      </c>
      <c r="I6371" t="s">
        <v>47</v>
      </c>
      <c r="J6371">
        <v>2011</v>
      </c>
      <c r="K6371" t="s">
        <v>153</v>
      </c>
      <c r="L6371" t="s">
        <v>28946</v>
      </c>
      <c r="M6371">
        <v>98</v>
      </c>
      <c r="N6371">
        <v>3.46</v>
      </c>
      <c r="O6371" t="s">
        <v>602</v>
      </c>
      <c r="P6371" t="s">
        <v>588</v>
      </c>
      <c r="Q6371" t="s">
        <v>28947</v>
      </c>
      <c r="R6371" t="s">
        <v>27995</v>
      </c>
      <c r="S6371" t="s">
        <v>654</v>
      </c>
      <c r="T6371" t="s">
        <v>28696</v>
      </c>
      <c r="W6371" t="s">
        <v>756</v>
      </c>
      <c r="X6371" t="s">
        <v>13654</v>
      </c>
      <c r="Z6371" t="s">
        <v>890</v>
      </c>
      <c r="AA6371" t="s">
        <v>114</v>
      </c>
      <c r="AB6371" t="s">
        <v>47</v>
      </c>
      <c r="AC6371" t="s">
        <v>47</v>
      </c>
      <c r="AD6371" t="s">
        <v>28948</v>
      </c>
      <c r="AE6371" t="s">
        <v>595</v>
      </c>
      <c r="AF6371" t="s">
        <v>92</v>
      </c>
      <c r="AH6371" t="s">
        <v>526</v>
      </c>
      <c r="AI6371" t="s">
        <v>68</v>
      </c>
      <c r="AJ6371" t="s">
        <v>146</v>
      </c>
      <c r="AK6371" t="s">
        <v>3560</v>
      </c>
      <c r="AL6371" t="s">
        <v>198</v>
      </c>
      <c r="AM6371">
        <v>180</v>
      </c>
      <c r="AN6371" t="s">
        <v>28949</v>
      </c>
    </row>
    <row r="6372" spans="1:40" x14ac:dyDescent="0.25">
      <c r="A6372" t="s">
        <v>26990</v>
      </c>
      <c r="B6372" t="s">
        <v>28950</v>
      </c>
      <c r="C6372" t="s">
        <v>227</v>
      </c>
      <c r="D6372" t="s">
        <v>130</v>
      </c>
      <c r="E6372" t="s">
        <v>151</v>
      </c>
      <c r="G6372" t="s">
        <v>650</v>
      </c>
      <c r="H6372" t="s">
        <v>47</v>
      </c>
      <c r="I6372" t="s">
        <v>47</v>
      </c>
      <c r="J6372" t="s">
        <v>2279</v>
      </c>
      <c r="K6372" t="s">
        <v>3643</v>
      </c>
      <c r="L6372" t="s">
        <v>28951</v>
      </c>
      <c r="M6372">
        <v>97.5</v>
      </c>
      <c r="N6372">
        <v>3.42</v>
      </c>
      <c r="O6372" t="s">
        <v>602</v>
      </c>
      <c r="P6372" t="s">
        <v>588</v>
      </c>
      <c r="Q6372" t="s">
        <v>28952</v>
      </c>
      <c r="R6372" t="s">
        <v>13022</v>
      </c>
      <c r="S6372" t="s">
        <v>1979</v>
      </c>
      <c r="T6372" t="s">
        <v>28953</v>
      </c>
      <c r="W6372" t="s">
        <v>141</v>
      </c>
      <c r="X6372" t="s">
        <v>13654</v>
      </c>
      <c r="Y6372" t="s">
        <v>28954</v>
      </c>
      <c r="Z6372" t="s">
        <v>15190</v>
      </c>
      <c r="AA6372" t="s">
        <v>114</v>
      </c>
      <c r="AB6372" t="s">
        <v>47</v>
      </c>
      <c r="AC6372" t="s">
        <v>47</v>
      </c>
      <c r="AD6372" t="s">
        <v>28948</v>
      </c>
      <c r="AE6372" t="s">
        <v>595</v>
      </c>
      <c r="AF6372" t="s">
        <v>92</v>
      </c>
      <c r="AH6372" t="s">
        <v>526</v>
      </c>
      <c r="AI6372" t="s">
        <v>68</v>
      </c>
      <c r="AJ6372" t="s">
        <v>146</v>
      </c>
      <c r="AK6372" t="s">
        <v>3560</v>
      </c>
      <c r="AL6372" t="s">
        <v>28955</v>
      </c>
      <c r="AM6372">
        <v>70</v>
      </c>
      <c r="AN6372" t="s">
        <v>28956</v>
      </c>
    </row>
    <row r="6373" spans="1:40" x14ac:dyDescent="0.25">
      <c r="A6373" t="s">
        <v>26990</v>
      </c>
      <c r="B6373" t="s">
        <v>28957</v>
      </c>
      <c r="C6373" t="s">
        <v>227</v>
      </c>
      <c r="D6373" t="s">
        <v>130</v>
      </c>
      <c r="E6373" t="s">
        <v>9256</v>
      </c>
      <c r="G6373" t="s">
        <v>650</v>
      </c>
      <c r="H6373" t="s">
        <v>47</v>
      </c>
      <c r="I6373" t="s">
        <v>47</v>
      </c>
      <c r="J6373" t="s">
        <v>2279</v>
      </c>
      <c r="K6373" t="s">
        <v>773</v>
      </c>
      <c r="L6373" t="s">
        <v>28958</v>
      </c>
      <c r="M6373">
        <v>112</v>
      </c>
      <c r="N6373">
        <v>3.95</v>
      </c>
      <c r="O6373" t="s">
        <v>602</v>
      </c>
      <c r="P6373" t="s">
        <v>1297</v>
      </c>
      <c r="Q6373" t="s">
        <v>28959</v>
      </c>
      <c r="R6373" t="s">
        <v>28960</v>
      </c>
      <c r="W6373" t="s">
        <v>141</v>
      </c>
      <c r="X6373" t="s">
        <v>28961</v>
      </c>
      <c r="Z6373" t="s">
        <v>108</v>
      </c>
      <c r="AA6373" t="s">
        <v>114</v>
      </c>
      <c r="AB6373" t="s">
        <v>47</v>
      </c>
      <c r="AC6373" t="s">
        <v>47</v>
      </c>
      <c r="AD6373" t="s">
        <v>114</v>
      </c>
      <c r="AE6373" t="s">
        <v>833</v>
      </c>
      <c r="AF6373" t="s">
        <v>92</v>
      </c>
      <c r="AI6373" t="s">
        <v>68</v>
      </c>
      <c r="AK6373" t="s">
        <v>1474</v>
      </c>
      <c r="AL6373" t="s">
        <v>71</v>
      </c>
      <c r="AN6373" t="s">
        <v>28962</v>
      </c>
    </row>
    <row r="6374" spans="1:40" x14ac:dyDescent="0.25">
      <c r="A6374" t="s">
        <v>26990</v>
      </c>
      <c r="B6374" t="s">
        <v>28963</v>
      </c>
      <c r="C6374" t="s">
        <v>227</v>
      </c>
      <c r="D6374" t="s">
        <v>130</v>
      </c>
      <c r="E6374" t="s">
        <v>2202</v>
      </c>
      <c r="G6374" t="s">
        <v>650</v>
      </c>
      <c r="H6374" t="s">
        <v>47</v>
      </c>
      <c r="I6374" t="s">
        <v>47</v>
      </c>
      <c r="J6374" t="s">
        <v>28964</v>
      </c>
      <c r="K6374" t="s">
        <v>763</v>
      </c>
      <c r="L6374" t="s">
        <v>28965</v>
      </c>
      <c r="M6374">
        <v>135</v>
      </c>
      <c r="N6374">
        <v>4.76</v>
      </c>
      <c r="O6374" t="s">
        <v>602</v>
      </c>
      <c r="P6374" t="s">
        <v>709</v>
      </c>
      <c r="Q6374" t="s">
        <v>28966</v>
      </c>
      <c r="R6374" t="s">
        <v>798</v>
      </c>
      <c r="S6374" t="s">
        <v>812</v>
      </c>
      <c r="W6374" t="s">
        <v>756</v>
      </c>
      <c r="Z6374" t="s">
        <v>1492</v>
      </c>
      <c r="AA6374" t="s">
        <v>114</v>
      </c>
      <c r="AB6374" t="s">
        <v>47</v>
      </c>
      <c r="AC6374" t="s">
        <v>47</v>
      </c>
      <c r="AD6374" t="s">
        <v>144</v>
      </c>
      <c r="AE6374" t="s">
        <v>833</v>
      </c>
      <c r="AF6374" t="s">
        <v>92</v>
      </c>
      <c r="AI6374" t="s">
        <v>68</v>
      </c>
      <c r="AJ6374" t="s">
        <v>146</v>
      </c>
      <c r="AK6374" t="s">
        <v>759</v>
      </c>
      <c r="AL6374" t="s">
        <v>71</v>
      </c>
      <c r="AM6374">
        <v>120</v>
      </c>
      <c r="AN6374" t="s">
        <v>28967</v>
      </c>
    </row>
    <row r="6375" spans="1:40" x14ac:dyDescent="0.25">
      <c r="A6375" t="s">
        <v>26990</v>
      </c>
      <c r="B6375" t="s">
        <v>28968</v>
      </c>
      <c r="C6375" t="s">
        <v>227</v>
      </c>
      <c r="D6375" t="s">
        <v>130</v>
      </c>
      <c r="E6375" t="s">
        <v>151</v>
      </c>
      <c r="G6375" t="s">
        <v>650</v>
      </c>
      <c r="H6375" t="s">
        <v>1588</v>
      </c>
      <c r="I6375" t="s">
        <v>1588</v>
      </c>
      <c r="J6375" t="s">
        <v>2279</v>
      </c>
      <c r="K6375" t="s">
        <v>773</v>
      </c>
      <c r="L6375" t="s">
        <v>27985</v>
      </c>
      <c r="M6375">
        <v>91</v>
      </c>
      <c r="N6375">
        <v>3.21</v>
      </c>
      <c r="O6375" t="s">
        <v>602</v>
      </c>
      <c r="P6375" t="s">
        <v>1297</v>
      </c>
      <c r="Q6375" t="s">
        <v>9883</v>
      </c>
      <c r="R6375" t="s">
        <v>1299</v>
      </c>
      <c r="W6375" t="s">
        <v>1706</v>
      </c>
      <c r="X6375" t="s">
        <v>28969</v>
      </c>
      <c r="Z6375" t="s">
        <v>223</v>
      </c>
      <c r="AA6375" t="s">
        <v>114</v>
      </c>
      <c r="AB6375" t="s">
        <v>47</v>
      </c>
      <c r="AC6375" t="s">
        <v>47</v>
      </c>
      <c r="AD6375" t="s">
        <v>114</v>
      </c>
      <c r="AE6375" t="s">
        <v>595</v>
      </c>
      <c r="AF6375" t="s">
        <v>114</v>
      </c>
      <c r="AH6375" t="s">
        <v>4378</v>
      </c>
      <c r="AI6375" t="s">
        <v>68</v>
      </c>
      <c r="AK6375" t="s">
        <v>1474</v>
      </c>
      <c r="AL6375" t="s">
        <v>28970</v>
      </c>
      <c r="AM6375">
        <v>80</v>
      </c>
      <c r="AN6375" t="s">
        <v>28971</v>
      </c>
    </row>
    <row r="6376" spans="1:40" x14ac:dyDescent="0.25">
      <c r="A6376" t="s">
        <v>26990</v>
      </c>
      <c r="B6376" t="s">
        <v>28972</v>
      </c>
      <c r="C6376" t="s">
        <v>227</v>
      </c>
      <c r="D6376" t="s">
        <v>130</v>
      </c>
      <c r="E6376" t="s">
        <v>151</v>
      </c>
      <c r="G6376" t="s">
        <v>650</v>
      </c>
      <c r="H6376" t="s">
        <v>47</v>
      </c>
      <c r="I6376" t="s">
        <v>47</v>
      </c>
      <c r="J6376" t="s">
        <v>2279</v>
      </c>
      <c r="K6376" t="s">
        <v>6209</v>
      </c>
      <c r="L6376" t="s">
        <v>28973</v>
      </c>
      <c r="M6376">
        <v>80</v>
      </c>
      <c r="N6376">
        <v>2.82</v>
      </c>
      <c r="O6376" t="s">
        <v>602</v>
      </c>
      <c r="P6376" t="s">
        <v>588</v>
      </c>
      <c r="Q6376" t="s">
        <v>28974</v>
      </c>
      <c r="R6376" t="s">
        <v>822</v>
      </c>
      <c r="W6376" t="s">
        <v>1706</v>
      </c>
      <c r="X6376" t="s">
        <v>12747</v>
      </c>
      <c r="Z6376" t="s">
        <v>108</v>
      </c>
      <c r="AA6376" t="s">
        <v>10369</v>
      </c>
      <c r="AB6376" t="s">
        <v>47</v>
      </c>
      <c r="AC6376" t="s">
        <v>47</v>
      </c>
      <c r="AD6376" t="s">
        <v>271</v>
      </c>
      <c r="AE6376" t="s">
        <v>595</v>
      </c>
      <c r="AF6376" t="s">
        <v>114</v>
      </c>
      <c r="AH6376" t="s">
        <v>4378</v>
      </c>
      <c r="AI6376" t="s">
        <v>68</v>
      </c>
      <c r="AJ6376" t="s">
        <v>126</v>
      </c>
      <c r="AK6376" t="s">
        <v>1474</v>
      </c>
      <c r="AL6376" t="s">
        <v>95</v>
      </c>
      <c r="AM6376">
        <v>100</v>
      </c>
      <c r="AN6376" t="s">
        <v>28975</v>
      </c>
    </row>
    <row r="6377" spans="1:40" x14ac:dyDescent="0.25">
      <c r="A6377" t="s">
        <v>26990</v>
      </c>
      <c r="B6377" t="s">
        <v>28976</v>
      </c>
      <c r="C6377" t="s">
        <v>227</v>
      </c>
      <c r="D6377" t="s">
        <v>130</v>
      </c>
      <c r="E6377" t="s">
        <v>151</v>
      </c>
      <c r="G6377" t="s">
        <v>583</v>
      </c>
      <c r="H6377" t="s">
        <v>1588</v>
      </c>
      <c r="I6377" t="s">
        <v>47</v>
      </c>
      <c r="J6377" t="s">
        <v>2279</v>
      </c>
      <c r="K6377" t="s">
        <v>3643</v>
      </c>
      <c r="L6377" t="s">
        <v>28977</v>
      </c>
      <c r="M6377">
        <v>100</v>
      </c>
      <c r="N6377">
        <v>3.53</v>
      </c>
      <c r="O6377" t="s">
        <v>602</v>
      </c>
      <c r="P6377" t="s">
        <v>709</v>
      </c>
      <c r="Q6377" t="s">
        <v>28978</v>
      </c>
      <c r="R6377" t="s">
        <v>28764</v>
      </c>
      <c r="S6377" t="s">
        <v>654</v>
      </c>
      <c r="T6377" t="s">
        <v>28979</v>
      </c>
      <c r="W6377" t="s">
        <v>141</v>
      </c>
      <c r="X6377" t="s">
        <v>1994</v>
      </c>
      <c r="Y6377" t="s">
        <v>416</v>
      </c>
      <c r="Z6377" t="s">
        <v>968</v>
      </c>
      <c r="AA6377" t="s">
        <v>114</v>
      </c>
      <c r="AB6377" t="s">
        <v>47</v>
      </c>
      <c r="AC6377" t="s">
        <v>47</v>
      </c>
      <c r="AD6377" t="s">
        <v>144</v>
      </c>
      <c r="AE6377" t="s">
        <v>508</v>
      </c>
      <c r="AF6377" t="s">
        <v>92</v>
      </c>
      <c r="AH6377" t="s">
        <v>526</v>
      </c>
      <c r="AI6377" t="s">
        <v>68</v>
      </c>
      <c r="AJ6377" t="s">
        <v>146</v>
      </c>
      <c r="AK6377" t="s">
        <v>539</v>
      </c>
      <c r="AL6377" t="s">
        <v>1030</v>
      </c>
      <c r="AM6377">
        <v>90</v>
      </c>
      <c r="AN6377" t="s">
        <v>28980</v>
      </c>
    </row>
    <row r="6378" spans="1:40" x14ac:dyDescent="0.25">
      <c r="A6378" t="s">
        <v>26990</v>
      </c>
      <c r="B6378" t="s">
        <v>28981</v>
      </c>
      <c r="C6378" t="s">
        <v>227</v>
      </c>
      <c r="D6378" t="s">
        <v>130</v>
      </c>
      <c r="E6378" t="s">
        <v>28982</v>
      </c>
      <c r="G6378" t="s">
        <v>327</v>
      </c>
      <c r="H6378" t="s">
        <v>47</v>
      </c>
      <c r="I6378" t="s">
        <v>47</v>
      </c>
      <c r="J6378" t="s">
        <v>2145</v>
      </c>
      <c r="K6378" t="s">
        <v>2146</v>
      </c>
      <c r="L6378" t="s">
        <v>28366</v>
      </c>
      <c r="M6378">
        <v>116</v>
      </c>
      <c r="N6378">
        <v>4.09</v>
      </c>
      <c r="O6378" t="s">
        <v>602</v>
      </c>
      <c r="P6378" t="s">
        <v>24034</v>
      </c>
      <c r="Q6378" t="s">
        <v>28367</v>
      </c>
      <c r="R6378" t="s">
        <v>1957</v>
      </c>
      <c r="S6378" t="s">
        <v>654</v>
      </c>
      <c r="T6378" t="s">
        <v>624</v>
      </c>
      <c r="U6378" t="s">
        <v>28891</v>
      </c>
      <c r="V6378" t="s">
        <v>14907</v>
      </c>
      <c r="W6378" t="s">
        <v>141</v>
      </c>
      <c r="X6378" t="s">
        <v>170</v>
      </c>
      <c r="Y6378" t="s">
        <v>106</v>
      </c>
      <c r="Z6378" t="s">
        <v>28461</v>
      </c>
      <c r="AA6378" t="s">
        <v>108</v>
      </c>
      <c r="AB6378" t="s">
        <v>47</v>
      </c>
      <c r="AC6378" t="s">
        <v>47</v>
      </c>
      <c r="AD6378" t="s">
        <v>1374</v>
      </c>
      <c r="AE6378" t="s">
        <v>28706</v>
      </c>
      <c r="AF6378" t="s">
        <v>92</v>
      </c>
      <c r="AH6378" t="s">
        <v>114</v>
      </c>
      <c r="AI6378" t="s">
        <v>4460</v>
      </c>
      <c r="AJ6378" t="s">
        <v>162</v>
      </c>
      <c r="AK6378" t="s">
        <v>1656</v>
      </c>
      <c r="AL6378" t="s">
        <v>71</v>
      </c>
      <c r="AM6378">
        <v>260</v>
      </c>
      <c r="AN6378" t="s">
        <v>28983</v>
      </c>
    </row>
    <row r="6379" spans="1:40" x14ac:dyDescent="0.25">
      <c r="A6379" t="s">
        <v>26990</v>
      </c>
      <c r="B6379" t="s">
        <v>28984</v>
      </c>
      <c r="C6379" t="s">
        <v>227</v>
      </c>
      <c r="D6379" t="s">
        <v>130</v>
      </c>
      <c r="E6379" t="s">
        <v>176</v>
      </c>
      <c r="G6379" t="s">
        <v>327</v>
      </c>
      <c r="H6379" t="s">
        <v>1253</v>
      </c>
      <c r="I6379" t="s">
        <v>1253</v>
      </c>
      <c r="J6379" t="s">
        <v>11065</v>
      </c>
      <c r="K6379" t="s">
        <v>773</v>
      </c>
      <c r="L6379" t="s">
        <v>28985</v>
      </c>
      <c r="M6379">
        <v>135</v>
      </c>
      <c r="N6379">
        <v>4.76</v>
      </c>
      <c r="O6379" t="s">
        <v>602</v>
      </c>
      <c r="P6379" t="s">
        <v>28266</v>
      </c>
      <c r="Q6379" t="s">
        <v>28986</v>
      </c>
      <c r="R6379" t="s">
        <v>28987</v>
      </c>
      <c r="S6379" t="s">
        <v>28988</v>
      </c>
      <c r="T6379" t="s">
        <v>613</v>
      </c>
      <c r="U6379" t="s">
        <v>16120</v>
      </c>
      <c r="V6379" t="s">
        <v>643</v>
      </c>
      <c r="W6379" t="s">
        <v>141</v>
      </c>
      <c r="X6379" t="s">
        <v>105</v>
      </c>
      <c r="Y6379" t="s">
        <v>106</v>
      </c>
      <c r="Z6379" t="s">
        <v>929</v>
      </c>
      <c r="AA6379" t="s">
        <v>474</v>
      </c>
      <c r="AB6379" t="s">
        <v>47</v>
      </c>
      <c r="AC6379" t="s">
        <v>47</v>
      </c>
      <c r="AD6379" t="s">
        <v>1854</v>
      </c>
      <c r="AE6379" t="s">
        <v>508</v>
      </c>
      <c r="AF6379" t="s">
        <v>92</v>
      </c>
      <c r="AH6379" t="s">
        <v>526</v>
      </c>
      <c r="AI6379" t="s">
        <v>68</v>
      </c>
      <c r="AJ6379" t="s">
        <v>162</v>
      </c>
      <c r="AK6379" t="s">
        <v>10744</v>
      </c>
      <c r="AL6379" t="s">
        <v>71</v>
      </c>
      <c r="AM6379">
        <v>200</v>
      </c>
      <c r="AN6379" t="s">
        <v>28989</v>
      </c>
    </row>
    <row r="6380" spans="1:40" x14ac:dyDescent="0.25">
      <c r="A6380" t="s">
        <v>26990</v>
      </c>
      <c r="B6380" t="s">
        <v>28990</v>
      </c>
      <c r="C6380" t="s">
        <v>1973</v>
      </c>
      <c r="D6380" t="s">
        <v>1974</v>
      </c>
      <c r="E6380" t="s">
        <v>1975</v>
      </c>
      <c r="G6380" t="s">
        <v>6318</v>
      </c>
      <c r="H6380" t="s">
        <v>114</v>
      </c>
      <c r="I6380" t="s">
        <v>114</v>
      </c>
      <c r="J6380" t="s">
        <v>11065</v>
      </c>
      <c r="K6380" t="s">
        <v>6209</v>
      </c>
      <c r="L6380" t="s">
        <v>28991</v>
      </c>
      <c r="M6380">
        <v>117</v>
      </c>
      <c r="N6380">
        <v>4.13</v>
      </c>
      <c r="O6380" t="s">
        <v>602</v>
      </c>
      <c r="P6380" t="s">
        <v>588</v>
      </c>
      <c r="Q6380" t="s">
        <v>1385</v>
      </c>
      <c r="R6380" t="s">
        <v>535</v>
      </c>
      <c r="S6380" t="s">
        <v>12537</v>
      </c>
      <c r="T6380" t="s">
        <v>6212</v>
      </c>
      <c r="W6380" t="s">
        <v>141</v>
      </c>
      <c r="Z6380" t="s">
        <v>536</v>
      </c>
      <c r="AA6380" t="s">
        <v>114</v>
      </c>
      <c r="AB6380" t="s">
        <v>47</v>
      </c>
      <c r="AC6380" t="s">
        <v>47</v>
      </c>
      <c r="AD6380" t="s">
        <v>832</v>
      </c>
      <c r="AE6380" t="s">
        <v>595</v>
      </c>
      <c r="AF6380" t="s">
        <v>92</v>
      </c>
      <c r="AH6380" t="s">
        <v>114</v>
      </c>
      <c r="AI6380" t="s">
        <v>68</v>
      </c>
      <c r="AJ6380" t="s">
        <v>69</v>
      </c>
      <c r="AK6380" t="s">
        <v>3285</v>
      </c>
      <c r="AL6380" t="s">
        <v>528</v>
      </c>
      <c r="AM6380">
        <v>90</v>
      </c>
      <c r="AN6380" t="s">
        <v>28992</v>
      </c>
    </row>
    <row r="6381" spans="1:40" x14ac:dyDescent="0.25">
      <c r="A6381" t="s">
        <v>26990</v>
      </c>
      <c r="B6381" t="s">
        <v>28993</v>
      </c>
      <c r="C6381" t="s">
        <v>1973</v>
      </c>
      <c r="D6381" t="s">
        <v>1974</v>
      </c>
      <c r="E6381" t="s">
        <v>1975</v>
      </c>
      <c r="G6381" t="s">
        <v>1976</v>
      </c>
      <c r="H6381" t="s">
        <v>114</v>
      </c>
      <c r="I6381" t="s">
        <v>114</v>
      </c>
      <c r="J6381" t="s">
        <v>2279</v>
      </c>
      <c r="K6381" t="s">
        <v>773</v>
      </c>
      <c r="L6381" t="s">
        <v>28994</v>
      </c>
      <c r="M6381">
        <v>111</v>
      </c>
      <c r="N6381">
        <v>4.09</v>
      </c>
      <c r="O6381" t="s">
        <v>602</v>
      </c>
      <c r="P6381" t="s">
        <v>1297</v>
      </c>
      <c r="Q6381" t="s">
        <v>17137</v>
      </c>
      <c r="R6381" t="s">
        <v>2359</v>
      </c>
      <c r="W6381" t="s">
        <v>141</v>
      </c>
      <c r="X6381" t="s">
        <v>966</v>
      </c>
      <c r="Y6381" t="s">
        <v>967</v>
      </c>
      <c r="Z6381" t="s">
        <v>1492</v>
      </c>
      <c r="AA6381" t="s">
        <v>114</v>
      </c>
      <c r="AB6381" t="s">
        <v>258</v>
      </c>
      <c r="AC6381" t="s">
        <v>114</v>
      </c>
      <c r="AD6381" t="s">
        <v>114</v>
      </c>
      <c r="AE6381" t="s">
        <v>833</v>
      </c>
      <c r="AF6381" t="s">
        <v>92</v>
      </c>
      <c r="AH6381" t="s">
        <v>114</v>
      </c>
      <c r="AI6381" t="s">
        <v>68</v>
      </c>
      <c r="AK6381" t="s">
        <v>324</v>
      </c>
      <c r="AL6381" t="s">
        <v>71</v>
      </c>
      <c r="AM6381">
        <v>100</v>
      </c>
      <c r="AN6381" t="s">
        <v>28995</v>
      </c>
    </row>
    <row r="6382" spans="1:40" x14ac:dyDescent="0.25">
      <c r="A6382" t="s">
        <v>26990</v>
      </c>
      <c r="B6382" t="s">
        <v>28996</v>
      </c>
      <c r="C6382" t="s">
        <v>1973</v>
      </c>
      <c r="D6382" t="s">
        <v>28997</v>
      </c>
      <c r="E6382" t="s">
        <v>1975</v>
      </c>
      <c r="G6382" t="s">
        <v>1976</v>
      </c>
      <c r="H6382" t="s">
        <v>114</v>
      </c>
      <c r="I6382" t="s">
        <v>114</v>
      </c>
      <c r="J6382" t="s">
        <v>11065</v>
      </c>
      <c r="K6382" t="s">
        <v>773</v>
      </c>
      <c r="L6382" t="s">
        <v>28998</v>
      </c>
      <c r="M6382">
        <v>116</v>
      </c>
      <c r="N6382">
        <v>4.09</v>
      </c>
      <c r="O6382" t="s">
        <v>602</v>
      </c>
      <c r="P6382" t="s">
        <v>588</v>
      </c>
      <c r="Q6382" t="s">
        <v>12536</v>
      </c>
      <c r="R6382" t="s">
        <v>535</v>
      </c>
      <c r="S6382" t="s">
        <v>9379</v>
      </c>
      <c r="T6382" t="s">
        <v>1471</v>
      </c>
      <c r="U6382" t="s">
        <v>28999</v>
      </c>
      <c r="W6382" t="s">
        <v>756</v>
      </c>
      <c r="X6382" t="s">
        <v>677</v>
      </c>
      <c r="Y6382" t="s">
        <v>416</v>
      </c>
      <c r="Z6382" t="s">
        <v>968</v>
      </c>
      <c r="AA6382" t="s">
        <v>474</v>
      </c>
      <c r="AB6382" t="s">
        <v>47</v>
      </c>
      <c r="AC6382" t="s">
        <v>47</v>
      </c>
      <c r="AD6382" t="s">
        <v>29000</v>
      </c>
      <c r="AE6382" t="s">
        <v>833</v>
      </c>
      <c r="AF6382" t="s">
        <v>92</v>
      </c>
      <c r="AH6382" t="s">
        <v>114</v>
      </c>
      <c r="AI6382" t="s">
        <v>68</v>
      </c>
      <c r="AJ6382" t="s">
        <v>146</v>
      </c>
      <c r="AK6382" t="s">
        <v>539</v>
      </c>
      <c r="AL6382" t="s">
        <v>16273</v>
      </c>
      <c r="AM6382">
        <v>90</v>
      </c>
      <c r="AN6382" t="s">
        <v>29001</v>
      </c>
    </row>
    <row r="6383" spans="1:40" x14ac:dyDescent="0.25">
      <c r="A6383" t="s">
        <v>26990</v>
      </c>
      <c r="B6383" t="s">
        <v>29002</v>
      </c>
      <c r="C6383" t="s">
        <v>6381</v>
      </c>
      <c r="D6383" t="s">
        <v>1974</v>
      </c>
      <c r="E6383" t="s">
        <v>6382</v>
      </c>
      <c r="G6383" t="s">
        <v>47</v>
      </c>
      <c r="H6383" t="s">
        <v>114</v>
      </c>
      <c r="I6383" t="s">
        <v>114</v>
      </c>
      <c r="J6383" t="s">
        <v>2145</v>
      </c>
      <c r="K6383" t="s">
        <v>2146</v>
      </c>
      <c r="L6383" t="s">
        <v>29003</v>
      </c>
      <c r="M6383">
        <v>120</v>
      </c>
      <c r="N6383">
        <v>4.2300000000000004</v>
      </c>
      <c r="O6383" t="s">
        <v>602</v>
      </c>
      <c r="P6383" t="s">
        <v>1826</v>
      </c>
      <c r="Q6383" t="s">
        <v>29004</v>
      </c>
      <c r="R6383" t="s">
        <v>99</v>
      </c>
      <c r="W6383" t="s">
        <v>141</v>
      </c>
      <c r="Z6383" t="s">
        <v>474</v>
      </c>
      <c r="AA6383" t="s">
        <v>114</v>
      </c>
      <c r="AB6383" t="s">
        <v>47</v>
      </c>
      <c r="AC6383" t="s">
        <v>47</v>
      </c>
      <c r="AD6383" t="s">
        <v>114</v>
      </c>
      <c r="AE6383" t="s">
        <v>609</v>
      </c>
      <c r="AF6383" t="s">
        <v>114</v>
      </c>
      <c r="AH6383" t="s">
        <v>114</v>
      </c>
      <c r="AI6383" t="s">
        <v>68</v>
      </c>
      <c r="AK6383" t="s">
        <v>1474</v>
      </c>
      <c r="AL6383" t="s">
        <v>29005</v>
      </c>
      <c r="AM6383">
        <v>130</v>
      </c>
      <c r="AN6383" t="s">
        <v>29006</v>
      </c>
    </row>
    <row r="6384" spans="1:40" x14ac:dyDescent="0.25">
      <c r="A6384" t="s">
        <v>26990</v>
      </c>
      <c r="B6384" t="s">
        <v>29007</v>
      </c>
      <c r="C6384" t="s">
        <v>6396</v>
      </c>
      <c r="D6384" t="s">
        <v>1974</v>
      </c>
      <c r="G6384" t="s">
        <v>47</v>
      </c>
      <c r="H6384" t="s">
        <v>114</v>
      </c>
      <c r="I6384" t="s">
        <v>114</v>
      </c>
      <c r="J6384" t="s">
        <v>2145</v>
      </c>
      <c r="K6384" t="s">
        <v>2146</v>
      </c>
      <c r="L6384" t="s">
        <v>29008</v>
      </c>
      <c r="M6384">
        <v>92</v>
      </c>
      <c r="N6384">
        <v>3.25</v>
      </c>
      <c r="O6384" t="s">
        <v>602</v>
      </c>
      <c r="P6384" t="s">
        <v>1297</v>
      </c>
      <c r="Q6384" t="s">
        <v>12838</v>
      </c>
      <c r="R6384" t="s">
        <v>29009</v>
      </c>
      <c r="W6384" t="s">
        <v>141</v>
      </c>
      <c r="X6384" t="s">
        <v>12747</v>
      </c>
      <c r="Z6384" t="s">
        <v>474</v>
      </c>
      <c r="AA6384" t="s">
        <v>114</v>
      </c>
      <c r="AB6384" t="s">
        <v>47</v>
      </c>
      <c r="AC6384" t="s">
        <v>47</v>
      </c>
      <c r="AD6384" t="s">
        <v>114</v>
      </c>
      <c r="AE6384" t="s">
        <v>609</v>
      </c>
      <c r="AF6384" t="s">
        <v>29010</v>
      </c>
      <c r="AH6384" t="s">
        <v>114</v>
      </c>
      <c r="AI6384" t="s">
        <v>68</v>
      </c>
      <c r="AK6384" t="s">
        <v>1474</v>
      </c>
      <c r="AL6384" t="s">
        <v>71</v>
      </c>
      <c r="AM6384">
        <v>80</v>
      </c>
      <c r="AN6384" t="s">
        <v>29011</v>
      </c>
    </row>
    <row r="6385" spans="1:40" x14ac:dyDescent="0.25">
      <c r="A6385" t="s">
        <v>26990</v>
      </c>
      <c r="B6385" t="s">
        <v>29012</v>
      </c>
      <c r="C6385" t="s">
        <v>1973</v>
      </c>
      <c r="D6385" t="s">
        <v>12716</v>
      </c>
      <c r="E6385" t="s">
        <v>1975</v>
      </c>
      <c r="G6385" t="s">
        <v>6318</v>
      </c>
      <c r="H6385" t="s">
        <v>114</v>
      </c>
      <c r="I6385" t="s">
        <v>114</v>
      </c>
      <c r="J6385" t="s">
        <v>11065</v>
      </c>
      <c r="K6385" t="s">
        <v>2175</v>
      </c>
      <c r="L6385" t="s">
        <v>29013</v>
      </c>
      <c r="M6385">
        <v>113</v>
      </c>
      <c r="N6385">
        <v>3.99</v>
      </c>
      <c r="O6385" t="s">
        <v>602</v>
      </c>
      <c r="P6385" t="s">
        <v>901</v>
      </c>
      <c r="Q6385" t="s">
        <v>29014</v>
      </c>
      <c r="R6385" t="s">
        <v>822</v>
      </c>
      <c r="W6385" t="s">
        <v>141</v>
      </c>
      <c r="Z6385" t="s">
        <v>474</v>
      </c>
      <c r="AA6385" t="s">
        <v>114</v>
      </c>
      <c r="AB6385" t="s">
        <v>47</v>
      </c>
      <c r="AC6385" t="s">
        <v>47</v>
      </c>
      <c r="AD6385" t="s">
        <v>114</v>
      </c>
      <c r="AE6385" t="s">
        <v>47</v>
      </c>
      <c r="AF6385" t="s">
        <v>114</v>
      </c>
      <c r="AI6385" t="s">
        <v>68</v>
      </c>
      <c r="AJ6385" t="s">
        <v>126</v>
      </c>
      <c r="AK6385" t="s">
        <v>1474</v>
      </c>
      <c r="AL6385" t="s">
        <v>29015</v>
      </c>
      <c r="AM6385">
        <v>70</v>
      </c>
      <c r="AN6385" t="s">
        <v>29016</v>
      </c>
    </row>
    <row r="6386" spans="1:40" x14ac:dyDescent="0.25">
      <c r="A6386" t="s">
        <v>26990</v>
      </c>
      <c r="B6386" t="s">
        <v>29017</v>
      </c>
      <c r="C6386" t="s">
        <v>227</v>
      </c>
      <c r="D6386" t="s">
        <v>130</v>
      </c>
      <c r="E6386" t="s">
        <v>9256</v>
      </c>
      <c r="G6386" t="s">
        <v>845</v>
      </c>
      <c r="H6386" t="s">
        <v>47</v>
      </c>
      <c r="I6386" t="s">
        <v>47</v>
      </c>
      <c r="J6386" t="s">
        <v>29018</v>
      </c>
      <c r="K6386" t="s">
        <v>763</v>
      </c>
      <c r="L6386" t="s">
        <v>29019</v>
      </c>
      <c r="M6386">
        <v>130</v>
      </c>
      <c r="N6386">
        <v>4.59</v>
      </c>
      <c r="O6386" t="s">
        <v>602</v>
      </c>
      <c r="P6386" t="s">
        <v>505</v>
      </c>
      <c r="Q6386" t="s">
        <v>16139</v>
      </c>
      <c r="R6386" t="s">
        <v>798</v>
      </c>
      <c r="S6386" t="s">
        <v>812</v>
      </c>
      <c r="T6386" t="s">
        <v>16140</v>
      </c>
      <c r="W6386" t="s">
        <v>756</v>
      </c>
      <c r="X6386" t="s">
        <v>1994</v>
      </c>
      <c r="Y6386" t="s">
        <v>29020</v>
      </c>
      <c r="Z6386" t="s">
        <v>1492</v>
      </c>
      <c r="AA6386" t="s">
        <v>114</v>
      </c>
      <c r="AB6386" t="s">
        <v>47</v>
      </c>
      <c r="AC6386" t="s">
        <v>47</v>
      </c>
      <c r="AD6386" t="s">
        <v>802</v>
      </c>
      <c r="AE6386" t="s">
        <v>595</v>
      </c>
      <c r="AF6386" t="s">
        <v>92</v>
      </c>
      <c r="AH6386" t="s">
        <v>114</v>
      </c>
      <c r="AI6386" t="s">
        <v>68</v>
      </c>
      <c r="AJ6386" t="s">
        <v>69</v>
      </c>
      <c r="AK6386" t="s">
        <v>539</v>
      </c>
      <c r="AL6386" t="s">
        <v>29021</v>
      </c>
      <c r="AM6386">
        <v>170</v>
      </c>
      <c r="AN6386" t="s">
        <v>29022</v>
      </c>
    </row>
    <row r="6387" spans="1:40" x14ac:dyDescent="0.25">
      <c r="A6387" t="s">
        <v>26990</v>
      </c>
      <c r="B6387" t="s">
        <v>29023</v>
      </c>
      <c r="C6387" t="s">
        <v>227</v>
      </c>
      <c r="D6387" t="s">
        <v>130</v>
      </c>
      <c r="E6387" t="s">
        <v>9256</v>
      </c>
      <c r="G6387" t="s">
        <v>327</v>
      </c>
      <c r="H6387" t="s">
        <v>47</v>
      </c>
      <c r="I6387" t="s">
        <v>47</v>
      </c>
      <c r="J6387" t="s">
        <v>16218</v>
      </c>
      <c r="K6387" t="s">
        <v>763</v>
      </c>
      <c r="L6387" t="s">
        <v>29024</v>
      </c>
      <c r="M6387">
        <v>125</v>
      </c>
      <c r="N6387">
        <v>4.41</v>
      </c>
      <c r="O6387" t="s">
        <v>602</v>
      </c>
      <c r="P6387" t="s">
        <v>204</v>
      </c>
      <c r="Q6387" t="s">
        <v>7256</v>
      </c>
      <c r="R6387" t="s">
        <v>877</v>
      </c>
      <c r="S6387" t="s">
        <v>654</v>
      </c>
      <c r="T6387" t="s">
        <v>1808</v>
      </c>
      <c r="U6387" t="s">
        <v>29025</v>
      </c>
      <c r="V6387" t="s">
        <v>608</v>
      </c>
      <c r="W6387" t="s">
        <v>141</v>
      </c>
      <c r="X6387" t="s">
        <v>677</v>
      </c>
      <c r="Y6387" t="s">
        <v>416</v>
      </c>
      <c r="Z6387" t="s">
        <v>968</v>
      </c>
      <c r="AA6387" t="s">
        <v>270</v>
      </c>
      <c r="AB6387" t="s">
        <v>47</v>
      </c>
      <c r="AC6387" t="s">
        <v>47</v>
      </c>
      <c r="AD6387" t="s">
        <v>29026</v>
      </c>
      <c r="AE6387" t="s">
        <v>595</v>
      </c>
      <c r="AF6387" t="s">
        <v>92</v>
      </c>
      <c r="AH6387" t="s">
        <v>114</v>
      </c>
      <c r="AI6387" t="s">
        <v>68</v>
      </c>
      <c r="AJ6387" t="s">
        <v>146</v>
      </c>
      <c r="AK6387" t="s">
        <v>539</v>
      </c>
      <c r="AL6387" t="s">
        <v>71</v>
      </c>
      <c r="AM6387">
        <v>200</v>
      </c>
      <c r="AN6387" t="s">
        <v>29027</v>
      </c>
    </row>
    <row r="6388" spans="1:40" x14ac:dyDescent="0.25">
      <c r="A6388" t="s">
        <v>26990</v>
      </c>
      <c r="B6388" t="s">
        <v>29028</v>
      </c>
      <c r="C6388" t="s">
        <v>227</v>
      </c>
      <c r="D6388" t="s">
        <v>130</v>
      </c>
      <c r="E6388" t="s">
        <v>2202</v>
      </c>
      <c r="G6388" t="s">
        <v>845</v>
      </c>
      <c r="H6388" t="s">
        <v>47</v>
      </c>
      <c r="I6388" t="s">
        <v>47</v>
      </c>
      <c r="J6388" t="s">
        <v>11065</v>
      </c>
      <c r="K6388" t="s">
        <v>2146</v>
      </c>
      <c r="L6388" t="s">
        <v>29029</v>
      </c>
      <c r="M6388">
        <v>89.4</v>
      </c>
      <c r="N6388">
        <v>3.14</v>
      </c>
      <c r="O6388" t="s">
        <v>602</v>
      </c>
      <c r="P6388" t="s">
        <v>934</v>
      </c>
      <c r="Q6388" t="s">
        <v>13332</v>
      </c>
      <c r="R6388" t="s">
        <v>2359</v>
      </c>
      <c r="W6388" t="s">
        <v>1706</v>
      </c>
      <c r="X6388" t="s">
        <v>12450</v>
      </c>
      <c r="Z6388" t="s">
        <v>108</v>
      </c>
      <c r="AA6388" t="s">
        <v>114</v>
      </c>
      <c r="AB6388" t="s">
        <v>47</v>
      </c>
      <c r="AC6388" t="s">
        <v>114</v>
      </c>
      <c r="AD6388" t="s">
        <v>114</v>
      </c>
      <c r="AE6388" t="s">
        <v>609</v>
      </c>
      <c r="AF6388" t="s">
        <v>114</v>
      </c>
      <c r="AH6388" t="s">
        <v>114</v>
      </c>
      <c r="AI6388" t="s">
        <v>47</v>
      </c>
      <c r="AK6388" t="s">
        <v>759</v>
      </c>
      <c r="AL6388" t="s">
        <v>71</v>
      </c>
      <c r="AM6388">
        <v>80</v>
      </c>
      <c r="AN6388" t="s">
        <v>29030</v>
      </c>
    </row>
    <row r="6389" spans="1:40" x14ac:dyDescent="0.25">
      <c r="A6389" t="s">
        <v>26990</v>
      </c>
      <c r="B6389" t="s">
        <v>29031</v>
      </c>
      <c r="C6389" t="s">
        <v>825</v>
      </c>
      <c r="D6389" t="s">
        <v>1185</v>
      </c>
      <c r="H6389" t="s">
        <v>114</v>
      </c>
      <c r="I6389" t="s">
        <v>114</v>
      </c>
      <c r="J6389" t="s">
        <v>2145</v>
      </c>
      <c r="K6389" t="s">
        <v>153</v>
      </c>
      <c r="L6389" t="s">
        <v>29032</v>
      </c>
      <c r="M6389">
        <v>71</v>
      </c>
      <c r="N6389">
        <v>2.5</v>
      </c>
      <c r="O6389" t="s">
        <v>602</v>
      </c>
      <c r="P6389" t="s">
        <v>2313</v>
      </c>
      <c r="Q6389" t="s">
        <v>29033</v>
      </c>
      <c r="R6389" t="s">
        <v>28800</v>
      </c>
      <c r="W6389" t="s">
        <v>114</v>
      </c>
      <c r="X6389" t="s">
        <v>8914</v>
      </c>
      <c r="AB6389" t="s">
        <v>47</v>
      </c>
      <c r="AC6389" t="s">
        <v>114</v>
      </c>
      <c r="AD6389" t="s">
        <v>114</v>
      </c>
      <c r="AE6389" t="s">
        <v>114</v>
      </c>
      <c r="AF6389" t="s">
        <v>114</v>
      </c>
      <c r="AH6389" t="s">
        <v>67</v>
      </c>
      <c r="AI6389" t="s">
        <v>114</v>
      </c>
      <c r="AK6389" t="s">
        <v>2629</v>
      </c>
      <c r="AL6389" t="s">
        <v>528</v>
      </c>
      <c r="AM6389">
        <v>20</v>
      </c>
      <c r="AN6389" t="s">
        <v>29034</v>
      </c>
    </row>
    <row r="6390" spans="1:40" x14ac:dyDescent="0.25">
      <c r="A6390" t="s">
        <v>26990</v>
      </c>
      <c r="B6390" t="s">
        <v>29035</v>
      </c>
      <c r="C6390" t="s">
        <v>825</v>
      </c>
      <c r="D6390" t="s">
        <v>1185</v>
      </c>
      <c r="H6390" t="s">
        <v>114</v>
      </c>
      <c r="I6390" t="s">
        <v>114</v>
      </c>
      <c r="J6390" t="s">
        <v>2145</v>
      </c>
      <c r="K6390" t="s">
        <v>153</v>
      </c>
      <c r="L6390" t="s">
        <v>29032</v>
      </c>
      <c r="M6390">
        <v>71</v>
      </c>
      <c r="N6390">
        <v>2.5</v>
      </c>
      <c r="O6390" t="s">
        <v>602</v>
      </c>
      <c r="P6390" t="s">
        <v>2313</v>
      </c>
      <c r="Q6390" t="s">
        <v>29033</v>
      </c>
      <c r="R6390" t="s">
        <v>28800</v>
      </c>
      <c r="W6390" t="s">
        <v>114</v>
      </c>
      <c r="AB6390" t="s">
        <v>47</v>
      </c>
      <c r="AC6390" t="s">
        <v>114</v>
      </c>
      <c r="AD6390" t="s">
        <v>114</v>
      </c>
      <c r="AE6390" t="s">
        <v>114</v>
      </c>
      <c r="AF6390" t="s">
        <v>114</v>
      </c>
      <c r="AH6390" t="s">
        <v>114</v>
      </c>
      <c r="AI6390" t="s">
        <v>114</v>
      </c>
      <c r="AK6390" t="s">
        <v>2629</v>
      </c>
      <c r="AL6390" t="s">
        <v>71</v>
      </c>
      <c r="AM6390">
        <v>30</v>
      </c>
      <c r="AN6390" t="s">
        <v>29034</v>
      </c>
    </row>
    <row r="6391" spans="1:40" x14ac:dyDescent="0.25">
      <c r="A6391" t="s">
        <v>26990</v>
      </c>
      <c r="B6391" t="s">
        <v>29036</v>
      </c>
      <c r="C6391" t="s">
        <v>825</v>
      </c>
      <c r="D6391" t="s">
        <v>130</v>
      </c>
      <c r="H6391" t="s">
        <v>47</v>
      </c>
      <c r="I6391" t="s">
        <v>47</v>
      </c>
      <c r="J6391" t="s">
        <v>7760</v>
      </c>
      <c r="K6391" t="s">
        <v>2244</v>
      </c>
      <c r="L6391" t="s">
        <v>29037</v>
      </c>
      <c r="M6391">
        <v>84</v>
      </c>
      <c r="N6391">
        <v>2.96</v>
      </c>
      <c r="O6391" t="s">
        <v>602</v>
      </c>
      <c r="P6391" t="s">
        <v>934</v>
      </c>
      <c r="Q6391" t="s">
        <v>26678</v>
      </c>
      <c r="R6391" t="s">
        <v>2359</v>
      </c>
      <c r="W6391" t="s">
        <v>1706</v>
      </c>
      <c r="X6391" t="s">
        <v>2050</v>
      </c>
      <c r="Z6391" t="s">
        <v>108</v>
      </c>
      <c r="AA6391" t="s">
        <v>114</v>
      </c>
      <c r="AB6391" t="s">
        <v>47</v>
      </c>
      <c r="AC6391" t="s">
        <v>47</v>
      </c>
      <c r="AD6391" t="s">
        <v>114</v>
      </c>
      <c r="AE6391" t="s">
        <v>609</v>
      </c>
      <c r="AF6391" t="s">
        <v>114</v>
      </c>
      <c r="AH6391" t="s">
        <v>67</v>
      </c>
      <c r="AI6391" t="s">
        <v>68</v>
      </c>
      <c r="AK6391" t="s">
        <v>2629</v>
      </c>
      <c r="AL6391" t="s">
        <v>71</v>
      </c>
      <c r="AM6391">
        <v>50</v>
      </c>
      <c r="AN6391" t="s">
        <v>29038</v>
      </c>
    </row>
    <row r="6392" spans="1:40" x14ac:dyDescent="0.25">
      <c r="A6392" t="s">
        <v>26990</v>
      </c>
      <c r="B6392" t="s">
        <v>29039</v>
      </c>
      <c r="C6392" t="s">
        <v>227</v>
      </c>
      <c r="D6392" t="s">
        <v>130</v>
      </c>
      <c r="E6392" t="s">
        <v>9256</v>
      </c>
      <c r="G6392" t="s">
        <v>650</v>
      </c>
      <c r="H6392" t="s">
        <v>47</v>
      </c>
      <c r="I6392" t="s">
        <v>47</v>
      </c>
      <c r="J6392" t="s">
        <v>2212</v>
      </c>
      <c r="K6392" t="s">
        <v>2175</v>
      </c>
      <c r="L6392" t="s">
        <v>29040</v>
      </c>
      <c r="M6392">
        <v>108</v>
      </c>
      <c r="N6392">
        <v>3.81</v>
      </c>
      <c r="O6392" t="s">
        <v>602</v>
      </c>
      <c r="P6392" t="s">
        <v>588</v>
      </c>
      <c r="Q6392" t="s">
        <v>29041</v>
      </c>
      <c r="R6392" t="s">
        <v>27995</v>
      </c>
      <c r="S6392" t="s">
        <v>812</v>
      </c>
      <c r="T6392" t="s">
        <v>2163</v>
      </c>
      <c r="W6392" t="s">
        <v>756</v>
      </c>
      <c r="Z6392" t="s">
        <v>7454</v>
      </c>
      <c r="AA6392" t="s">
        <v>114</v>
      </c>
      <c r="AB6392" t="s">
        <v>47</v>
      </c>
      <c r="AC6392" t="s">
        <v>47</v>
      </c>
      <c r="AD6392" t="s">
        <v>144</v>
      </c>
      <c r="AE6392" t="s">
        <v>595</v>
      </c>
      <c r="AF6392" t="s">
        <v>92</v>
      </c>
      <c r="AH6392" t="s">
        <v>526</v>
      </c>
      <c r="AI6392" t="s">
        <v>68</v>
      </c>
      <c r="AJ6392" t="s">
        <v>146</v>
      </c>
      <c r="AK6392" t="s">
        <v>3560</v>
      </c>
      <c r="AL6392" t="s">
        <v>1030</v>
      </c>
      <c r="AM6392">
        <v>60</v>
      </c>
      <c r="AN6392" t="s">
        <v>29042</v>
      </c>
    </row>
    <row r="6393" spans="1:40" x14ac:dyDescent="0.25">
      <c r="A6393" t="s">
        <v>26990</v>
      </c>
      <c r="B6393" t="s">
        <v>29043</v>
      </c>
      <c r="C6393" t="s">
        <v>825</v>
      </c>
      <c r="D6393" t="s">
        <v>983</v>
      </c>
      <c r="H6393" t="s">
        <v>713</v>
      </c>
      <c r="I6393" t="s">
        <v>713</v>
      </c>
      <c r="J6393" t="s">
        <v>7760</v>
      </c>
      <c r="K6393" t="s">
        <v>793</v>
      </c>
      <c r="L6393" t="s">
        <v>29044</v>
      </c>
      <c r="M6393">
        <v>89</v>
      </c>
      <c r="N6393">
        <v>3.14</v>
      </c>
      <c r="O6393" t="s">
        <v>652</v>
      </c>
      <c r="P6393" t="s">
        <v>1297</v>
      </c>
      <c r="Q6393" t="s">
        <v>25439</v>
      </c>
      <c r="R6393" t="s">
        <v>2359</v>
      </c>
      <c r="W6393" t="s">
        <v>1706</v>
      </c>
      <c r="X6393" t="s">
        <v>5486</v>
      </c>
      <c r="Z6393" t="s">
        <v>108</v>
      </c>
      <c r="AA6393" t="s">
        <v>114</v>
      </c>
      <c r="AB6393" t="s">
        <v>47</v>
      </c>
      <c r="AC6393" t="s">
        <v>47</v>
      </c>
      <c r="AD6393" t="s">
        <v>114</v>
      </c>
      <c r="AE6393" t="s">
        <v>609</v>
      </c>
      <c r="AF6393" t="s">
        <v>114</v>
      </c>
      <c r="AH6393" t="s">
        <v>3341</v>
      </c>
      <c r="AI6393" t="s">
        <v>68</v>
      </c>
      <c r="AK6393" t="s">
        <v>1474</v>
      </c>
      <c r="AL6393" t="s">
        <v>29045</v>
      </c>
      <c r="AM6393">
        <v>70</v>
      </c>
      <c r="AN6393" t="s">
        <v>29046</v>
      </c>
    </row>
    <row r="6394" spans="1:40" x14ac:dyDescent="0.25">
      <c r="A6394" t="s">
        <v>26990</v>
      </c>
      <c r="B6394" t="s">
        <v>29047</v>
      </c>
      <c r="C6394" t="s">
        <v>1973</v>
      </c>
      <c r="D6394" t="s">
        <v>1974</v>
      </c>
      <c r="E6394" t="s">
        <v>1975</v>
      </c>
      <c r="G6394" t="s">
        <v>6318</v>
      </c>
      <c r="H6394" t="s">
        <v>114</v>
      </c>
      <c r="I6394" t="s">
        <v>114</v>
      </c>
      <c r="J6394" t="s">
        <v>29048</v>
      </c>
      <c r="K6394" t="s">
        <v>763</v>
      </c>
      <c r="L6394" t="s">
        <v>29049</v>
      </c>
      <c r="M6394">
        <v>89</v>
      </c>
      <c r="N6394">
        <v>3.14</v>
      </c>
      <c r="O6394" t="s">
        <v>602</v>
      </c>
      <c r="P6394" t="s">
        <v>1297</v>
      </c>
      <c r="Q6394" t="s">
        <v>29050</v>
      </c>
      <c r="R6394" t="s">
        <v>5295</v>
      </c>
      <c r="W6394" t="s">
        <v>114</v>
      </c>
      <c r="Z6394" t="s">
        <v>270</v>
      </c>
      <c r="AA6394" t="s">
        <v>114</v>
      </c>
      <c r="AB6394" t="s">
        <v>47</v>
      </c>
      <c r="AC6394" t="s">
        <v>114</v>
      </c>
      <c r="AD6394" t="s">
        <v>114</v>
      </c>
      <c r="AE6394" t="s">
        <v>609</v>
      </c>
      <c r="AF6394" t="s">
        <v>114</v>
      </c>
      <c r="AH6394" t="s">
        <v>114</v>
      </c>
      <c r="AI6394" t="s">
        <v>2483</v>
      </c>
      <c r="AK6394" t="s">
        <v>2629</v>
      </c>
      <c r="AL6394" t="s">
        <v>29051</v>
      </c>
      <c r="AM6394">
        <v>80</v>
      </c>
      <c r="AN6394" t="s">
        <v>29052</v>
      </c>
    </row>
    <row r="6395" spans="1:40" x14ac:dyDescent="0.25">
      <c r="A6395" t="s">
        <v>26990</v>
      </c>
      <c r="B6395" t="s">
        <v>29053</v>
      </c>
      <c r="C6395" t="s">
        <v>825</v>
      </c>
      <c r="D6395" t="s">
        <v>9868</v>
      </c>
      <c r="H6395" t="s">
        <v>713</v>
      </c>
      <c r="I6395" t="s">
        <v>114</v>
      </c>
      <c r="J6395" t="s">
        <v>7760</v>
      </c>
      <c r="K6395" t="s">
        <v>807</v>
      </c>
      <c r="L6395" t="s">
        <v>29054</v>
      </c>
      <c r="M6395">
        <v>79</v>
      </c>
      <c r="N6395">
        <v>2.79</v>
      </c>
      <c r="O6395" t="s">
        <v>652</v>
      </c>
      <c r="P6395" t="s">
        <v>934</v>
      </c>
      <c r="Q6395" t="s">
        <v>25803</v>
      </c>
      <c r="R6395" t="s">
        <v>2012</v>
      </c>
      <c r="W6395" t="s">
        <v>978</v>
      </c>
      <c r="X6395" t="s">
        <v>2458</v>
      </c>
      <c r="Z6395" t="s">
        <v>270</v>
      </c>
      <c r="AA6395" t="s">
        <v>114</v>
      </c>
      <c r="AB6395" t="s">
        <v>47</v>
      </c>
      <c r="AC6395" t="s">
        <v>47</v>
      </c>
      <c r="AD6395" t="s">
        <v>114</v>
      </c>
      <c r="AE6395" t="s">
        <v>609</v>
      </c>
      <c r="AF6395" t="s">
        <v>114</v>
      </c>
      <c r="AH6395" t="s">
        <v>67</v>
      </c>
      <c r="AI6395">
        <v>2</v>
      </c>
      <c r="AK6395" t="s">
        <v>1474</v>
      </c>
      <c r="AL6395" t="s">
        <v>71</v>
      </c>
      <c r="AM6395">
        <v>70</v>
      </c>
      <c r="AN6395" t="s">
        <v>29055</v>
      </c>
    </row>
    <row r="6396" spans="1:40" x14ac:dyDescent="0.25">
      <c r="A6396" t="s">
        <v>26990</v>
      </c>
      <c r="B6396" t="s">
        <v>29056</v>
      </c>
      <c r="C6396" t="s">
        <v>825</v>
      </c>
      <c r="D6396" t="s">
        <v>1185</v>
      </c>
      <c r="H6396" t="s">
        <v>114</v>
      </c>
      <c r="I6396" t="s">
        <v>114</v>
      </c>
      <c r="J6396" t="s">
        <v>29057</v>
      </c>
      <c r="K6396" t="s">
        <v>763</v>
      </c>
      <c r="L6396" t="s">
        <v>29058</v>
      </c>
      <c r="M6396">
        <v>68</v>
      </c>
      <c r="N6396">
        <v>2.4</v>
      </c>
      <c r="O6396" t="s">
        <v>652</v>
      </c>
      <c r="P6396" t="s">
        <v>2313</v>
      </c>
      <c r="Q6396" t="s">
        <v>29059</v>
      </c>
      <c r="R6396" t="s">
        <v>16201</v>
      </c>
      <c r="W6396" t="s">
        <v>114</v>
      </c>
      <c r="AB6396" t="s">
        <v>47</v>
      </c>
      <c r="AC6396" t="s">
        <v>114</v>
      </c>
      <c r="AD6396" t="s">
        <v>114</v>
      </c>
      <c r="AE6396" t="s">
        <v>114</v>
      </c>
      <c r="AF6396" t="s">
        <v>114</v>
      </c>
      <c r="AH6396" t="s">
        <v>67</v>
      </c>
      <c r="AI6396" t="s">
        <v>114</v>
      </c>
      <c r="AK6396" t="s">
        <v>1474</v>
      </c>
      <c r="AL6396" t="s">
        <v>71</v>
      </c>
      <c r="AM6396">
        <v>50</v>
      </c>
      <c r="AN6396" t="s">
        <v>29060</v>
      </c>
    </row>
    <row r="6397" spans="1:40" x14ac:dyDescent="0.25">
      <c r="A6397" t="s">
        <v>26990</v>
      </c>
      <c r="B6397" t="s">
        <v>29061</v>
      </c>
      <c r="C6397" t="s">
        <v>227</v>
      </c>
      <c r="D6397" t="s">
        <v>130</v>
      </c>
      <c r="E6397" t="s">
        <v>233</v>
      </c>
      <c r="G6397" t="s">
        <v>771</v>
      </c>
      <c r="H6397" t="s">
        <v>1588</v>
      </c>
      <c r="I6397" t="s">
        <v>1588</v>
      </c>
      <c r="J6397" t="s">
        <v>29062</v>
      </c>
      <c r="K6397" t="s">
        <v>763</v>
      </c>
      <c r="L6397" t="s">
        <v>29063</v>
      </c>
      <c r="M6397">
        <v>119</v>
      </c>
      <c r="N6397">
        <v>4.2</v>
      </c>
      <c r="O6397" t="s">
        <v>602</v>
      </c>
      <c r="P6397" t="s">
        <v>155</v>
      </c>
      <c r="Q6397" t="s">
        <v>1560</v>
      </c>
      <c r="R6397" t="s">
        <v>320</v>
      </c>
      <c r="S6397" t="s">
        <v>654</v>
      </c>
      <c r="T6397" t="s">
        <v>2156</v>
      </c>
      <c r="U6397" t="s">
        <v>2157</v>
      </c>
      <c r="V6397" t="s">
        <v>746</v>
      </c>
      <c r="W6397" t="s">
        <v>141</v>
      </c>
      <c r="X6397" t="s">
        <v>493</v>
      </c>
      <c r="Y6397" t="s">
        <v>416</v>
      </c>
      <c r="Z6397" t="s">
        <v>869</v>
      </c>
      <c r="AA6397" t="s">
        <v>270</v>
      </c>
      <c r="AB6397" t="s">
        <v>47</v>
      </c>
      <c r="AC6397" t="s">
        <v>47</v>
      </c>
      <c r="AD6397" t="s">
        <v>689</v>
      </c>
      <c r="AE6397" t="s">
        <v>28706</v>
      </c>
      <c r="AF6397" t="s">
        <v>92</v>
      </c>
      <c r="AH6397" t="s">
        <v>526</v>
      </c>
      <c r="AI6397" t="s">
        <v>68</v>
      </c>
      <c r="AJ6397" t="s">
        <v>146</v>
      </c>
      <c r="AK6397" t="s">
        <v>10744</v>
      </c>
      <c r="AL6397" t="s">
        <v>95</v>
      </c>
      <c r="AM6397">
        <v>230</v>
      </c>
      <c r="AN6397" t="s">
        <v>29064</v>
      </c>
    </row>
    <row r="6398" spans="1:40" x14ac:dyDescent="0.25">
      <c r="A6398" t="s">
        <v>26990</v>
      </c>
      <c r="B6398" t="s">
        <v>29065</v>
      </c>
      <c r="C6398" t="s">
        <v>825</v>
      </c>
      <c r="D6398" t="s">
        <v>983</v>
      </c>
      <c r="H6398" t="s">
        <v>1588</v>
      </c>
      <c r="I6398" t="s">
        <v>47</v>
      </c>
      <c r="J6398" t="s">
        <v>13391</v>
      </c>
      <c r="K6398" t="s">
        <v>763</v>
      </c>
      <c r="L6398" t="s">
        <v>29066</v>
      </c>
      <c r="M6398">
        <v>102</v>
      </c>
      <c r="N6398">
        <v>3.6</v>
      </c>
      <c r="O6398" t="s">
        <v>652</v>
      </c>
      <c r="P6398" t="s">
        <v>588</v>
      </c>
      <c r="Q6398" t="s">
        <v>29067</v>
      </c>
      <c r="R6398" t="s">
        <v>903</v>
      </c>
      <c r="W6398" t="s">
        <v>1706</v>
      </c>
      <c r="X6398" t="s">
        <v>2458</v>
      </c>
      <c r="Z6398" t="s">
        <v>536</v>
      </c>
      <c r="AA6398" t="s">
        <v>114</v>
      </c>
      <c r="AB6398" t="s">
        <v>47</v>
      </c>
      <c r="AC6398" t="s">
        <v>47</v>
      </c>
      <c r="AD6398" t="s">
        <v>271</v>
      </c>
      <c r="AE6398" t="s">
        <v>595</v>
      </c>
      <c r="AF6398" t="s">
        <v>114</v>
      </c>
      <c r="AH6398" t="s">
        <v>596</v>
      </c>
      <c r="AI6398" t="s">
        <v>68</v>
      </c>
      <c r="AJ6398" t="s">
        <v>126</v>
      </c>
      <c r="AK6398" t="s">
        <v>3560</v>
      </c>
      <c r="AL6398" t="s">
        <v>71</v>
      </c>
      <c r="AM6398">
        <v>200</v>
      </c>
      <c r="AN6398" t="s">
        <v>29068</v>
      </c>
    </row>
    <row r="6399" spans="1:40" x14ac:dyDescent="0.25">
      <c r="A6399" t="s">
        <v>26990</v>
      </c>
      <c r="B6399" t="s">
        <v>29069</v>
      </c>
      <c r="C6399" t="s">
        <v>825</v>
      </c>
      <c r="D6399" t="s">
        <v>983</v>
      </c>
      <c r="H6399" t="s">
        <v>1588</v>
      </c>
      <c r="I6399" t="s">
        <v>47</v>
      </c>
      <c r="J6399" t="s">
        <v>7760</v>
      </c>
      <c r="K6399" t="s">
        <v>2181</v>
      </c>
      <c r="L6399" t="s">
        <v>29070</v>
      </c>
      <c r="M6399">
        <v>100</v>
      </c>
      <c r="N6399">
        <v>3.32</v>
      </c>
      <c r="O6399" t="s">
        <v>652</v>
      </c>
      <c r="P6399" t="s">
        <v>588</v>
      </c>
      <c r="Q6399" t="s">
        <v>29071</v>
      </c>
      <c r="R6399" t="s">
        <v>903</v>
      </c>
      <c r="W6399" t="s">
        <v>1706</v>
      </c>
      <c r="X6399" t="s">
        <v>3788</v>
      </c>
      <c r="Z6399" t="s">
        <v>536</v>
      </c>
      <c r="AA6399" t="s">
        <v>114</v>
      </c>
      <c r="AB6399" t="s">
        <v>47</v>
      </c>
      <c r="AC6399" t="s">
        <v>47</v>
      </c>
      <c r="AD6399" t="s">
        <v>271</v>
      </c>
      <c r="AE6399" t="s">
        <v>595</v>
      </c>
      <c r="AF6399" t="s">
        <v>114</v>
      </c>
      <c r="AH6399" t="s">
        <v>9572</v>
      </c>
      <c r="AI6399" t="s">
        <v>68</v>
      </c>
      <c r="AJ6399" t="s">
        <v>126</v>
      </c>
      <c r="AK6399" t="s">
        <v>3560</v>
      </c>
      <c r="AL6399" t="s">
        <v>71</v>
      </c>
      <c r="AM6399">
        <v>80</v>
      </c>
      <c r="AN6399" t="s">
        <v>29072</v>
      </c>
    </row>
    <row r="6400" spans="1:40" x14ac:dyDescent="0.25">
      <c r="A6400" t="s">
        <v>26990</v>
      </c>
      <c r="B6400" t="s">
        <v>29073</v>
      </c>
      <c r="C6400" t="s">
        <v>825</v>
      </c>
      <c r="D6400" t="s">
        <v>983</v>
      </c>
      <c r="H6400" t="s">
        <v>713</v>
      </c>
      <c r="I6400" t="s">
        <v>713</v>
      </c>
      <c r="J6400" t="s">
        <v>29074</v>
      </c>
      <c r="K6400" t="s">
        <v>763</v>
      </c>
      <c r="L6400" t="s">
        <v>29075</v>
      </c>
      <c r="M6400">
        <v>90</v>
      </c>
      <c r="N6400">
        <v>3.17</v>
      </c>
      <c r="O6400" t="s">
        <v>652</v>
      </c>
      <c r="P6400" t="s">
        <v>1297</v>
      </c>
      <c r="Q6400" t="s">
        <v>8947</v>
      </c>
      <c r="R6400" t="s">
        <v>8608</v>
      </c>
      <c r="W6400" t="s">
        <v>1706</v>
      </c>
      <c r="X6400" t="s">
        <v>16069</v>
      </c>
      <c r="Z6400" t="s">
        <v>270</v>
      </c>
      <c r="AA6400" t="s">
        <v>114</v>
      </c>
      <c r="AB6400" t="s">
        <v>47</v>
      </c>
      <c r="AC6400" t="s">
        <v>47</v>
      </c>
      <c r="AD6400" t="s">
        <v>114</v>
      </c>
      <c r="AE6400" t="s">
        <v>609</v>
      </c>
      <c r="AF6400" t="s">
        <v>114</v>
      </c>
      <c r="AH6400" t="s">
        <v>3341</v>
      </c>
      <c r="AI6400" t="s">
        <v>68</v>
      </c>
      <c r="AK6400" t="s">
        <v>1474</v>
      </c>
      <c r="AL6400" t="s">
        <v>71</v>
      </c>
      <c r="AM6400">
        <v>40</v>
      </c>
      <c r="AN6400" t="s">
        <v>29076</v>
      </c>
    </row>
    <row r="6401" spans="1:40" x14ac:dyDescent="0.25">
      <c r="A6401" t="s">
        <v>26990</v>
      </c>
      <c r="B6401" t="s">
        <v>29077</v>
      </c>
      <c r="C6401" t="s">
        <v>825</v>
      </c>
      <c r="D6401" t="s">
        <v>130</v>
      </c>
      <c r="H6401" t="s">
        <v>713</v>
      </c>
      <c r="I6401" t="s">
        <v>713</v>
      </c>
      <c r="J6401" t="s">
        <v>2212</v>
      </c>
      <c r="K6401" t="s">
        <v>773</v>
      </c>
      <c r="L6401" t="s">
        <v>29075</v>
      </c>
      <c r="M6401">
        <v>92</v>
      </c>
      <c r="N6401">
        <v>3.25</v>
      </c>
      <c r="O6401" t="s">
        <v>602</v>
      </c>
      <c r="P6401" t="s">
        <v>1297</v>
      </c>
      <c r="Q6401" t="s">
        <v>8947</v>
      </c>
      <c r="R6401" t="s">
        <v>8608</v>
      </c>
      <c r="W6401" t="s">
        <v>1706</v>
      </c>
      <c r="X6401" t="s">
        <v>25144</v>
      </c>
      <c r="Z6401" t="s">
        <v>270</v>
      </c>
      <c r="AA6401" t="s">
        <v>114</v>
      </c>
      <c r="AB6401" t="s">
        <v>47</v>
      </c>
      <c r="AC6401" t="s">
        <v>47</v>
      </c>
      <c r="AD6401" t="s">
        <v>114</v>
      </c>
      <c r="AE6401" t="s">
        <v>609</v>
      </c>
      <c r="AF6401" t="s">
        <v>114</v>
      </c>
      <c r="AH6401" t="s">
        <v>3341</v>
      </c>
      <c r="AI6401" t="s">
        <v>68</v>
      </c>
      <c r="AK6401" t="s">
        <v>1474</v>
      </c>
      <c r="AL6401" t="s">
        <v>71</v>
      </c>
      <c r="AM6401">
        <v>40</v>
      </c>
      <c r="AN6401" t="s">
        <v>29078</v>
      </c>
    </row>
    <row r="6402" spans="1:40" x14ac:dyDescent="0.25">
      <c r="A6402" t="s">
        <v>26990</v>
      </c>
      <c r="B6402" t="s">
        <v>29079</v>
      </c>
      <c r="C6402" t="s">
        <v>6381</v>
      </c>
      <c r="D6402" t="s">
        <v>1974</v>
      </c>
      <c r="E6402" t="s">
        <v>6382</v>
      </c>
      <c r="G6402" t="s">
        <v>6318</v>
      </c>
      <c r="H6402" t="s">
        <v>114</v>
      </c>
      <c r="I6402" t="s">
        <v>114</v>
      </c>
      <c r="J6402" t="s">
        <v>7760</v>
      </c>
      <c r="K6402" t="s">
        <v>29080</v>
      </c>
      <c r="L6402" t="s">
        <v>29081</v>
      </c>
      <c r="M6402">
        <v>116</v>
      </c>
      <c r="N6402">
        <v>4.09</v>
      </c>
      <c r="O6402" t="s">
        <v>602</v>
      </c>
      <c r="P6402" t="s">
        <v>11073</v>
      </c>
      <c r="Q6402" t="s">
        <v>29082</v>
      </c>
      <c r="R6402" t="s">
        <v>822</v>
      </c>
      <c r="S6402" t="s">
        <v>799</v>
      </c>
      <c r="T6402" t="s">
        <v>2163</v>
      </c>
      <c r="U6402" t="s">
        <v>29083</v>
      </c>
      <c r="W6402" t="s">
        <v>756</v>
      </c>
      <c r="X6402" t="s">
        <v>757</v>
      </c>
      <c r="Y6402" t="s">
        <v>814</v>
      </c>
      <c r="Z6402" t="s">
        <v>108</v>
      </c>
      <c r="AA6402" t="s">
        <v>114</v>
      </c>
      <c r="AB6402" t="s">
        <v>47</v>
      </c>
      <c r="AC6402" t="s">
        <v>47</v>
      </c>
      <c r="AD6402" t="s">
        <v>8889</v>
      </c>
      <c r="AE6402" t="s">
        <v>833</v>
      </c>
      <c r="AF6402" t="s">
        <v>92</v>
      </c>
      <c r="AI6402" t="s">
        <v>68</v>
      </c>
      <c r="AK6402" t="s">
        <v>29084</v>
      </c>
      <c r="AL6402" t="s">
        <v>29085</v>
      </c>
      <c r="AM6402">
        <v>80</v>
      </c>
      <c r="AN6402" t="s">
        <v>29086</v>
      </c>
    </row>
    <row r="6403" spans="1:40" x14ac:dyDescent="0.25">
      <c r="A6403" t="s">
        <v>26990</v>
      </c>
      <c r="B6403" t="s">
        <v>29087</v>
      </c>
      <c r="C6403" t="s">
        <v>6381</v>
      </c>
      <c r="D6403" t="s">
        <v>1974</v>
      </c>
      <c r="E6403" t="s">
        <v>6382</v>
      </c>
      <c r="G6403" t="s">
        <v>6318</v>
      </c>
      <c r="H6403" t="s">
        <v>114</v>
      </c>
      <c r="I6403" t="s">
        <v>114</v>
      </c>
      <c r="J6403" t="s">
        <v>7760</v>
      </c>
      <c r="K6403" t="s">
        <v>793</v>
      </c>
      <c r="L6403" t="s">
        <v>29088</v>
      </c>
      <c r="M6403">
        <v>108</v>
      </c>
      <c r="N6403">
        <v>3.81</v>
      </c>
      <c r="O6403" t="s">
        <v>602</v>
      </c>
      <c r="P6403" t="s">
        <v>588</v>
      </c>
      <c r="Q6403" t="s">
        <v>18824</v>
      </c>
      <c r="R6403" t="s">
        <v>798</v>
      </c>
      <c r="S6403" t="s">
        <v>812</v>
      </c>
      <c r="T6403" t="s">
        <v>6212</v>
      </c>
      <c r="U6403" t="s">
        <v>29089</v>
      </c>
      <c r="W6403" t="s">
        <v>756</v>
      </c>
      <c r="X6403" t="s">
        <v>25116</v>
      </c>
      <c r="Z6403" t="s">
        <v>108</v>
      </c>
      <c r="AA6403" t="s">
        <v>114</v>
      </c>
      <c r="AB6403" t="s">
        <v>47</v>
      </c>
      <c r="AC6403" t="s">
        <v>47</v>
      </c>
      <c r="AD6403" t="s">
        <v>114</v>
      </c>
      <c r="AE6403" t="s">
        <v>595</v>
      </c>
      <c r="AF6403" t="s">
        <v>92</v>
      </c>
      <c r="AH6403" t="s">
        <v>114</v>
      </c>
      <c r="AI6403" t="s">
        <v>68</v>
      </c>
      <c r="AJ6403" t="s">
        <v>146</v>
      </c>
      <c r="AK6403" t="s">
        <v>539</v>
      </c>
      <c r="AL6403" t="s">
        <v>71</v>
      </c>
      <c r="AM6403">
        <v>90</v>
      </c>
      <c r="AN6403" t="s">
        <v>29090</v>
      </c>
    </row>
    <row r="6404" spans="1:40" x14ac:dyDescent="0.25">
      <c r="A6404" t="s">
        <v>26990</v>
      </c>
      <c r="B6404" t="s">
        <v>29091</v>
      </c>
      <c r="C6404" t="s">
        <v>1973</v>
      </c>
      <c r="D6404" t="s">
        <v>1974</v>
      </c>
      <c r="E6404" t="s">
        <v>1975</v>
      </c>
      <c r="G6404" t="s">
        <v>1976</v>
      </c>
      <c r="H6404" t="s">
        <v>114</v>
      </c>
      <c r="I6404" t="s">
        <v>114</v>
      </c>
      <c r="J6404" t="s">
        <v>11114</v>
      </c>
      <c r="K6404" t="s">
        <v>807</v>
      </c>
      <c r="L6404" t="s">
        <v>29092</v>
      </c>
      <c r="M6404">
        <v>121.8</v>
      </c>
      <c r="N6404">
        <v>4.2699999999999996</v>
      </c>
      <c r="O6404" t="s">
        <v>602</v>
      </c>
      <c r="P6404" t="s">
        <v>505</v>
      </c>
      <c r="Q6404" t="s">
        <v>8258</v>
      </c>
      <c r="R6404" t="s">
        <v>877</v>
      </c>
      <c r="S6404" t="s">
        <v>812</v>
      </c>
      <c r="T6404" t="s">
        <v>7432</v>
      </c>
      <c r="W6404" t="s">
        <v>141</v>
      </c>
      <c r="X6404" t="s">
        <v>332</v>
      </c>
      <c r="Y6404" t="s">
        <v>416</v>
      </c>
      <c r="Z6404" t="s">
        <v>536</v>
      </c>
      <c r="AA6404" t="s">
        <v>47</v>
      </c>
      <c r="AB6404" t="s">
        <v>47</v>
      </c>
      <c r="AC6404" t="s">
        <v>47</v>
      </c>
      <c r="AD6404" t="s">
        <v>144</v>
      </c>
      <c r="AE6404" t="s">
        <v>595</v>
      </c>
      <c r="AF6404" t="s">
        <v>92</v>
      </c>
      <c r="AH6404" t="s">
        <v>114</v>
      </c>
      <c r="AI6404" t="s">
        <v>68</v>
      </c>
      <c r="AJ6404" t="s">
        <v>69</v>
      </c>
      <c r="AK6404" t="s">
        <v>539</v>
      </c>
      <c r="AL6404" t="s">
        <v>29093</v>
      </c>
      <c r="AM6404">
        <v>80</v>
      </c>
      <c r="AN6404" t="s">
        <v>29094</v>
      </c>
    </row>
    <row r="6405" spans="1:40" x14ac:dyDescent="0.25">
      <c r="A6405" t="s">
        <v>26990</v>
      </c>
      <c r="B6405" t="s">
        <v>29095</v>
      </c>
      <c r="C6405" t="s">
        <v>227</v>
      </c>
      <c r="D6405" t="s">
        <v>130</v>
      </c>
      <c r="E6405" t="s">
        <v>29096</v>
      </c>
      <c r="G6405" t="s">
        <v>583</v>
      </c>
      <c r="H6405" t="s">
        <v>47</v>
      </c>
      <c r="I6405" t="s">
        <v>47</v>
      </c>
      <c r="J6405" t="s">
        <v>29097</v>
      </c>
      <c r="K6405" t="s">
        <v>763</v>
      </c>
      <c r="L6405" t="s">
        <v>29098</v>
      </c>
      <c r="M6405">
        <v>129</v>
      </c>
      <c r="N6405">
        <v>4.55</v>
      </c>
      <c r="O6405" t="s">
        <v>602</v>
      </c>
      <c r="P6405" t="s">
        <v>155</v>
      </c>
      <c r="Q6405" t="s">
        <v>1217</v>
      </c>
      <c r="R6405" t="s">
        <v>320</v>
      </c>
      <c r="S6405" t="s">
        <v>654</v>
      </c>
      <c r="T6405" t="s">
        <v>1808</v>
      </c>
      <c r="U6405" t="s">
        <v>29025</v>
      </c>
      <c r="V6405" t="s">
        <v>608</v>
      </c>
      <c r="W6405" t="s">
        <v>114</v>
      </c>
      <c r="X6405" t="s">
        <v>170</v>
      </c>
      <c r="Y6405" t="s">
        <v>416</v>
      </c>
      <c r="Z6405" t="s">
        <v>223</v>
      </c>
      <c r="AA6405" t="s">
        <v>270</v>
      </c>
      <c r="AB6405" t="s">
        <v>47</v>
      </c>
      <c r="AC6405" t="s">
        <v>47</v>
      </c>
      <c r="AD6405" t="s">
        <v>689</v>
      </c>
      <c r="AE6405" t="s">
        <v>609</v>
      </c>
      <c r="AF6405" t="s">
        <v>92</v>
      </c>
      <c r="AG6405" t="s">
        <v>47</v>
      </c>
      <c r="AI6405" t="s">
        <v>68</v>
      </c>
      <c r="AJ6405" t="s">
        <v>3704</v>
      </c>
      <c r="AK6405" t="s">
        <v>539</v>
      </c>
      <c r="AL6405" t="s">
        <v>548</v>
      </c>
      <c r="AM6405">
        <v>270</v>
      </c>
      <c r="AN6405" t="s">
        <v>29099</v>
      </c>
    </row>
    <row r="6406" spans="1:40" x14ac:dyDescent="0.25">
      <c r="A6406" t="s">
        <v>26990</v>
      </c>
      <c r="B6406" t="s">
        <v>29100</v>
      </c>
      <c r="C6406" t="s">
        <v>227</v>
      </c>
      <c r="D6406" t="s">
        <v>130</v>
      </c>
      <c r="E6406" t="s">
        <v>6227</v>
      </c>
      <c r="G6406" t="s">
        <v>583</v>
      </c>
      <c r="H6406" t="s">
        <v>47</v>
      </c>
      <c r="I6406" t="s">
        <v>47</v>
      </c>
      <c r="J6406" t="s">
        <v>11114</v>
      </c>
      <c r="K6406" t="s">
        <v>793</v>
      </c>
      <c r="L6406" t="s">
        <v>29098</v>
      </c>
      <c r="M6406">
        <v>129</v>
      </c>
      <c r="N6406">
        <v>4.55</v>
      </c>
      <c r="O6406" t="s">
        <v>602</v>
      </c>
      <c r="P6406" t="s">
        <v>10883</v>
      </c>
      <c r="Q6406" t="s">
        <v>1217</v>
      </c>
      <c r="R6406" t="s">
        <v>320</v>
      </c>
      <c r="S6406" t="s">
        <v>29101</v>
      </c>
      <c r="T6406" t="s">
        <v>1808</v>
      </c>
      <c r="U6406" t="s">
        <v>29025</v>
      </c>
      <c r="V6406" t="s">
        <v>608</v>
      </c>
      <c r="W6406" t="s">
        <v>114</v>
      </c>
      <c r="X6406" t="s">
        <v>170</v>
      </c>
      <c r="Z6406" t="s">
        <v>223</v>
      </c>
      <c r="AA6406" t="s">
        <v>270</v>
      </c>
      <c r="AB6406" t="s">
        <v>47</v>
      </c>
      <c r="AC6406" t="s">
        <v>47</v>
      </c>
      <c r="AD6406" t="s">
        <v>689</v>
      </c>
      <c r="AE6406" t="s">
        <v>609</v>
      </c>
      <c r="AF6406" t="s">
        <v>92</v>
      </c>
      <c r="AG6406" t="s">
        <v>47</v>
      </c>
      <c r="AH6406" t="s">
        <v>114</v>
      </c>
      <c r="AI6406" t="s">
        <v>68</v>
      </c>
      <c r="AJ6406" t="s">
        <v>3704</v>
      </c>
      <c r="AK6406" t="s">
        <v>539</v>
      </c>
      <c r="AL6406" t="s">
        <v>71</v>
      </c>
      <c r="AM6406">
        <v>180</v>
      </c>
      <c r="AN6406" t="s">
        <v>29102</v>
      </c>
    </row>
    <row r="6407" spans="1:40" x14ac:dyDescent="0.25">
      <c r="A6407" t="s">
        <v>26990</v>
      </c>
      <c r="B6407" t="s">
        <v>29103</v>
      </c>
      <c r="C6407" t="s">
        <v>825</v>
      </c>
      <c r="D6407" t="s">
        <v>1185</v>
      </c>
      <c r="H6407" t="s">
        <v>47</v>
      </c>
      <c r="I6407" t="s">
        <v>114</v>
      </c>
      <c r="J6407" t="s">
        <v>29104</v>
      </c>
      <c r="K6407" t="s">
        <v>763</v>
      </c>
      <c r="L6407" t="s">
        <v>29105</v>
      </c>
      <c r="M6407">
        <v>79</v>
      </c>
      <c r="N6407">
        <v>2.79</v>
      </c>
      <c r="O6407" t="s">
        <v>602</v>
      </c>
      <c r="P6407" t="s">
        <v>934</v>
      </c>
      <c r="Q6407" t="s">
        <v>2094</v>
      </c>
      <c r="R6407" t="s">
        <v>1583</v>
      </c>
      <c r="W6407" t="s">
        <v>978</v>
      </c>
      <c r="X6407" t="s">
        <v>1292</v>
      </c>
      <c r="Z6407" t="s">
        <v>270</v>
      </c>
      <c r="AA6407" t="s">
        <v>114</v>
      </c>
      <c r="AB6407" t="s">
        <v>47</v>
      </c>
      <c r="AC6407" t="s">
        <v>47</v>
      </c>
      <c r="AD6407" t="s">
        <v>114</v>
      </c>
      <c r="AE6407" t="s">
        <v>833</v>
      </c>
      <c r="AF6407" t="s">
        <v>114</v>
      </c>
      <c r="AH6407" t="s">
        <v>4378</v>
      </c>
      <c r="AI6407" t="s">
        <v>47</v>
      </c>
      <c r="AK6407" t="s">
        <v>1474</v>
      </c>
      <c r="AL6407" t="s">
        <v>71</v>
      </c>
      <c r="AM6407">
        <v>50</v>
      </c>
      <c r="AN6407" t="s">
        <v>29106</v>
      </c>
    </row>
    <row r="6408" spans="1:40" x14ac:dyDescent="0.25">
      <c r="A6408" t="s">
        <v>26990</v>
      </c>
      <c r="B6408" t="s">
        <v>29107</v>
      </c>
      <c r="C6408" t="s">
        <v>112</v>
      </c>
      <c r="D6408" t="s">
        <v>113</v>
      </c>
      <c r="H6408" t="s">
        <v>114</v>
      </c>
      <c r="I6408" t="s">
        <v>114</v>
      </c>
      <c r="J6408" t="s">
        <v>2226</v>
      </c>
      <c r="K6408" t="s">
        <v>2189</v>
      </c>
      <c r="L6408" t="s">
        <v>29108</v>
      </c>
      <c r="M6408">
        <v>380</v>
      </c>
      <c r="N6408">
        <v>13.4</v>
      </c>
      <c r="O6408" t="s">
        <v>114</v>
      </c>
      <c r="P6408" t="s">
        <v>505</v>
      </c>
      <c r="Q6408" t="s">
        <v>5089</v>
      </c>
      <c r="R6408" t="s">
        <v>436</v>
      </c>
      <c r="S6408" t="s">
        <v>799</v>
      </c>
      <c r="T6408" t="s">
        <v>1808</v>
      </c>
      <c r="U6408" t="s">
        <v>16157</v>
      </c>
      <c r="V6408" t="s">
        <v>16158</v>
      </c>
      <c r="W6408" t="s">
        <v>141</v>
      </c>
      <c r="X6408" t="s">
        <v>170</v>
      </c>
      <c r="Y6408" t="s">
        <v>29109</v>
      </c>
      <c r="Z6408" t="s">
        <v>968</v>
      </c>
      <c r="AA6408" t="s">
        <v>474</v>
      </c>
      <c r="AB6408" t="s">
        <v>258</v>
      </c>
      <c r="AC6408" t="s">
        <v>47</v>
      </c>
      <c r="AD6408" t="s">
        <v>4194</v>
      </c>
      <c r="AE6408" t="s">
        <v>609</v>
      </c>
      <c r="AF6408" t="s">
        <v>114</v>
      </c>
      <c r="AH6408" t="s">
        <v>114</v>
      </c>
      <c r="AI6408">
        <v>2</v>
      </c>
      <c r="AJ6408" t="s">
        <v>779</v>
      </c>
      <c r="AK6408" t="s">
        <v>3088</v>
      </c>
      <c r="AL6408" t="s">
        <v>29110</v>
      </c>
      <c r="AM6408">
        <v>150</v>
      </c>
      <c r="AN6408" t="s">
        <v>29111</v>
      </c>
    </row>
    <row r="6409" spans="1:40" x14ac:dyDescent="0.25">
      <c r="A6409" t="s">
        <v>26990</v>
      </c>
      <c r="B6409" t="s">
        <v>29112</v>
      </c>
      <c r="C6409" t="s">
        <v>227</v>
      </c>
      <c r="D6409" t="s">
        <v>130</v>
      </c>
      <c r="E6409" t="s">
        <v>176</v>
      </c>
      <c r="G6409" t="s">
        <v>327</v>
      </c>
      <c r="H6409" t="s">
        <v>1588</v>
      </c>
      <c r="I6409" t="s">
        <v>1588</v>
      </c>
      <c r="J6409" t="s">
        <v>11106</v>
      </c>
      <c r="K6409" t="s">
        <v>763</v>
      </c>
      <c r="L6409" t="s">
        <v>29113</v>
      </c>
      <c r="M6409">
        <v>565</v>
      </c>
      <c r="N6409">
        <v>1.25</v>
      </c>
      <c r="O6409" t="s">
        <v>602</v>
      </c>
      <c r="P6409" t="s">
        <v>27123</v>
      </c>
      <c r="Q6409" t="s">
        <v>29114</v>
      </c>
      <c r="R6409" t="s">
        <v>556</v>
      </c>
      <c r="S6409" t="s">
        <v>11044</v>
      </c>
      <c r="T6409" t="s">
        <v>613</v>
      </c>
      <c r="U6409" t="s">
        <v>711</v>
      </c>
      <c r="V6409" t="s">
        <v>643</v>
      </c>
      <c r="W6409" t="s">
        <v>114</v>
      </c>
      <c r="X6409" t="s">
        <v>123</v>
      </c>
      <c r="Y6409" t="s">
        <v>106</v>
      </c>
      <c r="Z6409" t="s">
        <v>6292</v>
      </c>
      <c r="AA6409" t="s">
        <v>108</v>
      </c>
      <c r="AB6409" t="s">
        <v>258</v>
      </c>
      <c r="AC6409" t="s">
        <v>47</v>
      </c>
      <c r="AD6409" t="s">
        <v>1420</v>
      </c>
      <c r="AE6409" t="s">
        <v>595</v>
      </c>
      <c r="AF6409" t="s">
        <v>92</v>
      </c>
      <c r="AH6409" t="s">
        <v>114</v>
      </c>
      <c r="AI6409" t="s">
        <v>28253</v>
      </c>
      <c r="AJ6409" t="s">
        <v>645</v>
      </c>
      <c r="AK6409" t="s">
        <v>9597</v>
      </c>
      <c r="AL6409" t="s">
        <v>71</v>
      </c>
      <c r="AM6409">
        <v>370</v>
      </c>
      <c r="AN6409" t="s">
        <v>29115</v>
      </c>
    </row>
    <row r="6410" spans="1:40" x14ac:dyDescent="0.25">
      <c r="A6410" t="s">
        <v>26990</v>
      </c>
      <c r="B6410" t="s">
        <v>29116</v>
      </c>
      <c r="C6410" t="s">
        <v>10778</v>
      </c>
      <c r="D6410" t="s">
        <v>1974</v>
      </c>
      <c r="E6410" t="s">
        <v>1975</v>
      </c>
      <c r="F6410" t="s">
        <v>7753</v>
      </c>
      <c r="G6410" t="s">
        <v>10780</v>
      </c>
      <c r="H6410" t="s">
        <v>114</v>
      </c>
      <c r="I6410" t="s">
        <v>114</v>
      </c>
      <c r="J6410" t="s">
        <v>2226</v>
      </c>
      <c r="K6410" t="s">
        <v>2146</v>
      </c>
      <c r="L6410" t="s">
        <v>29113</v>
      </c>
      <c r="M6410">
        <v>565</v>
      </c>
      <c r="N6410">
        <v>1.31</v>
      </c>
      <c r="O6410" t="s">
        <v>602</v>
      </c>
      <c r="P6410" t="s">
        <v>27123</v>
      </c>
      <c r="Q6410" t="s">
        <v>29114</v>
      </c>
      <c r="R6410" t="s">
        <v>556</v>
      </c>
      <c r="S6410" t="s">
        <v>11044</v>
      </c>
      <c r="T6410" t="s">
        <v>613</v>
      </c>
      <c r="U6410" t="s">
        <v>711</v>
      </c>
      <c r="V6410" t="s">
        <v>643</v>
      </c>
      <c r="W6410" t="s">
        <v>114</v>
      </c>
      <c r="X6410" t="s">
        <v>60</v>
      </c>
      <c r="Y6410" t="s">
        <v>106</v>
      </c>
      <c r="Z6410" t="s">
        <v>968</v>
      </c>
      <c r="AA6410" t="s">
        <v>108</v>
      </c>
      <c r="AB6410" t="s">
        <v>258</v>
      </c>
      <c r="AC6410" t="s">
        <v>47</v>
      </c>
      <c r="AD6410" t="s">
        <v>4194</v>
      </c>
      <c r="AE6410" t="s">
        <v>833</v>
      </c>
      <c r="AF6410" t="s">
        <v>92</v>
      </c>
      <c r="AH6410" t="s">
        <v>114</v>
      </c>
      <c r="AI6410">
        <v>2</v>
      </c>
      <c r="AJ6410" t="s">
        <v>645</v>
      </c>
      <c r="AK6410" t="s">
        <v>27514</v>
      </c>
      <c r="AL6410" t="s">
        <v>28735</v>
      </c>
      <c r="AM6410">
        <v>290</v>
      </c>
      <c r="AN6410" t="s">
        <v>29117</v>
      </c>
    </row>
    <row r="6411" spans="1:40" x14ac:dyDescent="0.25">
      <c r="A6411" t="s">
        <v>26990</v>
      </c>
      <c r="B6411" t="s">
        <v>29118</v>
      </c>
      <c r="C6411" t="s">
        <v>112</v>
      </c>
      <c r="D6411" t="s">
        <v>113</v>
      </c>
      <c r="H6411" t="s">
        <v>114</v>
      </c>
      <c r="I6411" t="s">
        <v>114</v>
      </c>
      <c r="J6411" t="s">
        <v>29119</v>
      </c>
      <c r="K6411" t="s">
        <v>763</v>
      </c>
      <c r="L6411" t="s">
        <v>29113</v>
      </c>
      <c r="M6411">
        <v>560</v>
      </c>
      <c r="N6411">
        <v>1.23</v>
      </c>
      <c r="O6411" t="s">
        <v>114</v>
      </c>
      <c r="P6411" t="s">
        <v>27123</v>
      </c>
      <c r="Q6411" t="s">
        <v>29114</v>
      </c>
      <c r="R6411" t="s">
        <v>556</v>
      </c>
      <c r="S6411" t="s">
        <v>29120</v>
      </c>
      <c r="T6411" t="s">
        <v>613</v>
      </c>
      <c r="U6411" t="s">
        <v>711</v>
      </c>
      <c r="V6411" t="s">
        <v>643</v>
      </c>
      <c r="W6411" t="s">
        <v>114</v>
      </c>
      <c r="X6411" t="s">
        <v>123</v>
      </c>
      <c r="Y6411" t="s">
        <v>106</v>
      </c>
      <c r="Z6411" t="s">
        <v>968</v>
      </c>
      <c r="AA6411" t="s">
        <v>108</v>
      </c>
      <c r="AB6411" t="s">
        <v>258</v>
      </c>
      <c r="AC6411" t="s">
        <v>47</v>
      </c>
      <c r="AD6411" t="s">
        <v>1420</v>
      </c>
      <c r="AE6411" t="s">
        <v>595</v>
      </c>
      <c r="AF6411" t="s">
        <v>47</v>
      </c>
      <c r="AH6411" t="s">
        <v>114</v>
      </c>
      <c r="AI6411">
        <v>2</v>
      </c>
      <c r="AJ6411" t="s">
        <v>645</v>
      </c>
      <c r="AK6411" t="s">
        <v>9597</v>
      </c>
      <c r="AL6411" t="s">
        <v>71</v>
      </c>
      <c r="AM6411">
        <v>310</v>
      </c>
      <c r="AN6411" t="s">
        <v>29115</v>
      </c>
    </row>
    <row r="6412" spans="1:40" x14ac:dyDescent="0.25">
      <c r="A6412" t="s">
        <v>26990</v>
      </c>
      <c r="B6412" t="s">
        <v>29121</v>
      </c>
      <c r="C6412" t="s">
        <v>227</v>
      </c>
      <c r="D6412" t="s">
        <v>130</v>
      </c>
      <c r="E6412" t="s">
        <v>176</v>
      </c>
      <c r="G6412" t="s">
        <v>327</v>
      </c>
      <c r="H6412" t="s">
        <v>47</v>
      </c>
      <c r="I6412" t="s">
        <v>47</v>
      </c>
      <c r="J6412" t="s">
        <v>11114</v>
      </c>
      <c r="K6412" t="s">
        <v>3643</v>
      </c>
      <c r="L6412" t="s">
        <v>28586</v>
      </c>
      <c r="M6412">
        <v>453</v>
      </c>
      <c r="N6412">
        <v>1</v>
      </c>
      <c r="O6412" t="s">
        <v>602</v>
      </c>
      <c r="P6412" t="s">
        <v>27123</v>
      </c>
      <c r="Q6412" t="s">
        <v>28587</v>
      </c>
      <c r="R6412" t="s">
        <v>28588</v>
      </c>
      <c r="S6412" t="s">
        <v>16268</v>
      </c>
      <c r="T6412" t="s">
        <v>613</v>
      </c>
      <c r="U6412" t="s">
        <v>711</v>
      </c>
      <c r="V6412" t="s">
        <v>643</v>
      </c>
      <c r="W6412" t="s">
        <v>114</v>
      </c>
      <c r="X6412" t="s">
        <v>123</v>
      </c>
      <c r="Y6412" t="s">
        <v>106</v>
      </c>
      <c r="Z6412" t="s">
        <v>968</v>
      </c>
      <c r="AA6412" t="s">
        <v>108</v>
      </c>
      <c r="AB6412" t="s">
        <v>258</v>
      </c>
      <c r="AC6412" t="s">
        <v>47</v>
      </c>
      <c r="AD6412" t="s">
        <v>4194</v>
      </c>
      <c r="AE6412" t="s">
        <v>595</v>
      </c>
      <c r="AF6412" t="s">
        <v>92</v>
      </c>
      <c r="AH6412" t="s">
        <v>114</v>
      </c>
      <c r="AI6412">
        <v>2</v>
      </c>
      <c r="AJ6412" t="s">
        <v>645</v>
      </c>
      <c r="AK6412" t="s">
        <v>3134</v>
      </c>
      <c r="AL6412" t="s">
        <v>71</v>
      </c>
      <c r="AM6412">
        <v>290</v>
      </c>
      <c r="AN6412" t="s">
        <v>29122</v>
      </c>
    </row>
    <row r="6413" spans="1:40" x14ac:dyDescent="0.25">
      <c r="A6413" t="s">
        <v>26990</v>
      </c>
      <c r="B6413" t="s">
        <v>29123</v>
      </c>
      <c r="C6413" t="s">
        <v>112</v>
      </c>
      <c r="D6413" t="s">
        <v>113</v>
      </c>
      <c r="H6413" t="s">
        <v>114</v>
      </c>
      <c r="I6413" t="s">
        <v>114</v>
      </c>
      <c r="J6413" t="s">
        <v>22163</v>
      </c>
      <c r="K6413" t="s">
        <v>763</v>
      </c>
      <c r="L6413" t="s">
        <v>28586</v>
      </c>
      <c r="M6413">
        <v>447.9</v>
      </c>
      <c r="N6413">
        <v>15.77</v>
      </c>
      <c r="O6413" t="s">
        <v>114</v>
      </c>
      <c r="P6413" t="s">
        <v>27123</v>
      </c>
      <c r="Q6413" t="s">
        <v>28587</v>
      </c>
      <c r="R6413" t="s">
        <v>28588</v>
      </c>
      <c r="S6413" t="s">
        <v>29124</v>
      </c>
      <c r="T6413" t="s">
        <v>613</v>
      </c>
      <c r="U6413" t="s">
        <v>711</v>
      </c>
      <c r="V6413" t="s">
        <v>643</v>
      </c>
      <c r="W6413" t="s">
        <v>114</v>
      </c>
      <c r="X6413" t="s">
        <v>123</v>
      </c>
      <c r="Y6413" t="s">
        <v>106</v>
      </c>
      <c r="Z6413" t="s">
        <v>968</v>
      </c>
      <c r="AA6413" t="s">
        <v>108</v>
      </c>
      <c r="AB6413" t="s">
        <v>258</v>
      </c>
      <c r="AC6413" t="s">
        <v>47</v>
      </c>
      <c r="AD6413" t="s">
        <v>718</v>
      </c>
      <c r="AE6413" t="s">
        <v>508</v>
      </c>
      <c r="AF6413" t="s">
        <v>47</v>
      </c>
      <c r="AH6413" t="s">
        <v>114</v>
      </c>
      <c r="AI6413">
        <v>2</v>
      </c>
      <c r="AJ6413" t="s">
        <v>645</v>
      </c>
      <c r="AK6413" t="s">
        <v>3134</v>
      </c>
      <c r="AL6413" t="s">
        <v>29125</v>
      </c>
      <c r="AM6413">
        <v>350</v>
      </c>
      <c r="AN6413" t="s">
        <v>29126</v>
      </c>
    </row>
    <row r="6414" spans="1:40" x14ac:dyDescent="0.25">
      <c r="A6414" t="s">
        <v>26990</v>
      </c>
      <c r="B6414" t="s">
        <v>29127</v>
      </c>
      <c r="C6414" t="s">
        <v>1973</v>
      </c>
      <c r="D6414" t="s">
        <v>1974</v>
      </c>
      <c r="E6414" t="s">
        <v>1975</v>
      </c>
      <c r="G6414" t="s">
        <v>1976</v>
      </c>
      <c r="H6414" t="s">
        <v>114</v>
      </c>
      <c r="I6414" t="s">
        <v>114</v>
      </c>
      <c r="J6414" t="s">
        <v>11114</v>
      </c>
      <c r="K6414" t="s">
        <v>29080</v>
      </c>
      <c r="L6414" t="s">
        <v>29098</v>
      </c>
      <c r="M6414">
        <v>131</v>
      </c>
      <c r="N6414">
        <v>4.62</v>
      </c>
      <c r="O6414" t="s">
        <v>602</v>
      </c>
      <c r="P6414" t="s">
        <v>155</v>
      </c>
      <c r="Q6414" t="s">
        <v>1217</v>
      </c>
      <c r="R6414" t="s">
        <v>320</v>
      </c>
      <c r="S6414" t="s">
        <v>654</v>
      </c>
      <c r="T6414" t="s">
        <v>1808</v>
      </c>
      <c r="U6414" t="s">
        <v>29025</v>
      </c>
      <c r="V6414" t="s">
        <v>608</v>
      </c>
      <c r="W6414" t="s">
        <v>114</v>
      </c>
      <c r="X6414" t="s">
        <v>170</v>
      </c>
      <c r="Y6414" t="s">
        <v>416</v>
      </c>
      <c r="Z6414" t="s">
        <v>223</v>
      </c>
      <c r="AA6414" t="s">
        <v>270</v>
      </c>
      <c r="AB6414" t="s">
        <v>258</v>
      </c>
      <c r="AC6414" t="s">
        <v>47</v>
      </c>
      <c r="AD6414" t="s">
        <v>29128</v>
      </c>
      <c r="AE6414" t="s">
        <v>609</v>
      </c>
      <c r="AF6414" t="s">
        <v>92</v>
      </c>
      <c r="AG6414" t="s">
        <v>47</v>
      </c>
      <c r="AH6414" t="s">
        <v>114</v>
      </c>
      <c r="AI6414" t="s">
        <v>68</v>
      </c>
      <c r="AJ6414" t="s">
        <v>3704</v>
      </c>
      <c r="AK6414" t="s">
        <v>539</v>
      </c>
      <c r="AL6414" t="s">
        <v>71</v>
      </c>
      <c r="AM6414">
        <v>150</v>
      </c>
      <c r="AN6414" t="s">
        <v>29129</v>
      </c>
    </row>
    <row r="6415" spans="1:40" x14ac:dyDescent="0.25">
      <c r="A6415" t="s">
        <v>26990</v>
      </c>
      <c r="B6415" t="s">
        <v>29130</v>
      </c>
      <c r="C6415" t="s">
        <v>6396</v>
      </c>
      <c r="D6415" t="s">
        <v>1974</v>
      </c>
      <c r="H6415" t="s">
        <v>114</v>
      </c>
      <c r="I6415" t="s">
        <v>114</v>
      </c>
      <c r="J6415" t="s">
        <v>4280</v>
      </c>
      <c r="K6415" t="s">
        <v>763</v>
      </c>
      <c r="L6415" t="s">
        <v>29131</v>
      </c>
      <c r="M6415">
        <v>91</v>
      </c>
      <c r="N6415">
        <v>3.21</v>
      </c>
      <c r="O6415" t="s">
        <v>602</v>
      </c>
      <c r="P6415" t="s">
        <v>1297</v>
      </c>
      <c r="Q6415" t="s">
        <v>9949</v>
      </c>
      <c r="R6415" t="s">
        <v>16625</v>
      </c>
      <c r="W6415" t="s">
        <v>114</v>
      </c>
      <c r="X6415" t="s">
        <v>966</v>
      </c>
      <c r="Y6415" t="s">
        <v>967</v>
      </c>
      <c r="Z6415" t="s">
        <v>270</v>
      </c>
      <c r="AA6415" t="s">
        <v>114</v>
      </c>
      <c r="AB6415" t="s">
        <v>47</v>
      </c>
      <c r="AC6415" t="s">
        <v>114</v>
      </c>
      <c r="AD6415" t="s">
        <v>114</v>
      </c>
      <c r="AE6415" t="s">
        <v>609</v>
      </c>
      <c r="AF6415" t="s">
        <v>114</v>
      </c>
      <c r="AH6415" t="s">
        <v>114</v>
      </c>
      <c r="AI6415" t="s">
        <v>68</v>
      </c>
      <c r="AK6415" t="s">
        <v>2629</v>
      </c>
      <c r="AL6415" t="s">
        <v>71</v>
      </c>
      <c r="AM6415">
        <v>90</v>
      </c>
      <c r="AN6415" t="s">
        <v>29132</v>
      </c>
    </row>
    <row r="6416" spans="1:40" x14ac:dyDescent="0.25">
      <c r="A6416" t="s">
        <v>26990</v>
      </c>
      <c r="B6416" t="s">
        <v>29133</v>
      </c>
      <c r="C6416" t="s">
        <v>825</v>
      </c>
      <c r="D6416" t="s">
        <v>130</v>
      </c>
      <c r="H6416" t="s">
        <v>1588</v>
      </c>
      <c r="I6416" t="s">
        <v>47</v>
      </c>
      <c r="J6416" t="s">
        <v>11114</v>
      </c>
      <c r="K6416" t="s">
        <v>793</v>
      </c>
      <c r="L6416" t="s">
        <v>29134</v>
      </c>
      <c r="M6416">
        <v>102</v>
      </c>
      <c r="N6416">
        <v>3.6</v>
      </c>
      <c r="O6416" t="s">
        <v>602</v>
      </c>
      <c r="P6416" t="s">
        <v>588</v>
      </c>
      <c r="Q6416" t="s">
        <v>22380</v>
      </c>
      <c r="R6416" t="s">
        <v>7355</v>
      </c>
      <c r="W6416" t="s">
        <v>1706</v>
      </c>
      <c r="X6416" t="s">
        <v>5772</v>
      </c>
      <c r="Z6416" t="s">
        <v>108</v>
      </c>
      <c r="AA6416" t="s">
        <v>114</v>
      </c>
      <c r="AB6416" t="s">
        <v>47</v>
      </c>
      <c r="AC6416" t="s">
        <v>47</v>
      </c>
      <c r="AD6416" t="s">
        <v>271</v>
      </c>
      <c r="AE6416" t="s">
        <v>595</v>
      </c>
      <c r="AF6416" t="s">
        <v>114</v>
      </c>
      <c r="AH6416" t="s">
        <v>526</v>
      </c>
      <c r="AI6416" t="s">
        <v>68</v>
      </c>
      <c r="AJ6416" t="s">
        <v>126</v>
      </c>
      <c r="AK6416" t="s">
        <v>1474</v>
      </c>
      <c r="AL6416" t="s">
        <v>29135</v>
      </c>
      <c r="AM6416">
        <v>80</v>
      </c>
      <c r="AN6416" t="s">
        <v>29136</v>
      </c>
    </row>
    <row r="6417" spans="1:40" x14ac:dyDescent="0.25">
      <c r="A6417" t="s">
        <v>26990</v>
      </c>
      <c r="B6417" t="s">
        <v>29137</v>
      </c>
      <c r="C6417" t="s">
        <v>227</v>
      </c>
      <c r="D6417" t="s">
        <v>130</v>
      </c>
      <c r="E6417" t="s">
        <v>151</v>
      </c>
      <c r="G6417" t="s">
        <v>650</v>
      </c>
      <c r="H6417" t="s">
        <v>1588</v>
      </c>
      <c r="I6417" t="s">
        <v>1588</v>
      </c>
      <c r="J6417" t="s">
        <v>11114</v>
      </c>
      <c r="K6417" t="s">
        <v>793</v>
      </c>
      <c r="L6417" t="s">
        <v>29138</v>
      </c>
      <c r="M6417">
        <v>103.4</v>
      </c>
      <c r="N6417">
        <v>3.63</v>
      </c>
      <c r="O6417" t="s">
        <v>602</v>
      </c>
      <c r="P6417" t="s">
        <v>588</v>
      </c>
      <c r="Q6417" t="s">
        <v>8480</v>
      </c>
      <c r="R6417" t="s">
        <v>2197</v>
      </c>
      <c r="S6417" t="s">
        <v>29139</v>
      </c>
      <c r="T6417" t="s">
        <v>16140</v>
      </c>
      <c r="W6417" t="s">
        <v>756</v>
      </c>
      <c r="Y6417" t="s">
        <v>29140</v>
      </c>
      <c r="Z6417" t="s">
        <v>11325</v>
      </c>
      <c r="AA6417" t="s">
        <v>114</v>
      </c>
      <c r="AB6417" t="s">
        <v>47</v>
      </c>
      <c r="AC6417" t="s">
        <v>47</v>
      </c>
      <c r="AD6417" t="s">
        <v>144</v>
      </c>
      <c r="AE6417" t="s">
        <v>595</v>
      </c>
      <c r="AF6417" t="s">
        <v>92</v>
      </c>
      <c r="AH6417" t="s">
        <v>526</v>
      </c>
      <c r="AI6417" t="s">
        <v>68</v>
      </c>
      <c r="AJ6417" t="s">
        <v>146</v>
      </c>
      <c r="AK6417" t="s">
        <v>881</v>
      </c>
      <c r="AL6417" t="s">
        <v>95</v>
      </c>
      <c r="AM6417">
        <v>120</v>
      </c>
      <c r="AN6417" t="s">
        <v>29141</v>
      </c>
    </row>
    <row r="6418" spans="1:40" x14ac:dyDescent="0.25">
      <c r="A6418" t="s">
        <v>26990</v>
      </c>
      <c r="B6418" t="s">
        <v>29142</v>
      </c>
      <c r="C6418" t="s">
        <v>227</v>
      </c>
      <c r="D6418" t="s">
        <v>130</v>
      </c>
      <c r="E6418" t="s">
        <v>176</v>
      </c>
      <c r="G6418" t="s">
        <v>327</v>
      </c>
      <c r="H6418" t="s">
        <v>1588</v>
      </c>
      <c r="I6418" t="s">
        <v>1588</v>
      </c>
      <c r="J6418" t="s">
        <v>772</v>
      </c>
      <c r="K6418" t="s">
        <v>793</v>
      </c>
      <c r="L6418" t="s">
        <v>28366</v>
      </c>
      <c r="M6418">
        <v>116</v>
      </c>
      <c r="N6418">
        <v>4.09</v>
      </c>
      <c r="O6418" t="s">
        <v>602</v>
      </c>
      <c r="P6418" t="s">
        <v>24034</v>
      </c>
      <c r="Q6418" t="s">
        <v>28367</v>
      </c>
      <c r="R6418" t="s">
        <v>1957</v>
      </c>
      <c r="S6418" t="s">
        <v>29143</v>
      </c>
      <c r="T6418" t="s">
        <v>624</v>
      </c>
      <c r="U6418" t="s">
        <v>28891</v>
      </c>
      <c r="V6418" t="s">
        <v>14907</v>
      </c>
      <c r="W6418" t="s">
        <v>141</v>
      </c>
      <c r="X6418" t="s">
        <v>60</v>
      </c>
      <c r="Y6418" t="s">
        <v>106</v>
      </c>
      <c r="Z6418" t="s">
        <v>28216</v>
      </c>
      <c r="AA6418" t="s">
        <v>108</v>
      </c>
      <c r="AB6418" t="s">
        <v>47</v>
      </c>
      <c r="AC6418" t="s">
        <v>47</v>
      </c>
      <c r="AD6418" t="s">
        <v>1374</v>
      </c>
      <c r="AE6418" t="s">
        <v>28706</v>
      </c>
      <c r="AF6418" t="s">
        <v>92</v>
      </c>
      <c r="AG6418" t="s">
        <v>5827</v>
      </c>
      <c r="AH6418" t="s">
        <v>526</v>
      </c>
      <c r="AI6418" t="s">
        <v>4460</v>
      </c>
      <c r="AJ6418" t="s">
        <v>162</v>
      </c>
      <c r="AK6418" t="s">
        <v>10744</v>
      </c>
      <c r="AL6418" t="s">
        <v>678</v>
      </c>
      <c r="AM6418">
        <v>170</v>
      </c>
      <c r="AN6418" t="s">
        <v>29144</v>
      </c>
    </row>
    <row r="6419" spans="1:40" x14ac:dyDescent="0.25">
      <c r="A6419" t="s">
        <v>26990</v>
      </c>
      <c r="B6419" t="s">
        <v>29145</v>
      </c>
      <c r="C6419" t="s">
        <v>825</v>
      </c>
      <c r="D6419" t="s">
        <v>12993</v>
      </c>
      <c r="H6419" t="s">
        <v>713</v>
      </c>
      <c r="I6419" t="s">
        <v>713</v>
      </c>
      <c r="J6419" t="s">
        <v>29146</v>
      </c>
      <c r="K6419" t="s">
        <v>763</v>
      </c>
      <c r="L6419" t="s">
        <v>29147</v>
      </c>
      <c r="M6419">
        <v>88</v>
      </c>
      <c r="N6419">
        <v>3.1</v>
      </c>
      <c r="O6419" t="s">
        <v>669</v>
      </c>
      <c r="P6419" t="s">
        <v>809</v>
      </c>
      <c r="Q6419" t="s">
        <v>29148</v>
      </c>
      <c r="R6419" t="s">
        <v>5261</v>
      </c>
      <c r="W6419" t="s">
        <v>1706</v>
      </c>
      <c r="X6419" t="s">
        <v>2050</v>
      </c>
      <c r="Z6419" t="s">
        <v>474</v>
      </c>
      <c r="AA6419" t="s">
        <v>114</v>
      </c>
      <c r="AB6419" t="s">
        <v>47</v>
      </c>
      <c r="AC6419" t="s">
        <v>47</v>
      </c>
      <c r="AD6419" t="s">
        <v>832</v>
      </c>
      <c r="AE6419" t="s">
        <v>833</v>
      </c>
      <c r="AF6419" t="s">
        <v>114</v>
      </c>
      <c r="AH6419" t="s">
        <v>538</v>
      </c>
      <c r="AI6419" t="s">
        <v>68</v>
      </c>
      <c r="AK6419" t="s">
        <v>1474</v>
      </c>
      <c r="AL6419" t="s">
        <v>95</v>
      </c>
      <c r="AM6419">
        <v>90</v>
      </c>
      <c r="AN6419" t="s">
        <v>29149</v>
      </c>
    </row>
    <row r="6420" spans="1:40" x14ac:dyDescent="0.25">
      <c r="A6420" t="s">
        <v>26990</v>
      </c>
      <c r="B6420" t="s">
        <v>29150</v>
      </c>
      <c r="C6420" t="s">
        <v>825</v>
      </c>
      <c r="D6420" t="s">
        <v>12993</v>
      </c>
      <c r="H6420" t="s">
        <v>713</v>
      </c>
      <c r="I6420" t="s">
        <v>713</v>
      </c>
      <c r="J6420" t="s">
        <v>29146</v>
      </c>
      <c r="K6420" t="s">
        <v>763</v>
      </c>
      <c r="L6420" t="s">
        <v>29147</v>
      </c>
      <c r="M6420">
        <v>88</v>
      </c>
      <c r="N6420">
        <v>3.1</v>
      </c>
      <c r="O6420" t="s">
        <v>669</v>
      </c>
      <c r="P6420" t="s">
        <v>809</v>
      </c>
      <c r="Q6420" t="s">
        <v>29148</v>
      </c>
      <c r="R6420" t="s">
        <v>5261</v>
      </c>
      <c r="W6420" t="s">
        <v>1706</v>
      </c>
      <c r="X6420" t="s">
        <v>2050</v>
      </c>
      <c r="Z6420" t="s">
        <v>474</v>
      </c>
      <c r="AA6420" t="s">
        <v>114</v>
      </c>
      <c r="AB6420" t="s">
        <v>47</v>
      </c>
      <c r="AC6420" t="s">
        <v>47</v>
      </c>
      <c r="AD6420" t="s">
        <v>114</v>
      </c>
      <c r="AE6420" t="s">
        <v>833</v>
      </c>
      <c r="AF6420" t="s">
        <v>114</v>
      </c>
      <c r="AH6420" t="s">
        <v>538</v>
      </c>
      <c r="AI6420" t="s">
        <v>68</v>
      </c>
      <c r="AK6420" t="s">
        <v>1474</v>
      </c>
      <c r="AL6420" t="s">
        <v>95</v>
      </c>
      <c r="AM6420">
        <v>70</v>
      </c>
      <c r="AN6420" t="s">
        <v>29149</v>
      </c>
    </row>
    <row r="6421" spans="1:40" x14ac:dyDescent="0.25">
      <c r="A6421" t="s">
        <v>26990</v>
      </c>
      <c r="B6421" t="s">
        <v>29151</v>
      </c>
      <c r="C6421" t="s">
        <v>227</v>
      </c>
      <c r="D6421" t="s">
        <v>130</v>
      </c>
      <c r="E6421" t="s">
        <v>151</v>
      </c>
      <c r="G6421" t="s">
        <v>845</v>
      </c>
      <c r="H6421" t="s">
        <v>47</v>
      </c>
      <c r="I6421" t="s">
        <v>47</v>
      </c>
      <c r="J6421" t="s">
        <v>772</v>
      </c>
      <c r="K6421" t="s">
        <v>2146</v>
      </c>
      <c r="L6421" t="s">
        <v>29152</v>
      </c>
      <c r="M6421">
        <v>99.8</v>
      </c>
      <c r="N6421">
        <v>3.49</v>
      </c>
      <c r="O6421" t="s">
        <v>602</v>
      </c>
      <c r="P6421" t="s">
        <v>11010</v>
      </c>
      <c r="Q6421" t="s">
        <v>11242</v>
      </c>
      <c r="R6421" t="s">
        <v>903</v>
      </c>
      <c r="S6421" t="s">
        <v>29153</v>
      </c>
      <c r="W6421" t="s">
        <v>1706</v>
      </c>
      <c r="X6421" t="s">
        <v>12747</v>
      </c>
      <c r="Z6421" t="s">
        <v>536</v>
      </c>
      <c r="AA6421" t="s">
        <v>270</v>
      </c>
      <c r="AB6421" t="s">
        <v>47</v>
      </c>
      <c r="AC6421" t="s">
        <v>47</v>
      </c>
      <c r="AD6421" t="s">
        <v>144</v>
      </c>
      <c r="AE6421" t="s">
        <v>595</v>
      </c>
      <c r="AF6421" t="s">
        <v>92</v>
      </c>
      <c r="AG6421" t="s">
        <v>5827</v>
      </c>
      <c r="AH6421" t="s">
        <v>526</v>
      </c>
      <c r="AI6421" t="s">
        <v>68</v>
      </c>
      <c r="AJ6421" t="s">
        <v>69</v>
      </c>
      <c r="AK6421" t="s">
        <v>3560</v>
      </c>
      <c r="AL6421" t="s">
        <v>71</v>
      </c>
      <c r="AM6421">
        <v>110</v>
      </c>
      <c r="AN6421" t="s">
        <v>29154</v>
      </c>
    </row>
    <row r="6422" spans="1:40" x14ac:dyDescent="0.25">
      <c r="A6422" t="s">
        <v>26990</v>
      </c>
      <c r="B6422" t="s">
        <v>29155</v>
      </c>
      <c r="C6422" t="s">
        <v>227</v>
      </c>
      <c r="D6422" t="s">
        <v>130</v>
      </c>
      <c r="E6422" t="s">
        <v>176</v>
      </c>
      <c r="G6422" t="s">
        <v>327</v>
      </c>
      <c r="H6422" t="s">
        <v>47</v>
      </c>
      <c r="I6422" t="s">
        <v>47</v>
      </c>
      <c r="J6422" t="s">
        <v>772</v>
      </c>
      <c r="K6422" t="s">
        <v>29156</v>
      </c>
      <c r="L6422" t="s">
        <v>29157</v>
      </c>
      <c r="M6422">
        <v>589</v>
      </c>
      <c r="N6422">
        <v>1.3</v>
      </c>
      <c r="O6422" t="s">
        <v>602</v>
      </c>
      <c r="P6422" t="s">
        <v>505</v>
      </c>
      <c r="Q6422" t="s">
        <v>29158</v>
      </c>
      <c r="R6422" t="s">
        <v>556</v>
      </c>
      <c r="S6422" t="s">
        <v>16268</v>
      </c>
      <c r="T6422" t="s">
        <v>613</v>
      </c>
      <c r="U6422" t="s">
        <v>711</v>
      </c>
      <c r="V6422" t="s">
        <v>643</v>
      </c>
      <c r="W6422" t="s">
        <v>114</v>
      </c>
      <c r="X6422" t="s">
        <v>60</v>
      </c>
      <c r="Z6422" t="s">
        <v>107</v>
      </c>
      <c r="AA6422" t="s">
        <v>108</v>
      </c>
      <c r="AB6422" t="s">
        <v>258</v>
      </c>
      <c r="AC6422" t="s">
        <v>47</v>
      </c>
      <c r="AD6422" t="s">
        <v>4194</v>
      </c>
      <c r="AE6422" t="s">
        <v>609</v>
      </c>
      <c r="AF6422" t="s">
        <v>92</v>
      </c>
      <c r="AH6422" t="s">
        <v>114</v>
      </c>
      <c r="AI6422">
        <v>2</v>
      </c>
      <c r="AJ6422" t="s">
        <v>162</v>
      </c>
      <c r="AK6422" t="s">
        <v>29159</v>
      </c>
      <c r="AL6422" t="s">
        <v>71</v>
      </c>
      <c r="AM6422">
        <v>290</v>
      </c>
      <c r="AN6422" t="s">
        <v>29160</v>
      </c>
    </row>
    <row r="6423" spans="1:40" x14ac:dyDescent="0.25">
      <c r="A6423" t="s">
        <v>26990</v>
      </c>
      <c r="B6423" t="s">
        <v>29161</v>
      </c>
      <c r="C6423" t="s">
        <v>112</v>
      </c>
      <c r="D6423" t="s">
        <v>113</v>
      </c>
      <c r="H6423" t="s">
        <v>114</v>
      </c>
      <c r="I6423" t="s">
        <v>114</v>
      </c>
      <c r="J6423" t="s">
        <v>785</v>
      </c>
      <c r="K6423" t="s">
        <v>763</v>
      </c>
      <c r="L6423" t="s">
        <v>28645</v>
      </c>
      <c r="M6423">
        <v>182</v>
      </c>
      <c r="N6423">
        <v>6.42</v>
      </c>
      <c r="O6423" t="s">
        <v>114</v>
      </c>
      <c r="P6423" t="s">
        <v>716</v>
      </c>
      <c r="Q6423" t="s">
        <v>506</v>
      </c>
      <c r="R6423" t="s">
        <v>1859</v>
      </c>
      <c r="S6423" t="s">
        <v>812</v>
      </c>
      <c r="T6423" t="s">
        <v>29162</v>
      </c>
      <c r="W6423" t="s">
        <v>141</v>
      </c>
      <c r="X6423" t="s">
        <v>493</v>
      </c>
      <c r="Z6423" t="s">
        <v>968</v>
      </c>
      <c r="AA6423" t="s">
        <v>270</v>
      </c>
      <c r="AB6423" t="s">
        <v>258</v>
      </c>
      <c r="AC6423" t="s">
        <v>47</v>
      </c>
      <c r="AD6423" t="s">
        <v>144</v>
      </c>
      <c r="AE6423">
        <v>3</v>
      </c>
      <c r="AF6423" t="s">
        <v>47</v>
      </c>
      <c r="AH6423" t="s">
        <v>526</v>
      </c>
      <c r="AI6423" t="s">
        <v>68</v>
      </c>
      <c r="AJ6423" t="s">
        <v>816</v>
      </c>
      <c r="AK6423" t="s">
        <v>4715</v>
      </c>
      <c r="AL6423" t="s">
        <v>95</v>
      </c>
      <c r="AM6423">
        <v>180</v>
      </c>
      <c r="AN6423" t="s">
        <v>29163</v>
      </c>
    </row>
    <row r="6424" spans="1:40" x14ac:dyDescent="0.25">
      <c r="A6424" t="s">
        <v>26990</v>
      </c>
      <c r="B6424" t="s">
        <v>29164</v>
      </c>
      <c r="C6424" t="s">
        <v>825</v>
      </c>
      <c r="D6424" t="s">
        <v>130</v>
      </c>
      <c r="H6424" t="s">
        <v>713</v>
      </c>
      <c r="I6424" t="s">
        <v>713</v>
      </c>
      <c r="J6424" t="s">
        <v>772</v>
      </c>
      <c r="K6424" t="s">
        <v>4299</v>
      </c>
      <c r="L6424" t="s">
        <v>29165</v>
      </c>
      <c r="M6424">
        <v>99.8</v>
      </c>
      <c r="N6424">
        <v>3.49</v>
      </c>
      <c r="O6424" t="s">
        <v>602</v>
      </c>
      <c r="P6424" t="s">
        <v>809</v>
      </c>
      <c r="Q6424" t="s">
        <v>16423</v>
      </c>
      <c r="R6424" t="s">
        <v>2002</v>
      </c>
      <c r="W6424" t="s">
        <v>978</v>
      </c>
      <c r="X6424" t="s">
        <v>2458</v>
      </c>
      <c r="Z6424" t="s">
        <v>108</v>
      </c>
      <c r="AA6424" t="s">
        <v>114</v>
      </c>
      <c r="AB6424" t="s">
        <v>47</v>
      </c>
      <c r="AC6424" t="s">
        <v>47</v>
      </c>
      <c r="AD6424" t="s">
        <v>114</v>
      </c>
      <c r="AE6424" t="s">
        <v>833</v>
      </c>
      <c r="AF6424" t="s">
        <v>114</v>
      </c>
      <c r="AH6424" t="s">
        <v>4378</v>
      </c>
      <c r="AI6424" t="s">
        <v>68</v>
      </c>
      <c r="AK6424" t="s">
        <v>11507</v>
      </c>
      <c r="AL6424" t="s">
        <v>13459</v>
      </c>
      <c r="AM6424">
        <v>80</v>
      </c>
      <c r="AN6424" t="s">
        <v>29166</v>
      </c>
    </row>
    <row r="6425" spans="1:40" x14ac:dyDescent="0.25">
      <c r="A6425" t="s">
        <v>26990</v>
      </c>
      <c r="B6425" t="s">
        <v>29167</v>
      </c>
      <c r="C6425" t="s">
        <v>227</v>
      </c>
      <c r="D6425" t="s">
        <v>130</v>
      </c>
      <c r="E6425" t="s">
        <v>151</v>
      </c>
      <c r="G6425" t="s">
        <v>845</v>
      </c>
      <c r="H6425" t="s">
        <v>1588</v>
      </c>
      <c r="I6425" t="s">
        <v>1588</v>
      </c>
      <c r="J6425">
        <v>2011</v>
      </c>
      <c r="K6425" t="s">
        <v>2136</v>
      </c>
      <c r="L6425" t="s">
        <v>29168</v>
      </c>
      <c r="M6425">
        <v>80.599999999999994</v>
      </c>
      <c r="N6425">
        <v>2.82</v>
      </c>
      <c r="O6425" t="s">
        <v>602</v>
      </c>
      <c r="P6425" t="s">
        <v>1297</v>
      </c>
      <c r="Q6425" t="s">
        <v>9522</v>
      </c>
      <c r="R6425" t="s">
        <v>16625</v>
      </c>
      <c r="W6425" t="s">
        <v>978</v>
      </c>
      <c r="X6425" t="s">
        <v>3826</v>
      </c>
      <c r="Z6425" t="s">
        <v>270</v>
      </c>
      <c r="AA6425" t="s">
        <v>47</v>
      </c>
      <c r="AB6425" t="s">
        <v>47</v>
      </c>
      <c r="AC6425" t="s">
        <v>114</v>
      </c>
      <c r="AD6425" t="s">
        <v>114</v>
      </c>
      <c r="AE6425" t="s">
        <v>833</v>
      </c>
      <c r="AF6425" t="s">
        <v>114</v>
      </c>
      <c r="AH6425" t="s">
        <v>8273</v>
      </c>
      <c r="AI6425" t="s">
        <v>68</v>
      </c>
      <c r="AK6425" t="s">
        <v>2629</v>
      </c>
      <c r="AL6425" t="s">
        <v>5569</v>
      </c>
      <c r="AM6425">
        <v>40</v>
      </c>
      <c r="AN6425" t="s">
        <v>29169</v>
      </c>
    </row>
    <row r="6426" spans="1:40" x14ac:dyDescent="0.25">
      <c r="A6426" t="s">
        <v>26990</v>
      </c>
      <c r="B6426" t="s">
        <v>29170</v>
      </c>
      <c r="C6426" t="s">
        <v>227</v>
      </c>
      <c r="D6426" t="s">
        <v>130</v>
      </c>
      <c r="E6426" t="s">
        <v>151</v>
      </c>
      <c r="G6426" t="s">
        <v>845</v>
      </c>
      <c r="H6426" t="s">
        <v>47</v>
      </c>
      <c r="I6426" t="s">
        <v>47</v>
      </c>
      <c r="J6426" t="s">
        <v>772</v>
      </c>
      <c r="K6426" t="s">
        <v>2181</v>
      </c>
      <c r="L6426" t="s">
        <v>29171</v>
      </c>
      <c r="M6426">
        <v>79.3</v>
      </c>
      <c r="N6426">
        <v>2.79</v>
      </c>
      <c r="O6426" t="s">
        <v>602</v>
      </c>
      <c r="P6426" t="s">
        <v>1297</v>
      </c>
      <c r="Q6426" t="s">
        <v>9522</v>
      </c>
      <c r="R6426" t="s">
        <v>16625</v>
      </c>
      <c r="W6426" t="s">
        <v>978</v>
      </c>
      <c r="X6426" t="s">
        <v>3826</v>
      </c>
      <c r="Z6426" t="s">
        <v>270</v>
      </c>
      <c r="AA6426" t="s">
        <v>114</v>
      </c>
      <c r="AB6426" t="s">
        <v>47</v>
      </c>
      <c r="AC6426" t="s">
        <v>47</v>
      </c>
      <c r="AD6426" t="s">
        <v>114</v>
      </c>
      <c r="AE6426" t="s">
        <v>833</v>
      </c>
      <c r="AF6426" t="s">
        <v>114</v>
      </c>
      <c r="AH6426" t="s">
        <v>8273</v>
      </c>
      <c r="AI6426" t="s">
        <v>68</v>
      </c>
      <c r="AK6426" t="s">
        <v>2629</v>
      </c>
      <c r="AL6426" t="s">
        <v>429</v>
      </c>
      <c r="AM6426">
        <v>70</v>
      </c>
      <c r="AN6426" t="s">
        <v>29172</v>
      </c>
    </row>
    <row r="6427" spans="1:40" x14ac:dyDescent="0.25">
      <c r="A6427" t="s">
        <v>26990</v>
      </c>
      <c r="B6427" t="s">
        <v>29173</v>
      </c>
      <c r="C6427" t="s">
        <v>825</v>
      </c>
      <c r="D6427" t="s">
        <v>130</v>
      </c>
      <c r="H6427" t="s">
        <v>1588</v>
      </c>
      <c r="I6427" t="s">
        <v>1588</v>
      </c>
      <c r="J6427" t="s">
        <v>29174</v>
      </c>
      <c r="K6427" t="s">
        <v>763</v>
      </c>
      <c r="L6427" t="s">
        <v>29175</v>
      </c>
      <c r="M6427">
        <v>87.5</v>
      </c>
      <c r="N6427">
        <v>3.07</v>
      </c>
      <c r="O6427" t="s">
        <v>602</v>
      </c>
      <c r="P6427" t="s">
        <v>1297</v>
      </c>
      <c r="Q6427" t="s">
        <v>9949</v>
      </c>
      <c r="R6427" t="s">
        <v>16625</v>
      </c>
      <c r="W6427" t="s">
        <v>978</v>
      </c>
      <c r="X6427" t="s">
        <v>1292</v>
      </c>
      <c r="Z6427" t="s">
        <v>270</v>
      </c>
      <c r="AA6427" t="s">
        <v>114</v>
      </c>
      <c r="AB6427" t="s">
        <v>47</v>
      </c>
      <c r="AC6427" t="s">
        <v>47</v>
      </c>
      <c r="AD6427" t="s">
        <v>114</v>
      </c>
      <c r="AE6427" t="s">
        <v>29176</v>
      </c>
      <c r="AF6427" t="s">
        <v>114</v>
      </c>
      <c r="AH6427" t="s">
        <v>8273</v>
      </c>
      <c r="AI6427" t="s">
        <v>68</v>
      </c>
      <c r="AK6427" t="s">
        <v>2629</v>
      </c>
      <c r="AL6427" t="s">
        <v>71</v>
      </c>
      <c r="AM6427">
        <v>60</v>
      </c>
      <c r="AN6427" t="s">
        <v>29177</v>
      </c>
    </row>
    <row r="6428" spans="1:40" x14ac:dyDescent="0.25">
      <c r="A6428" t="s">
        <v>26990</v>
      </c>
      <c r="B6428" t="s">
        <v>29178</v>
      </c>
      <c r="C6428" t="s">
        <v>227</v>
      </c>
      <c r="D6428" t="s">
        <v>130</v>
      </c>
      <c r="E6428" t="s">
        <v>233</v>
      </c>
      <c r="G6428" t="s">
        <v>583</v>
      </c>
      <c r="H6428" t="s">
        <v>1588</v>
      </c>
      <c r="I6428" t="s">
        <v>1588</v>
      </c>
      <c r="J6428" t="s">
        <v>772</v>
      </c>
      <c r="K6428" t="s">
        <v>4299</v>
      </c>
      <c r="L6428" t="s">
        <v>29179</v>
      </c>
      <c r="M6428">
        <v>131</v>
      </c>
      <c r="N6428">
        <v>4.62</v>
      </c>
      <c r="O6428" t="s">
        <v>602</v>
      </c>
      <c r="P6428" t="s">
        <v>28266</v>
      </c>
      <c r="Q6428" t="s">
        <v>1984</v>
      </c>
      <c r="R6428" t="s">
        <v>320</v>
      </c>
      <c r="S6428" t="s">
        <v>799</v>
      </c>
      <c r="T6428" t="s">
        <v>1808</v>
      </c>
      <c r="U6428" t="s">
        <v>16157</v>
      </c>
      <c r="V6428" t="s">
        <v>16158</v>
      </c>
      <c r="W6428" t="s">
        <v>141</v>
      </c>
      <c r="X6428" t="s">
        <v>3579</v>
      </c>
      <c r="Y6428" t="s">
        <v>29180</v>
      </c>
      <c r="Z6428" t="s">
        <v>284</v>
      </c>
      <c r="AA6428" t="s">
        <v>270</v>
      </c>
      <c r="AB6428" t="s">
        <v>47</v>
      </c>
      <c r="AC6428" t="s">
        <v>47</v>
      </c>
      <c r="AD6428" t="s">
        <v>689</v>
      </c>
      <c r="AE6428" t="s">
        <v>29181</v>
      </c>
      <c r="AF6428" t="s">
        <v>92</v>
      </c>
      <c r="AH6428" t="s">
        <v>596</v>
      </c>
      <c r="AI6428" t="s">
        <v>68</v>
      </c>
      <c r="AJ6428" t="s">
        <v>146</v>
      </c>
      <c r="AK6428" t="s">
        <v>10744</v>
      </c>
      <c r="AL6428" t="s">
        <v>3202</v>
      </c>
      <c r="AM6428">
        <v>150</v>
      </c>
      <c r="AN6428" t="s">
        <v>29182</v>
      </c>
    </row>
    <row r="6429" spans="1:40" x14ac:dyDescent="0.25">
      <c r="A6429" t="s">
        <v>26990</v>
      </c>
      <c r="B6429" t="s">
        <v>29183</v>
      </c>
      <c r="C6429" t="s">
        <v>227</v>
      </c>
      <c r="D6429" t="s">
        <v>130</v>
      </c>
      <c r="E6429" t="s">
        <v>151</v>
      </c>
      <c r="G6429" t="s">
        <v>650</v>
      </c>
      <c r="H6429" t="s">
        <v>47</v>
      </c>
      <c r="I6429" t="s">
        <v>47</v>
      </c>
      <c r="J6429">
        <v>2011</v>
      </c>
      <c r="K6429" t="s">
        <v>153</v>
      </c>
      <c r="L6429" t="s">
        <v>29184</v>
      </c>
      <c r="M6429">
        <v>113</v>
      </c>
      <c r="N6429">
        <v>3.99</v>
      </c>
      <c r="O6429" t="s">
        <v>602</v>
      </c>
      <c r="P6429" t="s">
        <v>505</v>
      </c>
      <c r="Q6429" t="s">
        <v>28691</v>
      </c>
      <c r="R6429" t="s">
        <v>535</v>
      </c>
      <c r="S6429" t="s">
        <v>812</v>
      </c>
      <c r="T6429" t="s">
        <v>8325</v>
      </c>
      <c r="U6429" t="s">
        <v>29185</v>
      </c>
      <c r="V6429" t="s">
        <v>29186</v>
      </c>
      <c r="W6429" t="s">
        <v>141</v>
      </c>
      <c r="X6429" t="s">
        <v>16380</v>
      </c>
      <c r="Z6429" t="s">
        <v>223</v>
      </c>
      <c r="AA6429" t="s">
        <v>114</v>
      </c>
      <c r="AB6429" t="s">
        <v>47</v>
      </c>
      <c r="AC6429" t="s">
        <v>47</v>
      </c>
      <c r="AD6429" t="s">
        <v>689</v>
      </c>
      <c r="AE6429" t="s">
        <v>595</v>
      </c>
      <c r="AF6429" t="s">
        <v>92</v>
      </c>
      <c r="AH6429" t="s">
        <v>526</v>
      </c>
      <c r="AI6429" t="s">
        <v>68</v>
      </c>
      <c r="AJ6429" t="s">
        <v>146</v>
      </c>
      <c r="AK6429" t="s">
        <v>881</v>
      </c>
      <c r="AL6429" t="s">
        <v>71</v>
      </c>
      <c r="AM6429">
        <v>70</v>
      </c>
      <c r="AN6429" t="s">
        <v>29187</v>
      </c>
    </row>
    <row r="6430" spans="1:40" x14ac:dyDescent="0.25">
      <c r="A6430" t="s">
        <v>26990</v>
      </c>
      <c r="B6430" t="s">
        <v>29188</v>
      </c>
      <c r="C6430" t="s">
        <v>227</v>
      </c>
      <c r="D6430" t="s">
        <v>130</v>
      </c>
      <c r="E6430" t="s">
        <v>151</v>
      </c>
      <c r="G6430" t="s">
        <v>650</v>
      </c>
      <c r="H6430" t="s">
        <v>47</v>
      </c>
      <c r="I6430" t="s">
        <v>47</v>
      </c>
      <c r="J6430" t="s">
        <v>795</v>
      </c>
      <c r="K6430" t="s">
        <v>4299</v>
      </c>
      <c r="L6430" t="s">
        <v>29184</v>
      </c>
      <c r="M6430">
        <v>113</v>
      </c>
      <c r="N6430">
        <v>3.99</v>
      </c>
      <c r="O6430" t="s">
        <v>602</v>
      </c>
      <c r="P6430" t="s">
        <v>505</v>
      </c>
      <c r="Q6430" t="s">
        <v>28691</v>
      </c>
      <c r="R6430" t="s">
        <v>535</v>
      </c>
      <c r="S6430" t="s">
        <v>654</v>
      </c>
      <c r="T6430" t="s">
        <v>7432</v>
      </c>
      <c r="U6430" t="s">
        <v>813</v>
      </c>
      <c r="V6430" t="s">
        <v>593</v>
      </c>
      <c r="W6430" t="s">
        <v>756</v>
      </c>
      <c r="X6430" t="s">
        <v>16380</v>
      </c>
      <c r="Y6430" t="s">
        <v>29189</v>
      </c>
      <c r="Z6430" t="s">
        <v>27650</v>
      </c>
      <c r="AA6430" t="s">
        <v>114</v>
      </c>
      <c r="AB6430" t="s">
        <v>47</v>
      </c>
      <c r="AC6430" t="s">
        <v>47</v>
      </c>
      <c r="AD6430" t="s">
        <v>689</v>
      </c>
      <c r="AE6430" t="s">
        <v>833</v>
      </c>
      <c r="AF6430" t="s">
        <v>92</v>
      </c>
      <c r="AH6430" t="s">
        <v>526</v>
      </c>
      <c r="AI6430" t="s">
        <v>68</v>
      </c>
      <c r="AJ6430" t="s">
        <v>146</v>
      </c>
      <c r="AK6430" t="s">
        <v>881</v>
      </c>
      <c r="AL6430" t="s">
        <v>29190</v>
      </c>
      <c r="AM6430">
        <v>90</v>
      </c>
      <c r="AN6430" t="s">
        <v>29191</v>
      </c>
    </row>
    <row r="6431" spans="1:40" x14ac:dyDescent="0.25">
      <c r="A6431" t="s">
        <v>26990</v>
      </c>
      <c r="B6431" t="s">
        <v>29192</v>
      </c>
      <c r="C6431" t="s">
        <v>227</v>
      </c>
      <c r="D6431" t="s">
        <v>130</v>
      </c>
      <c r="E6431" t="s">
        <v>151</v>
      </c>
      <c r="G6431" t="s">
        <v>650</v>
      </c>
      <c r="H6431" t="s">
        <v>47</v>
      </c>
      <c r="I6431" t="s">
        <v>47</v>
      </c>
      <c r="J6431" t="s">
        <v>795</v>
      </c>
      <c r="K6431" t="s">
        <v>2189</v>
      </c>
      <c r="L6431" t="s">
        <v>29193</v>
      </c>
      <c r="M6431">
        <v>108</v>
      </c>
      <c r="N6431">
        <v>3.81</v>
      </c>
      <c r="O6431" t="s">
        <v>602</v>
      </c>
      <c r="P6431" t="s">
        <v>6310</v>
      </c>
      <c r="Q6431" t="s">
        <v>29194</v>
      </c>
      <c r="R6431" t="s">
        <v>27681</v>
      </c>
      <c r="S6431" t="s">
        <v>799</v>
      </c>
      <c r="T6431" t="s">
        <v>2163</v>
      </c>
      <c r="W6431" t="s">
        <v>756</v>
      </c>
      <c r="X6431" t="s">
        <v>1846</v>
      </c>
      <c r="Y6431" t="s">
        <v>29195</v>
      </c>
      <c r="Z6431" t="s">
        <v>869</v>
      </c>
      <c r="AA6431" t="s">
        <v>114</v>
      </c>
      <c r="AB6431" t="s">
        <v>47</v>
      </c>
      <c r="AC6431" t="s">
        <v>47</v>
      </c>
      <c r="AD6431" t="s">
        <v>144</v>
      </c>
      <c r="AE6431" t="s">
        <v>833</v>
      </c>
      <c r="AF6431" t="s">
        <v>92</v>
      </c>
      <c r="AH6431" t="s">
        <v>526</v>
      </c>
      <c r="AI6431" t="s">
        <v>68</v>
      </c>
      <c r="AJ6431" t="s">
        <v>146</v>
      </c>
      <c r="AK6431" t="s">
        <v>881</v>
      </c>
      <c r="AL6431" t="s">
        <v>3202</v>
      </c>
      <c r="AM6431">
        <v>120</v>
      </c>
      <c r="AN6431" t="s">
        <v>29196</v>
      </c>
    </row>
    <row r="6432" spans="1:40" x14ac:dyDescent="0.25">
      <c r="A6432" t="s">
        <v>26990</v>
      </c>
      <c r="B6432" t="s">
        <v>29197</v>
      </c>
      <c r="C6432" t="s">
        <v>227</v>
      </c>
      <c r="D6432" t="s">
        <v>130</v>
      </c>
      <c r="E6432" t="s">
        <v>151</v>
      </c>
      <c r="G6432" t="s">
        <v>650</v>
      </c>
      <c r="H6432" t="s">
        <v>47</v>
      </c>
      <c r="I6432" t="s">
        <v>47</v>
      </c>
      <c r="J6432" t="s">
        <v>795</v>
      </c>
      <c r="K6432" t="s">
        <v>2189</v>
      </c>
      <c r="L6432" t="s">
        <v>29198</v>
      </c>
      <c r="M6432">
        <v>102</v>
      </c>
      <c r="N6432">
        <v>3.6</v>
      </c>
      <c r="O6432" t="s">
        <v>602</v>
      </c>
      <c r="P6432" t="s">
        <v>505</v>
      </c>
      <c r="Q6432" t="s">
        <v>797</v>
      </c>
      <c r="R6432" t="s">
        <v>798</v>
      </c>
      <c r="S6432" t="s">
        <v>799</v>
      </c>
      <c r="T6432" t="s">
        <v>6212</v>
      </c>
      <c r="U6432" t="s">
        <v>29199</v>
      </c>
      <c r="V6432" t="s">
        <v>593</v>
      </c>
      <c r="W6432" t="s">
        <v>756</v>
      </c>
      <c r="X6432" t="s">
        <v>16380</v>
      </c>
      <c r="Y6432" t="s">
        <v>29189</v>
      </c>
      <c r="Z6432" t="s">
        <v>11325</v>
      </c>
      <c r="AA6432" t="s">
        <v>114</v>
      </c>
      <c r="AB6432" t="s">
        <v>47</v>
      </c>
      <c r="AC6432" t="s">
        <v>47</v>
      </c>
      <c r="AD6432" t="s">
        <v>144</v>
      </c>
      <c r="AE6432" t="s">
        <v>833</v>
      </c>
      <c r="AF6432" t="s">
        <v>92</v>
      </c>
      <c r="AH6432" t="s">
        <v>526</v>
      </c>
      <c r="AI6432" t="s">
        <v>68</v>
      </c>
      <c r="AJ6432" t="s">
        <v>146</v>
      </c>
      <c r="AK6432" t="s">
        <v>881</v>
      </c>
      <c r="AL6432" t="s">
        <v>29200</v>
      </c>
      <c r="AM6432">
        <v>110</v>
      </c>
      <c r="AN6432" t="s">
        <v>29201</v>
      </c>
    </row>
    <row r="6433" spans="1:40" x14ac:dyDescent="0.25">
      <c r="A6433" t="s">
        <v>26990</v>
      </c>
      <c r="B6433" t="s">
        <v>29202</v>
      </c>
      <c r="C6433" t="s">
        <v>227</v>
      </c>
      <c r="D6433" t="s">
        <v>130</v>
      </c>
      <c r="E6433" t="s">
        <v>151</v>
      </c>
      <c r="G6433" t="s">
        <v>650</v>
      </c>
      <c r="H6433" t="s">
        <v>1588</v>
      </c>
      <c r="I6433" t="s">
        <v>47</v>
      </c>
      <c r="J6433" t="s">
        <v>795</v>
      </c>
      <c r="K6433" t="s">
        <v>4299</v>
      </c>
      <c r="L6433" t="s">
        <v>29203</v>
      </c>
      <c r="M6433">
        <v>105</v>
      </c>
      <c r="N6433">
        <v>3.7</v>
      </c>
      <c r="O6433" t="s">
        <v>602</v>
      </c>
      <c r="P6433" t="s">
        <v>588</v>
      </c>
      <c r="Q6433" t="s">
        <v>29204</v>
      </c>
      <c r="R6433" t="s">
        <v>27995</v>
      </c>
      <c r="S6433" t="s">
        <v>799</v>
      </c>
      <c r="T6433" t="s">
        <v>29205</v>
      </c>
      <c r="U6433" t="s">
        <v>813</v>
      </c>
      <c r="V6433" t="s">
        <v>593</v>
      </c>
      <c r="W6433" t="s">
        <v>756</v>
      </c>
      <c r="X6433" t="s">
        <v>1846</v>
      </c>
      <c r="Y6433" t="s">
        <v>11187</v>
      </c>
      <c r="Z6433" t="s">
        <v>9420</v>
      </c>
      <c r="AA6433" t="s">
        <v>114</v>
      </c>
      <c r="AB6433" t="s">
        <v>47</v>
      </c>
      <c r="AC6433" t="s">
        <v>47</v>
      </c>
      <c r="AD6433" t="s">
        <v>144</v>
      </c>
      <c r="AE6433" t="s">
        <v>833</v>
      </c>
      <c r="AF6433" t="s">
        <v>92</v>
      </c>
      <c r="AH6433" t="s">
        <v>526</v>
      </c>
      <c r="AI6433" t="s">
        <v>68</v>
      </c>
      <c r="AJ6433" t="s">
        <v>146</v>
      </c>
      <c r="AK6433" t="s">
        <v>3560</v>
      </c>
      <c r="AL6433" t="s">
        <v>95</v>
      </c>
      <c r="AM6433">
        <v>90</v>
      </c>
      <c r="AN6433" t="s">
        <v>29206</v>
      </c>
    </row>
    <row r="6434" spans="1:40" x14ac:dyDescent="0.25">
      <c r="A6434" t="s">
        <v>26990</v>
      </c>
      <c r="B6434" t="s">
        <v>29207</v>
      </c>
      <c r="C6434" t="s">
        <v>1973</v>
      </c>
      <c r="D6434" t="s">
        <v>12716</v>
      </c>
      <c r="E6434" t="s">
        <v>1975</v>
      </c>
      <c r="G6434" t="s">
        <v>1976</v>
      </c>
      <c r="H6434" t="s">
        <v>114</v>
      </c>
      <c r="I6434" t="s">
        <v>114</v>
      </c>
      <c r="J6434" t="s">
        <v>11114</v>
      </c>
      <c r="K6434" t="s">
        <v>793</v>
      </c>
      <c r="L6434" t="s">
        <v>29208</v>
      </c>
      <c r="O6434" t="s">
        <v>602</v>
      </c>
      <c r="P6434" t="s">
        <v>588</v>
      </c>
      <c r="Q6434" t="s">
        <v>29209</v>
      </c>
      <c r="R6434" t="s">
        <v>27995</v>
      </c>
      <c r="S6434" t="s">
        <v>812</v>
      </c>
      <c r="W6434" t="s">
        <v>141</v>
      </c>
      <c r="X6434" t="s">
        <v>13646</v>
      </c>
      <c r="Z6434" t="s">
        <v>890</v>
      </c>
      <c r="AA6434" t="s">
        <v>114</v>
      </c>
      <c r="AB6434" t="s">
        <v>47</v>
      </c>
      <c r="AC6434" t="s">
        <v>47</v>
      </c>
      <c r="AD6434" t="s">
        <v>271</v>
      </c>
      <c r="AE6434" t="s">
        <v>833</v>
      </c>
      <c r="AF6434" t="s">
        <v>92</v>
      </c>
      <c r="AH6434" t="s">
        <v>526</v>
      </c>
      <c r="AI6434" t="s">
        <v>68</v>
      </c>
      <c r="AJ6434" t="s">
        <v>146</v>
      </c>
      <c r="AK6434" t="s">
        <v>3560</v>
      </c>
      <c r="AL6434" t="s">
        <v>71</v>
      </c>
      <c r="AM6434">
        <v>90</v>
      </c>
      <c r="AN6434" t="s">
        <v>29210</v>
      </c>
    </row>
    <row r="6435" spans="1:40" x14ac:dyDescent="0.25">
      <c r="A6435" t="s">
        <v>26990</v>
      </c>
      <c r="B6435" t="s">
        <v>29211</v>
      </c>
      <c r="C6435" t="s">
        <v>227</v>
      </c>
      <c r="D6435" t="s">
        <v>130</v>
      </c>
      <c r="E6435" t="s">
        <v>9256</v>
      </c>
      <c r="G6435" t="s">
        <v>327</v>
      </c>
      <c r="H6435" t="s">
        <v>47</v>
      </c>
      <c r="I6435" t="s">
        <v>47</v>
      </c>
      <c r="J6435" t="s">
        <v>795</v>
      </c>
      <c r="K6435" t="s">
        <v>4299</v>
      </c>
      <c r="L6435" t="s">
        <v>29212</v>
      </c>
      <c r="M6435">
        <v>118</v>
      </c>
      <c r="N6435">
        <v>4.16</v>
      </c>
      <c r="O6435" t="s">
        <v>602</v>
      </c>
      <c r="P6435" t="s">
        <v>155</v>
      </c>
      <c r="Q6435" t="s">
        <v>3394</v>
      </c>
      <c r="R6435" t="s">
        <v>320</v>
      </c>
      <c r="S6435" t="s">
        <v>812</v>
      </c>
      <c r="T6435" t="s">
        <v>1808</v>
      </c>
      <c r="U6435" t="s">
        <v>29025</v>
      </c>
      <c r="V6435" t="s">
        <v>608</v>
      </c>
      <c r="W6435" t="s">
        <v>3608</v>
      </c>
      <c r="X6435" t="s">
        <v>677</v>
      </c>
      <c r="Y6435" t="s">
        <v>416</v>
      </c>
      <c r="Z6435" t="s">
        <v>284</v>
      </c>
      <c r="AA6435" t="s">
        <v>47</v>
      </c>
      <c r="AB6435" t="s">
        <v>47</v>
      </c>
      <c r="AC6435" t="s">
        <v>47</v>
      </c>
      <c r="AD6435" t="s">
        <v>689</v>
      </c>
      <c r="AE6435" t="s">
        <v>29213</v>
      </c>
      <c r="AF6435" t="s">
        <v>92</v>
      </c>
      <c r="AH6435" t="s">
        <v>114</v>
      </c>
      <c r="AI6435" t="s">
        <v>68</v>
      </c>
      <c r="AJ6435" t="s">
        <v>146</v>
      </c>
      <c r="AK6435" t="s">
        <v>10744</v>
      </c>
      <c r="AL6435" t="s">
        <v>29110</v>
      </c>
      <c r="AM6435">
        <v>120</v>
      </c>
      <c r="AN6435" t="s">
        <v>29214</v>
      </c>
    </row>
    <row r="6436" spans="1:40" x14ac:dyDescent="0.25">
      <c r="A6436" t="s">
        <v>26990</v>
      </c>
      <c r="B6436" t="s">
        <v>29215</v>
      </c>
      <c r="C6436" t="s">
        <v>825</v>
      </c>
      <c r="D6436" t="s">
        <v>130</v>
      </c>
      <c r="H6436" t="s">
        <v>1588</v>
      </c>
      <c r="I6436" t="s">
        <v>47</v>
      </c>
      <c r="J6436" t="s">
        <v>795</v>
      </c>
      <c r="K6436" t="s">
        <v>4299</v>
      </c>
      <c r="L6436" t="s">
        <v>29216</v>
      </c>
      <c r="M6436">
        <v>94</v>
      </c>
      <c r="N6436">
        <v>3.32</v>
      </c>
      <c r="O6436" t="s">
        <v>602</v>
      </c>
      <c r="P6436" t="s">
        <v>588</v>
      </c>
      <c r="Q6436" t="s">
        <v>16507</v>
      </c>
      <c r="R6436" t="s">
        <v>936</v>
      </c>
      <c r="W6436" t="s">
        <v>1706</v>
      </c>
      <c r="X6436" t="s">
        <v>3788</v>
      </c>
      <c r="Z6436" t="s">
        <v>9420</v>
      </c>
      <c r="AA6436" t="s">
        <v>114</v>
      </c>
      <c r="AB6436" t="s">
        <v>47</v>
      </c>
      <c r="AC6436" t="s">
        <v>47</v>
      </c>
      <c r="AD6436" t="s">
        <v>271</v>
      </c>
      <c r="AE6436" t="s">
        <v>595</v>
      </c>
      <c r="AF6436" t="s">
        <v>114</v>
      </c>
      <c r="AH6436" t="s">
        <v>526</v>
      </c>
      <c r="AI6436" t="s">
        <v>68</v>
      </c>
      <c r="AJ6436" t="s">
        <v>126</v>
      </c>
      <c r="AK6436" t="s">
        <v>1474</v>
      </c>
      <c r="AL6436" t="s">
        <v>95</v>
      </c>
      <c r="AM6436">
        <v>70</v>
      </c>
      <c r="AN6436" t="s">
        <v>29217</v>
      </c>
    </row>
    <row r="6437" spans="1:40" x14ac:dyDescent="0.25">
      <c r="A6437" t="s">
        <v>26990</v>
      </c>
      <c r="B6437" t="s">
        <v>29218</v>
      </c>
      <c r="C6437" t="s">
        <v>227</v>
      </c>
      <c r="D6437" t="s">
        <v>130</v>
      </c>
      <c r="E6437" t="s">
        <v>44</v>
      </c>
      <c r="G6437" t="s">
        <v>29219</v>
      </c>
      <c r="H6437" t="s">
        <v>47</v>
      </c>
      <c r="I6437" t="s">
        <v>47</v>
      </c>
      <c r="J6437" t="s">
        <v>795</v>
      </c>
      <c r="K6437" t="s">
        <v>2181</v>
      </c>
      <c r="L6437" t="s">
        <v>29220</v>
      </c>
      <c r="M6437">
        <v>139</v>
      </c>
      <c r="N6437">
        <v>4.9000000000000004</v>
      </c>
      <c r="O6437" t="s">
        <v>602</v>
      </c>
      <c r="P6437" t="s">
        <v>24034</v>
      </c>
      <c r="Q6437" t="s">
        <v>339</v>
      </c>
      <c r="R6437" t="s">
        <v>3179</v>
      </c>
      <c r="S6437" t="s">
        <v>799</v>
      </c>
      <c r="T6437" t="s">
        <v>7379</v>
      </c>
      <c r="W6437" t="s">
        <v>756</v>
      </c>
      <c r="X6437" t="s">
        <v>170</v>
      </c>
      <c r="Z6437" t="s">
        <v>107</v>
      </c>
      <c r="AA6437" t="s">
        <v>474</v>
      </c>
      <c r="AB6437" t="s">
        <v>47</v>
      </c>
      <c r="AC6437" t="s">
        <v>47</v>
      </c>
      <c r="AD6437" t="s">
        <v>29221</v>
      </c>
      <c r="AE6437" t="s">
        <v>595</v>
      </c>
      <c r="AF6437" t="s">
        <v>92</v>
      </c>
      <c r="AH6437" t="s">
        <v>114</v>
      </c>
      <c r="AI6437" t="s">
        <v>68</v>
      </c>
      <c r="AJ6437" t="s">
        <v>146</v>
      </c>
      <c r="AK6437" t="s">
        <v>3348</v>
      </c>
      <c r="AL6437" t="s">
        <v>29222</v>
      </c>
      <c r="AM6437">
        <v>130</v>
      </c>
      <c r="AN6437" t="s">
        <v>29223</v>
      </c>
    </row>
    <row r="6438" spans="1:40" x14ac:dyDescent="0.25">
      <c r="A6438" t="s">
        <v>26990</v>
      </c>
      <c r="B6438" t="s">
        <v>29224</v>
      </c>
      <c r="C6438" t="s">
        <v>10778</v>
      </c>
      <c r="D6438" t="s">
        <v>1974</v>
      </c>
      <c r="E6438" t="s">
        <v>1975</v>
      </c>
      <c r="F6438" t="s">
        <v>12380</v>
      </c>
      <c r="G6438" t="s">
        <v>15476</v>
      </c>
      <c r="H6438" t="s">
        <v>114</v>
      </c>
      <c r="I6438" t="s">
        <v>114</v>
      </c>
      <c r="J6438" t="s">
        <v>795</v>
      </c>
      <c r="K6438" t="s">
        <v>4299</v>
      </c>
      <c r="L6438" t="s">
        <v>29225</v>
      </c>
      <c r="M6438">
        <v>152</v>
      </c>
      <c r="N6438">
        <v>5.36</v>
      </c>
      <c r="O6438" t="s">
        <v>602</v>
      </c>
      <c r="P6438" t="s">
        <v>505</v>
      </c>
      <c r="Q6438" t="s">
        <v>29226</v>
      </c>
      <c r="R6438" t="s">
        <v>535</v>
      </c>
      <c r="S6438" t="s">
        <v>812</v>
      </c>
      <c r="T6438" t="s">
        <v>29227</v>
      </c>
      <c r="W6438" t="s">
        <v>756</v>
      </c>
      <c r="Z6438" t="s">
        <v>890</v>
      </c>
      <c r="AA6438" t="s">
        <v>114</v>
      </c>
      <c r="AB6438" t="s">
        <v>47</v>
      </c>
      <c r="AC6438" t="s">
        <v>47</v>
      </c>
      <c r="AD6438" t="s">
        <v>144</v>
      </c>
      <c r="AE6438" t="s">
        <v>595</v>
      </c>
      <c r="AF6438" t="s">
        <v>92</v>
      </c>
      <c r="AH6438" t="s">
        <v>114</v>
      </c>
      <c r="AI6438" t="s">
        <v>68</v>
      </c>
      <c r="AJ6438" t="s">
        <v>146</v>
      </c>
      <c r="AK6438" t="s">
        <v>539</v>
      </c>
      <c r="AL6438" t="s">
        <v>71</v>
      </c>
      <c r="AM6438">
        <v>130</v>
      </c>
      <c r="AN6438" t="s">
        <v>29228</v>
      </c>
    </row>
    <row r="6439" spans="1:40" x14ac:dyDescent="0.25">
      <c r="A6439" t="s">
        <v>26990</v>
      </c>
      <c r="B6439" t="s">
        <v>29229</v>
      </c>
      <c r="C6439" t="s">
        <v>10778</v>
      </c>
      <c r="D6439" t="s">
        <v>1974</v>
      </c>
      <c r="E6439" t="s">
        <v>1975</v>
      </c>
      <c r="F6439" t="s">
        <v>7753</v>
      </c>
      <c r="G6439" t="s">
        <v>10780</v>
      </c>
      <c r="H6439" t="s">
        <v>114</v>
      </c>
      <c r="I6439" t="s">
        <v>114</v>
      </c>
      <c r="J6439" t="s">
        <v>795</v>
      </c>
      <c r="K6439" t="s">
        <v>2181</v>
      </c>
      <c r="L6439" t="s">
        <v>29230</v>
      </c>
      <c r="M6439">
        <v>143</v>
      </c>
      <c r="N6439">
        <v>5.04</v>
      </c>
      <c r="O6439" t="s">
        <v>602</v>
      </c>
      <c r="P6439" t="s">
        <v>24034</v>
      </c>
      <c r="Q6439" t="s">
        <v>3624</v>
      </c>
      <c r="R6439" t="s">
        <v>1957</v>
      </c>
      <c r="S6439" t="s">
        <v>812</v>
      </c>
      <c r="T6439" t="s">
        <v>1808</v>
      </c>
      <c r="U6439" t="s">
        <v>29025</v>
      </c>
      <c r="V6439" t="s">
        <v>608</v>
      </c>
      <c r="W6439" t="s">
        <v>141</v>
      </c>
      <c r="X6439" t="s">
        <v>868</v>
      </c>
      <c r="Z6439" t="s">
        <v>107</v>
      </c>
      <c r="AA6439" t="s">
        <v>474</v>
      </c>
      <c r="AB6439" t="s">
        <v>47</v>
      </c>
      <c r="AC6439" t="s">
        <v>47</v>
      </c>
      <c r="AD6439" t="s">
        <v>802</v>
      </c>
      <c r="AE6439" t="s">
        <v>595</v>
      </c>
      <c r="AF6439" t="s">
        <v>92</v>
      </c>
      <c r="AH6439" t="s">
        <v>114</v>
      </c>
      <c r="AI6439" t="s">
        <v>68</v>
      </c>
      <c r="AJ6439" t="s">
        <v>146</v>
      </c>
      <c r="AK6439" t="s">
        <v>3285</v>
      </c>
      <c r="AL6439" t="s">
        <v>71</v>
      </c>
      <c r="AM6439">
        <v>130</v>
      </c>
      <c r="AN6439" t="s">
        <v>29231</v>
      </c>
    </row>
    <row r="6440" spans="1:40" x14ac:dyDescent="0.25">
      <c r="A6440" t="s">
        <v>26990</v>
      </c>
      <c r="B6440" t="s">
        <v>29232</v>
      </c>
      <c r="C6440" t="s">
        <v>227</v>
      </c>
      <c r="D6440" t="s">
        <v>130</v>
      </c>
      <c r="E6440" t="s">
        <v>6227</v>
      </c>
      <c r="G6440" t="s">
        <v>583</v>
      </c>
      <c r="H6440" t="s">
        <v>47</v>
      </c>
      <c r="I6440" t="s">
        <v>47</v>
      </c>
      <c r="J6440" t="s">
        <v>819</v>
      </c>
      <c r="K6440" t="s">
        <v>763</v>
      </c>
      <c r="L6440" t="s">
        <v>29098</v>
      </c>
      <c r="M6440">
        <v>129</v>
      </c>
      <c r="N6440">
        <v>4.55</v>
      </c>
      <c r="O6440" t="s">
        <v>602</v>
      </c>
      <c r="P6440" t="s">
        <v>155</v>
      </c>
      <c r="Q6440" t="s">
        <v>1217</v>
      </c>
      <c r="R6440" t="s">
        <v>320</v>
      </c>
      <c r="S6440" t="s">
        <v>29233</v>
      </c>
      <c r="T6440" t="s">
        <v>1808</v>
      </c>
      <c r="U6440" t="s">
        <v>29025</v>
      </c>
      <c r="V6440" t="s">
        <v>608</v>
      </c>
      <c r="W6440" t="s">
        <v>114</v>
      </c>
      <c r="X6440" t="s">
        <v>170</v>
      </c>
      <c r="Y6440" t="s">
        <v>416</v>
      </c>
      <c r="Z6440" t="s">
        <v>929</v>
      </c>
      <c r="AA6440" t="s">
        <v>270</v>
      </c>
      <c r="AB6440" t="s">
        <v>47</v>
      </c>
      <c r="AC6440" t="s">
        <v>47</v>
      </c>
      <c r="AD6440" t="s">
        <v>689</v>
      </c>
      <c r="AE6440" t="s">
        <v>833</v>
      </c>
      <c r="AF6440" t="s">
        <v>92</v>
      </c>
      <c r="AG6440" t="s">
        <v>47</v>
      </c>
      <c r="AH6440" t="s">
        <v>114</v>
      </c>
      <c r="AI6440" t="s">
        <v>68</v>
      </c>
      <c r="AJ6440" t="s">
        <v>162</v>
      </c>
      <c r="AK6440" t="s">
        <v>539</v>
      </c>
      <c r="AL6440" t="s">
        <v>95</v>
      </c>
      <c r="AM6440">
        <v>170</v>
      </c>
      <c r="AN6440" t="s">
        <v>29102</v>
      </c>
    </row>
    <row r="6441" spans="1:40" x14ac:dyDescent="0.25">
      <c r="A6441" t="s">
        <v>26990</v>
      </c>
      <c r="B6441" t="s">
        <v>29234</v>
      </c>
      <c r="C6441" t="s">
        <v>227</v>
      </c>
      <c r="D6441" t="s">
        <v>130</v>
      </c>
      <c r="E6441" t="s">
        <v>898</v>
      </c>
      <c r="G6441" t="s">
        <v>306</v>
      </c>
      <c r="H6441" t="s">
        <v>47</v>
      </c>
      <c r="I6441" t="s">
        <v>47</v>
      </c>
      <c r="J6441" t="s">
        <v>827</v>
      </c>
      <c r="K6441" t="s">
        <v>763</v>
      </c>
      <c r="L6441" t="s">
        <v>29235</v>
      </c>
      <c r="M6441">
        <v>129</v>
      </c>
      <c r="N6441">
        <v>4.55</v>
      </c>
      <c r="O6441" t="s">
        <v>602</v>
      </c>
      <c r="P6441" t="s">
        <v>155</v>
      </c>
      <c r="Q6441" t="s">
        <v>1516</v>
      </c>
      <c r="R6441" t="s">
        <v>320</v>
      </c>
      <c r="S6441" t="s">
        <v>799</v>
      </c>
      <c r="T6441" t="s">
        <v>1471</v>
      </c>
      <c r="W6441" t="s">
        <v>141</v>
      </c>
      <c r="X6441" t="s">
        <v>170</v>
      </c>
      <c r="Z6441" t="s">
        <v>284</v>
      </c>
      <c r="AA6441" t="s">
        <v>47</v>
      </c>
      <c r="AB6441" t="s">
        <v>47</v>
      </c>
      <c r="AC6441" t="s">
        <v>47</v>
      </c>
      <c r="AD6441" t="s">
        <v>689</v>
      </c>
      <c r="AE6441" t="s">
        <v>508</v>
      </c>
      <c r="AF6441" t="s">
        <v>92</v>
      </c>
      <c r="AH6441" t="s">
        <v>114</v>
      </c>
      <c r="AI6441" t="s">
        <v>68</v>
      </c>
      <c r="AJ6441" t="s">
        <v>146</v>
      </c>
      <c r="AK6441" t="s">
        <v>539</v>
      </c>
      <c r="AL6441" t="s">
        <v>29236</v>
      </c>
      <c r="AM6441">
        <v>140</v>
      </c>
      <c r="AN6441" t="s">
        <v>29237</v>
      </c>
    </row>
    <row r="6442" spans="1:40" x14ac:dyDescent="0.25">
      <c r="A6442" t="s">
        <v>26990</v>
      </c>
      <c r="B6442" t="s">
        <v>29238</v>
      </c>
      <c r="C6442" t="s">
        <v>825</v>
      </c>
      <c r="D6442" t="s">
        <v>130</v>
      </c>
      <c r="H6442" t="s">
        <v>713</v>
      </c>
      <c r="I6442" t="s">
        <v>713</v>
      </c>
      <c r="J6442" t="s">
        <v>8858</v>
      </c>
      <c r="K6442" t="s">
        <v>763</v>
      </c>
      <c r="L6442" t="s">
        <v>29239</v>
      </c>
      <c r="M6442">
        <v>93</v>
      </c>
      <c r="N6442">
        <v>3.28</v>
      </c>
      <c r="O6442" t="s">
        <v>602</v>
      </c>
      <c r="P6442" t="s">
        <v>1297</v>
      </c>
      <c r="Q6442" t="s">
        <v>12766</v>
      </c>
      <c r="R6442" t="s">
        <v>2002</v>
      </c>
      <c r="W6442" t="s">
        <v>978</v>
      </c>
      <c r="X6442" t="s">
        <v>2240</v>
      </c>
      <c r="Z6442" t="s">
        <v>108</v>
      </c>
      <c r="AA6442" t="s">
        <v>114</v>
      </c>
      <c r="AB6442" t="s">
        <v>47</v>
      </c>
      <c r="AC6442" t="s">
        <v>47</v>
      </c>
      <c r="AD6442" t="s">
        <v>832</v>
      </c>
      <c r="AE6442" t="s">
        <v>833</v>
      </c>
      <c r="AF6442" t="s">
        <v>114</v>
      </c>
      <c r="AH6442" t="s">
        <v>4378</v>
      </c>
      <c r="AI6442" t="s">
        <v>1276</v>
      </c>
      <c r="AK6442" t="s">
        <v>759</v>
      </c>
      <c r="AL6442" t="s">
        <v>13459</v>
      </c>
      <c r="AM6442">
        <v>70</v>
      </c>
      <c r="AN6442" t="s">
        <v>29240</v>
      </c>
    </row>
    <row r="6443" spans="1:40" x14ac:dyDescent="0.25">
      <c r="A6443" t="s">
        <v>26990</v>
      </c>
      <c r="B6443" t="s">
        <v>29241</v>
      </c>
      <c r="C6443" t="s">
        <v>825</v>
      </c>
      <c r="D6443" t="s">
        <v>130</v>
      </c>
      <c r="H6443" t="s">
        <v>47</v>
      </c>
      <c r="I6443" t="s">
        <v>114</v>
      </c>
      <c r="J6443" t="s">
        <v>819</v>
      </c>
      <c r="K6443" t="s">
        <v>763</v>
      </c>
      <c r="L6443" t="s">
        <v>29242</v>
      </c>
      <c r="O6443" t="s">
        <v>602</v>
      </c>
      <c r="P6443" t="s">
        <v>934</v>
      </c>
      <c r="Q6443" t="s">
        <v>3763</v>
      </c>
      <c r="R6443" t="s">
        <v>2359</v>
      </c>
      <c r="W6443" t="s">
        <v>114</v>
      </c>
      <c r="X6443" t="s">
        <v>3781</v>
      </c>
      <c r="Z6443" t="s">
        <v>474</v>
      </c>
      <c r="AA6443" t="s">
        <v>114</v>
      </c>
      <c r="AB6443" t="s">
        <v>47</v>
      </c>
      <c r="AC6443" t="s">
        <v>114</v>
      </c>
      <c r="AD6443" t="s">
        <v>114</v>
      </c>
      <c r="AE6443">
        <v>2.1</v>
      </c>
      <c r="AF6443" t="s">
        <v>114</v>
      </c>
      <c r="AH6443" t="s">
        <v>538</v>
      </c>
      <c r="AI6443" t="s">
        <v>47</v>
      </c>
      <c r="AK6443" t="s">
        <v>2895</v>
      </c>
      <c r="AL6443" t="s">
        <v>71</v>
      </c>
      <c r="AM6443">
        <v>50</v>
      </c>
      <c r="AN6443" t="s">
        <v>29243</v>
      </c>
    </row>
    <row r="6444" spans="1:40" x14ac:dyDescent="0.25">
      <c r="A6444" t="s">
        <v>26990</v>
      </c>
      <c r="B6444" t="s">
        <v>29244</v>
      </c>
      <c r="C6444" t="s">
        <v>825</v>
      </c>
      <c r="D6444" t="s">
        <v>130</v>
      </c>
      <c r="H6444" t="s">
        <v>1588</v>
      </c>
      <c r="I6444" t="s">
        <v>1588</v>
      </c>
      <c r="J6444" t="s">
        <v>8864</v>
      </c>
      <c r="K6444" t="s">
        <v>763</v>
      </c>
      <c r="L6444" t="s">
        <v>29245</v>
      </c>
      <c r="M6444">
        <v>91.4</v>
      </c>
      <c r="N6444">
        <v>3.21</v>
      </c>
      <c r="O6444" t="s">
        <v>602</v>
      </c>
      <c r="P6444" t="s">
        <v>1297</v>
      </c>
      <c r="Q6444" t="s">
        <v>25896</v>
      </c>
      <c r="R6444" t="s">
        <v>2359</v>
      </c>
      <c r="W6444" t="s">
        <v>978</v>
      </c>
      <c r="X6444" t="s">
        <v>2050</v>
      </c>
      <c r="Z6444" t="s">
        <v>536</v>
      </c>
      <c r="AA6444" t="s">
        <v>114</v>
      </c>
      <c r="AB6444" t="s">
        <v>47</v>
      </c>
      <c r="AC6444" t="s">
        <v>47</v>
      </c>
      <c r="AD6444" t="s">
        <v>114</v>
      </c>
      <c r="AE6444" t="s">
        <v>833</v>
      </c>
      <c r="AF6444" t="s">
        <v>114</v>
      </c>
      <c r="AH6444" t="s">
        <v>4378</v>
      </c>
      <c r="AI6444" t="s">
        <v>68</v>
      </c>
      <c r="AK6444" t="s">
        <v>11507</v>
      </c>
      <c r="AL6444" t="s">
        <v>29246</v>
      </c>
      <c r="AM6444">
        <v>90</v>
      </c>
      <c r="AN6444" t="s">
        <v>29247</v>
      </c>
    </row>
    <row r="6445" spans="1:40" x14ac:dyDescent="0.25">
      <c r="A6445" t="s">
        <v>26990</v>
      </c>
      <c r="B6445" t="s">
        <v>29248</v>
      </c>
      <c r="C6445" t="s">
        <v>227</v>
      </c>
      <c r="D6445" t="s">
        <v>130</v>
      </c>
      <c r="E6445" t="s">
        <v>44</v>
      </c>
      <c r="G6445" t="s">
        <v>583</v>
      </c>
      <c r="H6445" t="s">
        <v>47</v>
      </c>
      <c r="I6445" t="s">
        <v>47</v>
      </c>
      <c r="J6445" t="s">
        <v>9405</v>
      </c>
      <c r="K6445" t="s">
        <v>11178</v>
      </c>
      <c r="L6445" t="s">
        <v>29249</v>
      </c>
      <c r="M6445">
        <v>123</v>
      </c>
      <c r="N6445">
        <v>4.34</v>
      </c>
      <c r="O6445" t="s">
        <v>602</v>
      </c>
      <c r="P6445" t="s">
        <v>155</v>
      </c>
      <c r="Q6445" t="s">
        <v>1319</v>
      </c>
      <c r="R6445" t="s">
        <v>320</v>
      </c>
      <c r="S6445" t="s">
        <v>812</v>
      </c>
      <c r="T6445" t="s">
        <v>1808</v>
      </c>
      <c r="U6445" t="s">
        <v>29025</v>
      </c>
      <c r="V6445" t="s">
        <v>608</v>
      </c>
      <c r="W6445" t="s">
        <v>141</v>
      </c>
      <c r="X6445" t="s">
        <v>170</v>
      </c>
      <c r="Z6445" t="s">
        <v>869</v>
      </c>
      <c r="AA6445" t="s">
        <v>114</v>
      </c>
      <c r="AB6445" t="s">
        <v>47</v>
      </c>
      <c r="AC6445" t="s">
        <v>47</v>
      </c>
      <c r="AD6445" t="s">
        <v>689</v>
      </c>
      <c r="AE6445" t="s">
        <v>595</v>
      </c>
      <c r="AF6445" t="s">
        <v>92</v>
      </c>
      <c r="AH6445" t="s">
        <v>114</v>
      </c>
      <c r="AI6445" t="s">
        <v>68</v>
      </c>
      <c r="AJ6445" t="s">
        <v>146</v>
      </c>
      <c r="AK6445" t="s">
        <v>6607</v>
      </c>
      <c r="AL6445" t="s">
        <v>71</v>
      </c>
      <c r="AM6445">
        <v>280</v>
      </c>
      <c r="AN6445" t="s">
        <v>29250</v>
      </c>
    </row>
    <row r="6446" spans="1:40" x14ac:dyDescent="0.25">
      <c r="A6446" t="s">
        <v>26990</v>
      </c>
      <c r="B6446" t="s">
        <v>29251</v>
      </c>
      <c r="C6446" t="s">
        <v>227</v>
      </c>
      <c r="D6446" t="s">
        <v>130</v>
      </c>
      <c r="E6446" t="s">
        <v>1281</v>
      </c>
      <c r="G6446" t="s">
        <v>650</v>
      </c>
      <c r="H6446" t="s">
        <v>47</v>
      </c>
      <c r="I6446" t="s">
        <v>47</v>
      </c>
      <c r="J6446" t="s">
        <v>8864</v>
      </c>
      <c r="K6446" t="s">
        <v>763</v>
      </c>
      <c r="L6446" t="s">
        <v>29252</v>
      </c>
      <c r="M6446">
        <v>95</v>
      </c>
      <c r="N6446">
        <v>3.35</v>
      </c>
      <c r="O6446" t="s">
        <v>602</v>
      </c>
      <c r="P6446" t="s">
        <v>901</v>
      </c>
      <c r="Q6446" t="s">
        <v>29253</v>
      </c>
      <c r="R6446" t="s">
        <v>29254</v>
      </c>
      <c r="W6446" t="s">
        <v>1706</v>
      </c>
      <c r="X6446" t="s">
        <v>916</v>
      </c>
      <c r="Z6446" t="s">
        <v>108</v>
      </c>
      <c r="AA6446" t="s">
        <v>114</v>
      </c>
      <c r="AB6446" t="s">
        <v>47</v>
      </c>
      <c r="AC6446" t="s">
        <v>114</v>
      </c>
      <c r="AD6446" t="s">
        <v>114</v>
      </c>
      <c r="AE6446" t="s">
        <v>833</v>
      </c>
      <c r="AF6446" t="s">
        <v>92</v>
      </c>
      <c r="AH6446" t="s">
        <v>114</v>
      </c>
      <c r="AI6446" t="s">
        <v>68</v>
      </c>
      <c r="AK6446" t="s">
        <v>1474</v>
      </c>
      <c r="AL6446" t="s">
        <v>71</v>
      </c>
      <c r="AM6446">
        <v>90</v>
      </c>
      <c r="AN6446" t="s">
        <v>29255</v>
      </c>
    </row>
    <row r="6447" spans="1:40" x14ac:dyDescent="0.25">
      <c r="A6447" t="s">
        <v>26990</v>
      </c>
      <c r="B6447" t="s">
        <v>29256</v>
      </c>
      <c r="C6447" t="s">
        <v>227</v>
      </c>
      <c r="D6447" t="s">
        <v>130</v>
      </c>
      <c r="E6447" t="s">
        <v>2202</v>
      </c>
      <c r="G6447" t="s">
        <v>845</v>
      </c>
      <c r="H6447" t="s">
        <v>47</v>
      </c>
      <c r="I6447" t="s">
        <v>47</v>
      </c>
      <c r="J6447" t="s">
        <v>8864</v>
      </c>
      <c r="K6447" t="s">
        <v>763</v>
      </c>
      <c r="L6447" t="s">
        <v>29257</v>
      </c>
      <c r="M6447">
        <v>128</v>
      </c>
      <c r="N6447">
        <v>4.5199999999999996</v>
      </c>
      <c r="O6447" t="s">
        <v>602</v>
      </c>
      <c r="P6447" t="s">
        <v>1297</v>
      </c>
      <c r="Q6447" t="s">
        <v>29258</v>
      </c>
      <c r="R6447" t="s">
        <v>29259</v>
      </c>
      <c r="W6447" t="s">
        <v>1706</v>
      </c>
      <c r="X6447" t="s">
        <v>916</v>
      </c>
      <c r="Z6447" t="s">
        <v>108</v>
      </c>
      <c r="AA6447" t="s">
        <v>114</v>
      </c>
      <c r="AB6447" t="s">
        <v>47</v>
      </c>
      <c r="AC6447" t="s">
        <v>114</v>
      </c>
      <c r="AD6447" t="s">
        <v>114</v>
      </c>
      <c r="AE6447" t="s">
        <v>833</v>
      </c>
      <c r="AF6447" t="s">
        <v>92</v>
      </c>
      <c r="AH6447" t="s">
        <v>538</v>
      </c>
      <c r="AI6447" t="s">
        <v>68</v>
      </c>
      <c r="AK6447" t="s">
        <v>1474</v>
      </c>
      <c r="AL6447" t="s">
        <v>71</v>
      </c>
      <c r="AM6447">
        <v>70</v>
      </c>
      <c r="AN6447" t="s">
        <v>29260</v>
      </c>
    </row>
    <row r="6448" spans="1:40" x14ac:dyDescent="0.25">
      <c r="A6448" t="s">
        <v>26990</v>
      </c>
      <c r="B6448" t="s">
        <v>29261</v>
      </c>
      <c r="C6448" t="s">
        <v>825</v>
      </c>
      <c r="D6448" t="s">
        <v>130</v>
      </c>
      <c r="H6448" t="s">
        <v>1588</v>
      </c>
      <c r="I6448" t="s">
        <v>1588</v>
      </c>
      <c r="J6448" t="s">
        <v>9405</v>
      </c>
      <c r="K6448" t="s">
        <v>2175</v>
      </c>
      <c r="L6448" t="s">
        <v>29262</v>
      </c>
      <c r="M6448">
        <v>86</v>
      </c>
      <c r="N6448">
        <v>3.03</v>
      </c>
      <c r="O6448" t="s">
        <v>602</v>
      </c>
      <c r="P6448" t="s">
        <v>934</v>
      </c>
      <c r="Q6448" t="s">
        <v>5370</v>
      </c>
      <c r="R6448" t="s">
        <v>16625</v>
      </c>
      <c r="W6448" t="s">
        <v>978</v>
      </c>
      <c r="Z6448" t="s">
        <v>474</v>
      </c>
      <c r="AA6448" t="s">
        <v>114</v>
      </c>
      <c r="AB6448" t="s">
        <v>47</v>
      </c>
      <c r="AC6448" t="s">
        <v>47</v>
      </c>
      <c r="AD6448" t="s">
        <v>114</v>
      </c>
      <c r="AE6448" t="s">
        <v>833</v>
      </c>
      <c r="AF6448" t="s">
        <v>114</v>
      </c>
      <c r="AH6448" t="s">
        <v>3341</v>
      </c>
      <c r="AI6448">
        <v>2</v>
      </c>
      <c r="AK6448" t="s">
        <v>2629</v>
      </c>
      <c r="AL6448" t="s">
        <v>29263</v>
      </c>
      <c r="AM6448">
        <v>70</v>
      </c>
      <c r="AN6448" t="s">
        <v>29264</v>
      </c>
    </row>
    <row r="6449" spans="1:40" x14ac:dyDescent="0.25">
      <c r="A6449" t="s">
        <v>26990</v>
      </c>
      <c r="B6449" t="s">
        <v>29265</v>
      </c>
      <c r="C6449" t="s">
        <v>1973</v>
      </c>
      <c r="D6449" t="s">
        <v>1974</v>
      </c>
      <c r="E6449" t="s">
        <v>1975</v>
      </c>
      <c r="G6449" t="s">
        <v>1976</v>
      </c>
      <c r="H6449" t="s">
        <v>114</v>
      </c>
      <c r="I6449" t="s">
        <v>114</v>
      </c>
      <c r="J6449" t="s">
        <v>795</v>
      </c>
      <c r="K6449" t="s">
        <v>4299</v>
      </c>
      <c r="L6449" t="s">
        <v>29266</v>
      </c>
      <c r="M6449">
        <v>109.2</v>
      </c>
      <c r="N6449">
        <v>3.84</v>
      </c>
      <c r="O6449" t="s">
        <v>602</v>
      </c>
      <c r="P6449" t="s">
        <v>1826</v>
      </c>
      <c r="Q6449" t="s">
        <v>29267</v>
      </c>
      <c r="R6449" t="s">
        <v>903</v>
      </c>
      <c r="S6449" t="s">
        <v>865</v>
      </c>
      <c r="T6449" t="s">
        <v>6215</v>
      </c>
      <c r="W6449" t="s">
        <v>1706</v>
      </c>
      <c r="X6449" t="s">
        <v>29268</v>
      </c>
      <c r="Z6449" t="s">
        <v>536</v>
      </c>
      <c r="AA6449" t="s">
        <v>114</v>
      </c>
      <c r="AB6449" t="s">
        <v>47</v>
      </c>
      <c r="AC6449" t="s">
        <v>47</v>
      </c>
      <c r="AD6449" t="s">
        <v>114</v>
      </c>
      <c r="AE6449" t="s">
        <v>833</v>
      </c>
      <c r="AF6449" t="s">
        <v>92</v>
      </c>
      <c r="AH6449" t="s">
        <v>114</v>
      </c>
      <c r="AI6449" t="s">
        <v>68</v>
      </c>
      <c r="AJ6449" t="s">
        <v>69</v>
      </c>
      <c r="AK6449" t="s">
        <v>759</v>
      </c>
      <c r="AL6449" t="s">
        <v>71</v>
      </c>
      <c r="AM6449">
        <v>50</v>
      </c>
      <c r="AN6449" t="s">
        <v>29269</v>
      </c>
    </row>
    <row r="6450" spans="1:40" x14ac:dyDescent="0.25">
      <c r="A6450" t="s">
        <v>26990</v>
      </c>
      <c r="B6450" t="s">
        <v>29270</v>
      </c>
      <c r="C6450" t="s">
        <v>1973</v>
      </c>
      <c r="D6450" t="s">
        <v>1974</v>
      </c>
      <c r="E6450" t="s">
        <v>1975</v>
      </c>
      <c r="G6450" t="s">
        <v>25129</v>
      </c>
      <c r="H6450" t="s">
        <v>114</v>
      </c>
      <c r="I6450" t="s">
        <v>114</v>
      </c>
      <c r="J6450" t="s">
        <v>795</v>
      </c>
      <c r="K6450" t="s">
        <v>2189</v>
      </c>
      <c r="L6450" t="s">
        <v>29271</v>
      </c>
      <c r="M6450">
        <v>94</v>
      </c>
      <c r="N6450">
        <v>3.32</v>
      </c>
      <c r="O6450" t="s">
        <v>602</v>
      </c>
      <c r="P6450" t="s">
        <v>588</v>
      </c>
      <c r="Q6450" t="s">
        <v>15555</v>
      </c>
      <c r="R6450" t="s">
        <v>936</v>
      </c>
      <c r="W6450" t="s">
        <v>1706</v>
      </c>
      <c r="X6450" t="s">
        <v>29272</v>
      </c>
      <c r="Z6450" t="s">
        <v>536</v>
      </c>
      <c r="AA6450" t="s">
        <v>114</v>
      </c>
      <c r="AB6450" t="s">
        <v>258</v>
      </c>
      <c r="AC6450" t="s">
        <v>47</v>
      </c>
      <c r="AD6450" t="s">
        <v>832</v>
      </c>
      <c r="AE6450" t="s">
        <v>609</v>
      </c>
      <c r="AF6450" t="s">
        <v>114</v>
      </c>
      <c r="AH6450" t="s">
        <v>4378</v>
      </c>
      <c r="AI6450" t="s">
        <v>68</v>
      </c>
      <c r="AJ6450" t="s">
        <v>126</v>
      </c>
      <c r="AK6450" t="s">
        <v>18658</v>
      </c>
      <c r="AL6450" t="s">
        <v>71</v>
      </c>
      <c r="AM6450">
        <v>70</v>
      </c>
      <c r="AN6450" t="s">
        <v>29273</v>
      </c>
    </row>
    <row r="6451" spans="1:40" x14ac:dyDescent="0.25">
      <c r="A6451" t="s">
        <v>26990</v>
      </c>
      <c r="B6451" t="s">
        <v>29274</v>
      </c>
      <c r="C6451" t="s">
        <v>1973</v>
      </c>
      <c r="D6451" t="s">
        <v>1974</v>
      </c>
      <c r="E6451" t="s">
        <v>1975</v>
      </c>
      <c r="G6451" t="s">
        <v>1976</v>
      </c>
      <c r="H6451" t="s">
        <v>114</v>
      </c>
      <c r="I6451" t="s">
        <v>114</v>
      </c>
      <c r="J6451" t="s">
        <v>8864</v>
      </c>
      <c r="K6451" t="s">
        <v>763</v>
      </c>
      <c r="L6451" t="s">
        <v>29275</v>
      </c>
      <c r="M6451">
        <v>123</v>
      </c>
      <c r="N6451">
        <v>4.34</v>
      </c>
      <c r="O6451" t="s">
        <v>602</v>
      </c>
      <c r="P6451" t="s">
        <v>1297</v>
      </c>
      <c r="Q6451" t="s">
        <v>29276</v>
      </c>
      <c r="R6451" t="s">
        <v>5261</v>
      </c>
      <c r="W6451" t="s">
        <v>141</v>
      </c>
      <c r="Z6451" t="s">
        <v>4994</v>
      </c>
      <c r="AA6451" t="s">
        <v>114</v>
      </c>
      <c r="AB6451" t="s">
        <v>47</v>
      </c>
      <c r="AC6451" t="s">
        <v>114</v>
      </c>
      <c r="AE6451" t="s">
        <v>833</v>
      </c>
      <c r="AF6451" t="s">
        <v>92</v>
      </c>
      <c r="AH6451" t="s">
        <v>114</v>
      </c>
      <c r="AI6451" t="s">
        <v>68</v>
      </c>
      <c r="AK6451" t="s">
        <v>20159</v>
      </c>
      <c r="AL6451" t="s">
        <v>71</v>
      </c>
      <c r="AM6451">
        <v>100</v>
      </c>
      <c r="AN6451" t="s">
        <v>29277</v>
      </c>
    </row>
    <row r="6452" spans="1:40" x14ac:dyDescent="0.25">
      <c r="A6452" t="s">
        <v>26990</v>
      </c>
      <c r="B6452" t="s">
        <v>29278</v>
      </c>
      <c r="C6452" t="s">
        <v>1973</v>
      </c>
      <c r="D6452" t="s">
        <v>1974</v>
      </c>
      <c r="E6452" t="s">
        <v>1975</v>
      </c>
      <c r="G6452" t="s">
        <v>1976</v>
      </c>
      <c r="H6452" t="s">
        <v>114</v>
      </c>
      <c r="I6452" t="s">
        <v>114</v>
      </c>
      <c r="J6452" t="s">
        <v>8864</v>
      </c>
      <c r="K6452" t="s">
        <v>763</v>
      </c>
      <c r="L6452" t="s">
        <v>29279</v>
      </c>
      <c r="M6452">
        <v>125</v>
      </c>
      <c r="N6452">
        <v>4.41</v>
      </c>
      <c r="O6452" t="s">
        <v>602</v>
      </c>
      <c r="P6452" t="s">
        <v>155</v>
      </c>
      <c r="Q6452" t="s">
        <v>29280</v>
      </c>
      <c r="R6452" t="s">
        <v>29281</v>
      </c>
      <c r="S6452" t="s">
        <v>11243</v>
      </c>
      <c r="T6452" t="s">
        <v>1808</v>
      </c>
      <c r="U6452" t="s">
        <v>29025</v>
      </c>
      <c r="V6452" t="s">
        <v>608</v>
      </c>
      <c r="W6452" t="s">
        <v>867</v>
      </c>
      <c r="X6452" t="s">
        <v>868</v>
      </c>
      <c r="Y6452" t="s">
        <v>29282</v>
      </c>
      <c r="Z6452" t="s">
        <v>223</v>
      </c>
      <c r="AB6452" t="s">
        <v>47</v>
      </c>
      <c r="AC6452" t="s">
        <v>47</v>
      </c>
      <c r="AD6452" t="s">
        <v>29283</v>
      </c>
      <c r="AE6452" t="s">
        <v>595</v>
      </c>
      <c r="AF6452" t="s">
        <v>92</v>
      </c>
      <c r="AH6452" t="s">
        <v>114</v>
      </c>
      <c r="AI6452" t="s">
        <v>68</v>
      </c>
      <c r="AJ6452" t="s">
        <v>162</v>
      </c>
      <c r="AK6452" t="s">
        <v>759</v>
      </c>
      <c r="AL6452" t="s">
        <v>71</v>
      </c>
      <c r="AM6452">
        <v>90</v>
      </c>
      <c r="AN6452" t="s">
        <v>29284</v>
      </c>
    </row>
    <row r="6453" spans="1:40" x14ac:dyDescent="0.25">
      <c r="A6453" t="s">
        <v>26990</v>
      </c>
      <c r="B6453" t="s">
        <v>29285</v>
      </c>
      <c r="C6453" t="s">
        <v>825</v>
      </c>
      <c r="D6453" t="s">
        <v>983</v>
      </c>
      <c r="H6453" t="s">
        <v>713</v>
      </c>
      <c r="I6453" t="s">
        <v>114</v>
      </c>
      <c r="J6453">
        <v>2011</v>
      </c>
      <c r="K6453" t="s">
        <v>153</v>
      </c>
      <c r="L6453" t="s">
        <v>29286</v>
      </c>
      <c r="M6453">
        <v>95</v>
      </c>
      <c r="N6453">
        <v>3.35</v>
      </c>
      <c r="O6453" t="s">
        <v>652</v>
      </c>
      <c r="P6453" t="s">
        <v>1297</v>
      </c>
      <c r="Q6453" t="s">
        <v>2456</v>
      </c>
      <c r="R6453" t="s">
        <v>8608</v>
      </c>
      <c r="W6453" t="s">
        <v>978</v>
      </c>
      <c r="X6453" t="s">
        <v>21151</v>
      </c>
      <c r="Z6453" t="s">
        <v>474</v>
      </c>
      <c r="AA6453" t="s">
        <v>114</v>
      </c>
      <c r="AB6453" t="s">
        <v>47</v>
      </c>
      <c r="AC6453" t="s">
        <v>47</v>
      </c>
      <c r="AD6453" t="s">
        <v>832</v>
      </c>
      <c r="AE6453" t="s">
        <v>833</v>
      </c>
      <c r="AF6453" t="s">
        <v>114</v>
      </c>
      <c r="AH6453" t="s">
        <v>3341</v>
      </c>
      <c r="AI6453" t="s">
        <v>1276</v>
      </c>
      <c r="AK6453" t="s">
        <v>1474</v>
      </c>
      <c r="AL6453" t="s">
        <v>678</v>
      </c>
      <c r="AM6453">
        <v>70</v>
      </c>
      <c r="AN6453" t="s">
        <v>29287</v>
      </c>
    </row>
    <row r="6454" spans="1:40" x14ac:dyDescent="0.25">
      <c r="A6454" t="s">
        <v>26990</v>
      </c>
      <c r="B6454" t="s">
        <v>29288</v>
      </c>
      <c r="C6454" t="s">
        <v>825</v>
      </c>
      <c r="D6454" t="s">
        <v>983</v>
      </c>
      <c r="H6454" t="s">
        <v>713</v>
      </c>
      <c r="I6454" t="s">
        <v>114</v>
      </c>
      <c r="J6454" t="s">
        <v>837</v>
      </c>
      <c r="K6454" t="s">
        <v>763</v>
      </c>
      <c r="L6454" t="s">
        <v>29286</v>
      </c>
      <c r="M6454">
        <v>95</v>
      </c>
      <c r="N6454">
        <v>3.35</v>
      </c>
      <c r="O6454" t="s">
        <v>652</v>
      </c>
      <c r="P6454" t="s">
        <v>1297</v>
      </c>
      <c r="Q6454" t="s">
        <v>2456</v>
      </c>
      <c r="R6454" t="s">
        <v>8608</v>
      </c>
      <c r="W6454" t="s">
        <v>978</v>
      </c>
      <c r="X6454" t="s">
        <v>21151</v>
      </c>
      <c r="Z6454" t="s">
        <v>474</v>
      </c>
      <c r="AA6454" t="s">
        <v>114</v>
      </c>
      <c r="AB6454" t="s">
        <v>47</v>
      </c>
      <c r="AC6454" t="s">
        <v>47</v>
      </c>
      <c r="AD6454" t="s">
        <v>114</v>
      </c>
      <c r="AE6454" t="s">
        <v>833</v>
      </c>
      <c r="AF6454" t="s">
        <v>114</v>
      </c>
      <c r="AH6454" t="s">
        <v>3341</v>
      </c>
      <c r="AI6454" t="s">
        <v>1276</v>
      </c>
      <c r="AK6454" t="s">
        <v>1474</v>
      </c>
      <c r="AL6454" t="s">
        <v>678</v>
      </c>
      <c r="AM6454">
        <v>60</v>
      </c>
      <c r="AN6454" t="s">
        <v>29289</v>
      </c>
    </row>
    <row r="6455" spans="1:40" x14ac:dyDescent="0.25">
      <c r="A6455" t="s">
        <v>26990</v>
      </c>
      <c r="B6455" t="s">
        <v>29290</v>
      </c>
      <c r="C6455" t="s">
        <v>825</v>
      </c>
      <c r="D6455" t="s">
        <v>9868</v>
      </c>
      <c r="H6455" t="s">
        <v>114</v>
      </c>
      <c r="I6455" t="s">
        <v>114</v>
      </c>
      <c r="J6455" t="s">
        <v>7557</v>
      </c>
      <c r="K6455" t="s">
        <v>763</v>
      </c>
      <c r="L6455" t="s">
        <v>29291</v>
      </c>
      <c r="M6455">
        <v>76.7</v>
      </c>
      <c r="N6455">
        <v>2.68</v>
      </c>
      <c r="O6455" t="s">
        <v>669</v>
      </c>
      <c r="P6455" t="s">
        <v>1297</v>
      </c>
      <c r="Q6455" t="s">
        <v>8504</v>
      </c>
      <c r="R6455" t="s">
        <v>16625</v>
      </c>
      <c r="W6455" t="s">
        <v>114</v>
      </c>
      <c r="AB6455" t="s">
        <v>47</v>
      </c>
      <c r="AC6455" t="s">
        <v>114</v>
      </c>
      <c r="AD6455" t="s">
        <v>114</v>
      </c>
      <c r="AE6455" t="s">
        <v>114</v>
      </c>
      <c r="AF6455" t="s">
        <v>114</v>
      </c>
      <c r="AH6455" t="s">
        <v>67</v>
      </c>
      <c r="AI6455" t="s">
        <v>114</v>
      </c>
      <c r="AK6455" t="s">
        <v>1474</v>
      </c>
      <c r="AL6455" t="s">
        <v>95</v>
      </c>
      <c r="AM6455">
        <v>30</v>
      </c>
      <c r="AN6455" t="s">
        <v>29292</v>
      </c>
    </row>
    <row r="6456" spans="1:40" x14ac:dyDescent="0.25">
      <c r="A6456" t="s">
        <v>26990</v>
      </c>
      <c r="B6456" t="s">
        <v>29293</v>
      </c>
      <c r="C6456" t="s">
        <v>6396</v>
      </c>
      <c r="D6456" t="s">
        <v>12716</v>
      </c>
      <c r="H6456" t="s">
        <v>114</v>
      </c>
      <c r="I6456" t="s">
        <v>114</v>
      </c>
      <c r="J6456">
        <v>2011</v>
      </c>
      <c r="K6456" t="s">
        <v>2136</v>
      </c>
      <c r="L6456" t="s">
        <v>29294</v>
      </c>
      <c r="M6456">
        <v>72.3</v>
      </c>
      <c r="N6456">
        <v>2.54</v>
      </c>
      <c r="O6456" t="s">
        <v>602</v>
      </c>
      <c r="P6456" t="s">
        <v>2313</v>
      </c>
      <c r="Q6456" t="s">
        <v>29295</v>
      </c>
      <c r="R6456" t="s">
        <v>16201</v>
      </c>
      <c r="W6456" t="s">
        <v>114</v>
      </c>
      <c r="X6456" t="s">
        <v>29296</v>
      </c>
      <c r="AB6456" t="s">
        <v>47</v>
      </c>
      <c r="AC6456" t="s">
        <v>114</v>
      </c>
      <c r="AD6456" t="s">
        <v>114</v>
      </c>
      <c r="AE6456" t="s">
        <v>114</v>
      </c>
      <c r="AF6456" t="s">
        <v>114</v>
      </c>
      <c r="AH6456" t="s">
        <v>114</v>
      </c>
      <c r="AI6456">
        <v>2</v>
      </c>
      <c r="AK6456" t="s">
        <v>1474</v>
      </c>
      <c r="AL6456" t="s">
        <v>71</v>
      </c>
      <c r="AM6456">
        <v>20</v>
      </c>
      <c r="AN6456" t="s">
        <v>29297</v>
      </c>
    </row>
    <row r="6457" spans="1:40" x14ac:dyDescent="0.25">
      <c r="A6457" t="s">
        <v>26990</v>
      </c>
      <c r="B6457" t="s">
        <v>29298</v>
      </c>
      <c r="C6457" t="s">
        <v>6396</v>
      </c>
      <c r="D6457" t="s">
        <v>12716</v>
      </c>
      <c r="H6457" t="s">
        <v>114</v>
      </c>
      <c r="I6457" t="s">
        <v>114</v>
      </c>
      <c r="J6457">
        <v>2011</v>
      </c>
      <c r="K6457" t="s">
        <v>2136</v>
      </c>
      <c r="L6457" t="s">
        <v>29299</v>
      </c>
      <c r="M6457">
        <v>70</v>
      </c>
      <c r="N6457">
        <v>2.4700000000000002</v>
      </c>
      <c r="O6457" t="s">
        <v>602</v>
      </c>
      <c r="P6457" t="s">
        <v>2313</v>
      </c>
      <c r="Q6457" t="s">
        <v>29300</v>
      </c>
      <c r="R6457" t="s">
        <v>16201</v>
      </c>
      <c r="W6457" t="s">
        <v>114</v>
      </c>
      <c r="X6457" t="s">
        <v>29301</v>
      </c>
      <c r="AB6457" t="s">
        <v>47</v>
      </c>
      <c r="AC6457" t="s">
        <v>114</v>
      </c>
      <c r="AD6457" t="s">
        <v>114</v>
      </c>
      <c r="AE6457" t="s">
        <v>114</v>
      </c>
      <c r="AF6457" t="s">
        <v>114</v>
      </c>
      <c r="AH6457" t="s">
        <v>114</v>
      </c>
      <c r="AI6457">
        <v>2</v>
      </c>
      <c r="AK6457" t="s">
        <v>2629</v>
      </c>
      <c r="AL6457" t="s">
        <v>71</v>
      </c>
      <c r="AM6457">
        <v>30</v>
      </c>
      <c r="AN6457" t="s">
        <v>29302</v>
      </c>
    </row>
    <row r="6458" spans="1:40" x14ac:dyDescent="0.25">
      <c r="A6458" t="s">
        <v>26990</v>
      </c>
      <c r="B6458" t="s">
        <v>29303</v>
      </c>
      <c r="C6458" t="s">
        <v>8221</v>
      </c>
      <c r="D6458" t="s">
        <v>1185</v>
      </c>
      <c r="H6458" t="s">
        <v>47</v>
      </c>
      <c r="I6458" t="s">
        <v>47</v>
      </c>
      <c r="J6458" t="s">
        <v>2304</v>
      </c>
      <c r="K6458" t="s">
        <v>763</v>
      </c>
      <c r="L6458" t="s">
        <v>29304</v>
      </c>
      <c r="M6458">
        <v>110</v>
      </c>
      <c r="N6458">
        <v>3.88</v>
      </c>
      <c r="O6458" t="s">
        <v>602</v>
      </c>
      <c r="P6458" t="s">
        <v>934</v>
      </c>
      <c r="Q6458" t="s">
        <v>16894</v>
      </c>
      <c r="R6458" t="s">
        <v>5713</v>
      </c>
      <c r="W6458" t="s">
        <v>978</v>
      </c>
      <c r="X6458" t="s">
        <v>16671</v>
      </c>
      <c r="Z6458" t="s">
        <v>270</v>
      </c>
      <c r="AA6458" t="s">
        <v>114</v>
      </c>
      <c r="AB6458" t="s">
        <v>47</v>
      </c>
      <c r="AC6458" t="s">
        <v>114</v>
      </c>
      <c r="AD6458" t="s">
        <v>114</v>
      </c>
      <c r="AE6458">
        <v>2.1</v>
      </c>
      <c r="AF6458" t="s">
        <v>114</v>
      </c>
      <c r="AH6458" t="s">
        <v>67</v>
      </c>
      <c r="AI6458">
        <v>1.1000000000000001</v>
      </c>
      <c r="AK6458" t="s">
        <v>1474</v>
      </c>
      <c r="AL6458" t="s">
        <v>71</v>
      </c>
      <c r="AN6458" t="s">
        <v>29305</v>
      </c>
    </row>
    <row r="6459" spans="1:40" x14ac:dyDescent="0.25">
      <c r="A6459" t="s">
        <v>26990</v>
      </c>
      <c r="B6459" t="s">
        <v>29306</v>
      </c>
      <c r="C6459" t="s">
        <v>6396</v>
      </c>
      <c r="D6459" t="s">
        <v>12716</v>
      </c>
      <c r="H6459" t="s">
        <v>114</v>
      </c>
      <c r="I6459" t="s">
        <v>114</v>
      </c>
      <c r="J6459" t="s">
        <v>2304</v>
      </c>
      <c r="K6459" t="s">
        <v>763</v>
      </c>
      <c r="L6459" t="s">
        <v>29307</v>
      </c>
      <c r="M6459">
        <v>88</v>
      </c>
      <c r="N6459">
        <v>3.1</v>
      </c>
      <c r="O6459" t="s">
        <v>602</v>
      </c>
      <c r="P6459" t="s">
        <v>934</v>
      </c>
      <c r="Q6459" t="s">
        <v>29308</v>
      </c>
      <c r="R6459" t="s">
        <v>5804</v>
      </c>
      <c r="W6459" t="s">
        <v>2087</v>
      </c>
      <c r="X6459" t="s">
        <v>8914</v>
      </c>
      <c r="Z6459" t="s">
        <v>270</v>
      </c>
      <c r="AA6459" t="s">
        <v>114</v>
      </c>
      <c r="AB6459" t="s">
        <v>258</v>
      </c>
      <c r="AC6459" t="s">
        <v>114</v>
      </c>
      <c r="AD6459" t="s">
        <v>114</v>
      </c>
      <c r="AE6459" t="s">
        <v>853</v>
      </c>
      <c r="AF6459" t="s">
        <v>114</v>
      </c>
      <c r="AH6459" t="s">
        <v>67</v>
      </c>
      <c r="AI6459">
        <v>2</v>
      </c>
      <c r="AK6459" t="s">
        <v>1474</v>
      </c>
      <c r="AL6459" t="s">
        <v>71</v>
      </c>
      <c r="AN6459" t="s">
        <v>29309</v>
      </c>
    </row>
    <row r="6460" spans="1:40" x14ac:dyDescent="0.25">
      <c r="A6460" t="s">
        <v>26990</v>
      </c>
      <c r="B6460" t="s">
        <v>29310</v>
      </c>
      <c r="C6460" t="s">
        <v>1973</v>
      </c>
      <c r="D6460" t="s">
        <v>12716</v>
      </c>
      <c r="E6460" t="s">
        <v>1975</v>
      </c>
      <c r="G6460" t="s">
        <v>25129</v>
      </c>
      <c r="H6460" t="s">
        <v>114</v>
      </c>
      <c r="I6460" t="s">
        <v>114</v>
      </c>
      <c r="J6460" t="s">
        <v>2304</v>
      </c>
      <c r="K6460" t="s">
        <v>763</v>
      </c>
      <c r="L6460" t="s">
        <v>29311</v>
      </c>
      <c r="M6460">
        <v>102.3</v>
      </c>
      <c r="N6460">
        <v>3.6</v>
      </c>
      <c r="O6460" t="s">
        <v>602</v>
      </c>
      <c r="P6460" t="s">
        <v>934</v>
      </c>
      <c r="Q6460" t="s">
        <v>18751</v>
      </c>
      <c r="R6460" t="s">
        <v>2457</v>
      </c>
      <c r="W6460" t="s">
        <v>1706</v>
      </c>
      <c r="X6460" t="s">
        <v>13668</v>
      </c>
      <c r="Z6460" t="s">
        <v>108</v>
      </c>
      <c r="AA6460" t="s">
        <v>114</v>
      </c>
      <c r="AB6460" t="s">
        <v>47</v>
      </c>
      <c r="AC6460" t="s">
        <v>114</v>
      </c>
      <c r="AD6460" t="s">
        <v>114</v>
      </c>
      <c r="AE6460">
        <v>2</v>
      </c>
      <c r="AF6460" t="s">
        <v>114</v>
      </c>
      <c r="AH6460" t="s">
        <v>67</v>
      </c>
      <c r="AI6460">
        <v>2</v>
      </c>
      <c r="AK6460" t="s">
        <v>1474</v>
      </c>
      <c r="AL6460" t="s">
        <v>71</v>
      </c>
      <c r="AN6460" t="s">
        <v>29312</v>
      </c>
    </row>
    <row r="6461" spans="1:40" x14ac:dyDescent="0.25">
      <c r="A6461" t="s">
        <v>26990</v>
      </c>
      <c r="B6461" t="s">
        <v>29313</v>
      </c>
      <c r="C6461" t="s">
        <v>1973</v>
      </c>
      <c r="D6461" t="s">
        <v>12716</v>
      </c>
      <c r="E6461" t="s">
        <v>1975</v>
      </c>
      <c r="G6461" t="s">
        <v>25129</v>
      </c>
      <c r="H6461" t="s">
        <v>114</v>
      </c>
      <c r="I6461" t="s">
        <v>114</v>
      </c>
      <c r="J6461" t="s">
        <v>2304</v>
      </c>
      <c r="K6461" t="s">
        <v>763</v>
      </c>
      <c r="L6461" t="s">
        <v>29314</v>
      </c>
      <c r="M6461">
        <v>87</v>
      </c>
      <c r="N6461">
        <v>3.07</v>
      </c>
      <c r="O6461" t="s">
        <v>602</v>
      </c>
      <c r="P6461" t="s">
        <v>1297</v>
      </c>
      <c r="Q6461" t="s">
        <v>13727</v>
      </c>
      <c r="R6461" t="s">
        <v>1299</v>
      </c>
      <c r="W6461" t="s">
        <v>1706</v>
      </c>
      <c r="X6461" t="s">
        <v>16768</v>
      </c>
      <c r="Z6461" t="s">
        <v>474</v>
      </c>
      <c r="AA6461" t="s">
        <v>114</v>
      </c>
      <c r="AB6461" t="s">
        <v>47</v>
      </c>
      <c r="AC6461" t="s">
        <v>114</v>
      </c>
      <c r="AD6461" t="s">
        <v>114</v>
      </c>
      <c r="AE6461">
        <v>2</v>
      </c>
      <c r="AF6461" t="s">
        <v>114</v>
      </c>
      <c r="AH6461" t="s">
        <v>3341</v>
      </c>
      <c r="AI6461">
        <v>2</v>
      </c>
      <c r="AK6461" t="s">
        <v>11507</v>
      </c>
      <c r="AL6461" t="s">
        <v>71</v>
      </c>
      <c r="AN6461" t="s">
        <v>29315</v>
      </c>
    </row>
    <row r="6462" spans="1:40" x14ac:dyDescent="0.25">
      <c r="A6462" t="s">
        <v>26990</v>
      </c>
      <c r="B6462" t="s">
        <v>29316</v>
      </c>
      <c r="C6462" t="s">
        <v>825</v>
      </c>
      <c r="D6462" t="s">
        <v>9868</v>
      </c>
      <c r="H6462" t="s">
        <v>47</v>
      </c>
      <c r="I6462" t="s">
        <v>47</v>
      </c>
      <c r="J6462" t="s">
        <v>2304</v>
      </c>
      <c r="K6462" t="s">
        <v>763</v>
      </c>
      <c r="L6462" t="s">
        <v>29317</v>
      </c>
      <c r="M6462">
        <v>72.400000000000006</v>
      </c>
      <c r="N6462">
        <v>2.54</v>
      </c>
      <c r="O6462" t="s">
        <v>669</v>
      </c>
      <c r="P6462" t="s">
        <v>934</v>
      </c>
      <c r="Q6462" t="s">
        <v>8546</v>
      </c>
      <c r="R6462" t="s">
        <v>1583</v>
      </c>
      <c r="W6462" t="s">
        <v>114</v>
      </c>
      <c r="AB6462" t="s">
        <v>47</v>
      </c>
      <c r="AC6462" t="s">
        <v>47</v>
      </c>
      <c r="AD6462" t="s">
        <v>114</v>
      </c>
      <c r="AE6462" t="s">
        <v>114</v>
      </c>
      <c r="AF6462" t="s">
        <v>114</v>
      </c>
      <c r="AH6462" t="s">
        <v>67</v>
      </c>
      <c r="AI6462" t="s">
        <v>47</v>
      </c>
      <c r="AK6462" t="s">
        <v>2629</v>
      </c>
      <c r="AL6462" t="s">
        <v>71</v>
      </c>
      <c r="AM6462">
        <v>50</v>
      </c>
      <c r="AN6462" t="s">
        <v>29318</v>
      </c>
    </row>
    <row r="6463" spans="1:40" x14ac:dyDescent="0.25">
      <c r="A6463" t="s">
        <v>26990</v>
      </c>
      <c r="B6463" t="s">
        <v>29319</v>
      </c>
      <c r="C6463" t="s">
        <v>825</v>
      </c>
      <c r="D6463" t="s">
        <v>1185</v>
      </c>
      <c r="H6463" t="s">
        <v>114</v>
      </c>
      <c r="I6463" t="s">
        <v>114</v>
      </c>
      <c r="J6463" t="s">
        <v>2304</v>
      </c>
      <c r="K6463" t="s">
        <v>763</v>
      </c>
      <c r="L6463" t="s">
        <v>29320</v>
      </c>
      <c r="M6463">
        <v>64.5</v>
      </c>
      <c r="N6463">
        <v>2.2599999999999998</v>
      </c>
      <c r="O6463" t="s">
        <v>602</v>
      </c>
      <c r="P6463" t="s">
        <v>2313</v>
      </c>
      <c r="Q6463" t="s">
        <v>28799</v>
      </c>
      <c r="R6463" t="s">
        <v>28800</v>
      </c>
      <c r="W6463" t="s">
        <v>114</v>
      </c>
      <c r="AB6463" t="s">
        <v>47</v>
      </c>
      <c r="AC6463" t="s">
        <v>114</v>
      </c>
      <c r="AD6463" t="s">
        <v>114</v>
      </c>
      <c r="AE6463" t="s">
        <v>114</v>
      </c>
      <c r="AF6463" t="s">
        <v>114</v>
      </c>
      <c r="AH6463" t="s">
        <v>114</v>
      </c>
      <c r="AI6463" t="s">
        <v>47</v>
      </c>
      <c r="AK6463" t="s">
        <v>2629</v>
      </c>
      <c r="AL6463" t="s">
        <v>71</v>
      </c>
      <c r="AN6463" t="s">
        <v>29321</v>
      </c>
    </row>
    <row r="6464" spans="1:40" x14ac:dyDescent="0.25">
      <c r="A6464" t="s">
        <v>26990</v>
      </c>
      <c r="B6464" t="s">
        <v>29322</v>
      </c>
      <c r="C6464" t="s">
        <v>227</v>
      </c>
      <c r="D6464" t="s">
        <v>130</v>
      </c>
      <c r="E6464" t="s">
        <v>44</v>
      </c>
      <c r="G6464" t="s">
        <v>583</v>
      </c>
      <c r="H6464" t="s">
        <v>713</v>
      </c>
      <c r="I6464" t="s">
        <v>713</v>
      </c>
      <c r="J6464" t="s">
        <v>837</v>
      </c>
      <c r="K6464" t="s">
        <v>763</v>
      </c>
      <c r="L6464" t="s">
        <v>29323</v>
      </c>
      <c r="M6464">
        <v>119.4</v>
      </c>
      <c r="N6464">
        <v>4.2</v>
      </c>
      <c r="O6464" t="s">
        <v>602</v>
      </c>
      <c r="P6464" t="s">
        <v>155</v>
      </c>
      <c r="Q6464" t="s">
        <v>319</v>
      </c>
      <c r="R6464" t="s">
        <v>320</v>
      </c>
      <c r="S6464" t="s">
        <v>5244</v>
      </c>
      <c r="T6464" t="s">
        <v>744</v>
      </c>
      <c r="U6464" t="s">
        <v>866</v>
      </c>
      <c r="V6464" t="s">
        <v>593</v>
      </c>
      <c r="W6464" t="s">
        <v>141</v>
      </c>
      <c r="X6464" t="s">
        <v>105</v>
      </c>
      <c r="Y6464" t="s">
        <v>6283</v>
      </c>
      <c r="Z6464" t="s">
        <v>223</v>
      </c>
      <c r="AB6464" t="s">
        <v>47</v>
      </c>
      <c r="AC6464" t="s">
        <v>47</v>
      </c>
      <c r="AD6464" t="s">
        <v>271</v>
      </c>
      <c r="AE6464" t="s">
        <v>833</v>
      </c>
      <c r="AF6464" t="s">
        <v>92</v>
      </c>
      <c r="AH6464" t="s">
        <v>526</v>
      </c>
      <c r="AI6464" t="s">
        <v>68</v>
      </c>
      <c r="AJ6464" t="s">
        <v>146</v>
      </c>
      <c r="AK6464" t="s">
        <v>539</v>
      </c>
      <c r="AL6464" t="s">
        <v>71</v>
      </c>
      <c r="AM6464">
        <v>90</v>
      </c>
      <c r="AN6464" t="s">
        <v>29324</v>
      </c>
    </row>
    <row r="6465" spans="1:40" x14ac:dyDescent="0.25">
      <c r="A6465" t="s">
        <v>26990</v>
      </c>
      <c r="B6465" t="s">
        <v>29325</v>
      </c>
      <c r="C6465" t="s">
        <v>227</v>
      </c>
      <c r="D6465" t="s">
        <v>130</v>
      </c>
      <c r="E6465" t="s">
        <v>151</v>
      </c>
      <c r="G6465" t="s">
        <v>583</v>
      </c>
      <c r="H6465" t="s">
        <v>1588</v>
      </c>
      <c r="I6465" t="s">
        <v>1588</v>
      </c>
      <c r="J6465" t="s">
        <v>7557</v>
      </c>
      <c r="K6465" t="s">
        <v>763</v>
      </c>
      <c r="L6465" t="s">
        <v>29326</v>
      </c>
      <c r="M6465">
        <v>138.19999999999999</v>
      </c>
      <c r="N6465">
        <v>4.87</v>
      </c>
      <c r="O6465" t="s">
        <v>602</v>
      </c>
      <c r="P6465" t="s">
        <v>155</v>
      </c>
      <c r="Q6465" t="s">
        <v>1560</v>
      </c>
      <c r="R6465" t="s">
        <v>320</v>
      </c>
      <c r="S6465" t="s">
        <v>5244</v>
      </c>
      <c r="T6465" t="s">
        <v>744</v>
      </c>
      <c r="U6465" t="s">
        <v>866</v>
      </c>
      <c r="V6465" t="s">
        <v>593</v>
      </c>
      <c r="W6465" t="s">
        <v>114</v>
      </c>
      <c r="X6465" t="s">
        <v>493</v>
      </c>
      <c r="Z6465" t="s">
        <v>929</v>
      </c>
      <c r="AA6465" t="s">
        <v>114</v>
      </c>
      <c r="AB6465" t="s">
        <v>47</v>
      </c>
      <c r="AC6465" t="s">
        <v>47</v>
      </c>
      <c r="AD6465" t="s">
        <v>271</v>
      </c>
      <c r="AE6465" t="s">
        <v>833</v>
      </c>
      <c r="AF6465" t="s">
        <v>92</v>
      </c>
      <c r="AH6465" t="s">
        <v>526</v>
      </c>
      <c r="AI6465" t="s">
        <v>68</v>
      </c>
      <c r="AJ6465" t="s">
        <v>146</v>
      </c>
      <c r="AK6465" t="s">
        <v>539</v>
      </c>
      <c r="AL6465" t="s">
        <v>71</v>
      </c>
      <c r="AM6465">
        <v>150</v>
      </c>
      <c r="AN6465" t="s">
        <v>29327</v>
      </c>
    </row>
    <row r="6466" spans="1:40" x14ac:dyDescent="0.25">
      <c r="A6466" t="s">
        <v>26990</v>
      </c>
      <c r="B6466" t="s">
        <v>29328</v>
      </c>
      <c r="C6466" t="s">
        <v>227</v>
      </c>
      <c r="D6466" t="s">
        <v>130</v>
      </c>
      <c r="E6466" t="s">
        <v>151</v>
      </c>
      <c r="G6466" t="s">
        <v>845</v>
      </c>
      <c r="H6466" t="s">
        <v>713</v>
      </c>
      <c r="I6466" t="s">
        <v>713</v>
      </c>
      <c r="J6466" t="s">
        <v>7557</v>
      </c>
      <c r="K6466" t="s">
        <v>763</v>
      </c>
      <c r="L6466" t="s">
        <v>29329</v>
      </c>
      <c r="M6466">
        <v>100</v>
      </c>
      <c r="N6466">
        <v>3.53</v>
      </c>
      <c r="O6466" t="s">
        <v>602</v>
      </c>
      <c r="P6466" t="s">
        <v>11010</v>
      </c>
      <c r="Q6466" t="s">
        <v>11259</v>
      </c>
      <c r="R6466" t="s">
        <v>903</v>
      </c>
      <c r="S6466" t="s">
        <v>29330</v>
      </c>
      <c r="W6466" t="s">
        <v>1706</v>
      </c>
      <c r="X6466" t="s">
        <v>12747</v>
      </c>
      <c r="Z6466" t="s">
        <v>536</v>
      </c>
      <c r="AA6466" t="s">
        <v>114</v>
      </c>
      <c r="AB6466" t="s">
        <v>47</v>
      </c>
      <c r="AC6466" t="s">
        <v>47</v>
      </c>
      <c r="AD6466" t="s">
        <v>144</v>
      </c>
      <c r="AE6466" t="s">
        <v>595</v>
      </c>
      <c r="AF6466" t="s">
        <v>92</v>
      </c>
      <c r="AH6466" t="s">
        <v>526</v>
      </c>
      <c r="AI6466" t="s">
        <v>68</v>
      </c>
      <c r="AJ6466" t="s">
        <v>126</v>
      </c>
      <c r="AK6466" t="s">
        <v>3560</v>
      </c>
      <c r="AL6466" t="s">
        <v>261</v>
      </c>
      <c r="AM6466">
        <v>120</v>
      </c>
      <c r="AN6466" t="s">
        <v>29331</v>
      </c>
    </row>
    <row r="6467" spans="1:40" x14ac:dyDescent="0.25">
      <c r="A6467" t="s">
        <v>26990</v>
      </c>
      <c r="B6467" t="s">
        <v>29332</v>
      </c>
      <c r="C6467" t="s">
        <v>227</v>
      </c>
      <c r="D6467" t="s">
        <v>130</v>
      </c>
      <c r="E6467" t="s">
        <v>151</v>
      </c>
      <c r="G6467" t="s">
        <v>20013</v>
      </c>
      <c r="H6467" t="s">
        <v>713</v>
      </c>
      <c r="I6467" t="s">
        <v>713</v>
      </c>
      <c r="J6467" t="s">
        <v>837</v>
      </c>
      <c r="K6467" t="s">
        <v>763</v>
      </c>
      <c r="L6467" t="s">
        <v>29333</v>
      </c>
      <c r="M6467">
        <v>135</v>
      </c>
      <c r="N6467">
        <v>4.76</v>
      </c>
      <c r="O6467" t="s">
        <v>602</v>
      </c>
      <c r="P6467" t="s">
        <v>28055</v>
      </c>
      <c r="Q6467" t="s">
        <v>29334</v>
      </c>
      <c r="R6467" t="s">
        <v>676</v>
      </c>
      <c r="S6467" t="s">
        <v>29335</v>
      </c>
      <c r="T6467" t="s">
        <v>1808</v>
      </c>
      <c r="U6467" t="s">
        <v>29025</v>
      </c>
      <c r="V6467" t="s">
        <v>608</v>
      </c>
      <c r="W6467" t="s">
        <v>756</v>
      </c>
      <c r="X6467" t="s">
        <v>868</v>
      </c>
      <c r="Z6467" t="s">
        <v>929</v>
      </c>
      <c r="AA6467" t="s">
        <v>47</v>
      </c>
      <c r="AB6467" t="s">
        <v>47</v>
      </c>
      <c r="AC6467" t="s">
        <v>47</v>
      </c>
      <c r="AD6467" t="s">
        <v>144</v>
      </c>
      <c r="AE6467" t="s">
        <v>595</v>
      </c>
      <c r="AF6467" t="s">
        <v>28912</v>
      </c>
      <c r="AH6467" t="s">
        <v>4378</v>
      </c>
      <c r="AI6467" t="s">
        <v>68</v>
      </c>
      <c r="AJ6467" t="s">
        <v>146</v>
      </c>
      <c r="AK6467" t="s">
        <v>539</v>
      </c>
      <c r="AL6467" t="s">
        <v>29336</v>
      </c>
      <c r="AM6467">
        <v>120</v>
      </c>
      <c r="AN6467" t="s">
        <v>29337</v>
      </c>
    </row>
    <row r="6468" spans="1:40" x14ac:dyDescent="0.25">
      <c r="A6468" t="s">
        <v>26990</v>
      </c>
      <c r="B6468" t="s">
        <v>29338</v>
      </c>
      <c r="C6468" t="s">
        <v>227</v>
      </c>
      <c r="D6468" t="s">
        <v>130</v>
      </c>
      <c r="E6468" t="s">
        <v>151</v>
      </c>
      <c r="G6468" t="s">
        <v>845</v>
      </c>
      <c r="H6468" t="s">
        <v>47</v>
      </c>
      <c r="I6468" t="s">
        <v>47</v>
      </c>
      <c r="J6468" t="s">
        <v>9405</v>
      </c>
      <c r="K6468" t="s">
        <v>4299</v>
      </c>
      <c r="L6468" t="s">
        <v>29333</v>
      </c>
      <c r="M6468">
        <v>137</v>
      </c>
      <c r="N6468">
        <v>4.83</v>
      </c>
      <c r="O6468" t="s">
        <v>602</v>
      </c>
      <c r="P6468" t="s">
        <v>28055</v>
      </c>
      <c r="Q6468" t="s">
        <v>29334</v>
      </c>
      <c r="R6468" t="s">
        <v>676</v>
      </c>
      <c r="S6468" t="s">
        <v>29330</v>
      </c>
      <c r="T6468" t="s">
        <v>7379</v>
      </c>
      <c r="U6468" t="s">
        <v>29025</v>
      </c>
      <c r="V6468" t="s">
        <v>608</v>
      </c>
      <c r="W6468" t="s">
        <v>756</v>
      </c>
      <c r="X6468" t="s">
        <v>29339</v>
      </c>
      <c r="Z6468" t="s">
        <v>223</v>
      </c>
      <c r="AA6468" t="s">
        <v>47</v>
      </c>
      <c r="AB6468" t="s">
        <v>47</v>
      </c>
      <c r="AC6468" t="s">
        <v>47</v>
      </c>
      <c r="AD6468" t="s">
        <v>144</v>
      </c>
      <c r="AE6468" t="s">
        <v>595</v>
      </c>
      <c r="AF6468" t="s">
        <v>28912</v>
      </c>
      <c r="AH6468" t="s">
        <v>114</v>
      </c>
      <c r="AI6468" t="s">
        <v>68</v>
      </c>
      <c r="AJ6468" t="s">
        <v>146</v>
      </c>
      <c r="AK6468" t="s">
        <v>539</v>
      </c>
      <c r="AL6468" t="s">
        <v>29340</v>
      </c>
      <c r="AM6468">
        <v>80</v>
      </c>
      <c r="AN6468" t="s">
        <v>29341</v>
      </c>
    </row>
    <row r="6469" spans="1:40" x14ac:dyDescent="0.25">
      <c r="A6469" t="s">
        <v>26990</v>
      </c>
      <c r="B6469" t="s">
        <v>29342</v>
      </c>
      <c r="C6469" t="s">
        <v>227</v>
      </c>
      <c r="D6469" t="s">
        <v>130</v>
      </c>
      <c r="E6469" t="s">
        <v>898</v>
      </c>
      <c r="G6469" t="s">
        <v>583</v>
      </c>
      <c r="H6469" t="s">
        <v>47</v>
      </c>
      <c r="I6469" t="s">
        <v>47</v>
      </c>
      <c r="J6469" t="s">
        <v>8864</v>
      </c>
      <c r="K6469" t="s">
        <v>763</v>
      </c>
      <c r="L6469" t="s">
        <v>29108</v>
      </c>
      <c r="M6469">
        <v>380</v>
      </c>
      <c r="N6469">
        <v>13.4</v>
      </c>
      <c r="O6469" t="s">
        <v>602</v>
      </c>
      <c r="P6469" t="s">
        <v>505</v>
      </c>
      <c r="Q6469" t="s">
        <v>5089</v>
      </c>
      <c r="R6469" t="s">
        <v>436</v>
      </c>
      <c r="S6469" t="s">
        <v>812</v>
      </c>
      <c r="T6469" t="s">
        <v>1808</v>
      </c>
      <c r="U6469" t="s">
        <v>29025</v>
      </c>
      <c r="V6469" t="s">
        <v>608</v>
      </c>
      <c r="W6469" t="s">
        <v>141</v>
      </c>
      <c r="X6469" t="s">
        <v>170</v>
      </c>
      <c r="Y6469" t="s">
        <v>29343</v>
      </c>
      <c r="Z6469" t="s">
        <v>968</v>
      </c>
      <c r="AA6469" t="s">
        <v>474</v>
      </c>
      <c r="AB6469" t="s">
        <v>258</v>
      </c>
      <c r="AC6469" t="s">
        <v>47</v>
      </c>
      <c r="AD6469" t="s">
        <v>689</v>
      </c>
      <c r="AE6469" t="s">
        <v>595</v>
      </c>
      <c r="AF6469" t="s">
        <v>92</v>
      </c>
      <c r="AH6469" t="s">
        <v>114</v>
      </c>
      <c r="AI6469">
        <v>2</v>
      </c>
      <c r="AJ6469" t="s">
        <v>162</v>
      </c>
      <c r="AK6469" t="s">
        <v>3088</v>
      </c>
      <c r="AL6469" t="s">
        <v>71</v>
      </c>
      <c r="AM6469">
        <v>270</v>
      </c>
      <c r="AN6469" t="s">
        <v>29344</v>
      </c>
    </row>
    <row r="6470" spans="1:40" x14ac:dyDescent="0.25">
      <c r="A6470" t="s">
        <v>26990</v>
      </c>
      <c r="B6470" t="s">
        <v>29345</v>
      </c>
      <c r="C6470" t="s">
        <v>227</v>
      </c>
      <c r="D6470" t="s">
        <v>130</v>
      </c>
      <c r="E6470" t="s">
        <v>233</v>
      </c>
      <c r="G6470" t="s">
        <v>583</v>
      </c>
      <c r="H6470" t="s">
        <v>47</v>
      </c>
      <c r="I6470" t="s">
        <v>47</v>
      </c>
      <c r="J6470" t="s">
        <v>7566</v>
      </c>
      <c r="K6470" t="s">
        <v>763</v>
      </c>
      <c r="L6470" t="s">
        <v>29108</v>
      </c>
      <c r="M6470">
        <v>380</v>
      </c>
      <c r="N6470">
        <v>13.4</v>
      </c>
      <c r="O6470" t="s">
        <v>602</v>
      </c>
      <c r="P6470" t="s">
        <v>505</v>
      </c>
      <c r="Q6470" t="s">
        <v>5089</v>
      </c>
      <c r="R6470" t="s">
        <v>436</v>
      </c>
      <c r="S6470" t="s">
        <v>799</v>
      </c>
      <c r="T6470" t="s">
        <v>1808</v>
      </c>
      <c r="U6470" t="s">
        <v>29025</v>
      </c>
      <c r="V6470" t="s">
        <v>608</v>
      </c>
      <c r="W6470" t="s">
        <v>141</v>
      </c>
      <c r="X6470" t="s">
        <v>60</v>
      </c>
      <c r="Y6470" t="s">
        <v>416</v>
      </c>
      <c r="Z6470" t="s">
        <v>6292</v>
      </c>
      <c r="AA6470" t="s">
        <v>474</v>
      </c>
      <c r="AB6470" t="s">
        <v>258</v>
      </c>
      <c r="AC6470" t="s">
        <v>47</v>
      </c>
      <c r="AD6470" t="s">
        <v>144</v>
      </c>
      <c r="AE6470" t="s">
        <v>595</v>
      </c>
      <c r="AF6470" t="s">
        <v>92</v>
      </c>
      <c r="AH6470" t="s">
        <v>114</v>
      </c>
      <c r="AI6470">
        <v>2</v>
      </c>
      <c r="AJ6470" t="s">
        <v>645</v>
      </c>
      <c r="AK6470" t="s">
        <v>500</v>
      </c>
      <c r="AL6470" t="s">
        <v>29110</v>
      </c>
      <c r="AM6470">
        <v>150</v>
      </c>
      <c r="AN6470" t="s">
        <v>29346</v>
      </c>
    </row>
    <row r="6471" spans="1:40" x14ac:dyDescent="0.25">
      <c r="A6471" t="s">
        <v>26990</v>
      </c>
      <c r="B6471" t="s">
        <v>29347</v>
      </c>
      <c r="C6471" t="s">
        <v>1973</v>
      </c>
      <c r="D6471" t="s">
        <v>1974</v>
      </c>
      <c r="E6471" t="s">
        <v>1975</v>
      </c>
      <c r="G6471" t="s">
        <v>1976</v>
      </c>
      <c r="H6471" t="s">
        <v>114</v>
      </c>
      <c r="I6471" t="s">
        <v>114</v>
      </c>
      <c r="J6471" t="s">
        <v>6268</v>
      </c>
      <c r="K6471" t="s">
        <v>763</v>
      </c>
      <c r="L6471" t="s">
        <v>29348</v>
      </c>
      <c r="M6471">
        <v>380</v>
      </c>
      <c r="N6471">
        <v>13.4</v>
      </c>
      <c r="O6471" t="s">
        <v>602</v>
      </c>
      <c r="P6471" t="s">
        <v>505</v>
      </c>
      <c r="Q6471" t="s">
        <v>29349</v>
      </c>
      <c r="R6471" t="s">
        <v>436</v>
      </c>
      <c r="S6471" t="s">
        <v>812</v>
      </c>
      <c r="T6471" t="s">
        <v>1808</v>
      </c>
      <c r="U6471" t="s">
        <v>29025</v>
      </c>
      <c r="V6471" t="s">
        <v>608</v>
      </c>
      <c r="W6471" t="s">
        <v>141</v>
      </c>
      <c r="X6471" t="s">
        <v>868</v>
      </c>
      <c r="Z6471" t="s">
        <v>968</v>
      </c>
      <c r="AA6471" t="s">
        <v>474</v>
      </c>
      <c r="AB6471" t="s">
        <v>258</v>
      </c>
      <c r="AC6471" t="s">
        <v>47</v>
      </c>
      <c r="AD6471" t="s">
        <v>689</v>
      </c>
      <c r="AE6471" t="s">
        <v>595</v>
      </c>
      <c r="AF6471" t="s">
        <v>92</v>
      </c>
      <c r="AH6471" t="s">
        <v>114</v>
      </c>
      <c r="AI6471">
        <v>2</v>
      </c>
      <c r="AJ6471" t="s">
        <v>162</v>
      </c>
      <c r="AK6471" t="s">
        <v>3088</v>
      </c>
      <c r="AL6471" t="s">
        <v>29350</v>
      </c>
      <c r="AM6471">
        <v>150</v>
      </c>
      <c r="AN6471" t="s">
        <v>29351</v>
      </c>
    </row>
    <row r="6472" spans="1:40" x14ac:dyDescent="0.25">
      <c r="A6472" t="s">
        <v>26990</v>
      </c>
      <c r="B6472" t="s">
        <v>29352</v>
      </c>
      <c r="C6472" t="s">
        <v>10778</v>
      </c>
      <c r="D6472" t="s">
        <v>1974</v>
      </c>
      <c r="E6472" t="s">
        <v>1975</v>
      </c>
      <c r="F6472" t="s">
        <v>7753</v>
      </c>
      <c r="G6472" t="s">
        <v>10780</v>
      </c>
      <c r="H6472" t="s">
        <v>114</v>
      </c>
      <c r="I6472" t="s">
        <v>114</v>
      </c>
      <c r="J6472" t="s">
        <v>795</v>
      </c>
      <c r="K6472" t="s">
        <v>2146</v>
      </c>
      <c r="L6472" t="s">
        <v>29108</v>
      </c>
      <c r="M6472">
        <v>380</v>
      </c>
      <c r="N6472">
        <v>13.4</v>
      </c>
      <c r="O6472" t="s">
        <v>602</v>
      </c>
      <c r="P6472" t="s">
        <v>505</v>
      </c>
      <c r="Q6472" t="s">
        <v>5089</v>
      </c>
      <c r="R6472" t="s">
        <v>436</v>
      </c>
      <c r="S6472" t="s">
        <v>812</v>
      </c>
      <c r="T6472" t="s">
        <v>7379</v>
      </c>
      <c r="U6472" t="s">
        <v>29025</v>
      </c>
      <c r="V6472" t="s">
        <v>608</v>
      </c>
      <c r="W6472" t="s">
        <v>141</v>
      </c>
      <c r="X6472" t="s">
        <v>868</v>
      </c>
      <c r="Z6472" t="s">
        <v>223</v>
      </c>
      <c r="AA6472" t="s">
        <v>474</v>
      </c>
      <c r="AB6472" t="s">
        <v>258</v>
      </c>
      <c r="AC6472" t="s">
        <v>47</v>
      </c>
      <c r="AD6472" t="s">
        <v>6071</v>
      </c>
      <c r="AE6472" t="s">
        <v>595</v>
      </c>
      <c r="AF6472" t="s">
        <v>92</v>
      </c>
      <c r="AH6472" t="s">
        <v>114</v>
      </c>
      <c r="AI6472">
        <v>2</v>
      </c>
      <c r="AJ6472" t="s">
        <v>162</v>
      </c>
      <c r="AK6472" t="s">
        <v>3088</v>
      </c>
      <c r="AL6472" t="s">
        <v>71</v>
      </c>
      <c r="AM6472">
        <v>240</v>
      </c>
      <c r="AN6472" t="s">
        <v>29353</v>
      </c>
    </row>
    <row r="6473" spans="1:40" x14ac:dyDescent="0.25">
      <c r="A6473" t="s">
        <v>26990</v>
      </c>
      <c r="B6473" t="s">
        <v>29354</v>
      </c>
      <c r="C6473" t="s">
        <v>825</v>
      </c>
      <c r="D6473" t="s">
        <v>130</v>
      </c>
      <c r="H6473" t="s">
        <v>713</v>
      </c>
      <c r="I6473" t="s">
        <v>713</v>
      </c>
      <c r="J6473" t="s">
        <v>6268</v>
      </c>
      <c r="K6473" t="s">
        <v>763</v>
      </c>
      <c r="L6473" t="s">
        <v>29355</v>
      </c>
      <c r="M6473">
        <v>91</v>
      </c>
      <c r="N6473">
        <v>3.21</v>
      </c>
      <c r="O6473" t="s">
        <v>602</v>
      </c>
      <c r="P6473" t="s">
        <v>934</v>
      </c>
      <c r="R6473" t="s">
        <v>2667</v>
      </c>
      <c r="W6473" t="s">
        <v>1706</v>
      </c>
      <c r="X6473" t="s">
        <v>12747</v>
      </c>
      <c r="Z6473" t="s">
        <v>474</v>
      </c>
      <c r="AA6473" t="s">
        <v>114</v>
      </c>
      <c r="AB6473" t="s">
        <v>47</v>
      </c>
      <c r="AC6473" t="s">
        <v>114</v>
      </c>
      <c r="AD6473" t="s">
        <v>114</v>
      </c>
      <c r="AE6473" t="s">
        <v>853</v>
      </c>
      <c r="AF6473" t="s">
        <v>114</v>
      </c>
      <c r="AH6473" t="s">
        <v>114</v>
      </c>
      <c r="AI6473" t="s">
        <v>68</v>
      </c>
      <c r="AK6473" t="s">
        <v>2629</v>
      </c>
      <c r="AL6473" t="s">
        <v>71</v>
      </c>
      <c r="AM6473">
        <v>100</v>
      </c>
      <c r="AN6473" t="s">
        <v>29356</v>
      </c>
    </row>
    <row r="6474" spans="1:40" x14ac:dyDescent="0.25">
      <c r="A6474" t="s">
        <v>26990</v>
      </c>
      <c r="B6474" t="s">
        <v>29357</v>
      </c>
      <c r="C6474" t="s">
        <v>1973</v>
      </c>
      <c r="D6474" t="s">
        <v>1974</v>
      </c>
      <c r="E6474" t="s">
        <v>1975</v>
      </c>
      <c r="G6474" t="s">
        <v>6318</v>
      </c>
      <c r="H6474" t="s">
        <v>114</v>
      </c>
      <c r="I6474" t="s">
        <v>114</v>
      </c>
      <c r="J6474" t="s">
        <v>8864</v>
      </c>
      <c r="K6474" t="s">
        <v>763</v>
      </c>
      <c r="L6474" t="s">
        <v>29358</v>
      </c>
      <c r="M6474">
        <v>108</v>
      </c>
      <c r="N6474">
        <v>3.81</v>
      </c>
      <c r="O6474" t="s">
        <v>602</v>
      </c>
      <c r="P6474" t="s">
        <v>2422</v>
      </c>
      <c r="Q6474" t="s">
        <v>19724</v>
      </c>
      <c r="R6474" t="s">
        <v>1299</v>
      </c>
      <c r="W6474" t="s">
        <v>1706</v>
      </c>
      <c r="X6474" t="s">
        <v>12747</v>
      </c>
      <c r="Z6474" t="s">
        <v>108</v>
      </c>
      <c r="AA6474" t="s">
        <v>114</v>
      </c>
      <c r="AB6474" t="s">
        <v>47</v>
      </c>
      <c r="AC6474" t="s">
        <v>114</v>
      </c>
      <c r="AD6474" t="s">
        <v>114</v>
      </c>
      <c r="AE6474" t="s">
        <v>833</v>
      </c>
      <c r="AF6474" t="s">
        <v>92</v>
      </c>
      <c r="AH6474" t="s">
        <v>114</v>
      </c>
      <c r="AI6474" t="s">
        <v>68</v>
      </c>
      <c r="AK6474" t="s">
        <v>937</v>
      </c>
      <c r="AL6474" t="s">
        <v>71</v>
      </c>
      <c r="AM6474">
        <v>90</v>
      </c>
      <c r="AN6474" t="s">
        <v>29359</v>
      </c>
    </row>
    <row r="6475" spans="1:40" x14ac:dyDescent="0.25">
      <c r="A6475" t="s">
        <v>26990</v>
      </c>
      <c r="B6475" t="s">
        <v>29360</v>
      </c>
      <c r="C6475" t="s">
        <v>1973</v>
      </c>
      <c r="D6475" t="s">
        <v>1974</v>
      </c>
      <c r="E6475" t="s">
        <v>1975</v>
      </c>
      <c r="G6475" t="s">
        <v>6318</v>
      </c>
      <c r="H6475" t="s">
        <v>114</v>
      </c>
      <c r="I6475" t="s">
        <v>114</v>
      </c>
      <c r="J6475" t="s">
        <v>8864</v>
      </c>
      <c r="K6475" t="s">
        <v>763</v>
      </c>
      <c r="L6475" t="s">
        <v>29361</v>
      </c>
      <c r="M6475">
        <v>105</v>
      </c>
      <c r="N6475">
        <v>3.7</v>
      </c>
      <c r="O6475" t="s">
        <v>602</v>
      </c>
      <c r="P6475" t="s">
        <v>2422</v>
      </c>
      <c r="Q6475" t="s">
        <v>25279</v>
      </c>
      <c r="R6475" t="s">
        <v>1299</v>
      </c>
      <c r="W6475" t="s">
        <v>1706</v>
      </c>
      <c r="Z6475" t="s">
        <v>474</v>
      </c>
      <c r="AA6475" t="s">
        <v>114</v>
      </c>
      <c r="AB6475" t="s">
        <v>47</v>
      </c>
      <c r="AC6475" t="s">
        <v>47</v>
      </c>
      <c r="AD6475" t="s">
        <v>114</v>
      </c>
      <c r="AE6475" t="s">
        <v>833</v>
      </c>
      <c r="AF6475" t="s">
        <v>114</v>
      </c>
      <c r="AH6475" t="s">
        <v>114</v>
      </c>
      <c r="AI6475" t="s">
        <v>68</v>
      </c>
      <c r="AK6475" t="s">
        <v>937</v>
      </c>
      <c r="AL6475" t="s">
        <v>71</v>
      </c>
      <c r="AM6475">
        <v>110</v>
      </c>
      <c r="AN6475" t="s">
        <v>29362</v>
      </c>
    </row>
    <row r="6476" spans="1:40" x14ac:dyDescent="0.25">
      <c r="A6476" t="s">
        <v>26990</v>
      </c>
      <c r="B6476" t="s">
        <v>29363</v>
      </c>
      <c r="C6476" t="s">
        <v>6208</v>
      </c>
      <c r="D6476" t="s">
        <v>531</v>
      </c>
      <c r="G6476" t="s">
        <v>1976</v>
      </c>
      <c r="H6476" t="s">
        <v>47</v>
      </c>
      <c r="I6476" t="s">
        <v>47</v>
      </c>
      <c r="J6476" t="s">
        <v>7566</v>
      </c>
      <c r="K6476" t="s">
        <v>763</v>
      </c>
      <c r="L6476" t="s">
        <v>29364</v>
      </c>
      <c r="M6476">
        <v>123</v>
      </c>
      <c r="N6476">
        <v>4.34</v>
      </c>
      <c r="O6476" t="s">
        <v>602</v>
      </c>
      <c r="P6476" t="s">
        <v>155</v>
      </c>
      <c r="Q6476" t="s">
        <v>3394</v>
      </c>
      <c r="R6476" t="s">
        <v>320</v>
      </c>
      <c r="S6476" t="s">
        <v>865</v>
      </c>
      <c r="T6476" t="s">
        <v>1808</v>
      </c>
      <c r="U6476" t="s">
        <v>29025</v>
      </c>
      <c r="V6476" t="s">
        <v>608</v>
      </c>
      <c r="W6476" t="s">
        <v>141</v>
      </c>
      <c r="X6476" t="s">
        <v>170</v>
      </c>
      <c r="Z6476" t="s">
        <v>284</v>
      </c>
      <c r="AA6476" t="s">
        <v>270</v>
      </c>
      <c r="AB6476" t="s">
        <v>47</v>
      </c>
      <c r="AC6476" t="s">
        <v>47</v>
      </c>
      <c r="AD6476" t="s">
        <v>747</v>
      </c>
      <c r="AE6476" t="s">
        <v>28706</v>
      </c>
      <c r="AF6476" t="s">
        <v>92</v>
      </c>
      <c r="AH6476" t="s">
        <v>526</v>
      </c>
      <c r="AI6476" t="s">
        <v>68</v>
      </c>
      <c r="AJ6476" t="s">
        <v>146</v>
      </c>
      <c r="AK6476" t="s">
        <v>780</v>
      </c>
      <c r="AL6476" t="s">
        <v>71</v>
      </c>
      <c r="AM6476">
        <v>200</v>
      </c>
      <c r="AN6476" t="s">
        <v>29365</v>
      </c>
    </row>
    <row r="6477" spans="1:40" x14ac:dyDescent="0.25">
      <c r="A6477" t="s">
        <v>26990</v>
      </c>
      <c r="B6477" t="s">
        <v>29366</v>
      </c>
      <c r="C6477" t="s">
        <v>227</v>
      </c>
      <c r="D6477" t="s">
        <v>130</v>
      </c>
      <c r="E6477" t="s">
        <v>75</v>
      </c>
      <c r="G6477" t="s">
        <v>845</v>
      </c>
      <c r="H6477" t="s">
        <v>47</v>
      </c>
      <c r="I6477" t="s">
        <v>47</v>
      </c>
      <c r="J6477" t="s">
        <v>2304</v>
      </c>
      <c r="K6477" t="s">
        <v>763</v>
      </c>
      <c r="L6477" t="s">
        <v>29367</v>
      </c>
      <c r="M6477">
        <v>108.6</v>
      </c>
      <c r="N6477">
        <v>3.81</v>
      </c>
      <c r="O6477" t="s">
        <v>602</v>
      </c>
      <c r="P6477" t="s">
        <v>1297</v>
      </c>
      <c r="Q6477" t="s">
        <v>29014</v>
      </c>
      <c r="R6477" t="s">
        <v>8481</v>
      </c>
      <c r="W6477" t="s">
        <v>1706</v>
      </c>
      <c r="X6477" t="s">
        <v>12747</v>
      </c>
      <c r="Z6477" t="s">
        <v>536</v>
      </c>
      <c r="AA6477" t="s">
        <v>47</v>
      </c>
      <c r="AB6477" t="s">
        <v>47</v>
      </c>
      <c r="AC6477" t="s">
        <v>114</v>
      </c>
      <c r="AD6477" t="s">
        <v>114</v>
      </c>
      <c r="AE6477" t="s">
        <v>833</v>
      </c>
      <c r="AF6477" t="s">
        <v>114</v>
      </c>
      <c r="AH6477" t="s">
        <v>114</v>
      </c>
      <c r="AI6477" t="s">
        <v>68</v>
      </c>
      <c r="AK6477" t="s">
        <v>20159</v>
      </c>
      <c r="AL6477" t="s">
        <v>29368</v>
      </c>
      <c r="AM6477">
        <v>50</v>
      </c>
      <c r="AN6477" t="s">
        <v>29369</v>
      </c>
    </row>
    <row r="6478" spans="1:40" x14ac:dyDescent="0.25">
      <c r="A6478" t="s">
        <v>26990</v>
      </c>
      <c r="B6478" t="s">
        <v>29370</v>
      </c>
      <c r="C6478" t="s">
        <v>227</v>
      </c>
      <c r="D6478" t="s">
        <v>130</v>
      </c>
      <c r="E6478" t="s">
        <v>75</v>
      </c>
      <c r="G6478" t="s">
        <v>306</v>
      </c>
      <c r="H6478" t="s">
        <v>47</v>
      </c>
      <c r="I6478" t="s">
        <v>47</v>
      </c>
      <c r="J6478" t="s">
        <v>29371</v>
      </c>
      <c r="K6478" t="s">
        <v>763</v>
      </c>
      <c r="L6478" t="s">
        <v>99</v>
      </c>
      <c r="O6478" t="s">
        <v>602</v>
      </c>
      <c r="P6478" t="s">
        <v>1826</v>
      </c>
      <c r="Q6478" t="s">
        <v>7568</v>
      </c>
      <c r="R6478" t="s">
        <v>936</v>
      </c>
      <c r="W6478" t="s">
        <v>1706</v>
      </c>
      <c r="Z6478" t="s">
        <v>536</v>
      </c>
      <c r="AA6478" t="s">
        <v>474</v>
      </c>
      <c r="AB6478" t="s">
        <v>47</v>
      </c>
      <c r="AC6478" t="s">
        <v>47</v>
      </c>
      <c r="AD6478" t="s">
        <v>832</v>
      </c>
      <c r="AE6478" t="s">
        <v>833</v>
      </c>
      <c r="AF6478" t="s">
        <v>92</v>
      </c>
      <c r="AI6478" t="s">
        <v>68</v>
      </c>
      <c r="AJ6478" t="s">
        <v>126</v>
      </c>
      <c r="AK6478" t="s">
        <v>1474</v>
      </c>
      <c r="AL6478" t="s">
        <v>29372</v>
      </c>
      <c r="AM6478">
        <v>60</v>
      </c>
      <c r="AN6478" t="s">
        <v>29373</v>
      </c>
    </row>
    <row r="6479" spans="1:40" x14ac:dyDescent="0.25">
      <c r="A6479" t="s">
        <v>26990</v>
      </c>
      <c r="B6479" t="s">
        <v>29374</v>
      </c>
      <c r="C6479" t="s">
        <v>227</v>
      </c>
      <c r="D6479" t="s">
        <v>130</v>
      </c>
      <c r="E6479" t="s">
        <v>233</v>
      </c>
      <c r="G6479" t="s">
        <v>583</v>
      </c>
      <c r="H6479" t="s">
        <v>1588</v>
      </c>
      <c r="I6479" t="s">
        <v>1588</v>
      </c>
      <c r="J6479" t="s">
        <v>827</v>
      </c>
      <c r="K6479" t="s">
        <v>763</v>
      </c>
      <c r="L6479" t="s">
        <v>29375</v>
      </c>
      <c r="M6479">
        <v>131</v>
      </c>
      <c r="N6479">
        <v>4.62</v>
      </c>
      <c r="O6479" t="s">
        <v>602</v>
      </c>
      <c r="P6479" t="s">
        <v>155</v>
      </c>
      <c r="Q6479" t="s">
        <v>19946</v>
      </c>
      <c r="R6479" t="s">
        <v>676</v>
      </c>
      <c r="S6479" t="s">
        <v>812</v>
      </c>
      <c r="T6479" t="s">
        <v>7379</v>
      </c>
      <c r="U6479" t="s">
        <v>29025</v>
      </c>
      <c r="V6479" t="s">
        <v>608</v>
      </c>
      <c r="W6479" t="s">
        <v>141</v>
      </c>
      <c r="X6479" t="s">
        <v>105</v>
      </c>
      <c r="Z6479" t="s">
        <v>284</v>
      </c>
      <c r="AA6479" t="s">
        <v>270</v>
      </c>
      <c r="AB6479" t="s">
        <v>47</v>
      </c>
      <c r="AC6479" t="s">
        <v>47</v>
      </c>
      <c r="AD6479" t="s">
        <v>689</v>
      </c>
      <c r="AE6479" t="s">
        <v>595</v>
      </c>
      <c r="AF6479" t="s">
        <v>92</v>
      </c>
      <c r="AH6479" t="s">
        <v>596</v>
      </c>
      <c r="AI6479" t="s">
        <v>68</v>
      </c>
      <c r="AJ6479" t="s">
        <v>146</v>
      </c>
      <c r="AK6479" t="s">
        <v>539</v>
      </c>
      <c r="AL6479" t="s">
        <v>29110</v>
      </c>
      <c r="AM6479">
        <v>180</v>
      </c>
      <c r="AN6479" t="s">
        <v>29376</v>
      </c>
    </row>
    <row r="6480" spans="1:40" x14ac:dyDescent="0.25">
      <c r="A6480" t="s">
        <v>26990</v>
      </c>
      <c r="B6480" t="s">
        <v>29377</v>
      </c>
      <c r="C6480" t="s">
        <v>1973</v>
      </c>
      <c r="D6480" t="s">
        <v>1974</v>
      </c>
      <c r="E6480" t="s">
        <v>1975</v>
      </c>
      <c r="G6480" t="s">
        <v>1976</v>
      </c>
      <c r="H6480" t="s">
        <v>114</v>
      </c>
      <c r="I6480" t="s">
        <v>114</v>
      </c>
      <c r="J6480" t="s">
        <v>7557</v>
      </c>
      <c r="K6480" t="s">
        <v>763</v>
      </c>
      <c r="L6480" t="s">
        <v>29378</v>
      </c>
      <c r="M6480">
        <v>117.9</v>
      </c>
      <c r="N6480">
        <v>4.13</v>
      </c>
      <c r="O6480" t="s">
        <v>602</v>
      </c>
      <c r="P6480" t="s">
        <v>155</v>
      </c>
      <c r="Q6480" t="s">
        <v>3352</v>
      </c>
      <c r="R6480" t="s">
        <v>320</v>
      </c>
      <c r="S6480" t="s">
        <v>11243</v>
      </c>
      <c r="T6480" t="s">
        <v>1808</v>
      </c>
      <c r="U6480" t="s">
        <v>29025</v>
      </c>
      <c r="V6480" t="s">
        <v>608</v>
      </c>
      <c r="W6480" t="s">
        <v>3608</v>
      </c>
      <c r="X6480" t="s">
        <v>868</v>
      </c>
      <c r="Y6480" t="s">
        <v>416</v>
      </c>
      <c r="Z6480" t="s">
        <v>223</v>
      </c>
      <c r="AA6480" t="s">
        <v>270</v>
      </c>
      <c r="AB6480" t="s">
        <v>47</v>
      </c>
      <c r="AC6480" t="s">
        <v>47</v>
      </c>
      <c r="AD6480" t="s">
        <v>19974</v>
      </c>
      <c r="AE6480" t="s">
        <v>595</v>
      </c>
      <c r="AF6480" t="s">
        <v>92</v>
      </c>
      <c r="AH6480" t="s">
        <v>596</v>
      </c>
      <c r="AI6480" t="s">
        <v>68</v>
      </c>
      <c r="AJ6480" t="s">
        <v>146</v>
      </c>
      <c r="AK6480" t="s">
        <v>539</v>
      </c>
      <c r="AL6480" t="s">
        <v>29110</v>
      </c>
      <c r="AM6480">
        <v>100</v>
      </c>
      <c r="AN6480" t="s">
        <v>29379</v>
      </c>
    </row>
    <row r="6481" spans="1:40" x14ac:dyDescent="0.25">
      <c r="A6481" t="s">
        <v>26990</v>
      </c>
      <c r="B6481" t="s">
        <v>29380</v>
      </c>
      <c r="C6481" t="s">
        <v>1973</v>
      </c>
      <c r="D6481" t="s">
        <v>1974</v>
      </c>
      <c r="E6481" t="s">
        <v>1975</v>
      </c>
      <c r="G6481" t="s">
        <v>1976</v>
      </c>
      <c r="H6481" t="s">
        <v>114</v>
      </c>
      <c r="I6481" t="s">
        <v>114</v>
      </c>
      <c r="J6481" t="s">
        <v>7557</v>
      </c>
      <c r="K6481" t="s">
        <v>763</v>
      </c>
      <c r="L6481" t="s">
        <v>29381</v>
      </c>
      <c r="M6481">
        <v>152</v>
      </c>
      <c r="N6481">
        <v>5.36</v>
      </c>
      <c r="O6481" t="s">
        <v>602</v>
      </c>
      <c r="P6481" t="s">
        <v>505</v>
      </c>
      <c r="Q6481" t="s">
        <v>7919</v>
      </c>
      <c r="R6481" t="s">
        <v>535</v>
      </c>
      <c r="S6481" t="s">
        <v>11243</v>
      </c>
      <c r="T6481" t="s">
        <v>29382</v>
      </c>
      <c r="W6481" t="s">
        <v>141</v>
      </c>
      <c r="X6481" t="s">
        <v>757</v>
      </c>
      <c r="Y6481" t="s">
        <v>416</v>
      </c>
      <c r="Z6481" t="s">
        <v>1492</v>
      </c>
      <c r="AA6481" t="s">
        <v>270</v>
      </c>
      <c r="AB6481" t="s">
        <v>47</v>
      </c>
      <c r="AC6481" t="s">
        <v>47</v>
      </c>
      <c r="AD6481" t="s">
        <v>11244</v>
      </c>
      <c r="AE6481" t="s">
        <v>595</v>
      </c>
      <c r="AF6481" t="s">
        <v>92</v>
      </c>
      <c r="AH6481" t="s">
        <v>114</v>
      </c>
      <c r="AI6481" t="s">
        <v>68</v>
      </c>
      <c r="AJ6481" t="s">
        <v>69</v>
      </c>
      <c r="AK6481" t="s">
        <v>539</v>
      </c>
      <c r="AL6481" t="s">
        <v>71</v>
      </c>
      <c r="AM6481">
        <v>120</v>
      </c>
      <c r="AN6481" t="s">
        <v>29383</v>
      </c>
    </row>
    <row r="6482" spans="1:40" x14ac:dyDescent="0.25">
      <c r="A6482" t="s">
        <v>26990</v>
      </c>
      <c r="B6482" t="s">
        <v>29384</v>
      </c>
      <c r="C6482" t="s">
        <v>6396</v>
      </c>
      <c r="D6482" t="s">
        <v>1974</v>
      </c>
      <c r="G6482" t="s">
        <v>47</v>
      </c>
      <c r="H6482" t="s">
        <v>114</v>
      </c>
      <c r="I6482" t="s">
        <v>114</v>
      </c>
      <c r="J6482" t="s">
        <v>7557</v>
      </c>
      <c r="K6482" t="s">
        <v>763</v>
      </c>
      <c r="L6482" t="s">
        <v>29385</v>
      </c>
      <c r="M6482">
        <v>108</v>
      </c>
      <c r="N6482">
        <v>3.81</v>
      </c>
      <c r="O6482" t="s">
        <v>602</v>
      </c>
      <c r="P6482" t="s">
        <v>1297</v>
      </c>
      <c r="Q6482" t="s">
        <v>20005</v>
      </c>
      <c r="R6482" t="s">
        <v>2359</v>
      </c>
      <c r="W6482" t="s">
        <v>1706</v>
      </c>
      <c r="X6482" t="s">
        <v>16671</v>
      </c>
      <c r="Z6482" t="s">
        <v>474</v>
      </c>
      <c r="AA6482" t="s">
        <v>114</v>
      </c>
      <c r="AB6482" t="s">
        <v>47</v>
      </c>
      <c r="AC6482" t="s">
        <v>47</v>
      </c>
      <c r="AD6482" t="s">
        <v>114</v>
      </c>
      <c r="AE6482" t="s">
        <v>853</v>
      </c>
      <c r="AF6482" t="s">
        <v>29010</v>
      </c>
      <c r="AH6482" t="s">
        <v>114</v>
      </c>
      <c r="AI6482" t="s">
        <v>68</v>
      </c>
      <c r="AK6482" t="s">
        <v>1474</v>
      </c>
      <c r="AL6482" t="s">
        <v>71</v>
      </c>
      <c r="AM6482">
        <v>40</v>
      </c>
      <c r="AN6482" t="s">
        <v>29386</v>
      </c>
    </row>
    <row r="6483" spans="1:40" x14ac:dyDescent="0.25">
      <c r="A6483" t="s">
        <v>26990</v>
      </c>
      <c r="B6483" t="s">
        <v>29387</v>
      </c>
      <c r="C6483" t="s">
        <v>825</v>
      </c>
      <c r="D6483" t="s">
        <v>9868</v>
      </c>
      <c r="H6483" t="s">
        <v>713</v>
      </c>
      <c r="I6483" t="s">
        <v>114</v>
      </c>
      <c r="J6483" t="s">
        <v>6343</v>
      </c>
      <c r="K6483" t="s">
        <v>1647</v>
      </c>
      <c r="L6483" t="s">
        <v>99</v>
      </c>
      <c r="O6483" t="s">
        <v>652</v>
      </c>
      <c r="P6483" t="s">
        <v>1297</v>
      </c>
      <c r="Q6483" t="s">
        <v>7589</v>
      </c>
      <c r="R6483" t="s">
        <v>16625</v>
      </c>
      <c r="W6483" t="s">
        <v>2087</v>
      </c>
      <c r="Z6483" t="s">
        <v>47</v>
      </c>
      <c r="AA6483" t="s">
        <v>114</v>
      </c>
      <c r="AB6483" t="s">
        <v>47</v>
      </c>
      <c r="AC6483" t="s">
        <v>114</v>
      </c>
      <c r="AD6483" t="s">
        <v>114</v>
      </c>
      <c r="AE6483" t="s">
        <v>853</v>
      </c>
      <c r="AF6483" t="s">
        <v>114</v>
      </c>
      <c r="AH6483" t="s">
        <v>67</v>
      </c>
      <c r="AI6483" t="s">
        <v>1276</v>
      </c>
      <c r="AK6483" t="s">
        <v>759</v>
      </c>
      <c r="AL6483" t="s">
        <v>71</v>
      </c>
      <c r="AN6483" t="s">
        <v>29388</v>
      </c>
    </row>
    <row r="6484" spans="1:40" x14ac:dyDescent="0.25">
      <c r="A6484" t="s">
        <v>26990</v>
      </c>
      <c r="B6484" t="s">
        <v>29389</v>
      </c>
      <c r="C6484" t="s">
        <v>227</v>
      </c>
      <c r="D6484" t="s">
        <v>130</v>
      </c>
      <c r="E6484" t="s">
        <v>151</v>
      </c>
      <c r="G6484" t="s">
        <v>650</v>
      </c>
      <c r="H6484" t="s">
        <v>713</v>
      </c>
      <c r="I6484" t="s">
        <v>1588</v>
      </c>
      <c r="J6484" t="s">
        <v>827</v>
      </c>
      <c r="K6484" t="s">
        <v>763</v>
      </c>
      <c r="L6484" t="s">
        <v>29390</v>
      </c>
      <c r="M6484">
        <v>117</v>
      </c>
      <c r="N6484">
        <v>4.13</v>
      </c>
      <c r="O6484" t="s">
        <v>602</v>
      </c>
      <c r="P6484" t="s">
        <v>505</v>
      </c>
      <c r="Q6484" t="s">
        <v>25159</v>
      </c>
      <c r="R6484" t="s">
        <v>903</v>
      </c>
      <c r="S6484" t="s">
        <v>29391</v>
      </c>
      <c r="T6484" t="s">
        <v>2163</v>
      </c>
      <c r="U6484" t="s">
        <v>813</v>
      </c>
      <c r="V6484" t="s">
        <v>593</v>
      </c>
      <c r="W6484" t="s">
        <v>13854</v>
      </c>
      <c r="X6484" t="s">
        <v>1846</v>
      </c>
      <c r="Z6484" t="s">
        <v>11325</v>
      </c>
      <c r="AA6484" t="s">
        <v>114</v>
      </c>
      <c r="AB6484" t="s">
        <v>47</v>
      </c>
      <c r="AC6484" t="s">
        <v>47</v>
      </c>
      <c r="AD6484" t="s">
        <v>689</v>
      </c>
      <c r="AE6484" t="s">
        <v>833</v>
      </c>
      <c r="AF6484" t="s">
        <v>92</v>
      </c>
      <c r="AH6484" t="s">
        <v>526</v>
      </c>
      <c r="AI6484" t="s">
        <v>68</v>
      </c>
      <c r="AJ6484" t="s">
        <v>146</v>
      </c>
      <c r="AK6484" t="s">
        <v>3560</v>
      </c>
      <c r="AL6484" t="s">
        <v>71</v>
      </c>
      <c r="AM6484">
        <v>90</v>
      </c>
      <c r="AN6484" t="s">
        <v>29392</v>
      </c>
    </row>
    <row r="6485" spans="1:40" x14ac:dyDescent="0.25">
      <c r="A6485" t="s">
        <v>26990</v>
      </c>
      <c r="B6485" t="s">
        <v>29393</v>
      </c>
      <c r="C6485" t="s">
        <v>972</v>
      </c>
      <c r="D6485" t="s">
        <v>130</v>
      </c>
      <c r="E6485" t="s">
        <v>2179</v>
      </c>
      <c r="G6485" t="s">
        <v>2180</v>
      </c>
      <c r="H6485" t="s">
        <v>713</v>
      </c>
      <c r="I6485" t="s">
        <v>713</v>
      </c>
      <c r="J6485" t="s">
        <v>7566</v>
      </c>
      <c r="K6485" t="s">
        <v>763</v>
      </c>
      <c r="L6485" t="s">
        <v>29394</v>
      </c>
      <c r="M6485">
        <v>115</v>
      </c>
      <c r="N6485">
        <v>4.0599999999999996</v>
      </c>
      <c r="O6485" t="s">
        <v>602</v>
      </c>
      <c r="P6485" t="s">
        <v>1297</v>
      </c>
      <c r="Q6485" t="s">
        <v>21521</v>
      </c>
      <c r="R6485" t="s">
        <v>5295</v>
      </c>
      <c r="W6485" t="s">
        <v>169</v>
      </c>
      <c r="X6485" t="s">
        <v>3788</v>
      </c>
      <c r="Z6485" t="s">
        <v>108</v>
      </c>
      <c r="AA6485" t="s">
        <v>114</v>
      </c>
      <c r="AB6485" t="s">
        <v>47</v>
      </c>
      <c r="AC6485" t="s">
        <v>114</v>
      </c>
      <c r="AD6485" t="s">
        <v>114</v>
      </c>
      <c r="AE6485" t="s">
        <v>853</v>
      </c>
      <c r="AF6485" t="s">
        <v>29395</v>
      </c>
      <c r="AH6485" t="s">
        <v>4378</v>
      </c>
      <c r="AI6485" t="s">
        <v>47</v>
      </c>
      <c r="AJ6485" t="s">
        <v>13840</v>
      </c>
      <c r="AK6485" t="s">
        <v>324</v>
      </c>
      <c r="AL6485" t="s">
        <v>5388</v>
      </c>
      <c r="AM6485">
        <v>110</v>
      </c>
      <c r="AN6485" t="s">
        <v>29396</v>
      </c>
    </row>
    <row r="6486" spans="1:40" x14ac:dyDescent="0.25">
      <c r="A6486" t="s">
        <v>26990</v>
      </c>
      <c r="B6486" t="s">
        <v>29397</v>
      </c>
      <c r="C6486" t="s">
        <v>10778</v>
      </c>
      <c r="D6486" t="s">
        <v>1974</v>
      </c>
      <c r="E6486" t="s">
        <v>1975</v>
      </c>
      <c r="F6486" t="s">
        <v>12380</v>
      </c>
      <c r="G6486" t="s">
        <v>6318</v>
      </c>
      <c r="H6486" t="s">
        <v>114</v>
      </c>
      <c r="I6486" t="s">
        <v>114</v>
      </c>
      <c r="J6486" t="s">
        <v>6268</v>
      </c>
      <c r="K6486" t="s">
        <v>763</v>
      </c>
      <c r="L6486" t="s">
        <v>29398</v>
      </c>
      <c r="M6486">
        <v>106</v>
      </c>
      <c r="N6486">
        <v>3.74</v>
      </c>
      <c r="O6486" t="s">
        <v>602</v>
      </c>
      <c r="P6486" t="s">
        <v>204</v>
      </c>
      <c r="Q6486" t="s">
        <v>29399</v>
      </c>
      <c r="R6486" t="s">
        <v>29400</v>
      </c>
      <c r="W6486" t="s">
        <v>756</v>
      </c>
      <c r="X6486" t="s">
        <v>29401</v>
      </c>
      <c r="Z6486" t="s">
        <v>22543</v>
      </c>
      <c r="AA6486" t="s">
        <v>114</v>
      </c>
      <c r="AB6486" t="s">
        <v>47</v>
      </c>
      <c r="AC6486" t="s">
        <v>114</v>
      </c>
      <c r="AD6486" t="s">
        <v>832</v>
      </c>
      <c r="AE6486" t="s">
        <v>833</v>
      </c>
      <c r="AF6486" t="s">
        <v>29402</v>
      </c>
      <c r="AH6486" t="s">
        <v>114</v>
      </c>
      <c r="AI6486" t="s">
        <v>68</v>
      </c>
      <c r="AK6486" t="s">
        <v>539</v>
      </c>
      <c r="AL6486" t="s">
        <v>71</v>
      </c>
      <c r="AM6486">
        <v>100</v>
      </c>
      <c r="AN6486" t="s">
        <v>29403</v>
      </c>
    </row>
    <row r="6487" spans="1:40" x14ac:dyDescent="0.25">
      <c r="A6487" t="s">
        <v>26990</v>
      </c>
      <c r="B6487" t="s">
        <v>29404</v>
      </c>
      <c r="C6487" t="s">
        <v>825</v>
      </c>
      <c r="D6487" t="s">
        <v>43</v>
      </c>
      <c r="H6487" t="s">
        <v>47</v>
      </c>
      <c r="I6487" t="s">
        <v>47</v>
      </c>
      <c r="J6487">
        <v>2011</v>
      </c>
      <c r="K6487" t="s">
        <v>153</v>
      </c>
      <c r="L6487" t="s">
        <v>29405</v>
      </c>
      <c r="M6487">
        <v>92.7</v>
      </c>
      <c r="N6487">
        <v>3.25</v>
      </c>
      <c r="O6487" t="s">
        <v>669</v>
      </c>
      <c r="P6487" t="s">
        <v>1297</v>
      </c>
      <c r="Q6487" t="s">
        <v>29406</v>
      </c>
      <c r="R6487" t="s">
        <v>1299</v>
      </c>
      <c r="W6487" t="s">
        <v>1706</v>
      </c>
      <c r="X6487" t="s">
        <v>2627</v>
      </c>
      <c r="Z6487" t="s">
        <v>536</v>
      </c>
      <c r="AA6487" t="s">
        <v>114</v>
      </c>
      <c r="AB6487" t="s">
        <v>47</v>
      </c>
      <c r="AD6487" t="s">
        <v>114</v>
      </c>
      <c r="AE6487" t="s">
        <v>699</v>
      </c>
      <c r="AF6487" t="s">
        <v>114</v>
      </c>
      <c r="AH6487" t="s">
        <v>4378</v>
      </c>
      <c r="AI6487" t="s">
        <v>47</v>
      </c>
      <c r="AK6487" t="s">
        <v>2895</v>
      </c>
      <c r="AL6487" t="s">
        <v>29407</v>
      </c>
      <c r="AM6487">
        <v>100</v>
      </c>
      <c r="AN6487" t="s">
        <v>29408</v>
      </c>
    </row>
    <row r="6488" spans="1:40" x14ac:dyDescent="0.25">
      <c r="A6488" t="s">
        <v>26990</v>
      </c>
      <c r="B6488" t="s">
        <v>29409</v>
      </c>
      <c r="C6488" t="s">
        <v>227</v>
      </c>
      <c r="D6488" t="s">
        <v>130</v>
      </c>
      <c r="E6488" t="s">
        <v>151</v>
      </c>
      <c r="G6488" t="s">
        <v>845</v>
      </c>
      <c r="H6488" t="s">
        <v>1588</v>
      </c>
      <c r="I6488" t="s">
        <v>1588</v>
      </c>
      <c r="J6488" t="s">
        <v>16412</v>
      </c>
      <c r="K6488" t="s">
        <v>763</v>
      </c>
      <c r="L6488" t="s">
        <v>29410</v>
      </c>
      <c r="M6488">
        <v>113.8</v>
      </c>
      <c r="N6488">
        <v>3.99</v>
      </c>
      <c r="O6488" t="s">
        <v>602</v>
      </c>
      <c r="P6488" t="s">
        <v>11010</v>
      </c>
      <c r="Q6488" t="s">
        <v>2228</v>
      </c>
      <c r="R6488" t="s">
        <v>903</v>
      </c>
      <c r="S6488" t="s">
        <v>29330</v>
      </c>
      <c r="W6488" t="s">
        <v>1706</v>
      </c>
      <c r="X6488" t="s">
        <v>3781</v>
      </c>
      <c r="Z6488" t="s">
        <v>929</v>
      </c>
      <c r="AA6488" t="s">
        <v>114</v>
      </c>
      <c r="AB6488" t="s">
        <v>47</v>
      </c>
      <c r="AC6488" t="s">
        <v>47</v>
      </c>
      <c r="AD6488" t="s">
        <v>144</v>
      </c>
      <c r="AE6488" t="s">
        <v>595</v>
      </c>
      <c r="AF6488" t="s">
        <v>92</v>
      </c>
      <c r="AH6488" t="s">
        <v>4378</v>
      </c>
      <c r="AI6488" t="s">
        <v>68</v>
      </c>
      <c r="AJ6488" t="s">
        <v>126</v>
      </c>
      <c r="AK6488" t="s">
        <v>3560</v>
      </c>
      <c r="AL6488" t="s">
        <v>29411</v>
      </c>
      <c r="AM6488">
        <v>130</v>
      </c>
      <c r="AN6488" t="s">
        <v>29412</v>
      </c>
    </row>
    <row r="6489" spans="1:40" x14ac:dyDescent="0.25">
      <c r="A6489" t="s">
        <v>26990</v>
      </c>
      <c r="B6489" t="s">
        <v>29413</v>
      </c>
      <c r="C6489" t="s">
        <v>825</v>
      </c>
      <c r="D6489" t="s">
        <v>130</v>
      </c>
      <c r="H6489" t="s">
        <v>1588</v>
      </c>
      <c r="I6489" t="s">
        <v>1588</v>
      </c>
      <c r="J6489" t="s">
        <v>8864</v>
      </c>
      <c r="K6489" t="s">
        <v>763</v>
      </c>
      <c r="L6489" t="s">
        <v>29414</v>
      </c>
      <c r="M6489">
        <v>89</v>
      </c>
      <c r="N6489">
        <v>3.14</v>
      </c>
      <c r="O6489" t="s">
        <v>602</v>
      </c>
      <c r="P6489" t="s">
        <v>1297</v>
      </c>
      <c r="Q6489" t="s">
        <v>22569</v>
      </c>
      <c r="R6489" t="s">
        <v>1299</v>
      </c>
      <c r="W6489" t="s">
        <v>1706</v>
      </c>
      <c r="X6489" t="s">
        <v>5836</v>
      </c>
      <c r="Z6489" t="s">
        <v>536</v>
      </c>
      <c r="AA6489" t="s">
        <v>114</v>
      </c>
      <c r="AB6489" t="s">
        <v>47</v>
      </c>
      <c r="AC6489" t="s">
        <v>47</v>
      </c>
      <c r="AD6489" t="s">
        <v>114</v>
      </c>
      <c r="AE6489" t="s">
        <v>833</v>
      </c>
      <c r="AF6489" t="s">
        <v>114</v>
      </c>
      <c r="AH6489" t="s">
        <v>4378</v>
      </c>
      <c r="AI6489" t="s">
        <v>21571</v>
      </c>
      <c r="AK6489" t="s">
        <v>2629</v>
      </c>
      <c r="AL6489" t="s">
        <v>29407</v>
      </c>
      <c r="AM6489">
        <v>90</v>
      </c>
      <c r="AN6489" t="s">
        <v>29415</v>
      </c>
    </row>
    <row r="6490" spans="1:40" x14ac:dyDescent="0.25">
      <c r="A6490" t="s">
        <v>26990</v>
      </c>
      <c r="B6490" t="s">
        <v>29416</v>
      </c>
      <c r="C6490" t="s">
        <v>1973</v>
      </c>
      <c r="D6490" t="s">
        <v>1974</v>
      </c>
      <c r="E6490" t="s">
        <v>1975</v>
      </c>
      <c r="G6490" t="s">
        <v>1976</v>
      </c>
      <c r="H6490" t="s">
        <v>114</v>
      </c>
      <c r="I6490" t="s">
        <v>114</v>
      </c>
      <c r="J6490" t="s">
        <v>24643</v>
      </c>
      <c r="K6490" t="s">
        <v>763</v>
      </c>
      <c r="L6490" t="s">
        <v>29375</v>
      </c>
      <c r="M6490">
        <v>131</v>
      </c>
      <c r="N6490">
        <v>4.62</v>
      </c>
      <c r="O6490" t="s">
        <v>602</v>
      </c>
      <c r="P6490" t="s">
        <v>155</v>
      </c>
      <c r="Q6490" t="s">
        <v>19946</v>
      </c>
      <c r="R6490" t="s">
        <v>676</v>
      </c>
      <c r="S6490" t="s">
        <v>865</v>
      </c>
      <c r="T6490" t="s">
        <v>29417</v>
      </c>
      <c r="W6490" t="s">
        <v>867</v>
      </c>
      <c r="X6490" t="s">
        <v>105</v>
      </c>
      <c r="Z6490" t="s">
        <v>284</v>
      </c>
      <c r="AA6490" t="s">
        <v>270</v>
      </c>
      <c r="AB6490" t="s">
        <v>47</v>
      </c>
      <c r="AC6490" t="s">
        <v>47</v>
      </c>
      <c r="AD6490" t="s">
        <v>271</v>
      </c>
      <c r="AE6490" t="s">
        <v>595</v>
      </c>
      <c r="AF6490" t="s">
        <v>92</v>
      </c>
      <c r="AH6490" t="s">
        <v>114</v>
      </c>
      <c r="AI6490" t="s">
        <v>68</v>
      </c>
      <c r="AJ6490" t="s">
        <v>146</v>
      </c>
      <c r="AK6490" t="s">
        <v>780</v>
      </c>
      <c r="AL6490" t="s">
        <v>548</v>
      </c>
      <c r="AM6490">
        <v>220</v>
      </c>
      <c r="AN6490" t="s">
        <v>29418</v>
      </c>
    </row>
    <row r="6491" spans="1:40" x14ac:dyDescent="0.25">
      <c r="A6491" t="s">
        <v>26990</v>
      </c>
      <c r="B6491" t="s">
        <v>29419</v>
      </c>
      <c r="C6491" t="s">
        <v>825</v>
      </c>
      <c r="D6491" t="s">
        <v>9868</v>
      </c>
      <c r="H6491" t="s">
        <v>713</v>
      </c>
      <c r="I6491" t="s">
        <v>713</v>
      </c>
      <c r="J6491" t="s">
        <v>16408</v>
      </c>
      <c r="K6491" t="s">
        <v>763</v>
      </c>
      <c r="L6491" t="s">
        <v>29420</v>
      </c>
      <c r="M6491">
        <v>80.400000000000006</v>
      </c>
      <c r="N6491">
        <v>2.82</v>
      </c>
      <c r="O6491" t="s">
        <v>652</v>
      </c>
      <c r="P6491" t="s">
        <v>1297</v>
      </c>
      <c r="Q6491" t="s">
        <v>3654</v>
      </c>
      <c r="R6491" t="s">
        <v>16625</v>
      </c>
      <c r="W6491" t="s">
        <v>2087</v>
      </c>
      <c r="Z6491" t="s">
        <v>270</v>
      </c>
      <c r="AA6491" t="s">
        <v>114</v>
      </c>
      <c r="AB6491" t="s">
        <v>47</v>
      </c>
      <c r="AC6491" t="s">
        <v>114</v>
      </c>
      <c r="AD6491" t="s">
        <v>114</v>
      </c>
      <c r="AE6491" t="s">
        <v>833</v>
      </c>
      <c r="AF6491" t="s">
        <v>114</v>
      </c>
      <c r="AH6491" t="s">
        <v>29421</v>
      </c>
      <c r="AI6491" t="s">
        <v>1301</v>
      </c>
      <c r="AK6491" t="s">
        <v>1474</v>
      </c>
      <c r="AL6491" t="s">
        <v>71</v>
      </c>
      <c r="AM6491">
        <v>60</v>
      </c>
      <c r="AN6491" t="s">
        <v>29422</v>
      </c>
    </row>
    <row r="6492" spans="1:40" x14ac:dyDescent="0.25">
      <c r="A6492" t="s">
        <v>26990</v>
      </c>
      <c r="B6492" t="s">
        <v>29423</v>
      </c>
      <c r="C6492" t="s">
        <v>227</v>
      </c>
      <c r="D6492" t="s">
        <v>130</v>
      </c>
      <c r="E6492" t="s">
        <v>898</v>
      </c>
      <c r="G6492" t="s">
        <v>845</v>
      </c>
      <c r="H6492" t="s">
        <v>1588</v>
      </c>
      <c r="I6492" t="s">
        <v>713</v>
      </c>
      <c r="J6492" t="s">
        <v>6277</v>
      </c>
      <c r="K6492" t="s">
        <v>763</v>
      </c>
      <c r="L6492" t="s">
        <v>29424</v>
      </c>
      <c r="M6492">
        <v>96</v>
      </c>
      <c r="N6492">
        <v>3.49</v>
      </c>
      <c r="O6492" t="s">
        <v>602</v>
      </c>
      <c r="P6492" t="s">
        <v>5673</v>
      </c>
      <c r="Q6492" t="s">
        <v>13739</v>
      </c>
      <c r="R6492" t="s">
        <v>2359</v>
      </c>
      <c r="W6492" t="s">
        <v>1706</v>
      </c>
      <c r="X6492" t="s">
        <v>2627</v>
      </c>
      <c r="Z6492" t="s">
        <v>890</v>
      </c>
      <c r="AA6492" t="s">
        <v>47</v>
      </c>
      <c r="AB6492" t="s">
        <v>47</v>
      </c>
      <c r="AC6492" t="s">
        <v>114</v>
      </c>
      <c r="AD6492" t="s">
        <v>114</v>
      </c>
      <c r="AE6492" t="s">
        <v>833</v>
      </c>
      <c r="AF6492" t="s">
        <v>114</v>
      </c>
      <c r="AH6492" t="s">
        <v>526</v>
      </c>
      <c r="AI6492" t="s">
        <v>68</v>
      </c>
      <c r="AK6492" t="s">
        <v>2629</v>
      </c>
      <c r="AL6492" t="s">
        <v>71</v>
      </c>
      <c r="AM6492">
        <v>90</v>
      </c>
      <c r="AN6492" t="s">
        <v>29425</v>
      </c>
    </row>
    <row r="6493" spans="1:40" x14ac:dyDescent="0.25">
      <c r="A6493" t="s">
        <v>26990</v>
      </c>
      <c r="B6493" t="s">
        <v>29426</v>
      </c>
      <c r="C6493" t="s">
        <v>6381</v>
      </c>
      <c r="D6493" t="s">
        <v>1974</v>
      </c>
      <c r="E6493" t="s">
        <v>6382</v>
      </c>
      <c r="G6493" t="s">
        <v>47</v>
      </c>
      <c r="H6493" t="s">
        <v>114</v>
      </c>
      <c r="I6493" t="s">
        <v>114</v>
      </c>
      <c r="J6493" t="s">
        <v>6277</v>
      </c>
      <c r="K6493" t="s">
        <v>763</v>
      </c>
      <c r="L6493" t="s">
        <v>29427</v>
      </c>
      <c r="M6493">
        <v>93</v>
      </c>
      <c r="N6493">
        <v>3.28</v>
      </c>
      <c r="O6493" t="s">
        <v>602</v>
      </c>
      <c r="P6493" t="s">
        <v>2422</v>
      </c>
      <c r="Q6493" t="s">
        <v>16938</v>
      </c>
      <c r="R6493" t="s">
        <v>16625</v>
      </c>
      <c r="W6493" t="s">
        <v>114</v>
      </c>
      <c r="X6493" t="s">
        <v>3749</v>
      </c>
      <c r="Z6493" t="s">
        <v>270</v>
      </c>
      <c r="AA6493" t="s">
        <v>114</v>
      </c>
      <c r="AB6493" t="s">
        <v>47</v>
      </c>
      <c r="AC6493" t="s">
        <v>114</v>
      </c>
      <c r="AD6493" t="s">
        <v>114</v>
      </c>
      <c r="AE6493" t="s">
        <v>853</v>
      </c>
      <c r="AF6493" t="s">
        <v>28570</v>
      </c>
      <c r="AH6493" t="s">
        <v>114</v>
      </c>
      <c r="AI6493" t="s">
        <v>1276</v>
      </c>
      <c r="AK6493" t="s">
        <v>1474</v>
      </c>
      <c r="AL6493" t="s">
        <v>71</v>
      </c>
      <c r="AM6493">
        <v>80</v>
      </c>
      <c r="AN6493" t="s">
        <v>29428</v>
      </c>
    </row>
    <row r="6494" spans="1:40" x14ac:dyDescent="0.25">
      <c r="A6494" t="s">
        <v>26990</v>
      </c>
      <c r="B6494" t="s">
        <v>29429</v>
      </c>
      <c r="C6494" t="s">
        <v>1973</v>
      </c>
      <c r="D6494" t="s">
        <v>1974</v>
      </c>
      <c r="E6494" t="s">
        <v>1975</v>
      </c>
      <c r="G6494" t="s">
        <v>1976</v>
      </c>
      <c r="H6494" t="s">
        <v>114</v>
      </c>
      <c r="I6494" t="s">
        <v>114</v>
      </c>
      <c r="J6494" t="s">
        <v>856</v>
      </c>
      <c r="K6494" t="s">
        <v>763</v>
      </c>
      <c r="L6494" t="s">
        <v>29430</v>
      </c>
      <c r="M6494">
        <v>116</v>
      </c>
      <c r="N6494">
        <v>4.09</v>
      </c>
      <c r="O6494" t="s">
        <v>602</v>
      </c>
      <c r="P6494" t="s">
        <v>155</v>
      </c>
      <c r="Q6494" t="s">
        <v>3352</v>
      </c>
      <c r="R6494" t="s">
        <v>320</v>
      </c>
      <c r="S6494" t="s">
        <v>11243</v>
      </c>
      <c r="T6494" t="s">
        <v>1808</v>
      </c>
      <c r="U6494" t="s">
        <v>29025</v>
      </c>
      <c r="V6494" t="s">
        <v>608</v>
      </c>
      <c r="W6494" t="s">
        <v>3608</v>
      </c>
      <c r="X6494" t="s">
        <v>868</v>
      </c>
      <c r="Z6494" t="s">
        <v>223</v>
      </c>
      <c r="AA6494" t="s">
        <v>114</v>
      </c>
      <c r="AB6494" t="s">
        <v>47</v>
      </c>
      <c r="AC6494" t="s">
        <v>47</v>
      </c>
      <c r="AD6494" t="s">
        <v>19974</v>
      </c>
      <c r="AE6494" t="s">
        <v>595</v>
      </c>
      <c r="AF6494" t="s">
        <v>16349</v>
      </c>
      <c r="AH6494" t="s">
        <v>596</v>
      </c>
      <c r="AI6494" t="s">
        <v>68</v>
      </c>
      <c r="AJ6494" t="s">
        <v>146</v>
      </c>
      <c r="AK6494" t="s">
        <v>780</v>
      </c>
      <c r="AL6494" t="s">
        <v>7573</v>
      </c>
      <c r="AM6494">
        <v>120</v>
      </c>
      <c r="AN6494" t="s">
        <v>29431</v>
      </c>
    </row>
    <row r="6495" spans="1:40" x14ac:dyDescent="0.25">
      <c r="A6495" t="s">
        <v>26990</v>
      </c>
      <c r="B6495" t="s">
        <v>29432</v>
      </c>
      <c r="C6495" t="s">
        <v>227</v>
      </c>
      <c r="D6495" t="s">
        <v>130</v>
      </c>
      <c r="E6495" t="s">
        <v>29433</v>
      </c>
      <c r="G6495" t="s">
        <v>306</v>
      </c>
      <c r="H6495" t="s">
        <v>1588</v>
      </c>
      <c r="I6495" t="s">
        <v>1588</v>
      </c>
      <c r="J6495" t="s">
        <v>846</v>
      </c>
      <c r="K6495" t="s">
        <v>763</v>
      </c>
      <c r="L6495" t="s">
        <v>29212</v>
      </c>
      <c r="O6495" t="s">
        <v>602</v>
      </c>
      <c r="P6495" t="s">
        <v>155</v>
      </c>
      <c r="Q6495" t="s">
        <v>3394</v>
      </c>
      <c r="R6495" t="s">
        <v>320</v>
      </c>
      <c r="S6495" t="s">
        <v>11243</v>
      </c>
      <c r="T6495" t="s">
        <v>1808</v>
      </c>
      <c r="U6495" t="s">
        <v>29025</v>
      </c>
      <c r="V6495" t="s">
        <v>608</v>
      </c>
      <c r="W6495" t="s">
        <v>756</v>
      </c>
      <c r="X6495" t="s">
        <v>170</v>
      </c>
      <c r="Y6495" t="s">
        <v>416</v>
      </c>
      <c r="Z6495" t="s">
        <v>284</v>
      </c>
      <c r="AA6495" t="s">
        <v>114</v>
      </c>
      <c r="AB6495" t="s">
        <v>47</v>
      </c>
      <c r="AC6495" t="s">
        <v>47</v>
      </c>
      <c r="AD6495" t="s">
        <v>29221</v>
      </c>
      <c r="AE6495" t="s">
        <v>595</v>
      </c>
      <c r="AF6495" t="s">
        <v>92</v>
      </c>
      <c r="AH6495" t="s">
        <v>114</v>
      </c>
      <c r="AI6495" t="s">
        <v>68</v>
      </c>
      <c r="AJ6495" t="s">
        <v>146</v>
      </c>
      <c r="AK6495" t="s">
        <v>539</v>
      </c>
      <c r="AL6495" t="s">
        <v>29110</v>
      </c>
      <c r="AM6495">
        <v>150</v>
      </c>
      <c r="AN6495" t="s">
        <v>29434</v>
      </c>
    </row>
    <row r="6496" spans="1:40" x14ac:dyDescent="0.25">
      <c r="A6496" t="s">
        <v>26990</v>
      </c>
      <c r="B6496" t="s">
        <v>29435</v>
      </c>
      <c r="C6496" t="s">
        <v>227</v>
      </c>
      <c r="D6496" t="s">
        <v>130</v>
      </c>
      <c r="E6496" t="s">
        <v>2202</v>
      </c>
      <c r="G6496" t="s">
        <v>306</v>
      </c>
      <c r="H6496" t="s">
        <v>713</v>
      </c>
      <c r="I6496" t="s">
        <v>713</v>
      </c>
      <c r="J6496" t="s">
        <v>6277</v>
      </c>
      <c r="K6496" t="s">
        <v>763</v>
      </c>
      <c r="L6496" t="s">
        <v>29436</v>
      </c>
      <c r="M6496">
        <v>99</v>
      </c>
      <c r="N6496">
        <v>3.49</v>
      </c>
      <c r="O6496" t="s">
        <v>602</v>
      </c>
      <c r="P6496" t="s">
        <v>588</v>
      </c>
      <c r="Q6496" t="s">
        <v>29437</v>
      </c>
      <c r="R6496" t="s">
        <v>936</v>
      </c>
      <c r="W6496" t="s">
        <v>1706</v>
      </c>
      <c r="X6496" t="s">
        <v>757</v>
      </c>
      <c r="Z6496" t="s">
        <v>108</v>
      </c>
      <c r="AA6496" t="s">
        <v>114</v>
      </c>
      <c r="AB6496" t="s">
        <v>47</v>
      </c>
      <c r="AC6496" t="s">
        <v>47</v>
      </c>
      <c r="AD6496" t="s">
        <v>114</v>
      </c>
      <c r="AE6496" t="s">
        <v>833</v>
      </c>
      <c r="AF6496" t="s">
        <v>16468</v>
      </c>
      <c r="AH6496" t="s">
        <v>114</v>
      </c>
      <c r="AI6496" t="s">
        <v>68</v>
      </c>
      <c r="AK6496" t="s">
        <v>759</v>
      </c>
      <c r="AL6496" t="s">
        <v>12773</v>
      </c>
      <c r="AM6496">
        <v>110</v>
      </c>
      <c r="AN6496" t="s">
        <v>29438</v>
      </c>
    </row>
    <row r="6497" spans="1:40" x14ac:dyDescent="0.25">
      <c r="A6497" t="s">
        <v>26990</v>
      </c>
      <c r="B6497" t="s">
        <v>29439</v>
      </c>
      <c r="C6497" t="s">
        <v>227</v>
      </c>
      <c r="D6497" t="s">
        <v>130</v>
      </c>
      <c r="E6497" t="s">
        <v>9256</v>
      </c>
      <c r="G6497" t="s">
        <v>306</v>
      </c>
      <c r="H6497" t="s">
        <v>713</v>
      </c>
      <c r="I6497" t="s">
        <v>713</v>
      </c>
      <c r="J6497" t="s">
        <v>7583</v>
      </c>
      <c r="K6497" t="s">
        <v>763</v>
      </c>
      <c r="L6497" t="s">
        <v>29440</v>
      </c>
      <c r="M6497">
        <v>120</v>
      </c>
      <c r="N6497">
        <v>4.2300000000000004</v>
      </c>
      <c r="O6497" t="s">
        <v>602</v>
      </c>
      <c r="P6497" t="s">
        <v>809</v>
      </c>
      <c r="R6497" t="s">
        <v>8028</v>
      </c>
      <c r="T6497" t="s">
        <v>1263</v>
      </c>
      <c r="W6497" t="s">
        <v>1706</v>
      </c>
      <c r="X6497" t="s">
        <v>2050</v>
      </c>
      <c r="Z6497" t="s">
        <v>108</v>
      </c>
      <c r="AA6497" t="s">
        <v>114</v>
      </c>
      <c r="AB6497" t="s">
        <v>47</v>
      </c>
      <c r="AC6497" t="s">
        <v>114</v>
      </c>
      <c r="AD6497" t="s">
        <v>114</v>
      </c>
      <c r="AE6497" t="s">
        <v>833</v>
      </c>
      <c r="AF6497" t="s">
        <v>29441</v>
      </c>
      <c r="AH6497" t="s">
        <v>114</v>
      </c>
      <c r="AI6497" t="s">
        <v>68</v>
      </c>
      <c r="AJ6497" t="s">
        <v>126</v>
      </c>
      <c r="AK6497" t="s">
        <v>1474</v>
      </c>
      <c r="AL6497" t="s">
        <v>261</v>
      </c>
      <c r="AM6497">
        <v>120</v>
      </c>
      <c r="AN6497" t="s">
        <v>29442</v>
      </c>
    </row>
    <row r="6498" spans="1:40" x14ac:dyDescent="0.25">
      <c r="A6498" t="s">
        <v>26990</v>
      </c>
      <c r="B6498" t="s">
        <v>29443</v>
      </c>
      <c r="C6498" t="s">
        <v>227</v>
      </c>
      <c r="D6498" t="s">
        <v>130</v>
      </c>
      <c r="E6498" t="s">
        <v>9256</v>
      </c>
      <c r="G6498" t="s">
        <v>306</v>
      </c>
      <c r="H6498" t="s">
        <v>713</v>
      </c>
      <c r="I6498" t="s">
        <v>713</v>
      </c>
      <c r="J6498" t="s">
        <v>7583</v>
      </c>
      <c r="K6498" t="s">
        <v>763</v>
      </c>
      <c r="L6498" t="s">
        <v>29444</v>
      </c>
      <c r="M6498">
        <v>123</v>
      </c>
      <c r="N6498">
        <v>4.34</v>
      </c>
      <c r="O6498" t="s">
        <v>602</v>
      </c>
      <c r="P6498" t="s">
        <v>1297</v>
      </c>
      <c r="R6498" t="s">
        <v>8028</v>
      </c>
      <c r="T6498" t="s">
        <v>1263</v>
      </c>
      <c r="W6498" t="s">
        <v>1706</v>
      </c>
      <c r="X6498" t="s">
        <v>2139</v>
      </c>
      <c r="Z6498" t="s">
        <v>108</v>
      </c>
      <c r="AA6498" t="s">
        <v>114</v>
      </c>
      <c r="AB6498" t="s">
        <v>47</v>
      </c>
      <c r="AC6498" t="s">
        <v>114</v>
      </c>
      <c r="AD6498" t="s">
        <v>114</v>
      </c>
      <c r="AE6498" t="s">
        <v>833</v>
      </c>
      <c r="AF6498" t="s">
        <v>29441</v>
      </c>
      <c r="AH6498" t="s">
        <v>114</v>
      </c>
      <c r="AI6498" t="s">
        <v>68</v>
      </c>
      <c r="AK6498" t="s">
        <v>1474</v>
      </c>
      <c r="AL6498" t="s">
        <v>261</v>
      </c>
      <c r="AM6498">
        <v>130</v>
      </c>
      <c r="AN6498" t="s">
        <v>29445</v>
      </c>
    </row>
    <row r="6499" spans="1:40" x14ac:dyDescent="0.25">
      <c r="A6499" t="s">
        <v>26990</v>
      </c>
      <c r="B6499" t="s">
        <v>29446</v>
      </c>
      <c r="C6499" t="s">
        <v>972</v>
      </c>
      <c r="D6499" t="s">
        <v>130</v>
      </c>
      <c r="E6499" t="s">
        <v>22753</v>
      </c>
      <c r="G6499" t="s">
        <v>2180</v>
      </c>
      <c r="H6499" t="s">
        <v>713</v>
      </c>
      <c r="I6499" t="s">
        <v>713</v>
      </c>
      <c r="J6499" t="s">
        <v>7583</v>
      </c>
      <c r="K6499" t="s">
        <v>763</v>
      </c>
      <c r="L6499" t="s">
        <v>29447</v>
      </c>
      <c r="M6499">
        <v>112.8</v>
      </c>
      <c r="N6499">
        <v>3.95</v>
      </c>
      <c r="O6499" t="s">
        <v>602</v>
      </c>
      <c r="P6499" t="s">
        <v>1297</v>
      </c>
      <c r="R6499" t="s">
        <v>8028</v>
      </c>
      <c r="T6499" t="s">
        <v>1263</v>
      </c>
      <c r="W6499" t="s">
        <v>1706</v>
      </c>
      <c r="X6499" t="s">
        <v>2050</v>
      </c>
      <c r="Z6499" t="s">
        <v>474</v>
      </c>
      <c r="AA6499" t="s">
        <v>114</v>
      </c>
      <c r="AB6499" t="s">
        <v>47</v>
      </c>
      <c r="AC6499" t="s">
        <v>114</v>
      </c>
      <c r="AD6499" t="s">
        <v>114</v>
      </c>
      <c r="AE6499" t="s">
        <v>833</v>
      </c>
      <c r="AF6499" t="s">
        <v>29441</v>
      </c>
      <c r="AH6499" t="s">
        <v>114</v>
      </c>
      <c r="AI6499" t="s">
        <v>68</v>
      </c>
      <c r="AK6499" t="s">
        <v>1474</v>
      </c>
      <c r="AL6499" t="s">
        <v>261</v>
      </c>
      <c r="AM6499">
        <v>130</v>
      </c>
      <c r="AN6499" t="s">
        <v>29448</v>
      </c>
    </row>
    <row r="6500" spans="1:40" x14ac:dyDescent="0.25">
      <c r="A6500" t="s">
        <v>26990</v>
      </c>
      <c r="B6500" t="s">
        <v>29449</v>
      </c>
      <c r="C6500" t="s">
        <v>972</v>
      </c>
      <c r="D6500" t="s">
        <v>130</v>
      </c>
      <c r="E6500" t="s">
        <v>2179</v>
      </c>
      <c r="G6500" t="s">
        <v>2180</v>
      </c>
      <c r="H6500" t="s">
        <v>713</v>
      </c>
      <c r="I6500" t="s">
        <v>713</v>
      </c>
      <c r="J6500" t="s">
        <v>29450</v>
      </c>
      <c r="K6500" t="s">
        <v>763</v>
      </c>
      <c r="L6500" t="s">
        <v>29451</v>
      </c>
      <c r="M6500">
        <v>81</v>
      </c>
      <c r="N6500">
        <v>2.86</v>
      </c>
      <c r="O6500" t="s">
        <v>602</v>
      </c>
      <c r="P6500" t="s">
        <v>934</v>
      </c>
      <c r="Q6500" t="s">
        <v>28546</v>
      </c>
      <c r="R6500" t="s">
        <v>16625</v>
      </c>
      <c r="W6500" t="s">
        <v>978</v>
      </c>
      <c r="X6500" t="s">
        <v>16671</v>
      </c>
      <c r="Z6500" t="s">
        <v>474</v>
      </c>
      <c r="AA6500" t="s">
        <v>47</v>
      </c>
      <c r="AB6500" t="s">
        <v>47</v>
      </c>
      <c r="AC6500" t="s">
        <v>114</v>
      </c>
      <c r="AD6500" t="s">
        <v>114</v>
      </c>
      <c r="AE6500" t="s">
        <v>833</v>
      </c>
      <c r="AF6500" t="s">
        <v>114</v>
      </c>
      <c r="AH6500" t="s">
        <v>4378</v>
      </c>
      <c r="AI6500">
        <v>2</v>
      </c>
      <c r="AK6500" t="s">
        <v>2629</v>
      </c>
      <c r="AL6500" t="s">
        <v>71</v>
      </c>
      <c r="AM6500">
        <v>80</v>
      </c>
      <c r="AN6500" t="s">
        <v>29452</v>
      </c>
    </row>
    <row r="6501" spans="1:40" x14ac:dyDescent="0.25">
      <c r="A6501" t="s">
        <v>26990</v>
      </c>
      <c r="B6501" t="s">
        <v>29453</v>
      </c>
      <c r="C6501" t="s">
        <v>227</v>
      </c>
      <c r="D6501" t="s">
        <v>130</v>
      </c>
      <c r="E6501" t="s">
        <v>44</v>
      </c>
      <c r="G6501" t="s">
        <v>583</v>
      </c>
      <c r="H6501" t="s">
        <v>1588</v>
      </c>
      <c r="I6501" t="s">
        <v>1588</v>
      </c>
      <c r="J6501" t="s">
        <v>2343</v>
      </c>
      <c r="K6501" t="s">
        <v>763</v>
      </c>
      <c r="L6501" t="s">
        <v>29063</v>
      </c>
      <c r="M6501">
        <v>118</v>
      </c>
      <c r="N6501">
        <v>4.16</v>
      </c>
      <c r="O6501" t="s">
        <v>602</v>
      </c>
      <c r="P6501" t="s">
        <v>155</v>
      </c>
      <c r="Q6501" t="s">
        <v>1560</v>
      </c>
      <c r="R6501" t="s">
        <v>320</v>
      </c>
      <c r="S6501" t="s">
        <v>11237</v>
      </c>
      <c r="T6501" t="s">
        <v>1808</v>
      </c>
      <c r="U6501" t="s">
        <v>29025</v>
      </c>
      <c r="V6501" t="s">
        <v>608</v>
      </c>
      <c r="W6501" t="s">
        <v>141</v>
      </c>
      <c r="X6501" t="s">
        <v>170</v>
      </c>
      <c r="Y6501" t="s">
        <v>416</v>
      </c>
      <c r="Z6501" t="s">
        <v>284</v>
      </c>
      <c r="AA6501" t="s">
        <v>114</v>
      </c>
      <c r="AB6501" t="s">
        <v>47</v>
      </c>
      <c r="AC6501" t="s">
        <v>47</v>
      </c>
      <c r="AD6501" t="s">
        <v>29221</v>
      </c>
      <c r="AE6501" t="s">
        <v>595</v>
      </c>
      <c r="AF6501" t="s">
        <v>92</v>
      </c>
      <c r="AH6501" t="s">
        <v>114</v>
      </c>
      <c r="AI6501" t="s">
        <v>68</v>
      </c>
      <c r="AJ6501" t="s">
        <v>146</v>
      </c>
      <c r="AK6501" t="s">
        <v>539</v>
      </c>
      <c r="AL6501" t="s">
        <v>29110</v>
      </c>
      <c r="AM6501">
        <v>170</v>
      </c>
      <c r="AN6501" t="s">
        <v>29454</v>
      </c>
    </row>
    <row r="6502" spans="1:40" x14ac:dyDescent="0.25">
      <c r="A6502" t="s">
        <v>26990</v>
      </c>
      <c r="B6502" t="s">
        <v>29455</v>
      </c>
      <c r="C6502" t="s">
        <v>227</v>
      </c>
      <c r="D6502" t="s">
        <v>130</v>
      </c>
      <c r="E6502" t="s">
        <v>151</v>
      </c>
      <c r="G6502" t="s">
        <v>650</v>
      </c>
      <c r="H6502" t="s">
        <v>713</v>
      </c>
      <c r="I6502" t="s">
        <v>713</v>
      </c>
      <c r="J6502" t="s">
        <v>29456</v>
      </c>
      <c r="K6502" t="s">
        <v>763</v>
      </c>
      <c r="L6502" t="s">
        <v>29457</v>
      </c>
      <c r="M6502">
        <v>122</v>
      </c>
      <c r="N6502">
        <v>4.3</v>
      </c>
      <c r="O6502" t="s">
        <v>602</v>
      </c>
      <c r="P6502" t="s">
        <v>901</v>
      </c>
      <c r="Q6502" t="s">
        <v>29458</v>
      </c>
      <c r="R6502" t="s">
        <v>29459</v>
      </c>
      <c r="S6502" t="s">
        <v>928</v>
      </c>
      <c r="W6502" t="s">
        <v>141</v>
      </c>
      <c r="X6502" t="s">
        <v>2149</v>
      </c>
      <c r="Z6502" t="s">
        <v>890</v>
      </c>
      <c r="AA6502" t="s">
        <v>2881</v>
      </c>
      <c r="AB6502" t="s">
        <v>47</v>
      </c>
      <c r="AC6502" t="s">
        <v>47</v>
      </c>
      <c r="AD6502" t="s">
        <v>832</v>
      </c>
      <c r="AE6502" t="s">
        <v>833</v>
      </c>
      <c r="AF6502" t="s">
        <v>92</v>
      </c>
      <c r="AH6502" t="s">
        <v>526</v>
      </c>
      <c r="AI6502" t="s">
        <v>68</v>
      </c>
      <c r="AK6502" t="s">
        <v>539</v>
      </c>
      <c r="AL6502" t="s">
        <v>71</v>
      </c>
      <c r="AM6502">
        <v>150</v>
      </c>
      <c r="AN6502" t="s">
        <v>29460</v>
      </c>
    </row>
    <row r="6503" spans="1:40" x14ac:dyDescent="0.25">
      <c r="A6503" t="s">
        <v>26990</v>
      </c>
      <c r="B6503" t="s">
        <v>29461</v>
      </c>
      <c r="C6503" t="s">
        <v>227</v>
      </c>
      <c r="D6503" t="s">
        <v>130</v>
      </c>
      <c r="E6503" t="s">
        <v>233</v>
      </c>
      <c r="G6503" t="s">
        <v>845</v>
      </c>
      <c r="H6503" t="s">
        <v>713</v>
      </c>
      <c r="I6503" t="s">
        <v>713</v>
      </c>
      <c r="J6503" t="s">
        <v>29456</v>
      </c>
      <c r="K6503" t="s">
        <v>763</v>
      </c>
      <c r="L6503" t="s">
        <v>29462</v>
      </c>
      <c r="M6503">
        <v>111</v>
      </c>
      <c r="N6503">
        <v>3.92</v>
      </c>
      <c r="O6503" t="s">
        <v>602</v>
      </c>
      <c r="P6503" t="s">
        <v>934</v>
      </c>
      <c r="Q6503" t="s">
        <v>16319</v>
      </c>
      <c r="R6503" t="s">
        <v>2002</v>
      </c>
      <c r="S6503" t="s">
        <v>16726</v>
      </c>
      <c r="W6503" t="s">
        <v>1706</v>
      </c>
      <c r="X6503" t="s">
        <v>14918</v>
      </c>
      <c r="Z6503" t="s">
        <v>108</v>
      </c>
      <c r="AA6503" t="s">
        <v>47</v>
      </c>
      <c r="AB6503" t="s">
        <v>47</v>
      </c>
      <c r="AC6503" t="s">
        <v>47</v>
      </c>
      <c r="AD6503" t="s">
        <v>271</v>
      </c>
      <c r="AE6503" t="s">
        <v>833</v>
      </c>
      <c r="AF6503" t="s">
        <v>92</v>
      </c>
      <c r="AH6503" t="s">
        <v>526</v>
      </c>
      <c r="AI6503" t="s">
        <v>68</v>
      </c>
      <c r="AK6503" t="s">
        <v>539</v>
      </c>
      <c r="AL6503" t="s">
        <v>71</v>
      </c>
      <c r="AM6503">
        <v>170</v>
      </c>
      <c r="AN6503" t="s">
        <v>29463</v>
      </c>
    </row>
    <row r="6504" spans="1:40" x14ac:dyDescent="0.25">
      <c r="A6504" t="s">
        <v>26990</v>
      </c>
      <c r="B6504" t="s">
        <v>29464</v>
      </c>
      <c r="C6504" t="s">
        <v>6381</v>
      </c>
      <c r="D6504" t="s">
        <v>1974</v>
      </c>
      <c r="E6504" t="s">
        <v>6382</v>
      </c>
      <c r="G6504" t="s">
        <v>2180</v>
      </c>
      <c r="H6504" t="s">
        <v>114</v>
      </c>
      <c r="I6504" t="s">
        <v>114</v>
      </c>
      <c r="J6504" t="s">
        <v>24654</v>
      </c>
      <c r="K6504" t="s">
        <v>763</v>
      </c>
      <c r="L6504" t="s">
        <v>29465</v>
      </c>
      <c r="M6504">
        <v>99</v>
      </c>
      <c r="N6504">
        <v>3.49</v>
      </c>
      <c r="O6504" t="s">
        <v>602</v>
      </c>
      <c r="P6504" t="s">
        <v>934</v>
      </c>
      <c r="Q6504" t="s">
        <v>5503</v>
      </c>
      <c r="R6504" t="s">
        <v>5713</v>
      </c>
      <c r="W6504" t="s">
        <v>114</v>
      </c>
      <c r="X6504" t="s">
        <v>5300</v>
      </c>
      <c r="Y6504" t="s">
        <v>22255</v>
      </c>
      <c r="AB6504" t="s">
        <v>47</v>
      </c>
      <c r="AC6504" t="s">
        <v>114</v>
      </c>
      <c r="AD6504" t="s">
        <v>114</v>
      </c>
      <c r="AE6504" t="s">
        <v>114</v>
      </c>
      <c r="AF6504" t="s">
        <v>29466</v>
      </c>
      <c r="AH6504" t="s">
        <v>114</v>
      </c>
      <c r="AI6504" t="s">
        <v>1276</v>
      </c>
      <c r="AK6504" t="s">
        <v>1474</v>
      </c>
      <c r="AL6504" t="s">
        <v>71</v>
      </c>
      <c r="AM6504">
        <v>90</v>
      </c>
      <c r="AN6504" t="s">
        <v>29467</v>
      </c>
    </row>
    <row r="6505" spans="1:40" x14ac:dyDescent="0.25">
      <c r="A6505" t="s">
        <v>26990</v>
      </c>
      <c r="B6505" t="s">
        <v>29468</v>
      </c>
      <c r="C6505" t="s">
        <v>6381</v>
      </c>
      <c r="D6505" t="s">
        <v>1974</v>
      </c>
      <c r="E6505" t="s">
        <v>6382</v>
      </c>
      <c r="G6505" t="s">
        <v>47</v>
      </c>
      <c r="H6505" t="s">
        <v>114</v>
      </c>
      <c r="I6505" t="s">
        <v>114</v>
      </c>
      <c r="J6505" t="s">
        <v>24654</v>
      </c>
      <c r="K6505" t="s">
        <v>763</v>
      </c>
      <c r="L6505" t="s">
        <v>29469</v>
      </c>
      <c r="M6505">
        <v>116</v>
      </c>
      <c r="N6505">
        <v>4.09</v>
      </c>
      <c r="O6505" t="s">
        <v>602</v>
      </c>
      <c r="P6505" t="s">
        <v>1297</v>
      </c>
      <c r="Q6505" t="s">
        <v>29470</v>
      </c>
      <c r="R6505" t="s">
        <v>2359</v>
      </c>
      <c r="W6505" t="s">
        <v>141</v>
      </c>
      <c r="Z6505" t="s">
        <v>474</v>
      </c>
      <c r="AA6505" t="s">
        <v>114</v>
      </c>
      <c r="AB6505" t="s">
        <v>47</v>
      </c>
      <c r="AC6505" t="s">
        <v>114</v>
      </c>
      <c r="AD6505" t="s">
        <v>114</v>
      </c>
      <c r="AE6505" t="s">
        <v>833</v>
      </c>
      <c r="AF6505" t="s">
        <v>28570</v>
      </c>
      <c r="AH6505" t="s">
        <v>114</v>
      </c>
      <c r="AI6505" t="s">
        <v>68</v>
      </c>
      <c r="AK6505" t="s">
        <v>1474</v>
      </c>
      <c r="AL6505" t="s">
        <v>29471</v>
      </c>
      <c r="AM6505">
        <v>100</v>
      </c>
      <c r="AN6505" t="s">
        <v>29472</v>
      </c>
    </row>
    <row r="6506" spans="1:40" x14ac:dyDescent="0.25">
      <c r="A6506" t="s">
        <v>26990</v>
      </c>
      <c r="B6506" t="s">
        <v>29473</v>
      </c>
      <c r="C6506" t="s">
        <v>1973</v>
      </c>
      <c r="D6506" t="s">
        <v>1974</v>
      </c>
      <c r="E6506" t="s">
        <v>1975</v>
      </c>
      <c r="G6506" t="s">
        <v>6318</v>
      </c>
      <c r="H6506" t="s">
        <v>114</v>
      </c>
      <c r="I6506" t="s">
        <v>114</v>
      </c>
      <c r="J6506" t="s">
        <v>11240</v>
      </c>
      <c r="K6506" t="s">
        <v>763</v>
      </c>
      <c r="L6506" t="s">
        <v>29474</v>
      </c>
      <c r="M6506">
        <v>109</v>
      </c>
      <c r="N6506">
        <v>3.84</v>
      </c>
      <c r="O6506" t="s">
        <v>602</v>
      </c>
      <c r="P6506" t="s">
        <v>11073</v>
      </c>
      <c r="Q6506" t="s">
        <v>29475</v>
      </c>
      <c r="R6506" t="s">
        <v>5261</v>
      </c>
      <c r="W6506" t="s">
        <v>141</v>
      </c>
      <c r="X6506" t="s">
        <v>966</v>
      </c>
      <c r="Y6506" t="s">
        <v>967</v>
      </c>
      <c r="Z6506" t="s">
        <v>474</v>
      </c>
      <c r="AA6506" t="s">
        <v>114</v>
      </c>
      <c r="AB6506" t="s">
        <v>47</v>
      </c>
      <c r="AC6506" t="s">
        <v>47</v>
      </c>
      <c r="AD6506" t="s">
        <v>114</v>
      </c>
      <c r="AE6506" t="s">
        <v>833</v>
      </c>
      <c r="AF6506" t="s">
        <v>114</v>
      </c>
      <c r="AH6506" t="s">
        <v>114</v>
      </c>
      <c r="AI6506" t="s">
        <v>68</v>
      </c>
      <c r="AK6506" t="s">
        <v>539</v>
      </c>
      <c r="AL6506" t="s">
        <v>16424</v>
      </c>
      <c r="AM6506">
        <v>130</v>
      </c>
      <c r="AN6506" t="s">
        <v>29476</v>
      </c>
    </row>
    <row r="6507" spans="1:40" x14ac:dyDescent="0.25">
      <c r="A6507" t="s">
        <v>26990</v>
      </c>
      <c r="B6507" t="s">
        <v>29477</v>
      </c>
      <c r="C6507" t="s">
        <v>11262</v>
      </c>
      <c r="D6507" t="s">
        <v>1974</v>
      </c>
      <c r="E6507" t="s">
        <v>1975</v>
      </c>
      <c r="G6507" t="s">
        <v>16502</v>
      </c>
      <c r="H6507" t="s">
        <v>713</v>
      </c>
      <c r="I6507" t="s">
        <v>713</v>
      </c>
      <c r="J6507" t="s">
        <v>22223</v>
      </c>
      <c r="K6507" t="s">
        <v>763</v>
      </c>
      <c r="L6507" t="s">
        <v>29478</v>
      </c>
      <c r="M6507">
        <v>155</v>
      </c>
      <c r="N6507">
        <v>5.47</v>
      </c>
      <c r="O6507" t="s">
        <v>602</v>
      </c>
      <c r="P6507" t="s">
        <v>155</v>
      </c>
      <c r="Q6507" t="s">
        <v>6897</v>
      </c>
      <c r="R6507" t="s">
        <v>320</v>
      </c>
      <c r="S6507" t="s">
        <v>11243</v>
      </c>
      <c r="T6507" t="s">
        <v>1808</v>
      </c>
      <c r="U6507" t="s">
        <v>29025</v>
      </c>
      <c r="V6507" t="s">
        <v>608</v>
      </c>
      <c r="W6507" t="s">
        <v>141</v>
      </c>
      <c r="X6507" t="s">
        <v>757</v>
      </c>
      <c r="Y6507" t="s">
        <v>416</v>
      </c>
      <c r="Z6507" t="s">
        <v>223</v>
      </c>
      <c r="AA6507" t="s">
        <v>270</v>
      </c>
      <c r="AB6507" t="s">
        <v>47</v>
      </c>
      <c r="AC6507" t="s">
        <v>47</v>
      </c>
      <c r="AD6507" t="s">
        <v>29479</v>
      </c>
      <c r="AE6507" t="s">
        <v>833</v>
      </c>
      <c r="AF6507" t="s">
        <v>92</v>
      </c>
      <c r="AH6507" t="s">
        <v>526</v>
      </c>
      <c r="AI6507" t="s">
        <v>68</v>
      </c>
      <c r="AJ6507" t="s">
        <v>146</v>
      </c>
      <c r="AK6507" t="s">
        <v>539</v>
      </c>
      <c r="AL6507" t="s">
        <v>71</v>
      </c>
      <c r="AM6507">
        <v>200</v>
      </c>
      <c r="AN6507" t="s">
        <v>29480</v>
      </c>
    </row>
    <row r="6508" spans="1:40" x14ac:dyDescent="0.25">
      <c r="A6508" t="s">
        <v>26990</v>
      </c>
      <c r="B6508" t="s">
        <v>29481</v>
      </c>
      <c r="C6508" t="s">
        <v>1973</v>
      </c>
      <c r="D6508" t="s">
        <v>1974</v>
      </c>
      <c r="E6508" t="s">
        <v>1975</v>
      </c>
      <c r="G6508" t="s">
        <v>6318</v>
      </c>
      <c r="H6508" t="s">
        <v>114</v>
      </c>
      <c r="I6508" t="s">
        <v>114</v>
      </c>
      <c r="J6508" t="s">
        <v>2343</v>
      </c>
      <c r="K6508" t="s">
        <v>763</v>
      </c>
      <c r="L6508" t="s">
        <v>29482</v>
      </c>
      <c r="M6508">
        <v>130</v>
      </c>
      <c r="N6508">
        <v>4.59</v>
      </c>
      <c r="O6508" t="s">
        <v>602</v>
      </c>
      <c r="P6508" t="s">
        <v>11073</v>
      </c>
      <c r="Q6508" t="s">
        <v>16139</v>
      </c>
      <c r="R6508" t="s">
        <v>798</v>
      </c>
      <c r="S6508" t="s">
        <v>11243</v>
      </c>
      <c r="W6508" t="s">
        <v>3635</v>
      </c>
      <c r="Z6508" t="s">
        <v>968</v>
      </c>
      <c r="AA6508" t="s">
        <v>114</v>
      </c>
      <c r="AB6508" t="s">
        <v>47</v>
      </c>
      <c r="AC6508" t="s">
        <v>114</v>
      </c>
      <c r="AD6508" t="s">
        <v>11244</v>
      </c>
      <c r="AE6508" t="s">
        <v>833</v>
      </c>
      <c r="AF6508" t="s">
        <v>92</v>
      </c>
      <c r="AH6508" t="s">
        <v>114</v>
      </c>
      <c r="AI6508" t="s">
        <v>68</v>
      </c>
      <c r="AJ6508" t="s">
        <v>126</v>
      </c>
      <c r="AK6508" t="s">
        <v>539</v>
      </c>
      <c r="AL6508" t="s">
        <v>5940</v>
      </c>
      <c r="AM6508">
        <v>170</v>
      </c>
      <c r="AN6508" t="s">
        <v>29483</v>
      </c>
    </row>
    <row r="6509" spans="1:40" x14ac:dyDescent="0.25">
      <c r="A6509" t="s">
        <v>26990</v>
      </c>
      <c r="B6509" t="s">
        <v>29484</v>
      </c>
      <c r="C6509" t="s">
        <v>1973</v>
      </c>
      <c r="D6509" t="s">
        <v>1974</v>
      </c>
      <c r="E6509" t="s">
        <v>1975</v>
      </c>
      <c r="G6509" t="s">
        <v>6318</v>
      </c>
      <c r="H6509" t="s">
        <v>114</v>
      </c>
      <c r="I6509" t="s">
        <v>114</v>
      </c>
      <c r="J6509" t="s">
        <v>24654</v>
      </c>
      <c r="K6509" t="s">
        <v>763</v>
      </c>
      <c r="L6509" t="s">
        <v>29485</v>
      </c>
      <c r="M6509">
        <v>139</v>
      </c>
      <c r="N6509">
        <v>4.9000000000000004</v>
      </c>
      <c r="O6509" t="s">
        <v>602</v>
      </c>
      <c r="P6509" t="s">
        <v>848</v>
      </c>
      <c r="Q6509" t="s">
        <v>941</v>
      </c>
      <c r="R6509" t="s">
        <v>903</v>
      </c>
      <c r="S6509" t="s">
        <v>11243</v>
      </c>
      <c r="W6509" t="s">
        <v>141</v>
      </c>
      <c r="Z6509" t="s">
        <v>890</v>
      </c>
      <c r="AA6509" t="s">
        <v>114</v>
      </c>
      <c r="AB6509" t="s">
        <v>47</v>
      </c>
      <c r="AC6509" t="s">
        <v>47</v>
      </c>
      <c r="AD6509" t="s">
        <v>11244</v>
      </c>
      <c r="AE6509" t="s">
        <v>853</v>
      </c>
      <c r="AF6509" t="s">
        <v>92</v>
      </c>
      <c r="AH6509" t="s">
        <v>114</v>
      </c>
      <c r="AI6509" t="s">
        <v>68</v>
      </c>
      <c r="AJ6509" t="s">
        <v>126</v>
      </c>
      <c r="AK6509" t="s">
        <v>539</v>
      </c>
      <c r="AL6509" t="s">
        <v>29486</v>
      </c>
      <c r="AM6509">
        <v>150</v>
      </c>
      <c r="AN6509" t="s">
        <v>29487</v>
      </c>
    </row>
    <row r="6510" spans="1:40" x14ac:dyDescent="0.25">
      <c r="A6510" t="s">
        <v>26990</v>
      </c>
      <c r="B6510" t="s">
        <v>29488</v>
      </c>
      <c r="C6510" t="s">
        <v>1973</v>
      </c>
      <c r="D6510" t="s">
        <v>1974</v>
      </c>
      <c r="E6510" t="s">
        <v>1975</v>
      </c>
      <c r="G6510" t="s">
        <v>6318</v>
      </c>
      <c r="H6510" t="s">
        <v>114</v>
      </c>
      <c r="I6510" t="s">
        <v>114</v>
      </c>
      <c r="J6510" t="s">
        <v>11240</v>
      </c>
      <c r="K6510" t="s">
        <v>763</v>
      </c>
      <c r="L6510" t="s">
        <v>29489</v>
      </c>
      <c r="M6510">
        <v>108</v>
      </c>
      <c r="N6510">
        <v>3.81</v>
      </c>
      <c r="O6510" t="s">
        <v>602</v>
      </c>
      <c r="P6510" t="s">
        <v>11073</v>
      </c>
      <c r="Q6510" t="s">
        <v>29490</v>
      </c>
      <c r="R6510" t="s">
        <v>5261</v>
      </c>
      <c r="W6510" t="s">
        <v>1706</v>
      </c>
      <c r="X6510" t="s">
        <v>12747</v>
      </c>
      <c r="Z6510" t="s">
        <v>108</v>
      </c>
      <c r="AA6510" t="s">
        <v>114</v>
      </c>
      <c r="AB6510" t="s">
        <v>47</v>
      </c>
      <c r="AC6510" t="s">
        <v>114</v>
      </c>
      <c r="AD6510" t="s">
        <v>114</v>
      </c>
      <c r="AE6510" t="s">
        <v>833</v>
      </c>
      <c r="AF6510" t="s">
        <v>114</v>
      </c>
      <c r="AH6510" t="s">
        <v>114</v>
      </c>
      <c r="AI6510" t="s">
        <v>68</v>
      </c>
      <c r="AK6510" t="s">
        <v>1474</v>
      </c>
      <c r="AL6510" t="s">
        <v>71</v>
      </c>
      <c r="AM6510">
        <v>90</v>
      </c>
      <c r="AN6510" t="s">
        <v>29491</v>
      </c>
    </row>
    <row r="6511" spans="1:40" x14ac:dyDescent="0.25">
      <c r="A6511" t="s">
        <v>26990</v>
      </c>
      <c r="B6511" t="s">
        <v>29492</v>
      </c>
      <c r="C6511" t="s">
        <v>1973</v>
      </c>
      <c r="D6511" t="s">
        <v>1974</v>
      </c>
      <c r="E6511" t="s">
        <v>1975</v>
      </c>
      <c r="G6511" t="s">
        <v>6318</v>
      </c>
      <c r="H6511" t="s">
        <v>114</v>
      </c>
      <c r="I6511" t="s">
        <v>114</v>
      </c>
      <c r="J6511" t="s">
        <v>6287</v>
      </c>
      <c r="K6511" t="s">
        <v>763</v>
      </c>
      <c r="L6511" t="s">
        <v>29493</v>
      </c>
      <c r="M6511">
        <v>105</v>
      </c>
      <c r="N6511">
        <v>3.7</v>
      </c>
      <c r="O6511" t="s">
        <v>602</v>
      </c>
      <c r="P6511" t="s">
        <v>934</v>
      </c>
      <c r="Q6511" t="s">
        <v>2001</v>
      </c>
      <c r="R6511" t="s">
        <v>2002</v>
      </c>
      <c r="S6511" t="s">
        <v>16726</v>
      </c>
      <c r="T6511" t="s">
        <v>29494</v>
      </c>
      <c r="W6511" t="s">
        <v>141</v>
      </c>
      <c r="X6511" t="s">
        <v>29495</v>
      </c>
      <c r="Z6511" t="s">
        <v>108</v>
      </c>
      <c r="AA6511" t="s">
        <v>114</v>
      </c>
      <c r="AB6511" t="s">
        <v>47</v>
      </c>
      <c r="AC6511" t="s">
        <v>114</v>
      </c>
      <c r="AD6511" t="s">
        <v>114</v>
      </c>
      <c r="AE6511" t="s">
        <v>853</v>
      </c>
      <c r="AF6511" t="s">
        <v>92</v>
      </c>
      <c r="AH6511" t="s">
        <v>114</v>
      </c>
      <c r="AI6511" t="s">
        <v>68</v>
      </c>
      <c r="AK6511" t="s">
        <v>539</v>
      </c>
      <c r="AL6511" t="s">
        <v>71</v>
      </c>
      <c r="AM6511">
        <v>120</v>
      </c>
      <c r="AN6511" t="s">
        <v>29496</v>
      </c>
    </row>
    <row r="6512" spans="1:40" x14ac:dyDescent="0.25">
      <c r="A6512" t="s">
        <v>26990</v>
      </c>
      <c r="B6512" t="s">
        <v>29497</v>
      </c>
      <c r="C6512" t="s">
        <v>1973</v>
      </c>
      <c r="D6512" t="s">
        <v>1974</v>
      </c>
      <c r="E6512" t="s">
        <v>1975</v>
      </c>
      <c r="G6512" t="s">
        <v>6318</v>
      </c>
      <c r="H6512" t="s">
        <v>114</v>
      </c>
      <c r="I6512" t="s">
        <v>114</v>
      </c>
      <c r="J6512" t="s">
        <v>16515</v>
      </c>
      <c r="K6512" t="s">
        <v>763</v>
      </c>
      <c r="L6512" t="s">
        <v>29498</v>
      </c>
      <c r="M6512">
        <v>122</v>
      </c>
      <c r="N6512">
        <v>4.3</v>
      </c>
      <c r="O6512" t="s">
        <v>602</v>
      </c>
      <c r="P6512" t="s">
        <v>1297</v>
      </c>
      <c r="Q6512" t="s">
        <v>29499</v>
      </c>
      <c r="R6512" t="s">
        <v>29500</v>
      </c>
      <c r="W6512" t="s">
        <v>141</v>
      </c>
      <c r="Z6512" t="s">
        <v>108</v>
      </c>
      <c r="AA6512" t="s">
        <v>114</v>
      </c>
      <c r="AB6512" t="s">
        <v>47</v>
      </c>
      <c r="AC6512" t="s">
        <v>114</v>
      </c>
      <c r="AD6512" t="s">
        <v>114</v>
      </c>
      <c r="AE6512" t="s">
        <v>833</v>
      </c>
      <c r="AF6512" t="s">
        <v>92</v>
      </c>
      <c r="AH6512" t="s">
        <v>114</v>
      </c>
      <c r="AI6512" t="s">
        <v>68</v>
      </c>
      <c r="AK6512" t="s">
        <v>29084</v>
      </c>
      <c r="AL6512" t="s">
        <v>29501</v>
      </c>
      <c r="AM6512">
        <v>110</v>
      </c>
      <c r="AN6512" t="s">
        <v>29502</v>
      </c>
    </row>
    <row r="6513" spans="1:40" x14ac:dyDescent="0.25">
      <c r="A6513" t="s">
        <v>26990</v>
      </c>
      <c r="B6513" t="s">
        <v>29503</v>
      </c>
      <c r="C6513" t="s">
        <v>6381</v>
      </c>
      <c r="D6513" t="s">
        <v>1974</v>
      </c>
      <c r="E6513" t="s">
        <v>6382</v>
      </c>
      <c r="G6513" t="s">
        <v>47</v>
      </c>
      <c r="H6513" t="s">
        <v>114</v>
      </c>
      <c r="I6513" t="s">
        <v>114</v>
      </c>
      <c r="J6513" t="s">
        <v>2455</v>
      </c>
      <c r="K6513" t="s">
        <v>763</v>
      </c>
      <c r="L6513" t="s">
        <v>29504</v>
      </c>
      <c r="M6513">
        <v>103</v>
      </c>
      <c r="N6513">
        <v>3.63</v>
      </c>
      <c r="O6513" t="s">
        <v>602</v>
      </c>
      <c r="P6513" t="s">
        <v>1297</v>
      </c>
      <c r="Q6513" t="s">
        <v>29505</v>
      </c>
      <c r="R6513" t="s">
        <v>8608</v>
      </c>
      <c r="W6513" t="s">
        <v>169</v>
      </c>
      <c r="X6513" t="s">
        <v>5371</v>
      </c>
      <c r="Z6513" t="s">
        <v>474</v>
      </c>
      <c r="AA6513" t="s">
        <v>114</v>
      </c>
      <c r="AB6513" t="s">
        <v>47</v>
      </c>
      <c r="AC6513" t="s">
        <v>114</v>
      </c>
      <c r="AD6513" t="s">
        <v>114</v>
      </c>
      <c r="AE6513" t="s">
        <v>853</v>
      </c>
      <c r="AF6513" t="s">
        <v>92</v>
      </c>
      <c r="AH6513" t="s">
        <v>114</v>
      </c>
      <c r="AI6513" t="s">
        <v>68</v>
      </c>
      <c r="AK6513" t="s">
        <v>1474</v>
      </c>
      <c r="AL6513" t="s">
        <v>528</v>
      </c>
      <c r="AM6513">
        <v>110</v>
      </c>
      <c r="AN6513" t="s">
        <v>29506</v>
      </c>
    </row>
    <row r="6514" spans="1:40" x14ac:dyDescent="0.25">
      <c r="A6514" t="s">
        <v>26990</v>
      </c>
      <c r="B6514" t="s">
        <v>29507</v>
      </c>
      <c r="C6514" t="s">
        <v>825</v>
      </c>
      <c r="D6514" t="s">
        <v>130</v>
      </c>
      <c r="H6514" t="s">
        <v>713</v>
      </c>
      <c r="I6514" t="s">
        <v>713</v>
      </c>
      <c r="J6514" t="s">
        <v>24654</v>
      </c>
      <c r="K6514" t="s">
        <v>763</v>
      </c>
      <c r="L6514" t="s">
        <v>29508</v>
      </c>
      <c r="M6514">
        <v>112</v>
      </c>
      <c r="N6514">
        <v>3.95</v>
      </c>
      <c r="O6514" t="s">
        <v>602</v>
      </c>
      <c r="P6514" t="s">
        <v>1297</v>
      </c>
      <c r="Q6514" t="s">
        <v>29509</v>
      </c>
      <c r="R6514" t="s">
        <v>20627</v>
      </c>
      <c r="W6514" t="s">
        <v>1706</v>
      </c>
      <c r="X6514" t="s">
        <v>2050</v>
      </c>
      <c r="Z6514" t="s">
        <v>474</v>
      </c>
      <c r="AA6514" t="s">
        <v>114</v>
      </c>
      <c r="AB6514" t="s">
        <v>47</v>
      </c>
      <c r="AC6514" t="s">
        <v>114</v>
      </c>
      <c r="AD6514" t="s">
        <v>114</v>
      </c>
      <c r="AE6514" t="s">
        <v>979</v>
      </c>
      <c r="AF6514" t="s">
        <v>114</v>
      </c>
      <c r="AH6514" t="s">
        <v>114</v>
      </c>
      <c r="AI6514" t="s">
        <v>68</v>
      </c>
      <c r="AK6514" t="s">
        <v>1474</v>
      </c>
      <c r="AL6514" t="s">
        <v>71</v>
      </c>
      <c r="AM6514">
        <v>100</v>
      </c>
      <c r="AN6514" t="s">
        <v>29510</v>
      </c>
    </row>
    <row r="6515" spans="1:40" x14ac:dyDescent="0.25">
      <c r="A6515" t="s">
        <v>26990</v>
      </c>
      <c r="B6515" t="s">
        <v>29511</v>
      </c>
      <c r="C6515" t="s">
        <v>825</v>
      </c>
      <c r="D6515" t="s">
        <v>130</v>
      </c>
      <c r="H6515" t="s">
        <v>1588</v>
      </c>
      <c r="I6515" t="s">
        <v>1588</v>
      </c>
      <c r="J6515" t="s">
        <v>29456</v>
      </c>
      <c r="K6515" t="s">
        <v>763</v>
      </c>
      <c r="L6515" t="s">
        <v>29512</v>
      </c>
      <c r="M6515">
        <v>118</v>
      </c>
      <c r="N6515">
        <v>4.16</v>
      </c>
      <c r="O6515" t="s">
        <v>602</v>
      </c>
      <c r="P6515" t="s">
        <v>11010</v>
      </c>
      <c r="Q6515" t="s">
        <v>11259</v>
      </c>
      <c r="R6515" t="s">
        <v>903</v>
      </c>
      <c r="S6515" t="s">
        <v>29330</v>
      </c>
      <c r="W6515" t="s">
        <v>1706</v>
      </c>
      <c r="X6515" t="s">
        <v>12747</v>
      </c>
      <c r="Z6515" t="s">
        <v>536</v>
      </c>
      <c r="AA6515" t="s">
        <v>114</v>
      </c>
      <c r="AB6515" t="s">
        <v>47</v>
      </c>
      <c r="AC6515" t="s">
        <v>47</v>
      </c>
      <c r="AD6515" t="s">
        <v>144</v>
      </c>
      <c r="AE6515" t="s">
        <v>595</v>
      </c>
      <c r="AF6515" t="s">
        <v>92</v>
      </c>
      <c r="AH6515" t="s">
        <v>4378</v>
      </c>
      <c r="AI6515" t="s">
        <v>68</v>
      </c>
      <c r="AJ6515" t="s">
        <v>126</v>
      </c>
      <c r="AK6515" t="s">
        <v>3560</v>
      </c>
      <c r="AL6515" t="s">
        <v>261</v>
      </c>
      <c r="AM6515">
        <v>150</v>
      </c>
      <c r="AN6515" t="s">
        <v>29513</v>
      </c>
    </row>
    <row r="6516" spans="1:40" x14ac:dyDescent="0.25">
      <c r="A6516" t="s">
        <v>26990</v>
      </c>
      <c r="B6516" t="s">
        <v>29514</v>
      </c>
      <c r="C6516" t="s">
        <v>825</v>
      </c>
      <c r="D6516" t="s">
        <v>130</v>
      </c>
      <c r="H6516" t="s">
        <v>1588</v>
      </c>
      <c r="I6516" t="s">
        <v>1588</v>
      </c>
      <c r="J6516" t="s">
        <v>29456</v>
      </c>
      <c r="K6516" t="s">
        <v>763</v>
      </c>
      <c r="L6516" t="s">
        <v>29329</v>
      </c>
      <c r="M6516">
        <v>100</v>
      </c>
      <c r="N6516">
        <v>3.53</v>
      </c>
      <c r="O6516" t="s">
        <v>602</v>
      </c>
      <c r="P6516" t="s">
        <v>11010</v>
      </c>
      <c r="Q6516" t="s">
        <v>11259</v>
      </c>
      <c r="R6516" t="s">
        <v>903</v>
      </c>
      <c r="S6516" t="s">
        <v>29330</v>
      </c>
      <c r="W6516" t="s">
        <v>1706</v>
      </c>
      <c r="X6516" t="s">
        <v>12747</v>
      </c>
      <c r="Z6516" t="s">
        <v>536</v>
      </c>
      <c r="AA6516" t="s">
        <v>114</v>
      </c>
      <c r="AB6516" t="s">
        <v>47</v>
      </c>
      <c r="AC6516" t="s">
        <v>47</v>
      </c>
      <c r="AD6516" t="s">
        <v>271</v>
      </c>
      <c r="AE6516" t="s">
        <v>595</v>
      </c>
      <c r="AF6516" t="s">
        <v>92</v>
      </c>
      <c r="AH6516" t="s">
        <v>526</v>
      </c>
      <c r="AI6516" t="s">
        <v>68</v>
      </c>
      <c r="AJ6516" t="s">
        <v>126</v>
      </c>
      <c r="AK6516" t="s">
        <v>3560</v>
      </c>
      <c r="AL6516" t="s">
        <v>29411</v>
      </c>
      <c r="AM6516">
        <v>120</v>
      </c>
      <c r="AN6516" t="s">
        <v>29515</v>
      </c>
    </row>
    <row r="6517" spans="1:40" x14ac:dyDescent="0.25">
      <c r="A6517" t="s">
        <v>26990</v>
      </c>
      <c r="B6517" t="s">
        <v>29516</v>
      </c>
      <c r="C6517" t="s">
        <v>227</v>
      </c>
      <c r="D6517" t="s">
        <v>130</v>
      </c>
      <c r="E6517" t="s">
        <v>151</v>
      </c>
      <c r="G6517" t="s">
        <v>650</v>
      </c>
      <c r="H6517" t="s">
        <v>713</v>
      </c>
      <c r="I6517" t="s">
        <v>713</v>
      </c>
      <c r="J6517" t="s">
        <v>846</v>
      </c>
      <c r="K6517" t="s">
        <v>763</v>
      </c>
      <c r="L6517" t="s">
        <v>29517</v>
      </c>
      <c r="M6517">
        <v>102</v>
      </c>
      <c r="N6517">
        <v>3.6</v>
      </c>
      <c r="O6517" t="s">
        <v>602</v>
      </c>
      <c r="P6517" t="s">
        <v>505</v>
      </c>
      <c r="Q6517" t="s">
        <v>8603</v>
      </c>
      <c r="R6517" t="s">
        <v>822</v>
      </c>
      <c r="S6517" t="s">
        <v>11243</v>
      </c>
      <c r="T6517" t="s">
        <v>2163</v>
      </c>
      <c r="W6517" t="s">
        <v>22307</v>
      </c>
      <c r="X6517" t="s">
        <v>16356</v>
      </c>
      <c r="Z6517" t="s">
        <v>108</v>
      </c>
      <c r="AA6517" t="s">
        <v>114</v>
      </c>
      <c r="AB6517" t="s">
        <v>47</v>
      </c>
      <c r="AC6517" t="s">
        <v>47</v>
      </c>
      <c r="AD6517" t="s">
        <v>19974</v>
      </c>
      <c r="AE6517" t="s">
        <v>833</v>
      </c>
      <c r="AF6517" t="s">
        <v>92</v>
      </c>
      <c r="AH6517" t="s">
        <v>526</v>
      </c>
      <c r="AI6517" t="s">
        <v>68</v>
      </c>
      <c r="AJ6517" t="s">
        <v>69</v>
      </c>
      <c r="AK6517" t="s">
        <v>3560</v>
      </c>
      <c r="AL6517" t="s">
        <v>71</v>
      </c>
      <c r="AM6517">
        <v>80</v>
      </c>
      <c r="AN6517" t="s">
        <v>29518</v>
      </c>
    </row>
    <row r="6518" spans="1:40" x14ac:dyDescent="0.25">
      <c r="A6518" t="s">
        <v>26990</v>
      </c>
      <c r="B6518" t="s">
        <v>29519</v>
      </c>
      <c r="C6518" t="s">
        <v>227</v>
      </c>
      <c r="D6518" t="s">
        <v>130</v>
      </c>
      <c r="E6518" t="s">
        <v>151</v>
      </c>
      <c r="G6518" t="s">
        <v>845</v>
      </c>
      <c r="H6518" t="s">
        <v>713</v>
      </c>
      <c r="I6518" t="s">
        <v>713</v>
      </c>
      <c r="J6518" t="s">
        <v>2343</v>
      </c>
      <c r="K6518" t="s">
        <v>763</v>
      </c>
      <c r="L6518" t="s">
        <v>29520</v>
      </c>
      <c r="M6518">
        <v>113</v>
      </c>
      <c r="N6518">
        <v>3.99</v>
      </c>
      <c r="O6518" t="s">
        <v>602</v>
      </c>
      <c r="P6518" t="s">
        <v>505</v>
      </c>
      <c r="Q6518" t="s">
        <v>19616</v>
      </c>
      <c r="R6518" t="s">
        <v>903</v>
      </c>
      <c r="S6518" t="s">
        <v>11243</v>
      </c>
      <c r="T6518" t="s">
        <v>29521</v>
      </c>
      <c r="W6518" t="s">
        <v>13854</v>
      </c>
      <c r="X6518" t="s">
        <v>757</v>
      </c>
      <c r="Y6518" t="s">
        <v>814</v>
      </c>
      <c r="Z6518" t="s">
        <v>890</v>
      </c>
      <c r="AA6518" t="s">
        <v>114</v>
      </c>
      <c r="AB6518" t="s">
        <v>47</v>
      </c>
      <c r="AC6518" t="s">
        <v>47</v>
      </c>
      <c r="AD6518" t="s">
        <v>29522</v>
      </c>
      <c r="AE6518" t="s">
        <v>595</v>
      </c>
      <c r="AF6518" t="s">
        <v>92</v>
      </c>
      <c r="AH6518" t="s">
        <v>526</v>
      </c>
      <c r="AI6518" t="s">
        <v>68</v>
      </c>
      <c r="AJ6518" t="s">
        <v>146</v>
      </c>
      <c r="AK6518" t="s">
        <v>539</v>
      </c>
      <c r="AL6518" t="s">
        <v>95</v>
      </c>
      <c r="AM6518">
        <v>140</v>
      </c>
      <c r="AN6518" t="s">
        <v>29523</v>
      </c>
    </row>
    <row r="6519" spans="1:40" x14ac:dyDescent="0.25">
      <c r="A6519" t="s">
        <v>26990</v>
      </c>
      <c r="B6519" t="s">
        <v>29524</v>
      </c>
      <c r="C6519" t="s">
        <v>227</v>
      </c>
      <c r="D6519" t="s">
        <v>130</v>
      </c>
      <c r="E6519" t="s">
        <v>151</v>
      </c>
      <c r="G6519" t="s">
        <v>845</v>
      </c>
      <c r="H6519" t="s">
        <v>713</v>
      </c>
      <c r="I6519" t="s">
        <v>713</v>
      </c>
      <c r="J6519" t="s">
        <v>2343</v>
      </c>
      <c r="K6519" t="s">
        <v>763</v>
      </c>
      <c r="L6519" t="s">
        <v>29525</v>
      </c>
      <c r="M6519">
        <v>109</v>
      </c>
      <c r="N6519">
        <v>3.84</v>
      </c>
      <c r="O6519" t="s">
        <v>602</v>
      </c>
      <c r="P6519" t="s">
        <v>505</v>
      </c>
      <c r="Q6519" t="s">
        <v>19616</v>
      </c>
      <c r="R6519" t="s">
        <v>903</v>
      </c>
      <c r="S6519" t="s">
        <v>11243</v>
      </c>
      <c r="T6519" t="s">
        <v>29521</v>
      </c>
      <c r="W6519" t="s">
        <v>13854</v>
      </c>
      <c r="X6519" t="s">
        <v>757</v>
      </c>
      <c r="Y6519" t="s">
        <v>814</v>
      </c>
      <c r="Z6519" t="s">
        <v>11325</v>
      </c>
      <c r="AA6519" t="s">
        <v>114</v>
      </c>
      <c r="AB6519" t="s">
        <v>47</v>
      </c>
      <c r="AC6519" t="s">
        <v>47</v>
      </c>
      <c r="AD6519" t="s">
        <v>29522</v>
      </c>
      <c r="AE6519" t="s">
        <v>595</v>
      </c>
      <c r="AF6519" t="s">
        <v>92</v>
      </c>
      <c r="AH6519" t="s">
        <v>526</v>
      </c>
      <c r="AI6519" t="s">
        <v>68</v>
      </c>
      <c r="AJ6519" t="s">
        <v>146</v>
      </c>
      <c r="AK6519" t="s">
        <v>539</v>
      </c>
      <c r="AL6519" t="s">
        <v>95</v>
      </c>
      <c r="AM6519">
        <v>140</v>
      </c>
      <c r="AN6519" t="s">
        <v>29526</v>
      </c>
    </row>
    <row r="6520" spans="1:40" x14ac:dyDescent="0.25">
      <c r="A6520" t="s">
        <v>26990</v>
      </c>
      <c r="B6520" t="s">
        <v>29527</v>
      </c>
      <c r="C6520" t="s">
        <v>227</v>
      </c>
      <c r="D6520" t="s">
        <v>983</v>
      </c>
      <c r="E6520" t="s">
        <v>649</v>
      </c>
      <c r="G6520" t="s">
        <v>845</v>
      </c>
      <c r="H6520" t="s">
        <v>29528</v>
      </c>
      <c r="I6520" t="s">
        <v>29529</v>
      </c>
      <c r="J6520" t="s">
        <v>7583</v>
      </c>
      <c r="K6520" t="s">
        <v>763</v>
      </c>
      <c r="L6520" t="s">
        <v>29530</v>
      </c>
      <c r="M6520">
        <v>112</v>
      </c>
      <c r="N6520">
        <v>3.95</v>
      </c>
      <c r="O6520" t="s">
        <v>9356</v>
      </c>
      <c r="P6520" t="s">
        <v>809</v>
      </c>
      <c r="Q6520" t="s">
        <v>9424</v>
      </c>
      <c r="R6520" t="s">
        <v>903</v>
      </c>
      <c r="W6520" t="s">
        <v>1706</v>
      </c>
      <c r="X6520" t="s">
        <v>22104</v>
      </c>
      <c r="Z6520" t="s">
        <v>223</v>
      </c>
      <c r="AA6520" t="s">
        <v>47</v>
      </c>
      <c r="AB6520" t="s">
        <v>47</v>
      </c>
      <c r="AC6520" t="s">
        <v>114</v>
      </c>
      <c r="AD6520" t="s">
        <v>832</v>
      </c>
      <c r="AE6520" t="s">
        <v>833</v>
      </c>
      <c r="AF6520" t="s">
        <v>114</v>
      </c>
      <c r="AH6520" t="s">
        <v>4378</v>
      </c>
      <c r="AI6520">
        <v>2</v>
      </c>
      <c r="AK6520" t="s">
        <v>3560</v>
      </c>
      <c r="AL6520" t="s">
        <v>71</v>
      </c>
      <c r="AM6520">
        <v>150</v>
      </c>
      <c r="AN6520" t="s">
        <v>29531</v>
      </c>
    </row>
    <row r="6521" spans="1:40" x14ac:dyDescent="0.25">
      <c r="A6521" t="s">
        <v>26990</v>
      </c>
      <c r="B6521" t="s">
        <v>29532</v>
      </c>
      <c r="C6521" t="s">
        <v>227</v>
      </c>
      <c r="D6521" t="s">
        <v>130</v>
      </c>
      <c r="E6521" t="s">
        <v>44</v>
      </c>
      <c r="G6521" t="s">
        <v>650</v>
      </c>
      <c r="H6521" t="s">
        <v>713</v>
      </c>
      <c r="I6521" t="s">
        <v>713</v>
      </c>
      <c r="J6521" t="s">
        <v>8884</v>
      </c>
      <c r="K6521" t="s">
        <v>763</v>
      </c>
      <c r="L6521" t="s">
        <v>29533</v>
      </c>
      <c r="M6521">
        <v>100</v>
      </c>
      <c r="N6521">
        <v>3.53</v>
      </c>
      <c r="O6521" t="s">
        <v>602</v>
      </c>
      <c r="P6521" t="s">
        <v>1297</v>
      </c>
      <c r="Q6521" t="s">
        <v>20205</v>
      </c>
      <c r="R6521" t="s">
        <v>2359</v>
      </c>
      <c r="W6521" t="s">
        <v>1706</v>
      </c>
      <c r="X6521" t="s">
        <v>2139</v>
      </c>
      <c r="Z6521" t="s">
        <v>108</v>
      </c>
      <c r="AA6521" t="s">
        <v>114</v>
      </c>
      <c r="AB6521" t="s">
        <v>47</v>
      </c>
      <c r="AC6521" t="s">
        <v>114</v>
      </c>
      <c r="AD6521" t="s">
        <v>114</v>
      </c>
      <c r="AE6521" t="s">
        <v>853</v>
      </c>
      <c r="AF6521" t="s">
        <v>16468</v>
      </c>
      <c r="AH6521" t="s">
        <v>114</v>
      </c>
      <c r="AI6521" t="s">
        <v>68</v>
      </c>
      <c r="AK6521" t="s">
        <v>324</v>
      </c>
      <c r="AL6521" t="s">
        <v>71</v>
      </c>
      <c r="AM6521">
        <v>100</v>
      </c>
      <c r="AN6521" t="s">
        <v>29534</v>
      </c>
    </row>
    <row r="6522" spans="1:40" x14ac:dyDescent="0.25">
      <c r="A6522" t="s">
        <v>26990</v>
      </c>
      <c r="B6522" t="s">
        <v>29535</v>
      </c>
      <c r="C6522" t="s">
        <v>825</v>
      </c>
      <c r="D6522" t="s">
        <v>130</v>
      </c>
      <c r="H6522" t="s">
        <v>713</v>
      </c>
      <c r="I6522" t="s">
        <v>713</v>
      </c>
      <c r="J6522" t="s">
        <v>8884</v>
      </c>
      <c r="K6522" t="s">
        <v>763</v>
      </c>
      <c r="L6522" t="s">
        <v>28973</v>
      </c>
      <c r="M6522">
        <v>80</v>
      </c>
      <c r="N6522">
        <v>2.82</v>
      </c>
      <c r="O6522" t="s">
        <v>602</v>
      </c>
      <c r="P6522" t="s">
        <v>809</v>
      </c>
      <c r="Q6522" t="s">
        <v>26647</v>
      </c>
      <c r="R6522" t="s">
        <v>1299</v>
      </c>
      <c r="W6522" t="s">
        <v>978</v>
      </c>
      <c r="X6522" t="s">
        <v>3788</v>
      </c>
      <c r="Z6522" t="s">
        <v>474</v>
      </c>
      <c r="AA6522" t="s">
        <v>114</v>
      </c>
      <c r="AB6522" t="s">
        <v>258</v>
      </c>
      <c r="AC6522" t="s">
        <v>47</v>
      </c>
      <c r="AD6522" t="s">
        <v>114</v>
      </c>
      <c r="AE6522" t="s">
        <v>833</v>
      </c>
      <c r="AF6522" t="s">
        <v>114</v>
      </c>
      <c r="AH6522" t="s">
        <v>16718</v>
      </c>
      <c r="AI6522" t="s">
        <v>68</v>
      </c>
      <c r="AK6522" t="s">
        <v>1474</v>
      </c>
      <c r="AL6522" t="s">
        <v>29536</v>
      </c>
      <c r="AM6522">
        <v>80</v>
      </c>
      <c r="AN6522" t="s">
        <v>29537</v>
      </c>
    </row>
    <row r="6523" spans="1:40" x14ac:dyDescent="0.25">
      <c r="A6523" t="s">
        <v>26990</v>
      </c>
      <c r="B6523" t="s">
        <v>29538</v>
      </c>
      <c r="C6523" t="s">
        <v>227</v>
      </c>
      <c r="D6523" t="s">
        <v>531</v>
      </c>
      <c r="E6523" t="s">
        <v>75</v>
      </c>
      <c r="G6523" t="s">
        <v>306</v>
      </c>
      <c r="H6523" t="s">
        <v>713</v>
      </c>
      <c r="I6523" t="s">
        <v>713</v>
      </c>
      <c r="J6523" t="s">
        <v>6301</v>
      </c>
      <c r="K6523" t="s">
        <v>763</v>
      </c>
      <c r="L6523" t="s">
        <v>29539</v>
      </c>
      <c r="M6523">
        <v>120.6</v>
      </c>
      <c r="N6523">
        <v>4.2300000000000004</v>
      </c>
      <c r="O6523" t="s">
        <v>602</v>
      </c>
      <c r="P6523" t="s">
        <v>29540</v>
      </c>
      <c r="Q6523" t="s">
        <v>29071</v>
      </c>
      <c r="R6523" t="s">
        <v>903</v>
      </c>
      <c r="W6523" t="s">
        <v>1706</v>
      </c>
      <c r="Z6523" t="s">
        <v>12772</v>
      </c>
      <c r="AA6523" t="s">
        <v>114</v>
      </c>
      <c r="AB6523" t="s">
        <v>47</v>
      </c>
      <c r="AC6523" t="s">
        <v>114</v>
      </c>
      <c r="AD6523" t="s">
        <v>114</v>
      </c>
      <c r="AE6523" t="s">
        <v>833</v>
      </c>
      <c r="AF6523" t="s">
        <v>114</v>
      </c>
      <c r="AH6523" t="s">
        <v>114</v>
      </c>
      <c r="AI6523" t="s">
        <v>68</v>
      </c>
      <c r="AJ6523" t="s">
        <v>126</v>
      </c>
      <c r="AK6523" t="s">
        <v>2150</v>
      </c>
      <c r="AL6523" t="s">
        <v>71</v>
      </c>
      <c r="AM6523">
        <v>220</v>
      </c>
      <c r="AN6523" t="s">
        <v>29541</v>
      </c>
    </row>
    <row r="6524" spans="1:40" x14ac:dyDescent="0.25">
      <c r="A6524" t="s">
        <v>26990</v>
      </c>
      <c r="B6524" t="s">
        <v>29542</v>
      </c>
      <c r="C6524" t="s">
        <v>227</v>
      </c>
      <c r="D6524" t="s">
        <v>130</v>
      </c>
      <c r="E6524" t="s">
        <v>75</v>
      </c>
      <c r="G6524" t="s">
        <v>583</v>
      </c>
      <c r="H6524" t="s">
        <v>1588</v>
      </c>
      <c r="I6524" t="s">
        <v>1588</v>
      </c>
      <c r="J6524" t="s">
        <v>2343</v>
      </c>
      <c r="K6524" t="s">
        <v>763</v>
      </c>
      <c r="L6524" t="s">
        <v>29063</v>
      </c>
      <c r="M6524">
        <v>121</v>
      </c>
      <c r="N6524">
        <v>4.2699999999999996</v>
      </c>
      <c r="O6524" t="s">
        <v>602</v>
      </c>
      <c r="P6524" t="s">
        <v>155</v>
      </c>
      <c r="Q6524" t="s">
        <v>1560</v>
      </c>
      <c r="R6524" t="s">
        <v>320</v>
      </c>
      <c r="S6524" t="s">
        <v>11237</v>
      </c>
      <c r="T6524" t="s">
        <v>1808</v>
      </c>
      <c r="U6524" t="s">
        <v>29025</v>
      </c>
      <c r="V6524" t="s">
        <v>608</v>
      </c>
      <c r="W6524" t="s">
        <v>141</v>
      </c>
      <c r="X6524" t="s">
        <v>29543</v>
      </c>
      <c r="Z6524" t="s">
        <v>284</v>
      </c>
      <c r="AA6524" t="s">
        <v>270</v>
      </c>
      <c r="AB6524" t="s">
        <v>47</v>
      </c>
      <c r="AC6524" t="s">
        <v>47</v>
      </c>
      <c r="AD6524" t="s">
        <v>271</v>
      </c>
      <c r="AE6524" t="s">
        <v>595</v>
      </c>
      <c r="AF6524" t="s">
        <v>92</v>
      </c>
      <c r="AH6524" t="s">
        <v>526</v>
      </c>
      <c r="AI6524" t="s">
        <v>68</v>
      </c>
      <c r="AJ6524" t="s">
        <v>146</v>
      </c>
      <c r="AK6524" t="s">
        <v>780</v>
      </c>
      <c r="AL6524" t="s">
        <v>29544</v>
      </c>
      <c r="AM6524">
        <v>220</v>
      </c>
      <c r="AN6524" t="s">
        <v>29545</v>
      </c>
    </row>
    <row r="6525" spans="1:40" x14ac:dyDescent="0.25">
      <c r="A6525" t="s">
        <v>26990</v>
      </c>
      <c r="B6525" t="s">
        <v>29546</v>
      </c>
      <c r="C6525" t="s">
        <v>227</v>
      </c>
      <c r="D6525" t="s">
        <v>130</v>
      </c>
      <c r="E6525" t="s">
        <v>898</v>
      </c>
      <c r="G6525" t="s">
        <v>650</v>
      </c>
      <c r="H6525" t="s">
        <v>713</v>
      </c>
      <c r="I6525" t="s">
        <v>713</v>
      </c>
      <c r="J6525" t="s">
        <v>6297</v>
      </c>
      <c r="K6525" t="s">
        <v>763</v>
      </c>
      <c r="L6525" t="s">
        <v>29547</v>
      </c>
      <c r="M6525">
        <v>128</v>
      </c>
      <c r="N6525">
        <v>4.5199999999999996</v>
      </c>
      <c r="O6525" t="s">
        <v>602</v>
      </c>
      <c r="P6525" t="s">
        <v>155</v>
      </c>
      <c r="Q6525" t="s">
        <v>29548</v>
      </c>
      <c r="R6525" t="s">
        <v>676</v>
      </c>
      <c r="S6525" t="s">
        <v>865</v>
      </c>
      <c r="T6525" t="s">
        <v>19933</v>
      </c>
      <c r="U6525" t="s">
        <v>19941</v>
      </c>
      <c r="V6525" t="s">
        <v>16158</v>
      </c>
      <c r="W6525" t="s">
        <v>867</v>
      </c>
      <c r="X6525" t="s">
        <v>677</v>
      </c>
      <c r="Y6525" t="s">
        <v>11187</v>
      </c>
      <c r="Z6525" t="s">
        <v>223</v>
      </c>
      <c r="AA6525" t="s">
        <v>959</v>
      </c>
      <c r="AB6525" t="s">
        <v>47</v>
      </c>
      <c r="AC6525" t="s">
        <v>47</v>
      </c>
      <c r="AD6525" t="s">
        <v>271</v>
      </c>
      <c r="AE6525" t="s">
        <v>833</v>
      </c>
      <c r="AF6525" t="s">
        <v>92</v>
      </c>
      <c r="AH6525" t="s">
        <v>114</v>
      </c>
      <c r="AI6525" t="s">
        <v>68</v>
      </c>
      <c r="AJ6525" t="s">
        <v>146</v>
      </c>
      <c r="AK6525" t="s">
        <v>539</v>
      </c>
      <c r="AL6525" t="s">
        <v>29549</v>
      </c>
      <c r="AM6525">
        <v>100</v>
      </c>
      <c r="AN6525" t="s">
        <v>29550</v>
      </c>
    </row>
    <row r="6526" spans="1:40" x14ac:dyDescent="0.25">
      <c r="A6526" t="s">
        <v>26990</v>
      </c>
      <c r="B6526" t="s">
        <v>29551</v>
      </c>
      <c r="C6526" t="s">
        <v>227</v>
      </c>
      <c r="D6526" t="s">
        <v>130</v>
      </c>
      <c r="E6526" t="s">
        <v>233</v>
      </c>
      <c r="G6526" t="s">
        <v>583</v>
      </c>
      <c r="H6526" t="s">
        <v>1588</v>
      </c>
      <c r="I6526" t="s">
        <v>1588</v>
      </c>
      <c r="J6526" t="s">
        <v>11282</v>
      </c>
      <c r="K6526" t="s">
        <v>763</v>
      </c>
      <c r="L6526" t="s">
        <v>29063</v>
      </c>
      <c r="M6526">
        <v>119</v>
      </c>
      <c r="N6526">
        <v>4.2</v>
      </c>
      <c r="O6526" t="s">
        <v>602</v>
      </c>
      <c r="P6526" t="s">
        <v>155</v>
      </c>
      <c r="Q6526" t="s">
        <v>1560</v>
      </c>
      <c r="R6526" t="s">
        <v>320</v>
      </c>
      <c r="S6526" t="s">
        <v>11237</v>
      </c>
      <c r="T6526" t="s">
        <v>1808</v>
      </c>
      <c r="U6526" t="s">
        <v>29025</v>
      </c>
      <c r="V6526" t="s">
        <v>608</v>
      </c>
      <c r="W6526" t="s">
        <v>141</v>
      </c>
      <c r="X6526" t="s">
        <v>493</v>
      </c>
      <c r="Y6526" t="s">
        <v>416</v>
      </c>
      <c r="Z6526" t="s">
        <v>869</v>
      </c>
      <c r="AA6526" t="s">
        <v>270</v>
      </c>
      <c r="AB6526" t="s">
        <v>47</v>
      </c>
      <c r="AC6526" t="s">
        <v>47</v>
      </c>
      <c r="AD6526" t="s">
        <v>19974</v>
      </c>
      <c r="AE6526" t="s">
        <v>28706</v>
      </c>
      <c r="AF6526" t="s">
        <v>92</v>
      </c>
      <c r="AH6526" t="s">
        <v>596</v>
      </c>
      <c r="AI6526" t="s">
        <v>68</v>
      </c>
      <c r="AJ6526" t="s">
        <v>146</v>
      </c>
      <c r="AK6526" t="s">
        <v>539</v>
      </c>
      <c r="AL6526" t="s">
        <v>95</v>
      </c>
      <c r="AM6526">
        <v>120</v>
      </c>
      <c r="AN6526" t="s">
        <v>29552</v>
      </c>
    </row>
    <row r="6527" spans="1:40" x14ac:dyDescent="0.25">
      <c r="A6527" t="s">
        <v>26990</v>
      </c>
      <c r="B6527" t="s">
        <v>29553</v>
      </c>
      <c r="C6527" t="s">
        <v>227</v>
      </c>
      <c r="D6527" t="s">
        <v>130</v>
      </c>
      <c r="E6527" t="s">
        <v>7565</v>
      </c>
      <c r="G6527" t="s">
        <v>583</v>
      </c>
      <c r="H6527" t="s">
        <v>713</v>
      </c>
      <c r="I6527" t="s">
        <v>713</v>
      </c>
      <c r="J6527" t="s">
        <v>29554</v>
      </c>
      <c r="K6527" t="s">
        <v>763</v>
      </c>
      <c r="L6527" t="s">
        <v>29555</v>
      </c>
      <c r="M6527">
        <v>126</v>
      </c>
      <c r="N6527">
        <v>4.4400000000000004</v>
      </c>
      <c r="O6527" t="s">
        <v>602</v>
      </c>
      <c r="P6527" t="s">
        <v>204</v>
      </c>
      <c r="Q6527" t="s">
        <v>24670</v>
      </c>
      <c r="R6527" t="s">
        <v>798</v>
      </c>
      <c r="S6527" t="s">
        <v>865</v>
      </c>
      <c r="T6527" t="s">
        <v>6212</v>
      </c>
      <c r="W6527" t="s">
        <v>141</v>
      </c>
      <c r="X6527" t="s">
        <v>13654</v>
      </c>
      <c r="Z6527" t="s">
        <v>890</v>
      </c>
      <c r="AA6527" t="s">
        <v>114</v>
      </c>
      <c r="AB6527" t="s">
        <v>47</v>
      </c>
      <c r="AC6527" t="s">
        <v>47</v>
      </c>
      <c r="AD6527" t="s">
        <v>832</v>
      </c>
      <c r="AE6527" t="s">
        <v>833</v>
      </c>
      <c r="AF6527" t="s">
        <v>92</v>
      </c>
      <c r="AH6527" t="s">
        <v>526</v>
      </c>
      <c r="AI6527" t="s">
        <v>68</v>
      </c>
      <c r="AJ6527" t="s">
        <v>816</v>
      </c>
      <c r="AK6527" t="s">
        <v>539</v>
      </c>
      <c r="AL6527" t="s">
        <v>71</v>
      </c>
      <c r="AM6527">
        <v>310</v>
      </c>
      <c r="AN6527" t="s">
        <v>29556</v>
      </c>
    </row>
    <row r="6528" spans="1:40" x14ac:dyDescent="0.25">
      <c r="A6528" t="s">
        <v>26990</v>
      </c>
      <c r="B6528" t="s">
        <v>29557</v>
      </c>
      <c r="C6528" t="s">
        <v>972</v>
      </c>
      <c r="D6528" t="s">
        <v>130</v>
      </c>
      <c r="E6528" t="s">
        <v>2179</v>
      </c>
      <c r="G6528" t="s">
        <v>2180</v>
      </c>
      <c r="H6528" t="s">
        <v>1588</v>
      </c>
      <c r="I6528" t="s">
        <v>713</v>
      </c>
      <c r="J6528" t="s">
        <v>6297</v>
      </c>
      <c r="K6528" t="s">
        <v>763</v>
      </c>
      <c r="L6528" t="s">
        <v>29558</v>
      </c>
      <c r="M6528">
        <v>86</v>
      </c>
      <c r="N6528">
        <v>3.03</v>
      </c>
      <c r="O6528" t="s">
        <v>602</v>
      </c>
      <c r="P6528" t="s">
        <v>809</v>
      </c>
      <c r="Q6528" t="s">
        <v>22110</v>
      </c>
      <c r="R6528" t="s">
        <v>5261</v>
      </c>
      <c r="W6528" t="s">
        <v>1706</v>
      </c>
      <c r="X6528" t="s">
        <v>2050</v>
      </c>
      <c r="Z6528" t="s">
        <v>474</v>
      </c>
      <c r="AA6528" t="s">
        <v>114</v>
      </c>
      <c r="AB6528" t="s">
        <v>47</v>
      </c>
      <c r="AC6528" t="s">
        <v>114</v>
      </c>
      <c r="AD6528" t="s">
        <v>114</v>
      </c>
      <c r="AE6528" t="s">
        <v>833</v>
      </c>
      <c r="AF6528" t="s">
        <v>114</v>
      </c>
      <c r="AH6528" t="s">
        <v>526</v>
      </c>
      <c r="AI6528">
        <v>2</v>
      </c>
      <c r="AK6528" t="s">
        <v>1474</v>
      </c>
      <c r="AL6528" t="s">
        <v>71</v>
      </c>
      <c r="AM6528">
        <v>90</v>
      </c>
      <c r="AN6528" t="s">
        <v>29559</v>
      </c>
    </row>
    <row r="6529" spans="1:40" x14ac:dyDescent="0.25">
      <c r="A6529" t="s">
        <v>26990</v>
      </c>
      <c r="B6529" t="s">
        <v>29560</v>
      </c>
      <c r="C6529" t="s">
        <v>1973</v>
      </c>
      <c r="D6529" t="s">
        <v>1974</v>
      </c>
      <c r="E6529" t="s">
        <v>1975</v>
      </c>
      <c r="G6529" t="s">
        <v>6318</v>
      </c>
      <c r="H6529" t="s">
        <v>114</v>
      </c>
      <c r="I6529" t="s">
        <v>114</v>
      </c>
      <c r="J6529" t="s">
        <v>6287</v>
      </c>
      <c r="K6529" t="s">
        <v>763</v>
      </c>
      <c r="L6529" t="s">
        <v>99</v>
      </c>
      <c r="O6529" t="s">
        <v>602</v>
      </c>
      <c r="P6529" t="s">
        <v>1297</v>
      </c>
      <c r="Q6529" t="s">
        <v>7589</v>
      </c>
      <c r="R6529" t="s">
        <v>5295</v>
      </c>
      <c r="W6529" t="s">
        <v>978</v>
      </c>
      <c r="Z6529" t="s">
        <v>108</v>
      </c>
      <c r="AA6529" t="s">
        <v>114</v>
      </c>
      <c r="AB6529" t="s">
        <v>47</v>
      </c>
      <c r="AC6529" t="s">
        <v>114</v>
      </c>
      <c r="AD6529" t="s">
        <v>114</v>
      </c>
      <c r="AE6529" t="s">
        <v>29561</v>
      </c>
      <c r="AF6529" t="s">
        <v>114</v>
      </c>
      <c r="AH6529" t="s">
        <v>526</v>
      </c>
      <c r="AI6529" t="s">
        <v>47</v>
      </c>
      <c r="AK6529" t="s">
        <v>759</v>
      </c>
      <c r="AL6529" t="s">
        <v>71</v>
      </c>
      <c r="AM6529">
        <v>80</v>
      </c>
      <c r="AN6529" t="s">
        <v>29562</v>
      </c>
    </row>
    <row r="6530" spans="1:40" x14ac:dyDescent="0.25">
      <c r="A6530" t="s">
        <v>26990</v>
      </c>
      <c r="B6530" t="s">
        <v>29563</v>
      </c>
      <c r="C6530" t="s">
        <v>825</v>
      </c>
      <c r="D6530" t="s">
        <v>1185</v>
      </c>
      <c r="H6530" t="s">
        <v>114</v>
      </c>
      <c r="I6530" t="s">
        <v>114</v>
      </c>
      <c r="J6530" t="s">
        <v>6287</v>
      </c>
      <c r="K6530" t="s">
        <v>763</v>
      </c>
      <c r="L6530" t="s">
        <v>29564</v>
      </c>
      <c r="M6530">
        <v>72</v>
      </c>
      <c r="N6530">
        <v>2.54</v>
      </c>
      <c r="O6530" t="s">
        <v>602</v>
      </c>
      <c r="P6530" t="s">
        <v>2313</v>
      </c>
      <c r="Q6530" t="s">
        <v>29565</v>
      </c>
      <c r="R6530" t="s">
        <v>16201</v>
      </c>
      <c r="W6530" t="s">
        <v>114</v>
      </c>
      <c r="X6530" t="s">
        <v>1572</v>
      </c>
      <c r="AB6530" t="s">
        <v>47</v>
      </c>
      <c r="AC6530" t="s">
        <v>114</v>
      </c>
      <c r="AD6530" t="s">
        <v>114</v>
      </c>
      <c r="AE6530" t="s">
        <v>114</v>
      </c>
      <c r="AF6530" t="s">
        <v>114</v>
      </c>
      <c r="AH6530" t="s">
        <v>114</v>
      </c>
      <c r="AI6530" t="s">
        <v>114</v>
      </c>
      <c r="AK6530" t="s">
        <v>1474</v>
      </c>
      <c r="AL6530" t="s">
        <v>71</v>
      </c>
      <c r="AM6530">
        <v>30</v>
      </c>
      <c r="AN6530" t="s">
        <v>29566</v>
      </c>
    </row>
    <row r="6531" spans="1:40" x14ac:dyDescent="0.25">
      <c r="A6531" t="s">
        <v>26990</v>
      </c>
      <c r="B6531" t="s">
        <v>29567</v>
      </c>
      <c r="C6531" t="s">
        <v>1973</v>
      </c>
      <c r="D6531" t="s">
        <v>12716</v>
      </c>
      <c r="E6531" t="s">
        <v>1975</v>
      </c>
      <c r="G6531" t="s">
        <v>6318</v>
      </c>
      <c r="H6531" t="s">
        <v>114</v>
      </c>
      <c r="I6531" t="s">
        <v>114</v>
      </c>
      <c r="J6531" t="s">
        <v>6287</v>
      </c>
      <c r="K6531" t="s">
        <v>763</v>
      </c>
      <c r="L6531" t="s">
        <v>29568</v>
      </c>
      <c r="M6531">
        <v>92</v>
      </c>
      <c r="N6531">
        <v>3.25</v>
      </c>
      <c r="O6531" t="s">
        <v>602</v>
      </c>
      <c r="P6531" t="s">
        <v>588</v>
      </c>
      <c r="Q6531" t="s">
        <v>12646</v>
      </c>
      <c r="R6531" t="s">
        <v>822</v>
      </c>
      <c r="W6531" t="s">
        <v>1706</v>
      </c>
      <c r="X6531" t="s">
        <v>25240</v>
      </c>
      <c r="Z6531" t="s">
        <v>108</v>
      </c>
      <c r="AA6531" t="s">
        <v>114</v>
      </c>
      <c r="AB6531" t="s">
        <v>47</v>
      </c>
      <c r="AC6531" t="s">
        <v>114</v>
      </c>
      <c r="AD6531" t="s">
        <v>114</v>
      </c>
      <c r="AE6531" t="s">
        <v>853</v>
      </c>
      <c r="AF6531" t="s">
        <v>114</v>
      </c>
      <c r="AH6531" t="s">
        <v>67</v>
      </c>
      <c r="AI6531">
        <v>2</v>
      </c>
      <c r="AK6531" t="s">
        <v>11507</v>
      </c>
      <c r="AL6531" t="s">
        <v>29569</v>
      </c>
      <c r="AM6531">
        <v>100</v>
      </c>
      <c r="AN6531" t="s">
        <v>29570</v>
      </c>
    </row>
    <row r="6532" spans="1:40" x14ac:dyDescent="0.25">
      <c r="A6532" t="s">
        <v>26990</v>
      </c>
      <c r="B6532" t="s">
        <v>29571</v>
      </c>
      <c r="C6532" t="s">
        <v>825</v>
      </c>
      <c r="D6532" t="s">
        <v>130</v>
      </c>
      <c r="H6532" t="s">
        <v>713</v>
      </c>
      <c r="I6532" t="s">
        <v>713</v>
      </c>
      <c r="J6532" t="s">
        <v>9899</v>
      </c>
      <c r="K6532" t="s">
        <v>763</v>
      </c>
      <c r="L6532" t="s">
        <v>29572</v>
      </c>
      <c r="M6532">
        <v>93.2</v>
      </c>
      <c r="N6532">
        <v>3.28</v>
      </c>
      <c r="O6532" t="s">
        <v>602</v>
      </c>
      <c r="P6532" t="s">
        <v>588</v>
      </c>
      <c r="Q6532" t="s">
        <v>12646</v>
      </c>
      <c r="R6532" t="s">
        <v>822</v>
      </c>
      <c r="W6532" t="s">
        <v>978</v>
      </c>
      <c r="X6532" t="s">
        <v>2050</v>
      </c>
      <c r="Z6532" t="s">
        <v>108</v>
      </c>
      <c r="AA6532" t="s">
        <v>114</v>
      </c>
      <c r="AB6532" t="s">
        <v>47</v>
      </c>
      <c r="AC6532" t="s">
        <v>114</v>
      </c>
      <c r="AD6532" t="s">
        <v>16633</v>
      </c>
      <c r="AE6532" t="s">
        <v>833</v>
      </c>
      <c r="AF6532" t="s">
        <v>114</v>
      </c>
      <c r="AH6532" t="s">
        <v>526</v>
      </c>
      <c r="AI6532" t="s">
        <v>68</v>
      </c>
      <c r="AK6532" t="s">
        <v>11507</v>
      </c>
      <c r="AL6532" t="s">
        <v>29569</v>
      </c>
      <c r="AM6532">
        <v>100</v>
      </c>
      <c r="AN6532" t="s">
        <v>29573</v>
      </c>
    </row>
    <row r="6533" spans="1:40" x14ac:dyDescent="0.25">
      <c r="A6533" t="s">
        <v>26990</v>
      </c>
      <c r="B6533" t="s">
        <v>29574</v>
      </c>
      <c r="C6533" t="s">
        <v>227</v>
      </c>
      <c r="D6533" t="s">
        <v>130</v>
      </c>
      <c r="E6533" t="s">
        <v>75</v>
      </c>
      <c r="G6533" t="s">
        <v>845</v>
      </c>
      <c r="H6533" t="s">
        <v>713</v>
      </c>
      <c r="I6533" t="s">
        <v>713</v>
      </c>
      <c r="J6533" t="s">
        <v>29554</v>
      </c>
      <c r="K6533" t="s">
        <v>763</v>
      </c>
      <c r="L6533" t="s">
        <v>29575</v>
      </c>
      <c r="M6533">
        <v>135</v>
      </c>
      <c r="N6533">
        <v>4.76</v>
      </c>
      <c r="O6533" t="s">
        <v>602</v>
      </c>
      <c r="P6533" t="s">
        <v>1297</v>
      </c>
      <c r="Q6533" t="s">
        <v>29576</v>
      </c>
      <c r="R6533" t="s">
        <v>1299</v>
      </c>
      <c r="W6533" t="s">
        <v>1706</v>
      </c>
      <c r="X6533" t="s">
        <v>29577</v>
      </c>
      <c r="Z6533" t="s">
        <v>108</v>
      </c>
      <c r="AA6533" t="s">
        <v>114</v>
      </c>
      <c r="AB6533" t="s">
        <v>114</v>
      </c>
      <c r="AC6533" t="s">
        <v>114</v>
      </c>
      <c r="AD6533" t="s">
        <v>832</v>
      </c>
      <c r="AE6533" t="s">
        <v>833</v>
      </c>
      <c r="AF6533" t="s">
        <v>92</v>
      </c>
      <c r="AH6533" t="s">
        <v>114</v>
      </c>
      <c r="AI6533">
        <v>2</v>
      </c>
      <c r="AJ6533" t="s">
        <v>13840</v>
      </c>
      <c r="AK6533" t="s">
        <v>1474</v>
      </c>
      <c r="AL6533" t="s">
        <v>29578</v>
      </c>
      <c r="AM6533">
        <v>70</v>
      </c>
      <c r="AN6533" t="s">
        <v>29579</v>
      </c>
    </row>
    <row r="6534" spans="1:40" x14ac:dyDescent="0.25">
      <c r="A6534" t="s">
        <v>26990</v>
      </c>
      <c r="B6534" t="s">
        <v>29580</v>
      </c>
      <c r="C6534" t="s">
        <v>227</v>
      </c>
      <c r="D6534" t="s">
        <v>130</v>
      </c>
      <c r="E6534" t="s">
        <v>2202</v>
      </c>
      <c r="G6534" t="s">
        <v>2180</v>
      </c>
      <c r="H6534" t="s">
        <v>713</v>
      </c>
      <c r="I6534" t="s">
        <v>713</v>
      </c>
      <c r="J6534" t="s">
        <v>9899</v>
      </c>
      <c r="K6534" t="s">
        <v>763</v>
      </c>
      <c r="L6534" t="s">
        <v>29581</v>
      </c>
      <c r="M6534">
        <v>113.1</v>
      </c>
      <c r="N6534">
        <v>3.99</v>
      </c>
      <c r="O6534" t="s">
        <v>602</v>
      </c>
      <c r="P6534" t="s">
        <v>809</v>
      </c>
      <c r="Q6534" t="s">
        <v>13722</v>
      </c>
      <c r="R6534" t="s">
        <v>5261</v>
      </c>
      <c r="W6534" t="s">
        <v>141</v>
      </c>
      <c r="X6534" t="s">
        <v>2346</v>
      </c>
      <c r="Z6534" t="s">
        <v>108</v>
      </c>
      <c r="AA6534" t="s">
        <v>114</v>
      </c>
      <c r="AB6534" t="s">
        <v>47</v>
      </c>
      <c r="AC6534" t="s">
        <v>114</v>
      </c>
      <c r="AD6534" t="s">
        <v>114</v>
      </c>
      <c r="AE6534" t="s">
        <v>833</v>
      </c>
      <c r="AF6534" t="s">
        <v>16468</v>
      </c>
      <c r="AH6534" t="s">
        <v>114</v>
      </c>
      <c r="AI6534" t="s">
        <v>68</v>
      </c>
      <c r="AK6534" t="s">
        <v>1474</v>
      </c>
      <c r="AL6534" t="s">
        <v>71</v>
      </c>
      <c r="AM6534">
        <v>100</v>
      </c>
      <c r="AN6534" t="s">
        <v>29582</v>
      </c>
    </row>
    <row r="6535" spans="1:40" x14ac:dyDescent="0.25">
      <c r="A6535" t="s">
        <v>26990</v>
      </c>
      <c r="B6535" t="s">
        <v>29583</v>
      </c>
      <c r="C6535" t="s">
        <v>825</v>
      </c>
      <c r="D6535" t="s">
        <v>130</v>
      </c>
      <c r="H6535" t="s">
        <v>713</v>
      </c>
      <c r="I6535" t="s">
        <v>713</v>
      </c>
      <c r="J6535" t="s">
        <v>9899</v>
      </c>
      <c r="K6535" t="s">
        <v>763</v>
      </c>
      <c r="L6535" t="s">
        <v>29584</v>
      </c>
      <c r="M6535">
        <v>87.3</v>
      </c>
      <c r="N6535">
        <v>3.07</v>
      </c>
      <c r="O6535" t="s">
        <v>602</v>
      </c>
      <c r="P6535" t="s">
        <v>809</v>
      </c>
      <c r="Q6535" t="s">
        <v>17131</v>
      </c>
      <c r="R6535" t="s">
        <v>936</v>
      </c>
      <c r="W6535" t="s">
        <v>141</v>
      </c>
      <c r="X6535" t="s">
        <v>16517</v>
      </c>
      <c r="Z6535" t="s">
        <v>108</v>
      </c>
      <c r="AA6535" t="s">
        <v>114</v>
      </c>
      <c r="AB6535" t="s">
        <v>47</v>
      </c>
      <c r="AC6535" t="s">
        <v>114</v>
      </c>
      <c r="AD6535" t="s">
        <v>114</v>
      </c>
      <c r="AE6535" t="s">
        <v>833</v>
      </c>
      <c r="AF6535" t="s">
        <v>16468</v>
      </c>
      <c r="AH6535" t="s">
        <v>114</v>
      </c>
      <c r="AI6535" t="s">
        <v>68</v>
      </c>
      <c r="AJ6535" t="s">
        <v>126</v>
      </c>
      <c r="AK6535" t="s">
        <v>1474</v>
      </c>
      <c r="AL6535" t="s">
        <v>71</v>
      </c>
      <c r="AM6535">
        <v>120</v>
      </c>
      <c r="AN6535" t="s">
        <v>29585</v>
      </c>
    </row>
    <row r="6536" spans="1:40" x14ac:dyDescent="0.25">
      <c r="A6536" t="s">
        <v>26990</v>
      </c>
      <c r="B6536" t="s">
        <v>29586</v>
      </c>
      <c r="C6536" t="s">
        <v>227</v>
      </c>
      <c r="D6536" t="s">
        <v>130</v>
      </c>
      <c r="E6536" t="s">
        <v>151</v>
      </c>
      <c r="G6536" t="s">
        <v>20013</v>
      </c>
      <c r="H6536" t="s">
        <v>713</v>
      </c>
      <c r="I6536" t="s">
        <v>713</v>
      </c>
      <c r="J6536" t="s">
        <v>894</v>
      </c>
      <c r="K6536" t="s">
        <v>763</v>
      </c>
      <c r="L6536" t="s">
        <v>29587</v>
      </c>
      <c r="M6536">
        <v>118</v>
      </c>
      <c r="N6536">
        <v>4.16</v>
      </c>
      <c r="O6536" t="s">
        <v>602</v>
      </c>
      <c r="P6536" t="s">
        <v>155</v>
      </c>
      <c r="Q6536" t="s">
        <v>29588</v>
      </c>
      <c r="R6536" t="s">
        <v>29400</v>
      </c>
      <c r="S6536" t="s">
        <v>29589</v>
      </c>
      <c r="T6536" t="s">
        <v>1808</v>
      </c>
      <c r="U6536" t="s">
        <v>29025</v>
      </c>
      <c r="V6536" t="s">
        <v>608</v>
      </c>
      <c r="W6536" t="s">
        <v>141</v>
      </c>
      <c r="X6536" t="s">
        <v>29590</v>
      </c>
      <c r="Z6536" t="s">
        <v>929</v>
      </c>
      <c r="AA6536" t="s">
        <v>47</v>
      </c>
      <c r="AB6536" t="s">
        <v>47</v>
      </c>
      <c r="AC6536" t="s">
        <v>47</v>
      </c>
      <c r="AD6536" t="s">
        <v>144</v>
      </c>
      <c r="AE6536" t="s">
        <v>595</v>
      </c>
      <c r="AF6536" t="s">
        <v>28912</v>
      </c>
      <c r="AH6536" t="s">
        <v>4378</v>
      </c>
      <c r="AI6536" t="s">
        <v>68</v>
      </c>
      <c r="AJ6536" t="s">
        <v>146</v>
      </c>
      <c r="AK6536" t="s">
        <v>539</v>
      </c>
      <c r="AL6536" t="s">
        <v>29336</v>
      </c>
      <c r="AM6536">
        <v>160</v>
      </c>
      <c r="AN6536" t="s">
        <v>29591</v>
      </c>
    </row>
    <row r="6537" spans="1:40" x14ac:dyDescent="0.25">
      <c r="A6537" t="s">
        <v>26990</v>
      </c>
      <c r="B6537" t="s">
        <v>29592</v>
      </c>
      <c r="C6537" t="s">
        <v>227</v>
      </c>
      <c r="D6537" t="s">
        <v>130</v>
      </c>
      <c r="E6537" t="s">
        <v>233</v>
      </c>
      <c r="G6537" t="s">
        <v>583</v>
      </c>
      <c r="H6537" t="s">
        <v>1588</v>
      </c>
      <c r="I6537" t="s">
        <v>1588</v>
      </c>
      <c r="J6537" t="s">
        <v>2379</v>
      </c>
      <c r="K6537" t="s">
        <v>763</v>
      </c>
      <c r="L6537" t="s">
        <v>29593</v>
      </c>
      <c r="M6537">
        <v>156</v>
      </c>
      <c r="N6537">
        <v>5.5</v>
      </c>
      <c r="O6537" t="s">
        <v>602</v>
      </c>
      <c r="P6537" t="s">
        <v>155</v>
      </c>
      <c r="Q6537" t="s">
        <v>29594</v>
      </c>
      <c r="R6537" t="s">
        <v>676</v>
      </c>
      <c r="S6537" t="s">
        <v>865</v>
      </c>
      <c r="T6537" t="s">
        <v>29595</v>
      </c>
      <c r="W6537" t="s">
        <v>141</v>
      </c>
      <c r="X6537" t="s">
        <v>170</v>
      </c>
      <c r="Y6537" t="s">
        <v>11187</v>
      </c>
      <c r="Z6537" t="s">
        <v>107</v>
      </c>
      <c r="AA6537" t="s">
        <v>270</v>
      </c>
      <c r="AB6537" t="s">
        <v>258</v>
      </c>
      <c r="AC6537" t="s">
        <v>47</v>
      </c>
      <c r="AD6537" t="s">
        <v>747</v>
      </c>
      <c r="AE6537" t="s">
        <v>595</v>
      </c>
      <c r="AF6537" t="s">
        <v>92</v>
      </c>
      <c r="AH6537" t="s">
        <v>526</v>
      </c>
      <c r="AI6537" t="s">
        <v>68</v>
      </c>
      <c r="AJ6537" t="s">
        <v>69</v>
      </c>
      <c r="AK6537" t="s">
        <v>1554</v>
      </c>
      <c r="AL6537" t="s">
        <v>71</v>
      </c>
      <c r="AM6537">
        <v>260</v>
      </c>
      <c r="AN6537" t="s">
        <v>29596</v>
      </c>
    </row>
    <row r="6538" spans="1:40" x14ac:dyDescent="0.25">
      <c r="A6538" t="s">
        <v>26990</v>
      </c>
      <c r="B6538" t="s">
        <v>29597</v>
      </c>
      <c r="C6538" t="s">
        <v>825</v>
      </c>
      <c r="D6538" t="s">
        <v>130</v>
      </c>
      <c r="H6538" t="s">
        <v>713</v>
      </c>
      <c r="I6538" t="s">
        <v>1588</v>
      </c>
      <c r="J6538" t="s">
        <v>885</v>
      </c>
      <c r="K6538" t="s">
        <v>763</v>
      </c>
      <c r="L6538" t="s">
        <v>29598</v>
      </c>
      <c r="M6538">
        <v>113.7</v>
      </c>
      <c r="N6538">
        <v>3.99</v>
      </c>
      <c r="O6538" t="s">
        <v>602</v>
      </c>
      <c r="P6538" t="s">
        <v>1826</v>
      </c>
      <c r="Q6538" t="s">
        <v>29599</v>
      </c>
      <c r="R6538" t="s">
        <v>5261</v>
      </c>
      <c r="W6538" t="s">
        <v>1706</v>
      </c>
      <c r="X6538" t="s">
        <v>5486</v>
      </c>
      <c r="Z6538" t="s">
        <v>108</v>
      </c>
      <c r="AA6538" t="s">
        <v>114</v>
      </c>
      <c r="AB6538" t="s">
        <v>47</v>
      </c>
      <c r="AC6538" t="s">
        <v>47</v>
      </c>
      <c r="AD6538" t="s">
        <v>832</v>
      </c>
      <c r="AE6538" t="s">
        <v>833</v>
      </c>
      <c r="AF6538" t="s">
        <v>114</v>
      </c>
      <c r="AH6538" t="s">
        <v>4378</v>
      </c>
      <c r="AI6538">
        <v>2</v>
      </c>
      <c r="AK6538" t="s">
        <v>11507</v>
      </c>
      <c r="AL6538" t="s">
        <v>29600</v>
      </c>
      <c r="AM6538">
        <v>120</v>
      </c>
      <c r="AN6538" t="s">
        <v>29601</v>
      </c>
    </row>
    <row r="6539" spans="1:40" x14ac:dyDescent="0.25">
      <c r="A6539" t="s">
        <v>26990</v>
      </c>
      <c r="B6539" t="s">
        <v>29602</v>
      </c>
      <c r="C6539" t="s">
        <v>825</v>
      </c>
      <c r="D6539" t="s">
        <v>130</v>
      </c>
      <c r="H6539" t="s">
        <v>1588</v>
      </c>
      <c r="I6539" t="s">
        <v>713</v>
      </c>
      <c r="J6539" t="s">
        <v>894</v>
      </c>
      <c r="K6539" t="s">
        <v>763</v>
      </c>
      <c r="L6539" t="s">
        <v>29603</v>
      </c>
      <c r="M6539">
        <v>97</v>
      </c>
      <c r="N6539">
        <v>3.42</v>
      </c>
      <c r="O6539" t="s">
        <v>602</v>
      </c>
      <c r="P6539" t="s">
        <v>588</v>
      </c>
      <c r="Q6539" t="s">
        <v>12626</v>
      </c>
      <c r="R6539" t="s">
        <v>822</v>
      </c>
      <c r="W6539" t="s">
        <v>1706</v>
      </c>
      <c r="X6539" t="s">
        <v>2050</v>
      </c>
      <c r="Z6539" t="s">
        <v>108</v>
      </c>
      <c r="AA6539" t="s">
        <v>114</v>
      </c>
      <c r="AB6539" t="s">
        <v>47</v>
      </c>
      <c r="AC6539" t="s">
        <v>47</v>
      </c>
      <c r="AD6539" t="s">
        <v>29604</v>
      </c>
      <c r="AE6539" t="s">
        <v>833</v>
      </c>
      <c r="AF6539" t="s">
        <v>114</v>
      </c>
      <c r="AH6539" t="s">
        <v>526</v>
      </c>
      <c r="AI6539" t="s">
        <v>68</v>
      </c>
      <c r="AK6539" t="s">
        <v>11507</v>
      </c>
      <c r="AL6539" t="s">
        <v>29605</v>
      </c>
      <c r="AM6539">
        <v>120</v>
      </c>
      <c r="AN6539" t="s">
        <v>29606</v>
      </c>
    </row>
    <row r="6540" spans="1:40" x14ac:dyDescent="0.25">
      <c r="A6540" t="s">
        <v>26990</v>
      </c>
      <c r="B6540" t="s">
        <v>29607</v>
      </c>
      <c r="C6540" t="s">
        <v>825</v>
      </c>
      <c r="D6540" t="s">
        <v>1185</v>
      </c>
      <c r="H6540" t="s">
        <v>713</v>
      </c>
      <c r="I6540" t="s">
        <v>713</v>
      </c>
      <c r="J6540" t="s">
        <v>874</v>
      </c>
      <c r="K6540" t="s">
        <v>763</v>
      </c>
      <c r="L6540" t="s">
        <v>29608</v>
      </c>
      <c r="M6540">
        <v>115</v>
      </c>
      <c r="N6540">
        <v>4.0599999999999996</v>
      </c>
      <c r="O6540" t="s">
        <v>602</v>
      </c>
      <c r="P6540" t="s">
        <v>1297</v>
      </c>
      <c r="Q6540" t="s">
        <v>29609</v>
      </c>
      <c r="R6540" t="s">
        <v>2012</v>
      </c>
      <c r="W6540" t="s">
        <v>2087</v>
      </c>
      <c r="X6540" t="s">
        <v>2627</v>
      </c>
      <c r="Z6540" t="s">
        <v>270</v>
      </c>
      <c r="AA6540" t="s">
        <v>114</v>
      </c>
      <c r="AB6540" t="s">
        <v>258</v>
      </c>
      <c r="AC6540" t="s">
        <v>114</v>
      </c>
      <c r="AD6540" t="s">
        <v>114</v>
      </c>
      <c r="AE6540" t="s">
        <v>833</v>
      </c>
      <c r="AF6540" t="s">
        <v>114</v>
      </c>
      <c r="AH6540" t="s">
        <v>4378</v>
      </c>
      <c r="AI6540" t="s">
        <v>1301</v>
      </c>
      <c r="AK6540" t="s">
        <v>109</v>
      </c>
      <c r="AL6540" t="s">
        <v>5569</v>
      </c>
      <c r="AM6540">
        <v>100</v>
      </c>
      <c r="AN6540" t="s">
        <v>29610</v>
      </c>
    </row>
    <row r="6541" spans="1:40" x14ac:dyDescent="0.25">
      <c r="A6541" t="s">
        <v>26990</v>
      </c>
      <c r="B6541" t="s">
        <v>29611</v>
      </c>
      <c r="C6541" t="s">
        <v>825</v>
      </c>
      <c r="D6541" t="s">
        <v>1185</v>
      </c>
      <c r="H6541" t="s">
        <v>47</v>
      </c>
      <c r="I6541" t="s">
        <v>47</v>
      </c>
      <c r="J6541" t="s">
        <v>2379</v>
      </c>
      <c r="K6541" t="s">
        <v>763</v>
      </c>
      <c r="L6541" t="s">
        <v>29612</v>
      </c>
      <c r="M6541">
        <v>87.7</v>
      </c>
      <c r="N6541">
        <v>3.07</v>
      </c>
      <c r="O6541" t="s">
        <v>602</v>
      </c>
      <c r="P6541" t="s">
        <v>1297</v>
      </c>
      <c r="Q6541" t="s">
        <v>3867</v>
      </c>
      <c r="R6541" t="s">
        <v>16625</v>
      </c>
      <c r="W6541" t="s">
        <v>978</v>
      </c>
      <c r="X6541" t="s">
        <v>22402</v>
      </c>
      <c r="Z6541" t="s">
        <v>474</v>
      </c>
      <c r="AA6541" t="s">
        <v>114</v>
      </c>
      <c r="AB6541" t="s">
        <v>47</v>
      </c>
      <c r="AC6541" t="s">
        <v>114</v>
      </c>
      <c r="AD6541" t="s">
        <v>114</v>
      </c>
      <c r="AE6541" t="s">
        <v>833</v>
      </c>
      <c r="AF6541" t="s">
        <v>114</v>
      </c>
      <c r="AH6541" t="s">
        <v>4378</v>
      </c>
      <c r="AI6541">
        <v>2</v>
      </c>
      <c r="AK6541" t="s">
        <v>2629</v>
      </c>
      <c r="AL6541" t="s">
        <v>71</v>
      </c>
      <c r="AM6541">
        <v>80</v>
      </c>
      <c r="AN6541" t="s">
        <v>29613</v>
      </c>
    </row>
    <row r="6542" spans="1:40" x14ac:dyDescent="0.25">
      <c r="A6542" t="s">
        <v>26990</v>
      </c>
      <c r="B6542" t="s">
        <v>29614</v>
      </c>
      <c r="C6542" t="s">
        <v>825</v>
      </c>
      <c r="D6542" t="s">
        <v>130</v>
      </c>
      <c r="H6542" t="s">
        <v>713</v>
      </c>
      <c r="I6542" t="s">
        <v>713</v>
      </c>
      <c r="J6542" t="s">
        <v>2379</v>
      </c>
      <c r="K6542" t="s">
        <v>763</v>
      </c>
      <c r="L6542" t="s">
        <v>29615</v>
      </c>
      <c r="M6542">
        <v>77.3</v>
      </c>
      <c r="N6542">
        <v>2.72</v>
      </c>
      <c r="O6542" t="s">
        <v>602</v>
      </c>
      <c r="P6542" t="s">
        <v>1297</v>
      </c>
      <c r="Q6542" t="s">
        <v>2254</v>
      </c>
      <c r="R6542" t="s">
        <v>5295</v>
      </c>
      <c r="W6542" t="s">
        <v>978</v>
      </c>
      <c r="X6542" t="s">
        <v>2627</v>
      </c>
      <c r="Z6542" t="s">
        <v>108</v>
      </c>
      <c r="AA6542" t="s">
        <v>114</v>
      </c>
      <c r="AB6542" t="s">
        <v>47</v>
      </c>
      <c r="AC6542" t="s">
        <v>47</v>
      </c>
      <c r="AD6542" t="s">
        <v>114</v>
      </c>
      <c r="AE6542" t="s">
        <v>833</v>
      </c>
      <c r="AF6542" t="s">
        <v>114</v>
      </c>
      <c r="AH6542" t="s">
        <v>4378</v>
      </c>
      <c r="AI6542" t="s">
        <v>68</v>
      </c>
      <c r="AK6542" t="s">
        <v>1474</v>
      </c>
      <c r="AL6542" t="s">
        <v>71</v>
      </c>
      <c r="AM6542">
        <v>60</v>
      </c>
      <c r="AN6542" t="s">
        <v>29616</v>
      </c>
    </row>
    <row r="6543" spans="1:40" x14ac:dyDescent="0.25">
      <c r="A6543" t="s">
        <v>26990</v>
      </c>
      <c r="B6543" t="s">
        <v>29617</v>
      </c>
      <c r="C6543" t="s">
        <v>227</v>
      </c>
      <c r="D6543" t="s">
        <v>130</v>
      </c>
      <c r="E6543" t="s">
        <v>151</v>
      </c>
      <c r="G6543" t="s">
        <v>845</v>
      </c>
      <c r="H6543" t="s">
        <v>713</v>
      </c>
      <c r="I6543" t="s">
        <v>713</v>
      </c>
      <c r="J6543" t="s">
        <v>910</v>
      </c>
      <c r="K6543" t="s">
        <v>763</v>
      </c>
      <c r="L6543" t="s">
        <v>29618</v>
      </c>
      <c r="M6543">
        <v>92</v>
      </c>
      <c r="N6543">
        <v>3.25</v>
      </c>
      <c r="O6543" t="s">
        <v>602</v>
      </c>
      <c r="P6543" t="s">
        <v>588</v>
      </c>
      <c r="Q6543" t="s">
        <v>29619</v>
      </c>
      <c r="R6543" t="s">
        <v>936</v>
      </c>
      <c r="W6543" t="s">
        <v>1706</v>
      </c>
      <c r="X6543" t="s">
        <v>2149</v>
      </c>
      <c r="Z6543" t="s">
        <v>9420</v>
      </c>
      <c r="AA6543" t="s">
        <v>2881</v>
      </c>
      <c r="AB6543" t="s">
        <v>47</v>
      </c>
      <c r="AC6543" t="s">
        <v>47</v>
      </c>
      <c r="AD6543" t="s">
        <v>832</v>
      </c>
      <c r="AE6543" t="s">
        <v>833</v>
      </c>
      <c r="AF6543" t="s">
        <v>92</v>
      </c>
      <c r="AH6543" t="s">
        <v>4378</v>
      </c>
      <c r="AI6543" t="s">
        <v>68</v>
      </c>
      <c r="AJ6543" t="s">
        <v>126</v>
      </c>
      <c r="AK6543" t="s">
        <v>1474</v>
      </c>
      <c r="AL6543" t="s">
        <v>71</v>
      </c>
      <c r="AM6543">
        <v>100</v>
      </c>
      <c r="AN6543" t="s">
        <v>29620</v>
      </c>
    </row>
    <row r="6544" spans="1:40" x14ac:dyDescent="0.25">
      <c r="A6544" t="s">
        <v>26990</v>
      </c>
      <c r="B6544" t="s">
        <v>29621</v>
      </c>
      <c r="C6544" t="s">
        <v>227</v>
      </c>
      <c r="D6544" t="s">
        <v>130</v>
      </c>
      <c r="E6544" t="s">
        <v>151</v>
      </c>
      <c r="G6544" t="s">
        <v>845</v>
      </c>
      <c r="H6544" t="s">
        <v>713</v>
      </c>
      <c r="I6544" t="s">
        <v>713</v>
      </c>
      <c r="J6544" t="s">
        <v>4304</v>
      </c>
      <c r="K6544" t="s">
        <v>763</v>
      </c>
      <c r="L6544" t="s">
        <v>29622</v>
      </c>
      <c r="M6544">
        <v>99</v>
      </c>
      <c r="N6544">
        <v>3.49</v>
      </c>
      <c r="O6544" t="s">
        <v>602</v>
      </c>
      <c r="P6544" t="s">
        <v>5765</v>
      </c>
      <c r="Q6544" t="s">
        <v>29623</v>
      </c>
      <c r="R6544" t="s">
        <v>2359</v>
      </c>
      <c r="W6544" t="s">
        <v>1706</v>
      </c>
      <c r="X6544" t="s">
        <v>18497</v>
      </c>
      <c r="Z6544" t="s">
        <v>223</v>
      </c>
      <c r="AA6544" t="s">
        <v>47</v>
      </c>
      <c r="AB6544" t="s">
        <v>47</v>
      </c>
      <c r="AC6544" t="s">
        <v>114</v>
      </c>
      <c r="AD6544" t="s">
        <v>114</v>
      </c>
      <c r="AE6544" t="s">
        <v>833</v>
      </c>
      <c r="AF6544" t="s">
        <v>114</v>
      </c>
      <c r="AH6544" t="s">
        <v>8273</v>
      </c>
      <c r="AI6544">
        <v>2</v>
      </c>
      <c r="AK6544" t="s">
        <v>11507</v>
      </c>
      <c r="AL6544" t="s">
        <v>5858</v>
      </c>
      <c r="AM6544">
        <v>130</v>
      </c>
      <c r="AN6544" t="s">
        <v>29624</v>
      </c>
    </row>
    <row r="6545" spans="1:40" x14ac:dyDescent="0.25">
      <c r="A6545" t="s">
        <v>26990</v>
      </c>
      <c r="B6545" t="s">
        <v>29625</v>
      </c>
      <c r="C6545" t="s">
        <v>825</v>
      </c>
      <c r="D6545" t="s">
        <v>130</v>
      </c>
      <c r="H6545" t="s">
        <v>1588</v>
      </c>
      <c r="I6545" t="s">
        <v>1588</v>
      </c>
      <c r="J6545" t="s">
        <v>4304</v>
      </c>
      <c r="K6545" t="s">
        <v>763</v>
      </c>
      <c r="L6545" t="s">
        <v>29626</v>
      </c>
      <c r="M6545">
        <v>79</v>
      </c>
      <c r="N6545">
        <v>2.79</v>
      </c>
      <c r="O6545" t="s">
        <v>602</v>
      </c>
      <c r="P6545" t="s">
        <v>1297</v>
      </c>
      <c r="Q6545" t="s">
        <v>22411</v>
      </c>
      <c r="R6545" t="s">
        <v>5295</v>
      </c>
      <c r="W6545" t="s">
        <v>978</v>
      </c>
      <c r="X6545" t="s">
        <v>25035</v>
      </c>
      <c r="Z6545" t="s">
        <v>108</v>
      </c>
      <c r="AA6545" t="s">
        <v>114</v>
      </c>
      <c r="AB6545" t="s">
        <v>47</v>
      </c>
      <c r="AC6545" t="s">
        <v>114</v>
      </c>
      <c r="AD6545" t="s">
        <v>114</v>
      </c>
      <c r="AE6545" t="s">
        <v>833</v>
      </c>
      <c r="AF6545" t="s">
        <v>114</v>
      </c>
      <c r="AH6545" t="s">
        <v>526</v>
      </c>
      <c r="AI6545">
        <v>2</v>
      </c>
      <c r="AK6545" t="s">
        <v>2629</v>
      </c>
      <c r="AL6545" t="s">
        <v>678</v>
      </c>
      <c r="AM6545">
        <v>80</v>
      </c>
      <c r="AN6545" t="s">
        <v>29627</v>
      </c>
    </row>
    <row r="6546" spans="1:40" x14ac:dyDescent="0.25">
      <c r="A6546" t="s">
        <v>26990</v>
      </c>
      <c r="B6546" t="s">
        <v>29628</v>
      </c>
      <c r="C6546" t="s">
        <v>825</v>
      </c>
      <c r="D6546" t="s">
        <v>1185</v>
      </c>
      <c r="H6546" t="s">
        <v>114</v>
      </c>
      <c r="I6546" t="s">
        <v>114</v>
      </c>
      <c r="J6546" t="s">
        <v>29629</v>
      </c>
      <c r="K6546" t="s">
        <v>153</v>
      </c>
      <c r="L6546" t="s">
        <v>29630</v>
      </c>
      <c r="M6546">
        <v>72.5</v>
      </c>
      <c r="N6546">
        <v>2.54</v>
      </c>
      <c r="O6546" t="s">
        <v>602</v>
      </c>
      <c r="P6546" t="s">
        <v>2313</v>
      </c>
      <c r="Q6546" t="s">
        <v>29033</v>
      </c>
      <c r="R6546" t="s">
        <v>28800</v>
      </c>
      <c r="W6546" t="s">
        <v>114</v>
      </c>
      <c r="X6546" t="s">
        <v>114</v>
      </c>
      <c r="AB6546" t="s">
        <v>47</v>
      </c>
      <c r="AC6546" t="s">
        <v>114</v>
      </c>
      <c r="AD6546" t="s">
        <v>114</v>
      </c>
      <c r="AE6546" t="s">
        <v>114</v>
      </c>
      <c r="AF6546" t="s">
        <v>114</v>
      </c>
      <c r="AH6546" t="s">
        <v>114</v>
      </c>
      <c r="AI6546" t="s">
        <v>114</v>
      </c>
      <c r="AK6546" t="s">
        <v>2629</v>
      </c>
      <c r="AL6546" t="s">
        <v>17752</v>
      </c>
      <c r="AM6546">
        <v>20</v>
      </c>
      <c r="AN6546" t="s">
        <v>29631</v>
      </c>
    </row>
    <row r="6547" spans="1:40" x14ac:dyDescent="0.25">
      <c r="A6547" t="s">
        <v>26990</v>
      </c>
      <c r="B6547" t="s">
        <v>29632</v>
      </c>
      <c r="C6547" t="s">
        <v>227</v>
      </c>
      <c r="D6547" t="s">
        <v>130</v>
      </c>
      <c r="E6547" t="s">
        <v>151</v>
      </c>
      <c r="G6547" t="s">
        <v>845</v>
      </c>
      <c r="H6547" t="s">
        <v>713</v>
      </c>
      <c r="I6547" t="s">
        <v>713</v>
      </c>
      <c r="J6547" t="s">
        <v>4304</v>
      </c>
      <c r="K6547" t="s">
        <v>763</v>
      </c>
      <c r="L6547" t="s">
        <v>29633</v>
      </c>
      <c r="M6547">
        <v>99.2</v>
      </c>
      <c r="N6547">
        <v>3.49</v>
      </c>
      <c r="O6547" t="s">
        <v>602</v>
      </c>
      <c r="P6547" t="s">
        <v>1297</v>
      </c>
      <c r="Q6547" t="s">
        <v>29634</v>
      </c>
      <c r="R6547" t="s">
        <v>2359</v>
      </c>
      <c r="W6547" t="s">
        <v>1706</v>
      </c>
      <c r="X6547" t="s">
        <v>12747</v>
      </c>
      <c r="Z6547" t="s">
        <v>890</v>
      </c>
      <c r="AA6547" t="s">
        <v>47</v>
      </c>
      <c r="AB6547" t="s">
        <v>47</v>
      </c>
      <c r="AC6547" t="s">
        <v>114</v>
      </c>
      <c r="AD6547" t="s">
        <v>114</v>
      </c>
      <c r="AE6547" t="s">
        <v>833</v>
      </c>
      <c r="AF6547" t="s">
        <v>114</v>
      </c>
      <c r="AH6547" t="s">
        <v>526</v>
      </c>
      <c r="AI6547">
        <v>2</v>
      </c>
      <c r="AK6547" t="s">
        <v>2895</v>
      </c>
      <c r="AL6547" t="s">
        <v>71</v>
      </c>
      <c r="AM6547">
        <v>80</v>
      </c>
      <c r="AN6547" t="s">
        <v>29635</v>
      </c>
    </row>
    <row r="6548" spans="1:40" x14ac:dyDescent="0.25">
      <c r="A6548" t="s">
        <v>26990</v>
      </c>
      <c r="B6548" t="s">
        <v>29636</v>
      </c>
      <c r="C6548" t="s">
        <v>825</v>
      </c>
      <c r="D6548" t="s">
        <v>983</v>
      </c>
      <c r="H6548" t="s">
        <v>713</v>
      </c>
      <c r="I6548" t="s">
        <v>713</v>
      </c>
      <c r="J6548" t="s">
        <v>29637</v>
      </c>
      <c r="K6548" t="s">
        <v>763</v>
      </c>
      <c r="L6548" t="s">
        <v>29638</v>
      </c>
      <c r="M6548">
        <v>112</v>
      </c>
      <c r="N6548">
        <v>3.95</v>
      </c>
      <c r="O6548" t="s">
        <v>669</v>
      </c>
      <c r="P6548" t="s">
        <v>1297</v>
      </c>
      <c r="Q6548" t="s">
        <v>2019</v>
      </c>
      <c r="R6548" t="s">
        <v>1299</v>
      </c>
      <c r="W6548" t="s">
        <v>978</v>
      </c>
      <c r="X6548" t="s">
        <v>3788</v>
      </c>
      <c r="Z6548" t="s">
        <v>108</v>
      </c>
      <c r="AA6548" t="s">
        <v>114</v>
      </c>
      <c r="AB6548" t="s">
        <v>47</v>
      </c>
      <c r="AC6548" t="s">
        <v>114</v>
      </c>
      <c r="AD6548" t="s">
        <v>114</v>
      </c>
      <c r="AE6548" t="s">
        <v>833</v>
      </c>
      <c r="AF6548" t="s">
        <v>114</v>
      </c>
      <c r="AH6548" t="s">
        <v>4378</v>
      </c>
      <c r="AI6548">
        <v>2</v>
      </c>
      <c r="AK6548" t="s">
        <v>11507</v>
      </c>
      <c r="AL6548" t="s">
        <v>29639</v>
      </c>
      <c r="AM6548">
        <v>90</v>
      </c>
      <c r="AN6548" t="s">
        <v>29640</v>
      </c>
    </row>
    <row r="6549" spans="1:40" x14ac:dyDescent="0.25">
      <c r="A6549" t="s">
        <v>26990</v>
      </c>
      <c r="B6549" t="s">
        <v>29641</v>
      </c>
      <c r="C6549" t="s">
        <v>825</v>
      </c>
      <c r="D6549" t="s">
        <v>130</v>
      </c>
      <c r="H6549" t="s">
        <v>713</v>
      </c>
      <c r="I6549" t="s">
        <v>713</v>
      </c>
      <c r="J6549" t="s">
        <v>4304</v>
      </c>
      <c r="K6549" t="s">
        <v>763</v>
      </c>
      <c r="L6549" t="s">
        <v>29642</v>
      </c>
      <c r="M6549">
        <v>100</v>
      </c>
      <c r="N6549">
        <v>3.53</v>
      </c>
      <c r="O6549" t="s">
        <v>602</v>
      </c>
      <c r="P6549" t="s">
        <v>1297</v>
      </c>
      <c r="Q6549" t="s">
        <v>29623</v>
      </c>
      <c r="R6549" t="s">
        <v>5713</v>
      </c>
      <c r="W6549" t="s">
        <v>978</v>
      </c>
      <c r="X6549" t="s">
        <v>5612</v>
      </c>
      <c r="Z6549" t="s">
        <v>474</v>
      </c>
      <c r="AA6549" t="s">
        <v>114</v>
      </c>
      <c r="AB6549" t="s">
        <v>47</v>
      </c>
      <c r="AC6549" t="s">
        <v>47</v>
      </c>
      <c r="AD6549" t="s">
        <v>114</v>
      </c>
      <c r="AE6549" t="s">
        <v>833</v>
      </c>
      <c r="AF6549" t="s">
        <v>114</v>
      </c>
      <c r="AH6549" t="s">
        <v>526</v>
      </c>
      <c r="AI6549" t="s">
        <v>68</v>
      </c>
      <c r="AK6549" t="s">
        <v>2629</v>
      </c>
      <c r="AL6549" t="s">
        <v>71</v>
      </c>
      <c r="AM6549">
        <v>90</v>
      </c>
      <c r="AN6549" t="s">
        <v>29643</v>
      </c>
    </row>
    <row r="6550" spans="1:40" x14ac:dyDescent="0.25">
      <c r="A6550" t="s">
        <v>26990</v>
      </c>
      <c r="B6550" t="s">
        <v>29644</v>
      </c>
      <c r="C6550" t="s">
        <v>825</v>
      </c>
      <c r="D6550" t="s">
        <v>130</v>
      </c>
      <c r="H6550" t="s">
        <v>713</v>
      </c>
      <c r="I6550" t="s">
        <v>713</v>
      </c>
      <c r="J6550" t="s">
        <v>16619</v>
      </c>
      <c r="K6550" t="s">
        <v>763</v>
      </c>
      <c r="L6550" t="s">
        <v>29645</v>
      </c>
      <c r="M6550">
        <v>92.2</v>
      </c>
      <c r="N6550">
        <v>3.25</v>
      </c>
      <c r="O6550" t="s">
        <v>602</v>
      </c>
      <c r="P6550" t="s">
        <v>1826</v>
      </c>
      <c r="Q6550" t="s">
        <v>25343</v>
      </c>
      <c r="R6550" t="s">
        <v>822</v>
      </c>
      <c r="W6550" t="s">
        <v>978</v>
      </c>
      <c r="X6550" t="s">
        <v>3788</v>
      </c>
      <c r="Z6550" t="s">
        <v>474</v>
      </c>
      <c r="AA6550" t="s">
        <v>114</v>
      </c>
      <c r="AB6550" t="s">
        <v>47</v>
      </c>
      <c r="AC6550" t="s">
        <v>47</v>
      </c>
      <c r="AD6550" t="s">
        <v>114</v>
      </c>
      <c r="AE6550" t="s">
        <v>833</v>
      </c>
      <c r="AF6550" t="s">
        <v>114</v>
      </c>
      <c r="AH6550" t="s">
        <v>526</v>
      </c>
      <c r="AI6550">
        <v>2</v>
      </c>
      <c r="AK6550" t="s">
        <v>11507</v>
      </c>
      <c r="AL6550" t="s">
        <v>5858</v>
      </c>
      <c r="AM6550">
        <v>80</v>
      </c>
      <c r="AN6550" t="s">
        <v>29646</v>
      </c>
    </row>
    <row r="6551" spans="1:40" x14ac:dyDescent="0.25">
      <c r="A6551" t="s">
        <v>26990</v>
      </c>
      <c r="B6551" t="s">
        <v>29647</v>
      </c>
      <c r="C6551" t="s">
        <v>227</v>
      </c>
      <c r="D6551" t="s">
        <v>130</v>
      </c>
      <c r="E6551" t="s">
        <v>13505</v>
      </c>
      <c r="G6551" t="s">
        <v>650</v>
      </c>
      <c r="H6551" t="s">
        <v>713</v>
      </c>
      <c r="I6551" t="s">
        <v>713</v>
      </c>
      <c r="J6551" t="s">
        <v>11340</v>
      </c>
      <c r="K6551" t="s">
        <v>763</v>
      </c>
      <c r="L6551" t="s">
        <v>29648</v>
      </c>
      <c r="M6551">
        <v>98</v>
      </c>
      <c r="N6551">
        <v>3.46</v>
      </c>
      <c r="O6551" t="s">
        <v>602</v>
      </c>
      <c r="P6551" t="s">
        <v>588</v>
      </c>
      <c r="Q6551" t="s">
        <v>2043</v>
      </c>
      <c r="R6551" t="s">
        <v>822</v>
      </c>
      <c r="W6551" t="s">
        <v>978</v>
      </c>
      <c r="X6551" t="s">
        <v>2050</v>
      </c>
      <c r="Z6551" t="s">
        <v>9420</v>
      </c>
      <c r="AA6551" t="s">
        <v>5305</v>
      </c>
      <c r="AB6551" t="s">
        <v>47</v>
      </c>
      <c r="AC6551" t="s">
        <v>47</v>
      </c>
      <c r="AD6551" t="s">
        <v>16633</v>
      </c>
      <c r="AE6551" t="s">
        <v>833</v>
      </c>
      <c r="AF6551" t="s">
        <v>114</v>
      </c>
      <c r="AH6551" t="s">
        <v>526</v>
      </c>
      <c r="AI6551" t="s">
        <v>68</v>
      </c>
      <c r="AK6551" t="s">
        <v>11507</v>
      </c>
      <c r="AL6551" t="s">
        <v>29605</v>
      </c>
      <c r="AM6551">
        <v>120</v>
      </c>
      <c r="AN6551" t="s">
        <v>29649</v>
      </c>
    </row>
    <row r="6552" spans="1:40" x14ac:dyDescent="0.25">
      <c r="A6552" t="s">
        <v>26990</v>
      </c>
      <c r="B6552" t="s">
        <v>29650</v>
      </c>
      <c r="C6552" t="s">
        <v>825</v>
      </c>
      <c r="D6552" t="s">
        <v>531</v>
      </c>
      <c r="H6552" t="s">
        <v>1588</v>
      </c>
      <c r="I6552" t="s">
        <v>1588</v>
      </c>
      <c r="J6552" t="s">
        <v>20093</v>
      </c>
      <c r="K6552" t="s">
        <v>763</v>
      </c>
      <c r="L6552" t="s">
        <v>29651</v>
      </c>
      <c r="M6552">
        <v>94</v>
      </c>
      <c r="N6552">
        <v>3.32</v>
      </c>
      <c r="O6552" t="s">
        <v>602</v>
      </c>
      <c r="P6552" t="s">
        <v>505</v>
      </c>
      <c r="Q6552" t="s">
        <v>29652</v>
      </c>
      <c r="R6552" t="s">
        <v>822</v>
      </c>
      <c r="W6552" t="s">
        <v>978</v>
      </c>
      <c r="X6552" t="s">
        <v>2627</v>
      </c>
      <c r="Z6552" t="s">
        <v>890</v>
      </c>
      <c r="AA6552" t="s">
        <v>114</v>
      </c>
      <c r="AB6552" t="s">
        <v>47</v>
      </c>
      <c r="AC6552" t="s">
        <v>114</v>
      </c>
      <c r="AD6552" t="s">
        <v>114</v>
      </c>
      <c r="AE6552" t="s">
        <v>833</v>
      </c>
      <c r="AF6552" t="s">
        <v>114</v>
      </c>
      <c r="AH6552" t="s">
        <v>4378</v>
      </c>
      <c r="AI6552" t="s">
        <v>68</v>
      </c>
      <c r="AJ6552" t="s">
        <v>126</v>
      </c>
      <c r="AK6552" t="s">
        <v>11507</v>
      </c>
      <c r="AL6552" t="s">
        <v>11974</v>
      </c>
      <c r="AM6552">
        <v>150</v>
      </c>
      <c r="AN6552" t="s">
        <v>29653</v>
      </c>
    </row>
    <row r="6553" spans="1:40" x14ac:dyDescent="0.25">
      <c r="A6553" t="s">
        <v>26990</v>
      </c>
      <c r="B6553" t="s">
        <v>29654</v>
      </c>
      <c r="C6553" t="s">
        <v>825</v>
      </c>
      <c r="D6553" t="s">
        <v>531</v>
      </c>
      <c r="E6553" t="s">
        <v>4910</v>
      </c>
      <c r="G6553" t="s">
        <v>306</v>
      </c>
      <c r="H6553" t="s">
        <v>47</v>
      </c>
      <c r="I6553" t="s">
        <v>47</v>
      </c>
      <c r="J6553" t="s">
        <v>12486</v>
      </c>
      <c r="K6553" t="s">
        <v>1963</v>
      </c>
      <c r="L6553" t="s">
        <v>29655</v>
      </c>
      <c r="M6553">
        <v>99.5</v>
      </c>
      <c r="N6553">
        <v>3.49</v>
      </c>
      <c r="O6553" t="s">
        <v>602</v>
      </c>
      <c r="P6553" t="s">
        <v>5673</v>
      </c>
      <c r="Q6553" t="s">
        <v>6385</v>
      </c>
      <c r="R6553" t="s">
        <v>2359</v>
      </c>
      <c r="W6553" t="s">
        <v>169</v>
      </c>
      <c r="X6553" t="s">
        <v>2346</v>
      </c>
      <c r="Z6553" t="s">
        <v>474</v>
      </c>
      <c r="AA6553" t="s">
        <v>114</v>
      </c>
      <c r="AB6553" t="s">
        <v>47</v>
      </c>
      <c r="AD6553" t="s">
        <v>114</v>
      </c>
      <c r="AE6553" t="s">
        <v>47</v>
      </c>
      <c r="AF6553" t="s">
        <v>114</v>
      </c>
      <c r="AH6553" t="s">
        <v>526</v>
      </c>
      <c r="AI6553" t="s">
        <v>68</v>
      </c>
      <c r="AK6553" t="s">
        <v>11507</v>
      </c>
      <c r="AL6553" t="s">
        <v>71</v>
      </c>
      <c r="AM6553">
        <v>80</v>
      </c>
      <c r="AN6553" t="s">
        <v>29656</v>
      </c>
    </row>
    <row r="6554" spans="1:40" x14ac:dyDescent="0.25">
      <c r="A6554" t="s">
        <v>26990</v>
      </c>
      <c r="B6554" t="s">
        <v>29657</v>
      </c>
      <c r="C6554" t="s">
        <v>825</v>
      </c>
      <c r="D6554" t="s">
        <v>531</v>
      </c>
      <c r="H6554" t="s">
        <v>1588</v>
      </c>
      <c r="I6554" t="s">
        <v>1588</v>
      </c>
      <c r="J6554" t="s">
        <v>20083</v>
      </c>
      <c r="K6554" t="s">
        <v>763</v>
      </c>
      <c r="L6554" t="s">
        <v>29658</v>
      </c>
      <c r="M6554">
        <v>82.8</v>
      </c>
      <c r="N6554">
        <v>2.89</v>
      </c>
      <c r="O6554" t="s">
        <v>602</v>
      </c>
      <c r="P6554" t="s">
        <v>5673</v>
      </c>
      <c r="Q6554" t="s">
        <v>26678</v>
      </c>
      <c r="R6554" t="s">
        <v>2359</v>
      </c>
      <c r="W6554" t="s">
        <v>978</v>
      </c>
      <c r="X6554" t="s">
        <v>2627</v>
      </c>
      <c r="Z6554" t="s">
        <v>890</v>
      </c>
      <c r="AA6554" t="s">
        <v>114</v>
      </c>
      <c r="AB6554" t="s">
        <v>47</v>
      </c>
      <c r="AC6554" t="s">
        <v>114</v>
      </c>
      <c r="AD6554" t="s">
        <v>114</v>
      </c>
      <c r="AE6554" t="s">
        <v>833</v>
      </c>
      <c r="AF6554" t="s">
        <v>114</v>
      </c>
      <c r="AH6554" t="s">
        <v>526</v>
      </c>
      <c r="AI6554" t="s">
        <v>68</v>
      </c>
      <c r="AK6554" t="s">
        <v>2629</v>
      </c>
      <c r="AL6554" t="s">
        <v>1030</v>
      </c>
      <c r="AM6554">
        <v>150</v>
      </c>
      <c r="AN6554" t="s">
        <v>29659</v>
      </c>
    </row>
    <row r="6555" spans="1:40" x14ac:dyDescent="0.25">
      <c r="A6555" t="s">
        <v>26990</v>
      </c>
      <c r="B6555" t="s">
        <v>29660</v>
      </c>
      <c r="C6555" t="s">
        <v>972</v>
      </c>
      <c r="D6555" t="s">
        <v>130</v>
      </c>
      <c r="E6555" t="s">
        <v>2179</v>
      </c>
      <c r="G6555" t="s">
        <v>2180</v>
      </c>
      <c r="H6555" t="s">
        <v>713</v>
      </c>
      <c r="I6555" t="s">
        <v>713</v>
      </c>
      <c r="J6555" t="s">
        <v>16659</v>
      </c>
      <c r="K6555" t="s">
        <v>763</v>
      </c>
      <c r="L6555" t="s">
        <v>29661</v>
      </c>
      <c r="M6555">
        <v>100</v>
      </c>
      <c r="N6555">
        <v>3.53</v>
      </c>
      <c r="O6555" t="s">
        <v>602</v>
      </c>
      <c r="P6555" t="s">
        <v>1297</v>
      </c>
      <c r="Q6555" t="s">
        <v>3780</v>
      </c>
      <c r="R6555" t="s">
        <v>2255</v>
      </c>
      <c r="W6555" t="s">
        <v>978</v>
      </c>
      <c r="X6555" t="s">
        <v>3788</v>
      </c>
      <c r="Z6555" t="s">
        <v>474</v>
      </c>
      <c r="AA6555" t="s">
        <v>270</v>
      </c>
      <c r="AB6555" t="s">
        <v>47</v>
      </c>
      <c r="AC6555" t="s">
        <v>114</v>
      </c>
      <c r="AD6555" t="s">
        <v>114</v>
      </c>
      <c r="AE6555" t="s">
        <v>853</v>
      </c>
      <c r="AF6555" t="s">
        <v>114</v>
      </c>
      <c r="AH6555" t="s">
        <v>9572</v>
      </c>
      <c r="AI6555">
        <v>2</v>
      </c>
      <c r="AK6555" t="s">
        <v>1474</v>
      </c>
      <c r="AL6555" t="s">
        <v>71</v>
      </c>
      <c r="AM6555">
        <v>100</v>
      </c>
      <c r="AN6555" t="s">
        <v>29662</v>
      </c>
    </row>
    <row r="6556" spans="1:40" x14ac:dyDescent="0.25">
      <c r="A6556" t="s">
        <v>26990</v>
      </c>
      <c r="B6556" t="s">
        <v>29663</v>
      </c>
      <c r="C6556" t="s">
        <v>825</v>
      </c>
      <c r="D6556" t="s">
        <v>983</v>
      </c>
      <c r="H6556" t="s">
        <v>713</v>
      </c>
      <c r="I6556" t="s">
        <v>713</v>
      </c>
      <c r="J6556" t="s">
        <v>6319</v>
      </c>
      <c r="K6556" t="s">
        <v>763</v>
      </c>
      <c r="L6556" t="s">
        <v>29664</v>
      </c>
      <c r="M6556">
        <v>105</v>
      </c>
      <c r="N6556">
        <v>3.7</v>
      </c>
      <c r="O6556" t="s">
        <v>669</v>
      </c>
      <c r="P6556" t="s">
        <v>588</v>
      </c>
      <c r="Q6556" t="s">
        <v>24073</v>
      </c>
      <c r="R6556" t="s">
        <v>822</v>
      </c>
      <c r="W6556" t="s">
        <v>978</v>
      </c>
      <c r="X6556" t="s">
        <v>3788</v>
      </c>
      <c r="Z6556" t="s">
        <v>1492</v>
      </c>
      <c r="AA6556" t="s">
        <v>114</v>
      </c>
      <c r="AB6556" t="s">
        <v>47</v>
      </c>
      <c r="AC6556" t="s">
        <v>114</v>
      </c>
      <c r="AD6556" t="s">
        <v>114</v>
      </c>
      <c r="AE6556" t="s">
        <v>833</v>
      </c>
      <c r="AF6556" t="s">
        <v>114</v>
      </c>
      <c r="AH6556" t="s">
        <v>4378</v>
      </c>
      <c r="AI6556">
        <v>2</v>
      </c>
      <c r="AK6556" t="s">
        <v>3560</v>
      </c>
      <c r="AL6556" t="s">
        <v>29665</v>
      </c>
      <c r="AM6556">
        <v>110</v>
      </c>
      <c r="AN6556" t="s">
        <v>29666</v>
      </c>
    </row>
    <row r="6557" spans="1:40" x14ac:dyDescent="0.25">
      <c r="A6557" t="s">
        <v>26990</v>
      </c>
      <c r="B6557" t="s">
        <v>29667</v>
      </c>
      <c r="C6557" t="s">
        <v>825</v>
      </c>
      <c r="D6557" t="s">
        <v>130</v>
      </c>
      <c r="H6557" t="s">
        <v>713</v>
      </c>
      <c r="I6557" t="s">
        <v>713</v>
      </c>
      <c r="J6557" t="s">
        <v>6306</v>
      </c>
      <c r="K6557" t="s">
        <v>763</v>
      </c>
      <c r="L6557" t="s">
        <v>29668</v>
      </c>
      <c r="O6557" t="s">
        <v>602</v>
      </c>
      <c r="P6557" t="s">
        <v>1297</v>
      </c>
      <c r="Q6557" t="s">
        <v>29669</v>
      </c>
      <c r="R6557" t="s">
        <v>5683</v>
      </c>
      <c r="W6557" t="s">
        <v>978</v>
      </c>
      <c r="X6557" t="s">
        <v>2627</v>
      </c>
      <c r="Z6557" t="s">
        <v>536</v>
      </c>
      <c r="AA6557" t="s">
        <v>114</v>
      </c>
      <c r="AB6557" t="s">
        <v>258</v>
      </c>
      <c r="AC6557" t="s">
        <v>47</v>
      </c>
      <c r="AD6557" t="s">
        <v>114</v>
      </c>
      <c r="AE6557" t="s">
        <v>833</v>
      </c>
      <c r="AF6557" t="s">
        <v>114</v>
      </c>
      <c r="AH6557" t="s">
        <v>4378</v>
      </c>
      <c r="AI6557" t="s">
        <v>68</v>
      </c>
      <c r="AK6557" t="s">
        <v>11507</v>
      </c>
      <c r="AL6557" t="s">
        <v>528</v>
      </c>
      <c r="AM6557">
        <v>230</v>
      </c>
      <c r="AN6557" t="s">
        <v>29670</v>
      </c>
    </row>
    <row r="6558" spans="1:40" x14ac:dyDescent="0.25">
      <c r="A6558" t="s">
        <v>26990</v>
      </c>
      <c r="B6558" t="s">
        <v>29671</v>
      </c>
      <c r="C6558" t="s">
        <v>825</v>
      </c>
      <c r="D6558" t="s">
        <v>130</v>
      </c>
      <c r="H6558" t="s">
        <v>713</v>
      </c>
      <c r="I6558" t="s">
        <v>713</v>
      </c>
      <c r="J6558" t="s">
        <v>6306</v>
      </c>
      <c r="K6558" t="s">
        <v>763</v>
      </c>
      <c r="L6558" t="s">
        <v>29672</v>
      </c>
      <c r="O6558" t="s">
        <v>602</v>
      </c>
      <c r="P6558" t="s">
        <v>1297</v>
      </c>
      <c r="Q6558" t="s">
        <v>29673</v>
      </c>
      <c r="R6558" t="s">
        <v>5683</v>
      </c>
      <c r="W6558" t="s">
        <v>978</v>
      </c>
      <c r="X6558" t="s">
        <v>2627</v>
      </c>
      <c r="Z6558" t="s">
        <v>536</v>
      </c>
      <c r="AA6558" t="s">
        <v>114</v>
      </c>
      <c r="AB6558" t="s">
        <v>258</v>
      </c>
      <c r="AC6558" t="s">
        <v>47</v>
      </c>
      <c r="AD6558" t="s">
        <v>114</v>
      </c>
      <c r="AE6558" t="s">
        <v>833</v>
      </c>
      <c r="AF6558" t="s">
        <v>114</v>
      </c>
      <c r="AH6558" t="s">
        <v>596</v>
      </c>
      <c r="AI6558" t="s">
        <v>68</v>
      </c>
      <c r="AK6558" t="s">
        <v>11507</v>
      </c>
      <c r="AL6558" t="s">
        <v>95</v>
      </c>
      <c r="AM6558">
        <v>230</v>
      </c>
      <c r="AN6558" t="s">
        <v>29674</v>
      </c>
    </row>
    <row r="6559" spans="1:40" x14ac:dyDescent="0.25">
      <c r="A6559" t="s">
        <v>26990</v>
      </c>
      <c r="B6559" t="s">
        <v>29675</v>
      </c>
      <c r="C6559" t="s">
        <v>227</v>
      </c>
      <c r="D6559" t="s">
        <v>130</v>
      </c>
      <c r="E6559" t="s">
        <v>1281</v>
      </c>
      <c r="G6559" t="s">
        <v>650</v>
      </c>
      <c r="H6559" t="s">
        <v>713</v>
      </c>
      <c r="I6559" t="s">
        <v>713</v>
      </c>
      <c r="J6559" t="s">
        <v>6306</v>
      </c>
      <c r="K6559" t="s">
        <v>763</v>
      </c>
      <c r="L6559" t="s">
        <v>29676</v>
      </c>
      <c r="M6559">
        <v>108</v>
      </c>
      <c r="N6559">
        <v>3.81</v>
      </c>
      <c r="O6559" t="s">
        <v>602</v>
      </c>
      <c r="P6559" t="s">
        <v>809</v>
      </c>
      <c r="Q6559" t="s">
        <v>29677</v>
      </c>
      <c r="R6559" t="s">
        <v>29678</v>
      </c>
      <c r="W6559" t="s">
        <v>978</v>
      </c>
      <c r="X6559" t="s">
        <v>29679</v>
      </c>
      <c r="Z6559" t="s">
        <v>968</v>
      </c>
      <c r="AA6559" t="s">
        <v>114</v>
      </c>
      <c r="AB6559" t="s">
        <v>47</v>
      </c>
      <c r="AC6559" t="s">
        <v>47</v>
      </c>
      <c r="AD6559" t="s">
        <v>114</v>
      </c>
      <c r="AE6559" t="s">
        <v>853</v>
      </c>
      <c r="AF6559" t="s">
        <v>16547</v>
      </c>
      <c r="AH6559" t="s">
        <v>114</v>
      </c>
      <c r="AI6559" t="s">
        <v>68</v>
      </c>
      <c r="AJ6559" t="s">
        <v>126</v>
      </c>
      <c r="AK6559" t="s">
        <v>2150</v>
      </c>
      <c r="AL6559" t="s">
        <v>71</v>
      </c>
      <c r="AM6559">
        <v>120</v>
      </c>
      <c r="AN6559" t="s">
        <v>29680</v>
      </c>
    </row>
    <row r="6560" spans="1:40" x14ac:dyDescent="0.25">
      <c r="A6560" t="s">
        <v>26990</v>
      </c>
      <c r="B6560" t="s">
        <v>29681</v>
      </c>
      <c r="C6560" t="s">
        <v>227</v>
      </c>
      <c r="D6560" t="s">
        <v>130</v>
      </c>
      <c r="E6560" t="s">
        <v>898</v>
      </c>
      <c r="G6560" t="s">
        <v>845</v>
      </c>
      <c r="H6560" t="s">
        <v>713</v>
      </c>
      <c r="I6560" t="s">
        <v>713</v>
      </c>
      <c r="J6560" t="s">
        <v>20109</v>
      </c>
      <c r="K6560" t="s">
        <v>763</v>
      </c>
      <c r="L6560" t="s">
        <v>29682</v>
      </c>
      <c r="M6560">
        <v>95</v>
      </c>
      <c r="N6560">
        <v>3.35</v>
      </c>
      <c r="O6560" t="s">
        <v>602</v>
      </c>
      <c r="P6560" t="s">
        <v>1297</v>
      </c>
      <c r="Q6560" t="s">
        <v>29683</v>
      </c>
      <c r="R6560" t="s">
        <v>2359</v>
      </c>
      <c r="W6560" t="s">
        <v>2078</v>
      </c>
      <c r="X6560" t="s">
        <v>5612</v>
      </c>
      <c r="Z6560" t="s">
        <v>7454</v>
      </c>
      <c r="AA6560" t="s">
        <v>47</v>
      </c>
      <c r="AB6560" t="s">
        <v>47</v>
      </c>
      <c r="AC6560" t="s">
        <v>114</v>
      </c>
      <c r="AD6560" t="s">
        <v>114</v>
      </c>
      <c r="AE6560" t="s">
        <v>853</v>
      </c>
      <c r="AF6560" t="s">
        <v>114</v>
      </c>
      <c r="AH6560" t="s">
        <v>526</v>
      </c>
      <c r="AI6560">
        <v>2</v>
      </c>
      <c r="AK6560" t="s">
        <v>11507</v>
      </c>
      <c r="AL6560" t="s">
        <v>22904</v>
      </c>
      <c r="AM6560">
        <v>150</v>
      </c>
      <c r="AN6560" t="s">
        <v>29684</v>
      </c>
    </row>
    <row r="6561" spans="1:40" x14ac:dyDescent="0.25">
      <c r="A6561" t="s">
        <v>26990</v>
      </c>
      <c r="B6561" t="s">
        <v>29685</v>
      </c>
      <c r="C6561" t="s">
        <v>825</v>
      </c>
      <c r="D6561" t="s">
        <v>2008</v>
      </c>
      <c r="H6561" t="s">
        <v>713</v>
      </c>
      <c r="I6561" t="s">
        <v>114</v>
      </c>
      <c r="J6561" t="s">
        <v>22337</v>
      </c>
      <c r="K6561" t="s">
        <v>763</v>
      </c>
      <c r="L6561" t="s">
        <v>29686</v>
      </c>
      <c r="M6561">
        <v>84.5</v>
      </c>
      <c r="N6561">
        <v>2.96</v>
      </c>
      <c r="O6561" t="s">
        <v>602</v>
      </c>
      <c r="P6561" t="s">
        <v>934</v>
      </c>
      <c r="Q6561" t="s">
        <v>29687</v>
      </c>
      <c r="R6561" t="s">
        <v>29688</v>
      </c>
      <c r="W6561" t="s">
        <v>114</v>
      </c>
      <c r="X6561" t="s">
        <v>2477</v>
      </c>
      <c r="Z6561" t="s">
        <v>270</v>
      </c>
      <c r="AA6561" t="s">
        <v>114</v>
      </c>
      <c r="AB6561" t="s">
        <v>47</v>
      </c>
      <c r="AC6561" t="s">
        <v>114</v>
      </c>
      <c r="AD6561" t="s">
        <v>114</v>
      </c>
      <c r="AE6561">
        <v>2</v>
      </c>
      <c r="AF6561" t="s">
        <v>114</v>
      </c>
      <c r="AH6561" t="s">
        <v>114</v>
      </c>
      <c r="AI6561" t="s">
        <v>114</v>
      </c>
      <c r="AK6561" t="s">
        <v>2629</v>
      </c>
      <c r="AL6561" t="s">
        <v>6224</v>
      </c>
      <c r="AM6561">
        <v>40</v>
      </c>
      <c r="AN6561" t="s">
        <v>29689</v>
      </c>
    </row>
    <row r="6562" spans="1:40" x14ac:dyDescent="0.25">
      <c r="A6562" t="s">
        <v>26990</v>
      </c>
      <c r="B6562" t="s">
        <v>29690</v>
      </c>
      <c r="C6562" t="s">
        <v>227</v>
      </c>
      <c r="D6562" t="s">
        <v>130</v>
      </c>
      <c r="E6562" t="s">
        <v>2202</v>
      </c>
      <c r="G6562" t="s">
        <v>845</v>
      </c>
      <c r="H6562" t="s">
        <v>713</v>
      </c>
      <c r="I6562" t="s">
        <v>713</v>
      </c>
      <c r="J6562" t="s">
        <v>6306</v>
      </c>
      <c r="K6562" t="s">
        <v>763</v>
      </c>
      <c r="L6562" t="s">
        <v>29691</v>
      </c>
      <c r="M6562">
        <v>136</v>
      </c>
      <c r="N6562">
        <v>4.8</v>
      </c>
      <c r="O6562" t="s">
        <v>602</v>
      </c>
      <c r="P6562" t="s">
        <v>809</v>
      </c>
      <c r="Q6562" t="s">
        <v>7401</v>
      </c>
      <c r="R6562" t="s">
        <v>822</v>
      </c>
      <c r="W6562" t="s">
        <v>141</v>
      </c>
      <c r="X6562" t="s">
        <v>16517</v>
      </c>
      <c r="Z6562" t="s">
        <v>108</v>
      </c>
      <c r="AA6562" t="s">
        <v>114</v>
      </c>
      <c r="AB6562" t="s">
        <v>47</v>
      </c>
      <c r="AC6562" t="s">
        <v>114</v>
      </c>
      <c r="AD6562" t="s">
        <v>114</v>
      </c>
      <c r="AE6562" t="s">
        <v>853</v>
      </c>
      <c r="AF6562" t="s">
        <v>16468</v>
      </c>
      <c r="AH6562" t="s">
        <v>114</v>
      </c>
      <c r="AI6562" t="s">
        <v>68</v>
      </c>
      <c r="AK6562" t="s">
        <v>1474</v>
      </c>
      <c r="AL6562" t="s">
        <v>29692</v>
      </c>
      <c r="AM6562">
        <v>110</v>
      </c>
      <c r="AN6562" t="s">
        <v>29693</v>
      </c>
    </row>
    <row r="6563" spans="1:40" x14ac:dyDescent="0.25">
      <c r="A6563" t="s">
        <v>26990</v>
      </c>
      <c r="B6563" t="s">
        <v>29694</v>
      </c>
      <c r="C6563" t="s">
        <v>825</v>
      </c>
      <c r="D6563" t="s">
        <v>130</v>
      </c>
      <c r="H6563" t="s">
        <v>713</v>
      </c>
      <c r="I6563" t="s">
        <v>713</v>
      </c>
      <c r="J6563" t="s">
        <v>924</v>
      </c>
      <c r="K6563" t="s">
        <v>763</v>
      </c>
      <c r="L6563" t="s">
        <v>29695</v>
      </c>
      <c r="M6563">
        <v>113.7</v>
      </c>
      <c r="N6563">
        <v>3.99</v>
      </c>
      <c r="O6563" t="s">
        <v>602</v>
      </c>
      <c r="P6563" t="s">
        <v>1826</v>
      </c>
      <c r="Q6563" t="s">
        <v>29599</v>
      </c>
      <c r="R6563" t="s">
        <v>5261</v>
      </c>
      <c r="W6563" t="s">
        <v>978</v>
      </c>
      <c r="X6563" t="s">
        <v>3788</v>
      </c>
      <c r="Z6563" t="s">
        <v>108</v>
      </c>
      <c r="AA6563" t="s">
        <v>114</v>
      </c>
      <c r="AB6563" t="s">
        <v>47</v>
      </c>
      <c r="AC6563" t="s">
        <v>47</v>
      </c>
      <c r="AD6563" t="s">
        <v>114</v>
      </c>
      <c r="AE6563" t="s">
        <v>833</v>
      </c>
      <c r="AF6563" t="s">
        <v>114</v>
      </c>
      <c r="AH6563" t="s">
        <v>4378</v>
      </c>
      <c r="AI6563">
        <v>2</v>
      </c>
      <c r="AK6563" t="s">
        <v>11507</v>
      </c>
      <c r="AL6563" t="s">
        <v>71</v>
      </c>
      <c r="AM6563">
        <v>80</v>
      </c>
      <c r="AN6563" t="s">
        <v>29696</v>
      </c>
    </row>
    <row r="6564" spans="1:40" x14ac:dyDescent="0.25">
      <c r="A6564" t="s">
        <v>26990</v>
      </c>
      <c r="B6564" t="s">
        <v>29697</v>
      </c>
      <c r="C6564" t="s">
        <v>825</v>
      </c>
      <c r="D6564" t="s">
        <v>130</v>
      </c>
      <c r="H6564" t="s">
        <v>713</v>
      </c>
      <c r="I6564" t="s">
        <v>713</v>
      </c>
      <c r="J6564" t="s">
        <v>6319</v>
      </c>
      <c r="K6564" t="s">
        <v>763</v>
      </c>
      <c r="L6564" t="s">
        <v>29698</v>
      </c>
      <c r="M6564">
        <v>141</v>
      </c>
      <c r="N6564">
        <v>4.97</v>
      </c>
      <c r="O6564" t="s">
        <v>602</v>
      </c>
      <c r="P6564" t="s">
        <v>204</v>
      </c>
      <c r="Q6564" t="s">
        <v>29699</v>
      </c>
      <c r="R6564" t="s">
        <v>676</v>
      </c>
      <c r="S6564" t="s">
        <v>928</v>
      </c>
      <c r="W6564" t="s">
        <v>1706</v>
      </c>
      <c r="Z6564" t="s">
        <v>223</v>
      </c>
      <c r="AA6564" t="s">
        <v>114</v>
      </c>
      <c r="AB6564" t="s">
        <v>47</v>
      </c>
      <c r="AC6564" t="s">
        <v>47</v>
      </c>
      <c r="AD6564" t="s">
        <v>832</v>
      </c>
      <c r="AE6564" t="s">
        <v>833</v>
      </c>
      <c r="AF6564" t="s">
        <v>92</v>
      </c>
      <c r="AH6564" t="s">
        <v>114</v>
      </c>
      <c r="AI6564" t="s">
        <v>68</v>
      </c>
      <c r="AJ6564" t="s">
        <v>126</v>
      </c>
      <c r="AK6564" t="s">
        <v>539</v>
      </c>
      <c r="AL6564" t="s">
        <v>29700</v>
      </c>
      <c r="AM6564">
        <v>160</v>
      </c>
      <c r="AN6564" t="s">
        <v>29701</v>
      </c>
    </row>
    <row r="6565" spans="1:40" x14ac:dyDescent="0.25">
      <c r="A6565" t="s">
        <v>26990</v>
      </c>
      <c r="B6565" t="s">
        <v>29702</v>
      </c>
      <c r="C6565" t="s">
        <v>227</v>
      </c>
      <c r="D6565" t="s">
        <v>130</v>
      </c>
      <c r="E6565" t="s">
        <v>2202</v>
      </c>
      <c r="G6565" t="s">
        <v>845</v>
      </c>
      <c r="H6565" t="s">
        <v>713</v>
      </c>
      <c r="I6565" t="s">
        <v>713</v>
      </c>
      <c r="J6565" t="s">
        <v>11340</v>
      </c>
      <c r="K6565" t="s">
        <v>763</v>
      </c>
      <c r="L6565" t="s">
        <v>29703</v>
      </c>
      <c r="M6565">
        <v>94</v>
      </c>
      <c r="N6565">
        <v>3.32</v>
      </c>
      <c r="O6565" t="s">
        <v>602</v>
      </c>
      <c r="P6565" t="s">
        <v>809</v>
      </c>
      <c r="Q6565" t="s">
        <v>16368</v>
      </c>
      <c r="R6565" t="s">
        <v>936</v>
      </c>
      <c r="W6565" t="s">
        <v>141</v>
      </c>
      <c r="X6565" t="s">
        <v>29704</v>
      </c>
      <c r="Z6565" t="s">
        <v>4994</v>
      </c>
      <c r="AA6565" t="s">
        <v>114</v>
      </c>
      <c r="AB6565" t="s">
        <v>47</v>
      </c>
      <c r="AC6565" t="s">
        <v>114</v>
      </c>
      <c r="AD6565" t="s">
        <v>114</v>
      </c>
      <c r="AE6565" t="s">
        <v>833</v>
      </c>
      <c r="AF6565" t="s">
        <v>114</v>
      </c>
      <c r="AH6565" t="s">
        <v>114</v>
      </c>
      <c r="AI6565" t="s">
        <v>68</v>
      </c>
      <c r="AJ6565" t="s">
        <v>126</v>
      </c>
      <c r="AK6565" t="s">
        <v>1474</v>
      </c>
      <c r="AL6565" t="s">
        <v>71</v>
      </c>
      <c r="AM6565">
        <v>120</v>
      </c>
      <c r="AN6565" t="s">
        <v>29705</v>
      </c>
    </row>
    <row r="6566" spans="1:40" x14ac:dyDescent="0.25">
      <c r="A6566" t="s">
        <v>26990</v>
      </c>
      <c r="B6566" t="s">
        <v>29706</v>
      </c>
      <c r="C6566" t="s">
        <v>825</v>
      </c>
      <c r="D6566" t="s">
        <v>130</v>
      </c>
      <c r="H6566" t="s">
        <v>713</v>
      </c>
      <c r="I6566" t="s">
        <v>713</v>
      </c>
      <c r="J6566" t="s">
        <v>6306</v>
      </c>
      <c r="K6566" t="s">
        <v>763</v>
      </c>
      <c r="L6566" t="s">
        <v>29707</v>
      </c>
      <c r="M6566">
        <v>96</v>
      </c>
      <c r="N6566">
        <v>3.39</v>
      </c>
      <c r="O6566" t="s">
        <v>602</v>
      </c>
      <c r="P6566" t="s">
        <v>809</v>
      </c>
      <c r="Q6566" t="s">
        <v>16048</v>
      </c>
      <c r="R6566" t="s">
        <v>936</v>
      </c>
      <c r="W6566" t="s">
        <v>1706</v>
      </c>
      <c r="X6566" t="s">
        <v>16225</v>
      </c>
      <c r="Z6566" t="s">
        <v>223</v>
      </c>
      <c r="AA6566" t="s">
        <v>114</v>
      </c>
      <c r="AB6566" t="s">
        <v>47</v>
      </c>
      <c r="AC6566" t="s">
        <v>47</v>
      </c>
      <c r="AD6566" t="s">
        <v>832</v>
      </c>
      <c r="AE6566" t="s">
        <v>833</v>
      </c>
      <c r="AF6566" t="s">
        <v>114</v>
      </c>
      <c r="AH6566" t="s">
        <v>526</v>
      </c>
      <c r="AI6566" t="s">
        <v>68</v>
      </c>
      <c r="AJ6566" t="s">
        <v>126</v>
      </c>
      <c r="AK6566" t="s">
        <v>11507</v>
      </c>
      <c r="AL6566" t="s">
        <v>29708</v>
      </c>
      <c r="AM6566">
        <v>120</v>
      </c>
      <c r="AN6566" t="s">
        <v>29709</v>
      </c>
    </row>
    <row r="6567" spans="1:40" x14ac:dyDescent="0.25">
      <c r="A6567" t="s">
        <v>26990</v>
      </c>
      <c r="B6567" t="s">
        <v>29710</v>
      </c>
      <c r="C6567" t="s">
        <v>825</v>
      </c>
      <c r="D6567" t="s">
        <v>531</v>
      </c>
      <c r="E6567" t="s">
        <v>4910</v>
      </c>
      <c r="G6567" t="s">
        <v>47</v>
      </c>
      <c r="H6567" t="s">
        <v>713</v>
      </c>
      <c r="I6567" t="s">
        <v>713</v>
      </c>
      <c r="J6567" t="s">
        <v>29711</v>
      </c>
      <c r="K6567" t="s">
        <v>763</v>
      </c>
      <c r="L6567" t="s">
        <v>29712</v>
      </c>
      <c r="M6567">
        <v>102.7</v>
      </c>
      <c r="N6567">
        <v>3.6</v>
      </c>
      <c r="O6567" t="s">
        <v>602</v>
      </c>
      <c r="P6567" t="s">
        <v>809</v>
      </c>
      <c r="Q6567" t="s">
        <v>29713</v>
      </c>
      <c r="R6567" t="s">
        <v>822</v>
      </c>
      <c r="W6567" t="s">
        <v>978</v>
      </c>
      <c r="X6567" t="s">
        <v>2346</v>
      </c>
      <c r="Z6567" t="s">
        <v>890</v>
      </c>
      <c r="AA6567" t="s">
        <v>2881</v>
      </c>
      <c r="AB6567" t="s">
        <v>47</v>
      </c>
      <c r="AC6567" t="s">
        <v>114</v>
      </c>
      <c r="AD6567" t="s">
        <v>114</v>
      </c>
      <c r="AE6567" t="s">
        <v>833</v>
      </c>
      <c r="AF6567" t="s">
        <v>114</v>
      </c>
      <c r="AH6567" t="s">
        <v>526</v>
      </c>
      <c r="AI6567" t="s">
        <v>68</v>
      </c>
      <c r="AJ6567" t="s">
        <v>126</v>
      </c>
      <c r="AK6567" t="s">
        <v>11507</v>
      </c>
      <c r="AL6567" t="s">
        <v>29714</v>
      </c>
      <c r="AM6567">
        <v>150</v>
      </c>
      <c r="AN6567" t="s">
        <v>29715</v>
      </c>
    </row>
    <row r="6568" spans="1:40" x14ac:dyDescent="0.25">
      <c r="A6568" t="s">
        <v>26990</v>
      </c>
      <c r="B6568" t="s">
        <v>29716</v>
      </c>
      <c r="C6568" t="s">
        <v>227</v>
      </c>
      <c r="D6568" t="s">
        <v>130</v>
      </c>
      <c r="E6568" t="s">
        <v>151</v>
      </c>
      <c r="G6568" t="s">
        <v>845</v>
      </c>
      <c r="H6568" t="s">
        <v>1588</v>
      </c>
      <c r="I6568" t="s">
        <v>1588</v>
      </c>
      <c r="J6568" t="s">
        <v>12745</v>
      </c>
      <c r="K6568" t="s">
        <v>763</v>
      </c>
      <c r="L6568" t="s">
        <v>29717</v>
      </c>
      <c r="M6568">
        <v>124</v>
      </c>
      <c r="N6568">
        <v>4.37</v>
      </c>
      <c r="O6568" t="s">
        <v>602</v>
      </c>
      <c r="P6568" t="s">
        <v>505</v>
      </c>
      <c r="Q6568" t="s">
        <v>2205</v>
      </c>
      <c r="R6568" t="s">
        <v>798</v>
      </c>
      <c r="S6568" t="s">
        <v>29718</v>
      </c>
      <c r="T6568" t="s">
        <v>6215</v>
      </c>
      <c r="W6568" t="s">
        <v>141</v>
      </c>
      <c r="X6568" t="s">
        <v>13654</v>
      </c>
      <c r="Z6568" t="s">
        <v>890</v>
      </c>
      <c r="AA6568" t="s">
        <v>114</v>
      </c>
      <c r="AB6568" t="s">
        <v>47</v>
      </c>
      <c r="AC6568" t="s">
        <v>47</v>
      </c>
      <c r="AD6568" t="s">
        <v>832</v>
      </c>
      <c r="AE6568" t="s">
        <v>833</v>
      </c>
      <c r="AF6568" t="s">
        <v>47</v>
      </c>
      <c r="AH6568" t="s">
        <v>114</v>
      </c>
      <c r="AI6568" t="s">
        <v>68</v>
      </c>
      <c r="AJ6568" t="s">
        <v>816</v>
      </c>
      <c r="AK6568" t="s">
        <v>539</v>
      </c>
      <c r="AL6568" t="s">
        <v>95</v>
      </c>
      <c r="AM6568">
        <v>160</v>
      </c>
      <c r="AN6568" t="s">
        <v>29719</v>
      </c>
    </row>
    <row r="6569" spans="1:40" x14ac:dyDescent="0.25">
      <c r="A6569" t="s">
        <v>26990</v>
      </c>
      <c r="B6569" t="s">
        <v>29720</v>
      </c>
      <c r="C6569" t="s">
        <v>825</v>
      </c>
      <c r="D6569" t="s">
        <v>1185</v>
      </c>
      <c r="H6569" t="s">
        <v>713</v>
      </c>
      <c r="I6569" t="s">
        <v>114</v>
      </c>
      <c r="J6569" t="s">
        <v>11295</v>
      </c>
      <c r="K6569" t="s">
        <v>763</v>
      </c>
      <c r="L6569" t="s">
        <v>2312</v>
      </c>
      <c r="M6569">
        <v>80</v>
      </c>
      <c r="N6569">
        <v>2.82</v>
      </c>
      <c r="O6569" t="s">
        <v>602</v>
      </c>
      <c r="P6569" t="s">
        <v>2313</v>
      </c>
      <c r="Q6569" t="s">
        <v>29721</v>
      </c>
      <c r="R6569" t="s">
        <v>29722</v>
      </c>
      <c r="W6569" t="s">
        <v>2087</v>
      </c>
      <c r="X6569" t="s">
        <v>2470</v>
      </c>
      <c r="AB6569" t="s">
        <v>258</v>
      </c>
      <c r="AC6569" t="s">
        <v>114</v>
      </c>
      <c r="AD6569" t="s">
        <v>114</v>
      </c>
      <c r="AE6569" t="s">
        <v>114</v>
      </c>
      <c r="AF6569" t="s">
        <v>114</v>
      </c>
      <c r="AH6569" t="s">
        <v>9572</v>
      </c>
      <c r="AI6569" t="s">
        <v>20117</v>
      </c>
      <c r="AK6569" t="s">
        <v>1474</v>
      </c>
      <c r="AL6569" t="s">
        <v>29723</v>
      </c>
      <c r="AM6569">
        <v>30</v>
      </c>
      <c r="AN6569" t="s">
        <v>29724</v>
      </c>
    </row>
    <row r="6570" spans="1:40" x14ac:dyDescent="0.25">
      <c r="A6570" t="s">
        <v>26990</v>
      </c>
      <c r="B6570" t="s">
        <v>29725</v>
      </c>
      <c r="C6570" t="s">
        <v>825</v>
      </c>
      <c r="D6570" t="s">
        <v>1185</v>
      </c>
      <c r="H6570" t="s">
        <v>114</v>
      </c>
      <c r="I6570" t="s">
        <v>114</v>
      </c>
      <c r="J6570" t="s">
        <v>11295</v>
      </c>
      <c r="K6570" t="s">
        <v>763</v>
      </c>
      <c r="L6570" t="s">
        <v>29726</v>
      </c>
      <c r="M6570">
        <v>79</v>
      </c>
      <c r="N6570">
        <v>2.79</v>
      </c>
      <c r="O6570" t="s">
        <v>602</v>
      </c>
      <c r="P6570" t="s">
        <v>2313</v>
      </c>
      <c r="Q6570" t="s">
        <v>16200</v>
      </c>
      <c r="R6570" t="s">
        <v>16201</v>
      </c>
      <c r="W6570" t="s">
        <v>114</v>
      </c>
      <c r="AB6570" t="s">
        <v>258</v>
      </c>
      <c r="AC6570" t="s">
        <v>114</v>
      </c>
      <c r="AD6570" t="s">
        <v>114</v>
      </c>
      <c r="AE6570" t="s">
        <v>114</v>
      </c>
      <c r="AF6570" t="s">
        <v>114</v>
      </c>
      <c r="AH6570" t="s">
        <v>13008</v>
      </c>
      <c r="AI6570" t="s">
        <v>114</v>
      </c>
      <c r="AK6570" t="s">
        <v>1474</v>
      </c>
      <c r="AL6570" t="s">
        <v>5966</v>
      </c>
      <c r="AM6570">
        <v>30</v>
      </c>
      <c r="AN6570" t="s">
        <v>29727</v>
      </c>
    </row>
    <row r="6571" spans="1:40" x14ac:dyDescent="0.25">
      <c r="A6571" t="s">
        <v>26990</v>
      </c>
      <c r="B6571" t="s">
        <v>29728</v>
      </c>
      <c r="C6571" t="s">
        <v>825</v>
      </c>
      <c r="D6571" t="s">
        <v>1185</v>
      </c>
      <c r="H6571" t="s">
        <v>713</v>
      </c>
      <c r="I6571" t="s">
        <v>114</v>
      </c>
      <c r="J6571" t="s">
        <v>16668</v>
      </c>
      <c r="K6571" t="s">
        <v>763</v>
      </c>
      <c r="L6571" t="s">
        <v>29729</v>
      </c>
      <c r="M6571">
        <v>78</v>
      </c>
      <c r="N6571">
        <v>2.75</v>
      </c>
      <c r="O6571" t="s">
        <v>602</v>
      </c>
      <c r="P6571" t="s">
        <v>2313</v>
      </c>
      <c r="Q6571" t="s">
        <v>29730</v>
      </c>
      <c r="R6571" t="s">
        <v>2012</v>
      </c>
      <c r="W6571" t="s">
        <v>2087</v>
      </c>
      <c r="X6571" t="s">
        <v>3836</v>
      </c>
      <c r="Z6571" t="s">
        <v>270</v>
      </c>
      <c r="AA6571" t="s">
        <v>114</v>
      </c>
      <c r="AB6571" t="s">
        <v>258</v>
      </c>
      <c r="AC6571" t="s">
        <v>114</v>
      </c>
      <c r="AD6571" t="s">
        <v>114</v>
      </c>
      <c r="AE6571">
        <v>2</v>
      </c>
      <c r="AF6571" t="s">
        <v>114</v>
      </c>
      <c r="AH6571" t="s">
        <v>29731</v>
      </c>
      <c r="AI6571">
        <v>2</v>
      </c>
      <c r="AK6571" t="s">
        <v>1474</v>
      </c>
      <c r="AL6571" t="s">
        <v>71</v>
      </c>
      <c r="AM6571">
        <v>30</v>
      </c>
      <c r="AN6571" t="s">
        <v>29732</v>
      </c>
    </row>
    <row r="6572" spans="1:40" x14ac:dyDescent="0.25">
      <c r="A6572" t="s">
        <v>26990</v>
      </c>
      <c r="B6572" t="s">
        <v>29733</v>
      </c>
      <c r="C6572" t="s">
        <v>825</v>
      </c>
      <c r="D6572" t="s">
        <v>1185</v>
      </c>
      <c r="H6572" t="s">
        <v>713</v>
      </c>
      <c r="I6572" t="s">
        <v>114</v>
      </c>
      <c r="J6572" t="s">
        <v>924</v>
      </c>
      <c r="K6572" t="s">
        <v>763</v>
      </c>
      <c r="L6572" t="s">
        <v>29734</v>
      </c>
      <c r="M6572">
        <v>81</v>
      </c>
      <c r="N6572">
        <v>2.86</v>
      </c>
      <c r="O6572" t="s">
        <v>602</v>
      </c>
      <c r="P6572" t="s">
        <v>2313</v>
      </c>
      <c r="Q6572" t="s">
        <v>28558</v>
      </c>
      <c r="R6572" t="s">
        <v>16201</v>
      </c>
      <c r="W6572" t="s">
        <v>114</v>
      </c>
      <c r="AB6572" t="s">
        <v>47</v>
      </c>
      <c r="AC6572" t="s">
        <v>114</v>
      </c>
      <c r="AD6572" t="s">
        <v>114</v>
      </c>
      <c r="AE6572" t="s">
        <v>20117</v>
      </c>
      <c r="AF6572" t="s">
        <v>114</v>
      </c>
      <c r="AH6572" t="s">
        <v>67</v>
      </c>
      <c r="AI6572" t="s">
        <v>114</v>
      </c>
      <c r="AK6572" t="s">
        <v>1474</v>
      </c>
      <c r="AL6572" t="s">
        <v>18733</v>
      </c>
      <c r="AM6572">
        <v>30</v>
      </c>
      <c r="AN6572" t="s">
        <v>29735</v>
      </c>
    </row>
    <row r="6573" spans="1:40" x14ac:dyDescent="0.25">
      <c r="A6573" t="s">
        <v>26990</v>
      </c>
      <c r="B6573" t="s">
        <v>29736</v>
      </c>
      <c r="C6573" t="s">
        <v>825</v>
      </c>
      <c r="D6573" t="s">
        <v>130</v>
      </c>
      <c r="H6573" t="s">
        <v>713</v>
      </c>
      <c r="I6573" t="s">
        <v>713</v>
      </c>
      <c r="J6573" t="s">
        <v>920</v>
      </c>
      <c r="K6573" t="s">
        <v>763</v>
      </c>
      <c r="L6573" t="s">
        <v>29737</v>
      </c>
      <c r="M6573">
        <v>123</v>
      </c>
      <c r="N6573">
        <v>4.34</v>
      </c>
      <c r="O6573" t="s">
        <v>602</v>
      </c>
      <c r="P6573" t="s">
        <v>934</v>
      </c>
      <c r="Q6573" t="s">
        <v>29738</v>
      </c>
      <c r="R6573" t="s">
        <v>29739</v>
      </c>
      <c r="W6573" t="s">
        <v>1706</v>
      </c>
      <c r="Z6573" t="s">
        <v>474</v>
      </c>
      <c r="AA6573" t="s">
        <v>114</v>
      </c>
      <c r="AB6573" t="s">
        <v>47</v>
      </c>
      <c r="AC6573" t="s">
        <v>114</v>
      </c>
      <c r="AD6573" t="s">
        <v>114</v>
      </c>
      <c r="AE6573" t="s">
        <v>853</v>
      </c>
      <c r="AF6573" t="s">
        <v>114</v>
      </c>
      <c r="AH6573" t="s">
        <v>114</v>
      </c>
      <c r="AI6573">
        <v>2</v>
      </c>
      <c r="AK6573" t="s">
        <v>759</v>
      </c>
      <c r="AL6573" t="s">
        <v>71</v>
      </c>
      <c r="AM6573">
        <v>40</v>
      </c>
      <c r="AN6573" t="s">
        <v>29740</v>
      </c>
    </row>
    <row r="6574" spans="1:40" x14ac:dyDescent="0.25">
      <c r="A6574" t="s">
        <v>26990</v>
      </c>
      <c r="B6574" t="s">
        <v>29741</v>
      </c>
      <c r="C6574" t="s">
        <v>227</v>
      </c>
      <c r="D6574" t="s">
        <v>130</v>
      </c>
      <c r="E6574" t="s">
        <v>233</v>
      </c>
      <c r="G6574" t="s">
        <v>583</v>
      </c>
      <c r="H6574" t="s">
        <v>713</v>
      </c>
      <c r="I6574" t="s">
        <v>713</v>
      </c>
      <c r="J6574" t="s">
        <v>924</v>
      </c>
      <c r="K6574" t="s">
        <v>763</v>
      </c>
      <c r="L6574" t="s">
        <v>29742</v>
      </c>
      <c r="M6574">
        <v>164</v>
      </c>
      <c r="N6574">
        <v>5.78</v>
      </c>
      <c r="O6574" t="s">
        <v>602</v>
      </c>
      <c r="P6574" t="s">
        <v>20000</v>
      </c>
      <c r="Q6574" t="s">
        <v>7256</v>
      </c>
      <c r="R6574" t="s">
        <v>22392</v>
      </c>
      <c r="S6574" t="s">
        <v>9273</v>
      </c>
      <c r="T6574" t="s">
        <v>29743</v>
      </c>
      <c r="W6574" t="s">
        <v>141</v>
      </c>
      <c r="X6574" t="s">
        <v>105</v>
      </c>
      <c r="Y6574" t="s">
        <v>22089</v>
      </c>
      <c r="Z6574" t="s">
        <v>223</v>
      </c>
      <c r="AA6574" t="s">
        <v>47</v>
      </c>
      <c r="AB6574" t="s">
        <v>47</v>
      </c>
      <c r="AC6574" t="s">
        <v>114</v>
      </c>
      <c r="AD6574" t="s">
        <v>16592</v>
      </c>
      <c r="AE6574" t="s">
        <v>853</v>
      </c>
      <c r="AF6574" t="s">
        <v>29744</v>
      </c>
      <c r="AH6574" t="s">
        <v>526</v>
      </c>
      <c r="AI6574" t="s">
        <v>68</v>
      </c>
      <c r="AJ6574" t="s">
        <v>126</v>
      </c>
      <c r="AK6574" t="s">
        <v>539</v>
      </c>
      <c r="AL6574" t="s">
        <v>29745</v>
      </c>
      <c r="AM6574">
        <v>280</v>
      </c>
      <c r="AN6574" t="s">
        <v>29746</v>
      </c>
    </row>
    <row r="6575" spans="1:40" x14ac:dyDescent="0.25">
      <c r="A6575" t="s">
        <v>26990</v>
      </c>
      <c r="B6575" t="s">
        <v>29747</v>
      </c>
      <c r="C6575" t="s">
        <v>227</v>
      </c>
      <c r="D6575" t="s">
        <v>130</v>
      </c>
      <c r="E6575" t="s">
        <v>9256</v>
      </c>
      <c r="G6575" t="s">
        <v>306</v>
      </c>
      <c r="H6575" t="s">
        <v>713</v>
      </c>
      <c r="I6575" t="s">
        <v>713</v>
      </c>
      <c r="J6575" t="s">
        <v>6306</v>
      </c>
      <c r="K6575" t="s">
        <v>763</v>
      </c>
      <c r="L6575" t="s">
        <v>29748</v>
      </c>
      <c r="O6575" t="s">
        <v>602</v>
      </c>
      <c r="P6575" t="s">
        <v>29749</v>
      </c>
      <c r="Q6575" t="s">
        <v>19616</v>
      </c>
      <c r="R6575" t="s">
        <v>798</v>
      </c>
      <c r="S6575" t="s">
        <v>914</v>
      </c>
      <c r="W6575" t="s">
        <v>2217</v>
      </c>
      <c r="X6575" t="s">
        <v>2149</v>
      </c>
      <c r="Z6575" t="s">
        <v>223</v>
      </c>
      <c r="AA6575" t="s">
        <v>114</v>
      </c>
      <c r="AB6575" t="s">
        <v>47</v>
      </c>
      <c r="AC6575" t="s">
        <v>47</v>
      </c>
      <c r="AD6575" t="s">
        <v>16633</v>
      </c>
      <c r="AE6575" t="s">
        <v>833</v>
      </c>
      <c r="AF6575" t="s">
        <v>16468</v>
      </c>
      <c r="AH6575" t="s">
        <v>114</v>
      </c>
      <c r="AI6575">
        <v>2</v>
      </c>
      <c r="AJ6575" t="s">
        <v>69</v>
      </c>
      <c r="AK6575" t="s">
        <v>539</v>
      </c>
      <c r="AL6575" t="s">
        <v>71</v>
      </c>
      <c r="AM6575">
        <v>90</v>
      </c>
      <c r="AN6575" t="s">
        <v>29750</v>
      </c>
    </row>
    <row r="6576" spans="1:40" x14ac:dyDescent="0.25">
      <c r="A6576" t="s">
        <v>26990</v>
      </c>
      <c r="B6576" t="s">
        <v>29751</v>
      </c>
      <c r="C6576" t="s">
        <v>227</v>
      </c>
      <c r="D6576" t="s">
        <v>130</v>
      </c>
      <c r="E6576" t="s">
        <v>151</v>
      </c>
      <c r="G6576" t="s">
        <v>583</v>
      </c>
      <c r="H6576" t="s">
        <v>1588</v>
      </c>
      <c r="I6576" t="s">
        <v>1588</v>
      </c>
      <c r="J6576" t="s">
        <v>6343</v>
      </c>
      <c r="K6576" t="s">
        <v>1647</v>
      </c>
      <c r="L6576" t="s">
        <v>29752</v>
      </c>
      <c r="O6576" t="s">
        <v>602</v>
      </c>
      <c r="P6576" t="s">
        <v>204</v>
      </c>
      <c r="Q6576" t="s">
        <v>29753</v>
      </c>
      <c r="R6576" t="s">
        <v>29400</v>
      </c>
      <c r="W6576" t="s">
        <v>141</v>
      </c>
      <c r="X6576" t="s">
        <v>105</v>
      </c>
      <c r="Z6576" t="s">
        <v>29754</v>
      </c>
      <c r="AA6576" t="s">
        <v>5305</v>
      </c>
      <c r="AB6576" t="s">
        <v>47</v>
      </c>
      <c r="AC6576" t="s">
        <v>114</v>
      </c>
      <c r="AD6576" t="s">
        <v>16592</v>
      </c>
      <c r="AE6576" t="s">
        <v>833</v>
      </c>
      <c r="AF6576" t="s">
        <v>92</v>
      </c>
      <c r="AH6576" t="s">
        <v>526</v>
      </c>
      <c r="AI6576">
        <v>2</v>
      </c>
      <c r="AJ6576" t="s">
        <v>69</v>
      </c>
      <c r="AK6576" t="s">
        <v>539</v>
      </c>
      <c r="AL6576" t="s">
        <v>71</v>
      </c>
      <c r="AN6576" t="s">
        <v>29755</v>
      </c>
    </row>
    <row r="6577" spans="1:40" x14ac:dyDescent="0.25">
      <c r="A6577" t="s">
        <v>26990</v>
      </c>
      <c r="B6577" t="s">
        <v>29756</v>
      </c>
      <c r="C6577" t="s">
        <v>227</v>
      </c>
      <c r="D6577" t="s">
        <v>531</v>
      </c>
      <c r="E6577" t="s">
        <v>898</v>
      </c>
      <c r="G6577" t="s">
        <v>29757</v>
      </c>
      <c r="H6577" t="s">
        <v>1588</v>
      </c>
      <c r="I6577" t="s">
        <v>1588</v>
      </c>
      <c r="J6577" t="s">
        <v>16668</v>
      </c>
      <c r="K6577" t="s">
        <v>763</v>
      </c>
      <c r="L6577" t="s">
        <v>29752</v>
      </c>
      <c r="M6577">
        <v>145</v>
      </c>
      <c r="N6577">
        <v>5.1100000000000003</v>
      </c>
      <c r="O6577" t="s">
        <v>602</v>
      </c>
      <c r="P6577" t="s">
        <v>204</v>
      </c>
      <c r="Q6577" t="s">
        <v>29753</v>
      </c>
      <c r="R6577" t="s">
        <v>29400</v>
      </c>
      <c r="W6577" t="s">
        <v>141</v>
      </c>
      <c r="X6577" t="s">
        <v>332</v>
      </c>
      <c r="Z6577" t="s">
        <v>29754</v>
      </c>
      <c r="AA6577" t="s">
        <v>5305</v>
      </c>
      <c r="AB6577" t="s">
        <v>47</v>
      </c>
      <c r="AC6577" t="s">
        <v>114</v>
      </c>
      <c r="AD6577" t="s">
        <v>114</v>
      </c>
      <c r="AE6577" t="s">
        <v>853</v>
      </c>
      <c r="AF6577" t="s">
        <v>114</v>
      </c>
      <c r="AH6577" t="s">
        <v>114</v>
      </c>
      <c r="AI6577">
        <v>2</v>
      </c>
      <c r="AJ6577" t="s">
        <v>69</v>
      </c>
      <c r="AK6577" t="s">
        <v>18658</v>
      </c>
      <c r="AL6577" t="s">
        <v>71</v>
      </c>
      <c r="AM6577">
        <v>200</v>
      </c>
      <c r="AN6577" t="s">
        <v>29758</v>
      </c>
    </row>
    <row r="6578" spans="1:40" x14ac:dyDescent="0.25">
      <c r="A6578" t="s">
        <v>26990</v>
      </c>
      <c r="B6578" t="s">
        <v>29759</v>
      </c>
      <c r="C6578" t="s">
        <v>227</v>
      </c>
      <c r="D6578" t="s">
        <v>130</v>
      </c>
      <c r="E6578" t="s">
        <v>898</v>
      </c>
      <c r="G6578" t="s">
        <v>306</v>
      </c>
      <c r="H6578" t="s">
        <v>713</v>
      </c>
      <c r="I6578" t="s">
        <v>713</v>
      </c>
      <c r="J6578" t="s">
        <v>12745</v>
      </c>
      <c r="K6578" t="s">
        <v>763</v>
      </c>
      <c r="L6578" t="s">
        <v>29760</v>
      </c>
      <c r="M6578">
        <v>134</v>
      </c>
      <c r="N6578">
        <v>4.7300000000000004</v>
      </c>
      <c r="O6578" t="s">
        <v>602</v>
      </c>
      <c r="P6578" t="s">
        <v>204</v>
      </c>
      <c r="Q6578" t="s">
        <v>12536</v>
      </c>
      <c r="R6578" t="s">
        <v>877</v>
      </c>
      <c r="S6578" t="s">
        <v>29761</v>
      </c>
      <c r="T6578" t="s">
        <v>4314</v>
      </c>
      <c r="V6578" t="s">
        <v>24117</v>
      </c>
      <c r="W6578" t="s">
        <v>1706</v>
      </c>
      <c r="X6578" t="s">
        <v>170</v>
      </c>
      <c r="Z6578" t="s">
        <v>223</v>
      </c>
      <c r="AA6578" t="s">
        <v>47</v>
      </c>
      <c r="AB6578" t="s">
        <v>47</v>
      </c>
      <c r="AC6578" t="s">
        <v>47</v>
      </c>
      <c r="AD6578" t="s">
        <v>832</v>
      </c>
      <c r="AE6578" t="s">
        <v>853</v>
      </c>
      <c r="AF6578" t="s">
        <v>92</v>
      </c>
      <c r="AH6578" t="s">
        <v>526</v>
      </c>
      <c r="AI6578">
        <v>2</v>
      </c>
      <c r="AK6578" t="s">
        <v>539</v>
      </c>
      <c r="AL6578" t="s">
        <v>731</v>
      </c>
      <c r="AM6578">
        <v>130</v>
      </c>
      <c r="AN6578" t="s">
        <v>29762</v>
      </c>
    </row>
    <row r="6579" spans="1:40" x14ac:dyDescent="0.25">
      <c r="A6579" t="s">
        <v>26990</v>
      </c>
      <c r="B6579" t="s">
        <v>29763</v>
      </c>
      <c r="C6579" t="s">
        <v>227</v>
      </c>
      <c r="D6579" t="s">
        <v>130</v>
      </c>
      <c r="E6579" t="s">
        <v>898</v>
      </c>
      <c r="G6579" t="s">
        <v>845</v>
      </c>
      <c r="H6579" t="s">
        <v>713</v>
      </c>
      <c r="I6579" t="s">
        <v>713</v>
      </c>
      <c r="J6579" t="s">
        <v>12745</v>
      </c>
      <c r="K6579" t="s">
        <v>763</v>
      </c>
      <c r="L6579" t="s">
        <v>29764</v>
      </c>
      <c r="M6579">
        <v>111</v>
      </c>
      <c r="N6579">
        <v>3.92</v>
      </c>
      <c r="O6579" t="s">
        <v>602</v>
      </c>
      <c r="P6579" t="s">
        <v>29765</v>
      </c>
      <c r="Q6579" t="s">
        <v>29766</v>
      </c>
      <c r="R6579" t="s">
        <v>903</v>
      </c>
      <c r="S6579" t="s">
        <v>29767</v>
      </c>
      <c r="T6579" t="s">
        <v>4314</v>
      </c>
      <c r="V6579" t="s">
        <v>24117</v>
      </c>
      <c r="W6579" t="s">
        <v>1706</v>
      </c>
      <c r="X6579" t="s">
        <v>677</v>
      </c>
      <c r="Z6579" t="s">
        <v>536</v>
      </c>
      <c r="AA6579" t="s">
        <v>47</v>
      </c>
      <c r="AB6579" t="s">
        <v>47</v>
      </c>
      <c r="AC6579" t="s">
        <v>47</v>
      </c>
      <c r="AD6579" t="s">
        <v>114</v>
      </c>
      <c r="AE6579" t="s">
        <v>853</v>
      </c>
      <c r="AF6579" t="s">
        <v>92</v>
      </c>
      <c r="AH6579" t="s">
        <v>526</v>
      </c>
      <c r="AI6579">
        <v>2</v>
      </c>
      <c r="AK6579" t="s">
        <v>539</v>
      </c>
      <c r="AL6579" t="s">
        <v>921</v>
      </c>
      <c r="AM6579">
        <v>130</v>
      </c>
      <c r="AN6579" t="s">
        <v>29768</v>
      </c>
    </row>
    <row r="6580" spans="1:40" x14ac:dyDescent="0.25">
      <c r="A6580" t="s">
        <v>26990</v>
      </c>
      <c r="B6580" t="s">
        <v>29769</v>
      </c>
      <c r="C6580" t="s">
        <v>227</v>
      </c>
      <c r="D6580" t="s">
        <v>130</v>
      </c>
      <c r="E6580" t="s">
        <v>151</v>
      </c>
      <c r="G6580" t="s">
        <v>650</v>
      </c>
      <c r="H6580" t="s">
        <v>713</v>
      </c>
      <c r="I6580" t="s">
        <v>713</v>
      </c>
      <c r="J6580" t="s">
        <v>12745</v>
      </c>
      <c r="K6580" t="s">
        <v>763</v>
      </c>
      <c r="L6580" t="s">
        <v>29770</v>
      </c>
      <c r="M6580">
        <v>135</v>
      </c>
      <c r="N6580">
        <v>4.76</v>
      </c>
      <c r="O6580" t="s">
        <v>602</v>
      </c>
      <c r="P6580" t="s">
        <v>809</v>
      </c>
      <c r="Q6580" t="s">
        <v>12479</v>
      </c>
      <c r="R6580" t="s">
        <v>822</v>
      </c>
      <c r="W6580" t="s">
        <v>1706</v>
      </c>
      <c r="X6580" t="s">
        <v>1994</v>
      </c>
      <c r="Z6580" t="s">
        <v>29771</v>
      </c>
      <c r="AA6580" t="s">
        <v>47</v>
      </c>
      <c r="AB6580" t="s">
        <v>47</v>
      </c>
      <c r="AC6580" t="s">
        <v>47</v>
      </c>
      <c r="AD6580" t="s">
        <v>832</v>
      </c>
      <c r="AE6580" t="s">
        <v>833</v>
      </c>
      <c r="AF6580" t="s">
        <v>92</v>
      </c>
      <c r="AH6580" t="s">
        <v>526</v>
      </c>
      <c r="AI6580" t="s">
        <v>68</v>
      </c>
      <c r="AJ6580" t="s">
        <v>126</v>
      </c>
      <c r="AK6580" t="s">
        <v>11507</v>
      </c>
      <c r="AL6580" t="s">
        <v>71</v>
      </c>
      <c r="AM6580">
        <v>100</v>
      </c>
      <c r="AN6580" t="s">
        <v>29772</v>
      </c>
    </row>
    <row r="6581" spans="1:40" x14ac:dyDescent="0.25">
      <c r="A6581" t="s">
        <v>26990</v>
      </c>
      <c r="B6581" t="s">
        <v>29773</v>
      </c>
      <c r="C6581" t="s">
        <v>825</v>
      </c>
      <c r="D6581" t="s">
        <v>130</v>
      </c>
      <c r="H6581" t="s">
        <v>713</v>
      </c>
      <c r="I6581" t="s">
        <v>713</v>
      </c>
      <c r="J6581" t="s">
        <v>11295</v>
      </c>
      <c r="K6581" t="s">
        <v>763</v>
      </c>
      <c r="L6581" t="s">
        <v>29774</v>
      </c>
      <c r="M6581">
        <v>94</v>
      </c>
      <c r="N6581">
        <v>3.32</v>
      </c>
      <c r="O6581" t="s">
        <v>602</v>
      </c>
      <c r="P6581" t="s">
        <v>1297</v>
      </c>
      <c r="Q6581" t="s">
        <v>13360</v>
      </c>
      <c r="R6581" t="s">
        <v>8608</v>
      </c>
      <c r="W6581" t="s">
        <v>978</v>
      </c>
      <c r="X6581" t="s">
        <v>2627</v>
      </c>
      <c r="Z6581" t="s">
        <v>108</v>
      </c>
      <c r="AA6581" t="s">
        <v>114</v>
      </c>
      <c r="AB6581" t="s">
        <v>47</v>
      </c>
      <c r="AC6581" t="s">
        <v>47</v>
      </c>
      <c r="AD6581" t="s">
        <v>114</v>
      </c>
      <c r="AE6581" t="s">
        <v>833</v>
      </c>
      <c r="AF6581" t="s">
        <v>114</v>
      </c>
      <c r="AH6581" t="s">
        <v>4378</v>
      </c>
      <c r="AI6581">
        <v>2</v>
      </c>
      <c r="AK6581" t="s">
        <v>2629</v>
      </c>
      <c r="AL6581" t="s">
        <v>71</v>
      </c>
      <c r="AM6581">
        <v>80</v>
      </c>
      <c r="AN6581" t="s">
        <v>29775</v>
      </c>
    </row>
    <row r="6582" spans="1:40" x14ac:dyDescent="0.25">
      <c r="A6582" t="s">
        <v>26990</v>
      </c>
      <c r="B6582" t="s">
        <v>29776</v>
      </c>
      <c r="C6582" t="s">
        <v>227</v>
      </c>
      <c r="D6582" t="s">
        <v>531</v>
      </c>
      <c r="E6582" t="s">
        <v>898</v>
      </c>
      <c r="G6582" t="s">
        <v>650</v>
      </c>
      <c r="H6582" t="s">
        <v>1588</v>
      </c>
      <c r="I6582" t="s">
        <v>1588</v>
      </c>
      <c r="J6582" t="s">
        <v>9437</v>
      </c>
      <c r="K6582" t="s">
        <v>763</v>
      </c>
      <c r="L6582" t="s">
        <v>29777</v>
      </c>
      <c r="M6582">
        <v>106</v>
      </c>
      <c r="N6582">
        <v>3.74</v>
      </c>
      <c r="O6582" t="s">
        <v>602</v>
      </c>
      <c r="P6582" t="s">
        <v>588</v>
      </c>
      <c r="Q6582" t="s">
        <v>11397</v>
      </c>
      <c r="R6582" t="s">
        <v>822</v>
      </c>
      <c r="W6582" t="s">
        <v>1706</v>
      </c>
      <c r="X6582" t="s">
        <v>1846</v>
      </c>
      <c r="Z6582" t="s">
        <v>223</v>
      </c>
      <c r="AA6582" t="s">
        <v>959</v>
      </c>
      <c r="AB6582" t="s">
        <v>47</v>
      </c>
      <c r="AC6582" t="s">
        <v>114</v>
      </c>
      <c r="AD6582" t="s">
        <v>114</v>
      </c>
      <c r="AE6582" t="s">
        <v>853</v>
      </c>
      <c r="AF6582" t="s">
        <v>114</v>
      </c>
      <c r="AH6582" t="s">
        <v>526</v>
      </c>
      <c r="AI6582">
        <v>2</v>
      </c>
      <c r="AK6582" t="s">
        <v>1474</v>
      </c>
      <c r="AL6582" t="s">
        <v>29778</v>
      </c>
      <c r="AM6582">
        <v>100</v>
      </c>
      <c r="AN6582" t="s">
        <v>29779</v>
      </c>
    </row>
    <row r="6583" spans="1:40" x14ac:dyDescent="0.25">
      <c r="A6583" t="s">
        <v>26990</v>
      </c>
      <c r="B6583" t="s">
        <v>29780</v>
      </c>
      <c r="C6583" t="s">
        <v>227</v>
      </c>
      <c r="D6583" t="s">
        <v>130</v>
      </c>
      <c r="E6583" t="s">
        <v>151</v>
      </c>
      <c r="G6583" t="s">
        <v>806</v>
      </c>
      <c r="H6583" t="s">
        <v>1588</v>
      </c>
      <c r="I6583" t="s">
        <v>713</v>
      </c>
      <c r="J6583" t="s">
        <v>12745</v>
      </c>
      <c r="K6583" t="s">
        <v>763</v>
      </c>
      <c r="L6583" t="s">
        <v>29781</v>
      </c>
      <c r="M6583">
        <v>111</v>
      </c>
      <c r="N6583">
        <v>3.92</v>
      </c>
      <c r="O6583" t="s">
        <v>602</v>
      </c>
      <c r="P6583" t="s">
        <v>934</v>
      </c>
      <c r="Q6583" t="s">
        <v>29782</v>
      </c>
      <c r="R6583" t="s">
        <v>29459</v>
      </c>
      <c r="S6583" t="s">
        <v>16726</v>
      </c>
      <c r="T6583" t="s">
        <v>6321</v>
      </c>
      <c r="W6583" t="s">
        <v>141</v>
      </c>
      <c r="X6583" t="s">
        <v>22104</v>
      </c>
      <c r="Y6583" t="s">
        <v>22089</v>
      </c>
      <c r="Z6583" t="s">
        <v>890</v>
      </c>
      <c r="AA6583" t="s">
        <v>47</v>
      </c>
      <c r="AB6583" t="s">
        <v>47</v>
      </c>
      <c r="AC6583" t="s">
        <v>114</v>
      </c>
      <c r="AD6583" t="s">
        <v>832</v>
      </c>
      <c r="AE6583" t="s">
        <v>853</v>
      </c>
      <c r="AF6583" t="s">
        <v>92</v>
      </c>
      <c r="AH6583" t="s">
        <v>526</v>
      </c>
      <c r="AI6583">
        <v>2</v>
      </c>
      <c r="AK6583" t="s">
        <v>539</v>
      </c>
      <c r="AL6583" t="s">
        <v>47</v>
      </c>
      <c r="AM6583">
        <v>120</v>
      </c>
      <c r="AN6583" t="s">
        <v>29783</v>
      </c>
    </row>
    <row r="6584" spans="1:40" x14ac:dyDescent="0.25">
      <c r="A6584" t="s">
        <v>26990</v>
      </c>
      <c r="B6584" t="s">
        <v>29784</v>
      </c>
      <c r="C6584" t="s">
        <v>825</v>
      </c>
      <c r="D6584" t="s">
        <v>1185</v>
      </c>
      <c r="H6584" t="s">
        <v>713</v>
      </c>
      <c r="I6584" t="s">
        <v>713</v>
      </c>
      <c r="J6584" t="s">
        <v>11295</v>
      </c>
      <c r="K6584" t="s">
        <v>763</v>
      </c>
      <c r="L6584" t="s">
        <v>29320</v>
      </c>
      <c r="M6584">
        <v>64.5</v>
      </c>
      <c r="N6584">
        <v>2.2599999999999998</v>
      </c>
      <c r="O6584" t="s">
        <v>602</v>
      </c>
      <c r="P6584" t="s">
        <v>2313</v>
      </c>
      <c r="Q6584" t="s">
        <v>28799</v>
      </c>
      <c r="R6584" t="s">
        <v>28800</v>
      </c>
      <c r="W6584" t="s">
        <v>114</v>
      </c>
      <c r="X6584" t="s">
        <v>2104</v>
      </c>
      <c r="AB6584" t="s">
        <v>47</v>
      </c>
      <c r="AC6584" t="s">
        <v>114</v>
      </c>
      <c r="AD6584" t="s">
        <v>114</v>
      </c>
      <c r="AE6584" t="s">
        <v>114</v>
      </c>
      <c r="AF6584" t="s">
        <v>114</v>
      </c>
      <c r="AH6584" t="s">
        <v>526</v>
      </c>
      <c r="AI6584" t="s">
        <v>47</v>
      </c>
      <c r="AK6584" t="s">
        <v>2629</v>
      </c>
      <c r="AL6584" t="s">
        <v>71</v>
      </c>
      <c r="AM6584">
        <v>30</v>
      </c>
      <c r="AN6584" t="s">
        <v>29785</v>
      </c>
    </row>
    <row r="6585" spans="1:40" x14ac:dyDescent="0.25">
      <c r="A6585" t="s">
        <v>26990</v>
      </c>
      <c r="B6585" t="s">
        <v>29786</v>
      </c>
      <c r="C6585" t="s">
        <v>825</v>
      </c>
      <c r="D6585" t="s">
        <v>1185</v>
      </c>
      <c r="H6585" t="s">
        <v>713</v>
      </c>
      <c r="I6585" t="s">
        <v>713</v>
      </c>
      <c r="J6585" t="s">
        <v>11295</v>
      </c>
      <c r="K6585" t="s">
        <v>763</v>
      </c>
      <c r="L6585" t="s">
        <v>29320</v>
      </c>
      <c r="M6585">
        <v>64.5</v>
      </c>
      <c r="N6585">
        <v>2.2599999999999998</v>
      </c>
      <c r="O6585" t="s">
        <v>602</v>
      </c>
      <c r="P6585" t="s">
        <v>2313</v>
      </c>
      <c r="Q6585" t="s">
        <v>28799</v>
      </c>
      <c r="R6585" t="s">
        <v>28800</v>
      </c>
      <c r="W6585" t="s">
        <v>114</v>
      </c>
      <c r="X6585" t="s">
        <v>2104</v>
      </c>
      <c r="AB6585" t="s">
        <v>47</v>
      </c>
      <c r="AC6585" t="s">
        <v>114</v>
      </c>
      <c r="AD6585" t="s">
        <v>114</v>
      </c>
      <c r="AE6585" t="s">
        <v>114</v>
      </c>
      <c r="AF6585" t="s">
        <v>114</v>
      </c>
      <c r="AH6585" t="s">
        <v>114</v>
      </c>
      <c r="AI6585" t="s">
        <v>114</v>
      </c>
      <c r="AK6585" t="s">
        <v>2629</v>
      </c>
      <c r="AL6585" t="s">
        <v>71</v>
      </c>
      <c r="AM6585">
        <v>30</v>
      </c>
      <c r="AN6585" t="s">
        <v>29787</v>
      </c>
    </row>
    <row r="6586" spans="1:40" x14ac:dyDescent="0.25">
      <c r="A6586" t="s">
        <v>26990</v>
      </c>
      <c r="B6586" t="s">
        <v>29788</v>
      </c>
      <c r="C6586" t="s">
        <v>972</v>
      </c>
      <c r="D6586" t="s">
        <v>130</v>
      </c>
      <c r="E6586" t="s">
        <v>2623</v>
      </c>
      <c r="G6586" t="s">
        <v>2180</v>
      </c>
      <c r="H6586" t="s">
        <v>713</v>
      </c>
      <c r="I6586" t="s">
        <v>713</v>
      </c>
      <c r="J6586" t="s">
        <v>924</v>
      </c>
      <c r="K6586" t="s">
        <v>763</v>
      </c>
      <c r="L6586" t="s">
        <v>29789</v>
      </c>
      <c r="M6586">
        <v>88</v>
      </c>
      <c r="N6586">
        <v>3.1</v>
      </c>
      <c r="O6586" t="s">
        <v>602</v>
      </c>
      <c r="P6586" t="s">
        <v>1297</v>
      </c>
      <c r="Q6586" t="s">
        <v>29790</v>
      </c>
      <c r="R6586" t="s">
        <v>5683</v>
      </c>
      <c r="W6586" t="s">
        <v>978</v>
      </c>
      <c r="Z6586" t="s">
        <v>536</v>
      </c>
      <c r="AA6586" t="s">
        <v>2881</v>
      </c>
      <c r="AB6586" t="s">
        <v>47</v>
      </c>
      <c r="AC6586" t="s">
        <v>114</v>
      </c>
      <c r="AD6586" t="s">
        <v>114</v>
      </c>
      <c r="AE6586" t="s">
        <v>833</v>
      </c>
      <c r="AF6586" t="s">
        <v>114</v>
      </c>
      <c r="AH6586" t="s">
        <v>526</v>
      </c>
      <c r="AI6586" t="s">
        <v>68</v>
      </c>
      <c r="AK6586" t="s">
        <v>2629</v>
      </c>
      <c r="AL6586" t="s">
        <v>29791</v>
      </c>
      <c r="AM6586">
        <v>110</v>
      </c>
      <c r="AN6586" t="s">
        <v>29792</v>
      </c>
    </row>
    <row r="6587" spans="1:40" x14ac:dyDescent="0.25">
      <c r="A6587" t="s">
        <v>26990</v>
      </c>
      <c r="B6587" t="s">
        <v>29793</v>
      </c>
      <c r="C6587" t="s">
        <v>825</v>
      </c>
      <c r="D6587" t="s">
        <v>130</v>
      </c>
      <c r="H6587" t="s">
        <v>1588</v>
      </c>
      <c r="I6587" t="s">
        <v>1588</v>
      </c>
      <c r="J6587" t="s">
        <v>11295</v>
      </c>
      <c r="K6587" t="s">
        <v>763</v>
      </c>
      <c r="L6587" t="s">
        <v>29794</v>
      </c>
      <c r="M6587">
        <v>92</v>
      </c>
      <c r="N6587">
        <v>3.25</v>
      </c>
      <c r="O6587" t="s">
        <v>602</v>
      </c>
      <c r="P6587" t="s">
        <v>809</v>
      </c>
      <c r="Q6587" t="s">
        <v>16749</v>
      </c>
      <c r="R6587" t="s">
        <v>936</v>
      </c>
      <c r="W6587" t="s">
        <v>1706</v>
      </c>
      <c r="X6587" t="s">
        <v>2050</v>
      </c>
      <c r="Z6587" t="s">
        <v>536</v>
      </c>
      <c r="AA6587" t="s">
        <v>114</v>
      </c>
      <c r="AB6587" t="s">
        <v>47</v>
      </c>
      <c r="AC6587" t="s">
        <v>114</v>
      </c>
      <c r="AD6587" t="s">
        <v>832</v>
      </c>
      <c r="AE6587" t="s">
        <v>833</v>
      </c>
      <c r="AF6587" t="s">
        <v>114</v>
      </c>
      <c r="AH6587" t="s">
        <v>526</v>
      </c>
      <c r="AI6587">
        <v>2</v>
      </c>
      <c r="AJ6587" t="s">
        <v>126</v>
      </c>
      <c r="AK6587" t="s">
        <v>1474</v>
      </c>
      <c r="AL6587" t="s">
        <v>29795</v>
      </c>
      <c r="AM6587">
        <v>90</v>
      </c>
      <c r="AN6587" t="s">
        <v>29796</v>
      </c>
    </row>
    <row r="6588" spans="1:40" x14ac:dyDescent="0.25">
      <c r="A6588" t="s">
        <v>26990</v>
      </c>
      <c r="B6588" t="s">
        <v>29797</v>
      </c>
      <c r="C6588" t="s">
        <v>227</v>
      </c>
      <c r="D6588" t="s">
        <v>130</v>
      </c>
      <c r="E6588" t="s">
        <v>151</v>
      </c>
      <c r="G6588" t="s">
        <v>845</v>
      </c>
      <c r="H6588" t="s">
        <v>1588</v>
      </c>
      <c r="I6588" t="s">
        <v>1588</v>
      </c>
      <c r="J6588" t="s">
        <v>12745</v>
      </c>
      <c r="K6588" t="s">
        <v>763</v>
      </c>
      <c r="L6588" t="s">
        <v>29798</v>
      </c>
      <c r="M6588">
        <v>119</v>
      </c>
      <c r="N6588">
        <v>4.2</v>
      </c>
      <c r="O6588" t="s">
        <v>602</v>
      </c>
      <c r="P6588" t="s">
        <v>505</v>
      </c>
      <c r="Q6588" t="s">
        <v>29799</v>
      </c>
      <c r="R6588" t="s">
        <v>936</v>
      </c>
      <c r="W6588" t="s">
        <v>1706</v>
      </c>
      <c r="X6588" t="s">
        <v>18504</v>
      </c>
      <c r="Z6588" t="s">
        <v>536</v>
      </c>
      <c r="AA6588" t="s">
        <v>47</v>
      </c>
      <c r="AB6588" t="s">
        <v>47</v>
      </c>
      <c r="AC6588" t="s">
        <v>114</v>
      </c>
      <c r="AD6588" t="s">
        <v>832</v>
      </c>
      <c r="AE6588" t="s">
        <v>833</v>
      </c>
      <c r="AF6588" t="s">
        <v>92</v>
      </c>
      <c r="AH6588" t="s">
        <v>526</v>
      </c>
      <c r="AI6588" t="s">
        <v>68</v>
      </c>
      <c r="AJ6588" t="s">
        <v>126</v>
      </c>
      <c r="AK6588" t="s">
        <v>18658</v>
      </c>
      <c r="AL6588" t="s">
        <v>5940</v>
      </c>
      <c r="AM6588">
        <v>110</v>
      </c>
      <c r="AN6588" t="s">
        <v>29800</v>
      </c>
    </row>
    <row r="6589" spans="1:40" x14ac:dyDescent="0.25">
      <c r="A6589" t="s">
        <v>26990</v>
      </c>
      <c r="B6589" t="s">
        <v>29801</v>
      </c>
      <c r="C6589" t="s">
        <v>825</v>
      </c>
      <c r="D6589" t="s">
        <v>130</v>
      </c>
      <c r="H6589" t="s">
        <v>713</v>
      </c>
      <c r="I6589" t="s">
        <v>713</v>
      </c>
      <c r="J6589" t="s">
        <v>16696</v>
      </c>
      <c r="K6589" t="s">
        <v>763</v>
      </c>
      <c r="L6589" t="s">
        <v>29572</v>
      </c>
      <c r="M6589">
        <v>90</v>
      </c>
      <c r="N6589">
        <v>3.17</v>
      </c>
      <c r="O6589" t="s">
        <v>602</v>
      </c>
      <c r="P6589" t="s">
        <v>588</v>
      </c>
      <c r="Q6589" t="s">
        <v>12646</v>
      </c>
      <c r="R6589" t="s">
        <v>822</v>
      </c>
      <c r="W6589" t="s">
        <v>978</v>
      </c>
      <c r="X6589" t="s">
        <v>2050</v>
      </c>
      <c r="Z6589" t="s">
        <v>108</v>
      </c>
      <c r="AA6589" t="s">
        <v>114</v>
      </c>
      <c r="AB6589" t="s">
        <v>47</v>
      </c>
      <c r="AC6589" t="s">
        <v>114</v>
      </c>
      <c r="AD6589" t="s">
        <v>114</v>
      </c>
      <c r="AE6589" t="s">
        <v>833</v>
      </c>
      <c r="AF6589" t="s">
        <v>114</v>
      </c>
      <c r="AH6589" t="s">
        <v>526</v>
      </c>
      <c r="AI6589">
        <v>2</v>
      </c>
      <c r="AK6589" t="s">
        <v>11507</v>
      </c>
      <c r="AL6589" t="s">
        <v>29569</v>
      </c>
      <c r="AM6589">
        <v>80</v>
      </c>
      <c r="AN6589" t="s">
        <v>29802</v>
      </c>
    </row>
    <row r="6590" spans="1:40" x14ac:dyDescent="0.25">
      <c r="A6590" t="s">
        <v>26990</v>
      </c>
      <c r="B6590" t="s">
        <v>29803</v>
      </c>
      <c r="C6590" t="s">
        <v>825</v>
      </c>
      <c r="D6590" t="s">
        <v>130</v>
      </c>
      <c r="E6590" t="s">
        <v>4910</v>
      </c>
      <c r="G6590" t="s">
        <v>826</v>
      </c>
      <c r="H6590" t="s">
        <v>713</v>
      </c>
      <c r="I6590" t="s">
        <v>114</v>
      </c>
      <c r="J6590" t="s">
        <v>6343</v>
      </c>
      <c r="K6590" t="s">
        <v>1647</v>
      </c>
      <c r="L6590" t="s">
        <v>99</v>
      </c>
      <c r="O6590" t="s">
        <v>602</v>
      </c>
      <c r="P6590" t="s">
        <v>588</v>
      </c>
      <c r="Q6590" t="s">
        <v>8131</v>
      </c>
      <c r="R6590" t="s">
        <v>822</v>
      </c>
      <c r="W6590" t="s">
        <v>169</v>
      </c>
      <c r="Z6590" t="s">
        <v>108</v>
      </c>
      <c r="AA6590" t="s">
        <v>114</v>
      </c>
      <c r="AB6590" t="s">
        <v>47</v>
      </c>
      <c r="AC6590" t="s">
        <v>47</v>
      </c>
      <c r="AD6590" t="s">
        <v>114</v>
      </c>
      <c r="AE6590" t="s">
        <v>853</v>
      </c>
      <c r="AF6590" t="s">
        <v>114</v>
      </c>
      <c r="AH6590" t="s">
        <v>526</v>
      </c>
      <c r="AI6590" t="s">
        <v>68</v>
      </c>
      <c r="AK6590" t="s">
        <v>8029</v>
      </c>
      <c r="AL6590" t="s">
        <v>261</v>
      </c>
      <c r="AN6590" t="s">
        <v>29804</v>
      </c>
    </row>
    <row r="6591" spans="1:40" x14ac:dyDescent="0.25">
      <c r="A6591" t="s">
        <v>26990</v>
      </c>
      <c r="B6591" t="s">
        <v>29805</v>
      </c>
      <c r="C6591" t="s">
        <v>972</v>
      </c>
      <c r="D6591" t="s">
        <v>130</v>
      </c>
      <c r="E6591" t="s">
        <v>22753</v>
      </c>
      <c r="G6591" t="s">
        <v>2180</v>
      </c>
      <c r="H6591" t="s">
        <v>713</v>
      </c>
      <c r="I6591" t="s">
        <v>713</v>
      </c>
      <c r="J6591" t="s">
        <v>16668</v>
      </c>
      <c r="K6591" t="s">
        <v>763</v>
      </c>
      <c r="L6591" t="s">
        <v>29806</v>
      </c>
      <c r="M6591">
        <v>93.6</v>
      </c>
      <c r="N6591">
        <v>3.28</v>
      </c>
      <c r="O6591" t="s">
        <v>602</v>
      </c>
      <c r="P6591" t="s">
        <v>1297</v>
      </c>
      <c r="R6591" t="s">
        <v>8028</v>
      </c>
      <c r="W6591" t="s">
        <v>169</v>
      </c>
      <c r="Z6591" t="s">
        <v>108</v>
      </c>
      <c r="AA6591" t="s">
        <v>114</v>
      </c>
      <c r="AB6591" t="s">
        <v>47</v>
      </c>
      <c r="AC6591" t="s">
        <v>114</v>
      </c>
      <c r="AD6591" t="s">
        <v>114</v>
      </c>
      <c r="AE6591" t="s">
        <v>853</v>
      </c>
      <c r="AF6591" t="s">
        <v>114</v>
      </c>
      <c r="AH6591" t="s">
        <v>114</v>
      </c>
      <c r="AI6591">
        <v>2</v>
      </c>
      <c r="AK6591" t="s">
        <v>2629</v>
      </c>
      <c r="AL6591" t="s">
        <v>1030</v>
      </c>
      <c r="AM6591">
        <v>50</v>
      </c>
      <c r="AN6591" t="s">
        <v>29807</v>
      </c>
    </row>
    <row r="6592" spans="1:40" x14ac:dyDescent="0.25">
      <c r="A6592" t="s">
        <v>26990</v>
      </c>
      <c r="B6592" t="s">
        <v>29808</v>
      </c>
      <c r="C6592" t="s">
        <v>825</v>
      </c>
      <c r="D6592" t="s">
        <v>130</v>
      </c>
      <c r="H6592" t="s">
        <v>713</v>
      </c>
      <c r="I6592" t="s">
        <v>713</v>
      </c>
      <c r="J6592" t="s">
        <v>16696</v>
      </c>
      <c r="K6592" t="s">
        <v>763</v>
      </c>
      <c r="L6592" t="s">
        <v>29809</v>
      </c>
      <c r="M6592">
        <v>101</v>
      </c>
      <c r="N6592">
        <v>3.56</v>
      </c>
      <c r="O6592" t="s">
        <v>602</v>
      </c>
      <c r="P6592" t="s">
        <v>1297</v>
      </c>
      <c r="Q6592" t="s">
        <v>20222</v>
      </c>
      <c r="R6592" t="s">
        <v>5295</v>
      </c>
      <c r="W6592" t="s">
        <v>169</v>
      </c>
      <c r="X6592" t="s">
        <v>2627</v>
      </c>
      <c r="Z6592" t="s">
        <v>108</v>
      </c>
      <c r="AA6592" t="s">
        <v>114</v>
      </c>
      <c r="AB6592" t="s">
        <v>47</v>
      </c>
      <c r="AC6592" t="s">
        <v>114</v>
      </c>
      <c r="AD6592" t="s">
        <v>114</v>
      </c>
      <c r="AE6592" t="s">
        <v>833</v>
      </c>
      <c r="AF6592" t="s">
        <v>114</v>
      </c>
      <c r="AH6592" t="s">
        <v>526</v>
      </c>
      <c r="AI6592">
        <v>2</v>
      </c>
      <c r="AK6592" t="s">
        <v>2629</v>
      </c>
      <c r="AL6592" t="s">
        <v>29810</v>
      </c>
      <c r="AM6592">
        <v>70</v>
      </c>
      <c r="AN6592" t="s">
        <v>29811</v>
      </c>
    </row>
    <row r="6593" spans="1:40" x14ac:dyDescent="0.25">
      <c r="A6593" t="s">
        <v>26990</v>
      </c>
      <c r="B6593" t="s">
        <v>29812</v>
      </c>
      <c r="C6593" t="s">
        <v>825</v>
      </c>
      <c r="D6593" t="s">
        <v>9868</v>
      </c>
      <c r="H6593" t="s">
        <v>713</v>
      </c>
      <c r="I6593" t="s">
        <v>29813</v>
      </c>
      <c r="J6593" t="s">
        <v>16696</v>
      </c>
      <c r="K6593" t="s">
        <v>763</v>
      </c>
      <c r="L6593" t="s">
        <v>29814</v>
      </c>
      <c r="M6593">
        <v>92</v>
      </c>
      <c r="N6593">
        <v>3.25</v>
      </c>
      <c r="O6593" t="s">
        <v>669</v>
      </c>
      <c r="P6593" t="s">
        <v>934</v>
      </c>
      <c r="Q6593" t="s">
        <v>2254</v>
      </c>
      <c r="R6593" t="s">
        <v>16709</v>
      </c>
      <c r="W6593" t="s">
        <v>978</v>
      </c>
      <c r="X6593" t="s">
        <v>5612</v>
      </c>
      <c r="Z6593" t="s">
        <v>270</v>
      </c>
      <c r="AA6593" t="s">
        <v>114</v>
      </c>
      <c r="AB6593" t="s">
        <v>47</v>
      </c>
      <c r="AC6593" t="s">
        <v>114</v>
      </c>
      <c r="AD6593" t="s">
        <v>114</v>
      </c>
      <c r="AE6593" t="s">
        <v>833</v>
      </c>
      <c r="AF6593" t="s">
        <v>114</v>
      </c>
      <c r="AH6593" t="s">
        <v>4378</v>
      </c>
      <c r="AI6593">
        <v>2</v>
      </c>
      <c r="AK6593" t="s">
        <v>1474</v>
      </c>
      <c r="AL6593" t="s">
        <v>71</v>
      </c>
      <c r="AM6593">
        <v>100</v>
      </c>
      <c r="AN6593" t="s">
        <v>29815</v>
      </c>
    </row>
    <row r="6594" spans="1:40" x14ac:dyDescent="0.25">
      <c r="A6594" t="s">
        <v>26990</v>
      </c>
      <c r="B6594" t="s">
        <v>29816</v>
      </c>
      <c r="C6594" t="s">
        <v>6381</v>
      </c>
      <c r="D6594" t="s">
        <v>1974</v>
      </c>
      <c r="E6594" t="s">
        <v>6382</v>
      </c>
      <c r="G6594" t="s">
        <v>47</v>
      </c>
      <c r="H6594" t="s">
        <v>114</v>
      </c>
      <c r="I6594" t="s">
        <v>114</v>
      </c>
      <c r="J6594" t="s">
        <v>6329</v>
      </c>
      <c r="K6594" t="s">
        <v>763</v>
      </c>
      <c r="L6594" t="s">
        <v>29817</v>
      </c>
      <c r="M6594">
        <v>100</v>
      </c>
      <c r="N6594">
        <v>3.53</v>
      </c>
      <c r="O6594" t="s">
        <v>602</v>
      </c>
      <c r="P6594" t="s">
        <v>1297</v>
      </c>
      <c r="Q6594" t="s">
        <v>29818</v>
      </c>
      <c r="R6594" t="s">
        <v>29739</v>
      </c>
      <c r="W6594" t="s">
        <v>169</v>
      </c>
      <c r="Z6594" t="s">
        <v>474</v>
      </c>
      <c r="AA6594" t="s">
        <v>114</v>
      </c>
      <c r="AB6594" t="s">
        <v>47</v>
      </c>
      <c r="AC6594" t="s">
        <v>114</v>
      </c>
      <c r="AD6594" t="s">
        <v>114</v>
      </c>
      <c r="AE6594" t="s">
        <v>833</v>
      </c>
      <c r="AF6594" t="s">
        <v>114</v>
      </c>
      <c r="AH6594" t="s">
        <v>114</v>
      </c>
      <c r="AI6594" t="s">
        <v>68</v>
      </c>
      <c r="AK6594" t="s">
        <v>11507</v>
      </c>
      <c r="AL6594" t="s">
        <v>528</v>
      </c>
      <c r="AM6594">
        <v>50</v>
      </c>
      <c r="AN6594" t="s">
        <v>29819</v>
      </c>
    </row>
    <row r="6595" spans="1:40" x14ac:dyDescent="0.25">
      <c r="A6595" t="s">
        <v>26990</v>
      </c>
      <c r="B6595" t="s">
        <v>29820</v>
      </c>
      <c r="C6595" t="s">
        <v>1973</v>
      </c>
      <c r="D6595" t="s">
        <v>1974</v>
      </c>
      <c r="E6595" t="s">
        <v>1975</v>
      </c>
      <c r="G6595" t="s">
        <v>6318</v>
      </c>
      <c r="H6595" t="s">
        <v>114</v>
      </c>
      <c r="I6595" t="s">
        <v>114</v>
      </c>
      <c r="J6595" t="s">
        <v>24654</v>
      </c>
      <c r="K6595" t="s">
        <v>763</v>
      </c>
      <c r="L6595" t="s">
        <v>29821</v>
      </c>
      <c r="M6595">
        <v>105</v>
      </c>
      <c r="N6595">
        <v>3.7</v>
      </c>
      <c r="O6595" t="s">
        <v>602</v>
      </c>
      <c r="P6595" t="s">
        <v>934</v>
      </c>
      <c r="Q6595" t="s">
        <v>12327</v>
      </c>
      <c r="R6595" t="s">
        <v>2002</v>
      </c>
      <c r="S6595" t="s">
        <v>10192</v>
      </c>
      <c r="W6595" t="s">
        <v>141</v>
      </c>
      <c r="X6595" t="s">
        <v>29822</v>
      </c>
      <c r="Y6595" t="s">
        <v>29823</v>
      </c>
      <c r="Z6595" t="s">
        <v>108</v>
      </c>
      <c r="AA6595" t="s">
        <v>114</v>
      </c>
      <c r="AB6595" t="s">
        <v>47</v>
      </c>
      <c r="AC6595" t="s">
        <v>47</v>
      </c>
      <c r="AD6595" t="s">
        <v>114</v>
      </c>
      <c r="AE6595" t="s">
        <v>853</v>
      </c>
      <c r="AF6595" t="s">
        <v>92</v>
      </c>
      <c r="AH6595" t="s">
        <v>114</v>
      </c>
      <c r="AI6595" t="s">
        <v>68</v>
      </c>
      <c r="AK6595" t="s">
        <v>7781</v>
      </c>
      <c r="AL6595" t="s">
        <v>71</v>
      </c>
      <c r="AM6595">
        <v>70</v>
      </c>
      <c r="AN6595" t="s">
        <v>29824</v>
      </c>
    </row>
    <row r="6596" spans="1:40" x14ac:dyDescent="0.25">
      <c r="A6596" t="s">
        <v>26990</v>
      </c>
      <c r="B6596" t="s">
        <v>29825</v>
      </c>
      <c r="C6596" t="s">
        <v>1973</v>
      </c>
      <c r="D6596" t="s">
        <v>1974</v>
      </c>
      <c r="E6596" t="s">
        <v>1975</v>
      </c>
      <c r="G6596" t="s">
        <v>6318</v>
      </c>
      <c r="H6596" t="s">
        <v>114</v>
      </c>
      <c r="I6596" t="s">
        <v>114</v>
      </c>
      <c r="J6596" t="s">
        <v>2350</v>
      </c>
      <c r="K6596" t="s">
        <v>763</v>
      </c>
      <c r="L6596" t="s">
        <v>29826</v>
      </c>
      <c r="M6596">
        <v>106</v>
      </c>
      <c r="N6596">
        <v>3.74</v>
      </c>
      <c r="O6596" t="s">
        <v>602</v>
      </c>
      <c r="P6596" t="s">
        <v>11073</v>
      </c>
      <c r="Q6596" t="s">
        <v>849</v>
      </c>
      <c r="R6596" t="s">
        <v>5269</v>
      </c>
      <c r="W6596" t="s">
        <v>1706</v>
      </c>
      <c r="X6596" t="s">
        <v>29268</v>
      </c>
      <c r="Z6596" t="s">
        <v>1492</v>
      </c>
      <c r="AA6596" t="s">
        <v>114</v>
      </c>
      <c r="AB6596" t="s">
        <v>47</v>
      </c>
      <c r="AC6596" t="s">
        <v>114</v>
      </c>
      <c r="AD6596" t="s">
        <v>114</v>
      </c>
      <c r="AE6596" t="s">
        <v>833</v>
      </c>
      <c r="AF6596" t="s">
        <v>92</v>
      </c>
      <c r="AH6596" t="s">
        <v>114</v>
      </c>
      <c r="AI6596" t="s">
        <v>68</v>
      </c>
      <c r="AK6596" t="s">
        <v>18658</v>
      </c>
      <c r="AL6596" t="s">
        <v>71</v>
      </c>
      <c r="AM6596">
        <v>80</v>
      </c>
      <c r="AN6596" t="s">
        <v>29827</v>
      </c>
    </row>
    <row r="6597" spans="1:40" x14ac:dyDescent="0.25">
      <c r="A6597" t="s">
        <v>26990</v>
      </c>
      <c r="B6597" t="s">
        <v>29828</v>
      </c>
      <c r="C6597" t="s">
        <v>1973</v>
      </c>
      <c r="D6597" t="s">
        <v>1974</v>
      </c>
      <c r="E6597" t="s">
        <v>1975</v>
      </c>
      <c r="G6597" t="s">
        <v>6318</v>
      </c>
      <c r="H6597" t="s">
        <v>114</v>
      </c>
      <c r="I6597" t="s">
        <v>114</v>
      </c>
      <c r="J6597" t="s">
        <v>16668</v>
      </c>
      <c r="K6597" t="s">
        <v>763</v>
      </c>
      <c r="L6597" t="s">
        <v>29829</v>
      </c>
      <c r="M6597">
        <v>97</v>
      </c>
      <c r="N6597">
        <v>3.42</v>
      </c>
      <c r="O6597" t="s">
        <v>602</v>
      </c>
      <c r="P6597" t="s">
        <v>2422</v>
      </c>
      <c r="Q6597" t="s">
        <v>29623</v>
      </c>
      <c r="R6597" t="s">
        <v>5713</v>
      </c>
      <c r="W6597" t="s">
        <v>169</v>
      </c>
      <c r="X6597" t="s">
        <v>677</v>
      </c>
      <c r="Z6597" t="s">
        <v>474</v>
      </c>
      <c r="AA6597" t="s">
        <v>114</v>
      </c>
      <c r="AB6597" t="s">
        <v>47</v>
      </c>
      <c r="AC6597" t="s">
        <v>47</v>
      </c>
      <c r="AD6597" t="s">
        <v>114</v>
      </c>
      <c r="AE6597" t="s">
        <v>853</v>
      </c>
      <c r="AF6597" t="s">
        <v>114</v>
      </c>
      <c r="AH6597" t="s">
        <v>114</v>
      </c>
      <c r="AI6597">
        <v>2</v>
      </c>
      <c r="AK6597" t="s">
        <v>20159</v>
      </c>
      <c r="AL6597" t="s">
        <v>5388</v>
      </c>
      <c r="AM6597">
        <v>100</v>
      </c>
      <c r="AN6597" t="s">
        <v>29830</v>
      </c>
    </row>
    <row r="6598" spans="1:40" x14ac:dyDescent="0.25">
      <c r="A6598" t="s">
        <v>26990</v>
      </c>
      <c r="B6598" t="s">
        <v>29831</v>
      </c>
      <c r="C6598" t="s">
        <v>1973</v>
      </c>
      <c r="D6598" t="s">
        <v>1974</v>
      </c>
      <c r="E6598" t="s">
        <v>1975</v>
      </c>
      <c r="G6598" t="s">
        <v>6318</v>
      </c>
      <c r="H6598" t="s">
        <v>114</v>
      </c>
      <c r="I6598" t="s">
        <v>114</v>
      </c>
      <c r="J6598" t="s">
        <v>22390</v>
      </c>
      <c r="K6598" t="s">
        <v>763</v>
      </c>
      <c r="L6598" t="s">
        <v>29832</v>
      </c>
      <c r="M6598">
        <v>161</v>
      </c>
      <c r="N6598">
        <v>5.68</v>
      </c>
      <c r="O6598" t="s">
        <v>602</v>
      </c>
      <c r="P6598" t="s">
        <v>204</v>
      </c>
      <c r="Q6598" t="s">
        <v>24670</v>
      </c>
      <c r="R6598" t="s">
        <v>798</v>
      </c>
      <c r="S6598" t="s">
        <v>914</v>
      </c>
      <c r="T6598" t="s">
        <v>6215</v>
      </c>
      <c r="W6598" t="s">
        <v>141</v>
      </c>
      <c r="Z6598" t="s">
        <v>1492</v>
      </c>
      <c r="AA6598" t="s">
        <v>114</v>
      </c>
      <c r="AB6598" t="s">
        <v>47</v>
      </c>
      <c r="AC6598" t="s">
        <v>47</v>
      </c>
      <c r="AD6598" t="s">
        <v>832</v>
      </c>
      <c r="AE6598" t="s">
        <v>833</v>
      </c>
      <c r="AF6598" t="s">
        <v>92</v>
      </c>
      <c r="AH6598" t="s">
        <v>114</v>
      </c>
      <c r="AI6598" t="s">
        <v>68</v>
      </c>
      <c r="AJ6598" t="s">
        <v>69</v>
      </c>
      <c r="AK6598" t="s">
        <v>7781</v>
      </c>
      <c r="AL6598" t="s">
        <v>71</v>
      </c>
      <c r="AM6598">
        <v>120</v>
      </c>
      <c r="AN6598" t="s">
        <v>29833</v>
      </c>
    </row>
    <row r="6599" spans="1:40" x14ac:dyDescent="0.25">
      <c r="A6599" t="s">
        <v>26990</v>
      </c>
      <c r="B6599" t="s">
        <v>29834</v>
      </c>
      <c r="C6599" t="s">
        <v>6377</v>
      </c>
      <c r="D6599" t="s">
        <v>130</v>
      </c>
      <c r="E6599" t="s">
        <v>2623</v>
      </c>
      <c r="G6599" t="s">
        <v>6318</v>
      </c>
      <c r="H6599" t="s">
        <v>713</v>
      </c>
      <c r="I6599" t="s">
        <v>713</v>
      </c>
      <c r="J6599" t="s">
        <v>29835</v>
      </c>
      <c r="K6599" t="s">
        <v>763</v>
      </c>
      <c r="L6599" t="s">
        <v>29836</v>
      </c>
      <c r="M6599">
        <v>91</v>
      </c>
      <c r="N6599">
        <v>3.21</v>
      </c>
      <c r="O6599" t="s">
        <v>602</v>
      </c>
      <c r="P6599" t="s">
        <v>901</v>
      </c>
      <c r="Q6599" t="s">
        <v>29837</v>
      </c>
      <c r="R6599" t="s">
        <v>25907</v>
      </c>
      <c r="S6599" t="s">
        <v>928</v>
      </c>
      <c r="T6599" t="s">
        <v>6321</v>
      </c>
      <c r="W6599" t="s">
        <v>141</v>
      </c>
      <c r="X6599" t="s">
        <v>889</v>
      </c>
      <c r="Y6599" t="s">
        <v>814</v>
      </c>
      <c r="Z6599" t="s">
        <v>536</v>
      </c>
      <c r="AA6599" t="s">
        <v>114</v>
      </c>
      <c r="AB6599" t="s">
        <v>47</v>
      </c>
      <c r="AC6599" t="s">
        <v>47</v>
      </c>
      <c r="AD6599" t="s">
        <v>832</v>
      </c>
      <c r="AE6599" t="s">
        <v>853</v>
      </c>
      <c r="AF6599" t="s">
        <v>92</v>
      </c>
      <c r="AH6599" t="s">
        <v>114</v>
      </c>
      <c r="AI6599" t="s">
        <v>68</v>
      </c>
      <c r="AK6599" t="s">
        <v>29838</v>
      </c>
      <c r="AL6599" t="s">
        <v>71</v>
      </c>
      <c r="AM6599">
        <v>40</v>
      </c>
      <c r="AN6599" t="s">
        <v>29839</v>
      </c>
    </row>
    <row r="6600" spans="1:40" x14ac:dyDescent="0.25">
      <c r="A6600" t="s">
        <v>26990</v>
      </c>
      <c r="B6600" t="s">
        <v>29840</v>
      </c>
      <c r="C6600" t="s">
        <v>1973</v>
      </c>
      <c r="D6600" t="s">
        <v>1974</v>
      </c>
      <c r="E6600" t="s">
        <v>1975</v>
      </c>
      <c r="G6600" t="s">
        <v>1976</v>
      </c>
      <c r="H6600" t="s">
        <v>114</v>
      </c>
      <c r="I6600" t="s">
        <v>114</v>
      </c>
      <c r="J6600" t="s">
        <v>29841</v>
      </c>
      <c r="K6600" t="s">
        <v>763</v>
      </c>
      <c r="L6600" t="s">
        <v>29842</v>
      </c>
      <c r="M6600">
        <v>114</v>
      </c>
      <c r="N6600">
        <v>4.0199999999999996</v>
      </c>
      <c r="O6600" t="s">
        <v>602</v>
      </c>
      <c r="P6600" t="s">
        <v>505</v>
      </c>
      <c r="Q6600" t="s">
        <v>29843</v>
      </c>
      <c r="R6600" t="s">
        <v>25806</v>
      </c>
      <c r="W6600" t="s">
        <v>1706</v>
      </c>
      <c r="Z6600" t="s">
        <v>223</v>
      </c>
      <c r="AA6600" t="s">
        <v>114</v>
      </c>
      <c r="AB6600" t="s">
        <v>47</v>
      </c>
      <c r="AC6600" t="s">
        <v>114</v>
      </c>
      <c r="AD6600" t="s">
        <v>832</v>
      </c>
      <c r="AE6600" t="s">
        <v>833</v>
      </c>
      <c r="AF6600" t="s">
        <v>92</v>
      </c>
      <c r="AH6600" t="s">
        <v>114</v>
      </c>
      <c r="AI6600" t="s">
        <v>68</v>
      </c>
      <c r="AJ6600" t="s">
        <v>126</v>
      </c>
      <c r="AK6600" t="s">
        <v>7781</v>
      </c>
      <c r="AL6600" t="s">
        <v>71</v>
      </c>
      <c r="AM6600">
        <v>140</v>
      </c>
      <c r="AN6600" t="s">
        <v>29844</v>
      </c>
    </row>
    <row r="6601" spans="1:40" x14ac:dyDescent="0.25">
      <c r="A6601" t="s">
        <v>26990</v>
      </c>
      <c r="B6601" t="s">
        <v>29845</v>
      </c>
      <c r="C6601" t="s">
        <v>6396</v>
      </c>
      <c r="D6601" t="s">
        <v>1974</v>
      </c>
      <c r="H6601" t="s">
        <v>114</v>
      </c>
      <c r="I6601" t="s">
        <v>114</v>
      </c>
      <c r="J6601" t="s">
        <v>22430</v>
      </c>
      <c r="K6601" t="s">
        <v>763</v>
      </c>
      <c r="L6601" t="s">
        <v>29817</v>
      </c>
      <c r="M6601">
        <v>100</v>
      </c>
      <c r="N6601">
        <v>3.53</v>
      </c>
      <c r="O6601" t="s">
        <v>602</v>
      </c>
      <c r="P6601" t="s">
        <v>809</v>
      </c>
      <c r="Q6601" t="s">
        <v>29818</v>
      </c>
      <c r="R6601" t="s">
        <v>29739</v>
      </c>
      <c r="W6601" t="s">
        <v>1706</v>
      </c>
      <c r="X6601" t="s">
        <v>1585</v>
      </c>
      <c r="Z6601" t="s">
        <v>474</v>
      </c>
      <c r="AA6601" t="s">
        <v>114</v>
      </c>
      <c r="AB6601" t="s">
        <v>47</v>
      </c>
      <c r="AC6601" t="s">
        <v>114</v>
      </c>
      <c r="AD6601" t="s">
        <v>114</v>
      </c>
      <c r="AE6601" t="s">
        <v>833</v>
      </c>
      <c r="AF6601" t="s">
        <v>114</v>
      </c>
      <c r="AH6601" t="s">
        <v>114</v>
      </c>
      <c r="AI6601" t="s">
        <v>68</v>
      </c>
      <c r="AK6601" t="s">
        <v>11507</v>
      </c>
      <c r="AL6601" t="s">
        <v>528</v>
      </c>
      <c r="AM6601">
        <v>60</v>
      </c>
      <c r="AN6601" t="s">
        <v>29846</v>
      </c>
    </row>
    <row r="6602" spans="1:40" x14ac:dyDescent="0.25">
      <c r="A6602" t="s">
        <v>26990</v>
      </c>
      <c r="B6602" t="s">
        <v>29847</v>
      </c>
      <c r="C6602" t="s">
        <v>1973</v>
      </c>
      <c r="D6602" t="s">
        <v>1974</v>
      </c>
      <c r="E6602" t="s">
        <v>1975</v>
      </c>
      <c r="G6602" t="s">
        <v>1976</v>
      </c>
      <c r="H6602" t="s">
        <v>114</v>
      </c>
      <c r="I6602" t="s">
        <v>114</v>
      </c>
      <c r="J6602" t="s">
        <v>29848</v>
      </c>
      <c r="K6602" t="s">
        <v>763</v>
      </c>
      <c r="L6602" t="s">
        <v>29849</v>
      </c>
      <c r="M6602">
        <v>140</v>
      </c>
      <c r="N6602">
        <v>4.9400000000000004</v>
      </c>
      <c r="O6602" t="s">
        <v>602</v>
      </c>
      <c r="P6602" t="s">
        <v>24638</v>
      </c>
      <c r="Q6602" t="s">
        <v>29850</v>
      </c>
      <c r="R6602" t="s">
        <v>9440</v>
      </c>
      <c r="W6602" t="s">
        <v>1706</v>
      </c>
      <c r="Y6602" t="s">
        <v>814</v>
      </c>
      <c r="Z6602" t="s">
        <v>1492</v>
      </c>
      <c r="AA6602" t="s">
        <v>114</v>
      </c>
      <c r="AB6602" t="s">
        <v>47</v>
      </c>
      <c r="AC6602" t="s">
        <v>47</v>
      </c>
      <c r="AD6602" t="s">
        <v>114</v>
      </c>
      <c r="AE6602" t="s">
        <v>833</v>
      </c>
      <c r="AF6602" t="s">
        <v>114</v>
      </c>
      <c r="AH6602" t="s">
        <v>114</v>
      </c>
      <c r="AI6602" t="s">
        <v>68</v>
      </c>
      <c r="AJ6602" t="s">
        <v>126</v>
      </c>
      <c r="AK6602" t="s">
        <v>11507</v>
      </c>
      <c r="AL6602" t="s">
        <v>71</v>
      </c>
      <c r="AM6602">
        <v>90</v>
      </c>
      <c r="AN6602" t="s">
        <v>29851</v>
      </c>
    </row>
    <row r="6603" spans="1:40" x14ac:dyDescent="0.25">
      <c r="A6603" t="s">
        <v>26990</v>
      </c>
      <c r="B6603" t="s">
        <v>29852</v>
      </c>
      <c r="C6603" t="s">
        <v>825</v>
      </c>
      <c r="D6603" t="s">
        <v>130</v>
      </c>
      <c r="H6603" t="s">
        <v>713</v>
      </c>
      <c r="I6603" t="s">
        <v>713</v>
      </c>
      <c r="J6603" t="s">
        <v>16696</v>
      </c>
      <c r="K6603" t="s">
        <v>763</v>
      </c>
      <c r="L6603" t="s">
        <v>29853</v>
      </c>
      <c r="M6603">
        <v>99.2</v>
      </c>
      <c r="N6603">
        <v>3.49</v>
      </c>
      <c r="O6603" t="s">
        <v>602</v>
      </c>
      <c r="P6603" t="s">
        <v>1297</v>
      </c>
      <c r="Q6603" t="s">
        <v>29854</v>
      </c>
      <c r="R6603" t="s">
        <v>29739</v>
      </c>
      <c r="W6603" t="s">
        <v>978</v>
      </c>
      <c r="X6603" t="s">
        <v>5612</v>
      </c>
      <c r="Z6603" t="s">
        <v>474</v>
      </c>
      <c r="AA6603" t="s">
        <v>114</v>
      </c>
      <c r="AB6603" t="s">
        <v>47</v>
      </c>
      <c r="AC6603" t="s">
        <v>114</v>
      </c>
      <c r="AD6603" t="s">
        <v>114</v>
      </c>
      <c r="AE6603" t="s">
        <v>833</v>
      </c>
      <c r="AF6603" t="s">
        <v>114</v>
      </c>
      <c r="AH6603" t="s">
        <v>596</v>
      </c>
      <c r="AI6603">
        <v>2</v>
      </c>
      <c r="AK6603" t="s">
        <v>2629</v>
      </c>
      <c r="AL6603" t="s">
        <v>5858</v>
      </c>
      <c r="AM6603">
        <v>70</v>
      </c>
      <c r="AN6603" t="s">
        <v>29855</v>
      </c>
    </row>
    <row r="6604" spans="1:40" x14ac:dyDescent="0.25">
      <c r="A6604" t="s">
        <v>26990</v>
      </c>
      <c r="B6604" t="s">
        <v>29856</v>
      </c>
      <c r="C6604" t="s">
        <v>227</v>
      </c>
      <c r="D6604" t="s">
        <v>130</v>
      </c>
      <c r="E6604" t="s">
        <v>2202</v>
      </c>
      <c r="G6604" t="s">
        <v>845</v>
      </c>
      <c r="H6604" t="s">
        <v>713</v>
      </c>
      <c r="I6604" t="s">
        <v>713</v>
      </c>
      <c r="J6604" t="s">
        <v>6325</v>
      </c>
      <c r="K6604" t="s">
        <v>763</v>
      </c>
      <c r="L6604" t="s">
        <v>29857</v>
      </c>
      <c r="M6604">
        <v>94</v>
      </c>
      <c r="N6604">
        <v>3.32</v>
      </c>
      <c r="O6604" t="s">
        <v>602</v>
      </c>
      <c r="P6604" t="s">
        <v>809</v>
      </c>
      <c r="Q6604" t="s">
        <v>29799</v>
      </c>
      <c r="R6604" t="s">
        <v>936</v>
      </c>
      <c r="W6604" t="s">
        <v>1706</v>
      </c>
      <c r="X6604" t="s">
        <v>29679</v>
      </c>
      <c r="Z6604" t="s">
        <v>108</v>
      </c>
      <c r="AA6604" t="s">
        <v>114</v>
      </c>
      <c r="AB6604" t="s">
        <v>47</v>
      </c>
      <c r="AC6604" t="s">
        <v>114</v>
      </c>
      <c r="AD6604" t="s">
        <v>114</v>
      </c>
      <c r="AE6604" t="s">
        <v>853</v>
      </c>
      <c r="AF6604" t="s">
        <v>92</v>
      </c>
      <c r="AH6604" t="s">
        <v>67</v>
      </c>
      <c r="AI6604">
        <v>2</v>
      </c>
      <c r="AJ6604" t="s">
        <v>126</v>
      </c>
      <c r="AK6604" t="s">
        <v>1474</v>
      </c>
      <c r="AL6604" t="s">
        <v>71</v>
      </c>
      <c r="AM6604">
        <v>60</v>
      </c>
      <c r="AN6604" t="s">
        <v>29858</v>
      </c>
    </row>
    <row r="6605" spans="1:40" x14ac:dyDescent="0.25">
      <c r="A6605" t="s">
        <v>26990</v>
      </c>
      <c r="B6605" t="s">
        <v>29859</v>
      </c>
      <c r="C6605" t="s">
        <v>825</v>
      </c>
      <c r="D6605" t="s">
        <v>1185</v>
      </c>
      <c r="H6605" t="s">
        <v>713</v>
      </c>
      <c r="I6605" t="s">
        <v>114</v>
      </c>
      <c r="J6605" t="s">
        <v>16696</v>
      </c>
      <c r="K6605" t="s">
        <v>763</v>
      </c>
      <c r="L6605" t="s">
        <v>29860</v>
      </c>
      <c r="M6605">
        <v>74</v>
      </c>
      <c r="N6605">
        <v>2.61</v>
      </c>
      <c r="O6605" t="s">
        <v>602</v>
      </c>
      <c r="P6605" t="s">
        <v>2313</v>
      </c>
      <c r="Q6605" t="s">
        <v>29861</v>
      </c>
      <c r="R6605" t="s">
        <v>16201</v>
      </c>
      <c r="W6605" t="s">
        <v>2087</v>
      </c>
      <c r="X6605" t="s">
        <v>20650</v>
      </c>
      <c r="Z6605" t="s">
        <v>270</v>
      </c>
      <c r="AA6605" t="s">
        <v>114</v>
      </c>
      <c r="AB6605" t="s">
        <v>47</v>
      </c>
      <c r="AC6605" t="s">
        <v>114</v>
      </c>
      <c r="AD6605" t="s">
        <v>114</v>
      </c>
      <c r="AE6605" t="s">
        <v>29862</v>
      </c>
      <c r="AF6605" t="s">
        <v>114</v>
      </c>
      <c r="AH6605" t="s">
        <v>29863</v>
      </c>
      <c r="AI6605">
        <v>2</v>
      </c>
      <c r="AK6605" t="s">
        <v>1474</v>
      </c>
      <c r="AL6605" t="s">
        <v>71</v>
      </c>
      <c r="AM6605">
        <v>40</v>
      </c>
      <c r="AN6605" t="s">
        <v>29864</v>
      </c>
    </row>
    <row r="6606" spans="1:40" x14ac:dyDescent="0.25">
      <c r="A6606" t="s">
        <v>26990</v>
      </c>
      <c r="B6606" t="s">
        <v>29865</v>
      </c>
      <c r="C6606" t="s">
        <v>825</v>
      </c>
      <c r="D6606" t="s">
        <v>130</v>
      </c>
      <c r="H6606" t="s">
        <v>1588</v>
      </c>
      <c r="I6606" t="s">
        <v>1588</v>
      </c>
      <c r="J6606" t="s">
        <v>16696</v>
      </c>
      <c r="K6606" t="s">
        <v>763</v>
      </c>
      <c r="L6606" t="s">
        <v>29707</v>
      </c>
      <c r="M6606">
        <v>95</v>
      </c>
      <c r="N6606">
        <v>3.28</v>
      </c>
      <c r="O6606" t="s">
        <v>602</v>
      </c>
      <c r="P6606" t="s">
        <v>809</v>
      </c>
      <c r="Q6606" t="s">
        <v>16048</v>
      </c>
      <c r="R6606" t="s">
        <v>936</v>
      </c>
      <c r="W6606" t="s">
        <v>1706</v>
      </c>
      <c r="X6606" t="s">
        <v>29866</v>
      </c>
      <c r="Z6606" t="s">
        <v>536</v>
      </c>
      <c r="AA6606" t="s">
        <v>114</v>
      </c>
      <c r="AB6606" t="s">
        <v>47</v>
      </c>
      <c r="AC6606" t="s">
        <v>114</v>
      </c>
      <c r="AD6606" t="s">
        <v>114</v>
      </c>
      <c r="AE6606" t="s">
        <v>833</v>
      </c>
      <c r="AF6606" t="s">
        <v>114</v>
      </c>
      <c r="AH6606" t="s">
        <v>526</v>
      </c>
      <c r="AI6606">
        <v>2</v>
      </c>
      <c r="AJ6606" t="s">
        <v>126</v>
      </c>
      <c r="AK6606" t="s">
        <v>1474</v>
      </c>
      <c r="AL6606" t="s">
        <v>95</v>
      </c>
      <c r="AM6606">
        <v>60</v>
      </c>
      <c r="AN6606" t="s">
        <v>29867</v>
      </c>
    </row>
    <row r="6607" spans="1:40" x14ac:dyDescent="0.25">
      <c r="A6607" t="s">
        <v>26990</v>
      </c>
      <c r="B6607" t="s">
        <v>29868</v>
      </c>
      <c r="C6607" t="s">
        <v>825</v>
      </c>
      <c r="D6607" t="s">
        <v>130</v>
      </c>
      <c r="H6607" t="s">
        <v>1588</v>
      </c>
      <c r="I6607" t="s">
        <v>1588</v>
      </c>
      <c r="J6607" t="s">
        <v>16696</v>
      </c>
      <c r="K6607" t="s">
        <v>763</v>
      </c>
      <c r="L6607" t="s">
        <v>29869</v>
      </c>
      <c r="M6607">
        <v>92</v>
      </c>
      <c r="N6607">
        <v>3.25</v>
      </c>
      <c r="O6607" t="s">
        <v>602</v>
      </c>
      <c r="P6607" t="s">
        <v>809</v>
      </c>
      <c r="Q6607" t="s">
        <v>7445</v>
      </c>
      <c r="R6607" t="s">
        <v>936</v>
      </c>
      <c r="W6607" t="s">
        <v>22307</v>
      </c>
      <c r="X6607" t="s">
        <v>2050</v>
      </c>
      <c r="Z6607" t="s">
        <v>536</v>
      </c>
      <c r="AA6607" t="s">
        <v>114</v>
      </c>
      <c r="AB6607" t="s">
        <v>47</v>
      </c>
      <c r="AC6607" t="s">
        <v>114</v>
      </c>
      <c r="AD6607" t="s">
        <v>114</v>
      </c>
      <c r="AE6607" t="s">
        <v>833</v>
      </c>
      <c r="AF6607" t="s">
        <v>114</v>
      </c>
      <c r="AH6607" t="s">
        <v>526</v>
      </c>
      <c r="AI6607">
        <v>2</v>
      </c>
      <c r="AJ6607" t="s">
        <v>126</v>
      </c>
      <c r="AK6607" t="s">
        <v>1474</v>
      </c>
      <c r="AL6607" t="s">
        <v>528</v>
      </c>
      <c r="AM6607">
        <v>130</v>
      </c>
      <c r="AN6607" t="s">
        <v>29870</v>
      </c>
    </row>
    <row r="6608" spans="1:40" x14ac:dyDescent="0.25">
      <c r="A6608" t="s">
        <v>26990</v>
      </c>
      <c r="B6608" t="s">
        <v>29871</v>
      </c>
      <c r="C6608" t="s">
        <v>825</v>
      </c>
      <c r="D6608" t="s">
        <v>1185</v>
      </c>
      <c r="H6608" t="s">
        <v>713</v>
      </c>
      <c r="I6608" t="s">
        <v>713</v>
      </c>
      <c r="J6608" t="s">
        <v>29872</v>
      </c>
      <c r="K6608" t="s">
        <v>763</v>
      </c>
      <c r="L6608" t="s">
        <v>29873</v>
      </c>
      <c r="M6608">
        <v>91</v>
      </c>
      <c r="N6608">
        <v>3.21</v>
      </c>
      <c r="O6608" t="s">
        <v>602</v>
      </c>
      <c r="P6608" t="s">
        <v>588</v>
      </c>
      <c r="Q6608" t="s">
        <v>29874</v>
      </c>
      <c r="R6608" t="s">
        <v>13104</v>
      </c>
      <c r="S6608" t="s">
        <v>1262</v>
      </c>
      <c r="W6608" t="s">
        <v>114</v>
      </c>
      <c r="X6608" t="s">
        <v>2627</v>
      </c>
      <c r="AB6608" t="s">
        <v>47</v>
      </c>
      <c r="AC6608" t="s">
        <v>114</v>
      </c>
      <c r="AD6608" t="s">
        <v>114</v>
      </c>
      <c r="AE6608">
        <v>2.1</v>
      </c>
      <c r="AF6608" t="s">
        <v>114</v>
      </c>
      <c r="AH6608" t="s">
        <v>114</v>
      </c>
      <c r="AI6608" t="s">
        <v>114</v>
      </c>
      <c r="AK6608" t="s">
        <v>9950</v>
      </c>
      <c r="AL6608" t="s">
        <v>429</v>
      </c>
      <c r="AN6608" t="s">
        <v>29875</v>
      </c>
    </row>
    <row r="6609" spans="1:40" x14ac:dyDescent="0.25">
      <c r="A6609" t="s">
        <v>26990</v>
      </c>
      <c r="B6609" t="s">
        <v>29876</v>
      </c>
      <c r="C6609" t="s">
        <v>227</v>
      </c>
      <c r="D6609" t="s">
        <v>130</v>
      </c>
      <c r="E6609" t="s">
        <v>9256</v>
      </c>
      <c r="G6609" t="s">
        <v>845</v>
      </c>
      <c r="H6609" t="s">
        <v>713</v>
      </c>
      <c r="I6609" t="s">
        <v>713</v>
      </c>
      <c r="J6609" t="s">
        <v>6325</v>
      </c>
      <c r="K6609" t="s">
        <v>763</v>
      </c>
      <c r="L6609" t="s">
        <v>29877</v>
      </c>
      <c r="M6609">
        <v>125</v>
      </c>
      <c r="N6609">
        <v>4.41</v>
      </c>
      <c r="O6609" t="s">
        <v>602</v>
      </c>
      <c r="P6609" t="s">
        <v>1297</v>
      </c>
      <c r="Q6609" t="s">
        <v>1298</v>
      </c>
      <c r="R6609" t="s">
        <v>1299</v>
      </c>
      <c r="W6609" t="s">
        <v>1706</v>
      </c>
      <c r="X6609" t="s">
        <v>2627</v>
      </c>
      <c r="Z6609" t="s">
        <v>108</v>
      </c>
      <c r="AA6609" t="s">
        <v>114</v>
      </c>
      <c r="AB6609" t="s">
        <v>47</v>
      </c>
      <c r="AC6609" t="s">
        <v>114</v>
      </c>
      <c r="AD6609" t="s">
        <v>114</v>
      </c>
      <c r="AE6609" t="s">
        <v>853</v>
      </c>
      <c r="AF6609" t="s">
        <v>114</v>
      </c>
      <c r="AH6609" t="s">
        <v>114</v>
      </c>
      <c r="AI6609">
        <v>2</v>
      </c>
      <c r="AK6609" t="s">
        <v>1474</v>
      </c>
      <c r="AL6609" t="s">
        <v>29878</v>
      </c>
      <c r="AM6609">
        <v>70</v>
      </c>
      <c r="AN6609" t="s">
        <v>29879</v>
      </c>
    </row>
    <row r="6610" spans="1:40" x14ac:dyDescent="0.25">
      <c r="A6610" t="s">
        <v>26990</v>
      </c>
      <c r="B6610" t="s">
        <v>29880</v>
      </c>
      <c r="C6610" t="s">
        <v>972</v>
      </c>
      <c r="D6610" t="s">
        <v>130</v>
      </c>
      <c r="E6610" t="s">
        <v>2623</v>
      </c>
      <c r="G6610" t="s">
        <v>47</v>
      </c>
      <c r="H6610" t="s">
        <v>713</v>
      </c>
      <c r="I6610" t="s">
        <v>713</v>
      </c>
      <c r="J6610" t="s">
        <v>6329</v>
      </c>
      <c r="K6610" t="s">
        <v>763</v>
      </c>
      <c r="L6610" t="s">
        <v>29881</v>
      </c>
      <c r="M6610">
        <v>130.4</v>
      </c>
      <c r="N6610">
        <v>4.59</v>
      </c>
      <c r="O6610" t="s">
        <v>602</v>
      </c>
      <c r="P6610" t="s">
        <v>1297</v>
      </c>
      <c r="Q6610" t="s">
        <v>29882</v>
      </c>
      <c r="R6610" t="s">
        <v>23170</v>
      </c>
      <c r="W6610" t="s">
        <v>1706</v>
      </c>
      <c r="Z6610" t="s">
        <v>108</v>
      </c>
      <c r="AA6610" t="s">
        <v>114</v>
      </c>
      <c r="AB6610" t="s">
        <v>47</v>
      </c>
      <c r="AC6610" t="s">
        <v>114</v>
      </c>
      <c r="AD6610" t="s">
        <v>114</v>
      </c>
      <c r="AE6610" t="s">
        <v>853</v>
      </c>
      <c r="AF6610" t="s">
        <v>47</v>
      </c>
      <c r="AH6610" t="s">
        <v>114</v>
      </c>
      <c r="AI6610">
        <v>2</v>
      </c>
      <c r="AK6610" t="s">
        <v>11507</v>
      </c>
      <c r="AL6610" t="s">
        <v>29883</v>
      </c>
      <c r="AM6610">
        <v>70</v>
      </c>
      <c r="AN6610" t="s">
        <v>29884</v>
      </c>
    </row>
    <row r="6611" spans="1:40" x14ac:dyDescent="0.25">
      <c r="A6611" t="s">
        <v>26990</v>
      </c>
      <c r="B6611" t="s">
        <v>29885</v>
      </c>
      <c r="C6611" t="s">
        <v>227</v>
      </c>
      <c r="D6611" t="s">
        <v>130</v>
      </c>
      <c r="E6611" t="s">
        <v>2202</v>
      </c>
      <c r="G6611" t="s">
        <v>306</v>
      </c>
      <c r="H6611" t="s">
        <v>713</v>
      </c>
      <c r="I6611" t="s">
        <v>713</v>
      </c>
      <c r="J6611" t="s">
        <v>2463</v>
      </c>
      <c r="K6611" t="s">
        <v>763</v>
      </c>
      <c r="L6611" t="s">
        <v>29886</v>
      </c>
      <c r="M6611">
        <v>105</v>
      </c>
      <c r="N6611">
        <v>3.7</v>
      </c>
      <c r="O6611" t="s">
        <v>602</v>
      </c>
      <c r="P6611" t="s">
        <v>26494</v>
      </c>
      <c r="Q6611" t="s">
        <v>15992</v>
      </c>
      <c r="R6611" t="s">
        <v>936</v>
      </c>
      <c r="W6611" t="s">
        <v>1706</v>
      </c>
      <c r="X6611" t="s">
        <v>2240</v>
      </c>
      <c r="Z6611" t="s">
        <v>536</v>
      </c>
      <c r="AA6611" t="s">
        <v>114</v>
      </c>
      <c r="AB6611" t="s">
        <v>47</v>
      </c>
      <c r="AC6611" t="s">
        <v>114</v>
      </c>
      <c r="AD6611" t="s">
        <v>114</v>
      </c>
      <c r="AE6611" t="s">
        <v>853</v>
      </c>
      <c r="AF6611" t="s">
        <v>114</v>
      </c>
      <c r="AH6611" t="s">
        <v>114</v>
      </c>
      <c r="AI6611">
        <v>2</v>
      </c>
      <c r="AJ6611" t="s">
        <v>126</v>
      </c>
      <c r="AK6611" t="s">
        <v>3560</v>
      </c>
      <c r="AL6611" t="s">
        <v>29887</v>
      </c>
      <c r="AM6611">
        <v>80</v>
      </c>
      <c r="AN6611" t="s">
        <v>29888</v>
      </c>
    </row>
    <row r="6612" spans="1:40" x14ac:dyDescent="0.25">
      <c r="A6612" t="s">
        <v>26990</v>
      </c>
      <c r="B6612" t="s">
        <v>29889</v>
      </c>
      <c r="C6612" t="s">
        <v>227</v>
      </c>
      <c r="D6612" t="s">
        <v>130</v>
      </c>
      <c r="E6612" t="s">
        <v>151</v>
      </c>
      <c r="G6612" t="s">
        <v>650</v>
      </c>
      <c r="H6612" t="s">
        <v>1588</v>
      </c>
      <c r="I6612" t="s">
        <v>1588</v>
      </c>
      <c r="J6612" t="s">
        <v>29890</v>
      </c>
      <c r="K6612" t="s">
        <v>153</v>
      </c>
      <c r="L6612" t="s">
        <v>29891</v>
      </c>
      <c r="M6612">
        <v>92</v>
      </c>
      <c r="N6612">
        <v>3.25</v>
      </c>
      <c r="O6612" t="s">
        <v>602</v>
      </c>
      <c r="P6612" t="s">
        <v>26494</v>
      </c>
      <c r="Q6612" t="s">
        <v>29892</v>
      </c>
      <c r="R6612" t="s">
        <v>822</v>
      </c>
      <c r="W6612" t="s">
        <v>2345</v>
      </c>
      <c r="X6612" t="s">
        <v>2050</v>
      </c>
      <c r="Z6612" t="s">
        <v>1492</v>
      </c>
      <c r="AA6612" t="s">
        <v>5305</v>
      </c>
      <c r="AB6612" t="s">
        <v>47</v>
      </c>
      <c r="AC6612" t="s">
        <v>114</v>
      </c>
      <c r="AD6612" t="s">
        <v>114</v>
      </c>
      <c r="AE6612" t="s">
        <v>833</v>
      </c>
      <c r="AF6612" t="s">
        <v>114</v>
      </c>
      <c r="AH6612" t="s">
        <v>526</v>
      </c>
      <c r="AI6612">
        <v>2</v>
      </c>
      <c r="AJ6612" t="s">
        <v>126</v>
      </c>
      <c r="AK6612" t="s">
        <v>1474</v>
      </c>
      <c r="AL6612" t="s">
        <v>5858</v>
      </c>
      <c r="AM6612">
        <v>200</v>
      </c>
      <c r="AN6612" t="s">
        <v>29893</v>
      </c>
    </row>
    <row r="6613" spans="1:40" x14ac:dyDescent="0.25">
      <c r="A6613" t="s">
        <v>26990</v>
      </c>
      <c r="B6613" t="s">
        <v>29894</v>
      </c>
      <c r="C6613" t="s">
        <v>227</v>
      </c>
      <c r="D6613" t="s">
        <v>130</v>
      </c>
      <c r="E6613" t="s">
        <v>151</v>
      </c>
      <c r="G6613" t="s">
        <v>845</v>
      </c>
      <c r="H6613" t="s">
        <v>713</v>
      </c>
      <c r="I6613" t="s">
        <v>713</v>
      </c>
      <c r="J6613" t="s">
        <v>9428</v>
      </c>
      <c r="K6613" t="s">
        <v>763</v>
      </c>
      <c r="L6613" t="s">
        <v>29895</v>
      </c>
      <c r="M6613">
        <v>105.5</v>
      </c>
      <c r="N6613">
        <v>3.7</v>
      </c>
      <c r="O6613" t="s">
        <v>602</v>
      </c>
      <c r="P6613" t="s">
        <v>5673</v>
      </c>
      <c r="Q6613" t="s">
        <v>16419</v>
      </c>
      <c r="R6613" t="s">
        <v>1299</v>
      </c>
      <c r="W6613" t="s">
        <v>1706</v>
      </c>
      <c r="X6613" t="s">
        <v>12450</v>
      </c>
      <c r="Z6613" t="s">
        <v>968</v>
      </c>
      <c r="AA6613" t="s">
        <v>47</v>
      </c>
      <c r="AB6613" t="s">
        <v>47</v>
      </c>
      <c r="AC6613" t="s">
        <v>114</v>
      </c>
      <c r="AD6613" t="s">
        <v>114</v>
      </c>
      <c r="AE6613" t="s">
        <v>833</v>
      </c>
      <c r="AF6613" t="s">
        <v>92</v>
      </c>
      <c r="AH6613" t="s">
        <v>114</v>
      </c>
      <c r="AI6613" t="s">
        <v>68</v>
      </c>
      <c r="AJ6613" t="s">
        <v>126</v>
      </c>
      <c r="AK6613" t="s">
        <v>20159</v>
      </c>
      <c r="AL6613" t="s">
        <v>429</v>
      </c>
      <c r="AM6613">
        <v>120</v>
      </c>
      <c r="AN6613" t="s">
        <v>29896</v>
      </c>
    </row>
    <row r="6614" spans="1:40" x14ac:dyDescent="0.25">
      <c r="A6614" t="s">
        <v>26990</v>
      </c>
      <c r="B6614" t="s">
        <v>29897</v>
      </c>
      <c r="C6614" t="s">
        <v>972</v>
      </c>
      <c r="D6614" t="s">
        <v>130</v>
      </c>
      <c r="E6614" t="s">
        <v>2179</v>
      </c>
      <c r="G6614" t="s">
        <v>2180</v>
      </c>
      <c r="H6614" t="s">
        <v>713</v>
      </c>
      <c r="I6614" t="s">
        <v>713</v>
      </c>
      <c r="J6614" t="s">
        <v>29898</v>
      </c>
      <c r="K6614" t="s">
        <v>763</v>
      </c>
      <c r="L6614" t="s">
        <v>29899</v>
      </c>
      <c r="M6614">
        <v>99.6</v>
      </c>
      <c r="N6614">
        <v>3.49</v>
      </c>
      <c r="O6614" t="s">
        <v>602</v>
      </c>
      <c r="P6614" t="s">
        <v>1297</v>
      </c>
      <c r="Q6614" t="s">
        <v>29900</v>
      </c>
      <c r="R6614" t="s">
        <v>2359</v>
      </c>
      <c r="W6614" t="s">
        <v>1706</v>
      </c>
      <c r="X6614" t="s">
        <v>2458</v>
      </c>
      <c r="Z6614" t="s">
        <v>108</v>
      </c>
      <c r="AA6614" t="s">
        <v>114</v>
      </c>
      <c r="AB6614" t="s">
        <v>47</v>
      </c>
      <c r="AC6614" t="s">
        <v>114</v>
      </c>
      <c r="AD6614" t="s">
        <v>114</v>
      </c>
      <c r="AE6614" t="s">
        <v>833</v>
      </c>
      <c r="AF6614" t="s">
        <v>114</v>
      </c>
      <c r="AH6614" t="s">
        <v>596</v>
      </c>
      <c r="AI6614" t="s">
        <v>68</v>
      </c>
      <c r="AK6614" t="s">
        <v>11507</v>
      </c>
      <c r="AL6614" t="s">
        <v>429</v>
      </c>
      <c r="AM6614">
        <v>90</v>
      </c>
      <c r="AN6614" t="s">
        <v>29901</v>
      </c>
    </row>
    <row r="6615" spans="1:40" x14ac:dyDescent="0.25">
      <c r="A6615" t="s">
        <v>26990</v>
      </c>
      <c r="B6615" t="s">
        <v>29902</v>
      </c>
      <c r="C6615" t="s">
        <v>825</v>
      </c>
      <c r="D6615" t="s">
        <v>130</v>
      </c>
      <c r="H6615" t="s">
        <v>713</v>
      </c>
      <c r="I6615" t="s">
        <v>713</v>
      </c>
      <c r="J6615" t="s">
        <v>2463</v>
      </c>
      <c r="K6615" t="s">
        <v>763</v>
      </c>
      <c r="L6615" t="s">
        <v>29903</v>
      </c>
      <c r="M6615">
        <v>90.5</v>
      </c>
      <c r="N6615">
        <v>3.17</v>
      </c>
      <c r="O6615" t="s">
        <v>602</v>
      </c>
      <c r="P6615" t="s">
        <v>1297</v>
      </c>
      <c r="Q6615" t="s">
        <v>29904</v>
      </c>
      <c r="R6615" t="s">
        <v>5713</v>
      </c>
      <c r="W6615" t="s">
        <v>978</v>
      </c>
      <c r="X6615" t="s">
        <v>5612</v>
      </c>
      <c r="Z6615" t="s">
        <v>474</v>
      </c>
      <c r="AA6615" t="s">
        <v>114</v>
      </c>
      <c r="AB6615" t="s">
        <v>47</v>
      </c>
      <c r="AC6615" t="s">
        <v>47</v>
      </c>
      <c r="AD6615" t="s">
        <v>114</v>
      </c>
      <c r="AE6615" t="s">
        <v>853</v>
      </c>
      <c r="AF6615" t="s">
        <v>114</v>
      </c>
      <c r="AH6615" t="s">
        <v>4378</v>
      </c>
      <c r="AI6615" t="s">
        <v>68</v>
      </c>
      <c r="AK6615" t="s">
        <v>2629</v>
      </c>
      <c r="AL6615" t="s">
        <v>5940</v>
      </c>
      <c r="AM6615">
        <v>120</v>
      </c>
      <c r="AN6615" t="s">
        <v>29905</v>
      </c>
    </row>
    <row r="6616" spans="1:40" x14ac:dyDescent="0.25">
      <c r="A6616" t="s">
        <v>26990</v>
      </c>
      <c r="B6616" t="s">
        <v>29906</v>
      </c>
      <c r="C6616" t="s">
        <v>825</v>
      </c>
      <c r="D6616" t="s">
        <v>130</v>
      </c>
      <c r="H6616" t="s">
        <v>713</v>
      </c>
      <c r="I6616" t="s">
        <v>713</v>
      </c>
      <c r="J6616" t="s">
        <v>16739</v>
      </c>
      <c r="K6616" t="s">
        <v>763</v>
      </c>
      <c r="L6616" t="s">
        <v>29907</v>
      </c>
      <c r="M6616">
        <v>84.7</v>
      </c>
      <c r="N6616">
        <v>2.96</v>
      </c>
      <c r="O6616" t="s">
        <v>602</v>
      </c>
      <c r="P6616" t="s">
        <v>1297</v>
      </c>
      <c r="Q6616" t="s">
        <v>29908</v>
      </c>
      <c r="R6616" t="s">
        <v>2255</v>
      </c>
      <c r="W6616" t="s">
        <v>978</v>
      </c>
      <c r="X6616" t="s">
        <v>20650</v>
      </c>
      <c r="Z6616" t="s">
        <v>270</v>
      </c>
      <c r="AA6616" t="s">
        <v>114</v>
      </c>
      <c r="AB6616" t="s">
        <v>47</v>
      </c>
      <c r="AC6616" t="s">
        <v>47</v>
      </c>
      <c r="AD6616" t="s">
        <v>114</v>
      </c>
      <c r="AE6616" t="s">
        <v>833</v>
      </c>
      <c r="AF6616" t="s">
        <v>114</v>
      </c>
      <c r="AH6616" t="s">
        <v>4378</v>
      </c>
      <c r="AI6616" t="s">
        <v>68</v>
      </c>
      <c r="AK6616" t="s">
        <v>2629</v>
      </c>
      <c r="AL6616" t="s">
        <v>6608</v>
      </c>
      <c r="AM6616">
        <v>60</v>
      </c>
      <c r="AN6616" t="s">
        <v>29909</v>
      </c>
    </row>
    <row r="6617" spans="1:40" x14ac:dyDescent="0.25">
      <c r="A6617" t="s">
        <v>26990</v>
      </c>
      <c r="B6617" t="s">
        <v>29910</v>
      </c>
      <c r="C6617" t="s">
        <v>227</v>
      </c>
      <c r="D6617" t="s">
        <v>130</v>
      </c>
      <c r="E6617" t="s">
        <v>898</v>
      </c>
      <c r="G6617" t="s">
        <v>583</v>
      </c>
      <c r="H6617" t="s">
        <v>1588</v>
      </c>
      <c r="I6617" t="s">
        <v>1588</v>
      </c>
      <c r="J6617" t="s">
        <v>946</v>
      </c>
      <c r="K6617" t="s">
        <v>763</v>
      </c>
      <c r="L6617" t="s">
        <v>29911</v>
      </c>
      <c r="O6617" t="s">
        <v>602</v>
      </c>
      <c r="P6617" t="s">
        <v>29912</v>
      </c>
      <c r="Q6617" t="s">
        <v>12536</v>
      </c>
      <c r="R6617" t="s">
        <v>877</v>
      </c>
      <c r="T6617" t="s">
        <v>29913</v>
      </c>
      <c r="U6617" t="s">
        <v>29914</v>
      </c>
      <c r="W6617" t="s">
        <v>1706</v>
      </c>
      <c r="X6617" t="s">
        <v>29915</v>
      </c>
      <c r="Z6617" t="s">
        <v>223</v>
      </c>
      <c r="AA6617" t="s">
        <v>47</v>
      </c>
      <c r="AB6617" t="s">
        <v>47</v>
      </c>
      <c r="AC6617" t="s">
        <v>47</v>
      </c>
      <c r="AD6617" t="s">
        <v>114</v>
      </c>
      <c r="AE6617" t="s">
        <v>833</v>
      </c>
      <c r="AF6617" t="s">
        <v>92</v>
      </c>
      <c r="AH6617" t="s">
        <v>526</v>
      </c>
      <c r="AI6617" t="s">
        <v>68</v>
      </c>
      <c r="AJ6617" t="s">
        <v>69</v>
      </c>
      <c r="AK6617" t="s">
        <v>3560</v>
      </c>
      <c r="AL6617" t="s">
        <v>29916</v>
      </c>
      <c r="AM6617">
        <v>150</v>
      </c>
      <c r="AN6617" t="s">
        <v>29917</v>
      </c>
    </row>
    <row r="6618" spans="1:40" x14ac:dyDescent="0.25">
      <c r="A6618" t="s">
        <v>26990</v>
      </c>
      <c r="B6618" t="s">
        <v>29918</v>
      </c>
      <c r="C6618" t="s">
        <v>227</v>
      </c>
      <c r="D6618" t="s">
        <v>130</v>
      </c>
      <c r="E6618" t="s">
        <v>151</v>
      </c>
      <c r="G6618" t="s">
        <v>845</v>
      </c>
      <c r="H6618" t="s">
        <v>1588</v>
      </c>
      <c r="I6618" t="s">
        <v>1588</v>
      </c>
      <c r="J6618" t="s">
        <v>946</v>
      </c>
      <c r="K6618" t="s">
        <v>763</v>
      </c>
      <c r="L6618" t="s">
        <v>29919</v>
      </c>
      <c r="M6618">
        <v>110</v>
      </c>
      <c r="N6618">
        <v>3.88</v>
      </c>
      <c r="O6618" t="s">
        <v>602</v>
      </c>
      <c r="P6618" t="s">
        <v>29912</v>
      </c>
      <c r="Q6618" t="s">
        <v>29920</v>
      </c>
      <c r="R6618" t="s">
        <v>9440</v>
      </c>
      <c r="T6618" t="s">
        <v>6212</v>
      </c>
      <c r="U6618" t="s">
        <v>29914</v>
      </c>
      <c r="W6618" t="s">
        <v>1706</v>
      </c>
      <c r="X6618" t="s">
        <v>29921</v>
      </c>
      <c r="Z6618" t="s">
        <v>11100</v>
      </c>
      <c r="AA6618" t="s">
        <v>5305</v>
      </c>
      <c r="AB6618" t="s">
        <v>47</v>
      </c>
      <c r="AC6618" t="s">
        <v>47</v>
      </c>
      <c r="AD6618" t="s">
        <v>832</v>
      </c>
      <c r="AE6618" t="s">
        <v>833</v>
      </c>
      <c r="AF6618" t="s">
        <v>29922</v>
      </c>
      <c r="AH6618" t="s">
        <v>4378</v>
      </c>
      <c r="AI6618" t="s">
        <v>68</v>
      </c>
      <c r="AJ6618" t="s">
        <v>146</v>
      </c>
      <c r="AK6618" t="s">
        <v>3750</v>
      </c>
      <c r="AL6618" t="s">
        <v>29923</v>
      </c>
      <c r="AM6618">
        <v>120</v>
      </c>
      <c r="AN6618" t="s">
        <v>29924</v>
      </c>
    </row>
    <row r="6619" spans="1:40" x14ac:dyDescent="0.25">
      <c r="A6619" t="s">
        <v>26990</v>
      </c>
      <c r="B6619" t="s">
        <v>29925</v>
      </c>
      <c r="C6619" t="s">
        <v>227</v>
      </c>
      <c r="D6619" t="s">
        <v>130</v>
      </c>
      <c r="E6619" t="s">
        <v>233</v>
      </c>
      <c r="G6619" t="s">
        <v>583</v>
      </c>
      <c r="H6619" t="s">
        <v>1588</v>
      </c>
      <c r="I6619" t="s">
        <v>1588</v>
      </c>
      <c r="J6619" t="s">
        <v>2463</v>
      </c>
      <c r="K6619" t="s">
        <v>763</v>
      </c>
      <c r="L6619" t="s">
        <v>29926</v>
      </c>
      <c r="M6619">
        <v>123</v>
      </c>
      <c r="N6619">
        <v>4.34</v>
      </c>
      <c r="O6619" t="s">
        <v>602</v>
      </c>
      <c r="P6619" t="s">
        <v>29927</v>
      </c>
      <c r="Q6619" t="s">
        <v>29928</v>
      </c>
      <c r="R6619" t="s">
        <v>676</v>
      </c>
      <c r="S6619" t="s">
        <v>29929</v>
      </c>
      <c r="T6619" t="s">
        <v>29743</v>
      </c>
      <c r="W6619" t="s">
        <v>141</v>
      </c>
      <c r="X6619" t="s">
        <v>29930</v>
      </c>
      <c r="Y6619" t="s">
        <v>22089</v>
      </c>
      <c r="Z6619" t="s">
        <v>11100</v>
      </c>
      <c r="AA6619" t="s">
        <v>959</v>
      </c>
      <c r="AB6619" t="s">
        <v>47</v>
      </c>
      <c r="AC6619" t="s">
        <v>47</v>
      </c>
      <c r="AD6619" t="s">
        <v>16592</v>
      </c>
      <c r="AE6619" t="s">
        <v>853</v>
      </c>
      <c r="AF6619" t="s">
        <v>29931</v>
      </c>
      <c r="AH6619" t="s">
        <v>4378</v>
      </c>
      <c r="AI6619" t="s">
        <v>68</v>
      </c>
      <c r="AJ6619" t="s">
        <v>69</v>
      </c>
      <c r="AK6619" t="s">
        <v>539</v>
      </c>
      <c r="AL6619" t="s">
        <v>678</v>
      </c>
      <c r="AM6619">
        <v>200</v>
      </c>
      <c r="AN6619" t="s">
        <v>29932</v>
      </c>
    </row>
    <row r="6620" spans="1:40" x14ac:dyDescent="0.25">
      <c r="A6620" t="s">
        <v>26990</v>
      </c>
      <c r="B6620" t="s">
        <v>29933</v>
      </c>
      <c r="C6620" t="s">
        <v>227</v>
      </c>
      <c r="D6620" t="s">
        <v>130</v>
      </c>
      <c r="E6620" t="s">
        <v>151</v>
      </c>
      <c r="G6620" t="s">
        <v>845</v>
      </c>
      <c r="H6620" t="s">
        <v>713</v>
      </c>
      <c r="I6620" t="s">
        <v>713</v>
      </c>
      <c r="J6620" t="s">
        <v>29898</v>
      </c>
      <c r="K6620" t="s">
        <v>763</v>
      </c>
      <c r="L6620" t="s">
        <v>29934</v>
      </c>
      <c r="M6620">
        <v>159</v>
      </c>
      <c r="N6620">
        <v>5.61</v>
      </c>
      <c r="O6620" t="s">
        <v>602</v>
      </c>
      <c r="P6620" t="s">
        <v>20000</v>
      </c>
      <c r="Q6620" t="s">
        <v>29935</v>
      </c>
      <c r="R6620" t="s">
        <v>877</v>
      </c>
      <c r="S6620" t="s">
        <v>9273</v>
      </c>
      <c r="T6620" t="s">
        <v>29743</v>
      </c>
      <c r="W6620" t="s">
        <v>141</v>
      </c>
      <c r="X6620" t="s">
        <v>868</v>
      </c>
      <c r="Y6620" t="s">
        <v>814</v>
      </c>
      <c r="Z6620" t="s">
        <v>929</v>
      </c>
      <c r="AA6620" t="s">
        <v>47</v>
      </c>
      <c r="AB6620" t="s">
        <v>47</v>
      </c>
      <c r="AC6620" t="s">
        <v>47</v>
      </c>
      <c r="AD6620" t="s">
        <v>16592</v>
      </c>
      <c r="AE6620" t="s">
        <v>853</v>
      </c>
      <c r="AF6620" t="s">
        <v>92</v>
      </c>
      <c r="AH6620" t="s">
        <v>526</v>
      </c>
      <c r="AI6620" t="s">
        <v>68</v>
      </c>
      <c r="AJ6620" t="s">
        <v>126</v>
      </c>
      <c r="AK6620" t="s">
        <v>539</v>
      </c>
      <c r="AL6620" t="s">
        <v>71</v>
      </c>
      <c r="AM6620">
        <v>150</v>
      </c>
      <c r="AN6620" t="s">
        <v>29936</v>
      </c>
    </row>
    <row r="6621" spans="1:40" x14ac:dyDescent="0.25">
      <c r="A6621" t="s">
        <v>26990</v>
      </c>
      <c r="B6621" t="s">
        <v>29937</v>
      </c>
      <c r="C6621" t="s">
        <v>227</v>
      </c>
      <c r="D6621" t="s">
        <v>130</v>
      </c>
      <c r="E6621" t="s">
        <v>233</v>
      </c>
      <c r="G6621" t="s">
        <v>806</v>
      </c>
      <c r="H6621" t="s">
        <v>713</v>
      </c>
      <c r="I6621" t="s">
        <v>713</v>
      </c>
      <c r="J6621" t="s">
        <v>29938</v>
      </c>
      <c r="K6621" t="s">
        <v>763</v>
      </c>
      <c r="L6621" t="s">
        <v>29939</v>
      </c>
      <c r="M6621">
        <v>110</v>
      </c>
      <c r="N6621">
        <v>3.88</v>
      </c>
      <c r="O6621" t="s">
        <v>602</v>
      </c>
      <c r="P6621" t="s">
        <v>934</v>
      </c>
      <c r="Q6621" t="s">
        <v>22236</v>
      </c>
      <c r="R6621" t="s">
        <v>2002</v>
      </c>
      <c r="S6621" t="s">
        <v>29940</v>
      </c>
      <c r="T6621" t="s">
        <v>905</v>
      </c>
      <c r="U6621" t="s">
        <v>5228</v>
      </c>
      <c r="V6621" t="s">
        <v>29941</v>
      </c>
      <c r="W6621" t="s">
        <v>1706</v>
      </c>
      <c r="X6621" t="s">
        <v>12747</v>
      </c>
      <c r="Y6621" t="s">
        <v>11169</v>
      </c>
      <c r="Z6621" t="s">
        <v>536</v>
      </c>
      <c r="AA6621" t="s">
        <v>2881</v>
      </c>
      <c r="AB6621" t="s">
        <v>47</v>
      </c>
      <c r="AC6621" t="s">
        <v>114</v>
      </c>
      <c r="AD6621" t="s">
        <v>832</v>
      </c>
      <c r="AE6621" t="s">
        <v>853</v>
      </c>
      <c r="AF6621" t="s">
        <v>92</v>
      </c>
      <c r="AH6621" t="s">
        <v>526</v>
      </c>
      <c r="AI6621">
        <v>2</v>
      </c>
      <c r="AK6621" t="s">
        <v>29838</v>
      </c>
      <c r="AL6621" t="s">
        <v>47</v>
      </c>
      <c r="AM6621">
        <v>110</v>
      </c>
      <c r="AN6621" t="s">
        <v>29942</v>
      </c>
    </row>
    <row r="6622" spans="1:40" x14ac:dyDescent="0.25">
      <c r="A6622" t="s">
        <v>26990</v>
      </c>
      <c r="B6622" t="s">
        <v>29943</v>
      </c>
      <c r="C6622" t="s">
        <v>227</v>
      </c>
      <c r="D6622" t="s">
        <v>130</v>
      </c>
      <c r="E6622" t="s">
        <v>151</v>
      </c>
      <c r="G6622" t="s">
        <v>845</v>
      </c>
      <c r="H6622" t="s">
        <v>713</v>
      </c>
      <c r="I6622" t="s">
        <v>713</v>
      </c>
      <c r="J6622" t="s">
        <v>29898</v>
      </c>
      <c r="K6622" t="s">
        <v>763</v>
      </c>
      <c r="L6622" t="s">
        <v>29944</v>
      </c>
      <c r="M6622">
        <v>103</v>
      </c>
      <c r="N6622">
        <v>3.63</v>
      </c>
      <c r="O6622" t="s">
        <v>602</v>
      </c>
      <c r="P6622" t="s">
        <v>901</v>
      </c>
      <c r="Q6622" t="s">
        <v>28952</v>
      </c>
      <c r="R6622" t="s">
        <v>936</v>
      </c>
      <c r="S6622" t="s">
        <v>9273</v>
      </c>
      <c r="T6622" t="s">
        <v>29945</v>
      </c>
      <c r="W6622" t="s">
        <v>141</v>
      </c>
      <c r="X6622" t="s">
        <v>22237</v>
      </c>
      <c r="Z6622" t="s">
        <v>11325</v>
      </c>
      <c r="AA6622" t="s">
        <v>5305</v>
      </c>
      <c r="AB6622" t="s">
        <v>47</v>
      </c>
      <c r="AC6622" t="s">
        <v>114</v>
      </c>
      <c r="AD6622" t="s">
        <v>16592</v>
      </c>
      <c r="AE6622" t="s">
        <v>833</v>
      </c>
      <c r="AF6622" t="s">
        <v>92</v>
      </c>
      <c r="AH6622" t="s">
        <v>29946</v>
      </c>
      <c r="AI6622" t="s">
        <v>68</v>
      </c>
      <c r="AJ6622" t="s">
        <v>126</v>
      </c>
      <c r="AK6622" t="s">
        <v>539</v>
      </c>
      <c r="AL6622" t="s">
        <v>29947</v>
      </c>
      <c r="AM6622">
        <v>150</v>
      </c>
      <c r="AN6622" t="s">
        <v>29948</v>
      </c>
    </row>
    <row r="6623" spans="1:40" x14ac:dyDescent="0.25">
      <c r="A6623" t="s">
        <v>26990</v>
      </c>
      <c r="B6623" t="s">
        <v>29949</v>
      </c>
      <c r="C6623" t="s">
        <v>227</v>
      </c>
      <c r="D6623" t="s">
        <v>130</v>
      </c>
      <c r="E6623" t="s">
        <v>151</v>
      </c>
      <c r="G6623" t="s">
        <v>650</v>
      </c>
      <c r="H6623" t="s">
        <v>713</v>
      </c>
      <c r="I6623" t="s">
        <v>713</v>
      </c>
      <c r="J6623" t="s">
        <v>16739</v>
      </c>
      <c r="K6623" t="s">
        <v>763</v>
      </c>
      <c r="L6623" t="s">
        <v>29950</v>
      </c>
      <c r="M6623">
        <v>120</v>
      </c>
      <c r="N6623">
        <v>4.2300000000000004</v>
      </c>
      <c r="O6623" t="s">
        <v>602</v>
      </c>
      <c r="P6623" t="s">
        <v>29912</v>
      </c>
      <c r="Q6623" t="s">
        <v>29951</v>
      </c>
      <c r="R6623" t="s">
        <v>9440</v>
      </c>
      <c r="W6623" t="s">
        <v>1706</v>
      </c>
      <c r="X6623" t="s">
        <v>1994</v>
      </c>
      <c r="Z6623" t="s">
        <v>29952</v>
      </c>
      <c r="AA6623" t="s">
        <v>5305</v>
      </c>
      <c r="AB6623" t="s">
        <v>47</v>
      </c>
      <c r="AC6623" t="s">
        <v>114</v>
      </c>
      <c r="AD6623" t="s">
        <v>47</v>
      </c>
      <c r="AE6623" t="s">
        <v>833</v>
      </c>
      <c r="AF6623" t="s">
        <v>47</v>
      </c>
      <c r="AH6623" t="s">
        <v>526</v>
      </c>
      <c r="AI6623" t="s">
        <v>68</v>
      </c>
      <c r="AK6623" t="s">
        <v>1474</v>
      </c>
      <c r="AL6623" t="s">
        <v>71</v>
      </c>
      <c r="AM6623">
        <v>240</v>
      </c>
      <c r="AN6623" t="s">
        <v>29953</v>
      </c>
    </row>
    <row r="6624" spans="1:40" x14ac:dyDescent="0.25">
      <c r="A6624" t="s">
        <v>26990</v>
      </c>
      <c r="B6624" t="s">
        <v>29954</v>
      </c>
      <c r="C6624" t="s">
        <v>825</v>
      </c>
      <c r="D6624" t="s">
        <v>1185</v>
      </c>
      <c r="H6624" t="s">
        <v>713</v>
      </c>
      <c r="I6624" t="s">
        <v>114</v>
      </c>
      <c r="J6624" t="s">
        <v>2463</v>
      </c>
      <c r="K6624" t="s">
        <v>763</v>
      </c>
      <c r="L6624" t="s">
        <v>29955</v>
      </c>
      <c r="M6624">
        <v>77</v>
      </c>
      <c r="N6624">
        <v>2.72</v>
      </c>
      <c r="O6624" t="s">
        <v>602</v>
      </c>
      <c r="P6624" t="s">
        <v>2313</v>
      </c>
      <c r="Q6624" t="s">
        <v>16538</v>
      </c>
      <c r="R6624" t="s">
        <v>16201</v>
      </c>
      <c r="W6624" t="s">
        <v>114</v>
      </c>
      <c r="AB6624" t="s">
        <v>47</v>
      </c>
      <c r="AC6624" t="s">
        <v>114</v>
      </c>
      <c r="AD6624" t="s">
        <v>114</v>
      </c>
      <c r="AE6624" t="s">
        <v>114</v>
      </c>
      <c r="AF6624" t="s">
        <v>114</v>
      </c>
      <c r="AH6624" t="s">
        <v>67</v>
      </c>
      <c r="AK6624" t="s">
        <v>2629</v>
      </c>
      <c r="AL6624" t="s">
        <v>71</v>
      </c>
      <c r="AM6624">
        <v>50</v>
      </c>
      <c r="AN6624" t="s">
        <v>29956</v>
      </c>
    </row>
    <row r="6625" spans="1:40" x14ac:dyDescent="0.25">
      <c r="A6625" t="s">
        <v>26990</v>
      </c>
      <c r="B6625" t="s">
        <v>29957</v>
      </c>
      <c r="C6625" t="s">
        <v>825</v>
      </c>
      <c r="D6625" t="s">
        <v>130</v>
      </c>
      <c r="H6625" t="s">
        <v>713</v>
      </c>
      <c r="I6625" t="s">
        <v>5625</v>
      </c>
      <c r="J6625" t="s">
        <v>2463</v>
      </c>
      <c r="K6625" t="s">
        <v>763</v>
      </c>
      <c r="L6625" t="s">
        <v>29958</v>
      </c>
      <c r="M6625">
        <v>85</v>
      </c>
      <c r="N6625">
        <v>3</v>
      </c>
      <c r="O6625" t="s">
        <v>602</v>
      </c>
      <c r="P6625" t="s">
        <v>934</v>
      </c>
      <c r="Q6625" t="s">
        <v>5485</v>
      </c>
      <c r="R6625" t="s">
        <v>7616</v>
      </c>
      <c r="W6625" t="s">
        <v>1706</v>
      </c>
      <c r="X6625" t="s">
        <v>2050</v>
      </c>
      <c r="Z6625" t="s">
        <v>108</v>
      </c>
      <c r="AA6625" t="s">
        <v>114</v>
      </c>
      <c r="AB6625" t="s">
        <v>258</v>
      </c>
      <c r="AC6625" t="s">
        <v>47</v>
      </c>
      <c r="AD6625" t="s">
        <v>114</v>
      </c>
      <c r="AE6625" t="s">
        <v>853</v>
      </c>
      <c r="AF6625" t="s">
        <v>114</v>
      </c>
      <c r="AH6625" t="s">
        <v>4378</v>
      </c>
      <c r="AI6625" t="s">
        <v>68</v>
      </c>
      <c r="AJ6625" t="s">
        <v>126</v>
      </c>
      <c r="AK6625" t="s">
        <v>2629</v>
      </c>
      <c r="AL6625" t="s">
        <v>3202</v>
      </c>
      <c r="AM6625">
        <v>70</v>
      </c>
      <c r="AN6625" t="s">
        <v>29959</v>
      </c>
    </row>
    <row r="6626" spans="1:40" x14ac:dyDescent="0.25">
      <c r="A6626" t="s">
        <v>26990</v>
      </c>
      <c r="B6626" t="s">
        <v>29960</v>
      </c>
      <c r="C6626" t="s">
        <v>825</v>
      </c>
      <c r="D6626" t="s">
        <v>130</v>
      </c>
      <c r="H6626" t="s">
        <v>713</v>
      </c>
      <c r="I6626" t="s">
        <v>713</v>
      </c>
      <c r="J6626" t="s">
        <v>9437</v>
      </c>
      <c r="K6626" t="s">
        <v>763</v>
      </c>
      <c r="L6626" t="s">
        <v>29961</v>
      </c>
      <c r="M6626">
        <v>102</v>
      </c>
      <c r="N6626">
        <v>3.6</v>
      </c>
      <c r="O6626" t="s">
        <v>602</v>
      </c>
      <c r="P6626" t="s">
        <v>5765</v>
      </c>
      <c r="Q6626" t="s">
        <v>6385</v>
      </c>
      <c r="R6626" t="s">
        <v>2359</v>
      </c>
      <c r="W6626" t="s">
        <v>978</v>
      </c>
      <c r="X6626" t="s">
        <v>2627</v>
      </c>
      <c r="Z6626" t="s">
        <v>1492</v>
      </c>
      <c r="AA6626" t="s">
        <v>114</v>
      </c>
      <c r="AB6626" t="s">
        <v>47</v>
      </c>
      <c r="AC6626" t="s">
        <v>114</v>
      </c>
      <c r="AD6626" t="s">
        <v>114</v>
      </c>
      <c r="AE6626" t="s">
        <v>833</v>
      </c>
      <c r="AF6626" t="s">
        <v>114</v>
      </c>
      <c r="AH6626" t="s">
        <v>9572</v>
      </c>
      <c r="AI6626">
        <v>2</v>
      </c>
      <c r="AK6626" t="s">
        <v>2629</v>
      </c>
      <c r="AL6626" t="s">
        <v>47</v>
      </c>
      <c r="AM6626">
        <v>120</v>
      </c>
      <c r="AN6626" t="s">
        <v>29962</v>
      </c>
    </row>
    <row r="6627" spans="1:40" x14ac:dyDescent="0.25">
      <c r="A6627" t="s">
        <v>26990</v>
      </c>
      <c r="B6627" t="s">
        <v>29963</v>
      </c>
      <c r="C6627" t="s">
        <v>825</v>
      </c>
      <c r="D6627" t="s">
        <v>2462</v>
      </c>
      <c r="H6627" t="s">
        <v>713</v>
      </c>
      <c r="I6627" t="s">
        <v>713</v>
      </c>
      <c r="J6627" t="s">
        <v>18879</v>
      </c>
      <c r="K6627" t="s">
        <v>763</v>
      </c>
      <c r="L6627" t="s">
        <v>29964</v>
      </c>
      <c r="M6627">
        <v>90.7</v>
      </c>
      <c r="N6627">
        <v>3.17</v>
      </c>
      <c r="O6627" t="s">
        <v>602</v>
      </c>
      <c r="P6627" t="s">
        <v>1297</v>
      </c>
      <c r="Q6627" t="s">
        <v>29965</v>
      </c>
      <c r="R6627" t="s">
        <v>5713</v>
      </c>
      <c r="W6627" t="s">
        <v>2078</v>
      </c>
      <c r="Z6627" t="s">
        <v>474</v>
      </c>
      <c r="AA6627" t="s">
        <v>114</v>
      </c>
      <c r="AB6627" t="s">
        <v>47</v>
      </c>
      <c r="AC6627" t="s">
        <v>114</v>
      </c>
      <c r="AD6627" t="s">
        <v>114</v>
      </c>
      <c r="AE6627" t="s">
        <v>853</v>
      </c>
      <c r="AF6627" t="s">
        <v>114</v>
      </c>
      <c r="AH6627" t="s">
        <v>114</v>
      </c>
      <c r="AI6627">
        <v>2</v>
      </c>
      <c r="AK6627" t="s">
        <v>759</v>
      </c>
      <c r="AL6627" t="s">
        <v>47</v>
      </c>
      <c r="AM6627">
        <v>70</v>
      </c>
      <c r="AN6627" t="s">
        <v>29966</v>
      </c>
    </row>
    <row r="6628" spans="1:40" x14ac:dyDescent="0.25">
      <c r="A6628" t="s">
        <v>26990</v>
      </c>
      <c r="B6628" t="s">
        <v>17344</v>
      </c>
      <c r="C6628" t="s">
        <v>825</v>
      </c>
      <c r="D6628" t="s">
        <v>130</v>
      </c>
      <c r="H6628" t="s">
        <v>713</v>
      </c>
      <c r="I6628" t="s">
        <v>713</v>
      </c>
      <c r="J6628" t="s">
        <v>29967</v>
      </c>
      <c r="K6628" t="s">
        <v>763</v>
      </c>
      <c r="L6628" t="s">
        <v>29968</v>
      </c>
      <c r="M6628">
        <v>97</v>
      </c>
      <c r="N6628">
        <v>3.42</v>
      </c>
      <c r="O6628" t="s">
        <v>602</v>
      </c>
      <c r="P6628" t="s">
        <v>5673</v>
      </c>
      <c r="Q6628" t="s">
        <v>29969</v>
      </c>
      <c r="R6628" t="s">
        <v>5683</v>
      </c>
      <c r="W6628" t="s">
        <v>978</v>
      </c>
      <c r="X6628" t="s">
        <v>2050</v>
      </c>
      <c r="Z6628" t="s">
        <v>1492</v>
      </c>
      <c r="AA6628" t="s">
        <v>114</v>
      </c>
      <c r="AB6628" t="s">
        <v>47</v>
      </c>
      <c r="AC6628" t="s">
        <v>114</v>
      </c>
      <c r="AD6628" t="s">
        <v>114</v>
      </c>
      <c r="AE6628" t="s">
        <v>853</v>
      </c>
      <c r="AF6628" t="s">
        <v>114</v>
      </c>
      <c r="AH6628" t="s">
        <v>596</v>
      </c>
      <c r="AI6628">
        <v>2</v>
      </c>
      <c r="AK6628" t="s">
        <v>2629</v>
      </c>
      <c r="AL6628" t="s">
        <v>29970</v>
      </c>
      <c r="AM6628">
        <v>100</v>
      </c>
      <c r="AN6628" t="s">
        <v>29971</v>
      </c>
    </row>
    <row r="6629" spans="1:40" x14ac:dyDescent="0.25">
      <c r="A6629" t="s">
        <v>26990</v>
      </c>
      <c r="B6629" t="s">
        <v>29972</v>
      </c>
      <c r="C6629" t="s">
        <v>227</v>
      </c>
      <c r="D6629" t="s">
        <v>130</v>
      </c>
      <c r="E6629" t="s">
        <v>44</v>
      </c>
      <c r="G6629" t="s">
        <v>845</v>
      </c>
      <c r="H6629" t="s">
        <v>713</v>
      </c>
      <c r="I6629" t="s">
        <v>713</v>
      </c>
      <c r="J6629" t="s">
        <v>18879</v>
      </c>
      <c r="K6629" t="s">
        <v>763</v>
      </c>
      <c r="L6629" t="s">
        <v>29973</v>
      </c>
      <c r="M6629">
        <v>102.1</v>
      </c>
      <c r="N6629">
        <v>3.6</v>
      </c>
      <c r="O6629" t="s">
        <v>602</v>
      </c>
      <c r="P6629" t="s">
        <v>934</v>
      </c>
      <c r="Q6629" t="s">
        <v>22168</v>
      </c>
      <c r="R6629" t="s">
        <v>2002</v>
      </c>
      <c r="S6629" t="s">
        <v>29974</v>
      </c>
      <c r="T6629" t="s">
        <v>6321</v>
      </c>
      <c r="W6629" t="s">
        <v>1706</v>
      </c>
      <c r="X6629" t="s">
        <v>966</v>
      </c>
      <c r="Y6629" t="s">
        <v>814</v>
      </c>
      <c r="Z6629" t="s">
        <v>536</v>
      </c>
      <c r="AA6629" t="s">
        <v>114</v>
      </c>
      <c r="AB6629" t="s">
        <v>47</v>
      </c>
      <c r="AC6629" t="s">
        <v>114</v>
      </c>
      <c r="AD6629" t="s">
        <v>832</v>
      </c>
      <c r="AE6629" t="s">
        <v>853</v>
      </c>
      <c r="AF6629" t="s">
        <v>92</v>
      </c>
      <c r="AH6629" t="s">
        <v>114</v>
      </c>
      <c r="AI6629">
        <v>2</v>
      </c>
      <c r="AK6629" t="s">
        <v>29838</v>
      </c>
      <c r="AL6629" t="s">
        <v>47</v>
      </c>
      <c r="AM6629">
        <v>120</v>
      </c>
      <c r="AN6629" t="s">
        <v>29975</v>
      </c>
    </row>
    <row r="6630" spans="1:40" x14ac:dyDescent="0.25">
      <c r="A6630" t="s">
        <v>26990</v>
      </c>
      <c r="B6630" t="s">
        <v>29976</v>
      </c>
      <c r="C6630" t="s">
        <v>825</v>
      </c>
      <c r="D6630" t="s">
        <v>130</v>
      </c>
      <c r="H6630" t="s">
        <v>1588</v>
      </c>
      <c r="I6630" t="s">
        <v>1588</v>
      </c>
      <c r="J6630" t="s">
        <v>12821</v>
      </c>
      <c r="K6630" t="s">
        <v>763</v>
      </c>
      <c r="L6630" t="s">
        <v>29977</v>
      </c>
      <c r="M6630">
        <v>77</v>
      </c>
      <c r="N6630">
        <v>2.72</v>
      </c>
      <c r="O6630" t="s">
        <v>602</v>
      </c>
      <c r="P6630" t="s">
        <v>5673</v>
      </c>
      <c r="Q6630" t="s">
        <v>29978</v>
      </c>
      <c r="R6630" t="s">
        <v>5683</v>
      </c>
      <c r="W6630" t="s">
        <v>978</v>
      </c>
      <c r="X6630" t="s">
        <v>3788</v>
      </c>
      <c r="Z6630" t="s">
        <v>108</v>
      </c>
      <c r="AA6630" t="s">
        <v>114</v>
      </c>
      <c r="AB6630" t="s">
        <v>47</v>
      </c>
      <c r="AC6630" t="s">
        <v>114</v>
      </c>
      <c r="AD6630" t="s">
        <v>114</v>
      </c>
      <c r="AE6630" t="s">
        <v>853</v>
      </c>
      <c r="AF6630" t="s">
        <v>114</v>
      </c>
      <c r="AH6630" t="s">
        <v>526</v>
      </c>
      <c r="AI6630">
        <v>2</v>
      </c>
      <c r="AK6630" t="s">
        <v>20159</v>
      </c>
      <c r="AL6630" t="s">
        <v>429</v>
      </c>
      <c r="AM6630">
        <v>80</v>
      </c>
      <c r="AN6630" t="s">
        <v>29979</v>
      </c>
    </row>
    <row r="6631" spans="1:40" x14ac:dyDescent="0.25">
      <c r="A6631" t="s">
        <v>26990</v>
      </c>
      <c r="B6631" t="s">
        <v>29980</v>
      </c>
      <c r="C6631" t="s">
        <v>825</v>
      </c>
      <c r="D6631" t="s">
        <v>1185</v>
      </c>
      <c r="H6631" t="s">
        <v>713</v>
      </c>
      <c r="I6631" t="s">
        <v>114</v>
      </c>
      <c r="J6631" t="s">
        <v>29967</v>
      </c>
      <c r="K6631" t="s">
        <v>763</v>
      </c>
      <c r="L6631" t="s">
        <v>29981</v>
      </c>
      <c r="M6631">
        <v>95</v>
      </c>
      <c r="N6631">
        <v>3.35</v>
      </c>
      <c r="O6631" t="s">
        <v>602</v>
      </c>
      <c r="P6631" t="s">
        <v>1297</v>
      </c>
      <c r="Q6631" t="s">
        <v>13073</v>
      </c>
      <c r="R6631" t="s">
        <v>5713</v>
      </c>
      <c r="W6631" t="s">
        <v>114</v>
      </c>
      <c r="X6631" t="s">
        <v>5612</v>
      </c>
      <c r="Z6631" t="s">
        <v>474</v>
      </c>
      <c r="AA6631" t="s">
        <v>114</v>
      </c>
      <c r="AB6631" t="s">
        <v>47</v>
      </c>
      <c r="AC6631" t="s">
        <v>114</v>
      </c>
      <c r="AD6631" t="s">
        <v>114</v>
      </c>
      <c r="AE6631" t="s">
        <v>47</v>
      </c>
      <c r="AF6631" t="s">
        <v>114</v>
      </c>
      <c r="AH6631" t="s">
        <v>67</v>
      </c>
      <c r="AI6631">
        <v>2</v>
      </c>
      <c r="AK6631" t="s">
        <v>11507</v>
      </c>
      <c r="AL6631" t="s">
        <v>71</v>
      </c>
      <c r="AM6631">
        <v>80</v>
      </c>
      <c r="AN6631" t="s">
        <v>29982</v>
      </c>
    </row>
    <row r="6632" spans="1:40" x14ac:dyDescent="0.25">
      <c r="A6632" t="s">
        <v>26990</v>
      </c>
      <c r="B6632" t="s">
        <v>29983</v>
      </c>
      <c r="C6632" t="s">
        <v>825</v>
      </c>
      <c r="D6632" t="s">
        <v>2008</v>
      </c>
      <c r="H6632" t="s">
        <v>713</v>
      </c>
      <c r="I6632" t="s">
        <v>114</v>
      </c>
      <c r="J6632" t="s">
        <v>18879</v>
      </c>
      <c r="K6632" t="s">
        <v>763</v>
      </c>
      <c r="L6632" t="s">
        <v>29984</v>
      </c>
      <c r="M6632">
        <v>87.8</v>
      </c>
      <c r="N6632">
        <v>3.1</v>
      </c>
      <c r="O6632" t="s">
        <v>602</v>
      </c>
      <c r="P6632" t="s">
        <v>2313</v>
      </c>
      <c r="Q6632" t="s">
        <v>29985</v>
      </c>
      <c r="R6632" t="s">
        <v>22710</v>
      </c>
      <c r="W6632" t="s">
        <v>114</v>
      </c>
      <c r="X6632" t="s">
        <v>2004</v>
      </c>
      <c r="Z6632" t="s">
        <v>270</v>
      </c>
      <c r="AA6632" t="s">
        <v>114</v>
      </c>
      <c r="AB6632" t="s">
        <v>47</v>
      </c>
      <c r="AC6632" t="s">
        <v>114</v>
      </c>
      <c r="AD6632" t="s">
        <v>114</v>
      </c>
      <c r="AE6632" t="s">
        <v>114</v>
      </c>
      <c r="AF6632" t="s">
        <v>114</v>
      </c>
      <c r="AH6632" t="s">
        <v>67</v>
      </c>
      <c r="AI6632" t="s">
        <v>114</v>
      </c>
      <c r="AK6632" t="s">
        <v>2629</v>
      </c>
      <c r="AL6632" t="s">
        <v>1030</v>
      </c>
      <c r="AM6632">
        <v>30</v>
      </c>
      <c r="AN6632" t="s">
        <v>29986</v>
      </c>
    </row>
    <row r="6633" spans="1:40" x14ac:dyDescent="0.25">
      <c r="A6633" t="s">
        <v>26990</v>
      </c>
      <c r="B6633" t="s">
        <v>29987</v>
      </c>
      <c r="C6633" t="s">
        <v>825</v>
      </c>
      <c r="D6633" t="s">
        <v>130</v>
      </c>
      <c r="H6633" t="s">
        <v>713</v>
      </c>
      <c r="I6633" t="s">
        <v>713</v>
      </c>
      <c r="J6633" t="s">
        <v>18879</v>
      </c>
      <c r="K6633" t="s">
        <v>763</v>
      </c>
      <c r="L6633" t="s">
        <v>29988</v>
      </c>
      <c r="M6633">
        <v>88</v>
      </c>
      <c r="N6633">
        <v>3.1</v>
      </c>
      <c r="O6633" t="s">
        <v>602</v>
      </c>
      <c r="P6633" t="s">
        <v>934</v>
      </c>
      <c r="Q6633" t="s">
        <v>29989</v>
      </c>
      <c r="R6633" t="s">
        <v>8608</v>
      </c>
      <c r="W6633" t="s">
        <v>114</v>
      </c>
      <c r="X6633" t="s">
        <v>29990</v>
      </c>
      <c r="Z6633" t="s">
        <v>270</v>
      </c>
      <c r="AA6633" t="s">
        <v>114</v>
      </c>
      <c r="AB6633" t="s">
        <v>47</v>
      </c>
      <c r="AC6633" t="s">
        <v>114</v>
      </c>
      <c r="AD6633" t="s">
        <v>114</v>
      </c>
      <c r="AE6633">
        <v>2</v>
      </c>
      <c r="AF6633" t="s">
        <v>114</v>
      </c>
      <c r="AH6633" t="s">
        <v>114</v>
      </c>
      <c r="AI6633">
        <v>2</v>
      </c>
      <c r="AK6633" t="s">
        <v>2629</v>
      </c>
      <c r="AL6633" t="s">
        <v>47</v>
      </c>
      <c r="AM6633">
        <v>60</v>
      </c>
      <c r="AN6633" t="s">
        <v>29991</v>
      </c>
    </row>
    <row r="6634" spans="1:40" x14ac:dyDescent="0.25">
      <c r="A6634" t="s">
        <v>26990</v>
      </c>
      <c r="B6634" t="s">
        <v>29992</v>
      </c>
      <c r="C6634" t="s">
        <v>227</v>
      </c>
      <c r="D6634" t="s">
        <v>130</v>
      </c>
      <c r="E6634" t="s">
        <v>6227</v>
      </c>
      <c r="G6634" t="s">
        <v>583</v>
      </c>
      <c r="H6634" t="s">
        <v>1588</v>
      </c>
      <c r="I6634" t="s">
        <v>1588</v>
      </c>
      <c r="J6634" t="s">
        <v>29993</v>
      </c>
      <c r="K6634" t="s">
        <v>763</v>
      </c>
      <c r="L6634" t="s">
        <v>29994</v>
      </c>
      <c r="M6634">
        <v>116.7</v>
      </c>
      <c r="N6634">
        <v>4.09</v>
      </c>
      <c r="O6634" t="s">
        <v>602</v>
      </c>
      <c r="P6634" t="s">
        <v>29749</v>
      </c>
      <c r="Q6634" t="s">
        <v>29766</v>
      </c>
      <c r="R6634" t="s">
        <v>798</v>
      </c>
      <c r="S6634" t="s">
        <v>914</v>
      </c>
      <c r="T6634" t="s">
        <v>905</v>
      </c>
      <c r="U6634" t="s">
        <v>9274</v>
      </c>
      <c r="V6634" t="s">
        <v>6352</v>
      </c>
      <c r="W6634" t="s">
        <v>1706</v>
      </c>
      <c r="X6634" t="s">
        <v>105</v>
      </c>
      <c r="Y6634" t="s">
        <v>967</v>
      </c>
      <c r="Z6634" t="s">
        <v>929</v>
      </c>
      <c r="AA6634" t="s">
        <v>114</v>
      </c>
      <c r="AB6634" t="s">
        <v>47</v>
      </c>
      <c r="AC6634" t="s">
        <v>47</v>
      </c>
      <c r="AD6634" t="s">
        <v>832</v>
      </c>
      <c r="AE6634" t="s">
        <v>4325</v>
      </c>
      <c r="AF6634" t="s">
        <v>47</v>
      </c>
      <c r="AH6634" t="s">
        <v>114</v>
      </c>
      <c r="AI6634" t="s">
        <v>68</v>
      </c>
      <c r="AJ6634" t="s">
        <v>816</v>
      </c>
      <c r="AK6634" t="s">
        <v>539</v>
      </c>
      <c r="AL6634" t="s">
        <v>95</v>
      </c>
      <c r="AM6634">
        <v>140</v>
      </c>
      <c r="AN6634" t="s">
        <v>29995</v>
      </c>
    </row>
    <row r="6635" spans="1:40" x14ac:dyDescent="0.25">
      <c r="A6635" t="s">
        <v>26990</v>
      </c>
      <c r="B6635" t="s">
        <v>29996</v>
      </c>
      <c r="C6635" t="s">
        <v>972</v>
      </c>
      <c r="D6635" t="s">
        <v>130</v>
      </c>
      <c r="E6635" t="s">
        <v>7533</v>
      </c>
      <c r="G6635" t="s">
        <v>2180</v>
      </c>
      <c r="H6635" t="s">
        <v>713</v>
      </c>
      <c r="I6635" t="s">
        <v>713</v>
      </c>
      <c r="J6635" t="s">
        <v>29997</v>
      </c>
      <c r="K6635" t="s">
        <v>153</v>
      </c>
      <c r="L6635" t="s">
        <v>29998</v>
      </c>
      <c r="M6635">
        <v>78</v>
      </c>
      <c r="N6635">
        <v>2.75</v>
      </c>
      <c r="O6635" t="s">
        <v>602</v>
      </c>
      <c r="P6635" t="s">
        <v>934</v>
      </c>
      <c r="R6635" t="s">
        <v>2553</v>
      </c>
      <c r="W6635" t="s">
        <v>169</v>
      </c>
      <c r="X6635" t="s">
        <v>8914</v>
      </c>
      <c r="Z6635" t="s">
        <v>474</v>
      </c>
      <c r="AA6635" t="s">
        <v>114</v>
      </c>
      <c r="AB6635" t="s">
        <v>114</v>
      </c>
      <c r="AC6635" t="s">
        <v>114</v>
      </c>
      <c r="AD6635" t="s">
        <v>114</v>
      </c>
      <c r="AE6635">
        <v>2</v>
      </c>
      <c r="AF6635" t="s">
        <v>114</v>
      </c>
      <c r="AH6635" t="s">
        <v>67</v>
      </c>
      <c r="AI6635" t="s">
        <v>47</v>
      </c>
      <c r="AK6635" t="s">
        <v>2629</v>
      </c>
      <c r="AL6635" t="s">
        <v>1030</v>
      </c>
      <c r="AM6635">
        <v>70</v>
      </c>
      <c r="AN6635" t="s">
        <v>29999</v>
      </c>
    </row>
    <row r="6636" spans="1:40" x14ac:dyDescent="0.25">
      <c r="A6636" t="s">
        <v>26990</v>
      </c>
      <c r="B6636" t="s">
        <v>30000</v>
      </c>
      <c r="C6636" t="s">
        <v>825</v>
      </c>
      <c r="D6636" t="s">
        <v>130</v>
      </c>
      <c r="H6636" t="s">
        <v>713</v>
      </c>
      <c r="I6636" t="s">
        <v>47</v>
      </c>
      <c r="J6636" t="s">
        <v>22552</v>
      </c>
      <c r="K6636" t="s">
        <v>763</v>
      </c>
      <c r="L6636" t="s">
        <v>30001</v>
      </c>
      <c r="M6636">
        <v>118</v>
      </c>
      <c r="N6636">
        <v>4.16</v>
      </c>
      <c r="O6636" t="s">
        <v>602</v>
      </c>
      <c r="P6636" t="s">
        <v>5673</v>
      </c>
      <c r="Q6636" t="s">
        <v>30002</v>
      </c>
      <c r="R6636" t="s">
        <v>1299</v>
      </c>
      <c r="W6636" t="s">
        <v>169</v>
      </c>
      <c r="X6636" t="s">
        <v>5398</v>
      </c>
      <c r="Z6636" t="s">
        <v>30003</v>
      </c>
      <c r="AA6636" t="s">
        <v>114</v>
      </c>
      <c r="AB6636" t="s">
        <v>47</v>
      </c>
      <c r="AC6636" t="s">
        <v>114</v>
      </c>
      <c r="AD6636" t="s">
        <v>114</v>
      </c>
      <c r="AE6636">
        <v>2</v>
      </c>
      <c r="AF6636" t="s">
        <v>114</v>
      </c>
      <c r="AH6636" t="s">
        <v>67</v>
      </c>
      <c r="AI6636" t="s">
        <v>114</v>
      </c>
      <c r="AK6636" t="s">
        <v>8029</v>
      </c>
      <c r="AL6636" t="s">
        <v>95</v>
      </c>
      <c r="AM6636">
        <v>80</v>
      </c>
      <c r="AN6636" t="s">
        <v>30004</v>
      </c>
    </row>
    <row r="6637" spans="1:40" x14ac:dyDescent="0.25">
      <c r="A6637" t="s">
        <v>26990</v>
      </c>
      <c r="B6637" t="s">
        <v>30005</v>
      </c>
      <c r="C6637" t="s">
        <v>825</v>
      </c>
      <c r="D6637" t="s">
        <v>1185</v>
      </c>
      <c r="H6637" t="s">
        <v>713</v>
      </c>
      <c r="I6637" t="s">
        <v>713</v>
      </c>
      <c r="J6637" t="s">
        <v>25301</v>
      </c>
      <c r="K6637" t="s">
        <v>763</v>
      </c>
      <c r="L6637" t="s">
        <v>30006</v>
      </c>
      <c r="M6637">
        <v>96.8</v>
      </c>
      <c r="N6637">
        <v>2.54</v>
      </c>
      <c r="O6637" t="s">
        <v>602</v>
      </c>
      <c r="P6637" t="s">
        <v>2615</v>
      </c>
      <c r="Q6637" t="s">
        <v>25989</v>
      </c>
      <c r="R6637" t="s">
        <v>2012</v>
      </c>
      <c r="W6637" t="s">
        <v>114</v>
      </c>
      <c r="X6637" t="s">
        <v>2004</v>
      </c>
      <c r="AB6637" t="s">
        <v>47</v>
      </c>
      <c r="AC6637" t="s">
        <v>114</v>
      </c>
      <c r="AD6637" t="s">
        <v>114</v>
      </c>
      <c r="AE6637" t="s">
        <v>47</v>
      </c>
      <c r="AF6637" t="s">
        <v>114</v>
      </c>
      <c r="AH6637" t="s">
        <v>67</v>
      </c>
      <c r="AI6637" t="s">
        <v>47</v>
      </c>
      <c r="AK6637" t="s">
        <v>2629</v>
      </c>
      <c r="AL6637" t="s">
        <v>95</v>
      </c>
      <c r="AM6637">
        <v>40</v>
      </c>
      <c r="AN6637" t="s">
        <v>30007</v>
      </c>
    </row>
    <row r="6638" spans="1:40" x14ac:dyDescent="0.25">
      <c r="A6638" t="s">
        <v>26990</v>
      </c>
      <c r="B6638" t="s">
        <v>30008</v>
      </c>
      <c r="C6638" t="s">
        <v>825</v>
      </c>
      <c r="D6638" t="s">
        <v>1185</v>
      </c>
      <c r="H6638" t="s">
        <v>114</v>
      </c>
      <c r="I6638" t="s">
        <v>114</v>
      </c>
      <c r="J6638" t="s">
        <v>29848</v>
      </c>
      <c r="K6638" t="s">
        <v>763</v>
      </c>
      <c r="L6638" t="s">
        <v>30009</v>
      </c>
      <c r="M6638">
        <v>72.5</v>
      </c>
      <c r="N6638">
        <v>2.54</v>
      </c>
      <c r="O6638" t="s">
        <v>602</v>
      </c>
      <c r="P6638" t="s">
        <v>2313</v>
      </c>
      <c r="Q6638" t="s">
        <v>30010</v>
      </c>
      <c r="R6638" t="s">
        <v>2012</v>
      </c>
      <c r="W6638" t="s">
        <v>114</v>
      </c>
      <c r="X6638" t="s">
        <v>2531</v>
      </c>
      <c r="AB6638" t="s">
        <v>47</v>
      </c>
      <c r="AC6638" t="s">
        <v>114</v>
      </c>
      <c r="AD6638" t="s">
        <v>114</v>
      </c>
      <c r="AE6638" t="s">
        <v>114</v>
      </c>
      <c r="AF6638" t="s">
        <v>114</v>
      </c>
      <c r="AH6638" t="s">
        <v>67</v>
      </c>
      <c r="AI6638" t="s">
        <v>47</v>
      </c>
      <c r="AK6638" t="s">
        <v>2629</v>
      </c>
      <c r="AL6638" t="s">
        <v>71</v>
      </c>
      <c r="AM6638">
        <v>40</v>
      </c>
      <c r="AN6638" t="s">
        <v>30011</v>
      </c>
    </row>
    <row r="6639" spans="1:40" x14ac:dyDescent="0.25">
      <c r="A6639" t="s">
        <v>26990</v>
      </c>
      <c r="B6639" t="s">
        <v>30012</v>
      </c>
      <c r="C6639" t="s">
        <v>227</v>
      </c>
      <c r="D6639" t="s">
        <v>130</v>
      </c>
      <c r="E6639" t="s">
        <v>2202</v>
      </c>
      <c r="G6639" t="s">
        <v>845</v>
      </c>
      <c r="H6639" t="s">
        <v>713</v>
      </c>
      <c r="I6639" t="s">
        <v>713</v>
      </c>
      <c r="J6639" t="s">
        <v>30013</v>
      </c>
      <c r="K6639" t="s">
        <v>763</v>
      </c>
      <c r="L6639" t="s">
        <v>30014</v>
      </c>
      <c r="M6639">
        <v>123</v>
      </c>
      <c r="N6639">
        <v>4.34</v>
      </c>
      <c r="O6639" t="s">
        <v>602</v>
      </c>
      <c r="P6639" t="s">
        <v>1297</v>
      </c>
      <c r="Q6639" t="s">
        <v>30015</v>
      </c>
      <c r="R6639" t="s">
        <v>2575</v>
      </c>
      <c r="W6639" t="s">
        <v>978</v>
      </c>
      <c r="X6639" t="s">
        <v>1585</v>
      </c>
      <c r="AB6639" t="s">
        <v>47</v>
      </c>
      <c r="AC6639" t="s">
        <v>114</v>
      </c>
      <c r="AD6639" t="s">
        <v>114</v>
      </c>
      <c r="AE6639" t="s">
        <v>853</v>
      </c>
      <c r="AF6639" t="s">
        <v>114</v>
      </c>
      <c r="AH6639" t="s">
        <v>114</v>
      </c>
      <c r="AI6639">
        <v>2</v>
      </c>
      <c r="AK6639" t="s">
        <v>3395</v>
      </c>
      <c r="AL6639" t="s">
        <v>71</v>
      </c>
      <c r="AN6639" t="s">
        <v>30016</v>
      </c>
    </row>
    <row r="6640" spans="1:40" x14ac:dyDescent="0.25">
      <c r="A6640" t="s">
        <v>26990</v>
      </c>
      <c r="B6640" t="s">
        <v>30017</v>
      </c>
      <c r="C6640" t="s">
        <v>227</v>
      </c>
      <c r="D6640" t="s">
        <v>130</v>
      </c>
      <c r="E6640" t="s">
        <v>2202</v>
      </c>
      <c r="G6640" t="s">
        <v>845</v>
      </c>
      <c r="H6640" t="s">
        <v>713</v>
      </c>
      <c r="I6640" t="s">
        <v>713</v>
      </c>
      <c r="J6640" t="s">
        <v>16776</v>
      </c>
      <c r="K6640" t="s">
        <v>763</v>
      </c>
      <c r="L6640" t="s">
        <v>16096</v>
      </c>
      <c r="M6640">
        <v>150</v>
      </c>
      <c r="N6640">
        <v>5.29</v>
      </c>
      <c r="O6640" t="s">
        <v>602</v>
      </c>
      <c r="P6640" t="s">
        <v>24638</v>
      </c>
      <c r="Q6640" t="s">
        <v>8253</v>
      </c>
      <c r="R6640" t="s">
        <v>903</v>
      </c>
      <c r="W6640" t="s">
        <v>1706</v>
      </c>
      <c r="X6640" t="s">
        <v>16517</v>
      </c>
      <c r="Z6640" t="s">
        <v>20171</v>
      </c>
      <c r="AA6640" t="s">
        <v>47</v>
      </c>
      <c r="AB6640" t="s">
        <v>47</v>
      </c>
      <c r="AC6640" t="s">
        <v>114</v>
      </c>
      <c r="AD6640" t="s">
        <v>114</v>
      </c>
      <c r="AE6640" t="s">
        <v>853</v>
      </c>
      <c r="AF6640" t="s">
        <v>92</v>
      </c>
      <c r="AH6640" t="s">
        <v>114</v>
      </c>
      <c r="AI6640">
        <v>2</v>
      </c>
      <c r="AK6640" t="s">
        <v>1474</v>
      </c>
      <c r="AL6640" t="s">
        <v>5388</v>
      </c>
      <c r="AM6640">
        <v>110</v>
      </c>
      <c r="AN6640" t="s">
        <v>30018</v>
      </c>
    </row>
    <row r="6641" spans="1:40" x14ac:dyDescent="0.25">
      <c r="A6641" t="s">
        <v>26990</v>
      </c>
      <c r="B6641" t="s">
        <v>30019</v>
      </c>
      <c r="C6641" t="s">
        <v>825</v>
      </c>
      <c r="D6641" t="s">
        <v>130</v>
      </c>
      <c r="H6641" t="s">
        <v>713</v>
      </c>
      <c r="I6641" t="s">
        <v>713</v>
      </c>
      <c r="J6641" t="s">
        <v>2491</v>
      </c>
      <c r="K6641" t="s">
        <v>763</v>
      </c>
      <c r="L6641" t="s">
        <v>29988</v>
      </c>
      <c r="M6641">
        <v>87.6</v>
      </c>
      <c r="N6641">
        <v>3.07</v>
      </c>
      <c r="O6641" t="s">
        <v>602</v>
      </c>
      <c r="P6641" t="s">
        <v>934</v>
      </c>
      <c r="Q6641" t="s">
        <v>29989</v>
      </c>
      <c r="R6641" t="s">
        <v>8608</v>
      </c>
      <c r="W6641" t="s">
        <v>114</v>
      </c>
      <c r="X6641" t="s">
        <v>3749</v>
      </c>
      <c r="Z6641" t="s">
        <v>270</v>
      </c>
      <c r="AA6641" t="s">
        <v>114</v>
      </c>
      <c r="AB6641" t="s">
        <v>47</v>
      </c>
      <c r="AC6641" t="s">
        <v>114</v>
      </c>
      <c r="AD6641" t="s">
        <v>114</v>
      </c>
      <c r="AE6641">
        <v>2</v>
      </c>
      <c r="AF6641" t="s">
        <v>114</v>
      </c>
      <c r="AH6641" t="s">
        <v>114</v>
      </c>
      <c r="AI6641">
        <v>2</v>
      </c>
      <c r="AK6641" t="s">
        <v>2629</v>
      </c>
      <c r="AL6641" t="s">
        <v>47</v>
      </c>
      <c r="AM6641">
        <v>90</v>
      </c>
      <c r="AN6641" t="s">
        <v>30020</v>
      </c>
    </row>
    <row r="6642" spans="1:40" x14ac:dyDescent="0.25">
      <c r="A6642" t="s">
        <v>26990</v>
      </c>
      <c r="B6642" t="s">
        <v>30021</v>
      </c>
      <c r="C6642" t="s">
        <v>227</v>
      </c>
      <c r="D6642" t="s">
        <v>130</v>
      </c>
      <c r="E6642" t="s">
        <v>44</v>
      </c>
      <c r="G6642" t="s">
        <v>845</v>
      </c>
      <c r="H6642" t="s">
        <v>713</v>
      </c>
      <c r="I6642" t="s">
        <v>713</v>
      </c>
      <c r="J6642" t="s">
        <v>16776</v>
      </c>
      <c r="K6642" t="s">
        <v>763</v>
      </c>
      <c r="L6642" t="s">
        <v>30022</v>
      </c>
      <c r="M6642">
        <v>137</v>
      </c>
      <c r="N6642">
        <v>4.83</v>
      </c>
      <c r="O6642" t="s">
        <v>602</v>
      </c>
      <c r="P6642" t="s">
        <v>934</v>
      </c>
      <c r="Q6642" t="s">
        <v>30023</v>
      </c>
      <c r="R6642" t="s">
        <v>30024</v>
      </c>
      <c r="S6642" t="s">
        <v>10192</v>
      </c>
      <c r="T6642" t="s">
        <v>6321</v>
      </c>
      <c r="W6642" t="s">
        <v>1706</v>
      </c>
      <c r="X6642" t="s">
        <v>966</v>
      </c>
      <c r="Y6642" t="s">
        <v>967</v>
      </c>
      <c r="Z6642" t="s">
        <v>11431</v>
      </c>
      <c r="AA6642" t="s">
        <v>114</v>
      </c>
      <c r="AB6642" t="s">
        <v>47</v>
      </c>
      <c r="AC6642" t="s">
        <v>114</v>
      </c>
      <c r="AD6642" t="s">
        <v>832</v>
      </c>
      <c r="AE6642" t="s">
        <v>853</v>
      </c>
      <c r="AF6642" t="s">
        <v>92</v>
      </c>
      <c r="AH6642" t="s">
        <v>114</v>
      </c>
      <c r="AI6642" t="s">
        <v>47</v>
      </c>
      <c r="AK6642" t="s">
        <v>1474</v>
      </c>
      <c r="AL6642" t="s">
        <v>12773</v>
      </c>
      <c r="AM6642">
        <v>80</v>
      </c>
      <c r="AN6642" t="s">
        <v>30025</v>
      </c>
    </row>
    <row r="6643" spans="1:40" x14ac:dyDescent="0.25">
      <c r="A6643" t="s">
        <v>26990</v>
      </c>
      <c r="B6643" t="s">
        <v>30026</v>
      </c>
      <c r="C6643" t="s">
        <v>825</v>
      </c>
      <c r="D6643" t="s">
        <v>130</v>
      </c>
      <c r="H6643" t="s">
        <v>713</v>
      </c>
      <c r="I6643" t="s">
        <v>713</v>
      </c>
      <c r="J6643" t="s">
        <v>16776</v>
      </c>
      <c r="K6643" t="s">
        <v>763</v>
      </c>
      <c r="L6643" t="s">
        <v>30027</v>
      </c>
      <c r="M6643">
        <v>102.8</v>
      </c>
      <c r="N6643">
        <v>3.6</v>
      </c>
      <c r="O6643" t="s">
        <v>602</v>
      </c>
      <c r="P6643" t="s">
        <v>1297</v>
      </c>
      <c r="Q6643" t="s">
        <v>30028</v>
      </c>
      <c r="R6643" t="s">
        <v>16783</v>
      </c>
      <c r="W6643" t="s">
        <v>978</v>
      </c>
      <c r="X6643" t="s">
        <v>3836</v>
      </c>
      <c r="Z6643" t="s">
        <v>30029</v>
      </c>
      <c r="AA6643" t="s">
        <v>114</v>
      </c>
      <c r="AB6643" t="s">
        <v>47</v>
      </c>
      <c r="AC6643" t="s">
        <v>114</v>
      </c>
      <c r="AD6643" t="s">
        <v>114</v>
      </c>
      <c r="AE6643" t="s">
        <v>833</v>
      </c>
      <c r="AF6643" t="s">
        <v>114</v>
      </c>
      <c r="AH6643" t="s">
        <v>526</v>
      </c>
      <c r="AI6643">
        <v>2</v>
      </c>
      <c r="AK6643" t="s">
        <v>1474</v>
      </c>
      <c r="AL6643" t="s">
        <v>5569</v>
      </c>
      <c r="AM6643">
        <v>80</v>
      </c>
      <c r="AN6643" t="s">
        <v>30030</v>
      </c>
    </row>
    <row r="6644" spans="1:40" x14ac:dyDescent="0.25">
      <c r="A6644" t="s">
        <v>26990</v>
      </c>
      <c r="B6644" t="s">
        <v>30031</v>
      </c>
      <c r="C6644" t="s">
        <v>825</v>
      </c>
      <c r="D6644" t="s">
        <v>130</v>
      </c>
      <c r="H6644" t="s">
        <v>1588</v>
      </c>
      <c r="I6644" t="s">
        <v>1588</v>
      </c>
      <c r="J6644" t="s">
        <v>2491</v>
      </c>
      <c r="K6644" t="s">
        <v>763</v>
      </c>
      <c r="L6644" t="s">
        <v>29794</v>
      </c>
      <c r="M6644">
        <v>93.5</v>
      </c>
      <c r="N6644">
        <v>3.28</v>
      </c>
      <c r="O6644" t="s">
        <v>602</v>
      </c>
      <c r="P6644" t="s">
        <v>809</v>
      </c>
      <c r="Q6644" t="s">
        <v>16749</v>
      </c>
      <c r="R6644" t="s">
        <v>936</v>
      </c>
      <c r="W6644" t="s">
        <v>1706</v>
      </c>
      <c r="X6644" t="s">
        <v>2050</v>
      </c>
      <c r="Z6644" t="s">
        <v>9420</v>
      </c>
      <c r="AA6644" t="s">
        <v>114</v>
      </c>
      <c r="AB6644" t="s">
        <v>47</v>
      </c>
      <c r="AC6644" t="s">
        <v>114</v>
      </c>
      <c r="AD6644" t="s">
        <v>114</v>
      </c>
      <c r="AE6644" t="s">
        <v>833</v>
      </c>
      <c r="AF6644" t="s">
        <v>114</v>
      </c>
      <c r="AH6644" t="s">
        <v>526</v>
      </c>
      <c r="AI6644">
        <v>2</v>
      </c>
      <c r="AJ6644" t="s">
        <v>126</v>
      </c>
      <c r="AK6644" t="s">
        <v>1474</v>
      </c>
      <c r="AL6644" t="s">
        <v>678</v>
      </c>
      <c r="AM6644">
        <v>70</v>
      </c>
      <c r="AN6644" t="s">
        <v>30032</v>
      </c>
    </row>
    <row r="6645" spans="1:40" x14ac:dyDescent="0.25">
      <c r="A6645" t="s">
        <v>26990</v>
      </c>
      <c r="B6645" t="s">
        <v>30033</v>
      </c>
      <c r="C6645" t="s">
        <v>227</v>
      </c>
      <c r="D6645" t="s">
        <v>130</v>
      </c>
      <c r="E6645" t="s">
        <v>151</v>
      </c>
      <c r="G6645" t="s">
        <v>650</v>
      </c>
      <c r="H6645" t="s">
        <v>1588</v>
      </c>
      <c r="I6645" t="s">
        <v>1588</v>
      </c>
      <c r="J6645" t="s">
        <v>11314</v>
      </c>
      <c r="K6645" t="s">
        <v>763</v>
      </c>
      <c r="L6645" t="s">
        <v>29891</v>
      </c>
      <c r="M6645">
        <v>96</v>
      </c>
      <c r="N6645">
        <v>3.39</v>
      </c>
      <c r="O6645" t="s">
        <v>602</v>
      </c>
      <c r="P6645" t="s">
        <v>505</v>
      </c>
      <c r="Q6645" t="s">
        <v>29892</v>
      </c>
      <c r="R6645" t="s">
        <v>822</v>
      </c>
      <c r="W6645" t="s">
        <v>1706</v>
      </c>
      <c r="X6645" t="s">
        <v>2346</v>
      </c>
      <c r="Z6645" t="s">
        <v>1492</v>
      </c>
      <c r="AA6645" t="s">
        <v>5305</v>
      </c>
      <c r="AB6645" t="s">
        <v>47</v>
      </c>
      <c r="AC6645" t="s">
        <v>114</v>
      </c>
      <c r="AD6645" t="s">
        <v>114</v>
      </c>
      <c r="AE6645" t="s">
        <v>833</v>
      </c>
      <c r="AF6645" t="s">
        <v>10369</v>
      </c>
      <c r="AH6645" t="s">
        <v>526</v>
      </c>
      <c r="AI6645">
        <v>2</v>
      </c>
      <c r="AJ6645" t="s">
        <v>126</v>
      </c>
      <c r="AK6645" t="s">
        <v>1474</v>
      </c>
      <c r="AL6645" t="s">
        <v>30034</v>
      </c>
      <c r="AM6645">
        <v>90</v>
      </c>
      <c r="AN6645" t="s">
        <v>30035</v>
      </c>
    </row>
    <row r="6646" spans="1:40" x14ac:dyDescent="0.25">
      <c r="A6646" t="s">
        <v>26990</v>
      </c>
      <c r="B6646" t="s">
        <v>30036</v>
      </c>
      <c r="C6646" t="s">
        <v>227</v>
      </c>
      <c r="D6646" t="s">
        <v>130</v>
      </c>
      <c r="E6646" t="s">
        <v>233</v>
      </c>
      <c r="G6646" t="s">
        <v>583</v>
      </c>
      <c r="H6646" t="s">
        <v>1588</v>
      </c>
      <c r="I6646" t="s">
        <v>1588</v>
      </c>
      <c r="J6646" t="s">
        <v>6358</v>
      </c>
      <c r="K6646" t="s">
        <v>763</v>
      </c>
      <c r="L6646" t="s">
        <v>30037</v>
      </c>
      <c r="M6646">
        <v>148</v>
      </c>
      <c r="N6646">
        <v>5.22</v>
      </c>
      <c r="O6646" t="s">
        <v>602</v>
      </c>
      <c r="P6646" t="s">
        <v>204</v>
      </c>
      <c r="Q6646" t="s">
        <v>30038</v>
      </c>
      <c r="R6646" t="s">
        <v>30039</v>
      </c>
      <c r="S6646" t="s">
        <v>30040</v>
      </c>
      <c r="T6646" t="s">
        <v>4314</v>
      </c>
      <c r="V6646" t="s">
        <v>24117</v>
      </c>
      <c r="W6646" t="s">
        <v>141</v>
      </c>
      <c r="X6646" t="s">
        <v>493</v>
      </c>
      <c r="Y6646" t="s">
        <v>814</v>
      </c>
      <c r="Z6646" t="s">
        <v>687</v>
      </c>
      <c r="AA6646" t="s">
        <v>5567</v>
      </c>
      <c r="AB6646" t="s">
        <v>258</v>
      </c>
      <c r="AC6646" t="s">
        <v>47</v>
      </c>
      <c r="AD6646" t="s">
        <v>16592</v>
      </c>
      <c r="AE6646" t="s">
        <v>853</v>
      </c>
      <c r="AF6646" t="s">
        <v>92</v>
      </c>
      <c r="AH6646" t="s">
        <v>526</v>
      </c>
      <c r="AI6646" t="s">
        <v>68</v>
      </c>
      <c r="AJ6646" t="s">
        <v>146</v>
      </c>
      <c r="AK6646" t="s">
        <v>539</v>
      </c>
      <c r="AL6646" t="s">
        <v>30041</v>
      </c>
      <c r="AM6646">
        <v>150</v>
      </c>
      <c r="AN6646" t="s">
        <v>30042</v>
      </c>
    </row>
    <row r="6647" spans="1:40" x14ac:dyDescent="0.25">
      <c r="A6647" t="s">
        <v>26990</v>
      </c>
      <c r="B6647" t="s">
        <v>30043</v>
      </c>
      <c r="C6647" t="s">
        <v>227</v>
      </c>
      <c r="D6647" t="s">
        <v>130</v>
      </c>
      <c r="E6647" t="s">
        <v>151</v>
      </c>
      <c r="G6647" t="s">
        <v>650</v>
      </c>
      <c r="H6647" t="s">
        <v>1588</v>
      </c>
      <c r="I6647" t="s">
        <v>1588</v>
      </c>
      <c r="J6647" t="s">
        <v>30044</v>
      </c>
      <c r="K6647" t="s">
        <v>763</v>
      </c>
      <c r="L6647" t="s">
        <v>30045</v>
      </c>
      <c r="M6647">
        <v>105</v>
      </c>
      <c r="N6647">
        <v>3.7</v>
      </c>
      <c r="O6647" t="s">
        <v>602</v>
      </c>
      <c r="P6647" t="s">
        <v>204</v>
      </c>
      <c r="Q6647" t="s">
        <v>11376</v>
      </c>
      <c r="R6647" t="s">
        <v>8481</v>
      </c>
      <c r="T6647" t="s">
        <v>30046</v>
      </c>
      <c r="U6647" t="s">
        <v>30047</v>
      </c>
      <c r="W6647" t="s">
        <v>1706</v>
      </c>
      <c r="X6647" t="s">
        <v>2346</v>
      </c>
      <c r="Z6647" t="s">
        <v>107</v>
      </c>
      <c r="AA6647" t="s">
        <v>5305</v>
      </c>
      <c r="AB6647" t="s">
        <v>47</v>
      </c>
      <c r="AC6647" t="s">
        <v>114</v>
      </c>
      <c r="AD6647" t="s">
        <v>114</v>
      </c>
      <c r="AE6647" t="s">
        <v>833</v>
      </c>
      <c r="AF6647" t="s">
        <v>30048</v>
      </c>
      <c r="AH6647" t="s">
        <v>4378</v>
      </c>
      <c r="AI6647" t="s">
        <v>68</v>
      </c>
      <c r="AJ6647" t="s">
        <v>69</v>
      </c>
      <c r="AK6647" t="s">
        <v>20159</v>
      </c>
      <c r="AL6647" t="s">
        <v>30049</v>
      </c>
      <c r="AM6647">
        <v>140</v>
      </c>
      <c r="AN6647" t="s">
        <v>30050</v>
      </c>
    </row>
    <row r="6648" spans="1:40" x14ac:dyDescent="0.25">
      <c r="A6648" t="s">
        <v>26990</v>
      </c>
      <c r="B6648" t="s">
        <v>30051</v>
      </c>
      <c r="C6648" t="s">
        <v>972</v>
      </c>
      <c r="D6648" t="s">
        <v>130</v>
      </c>
      <c r="E6648" t="s">
        <v>2179</v>
      </c>
      <c r="G6648" t="s">
        <v>306</v>
      </c>
      <c r="H6648" t="s">
        <v>713</v>
      </c>
      <c r="I6648" t="s">
        <v>713</v>
      </c>
      <c r="J6648" t="s">
        <v>6358</v>
      </c>
      <c r="K6648" t="s">
        <v>763</v>
      </c>
      <c r="L6648" t="s">
        <v>30052</v>
      </c>
      <c r="M6648">
        <v>99.7</v>
      </c>
      <c r="N6648">
        <v>3.49</v>
      </c>
      <c r="O6648" t="s">
        <v>602</v>
      </c>
      <c r="P6648" t="s">
        <v>204</v>
      </c>
      <c r="Q6648" t="s">
        <v>9153</v>
      </c>
      <c r="R6648" t="s">
        <v>8481</v>
      </c>
      <c r="W6648" t="s">
        <v>1706</v>
      </c>
      <c r="X6648" t="s">
        <v>2050</v>
      </c>
      <c r="Z6648" t="s">
        <v>968</v>
      </c>
      <c r="AA6648" t="s">
        <v>47</v>
      </c>
      <c r="AB6648" t="s">
        <v>47</v>
      </c>
      <c r="AC6648" t="s">
        <v>47</v>
      </c>
      <c r="AD6648" t="s">
        <v>114</v>
      </c>
      <c r="AE6648" t="s">
        <v>853</v>
      </c>
      <c r="AF6648" t="s">
        <v>92</v>
      </c>
      <c r="AH6648" t="s">
        <v>596</v>
      </c>
      <c r="AI6648" t="s">
        <v>68</v>
      </c>
      <c r="AJ6648" t="s">
        <v>126</v>
      </c>
      <c r="AK6648" t="s">
        <v>11507</v>
      </c>
      <c r="AL6648" t="s">
        <v>71</v>
      </c>
      <c r="AM6648">
        <v>150</v>
      </c>
      <c r="AN6648" t="s">
        <v>30053</v>
      </c>
    </row>
    <row r="6649" spans="1:40" x14ac:dyDescent="0.25">
      <c r="A6649" t="s">
        <v>26990</v>
      </c>
      <c r="B6649" t="s">
        <v>30054</v>
      </c>
      <c r="C6649" t="s">
        <v>227</v>
      </c>
      <c r="D6649" t="s">
        <v>130</v>
      </c>
      <c r="E6649" t="s">
        <v>151</v>
      </c>
      <c r="G6649" t="s">
        <v>650</v>
      </c>
      <c r="H6649" t="s">
        <v>713</v>
      </c>
      <c r="I6649" t="s">
        <v>713</v>
      </c>
      <c r="J6649" t="s">
        <v>974</v>
      </c>
      <c r="K6649" t="s">
        <v>763</v>
      </c>
      <c r="L6649" t="s">
        <v>30055</v>
      </c>
      <c r="O6649" t="s">
        <v>602</v>
      </c>
      <c r="P6649" t="s">
        <v>5673</v>
      </c>
      <c r="Q6649" t="s">
        <v>30056</v>
      </c>
      <c r="R6649" t="s">
        <v>5269</v>
      </c>
      <c r="W6649" t="s">
        <v>1706</v>
      </c>
      <c r="X6649" t="s">
        <v>2346</v>
      </c>
      <c r="Z6649" t="s">
        <v>536</v>
      </c>
      <c r="AA6649" t="s">
        <v>47</v>
      </c>
      <c r="AB6649" t="s">
        <v>258</v>
      </c>
      <c r="AC6649" t="s">
        <v>47</v>
      </c>
      <c r="AD6649" t="s">
        <v>114</v>
      </c>
      <c r="AE6649" t="s">
        <v>2628</v>
      </c>
      <c r="AF6649" t="s">
        <v>114</v>
      </c>
      <c r="AH6649" t="s">
        <v>526</v>
      </c>
      <c r="AI6649" t="s">
        <v>68</v>
      </c>
      <c r="AJ6649" t="s">
        <v>126</v>
      </c>
      <c r="AK6649" t="s">
        <v>20159</v>
      </c>
      <c r="AL6649" t="s">
        <v>71</v>
      </c>
      <c r="AM6649">
        <v>220</v>
      </c>
      <c r="AN6649" t="s">
        <v>30057</v>
      </c>
    </row>
    <row r="6650" spans="1:40" x14ac:dyDescent="0.25">
      <c r="A6650" t="s">
        <v>26990</v>
      </c>
      <c r="B6650" t="s">
        <v>30058</v>
      </c>
      <c r="C6650" t="s">
        <v>227</v>
      </c>
      <c r="D6650" t="s">
        <v>130</v>
      </c>
      <c r="E6650" t="s">
        <v>151</v>
      </c>
      <c r="G6650" t="s">
        <v>650</v>
      </c>
      <c r="H6650" t="s">
        <v>713</v>
      </c>
      <c r="I6650" t="s">
        <v>713</v>
      </c>
      <c r="J6650" t="s">
        <v>6358</v>
      </c>
      <c r="K6650" t="s">
        <v>763</v>
      </c>
      <c r="L6650" t="s">
        <v>30059</v>
      </c>
      <c r="M6650">
        <v>110</v>
      </c>
      <c r="N6650">
        <v>3.88</v>
      </c>
      <c r="O6650" t="s">
        <v>602</v>
      </c>
      <c r="P6650" t="s">
        <v>5673</v>
      </c>
      <c r="Q6650" t="s">
        <v>30060</v>
      </c>
      <c r="R6650" t="s">
        <v>5269</v>
      </c>
      <c r="W6650" t="s">
        <v>1706</v>
      </c>
      <c r="X6650" t="s">
        <v>12747</v>
      </c>
      <c r="Z6650" t="s">
        <v>223</v>
      </c>
      <c r="AA6650" t="s">
        <v>47</v>
      </c>
      <c r="AB6650" t="s">
        <v>47</v>
      </c>
      <c r="AC6650" t="s">
        <v>114</v>
      </c>
      <c r="AD6650" t="s">
        <v>114</v>
      </c>
      <c r="AE6650" t="s">
        <v>833</v>
      </c>
      <c r="AF6650" t="s">
        <v>92</v>
      </c>
      <c r="AH6650" t="s">
        <v>526</v>
      </c>
      <c r="AI6650" t="s">
        <v>68</v>
      </c>
      <c r="AJ6650" t="s">
        <v>126</v>
      </c>
      <c r="AK6650" t="s">
        <v>759</v>
      </c>
      <c r="AL6650" t="s">
        <v>429</v>
      </c>
      <c r="AM6650">
        <v>100</v>
      </c>
      <c r="AN6650" t="s">
        <v>30061</v>
      </c>
    </row>
    <row r="6651" spans="1:40" x14ac:dyDescent="0.25">
      <c r="A6651" t="s">
        <v>26990</v>
      </c>
      <c r="B6651" t="s">
        <v>30062</v>
      </c>
      <c r="C6651" t="s">
        <v>227</v>
      </c>
      <c r="D6651" t="s">
        <v>130</v>
      </c>
      <c r="E6651" t="s">
        <v>151</v>
      </c>
      <c r="G6651" t="s">
        <v>650</v>
      </c>
      <c r="H6651" t="s">
        <v>713</v>
      </c>
      <c r="I6651" t="s">
        <v>713</v>
      </c>
      <c r="J6651" t="s">
        <v>974</v>
      </c>
      <c r="K6651" t="s">
        <v>763</v>
      </c>
      <c r="L6651" t="s">
        <v>30063</v>
      </c>
      <c r="M6651">
        <v>90</v>
      </c>
      <c r="N6651">
        <v>3.17</v>
      </c>
      <c r="O6651" t="s">
        <v>602</v>
      </c>
      <c r="P6651" t="s">
        <v>5765</v>
      </c>
      <c r="Q6651" t="s">
        <v>8958</v>
      </c>
      <c r="R6651" t="s">
        <v>2457</v>
      </c>
      <c r="W6651" t="s">
        <v>169</v>
      </c>
      <c r="X6651" t="s">
        <v>18497</v>
      </c>
      <c r="Z6651" t="s">
        <v>223</v>
      </c>
      <c r="AA6651" t="s">
        <v>47</v>
      </c>
      <c r="AB6651" t="s">
        <v>47</v>
      </c>
      <c r="AC6651" t="s">
        <v>114</v>
      </c>
      <c r="AD6651" t="s">
        <v>114</v>
      </c>
      <c r="AE6651" t="s">
        <v>833</v>
      </c>
      <c r="AF6651" t="s">
        <v>92</v>
      </c>
      <c r="AH6651" t="s">
        <v>526</v>
      </c>
      <c r="AI6651" t="s">
        <v>68</v>
      </c>
      <c r="AJ6651" t="s">
        <v>126</v>
      </c>
      <c r="AK6651" t="s">
        <v>11507</v>
      </c>
      <c r="AL6651" t="s">
        <v>5858</v>
      </c>
      <c r="AM6651">
        <v>90</v>
      </c>
      <c r="AN6651" t="s">
        <v>30064</v>
      </c>
    </row>
    <row r="6652" spans="1:40" x14ac:dyDescent="0.25">
      <c r="A6652" t="s">
        <v>26990</v>
      </c>
      <c r="B6652" t="s">
        <v>30065</v>
      </c>
      <c r="C6652" t="s">
        <v>227</v>
      </c>
      <c r="D6652" t="s">
        <v>531</v>
      </c>
      <c r="E6652" t="s">
        <v>17164</v>
      </c>
      <c r="G6652" t="s">
        <v>845</v>
      </c>
      <c r="H6652" t="s">
        <v>713</v>
      </c>
      <c r="I6652" t="s">
        <v>713</v>
      </c>
      <c r="J6652" t="s">
        <v>16926</v>
      </c>
      <c r="K6652" t="s">
        <v>763</v>
      </c>
      <c r="L6652" t="s">
        <v>30066</v>
      </c>
      <c r="M6652">
        <v>100</v>
      </c>
      <c r="N6652">
        <v>3.53</v>
      </c>
      <c r="O6652" t="s">
        <v>602</v>
      </c>
      <c r="P6652" t="s">
        <v>1297</v>
      </c>
      <c r="Q6652" t="s">
        <v>13203</v>
      </c>
      <c r="R6652" t="s">
        <v>2255</v>
      </c>
      <c r="W6652" t="s">
        <v>169</v>
      </c>
      <c r="X6652" t="s">
        <v>3820</v>
      </c>
      <c r="Z6652" t="s">
        <v>474</v>
      </c>
      <c r="AA6652" t="s">
        <v>47</v>
      </c>
      <c r="AB6652" t="s">
        <v>47</v>
      </c>
      <c r="AC6652" t="s">
        <v>114</v>
      </c>
      <c r="AD6652" t="s">
        <v>114</v>
      </c>
      <c r="AE6652" t="s">
        <v>47</v>
      </c>
      <c r="AF6652" t="s">
        <v>114</v>
      </c>
      <c r="AH6652" t="s">
        <v>114</v>
      </c>
      <c r="AI6652" t="s">
        <v>47</v>
      </c>
      <c r="AK6652" t="s">
        <v>11507</v>
      </c>
      <c r="AL6652" t="s">
        <v>30067</v>
      </c>
      <c r="AM6652">
        <v>60</v>
      </c>
      <c r="AN6652" t="s">
        <v>30068</v>
      </c>
    </row>
    <row r="6653" spans="1:40" x14ac:dyDescent="0.25">
      <c r="A6653" t="s">
        <v>26990</v>
      </c>
      <c r="B6653" t="s">
        <v>30069</v>
      </c>
      <c r="C6653" t="s">
        <v>825</v>
      </c>
      <c r="D6653" t="s">
        <v>130</v>
      </c>
      <c r="H6653" t="s">
        <v>713</v>
      </c>
      <c r="I6653" t="s">
        <v>713</v>
      </c>
      <c r="J6653" t="s">
        <v>6358</v>
      </c>
      <c r="K6653" t="s">
        <v>763</v>
      </c>
      <c r="L6653" t="s">
        <v>30070</v>
      </c>
      <c r="M6653">
        <v>95</v>
      </c>
      <c r="N6653">
        <v>4.41</v>
      </c>
      <c r="O6653" t="s">
        <v>602</v>
      </c>
      <c r="P6653" t="s">
        <v>5673</v>
      </c>
      <c r="Q6653" t="s">
        <v>30071</v>
      </c>
      <c r="R6653" t="s">
        <v>2359</v>
      </c>
      <c r="W6653" t="s">
        <v>169</v>
      </c>
      <c r="X6653" t="s">
        <v>2627</v>
      </c>
      <c r="Z6653" t="s">
        <v>108</v>
      </c>
      <c r="AA6653" t="s">
        <v>114</v>
      </c>
      <c r="AB6653" t="s">
        <v>47</v>
      </c>
      <c r="AC6653" t="s">
        <v>114</v>
      </c>
      <c r="AD6653" t="s">
        <v>114</v>
      </c>
      <c r="AE6653" t="s">
        <v>853</v>
      </c>
      <c r="AF6653" t="s">
        <v>114</v>
      </c>
      <c r="AH6653" t="s">
        <v>596</v>
      </c>
      <c r="AI6653" t="s">
        <v>68</v>
      </c>
      <c r="AK6653" t="s">
        <v>2629</v>
      </c>
      <c r="AL6653" t="s">
        <v>429</v>
      </c>
      <c r="AM6653">
        <v>60</v>
      </c>
      <c r="AN6653" t="s">
        <v>30072</v>
      </c>
    </row>
    <row r="6654" spans="1:40" x14ac:dyDescent="0.25">
      <c r="A6654" t="s">
        <v>26990</v>
      </c>
      <c r="B6654" t="s">
        <v>30073</v>
      </c>
      <c r="C6654" t="s">
        <v>825</v>
      </c>
      <c r="D6654" t="s">
        <v>1185</v>
      </c>
      <c r="H6654" t="s">
        <v>713</v>
      </c>
      <c r="I6654" t="s">
        <v>5625</v>
      </c>
      <c r="J6654" t="s">
        <v>12821</v>
      </c>
      <c r="K6654" t="s">
        <v>763</v>
      </c>
      <c r="L6654" t="s">
        <v>30074</v>
      </c>
      <c r="M6654">
        <v>77</v>
      </c>
      <c r="N6654">
        <v>2.72</v>
      </c>
      <c r="O6654" t="s">
        <v>602</v>
      </c>
      <c r="P6654" t="s">
        <v>1297</v>
      </c>
      <c r="Q6654" t="s">
        <v>13093</v>
      </c>
      <c r="R6654" t="s">
        <v>2255</v>
      </c>
      <c r="W6654" t="s">
        <v>978</v>
      </c>
      <c r="X6654" t="s">
        <v>2458</v>
      </c>
      <c r="Z6654" t="s">
        <v>474</v>
      </c>
      <c r="AA6654" t="s">
        <v>114</v>
      </c>
      <c r="AB6654" t="s">
        <v>47</v>
      </c>
      <c r="AC6654" t="s">
        <v>114</v>
      </c>
      <c r="AD6654" t="s">
        <v>114</v>
      </c>
      <c r="AE6654" t="s">
        <v>833</v>
      </c>
      <c r="AF6654" t="s">
        <v>114</v>
      </c>
      <c r="AH6654" t="s">
        <v>67</v>
      </c>
      <c r="AI6654" t="s">
        <v>68</v>
      </c>
      <c r="AK6654" t="s">
        <v>759</v>
      </c>
      <c r="AL6654" t="s">
        <v>429</v>
      </c>
      <c r="AM6654">
        <v>70</v>
      </c>
      <c r="AN6654" t="s">
        <v>30075</v>
      </c>
    </row>
    <row r="6655" spans="1:40" x14ac:dyDescent="0.25">
      <c r="A6655" t="s">
        <v>26990</v>
      </c>
      <c r="B6655" t="s">
        <v>30076</v>
      </c>
      <c r="C6655" t="s">
        <v>825</v>
      </c>
      <c r="D6655" t="s">
        <v>531</v>
      </c>
      <c r="H6655" t="s">
        <v>713</v>
      </c>
      <c r="I6655" t="s">
        <v>713</v>
      </c>
      <c r="J6655" t="s">
        <v>16747</v>
      </c>
      <c r="K6655" t="s">
        <v>763</v>
      </c>
      <c r="L6655" t="s">
        <v>30077</v>
      </c>
      <c r="M6655">
        <v>100</v>
      </c>
      <c r="N6655">
        <v>3.53</v>
      </c>
      <c r="O6655" t="s">
        <v>602</v>
      </c>
      <c r="P6655" t="s">
        <v>1297</v>
      </c>
      <c r="Q6655" t="s">
        <v>30078</v>
      </c>
      <c r="R6655" t="s">
        <v>29739</v>
      </c>
      <c r="W6655" t="s">
        <v>169</v>
      </c>
      <c r="X6655" t="s">
        <v>5377</v>
      </c>
      <c r="Z6655" t="s">
        <v>474</v>
      </c>
      <c r="AA6655" t="s">
        <v>114</v>
      </c>
      <c r="AB6655" t="s">
        <v>47</v>
      </c>
      <c r="AC6655" t="s">
        <v>114</v>
      </c>
      <c r="AD6655" t="s">
        <v>114</v>
      </c>
      <c r="AE6655" t="s">
        <v>853</v>
      </c>
      <c r="AF6655" t="s">
        <v>114</v>
      </c>
      <c r="AH6655" t="s">
        <v>67</v>
      </c>
      <c r="AI6655">
        <v>2</v>
      </c>
      <c r="AK6655" t="s">
        <v>2629</v>
      </c>
      <c r="AL6655" t="s">
        <v>429</v>
      </c>
      <c r="AM6655">
        <v>70</v>
      </c>
      <c r="AN6655" t="s">
        <v>30079</v>
      </c>
    </row>
    <row r="6656" spans="1:40" x14ac:dyDescent="0.25">
      <c r="A6656" t="s">
        <v>26990</v>
      </c>
      <c r="B6656" t="s">
        <v>30080</v>
      </c>
      <c r="C6656" t="s">
        <v>972</v>
      </c>
      <c r="D6656" t="s">
        <v>531</v>
      </c>
      <c r="E6656" t="s">
        <v>2623</v>
      </c>
      <c r="G6656" t="s">
        <v>2180</v>
      </c>
      <c r="H6656" t="s">
        <v>713</v>
      </c>
      <c r="I6656" t="s">
        <v>713</v>
      </c>
      <c r="J6656" t="s">
        <v>2535</v>
      </c>
      <c r="K6656" t="s">
        <v>763</v>
      </c>
      <c r="L6656" t="s">
        <v>30081</v>
      </c>
      <c r="O6656" t="s">
        <v>602</v>
      </c>
      <c r="P6656" t="s">
        <v>1826</v>
      </c>
      <c r="Q6656" t="s">
        <v>24656</v>
      </c>
      <c r="R6656" t="s">
        <v>903</v>
      </c>
      <c r="W6656" t="s">
        <v>1706</v>
      </c>
      <c r="X6656" t="s">
        <v>1994</v>
      </c>
      <c r="Z6656" t="s">
        <v>223</v>
      </c>
      <c r="AA6656" t="s">
        <v>47</v>
      </c>
      <c r="AB6656" t="s">
        <v>47</v>
      </c>
      <c r="AC6656" t="s">
        <v>114</v>
      </c>
      <c r="AD6656" t="s">
        <v>114</v>
      </c>
      <c r="AE6656" t="s">
        <v>833</v>
      </c>
      <c r="AF6656" t="s">
        <v>114</v>
      </c>
      <c r="AH6656" t="s">
        <v>538</v>
      </c>
      <c r="AI6656" t="s">
        <v>68</v>
      </c>
      <c r="AK6656" t="s">
        <v>7781</v>
      </c>
      <c r="AL6656" t="s">
        <v>429</v>
      </c>
      <c r="AN6656" t="s">
        <v>30082</v>
      </c>
    </row>
    <row r="6657" spans="1:41" x14ac:dyDescent="0.25">
      <c r="A6657" t="s">
        <v>26990</v>
      </c>
      <c r="B6657" t="s">
        <v>30083</v>
      </c>
      <c r="C6657" t="s">
        <v>972</v>
      </c>
      <c r="D6657" t="s">
        <v>130</v>
      </c>
      <c r="E6657" t="s">
        <v>30084</v>
      </c>
      <c r="G6657" t="s">
        <v>306</v>
      </c>
      <c r="H6657" t="s">
        <v>713</v>
      </c>
      <c r="I6657" t="s">
        <v>713</v>
      </c>
      <c r="J6657" t="s">
        <v>16680</v>
      </c>
      <c r="K6657" t="s">
        <v>763</v>
      </c>
      <c r="L6657" t="s">
        <v>30085</v>
      </c>
      <c r="M6657">
        <v>125</v>
      </c>
      <c r="N6657">
        <v>4.41</v>
      </c>
      <c r="O6657" t="s">
        <v>602</v>
      </c>
      <c r="P6657" t="s">
        <v>809</v>
      </c>
      <c r="Q6657" t="s">
        <v>16552</v>
      </c>
      <c r="R6657" t="s">
        <v>936</v>
      </c>
      <c r="W6657" t="s">
        <v>1706</v>
      </c>
      <c r="Z6657" t="s">
        <v>30086</v>
      </c>
      <c r="AA6657" t="s">
        <v>114</v>
      </c>
      <c r="AB6657" t="s">
        <v>47</v>
      </c>
      <c r="AC6657" t="s">
        <v>114</v>
      </c>
      <c r="AD6657" t="s">
        <v>114</v>
      </c>
      <c r="AE6657" t="s">
        <v>853</v>
      </c>
      <c r="AF6657" t="s">
        <v>92</v>
      </c>
      <c r="AH6657" t="s">
        <v>114</v>
      </c>
      <c r="AI6657" t="s">
        <v>68</v>
      </c>
      <c r="AJ6657" t="s">
        <v>126</v>
      </c>
      <c r="AK6657" t="s">
        <v>1474</v>
      </c>
      <c r="AL6657" t="s">
        <v>731</v>
      </c>
      <c r="AM6657">
        <v>110</v>
      </c>
      <c r="AN6657" t="s">
        <v>30087</v>
      </c>
    </row>
    <row r="6658" spans="1:41" x14ac:dyDescent="0.25">
      <c r="A6658" t="s">
        <v>26990</v>
      </c>
      <c r="B6658" t="s">
        <v>30088</v>
      </c>
      <c r="C6658" t="s">
        <v>825</v>
      </c>
      <c r="D6658" t="s">
        <v>130</v>
      </c>
      <c r="H6658" t="s">
        <v>713</v>
      </c>
      <c r="I6658" t="s">
        <v>713</v>
      </c>
      <c r="J6658" t="s">
        <v>955</v>
      </c>
      <c r="K6658" t="s">
        <v>763</v>
      </c>
      <c r="L6658" t="s">
        <v>30089</v>
      </c>
      <c r="M6658">
        <v>86</v>
      </c>
      <c r="N6658">
        <v>3.03</v>
      </c>
      <c r="O6658" t="s">
        <v>602</v>
      </c>
      <c r="P6658" t="s">
        <v>934</v>
      </c>
      <c r="Q6658" t="s">
        <v>9949</v>
      </c>
      <c r="R6658" t="s">
        <v>16709</v>
      </c>
      <c r="W6658" t="s">
        <v>978</v>
      </c>
      <c r="X6658" t="s">
        <v>5612</v>
      </c>
      <c r="Z6658" t="s">
        <v>270</v>
      </c>
      <c r="AA6658" t="s">
        <v>114</v>
      </c>
      <c r="AB6658" t="s">
        <v>47</v>
      </c>
      <c r="AC6658" t="s">
        <v>114</v>
      </c>
      <c r="AD6658" t="s">
        <v>114</v>
      </c>
      <c r="AE6658">
        <v>2</v>
      </c>
      <c r="AF6658" t="s">
        <v>114</v>
      </c>
      <c r="AH6658" t="s">
        <v>596</v>
      </c>
      <c r="AI6658">
        <v>2</v>
      </c>
      <c r="AK6658" t="s">
        <v>2629</v>
      </c>
      <c r="AL6658" t="s">
        <v>71</v>
      </c>
      <c r="AM6658">
        <v>60</v>
      </c>
      <c r="AN6658" t="s">
        <v>30090</v>
      </c>
    </row>
    <row r="6659" spans="1:41" x14ac:dyDescent="0.25">
      <c r="A6659" t="s">
        <v>26990</v>
      </c>
      <c r="B6659" t="s">
        <v>30091</v>
      </c>
      <c r="C6659" t="s">
        <v>825</v>
      </c>
      <c r="D6659" t="s">
        <v>531</v>
      </c>
      <c r="H6659" t="s">
        <v>713</v>
      </c>
      <c r="I6659" t="s">
        <v>713</v>
      </c>
      <c r="J6659" t="s">
        <v>12821</v>
      </c>
      <c r="K6659" t="s">
        <v>763</v>
      </c>
      <c r="L6659" t="s">
        <v>30092</v>
      </c>
      <c r="M6659">
        <v>66</v>
      </c>
      <c r="N6659">
        <v>2.33</v>
      </c>
      <c r="O6659" t="s">
        <v>602</v>
      </c>
      <c r="P6659" t="s">
        <v>934</v>
      </c>
      <c r="Q6659" t="s">
        <v>5515</v>
      </c>
      <c r="R6659" t="s">
        <v>16625</v>
      </c>
      <c r="W6659" t="s">
        <v>978</v>
      </c>
      <c r="X6659" t="s">
        <v>5612</v>
      </c>
      <c r="Z6659" t="s">
        <v>270</v>
      </c>
      <c r="AA6659" t="s">
        <v>114</v>
      </c>
      <c r="AB6659" t="s">
        <v>47</v>
      </c>
      <c r="AC6659" t="s">
        <v>114</v>
      </c>
      <c r="AD6659" t="s">
        <v>114</v>
      </c>
      <c r="AE6659">
        <v>2</v>
      </c>
      <c r="AF6659" t="s">
        <v>114</v>
      </c>
      <c r="AH6659" t="s">
        <v>596</v>
      </c>
      <c r="AI6659">
        <v>2</v>
      </c>
      <c r="AK6659" t="s">
        <v>2629</v>
      </c>
      <c r="AL6659" t="s">
        <v>71</v>
      </c>
      <c r="AM6659">
        <v>80</v>
      </c>
      <c r="AN6659" t="s">
        <v>30093</v>
      </c>
    </row>
    <row r="6660" spans="1:41" x14ac:dyDescent="0.25">
      <c r="A6660" t="s">
        <v>26990</v>
      </c>
      <c r="B6660" t="s">
        <v>30094</v>
      </c>
      <c r="C6660" t="s">
        <v>825</v>
      </c>
      <c r="D6660" t="s">
        <v>130</v>
      </c>
      <c r="H6660" t="s">
        <v>713</v>
      </c>
      <c r="I6660" t="s">
        <v>713</v>
      </c>
      <c r="J6660" t="s">
        <v>30095</v>
      </c>
      <c r="K6660" t="s">
        <v>763</v>
      </c>
      <c r="L6660" t="s">
        <v>30096</v>
      </c>
      <c r="M6660">
        <v>96</v>
      </c>
      <c r="N6660">
        <v>3.39</v>
      </c>
      <c r="O6660" t="s">
        <v>602</v>
      </c>
      <c r="P6660" t="s">
        <v>934</v>
      </c>
      <c r="Q6660" t="s">
        <v>22846</v>
      </c>
      <c r="R6660" t="s">
        <v>2255</v>
      </c>
      <c r="W6660" t="s">
        <v>978</v>
      </c>
      <c r="X6660" t="s">
        <v>5612</v>
      </c>
      <c r="Z6660" t="s">
        <v>474</v>
      </c>
      <c r="AA6660" t="s">
        <v>114</v>
      </c>
      <c r="AB6660" t="s">
        <v>47</v>
      </c>
      <c r="AC6660" t="s">
        <v>114</v>
      </c>
      <c r="AD6660" t="s">
        <v>114</v>
      </c>
      <c r="AE6660">
        <v>2</v>
      </c>
      <c r="AF6660" t="s">
        <v>114</v>
      </c>
      <c r="AH6660" t="s">
        <v>4378</v>
      </c>
      <c r="AI6660">
        <v>2</v>
      </c>
      <c r="AK6660" t="s">
        <v>20159</v>
      </c>
      <c r="AL6660" t="s">
        <v>71</v>
      </c>
      <c r="AM6660">
        <v>70</v>
      </c>
      <c r="AN6660" t="s">
        <v>30097</v>
      </c>
    </row>
    <row r="6661" spans="1:41" x14ac:dyDescent="0.25">
      <c r="A6661" t="s">
        <v>26990</v>
      </c>
      <c r="B6661" t="s">
        <v>30098</v>
      </c>
      <c r="C6661" t="s">
        <v>227</v>
      </c>
      <c r="D6661" t="s">
        <v>531</v>
      </c>
      <c r="E6661" t="s">
        <v>898</v>
      </c>
      <c r="G6661" t="s">
        <v>845</v>
      </c>
      <c r="H6661" t="s">
        <v>713</v>
      </c>
      <c r="I6661" t="s">
        <v>713</v>
      </c>
      <c r="J6661" t="s">
        <v>10190</v>
      </c>
      <c r="K6661" t="s">
        <v>763</v>
      </c>
      <c r="L6661" t="s">
        <v>30099</v>
      </c>
      <c r="M6661">
        <v>109</v>
      </c>
      <c r="N6661">
        <v>3.84</v>
      </c>
      <c r="O6661" t="s">
        <v>602</v>
      </c>
      <c r="P6661" t="s">
        <v>2422</v>
      </c>
      <c r="Q6661" t="s">
        <v>30100</v>
      </c>
      <c r="R6661" t="s">
        <v>811</v>
      </c>
      <c r="S6661" t="s">
        <v>10192</v>
      </c>
      <c r="T6661" t="s">
        <v>30101</v>
      </c>
      <c r="W6661" t="s">
        <v>978</v>
      </c>
      <c r="X6661" t="s">
        <v>12747</v>
      </c>
      <c r="Z6661" t="s">
        <v>108</v>
      </c>
      <c r="AA6661" t="s">
        <v>5305</v>
      </c>
      <c r="AB6661" t="s">
        <v>47</v>
      </c>
      <c r="AC6661" t="s">
        <v>114</v>
      </c>
      <c r="AD6661" t="s">
        <v>114</v>
      </c>
      <c r="AE6661" t="s">
        <v>853</v>
      </c>
      <c r="AF6661" t="s">
        <v>92</v>
      </c>
      <c r="AH6661" t="s">
        <v>526</v>
      </c>
      <c r="AI6661">
        <v>2</v>
      </c>
      <c r="AK6661" t="s">
        <v>324</v>
      </c>
      <c r="AL6661" t="s">
        <v>30102</v>
      </c>
      <c r="AM6661">
        <v>140</v>
      </c>
      <c r="AN6661" t="s">
        <v>30103</v>
      </c>
    </row>
    <row r="6662" spans="1:41" x14ac:dyDescent="0.25">
      <c r="A6662" t="s">
        <v>26990</v>
      </c>
      <c r="B6662" t="s">
        <v>30104</v>
      </c>
      <c r="C6662" t="s">
        <v>825</v>
      </c>
      <c r="D6662" t="s">
        <v>1185</v>
      </c>
      <c r="H6662" t="s">
        <v>114</v>
      </c>
      <c r="I6662" t="s">
        <v>114</v>
      </c>
      <c r="J6662" t="s">
        <v>955</v>
      </c>
      <c r="K6662" t="s">
        <v>763</v>
      </c>
      <c r="L6662" t="s">
        <v>30105</v>
      </c>
      <c r="M6662">
        <v>96.2</v>
      </c>
      <c r="N6662">
        <v>3.39</v>
      </c>
      <c r="O6662" t="s">
        <v>602</v>
      </c>
      <c r="P6662" t="s">
        <v>2313</v>
      </c>
      <c r="Q6662" t="s">
        <v>2435</v>
      </c>
      <c r="R6662" t="s">
        <v>16783</v>
      </c>
      <c r="W6662" t="s">
        <v>114</v>
      </c>
      <c r="X6662" t="s">
        <v>2004</v>
      </c>
      <c r="AB6662" t="s">
        <v>47</v>
      </c>
      <c r="AC6662" t="s">
        <v>114</v>
      </c>
      <c r="AD6662" t="s">
        <v>114</v>
      </c>
      <c r="AE6662" t="s">
        <v>6134</v>
      </c>
      <c r="AF6662" t="s">
        <v>114</v>
      </c>
      <c r="AH6662" t="s">
        <v>67</v>
      </c>
      <c r="AI6662" t="s">
        <v>114</v>
      </c>
      <c r="AK6662" t="s">
        <v>20159</v>
      </c>
      <c r="AL6662" t="s">
        <v>1030</v>
      </c>
      <c r="AM6662">
        <v>40</v>
      </c>
      <c r="AN6662" t="s">
        <v>30106</v>
      </c>
    </row>
    <row r="6663" spans="1:41" x14ac:dyDescent="0.25">
      <c r="A6663" t="s">
        <v>26990</v>
      </c>
      <c r="B6663" t="s">
        <v>20582</v>
      </c>
      <c r="C6663" t="s">
        <v>825</v>
      </c>
      <c r="D6663" t="s">
        <v>1185</v>
      </c>
      <c r="H6663" t="s">
        <v>713</v>
      </c>
      <c r="I6663" t="s">
        <v>47</v>
      </c>
      <c r="J6663" t="s">
        <v>9437</v>
      </c>
      <c r="K6663" t="s">
        <v>763</v>
      </c>
      <c r="L6663" t="s">
        <v>30107</v>
      </c>
      <c r="M6663">
        <v>66</v>
      </c>
      <c r="N6663">
        <v>4</v>
      </c>
      <c r="O6663">
        <v>2.33</v>
      </c>
      <c r="P6663" t="s">
        <v>602</v>
      </c>
      <c r="Q6663" t="s">
        <v>2313</v>
      </c>
      <c r="R6663" t="s">
        <v>30108</v>
      </c>
      <c r="S6663" t="s">
        <v>16201</v>
      </c>
      <c r="X6663" t="s">
        <v>114</v>
      </c>
      <c r="AC6663" t="s">
        <v>47</v>
      </c>
      <c r="AD6663" t="s">
        <v>114</v>
      </c>
      <c r="AE6663" t="s">
        <v>114</v>
      </c>
      <c r="AF6663" t="s">
        <v>114</v>
      </c>
      <c r="AG6663" t="s">
        <v>114</v>
      </c>
      <c r="AI6663" t="s">
        <v>114</v>
      </c>
      <c r="AJ6663" t="s">
        <v>114</v>
      </c>
      <c r="AL6663" t="s">
        <v>2629</v>
      </c>
      <c r="AM6663" t="s">
        <v>1030</v>
      </c>
      <c r="AN6663">
        <v>30</v>
      </c>
      <c r="AO6663" t="s">
        <v>30109</v>
      </c>
    </row>
    <row r="6664" spans="1:41" x14ac:dyDescent="0.25">
      <c r="A6664" t="s">
        <v>26990</v>
      </c>
      <c r="B6664" t="s">
        <v>30110</v>
      </c>
      <c r="C6664" t="s">
        <v>825</v>
      </c>
      <c r="D6664" t="s">
        <v>1185</v>
      </c>
      <c r="H6664" t="s">
        <v>114</v>
      </c>
      <c r="I6664" t="s">
        <v>114</v>
      </c>
      <c r="J6664" t="s">
        <v>955</v>
      </c>
      <c r="K6664" t="s">
        <v>763</v>
      </c>
      <c r="L6664" t="s">
        <v>30111</v>
      </c>
      <c r="M6664">
        <v>70.2</v>
      </c>
      <c r="N6664">
        <v>2.4700000000000002</v>
      </c>
      <c r="O6664" t="s">
        <v>602</v>
      </c>
      <c r="P6664" t="s">
        <v>2313</v>
      </c>
      <c r="Q6664" t="s">
        <v>30112</v>
      </c>
      <c r="R6664" t="s">
        <v>16201</v>
      </c>
      <c r="W6664" t="s">
        <v>114</v>
      </c>
      <c r="X6664" t="s">
        <v>2104</v>
      </c>
      <c r="AB6664" t="s">
        <v>47</v>
      </c>
      <c r="AC6664" t="s">
        <v>114</v>
      </c>
      <c r="AD6664" t="s">
        <v>114</v>
      </c>
      <c r="AE6664" t="s">
        <v>114</v>
      </c>
      <c r="AF6664" t="s">
        <v>114</v>
      </c>
      <c r="AH6664" t="s">
        <v>30113</v>
      </c>
      <c r="AI6664" t="s">
        <v>114</v>
      </c>
      <c r="AK6664" t="s">
        <v>1302</v>
      </c>
      <c r="AL6664" t="s">
        <v>71</v>
      </c>
      <c r="AM6664">
        <v>50</v>
      </c>
      <c r="AN6664" t="s">
        <v>30114</v>
      </c>
    </row>
    <row r="6665" spans="1:41" x14ac:dyDescent="0.25">
      <c r="A6665" t="s">
        <v>26990</v>
      </c>
      <c r="B6665" t="s">
        <v>20558</v>
      </c>
      <c r="C6665" t="s">
        <v>825</v>
      </c>
      <c r="D6665" t="s">
        <v>1185</v>
      </c>
      <c r="H6665" t="s">
        <v>713</v>
      </c>
      <c r="I6665" t="s">
        <v>713</v>
      </c>
      <c r="J6665" t="s">
        <v>9437</v>
      </c>
      <c r="K6665" t="s">
        <v>763</v>
      </c>
      <c r="L6665" t="s">
        <v>30115</v>
      </c>
      <c r="M6665">
        <v>65</v>
      </c>
      <c r="N6665">
        <v>2.29</v>
      </c>
      <c r="O6665" t="s">
        <v>602</v>
      </c>
      <c r="P6665" t="s">
        <v>2313</v>
      </c>
      <c r="Q6665" t="s">
        <v>30116</v>
      </c>
      <c r="R6665" t="s">
        <v>30117</v>
      </c>
      <c r="W6665" t="s">
        <v>114</v>
      </c>
      <c r="AB6665" t="s">
        <v>47</v>
      </c>
      <c r="AC6665" t="s">
        <v>114</v>
      </c>
      <c r="AD6665" t="s">
        <v>114</v>
      </c>
      <c r="AE6665" t="s">
        <v>114</v>
      </c>
      <c r="AF6665" t="s">
        <v>114</v>
      </c>
      <c r="AH6665" t="s">
        <v>114</v>
      </c>
      <c r="AI6665" t="s">
        <v>114</v>
      </c>
      <c r="AK6665" t="s">
        <v>1302</v>
      </c>
      <c r="AL6665" t="s">
        <v>1030</v>
      </c>
      <c r="AM6665">
        <v>40</v>
      </c>
      <c r="AN6665" t="s">
        <v>30118</v>
      </c>
    </row>
    <row r="6666" spans="1:41" x14ac:dyDescent="0.25">
      <c r="A6666" t="s">
        <v>26990</v>
      </c>
      <c r="B6666" t="s">
        <v>30119</v>
      </c>
      <c r="C6666" t="s">
        <v>825</v>
      </c>
      <c r="D6666" t="s">
        <v>130</v>
      </c>
      <c r="H6666" t="s">
        <v>713</v>
      </c>
      <c r="I6666" t="s">
        <v>713</v>
      </c>
      <c r="J6666" t="s">
        <v>6358</v>
      </c>
      <c r="K6666" t="s">
        <v>763</v>
      </c>
      <c r="L6666" t="s">
        <v>30120</v>
      </c>
      <c r="M6666">
        <v>85</v>
      </c>
      <c r="N6666">
        <v>3</v>
      </c>
      <c r="O6666" t="s">
        <v>602</v>
      </c>
      <c r="P6666" t="s">
        <v>1297</v>
      </c>
      <c r="Q6666" t="s">
        <v>20059</v>
      </c>
      <c r="R6666" t="s">
        <v>2012</v>
      </c>
      <c r="W6666" t="s">
        <v>114</v>
      </c>
      <c r="X6666" t="s">
        <v>20650</v>
      </c>
      <c r="Z6666" t="s">
        <v>270</v>
      </c>
      <c r="AA6666" t="s">
        <v>114</v>
      </c>
      <c r="AB6666" t="s">
        <v>47</v>
      </c>
      <c r="AC6666" t="s">
        <v>114</v>
      </c>
      <c r="AD6666" t="s">
        <v>114</v>
      </c>
      <c r="AE6666">
        <v>2</v>
      </c>
      <c r="AF6666" t="s">
        <v>114</v>
      </c>
      <c r="AH6666" t="s">
        <v>8273</v>
      </c>
      <c r="AI6666" t="s">
        <v>47</v>
      </c>
      <c r="AK6666" t="s">
        <v>2629</v>
      </c>
      <c r="AL6666" t="s">
        <v>1030</v>
      </c>
      <c r="AM6666">
        <v>50</v>
      </c>
      <c r="AN6666" t="s">
        <v>30121</v>
      </c>
    </row>
    <row r="6667" spans="1:41" x14ac:dyDescent="0.25">
      <c r="A6667" t="s">
        <v>26990</v>
      </c>
      <c r="B6667" t="s">
        <v>30122</v>
      </c>
      <c r="C6667" t="s">
        <v>825</v>
      </c>
      <c r="D6667" t="s">
        <v>1185</v>
      </c>
      <c r="H6667" t="s">
        <v>114</v>
      </c>
      <c r="I6667" t="s">
        <v>114</v>
      </c>
      <c r="J6667" t="s">
        <v>16847</v>
      </c>
      <c r="K6667" t="s">
        <v>763</v>
      </c>
      <c r="L6667" t="s">
        <v>30123</v>
      </c>
      <c r="M6667">
        <v>96</v>
      </c>
      <c r="N6667">
        <v>3.39</v>
      </c>
      <c r="O6667" t="s">
        <v>602</v>
      </c>
      <c r="P6667" t="s">
        <v>2313</v>
      </c>
      <c r="Q6667" t="s">
        <v>29300</v>
      </c>
      <c r="R6667" t="s">
        <v>16201</v>
      </c>
      <c r="W6667" t="s">
        <v>114</v>
      </c>
      <c r="AB6667" t="s">
        <v>47</v>
      </c>
      <c r="AC6667" t="s">
        <v>114</v>
      </c>
      <c r="AD6667" t="s">
        <v>114</v>
      </c>
      <c r="AE6667" t="s">
        <v>114</v>
      </c>
      <c r="AF6667" t="s">
        <v>114</v>
      </c>
      <c r="AH6667" t="s">
        <v>67</v>
      </c>
      <c r="AI6667">
        <v>2</v>
      </c>
      <c r="AK6667" t="s">
        <v>2629</v>
      </c>
      <c r="AL6667" t="s">
        <v>12773</v>
      </c>
      <c r="AM6667">
        <v>70</v>
      </c>
      <c r="AN6667" t="s">
        <v>30124</v>
      </c>
    </row>
    <row r="6668" spans="1:41" x14ac:dyDescent="0.25">
      <c r="A6668" t="s">
        <v>26990</v>
      </c>
      <c r="B6668" t="s">
        <v>30125</v>
      </c>
      <c r="C6668" t="s">
        <v>825</v>
      </c>
      <c r="D6668" t="s">
        <v>1185</v>
      </c>
      <c r="H6668" t="s">
        <v>713</v>
      </c>
      <c r="I6668" t="s">
        <v>114</v>
      </c>
      <c r="J6668" t="s">
        <v>16840</v>
      </c>
      <c r="K6668" t="s">
        <v>763</v>
      </c>
      <c r="L6668" t="s">
        <v>30126</v>
      </c>
      <c r="M6668">
        <v>74.099999999999994</v>
      </c>
      <c r="N6668">
        <v>2.61</v>
      </c>
      <c r="O6668" t="s">
        <v>602</v>
      </c>
      <c r="P6668" t="s">
        <v>1297</v>
      </c>
      <c r="Q6668" t="s">
        <v>30127</v>
      </c>
      <c r="R6668" t="s">
        <v>2012</v>
      </c>
      <c r="W6668" t="s">
        <v>114</v>
      </c>
      <c r="X6668" t="s">
        <v>3836</v>
      </c>
      <c r="Z6668" t="s">
        <v>270</v>
      </c>
      <c r="AA6668" t="s">
        <v>114</v>
      </c>
      <c r="AB6668" t="s">
        <v>47</v>
      </c>
      <c r="AC6668" t="s">
        <v>114</v>
      </c>
      <c r="AD6668" t="s">
        <v>114</v>
      </c>
      <c r="AE6668" t="s">
        <v>20117</v>
      </c>
      <c r="AF6668" t="s">
        <v>114</v>
      </c>
      <c r="AH6668" t="s">
        <v>9572</v>
      </c>
      <c r="AI6668">
        <v>2</v>
      </c>
      <c r="AK6668" t="s">
        <v>2629</v>
      </c>
      <c r="AL6668" t="s">
        <v>12773</v>
      </c>
      <c r="AM6668">
        <v>40</v>
      </c>
      <c r="AN6668" t="s">
        <v>30128</v>
      </c>
    </row>
    <row r="6669" spans="1:41" x14ac:dyDescent="0.25">
      <c r="A6669" t="s">
        <v>26990</v>
      </c>
      <c r="B6669" t="s">
        <v>30129</v>
      </c>
      <c r="C6669" t="s">
        <v>825</v>
      </c>
      <c r="D6669" t="s">
        <v>1185</v>
      </c>
      <c r="H6669" t="s">
        <v>713</v>
      </c>
      <c r="I6669" t="s">
        <v>114</v>
      </c>
      <c r="J6669" t="s">
        <v>16922</v>
      </c>
      <c r="K6669" t="s">
        <v>763</v>
      </c>
      <c r="L6669" t="s">
        <v>30130</v>
      </c>
      <c r="M6669">
        <v>94</v>
      </c>
      <c r="N6669">
        <v>3.32</v>
      </c>
      <c r="O6669" t="s">
        <v>602</v>
      </c>
      <c r="P6669" t="s">
        <v>2313</v>
      </c>
      <c r="Q6669" t="s">
        <v>2445</v>
      </c>
      <c r="R6669" t="s">
        <v>2012</v>
      </c>
      <c r="W6669" t="s">
        <v>2087</v>
      </c>
      <c r="X6669" t="s">
        <v>2458</v>
      </c>
      <c r="AB6669" t="s">
        <v>47</v>
      </c>
      <c r="AC6669" t="s">
        <v>47</v>
      </c>
      <c r="AD6669" t="s">
        <v>114</v>
      </c>
      <c r="AE6669" t="s">
        <v>114</v>
      </c>
      <c r="AF6669" t="s">
        <v>114</v>
      </c>
      <c r="AH6669" t="s">
        <v>3341</v>
      </c>
      <c r="AI6669">
        <v>2</v>
      </c>
      <c r="AK6669" t="s">
        <v>2629</v>
      </c>
      <c r="AL6669" t="s">
        <v>71</v>
      </c>
      <c r="AM6669">
        <v>40</v>
      </c>
      <c r="AN6669" t="s">
        <v>30131</v>
      </c>
    </row>
    <row r="6670" spans="1:41" x14ac:dyDescent="0.25">
      <c r="A6670" t="s">
        <v>26990</v>
      </c>
      <c r="B6670" t="s">
        <v>30132</v>
      </c>
      <c r="C6670" t="s">
        <v>825</v>
      </c>
      <c r="D6670" t="s">
        <v>983</v>
      </c>
      <c r="H6670" t="s">
        <v>713</v>
      </c>
      <c r="I6670" t="s">
        <v>713</v>
      </c>
      <c r="J6670" t="s">
        <v>955</v>
      </c>
      <c r="K6670" t="s">
        <v>763</v>
      </c>
      <c r="L6670" t="s">
        <v>30133</v>
      </c>
      <c r="M6670">
        <v>120</v>
      </c>
      <c r="N6670">
        <v>4.2300000000000004</v>
      </c>
      <c r="O6670" t="s">
        <v>669</v>
      </c>
      <c r="P6670" t="s">
        <v>1297</v>
      </c>
      <c r="Q6670" t="s">
        <v>1576</v>
      </c>
      <c r="R6670" t="s">
        <v>1299</v>
      </c>
      <c r="W6670" t="s">
        <v>978</v>
      </c>
      <c r="X6670" t="s">
        <v>2050</v>
      </c>
      <c r="Z6670" t="s">
        <v>890</v>
      </c>
      <c r="AA6670" t="s">
        <v>114</v>
      </c>
      <c r="AB6670" t="s">
        <v>47</v>
      </c>
      <c r="AC6670" t="s">
        <v>114</v>
      </c>
      <c r="AD6670" t="s">
        <v>114</v>
      </c>
      <c r="AE6670" t="s">
        <v>833</v>
      </c>
      <c r="AF6670" t="s">
        <v>114</v>
      </c>
      <c r="AH6670" t="s">
        <v>526</v>
      </c>
      <c r="AI6670">
        <v>2</v>
      </c>
      <c r="AK6670" t="s">
        <v>3560</v>
      </c>
      <c r="AL6670" t="s">
        <v>71</v>
      </c>
      <c r="AM6670">
        <v>140</v>
      </c>
      <c r="AN6670" t="s">
        <v>30134</v>
      </c>
    </row>
    <row r="6671" spans="1:41" x14ac:dyDescent="0.25">
      <c r="A6671" t="s">
        <v>26990</v>
      </c>
      <c r="B6671" t="s">
        <v>30135</v>
      </c>
      <c r="C6671" t="s">
        <v>825</v>
      </c>
      <c r="D6671" t="s">
        <v>9868</v>
      </c>
      <c r="H6671" t="s">
        <v>713</v>
      </c>
      <c r="I6671" t="s">
        <v>713</v>
      </c>
      <c r="J6671" t="s">
        <v>6358</v>
      </c>
      <c r="K6671" t="s">
        <v>763</v>
      </c>
      <c r="L6671" t="s">
        <v>30136</v>
      </c>
      <c r="M6671">
        <v>98.7</v>
      </c>
      <c r="N6671">
        <v>3.46</v>
      </c>
      <c r="O6671" t="s">
        <v>669</v>
      </c>
      <c r="P6671" t="s">
        <v>1297</v>
      </c>
      <c r="Q6671" t="s">
        <v>9928</v>
      </c>
      <c r="R6671" t="s">
        <v>5713</v>
      </c>
      <c r="W6671" t="s">
        <v>978</v>
      </c>
      <c r="X6671" t="s">
        <v>2240</v>
      </c>
      <c r="Z6671" t="s">
        <v>474</v>
      </c>
      <c r="AA6671" t="s">
        <v>114</v>
      </c>
      <c r="AB6671" t="s">
        <v>47</v>
      </c>
      <c r="AC6671" t="s">
        <v>114</v>
      </c>
      <c r="AD6671" t="s">
        <v>114</v>
      </c>
      <c r="AE6671" t="s">
        <v>833</v>
      </c>
      <c r="AF6671" t="s">
        <v>114</v>
      </c>
      <c r="AH6671" t="s">
        <v>4378</v>
      </c>
      <c r="AI6671">
        <v>2</v>
      </c>
      <c r="AK6671" t="s">
        <v>1474</v>
      </c>
      <c r="AL6671" t="s">
        <v>71</v>
      </c>
      <c r="AM6671">
        <v>90</v>
      </c>
      <c r="AN6671" t="s">
        <v>30137</v>
      </c>
    </row>
    <row r="6672" spans="1:41" x14ac:dyDescent="0.25">
      <c r="A6672" t="s">
        <v>26990</v>
      </c>
      <c r="B6672" t="s">
        <v>30138</v>
      </c>
      <c r="C6672" t="s">
        <v>8221</v>
      </c>
      <c r="D6672" t="s">
        <v>531</v>
      </c>
      <c r="H6672" t="s">
        <v>713</v>
      </c>
      <c r="I6672" t="s">
        <v>713</v>
      </c>
      <c r="J6672" t="s">
        <v>29848</v>
      </c>
      <c r="K6672" t="s">
        <v>763</v>
      </c>
      <c r="L6672" t="s">
        <v>30139</v>
      </c>
      <c r="M6672">
        <v>120</v>
      </c>
      <c r="N6672">
        <v>4.2300000000000004</v>
      </c>
      <c r="O6672" t="s">
        <v>669</v>
      </c>
      <c r="P6672" t="s">
        <v>1826</v>
      </c>
      <c r="Q6672" t="s">
        <v>30140</v>
      </c>
      <c r="R6672" t="s">
        <v>822</v>
      </c>
      <c r="W6672" t="s">
        <v>978</v>
      </c>
      <c r="Z6672" t="s">
        <v>223</v>
      </c>
      <c r="AA6672" t="s">
        <v>114</v>
      </c>
      <c r="AB6672" t="s">
        <v>47</v>
      </c>
      <c r="AC6672" t="s">
        <v>114</v>
      </c>
      <c r="AD6672" t="s">
        <v>114</v>
      </c>
      <c r="AE6672" t="s">
        <v>853</v>
      </c>
      <c r="AF6672" t="s">
        <v>47</v>
      </c>
      <c r="AH6672" t="s">
        <v>526</v>
      </c>
      <c r="AI6672">
        <v>2</v>
      </c>
      <c r="AK6672" t="s">
        <v>3560</v>
      </c>
      <c r="AL6672" t="s">
        <v>30141</v>
      </c>
      <c r="AM6672">
        <v>80</v>
      </c>
      <c r="AN6672" t="s">
        <v>30142</v>
      </c>
    </row>
    <row r="6673" spans="1:40" x14ac:dyDescent="0.25">
      <c r="A6673" t="s">
        <v>26990</v>
      </c>
      <c r="B6673" t="s">
        <v>30143</v>
      </c>
      <c r="C6673" t="s">
        <v>8221</v>
      </c>
      <c r="D6673" t="s">
        <v>1185</v>
      </c>
      <c r="H6673" t="s">
        <v>47</v>
      </c>
      <c r="I6673" t="s">
        <v>12490</v>
      </c>
      <c r="J6673" t="s">
        <v>2525</v>
      </c>
      <c r="K6673" t="s">
        <v>763</v>
      </c>
      <c r="L6673" t="s">
        <v>29304</v>
      </c>
      <c r="M6673">
        <v>120</v>
      </c>
      <c r="N6673">
        <v>4.2300000000000004</v>
      </c>
      <c r="O6673" t="s">
        <v>602</v>
      </c>
      <c r="P6673" t="s">
        <v>2422</v>
      </c>
      <c r="Q6673" t="s">
        <v>16894</v>
      </c>
      <c r="R6673" t="s">
        <v>5713</v>
      </c>
      <c r="W6673" t="s">
        <v>16732</v>
      </c>
      <c r="X6673" t="s">
        <v>2627</v>
      </c>
      <c r="Z6673" t="s">
        <v>474</v>
      </c>
      <c r="AA6673" t="s">
        <v>114</v>
      </c>
      <c r="AB6673" t="s">
        <v>47</v>
      </c>
      <c r="AC6673" t="s">
        <v>114</v>
      </c>
      <c r="AD6673" t="s">
        <v>114</v>
      </c>
      <c r="AE6673">
        <v>2.1</v>
      </c>
      <c r="AF6673" t="s">
        <v>114</v>
      </c>
      <c r="AH6673" t="s">
        <v>3341</v>
      </c>
      <c r="AI6673">
        <v>2</v>
      </c>
      <c r="AK6673" t="s">
        <v>937</v>
      </c>
      <c r="AL6673" t="s">
        <v>71</v>
      </c>
      <c r="AM6673">
        <v>80</v>
      </c>
      <c r="AN6673" t="s">
        <v>30144</v>
      </c>
    </row>
    <row r="6674" spans="1:40" x14ac:dyDescent="0.25">
      <c r="A6674" t="s">
        <v>26990</v>
      </c>
      <c r="B6674" t="s">
        <v>30145</v>
      </c>
      <c r="C6674" t="s">
        <v>8221</v>
      </c>
      <c r="D6674" t="s">
        <v>531</v>
      </c>
      <c r="H6674" t="s">
        <v>713</v>
      </c>
      <c r="I6674" t="s">
        <v>114</v>
      </c>
      <c r="J6674" t="s">
        <v>2525</v>
      </c>
      <c r="K6674" t="s">
        <v>763</v>
      </c>
      <c r="L6674" t="s">
        <v>30146</v>
      </c>
      <c r="M6674">
        <v>114</v>
      </c>
      <c r="N6674">
        <v>4.0199999999999996</v>
      </c>
      <c r="O6674" t="s">
        <v>669</v>
      </c>
      <c r="P6674" t="s">
        <v>5673</v>
      </c>
      <c r="Q6674" t="s">
        <v>30147</v>
      </c>
      <c r="R6674" t="s">
        <v>2359</v>
      </c>
      <c r="W6674" t="s">
        <v>2087</v>
      </c>
      <c r="X6674" t="s">
        <v>22914</v>
      </c>
      <c r="Z6674" t="s">
        <v>108</v>
      </c>
      <c r="AA6674" t="s">
        <v>114</v>
      </c>
      <c r="AB6674" t="s">
        <v>47</v>
      </c>
      <c r="AC6674" t="s">
        <v>114</v>
      </c>
      <c r="AD6674" t="s">
        <v>114</v>
      </c>
      <c r="AE6674" t="s">
        <v>853</v>
      </c>
      <c r="AF6674" t="s">
        <v>114</v>
      </c>
      <c r="AH6674" t="s">
        <v>526</v>
      </c>
      <c r="AI6674">
        <v>2</v>
      </c>
      <c r="AK6674" t="s">
        <v>937</v>
      </c>
      <c r="AL6674" t="s">
        <v>71</v>
      </c>
      <c r="AM6674">
        <v>80</v>
      </c>
      <c r="AN6674" t="s">
        <v>30148</v>
      </c>
    </row>
    <row r="6675" spans="1:40" x14ac:dyDescent="0.25">
      <c r="A6675" t="s">
        <v>26990</v>
      </c>
      <c r="B6675" t="s">
        <v>30149</v>
      </c>
      <c r="C6675" t="s">
        <v>825</v>
      </c>
      <c r="D6675" t="s">
        <v>12993</v>
      </c>
      <c r="H6675" t="s">
        <v>713</v>
      </c>
      <c r="I6675" t="s">
        <v>713</v>
      </c>
      <c r="J6675" t="s">
        <v>16922</v>
      </c>
      <c r="K6675" t="s">
        <v>763</v>
      </c>
      <c r="L6675" t="s">
        <v>30150</v>
      </c>
      <c r="M6675">
        <v>140</v>
      </c>
      <c r="N6675">
        <v>4.9400000000000004</v>
      </c>
      <c r="O6675" t="s">
        <v>669</v>
      </c>
      <c r="P6675" t="s">
        <v>5765</v>
      </c>
      <c r="Q6675" t="s">
        <v>19690</v>
      </c>
      <c r="R6675" t="s">
        <v>5295</v>
      </c>
      <c r="W6675" t="s">
        <v>978</v>
      </c>
      <c r="X6675" t="s">
        <v>677</v>
      </c>
      <c r="Z6675" t="s">
        <v>223</v>
      </c>
      <c r="AA6675" t="s">
        <v>114</v>
      </c>
      <c r="AB6675" t="s">
        <v>47</v>
      </c>
      <c r="AC6675" t="s">
        <v>114</v>
      </c>
      <c r="AD6675" t="s">
        <v>114</v>
      </c>
      <c r="AE6675" t="s">
        <v>853</v>
      </c>
      <c r="AF6675" t="s">
        <v>114</v>
      </c>
      <c r="AH6675" t="s">
        <v>526</v>
      </c>
      <c r="AI6675" t="s">
        <v>68</v>
      </c>
      <c r="AK6675" t="s">
        <v>11507</v>
      </c>
      <c r="AL6675" t="s">
        <v>71</v>
      </c>
      <c r="AM6675">
        <v>690</v>
      </c>
      <c r="AN6675" t="s">
        <v>30151</v>
      </c>
    </row>
    <row r="6676" spans="1:40" x14ac:dyDescent="0.25">
      <c r="A6676" t="s">
        <v>26990</v>
      </c>
      <c r="B6676" t="s">
        <v>30152</v>
      </c>
      <c r="C6676" t="s">
        <v>825</v>
      </c>
      <c r="D6676" t="s">
        <v>531</v>
      </c>
      <c r="H6676" t="s">
        <v>713</v>
      </c>
      <c r="I6676" t="s">
        <v>114</v>
      </c>
      <c r="J6676" t="s">
        <v>2552</v>
      </c>
      <c r="K6676" t="s">
        <v>763</v>
      </c>
      <c r="L6676" t="s">
        <v>30153</v>
      </c>
      <c r="M6676">
        <v>85</v>
      </c>
      <c r="N6676">
        <v>3</v>
      </c>
      <c r="O6676" t="s">
        <v>602</v>
      </c>
      <c r="P6676" t="s">
        <v>934</v>
      </c>
      <c r="Q6676" t="s">
        <v>30154</v>
      </c>
      <c r="R6676" t="s">
        <v>2575</v>
      </c>
      <c r="W6676" t="s">
        <v>978</v>
      </c>
      <c r="X6676" t="s">
        <v>5612</v>
      </c>
      <c r="Z6676" t="s">
        <v>474</v>
      </c>
      <c r="AA6676" t="s">
        <v>114</v>
      </c>
      <c r="AB6676" t="s">
        <v>47</v>
      </c>
      <c r="AC6676" t="s">
        <v>114</v>
      </c>
      <c r="AD6676" t="s">
        <v>114</v>
      </c>
      <c r="AE6676" t="s">
        <v>853</v>
      </c>
      <c r="AF6676" t="s">
        <v>114</v>
      </c>
      <c r="AH6676" t="s">
        <v>114</v>
      </c>
      <c r="AI6676">
        <v>2</v>
      </c>
      <c r="AK6676" t="s">
        <v>2629</v>
      </c>
      <c r="AL6676" t="s">
        <v>30155</v>
      </c>
      <c r="AM6676">
        <v>90</v>
      </c>
      <c r="AN6676" t="s">
        <v>30156</v>
      </c>
    </row>
    <row r="6677" spans="1:40" x14ac:dyDescent="0.25">
      <c r="A6677" t="s">
        <v>26990</v>
      </c>
      <c r="B6677" t="s">
        <v>30157</v>
      </c>
      <c r="C6677" t="s">
        <v>825</v>
      </c>
      <c r="D6677" t="s">
        <v>130</v>
      </c>
      <c r="E6677" t="s">
        <v>30158</v>
      </c>
      <c r="H6677" t="s">
        <v>713</v>
      </c>
      <c r="I6677" t="s">
        <v>713</v>
      </c>
      <c r="J6677" t="s">
        <v>5395</v>
      </c>
      <c r="K6677" t="s">
        <v>763</v>
      </c>
      <c r="L6677" t="s">
        <v>30159</v>
      </c>
      <c r="M6677">
        <v>115</v>
      </c>
      <c r="N6677">
        <v>4.0599999999999996</v>
      </c>
      <c r="O6677" t="s">
        <v>602</v>
      </c>
      <c r="P6677" t="s">
        <v>1297</v>
      </c>
      <c r="Q6677" t="s">
        <v>30160</v>
      </c>
      <c r="R6677" t="s">
        <v>2359</v>
      </c>
      <c r="W6677" t="s">
        <v>169</v>
      </c>
      <c r="Z6677" t="s">
        <v>108</v>
      </c>
      <c r="AA6677" t="s">
        <v>114</v>
      </c>
      <c r="AB6677" t="s">
        <v>47</v>
      </c>
      <c r="AC6677" t="s">
        <v>114</v>
      </c>
      <c r="AD6677" t="s">
        <v>114</v>
      </c>
      <c r="AE6677" t="s">
        <v>853</v>
      </c>
      <c r="AF6677" t="s">
        <v>114</v>
      </c>
      <c r="AH6677" t="s">
        <v>114</v>
      </c>
      <c r="AI6677" t="s">
        <v>47</v>
      </c>
      <c r="AK6677" t="s">
        <v>8029</v>
      </c>
      <c r="AL6677" t="s">
        <v>30161</v>
      </c>
      <c r="AM6677">
        <v>90</v>
      </c>
      <c r="AN6677" t="s">
        <v>30162</v>
      </c>
    </row>
    <row r="6678" spans="1:40" x14ac:dyDescent="0.25">
      <c r="A6678" t="s">
        <v>26990</v>
      </c>
      <c r="B6678" t="s">
        <v>30163</v>
      </c>
      <c r="C6678" t="s">
        <v>825</v>
      </c>
      <c r="D6678" t="s">
        <v>130</v>
      </c>
      <c r="E6678" t="s">
        <v>30158</v>
      </c>
      <c r="H6678" t="s">
        <v>713</v>
      </c>
      <c r="I6678" t="s">
        <v>713</v>
      </c>
      <c r="J6678" t="s">
        <v>5395</v>
      </c>
      <c r="K6678" t="s">
        <v>763</v>
      </c>
      <c r="L6678" t="s">
        <v>30164</v>
      </c>
      <c r="M6678">
        <v>130</v>
      </c>
      <c r="N6678">
        <v>4.59</v>
      </c>
      <c r="O6678" t="s">
        <v>602</v>
      </c>
      <c r="P6678" t="s">
        <v>901</v>
      </c>
      <c r="Q6678" t="s">
        <v>30165</v>
      </c>
      <c r="R6678" t="s">
        <v>30024</v>
      </c>
      <c r="S6678" t="s">
        <v>949</v>
      </c>
      <c r="T6678" t="s">
        <v>11358</v>
      </c>
      <c r="U6678" t="s">
        <v>30166</v>
      </c>
      <c r="W6678" t="s">
        <v>1706</v>
      </c>
      <c r="Z6678" t="s">
        <v>108</v>
      </c>
      <c r="AA6678" t="s">
        <v>114</v>
      </c>
      <c r="AB6678" t="s">
        <v>47</v>
      </c>
      <c r="AC6678" t="s">
        <v>114</v>
      </c>
      <c r="AD6678" t="s">
        <v>832</v>
      </c>
      <c r="AE6678" t="s">
        <v>853</v>
      </c>
      <c r="AF6678" t="s">
        <v>114</v>
      </c>
      <c r="AH6678" t="s">
        <v>114</v>
      </c>
      <c r="AI6678">
        <v>2</v>
      </c>
      <c r="AK6678" t="s">
        <v>759</v>
      </c>
      <c r="AL6678" t="s">
        <v>7612</v>
      </c>
      <c r="AM6678">
        <v>140</v>
      </c>
      <c r="AN6678" t="s">
        <v>30167</v>
      </c>
    </row>
    <row r="6679" spans="1:40" x14ac:dyDescent="0.25">
      <c r="A6679" t="s">
        <v>26990</v>
      </c>
      <c r="B6679" t="s">
        <v>30168</v>
      </c>
      <c r="C6679" t="s">
        <v>227</v>
      </c>
      <c r="D6679" t="s">
        <v>130</v>
      </c>
      <c r="E6679" t="s">
        <v>2202</v>
      </c>
      <c r="G6679" t="s">
        <v>845</v>
      </c>
      <c r="H6679" t="s">
        <v>713</v>
      </c>
      <c r="I6679" t="s">
        <v>713</v>
      </c>
      <c r="J6679" t="s">
        <v>22581</v>
      </c>
      <c r="K6679" t="s">
        <v>763</v>
      </c>
      <c r="L6679" t="s">
        <v>30169</v>
      </c>
      <c r="M6679">
        <v>110</v>
      </c>
      <c r="N6679">
        <v>3.88</v>
      </c>
      <c r="O6679" t="s">
        <v>602</v>
      </c>
      <c r="P6679" t="s">
        <v>809</v>
      </c>
      <c r="Q6679" t="s">
        <v>25159</v>
      </c>
      <c r="R6679" t="s">
        <v>903</v>
      </c>
      <c r="W6679" t="s">
        <v>169</v>
      </c>
      <c r="X6679" t="s">
        <v>2149</v>
      </c>
      <c r="Z6679" t="s">
        <v>536</v>
      </c>
      <c r="AA6679" t="s">
        <v>114</v>
      </c>
      <c r="AB6679" t="s">
        <v>47</v>
      </c>
      <c r="AC6679" t="s">
        <v>114</v>
      </c>
      <c r="AD6679" t="s">
        <v>114</v>
      </c>
      <c r="AE6679" t="s">
        <v>853</v>
      </c>
      <c r="AF6679" t="s">
        <v>92</v>
      </c>
      <c r="AH6679" t="s">
        <v>114</v>
      </c>
      <c r="AI6679">
        <v>2</v>
      </c>
      <c r="AK6679" t="s">
        <v>30170</v>
      </c>
      <c r="AL6679" t="s">
        <v>71</v>
      </c>
      <c r="AM6679">
        <v>70</v>
      </c>
      <c r="AN6679" t="s">
        <v>30171</v>
      </c>
    </row>
    <row r="6680" spans="1:40" x14ac:dyDescent="0.25">
      <c r="A6680" t="s">
        <v>26990</v>
      </c>
      <c r="B6680" t="s">
        <v>30172</v>
      </c>
      <c r="C6680" t="s">
        <v>227</v>
      </c>
      <c r="D6680" t="s">
        <v>130</v>
      </c>
      <c r="E6680" t="s">
        <v>2202</v>
      </c>
      <c r="G6680" t="s">
        <v>845</v>
      </c>
      <c r="H6680" t="s">
        <v>713</v>
      </c>
      <c r="I6680" t="s">
        <v>713</v>
      </c>
      <c r="J6680" t="s">
        <v>30173</v>
      </c>
      <c r="K6680" t="s">
        <v>763</v>
      </c>
      <c r="L6680" t="s">
        <v>30174</v>
      </c>
      <c r="M6680">
        <v>96</v>
      </c>
      <c r="N6680">
        <v>3.39</v>
      </c>
      <c r="O6680" t="s">
        <v>602</v>
      </c>
      <c r="P6680" t="s">
        <v>1297</v>
      </c>
      <c r="Q6680" t="s">
        <v>30175</v>
      </c>
      <c r="R6680" t="s">
        <v>30176</v>
      </c>
      <c r="W6680" t="s">
        <v>2078</v>
      </c>
      <c r="X6680" t="s">
        <v>2050</v>
      </c>
      <c r="Z6680" t="s">
        <v>474</v>
      </c>
      <c r="AA6680" t="s">
        <v>114</v>
      </c>
      <c r="AB6680" t="s">
        <v>47</v>
      </c>
      <c r="AC6680" t="s">
        <v>114</v>
      </c>
      <c r="AD6680" t="s">
        <v>114</v>
      </c>
      <c r="AE6680" t="s">
        <v>853</v>
      </c>
      <c r="AF6680" t="s">
        <v>114</v>
      </c>
      <c r="AH6680" t="s">
        <v>114</v>
      </c>
      <c r="AI6680" t="s">
        <v>47</v>
      </c>
      <c r="AK6680" t="s">
        <v>20159</v>
      </c>
      <c r="AL6680" t="s">
        <v>30177</v>
      </c>
      <c r="AM6680">
        <v>70</v>
      </c>
      <c r="AN6680" t="s">
        <v>30178</v>
      </c>
    </row>
    <row r="6681" spans="1:40" x14ac:dyDescent="0.25">
      <c r="A6681" t="s">
        <v>26990</v>
      </c>
      <c r="B6681" t="s">
        <v>30179</v>
      </c>
      <c r="C6681" t="s">
        <v>972</v>
      </c>
      <c r="D6681" t="s">
        <v>130</v>
      </c>
      <c r="E6681" t="s">
        <v>30084</v>
      </c>
      <c r="G6681" t="s">
        <v>845</v>
      </c>
      <c r="H6681" t="s">
        <v>713</v>
      </c>
      <c r="I6681" t="s">
        <v>713</v>
      </c>
      <c r="J6681" t="s">
        <v>5395</v>
      </c>
      <c r="K6681" t="s">
        <v>763</v>
      </c>
      <c r="L6681" t="s">
        <v>30180</v>
      </c>
      <c r="M6681">
        <v>100</v>
      </c>
      <c r="N6681">
        <v>3.53</v>
      </c>
      <c r="O6681" t="s">
        <v>602</v>
      </c>
      <c r="P6681" t="s">
        <v>809</v>
      </c>
      <c r="Q6681" t="s">
        <v>30181</v>
      </c>
      <c r="R6681" t="s">
        <v>13022</v>
      </c>
      <c r="W6681" t="s">
        <v>978</v>
      </c>
      <c r="Z6681" t="s">
        <v>223</v>
      </c>
      <c r="AA6681" t="s">
        <v>114</v>
      </c>
      <c r="AB6681" t="s">
        <v>47</v>
      </c>
      <c r="AC6681" t="s">
        <v>114</v>
      </c>
      <c r="AD6681" t="s">
        <v>114</v>
      </c>
      <c r="AE6681" t="s">
        <v>853</v>
      </c>
      <c r="AF6681" t="s">
        <v>47</v>
      </c>
      <c r="AH6681" t="s">
        <v>114</v>
      </c>
      <c r="AI6681">
        <v>2</v>
      </c>
      <c r="AJ6681" t="s">
        <v>126</v>
      </c>
      <c r="AK6681" t="s">
        <v>759</v>
      </c>
      <c r="AL6681" t="s">
        <v>30182</v>
      </c>
      <c r="AM6681">
        <v>80</v>
      </c>
      <c r="AN6681" t="s">
        <v>30183</v>
      </c>
    </row>
    <row r="6682" spans="1:40" x14ac:dyDescent="0.25">
      <c r="A6682" t="s">
        <v>26990</v>
      </c>
      <c r="B6682" t="s">
        <v>30184</v>
      </c>
      <c r="C6682" t="s">
        <v>825</v>
      </c>
      <c r="D6682" t="s">
        <v>130</v>
      </c>
      <c r="H6682" t="s">
        <v>713</v>
      </c>
      <c r="I6682" t="s">
        <v>713</v>
      </c>
      <c r="J6682" t="s">
        <v>5395</v>
      </c>
      <c r="K6682" t="s">
        <v>763</v>
      </c>
      <c r="L6682" t="s">
        <v>30185</v>
      </c>
      <c r="M6682">
        <v>121.9</v>
      </c>
      <c r="N6682">
        <v>4.2699999999999996</v>
      </c>
      <c r="O6682" t="s">
        <v>602</v>
      </c>
      <c r="P6682" t="s">
        <v>1297</v>
      </c>
      <c r="Q6682" t="s">
        <v>20584</v>
      </c>
      <c r="R6682" t="s">
        <v>29739</v>
      </c>
      <c r="W6682" t="s">
        <v>169</v>
      </c>
      <c r="Z6682" t="s">
        <v>474</v>
      </c>
      <c r="AA6682" t="s">
        <v>114</v>
      </c>
      <c r="AB6682" t="s">
        <v>47</v>
      </c>
      <c r="AC6682" t="s">
        <v>114</v>
      </c>
      <c r="AD6682" t="s">
        <v>114</v>
      </c>
      <c r="AE6682" t="s">
        <v>853</v>
      </c>
      <c r="AF6682" t="s">
        <v>114</v>
      </c>
      <c r="AH6682" t="s">
        <v>114</v>
      </c>
      <c r="AI6682">
        <v>2</v>
      </c>
      <c r="AK6682" t="s">
        <v>759</v>
      </c>
      <c r="AL6682" t="s">
        <v>30186</v>
      </c>
      <c r="AM6682">
        <v>90</v>
      </c>
      <c r="AN6682" t="s">
        <v>30187</v>
      </c>
    </row>
    <row r="6683" spans="1:40" x14ac:dyDescent="0.25">
      <c r="A6683" t="s">
        <v>26990</v>
      </c>
      <c r="B6683" t="s">
        <v>30188</v>
      </c>
      <c r="C6683" t="s">
        <v>825</v>
      </c>
      <c r="D6683" t="s">
        <v>130</v>
      </c>
      <c r="H6683" t="s">
        <v>713</v>
      </c>
      <c r="I6683" t="s">
        <v>114</v>
      </c>
      <c r="J6683" t="s">
        <v>30189</v>
      </c>
      <c r="K6683" t="s">
        <v>763</v>
      </c>
      <c r="L6683" t="s">
        <v>30190</v>
      </c>
      <c r="M6683">
        <v>82</v>
      </c>
      <c r="N6683">
        <v>2.89</v>
      </c>
      <c r="O6683" t="s">
        <v>602</v>
      </c>
      <c r="P6683" t="s">
        <v>934</v>
      </c>
      <c r="Q6683" t="s">
        <v>30191</v>
      </c>
      <c r="R6683" t="s">
        <v>5583</v>
      </c>
      <c r="W6683" t="s">
        <v>2087</v>
      </c>
      <c r="X6683" t="s">
        <v>5612</v>
      </c>
      <c r="Z6683" t="s">
        <v>270</v>
      </c>
      <c r="AA6683" t="s">
        <v>114</v>
      </c>
      <c r="AB6683" t="s">
        <v>47</v>
      </c>
      <c r="AC6683" t="s">
        <v>114</v>
      </c>
      <c r="AD6683" t="s">
        <v>114</v>
      </c>
      <c r="AE6683">
        <v>2</v>
      </c>
      <c r="AF6683" t="s">
        <v>114</v>
      </c>
      <c r="AH6683" t="s">
        <v>67</v>
      </c>
      <c r="AI6683">
        <v>2</v>
      </c>
      <c r="AK6683" t="s">
        <v>2629</v>
      </c>
      <c r="AL6683" t="s">
        <v>71</v>
      </c>
      <c r="AM6683">
        <v>50</v>
      </c>
      <c r="AN6683" t="s">
        <v>30192</v>
      </c>
    </row>
    <row r="6684" spans="1:40" x14ac:dyDescent="0.25">
      <c r="A6684" t="s">
        <v>26990</v>
      </c>
      <c r="B6684" t="s">
        <v>30193</v>
      </c>
      <c r="C6684" t="s">
        <v>825</v>
      </c>
      <c r="D6684" t="s">
        <v>2462</v>
      </c>
      <c r="H6684" t="s">
        <v>713</v>
      </c>
      <c r="I6684" t="s">
        <v>114</v>
      </c>
      <c r="J6684" t="s">
        <v>2589</v>
      </c>
      <c r="K6684" t="s">
        <v>763</v>
      </c>
      <c r="L6684" t="s">
        <v>30194</v>
      </c>
      <c r="M6684">
        <v>79.400000000000006</v>
      </c>
      <c r="N6684">
        <v>2.79</v>
      </c>
      <c r="O6684" t="s">
        <v>602</v>
      </c>
      <c r="P6684" t="s">
        <v>2313</v>
      </c>
      <c r="Q6684" t="s">
        <v>30195</v>
      </c>
      <c r="R6684" t="s">
        <v>30196</v>
      </c>
      <c r="W6684" t="s">
        <v>114</v>
      </c>
      <c r="X6684" t="s">
        <v>2265</v>
      </c>
      <c r="AB6684" t="s">
        <v>47</v>
      </c>
      <c r="AC6684" t="s">
        <v>114</v>
      </c>
      <c r="AD6684" t="s">
        <v>114</v>
      </c>
      <c r="AE6684" t="s">
        <v>2628</v>
      </c>
      <c r="AF6684" t="s">
        <v>114</v>
      </c>
      <c r="AH6684" t="s">
        <v>114</v>
      </c>
      <c r="AI6684">
        <v>2</v>
      </c>
      <c r="AK6684" t="s">
        <v>2629</v>
      </c>
      <c r="AL6684" t="s">
        <v>71</v>
      </c>
      <c r="AM6684">
        <v>40</v>
      </c>
      <c r="AN6684" t="s">
        <v>30197</v>
      </c>
    </row>
    <row r="6685" spans="1:40" x14ac:dyDescent="0.25">
      <c r="A6685" t="s">
        <v>26990</v>
      </c>
      <c r="B6685" t="s">
        <v>30198</v>
      </c>
      <c r="C6685" t="s">
        <v>825</v>
      </c>
      <c r="D6685" t="s">
        <v>1185</v>
      </c>
      <c r="H6685" t="s">
        <v>713</v>
      </c>
      <c r="I6685" t="s">
        <v>114</v>
      </c>
      <c r="J6685" t="s">
        <v>30199</v>
      </c>
      <c r="K6685" t="s">
        <v>763</v>
      </c>
      <c r="L6685" t="s">
        <v>2312</v>
      </c>
      <c r="O6685" t="s">
        <v>602</v>
      </c>
      <c r="P6685" t="s">
        <v>2313</v>
      </c>
      <c r="Q6685" t="s">
        <v>29721</v>
      </c>
      <c r="R6685" t="s">
        <v>29722</v>
      </c>
      <c r="W6685" t="s">
        <v>2087</v>
      </c>
      <c r="X6685" t="s">
        <v>1292</v>
      </c>
      <c r="AB6685" t="s">
        <v>258</v>
      </c>
      <c r="AC6685" t="s">
        <v>114</v>
      </c>
      <c r="AD6685" t="s">
        <v>114</v>
      </c>
      <c r="AE6685" t="s">
        <v>47</v>
      </c>
      <c r="AF6685" t="s">
        <v>114</v>
      </c>
      <c r="AH6685" t="s">
        <v>3341</v>
      </c>
      <c r="AI6685">
        <v>2</v>
      </c>
      <c r="AK6685" t="s">
        <v>1474</v>
      </c>
      <c r="AL6685" t="s">
        <v>11331</v>
      </c>
      <c r="AM6685">
        <v>60</v>
      </c>
      <c r="AN6685" t="s">
        <v>30200</v>
      </c>
    </row>
    <row r="6686" spans="1:40" x14ac:dyDescent="0.25">
      <c r="A6686" t="s">
        <v>26990</v>
      </c>
      <c r="B6686" t="s">
        <v>30201</v>
      </c>
      <c r="C6686" t="s">
        <v>825</v>
      </c>
      <c r="D6686" t="s">
        <v>2008</v>
      </c>
      <c r="H6686" t="s">
        <v>713</v>
      </c>
      <c r="I6686" t="s">
        <v>114</v>
      </c>
      <c r="J6686" t="s">
        <v>2589</v>
      </c>
      <c r="K6686" t="s">
        <v>763</v>
      </c>
      <c r="L6686" t="s">
        <v>30202</v>
      </c>
      <c r="M6686">
        <v>83</v>
      </c>
      <c r="N6686">
        <v>2.93</v>
      </c>
      <c r="O6686" t="s">
        <v>602</v>
      </c>
      <c r="P6686" t="s">
        <v>2313</v>
      </c>
      <c r="Q6686" t="s">
        <v>30203</v>
      </c>
      <c r="R6686" t="s">
        <v>29722</v>
      </c>
      <c r="W6686" t="s">
        <v>114</v>
      </c>
      <c r="X6686" t="s">
        <v>5663</v>
      </c>
      <c r="AB6686" t="s">
        <v>47</v>
      </c>
      <c r="AC6686" t="s">
        <v>114</v>
      </c>
      <c r="AD6686" t="s">
        <v>114</v>
      </c>
      <c r="AE6686" t="s">
        <v>114</v>
      </c>
      <c r="AF6686" t="s">
        <v>114</v>
      </c>
      <c r="AH6686" t="s">
        <v>114</v>
      </c>
      <c r="AI6686">
        <v>2</v>
      </c>
      <c r="AK6686" t="s">
        <v>1474</v>
      </c>
      <c r="AL6686" t="s">
        <v>71</v>
      </c>
      <c r="AM6686">
        <v>40</v>
      </c>
      <c r="AN6686" t="s">
        <v>30204</v>
      </c>
    </row>
    <row r="6687" spans="1:40" x14ac:dyDescent="0.25">
      <c r="A6687" t="s">
        <v>26990</v>
      </c>
      <c r="B6687" t="s">
        <v>30205</v>
      </c>
      <c r="C6687" t="s">
        <v>825</v>
      </c>
      <c r="D6687" t="s">
        <v>1185</v>
      </c>
      <c r="H6687" t="s">
        <v>713</v>
      </c>
      <c r="I6687" t="s">
        <v>47</v>
      </c>
      <c r="J6687" t="s">
        <v>2525</v>
      </c>
      <c r="K6687" t="s">
        <v>763</v>
      </c>
      <c r="L6687" t="s">
        <v>30206</v>
      </c>
      <c r="M6687">
        <v>76.8</v>
      </c>
      <c r="N6687">
        <v>2.72</v>
      </c>
      <c r="O6687" t="s">
        <v>602</v>
      </c>
      <c r="P6687" t="s">
        <v>2313</v>
      </c>
      <c r="Q6687" t="s">
        <v>30203</v>
      </c>
      <c r="R6687" t="s">
        <v>29722</v>
      </c>
      <c r="W6687" t="s">
        <v>114</v>
      </c>
      <c r="X6687" t="s">
        <v>5663</v>
      </c>
      <c r="AB6687" t="s">
        <v>47</v>
      </c>
      <c r="AC6687" t="s">
        <v>114</v>
      </c>
      <c r="AD6687" t="s">
        <v>114</v>
      </c>
      <c r="AE6687" t="s">
        <v>114</v>
      </c>
      <c r="AF6687" t="s">
        <v>114</v>
      </c>
      <c r="AH6687" t="s">
        <v>67</v>
      </c>
      <c r="AI6687">
        <v>2</v>
      </c>
      <c r="AK6687" t="s">
        <v>1474</v>
      </c>
      <c r="AL6687" t="s">
        <v>1030</v>
      </c>
      <c r="AM6687">
        <v>30</v>
      </c>
      <c r="AN6687" t="s">
        <v>30207</v>
      </c>
    </row>
    <row r="6688" spans="1:40" x14ac:dyDescent="0.25">
      <c r="A6688" t="s">
        <v>26990</v>
      </c>
      <c r="B6688" t="s">
        <v>30208</v>
      </c>
      <c r="C6688" t="s">
        <v>825</v>
      </c>
      <c r="D6688" t="s">
        <v>1185</v>
      </c>
      <c r="H6688" t="s">
        <v>713</v>
      </c>
      <c r="I6688" t="s">
        <v>114</v>
      </c>
      <c r="J6688" t="s">
        <v>2552</v>
      </c>
      <c r="K6688" t="s">
        <v>763</v>
      </c>
      <c r="L6688" t="s">
        <v>30206</v>
      </c>
      <c r="M6688">
        <v>79</v>
      </c>
      <c r="N6688">
        <v>2.79</v>
      </c>
      <c r="O6688" t="s">
        <v>602</v>
      </c>
      <c r="P6688" t="s">
        <v>2313</v>
      </c>
      <c r="Q6688" t="s">
        <v>30203</v>
      </c>
      <c r="R6688" t="s">
        <v>29722</v>
      </c>
      <c r="W6688" t="s">
        <v>114</v>
      </c>
      <c r="X6688" t="s">
        <v>5663</v>
      </c>
      <c r="AB6688" t="s">
        <v>47</v>
      </c>
      <c r="AC6688" t="s">
        <v>114</v>
      </c>
      <c r="AD6688" t="s">
        <v>114</v>
      </c>
      <c r="AE6688" t="s">
        <v>114</v>
      </c>
      <c r="AF6688" t="s">
        <v>114</v>
      </c>
      <c r="AH6688" t="s">
        <v>114</v>
      </c>
      <c r="AI6688">
        <v>2</v>
      </c>
      <c r="AK6688" t="s">
        <v>1474</v>
      </c>
      <c r="AL6688" t="s">
        <v>12773</v>
      </c>
      <c r="AM6688">
        <v>20</v>
      </c>
      <c r="AN6688" t="s">
        <v>30207</v>
      </c>
    </row>
    <row r="6689" spans="1:40" x14ac:dyDescent="0.25">
      <c r="A6689" t="s">
        <v>26990</v>
      </c>
      <c r="B6689" t="s">
        <v>30209</v>
      </c>
      <c r="C6689" t="s">
        <v>227</v>
      </c>
      <c r="D6689" t="s">
        <v>531</v>
      </c>
      <c r="E6689" t="s">
        <v>898</v>
      </c>
      <c r="G6689" t="s">
        <v>845</v>
      </c>
      <c r="H6689" t="s">
        <v>713</v>
      </c>
      <c r="I6689" t="s">
        <v>713</v>
      </c>
      <c r="J6689" t="s">
        <v>16870</v>
      </c>
      <c r="K6689" t="s">
        <v>763</v>
      </c>
      <c r="L6689" t="s">
        <v>30099</v>
      </c>
      <c r="M6689">
        <v>108.8</v>
      </c>
      <c r="N6689">
        <v>3.81</v>
      </c>
      <c r="O6689" t="s">
        <v>602</v>
      </c>
      <c r="P6689" t="s">
        <v>934</v>
      </c>
      <c r="Q6689" t="s">
        <v>30100</v>
      </c>
      <c r="R6689" t="s">
        <v>811</v>
      </c>
      <c r="S6689" t="s">
        <v>10192</v>
      </c>
      <c r="W6689" t="s">
        <v>978</v>
      </c>
      <c r="X6689" t="s">
        <v>2458</v>
      </c>
      <c r="Z6689" t="s">
        <v>108</v>
      </c>
      <c r="AA6689" t="s">
        <v>47</v>
      </c>
      <c r="AB6689" t="s">
        <v>47</v>
      </c>
      <c r="AC6689" t="s">
        <v>114</v>
      </c>
      <c r="AD6689" t="s">
        <v>114</v>
      </c>
      <c r="AE6689" t="s">
        <v>853</v>
      </c>
      <c r="AF6689" t="s">
        <v>114</v>
      </c>
      <c r="AH6689" t="s">
        <v>114</v>
      </c>
      <c r="AI6689">
        <v>2</v>
      </c>
      <c r="AK6689" t="s">
        <v>324</v>
      </c>
      <c r="AL6689" t="s">
        <v>30210</v>
      </c>
      <c r="AM6689">
        <v>90</v>
      </c>
      <c r="AN6689" t="s">
        <v>30211</v>
      </c>
    </row>
    <row r="6690" spans="1:40" x14ac:dyDescent="0.25">
      <c r="A6690" t="s">
        <v>26990</v>
      </c>
      <c r="B6690" t="s">
        <v>30212</v>
      </c>
      <c r="C6690" t="s">
        <v>227</v>
      </c>
      <c r="D6690" t="s">
        <v>130</v>
      </c>
      <c r="E6690" t="s">
        <v>44</v>
      </c>
      <c r="G6690" t="s">
        <v>845</v>
      </c>
      <c r="H6690" t="s">
        <v>713</v>
      </c>
      <c r="I6690" t="s">
        <v>713</v>
      </c>
      <c r="J6690" t="s">
        <v>13057</v>
      </c>
      <c r="K6690" t="s">
        <v>763</v>
      </c>
      <c r="L6690" t="s">
        <v>30213</v>
      </c>
      <c r="M6690">
        <v>125</v>
      </c>
      <c r="N6690">
        <v>4.41</v>
      </c>
      <c r="O6690" t="s">
        <v>602</v>
      </c>
      <c r="P6690" t="s">
        <v>901</v>
      </c>
      <c r="Q6690" t="s">
        <v>30214</v>
      </c>
      <c r="R6690" t="s">
        <v>24128</v>
      </c>
      <c r="S6690" t="s">
        <v>949</v>
      </c>
      <c r="T6690" t="s">
        <v>6258</v>
      </c>
      <c r="W6690" t="s">
        <v>1706</v>
      </c>
      <c r="X6690" t="s">
        <v>966</v>
      </c>
      <c r="Y6690" t="s">
        <v>30215</v>
      </c>
      <c r="Z6690" t="s">
        <v>108</v>
      </c>
      <c r="AA6690" t="s">
        <v>114</v>
      </c>
      <c r="AB6690" t="s">
        <v>47</v>
      </c>
      <c r="AC6690" t="s">
        <v>114</v>
      </c>
      <c r="AD6690" t="s">
        <v>832</v>
      </c>
      <c r="AE6690" t="s">
        <v>853</v>
      </c>
      <c r="AF6690" t="s">
        <v>92</v>
      </c>
      <c r="AH6690" t="s">
        <v>114</v>
      </c>
      <c r="AI6690">
        <v>2</v>
      </c>
      <c r="AK6690" t="s">
        <v>1554</v>
      </c>
      <c r="AL6690" t="s">
        <v>71</v>
      </c>
      <c r="AM6690">
        <v>90</v>
      </c>
      <c r="AN6690" t="s">
        <v>30216</v>
      </c>
    </row>
    <row r="6691" spans="1:40" x14ac:dyDescent="0.25">
      <c r="A6691" t="s">
        <v>26990</v>
      </c>
      <c r="B6691" t="s">
        <v>30217</v>
      </c>
      <c r="C6691" t="s">
        <v>227</v>
      </c>
      <c r="D6691" t="s">
        <v>130</v>
      </c>
      <c r="E6691" t="s">
        <v>2202</v>
      </c>
      <c r="G6691" t="s">
        <v>845</v>
      </c>
      <c r="H6691" t="s">
        <v>713</v>
      </c>
      <c r="I6691" t="s">
        <v>713</v>
      </c>
      <c r="J6691" t="s">
        <v>13057</v>
      </c>
      <c r="K6691" t="s">
        <v>763</v>
      </c>
      <c r="L6691" t="s">
        <v>30218</v>
      </c>
      <c r="M6691">
        <v>107</v>
      </c>
      <c r="N6691">
        <v>3.77</v>
      </c>
      <c r="O6691" t="s">
        <v>602</v>
      </c>
      <c r="P6691" t="s">
        <v>934</v>
      </c>
      <c r="Q6691" t="s">
        <v>16193</v>
      </c>
      <c r="R6691" t="s">
        <v>8608</v>
      </c>
      <c r="W6691" t="s">
        <v>978</v>
      </c>
      <c r="X6691" t="s">
        <v>2050</v>
      </c>
      <c r="Z6691" t="s">
        <v>474</v>
      </c>
      <c r="AA6691" t="s">
        <v>114</v>
      </c>
      <c r="AB6691" t="s">
        <v>47</v>
      </c>
      <c r="AC6691" t="s">
        <v>114</v>
      </c>
      <c r="AD6691" t="s">
        <v>114</v>
      </c>
      <c r="AE6691" t="s">
        <v>853</v>
      </c>
      <c r="AF6691" t="s">
        <v>114</v>
      </c>
      <c r="AH6691" t="s">
        <v>114</v>
      </c>
      <c r="AI6691" t="s">
        <v>47</v>
      </c>
      <c r="AK6691" t="s">
        <v>1474</v>
      </c>
      <c r="AL6691" t="s">
        <v>30219</v>
      </c>
      <c r="AM6691">
        <v>60</v>
      </c>
      <c r="AN6691" t="s">
        <v>30220</v>
      </c>
    </row>
    <row r="6692" spans="1:40" x14ac:dyDescent="0.25">
      <c r="A6692" t="s">
        <v>26990</v>
      </c>
      <c r="B6692" t="s">
        <v>30221</v>
      </c>
      <c r="C6692" t="s">
        <v>227</v>
      </c>
      <c r="D6692" t="s">
        <v>130</v>
      </c>
      <c r="E6692" t="s">
        <v>151</v>
      </c>
      <c r="G6692" t="s">
        <v>845</v>
      </c>
      <c r="H6692" t="s">
        <v>713</v>
      </c>
      <c r="I6692" t="s">
        <v>713</v>
      </c>
      <c r="J6692" t="s">
        <v>30222</v>
      </c>
      <c r="K6692" t="s">
        <v>763</v>
      </c>
      <c r="L6692" t="s">
        <v>8361</v>
      </c>
      <c r="M6692">
        <v>125</v>
      </c>
      <c r="N6692">
        <v>4.41</v>
      </c>
      <c r="O6692" t="s">
        <v>602</v>
      </c>
      <c r="P6692" t="s">
        <v>5765</v>
      </c>
      <c r="Q6692" t="s">
        <v>9458</v>
      </c>
      <c r="R6692" t="s">
        <v>5261</v>
      </c>
      <c r="S6692" t="s">
        <v>22103</v>
      </c>
      <c r="W6692" t="s">
        <v>1706</v>
      </c>
      <c r="X6692" t="s">
        <v>16225</v>
      </c>
      <c r="Z6692" t="s">
        <v>223</v>
      </c>
      <c r="AA6692" t="s">
        <v>5305</v>
      </c>
      <c r="AB6692" t="s">
        <v>47</v>
      </c>
      <c r="AC6692" t="s">
        <v>114</v>
      </c>
      <c r="AD6692" t="s">
        <v>16592</v>
      </c>
      <c r="AE6692" t="s">
        <v>853</v>
      </c>
      <c r="AF6692" t="s">
        <v>92</v>
      </c>
      <c r="AH6692" t="s">
        <v>2375</v>
      </c>
      <c r="AI6692">
        <v>2</v>
      </c>
      <c r="AJ6692" t="s">
        <v>126</v>
      </c>
      <c r="AK6692" t="s">
        <v>3560</v>
      </c>
      <c r="AL6692" t="s">
        <v>30223</v>
      </c>
      <c r="AM6692">
        <v>170</v>
      </c>
      <c r="AN6692" t="s">
        <v>30224</v>
      </c>
    </row>
    <row r="6693" spans="1:40" x14ac:dyDescent="0.25">
      <c r="A6693" t="s">
        <v>26990</v>
      </c>
      <c r="B6693" t="s">
        <v>30225</v>
      </c>
      <c r="C6693" t="s">
        <v>825</v>
      </c>
      <c r="D6693" t="s">
        <v>130</v>
      </c>
      <c r="H6693" t="s">
        <v>713</v>
      </c>
      <c r="I6693" t="s">
        <v>713</v>
      </c>
      <c r="J6693" t="s">
        <v>16870</v>
      </c>
      <c r="K6693" t="s">
        <v>763</v>
      </c>
      <c r="L6693" t="s">
        <v>30226</v>
      </c>
      <c r="M6693">
        <v>99</v>
      </c>
      <c r="N6693">
        <v>3.49</v>
      </c>
      <c r="O6693" t="s">
        <v>602</v>
      </c>
      <c r="P6693" t="s">
        <v>1297</v>
      </c>
      <c r="Q6693" t="s">
        <v>7608</v>
      </c>
      <c r="R6693" t="s">
        <v>5713</v>
      </c>
      <c r="W6693" t="s">
        <v>2087</v>
      </c>
      <c r="X6693" t="s">
        <v>29704</v>
      </c>
      <c r="Z6693" t="s">
        <v>108</v>
      </c>
      <c r="AA6693" t="s">
        <v>114</v>
      </c>
      <c r="AB6693" t="s">
        <v>47</v>
      </c>
      <c r="AC6693" t="s">
        <v>114</v>
      </c>
      <c r="AD6693" t="s">
        <v>114</v>
      </c>
      <c r="AE6693" t="s">
        <v>853</v>
      </c>
      <c r="AF6693" t="s">
        <v>114</v>
      </c>
      <c r="AH6693" t="s">
        <v>4378</v>
      </c>
      <c r="AI6693">
        <v>2</v>
      </c>
      <c r="AK6693" t="s">
        <v>11507</v>
      </c>
      <c r="AL6693" t="s">
        <v>71</v>
      </c>
      <c r="AM6693">
        <v>110</v>
      </c>
      <c r="AN6693" t="s">
        <v>30227</v>
      </c>
    </row>
    <row r="6694" spans="1:40" x14ac:dyDescent="0.25">
      <c r="A6694" t="s">
        <v>26990</v>
      </c>
      <c r="B6694" t="s">
        <v>30228</v>
      </c>
      <c r="C6694" t="s">
        <v>825</v>
      </c>
      <c r="D6694" t="s">
        <v>130</v>
      </c>
      <c r="H6694" t="s">
        <v>713</v>
      </c>
      <c r="I6694" t="s">
        <v>713</v>
      </c>
      <c r="J6694" t="s">
        <v>16870</v>
      </c>
      <c r="K6694" t="s">
        <v>763</v>
      </c>
      <c r="L6694" t="s">
        <v>30226</v>
      </c>
      <c r="M6694">
        <v>101</v>
      </c>
      <c r="N6694">
        <v>3.56</v>
      </c>
      <c r="O6694" t="s">
        <v>602</v>
      </c>
      <c r="P6694" t="s">
        <v>1297</v>
      </c>
      <c r="Q6694" t="s">
        <v>7608</v>
      </c>
      <c r="R6694" t="s">
        <v>5713</v>
      </c>
      <c r="W6694" t="s">
        <v>2087</v>
      </c>
      <c r="X6694" t="s">
        <v>2240</v>
      </c>
      <c r="Z6694" t="s">
        <v>108</v>
      </c>
      <c r="AA6694" t="s">
        <v>114</v>
      </c>
      <c r="AB6694" t="s">
        <v>47</v>
      </c>
      <c r="AC6694" t="s">
        <v>114</v>
      </c>
      <c r="AD6694" t="s">
        <v>114</v>
      </c>
      <c r="AE6694" t="s">
        <v>853</v>
      </c>
      <c r="AF6694" t="s">
        <v>114</v>
      </c>
      <c r="AH6694" t="s">
        <v>4378</v>
      </c>
      <c r="AI6694">
        <v>2</v>
      </c>
      <c r="AK6694" t="s">
        <v>11507</v>
      </c>
      <c r="AL6694" t="s">
        <v>71</v>
      </c>
      <c r="AM6694">
        <v>90</v>
      </c>
      <c r="AN6694" t="s">
        <v>30229</v>
      </c>
    </row>
    <row r="6695" spans="1:40" x14ac:dyDescent="0.25">
      <c r="A6695" t="s">
        <v>26990</v>
      </c>
      <c r="B6695" t="s">
        <v>30230</v>
      </c>
      <c r="C6695" t="s">
        <v>227</v>
      </c>
      <c r="D6695" t="s">
        <v>130</v>
      </c>
      <c r="E6695" t="s">
        <v>898</v>
      </c>
      <c r="G6695" t="s">
        <v>650</v>
      </c>
      <c r="H6695" t="s">
        <v>713</v>
      </c>
      <c r="I6695" t="s">
        <v>713</v>
      </c>
      <c r="J6695" t="s">
        <v>6350</v>
      </c>
      <c r="K6695" t="s">
        <v>763</v>
      </c>
      <c r="L6695" t="s">
        <v>30231</v>
      </c>
      <c r="M6695">
        <v>121</v>
      </c>
      <c r="N6695">
        <v>4.2699999999999996</v>
      </c>
      <c r="O6695" t="s">
        <v>602</v>
      </c>
      <c r="P6695" t="s">
        <v>809</v>
      </c>
      <c r="Q6695" t="s">
        <v>25882</v>
      </c>
      <c r="R6695" t="s">
        <v>903</v>
      </c>
      <c r="T6695" t="s">
        <v>30046</v>
      </c>
      <c r="U6695" t="s">
        <v>30047</v>
      </c>
      <c r="W6695" t="s">
        <v>1706</v>
      </c>
      <c r="X6695" t="s">
        <v>2149</v>
      </c>
      <c r="Z6695" t="s">
        <v>107</v>
      </c>
      <c r="AA6695" t="s">
        <v>5305</v>
      </c>
      <c r="AB6695" t="s">
        <v>47</v>
      </c>
      <c r="AC6695" t="s">
        <v>114</v>
      </c>
      <c r="AD6695" t="s">
        <v>114</v>
      </c>
      <c r="AE6695" t="s">
        <v>853</v>
      </c>
      <c r="AF6695" t="s">
        <v>47</v>
      </c>
      <c r="AH6695" t="s">
        <v>526</v>
      </c>
      <c r="AI6695" t="s">
        <v>10062</v>
      </c>
      <c r="AJ6695" t="s">
        <v>126</v>
      </c>
      <c r="AK6695" t="s">
        <v>1474</v>
      </c>
      <c r="AL6695" t="s">
        <v>30232</v>
      </c>
      <c r="AM6695">
        <v>140</v>
      </c>
      <c r="AN6695" t="s">
        <v>30233</v>
      </c>
    </row>
    <row r="6696" spans="1:40" x14ac:dyDescent="0.25">
      <c r="A6696" t="s">
        <v>26990</v>
      </c>
      <c r="B6696" t="s">
        <v>30234</v>
      </c>
      <c r="C6696" t="s">
        <v>825</v>
      </c>
      <c r="D6696" t="s">
        <v>130</v>
      </c>
      <c r="H6696" t="s">
        <v>47</v>
      </c>
      <c r="I6696" t="s">
        <v>47</v>
      </c>
      <c r="J6696" t="s">
        <v>30235</v>
      </c>
      <c r="K6696" t="s">
        <v>763</v>
      </c>
      <c r="L6696" t="s">
        <v>30236</v>
      </c>
      <c r="M6696">
        <v>105</v>
      </c>
      <c r="N6696">
        <v>3.7</v>
      </c>
      <c r="O6696" t="s">
        <v>602</v>
      </c>
      <c r="P6696" t="s">
        <v>1297</v>
      </c>
      <c r="Q6696" t="s">
        <v>30237</v>
      </c>
      <c r="R6696" t="s">
        <v>5713</v>
      </c>
      <c r="W6696" t="s">
        <v>2087</v>
      </c>
      <c r="X6696" t="s">
        <v>3788</v>
      </c>
      <c r="Z6696" t="s">
        <v>474</v>
      </c>
      <c r="AA6696" t="s">
        <v>114</v>
      </c>
      <c r="AB6696" t="s">
        <v>47</v>
      </c>
      <c r="AC6696" t="s">
        <v>114</v>
      </c>
      <c r="AD6696" t="s">
        <v>114</v>
      </c>
      <c r="AE6696" t="s">
        <v>853</v>
      </c>
      <c r="AF6696" t="s">
        <v>114</v>
      </c>
      <c r="AH6696" t="s">
        <v>526</v>
      </c>
      <c r="AI6696">
        <v>2</v>
      </c>
      <c r="AK6696" t="s">
        <v>20159</v>
      </c>
      <c r="AL6696" t="s">
        <v>429</v>
      </c>
      <c r="AM6696">
        <v>80</v>
      </c>
      <c r="AN6696" t="s">
        <v>30238</v>
      </c>
    </row>
    <row r="6697" spans="1:40" x14ac:dyDescent="0.25">
      <c r="A6697" t="s">
        <v>26990</v>
      </c>
      <c r="B6697" t="s">
        <v>30239</v>
      </c>
      <c r="C6697" t="s">
        <v>227</v>
      </c>
      <c r="D6697" t="s">
        <v>130</v>
      </c>
      <c r="E6697" t="s">
        <v>898</v>
      </c>
      <c r="G6697" t="s">
        <v>845</v>
      </c>
      <c r="H6697" t="s">
        <v>1588</v>
      </c>
      <c r="I6697" t="s">
        <v>1588</v>
      </c>
      <c r="J6697" t="s">
        <v>16875</v>
      </c>
      <c r="K6697" t="s">
        <v>763</v>
      </c>
      <c r="L6697" t="s">
        <v>30240</v>
      </c>
      <c r="M6697">
        <v>90.2</v>
      </c>
      <c r="N6697">
        <v>3.21</v>
      </c>
      <c r="O6697" t="s">
        <v>602</v>
      </c>
      <c r="P6697" t="s">
        <v>5765</v>
      </c>
      <c r="Q6697" t="s">
        <v>16894</v>
      </c>
      <c r="R6697" t="s">
        <v>2359</v>
      </c>
      <c r="W6697" t="s">
        <v>1706</v>
      </c>
      <c r="X6697" t="s">
        <v>12450</v>
      </c>
      <c r="Z6697" t="s">
        <v>890</v>
      </c>
      <c r="AA6697" t="s">
        <v>5305</v>
      </c>
      <c r="AB6697" t="s">
        <v>47</v>
      </c>
      <c r="AC6697" t="s">
        <v>47</v>
      </c>
      <c r="AD6697" t="s">
        <v>114</v>
      </c>
      <c r="AE6697" t="s">
        <v>853</v>
      </c>
      <c r="AF6697" t="s">
        <v>114</v>
      </c>
      <c r="AH6697" t="s">
        <v>526</v>
      </c>
      <c r="AI6697">
        <v>2</v>
      </c>
      <c r="AK6697" t="s">
        <v>11507</v>
      </c>
      <c r="AL6697" t="s">
        <v>95</v>
      </c>
      <c r="AM6697">
        <v>130</v>
      </c>
      <c r="AN6697" t="s">
        <v>30241</v>
      </c>
    </row>
    <row r="6698" spans="1:40" x14ac:dyDescent="0.25">
      <c r="A6698" t="s">
        <v>26990</v>
      </c>
      <c r="B6698" t="s">
        <v>30242</v>
      </c>
      <c r="C6698" t="s">
        <v>825</v>
      </c>
      <c r="D6698" t="s">
        <v>130</v>
      </c>
      <c r="H6698" t="s">
        <v>713</v>
      </c>
      <c r="I6698" t="s">
        <v>713</v>
      </c>
      <c r="J6698" t="s">
        <v>6363</v>
      </c>
      <c r="K6698" t="s">
        <v>763</v>
      </c>
      <c r="L6698" t="s">
        <v>30243</v>
      </c>
      <c r="M6698">
        <v>101</v>
      </c>
      <c r="N6698">
        <v>3.56</v>
      </c>
      <c r="O6698" t="s">
        <v>602</v>
      </c>
      <c r="P6698" t="s">
        <v>1297</v>
      </c>
      <c r="Q6698" t="s">
        <v>17208</v>
      </c>
      <c r="R6698" t="s">
        <v>5295</v>
      </c>
      <c r="W6698" t="s">
        <v>978</v>
      </c>
      <c r="X6698" t="s">
        <v>29704</v>
      </c>
      <c r="Z6698" t="s">
        <v>108</v>
      </c>
      <c r="AA6698" t="s">
        <v>114</v>
      </c>
      <c r="AB6698" t="s">
        <v>258</v>
      </c>
      <c r="AC6698" t="s">
        <v>47</v>
      </c>
      <c r="AD6698" t="s">
        <v>114</v>
      </c>
      <c r="AE6698" t="s">
        <v>853</v>
      </c>
      <c r="AF6698" t="s">
        <v>114</v>
      </c>
      <c r="AH6698" t="s">
        <v>4378</v>
      </c>
      <c r="AI6698">
        <v>2</v>
      </c>
      <c r="AJ6698" t="s">
        <v>126</v>
      </c>
      <c r="AK6698" t="s">
        <v>2629</v>
      </c>
      <c r="AL6698" t="s">
        <v>1030</v>
      </c>
      <c r="AM6698">
        <v>140</v>
      </c>
      <c r="AN6698" t="s">
        <v>30244</v>
      </c>
    </row>
    <row r="6699" spans="1:40" x14ac:dyDescent="0.25">
      <c r="A6699" t="s">
        <v>26990</v>
      </c>
      <c r="B6699" t="s">
        <v>30245</v>
      </c>
      <c r="C6699" t="s">
        <v>825</v>
      </c>
      <c r="D6699" t="s">
        <v>2462</v>
      </c>
      <c r="H6699" t="s">
        <v>713</v>
      </c>
      <c r="I6699" t="s">
        <v>713</v>
      </c>
      <c r="J6699" t="s">
        <v>30246</v>
      </c>
      <c r="K6699" t="s">
        <v>763</v>
      </c>
      <c r="L6699" t="s">
        <v>30247</v>
      </c>
      <c r="M6699">
        <v>94</v>
      </c>
      <c r="N6699">
        <v>3.32</v>
      </c>
      <c r="O6699" t="s">
        <v>602</v>
      </c>
      <c r="P6699" t="s">
        <v>1297</v>
      </c>
      <c r="Q6699" t="s">
        <v>30248</v>
      </c>
      <c r="R6699" t="s">
        <v>2255</v>
      </c>
      <c r="W6699" t="s">
        <v>169</v>
      </c>
      <c r="X6699" t="s">
        <v>2458</v>
      </c>
      <c r="Z6699" t="s">
        <v>474</v>
      </c>
      <c r="AA6699" t="s">
        <v>114</v>
      </c>
      <c r="AB6699" t="s">
        <v>47</v>
      </c>
      <c r="AC6699" t="s">
        <v>114</v>
      </c>
      <c r="AD6699" t="s">
        <v>22796</v>
      </c>
      <c r="AE6699" t="s">
        <v>853</v>
      </c>
      <c r="AF6699" t="s">
        <v>114</v>
      </c>
      <c r="AH6699" t="s">
        <v>114</v>
      </c>
      <c r="AI6699" t="s">
        <v>47</v>
      </c>
      <c r="AK6699" t="s">
        <v>20159</v>
      </c>
      <c r="AL6699" t="s">
        <v>528</v>
      </c>
      <c r="AM6699">
        <v>80</v>
      </c>
      <c r="AN6699" t="s">
        <v>30249</v>
      </c>
    </row>
    <row r="6700" spans="1:40" x14ac:dyDescent="0.25">
      <c r="A6700" t="s">
        <v>26990</v>
      </c>
      <c r="B6700" t="s">
        <v>30250</v>
      </c>
      <c r="C6700" t="s">
        <v>825</v>
      </c>
      <c r="D6700" t="s">
        <v>2462</v>
      </c>
      <c r="H6700" t="s">
        <v>713</v>
      </c>
      <c r="I6700" t="s">
        <v>114</v>
      </c>
      <c r="J6700" t="s">
        <v>30246</v>
      </c>
      <c r="K6700" t="s">
        <v>763</v>
      </c>
      <c r="L6700" t="s">
        <v>30251</v>
      </c>
      <c r="O6700" t="s">
        <v>602</v>
      </c>
      <c r="P6700" t="s">
        <v>2615</v>
      </c>
      <c r="Q6700" t="s">
        <v>2640</v>
      </c>
      <c r="R6700" t="s">
        <v>1583</v>
      </c>
      <c r="W6700" t="s">
        <v>114</v>
      </c>
      <c r="X6700" t="s">
        <v>2004</v>
      </c>
      <c r="Z6700" t="s">
        <v>270</v>
      </c>
      <c r="AA6700" t="s">
        <v>114</v>
      </c>
      <c r="AB6700" t="s">
        <v>114</v>
      </c>
      <c r="AC6700" t="s">
        <v>114</v>
      </c>
      <c r="AD6700" t="s">
        <v>114</v>
      </c>
      <c r="AE6700" t="s">
        <v>47</v>
      </c>
      <c r="AF6700" t="s">
        <v>114</v>
      </c>
      <c r="AH6700" t="s">
        <v>114</v>
      </c>
      <c r="AI6700" t="s">
        <v>47</v>
      </c>
      <c r="AK6700" t="s">
        <v>2629</v>
      </c>
      <c r="AL6700" t="s">
        <v>528</v>
      </c>
      <c r="AM6700">
        <v>80</v>
      </c>
      <c r="AN6700" t="s">
        <v>30252</v>
      </c>
    </row>
    <row r="6701" spans="1:40" x14ac:dyDescent="0.25">
      <c r="A6701" t="s">
        <v>26990</v>
      </c>
      <c r="B6701" t="s">
        <v>30253</v>
      </c>
      <c r="C6701" t="s">
        <v>825</v>
      </c>
      <c r="D6701" t="s">
        <v>531</v>
      </c>
      <c r="H6701" t="s">
        <v>713</v>
      </c>
      <c r="I6701" t="s">
        <v>114</v>
      </c>
      <c r="J6701" t="s">
        <v>30254</v>
      </c>
      <c r="K6701" t="s">
        <v>763</v>
      </c>
      <c r="L6701" t="s">
        <v>30255</v>
      </c>
      <c r="M6701">
        <v>70</v>
      </c>
      <c r="N6701">
        <v>2.4700000000000002</v>
      </c>
      <c r="O6701" t="s">
        <v>602</v>
      </c>
      <c r="P6701" t="s">
        <v>2313</v>
      </c>
      <c r="Q6701" t="s">
        <v>30256</v>
      </c>
      <c r="R6701" t="s">
        <v>9914</v>
      </c>
      <c r="W6701" t="s">
        <v>114</v>
      </c>
      <c r="X6701" t="s">
        <v>2004</v>
      </c>
      <c r="Z6701" t="s">
        <v>270</v>
      </c>
      <c r="AA6701" t="s">
        <v>114</v>
      </c>
      <c r="AB6701" t="s">
        <v>114</v>
      </c>
      <c r="AC6701" t="s">
        <v>114</v>
      </c>
      <c r="AD6701" t="s">
        <v>114</v>
      </c>
      <c r="AE6701" t="s">
        <v>114</v>
      </c>
      <c r="AF6701" t="s">
        <v>114</v>
      </c>
      <c r="AH6701" t="s">
        <v>114</v>
      </c>
      <c r="AI6701" t="s">
        <v>114</v>
      </c>
      <c r="AK6701" t="s">
        <v>2629</v>
      </c>
      <c r="AL6701" t="s">
        <v>1030</v>
      </c>
      <c r="AN6701" t="s">
        <v>30257</v>
      </c>
    </row>
    <row r="6702" spans="1:40" x14ac:dyDescent="0.25">
      <c r="A6702" t="s">
        <v>26990</v>
      </c>
      <c r="B6702" t="s">
        <v>30258</v>
      </c>
      <c r="C6702" t="s">
        <v>972</v>
      </c>
      <c r="D6702" t="s">
        <v>130</v>
      </c>
      <c r="E6702" t="s">
        <v>23003</v>
      </c>
      <c r="G6702" t="s">
        <v>2180</v>
      </c>
      <c r="H6702" t="s">
        <v>713</v>
      </c>
      <c r="I6702" t="s">
        <v>713</v>
      </c>
      <c r="J6702" t="s">
        <v>25323</v>
      </c>
      <c r="K6702" t="s">
        <v>763</v>
      </c>
      <c r="L6702" t="s">
        <v>30259</v>
      </c>
      <c r="M6702">
        <v>92</v>
      </c>
      <c r="N6702">
        <v>3.25</v>
      </c>
      <c r="O6702" t="s">
        <v>602</v>
      </c>
      <c r="P6702" t="s">
        <v>1297</v>
      </c>
      <c r="Q6702" t="s">
        <v>30260</v>
      </c>
      <c r="R6702" t="s">
        <v>30261</v>
      </c>
      <c r="W6702" t="s">
        <v>978</v>
      </c>
      <c r="X6702" t="s">
        <v>2050</v>
      </c>
      <c r="Z6702" t="s">
        <v>474</v>
      </c>
      <c r="AA6702" t="s">
        <v>114</v>
      </c>
      <c r="AB6702" t="s">
        <v>114</v>
      </c>
      <c r="AC6702" t="s">
        <v>114</v>
      </c>
      <c r="AD6702" t="s">
        <v>114</v>
      </c>
      <c r="AE6702" t="s">
        <v>853</v>
      </c>
      <c r="AF6702" t="s">
        <v>114</v>
      </c>
      <c r="AH6702" t="s">
        <v>114</v>
      </c>
      <c r="AI6702" t="s">
        <v>47</v>
      </c>
      <c r="AK6702" t="s">
        <v>2629</v>
      </c>
      <c r="AL6702" t="s">
        <v>501</v>
      </c>
      <c r="AM6702">
        <v>80</v>
      </c>
      <c r="AN6702" t="s">
        <v>30262</v>
      </c>
    </row>
    <row r="6703" spans="1:40" x14ac:dyDescent="0.25">
      <c r="A6703" t="s">
        <v>26990</v>
      </c>
      <c r="B6703" t="s">
        <v>30263</v>
      </c>
      <c r="C6703" t="s">
        <v>227</v>
      </c>
      <c r="D6703" t="s">
        <v>130</v>
      </c>
      <c r="E6703" t="s">
        <v>2202</v>
      </c>
      <c r="G6703" t="s">
        <v>306</v>
      </c>
      <c r="H6703" t="s">
        <v>713</v>
      </c>
      <c r="I6703" t="s">
        <v>713</v>
      </c>
      <c r="J6703" t="s">
        <v>13077</v>
      </c>
      <c r="K6703" t="s">
        <v>763</v>
      </c>
      <c r="L6703" t="s">
        <v>30264</v>
      </c>
      <c r="M6703">
        <v>132</v>
      </c>
      <c r="N6703">
        <v>4.66</v>
      </c>
      <c r="O6703" t="s">
        <v>602</v>
      </c>
      <c r="P6703" t="s">
        <v>1297</v>
      </c>
      <c r="Q6703" t="s">
        <v>10215</v>
      </c>
      <c r="R6703" t="s">
        <v>2255</v>
      </c>
      <c r="W6703" t="s">
        <v>169</v>
      </c>
      <c r="X6703" t="s">
        <v>1585</v>
      </c>
      <c r="Z6703" t="s">
        <v>474</v>
      </c>
      <c r="AA6703" t="s">
        <v>114</v>
      </c>
      <c r="AB6703" t="s">
        <v>47</v>
      </c>
      <c r="AC6703" t="s">
        <v>114</v>
      </c>
      <c r="AD6703" t="s">
        <v>114</v>
      </c>
      <c r="AE6703" t="s">
        <v>853</v>
      </c>
      <c r="AF6703" t="s">
        <v>16468</v>
      </c>
      <c r="AH6703" t="s">
        <v>114</v>
      </c>
      <c r="AI6703">
        <v>2</v>
      </c>
      <c r="AK6703" t="s">
        <v>1474</v>
      </c>
      <c r="AL6703" t="s">
        <v>29578</v>
      </c>
      <c r="AM6703">
        <v>130</v>
      </c>
      <c r="AN6703" t="s">
        <v>30265</v>
      </c>
    </row>
    <row r="6704" spans="1:40" x14ac:dyDescent="0.25">
      <c r="A6704" t="s">
        <v>26990</v>
      </c>
      <c r="B6704" t="s">
        <v>30266</v>
      </c>
      <c r="C6704" t="s">
        <v>825</v>
      </c>
      <c r="D6704" t="s">
        <v>130</v>
      </c>
      <c r="H6704" t="s">
        <v>713</v>
      </c>
      <c r="I6704" t="s">
        <v>713</v>
      </c>
      <c r="J6704" t="s">
        <v>13077</v>
      </c>
      <c r="K6704" t="s">
        <v>763</v>
      </c>
      <c r="L6704" t="s">
        <v>30267</v>
      </c>
      <c r="M6704">
        <v>82</v>
      </c>
      <c r="N6704">
        <v>2.89</v>
      </c>
      <c r="O6704" t="s">
        <v>602</v>
      </c>
      <c r="P6704" t="s">
        <v>934</v>
      </c>
      <c r="Q6704" t="s">
        <v>3772</v>
      </c>
      <c r="R6704" t="s">
        <v>16625</v>
      </c>
      <c r="W6704" t="s">
        <v>114</v>
      </c>
      <c r="Z6704" t="s">
        <v>270</v>
      </c>
      <c r="AA6704" t="s">
        <v>114</v>
      </c>
      <c r="AB6704" t="s">
        <v>114</v>
      </c>
      <c r="AC6704" t="s">
        <v>114</v>
      </c>
      <c r="AD6704" t="s">
        <v>114</v>
      </c>
      <c r="AE6704">
        <v>2</v>
      </c>
      <c r="AF6704" t="s">
        <v>114</v>
      </c>
      <c r="AH6704" t="s">
        <v>114</v>
      </c>
      <c r="AI6704" t="s">
        <v>47</v>
      </c>
      <c r="AK6704" t="s">
        <v>2629</v>
      </c>
      <c r="AL6704" t="s">
        <v>30268</v>
      </c>
      <c r="AM6704">
        <v>60</v>
      </c>
      <c r="AN6704" t="s">
        <v>30269</v>
      </c>
    </row>
    <row r="6705" spans="1:40" x14ac:dyDescent="0.25">
      <c r="A6705" t="s">
        <v>26990</v>
      </c>
      <c r="B6705" t="s">
        <v>30270</v>
      </c>
      <c r="C6705" t="s">
        <v>825</v>
      </c>
      <c r="D6705" t="s">
        <v>1185</v>
      </c>
      <c r="H6705" t="s">
        <v>713</v>
      </c>
      <c r="I6705" t="s">
        <v>114</v>
      </c>
      <c r="J6705" t="s">
        <v>30271</v>
      </c>
      <c r="K6705" t="s">
        <v>763</v>
      </c>
      <c r="L6705" t="s">
        <v>30272</v>
      </c>
      <c r="M6705">
        <v>75</v>
      </c>
      <c r="N6705">
        <v>2.65</v>
      </c>
      <c r="O6705" t="s">
        <v>602</v>
      </c>
      <c r="P6705" t="s">
        <v>2313</v>
      </c>
      <c r="Q6705" t="s">
        <v>30273</v>
      </c>
      <c r="R6705" t="s">
        <v>2012</v>
      </c>
      <c r="W6705" t="s">
        <v>114</v>
      </c>
      <c r="X6705" t="s">
        <v>1292</v>
      </c>
      <c r="AB6705" t="s">
        <v>47</v>
      </c>
      <c r="AC6705" t="s">
        <v>114</v>
      </c>
      <c r="AD6705" t="s">
        <v>114</v>
      </c>
      <c r="AE6705">
        <v>2</v>
      </c>
      <c r="AF6705" t="s">
        <v>114</v>
      </c>
      <c r="AH6705" t="s">
        <v>114</v>
      </c>
      <c r="AI6705">
        <v>2</v>
      </c>
      <c r="AK6705" t="s">
        <v>2629</v>
      </c>
      <c r="AL6705" t="s">
        <v>71</v>
      </c>
      <c r="AM6705">
        <v>90</v>
      </c>
      <c r="AN6705" t="s">
        <v>30274</v>
      </c>
    </row>
    <row r="6706" spans="1:40" x14ac:dyDescent="0.25">
      <c r="A6706" t="s">
        <v>26990</v>
      </c>
      <c r="B6706" t="s">
        <v>30275</v>
      </c>
      <c r="C6706" t="s">
        <v>825</v>
      </c>
      <c r="D6706" t="s">
        <v>1185</v>
      </c>
      <c r="H6706" t="s">
        <v>713</v>
      </c>
      <c r="I6706" t="s">
        <v>114</v>
      </c>
      <c r="J6706" t="s">
        <v>30276</v>
      </c>
      <c r="K6706" t="s">
        <v>763</v>
      </c>
      <c r="L6706" t="s">
        <v>30277</v>
      </c>
      <c r="M6706">
        <v>75</v>
      </c>
      <c r="N6706">
        <v>2.65</v>
      </c>
      <c r="O6706" t="s">
        <v>602</v>
      </c>
      <c r="P6706" t="s">
        <v>2313</v>
      </c>
      <c r="Q6706" t="s">
        <v>13012</v>
      </c>
      <c r="R6706" t="s">
        <v>2012</v>
      </c>
      <c r="W6706" t="s">
        <v>114</v>
      </c>
      <c r="X6706" t="s">
        <v>30278</v>
      </c>
      <c r="AB6706" t="s">
        <v>47</v>
      </c>
      <c r="AC6706" t="s">
        <v>114</v>
      </c>
      <c r="AD6706" t="s">
        <v>114</v>
      </c>
      <c r="AE6706" t="s">
        <v>114</v>
      </c>
      <c r="AF6706" t="s">
        <v>114</v>
      </c>
      <c r="AH6706" t="s">
        <v>67</v>
      </c>
      <c r="AI6706" t="s">
        <v>47</v>
      </c>
      <c r="AK6706" t="s">
        <v>1594</v>
      </c>
      <c r="AL6706" t="s">
        <v>71</v>
      </c>
      <c r="AN6706" t="s">
        <v>30279</v>
      </c>
    </row>
    <row r="6707" spans="1:40" x14ac:dyDescent="0.25">
      <c r="A6707" t="s">
        <v>26990</v>
      </c>
      <c r="B6707" t="s">
        <v>30280</v>
      </c>
      <c r="C6707" t="s">
        <v>825</v>
      </c>
      <c r="D6707" t="s">
        <v>531</v>
      </c>
      <c r="H6707" t="s">
        <v>713</v>
      </c>
      <c r="I6707" t="s">
        <v>713</v>
      </c>
      <c r="J6707" t="s">
        <v>20220</v>
      </c>
      <c r="K6707" t="s">
        <v>763</v>
      </c>
      <c r="L6707" t="s">
        <v>30281</v>
      </c>
      <c r="M6707">
        <v>68</v>
      </c>
      <c r="N6707">
        <v>2.4</v>
      </c>
      <c r="O6707" t="s">
        <v>602</v>
      </c>
      <c r="P6707" t="s">
        <v>5673</v>
      </c>
      <c r="Q6707" t="s">
        <v>2070</v>
      </c>
      <c r="R6707" t="s">
        <v>5295</v>
      </c>
      <c r="W6707" t="s">
        <v>11450</v>
      </c>
      <c r="X6707" t="s">
        <v>2627</v>
      </c>
      <c r="Z6707" t="s">
        <v>108</v>
      </c>
      <c r="AA6707" t="s">
        <v>114</v>
      </c>
      <c r="AB6707" t="s">
        <v>47</v>
      </c>
      <c r="AC6707" t="s">
        <v>47</v>
      </c>
      <c r="AD6707" t="s">
        <v>114</v>
      </c>
      <c r="AE6707" t="s">
        <v>853</v>
      </c>
      <c r="AF6707" t="s">
        <v>114</v>
      </c>
      <c r="AH6707" t="s">
        <v>4378</v>
      </c>
      <c r="AI6707">
        <v>2</v>
      </c>
      <c r="AJ6707" t="s">
        <v>126</v>
      </c>
      <c r="AK6707" t="s">
        <v>2629</v>
      </c>
      <c r="AL6707" t="s">
        <v>95</v>
      </c>
      <c r="AM6707">
        <v>110</v>
      </c>
      <c r="AN6707" t="s">
        <v>30282</v>
      </c>
    </row>
    <row r="6708" spans="1:40" x14ac:dyDescent="0.25">
      <c r="A6708" t="s">
        <v>26990</v>
      </c>
      <c r="B6708" t="s">
        <v>25328</v>
      </c>
      <c r="C6708" t="s">
        <v>825</v>
      </c>
      <c r="D6708" t="s">
        <v>130</v>
      </c>
      <c r="H6708" t="s">
        <v>713</v>
      </c>
      <c r="I6708" t="s">
        <v>114</v>
      </c>
      <c r="J6708" t="s">
        <v>20220</v>
      </c>
      <c r="K6708" t="s">
        <v>763</v>
      </c>
      <c r="L6708" t="s">
        <v>30283</v>
      </c>
      <c r="O6708" t="s">
        <v>602</v>
      </c>
      <c r="P6708" t="s">
        <v>934</v>
      </c>
      <c r="Q6708" t="s">
        <v>30284</v>
      </c>
      <c r="R6708" t="s">
        <v>5583</v>
      </c>
      <c r="W6708" t="s">
        <v>169</v>
      </c>
      <c r="X6708" t="s">
        <v>2458</v>
      </c>
      <c r="Z6708" t="s">
        <v>474</v>
      </c>
      <c r="AA6708" t="s">
        <v>114</v>
      </c>
      <c r="AB6708" t="s">
        <v>47</v>
      </c>
      <c r="AC6708" t="s">
        <v>114</v>
      </c>
      <c r="AD6708" t="s">
        <v>114</v>
      </c>
      <c r="AE6708" t="s">
        <v>853</v>
      </c>
      <c r="AF6708" t="s">
        <v>114</v>
      </c>
      <c r="AH6708" t="s">
        <v>3341</v>
      </c>
      <c r="AI6708">
        <v>2</v>
      </c>
      <c r="AK6708" t="s">
        <v>8029</v>
      </c>
      <c r="AL6708" t="s">
        <v>71</v>
      </c>
      <c r="AM6708">
        <v>90</v>
      </c>
      <c r="AN6708" t="s">
        <v>30285</v>
      </c>
    </row>
    <row r="6709" spans="1:40" x14ac:dyDescent="0.25">
      <c r="A6709" t="s">
        <v>26990</v>
      </c>
      <c r="B6709" t="s">
        <v>30286</v>
      </c>
      <c r="C6709" t="s">
        <v>825</v>
      </c>
      <c r="D6709" t="s">
        <v>531</v>
      </c>
      <c r="H6709" t="s">
        <v>713</v>
      </c>
      <c r="I6709" t="s">
        <v>713</v>
      </c>
      <c r="J6709" t="s">
        <v>30254</v>
      </c>
      <c r="K6709" t="s">
        <v>763</v>
      </c>
      <c r="L6709" t="s">
        <v>30287</v>
      </c>
      <c r="O6709" t="s">
        <v>602</v>
      </c>
      <c r="P6709" t="s">
        <v>1297</v>
      </c>
      <c r="Q6709" t="s">
        <v>17201</v>
      </c>
      <c r="R6709" t="s">
        <v>5713</v>
      </c>
      <c r="W6709" t="s">
        <v>169</v>
      </c>
      <c r="X6709" t="s">
        <v>2458</v>
      </c>
      <c r="Z6709" t="s">
        <v>108</v>
      </c>
      <c r="AA6709" t="s">
        <v>114</v>
      </c>
      <c r="AB6709" t="s">
        <v>47</v>
      </c>
      <c r="AC6709" t="s">
        <v>114</v>
      </c>
      <c r="AD6709" t="s">
        <v>4324</v>
      </c>
      <c r="AE6709" t="s">
        <v>853</v>
      </c>
      <c r="AF6709" t="s">
        <v>114</v>
      </c>
      <c r="AH6709" t="s">
        <v>114</v>
      </c>
      <c r="AI6709">
        <v>2</v>
      </c>
      <c r="AK6709" t="s">
        <v>8029</v>
      </c>
      <c r="AL6709" t="s">
        <v>71</v>
      </c>
      <c r="AM6709">
        <v>80</v>
      </c>
      <c r="AN6709" t="s">
        <v>30288</v>
      </c>
    </row>
    <row r="6710" spans="1:40" x14ac:dyDescent="0.25">
      <c r="A6710" t="s">
        <v>26990</v>
      </c>
      <c r="B6710" t="s">
        <v>30289</v>
      </c>
      <c r="C6710" t="s">
        <v>972</v>
      </c>
      <c r="D6710" t="s">
        <v>130</v>
      </c>
      <c r="E6710" t="s">
        <v>2623</v>
      </c>
      <c r="G6710" t="s">
        <v>2180</v>
      </c>
      <c r="H6710" t="s">
        <v>713</v>
      </c>
      <c r="I6710" t="s">
        <v>713</v>
      </c>
      <c r="J6710" t="s">
        <v>20220</v>
      </c>
      <c r="K6710" t="s">
        <v>763</v>
      </c>
      <c r="L6710" t="s">
        <v>30290</v>
      </c>
      <c r="M6710">
        <v>114</v>
      </c>
      <c r="N6710">
        <v>4.0199999999999996</v>
      </c>
      <c r="O6710" t="s">
        <v>602</v>
      </c>
      <c r="P6710" t="s">
        <v>1297</v>
      </c>
      <c r="Q6710" t="s">
        <v>30015</v>
      </c>
      <c r="R6710" t="s">
        <v>2575</v>
      </c>
      <c r="W6710" t="s">
        <v>978</v>
      </c>
      <c r="X6710" t="s">
        <v>5772</v>
      </c>
      <c r="Z6710" t="s">
        <v>108</v>
      </c>
      <c r="AA6710" t="s">
        <v>5305</v>
      </c>
      <c r="AB6710" t="s">
        <v>47</v>
      </c>
      <c r="AC6710" t="s">
        <v>114</v>
      </c>
      <c r="AD6710" t="s">
        <v>114</v>
      </c>
      <c r="AE6710" t="s">
        <v>853</v>
      </c>
      <c r="AF6710" t="s">
        <v>114</v>
      </c>
      <c r="AH6710" t="s">
        <v>526</v>
      </c>
      <c r="AI6710">
        <v>2</v>
      </c>
      <c r="AJ6710" t="s">
        <v>30291</v>
      </c>
      <c r="AK6710" t="s">
        <v>324</v>
      </c>
      <c r="AL6710" t="s">
        <v>5388</v>
      </c>
      <c r="AM6710">
        <v>150</v>
      </c>
      <c r="AN6710" t="s">
        <v>30292</v>
      </c>
    </row>
    <row r="6711" spans="1:40" x14ac:dyDescent="0.25">
      <c r="A6711" t="s">
        <v>26990</v>
      </c>
      <c r="B6711" t="s">
        <v>30293</v>
      </c>
      <c r="C6711" t="s">
        <v>825</v>
      </c>
      <c r="D6711" t="s">
        <v>531</v>
      </c>
      <c r="H6711" t="s">
        <v>713</v>
      </c>
      <c r="I6711" t="s">
        <v>713</v>
      </c>
      <c r="J6711" t="s">
        <v>13858</v>
      </c>
      <c r="K6711" t="s">
        <v>763</v>
      </c>
      <c r="L6711" t="s">
        <v>30294</v>
      </c>
      <c r="M6711">
        <v>96.5</v>
      </c>
      <c r="N6711">
        <v>3.39</v>
      </c>
      <c r="O6711" t="s">
        <v>602</v>
      </c>
      <c r="P6711" t="s">
        <v>1297</v>
      </c>
      <c r="Q6711" t="s">
        <v>30295</v>
      </c>
      <c r="R6711" t="s">
        <v>29739</v>
      </c>
      <c r="W6711" t="s">
        <v>2078</v>
      </c>
      <c r="X6711" t="s">
        <v>1572</v>
      </c>
      <c r="Z6711" t="s">
        <v>108</v>
      </c>
      <c r="AA6711" t="s">
        <v>114</v>
      </c>
      <c r="AB6711" t="s">
        <v>47</v>
      </c>
      <c r="AC6711" t="s">
        <v>114</v>
      </c>
      <c r="AD6711" t="s">
        <v>114</v>
      </c>
      <c r="AE6711" t="s">
        <v>853</v>
      </c>
      <c r="AF6711" t="s">
        <v>114</v>
      </c>
      <c r="AH6711" t="s">
        <v>114</v>
      </c>
      <c r="AI6711">
        <v>2</v>
      </c>
      <c r="AK6711" t="s">
        <v>20159</v>
      </c>
      <c r="AL6711" t="s">
        <v>71</v>
      </c>
      <c r="AM6711">
        <v>100</v>
      </c>
      <c r="AN6711" t="s">
        <v>30296</v>
      </c>
    </row>
    <row r="6712" spans="1:40" x14ac:dyDescent="0.25">
      <c r="A6712" t="s">
        <v>26990</v>
      </c>
      <c r="B6712" t="s">
        <v>30297</v>
      </c>
      <c r="C6712" t="s">
        <v>825</v>
      </c>
      <c r="D6712" t="s">
        <v>2008</v>
      </c>
      <c r="H6712" t="s">
        <v>713</v>
      </c>
      <c r="I6712" t="s">
        <v>114</v>
      </c>
      <c r="J6712" t="s">
        <v>25323</v>
      </c>
      <c r="K6712" t="s">
        <v>763</v>
      </c>
      <c r="L6712" t="s">
        <v>30298</v>
      </c>
      <c r="M6712">
        <v>88</v>
      </c>
      <c r="N6712">
        <v>3.1</v>
      </c>
      <c r="O6712" t="s">
        <v>602</v>
      </c>
      <c r="P6712" t="s">
        <v>2313</v>
      </c>
      <c r="Q6712" t="s">
        <v>30299</v>
      </c>
      <c r="R6712" t="s">
        <v>22710</v>
      </c>
      <c r="W6712" t="s">
        <v>114</v>
      </c>
      <c r="X6712" t="s">
        <v>2265</v>
      </c>
      <c r="AB6712" t="s">
        <v>47</v>
      </c>
      <c r="AC6712" t="s">
        <v>114</v>
      </c>
      <c r="AD6712" t="s">
        <v>114</v>
      </c>
      <c r="AE6712" t="s">
        <v>114</v>
      </c>
      <c r="AF6712" t="s">
        <v>114</v>
      </c>
      <c r="AH6712" t="s">
        <v>114</v>
      </c>
      <c r="AI6712">
        <v>1.1000000000000001</v>
      </c>
      <c r="AK6712" t="s">
        <v>2629</v>
      </c>
      <c r="AL6712" t="s">
        <v>30300</v>
      </c>
      <c r="AM6712">
        <v>40</v>
      </c>
      <c r="AN6712" t="s">
        <v>30301</v>
      </c>
    </row>
    <row r="6713" spans="1:40" x14ac:dyDescent="0.25">
      <c r="A6713" t="s">
        <v>26990</v>
      </c>
      <c r="B6713" t="s">
        <v>30302</v>
      </c>
      <c r="C6713" t="s">
        <v>825</v>
      </c>
      <c r="D6713" t="s">
        <v>531</v>
      </c>
      <c r="H6713" t="s">
        <v>713</v>
      </c>
      <c r="I6713" t="s">
        <v>713</v>
      </c>
      <c r="J6713" t="s">
        <v>13858</v>
      </c>
      <c r="K6713" t="s">
        <v>763</v>
      </c>
      <c r="L6713" t="s">
        <v>30303</v>
      </c>
      <c r="M6713">
        <v>95</v>
      </c>
      <c r="N6713">
        <v>3.35</v>
      </c>
      <c r="O6713" t="s">
        <v>602</v>
      </c>
      <c r="P6713" t="s">
        <v>934</v>
      </c>
      <c r="Q6713" t="s">
        <v>2439</v>
      </c>
      <c r="R6713" t="s">
        <v>3876</v>
      </c>
      <c r="W6713" t="s">
        <v>169</v>
      </c>
      <c r="Z6713" t="s">
        <v>474</v>
      </c>
      <c r="AA6713" t="s">
        <v>114</v>
      </c>
      <c r="AB6713" t="s">
        <v>47</v>
      </c>
      <c r="AC6713" t="s">
        <v>114</v>
      </c>
      <c r="AD6713" t="s">
        <v>114</v>
      </c>
      <c r="AE6713" t="s">
        <v>853</v>
      </c>
      <c r="AF6713" t="s">
        <v>114</v>
      </c>
      <c r="AH6713" t="s">
        <v>538</v>
      </c>
      <c r="AI6713">
        <v>1.1000000000000001</v>
      </c>
      <c r="AK6713" t="s">
        <v>20388</v>
      </c>
      <c r="AL6713" t="s">
        <v>30300</v>
      </c>
      <c r="AM6713">
        <v>60</v>
      </c>
      <c r="AN6713" t="s">
        <v>30304</v>
      </c>
    </row>
    <row r="6714" spans="1:40" x14ac:dyDescent="0.25">
      <c r="A6714" t="s">
        <v>26990</v>
      </c>
      <c r="B6714" t="s">
        <v>30305</v>
      </c>
      <c r="C6714" t="s">
        <v>825</v>
      </c>
      <c r="D6714" t="s">
        <v>12993</v>
      </c>
      <c r="H6714" t="s">
        <v>713</v>
      </c>
      <c r="I6714" t="s">
        <v>713</v>
      </c>
      <c r="J6714" t="s">
        <v>22610</v>
      </c>
      <c r="K6714" t="s">
        <v>763</v>
      </c>
      <c r="L6714" t="s">
        <v>30306</v>
      </c>
      <c r="M6714">
        <v>117</v>
      </c>
      <c r="N6714">
        <v>4.13</v>
      </c>
      <c r="O6714" t="s">
        <v>669</v>
      </c>
      <c r="P6714" t="s">
        <v>809</v>
      </c>
      <c r="Q6714" t="s">
        <v>30307</v>
      </c>
      <c r="R6714" t="s">
        <v>5261</v>
      </c>
      <c r="W6714" t="s">
        <v>2087</v>
      </c>
      <c r="X6714" t="s">
        <v>5486</v>
      </c>
      <c r="Z6714" t="s">
        <v>223</v>
      </c>
      <c r="AA6714" t="s">
        <v>114</v>
      </c>
      <c r="AB6714" t="s">
        <v>47</v>
      </c>
      <c r="AC6714" t="s">
        <v>114</v>
      </c>
      <c r="AD6714" t="s">
        <v>114</v>
      </c>
      <c r="AE6714" t="s">
        <v>853</v>
      </c>
      <c r="AF6714" t="s">
        <v>114</v>
      </c>
      <c r="AH6714" t="s">
        <v>67</v>
      </c>
      <c r="AI6714">
        <v>2</v>
      </c>
      <c r="AK6714" t="s">
        <v>3560</v>
      </c>
      <c r="AL6714" t="s">
        <v>71</v>
      </c>
      <c r="AM6714">
        <v>180</v>
      </c>
      <c r="AN6714" t="s">
        <v>30308</v>
      </c>
    </row>
    <row r="6715" spans="1:40" x14ac:dyDescent="0.25">
      <c r="A6715" t="s">
        <v>26990</v>
      </c>
      <c r="B6715" t="s">
        <v>30309</v>
      </c>
      <c r="C6715" t="s">
        <v>825</v>
      </c>
      <c r="D6715" t="s">
        <v>531</v>
      </c>
      <c r="H6715" t="s">
        <v>713</v>
      </c>
      <c r="I6715" t="s">
        <v>713</v>
      </c>
      <c r="J6715" t="s">
        <v>16875</v>
      </c>
      <c r="K6715" t="s">
        <v>763</v>
      </c>
      <c r="L6715" t="s">
        <v>30310</v>
      </c>
      <c r="M6715">
        <v>93</v>
      </c>
      <c r="N6715">
        <v>3.28</v>
      </c>
      <c r="O6715" t="s">
        <v>602</v>
      </c>
      <c r="P6715" t="s">
        <v>2313</v>
      </c>
      <c r="Q6715" t="s">
        <v>16912</v>
      </c>
      <c r="R6715" t="s">
        <v>2012</v>
      </c>
      <c r="W6715" t="s">
        <v>114</v>
      </c>
      <c r="X6715" t="s">
        <v>1292</v>
      </c>
      <c r="AB6715" t="s">
        <v>47</v>
      </c>
      <c r="AC6715" t="s">
        <v>114</v>
      </c>
      <c r="AD6715" t="s">
        <v>114</v>
      </c>
      <c r="AE6715" t="s">
        <v>853</v>
      </c>
      <c r="AF6715" t="s">
        <v>114</v>
      </c>
      <c r="AH6715" t="s">
        <v>67</v>
      </c>
      <c r="AI6715">
        <v>2</v>
      </c>
      <c r="AK6715" t="s">
        <v>2629</v>
      </c>
      <c r="AL6715" t="s">
        <v>30311</v>
      </c>
      <c r="AM6715">
        <v>80</v>
      </c>
      <c r="AN6715" t="s">
        <v>30312</v>
      </c>
    </row>
    <row r="6716" spans="1:40" x14ac:dyDescent="0.25">
      <c r="A6716" t="s">
        <v>26990</v>
      </c>
      <c r="B6716" t="s">
        <v>30313</v>
      </c>
      <c r="C6716" t="s">
        <v>825</v>
      </c>
      <c r="D6716" t="s">
        <v>130</v>
      </c>
      <c r="H6716" t="s">
        <v>713</v>
      </c>
      <c r="I6716" t="s">
        <v>114</v>
      </c>
      <c r="J6716" t="s">
        <v>30314</v>
      </c>
      <c r="K6716" t="s">
        <v>763</v>
      </c>
      <c r="L6716" t="s">
        <v>30315</v>
      </c>
      <c r="M6716">
        <v>89</v>
      </c>
      <c r="N6716">
        <v>3.14</v>
      </c>
      <c r="O6716" t="s">
        <v>602</v>
      </c>
      <c r="P6716" t="s">
        <v>934</v>
      </c>
      <c r="Q6716" t="s">
        <v>3825</v>
      </c>
      <c r="R6716" t="s">
        <v>16625</v>
      </c>
      <c r="W6716" t="s">
        <v>2087</v>
      </c>
      <c r="X6716" t="s">
        <v>2661</v>
      </c>
      <c r="Z6716" t="s">
        <v>270</v>
      </c>
      <c r="AA6716" t="s">
        <v>114</v>
      </c>
      <c r="AB6716" t="s">
        <v>47</v>
      </c>
      <c r="AC6716" t="s">
        <v>114</v>
      </c>
      <c r="AD6716" t="s">
        <v>114</v>
      </c>
      <c r="AE6716" t="s">
        <v>20117</v>
      </c>
      <c r="AF6716" t="s">
        <v>114</v>
      </c>
      <c r="AH6716" t="s">
        <v>526</v>
      </c>
      <c r="AI6716">
        <v>2</v>
      </c>
      <c r="AK6716" t="s">
        <v>8029</v>
      </c>
      <c r="AL6716" t="s">
        <v>71</v>
      </c>
      <c r="AM6716">
        <v>80</v>
      </c>
      <c r="AN6716" t="s">
        <v>30316</v>
      </c>
    </row>
    <row r="6717" spans="1:40" x14ac:dyDescent="0.25">
      <c r="A6717" t="s">
        <v>26990</v>
      </c>
      <c r="B6717" t="s">
        <v>30317</v>
      </c>
      <c r="C6717" t="s">
        <v>825</v>
      </c>
      <c r="D6717" t="s">
        <v>1185</v>
      </c>
      <c r="H6717" t="s">
        <v>713</v>
      </c>
      <c r="I6717" t="s">
        <v>114</v>
      </c>
      <c r="J6717" t="s">
        <v>16875</v>
      </c>
      <c r="K6717" t="s">
        <v>763</v>
      </c>
      <c r="L6717" t="s">
        <v>30318</v>
      </c>
      <c r="M6717">
        <v>67.5</v>
      </c>
      <c r="N6717">
        <v>2.36</v>
      </c>
      <c r="O6717" t="s">
        <v>602</v>
      </c>
      <c r="P6717" t="s">
        <v>2313</v>
      </c>
      <c r="Q6717" t="s">
        <v>30319</v>
      </c>
      <c r="R6717" t="s">
        <v>16201</v>
      </c>
      <c r="W6717" t="s">
        <v>114</v>
      </c>
      <c r="X6717" t="s">
        <v>25340</v>
      </c>
      <c r="AB6717" t="s">
        <v>47</v>
      </c>
      <c r="AC6717" t="s">
        <v>114</v>
      </c>
      <c r="AD6717" t="s">
        <v>114</v>
      </c>
      <c r="AE6717" t="s">
        <v>114</v>
      </c>
      <c r="AF6717" t="s">
        <v>114</v>
      </c>
      <c r="AH6717" t="s">
        <v>114</v>
      </c>
      <c r="AI6717" t="s">
        <v>7617</v>
      </c>
      <c r="AK6717" t="s">
        <v>1302</v>
      </c>
      <c r="AL6717" t="s">
        <v>10791</v>
      </c>
      <c r="AM6717">
        <v>30</v>
      </c>
      <c r="AN6717" t="s">
        <v>30320</v>
      </c>
    </row>
    <row r="6718" spans="1:40" x14ac:dyDescent="0.25">
      <c r="A6718" t="s">
        <v>26990</v>
      </c>
      <c r="B6718" t="s">
        <v>30321</v>
      </c>
      <c r="C6718" t="s">
        <v>227</v>
      </c>
      <c r="D6718" t="s">
        <v>130</v>
      </c>
      <c r="E6718" t="s">
        <v>151</v>
      </c>
      <c r="G6718" t="s">
        <v>650</v>
      </c>
      <c r="H6718" t="s">
        <v>713</v>
      </c>
      <c r="I6718" t="s">
        <v>713</v>
      </c>
      <c r="J6718" t="s">
        <v>23611</v>
      </c>
      <c r="K6718" t="s">
        <v>763</v>
      </c>
      <c r="L6718" t="s">
        <v>30322</v>
      </c>
      <c r="M6718">
        <v>136</v>
      </c>
      <c r="N6718">
        <v>4.8</v>
      </c>
      <c r="O6718" t="s">
        <v>602</v>
      </c>
      <c r="P6718" t="s">
        <v>5673</v>
      </c>
      <c r="Q6718" t="s">
        <v>1571</v>
      </c>
      <c r="R6718" t="s">
        <v>822</v>
      </c>
      <c r="S6718" t="s">
        <v>22103</v>
      </c>
      <c r="T6718" t="s">
        <v>30323</v>
      </c>
      <c r="W6718" t="s">
        <v>1706</v>
      </c>
      <c r="X6718" t="s">
        <v>493</v>
      </c>
      <c r="Y6718" t="s">
        <v>967</v>
      </c>
      <c r="Z6718" t="s">
        <v>107</v>
      </c>
      <c r="AA6718" t="s">
        <v>5305</v>
      </c>
      <c r="AB6718" t="s">
        <v>258</v>
      </c>
      <c r="AC6718" t="s">
        <v>47</v>
      </c>
      <c r="AD6718" t="s">
        <v>16592</v>
      </c>
      <c r="AE6718" t="s">
        <v>853</v>
      </c>
      <c r="AF6718" t="s">
        <v>92</v>
      </c>
      <c r="AH6718" t="s">
        <v>526</v>
      </c>
      <c r="AI6718" t="s">
        <v>68</v>
      </c>
      <c r="AJ6718" t="s">
        <v>126</v>
      </c>
      <c r="AK6718" t="s">
        <v>3560</v>
      </c>
      <c r="AL6718" t="s">
        <v>71</v>
      </c>
      <c r="AM6718">
        <v>200</v>
      </c>
      <c r="AN6718" t="s">
        <v>30324</v>
      </c>
    </row>
    <row r="6719" spans="1:40" x14ac:dyDescent="0.25">
      <c r="A6719" t="s">
        <v>26990</v>
      </c>
      <c r="B6719" t="s">
        <v>30325</v>
      </c>
      <c r="C6719" t="s">
        <v>227</v>
      </c>
      <c r="D6719" t="s">
        <v>130</v>
      </c>
      <c r="E6719" t="s">
        <v>898</v>
      </c>
      <c r="G6719" t="s">
        <v>845</v>
      </c>
      <c r="H6719" t="s">
        <v>713</v>
      </c>
      <c r="I6719" t="s">
        <v>713</v>
      </c>
      <c r="J6719" t="s">
        <v>23611</v>
      </c>
      <c r="K6719" t="s">
        <v>763</v>
      </c>
      <c r="L6719" t="s">
        <v>30326</v>
      </c>
      <c r="M6719">
        <v>110</v>
      </c>
      <c r="N6719">
        <v>3.88</v>
      </c>
      <c r="O6719" t="s">
        <v>602</v>
      </c>
      <c r="P6719" t="s">
        <v>5673</v>
      </c>
      <c r="Q6719" t="s">
        <v>13860</v>
      </c>
      <c r="R6719" t="s">
        <v>2359</v>
      </c>
      <c r="W6719" t="s">
        <v>978</v>
      </c>
      <c r="X6719" t="s">
        <v>3820</v>
      </c>
      <c r="Z6719" t="s">
        <v>968</v>
      </c>
      <c r="AA6719" t="s">
        <v>5567</v>
      </c>
      <c r="AB6719" t="s">
        <v>47</v>
      </c>
      <c r="AC6719" t="s">
        <v>114</v>
      </c>
      <c r="AD6719" t="s">
        <v>114</v>
      </c>
      <c r="AE6719" t="s">
        <v>853</v>
      </c>
      <c r="AF6719" t="s">
        <v>114</v>
      </c>
      <c r="AH6719" t="s">
        <v>526</v>
      </c>
      <c r="AI6719">
        <v>2</v>
      </c>
      <c r="AK6719" t="s">
        <v>20159</v>
      </c>
      <c r="AL6719" t="s">
        <v>30327</v>
      </c>
      <c r="AM6719">
        <v>90</v>
      </c>
      <c r="AN6719" t="s">
        <v>30328</v>
      </c>
    </row>
    <row r="6720" spans="1:40" x14ac:dyDescent="0.25">
      <c r="A6720" t="s">
        <v>26990</v>
      </c>
      <c r="B6720" t="s">
        <v>30329</v>
      </c>
      <c r="C6720" t="s">
        <v>825</v>
      </c>
      <c r="D6720" t="s">
        <v>531</v>
      </c>
      <c r="H6720" t="s">
        <v>713</v>
      </c>
      <c r="I6720" t="s">
        <v>713</v>
      </c>
      <c r="J6720" t="s">
        <v>30330</v>
      </c>
      <c r="K6720" t="s">
        <v>763</v>
      </c>
      <c r="L6720" t="s">
        <v>30331</v>
      </c>
      <c r="M6720">
        <v>100</v>
      </c>
      <c r="N6720">
        <v>3.53</v>
      </c>
      <c r="O6720" t="s">
        <v>602</v>
      </c>
      <c r="P6720" t="s">
        <v>809</v>
      </c>
      <c r="Q6720" t="s">
        <v>2172</v>
      </c>
      <c r="R6720" t="s">
        <v>822</v>
      </c>
      <c r="S6720" t="s">
        <v>949</v>
      </c>
      <c r="T6720" t="s">
        <v>6258</v>
      </c>
      <c r="W6720" t="s">
        <v>169</v>
      </c>
      <c r="X6720" t="s">
        <v>966</v>
      </c>
      <c r="Y6720" t="s">
        <v>1578</v>
      </c>
      <c r="Z6720" t="s">
        <v>968</v>
      </c>
      <c r="AA6720" t="s">
        <v>114</v>
      </c>
      <c r="AB6720" t="s">
        <v>47</v>
      </c>
      <c r="AC6720" t="s">
        <v>114</v>
      </c>
      <c r="AD6720" t="s">
        <v>114</v>
      </c>
      <c r="AE6720" t="s">
        <v>853</v>
      </c>
      <c r="AF6720" t="s">
        <v>92</v>
      </c>
      <c r="AH6720" t="s">
        <v>526</v>
      </c>
      <c r="AI6720">
        <v>2</v>
      </c>
      <c r="AK6720" t="s">
        <v>539</v>
      </c>
      <c r="AL6720" t="s">
        <v>1030</v>
      </c>
      <c r="AM6720">
        <v>140</v>
      </c>
      <c r="AN6720" t="s">
        <v>30332</v>
      </c>
    </row>
    <row r="6721" spans="1:40" x14ac:dyDescent="0.25">
      <c r="A6721" t="s">
        <v>26990</v>
      </c>
      <c r="B6721" t="s">
        <v>30333</v>
      </c>
      <c r="C6721" t="s">
        <v>972</v>
      </c>
      <c r="D6721" t="s">
        <v>531</v>
      </c>
      <c r="E6721" t="s">
        <v>2623</v>
      </c>
      <c r="G6721" t="s">
        <v>2180</v>
      </c>
      <c r="H6721" t="s">
        <v>713</v>
      </c>
      <c r="I6721" t="s">
        <v>713</v>
      </c>
      <c r="J6721" t="s">
        <v>20270</v>
      </c>
      <c r="K6721" t="s">
        <v>763</v>
      </c>
      <c r="L6721" t="s">
        <v>30334</v>
      </c>
      <c r="O6721" t="s">
        <v>602</v>
      </c>
      <c r="P6721" t="s">
        <v>1297</v>
      </c>
      <c r="Q6721" t="s">
        <v>30335</v>
      </c>
      <c r="R6721" t="s">
        <v>5713</v>
      </c>
      <c r="W6721" t="s">
        <v>169</v>
      </c>
      <c r="X6721" t="s">
        <v>22664</v>
      </c>
      <c r="Z6721" t="s">
        <v>108</v>
      </c>
      <c r="AA6721" t="s">
        <v>47</v>
      </c>
      <c r="AB6721" t="s">
        <v>47</v>
      </c>
      <c r="AC6721" t="s">
        <v>114</v>
      </c>
      <c r="AD6721" t="s">
        <v>114</v>
      </c>
      <c r="AF6721" t="s">
        <v>114</v>
      </c>
      <c r="AH6721" t="s">
        <v>526</v>
      </c>
      <c r="AI6721">
        <v>2</v>
      </c>
      <c r="AK6721" t="s">
        <v>759</v>
      </c>
      <c r="AL6721" t="s">
        <v>71</v>
      </c>
      <c r="AM6721">
        <v>120</v>
      </c>
      <c r="AN6721" t="s">
        <v>30336</v>
      </c>
    </row>
    <row r="6722" spans="1:40" x14ac:dyDescent="0.25">
      <c r="A6722" t="s">
        <v>26990</v>
      </c>
      <c r="B6722" t="s">
        <v>9907</v>
      </c>
      <c r="C6722" t="s">
        <v>825</v>
      </c>
      <c r="D6722" t="s">
        <v>1185</v>
      </c>
      <c r="H6722" t="s">
        <v>713</v>
      </c>
      <c r="I6722" t="s">
        <v>114</v>
      </c>
      <c r="J6722" t="s">
        <v>30337</v>
      </c>
      <c r="K6722" t="s">
        <v>763</v>
      </c>
      <c r="L6722" t="s">
        <v>30338</v>
      </c>
      <c r="O6722" t="s">
        <v>602</v>
      </c>
      <c r="P6722" t="s">
        <v>1297</v>
      </c>
      <c r="Q6722" t="s">
        <v>13012</v>
      </c>
      <c r="R6722" t="s">
        <v>2012</v>
      </c>
      <c r="W6722" t="s">
        <v>114</v>
      </c>
      <c r="X6722" t="s">
        <v>2458</v>
      </c>
      <c r="Z6722" t="s">
        <v>270</v>
      </c>
      <c r="AA6722" t="s">
        <v>114</v>
      </c>
      <c r="AB6722" t="s">
        <v>47</v>
      </c>
      <c r="AC6722" t="s">
        <v>114</v>
      </c>
      <c r="AD6722" t="s">
        <v>114</v>
      </c>
      <c r="AE6722">
        <v>2</v>
      </c>
      <c r="AF6722" t="s">
        <v>114</v>
      </c>
      <c r="AH6722" t="s">
        <v>3341</v>
      </c>
      <c r="AI6722">
        <v>2</v>
      </c>
      <c r="AK6722" t="s">
        <v>2629</v>
      </c>
      <c r="AL6722" t="s">
        <v>30339</v>
      </c>
      <c r="AM6722">
        <v>90</v>
      </c>
      <c r="AN6722" t="s">
        <v>30340</v>
      </c>
    </row>
    <row r="6723" spans="1:40" x14ac:dyDescent="0.25">
      <c r="A6723" t="s">
        <v>26990</v>
      </c>
      <c r="B6723" t="s">
        <v>30341</v>
      </c>
      <c r="C6723" t="s">
        <v>825</v>
      </c>
      <c r="D6723" t="s">
        <v>130</v>
      </c>
      <c r="H6723" t="s">
        <v>713</v>
      </c>
      <c r="I6723" t="s">
        <v>114</v>
      </c>
      <c r="J6723" t="s">
        <v>30342</v>
      </c>
      <c r="K6723" t="s">
        <v>763</v>
      </c>
      <c r="L6723" t="s">
        <v>30343</v>
      </c>
      <c r="M6723">
        <v>69</v>
      </c>
      <c r="N6723">
        <v>2.4300000000000002</v>
      </c>
      <c r="O6723" t="s">
        <v>602</v>
      </c>
      <c r="P6723" t="s">
        <v>17120</v>
      </c>
      <c r="Q6723" t="s">
        <v>30344</v>
      </c>
      <c r="R6723" t="s">
        <v>30345</v>
      </c>
      <c r="W6723" t="s">
        <v>114</v>
      </c>
      <c r="X6723" t="s">
        <v>2004</v>
      </c>
      <c r="Z6723" t="s">
        <v>270</v>
      </c>
      <c r="AA6723" t="s">
        <v>114</v>
      </c>
      <c r="AB6723" t="s">
        <v>47</v>
      </c>
      <c r="AC6723" t="s">
        <v>114</v>
      </c>
      <c r="AD6723" t="s">
        <v>114</v>
      </c>
      <c r="AE6723" t="s">
        <v>114</v>
      </c>
      <c r="AF6723" t="s">
        <v>114</v>
      </c>
      <c r="AH6723" t="s">
        <v>538</v>
      </c>
      <c r="AI6723" t="s">
        <v>47</v>
      </c>
      <c r="AK6723" t="s">
        <v>2629</v>
      </c>
      <c r="AL6723" t="s">
        <v>71</v>
      </c>
      <c r="AM6723">
        <v>40</v>
      </c>
      <c r="AN6723" t="s">
        <v>30346</v>
      </c>
    </row>
    <row r="6724" spans="1:40" x14ac:dyDescent="0.25">
      <c r="A6724" t="s">
        <v>26990</v>
      </c>
      <c r="B6724" t="s">
        <v>30347</v>
      </c>
      <c r="C6724" t="s">
        <v>825</v>
      </c>
      <c r="D6724" t="s">
        <v>130</v>
      </c>
      <c r="H6724" t="s">
        <v>713</v>
      </c>
      <c r="I6724" t="s">
        <v>713</v>
      </c>
      <c r="J6724" t="s">
        <v>9160</v>
      </c>
      <c r="K6724" t="s">
        <v>763</v>
      </c>
      <c r="L6724" t="s">
        <v>30348</v>
      </c>
      <c r="M6724">
        <v>69.2</v>
      </c>
      <c r="N6724">
        <v>2.4300000000000002</v>
      </c>
      <c r="O6724" t="s">
        <v>602</v>
      </c>
      <c r="P6724" t="s">
        <v>17120</v>
      </c>
      <c r="Q6724" t="s">
        <v>16538</v>
      </c>
      <c r="R6724" t="s">
        <v>16201</v>
      </c>
      <c r="W6724" t="s">
        <v>114</v>
      </c>
      <c r="X6724" t="s">
        <v>2004</v>
      </c>
      <c r="Z6724" t="s">
        <v>270</v>
      </c>
      <c r="AA6724" t="s">
        <v>114</v>
      </c>
      <c r="AB6724" t="s">
        <v>47</v>
      </c>
      <c r="AC6724" t="s">
        <v>114</v>
      </c>
      <c r="AD6724" t="s">
        <v>114</v>
      </c>
      <c r="AE6724" t="s">
        <v>114</v>
      </c>
      <c r="AF6724" t="s">
        <v>114</v>
      </c>
      <c r="AH6724" t="s">
        <v>114</v>
      </c>
      <c r="AI6724" t="s">
        <v>47</v>
      </c>
      <c r="AK6724" t="s">
        <v>8029</v>
      </c>
      <c r="AL6724" t="s">
        <v>71</v>
      </c>
      <c r="AN6724" t="s">
        <v>30349</v>
      </c>
    </row>
    <row r="6725" spans="1:40" x14ac:dyDescent="0.25">
      <c r="A6725" t="s">
        <v>26990</v>
      </c>
      <c r="B6725" t="s">
        <v>9720</v>
      </c>
      <c r="C6725" t="s">
        <v>972</v>
      </c>
      <c r="D6725" t="s">
        <v>130</v>
      </c>
      <c r="E6725" t="s">
        <v>2623</v>
      </c>
      <c r="G6725" t="s">
        <v>2180</v>
      </c>
      <c r="H6725" t="s">
        <v>713</v>
      </c>
      <c r="I6725" t="s">
        <v>713</v>
      </c>
      <c r="J6725" t="s">
        <v>20270</v>
      </c>
      <c r="K6725" t="s">
        <v>763</v>
      </c>
      <c r="L6725" t="s">
        <v>30350</v>
      </c>
      <c r="M6725">
        <v>107</v>
      </c>
      <c r="N6725">
        <v>3.77</v>
      </c>
      <c r="O6725" t="s">
        <v>602</v>
      </c>
      <c r="P6725" t="s">
        <v>1297</v>
      </c>
      <c r="Q6725" t="s">
        <v>30351</v>
      </c>
      <c r="R6725" t="s">
        <v>29739</v>
      </c>
      <c r="W6725" t="s">
        <v>978</v>
      </c>
      <c r="X6725" t="s">
        <v>2627</v>
      </c>
      <c r="Z6725" t="s">
        <v>396</v>
      </c>
      <c r="AA6725" t="s">
        <v>47</v>
      </c>
      <c r="AB6725" t="s">
        <v>47</v>
      </c>
      <c r="AC6725" t="s">
        <v>114</v>
      </c>
      <c r="AD6725" t="s">
        <v>114</v>
      </c>
      <c r="AE6725" t="s">
        <v>853</v>
      </c>
      <c r="AF6725" t="s">
        <v>114</v>
      </c>
      <c r="AH6725" t="s">
        <v>526</v>
      </c>
      <c r="AI6725">
        <v>2</v>
      </c>
      <c r="AK6725" t="s">
        <v>11507</v>
      </c>
      <c r="AL6725" t="s">
        <v>30352</v>
      </c>
      <c r="AM6725">
        <v>120</v>
      </c>
      <c r="AN6725" t="s">
        <v>30353</v>
      </c>
    </row>
    <row r="6726" spans="1:40" x14ac:dyDescent="0.25">
      <c r="A6726" t="s">
        <v>26990</v>
      </c>
      <c r="B6726" t="s">
        <v>30354</v>
      </c>
      <c r="C6726" t="s">
        <v>227</v>
      </c>
      <c r="D6726" t="s">
        <v>130</v>
      </c>
      <c r="E6726" t="s">
        <v>898</v>
      </c>
      <c r="G6726" t="s">
        <v>650</v>
      </c>
      <c r="H6726" t="s">
        <v>1588</v>
      </c>
      <c r="I6726" t="s">
        <v>1588</v>
      </c>
      <c r="J6726" t="s">
        <v>4320</v>
      </c>
      <c r="K6726" t="s">
        <v>763</v>
      </c>
      <c r="L6726" t="s">
        <v>30355</v>
      </c>
      <c r="M6726">
        <v>122</v>
      </c>
      <c r="N6726">
        <v>4.3</v>
      </c>
      <c r="O6726" t="s">
        <v>602</v>
      </c>
      <c r="P6726" t="s">
        <v>912</v>
      </c>
      <c r="Q6726" t="s">
        <v>16630</v>
      </c>
      <c r="R6726" t="s">
        <v>903</v>
      </c>
      <c r="S6726" t="s">
        <v>949</v>
      </c>
      <c r="T6726" t="s">
        <v>30356</v>
      </c>
      <c r="W6726" t="s">
        <v>1706</v>
      </c>
      <c r="X6726" t="s">
        <v>493</v>
      </c>
      <c r="Y6726" t="s">
        <v>11409</v>
      </c>
      <c r="Z6726" t="s">
        <v>223</v>
      </c>
      <c r="AA6726" t="s">
        <v>5305</v>
      </c>
      <c r="AB6726" t="s">
        <v>47</v>
      </c>
      <c r="AC6726" t="s">
        <v>114</v>
      </c>
      <c r="AD6726" t="s">
        <v>4324</v>
      </c>
      <c r="AE6726" t="s">
        <v>853</v>
      </c>
      <c r="AF6726" t="s">
        <v>92</v>
      </c>
      <c r="AH6726" t="s">
        <v>526</v>
      </c>
      <c r="AI6726">
        <v>2</v>
      </c>
      <c r="AJ6726" t="s">
        <v>126</v>
      </c>
      <c r="AK6726" t="s">
        <v>7781</v>
      </c>
      <c r="AL6726" t="s">
        <v>30357</v>
      </c>
      <c r="AM6726">
        <v>160</v>
      </c>
      <c r="AN6726" t="s">
        <v>30358</v>
      </c>
    </row>
    <row r="6727" spans="1:40" x14ac:dyDescent="0.25">
      <c r="A6727" t="s">
        <v>26990</v>
      </c>
      <c r="B6727" t="s">
        <v>30359</v>
      </c>
      <c r="C6727" t="s">
        <v>227</v>
      </c>
      <c r="D6727" t="s">
        <v>531</v>
      </c>
      <c r="E6727" t="s">
        <v>898</v>
      </c>
      <c r="G6727" t="s">
        <v>845</v>
      </c>
      <c r="H6727" t="s">
        <v>1588</v>
      </c>
      <c r="I6727" t="s">
        <v>713</v>
      </c>
      <c r="J6727" t="s">
        <v>30360</v>
      </c>
      <c r="K6727" t="s">
        <v>763</v>
      </c>
      <c r="L6727" t="s">
        <v>30361</v>
      </c>
      <c r="M6727">
        <v>90.4</v>
      </c>
      <c r="N6727">
        <v>3.17</v>
      </c>
      <c r="O6727" t="s">
        <v>602</v>
      </c>
      <c r="P6727" t="s">
        <v>5673</v>
      </c>
      <c r="Q6727" t="s">
        <v>16624</v>
      </c>
      <c r="R6727" t="s">
        <v>5295</v>
      </c>
      <c r="W6727" t="s">
        <v>978</v>
      </c>
      <c r="X6727" t="s">
        <v>677</v>
      </c>
      <c r="Z6727" t="s">
        <v>1492</v>
      </c>
      <c r="AA6727" t="s">
        <v>5567</v>
      </c>
      <c r="AB6727" t="s">
        <v>47</v>
      </c>
      <c r="AC6727" t="s">
        <v>114</v>
      </c>
      <c r="AD6727" t="s">
        <v>114</v>
      </c>
      <c r="AE6727" t="s">
        <v>853</v>
      </c>
      <c r="AF6727" t="s">
        <v>114</v>
      </c>
      <c r="AH6727" t="s">
        <v>526</v>
      </c>
      <c r="AI6727">
        <v>2</v>
      </c>
      <c r="AK6727" t="s">
        <v>759</v>
      </c>
      <c r="AL6727" t="s">
        <v>30362</v>
      </c>
      <c r="AM6727">
        <v>100</v>
      </c>
      <c r="AN6727" t="s">
        <v>30363</v>
      </c>
    </row>
    <row r="6728" spans="1:40" x14ac:dyDescent="0.25">
      <c r="A6728" t="s">
        <v>26990</v>
      </c>
      <c r="B6728" t="s">
        <v>30364</v>
      </c>
      <c r="C6728" t="s">
        <v>227</v>
      </c>
      <c r="D6728" t="s">
        <v>130</v>
      </c>
      <c r="E6728" t="s">
        <v>898</v>
      </c>
      <c r="G6728" t="s">
        <v>845</v>
      </c>
      <c r="H6728" t="s">
        <v>1588</v>
      </c>
      <c r="I6728" t="s">
        <v>1588</v>
      </c>
      <c r="J6728" t="s">
        <v>16972</v>
      </c>
      <c r="K6728" t="s">
        <v>763</v>
      </c>
      <c r="L6728" t="s">
        <v>30365</v>
      </c>
      <c r="M6728">
        <v>120</v>
      </c>
      <c r="N6728">
        <v>4.2300000000000004</v>
      </c>
      <c r="O6728" t="s">
        <v>602</v>
      </c>
      <c r="P6728" t="s">
        <v>13089</v>
      </c>
      <c r="Q6728" t="s">
        <v>29576</v>
      </c>
      <c r="R6728" t="s">
        <v>1299</v>
      </c>
      <c r="S6728" t="s">
        <v>22103</v>
      </c>
      <c r="T6728" t="s">
        <v>30366</v>
      </c>
      <c r="W6728" t="s">
        <v>978</v>
      </c>
      <c r="X6728" t="s">
        <v>12747</v>
      </c>
      <c r="Z6728" t="s">
        <v>890</v>
      </c>
      <c r="AA6728" t="s">
        <v>47</v>
      </c>
      <c r="AB6728" t="s">
        <v>47</v>
      </c>
      <c r="AC6728" t="s">
        <v>114</v>
      </c>
      <c r="AD6728" t="s">
        <v>114</v>
      </c>
      <c r="AE6728" t="s">
        <v>853</v>
      </c>
      <c r="AF6728" t="s">
        <v>114</v>
      </c>
      <c r="AH6728" t="s">
        <v>526</v>
      </c>
      <c r="AI6728">
        <v>2</v>
      </c>
      <c r="AK6728" t="s">
        <v>1474</v>
      </c>
      <c r="AL6728" t="s">
        <v>71</v>
      </c>
      <c r="AM6728">
        <v>130</v>
      </c>
      <c r="AN6728" t="s">
        <v>30367</v>
      </c>
    </row>
    <row r="6729" spans="1:40" x14ac:dyDescent="0.25">
      <c r="A6729" t="s">
        <v>26990</v>
      </c>
      <c r="B6729" t="s">
        <v>30368</v>
      </c>
      <c r="C6729" t="s">
        <v>825</v>
      </c>
      <c r="D6729" t="s">
        <v>531</v>
      </c>
      <c r="H6729" t="s">
        <v>713</v>
      </c>
      <c r="I6729" t="s">
        <v>114</v>
      </c>
      <c r="J6729" t="s">
        <v>22679</v>
      </c>
      <c r="K6729" t="s">
        <v>763</v>
      </c>
      <c r="L6729" t="s">
        <v>30369</v>
      </c>
      <c r="M6729">
        <v>81</v>
      </c>
      <c r="N6729">
        <v>2.86</v>
      </c>
      <c r="O6729" t="s">
        <v>602</v>
      </c>
      <c r="P6729" t="s">
        <v>934</v>
      </c>
      <c r="Q6729" t="s">
        <v>5818</v>
      </c>
      <c r="R6729" t="s">
        <v>5583</v>
      </c>
      <c r="W6729" t="s">
        <v>2087</v>
      </c>
      <c r="X6729" t="s">
        <v>2458</v>
      </c>
      <c r="Z6729" t="s">
        <v>270</v>
      </c>
      <c r="AA6729" t="s">
        <v>114</v>
      </c>
      <c r="AB6729" t="s">
        <v>47</v>
      </c>
      <c r="AC6729" t="s">
        <v>114</v>
      </c>
      <c r="AD6729" t="s">
        <v>114</v>
      </c>
      <c r="AE6729" t="s">
        <v>853</v>
      </c>
      <c r="AF6729" t="s">
        <v>114</v>
      </c>
      <c r="AH6729" t="s">
        <v>526</v>
      </c>
      <c r="AI6729">
        <v>2</v>
      </c>
      <c r="AK6729" t="s">
        <v>2629</v>
      </c>
      <c r="AL6729" t="s">
        <v>3854</v>
      </c>
      <c r="AM6729">
        <v>70</v>
      </c>
      <c r="AN6729" t="s">
        <v>30370</v>
      </c>
    </row>
    <row r="6730" spans="1:40" x14ac:dyDescent="0.25">
      <c r="A6730" t="s">
        <v>26990</v>
      </c>
      <c r="B6730" t="s">
        <v>30371</v>
      </c>
      <c r="C6730" t="s">
        <v>825</v>
      </c>
      <c r="D6730" t="s">
        <v>1185</v>
      </c>
      <c r="H6730" t="s">
        <v>713</v>
      </c>
      <c r="I6730" t="s">
        <v>114</v>
      </c>
      <c r="J6730" t="s">
        <v>9160</v>
      </c>
      <c r="K6730" t="s">
        <v>763</v>
      </c>
      <c r="L6730" t="s">
        <v>30372</v>
      </c>
      <c r="O6730" t="s">
        <v>602</v>
      </c>
      <c r="P6730" t="s">
        <v>2313</v>
      </c>
      <c r="Q6730" t="s">
        <v>17049</v>
      </c>
      <c r="R6730" t="s">
        <v>2012</v>
      </c>
      <c r="W6730" t="s">
        <v>114</v>
      </c>
      <c r="X6730" t="s">
        <v>1292</v>
      </c>
      <c r="AB6730" t="s">
        <v>47</v>
      </c>
      <c r="AC6730" t="s">
        <v>114</v>
      </c>
      <c r="AD6730" t="s">
        <v>114</v>
      </c>
      <c r="AE6730" t="s">
        <v>114</v>
      </c>
      <c r="AF6730" t="s">
        <v>114</v>
      </c>
      <c r="AH6730" t="s">
        <v>3341</v>
      </c>
      <c r="AI6730">
        <v>2</v>
      </c>
      <c r="AK6730" t="s">
        <v>8029</v>
      </c>
      <c r="AL6730" t="s">
        <v>71</v>
      </c>
      <c r="AN6730" t="s">
        <v>30373</v>
      </c>
    </row>
    <row r="6731" spans="1:40" x14ac:dyDescent="0.25">
      <c r="A6731" t="s">
        <v>26990</v>
      </c>
      <c r="B6731" t="s">
        <v>30374</v>
      </c>
      <c r="C6731" t="s">
        <v>825</v>
      </c>
      <c r="D6731" t="s">
        <v>1185</v>
      </c>
      <c r="H6731" t="s">
        <v>713</v>
      </c>
      <c r="I6731" t="s">
        <v>114</v>
      </c>
      <c r="J6731" t="s">
        <v>9160</v>
      </c>
      <c r="K6731" t="s">
        <v>763</v>
      </c>
      <c r="L6731" t="s">
        <v>30375</v>
      </c>
      <c r="M6731">
        <v>78.5</v>
      </c>
      <c r="N6731">
        <v>2.82</v>
      </c>
      <c r="O6731" t="s">
        <v>602</v>
      </c>
      <c r="P6731" t="s">
        <v>2313</v>
      </c>
      <c r="Q6731" t="s">
        <v>25964</v>
      </c>
      <c r="R6731" t="s">
        <v>2012</v>
      </c>
      <c r="W6731" t="s">
        <v>114</v>
      </c>
      <c r="X6731" t="s">
        <v>1292</v>
      </c>
      <c r="AB6731" t="s">
        <v>47</v>
      </c>
      <c r="AC6731" t="s">
        <v>114</v>
      </c>
      <c r="AD6731" t="s">
        <v>114</v>
      </c>
      <c r="AE6731" t="s">
        <v>10369</v>
      </c>
      <c r="AF6731" t="s">
        <v>114</v>
      </c>
      <c r="AH6731" t="s">
        <v>3341</v>
      </c>
      <c r="AI6731">
        <v>2</v>
      </c>
      <c r="AK6731" t="s">
        <v>2629</v>
      </c>
      <c r="AL6731" t="s">
        <v>71</v>
      </c>
      <c r="AN6731" t="s">
        <v>30376</v>
      </c>
    </row>
    <row r="6732" spans="1:40" x14ac:dyDescent="0.25">
      <c r="A6732" t="s">
        <v>26990</v>
      </c>
      <c r="B6732" t="s">
        <v>30377</v>
      </c>
      <c r="C6732" t="s">
        <v>825</v>
      </c>
      <c r="D6732" t="s">
        <v>1185</v>
      </c>
      <c r="H6732" t="s">
        <v>713</v>
      </c>
      <c r="I6732" t="s">
        <v>114</v>
      </c>
      <c r="J6732" t="s">
        <v>4320</v>
      </c>
      <c r="K6732" t="s">
        <v>763</v>
      </c>
      <c r="L6732" t="s">
        <v>30378</v>
      </c>
      <c r="M6732">
        <v>78</v>
      </c>
      <c r="N6732">
        <v>2.75</v>
      </c>
      <c r="O6732" t="s">
        <v>602</v>
      </c>
      <c r="P6732" t="s">
        <v>2313</v>
      </c>
      <c r="Q6732" t="s">
        <v>30379</v>
      </c>
      <c r="R6732" t="s">
        <v>16201</v>
      </c>
      <c r="W6732" t="s">
        <v>114</v>
      </c>
      <c r="X6732" t="s">
        <v>2004</v>
      </c>
      <c r="AB6732" t="s">
        <v>47</v>
      </c>
      <c r="AC6732" t="s">
        <v>114</v>
      </c>
      <c r="AD6732" t="s">
        <v>114</v>
      </c>
      <c r="AE6732" t="s">
        <v>114</v>
      </c>
      <c r="AF6732" t="s">
        <v>114</v>
      </c>
      <c r="AH6732" t="s">
        <v>67</v>
      </c>
      <c r="AI6732" t="s">
        <v>47</v>
      </c>
      <c r="AK6732" t="s">
        <v>2629</v>
      </c>
      <c r="AL6732" t="s">
        <v>5940</v>
      </c>
      <c r="AM6732">
        <v>80</v>
      </c>
      <c r="AN6732" t="s">
        <v>30380</v>
      </c>
    </row>
    <row r="6733" spans="1:40" x14ac:dyDescent="0.25">
      <c r="A6733" t="s">
        <v>26990</v>
      </c>
      <c r="B6733" t="s">
        <v>24677</v>
      </c>
      <c r="C6733" t="s">
        <v>825</v>
      </c>
      <c r="D6733" t="s">
        <v>1185</v>
      </c>
      <c r="H6733" t="s">
        <v>713</v>
      </c>
      <c r="I6733" t="s">
        <v>114</v>
      </c>
      <c r="J6733" t="s">
        <v>9160</v>
      </c>
      <c r="K6733" t="s">
        <v>763</v>
      </c>
      <c r="L6733" t="s">
        <v>30381</v>
      </c>
      <c r="O6733" t="s">
        <v>602</v>
      </c>
      <c r="P6733" t="s">
        <v>2313</v>
      </c>
      <c r="Q6733" t="s">
        <v>20059</v>
      </c>
      <c r="R6733" t="s">
        <v>2012</v>
      </c>
      <c r="W6733" t="s">
        <v>169</v>
      </c>
      <c r="X6733" t="s">
        <v>2458</v>
      </c>
      <c r="AB6733" t="s">
        <v>47</v>
      </c>
      <c r="AC6733" t="s">
        <v>47</v>
      </c>
      <c r="AD6733" t="s">
        <v>114</v>
      </c>
      <c r="AE6733" t="s">
        <v>114</v>
      </c>
      <c r="AF6733" t="s">
        <v>114</v>
      </c>
      <c r="AH6733" t="s">
        <v>3341</v>
      </c>
      <c r="AI6733">
        <v>2</v>
      </c>
      <c r="AK6733" t="s">
        <v>8029</v>
      </c>
      <c r="AL6733" t="s">
        <v>71</v>
      </c>
      <c r="AM6733">
        <v>120</v>
      </c>
      <c r="AN6733" t="s">
        <v>30382</v>
      </c>
    </row>
    <row r="6734" spans="1:40" x14ac:dyDescent="0.25">
      <c r="A6734" t="s">
        <v>26990</v>
      </c>
      <c r="B6734" t="s">
        <v>30383</v>
      </c>
      <c r="C6734" t="s">
        <v>825</v>
      </c>
      <c r="D6734" t="s">
        <v>1349</v>
      </c>
      <c r="H6734" t="s">
        <v>713</v>
      </c>
      <c r="I6734" t="s">
        <v>713</v>
      </c>
      <c r="J6734" t="s">
        <v>16963</v>
      </c>
      <c r="K6734" t="s">
        <v>763</v>
      </c>
      <c r="L6734" t="s">
        <v>30384</v>
      </c>
      <c r="M6734">
        <v>108.5</v>
      </c>
      <c r="N6734">
        <v>3.81</v>
      </c>
      <c r="O6734" t="s">
        <v>669</v>
      </c>
      <c r="P6734" t="s">
        <v>1297</v>
      </c>
      <c r="Q6734" t="s">
        <v>30385</v>
      </c>
      <c r="R6734" t="s">
        <v>5683</v>
      </c>
      <c r="W6734" t="s">
        <v>2087</v>
      </c>
      <c r="X6734" t="s">
        <v>5377</v>
      </c>
      <c r="Z6734" t="s">
        <v>108</v>
      </c>
      <c r="AA6734" t="s">
        <v>114</v>
      </c>
      <c r="AB6734" t="s">
        <v>47</v>
      </c>
      <c r="AC6734" t="s">
        <v>114</v>
      </c>
      <c r="AD6734" t="s">
        <v>114</v>
      </c>
      <c r="AE6734" t="s">
        <v>853</v>
      </c>
      <c r="AF6734" t="s">
        <v>114</v>
      </c>
      <c r="AH6734" t="s">
        <v>538</v>
      </c>
      <c r="AI6734">
        <v>2</v>
      </c>
      <c r="AK6734" t="s">
        <v>3560</v>
      </c>
      <c r="AL6734" t="s">
        <v>30386</v>
      </c>
      <c r="AM6734">
        <v>110</v>
      </c>
      <c r="AN6734" t="s">
        <v>30387</v>
      </c>
    </row>
    <row r="6735" spans="1:40" x14ac:dyDescent="0.25">
      <c r="A6735" t="s">
        <v>26990</v>
      </c>
      <c r="B6735" t="s">
        <v>30388</v>
      </c>
      <c r="C6735" t="s">
        <v>972</v>
      </c>
      <c r="D6735" t="s">
        <v>130</v>
      </c>
      <c r="E6735" t="s">
        <v>2623</v>
      </c>
      <c r="G6735" t="s">
        <v>2180</v>
      </c>
      <c r="H6735" t="s">
        <v>713</v>
      </c>
      <c r="I6735" t="s">
        <v>47</v>
      </c>
      <c r="J6735" t="s">
        <v>2589</v>
      </c>
      <c r="K6735" t="s">
        <v>763</v>
      </c>
      <c r="L6735" t="s">
        <v>30389</v>
      </c>
      <c r="M6735">
        <v>103</v>
      </c>
      <c r="N6735">
        <v>3.63</v>
      </c>
      <c r="O6735" t="s">
        <v>602</v>
      </c>
      <c r="P6735" t="s">
        <v>1297</v>
      </c>
      <c r="Q6735" t="s">
        <v>19015</v>
      </c>
      <c r="R6735" t="s">
        <v>5261</v>
      </c>
      <c r="W6735" t="s">
        <v>169</v>
      </c>
      <c r="X6735" t="s">
        <v>21134</v>
      </c>
      <c r="Z6735" t="s">
        <v>5328</v>
      </c>
      <c r="AA6735" t="s">
        <v>47</v>
      </c>
      <c r="AB6735" t="s">
        <v>114</v>
      </c>
      <c r="AC6735" t="s">
        <v>114</v>
      </c>
      <c r="AD6735" t="s">
        <v>114</v>
      </c>
      <c r="AE6735" t="s">
        <v>47</v>
      </c>
      <c r="AF6735" t="s">
        <v>114</v>
      </c>
      <c r="AH6735" t="s">
        <v>114</v>
      </c>
      <c r="AI6735" t="s">
        <v>47</v>
      </c>
      <c r="AK6735" t="s">
        <v>8029</v>
      </c>
      <c r="AL6735" t="s">
        <v>71</v>
      </c>
      <c r="AN6735" t="s">
        <v>30390</v>
      </c>
    </row>
    <row r="6736" spans="1:40" x14ac:dyDescent="0.25">
      <c r="A6736" t="s">
        <v>26990</v>
      </c>
      <c r="B6736" t="s">
        <v>30391</v>
      </c>
      <c r="C6736" t="s">
        <v>825</v>
      </c>
      <c r="D6736" t="s">
        <v>130</v>
      </c>
      <c r="H6736" t="s">
        <v>47</v>
      </c>
      <c r="I6736" t="s">
        <v>47</v>
      </c>
      <c r="J6736" t="s">
        <v>30392</v>
      </c>
      <c r="K6736" t="s">
        <v>763</v>
      </c>
      <c r="L6736" t="s">
        <v>30393</v>
      </c>
      <c r="M6736">
        <v>80</v>
      </c>
      <c r="N6736">
        <v>2.82</v>
      </c>
      <c r="O6736" t="s">
        <v>602</v>
      </c>
      <c r="P6736" t="s">
        <v>1297</v>
      </c>
      <c r="Q6736" t="s">
        <v>3772</v>
      </c>
      <c r="R6736" t="s">
        <v>2255</v>
      </c>
      <c r="W6736" t="s">
        <v>114</v>
      </c>
      <c r="X6736" t="s">
        <v>677</v>
      </c>
      <c r="Z6736" t="s">
        <v>108</v>
      </c>
      <c r="AA6736" t="s">
        <v>114</v>
      </c>
      <c r="AB6736" t="s">
        <v>47</v>
      </c>
      <c r="AC6736" t="s">
        <v>114</v>
      </c>
      <c r="AD6736" t="s">
        <v>114</v>
      </c>
      <c r="AE6736" t="s">
        <v>853</v>
      </c>
      <c r="AF6736" t="s">
        <v>114</v>
      </c>
      <c r="AH6736" t="s">
        <v>538</v>
      </c>
      <c r="AI6736">
        <v>2</v>
      </c>
      <c r="AK6736" t="s">
        <v>2629</v>
      </c>
      <c r="AL6736" t="s">
        <v>71</v>
      </c>
      <c r="AM6736">
        <v>120</v>
      </c>
      <c r="AN6736" t="s">
        <v>30394</v>
      </c>
    </row>
    <row r="6737" spans="1:40" x14ac:dyDescent="0.25">
      <c r="A6737" t="s">
        <v>26990</v>
      </c>
      <c r="B6737" t="s">
        <v>30395</v>
      </c>
      <c r="C6737" t="s">
        <v>227</v>
      </c>
      <c r="D6737" t="s">
        <v>531</v>
      </c>
      <c r="E6737" t="s">
        <v>898</v>
      </c>
      <c r="G6737" t="s">
        <v>650</v>
      </c>
      <c r="H6737" t="s">
        <v>713</v>
      </c>
      <c r="I6737" t="s">
        <v>114</v>
      </c>
      <c r="J6737" t="s">
        <v>30396</v>
      </c>
      <c r="K6737" t="s">
        <v>763</v>
      </c>
      <c r="L6737" t="s">
        <v>30397</v>
      </c>
      <c r="M6737">
        <v>107.8</v>
      </c>
      <c r="N6737">
        <v>3.77</v>
      </c>
      <c r="O6737" t="s">
        <v>602</v>
      </c>
      <c r="P6737" t="s">
        <v>1297</v>
      </c>
      <c r="Q6737" t="s">
        <v>20205</v>
      </c>
      <c r="R6737" t="s">
        <v>2359</v>
      </c>
      <c r="W6737" t="s">
        <v>169</v>
      </c>
      <c r="X6737" t="s">
        <v>12450</v>
      </c>
      <c r="Z6737" t="s">
        <v>223</v>
      </c>
      <c r="AA6737" t="s">
        <v>5305</v>
      </c>
      <c r="AB6737" t="s">
        <v>47</v>
      </c>
      <c r="AC6737" t="s">
        <v>114</v>
      </c>
      <c r="AD6737" t="s">
        <v>114</v>
      </c>
      <c r="AE6737" t="s">
        <v>853</v>
      </c>
      <c r="AF6737" t="s">
        <v>114</v>
      </c>
      <c r="AH6737" t="s">
        <v>526</v>
      </c>
      <c r="AI6737">
        <v>2</v>
      </c>
      <c r="AK6737" t="s">
        <v>759</v>
      </c>
      <c r="AL6737" t="s">
        <v>429</v>
      </c>
      <c r="AM6737">
        <v>120</v>
      </c>
      <c r="AN6737" t="s">
        <v>30398</v>
      </c>
    </row>
    <row r="6738" spans="1:40" x14ac:dyDescent="0.25">
      <c r="A6738" t="s">
        <v>26990</v>
      </c>
      <c r="B6738" t="s">
        <v>30399</v>
      </c>
      <c r="C6738" t="s">
        <v>227</v>
      </c>
      <c r="D6738" t="s">
        <v>531</v>
      </c>
      <c r="E6738" t="s">
        <v>898</v>
      </c>
      <c r="G6738" t="s">
        <v>650</v>
      </c>
      <c r="H6738" t="s">
        <v>713</v>
      </c>
      <c r="I6738" t="s">
        <v>713</v>
      </c>
      <c r="J6738" t="s">
        <v>2649</v>
      </c>
      <c r="K6738" t="s">
        <v>763</v>
      </c>
      <c r="L6738" t="s">
        <v>30400</v>
      </c>
      <c r="M6738">
        <v>112</v>
      </c>
      <c r="N6738">
        <v>3.95</v>
      </c>
      <c r="O6738" t="s">
        <v>602</v>
      </c>
      <c r="P6738" t="s">
        <v>5673</v>
      </c>
      <c r="Q6738" t="s">
        <v>25896</v>
      </c>
      <c r="R6738" t="s">
        <v>2359</v>
      </c>
      <c r="W6738" t="s">
        <v>169</v>
      </c>
      <c r="X6738" t="s">
        <v>1585</v>
      </c>
      <c r="Z6738" t="s">
        <v>223</v>
      </c>
      <c r="AA6738" t="s">
        <v>47</v>
      </c>
      <c r="AB6738" t="s">
        <v>47</v>
      </c>
      <c r="AC6738" t="s">
        <v>114</v>
      </c>
      <c r="AD6738" t="s">
        <v>114</v>
      </c>
      <c r="AE6738" t="s">
        <v>853</v>
      </c>
      <c r="AF6738" t="s">
        <v>114</v>
      </c>
      <c r="AH6738" t="s">
        <v>526</v>
      </c>
      <c r="AI6738">
        <v>2</v>
      </c>
      <c r="AK6738" t="s">
        <v>20159</v>
      </c>
      <c r="AL6738" t="s">
        <v>7492</v>
      </c>
      <c r="AM6738">
        <v>120</v>
      </c>
      <c r="AN6738" t="s">
        <v>30401</v>
      </c>
    </row>
    <row r="6739" spans="1:40" x14ac:dyDescent="0.25">
      <c r="A6739" t="s">
        <v>26990</v>
      </c>
      <c r="B6739" t="s">
        <v>30402</v>
      </c>
      <c r="C6739" t="s">
        <v>227</v>
      </c>
      <c r="D6739" t="s">
        <v>531</v>
      </c>
      <c r="E6739" t="s">
        <v>898</v>
      </c>
      <c r="G6739" t="s">
        <v>306</v>
      </c>
      <c r="H6739" t="s">
        <v>713</v>
      </c>
      <c r="I6739" t="s">
        <v>713</v>
      </c>
      <c r="J6739" t="s">
        <v>30360</v>
      </c>
      <c r="K6739" t="s">
        <v>763</v>
      </c>
      <c r="L6739" t="s">
        <v>30403</v>
      </c>
      <c r="M6739">
        <v>109</v>
      </c>
      <c r="N6739">
        <v>3.84</v>
      </c>
      <c r="O6739" t="s">
        <v>602</v>
      </c>
      <c r="P6739" t="s">
        <v>5673</v>
      </c>
      <c r="Q6739" t="s">
        <v>3754</v>
      </c>
      <c r="R6739" t="s">
        <v>2359</v>
      </c>
      <c r="W6739" t="s">
        <v>169</v>
      </c>
      <c r="Z6739" t="s">
        <v>968</v>
      </c>
      <c r="AA6739" t="s">
        <v>5305</v>
      </c>
      <c r="AB6739" t="s">
        <v>47</v>
      </c>
      <c r="AC6739" t="s">
        <v>114</v>
      </c>
      <c r="AD6739" t="s">
        <v>114</v>
      </c>
      <c r="AE6739" t="s">
        <v>853</v>
      </c>
      <c r="AF6739" t="s">
        <v>114</v>
      </c>
      <c r="AH6739" t="s">
        <v>526</v>
      </c>
      <c r="AI6739">
        <v>2</v>
      </c>
      <c r="AK6739" t="s">
        <v>20159</v>
      </c>
      <c r="AL6739" t="s">
        <v>429</v>
      </c>
      <c r="AM6739">
        <v>130</v>
      </c>
      <c r="AN6739" t="s">
        <v>30404</v>
      </c>
    </row>
    <row r="6740" spans="1:40" x14ac:dyDescent="0.25">
      <c r="A6740" t="s">
        <v>26990</v>
      </c>
      <c r="B6740" t="s">
        <v>30405</v>
      </c>
      <c r="C6740" t="s">
        <v>227</v>
      </c>
      <c r="D6740" t="s">
        <v>531</v>
      </c>
      <c r="E6740" t="s">
        <v>898</v>
      </c>
      <c r="G6740" t="s">
        <v>650</v>
      </c>
      <c r="H6740" t="s">
        <v>1588</v>
      </c>
      <c r="I6740" t="s">
        <v>1588</v>
      </c>
      <c r="J6740" t="s">
        <v>16955</v>
      </c>
      <c r="K6740" t="s">
        <v>763</v>
      </c>
      <c r="L6740" t="s">
        <v>29777</v>
      </c>
      <c r="M6740">
        <v>100.6</v>
      </c>
      <c r="N6740">
        <v>3.56</v>
      </c>
      <c r="O6740" t="s">
        <v>602</v>
      </c>
      <c r="P6740" t="s">
        <v>588</v>
      </c>
      <c r="Q6740" t="s">
        <v>11397</v>
      </c>
      <c r="R6740" t="s">
        <v>822</v>
      </c>
      <c r="W6740" t="s">
        <v>978</v>
      </c>
      <c r="X6740" t="s">
        <v>30406</v>
      </c>
      <c r="Z6740" t="s">
        <v>223</v>
      </c>
      <c r="AA6740" t="s">
        <v>959</v>
      </c>
      <c r="AB6740" t="s">
        <v>47</v>
      </c>
      <c r="AC6740" t="s">
        <v>114</v>
      </c>
      <c r="AD6740" t="s">
        <v>114</v>
      </c>
      <c r="AE6740" t="s">
        <v>853</v>
      </c>
      <c r="AF6740" t="s">
        <v>114</v>
      </c>
      <c r="AH6740" t="s">
        <v>526</v>
      </c>
      <c r="AI6740">
        <v>2</v>
      </c>
      <c r="AK6740" t="s">
        <v>1474</v>
      </c>
      <c r="AL6740" t="s">
        <v>71</v>
      </c>
      <c r="AM6740">
        <v>140</v>
      </c>
      <c r="AN6740" t="s">
        <v>30407</v>
      </c>
    </row>
    <row r="6741" spans="1:40" x14ac:dyDescent="0.25">
      <c r="A6741" t="s">
        <v>26990</v>
      </c>
      <c r="B6741" t="s">
        <v>30408</v>
      </c>
      <c r="C6741" t="s">
        <v>227</v>
      </c>
      <c r="D6741" t="s">
        <v>531</v>
      </c>
      <c r="E6741" t="s">
        <v>898</v>
      </c>
      <c r="G6741" t="s">
        <v>845</v>
      </c>
      <c r="H6741" t="s">
        <v>713</v>
      </c>
      <c r="I6741" t="s">
        <v>713</v>
      </c>
      <c r="J6741" t="s">
        <v>2649</v>
      </c>
      <c r="K6741" t="s">
        <v>763</v>
      </c>
      <c r="L6741" t="s">
        <v>30409</v>
      </c>
      <c r="M6741">
        <v>139</v>
      </c>
      <c r="N6741">
        <v>4.9000000000000004</v>
      </c>
      <c r="O6741" t="s">
        <v>602</v>
      </c>
      <c r="P6741" t="s">
        <v>1297</v>
      </c>
      <c r="Q6741" t="s">
        <v>5260</v>
      </c>
      <c r="R6741" t="s">
        <v>5261</v>
      </c>
      <c r="S6741" t="s">
        <v>30410</v>
      </c>
      <c r="T6741" t="s">
        <v>30411</v>
      </c>
      <c r="U6741" t="s">
        <v>30412</v>
      </c>
      <c r="V6741" t="s">
        <v>4323</v>
      </c>
      <c r="W6741" t="s">
        <v>169</v>
      </c>
      <c r="X6741" t="s">
        <v>18504</v>
      </c>
      <c r="Z6741" t="s">
        <v>30413</v>
      </c>
      <c r="AA6741" t="s">
        <v>47</v>
      </c>
      <c r="AB6741" t="s">
        <v>47</v>
      </c>
      <c r="AC6741" t="s">
        <v>47</v>
      </c>
      <c r="AD6741" t="s">
        <v>832</v>
      </c>
      <c r="AE6741" t="s">
        <v>853</v>
      </c>
      <c r="AF6741" t="s">
        <v>47</v>
      </c>
      <c r="AH6741" t="s">
        <v>538</v>
      </c>
      <c r="AI6741">
        <v>2</v>
      </c>
      <c r="AK6741" t="s">
        <v>3560</v>
      </c>
      <c r="AL6741" t="s">
        <v>16051</v>
      </c>
      <c r="AM6741">
        <v>110</v>
      </c>
      <c r="AN6741" t="s">
        <v>30414</v>
      </c>
    </row>
    <row r="6742" spans="1:40" x14ac:dyDescent="0.25">
      <c r="A6742" t="s">
        <v>26990</v>
      </c>
      <c r="B6742" t="s">
        <v>5361</v>
      </c>
      <c r="C6742" t="s">
        <v>825</v>
      </c>
      <c r="D6742" t="s">
        <v>130</v>
      </c>
      <c r="H6742" t="s">
        <v>713</v>
      </c>
      <c r="I6742" t="s">
        <v>114</v>
      </c>
      <c r="J6742" t="s">
        <v>30415</v>
      </c>
      <c r="K6742" t="s">
        <v>763</v>
      </c>
      <c r="L6742" t="s">
        <v>30416</v>
      </c>
      <c r="M6742">
        <v>87</v>
      </c>
      <c r="N6742">
        <v>3.07</v>
      </c>
      <c r="O6742" t="s">
        <v>602</v>
      </c>
      <c r="P6742" t="s">
        <v>2313</v>
      </c>
      <c r="Q6742" t="s">
        <v>30417</v>
      </c>
      <c r="R6742" t="s">
        <v>5804</v>
      </c>
      <c r="W6742" t="s">
        <v>114</v>
      </c>
      <c r="Z6742" t="s">
        <v>270</v>
      </c>
      <c r="AA6742" t="s">
        <v>114</v>
      </c>
      <c r="AB6742" t="s">
        <v>47</v>
      </c>
      <c r="AC6742" t="s">
        <v>114</v>
      </c>
      <c r="AD6742" t="s">
        <v>114</v>
      </c>
      <c r="AE6742" t="s">
        <v>47</v>
      </c>
      <c r="AF6742" t="s">
        <v>114</v>
      </c>
      <c r="AH6742" t="s">
        <v>526</v>
      </c>
      <c r="AI6742" t="s">
        <v>47</v>
      </c>
      <c r="AK6742" t="s">
        <v>759</v>
      </c>
      <c r="AL6742" t="s">
        <v>71</v>
      </c>
      <c r="AM6742">
        <v>80</v>
      </c>
      <c r="AN6742" t="s">
        <v>30418</v>
      </c>
    </row>
    <row r="6743" spans="1:40" x14ac:dyDescent="0.25">
      <c r="A6743" t="s">
        <v>26990</v>
      </c>
      <c r="B6743" t="s">
        <v>30419</v>
      </c>
      <c r="C6743" t="s">
        <v>825</v>
      </c>
      <c r="D6743" t="s">
        <v>1185</v>
      </c>
      <c r="H6743" t="s">
        <v>713</v>
      </c>
      <c r="I6743" t="s">
        <v>114</v>
      </c>
      <c r="J6743" t="s">
        <v>17047</v>
      </c>
      <c r="K6743" t="s">
        <v>763</v>
      </c>
      <c r="L6743" t="s">
        <v>30420</v>
      </c>
      <c r="O6743" t="s">
        <v>602</v>
      </c>
      <c r="P6743" t="s">
        <v>2313</v>
      </c>
      <c r="Q6743" t="s">
        <v>30112</v>
      </c>
      <c r="R6743" t="s">
        <v>16201</v>
      </c>
      <c r="W6743" t="s">
        <v>114</v>
      </c>
      <c r="X6743" t="s">
        <v>2004</v>
      </c>
      <c r="AB6743" t="s">
        <v>47</v>
      </c>
      <c r="AC6743" t="s">
        <v>114</v>
      </c>
      <c r="AD6743" t="s">
        <v>114</v>
      </c>
      <c r="AE6743" t="s">
        <v>114</v>
      </c>
      <c r="AF6743" t="s">
        <v>114</v>
      </c>
      <c r="AH6743" t="s">
        <v>3341</v>
      </c>
      <c r="AI6743" t="s">
        <v>47</v>
      </c>
      <c r="AK6743" t="s">
        <v>1474</v>
      </c>
      <c r="AL6743" t="s">
        <v>429</v>
      </c>
      <c r="AM6743">
        <v>120</v>
      </c>
      <c r="AN6743" t="s">
        <v>30421</v>
      </c>
    </row>
    <row r="6744" spans="1:40" x14ac:dyDescent="0.25">
      <c r="A6744" t="s">
        <v>26990</v>
      </c>
      <c r="B6744" t="s">
        <v>30422</v>
      </c>
      <c r="C6744" t="s">
        <v>825</v>
      </c>
      <c r="D6744" t="s">
        <v>1185</v>
      </c>
      <c r="H6744" t="s">
        <v>713</v>
      </c>
      <c r="I6744" t="s">
        <v>114</v>
      </c>
      <c r="J6744" t="s">
        <v>11395</v>
      </c>
      <c r="K6744" t="s">
        <v>763</v>
      </c>
      <c r="L6744" t="s">
        <v>30348</v>
      </c>
      <c r="M6744">
        <v>69</v>
      </c>
      <c r="N6744">
        <v>2.4300000000000002</v>
      </c>
      <c r="O6744" t="s">
        <v>602</v>
      </c>
      <c r="P6744" t="s">
        <v>2313</v>
      </c>
      <c r="Q6744" t="s">
        <v>16538</v>
      </c>
      <c r="R6744" t="s">
        <v>16201</v>
      </c>
      <c r="W6744" t="s">
        <v>114</v>
      </c>
      <c r="X6744" t="s">
        <v>30423</v>
      </c>
      <c r="AB6744" t="s">
        <v>47</v>
      </c>
      <c r="AC6744" t="s">
        <v>114</v>
      </c>
      <c r="AD6744" t="s">
        <v>114</v>
      </c>
      <c r="AE6744" t="s">
        <v>114</v>
      </c>
      <c r="AF6744" t="s">
        <v>114</v>
      </c>
      <c r="AH6744" t="s">
        <v>114</v>
      </c>
      <c r="AI6744" t="s">
        <v>47</v>
      </c>
      <c r="AK6744" t="s">
        <v>2629</v>
      </c>
      <c r="AL6744" t="s">
        <v>71</v>
      </c>
      <c r="AM6744">
        <v>110</v>
      </c>
      <c r="AN6744" t="s">
        <v>30424</v>
      </c>
    </row>
    <row r="6745" spans="1:40" x14ac:dyDescent="0.25">
      <c r="A6745" t="s">
        <v>26990</v>
      </c>
      <c r="B6745" t="s">
        <v>30425</v>
      </c>
      <c r="C6745" t="s">
        <v>227</v>
      </c>
      <c r="D6745" t="s">
        <v>130</v>
      </c>
      <c r="E6745" t="s">
        <v>2202</v>
      </c>
      <c r="G6745" t="s">
        <v>845</v>
      </c>
      <c r="H6745" t="s">
        <v>713</v>
      </c>
      <c r="I6745" t="s">
        <v>713</v>
      </c>
      <c r="J6745" t="s">
        <v>30426</v>
      </c>
      <c r="K6745" t="s">
        <v>763</v>
      </c>
      <c r="L6745" t="s">
        <v>30427</v>
      </c>
      <c r="M6745">
        <v>98</v>
      </c>
      <c r="N6745">
        <v>3.46</v>
      </c>
      <c r="O6745" t="s">
        <v>602</v>
      </c>
      <c r="P6745" t="s">
        <v>934</v>
      </c>
      <c r="Q6745" t="s">
        <v>30428</v>
      </c>
      <c r="R6745" t="s">
        <v>13248</v>
      </c>
      <c r="W6745" t="s">
        <v>2087</v>
      </c>
      <c r="X6745" t="s">
        <v>12747</v>
      </c>
      <c r="Z6745" t="s">
        <v>474</v>
      </c>
      <c r="AA6745" t="s">
        <v>114</v>
      </c>
      <c r="AB6745" t="s">
        <v>114</v>
      </c>
      <c r="AC6745" t="s">
        <v>114</v>
      </c>
      <c r="AD6745" t="s">
        <v>114</v>
      </c>
      <c r="AE6745" t="s">
        <v>853</v>
      </c>
      <c r="AF6745" t="s">
        <v>114</v>
      </c>
      <c r="AH6745" t="s">
        <v>114</v>
      </c>
      <c r="AI6745" t="s">
        <v>47</v>
      </c>
      <c r="AK6745" t="s">
        <v>324</v>
      </c>
      <c r="AL6745" t="s">
        <v>71</v>
      </c>
      <c r="AM6745">
        <v>70</v>
      </c>
      <c r="AN6745" t="s">
        <v>30429</v>
      </c>
    </row>
    <row r="6746" spans="1:40" x14ac:dyDescent="0.25">
      <c r="A6746" t="s">
        <v>26990</v>
      </c>
      <c r="B6746" t="s">
        <v>30430</v>
      </c>
      <c r="C6746" t="s">
        <v>227</v>
      </c>
      <c r="D6746" t="s">
        <v>531</v>
      </c>
      <c r="E6746" t="s">
        <v>898</v>
      </c>
      <c r="G6746" t="s">
        <v>845</v>
      </c>
      <c r="H6746" t="s">
        <v>713</v>
      </c>
      <c r="I6746" t="s">
        <v>114</v>
      </c>
      <c r="J6746" t="s">
        <v>9456</v>
      </c>
      <c r="K6746" t="s">
        <v>763</v>
      </c>
      <c r="L6746" t="s">
        <v>30431</v>
      </c>
      <c r="O6746" t="s">
        <v>602</v>
      </c>
      <c r="P6746" t="s">
        <v>1297</v>
      </c>
      <c r="Q6746" t="s">
        <v>30432</v>
      </c>
      <c r="R6746" t="s">
        <v>5261</v>
      </c>
      <c r="W6746" t="s">
        <v>169</v>
      </c>
      <c r="X6746" t="s">
        <v>3781</v>
      </c>
      <c r="Z6746" t="s">
        <v>1492</v>
      </c>
      <c r="AA6746" t="s">
        <v>5567</v>
      </c>
      <c r="AB6746" t="s">
        <v>114</v>
      </c>
      <c r="AC6746" t="s">
        <v>114</v>
      </c>
      <c r="AD6746" t="s">
        <v>114</v>
      </c>
      <c r="AE6746">
        <v>2</v>
      </c>
      <c r="AF6746" t="s">
        <v>114</v>
      </c>
      <c r="AH6746" t="s">
        <v>526</v>
      </c>
      <c r="AI6746">
        <v>2</v>
      </c>
      <c r="AK6746" t="s">
        <v>3560</v>
      </c>
      <c r="AL6746" t="s">
        <v>30433</v>
      </c>
      <c r="AM6746">
        <v>150</v>
      </c>
      <c r="AN6746" t="s">
        <v>30434</v>
      </c>
    </row>
    <row r="6747" spans="1:40" x14ac:dyDescent="0.25">
      <c r="A6747" t="s">
        <v>26990</v>
      </c>
      <c r="B6747" t="s">
        <v>30435</v>
      </c>
      <c r="C6747" t="s">
        <v>825</v>
      </c>
      <c r="D6747" t="s">
        <v>531</v>
      </c>
      <c r="H6747" t="s">
        <v>713</v>
      </c>
      <c r="I6747" t="s">
        <v>713</v>
      </c>
      <c r="J6747" t="s">
        <v>11395</v>
      </c>
      <c r="K6747" t="s">
        <v>763</v>
      </c>
      <c r="L6747" t="s">
        <v>30436</v>
      </c>
      <c r="M6747">
        <v>78</v>
      </c>
      <c r="N6747">
        <v>2.75</v>
      </c>
      <c r="O6747" t="s">
        <v>602</v>
      </c>
      <c r="P6747" t="s">
        <v>2564</v>
      </c>
      <c r="Q6747" t="s">
        <v>30437</v>
      </c>
      <c r="R6747" t="s">
        <v>5583</v>
      </c>
      <c r="W6747" t="s">
        <v>169</v>
      </c>
      <c r="X6747" t="s">
        <v>2661</v>
      </c>
      <c r="Z6747" t="s">
        <v>474</v>
      </c>
      <c r="AA6747" t="s">
        <v>114</v>
      </c>
      <c r="AB6747" t="s">
        <v>47</v>
      </c>
      <c r="AC6747" t="s">
        <v>114</v>
      </c>
      <c r="AD6747" t="s">
        <v>6259</v>
      </c>
      <c r="AE6747" t="s">
        <v>853</v>
      </c>
      <c r="AF6747" t="s">
        <v>114</v>
      </c>
      <c r="AH6747" t="s">
        <v>114</v>
      </c>
      <c r="AI6747">
        <v>2</v>
      </c>
      <c r="AK6747" t="s">
        <v>11507</v>
      </c>
      <c r="AL6747" t="s">
        <v>71</v>
      </c>
      <c r="AN6747" t="s">
        <v>30438</v>
      </c>
    </row>
    <row r="6748" spans="1:40" x14ac:dyDescent="0.25">
      <c r="A6748" t="s">
        <v>26990</v>
      </c>
      <c r="B6748" t="s">
        <v>30439</v>
      </c>
      <c r="C6748" t="s">
        <v>825</v>
      </c>
      <c r="D6748" t="s">
        <v>531</v>
      </c>
      <c r="H6748" t="s">
        <v>713</v>
      </c>
      <c r="I6748" t="s">
        <v>713</v>
      </c>
      <c r="J6748" t="s">
        <v>5275</v>
      </c>
      <c r="K6748" t="s">
        <v>763</v>
      </c>
      <c r="L6748" t="s">
        <v>30440</v>
      </c>
      <c r="M6748">
        <v>96</v>
      </c>
      <c r="N6748">
        <v>3.39</v>
      </c>
      <c r="O6748" t="s">
        <v>602</v>
      </c>
      <c r="P6748" t="s">
        <v>934</v>
      </c>
      <c r="Q6748" t="s">
        <v>3772</v>
      </c>
      <c r="R6748" t="s">
        <v>16625</v>
      </c>
      <c r="W6748" t="s">
        <v>114</v>
      </c>
      <c r="X6748" t="s">
        <v>13039</v>
      </c>
      <c r="Z6748" t="s">
        <v>270</v>
      </c>
      <c r="AA6748" t="s">
        <v>114</v>
      </c>
      <c r="AB6748" t="s">
        <v>47</v>
      </c>
      <c r="AC6748" t="s">
        <v>114</v>
      </c>
      <c r="AD6748" t="s">
        <v>6259</v>
      </c>
      <c r="AE6748" t="s">
        <v>853</v>
      </c>
      <c r="AF6748" t="s">
        <v>114</v>
      </c>
      <c r="AH6748" t="s">
        <v>114</v>
      </c>
      <c r="AI6748">
        <v>2</v>
      </c>
      <c r="AK6748" t="s">
        <v>20159</v>
      </c>
      <c r="AL6748" t="s">
        <v>2668</v>
      </c>
      <c r="AM6748">
        <v>90</v>
      </c>
      <c r="AN6748" t="s">
        <v>30441</v>
      </c>
    </row>
    <row r="6749" spans="1:40" x14ac:dyDescent="0.25">
      <c r="A6749" t="s">
        <v>26990</v>
      </c>
      <c r="B6749" t="s">
        <v>30442</v>
      </c>
      <c r="C6749" t="s">
        <v>227</v>
      </c>
      <c r="D6749" t="s">
        <v>531</v>
      </c>
      <c r="E6749" t="s">
        <v>898</v>
      </c>
      <c r="G6749" t="s">
        <v>306</v>
      </c>
      <c r="H6749" t="s">
        <v>713</v>
      </c>
      <c r="I6749" t="s">
        <v>47</v>
      </c>
      <c r="J6749" t="s">
        <v>30443</v>
      </c>
      <c r="K6749" t="s">
        <v>763</v>
      </c>
      <c r="L6749" t="s">
        <v>30444</v>
      </c>
      <c r="M6749">
        <v>103.5</v>
      </c>
      <c r="N6749">
        <v>3.63</v>
      </c>
      <c r="O6749" t="s">
        <v>602</v>
      </c>
      <c r="P6749" t="s">
        <v>19085</v>
      </c>
      <c r="Q6749" t="s">
        <v>20796</v>
      </c>
      <c r="R6749" t="s">
        <v>15889</v>
      </c>
      <c r="S6749" t="s">
        <v>10192</v>
      </c>
      <c r="W6749" t="s">
        <v>169</v>
      </c>
      <c r="Z6749" t="s">
        <v>108</v>
      </c>
      <c r="AA6749" t="s">
        <v>47</v>
      </c>
      <c r="AB6749" t="s">
        <v>114</v>
      </c>
      <c r="AC6749" t="s">
        <v>114</v>
      </c>
      <c r="AD6749" t="s">
        <v>114</v>
      </c>
      <c r="AE6749" t="s">
        <v>853</v>
      </c>
      <c r="AF6749" t="s">
        <v>114</v>
      </c>
      <c r="AH6749" t="s">
        <v>114</v>
      </c>
      <c r="AI6749">
        <v>2</v>
      </c>
      <c r="AK6749" t="s">
        <v>8029</v>
      </c>
      <c r="AM6749">
        <v>120</v>
      </c>
      <c r="AN6749" t="s">
        <v>30445</v>
      </c>
    </row>
    <row r="6750" spans="1:40" x14ac:dyDescent="0.25">
      <c r="A6750" t="s">
        <v>26990</v>
      </c>
      <c r="B6750" t="s">
        <v>30446</v>
      </c>
      <c r="C6750" t="s">
        <v>227</v>
      </c>
      <c r="D6750" t="s">
        <v>531</v>
      </c>
      <c r="E6750" t="s">
        <v>898</v>
      </c>
      <c r="G6750" t="s">
        <v>845</v>
      </c>
      <c r="H6750" t="s">
        <v>713</v>
      </c>
      <c r="I6750" t="s">
        <v>713</v>
      </c>
      <c r="J6750" t="s">
        <v>2579</v>
      </c>
      <c r="K6750" t="s">
        <v>763</v>
      </c>
      <c r="L6750" t="s">
        <v>30226</v>
      </c>
      <c r="M6750">
        <v>105</v>
      </c>
      <c r="N6750">
        <v>3.7</v>
      </c>
      <c r="O6750" t="s">
        <v>602</v>
      </c>
      <c r="P6750" t="s">
        <v>1297</v>
      </c>
      <c r="Q6750" t="s">
        <v>8567</v>
      </c>
      <c r="R6750" t="s">
        <v>2359</v>
      </c>
      <c r="W6750" t="s">
        <v>16732</v>
      </c>
      <c r="X6750" t="s">
        <v>5300</v>
      </c>
      <c r="Z6750" t="s">
        <v>968</v>
      </c>
      <c r="AA6750" t="s">
        <v>47</v>
      </c>
      <c r="AB6750" t="s">
        <v>47</v>
      </c>
      <c r="AC6750" t="s">
        <v>47</v>
      </c>
      <c r="AD6750" t="s">
        <v>114</v>
      </c>
      <c r="AE6750" t="s">
        <v>853</v>
      </c>
      <c r="AF6750" t="s">
        <v>114</v>
      </c>
      <c r="AH6750" t="s">
        <v>526</v>
      </c>
      <c r="AI6750">
        <v>2</v>
      </c>
      <c r="AK6750" t="s">
        <v>11507</v>
      </c>
      <c r="AL6750" t="s">
        <v>13428</v>
      </c>
      <c r="AM6750">
        <v>100</v>
      </c>
      <c r="AN6750" t="s">
        <v>30447</v>
      </c>
    </row>
    <row r="6751" spans="1:40" x14ac:dyDescent="0.25">
      <c r="A6751" t="s">
        <v>26990</v>
      </c>
      <c r="B6751" t="s">
        <v>30448</v>
      </c>
      <c r="C6751" t="s">
        <v>825</v>
      </c>
      <c r="D6751" t="s">
        <v>531</v>
      </c>
      <c r="H6751" t="s">
        <v>713</v>
      </c>
      <c r="I6751" t="s">
        <v>713</v>
      </c>
      <c r="J6751" t="s">
        <v>30449</v>
      </c>
      <c r="K6751" t="s">
        <v>763</v>
      </c>
      <c r="L6751" t="s">
        <v>30450</v>
      </c>
      <c r="M6751">
        <v>92</v>
      </c>
      <c r="N6751">
        <v>3.25</v>
      </c>
      <c r="O6751" t="s">
        <v>602</v>
      </c>
      <c r="P6751" t="s">
        <v>934</v>
      </c>
      <c r="Q6751" t="s">
        <v>3867</v>
      </c>
      <c r="R6751" t="s">
        <v>16625</v>
      </c>
      <c r="W6751" t="s">
        <v>2087</v>
      </c>
      <c r="X6751" t="s">
        <v>2477</v>
      </c>
      <c r="Z6751" t="s">
        <v>474</v>
      </c>
      <c r="AA6751" t="s">
        <v>114</v>
      </c>
      <c r="AB6751" t="s">
        <v>47</v>
      </c>
      <c r="AC6751" t="s">
        <v>114</v>
      </c>
      <c r="AD6751" t="s">
        <v>114</v>
      </c>
      <c r="AE6751" t="s">
        <v>853</v>
      </c>
      <c r="AF6751" t="s">
        <v>114</v>
      </c>
      <c r="AH6751" t="s">
        <v>67</v>
      </c>
      <c r="AI6751">
        <v>2</v>
      </c>
      <c r="AK6751" t="s">
        <v>2629</v>
      </c>
      <c r="AL6751" t="s">
        <v>5858</v>
      </c>
      <c r="AM6751">
        <v>60</v>
      </c>
      <c r="AN6751" t="s">
        <v>30451</v>
      </c>
    </row>
    <row r="6752" spans="1:40" x14ac:dyDescent="0.25">
      <c r="A6752" t="s">
        <v>26990</v>
      </c>
      <c r="B6752" t="s">
        <v>30452</v>
      </c>
      <c r="C6752" t="s">
        <v>972</v>
      </c>
      <c r="D6752" t="s">
        <v>531</v>
      </c>
      <c r="E6752" t="s">
        <v>2623</v>
      </c>
      <c r="G6752" t="s">
        <v>2180</v>
      </c>
      <c r="H6752" t="s">
        <v>47</v>
      </c>
      <c r="I6752" t="s">
        <v>114</v>
      </c>
      <c r="J6752" t="s">
        <v>11412</v>
      </c>
      <c r="K6752" t="s">
        <v>763</v>
      </c>
      <c r="L6752" t="s">
        <v>30453</v>
      </c>
      <c r="M6752">
        <v>88</v>
      </c>
      <c r="N6752">
        <v>3.1</v>
      </c>
      <c r="O6752" t="s">
        <v>602</v>
      </c>
      <c r="P6752" t="s">
        <v>1297</v>
      </c>
      <c r="Q6752" t="s">
        <v>30454</v>
      </c>
      <c r="R6752" t="s">
        <v>5713</v>
      </c>
      <c r="W6752" t="s">
        <v>169</v>
      </c>
      <c r="X6752" t="s">
        <v>2627</v>
      </c>
      <c r="Z6752" t="s">
        <v>108</v>
      </c>
      <c r="AA6752" t="s">
        <v>114</v>
      </c>
      <c r="AB6752" t="s">
        <v>47</v>
      </c>
      <c r="AC6752" t="s">
        <v>114</v>
      </c>
      <c r="AD6752" t="s">
        <v>114</v>
      </c>
      <c r="AE6752">
        <v>2</v>
      </c>
      <c r="AF6752" t="s">
        <v>114</v>
      </c>
      <c r="AH6752" t="s">
        <v>114</v>
      </c>
      <c r="AI6752">
        <v>2</v>
      </c>
      <c r="AK6752" t="s">
        <v>8029</v>
      </c>
      <c r="AL6752" t="s">
        <v>1030</v>
      </c>
      <c r="AM6752">
        <v>50</v>
      </c>
      <c r="AN6752" t="s">
        <v>30455</v>
      </c>
    </row>
    <row r="6753" spans="1:40" x14ac:dyDescent="0.25">
      <c r="A6753" t="s">
        <v>26990</v>
      </c>
      <c r="B6753" t="s">
        <v>30456</v>
      </c>
      <c r="C6753" t="s">
        <v>825</v>
      </c>
      <c r="D6753" t="s">
        <v>531</v>
      </c>
      <c r="H6753" t="s">
        <v>713</v>
      </c>
      <c r="I6753" t="s">
        <v>713</v>
      </c>
      <c r="J6753" t="s">
        <v>11412</v>
      </c>
      <c r="K6753" t="s">
        <v>763</v>
      </c>
      <c r="L6753" t="s">
        <v>30457</v>
      </c>
      <c r="M6753">
        <v>79</v>
      </c>
      <c r="N6753">
        <v>2.79</v>
      </c>
      <c r="O6753" t="s">
        <v>602</v>
      </c>
      <c r="P6753" t="s">
        <v>1297</v>
      </c>
      <c r="Q6753" t="s">
        <v>2565</v>
      </c>
      <c r="R6753" t="s">
        <v>3876</v>
      </c>
      <c r="W6753" t="s">
        <v>169</v>
      </c>
      <c r="X6753" t="s">
        <v>2627</v>
      </c>
      <c r="Z6753" t="s">
        <v>108</v>
      </c>
      <c r="AA6753" t="s">
        <v>114</v>
      </c>
      <c r="AB6753" t="s">
        <v>47</v>
      </c>
      <c r="AC6753" t="s">
        <v>114</v>
      </c>
      <c r="AD6753" t="s">
        <v>114</v>
      </c>
      <c r="AE6753" t="s">
        <v>853</v>
      </c>
      <c r="AF6753" t="s">
        <v>114</v>
      </c>
      <c r="AH6753" t="s">
        <v>67</v>
      </c>
      <c r="AI6753">
        <v>2</v>
      </c>
      <c r="AK6753" t="s">
        <v>8029</v>
      </c>
      <c r="AL6753" t="s">
        <v>71</v>
      </c>
      <c r="AM6753">
        <v>40</v>
      </c>
      <c r="AN6753" t="s">
        <v>30458</v>
      </c>
    </row>
    <row r="6754" spans="1:40" x14ac:dyDescent="0.25">
      <c r="A6754" t="s">
        <v>26990</v>
      </c>
      <c r="B6754" t="s">
        <v>30459</v>
      </c>
      <c r="C6754" t="s">
        <v>825</v>
      </c>
      <c r="D6754" t="s">
        <v>531</v>
      </c>
      <c r="H6754" t="s">
        <v>713</v>
      </c>
      <c r="I6754" t="s">
        <v>713</v>
      </c>
      <c r="J6754" t="s">
        <v>9456</v>
      </c>
      <c r="K6754" t="s">
        <v>763</v>
      </c>
      <c r="L6754" t="s">
        <v>30460</v>
      </c>
      <c r="O6754" t="s">
        <v>602</v>
      </c>
      <c r="P6754" t="s">
        <v>1297</v>
      </c>
      <c r="Q6754" t="s">
        <v>30461</v>
      </c>
      <c r="R6754" t="s">
        <v>2575</v>
      </c>
      <c r="W6754" t="s">
        <v>169</v>
      </c>
      <c r="Z6754" t="s">
        <v>474</v>
      </c>
      <c r="AA6754" t="s">
        <v>114</v>
      </c>
      <c r="AB6754" t="s">
        <v>114</v>
      </c>
      <c r="AC6754" t="s">
        <v>114</v>
      </c>
      <c r="AD6754" t="s">
        <v>114</v>
      </c>
      <c r="AE6754" t="s">
        <v>853</v>
      </c>
      <c r="AF6754" t="s">
        <v>114</v>
      </c>
      <c r="AH6754" t="s">
        <v>67</v>
      </c>
      <c r="AI6754">
        <v>2</v>
      </c>
      <c r="AK6754" t="s">
        <v>8029</v>
      </c>
      <c r="AL6754" t="s">
        <v>71</v>
      </c>
      <c r="AM6754">
        <v>70</v>
      </c>
      <c r="AN6754" t="s">
        <v>30462</v>
      </c>
    </row>
    <row r="6755" spans="1:40" x14ac:dyDescent="0.25">
      <c r="A6755" t="s">
        <v>26990</v>
      </c>
      <c r="B6755" t="s">
        <v>30463</v>
      </c>
      <c r="C6755" t="s">
        <v>227</v>
      </c>
      <c r="D6755" t="s">
        <v>531</v>
      </c>
      <c r="E6755" t="s">
        <v>898</v>
      </c>
      <c r="G6755" t="s">
        <v>845</v>
      </c>
      <c r="H6755" t="s">
        <v>1588</v>
      </c>
      <c r="I6755" t="s">
        <v>22838</v>
      </c>
      <c r="J6755" t="s">
        <v>2620</v>
      </c>
      <c r="K6755" t="s">
        <v>763</v>
      </c>
      <c r="L6755" t="s">
        <v>30464</v>
      </c>
      <c r="M6755">
        <v>84</v>
      </c>
      <c r="N6755">
        <v>2.96</v>
      </c>
      <c r="O6755" t="s">
        <v>602</v>
      </c>
      <c r="P6755" t="s">
        <v>1297</v>
      </c>
      <c r="Q6755" t="s">
        <v>30465</v>
      </c>
      <c r="R6755" t="s">
        <v>5683</v>
      </c>
      <c r="W6755" t="s">
        <v>169</v>
      </c>
      <c r="X6755" t="s">
        <v>3788</v>
      </c>
      <c r="Z6755" t="s">
        <v>396</v>
      </c>
      <c r="AA6755" t="s">
        <v>5305</v>
      </c>
      <c r="AB6755" t="s">
        <v>47</v>
      </c>
      <c r="AC6755" t="s">
        <v>114</v>
      </c>
      <c r="AD6755" t="s">
        <v>114</v>
      </c>
      <c r="AE6755" t="s">
        <v>853</v>
      </c>
      <c r="AF6755" t="s">
        <v>114</v>
      </c>
      <c r="AH6755" t="s">
        <v>526</v>
      </c>
      <c r="AI6755">
        <v>2</v>
      </c>
      <c r="AK6755" t="s">
        <v>20159</v>
      </c>
      <c r="AL6755" t="s">
        <v>429</v>
      </c>
      <c r="AM6755">
        <v>100</v>
      </c>
      <c r="AN6755" t="s">
        <v>30466</v>
      </c>
    </row>
    <row r="6756" spans="1:40" x14ac:dyDescent="0.25">
      <c r="A6756" t="s">
        <v>26990</v>
      </c>
      <c r="B6756" t="s">
        <v>30467</v>
      </c>
      <c r="C6756" t="s">
        <v>825</v>
      </c>
      <c r="D6756" t="s">
        <v>531</v>
      </c>
      <c r="H6756" t="s">
        <v>713</v>
      </c>
      <c r="I6756" t="s">
        <v>47</v>
      </c>
      <c r="J6756" t="s">
        <v>5266</v>
      </c>
      <c r="K6756" t="s">
        <v>763</v>
      </c>
      <c r="L6756" t="s">
        <v>30468</v>
      </c>
      <c r="O6756" t="s">
        <v>602</v>
      </c>
      <c r="P6756" t="s">
        <v>934</v>
      </c>
      <c r="Q6756" t="s">
        <v>8666</v>
      </c>
      <c r="R6756" t="s">
        <v>16625</v>
      </c>
      <c r="W6756" t="s">
        <v>169</v>
      </c>
      <c r="Z6756" t="s">
        <v>270</v>
      </c>
      <c r="AA6756" t="s">
        <v>114</v>
      </c>
      <c r="AB6756" t="s">
        <v>47</v>
      </c>
      <c r="AC6756" t="s">
        <v>114</v>
      </c>
      <c r="AD6756" t="s">
        <v>114</v>
      </c>
      <c r="AE6756" t="s">
        <v>853</v>
      </c>
      <c r="AF6756" t="s">
        <v>114</v>
      </c>
      <c r="AH6756" t="s">
        <v>526</v>
      </c>
      <c r="AI6756">
        <v>2</v>
      </c>
      <c r="AK6756" t="s">
        <v>8029</v>
      </c>
      <c r="AL6756" t="s">
        <v>71</v>
      </c>
      <c r="AM6756">
        <v>90</v>
      </c>
      <c r="AN6756" t="s">
        <v>30469</v>
      </c>
    </row>
    <row r="6757" spans="1:40" x14ac:dyDescent="0.25">
      <c r="A6757" t="s">
        <v>26990</v>
      </c>
      <c r="B6757" t="s">
        <v>30470</v>
      </c>
      <c r="C6757" t="s">
        <v>227</v>
      </c>
      <c r="D6757" t="s">
        <v>130</v>
      </c>
      <c r="E6757" t="s">
        <v>2202</v>
      </c>
      <c r="G6757" t="s">
        <v>845</v>
      </c>
      <c r="H6757" t="s">
        <v>713</v>
      </c>
      <c r="I6757" t="s">
        <v>713</v>
      </c>
      <c r="J6757" t="s">
        <v>2624</v>
      </c>
      <c r="K6757" t="s">
        <v>763</v>
      </c>
      <c r="L6757" t="s">
        <v>30471</v>
      </c>
      <c r="M6757">
        <v>90</v>
      </c>
      <c r="N6757">
        <v>3.17</v>
      </c>
      <c r="O6757" t="s">
        <v>602</v>
      </c>
      <c r="P6757" t="s">
        <v>1297</v>
      </c>
      <c r="Q6757" t="s">
        <v>30472</v>
      </c>
      <c r="R6757" t="s">
        <v>5713</v>
      </c>
      <c r="W6757" t="s">
        <v>2078</v>
      </c>
      <c r="X6757" t="s">
        <v>2050</v>
      </c>
      <c r="Z6757" t="s">
        <v>108</v>
      </c>
      <c r="AA6757" t="s">
        <v>114</v>
      </c>
      <c r="AB6757" t="s">
        <v>47</v>
      </c>
      <c r="AC6757" t="s">
        <v>114</v>
      </c>
      <c r="AD6757" t="s">
        <v>114</v>
      </c>
      <c r="AE6757" t="s">
        <v>853</v>
      </c>
      <c r="AF6757" t="s">
        <v>114</v>
      </c>
      <c r="AH6757" t="s">
        <v>114</v>
      </c>
      <c r="AI6757" t="s">
        <v>47</v>
      </c>
      <c r="AK6757" t="s">
        <v>8029</v>
      </c>
      <c r="AL6757" t="s">
        <v>1030</v>
      </c>
      <c r="AM6757">
        <v>120</v>
      </c>
      <c r="AN6757" t="s">
        <v>30473</v>
      </c>
    </row>
    <row r="6758" spans="1:40" x14ac:dyDescent="0.25">
      <c r="A6758" t="s">
        <v>26990</v>
      </c>
      <c r="B6758" t="s">
        <v>30474</v>
      </c>
      <c r="C6758" t="s">
        <v>227</v>
      </c>
      <c r="D6758" t="s">
        <v>130</v>
      </c>
      <c r="E6758" t="s">
        <v>2202</v>
      </c>
      <c r="G6758" t="s">
        <v>5409</v>
      </c>
      <c r="H6758" t="s">
        <v>713</v>
      </c>
      <c r="I6758" t="s">
        <v>713</v>
      </c>
      <c r="J6758" t="s">
        <v>5638</v>
      </c>
      <c r="K6758" t="s">
        <v>763</v>
      </c>
      <c r="L6758" t="s">
        <v>30475</v>
      </c>
      <c r="M6758">
        <v>80</v>
      </c>
      <c r="N6758">
        <v>2.82</v>
      </c>
      <c r="O6758" t="s">
        <v>602</v>
      </c>
      <c r="P6758" t="s">
        <v>934</v>
      </c>
      <c r="Q6758" t="s">
        <v>30476</v>
      </c>
      <c r="R6758" t="s">
        <v>2071</v>
      </c>
      <c r="W6758" t="s">
        <v>2087</v>
      </c>
      <c r="X6758" t="s">
        <v>3788</v>
      </c>
      <c r="Z6758" t="s">
        <v>474</v>
      </c>
      <c r="AA6758" t="s">
        <v>114</v>
      </c>
      <c r="AB6758" t="s">
        <v>114</v>
      </c>
      <c r="AC6758" t="s">
        <v>114</v>
      </c>
      <c r="AD6758" t="s">
        <v>114</v>
      </c>
      <c r="AE6758" t="s">
        <v>853</v>
      </c>
      <c r="AF6758" t="s">
        <v>114</v>
      </c>
      <c r="AH6758" t="s">
        <v>114</v>
      </c>
      <c r="AI6758" t="s">
        <v>114</v>
      </c>
      <c r="AK6758" t="s">
        <v>1474</v>
      </c>
      <c r="AL6758" t="s">
        <v>71</v>
      </c>
      <c r="AM6758">
        <v>60</v>
      </c>
      <c r="AN6758" t="s">
        <v>30477</v>
      </c>
    </row>
    <row r="6759" spans="1:40" x14ac:dyDescent="0.25">
      <c r="A6759" t="s">
        <v>26990</v>
      </c>
      <c r="B6759" t="s">
        <v>30478</v>
      </c>
      <c r="C6759" t="s">
        <v>227</v>
      </c>
      <c r="D6759" t="s">
        <v>130</v>
      </c>
      <c r="E6759" t="s">
        <v>2202</v>
      </c>
      <c r="G6759" t="s">
        <v>5409</v>
      </c>
      <c r="H6759" t="s">
        <v>713</v>
      </c>
      <c r="I6759" t="s">
        <v>713</v>
      </c>
      <c r="J6759" t="s">
        <v>5638</v>
      </c>
      <c r="K6759" t="s">
        <v>763</v>
      </c>
      <c r="L6759" t="s">
        <v>30479</v>
      </c>
      <c r="M6759">
        <v>93</v>
      </c>
      <c r="N6759">
        <v>3.28</v>
      </c>
      <c r="O6759" t="s">
        <v>602</v>
      </c>
      <c r="P6759" t="s">
        <v>1297</v>
      </c>
      <c r="R6759" t="s">
        <v>8028</v>
      </c>
      <c r="W6759" t="s">
        <v>2087</v>
      </c>
      <c r="X6759" t="s">
        <v>5772</v>
      </c>
      <c r="Z6759" t="s">
        <v>4994</v>
      </c>
      <c r="AA6759" t="s">
        <v>114</v>
      </c>
      <c r="AB6759" t="s">
        <v>114</v>
      </c>
      <c r="AC6759" t="s">
        <v>114</v>
      </c>
      <c r="AD6759" t="s">
        <v>114</v>
      </c>
      <c r="AE6759" t="s">
        <v>853</v>
      </c>
      <c r="AF6759" t="s">
        <v>114</v>
      </c>
      <c r="AH6759" t="s">
        <v>114</v>
      </c>
      <c r="AI6759">
        <v>2</v>
      </c>
      <c r="AK6759" t="s">
        <v>1474</v>
      </c>
      <c r="AL6759" t="s">
        <v>71</v>
      </c>
      <c r="AM6759">
        <v>80</v>
      </c>
      <c r="AN6759" t="s">
        <v>30480</v>
      </c>
    </row>
    <row r="6760" spans="1:40" x14ac:dyDescent="0.25">
      <c r="A6760" t="s">
        <v>26990</v>
      </c>
      <c r="B6760" t="s">
        <v>30481</v>
      </c>
      <c r="C6760" t="s">
        <v>227</v>
      </c>
      <c r="D6760" t="s">
        <v>531</v>
      </c>
      <c r="E6760" t="s">
        <v>17164</v>
      </c>
      <c r="G6760" t="s">
        <v>845</v>
      </c>
      <c r="H6760" t="s">
        <v>713</v>
      </c>
      <c r="I6760" t="s">
        <v>713</v>
      </c>
      <c r="J6760" t="s">
        <v>5520</v>
      </c>
      <c r="K6760" t="s">
        <v>763</v>
      </c>
      <c r="L6760" t="s">
        <v>30482</v>
      </c>
      <c r="M6760">
        <v>93</v>
      </c>
      <c r="N6760">
        <v>3.28</v>
      </c>
      <c r="O6760" t="s">
        <v>602</v>
      </c>
      <c r="P6760" t="s">
        <v>1297</v>
      </c>
      <c r="Q6760" t="s">
        <v>30483</v>
      </c>
      <c r="R6760" t="s">
        <v>15889</v>
      </c>
      <c r="W6760" t="s">
        <v>2087</v>
      </c>
      <c r="X6760" t="s">
        <v>12995</v>
      </c>
      <c r="Z6760" t="s">
        <v>108</v>
      </c>
      <c r="AA6760" t="s">
        <v>5305</v>
      </c>
      <c r="AB6760" t="s">
        <v>47</v>
      </c>
      <c r="AC6760" t="s">
        <v>114</v>
      </c>
      <c r="AD6760" t="s">
        <v>114</v>
      </c>
      <c r="AE6760" t="s">
        <v>47</v>
      </c>
      <c r="AF6760" t="s">
        <v>114</v>
      </c>
      <c r="AH6760" t="s">
        <v>114</v>
      </c>
      <c r="AI6760">
        <v>1.1000000000000001</v>
      </c>
      <c r="AK6760" t="s">
        <v>8029</v>
      </c>
      <c r="AL6760" t="s">
        <v>528</v>
      </c>
      <c r="AN6760" t="s">
        <v>30484</v>
      </c>
    </row>
    <row r="6761" spans="1:40" x14ac:dyDescent="0.25">
      <c r="A6761" t="s">
        <v>26990</v>
      </c>
      <c r="B6761" t="s">
        <v>30485</v>
      </c>
      <c r="C6761" t="s">
        <v>825</v>
      </c>
      <c r="D6761" t="s">
        <v>130</v>
      </c>
      <c r="H6761" t="s">
        <v>713</v>
      </c>
      <c r="I6761" t="s">
        <v>713</v>
      </c>
      <c r="J6761" t="s">
        <v>5643</v>
      </c>
      <c r="K6761" t="s">
        <v>763</v>
      </c>
      <c r="L6761" t="s">
        <v>30267</v>
      </c>
      <c r="M6761">
        <v>81</v>
      </c>
      <c r="N6761">
        <v>2.86</v>
      </c>
      <c r="O6761" t="s">
        <v>602</v>
      </c>
      <c r="P6761" t="s">
        <v>934</v>
      </c>
      <c r="R6761" t="s">
        <v>2553</v>
      </c>
      <c r="W6761" t="s">
        <v>114</v>
      </c>
      <c r="Z6761" t="s">
        <v>270</v>
      </c>
      <c r="AA6761" t="s">
        <v>114</v>
      </c>
      <c r="AB6761" t="s">
        <v>114</v>
      </c>
      <c r="AC6761" t="s">
        <v>114</v>
      </c>
      <c r="AD6761" t="s">
        <v>114</v>
      </c>
      <c r="AE6761">
        <v>2</v>
      </c>
      <c r="AF6761" t="s">
        <v>114</v>
      </c>
      <c r="AH6761" t="s">
        <v>114</v>
      </c>
      <c r="AI6761" t="s">
        <v>47</v>
      </c>
      <c r="AK6761" t="s">
        <v>2895</v>
      </c>
      <c r="AL6761" t="s">
        <v>30486</v>
      </c>
      <c r="AM6761">
        <v>50</v>
      </c>
      <c r="AN6761" t="s">
        <v>30487</v>
      </c>
    </row>
    <row r="6762" spans="1:40" x14ac:dyDescent="0.25">
      <c r="A6762" t="s">
        <v>26990</v>
      </c>
      <c r="B6762" t="s">
        <v>30488</v>
      </c>
      <c r="C6762" t="s">
        <v>825</v>
      </c>
      <c r="D6762" t="s">
        <v>2008</v>
      </c>
      <c r="H6762" t="s">
        <v>47</v>
      </c>
      <c r="I6762" t="s">
        <v>114</v>
      </c>
      <c r="J6762" t="s">
        <v>2557</v>
      </c>
      <c r="K6762" t="s">
        <v>763</v>
      </c>
      <c r="L6762" t="s">
        <v>30489</v>
      </c>
      <c r="M6762">
        <v>81</v>
      </c>
      <c r="N6762">
        <v>2.86</v>
      </c>
      <c r="O6762" t="s">
        <v>602</v>
      </c>
      <c r="P6762" t="s">
        <v>2313</v>
      </c>
      <c r="R6762" t="s">
        <v>2553</v>
      </c>
      <c r="W6762" t="s">
        <v>114</v>
      </c>
      <c r="Z6762" t="s">
        <v>270</v>
      </c>
      <c r="AA6762" t="s">
        <v>114</v>
      </c>
      <c r="AB6762" t="s">
        <v>114</v>
      </c>
      <c r="AC6762" t="s">
        <v>114</v>
      </c>
      <c r="AD6762" t="s">
        <v>114</v>
      </c>
      <c r="AE6762" t="s">
        <v>114</v>
      </c>
      <c r="AF6762" t="s">
        <v>114</v>
      </c>
      <c r="AH6762" t="s">
        <v>114</v>
      </c>
      <c r="AI6762" t="s">
        <v>114</v>
      </c>
      <c r="AK6762" t="s">
        <v>2629</v>
      </c>
      <c r="AL6762" t="s">
        <v>528</v>
      </c>
      <c r="AM6762">
        <v>50</v>
      </c>
      <c r="AN6762" t="s">
        <v>30490</v>
      </c>
    </row>
    <row r="6763" spans="1:40" x14ac:dyDescent="0.25">
      <c r="A6763" t="s">
        <v>26990</v>
      </c>
      <c r="B6763" t="s">
        <v>30491</v>
      </c>
      <c r="C6763" t="s">
        <v>825</v>
      </c>
      <c r="D6763" t="s">
        <v>2008</v>
      </c>
      <c r="H6763" t="s">
        <v>47</v>
      </c>
      <c r="I6763" t="s">
        <v>114</v>
      </c>
      <c r="J6763" t="s">
        <v>5643</v>
      </c>
      <c r="K6763" t="s">
        <v>763</v>
      </c>
      <c r="L6763" t="s">
        <v>30492</v>
      </c>
      <c r="M6763">
        <v>81</v>
      </c>
      <c r="N6763">
        <v>2.86</v>
      </c>
      <c r="O6763" t="s">
        <v>602</v>
      </c>
      <c r="P6763" t="s">
        <v>2313</v>
      </c>
      <c r="R6763" t="s">
        <v>2553</v>
      </c>
      <c r="W6763" t="s">
        <v>114</v>
      </c>
      <c r="AB6763" t="s">
        <v>114</v>
      </c>
      <c r="AC6763" t="s">
        <v>114</v>
      </c>
      <c r="AD6763" t="s">
        <v>114</v>
      </c>
      <c r="AE6763" t="s">
        <v>114</v>
      </c>
      <c r="AF6763" t="s">
        <v>114</v>
      </c>
      <c r="AH6763" t="s">
        <v>114</v>
      </c>
      <c r="AI6763" t="s">
        <v>114</v>
      </c>
      <c r="AK6763" t="s">
        <v>2629</v>
      </c>
      <c r="AL6763" t="s">
        <v>71</v>
      </c>
      <c r="AM6763">
        <v>40</v>
      </c>
      <c r="AN6763" t="s">
        <v>30493</v>
      </c>
    </row>
    <row r="6764" spans="1:40" x14ac:dyDescent="0.25">
      <c r="A6764" t="s">
        <v>26990</v>
      </c>
      <c r="B6764" t="s">
        <v>30494</v>
      </c>
      <c r="C6764" t="s">
        <v>825</v>
      </c>
      <c r="D6764" t="s">
        <v>1185</v>
      </c>
      <c r="E6764" t="s">
        <v>20313</v>
      </c>
      <c r="G6764" t="s">
        <v>47</v>
      </c>
      <c r="H6764" t="s">
        <v>713</v>
      </c>
      <c r="I6764" t="s">
        <v>114</v>
      </c>
      <c r="J6764" t="s">
        <v>20314</v>
      </c>
      <c r="K6764" t="s">
        <v>763</v>
      </c>
      <c r="L6764" t="s">
        <v>30495</v>
      </c>
      <c r="M6764">
        <v>109</v>
      </c>
      <c r="N6764">
        <v>3.84</v>
      </c>
      <c r="O6764" t="s">
        <v>602</v>
      </c>
      <c r="P6764" t="s">
        <v>934</v>
      </c>
      <c r="Q6764" t="s">
        <v>30496</v>
      </c>
      <c r="R6764" t="s">
        <v>13248</v>
      </c>
      <c r="S6764" t="s">
        <v>11446</v>
      </c>
      <c r="T6764" t="s">
        <v>30497</v>
      </c>
      <c r="U6764" t="s">
        <v>30498</v>
      </c>
      <c r="W6764" t="s">
        <v>169</v>
      </c>
      <c r="X6764" t="s">
        <v>5720</v>
      </c>
      <c r="Y6764" t="s">
        <v>9478</v>
      </c>
      <c r="Z6764" t="s">
        <v>474</v>
      </c>
      <c r="AA6764" t="s">
        <v>114</v>
      </c>
      <c r="AB6764" t="s">
        <v>47</v>
      </c>
      <c r="AC6764" t="s">
        <v>114</v>
      </c>
      <c r="AD6764" t="s">
        <v>114</v>
      </c>
      <c r="AE6764" t="s">
        <v>853</v>
      </c>
      <c r="AF6764" t="s">
        <v>47</v>
      </c>
      <c r="AH6764" t="s">
        <v>114</v>
      </c>
      <c r="AI6764" t="s">
        <v>47</v>
      </c>
      <c r="AK6764" t="s">
        <v>324</v>
      </c>
      <c r="AL6764" t="s">
        <v>71</v>
      </c>
      <c r="AM6764">
        <v>110</v>
      </c>
      <c r="AN6764" t="s">
        <v>30499</v>
      </c>
    </row>
    <row r="6765" spans="1:40" x14ac:dyDescent="0.25">
      <c r="A6765" t="s">
        <v>26990</v>
      </c>
      <c r="B6765" t="s">
        <v>30500</v>
      </c>
      <c r="C6765" t="s">
        <v>825</v>
      </c>
      <c r="D6765" t="s">
        <v>531</v>
      </c>
      <c r="H6765" t="s">
        <v>47</v>
      </c>
      <c r="I6765" t="s">
        <v>47</v>
      </c>
      <c r="J6765" t="s">
        <v>2594</v>
      </c>
      <c r="K6765" t="s">
        <v>763</v>
      </c>
      <c r="L6765" t="s">
        <v>30501</v>
      </c>
      <c r="O6765" t="s">
        <v>602</v>
      </c>
      <c r="P6765" t="s">
        <v>934</v>
      </c>
      <c r="Q6765" t="s">
        <v>21142</v>
      </c>
      <c r="R6765" t="s">
        <v>2575</v>
      </c>
      <c r="W6765" t="s">
        <v>169</v>
      </c>
      <c r="X6765" t="s">
        <v>2458</v>
      </c>
      <c r="Z6765" t="s">
        <v>108</v>
      </c>
      <c r="AA6765" t="s">
        <v>114</v>
      </c>
      <c r="AB6765" t="s">
        <v>47</v>
      </c>
      <c r="AC6765" t="s">
        <v>114</v>
      </c>
      <c r="AD6765" t="s">
        <v>114</v>
      </c>
      <c r="AE6765" t="s">
        <v>853</v>
      </c>
      <c r="AF6765" t="s">
        <v>114</v>
      </c>
      <c r="AH6765" t="s">
        <v>114</v>
      </c>
      <c r="AI6765">
        <v>1.1000000000000001</v>
      </c>
      <c r="AK6765" t="s">
        <v>8029</v>
      </c>
      <c r="AL6765" t="s">
        <v>71</v>
      </c>
      <c r="AM6765">
        <v>110</v>
      </c>
      <c r="AN6765" t="s">
        <v>30502</v>
      </c>
    </row>
    <row r="6766" spans="1:40" x14ac:dyDescent="0.25">
      <c r="A6766" t="s">
        <v>26990</v>
      </c>
      <c r="B6766" t="s">
        <v>30503</v>
      </c>
      <c r="C6766" t="s">
        <v>227</v>
      </c>
      <c r="D6766" t="s">
        <v>531</v>
      </c>
      <c r="E6766" t="s">
        <v>898</v>
      </c>
      <c r="G6766" t="s">
        <v>845</v>
      </c>
      <c r="H6766" t="s">
        <v>713</v>
      </c>
      <c r="I6766" t="s">
        <v>713</v>
      </c>
      <c r="J6766" t="s">
        <v>30449</v>
      </c>
      <c r="K6766" t="s">
        <v>763</v>
      </c>
      <c r="L6766" t="s">
        <v>30504</v>
      </c>
      <c r="M6766">
        <v>148</v>
      </c>
      <c r="N6766">
        <v>5.22</v>
      </c>
      <c r="O6766" t="s">
        <v>602</v>
      </c>
      <c r="P6766" t="s">
        <v>934</v>
      </c>
      <c r="Q6766" t="s">
        <v>13033</v>
      </c>
      <c r="R6766" t="s">
        <v>2002</v>
      </c>
      <c r="S6766" t="s">
        <v>10216</v>
      </c>
      <c r="T6766" t="s">
        <v>5311</v>
      </c>
      <c r="W6766" t="s">
        <v>169</v>
      </c>
      <c r="X6766" t="s">
        <v>1577</v>
      </c>
      <c r="Y6766" t="s">
        <v>1578</v>
      </c>
      <c r="Z6766" t="s">
        <v>108</v>
      </c>
      <c r="AA6766" t="s">
        <v>959</v>
      </c>
      <c r="AB6766" t="s">
        <v>47</v>
      </c>
      <c r="AC6766" t="s">
        <v>114</v>
      </c>
      <c r="AD6766" t="s">
        <v>114</v>
      </c>
      <c r="AE6766">
        <v>2</v>
      </c>
      <c r="AF6766" t="s">
        <v>114</v>
      </c>
      <c r="AH6766" t="s">
        <v>114</v>
      </c>
      <c r="AI6766">
        <v>1.1000000000000001</v>
      </c>
      <c r="AK6766" t="s">
        <v>1474</v>
      </c>
      <c r="AL6766" t="s">
        <v>429</v>
      </c>
      <c r="AM6766">
        <v>150</v>
      </c>
      <c r="AN6766" t="s">
        <v>30505</v>
      </c>
    </row>
    <row r="6767" spans="1:40" x14ac:dyDescent="0.25">
      <c r="A6767" t="s">
        <v>26990</v>
      </c>
      <c r="B6767" t="s">
        <v>30506</v>
      </c>
      <c r="C6767" t="s">
        <v>825</v>
      </c>
      <c r="D6767" t="s">
        <v>531</v>
      </c>
      <c r="H6767" t="s">
        <v>47</v>
      </c>
      <c r="I6767" t="s">
        <v>47</v>
      </c>
      <c r="J6767" t="s">
        <v>30507</v>
      </c>
      <c r="K6767" t="s">
        <v>763</v>
      </c>
      <c r="L6767" t="s">
        <v>30508</v>
      </c>
      <c r="O6767" t="s">
        <v>602</v>
      </c>
      <c r="P6767" t="s">
        <v>934</v>
      </c>
      <c r="Q6767" t="s">
        <v>30509</v>
      </c>
      <c r="R6767" t="s">
        <v>3876</v>
      </c>
      <c r="W6767" t="s">
        <v>169</v>
      </c>
      <c r="X6767" t="s">
        <v>2458</v>
      </c>
      <c r="Z6767" t="s">
        <v>108</v>
      </c>
      <c r="AA6767" t="s">
        <v>114</v>
      </c>
      <c r="AB6767" t="s">
        <v>47</v>
      </c>
      <c r="AC6767" t="s">
        <v>114</v>
      </c>
      <c r="AD6767" t="s">
        <v>114</v>
      </c>
      <c r="AE6767" t="s">
        <v>853</v>
      </c>
      <c r="AF6767" t="s">
        <v>114</v>
      </c>
      <c r="AH6767" t="s">
        <v>67</v>
      </c>
      <c r="AI6767">
        <v>2</v>
      </c>
      <c r="AK6767" t="s">
        <v>8029</v>
      </c>
      <c r="AL6767" t="s">
        <v>71</v>
      </c>
      <c r="AM6767">
        <v>100</v>
      </c>
      <c r="AN6767" t="s">
        <v>30510</v>
      </c>
    </row>
    <row r="6768" spans="1:40" x14ac:dyDescent="0.25">
      <c r="A6768" t="s">
        <v>26990</v>
      </c>
      <c r="B6768" t="s">
        <v>30511</v>
      </c>
      <c r="C6768" t="s">
        <v>972</v>
      </c>
      <c r="D6768" t="s">
        <v>531</v>
      </c>
      <c r="E6768" t="s">
        <v>2623</v>
      </c>
      <c r="G6768" t="s">
        <v>2180</v>
      </c>
      <c r="H6768" t="s">
        <v>713</v>
      </c>
      <c r="I6768" t="s">
        <v>22838</v>
      </c>
      <c r="J6768" t="s">
        <v>9174</v>
      </c>
      <c r="K6768" t="s">
        <v>763</v>
      </c>
      <c r="L6768" t="s">
        <v>30512</v>
      </c>
      <c r="M6768">
        <v>86</v>
      </c>
      <c r="N6768">
        <v>3.03</v>
      </c>
      <c r="O6768" t="s">
        <v>602</v>
      </c>
      <c r="P6768" t="s">
        <v>1297</v>
      </c>
      <c r="Q6768" t="s">
        <v>30513</v>
      </c>
      <c r="R6768" t="s">
        <v>30514</v>
      </c>
      <c r="W6768" t="s">
        <v>169</v>
      </c>
      <c r="X6768" t="s">
        <v>23029</v>
      </c>
      <c r="Z6768" t="s">
        <v>4994</v>
      </c>
      <c r="AA6768" t="s">
        <v>959</v>
      </c>
      <c r="AB6768" t="s">
        <v>47</v>
      </c>
      <c r="AC6768" t="s">
        <v>114</v>
      </c>
      <c r="AD6768" t="s">
        <v>114</v>
      </c>
      <c r="AE6768" t="s">
        <v>853</v>
      </c>
      <c r="AF6768" t="s">
        <v>114</v>
      </c>
      <c r="AH6768" t="s">
        <v>526</v>
      </c>
      <c r="AI6768">
        <v>2</v>
      </c>
      <c r="AK6768" t="s">
        <v>20159</v>
      </c>
      <c r="AL6768" t="s">
        <v>2772</v>
      </c>
      <c r="AM6768">
        <v>80</v>
      </c>
      <c r="AN6768" t="s">
        <v>30515</v>
      </c>
    </row>
    <row r="6769" spans="1:40" x14ac:dyDescent="0.25">
      <c r="A6769" t="s">
        <v>26990</v>
      </c>
      <c r="B6769" t="s">
        <v>30516</v>
      </c>
      <c r="C6769" t="s">
        <v>972</v>
      </c>
      <c r="D6769" t="s">
        <v>130</v>
      </c>
      <c r="E6769" t="s">
        <v>30084</v>
      </c>
      <c r="G6769" t="s">
        <v>47</v>
      </c>
      <c r="H6769" t="s">
        <v>713</v>
      </c>
      <c r="I6769" t="s">
        <v>713</v>
      </c>
      <c r="J6769" t="s">
        <v>20332</v>
      </c>
      <c r="K6769" t="s">
        <v>763</v>
      </c>
      <c r="L6769" t="s">
        <v>30517</v>
      </c>
      <c r="M6769">
        <v>99</v>
      </c>
      <c r="N6769">
        <v>3.49</v>
      </c>
      <c r="O6769" t="s">
        <v>602</v>
      </c>
      <c r="P6769" t="s">
        <v>1297</v>
      </c>
      <c r="Q6769" t="s">
        <v>30518</v>
      </c>
      <c r="R6769" t="s">
        <v>29739</v>
      </c>
      <c r="W6769" t="s">
        <v>2087</v>
      </c>
      <c r="X6769" t="s">
        <v>3788</v>
      </c>
      <c r="Z6769" t="s">
        <v>474</v>
      </c>
      <c r="AA6769" t="s">
        <v>114</v>
      </c>
      <c r="AB6769" t="s">
        <v>47</v>
      </c>
      <c r="AC6769" t="s">
        <v>114</v>
      </c>
      <c r="AD6769" t="s">
        <v>114</v>
      </c>
      <c r="AE6769" t="s">
        <v>853</v>
      </c>
      <c r="AF6769" t="s">
        <v>114</v>
      </c>
      <c r="AH6769" t="s">
        <v>114</v>
      </c>
      <c r="AI6769">
        <v>2</v>
      </c>
      <c r="AK6769" t="s">
        <v>1474</v>
      </c>
      <c r="AL6769" t="s">
        <v>10971</v>
      </c>
      <c r="AM6769">
        <v>90</v>
      </c>
      <c r="AN6769" t="s">
        <v>30519</v>
      </c>
    </row>
    <row r="6770" spans="1:40" x14ac:dyDescent="0.25">
      <c r="A6770" t="s">
        <v>26990</v>
      </c>
      <c r="B6770" t="s">
        <v>30520</v>
      </c>
      <c r="C6770" t="s">
        <v>227</v>
      </c>
      <c r="D6770" t="s">
        <v>531</v>
      </c>
      <c r="E6770" t="s">
        <v>898</v>
      </c>
      <c r="G6770" t="s">
        <v>845</v>
      </c>
      <c r="H6770" t="s">
        <v>713</v>
      </c>
      <c r="I6770" t="s">
        <v>713</v>
      </c>
      <c r="J6770" t="s">
        <v>9174</v>
      </c>
      <c r="K6770" t="s">
        <v>763</v>
      </c>
      <c r="L6770" t="s">
        <v>30521</v>
      </c>
      <c r="M6770">
        <v>102</v>
      </c>
      <c r="N6770">
        <v>3.6</v>
      </c>
      <c r="O6770" t="s">
        <v>602</v>
      </c>
      <c r="P6770" t="s">
        <v>809</v>
      </c>
      <c r="Q6770" t="s">
        <v>29399</v>
      </c>
      <c r="R6770" t="s">
        <v>30522</v>
      </c>
      <c r="W6770" t="s">
        <v>169</v>
      </c>
      <c r="X6770" t="s">
        <v>18504</v>
      </c>
      <c r="Z6770" t="s">
        <v>223</v>
      </c>
      <c r="AA6770" t="s">
        <v>5305</v>
      </c>
      <c r="AB6770" t="s">
        <v>47</v>
      </c>
      <c r="AC6770" t="s">
        <v>47</v>
      </c>
      <c r="AD6770" t="s">
        <v>114</v>
      </c>
      <c r="AE6770" t="s">
        <v>853</v>
      </c>
      <c r="AF6770" t="s">
        <v>114</v>
      </c>
      <c r="AH6770" t="s">
        <v>114</v>
      </c>
      <c r="AI6770">
        <v>2</v>
      </c>
      <c r="AK6770" t="s">
        <v>20159</v>
      </c>
      <c r="AL6770" t="s">
        <v>71</v>
      </c>
      <c r="AM6770">
        <v>150</v>
      </c>
      <c r="AN6770" t="s">
        <v>30523</v>
      </c>
    </row>
    <row r="6771" spans="1:40" x14ac:dyDescent="0.25">
      <c r="A6771" t="s">
        <v>26990</v>
      </c>
      <c r="B6771" t="s">
        <v>24811</v>
      </c>
      <c r="C6771" t="s">
        <v>227</v>
      </c>
      <c r="D6771" t="s">
        <v>531</v>
      </c>
      <c r="E6771" t="s">
        <v>898</v>
      </c>
      <c r="G6771" t="s">
        <v>650</v>
      </c>
      <c r="H6771" t="s">
        <v>713</v>
      </c>
      <c r="I6771" t="s">
        <v>713</v>
      </c>
      <c r="J6771" t="s">
        <v>11434</v>
      </c>
      <c r="K6771" t="s">
        <v>763</v>
      </c>
      <c r="L6771" t="s">
        <v>30524</v>
      </c>
      <c r="M6771">
        <v>134</v>
      </c>
      <c r="N6771">
        <v>4.7300000000000004</v>
      </c>
      <c r="O6771" t="s">
        <v>602</v>
      </c>
      <c r="P6771" t="s">
        <v>1297</v>
      </c>
      <c r="Q6771" t="s">
        <v>30525</v>
      </c>
      <c r="R6771" t="s">
        <v>1299</v>
      </c>
      <c r="W6771" t="s">
        <v>169</v>
      </c>
      <c r="X6771" t="s">
        <v>1846</v>
      </c>
      <c r="Z6771" t="s">
        <v>30413</v>
      </c>
      <c r="AA6771" t="s">
        <v>47</v>
      </c>
      <c r="AB6771" t="s">
        <v>47</v>
      </c>
      <c r="AC6771" t="s">
        <v>114</v>
      </c>
      <c r="AD6771" t="s">
        <v>114</v>
      </c>
      <c r="AE6771" t="s">
        <v>853</v>
      </c>
      <c r="AF6771" t="s">
        <v>114</v>
      </c>
      <c r="AH6771" t="s">
        <v>538</v>
      </c>
      <c r="AI6771">
        <v>2</v>
      </c>
      <c r="AK6771" t="s">
        <v>759</v>
      </c>
      <c r="AL6771" t="s">
        <v>16051</v>
      </c>
      <c r="AM6771">
        <v>180</v>
      </c>
      <c r="AN6771" t="s">
        <v>30526</v>
      </c>
    </row>
    <row r="6772" spans="1:40" x14ac:dyDescent="0.25">
      <c r="A6772" t="s">
        <v>26990</v>
      </c>
      <c r="B6772" t="s">
        <v>30527</v>
      </c>
      <c r="C6772" t="s">
        <v>825</v>
      </c>
      <c r="D6772" t="s">
        <v>531</v>
      </c>
      <c r="H6772" t="s">
        <v>713</v>
      </c>
      <c r="I6772" t="s">
        <v>114</v>
      </c>
      <c r="J6772" t="s">
        <v>2557</v>
      </c>
      <c r="K6772" t="s">
        <v>763</v>
      </c>
      <c r="L6772" t="s">
        <v>30528</v>
      </c>
      <c r="M6772">
        <v>76</v>
      </c>
      <c r="N6772">
        <v>2.68</v>
      </c>
      <c r="O6772" t="s">
        <v>602</v>
      </c>
      <c r="P6772" t="s">
        <v>934</v>
      </c>
      <c r="Q6772" t="s">
        <v>30529</v>
      </c>
      <c r="R6772" t="s">
        <v>2012</v>
      </c>
      <c r="W6772" t="s">
        <v>114</v>
      </c>
      <c r="X6772" t="s">
        <v>2004</v>
      </c>
      <c r="Z6772" t="s">
        <v>270</v>
      </c>
      <c r="AA6772" t="s">
        <v>114</v>
      </c>
      <c r="AB6772" t="s">
        <v>114</v>
      </c>
      <c r="AC6772" t="s">
        <v>114</v>
      </c>
      <c r="AD6772" t="s">
        <v>114</v>
      </c>
      <c r="AE6772" t="s">
        <v>114</v>
      </c>
      <c r="AF6772" t="s">
        <v>114</v>
      </c>
      <c r="AH6772" t="s">
        <v>114</v>
      </c>
      <c r="AI6772" t="s">
        <v>114</v>
      </c>
      <c r="AK6772" t="s">
        <v>2629</v>
      </c>
      <c r="AL6772" t="s">
        <v>528</v>
      </c>
      <c r="AN6772" t="s">
        <v>30530</v>
      </c>
    </row>
    <row r="6773" spans="1:40" x14ac:dyDescent="0.25">
      <c r="A6773" t="s">
        <v>26990</v>
      </c>
      <c r="B6773" t="s">
        <v>30531</v>
      </c>
      <c r="C6773" t="s">
        <v>227</v>
      </c>
      <c r="D6773" t="s">
        <v>531</v>
      </c>
      <c r="E6773" t="s">
        <v>898</v>
      </c>
      <c r="G6773" t="s">
        <v>306</v>
      </c>
      <c r="H6773" t="s">
        <v>47</v>
      </c>
      <c r="I6773" t="s">
        <v>114</v>
      </c>
      <c r="J6773" t="s">
        <v>11422</v>
      </c>
      <c r="K6773" t="s">
        <v>763</v>
      </c>
      <c r="L6773" t="s">
        <v>30532</v>
      </c>
      <c r="M6773">
        <v>136</v>
      </c>
      <c r="N6773">
        <v>4.8</v>
      </c>
      <c r="O6773" t="s">
        <v>602</v>
      </c>
      <c r="P6773" t="s">
        <v>809</v>
      </c>
      <c r="Q6773" t="s">
        <v>30533</v>
      </c>
      <c r="R6773" t="s">
        <v>30534</v>
      </c>
      <c r="W6773" t="s">
        <v>114</v>
      </c>
      <c r="X6773" t="s">
        <v>332</v>
      </c>
      <c r="AB6773" t="s">
        <v>47</v>
      </c>
      <c r="AC6773" t="s">
        <v>114</v>
      </c>
      <c r="AD6773" t="s">
        <v>114</v>
      </c>
      <c r="AE6773" t="s">
        <v>853</v>
      </c>
      <c r="AF6773" t="s">
        <v>114</v>
      </c>
      <c r="AH6773" t="s">
        <v>114</v>
      </c>
      <c r="AI6773">
        <v>2</v>
      </c>
      <c r="AK6773" t="s">
        <v>1474</v>
      </c>
      <c r="AL6773" t="s">
        <v>71</v>
      </c>
      <c r="AM6773">
        <v>1000</v>
      </c>
      <c r="AN6773" t="s">
        <v>30535</v>
      </c>
    </row>
    <row r="6774" spans="1:40" x14ac:dyDescent="0.25">
      <c r="A6774" t="s">
        <v>26990</v>
      </c>
      <c r="B6774" t="s">
        <v>30536</v>
      </c>
      <c r="C6774" t="s">
        <v>825</v>
      </c>
      <c r="D6774" t="s">
        <v>12993</v>
      </c>
      <c r="H6774" t="s">
        <v>713</v>
      </c>
      <c r="I6774" t="s">
        <v>713</v>
      </c>
      <c r="J6774" t="s">
        <v>11434</v>
      </c>
      <c r="K6774" t="s">
        <v>763</v>
      </c>
      <c r="L6774" t="s">
        <v>30537</v>
      </c>
      <c r="M6774">
        <v>116</v>
      </c>
      <c r="N6774">
        <v>4.09</v>
      </c>
      <c r="O6774" t="s">
        <v>669</v>
      </c>
      <c r="P6774" t="s">
        <v>1297</v>
      </c>
      <c r="Q6774" t="s">
        <v>30538</v>
      </c>
      <c r="R6774" t="s">
        <v>15889</v>
      </c>
      <c r="W6774" t="s">
        <v>2087</v>
      </c>
      <c r="X6774" t="s">
        <v>2240</v>
      </c>
      <c r="Z6774" t="s">
        <v>890</v>
      </c>
      <c r="AA6774" t="s">
        <v>114</v>
      </c>
      <c r="AB6774" t="s">
        <v>47</v>
      </c>
      <c r="AC6774" t="s">
        <v>114</v>
      </c>
      <c r="AD6774" t="s">
        <v>114</v>
      </c>
      <c r="AE6774" t="s">
        <v>853</v>
      </c>
      <c r="AF6774" t="s">
        <v>114</v>
      </c>
      <c r="AH6774" t="s">
        <v>67</v>
      </c>
      <c r="AI6774">
        <v>2</v>
      </c>
      <c r="AK6774" t="s">
        <v>3560</v>
      </c>
      <c r="AL6774" t="s">
        <v>30539</v>
      </c>
      <c r="AM6774">
        <v>150</v>
      </c>
      <c r="AN6774" t="s">
        <v>30540</v>
      </c>
    </row>
    <row r="6775" spans="1:40" x14ac:dyDescent="0.25">
      <c r="A6775" t="s">
        <v>26990</v>
      </c>
      <c r="B6775" t="s">
        <v>30541</v>
      </c>
      <c r="C6775" t="s">
        <v>227</v>
      </c>
      <c r="D6775" t="s">
        <v>531</v>
      </c>
      <c r="E6775" t="s">
        <v>898</v>
      </c>
      <c r="G6775" t="s">
        <v>845</v>
      </c>
      <c r="H6775" t="s">
        <v>713</v>
      </c>
      <c r="I6775" t="s">
        <v>713</v>
      </c>
      <c r="J6775" t="s">
        <v>17082</v>
      </c>
      <c r="K6775" t="s">
        <v>763</v>
      </c>
      <c r="L6775" t="s">
        <v>30542</v>
      </c>
      <c r="M6775">
        <v>120</v>
      </c>
      <c r="N6775">
        <v>4.2300000000000004</v>
      </c>
      <c r="O6775" t="s">
        <v>602</v>
      </c>
      <c r="P6775" t="s">
        <v>901</v>
      </c>
      <c r="Q6775" t="s">
        <v>30543</v>
      </c>
      <c r="R6775" t="s">
        <v>30024</v>
      </c>
      <c r="S6775" t="s">
        <v>5279</v>
      </c>
      <c r="T6775" t="s">
        <v>30544</v>
      </c>
      <c r="W6775" t="s">
        <v>169</v>
      </c>
      <c r="X6775" t="s">
        <v>966</v>
      </c>
      <c r="Y6775" t="s">
        <v>967</v>
      </c>
      <c r="Z6775" t="s">
        <v>108</v>
      </c>
      <c r="AA6775" t="s">
        <v>959</v>
      </c>
      <c r="AB6775" t="s">
        <v>47</v>
      </c>
      <c r="AC6775" t="s">
        <v>114</v>
      </c>
      <c r="AD6775" t="s">
        <v>4324</v>
      </c>
      <c r="AE6775" t="s">
        <v>853</v>
      </c>
      <c r="AF6775" t="s">
        <v>92</v>
      </c>
      <c r="AH6775" t="s">
        <v>114</v>
      </c>
      <c r="AI6775" t="s">
        <v>47</v>
      </c>
      <c r="AK6775" t="s">
        <v>29838</v>
      </c>
      <c r="AL6775" t="s">
        <v>71</v>
      </c>
      <c r="AM6775">
        <v>150</v>
      </c>
      <c r="AN6775" t="s">
        <v>30545</v>
      </c>
    </row>
    <row r="6776" spans="1:40" x14ac:dyDescent="0.25">
      <c r="A6776" t="s">
        <v>26990</v>
      </c>
      <c r="B6776" t="s">
        <v>30546</v>
      </c>
      <c r="C6776" t="s">
        <v>227</v>
      </c>
      <c r="D6776" t="s">
        <v>531</v>
      </c>
      <c r="E6776" t="s">
        <v>898</v>
      </c>
      <c r="G6776" t="s">
        <v>845</v>
      </c>
      <c r="H6776" t="s">
        <v>713</v>
      </c>
      <c r="I6776" t="s">
        <v>47</v>
      </c>
      <c r="J6776" t="s">
        <v>9179</v>
      </c>
      <c r="K6776" t="s">
        <v>763</v>
      </c>
      <c r="L6776" t="s">
        <v>30547</v>
      </c>
      <c r="M6776">
        <v>111</v>
      </c>
      <c r="N6776">
        <v>3.92</v>
      </c>
      <c r="O6776" t="s">
        <v>602</v>
      </c>
      <c r="P6776" t="s">
        <v>1297</v>
      </c>
      <c r="Q6776" t="s">
        <v>8083</v>
      </c>
      <c r="R6776" t="s">
        <v>1299</v>
      </c>
      <c r="S6776" t="s">
        <v>30548</v>
      </c>
      <c r="T6776" t="s">
        <v>30411</v>
      </c>
      <c r="U6776" t="s">
        <v>30412</v>
      </c>
      <c r="V6776" t="s">
        <v>4323</v>
      </c>
      <c r="W6776" t="s">
        <v>169</v>
      </c>
      <c r="X6776" t="s">
        <v>1994</v>
      </c>
      <c r="Z6776" t="s">
        <v>1492</v>
      </c>
      <c r="AA6776" t="s">
        <v>11514</v>
      </c>
      <c r="AB6776" t="s">
        <v>47</v>
      </c>
      <c r="AC6776" t="s">
        <v>47</v>
      </c>
      <c r="AD6776" t="s">
        <v>114</v>
      </c>
      <c r="AE6776" t="s">
        <v>853</v>
      </c>
      <c r="AF6776" t="s">
        <v>47</v>
      </c>
      <c r="AH6776" t="s">
        <v>67</v>
      </c>
      <c r="AI6776">
        <v>2</v>
      </c>
      <c r="AK6776" t="s">
        <v>759</v>
      </c>
      <c r="AL6776" t="s">
        <v>731</v>
      </c>
      <c r="AM6776">
        <v>110</v>
      </c>
      <c r="AN6776" t="s">
        <v>30549</v>
      </c>
    </row>
    <row r="6777" spans="1:40" x14ac:dyDescent="0.25">
      <c r="A6777" t="s">
        <v>26990</v>
      </c>
      <c r="B6777" t="s">
        <v>30550</v>
      </c>
      <c r="C6777" t="s">
        <v>227</v>
      </c>
      <c r="D6777" t="s">
        <v>531</v>
      </c>
      <c r="E6777" t="s">
        <v>898</v>
      </c>
      <c r="G6777" t="s">
        <v>845</v>
      </c>
      <c r="H6777" t="s">
        <v>1588</v>
      </c>
      <c r="I6777" t="s">
        <v>1588</v>
      </c>
      <c r="J6777" t="s">
        <v>30551</v>
      </c>
      <c r="K6777" t="s">
        <v>763</v>
      </c>
      <c r="L6777" t="s">
        <v>30552</v>
      </c>
      <c r="M6777">
        <v>109</v>
      </c>
      <c r="N6777">
        <v>3.84</v>
      </c>
      <c r="O6777" t="s">
        <v>602</v>
      </c>
      <c r="P6777" t="s">
        <v>1297</v>
      </c>
      <c r="Q6777" t="s">
        <v>8410</v>
      </c>
      <c r="R6777" t="s">
        <v>5261</v>
      </c>
      <c r="S6777" t="s">
        <v>22576</v>
      </c>
      <c r="T6777" t="s">
        <v>30411</v>
      </c>
      <c r="U6777" t="s">
        <v>30412</v>
      </c>
      <c r="V6777" t="s">
        <v>4323</v>
      </c>
      <c r="W6777" t="s">
        <v>169</v>
      </c>
      <c r="X6777" t="s">
        <v>1994</v>
      </c>
      <c r="Z6777" t="s">
        <v>968</v>
      </c>
      <c r="AA6777" t="s">
        <v>959</v>
      </c>
      <c r="AB6777" t="s">
        <v>47</v>
      </c>
      <c r="AC6777" t="s">
        <v>47</v>
      </c>
      <c r="AD6777" t="s">
        <v>30553</v>
      </c>
      <c r="AE6777" t="s">
        <v>853</v>
      </c>
      <c r="AF6777" t="s">
        <v>47</v>
      </c>
      <c r="AH6777" t="s">
        <v>67</v>
      </c>
      <c r="AI6777">
        <v>2</v>
      </c>
      <c r="AK6777" t="s">
        <v>3560</v>
      </c>
      <c r="AL6777" t="s">
        <v>731</v>
      </c>
      <c r="AM6777">
        <v>130</v>
      </c>
      <c r="AN6777" t="s">
        <v>30554</v>
      </c>
    </row>
    <row r="6778" spans="1:40" x14ac:dyDescent="0.25">
      <c r="A6778" t="s">
        <v>26990</v>
      </c>
      <c r="B6778" t="s">
        <v>30555</v>
      </c>
      <c r="C6778" t="s">
        <v>227</v>
      </c>
      <c r="D6778" t="s">
        <v>531</v>
      </c>
      <c r="E6778" t="s">
        <v>898</v>
      </c>
      <c r="G6778" t="s">
        <v>845</v>
      </c>
      <c r="H6778" t="s">
        <v>713</v>
      </c>
      <c r="I6778" t="s">
        <v>713</v>
      </c>
      <c r="J6778" t="s">
        <v>30556</v>
      </c>
      <c r="K6778" t="s">
        <v>763</v>
      </c>
      <c r="L6778" t="s">
        <v>30557</v>
      </c>
      <c r="M6778">
        <v>98</v>
      </c>
      <c r="N6778">
        <v>3.46</v>
      </c>
      <c r="O6778" t="s">
        <v>602</v>
      </c>
      <c r="P6778" t="s">
        <v>1297</v>
      </c>
      <c r="Q6778" t="s">
        <v>30558</v>
      </c>
      <c r="R6778" t="s">
        <v>5683</v>
      </c>
      <c r="W6778" t="s">
        <v>169</v>
      </c>
      <c r="X6778" t="s">
        <v>5300</v>
      </c>
      <c r="Z6778" t="s">
        <v>108</v>
      </c>
      <c r="AA6778" t="s">
        <v>959</v>
      </c>
      <c r="AB6778" t="s">
        <v>47</v>
      </c>
      <c r="AC6778" t="s">
        <v>114</v>
      </c>
      <c r="AD6778" t="s">
        <v>114</v>
      </c>
      <c r="AE6778" t="s">
        <v>853</v>
      </c>
      <c r="AF6778" t="s">
        <v>114</v>
      </c>
      <c r="AH6778" t="s">
        <v>526</v>
      </c>
      <c r="AI6778">
        <v>2</v>
      </c>
      <c r="AK6778" t="s">
        <v>8029</v>
      </c>
      <c r="AL6778" t="s">
        <v>30559</v>
      </c>
      <c r="AM6778">
        <v>110</v>
      </c>
      <c r="AN6778" t="s">
        <v>30560</v>
      </c>
    </row>
    <row r="6779" spans="1:40" x14ac:dyDescent="0.25">
      <c r="A6779" t="s">
        <v>26990</v>
      </c>
      <c r="B6779" t="s">
        <v>30561</v>
      </c>
      <c r="C6779" t="s">
        <v>825</v>
      </c>
      <c r="D6779" t="s">
        <v>531</v>
      </c>
      <c r="H6779" t="s">
        <v>713</v>
      </c>
      <c r="I6779" t="s">
        <v>713</v>
      </c>
      <c r="J6779" t="s">
        <v>30562</v>
      </c>
      <c r="K6779" t="s">
        <v>763</v>
      </c>
      <c r="L6779" t="s">
        <v>30563</v>
      </c>
      <c r="M6779">
        <v>96</v>
      </c>
      <c r="N6779">
        <v>3.39</v>
      </c>
      <c r="O6779" t="s">
        <v>602</v>
      </c>
      <c r="P6779" t="s">
        <v>934</v>
      </c>
      <c r="Q6779" t="s">
        <v>30564</v>
      </c>
      <c r="R6779" t="s">
        <v>16625</v>
      </c>
      <c r="W6779" t="s">
        <v>2087</v>
      </c>
      <c r="X6779" t="s">
        <v>2458</v>
      </c>
      <c r="Z6779" t="s">
        <v>474</v>
      </c>
      <c r="AA6779" t="s">
        <v>114</v>
      </c>
      <c r="AB6779" t="s">
        <v>47</v>
      </c>
      <c r="AC6779" t="s">
        <v>47</v>
      </c>
      <c r="AD6779" t="s">
        <v>114</v>
      </c>
      <c r="AE6779" t="s">
        <v>853</v>
      </c>
      <c r="AF6779" t="s">
        <v>114</v>
      </c>
      <c r="AH6779" t="s">
        <v>67</v>
      </c>
      <c r="AI6779">
        <v>2</v>
      </c>
      <c r="AK6779" t="s">
        <v>2629</v>
      </c>
      <c r="AL6779" t="s">
        <v>30565</v>
      </c>
      <c r="AM6779">
        <v>80</v>
      </c>
      <c r="AN6779" t="s">
        <v>30566</v>
      </c>
    </row>
    <row r="6780" spans="1:40" x14ac:dyDescent="0.25">
      <c r="A6780" t="s">
        <v>26990</v>
      </c>
      <c r="B6780" t="s">
        <v>30567</v>
      </c>
      <c r="C6780" t="s">
        <v>227</v>
      </c>
      <c r="D6780" t="s">
        <v>531</v>
      </c>
      <c r="E6780" t="s">
        <v>898</v>
      </c>
      <c r="G6780" t="s">
        <v>845</v>
      </c>
      <c r="H6780" t="s">
        <v>713</v>
      </c>
      <c r="I6780" t="s">
        <v>713</v>
      </c>
      <c r="J6780" t="s">
        <v>30551</v>
      </c>
      <c r="K6780" t="s">
        <v>763</v>
      </c>
      <c r="L6780" t="s">
        <v>30568</v>
      </c>
      <c r="M6780">
        <v>114</v>
      </c>
      <c r="N6780">
        <v>4.0199999999999996</v>
      </c>
      <c r="O6780" t="s">
        <v>602</v>
      </c>
      <c r="P6780" t="s">
        <v>1297</v>
      </c>
      <c r="Q6780" t="s">
        <v>8083</v>
      </c>
      <c r="R6780" t="s">
        <v>1299</v>
      </c>
      <c r="S6780" t="s">
        <v>22576</v>
      </c>
      <c r="T6780" t="s">
        <v>30411</v>
      </c>
      <c r="U6780" t="s">
        <v>5272</v>
      </c>
      <c r="V6780" t="s">
        <v>4323</v>
      </c>
      <c r="W6780" t="s">
        <v>169</v>
      </c>
      <c r="X6780" t="s">
        <v>2627</v>
      </c>
      <c r="Z6780" t="s">
        <v>396</v>
      </c>
      <c r="AA6780" t="s">
        <v>959</v>
      </c>
      <c r="AB6780" t="s">
        <v>47</v>
      </c>
      <c r="AC6780" t="s">
        <v>47</v>
      </c>
      <c r="AD6780" t="s">
        <v>114</v>
      </c>
      <c r="AE6780" t="s">
        <v>853</v>
      </c>
      <c r="AF6780" t="s">
        <v>114</v>
      </c>
      <c r="AH6780" t="s">
        <v>526</v>
      </c>
      <c r="AI6780">
        <v>2</v>
      </c>
      <c r="AK6780" t="s">
        <v>759</v>
      </c>
      <c r="AL6780" t="s">
        <v>6630</v>
      </c>
      <c r="AM6780">
        <v>160</v>
      </c>
      <c r="AN6780" t="s">
        <v>30569</v>
      </c>
    </row>
    <row r="6781" spans="1:40" x14ac:dyDescent="0.25">
      <c r="A6781" t="s">
        <v>26990</v>
      </c>
      <c r="B6781" t="s">
        <v>30570</v>
      </c>
      <c r="C6781" t="s">
        <v>825</v>
      </c>
      <c r="D6781" t="s">
        <v>531</v>
      </c>
      <c r="H6781" t="s">
        <v>713</v>
      </c>
      <c r="I6781" t="s">
        <v>47</v>
      </c>
      <c r="J6781" t="s">
        <v>6397</v>
      </c>
      <c r="K6781" t="s">
        <v>763</v>
      </c>
      <c r="L6781" t="s">
        <v>30571</v>
      </c>
      <c r="M6781">
        <v>85</v>
      </c>
      <c r="N6781">
        <v>3</v>
      </c>
      <c r="O6781" t="s">
        <v>602</v>
      </c>
      <c r="P6781" t="s">
        <v>809</v>
      </c>
      <c r="Q6781" t="s">
        <v>30572</v>
      </c>
      <c r="R6781" t="s">
        <v>5261</v>
      </c>
      <c r="W6781" t="s">
        <v>169</v>
      </c>
      <c r="X6781" t="s">
        <v>2240</v>
      </c>
      <c r="Z6781" t="s">
        <v>536</v>
      </c>
      <c r="AA6781" t="s">
        <v>114</v>
      </c>
      <c r="AB6781" t="s">
        <v>114</v>
      </c>
      <c r="AC6781" t="s">
        <v>114</v>
      </c>
      <c r="AD6781" t="s">
        <v>114</v>
      </c>
      <c r="AE6781" t="s">
        <v>853</v>
      </c>
      <c r="AF6781" t="s">
        <v>114</v>
      </c>
      <c r="AH6781" t="s">
        <v>114</v>
      </c>
      <c r="AI6781">
        <v>2</v>
      </c>
      <c r="AK6781" t="s">
        <v>20159</v>
      </c>
      <c r="AL6781" t="s">
        <v>71</v>
      </c>
      <c r="AM6781">
        <v>290</v>
      </c>
      <c r="AN6781" t="s">
        <v>30573</v>
      </c>
    </row>
    <row r="6782" spans="1:40" x14ac:dyDescent="0.25">
      <c r="A6782" t="s">
        <v>26990</v>
      </c>
      <c r="B6782" t="s">
        <v>30574</v>
      </c>
      <c r="C6782" t="s">
        <v>825</v>
      </c>
      <c r="D6782" t="s">
        <v>531</v>
      </c>
      <c r="H6782" t="s">
        <v>713</v>
      </c>
      <c r="I6782" t="s">
        <v>713</v>
      </c>
      <c r="J6782" t="s">
        <v>9185</v>
      </c>
      <c r="K6782" t="s">
        <v>763</v>
      </c>
      <c r="L6782" t="s">
        <v>30575</v>
      </c>
      <c r="M6782">
        <v>81</v>
      </c>
      <c r="N6782">
        <v>2.86</v>
      </c>
      <c r="O6782" t="s">
        <v>602</v>
      </c>
      <c r="P6782" t="s">
        <v>934</v>
      </c>
      <c r="Q6782" t="s">
        <v>2660</v>
      </c>
      <c r="R6782" t="s">
        <v>2575</v>
      </c>
      <c r="W6782" t="s">
        <v>169</v>
      </c>
      <c r="X6782" t="s">
        <v>5612</v>
      </c>
      <c r="Z6782" t="s">
        <v>108</v>
      </c>
      <c r="AA6782" t="s">
        <v>114</v>
      </c>
      <c r="AB6782" t="s">
        <v>114</v>
      </c>
      <c r="AC6782" t="s">
        <v>114</v>
      </c>
      <c r="AD6782" t="s">
        <v>114</v>
      </c>
      <c r="AE6782">
        <v>2</v>
      </c>
      <c r="AF6782" t="s">
        <v>114</v>
      </c>
      <c r="AH6782" t="s">
        <v>67</v>
      </c>
      <c r="AI6782">
        <v>2</v>
      </c>
      <c r="AK6782" t="s">
        <v>2629</v>
      </c>
      <c r="AL6782" t="s">
        <v>30576</v>
      </c>
      <c r="AM6782">
        <v>90</v>
      </c>
      <c r="AN6782" t="s">
        <v>30577</v>
      </c>
    </row>
    <row r="6783" spans="1:40" x14ac:dyDescent="0.25">
      <c r="A6783" t="s">
        <v>26990</v>
      </c>
      <c r="B6783" t="s">
        <v>30578</v>
      </c>
      <c r="C6783" t="s">
        <v>825</v>
      </c>
      <c r="D6783" t="s">
        <v>531</v>
      </c>
      <c r="H6783" t="s">
        <v>713</v>
      </c>
      <c r="I6783" t="s">
        <v>47</v>
      </c>
      <c r="J6783" t="s">
        <v>5643</v>
      </c>
      <c r="K6783" t="s">
        <v>763</v>
      </c>
      <c r="L6783" t="s">
        <v>30579</v>
      </c>
      <c r="M6783">
        <v>116</v>
      </c>
      <c r="N6783">
        <v>4.09</v>
      </c>
      <c r="O6783" t="s">
        <v>602</v>
      </c>
      <c r="P6783" t="s">
        <v>1297</v>
      </c>
      <c r="Q6783" t="s">
        <v>30580</v>
      </c>
      <c r="R6783" t="s">
        <v>29739</v>
      </c>
      <c r="W6783" t="s">
        <v>169</v>
      </c>
      <c r="X6783" t="s">
        <v>13047</v>
      </c>
      <c r="Z6783" t="s">
        <v>108</v>
      </c>
      <c r="AA6783" t="s">
        <v>114</v>
      </c>
      <c r="AB6783" t="s">
        <v>114</v>
      </c>
      <c r="AC6783" t="s">
        <v>114</v>
      </c>
      <c r="AD6783" t="s">
        <v>6259</v>
      </c>
      <c r="AE6783" t="s">
        <v>853</v>
      </c>
      <c r="AF6783" t="s">
        <v>114</v>
      </c>
      <c r="AH6783" t="s">
        <v>114</v>
      </c>
      <c r="AI6783">
        <v>1.1000000000000001</v>
      </c>
      <c r="AK6783" t="s">
        <v>11507</v>
      </c>
      <c r="AL6783" t="s">
        <v>71</v>
      </c>
      <c r="AN6783" t="s">
        <v>30581</v>
      </c>
    </row>
    <row r="6784" spans="1:40" x14ac:dyDescent="0.25">
      <c r="A6784" t="s">
        <v>26990</v>
      </c>
      <c r="B6784" t="s">
        <v>30582</v>
      </c>
      <c r="C6784" t="s">
        <v>972</v>
      </c>
      <c r="D6784" t="s">
        <v>531</v>
      </c>
      <c r="E6784" t="s">
        <v>2623</v>
      </c>
      <c r="G6784" t="s">
        <v>2180</v>
      </c>
      <c r="H6784" t="s">
        <v>713</v>
      </c>
      <c r="I6784" t="s">
        <v>713</v>
      </c>
      <c r="J6784" t="s">
        <v>30507</v>
      </c>
      <c r="K6784" t="s">
        <v>763</v>
      </c>
      <c r="L6784" t="s">
        <v>30583</v>
      </c>
      <c r="M6784">
        <v>101.2</v>
      </c>
      <c r="N6784">
        <v>3.56</v>
      </c>
      <c r="O6784" t="s">
        <v>602</v>
      </c>
      <c r="P6784" t="s">
        <v>1297</v>
      </c>
      <c r="Q6784" t="s">
        <v>13203</v>
      </c>
      <c r="R6784" t="s">
        <v>2255</v>
      </c>
      <c r="W6784" t="s">
        <v>169</v>
      </c>
      <c r="X6784" t="s">
        <v>8914</v>
      </c>
      <c r="Z6784" t="s">
        <v>474</v>
      </c>
      <c r="AA6784" t="s">
        <v>959</v>
      </c>
      <c r="AB6784" t="s">
        <v>114</v>
      </c>
      <c r="AC6784" t="s">
        <v>114</v>
      </c>
      <c r="AD6784" t="s">
        <v>114</v>
      </c>
      <c r="AE6784">
        <v>2</v>
      </c>
      <c r="AF6784" t="s">
        <v>114</v>
      </c>
      <c r="AH6784" t="s">
        <v>114</v>
      </c>
      <c r="AI6784">
        <v>2</v>
      </c>
      <c r="AK6784" t="s">
        <v>3764</v>
      </c>
      <c r="AL6784" t="s">
        <v>71</v>
      </c>
      <c r="AM6784">
        <v>80</v>
      </c>
      <c r="AN6784" t="s">
        <v>30584</v>
      </c>
    </row>
    <row r="6785" spans="1:40" x14ac:dyDescent="0.25">
      <c r="A6785" t="s">
        <v>26990</v>
      </c>
      <c r="B6785" t="s">
        <v>30585</v>
      </c>
      <c r="C6785" t="s">
        <v>972</v>
      </c>
      <c r="D6785" t="s">
        <v>531</v>
      </c>
      <c r="E6785" t="s">
        <v>2623</v>
      </c>
      <c r="G6785" t="s">
        <v>2180</v>
      </c>
      <c r="H6785" t="s">
        <v>713</v>
      </c>
      <c r="I6785" t="s">
        <v>713</v>
      </c>
      <c r="J6785" t="s">
        <v>9185</v>
      </c>
      <c r="K6785" t="s">
        <v>763</v>
      </c>
      <c r="L6785" t="s">
        <v>30586</v>
      </c>
      <c r="M6785">
        <v>79</v>
      </c>
      <c r="N6785">
        <v>2.79</v>
      </c>
      <c r="O6785" t="s">
        <v>602</v>
      </c>
      <c r="P6785" t="s">
        <v>1297</v>
      </c>
      <c r="Q6785" t="s">
        <v>30587</v>
      </c>
      <c r="R6785" t="s">
        <v>3876</v>
      </c>
      <c r="W6785" t="s">
        <v>169</v>
      </c>
      <c r="X6785" t="s">
        <v>8914</v>
      </c>
      <c r="Z6785" t="s">
        <v>474</v>
      </c>
      <c r="AA6785" t="s">
        <v>959</v>
      </c>
      <c r="AB6785" t="s">
        <v>47</v>
      </c>
      <c r="AC6785" t="s">
        <v>114</v>
      </c>
      <c r="AD6785" t="s">
        <v>114</v>
      </c>
      <c r="AE6785" t="s">
        <v>853</v>
      </c>
      <c r="AF6785" t="s">
        <v>114</v>
      </c>
      <c r="AH6785" t="s">
        <v>114</v>
      </c>
      <c r="AI6785">
        <v>2</v>
      </c>
      <c r="AK6785" t="s">
        <v>2629</v>
      </c>
      <c r="AL6785" t="s">
        <v>71</v>
      </c>
      <c r="AM6785">
        <v>70</v>
      </c>
      <c r="AN6785" t="s">
        <v>30588</v>
      </c>
    </row>
    <row r="6786" spans="1:40" x14ac:dyDescent="0.25">
      <c r="A6786" t="s">
        <v>26990</v>
      </c>
      <c r="B6786" t="s">
        <v>30589</v>
      </c>
      <c r="C6786" t="s">
        <v>227</v>
      </c>
      <c r="D6786" t="s">
        <v>130</v>
      </c>
      <c r="E6786" t="s">
        <v>2202</v>
      </c>
      <c r="G6786" t="s">
        <v>5409</v>
      </c>
      <c r="H6786" t="s">
        <v>713</v>
      </c>
      <c r="I6786" t="s">
        <v>713</v>
      </c>
      <c r="J6786" t="s">
        <v>2557</v>
      </c>
      <c r="K6786" t="s">
        <v>763</v>
      </c>
      <c r="L6786" t="s">
        <v>30590</v>
      </c>
      <c r="M6786">
        <v>90</v>
      </c>
      <c r="N6786">
        <v>3.17</v>
      </c>
      <c r="O6786" t="s">
        <v>602</v>
      </c>
      <c r="P6786" t="s">
        <v>1297</v>
      </c>
      <c r="Q6786" t="s">
        <v>16938</v>
      </c>
      <c r="R6786" t="s">
        <v>2255</v>
      </c>
      <c r="W6786" t="s">
        <v>2078</v>
      </c>
      <c r="X6786" t="s">
        <v>2050</v>
      </c>
      <c r="Z6786" t="s">
        <v>474</v>
      </c>
      <c r="AA6786" t="s">
        <v>114</v>
      </c>
      <c r="AB6786" t="s">
        <v>47</v>
      </c>
      <c r="AC6786" t="s">
        <v>114</v>
      </c>
      <c r="AD6786" t="s">
        <v>114</v>
      </c>
      <c r="AE6786" t="s">
        <v>853</v>
      </c>
      <c r="AF6786" t="s">
        <v>114</v>
      </c>
      <c r="AH6786" t="s">
        <v>114</v>
      </c>
      <c r="AI6786" t="s">
        <v>47</v>
      </c>
      <c r="AK6786" t="s">
        <v>8029</v>
      </c>
      <c r="AL6786" t="s">
        <v>30591</v>
      </c>
      <c r="AM6786">
        <v>80</v>
      </c>
      <c r="AN6786" t="s">
        <v>30592</v>
      </c>
    </row>
    <row r="6787" spans="1:40" x14ac:dyDescent="0.25">
      <c r="A6787" t="s">
        <v>26990</v>
      </c>
      <c r="B6787" t="s">
        <v>30593</v>
      </c>
      <c r="C6787" t="s">
        <v>825</v>
      </c>
      <c r="D6787" t="s">
        <v>130</v>
      </c>
      <c r="H6787" t="s">
        <v>713</v>
      </c>
      <c r="I6787" t="s">
        <v>713</v>
      </c>
      <c r="J6787" t="s">
        <v>5520</v>
      </c>
      <c r="K6787" t="s">
        <v>763</v>
      </c>
      <c r="L6787" t="s">
        <v>30267</v>
      </c>
      <c r="M6787">
        <v>82</v>
      </c>
      <c r="N6787">
        <v>2.89</v>
      </c>
      <c r="O6787" t="s">
        <v>602</v>
      </c>
      <c r="P6787" t="s">
        <v>1297</v>
      </c>
      <c r="R6787" t="s">
        <v>2667</v>
      </c>
      <c r="W6787" t="s">
        <v>2087</v>
      </c>
      <c r="Z6787" t="s">
        <v>474</v>
      </c>
      <c r="AA6787" t="s">
        <v>114</v>
      </c>
      <c r="AB6787" t="s">
        <v>47</v>
      </c>
      <c r="AC6787" t="s">
        <v>114</v>
      </c>
      <c r="AD6787" t="s">
        <v>114</v>
      </c>
      <c r="AE6787">
        <v>2</v>
      </c>
      <c r="AF6787" t="s">
        <v>114</v>
      </c>
      <c r="AH6787" t="s">
        <v>30594</v>
      </c>
      <c r="AI6787" t="s">
        <v>47</v>
      </c>
      <c r="AK6787" t="s">
        <v>2629</v>
      </c>
      <c r="AL6787" t="s">
        <v>71</v>
      </c>
      <c r="AM6787">
        <v>50</v>
      </c>
      <c r="AN6787" t="s">
        <v>30595</v>
      </c>
    </row>
    <row r="6788" spans="1:40" x14ac:dyDescent="0.25">
      <c r="A6788" t="s">
        <v>26990</v>
      </c>
      <c r="B6788" t="s">
        <v>30596</v>
      </c>
      <c r="C6788" t="s">
        <v>972</v>
      </c>
      <c r="D6788" t="s">
        <v>130</v>
      </c>
      <c r="E6788" t="s">
        <v>30084</v>
      </c>
      <c r="G6788" t="s">
        <v>47</v>
      </c>
      <c r="H6788" t="s">
        <v>713</v>
      </c>
      <c r="I6788" t="s">
        <v>713</v>
      </c>
      <c r="J6788" t="s">
        <v>2557</v>
      </c>
      <c r="K6788" t="s">
        <v>763</v>
      </c>
      <c r="L6788" t="s">
        <v>30597</v>
      </c>
      <c r="M6788">
        <v>91</v>
      </c>
      <c r="N6788">
        <v>3.21</v>
      </c>
      <c r="O6788" t="s">
        <v>602</v>
      </c>
      <c r="P6788" t="s">
        <v>1297</v>
      </c>
      <c r="Q6788" t="s">
        <v>30598</v>
      </c>
      <c r="R6788" t="s">
        <v>5713</v>
      </c>
      <c r="W6788" t="s">
        <v>2087</v>
      </c>
      <c r="X6788" t="s">
        <v>3788</v>
      </c>
      <c r="Z6788" t="s">
        <v>474</v>
      </c>
      <c r="AA6788" t="s">
        <v>114</v>
      </c>
      <c r="AB6788" t="s">
        <v>47</v>
      </c>
      <c r="AC6788" t="s">
        <v>114</v>
      </c>
      <c r="AD6788" t="s">
        <v>114</v>
      </c>
      <c r="AE6788" t="s">
        <v>853</v>
      </c>
      <c r="AF6788" t="s">
        <v>114</v>
      </c>
      <c r="AH6788" t="s">
        <v>114</v>
      </c>
      <c r="AI6788" t="s">
        <v>47</v>
      </c>
      <c r="AK6788" t="s">
        <v>20159</v>
      </c>
      <c r="AL6788" t="s">
        <v>30599</v>
      </c>
      <c r="AM6788">
        <v>60</v>
      </c>
      <c r="AN6788" t="s">
        <v>30600</v>
      </c>
    </row>
    <row r="6789" spans="1:40" x14ac:dyDescent="0.25">
      <c r="A6789" t="s">
        <v>26990</v>
      </c>
      <c r="B6789" t="s">
        <v>30601</v>
      </c>
      <c r="C6789" t="s">
        <v>825</v>
      </c>
      <c r="D6789" t="s">
        <v>2462</v>
      </c>
      <c r="H6789" t="s">
        <v>713</v>
      </c>
      <c r="I6789" t="s">
        <v>713</v>
      </c>
      <c r="J6789" t="s">
        <v>5375</v>
      </c>
      <c r="K6789" t="s">
        <v>763</v>
      </c>
      <c r="L6789" t="s">
        <v>30602</v>
      </c>
      <c r="M6789">
        <v>76</v>
      </c>
      <c r="N6789">
        <v>2.68</v>
      </c>
      <c r="O6789" t="s">
        <v>602</v>
      </c>
      <c r="P6789" t="s">
        <v>934</v>
      </c>
      <c r="Q6789" t="s">
        <v>30603</v>
      </c>
      <c r="R6789" t="s">
        <v>2575</v>
      </c>
      <c r="W6789" t="s">
        <v>114</v>
      </c>
      <c r="X6789" t="s">
        <v>3836</v>
      </c>
      <c r="Z6789" t="s">
        <v>270</v>
      </c>
      <c r="AA6789" t="s">
        <v>114</v>
      </c>
      <c r="AB6789" t="s">
        <v>47</v>
      </c>
      <c r="AC6789" t="s">
        <v>114</v>
      </c>
      <c r="AD6789" t="s">
        <v>114</v>
      </c>
      <c r="AE6789">
        <v>2</v>
      </c>
      <c r="AF6789" t="s">
        <v>114</v>
      </c>
      <c r="AH6789" t="s">
        <v>114</v>
      </c>
      <c r="AI6789" t="s">
        <v>47</v>
      </c>
      <c r="AK6789" t="s">
        <v>2629</v>
      </c>
      <c r="AL6789" t="s">
        <v>731</v>
      </c>
      <c r="AM6789">
        <v>60</v>
      </c>
      <c r="AN6789" t="s">
        <v>30604</v>
      </c>
    </row>
    <row r="6790" spans="1:40" x14ac:dyDescent="0.25">
      <c r="A6790" t="s">
        <v>26990</v>
      </c>
      <c r="B6790" t="s">
        <v>30605</v>
      </c>
      <c r="C6790" t="s">
        <v>825</v>
      </c>
      <c r="D6790" t="s">
        <v>130</v>
      </c>
      <c r="H6790" t="s">
        <v>713</v>
      </c>
      <c r="I6790" t="s">
        <v>713</v>
      </c>
      <c r="J6790" t="s">
        <v>22792</v>
      </c>
      <c r="K6790" t="s">
        <v>763</v>
      </c>
      <c r="L6790" t="s">
        <v>30606</v>
      </c>
      <c r="M6790">
        <v>91</v>
      </c>
      <c r="N6790">
        <v>3.21</v>
      </c>
      <c r="O6790" t="s">
        <v>602</v>
      </c>
      <c r="P6790" t="s">
        <v>17507</v>
      </c>
      <c r="R6790" t="s">
        <v>2553</v>
      </c>
      <c r="W6790" t="s">
        <v>169</v>
      </c>
      <c r="Z6790" t="s">
        <v>474</v>
      </c>
      <c r="AA6790" t="s">
        <v>114</v>
      </c>
      <c r="AB6790" t="s">
        <v>47</v>
      </c>
      <c r="AC6790" t="s">
        <v>114</v>
      </c>
      <c r="AD6790" t="s">
        <v>114</v>
      </c>
      <c r="AE6790" t="s">
        <v>2628</v>
      </c>
      <c r="AF6790" t="s">
        <v>114</v>
      </c>
      <c r="AH6790" t="s">
        <v>114</v>
      </c>
      <c r="AI6790" t="s">
        <v>47</v>
      </c>
      <c r="AK6790" t="s">
        <v>2629</v>
      </c>
      <c r="AL6790" t="s">
        <v>71</v>
      </c>
      <c r="AM6790">
        <v>70</v>
      </c>
      <c r="AN6790" t="s">
        <v>30607</v>
      </c>
    </row>
    <row r="6791" spans="1:40" x14ac:dyDescent="0.25">
      <c r="A6791" t="s">
        <v>26990</v>
      </c>
      <c r="B6791" t="s">
        <v>30608</v>
      </c>
      <c r="C6791" t="s">
        <v>825</v>
      </c>
      <c r="D6791" t="s">
        <v>2462</v>
      </c>
      <c r="H6791" t="s">
        <v>713</v>
      </c>
      <c r="I6791" t="s">
        <v>114</v>
      </c>
      <c r="J6791" t="s">
        <v>5520</v>
      </c>
      <c r="K6791" t="s">
        <v>763</v>
      </c>
      <c r="L6791" t="s">
        <v>30609</v>
      </c>
      <c r="M6791">
        <v>100</v>
      </c>
      <c r="N6791">
        <v>3.53</v>
      </c>
      <c r="O6791" t="s">
        <v>602</v>
      </c>
      <c r="P6791" t="s">
        <v>934</v>
      </c>
      <c r="Q6791" t="s">
        <v>13203</v>
      </c>
      <c r="R6791" t="s">
        <v>16625</v>
      </c>
      <c r="W6791" t="s">
        <v>114</v>
      </c>
      <c r="X6791" t="s">
        <v>2265</v>
      </c>
      <c r="Z6791" t="s">
        <v>30610</v>
      </c>
      <c r="AA6791" t="s">
        <v>114</v>
      </c>
      <c r="AB6791" t="s">
        <v>47</v>
      </c>
      <c r="AC6791" t="s">
        <v>114</v>
      </c>
      <c r="AD6791" t="s">
        <v>114</v>
      </c>
      <c r="AE6791">
        <v>2</v>
      </c>
      <c r="AF6791" t="s">
        <v>114</v>
      </c>
      <c r="AH6791" t="s">
        <v>114</v>
      </c>
      <c r="AI6791" t="s">
        <v>47</v>
      </c>
      <c r="AK6791" t="s">
        <v>2629</v>
      </c>
      <c r="AL6791" t="s">
        <v>5388</v>
      </c>
      <c r="AM6791">
        <v>60</v>
      </c>
      <c r="AN6791" t="s">
        <v>30611</v>
      </c>
    </row>
    <row r="6792" spans="1:40" x14ac:dyDescent="0.25">
      <c r="A6792" t="s">
        <v>26990</v>
      </c>
      <c r="B6792" t="s">
        <v>30612</v>
      </c>
      <c r="C6792" t="s">
        <v>825</v>
      </c>
      <c r="D6792" t="s">
        <v>2462</v>
      </c>
      <c r="H6792" t="s">
        <v>713</v>
      </c>
      <c r="I6792" t="s">
        <v>713</v>
      </c>
      <c r="J6792" t="s">
        <v>5638</v>
      </c>
      <c r="K6792" t="s">
        <v>763</v>
      </c>
      <c r="L6792" t="s">
        <v>30613</v>
      </c>
      <c r="M6792">
        <v>88</v>
      </c>
      <c r="N6792">
        <v>3.1</v>
      </c>
      <c r="O6792" t="s">
        <v>602</v>
      </c>
      <c r="P6792" t="s">
        <v>934</v>
      </c>
      <c r="Q6792" t="s">
        <v>5674</v>
      </c>
      <c r="R6792" t="s">
        <v>16709</v>
      </c>
      <c r="W6792" t="s">
        <v>114</v>
      </c>
      <c r="X6792" t="s">
        <v>23029</v>
      </c>
      <c r="Z6792" t="s">
        <v>474</v>
      </c>
      <c r="AA6792" t="s">
        <v>114</v>
      </c>
      <c r="AB6792" t="s">
        <v>47</v>
      </c>
      <c r="AC6792" t="s">
        <v>114</v>
      </c>
      <c r="AD6792" t="s">
        <v>22796</v>
      </c>
      <c r="AE6792">
        <v>2</v>
      </c>
      <c r="AF6792" t="s">
        <v>114</v>
      </c>
      <c r="AH6792" t="s">
        <v>114</v>
      </c>
      <c r="AI6792" t="s">
        <v>47</v>
      </c>
      <c r="AK6792" t="s">
        <v>20159</v>
      </c>
      <c r="AL6792" t="s">
        <v>5388</v>
      </c>
      <c r="AM6792">
        <v>70</v>
      </c>
      <c r="AN6792" t="s">
        <v>30614</v>
      </c>
    </row>
    <row r="6793" spans="1:40" x14ac:dyDescent="0.25">
      <c r="A6793" t="s">
        <v>26990</v>
      </c>
      <c r="B6793" t="s">
        <v>30615</v>
      </c>
      <c r="C6793" t="s">
        <v>825</v>
      </c>
      <c r="D6793" t="s">
        <v>130</v>
      </c>
      <c r="H6793" t="s">
        <v>713</v>
      </c>
      <c r="I6793" t="s">
        <v>713</v>
      </c>
      <c r="J6793" t="s">
        <v>22792</v>
      </c>
      <c r="K6793" t="s">
        <v>763</v>
      </c>
      <c r="L6793" t="s">
        <v>30616</v>
      </c>
      <c r="M6793">
        <v>116</v>
      </c>
      <c r="N6793">
        <v>4.09</v>
      </c>
      <c r="O6793" t="s">
        <v>602</v>
      </c>
      <c r="P6793" t="s">
        <v>1297</v>
      </c>
      <c r="Q6793" t="s">
        <v>30078</v>
      </c>
      <c r="R6793" t="s">
        <v>29739</v>
      </c>
      <c r="W6793" t="s">
        <v>2078</v>
      </c>
      <c r="X6793" t="s">
        <v>2470</v>
      </c>
      <c r="Z6793" t="s">
        <v>474</v>
      </c>
      <c r="AA6793" t="s">
        <v>114</v>
      </c>
      <c r="AB6793" t="s">
        <v>47</v>
      </c>
      <c r="AC6793" t="s">
        <v>114</v>
      </c>
      <c r="AD6793" t="s">
        <v>30617</v>
      </c>
      <c r="AE6793" t="s">
        <v>47</v>
      </c>
      <c r="AF6793" t="s">
        <v>114</v>
      </c>
      <c r="AH6793" t="s">
        <v>114</v>
      </c>
      <c r="AI6793" t="s">
        <v>47</v>
      </c>
      <c r="AK6793" t="s">
        <v>11507</v>
      </c>
      <c r="AL6793" t="s">
        <v>429</v>
      </c>
      <c r="AM6793">
        <v>70</v>
      </c>
      <c r="AN6793" t="s">
        <v>30618</v>
      </c>
    </row>
    <row r="6794" spans="1:40" x14ac:dyDescent="0.25">
      <c r="A6794" t="s">
        <v>26990</v>
      </c>
      <c r="B6794" t="s">
        <v>30619</v>
      </c>
      <c r="C6794" t="s">
        <v>825</v>
      </c>
      <c r="D6794" t="s">
        <v>130</v>
      </c>
      <c r="H6794" t="s">
        <v>713</v>
      </c>
      <c r="I6794" t="s">
        <v>713</v>
      </c>
      <c r="J6794" t="s">
        <v>3770</v>
      </c>
      <c r="K6794" t="s">
        <v>763</v>
      </c>
      <c r="L6794" t="s">
        <v>30620</v>
      </c>
      <c r="M6794">
        <v>80</v>
      </c>
      <c r="N6794">
        <v>2.82</v>
      </c>
      <c r="O6794" t="s">
        <v>602</v>
      </c>
      <c r="P6794" t="s">
        <v>1297</v>
      </c>
      <c r="Q6794" t="s">
        <v>30621</v>
      </c>
      <c r="R6794" t="s">
        <v>30176</v>
      </c>
      <c r="W6794" t="s">
        <v>2087</v>
      </c>
      <c r="X6794" t="s">
        <v>20528</v>
      </c>
      <c r="Z6794" t="s">
        <v>474</v>
      </c>
      <c r="AA6794" t="s">
        <v>114</v>
      </c>
      <c r="AB6794" t="s">
        <v>47</v>
      </c>
      <c r="AC6794" t="s">
        <v>114</v>
      </c>
      <c r="AD6794" t="s">
        <v>114</v>
      </c>
      <c r="AE6794" t="s">
        <v>853</v>
      </c>
      <c r="AF6794" t="s">
        <v>114</v>
      </c>
      <c r="AH6794" t="s">
        <v>114</v>
      </c>
      <c r="AI6794">
        <v>2</v>
      </c>
      <c r="AK6794" t="s">
        <v>2629</v>
      </c>
      <c r="AL6794" t="s">
        <v>71</v>
      </c>
      <c r="AM6794">
        <v>60</v>
      </c>
      <c r="AN6794" t="s">
        <v>30622</v>
      </c>
    </row>
    <row r="6795" spans="1:40" x14ac:dyDescent="0.25">
      <c r="A6795" t="s">
        <v>26990</v>
      </c>
      <c r="B6795" t="s">
        <v>30623</v>
      </c>
      <c r="C6795" t="s">
        <v>825</v>
      </c>
      <c r="D6795" t="s">
        <v>130</v>
      </c>
      <c r="H6795" t="s">
        <v>713</v>
      </c>
      <c r="I6795" t="s">
        <v>713</v>
      </c>
      <c r="J6795" t="s">
        <v>2557</v>
      </c>
      <c r="K6795" t="s">
        <v>763</v>
      </c>
      <c r="L6795" t="s">
        <v>30624</v>
      </c>
      <c r="M6795">
        <v>77</v>
      </c>
      <c r="N6795">
        <v>2.72</v>
      </c>
      <c r="O6795" t="s">
        <v>602</v>
      </c>
      <c r="P6795" t="s">
        <v>934</v>
      </c>
      <c r="Q6795" t="s">
        <v>30625</v>
      </c>
      <c r="R6795" t="s">
        <v>16709</v>
      </c>
      <c r="W6795" t="s">
        <v>169</v>
      </c>
      <c r="X6795" t="s">
        <v>3788</v>
      </c>
      <c r="Z6795" t="s">
        <v>474</v>
      </c>
      <c r="AA6795" t="s">
        <v>114</v>
      </c>
      <c r="AB6795" t="s">
        <v>47</v>
      </c>
      <c r="AC6795" t="s">
        <v>114</v>
      </c>
      <c r="AD6795" t="s">
        <v>114</v>
      </c>
      <c r="AE6795" t="s">
        <v>853</v>
      </c>
      <c r="AF6795" t="s">
        <v>114</v>
      </c>
      <c r="AH6795" t="s">
        <v>114</v>
      </c>
      <c r="AI6795">
        <v>2</v>
      </c>
      <c r="AK6795" t="s">
        <v>2629</v>
      </c>
      <c r="AL6795" t="s">
        <v>71</v>
      </c>
      <c r="AM6795">
        <v>60</v>
      </c>
      <c r="AN6795" t="s">
        <v>30626</v>
      </c>
    </row>
    <row r="6796" spans="1:40" x14ac:dyDescent="0.25">
      <c r="A6796" t="s">
        <v>26990</v>
      </c>
      <c r="B6796" t="s">
        <v>30627</v>
      </c>
      <c r="C6796" t="s">
        <v>825</v>
      </c>
      <c r="D6796" t="s">
        <v>531</v>
      </c>
      <c r="H6796" t="s">
        <v>713</v>
      </c>
      <c r="I6796" t="s">
        <v>713</v>
      </c>
      <c r="J6796" t="s">
        <v>30628</v>
      </c>
      <c r="K6796" t="s">
        <v>763</v>
      </c>
      <c r="L6796" t="s">
        <v>30629</v>
      </c>
      <c r="M6796">
        <v>84</v>
      </c>
      <c r="N6796">
        <v>2.96</v>
      </c>
      <c r="O6796" t="s">
        <v>602</v>
      </c>
      <c r="P6796" t="s">
        <v>1297</v>
      </c>
      <c r="Q6796" t="s">
        <v>20381</v>
      </c>
      <c r="R6796" t="s">
        <v>2575</v>
      </c>
      <c r="W6796" t="s">
        <v>169</v>
      </c>
      <c r="X6796" t="s">
        <v>2458</v>
      </c>
      <c r="Z6796" t="s">
        <v>108</v>
      </c>
      <c r="AA6796" t="s">
        <v>114</v>
      </c>
      <c r="AB6796" t="s">
        <v>47</v>
      </c>
      <c r="AC6796" t="s">
        <v>114</v>
      </c>
      <c r="AD6796" t="s">
        <v>114</v>
      </c>
      <c r="AE6796" t="s">
        <v>853</v>
      </c>
      <c r="AF6796" t="s">
        <v>114</v>
      </c>
      <c r="AH6796" t="s">
        <v>526</v>
      </c>
      <c r="AI6796">
        <v>2</v>
      </c>
      <c r="AK6796" t="s">
        <v>2089</v>
      </c>
      <c r="AL6796" t="s">
        <v>30630</v>
      </c>
      <c r="AM6796">
        <v>100</v>
      </c>
      <c r="AN6796" t="s">
        <v>30631</v>
      </c>
    </row>
    <row r="6797" spans="1:40" x14ac:dyDescent="0.25">
      <c r="A6797" t="s">
        <v>26990</v>
      </c>
      <c r="B6797" t="s">
        <v>30632</v>
      </c>
      <c r="C6797" t="s">
        <v>227</v>
      </c>
      <c r="D6797" t="s">
        <v>531</v>
      </c>
      <c r="E6797" t="s">
        <v>898</v>
      </c>
      <c r="G6797" t="s">
        <v>306</v>
      </c>
      <c r="H6797" t="s">
        <v>713</v>
      </c>
      <c r="I6797" t="s">
        <v>47</v>
      </c>
      <c r="J6797" t="s">
        <v>30633</v>
      </c>
      <c r="K6797" t="s">
        <v>763</v>
      </c>
      <c r="L6797" t="s">
        <v>8082</v>
      </c>
      <c r="M6797">
        <v>95</v>
      </c>
      <c r="N6797">
        <v>3.35</v>
      </c>
      <c r="O6797" t="s">
        <v>602</v>
      </c>
      <c r="P6797" t="s">
        <v>1297</v>
      </c>
      <c r="Q6797" t="s">
        <v>3763</v>
      </c>
      <c r="R6797" t="s">
        <v>2359</v>
      </c>
      <c r="W6797" t="s">
        <v>169</v>
      </c>
      <c r="X6797" t="s">
        <v>21134</v>
      </c>
      <c r="Z6797" t="s">
        <v>396</v>
      </c>
      <c r="AA6797" t="s">
        <v>959</v>
      </c>
      <c r="AB6797" t="s">
        <v>47</v>
      </c>
      <c r="AC6797" t="s">
        <v>114</v>
      </c>
      <c r="AD6797" t="s">
        <v>114</v>
      </c>
      <c r="AE6797" t="s">
        <v>853</v>
      </c>
      <c r="AF6797" t="s">
        <v>114</v>
      </c>
      <c r="AH6797" t="s">
        <v>114</v>
      </c>
      <c r="AI6797">
        <v>1.1000000000000001</v>
      </c>
      <c r="AK6797" t="s">
        <v>2629</v>
      </c>
      <c r="AL6797" t="s">
        <v>429</v>
      </c>
      <c r="AN6797" t="s">
        <v>30634</v>
      </c>
    </row>
    <row r="6798" spans="1:40" x14ac:dyDescent="0.25">
      <c r="A6798" t="s">
        <v>26990</v>
      </c>
      <c r="B6798" t="s">
        <v>24541</v>
      </c>
      <c r="C6798" t="s">
        <v>825</v>
      </c>
      <c r="D6798" t="s">
        <v>130</v>
      </c>
      <c r="H6798" t="s">
        <v>713</v>
      </c>
      <c r="I6798" t="s">
        <v>713</v>
      </c>
      <c r="J6798" t="s">
        <v>5643</v>
      </c>
      <c r="K6798" t="s">
        <v>763</v>
      </c>
      <c r="L6798" t="s">
        <v>30635</v>
      </c>
      <c r="M6798">
        <v>104</v>
      </c>
      <c r="N6798">
        <v>3.67</v>
      </c>
      <c r="O6798" t="s">
        <v>602</v>
      </c>
      <c r="P6798" t="s">
        <v>5673</v>
      </c>
      <c r="Q6798" t="s">
        <v>30636</v>
      </c>
      <c r="R6798" t="s">
        <v>2359</v>
      </c>
      <c r="W6798" t="s">
        <v>169</v>
      </c>
      <c r="X6798" t="s">
        <v>5371</v>
      </c>
      <c r="Z6798" t="s">
        <v>223</v>
      </c>
      <c r="AA6798" t="s">
        <v>114</v>
      </c>
      <c r="AB6798" t="s">
        <v>47</v>
      </c>
      <c r="AC6798" t="s">
        <v>114</v>
      </c>
      <c r="AD6798" t="s">
        <v>114</v>
      </c>
      <c r="AE6798" t="s">
        <v>853</v>
      </c>
      <c r="AF6798" t="s">
        <v>114</v>
      </c>
      <c r="AH6798" t="s">
        <v>538</v>
      </c>
      <c r="AI6798">
        <v>2</v>
      </c>
      <c r="AK6798" t="s">
        <v>20159</v>
      </c>
      <c r="AL6798" t="s">
        <v>71</v>
      </c>
      <c r="AM6798">
        <v>120</v>
      </c>
      <c r="AN6798" t="s">
        <v>30637</v>
      </c>
    </row>
    <row r="6799" spans="1:40" x14ac:dyDescent="0.25">
      <c r="A6799" t="s">
        <v>26990</v>
      </c>
      <c r="B6799" t="s">
        <v>30638</v>
      </c>
      <c r="C6799" t="s">
        <v>825</v>
      </c>
      <c r="D6799" t="s">
        <v>531</v>
      </c>
      <c r="H6799" t="s">
        <v>713</v>
      </c>
      <c r="I6799" t="s">
        <v>713</v>
      </c>
      <c r="J6799" t="s">
        <v>11422</v>
      </c>
      <c r="K6799" t="s">
        <v>763</v>
      </c>
      <c r="L6799" t="s">
        <v>30639</v>
      </c>
      <c r="M6799">
        <v>90</v>
      </c>
      <c r="N6799">
        <v>3.17</v>
      </c>
      <c r="O6799" t="s">
        <v>602</v>
      </c>
      <c r="P6799" t="s">
        <v>2313</v>
      </c>
      <c r="Q6799" t="s">
        <v>20059</v>
      </c>
      <c r="R6799" t="s">
        <v>2012</v>
      </c>
      <c r="W6799" t="s">
        <v>169</v>
      </c>
      <c r="X6799" t="s">
        <v>2470</v>
      </c>
      <c r="Z6799" t="s">
        <v>270</v>
      </c>
      <c r="AA6799" t="s">
        <v>114</v>
      </c>
      <c r="AB6799" t="s">
        <v>47</v>
      </c>
      <c r="AC6799" t="s">
        <v>114</v>
      </c>
      <c r="AD6799" t="s">
        <v>114</v>
      </c>
      <c r="AE6799" t="s">
        <v>853</v>
      </c>
      <c r="AF6799" t="s">
        <v>114</v>
      </c>
      <c r="AH6799" t="s">
        <v>67</v>
      </c>
      <c r="AI6799">
        <v>1.1000000000000001</v>
      </c>
      <c r="AK6799" t="s">
        <v>2629</v>
      </c>
      <c r="AL6799" t="s">
        <v>5388</v>
      </c>
      <c r="AM6799">
        <v>60</v>
      </c>
      <c r="AN6799" t="s">
        <v>30640</v>
      </c>
    </row>
    <row r="6800" spans="1:40" x14ac:dyDescent="0.25">
      <c r="A6800" t="s">
        <v>26990</v>
      </c>
      <c r="B6800" t="s">
        <v>9222</v>
      </c>
      <c r="C6800" t="s">
        <v>825</v>
      </c>
      <c r="D6800" t="s">
        <v>531</v>
      </c>
      <c r="H6800" t="s">
        <v>713</v>
      </c>
      <c r="I6800" t="s">
        <v>114</v>
      </c>
      <c r="J6800" t="s">
        <v>3785</v>
      </c>
      <c r="K6800" t="s">
        <v>763</v>
      </c>
      <c r="L6800" t="s">
        <v>30641</v>
      </c>
      <c r="M6800">
        <v>79</v>
      </c>
      <c r="N6800">
        <v>2.79</v>
      </c>
      <c r="O6800" t="s">
        <v>602</v>
      </c>
      <c r="P6800" t="s">
        <v>934</v>
      </c>
      <c r="Q6800" t="s">
        <v>30642</v>
      </c>
      <c r="R6800" t="s">
        <v>30643</v>
      </c>
      <c r="W6800" t="s">
        <v>114</v>
      </c>
      <c r="X6800" t="s">
        <v>5663</v>
      </c>
      <c r="Z6800" t="s">
        <v>270</v>
      </c>
      <c r="AA6800" t="s">
        <v>114</v>
      </c>
      <c r="AB6800" t="s">
        <v>47</v>
      </c>
      <c r="AC6800" t="s">
        <v>114</v>
      </c>
      <c r="AD6800" t="s">
        <v>114</v>
      </c>
      <c r="AE6800" t="s">
        <v>114</v>
      </c>
      <c r="AF6800" t="s">
        <v>114</v>
      </c>
      <c r="AH6800" t="s">
        <v>67</v>
      </c>
      <c r="AI6800" t="s">
        <v>114</v>
      </c>
      <c r="AK6800" t="s">
        <v>2629</v>
      </c>
      <c r="AL6800" t="s">
        <v>71</v>
      </c>
      <c r="AM6800">
        <v>70</v>
      </c>
      <c r="AN6800" t="s">
        <v>30644</v>
      </c>
    </row>
    <row r="6801" spans="1:40" x14ac:dyDescent="0.25">
      <c r="A6801" t="s">
        <v>26990</v>
      </c>
      <c r="B6801" t="s">
        <v>30645</v>
      </c>
      <c r="C6801" t="s">
        <v>825</v>
      </c>
      <c r="D6801" t="s">
        <v>1185</v>
      </c>
      <c r="H6801" t="s">
        <v>713</v>
      </c>
      <c r="I6801" t="s">
        <v>114</v>
      </c>
      <c r="J6801" t="s">
        <v>9174</v>
      </c>
      <c r="K6801" t="s">
        <v>763</v>
      </c>
      <c r="L6801" t="s">
        <v>30646</v>
      </c>
      <c r="M6801">
        <v>95</v>
      </c>
      <c r="N6801">
        <v>3.35</v>
      </c>
      <c r="O6801" t="s">
        <v>602</v>
      </c>
      <c r="P6801" t="s">
        <v>2313</v>
      </c>
      <c r="Q6801" t="s">
        <v>30647</v>
      </c>
      <c r="R6801" t="s">
        <v>16201</v>
      </c>
      <c r="W6801" t="s">
        <v>114</v>
      </c>
      <c r="X6801" t="s">
        <v>2004</v>
      </c>
      <c r="Z6801" t="s">
        <v>3914</v>
      </c>
      <c r="AA6801" t="s">
        <v>114</v>
      </c>
      <c r="AB6801" t="s">
        <v>47</v>
      </c>
      <c r="AC6801" t="s">
        <v>114</v>
      </c>
      <c r="AD6801" t="s">
        <v>114</v>
      </c>
      <c r="AE6801">
        <v>1.2</v>
      </c>
      <c r="AF6801" t="s">
        <v>114</v>
      </c>
      <c r="AH6801" t="s">
        <v>67</v>
      </c>
      <c r="AI6801" t="s">
        <v>114</v>
      </c>
      <c r="AK6801" t="s">
        <v>1474</v>
      </c>
      <c r="AL6801" t="s">
        <v>30648</v>
      </c>
      <c r="AM6801">
        <v>80</v>
      </c>
      <c r="AN6801" t="s">
        <v>30649</v>
      </c>
    </row>
    <row r="6802" spans="1:40" x14ac:dyDescent="0.25">
      <c r="A6802" t="s">
        <v>26990</v>
      </c>
      <c r="B6802" t="s">
        <v>30650</v>
      </c>
      <c r="C6802" t="s">
        <v>825</v>
      </c>
      <c r="D6802" t="s">
        <v>1185</v>
      </c>
      <c r="H6802" t="s">
        <v>713</v>
      </c>
      <c r="I6802" t="s">
        <v>114</v>
      </c>
      <c r="J6802" t="s">
        <v>11412</v>
      </c>
      <c r="K6802" t="s">
        <v>763</v>
      </c>
      <c r="L6802" t="s">
        <v>30651</v>
      </c>
      <c r="M6802">
        <v>79</v>
      </c>
      <c r="N6802">
        <v>2.79</v>
      </c>
      <c r="O6802" t="s">
        <v>602</v>
      </c>
      <c r="P6802" t="s">
        <v>2313</v>
      </c>
      <c r="Q6802" t="s">
        <v>30652</v>
      </c>
      <c r="R6802" t="s">
        <v>9914</v>
      </c>
      <c r="W6802" t="s">
        <v>114</v>
      </c>
      <c r="X6802" t="s">
        <v>2104</v>
      </c>
      <c r="AB6802" t="s">
        <v>47</v>
      </c>
      <c r="AC6802" t="s">
        <v>114</v>
      </c>
      <c r="AD6802" t="s">
        <v>114</v>
      </c>
      <c r="AE6802" t="s">
        <v>114</v>
      </c>
      <c r="AF6802" t="s">
        <v>114</v>
      </c>
      <c r="AH6802" t="s">
        <v>67</v>
      </c>
      <c r="AI6802" t="s">
        <v>47</v>
      </c>
      <c r="AK6802" t="s">
        <v>759</v>
      </c>
      <c r="AL6802" t="s">
        <v>30653</v>
      </c>
      <c r="AM6802">
        <v>80</v>
      </c>
      <c r="AN6802" t="s">
        <v>30654</v>
      </c>
    </row>
    <row r="6803" spans="1:40" x14ac:dyDescent="0.25">
      <c r="A6803" t="s">
        <v>26990</v>
      </c>
      <c r="B6803" t="s">
        <v>7826</v>
      </c>
      <c r="C6803" t="s">
        <v>825</v>
      </c>
      <c r="D6803" t="s">
        <v>1185</v>
      </c>
      <c r="H6803" t="s">
        <v>713</v>
      </c>
      <c r="I6803" t="s">
        <v>114</v>
      </c>
      <c r="J6803" t="s">
        <v>22763</v>
      </c>
      <c r="K6803" t="s">
        <v>763</v>
      </c>
      <c r="L6803" t="s">
        <v>30655</v>
      </c>
      <c r="M6803">
        <v>78</v>
      </c>
      <c r="N6803">
        <v>2.75</v>
      </c>
      <c r="O6803" t="s">
        <v>602</v>
      </c>
      <c r="P6803" t="s">
        <v>2313</v>
      </c>
      <c r="Q6803" t="s">
        <v>30656</v>
      </c>
      <c r="R6803" t="s">
        <v>16201</v>
      </c>
      <c r="W6803" t="s">
        <v>114</v>
      </c>
      <c r="X6803" t="s">
        <v>2004</v>
      </c>
      <c r="AB6803" t="s">
        <v>47</v>
      </c>
      <c r="AC6803" t="s">
        <v>114</v>
      </c>
      <c r="AD6803" t="s">
        <v>114</v>
      </c>
      <c r="AE6803" t="s">
        <v>114</v>
      </c>
      <c r="AF6803" t="s">
        <v>114</v>
      </c>
      <c r="AH6803" t="s">
        <v>114</v>
      </c>
      <c r="AI6803" t="s">
        <v>114</v>
      </c>
      <c r="AK6803" t="s">
        <v>1474</v>
      </c>
      <c r="AL6803" t="s">
        <v>71</v>
      </c>
      <c r="AM6803">
        <v>70</v>
      </c>
      <c r="AN6803" t="s">
        <v>30657</v>
      </c>
    </row>
    <row r="6804" spans="1:40" x14ac:dyDescent="0.25">
      <c r="A6804" t="s">
        <v>26990</v>
      </c>
      <c r="B6804" t="s">
        <v>30658</v>
      </c>
      <c r="C6804" t="s">
        <v>825</v>
      </c>
      <c r="D6804" t="s">
        <v>531</v>
      </c>
      <c r="H6804" t="s">
        <v>47</v>
      </c>
      <c r="I6804" t="s">
        <v>47</v>
      </c>
      <c r="J6804" t="s">
        <v>30659</v>
      </c>
      <c r="K6804" t="s">
        <v>763</v>
      </c>
      <c r="L6804" t="s">
        <v>30660</v>
      </c>
      <c r="M6804">
        <v>83</v>
      </c>
      <c r="N6804">
        <v>2.93</v>
      </c>
      <c r="O6804" t="s">
        <v>602</v>
      </c>
      <c r="P6804" t="s">
        <v>1297</v>
      </c>
      <c r="Q6804" t="s">
        <v>20222</v>
      </c>
      <c r="R6804" t="s">
        <v>2255</v>
      </c>
      <c r="W6804" t="s">
        <v>169</v>
      </c>
      <c r="X6804" t="s">
        <v>2346</v>
      </c>
      <c r="Z6804" t="s">
        <v>396</v>
      </c>
      <c r="AA6804" t="s">
        <v>114</v>
      </c>
      <c r="AB6804" t="s">
        <v>47</v>
      </c>
      <c r="AC6804" t="s">
        <v>114</v>
      </c>
      <c r="AD6804" t="s">
        <v>114</v>
      </c>
      <c r="AE6804" t="s">
        <v>853</v>
      </c>
      <c r="AF6804" t="s">
        <v>114</v>
      </c>
      <c r="AH6804" t="s">
        <v>114</v>
      </c>
      <c r="AI6804">
        <v>2</v>
      </c>
      <c r="AK6804" t="s">
        <v>2629</v>
      </c>
      <c r="AL6804" t="s">
        <v>429</v>
      </c>
      <c r="AN6804" t="s">
        <v>30661</v>
      </c>
    </row>
    <row r="6805" spans="1:40" x14ac:dyDescent="0.25">
      <c r="A6805" t="s">
        <v>26990</v>
      </c>
      <c r="B6805" t="s">
        <v>30662</v>
      </c>
      <c r="C6805" t="s">
        <v>825</v>
      </c>
      <c r="D6805" t="s">
        <v>531</v>
      </c>
      <c r="H6805" t="s">
        <v>47</v>
      </c>
      <c r="I6805" t="s">
        <v>47</v>
      </c>
      <c r="J6805" t="s">
        <v>30663</v>
      </c>
      <c r="K6805" t="s">
        <v>763</v>
      </c>
      <c r="L6805" t="s">
        <v>30664</v>
      </c>
      <c r="M6805">
        <v>88</v>
      </c>
      <c r="N6805">
        <v>3.1</v>
      </c>
      <c r="O6805" t="s">
        <v>602</v>
      </c>
      <c r="P6805" t="s">
        <v>934</v>
      </c>
      <c r="Q6805" t="s">
        <v>30665</v>
      </c>
      <c r="R6805" t="s">
        <v>16625</v>
      </c>
      <c r="W6805" t="s">
        <v>169</v>
      </c>
      <c r="X6805" t="s">
        <v>2458</v>
      </c>
      <c r="Z6805" t="s">
        <v>23152</v>
      </c>
      <c r="AA6805" t="s">
        <v>114</v>
      </c>
      <c r="AB6805" t="s">
        <v>47</v>
      </c>
      <c r="AC6805" t="s">
        <v>114</v>
      </c>
      <c r="AD6805" t="s">
        <v>114</v>
      </c>
      <c r="AE6805" t="s">
        <v>853</v>
      </c>
      <c r="AF6805" t="s">
        <v>114</v>
      </c>
      <c r="AH6805" t="s">
        <v>114</v>
      </c>
      <c r="AI6805">
        <v>2</v>
      </c>
      <c r="AK6805" t="s">
        <v>2629</v>
      </c>
      <c r="AL6805" t="s">
        <v>30666</v>
      </c>
      <c r="AN6805" t="s">
        <v>30667</v>
      </c>
    </row>
    <row r="6806" spans="1:40" x14ac:dyDescent="0.25">
      <c r="A6806" t="s">
        <v>26990</v>
      </c>
      <c r="B6806" t="s">
        <v>30668</v>
      </c>
      <c r="C6806" t="s">
        <v>972</v>
      </c>
      <c r="D6806" t="s">
        <v>531</v>
      </c>
      <c r="E6806" t="s">
        <v>2623</v>
      </c>
      <c r="G6806" t="s">
        <v>2180</v>
      </c>
      <c r="H6806" t="s">
        <v>713</v>
      </c>
      <c r="I6806" t="s">
        <v>47</v>
      </c>
      <c r="J6806" t="s">
        <v>30562</v>
      </c>
      <c r="K6806" t="s">
        <v>763</v>
      </c>
      <c r="L6806" t="s">
        <v>30457</v>
      </c>
      <c r="M6806">
        <v>79</v>
      </c>
      <c r="N6806">
        <v>2.79</v>
      </c>
      <c r="O6806" t="s">
        <v>602</v>
      </c>
      <c r="P6806" t="s">
        <v>1297</v>
      </c>
      <c r="Q6806" t="s">
        <v>2565</v>
      </c>
      <c r="R6806" t="s">
        <v>3876</v>
      </c>
      <c r="W6806" t="s">
        <v>169</v>
      </c>
      <c r="X6806" t="s">
        <v>2627</v>
      </c>
      <c r="Z6806" t="s">
        <v>474</v>
      </c>
      <c r="AA6806" t="s">
        <v>959</v>
      </c>
      <c r="AB6806" t="s">
        <v>47</v>
      </c>
      <c r="AC6806" t="s">
        <v>114</v>
      </c>
      <c r="AD6806" t="s">
        <v>114</v>
      </c>
      <c r="AE6806" t="s">
        <v>853</v>
      </c>
      <c r="AF6806" t="s">
        <v>114</v>
      </c>
      <c r="AH6806" t="s">
        <v>114</v>
      </c>
      <c r="AI6806">
        <v>2</v>
      </c>
      <c r="AK6806" t="s">
        <v>759</v>
      </c>
      <c r="AL6806" t="s">
        <v>71</v>
      </c>
      <c r="AM6806">
        <v>70</v>
      </c>
      <c r="AN6806" t="s">
        <v>30669</v>
      </c>
    </row>
    <row r="6807" spans="1:40" x14ac:dyDescent="0.25">
      <c r="A6807" t="s">
        <v>26990</v>
      </c>
      <c r="B6807" t="s">
        <v>30670</v>
      </c>
      <c r="C6807" t="s">
        <v>972</v>
      </c>
      <c r="D6807" t="s">
        <v>531</v>
      </c>
      <c r="E6807" t="s">
        <v>2623</v>
      </c>
      <c r="G6807" t="s">
        <v>2180</v>
      </c>
      <c r="H6807" t="s">
        <v>1588</v>
      </c>
      <c r="I6807" t="s">
        <v>22838</v>
      </c>
      <c r="J6807" t="s">
        <v>5643</v>
      </c>
      <c r="K6807" t="s">
        <v>763</v>
      </c>
      <c r="L6807" t="s">
        <v>30671</v>
      </c>
      <c r="M6807">
        <v>93</v>
      </c>
      <c r="N6807">
        <v>3.28</v>
      </c>
      <c r="O6807" t="s">
        <v>602</v>
      </c>
      <c r="P6807" t="s">
        <v>1297</v>
      </c>
      <c r="Q6807" t="s">
        <v>3819</v>
      </c>
      <c r="R6807" t="s">
        <v>2255</v>
      </c>
      <c r="W6807" t="s">
        <v>169</v>
      </c>
      <c r="X6807" t="s">
        <v>2627</v>
      </c>
      <c r="Z6807" t="s">
        <v>108</v>
      </c>
      <c r="AA6807" t="s">
        <v>959</v>
      </c>
      <c r="AB6807" t="s">
        <v>47</v>
      </c>
      <c r="AC6807" t="s">
        <v>114</v>
      </c>
      <c r="AD6807" t="s">
        <v>114</v>
      </c>
      <c r="AE6807" t="s">
        <v>853</v>
      </c>
      <c r="AF6807" t="s">
        <v>114</v>
      </c>
      <c r="AH6807" t="s">
        <v>526</v>
      </c>
      <c r="AI6807">
        <v>2</v>
      </c>
      <c r="AK6807" t="s">
        <v>8029</v>
      </c>
      <c r="AL6807" t="s">
        <v>429</v>
      </c>
      <c r="AM6807">
        <v>100</v>
      </c>
      <c r="AN6807" t="s">
        <v>30672</v>
      </c>
    </row>
    <row r="6808" spans="1:40" x14ac:dyDescent="0.25">
      <c r="A6808" t="s">
        <v>26990</v>
      </c>
      <c r="B6808" t="s">
        <v>30673</v>
      </c>
      <c r="C6808" t="s">
        <v>227</v>
      </c>
      <c r="D6808" t="s">
        <v>531</v>
      </c>
      <c r="E6808" t="s">
        <v>898</v>
      </c>
      <c r="G6808" t="s">
        <v>845</v>
      </c>
      <c r="H6808" t="s">
        <v>1588</v>
      </c>
      <c r="I6808" t="s">
        <v>1588</v>
      </c>
      <c r="J6808" t="s">
        <v>30674</v>
      </c>
      <c r="K6808" t="s">
        <v>763</v>
      </c>
      <c r="L6808" t="s">
        <v>30675</v>
      </c>
      <c r="M6808">
        <v>139</v>
      </c>
      <c r="N6808">
        <v>4.9000000000000004</v>
      </c>
      <c r="O6808" t="s">
        <v>602</v>
      </c>
      <c r="P6808" t="s">
        <v>809</v>
      </c>
      <c r="Q6808" t="s">
        <v>30676</v>
      </c>
      <c r="R6808" t="s">
        <v>30677</v>
      </c>
      <c r="W6808" t="s">
        <v>169</v>
      </c>
      <c r="X6808" t="s">
        <v>30678</v>
      </c>
      <c r="Z6808" t="s">
        <v>968</v>
      </c>
      <c r="AA6808" t="s">
        <v>959</v>
      </c>
      <c r="AB6808" t="s">
        <v>47</v>
      </c>
      <c r="AC6808" t="s">
        <v>47</v>
      </c>
      <c r="AD6808" t="s">
        <v>114</v>
      </c>
      <c r="AE6808" t="s">
        <v>853</v>
      </c>
      <c r="AF6808" t="s">
        <v>114</v>
      </c>
      <c r="AH6808" t="s">
        <v>114</v>
      </c>
      <c r="AI6808" t="s">
        <v>47</v>
      </c>
      <c r="AK6808" t="s">
        <v>1474</v>
      </c>
      <c r="AL6808" t="s">
        <v>71</v>
      </c>
      <c r="AM6808">
        <v>280</v>
      </c>
      <c r="AN6808" t="s">
        <v>30679</v>
      </c>
    </row>
    <row r="6809" spans="1:40" x14ac:dyDescent="0.25">
      <c r="A6809" t="s">
        <v>26990</v>
      </c>
      <c r="B6809" t="s">
        <v>30680</v>
      </c>
      <c r="C6809" t="s">
        <v>825</v>
      </c>
      <c r="D6809" t="s">
        <v>531</v>
      </c>
      <c r="H6809" t="s">
        <v>713</v>
      </c>
      <c r="I6809" t="s">
        <v>713</v>
      </c>
      <c r="J6809" t="s">
        <v>5638</v>
      </c>
      <c r="K6809" t="s">
        <v>763</v>
      </c>
      <c r="L6809" t="s">
        <v>30681</v>
      </c>
      <c r="M6809">
        <v>88</v>
      </c>
      <c r="N6809">
        <v>3.1</v>
      </c>
      <c r="O6809" t="s">
        <v>602</v>
      </c>
      <c r="P6809" t="s">
        <v>1297</v>
      </c>
      <c r="Q6809" t="s">
        <v>3780</v>
      </c>
      <c r="R6809" t="s">
        <v>5295</v>
      </c>
      <c r="W6809" t="s">
        <v>169</v>
      </c>
      <c r="X6809" t="s">
        <v>2240</v>
      </c>
      <c r="Z6809" t="s">
        <v>1492</v>
      </c>
      <c r="AA6809" t="s">
        <v>114</v>
      </c>
      <c r="AB6809" t="s">
        <v>114</v>
      </c>
      <c r="AC6809" t="s">
        <v>114</v>
      </c>
      <c r="AD6809" t="s">
        <v>114</v>
      </c>
      <c r="AE6809" t="s">
        <v>853</v>
      </c>
      <c r="AF6809" t="s">
        <v>114</v>
      </c>
      <c r="AH6809" t="s">
        <v>526</v>
      </c>
      <c r="AI6809">
        <v>2</v>
      </c>
      <c r="AK6809" t="s">
        <v>2629</v>
      </c>
      <c r="AL6809" t="s">
        <v>71</v>
      </c>
      <c r="AM6809">
        <v>130</v>
      </c>
      <c r="AN6809" t="s">
        <v>30682</v>
      </c>
    </row>
    <row r="6810" spans="1:40" x14ac:dyDescent="0.25">
      <c r="A6810" t="s">
        <v>26990</v>
      </c>
      <c r="B6810" t="s">
        <v>30683</v>
      </c>
      <c r="C6810" t="s">
        <v>825</v>
      </c>
      <c r="D6810" t="s">
        <v>531</v>
      </c>
      <c r="H6810" t="s">
        <v>713</v>
      </c>
      <c r="I6810" t="s">
        <v>713</v>
      </c>
      <c r="J6810" t="s">
        <v>30684</v>
      </c>
      <c r="K6810" t="s">
        <v>763</v>
      </c>
      <c r="L6810" t="s">
        <v>30685</v>
      </c>
      <c r="M6810">
        <v>72</v>
      </c>
      <c r="N6810">
        <v>2.54</v>
      </c>
      <c r="O6810" t="s">
        <v>602</v>
      </c>
      <c r="P6810" t="s">
        <v>1297</v>
      </c>
      <c r="Q6810" t="s">
        <v>30686</v>
      </c>
      <c r="R6810" t="s">
        <v>30687</v>
      </c>
      <c r="W6810" t="s">
        <v>169</v>
      </c>
      <c r="X6810" t="s">
        <v>677</v>
      </c>
      <c r="Z6810" t="s">
        <v>108</v>
      </c>
      <c r="AA6810" t="s">
        <v>114</v>
      </c>
      <c r="AB6810" t="s">
        <v>114</v>
      </c>
      <c r="AC6810" t="s">
        <v>114</v>
      </c>
      <c r="AD6810" t="s">
        <v>114</v>
      </c>
      <c r="AE6810" t="s">
        <v>853</v>
      </c>
      <c r="AF6810" t="s">
        <v>114</v>
      </c>
      <c r="AH6810" t="s">
        <v>526</v>
      </c>
      <c r="AI6810">
        <v>2</v>
      </c>
      <c r="AK6810" t="s">
        <v>1302</v>
      </c>
      <c r="AL6810" t="s">
        <v>5388</v>
      </c>
      <c r="AM6810">
        <v>100</v>
      </c>
      <c r="AN6810" t="s">
        <v>30688</v>
      </c>
    </row>
    <row r="6811" spans="1:40" x14ac:dyDescent="0.25">
      <c r="A6811" t="s">
        <v>26990</v>
      </c>
      <c r="B6811" t="s">
        <v>30689</v>
      </c>
      <c r="C6811" t="s">
        <v>825</v>
      </c>
      <c r="D6811" t="s">
        <v>531</v>
      </c>
      <c r="H6811" t="s">
        <v>713</v>
      </c>
      <c r="I6811" t="s">
        <v>713</v>
      </c>
      <c r="J6811" t="s">
        <v>5638</v>
      </c>
      <c r="K6811" t="s">
        <v>763</v>
      </c>
      <c r="L6811" t="s">
        <v>30690</v>
      </c>
      <c r="M6811">
        <v>76</v>
      </c>
      <c r="N6811">
        <v>2.68</v>
      </c>
      <c r="O6811" t="s">
        <v>602</v>
      </c>
      <c r="P6811" t="s">
        <v>1297</v>
      </c>
      <c r="Q6811" t="s">
        <v>30691</v>
      </c>
      <c r="R6811" t="s">
        <v>30687</v>
      </c>
      <c r="W6811" t="s">
        <v>169</v>
      </c>
      <c r="X6811" t="s">
        <v>21175</v>
      </c>
      <c r="AB6811" t="s">
        <v>47</v>
      </c>
      <c r="AC6811" t="s">
        <v>114</v>
      </c>
      <c r="AD6811" t="s">
        <v>114</v>
      </c>
      <c r="AE6811" t="s">
        <v>853</v>
      </c>
      <c r="AF6811" t="s">
        <v>114</v>
      </c>
      <c r="AH6811" t="s">
        <v>526</v>
      </c>
      <c r="AI6811">
        <v>2</v>
      </c>
      <c r="AK6811" t="s">
        <v>8029</v>
      </c>
      <c r="AL6811" t="s">
        <v>16683</v>
      </c>
      <c r="AM6811">
        <v>100</v>
      </c>
      <c r="AN6811" t="s">
        <v>30692</v>
      </c>
    </row>
    <row r="6812" spans="1:40" x14ac:dyDescent="0.25">
      <c r="A6812" t="s">
        <v>26990</v>
      </c>
      <c r="B6812" t="s">
        <v>30693</v>
      </c>
      <c r="C6812" t="s">
        <v>227</v>
      </c>
      <c r="D6812" t="s">
        <v>531</v>
      </c>
      <c r="E6812" t="s">
        <v>898</v>
      </c>
      <c r="G6812" t="s">
        <v>5409</v>
      </c>
      <c r="H6812" t="s">
        <v>713</v>
      </c>
      <c r="I6812" t="s">
        <v>47</v>
      </c>
      <c r="J6812" t="s">
        <v>22873</v>
      </c>
      <c r="K6812" t="s">
        <v>763</v>
      </c>
      <c r="L6812" t="s">
        <v>30694</v>
      </c>
      <c r="M6812">
        <v>126.2</v>
      </c>
      <c r="N6812">
        <v>4.4400000000000004</v>
      </c>
      <c r="O6812" t="s">
        <v>602</v>
      </c>
      <c r="P6812" t="s">
        <v>934</v>
      </c>
      <c r="Q6812" t="s">
        <v>20005</v>
      </c>
      <c r="R6812" t="s">
        <v>2457</v>
      </c>
      <c r="S6812" t="s">
        <v>11446</v>
      </c>
      <c r="T6812" t="s">
        <v>23217</v>
      </c>
      <c r="U6812" t="s">
        <v>20773</v>
      </c>
      <c r="W6812" t="s">
        <v>169</v>
      </c>
      <c r="X6812" t="s">
        <v>2346</v>
      </c>
      <c r="Y6812" t="s">
        <v>20342</v>
      </c>
      <c r="Z6812" t="s">
        <v>396</v>
      </c>
      <c r="AA6812" t="s">
        <v>959</v>
      </c>
      <c r="AB6812" t="s">
        <v>47</v>
      </c>
      <c r="AC6812" t="s">
        <v>114</v>
      </c>
      <c r="AD6812" t="s">
        <v>114</v>
      </c>
      <c r="AE6812" t="s">
        <v>853</v>
      </c>
      <c r="AF6812" t="s">
        <v>114</v>
      </c>
      <c r="AH6812" t="s">
        <v>114</v>
      </c>
      <c r="AI6812" t="s">
        <v>969</v>
      </c>
      <c r="AK6812" t="s">
        <v>3560</v>
      </c>
      <c r="AL6812" t="s">
        <v>30695</v>
      </c>
      <c r="AM6812">
        <v>130</v>
      </c>
      <c r="AN6812" t="s">
        <v>30696</v>
      </c>
    </row>
    <row r="6813" spans="1:40" x14ac:dyDescent="0.25">
      <c r="A6813" t="s">
        <v>26990</v>
      </c>
      <c r="B6813" t="s">
        <v>30697</v>
      </c>
      <c r="C6813" t="s">
        <v>972</v>
      </c>
      <c r="D6813" t="s">
        <v>531</v>
      </c>
      <c r="E6813" t="s">
        <v>30698</v>
      </c>
      <c r="G6813" t="s">
        <v>2180</v>
      </c>
      <c r="H6813" t="s">
        <v>713</v>
      </c>
      <c r="I6813" t="s">
        <v>114</v>
      </c>
      <c r="J6813" t="s">
        <v>30633</v>
      </c>
      <c r="K6813" t="s">
        <v>763</v>
      </c>
      <c r="L6813" t="s">
        <v>30699</v>
      </c>
      <c r="M6813">
        <v>88</v>
      </c>
      <c r="N6813">
        <v>3.1</v>
      </c>
      <c r="O6813" t="s">
        <v>602</v>
      </c>
      <c r="P6813" t="s">
        <v>934</v>
      </c>
      <c r="Q6813" t="s">
        <v>3772</v>
      </c>
      <c r="R6813" t="s">
        <v>16625</v>
      </c>
      <c r="W6813" t="s">
        <v>114</v>
      </c>
      <c r="X6813" t="s">
        <v>21151</v>
      </c>
      <c r="Z6813" t="s">
        <v>270</v>
      </c>
      <c r="AA6813" t="s">
        <v>114</v>
      </c>
      <c r="AB6813" t="s">
        <v>114</v>
      </c>
      <c r="AC6813" t="s">
        <v>114</v>
      </c>
      <c r="AD6813" t="s">
        <v>114</v>
      </c>
      <c r="AE6813">
        <v>2</v>
      </c>
      <c r="AF6813" t="s">
        <v>114</v>
      </c>
      <c r="AH6813" t="s">
        <v>114</v>
      </c>
      <c r="AI6813">
        <v>1.1000000000000001</v>
      </c>
      <c r="AK6813" t="s">
        <v>1474</v>
      </c>
      <c r="AL6813" t="s">
        <v>528</v>
      </c>
      <c r="AN6813" t="s">
        <v>30700</v>
      </c>
    </row>
    <row r="6814" spans="1:40" x14ac:dyDescent="0.25">
      <c r="A6814" t="s">
        <v>26990</v>
      </c>
      <c r="B6814" t="s">
        <v>30701</v>
      </c>
      <c r="C6814" t="s">
        <v>972</v>
      </c>
      <c r="D6814" t="s">
        <v>531</v>
      </c>
      <c r="E6814" t="s">
        <v>2623</v>
      </c>
      <c r="G6814" t="s">
        <v>2180</v>
      </c>
      <c r="H6814" t="s">
        <v>713</v>
      </c>
      <c r="I6814" t="s">
        <v>114</v>
      </c>
      <c r="J6814" t="s">
        <v>30663</v>
      </c>
      <c r="K6814" t="s">
        <v>763</v>
      </c>
      <c r="L6814" t="s">
        <v>30702</v>
      </c>
      <c r="M6814">
        <v>105</v>
      </c>
      <c r="N6814">
        <v>3.7</v>
      </c>
      <c r="O6814" t="s">
        <v>602</v>
      </c>
      <c r="P6814" t="s">
        <v>1297</v>
      </c>
      <c r="Q6814" t="s">
        <v>30703</v>
      </c>
      <c r="R6814" t="s">
        <v>2575</v>
      </c>
      <c r="W6814" t="s">
        <v>169</v>
      </c>
      <c r="X6814" t="s">
        <v>3788</v>
      </c>
      <c r="Z6814" t="s">
        <v>108</v>
      </c>
      <c r="AA6814" t="s">
        <v>959</v>
      </c>
      <c r="AB6814" t="s">
        <v>114</v>
      </c>
      <c r="AC6814" t="s">
        <v>114</v>
      </c>
      <c r="AD6814" t="s">
        <v>114</v>
      </c>
      <c r="AE6814" t="s">
        <v>47</v>
      </c>
      <c r="AF6814" t="s">
        <v>114</v>
      </c>
      <c r="AH6814" t="s">
        <v>114</v>
      </c>
      <c r="AI6814" t="s">
        <v>47</v>
      </c>
      <c r="AK6814" t="s">
        <v>11507</v>
      </c>
      <c r="AL6814" t="s">
        <v>429</v>
      </c>
      <c r="AN6814" t="s">
        <v>30704</v>
      </c>
    </row>
    <row r="6815" spans="1:40" x14ac:dyDescent="0.25">
      <c r="A6815" t="s">
        <v>26990</v>
      </c>
      <c r="B6815" t="s">
        <v>30705</v>
      </c>
      <c r="C6815" t="s">
        <v>972</v>
      </c>
      <c r="D6815" t="s">
        <v>531</v>
      </c>
      <c r="E6815" t="s">
        <v>2623</v>
      </c>
      <c r="G6815" t="s">
        <v>2180</v>
      </c>
      <c r="H6815" t="s">
        <v>713</v>
      </c>
      <c r="I6815" t="s">
        <v>114</v>
      </c>
      <c r="J6815" t="s">
        <v>5667</v>
      </c>
      <c r="K6815" t="s">
        <v>763</v>
      </c>
      <c r="L6815" t="s">
        <v>30706</v>
      </c>
      <c r="M6815">
        <v>96</v>
      </c>
      <c r="N6815">
        <v>3.39</v>
      </c>
      <c r="O6815" t="s">
        <v>602</v>
      </c>
      <c r="P6815" t="s">
        <v>934</v>
      </c>
      <c r="Q6815" t="s">
        <v>30707</v>
      </c>
      <c r="R6815" t="s">
        <v>29739</v>
      </c>
      <c r="W6815" t="s">
        <v>169</v>
      </c>
      <c r="X6815" t="s">
        <v>17274</v>
      </c>
      <c r="Z6815" t="s">
        <v>474</v>
      </c>
      <c r="AA6815" t="s">
        <v>959</v>
      </c>
      <c r="AB6815" t="s">
        <v>258</v>
      </c>
      <c r="AC6815" t="s">
        <v>114</v>
      </c>
      <c r="AD6815" t="s">
        <v>114</v>
      </c>
      <c r="AE6815">
        <v>1.2</v>
      </c>
      <c r="AF6815" t="s">
        <v>114</v>
      </c>
      <c r="AH6815" t="s">
        <v>114</v>
      </c>
      <c r="AI6815">
        <v>1.1000000000000001</v>
      </c>
      <c r="AK6815" t="s">
        <v>2895</v>
      </c>
      <c r="AL6815" t="s">
        <v>30708</v>
      </c>
      <c r="AM6815">
        <v>90</v>
      </c>
      <c r="AN6815" t="s">
        <v>30709</v>
      </c>
    </row>
    <row r="6816" spans="1:40" x14ac:dyDescent="0.25">
      <c r="A6816" t="s">
        <v>26990</v>
      </c>
      <c r="B6816" t="s">
        <v>30710</v>
      </c>
      <c r="C6816" t="s">
        <v>972</v>
      </c>
      <c r="D6816" t="s">
        <v>531</v>
      </c>
      <c r="E6816" t="s">
        <v>2623</v>
      </c>
      <c r="G6816" t="s">
        <v>2180</v>
      </c>
      <c r="H6816" t="s">
        <v>713</v>
      </c>
      <c r="I6816" t="s">
        <v>114</v>
      </c>
      <c r="J6816" t="s">
        <v>5643</v>
      </c>
      <c r="K6816" t="s">
        <v>763</v>
      </c>
      <c r="L6816" t="s">
        <v>30711</v>
      </c>
      <c r="M6816">
        <v>76</v>
      </c>
      <c r="N6816">
        <v>2.68</v>
      </c>
      <c r="O6816" t="s">
        <v>602</v>
      </c>
      <c r="P6816" t="s">
        <v>1297</v>
      </c>
      <c r="Q6816" t="s">
        <v>30712</v>
      </c>
      <c r="R6816" t="s">
        <v>3876</v>
      </c>
      <c r="W6816" t="s">
        <v>169</v>
      </c>
      <c r="X6816" t="s">
        <v>5371</v>
      </c>
      <c r="Z6816" t="s">
        <v>474</v>
      </c>
      <c r="AA6816" t="s">
        <v>959</v>
      </c>
      <c r="AB6816" t="s">
        <v>47</v>
      </c>
      <c r="AC6816" t="s">
        <v>114</v>
      </c>
      <c r="AD6816" t="s">
        <v>114</v>
      </c>
      <c r="AE6816" t="s">
        <v>2628</v>
      </c>
      <c r="AF6816" t="s">
        <v>114</v>
      </c>
      <c r="AH6816" t="s">
        <v>114</v>
      </c>
      <c r="AI6816">
        <v>1.1000000000000001</v>
      </c>
      <c r="AK6816" t="s">
        <v>30713</v>
      </c>
      <c r="AL6816" t="s">
        <v>71</v>
      </c>
      <c r="AM6816">
        <v>80</v>
      </c>
      <c r="AN6816" t="s">
        <v>30714</v>
      </c>
    </row>
    <row r="6817" spans="1:40" x14ac:dyDescent="0.25">
      <c r="A6817" t="s">
        <v>26990</v>
      </c>
      <c r="B6817" t="s">
        <v>30715</v>
      </c>
      <c r="C6817" t="s">
        <v>825</v>
      </c>
      <c r="D6817" t="s">
        <v>531</v>
      </c>
      <c r="H6817" t="s">
        <v>713</v>
      </c>
      <c r="I6817" t="s">
        <v>713</v>
      </c>
      <c r="J6817" t="s">
        <v>5667</v>
      </c>
      <c r="K6817" t="s">
        <v>763</v>
      </c>
      <c r="L6817" t="s">
        <v>30716</v>
      </c>
      <c r="M6817">
        <v>85</v>
      </c>
      <c r="N6817">
        <v>3</v>
      </c>
      <c r="O6817" t="s">
        <v>602</v>
      </c>
      <c r="P6817" t="s">
        <v>934</v>
      </c>
      <c r="Q6817" t="s">
        <v>30717</v>
      </c>
      <c r="R6817" t="s">
        <v>5583</v>
      </c>
      <c r="W6817" t="s">
        <v>169</v>
      </c>
      <c r="X6817" t="s">
        <v>2458</v>
      </c>
      <c r="Z6817" t="s">
        <v>474</v>
      </c>
      <c r="AA6817" t="s">
        <v>114</v>
      </c>
      <c r="AB6817" t="s">
        <v>47</v>
      </c>
      <c r="AC6817" t="s">
        <v>114</v>
      </c>
      <c r="AD6817" t="s">
        <v>114</v>
      </c>
      <c r="AE6817">
        <v>1.2</v>
      </c>
      <c r="AF6817" t="s">
        <v>114</v>
      </c>
      <c r="AH6817" t="s">
        <v>67</v>
      </c>
      <c r="AI6817" t="s">
        <v>47</v>
      </c>
      <c r="AK6817" t="s">
        <v>2629</v>
      </c>
      <c r="AL6817" t="s">
        <v>30718</v>
      </c>
      <c r="AM6817">
        <v>80</v>
      </c>
      <c r="AN6817" t="s">
        <v>30719</v>
      </c>
    </row>
    <row r="6818" spans="1:40" x14ac:dyDescent="0.25">
      <c r="A6818" t="s">
        <v>26990</v>
      </c>
      <c r="B6818" t="s">
        <v>30720</v>
      </c>
      <c r="C6818" t="s">
        <v>825</v>
      </c>
      <c r="D6818" t="s">
        <v>531</v>
      </c>
      <c r="H6818" t="s">
        <v>713</v>
      </c>
      <c r="I6818" t="s">
        <v>47</v>
      </c>
      <c r="J6818" t="s">
        <v>30721</v>
      </c>
      <c r="K6818" t="s">
        <v>763</v>
      </c>
      <c r="L6818" t="s">
        <v>30722</v>
      </c>
      <c r="M6818">
        <v>92</v>
      </c>
      <c r="N6818">
        <v>3.25</v>
      </c>
      <c r="O6818" t="s">
        <v>602</v>
      </c>
      <c r="P6818" t="s">
        <v>1297</v>
      </c>
      <c r="Q6818" t="s">
        <v>30723</v>
      </c>
      <c r="R6818" t="s">
        <v>13248</v>
      </c>
      <c r="S6818" t="s">
        <v>22576</v>
      </c>
      <c r="T6818" t="s">
        <v>30411</v>
      </c>
      <c r="U6818" t="s">
        <v>30412</v>
      </c>
      <c r="V6818" t="s">
        <v>4323</v>
      </c>
      <c r="W6818" t="s">
        <v>169</v>
      </c>
      <c r="X6818" t="s">
        <v>2627</v>
      </c>
      <c r="Z6818" t="s">
        <v>108</v>
      </c>
      <c r="AA6818" t="s">
        <v>114</v>
      </c>
      <c r="AB6818" t="s">
        <v>258</v>
      </c>
      <c r="AC6818" t="s">
        <v>114</v>
      </c>
      <c r="AD6818" t="s">
        <v>114</v>
      </c>
      <c r="AE6818" t="s">
        <v>853</v>
      </c>
      <c r="AF6818" t="s">
        <v>114</v>
      </c>
      <c r="AH6818" t="s">
        <v>114</v>
      </c>
      <c r="AI6818">
        <v>2</v>
      </c>
      <c r="AK6818" t="s">
        <v>8029</v>
      </c>
      <c r="AL6818" t="s">
        <v>528</v>
      </c>
      <c r="AM6818">
        <v>290</v>
      </c>
      <c r="AN6818" t="s">
        <v>30724</v>
      </c>
    </row>
    <row r="6819" spans="1:40" x14ac:dyDescent="0.25">
      <c r="A6819" t="s">
        <v>26990</v>
      </c>
      <c r="B6819" t="s">
        <v>5547</v>
      </c>
      <c r="C6819" t="s">
        <v>227</v>
      </c>
      <c r="D6819" t="s">
        <v>531</v>
      </c>
      <c r="E6819" t="s">
        <v>898</v>
      </c>
      <c r="G6819" t="s">
        <v>845</v>
      </c>
      <c r="H6819" t="s">
        <v>713</v>
      </c>
      <c r="I6819" t="s">
        <v>22838</v>
      </c>
      <c r="J6819" t="s">
        <v>2658</v>
      </c>
      <c r="K6819" t="s">
        <v>763</v>
      </c>
      <c r="L6819" t="s">
        <v>30725</v>
      </c>
      <c r="M6819">
        <v>86</v>
      </c>
      <c r="N6819">
        <v>3.03</v>
      </c>
      <c r="O6819" t="s">
        <v>602</v>
      </c>
      <c r="P6819" t="s">
        <v>1297</v>
      </c>
      <c r="Q6819" t="s">
        <v>12791</v>
      </c>
      <c r="R6819" t="s">
        <v>2359</v>
      </c>
      <c r="W6819" t="s">
        <v>169</v>
      </c>
      <c r="X6819" t="s">
        <v>30726</v>
      </c>
      <c r="Z6819" t="s">
        <v>968</v>
      </c>
      <c r="AA6819" t="s">
        <v>959</v>
      </c>
      <c r="AB6819" t="s">
        <v>47</v>
      </c>
      <c r="AC6819" t="s">
        <v>114</v>
      </c>
      <c r="AD6819" t="s">
        <v>114</v>
      </c>
      <c r="AE6819" t="s">
        <v>853</v>
      </c>
      <c r="AF6819" t="s">
        <v>114</v>
      </c>
      <c r="AH6819" t="s">
        <v>114</v>
      </c>
      <c r="AI6819">
        <v>2</v>
      </c>
      <c r="AK6819" t="s">
        <v>24509</v>
      </c>
      <c r="AL6819" t="s">
        <v>30727</v>
      </c>
      <c r="AM6819">
        <v>130</v>
      </c>
      <c r="AN6819" t="s">
        <v>30728</v>
      </c>
    </row>
    <row r="6820" spans="1:40" x14ac:dyDescent="0.25">
      <c r="A6820" t="s">
        <v>26990</v>
      </c>
      <c r="B6820" t="s">
        <v>30729</v>
      </c>
      <c r="C6820" t="s">
        <v>825</v>
      </c>
      <c r="D6820" t="s">
        <v>130</v>
      </c>
      <c r="H6820" t="s">
        <v>713</v>
      </c>
      <c r="I6820" t="s">
        <v>713</v>
      </c>
      <c r="J6820" t="s">
        <v>30730</v>
      </c>
      <c r="K6820" t="s">
        <v>763</v>
      </c>
      <c r="L6820" t="s">
        <v>30731</v>
      </c>
      <c r="M6820">
        <v>81</v>
      </c>
      <c r="N6820">
        <v>2.86</v>
      </c>
      <c r="O6820" t="s">
        <v>602</v>
      </c>
      <c r="P6820" t="s">
        <v>1297</v>
      </c>
      <c r="Q6820" t="s">
        <v>30732</v>
      </c>
      <c r="R6820" t="s">
        <v>2359</v>
      </c>
      <c r="W6820" t="s">
        <v>169</v>
      </c>
      <c r="X6820" t="s">
        <v>2240</v>
      </c>
      <c r="Z6820" t="s">
        <v>968</v>
      </c>
      <c r="AA6820" t="s">
        <v>114</v>
      </c>
      <c r="AB6820" t="s">
        <v>47</v>
      </c>
      <c r="AC6820" t="s">
        <v>114</v>
      </c>
      <c r="AD6820" t="s">
        <v>114</v>
      </c>
      <c r="AE6820" t="s">
        <v>853</v>
      </c>
      <c r="AF6820" t="s">
        <v>114</v>
      </c>
      <c r="AH6820" t="s">
        <v>526</v>
      </c>
      <c r="AI6820">
        <v>2</v>
      </c>
      <c r="AK6820" t="s">
        <v>24509</v>
      </c>
      <c r="AL6820" t="s">
        <v>30733</v>
      </c>
      <c r="AM6820">
        <v>90</v>
      </c>
      <c r="AN6820" t="s">
        <v>30734</v>
      </c>
    </row>
    <row r="6821" spans="1:40" x14ac:dyDescent="0.25">
      <c r="A6821" t="s">
        <v>26990</v>
      </c>
      <c r="B6821" t="s">
        <v>17226</v>
      </c>
      <c r="C6821" t="s">
        <v>825</v>
      </c>
      <c r="D6821" t="s">
        <v>531</v>
      </c>
      <c r="H6821" t="s">
        <v>713</v>
      </c>
      <c r="I6821" t="s">
        <v>47</v>
      </c>
      <c r="J6821" t="s">
        <v>2658</v>
      </c>
      <c r="K6821" t="s">
        <v>763</v>
      </c>
      <c r="L6821" t="s">
        <v>30735</v>
      </c>
      <c r="M6821">
        <v>89</v>
      </c>
      <c r="N6821">
        <v>3.14</v>
      </c>
      <c r="O6821" t="s">
        <v>602</v>
      </c>
      <c r="P6821" t="s">
        <v>1297</v>
      </c>
      <c r="Q6821" t="s">
        <v>3754</v>
      </c>
      <c r="R6821" t="s">
        <v>2359</v>
      </c>
      <c r="W6821" t="s">
        <v>114</v>
      </c>
      <c r="X6821" t="s">
        <v>2139</v>
      </c>
      <c r="Z6821" t="s">
        <v>536</v>
      </c>
      <c r="AA6821" t="s">
        <v>114</v>
      </c>
      <c r="AB6821" t="s">
        <v>47</v>
      </c>
      <c r="AC6821" t="s">
        <v>114</v>
      </c>
      <c r="AD6821" t="s">
        <v>114</v>
      </c>
      <c r="AE6821" t="s">
        <v>853</v>
      </c>
      <c r="AF6821" t="s">
        <v>114</v>
      </c>
      <c r="AH6821" t="s">
        <v>114</v>
      </c>
      <c r="AI6821">
        <v>2</v>
      </c>
      <c r="AK6821" t="s">
        <v>24509</v>
      </c>
      <c r="AL6821" t="s">
        <v>30736</v>
      </c>
      <c r="AM6821">
        <v>150</v>
      </c>
      <c r="AN6821" t="s">
        <v>30737</v>
      </c>
    </row>
    <row r="6822" spans="1:40" x14ac:dyDescent="0.25">
      <c r="A6822" t="s">
        <v>26990</v>
      </c>
      <c r="B6822" t="s">
        <v>30738</v>
      </c>
      <c r="C6822" t="s">
        <v>825</v>
      </c>
      <c r="D6822" t="s">
        <v>531</v>
      </c>
      <c r="H6822" t="s">
        <v>713</v>
      </c>
      <c r="I6822" t="s">
        <v>713</v>
      </c>
      <c r="J6822" t="s">
        <v>2658</v>
      </c>
      <c r="K6822" t="s">
        <v>763</v>
      </c>
      <c r="L6822" t="s">
        <v>30739</v>
      </c>
      <c r="M6822">
        <v>57</v>
      </c>
      <c r="N6822">
        <v>2.0099999999999998</v>
      </c>
      <c r="O6822" t="s">
        <v>602</v>
      </c>
      <c r="P6822" t="s">
        <v>1297</v>
      </c>
      <c r="Q6822" t="s">
        <v>30740</v>
      </c>
      <c r="R6822" t="s">
        <v>30741</v>
      </c>
      <c r="W6822" t="s">
        <v>114</v>
      </c>
      <c r="X6822" t="s">
        <v>2139</v>
      </c>
      <c r="Z6822" t="s">
        <v>536</v>
      </c>
      <c r="AA6822" t="s">
        <v>114</v>
      </c>
      <c r="AB6822" t="s">
        <v>47</v>
      </c>
      <c r="AC6822" t="s">
        <v>114</v>
      </c>
      <c r="AD6822" t="s">
        <v>114</v>
      </c>
      <c r="AE6822" t="s">
        <v>853</v>
      </c>
      <c r="AF6822" t="s">
        <v>114</v>
      </c>
      <c r="AH6822" t="s">
        <v>114</v>
      </c>
      <c r="AI6822">
        <v>2</v>
      </c>
      <c r="AK6822" t="s">
        <v>24509</v>
      </c>
      <c r="AL6822" t="s">
        <v>30742</v>
      </c>
      <c r="AM6822">
        <v>80</v>
      </c>
      <c r="AN6822" t="s">
        <v>30743</v>
      </c>
    </row>
    <row r="6823" spans="1:40" x14ac:dyDescent="0.25">
      <c r="A6823" t="s">
        <v>26990</v>
      </c>
      <c r="B6823" t="s">
        <v>30744</v>
      </c>
      <c r="C6823" t="s">
        <v>825</v>
      </c>
      <c r="D6823" t="s">
        <v>130</v>
      </c>
      <c r="H6823" t="s">
        <v>713</v>
      </c>
      <c r="I6823" t="s">
        <v>47</v>
      </c>
      <c r="J6823" t="s">
        <v>2658</v>
      </c>
      <c r="K6823" t="s">
        <v>763</v>
      </c>
      <c r="L6823" t="s">
        <v>30745</v>
      </c>
      <c r="M6823">
        <v>109</v>
      </c>
      <c r="N6823">
        <v>3.84</v>
      </c>
      <c r="O6823" t="s">
        <v>602</v>
      </c>
      <c r="P6823" t="s">
        <v>912</v>
      </c>
      <c r="Q6823" t="s">
        <v>2172</v>
      </c>
      <c r="R6823" t="s">
        <v>822</v>
      </c>
      <c r="S6823" t="s">
        <v>30746</v>
      </c>
      <c r="T6823" t="s">
        <v>30747</v>
      </c>
      <c r="W6823" t="s">
        <v>169</v>
      </c>
      <c r="X6823" t="s">
        <v>5371</v>
      </c>
      <c r="Z6823" t="s">
        <v>4994</v>
      </c>
      <c r="AA6823" t="s">
        <v>114</v>
      </c>
      <c r="AB6823" t="s">
        <v>114</v>
      </c>
      <c r="AC6823" t="s">
        <v>114</v>
      </c>
      <c r="AD6823" t="s">
        <v>114</v>
      </c>
      <c r="AE6823">
        <v>2</v>
      </c>
      <c r="AF6823" t="s">
        <v>114</v>
      </c>
      <c r="AH6823" t="s">
        <v>114</v>
      </c>
      <c r="AI6823">
        <v>1.1000000000000001</v>
      </c>
      <c r="AK6823" t="s">
        <v>3560</v>
      </c>
      <c r="AL6823" t="s">
        <v>429</v>
      </c>
      <c r="AM6823">
        <v>110</v>
      </c>
      <c r="AN6823" t="s">
        <v>30748</v>
      </c>
    </row>
    <row r="6824" spans="1:40" x14ac:dyDescent="0.25">
      <c r="A6824" t="s">
        <v>26990</v>
      </c>
      <c r="B6824" t="s">
        <v>30749</v>
      </c>
      <c r="C6824" t="s">
        <v>227</v>
      </c>
      <c r="D6824" t="s">
        <v>531</v>
      </c>
      <c r="E6824" t="s">
        <v>898</v>
      </c>
      <c r="G6824" t="s">
        <v>5409</v>
      </c>
      <c r="H6824" t="s">
        <v>713</v>
      </c>
      <c r="I6824" t="s">
        <v>713</v>
      </c>
      <c r="J6824" t="s">
        <v>2658</v>
      </c>
      <c r="K6824" t="s">
        <v>763</v>
      </c>
      <c r="L6824" t="s">
        <v>30750</v>
      </c>
      <c r="M6824">
        <v>99</v>
      </c>
      <c r="N6824">
        <v>3.49</v>
      </c>
      <c r="O6824" t="s">
        <v>602</v>
      </c>
      <c r="P6824" t="s">
        <v>1297</v>
      </c>
      <c r="Q6824" t="s">
        <v>30751</v>
      </c>
      <c r="R6824" t="s">
        <v>15889</v>
      </c>
      <c r="S6824" t="s">
        <v>22576</v>
      </c>
      <c r="T6824" t="s">
        <v>30411</v>
      </c>
      <c r="U6824" t="s">
        <v>30412</v>
      </c>
      <c r="V6824" t="s">
        <v>4323</v>
      </c>
      <c r="W6824" t="s">
        <v>169</v>
      </c>
      <c r="X6824" t="s">
        <v>3820</v>
      </c>
      <c r="Z6824" t="s">
        <v>108</v>
      </c>
      <c r="AA6824" t="s">
        <v>959</v>
      </c>
      <c r="AB6824" t="s">
        <v>47</v>
      </c>
      <c r="AC6824" t="s">
        <v>114</v>
      </c>
      <c r="AD6824" t="s">
        <v>114</v>
      </c>
      <c r="AE6824" t="s">
        <v>853</v>
      </c>
      <c r="AF6824" t="s">
        <v>114</v>
      </c>
      <c r="AH6824" t="s">
        <v>114</v>
      </c>
      <c r="AI6824">
        <v>2</v>
      </c>
      <c r="AK6824" t="s">
        <v>2837</v>
      </c>
      <c r="AL6824" t="s">
        <v>71</v>
      </c>
      <c r="AM6824">
        <v>140</v>
      </c>
      <c r="AN6824" t="s">
        <v>30752</v>
      </c>
    </row>
    <row r="6825" spans="1:40" x14ac:dyDescent="0.25">
      <c r="A6825" t="s">
        <v>26990</v>
      </c>
      <c r="B6825" t="s">
        <v>30753</v>
      </c>
      <c r="C6825" t="s">
        <v>227</v>
      </c>
      <c r="D6825" t="s">
        <v>531</v>
      </c>
      <c r="E6825" t="s">
        <v>898</v>
      </c>
      <c r="G6825" t="s">
        <v>306</v>
      </c>
      <c r="H6825" t="s">
        <v>713</v>
      </c>
      <c r="I6825" t="s">
        <v>47</v>
      </c>
      <c r="J6825" t="s">
        <v>2658</v>
      </c>
      <c r="K6825" t="s">
        <v>1647</v>
      </c>
      <c r="L6825" t="s">
        <v>30754</v>
      </c>
      <c r="O6825" t="s">
        <v>602</v>
      </c>
      <c r="P6825" t="s">
        <v>809</v>
      </c>
      <c r="Q6825" t="s">
        <v>29799</v>
      </c>
      <c r="R6825" t="s">
        <v>30755</v>
      </c>
      <c r="W6825" t="s">
        <v>169</v>
      </c>
      <c r="Z6825" t="s">
        <v>1492</v>
      </c>
      <c r="AA6825" t="s">
        <v>47</v>
      </c>
      <c r="AB6825" t="s">
        <v>114</v>
      </c>
      <c r="AC6825" t="s">
        <v>114</v>
      </c>
      <c r="AD6825" t="s">
        <v>114</v>
      </c>
      <c r="AE6825" t="s">
        <v>47</v>
      </c>
      <c r="AF6825" t="s">
        <v>114</v>
      </c>
      <c r="AH6825" t="s">
        <v>114</v>
      </c>
      <c r="AI6825" t="s">
        <v>47</v>
      </c>
      <c r="AK6825" t="s">
        <v>8029</v>
      </c>
      <c r="AL6825" t="s">
        <v>71</v>
      </c>
      <c r="AN6825" t="s">
        <v>30756</v>
      </c>
    </row>
    <row r="6826" spans="1:40" x14ac:dyDescent="0.25">
      <c r="A6826" t="s">
        <v>26990</v>
      </c>
      <c r="B6826" t="s">
        <v>30757</v>
      </c>
      <c r="C6826" t="s">
        <v>227</v>
      </c>
      <c r="D6826" t="s">
        <v>531</v>
      </c>
      <c r="E6826" t="s">
        <v>898</v>
      </c>
      <c r="G6826" t="s">
        <v>306</v>
      </c>
      <c r="H6826" t="s">
        <v>713</v>
      </c>
      <c r="I6826" t="s">
        <v>47</v>
      </c>
      <c r="J6826" t="s">
        <v>2658</v>
      </c>
      <c r="K6826" t="s">
        <v>763</v>
      </c>
      <c r="L6826" t="s">
        <v>30758</v>
      </c>
      <c r="O6826" t="s">
        <v>602</v>
      </c>
      <c r="P6826" t="s">
        <v>1297</v>
      </c>
      <c r="Q6826" t="s">
        <v>13038</v>
      </c>
      <c r="R6826" t="s">
        <v>1299</v>
      </c>
      <c r="W6826" t="s">
        <v>169</v>
      </c>
      <c r="X6826" t="s">
        <v>30759</v>
      </c>
      <c r="Z6826" t="s">
        <v>108</v>
      </c>
      <c r="AA6826" t="s">
        <v>114</v>
      </c>
      <c r="AB6826" t="s">
        <v>114</v>
      </c>
      <c r="AC6826" t="s">
        <v>114</v>
      </c>
      <c r="AD6826" t="s">
        <v>114</v>
      </c>
      <c r="AE6826" t="s">
        <v>2628</v>
      </c>
      <c r="AF6826" t="s">
        <v>114</v>
      </c>
      <c r="AH6826" t="s">
        <v>114</v>
      </c>
      <c r="AI6826">
        <v>2</v>
      </c>
      <c r="AK6826" t="s">
        <v>8029</v>
      </c>
      <c r="AL6826" t="s">
        <v>71</v>
      </c>
      <c r="AM6826">
        <v>110</v>
      </c>
      <c r="AN6826" t="s">
        <v>30760</v>
      </c>
    </row>
    <row r="6827" spans="1:40" x14ac:dyDescent="0.25">
      <c r="A6827" t="s">
        <v>26990</v>
      </c>
      <c r="B6827" t="s">
        <v>30761</v>
      </c>
      <c r="C6827" t="s">
        <v>825</v>
      </c>
      <c r="D6827" t="s">
        <v>531</v>
      </c>
      <c r="H6827" t="s">
        <v>713</v>
      </c>
      <c r="I6827" t="s">
        <v>47</v>
      </c>
      <c r="J6827" t="s">
        <v>2658</v>
      </c>
      <c r="K6827" t="s">
        <v>1647</v>
      </c>
      <c r="L6827" t="s">
        <v>30762</v>
      </c>
      <c r="O6827" t="s">
        <v>602</v>
      </c>
      <c r="P6827" t="s">
        <v>934</v>
      </c>
      <c r="Q6827" t="s">
        <v>30763</v>
      </c>
      <c r="R6827" t="s">
        <v>29739</v>
      </c>
      <c r="W6827" t="s">
        <v>114</v>
      </c>
      <c r="X6827" t="s">
        <v>13047</v>
      </c>
      <c r="Z6827" t="s">
        <v>270</v>
      </c>
      <c r="AA6827" t="s">
        <v>114</v>
      </c>
      <c r="AB6827" t="s">
        <v>47</v>
      </c>
      <c r="AC6827" t="s">
        <v>114</v>
      </c>
      <c r="AD6827" t="s">
        <v>114</v>
      </c>
      <c r="AE6827" t="s">
        <v>853</v>
      </c>
      <c r="AF6827" t="s">
        <v>114</v>
      </c>
      <c r="AH6827" t="s">
        <v>114</v>
      </c>
      <c r="AI6827">
        <v>2</v>
      </c>
      <c r="AK6827" t="s">
        <v>8029</v>
      </c>
      <c r="AL6827" t="s">
        <v>71</v>
      </c>
      <c r="AN6827" t="s">
        <v>30764</v>
      </c>
    </row>
    <row r="6828" spans="1:40" x14ac:dyDescent="0.25">
      <c r="A6828" t="s">
        <v>26990</v>
      </c>
      <c r="B6828" t="s">
        <v>30765</v>
      </c>
      <c r="C6828" t="s">
        <v>825</v>
      </c>
      <c r="D6828" t="s">
        <v>130</v>
      </c>
      <c r="H6828" t="s">
        <v>713</v>
      </c>
      <c r="I6828" t="s">
        <v>47</v>
      </c>
      <c r="J6828" t="s">
        <v>2658</v>
      </c>
      <c r="K6828" t="s">
        <v>763</v>
      </c>
      <c r="L6828" t="s">
        <v>30766</v>
      </c>
      <c r="M6828">
        <v>99</v>
      </c>
      <c r="N6828">
        <v>3.49</v>
      </c>
      <c r="O6828" t="s">
        <v>602</v>
      </c>
      <c r="P6828" t="s">
        <v>1297</v>
      </c>
      <c r="Q6828" t="s">
        <v>18830</v>
      </c>
      <c r="R6828" t="s">
        <v>2359</v>
      </c>
      <c r="W6828" t="s">
        <v>169</v>
      </c>
      <c r="X6828" t="s">
        <v>2139</v>
      </c>
      <c r="Z6828" t="s">
        <v>108</v>
      </c>
      <c r="AA6828" t="s">
        <v>114</v>
      </c>
      <c r="AB6828" t="s">
        <v>114</v>
      </c>
      <c r="AC6828" t="s">
        <v>114</v>
      </c>
      <c r="AD6828" t="s">
        <v>114</v>
      </c>
      <c r="AE6828" t="s">
        <v>853</v>
      </c>
      <c r="AF6828" t="s">
        <v>114</v>
      </c>
      <c r="AH6828" t="s">
        <v>67</v>
      </c>
      <c r="AI6828">
        <v>2</v>
      </c>
      <c r="AK6828" t="s">
        <v>24509</v>
      </c>
      <c r="AL6828" t="s">
        <v>30767</v>
      </c>
      <c r="AM6828">
        <v>80</v>
      </c>
      <c r="AN6828" t="s">
        <v>30768</v>
      </c>
    </row>
    <row r="6829" spans="1:40" x14ac:dyDescent="0.25">
      <c r="A6829" t="s">
        <v>26990</v>
      </c>
      <c r="B6829" t="s">
        <v>30769</v>
      </c>
      <c r="C6829" t="s">
        <v>825</v>
      </c>
      <c r="D6829" t="s">
        <v>531</v>
      </c>
      <c r="H6829" t="s">
        <v>713</v>
      </c>
      <c r="I6829" t="s">
        <v>713</v>
      </c>
      <c r="J6829" t="s">
        <v>2658</v>
      </c>
      <c r="K6829" t="s">
        <v>763</v>
      </c>
      <c r="L6829" t="s">
        <v>30770</v>
      </c>
      <c r="M6829">
        <v>90</v>
      </c>
      <c r="N6829">
        <v>3.17</v>
      </c>
      <c r="O6829" t="s">
        <v>602</v>
      </c>
      <c r="P6829" t="s">
        <v>1297</v>
      </c>
      <c r="Q6829" t="s">
        <v>5515</v>
      </c>
      <c r="R6829" t="s">
        <v>2255</v>
      </c>
      <c r="W6829" t="s">
        <v>169</v>
      </c>
      <c r="X6829" t="s">
        <v>5398</v>
      </c>
      <c r="Z6829" t="s">
        <v>108</v>
      </c>
      <c r="AA6829" t="s">
        <v>114</v>
      </c>
      <c r="AB6829" t="s">
        <v>114</v>
      </c>
      <c r="AC6829" t="s">
        <v>114</v>
      </c>
      <c r="AD6829" t="s">
        <v>114</v>
      </c>
      <c r="AE6829" t="s">
        <v>853</v>
      </c>
      <c r="AF6829" t="s">
        <v>114</v>
      </c>
      <c r="AH6829" t="s">
        <v>67</v>
      </c>
      <c r="AI6829">
        <v>2</v>
      </c>
      <c r="AK6829" t="s">
        <v>2629</v>
      </c>
      <c r="AL6829" t="s">
        <v>71</v>
      </c>
      <c r="AM6829">
        <v>110</v>
      </c>
      <c r="AN6829" t="s">
        <v>30771</v>
      </c>
    </row>
    <row r="6830" spans="1:40" x14ac:dyDescent="0.25">
      <c r="A6830" t="s">
        <v>26990</v>
      </c>
      <c r="B6830" t="s">
        <v>30772</v>
      </c>
      <c r="C6830" t="s">
        <v>825</v>
      </c>
      <c r="D6830" t="s">
        <v>531</v>
      </c>
      <c r="H6830" t="s">
        <v>713</v>
      </c>
      <c r="I6830" t="s">
        <v>713</v>
      </c>
      <c r="J6830" t="s">
        <v>2658</v>
      </c>
      <c r="K6830" t="s">
        <v>763</v>
      </c>
      <c r="L6830" t="s">
        <v>30773</v>
      </c>
      <c r="M6830">
        <v>92</v>
      </c>
      <c r="N6830">
        <v>3.25</v>
      </c>
      <c r="O6830" t="s">
        <v>602</v>
      </c>
      <c r="P6830" t="s">
        <v>1297</v>
      </c>
      <c r="Q6830" t="s">
        <v>22411</v>
      </c>
      <c r="R6830" t="s">
        <v>2255</v>
      </c>
      <c r="W6830" t="s">
        <v>169</v>
      </c>
      <c r="X6830" t="s">
        <v>3788</v>
      </c>
      <c r="Z6830" t="s">
        <v>108</v>
      </c>
      <c r="AA6830" t="s">
        <v>114</v>
      </c>
      <c r="AB6830" t="s">
        <v>47</v>
      </c>
      <c r="AC6830" t="s">
        <v>114</v>
      </c>
      <c r="AD6830" t="s">
        <v>114</v>
      </c>
      <c r="AE6830" t="s">
        <v>853</v>
      </c>
      <c r="AF6830" t="s">
        <v>114</v>
      </c>
      <c r="AH6830" t="s">
        <v>67</v>
      </c>
      <c r="AI6830">
        <v>2</v>
      </c>
      <c r="AK6830" t="s">
        <v>20159</v>
      </c>
      <c r="AL6830" t="s">
        <v>5966</v>
      </c>
      <c r="AM6830">
        <v>120</v>
      </c>
      <c r="AN6830" t="s">
        <v>30774</v>
      </c>
    </row>
    <row r="6831" spans="1:40" x14ac:dyDescent="0.25">
      <c r="A6831" t="s">
        <v>26990</v>
      </c>
      <c r="B6831" t="s">
        <v>30775</v>
      </c>
      <c r="C6831" t="s">
        <v>825</v>
      </c>
      <c r="D6831" t="s">
        <v>531</v>
      </c>
      <c r="H6831" t="s">
        <v>713</v>
      </c>
      <c r="I6831" t="s">
        <v>713</v>
      </c>
      <c r="J6831" t="s">
        <v>2658</v>
      </c>
      <c r="K6831" t="s">
        <v>763</v>
      </c>
      <c r="L6831" t="s">
        <v>30776</v>
      </c>
      <c r="M6831">
        <v>65</v>
      </c>
      <c r="N6831">
        <v>2.29</v>
      </c>
      <c r="O6831" t="s">
        <v>602</v>
      </c>
      <c r="P6831" t="s">
        <v>1297</v>
      </c>
      <c r="Q6831" t="s">
        <v>5852</v>
      </c>
      <c r="R6831" t="s">
        <v>30777</v>
      </c>
      <c r="W6831" t="s">
        <v>169</v>
      </c>
      <c r="X6831" t="s">
        <v>3781</v>
      </c>
      <c r="Z6831" t="s">
        <v>890</v>
      </c>
      <c r="AA6831" t="s">
        <v>114</v>
      </c>
      <c r="AB6831" t="s">
        <v>47</v>
      </c>
      <c r="AC6831" t="s">
        <v>114</v>
      </c>
      <c r="AD6831" t="s">
        <v>114</v>
      </c>
      <c r="AE6831" t="s">
        <v>853</v>
      </c>
      <c r="AF6831" t="s">
        <v>114</v>
      </c>
      <c r="AH6831" t="s">
        <v>67</v>
      </c>
      <c r="AI6831">
        <v>2</v>
      </c>
      <c r="AK6831" t="s">
        <v>2629</v>
      </c>
      <c r="AL6831" t="s">
        <v>95</v>
      </c>
      <c r="AM6831">
        <v>60</v>
      </c>
      <c r="AN6831" t="s">
        <v>30778</v>
      </c>
    </row>
    <row r="6832" spans="1:40" x14ac:dyDescent="0.25">
      <c r="A6832" t="s">
        <v>26990</v>
      </c>
      <c r="B6832" t="s">
        <v>30779</v>
      </c>
      <c r="C6832" t="s">
        <v>825</v>
      </c>
      <c r="D6832" t="s">
        <v>531</v>
      </c>
      <c r="H6832" t="s">
        <v>713</v>
      </c>
      <c r="I6832" t="s">
        <v>713</v>
      </c>
      <c r="J6832" t="s">
        <v>3770</v>
      </c>
      <c r="K6832" t="s">
        <v>763</v>
      </c>
      <c r="L6832" t="s">
        <v>30780</v>
      </c>
      <c r="M6832">
        <v>70</v>
      </c>
      <c r="N6832">
        <v>2.4700000000000002</v>
      </c>
      <c r="O6832" t="s">
        <v>602</v>
      </c>
      <c r="P6832" t="s">
        <v>934</v>
      </c>
      <c r="Q6832" t="s">
        <v>26706</v>
      </c>
      <c r="R6832" t="s">
        <v>5583</v>
      </c>
      <c r="W6832" t="s">
        <v>169</v>
      </c>
      <c r="X6832" t="s">
        <v>2477</v>
      </c>
      <c r="Z6832" t="s">
        <v>270</v>
      </c>
      <c r="AA6832" t="s">
        <v>114</v>
      </c>
      <c r="AB6832" t="s">
        <v>47</v>
      </c>
      <c r="AC6832" t="s">
        <v>114</v>
      </c>
      <c r="AD6832" t="s">
        <v>114</v>
      </c>
      <c r="AE6832" t="s">
        <v>853</v>
      </c>
      <c r="AF6832" t="s">
        <v>114</v>
      </c>
      <c r="AH6832" t="s">
        <v>114</v>
      </c>
      <c r="AI6832">
        <v>2</v>
      </c>
      <c r="AK6832" t="s">
        <v>1302</v>
      </c>
      <c r="AL6832" t="s">
        <v>71</v>
      </c>
      <c r="AM6832">
        <v>80</v>
      </c>
      <c r="AN6832" t="s">
        <v>30781</v>
      </c>
    </row>
    <row r="6833" spans="1:40" x14ac:dyDescent="0.25">
      <c r="A6833" t="s">
        <v>26990</v>
      </c>
      <c r="B6833" t="s">
        <v>25297</v>
      </c>
      <c r="C6833" t="s">
        <v>825</v>
      </c>
      <c r="D6833" t="s">
        <v>531</v>
      </c>
      <c r="H6833" t="s">
        <v>713</v>
      </c>
      <c r="I6833" t="s">
        <v>713</v>
      </c>
      <c r="J6833" t="s">
        <v>3770</v>
      </c>
      <c r="K6833" t="s">
        <v>763</v>
      </c>
      <c r="L6833" t="s">
        <v>30782</v>
      </c>
      <c r="M6833">
        <v>89</v>
      </c>
      <c r="N6833">
        <v>3.14</v>
      </c>
      <c r="O6833" t="s">
        <v>602</v>
      </c>
      <c r="P6833" t="s">
        <v>934</v>
      </c>
      <c r="Q6833" t="s">
        <v>30783</v>
      </c>
      <c r="R6833" t="s">
        <v>5583</v>
      </c>
      <c r="W6833" t="s">
        <v>169</v>
      </c>
      <c r="X6833" t="s">
        <v>22542</v>
      </c>
      <c r="Z6833" t="s">
        <v>474</v>
      </c>
      <c r="AA6833" t="s">
        <v>114</v>
      </c>
      <c r="AB6833" t="s">
        <v>47</v>
      </c>
      <c r="AC6833" t="s">
        <v>114</v>
      </c>
      <c r="AD6833" t="s">
        <v>114</v>
      </c>
      <c r="AE6833" t="s">
        <v>2628</v>
      </c>
      <c r="AF6833" t="s">
        <v>114</v>
      </c>
      <c r="AH6833" t="s">
        <v>526</v>
      </c>
      <c r="AI6833">
        <v>1.1000000000000001</v>
      </c>
      <c r="AK6833" t="s">
        <v>2629</v>
      </c>
      <c r="AL6833" t="s">
        <v>5388</v>
      </c>
      <c r="AM6833">
        <v>90</v>
      </c>
      <c r="AN6833" t="s">
        <v>30784</v>
      </c>
    </row>
    <row r="6834" spans="1:40" x14ac:dyDescent="0.25">
      <c r="A6834" t="s">
        <v>26990</v>
      </c>
      <c r="B6834" t="s">
        <v>30785</v>
      </c>
      <c r="C6834" t="s">
        <v>825</v>
      </c>
      <c r="D6834" t="s">
        <v>531</v>
      </c>
      <c r="H6834" t="s">
        <v>713</v>
      </c>
      <c r="I6834" t="s">
        <v>713</v>
      </c>
      <c r="J6834" t="s">
        <v>2658</v>
      </c>
      <c r="K6834" t="s">
        <v>763</v>
      </c>
      <c r="L6834" t="s">
        <v>30786</v>
      </c>
      <c r="M6834">
        <v>95</v>
      </c>
      <c r="N6834">
        <v>3.35</v>
      </c>
      <c r="O6834" t="s">
        <v>602</v>
      </c>
      <c r="P6834" t="s">
        <v>934</v>
      </c>
      <c r="Q6834" t="s">
        <v>1582</v>
      </c>
      <c r="R6834" t="s">
        <v>3876</v>
      </c>
      <c r="W6834" t="s">
        <v>169</v>
      </c>
      <c r="X6834" t="s">
        <v>2458</v>
      </c>
      <c r="Z6834" t="s">
        <v>474</v>
      </c>
      <c r="AA6834" t="s">
        <v>114</v>
      </c>
      <c r="AB6834" t="s">
        <v>47</v>
      </c>
      <c r="AC6834" t="s">
        <v>114</v>
      </c>
      <c r="AD6834" t="s">
        <v>114</v>
      </c>
      <c r="AE6834" t="s">
        <v>853</v>
      </c>
      <c r="AF6834" t="s">
        <v>114</v>
      </c>
      <c r="AH6834" t="s">
        <v>538</v>
      </c>
      <c r="AI6834">
        <v>2</v>
      </c>
      <c r="AK6834" t="s">
        <v>2629</v>
      </c>
      <c r="AL6834" t="s">
        <v>7562</v>
      </c>
      <c r="AM6834">
        <v>80</v>
      </c>
      <c r="AN6834" t="s">
        <v>30787</v>
      </c>
    </row>
    <row r="6835" spans="1:40" x14ac:dyDescent="0.25">
      <c r="A6835" t="s">
        <v>26990</v>
      </c>
      <c r="B6835" t="s">
        <v>30788</v>
      </c>
      <c r="C6835" t="s">
        <v>825</v>
      </c>
      <c r="D6835" t="s">
        <v>1185</v>
      </c>
      <c r="H6835" t="s">
        <v>713</v>
      </c>
      <c r="I6835" t="s">
        <v>114</v>
      </c>
      <c r="J6835" t="s">
        <v>5667</v>
      </c>
      <c r="K6835" t="s">
        <v>763</v>
      </c>
      <c r="L6835" t="s">
        <v>30789</v>
      </c>
      <c r="M6835">
        <v>74</v>
      </c>
      <c r="N6835">
        <v>2.61</v>
      </c>
      <c r="O6835" t="s">
        <v>602</v>
      </c>
      <c r="P6835" t="s">
        <v>934</v>
      </c>
      <c r="Q6835" t="s">
        <v>30790</v>
      </c>
      <c r="R6835" t="s">
        <v>9914</v>
      </c>
      <c r="W6835" t="s">
        <v>114</v>
      </c>
      <c r="X6835" t="s">
        <v>30423</v>
      </c>
      <c r="Z6835" t="s">
        <v>270</v>
      </c>
      <c r="AA6835" t="s">
        <v>114</v>
      </c>
      <c r="AB6835" t="s">
        <v>47</v>
      </c>
      <c r="AC6835" t="s">
        <v>114</v>
      </c>
      <c r="AD6835" t="s">
        <v>114</v>
      </c>
      <c r="AE6835" t="s">
        <v>114</v>
      </c>
      <c r="AF6835" t="s">
        <v>114</v>
      </c>
      <c r="AH6835" t="s">
        <v>67</v>
      </c>
      <c r="AI6835" t="s">
        <v>47</v>
      </c>
      <c r="AK6835" t="s">
        <v>1302</v>
      </c>
      <c r="AL6835" t="s">
        <v>30791</v>
      </c>
      <c r="AM6835">
        <v>80</v>
      </c>
      <c r="AN6835" t="s">
        <v>30792</v>
      </c>
    </row>
    <row r="6836" spans="1:40" x14ac:dyDescent="0.25">
      <c r="A6836" t="s">
        <v>26990</v>
      </c>
      <c r="B6836" t="s">
        <v>20891</v>
      </c>
      <c r="C6836" t="s">
        <v>825</v>
      </c>
      <c r="D6836" t="s">
        <v>1185</v>
      </c>
      <c r="H6836" t="s">
        <v>713</v>
      </c>
      <c r="I6836" t="s">
        <v>114</v>
      </c>
      <c r="J6836" t="s">
        <v>5643</v>
      </c>
      <c r="K6836" t="s">
        <v>763</v>
      </c>
      <c r="L6836" t="s">
        <v>30793</v>
      </c>
      <c r="M6836">
        <v>72</v>
      </c>
      <c r="N6836">
        <v>2.54</v>
      </c>
      <c r="O6836" t="s">
        <v>602</v>
      </c>
      <c r="P6836" t="s">
        <v>934</v>
      </c>
      <c r="Q6836" t="s">
        <v>30794</v>
      </c>
      <c r="R6836" t="s">
        <v>16201</v>
      </c>
      <c r="W6836" t="s">
        <v>114</v>
      </c>
      <c r="X6836" t="s">
        <v>2004</v>
      </c>
      <c r="Z6836" t="s">
        <v>270</v>
      </c>
      <c r="AA6836" t="s">
        <v>114</v>
      </c>
      <c r="AB6836" t="s">
        <v>47</v>
      </c>
      <c r="AC6836" t="s">
        <v>114</v>
      </c>
      <c r="AD6836" t="s">
        <v>114</v>
      </c>
      <c r="AE6836" t="s">
        <v>114</v>
      </c>
      <c r="AF6836" t="s">
        <v>114</v>
      </c>
      <c r="AH6836" t="s">
        <v>67</v>
      </c>
      <c r="AI6836" t="s">
        <v>47</v>
      </c>
      <c r="AK6836" t="s">
        <v>2629</v>
      </c>
      <c r="AL6836" t="s">
        <v>71</v>
      </c>
      <c r="AM6836">
        <v>60</v>
      </c>
      <c r="AN6836" t="s">
        <v>30795</v>
      </c>
    </row>
    <row r="6837" spans="1:40" x14ac:dyDescent="0.25">
      <c r="A6837" t="s">
        <v>26990</v>
      </c>
      <c r="B6837" t="s">
        <v>30796</v>
      </c>
      <c r="C6837" t="s">
        <v>825</v>
      </c>
      <c r="D6837" t="s">
        <v>1185</v>
      </c>
      <c r="H6837" t="s">
        <v>713</v>
      </c>
      <c r="I6837" t="s">
        <v>114</v>
      </c>
      <c r="J6837" t="s">
        <v>2589</v>
      </c>
      <c r="K6837" t="s">
        <v>763</v>
      </c>
      <c r="L6837" t="s">
        <v>30194</v>
      </c>
      <c r="M6837">
        <v>74</v>
      </c>
      <c r="N6837">
        <v>2.61</v>
      </c>
      <c r="O6837" t="s">
        <v>602</v>
      </c>
      <c r="P6837" t="s">
        <v>2313</v>
      </c>
      <c r="Q6837" t="s">
        <v>30797</v>
      </c>
      <c r="R6837" t="s">
        <v>2103</v>
      </c>
      <c r="W6837" t="s">
        <v>114</v>
      </c>
      <c r="X6837" t="s">
        <v>30423</v>
      </c>
      <c r="AB6837" t="s">
        <v>47</v>
      </c>
      <c r="AC6837" t="s">
        <v>114</v>
      </c>
      <c r="AD6837" t="s">
        <v>114</v>
      </c>
      <c r="AE6837" t="s">
        <v>114</v>
      </c>
      <c r="AF6837" t="s">
        <v>114</v>
      </c>
      <c r="AH6837" t="s">
        <v>67</v>
      </c>
      <c r="AI6837" t="s">
        <v>114</v>
      </c>
      <c r="AK6837" t="s">
        <v>8029</v>
      </c>
      <c r="AL6837" t="s">
        <v>30798</v>
      </c>
      <c r="AM6837">
        <v>50</v>
      </c>
      <c r="AN6837" t="s">
        <v>30799</v>
      </c>
    </row>
    <row r="6838" spans="1:40" x14ac:dyDescent="0.25">
      <c r="A6838" t="s">
        <v>26990</v>
      </c>
      <c r="B6838" t="s">
        <v>30800</v>
      </c>
      <c r="C6838" t="s">
        <v>825</v>
      </c>
      <c r="D6838" t="s">
        <v>1185</v>
      </c>
      <c r="H6838" t="s">
        <v>713</v>
      </c>
      <c r="I6838" t="s">
        <v>114</v>
      </c>
      <c r="J6838" t="s">
        <v>2589</v>
      </c>
      <c r="K6838" t="s">
        <v>763</v>
      </c>
      <c r="L6838" t="s">
        <v>30801</v>
      </c>
      <c r="M6838">
        <v>74</v>
      </c>
      <c r="N6838">
        <v>2.61</v>
      </c>
      <c r="O6838" t="s">
        <v>602</v>
      </c>
      <c r="P6838" t="s">
        <v>2313</v>
      </c>
      <c r="Q6838" t="s">
        <v>3886</v>
      </c>
      <c r="R6838" t="s">
        <v>2103</v>
      </c>
      <c r="W6838" t="s">
        <v>114</v>
      </c>
      <c r="X6838" t="s">
        <v>30423</v>
      </c>
      <c r="AB6838" t="s">
        <v>47</v>
      </c>
      <c r="AC6838" t="s">
        <v>114</v>
      </c>
      <c r="AD6838" t="s">
        <v>114</v>
      </c>
      <c r="AE6838" t="s">
        <v>114</v>
      </c>
      <c r="AF6838" t="s">
        <v>114</v>
      </c>
      <c r="AH6838" t="s">
        <v>114</v>
      </c>
      <c r="AI6838" t="s">
        <v>114</v>
      </c>
      <c r="AK6838" t="s">
        <v>1302</v>
      </c>
      <c r="AL6838" t="s">
        <v>30802</v>
      </c>
      <c r="AM6838">
        <v>30</v>
      </c>
      <c r="AN6838" t="s">
        <v>30803</v>
      </c>
    </row>
    <row r="6839" spans="1:40" x14ac:dyDescent="0.25">
      <c r="A6839" t="s">
        <v>26990</v>
      </c>
      <c r="B6839" t="s">
        <v>8417</v>
      </c>
      <c r="C6839" t="s">
        <v>825</v>
      </c>
      <c r="D6839" t="s">
        <v>1185</v>
      </c>
      <c r="H6839" t="s">
        <v>713</v>
      </c>
      <c r="I6839" t="s">
        <v>114</v>
      </c>
      <c r="J6839" t="s">
        <v>2658</v>
      </c>
      <c r="K6839" t="s">
        <v>763</v>
      </c>
      <c r="L6839" t="s">
        <v>30194</v>
      </c>
      <c r="M6839">
        <v>74</v>
      </c>
      <c r="N6839">
        <v>2.61</v>
      </c>
      <c r="O6839" t="s">
        <v>602</v>
      </c>
      <c r="P6839" t="s">
        <v>17507</v>
      </c>
      <c r="Q6839" t="s">
        <v>30797</v>
      </c>
      <c r="R6839" t="s">
        <v>2103</v>
      </c>
      <c r="W6839" t="s">
        <v>114</v>
      </c>
      <c r="X6839" t="s">
        <v>30423</v>
      </c>
      <c r="AB6839" t="s">
        <v>47</v>
      </c>
      <c r="AC6839" t="s">
        <v>114</v>
      </c>
      <c r="AD6839" t="s">
        <v>114</v>
      </c>
      <c r="AE6839" t="s">
        <v>114</v>
      </c>
      <c r="AF6839" t="s">
        <v>114</v>
      </c>
      <c r="AH6839" t="s">
        <v>114</v>
      </c>
      <c r="AI6839" t="s">
        <v>114</v>
      </c>
      <c r="AK6839" t="s">
        <v>1302</v>
      </c>
      <c r="AL6839" t="s">
        <v>30802</v>
      </c>
      <c r="AM6839">
        <v>60</v>
      </c>
      <c r="AN6839" t="s">
        <v>30804</v>
      </c>
    </row>
    <row r="6840" spans="1:40" x14ac:dyDescent="0.25">
      <c r="A6840" t="s">
        <v>26990</v>
      </c>
      <c r="B6840" t="s">
        <v>20896</v>
      </c>
      <c r="C6840" t="s">
        <v>825</v>
      </c>
      <c r="D6840" t="s">
        <v>1185</v>
      </c>
      <c r="H6840" t="s">
        <v>713</v>
      </c>
      <c r="I6840" t="s">
        <v>114</v>
      </c>
      <c r="J6840" t="s">
        <v>2658</v>
      </c>
      <c r="K6840" t="s">
        <v>763</v>
      </c>
      <c r="L6840" t="s">
        <v>30805</v>
      </c>
      <c r="M6840">
        <v>73</v>
      </c>
      <c r="N6840">
        <v>2.57</v>
      </c>
      <c r="O6840" t="s">
        <v>602</v>
      </c>
      <c r="P6840" t="s">
        <v>2313</v>
      </c>
      <c r="R6840" t="s">
        <v>2727</v>
      </c>
      <c r="W6840" t="s">
        <v>114</v>
      </c>
      <c r="AB6840" t="s">
        <v>47</v>
      </c>
      <c r="AC6840" t="s">
        <v>114</v>
      </c>
      <c r="AD6840" t="s">
        <v>114</v>
      </c>
      <c r="AE6840" t="s">
        <v>114</v>
      </c>
      <c r="AF6840" t="s">
        <v>114</v>
      </c>
      <c r="AH6840" t="s">
        <v>538</v>
      </c>
      <c r="AI6840" t="s">
        <v>114</v>
      </c>
      <c r="AK6840" t="s">
        <v>2629</v>
      </c>
      <c r="AL6840" t="s">
        <v>30806</v>
      </c>
      <c r="AM6840">
        <v>70</v>
      </c>
      <c r="AN6840" t="s">
        <v>30807</v>
      </c>
    </row>
    <row r="6841" spans="1:40" x14ac:dyDescent="0.25">
      <c r="A6841" t="s">
        <v>26990</v>
      </c>
      <c r="B6841" t="s">
        <v>30808</v>
      </c>
      <c r="C6841" t="s">
        <v>227</v>
      </c>
      <c r="D6841" t="s">
        <v>531</v>
      </c>
      <c r="E6841" t="s">
        <v>898</v>
      </c>
      <c r="G6841" t="s">
        <v>5409</v>
      </c>
      <c r="H6841" t="s">
        <v>713</v>
      </c>
      <c r="I6841" t="s">
        <v>47</v>
      </c>
      <c r="J6841" t="s">
        <v>9487</v>
      </c>
      <c r="K6841" t="s">
        <v>763</v>
      </c>
      <c r="L6841" t="s">
        <v>30809</v>
      </c>
      <c r="M6841">
        <v>105</v>
      </c>
      <c r="N6841">
        <v>3.7</v>
      </c>
      <c r="O6841" t="s">
        <v>602</v>
      </c>
      <c r="P6841" t="s">
        <v>934</v>
      </c>
      <c r="Q6841" t="s">
        <v>16315</v>
      </c>
      <c r="R6841" t="s">
        <v>13248</v>
      </c>
      <c r="S6841" t="s">
        <v>11506</v>
      </c>
      <c r="T6841" t="s">
        <v>5262</v>
      </c>
      <c r="U6841" t="s">
        <v>20773</v>
      </c>
      <c r="W6841" t="s">
        <v>169</v>
      </c>
      <c r="X6841" t="s">
        <v>1577</v>
      </c>
      <c r="Y6841" t="s">
        <v>1578</v>
      </c>
      <c r="Z6841" t="s">
        <v>474</v>
      </c>
      <c r="AA6841" t="s">
        <v>959</v>
      </c>
      <c r="AB6841" t="s">
        <v>47</v>
      </c>
      <c r="AC6841" t="s">
        <v>114</v>
      </c>
      <c r="AD6841" t="s">
        <v>832</v>
      </c>
      <c r="AE6841" t="s">
        <v>853</v>
      </c>
      <c r="AF6841" t="s">
        <v>114</v>
      </c>
      <c r="AH6841" t="s">
        <v>114</v>
      </c>
      <c r="AI6841">
        <v>1.1000000000000001</v>
      </c>
      <c r="AK6841" t="s">
        <v>3560</v>
      </c>
      <c r="AL6841" t="s">
        <v>71</v>
      </c>
      <c r="AM6841">
        <v>220</v>
      </c>
      <c r="AN6841" t="s">
        <v>30810</v>
      </c>
    </row>
    <row r="6842" spans="1:40" x14ac:dyDescent="0.25">
      <c r="A6842" t="s">
        <v>26990</v>
      </c>
      <c r="B6842" t="s">
        <v>30811</v>
      </c>
      <c r="C6842" t="s">
        <v>227</v>
      </c>
      <c r="D6842" t="s">
        <v>130</v>
      </c>
      <c r="E6842" t="s">
        <v>44</v>
      </c>
      <c r="G6842" t="s">
        <v>845</v>
      </c>
      <c r="H6842" t="s">
        <v>713</v>
      </c>
      <c r="I6842" t="s">
        <v>713</v>
      </c>
      <c r="J6842" t="s">
        <v>2557</v>
      </c>
      <c r="K6842" t="s">
        <v>763</v>
      </c>
      <c r="L6842" t="s">
        <v>30812</v>
      </c>
      <c r="M6842">
        <v>116</v>
      </c>
      <c r="N6842">
        <v>4.09</v>
      </c>
      <c r="O6842" t="s">
        <v>602</v>
      </c>
      <c r="P6842" t="s">
        <v>934</v>
      </c>
      <c r="Q6842" t="s">
        <v>6332</v>
      </c>
      <c r="R6842" t="s">
        <v>2002</v>
      </c>
      <c r="S6842" t="s">
        <v>5516</v>
      </c>
      <c r="T6842" t="s">
        <v>30813</v>
      </c>
      <c r="W6842" t="s">
        <v>2078</v>
      </c>
      <c r="X6842" t="s">
        <v>966</v>
      </c>
      <c r="Y6842" t="s">
        <v>967</v>
      </c>
      <c r="Z6842" t="s">
        <v>108</v>
      </c>
      <c r="AA6842" t="s">
        <v>114</v>
      </c>
      <c r="AB6842" t="s">
        <v>47</v>
      </c>
      <c r="AC6842" t="s">
        <v>114</v>
      </c>
      <c r="AD6842" t="s">
        <v>114</v>
      </c>
      <c r="AE6842" t="s">
        <v>853</v>
      </c>
      <c r="AF6842" t="s">
        <v>47</v>
      </c>
      <c r="AH6842" t="s">
        <v>114</v>
      </c>
      <c r="AI6842">
        <v>2</v>
      </c>
      <c r="AK6842" t="s">
        <v>1656</v>
      </c>
      <c r="AL6842" t="s">
        <v>71</v>
      </c>
      <c r="AM6842">
        <v>100</v>
      </c>
      <c r="AN6842" t="s">
        <v>30814</v>
      </c>
    </row>
    <row r="6843" spans="1:40" x14ac:dyDescent="0.25">
      <c r="A6843" t="s">
        <v>26990</v>
      </c>
      <c r="B6843" t="s">
        <v>30815</v>
      </c>
      <c r="C6843" t="s">
        <v>227</v>
      </c>
      <c r="D6843" t="s">
        <v>130</v>
      </c>
      <c r="E6843" t="s">
        <v>2202</v>
      </c>
      <c r="G6843" t="s">
        <v>5409</v>
      </c>
      <c r="H6843" t="s">
        <v>713</v>
      </c>
      <c r="I6843" t="s">
        <v>47</v>
      </c>
      <c r="J6843" t="s">
        <v>9487</v>
      </c>
      <c r="K6843" t="s">
        <v>763</v>
      </c>
      <c r="L6843" t="s">
        <v>30809</v>
      </c>
      <c r="M6843">
        <v>105</v>
      </c>
      <c r="N6843">
        <v>3.7</v>
      </c>
      <c r="O6843" t="s">
        <v>602</v>
      </c>
      <c r="P6843" t="s">
        <v>934</v>
      </c>
      <c r="Q6843" t="s">
        <v>16315</v>
      </c>
      <c r="R6843" t="s">
        <v>13248</v>
      </c>
      <c r="S6843" t="s">
        <v>11506</v>
      </c>
      <c r="T6843" t="s">
        <v>23217</v>
      </c>
      <c r="U6843" t="s">
        <v>20773</v>
      </c>
      <c r="W6843" t="s">
        <v>2078</v>
      </c>
      <c r="X6843" t="s">
        <v>30816</v>
      </c>
      <c r="Y6843" t="s">
        <v>1578</v>
      </c>
      <c r="Z6843" t="s">
        <v>474</v>
      </c>
      <c r="AA6843" t="s">
        <v>114</v>
      </c>
      <c r="AB6843" t="s">
        <v>47</v>
      </c>
      <c r="AC6843" t="s">
        <v>114</v>
      </c>
      <c r="AD6843" t="s">
        <v>114</v>
      </c>
      <c r="AE6843" t="s">
        <v>853</v>
      </c>
      <c r="AF6843" t="s">
        <v>114</v>
      </c>
      <c r="AH6843" t="s">
        <v>114</v>
      </c>
      <c r="AI6843">
        <v>2</v>
      </c>
      <c r="AK6843" t="s">
        <v>3560</v>
      </c>
      <c r="AL6843" t="s">
        <v>71</v>
      </c>
      <c r="AM6843">
        <v>240</v>
      </c>
      <c r="AN6843" t="s">
        <v>30817</v>
      </c>
    </row>
    <row r="6844" spans="1:40" x14ac:dyDescent="0.25">
      <c r="A6844" t="s">
        <v>26990</v>
      </c>
      <c r="B6844" t="s">
        <v>30818</v>
      </c>
      <c r="C6844" t="s">
        <v>227</v>
      </c>
      <c r="D6844" t="s">
        <v>531</v>
      </c>
      <c r="E6844" t="s">
        <v>898</v>
      </c>
      <c r="G6844" t="s">
        <v>306</v>
      </c>
      <c r="H6844" t="s">
        <v>713</v>
      </c>
      <c r="I6844" t="s">
        <v>47</v>
      </c>
      <c r="J6844" t="s">
        <v>9487</v>
      </c>
      <c r="K6844" t="s">
        <v>763</v>
      </c>
      <c r="L6844" t="s">
        <v>30819</v>
      </c>
      <c r="M6844">
        <v>107</v>
      </c>
      <c r="N6844">
        <v>3.77</v>
      </c>
      <c r="O6844" t="s">
        <v>602</v>
      </c>
      <c r="P6844" t="s">
        <v>1297</v>
      </c>
      <c r="Q6844" t="s">
        <v>13038</v>
      </c>
      <c r="R6844" t="s">
        <v>1299</v>
      </c>
      <c r="W6844" t="s">
        <v>169</v>
      </c>
      <c r="X6844" t="s">
        <v>20273</v>
      </c>
      <c r="Z6844" t="s">
        <v>108</v>
      </c>
      <c r="AA6844" t="s">
        <v>114</v>
      </c>
      <c r="AB6844" t="s">
        <v>114</v>
      </c>
      <c r="AC6844" t="s">
        <v>114</v>
      </c>
      <c r="AD6844" t="s">
        <v>114</v>
      </c>
      <c r="AE6844" t="s">
        <v>853</v>
      </c>
      <c r="AF6844" t="s">
        <v>114</v>
      </c>
      <c r="AH6844" t="s">
        <v>114</v>
      </c>
      <c r="AI6844">
        <v>2</v>
      </c>
      <c r="AK6844" t="s">
        <v>2895</v>
      </c>
      <c r="AL6844" t="s">
        <v>30820</v>
      </c>
      <c r="AM6844">
        <v>190</v>
      </c>
      <c r="AN6844" t="s">
        <v>30821</v>
      </c>
    </row>
    <row r="6845" spans="1:40" x14ac:dyDescent="0.25">
      <c r="A6845" t="s">
        <v>26990</v>
      </c>
      <c r="B6845" t="s">
        <v>30822</v>
      </c>
      <c r="C6845" t="s">
        <v>825</v>
      </c>
      <c r="D6845" t="s">
        <v>531</v>
      </c>
      <c r="H6845" t="s">
        <v>713</v>
      </c>
      <c r="I6845" t="s">
        <v>713</v>
      </c>
      <c r="J6845" t="s">
        <v>9487</v>
      </c>
      <c r="K6845" t="s">
        <v>763</v>
      </c>
      <c r="L6845" t="s">
        <v>30823</v>
      </c>
      <c r="M6845">
        <v>77</v>
      </c>
      <c r="N6845">
        <v>2.72</v>
      </c>
      <c r="O6845" t="s">
        <v>602</v>
      </c>
      <c r="P6845" t="s">
        <v>1297</v>
      </c>
      <c r="Q6845" t="s">
        <v>30824</v>
      </c>
      <c r="R6845" t="s">
        <v>29739</v>
      </c>
      <c r="W6845" t="s">
        <v>169</v>
      </c>
      <c r="X6845" t="s">
        <v>1585</v>
      </c>
      <c r="Z6845" t="s">
        <v>108</v>
      </c>
      <c r="AA6845" t="s">
        <v>114</v>
      </c>
      <c r="AB6845" t="s">
        <v>47</v>
      </c>
      <c r="AC6845" t="s">
        <v>114</v>
      </c>
      <c r="AD6845" t="s">
        <v>114</v>
      </c>
      <c r="AE6845" t="s">
        <v>853</v>
      </c>
      <c r="AF6845" t="s">
        <v>114</v>
      </c>
      <c r="AH6845" t="s">
        <v>538</v>
      </c>
      <c r="AI6845">
        <v>2</v>
      </c>
      <c r="AK6845" t="s">
        <v>2498</v>
      </c>
      <c r="AL6845" t="s">
        <v>30825</v>
      </c>
      <c r="AM6845">
        <v>180</v>
      </c>
      <c r="AN6845" t="s">
        <v>30826</v>
      </c>
    </row>
    <row r="6846" spans="1:40" x14ac:dyDescent="0.25">
      <c r="A6846" t="s">
        <v>26990</v>
      </c>
      <c r="B6846" t="s">
        <v>30827</v>
      </c>
      <c r="C6846" t="s">
        <v>227</v>
      </c>
      <c r="D6846" t="s">
        <v>531</v>
      </c>
      <c r="E6846" t="s">
        <v>898</v>
      </c>
      <c r="G6846" t="s">
        <v>5409</v>
      </c>
      <c r="H6846" t="s">
        <v>713</v>
      </c>
      <c r="I6846" t="s">
        <v>47</v>
      </c>
      <c r="J6846" t="s">
        <v>9487</v>
      </c>
      <c r="K6846" t="s">
        <v>1647</v>
      </c>
      <c r="O6846" t="s">
        <v>602</v>
      </c>
      <c r="P6846" t="s">
        <v>1297</v>
      </c>
      <c r="Q6846" t="s">
        <v>30828</v>
      </c>
      <c r="R6846" t="s">
        <v>30829</v>
      </c>
      <c r="W6846" t="s">
        <v>169</v>
      </c>
      <c r="Z6846" t="s">
        <v>108</v>
      </c>
      <c r="AA6846" t="s">
        <v>114</v>
      </c>
      <c r="AB6846" t="s">
        <v>114</v>
      </c>
      <c r="AC6846" t="s">
        <v>114</v>
      </c>
      <c r="AD6846" t="s">
        <v>114</v>
      </c>
      <c r="AE6846" t="s">
        <v>30830</v>
      </c>
      <c r="AF6846" t="s">
        <v>114</v>
      </c>
      <c r="AH6846" t="s">
        <v>114</v>
      </c>
      <c r="AI6846">
        <v>2</v>
      </c>
      <c r="AK6846" t="s">
        <v>8029</v>
      </c>
      <c r="AL6846" t="s">
        <v>71</v>
      </c>
      <c r="AN6846" t="s">
        <v>30831</v>
      </c>
    </row>
    <row r="6847" spans="1:40" x14ac:dyDescent="0.25">
      <c r="A6847" t="s">
        <v>26990</v>
      </c>
      <c r="B6847" t="s">
        <v>30832</v>
      </c>
      <c r="C6847" t="s">
        <v>227</v>
      </c>
      <c r="D6847" t="s">
        <v>531</v>
      </c>
      <c r="E6847" t="s">
        <v>898</v>
      </c>
      <c r="G6847" t="s">
        <v>5409</v>
      </c>
      <c r="H6847" t="s">
        <v>713</v>
      </c>
      <c r="I6847" t="s">
        <v>47</v>
      </c>
      <c r="J6847" t="s">
        <v>9487</v>
      </c>
      <c r="K6847" t="s">
        <v>763</v>
      </c>
      <c r="L6847" t="s">
        <v>30833</v>
      </c>
      <c r="M6847">
        <v>119</v>
      </c>
      <c r="N6847">
        <v>4.2</v>
      </c>
      <c r="O6847" t="s">
        <v>602</v>
      </c>
      <c r="P6847" t="s">
        <v>1297</v>
      </c>
      <c r="Q6847" t="s">
        <v>30834</v>
      </c>
      <c r="R6847" t="s">
        <v>15889</v>
      </c>
      <c r="W6847" t="s">
        <v>169</v>
      </c>
      <c r="X6847" t="s">
        <v>2458</v>
      </c>
      <c r="Z6847" t="s">
        <v>108</v>
      </c>
      <c r="AA6847" t="s">
        <v>959</v>
      </c>
      <c r="AB6847" t="s">
        <v>114</v>
      </c>
      <c r="AC6847" t="s">
        <v>114</v>
      </c>
      <c r="AD6847" t="s">
        <v>114</v>
      </c>
      <c r="AE6847">
        <v>1.2</v>
      </c>
      <c r="AF6847" t="s">
        <v>114</v>
      </c>
      <c r="AH6847" t="s">
        <v>114</v>
      </c>
      <c r="AI6847">
        <v>1.1000000000000001</v>
      </c>
      <c r="AK6847" t="s">
        <v>2837</v>
      </c>
      <c r="AL6847" t="s">
        <v>30433</v>
      </c>
      <c r="AM6847">
        <v>290</v>
      </c>
      <c r="AN6847" t="s">
        <v>30835</v>
      </c>
    </row>
    <row r="6848" spans="1:40" x14ac:dyDescent="0.25">
      <c r="A6848" t="s">
        <v>26990</v>
      </c>
      <c r="B6848" t="s">
        <v>30836</v>
      </c>
      <c r="C6848" t="s">
        <v>825</v>
      </c>
      <c r="D6848" t="s">
        <v>531</v>
      </c>
      <c r="H6848" t="s">
        <v>713</v>
      </c>
      <c r="I6848" t="s">
        <v>47</v>
      </c>
      <c r="J6848" t="s">
        <v>30837</v>
      </c>
      <c r="K6848" t="s">
        <v>763</v>
      </c>
      <c r="L6848" t="s">
        <v>30838</v>
      </c>
      <c r="M6848">
        <v>82</v>
      </c>
      <c r="N6848">
        <v>2.89</v>
      </c>
      <c r="O6848" t="s">
        <v>602</v>
      </c>
      <c r="P6848" t="s">
        <v>1297</v>
      </c>
      <c r="Q6848" t="s">
        <v>30839</v>
      </c>
      <c r="R6848" t="s">
        <v>5713</v>
      </c>
      <c r="W6848" t="s">
        <v>169</v>
      </c>
      <c r="X6848" t="s">
        <v>2346</v>
      </c>
      <c r="Z6848" t="s">
        <v>108</v>
      </c>
      <c r="AA6848" t="s">
        <v>114</v>
      </c>
      <c r="AB6848" t="s">
        <v>47</v>
      </c>
      <c r="AC6848" t="s">
        <v>114</v>
      </c>
      <c r="AD6848" t="s">
        <v>114</v>
      </c>
      <c r="AE6848" t="s">
        <v>2628</v>
      </c>
      <c r="AF6848" t="s">
        <v>114</v>
      </c>
      <c r="AH6848" t="s">
        <v>114</v>
      </c>
      <c r="AI6848" t="s">
        <v>47</v>
      </c>
      <c r="AK6848" t="s">
        <v>2629</v>
      </c>
      <c r="AL6848" t="s">
        <v>429</v>
      </c>
      <c r="AM6848">
        <v>80</v>
      </c>
      <c r="AN6848" t="s">
        <v>30840</v>
      </c>
    </row>
    <row r="6849" spans="1:40" x14ac:dyDescent="0.25">
      <c r="A6849" t="s">
        <v>26990</v>
      </c>
      <c r="B6849" t="s">
        <v>30841</v>
      </c>
      <c r="C6849" t="s">
        <v>825</v>
      </c>
      <c r="D6849" t="s">
        <v>531</v>
      </c>
      <c r="H6849" t="s">
        <v>713</v>
      </c>
      <c r="I6849" t="s">
        <v>713</v>
      </c>
      <c r="J6849" t="s">
        <v>5331</v>
      </c>
      <c r="K6849" t="s">
        <v>763</v>
      </c>
      <c r="L6849" t="s">
        <v>30842</v>
      </c>
      <c r="M6849">
        <v>83</v>
      </c>
      <c r="N6849">
        <v>2.93</v>
      </c>
      <c r="O6849" t="s">
        <v>602</v>
      </c>
      <c r="P6849" t="s">
        <v>934</v>
      </c>
      <c r="Q6849" t="s">
        <v>30843</v>
      </c>
      <c r="R6849" t="s">
        <v>5713</v>
      </c>
      <c r="W6849" t="s">
        <v>169</v>
      </c>
      <c r="X6849" t="s">
        <v>16812</v>
      </c>
      <c r="Z6849" t="s">
        <v>474</v>
      </c>
      <c r="AA6849" t="s">
        <v>114</v>
      </c>
      <c r="AB6849" t="s">
        <v>258</v>
      </c>
      <c r="AC6849" t="s">
        <v>114</v>
      </c>
      <c r="AD6849" t="s">
        <v>114</v>
      </c>
      <c r="AE6849" t="s">
        <v>47</v>
      </c>
      <c r="AF6849" t="s">
        <v>114</v>
      </c>
      <c r="AH6849" t="s">
        <v>114</v>
      </c>
      <c r="AI6849" t="s">
        <v>47</v>
      </c>
      <c r="AK6849" t="s">
        <v>1594</v>
      </c>
      <c r="AL6849" t="s">
        <v>30844</v>
      </c>
      <c r="AM6849">
        <v>130</v>
      </c>
      <c r="AN6849" t="s">
        <v>30845</v>
      </c>
    </row>
    <row r="6850" spans="1:40" x14ac:dyDescent="0.25">
      <c r="A6850" t="s">
        <v>26990</v>
      </c>
      <c r="B6850" t="s">
        <v>30846</v>
      </c>
      <c r="C6850" t="s">
        <v>825</v>
      </c>
      <c r="D6850" t="s">
        <v>531</v>
      </c>
      <c r="H6850" t="s">
        <v>713</v>
      </c>
      <c r="I6850" t="s">
        <v>713</v>
      </c>
      <c r="J6850" t="s">
        <v>5331</v>
      </c>
      <c r="K6850" t="s">
        <v>763</v>
      </c>
      <c r="L6850" t="s">
        <v>30847</v>
      </c>
      <c r="M6850">
        <v>85</v>
      </c>
      <c r="N6850">
        <v>3</v>
      </c>
      <c r="O6850" t="s">
        <v>602</v>
      </c>
      <c r="P6850" t="s">
        <v>934</v>
      </c>
      <c r="Q6850" t="s">
        <v>30848</v>
      </c>
      <c r="R6850" t="s">
        <v>16625</v>
      </c>
      <c r="W6850" t="s">
        <v>169</v>
      </c>
      <c r="X6850" t="s">
        <v>2477</v>
      </c>
      <c r="Z6850" t="s">
        <v>474</v>
      </c>
      <c r="AA6850" t="s">
        <v>114</v>
      </c>
      <c r="AB6850" t="s">
        <v>114</v>
      </c>
      <c r="AC6850" t="s">
        <v>114</v>
      </c>
      <c r="AD6850" t="s">
        <v>114</v>
      </c>
      <c r="AE6850" t="s">
        <v>853</v>
      </c>
      <c r="AF6850" t="s">
        <v>114</v>
      </c>
      <c r="AH6850" t="s">
        <v>67</v>
      </c>
      <c r="AI6850" t="s">
        <v>47</v>
      </c>
      <c r="AK6850" t="s">
        <v>2629</v>
      </c>
      <c r="AL6850" t="s">
        <v>3854</v>
      </c>
      <c r="AN6850" t="s">
        <v>30849</v>
      </c>
    </row>
    <row r="6851" spans="1:40" x14ac:dyDescent="0.25">
      <c r="A6851" t="s">
        <v>26990</v>
      </c>
      <c r="B6851" t="s">
        <v>20884</v>
      </c>
      <c r="C6851" t="s">
        <v>825</v>
      </c>
      <c r="D6851" t="s">
        <v>130</v>
      </c>
      <c r="H6851" t="s">
        <v>713</v>
      </c>
      <c r="I6851" t="s">
        <v>47</v>
      </c>
      <c r="J6851" t="s">
        <v>2707</v>
      </c>
      <c r="K6851" t="s">
        <v>763</v>
      </c>
      <c r="L6851" t="s">
        <v>30850</v>
      </c>
      <c r="M6851">
        <v>80</v>
      </c>
      <c r="N6851">
        <v>2.82</v>
      </c>
      <c r="O6851" t="s">
        <v>602</v>
      </c>
      <c r="P6851" t="s">
        <v>934</v>
      </c>
      <c r="Q6851" t="s">
        <v>29908</v>
      </c>
      <c r="R6851" t="s">
        <v>2255</v>
      </c>
      <c r="W6851" t="s">
        <v>169</v>
      </c>
      <c r="X6851" t="s">
        <v>5612</v>
      </c>
      <c r="Z6851" t="s">
        <v>474</v>
      </c>
      <c r="AA6851" t="s">
        <v>114</v>
      </c>
      <c r="AB6851" t="s">
        <v>47</v>
      </c>
      <c r="AC6851" t="s">
        <v>114</v>
      </c>
      <c r="AD6851" t="s">
        <v>114</v>
      </c>
      <c r="AE6851" t="s">
        <v>853</v>
      </c>
      <c r="AF6851" t="s">
        <v>114</v>
      </c>
      <c r="AH6851" t="s">
        <v>114</v>
      </c>
      <c r="AI6851" t="s">
        <v>47</v>
      </c>
      <c r="AK6851" t="s">
        <v>1302</v>
      </c>
      <c r="AL6851" t="s">
        <v>71</v>
      </c>
      <c r="AM6851">
        <v>140</v>
      </c>
      <c r="AN6851" t="s">
        <v>30851</v>
      </c>
    </row>
    <row r="6852" spans="1:40" x14ac:dyDescent="0.25">
      <c r="A6852" t="s">
        <v>26990</v>
      </c>
      <c r="B6852" t="s">
        <v>25256</v>
      </c>
      <c r="C6852" t="s">
        <v>825</v>
      </c>
      <c r="D6852" t="s">
        <v>531</v>
      </c>
      <c r="H6852" t="s">
        <v>713</v>
      </c>
      <c r="I6852" t="s">
        <v>114</v>
      </c>
      <c r="J6852" t="s">
        <v>30852</v>
      </c>
      <c r="K6852" t="s">
        <v>763</v>
      </c>
      <c r="L6852" t="s">
        <v>30853</v>
      </c>
      <c r="M6852">
        <v>75</v>
      </c>
      <c r="N6852">
        <v>2.65</v>
      </c>
      <c r="O6852" t="s">
        <v>602</v>
      </c>
      <c r="P6852" t="s">
        <v>934</v>
      </c>
      <c r="Q6852" t="s">
        <v>30854</v>
      </c>
      <c r="R6852" t="s">
        <v>30855</v>
      </c>
      <c r="W6852" t="s">
        <v>114</v>
      </c>
      <c r="X6852" t="s">
        <v>2004</v>
      </c>
      <c r="Z6852" t="s">
        <v>270</v>
      </c>
      <c r="AA6852" t="s">
        <v>114</v>
      </c>
      <c r="AB6852" t="s">
        <v>47</v>
      </c>
      <c r="AC6852" t="s">
        <v>114</v>
      </c>
      <c r="AD6852" t="s">
        <v>114</v>
      </c>
      <c r="AE6852">
        <v>2</v>
      </c>
      <c r="AF6852" t="s">
        <v>114</v>
      </c>
      <c r="AH6852" t="s">
        <v>114</v>
      </c>
      <c r="AI6852" t="s">
        <v>47</v>
      </c>
      <c r="AK6852" t="s">
        <v>8029</v>
      </c>
      <c r="AM6852">
        <v>90</v>
      </c>
      <c r="AN6852" t="s">
        <v>30856</v>
      </c>
    </row>
    <row r="6853" spans="1:40" x14ac:dyDescent="0.25">
      <c r="A6853" t="s">
        <v>26990</v>
      </c>
      <c r="B6853" t="s">
        <v>30857</v>
      </c>
      <c r="C6853" t="s">
        <v>825</v>
      </c>
      <c r="D6853" t="s">
        <v>531</v>
      </c>
      <c r="H6853" t="s">
        <v>713</v>
      </c>
      <c r="I6853" t="s">
        <v>114</v>
      </c>
      <c r="J6853" t="s">
        <v>2707</v>
      </c>
      <c r="K6853" t="s">
        <v>763</v>
      </c>
      <c r="L6853" t="s">
        <v>30858</v>
      </c>
      <c r="M6853">
        <v>90</v>
      </c>
      <c r="N6853">
        <v>3.17</v>
      </c>
      <c r="O6853" t="s">
        <v>602</v>
      </c>
      <c r="P6853" t="s">
        <v>934</v>
      </c>
      <c r="Q6853" t="s">
        <v>30859</v>
      </c>
      <c r="R6853" t="s">
        <v>5583</v>
      </c>
      <c r="W6853" t="s">
        <v>114</v>
      </c>
      <c r="X6853" t="s">
        <v>2004</v>
      </c>
      <c r="Z6853" t="s">
        <v>270</v>
      </c>
      <c r="AA6853" t="s">
        <v>114</v>
      </c>
      <c r="AB6853" t="s">
        <v>47</v>
      </c>
      <c r="AC6853" t="s">
        <v>114</v>
      </c>
      <c r="AD6853" t="s">
        <v>114</v>
      </c>
      <c r="AE6853" t="s">
        <v>30860</v>
      </c>
      <c r="AF6853" t="s">
        <v>114</v>
      </c>
      <c r="AH6853" t="s">
        <v>67</v>
      </c>
      <c r="AI6853" t="s">
        <v>47</v>
      </c>
      <c r="AK6853" t="s">
        <v>2629</v>
      </c>
      <c r="AL6853" t="s">
        <v>30861</v>
      </c>
      <c r="AM6853">
        <v>90</v>
      </c>
      <c r="AN6853" t="s">
        <v>30862</v>
      </c>
    </row>
    <row r="6854" spans="1:40" x14ac:dyDescent="0.25">
      <c r="A6854" t="s">
        <v>26990</v>
      </c>
      <c r="B6854" t="s">
        <v>30863</v>
      </c>
      <c r="C6854" t="s">
        <v>825</v>
      </c>
      <c r="D6854" t="s">
        <v>531</v>
      </c>
      <c r="H6854" t="s">
        <v>713</v>
      </c>
      <c r="I6854" t="s">
        <v>47</v>
      </c>
      <c r="J6854" t="s">
        <v>2707</v>
      </c>
      <c r="K6854" t="s">
        <v>763</v>
      </c>
      <c r="L6854" t="s">
        <v>30468</v>
      </c>
      <c r="M6854">
        <v>80</v>
      </c>
      <c r="N6854">
        <v>2.82</v>
      </c>
      <c r="O6854" t="s">
        <v>602</v>
      </c>
      <c r="P6854" t="s">
        <v>934</v>
      </c>
      <c r="Q6854" t="s">
        <v>30864</v>
      </c>
      <c r="R6854" t="s">
        <v>16625</v>
      </c>
      <c r="W6854" t="s">
        <v>169</v>
      </c>
      <c r="X6854" t="s">
        <v>2477</v>
      </c>
      <c r="Z6854" t="s">
        <v>270</v>
      </c>
      <c r="AA6854" t="s">
        <v>114</v>
      </c>
      <c r="AB6854" t="s">
        <v>47</v>
      </c>
      <c r="AC6854" t="s">
        <v>114</v>
      </c>
      <c r="AD6854" t="s">
        <v>114</v>
      </c>
      <c r="AE6854" t="s">
        <v>853</v>
      </c>
      <c r="AF6854" t="s">
        <v>114</v>
      </c>
      <c r="AH6854" t="s">
        <v>67</v>
      </c>
      <c r="AI6854">
        <v>1.1000000000000001</v>
      </c>
      <c r="AK6854" t="s">
        <v>1302</v>
      </c>
      <c r="AL6854" t="s">
        <v>3854</v>
      </c>
      <c r="AM6854">
        <v>90</v>
      </c>
      <c r="AN6854" t="s">
        <v>30865</v>
      </c>
    </row>
    <row r="6855" spans="1:40" x14ac:dyDescent="0.25">
      <c r="A6855" t="s">
        <v>26990</v>
      </c>
      <c r="B6855" t="s">
        <v>30866</v>
      </c>
      <c r="C6855" t="s">
        <v>825</v>
      </c>
      <c r="D6855" t="s">
        <v>531</v>
      </c>
      <c r="H6855" t="s">
        <v>713</v>
      </c>
      <c r="I6855" t="s">
        <v>114</v>
      </c>
      <c r="J6855" t="s">
        <v>2707</v>
      </c>
      <c r="K6855" t="s">
        <v>763</v>
      </c>
      <c r="L6855" t="s">
        <v>30867</v>
      </c>
      <c r="M6855">
        <v>80</v>
      </c>
      <c r="N6855">
        <v>2.82</v>
      </c>
      <c r="O6855" t="s">
        <v>602</v>
      </c>
      <c r="P6855" t="s">
        <v>934</v>
      </c>
      <c r="Q6855" t="s">
        <v>30868</v>
      </c>
      <c r="R6855" t="s">
        <v>5583</v>
      </c>
      <c r="W6855" t="s">
        <v>114</v>
      </c>
      <c r="X6855" t="s">
        <v>24799</v>
      </c>
      <c r="Z6855" t="s">
        <v>270</v>
      </c>
      <c r="AA6855" t="s">
        <v>114</v>
      </c>
      <c r="AB6855" t="s">
        <v>47</v>
      </c>
      <c r="AC6855" t="s">
        <v>114</v>
      </c>
      <c r="AD6855" t="s">
        <v>114</v>
      </c>
      <c r="AE6855" t="s">
        <v>114</v>
      </c>
      <c r="AF6855" t="s">
        <v>114</v>
      </c>
      <c r="AH6855" t="s">
        <v>538</v>
      </c>
      <c r="AI6855" t="s">
        <v>47</v>
      </c>
      <c r="AK6855" t="s">
        <v>1302</v>
      </c>
      <c r="AL6855" t="s">
        <v>30869</v>
      </c>
      <c r="AM6855">
        <v>70</v>
      </c>
      <c r="AN6855" t="s">
        <v>30870</v>
      </c>
    </row>
    <row r="6856" spans="1:40" x14ac:dyDescent="0.25">
      <c r="A6856" t="s">
        <v>26990</v>
      </c>
      <c r="B6856" t="s">
        <v>30871</v>
      </c>
      <c r="C6856" t="s">
        <v>825</v>
      </c>
      <c r="D6856" t="s">
        <v>531</v>
      </c>
      <c r="H6856" t="s">
        <v>713</v>
      </c>
      <c r="I6856" t="s">
        <v>114</v>
      </c>
      <c r="J6856" t="s">
        <v>2707</v>
      </c>
      <c r="K6856" t="s">
        <v>763</v>
      </c>
      <c r="L6856" t="s">
        <v>30872</v>
      </c>
      <c r="M6856">
        <v>79</v>
      </c>
      <c r="N6856">
        <v>2.79</v>
      </c>
      <c r="O6856" t="s">
        <v>602</v>
      </c>
      <c r="P6856" t="s">
        <v>934</v>
      </c>
      <c r="Q6856" t="s">
        <v>30873</v>
      </c>
      <c r="R6856" t="s">
        <v>5583</v>
      </c>
      <c r="W6856" t="s">
        <v>114</v>
      </c>
      <c r="Z6856" t="s">
        <v>270</v>
      </c>
      <c r="AA6856" t="s">
        <v>114</v>
      </c>
      <c r="AB6856" t="s">
        <v>47</v>
      </c>
      <c r="AC6856" t="s">
        <v>114</v>
      </c>
      <c r="AD6856" t="s">
        <v>114</v>
      </c>
      <c r="AE6856" t="s">
        <v>114</v>
      </c>
      <c r="AF6856" t="s">
        <v>114</v>
      </c>
      <c r="AH6856" t="s">
        <v>114</v>
      </c>
      <c r="AI6856" t="s">
        <v>47</v>
      </c>
      <c r="AK6856" t="s">
        <v>1302</v>
      </c>
      <c r="AL6856" t="s">
        <v>30874</v>
      </c>
      <c r="AM6856">
        <v>80</v>
      </c>
      <c r="AN6856" t="s">
        <v>30875</v>
      </c>
    </row>
    <row r="6857" spans="1:40" x14ac:dyDescent="0.25">
      <c r="A6857" t="s">
        <v>26990</v>
      </c>
      <c r="B6857" t="s">
        <v>20975</v>
      </c>
      <c r="C6857" t="s">
        <v>825</v>
      </c>
      <c r="D6857" t="s">
        <v>1185</v>
      </c>
      <c r="H6857" t="s">
        <v>713</v>
      </c>
      <c r="I6857" t="s">
        <v>114</v>
      </c>
      <c r="J6857" t="s">
        <v>2707</v>
      </c>
      <c r="K6857" t="s">
        <v>763</v>
      </c>
      <c r="L6857" t="s">
        <v>30876</v>
      </c>
      <c r="M6857">
        <v>94</v>
      </c>
      <c r="N6857">
        <v>3.32</v>
      </c>
      <c r="O6857" t="s">
        <v>602</v>
      </c>
      <c r="P6857" t="s">
        <v>2313</v>
      </c>
      <c r="Q6857" t="s">
        <v>2591</v>
      </c>
      <c r="R6857" t="s">
        <v>1583</v>
      </c>
      <c r="W6857" t="s">
        <v>114</v>
      </c>
      <c r="X6857" t="s">
        <v>2004</v>
      </c>
      <c r="AB6857" t="s">
        <v>47</v>
      </c>
      <c r="AC6857" t="s">
        <v>114</v>
      </c>
      <c r="AD6857" t="s">
        <v>114</v>
      </c>
      <c r="AE6857" t="s">
        <v>114</v>
      </c>
      <c r="AF6857" t="s">
        <v>114</v>
      </c>
      <c r="AH6857" t="s">
        <v>114</v>
      </c>
      <c r="AI6857" t="s">
        <v>114</v>
      </c>
      <c r="AK6857" t="s">
        <v>2629</v>
      </c>
      <c r="AL6857" t="s">
        <v>3854</v>
      </c>
      <c r="AN6857" t="s">
        <v>30877</v>
      </c>
    </row>
    <row r="6858" spans="1:40" x14ac:dyDescent="0.25">
      <c r="A6858" t="s">
        <v>26990</v>
      </c>
      <c r="B6858" t="s">
        <v>5615</v>
      </c>
      <c r="C6858" t="s">
        <v>825</v>
      </c>
      <c r="D6858" t="s">
        <v>531</v>
      </c>
      <c r="H6858" t="s">
        <v>713</v>
      </c>
      <c r="I6858" t="s">
        <v>114</v>
      </c>
      <c r="J6858" t="s">
        <v>6414</v>
      </c>
      <c r="K6858" t="s">
        <v>763</v>
      </c>
      <c r="L6858" t="s">
        <v>30255</v>
      </c>
      <c r="M6858">
        <v>63</v>
      </c>
      <c r="N6858">
        <v>2.2200000000000002</v>
      </c>
      <c r="O6858" t="s">
        <v>602</v>
      </c>
      <c r="P6858" t="s">
        <v>934</v>
      </c>
      <c r="Q6858" t="s">
        <v>30878</v>
      </c>
      <c r="R6858" t="s">
        <v>5835</v>
      </c>
      <c r="W6858" t="s">
        <v>114</v>
      </c>
      <c r="X6858" t="s">
        <v>30423</v>
      </c>
      <c r="Z6858" t="s">
        <v>270</v>
      </c>
      <c r="AA6858" t="s">
        <v>114</v>
      </c>
      <c r="AB6858" t="s">
        <v>47</v>
      </c>
      <c r="AC6858" t="s">
        <v>114</v>
      </c>
      <c r="AD6858" t="s">
        <v>114</v>
      </c>
      <c r="AE6858" t="s">
        <v>114</v>
      </c>
      <c r="AF6858" t="s">
        <v>114</v>
      </c>
      <c r="AH6858" t="s">
        <v>67</v>
      </c>
      <c r="AI6858" t="s">
        <v>47</v>
      </c>
      <c r="AK6858" t="s">
        <v>2662</v>
      </c>
      <c r="AL6858" t="s">
        <v>21196</v>
      </c>
      <c r="AM6858">
        <v>60</v>
      </c>
      <c r="AN6858" t="s">
        <v>30879</v>
      </c>
    </row>
    <row r="6859" spans="1:40" x14ac:dyDescent="0.25">
      <c r="A6859" t="s">
        <v>26990</v>
      </c>
      <c r="B6859" t="s">
        <v>30880</v>
      </c>
      <c r="C6859" t="s">
        <v>825</v>
      </c>
      <c r="D6859" t="s">
        <v>531</v>
      </c>
      <c r="H6859" t="s">
        <v>713</v>
      </c>
      <c r="I6859" t="s">
        <v>47</v>
      </c>
      <c r="J6859" t="s">
        <v>5331</v>
      </c>
      <c r="K6859" t="s">
        <v>763</v>
      </c>
      <c r="L6859" t="s">
        <v>30881</v>
      </c>
      <c r="M6859">
        <v>95</v>
      </c>
      <c r="N6859">
        <v>3.35</v>
      </c>
      <c r="O6859" t="s">
        <v>602</v>
      </c>
      <c r="P6859" t="s">
        <v>934</v>
      </c>
      <c r="Q6859" t="s">
        <v>5485</v>
      </c>
      <c r="R6859" t="s">
        <v>16625</v>
      </c>
      <c r="W6859" t="s">
        <v>169</v>
      </c>
      <c r="X6859" t="s">
        <v>1572</v>
      </c>
      <c r="Z6859" t="s">
        <v>270</v>
      </c>
      <c r="AA6859" t="s">
        <v>114</v>
      </c>
      <c r="AB6859" t="s">
        <v>47</v>
      </c>
      <c r="AC6859" t="s">
        <v>114</v>
      </c>
      <c r="AD6859" t="s">
        <v>114</v>
      </c>
      <c r="AE6859">
        <v>2</v>
      </c>
      <c r="AF6859" t="s">
        <v>114</v>
      </c>
      <c r="AH6859" t="s">
        <v>67</v>
      </c>
      <c r="AI6859">
        <v>1.1000000000000001</v>
      </c>
      <c r="AK6859" t="s">
        <v>2629</v>
      </c>
      <c r="AL6859" t="s">
        <v>7492</v>
      </c>
      <c r="AM6859">
        <v>100</v>
      </c>
      <c r="AN6859" t="s">
        <v>30882</v>
      </c>
    </row>
    <row r="6860" spans="1:40" x14ac:dyDescent="0.25">
      <c r="A6860" t="s">
        <v>26990</v>
      </c>
      <c r="B6860" t="s">
        <v>30883</v>
      </c>
      <c r="C6860" t="s">
        <v>825</v>
      </c>
      <c r="D6860" t="s">
        <v>531</v>
      </c>
      <c r="H6860" t="s">
        <v>713</v>
      </c>
      <c r="I6860" t="s">
        <v>47</v>
      </c>
      <c r="J6860" t="s">
        <v>2707</v>
      </c>
      <c r="K6860" t="s">
        <v>763</v>
      </c>
      <c r="L6860" t="s">
        <v>30884</v>
      </c>
      <c r="M6860">
        <v>81</v>
      </c>
      <c r="N6860">
        <v>2.86</v>
      </c>
      <c r="O6860" t="s">
        <v>602</v>
      </c>
      <c r="P6860" t="s">
        <v>934</v>
      </c>
      <c r="Q6860" t="s">
        <v>25403</v>
      </c>
      <c r="R6860" t="s">
        <v>3876</v>
      </c>
      <c r="W6860" t="s">
        <v>169</v>
      </c>
      <c r="Z6860" t="s">
        <v>474</v>
      </c>
      <c r="AA6860" t="s">
        <v>114</v>
      </c>
      <c r="AB6860" t="s">
        <v>47</v>
      </c>
      <c r="AC6860" t="s">
        <v>114</v>
      </c>
      <c r="AD6860" t="s">
        <v>114</v>
      </c>
      <c r="AE6860" t="s">
        <v>2628</v>
      </c>
      <c r="AF6860" t="s">
        <v>114</v>
      </c>
      <c r="AH6860" t="s">
        <v>114</v>
      </c>
      <c r="AI6860">
        <v>1.2</v>
      </c>
      <c r="AK6860" t="s">
        <v>1302</v>
      </c>
      <c r="AL6860" t="s">
        <v>30885</v>
      </c>
      <c r="AM6860">
        <v>120</v>
      </c>
      <c r="AN6860" t="s">
        <v>30886</v>
      </c>
    </row>
    <row r="6861" spans="1:40" x14ac:dyDescent="0.25">
      <c r="A6861" t="s">
        <v>26990</v>
      </c>
      <c r="B6861" t="s">
        <v>30887</v>
      </c>
      <c r="C6861" t="s">
        <v>825</v>
      </c>
      <c r="D6861" t="s">
        <v>531</v>
      </c>
      <c r="H6861" t="s">
        <v>713</v>
      </c>
      <c r="I6861" t="s">
        <v>114</v>
      </c>
      <c r="J6861" t="s">
        <v>2707</v>
      </c>
      <c r="K6861" t="s">
        <v>763</v>
      </c>
      <c r="L6861" t="s">
        <v>30888</v>
      </c>
      <c r="M6861">
        <v>77</v>
      </c>
      <c r="N6861">
        <v>2.72</v>
      </c>
      <c r="O6861" t="s">
        <v>602</v>
      </c>
      <c r="P6861" t="s">
        <v>2564</v>
      </c>
      <c r="Q6861" t="s">
        <v>30889</v>
      </c>
      <c r="R6861" t="s">
        <v>1583</v>
      </c>
      <c r="W6861" t="s">
        <v>114</v>
      </c>
      <c r="X6861" t="s">
        <v>2004</v>
      </c>
      <c r="Z6861" t="s">
        <v>270</v>
      </c>
      <c r="AA6861" t="s">
        <v>114</v>
      </c>
      <c r="AB6861" t="s">
        <v>47</v>
      </c>
      <c r="AC6861" t="s">
        <v>114</v>
      </c>
      <c r="AD6861" t="s">
        <v>114</v>
      </c>
      <c r="AE6861" t="s">
        <v>114</v>
      </c>
      <c r="AF6861" t="s">
        <v>114</v>
      </c>
      <c r="AH6861" t="s">
        <v>114</v>
      </c>
      <c r="AI6861" t="s">
        <v>114</v>
      </c>
      <c r="AK6861" t="s">
        <v>1302</v>
      </c>
      <c r="AL6861" t="s">
        <v>5966</v>
      </c>
      <c r="AM6861">
        <v>80</v>
      </c>
      <c r="AN6861" t="s">
        <v>30890</v>
      </c>
    </row>
    <row r="6862" spans="1:40" x14ac:dyDescent="0.25">
      <c r="A6862" t="s">
        <v>26990</v>
      </c>
      <c r="B6862" t="s">
        <v>30891</v>
      </c>
      <c r="C6862" t="s">
        <v>825</v>
      </c>
      <c r="D6862" t="s">
        <v>531</v>
      </c>
      <c r="H6862" t="s">
        <v>713</v>
      </c>
      <c r="I6862" t="s">
        <v>713</v>
      </c>
      <c r="J6862" t="s">
        <v>5380</v>
      </c>
      <c r="K6862" t="s">
        <v>763</v>
      </c>
      <c r="L6862" t="s">
        <v>30892</v>
      </c>
      <c r="M6862">
        <v>72</v>
      </c>
      <c r="N6862">
        <v>2.54</v>
      </c>
      <c r="O6862" t="s">
        <v>602</v>
      </c>
      <c r="P6862" t="s">
        <v>1297</v>
      </c>
      <c r="Q6862" t="s">
        <v>30893</v>
      </c>
      <c r="R6862" t="s">
        <v>30687</v>
      </c>
      <c r="W6862" t="s">
        <v>114</v>
      </c>
      <c r="X6862" t="s">
        <v>677</v>
      </c>
      <c r="Z6862" t="s">
        <v>474</v>
      </c>
      <c r="AA6862" t="s">
        <v>114</v>
      </c>
      <c r="AB6862" t="s">
        <v>114</v>
      </c>
      <c r="AC6862" t="s">
        <v>114</v>
      </c>
      <c r="AD6862" t="s">
        <v>114</v>
      </c>
      <c r="AE6862" t="s">
        <v>2628</v>
      </c>
      <c r="AF6862" t="s">
        <v>114</v>
      </c>
      <c r="AH6862" t="s">
        <v>114</v>
      </c>
      <c r="AI6862">
        <v>2</v>
      </c>
      <c r="AK6862" t="s">
        <v>16834</v>
      </c>
      <c r="AL6862" t="s">
        <v>30894</v>
      </c>
      <c r="AM6862">
        <v>150</v>
      </c>
      <c r="AN6862" t="s">
        <v>30895</v>
      </c>
    </row>
    <row r="6863" spans="1:40" x14ac:dyDescent="0.25">
      <c r="A6863" t="s">
        <v>26990</v>
      </c>
      <c r="B6863" t="s">
        <v>30896</v>
      </c>
      <c r="C6863" t="s">
        <v>825</v>
      </c>
      <c r="D6863" t="s">
        <v>531</v>
      </c>
      <c r="H6863" t="s">
        <v>713</v>
      </c>
      <c r="I6863" t="s">
        <v>713</v>
      </c>
      <c r="J6863" t="s">
        <v>2707</v>
      </c>
      <c r="K6863" t="s">
        <v>763</v>
      </c>
      <c r="L6863" t="s">
        <v>30897</v>
      </c>
      <c r="M6863">
        <v>82</v>
      </c>
      <c r="N6863">
        <v>2.89</v>
      </c>
      <c r="O6863" t="s">
        <v>602</v>
      </c>
      <c r="P6863" t="s">
        <v>809</v>
      </c>
      <c r="Q6863" t="s">
        <v>30898</v>
      </c>
      <c r="R6863" t="s">
        <v>15889</v>
      </c>
      <c r="W6863" t="s">
        <v>169</v>
      </c>
      <c r="X6863" t="s">
        <v>21151</v>
      </c>
      <c r="Z6863" t="s">
        <v>474</v>
      </c>
      <c r="AA6863" t="s">
        <v>114</v>
      </c>
      <c r="AB6863" t="s">
        <v>114</v>
      </c>
      <c r="AC6863" t="s">
        <v>114</v>
      </c>
      <c r="AD6863" t="s">
        <v>114</v>
      </c>
      <c r="AE6863" t="s">
        <v>853</v>
      </c>
      <c r="AF6863" t="s">
        <v>114</v>
      </c>
      <c r="AH6863" t="s">
        <v>114</v>
      </c>
      <c r="AI6863">
        <v>1.1000000000000001</v>
      </c>
      <c r="AK6863" t="s">
        <v>20159</v>
      </c>
      <c r="AL6863" t="s">
        <v>429</v>
      </c>
      <c r="AM6863">
        <v>110</v>
      </c>
      <c r="AN6863" t="s">
        <v>30899</v>
      </c>
    </row>
    <row r="6864" spans="1:40" x14ac:dyDescent="0.25">
      <c r="A6864" t="s">
        <v>26990</v>
      </c>
      <c r="B6864" t="s">
        <v>30900</v>
      </c>
      <c r="C6864" t="s">
        <v>825</v>
      </c>
      <c r="D6864" t="s">
        <v>531</v>
      </c>
      <c r="H6864" t="s">
        <v>713</v>
      </c>
      <c r="I6864" t="s">
        <v>713</v>
      </c>
      <c r="J6864" t="s">
        <v>2707</v>
      </c>
      <c r="K6864" t="s">
        <v>763</v>
      </c>
      <c r="L6864" t="s">
        <v>30897</v>
      </c>
      <c r="M6864">
        <v>82</v>
      </c>
      <c r="N6864">
        <v>2.89</v>
      </c>
      <c r="O6864" t="s">
        <v>602</v>
      </c>
      <c r="P6864" t="s">
        <v>809</v>
      </c>
      <c r="R6864" t="s">
        <v>8028</v>
      </c>
      <c r="W6864" t="s">
        <v>169</v>
      </c>
      <c r="X6864" t="s">
        <v>2346</v>
      </c>
      <c r="Z6864" t="s">
        <v>474</v>
      </c>
      <c r="AA6864" t="s">
        <v>114</v>
      </c>
      <c r="AB6864" t="s">
        <v>114</v>
      </c>
      <c r="AC6864" t="s">
        <v>114</v>
      </c>
      <c r="AD6864" t="s">
        <v>114</v>
      </c>
      <c r="AE6864">
        <v>2</v>
      </c>
      <c r="AF6864" t="s">
        <v>114</v>
      </c>
      <c r="AH6864" t="s">
        <v>114</v>
      </c>
      <c r="AI6864" t="s">
        <v>47</v>
      </c>
      <c r="AK6864" t="s">
        <v>8029</v>
      </c>
      <c r="AL6864" t="s">
        <v>429</v>
      </c>
      <c r="AN6864" t="s">
        <v>30901</v>
      </c>
    </row>
    <row r="6865" spans="1:40" x14ac:dyDescent="0.25">
      <c r="A6865" t="s">
        <v>26990</v>
      </c>
      <c r="B6865" t="s">
        <v>30902</v>
      </c>
      <c r="C6865" t="s">
        <v>825</v>
      </c>
      <c r="D6865" t="s">
        <v>531</v>
      </c>
      <c r="H6865" t="s">
        <v>713</v>
      </c>
      <c r="I6865" t="s">
        <v>47</v>
      </c>
      <c r="J6865" t="s">
        <v>5380</v>
      </c>
      <c r="K6865" t="s">
        <v>763</v>
      </c>
      <c r="L6865" t="s">
        <v>30903</v>
      </c>
      <c r="M6865">
        <v>85</v>
      </c>
      <c r="N6865">
        <v>3</v>
      </c>
      <c r="O6865" t="s">
        <v>602</v>
      </c>
      <c r="P6865" t="s">
        <v>1297</v>
      </c>
      <c r="Q6865" t="s">
        <v>30904</v>
      </c>
      <c r="R6865" t="s">
        <v>30905</v>
      </c>
      <c r="W6865" t="s">
        <v>169</v>
      </c>
      <c r="X6865" t="s">
        <v>2346</v>
      </c>
      <c r="Z6865" t="s">
        <v>396</v>
      </c>
      <c r="AA6865" t="s">
        <v>114</v>
      </c>
      <c r="AB6865" t="s">
        <v>47</v>
      </c>
      <c r="AC6865" t="s">
        <v>114</v>
      </c>
      <c r="AD6865" t="s">
        <v>114</v>
      </c>
      <c r="AE6865" t="s">
        <v>2628</v>
      </c>
      <c r="AF6865" t="s">
        <v>114</v>
      </c>
      <c r="AH6865" t="s">
        <v>114</v>
      </c>
      <c r="AI6865" t="s">
        <v>47</v>
      </c>
      <c r="AK6865" t="s">
        <v>30906</v>
      </c>
      <c r="AL6865" t="s">
        <v>429</v>
      </c>
      <c r="AM6865">
        <v>210</v>
      </c>
      <c r="AN6865" t="s">
        <v>30907</v>
      </c>
    </row>
    <row r="6866" spans="1:40" x14ac:dyDescent="0.25">
      <c r="A6866" t="s">
        <v>26990</v>
      </c>
      <c r="B6866" t="s">
        <v>30908</v>
      </c>
      <c r="C6866" t="s">
        <v>227</v>
      </c>
      <c r="D6866" t="s">
        <v>531</v>
      </c>
      <c r="E6866" t="s">
        <v>898</v>
      </c>
      <c r="G6866" t="s">
        <v>306</v>
      </c>
      <c r="H6866" t="s">
        <v>713</v>
      </c>
      <c r="I6866" t="s">
        <v>47</v>
      </c>
      <c r="J6866" t="s">
        <v>5653</v>
      </c>
      <c r="K6866" t="s">
        <v>763</v>
      </c>
      <c r="L6866" t="s">
        <v>30909</v>
      </c>
      <c r="M6866">
        <v>80</v>
      </c>
      <c r="N6866">
        <v>2.82</v>
      </c>
      <c r="O6866" t="s">
        <v>602</v>
      </c>
      <c r="P6866" t="s">
        <v>1297</v>
      </c>
      <c r="Q6866" t="s">
        <v>30910</v>
      </c>
      <c r="R6866" t="s">
        <v>5683</v>
      </c>
      <c r="W6866" t="s">
        <v>169</v>
      </c>
      <c r="X6866" t="s">
        <v>2458</v>
      </c>
      <c r="Z6866" t="s">
        <v>890</v>
      </c>
      <c r="AA6866" t="s">
        <v>959</v>
      </c>
      <c r="AB6866" t="s">
        <v>47</v>
      </c>
      <c r="AC6866" t="s">
        <v>114</v>
      </c>
      <c r="AD6866" t="s">
        <v>114</v>
      </c>
      <c r="AE6866" t="s">
        <v>853</v>
      </c>
      <c r="AF6866" t="s">
        <v>114</v>
      </c>
      <c r="AH6866" t="s">
        <v>114</v>
      </c>
      <c r="AI6866">
        <v>1.1000000000000001</v>
      </c>
      <c r="AK6866" t="s">
        <v>2895</v>
      </c>
      <c r="AL6866" t="s">
        <v>30911</v>
      </c>
      <c r="AM6866">
        <v>180</v>
      </c>
      <c r="AN6866" t="s">
        <v>30912</v>
      </c>
    </row>
    <row r="6867" spans="1:40" x14ac:dyDescent="0.25">
      <c r="A6867" t="s">
        <v>26990</v>
      </c>
      <c r="B6867" t="s">
        <v>30913</v>
      </c>
      <c r="C6867" t="s">
        <v>972</v>
      </c>
      <c r="D6867" t="s">
        <v>531</v>
      </c>
      <c r="E6867" t="s">
        <v>2623</v>
      </c>
      <c r="G6867" t="s">
        <v>2180</v>
      </c>
      <c r="H6867" t="s">
        <v>713</v>
      </c>
      <c r="I6867" t="s">
        <v>47</v>
      </c>
      <c r="J6867" t="s">
        <v>2707</v>
      </c>
      <c r="K6867" t="s">
        <v>763</v>
      </c>
      <c r="L6867" t="s">
        <v>30914</v>
      </c>
      <c r="M6867">
        <v>95</v>
      </c>
      <c r="N6867">
        <v>3.35</v>
      </c>
      <c r="O6867" t="s">
        <v>602</v>
      </c>
      <c r="P6867" t="s">
        <v>1297</v>
      </c>
      <c r="Q6867" t="s">
        <v>6385</v>
      </c>
      <c r="R6867" t="s">
        <v>2359</v>
      </c>
      <c r="W6867" t="s">
        <v>169</v>
      </c>
      <c r="X6867" t="s">
        <v>2477</v>
      </c>
      <c r="Z6867" t="s">
        <v>108</v>
      </c>
      <c r="AA6867" t="s">
        <v>47</v>
      </c>
      <c r="AB6867" t="s">
        <v>47</v>
      </c>
      <c r="AC6867" t="s">
        <v>114</v>
      </c>
      <c r="AD6867" t="s">
        <v>114</v>
      </c>
      <c r="AE6867" t="s">
        <v>853</v>
      </c>
      <c r="AF6867" t="s">
        <v>114</v>
      </c>
      <c r="AH6867" t="s">
        <v>114</v>
      </c>
      <c r="AI6867" t="s">
        <v>47</v>
      </c>
      <c r="AK6867" t="s">
        <v>2895</v>
      </c>
      <c r="AL6867" t="s">
        <v>71</v>
      </c>
      <c r="AN6867" t="s">
        <v>30915</v>
      </c>
    </row>
    <row r="6868" spans="1:40" x14ac:dyDescent="0.25">
      <c r="A6868" t="s">
        <v>26990</v>
      </c>
      <c r="B6868" t="s">
        <v>30916</v>
      </c>
      <c r="C6868" t="s">
        <v>227</v>
      </c>
      <c r="D6868" t="s">
        <v>531</v>
      </c>
      <c r="E6868" t="s">
        <v>898</v>
      </c>
      <c r="G6868" t="s">
        <v>306</v>
      </c>
      <c r="H6868" t="s">
        <v>713</v>
      </c>
      <c r="I6868" t="s">
        <v>47</v>
      </c>
      <c r="J6868" t="s">
        <v>5653</v>
      </c>
      <c r="K6868" t="s">
        <v>763</v>
      </c>
      <c r="L6868" t="s">
        <v>30917</v>
      </c>
      <c r="M6868">
        <v>96.5</v>
      </c>
      <c r="N6868">
        <v>3.39</v>
      </c>
      <c r="O6868" t="s">
        <v>602</v>
      </c>
      <c r="P6868" t="s">
        <v>1297</v>
      </c>
      <c r="Q6868" t="s">
        <v>30918</v>
      </c>
      <c r="R6868" t="s">
        <v>15889</v>
      </c>
      <c r="W6868" t="s">
        <v>169</v>
      </c>
      <c r="X6868" t="s">
        <v>2458</v>
      </c>
      <c r="Z6868" t="s">
        <v>3859</v>
      </c>
      <c r="AA6868" t="s">
        <v>114</v>
      </c>
      <c r="AB6868" t="s">
        <v>47</v>
      </c>
      <c r="AC6868" t="s">
        <v>114</v>
      </c>
      <c r="AD6868" t="s">
        <v>114</v>
      </c>
      <c r="AE6868" t="s">
        <v>2628</v>
      </c>
      <c r="AF6868" t="s">
        <v>114</v>
      </c>
      <c r="AH6868" t="s">
        <v>114</v>
      </c>
      <c r="AI6868">
        <v>2</v>
      </c>
      <c r="AK6868" t="s">
        <v>2895</v>
      </c>
      <c r="AL6868" t="s">
        <v>30919</v>
      </c>
      <c r="AN6868" t="s">
        <v>30920</v>
      </c>
    </row>
    <row r="6869" spans="1:40" x14ac:dyDescent="0.25">
      <c r="A6869" t="s">
        <v>26990</v>
      </c>
      <c r="B6869" t="s">
        <v>30921</v>
      </c>
      <c r="C6869" t="s">
        <v>972</v>
      </c>
      <c r="D6869" t="s">
        <v>531</v>
      </c>
      <c r="E6869" t="s">
        <v>2623</v>
      </c>
      <c r="G6869" t="s">
        <v>2180</v>
      </c>
      <c r="H6869" t="s">
        <v>713</v>
      </c>
      <c r="I6869" t="s">
        <v>47</v>
      </c>
      <c r="J6869" t="s">
        <v>5653</v>
      </c>
      <c r="K6869" t="s">
        <v>763</v>
      </c>
      <c r="L6869" t="s">
        <v>30922</v>
      </c>
      <c r="M6869">
        <v>71</v>
      </c>
      <c r="N6869">
        <v>2.5</v>
      </c>
      <c r="O6869" t="s">
        <v>602</v>
      </c>
      <c r="P6869" t="s">
        <v>1297</v>
      </c>
      <c r="Q6869" t="s">
        <v>30923</v>
      </c>
      <c r="R6869" t="s">
        <v>24376</v>
      </c>
      <c r="W6869" t="s">
        <v>169</v>
      </c>
      <c r="X6869" t="s">
        <v>2458</v>
      </c>
      <c r="Z6869" t="s">
        <v>108</v>
      </c>
      <c r="AA6869" t="s">
        <v>959</v>
      </c>
      <c r="AB6869" t="s">
        <v>47</v>
      </c>
      <c r="AC6869" t="s">
        <v>114</v>
      </c>
      <c r="AD6869" t="s">
        <v>114</v>
      </c>
      <c r="AE6869" t="s">
        <v>2628</v>
      </c>
      <c r="AF6869" t="s">
        <v>114</v>
      </c>
      <c r="AH6869" t="s">
        <v>114</v>
      </c>
      <c r="AI6869">
        <v>1.1000000000000001</v>
      </c>
      <c r="AK6869" t="s">
        <v>2895</v>
      </c>
      <c r="AL6869" t="s">
        <v>16661</v>
      </c>
      <c r="AM6869">
        <v>140</v>
      </c>
      <c r="AN6869" t="s">
        <v>30924</v>
      </c>
    </row>
    <row r="6870" spans="1:40" x14ac:dyDescent="0.25">
      <c r="A6870" t="s">
        <v>26990</v>
      </c>
      <c r="B6870" t="s">
        <v>30925</v>
      </c>
      <c r="C6870" t="s">
        <v>972</v>
      </c>
      <c r="D6870" t="s">
        <v>531</v>
      </c>
      <c r="E6870" t="s">
        <v>2623</v>
      </c>
      <c r="G6870" t="s">
        <v>2180</v>
      </c>
      <c r="H6870" t="s">
        <v>713</v>
      </c>
      <c r="I6870" t="s">
        <v>47</v>
      </c>
      <c r="J6870" t="s">
        <v>30926</v>
      </c>
      <c r="K6870" t="s">
        <v>763</v>
      </c>
      <c r="L6870" t="s">
        <v>30927</v>
      </c>
      <c r="M6870">
        <v>95</v>
      </c>
      <c r="N6870">
        <v>3.35</v>
      </c>
      <c r="O6870" t="s">
        <v>602</v>
      </c>
      <c r="P6870" t="s">
        <v>1297</v>
      </c>
      <c r="Q6870" t="s">
        <v>30928</v>
      </c>
      <c r="R6870" t="s">
        <v>29739</v>
      </c>
      <c r="W6870" t="s">
        <v>169</v>
      </c>
      <c r="X6870" t="s">
        <v>3788</v>
      </c>
      <c r="Z6870" t="s">
        <v>474</v>
      </c>
      <c r="AA6870" t="s">
        <v>5305</v>
      </c>
      <c r="AB6870" t="s">
        <v>47</v>
      </c>
      <c r="AC6870" t="s">
        <v>114</v>
      </c>
      <c r="AD6870" t="s">
        <v>114</v>
      </c>
      <c r="AE6870" t="s">
        <v>47</v>
      </c>
      <c r="AF6870" t="s">
        <v>114</v>
      </c>
      <c r="AH6870" t="s">
        <v>114</v>
      </c>
      <c r="AI6870" t="s">
        <v>47</v>
      </c>
      <c r="AK6870" t="s">
        <v>2895</v>
      </c>
      <c r="AL6870" t="s">
        <v>71</v>
      </c>
      <c r="AN6870" t="s">
        <v>30929</v>
      </c>
    </row>
    <row r="6871" spans="1:40" x14ac:dyDescent="0.25">
      <c r="A6871" t="s">
        <v>26990</v>
      </c>
      <c r="B6871" t="s">
        <v>30930</v>
      </c>
      <c r="C6871" t="s">
        <v>825</v>
      </c>
      <c r="D6871" t="s">
        <v>531</v>
      </c>
      <c r="H6871" t="s">
        <v>713</v>
      </c>
      <c r="I6871" t="s">
        <v>47</v>
      </c>
      <c r="J6871" t="s">
        <v>5368</v>
      </c>
      <c r="K6871" t="s">
        <v>763</v>
      </c>
      <c r="L6871" t="s">
        <v>30931</v>
      </c>
      <c r="M6871">
        <v>95</v>
      </c>
      <c r="N6871">
        <v>3.35</v>
      </c>
      <c r="O6871" t="s">
        <v>602</v>
      </c>
      <c r="P6871" t="s">
        <v>1297</v>
      </c>
      <c r="Q6871" t="s">
        <v>30932</v>
      </c>
      <c r="R6871" t="s">
        <v>2575</v>
      </c>
      <c r="W6871" t="s">
        <v>114</v>
      </c>
      <c r="X6871" t="s">
        <v>2346</v>
      </c>
      <c r="Z6871" t="s">
        <v>474</v>
      </c>
      <c r="AA6871" t="s">
        <v>114</v>
      </c>
      <c r="AB6871" t="s">
        <v>114</v>
      </c>
      <c r="AC6871" t="s">
        <v>114</v>
      </c>
      <c r="AD6871" t="s">
        <v>6259</v>
      </c>
      <c r="AE6871" t="s">
        <v>114</v>
      </c>
      <c r="AF6871" t="s">
        <v>114</v>
      </c>
      <c r="AH6871" t="s">
        <v>114</v>
      </c>
      <c r="AI6871">
        <v>1.1000000000000001</v>
      </c>
      <c r="AK6871" t="s">
        <v>2629</v>
      </c>
      <c r="AL6871" t="s">
        <v>71</v>
      </c>
      <c r="AN6871" t="s">
        <v>30933</v>
      </c>
    </row>
    <row r="6872" spans="1:40" x14ac:dyDescent="0.25">
      <c r="A6872" t="s">
        <v>26990</v>
      </c>
      <c r="B6872" t="s">
        <v>30934</v>
      </c>
      <c r="C6872" t="s">
        <v>825</v>
      </c>
      <c r="D6872" t="s">
        <v>531</v>
      </c>
      <c r="H6872" t="s">
        <v>713</v>
      </c>
      <c r="I6872" t="s">
        <v>114</v>
      </c>
      <c r="J6872" t="s">
        <v>5368</v>
      </c>
      <c r="K6872" t="s">
        <v>763</v>
      </c>
      <c r="L6872" t="s">
        <v>30935</v>
      </c>
      <c r="M6872">
        <v>80</v>
      </c>
      <c r="N6872">
        <v>2.82</v>
      </c>
      <c r="O6872" t="s">
        <v>602</v>
      </c>
      <c r="P6872" t="s">
        <v>1297</v>
      </c>
      <c r="R6872" t="s">
        <v>2667</v>
      </c>
      <c r="W6872" t="s">
        <v>169</v>
      </c>
      <c r="X6872" t="s">
        <v>2346</v>
      </c>
      <c r="Z6872" t="s">
        <v>474</v>
      </c>
      <c r="AA6872" t="s">
        <v>114</v>
      </c>
      <c r="AB6872" t="s">
        <v>114</v>
      </c>
      <c r="AC6872" t="s">
        <v>114</v>
      </c>
      <c r="AD6872" t="s">
        <v>114</v>
      </c>
      <c r="AE6872" t="s">
        <v>47</v>
      </c>
      <c r="AF6872" t="s">
        <v>114</v>
      </c>
      <c r="AH6872" t="s">
        <v>114</v>
      </c>
      <c r="AI6872" t="s">
        <v>47</v>
      </c>
      <c r="AK6872" t="s">
        <v>1302</v>
      </c>
      <c r="AL6872" t="s">
        <v>71</v>
      </c>
      <c r="AN6872" t="s">
        <v>30936</v>
      </c>
    </row>
    <row r="6873" spans="1:40" x14ac:dyDescent="0.25">
      <c r="A6873" t="s">
        <v>26990</v>
      </c>
      <c r="B6873" t="s">
        <v>30937</v>
      </c>
      <c r="C6873" t="s">
        <v>825</v>
      </c>
      <c r="D6873" t="s">
        <v>531</v>
      </c>
      <c r="H6873" t="s">
        <v>713</v>
      </c>
      <c r="I6873" t="s">
        <v>114</v>
      </c>
      <c r="J6873" t="s">
        <v>5368</v>
      </c>
      <c r="K6873" t="s">
        <v>763</v>
      </c>
      <c r="L6873" t="s">
        <v>29630</v>
      </c>
      <c r="M6873">
        <v>75</v>
      </c>
      <c r="N6873">
        <v>2.65</v>
      </c>
      <c r="O6873" t="s">
        <v>602</v>
      </c>
      <c r="P6873" t="s">
        <v>934</v>
      </c>
      <c r="R6873" t="s">
        <v>2553</v>
      </c>
      <c r="W6873" t="s">
        <v>114</v>
      </c>
      <c r="X6873" t="s">
        <v>13047</v>
      </c>
      <c r="Z6873" t="s">
        <v>270</v>
      </c>
      <c r="AA6873" t="s">
        <v>114</v>
      </c>
      <c r="AB6873" t="s">
        <v>114</v>
      </c>
      <c r="AC6873" t="s">
        <v>114</v>
      </c>
      <c r="AD6873" t="s">
        <v>114</v>
      </c>
      <c r="AE6873" t="s">
        <v>47</v>
      </c>
      <c r="AF6873" t="s">
        <v>114</v>
      </c>
      <c r="AH6873" t="s">
        <v>114</v>
      </c>
      <c r="AI6873" t="s">
        <v>47</v>
      </c>
      <c r="AK6873" t="s">
        <v>2629</v>
      </c>
      <c r="AL6873" t="s">
        <v>71</v>
      </c>
      <c r="AN6873" t="s">
        <v>30938</v>
      </c>
    </row>
    <row r="6874" spans="1:40" x14ac:dyDescent="0.25">
      <c r="A6874" t="s">
        <v>26990</v>
      </c>
      <c r="B6874" t="s">
        <v>25206</v>
      </c>
      <c r="C6874" t="s">
        <v>825</v>
      </c>
      <c r="D6874" t="s">
        <v>531</v>
      </c>
      <c r="H6874" t="s">
        <v>713</v>
      </c>
      <c r="I6874" t="s">
        <v>114</v>
      </c>
      <c r="J6874" t="s">
        <v>2707</v>
      </c>
      <c r="K6874" t="s">
        <v>763</v>
      </c>
      <c r="L6874" t="s">
        <v>30939</v>
      </c>
      <c r="M6874">
        <v>75</v>
      </c>
      <c r="N6874">
        <v>2.65</v>
      </c>
      <c r="O6874" t="s">
        <v>602</v>
      </c>
      <c r="P6874" t="s">
        <v>17507</v>
      </c>
      <c r="Q6874" t="s">
        <v>30940</v>
      </c>
      <c r="R6874" t="s">
        <v>1583</v>
      </c>
      <c r="W6874" t="s">
        <v>114</v>
      </c>
      <c r="Z6874" t="s">
        <v>270</v>
      </c>
      <c r="AA6874" t="s">
        <v>114</v>
      </c>
      <c r="AB6874" t="s">
        <v>47</v>
      </c>
      <c r="AC6874" t="s">
        <v>114</v>
      </c>
      <c r="AD6874" t="s">
        <v>114</v>
      </c>
      <c r="AE6874" t="s">
        <v>114</v>
      </c>
      <c r="AF6874" t="s">
        <v>114</v>
      </c>
      <c r="AH6874" t="s">
        <v>114</v>
      </c>
      <c r="AI6874" t="s">
        <v>114</v>
      </c>
      <c r="AK6874" t="s">
        <v>2629</v>
      </c>
      <c r="AL6874" t="s">
        <v>30941</v>
      </c>
      <c r="AN6874" t="s">
        <v>30942</v>
      </c>
    </row>
    <row r="6875" spans="1:40" x14ac:dyDescent="0.25">
      <c r="A6875" t="s">
        <v>26990</v>
      </c>
      <c r="B6875" t="s">
        <v>18771</v>
      </c>
      <c r="C6875" t="s">
        <v>825</v>
      </c>
      <c r="D6875" t="s">
        <v>531</v>
      </c>
      <c r="H6875" t="s">
        <v>713</v>
      </c>
      <c r="I6875" t="s">
        <v>114</v>
      </c>
      <c r="J6875" t="s">
        <v>5362</v>
      </c>
      <c r="K6875" t="s">
        <v>763</v>
      </c>
      <c r="L6875" t="s">
        <v>30943</v>
      </c>
      <c r="M6875">
        <v>79</v>
      </c>
      <c r="N6875">
        <v>2.79</v>
      </c>
      <c r="O6875" t="s">
        <v>602</v>
      </c>
      <c r="P6875" t="s">
        <v>934</v>
      </c>
      <c r="Q6875" t="s">
        <v>30944</v>
      </c>
      <c r="R6875" t="s">
        <v>1583</v>
      </c>
      <c r="W6875" t="s">
        <v>114</v>
      </c>
      <c r="X6875" t="s">
        <v>8914</v>
      </c>
      <c r="AB6875" t="s">
        <v>47</v>
      </c>
      <c r="AC6875" t="s">
        <v>114</v>
      </c>
      <c r="AD6875" t="s">
        <v>114</v>
      </c>
      <c r="AE6875">
        <v>1.2</v>
      </c>
      <c r="AF6875" t="s">
        <v>114</v>
      </c>
      <c r="AH6875" t="s">
        <v>114</v>
      </c>
      <c r="AI6875">
        <v>1.1000000000000001</v>
      </c>
      <c r="AK6875" t="s">
        <v>1302</v>
      </c>
      <c r="AL6875" t="s">
        <v>30945</v>
      </c>
      <c r="AN6875" t="s">
        <v>30946</v>
      </c>
    </row>
    <row r="6876" spans="1:40" x14ac:dyDescent="0.25">
      <c r="A6876" t="s">
        <v>26990</v>
      </c>
      <c r="B6876" t="s">
        <v>30947</v>
      </c>
      <c r="C6876" t="s">
        <v>825</v>
      </c>
      <c r="D6876" t="s">
        <v>531</v>
      </c>
      <c r="H6876" t="s">
        <v>713</v>
      </c>
      <c r="I6876" t="s">
        <v>713</v>
      </c>
      <c r="J6876" t="s">
        <v>5362</v>
      </c>
      <c r="K6876" t="s">
        <v>763</v>
      </c>
      <c r="L6876" t="s">
        <v>30948</v>
      </c>
      <c r="M6876">
        <v>100</v>
      </c>
      <c r="N6876">
        <v>3.53</v>
      </c>
      <c r="O6876" t="s">
        <v>602</v>
      </c>
      <c r="P6876" t="s">
        <v>1297</v>
      </c>
      <c r="Q6876" t="s">
        <v>30949</v>
      </c>
      <c r="R6876" t="s">
        <v>30950</v>
      </c>
      <c r="W6876" t="s">
        <v>169</v>
      </c>
      <c r="X6876" t="s">
        <v>2346</v>
      </c>
      <c r="Z6876" t="s">
        <v>396</v>
      </c>
      <c r="AA6876" t="s">
        <v>114</v>
      </c>
      <c r="AB6876" t="s">
        <v>47</v>
      </c>
      <c r="AC6876" t="s">
        <v>114</v>
      </c>
      <c r="AD6876" t="s">
        <v>114</v>
      </c>
      <c r="AE6876" t="s">
        <v>2628</v>
      </c>
      <c r="AF6876" t="s">
        <v>114</v>
      </c>
      <c r="AH6876" t="s">
        <v>114</v>
      </c>
      <c r="AI6876">
        <v>1.1000000000000001</v>
      </c>
      <c r="AK6876" t="s">
        <v>2662</v>
      </c>
      <c r="AL6876" t="s">
        <v>731</v>
      </c>
      <c r="AN6876" t="s">
        <v>30951</v>
      </c>
    </row>
    <row r="6877" spans="1:40" x14ac:dyDescent="0.25">
      <c r="A6877" t="s">
        <v>26990</v>
      </c>
      <c r="B6877" t="s">
        <v>30952</v>
      </c>
      <c r="C6877" t="s">
        <v>825</v>
      </c>
      <c r="D6877" t="s">
        <v>531</v>
      </c>
      <c r="H6877" t="s">
        <v>713</v>
      </c>
      <c r="I6877" t="s">
        <v>114</v>
      </c>
      <c r="J6877" t="s">
        <v>5380</v>
      </c>
      <c r="K6877" t="s">
        <v>763</v>
      </c>
      <c r="L6877" t="s">
        <v>30953</v>
      </c>
      <c r="M6877">
        <v>85</v>
      </c>
      <c r="N6877">
        <v>2.96</v>
      </c>
      <c r="O6877" t="s">
        <v>602</v>
      </c>
      <c r="P6877" t="s">
        <v>934</v>
      </c>
      <c r="R6877" t="s">
        <v>2553</v>
      </c>
      <c r="W6877" t="s">
        <v>114</v>
      </c>
      <c r="X6877" t="s">
        <v>2285</v>
      </c>
      <c r="Z6877" t="s">
        <v>270</v>
      </c>
      <c r="AA6877" t="s">
        <v>114</v>
      </c>
      <c r="AB6877" t="s">
        <v>114</v>
      </c>
      <c r="AC6877" t="s">
        <v>114</v>
      </c>
      <c r="AD6877" t="s">
        <v>114</v>
      </c>
      <c r="AE6877" t="s">
        <v>114</v>
      </c>
      <c r="AF6877" t="s">
        <v>114</v>
      </c>
      <c r="AH6877" t="s">
        <v>114</v>
      </c>
      <c r="AI6877" t="s">
        <v>114</v>
      </c>
      <c r="AK6877" t="s">
        <v>1302</v>
      </c>
      <c r="AL6877" t="s">
        <v>429</v>
      </c>
      <c r="AN6877" t="s">
        <v>30954</v>
      </c>
    </row>
    <row r="6878" spans="1:40" x14ac:dyDescent="0.25">
      <c r="A6878" t="s">
        <v>26990</v>
      </c>
      <c r="B6878" t="s">
        <v>30955</v>
      </c>
      <c r="C6878" t="s">
        <v>825</v>
      </c>
      <c r="D6878" t="s">
        <v>531</v>
      </c>
      <c r="H6878" t="s">
        <v>713</v>
      </c>
      <c r="I6878" t="s">
        <v>114</v>
      </c>
      <c r="J6878" t="s">
        <v>5362</v>
      </c>
      <c r="K6878" t="s">
        <v>763</v>
      </c>
      <c r="L6878" t="s">
        <v>30956</v>
      </c>
      <c r="M6878">
        <v>68</v>
      </c>
      <c r="N6878">
        <v>2.4</v>
      </c>
      <c r="O6878" t="s">
        <v>602</v>
      </c>
      <c r="P6878" t="s">
        <v>17507</v>
      </c>
      <c r="Q6878" t="s">
        <v>30957</v>
      </c>
      <c r="R6878" t="s">
        <v>17313</v>
      </c>
      <c r="W6878" t="s">
        <v>114</v>
      </c>
      <c r="X6878" t="s">
        <v>30958</v>
      </c>
      <c r="AB6878" t="s">
        <v>47</v>
      </c>
      <c r="AC6878" t="s">
        <v>114</v>
      </c>
      <c r="AD6878" t="s">
        <v>114</v>
      </c>
      <c r="AE6878" t="s">
        <v>114</v>
      </c>
      <c r="AF6878" t="s">
        <v>114</v>
      </c>
      <c r="AH6878" t="s">
        <v>67</v>
      </c>
      <c r="AI6878" t="s">
        <v>114</v>
      </c>
      <c r="AK6878" t="s">
        <v>1302</v>
      </c>
      <c r="AL6878" t="s">
        <v>429</v>
      </c>
      <c r="AN6878" t="s">
        <v>30959</v>
      </c>
    </row>
    <row r="6879" spans="1:40" x14ac:dyDescent="0.25">
      <c r="A6879" t="s">
        <v>26990</v>
      </c>
      <c r="B6879" t="s">
        <v>30960</v>
      </c>
      <c r="C6879" t="s">
        <v>825</v>
      </c>
      <c r="D6879" t="s">
        <v>1185</v>
      </c>
      <c r="H6879" t="s">
        <v>713</v>
      </c>
      <c r="I6879" t="s">
        <v>114</v>
      </c>
      <c r="J6879" t="s">
        <v>5643</v>
      </c>
      <c r="K6879" t="s">
        <v>763</v>
      </c>
      <c r="L6879" t="s">
        <v>30961</v>
      </c>
      <c r="M6879">
        <v>72</v>
      </c>
      <c r="N6879">
        <v>2.54</v>
      </c>
      <c r="O6879" t="s">
        <v>602</v>
      </c>
      <c r="P6879" t="s">
        <v>2313</v>
      </c>
      <c r="Q6879" t="s">
        <v>30962</v>
      </c>
      <c r="R6879" t="s">
        <v>16201</v>
      </c>
      <c r="W6879" t="s">
        <v>114</v>
      </c>
      <c r="X6879" t="s">
        <v>2004</v>
      </c>
      <c r="AB6879" t="s">
        <v>47</v>
      </c>
      <c r="AC6879" t="s">
        <v>114</v>
      </c>
      <c r="AD6879" t="s">
        <v>114</v>
      </c>
      <c r="AE6879" t="s">
        <v>47</v>
      </c>
      <c r="AF6879" t="s">
        <v>114</v>
      </c>
      <c r="AH6879" t="s">
        <v>114</v>
      </c>
      <c r="AI6879" t="s">
        <v>114</v>
      </c>
      <c r="AK6879" t="s">
        <v>5684</v>
      </c>
      <c r="AL6879" t="s">
        <v>71</v>
      </c>
      <c r="AN6879" t="s">
        <v>30963</v>
      </c>
    </row>
    <row r="6880" spans="1:40" x14ac:dyDescent="0.25">
      <c r="A6880" t="s">
        <v>26990</v>
      </c>
      <c r="B6880" t="s">
        <v>30964</v>
      </c>
      <c r="C6880" t="s">
        <v>825</v>
      </c>
      <c r="D6880" t="s">
        <v>1185</v>
      </c>
      <c r="H6880" t="s">
        <v>713</v>
      </c>
      <c r="I6880" t="s">
        <v>114</v>
      </c>
      <c r="J6880" t="s">
        <v>6414</v>
      </c>
      <c r="K6880" t="s">
        <v>763</v>
      </c>
      <c r="L6880" t="s">
        <v>30961</v>
      </c>
      <c r="M6880">
        <v>67</v>
      </c>
      <c r="N6880">
        <v>2.36</v>
      </c>
      <c r="O6880" t="s">
        <v>602</v>
      </c>
      <c r="P6880" t="s">
        <v>2313</v>
      </c>
      <c r="Q6880" t="s">
        <v>30962</v>
      </c>
      <c r="R6880" t="s">
        <v>16201</v>
      </c>
      <c r="W6880" t="s">
        <v>114</v>
      </c>
      <c r="X6880" t="s">
        <v>30423</v>
      </c>
      <c r="AB6880" t="s">
        <v>47</v>
      </c>
      <c r="AC6880" t="s">
        <v>114</v>
      </c>
      <c r="AD6880" t="s">
        <v>114</v>
      </c>
      <c r="AE6880" t="s">
        <v>114</v>
      </c>
      <c r="AF6880" t="s">
        <v>114</v>
      </c>
      <c r="AH6880" t="s">
        <v>67</v>
      </c>
      <c r="AI6880" t="s">
        <v>114</v>
      </c>
      <c r="AK6880" t="s">
        <v>5684</v>
      </c>
      <c r="AL6880" t="s">
        <v>30965</v>
      </c>
      <c r="AM6880">
        <v>40</v>
      </c>
      <c r="AN6880" t="s">
        <v>30966</v>
      </c>
    </row>
    <row r="6881" spans="1:40" x14ac:dyDescent="0.25">
      <c r="A6881" t="s">
        <v>26990</v>
      </c>
      <c r="B6881" t="s">
        <v>30967</v>
      </c>
      <c r="C6881" t="s">
        <v>825</v>
      </c>
      <c r="D6881" t="s">
        <v>1185</v>
      </c>
      <c r="H6881" t="s">
        <v>713</v>
      </c>
      <c r="I6881" t="s">
        <v>114</v>
      </c>
      <c r="J6881" t="s">
        <v>2658</v>
      </c>
      <c r="K6881" t="s">
        <v>763</v>
      </c>
      <c r="L6881" t="s">
        <v>30968</v>
      </c>
      <c r="M6881">
        <v>70</v>
      </c>
      <c r="N6881">
        <v>2.4700000000000002</v>
      </c>
      <c r="O6881" t="s">
        <v>602</v>
      </c>
      <c r="P6881" t="s">
        <v>2313</v>
      </c>
      <c r="Q6881" t="s">
        <v>3895</v>
      </c>
      <c r="R6881" t="s">
        <v>2103</v>
      </c>
      <c r="W6881" t="s">
        <v>114</v>
      </c>
      <c r="X6881" t="s">
        <v>30423</v>
      </c>
      <c r="AB6881" t="s">
        <v>47</v>
      </c>
      <c r="AC6881" t="s">
        <v>114</v>
      </c>
      <c r="AD6881" t="s">
        <v>114</v>
      </c>
      <c r="AE6881" t="s">
        <v>114</v>
      </c>
      <c r="AF6881" t="s">
        <v>114</v>
      </c>
      <c r="AH6881" t="s">
        <v>67</v>
      </c>
      <c r="AI6881" t="s">
        <v>114</v>
      </c>
      <c r="AK6881" t="s">
        <v>2629</v>
      </c>
      <c r="AL6881" t="s">
        <v>30969</v>
      </c>
      <c r="AM6881">
        <v>40</v>
      </c>
      <c r="AN6881" t="s">
        <v>30970</v>
      </c>
    </row>
    <row r="6882" spans="1:40" x14ac:dyDescent="0.25">
      <c r="A6882" t="s">
        <v>26990</v>
      </c>
      <c r="B6882" t="s">
        <v>30971</v>
      </c>
      <c r="C6882" t="s">
        <v>825</v>
      </c>
      <c r="D6882" t="s">
        <v>1185</v>
      </c>
      <c r="H6882" t="s">
        <v>713</v>
      </c>
      <c r="I6882" t="s">
        <v>114</v>
      </c>
      <c r="J6882" t="s">
        <v>5323</v>
      </c>
      <c r="K6882" t="s">
        <v>763</v>
      </c>
      <c r="L6882" t="s">
        <v>30972</v>
      </c>
      <c r="M6882">
        <v>71</v>
      </c>
      <c r="N6882">
        <v>2.5</v>
      </c>
      <c r="O6882" t="s">
        <v>602</v>
      </c>
      <c r="P6882" t="s">
        <v>17507</v>
      </c>
      <c r="Q6882" t="s">
        <v>17438</v>
      </c>
      <c r="R6882" t="s">
        <v>17313</v>
      </c>
      <c r="W6882" t="s">
        <v>114</v>
      </c>
      <c r="X6882" t="s">
        <v>30423</v>
      </c>
      <c r="AB6882" t="s">
        <v>47</v>
      </c>
      <c r="AC6882" t="s">
        <v>114</v>
      </c>
      <c r="AD6882" t="s">
        <v>114</v>
      </c>
      <c r="AE6882" t="s">
        <v>114</v>
      </c>
      <c r="AF6882" t="s">
        <v>114</v>
      </c>
      <c r="AH6882" t="s">
        <v>114</v>
      </c>
      <c r="AI6882" t="s">
        <v>114</v>
      </c>
      <c r="AK6882" t="s">
        <v>2629</v>
      </c>
      <c r="AL6882" t="s">
        <v>30973</v>
      </c>
      <c r="AM6882">
        <v>70</v>
      </c>
      <c r="AN6882" t="s">
        <v>30974</v>
      </c>
    </row>
    <row r="6883" spans="1:40" x14ac:dyDescent="0.25">
      <c r="A6883" t="s">
        <v>26990</v>
      </c>
      <c r="B6883" t="s">
        <v>30975</v>
      </c>
      <c r="C6883" t="s">
        <v>825</v>
      </c>
      <c r="D6883" t="s">
        <v>531</v>
      </c>
      <c r="H6883" t="s">
        <v>713</v>
      </c>
      <c r="I6883" t="s">
        <v>713</v>
      </c>
      <c r="J6883" t="s">
        <v>5362</v>
      </c>
      <c r="K6883" t="s">
        <v>763</v>
      </c>
      <c r="L6883" t="s">
        <v>30976</v>
      </c>
      <c r="M6883">
        <v>85</v>
      </c>
      <c r="N6883">
        <v>3</v>
      </c>
      <c r="O6883" t="s">
        <v>602</v>
      </c>
      <c r="P6883" t="s">
        <v>1297</v>
      </c>
      <c r="Q6883" t="s">
        <v>30977</v>
      </c>
      <c r="R6883" t="s">
        <v>15889</v>
      </c>
      <c r="W6883" t="s">
        <v>169</v>
      </c>
      <c r="X6883" t="s">
        <v>2346</v>
      </c>
      <c r="Z6883" t="s">
        <v>108</v>
      </c>
      <c r="AA6883" t="s">
        <v>114</v>
      </c>
      <c r="AB6883" t="s">
        <v>47</v>
      </c>
      <c r="AC6883" t="s">
        <v>114</v>
      </c>
      <c r="AD6883" t="s">
        <v>114</v>
      </c>
      <c r="AE6883" t="s">
        <v>2628</v>
      </c>
      <c r="AF6883" t="s">
        <v>114</v>
      </c>
      <c r="AH6883" t="s">
        <v>114</v>
      </c>
      <c r="AI6883" t="s">
        <v>47</v>
      </c>
      <c r="AK6883" t="s">
        <v>9950</v>
      </c>
      <c r="AL6883" t="s">
        <v>30978</v>
      </c>
      <c r="AN6883" t="s">
        <v>30979</v>
      </c>
    </row>
    <row r="6884" spans="1:40" x14ac:dyDescent="0.25">
      <c r="A6884" t="s">
        <v>26990</v>
      </c>
      <c r="B6884" t="s">
        <v>30980</v>
      </c>
      <c r="C6884" t="s">
        <v>825</v>
      </c>
      <c r="D6884" t="s">
        <v>130</v>
      </c>
      <c r="H6884" t="s">
        <v>713</v>
      </c>
      <c r="I6884" t="s">
        <v>713</v>
      </c>
      <c r="J6884">
        <v>2007</v>
      </c>
      <c r="K6884" t="s">
        <v>763</v>
      </c>
      <c r="L6884" t="s">
        <v>30981</v>
      </c>
      <c r="M6884">
        <v>85</v>
      </c>
      <c r="N6884">
        <v>3</v>
      </c>
      <c r="O6884" t="s">
        <v>602</v>
      </c>
      <c r="P6884" t="s">
        <v>1297</v>
      </c>
      <c r="Q6884" t="s">
        <v>30982</v>
      </c>
      <c r="R6884" t="s">
        <v>5683</v>
      </c>
      <c r="W6884" t="s">
        <v>2087</v>
      </c>
      <c r="X6884" t="s">
        <v>2240</v>
      </c>
      <c r="Z6884" t="s">
        <v>968</v>
      </c>
      <c r="AA6884" t="s">
        <v>114</v>
      </c>
      <c r="AB6884" t="s">
        <v>47</v>
      </c>
      <c r="AC6884" t="s">
        <v>114</v>
      </c>
      <c r="AD6884" t="s">
        <v>114</v>
      </c>
      <c r="AE6884" t="s">
        <v>853</v>
      </c>
      <c r="AF6884" t="s">
        <v>114</v>
      </c>
      <c r="AH6884" t="s">
        <v>67</v>
      </c>
      <c r="AI6884">
        <v>1.1000000000000001</v>
      </c>
      <c r="AK6884" t="s">
        <v>2629</v>
      </c>
      <c r="AL6884" t="s">
        <v>30983</v>
      </c>
      <c r="AM6884">
        <v>90</v>
      </c>
      <c r="AN6884" t="s">
        <v>30984</v>
      </c>
    </row>
    <row r="6885" spans="1:40" x14ac:dyDescent="0.25">
      <c r="A6885" t="s">
        <v>26990</v>
      </c>
      <c r="B6885" t="s">
        <v>25178</v>
      </c>
      <c r="C6885" t="s">
        <v>825</v>
      </c>
      <c r="D6885" t="s">
        <v>130</v>
      </c>
      <c r="H6885" t="s">
        <v>713</v>
      </c>
      <c r="I6885" t="s">
        <v>713</v>
      </c>
      <c r="J6885" t="s">
        <v>5362</v>
      </c>
      <c r="K6885" t="s">
        <v>763</v>
      </c>
      <c r="L6885" t="s">
        <v>30981</v>
      </c>
      <c r="M6885">
        <v>85</v>
      </c>
      <c r="N6885">
        <v>3</v>
      </c>
      <c r="O6885" t="s">
        <v>602</v>
      </c>
      <c r="P6885" t="s">
        <v>1297</v>
      </c>
      <c r="Q6885" t="s">
        <v>30982</v>
      </c>
      <c r="R6885" t="s">
        <v>5683</v>
      </c>
      <c r="W6885" t="s">
        <v>169</v>
      </c>
      <c r="X6885" t="s">
        <v>2240</v>
      </c>
      <c r="Z6885" t="s">
        <v>968</v>
      </c>
      <c r="AA6885" t="s">
        <v>114</v>
      </c>
      <c r="AB6885" t="s">
        <v>47</v>
      </c>
      <c r="AC6885" t="s">
        <v>114</v>
      </c>
      <c r="AD6885" t="s">
        <v>114</v>
      </c>
      <c r="AE6885" t="s">
        <v>853</v>
      </c>
      <c r="AF6885" t="s">
        <v>114</v>
      </c>
      <c r="AH6885" t="s">
        <v>114</v>
      </c>
      <c r="AI6885">
        <v>1.1000000000000001</v>
      </c>
      <c r="AK6885" t="s">
        <v>2629</v>
      </c>
      <c r="AL6885" t="s">
        <v>30985</v>
      </c>
      <c r="AM6885">
        <v>130</v>
      </c>
      <c r="AN6885" t="s">
        <v>30986</v>
      </c>
    </row>
    <row r="6886" spans="1:40" x14ac:dyDescent="0.25">
      <c r="A6886" t="s">
        <v>26990</v>
      </c>
      <c r="B6886" t="s">
        <v>30987</v>
      </c>
      <c r="C6886" t="s">
        <v>825</v>
      </c>
      <c r="D6886" t="s">
        <v>531</v>
      </c>
      <c r="H6886" t="s">
        <v>713</v>
      </c>
      <c r="I6886" t="s">
        <v>713</v>
      </c>
      <c r="J6886" t="s">
        <v>5375</v>
      </c>
      <c r="K6886" t="s">
        <v>763</v>
      </c>
      <c r="L6886" t="s">
        <v>30988</v>
      </c>
      <c r="M6886">
        <v>66</v>
      </c>
      <c r="N6886">
        <v>2.33</v>
      </c>
      <c r="O6886" t="s">
        <v>602</v>
      </c>
      <c r="P6886" t="s">
        <v>1297</v>
      </c>
      <c r="Q6886" t="s">
        <v>30989</v>
      </c>
      <c r="R6886" t="s">
        <v>30990</v>
      </c>
      <c r="W6886" t="s">
        <v>114</v>
      </c>
      <c r="X6886" t="s">
        <v>2346</v>
      </c>
      <c r="Z6886" t="s">
        <v>108</v>
      </c>
      <c r="AA6886" t="s">
        <v>114</v>
      </c>
      <c r="AB6886" t="s">
        <v>47</v>
      </c>
      <c r="AC6886" t="s">
        <v>114</v>
      </c>
      <c r="AD6886" t="s">
        <v>114</v>
      </c>
      <c r="AE6886" t="s">
        <v>2628</v>
      </c>
      <c r="AF6886" t="s">
        <v>114</v>
      </c>
      <c r="AH6886" t="s">
        <v>114</v>
      </c>
      <c r="AI6886" t="s">
        <v>47</v>
      </c>
      <c r="AK6886" t="s">
        <v>17610</v>
      </c>
      <c r="AL6886" t="s">
        <v>30991</v>
      </c>
      <c r="AM6886">
        <v>110</v>
      </c>
      <c r="AN6886" t="s">
        <v>30992</v>
      </c>
    </row>
    <row r="6887" spans="1:40" x14ac:dyDescent="0.25">
      <c r="A6887" t="s">
        <v>26990</v>
      </c>
      <c r="B6887" t="s">
        <v>30993</v>
      </c>
      <c r="C6887" t="s">
        <v>825</v>
      </c>
      <c r="D6887" t="s">
        <v>1185</v>
      </c>
      <c r="H6887" t="s">
        <v>2891</v>
      </c>
      <c r="I6887" t="s">
        <v>114</v>
      </c>
      <c r="J6887" t="s">
        <v>5375</v>
      </c>
      <c r="K6887" t="s">
        <v>763</v>
      </c>
      <c r="L6887" t="s">
        <v>30994</v>
      </c>
      <c r="M6887">
        <v>75</v>
      </c>
      <c r="N6887">
        <v>2.65</v>
      </c>
      <c r="O6887" t="s">
        <v>602</v>
      </c>
      <c r="P6887" t="s">
        <v>2313</v>
      </c>
      <c r="Q6887" t="s">
        <v>30995</v>
      </c>
      <c r="R6887" t="s">
        <v>30996</v>
      </c>
      <c r="W6887" t="s">
        <v>114</v>
      </c>
      <c r="X6887" t="s">
        <v>2285</v>
      </c>
      <c r="AB6887" t="s">
        <v>47</v>
      </c>
      <c r="AC6887" t="s">
        <v>114</v>
      </c>
      <c r="AD6887" t="s">
        <v>114</v>
      </c>
      <c r="AE6887" t="s">
        <v>114</v>
      </c>
      <c r="AF6887" t="s">
        <v>114</v>
      </c>
      <c r="AH6887" t="s">
        <v>114</v>
      </c>
      <c r="AI6887" t="s">
        <v>114</v>
      </c>
      <c r="AK6887" t="s">
        <v>1302</v>
      </c>
      <c r="AL6887" t="s">
        <v>30997</v>
      </c>
      <c r="AM6887">
        <v>50</v>
      </c>
      <c r="AN6887" t="s">
        <v>30998</v>
      </c>
    </row>
    <row r="6888" spans="1:40" x14ac:dyDescent="0.25">
      <c r="A6888" t="s">
        <v>26990</v>
      </c>
      <c r="B6888" t="s">
        <v>30999</v>
      </c>
      <c r="C6888" t="s">
        <v>825</v>
      </c>
      <c r="D6888" t="s">
        <v>531</v>
      </c>
      <c r="H6888" t="s">
        <v>713</v>
      </c>
      <c r="I6888" t="s">
        <v>713</v>
      </c>
      <c r="J6888" t="s">
        <v>5375</v>
      </c>
      <c r="K6888" t="s">
        <v>763</v>
      </c>
      <c r="L6888" t="s">
        <v>31000</v>
      </c>
      <c r="M6888">
        <v>77</v>
      </c>
      <c r="N6888">
        <v>2.72</v>
      </c>
      <c r="O6888" t="s">
        <v>602</v>
      </c>
      <c r="P6888" t="s">
        <v>1297</v>
      </c>
      <c r="Q6888" t="s">
        <v>31001</v>
      </c>
      <c r="R6888" t="s">
        <v>13104</v>
      </c>
      <c r="W6888" t="s">
        <v>114</v>
      </c>
      <c r="X6888" t="s">
        <v>2240</v>
      </c>
      <c r="Z6888" t="s">
        <v>474</v>
      </c>
      <c r="AA6888" t="s">
        <v>114</v>
      </c>
      <c r="AB6888" t="s">
        <v>47</v>
      </c>
      <c r="AC6888" t="s">
        <v>114</v>
      </c>
      <c r="AD6888" t="s">
        <v>114</v>
      </c>
      <c r="AE6888" t="s">
        <v>853</v>
      </c>
      <c r="AF6888" t="s">
        <v>114</v>
      </c>
      <c r="AH6888" t="s">
        <v>114</v>
      </c>
      <c r="AI6888">
        <v>1.1000000000000001</v>
      </c>
      <c r="AK6888" t="s">
        <v>2629</v>
      </c>
      <c r="AN6888" t="s">
        <v>31002</v>
      </c>
    </row>
    <row r="6889" spans="1:40" x14ac:dyDescent="0.25">
      <c r="A6889" t="s">
        <v>26990</v>
      </c>
      <c r="B6889" t="s">
        <v>20946</v>
      </c>
      <c r="C6889" t="s">
        <v>825</v>
      </c>
      <c r="D6889" t="s">
        <v>531</v>
      </c>
      <c r="H6889" t="s">
        <v>713</v>
      </c>
      <c r="I6889" t="s">
        <v>713</v>
      </c>
      <c r="J6889" t="s">
        <v>5368</v>
      </c>
      <c r="K6889" t="s">
        <v>763</v>
      </c>
      <c r="L6889" t="s">
        <v>31003</v>
      </c>
      <c r="M6889">
        <v>77</v>
      </c>
      <c r="N6889">
        <v>2.72</v>
      </c>
      <c r="O6889" t="s">
        <v>602</v>
      </c>
      <c r="P6889" t="s">
        <v>934</v>
      </c>
      <c r="Q6889" t="s">
        <v>21150</v>
      </c>
      <c r="R6889" t="s">
        <v>2575</v>
      </c>
      <c r="W6889" t="s">
        <v>114</v>
      </c>
      <c r="X6889" t="s">
        <v>2627</v>
      </c>
      <c r="Z6889" t="s">
        <v>474</v>
      </c>
      <c r="AA6889" t="s">
        <v>114</v>
      </c>
      <c r="AB6889" t="s">
        <v>47</v>
      </c>
      <c r="AC6889" t="s">
        <v>114</v>
      </c>
      <c r="AD6889" t="s">
        <v>114</v>
      </c>
      <c r="AE6889" t="s">
        <v>853</v>
      </c>
      <c r="AF6889" t="s">
        <v>114</v>
      </c>
      <c r="AH6889" t="s">
        <v>114</v>
      </c>
      <c r="AI6889">
        <v>1.1000000000000001</v>
      </c>
      <c r="AK6889" t="s">
        <v>1302</v>
      </c>
      <c r="AL6889" t="s">
        <v>31004</v>
      </c>
      <c r="AN6889" t="s">
        <v>31005</v>
      </c>
    </row>
    <row r="6890" spans="1:40" x14ac:dyDescent="0.25">
      <c r="A6890" t="s">
        <v>26990</v>
      </c>
      <c r="B6890" t="s">
        <v>31006</v>
      </c>
      <c r="C6890" t="s">
        <v>825</v>
      </c>
      <c r="D6890" t="s">
        <v>531</v>
      </c>
      <c r="H6890" t="s">
        <v>713</v>
      </c>
      <c r="I6890" t="s">
        <v>47</v>
      </c>
      <c r="J6890" t="s">
        <v>5338</v>
      </c>
      <c r="K6890" t="s">
        <v>763</v>
      </c>
      <c r="L6890" t="s">
        <v>31007</v>
      </c>
      <c r="M6890">
        <v>93</v>
      </c>
      <c r="N6890">
        <v>3.28</v>
      </c>
      <c r="O6890" t="s">
        <v>602</v>
      </c>
      <c r="P6890" t="s">
        <v>1297</v>
      </c>
      <c r="Q6890" t="s">
        <v>30982</v>
      </c>
      <c r="R6890" t="s">
        <v>5683</v>
      </c>
      <c r="W6890" t="s">
        <v>169</v>
      </c>
      <c r="X6890" t="s">
        <v>2346</v>
      </c>
      <c r="Z6890" t="s">
        <v>1492</v>
      </c>
      <c r="AA6890" t="s">
        <v>114</v>
      </c>
      <c r="AB6890" t="s">
        <v>114</v>
      </c>
      <c r="AC6890" t="s">
        <v>114</v>
      </c>
      <c r="AD6890" t="s">
        <v>114</v>
      </c>
      <c r="AE6890" t="s">
        <v>47</v>
      </c>
      <c r="AF6890" t="s">
        <v>114</v>
      </c>
      <c r="AH6890" t="s">
        <v>114</v>
      </c>
      <c r="AI6890" t="s">
        <v>47</v>
      </c>
      <c r="AK6890" t="s">
        <v>8029</v>
      </c>
      <c r="AL6890" t="s">
        <v>71</v>
      </c>
      <c r="AN6890" t="s">
        <v>31008</v>
      </c>
    </row>
    <row r="6891" spans="1:40" x14ac:dyDescent="0.25">
      <c r="A6891" t="s">
        <v>26990</v>
      </c>
      <c r="B6891" t="s">
        <v>31009</v>
      </c>
      <c r="C6891" t="s">
        <v>825</v>
      </c>
      <c r="D6891" t="s">
        <v>531</v>
      </c>
      <c r="H6891" t="s">
        <v>713</v>
      </c>
      <c r="I6891" t="s">
        <v>47</v>
      </c>
      <c r="J6891" t="s">
        <v>5338</v>
      </c>
      <c r="K6891" t="s">
        <v>1647</v>
      </c>
      <c r="L6891" t="s">
        <v>31010</v>
      </c>
      <c r="M6891">
        <v>87</v>
      </c>
      <c r="N6891">
        <v>3.07</v>
      </c>
      <c r="O6891" t="s">
        <v>602</v>
      </c>
      <c r="P6891" t="s">
        <v>934</v>
      </c>
      <c r="R6891" t="s">
        <v>2667</v>
      </c>
      <c r="W6891" t="s">
        <v>114</v>
      </c>
      <c r="X6891" t="s">
        <v>2346</v>
      </c>
      <c r="Z6891" t="s">
        <v>108</v>
      </c>
      <c r="AA6891" t="s">
        <v>114</v>
      </c>
      <c r="AB6891" t="s">
        <v>258</v>
      </c>
      <c r="AC6891" t="s">
        <v>114</v>
      </c>
      <c r="AD6891" t="s">
        <v>114</v>
      </c>
      <c r="AE6891" t="s">
        <v>47</v>
      </c>
      <c r="AF6891" t="s">
        <v>114</v>
      </c>
      <c r="AH6891" t="s">
        <v>114</v>
      </c>
      <c r="AI6891" t="s">
        <v>47</v>
      </c>
      <c r="AK6891" t="s">
        <v>8029</v>
      </c>
      <c r="AN6891" t="s">
        <v>31011</v>
      </c>
    </row>
    <row r="6892" spans="1:40" x14ac:dyDescent="0.25">
      <c r="A6892" t="s">
        <v>26990</v>
      </c>
      <c r="B6892" t="s">
        <v>31012</v>
      </c>
      <c r="C6892" t="s">
        <v>825</v>
      </c>
      <c r="D6892" t="s">
        <v>531</v>
      </c>
      <c r="H6892" t="s">
        <v>713</v>
      </c>
      <c r="I6892" t="s">
        <v>713</v>
      </c>
      <c r="J6892" t="s">
        <v>5338</v>
      </c>
      <c r="K6892" t="s">
        <v>763</v>
      </c>
      <c r="L6892" t="s">
        <v>31013</v>
      </c>
      <c r="M6892">
        <v>93</v>
      </c>
      <c r="N6892">
        <v>3.28</v>
      </c>
      <c r="O6892" t="s">
        <v>602</v>
      </c>
      <c r="P6892" t="s">
        <v>1297</v>
      </c>
      <c r="Q6892" t="s">
        <v>31014</v>
      </c>
      <c r="R6892" t="s">
        <v>5295</v>
      </c>
      <c r="W6892" t="s">
        <v>169</v>
      </c>
      <c r="X6892" t="s">
        <v>2346</v>
      </c>
      <c r="Z6892" t="s">
        <v>396</v>
      </c>
      <c r="AA6892" t="s">
        <v>114</v>
      </c>
      <c r="AB6892" t="s">
        <v>47</v>
      </c>
      <c r="AC6892" t="s">
        <v>114</v>
      </c>
      <c r="AD6892" t="s">
        <v>114</v>
      </c>
      <c r="AE6892" t="s">
        <v>2628</v>
      </c>
      <c r="AF6892" t="s">
        <v>114</v>
      </c>
      <c r="AH6892" t="s">
        <v>114</v>
      </c>
      <c r="AI6892" t="s">
        <v>47</v>
      </c>
      <c r="AK6892" t="s">
        <v>2629</v>
      </c>
      <c r="AL6892" t="s">
        <v>6004</v>
      </c>
      <c r="AM6892">
        <v>120</v>
      </c>
      <c r="AN6892" t="s">
        <v>31015</v>
      </c>
    </row>
    <row r="6893" spans="1:40" x14ac:dyDescent="0.25">
      <c r="A6893" t="s">
        <v>26990</v>
      </c>
      <c r="B6893" t="s">
        <v>31016</v>
      </c>
      <c r="C6893" t="s">
        <v>972</v>
      </c>
      <c r="D6893" t="s">
        <v>531</v>
      </c>
      <c r="E6893" t="s">
        <v>2623</v>
      </c>
      <c r="G6893" t="s">
        <v>2180</v>
      </c>
      <c r="H6893" t="s">
        <v>713</v>
      </c>
      <c r="I6893" t="s">
        <v>47</v>
      </c>
      <c r="J6893" t="s">
        <v>5338</v>
      </c>
      <c r="K6893" t="s">
        <v>763</v>
      </c>
      <c r="L6893" t="s">
        <v>31017</v>
      </c>
      <c r="M6893">
        <v>107</v>
      </c>
      <c r="N6893">
        <v>3.77</v>
      </c>
      <c r="O6893" t="s">
        <v>602</v>
      </c>
      <c r="P6893" t="s">
        <v>1297</v>
      </c>
      <c r="Q6893" t="s">
        <v>31018</v>
      </c>
      <c r="R6893" t="s">
        <v>5295</v>
      </c>
      <c r="W6893" t="s">
        <v>169</v>
      </c>
      <c r="X6893" t="s">
        <v>3788</v>
      </c>
      <c r="Z6893" t="s">
        <v>108</v>
      </c>
      <c r="AA6893" t="s">
        <v>959</v>
      </c>
      <c r="AB6893" t="s">
        <v>47</v>
      </c>
      <c r="AC6893" t="s">
        <v>114</v>
      </c>
      <c r="AD6893" t="s">
        <v>114</v>
      </c>
      <c r="AE6893" t="s">
        <v>2628</v>
      </c>
      <c r="AF6893" t="s">
        <v>114</v>
      </c>
      <c r="AH6893" t="s">
        <v>114</v>
      </c>
      <c r="AI6893" t="s">
        <v>47</v>
      </c>
      <c r="AK6893" t="s">
        <v>8029</v>
      </c>
      <c r="AL6893" t="s">
        <v>3854</v>
      </c>
      <c r="AN6893" t="s">
        <v>31019</v>
      </c>
    </row>
    <row r="6894" spans="1:40" x14ac:dyDescent="0.25">
      <c r="A6894" t="s">
        <v>26990</v>
      </c>
      <c r="B6894" t="s">
        <v>31020</v>
      </c>
      <c r="C6894" t="s">
        <v>972</v>
      </c>
      <c r="D6894" t="s">
        <v>531</v>
      </c>
      <c r="E6894" t="s">
        <v>2623</v>
      </c>
      <c r="G6894" t="s">
        <v>2180</v>
      </c>
      <c r="H6894" t="s">
        <v>713</v>
      </c>
      <c r="I6894" t="s">
        <v>47</v>
      </c>
      <c r="J6894" t="s">
        <v>5338</v>
      </c>
      <c r="K6894" t="s">
        <v>763</v>
      </c>
      <c r="L6894" t="s">
        <v>31021</v>
      </c>
      <c r="M6894">
        <v>95</v>
      </c>
      <c r="N6894">
        <v>3.35</v>
      </c>
      <c r="O6894" t="s">
        <v>602</v>
      </c>
      <c r="P6894" t="s">
        <v>1297</v>
      </c>
      <c r="Q6894" t="s">
        <v>31014</v>
      </c>
      <c r="R6894" t="s">
        <v>5295</v>
      </c>
      <c r="W6894" t="s">
        <v>169</v>
      </c>
      <c r="X6894" t="s">
        <v>31022</v>
      </c>
      <c r="Z6894" t="s">
        <v>108</v>
      </c>
      <c r="AA6894" t="s">
        <v>5305</v>
      </c>
      <c r="AB6894" t="s">
        <v>258</v>
      </c>
      <c r="AC6894" t="s">
        <v>114</v>
      </c>
      <c r="AD6894" t="s">
        <v>114</v>
      </c>
      <c r="AE6894" t="s">
        <v>853</v>
      </c>
      <c r="AF6894" t="s">
        <v>114</v>
      </c>
      <c r="AH6894" t="s">
        <v>114</v>
      </c>
      <c r="AI6894" t="s">
        <v>47</v>
      </c>
      <c r="AK6894" t="s">
        <v>8029</v>
      </c>
      <c r="AN6894" t="s">
        <v>31023</v>
      </c>
    </row>
    <row r="6895" spans="1:40" x14ac:dyDescent="0.25">
      <c r="A6895" t="s">
        <v>26990</v>
      </c>
      <c r="B6895" t="s">
        <v>31024</v>
      </c>
      <c r="C6895" t="s">
        <v>825</v>
      </c>
      <c r="D6895" t="s">
        <v>531</v>
      </c>
      <c r="H6895" t="s">
        <v>713</v>
      </c>
      <c r="I6895" t="s">
        <v>47</v>
      </c>
      <c r="J6895" t="s">
        <v>2743</v>
      </c>
      <c r="K6895" t="s">
        <v>763</v>
      </c>
      <c r="L6895" t="s">
        <v>31025</v>
      </c>
      <c r="M6895">
        <v>95</v>
      </c>
      <c r="N6895">
        <v>3.35</v>
      </c>
      <c r="O6895" t="s">
        <v>602</v>
      </c>
      <c r="P6895" t="s">
        <v>934</v>
      </c>
      <c r="Q6895" t="s">
        <v>31026</v>
      </c>
      <c r="R6895" t="s">
        <v>31027</v>
      </c>
      <c r="S6895" t="s">
        <v>11506</v>
      </c>
      <c r="T6895" t="s">
        <v>10224</v>
      </c>
      <c r="W6895" t="s">
        <v>169</v>
      </c>
      <c r="X6895" t="s">
        <v>1585</v>
      </c>
      <c r="Z6895" t="s">
        <v>3882</v>
      </c>
      <c r="AA6895" t="s">
        <v>114</v>
      </c>
      <c r="AB6895" t="s">
        <v>258</v>
      </c>
      <c r="AC6895" t="s">
        <v>114</v>
      </c>
      <c r="AD6895" t="s">
        <v>114</v>
      </c>
      <c r="AE6895" t="s">
        <v>2628</v>
      </c>
      <c r="AF6895" t="s">
        <v>114</v>
      </c>
      <c r="AH6895" t="s">
        <v>114</v>
      </c>
      <c r="AI6895">
        <v>1.1000000000000001</v>
      </c>
      <c r="AK6895" t="s">
        <v>1474</v>
      </c>
      <c r="AL6895" t="s">
        <v>71</v>
      </c>
      <c r="AM6895">
        <v>160</v>
      </c>
      <c r="AN6895" t="s">
        <v>31028</v>
      </c>
    </row>
    <row r="6896" spans="1:40" x14ac:dyDescent="0.25">
      <c r="A6896" t="s">
        <v>26990</v>
      </c>
      <c r="B6896" t="s">
        <v>31029</v>
      </c>
      <c r="C6896" t="s">
        <v>825</v>
      </c>
      <c r="D6896" t="s">
        <v>531</v>
      </c>
      <c r="H6896" t="s">
        <v>713</v>
      </c>
      <c r="I6896" t="s">
        <v>47</v>
      </c>
      <c r="J6896" t="s">
        <v>5338</v>
      </c>
      <c r="K6896" t="s">
        <v>763</v>
      </c>
      <c r="L6896" t="s">
        <v>31030</v>
      </c>
      <c r="M6896">
        <v>120</v>
      </c>
      <c r="N6896">
        <v>4.2300000000000004</v>
      </c>
      <c r="O6896" t="s">
        <v>602</v>
      </c>
      <c r="P6896" t="s">
        <v>934</v>
      </c>
      <c r="Q6896" t="s">
        <v>31031</v>
      </c>
      <c r="R6896" t="s">
        <v>5295</v>
      </c>
      <c r="S6896" t="s">
        <v>11506</v>
      </c>
      <c r="T6896" t="s">
        <v>5718</v>
      </c>
      <c r="W6896" t="s">
        <v>169</v>
      </c>
      <c r="X6896" t="s">
        <v>11473</v>
      </c>
      <c r="Y6896" t="s">
        <v>1578</v>
      </c>
      <c r="Z6896" t="s">
        <v>396</v>
      </c>
      <c r="AA6896" t="s">
        <v>114</v>
      </c>
      <c r="AB6896" t="s">
        <v>258</v>
      </c>
      <c r="AC6896" t="s">
        <v>114</v>
      </c>
      <c r="AD6896" t="s">
        <v>114</v>
      </c>
      <c r="AE6896" t="s">
        <v>47</v>
      </c>
      <c r="AF6896" t="s">
        <v>114</v>
      </c>
      <c r="AH6896" t="s">
        <v>114</v>
      </c>
      <c r="AI6896">
        <v>2</v>
      </c>
      <c r="AK6896" t="s">
        <v>8029</v>
      </c>
      <c r="AN6896" t="s">
        <v>31032</v>
      </c>
    </row>
    <row r="6897" spans="1:40" x14ac:dyDescent="0.25">
      <c r="A6897" t="s">
        <v>26990</v>
      </c>
      <c r="B6897" t="s">
        <v>31033</v>
      </c>
      <c r="C6897" t="s">
        <v>227</v>
      </c>
      <c r="D6897" t="s">
        <v>531</v>
      </c>
      <c r="E6897" t="s">
        <v>898</v>
      </c>
      <c r="G6897" t="s">
        <v>306</v>
      </c>
      <c r="H6897" t="s">
        <v>713</v>
      </c>
      <c r="I6897" t="s">
        <v>114</v>
      </c>
      <c r="J6897" t="s">
        <v>5338</v>
      </c>
      <c r="K6897" t="s">
        <v>763</v>
      </c>
      <c r="L6897" t="s">
        <v>31034</v>
      </c>
      <c r="M6897">
        <v>105</v>
      </c>
      <c r="N6897">
        <v>3.7</v>
      </c>
      <c r="O6897" t="s">
        <v>602</v>
      </c>
      <c r="P6897" t="s">
        <v>1297</v>
      </c>
      <c r="R6897" t="s">
        <v>31035</v>
      </c>
      <c r="W6897" t="s">
        <v>169</v>
      </c>
      <c r="X6897" t="s">
        <v>3788</v>
      </c>
      <c r="Z6897" t="s">
        <v>108</v>
      </c>
      <c r="AA6897" t="s">
        <v>5305</v>
      </c>
      <c r="AB6897" t="s">
        <v>114</v>
      </c>
      <c r="AC6897" t="s">
        <v>114</v>
      </c>
      <c r="AD6897" t="s">
        <v>114</v>
      </c>
      <c r="AE6897" t="s">
        <v>2628</v>
      </c>
      <c r="AF6897" t="s">
        <v>114</v>
      </c>
      <c r="AH6897" t="s">
        <v>114</v>
      </c>
      <c r="AI6897" t="s">
        <v>47</v>
      </c>
      <c r="AK6897" t="s">
        <v>2895</v>
      </c>
      <c r="AL6897" t="s">
        <v>31036</v>
      </c>
      <c r="AN6897" t="s">
        <v>31037</v>
      </c>
    </row>
    <row r="6898" spans="1:40" x14ac:dyDescent="0.25">
      <c r="A6898" t="s">
        <v>26990</v>
      </c>
      <c r="B6898" t="s">
        <v>31038</v>
      </c>
      <c r="C6898" t="s">
        <v>972</v>
      </c>
      <c r="D6898" t="s">
        <v>531</v>
      </c>
      <c r="E6898" t="s">
        <v>2623</v>
      </c>
      <c r="G6898" t="s">
        <v>2180</v>
      </c>
      <c r="H6898" t="s">
        <v>713</v>
      </c>
      <c r="I6898" t="s">
        <v>114</v>
      </c>
      <c r="J6898" t="s">
        <v>5368</v>
      </c>
      <c r="K6898" t="s">
        <v>763</v>
      </c>
      <c r="L6898" t="s">
        <v>20505</v>
      </c>
      <c r="M6898">
        <v>93</v>
      </c>
      <c r="N6898">
        <v>3.28</v>
      </c>
      <c r="O6898" t="s">
        <v>602</v>
      </c>
      <c r="P6898" t="s">
        <v>1297</v>
      </c>
      <c r="Q6898" t="s">
        <v>30717</v>
      </c>
      <c r="R6898" t="s">
        <v>2575</v>
      </c>
      <c r="W6898" t="s">
        <v>169</v>
      </c>
      <c r="X6898" t="s">
        <v>3788</v>
      </c>
      <c r="Z6898" t="s">
        <v>474</v>
      </c>
      <c r="AA6898" t="s">
        <v>114</v>
      </c>
      <c r="AB6898" t="s">
        <v>114</v>
      </c>
      <c r="AC6898" t="s">
        <v>114</v>
      </c>
      <c r="AD6898" t="s">
        <v>114</v>
      </c>
      <c r="AE6898" t="s">
        <v>47</v>
      </c>
      <c r="AF6898" t="s">
        <v>114</v>
      </c>
      <c r="AH6898" t="s">
        <v>114</v>
      </c>
      <c r="AI6898" t="s">
        <v>47</v>
      </c>
      <c r="AK6898" t="s">
        <v>2629</v>
      </c>
      <c r="AL6898" t="s">
        <v>31039</v>
      </c>
      <c r="AN6898" t="s">
        <v>31040</v>
      </c>
    </row>
    <row r="6899" spans="1:40" x14ac:dyDescent="0.25">
      <c r="A6899" t="s">
        <v>26990</v>
      </c>
      <c r="B6899" t="s">
        <v>31041</v>
      </c>
      <c r="C6899" t="s">
        <v>227</v>
      </c>
      <c r="D6899" t="s">
        <v>531</v>
      </c>
      <c r="E6899" t="s">
        <v>898</v>
      </c>
      <c r="G6899" t="s">
        <v>5409</v>
      </c>
      <c r="H6899" t="s">
        <v>713</v>
      </c>
      <c r="I6899" t="s">
        <v>47</v>
      </c>
      <c r="J6899" t="s">
        <v>2743</v>
      </c>
      <c r="K6899" t="s">
        <v>763</v>
      </c>
      <c r="L6899" t="s">
        <v>31042</v>
      </c>
      <c r="M6899">
        <v>94</v>
      </c>
      <c r="N6899">
        <v>3.32</v>
      </c>
      <c r="O6899" t="s">
        <v>602</v>
      </c>
      <c r="P6899" t="s">
        <v>1297</v>
      </c>
      <c r="Q6899" t="s">
        <v>31043</v>
      </c>
      <c r="R6899" t="s">
        <v>15889</v>
      </c>
      <c r="W6899" t="s">
        <v>169</v>
      </c>
      <c r="X6899" t="s">
        <v>2458</v>
      </c>
      <c r="Z6899" t="s">
        <v>4994</v>
      </c>
      <c r="AA6899" t="s">
        <v>959</v>
      </c>
      <c r="AB6899" t="s">
        <v>258</v>
      </c>
      <c r="AC6899" t="s">
        <v>114</v>
      </c>
      <c r="AD6899" t="s">
        <v>114</v>
      </c>
      <c r="AE6899" t="s">
        <v>2628</v>
      </c>
      <c r="AF6899" t="s">
        <v>114</v>
      </c>
      <c r="AH6899" t="s">
        <v>114</v>
      </c>
      <c r="AI6899" t="s">
        <v>47</v>
      </c>
      <c r="AK6899" t="s">
        <v>2895</v>
      </c>
      <c r="AL6899" t="s">
        <v>71</v>
      </c>
      <c r="AN6899" t="s">
        <v>31044</v>
      </c>
    </row>
    <row r="6900" spans="1:40" x14ac:dyDescent="0.25">
      <c r="A6900" t="s">
        <v>26990</v>
      </c>
      <c r="B6900" t="s">
        <v>31045</v>
      </c>
      <c r="C6900" t="s">
        <v>972</v>
      </c>
      <c r="D6900" t="s">
        <v>531</v>
      </c>
      <c r="E6900" t="s">
        <v>2623</v>
      </c>
      <c r="G6900" t="s">
        <v>2180</v>
      </c>
      <c r="H6900" t="s">
        <v>713</v>
      </c>
      <c r="I6900" t="s">
        <v>114</v>
      </c>
      <c r="J6900" t="s">
        <v>3809</v>
      </c>
      <c r="K6900" t="s">
        <v>763</v>
      </c>
      <c r="L6900" t="s">
        <v>31046</v>
      </c>
      <c r="M6900">
        <v>125</v>
      </c>
      <c r="N6900">
        <v>4.41</v>
      </c>
      <c r="O6900" t="s">
        <v>602</v>
      </c>
      <c r="P6900" t="s">
        <v>1297</v>
      </c>
      <c r="Q6900" t="s">
        <v>31047</v>
      </c>
      <c r="R6900" t="s">
        <v>2359</v>
      </c>
      <c r="W6900" t="s">
        <v>169</v>
      </c>
      <c r="X6900" t="s">
        <v>2458</v>
      </c>
      <c r="Z6900" t="s">
        <v>474</v>
      </c>
      <c r="AA6900" t="s">
        <v>114</v>
      </c>
      <c r="AB6900" t="s">
        <v>114</v>
      </c>
      <c r="AC6900" t="s">
        <v>114</v>
      </c>
      <c r="AD6900" t="s">
        <v>114</v>
      </c>
      <c r="AE6900" t="s">
        <v>853</v>
      </c>
      <c r="AF6900" t="s">
        <v>114</v>
      </c>
      <c r="AH6900" t="s">
        <v>114</v>
      </c>
      <c r="AI6900">
        <v>1.1000000000000001</v>
      </c>
      <c r="AK6900" t="s">
        <v>1474</v>
      </c>
      <c r="AL6900" t="s">
        <v>71</v>
      </c>
      <c r="AN6900" t="s">
        <v>31048</v>
      </c>
    </row>
    <row r="6901" spans="1:40" x14ac:dyDescent="0.25">
      <c r="A6901" t="s">
        <v>26990</v>
      </c>
      <c r="B6901" t="s">
        <v>31049</v>
      </c>
      <c r="C6901" t="s">
        <v>825</v>
      </c>
      <c r="D6901" t="s">
        <v>531</v>
      </c>
      <c r="H6901" t="s">
        <v>713</v>
      </c>
      <c r="I6901" t="s">
        <v>47</v>
      </c>
      <c r="J6901" t="s">
        <v>2743</v>
      </c>
      <c r="K6901" t="s">
        <v>763</v>
      </c>
      <c r="L6901" t="s">
        <v>31050</v>
      </c>
      <c r="M6901">
        <v>124</v>
      </c>
      <c r="N6901">
        <v>4.37</v>
      </c>
      <c r="O6901" t="s">
        <v>602</v>
      </c>
      <c r="P6901" t="s">
        <v>1297</v>
      </c>
      <c r="Q6901" t="s">
        <v>31051</v>
      </c>
      <c r="R6901" t="s">
        <v>2359</v>
      </c>
      <c r="W6901" t="s">
        <v>169</v>
      </c>
      <c r="X6901" t="s">
        <v>2346</v>
      </c>
      <c r="Z6901" t="s">
        <v>108</v>
      </c>
      <c r="AA6901" t="s">
        <v>114</v>
      </c>
      <c r="AB6901" t="s">
        <v>114</v>
      </c>
      <c r="AC6901" t="s">
        <v>114</v>
      </c>
      <c r="AD6901" t="s">
        <v>114</v>
      </c>
      <c r="AE6901">
        <v>1.1000000000000001</v>
      </c>
      <c r="AF6901" t="s">
        <v>114</v>
      </c>
      <c r="AH6901" t="s">
        <v>114</v>
      </c>
      <c r="AI6901" t="s">
        <v>47</v>
      </c>
      <c r="AK6901" t="s">
        <v>2629</v>
      </c>
      <c r="AL6901" t="s">
        <v>71</v>
      </c>
      <c r="AN6901" t="s">
        <v>31052</v>
      </c>
    </row>
    <row r="6902" spans="1:40" x14ac:dyDescent="0.25">
      <c r="A6902" t="s">
        <v>26990</v>
      </c>
      <c r="B6902" t="s">
        <v>31053</v>
      </c>
      <c r="C6902" t="s">
        <v>972</v>
      </c>
      <c r="D6902" t="s">
        <v>531</v>
      </c>
      <c r="E6902" t="s">
        <v>2623</v>
      </c>
      <c r="G6902" t="s">
        <v>2180</v>
      </c>
      <c r="H6902" t="s">
        <v>713</v>
      </c>
      <c r="I6902" t="s">
        <v>114</v>
      </c>
      <c r="J6902" t="s">
        <v>2743</v>
      </c>
      <c r="K6902" t="s">
        <v>763</v>
      </c>
      <c r="L6902" t="s">
        <v>31054</v>
      </c>
      <c r="M6902">
        <v>133</v>
      </c>
      <c r="N6902">
        <v>4.6900000000000004</v>
      </c>
      <c r="O6902" t="s">
        <v>602</v>
      </c>
      <c r="P6902" t="s">
        <v>1297</v>
      </c>
      <c r="Q6902" t="s">
        <v>21308</v>
      </c>
      <c r="R6902" t="s">
        <v>2359</v>
      </c>
      <c r="W6902" t="s">
        <v>169</v>
      </c>
      <c r="X6902" t="s">
        <v>2458</v>
      </c>
      <c r="Z6902" t="s">
        <v>474</v>
      </c>
      <c r="AA6902" t="s">
        <v>114</v>
      </c>
      <c r="AB6902" t="s">
        <v>114</v>
      </c>
      <c r="AC6902" t="s">
        <v>114</v>
      </c>
      <c r="AD6902" t="s">
        <v>114</v>
      </c>
      <c r="AE6902">
        <v>1.2</v>
      </c>
      <c r="AF6902" t="s">
        <v>114</v>
      </c>
      <c r="AH6902" t="s">
        <v>114</v>
      </c>
      <c r="AI6902">
        <v>1.1000000000000001</v>
      </c>
      <c r="AK6902" t="s">
        <v>759</v>
      </c>
      <c r="AL6902" t="s">
        <v>31055</v>
      </c>
      <c r="AN6902" t="s">
        <v>31056</v>
      </c>
    </row>
    <row r="6903" spans="1:40" x14ac:dyDescent="0.25">
      <c r="A6903" t="s">
        <v>26990</v>
      </c>
      <c r="B6903" t="s">
        <v>31057</v>
      </c>
      <c r="C6903" t="s">
        <v>825</v>
      </c>
      <c r="D6903" t="s">
        <v>130</v>
      </c>
      <c r="H6903" t="s">
        <v>713</v>
      </c>
      <c r="I6903" t="s">
        <v>713</v>
      </c>
      <c r="J6903" t="s">
        <v>31058</v>
      </c>
      <c r="K6903" t="s">
        <v>763</v>
      </c>
      <c r="L6903" t="s">
        <v>31059</v>
      </c>
      <c r="M6903">
        <v>91</v>
      </c>
      <c r="N6903">
        <v>3.21</v>
      </c>
      <c r="O6903" t="s">
        <v>602</v>
      </c>
      <c r="P6903" t="s">
        <v>1297</v>
      </c>
      <c r="Q6903" t="s">
        <v>30558</v>
      </c>
      <c r="R6903" t="s">
        <v>29739</v>
      </c>
      <c r="W6903" t="s">
        <v>169</v>
      </c>
      <c r="X6903" t="s">
        <v>22542</v>
      </c>
      <c r="Z6903" t="s">
        <v>474</v>
      </c>
      <c r="AA6903" t="s">
        <v>114</v>
      </c>
      <c r="AB6903" t="s">
        <v>47</v>
      </c>
      <c r="AC6903" t="s">
        <v>114</v>
      </c>
      <c r="AD6903" t="s">
        <v>114</v>
      </c>
      <c r="AE6903" t="s">
        <v>47</v>
      </c>
      <c r="AF6903" t="s">
        <v>114</v>
      </c>
      <c r="AH6903" t="s">
        <v>114</v>
      </c>
      <c r="AI6903">
        <v>1.1000000000000001</v>
      </c>
      <c r="AK6903" t="s">
        <v>759</v>
      </c>
      <c r="AL6903" t="s">
        <v>429</v>
      </c>
      <c r="AN6903" t="s">
        <v>31060</v>
      </c>
    </row>
    <row r="6904" spans="1:40" x14ac:dyDescent="0.25">
      <c r="A6904" t="s">
        <v>26990</v>
      </c>
      <c r="B6904" t="s">
        <v>31061</v>
      </c>
      <c r="C6904" t="s">
        <v>825</v>
      </c>
      <c r="D6904" t="s">
        <v>531</v>
      </c>
      <c r="H6904" t="s">
        <v>713</v>
      </c>
      <c r="I6904" t="s">
        <v>114</v>
      </c>
      <c r="J6904" t="s">
        <v>2743</v>
      </c>
      <c r="K6904" t="s">
        <v>763</v>
      </c>
      <c r="L6904" t="s">
        <v>31062</v>
      </c>
      <c r="M6904">
        <v>94</v>
      </c>
      <c r="N6904">
        <v>3.32</v>
      </c>
      <c r="O6904" t="s">
        <v>602</v>
      </c>
      <c r="P6904" t="s">
        <v>1297</v>
      </c>
      <c r="Q6904" t="s">
        <v>31063</v>
      </c>
      <c r="R6904" t="s">
        <v>2575</v>
      </c>
      <c r="W6904" t="s">
        <v>114</v>
      </c>
      <c r="X6904" t="s">
        <v>2346</v>
      </c>
      <c r="Z6904" t="s">
        <v>3882</v>
      </c>
      <c r="AA6904" t="s">
        <v>114</v>
      </c>
      <c r="AB6904" t="s">
        <v>258</v>
      </c>
      <c r="AC6904" t="s">
        <v>114</v>
      </c>
      <c r="AD6904" t="s">
        <v>114</v>
      </c>
      <c r="AE6904" t="s">
        <v>2628</v>
      </c>
      <c r="AF6904" t="s">
        <v>114</v>
      </c>
      <c r="AH6904" t="s">
        <v>114</v>
      </c>
      <c r="AI6904" t="s">
        <v>47</v>
      </c>
      <c r="AK6904" t="s">
        <v>2629</v>
      </c>
      <c r="AL6904" t="s">
        <v>731</v>
      </c>
      <c r="AN6904" t="s">
        <v>31064</v>
      </c>
    </row>
    <row r="6905" spans="1:40" x14ac:dyDescent="0.25">
      <c r="A6905" t="s">
        <v>26990</v>
      </c>
      <c r="B6905" t="s">
        <v>31065</v>
      </c>
      <c r="C6905" t="s">
        <v>825</v>
      </c>
      <c r="D6905" t="s">
        <v>531</v>
      </c>
      <c r="H6905" t="s">
        <v>713</v>
      </c>
      <c r="I6905" t="s">
        <v>47</v>
      </c>
      <c r="J6905" t="s">
        <v>2743</v>
      </c>
      <c r="K6905" t="s">
        <v>763</v>
      </c>
      <c r="L6905" t="s">
        <v>31066</v>
      </c>
      <c r="M6905">
        <v>122</v>
      </c>
      <c r="N6905">
        <v>4.3</v>
      </c>
      <c r="O6905" t="s">
        <v>602</v>
      </c>
      <c r="P6905" t="s">
        <v>1297</v>
      </c>
      <c r="Q6905" t="s">
        <v>31067</v>
      </c>
      <c r="R6905" t="s">
        <v>5713</v>
      </c>
      <c r="W6905" t="s">
        <v>114</v>
      </c>
      <c r="X6905" t="s">
        <v>2470</v>
      </c>
      <c r="AB6905" t="s">
        <v>47</v>
      </c>
      <c r="AC6905" t="s">
        <v>114</v>
      </c>
      <c r="AD6905" t="s">
        <v>114</v>
      </c>
      <c r="AE6905" t="s">
        <v>47</v>
      </c>
      <c r="AF6905" t="s">
        <v>114</v>
      </c>
      <c r="AH6905" t="s">
        <v>114</v>
      </c>
      <c r="AI6905" t="s">
        <v>880</v>
      </c>
      <c r="AK6905" t="s">
        <v>2629</v>
      </c>
      <c r="AL6905" t="s">
        <v>429</v>
      </c>
      <c r="AN6905" t="s">
        <v>31068</v>
      </c>
    </row>
    <row r="6906" spans="1:40" x14ac:dyDescent="0.25">
      <c r="A6906" t="s">
        <v>26990</v>
      </c>
      <c r="B6906" t="s">
        <v>25832</v>
      </c>
      <c r="C6906" t="s">
        <v>972</v>
      </c>
      <c r="D6906" t="s">
        <v>531</v>
      </c>
      <c r="E6906" t="s">
        <v>2623</v>
      </c>
      <c r="G6906" t="s">
        <v>2180</v>
      </c>
      <c r="H6906" t="s">
        <v>713</v>
      </c>
      <c r="I6906" t="s">
        <v>47</v>
      </c>
      <c r="J6906" t="s">
        <v>2743</v>
      </c>
      <c r="K6906" t="s">
        <v>763</v>
      </c>
      <c r="L6906" t="s">
        <v>31069</v>
      </c>
      <c r="M6906">
        <v>108</v>
      </c>
      <c r="N6906">
        <v>3.81</v>
      </c>
      <c r="O6906" t="s">
        <v>602</v>
      </c>
      <c r="P6906" t="s">
        <v>1297</v>
      </c>
      <c r="R6906" t="s">
        <v>31070</v>
      </c>
      <c r="W6906" t="s">
        <v>169</v>
      </c>
      <c r="X6906" t="s">
        <v>1585</v>
      </c>
      <c r="Z6906" t="s">
        <v>968</v>
      </c>
      <c r="AA6906" t="s">
        <v>959</v>
      </c>
      <c r="AB6906" t="s">
        <v>258</v>
      </c>
      <c r="AC6906" t="s">
        <v>114</v>
      </c>
      <c r="AD6906" t="s">
        <v>114</v>
      </c>
      <c r="AE6906" t="s">
        <v>2628</v>
      </c>
      <c r="AF6906" t="s">
        <v>114</v>
      </c>
      <c r="AH6906" t="s">
        <v>538</v>
      </c>
      <c r="AI6906">
        <v>1.1000000000000001</v>
      </c>
      <c r="AK6906" t="s">
        <v>20159</v>
      </c>
      <c r="AL6906" t="s">
        <v>71</v>
      </c>
      <c r="AN6906" t="s">
        <v>31071</v>
      </c>
    </row>
    <row r="6907" spans="1:40" x14ac:dyDescent="0.25">
      <c r="A6907" t="s">
        <v>26990</v>
      </c>
      <c r="B6907" t="s">
        <v>31072</v>
      </c>
      <c r="C6907" t="s">
        <v>972</v>
      </c>
      <c r="D6907" t="s">
        <v>531</v>
      </c>
      <c r="E6907" t="s">
        <v>2623</v>
      </c>
      <c r="G6907" t="s">
        <v>2180</v>
      </c>
      <c r="H6907" t="s">
        <v>713</v>
      </c>
      <c r="I6907" t="s">
        <v>114</v>
      </c>
      <c r="J6907" t="s">
        <v>2743</v>
      </c>
      <c r="K6907" t="s">
        <v>1647</v>
      </c>
      <c r="L6907" t="s">
        <v>31073</v>
      </c>
      <c r="M6907">
        <v>115</v>
      </c>
      <c r="N6907">
        <v>4.0599999999999996</v>
      </c>
      <c r="O6907" t="s">
        <v>602</v>
      </c>
      <c r="P6907" t="s">
        <v>1297</v>
      </c>
      <c r="R6907" t="s">
        <v>31074</v>
      </c>
      <c r="S6907" t="s">
        <v>23131</v>
      </c>
      <c r="T6907" t="s">
        <v>31075</v>
      </c>
      <c r="U6907" t="s">
        <v>31076</v>
      </c>
      <c r="W6907" t="s">
        <v>169</v>
      </c>
      <c r="X6907" t="s">
        <v>2139</v>
      </c>
      <c r="Z6907" t="s">
        <v>396</v>
      </c>
      <c r="AA6907" t="s">
        <v>47</v>
      </c>
      <c r="AB6907" t="s">
        <v>258</v>
      </c>
      <c r="AC6907" t="s">
        <v>114</v>
      </c>
      <c r="AD6907" t="s">
        <v>114</v>
      </c>
      <c r="AE6907" t="s">
        <v>47</v>
      </c>
      <c r="AF6907" t="s">
        <v>114</v>
      </c>
      <c r="AH6907" t="s">
        <v>114</v>
      </c>
      <c r="AI6907" t="s">
        <v>47</v>
      </c>
      <c r="AK6907" t="s">
        <v>759</v>
      </c>
      <c r="AL6907" t="s">
        <v>429</v>
      </c>
      <c r="AN6907" t="s">
        <v>31077</v>
      </c>
    </row>
    <row r="6908" spans="1:40" x14ac:dyDescent="0.25">
      <c r="A6908" t="s">
        <v>26990</v>
      </c>
      <c r="B6908" t="s">
        <v>31078</v>
      </c>
      <c r="C6908" t="s">
        <v>972</v>
      </c>
      <c r="D6908" t="s">
        <v>531</v>
      </c>
      <c r="E6908" t="s">
        <v>2623</v>
      </c>
      <c r="G6908" t="s">
        <v>2180</v>
      </c>
      <c r="H6908" t="s">
        <v>713</v>
      </c>
      <c r="I6908" t="s">
        <v>47</v>
      </c>
      <c r="J6908" t="s">
        <v>2743</v>
      </c>
      <c r="K6908" t="s">
        <v>763</v>
      </c>
      <c r="L6908" t="s">
        <v>31034</v>
      </c>
      <c r="M6908">
        <v>105</v>
      </c>
      <c r="N6908">
        <v>3.7</v>
      </c>
      <c r="O6908" t="s">
        <v>602</v>
      </c>
      <c r="P6908" t="s">
        <v>1297</v>
      </c>
      <c r="R6908" t="s">
        <v>31079</v>
      </c>
      <c r="W6908" t="s">
        <v>169</v>
      </c>
      <c r="X6908" t="s">
        <v>2627</v>
      </c>
      <c r="Z6908" t="s">
        <v>396</v>
      </c>
      <c r="AA6908" t="s">
        <v>47</v>
      </c>
      <c r="AB6908" t="s">
        <v>258</v>
      </c>
      <c r="AC6908" t="s">
        <v>114</v>
      </c>
      <c r="AD6908" t="s">
        <v>114</v>
      </c>
      <c r="AE6908" t="s">
        <v>2628</v>
      </c>
      <c r="AF6908" t="s">
        <v>114</v>
      </c>
      <c r="AH6908" t="s">
        <v>114</v>
      </c>
      <c r="AI6908" t="s">
        <v>47</v>
      </c>
      <c r="AK6908" t="s">
        <v>759</v>
      </c>
      <c r="AL6908" t="s">
        <v>429</v>
      </c>
      <c r="AN6908" t="s">
        <v>31080</v>
      </c>
    </row>
    <row r="6909" spans="1:40" x14ac:dyDescent="0.25">
      <c r="A6909" t="s">
        <v>26990</v>
      </c>
      <c r="B6909" t="s">
        <v>31081</v>
      </c>
      <c r="C6909" t="s">
        <v>972</v>
      </c>
      <c r="D6909" t="s">
        <v>531</v>
      </c>
      <c r="E6909" t="s">
        <v>2623</v>
      </c>
      <c r="G6909" t="s">
        <v>2180</v>
      </c>
      <c r="H6909" t="s">
        <v>713</v>
      </c>
      <c r="I6909" t="s">
        <v>114</v>
      </c>
      <c r="J6909" t="s">
        <v>2743</v>
      </c>
      <c r="K6909" t="s">
        <v>1647</v>
      </c>
      <c r="L6909" t="s">
        <v>31082</v>
      </c>
      <c r="M6909">
        <v>107</v>
      </c>
      <c r="N6909">
        <v>3.77</v>
      </c>
      <c r="O6909" t="s">
        <v>602</v>
      </c>
      <c r="P6909" t="s">
        <v>1297</v>
      </c>
      <c r="Q6909" t="s">
        <v>8660</v>
      </c>
      <c r="R6909" t="s">
        <v>5295</v>
      </c>
      <c r="W6909" t="s">
        <v>169</v>
      </c>
      <c r="X6909" t="s">
        <v>3788</v>
      </c>
      <c r="Z6909" t="s">
        <v>474</v>
      </c>
      <c r="AA6909" t="s">
        <v>5305</v>
      </c>
      <c r="AB6909" t="s">
        <v>47</v>
      </c>
      <c r="AC6909" t="s">
        <v>114</v>
      </c>
      <c r="AD6909" t="s">
        <v>114</v>
      </c>
      <c r="AE6909" t="s">
        <v>47</v>
      </c>
      <c r="AF6909" t="s">
        <v>114</v>
      </c>
      <c r="AH6909" t="s">
        <v>114</v>
      </c>
      <c r="AI6909" t="s">
        <v>47</v>
      </c>
      <c r="AK6909" t="s">
        <v>759</v>
      </c>
      <c r="AL6909" t="s">
        <v>71</v>
      </c>
      <c r="AN6909" t="s">
        <v>31083</v>
      </c>
    </row>
    <row r="6910" spans="1:40" x14ac:dyDescent="0.25">
      <c r="A6910" t="s">
        <v>26990</v>
      </c>
      <c r="B6910" t="s">
        <v>31084</v>
      </c>
      <c r="C6910" t="s">
        <v>972</v>
      </c>
      <c r="D6910" t="s">
        <v>531</v>
      </c>
      <c r="E6910" t="s">
        <v>2623</v>
      </c>
      <c r="G6910" t="s">
        <v>2180</v>
      </c>
      <c r="H6910" t="s">
        <v>713</v>
      </c>
      <c r="I6910" t="s">
        <v>47</v>
      </c>
      <c r="J6910" t="s">
        <v>5380</v>
      </c>
      <c r="K6910" t="s">
        <v>763</v>
      </c>
      <c r="L6910" t="s">
        <v>20505</v>
      </c>
      <c r="M6910">
        <v>95</v>
      </c>
      <c r="N6910">
        <v>3.35</v>
      </c>
      <c r="O6910" t="s">
        <v>602</v>
      </c>
      <c r="P6910" t="s">
        <v>1297</v>
      </c>
      <c r="Q6910" t="s">
        <v>30717</v>
      </c>
      <c r="R6910" t="s">
        <v>2575</v>
      </c>
      <c r="W6910" t="s">
        <v>169</v>
      </c>
      <c r="X6910" t="s">
        <v>21134</v>
      </c>
      <c r="Z6910" t="s">
        <v>474</v>
      </c>
      <c r="AA6910" t="s">
        <v>959</v>
      </c>
      <c r="AB6910" t="s">
        <v>114</v>
      </c>
      <c r="AC6910" t="s">
        <v>114</v>
      </c>
      <c r="AD6910" t="s">
        <v>114</v>
      </c>
      <c r="AE6910">
        <v>1.2</v>
      </c>
      <c r="AF6910" t="s">
        <v>114</v>
      </c>
      <c r="AH6910" t="s">
        <v>114</v>
      </c>
      <c r="AI6910">
        <v>1.1000000000000001</v>
      </c>
      <c r="AK6910" t="s">
        <v>2895</v>
      </c>
      <c r="AL6910" t="s">
        <v>31085</v>
      </c>
      <c r="AN6910" t="s">
        <v>31086</v>
      </c>
    </row>
    <row r="6911" spans="1:40" x14ac:dyDescent="0.25">
      <c r="A6911" t="s">
        <v>26990</v>
      </c>
      <c r="B6911" t="s">
        <v>31087</v>
      </c>
      <c r="C6911" t="s">
        <v>972</v>
      </c>
      <c r="D6911" t="s">
        <v>531</v>
      </c>
      <c r="E6911" t="s">
        <v>2623</v>
      </c>
      <c r="G6911" t="s">
        <v>2180</v>
      </c>
      <c r="H6911" t="s">
        <v>713</v>
      </c>
      <c r="I6911" t="s">
        <v>47</v>
      </c>
      <c r="J6911" t="s">
        <v>2743</v>
      </c>
      <c r="K6911" t="s">
        <v>1647</v>
      </c>
      <c r="L6911" t="s">
        <v>31088</v>
      </c>
      <c r="M6911">
        <v>85</v>
      </c>
      <c r="N6911">
        <v>3</v>
      </c>
      <c r="O6911" t="s">
        <v>602</v>
      </c>
      <c r="P6911" t="s">
        <v>1297</v>
      </c>
      <c r="R6911" t="s">
        <v>21155</v>
      </c>
      <c r="W6911" t="s">
        <v>114</v>
      </c>
      <c r="X6911" t="s">
        <v>16287</v>
      </c>
      <c r="Z6911" t="s">
        <v>474</v>
      </c>
      <c r="AA6911" t="s">
        <v>47</v>
      </c>
      <c r="AB6911" t="s">
        <v>258</v>
      </c>
      <c r="AC6911" t="s">
        <v>114</v>
      </c>
      <c r="AD6911" t="s">
        <v>114</v>
      </c>
      <c r="AE6911" t="s">
        <v>47</v>
      </c>
      <c r="AF6911" t="s">
        <v>114</v>
      </c>
      <c r="AH6911" t="s">
        <v>114</v>
      </c>
      <c r="AI6911" t="s">
        <v>47</v>
      </c>
      <c r="AK6911" t="s">
        <v>759</v>
      </c>
      <c r="AL6911" t="s">
        <v>429</v>
      </c>
      <c r="AN6911" t="s">
        <v>31089</v>
      </c>
    </row>
    <row r="6912" spans="1:40" x14ac:dyDescent="0.25">
      <c r="A6912" t="s">
        <v>26990</v>
      </c>
      <c r="B6912" t="s">
        <v>31090</v>
      </c>
      <c r="C6912" t="s">
        <v>972</v>
      </c>
      <c r="D6912" t="s">
        <v>531</v>
      </c>
      <c r="E6912" t="s">
        <v>2623</v>
      </c>
      <c r="G6912" t="s">
        <v>2180</v>
      </c>
      <c r="H6912" t="s">
        <v>713</v>
      </c>
      <c r="I6912" t="s">
        <v>47</v>
      </c>
      <c r="J6912" t="s">
        <v>2743</v>
      </c>
      <c r="K6912" t="s">
        <v>763</v>
      </c>
      <c r="L6912" t="s">
        <v>31091</v>
      </c>
      <c r="M6912">
        <v>105</v>
      </c>
      <c r="N6912">
        <v>3.7</v>
      </c>
      <c r="O6912" t="s">
        <v>602</v>
      </c>
      <c r="P6912" t="s">
        <v>1297</v>
      </c>
      <c r="R6912" t="s">
        <v>31092</v>
      </c>
      <c r="W6912" t="s">
        <v>169</v>
      </c>
      <c r="X6912" t="s">
        <v>2050</v>
      </c>
      <c r="Z6912" t="s">
        <v>23199</v>
      </c>
      <c r="AA6912" t="s">
        <v>47</v>
      </c>
      <c r="AB6912" t="s">
        <v>47</v>
      </c>
      <c r="AC6912" t="s">
        <v>114</v>
      </c>
      <c r="AD6912" t="s">
        <v>114</v>
      </c>
      <c r="AE6912" t="s">
        <v>47</v>
      </c>
      <c r="AF6912" t="s">
        <v>114</v>
      </c>
      <c r="AH6912" t="s">
        <v>114</v>
      </c>
      <c r="AI6912" t="s">
        <v>47</v>
      </c>
      <c r="AK6912" t="s">
        <v>2837</v>
      </c>
      <c r="AL6912" t="s">
        <v>429</v>
      </c>
      <c r="AN6912" t="s">
        <v>31093</v>
      </c>
    </row>
    <row r="6913" spans="1:40" x14ac:dyDescent="0.25">
      <c r="A6913" t="s">
        <v>26990</v>
      </c>
      <c r="B6913" t="s">
        <v>31094</v>
      </c>
      <c r="C6913" t="s">
        <v>972</v>
      </c>
      <c r="D6913" t="s">
        <v>531</v>
      </c>
      <c r="E6913" t="s">
        <v>2623</v>
      </c>
      <c r="G6913" t="s">
        <v>2180</v>
      </c>
      <c r="H6913" t="s">
        <v>713</v>
      </c>
      <c r="I6913" t="s">
        <v>114</v>
      </c>
      <c r="J6913" t="s">
        <v>2743</v>
      </c>
      <c r="K6913" t="s">
        <v>763</v>
      </c>
      <c r="L6913" t="s">
        <v>31095</v>
      </c>
      <c r="M6913">
        <v>77</v>
      </c>
      <c r="N6913">
        <v>2.72</v>
      </c>
      <c r="O6913" t="s">
        <v>602</v>
      </c>
      <c r="P6913" t="s">
        <v>1297</v>
      </c>
      <c r="Q6913" t="s">
        <v>20429</v>
      </c>
      <c r="R6913" t="s">
        <v>31096</v>
      </c>
      <c r="W6913" t="s">
        <v>114</v>
      </c>
      <c r="X6913" t="s">
        <v>2050</v>
      </c>
      <c r="Z6913" t="s">
        <v>270</v>
      </c>
      <c r="AA6913" t="s">
        <v>959</v>
      </c>
      <c r="AB6913" t="s">
        <v>47</v>
      </c>
      <c r="AC6913" t="s">
        <v>114</v>
      </c>
      <c r="AD6913" t="s">
        <v>114</v>
      </c>
      <c r="AE6913">
        <v>1.1000000000000001</v>
      </c>
      <c r="AF6913" t="s">
        <v>114</v>
      </c>
      <c r="AH6913" t="s">
        <v>114</v>
      </c>
      <c r="AI6913">
        <v>1.1000000000000001</v>
      </c>
      <c r="AK6913" t="s">
        <v>2895</v>
      </c>
      <c r="AL6913" t="s">
        <v>71</v>
      </c>
      <c r="AN6913" t="s">
        <v>31097</v>
      </c>
    </row>
    <row r="6914" spans="1:40" x14ac:dyDescent="0.25">
      <c r="A6914" t="s">
        <v>26990</v>
      </c>
      <c r="B6914" t="s">
        <v>31098</v>
      </c>
      <c r="C6914" t="s">
        <v>825</v>
      </c>
      <c r="D6914" t="s">
        <v>531</v>
      </c>
      <c r="H6914" t="s">
        <v>713</v>
      </c>
      <c r="I6914" t="s">
        <v>713</v>
      </c>
      <c r="J6914" t="s">
        <v>3809</v>
      </c>
      <c r="K6914" t="s">
        <v>763</v>
      </c>
      <c r="L6914" t="s">
        <v>30939</v>
      </c>
      <c r="M6914">
        <v>80</v>
      </c>
      <c r="N6914">
        <v>2.82</v>
      </c>
      <c r="O6914" t="s">
        <v>602</v>
      </c>
      <c r="P6914" t="s">
        <v>934</v>
      </c>
      <c r="Q6914" t="s">
        <v>25403</v>
      </c>
      <c r="R6914" t="s">
        <v>1583</v>
      </c>
      <c r="W6914" t="s">
        <v>114</v>
      </c>
      <c r="X6914" t="s">
        <v>3788</v>
      </c>
      <c r="Z6914" t="s">
        <v>270</v>
      </c>
      <c r="AA6914" t="s">
        <v>114</v>
      </c>
      <c r="AB6914" t="s">
        <v>47</v>
      </c>
      <c r="AC6914" t="s">
        <v>114</v>
      </c>
      <c r="AD6914" t="s">
        <v>114</v>
      </c>
      <c r="AE6914">
        <v>1.2</v>
      </c>
      <c r="AF6914" t="s">
        <v>114</v>
      </c>
      <c r="AH6914" t="s">
        <v>114</v>
      </c>
      <c r="AI6914" t="s">
        <v>47</v>
      </c>
      <c r="AK6914" t="s">
        <v>2629</v>
      </c>
      <c r="AL6914" t="s">
        <v>31099</v>
      </c>
      <c r="AN6914" t="s">
        <v>31100</v>
      </c>
    </row>
    <row r="6915" spans="1:40" x14ac:dyDescent="0.25">
      <c r="A6915" t="s">
        <v>26990</v>
      </c>
      <c r="B6915" t="s">
        <v>25274</v>
      </c>
      <c r="C6915" t="s">
        <v>825</v>
      </c>
      <c r="D6915" t="s">
        <v>531</v>
      </c>
      <c r="H6915" t="s">
        <v>713</v>
      </c>
      <c r="I6915" t="s">
        <v>713</v>
      </c>
      <c r="J6915" t="s">
        <v>3809</v>
      </c>
      <c r="K6915" t="s">
        <v>763</v>
      </c>
      <c r="L6915" t="s">
        <v>31101</v>
      </c>
      <c r="M6915">
        <v>84</v>
      </c>
      <c r="N6915">
        <v>2.96</v>
      </c>
      <c r="O6915" t="s">
        <v>602</v>
      </c>
      <c r="P6915" t="s">
        <v>934</v>
      </c>
      <c r="Q6915" t="s">
        <v>17088</v>
      </c>
      <c r="R6915" t="s">
        <v>5804</v>
      </c>
      <c r="W6915" t="s">
        <v>114</v>
      </c>
      <c r="X6915" t="s">
        <v>21134</v>
      </c>
      <c r="Z6915" t="s">
        <v>270</v>
      </c>
      <c r="AA6915" t="s">
        <v>114</v>
      </c>
      <c r="AB6915" t="s">
        <v>47</v>
      </c>
      <c r="AC6915" t="s">
        <v>114</v>
      </c>
      <c r="AD6915" t="s">
        <v>114</v>
      </c>
      <c r="AE6915" t="s">
        <v>47</v>
      </c>
      <c r="AF6915" t="s">
        <v>114</v>
      </c>
      <c r="AH6915" t="s">
        <v>538</v>
      </c>
      <c r="AI6915" t="s">
        <v>47</v>
      </c>
      <c r="AK6915" t="s">
        <v>2629</v>
      </c>
      <c r="AL6915" t="s">
        <v>31102</v>
      </c>
      <c r="AN6915" t="s">
        <v>31103</v>
      </c>
    </row>
    <row r="6916" spans="1:40" x14ac:dyDescent="0.25">
      <c r="A6916" t="s">
        <v>26990</v>
      </c>
      <c r="B6916" t="s">
        <v>24439</v>
      </c>
      <c r="C6916" t="s">
        <v>825</v>
      </c>
      <c r="D6916" t="s">
        <v>531</v>
      </c>
      <c r="H6916" t="s">
        <v>713</v>
      </c>
      <c r="I6916" t="s">
        <v>114</v>
      </c>
      <c r="J6916" t="s">
        <v>2743</v>
      </c>
      <c r="K6916" t="s">
        <v>763</v>
      </c>
      <c r="L6916" t="s">
        <v>17305</v>
      </c>
      <c r="M6916">
        <v>77</v>
      </c>
      <c r="N6916">
        <v>2.72</v>
      </c>
      <c r="O6916" t="s">
        <v>602</v>
      </c>
      <c r="P6916" t="s">
        <v>17507</v>
      </c>
      <c r="Q6916" t="s">
        <v>31104</v>
      </c>
      <c r="R6916" t="s">
        <v>5804</v>
      </c>
      <c r="W6916" t="s">
        <v>114</v>
      </c>
      <c r="X6916" t="s">
        <v>17480</v>
      </c>
      <c r="AB6916" t="s">
        <v>47</v>
      </c>
      <c r="AC6916" t="s">
        <v>114</v>
      </c>
      <c r="AD6916" t="s">
        <v>114</v>
      </c>
      <c r="AE6916" t="s">
        <v>114</v>
      </c>
      <c r="AF6916" t="s">
        <v>114</v>
      </c>
      <c r="AH6916" t="s">
        <v>538</v>
      </c>
      <c r="AI6916" t="s">
        <v>114</v>
      </c>
      <c r="AK6916" t="s">
        <v>2629</v>
      </c>
      <c r="AL6916" t="s">
        <v>31105</v>
      </c>
      <c r="AN6916" t="s">
        <v>31106</v>
      </c>
    </row>
    <row r="6917" spans="1:40" x14ac:dyDescent="0.25">
      <c r="A6917" t="s">
        <v>26990</v>
      </c>
      <c r="B6917" t="s">
        <v>31107</v>
      </c>
      <c r="C6917" t="s">
        <v>825</v>
      </c>
      <c r="D6917" t="s">
        <v>531</v>
      </c>
      <c r="H6917" t="s">
        <v>713</v>
      </c>
      <c r="I6917" t="s">
        <v>114</v>
      </c>
      <c r="J6917" t="s">
        <v>5375</v>
      </c>
      <c r="K6917" t="s">
        <v>763</v>
      </c>
      <c r="L6917" t="s">
        <v>31108</v>
      </c>
      <c r="M6917">
        <v>76</v>
      </c>
      <c r="N6917">
        <v>2.68</v>
      </c>
      <c r="O6917" t="s">
        <v>602</v>
      </c>
      <c r="P6917" t="s">
        <v>934</v>
      </c>
      <c r="R6917" t="s">
        <v>24818</v>
      </c>
      <c r="W6917" t="s">
        <v>114</v>
      </c>
      <c r="X6917" t="s">
        <v>2285</v>
      </c>
      <c r="AB6917" t="s">
        <v>47</v>
      </c>
      <c r="AC6917" t="s">
        <v>114</v>
      </c>
      <c r="AD6917" t="s">
        <v>114</v>
      </c>
      <c r="AE6917" t="s">
        <v>114</v>
      </c>
      <c r="AF6917" t="s">
        <v>114</v>
      </c>
      <c r="AH6917" t="s">
        <v>67</v>
      </c>
      <c r="AI6917" t="s">
        <v>114</v>
      </c>
      <c r="AK6917" t="s">
        <v>759</v>
      </c>
      <c r="AL6917" t="s">
        <v>71</v>
      </c>
      <c r="AN6917" t="s">
        <v>31109</v>
      </c>
    </row>
    <row r="6918" spans="1:40" x14ac:dyDescent="0.25">
      <c r="A6918" t="s">
        <v>26990</v>
      </c>
      <c r="B6918" t="s">
        <v>31110</v>
      </c>
      <c r="C6918" t="s">
        <v>825</v>
      </c>
      <c r="D6918" t="s">
        <v>1185</v>
      </c>
      <c r="H6918" t="s">
        <v>713</v>
      </c>
      <c r="I6918" t="s">
        <v>114</v>
      </c>
      <c r="J6918" t="s">
        <v>2764</v>
      </c>
      <c r="K6918" t="s">
        <v>763</v>
      </c>
      <c r="L6918" t="s">
        <v>31111</v>
      </c>
      <c r="M6918">
        <v>77</v>
      </c>
      <c r="N6918">
        <v>2.72</v>
      </c>
      <c r="O6918" t="s">
        <v>602</v>
      </c>
      <c r="P6918" t="s">
        <v>17507</v>
      </c>
      <c r="Q6918" t="s">
        <v>31112</v>
      </c>
      <c r="R6918" t="s">
        <v>31113</v>
      </c>
      <c r="W6918" t="s">
        <v>114</v>
      </c>
      <c r="X6918" t="s">
        <v>30958</v>
      </c>
      <c r="AB6918" t="s">
        <v>47</v>
      </c>
      <c r="AC6918" t="s">
        <v>114</v>
      </c>
      <c r="AD6918" t="s">
        <v>114</v>
      </c>
      <c r="AE6918" t="s">
        <v>114</v>
      </c>
      <c r="AF6918" t="s">
        <v>114</v>
      </c>
      <c r="AH6918" t="s">
        <v>114</v>
      </c>
      <c r="AI6918" t="s">
        <v>114</v>
      </c>
      <c r="AK6918" t="s">
        <v>1302</v>
      </c>
      <c r="AL6918" t="s">
        <v>31114</v>
      </c>
      <c r="AM6918">
        <v>50</v>
      </c>
      <c r="AN6918" t="s">
        <v>31115</v>
      </c>
    </row>
    <row r="6919" spans="1:40" x14ac:dyDescent="0.25">
      <c r="A6919" t="s">
        <v>26990</v>
      </c>
      <c r="B6919" t="s">
        <v>31116</v>
      </c>
      <c r="C6919" t="s">
        <v>825</v>
      </c>
      <c r="D6919" t="s">
        <v>531</v>
      </c>
      <c r="H6919" t="s">
        <v>713</v>
      </c>
      <c r="I6919" t="s">
        <v>713</v>
      </c>
      <c r="J6919" t="s">
        <v>2764</v>
      </c>
      <c r="K6919" t="s">
        <v>763</v>
      </c>
      <c r="L6919" t="s">
        <v>31117</v>
      </c>
      <c r="M6919">
        <v>85</v>
      </c>
      <c r="N6919">
        <v>3</v>
      </c>
      <c r="O6919" t="s">
        <v>602</v>
      </c>
      <c r="P6919" t="s">
        <v>1297</v>
      </c>
      <c r="R6919" t="s">
        <v>2667</v>
      </c>
      <c r="W6919" t="s">
        <v>169</v>
      </c>
      <c r="X6919" t="s">
        <v>2346</v>
      </c>
      <c r="Z6919" t="s">
        <v>3882</v>
      </c>
      <c r="AA6919" t="s">
        <v>114</v>
      </c>
      <c r="AB6919" t="s">
        <v>114</v>
      </c>
      <c r="AC6919" t="s">
        <v>114</v>
      </c>
      <c r="AD6919" t="s">
        <v>114</v>
      </c>
      <c r="AE6919" t="s">
        <v>2628</v>
      </c>
      <c r="AF6919" t="s">
        <v>114</v>
      </c>
      <c r="AH6919" t="s">
        <v>114</v>
      </c>
      <c r="AI6919" t="s">
        <v>47</v>
      </c>
      <c r="AK6919" t="s">
        <v>2629</v>
      </c>
      <c r="AL6919" t="s">
        <v>31118</v>
      </c>
      <c r="AN6919" t="s">
        <v>31119</v>
      </c>
    </row>
    <row r="6920" spans="1:40" x14ac:dyDescent="0.25">
      <c r="A6920" t="s">
        <v>26990</v>
      </c>
      <c r="B6920" t="s">
        <v>31120</v>
      </c>
      <c r="C6920" t="s">
        <v>825</v>
      </c>
      <c r="D6920" t="s">
        <v>531</v>
      </c>
      <c r="H6920" t="s">
        <v>713</v>
      </c>
      <c r="I6920" t="s">
        <v>713</v>
      </c>
      <c r="J6920" t="s">
        <v>2764</v>
      </c>
      <c r="K6920" t="s">
        <v>763</v>
      </c>
      <c r="L6920" t="s">
        <v>31010</v>
      </c>
      <c r="M6920">
        <v>90</v>
      </c>
      <c r="N6920">
        <v>3.17</v>
      </c>
      <c r="O6920" t="s">
        <v>602</v>
      </c>
      <c r="P6920" t="s">
        <v>1297</v>
      </c>
      <c r="R6920" t="s">
        <v>2667</v>
      </c>
      <c r="W6920" t="s">
        <v>114</v>
      </c>
      <c r="X6920" t="s">
        <v>2346</v>
      </c>
      <c r="Z6920" t="s">
        <v>108</v>
      </c>
      <c r="AA6920" t="s">
        <v>114</v>
      </c>
      <c r="AB6920" t="s">
        <v>114</v>
      </c>
      <c r="AC6920" t="s">
        <v>114</v>
      </c>
      <c r="AD6920" t="s">
        <v>114</v>
      </c>
      <c r="AE6920" t="s">
        <v>853</v>
      </c>
      <c r="AF6920" t="s">
        <v>114</v>
      </c>
      <c r="AH6920" t="s">
        <v>114</v>
      </c>
      <c r="AI6920" t="s">
        <v>47</v>
      </c>
      <c r="AK6920" t="s">
        <v>2629</v>
      </c>
      <c r="AL6920" t="s">
        <v>21257</v>
      </c>
      <c r="AN6920" t="s">
        <v>31121</v>
      </c>
    </row>
    <row r="6921" spans="1:40" x14ac:dyDescent="0.25">
      <c r="A6921" t="s">
        <v>26990</v>
      </c>
      <c r="B6921" t="s">
        <v>31122</v>
      </c>
      <c r="C6921" t="s">
        <v>825</v>
      </c>
      <c r="D6921" t="s">
        <v>531</v>
      </c>
      <c r="H6921" t="s">
        <v>713</v>
      </c>
      <c r="I6921" t="s">
        <v>114</v>
      </c>
      <c r="J6921" t="s">
        <v>2764</v>
      </c>
      <c r="K6921" t="s">
        <v>763</v>
      </c>
      <c r="L6921" t="s">
        <v>31123</v>
      </c>
      <c r="M6921">
        <v>121</v>
      </c>
      <c r="N6921">
        <v>4.2699999999999996</v>
      </c>
      <c r="O6921" t="s">
        <v>602</v>
      </c>
      <c r="P6921" t="s">
        <v>19085</v>
      </c>
      <c r="Q6921" t="s">
        <v>31031</v>
      </c>
      <c r="R6921" t="s">
        <v>5295</v>
      </c>
      <c r="S6921" t="s">
        <v>12960</v>
      </c>
      <c r="T6921" t="s">
        <v>5340</v>
      </c>
      <c r="W6921" t="s">
        <v>169</v>
      </c>
      <c r="X6921" t="s">
        <v>31124</v>
      </c>
      <c r="Y6921" t="s">
        <v>1578</v>
      </c>
      <c r="Z6921" t="s">
        <v>3882</v>
      </c>
      <c r="AA6921" t="s">
        <v>114</v>
      </c>
      <c r="AB6921" t="s">
        <v>258</v>
      </c>
      <c r="AC6921" t="s">
        <v>114</v>
      </c>
      <c r="AD6921" t="s">
        <v>114</v>
      </c>
      <c r="AE6921" t="s">
        <v>2628</v>
      </c>
      <c r="AF6921" t="s">
        <v>114</v>
      </c>
      <c r="AH6921" t="s">
        <v>114</v>
      </c>
      <c r="AI6921" t="s">
        <v>47</v>
      </c>
      <c r="AK6921" t="s">
        <v>1474</v>
      </c>
      <c r="AN6921" t="s">
        <v>31125</v>
      </c>
    </row>
    <row r="6922" spans="1:40" x14ac:dyDescent="0.25">
      <c r="A6922" t="s">
        <v>26990</v>
      </c>
      <c r="B6922" t="s">
        <v>31126</v>
      </c>
      <c r="C6922" t="s">
        <v>825</v>
      </c>
      <c r="D6922" t="s">
        <v>130</v>
      </c>
      <c r="H6922" t="s">
        <v>713</v>
      </c>
      <c r="I6922" t="s">
        <v>713</v>
      </c>
      <c r="J6922" t="s">
        <v>9223</v>
      </c>
      <c r="K6922" t="s">
        <v>763</v>
      </c>
      <c r="L6922" t="s">
        <v>31127</v>
      </c>
      <c r="M6922">
        <v>99</v>
      </c>
      <c r="N6922">
        <v>3.49</v>
      </c>
      <c r="O6922" t="s">
        <v>602</v>
      </c>
      <c r="P6922" t="s">
        <v>1297</v>
      </c>
      <c r="Q6922" t="s">
        <v>31128</v>
      </c>
      <c r="R6922" t="s">
        <v>5683</v>
      </c>
      <c r="W6922" t="s">
        <v>169</v>
      </c>
      <c r="X6922" t="s">
        <v>31129</v>
      </c>
      <c r="Z6922" t="s">
        <v>3821</v>
      </c>
      <c r="AA6922" t="s">
        <v>114</v>
      </c>
      <c r="AB6922" t="s">
        <v>258</v>
      </c>
      <c r="AC6922" t="s">
        <v>114</v>
      </c>
      <c r="AD6922" t="s">
        <v>114</v>
      </c>
      <c r="AE6922" t="s">
        <v>2628</v>
      </c>
      <c r="AF6922" t="s">
        <v>114</v>
      </c>
      <c r="AH6922" t="s">
        <v>114</v>
      </c>
      <c r="AI6922">
        <v>1.1000000000000001</v>
      </c>
      <c r="AK6922" t="s">
        <v>2629</v>
      </c>
      <c r="AL6922" t="s">
        <v>31130</v>
      </c>
      <c r="AM6922">
        <v>110</v>
      </c>
      <c r="AN6922" t="s">
        <v>31131</v>
      </c>
    </row>
    <row r="6923" spans="1:40" x14ac:dyDescent="0.25">
      <c r="A6923" t="s">
        <v>26990</v>
      </c>
      <c r="B6923" t="s">
        <v>31132</v>
      </c>
      <c r="C6923" t="s">
        <v>825</v>
      </c>
      <c r="D6923" t="s">
        <v>531</v>
      </c>
      <c r="H6923" t="s">
        <v>713</v>
      </c>
      <c r="I6923" t="s">
        <v>713</v>
      </c>
      <c r="J6923" t="s">
        <v>2764</v>
      </c>
      <c r="K6923" t="s">
        <v>763</v>
      </c>
      <c r="L6923" t="s">
        <v>31133</v>
      </c>
      <c r="M6923">
        <v>98</v>
      </c>
      <c r="N6923">
        <v>3.46</v>
      </c>
      <c r="O6923" t="s">
        <v>602</v>
      </c>
      <c r="P6923" t="s">
        <v>1297</v>
      </c>
      <c r="Q6923" t="s">
        <v>5510</v>
      </c>
      <c r="R6923" t="s">
        <v>5295</v>
      </c>
      <c r="W6923" t="s">
        <v>114</v>
      </c>
      <c r="X6923" t="s">
        <v>2346</v>
      </c>
      <c r="Z6923" t="s">
        <v>3882</v>
      </c>
      <c r="AA6923" t="s">
        <v>114</v>
      </c>
      <c r="AB6923" t="s">
        <v>47</v>
      </c>
      <c r="AC6923" t="s">
        <v>114</v>
      </c>
      <c r="AD6923" t="s">
        <v>114</v>
      </c>
      <c r="AE6923">
        <v>1.2</v>
      </c>
      <c r="AF6923" t="s">
        <v>114</v>
      </c>
      <c r="AH6923" t="s">
        <v>114</v>
      </c>
      <c r="AI6923" t="s">
        <v>47</v>
      </c>
      <c r="AK6923" t="s">
        <v>2629</v>
      </c>
      <c r="AL6923" t="s">
        <v>31134</v>
      </c>
      <c r="AN6923" t="s">
        <v>31135</v>
      </c>
    </row>
    <row r="6924" spans="1:40" x14ac:dyDescent="0.25">
      <c r="A6924" t="s">
        <v>26990</v>
      </c>
      <c r="B6924" t="s">
        <v>31136</v>
      </c>
      <c r="C6924" t="s">
        <v>825</v>
      </c>
      <c r="D6924" t="s">
        <v>531</v>
      </c>
      <c r="H6924" t="s">
        <v>713</v>
      </c>
      <c r="I6924" t="s">
        <v>713</v>
      </c>
      <c r="J6924" t="s">
        <v>9223</v>
      </c>
      <c r="K6924" t="s">
        <v>763</v>
      </c>
      <c r="L6924" t="s">
        <v>31137</v>
      </c>
      <c r="M6924">
        <v>98</v>
      </c>
      <c r="N6924">
        <v>3.46</v>
      </c>
      <c r="O6924" t="s">
        <v>602</v>
      </c>
      <c r="P6924" t="s">
        <v>1297</v>
      </c>
      <c r="Q6924" t="s">
        <v>17137</v>
      </c>
      <c r="R6924" t="s">
        <v>2359</v>
      </c>
      <c r="W6924" t="s">
        <v>114</v>
      </c>
      <c r="X6924" t="s">
        <v>2346</v>
      </c>
      <c r="Z6924" t="s">
        <v>3882</v>
      </c>
      <c r="AA6924" t="s">
        <v>114</v>
      </c>
      <c r="AB6924" t="s">
        <v>258</v>
      </c>
      <c r="AC6924" t="s">
        <v>114</v>
      </c>
      <c r="AD6924" t="s">
        <v>114</v>
      </c>
      <c r="AE6924" t="s">
        <v>2628</v>
      </c>
      <c r="AF6924" t="s">
        <v>114</v>
      </c>
      <c r="AH6924" t="s">
        <v>114</v>
      </c>
      <c r="AI6924" t="s">
        <v>47</v>
      </c>
      <c r="AK6924" t="s">
        <v>1594</v>
      </c>
      <c r="AL6924" t="s">
        <v>31138</v>
      </c>
      <c r="AN6924" t="s">
        <v>31139</v>
      </c>
    </row>
    <row r="6925" spans="1:40" x14ac:dyDescent="0.25">
      <c r="A6925" t="s">
        <v>26990</v>
      </c>
      <c r="B6925" t="s">
        <v>31140</v>
      </c>
      <c r="C6925" t="s">
        <v>972</v>
      </c>
      <c r="D6925" t="s">
        <v>531</v>
      </c>
      <c r="E6925" t="s">
        <v>2623</v>
      </c>
      <c r="G6925" t="s">
        <v>2180</v>
      </c>
      <c r="H6925" t="s">
        <v>713</v>
      </c>
      <c r="I6925" t="s">
        <v>114</v>
      </c>
      <c r="J6925" t="s">
        <v>9223</v>
      </c>
      <c r="K6925" t="s">
        <v>763</v>
      </c>
      <c r="L6925" t="s">
        <v>31141</v>
      </c>
      <c r="M6925">
        <v>105</v>
      </c>
      <c r="N6925">
        <v>3.7</v>
      </c>
      <c r="O6925" t="s">
        <v>602</v>
      </c>
      <c r="P6925" t="s">
        <v>1297</v>
      </c>
      <c r="R6925" t="s">
        <v>8028</v>
      </c>
      <c r="W6925" t="s">
        <v>114</v>
      </c>
      <c r="X6925" t="s">
        <v>16287</v>
      </c>
      <c r="Z6925" t="s">
        <v>474</v>
      </c>
      <c r="AA6925" t="s">
        <v>959</v>
      </c>
      <c r="AB6925" t="s">
        <v>258</v>
      </c>
      <c r="AC6925" t="s">
        <v>114</v>
      </c>
      <c r="AD6925" t="s">
        <v>114</v>
      </c>
      <c r="AE6925" t="s">
        <v>47</v>
      </c>
      <c r="AF6925" t="s">
        <v>114</v>
      </c>
      <c r="AH6925" t="s">
        <v>114</v>
      </c>
      <c r="AI6925" t="s">
        <v>47</v>
      </c>
      <c r="AK6925" t="s">
        <v>20159</v>
      </c>
      <c r="AL6925" t="s">
        <v>71</v>
      </c>
      <c r="AN6925" t="s">
        <v>31142</v>
      </c>
    </row>
    <row r="6926" spans="1:40" x14ac:dyDescent="0.25">
      <c r="A6926" t="s">
        <v>26990</v>
      </c>
      <c r="B6926" t="s">
        <v>31143</v>
      </c>
      <c r="C6926" t="s">
        <v>972</v>
      </c>
      <c r="D6926" t="s">
        <v>531</v>
      </c>
      <c r="E6926" t="s">
        <v>2623</v>
      </c>
      <c r="G6926" t="s">
        <v>2180</v>
      </c>
      <c r="H6926" t="s">
        <v>713</v>
      </c>
      <c r="I6926" t="s">
        <v>114</v>
      </c>
      <c r="J6926" t="s">
        <v>9223</v>
      </c>
      <c r="K6926" t="s">
        <v>763</v>
      </c>
      <c r="L6926" t="s">
        <v>31144</v>
      </c>
      <c r="M6926">
        <v>97</v>
      </c>
      <c r="N6926">
        <v>3.42</v>
      </c>
      <c r="O6926" t="s">
        <v>602</v>
      </c>
      <c r="P6926" t="s">
        <v>1297</v>
      </c>
      <c r="R6926" t="s">
        <v>8028</v>
      </c>
      <c r="W6926" t="s">
        <v>114</v>
      </c>
      <c r="X6926" t="s">
        <v>31022</v>
      </c>
      <c r="Z6926" t="s">
        <v>3882</v>
      </c>
      <c r="AA6926" t="s">
        <v>114</v>
      </c>
      <c r="AB6926" t="s">
        <v>114</v>
      </c>
      <c r="AC6926" t="s">
        <v>114</v>
      </c>
      <c r="AD6926" t="s">
        <v>114</v>
      </c>
      <c r="AE6926" t="s">
        <v>853</v>
      </c>
      <c r="AF6926" t="s">
        <v>114</v>
      </c>
      <c r="AH6926" t="s">
        <v>114</v>
      </c>
      <c r="AI6926" t="s">
        <v>47</v>
      </c>
      <c r="AK6926" t="s">
        <v>2629</v>
      </c>
      <c r="AL6926" t="s">
        <v>429</v>
      </c>
      <c r="AN6926" t="s">
        <v>31145</v>
      </c>
    </row>
    <row r="6927" spans="1:40" x14ac:dyDescent="0.25">
      <c r="A6927" t="s">
        <v>26990</v>
      </c>
      <c r="B6927" t="s">
        <v>9235</v>
      </c>
      <c r="C6927" t="s">
        <v>825</v>
      </c>
      <c r="D6927" t="s">
        <v>531</v>
      </c>
      <c r="H6927" t="s">
        <v>713</v>
      </c>
      <c r="I6927" t="s">
        <v>114</v>
      </c>
      <c r="J6927" t="s">
        <v>9223</v>
      </c>
      <c r="K6927" t="s">
        <v>763</v>
      </c>
      <c r="L6927" t="s">
        <v>30903</v>
      </c>
      <c r="M6927">
        <v>85</v>
      </c>
      <c r="N6927">
        <v>3</v>
      </c>
      <c r="O6927" t="s">
        <v>602</v>
      </c>
      <c r="P6927" t="s">
        <v>1297</v>
      </c>
      <c r="Q6927" t="s">
        <v>2616</v>
      </c>
      <c r="R6927" t="s">
        <v>30990</v>
      </c>
      <c r="W6927" t="s">
        <v>114</v>
      </c>
      <c r="X6927" t="s">
        <v>2346</v>
      </c>
      <c r="Z6927" t="s">
        <v>3882</v>
      </c>
      <c r="AA6927" t="s">
        <v>114</v>
      </c>
      <c r="AB6927" t="s">
        <v>47</v>
      </c>
      <c r="AC6927" t="s">
        <v>114</v>
      </c>
      <c r="AD6927" t="s">
        <v>114</v>
      </c>
      <c r="AE6927" t="s">
        <v>2628</v>
      </c>
      <c r="AF6927" t="s">
        <v>114</v>
      </c>
      <c r="AH6927" t="s">
        <v>114</v>
      </c>
      <c r="AI6927" t="s">
        <v>47</v>
      </c>
      <c r="AK6927" t="s">
        <v>2629</v>
      </c>
      <c r="AL6927" t="s">
        <v>429</v>
      </c>
      <c r="AN6927" t="s">
        <v>31146</v>
      </c>
    </row>
    <row r="6928" spans="1:40" x14ac:dyDescent="0.25">
      <c r="A6928" t="s">
        <v>26990</v>
      </c>
      <c r="B6928" t="s">
        <v>20562</v>
      </c>
      <c r="C6928" t="s">
        <v>825</v>
      </c>
      <c r="D6928" t="s">
        <v>531</v>
      </c>
      <c r="H6928" t="s">
        <v>713</v>
      </c>
      <c r="I6928" t="s">
        <v>713</v>
      </c>
      <c r="J6928" t="s">
        <v>9223</v>
      </c>
      <c r="K6928" t="s">
        <v>763</v>
      </c>
      <c r="L6928" t="s">
        <v>31147</v>
      </c>
      <c r="M6928">
        <v>85</v>
      </c>
      <c r="N6928">
        <v>3</v>
      </c>
      <c r="O6928" t="s">
        <v>602</v>
      </c>
      <c r="P6928" t="s">
        <v>1297</v>
      </c>
      <c r="Q6928" t="s">
        <v>31148</v>
      </c>
      <c r="R6928" t="s">
        <v>2575</v>
      </c>
      <c r="W6928" t="s">
        <v>169</v>
      </c>
      <c r="X6928" t="s">
        <v>2346</v>
      </c>
      <c r="Z6928" t="s">
        <v>3882</v>
      </c>
      <c r="AA6928" t="s">
        <v>114</v>
      </c>
      <c r="AB6928" t="s">
        <v>114</v>
      </c>
      <c r="AC6928" t="s">
        <v>114</v>
      </c>
      <c r="AD6928" t="s">
        <v>114</v>
      </c>
      <c r="AE6928" t="s">
        <v>2628</v>
      </c>
      <c r="AF6928" t="s">
        <v>114</v>
      </c>
      <c r="AH6928" t="s">
        <v>114</v>
      </c>
      <c r="AI6928" t="s">
        <v>47</v>
      </c>
      <c r="AK6928" t="s">
        <v>2629</v>
      </c>
      <c r="AL6928" t="s">
        <v>71</v>
      </c>
      <c r="AN6928" t="s">
        <v>31149</v>
      </c>
    </row>
    <row r="6929" spans="1:40" x14ac:dyDescent="0.25">
      <c r="A6929" t="s">
        <v>26990</v>
      </c>
      <c r="B6929" t="s">
        <v>31150</v>
      </c>
      <c r="C6929" t="s">
        <v>825</v>
      </c>
      <c r="D6929" t="s">
        <v>531</v>
      </c>
      <c r="H6929" t="s">
        <v>713</v>
      </c>
      <c r="I6929" t="s">
        <v>47</v>
      </c>
      <c r="J6929" t="s">
        <v>5338</v>
      </c>
      <c r="K6929" t="s">
        <v>763</v>
      </c>
      <c r="L6929" t="s">
        <v>31151</v>
      </c>
      <c r="M6929">
        <v>85</v>
      </c>
      <c r="N6929">
        <v>3</v>
      </c>
      <c r="O6929" t="s">
        <v>602</v>
      </c>
      <c r="P6929" t="s">
        <v>934</v>
      </c>
      <c r="Q6929" t="s">
        <v>31152</v>
      </c>
      <c r="R6929" t="s">
        <v>1583</v>
      </c>
      <c r="W6929" t="s">
        <v>114</v>
      </c>
      <c r="X6929" t="s">
        <v>2627</v>
      </c>
      <c r="Z6929" t="s">
        <v>3882</v>
      </c>
      <c r="AA6929" t="s">
        <v>114</v>
      </c>
      <c r="AB6929" t="s">
        <v>114</v>
      </c>
      <c r="AC6929" t="s">
        <v>114</v>
      </c>
      <c r="AD6929" t="s">
        <v>114</v>
      </c>
      <c r="AE6929">
        <v>2</v>
      </c>
      <c r="AF6929" t="s">
        <v>114</v>
      </c>
      <c r="AH6929" t="s">
        <v>114</v>
      </c>
      <c r="AI6929">
        <v>1.1000000000000001</v>
      </c>
      <c r="AK6929" t="s">
        <v>2629</v>
      </c>
      <c r="AL6929" t="s">
        <v>31153</v>
      </c>
      <c r="AN6929" t="s">
        <v>31154</v>
      </c>
    </row>
    <row r="6930" spans="1:40" x14ac:dyDescent="0.25">
      <c r="A6930" t="s">
        <v>26990</v>
      </c>
      <c r="B6930" t="s">
        <v>20955</v>
      </c>
      <c r="C6930" t="s">
        <v>825</v>
      </c>
      <c r="D6930" t="s">
        <v>531</v>
      </c>
      <c r="H6930" t="s">
        <v>713</v>
      </c>
      <c r="I6930" t="s">
        <v>713</v>
      </c>
      <c r="J6930" t="s">
        <v>9223</v>
      </c>
      <c r="K6930" t="s">
        <v>763</v>
      </c>
      <c r="L6930" t="s">
        <v>31155</v>
      </c>
      <c r="M6930">
        <v>79</v>
      </c>
      <c r="N6930">
        <v>2.79</v>
      </c>
      <c r="O6930" t="s">
        <v>602</v>
      </c>
      <c r="P6930" t="s">
        <v>934</v>
      </c>
      <c r="R6930" t="s">
        <v>2553</v>
      </c>
      <c r="W6930" t="s">
        <v>114</v>
      </c>
      <c r="X6930" t="s">
        <v>25035</v>
      </c>
      <c r="Z6930" t="s">
        <v>270</v>
      </c>
      <c r="AA6930" t="s">
        <v>114</v>
      </c>
      <c r="AB6930" t="s">
        <v>47</v>
      </c>
      <c r="AC6930" t="s">
        <v>114</v>
      </c>
      <c r="AD6930" t="s">
        <v>114</v>
      </c>
      <c r="AE6930">
        <v>1.2</v>
      </c>
      <c r="AF6930" t="s">
        <v>114</v>
      </c>
      <c r="AH6930" t="s">
        <v>67</v>
      </c>
      <c r="AI6930">
        <v>1.1000000000000001</v>
      </c>
      <c r="AK6930" t="s">
        <v>2629</v>
      </c>
      <c r="AL6930" t="s">
        <v>429</v>
      </c>
      <c r="AN6930" t="s">
        <v>31156</v>
      </c>
    </row>
    <row r="6931" spans="1:40" x14ac:dyDescent="0.25">
      <c r="A6931" t="s">
        <v>26990</v>
      </c>
      <c r="B6931" t="s">
        <v>31157</v>
      </c>
      <c r="C6931" t="s">
        <v>972</v>
      </c>
      <c r="D6931" t="s">
        <v>531</v>
      </c>
      <c r="E6931" t="s">
        <v>2623</v>
      </c>
      <c r="G6931" t="s">
        <v>2180</v>
      </c>
      <c r="H6931" t="s">
        <v>713</v>
      </c>
      <c r="I6931" t="s">
        <v>114</v>
      </c>
      <c r="J6931" t="s">
        <v>9223</v>
      </c>
      <c r="K6931" t="s">
        <v>763</v>
      </c>
      <c r="L6931" t="s">
        <v>31158</v>
      </c>
      <c r="M6931">
        <v>110</v>
      </c>
      <c r="N6931">
        <v>3.88</v>
      </c>
      <c r="O6931" t="s">
        <v>602</v>
      </c>
      <c r="P6931" t="s">
        <v>1297</v>
      </c>
      <c r="R6931" t="s">
        <v>2667</v>
      </c>
      <c r="W6931" t="s">
        <v>169</v>
      </c>
      <c r="X6931" t="s">
        <v>2627</v>
      </c>
      <c r="Z6931" t="s">
        <v>17425</v>
      </c>
      <c r="AA6931" t="s">
        <v>114</v>
      </c>
      <c r="AB6931" t="s">
        <v>47</v>
      </c>
      <c r="AC6931" t="s">
        <v>114</v>
      </c>
      <c r="AD6931" t="s">
        <v>114</v>
      </c>
      <c r="AE6931">
        <v>1.1000000000000001</v>
      </c>
      <c r="AF6931" t="s">
        <v>114</v>
      </c>
      <c r="AH6931" t="s">
        <v>114</v>
      </c>
      <c r="AI6931" t="s">
        <v>47</v>
      </c>
      <c r="AK6931" t="s">
        <v>31159</v>
      </c>
      <c r="AL6931" t="s">
        <v>429</v>
      </c>
      <c r="AN6931" t="s">
        <v>31160</v>
      </c>
    </row>
    <row r="6932" spans="1:40" x14ac:dyDescent="0.25">
      <c r="A6932" t="s">
        <v>26990</v>
      </c>
      <c r="B6932" t="s">
        <v>31161</v>
      </c>
      <c r="C6932" t="s">
        <v>972</v>
      </c>
      <c r="D6932" t="s">
        <v>531</v>
      </c>
      <c r="E6932" t="s">
        <v>2623</v>
      </c>
      <c r="G6932" t="s">
        <v>2180</v>
      </c>
      <c r="H6932" t="s">
        <v>713</v>
      </c>
      <c r="I6932" t="s">
        <v>114</v>
      </c>
      <c r="J6932" t="s">
        <v>9223</v>
      </c>
      <c r="K6932" t="s">
        <v>763</v>
      </c>
      <c r="L6932" t="s">
        <v>31162</v>
      </c>
      <c r="M6932">
        <v>105</v>
      </c>
      <c r="N6932">
        <v>3.7</v>
      </c>
      <c r="O6932" t="s">
        <v>602</v>
      </c>
      <c r="P6932" t="s">
        <v>1297</v>
      </c>
      <c r="R6932" t="s">
        <v>2667</v>
      </c>
      <c r="W6932" t="s">
        <v>114</v>
      </c>
      <c r="X6932" t="s">
        <v>2050</v>
      </c>
      <c r="Z6932" t="s">
        <v>270</v>
      </c>
      <c r="AA6932" t="s">
        <v>47</v>
      </c>
      <c r="AB6932" t="s">
        <v>47</v>
      </c>
      <c r="AC6932" t="s">
        <v>114</v>
      </c>
      <c r="AD6932" t="s">
        <v>114</v>
      </c>
      <c r="AE6932">
        <v>1.1000000000000001</v>
      </c>
      <c r="AF6932" t="s">
        <v>114</v>
      </c>
      <c r="AH6932" t="s">
        <v>114</v>
      </c>
      <c r="AI6932" t="s">
        <v>47</v>
      </c>
      <c r="AK6932" t="s">
        <v>31163</v>
      </c>
      <c r="AL6932" t="s">
        <v>71</v>
      </c>
      <c r="AN6932" t="s">
        <v>31164</v>
      </c>
    </row>
    <row r="6933" spans="1:40" x14ac:dyDescent="0.25">
      <c r="A6933" t="s">
        <v>26990</v>
      </c>
      <c r="B6933" t="s">
        <v>31165</v>
      </c>
      <c r="C6933" t="s">
        <v>972</v>
      </c>
      <c r="D6933" t="s">
        <v>531</v>
      </c>
      <c r="E6933" t="s">
        <v>2623</v>
      </c>
      <c r="G6933" t="s">
        <v>2180</v>
      </c>
      <c r="H6933" t="s">
        <v>713</v>
      </c>
      <c r="I6933" t="s">
        <v>114</v>
      </c>
      <c r="J6933" t="s">
        <v>9223</v>
      </c>
      <c r="K6933" t="s">
        <v>763</v>
      </c>
      <c r="L6933" t="s">
        <v>31166</v>
      </c>
      <c r="M6933">
        <v>105</v>
      </c>
      <c r="N6933">
        <v>3.7</v>
      </c>
      <c r="O6933" t="s">
        <v>602</v>
      </c>
      <c r="P6933" t="s">
        <v>1297</v>
      </c>
      <c r="Q6933" t="s">
        <v>9949</v>
      </c>
      <c r="R6933" t="s">
        <v>31167</v>
      </c>
      <c r="W6933" t="s">
        <v>114</v>
      </c>
      <c r="X6933" t="s">
        <v>12450</v>
      </c>
      <c r="Z6933" t="s">
        <v>3882</v>
      </c>
      <c r="AA6933" t="s">
        <v>959</v>
      </c>
      <c r="AB6933" t="s">
        <v>258</v>
      </c>
      <c r="AC6933" t="s">
        <v>114</v>
      </c>
      <c r="AD6933" t="s">
        <v>114</v>
      </c>
      <c r="AE6933" t="s">
        <v>853</v>
      </c>
      <c r="AF6933" t="s">
        <v>114</v>
      </c>
      <c r="AH6933" t="s">
        <v>114</v>
      </c>
      <c r="AI6933" t="s">
        <v>47</v>
      </c>
      <c r="AK6933" t="s">
        <v>759</v>
      </c>
      <c r="AL6933" t="s">
        <v>71</v>
      </c>
      <c r="AN6933" t="s">
        <v>31168</v>
      </c>
    </row>
    <row r="6934" spans="1:40" x14ac:dyDescent="0.25">
      <c r="A6934" t="s">
        <v>26990</v>
      </c>
      <c r="B6934" t="s">
        <v>31169</v>
      </c>
      <c r="C6934" t="s">
        <v>825</v>
      </c>
      <c r="D6934" t="s">
        <v>531</v>
      </c>
      <c r="H6934" t="s">
        <v>47</v>
      </c>
      <c r="I6934" t="s">
        <v>47</v>
      </c>
      <c r="J6934" t="s">
        <v>2743</v>
      </c>
      <c r="K6934" t="s">
        <v>763</v>
      </c>
      <c r="L6934" t="s">
        <v>31170</v>
      </c>
      <c r="M6934">
        <v>88</v>
      </c>
      <c r="N6934">
        <v>3.1</v>
      </c>
      <c r="O6934" t="s">
        <v>602</v>
      </c>
      <c r="P6934" t="s">
        <v>1297</v>
      </c>
      <c r="Q6934" t="s">
        <v>2431</v>
      </c>
      <c r="R6934" t="s">
        <v>3876</v>
      </c>
      <c r="W6934" t="s">
        <v>114</v>
      </c>
      <c r="X6934" t="s">
        <v>22402</v>
      </c>
      <c r="Z6934" t="s">
        <v>3914</v>
      </c>
      <c r="AA6934" t="s">
        <v>114</v>
      </c>
      <c r="AB6934" t="s">
        <v>114</v>
      </c>
      <c r="AC6934" t="s">
        <v>114</v>
      </c>
      <c r="AD6934" t="s">
        <v>114</v>
      </c>
      <c r="AE6934" t="s">
        <v>47</v>
      </c>
      <c r="AF6934" t="s">
        <v>114</v>
      </c>
      <c r="AH6934" t="s">
        <v>114</v>
      </c>
      <c r="AI6934" t="s">
        <v>47</v>
      </c>
      <c r="AK6934" t="s">
        <v>759</v>
      </c>
      <c r="AL6934" t="s">
        <v>71</v>
      </c>
      <c r="AN6934" t="s">
        <v>31171</v>
      </c>
    </row>
    <row r="6935" spans="1:40" x14ac:dyDescent="0.25">
      <c r="A6935" t="s">
        <v>26990</v>
      </c>
      <c r="B6935" t="s">
        <v>31172</v>
      </c>
      <c r="C6935" t="s">
        <v>825</v>
      </c>
      <c r="D6935" t="s">
        <v>531</v>
      </c>
      <c r="H6935" t="s">
        <v>713</v>
      </c>
      <c r="I6935" t="s">
        <v>47</v>
      </c>
      <c r="J6935" t="s">
        <v>9223</v>
      </c>
      <c r="K6935" t="s">
        <v>763</v>
      </c>
      <c r="L6935" t="s">
        <v>20505</v>
      </c>
      <c r="M6935">
        <v>98</v>
      </c>
      <c r="N6935">
        <v>3.46</v>
      </c>
      <c r="O6935" t="s">
        <v>602</v>
      </c>
      <c r="P6935" t="s">
        <v>1297</v>
      </c>
      <c r="R6935" t="s">
        <v>8028</v>
      </c>
      <c r="W6935" t="s">
        <v>169</v>
      </c>
      <c r="X6935" t="s">
        <v>2346</v>
      </c>
      <c r="Z6935" t="s">
        <v>3882</v>
      </c>
      <c r="AA6935" t="s">
        <v>114</v>
      </c>
      <c r="AB6935" t="s">
        <v>114</v>
      </c>
      <c r="AC6935" t="s">
        <v>114</v>
      </c>
      <c r="AD6935" t="s">
        <v>114</v>
      </c>
      <c r="AE6935" t="s">
        <v>2628</v>
      </c>
      <c r="AF6935" t="s">
        <v>114</v>
      </c>
      <c r="AH6935" t="s">
        <v>114</v>
      </c>
      <c r="AI6935" t="s">
        <v>47</v>
      </c>
      <c r="AK6935" t="s">
        <v>2629</v>
      </c>
      <c r="AL6935" t="s">
        <v>71</v>
      </c>
      <c r="AN6935" t="s">
        <v>31173</v>
      </c>
    </row>
    <row r="6936" spans="1:40" x14ac:dyDescent="0.25">
      <c r="A6936" t="s">
        <v>26990</v>
      </c>
      <c r="B6936" t="s">
        <v>3739</v>
      </c>
      <c r="C6936" t="s">
        <v>825</v>
      </c>
      <c r="D6936" t="s">
        <v>531</v>
      </c>
      <c r="H6936" t="s">
        <v>713</v>
      </c>
      <c r="I6936" t="s">
        <v>114</v>
      </c>
      <c r="J6936" t="s">
        <v>9223</v>
      </c>
      <c r="K6936" t="s">
        <v>763</v>
      </c>
      <c r="L6936" t="s">
        <v>31174</v>
      </c>
      <c r="M6936">
        <v>90</v>
      </c>
      <c r="N6936">
        <v>3.17</v>
      </c>
      <c r="O6936" t="s">
        <v>602</v>
      </c>
      <c r="P6936" t="s">
        <v>1297</v>
      </c>
      <c r="R6936" t="s">
        <v>2667</v>
      </c>
      <c r="W6936" t="s">
        <v>114</v>
      </c>
      <c r="X6936" t="s">
        <v>2392</v>
      </c>
      <c r="Z6936" t="s">
        <v>17425</v>
      </c>
      <c r="AA6936" t="s">
        <v>114</v>
      </c>
      <c r="AB6936" t="s">
        <v>114</v>
      </c>
      <c r="AC6936" t="s">
        <v>114</v>
      </c>
      <c r="AD6936" t="s">
        <v>114</v>
      </c>
      <c r="AE6936">
        <v>1.2</v>
      </c>
      <c r="AF6936" t="s">
        <v>114</v>
      </c>
      <c r="AH6936" t="s">
        <v>114</v>
      </c>
      <c r="AI6936" t="s">
        <v>47</v>
      </c>
      <c r="AK6936" t="s">
        <v>2629</v>
      </c>
      <c r="AL6936" t="s">
        <v>71</v>
      </c>
      <c r="AN6936" t="s">
        <v>31175</v>
      </c>
    </row>
    <row r="6937" spans="1:40" x14ac:dyDescent="0.25">
      <c r="A6937" t="s">
        <v>26990</v>
      </c>
      <c r="B6937" t="s">
        <v>31176</v>
      </c>
      <c r="C6937" t="s">
        <v>825</v>
      </c>
      <c r="D6937" t="s">
        <v>531</v>
      </c>
      <c r="H6937" t="s">
        <v>713</v>
      </c>
      <c r="I6937" t="s">
        <v>114</v>
      </c>
      <c r="J6937" t="s">
        <v>31177</v>
      </c>
      <c r="K6937" t="s">
        <v>763</v>
      </c>
      <c r="L6937" t="s">
        <v>31178</v>
      </c>
      <c r="M6937">
        <v>110</v>
      </c>
      <c r="N6937">
        <v>3.88</v>
      </c>
      <c r="O6937" t="s">
        <v>602</v>
      </c>
      <c r="P6937" t="s">
        <v>1297</v>
      </c>
      <c r="R6937" t="s">
        <v>5404</v>
      </c>
      <c r="W6937" t="s">
        <v>114</v>
      </c>
      <c r="Z6937" t="s">
        <v>270</v>
      </c>
      <c r="AA6937" t="s">
        <v>114</v>
      </c>
      <c r="AB6937" t="s">
        <v>47</v>
      </c>
      <c r="AC6937" t="s">
        <v>114</v>
      </c>
      <c r="AD6937" t="s">
        <v>114</v>
      </c>
      <c r="AE6937">
        <v>1.1000000000000001</v>
      </c>
      <c r="AF6937" t="s">
        <v>114</v>
      </c>
      <c r="AH6937" t="s">
        <v>114</v>
      </c>
      <c r="AI6937" t="s">
        <v>114</v>
      </c>
      <c r="AK6937" t="s">
        <v>2629</v>
      </c>
      <c r="AL6937" t="s">
        <v>71</v>
      </c>
      <c r="AN6937" t="s">
        <v>31179</v>
      </c>
    </row>
    <row r="6938" spans="1:40" x14ac:dyDescent="0.25">
      <c r="A6938" t="s">
        <v>26990</v>
      </c>
      <c r="B6938" t="s">
        <v>31180</v>
      </c>
      <c r="C6938" t="s">
        <v>825</v>
      </c>
      <c r="D6938" t="s">
        <v>130</v>
      </c>
      <c r="H6938" t="s">
        <v>713</v>
      </c>
      <c r="I6938" t="s">
        <v>31181</v>
      </c>
      <c r="J6938" t="s">
        <v>2775</v>
      </c>
      <c r="K6938" t="s">
        <v>763</v>
      </c>
      <c r="L6938" t="s">
        <v>31182</v>
      </c>
      <c r="M6938">
        <v>103</v>
      </c>
      <c r="N6938">
        <v>3.35</v>
      </c>
      <c r="O6938" t="s">
        <v>602</v>
      </c>
      <c r="P6938" t="s">
        <v>1297</v>
      </c>
      <c r="Q6938" t="s">
        <v>31183</v>
      </c>
      <c r="R6938" t="s">
        <v>5295</v>
      </c>
      <c r="W6938" t="s">
        <v>2558</v>
      </c>
      <c r="X6938" t="s">
        <v>29704</v>
      </c>
      <c r="Z6938" t="s">
        <v>396</v>
      </c>
      <c r="AA6938" t="s">
        <v>114</v>
      </c>
      <c r="AB6938" t="s">
        <v>258</v>
      </c>
      <c r="AC6938" t="s">
        <v>114</v>
      </c>
      <c r="AD6938" t="s">
        <v>114</v>
      </c>
      <c r="AE6938" t="s">
        <v>2628</v>
      </c>
      <c r="AF6938" t="s">
        <v>114</v>
      </c>
      <c r="AH6938" t="s">
        <v>114</v>
      </c>
      <c r="AI6938" t="s">
        <v>47</v>
      </c>
      <c r="AK6938" t="s">
        <v>2837</v>
      </c>
      <c r="AL6938" t="s">
        <v>31184</v>
      </c>
      <c r="AN6938" t="s">
        <v>31185</v>
      </c>
    </row>
    <row r="6939" spans="1:40" x14ac:dyDescent="0.25">
      <c r="A6939" t="s">
        <v>26990</v>
      </c>
      <c r="B6939" t="s">
        <v>31186</v>
      </c>
      <c r="C6939" t="s">
        <v>825</v>
      </c>
      <c r="D6939" t="s">
        <v>531</v>
      </c>
      <c r="H6939" t="s">
        <v>713</v>
      </c>
      <c r="I6939" t="s">
        <v>114</v>
      </c>
      <c r="J6939" t="s">
        <v>2775</v>
      </c>
      <c r="K6939" t="s">
        <v>763</v>
      </c>
      <c r="L6939" t="s">
        <v>31187</v>
      </c>
      <c r="M6939">
        <v>120</v>
      </c>
      <c r="N6939">
        <v>4.2300000000000004</v>
      </c>
      <c r="O6939" t="s">
        <v>602</v>
      </c>
      <c r="P6939" t="s">
        <v>1297</v>
      </c>
      <c r="Q6939" t="s">
        <v>31188</v>
      </c>
      <c r="R6939" t="s">
        <v>30950</v>
      </c>
      <c r="W6939" t="s">
        <v>169</v>
      </c>
      <c r="X6939" t="s">
        <v>31129</v>
      </c>
      <c r="Z6939" t="s">
        <v>968</v>
      </c>
      <c r="AA6939" t="s">
        <v>114</v>
      </c>
      <c r="AB6939" t="s">
        <v>258</v>
      </c>
      <c r="AC6939" t="s">
        <v>114</v>
      </c>
      <c r="AD6939" t="s">
        <v>114</v>
      </c>
      <c r="AE6939" t="s">
        <v>2628</v>
      </c>
      <c r="AF6939" t="s">
        <v>114</v>
      </c>
      <c r="AH6939" t="s">
        <v>114</v>
      </c>
      <c r="AI6939">
        <v>1.1000000000000001</v>
      </c>
      <c r="AK6939" t="s">
        <v>2837</v>
      </c>
      <c r="AL6939" t="s">
        <v>71</v>
      </c>
      <c r="AN6939" t="s">
        <v>31189</v>
      </c>
    </row>
    <row r="6940" spans="1:40" x14ac:dyDescent="0.25">
      <c r="A6940" t="s">
        <v>26990</v>
      </c>
      <c r="B6940" t="s">
        <v>31190</v>
      </c>
      <c r="C6940" t="s">
        <v>825</v>
      </c>
      <c r="D6940" t="s">
        <v>531</v>
      </c>
      <c r="H6940" t="s">
        <v>713</v>
      </c>
      <c r="I6940" t="s">
        <v>114</v>
      </c>
      <c r="J6940" t="s">
        <v>2775</v>
      </c>
      <c r="K6940" t="s">
        <v>763</v>
      </c>
      <c r="L6940" t="s">
        <v>31174</v>
      </c>
      <c r="M6940">
        <v>88</v>
      </c>
      <c r="N6940">
        <v>3.1</v>
      </c>
      <c r="O6940" t="s">
        <v>602</v>
      </c>
      <c r="P6940" t="s">
        <v>1297</v>
      </c>
      <c r="R6940" t="s">
        <v>2667</v>
      </c>
      <c r="W6940" t="s">
        <v>114</v>
      </c>
      <c r="Z6940" t="s">
        <v>3882</v>
      </c>
      <c r="AA6940" t="s">
        <v>114</v>
      </c>
      <c r="AB6940" t="s">
        <v>47</v>
      </c>
      <c r="AC6940" t="s">
        <v>114</v>
      </c>
      <c r="AD6940" t="s">
        <v>114</v>
      </c>
      <c r="AE6940">
        <v>1.2</v>
      </c>
      <c r="AF6940" t="s">
        <v>114</v>
      </c>
      <c r="AH6940" t="s">
        <v>538</v>
      </c>
      <c r="AI6940" t="s">
        <v>47</v>
      </c>
      <c r="AK6940" t="s">
        <v>2629</v>
      </c>
      <c r="AL6940" t="s">
        <v>17752</v>
      </c>
      <c r="AN6940" t="s">
        <v>31191</v>
      </c>
    </row>
    <row r="6941" spans="1:40" x14ac:dyDescent="0.25">
      <c r="A6941" t="s">
        <v>26990</v>
      </c>
      <c r="B6941" t="s">
        <v>31192</v>
      </c>
      <c r="C6941" t="s">
        <v>825</v>
      </c>
      <c r="D6941" t="s">
        <v>531</v>
      </c>
      <c r="H6941" t="s">
        <v>713</v>
      </c>
      <c r="I6941" t="s">
        <v>114</v>
      </c>
      <c r="J6941" t="s">
        <v>2775</v>
      </c>
      <c r="K6941" t="s">
        <v>763</v>
      </c>
      <c r="L6941" t="s">
        <v>31193</v>
      </c>
      <c r="M6941">
        <v>95</v>
      </c>
      <c r="N6941">
        <v>3.35</v>
      </c>
      <c r="O6941" t="s">
        <v>602</v>
      </c>
      <c r="P6941" t="s">
        <v>1297</v>
      </c>
      <c r="Q6941" t="s">
        <v>20483</v>
      </c>
      <c r="R6941" t="s">
        <v>2575</v>
      </c>
      <c r="W6941" t="s">
        <v>169</v>
      </c>
      <c r="X6941" t="s">
        <v>3788</v>
      </c>
      <c r="Z6941" t="s">
        <v>3882</v>
      </c>
      <c r="AA6941" t="s">
        <v>114</v>
      </c>
      <c r="AB6941" t="s">
        <v>258</v>
      </c>
      <c r="AC6941" t="s">
        <v>114</v>
      </c>
      <c r="AD6941" t="s">
        <v>114</v>
      </c>
      <c r="AE6941" t="s">
        <v>2628</v>
      </c>
      <c r="AF6941" t="s">
        <v>114</v>
      </c>
      <c r="AH6941" t="s">
        <v>114</v>
      </c>
      <c r="AI6941">
        <v>1.1000000000000001</v>
      </c>
      <c r="AK6941" t="s">
        <v>2895</v>
      </c>
      <c r="AL6941" t="s">
        <v>71</v>
      </c>
      <c r="AN6941" t="s">
        <v>31194</v>
      </c>
    </row>
    <row r="6942" spans="1:40" x14ac:dyDescent="0.25">
      <c r="A6942" t="s">
        <v>26990</v>
      </c>
      <c r="B6942" t="s">
        <v>24427</v>
      </c>
      <c r="C6942" t="s">
        <v>825</v>
      </c>
      <c r="D6942" t="s">
        <v>531</v>
      </c>
      <c r="H6942" t="s">
        <v>713</v>
      </c>
      <c r="I6942" t="s">
        <v>713</v>
      </c>
      <c r="J6942" t="s">
        <v>2782</v>
      </c>
      <c r="K6942" t="s">
        <v>763</v>
      </c>
      <c r="L6942" t="s">
        <v>31195</v>
      </c>
      <c r="M6942">
        <v>95</v>
      </c>
      <c r="N6942">
        <v>3.35</v>
      </c>
      <c r="O6942" t="s">
        <v>602</v>
      </c>
      <c r="P6942" t="s">
        <v>1297</v>
      </c>
      <c r="Q6942" t="s">
        <v>31196</v>
      </c>
      <c r="R6942" t="s">
        <v>2255</v>
      </c>
      <c r="W6942" t="s">
        <v>169</v>
      </c>
      <c r="X6942" t="s">
        <v>3820</v>
      </c>
      <c r="Z6942" t="s">
        <v>474</v>
      </c>
      <c r="AA6942" t="s">
        <v>114</v>
      </c>
      <c r="AB6942" t="s">
        <v>258</v>
      </c>
      <c r="AC6942" t="s">
        <v>114</v>
      </c>
      <c r="AD6942" t="s">
        <v>114</v>
      </c>
      <c r="AE6942" t="s">
        <v>2628</v>
      </c>
      <c r="AF6942" t="s">
        <v>114</v>
      </c>
      <c r="AH6942" t="s">
        <v>67</v>
      </c>
      <c r="AI6942" t="s">
        <v>47</v>
      </c>
      <c r="AK6942" t="s">
        <v>16834</v>
      </c>
      <c r="AL6942" t="s">
        <v>30433</v>
      </c>
      <c r="AN6942" t="s">
        <v>31197</v>
      </c>
    </row>
    <row r="6943" spans="1:40" x14ac:dyDescent="0.25">
      <c r="A6943" t="s">
        <v>26990</v>
      </c>
      <c r="B6943" t="s">
        <v>31198</v>
      </c>
      <c r="C6943" t="s">
        <v>825</v>
      </c>
      <c r="D6943" t="s">
        <v>531</v>
      </c>
      <c r="H6943" t="s">
        <v>713</v>
      </c>
      <c r="I6943" t="s">
        <v>713</v>
      </c>
      <c r="J6943" t="s">
        <v>2764</v>
      </c>
      <c r="K6943" t="s">
        <v>763</v>
      </c>
      <c r="L6943" t="s">
        <v>2688</v>
      </c>
      <c r="M6943">
        <v>79</v>
      </c>
      <c r="N6943">
        <v>2.79</v>
      </c>
      <c r="O6943" t="s">
        <v>602</v>
      </c>
      <c r="P6943" t="s">
        <v>17507</v>
      </c>
      <c r="Q6943" t="s">
        <v>31199</v>
      </c>
      <c r="R6943" t="s">
        <v>1583</v>
      </c>
      <c r="W6943" t="s">
        <v>114</v>
      </c>
      <c r="X6943" t="s">
        <v>22664</v>
      </c>
      <c r="Z6943" t="s">
        <v>270</v>
      </c>
      <c r="AA6943" t="s">
        <v>114</v>
      </c>
      <c r="AB6943" t="s">
        <v>47</v>
      </c>
      <c r="AC6943" t="s">
        <v>114</v>
      </c>
      <c r="AD6943" t="s">
        <v>114</v>
      </c>
      <c r="AE6943" t="s">
        <v>47</v>
      </c>
      <c r="AF6943" t="s">
        <v>114</v>
      </c>
      <c r="AH6943" t="s">
        <v>67</v>
      </c>
      <c r="AI6943" t="s">
        <v>47</v>
      </c>
      <c r="AK6943" t="s">
        <v>2629</v>
      </c>
      <c r="AN6943" t="s">
        <v>31200</v>
      </c>
    </row>
    <row r="6944" spans="1:40" x14ac:dyDescent="0.25">
      <c r="A6944" t="s">
        <v>26990</v>
      </c>
      <c r="B6944" t="s">
        <v>18609</v>
      </c>
      <c r="C6944" t="s">
        <v>825</v>
      </c>
      <c r="D6944" t="s">
        <v>531</v>
      </c>
      <c r="H6944" t="s">
        <v>713</v>
      </c>
      <c r="I6944" t="s">
        <v>114</v>
      </c>
      <c r="J6944" t="s">
        <v>9223</v>
      </c>
      <c r="K6944" t="s">
        <v>763</v>
      </c>
      <c r="L6944" t="s">
        <v>31201</v>
      </c>
      <c r="M6944">
        <v>78</v>
      </c>
      <c r="N6944">
        <v>2.75</v>
      </c>
      <c r="O6944" t="s">
        <v>602</v>
      </c>
      <c r="P6944" t="s">
        <v>17507</v>
      </c>
      <c r="R6944" t="s">
        <v>24818</v>
      </c>
      <c r="W6944" t="s">
        <v>114</v>
      </c>
      <c r="X6944" t="s">
        <v>8914</v>
      </c>
      <c r="Z6944" t="s">
        <v>270</v>
      </c>
      <c r="AA6944" t="s">
        <v>114</v>
      </c>
      <c r="AB6944" t="s">
        <v>47</v>
      </c>
      <c r="AC6944" t="s">
        <v>114</v>
      </c>
      <c r="AD6944" t="s">
        <v>114</v>
      </c>
      <c r="AE6944" t="s">
        <v>114</v>
      </c>
      <c r="AF6944" t="s">
        <v>114</v>
      </c>
      <c r="AH6944" t="s">
        <v>114</v>
      </c>
      <c r="AI6944" t="s">
        <v>47</v>
      </c>
      <c r="AK6944" t="s">
        <v>2629</v>
      </c>
      <c r="AN6944" t="s">
        <v>31202</v>
      </c>
    </row>
    <row r="6945" spans="1:40" x14ac:dyDescent="0.25">
      <c r="A6945" t="s">
        <v>26990</v>
      </c>
      <c r="B6945" t="s">
        <v>18660</v>
      </c>
      <c r="C6945" t="s">
        <v>825</v>
      </c>
      <c r="D6945" t="s">
        <v>531</v>
      </c>
      <c r="H6945" t="s">
        <v>713</v>
      </c>
      <c r="I6945" t="s">
        <v>114</v>
      </c>
      <c r="J6945" t="s">
        <v>9223</v>
      </c>
      <c r="K6945" t="s">
        <v>763</v>
      </c>
      <c r="L6945" t="s">
        <v>20636</v>
      </c>
      <c r="M6945">
        <v>86</v>
      </c>
      <c r="N6945">
        <v>3.03</v>
      </c>
      <c r="O6945" t="s">
        <v>602</v>
      </c>
      <c r="P6945" t="s">
        <v>17507</v>
      </c>
      <c r="R6945" t="s">
        <v>24818</v>
      </c>
      <c r="W6945" t="s">
        <v>114</v>
      </c>
      <c r="X6945" t="s">
        <v>2265</v>
      </c>
      <c r="AB6945" t="s">
        <v>114</v>
      </c>
      <c r="AC6945" t="s">
        <v>114</v>
      </c>
      <c r="AD6945" t="s">
        <v>114</v>
      </c>
      <c r="AE6945" t="s">
        <v>114</v>
      </c>
      <c r="AF6945" t="s">
        <v>114</v>
      </c>
      <c r="AH6945" t="s">
        <v>114</v>
      </c>
      <c r="AK6945" t="s">
        <v>1594</v>
      </c>
      <c r="AL6945" t="s">
        <v>31203</v>
      </c>
      <c r="AN6945" t="s">
        <v>31204</v>
      </c>
    </row>
    <row r="6946" spans="1:40" x14ac:dyDescent="0.25">
      <c r="A6946" t="s">
        <v>26990</v>
      </c>
      <c r="B6946" t="s">
        <v>18656</v>
      </c>
      <c r="C6946" t="s">
        <v>825</v>
      </c>
      <c r="D6946" t="s">
        <v>531</v>
      </c>
      <c r="H6946" t="s">
        <v>713</v>
      </c>
      <c r="I6946" t="s">
        <v>114</v>
      </c>
      <c r="J6946" t="s">
        <v>2764</v>
      </c>
      <c r="K6946" t="s">
        <v>763</v>
      </c>
      <c r="L6946" t="s">
        <v>31205</v>
      </c>
      <c r="M6946">
        <v>80</v>
      </c>
      <c r="N6946">
        <v>2.82</v>
      </c>
      <c r="O6946" t="s">
        <v>602</v>
      </c>
      <c r="P6946" t="s">
        <v>17507</v>
      </c>
      <c r="R6946" t="s">
        <v>24818</v>
      </c>
      <c r="W6946" t="s">
        <v>114</v>
      </c>
      <c r="X6946" t="s">
        <v>2265</v>
      </c>
      <c r="Z6946" t="s">
        <v>270</v>
      </c>
      <c r="AA6946" t="s">
        <v>114</v>
      </c>
      <c r="AB6946" t="s">
        <v>47</v>
      </c>
      <c r="AC6946" t="s">
        <v>114</v>
      </c>
      <c r="AD6946" t="s">
        <v>114</v>
      </c>
      <c r="AE6946" t="s">
        <v>114</v>
      </c>
      <c r="AF6946" t="s">
        <v>114</v>
      </c>
      <c r="AH6946" t="s">
        <v>67</v>
      </c>
      <c r="AI6946" t="s">
        <v>114</v>
      </c>
      <c r="AK6946" t="s">
        <v>2629</v>
      </c>
      <c r="AL6946" t="s">
        <v>31206</v>
      </c>
      <c r="AN6946" t="s">
        <v>31207</v>
      </c>
    </row>
    <row r="6947" spans="1:40" x14ac:dyDescent="0.25">
      <c r="A6947" t="s">
        <v>26990</v>
      </c>
      <c r="B6947" t="s">
        <v>24443</v>
      </c>
      <c r="C6947" t="s">
        <v>825</v>
      </c>
      <c r="D6947" t="s">
        <v>531</v>
      </c>
      <c r="H6947" t="s">
        <v>713</v>
      </c>
      <c r="I6947" t="s">
        <v>114</v>
      </c>
      <c r="J6947" t="s">
        <v>9223</v>
      </c>
      <c r="K6947" t="s">
        <v>763</v>
      </c>
      <c r="L6947" t="s">
        <v>5979</v>
      </c>
      <c r="M6947">
        <v>77</v>
      </c>
      <c r="N6947">
        <v>2.72</v>
      </c>
      <c r="O6947" t="s">
        <v>602</v>
      </c>
      <c r="P6947" t="s">
        <v>17507</v>
      </c>
      <c r="R6947" t="s">
        <v>24818</v>
      </c>
      <c r="W6947" t="s">
        <v>114</v>
      </c>
      <c r="AB6947" t="s">
        <v>114</v>
      </c>
      <c r="AC6947" t="s">
        <v>114</v>
      </c>
      <c r="AD6947" t="s">
        <v>114</v>
      </c>
      <c r="AE6947" t="s">
        <v>114</v>
      </c>
      <c r="AF6947" t="s">
        <v>114</v>
      </c>
      <c r="AH6947" t="s">
        <v>114</v>
      </c>
      <c r="AI6947" t="s">
        <v>47</v>
      </c>
      <c r="AK6947" t="s">
        <v>2629</v>
      </c>
      <c r="AL6947" t="s">
        <v>31208</v>
      </c>
      <c r="AN6947" t="s">
        <v>31209</v>
      </c>
    </row>
    <row r="6948" spans="1:40" x14ac:dyDescent="0.25">
      <c r="A6948" t="s">
        <v>26990</v>
      </c>
      <c r="B6948" t="s">
        <v>31210</v>
      </c>
      <c r="C6948" t="s">
        <v>825</v>
      </c>
      <c r="D6948" t="s">
        <v>1185</v>
      </c>
      <c r="H6948" t="s">
        <v>114</v>
      </c>
      <c r="I6948" t="s">
        <v>114</v>
      </c>
      <c r="J6948" t="s">
        <v>9223</v>
      </c>
      <c r="K6948" t="s">
        <v>763</v>
      </c>
      <c r="L6948" t="s">
        <v>5979</v>
      </c>
      <c r="M6948">
        <v>69</v>
      </c>
      <c r="N6948">
        <v>2.4300000000000002</v>
      </c>
      <c r="O6948" t="s">
        <v>602</v>
      </c>
      <c r="P6948" t="s">
        <v>2313</v>
      </c>
      <c r="Q6948" t="s">
        <v>2699</v>
      </c>
      <c r="R6948" t="s">
        <v>31211</v>
      </c>
      <c r="W6948" t="s">
        <v>114</v>
      </c>
      <c r="AB6948" t="s">
        <v>114</v>
      </c>
      <c r="AC6948" t="s">
        <v>114</v>
      </c>
      <c r="AD6948" t="s">
        <v>114</v>
      </c>
      <c r="AE6948" t="s">
        <v>114</v>
      </c>
      <c r="AF6948" t="s">
        <v>114</v>
      </c>
      <c r="AH6948" t="s">
        <v>114</v>
      </c>
      <c r="AK6948" t="s">
        <v>2629</v>
      </c>
      <c r="AL6948" t="s">
        <v>71</v>
      </c>
      <c r="AN6948" t="s">
        <v>31212</v>
      </c>
    </row>
    <row r="6949" spans="1:40" x14ac:dyDescent="0.25">
      <c r="A6949" t="s">
        <v>26990</v>
      </c>
      <c r="B6949" t="s">
        <v>31213</v>
      </c>
      <c r="C6949" t="s">
        <v>972</v>
      </c>
      <c r="D6949" t="s">
        <v>531</v>
      </c>
      <c r="E6949" t="s">
        <v>2623</v>
      </c>
      <c r="G6949" t="s">
        <v>2180</v>
      </c>
      <c r="H6949" t="s">
        <v>713</v>
      </c>
      <c r="I6949" t="s">
        <v>114</v>
      </c>
      <c r="J6949" t="s">
        <v>2775</v>
      </c>
      <c r="K6949" t="s">
        <v>763</v>
      </c>
      <c r="L6949" t="s">
        <v>31214</v>
      </c>
      <c r="M6949">
        <v>95</v>
      </c>
      <c r="N6949">
        <v>3.35</v>
      </c>
      <c r="O6949" t="s">
        <v>602</v>
      </c>
      <c r="P6949" t="s">
        <v>1297</v>
      </c>
      <c r="R6949" t="s">
        <v>2667</v>
      </c>
      <c r="W6949" t="s">
        <v>2558</v>
      </c>
      <c r="X6949" t="s">
        <v>5371</v>
      </c>
      <c r="Z6949" t="s">
        <v>31215</v>
      </c>
      <c r="AA6949" t="s">
        <v>959</v>
      </c>
      <c r="AB6949" t="s">
        <v>114</v>
      </c>
      <c r="AC6949" t="s">
        <v>114</v>
      </c>
      <c r="AD6949" t="s">
        <v>114</v>
      </c>
      <c r="AE6949">
        <v>1.2</v>
      </c>
      <c r="AF6949" t="s">
        <v>114</v>
      </c>
      <c r="AH6949" t="s">
        <v>114</v>
      </c>
      <c r="AI6949" t="s">
        <v>47</v>
      </c>
      <c r="AK6949" t="s">
        <v>11507</v>
      </c>
      <c r="AL6949" t="s">
        <v>31216</v>
      </c>
      <c r="AN6949" t="s">
        <v>31217</v>
      </c>
    </row>
    <row r="6950" spans="1:40" x14ac:dyDescent="0.25">
      <c r="A6950" t="s">
        <v>26990</v>
      </c>
      <c r="B6950" t="s">
        <v>10016</v>
      </c>
      <c r="C6950" t="s">
        <v>972</v>
      </c>
      <c r="D6950" t="s">
        <v>531</v>
      </c>
      <c r="E6950" t="s">
        <v>2623</v>
      </c>
      <c r="G6950" t="s">
        <v>2180</v>
      </c>
      <c r="H6950" t="s">
        <v>713</v>
      </c>
      <c r="I6950" t="s">
        <v>114</v>
      </c>
      <c r="J6950" t="s">
        <v>2775</v>
      </c>
      <c r="K6950" t="s">
        <v>763</v>
      </c>
      <c r="L6950" t="s">
        <v>31218</v>
      </c>
      <c r="M6950">
        <v>115</v>
      </c>
      <c r="N6950">
        <v>4.0599999999999996</v>
      </c>
      <c r="O6950" t="s">
        <v>602</v>
      </c>
      <c r="P6950" t="s">
        <v>1297</v>
      </c>
      <c r="Q6950" t="s">
        <v>31219</v>
      </c>
      <c r="R6950" t="s">
        <v>2255</v>
      </c>
      <c r="W6950" t="s">
        <v>169</v>
      </c>
      <c r="X6950" t="s">
        <v>2050</v>
      </c>
      <c r="Z6950" t="s">
        <v>31220</v>
      </c>
      <c r="AA6950" t="s">
        <v>959</v>
      </c>
      <c r="AB6950" t="s">
        <v>114</v>
      </c>
      <c r="AC6950" t="s">
        <v>114</v>
      </c>
      <c r="AD6950" t="s">
        <v>114</v>
      </c>
      <c r="AE6950">
        <v>1.1000000000000001</v>
      </c>
      <c r="AF6950" t="s">
        <v>114</v>
      </c>
      <c r="AH6950" t="s">
        <v>114</v>
      </c>
      <c r="AI6950" t="s">
        <v>47</v>
      </c>
      <c r="AK6950" t="s">
        <v>2837</v>
      </c>
      <c r="AL6950" t="s">
        <v>31221</v>
      </c>
      <c r="AN6950" t="s">
        <v>31222</v>
      </c>
    </row>
    <row r="6951" spans="1:40" x14ac:dyDescent="0.25">
      <c r="A6951" t="s">
        <v>26990</v>
      </c>
      <c r="B6951" t="s">
        <v>31223</v>
      </c>
      <c r="C6951" t="s">
        <v>972</v>
      </c>
      <c r="D6951" t="s">
        <v>1185</v>
      </c>
      <c r="E6951" t="s">
        <v>2623</v>
      </c>
      <c r="G6951" t="s">
        <v>2180</v>
      </c>
      <c r="H6951" t="s">
        <v>713</v>
      </c>
      <c r="I6951" t="s">
        <v>114</v>
      </c>
      <c r="J6951" t="s">
        <v>2775</v>
      </c>
      <c r="K6951" t="s">
        <v>763</v>
      </c>
      <c r="L6951" t="s">
        <v>31224</v>
      </c>
      <c r="M6951">
        <v>120</v>
      </c>
      <c r="N6951">
        <v>4.2300000000000004</v>
      </c>
      <c r="O6951" t="s">
        <v>602</v>
      </c>
      <c r="P6951" t="s">
        <v>1297</v>
      </c>
      <c r="R6951" t="s">
        <v>2667</v>
      </c>
      <c r="W6951" t="s">
        <v>114</v>
      </c>
      <c r="X6951" t="s">
        <v>5371</v>
      </c>
      <c r="Z6951" t="s">
        <v>23199</v>
      </c>
      <c r="AA6951" t="s">
        <v>114</v>
      </c>
      <c r="AB6951" t="s">
        <v>114</v>
      </c>
      <c r="AC6951" t="s">
        <v>114</v>
      </c>
      <c r="AD6951" t="s">
        <v>114</v>
      </c>
      <c r="AE6951">
        <v>1.1000000000000001</v>
      </c>
      <c r="AF6951" t="s">
        <v>114</v>
      </c>
      <c r="AH6951" t="s">
        <v>114</v>
      </c>
      <c r="AI6951" t="s">
        <v>47</v>
      </c>
      <c r="AK6951" t="s">
        <v>1474</v>
      </c>
      <c r="AL6951" t="s">
        <v>31225</v>
      </c>
      <c r="AN6951" t="s">
        <v>31226</v>
      </c>
    </row>
    <row r="6952" spans="1:40" x14ac:dyDescent="0.25">
      <c r="A6952" t="s">
        <v>26990</v>
      </c>
      <c r="B6952" t="s">
        <v>31227</v>
      </c>
      <c r="C6952" t="s">
        <v>972</v>
      </c>
      <c r="D6952" t="s">
        <v>531</v>
      </c>
      <c r="E6952" t="s">
        <v>2623</v>
      </c>
      <c r="G6952" t="s">
        <v>2180</v>
      </c>
      <c r="H6952" t="s">
        <v>713</v>
      </c>
      <c r="I6952" t="s">
        <v>114</v>
      </c>
      <c r="J6952" t="s">
        <v>2775</v>
      </c>
      <c r="K6952" t="s">
        <v>763</v>
      </c>
      <c r="L6952" t="s">
        <v>31228</v>
      </c>
      <c r="M6952">
        <v>105</v>
      </c>
      <c r="N6952">
        <v>3.7</v>
      </c>
      <c r="O6952" t="s">
        <v>602</v>
      </c>
      <c r="P6952" t="s">
        <v>1297</v>
      </c>
      <c r="R6952" t="s">
        <v>2667</v>
      </c>
      <c r="W6952" t="s">
        <v>114</v>
      </c>
      <c r="X6952" t="s">
        <v>25035</v>
      </c>
      <c r="Z6952" t="s">
        <v>270</v>
      </c>
      <c r="AA6952" t="s">
        <v>114</v>
      </c>
      <c r="AB6952" t="s">
        <v>114</v>
      </c>
      <c r="AC6952" t="s">
        <v>114</v>
      </c>
      <c r="AD6952" t="s">
        <v>114</v>
      </c>
      <c r="AE6952">
        <v>1.1000000000000001</v>
      </c>
      <c r="AF6952" t="s">
        <v>114</v>
      </c>
      <c r="AH6952" t="s">
        <v>114</v>
      </c>
      <c r="AI6952" t="s">
        <v>47</v>
      </c>
      <c r="AK6952" t="s">
        <v>1474</v>
      </c>
      <c r="AN6952" t="s">
        <v>31229</v>
      </c>
    </row>
    <row r="6953" spans="1:40" x14ac:dyDescent="0.25">
      <c r="A6953" t="s">
        <v>26990</v>
      </c>
      <c r="B6953" t="s">
        <v>31230</v>
      </c>
      <c r="C6953" t="s">
        <v>825</v>
      </c>
      <c r="D6953" t="s">
        <v>531</v>
      </c>
      <c r="H6953" t="s">
        <v>713</v>
      </c>
      <c r="I6953" t="s">
        <v>114</v>
      </c>
      <c r="J6953" t="s">
        <v>13410</v>
      </c>
      <c r="K6953" t="s">
        <v>1647</v>
      </c>
      <c r="L6953" t="s">
        <v>31231</v>
      </c>
      <c r="M6953">
        <v>119</v>
      </c>
      <c r="N6953">
        <v>4.2</v>
      </c>
      <c r="O6953" t="s">
        <v>602</v>
      </c>
      <c r="P6953" t="s">
        <v>1297</v>
      </c>
      <c r="Q6953" t="s">
        <v>31232</v>
      </c>
      <c r="R6953" t="s">
        <v>30176</v>
      </c>
      <c r="W6953" t="s">
        <v>169</v>
      </c>
      <c r="X6953" t="s">
        <v>2346</v>
      </c>
      <c r="Z6953" t="s">
        <v>730</v>
      </c>
      <c r="AA6953" t="s">
        <v>114</v>
      </c>
      <c r="AB6953" t="s">
        <v>258</v>
      </c>
      <c r="AC6953" t="s">
        <v>114</v>
      </c>
      <c r="AD6953" t="s">
        <v>114</v>
      </c>
      <c r="AE6953" t="s">
        <v>47</v>
      </c>
      <c r="AF6953" t="s">
        <v>114</v>
      </c>
      <c r="AH6953" t="s">
        <v>114</v>
      </c>
      <c r="AI6953" t="s">
        <v>47</v>
      </c>
      <c r="AK6953" t="s">
        <v>3764</v>
      </c>
      <c r="AN6953" t="s">
        <v>31233</v>
      </c>
    </row>
    <row r="6954" spans="1:40" x14ac:dyDescent="0.25">
      <c r="A6954" t="s">
        <v>26990</v>
      </c>
      <c r="B6954" t="s">
        <v>31234</v>
      </c>
      <c r="C6954" t="s">
        <v>825</v>
      </c>
      <c r="D6954" t="s">
        <v>531</v>
      </c>
      <c r="H6954" t="s">
        <v>713</v>
      </c>
      <c r="I6954" t="s">
        <v>114</v>
      </c>
      <c r="J6954" t="s">
        <v>2775</v>
      </c>
      <c r="K6954" t="s">
        <v>1647</v>
      </c>
      <c r="O6954" t="s">
        <v>602</v>
      </c>
      <c r="P6954" t="s">
        <v>31235</v>
      </c>
      <c r="R6954" t="s">
        <v>5404</v>
      </c>
      <c r="W6954" t="s">
        <v>5694</v>
      </c>
      <c r="Z6954" t="s">
        <v>507</v>
      </c>
      <c r="AA6954" t="s">
        <v>114</v>
      </c>
      <c r="AB6954" t="s">
        <v>114</v>
      </c>
      <c r="AC6954" t="s">
        <v>114</v>
      </c>
      <c r="AD6954" t="s">
        <v>114</v>
      </c>
      <c r="AE6954" t="s">
        <v>47</v>
      </c>
      <c r="AF6954" t="s">
        <v>114</v>
      </c>
      <c r="AH6954" t="s">
        <v>114</v>
      </c>
      <c r="AI6954" t="s">
        <v>47</v>
      </c>
      <c r="AK6954" t="s">
        <v>759</v>
      </c>
      <c r="AN6954" t="s">
        <v>31236</v>
      </c>
    </row>
    <row r="6955" spans="1:40" x14ac:dyDescent="0.25">
      <c r="A6955" t="s">
        <v>26990</v>
      </c>
      <c r="B6955" t="s">
        <v>31237</v>
      </c>
      <c r="C6955" t="s">
        <v>972</v>
      </c>
      <c r="D6955" t="s">
        <v>531</v>
      </c>
      <c r="E6955" t="s">
        <v>2623</v>
      </c>
      <c r="G6955" t="s">
        <v>2180</v>
      </c>
      <c r="H6955" t="s">
        <v>713</v>
      </c>
      <c r="I6955" t="s">
        <v>114</v>
      </c>
      <c r="J6955" t="s">
        <v>2775</v>
      </c>
      <c r="K6955" t="s">
        <v>1647</v>
      </c>
      <c r="L6955" t="s">
        <v>31187</v>
      </c>
      <c r="M6955">
        <v>125</v>
      </c>
      <c r="N6955">
        <v>4.41</v>
      </c>
      <c r="O6955" t="s">
        <v>602</v>
      </c>
      <c r="P6955" t="s">
        <v>1297</v>
      </c>
      <c r="R6955" t="s">
        <v>5404</v>
      </c>
      <c r="W6955" t="s">
        <v>169</v>
      </c>
      <c r="Z6955" t="s">
        <v>1492</v>
      </c>
      <c r="AA6955" t="s">
        <v>959</v>
      </c>
      <c r="AB6955" t="s">
        <v>258</v>
      </c>
      <c r="AC6955" t="s">
        <v>114</v>
      </c>
      <c r="AD6955" t="s">
        <v>114</v>
      </c>
      <c r="AE6955" t="s">
        <v>47</v>
      </c>
      <c r="AF6955" t="s">
        <v>114</v>
      </c>
      <c r="AH6955" t="s">
        <v>114</v>
      </c>
      <c r="AI6955" t="s">
        <v>47</v>
      </c>
      <c r="AK6955" t="s">
        <v>759</v>
      </c>
      <c r="AN6955" t="s">
        <v>31238</v>
      </c>
    </row>
    <row r="6956" spans="1:40" x14ac:dyDescent="0.25">
      <c r="A6956" t="s">
        <v>26990</v>
      </c>
      <c r="B6956" t="s">
        <v>31239</v>
      </c>
      <c r="C6956" t="s">
        <v>825</v>
      </c>
      <c r="D6956" t="s">
        <v>531</v>
      </c>
      <c r="H6956" t="s">
        <v>713</v>
      </c>
      <c r="I6956" t="s">
        <v>114</v>
      </c>
      <c r="J6956" t="s">
        <v>2775</v>
      </c>
      <c r="K6956" t="s">
        <v>763</v>
      </c>
      <c r="L6956" t="s">
        <v>31240</v>
      </c>
      <c r="M6956">
        <v>95</v>
      </c>
      <c r="N6956">
        <v>3.35</v>
      </c>
      <c r="O6956" t="s">
        <v>602</v>
      </c>
      <c r="P6956" t="s">
        <v>1297</v>
      </c>
      <c r="Q6956" t="s">
        <v>31241</v>
      </c>
      <c r="R6956" t="s">
        <v>3876</v>
      </c>
      <c r="S6956" t="s">
        <v>23131</v>
      </c>
      <c r="T6956" t="s">
        <v>31242</v>
      </c>
      <c r="W6956" t="s">
        <v>31243</v>
      </c>
      <c r="X6956" t="s">
        <v>22664</v>
      </c>
      <c r="Z6956" t="s">
        <v>3882</v>
      </c>
      <c r="AA6956" t="s">
        <v>114</v>
      </c>
      <c r="AB6956" t="s">
        <v>114</v>
      </c>
      <c r="AC6956" t="s">
        <v>114</v>
      </c>
      <c r="AD6956" t="s">
        <v>114</v>
      </c>
      <c r="AE6956">
        <v>2</v>
      </c>
      <c r="AF6956" t="s">
        <v>114</v>
      </c>
      <c r="AH6956" t="s">
        <v>114</v>
      </c>
      <c r="AI6956" t="s">
        <v>47</v>
      </c>
      <c r="AK6956" t="s">
        <v>1474</v>
      </c>
      <c r="AN6956" t="s">
        <v>31244</v>
      </c>
    </row>
    <row r="6957" spans="1:40" x14ac:dyDescent="0.25">
      <c r="A6957" t="s">
        <v>26990</v>
      </c>
      <c r="B6957" t="s">
        <v>31245</v>
      </c>
      <c r="C6957" t="s">
        <v>825</v>
      </c>
      <c r="D6957" t="s">
        <v>531</v>
      </c>
      <c r="H6957" t="s">
        <v>713</v>
      </c>
      <c r="I6957" t="s">
        <v>47</v>
      </c>
      <c r="J6957" t="s">
        <v>2775</v>
      </c>
      <c r="K6957" t="s">
        <v>763</v>
      </c>
      <c r="L6957" t="s">
        <v>31246</v>
      </c>
      <c r="M6957">
        <v>160</v>
      </c>
      <c r="N6957">
        <v>5.64</v>
      </c>
      <c r="O6957" t="s">
        <v>602</v>
      </c>
      <c r="P6957" t="s">
        <v>901</v>
      </c>
      <c r="Q6957" t="s">
        <v>29475</v>
      </c>
      <c r="R6957" t="s">
        <v>811</v>
      </c>
      <c r="S6957" t="s">
        <v>9226</v>
      </c>
      <c r="T6957" t="s">
        <v>31247</v>
      </c>
      <c r="W6957" t="s">
        <v>169</v>
      </c>
      <c r="X6957" t="s">
        <v>25240</v>
      </c>
      <c r="Z6957" t="s">
        <v>4994</v>
      </c>
      <c r="AA6957" t="s">
        <v>114</v>
      </c>
      <c r="AB6957" t="s">
        <v>258</v>
      </c>
      <c r="AC6957" t="s">
        <v>114</v>
      </c>
      <c r="AD6957" t="s">
        <v>5341</v>
      </c>
      <c r="AE6957" t="s">
        <v>853</v>
      </c>
      <c r="AF6957" t="s">
        <v>114</v>
      </c>
      <c r="AH6957" t="s">
        <v>114</v>
      </c>
      <c r="AI6957" t="s">
        <v>47</v>
      </c>
      <c r="AK6957" t="s">
        <v>2629</v>
      </c>
      <c r="AL6957" t="s">
        <v>71</v>
      </c>
      <c r="AN6957" t="s">
        <v>31248</v>
      </c>
    </row>
    <row r="6958" spans="1:40" x14ac:dyDescent="0.25">
      <c r="A6958" t="s">
        <v>26990</v>
      </c>
      <c r="B6958" t="s">
        <v>5816</v>
      </c>
      <c r="C6958" t="s">
        <v>825</v>
      </c>
      <c r="D6958" t="s">
        <v>531</v>
      </c>
      <c r="H6958" t="s">
        <v>713</v>
      </c>
      <c r="I6958" t="s">
        <v>114</v>
      </c>
      <c r="J6958" t="s">
        <v>2775</v>
      </c>
      <c r="K6958" t="s">
        <v>763</v>
      </c>
      <c r="L6958" t="s">
        <v>31249</v>
      </c>
      <c r="M6958">
        <v>115</v>
      </c>
      <c r="N6958">
        <v>4.0599999999999996</v>
      </c>
      <c r="O6958" t="s">
        <v>602</v>
      </c>
      <c r="P6958" t="s">
        <v>1297</v>
      </c>
      <c r="Q6958" t="s">
        <v>31250</v>
      </c>
      <c r="R6958" t="s">
        <v>3876</v>
      </c>
      <c r="S6958" t="s">
        <v>31251</v>
      </c>
      <c r="T6958" t="s">
        <v>31242</v>
      </c>
      <c r="W6958" t="s">
        <v>31243</v>
      </c>
      <c r="X6958" t="s">
        <v>22664</v>
      </c>
      <c r="Z6958" t="s">
        <v>3882</v>
      </c>
      <c r="AA6958" t="s">
        <v>114</v>
      </c>
      <c r="AB6958" t="s">
        <v>258</v>
      </c>
      <c r="AC6958" t="s">
        <v>114</v>
      </c>
      <c r="AD6958" t="s">
        <v>114</v>
      </c>
      <c r="AE6958">
        <v>2</v>
      </c>
      <c r="AF6958" t="s">
        <v>114</v>
      </c>
      <c r="AH6958" t="s">
        <v>114</v>
      </c>
      <c r="AI6958" t="s">
        <v>47</v>
      </c>
      <c r="AK6958" t="s">
        <v>2895</v>
      </c>
      <c r="AL6958" t="s">
        <v>10726</v>
      </c>
      <c r="AN6958" t="s">
        <v>31252</v>
      </c>
    </row>
    <row r="6959" spans="1:40" x14ac:dyDescent="0.25">
      <c r="A6959" t="s">
        <v>26990</v>
      </c>
      <c r="B6959" t="s">
        <v>31253</v>
      </c>
      <c r="C6959" t="s">
        <v>825</v>
      </c>
      <c r="D6959" t="s">
        <v>531</v>
      </c>
      <c r="H6959" t="s">
        <v>713</v>
      </c>
      <c r="I6959" t="s">
        <v>114</v>
      </c>
      <c r="J6959" t="s">
        <v>2775</v>
      </c>
      <c r="K6959" t="s">
        <v>763</v>
      </c>
      <c r="L6959" t="s">
        <v>31254</v>
      </c>
      <c r="M6959">
        <v>87</v>
      </c>
      <c r="N6959">
        <v>3.07</v>
      </c>
      <c r="O6959" t="s">
        <v>602</v>
      </c>
      <c r="P6959" t="s">
        <v>1297</v>
      </c>
      <c r="R6959" t="s">
        <v>2667</v>
      </c>
      <c r="W6959" t="s">
        <v>114</v>
      </c>
      <c r="X6959" t="s">
        <v>31255</v>
      </c>
      <c r="Z6959" t="s">
        <v>474</v>
      </c>
      <c r="AA6959" t="s">
        <v>114</v>
      </c>
      <c r="AB6959" t="s">
        <v>47</v>
      </c>
      <c r="AC6959" t="s">
        <v>114</v>
      </c>
      <c r="AD6959" t="s">
        <v>114</v>
      </c>
      <c r="AE6959" t="s">
        <v>2628</v>
      </c>
      <c r="AF6959" t="s">
        <v>114</v>
      </c>
      <c r="AH6959" t="s">
        <v>114</v>
      </c>
      <c r="AI6959" t="s">
        <v>47</v>
      </c>
      <c r="AK6959" t="s">
        <v>2629</v>
      </c>
      <c r="AL6959" t="s">
        <v>2772</v>
      </c>
      <c r="AN6959" t="s">
        <v>31256</v>
      </c>
    </row>
    <row r="6960" spans="1:40" x14ac:dyDescent="0.25">
      <c r="A6960" t="s">
        <v>26990</v>
      </c>
      <c r="B6960" t="s">
        <v>31257</v>
      </c>
      <c r="C6960" t="s">
        <v>825</v>
      </c>
      <c r="D6960" t="s">
        <v>531</v>
      </c>
      <c r="H6960" t="s">
        <v>713</v>
      </c>
      <c r="I6960" t="s">
        <v>114</v>
      </c>
      <c r="J6960" t="s">
        <v>2775</v>
      </c>
      <c r="K6960" t="s">
        <v>763</v>
      </c>
      <c r="L6960" t="s">
        <v>31258</v>
      </c>
      <c r="M6960">
        <v>97</v>
      </c>
      <c r="N6960">
        <v>3.42</v>
      </c>
      <c r="O6960" t="s">
        <v>602</v>
      </c>
      <c r="P6960" t="s">
        <v>1297</v>
      </c>
      <c r="R6960" t="s">
        <v>2667</v>
      </c>
      <c r="W6960" t="s">
        <v>114</v>
      </c>
      <c r="X6960" t="s">
        <v>3781</v>
      </c>
      <c r="Z6960" t="s">
        <v>474</v>
      </c>
      <c r="AA6960" t="s">
        <v>114</v>
      </c>
      <c r="AB6960" t="s">
        <v>47</v>
      </c>
      <c r="AC6960" t="s">
        <v>114</v>
      </c>
      <c r="AD6960" t="s">
        <v>114</v>
      </c>
      <c r="AE6960" t="s">
        <v>2628</v>
      </c>
      <c r="AF6960" t="s">
        <v>114</v>
      </c>
      <c r="AH6960" t="s">
        <v>114</v>
      </c>
      <c r="AI6960" t="s">
        <v>47</v>
      </c>
      <c r="AK6960" t="s">
        <v>2629</v>
      </c>
      <c r="AL6960" t="s">
        <v>17752</v>
      </c>
      <c r="AN6960" t="s">
        <v>31259</v>
      </c>
    </row>
    <row r="6961" spans="1:40" x14ac:dyDescent="0.25">
      <c r="A6961" t="s">
        <v>26990</v>
      </c>
      <c r="B6961" t="s">
        <v>31260</v>
      </c>
      <c r="C6961" t="s">
        <v>825</v>
      </c>
      <c r="D6961" t="s">
        <v>531</v>
      </c>
      <c r="H6961" t="s">
        <v>713</v>
      </c>
      <c r="I6961" t="s">
        <v>114</v>
      </c>
      <c r="J6961" t="s">
        <v>2775</v>
      </c>
      <c r="K6961" t="s">
        <v>763</v>
      </c>
      <c r="L6961" t="s">
        <v>31261</v>
      </c>
      <c r="M6961">
        <v>80</v>
      </c>
      <c r="N6961">
        <v>2.82</v>
      </c>
      <c r="O6961" t="s">
        <v>602</v>
      </c>
      <c r="P6961" t="s">
        <v>1297</v>
      </c>
      <c r="R6961" t="s">
        <v>20785</v>
      </c>
      <c r="W6961" t="s">
        <v>114</v>
      </c>
      <c r="X6961" t="s">
        <v>3781</v>
      </c>
      <c r="Z6961" t="s">
        <v>23199</v>
      </c>
      <c r="AA6961" t="s">
        <v>114</v>
      </c>
      <c r="AB6961" t="s">
        <v>114</v>
      </c>
      <c r="AC6961" t="s">
        <v>114</v>
      </c>
      <c r="AD6961" t="s">
        <v>114</v>
      </c>
      <c r="AE6961">
        <v>1.1000000000000001</v>
      </c>
      <c r="AF6961" t="s">
        <v>114</v>
      </c>
      <c r="AH6961" t="s">
        <v>114</v>
      </c>
      <c r="AI6961" t="s">
        <v>47</v>
      </c>
      <c r="AK6961" t="s">
        <v>2629</v>
      </c>
      <c r="AL6961" t="s">
        <v>31262</v>
      </c>
      <c r="AN6961" t="s">
        <v>31263</v>
      </c>
    </row>
    <row r="6962" spans="1:40" x14ac:dyDescent="0.25">
      <c r="A6962" t="s">
        <v>26990</v>
      </c>
      <c r="B6962" t="s">
        <v>31264</v>
      </c>
      <c r="C6962" t="s">
        <v>825</v>
      </c>
      <c r="D6962" t="s">
        <v>531</v>
      </c>
      <c r="H6962" t="s">
        <v>713</v>
      </c>
      <c r="I6962" t="s">
        <v>114</v>
      </c>
      <c r="J6962" t="s">
        <v>2775</v>
      </c>
      <c r="K6962" t="s">
        <v>763</v>
      </c>
      <c r="L6962" t="s">
        <v>31123</v>
      </c>
      <c r="M6962">
        <v>121</v>
      </c>
      <c r="N6962">
        <v>4.2699999999999996</v>
      </c>
      <c r="O6962" t="s">
        <v>602</v>
      </c>
      <c r="P6962" t="s">
        <v>19085</v>
      </c>
      <c r="Q6962" t="s">
        <v>31031</v>
      </c>
      <c r="R6962" t="s">
        <v>5295</v>
      </c>
      <c r="S6962" t="s">
        <v>12960</v>
      </c>
      <c r="T6962" t="s">
        <v>5340</v>
      </c>
      <c r="W6962" t="s">
        <v>2087</v>
      </c>
      <c r="X6962" t="s">
        <v>31265</v>
      </c>
      <c r="Y6962" t="s">
        <v>1578</v>
      </c>
      <c r="Z6962" t="s">
        <v>3882</v>
      </c>
      <c r="AA6962" t="s">
        <v>114</v>
      </c>
      <c r="AB6962" t="s">
        <v>258</v>
      </c>
      <c r="AC6962" t="s">
        <v>114</v>
      </c>
      <c r="AD6962" t="s">
        <v>114</v>
      </c>
      <c r="AE6962" t="s">
        <v>2628</v>
      </c>
      <c r="AF6962" t="s">
        <v>114</v>
      </c>
      <c r="AH6962" t="s">
        <v>114</v>
      </c>
      <c r="AI6962" t="s">
        <v>47</v>
      </c>
      <c r="AK6962" t="s">
        <v>1474</v>
      </c>
      <c r="AN6962" t="s">
        <v>31125</v>
      </c>
    </row>
    <row r="6963" spans="1:40" x14ac:dyDescent="0.25">
      <c r="A6963" t="s">
        <v>26990</v>
      </c>
      <c r="B6963" t="s">
        <v>31266</v>
      </c>
      <c r="C6963" t="s">
        <v>825</v>
      </c>
      <c r="D6963" t="s">
        <v>531</v>
      </c>
      <c r="H6963" t="s">
        <v>713</v>
      </c>
      <c r="I6963" t="s">
        <v>114</v>
      </c>
      <c r="J6963" t="s">
        <v>2775</v>
      </c>
      <c r="K6963" t="s">
        <v>763</v>
      </c>
      <c r="L6963" t="s">
        <v>31267</v>
      </c>
      <c r="M6963">
        <v>88</v>
      </c>
      <c r="N6963">
        <v>3.1</v>
      </c>
      <c r="O6963" t="s">
        <v>602</v>
      </c>
      <c r="P6963" t="s">
        <v>1297</v>
      </c>
      <c r="Q6963" t="s">
        <v>31268</v>
      </c>
      <c r="R6963" t="s">
        <v>31269</v>
      </c>
      <c r="W6963" t="s">
        <v>114</v>
      </c>
      <c r="X6963" t="s">
        <v>2346</v>
      </c>
      <c r="Z6963" t="s">
        <v>23199</v>
      </c>
      <c r="AA6963" t="s">
        <v>114</v>
      </c>
      <c r="AB6963" t="s">
        <v>47</v>
      </c>
      <c r="AC6963" t="s">
        <v>114</v>
      </c>
      <c r="AD6963" t="s">
        <v>114</v>
      </c>
      <c r="AE6963">
        <v>1.1000000000000001</v>
      </c>
      <c r="AF6963" t="s">
        <v>114</v>
      </c>
      <c r="AH6963" t="s">
        <v>114</v>
      </c>
      <c r="AI6963" t="s">
        <v>47</v>
      </c>
      <c r="AK6963" t="s">
        <v>2629</v>
      </c>
      <c r="AN6963" t="s">
        <v>31270</v>
      </c>
    </row>
    <row r="6964" spans="1:40" x14ac:dyDescent="0.25">
      <c r="A6964" t="s">
        <v>26990</v>
      </c>
      <c r="B6964" t="s">
        <v>31271</v>
      </c>
      <c r="C6964" t="s">
        <v>825</v>
      </c>
      <c r="D6964" t="s">
        <v>531</v>
      </c>
      <c r="H6964" t="s">
        <v>713</v>
      </c>
      <c r="I6964" t="s">
        <v>114</v>
      </c>
      <c r="J6964" t="s">
        <v>2775</v>
      </c>
      <c r="K6964" t="s">
        <v>763</v>
      </c>
      <c r="L6964" t="s">
        <v>3912</v>
      </c>
      <c r="M6964">
        <v>78</v>
      </c>
      <c r="N6964">
        <v>2.75</v>
      </c>
      <c r="O6964" t="s">
        <v>602</v>
      </c>
      <c r="P6964" t="s">
        <v>934</v>
      </c>
      <c r="Q6964" t="s">
        <v>31272</v>
      </c>
      <c r="R6964" t="s">
        <v>5835</v>
      </c>
      <c r="W6964" t="s">
        <v>114</v>
      </c>
      <c r="X6964" t="s">
        <v>2627</v>
      </c>
      <c r="Z6964" t="s">
        <v>3914</v>
      </c>
      <c r="AA6964" t="s">
        <v>114</v>
      </c>
      <c r="AB6964" t="s">
        <v>47</v>
      </c>
      <c r="AC6964" t="s">
        <v>114</v>
      </c>
      <c r="AD6964" t="s">
        <v>114</v>
      </c>
      <c r="AE6964" t="s">
        <v>114</v>
      </c>
      <c r="AF6964" t="s">
        <v>114</v>
      </c>
      <c r="AH6964" t="s">
        <v>114</v>
      </c>
      <c r="AI6964" t="s">
        <v>47</v>
      </c>
      <c r="AK6964" t="s">
        <v>2629</v>
      </c>
      <c r="AL6964" t="s">
        <v>31273</v>
      </c>
      <c r="AN6964" t="s">
        <v>31274</v>
      </c>
    </row>
    <row r="6965" spans="1:40" x14ac:dyDescent="0.25">
      <c r="A6965" t="s">
        <v>26990</v>
      </c>
      <c r="B6965" t="s">
        <v>31275</v>
      </c>
      <c r="C6965" t="s">
        <v>825</v>
      </c>
      <c r="D6965" t="s">
        <v>531</v>
      </c>
      <c r="H6965" t="s">
        <v>713</v>
      </c>
      <c r="I6965" t="s">
        <v>114</v>
      </c>
      <c r="J6965" t="s">
        <v>2775</v>
      </c>
      <c r="K6965" t="s">
        <v>763</v>
      </c>
      <c r="L6965" t="s">
        <v>31276</v>
      </c>
      <c r="M6965">
        <v>90</v>
      </c>
      <c r="N6965">
        <v>3.17</v>
      </c>
      <c r="O6965" t="s">
        <v>602</v>
      </c>
      <c r="P6965" t="s">
        <v>1297</v>
      </c>
      <c r="R6965" t="s">
        <v>2667</v>
      </c>
      <c r="W6965" t="s">
        <v>114</v>
      </c>
      <c r="X6965" t="s">
        <v>5377</v>
      </c>
      <c r="Z6965" t="s">
        <v>3882</v>
      </c>
      <c r="AA6965" t="s">
        <v>114</v>
      </c>
      <c r="AB6965" t="s">
        <v>114</v>
      </c>
      <c r="AC6965" t="s">
        <v>114</v>
      </c>
      <c r="AD6965" t="s">
        <v>114</v>
      </c>
      <c r="AE6965">
        <v>1.2</v>
      </c>
      <c r="AF6965" t="s">
        <v>114</v>
      </c>
      <c r="AH6965" t="s">
        <v>114</v>
      </c>
      <c r="AI6965" t="s">
        <v>47</v>
      </c>
      <c r="AK6965" t="s">
        <v>3764</v>
      </c>
      <c r="AL6965" t="s">
        <v>429</v>
      </c>
      <c r="AN6965" t="s">
        <v>31277</v>
      </c>
    </row>
    <row r="6966" spans="1:40" x14ac:dyDescent="0.25">
      <c r="A6966" t="s">
        <v>26990</v>
      </c>
      <c r="B6966" t="s">
        <v>31278</v>
      </c>
      <c r="C6966" t="s">
        <v>825</v>
      </c>
      <c r="D6966" t="s">
        <v>531</v>
      </c>
      <c r="H6966" t="s">
        <v>713</v>
      </c>
      <c r="I6966" t="s">
        <v>114</v>
      </c>
      <c r="J6966" t="s">
        <v>2775</v>
      </c>
      <c r="K6966" t="s">
        <v>763</v>
      </c>
      <c r="L6966" t="s">
        <v>31279</v>
      </c>
      <c r="M6966">
        <v>85</v>
      </c>
      <c r="N6966">
        <v>3</v>
      </c>
      <c r="O6966" t="s">
        <v>602</v>
      </c>
      <c r="P6966" t="s">
        <v>1297</v>
      </c>
      <c r="R6966" t="s">
        <v>2667</v>
      </c>
      <c r="W6966" t="s">
        <v>114</v>
      </c>
      <c r="Z6966" t="s">
        <v>23199</v>
      </c>
      <c r="AA6966" t="s">
        <v>114</v>
      </c>
      <c r="AB6966" t="s">
        <v>114</v>
      </c>
      <c r="AC6966" t="s">
        <v>114</v>
      </c>
      <c r="AD6966" t="s">
        <v>114</v>
      </c>
      <c r="AE6966">
        <v>1.1000000000000001</v>
      </c>
      <c r="AF6966" t="s">
        <v>114</v>
      </c>
      <c r="AH6966" t="s">
        <v>114</v>
      </c>
      <c r="AI6966" t="s">
        <v>47</v>
      </c>
      <c r="AK6966" t="s">
        <v>2629</v>
      </c>
      <c r="AN6966" t="s">
        <v>31280</v>
      </c>
    </row>
    <row r="6967" spans="1:40" x14ac:dyDescent="0.25">
      <c r="A6967" t="s">
        <v>26990</v>
      </c>
      <c r="B6967" t="s">
        <v>31281</v>
      </c>
      <c r="C6967" t="s">
        <v>825</v>
      </c>
      <c r="D6967" t="s">
        <v>1185</v>
      </c>
      <c r="H6967" t="s">
        <v>713</v>
      </c>
      <c r="I6967" t="s">
        <v>114</v>
      </c>
      <c r="J6967" t="s">
        <v>2775</v>
      </c>
      <c r="K6967" t="s">
        <v>763</v>
      </c>
      <c r="L6967" t="s">
        <v>31282</v>
      </c>
      <c r="M6967">
        <v>85</v>
      </c>
      <c r="N6967">
        <v>3</v>
      </c>
      <c r="O6967" t="s">
        <v>602</v>
      </c>
      <c r="P6967" t="s">
        <v>1297</v>
      </c>
      <c r="R6967" t="s">
        <v>2667</v>
      </c>
      <c r="W6967" t="s">
        <v>114</v>
      </c>
      <c r="Z6967" t="s">
        <v>23199</v>
      </c>
      <c r="AA6967" t="s">
        <v>114</v>
      </c>
      <c r="AB6967" t="s">
        <v>114</v>
      </c>
      <c r="AC6967" t="s">
        <v>114</v>
      </c>
      <c r="AD6967" t="s">
        <v>114</v>
      </c>
      <c r="AE6967">
        <v>1.1000000000000001</v>
      </c>
      <c r="AF6967" t="s">
        <v>114</v>
      </c>
      <c r="AH6967" t="s">
        <v>114</v>
      </c>
      <c r="AI6967" t="s">
        <v>47</v>
      </c>
      <c r="AK6967" t="s">
        <v>3764</v>
      </c>
      <c r="AL6967" t="s">
        <v>30997</v>
      </c>
      <c r="AN6967" t="s">
        <v>31283</v>
      </c>
    </row>
    <row r="6968" spans="1:40" x14ac:dyDescent="0.25">
      <c r="A6968" t="s">
        <v>26990</v>
      </c>
      <c r="B6968" t="s">
        <v>31284</v>
      </c>
      <c r="C6968" t="s">
        <v>825</v>
      </c>
      <c r="D6968" t="s">
        <v>531</v>
      </c>
      <c r="H6968" t="s">
        <v>713</v>
      </c>
      <c r="I6968" t="s">
        <v>31285</v>
      </c>
      <c r="J6968" t="s">
        <v>2775</v>
      </c>
      <c r="K6968" t="s">
        <v>763</v>
      </c>
      <c r="L6968" t="s">
        <v>31286</v>
      </c>
      <c r="M6968">
        <v>80</v>
      </c>
      <c r="N6968">
        <v>2.82</v>
      </c>
      <c r="O6968" t="s">
        <v>602</v>
      </c>
      <c r="P6968" t="s">
        <v>934</v>
      </c>
      <c r="R6968" t="s">
        <v>2553</v>
      </c>
      <c r="W6968" t="s">
        <v>114</v>
      </c>
      <c r="X6968" t="s">
        <v>2627</v>
      </c>
      <c r="Z6968" t="s">
        <v>17420</v>
      </c>
      <c r="AA6968" t="s">
        <v>114</v>
      </c>
      <c r="AB6968" t="s">
        <v>47</v>
      </c>
      <c r="AC6968" t="s">
        <v>114</v>
      </c>
      <c r="AD6968" t="s">
        <v>114</v>
      </c>
      <c r="AE6968">
        <v>1.2</v>
      </c>
      <c r="AF6968" t="s">
        <v>114</v>
      </c>
      <c r="AH6968" t="s">
        <v>114</v>
      </c>
      <c r="AI6968" t="s">
        <v>47</v>
      </c>
      <c r="AK6968" t="s">
        <v>2629</v>
      </c>
      <c r="AL6968" t="s">
        <v>429</v>
      </c>
      <c r="AN6968" t="s">
        <v>31287</v>
      </c>
    </row>
    <row r="6969" spans="1:40" x14ac:dyDescent="0.25">
      <c r="A6969" t="s">
        <v>26990</v>
      </c>
      <c r="B6969" t="s">
        <v>25284</v>
      </c>
      <c r="C6969" t="s">
        <v>825</v>
      </c>
      <c r="D6969" t="s">
        <v>531</v>
      </c>
      <c r="H6969" t="s">
        <v>713</v>
      </c>
      <c r="I6969" t="s">
        <v>47</v>
      </c>
      <c r="J6969" t="s">
        <v>2782</v>
      </c>
      <c r="K6969" t="s">
        <v>763</v>
      </c>
      <c r="L6969" t="s">
        <v>31288</v>
      </c>
      <c r="M6969">
        <v>85</v>
      </c>
      <c r="N6969">
        <v>3</v>
      </c>
      <c r="O6969" t="s">
        <v>602</v>
      </c>
      <c r="P6969" t="s">
        <v>934</v>
      </c>
      <c r="Q6969" t="s">
        <v>31289</v>
      </c>
      <c r="R6969" t="s">
        <v>5835</v>
      </c>
      <c r="W6969" t="s">
        <v>169</v>
      </c>
      <c r="X6969" t="s">
        <v>3781</v>
      </c>
      <c r="Z6969" t="s">
        <v>3882</v>
      </c>
      <c r="AA6969" t="s">
        <v>114</v>
      </c>
      <c r="AB6969" t="s">
        <v>47</v>
      </c>
      <c r="AC6969" t="s">
        <v>114</v>
      </c>
      <c r="AD6969" t="s">
        <v>114</v>
      </c>
      <c r="AE6969" t="s">
        <v>2628</v>
      </c>
      <c r="AF6969" t="s">
        <v>114</v>
      </c>
      <c r="AH6969" t="s">
        <v>114</v>
      </c>
      <c r="AI6969" t="s">
        <v>47</v>
      </c>
      <c r="AK6969" t="s">
        <v>2629</v>
      </c>
      <c r="AM6969">
        <v>80</v>
      </c>
      <c r="AN6969" t="s">
        <v>31290</v>
      </c>
    </row>
    <row r="6970" spans="1:40" x14ac:dyDescent="0.25">
      <c r="A6970" t="s">
        <v>26990</v>
      </c>
      <c r="B6970" t="s">
        <v>24416</v>
      </c>
      <c r="C6970" t="s">
        <v>825</v>
      </c>
      <c r="D6970" t="s">
        <v>531</v>
      </c>
      <c r="H6970" t="s">
        <v>713</v>
      </c>
      <c r="I6970" t="s">
        <v>114</v>
      </c>
      <c r="J6970" t="s">
        <v>2775</v>
      </c>
      <c r="K6970" t="s">
        <v>763</v>
      </c>
      <c r="L6970" t="s">
        <v>31279</v>
      </c>
      <c r="M6970">
        <v>89</v>
      </c>
      <c r="N6970">
        <v>3.14</v>
      </c>
      <c r="O6970" t="s">
        <v>602</v>
      </c>
      <c r="P6970" t="s">
        <v>1297</v>
      </c>
      <c r="Q6970" t="s">
        <v>31291</v>
      </c>
      <c r="R6970" t="s">
        <v>31292</v>
      </c>
      <c r="W6970" t="s">
        <v>169</v>
      </c>
      <c r="X6970" t="s">
        <v>2346</v>
      </c>
      <c r="Z6970" t="s">
        <v>3882</v>
      </c>
      <c r="AA6970" t="s">
        <v>114</v>
      </c>
      <c r="AB6970" t="s">
        <v>258</v>
      </c>
      <c r="AC6970" t="s">
        <v>114</v>
      </c>
      <c r="AD6970" t="s">
        <v>114</v>
      </c>
      <c r="AE6970" t="s">
        <v>2628</v>
      </c>
      <c r="AF6970" t="s">
        <v>114</v>
      </c>
      <c r="AH6970" t="s">
        <v>114</v>
      </c>
      <c r="AI6970" t="s">
        <v>47</v>
      </c>
      <c r="AK6970" t="s">
        <v>2629</v>
      </c>
      <c r="AL6970" t="s">
        <v>429</v>
      </c>
      <c r="AM6970">
        <v>100</v>
      </c>
      <c r="AN6970" t="s">
        <v>31293</v>
      </c>
    </row>
    <row r="6971" spans="1:40" x14ac:dyDescent="0.25">
      <c r="A6971" t="s">
        <v>26990</v>
      </c>
      <c r="B6971" t="s">
        <v>31294</v>
      </c>
      <c r="C6971" t="s">
        <v>825</v>
      </c>
      <c r="D6971" t="s">
        <v>1185</v>
      </c>
      <c r="H6971" t="s">
        <v>114</v>
      </c>
      <c r="I6971" t="s">
        <v>114</v>
      </c>
      <c r="J6971" t="s">
        <v>9223</v>
      </c>
      <c r="K6971" t="s">
        <v>763</v>
      </c>
      <c r="L6971" t="s">
        <v>17493</v>
      </c>
      <c r="M6971">
        <v>76</v>
      </c>
      <c r="N6971">
        <v>2.68</v>
      </c>
      <c r="O6971" t="s">
        <v>602</v>
      </c>
      <c r="P6971" t="s">
        <v>2313</v>
      </c>
      <c r="Q6971" t="s">
        <v>17438</v>
      </c>
      <c r="R6971" t="s">
        <v>17313</v>
      </c>
      <c r="W6971" t="s">
        <v>114</v>
      </c>
      <c r="AB6971" t="s">
        <v>114</v>
      </c>
      <c r="AC6971" t="s">
        <v>114</v>
      </c>
      <c r="AD6971" t="s">
        <v>114</v>
      </c>
      <c r="AE6971" t="s">
        <v>114</v>
      </c>
      <c r="AF6971" t="s">
        <v>114</v>
      </c>
      <c r="AH6971" t="s">
        <v>114</v>
      </c>
      <c r="AI6971" t="s">
        <v>114</v>
      </c>
      <c r="AK6971" t="s">
        <v>2629</v>
      </c>
      <c r="AL6971" t="s">
        <v>71</v>
      </c>
      <c r="AN6971" t="s">
        <v>31295</v>
      </c>
    </row>
    <row r="6972" spans="1:40" x14ac:dyDescent="0.25">
      <c r="A6972" t="s">
        <v>26990</v>
      </c>
      <c r="B6972" t="s">
        <v>20900</v>
      </c>
      <c r="C6972" t="s">
        <v>825</v>
      </c>
      <c r="D6972" t="s">
        <v>531</v>
      </c>
      <c r="H6972" t="s">
        <v>713</v>
      </c>
      <c r="I6972" t="s">
        <v>114</v>
      </c>
      <c r="J6972" t="s">
        <v>2782</v>
      </c>
      <c r="K6972" t="s">
        <v>763</v>
      </c>
      <c r="L6972" t="s">
        <v>31296</v>
      </c>
      <c r="M6972">
        <v>70</v>
      </c>
      <c r="N6972">
        <v>2.4700000000000002</v>
      </c>
      <c r="O6972" t="s">
        <v>602</v>
      </c>
      <c r="P6972" t="s">
        <v>17507</v>
      </c>
      <c r="Q6972" t="s">
        <v>2684</v>
      </c>
      <c r="R6972" t="s">
        <v>23240</v>
      </c>
      <c r="W6972" t="s">
        <v>114</v>
      </c>
      <c r="AB6972" t="s">
        <v>114</v>
      </c>
      <c r="AC6972" t="s">
        <v>114</v>
      </c>
      <c r="AD6972" t="s">
        <v>114</v>
      </c>
      <c r="AE6972" t="s">
        <v>114</v>
      </c>
      <c r="AF6972" t="s">
        <v>114</v>
      </c>
      <c r="AH6972" t="s">
        <v>67</v>
      </c>
      <c r="AK6972" t="s">
        <v>2629</v>
      </c>
      <c r="AL6972" t="s">
        <v>31273</v>
      </c>
      <c r="AN6972" t="s">
        <v>31297</v>
      </c>
    </row>
    <row r="6973" spans="1:40" x14ac:dyDescent="0.25">
      <c r="A6973" t="s">
        <v>26990</v>
      </c>
      <c r="B6973" t="s">
        <v>31298</v>
      </c>
      <c r="C6973" t="s">
        <v>825</v>
      </c>
      <c r="D6973" t="s">
        <v>531</v>
      </c>
      <c r="H6973" t="s">
        <v>713</v>
      </c>
      <c r="I6973" t="s">
        <v>114</v>
      </c>
      <c r="J6973" t="s">
        <v>2770</v>
      </c>
      <c r="K6973" t="s">
        <v>763</v>
      </c>
      <c r="L6973" t="s">
        <v>31296</v>
      </c>
      <c r="M6973">
        <v>69</v>
      </c>
      <c r="N6973">
        <v>2.4300000000000002</v>
      </c>
      <c r="O6973" t="s">
        <v>602</v>
      </c>
      <c r="P6973" t="s">
        <v>17507</v>
      </c>
      <c r="Q6973" t="s">
        <v>2684</v>
      </c>
      <c r="R6973" t="s">
        <v>23240</v>
      </c>
      <c r="W6973" t="s">
        <v>114</v>
      </c>
      <c r="AB6973" t="s">
        <v>114</v>
      </c>
      <c r="AC6973" t="s">
        <v>114</v>
      </c>
      <c r="AD6973" t="s">
        <v>114</v>
      </c>
      <c r="AE6973" t="s">
        <v>114</v>
      </c>
      <c r="AF6973" t="s">
        <v>114</v>
      </c>
      <c r="AH6973" t="s">
        <v>114</v>
      </c>
      <c r="AK6973" t="s">
        <v>2629</v>
      </c>
      <c r="AL6973" t="s">
        <v>5388</v>
      </c>
      <c r="AN6973" t="s">
        <v>31299</v>
      </c>
    </row>
    <row r="6974" spans="1:40" x14ac:dyDescent="0.25">
      <c r="A6974" t="s">
        <v>26990</v>
      </c>
      <c r="B6974" t="s">
        <v>18613</v>
      </c>
      <c r="C6974" t="s">
        <v>825</v>
      </c>
      <c r="D6974" t="s">
        <v>531</v>
      </c>
      <c r="H6974" t="s">
        <v>713</v>
      </c>
      <c r="I6974" t="s">
        <v>114</v>
      </c>
      <c r="J6974" t="s">
        <v>2775</v>
      </c>
      <c r="K6974" t="s">
        <v>763</v>
      </c>
      <c r="L6974" t="s">
        <v>31300</v>
      </c>
      <c r="M6974">
        <v>85</v>
      </c>
      <c r="N6974">
        <v>3</v>
      </c>
      <c r="O6974" t="s">
        <v>602</v>
      </c>
      <c r="P6974" t="s">
        <v>17507</v>
      </c>
      <c r="R6974" t="s">
        <v>24818</v>
      </c>
      <c r="W6974" t="s">
        <v>114</v>
      </c>
      <c r="Z6974" t="s">
        <v>270</v>
      </c>
      <c r="AA6974" t="s">
        <v>114</v>
      </c>
      <c r="AB6974" t="s">
        <v>47</v>
      </c>
      <c r="AC6974" t="s">
        <v>114</v>
      </c>
      <c r="AD6974" t="s">
        <v>114</v>
      </c>
      <c r="AE6974" t="s">
        <v>114</v>
      </c>
      <c r="AF6974" t="s">
        <v>114</v>
      </c>
      <c r="AH6974" t="s">
        <v>114</v>
      </c>
      <c r="AI6974" t="s">
        <v>47</v>
      </c>
      <c r="AK6974" t="s">
        <v>2629</v>
      </c>
      <c r="AN6974" t="s">
        <v>31301</v>
      </c>
    </row>
    <row r="6975" spans="1:40" x14ac:dyDescent="0.25">
      <c r="A6975" t="s">
        <v>26990</v>
      </c>
      <c r="B6975" t="s">
        <v>31302</v>
      </c>
      <c r="C6975" t="s">
        <v>825</v>
      </c>
      <c r="D6975" t="s">
        <v>531</v>
      </c>
      <c r="H6975" t="s">
        <v>713</v>
      </c>
      <c r="I6975" t="s">
        <v>114</v>
      </c>
      <c r="J6975" t="s">
        <v>2775</v>
      </c>
      <c r="K6975" t="s">
        <v>763</v>
      </c>
      <c r="L6975" t="s">
        <v>31303</v>
      </c>
      <c r="M6975">
        <v>75</v>
      </c>
      <c r="N6975">
        <v>2.65</v>
      </c>
      <c r="O6975" t="s">
        <v>602</v>
      </c>
      <c r="P6975" t="s">
        <v>17507</v>
      </c>
      <c r="R6975" t="s">
        <v>2868</v>
      </c>
      <c r="W6975" t="s">
        <v>114</v>
      </c>
      <c r="AB6975" t="s">
        <v>114</v>
      </c>
      <c r="AC6975" t="s">
        <v>114</v>
      </c>
      <c r="AD6975" t="s">
        <v>114</v>
      </c>
      <c r="AE6975" t="s">
        <v>114</v>
      </c>
      <c r="AF6975" t="s">
        <v>114</v>
      </c>
      <c r="AH6975" t="s">
        <v>114</v>
      </c>
      <c r="AI6975" t="s">
        <v>114</v>
      </c>
      <c r="AK6975" t="s">
        <v>2629</v>
      </c>
      <c r="AL6975" t="s">
        <v>429</v>
      </c>
      <c r="AN6975" t="s">
        <v>31304</v>
      </c>
    </row>
    <row r="6976" spans="1:40" x14ac:dyDescent="0.25">
      <c r="A6976" t="s">
        <v>26990</v>
      </c>
      <c r="B6976" t="s">
        <v>25312</v>
      </c>
      <c r="C6976" t="s">
        <v>825</v>
      </c>
      <c r="D6976" t="s">
        <v>531</v>
      </c>
      <c r="H6976" t="s">
        <v>713</v>
      </c>
      <c r="I6976" t="s">
        <v>114</v>
      </c>
      <c r="J6976" t="s">
        <v>2775</v>
      </c>
      <c r="K6976" t="s">
        <v>763</v>
      </c>
      <c r="L6976" t="s">
        <v>31305</v>
      </c>
      <c r="M6976">
        <v>71</v>
      </c>
      <c r="N6976">
        <v>2.5</v>
      </c>
      <c r="O6976" t="s">
        <v>602</v>
      </c>
      <c r="P6976" t="s">
        <v>934</v>
      </c>
      <c r="Q6976" t="s">
        <v>17043</v>
      </c>
      <c r="R6976" t="s">
        <v>5804</v>
      </c>
      <c r="W6976" t="s">
        <v>114</v>
      </c>
      <c r="X6976" t="s">
        <v>2265</v>
      </c>
      <c r="Z6976" t="s">
        <v>270</v>
      </c>
      <c r="AA6976" t="s">
        <v>114</v>
      </c>
      <c r="AB6976" t="s">
        <v>47</v>
      </c>
      <c r="AC6976" t="s">
        <v>114</v>
      </c>
      <c r="AD6976" t="s">
        <v>114</v>
      </c>
      <c r="AE6976" t="s">
        <v>114</v>
      </c>
      <c r="AF6976" t="s">
        <v>114</v>
      </c>
      <c r="AH6976" t="s">
        <v>67</v>
      </c>
      <c r="AK6976" t="s">
        <v>2629</v>
      </c>
      <c r="AN6976" t="s">
        <v>31306</v>
      </c>
    </row>
    <row r="6977" spans="1:40" x14ac:dyDescent="0.25">
      <c r="A6977" t="s">
        <v>26990</v>
      </c>
      <c r="B6977" t="s">
        <v>31307</v>
      </c>
      <c r="C6977" t="s">
        <v>825</v>
      </c>
      <c r="D6977" t="s">
        <v>1185</v>
      </c>
      <c r="H6977" t="s">
        <v>713</v>
      </c>
      <c r="I6977" t="s">
        <v>114</v>
      </c>
      <c r="J6977" t="s">
        <v>2775</v>
      </c>
      <c r="K6977" t="s">
        <v>763</v>
      </c>
      <c r="L6977" t="s">
        <v>31308</v>
      </c>
      <c r="M6977">
        <v>75</v>
      </c>
      <c r="N6977">
        <v>2.65</v>
      </c>
      <c r="O6977" t="s">
        <v>602</v>
      </c>
      <c r="P6977" t="s">
        <v>17507</v>
      </c>
      <c r="Q6977" t="s">
        <v>17250</v>
      </c>
      <c r="R6977" t="s">
        <v>23240</v>
      </c>
      <c r="W6977" t="s">
        <v>114</v>
      </c>
      <c r="AB6977" t="s">
        <v>114</v>
      </c>
      <c r="AC6977" t="s">
        <v>114</v>
      </c>
      <c r="AD6977" t="s">
        <v>114</v>
      </c>
      <c r="AE6977" t="s">
        <v>114</v>
      </c>
      <c r="AF6977" t="s">
        <v>114</v>
      </c>
      <c r="AH6977" t="s">
        <v>67</v>
      </c>
      <c r="AJ6977" t="s">
        <v>23451</v>
      </c>
      <c r="AK6977" t="s">
        <v>2629</v>
      </c>
      <c r="AL6977" t="s">
        <v>71</v>
      </c>
      <c r="AN6977" t="s">
        <v>31309</v>
      </c>
    </row>
    <row r="6978" spans="1:40" x14ac:dyDescent="0.25">
      <c r="A6978" t="s">
        <v>26990</v>
      </c>
      <c r="B6978" t="s">
        <v>31310</v>
      </c>
      <c r="C6978" t="s">
        <v>825</v>
      </c>
      <c r="D6978" t="s">
        <v>531</v>
      </c>
      <c r="H6978" t="s">
        <v>713</v>
      </c>
      <c r="I6978" t="s">
        <v>114</v>
      </c>
      <c r="J6978" t="s">
        <v>2775</v>
      </c>
      <c r="K6978" t="s">
        <v>763</v>
      </c>
      <c r="L6978" t="s">
        <v>31311</v>
      </c>
      <c r="M6978">
        <v>90</v>
      </c>
      <c r="N6978">
        <v>3.17</v>
      </c>
      <c r="O6978" t="s">
        <v>602</v>
      </c>
      <c r="P6978" t="s">
        <v>1297</v>
      </c>
      <c r="R6978" t="s">
        <v>2667</v>
      </c>
      <c r="W6978" t="s">
        <v>114</v>
      </c>
      <c r="X6978" t="s">
        <v>2392</v>
      </c>
      <c r="Z6978" t="s">
        <v>3882</v>
      </c>
      <c r="AA6978" t="s">
        <v>114</v>
      </c>
      <c r="AB6978" t="s">
        <v>114</v>
      </c>
      <c r="AC6978" t="s">
        <v>114</v>
      </c>
      <c r="AD6978" t="s">
        <v>114</v>
      </c>
      <c r="AE6978">
        <v>1.2</v>
      </c>
      <c r="AF6978" t="s">
        <v>114</v>
      </c>
      <c r="AH6978" t="s">
        <v>114</v>
      </c>
      <c r="AI6978" t="s">
        <v>114</v>
      </c>
      <c r="AK6978" t="s">
        <v>2629</v>
      </c>
      <c r="AL6978" t="s">
        <v>429</v>
      </c>
      <c r="AN6978" t="s">
        <v>31312</v>
      </c>
    </row>
    <row r="6979" spans="1:40" x14ac:dyDescent="0.25">
      <c r="A6979" t="s">
        <v>26990</v>
      </c>
      <c r="B6979" t="s">
        <v>31313</v>
      </c>
      <c r="C6979" t="s">
        <v>825</v>
      </c>
      <c r="D6979" t="s">
        <v>531</v>
      </c>
      <c r="H6979" t="s">
        <v>2891</v>
      </c>
      <c r="I6979" t="s">
        <v>114</v>
      </c>
      <c r="J6979" t="s">
        <v>2775</v>
      </c>
      <c r="K6979" t="s">
        <v>763</v>
      </c>
      <c r="L6979" t="s">
        <v>31279</v>
      </c>
      <c r="M6979">
        <v>85</v>
      </c>
      <c r="N6979">
        <v>3</v>
      </c>
      <c r="O6979" t="s">
        <v>602</v>
      </c>
      <c r="P6979" t="s">
        <v>1297</v>
      </c>
      <c r="R6979" t="s">
        <v>2667</v>
      </c>
      <c r="W6979" t="s">
        <v>114</v>
      </c>
      <c r="Z6979" t="s">
        <v>3914</v>
      </c>
      <c r="AA6979" t="s">
        <v>114</v>
      </c>
      <c r="AB6979" t="s">
        <v>114</v>
      </c>
      <c r="AC6979" t="s">
        <v>114</v>
      </c>
      <c r="AD6979" t="s">
        <v>114</v>
      </c>
      <c r="AE6979" t="s">
        <v>114</v>
      </c>
      <c r="AF6979" t="s">
        <v>114</v>
      </c>
      <c r="AH6979" t="s">
        <v>114</v>
      </c>
      <c r="AK6979" t="s">
        <v>2629</v>
      </c>
      <c r="AL6979" t="s">
        <v>429</v>
      </c>
      <c r="AN6979" t="s">
        <v>31314</v>
      </c>
    </row>
    <row r="6980" spans="1:40" x14ac:dyDescent="0.25">
      <c r="A6980" t="s">
        <v>26990</v>
      </c>
      <c r="B6980" t="s">
        <v>31315</v>
      </c>
      <c r="C6980" t="s">
        <v>112</v>
      </c>
      <c r="D6980" t="s">
        <v>31316</v>
      </c>
      <c r="H6980" t="s">
        <v>713</v>
      </c>
      <c r="I6980" t="s">
        <v>114</v>
      </c>
      <c r="J6980" t="s">
        <v>2775</v>
      </c>
      <c r="K6980" t="s">
        <v>763</v>
      </c>
      <c r="L6980" t="s">
        <v>31317</v>
      </c>
      <c r="M6980">
        <v>171</v>
      </c>
      <c r="N6980">
        <v>6.03</v>
      </c>
      <c r="O6980" t="s">
        <v>114</v>
      </c>
      <c r="P6980" t="s">
        <v>1297</v>
      </c>
      <c r="R6980" t="s">
        <v>5404</v>
      </c>
      <c r="W6980" t="s">
        <v>13406</v>
      </c>
      <c r="Z6980" t="s">
        <v>23199</v>
      </c>
      <c r="AA6980" t="s">
        <v>114</v>
      </c>
      <c r="AB6980" t="s">
        <v>47</v>
      </c>
      <c r="AC6980" t="s">
        <v>114</v>
      </c>
      <c r="AD6980" t="s">
        <v>114</v>
      </c>
      <c r="AE6980" t="s">
        <v>114</v>
      </c>
      <c r="AF6980" t="s">
        <v>114</v>
      </c>
      <c r="AH6980" t="s">
        <v>114</v>
      </c>
      <c r="AI6980" t="s">
        <v>47</v>
      </c>
      <c r="AK6980" t="s">
        <v>13849</v>
      </c>
      <c r="AL6980" t="s">
        <v>429</v>
      </c>
      <c r="AN6980" t="s">
        <v>31318</v>
      </c>
    </row>
    <row r="6981" spans="1:40" x14ac:dyDescent="0.25">
      <c r="A6981" t="s">
        <v>26990</v>
      </c>
      <c r="B6981" t="s">
        <v>31319</v>
      </c>
      <c r="C6981" t="s">
        <v>825</v>
      </c>
      <c r="D6981" t="s">
        <v>531</v>
      </c>
      <c r="H6981" t="s">
        <v>713</v>
      </c>
      <c r="I6981" t="s">
        <v>31320</v>
      </c>
      <c r="J6981" t="s">
        <v>2834</v>
      </c>
      <c r="K6981" t="s">
        <v>763</v>
      </c>
      <c r="L6981" t="s">
        <v>31321</v>
      </c>
      <c r="M6981">
        <v>99</v>
      </c>
      <c r="N6981">
        <v>3.49</v>
      </c>
      <c r="O6981" t="s">
        <v>602</v>
      </c>
      <c r="P6981" t="s">
        <v>1297</v>
      </c>
      <c r="Q6981" t="s">
        <v>30717</v>
      </c>
      <c r="R6981" t="s">
        <v>2575</v>
      </c>
      <c r="W6981" t="s">
        <v>114</v>
      </c>
      <c r="Z6981" t="s">
        <v>3882</v>
      </c>
      <c r="AA6981" t="s">
        <v>114</v>
      </c>
      <c r="AB6981" t="s">
        <v>47</v>
      </c>
      <c r="AC6981" t="s">
        <v>114</v>
      </c>
      <c r="AD6981" t="s">
        <v>114</v>
      </c>
      <c r="AE6981">
        <v>1.1000000000000001</v>
      </c>
      <c r="AF6981" t="s">
        <v>114</v>
      </c>
      <c r="AH6981" t="s">
        <v>114</v>
      </c>
      <c r="AI6981" t="s">
        <v>47</v>
      </c>
      <c r="AK6981" t="s">
        <v>2629</v>
      </c>
      <c r="AL6981" t="s">
        <v>3854</v>
      </c>
      <c r="AN6981" t="s">
        <v>31322</v>
      </c>
    </row>
    <row r="6982" spans="1:40" x14ac:dyDescent="0.25">
      <c r="A6982" t="s">
        <v>26990</v>
      </c>
      <c r="B6982" t="s">
        <v>31323</v>
      </c>
      <c r="C6982" t="s">
        <v>825</v>
      </c>
      <c r="D6982" t="s">
        <v>531</v>
      </c>
      <c r="H6982" t="s">
        <v>2891</v>
      </c>
      <c r="I6982" t="s">
        <v>114</v>
      </c>
      <c r="J6982" t="s">
        <v>21285</v>
      </c>
      <c r="K6982" t="s">
        <v>763</v>
      </c>
      <c r="L6982" t="s">
        <v>31324</v>
      </c>
      <c r="M6982">
        <v>123</v>
      </c>
      <c r="N6982">
        <v>4.34</v>
      </c>
      <c r="O6982" t="s">
        <v>602</v>
      </c>
      <c r="P6982" t="s">
        <v>19106</v>
      </c>
      <c r="R6982" t="s">
        <v>2667</v>
      </c>
      <c r="W6982" t="s">
        <v>5694</v>
      </c>
      <c r="X6982" t="s">
        <v>3749</v>
      </c>
      <c r="Z6982" t="s">
        <v>730</v>
      </c>
      <c r="AA6982" t="s">
        <v>114</v>
      </c>
      <c r="AB6982" t="s">
        <v>114</v>
      </c>
      <c r="AC6982" t="s">
        <v>114</v>
      </c>
      <c r="AD6982" t="s">
        <v>114</v>
      </c>
      <c r="AE6982" t="s">
        <v>114</v>
      </c>
      <c r="AF6982" t="s">
        <v>114</v>
      </c>
      <c r="AH6982" t="s">
        <v>114</v>
      </c>
      <c r="AI6982" t="s">
        <v>47</v>
      </c>
      <c r="AK6982" t="s">
        <v>2629</v>
      </c>
      <c r="AL6982" t="s">
        <v>31325</v>
      </c>
      <c r="AN6982" t="s">
        <v>31326</v>
      </c>
    </row>
    <row r="6983" spans="1:40" x14ac:dyDescent="0.25">
      <c r="A6983" t="s">
        <v>26990</v>
      </c>
      <c r="B6983" t="s">
        <v>31327</v>
      </c>
      <c r="C6983" t="s">
        <v>825</v>
      </c>
      <c r="D6983" t="s">
        <v>531</v>
      </c>
      <c r="H6983" t="s">
        <v>713</v>
      </c>
      <c r="I6983" t="s">
        <v>47</v>
      </c>
      <c r="J6983" t="s">
        <v>21285</v>
      </c>
      <c r="K6983" t="s">
        <v>763</v>
      </c>
      <c r="L6983" t="s">
        <v>31328</v>
      </c>
      <c r="M6983">
        <v>90</v>
      </c>
      <c r="N6983">
        <v>3.17</v>
      </c>
      <c r="O6983" t="s">
        <v>602</v>
      </c>
      <c r="P6983" t="s">
        <v>1297</v>
      </c>
      <c r="R6983" t="s">
        <v>2667</v>
      </c>
      <c r="W6983" t="s">
        <v>114</v>
      </c>
      <c r="Z6983" t="s">
        <v>270</v>
      </c>
      <c r="AA6983" t="s">
        <v>114</v>
      </c>
      <c r="AB6983" t="s">
        <v>114</v>
      </c>
      <c r="AC6983" t="s">
        <v>114</v>
      </c>
      <c r="AD6983" t="s">
        <v>114</v>
      </c>
      <c r="AE6983" t="s">
        <v>114</v>
      </c>
      <c r="AF6983" t="s">
        <v>114</v>
      </c>
      <c r="AH6983" t="s">
        <v>114</v>
      </c>
      <c r="AI6983" t="s">
        <v>47</v>
      </c>
      <c r="AK6983" t="s">
        <v>759</v>
      </c>
      <c r="AL6983" t="s">
        <v>2772</v>
      </c>
      <c r="AN6983" t="s">
        <v>31329</v>
      </c>
    </row>
    <row r="6984" spans="1:40" x14ac:dyDescent="0.25">
      <c r="A6984" t="s">
        <v>26990</v>
      </c>
      <c r="B6984" t="s">
        <v>31330</v>
      </c>
      <c r="C6984" t="s">
        <v>825</v>
      </c>
      <c r="D6984" t="s">
        <v>1185</v>
      </c>
      <c r="H6984" t="s">
        <v>713</v>
      </c>
      <c r="I6984" t="s">
        <v>114</v>
      </c>
      <c r="J6984" t="s">
        <v>2834</v>
      </c>
      <c r="K6984" t="s">
        <v>763</v>
      </c>
      <c r="L6984" t="s">
        <v>31331</v>
      </c>
      <c r="M6984">
        <v>95</v>
      </c>
      <c r="N6984">
        <v>3.35</v>
      </c>
      <c r="O6984" t="s">
        <v>602</v>
      </c>
      <c r="P6984" t="s">
        <v>934</v>
      </c>
      <c r="R6984" t="s">
        <v>17450</v>
      </c>
      <c r="W6984" t="s">
        <v>114</v>
      </c>
      <c r="Z6984" t="s">
        <v>270</v>
      </c>
      <c r="AA6984" t="s">
        <v>114</v>
      </c>
      <c r="AB6984" t="s">
        <v>114</v>
      </c>
      <c r="AC6984" t="s">
        <v>114</v>
      </c>
      <c r="AD6984" t="s">
        <v>114</v>
      </c>
      <c r="AE6984" t="s">
        <v>114</v>
      </c>
      <c r="AF6984" t="s">
        <v>114</v>
      </c>
      <c r="AH6984" t="s">
        <v>114</v>
      </c>
      <c r="AK6984" t="s">
        <v>2629</v>
      </c>
      <c r="AL6984" t="s">
        <v>429</v>
      </c>
      <c r="AN6984" t="s">
        <v>31332</v>
      </c>
    </row>
    <row r="6985" spans="1:40" x14ac:dyDescent="0.25">
      <c r="A6985" t="s">
        <v>26990</v>
      </c>
      <c r="B6985" t="s">
        <v>31333</v>
      </c>
      <c r="C6985" t="s">
        <v>825</v>
      </c>
      <c r="D6985" t="s">
        <v>531</v>
      </c>
      <c r="H6985" t="s">
        <v>2891</v>
      </c>
      <c r="I6985" t="s">
        <v>114</v>
      </c>
      <c r="J6985" t="s">
        <v>2834</v>
      </c>
      <c r="K6985" t="s">
        <v>763</v>
      </c>
      <c r="L6985" t="s">
        <v>17528</v>
      </c>
      <c r="M6985">
        <v>127</v>
      </c>
      <c r="N6985">
        <v>4.4800000000000004</v>
      </c>
      <c r="O6985" t="s">
        <v>602</v>
      </c>
      <c r="P6985" t="s">
        <v>809</v>
      </c>
      <c r="Q6985" t="s">
        <v>30160</v>
      </c>
      <c r="R6985" t="s">
        <v>31334</v>
      </c>
      <c r="W6985" t="s">
        <v>114</v>
      </c>
      <c r="Z6985" t="s">
        <v>31335</v>
      </c>
      <c r="AA6985" t="s">
        <v>114</v>
      </c>
      <c r="AB6985" t="s">
        <v>114</v>
      </c>
      <c r="AC6985" t="s">
        <v>114</v>
      </c>
      <c r="AD6985" t="s">
        <v>114</v>
      </c>
      <c r="AE6985" t="s">
        <v>114</v>
      </c>
      <c r="AF6985" t="s">
        <v>114</v>
      </c>
      <c r="AH6985" t="s">
        <v>114</v>
      </c>
      <c r="AK6985" t="s">
        <v>3764</v>
      </c>
      <c r="AL6985" t="s">
        <v>429</v>
      </c>
      <c r="AN6985" t="s">
        <v>31336</v>
      </c>
    </row>
    <row r="6986" spans="1:40" x14ac:dyDescent="0.25">
      <c r="A6986" t="s">
        <v>26990</v>
      </c>
      <c r="B6986" t="s">
        <v>31337</v>
      </c>
      <c r="C6986" t="s">
        <v>825</v>
      </c>
      <c r="D6986" t="s">
        <v>531</v>
      </c>
      <c r="H6986" t="s">
        <v>713</v>
      </c>
      <c r="I6986" t="s">
        <v>114</v>
      </c>
      <c r="J6986" t="s">
        <v>2834</v>
      </c>
      <c r="K6986" t="s">
        <v>763</v>
      </c>
      <c r="L6986" t="s">
        <v>17305</v>
      </c>
      <c r="M6986">
        <v>79</v>
      </c>
      <c r="N6986">
        <v>2.79</v>
      </c>
      <c r="O6986" t="s">
        <v>602</v>
      </c>
      <c r="P6986" t="s">
        <v>934</v>
      </c>
      <c r="Q6986" t="s">
        <v>31338</v>
      </c>
      <c r="R6986" t="s">
        <v>31339</v>
      </c>
      <c r="W6986" t="s">
        <v>114</v>
      </c>
      <c r="Z6986" t="s">
        <v>3914</v>
      </c>
      <c r="AA6986" t="s">
        <v>114</v>
      </c>
      <c r="AB6986" t="s">
        <v>114</v>
      </c>
      <c r="AC6986" t="s">
        <v>114</v>
      </c>
      <c r="AD6986" t="s">
        <v>114</v>
      </c>
      <c r="AE6986" t="s">
        <v>114</v>
      </c>
      <c r="AF6986" t="s">
        <v>114</v>
      </c>
      <c r="AH6986" t="s">
        <v>114</v>
      </c>
      <c r="AK6986" t="s">
        <v>2629</v>
      </c>
      <c r="AL6986" t="s">
        <v>71</v>
      </c>
      <c r="AM6986">
        <v>80</v>
      </c>
      <c r="AN6986" t="s">
        <v>31340</v>
      </c>
    </row>
    <row r="6987" spans="1:40" x14ac:dyDescent="0.25">
      <c r="A6987" t="s">
        <v>26990</v>
      </c>
      <c r="B6987" t="s">
        <v>3808</v>
      </c>
      <c r="C6987" t="s">
        <v>825</v>
      </c>
      <c r="D6987" t="s">
        <v>1185</v>
      </c>
      <c r="H6987" t="s">
        <v>2891</v>
      </c>
      <c r="I6987" t="s">
        <v>114</v>
      </c>
      <c r="J6987" t="s">
        <v>2834</v>
      </c>
      <c r="K6987" t="s">
        <v>763</v>
      </c>
      <c r="L6987" t="s">
        <v>21214</v>
      </c>
      <c r="M6987">
        <v>85</v>
      </c>
      <c r="N6987">
        <v>3</v>
      </c>
      <c r="O6987" t="s">
        <v>602</v>
      </c>
      <c r="P6987" t="s">
        <v>934</v>
      </c>
      <c r="Q6987" t="s">
        <v>31341</v>
      </c>
      <c r="R6987" t="s">
        <v>31342</v>
      </c>
      <c r="W6987" t="s">
        <v>114</v>
      </c>
      <c r="X6987" t="s">
        <v>20650</v>
      </c>
      <c r="Z6987" t="s">
        <v>31343</v>
      </c>
      <c r="AA6987" t="s">
        <v>114</v>
      </c>
      <c r="AB6987" t="s">
        <v>114</v>
      </c>
      <c r="AC6987" t="s">
        <v>114</v>
      </c>
      <c r="AD6987" t="s">
        <v>114</v>
      </c>
      <c r="AE6987" t="s">
        <v>114</v>
      </c>
      <c r="AF6987" t="s">
        <v>114</v>
      </c>
      <c r="AH6987" t="s">
        <v>114</v>
      </c>
      <c r="AK6987" t="s">
        <v>2629</v>
      </c>
      <c r="AL6987" t="s">
        <v>13992</v>
      </c>
      <c r="AN6987" t="s">
        <v>31344</v>
      </c>
    </row>
    <row r="6988" spans="1:40" x14ac:dyDescent="0.25">
      <c r="A6988" t="s">
        <v>26990</v>
      </c>
      <c r="B6988" t="s">
        <v>31345</v>
      </c>
      <c r="C6988" t="s">
        <v>825</v>
      </c>
      <c r="D6988" t="s">
        <v>1185</v>
      </c>
      <c r="H6988" t="s">
        <v>713</v>
      </c>
      <c r="I6988" t="s">
        <v>114</v>
      </c>
      <c r="J6988" t="s">
        <v>21285</v>
      </c>
      <c r="K6988" t="s">
        <v>763</v>
      </c>
      <c r="L6988" t="s">
        <v>31254</v>
      </c>
      <c r="M6988">
        <v>86</v>
      </c>
      <c r="N6988">
        <v>3.03</v>
      </c>
      <c r="O6988" t="s">
        <v>602</v>
      </c>
      <c r="P6988" t="s">
        <v>934</v>
      </c>
      <c r="Q6988" t="s">
        <v>31346</v>
      </c>
      <c r="R6988" t="s">
        <v>31347</v>
      </c>
      <c r="W6988" t="s">
        <v>114</v>
      </c>
      <c r="Z6988" t="s">
        <v>3914</v>
      </c>
      <c r="AA6988" t="s">
        <v>114</v>
      </c>
      <c r="AB6988" t="s">
        <v>114</v>
      </c>
      <c r="AC6988" t="s">
        <v>114</v>
      </c>
      <c r="AD6988" t="s">
        <v>114</v>
      </c>
      <c r="AE6988" t="s">
        <v>114</v>
      </c>
      <c r="AF6988" t="s">
        <v>114</v>
      </c>
      <c r="AH6988" t="s">
        <v>114</v>
      </c>
      <c r="AK6988" t="s">
        <v>2629</v>
      </c>
      <c r="AL6988" t="s">
        <v>429</v>
      </c>
      <c r="AN6988" t="s">
        <v>31348</v>
      </c>
    </row>
    <row r="6989" spans="1:40" x14ac:dyDescent="0.25">
      <c r="A6989" t="s">
        <v>26990</v>
      </c>
      <c r="B6989" t="s">
        <v>31349</v>
      </c>
      <c r="C6989" t="s">
        <v>825</v>
      </c>
      <c r="D6989" t="s">
        <v>1185</v>
      </c>
      <c r="H6989" t="s">
        <v>713</v>
      </c>
      <c r="I6989" t="s">
        <v>114</v>
      </c>
      <c r="J6989" t="s">
        <v>21285</v>
      </c>
      <c r="K6989" t="s">
        <v>763</v>
      </c>
      <c r="L6989" t="s">
        <v>31350</v>
      </c>
      <c r="M6989">
        <v>86</v>
      </c>
      <c r="N6989">
        <v>3.03</v>
      </c>
      <c r="O6989" t="s">
        <v>602</v>
      </c>
      <c r="P6989" t="s">
        <v>934</v>
      </c>
      <c r="Q6989" t="s">
        <v>31351</v>
      </c>
      <c r="R6989" t="s">
        <v>31352</v>
      </c>
      <c r="W6989" t="s">
        <v>114</v>
      </c>
      <c r="X6989" t="s">
        <v>5300</v>
      </c>
      <c r="Z6989" t="s">
        <v>3914</v>
      </c>
      <c r="AA6989" t="s">
        <v>114</v>
      </c>
      <c r="AB6989" t="s">
        <v>47</v>
      </c>
      <c r="AC6989" t="s">
        <v>114</v>
      </c>
      <c r="AD6989" t="s">
        <v>114</v>
      </c>
      <c r="AE6989" t="s">
        <v>114</v>
      </c>
      <c r="AF6989" t="s">
        <v>114</v>
      </c>
      <c r="AH6989" t="s">
        <v>114</v>
      </c>
      <c r="AK6989" t="s">
        <v>2629</v>
      </c>
      <c r="AL6989" t="s">
        <v>31353</v>
      </c>
      <c r="AN6989" t="s">
        <v>31354</v>
      </c>
    </row>
    <row r="6990" spans="1:40" x14ac:dyDescent="0.25">
      <c r="A6990" t="s">
        <v>26990</v>
      </c>
      <c r="B6990" t="s">
        <v>31355</v>
      </c>
      <c r="C6990" t="s">
        <v>972</v>
      </c>
      <c r="D6990" t="s">
        <v>1185</v>
      </c>
      <c r="E6990" t="s">
        <v>2623</v>
      </c>
      <c r="G6990" t="s">
        <v>2180</v>
      </c>
      <c r="H6990" t="s">
        <v>713</v>
      </c>
      <c r="I6990" t="s">
        <v>114</v>
      </c>
      <c r="J6990" t="s">
        <v>23277</v>
      </c>
      <c r="K6990" t="s">
        <v>763</v>
      </c>
      <c r="L6990" t="s">
        <v>31356</v>
      </c>
      <c r="M6990">
        <v>120</v>
      </c>
      <c r="N6990">
        <v>4.2300000000000004</v>
      </c>
      <c r="O6990" t="s">
        <v>602</v>
      </c>
      <c r="P6990" t="s">
        <v>1297</v>
      </c>
      <c r="Q6990" t="s">
        <v>31357</v>
      </c>
      <c r="R6990" t="s">
        <v>2359</v>
      </c>
      <c r="W6990" t="s">
        <v>5694</v>
      </c>
      <c r="X6990" t="s">
        <v>2240</v>
      </c>
      <c r="Z6990" t="s">
        <v>730</v>
      </c>
      <c r="AA6990" t="s">
        <v>114</v>
      </c>
      <c r="AB6990" t="s">
        <v>114</v>
      </c>
      <c r="AC6990" t="s">
        <v>114</v>
      </c>
      <c r="AD6990" t="s">
        <v>114</v>
      </c>
      <c r="AE6990" t="s">
        <v>114</v>
      </c>
      <c r="AF6990" t="s">
        <v>114</v>
      </c>
      <c r="AH6990" t="s">
        <v>114</v>
      </c>
      <c r="AI6990" t="s">
        <v>47</v>
      </c>
      <c r="AK6990" t="s">
        <v>324</v>
      </c>
      <c r="AL6990" t="s">
        <v>429</v>
      </c>
      <c r="AN6990" t="s">
        <v>31358</v>
      </c>
    </row>
    <row r="6991" spans="1:40" x14ac:dyDescent="0.25">
      <c r="A6991" t="s">
        <v>26990</v>
      </c>
      <c r="B6991" t="s">
        <v>31359</v>
      </c>
      <c r="C6991" t="s">
        <v>825</v>
      </c>
      <c r="D6991" t="s">
        <v>531</v>
      </c>
      <c r="H6991" t="s">
        <v>47</v>
      </c>
      <c r="I6991" t="s">
        <v>114</v>
      </c>
      <c r="J6991" t="s">
        <v>2841</v>
      </c>
      <c r="K6991" t="s">
        <v>1647</v>
      </c>
      <c r="L6991" t="s">
        <v>31360</v>
      </c>
      <c r="M6991">
        <v>110</v>
      </c>
      <c r="N6991">
        <v>3.88</v>
      </c>
      <c r="O6991" t="s">
        <v>602</v>
      </c>
      <c r="P6991" t="s">
        <v>1297</v>
      </c>
      <c r="R6991" t="s">
        <v>31361</v>
      </c>
      <c r="S6991" t="s">
        <v>24431</v>
      </c>
      <c r="T6991" t="s">
        <v>31075</v>
      </c>
      <c r="U6991" t="s">
        <v>31076</v>
      </c>
      <c r="W6991" t="s">
        <v>5694</v>
      </c>
      <c r="X6991" t="s">
        <v>6402</v>
      </c>
      <c r="Y6991" t="s">
        <v>1578</v>
      </c>
      <c r="Z6991" t="s">
        <v>23199</v>
      </c>
      <c r="AA6991" t="s">
        <v>114</v>
      </c>
      <c r="AB6991" t="s">
        <v>114</v>
      </c>
      <c r="AC6991" t="s">
        <v>114</v>
      </c>
      <c r="AD6991" t="s">
        <v>114</v>
      </c>
      <c r="AE6991" t="s">
        <v>114</v>
      </c>
      <c r="AF6991" t="s">
        <v>114</v>
      </c>
      <c r="AH6991" t="s">
        <v>114</v>
      </c>
      <c r="AI6991" t="s">
        <v>47</v>
      </c>
      <c r="AK6991" t="s">
        <v>759</v>
      </c>
      <c r="AN6991" t="s">
        <v>31362</v>
      </c>
    </row>
    <row r="6992" spans="1:40" x14ac:dyDescent="0.25">
      <c r="A6992" t="s">
        <v>26990</v>
      </c>
      <c r="B6992" t="s">
        <v>20903</v>
      </c>
      <c r="C6992" t="s">
        <v>825</v>
      </c>
      <c r="D6992" t="s">
        <v>1185</v>
      </c>
      <c r="H6992" t="s">
        <v>713</v>
      </c>
      <c r="I6992" t="s">
        <v>114</v>
      </c>
      <c r="J6992" t="s">
        <v>2834</v>
      </c>
      <c r="K6992" t="s">
        <v>763</v>
      </c>
      <c r="L6992" t="s">
        <v>31296</v>
      </c>
      <c r="M6992">
        <v>69</v>
      </c>
      <c r="N6992">
        <v>2.4300000000000002</v>
      </c>
      <c r="O6992" t="s">
        <v>602</v>
      </c>
      <c r="P6992" t="s">
        <v>17507</v>
      </c>
      <c r="Q6992" t="s">
        <v>31363</v>
      </c>
      <c r="R6992" t="s">
        <v>23343</v>
      </c>
      <c r="W6992" t="s">
        <v>114</v>
      </c>
      <c r="AB6992" t="s">
        <v>114</v>
      </c>
      <c r="AC6992" t="s">
        <v>114</v>
      </c>
      <c r="AD6992" t="s">
        <v>114</v>
      </c>
      <c r="AE6992" t="s">
        <v>114</v>
      </c>
      <c r="AF6992" t="s">
        <v>114</v>
      </c>
      <c r="AH6992" t="s">
        <v>114</v>
      </c>
      <c r="AK6992" t="s">
        <v>2662</v>
      </c>
      <c r="AL6992" t="s">
        <v>2772</v>
      </c>
      <c r="AM6992">
        <v>30</v>
      </c>
      <c r="AN6992" t="s">
        <v>31364</v>
      </c>
    </row>
    <row r="6993" spans="1:40" x14ac:dyDescent="0.25">
      <c r="A6993" t="s">
        <v>26990</v>
      </c>
      <c r="B6993" t="s">
        <v>31365</v>
      </c>
      <c r="C6993" t="s">
        <v>825</v>
      </c>
      <c r="D6993" t="s">
        <v>1185</v>
      </c>
      <c r="H6993" t="s">
        <v>2891</v>
      </c>
      <c r="I6993" t="s">
        <v>114</v>
      </c>
      <c r="J6993" t="s">
        <v>2841</v>
      </c>
      <c r="K6993" t="s">
        <v>1647</v>
      </c>
      <c r="L6993" t="s">
        <v>31366</v>
      </c>
      <c r="M6993">
        <v>145</v>
      </c>
      <c r="N6993">
        <v>5.1100000000000003</v>
      </c>
      <c r="O6993" t="s">
        <v>602</v>
      </c>
      <c r="P6993" t="s">
        <v>31367</v>
      </c>
      <c r="R6993" t="s">
        <v>31368</v>
      </c>
      <c r="S6993" t="s">
        <v>31369</v>
      </c>
      <c r="T6993" t="s">
        <v>19081</v>
      </c>
      <c r="W6993" t="s">
        <v>9248</v>
      </c>
      <c r="X6993" t="s">
        <v>6402</v>
      </c>
      <c r="Y6993" t="s">
        <v>6387</v>
      </c>
      <c r="Z6993" t="s">
        <v>23199</v>
      </c>
      <c r="AA6993" t="s">
        <v>114</v>
      </c>
      <c r="AB6993" t="s">
        <v>114</v>
      </c>
      <c r="AC6993" t="s">
        <v>114</v>
      </c>
      <c r="AD6993" t="s">
        <v>114</v>
      </c>
      <c r="AE6993" t="s">
        <v>114</v>
      </c>
      <c r="AF6993" t="s">
        <v>114</v>
      </c>
      <c r="AH6993" t="s">
        <v>114</v>
      </c>
      <c r="AI6993" t="s">
        <v>47</v>
      </c>
      <c r="AK6993" t="s">
        <v>759</v>
      </c>
      <c r="AN6993" t="s">
        <v>31370</v>
      </c>
    </row>
    <row r="6994" spans="1:40" x14ac:dyDescent="0.25">
      <c r="A6994" t="s">
        <v>26990</v>
      </c>
      <c r="B6994" t="s">
        <v>31371</v>
      </c>
      <c r="C6994" t="s">
        <v>825</v>
      </c>
      <c r="D6994" t="s">
        <v>531</v>
      </c>
      <c r="H6994" t="s">
        <v>2891</v>
      </c>
      <c r="I6994" t="s">
        <v>114</v>
      </c>
      <c r="J6994" t="s">
        <v>2841</v>
      </c>
      <c r="K6994" t="s">
        <v>1647</v>
      </c>
      <c r="L6994" t="s">
        <v>31372</v>
      </c>
      <c r="M6994">
        <v>147</v>
      </c>
      <c r="N6994">
        <v>5.19</v>
      </c>
      <c r="O6994" t="s">
        <v>602</v>
      </c>
      <c r="P6994" t="s">
        <v>31373</v>
      </c>
      <c r="R6994" t="s">
        <v>31368</v>
      </c>
      <c r="S6994" t="s">
        <v>31374</v>
      </c>
      <c r="T6994" t="s">
        <v>31375</v>
      </c>
      <c r="W6994" t="s">
        <v>9248</v>
      </c>
      <c r="X6994" t="s">
        <v>6402</v>
      </c>
      <c r="Y6994" t="s">
        <v>6387</v>
      </c>
      <c r="Z6994" t="s">
        <v>3914</v>
      </c>
      <c r="AA6994" t="s">
        <v>114</v>
      </c>
      <c r="AB6994" t="s">
        <v>114</v>
      </c>
      <c r="AC6994" t="s">
        <v>114</v>
      </c>
      <c r="AD6994" t="s">
        <v>114</v>
      </c>
      <c r="AE6994" t="s">
        <v>114</v>
      </c>
      <c r="AF6994" t="s">
        <v>114</v>
      </c>
      <c r="AH6994" t="s">
        <v>114</v>
      </c>
      <c r="AI6994" t="s">
        <v>47</v>
      </c>
      <c r="AK6994" t="s">
        <v>759</v>
      </c>
      <c r="AN6994" t="s">
        <v>31376</v>
      </c>
    </row>
    <row r="6995" spans="1:40" x14ac:dyDescent="0.25">
      <c r="A6995" t="s">
        <v>26990</v>
      </c>
      <c r="B6995" t="s">
        <v>31377</v>
      </c>
      <c r="C6995" t="s">
        <v>825</v>
      </c>
      <c r="D6995" t="s">
        <v>1185</v>
      </c>
      <c r="H6995" t="s">
        <v>2891</v>
      </c>
      <c r="I6995" t="s">
        <v>114</v>
      </c>
      <c r="J6995" t="s">
        <v>21285</v>
      </c>
      <c r="K6995" t="s">
        <v>1647</v>
      </c>
      <c r="L6995" t="s">
        <v>31378</v>
      </c>
      <c r="M6995">
        <v>150</v>
      </c>
      <c r="N6995">
        <v>5.29</v>
      </c>
      <c r="O6995" t="s">
        <v>602</v>
      </c>
      <c r="P6995" t="s">
        <v>901</v>
      </c>
      <c r="R6995" t="s">
        <v>31379</v>
      </c>
      <c r="S6995" t="s">
        <v>31369</v>
      </c>
      <c r="T6995" t="s">
        <v>31375</v>
      </c>
      <c r="W6995" t="s">
        <v>13406</v>
      </c>
      <c r="X6995" t="s">
        <v>6402</v>
      </c>
      <c r="Y6995" t="s">
        <v>6387</v>
      </c>
      <c r="Z6995" t="s">
        <v>270</v>
      </c>
      <c r="AA6995" t="s">
        <v>114</v>
      </c>
      <c r="AB6995" t="s">
        <v>114</v>
      </c>
      <c r="AC6995" t="s">
        <v>114</v>
      </c>
      <c r="AD6995" t="s">
        <v>114</v>
      </c>
      <c r="AE6995" t="s">
        <v>114</v>
      </c>
      <c r="AF6995" t="s">
        <v>114</v>
      </c>
      <c r="AH6995" t="s">
        <v>114</v>
      </c>
      <c r="AI6995" t="s">
        <v>47</v>
      </c>
      <c r="AK6995" t="s">
        <v>3750</v>
      </c>
      <c r="AN6995" t="s">
        <v>31380</v>
      </c>
    </row>
    <row r="6996" spans="1:40" x14ac:dyDescent="0.25">
      <c r="A6996" t="s">
        <v>26990</v>
      </c>
      <c r="B6996" t="s">
        <v>31381</v>
      </c>
      <c r="C6996" t="s">
        <v>825</v>
      </c>
      <c r="D6996" t="s">
        <v>531</v>
      </c>
      <c r="H6996" t="s">
        <v>713</v>
      </c>
      <c r="I6996" t="s">
        <v>114</v>
      </c>
      <c r="J6996" t="s">
        <v>2841</v>
      </c>
      <c r="K6996" t="s">
        <v>1647</v>
      </c>
      <c r="L6996" t="s">
        <v>31382</v>
      </c>
      <c r="M6996">
        <v>130</v>
      </c>
      <c r="N6996">
        <v>4.59</v>
      </c>
      <c r="O6996" t="s">
        <v>602</v>
      </c>
      <c r="P6996" t="s">
        <v>934</v>
      </c>
      <c r="R6996" t="s">
        <v>2667</v>
      </c>
      <c r="S6996" t="s">
        <v>19087</v>
      </c>
      <c r="W6996" t="s">
        <v>5327</v>
      </c>
      <c r="X6996" t="s">
        <v>5348</v>
      </c>
      <c r="Y6996" t="s">
        <v>6387</v>
      </c>
      <c r="Z6996" t="s">
        <v>23199</v>
      </c>
      <c r="AA6996" t="s">
        <v>114</v>
      </c>
      <c r="AB6996" t="s">
        <v>114</v>
      </c>
      <c r="AC6996" t="s">
        <v>114</v>
      </c>
      <c r="AD6996" t="s">
        <v>114</v>
      </c>
      <c r="AE6996" t="s">
        <v>47</v>
      </c>
      <c r="AF6996" t="s">
        <v>114</v>
      </c>
      <c r="AH6996" t="s">
        <v>114</v>
      </c>
      <c r="AI6996" t="s">
        <v>47</v>
      </c>
      <c r="AK6996" t="s">
        <v>759</v>
      </c>
      <c r="AN6996" t="s">
        <v>31383</v>
      </c>
    </row>
    <row r="6997" spans="1:40" x14ac:dyDescent="0.25">
      <c r="A6997" t="s">
        <v>26990</v>
      </c>
      <c r="B6997" t="s">
        <v>31384</v>
      </c>
      <c r="C6997" t="s">
        <v>825</v>
      </c>
      <c r="D6997" t="s">
        <v>531</v>
      </c>
      <c r="H6997" t="s">
        <v>713</v>
      </c>
      <c r="I6997" t="s">
        <v>114</v>
      </c>
      <c r="J6997" t="s">
        <v>21285</v>
      </c>
      <c r="K6997" t="s">
        <v>763</v>
      </c>
      <c r="L6997" t="s">
        <v>31385</v>
      </c>
      <c r="M6997">
        <v>180</v>
      </c>
      <c r="N6997">
        <v>6.35</v>
      </c>
      <c r="O6997" t="s">
        <v>602</v>
      </c>
      <c r="P6997" t="s">
        <v>901</v>
      </c>
      <c r="R6997" t="s">
        <v>8028</v>
      </c>
      <c r="S6997" t="s">
        <v>5593</v>
      </c>
      <c r="T6997" t="s">
        <v>31386</v>
      </c>
      <c r="W6997" t="s">
        <v>13406</v>
      </c>
      <c r="X6997" t="s">
        <v>6402</v>
      </c>
      <c r="Y6997" t="s">
        <v>6387</v>
      </c>
      <c r="Z6997" t="s">
        <v>270</v>
      </c>
      <c r="AA6997" t="s">
        <v>114</v>
      </c>
      <c r="AB6997" t="s">
        <v>114</v>
      </c>
      <c r="AC6997" t="s">
        <v>114</v>
      </c>
      <c r="AD6997" t="s">
        <v>114</v>
      </c>
      <c r="AE6997" t="s">
        <v>114</v>
      </c>
      <c r="AF6997" t="s">
        <v>114</v>
      </c>
      <c r="AH6997" t="s">
        <v>114</v>
      </c>
      <c r="AI6997" t="s">
        <v>47</v>
      </c>
      <c r="AK6997" t="s">
        <v>3750</v>
      </c>
      <c r="AL6997" t="s">
        <v>429</v>
      </c>
      <c r="AN6997" t="s">
        <v>31387</v>
      </c>
    </row>
    <row r="6998" spans="1:40" x14ac:dyDescent="0.25">
      <c r="A6998" t="s">
        <v>26990</v>
      </c>
      <c r="B6998" t="s">
        <v>31388</v>
      </c>
      <c r="C6998" t="s">
        <v>825</v>
      </c>
      <c r="D6998" t="s">
        <v>531</v>
      </c>
      <c r="H6998" t="s">
        <v>713</v>
      </c>
      <c r="I6998" t="s">
        <v>114</v>
      </c>
      <c r="J6998" t="s">
        <v>2841</v>
      </c>
      <c r="K6998" t="s">
        <v>1647</v>
      </c>
      <c r="L6998" t="s">
        <v>31389</v>
      </c>
      <c r="M6998">
        <v>129</v>
      </c>
      <c r="N6998">
        <v>4.55</v>
      </c>
      <c r="O6998" t="s">
        <v>602</v>
      </c>
      <c r="P6998" t="s">
        <v>1297</v>
      </c>
      <c r="R6998" t="s">
        <v>2553</v>
      </c>
      <c r="W6998" t="s">
        <v>5694</v>
      </c>
      <c r="Z6998" t="s">
        <v>13444</v>
      </c>
      <c r="AA6998" t="s">
        <v>114</v>
      </c>
      <c r="AB6998" t="s">
        <v>258</v>
      </c>
      <c r="AC6998" t="s">
        <v>114</v>
      </c>
      <c r="AD6998" t="s">
        <v>114</v>
      </c>
      <c r="AE6998" t="s">
        <v>114</v>
      </c>
      <c r="AF6998" t="s">
        <v>114</v>
      </c>
      <c r="AH6998" t="s">
        <v>114</v>
      </c>
      <c r="AK6998" t="s">
        <v>759</v>
      </c>
      <c r="AN6998" t="s">
        <v>31390</v>
      </c>
    </row>
    <row r="6999" spans="1:40" x14ac:dyDescent="0.25">
      <c r="A6999" t="s">
        <v>26990</v>
      </c>
      <c r="B6999" t="s">
        <v>31391</v>
      </c>
      <c r="C6999" t="s">
        <v>825</v>
      </c>
      <c r="D6999" t="s">
        <v>531</v>
      </c>
      <c r="H6999" t="s">
        <v>713</v>
      </c>
      <c r="I6999" t="s">
        <v>114</v>
      </c>
      <c r="J6999" t="s">
        <v>2841</v>
      </c>
      <c r="K6999" t="s">
        <v>1647</v>
      </c>
      <c r="L6999" t="s">
        <v>31392</v>
      </c>
      <c r="M6999">
        <v>116</v>
      </c>
      <c r="N6999">
        <v>4.09</v>
      </c>
      <c r="O6999" t="s">
        <v>602</v>
      </c>
      <c r="P6999" t="s">
        <v>1297</v>
      </c>
      <c r="R6999" t="s">
        <v>2667</v>
      </c>
      <c r="W6999" t="s">
        <v>114</v>
      </c>
      <c r="X6999" t="s">
        <v>1585</v>
      </c>
      <c r="Z6999" t="s">
        <v>270</v>
      </c>
      <c r="AA6999" t="s">
        <v>114</v>
      </c>
      <c r="AB6999" t="s">
        <v>258</v>
      </c>
      <c r="AC6999" t="s">
        <v>114</v>
      </c>
      <c r="AD6999" t="s">
        <v>114</v>
      </c>
      <c r="AE6999" t="s">
        <v>114</v>
      </c>
      <c r="AF6999" t="s">
        <v>114</v>
      </c>
      <c r="AH6999" t="s">
        <v>114</v>
      </c>
      <c r="AK6999" t="s">
        <v>759</v>
      </c>
      <c r="AN6999" t="s">
        <v>31393</v>
      </c>
    </row>
    <row r="7000" spans="1:40" x14ac:dyDescent="0.25">
      <c r="A7000" t="s">
        <v>26990</v>
      </c>
      <c r="B7000" t="s">
        <v>31394</v>
      </c>
      <c r="C7000" t="s">
        <v>825</v>
      </c>
      <c r="D7000" t="s">
        <v>1185</v>
      </c>
      <c r="H7000" t="s">
        <v>713</v>
      </c>
      <c r="I7000" t="s">
        <v>114</v>
      </c>
      <c r="J7000" t="s">
        <v>2841</v>
      </c>
      <c r="K7000" t="s">
        <v>763</v>
      </c>
      <c r="L7000" t="s">
        <v>31395</v>
      </c>
      <c r="M7000">
        <v>76</v>
      </c>
      <c r="N7000">
        <v>2.68</v>
      </c>
      <c r="O7000" t="s">
        <v>602</v>
      </c>
      <c r="P7000" t="s">
        <v>934</v>
      </c>
      <c r="Q7000" t="s">
        <v>31396</v>
      </c>
      <c r="R7000" t="s">
        <v>23240</v>
      </c>
      <c r="W7000" t="s">
        <v>114</v>
      </c>
      <c r="Z7000" t="s">
        <v>13444</v>
      </c>
      <c r="AA7000" t="s">
        <v>114</v>
      </c>
      <c r="AB7000" t="s">
        <v>114</v>
      </c>
      <c r="AC7000" t="s">
        <v>114</v>
      </c>
      <c r="AD7000" t="s">
        <v>114</v>
      </c>
      <c r="AE7000" t="s">
        <v>114</v>
      </c>
      <c r="AF7000" t="s">
        <v>114</v>
      </c>
      <c r="AH7000" t="s">
        <v>114</v>
      </c>
      <c r="AK7000" t="s">
        <v>2629</v>
      </c>
      <c r="AL7000" t="s">
        <v>13415</v>
      </c>
      <c r="AN7000" t="s">
        <v>31397</v>
      </c>
    </row>
    <row r="7001" spans="1:40" x14ac:dyDescent="0.25">
      <c r="A7001" t="s">
        <v>26990</v>
      </c>
      <c r="B7001" t="s">
        <v>31398</v>
      </c>
      <c r="C7001" t="s">
        <v>825</v>
      </c>
      <c r="D7001" t="s">
        <v>1185</v>
      </c>
      <c r="H7001" t="s">
        <v>713</v>
      </c>
      <c r="I7001" t="s">
        <v>114</v>
      </c>
      <c r="J7001" t="s">
        <v>2855</v>
      </c>
      <c r="K7001" t="s">
        <v>763</v>
      </c>
      <c r="L7001" t="s">
        <v>31399</v>
      </c>
      <c r="M7001">
        <v>75</v>
      </c>
      <c r="N7001">
        <v>2.65</v>
      </c>
      <c r="O7001" t="s">
        <v>602</v>
      </c>
      <c r="P7001" t="s">
        <v>17507</v>
      </c>
      <c r="R7001" t="s">
        <v>17508</v>
      </c>
      <c r="W7001" t="s">
        <v>114</v>
      </c>
      <c r="AB7001" t="s">
        <v>114</v>
      </c>
      <c r="AC7001" t="s">
        <v>114</v>
      </c>
      <c r="AD7001" t="s">
        <v>114</v>
      </c>
      <c r="AE7001" t="s">
        <v>114</v>
      </c>
      <c r="AF7001" t="s">
        <v>114</v>
      </c>
      <c r="AH7001" t="s">
        <v>114</v>
      </c>
      <c r="AK7001" t="s">
        <v>2629</v>
      </c>
      <c r="AL7001" t="s">
        <v>31400</v>
      </c>
      <c r="AN7001" t="s">
        <v>31401</v>
      </c>
    </row>
    <row r="7002" spans="1:40" x14ac:dyDescent="0.25">
      <c r="A7002" t="s">
        <v>26990</v>
      </c>
      <c r="B7002" t="s">
        <v>31402</v>
      </c>
      <c r="C7002" t="s">
        <v>825</v>
      </c>
      <c r="D7002" t="s">
        <v>1185</v>
      </c>
      <c r="H7002" t="s">
        <v>713</v>
      </c>
      <c r="I7002" t="s">
        <v>114</v>
      </c>
      <c r="J7002" t="s">
        <v>2841</v>
      </c>
      <c r="K7002" t="s">
        <v>763</v>
      </c>
      <c r="L7002" t="s">
        <v>31403</v>
      </c>
      <c r="M7002">
        <v>76</v>
      </c>
      <c r="N7002">
        <v>2.68</v>
      </c>
      <c r="O7002" t="s">
        <v>602</v>
      </c>
      <c r="P7002" t="s">
        <v>2564</v>
      </c>
      <c r="Q7002" t="s">
        <v>30587</v>
      </c>
      <c r="R7002" t="s">
        <v>31404</v>
      </c>
      <c r="W7002" t="s">
        <v>114</v>
      </c>
      <c r="AB7002" t="s">
        <v>114</v>
      </c>
      <c r="AC7002" t="s">
        <v>114</v>
      </c>
      <c r="AD7002" t="s">
        <v>114</v>
      </c>
      <c r="AE7002" t="s">
        <v>114</v>
      </c>
      <c r="AF7002" t="s">
        <v>114</v>
      </c>
      <c r="AH7002" t="s">
        <v>114</v>
      </c>
      <c r="AK7002" t="s">
        <v>12659</v>
      </c>
      <c r="AL7002" t="s">
        <v>31405</v>
      </c>
      <c r="AN7002" t="s">
        <v>31406</v>
      </c>
    </row>
    <row r="7003" spans="1:40" x14ac:dyDescent="0.25">
      <c r="A7003" t="s">
        <v>26990</v>
      </c>
      <c r="B7003" t="s">
        <v>31407</v>
      </c>
      <c r="C7003" t="s">
        <v>825</v>
      </c>
      <c r="D7003" t="s">
        <v>1185</v>
      </c>
      <c r="H7003" t="s">
        <v>713</v>
      </c>
      <c r="I7003" t="s">
        <v>114</v>
      </c>
      <c r="J7003" t="s">
        <v>2841</v>
      </c>
      <c r="K7003" t="s">
        <v>763</v>
      </c>
      <c r="L7003" t="s">
        <v>31408</v>
      </c>
      <c r="M7003">
        <v>85</v>
      </c>
      <c r="N7003">
        <v>3</v>
      </c>
      <c r="O7003" t="s">
        <v>602</v>
      </c>
      <c r="P7003" t="s">
        <v>17507</v>
      </c>
      <c r="R7003" t="s">
        <v>2553</v>
      </c>
      <c r="W7003" t="s">
        <v>114</v>
      </c>
      <c r="Z7003" t="s">
        <v>3914</v>
      </c>
      <c r="AA7003" t="s">
        <v>114</v>
      </c>
      <c r="AB7003" t="s">
        <v>47</v>
      </c>
      <c r="AC7003" t="s">
        <v>114</v>
      </c>
      <c r="AD7003" t="s">
        <v>114</v>
      </c>
      <c r="AE7003" t="s">
        <v>114</v>
      </c>
      <c r="AF7003" t="s">
        <v>114</v>
      </c>
      <c r="AH7003" t="s">
        <v>114</v>
      </c>
      <c r="AK7003" t="s">
        <v>2629</v>
      </c>
      <c r="AL7003" t="s">
        <v>31409</v>
      </c>
      <c r="AN7003" t="s">
        <v>31410</v>
      </c>
    </row>
    <row r="7004" spans="1:40" x14ac:dyDescent="0.25">
      <c r="A7004" t="s">
        <v>26990</v>
      </c>
      <c r="B7004" t="s">
        <v>31411</v>
      </c>
      <c r="C7004" t="s">
        <v>825</v>
      </c>
      <c r="D7004" t="s">
        <v>1185</v>
      </c>
      <c r="H7004" t="s">
        <v>2891</v>
      </c>
      <c r="I7004" t="s">
        <v>114</v>
      </c>
      <c r="J7004" t="s">
        <v>2841</v>
      </c>
      <c r="K7004" t="s">
        <v>763</v>
      </c>
      <c r="L7004" t="s">
        <v>31412</v>
      </c>
      <c r="M7004">
        <v>90</v>
      </c>
      <c r="N7004">
        <v>3.17</v>
      </c>
      <c r="O7004" t="s">
        <v>602</v>
      </c>
      <c r="P7004" t="s">
        <v>934</v>
      </c>
      <c r="R7004" t="s">
        <v>17450</v>
      </c>
      <c r="W7004" t="s">
        <v>114</v>
      </c>
      <c r="Z7004" t="s">
        <v>270</v>
      </c>
      <c r="AA7004" t="s">
        <v>114</v>
      </c>
      <c r="AB7004" t="s">
        <v>114</v>
      </c>
      <c r="AC7004" t="s">
        <v>114</v>
      </c>
      <c r="AD7004" t="s">
        <v>114</v>
      </c>
      <c r="AE7004" t="s">
        <v>114</v>
      </c>
      <c r="AF7004" t="s">
        <v>114</v>
      </c>
      <c r="AH7004" t="s">
        <v>114</v>
      </c>
      <c r="AK7004" t="s">
        <v>2629</v>
      </c>
      <c r="AL7004" t="s">
        <v>31409</v>
      </c>
      <c r="AN7004" t="s">
        <v>31413</v>
      </c>
    </row>
    <row r="7005" spans="1:40" x14ac:dyDescent="0.25">
      <c r="A7005" t="s">
        <v>26990</v>
      </c>
      <c r="B7005" t="s">
        <v>31414</v>
      </c>
      <c r="C7005" t="s">
        <v>825</v>
      </c>
      <c r="D7005" t="s">
        <v>1185</v>
      </c>
      <c r="H7005" t="s">
        <v>2891</v>
      </c>
      <c r="I7005" t="s">
        <v>114</v>
      </c>
      <c r="J7005" t="s">
        <v>2841</v>
      </c>
      <c r="K7005" t="s">
        <v>763</v>
      </c>
      <c r="L7005" t="s">
        <v>31415</v>
      </c>
      <c r="M7005">
        <v>85</v>
      </c>
      <c r="N7005">
        <v>3</v>
      </c>
      <c r="O7005" t="s">
        <v>602</v>
      </c>
      <c r="P7005" t="s">
        <v>934</v>
      </c>
      <c r="R7005" t="s">
        <v>2553</v>
      </c>
      <c r="W7005" t="s">
        <v>114</v>
      </c>
      <c r="Z7005" t="s">
        <v>270</v>
      </c>
      <c r="AA7005" t="s">
        <v>114</v>
      </c>
      <c r="AB7005" t="s">
        <v>114</v>
      </c>
      <c r="AC7005" t="s">
        <v>114</v>
      </c>
      <c r="AD7005" t="s">
        <v>114</v>
      </c>
      <c r="AE7005" t="s">
        <v>114</v>
      </c>
      <c r="AF7005" t="s">
        <v>114</v>
      </c>
      <c r="AH7005" t="s">
        <v>114</v>
      </c>
      <c r="AK7005" t="s">
        <v>3764</v>
      </c>
      <c r="AL7005" t="s">
        <v>429</v>
      </c>
      <c r="AN7005" t="s">
        <v>31416</v>
      </c>
    </row>
    <row r="7006" spans="1:40" x14ac:dyDescent="0.25">
      <c r="A7006" t="s">
        <v>26990</v>
      </c>
      <c r="B7006" t="s">
        <v>31417</v>
      </c>
      <c r="C7006" t="s">
        <v>825</v>
      </c>
      <c r="D7006" t="s">
        <v>1185</v>
      </c>
      <c r="H7006" t="s">
        <v>2891</v>
      </c>
      <c r="I7006" t="s">
        <v>114</v>
      </c>
      <c r="J7006" t="s">
        <v>2841</v>
      </c>
      <c r="K7006" t="s">
        <v>763</v>
      </c>
      <c r="L7006" t="s">
        <v>31418</v>
      </c>
      <c r="M7006">
        <v>76</v>
      </c>
      <c r="N7006">
        <v>2.68</v>
      </c>
      <c r="O7006" t="s">
        <v>602</v>
      </c>
      <c r="P7006" t="s">
        <v>17507</v>
      </c>
      <c r="Q7006" t="s">
        <v>2102</v>
      </c>
      <c r="R7006" t="s">
        <v>23240</v>
      </c>
      <c r="W7006" t="s">
        <v>114</v>
      </c>
      <c r="X7006" t="s">
        <v>5663</v>
      </c>
      <c r="AB7006" t="s">
        <v>114</v>
      </c>
      <c r="AC7006" t="s">
        <v>114</v>
      </c>
      <c r="AD7006" t="s">
        <v>114</v>
      </c>
      <c r="AE7006" t="s">
        <v>114</v>
      </c>
      <c r="AF7006" t="s">
        <v>114</v>
      </c>
      <c r="AH7006" t="s">
        <v>114</v>
      </c>
      <c r="AK7006" t="s">
        <v>12659</v>
      </c>
      <c r="AL7006" t="s">
        <v>31419</v>
      </c>
      <c r="AN7006" t="s">
        <v>31420</v>
      </c>
    </row>
    <row r="7007" spans="1:40" x14ac:dyDescent="0.25">
      <c r="A7007" t="s">
        <v>26990</v>
      </c>
      <c r="B7007" t="s">
        <v>31421</v>
      </c>
      <c r="C7007" t="s">
        <v>972</v>
      </c>
      <c r="D7007" t="s">
        <v>1185</v>
      </c>
      <c r="E7007" t="s">
        <v>2623</v>
      </c>
      <c r="G7007" t="s">
        <v>2180</v>
      </c>
      <c r="H7007" t="s">
        <v>713</v>
      </c>
      <c r="I7007" t="s">
        <v>114</v>
      </c>
      <c r="J7007" t="s">
        <v>23277</v>
      </c>
      <c r="K7007" t="s">
        <v>763</v>
      </c>
      <c r="L7007" t="s">
        <v>31422</v>
      </c>
      <c r="M7007">
        <v>115</v>
      </c>
      <c r="N7007">
        <v>4.0599999999999996</v>
      </c>
      <c r="O7007" t="s">
        <v>602</v>
      </c>
      <c r="P7007" t="s">
        <v>1297</v>
      </c>
      <c r="R7007" t="s">
        <v>31423</v>
      </c>
      <c r="W7007" t="s">
        <v>114</v>
      </c>
      <c r="X7007" t="s">
        <v>5377</v>
      </c>
      <c r="Z7007" t="s">
        <v>31335</v>
      </c>
      <c r="AA7007" t="s">
        <v>114</v>
      </c>
      <c r="AB7007" t="s">
        <v>114</v>
      </c>
      <c r="AC7007" t="s">
        <v>114</v>
      </c>
      <c r="AD7007" t="s">
        <v>114</v>
      </c>
      <c r="AE7007" t="s">
        <v>114</v>
      </c>
      <c r="AF7007" t="s">
        <v>114</v>
      </c>
      <c r="AH7007" t="s">
        <v>114</v>
      </c>
      <c r="AI7007" t="s">
        <v>47</v>
      </c>
      <c r="AK7007" t="s">
        <v>11507</v>
      </c>
      <c r="AL7007" t="s">
        <v>31424</v>
      </c>
      <c r="AN7007" t="s">
        <v>31425</v>
      </c>
    </row>
    <row r="7008" spans="1:40" x14ac:dyDescent="0.25">
      <c r="A7008" t="s">
        <v>26990</v>
      </c>
      <c r="B7008" t="s">
        <v>31426</v>
      </c>
      <c r="C7008" t="s">
        <v>972</v>
      </c>
      <c r="D7008" t="s">
        <v>1185</v>
      </c>
      <c r="E7008" t="s">
        <v>2623</v>
      </c>
      <c r="G7008" t="s">
        <v>2180</v>
      </c>
      <c r="H7008" t="s">
        <v>713</v>
      </c>
      <c r="I7008" t="s">
        <v>114</v>
      </c>
      <c r="J7008" t="s">
        <v>8669</v>
      </c>
      <c r="K7008" t="s">
        <v>763</v>
      </c>
      <c r="L7008" t="s">
        <v>31427</v>
      </c>
      <c r="M7008">
        <v>132</v>
      </c>
      <c r="N7008">
        <v>4.66</v>
      </c>
      <c r="O7008" t="s">
        <v>602</v>
      </c>
      <c r="P7008" t="s">
        <v>1297</v>
      </c>
      <c r="R7008" t="s">
        <v>31428</v>
      </c>
      <c r="W7008" t="s">
        <v>114</v>
      </c>
      <c r="Z7008" t="s">
        <v>13444</v>
      </c>
      <c r="AA7008" t="s">
        <v>114</v>
      </c>
      <c r="AB7008" t="s">
        <v>114</v>
      </c>
      <c r="AC7008" t="s">
        <v>114</v>
      </c>
      <c r="AD7008" t="s">
        <v>114</v>
      </c>
      <c r="AE7008" t="s">
        <v>114</v>
      </c>
      <c r="AF7008" t="s">
        <v>114</v>
      </c>
      <c r="AH7008" t="s">
        <v>114</v>
      </c>
      <c r="AI7008" t="s">
        <v>47</v>
      </c>
      <c r="AK7008" t="s">
        <v>1474</v>
      </c>
      <c r="AL7008" t="s">
        <v>2772</v>
      </c>
      <c r="AN7008" t="s">
        <v>31429</v>
      </c>
    </row>
    <row r="7009" spans="1:40" x14ac:dyDescent="0.25">
      <c r="A7009" t="s">
        <v>26990</v>
      </c>
      <c r="B7009" t="s">
        <v>31430</v>
      </c>
      <c r="C7009" t="s">
        <v>825</v>
      </c>
      <c r="D7009" t="s">
        <v>531</v>
      </c>
      <c r="H7009" t="s">
        <v>713</v>
      </c>
      <c r="I7009" t="s">
        <v>114</v>
      </c>
      <c r="J7009" t="s">
        <v>2841</v>
      </c>
      <c r="K7009" t="s">
        <v>763</v>
      </c>
      <c r="L7009" t="s">
        <v>31431</v>
      </c>
      <c r="M7009">
        <v>84</v>
      </c>
      <c r="N7009">
        <v>2.96</v>
      </c>
      <c r="O7009" t="s">
        <v>602</v>
      </c>
      <c r="P7009" t="s">
        <v>1297</v>
      </c>
      <c r="R7009" t="s">
        <v>31432</v>
      </c>
      <c r="W7009" t="s">
        <v>114</v>
      </c>
      <c r="Z7009" t="s">
        <v>3914</v>
      </c>
      <c r="AA7009" t="s">
        <v>114</v>
      </c>
      <c r="AB7009" t="s">
        <v>114</v>
      </c>
      <c r="AC7009" t="s">
        <v>114</v>
      </c>
      <c r="AD7009" t="s">
        <v>114</v>
      </c>
      <c r="AE7009" t="s">
        <v>114</v>
      </c>
      <c r="AF7009" t="s">
        <v>114</v>
      </c>
      <c r="AH7009" t="s">
        <v>114</v>
      </c>
      <c r="AK7009" t="s">
        <v>2629</v>
      </c>
      <c r="AL7009" t="s">
        <v>7992</v>
      </c>
      <c r="AN7009" t="s">
        <v>31433</v>
      </c>
    </row>
    <row r="7010" spans="1:40" x14ac:dyDescent="0.25">
      <c r="A7010" t="s">
        <v>26990</v>
      </c>
      <c r="B7010" t="s">
        <v>5240</v>
      </c>
      <c r="C7010" t="s">
        <v>825</v>
      </c>
      <c r="D7010" t="s">
        <v>531</v>
      </c>
      <c r="H7010" t="s">
        <v>2891</v>
      </c>
      <c r="I7010" t="s">
        <v>114</v>
      </c>
      <c r="J7010" t="s">
        <v>13462</v>
      </c>
      <c r="K7010" t="s">
        <v>763</v>
      </c>
      <c r="L7010" t="s">
        <v>31434</v>
      </c>
      <c r="M7010">
        <v>85</v>
      </c>
      <c r="N7010">
        <v>3</v>
      </c>
      <c r="O7010" t="s">
        <v>602</v>
      </c>
      <c r="P7010" t="s">
        <v>934</v>
      </c>
      <c r="R7010" t="s">
        <v>2727</v>
      </c>
      <c r="W7010" t="s">
        <v>114</v>
      </c>
      <c r="Z7010" t="s">
        <v>270</v>
      </c>
      <c r="AA7010" t="s">
        <v>114</v>
      </c>
      <c r="AB7010" t="s">
        <v>114</v>
      </c>
      <c r="AC7010" t="s">
        <v>114</v>
      </c>
      <c r="AD7010" t="s">
        <v>114</v>
      </c>
      <c r="AE7010" t="s">
        <v>114</v>
      </c>
      <c r="AF7010" t="s">
        <v>114</v>
      </c>
      <c r="AH7010" t="s">
        <v>114</v>
      </c>
      <c r="AK7010" t="s">
        <v>2895</v>
      </c>
      <c r="AL7010" t="s">
        <v>429</v>
      </c>
      <c r="AN7010" t="s">
        <v>31435</v>
      </c>
    </row>
    <row r="7011" spans="1:40" x14ac:dyDescent="0.25">
      <c r="A7011" t="s">
        <v>26990</v>
      </c>
      <c r="B7011" t="s">
        <v>31436</v>
      </c>
      <c r="C7011" t="s">
        <v>825</v>
      </c>
      <c r="D7011" t="s">
        <v>1185</v>
      </c>
      <c r="H7011" t="s">
        <v>713</v>
      </c>
      <c r="I7011" t="s">
        <v>114</v>
      </c>
      <c r="J7011" t="s">
        <v>2841</v>
      </c>
      <c r="K7011" t="s">
        <v>763</v>
      </c>
      <c r="L7011" t="s">
        <v>31437</v>
      </c>
      <c r="M7011">
        <v>92</v>
      </c>
      <c r="N7011">
        <v>3.25</v>
      </c>
      <c r="O7011" t="s">
        <v>602</v>
      </c>
      <c r="P7011" t="s">
        <v>934</v>
      </c>
      <c r="R7011" t="s">
        <v>17508</v>
      </c>
      <c r="W7011" t="s">
        <v>114</v>
      </c>
      <c r="Z7011" t="s">
        <v>3914</v>
      </c>
      <c r="AA7011" t="s">
        <v>114</v>
      </c>
      <c r="AB7011" t="s">
        <v>114</v>
      </c>
      <c r="AC7011" t="s">
        <v>114</v>
      </c>
      <c r="AD7011" t="s">
        <v>114</v>
      </c>
      <c r="AE7011" t="s">
        <v>114</v>
      </c>
      <c r="AF7011" t="s">
        <v>114</v>
      </c>
      <c r="AH7011" t="s">
        <v>114</v>
      </c>
      <c r="AK7011" t="s">
        <v>1474</v>
      </c>
      <c r="AL7011" t="s">
        <v>31438</v>
      </c>
      <c r="AN7011" t="s">
        <v>31439</v>
      </c>
    </row>
    <row r="7012" spans="1:40" x14ac:dyDescent="0.25">
      <c r="A7012" t="s">
        <v>26990</v>
      </c>
      <c r="B7012" t="s">
        <v>31440</v>
      </c>
      <c r="C7012" t="s">
        <v>825</v>
      </c>
      <c r="D7012" t="s">
        <v>1185</v>
      </c>
      <c r="H7012" t="s">
        <v>47</v>
      </c>
      <c r="I7012" t="s">
        <v>114</v>
      </c>
      <c r="J7012" t="s">
        <v>2841</v>
      </c>
      <c r="K7012" t="s">
        <v>763</v>
      </c>
      <c r="L7012" t="s">
        <v>31441</v>
      </c>
      <c r="M7012">
        <v>80</v>
      </c>
      <c r="N7012">
        <v>2.82</v>
      </c>
      <c r="O7012" t="s">
        <v>602</v>
      </c>
      <c r="P7012" t="s">
        <v>17507</v>
      </c>
      <c r="R7012" t="s">
        <v>2727</v>
      </c>
      <c r="W7012" t="s">
        <v>114</v>
      </c>
      <c r="AB7012" t="s">
        <v>114</v>
      </c>
      <c r="AC7012" t="s">
        <v>114</v>
      </c>
      <c r="AD7012" t="s">
        <v>114</v>
      </c>
      <c r="AE7012" t="s">
        <v>114</v>
      </c>
      <c r="AF7012" t="s">
        <v>114</v>
      </c>
      <c r="AH7012" t="s">
        <v>114</v>
      </c>
      <c r="AK7012" t="s">
        <v>2895</v>
      </c>
      <c r="AN7012" t="s">
        <v>31442</v>
      </c>
    </row>
    <row r="7013" spans="1:40" x14ac:dyDescent="0.25">
      <c r="A7013" t="s">
        <v>26990</v>
      </c>
      <c r="B7013" t="s">
        <v>18700</v>
      </c>
      <c r="C7013" t="s">
        <v>825</v>
      </c>
      <c r="D7013" t="s">
        <v>531</v>
      </c>
      <c r="H7013" t="s">
        <v>713</v>
      </c>
      <c r="I7013" t="s">
        <v>114</v>
      </c>
      <c r="J7013" t="s">
        <v>13462</v>
      </c>
      <c r="K7013" t="s">
        <v>763</v>
      </c>
      <c r="L7013" t="s">
        <v>31443</v>
      </c>
      <c r="M7013">
        <v>79</v>
      </c>
      <c r="N7013">
        <v>2.79</v>
      </c>
      <c r="O7013" t="s">
        <v>602</v>
      </c>
      <c r="P7013" t="s">
        <v>17507</v>
      </c>
      <c r="R7013" t="s">
        <v>17508</v>
      </c>
      <c r="W7013" t="s">
        <v>114</v>
      </c>
      <c r="AB7013" t="s">
        <v>114</v>
      </c>
      <c r="AC7013" t="s">
        <v>114</v>
      </c>
      <c r="AD7013" t="s">
        <v>114</v>
      </c>
      <c r="AE7013" t="s">
        <v>114</v>
      </c>
      <c r="AF7013" t="s">
        <v>114</v>
      </c>
      <c r="AH7013" t="s">
        <v>114</v>
      </c>
      <c r="AK7013" t="s">
        <v>2498</v>
      </c>
      <c r="AL7013" t="s">
        <v>31444</v>
      </c>
      <c r="AN7013" t="s">
        <v>31445</v>
      </c>
    </row>
    <row r="7014" spans="1:40" x14ac:dyDescent="0.25">
      <c r="A7014" t="s">
        <v>26990</v>
      </c>
      <c r="B7014" t="s">
        <v>31446</v>
      </c>
      <c r="C7014" t="s">
        <v>825</v>
      </c>
      <c r="D7014" t="s">
        <v>1185</v>
      </c>
      <c r="H7014" t="s">
        <v>47</v>
      </c>
      <c r="I7014" t="s">
        <v>114</v>
      </c>
      <c r="J7014" t="s">
        <v>13462</v>
      </c>
      <c r="K7014" t="s">
        <v>763</v>
      </c>
      <c r="L7014" t="s">
        <v>31447</v>
      </c>
      <c r="M7014">
        <v>73</v>
      </c>
      <c r="N7014">
        <v>2.57</v>
      </c>
      <c r="O7014" t="s">
        <v>602</v>
      </c>
      <c r="P7014" t="s">
        <v>17507</v>
      </c>
      <c r="R7014" t="s">
        <v>2727</v>
      </c>
      <c r="W7014" t="s">
        <v>114</v>
      </c>
      <c r="AB7014" t="s">
        <v>114</v>
      </c>
      <c r="AC7014" t="s">
        <v>114</v>
      </c>
      <c r="AD7014" t="s">
        <v>114</v>
      </c>
      <c r="AE7014" t="s">
        <v>114</v>
      </c>
      <c r="AF7014" t="s">
        <v>114</v>
      </c>
      <c r="AH7014" t="s">
        <v>114</v>
      </c>
      <c r="AK7014" t="s">
        <v>2498</v>
      </c>
      <c r="AL7014" t="s">
        <v>31448</v>
      </c>
      <c r="AN7014" t="s">
        <v>31449</v>
      </c>
    </row>
    <row r="7015" spans="1:40" x14ac:dyDescent="0.25">
      <c r="A7015" t="s">
        <v>26990</v>
      </c>
      <c r="B7015" t="s">
        <v>31450</v>
      </c>
      <c r="C7015" t="s">
        <v>825</v>
      </c>
      <c r="D7015" t="s">
        <v>3757</v>
      </c>
      <c r="H7015" t="s">
        <v>2891</v>
      </c>
      <c r="I7015" t="s">
        <v>114</v>
      </c>
      <c r="J7015" t="s">
        <v>13462</v>
      </c>
      <c r="K7015" t="s">
        <v>1647</v>
      </c>
      <c r="L7015" t="s">
        <v>31451</v>
      </c>
      <c r="M7015">
        <v>130</v>
      </c>
      <c r="N7015">
        <v>4.59</v>
      </c>
      <c r="O7015" t="s">
        <v>602</v>
      </c>
      <c r="P7015" t="s">
        <v>1297</v>
      </c>
      <c r="R7015" t="s">
        <v>2667</v>
      </c>
      <c r="W7015" t="s">
        <v>114</v>
      </c>
      <c r="AB7015" t="s">
        <v>114</v>
      </c>
      <c r="AC7015" t="s">
        <v>114</v>
      </c>
      <c r="AD7015" t="s">
        <v>114</v>
      </c>
      <c r="AE7015" t="s">
        <v>114</v>
      </c>
      <c r="AF7015" t="s">
        <v>114</v>
      </c>
      <c r="AH7015" t="s">
        <v>114</v>
      </c>
      <c r="AK7015" t="s">
        <v>3775</v>
      </c>
      <c r="AN7015" t="s">
        <v>31452</v>
      </c>
    </row>
    <row r="7016" spans="1:40" x14ac:dyDescent="0.25">
      <c r="A7016" t="s">
        <v>26990</v>
      </c>
      <c r="B7016" t="s">
        <v>31453</v>
      </c>
      <c r="C7016" t="s">
        <v>825</v>
      </c>
      <c r="D7016" t="s">
        <v>531</v>
      </c>
      <c r="H7016" t="s">
        <v>2891</v>
      </c>
      <c r="I7016" t="s">
        <v>114</v>
      </c>
      <c r="J7016" t="s">
        <v>23357</v>
      </c>
      <c r="K7016" t="s">
        <v>763</v>
      </c>
      <c r="L7016" t="s">
        <v>31454</v>
      </c>
      <c r="M7016">
        <v>116</v>
      </c>
      <c r="N7016">
        <v>4.09</v>
      </c>
      <c r="O7016" t="s">
        <v>602</v>
      </c>
      <c r="P7016" t="s">
        <v>19106</v>
      </c>
      <c r="Q7016" t="s">
        <v>31455</v>
      </c>
      <c r="R7016" t="s">
        <v>31456</v>
      </c>
      <c r="W7016" t="s">
        <v>114</v>
      </c>
      <c r="Z7016" t="s">
        <v>270</v>
      </c>
      <c r="AA7016" t="s">
        <v>114</v>
      </c>
      <c r="AB7016" t="s">
        <v>114</v>
      </c>
      <c r="AC7016" t="s">
        <v>114</v>
      </c>
      <c r="AD7016" t="s">
        <v>114</v>
      </c>
      <c r="AE7016" t="s">
        <v>114</v>
      </c>
      <c r="AF7016" t="s">
        <v>114</v>
      </c>
      <c r="AH7016" t="s">
        <v>114</v>
      </c>
      <c r="AK7016" t="s">
        <v>2895</v>
      </c>
      <c r="AL7016" t="s">
        <v>31457</v>
      </c>
      <c r="AN7016" t="s">
        <v>31458</v>
      </c>
    </row>
    <row r="7017" spans="1:40" x14ac:dyDescent="0.25">
      <c r="A7017" t="s">
        <v>26990</v>
      </c>
      <c r="B7017" t="s">
        <v>18759</v>
      </c>
      <c r="C7017" t="s">
        <v>825</v>
      </c>
      <c r="D7017" t="s">
        <v>1185</v>
      </c>
      <c r="H7017" t="s">
        <v>713</v>
      </c>
      <c r="I7017" t="s">
        <v>114</v>
      </c>
      <c r="J7017" t="s">
        <v>5989</v>
      </c>
      <c r="K7017" t="s">
        <v>763</v>
      </c>
      <c r="L7017" t="s">
        <v>31459</v>
      </c>
      <c r="M7017">
        <v>80</v>
      </c>
      <c r="N7017">
        <v>2.82</v>
      </c>
      <c r="O7017" t="s">
        <v>602</v>
      </c>
      <c r="P7017" t="s">
        <v>17507</v>
      </c>
      <c r="R7017" t="s">
        <v>31460</v>
      </c>
      <c r="W7017" t="s">
        <v>114</v>
      </c>
      <c r="Z7017" t="s">
        <v>270</v>
      </c>
      <c r="AA7017" t="s">
        <v>114</v>
      </c>
      <c r="AB7017" t="s">
        <v>114</v>
      </c>
      <c r="AC7017" t="s">
        <v>114</v>
      </c>
      <c r="AD7017" t="s">
        <v>114</v>
      </c>
      <c r="AE7017" t="s">
        <v>114</v>
      </c>
      <c r="AF7017" t="s">
        <v>114</v>
      </c>
      <c r="AH7017" t="s">
        <v>114</v>
      </c>
      <c r="AK7017" t="s">
        <v>2895</v>
      </c>
      <c r="AL7017" t="s">
        <v>31461</v>
      </c>
      <c r="AN7017" t="s">
        <v>31462</v>
      </c>
    </row>
    <row r="7018" spans="1:40" x14ac:dyDescent="0.25">
      <c r="A7018" t="s">
        <v>26990</v>
      </c>
      <c r="B7018" t="s">
        <v>18787</v>
      </c>
      <c r="C7018" t="s">
        <v>825</v>
      </c>
      <c r="D7018" t="s">
        <v>1185</v>
      </c>
      <c r="H7018" t="s">
        <v>713</v>
      </c>
      <c r="I7018" t="s">
        <v>114</v>
      </c>
      <c r="J7018" t="s">
        <v>5989</v>
      </c>
      <c r="K7018" t="s">
        <v>763</v>
      </c>
      <c r="L7018" t="s">
        <v>31463</v>
      </c>
      <c r="M7018">
        <v>83</v>
      </c>
      <c r="N7018">
        <v>2.93</v>
      </c>
      <c r="O7018" t="s">
        <v>602</v>
      </c>
      <c r="P7018" t="s">
        <v>2313</v>
      </c>
      <c r="Q7018" t="s">
        <v>31464</v>
      </c>
      <c r="R7018" t="s">
        <v>31465</v>
      </c>
      <c r="W7018" t="s">
        <v>114</v>
      </c>
      <c r="AB7018" t="s">
        <v>114</v>
      </c>
      <c r="AC7018" t="s">
        <v>114</v>
      </c>
      <c r="AD7018" t="s">
        <v>114</v>
      </c>
      <c r="AE7018" t="s">
        <v>114</v>
      </c>
      <c r="AF7018" t="s">
        <v>114</v>
      </c>
      <c r="AH7018" t="s">
        <v>114</v>
      </c>
      <c r="AK7018" t="s">
        <v>2895</v>
      </c>
      <c r="AN7018" t="s">
        <v>31466</v>
      </c>
    </row>
    <row r="7019" spans="1:40" x14ac:dyDescent="0.25">
      <c r="A7019" t="s">
        <v>26990</v>
      </c>
      <c r="B7019" t="s">
        <v>31467</v>
      </c>
      <c r="C7019" t="s">
        <v>825</v>
      </c>
      <c r="D7019" t="s">
        <v>3757</v>
      </c>
      <c r="H7019" t="s">
        <v>713</v>
      </c>
      <c r="I7019" t="s">
        <v>114</v>
      </c>
      <c r="J7019" t="s">
        <v>5989</v>
      </c>
      <c r="K7019" t="s">
        <v>763</v>
      </c>
      <c r="L7019" t="s">
        <v>2801</v>
      </c>
      <c r="M7019">
        <v>85</v>
      </c>
      <c r="N7019">
        <v>3</v>
      </c>
      <c r="O7019" t="s">
        <v>602</v>
      </c>
      <c r="P7019" t="s">
        <v>934</v>
      </c>
      <c r="R7019" t="s">
        <v>17508</v>
      </c>
      <c r="W7019" t="s">
        <v>114</v>
      </c>
      <c r="Z7019" t="s">
        <v>3914</v>
      </c>
      <c r="AA7019" t="s">
        <v>114</v>
      </c>
      <c r="AB7019" t="s">
        <v>114</v>
      </c>
      <c r="AC7019" t="s">
        <v>114</v>
      </c>
      <c r="AD7019" t="s">
        <v>114</v>
      </c>
      <c r="AE7019" t="s">
        <v>114</v>
      </c>
      <c r="AF7019" t="s">
        <v>114</v>
      </c>
      <c r="AH7019" t="s">
        <v>114</v>
      </c>
      <c r="AK7019" t="s">
        <v>2629</v>
      </c>
      <c r="AL7019" t="s">
        <v>31468</v>
      </c>
      <c r="AN7019" t="s">
        <v>31469</v>
      </c>
    </row>
    <row r="7020" spans="1:40" x14ac:dyDescent="0.25">
      <c r="A7020" t="s">
        <v>26990</v>
      </c>
      <c r="B7020" t="s">
        <v>31470</v>
      </c>
      <c r="C7020" t="s">
        <v>825</v>
      </c>
      <c r="D7020" t="s">
        <v>1185</v>
      </c>
      <c r="H7020" t="s">
        <v>713</v>
      </c>
      <c r="I7020" t="s">
        <v>114</v>
      </c>
      <c r="J7020" t="s">
        <v>5989</v>
      </c>
      <c r="K7020" t="s">
        <v>763</v>
      </c>
      <c r="L7020" t="s">
        <v>2801</v>
      </c>
      <c r="M7020">
        <v>85</v>
      </c>
      <c r="N7020">
        <v>3</v>
      </c>
      <c r="O7020" t="s">
        <v>602</v>
      </c>
      <c r="P7020" t="s">
        <v>934</v>
      </c>
      <c r="R7020" t="s">
        <v>17508</v>
      </c>
      <c r="W7020" t="s">
        <v>114</v>
      </c>
      <c r="Z7020" t="s">
        <v>270</v>
      </c>
      <c r="AA7020" t="s">
        <v>114</v>
      </c>
      <c r="AB7020" t="s">
        <v>114</v>
      </c>
      <c r="AC7020" t="s">
        <v>114</v>
      </c>
      <c r="AD7020" t="s">
        <v>114</v>
      </c>
      <c r="AE7020" t="s">
        <v>114</v>
      </c>
      <c r="AF7020" t="s">
        <v>114</v>
      </c>
      <c r="AH7020" t="s">
        <v>114</v>
      </c>
      <c r="AK7020" t="s">
        <v>3775</v>
      </c>
      <c r="AL7020" t="s">
        <v>31468</v>
      </c>
      <c r="AN7020" t="s">
        <v>31471</v>
      </c>
    </row>
    <row r="7021" spans="1:40" x14ac:dyDescent="0.25">
      <c r="A7021" t="s">
        <v>26990</v>
      </c>
      <c r="B7021" t="s">
        <v>8512</v>
      </c>
      <c r="C7021" t="s">
        <v>825</v>
      </c>
      <c r="D7021" t="s">
        <v>1185</v>
      </c>
      <c r="H7021" t="s">
        <v>2891</v>
      </c>
      <c r="I7021" t="s">
        <v>114</v>
      </c>
      <c r="J7021" t="s">
        <v>6471</v>
      </c>
      <c r="K7021" t="s">
        <v>763</v>
      </c>
      <c r="L7021" t="s">
        <v>31418</v>
      </c>
      <c r="M7021">
        <v>76</v>
      </c>
      <c r="N7021">
        <v>2.68</v>
      </c>
      <c r="O7021" t="s">
        <v>602</v>
      </c>
      <c r="P7021" t="s">
        <v>17507</v>
      </c>
      <c r="R7021" t="s">
        <v>20620</v>
      </c>
      <c r="W7021" t="s">
        <v>114</v>
      </c>
      <c r="X7021" t="s">
        <v>31472</v>
      </c>
      <c r="AB7021" t="s">
        <v>114</v>
      </c>
      <c r="AC7021" t="s">
        <v>114</v>
      </c>
      <c r="AD7021" t="s">
        <v>114</v>
      </c>
      <c r="AE7021" t="s">
        <v>114</v>
      </c>
      <c r="AF7021" t="s">
        <v>114</v>
      </c>
      <c r="AH7021" t="s">
        <v>114</v>
      </c>
      <c r="AK7021" t="s">
        <v>3775</v>
      </c>
      <c r="AL7021" t="s">
        <v>2772</v>
      </c>
      <c r="AN7021" t="s">
        <v>31473</v>
      </c>
    </row>
    <row r="7022" spans="1:40" x14ac:dyDescent="0.25">
      <c r="A7022" t="s">
        <v>26990</v>
      </c>
      <c r="B7022" t="s">
        <v>31474</v>
      </c>
      <c r="C7022" t="s">
        <v>825</v>
      </c>
      <c r="D7022" t="s">
        <v>531</v>
      </c>
      <c r="H7022" t="s">
        <v>47</v>
      </c>
      <c r="I7022" t="s">
        <v>114</v>
      </c>
      <c r="J7022" t="s">
        <v>5989</v>
      </c>
      <c r="K7022" t="s">
        <v>1647</v>
      </c>
      <c r="L7022" t="s">
        <v>31475</v>
      </c>
      <c r="M7022">
        <v>110</v>
      </c>
      <c r="N7022">
        <v>3.88</v>
      </c>
      <c r="O7022" t="s">
        <v>602</v>
      </c>
      <c r="P7022" t="s">
        <v>934</v>
      </c>
      <c r="R7022" t="s">
        <v>31476</v>
      </c>
      <c r="S7022" t="s">
        <v>23131</v>
      </c>
      <c r="T7022" t="s">
        <v>23337</v>
      </c>
      <c r="W7022" t="s">
        <v>13406</v>
      </c>
      <c r="X7022" t="s">
        <v>1572</v>
      </c>
      <c r="Z7022" t="s">
        <v>270</v>
      </c>
      <c r="AA7022" t="s">
        <v>114</v>
      </c>
      <c r="AB7022" t="s">
        <v>114</v>
      </c>
      <c r="AC7022" t="s">
        <v>114</v>
      </c>
      <c r="AD7022" t="s">
        <v>114</v>
      </c>
      <c r="AE7022" t="s">
        <v>114</v>
      </c>
      <c r="AF7022" t="s">
        <v>114</v>
      </c>
      <c r="AH7022" t="s">
        <v>114</v>
      </c>
      <c r="AI7022" t="s">
        <v>47</v>
      </c>
      <c r="AK7022" t="s">
        <v>2629</v>
      </c>
      <c r="AN7022" t="s">
        <v>31477</v>
      </c>
    </row>
    <row r="7023" spans="1:40" x14ac:dyDescent="0.25">
      <c r="A7023" t="s">
        <v>26990</v>
      </c>
      <c r="B7023" t="s">
        <v>31478</v>
      </c>
      <c r="C7023" t="s">
        <v>825</v>
      </c>
      <c r="D7023" t="s">
        <v>531</v>
      </c>
      <c r="H7023" t="s">
        <v>2891</v>
      </c>
      <c r="I7023" t="s">
        <v>114</v>
      </c>
      <c r="J7023" t="s">
        <v>6471</v>
      </c>
      <c r="K7023" t="s">
        <v>1647</v>
      </c>
      <c r="L7023" t="s">
        <v>23089</v>
      </c>
      <c r="M7023">
        <v>93</v>
      </c>
      <c r="N7023">
        <v>3.28</v>
      </c>
      <c r="O7023" t="s">
        <v>602</v>
      </c>
      <c r="P7023" t="s">
        <v>17570</v>
      </c>
      <c r="R7023" t="s">
        <v>2553</v>
      </c>
      <c r="W7023" t="s">
        <v>114</v>
      </c>
      <c r="Z7023" t="s">
        <v>270</v>
      </c>
      <c r="AA7023" t="s">
        <v>114</v>
      </c>
      <c r="AB7023" t="s">
        <v>114</v>
      </c>
      <c r="AC7023" t="s">
        <v>114</v>
      </c>
      <c r="AD7023" t="s">
        <v>114</v>
      </c>
      <c r="AE7023" t="s">
        <v>114</v>
      </c>
      <c r="AF7023" t="s">
        <v>114</v>
      </c>
      <c r="AH7023" t="s">
        <v>114</v>
      </c>
      <c r="AK7023" t="s">
        <v>2895</v>
      </c>
      <c r="AN7023" t="s">
        <v>31479</v>
      </c>
    </row>
    <row r="7024" spans="1:40" x14ac:dyDescent="0.25">
      <c r="A7024" t="s">
        <v>26990</v>
      </c>
      <c r="B7024" t="s">
        <v>31480</v>
      </c>
      <c r="C7024" t="s">
        <v>825</v>
      </c>
      <c r="D7024" t="s">
        <v>3757</v>
      </c>
      <c r="H7024" t="s">
        <v>713</v>
      </c>
      <c r="I7024" t="s">
        <v>114</v>
      </c>
      <c r="J7024" t="s">
        <v>5989</v>
      </c>
      <c r="K7024" t="s">
        <v>763</v>
      </c>
      <c r="L7024" t="s">
        <v>31481</v>
      </c>
      <c r="M7024">
        <v>81</v>
      </c>
      <c r="N7024">
        <v>2.86</v>
      </c>
      <c r="O7024" t="s">
        <v>602</v>
      </c>
      <c r="P7024" t="s">
        <v>17507</v>
      </c>
      <c r="R7024" t="s">
        <v>2553</v>
      </c>
      <c r="W7024" t="s">
        <v>114</v>
      </c>
      <c r="AB7024" t="s">
        <v>114</v>
      </c>
      <c r="AC7024" t="s">
        <v>114</v>
      </c>
      <c r="AD7024" t="s">
        <v>114</v>
      </c>
      <c r="AE7024" t="s">
        <v>114</v>
      </c>
      <c r="AF7024" t="s">
        <v>114</v>
      </c>
      <c r="AH7024" t="s">
        <v>114</v>
      </c>
      <c r="AK7024" t="s">
        <v>3775</v>
      </c>
      <c r="AL7024" t="s">
        <v>429</v>
      </c>
      <c r="AN7024" t="s">
        <v>31482</v>
      </c>
    </row>
    <row r="7025" spans="1:40" x14ac:dyDescent="0.25">
      <c r="A7025" t="s">
        <v>26990</v>
      </c>
      <c r="B7025" t="s">
        <v>25319</v>
      </c>
      <c r="C7025" t="s">
        <v>825</v>
      </c>
      <c r="D7025" t="s">
        <v>1185</v>
      </c>
      <c r="H7025" t="s">
        <v>713</v>
      </c>
      <c r="I7025" t="s">
        <v>114</v>
      </c>
      <c r="J7025" t="s">
        <v>5989</v>
      </c>
      <c r="K7025" t="s">
        <v>763</v>
      </c>
      <c r="L7025" t="s">
        <v>31483</v>
      </c>
      <c r="M7025">
        <v>80</v>
      </c>
      <c r="N7025">
        <v>2.82</v>
      </c>
      <c r="O7025" t="s">
        <v>602</v>
      </c>
      <c r="P7025" t="s">
        <v>17570</v>
      </c>
      <c r="R7025" t="s">
        <v>24818</v>
      </c>
      <c r="W7025" t="s">
        <v>114</v>
      </c>
      <c r="AB7025" t="s">
        <v>114</v>
      </c>
      <c r="AC7025" t="s">
        <v>114</v>
      </c>
      <c r="AD7025" t="s">
        <v>114</v>
      </c>
      <c r="AE7025" t="s">
        <v>114</v>
      </c>
      <c r="AF7025" t="s">
        <v>114</v>
      </c>
      <c r="AH7025" t="s">
        <v>114</v>
      </c>
      <c r="AK7025" t="s">
        <v>2498</v>
      </c>
      <c r="AN7025" t="s">
        <v>31484</v>
      </c>
    </row>
    <row r="7026" spans="1:40" x14ac:dyDescent="0.25">
      <c r="A7026" t="s">
        <v>26990</v>
      </c>
      <c r="B7026" t="s">
        <v>18719</v>
      </c>
      <c r="C7026" t="s">
        <v>825</v>
      </c>
      <c r="D7026" t="s">
        <v>531</v>
      </c>
      <c r="H7026" t="s">
        <v>2891</v>
      </c>
      <c r="I7026" t="s">
        <v>114</v>
      </c>
      <c r="J7026" t="s">
        <v>6471</v>
      </c>
      <c r="K7026" t="s">
        <v>1647</v>
      </c>
      <c r="L7026" t="s">
        <v>31485</v>
      </c>
      <c r="M7026">
        <v>90</v>
      </c>
      <c r="N7026">
        <v>3.17</v>
      </c>
      <c r="O7026" t="s">
        <v>602</v>
      </c>
      <c r="P7026" t="s">
        <v>934</v>
      </c>
      <c r="R7026" t="s">
        <v>2553</v>
      </c>
      <c r="W7026" t="s">
        <v>114</v>
      </c>
      <c r="AB7026" t="s">
        <v>114</v>
      </c>
      <c r="AC7026" t="s">
        <v>114</v>
      </c>
      <c r="AD7026" t="s">
        <v>114</v>
      </c>
      <c r="AE7026">
        <v>1.1000000000000001</v>
      </c>
      <c r="AF7026" t="s">
        <v>114</v>
      </c>
      <c r="AH7026" t="s">
        <v>114</v>
      </c>
      <c r="AK7026" t="s">
        <v>2895</v>
      </c>
      <c r="AN7026" t="s">
        <v>31486</v>
      </c>
    </row>
    <row r="7027" spans="1:40" x14ac:dyDescent="0.25">
      <c r="A7027" t="s">
        <v>26990</v>
      </c>
      <c r="B7027" t="s">
        <v>24436</v>
      </c>
      <c r="C7027" t="s">
        <v>825</v>
      </c>
      <c r="D7027" t="s">
        <v>531</v>
      </c>
      <c r="H7027" t="s">
        <v>2891</v>
      </c>
      <c r="I7027" t="s">
        <v>114</v>
      </c>
      <c r="J7027" t="s">
        <v>6471</v>
      </c>
      <c r="K7027" t="s">
        <v>763</v>
      </c>
      <c r="L7027" t="s">
        <v>31485</v>
      </c>
      <c r="M7027">
        <v>90</v>
      </c>
      <c r="N7027">
        <v>3.17</v>
      </c>
      <c r="O7027" t="s">
        <v>602</v>
      </c>
      <c r="P7027" t="s">
        <v>934</v>
      </c>
      <c r="R7027" t="s">
        <v>17450</v>
      </c>
      <c r="W7027" t="s">
        <v>114</v>
      </c>
      <c r="AB7027" t="s">
        <v>114</v>
      </c>
      <c r="AC7027" t="s">
        <v>114</v>
      </c>
      <c r="AD7027" t="s">
        <v>114</v>
      </c>
      <c r="AE7027" t="s">
        <v>114</v>
      </c>
      <c r="AF7027" t="s">
        <v>114</v>
      </c>
      <c r="AH7027" t="s">
        <v>67</v>
      </c>
      <c r="AK7027" t="s">
        <v>7301</v>
      </c>
      <c r="AL7027" t="s">
        <v>31487</v>
      </c>
      <c r="AN7027" t="s">
        <v>31488</v>
      </c>
    </row>
    <row r="7028" spans="1:40" x14ac:dyDescent="0.25">
      <c r="A7028" t="s">
        <v>26990</v>
      </c>
      <c r="B7028" t="s">
        <v>25470</v>
      </c>
      <c r="C7028" t="s">
        <v>825</v>
      </c>
      <c r="D7028" t="s">
        <v>531</v>
      </c>
      <c r="H7028" t="s">
        <v>2891</v>
      </c>
      <c r="I7028" t="s">
        <v>114</v>
      </c>
      <c r="J7028">
        <v>2003</v>
      </c>
      <c r="K7028" t="s">
        <v>763</v>
      </c>
      <c r="L7028" t="s">
        <v>31489</v>
      </c>
      <c r="M7028">
        <v>75</v>
      </c>
      <c r="N7028">
        <v>2.65</v>
      </c>
      <c r="O7028" t="s">
        <v>602</v>
      </c>
      <c r="P7028" t="s">
        <v>17507</v>
      </c>
      <c r="R7028" t="s">
        <v>31490</v>
      </c>
      <c r="W7028" t="s">
        <v>114</v>
      </c>
      <c r="AB7028" t="s">
        <v>114</v>
      </c>
      <c r="AC7028" t="s">
        <v>114</v>
      </c>
      <c r="AD7028" t="s">
        <v>114</v>
      </c>
      <c r="AE7028" t="s">
        <v>114</v>
      </c>
      <c r="AF7028" t="s">
        <v>114</v>
      </c>
      <c r="AH7028" t="s">
        <v>114</v>
      </c>
      <c r="AK7028" t="s">
        <v>2662</v>
      </c>
      <c r="AL7028" t="s">
        <v>31491</v>
      </c>
      <c r="AN7028" t="s">
        <v>31492</v>
      </c>
    </row>
    <row r="7029" spans="1:40" x14ac:dyDescent="0.25">
      <c r="A7029" t="s">
        <v>26990</v>
      </c>
      <c r="B7029" t="s">
        <v>31493</v>
      </c>
      <c r="C7029" t="s">
        <v>825</v>
      </c>
      <c r="D7029" t="s">
        <v>531</v>
      </c>
      <c r="H7029" t="s">
        <v>2891</v>
      </c>
      <c r="I7029" t="s">
        <v>114</v>
      </c>
      <c r="J7029" t="s">
        <v>6471</v>
      </c>
      <c r="K7029" t="s">
        <v>763</v>
      </c>
      <c r="L7029" t="s">
        <v>31494</v>
      </c>
      <c r="M7029">
        <v>88</v>
      </c>
      <c r="N7029">
        <v>3.1</v>
      </c>
      <c r="O7029" t="s">
        <v>602</v>
      </c>
      <c r="P7029" t="s">
        <v>17507</v>
      </c>
      <c r="R7029" t="s">
        <v>31490</v>
      </c>
      <c r="W7029" t="s">
        <v>114</v>
      </c>
      <c r="AB7029" t="s">
        <v>114</v>
      </c>
      <c r="AC7029" t="s">
        <v>114</v>
      </c>
      <c r="AD7029" t="s">
        <v>114</v>
      </c>
      <c r="AE7029" t="s">
        <v>114</v>
      </c>
      <c r="AF7029" t="s">
        <v>114</v>
      </c>
      <c r="AH7029" t="s">
        <v>114</v>
      </c>
      <c r="AK7029" t="s">
        <v>2895</v>
      </c>
      <c r="AN7029" t="s">
        <v>31495</v>
      </c>
    </row>
    <row r="7030" spans="1:40" x14ac:dyDescent="0.25">
      <c r="A7030" t="s">
        <v>26990</v>
      </c>
      <c r="B7030" t="s">
        <v>31496</v>
      </c>
      <c r="C7030" t="s">
        <v>825</v>
      </c>
      <c r="D7030" t="s">
        <v>531</v>
      </c>
      <c r="H7030" t="s">
        <v>713</v>
      </c>
      <c r="I7030" t="s">
        <v>114</v>
      </c>
      <c r="J7030" t="s">
        <v>5989</v>
      </c>
      <c r="K7030" t="s">
        <v>763</v>
      </c>
      <c r="L7030" t="s">
        <v>31497</v>
      </c>
      <c r="M7030">
        <v>88</v>
      </c>
      <c r="N7030">
        <v>3.1</v>
      </c>
      <c r="O7030" t="s">
        <v>602</v>
      </c>
      <c r="P7030" t="s">
        <v>17570</v>
      </c>
      <c r="R7030" t="s">
        <v>17450</v>
      </c>
      <c r="W7030" t="s">
        <v>114</v>
      </c>
      <c r="AB7030" t="s">
        <v>114</v>
      </c>
      <c r="AC7030" t="s">
        <v>114</v>
      </c>
      <c r="AD7030" t="s">
        <v>114</v>
      </c>
      <c r="AE7030" t="s">
        <v>114</v>
      </c>
      <c r="AF7030" t="s">
        <v>114</v>
      </c>
      <c r="AH7030" t="s">
        <v>114</v>
      </c>
      <c r="AK7030" t="s">
        <v>2629</v>
      </c>
      <c r="AN7030" t="s">
        <v>31498</v>
      </c>
    </row>
    <row r="7031" spans="1:40" x14ac:dyDescent="0.25">
      <c r="A7031" t="s">
        <v>26990</v>
      </c>
      <c r="B7031" t="s">
        <v>31499</v>
      </c>
      <c r="C7031" t="s">
        <v>825</v>
      </c>
      <c r="D7031" t="s">
        <v>1185</v>
      </c>
      <c r="H7031" t="s">
        <v>713</v>
      </c>
      <c r="I7031" t="s">
        <v>114</v>
      </c>
      <c r="J7031" t="s">
        <v>23357</v>
      </c>
      <c r="K7031" t="s">
        <v>1647</v>
      </c>
      <c r="L7031" t="s">
        <v>31500</v>
      </c>
      <c r="M7031">
        <v>80</v>
      </c>
      <c r="N7031">
        <v>2.82</v>
      </c>
      <c r="O7031" t="s">
        <v>602</v>
      </c>
      <c r="P7031" t="s">
        <v>31501</v>
      </c>
      <c r="R7031" t="s">
        <v>31502</v>
      </c>
      <c r="S7031" t="s">
        <v>1262</v>
      </c>
      <c r="W7031" t="s">
        <v>114</v>
      </c>
      <c r="AB7031" t="s">
        <v>114</v>
      </c>
      <c r="AC7031" t="s">
        <v>114</v>
      </c>
      <c r="AD7031" t="s">
        <v>114</v>
      </c>
      <c r="AE7031" t="s">
        <v>47</v>
      </c>
      <c r="AF7031" t="s">
        <v>114</v>
      </c>
      <c r="AH7031" t="s">
        <v>114</v>
      </c>
      <c r="AK7031" t="s">
        <v>1293</v>
      </c>
      <c r="AN7031" t="s">
        <v>31503</v>
      </c>
    </row>
    <row r="7032" spans="1:40" x14ac:dyDescent="0.25">
      <c r="A7032" t="s">
        <v>26990</v>
      </c>
      <c r="B7032" t="s">
        <v>10005</v>
      </c>
      <c r="C7032" t="s">
        <v>825</v>
      </c>
      <c r="D7032" t="s">
        <v>531</v>
      </c>
      <c r="H7032" t="s">
        <v>2891</v>
      </c>
      <c r="I7032" t="s">
        <v>114</v>
      </c>
      <c r="J7032" t="s">
        <v>23433</v>
      </c>
      <c r="K7032" t="s">
        <v>763</v>
      </c>
      <c r="L7032" t="s">
        <v>20505</v>
      </c>
      <c r="M7032">
        <v>96</v>
      </c>
      <c r="N7032">
        <v>3.39</v>
      </c>
      <c r="O7032" t="s">
        <v>602</v>
      </c>
      <c r="P7032" t="s">
        <v>17570</v>
      </c>
      <c r="R7032" t="s">
        <v>17450</v>
      </c>
      <c r="W7032" t="s">
        <v>114</v>
      </c>
      <c r="Z7032" t="s">
        <v>2881</v>
      </c>
      <c r="AA7032" t="s">
        <v>114</v>
      </c>
      <c r="AB7032" t="s">
        <v>114</v>
      </c>
      <c r="AC7032" t="s">
        <v>114</v>
      </c>
      <c r="AD7032" t="s">
        <v>114</v>
      </c>
      <c r="AE7032" t="s">
        <v>114</v>
      </c>
      <c r="AF7032" t="s">
        <v>114</v>
      </c>
      <c r="AH7032" t="s">
        <v>114</v>
      </c>
      <c r="AK7032" t="s">
        <v>2498</v>
      </c>
      <c r="AN7032" t="s">
        <v>31504</v>
      </c>
    </row>
    <row r="7033" spans="1:40" x14ac:dyDescent="0.25">
      <c r="A7033" t="s">
        <v>26990</v>
      </c>
      <c r="B7033" t="s">
        <v>10020</v>
      </c>
      <c r="C7033" t="s">
        <v>972</v>
      </c>
      <c r="D7033" t="s">
        <v>1185</v>
      </c>
      <c r="E7033" t="s">
        <v>2623</v>
      </c>
      <c r="G7033" t="s">
        <v>2180</v>
      </c>
      <c r="H7033" t="s">
        <v>713</v>
      </c>
      <c r="I7033" t="s">
        <v>114</v>
      </c>
      <c r="J7033" t="s">
        <v>23433</v>
      </c>
      <c r="K7033" t="s">
        <v>1647</v>
      </c>
      <c r="L7033" t="s">
        <v>31427</v>
      </c>
      <c r="M7033">
        <v>124</v>
      </c>
      <c r="N7033">
        <v>4.37</v>
      </c>
      <c r="O7033" t="s">
        <v>602</v>
      </c>
      <c r="P7033" t="s">
        <v>1297</v>
      </c>
      <c r="R7033" t="s">
        <v>17450</v>
      </c>
      <c r="W7033" t="s">
        <v>114</v>
      </c>
      <c r="Z7033" t="s">
        <v>2881</v>
      </c>
      <c r="AA7033" t="s">
        <v>114</v>
      </c>
      <c r="AB7033" t="s">
        <v>114</v>
      </c>
      <c r="AC7033" t="s">
        <v>114</v>
      </c>
      <c r="AD7033" t="s">
        <v>114</v>
      </c>
      <c r="AE7033" t="s">
        <v>114</v>
      </c>
      <c r="AF7033" t="s">
        <v>114</v>
      </c>
      <c r="AH7033" t="s">
        <v>114</v>
      </c>
      <c r="AK7033" t="s">
        <v>1594</v>
      </c>
      <c r="AL7033" t="s">
        <v>2772</v>
      </c>
      <c r="AN7033" t="s">
        <v>31505</v>
      </c>
    </row>
    <row r="7034" spans="1:40" x14ac:dyDescent="0.25">
      <c r="A7034" t="s">
        <v>26990</v>
      </c>
      <c r="B7034" t="s">
        <v>31506</v>
      </c>
      <c r="C7034" t="s">
        <v>825</v>
      </c>
      <c r="D7034" t="s">
        <v>531</v>
      </c>
      <c r="H7034" t="s">
        <v>2891</v>
      </c>
      <c r="I7034" t="s">
        <v>114</v>
      </c>
      <c r="J7034" t="s">
        <v>8675</v>
      </c>
      <c r="K7034" t="s">
        <v>763</v>
      </c>
      <c r="L7034" t="s">
        <v>31507</v>
      </c>
      <c r="O7034" t="s">
        <v>602</v>
      </c>
      <c r="P7034" t="s">
        <v>17570</v>
      </c>
      <c r="R7034" t="s">
        <v>2553</v>
      </c>
      <c r="W7034" t="s">
        <v>114</v>
      </c>
      <c r="Z7034" t="s">
        <v>2881</v>
      </c>
      <c r="AA7034" t="s">
        <v>114</v>
      </c>
      <c r="AB7034" t="s">
        <v>114</v>
      </c>
      <c r="AC7034" t="s">
        <v>114</v>
      </c>
      <c r="AD7034" t="s">
        <v>114</v>
      </c>
      <c r="AE7034" t="s">
        <v>114</v>
      </c>
      <c r="AF7034" t="s">
        <v>114</v>
      </c>
      <c r="AH7034" t="s">
        <v>114</v>
      </c>
      <c r="AK7034" t="s">
        <v>3775</v>
      </c>
      <c r="AL7034" t="s">
        <v>31508</v>
      </c>
      <c r="AN7034" t="s">
        <v>31509</v>
      </c>
    </row>
    <row r="7035" spans="1:40" x14ac:dyDescent="0.25">
      <c r="A7035" t="s">
        <v>26990</v>
      </c>
      <c r="B7035" t="s">
        <v>31510</v>
      </c>
      <c r="C7035" t="s">
        <v>825</v>
      </c>
      <c r="D7035" t="s">
        <v>531</v>
      </c>
      <c r="H7035" t="s">
        <v>2891</v>
      </c>
      <c r="I7035" t="s">
        <v>114</v>
      </c>
      <c r="J7035" t="s">
        <v>23433</v>
      </c>
      <c r="K7035" t="s">
        <v>763</v>
      </c>
      <c r="L7035" t="s">
        <v>31511</v>
      </c>
      <c r="M7035">
        <v>105</v>
      </c>
      <c r="N7035">
        <v>3.7</v>
      </c>
      <c r="O7035" t="s">
        <v>602</v>
      </c>
      <c r="P7035" t="s">
        <v>17570</v>
      </c>
      <c r="R7035" t="s">
        <v>17450</v>
      </c>
      <c r="W7035" t="s">
        <v>114</v>
      </c>
      <c r="Z7035" t="s">
        <v>31512</v>
      </c>
      <c r="AA7035" t="s">
        <v>114</v>
      </c>
      <c r="AB7035" t="s">
        <v>114</v>
      </c>
      <c r="AC7035" t="s">
        <v>114</v>
      </c>
      <c r="AD7035" t="s">
        <v>114</v>
      </c>
      <c r="AE7035" t="s">
        <v>114</v>
      </c>
      <c r="AF7035" t="s">
        <v>114</v>
      </c>
      <c r="AH7035" t="s">
        <v>114</v>
      </c>
      <c r="AK7035" t="s">
        <v>2895</v>
      </c>
      <c r="AL7035" t="s">
        <v>2772</v>
      </c>
      <c r="AN7035" t="s">
        <v>31513</v>
      </c>
    </row>
    <row r="7036" spans="1:40" x14ac:dyDescent="0.25">
      <c r="A7036" t="s">
        <v>26990</v>
      </c>
      <c r="B7036" t="s">
        <v>31514</v>
      </c>
      <c r="C7036" t="s">
        <v>825</v>
      </c>
      <c r="D7036" t="s">
        <v>1185</v>
      </c>
      <c r="H7036" t="s">
        <v>114</v>
      </c>
      <c r="I7036" t="s">
        <v>114</v>
      </c>
      <c r="J7036" t="s">
        <v>23433</v>
      </c>
      <c r="K7036" t="s">
        <v>1647</v>
      </c>
      <c r="L7036" t="s">
        <v>31441</v>
      </c>
      <c r="M7036">
        <v>76</v>
      </c>
      <c r="N7036">
        <v>2.68</v>
      </c>
      <c r="O7036" t="s">
        <v>602</v>
      </c>
      <c r="P7036" t="s">
        <v>934</v>
      </c>
      <c r="R7036" t="s">
        <v>2727</v>
      </c>
      <c r="W7036" t="s">
        <v>114</v>
      </c>
      <c r="AB7036" t="s">
        <v>114</v>
      </c>
      <c r="AC7036" t="s">
        <v>114</v>
      </c>
      <c r="AD7036" t="s">
        <v>114</v>
      </c>
      <c r="AE7036" t="s">
        <v>114</v>
      </c>
      <c r="AF7036" t="s">
        <v>114</v>
      </c>
      <c r="AH7036" t="s">
        <v>114</v>
      </c>
      <c r="AK7036" t="s">
        <v>759</v>
      </c>
      <c r="AN7036" t="s">
        <v>31515</v>
      </c>
    </row>
    <row r="7037" spans="1:40" x14ac:dyDescent="0.25">
      <c r="A7037" t="s">
        <v>26990</v>
      </c>
      <c r="B7037" t="s">
        <v>31516</v>
      </c>
      <c r="C7037" t="s">
        <v>825</v>
      </c>
      <c r="D7037" t="s">
        <v>1185</v>
      </c>
      <c r="H7037" t="s">
        <v>114</v>
      </c>
      <c r="I7037" t="s">
        <v>114</v>
      </c>
      <c r="J7037" t="s">
        <v>23433</v>
      </c>
      <c r="K7037" t="s">
        <v>763</v>
      </c>
      <c r="L7037" t="s">
        <v>31517</v>
      </c>
      <c r="M7037">
        <v>80</v>
      </c>
      <c r="N7037">
        <v>2.82</v>
      </c>
      <c r="O7037" t="s">
        <v>602</v>
      </c>
      <c r="P7037" t="s">
        <v>2313</v>
      </c>
      <c r="R7037" t="s">
        <v>2727</v>
      </c>
      <c r="W7037" t="s">
        <v>114</v>
      </c>
      <c r="AB7037" t="s">
        <v>114</v>
      </c>
      <c r="AC7037" t="s">
        <v>114</v>
      </c>
      <c r="AD7037" t="s">
        <v>114</v>
      </c>
      <c r="AE7037" t="s">
        <v>114</v>
      </c>
      <c r="AF7037" t="s">
        <v>114</v>
      </c>
      <c r="AH7037" t="s">
        <v>114</v>
      </c>
      <c r="AK7037" t="s">
        <v>2629</v>
      </c>
      <c r="AL7037" t="s">
        <v>26862</v>
      </c>
      <c r="AN7037" t="s">
        <v>31518</v>
      </c>
    </row>
    <row r="7038" spans="1:40" x14ac:dyDescent="0.25">
      <c r="A7038" t="s">
        <v>26990</v>
      </c>
      <c r="B7038" t="s">
        <v>31519</v>
      </c>
      <c r="C7038" t="s">
        <v>825</v>
      </c>
      <c r="D7038" t="s">
        <v>1185</v>
      </c>
      <c r="H7038" t="s">
        <v>713</v>
      </c>
      <c r="I7038" t="s">
        <v>114</v>
      </c>
      <c r="J7038">
        <v>2003</v>
      </c>
      <c r="K7038" t="s">
        <v>763</v>
      </c>
      <c r="L7038" t="s">
        <v>2809</v>
      </c>
      <c r="M7038">
        <v>80</v>
      </c>
      <c r="N7038">
        <v>2.82</v>
      </c>
      <c r="O7038" t="s">
        <v>602</v>
      </c>
      <c r="P7038" t="s">
        <v>934</v>
      </c>
      <c r="R7038" t="s">
        <v>24818</v>
      </c>
      <c r="W7038" t="s">
        <v>114</v>
      </c>
      <c r="AB7038" t="s">
        <v>114</v>
      </c>
      <c r="AC7038" t="s">
        <v>114</v>
      </c>
      <c r="AD7038" t="s">
        <v>114</v>
      </c>
      <c r="AE7038" t="s">
        <v>114</v>
      </c>
      <c r="AF7038" t="s">
        <v>114</v>
      </c>
      <c r="AH7038" t="s">
        <v>114</v>
      </c>
      <c r="AK7038" t="s">
        <v>2629</v>
      </c>
      <c r="AL7038" t="s">
        <v>429</v>
      </c>
      <c r="AN7038" t="s">
        <v>31520</v>
      </c>
    </row>
    <row r="7039" spans="1:40" x14ac:dyDescent="0.25">
      <c r="A7039" t="s">
        <v>26990</v>
      </c>
      <c r="B7039" t="s">
        <v>31521</v>
      </c>
      <c r="C7039" t="s">
        <v>825</v>
      </c>
      <c r="D7039" t="s">
        <v>531</v>
      </c>
      <c r="H7039" t="s">
        <v>2891</v>
      </c>
      <c r="I7039" t="s">
        <v>114</v>
      </c>
      <c r="J7039">
        <v>2003</v>
      </c>
      <c r="K7039" t="s">
        <v>763</v>
      </c>
      <c r="L7039" t="s">
        <v>24798</v>
      </c>
      <c r="M7039">
        <v>70</v>
      </c>
      <c r="N7039">
        <v>2.4700000000000002</v>
      </c>
      <c r="O7039" t="s">
        <v>602</v>
      </c>
      <c r="P7039" t="s">
        <v>17507</v>
      </c>
      <c r="R7039" t="s">
        <v>2727</v>
      </c>
      <c r="W7039" t="s">
        <v>114</v>
      </c>
      <c r="AB7039" t="s">
        <v>114</v>
      </c>
      <c r="AC7039" t="s">
        <v>114</v>
      </c>
      <c r="AD7039" t="s">
        <v>114</v>
      </c>
      <c r="AE7039" t="s">
        <v>114</v>
      </c>
      <c r="AF7039" t="s">
        <v>114</v>
      </c>
      <c r="AH7039" t="s">
        <v>114</v>
      </c>
      <c r="AK7039" t="s">
        <v>5539</v>
      </c>
      <c r="AN7039" t="s">
        <v>31522</v>
      </c>
    </row>
    <row r="7040" spans="1:40" x14ac:dyDescent="0.25">
      <c r="A7040" t="s">
        <v>26990</v>
      </c>
      <c r="B7040" t="s">
        <v>31523</v>
      </c>
      <c r="C7040" t="s">
        <v>825</v>
      </c>
      <c r="D7040" t="s">
        <v>1185</v>
      </c>
      <c r="H7040" t="s">
        <v>114</v>
      </c>
      <c r="I7040" t="s">
        <v>114</v>
      </c>
      <c r="J7040" t="s">
        <v>17575</v>
      </c>
      <c r="K7040" t="s">
        <v>763</v>
      </c>
      <c r="L7040" t="s">
        <v>24802</v>
      </c>
      <c r="M7040">
        <v>80</v>
      </c>
      <c r="N7040">
        <v>2.82</v>
      </c>
      <c r="O7040" t="s">
        <v>602</v>
      </c>
      <c r="P7040" t="s">
        <v>934</v>
      </c>
      <c r="R7040" t="s">
        <v>31490</v>
      </c>
      <c r="W7040" t="s">
        <v>114</v>
      </c>
      <c r="AB7040" t="s">
        <v>114</v>
      </c>
      <c r="AC7040" t="s">
        <v>114</v>
      </c>
      <c r="AD7040" t="s">
        <v>114</v>
      </c>
      <c r="AE7040" t="s">
        <v>114</v>
      </c>
      <c r="AF7040" t="s">
        <v>114</v>
      </c>
      <c r="AH7040" t="s">
        <v>114</v>
      </c>
      <c r="AK7040" t="s">
        <v>2629</v>
      </c>
      <c r="AN7040" t="s">
        <v>31524</v>
      </c>
    </row>
    <row r="7041" spans="1:40" x14ac:dyDescent="0.25">
      <c r="A7041" t="s">
        <v>26990</v>
      </c>
      <c r="B7041" t="s">
        <v>31525</v>
      </c>
      <c r="C7041" t="s">
        <v>825</v>
      </c>
      <c r="D7041" t="s">
        <v>1185</v>
      </c>
      <c r="H7041" t="s">
        <v>2891</v>
      </c>
      <c r="I7041" t="s">
        <v>114</v>
      </c>
      <c r="J7041" t="s">
        <v>17575</v>
      </c>
      <c r="K7041" t="s">
        <v>763</v>
      </c>
      <c r="L7041" t="s">
        <v>5688</v>
      </c>
      <c r="M7041">
        <v>99</v>
      </c>
      <c r="N7041">
        <v>3.49</v>
      </c>
      <c r="O7041" t="s">
        <v>602</v>
      </c>
      <c r="P7041" t="s">
        <v>31526</v>
      </c>
      <c r="R7041" t="s">
        <v>2836</v>
      </c>
      <c r="W7041" t="s">
        <v>114</v>
      </c>
      <c r="AB7041" t="s">
        <v>114</v>
      </c>
      <c r="AC7041" t="s">
        <v>114</v>
      </c>
      <c r="AD7041" t="s">
        <v>114</v>
      </c>
      <c r="AE7041" t="s">
        <v>114</v>
      </c>
      <c r="AF7041" t="s">
        <v>114</v>
      </c>
      <c r="AH7041" t="s">
        <v>114</v>
      </c>
      <c r="AK7041" t="s">
        <v>2662</v>
      </c>
      <c r="AL7041" t="s">
        <v>31527</v>
      </c>
      <c r="AN7041" t="s">
        <v>31528</v>
      </c>
    </row>
    <row r="7042" spans="1:40" x14ac:dyDescent="0.25">
      <c r="A7042" t="s">
        <v>26990</v>
      </c>
      <c r="B7042" t="s">
        <v>10014</v>
      </c>
      <c r="C7042" t="s">
        <v>825</v>
      </c>
      <c r="D7042" t="s">
        <v>531</v>
      </c>
      <c r="H7042" t="s">
        <v>2891</v>
      </c>
      <c r="I7042" t="s">
        <v>114</v>
      </c>
      <c r="J7042">
        <v>2002</v>
      </c>
      <c r="K7042" t="s">
        <v>763</v>
      </c>
      <c r="L7042" t="s">
        <v>31529</v>
      </c>
      <c r="M7042">
        <v>97</v>
      </c>
      <c r="N7042">
        <v>3.42</v>
      </c>
      <c r="O7042" t="s">
        <v>602</v>
      </c>
      <c r="P7042" t="s">
        <v>934</v>
      </c>
      <c r="R7042" t="s">
        <v>2667</v>
      </c>
      <c r="W7042" t="s">
        <v>114</v>
      </c>
      <c r="AB7042" t="s">
        <v>114</v>
      </c>
      <c r="AC7042" t="s">
        <v>114</v>
      </c>
      <c r="AD7042" t="s">
        <v>114</v>
      </c>
      <c r="AE7042" t="s">
        <v>114</v>
      </c>
      <c r="AF7042" t="s">
        <v>114</v>
      </c>
      <c r="AH7042" t="s">
        <v>114</v>
      </c>
      <c r="AK7042" t="s">
        <v>759</v>
      </c>
      <c r="AN7042" t="s">
        <v>31530</v>
      </c>
    </row>
    <row r="7043" spans="1:40" x14ac:dyDescent="0.25">
      <c r="A7043" t="s">
        <v>26990</v>
      </c>
      <c r="B7043" t="s">
        <v>26604</v>
      </c>
      <c r="C7043" t="s">
        <v>825</v>
      </c>
      <c r="D7043" t="s">
        <v>531</v>
      </c>
      <c r="H7043" t="s">
        <v>2891</v>
      </c>
      <c r="I7043" t="s">
        <v>114</v>
      </c>
      <c r="J7043">
        <v>2002</v>
      </c>
      <c r="K7043" t="s">
        <v>763</v>
      </c>
      <c r="L7043" t="s">
        <v>31531</v>
      </c>
      <c r="M7043">
        <v>92</v>
      </c>
      <c r="N7043">
        <v>3.25</v>
      </c>
      <c r="O7043" t="s">
        <v>602</v>
      </c>
      <c r="P7043" t="s">
        <v>2615</v>
      </c>
      <c r="R7043" t="s">
        <v>2553</v>
      </c>
      <c r="W7043" t="s">
        <v>114</v>
      </c>
      <c r="AB7043" t="s">
        <v>114</v>
      </c>
      <c r="AC7043" t="s">
        <v>114</v>
      </c>
      <c r="AD7043" t="s">
        <v>114</v>
      </c>
      <c r="AE7043" t="s">
        <v>114</v>
      </c>
      <c r="AF7043" t="s">
        <v>114</v>
      </c>
      <c r="AH7043" t="s">
        <v>114</v>
      </c>
      <c r="AK7043" t="s">
        <v>759</v>
      </c>
      <c r="AN7043" t="s">
        <v>31532</v>
      </c>
    </row>
    <row r="7044" spans="1:40" x14ac:dyDescent="0.25">
      <c r="A7044" t="s">
        <v>26990</v>
      </c>
      <c r="B7044" t="s">
        <v>31533</v>
      </c>
      <c r="C7044" t="s">
        <v>825</v>
      </c>
      <c r="D7044" t="s">
        <v>1185</v>
      </c>
      <c r="H7044" t="s">
        <v>2891</v>
      </c>
      <c r="I7044" t="s">
        <v>114</v>
      </c>
      <c r="J7044">
        <v>2002</v>
      </c>
      <c r="K7044" t="s">
        <v>763</v>
      </c>
      <c r="L7044" t="s">
        <v>31534</v>
      </c>
      <c r="M7044">
        <v>89</v>
      </c>
      <c r="N7044">
        <v>3.14</v>
      </c>
      <c r="O7044" t="s">
        <v>602</v>
      </c>
      <c r="P7044" t="s">
        <v>2925</v>
      </c>
      <c r="R7044" t="s">
        <v>31535</v>
      </c>
      <c r="W7044" t="s">
        <v>114</v>
      </c>
      <c r="AB7044" t="s">
        <v>114</v>
      </c>
      <c r="AC7044" t="s">
        <v>114</v>
      </c>
      <c r="AD7044" t="s">
        <v>114</v>
      </c>
      <c r="AE7044" t="s">
        <v>114</v>
      </c>
      <c r="AF7044" t="s">
        <v>114</v>
      </c>
      <c r="AH7044" t="s">
        <v>114</v>
      </c>
      <c r="AK7044" t="s">
        <v>2629</v>
      </c>
      <c r="AN7044" t="s">
        <v>31536</v>
      </c>
    </row>
    <row r="7045" spans="1:40" x14ac:dyDescent="0.25">
      <c r="A7045" t="s">
        <v>26990</v>
      </c>
      <c r="B7045" t="s">
        <v>14872</v>
      </c>
      <c r="C7045" t="s">
        <v>825</v>
      </c>
      <c r="D7045" t="s">
        <v>1185</v>
      </c>
      <c r="H7045" t="s">
        <v>114</v>
      </c>
      <c r="I7045" t="s">
        <v>114</v>
      </c>
      <c r="J7045" t="s">
        <v>2921</v>
      </c>
      <c r="K7045" t="s">
        <v>763</v>
      </c>
      <c r="L7045" t="s">
        <v>31537</v>
      </c>
      <c r="M7045">
        <v>68</v>
      </c>
      <c r="N7045">
        <v>2.4</v>
      </c>
      <c r="O7045" t="s">
        <v>602</v>
      </c>
      <c r="P7045" t="s">
        <v>2925</v>
      </c>
      <c r="R7045" t="s">
        <v>2727</v>
      </c>
      <c r="W7045" t="s">
        <v>114</v>
      </c>
      <c r="AB7045" t="s">
        <v>114</v>
      </c>
      <c r="AC7045" t="s">
        <v>114</v>
      </c>
      <c r="AD7045" t="s">
        <v>114</v>
      </c>
      <c r="AE7045" t="s">
        <v>114</v>
      </c>
      <c r="AF7045" t="s">
        <v>114</v>
      </c>
      <c r="AH7045" t="s">
        <v>114</v>
      </c>
      <c r="AK7045" t="s">
        <v>1302</v>
      </c>
      <c r="AL7045" t="s">
        <v>31538</v>
      </c>
      <c r="AN7045" t="s">
        <v>31539</v>
      </c>
    </row>
    <row r="7046" spans="1:40" x14ac:dyDescent="0.25">
      <c r="A7046" t="s">
        <v>26990</v>
      </c>
      <c r="B7046" t="s">
        <v>5580</v>
      </c>
      <c r="C7046" t="s">
        <v>825</v>
      </c>
      <c r="D7046" t="s">
        <v>1185</v>
      </c>
      <c r="H7046" t="s">
        <v>114</v>
      </c>
      <c r="I7046" t="s">
        <v>114</v>
      </c>
      <c r="J7046">
        <v>2002</v>
      </c>
      <c r="K7046" t="s">
        <v>763</v>
      </c>
      <c r="L7046" t="s">
        <v>31540</v>
      </c>
      <c r="M7046">
        <v>75</v>
      </c>
      <c r="N7046">
        <v>2.65</v>
      </c>
      <c r="O7046" t="s">
        <v>602</v>
      </c>
      <c r="P7046" t="s">
        <v>2925</v>
      </c>
      <c r="R7046" t="s">
        <v>31541</v>
      </c>
      <c r="W7046" t="s">
        <v>114</v>
      </c>
      <c r="AB7046" t="s">
        <v>114</v>
      </c>
      <c r="AC7046" t="s">
        <v>114</v>
      </c>
      <c r="AD7046" t="s">
        <v>114</v>
      </c>
      <c r="AE7046" t="s">
        <v>114</v>
      </c>
      <c r="AF7046" t="s">
        <v>114</v>
      </c>
      <c r="AH7046" t="s">
        <v>114</v>
      </c>
      <c r="AK7046" t="s">
        <v>759</v>
      </c>
      <c r="AN7046" t="s">
        <v>31542</v>
      </c>
    </row>
    <row r="7047" spans="1:40" x14ac:dyDescent="0.25">
      <c r="A7047" t="s">
        <v>26990</v>
      </c>
      <c r="B7047" t="s">
        <v>31543</v>
      </c>
      <c r="C7047" t="s">
        <v>825</v>
      </c>
      <c r="D7047" t="s">
        <v>1185</v>
      </c>
      <c r="H7047" t="s">
        <v>114</v>
      </c>
      <c r="I7047" t="s">
        <v>114</v>
      </c>
      <c r="J7047">
        <v>2002</v>
      </c>
      <c r="K7047" t="s">
        <v>763</v>
      </c>
      <c r="L7047" t="s">
        <v>31544</v>
      </c>
      <c r="M7047">
        <v>94</v>
      </c>
      <c r="N7047">
        <v>3.32</v>
      </c>
      <c r="O7047" t="s">
        <v>602</v>
      </c>
      <c r="P7047" t="s">
        <v>20910</v>
      </c>
      <c r="R7047" t="s">
        <v>2836</v>
      </c>
      <c r="W7047" t="s">
        <v>114</v>
      </c>
      <c r="AB7047" t="s">
        <v>114</v>
      </c>
      <c r="AC7047" t="s">
        <v>114</v>
      </c>
      <c r="AD7047" t="s">
        <v>114</v>
      </c>
      <c r="AE7047" t="s">
        <v>114</v>
      </c>
      <c r="AF7047" t="s">
        <v>114</v>
      </c>
      <c r="AH7047" t="s">
        <v>114</v>
      </c>
      <c r="AK7047" t="s">
        <v>2498</v>
      </c>
      <c r="AN7047" t="s">
        <v>31545</v>
      </c>
    </row>
    <row r="7048" spans="1:40" x14ac:dyDescent="0.25">
      <c r="A7048" t="s">
        <v>26990</v>
      </c>
      <c r="B7048" t="s">
        <v>31546</v>
      </c>
      <c r="C7048" t="s">
        <v>825</v>
      </c>
      <c r="D7048" t="s">
        <v>1185</v>
      </c>
      <c r="H7048" t="s">
        <v>2891</v>
      </c>
      <c r="I7048" t="s">
        <v>114</v>
      </c>
      <c r="J7048">
        <v>2002</v>
      </c>
      <c r="K7048" t="s">
        <v>763</v>
      </c>
      <c r="L7048" t="s">
        <v>31547</v>
      </c>
      <c r="M7048">
        <v>90</v>
      </c>
      <c r="N7048">
        <v>3.17</v>
      </c>
      <c r="O7048" t="s">
        <v>602</v>
      </c>
      <c r="P7048" t="s">
        <v>2925</v>
      </c>
      <c r="R7048" t="s">
        <v>2727</v>
      </c>
      <c r="W7048" t="s">
        <v>114</v>
      </c>
      <c r="AB7048" t="s">
        <v>114</v>
      </c>
      <c r="AC7048" t="s">
        <v>114</v>
      </c>
      <c r="AD7048" t="s">
        <v>114</v>
      </c>
      <c r="AE7048" t="s">
        <v>114</v>
      </c>
      <c r="AF7048" t="s">
        <v>114</v>
      </c>
      <c r="AH7048" t="s">
        <v>114</v>
      </c>
      <c r="AK7048" t="s">
        <v>2014</v>
      </c>
      <c r="AN7048" t="s">
        <v>31548</v>
      </c>
    </row>
    <row r="7049" spans="1:40" x14ac:dyDescent="0.25">
      <c r="A7049" t="s">
        <v>26990</v>
      </c>
      <c r="B7049" t="s">
        <v>21271</v>
      </c>
      <c r="C7049" t="s">
        <v>825</v>
      </c>
      <c r="D7049" t="s">
        <v>1185</v>
      </c>
      <c r="H7049" t="s">
        <v>114</v>
      </c>
      <c r="I7049" t="s">
        <v>114</v>
      </c>
      <c r="J7049">
        <v>2002</v>
      </c>
      <c r="K7049" t="s">
        <v>763</v>
      </c>
      <c r="L7049" t="s">
        <v>31549</v>
      </c>
      <c r="M7049">
        <v>83</v>
      </c>
      <c r="N7049">
        <v>2.93</v>
      </c>
      <c r="O7049" t="s">
        <v>602</v>
      </c>
      <c r="P7049" t="s">
        <v>2321</v>
      </c>
      <c r="R7049" t="s">
        <v>17596</v>
      </c>
      <c r="W7049" t="s">
        <v>114</v>
      </c>
      <c r="AB7049" t="s">
        <v>114</v>
      </c>
      <c r="AC7049" t="s">
        <v>114</v>
      </c>
      <c r="AD7049" t="s">
        <v>114</v>
      </c>
      <c r="AE7049" t="s">
        <v>114</v>
      </c>
      <c r="AF7049" t="s">
        <v>114</v>
      </c>
      <c r="AH7049" t="s">
        <v>114</v>
      </c>
      <c r="AK7049" t="s">
        <v>2629</v>
      </c>
      <c r="AL7049" t="s">
        <v>31550</v>
      </c>
      <c r="AN7049" t="s">
        <v>31551</v>
      </c>
    </row>
    <row r="7050" spans="1:40" x14ac:dyDescent="0.25">
      <c r="A7050" t="s">
        <v>26990</v>
      </c>
      <c r="B7050" t="s">
        <v>21244</v>
      </c>
      <c r="C7050" t="s">
        <v>825</v>
      </c>
      <c r="D7050" t="s">
        <v>1185</v>
      </c>
      <c r="H7050" t="s">
        <v>114</v>
      </c>
      <c r="I7050" t="s">
        <v>114</v>
      </c>
      <c r="J7050">
        <v>2002</v>
      </c>
      <c r="K7050" t="s">
        <v>763</v>
      </c>
      <c r="L7050" t="s">
        <v>17699</v>
      </c>
      <c r="M7050">
        <v>95</v>
      </c>
      <c r="N7050">
        <v>3.35</v>
      </c>
      <c r="O7050" t="s">
        <v>602</v>
      </c>
      <c r="P7050" t="s">
        <v>2321</v>
      </c>
      <c r="R7050" t="s">
        <v>17596</v>
      </c>
      <c r="W7050" t="s">
        <v>114</v>
      </c>
      <c r="AB7050" t="s">
        <v>114</v>
      </c>
      <c r="AC7050" t="s">
        <v>114</v>
      </c>
      <c r="AD7050" t="s">
        <v>114</v>
      </c>
      <c r="AE7050" t="s">
        <v>114</v>
      </c>
      <c r="AF7050" t="s">
        <v>114</v>
      </c>
      <c r="AH7050" t="s">
        <v>114</v>
      </c>
      <c r="AK7050" t="s">
        <v>759</v>
      </c>
      <c r="AL7050" t="s">
        <v>31552</v>
      </c>
      <c r="AN7050" t="s">
        <v>31553</v>
      </c>
    </row>
    <row r="7051" spans="1:40" x14ac:dyDescent="0.25">
      <c r="A7051" t="s">
        <v>26990</v>
      </c>
      <c r="B7051" t="s">
        <v>31554</v>
      </c>
      <c r="C7051" t="s">
        <v>825</v>
      </c>
      <c r="D7051" t="s">
        <v>1185</v>
      </c>
      <c r="H7051" t="s">
        <v>114</v>
      </c>
      <c r="I7051" t="s">
        <v>114</v>
      </c>
      <c r="J7051">
        <v>2001</v>
      </c>
      <c r="K7051" t="s">
        <v>763</v>
      </c>
      <c r="L7051" t="s">
        <v>31555</v>
      </c>
      <c r="M7051">
        <v>91</v>
      </c>
      <c r="N7051">
        <v>3.21</v>
      </c>
      <c r="O7051" t="s">
        <v>602</v>
      </c>
      <c r="P7051" t="s">
        <v>2925</v>
      </c>
      <c r="R7051" t="s">
        <v>17517</v>
      </c>
      <c r="W7051" t="s">
        <v>114</v>
      </c>
      <c r="AB7051" t="s">
        <v>114</v>
      </c>
      <c r="AC7051" t="s">
        <v>114</v>
      </c>
      <c r="AD7051" t="s">
        <v>114</v>
      </c>
      <c r="AE7051" t="s">
        <v>114</v>
      </c>
      <c r="AF7051" t="s">
        <v>114</v>
      </c>
      <c r="AH7051" t="s">
        <v>114</v>
      </c>
      <c r="AK7051" t="s">
        <v>759</v>
      </c>
      <c r="AL7051">
        <v>3</v>
      </c>
      <c r="AN7051" t="s">
        <v>31556</v>
      </c>
    </row>
    <row r="7052" spans="1:40" x14ac:dyDescent="0.25">
      <c r="A7052" t="s">
        <v>26990</v>
      </c>
      <c r="B7052" t="s">
        <v>31557</v>
      </c>
      <c r="C7052" t="s">
        <v>825</v>
      </c>
      <c r="D7052" t="s">
        <v>1185</v>
      </c>
      <c r="H7052" t="s">
        <v>2891</v>
      </c>
      <c r="I7052" t="s">
        <v>114</v>
      </c>
      <c r="J7052">
        <v>2001</v>
      </c>
      <c r="K7052" t="s">
        <v>763</v>
      </c>
      <c r="L7052" t="s">
        <v>31558</v>
      </c>
      <c r="M7052">
        <v>85</v>
      </c>
      <c r="N7052">
        <v>3</v>
      </c>
      <c r="O7052" t="s">
        <v>602</v>
      </c>
      <c r="P7052" t="s">
        <v>2925</v>
      </c>
      <c r="R7052" t="s">
        <v>20740</v>
      </c>
      <c r="W7052" t="s">
        <v>114</v>
      </c>
      <c r="AB7052" t="s">
        <v>114</v>
      </c>
      <c r="AC7052" t="s">
        <v>114</v>
      </c>
      <c r="AD7052" t="s">
        <v>114</v>
      </c>
      <c r="AE7052" t="s">
        <v>114</v>
      </c>
      <c r="AF7052" t="s">
        <v>114</v>
      </c>
      <c r="AH7052" t="s">
        <v>114</v>
      </c>
      <c r="AK7052" t="s">
        <v>2895</v>
      </c>
      <c r="AL7052" t="s">
        <v>31559</v>
      </c>
      <c r="AN7052" t="s">
        <v>31560</v>
      </c>
    </row>
    <row r="7053" spans="1:40" x14ac:dyDescent="0.25">
      <c r="A7053" t="s">
        <v>26990</v>
      </c>
      <c r="B7053" t="s">
        <v>31561</v>
      </c>
      <c r="C7053" t="s">
        <v>825</v>
      </c>
      <c r="D7053" t="s">
        <v>1185</v>
      </c>
      <c r="H7053" t="s">
        <v>114</v>
      </c>
      <c r="I7053" t="s">
        <v>114</v>
      </c>
      <c r="J7053">
        <v>2001</v>
      </c>
      <c r="K7053" t="s">
        <v>763</v>
      </c>
      <c r="L7053" t="s">
        <v>31558</v>
      </c>
      <c r="M7053">
        <v>85</v>
      </c>
      <c r="N7053">
        <v>3</v>
      </c>
      <c r="O7053" t="s">
        <v>602</v>
      </c>
      <c r="P7053" t="s">
        <v>2925</v>
      </c>
      <c r="R7053" t="s">
        <v>31562</v>
      </c>
      <c r="W7053" t="s">
        <v>114</v>
      </c>
      <c r="AB7053" t="s">
        <v>114</v>
      </c>
      <c r="AC7053" t="s">
        <v>114</v>
      </c>
      <c r="AD7053" t="s">
        <v>114</v>
      </c>
      <c r="AE7053" t="s">
        <v>114</v>
      </c>
      <c r="AF7053" t="s">
        <v>114</v>
      </c>
      <c r="AH7053" t="s">
        <v>114</v>
      </c>
      <c r="AK7053" t="s">
        <v>2895</v>
      </c>
      <c r="AL7053">
        <v>3</v>
      </c>
      <c r="AN7053" t="s">
        <v>31563</v>
      </c>
    </row>
    <row r="7054" spans="1:40" x14ac:dyDescent="0.25">
      <c r="A7054" t="s">
        <v>26990</v>
      </c>
      <c r="B7054" t="s">
        <v>31564</v>
      </c>
      <c r="C7054" t="s">
        <v>825</v>
      </c>
      <c r="D7054" t="s">
        <v>1185</v>
      </c>
      <c r="H7054" t="s">
        <v>114</v>
      </c>
      <c r="I7054" t="s">
        <v>114</v>
      </c>
      <c r="J7054" t="s">
        <v>20992</v>
      </c>
      <c r="K7054" t="s">
        <v>763</v>
      </c>
      <c r="L7054" t="s">
        <v>31565</v>
      </c>
      <c r="M7054">
        <v>80</v>
      </c>
      <c r="N7054">
        <v>2.82</v>
      </c>
      <c r="O7054" t="s">
        <v>602</v>
      </c>
      <c r="P7054" t="s">
        <v>2925</v>
      </c>
      <c r="R7054" t="s">
        <v>31566</v>
      </c>
      <c r="W7054" t="s">
        <v>114</v>
      </c>
      <c r="AB7054" t="s">
        <v>114</v>
      </c>
      <c r="AC7054" t="s">
        <v>114</v>
      </c>
      <c r="AD7054" t="s">
        <v>114</v>
      </c>
      <c r="AE7054" t="s">
        <v>114</v>
      </c>
      <c r="AF7054" t="s">
        <v>114</v>
      </c>
      <c r="AH7054" t="s">
        <v>114</v>
      </c>
      <c r="AK7054" t="s">
        <v>759</v>
      </c>
      <c r="AN7054" t="s">
        <v>31567</v>
      </c>
    </row>
    <row r="7055" spans="1:40" x14ac:dyDescent="0.25">
      <c r="A7055" t="s">
        <v>26990</v>
      </c>
      <c r="B7055" t="s">
        <v>31568</v>
      </c>
      <c r="C7055" t="s">
        <v>825</v>
      </c>
      <c r="D7055" t="s">
        <v>1185</v>
      </c>
      <c r="H7055" t="s">
        <v>114</v>
      </c>
      <c r="I7055" t="s">
        <v>114</v>
      </c>
      <c r="J7055">
        <v>2001</v>
      </c>
      <c r="K7055" t="s">
        <v>763</v>
      </c>
      <c r="L7055" t="s">
        <v>24789</v>
      </c>
      <c r="M7055">
        <v>77</v>
      </c>
      <c r="N7055">
        <v>2.72</v>
      </c>
      <c r="O7055" t="s">
        <v>602</v>
      </c>
      <c r="P7055" t="s">
        <v>2925</v>
      </c>
      <c r="R7055" t="s">
        <v>2727</v>
      </c>
      <c r="W7055" t="s">
        <v>114</v>
      </c>
      <c r="AB7055" t="s">
        <v>114</v>
      </c>
      <c r="AC7055" t="s">
        <v>114</v>
      </c>
      <c r="AD7055" t="s">
        <v>114</v>
      </c>
      <c r="AE7055" t="s">
        <v>114</v>
      </c>
      <c r="AF7055" t="s">
        <v>114</v>
      </c>
      <c r="AH7055" t="s">
        <v>114</v>
      </c>
      <c r="AK7055" t="s">
        <v>2895</v>
      </c>
      <c r="AL7055" t="s">
        <v>31569</v>
      </c>
      <c r="AN7055" t="s">
        <v>31570</v>
      </c>
    </row>
    <row r="7056" spans="1:40" x14ac:dyDescent="0.25">
      <c r="A7056" t="s">
        <v>26990</v>
      </c>
      <c r="B7056" t="s">
        <v>31571</v>
      </c>
      <c r="C7056" t="s">
        <v>825</v>
      </c>
      <c r="D7056" t="s">
        <v>1185</v>
      </c>
      <c r="H7056" t="s">
        <v>114</v>
      </c>
      <c r="I7056" t="s">
        <v>114</v>
      </c>
      <c r="J7056">
        <v>2001</v>
      </c>
      <c r="K7056" t="s">
        <v>763</v>
      </c>
      <c r="L7056" t="s">
        <v>31572</v>
      </c>
      <c r="M7056">
        <v>99</v>
      </c>
      <c r="N7056">
        <v>3.49</v>
      </c>
      <c r="O7056" t="s">
        <v>602</v>
      </c>
      <c r="P7056" t="s">
        <v>2321</v>
      </c>
      <c r="R7056" t="s">
        <v>17596</v>
      </c>
      <c r="W7056" t="s">
        <v>114</v>
      </c>
      <c r="AB7056" t="s">
        <v>114</v>
      </c>
      <c r="AC7056" t="s">
        <v>114</v>
      </c>
      <c r="AD7056" t="s">
        <v>114</v>
      </c>
      <c r="AE7056" t="s">
        <v>114</v>
      </c>
      <c r="AF7056" t="s">
        <v>114</v>
      </c>
      <c r="AH7056" t="s">
        <v>114</v>
      </c>
      <c r="AK7056" t="s">
        <v>759</v>
      </c>
      <c r="AL7056" t="s">
        <v>31573</v>
      </c>
      <c r="AN7056" t="s">
        <v>31574</v>
      </c>
    </row>
    <row r="7057" spans="1:40" x14ac:dyDescent="0.25">
      <c r="A7057" t="s">
        <v>26990</v>
      </c>
      <c r="B7057" t="s">
        <v>31575</v>
      </c>
      <c r="C7057" t="s">
        <v>825</v>
      </c>
      <c r="D7057" t="s">
        <v>1185</v>
      </c>
      <c r="H7057" t="s">
        <v>114</v>
      </c>
      <c r="I7057" t="s">
        <v>114</v>
      </c>
      <c r="J7057">
        <v>2001</v>
      </c>
      <c r="K7057" t="s">
        <v>763</v>
      </c>
      <c r="L7057" t="s">
        <v>31572</v>
      </c>
      <c r="M7057">
        <v>99</v>
      </c>
      <c r="N7057">
        <v>3.49</v>
      </c>
      <c r="O7057" t="s">
        <v>602</v>
      </c>
      <c r="P7057" t="s">
        <v>2321</v>
      </c>
      <c r="R7057" t="s">
        <v>17596</v>
      </c>
      <c r="W7057" t="s">
        <v>114</v>
      </c>
      <c r="AB7057" t="s">
        <v>114</v>
      </c>
      <c r="AC7057" t="s">
        <v>114</v>
      </c>
      <c r="AD7057" t="s">
        <v>114</v>
      </c>
      <c r="AE7057" t="s">
        <v>114</v>
      </c>
      <c r="AF7057" t="s">
        <v>114</v>
      </c>
      <c r="AH7057" t="s">
        <v>114</v>
      </c>
      <c r="AK7057" t="s">
        <v>759</v>
      </c>
      <c r="AL7057" t="s">
        <v>31573</v>
      </c>
      <c r="AN7057" t="s">
        <v>31576</v>
      </c>
    </row>
    <row r="7058" spans="1:40" x14ac:dyDescent="0.25">
      <c r="A7058" t="s">
        <v>26990</v>
      </c>
      <c r="B7058" t="s">
        <v>31577</v>
      </c>
      <c r="C7058" t="s">
        <v>825</v>
      </c>
      <c r="D7058" t="s">
        <v>1185</v>
      </c>
      <c r="H7058" t="s">
        <v>114</v>
      </c>
      <c r="I7058" t="s">
        <v>114</v>
      </c>
      <c r="J7058">
        <v>2001</v>
      </c>
      <c r="K7058" t="s">
        <v>763</v>
      </c>
      <c r="L7058" t="s">
        <v>31572</v>
      </c>
      <c r="M7058">
        <v>99</v>
      </c>
      <c r="N7058">
        <v>3.49</v>
      </c>
      <c r="O7058" t="s">
        <v>602</v>
      </c>
      <c r="P7058" t="s">
        <v>2321</v>
      </c>
      <c r="R7058" t="s">
        <v>17596</v>
      </c>
      <c r="W7058" t="s">
        <v>114</v>
      </c>
      <c r="AB7058" t="s">
        <v>114</v>
      </c>
      <c r="AC7058" t="s">
        <v>114</v>
      </c>
      <c r="AD7058" t="s">
        <v>114</v>
      </c>
      <c r="AE7058" t="s">
        <v>114</v>
      </c>
      <c r="AF7058" t="s">
        <v>114</v>
      </c>
      <c r="AH7058" t="s">
        <v>114</v>
      </c>
      <c r="AK7058" t="s">
        <v>759</v>
      </c>
      <c r="AL7058" t="s">
        <v>31573</v>
      </c>
      <c r="AN7058" t="s">
        <v>31578</v>
      </c>
    </row>
    <row r="7059" spans="1:40" x14ac:dyDescent="0.25">
      <c r="A7059" t="s">
        <v>26990</v>
      </c>
      <c r="B7059" t="s">
        <v>3794</v>
      </c>
      <c r="C7059" t="s">
        <v>825</v>
      </c>
      <c r="D7059" t="s">
        <v>1185</v>
      </c>
      <c r="H7059" t="s">
        <v>114</v>
      </c>
      <c r="I7059" t="s">
        <v>114</v>
      </c>
      <c r="J7059">
        <v>2001</v>
      </c>
      <c r="K7059" t="s">
        <v>763</v>
      </c>
      <c r="L7059" t="s">
        <v>31579</v>
      </c>
      <c r="M7059">
        <v>77</v>
      </c>
      <c r="N7059">
        <v>2.72</v>
      </c>
      <c r="O7059" t="s">
        <v>602</v>
      </c>
      <c r="P7059" t="s">
        <v>2925</v>
      </c>
      <c r="R7059" t="s">
        <v>17596</v>
      </c>
      <c r="W7059" t="s">
        <v>114</v>
      </c>
      <c r="AB7059" t="s">
        <v>114</v>
      </c>
      <c r="AC7059" t="s">
        <v>114</v>
      </c>
      <c r="AD7059" t="s">
        <v>114</v>
      </c>
      <c r="AE7059" t="s">
        <v>114</v>
      </c>
      <c r="AF7059" t="s">
        <v>114</v>
      </c>
      <c r="AH7059" t="s">
        <v>114</v>
      </c>
      <c r="AK7059" t="s">
        <v>759</v>
      </c>
      <c r="AL7059" t="s">
        <v>31580</v>
      </c>
      <c r="AN7059" t="s">
        <v>31581</v>
      </c>
    </row>
    <row r="7060" spans="1:40" x14ac:dyDescent="0.25">
      <c r="A7060" t="s">
        <v>26990</v>
      </c>
      <c r="B7060" t="s">
        <v>31582</v>
      </c>
      <c r="C7060" t="s">
        <v>825</v>
      </c>
      <c r="D7060" t="s">
        <v>1185</v>
      </c>
      <c r="H7060" t="s">
        <v>2891</v>
      </c>
      <c r="I7060" t="s">
        <v>114</v>
      </c>
      <c r="J7060">
        <v>2001</v>
      </c>
      <c r="K7060" t="s">
        <v>763</v>
      </c>
      <c r="L7060" t="s">
        <v>31558</v>
      </c>
      <c r="M7060">
        <v>85</v>
      </c>
      <c r="N7060">
        <v>3</v>
      </c>
      <c r="O7060" t="s">
        <v>602</v>
      </c>
      <c r="P7060" t="s">
        <v>2321</v>
      </c>
      <c r="R7060" t="s">
        <v>2727</v>
      </c>
      <c r="W7060" t="s">
        <v>114</v>
      </c>
      <c r="AB7060" t="s">
        <v>114</v>
      </c>
      <c r="AC7060" t="s">
        <v>114</v>
      </c>
      <c r="AD7060" t="s">
        <v>114</v>
      </c>
      <c r="AE7060" t="s">
        <v>114</v>
      </c>
      <c r="AF7060" t="s">
        <v>114</v>
      </c>
      <c r="AH7060" t="s">
        <v>114</v>
      </c>
      <c r="AK7060" t="s">
        <v>759</v>
      </c>
      <c r="AN7060" t="s">
        <v>31583</v>
      </c>
    </row>
    <row r="7061" spans="1:40" x14ac:dyDescent="0.25">
      <c r="A7061" t="s">
        <v>26990</v>
      </c>
      <c r="B7061" t="s">
        <v>31584</v>
      </c>
      <c r="C7061" t="s">
        <v>825</v>
      </c>
      <c r="D7061" t="s">
        <v>1185</v>
      </c>
      <c r="H7061" t="s">
        <v>114</v>
      </c>
      <c r="I7061" t="s">
        <v>114</v>
      </c>
      <c r="J7061">
        <v>2001</v>
      </c>
      <c r="K7061" t="s">
        <v>763</v>
      </c>
      <c r="L7061" t="s">
        <v>31585</v>
      </c>
      <c r="M7061">
        <v>83</v>
      </c>
      <c r="N7061">
        <v>2.93</v>
      </c>
      <c r="O7061" t="s">
        <v>602</v>
      </c>
      <c r="P7061" t="s">
        <v>2321</v>
      </c>
      <c r="R7061" t="s">
        <v>31586</v>
      </c>
      <c r="W7061" t="s">
        <v>114</v>
      </c>
      <c r="AB7061" t="s">
        <v>114</v>
      </c>
      <c r="AC7061" t="s">
        <v>114</v>
      </c>
      <c r="AD7061" t="s">
        <v>114</v>
      </c>
      <c r="AE7061" t="s">
        <v>114</v>
      </c>
      <c r="AF7061" t="s">
        <v>114</v>
      </c>
      <c r="AH7061" t="s">
        <v>114</v>
      </c>
      <c r="AK7061" t="s">
        <v>759</v>
      </c>
      <c r="AL7061" t="s">
        <v>9628</v>
      </c>
      <c r="AN7061" t="s">
        <v>31587</v>
      </c>
    </row>
    <row r="7062" spans="1:40" x14ac:dyDescent="0.25">
      <c r="A7062" t="s">
        <v>26990</v>
      </c>
      <c r="B7062" t="s">
        <v>21259</v>
      </c>
      <c r="C7062" t="s">
        <v>825</v>
      </c>
      <c r="D7062" t="s">
        <v>1185</v>
      </c>
      <c r="H7062" t="s">
        <v>114</v>
      </c>
      <c r="I7062" t="s">
        <v>114</v>
      </c>
      <c r="J7062">
        <v>2000</v>
      </c>
      <c r="K7062" t="s">
        <v>763</v>
      </c>
      <c r="L7062" t="s">
        <v>31585</v>
      </c>
      <c r="M7062">
        <v>83</v>
      </c>
      <c r="N7062">
        <v>2.93</v>
      </c>
      <c r="O7062" t="s">
        <v>602</v>
      </c>
      <c r="P7062" t="s">
        <v>2321</v>
      </c>
      <c r="R7062" t="s">
        <v>31588</v>
      </c>
      <c r="W7062" t="s">
        <v>114</v>
      </c>
      <c r="AB7062" t="s">
        <v>114</v>
      </c>
      <c r="AC7062" t="s">
        <v>114</v>
      </c>
      <c r="AD7062" t="s">
        <v>114</v>
      </c>
      <c r="AE7062" t="s">
        <v>114</v>
      </c>
      <c r="AF7062" t="s">
        <v>114</v>
      </c>
      <c r="AH7062" t="s">
        <v>114</v>
      </c>
      <c r="AK7062" t="s">
        <v>759</v>
      </c>
      <c r="AL7062">
        <v>3</v>
      </c>
      <c r="AN7062" t="s">
        <v>31589</v>
      </c>
    </row>
    <row r="7063" spans="1:40" x14ac:dyDescent="0.25">
      <c r="A7063" t="s">
        <v>26990</v>
      </c>
      <c r="B7063" t="s">
        <v>5618</v>
      </c>
      <c r="C7063" t="s">
        <v>825</v>
      </c>
      <c r="D7063" t="s">
        <v>1185</v>
      </c>
      <c r="H7063" t="s">
        <v>114</v>
      </c>
      <c r="I7063" t="s">
        <v>114</v>
      </c>
      <c r="J7063">
        <v>2000</v>
      </c>
      <c r="K7063" t="s">
        <v>763</v>
      </c>
      <c r="L7063" t="s">
        <v>31590</v>
      </c>
      <c r="M7063">
        <v>97</v>
      </c>
      <c r="N7063">
        <v>3.42</v>
      </c>
      <c r="O7063" t="s">
        <v>602</v>
      </c>
      <c r="P7063" t="s">
        <v>2321</v>
      </c>
      <c r="R7063" t="s">
        <v>31591</v>
      </c>
      <c r="W7063" t="s">
        <v>114</v>
      </c>
      <c r="X7063" t="s">
        <v>5377</v>
      </c>
      <c r="AB7063" t="s">
        <v>114</v>
      </c>
      <c r="AC7063" t="s">
        <v>114</v>
      </c>
      <c r="AD7063" t="s">
        <v>114</v>
      </c>
      <c r="AE7063" t="s">
        <v>114</v>
      </c>
      <c r="AF7063" t="s">
        <v>114</v>
      </c>
      <c r="AH7063" t="s">
        <v>114</v>
      </c>
      <c r="AK7063" t="s">
        <v>759</v>
      </c>
      <c r="AL7063">
        <v>3</v>
      </c>
      <c r="AN7063" t="s">
        <v>31592</v>
      </c>
    </row>
    <row r="7064" spans="1:40" x14ac:dyDescent="0.25">
      <c r="A7064" t="s">
        <v>26990</v>
      </c>
      <c r="B7064" t="s">
        <v>31593</v>
      </c>
      <c r="C7064" t="s">
        <v>825</v>
      </c>
      <c r="D7064" t="s">
        <v>1185</v>
      </c>
      <c r="H7064" t="s">
        <v>114</v>
      </c>
      <c r="I7064" t="s">
        <v>114</v>
      </c>
      <c r="J7064">
        <v>2000</v>
      </c>
      <c r="K7064" t="s">
        <v>763</v>
      </c>
      <c r="L7064" t="s">
        <v>31594</v>
      </c>
      <c r="M7064">
        <v>87</v>
      </c>
      <c r="N7064">
        <v>3.07</v>
      </c>
      <c r="O7064" t="s">
        <v>602</v>
      </c>
      <c r="P7064" t="s">
        <v>2321</v>
      </c>
      <c r="R7064" t="s">
        <v>31595</v>
      </c>
      <c r="W7064" t="s">
        <v>114</v>
      </c>
      <c r="AB7064" t="s">
        <v>114</v>
      </c>
      <c r="AC7064" t="s">
        <v>114</v>
      </c>
      <c r="AD7064" t="s">
        <v>114</v>
      </c>
      <c r="AE7064" t="s">
        <v>114</v>
      </c>
      <c r="AF7064" t="s">
        <v>114</v>
      </c>
      <c r="AH7064" t="s">
        <v>114</v>
      </c>
      <c r="AK7064" t="s">
        <v>31596</v>
      </c>
      <c r="AL7064">
        <v>3</v>
      </c>
      <c r="AN7064" t="s">
        <v>31597</v>
      </c>
    </row>
    <row r="7065" spans="1:40" x14ac:dyDescent="0.25">
      <c r="A7065" t="s">
        <v>26990</v>
      </c>
      <c r="B7065" t="s">
        <v>3802</v>
      </c>
      <c r="C7065" t="s">
        <v>825</v>
      </c>
      <c r="D7065" t="s">
        <v>1185</v>
      </c>
      <c r="H7065" t="s">
        <v>114</v>
      </c>
      <c r="I7065" t="s">
        <v>114</v>
      </c>
      <c r="J7065">
        <v>2000</v>
      </c>
      <c r="K7065" t="s">
        <v>763</v>
      </c>
      <c r="L7065" t="s">
        <v>31594</v>
      </c>
      <c r="M7065">
        <v>87</v>
      </c>
      <c r="N7065">
        <v>3.07</v>
      </c>
      <c r="O7065" t="s">
        <v>602</v>
      </c>
      <c r="P7065" t="s">
        <v>2321</v>
      </c>
      <c r="R7065" t="s">
        <v>31595</v>
      </c>
      <c r="W7065" t="s">
        <v>114</v>
      </c>
      <c r="AB7065" t="s">
        <v>114</v>
      </c>
      <c r="AC7065" t="s">
        <v>114</v>
      </c>
      <c r="AD7065" t="s">
        <v>114</v>
      </c>
      <c r="AE7065" t="s">
        <v>114</v>
      </c>
      <c r="AF7065" t="s">
        <v>114</v>
      </c>
      <c r="AH7065" t="s">
        <v>114</v>
      </c>
      <c r="AK7065" t="s">
        <v>31596</v>
      </c>
      <c r="AL7065">
        <v>3</v>
      </c>
      <c r="AN7065" t="s">
        <v>31598</v>
      </c>
    </row>
    <row r="7066" spans="1:40" x14ac:dyDescent="0.25">
      <c r="A7066" t="s">
        <v>26990</v>
      </c>
      <c r="B7066" t="s">
        <v>31599</v>
      </c>
      <c r="C7066" t="s">
        <v>825</v>
      </c>
      <c r="D7066" t="s">
        <v>1185</v>
      </c>
      <c r="H7066" t="s">
        <v>114</v>
      </c>
      <c r="I7066" t="s">
        <v>114</v>
      </c>
      <c r="J7066">
        <v>1999</v>
      </c>
      <c r="K7066" t="s">
        <v>763</v>
      </c>
      <c r="L7066" t="s">
        <v>31600</v>
      </c>
      <c r="M7066">
        <v>90</v>
      </c>
      <c r="N7066">
        <v>3.17</v>
      </c>
      <c r="O7066" t="s">
        <v>602</v>
      </c>
      <c r="P7066" t="s">
        <v>2321</v>
      </c>
      <c r="R7066" t="s">
        <v>31595</v>
      </c>
      <c r="W7066" t="s">
        <v>114</v>
      </c>
      <c r="AB7066" t="s">
        <v>114</v>
      </c>
      <c r="AC7066" t="s">
        <v>114</v>
      </c>
      <c r="AD7066" t="s">
        <v>114</v>
      </c>
      <c r="AE7066" t="s">
        <v>114</v>
      </c>
      <c r="AF7066" t="s">
        <v>114</v>
      </c>
      <c r="AH7066" t="s">
        <v>114</v>
      </c>
      <c r="AK7066" t="s">
        <v>759</v>
      </c>
      <c r="AL7066">
        <v>3</v>
      </c>
      <c r="AN7066" t="s">
        <v>31601</v>
      </c>
    </row>
    <row r="7067" spans="1:40" x14ac:dyDescent="0.25">
      <c r="A7067" t="s">
        <v>26990</v>
      </c>
      <c r="B7067" t="s">
        <v>31602</v>
      </c>
      <c r="C7067" t="s">
        <v>825</v>
      </c>
      <c r="D7067" t="s">
        <v>1185</v>
      </c>
      <c r="H7067" t="s">
        <v>114</v>
      </c>
      <c r="I7067" t="s">
        <v>114</v>
      </c>
      <c r="J7067">
        <v>1999</v>
      </c>
      <c r="K7067" t="s">
        <v>763</v>
      </c>
      <c r="L7067" t="s">
        <v>31603</v>
      </c>
      <c r="M7067">
        <v>111</v>
      </c>
      <c r="N7067">
        <v>3.92</v>
      </c>
      <c r="O7067" t="s">
        <v>602</v>
      </c>
      <c r="P7067" t="s">
        <v>2321</v>
      </c>
      <c r="R7067" t="s">
        <v>31595</v>
      </c>
      <c r="W7067" t="s">
        <v>114</v>
      </c>
      <c r="AB7067" t="s">
        <v>114</v>
      </c>
      <c r="AC7067" t="s">
        <v>114</v>
      </c>
      <c r="AD7067" t="s">
        <v>114</v>
      </c>
      <c r="AE7067" t="s">
        <v>114</v>
      </c>
      <c r="AF7067" t="s">
        <v>114</v>
      </c>
      <c r="AH7067" t="s">
        <v>114</v>
      </c>
      <c r="AK7067" t="s">
        <v>759</v>
      </c>
      <c r="AL7067">
        <v>3</v>
      </c>
      <c r="AN7067" t="s">
        <v>31604</v>
      </c>
    </row>
    <row r="7068" spans="1:40" x14ac:dyDescent="0.25">
      <c r="A7068" t="s">
        <v>26990</v>
      </c>
      <c r="B7068" t="s">
        <v>31605</v>
      </c>
      <c r="C7068" t="s">
        <v>825</v>
      </c>
      <c r="D7068" t="s">
        <v>1185</v>
      </c>
      <c r="H7068" t="s">
        <v>114</v>
      </c>
      <c r="I7068" t="s">
        <v>114</v>
      </c>
      <c r="J7068">
        <v>1999</v>
      </c>
      <c r="K7068" t="s">
        <v>763</v>
      </c>
      <c r="L7068" t="s">
        <v>31606</v>
      </c>
      <c r="M7068">
        <v>111</v>
      </c>
      <c r="N7068">
        <v>3.92</v>
      </c>
      <c r="O7068" t="s">
        <v>602</v>
      </c>
      <c r="P7068" t="s">
        <v>2321</v>
      </c>
      <c r="R7068" t="s">
        <v>31595</v>
      </c>
      <c r="W7068" t="s">
        <v>114</v>
      </c>
      <c r="AB7068" t="s">
        <v>114</v>
      </c>
      <c r="AC7068" t="s">
        <v>114</v>
      </c>
      <c r="AD7068" t="s">
        <v>114</v>
      </c>
      <c r="AE7068" t="s">
        <v>114</v>
      </c>
      <c r="AF7068" t="s">
        <v>114</v>
      </c>
      <c r="AH7068" t="s">
        <v>114</v>
      </c>
      <c r="AK7068" t="s">
        <v>759</v>
      </c>
      <c r="AL7068">
        <v>3</v>
      </c>
      <c r="AN7068" t="s">
        <v>31607</v>
      </c>
    </row>
    <row r="7069" spans="1:40" x14ac:dyDescent="0.25">
      <c r="A7069" t="s">
        <v>26990</v>
      </c>
      <c r="B7069" t="s">
        <v>31608</v>
      </c>
      <c r="C7069" t="s">
        <v>825</v>
      </c>
      <c r="D7069" t="s">
        <v>1185</v>
      </c>
      <c r="H7069" t="s">
        <v>114</v>
      </c>
      <c r="I7069" t="s">
        <v>114</v>
      </c>
      <c r="J7069">
        <v>2000</v>
      </c>
      <c r="K7069" t="s">
        <v>763</v>
      </c>
      <c r="L7069" t="s">
        <v>31609</v>
      </c>
      <c r="M7069">
        <v>104</v>
      </c>
      <c r="N7069">
        <v>3.67</v>
      </c>
      <c r="O7069" t="s">
        <v>602</v>
      </c>
      <c r="P7069" t="s">
        <v>2321</v>
      </c>
      <c r="R7069" t="s">
        <v>31610</v>
      </c>
      <c r="W7069" t="s">
        <v>114</v>
      </c>
      <c r="AB7069" t="s">
        <v>114</v>
      </c>
      <c r="AC7069" t="s">
        <v>114</v>
      </c>
      <c r="AD7069" t="s">
        <v>114</v>
      </c>
      <c r="AE7069" t="s">
        <v>114</v>
      </c>
      <c r="AF7069" t="s">
        <v>114</v>
      </c>
      <c r="AH7069" t="s">
        <v>114</v>
      </c>
      <c r="AK7069" t="s">
        <v>759</v>
      </c>
      <c r="AL7069">
        <v>3</v>
      </c>
      <c r="AN7069" t="s">
        <v>31611</v>
      </c>
    </row>
    <row r="7070" spans="1:40" x14ac:dyDescent="0.25">
      <c r="A7070" t="s">
        <v>31612</v>
      </c>
      <c r="B7070" t="s">
        <v>23750</v>
      </c>
      <c r="C7070" t="s">
        <v>825</v>
      </c>
      <c r="D7070" t="s">
        <v>531</v>
      </c>
      <c r="H7070" t="s">
        <v>47</v>
      </c>
      <c r="I7070" t="s">
        <v>114</v>
      </c>
      <c r="J7070" t="s">
        <v>2775</v>
      </c>
      <c r="K7070" t="s">
        <v>1647</v>
      </c>
      <c r="L7070" t="s">
        <v>31613</v>
      </c>
      <c r="M7070">
        <v>95</v>
      </c>
      <c r="N7070">
        <v>3.35</v>
      </c>
      <c r="O7070" t="s">
        <v>602</v>
      </c>
      <c r="P7070" t="s">
        <v>934</v>
      </c>
      <c r="Q7070" t="s">
        <v>19086</v>
      </c>
      <c r="R7070" t="s">
        <v>5713</v>
      </c>
      <c r="S7070" t="s">
        <v>23131</v>
      </c>
      <c r="T7070" t="s">
        <v>31614</v>
      </c>
      <c r="U7070" t="s">
        <v>31076</v>
      </c>
      <c r="W7070" t="s">
        <v>5327</v>
      </c>
      <c r="X7070" t="s">
        <v>5377</v>
      </c>
      <c r="Z7070" t="s">
        <v>474</v>
      </c>
      <c r="AA7070" t="s">
        <v>114</v>
      </c>
      <c r="AB7070" t="s">
        <v>114</v>
      </c>
      <c r="AC7070" t="s">
        <v>114</v>
      </c>
      <c r="AD7070" t="s">
        <v>114</v>
      </c>
      <c r="AE7070" t="s">
        <v>47</v>
      </c>
      <c r="AF7070" t="s">
        <v>114</v>
      </c>
      <c r="AH7070" t="s">
        <v>114</v>
      </c>
      <c r="AI7070" t="s">
        <v>47</v>
      </c>
      <c r="AK7070" t="s">
        <v>759</v>
      </c>
      <c r="AN7070" t="s">
        <v>31615</v>
      </c>
    </row>
    <row r="7071" spans="1:40" x14ac:dyDescent="0.25">
      <c r="A7071" t="s">
        <v>31612</v>
      </c>
      <c r="B7071" t="s">
        <v>8102</v>
      </c>
      <c r="C7071" t="s">
        <v>825</v>
      </c>
      <c r="D7071" t="s">
        <v>1185</v>
      </c>
      <c r="H7071" t="s">
        <v>47</v>
      </c>
      <c r="I7071" t="s">
        <v>114</v>
      </c>
      <c r="J7071" t="s">
        <v>2775</v>
      </c>
      <c r="K7071" t="s">
        <v>1647</v>
      </c>
      <c r="M7071">
        <v>83</v>
      </c>
      <c r="N7071">
        <v>2.93</v>
      </c>
      <c r="O7071" t="s">
        <v>602</v>
      </c>
      <c r="R7071" t="s">
        <v>20601</v>
      </c>
      <c r="W7071" t="s">
        <v>114</v>
      </c>
      <c r="AB7071" t="s">
        <v>114</v>
      </c>
      <c r="AC7071" t="s">
        <v>114</v>
      </c>
      <c r="AD7071" t="s">
        <v>114</v>
      </c>
      <c r="AE7071" t="s">
        <v>114</v>
      </c>
      <c r="AF7071" t="s">
        <v>114</v>
      </c>
      <c r="AH7071" t="s">
        <v>114</v>
      </c>
      <c r="AK7071" t="s">
        <v>759</v>
      </c>
      <c r="AN7071" t="s">
        <v>31616</v>
      </c>
    </row>
    <row r="7072" spans="1:40" x14ac:dyDescent="0.25">
      <c r="A7072" t="s">
        <v>31612</v>
      </c>
      <c r="B7072" t="s">
        <v>31617</v>
      </c>
      <c r="C7072" t="s">
        <v>825</v>
      </c>
      <c r="D7072" t="s">
        <v>1185</v>
      </c>
      <c r="H7072" t="s">
        <v>47</v>
      </c>
      <c r="I7072" t="s">
        <v>114</v>
      </c>
      <c r="J7072" t="s">
        <v>2775</v>
      </c>
      <c r="K7072" t="s">
        <v>1647</v>
      </c>
      <c r="O7072" t="s">
        <v>602</v>
      </c>
      <c r="P7072" t="s">
        <v>6331</v>
      </c>
      <c r="W7072" t="s">
        <v>114</v>
      </c>
      <c r="AB7072" t="s">
        <v>114</v>
      </c>
      <c r="AC7072" t="s">
        <v>114</v>
      </c>
      <c r="AD7072" t="s">
        <v>114</v>
      </c>
      <c r="AE7072">
        <v>1.2</v>
      </c>
      <c r="AF7072" t="s">
        <v>114</v>
      </c>
      <c r="AH7072" t="s">
        <v>114</v>
      </c>
      <c r="AK7072" t="s">
        <v>759</v>
      </c>
      <c r="AN7072" t="s">
        <v>31618</v>
      </c>
    </row>
    <row r="7073" spans="1:40" x14ac:dyDescent="0.25">
      <c r="A7073" t="s">
        <v>31612</v>
      </c>
      <c r="B7073" t="s">
        <v>31619</v>
      </c>
      <c r="C7073" t="s">
        <v>825</v>
      </c>
      <c r="D7073" t="s">
        <v>1185</v>
      </c>
      <c r="H7073" t="s">
        <v>2891</v>
      </c>
      <c r="I7073" t="s">
        <v>114</v>
      </c>
      <c r="J7073" t="s">
        <v>2855</v>
      </c>
      <c r="K7073" t="s">
        <v>763</v>
      </c>
      <c r="L7073" t="s">
        <v>31620</v>
      </c>
      <c r="M7073">
        <v>85</v>
      </c>
      <c r="N7073">
        <v>3</v>
      </c>
      <c r="O7073" t="s">
        <v>602</v>
      </c>
      <c r="P7073" t="s">
        <v>934</v>
      </c>
      <c r="R7073" t="s">
        <v>2727</v>
      </c>
      <c r="W7073" t="s">
        <v>114</v>
      </c>
      <c r="X7073" t="s">
        <v>20714</v>
      </c>
      <c r="Z7073" t="s">
        <v>270</v>
      </c>
      <c r="AA7073" t="s">
        <v>114</v>
      </c>
      <c r="AB7073" t="s">
        <v>114</v>
      </c>
      <c r="AC7073" t="s">
        <v>114</v>
      </c>
      <c r="AD7073" t="s">
        <v>114</v>
      </c>
      <c r="AE7073" t="s">
        <v>114</v>
      </c>
      <c r="AF7073" t="s">
        <v>114</v>
      </c>
      <c r="AH7073" t="s">
        <v>114</v>
      </c>
      <c r="AK7073" t="s">
        <v>759</v>
      </c>
      <c r="AN7073" t="s">
        <v>31621</v>
      </c>
    </row>
    <row r="7074" spans="1:40" x14ac:dyDescent="0.25">
      <c r="A7074" t="s">
        <v>31612</v>
      </c>
      <c r="B7074" t="s">
        <v>31622</v>
      </c>
      <c r="C7074" t="s">
        <v>825</v>
      </c>
      <c r="D7074" t="s">
        <v>1185</v>
      </c>
      <c r="H7074" t="s">
        <v>713</v>
      </c>
      <c r="I7074" t="s">
        <v>114</v>
      </c>
      <c r="J7074" t="s">
        <v>2855</v>
      </c>
      <c r="K7074" t="s">
        <v>763</v>
      </c>
      <c r="L7074" t="s">
        <v>31623</v>
      </c>
      <c r="M7074">
        <v>86</v>
      </c>
      <c r="N7074">
        <v>3.03</v>
      </c>
      <c r="O7074" t="s">
        <v>602</v>
      </c>
      <c r="P7074" t="s">
        <v>2313</v>
      </c>
      <c r="R7074" t="s">
        <v>2553</v>
      </c>
      <c r="W7074" t="s">
        <v>114</v>
      </c>
      <c r="X7074" t="s">
        <v>31624</v>
      </c>
      <c r="Z7074" t="s">
        <v>270</v>
      </c>
      <c r="AA7074" t="s">
        <v>114</v>
      </c>
      <c r="AB7074" t="s">
        <v>114</v>
      </c>
      <c r="AC7074" t="s">
        <v>114</v>
      </c>
      <c r="AD7074" t="s">
        <v>114</v>
      </c>
      <c r="AE7074" t="s">
        <v>114</v>
      </c>
      <c r="AF7074" t="s">
        <v>114</v>
      </c>
      <c r="AH7074" t="s">
        <v>114</v>
      </c>
      <c r="AK7074" t="s">
        <v>2629</v>
      </c>
      <c r="AN7074" t="s">
        <v>31625</v>
      </c>
    </row>
    <row r="7075" spans="1:40" x14ac:dyDescent="0.25">
      <c r="A7075" t="s">
        <v>31612</v>
      </c>
      <c r="B7075" t="s">
        <v>31626</v>
      </c>
      <c r="C7075" t="s">
        <v>825</v>
      </c>
      <c r="D7075" t="s">
        <v>1185</v>
      </c>
      <c r="H7075" t="s">
        <v>2891</v>
      </c>
      <c r="I7075" t="s">
        <v>114</v>
      </c>
      <c r="J7075" t="s">
        <v>2841</v>
      </c>
      <c r="K7075" t="s">
        <v>763</v>
      </c>
      <c r="L7075" t="s">
        <v>31627</v>
      </c>
      <c r="M7075">
        <v>77</v>
      </c>
      <c r="N7075">
        <v>2.72</v>
      </c>
      <c r="O7075" t="s">
        <v>602</v>
      </c>
      <c r="P7075" t="s">
        <v>17507</v>
      </c>
      <c r="R7075" t="s">
        <v>2727</v>
      </c>
      <c r="W7075" t="s">
        <v>114</v>
      </c>
      <c r="X7075" t="s">
        <v>20714</v>
      </c>
      <c r="AB7075" t="s">
        <v>114</v>
      </c>
      <c r="AC7075" t="s">
        <v>114</v>
      </c>
      <c r="AD7075" t="s">
        <v>114</v>
      </c>
      <c r="AE7075" t="s">
        <v>114</v>
      </c>
      <c r="AF7075" t="s">
        <v>114</v>
      </c>
      <c r="AH7075" t="s">
        <v>114</v>
      </c>
      <c r="AK7075" t="s">
        <v>2906</v>
      </c>
      <c r="AN7075" t="s">
        <v>31628</v>
      </c>
    </row>
    <row r="7076" spans="1:40" x14ac:dyDescent="0.25">
      <c r="A7076" t="s">
        <v>31612</v>
      </c>
      <c r="B7076" t="s">
        <v>31629</v>
      </c>
      <c r="C7076" t="s">
        <v>825</v>
      </c>
      <c r="D7076" t="s">
        <v>1185</v>
      </c>
      <c r="H7076" t="s">
        <v>2891</v>
      </c>
      <c r="I7076" t="s">
        <v>114</v>
      </c>
      <c r="J7076" t="s">
        <v>2841</v>
      </c>
      <c r="K7076" t="s">
        <v>763</v>
      </c>
      <c r="L7076" t="s">
        <v>31620</v>
      </c>
      <c r="M7076">
        <v>83</v>
      </c>
      <c r="N7076">
        <v>2.93</v>
      </c>
      <c r="O7076" t="s">
        <v>602</v>
      </c>
      <c r="P7076" t="s">
        <v>934</v>
      </c>
      <c r="R7076" t="s">
        <v>2727</v>
      </c>
      <c r="W7076" t="s">
        <v>114</v>
      </c>
      <c r="X7076" t="s">
        <v>20714</v>
      </c>
      <c r="Z7076" t="s">
        <v>270</v>
      </c>
      <c r="AA7076" t="s">
        <v>114</v>
      </c>
      <c r="AB7076" t="s">
        <v>114</v>
      </c>
      <c r="AC7076" t="s">
        <v>114</v>
      </c>
      <c r="AD7076" t="s">
        <v>114</v>
      </c>
      <c r="AE7076" t="s">
        <v>114</v>
      </c>
      <c r="AF7076" t="s">
        <v>114</v>
      </c>
      <c r="AH7076" t="s">
        <v>114</v>
      </c>
      <c r="AK7076" t="s">
        <v>759</v>
      </c>
      <c r="AN7076" t="s">
        <v>31630</v>
      </c>
    </row>
    <row r="7077" spans="1:40" x14ac:dyDescent="0.25">
      <c r="A7077" t="s">
        <v>31612</v>
      </c>
      <c r="B7077" t="s">
        <v>21672</v>
      </c>
      <c r="C7077" t="s">
        <v>825</v>
      </c>
      <c r="D7077" t="s">
        <v>531</v>
      </c>
      <c r="H7077" t="s">
        <v>2891</v>
      </c>
      <c r="I7077" t="s">
        <v>114</v>
      </c>
      <c r="J7077" t="s">
        <v>13462</v>
      </c>
      <c r="K7077" t="s">
        <v>763</v>
      </c>
      <c r="L7077" t="s">
        <v>31631</v>
      </c>
      <c r="M7077">
        <v>120</v>
      </c>
      <c r="N7077">
        <v>4.2300000000000004</v>
      </c>
      <c r="O7077" t="s">
        <v>602</v>
      </c>
      <c r="P7077" t="s">
        <v>934</v>
      </c>
      <c r="Q7077" t="s">
        <v>19080</v>
      </c>
      <c r="R7077" t="s">
        <v>5713</v>
      </c>
      <c r="S7077" t="s">
        <v>23336</v>
      </c>
      <c r="T7077" t="s">
        <v>31614</v>
      </c>
      <c r="U7077" t="s">
        <v>31076</v>
      </c>
      <c r="W7077" t="s">
        <v>19089</v>
      </c>
      <c r="X7077" t="s">
        <v>5377</v>
      </c>
      <c r="Z7077" t="s">
        <v>3914</v>
      </c>
      <c r="AA7077" t="s">
        <v>114</v>
      </c>
      <c r="AB7077" t="s">
        <v>114</v>
      </c>
      <c r="AC7077" t="s">
        <v>114</v>
      </c>
      <c r="AD7077" t="s">
        <v>114</v>
      </c>
      <c r="AE7077">
        <v>1.1000000000000001</v>
      </c>
      <c r="AF7077" t="s">
        <v>114</v>
      </c>
      <c r="AH7077" t="s">
        <v>114</v>
      </c>
      <c r="AI7077" t="s">
        <v>47</v>
      </c>
      <c r="AK7077" t="s">
        <v>9236</v>
      </c>
      <c r="AN7077" t="s">
        <v>31632</v>
      </c>
    </row>
    <row r="7078" spans="1:40" x14ac:dyDescent="0.25">
      <c r="A7078" t="s">
        <v>31612</v>
      </c>
      <c r="B7078" t="s">
        <v>31633</v>
      </c>
      <c r="C7078" t="s">
        <v>825</v>
      </c>
      <c r="D7078" t="s">
        <v>1185</v>
      </c>
      <c r="H7078" t="s">
        <v>2891</v>
      </c>
      <c r="I7078" t="s">
        <v>114</v>
      </c>
      <c r="J7078" t="s">
        <v>2834</v>
      </c>
      <c r="K7078" t="s">
        <v>763</v>
      </c>
      <c r="L7078" t="s">
        <v>31634</v>
      </c>
      <c r="M7078">
        <v>83</v>
      </c>
      <c r="N7078">
        <v>2.93</v>
      </c>
      <c r="O7078" t="s">
        <v>602</v>
      </c>
      <c r="P7078" t="s">
        <v>2313</v>
      </c>
      <c r="R7078" t="s">
        <v>31635</v>
      </c>
      <c r="W7078" t="s">
        <v>114</v>
      </c>
      <c r="X7078" t="s">
        <v>2004</v>
      </c>
      <c r="AB7078" t="s">
        <v>114</v>
      </c>
      <c r="AC7078" t="s">
        <v>114</v>
      </c>
      <c r="AD7078" t="s">
        <v>114</v>
      </c>
      <c r="AE7078" t="s">
        <v>114</v>
      </c>
      <c r="AF7078" t="s">
        <v>114</v>
      </c>
      <c r="AH7078" t="s">
        <v>114</v>
      </c>
      <c r="AK7078" t="s">
        <v>759</v>
      </c>
      <c r="AL7078" t="s">
        <v>5388</v>
      </c>
      <c r="AN7078" t="s">
        <v>31636</v>
      </c>
    </row>
    <row r="7079" spans="1:40" x14ac:dyDescent="0.25">
      <c r="A7079" t="s">
        <v>31612</v>
      </c>
      <c r="B7079" t="s">
        <v>31637</v>
      </c>
      <c r="C7079" t="s">
        <v>825</v>
      </c>
      <c r="D7079" t="s">
        <v>1185</v>
      </c>
      <c r="H7079" t="s">
        <v>2891</v>
      </c>
      <c r="I7079" t="s">
        <v>114</v>
      </c>
      <c r="J7079" t="s">
        <v>13462</v>
      </c>
      <c r="K7079" t="s">
        <v>763</v>
      </c>
      <c r="L7079" t="s">
        <v>31638</v>
      </c>
      <c r="M7079">
        <v>81</v>
      </c>
      <c r="N7079">
        <v>2.86</v>
      </c>
      <c r="O7079" t="s">
        <v>602</v>
      </c>
      <c r="P7079" t="s">
        <v>2732</v>
      </c>
      <c r="R7079" t="s">
        <v>20756</v>
      </c>
      <c r="W7079" t="s">
        <v>114</v>
      </c>
      <c r="AB7079" t="s">
        <v>114</v>
      </c>
      <c r="AC7079" t="s">
        <v>114</v>
      </c>
      <c r="AD7079" t="s">
        <v>114</v>
      </c>
      <c r="AE7079" t="s">
        <v>114</v>
      </c>
      <c r="AF7079" t="s">
        <v>114</v>
      </c>
      <c r="AH7079" t="s">
        <v>114</v>
      </c>
      <c r="AK7079" t="s">
        <v>759</v>
      </c>
      <c r="AN7079" t="s">
        <v>31639</v>
      </c>
    </row>
    <row r="7080" spans="1:40" x14ac:dyDescent="0.25">
      <c r="A7080" t="s">
        <v>31612</v>
      </c>
      <c r="B7080" t="s">
        <v>31521</v>
      </c>
      <c r="C7080" t="s">
        <v>825</v>
      </c>
      <c r="D7080" t="s">
        <v>1185</v>
      </c>
      <c r="H7080" t="s">
        <v>114</v>
      </c>
      <c r="I7080" t="s">
        <v>114</v>
      </c>
      <c r="J7080" t="s">
        <v>23433</v>
      </c>
      <c r="K7080" t="s">
        <v>763</v>
      </c>
      <c r="L7080" t="s">
        <v>31640</v>
      </c>
      <c r="M7080">
        <v>90</v>
      </c>
      <c r="N7080">
        <v>3.17</v>
      </c>
      <c r="O7080" t="s">
        <v>602</v>
      </c>
      <c r="P7080" t="s">
        <v>2321</v>
      </c>
      <c r="R7080" t="s">
        <v>20762</v>
      </c>
      <c r="W7080" t="s">
        <v>114</v>
      </c>
      <c r="AB7080" t="s">
        <v>114</v>
      </c>
      <c r="AC7080" t="s">
        <v>114</v>
      </c>
      <c r="AD7080" t="s">
        <v>114</v>
      </c>
      <c r="AE7080" t="s">
        <v>114</v>
      </c>
      <c r="AF7080" t="s">
        <v>114</v>
      </c>
      <c r="AH7080" t="s">
        <v>114</v>
      </c>
      <c r="AK7080" t="s">
        <v>2906</v>
      </c>
      <c r="AL7080" t="s">
        <v>31641</v>
      </c>
      <c r="AN7080" t="s">
        <v>31642</v>
      </c>
    </row>
    <row r="7081" spans="1:40" x14ac:dyDescent="0.25">
      <c r="A7081" t="s">
        <v>31612</v>
      </c>
      <c r="B7081" t="s">
        <v>9204</v>
      </c>
      <c r="C7081" t="s">
        <v>825</v>
      </c>
      <c r="D7081" t="s">
        <v>1185</v>
      </c>
      <c r="H7081" t="s">
        <v>2891</v>
      </c>
      <c r="I7081" t="s">
        <v>114</v>
      </c>
      <c r="J7081" t="s">
        <v>6471</v>
      </c>
      <c r="K7081" t="s">
        <v>763</v>
      </c>
      <c r="L7081" t="s">
        <v>31627</v>
      </c>
      <c r="M7081">
        <v>77</v>
      </c>
      <c r="N7081">
        <v>2.72</v>
      </c>
      <c r="O7081" t="s">
        <v>602</v>
      </c>
      <c r="P7081" t="s">
        <v>2732</v>
      </c>
      <c r="R7081" t="s">
        <v>2727</v>
      </c>
      <c r="W7081" t="s">
        <v>114</v>
      </c>
      <c r="AB7081" t="s">
        <v>114</v>
      </c>
      <c r="AC7081" t="s">
        <v>114</v>
      </c>
      <c r="AD7081" t="s">
        <v>114</v>
      </c>
      <c r="AE7081" t="s">
        <v>114</v>
      </c>
      <c r="AF7081" t="s">
        <v>114</v>
      </c>
      <c r="AH7081" t="s">
        <v>114</v>
      </c>
      <c r="AK7081" t="s">
        <v>759</v>
      </c>
      <c r="AN7081" t="s">
        <v>31643</v>
      </c>
    </row>
    <row r="7082" spans="1:40" x14ac:dyDescent="0.25">
      <c r="A7082" t="s">
        <v>31612</v>
      </c>
      <c r="B7082" t="s">
        <v>10020</v>
      </c>
      <c r="C7082" t="s">
        <v>825</v>
      </c>
      <c r="D7082" t="s">
        <v>531</v>
      </c>
      <c r="H7082" t="s">
        <v>47</v>
      </c>
      <c r="I7082" t="s">
        <v>114</v>
      </c>
      <c r="J7082" t="s">
        <v>31644</v>
      </c>
      <c r="K7082" t="s">
        <v>1647</v>
      </c>
      <c r="L7082" t="s">
        <v>31645</v>
      </c>
      <c r="M7082">
        <v>99</v>
      </c>
      <c r="N7082">
        <v>3.49</v>
      </c>
      <c r="O7082" t="s">
        <v>602</v>
      </c>
      <c r="P7082" t="s">
        <v>934</v>
      </c>
      <c r="Q7082" t="s">
        <v>31646</v>
      </c>
      <c r="R7082" t="s">
        <v>5713</v>
      </c>
      <c r="W7082" t="s">
        <v>13406</v>
      </c>
      <c r="AB7082" t="s">
        <v>47</v>
      </c>
      <c r="AC7082" t="s">
        <v>114</v>
      </c>
      <c r="AD7082" t="s">
        <v>114</v>
      </c>
      <c r="AE7082" t="s">
        <v>114</v>
      </c>
      <c r="AF7082" t="s">
        <v>114</v>
      </c>
      <c r="AH7082" t="s">
        <v>114</v>
      </c>
      <c r="AI7082" t="s">
        <v>47</v>
      </c>
      <c r="AK7082" t="s">
        <v>759</v>
      </c>
      <c r="AN7082" t="s">
        <v>31647</v>
      </c>
    </row>
    <row r="7083" spans="1:40" x14ac:dyDescent="0.25">
      <c r="A7083" t="s">
        <v>31612</v>
      </c>
      <c r="B7083" t="s">
        <v>31648</v>
      </c>
      <c r="C7083" t="s">
        <v>825</v>
      </c>
      <c r="D7083" t="s">
        <v>1185</v>
      </c>
      <c r="H7083" t="s">
        <v>114</v>
      </c>
      <c r="I7083" t="s">
        <v>114</v>
      </c>
      <c r="J7083" s="1">
        <v>37288</v>
      </c>
      <c r="K7083" t="s">
        <v>763</v>
      </c>
      <c r="L7083" t="s">
        <v>31649</v>
      </c>
      <c r="M7083">
        <v>75</v>
      </c>
      <c r="N7083">
        <v>2.65</v>
      </c>
      <c r="O7083" t="s">
        <v>602</v>
      </c>
      <c r="P7083" t="s">
        <v>2321</v>
      </c>
      <c r="R7083" t="s">
        <v>31650</v>
      </c>
      <c r="W7083" t="s">
        <v>114</v>
      </c>
      <c r="AB7083" t="s">
        <v>114</v>
      </c>
      <c r="AC7083" t="s">
        <v>114</v>
      </c>
      <c r="AD7083" t="s">
        <v>114</v>
      </c>
      <c r="AE7083" t="s">
        <v>114</v>
      </c>
      <c r="AF7083" t="s">
        <v>114</v>
      </c>
      <c r="AH7083" t="s">
        <v>114</v>
      </c>
      <c r="AK7083" t="s">
        <v>759</v>
      </c>
      <c r="AL7083" t="s">
        <v>31651</v>
      </c>
      <c r="AN7083" t="s">
        <v>31652</v>
      </c>
    </row>
    <row r="7084" spans="1:40" x14ac:dyDescent="0.25">
      <c r="A7084" t="s">
        <v>31612</v>
      </c>
      <c r="B7084" t="s">
        <v>31653</v>
      </c>
      <c r="C7084" t="s">
        <v>825</v>
      </c>
      <c r="D7084" t="s">
        <v>1185</v>
      </c>
      <c r="H7084" t="s">
        <v>114</v>
      </c>
      <c r="I7084" t="s">
        <v>114</v>
      </c>
      <c r="J7084" t="s">
        <v>20992</v>
      </c>
      <c r="K7084" t="s">
        <v>763</v>
      </c>
      <c r="L7084" t="s">
        <v>31654</v>
      </c>
      <c r="M7084">
        <v>75</v>
      </c>
      <c r="N7084">
        <v>2.65</v>
      </c>
      <c r="O7084" t="s">
        <v>602</v>
      </c>
      <c r="P7084" t="s">
        <v>2321</v>
      </c>
      <c r="R7084" t="s">
        <v>31650</v>
      </c>
      <c r="W7084" t="s">
        <v>114</v>
      </c>
      <c r="AB7084" t="s">
        <v>114</v>
      </c>
      <c r="AC7084" t="s">
        <v>114</v>
      </c>
      <c r="AD7084" t="s">
        <v>114</v>
      </c>
      <c r="AE7084" t="s">
        <v>114</v>
      </c>
      <c r="AF7084" t="s">
        <v>114</v>
      </c>
      <c r="AH7084" t="s">
        <v>114</v>
      </c>
      <c r="AK7084" t="s">
        <v>759</v>
      </c>
      <c r="AN7084" t="s">
        <v>31655</v>
      </c>
    </row>
    <row r="7085" spans="1:40" x14ac:dyDescent="0.25">
      <c r="A7085" t="s">
        <v>31612</v>
      </c>
      <c r="B7085" t="s">
        <v>31656</v>
      </c>
      <c r="C7085" t="s">
        <v>825</v>
      </c>
      <c r="D7085" t="s">
        <v>1185</v>
      </c>
      <c r="H7085" t="s">
        <v>114</v>
      </c>
      <c r="I7085" t="s">
        <v>114</v>
      </c>
      <c r="J7085" s="1">
        <v>37288</v>
      </c>
      <c r="K7085" t="s">
        <v>763</v>
      </c>
      <c r="L7085" t="s">
        <v>31657</v>
      </c>
      <c r="M7085">
        <v>98</v>
      </c>
      <c r="N7085">
        <v>3.46</v>
      </c>
      <c r="O7085" t="s">
        <v>602</v>
      </c>
      <c r="P7085" t="s">
        <v>2321</v>
      </c>
      <c r="R7085" t="s">
        <v>31650</v>
      </c>
      <c r="W7085" t="s">
        <v>114</v>
      </c>
      <c r="AB7085" t="s">
        <v>114</v>
      </c>
      <c r="AC7085" t="s">
        <v>114</v>
      </c>
      <c r="AD7085" t="s">
        <v>114</v>
      </c>
      <c r="AE7085" t="s">
        <v>114</v>
      </c>
      <c r="AF7085" t="s">
        <v>114</v>
      </c>
      <c r="AH7085" t="s">
        <v>114</v>
      </c>
      <c r="AK7085" t="s">
        <v>7657</v>
      </c>
      <c r="AL7085" t="s">
        <v>31641</v>
      </c>
      <c r="AN7085" t="s">
        <v>31658</v>
      </c>
    </row>
    <row r="7086" spans="1:40" x14ac:dyDescent="0.25">
      <c r="A7086" t="s">
        <v>31612</v>
      </c>
      <c r="B7086" t="s">
        <v>30930</v>
      </c>
      <c r="C7086" t="s">
        <v>825</v>
      </c>
      <c r="D7086" t="s">
        <v>1185</v>
      </c>
      <c r="H7086" t="s">
        <v>114</v>
      </c>
      <c r="I7086" t="s">
        <v>114</v>
      </c>
      <c r="J7086" t="s">
        <v>31659</v>
      </c>
      <c r="K7086" t="s">
        <v>763</v>
      </c>
      <c r="L7086" t="s">
        <v>31660</v>
      </c>
      <c r="M7086">
        <v>98</v>
      </c>
      <c r="N7086">
        <v>3.46</v>
      </c>
      <c r="O7086" t="s">
        <v>602</v>
      </c>
      <c r="P7086" t="s">
        <v>2321</v>
      </c>
      <c r="R7086" t="s">
        <v>31650</v>
      </c>
      <c r="W7086" t="s">
        <v>114</v>
      </c>
      <c r="AB7086" t="s">
        <v>114</v>
      </c>
      <c r="AC7086" t="s">
        <v>114</v>
      </c>
      <c r="AD7086" t="s">
        <v>114</v>
      </c>
      <c r="AE7086" t="s">
        <v>114</v>
      </c>
      <c r="AF7086" t="s">
        <v>114</v>
      </c>
      <c r="AH7086" t="s">
        <v>114</v>
      </c>
      <c r="AK7086" t="s">
        <v>759</v>
      </c>
      <c r="AL7086" t="s">
        <v>31661</v>
      </c>
      <c r="AN7086" t="s">
        <v>31662</v>
      </c>
    </row>
    <row r="7087" spans="1:40" x14ac:dyDescent="0.25">
      <c r="A7087" t="s">
        <v>31612</v>
      </c>
      <c r="B7087" t="s">
        <v>25470</v>
      </c>
      <c r="C7087" t="s">
        <v>825</v>
      </c>
      <c r="D7087" t="s">
        <v>1185</v>
      </c>
      <c r="H7087" t="s">
        <v>114</v>
      </c>
      <c r="I7087" t="s">
        <v>114</v>
      </c>
      <c r="J7087" t="s">
        <v>31663</v>
      </c>
      <c r="K7087" t="s">
        <v>763</v>
      </c>
      <c r="L7087" t="s">
        <v>31660</v>
      </c>
      <c r="M7087">
        <v>98</v>
      </c>
      <c r="N7087">
        <v>3.46</v>
      </c>
      <c r="O7087" t="s">
        <v>602</v>
      </c>
      <c r="P7087" t="s">
        <v>2321</v>
      </c>
      <c r="R7087" t="s">
        <v>31650</v>
      </c>
      <c r="W7087" t="s">
        <v>114</v>
      </c>
      <c r="AB7087" t="s">
        <v>114</v>
      </c>
      <c r="AC7087" t="s">
        <v>114</v>
      </c>
      <c r="AD7087" t="s">
        <v>114</v>
      </c>
      <c r="AE7087" t="s">
        <v>114</v>
      </c>
      <c r="AF7087" t="s">
        <v>114</v>
      </c>
      <c r="AH7087" t="s">
        <v>114</v>
      </c>
      <c r="AK7087" t="s">
        <v>759</v>
      </c>
      <c r="AL7087" t="s">
        <v>31664</v>
      </c>
      <c r="AN7087" t="s">
        <v>31665</v>
      </c>
    </row>
    <row r="7088" spans="1:40" x14ac:dyDescent="0.25">
      <c r="A7088" t="s">
        <v>31612</v>
      </c>
      <c r="B7088" t="s">
        <v>31136</v>
      </c>
      <c r="C7088" t="s">
        <v>825</v>
      </c>
      <c r="D7088" t="s">
        <v>1185</v>
      </c>
      <c r="H7088" t="s">
        <v>114</v>
      </c>
      <c r="I7088" t="s">
        <v>114</v>
      </c>
      <c r="J7088">
        <v>2000</v>
      </c>
      <c r="K7088" t="s">
        <v>763</v>
      </c>
      <c r="L7088" t="s">
        <v>31666</v>
      </c>
      <c r="M7088">
        <v>68</v>
      </c>
      <c r="N7088">
        <v>2.4</v>
      </c>
      <c r="O7088" t="s">
        <v>602</v>
      </c>
      <c r="P7088" t="s">
        <v>2321</v>
      </c>
      <c r="R7088" t="s">
        <v>31650</v>
      </c>
      <c r="W7088" t="s">
        <v>114</v>
      </c>
      <c r="AB7088" t="s">
        <v>114</v>
      </c>
      <c r="AC7088" t="s">
        <v>114</v>
      </c>
      <c r="AD7088" t="s">
        <v>114</v>
      </c>
      <c r="AE7088" t="s">
        <v>114</v>
      </c>
      <c r="AF7088" t="s">
        <v>114</v>
      </c>
      <c r="AH7088" t="s">
        <v>114</v>
      </c>
      <c r="AK7088" t="s">
        <v>759</v>
      </c>
      <c r="AN7088" t="s">
        <v>31667</v>
      </c>
    </row>
    <row r="7089" spans="1:40" x14ac:dyDescent="0.25">
      <c r="A7089" t="s">
        <v>31668</v>
      </c>
      <c r="B7089" t="s">
        <v>31669</v>
      </c>
      <c r="C7089" t="s">
        <v>825</v>
      </c>
      <c r="D7089" t="s">
        <v>1185</v>
      </c>
      <c r="H7089" t="s">
        <v>47</v>
      </c>
      <c r="I7089" t="s">
        <v>114</v>
      </c>
      <c r="J7089" t="s">
        <v>2775</v>
      </c>
      <c r="K7089" t="s">
        <v>763</v>
      </c>
      <c r="L7089" t="s">
        <v>31670</v>
      </c>
      <c r="M7089">
        <v>90</v>
      </c>
      <c r="N7089">
        <v>3.17</v>
      </c>
      <c r="O7089" t="s">
        <v>602</v>
      </c>
      <c r="P7089" t="s">
        <v>1297</v>
      </c>
      <c r="R7089" t="s">
        <v>2553</v>
      </c>
      <c r="W7089" t="s">
        <v>114</v>
      </c>
      <c r="Z7089" t="s">
        <v>270</v>
      </c>
      <c r="AA7089" t="s">
        <v>114</v>
      </c>
      <c r="AB7089" t="s">
        <v>114</v>
      </c>
      <c r="AC7089" t="s">
        <v>114</v>
      </c>
      <c r="AD7089" t="s">
        <v>114</v>
      </c>
      <c r="AE7089" t="s">
        <v>114</v>
      </c>
      <c r="AF7089" t="s">
        <v>114</v>
      </c>
      <c r="AH7089" t="s">
        <v>114</v>
      </c>
      <c r="AK7089" t="s">
        <v>2498</v>
      </c>
      <c r="AN7089" t="s">
        <v>31671</v>
      </c>
    </row>
    <row r="7090" spans="1:40" x14ac:dyDescent="0.25">
      <c r="A7090" t="s">
        <v>31668</v>
      </c>
      <c r="B7090" t="s">
        <v>31672</v>
      </c>
      <c r="C7090" t="s">
        <v>825</v>
      </c>
      <c r="D7090" t="s">
        <v>1185</v>
      </c>
      <c r="H7090" t="s">
        <v>47</v>
      </c>
      <c r="I7090" t="s">
        <v>114</v>
      </c>
      <c r="J7090" t="s">
        <v>5949</v>
      </c>
      <c r="K7090" t="s">
        <v>763</v>
      </c>
      <c r="L7090" t="s">
        <v>31673</v>
      </c>
      <c r="M7090">
        <v>90</v>
      </c>
      <c r="N7090">
        <v>3.17</v>
      </c>
      <c r="O7090" t="s">
        <v>602</v>
      </c>
      <c r="P7090" t="s">
        <v>1297</v>
      </c>
      <c r="R7090" t="s">
        <v>2667</v>
      </c>
      <c r="W7090" t="s">
        <v>114</v>
      </c>
      <c r="Z7090" t="s">
        <v>270</v>
      </c>
      <c r="AA7090" t="s">
        <v>114</v>
      </c>
      <c r="AB7090" t="s">
        <v>114</v>
      </c>
      <c r="AC7090" t="s">
        <v>114</v>
      </c>
      <c r="AD7090" t="s">
        <v>114</v>
      </c>
      <c r="AE7090" t="s">
        <v>114</v>
      </c>
      <c r="AF7090" t="s">
        <v>114</v>
      </c>
      <c r="AH7090" t="s">
        <v>114</v>
      </c>
      <c r="AK7090" t="s">
        <v>7472</v>
      </c>
      <c r="AN7090" t="s">
        <v>31674</v>
      </c>
    </row>
    <row r="7091" spans="1:40" x14ac:dyDescent="0.25">
      <c r="A7091" t="s">
        <v>31668</v>
      </c>
      <c r="B7091" t="s">
        <v>31675</v>
      </c>
      <c r="C7091" t="s">
        <v>825</v>
      </c>
      <c r="D7091" t="s">
        <v>1185</v>
      </c>
      <c r="H7091" t="s">
        <v>47</v>
      </c>
      <c r="I7091" t="s">
        <v>114</v>
      </c>
      <c r="J7091" t="s">
        <v>5949</v>
      </c>
      <c r="K7091" t="s">
        <v>763</v>
      </c>
      <c r="L7091" t="s">
        <v>31676</v>
      </c>
      <c r="M7091">
        <v>95</v>
      </c>
      <c r="N7091">
        <v>3.35</v>
      </c>
      <c r="O7091" t="s">
        <v>602</v>
      </c>
      <c r="P7091" t="s">
        <v>2615</v>
      </c>
      <c r="R7091" t="s">
        <v>2727</v>
      </c>
      <c r="W7091" t="s">
        <v>114</v>
      </c>
      <c r="Z7091" t="s">
        <v>270</v>
      </c>
      <c r="AA7091" t="s">
        <v>114</v>
      </c>
      <c r="AB7091" t="s">
        <v>114</v>
      </c>
      <c r="AC7091" t="s">
        <v>114</v>
      </c>
      <c r="AD7091" t="s">
        <v>114</v>
      </c>
      <c r="AE7091" t="s">
        <v>114</v>
      </c>
      <c r="AF7091" t="s">
        <v>114</v>
      </c>
      <c r="AH7091" t="s">
        <v>114</v>
      </c>
      <c r="AK7091" t="s">
        <v>2895</v>
      </c>
      <c r="AN7091" t="s">
        <v>31677</v>
      </c>
    </row>
    <row r="7092" spans="1:40" x14ac:dyDescent="0.25">
      <c r="A7092" t="s">
        <v>31668</v>
      </c>
      <c r="B7092" t="s">
        <v>31678</v>
      </c>
      <c r="C7092" t="s">
        <v>825</v>
      </c>
      <c r="D7092" t="s">
        <v>1185</v>
      </c>
      <c r="H7092" t="s">
        <v>114</v>
      </c>
      <c r="I7092" t="s">
        <v>114</v>
      </c>
      <c r="J7092" t="s">
        <v>5949</v>
      </c>
      <c r="K7092" t="s">
        <v>763</v>
      </c>
      <c r="L7092" t="s">
        <v>31679</v>
      </c>
      <c r="M7092">
        <v>90</v>
      </c>
      <c r="N7092">
        <v>3.17</v>
      </c>
      <c r="O7092" t="s">
        <v>602</v>
      </c>
      <c r="P7092" t="s">
        <v>2615</v>
      </c>
      <c r="R7092" t="s">
        <v>2727</v>
      </c>
      <c r="W7092" t="s">
        <v>114</v>
      </c>
      <c r="Z7092" t="s">
        <v>270</v>
      </c>
      <c r="AA7092" t="s">
        <v>114</v>
      </c>
      <c r="AB7092" t="s">
        <v>114</v>
      </c>
      <c r="AC7092" t="s">
        <v>114</v>
      </c>
      <c r="AD7092" t="s">
        <v>114</v>
      </c>
      <c r="AE7092" t="s">
        <v>114</v>
      </c>
      <c r="AF7092" t="s">
        <v>114</v>
      </c>
      <c r="AH7092" t="s">
        <v>114</v>
      </c>
      <c r="AK7092" t="s">
        <v>2895</v>
      </c>
      <c r="AN7092" t="s">
        <v>31680</v>
      </c>
    </row>
    <row r="7093" spans="1:40" x14ac:dyDescent="0.25">
      <c r="A7093" t="s">
        <v>31668</v>
      </c>
      <c r="B7093" t="s">
        <v>31681</v>
      </c>
      <c r="C7093" t="s">
        <v>825</v>
      </c>
      <c r="D7093" t="s">
        <v>1185</v>
      </c>
      <c r="H7093" t="s">
        <v>114</v>
      </c>
      <c r="I7093" t="s">
        <v>114</v>
      </c>
      <c r="J7093" t="s">
        <v>5949</v>
      </c>
      <c r="K7093" t="s">
        <v>763</v>
      </c>
      <c r="L7093" t="s">
        <v>31682</v>
      </c>
      <c r="M7093">
        <v>90</v>
      </c>
      <c r="N7093">
        <v>3.17</v>
      </c>
      <c r="O7093" t="s">
        <v>602</v>
      </c>
      <c r="P7093" t="s">
        <v>2615</v>
      </c>
      <c r="R7093" t="s">
        <v>2727</v>
      </c>
      <c r="W7093" t="s">
        <v>114</v>
      </c>
      <c r="Z7093" t="s">
        <v>270</v>
      </c>
      <c r="AA7093" t="s">
        <v>114</v>
      </c>
      <c r="AB7093" t="s">
        <v>114</v>
      </c>
      <c r="AC7093" t="s">
        <v>114</v>
      </c>
      <c r="AD7093" t="s">
        <v>114</v>
      </c>
      <c r="AE7093" t="s">
        <v>114</v>
      </c>
      <c r="AF7093" t="s">
        <v>114</v>
      </c>
      <c r="AH7093" t="s">
        <v>114</v>
      </c>
      <c r="AK7093" t="s">
        <v>2895</v>
      </c>
      <c r="AN7093" t="s">
        <v>31683</v>
      </c>
    </row>
    <row r="7094" spans="1:40" x14ac:dyDescent="0.25">
      <c r="A7094" t="s">
        <v>31668</v>
      </c>
      <c r="B7094" t="s">
        <v>31684</v>
      </c>
      <c r="C7094" t="s">
        <v>825</v>
      </c>
      <c r="D7094" t="s">
        <v>1185</v>
      </c>
      <c r="H7094" t="s">
        <v>114</v>
      </c>
      <c r="I7094" t="s">
        <v>114</v>
      </c>
      <c r="J7094" t="s">
        <v>5949</v>
      </c>
      <c r="K7094" t="s">
        <v>763</v>
      </c>
      <c r="L7094" t="s">
        <v>31685</v>
      </c>
      <c r="M7094">
        <v>90</v>
      </c>
      <c r="N7094">
        <v>3.17</v>
      </c>
      <c r="O7094" t="s">
        <v>602</v>
      </c>
      <c r="P7094" t="s">
        <v>2615</v>
      </c>
      <c r="R7094" t="s">
        <v>2727</v>
      </c>
      <c r="W7094" t="s">
        <v>114</v>
      </c>
      <c r="Z7094" t="s">
        <v>270</v>
      </c>
      <c r="AA7094" t="s">
        <v>114</v>
      </c>
      <c r="AB7094" t="s">
        <v>114</v>
      </c>
      <c r="AC7094" t="s">
        <v>114</v>
      </c>
      <c r="AD7094" t="s">
        <v>114</v>
      </c>
      <c r="AE7094" t="s">
        <v>114</v>
      </c>
      <c r="AF7094" t="s">
        <v>114</v>
      </c>
      <c r="AH7094" t="s">
        <v>114</v>
      </c>
      <c r="AK7094" t="s">
        <v>2895</v>
      </c>
      <c r="AN7094" t="s">
        <v>31686</v>
      </c>
    </row>
    <row r="7095" spans="1:40" x14ac:dyDescent="0.25">
      <c r="A7095" t="s">
        <v>31668</v>
      </c>
      <c r="B7095" t="s">
        <v>31687</v>
      </c>
      <c r="C7095" t="s">
        <v>825</v>
      </c>
      <c r="D7095" t="s">
        <v>1185</v>
      </c>
      <c r="H7095" t="s">
        <v>114</v>
      </c>
      <c r="I7095" t="s">
        <v>114</v>
      </c>
      <c r="J7095" t="s">
        <v>2841</v>
      </c>
      <c r="K7095" t="s">
        <v>763</v>
      </c>
      <c r="L7095" t="s">
        <v>31679</v>
      </c>
      <c r="M7095">
        <v>90</v>
      </c>
      <c r="N7095">
        <v>3.17</v>
      </c>
      <c r="O7095" t="s">
        <v>602</v>
      </c>
      <c r="P7095" t="s">
        <v>2615</v>
      </c>
      <c r="R7095" t="s">
        <v>2727</v>
      </c>
      <c r="W7095" t="s">
        <v>114</v>
      </c>
      <c r="Z7095" t="s">
        <v>270</v>
      </c>
      <c r="AA7095" t="s">
        <v>114</v>
      </c>
      <c r="AB7095" t="s">
        <v>114</v>
      </c>
      <c r="AC7095" t="s">
        <v>114</v>
      </c>
      <c r="AD7095" t="s">
        <v>114</v>
      </c>
      <c r="AE7095" t="s">
        <v>114</v>
      </c>
      <c r="AF7095" t="s">
        <v>114</v>
      </c>
      <c r="AH7095" t="s">
        <v>114</v>
      </c>
      <c r="AK7095" t="s">
        <v>2906</v>
      </c>
      <c r="AN7095" t="s">
        <v>31688</v>
      </c>
    </row>
    <row r="7096" spans="1:40" x14ac:dyDescent="0.25">
      <c r="A7096" t="s">
        <v>31668</v>
      </c>
      <c r="B7096" t="s">
        <v>31689</v>
      </c>
      <c r="C7096" t="s">
        <v>825</v>
      </c>
      <c r="D7096" t="s">
        <v>1185</v>
      </c>
      <c r="H7096" t="s">
        <v>114</v>
      </c>
      <c r="I7096" t="s">
        <v>114</v>
      </c>
      <c r="J7096" t="s">
        <v>2841</v>
      </c>
      <c r="K7096" t="s">
        <v>763</v>
      </c>
      <c r="L7096" t="s">
        <v>13437</v>
      </c>
      <c r="M7096">
        <v>90</v>
      </c>
      <c r="N7096">
        <v>3.17</v>
      </c>
      <c r="O7096" t="s">
        <v>602</v>
      </c>
      <c r="P7096" t="s">
        <v>2615</v>
      </c>
      <c r="R7096" t="s">
        <v>2727</v>
      </c>
      <c r="W7096" t="s">
        <v>114</v>
      </c>
      <c r="Z7096" t="s">
        <v>270</v>
      </c>
      <c r="AA7096" t="s">
        <v>114</v>
      </c>
      <c r="AB7096" t="s">
        <v>114</v>
      </c>
      <c r="AC7096" t="s">
        <v>114</v>
      </c>
      <c r="AD7096" t="s">
        <v>114</v>
      </c>
      <c r="AE7096" t="s">
        <v>114</v>
      </c>
      <c r="AF7096" t="s">
        <v>114</v>
      </c>
      <c r="AH7096" t="s">
        <v>114</v>
      </c>
      <c r="AK7096" t="s">
        <v>2895</v>
      </c>
      <c r="AN7096" t="s">
        <v>31690</v>
      </c>
    </row>
    <row r="7097" spans="1:40" x14ac:dyDescent="0.25">
      <c r="A7097" t="s">
        <v>31668</v>
      </c>
      <c r="B7097" t="s">
        <v>31691</v>
      </c>
      <c r="C7097" t="s">
        <v>825</v>
      </c>
      <c r="D7097" t="s">
        <v>1185</v>
      </c>
      <c r="H7097" t="s">
        <v>114</v>
      </c>
      <c r="I7097" t="s">
        <v>114</v>
      </c>
      <c r="J7097" t="s">
        <v>2841</v>
      </c>
      <c r="K7097" t="s">
        <v>763</v>
      </c>
      <c r="L7097" t="s">
        <v>31692</v>
      </c>
      <c r="M7097">
        <v>80</v>
      </c>
      <c r="N7097">
        <v>2.82</v>
      </c>
      <c r="O7097" t="s">
        <v>602</v>
      </c>
      <c r="P7097" t="s">
        <v>8673</v>
      </c>
      <c r="R7097" t="s">
        <v>2727</v>
      </c>
      <c r="W7097" t="s">
        <v>114</v>
      </c>
      <c r="AB7097" t="s">
        <v>114</v>
      </c>
      <c r="AC7097" t="s">
        <v>114</v>
      </c>
      <c r="AD7097" t="s">
        <v>114</v>
      </c>
      <c r="AE7097" t="s">
        <v>114</v>
      </c>
      <c r="AF7097" t="s">
        <v>114</v>
      </c>
      <c r="AH7097" t="s">
        <v>114</v>
      </c>
      <c r="AK7097" t="s">
        <v>3924</v>
      </c>
      <c r="AN7097" t="s">
        <v>31693</v>
      </c>
    </row>
    <row r="7098" spans="1:40" x14ac:dyDescent="0.25">
      <c r="A7098" t="s">
        <v>31668</v>
      </c>
      <c r="B7098" t="s">
        <v>31694</v>
      </c>
      <c r="C7098" t="s">
        <v>825</v>
      </c>
      <c r="D7098" t="s">
        <v>1185</v>
      </c>
      <c r="H7098" t="s">
        <v>114</v>
      </c>
      <c r="I7098" t="s">
        <v>114</v>
      </c>
      <c r="J7098" t="s">
        <v>2841</v>
      </c>
      <c r="K7098" t="s">
        <v>763</v>
      </c>
      <c r="L7098" t="s">
        <v>31692</v>
      </c>
      <c r="M7098">
        <v>80</v>
      </c>
      <c r="N7098">
        <v>2.82</v>
      </c>
      <c r="O7098" t="s">
        <v>602</v>
      </c>
      <c r="P7098" t="s">
        <v>8673</v>
      </c>
      <c r="R7098" t="s">
        <v>2727</v>
      </c>
      <c r="W7098" t="s">
        <v>114</v>
      </c>
      <c r="AB7098" t="s">
        <v>114</v>
      </c>
      <c r="AC7098" t="s">
        <v>114</v>
      </c>
      <c r="AD7098" t="s">
        <v>114</v>
      </c>
      <c r="AE7098" t="s">
        <v>114</v>
      </c>
      <c r="AF7098" t="s">
        <v>114</v>
      </c>
      <c r="AH7098" t="s">
        <v>114</v>
      </c>
      <c r="AK7098" t="s">
        <v>3924</v>
      </c>
      <c r="AN7098" t="s">
        <v>31695</v>
      </c>
    </row>
    <row r="7099" spans="1:40" x14ac:dyDescent="0.25">
      <c r="A7099" t="s">
        <v>31668</v>
      </c>
      <c r="B7099" t="s">
        <v>31696</v>
      </c>
      <c r="C7099" t="s">
        <v>825</v>
      </c>
      <c r="D7099" t="s">
        <v>1185</v>
      </c>
      <c r="H7099" t="s">
        <v>114</v>
      </c>
      <c r="I7099" t="s">
        <v>114</v>
      </c>
      <c r="J7099" t="s">
        <v>2841</v>
      </c>
      <c r="K7099" t="s">
        <v>763</v>
      </c>
      <c r="L7099" t="s">
        <v>31692</v>
      </c>
      <c r="M7099">
        <v>80</v>
      </c>
      <c r="N7099">
        <v>2.82</v>
      </c>
      <c r="O7099" t="s">
        <v>602</v>
      </c>
      <c r="P7099" t="s">
        <v>8673</v>
      </c>
      <c r="R7099" t="s">
        <v>2727</v>
      </c>
      <c r="W7099" t="s">
        <v>114</v>
      </c>
      <c r="AB7099" t="s">
        <v>114</v>
      </c>
      <c r="AC7099" t="s">
        <v>114</v>
      </c>
      <c r="AD7099" t="s">
        <v>114</v>
      </c>
      <c r="AE7099" t="s">
        <v>114</v>
      </c>
      <c r="AF7099" t="s">
        <v>114</v>
      </c>
      <c r="AH7099" t="s">
        <v>114</v>
      </c>
      <c r="AK7099" t="s">
        <v>3924</v>
      </c>
      <c r="AN7099" t="s">
        <v>31697</v>
      </c>
    </row>
    <row r="7100" spans="1:40" x14ac:dyDescent="0.25">
      <c r="A7100" t="s">
        <v>31668</v>
      </c>
      <c r="B7100" t="s">
        <v>31698</v>
      </c>
      <c r="C7100" t="s">
        <v>825</v>
      </c>
      <c r="D7100" t="s">
        <v>1185</v>
      </c>
      <c r="H7100" t="s">
        <v>114</v>
      </c>
      <c r="I7100" t="s">
        <v>114</v>
      </c>
      <c r="J7100" t="s">
        <v>2841</v>
      </c>
      <c r="K7100" t="s">
        <v>763</v>
      </c>
      <c r="L7100" t="s">
        <v>31692</v>
      </c>
      <c r="M7100">
        <v>80</v>
      </c>
      <c r="N7100">
        <v>2.82</v>
      </c>
      <c r="O7100" t="s">
        <v>602</v>
      </c>
      <c r="P7100" t="s">
        <v>8673</v>
      </c>
      <c r="R7100" t="s">
        <v>2727</v>
      </c>
      <c r="W7100" t="s">
        <v>114</v>
      </c>
      <c r="AB7100" t="s">
        <v>114</v>
      </c>
      <c r="AC7100" t="s">
        <v>114</v>
      </c>
      <c r="AD7100" t="s">
        <v>114</v>
      </c>
      <c r="AE7100" t="s">
        <v>114</v>
      </c>
      <c r="AF7100" t="s">
        <v>114</v>
      </c>
      <c r="AH7100" t="s">
        <v>114</v>
      </c>
      <c r="AK7100" t="s">
        <v>3924</v>
      </c>
      <c r="AN7100" t="s">
        <v>31699</v>
      </c>
    </row>
    <row r="7101" spans="1:40" x14ac:dyDescent="0.25">
      <c r="A7101" t="s">
        <v>31668</v>
      </c>
      <c r="B7101" t="s">
        <v>31700</v>
      </c>
      <c r="C7101" t="s">
        <v>825</v>
      </c>
      <c r="D7101" t="s">
        <v>1185</v>
      </c>
      <c r="H7101" t="s">
        <v>114</v>
      </c>
      <c r="I7101" t="s">
        <v>114</v>
      </c>
      <c r="J7101" t="s">
        <v>2841</v>
      </c>
      <c r="K7101" t="s">
        <v>763</v>
      </c>
      <c r="L7101" t="s">
        <v>31692</v>
      </c>
      <c r="M7101">
        <v>80</v>
      </c>
      <c r="N7101">
        <v>2.82</v>
      </c>
      <c r="O7101" t="s">
        <v>602</v>
      </c>
      <c r="P7101" t="s">
        <v>8673</v>
      </c>
      <c r="R7101" t="s">
        <v>2727</v>
      </c>
      <c r="W7101" t="s">
        <v>114</v>
      </c>
      <c r="AB7101" t="s">
        <v>114</v>
      </c>
      <c r="AC7101" t="s">
        <v>114</v>
      </c>
      <c r="AD7101" t="s">
        <v>114</v>
      </c>
      <c r="AE7101" t="s">
        <v>114</v>
      </c>
      <c r="AF7101" t="s">
        <v>114</v>
      </c>
      <c r="AH7101" t="s">
        <v>114</v>
      </c>
      <c r="AK7101" t="s">
        <v>759</v>
      </c>
      <c r="AN7101" t="s">
        <v>31701</v>
      </c>
    </row>
    <row r="7102" spans="1:40" x14ac:dyDescent="0.25">
      <c r="A7102" t="s">
        <v>31668</v>
      </c>
      <c r="B7102" t="s">
        <v>31702</v>
      </c>
      <c r="C7102" t="s">
        <v>825</v>
      </c>
      <c r="D7102" t="s">
        <v>1185</v>
      </c>
      <c r="H7102" t="s">
        <v>114</v>
      </c>
      <c r="I7102" t="s">
        <v>114</v>
      </c>
      <c r="J7102" t="s">
        <v>2841</v>
      </c>
      <c r="K7102" t="s">
        <v>763</v>
      </c>
      <c r="L7102" t="s">
        <v>31703</v>
      </c>
      <c r="M7102">
        <v>72</v>
      </c>
      <c r="N7102">
        <v>2.54</v>
      </c>
      <c r="O7102" t="s">
        <v>602</v>
      </c>
      <c r="P7102" t="s">
        <v>8673</v>
      </c>
      <c r="R7102" t="s">
        <v>2727</v>
      </c>
      <c r="W7102" t="s">
        <v>114</v>
      </c>
      <c r="AB7102" t="s">
        <v>114</v>
      </c>
      <c r="AC7102" t="s">
        <v>114</v>
      </c>
      <c r="AD7102" t="s">
        <v>114</v>
      </c>
      <c r="AE7102" t="s">
        <v>114</v>
      </c>
      <c r="AF7102" t="s">
        <v>114</v>
      </c>
      <c r="AH7102" t="s">
        <v>114</v>
      </c>
      <c r="AK7102" t="s">
        <v>3924</v>
      </c>
      <c r="AN7102" t="s">
        <v>31704</v>
      </c>
    </row>
    <row r="7103" spans="1:40" x14ac:dyDescent="0.25">
      <c r="A7103" t="s">
        <v>31668</v>
      </c>
      <c r="B7103" t="s">
        <v>31705</v>
      </c>
      <c r="C7103" t="s">
        <v>825</v>
      </c>
      <c r="D7103" t="s">
        <v>1185</v>
      </c>
      <c r="H7103" t="s">
        <v>114</v>
      </c>
      <c r="I7103" t="s">
        <v>114</v>
      </c>
      <c r="J7103" t="s">
        <v>2841</v>
      </c>
      <c r="K7103" t="s">
        <v>763</v>
      </c>
      <c r="L7103" t="s">
        <v>31703</v>
      </c>
      <c r="M7103">
        <v>72</v>
      </c>
      <c r="N7103">
        <v>2.54</v>
      </c>
      <c r="O7103" t="s">
        <v>602</v>
      </c>
      <c r="P7103" t="s">
        <v>8673</v>
      </c>
      <c r="R7103" t="s">
        <v>2727</v>
      </c>
      <c r="W7103" t="s">
        <v>114</v>
      </c>
      <c r="AB7103" t="s">
        <v>114</v>
      </c>
      <c r="AC7103" t="s">
        <v>114</v>
      </c>
      <c r="AD7103" t="s">
        <v>114</v>
      </c>
      <c r="AE7103" t="s">
        <v>114</v>
      </c>
      <c r="AF7103" t="s">
        <v>114</v>
      </c>
      <c r="AH7103" t="s">
        <v>114</v>
      </c>
      <c r="AK7103" t="s">
        <v>3924</v>
      </c>
      <c r="AN7103" t="s">
        <v>31706</v>
      </c>
    </row>
    <row r="7104" spans="1:40" x14ac:dyDescent="0.25">
      <c r="A7104" t="s">
        <v>31668</v>
      </c>
      <c r="B7104" t="s">
        <v>31707</v>
      </c>
      <c r="C7104" t="s">
        <v>825</v>
      </c>
      <c r="D7104" t="s">
        <v>1185</v>
      </c>
      <c r="H7104" t="s">
        <v>114</v>
      </c>
      <c r="I7104" t="s">
        <v>114</v>
      </c>
      <c r="J7104" t="s">
        <v>2841</v>
      </c>
      <c r="K7104" t="s">
        <v>763</v>
      </c>
      <c r="L7104" t="s">
        <v>31703</v>
      </c>
      <c r="M7104">
        <v>72</v>
      </c>
      <c r="N7104">
        <v>2.54</v>
      </c>
      <c r="O7104" t="s">
        <v>602</v>
      </c>
      <c r="P7104" t="s">
        <v>8673</v>
      </c>
      <c r="R7104" t="s">
        <v>2727</v>
      </c>
      <c r="W7104" t="s">
        <v>114</v>
      </c>
      <c r="AB7104" t="s">
        <v>114</v>
      </c>
      <c r="AC7104" t="s">
        <v>114</v>
      </c>
      <c r="AD7104" t="s">
        <v>114</v>
      </c>
      <c r="AE7104" t="s">
        <v>114</v>
      </c>
      <c r="AF7104" t="s">
        <v>114</v>
      </c>
      <c r="AH7104" t="s">
        <v>114</v>
      </c>
      <c r="AK7104" t="s">
        <v>3924</v>
      </c>
      <c r="AN7104" t="s">
        <v>31708</v>
      </c>
    </row>
    <row r="7105" spans="1:40" x14ac:dyDescent="0.25">
      <c r="A7105" t="s">
        <v>31668</v>
      </c>
      <c r="B7105" t="s">
        <v>31709</v>
      </c>
      <c r="C7105" t="s">
        <v>825</v>
      </c>
      <c r="D7105" t="s">
        <v>1185</v>
      </c>
      <c r="H7105" t="s">
        <v>114</v>
      </c>
      <c r="I7105" t="s">
        <v>114</v>
      </c>
      <c r="J7105" t="s">
        <v>2841</v>
      </c>
      <c r="K7105" t="s">
        <v>763</v>
      </c>
      <c r="L7105" t="s">
        <v>31703</v>
      </c>
      <c r="M7105">
        <v>72</v>
      </c>
      <c r="N7105">
        <v>2.54</v>
      </c>
      <c r="O7105" t="s">
        <v>602</v>
      </c>
      <c r="P7105" t="s">
        <v>17586</v>
      </c>
      <c r="R7105" t="s">
        <v>2727</v>
      </c>
      <c r="W7105" t="s">
        <v>114</v>
      </c>
      <c r="AB7105" t="s">
        <v>47</v>
      </c>
      <c r="AC7105" t="s">
        <v>114</v>
      </c>
      <c r="AD7105" t="s">
        <v>114</v>
      </c>
      <c r="AE7105" t="s">
        <v>114</v>
      </c>
      <c r="AF7105" t="s">
        <v>114</v>
      </c>
      <c r="AH7105" t="s">
        <v>114</v>
      </c>
      <c r="AK7105" t="s">
        <v>2662</v>
      </c>
      <c r="AL7105" t="s">
        <v>31710</v>
      </c>
      <c r="AN7105" t="s">
        <v>31711</v>
      </c>
    </row>
    <row r="7106" spans="1:40" x14ac:dyDescent="0.25">
      <c r="A7106" t="s">
        <v>31668</v>
      </c>
      <c r="B7106" t="s">
        <v>31712</v>
      </c>
      <c r="C7106" t="s">
        <v>825</v>
      </c>
      <c r="D7106" t="s">
        <v>1185</v>
      </c>
      <c r="H7106" t="s">
        <v>114</v>
      </c>
      <c r="I7106" t="s">
        <v>114</v>
      </c>
      <c r="J7106" t="s">
        <v>2841</v>
      </c>
      <c r="K7106" t="s">
        <v>763</v>
      </c>
      <c r="L7106" t="s">
        <v>31703</v>
      </c>
      <c r="M7106">
        <v>72</v>
      </c>
      <c r="N7106">
        <v>2.54</v>
      </c>
      <c r="O7106" t="s">
        <v>602</v>
      </c>
      <c r="P7106" t="s">
        <v>17586</v>
      </c>
      <c r="R7106" t="s">
        <v>2727</v>
      </c>
      <c r="W7106" t="s">
        <v>114</v>
      </c>
      <c r="AB7106" t="s">
        <v>47</v>
      </c>
      <c r="AC7106" t="s">
        <v>114</v>
      </c>
      <c r="AD7106" t="s">
        <v>114</v>
      </c>
      <c r="AE7106" t="s">
        <v>114</v>
      </c>
      <c r="AF7106" t="s">
        <v>114</v>
      </c>
      <c r="AH7106" t="s">
        <v>114</v>
      </c>
      <c r="AK7106" t="s">
        <v>2662</v>
      </c>
      <c r="AL7106" t="s">
        <v>31710</v>
      </c>
      <c r="AN7106" t="s">
        <v>31713</v>
      </c>
    </row>
    <row r="7107" spans="1:40" x14ac:dyDescent="0.25">
      <c r="A7107" t="s">
        <v>31668</v>
      </c>
      <c r="B7107" t="s">
        <v>31714</v>
      </c>
      <c r="C7107" t="s">
        <v>825</v>
      </c>
      <c r="D7107" t="s">
        <v>1185</v>
      </c>
      <c r="H7107" t="s">
        <v>114</v>
      </c>
      <c r="I7107" t="s">
        <v>114</v>
      </c>
      <c r="J7107" t="s">
        <v>2841</v>
      </c>
      <c r="K7107" t="s">
        <v>763</v>
      </c>
      <c r="L7107" t="s">
        <v>31703</v>
      </c>
      <c r="M7107">
        <v>72</v>
      </c>
      <c r="N7107">
        <v>2.54</v>
      </c>
      <c r="O7107" t="s">
        <v>602</v>
      </c>
      <c r="P7107" t="s">
        <v>17586</v>
      </c>
      <c r="R7107" t="s">
        <v>2727</v>
      </c>
      <c r="W7107" t="s">
        <v>114</v>
      </c>
      <c r="AB7107" t="s">
        <v>47</v>
      </c>
      <c r="AC7107" t="s">
        <v>114</v>
      </c>
      <c r="AD7107" t="s">
        <v>114</v>
      </c>
      <c r="AE7107" t="s">
        <v>114</v>
      </c>
      <c r="AF7107" t="s">
        <v>114</v>
      </c>
      <c r="AH7107" t="s">
        <v>114</v>
      </c>
      <c r="AK7107" t="s">
        <v>2662</v>
      </c>
      <c r="AL7107" t="s">
        <v>31710</v>
      </c>
      <c r="AN7107" t="s">
        <v>31715</v>
      </c>
    </row>
    <row r="7108" spans="1:40" x14ac:dyDescent="0.25">
      <c r="A7108" t="s">
        <v>31668</v>
      </c>
      <c r="B7108" t="s">
        <v>31716</v>
      </c>
      <c r="C7108" t="s">
        <v>825</v>
      </c>
      <c r="D7108" t="s">
        <v>1185</v>
      </c>
      <c r="H7108" t="s">
        <v>47</v>
      </c>
      <c r="I7108" t="s">
        <v>114</v>
      </c>
      <c r="J7108" t="s">
        <v>2841</v>
      </c>
      <c r="K7108" t="s">
        <v>763</v>
      </c>
      <c r="L7108" t="s">
        <v>3919</v>
      </c>
      <c r="M7108">
        <v>82</v>
      </c>
      <c r="N7108">
        <v>2.89</v>
      </c>
      <c r="O7108" t="s">
        <v>602</v>
      </c>
      <c r="P7108" t="s">
        <v>17586</v>
      </c>
      <c r="R7108" t="s">
        <v>2848</v>
      </c>
      <c r="W7108" t="s">
        <v>114</v>
      </c>
      <c r="AB7108" t="s">
        <v>114</v>
      </c>
      <c r="AC7108" t="s">
        <v>114</v>
      </c>
      <c r="AD7108" t="s">
        <v>114</v>
      </c>
      <c r="AE7108" t="s">
        <v>114</v>
      </c>
      <c r="AF7108" t="s">
        <v>114</v>
      </c>
      <c r="AH7108" t="s">
        <v>114</v>
      </c>
      <c r="AK7108" t="s">
        <v>759</v>
      </c>
      <c r="AN7108" t="s">
        <v>31717</v>
      </c>
    </row>
    <row r="7109" spans="1:40" x14ac:dyDescent="0.25">
      <c r="A7109" t="s">
        <v>31668</v>
      </c>
      <c r="B7109" t="s">
        <v>31718</v>
      </c>
      <c r="C7109" t="s">
        <v>825</v>
      </c>
      <c r="D7109" t="s">
        <v>1185</v>
      </c>
      <c r="H7109" t="s">
        <v>114</v>
      </c>
      <c r="I7109" t="s">
        <v>114</v>
      </c>
      <c r="J7109">
        <v>2002</v>
      </c>
      <c r="K7109" t="s">
        <v>763</v>
      </c>
      <c r="L7109" t="s">
        <v>17511</v>
      </c>
      <c r="M7109">
        <v>90</v>
      </c>
      <c r="N7109">
        <v>3.17</v>
      </c>
      <c r="O7109" t="s">
        <v>602</v>
      </c>
      <c r="P7109" t="s">
        <v>2925</v>
      </c>
      <c r="R7109" t="s">
        <v>2727</v>
      </c>
      <c r="W7109" t="s">
        <v>114</v>
      </c>
      <c r="AB7109" t="s">
        <v>114</v>
      </c>
      <c r="AC7109" t="s">
        <v>114</v>
      </c>
      <c r="AD7109" t="s">
        <v>114</v>
      </c>
      <c r="AE7109" t="s">
        <v>114</v>
      </c>
      <c r="AF7109" t="s">
        <v>114</v>
      </c>
      <c r="AH7109" t="s">
        <v>114</v>
      </c>
      <c r="AK7109" t="s">
        <v>2895</v>
      </c>
      <c r="AL7109" t="s">
        <v>71</v>
      </c>
      <c r="AN7109" t="s">
        <v>31719</v>
      </c>
    </row>
    <row r="7110" spans="1:40" x14ac:dyDescent="0.25">
      <c r="A7110" t="s">
        <v>31668</v>
      </c>
      <c r="B7110" t="s">
        <v>31720</v>
      </c>
      <c r="C7110" t="s">
        <v>825</v>
      </c>
      <c r="D7110" t="s">
        <v>1185</v>
      </c>
      <c r="H7110" t="s">
        <v>47</v>
      </c>
      <c r="I7110" t="s">
        <v>114</v>
      </c>
      <c r="J7110">
        <v>2002</v>
      </c>
      <c r="K7110" t="s">
        <v>763</v>
      </c>
      <c r="L7110" t="s">
        <v>31721</v>
      </c>
      <c r="M7110">
        <v>85</v>
      </c>
      <c r="N7110">
        <v>3</v>
      </c>
      <c r="O7110" t="s">
        <v>602</v>
      </c>
      <c r="P7110" t="s">
        <v>2615</v>
      </c>
      <c r="R7110" t="s">
        <v>2727</v>
      </c>
      <c r="W7110" t="s">
        <v>114</v>
      </c>
      <c r="AB7110" t="s">
        <v>114</v>
      </c>
      <c r="AC7110" t="s">
        <v>114</v>
      </c>
      <c r="AD7110" t="s">
        <v>114</v>
      </c>
      <c r="AE7110" t="s">
        <v>114</v>
      </c>
      <c r="AF7110" t="s">
        <v>114</v>
      </c>
      <c r="AH7110" t="s">
        <v>114</v>
      </c>
      <c r="AK7110" t="s">
        <v>2895</v>
      </c>
      <c r="AL7110" t="s">
        <v>31722</v>
      </c>
      <c r="AN7110" t="s">
        <v>31723</v>
      </c>
    </row>
    <row r="7111" spans="1:40" x14ac:dyDescent="0.25">
      <c r="A7111" t="s">
        <v>31668</v>
      </c>
      <c r="B7111" t="s">
        <v>31724</v>
      </c>
      <c r="C7111" t="s">
        <v>825</v>
      </c>
      <c r="D7111" t="s">
        <v>1185</v>
      </c>
      <c r="H7111" t="s">
        <v>114</v>
      </c>
      <c r="I7111" t="s">
        <v>114</v>
      </c>
      <c r="J7111">
        <v>2002</v>
      </c>
      <c r="K7111" t="s">
        <v>763</v>
      </c>
      <c r="L7111" t="s">
        <v>31703</v>
      </c>
      <c r="M7111">
        <v>72</v>
      </c>
      <c r="N7111">
        <v>2.54</v>
      </c>
      <c r="O7111" t="s">
        <v>602</v>
      </c>
      <c r="P7111" t="s">
        <v>31725</v>
      </c>
      <c r="R7111" t="s">
        <v>2727</v>
      </c>
      <c r="W7111" t="s">
        <v>114</v>
      </c>
      <c r="AB7111" t="s">
        <v>114</v>
      </c>
      <c r="AC7111" t="s">
        <v>114</v>
      </c>
      <c r="AD7111" t="s">
        <v>114</v>
      </c>
      <c r="AE7111" t="s">
        <v>114</v>
      </c>
      <c r="AF7111" t="s">
        <v>114</v>
      </c>
      <c r="AH7111" t="s">
        <v>114</v>
      </c>
      <c r="AK7111" t="s">
        <v>2662</v>
      </c>
      <c r="AL7111" t="s">
        <v>31722</v>
      </c>
      <c r="AN7111" t="s">
        <v>31726</v>
      </c>
    </row>
    <row r="7112" spans="1:40" x14ac:dyDescent="0.25">
      <c r="A7112" t="s">
        <v>31668</v>
      </c>
      <c r="B7112" t="s">
        <v>31727</v>
      </c>
      <c r="C7112" t="s">
        <v>825</v>
      </c>
      <c r="D7112" t="s">
        <v>1185</v>
      </c>
      <c r="H7112" t="s">
        <v>114</v>
      </c>
      <c r="I7112" t="s">
        <v>114</v>
      </c>
      <c r="J7112">
        <v>2002</v>
      </c>
      <c r="K7112" t="s">
        <v>763</v>
      </c>
      <c r="L7112" t="s">
        <v>31703</v>
      </c>
      <c r="M7112">
        <v>72</v>
      </c>
      <c r="N7112">
        <v>2.54</v>
      </c>
      <c r="O7112" t="s">
        <v>602</v>
      </c>
      <c r="P7112" t="s">
        <v>31725</v>
      </c>
      <c r="R7112" t="s">
        <v>2727</v>
      </c>
      <c r="W7112" t="s">
        <v>114</v>
      </c>
      <c r="AB7112" t="s">
        <v>114</v>
      </c>
      <c r="AC7112" t="s">
        <v>114</v>
      </c>
      <c r="AD7112" t="s">
        <v>114</v>
      </c>
      <c r="AE7112" t="s">
        <v>114</v>
      </c>
      <c r="AF7112" t="s">
        <v>114</v>
      </c>
      <c r="AH7112" t="s">
        <v>114</v>
      </c>
      <c r="AK7112" t="s">
        <v>2662</v>
      </c>
      <c r="AL7112" t="s">
        <v>31728</v>
      </c>
      <c r="AN7112" t="s">
        <v>31729</v>
      </c>
    </row>
    <row r="7113" spans="1:40" x14ac:dyDescent="0.25">
      <c r="A7113" t="s">
        <v>31668</v>
      </c>
      <c r="B7113" t="s">
        <v>31730</v>
      </c>
      <c r="C7113" t="s">
        <v>825</v>
      </c>
      <c r="D7113" t="s">
        <v>1185</v>
      </c>
      <c r="H7113" t="s">
        <v>114</v>
      </c>
      <c r="I7113" t="s">
        <v>114</v>
      </c>
      <c r="K7113" t="s">
        <v>763</v>
      </c>
      <c r="L7113" t="s">
        <v>31731</v>
      </c>
      <c r="M7113">
        <v>89</v>
      </c>
      <c r="N7113">
        <v>3.14</v>
      </c>
      <c r="O7113" t="s">
        <v>602</v>
      </c>
      <c r="P7113" t="s">
        <v>2321</v>
      </c>
      <c r="R7113" t="s">
        <v>31732</v>
      </c>
      <c r="W7113" t="s">
        <v>114</v>
      </c>
      <c r="AB7113" t="s">
        <v>114</v>
      </c>
      <c r="AC7113" t="s">
        <v>114</v>
      </c>
      <c r="AD7113" t="s">
        <v>114</v>
      </c>
      <c r="AE7113" t="s">
        <v>114</v>
      </c>
      <c r="AF7113" t="s">
        <v>114</v>
      </c>
      <c r="AH7113" t="s">
        <v>114</v>
      </c>
      <c r="AK7113" t="s">
        <v>5684</v>
      </c>
      <c r="AL7113" t="s">
        <v>31733</v>
      </c>
      <c r="AN7113" t="s">
        <v>31734</v>
      </c>
    </row>
    <row r="7114" spans="1:40" x14ac:dyDescent="0.25">
      <c r="A7114" t="s">
        <v>31735</v>
      </c>
      <c r="B7114" t="s">
        <v>5550</v>
      </c>
      <c r="C7114" t="s">
        <v>42</v>
      </c>
      <c r="D7114" t="s">
        <v>130</v>
      </c>
      <c r="E7114" t="s">
        <v>176</v>
      </c>
      <c r="F7114" t="s">
        <v>76</v>
      </c>
      <c r="G7114" t="s">
        <v>98</v>
      </c>
      <c r="H7114" t="s">
        <v>47</v>
      </c>
      <c r="I7114" t="s">
        <v>47</v>
      </c>
      <c r="J7114" t="s">
        <v>3061</v>
      </c>
      <c r="K7114" t="s">
        <v>49</v>
      </c>
      <c r="L7114" t="s">
        <v>31736</v>
      </c>
      <c r="M7114">
        <v>160</v>
      </c>
      <c r="N7114">
        <v>5.64</v>
      </c>
      <c r="O7114" t="s">
        <v>154</v>
      </c>
      <c r="P7114" t="s">
        <v>1170</v>
      </c>
      <c r="Q7114" t="s">
        <v>81</v>
      </c>
      <c r="R7114" t="s">
        <v>82</v>
      </c>
      <c r="S7114" t="s">
        <v>55</v>
      </c>
      <c r="T7114" t="s">
        <v>31737</v>
      </c>
      <c r="U7114" t="s">
        <v>996</v>
      </c>
      <c r="V7114" t="s">
        <v>11721</v>
      </c>
      <c r="W7114" t="s">
        <v>8737</v>
      </c>
      <c r="X7114" t="s">
        <v>87</v>
      </c>
      <c r="Y7114" t="s">
        <v>1147</v>
      </c>
      <c r="Z7114" t="s">
        <v>27672</v>
      </c>
      <c r="AA7114" t="s">
        <v>160</v>
      </c>
      <c r="AB7114" t="s">
        <v>47</v>
      </c>
      <c r="AC7114" t="s">
        <v>47</v>
      </c>
      <c r="AD7114" t="s">
        <v>537</v>
      </c>
      <c r="AE7114" t="s">
        <v>1074</v>
      </c>
      <c r="AF7114" t="s">
        <v>66</v>
      </c>
      <c r="AH7114" t="s">
        <v>67</v>
      </c>
      <c r="AI7114" t="s">
        <v>1150</v>
      </c>
      <c r="AJ7114" t="s">
        <v>3342</v>
      </c>
      <c r="AK7114" t="s">
        <v>1049</v>
      </c>
      <c r="AL7114" t="s">
        <v>6872</v>
      </c>
      <c r="AM7114">
        <v>330</v>
      </c>
      <c r="AN7114" t="s">
        <v>31738</v>
      </c>
    </row>
    <row r="7115" spans="1:40" x14ac:dyDescent="0.25">
      <c r="A7115" t="s">
        <v>31735</v>
      </c>
      <c r="B7115" t="s">
        <v>31739</v>
      </c>
      <c r="C7115" t="s">
        <v>42</v>
      </c>
      <c r="D7115" t="s">
        <v>130</v>
      </c>
      <c r="E7115" t="s">
        <v>176</v>
      </c>
      <c r="F7115" t="s">
        <v>76</v>
      </c>
      <c r="G7115" t="s">
        <v>98</v>
      </c>
      <c r="H7115" t="s">
        <v>47</v>
      </c>
      <c r="I7115" t="s">
        <v>47</v>
      </c>
      <c r="J7115" t="s">
        <v>3061</v>
      </c>
      <c r="K7115" t="s">
        <v>49</v>
      </c>
      <c r="L7115" t="s">
        <v>31740</v>
      </c>
      <c r="M7115">
        <v>151</v>
      </c>
      <c r="N7115">
        <v>5.33</v>
      </c>
      <c r="O7115" t="s">
        <v>154</v>
      </c>
      <c r="P7115" t="s">
        <v>1170</v>
      </c>
      <c r="Q7115" t="s">
        <v>6628</v>
      </c>
      <c r="R7115" t="s">
        <v>82</v>
      </c>
      <c r="S7115" t="s">
        <v>55</v>
      </c>
      <c r="T7115" t="s">
        <v>83</v>
      </c>
      <c r="U7115" t="s">
        <v>84</v>
      </c>
      <c r="V7115" t="s">
        <v>85</v>
      </c>
      <c r="W7115" t="s">
        <v>6677</v>
      </c>
      <c r="X7115" t="s">
        <v>1146</v>
      </c>
      <c r="Y7115" t="s">
        <v>88</v>
      </c>
      <c r="Z7115" t="s">
        <v>89</v>
      </c>
      <c r="AA7115" t="s">
        <v>9608</v>
      </c>
      <c r="AB7115" t="s">
        <v>47</v>
      </c>
      <c r="AC7115" t="s">
        <v>47</v>
      </c>
      <c r="AD7115" t="s">
        <v>537</v>
      </c>
      <c r="AE7115" t="s">
        <v>1074</v>
      </c>
      <c r="AF7115" t="s">
        <v>92</v>
      </c>
      <c r="AH7115" t="s">
        <v>67</v>
      </c>
      <c r="AI7115" t="s">
        <v>68</v>
      </c>
      <c r="AJ7115" t="s">
        <v>146</v>
      </c>
      <c r="AK7115" t="s">
        <v>4648</v>
      </c>
      <c r="AL7115" t="s">
        <v>31741</v>
      </c>
      <c r="AM7115">
        <v>240</v>
      </c>
      <c r="AN7115" t="s">
        <v>31742</v>
      </c>
    </row>
    <row r="7116" spans="1:40" x14ac:dyDescent="0.25">
      <c r="A7116" t="s">
        <v>31735</v>
      </c>
      <c r="B7116" t="s">
        <v>31743</v>
      </c>
      <c r="C7116" t="s">
        <v>42</v>
      </c>
      <c r="D7116" t="s">
        <v>531</v>
      </c>
      <c r="E7116" t="s">
        <v>151</v>
      </c>
      <c r="F7116" t="s">
        <v>31744</v>
      </c>
      <c r="G7116" t="s">
        <v>4592</v>
      </c>
      <c r="H7116" t="s">
        <v>47</v>
      </c>
      <c r="I7116" t="s">
        <v>47</v>
      </c>
      <c r="J7116" t="s">
        <v>1351</v>
      </c>
      <c r="K7116" t="s">
        <v>4122</v>
      </c>
      <c r="L7116" t="s">
        <v>31745</v>
      </c>
      <c r="M7116">
        <v>168</v>
      </c>
      <c r="N7116">
        <v>5.93</v>
      </c>
      <c r="O7116" t="s">
        <v>516</v>
      </c>
      <c r="P7116" t="s">
        <v>31746</v>
      </c>
      <c r="Q7116" t="s">
        <v>31747</v>
      </c>
      <c r="R7116" t="s">
        <v>4679</v>
      </c>
      <c r="S7116" t="s">
        <v>192</v>
      </c>
      <c r="T7116" t="s">
        <v>10306</v>
      </c>
      <c r="U7116" t="s">
        <v>10307</v>
      </c>
      <c r="V7116" t="s">
        <v>10308</v>
      </c>
      <c r="W7116" t="s">
        <v>122</v>
      </c>
      <c r="X7116" t="s">
        <v>87</v>
      </c>
      <c r="Y7116" t="s">
        <v>88</v>
      </c>
      <c r="Z7116" t="s">
        <v>89</v>
      </c>
      <c r="AA7116" t="s">
        <v>1841</v>
      </c>
      <c r="AB7116" t="s">
        <v>47</v>
      </c>
      <c r="AC7116" t="s">
        <v>47</v>
      </c>
      <c r="AD7116" t="s">
        <v>125</v>
      </c>
      <c r="AE7116" t="s">
        <v>1000</v>
      </c>
      <c r="AF7116" t="s">
        <v>92</v>
      </c>
      <c r="AG7116" t="s">
        <v>47</v>
      </c>
      <c r="AH7116" t="s">
        <v>114</v>
      </c>
      <c r="AI7116" t="s">
        <v>68</v>
      </c>
      <c r="AJ7116" t="s">
        <v>162</v>
      </c>
      <c r="AK7116" t="s">
        <v>1049</v>
      </c>
      <c r="AL7116" t="s">
        <v>921</v>
      </c>
      <c r="AM7116">
        <v>340</v>
      </c>
      <c r="AN7116" t="s">
        <v>31748</v>
      </c>
    </row>
    <row r="7117" spans="1:40" x14ac:dyDescent="0.25">
      <c r="A7117" t="s">
        <v>31735</v>
      </c>
      <c r="B7117" t="s">
        <v>31749</v>
      </c>
      <c r="C7117" t="s">
        <v>42</v>
      </c>
      <c r="D7117" t="s">
        <v>531</v>
      </c>
      <c r="E7117" t="s">
        <v>151</v>
      </c>
      <c r="F7117" t="s">
        <v>31750</v>
      </c>
      <c r="G7117" t="s">
        <v>98</v>
      </c>
      <c r="H7117" t="s">
        <v>47</v>
      </c>
      <c r="I7117" t="s">
        <v>47</v>
      </c>
      <c r="J7117" t="s">
        <v>1351</v>
      </c>
      <c r="K7117" t="s">
        <v>4122</v>
      </c>
      <c r="L7117" t="s">
        <v>31751</v>
      </c>
      <c r="M7117">
        <v>154</v>
      </c>
      <c r="N7117">
        <v>5.43</v>
      </c>
      <c r="O7117" t="s">
        <v>516</v>
      </c>
      <c r="P7117" t="s">
        <v>31746</v>
      </c>
      <c r="Q7117" t="s">
        <v>31752</v>
      </c>
      <c r="R7117" t="s">
        <v>1024</v>
      </c>
      <c r="S7117" t="s">
        <v>192</v>
      </c>
      <c r="T7117" t="s">
        <v>394</v>
      </c>
      <c r="U7117" t="s">
        <v>403</v>
      </c>
      <c r="V7117" t="s">
        <v>404</v>
      </c>
      <c r="W7117" t="s">
        <v>122</v>
      </c>
      <c r="X7117" t="s">
        <v>170</v>
      </c>
      <c r="Y7117" t="s">
        <v>61</v>
      </c>
      <c r="Z7117" t="s">
        <v>107</v>
      </c>
      <c r="AA7117" t="s">
        <v>1841</v>
      </c>
      <c r="AB7117" t="s">
        <v>47</v>
      </c>
      <c r="AC7117" t="s">
        <v>47</v>
      </c>
      <c r="AD7117" t="s">
        <v>47</v>
      </c>
      <c r="AE7117" t="s">
        <v>47</v>
      </c>
      <c r="AF7117" t="s">
        <v>92</v>
      </c>
      <c r="AG7117" t="s">
        <v>47</v>
      </c>
      <c r="AH7117" t="s">
        <v>114</v>
      </c>
      <c r="AI7117" t="s">
        <v>68</v>
      </c>
      <c r="AJ7117" t="s">
        <v>146</v>
      </c>
      <c r="AK7117" t="s">
        <v>31753</v>
      </c>
      <c r="AL7117" t="s">
        <v>13226</v>
      </c>
      <c r="AN7117" t="s">
        <v>31754</v>
      </c>
    </row>
    <row r="7118" spans="1:40" x14ac:dyDescent="0.25">
      <c r="A7118" t="s">
        <v>31735</v>
      </c>
      <c r="B7118" t="s">
        <v>31755</v>
      </c>
      <c r="C7118" t="s">
        <v>10778</v>
      </c>
      <c r="D7118" t="s">
        <v>1974</v>
      </c>
      <c r="E7118" t="s">
        <v>1975</v>
      </c>
      <c r="F7118" t="s">
        <v>10618</v>
      </c>
      <c r="G7118" t="s">
        <v>10780</v>
      </c>
      <c r="H7118" t="s">
        <v>114</v>
      </c>
      <c r="I7118" t="s">
        <v>114</v>
      </c>
      <c r="J7118" t="s">
        <v>1453</v>
      </c>
      <c r="K7118" t="s">
        <v>391</v>
      </c>
      <c r="L7118" t="s">
        <v>31756</v>
      </c>
      <c r="M7118">
        <v>141</v>
      </c>
      <c r="N7118">
        <v>4.97</v>
      </c>
      <c r="O7118" t="s">
        <v>372</v>
      </c>
      <c r="P7118" t="s">
        <v>505</v>
      </c>
      <c r="Q7118" t="s">
        <v>31757</v>
      </c>
      <c r="R7118" t="s">
        <v>101</v>
      </c>
      <c r="S7118" t="s">
        <v>311</v>
      </c>
      <c r="T7118" t="s">
        <v>394</v>
      </c>
      <c r="U7118" t="s">
        <v>403</v>
      </c>
      <c r="V7118" t="s">
        <v>404</v>
      </c>
      <c r="W7118" t="s">
        <v>122</v>
      </c>
      <c r="X7118" t="s">
        <v>105</v>
      </c>
      <c r="Y7118" t="s">
        <v>1034</v>
      </c>
      <c r="Z7118" t="s">
        <v>107</v>
      </c>
      <c r="AA7118" t="s">
        <v>4961</v>
      </c>
      <c r="AB7118" t="s">
        <v>47</v>
      </c>
      <c r="AC7118" t="s">
        <v>47</v>
      </c>
      <c r="AD7118" t="s">
        <v>144</v>
      </c>
      <c r="AE7118" t="s">
        <v>145</v>
      </c>
      <c r="AF7118" t="s">
        <v>92</v>
      </c>
      <c r="AH7118" t="s">
        <v>114</v>
      </c>
      <c r="AI7118" t="s">
        <v>68</v>
      </c>
      <c r="AJ7118" t="s">
        <v>146</v>
      </c>
      <c r="AK7118" t="s">
        <v>31758</v>
      </c>
      <c r="AL7118" t="s">
        <v>95</v>
      </c>
      <c r="AM7118">
        <v>180</v>
      </c>
      <c r="AN7118" t="s">
        <v>31759</v>
      </c>
    </row>
    <row r="7119" spans="1:40" x14ac:dyDescent="0.25">
      <c r="A7119" t="s">
        <v>31735</v>
      </c>
      <c r="B7119" t="s">
        <v>31760</v>
      </c>
      <c r="C7119" t="s">
        <v>227</v>
      </c>
      <c r="D7119" t="s">
        <v>43</v>
      </c>
      <c r="E7119" t="s">
        <v>9372</v>
      </c>
      <c r="G7119" t="s">
        <v>583</v>
      </c>
      <c r="H7119" t="s">
        <v>1588</v>
      </c>
      <c r="I7119" t="s">
        <v>1588</v>
      </c>
      <c r="J7119" t="s">
        <v>638</v>
      </c>
      <c r="K7119" t="s">
        <v>639</v>
      </c>
      <c r="L7119" t="s">
        <v>31761</v>
      </c>
      <c r="M7119">
        <v>168.8</v>
      </c>
      <c r="N7119">
        <v>5.93</v>
      </c>
      <c r="O7119" t="s">
        <v>652</v>
      </c>
      <c r="P7119" t="s">
        <v>505</v>
      </c>
      <c r="Q7119" t="s">
        <v>31762</v>
      </c>
      <c r="R7119" t="s">
        <v>1859</v>
      </c>
      <c r="S7119" t="s">
        <v>605</v>
      </c>
      <c r="T7119" t="s">
        <v>613</v>
      </c>
      <c r="U7119" t="s">
        <v>614</v>
      </c>
      <c r="V7119" t="s">
        <v>626</v>
      </c>
      <c r="W7119" t="s">
        <v>141</v>
      </c>
      <c r="X7119" t="s">
        <v>31763</v>
      </c>
      <c r="Y7119" t="s">
        <v>416</v>
      </c>
      <c r="Z7119" t="s">
        <v>284</v>
      </c>
      <c r="AA7119" t="s">
        <v>270</v>
      </c>
      <c r="AB7119" t="s">
        <v>47</v>
      </c>
      <c r="AC7119" t="s">
        <v>47</v>
      </c>
      <c r="AD7119" t="s">
        <v>144</v>
      </c>
      <c r="AE7119" t="s">
        <v>65</v>
      </c>
      <c r="AF7119" t="s">
        <v>92</v>
      </c>
      <c r="AH7119" t="s">
        <v>114</v>
      </c>
      <c r="AI7119" t="s">
        <v>68</v>
      </c>
      <c r="AJ7119" t="s">
        <v>146</v>
      </c>
      <c r="AK7119" t="s">
        <v>3301</v>
      </c>
      <c r="AL7119" t="s">
        <v>31764</v>
      </c>
      <c r="AM7119">
        <v>320</v>
      </c>
      <c r="AN7119" t="s">
        <v>31765</v>
      </c>
    </row>
    <row r="7120" spans="1:40" x14ac:dyDescent="0.25">
      <c r="A7120" t="s">
        <v>31735</v>
      </c>
      <c r="B7120" t="s">
        <v>31766</v>
      </c>
      <c r="C7120" t="s">
        <v>825</v>
      </c>
      <c r="D7120" t="s">
        <v>130</v>
      </c>
      <c r="H7120" t="s">
        <v>47</v>
      </c>
      <c r="I7120" t="s">
        <v>47</v>
      </c>
      <c r="J7120">
        <v>2012</v>
      </c>
      <c r="K7120" t="s">
        <v>153</v>
      </c>
      <c r="L7120" t="s">
        <v>31767</v>
      </c>
      <c r="M7120">
        <v>88.5</v>
      </c>
      <c r="N7120">
        <v>3.1</v>
      </c>
      <c r="O7120" t="s">
        <v>602</v>
      </c>
      <c r="P7120" t="s">
        <v>1826</v>
      </c>
      <c r="Q7120" t="s">
        <v>8603</v>
      </c>
      <c r="R7120" t="s">
        <v>8481</v>
      </c>
      <c r="W7120" t="s">
        <v>16732</v>
      </c>
      <c r="X7120" t="s">
        <v>1577</v>
      </c>
      <c r="Y7120" t="s">
        <v>1578</v>
      </c>
      <c r="Z7120" t="s">
        <v>536</v>
      </c>
      <c r="AA7120" t="s">
        <v>114</v>
      </c>
      <c r="AB7120" t="s">
        <v>258</v>
      </c>
      <c r="AD7120" t="s">
        <v>114</v>
      </c>
      <c r="AE7120" t="s">
        <v>833</v>
      </c>
      <c r="AH7120" t="s">
        <v>67</v>
      </c>
      <c r="AI7120" t="s">
        <v>68</v>
      </c>
      <c r="AJ7120" t="s">
        <v>126</v>
      </c>
      <c r="AK7120" t="s">
        <v>5596</v>
      </c>
      <c r="AL7120" t="s">
        <v>15618</v>
      </c>
      <c r="AN7120" t="s">
        <v>31768</v>
      </c>
    </row>
    <row r="7121" spans="1:40" x14ac:dyDescent="0.25">
      <c r="A7121" t="s">
        <v>31735</v>
      </c>
      <c r="B7121" t="s">
        <v>31769</v>
      </c>
      <c r="C7121" t="s">
        <v>227</v>
      </c>
      <c r="D7121" t="s">
        <v>531</v>
      </c>
      <c r="E7121" t="s">
        <v>151</v>
      </c>
      <c r="G7121" t="s">
        <v>306</v>
      </c>
      <c r="H7121" t="s">
        <v>47</v>
      </c>
      <c r="I7121" t="s">
        <v>47</v>
      </c>
      <c r="J7121" t="s">
        <v>750</v>
      </c>
      <c r="K7121" t="s">
        <v>3643</v>
      </c>
      <c r="L7121" t="s">
        <v>31770</v>
      </c>
      <c r="M7121">
        <v>135</v>
      </c>
      <c r="N7121">
        <v>4.76</v>
      </c>
      <c r="O7121" t="s">
        <v>602</v>
      </c>
      <c r="P7121" t="s">
        <v>11099</v>
      </c>
      <c r="Q7121" t="s">
        <v>31771</v>
      </c>
      <c r="R7121" t="s">
        <v>31772</v>
      </c>
      <c r="S7121" t="s">
        <v>654</v>
      </c>
      <c r="T7121" t="s">
        <v>744</v>
      </c>
      <c r="V7121" t="s">
        <v>746</v>
      </c>
      <c r="W7121" t="s">
        <v>141</v>
      </c>
      <c r="X7121" t="s">
        <v>868</v>
      </c>
      <c r="Y7121" t="s">
        <v>416</v>
      </c>
      <c r="Z7121" t="s">
        <v>31773</v>
      </c>
      <c r="AA7121" t="s">
        <v>270</v>
      </c>
      <c r="AB7121" t="s">
        <v>47</v>
      </c>
      <c r="AC7121" t="s">
        <v>47</v>
      </c>
      <c r="AD7121" t="s">
        <v>689</v>
      </c>
      <c r="AE7121" t="s">
        <v>508</v>
      </c>
      <c r="AF7121" t="s">
        <v>92</v>
      </c>
      <c r="AH7121" t="s">
        <v>526</v>
      </c>
      <c r="AI7121" t="s">
        <v>68</v>
      </c>
      <c r="AJ7121" t="s">
        <v>146</v>
      </c>
      <c r="AK7121" t="s">
        <v>5596</v>
      </c>
      <c r="AL7121" t="s">
        <v>71</v>
      </c>
      <c r="AM7121">
        <v>470</v>
      </c>
      <c r="AN7121" t="s">
        <v>31774</v>
      </c>
    </row>
    <row r="7122" spans="1:40" x14ac:dyDescent="0.25">
      <c r="A7122" t="s">
        <v>31735</v>
      </c>
      <c r="B7122" t="s">
        <v>31775</v>
      </c>
      <c r="C7122" t="s">
        <v>227</v>
      </c>
      <c r="D7122" t="s">
        <v>130</v>
      </c>
      <c r="E7122" t="s">
        <v>75</v>
      </c>
      <c r="G7122" t="s">
        <v>306</v>
      </c>
      <c r="H7122" t="s">
        <v>47</v>
      </c>
      <c r="I7122" t="s">
        <v>47</v>
      </c>
      <c r="J7122" t="s">
        <v>750</v>
      </c>
      <c r="K7122" t="s">
        <v>6209</v>
      </c>
      <c r="L7122" t="s">
        <v>99</v>
      </c>
      <c r="O7122" t="s">
        <v>602</v>
      </c>
      <c r="P7122" t="s">
        <v>11099</v>
      </c>
      <c r="Q7122" t="s">
        <v>31776</v>
      </c>
      <c r="R7122" t="s">
        <v>31772</v>
      </c>
      <c r="S7122" t="s">
        <v>9379</v>
      </c>
      <c r="T7122" t="s">
        <v>2156</v>
      </c>
      <c r="V7122" t="s">
        <v>746</v>
      </c>
      <c r="W7122" t="s">
        <v>141</v>
      </c>
      <c r="X7122" t="s">
        <v>868</v>
      </c>
      <c r="Y7122" t="s">
        <v>416</v>
      </c>
      <c r="Z7122" t="s">
        <v>31773</v>
      </c>
      <c r="AA7122" t="s">
        <v>47</v>
      </c>
      <c r="AB7122" t="s">
        <v>47</v>
      </c>
      <c r="AC7122" t="s">
        <v>47</v>
      </c>
      <c r="AD7122" t="s">
        <v>689</v>
      </c>
      <c r="AE7122" t="s">
        <v>508</v>
      </c>
      <c r="AF7122" t="s">
        <v>92</v>
      </c>
      <c r="AH7122" t="s">
        <v>526</v>
      </c>
      <c r="AI7122" t="s">
        <v>68</v>
      </c>
      <c r="AJ7122" t="s">
        <v>146</v>
      </c>
      <c r="AK7122" t="s">
        <v>5596</v>
      </c>
      <c r="AL7122" t="s">
        <v>31777</v>
      </c>
      <c r="AN7122" t="s">
        <v>31778</v>
      </c>
    </row>
    <row r="7123" spans="1:40" x14ac:dyDescent="0.25">
      <c r="A7123" t="s">
        <v>31735</v>
      </c>
      <c r="B7123" t="s">
        <v>31779</v>
      </c>
      <c r="C7123" t="s">
        <v>227</v>
      </c>
      <c r="D7123" t="s">
        <v>130</v>
      </c>
      <c r="E7123" t="s">
        <v>44</v>
      </c>
      <c r="G7123" t="s">
        <v>845</v>
      </c>
      <c r="H7123" t="s">
        <v>713</v>
      </c>
      <c r="I7123" t="s">
        <v>713</v>
      </c>
      <c r="J7123" t="s">
        <v>24654</v>
      </c>
      <c r="K7123" t="s">
        <v>763</v>
      </c>
      <c r="L7123" t="s">
        <v>31780</v>
      </c>
      <c r="M7123">
        <v>141.80000000000001</v>
      </c>
      <c r="N7123">
        <v>4.97</v>
      </c>
      <c r="O7123" t="s">
        <v>602</v>
      </c>
      <c r="P7123" t="s">
        <v>1297</v>
      </c>
      <c r="Q7123" t="s">
        <v>31781</v>
      </c>
      <c r="R7123" t="s">
        <v>31782</v>
      </c>
      <c r="W7123" t="s">
        <v>141</v>
      </c>
      <c r="X7123" t="s">
        <v>2346</v>
      </c>
      <c r="Z7123" t="s">
        <v>108</v>
      </c>
      <c r="AA7123" t="s">
        <v>114</v>
      </c>
      <c r="AB7123" t="s">
        <v>47</v>
      </c>
      <c r="AC7123" t="s">
        <v>114</v>
      </c>
      <c r="AD7123" t="s">
        <v>114</v>
      </c>
      <c r="AE7123" t="s">
        <v>833</v>
      </c>
      <c r="AF7123" t="s">
        <v>114</v>
      </c>
      <c r="AH7123" t="s">
        <v>538</v>
      </c>
      <c r="AI7123">
        <v>2</v>
      </c>
      <c r="AK7123" t="s">
        <v>5596</v>
      </c>
      <c r="AL7123" t="s">
        <v>71</v>
      </c>
      <c r="AM7123">
        <v>210</v>
      </c>
      <c r="AN7123" t="s">
        <v>31783</v>
      </c>
    </row>
    <row r="7124" spans="1:40" x14ac:dyDescent="0.25">
      <c r="A7124" t="s">
        <v>31735</v>
      </c>
      <c r="B7124" t="s">
        <v>31784</v>
      </c>
      <c r="C7124" t="s">
        <v>227</v>
      </c>
      <c r="D7124" t="s">
        <v>130</v>
      </c>
      <c r="E7124" t="s">
        <v>75</v>
      </c>
      <c r="G7124" t="s">
        <v>306</v>
      </c>
      <c r="H7124" t="s">
        <v>713</v>
      </c>
      <c r="I7124" t="s">
        <v>713</v>
      </c>
      <c r="J7124" t="s">
        <v>31785</v>
      </c>
      <c r="K7124" t="s">
        <v>763</v>
      </c>
      <c r="L7124" t="s">
        <v>31786</v>
      </c>
      <c r="M7124">
        <v>130</v>
      </c>
      <c r="N7124">
        <v>4.59</v>
      </c>
      <c r="O7124" t="s">
        <v>602</v>
      </c>
      <c r="P7124" t="s">
        <v>9407</v>
      </c>
      <c r="Q7124" t="s">
        <v>31787</v>
      </c>
      <c r="R7124" t="s">
        <v>31788</v>
      </c>
      <c r="W7124" t="s">
        <v>1706</v>
      </c>
      <c r="Z7124" t="s">
        <v>107</v>
      </c>
      <c r="AB7124" t="s">
        <v>47</v>
      </c>
      <c r="AC7124" t="s">
        <v>114</v>
      </c>
      <c r="AD7124" t="s">
        <v>16633</v>
      </c>
      <c r="AE7124" t="s">
        <v>853</v>
      </c>
      <c r="AF7124" t="s">
        <v>92</v>
      </c>
      <c r="AH7124" t="s">
        <v>114</v>
      </c>
      <c r="AI7124">
        <v>2</v>
      </c>
      <c r="AJ7124" t="s">
        <v>69</v>
      </c>
      <c r="AK7124" t="s">
        <v>759</v>
      </c>
      <c r="AL7124" t="s">
        <v>21436</v>
      </c>
      <c r="AN7124" t="s">
        <v>31789</v>
      </c>
    </row>
    <row r="7125" spans="1:40" x14ac:dyDescent="0.25">
      <c r="A7125" t="s">
        <v>31735</v>
      </c>
      <c r="B7125" t="s">
        <v>31790</v>
      </c>
      <c r="C7125" t="s">
        <v>227</v>
      </c>
      <c r="D7125" t="s">
        <v>130</v>
      </c>
      <c r="E7125" t="s">
        <v>75</v>
      </c>
      <c r="G7125" t="s">
        <v>306</v>
      </c>
      <c r="H7125" t="s">
        <v>713</v>
      </c>
      <c r="I7125" t="s">
        <v>713</v>
      </c>
      <c r="J7125" t="s">
        <v>16619</v>
      </c>
      <c r="K7125" t="s">
        <v>763</v>
      </c>
      <c r="L7125" t="s">
        <v>31791</v>
      </c>
      <c r="M7125">
        <v>130</v>
      </c>
      <c r="N7125">
        <v>4.59</v>
      </c>
      <c r="O7125" t="s">
        <v>602</v>
      </c>
      <c r="P7125" t="s">
        <v>9407</v>
      </c>
      <c r="Q7125" t="s">
        <v>31792</v>
      </c>
      <c r="R7125" t="s">
        <v>31793</v>
      </c>
      <c r="W7125" t="s">
        <v>1706</v>
      </c>
      <c r="Z7125" t="s">
        <v>31794</v>
      </c>
      <c r="AB7125" t="s">
        <v>47</v>
      </c>
      <c r="AC7125" t="s">
        <v>114</v>
      </c>
      <c r="AD7125" t="s">
        <v>16633</v>
      </c>
      <c r="AE7125" t="s">
        <v>833</v>
      </c>
      <c r="AF7125" t="s">
        <v>92</v>
      </c>
      <c r="AH7125" t="s">
        <v>114</v>
      </c>
      <c r="AI7125">
        <v>2</v>
      </c>
      <c r="AK7125" t="s">
        <v>2927</v>
      </c>
      <c r="AL7125" t="s">
        <v>31795</v>
      </c>
      <c r="AN7125" t="s">
        <v>31796</v>
      </c>
    </row>
    <row r="7126" spans="1:40" x14ac:dyDescent="0.25">
      <c r="A7126" t="s">
        <v>31735</v>
      </c>
      <c r="B7126" t="s">
        <v>31797</v>
      </c>
      <c r="C7126" t="s">
        <v>227</v>
      </c>
      <c r="D7126" t="s">
        <v>531</v>
      </c>
      <c r="E7126" t="s">
        <v>75</v>
      </c>
      <c r="G7126" t="s">
        <v>845</v>
      </c>
      <c r="H7126" t="s">
        <v>713</v>
      </c>
      <c r="I7126" t="s">
        <v>713</v>
      </c>
      <c r="J7126" t="s">
        <v>11295</v>
      </c>
      <c r="K7126" t="s">
        <v>763</v>
      </c>
      <c r="L7126" t="s">
        <v>31798</v>
      </c>
      <c r="M7126">
        <v>129</v>
      </c>
      <c r="N7126">
        <v>4.55</v>
      </c>
      <c r="O7126" t="s">
        <v>602</v>
      </c>
      <c r="P7126" t="s">
        <v>5673</v>
      </c>
      <c r="Q7126" t="s">
        <v>28290</v>
      </c>
      <c r="R7126" t="s">
        <v>31799</v>
      </c>
      <c r="W7126" t="s">
        <v>1706</v>
      </c>
      <c r="Z7126" t="s">
        <v>1353</v>
      </c>
      <c r="AA7126" t="s">
        <v>47</v>
      </c>
      <c r="AB7126" t="s">
        <v>47</v>
      </c>
      <c r="AC7126" t="s">
        <v>114</v>
      </c>
      <c r="AD7126" t="s">
        <v>114</v>
      </c>
      <c r="AE7126" t="s">
        <v>833</v>
      </c>
      <c r="AF7126" t="s">
        <v>114</v>
      </c>
      <c r="AH7126" t="s">
        <v>114</v>
      </c>
      <c r="AI7126">
        <v>2</v>
      </c>
      <c r="AK7126" t="s">
        <v>2927</v>
      </c>
      <c r="AL7126" t="s">
        <v>31800</v>
      </c>
      <c r="AN7126" t="s">
        <v>31801</v>
      </c>
    </row>
    <row r="7127" spans="1:40" x14ac:dyDescent="0.25">
      <c r="A7127" t="s">
        <v>31735</v>
      </c>
      <c r="B7127" t="s">
        <v>31802</v>
      </c>
      <c r="C7127" t="s">
        <v>227</v>
      </c>
      <c r="D7127" t="s">
        <v>531</v>
      </c>
      <c r="E7127" t="s">
        <v>75</v>
      </c>
      <c r="G7127" t="s">
        <v>845</v>
      </c>
      <c r="H7127" t="s">
        <v>713</v>
      </c>
      <c r="I7127" t="s">
        <v>713</v>
      </c>
      <c r="J7127" t="s">
        <v>2455</v>
      </c>
      <c r="K7127" t="s">
        <v>763</v>
      </c>
      <c r="L7127" t="s">
        <v>31798</v>
      </c>
      <c r="M7127">
        <v>129</v>
      </c>
      <c r="N7127">
        <v>4.55</v>
      </c>
      <c r="O7127" t="s">
        <v>602</v>
      </c>
      <c r="P7127" t="s">
        <v>5673</v>
      </c>
      <c r="Q7127" t="s">
        <v>28290</v>
      </c>
      <c r="R7127" t="s">
        <v>31799</v>
      </c>
      <c r="W7127" t="s">
        <v>1706</v>
      </c>
      <c r="Z7127" t="s">
        <v>1353</v>
      </c>
      <c r="AA7127" t="s">
        <v>47</v>
      </c>
      <c r="AB7127" t="s">
        <v>47</v>
      </c>
      <c r="AC7127" t="s">
        <v>114</v>
      </c>
      <c r="AD7127" t="s">
        <v>114</v>
      </c>
      <c r="AE7127" t="s">
        <v>833</v>
      </c>
      <c r="AF7127" t="s">
        <v>114</v>
      </c>
      <c r="AH7127" t="s">
        <v>114</v>
      </c>
      <c r="AI7127">
        <v>2</v>
      </c>
      <c r="AJ7127" t="s">
        <v>126</v>
      </c>
      <c r="AK7127" t="s">
        <v>2927</v>
      </c>
      <c r="AL7127" t="s">
        <v>31803</v>
      </c>
      <c r="AN7127" t="s">
        <v>31804</v>
      </c>
    </row>
    <row r="7128" spans="1:40" x14ac:dyDescent="0.25">
      <c r="A7128" t="s">
        <v>31735</v>
      </c>
      <c r="B7128" t="s">
        <v>31805</v>
      </c>
      <c r="C7128" t="s">
        <v>227</v>
      </c>
      <c r="D7128" t="s">
        <v>531</v>
      </c>
      <c r="E7128" t="s">
        <v>898</v>
      </c>
      <c r="G7128" t="s">
        <v>845</v>
      </c>
      <c r="H7128" t="s">
        <v>713</v>
      </c>
      <c r="I7128" t="s">
        <v>713</v>
      </c>
      <c r="J7128" t="s">
        <v>16870</v>
      </c>
      <c r="K7128" t="s">
        <v>763</v>
      </c>
      <c r="L7128" t="s">
        <v>31806</v>
      </c>
      <c r="M7128">
        <v>110</v>
      </c>
      <c r="N7128">
        <v>3.88</v>
      </c>
      <c r="O7128" t="s">
        <v>602</v>
      </c>
      <c r="P7128" t="s">
        <v>5673</v>
      </c>
      <c r="Q7128" t="s">
        <v>31807</v>
      </c>
      <c r="R7128" t="s">
        <v>31799</v>
      </c>
      <c r="W7128" t="s">
        <v>2078</v>
      </c>
      <c r="X7128" t="s">
        <v>12747</v>
      </c>
      <c r="Z7128" t="s">
        <v>1353</v>
      </c>
      <c r="AA7128" t="s">
        <v>47</v>
      </c>
      <c r="AB7128" t="s">
        <v>47</v>
      </c>
      <c r="AC7128" t="s">
        <v>114</v>
      </c>
      <c r="AD7128" t="s">
        <v>114</v>
      </c>
      <c r="AE7128" t="s">
        <v>853</v>
      </c>
      <c r="AF7128" t="s">
        <v>114</v>
      </c>
      <c r="AH7128" t="s">
        <v>114</v>
      </c>
      <c r="AI7128">
        <v>2</v>
      </c>
      <c r="AJ7128" t="s">
        <v>126</v>
      </c>
      <c r="AK7128" t="s">
        <v>9994</v>
      </c>
      <c r="AL7128" t="s">
        <v>31808</v>
      </c>
      <c r="AN7128" t="s">
        <v>31809</v>
      </c>
    </row>
    <row r="7129" spans="1:40" x14ac:dyDescent="0.25">
      <c r="A7129" t="s">
        <v>31735</v>
      </c>
      <c r="B7129" t="s">
        <v>31810</v>
      </c>
      <c r="C7129" t="s">
        <v>227</v>
      </c>
      <c r="D7129" t="s">
        <v>531</v>
      </c>
      <c r="E7129" t="s">
        <v>898</v>
      </c>
      <c r="G7129" t="s">
        <v>845</v>
      </c>
      <c r="H7129" t="s">
        <v>713</v>
      </c>
      <c r="I7129" t="s">
        <v>713</v>
      </c>
      <c r="J7129" t="s">
        <v>31811</v>
      </c>
      <c r="K7129" t="s">
        <v>763</v>
      </c>
      <c r="L7129" t="s">
        <v>31812</v>
      </c>
      <c r="M7129">
        <v>132</v>
      </c>
      <c r="N7129">
        <v>4.66</v>
      </c>
      <c r="O7129" t="s">
        <v>602</v>
      </c>
      <c r="P7129" t="s">
        <v>5673</v>
      </c>
      <c r="Q7129" t="s">
        <v>31813</v>
      </c>
      <c r="R7129" t="s">
        <v>31814</v>
      </c>
      <c r="W7129" t="s">
        <v>2078</v>
      </c>
      <c r="X7129" t="s">
        <v>12747</v>
      </c>
      <c r="Z7129" t="s">
        <v>284</v>
      </c>
      <c r="AA7129" t="s">
        <v>47</v>
      </c>
      <c r="AB7129" t="s">
        <v>47</v>
      </c>
      <c r="AC7129" t="s">
        <v>114</v>
      </c>
      <c r="AD7129" t="s">
        <v>114</v>
      </c>
      <c r="AE7129" t="s">
        <v>853</v>
      </c>
      <c r="AF7129" t="s">
        <v>47</v>
      </c>
      <c r="AH7129" t="s">
        <v>114</v>
      </c>
      <c r="AI7129">
        <v>2</v>
      </c>
      <c r="AJ7129" t="s">
        <v>816</v>
      </c>
      <c r="AK7129" t="s">
        <v>19053</v>
      </c>
      <c r="AL7129" t="s">
        <v>31815</v>
      </c>
      <c r="AN7129" t="s">
        <v>31816</v>
      </c>
    </row>
    <row r="7130" spans="1:40" x14ac:dyDescent="0.25">
      <c r="A7130" t="s">
        <v>31735</v>
      </c>
      <c r="B7130" t="s">
        <v>31817</v>
      </c>
      <c r="C7130" t="s">
        <v>227</v>
      </c>
      <c r="D7130" t="s">
        <v>531</v>
      </c>
      <c r="E7130" t="s">
        <v>15597</v>
      </c>
      <c r="G7130" t="s">
        <v>306</v>
      </c>
      <c r="H7130" t="s">
        <v>713</v>
      </c>
      <c r="I7130" t="s">
        <v>713</v>
      </c>
      <c r="J7130" t="s">
        <v>4320</v>
      </c>
      <c r="K7130" t="s">
        <v>763</v>
      </c>
      <c r="L7130" t="s">
        <v>31818</v>
      </c>
      <c r="M7130">
        <v>105</v>
      </c>
      <c r="N7130">
        <v>3.7</v>
      </c>
      <c r="O7130" t="s">
        <v>602</v>
      </c>
      <c r="P7130" t="s">
        <v>5673</v>
      </c>
      <c r="Q7130" t="s">
        <v>31819</v>
      </c>
      <c r="R7130" t="s">
        <v>8481</v>
      </c>
      <c r="W7130" t="s">
        <v>2078</v>
      </c>
      <c r="X7130" t="s">
        <v>2050</v>
      </c>
      <c r="Z7130" t="s">
        <v>4994</v>
      </c>
      <c r="AA7130" t="s">
        <v>47</v>
      </c>
      <c r="AB7130" t="s">
        <v>47</v>
      </c>
      <c r="AC7130" t="s">
        <v>114</v>
      </c>
      <c r="AD7130" t="s">
        <v>114</v>
      </c>
      <c r="AE7130" t="s">
        <v>853</v>
      </c>
      <c r="AF7130" t="s">
        <v>114</v>
      </c>
      <c r="AH7130" t="s">
        <v>114</v>
      </c>
      <c r="AI7130">
        <v>2</v>
      </c>
      <c r="AJ7130" t="s">
        <v>126</v>
      </c>
      <c r="AK7130" t="s">
        <v>9994</v>
      </c>
      <c r="AL7130" t="s">
        <v>31820</v>
      </c>
      <c r="AN7130" t="s">
        <v>31821</v>
      </c>
    </row>
    <row r="7131" spans="1:40" x14ac:dyDescent="0.25">
      <c r="A7131" t="s">
        <v>31735</v>
      </c>
      <c r="B7131" t="s">
        <v>31822</v>
      </c>
      <c r="C7131" t="s">
        <v>227</v>
      </c>
      <c r="D7131" t="s">
        <v>531</v>
      </c>
      <c r="E7131" t="s">
        <v>898</v>
      </c>
      <c r="G7131" t="s">
        <v>845</v>
      </c>
      <c r="H7131" t="s">
        <v>713</v>
      </c>
      <c r="I7131" t="s">
        <v>713</v>
      </c>
      <c r="J7131" t="s">
        <v>17022</v>
      </c>
      <c r="K7131" t="s">
        <v>763</v>
      </c>
      <c r="L7131" t="s">
        <v>31823</v>
      </c>
      <c r="M7131">
        <v>120</v>
      </c>
      <c r="N7131">
        <v>4.2300000000000004</v>
      </c>
      <c r="O7131" t="s">
        <v>602</v>
      </c>
      <c r="P7131" t="s">
        <v>1297</v>
      </c>
      <c r="Q7131" t="s">
        <v>31824</v>
      </c>
      <c r="R7131" t="s">
        <v>31825</v>
      </c>
      <c r="W7131" t="s">
        <v>169</v>
      </c>
      <c r="X7131" t="s">
        <v>2050</v>
      </c>
      <c r="Z7131" t="s">
        <v>890</v>
      </c>
      <c r="AA7131" t="s">
        <v>47</v>
      </c>
      <c r="AB7131" t="s">
        <v>47</v>
      </c>
      <c r="AC7131" t="s">
        <v>114</v>
      </c>
      <c r="AD7131" t="s">
        <v>114</v>
      </c>
      <c r="AE7131" t="s">
        <v>853</v>
      </c>
      <c r="AF7131" t="s">
        <v>114</v>
      </c>
      <c r="AH7131" t="s">
        <v>114</v>
      </c>
      <c r="AI7131">
        <v>2</v>
      </c>
      <c r="AK7131" t="s">
        <v>759</v>
      </c>
      <c r="AL7131" t="s">
        <v>731</v>
      </c>
      <c r="AN7131" t="s">
        <v>31826</v>
      </c>
    </row>
    <row r="7132" spans="1:40" x14ac:dyDescent="0.25">
      <c r="A7132" t="s">
        <v>31735</v>
      </c>
      <c r="B7132" t="s">
        <v>31827</v>
      </c>
      <c r="C7132" t="s">
        <v>825</v>
      </c>
      <c r="D7132" t="s">
        <v>1185</v>
      </c>
      <c r="H7132" t="s">
        <v>713</v>
      </c>
      <c r="I7132" t="s">
        <v>114</v>
      </c>
      <c r="J7132" t="s">
        <v>16951</v>
      </c>
      <c r="K7132" t="s">
        <v>763</v>
      </c>
      <c r="L7132" t="s">
        <v>31828</v>
      </c>
      <c r="M7132">
        <v>70</v>
      </c>
      <c r="N7132">
        <v>2.4700000000000002</v>
      </c>
      <c r="O7132" t="s">
        <v>602</v>
      </c>
      <c r="P7132" t="s">
        <v>934</v>
      </c>
      <c r="Q7132" t="s">
        <v>3787</v>
      </c>
      <c r="R7132" t="s">
        <v>1583</v>
      </c>
      <c r="W7132" t="s">
        <v>114</v>
      </c>
      <c r="X7132" t="s">
        <v>3836</v>
      </c>
      <c r="Z7132" t="s">
        <v>270</v>
      </c>
      <c r="AA7132" t="s">
        <v>114</v>
      </c>
      <c r="AB7132" t="s">
        <v>114</v>
      </c>
      <c r="AC7132" t="s">
        <v>114</v>
      </c>
      <c r="AD7132" t="s">
        <v>114</v>
      </c>
      <c r="AE7132">
        <v>2</v>
      </c>
      <c r="AF7132" t="s">
        <v>114</v>
      </c>
      <c r="AH7132" t="s">
        <v>114</v>
      </c>
      <c r="AI7132" t="s">
        <v>880</v>
      </c>
      <c r="AK7132" t="s">
        <v>759</v>
      </c>
      <c r="AL7132" t="s">
        <v>31829</v>
      </c>
      <c r="AM7132">
        <v>60</v>
      </c>
      <c r="AN7132" t="s">
        <v>31830</v>
      </c>
    </row>
    <row r="7133" spans="1:40" x14ac:dyDescent="0.25">
      <c r="A7133" t="s">
        <v>31735</v>
      </c>
      <c r="B7133" t="s">
        <v>31831</v>
      </c>
      <c r="C7133" t="s">
        <v>227</v>
      </c>
      <c r="D7133" t="s">
        <v>531</v>
      </c>
      <c r="E7133" t="s">
        <v>44</v>
      </c>
      <c r="G7133" t="s">
        <v>845</v>
      </c>
      <c r="H7133" t="s">
        <v>713</v>
      </c>
      <c r="I7133" t="s">
        <v>47</v>
      </c>
      <c r="J7133" t="s">
        <v>5520</v>
      </c>
      <c r="K7133" t="s">
        <v>763</v>
      </c>
      <c r="L7133" t="s">
        <v>31832</v>
      </c>
      <c r="M7133">
        <v>93</v>
      </c>
      <c r="N7133">
        <v>3.28</v>
      </c>
      <c r="O7133" t="s">
        <v>602</v>
      </c>
      <c r="P7133" t="s">
        <v>1297</v>
      </c>
      <c r="Q7133" t="s">
        <v>30636</v>
      </c>
      <c r="R7133" t="s">
        <v>2359</v>
      </c>
      <c r="W7133" t="s">
        <v>169</v>
      </c>
      <c r="X7133" t="s">
        <v>2050</v>
      </c>
      <c r="Z7133" t="s">
        <v>5328</v>
      </c>
      <c r="AA7133" t="s">
        <v>5305</v>
      </c>
      <c r="AB7133" t="s">
        <v>114</v>
      </c>
      <c r="AC7133" t="s">
        <v>114</v>
      </c>
      <c r="AD7133" t="s">
        <v>114</v>
      </c>
      <c r="AE7133" t="s">
        <v>853</v>
      </c>
      <c r="AF7133" t="s">
        <v>114</v>
      </c>
      <c r="AH7133" t="s">
        <v>67</v>
      </c>
      <c r="AI7133">
        <v>2</v>
      </c>
      <c r="AK7133" t="s">
        <v>31833</v>
      </c>
      <c r="AL7133" t="s">
        <v>71</v>
      </c>
      <c r="AN7133" t="s">
        <v>31834</v>
      </c>
    </row>
    <row r="7134" spans="1:40" x14ac:dyDescent="0.25">
      <c r="A7134" t="s">
        <v>31735</v>
      </c>
      <c r="B7134" t="s">
        <v>31835</v>
      </c>
      <c r="C7134" t="s">
        <v>825</v>
      </c>
      <c r="D7134" t="s">
        <v>531</v>
      </c>
      <c r="H7134" t="s">
        <v>713</v>
      </c>
      <c r="I7134" t="s">
        <v>114</v>
      </c>
      <c r="J7134" t="s">
        <v>13117</v>
      </c>
      <c r="K7134" t="s">
        <v>763</v>
      </c>
      <c r="L7134" t="s">
        <v>31836</v>
      </c>
      <c r="M7134">
        <v>87</v>
      </c>
      <c r="N7134">
        <v>3.07</v>
      </c>
      <c r="O7134" t="s">
        <v>602</v>
      </c>
      <c r="P7134" t="s">
        <v>1297</v>
      </c>
      <c r="Q7134" t="s">
        <v>31837</v>
      </c>
      <c r="R7134" t="s">
        <v>2575</v>
      </c>
      <c r="W7134" t="s">
        <v>169</v>
      </c>
      <c r="X7134" t="s">
        <v>20650</v>
      </c>
      <c r="Z7134" t="s">
        <v>108</v>
      </c>
      <c r="AA7134" t="s">
        <v>114</v>
      </c>
      <c r="AB7134" t="s">
        <v>114</v>
      </c>
      <c r="AC7134" t="s">
        <v>114</v>
      </c>
      <c r="AD7134" t="s">
        <v>114</v>
      </c>
      <c r="AE7134">
        <v>2</v>
      </c>
      <c r="AF7134" t="s">
        <v>114</v>
      </c>
      <c r="AH7134" t="s">
        <v>114</v>
      </c>
      <c r="AI7134">
        <v>2</v>
      </c>
      <c r="AK7134" t="s">
        <v>759</v>
      </c>
      <c r="AL7134" t="s">
        <v>71</v>
      </c>
      <c r="AN7134" t="s">
        <v>31838</v>
      </c>
    </row>
    <row r="7135" spans="1:40" x14ac:dyDescent="0.25">
      <c r="A7135" t="s">
        <v>31735</v>
      </c>
      <c r="B7135" t="s">
        <v>31839</v>
      </c>
      <c r="C7135" t="s">
        <v>825</v>
      </c>
      <c r="D7135" t="s">
        <v>531</v>
      </c>
      <c r="H7135" t="s">
        <v>713</v>
      </c>
      <c r="I7135" t="s">
        <v>114</v>
      </c>
      <c r="J7135" t="s">
        <v>3785</v>
      </c>
      <c r="K7135" t="s">
        <v>763</v>
      </c>
      <c r="L7135" t="s">
        <v>31836</v>
      </c>
      <c r="M7135">
        <v>87</v>
      </c>
      <c r="N7135">
        <v>3.07</v>
      </c>
      <c r="O7135" t="s">
        <v>602</v>
      </c>
      <c r="P7135" t="s">
        <v>1297</v>
      </c>
      <c r="Q7135" t="s">
        <v>31837</v>
      </c>
      <c r="R7135" t="s">
        <v>2575</v>
      </c>
      <c r="W7135" t="s">
        <v>114</v>
      </c>
      <c r="X7135" t="s">
        <v>20650</v>
      </c>
      <c r="Z7135" t="s">
        <v>270</v>
      </c>
      <c r="AA7135" t="s">
        <v>114</v>
      </c>
      <c r="AB7135" t="s">
        <v>114</v>
      </c>
      <c r="AC7135" t="s">
        <v>114</v>
      </c>
      <c r="AD7135" t="s">
        <v>114</v>
      </c>
      <c r="AE7135">
        <v>2</v>
      </c>
      <c r="AF7135" t="s">
        <v>114</v>
      </c>
      <c r="AH7135" t="s">
        <v>114</v>
      </c>
      <c r="AI7135">
        <v>2</v>
      </c>
      <c r="AK7135" t="s">
        <v>759</v>
      </c>
      <c r="AL7135" t="s">
        <v>71</v>
      </c>
      <c r="AN7135" t="s">
        <v>31840</v>
      </c>
    </row>
    <row r="7136" spans="1:40" x14ac:dyDescent="0.25">
      <c r="A7136" t="s">
        <v>31735</v>
      </c>
      <c r="B7136" t="s">
        <v>31841</v>
      </c>
      <c r="C7136" t="s">
        <v>972</v>
      </c>
      <c r="D7136" t="s">
        <v>531</v>
      </c>
      <c r="E7136" t="s">
        <v>2623</v>
      </c>
      <c r="G7136" t="s">
        <v>2180</v>
      </c>
      <c r="H7136" t="s">
        <v>713</v>
      </c>
      <c r="I7136" t="s">
        <v>114</v>
      </c>
      <c r="J7136" t="s">
        <v>5375</v>
      </c>
      <c r="K7136" t="s">
        <v>763</v>
      </c>
      <c r="L7136" t="s">
        <v>31842</v>
      </c>
      <c r="M7136">
        <v>104</v>
      </c>
      <c r="N7136">
        <v>3.67</v>
      </c>
      <c r="O7136" t="s">
        <v>602</v>
      </c>
      <c r="P7136" t="s">
        <v>1297</v>
      </c>
      <c r="Q7136" t="s">
        <v>31843</v>
      </c>
      <c r="R7136" t="s">
        <v>2359</v>
      </c>
      <c r="W7136" t="s">
        <v>169</v>
      </c>
      <c r="Z7136" t="s">
        <v>108</v>
      </c>
      <c r="AA7136" t="s">
        <v>5567</v>
      </c>
      <c r="AB7136" t="s">
        <v>114</v>
      </c>
      <c r="AC7136" t="s">
        <v>114</v>
      </c>
      <c r="AD7136" t="s">
        <v>114</v>
      </c>
      <c r="AE7136" t="s">
        <v>47</v>
      </c>
      <c r="AF7136" t="s">
        <v>114</v>
      </c>
      <c r="AH7136" t="s">
        <v>114</v>
      </c>
      <c r="AI7136" t="s">
        <v>47</v>
      </c>
      <c r="AK7136" t="s">
        <v>759</v>
      </c>
      <c r="AL7136" t="s">
        <v>31844</v>
      </c>
      <c r="AN7136" t="s">
        <v>31845</v>
      </c>
    </row>
    <row r="7137" spans="1:40" x14ac:dyDescent="0.25">
      <c r="A7137" t="s">
        <v>31735</v>
      </c>
      <c r="B7137">
        <v>904</v>
      </c>
      <c r="C7137" t="s">
        <v>972</v>
      </c>
      <c r="D7137" t="s">
        <v>531</v>
      </c>
      <c r="E7137" t="s">
        <v>2623</v>
      </c>
      <c r="G7137" t="s">
        <v>2180</v>
      </c>
      <c r="H7137" t="s">
        <v>713</v>
      </c>
      <c r="I7137" t="s">
        <v>114</v>
      </c>
      <c r="J7137" t="s">
        <v>2743</v>
      </c>
      <c r="K7137" t="s">
        <v>763</v>
      </c>
      <c r="L7137" t="s">
        <v>31846</v>
      </c>
      <c r="M7137">
        <v>151</v>
      </c>
      <c r="N7137">
        <v>5.33</v>
      </c>
      <c r="O7137" t="s">
        <v>602</v>
      </c>
      <c r="P7137" t="s">
        <v>1297</v>
      </c>
      <c r="Q7137" t="s">
        <v>31847</v>
      </c>
      <c r="R7137" t="s">
        <v>31848</v>
      </c>
      <c r="W7137" t="s">
        <v>5327</v>
      </c>
      <c r="X7137" t="s">
        <v>2458</v>
      </c>
      <c r="Z7137" t="s">
        <v>31849</v>
      </c>
      <c r="AA7137" t="s">
        <v>5567</v>
      </c>
      <c r="AB7137" t="s">
        <v>258</v>
      </c>
      <c r="AC7137" t="s">
        <v>114</v>
      </c>
      <c r="AD7137" t="s">
        <v>114</v>
      </c>
      <c r="AE7137" t="s">
        <v>47</v>
      </c>
      <c r="AF7137" t="s">
        <v>114</v>
      </c>
      <c r="AH7137" t="s">
        <v>114</v>
      </c>
      <c r="AI7137" t="s">
        <v>47</v>
      </c>
      <c r="AK7137" t="s">
        <v>759</v>
      </c>
      <c r="AL7137" t="s">
        <v>31850</v>
      </c>
      <c r="AN7137" t="s">
        <v>31851</v>
      </c>
    </row>
    <row r="7138" spans="1:40" x14ac:dyDescent="0.25">
      <c r="A7138" t="s">
        <v>31735</v>
      </c>
      <c r="B7138" t="s">
        <v>31852</v>
      </c>
      <c r="C7138" t="s">
        <v>972</v>
      </c>
      <c r="D7138" t="s">
        <v>531</v>
      </c>
      <c r="E7138" t="s">
        <v>2623</v>
      </c>
      <c r="G7138" t="s">
        <v>2180</v>
      </c>
      <c r="H7138" t="s">
        <v>713</v>
      </c>
      <c r="I7138" t="s">
        <v>114</v>
      </c>
      <c r="J7138" t="s">
        <v>5338</v>
      </c>
      <c r="K7138" t="s">
        <v>763</v>
      </c>
      <c r="L7138" t="s">
        <v>31853</v>
      </c>
      <c r="M7138">
        <v>101</v>
      </c>
      <c r="N7138">
        <v>3.56</v>
      </c>
      <c r="O7138" t="s">
        <v>602</v>
      </c>
      <c r="P7138" t="s">
        <v>1297</v>
      </c>
      <c r="Q7138" t="s">
        <v>31843</v>
      </c>
      <c r="R7138" t="s">
        <v>2359</v>
      </c>
      <c r="W7138" t="s">
        <v>169</v>
      </c>
      <c r="X7138" t="s">
        <v>2458</v>
      </c>
      <c r="Z7138" t="s">
        <v>474</v>
      </c>
      <c r="AA7138" t="s">
        <v>5305</v>
      </c>
      <c r="AB7138" t="s">
        <v>114</v>
      </c>
      <c r="AC7138" t="s">
        <v>114</v>
      </c>
      <c r="AD7138" t="s">
        <v>114</v>
      </c>
      <c r="AE7138">
        <v>1.1000000000000001</v>
      </c>
      <c r="AF7138" t="s">
        <v>114</v>
      </c>
      <c r="AH7138" t="s">
        <v>114</v>
      </c>
      <c r="AI7138" t="s">
        <v>47</v>
      </c>
      <c r="AK7138" t="s">
        <v>3764</v>
      </c>
      <c r="AL7138" t="s">
        <v>3854</v>
      </c>
      <c r="AN7138" t="s">
        <v>31854</v>
      </c>
    </row>
    <row r="7139" spans="1:40" x14ac:dyDescent="0.25">
      <c r="A7139" t="s">
        <v>31735</v>
      </c>
      <c r="B7139" t="s">
        <v>31855</v>
      </c>
      <c r="C7139" t="s">
        <v>972</v>
      </c>
      <c r="D7139" t="s">
        <v>531</v>
      </c>
      <c r="E7139" t="s">
        <v>2623</v>
      </c>
      <c r="G7139" t="s">
        <v>2180</v>
      </c>
      <c r="H7139" t="s">
        <v>713</v>
      </c>
      <c r="I7139" t="s">
        <v>114</v>
      </c>
      <c r="J7139" t="s">
        <v>2743</v>
      </c>
      <c r="K7139" t="s">
        <v>763</v>
      </c>
      <c r="L7139" t="s">
        <v>31856</v>
      </c>
      <c r="M7139">
        <v>98</v>
      </c>
      <c r="N7139">
        <v>3.46</v>
      </c>
      <c r="O7139" t="s">
        <v>602</v>
      </c>
      <c r="P7139" t="s">
        <v>1297</v>
      </c>
      <c r="Q7139" t="s">
        <v>31857</v>
      </c>
      <c r="R7139" t="s">
        <v>5295</v>
      </c>
      <c r="W7139" t="s">
        <v>169</v>
      </c>
      <c r="X7139" t="s">
        <v>2458</v>
      </c>
      <c r="Z7139" t="s">
        <v>474</v>
      </c>
      <c r="AA7139" t="s">
        <v>5305</v>
      </c>
      <c r="AB7139" t="s">
        <v>114</v>
      </c>
      <c r="AC7139" t="s">
        <v>114</v>
      </c>
      <c r="AD7139" t="s">
        <v>114</v>
      </c>
      <c r="AE7139">
        <v>1.1000000000000001</v>
      </c>
      <c r="AF7139" t="s">
        <v>114</v>
      </c>
      <c r="AH7139" t="s">
        <v>114</v>
      </c>
      <c r="AI7139" t="s">
        <v>47</v>
      </c>
      <c r="AK7139" t="s">
        <v>759</v>
      </c>
      <c r="AN7139" t="s">
        <v>31858</v>
      </c>
    </row>
    <row r="7140" spans="1:40" x14ac:dyDescent="0.25">
      <c r="A7140" t="s">
        <v>31735</v>
      </c>
      <c r="B7140" t="s">
        <v>31859</v>
      </c>
      <c r="C7140" t="s">
        <v>825</v>
      </c>
      <c r="D7140" t="s">
        <v>531</v>
      </c>
      <c r="H7140" t="s">
        <v>713</v>
      </c>
      <c r="I7140" t="s">
        <v>114</v>
      </c>
      <c r="J7140" t="s">
        <v>2743</v>
      </c>
      <c r="K7140" t="s">
        <v>763</v>
      </c>
      <c r="L7140" t="s">
        <v>31860</v>
      </c>
      <c r="M7140">
        <v>92</v>
      </c>
      <c r="N7140">
        <v>3.25</v>
      </c>
      <c r="O7140" t="s">
        <v>602</v>
      </c>
      <c r="P7140" t="s">
        <v>1297</v>
      </c>
      <c r="Q7140" t="s">
        <v>31861</v>
      </c>
      <c r="R7140" t="s">
        <v>5295</v>
      </c>
      <c r="W7140" t="s">
        <v>114</v>
      </c>
      <c r="X7140" t="s">
        <v>31862</v>
      </c>
      <c r="Z7140" t="s">
        <v>270</v>
      </c>
      <c r="AA7140" t="s">
        <v>114</v>
      </c>
      <c r="AB7140" t="s">
        <v>114</v>
      </c>
      <c r="AC7140" t="s">
        <v>114</v>
      </c>
      <c r="AD7140" t="s">
        <v>114</v>
      </c>
      <c r="AE7140">
        <v>1.1000000000000001</v>
      </c>
      <c r="AF7140" t="s">
        <v>114</v>
      </c>
      <c r="AH7140" t="s">
        <v>114</v>
      </c>
      <c r="AI7140" t="s">
        <v>47</v>
      </c>
      <c r="AK7140" t="s">
        <v>759</v>
      </c>
      <c r="AL7140" t="s">
        <v>429</v>
      </c>
      <c r="AN7140" t="s">
        <v>31863</v>
      </c>
    </row>
    <row r="7141" spans="1:40" x14ac:dyDescent="0.25">
      <c r="A7141" t="s">
        <v>31735</v>
      </c>
      <c r="B7141">
        <v>903</v>
      </c>
      <c r="C7141" t="s">
        <v>972</v>
      </c>
      <c r="D7141" t="s">
        <v>531</v>
      </c>
      <c r="E7141" t="s">
        <v>2623</v>
      </c>
      <c r="G7141" t="s">
        <v>2180</v>
      </c>
      <c r="H7141" t="s">
        <v>713</v>
      </c>
      <c r="I7141" t="s">
        <v>114</v>
      </c>
      <c r="J7141" t="s">
        <v>13404</v>
      </c>
      <c r="K7141" t="s">
        <v>763</v>
      </c>
      <c r="L7141" t="s">
        <v>31864</v>
      </c>
      <c r="M7141">
        <v>140</v>
      </c>
      <c r="N7141">
        <v>4.9400000000000004</v>
      </c>
      <c r="O7141" t="s">
        <v>602</v>
      </c>
      <c r="P7141" t="s">
        <v>1297</v>
      </c>
      <c r="Q7141" t="s">
        <v>31865</v>
      </c>
      <c r="R7141" t="s">
        <v>1299</v>
      </c>
      <c r="W7141" t="s">
        <v>23163</v>
      </c>
      <c r="X7141" t="s">
        <v>8914</v>
      </c>
      <c r="Z7141" t="s">
        <v>31866</v>
      </c>
      <c r="AA7141" t="s">
        <v>5305</v>
      </c>
      <c r="AB7141" t="s">
        <v>258</v>
      </c>
      <c r="AC7141" t="s">
        <v>114</v>
      </c>
      <c r="AD7141" t="s">
        <v>114</v>
      </c>
      <c r="AE7141">
        <v>1.1000000000000001</v>
      </c>
      <c r="AF7141" t="s">
        <v>114</v>
      </c>
      <c r="AH7141" t="s">
        <v>114</v>
      </c>
      <c r="AI7141" t="s">
        <v>47</v>
      </c>
      <c r="AK7141" t="s">
        <v>2895</v>
      </c>
      <c r="AL7141" t="s">
        <v>71</v>
      </c>
      <c r="AN7141" t="s">
        <v>31867</v>
      </c>
    </row>
    <row r="7142" spans="1:40" x14ac:dyDescent="0.25">
      <c r="A7142" t="s">
        <v>31735</v>
      </c>
      <c r="B7142">
        <v>703</v>
      </c>
      <c r="C7142" t="s">
        <v>972</v>
      </c>
      <c r="D7142" t="s">
        <v>531</v>
      </c>
      <c r="E7142" t="s">
        <v>2623</v>
      </c>
      <c r="G7142" t="s">
        <v>2180</v>
      </c>
      <c r="H7142" t="s">
        <v>713</v>
      </c>
      <c r="I7142" t="s">
        <v>114</v>
      </c>
      <c r="J7142" t="s">
        <v>13404</v>
      </c>
      <c r="K7142" t="s">
        <v>763</v>
      </c>
      <c r="L7142" t="s">
        <v>31249</v>
      </c>
      <c r="M7142">
        <v>107</v>
      </c>
      <c r="N7142">
        <v>3.77</v>
      </c>
      <c r="O7142" t="s">
        <v>602</v>
      </c>
      <c r="P7142" t="s">
        <v>1297</v>
      </c>
      <c r="Q7142" t="s">
        <v>31868</v>
      </c>
      <c r="R7142" t="s">
        <v>5295</v>
      </c>
      <c r="W7142" t="s">
        <v>5327</v>
      </c>
      <c r="X7142" t="s">
        <v>8914</v>
      </c>
      <c r="Z7142" t="s">
        <v>474</v>
      </c>
      <c r="AA7142" t="s">
        <v>5305</v>
      </c>
      <c r="AB7142" t="s">
        <v>114</v>
      </c>
      <c r="AC7142" t="s">
        <v>114</v>
      </c>
      <c r="AD7142" t="s">
        <v>114</v>
      </c>
      <c r="AE7142">
        <v>1.1000000000000001</v>
      </c>
      <c r="AF7142" t="s">
        <v>114</v>
      </c>
      <c r="AH7142" t="s">
        <v>114</v>
      </c>
      <c r="AI7142" t="s">
        <v>47</v>
      </c>
      <c r="AK7142" t="s">
        <v>759</v>
      </c>
      <c r="AL7142" t="s">
        <v>71</v>
      </c>
      <c r="AN7142" t="s">
        <v>31869</v>
      </c>
    </row>
    <row r="7143" spans="1:40" x14ac:dyDescent="0.25">
      <c r="A7143" t="s">
        <v>31735</v>
      </c>
      <c r="B7143" t="s">
        <v>31870</v>
      </c>
      <c r="C7143" t="s">
        <v>825</v>
      </c>
      <c r="D7143" t="s">
        <v>531</v>
      </c>
      <c r="H7143" t="s">
        <v>713</v>
      </c>
      <c r="I7143" t="s">
        <v>114</v>
      </c>
      <c r="J7143" t="s">
        <v>2775</v>
      </c>
      <c r="K7143" t="s">
        <v>763</v>
      </c>
      <c r="L7143" t="s">
        <v>31871</v>
      </c>
      <c r="M7143">
        <v>85</v>
      </c>
      <c r="N7143">
        <v>3</v>
      </c>
      <c r="O7143" t="s">
        <v>602</v>
      </c>
      <c r="P7143" t="s">
        <v>934</v>
      </c>
      <c r="Q7143" t="s">
        <v>30284</v>
      </c>
      <c r="R7143" t="s">
        <v>30855</v>
      </c>
      <c r="W7143" t="s">
        <v>114</v>
      </c>
      <c r="Z7143" t="s">
        <v>270</v>
      </c>
      <c r="AA7143" t="s">
        <v>114</v>
      </c>
      <c r="AB7143" t="s">
        <v>114</v>
      </c>
      <c r="AC7143" t="s">
        <v>114</v>
      </c>
      <c r="AD7143" t="s">
        <v>114</v>
      </c>
      <c r="AE7143">
        <v>1.1000000000000001</v>
      </c>
      <c r="AF7143" t="s">
        <v>114</v>
      </c>
      <c r="AH7143" t="s">
        <v>114</v>
      </c>
      <c r="AI7143" t="s">
        <v>47</v>
      </c>
      <c r="AK7143" t="s">
        <v>31872</v>
      </c>
      <c r="AN7143" t="s">
        <v>31873</v>
      </c>
    </row>
    <row r="7144" spans="1:40" x14ac:dyDescent="0.25">
      <c r="A7144" t="s">
        <v>31735</v>
      </c>
      <c r="B7144" t="s">
        <v>31874</v>
      </c>
      <c r="C7144" t="s">
        <v>825</v>
      </c>
      <c r="D7144" t="s">
        <v>531</v>
      </c>
      <c r="H7144" t="s">
        <v>713</v>
      </c>
      <c r="I7144" t="s">
        <v>114</v>
      </c>
      <c r="J7144" t="s">
        <v>2782</v>
      </c>
      <c r="K7144" t="s">
        <v>763</v>
      </c>
      <c r="L7144" t="s">
        <v>31875</v>
      </c>
      <c r="M7144">
        <v>98</v>
      </c>
      <c r="N7144">
        <v>3.46</v>
      </c>
      <c r="O7144" t="s">
        <v>602</v>
      </c>
      <c r="P7144" t="s">
        <v>1297</v>
      </c>
      <c r="R7144" t="s">
        <v>31079</v>
      </c>
      <c r="W7144" t="s">
        <v>5327</v>
      </c>
      <c r="Z7144" t="s">
        <v>474</v>
      </c>
      <c r="AA7144" t="s">
        <v>114</v>
      </c>
      <c r="AB7144" t="s">
        <v>114</v>
      </c>
      <c r="AC7144" t="s">
        <v>114</v>
      </c>
      <c r="AD7144" t="s">
        <v>114</v>
      </c>
      <c r="AE7144">
        <v>1.1000000000000001</v>
      </c>
      <c r="AF7144" t="s">
        <v>114</v>
      </c>
      <c r="AH7144" t="s">
        <v>67</v>
      </c>
      <c r="AI7144" t="s">
        <v>47</v>
      </c>
      <c r="AK7144" t="s">
        <v>759</v>
      </c>
      <c r="AN7144" t="s">
        <v>31876</v>
      </c>
    </row>
    <row r="7145" spans="1:40" x14ac:dyDescent="0.25">
      <c r="A7145" t="s">
        <v>31735</v>
      </c>
      <c r="B7145">
        <v>902</v>
      </c>
      <c r="C7145" t="s">
        <v>972</v>
      </c>
      <c r="D7145" t="s">
        <v>531</v>
      </c>
      <c r="E7145" t="s">
        <v>2623</v>
      </c>
      <c r="G7145" t="s">
        <v>2180</v>
      </c>
      <c r="H7145" t="s">
        <v>713</v>
      </c>
      <c r="I7145" t="s">
        <v>114</v>
      </c>
      <c r="J7145" t="s">
        <v>2855</v>
      </c>
      <c r="K7145" t="s">
        <v>763</v>
      </c>
      <c r="L7145" t="s">
        <v>31877</v>
      </c>
      <c r="M7145">
        <v>149</v>
      </c>
      <c r="N7145">
        <v>5.26</v>
      </c>
      <c r="O7145" t="s">
        <v>602</v>
      </c>
      <c r="P7145" t="s">
        <v>1297</v>
      </c>
      <c r="Q7145" t="s">
        <v>31878</v>
      </c>
      <c r="R7145" t="s">
        <v>1299</v>
      </c>
      <c r="W7145" t="s">
        <v>31879</v>
      </c>
      <c r="X7145" t="s">
        <v>5772</v>
      </c>
      <c r="Z7145" t="s">
        <v>31880</v>
      </c>
      <c r="AA7145" t="s">
        <v>47</v>
      </c>
      <c r="AB7145" t="s">
        <v>47</v>
      </c>
      <c r="AC7145" t="s">
        <v>114</v>
      </c>
      <c r="AD7145" t="s">
        <v>114</v>
      </c>
      <c r="AE7145">
        <v>1.1000000000000001</v>
      </c>
      <c r="AF7145" t="s">
        <v>114</v>
      </c>
      <c r="AH7145" t="s">
        <v>114</v>
      </c>
      <c r="AI7145" t="s">
        <v>880</v>
      </c>
      <c r="AK7145" t="s">
        <v>31881</v>
      </c>
      <c r="AL7145" t="s">
        <v>31882</v>
      </c>
      <c r="AN7145" t="s">
        <v>31883</v>
      </c>
    </row>
    <row r="7146" spans="1:40" x14ac:dyDescent="0.25">
      <c r="A7146" t="s">
        <v>31735</v>
      </c>
      <c r="B7146">
        <v>802</v>
      </c>
      <c r="C7146" t="s">
        <v>972</v>
      </c>
      <c r="D7146" t="s">
        <v>531</v>
      </c>
      <c r="E7146" t="s">
        <v>2623</v>
      </c>
      <c r="G7146" t="s">
        <v>2180</v>
      </c>
      <c r="H7146" t="s">
        <v>713</v>
      </c>
      <c r="I7146" t="s">
        <v>114</v>
      </c>
      <c r="J7146" t="s">
        <v>2855</v>
      </c>
      <c r="K7146" t="s">
        <v>763</v>
      </c>
      <c r="L7146" t="s">
        <v>31877</v>
      </c>
      <c r="M7146">
        <v>149</v>
      </c>
      <c r="N7146">
        <v>5.26</v>
      </c>
      <c r="O7146" t="s">
        <v>602</v>
      </c>
      <c r="P7146" t="s">
        <v>1297</v>
      </c>
      <c r="Q7146" t="s">
        <v>31878</v>
      </c>
      <c r="R7146" t="s">
        <v>1299</v>
      </c>
      <c r="W7146" t="s">
        <v>31884</v>
      </c>
      <c r="X7146" t="s">
        <v>8914</v>
      </c>
      <c r="Z7146" t="s">
        <v>3882</v>
      </c>
      <c r="AA7146" t="s">
        <v>47</v>
      </c>
      <c r="AB7146" t="s">
        <v>258</v>
      </c>
      <c r="AC7146" t="s">
        <v>114</v>
      </c>
      <c r="AD7146" t="s">
        <v>114</v>
      </c>
      <c r="AE7146">
        <v>1.1000000000000001</v>
      </c>
      <c r="AF7146" t="s">
        <v>114</v>
      </c>
      <c r="AH7146" t="s">
        <v>114</v>
      </c>
      <c r="AI7146" t="s">
        <v>880</v>
      </c>
      <c r="AK7146" t="s">
        <v>31881</v>
      </c>
      <c r="AL7146" t="s">
        <v>429</v>
      </c>
      <c r="AN7146" t="s">
        <v>31885</v>
      </c>
    </row>
    <row r="7147" spans="1:40" x14ac:dyDescent="0.25">
      <c r="A7147" t="s">
        <v>31735</v>
      </c>
      <c r="B7147" t="s">
        <v>31886</v>
      </c>
      <c r="C7147" t="s">
        <v>825</v>
      </c>
      <c r="D7147" t="s">
        <v>531</v>
      </c>
      <c r="H7147" t="s">
        <v>713</v>
      </c>
      <c r="I7147" t="s">
        <v>114</v>
      </c>
      <c r="J7147" t="s">
        <v>2834</v>
      </c>
      <c r="K7147" t="s">
        <v>763</v>
      </c>
      <c r="L7147" t="s">
        <v>31887</v>
      </c>
      <c r="M7147">
        <v>120</v>
      </c>
      <c r="N7147">
        <v>4.2300000000000004</v>
      </c>
      <c r="O7147" t="s">
        <v>602</v>
      </c>
      <c r="P7147" t="s">
        <v>1297</v>
      </c>
      <c r="Q7147" t="s">
        <v>31888</v>
      </c>
      <c r="R7147" t="s">
        <v>2457</v>
      </c>
      <c r="W7147" t="s">
        <v>9248</v>
      </c>
      <c r="X7147" t="s">
        <v>20650</v>
      </c>
      <c r="Z7147" t="s">
        <v>5328</v>
      </c>
      <c r="AA7147" t="s">
        <v>114</v>
      </c>
      <c r="AB7147" t="s">
        <v>114</v>
      </c>
      <c r="AC7147" t="s">
        <v>114</v>
      </c>
      <c r="AD7147" t="s">
        <v>114</v>
      </c>
      <c r="AE7147">
        <v>1.1000000000000001</v>
      </c>
      <c r="AF7147" t="s">
        <v>114</v>
      </c>
      <c r="AH7147" t="s">
        <v>114</v>
      </c>
      <c r="AK7147" t="s">
        <v>5568</v>
      </c>
      <c r="AM7147">
        <v>460</v>
      </c>
      <c r="AN7147" t="s">
        <v>31889</v>
      </c>
    </row>
    <row r="7148" spans="1:40" x14ac:dyDescent="0.25">
      <c r="A7148" t="s">
        <v>31735</v>
      </c>
      <c r="B7148" t="s">
        <v>31890</v>
      </c>
      <c r="C7148" t="s">
        <v>825</v>
      </c>
      <c r="D7148" t="s">
        <v>531</v>
      </c>
      <c r="H7148" t="s">
        <v>713</v>
      </c>
      <c r="I7148" t="s">
        <v>114</v>
      </c>
      <c r="J7148" t="s">
        <v>2855</v>
      </c>
      <c r="K7148" t="s">
        <v>763</v>
      </c>
      <c r="L7148" t="s">
        <v>5293</v>
      </c>
      <c r="M7148">
        <v>90</v>
      </c>
      <c r="N7148">
        <v>3.17</v>
      </c>
      <c r="O7148" t="s">
        <v>602</v>
      </c>
      <c r="P7148" t="s">
        <v>1297</v>
      </c>
      <c r="R7148" t="s">
        <v>5404</v>
      </c>
      <c r="W7148" t="s">
        <v>114</v>
      </c>
      <c r="Z7148" t="s">
        <v>3914</v>
      </c>
      <c r="AA7148" t="s">
        <v>114</v>
      </c>
      <c r="AB7148" t="s">
        <v>114</v>
      </c>
      <c r="AC7148" t="s">
        <v>114</v>
      </c>
      <c r="AD7148" t="s">
        <v>114</v>
      </c>
      <c r="AE7148">
        <v>1.1000000000000001</v>
      </c>
      <c r="AF7148" t="s">
        <v>114</v>
      </c>
      <c r="AH7148" t="s">
        <v>114</v>
      </c>
      <c r="AK7148" t="s">
        <v>3775</v>
      </c>
      <c r="AN7148" t="s">
        <v>31891</v>
      </c>
    </row>
    <row r="7149" spans="1:40" x14ac:dyDescent="0.25">
      <c r="A7149" t="s">
        <v>31735</v>
      </c>
      <c r="B7149" t="s">
        <v>31892</v>
      </c>
      <c r="C7149" t="s">
        <v>825</v>
      </c>
      <c r="D7149" t="s">
        <v>531</v>
      </c>
      <c r="H7149" t="s">
        <v>713</v>
      </c>
      <c r="I7149" t="s">
        <v>114</v>
      </c>
      <c r="J7149" t="s">
        <v>2855</v>
      </c>
      <c r="K7149" t="s">
        <v>763</v>
      </c>
      <c r="L7149" t="s">
        <v>31893</v>
      </c>
      <c r="M7149">
        <v>113</v>
      </c>
      <c r="N7149">
        <v>3.99</v>
      </c>
      <c r="O7149" t="s">
        <v>602</v>
      </c>
      <c r="P7149" t="s">
        <v>1297</v>
      </c>
      <c r="Q7149" t="s">
        <v>31894</v>
      </c>
      <c r="R7149" t="s">
        <v>2359</v>
      </c>
      <c r="W7149" t="s">
        <v>5603</v>
      </c>
      <c r="X7149" t="s">
        <v>16523</v>
      </c>
      <c r="Z7149" t="s">
        <v>730</v>
      </c>
      <c r="AA7149" t="s">
        <v>114</v>
      </c>
      <c r="AB7149" t="s">
        <v>114</v>
      </c>
      <c r="AC7149" t="s">
        <v>114</v>
      </c>
      <c r="AD7149" t="s">
        <v>114</v>
      </c>
      <c r="AE7149" t="s">
        <v>114</v>
      </c>
      <c r="AF7149" t="s">
        <v>114</v>
      </c>
      <c r="AH7149" t="s">
        <v>114</v>
      </c>
      <c r="AI7149">
        <v>1.1000000000000001</v>
      </c>
      <c r="AK7149" t="s">
        <v>3775</v>
      </c>
      <c r="AN7149" t="s">
        <v>31895</v>
      </c>
    </row>
    <row r="7150" spans="1:40" x14ac:dyDescent="0.25">
      <c r="A7150" t="s">
        <v>31735</v>
      </c>
      <c r="B7150" t="s">
        <v>31896</v>
      </c>
      <c r="C7150" t="s">
        <v>825</v>
      </c>
      <c r="D7150" t="s">
        <v>531</v>
      </c>
      <c r="H7150" t="s">
        <v>713</v>
      </c>
      <c r="I7150" t="s">
        <v>114</v>
      </c>
      <c r="J7150" t="s">
        <v>2841</v>
      </c>
      <c r="K7150" t="s">
        <v>763</v>
      </c>
      <c r="L7150" t="s">
        <v>31897</v>
      </c>
      <c r="M7150">
        <v>95</v>
      </c>
      <c r="N7150">
        <v>3.35</v>
      </c>
      <c r="O7150" t="s">
        <v>602</v>
      </c>
      <c r="P7150" t="s">
        <v>31898</v>
      </c>
      <c r="R7150" t="s">
        <v>8028</v>
      </c>
      <c r="W7150" t="s">
        <v>114</v>
      </c>
      <c r="Z7150" t="s">
        <v>270</v>
      </c>
      <c r="AA7150" t="s">
        <v>114</v>
      </c>
      <c r="AB7150" t="s">
        <v>47</v>
      </c>
      <c r="AC7150" t="s">
        <v>114</v>
      </c>
      <c r="AD7150" t="s">
        <v>114</v>
      </c>
      <c r="AE7150" t="s">
        <v>114</v>
      </c>
      <c r="AF7150" t="s">
        <v>114</v>
      </c>
      <c r="AH7150" t="s">
        <v>114</v>
      </c>
      <c r="AI7150" t="s">
        <v>47</v>
      </c>
      <c r="AK7150" t="s">
        <v>3775</v>
      </c>
      <c r="AM7150">
        <v>330</v>
      </c>
      <c r="AN7150" t="s">
        <v>31899</v>
      </c>
    </row>
    <row r="7151" spans="1:40" x14ac:dyDescent="0.25">
      <c r="A7151" t="s">
        <v>31735</v>
      </c>
      <c r="B7151" t="s">
        <v>31900</v>
      </c>
      <c r="C7151" t="s">
        <v>972</v>
      </c>
      <c r="D7151" t="s">
        <v>531</v>
      </c>
      <c r="E7151" t="s">
        <v>2623</v>
      </c>
      <c r="G7151" t="s">
        <v>2180</v>
      </c>
      <c r="H7151" t="s">
        <v>713</v>
      </c>
      <c r="I7151" t="s">
        <v>114</v>
      </c>
      <c r="J7151" t="s">
        <v>2841</v>
      </c>
      <c r="K7151" t="s">
        <v>763</v>
      </c>
      <c r="L7151" t="s">
        <v>31877</v>
      </c>
      <c r="M7151">
        <v>126</v>
      </c>
      <c r="N7151">
        <v>4.4400000000000004</v>
      </c>
      <c r="O7151" t="s">
        <v>602</v>
      </c>
      <c r="P7151" t="s">
        <v>1297</v>
      </c>
      <c r="Q7151" t="s">
        <v>31878</v>
      </c>
      <c r="R7151" t="s">
        <v>31901</v>
      </c>
      <c r="W7151" t="s">
        <v>31902</v>
      </c>
      <c r="X7151" t="s">
        <v>2470</v>
      </c>
      <c r="Z7151" t="s">
        <v>730</v>
      </c>
      <c r="AA7151" t="s">
        <v>114</v>
      </c>
      <c r="AB7151" t="s">
        <v>114</v>
      </c>
      <c r="AC7151" t="s">
        <v>114</v>
      </c>
      <c r="AD7151" t="s">
        <v>114</v>
      </c>
      <c r="AE7151" t="s">
        <v>114</v>
      </c>
      <c r="AF7151" t="s">
        <v>114</v>
      </c>
      <c r="AH7151" t="s">
        <v>114</v>
      </c>
      <c r="AI7151" t="s">
        <v>47</v>
      </c>
      <c r="AK7151" t="s">
        <v>759</v>
      </c>
      <c r="AL7151" t="s">
        <v>31903</v>
      </c>
      <c r="AN7151" t="s">
        <v>31904</v>
      </c>
    </row>
    <row r="7152" spans="1:40" x14ac:dyDescent="0.25">
      <c r="A7152" t="s">
        <v>31735</v>
      </c>
      <c r="B7152" t="s">
        <v>31905</v>
      </c>
      <c r="C7152" t="s">
        <v>825</v>
      </c>
      <c r="D7152" t="s">
        <v>130</v>
      </c>
      <c r="H7152" t="s">
        <v>713</v>
      </c>
      <c r="I7152" t="s">
        <v>114</v>
      </c>
      <c r="J7152" t="s">
        <v>2841</v>
      </c>
      <c r="K7152" t="s">
        <v>763</v>
      </c>
      <c r="L7152" t="s">
        <v>31906</v>
      </c>
      <c r="M7152">
        <v>110</v>
      </c>
      <c r="N7152">
        <v>3.88</v>
      </c>
      <c r="O7152" t="s">
        <v>602</v>
      </c>
      <c r="P7152" t="s">
        <v>31898</v>
      </c>
      <c r="Q7152" t="s">
        <v>31907</v>
      </c>
      <c r="R7152" t="s">
        <v>31908</v>
      </c>
      <c r="W7152" t="s">
        <v>31902</v>
      </c>
      <c r="X7152" t="s">
        <v>16523</v>
      </c>
      <c r="Z7152" t="s">
        <v>23199</v>
      </c>
      <c r="AA7152" t="s">
        <v>114</v>
      </c>
      <c r="AB7152" t="s">
        <v>114</v>
      </c>
      <c r="AC7152" t="s">
        <v>114</v>
      </c>
      <c r="AD7152" t="s">
        <v>114</v>
      </c>
      <c r="AE7152">
        <v>1.1000000000000001</v>
      </c>
      <c r="AF7152" t="s">
        <v>114</v>
      </c>
      <c r="AH7152" t="s">
        <v>114</v>
      </c>
      <c r="AI7152" t="s">
        <v>47</v>
      </c>
      <c r="AK7152" t="s">
        <v>3775</v>
      </c>
      <c r="AN7152" t="s">
        <v>31909</v>
      </c>
    </row>
    <row r="7153" spans="1:40" x14ac:dyDescent="0.25">
      <c r="A7153" t="s">
        <v>31735</v>
      </c>
      <c r="B7153" t="s">
        <v>31910</v>
      </c>
      <c r="C7153" t="s">
        <v>825</v>
      </c>
      <c r="D7153" t="s">
        <v>531</v>
      </c>
      <c r="H7153" t="s">
        <v>713</v>
      </c>
      <c r="I7153" t="s">
        <v>114</v>
      </c>
      <c r="J7153">
        <v>2004</v>
      </c>
      <c r="K7153" t="s">
        <v>763</v>
      </c>
      <c r="L7153" t="s">
        <v>31911</v>
      </c>
      <c r="M7153">
        <v>90</v>
      </c>
      <c r="N7153">
        <v>3.17</v>
      </c>
      <c r="O7153" t="s">
        <v>602</v>
      </c>
      <c r="P7153" t="s">
        <v>934</v>
      </c>
      <c r="R7153" t="s">
        <v>5908</v>
      </c>
      <c r="W7153" t="s">
        <v>114</v>
      </c>
      <c r="X7153" t="s">
        <v>2285</v>
      </c>
      <c r="Z7153" t="s">
        <v>270</v>
      </c>
      <c r="AA7153" t="s">
        <v>114</v>
      </c>
      <c r="AB7153" t="s">
        <v>114</v>
      </c>
      <c r="AC7153" t="s">
        <v>114</v>
      </c>
      <c r="AD7153" t="s">
        <v>114</v>
      </c>
      <c r="AE7153">
        <v>1.1000000000000001</v>
      </c>
      <c r="AF7153" t="s">
        <v>114</v>
      </c>
      <c r="AH7153" t="s">
        <v>114</v>
      </c>
      <c r="AI7153" t="s">
        <v>47</v>
      </c>
      <c r="AK7153" t="s">
        <v>3775</v>
      </c>
      <c r="AL7153" t="s">
        <v>429</v>
      </c>
      <c r="AN7153" t="s">
        <v>31912</v>
      </c>
    </row>
    <row r="7154" spans="1:40" x14ac:dyDescent="0.25">
      <c r="A7154" t="s">
        <v>31735</v>
      </c>
      <c r="B7154" t="s">
        <v>31913</v>
      </c>
      <c r="C7154" t="s">
        <v>825</v>
      </c>
      <c r="D7154" t="s">
        <v>531</v>
      </c>
      <c r="H7154" t="s">
        <v>47</v>
      </c>
      <c r="I7154" t="s">
        <v>114</v>
      </c>
      <c r="J7154" t="s">
        <v>5989</v>
      </c>
      <c r="K7154" t="s">
        <v>763</v>
      </c>
      <c r="L7154" t="s">
        <v>31914</v>
      </c>
      <c r="M7154">
        <v>102</v>
      </c>
      <c r="N7154">
        <v>3.6</v>
      </c>
      <c r="O7154" t="s">
        <v>602</v>
      </c>
      <c r="P7154" t="s">
        <v>31898</v>
      </c>
      <c r="R7154" t="s">
        <v>8028</v>
      </c>
      <c r="W7154" t="s">
        <v>114</v>
      </c>
      <c r="X7154" t="s">
        <v>2004</v>
      </c>
      <c r="Z7154" t="s">
        <v>3914</v>
      </c>
      <c r="AA7154" t="s">
        <v>114</v>
      </c>
      <c r="AB7154" t="s">
        <v>114</v>
      </c>
      <c r="AC7154" t="s">
        <v>114</v>
      </c>
      <c r="AD7154" t="s">
        <v>114</v>
      </c>
      <c r="AE7154" t="s">
        <v>114</v>
      </c>
      <c r="AF7154" t="s">
        <v>114</v>
      </c>
      <c r="AH7154" t="s">
        <v>114</v>
      </c>
      <c r="AK7154" t="s">
        <v>2498</v>
      </c>
      <c r="AN7154" t="s">
        <v>31915</v>
      </c>
    </row>
    <row r="7155" spans="1:40" x14ac:dyDescent="0.25">
      <c r="A7155" t="s">
        <v>31735</v>
      </c>
      <c r="B7155" t="s">
        <v>31916</v>
      </c>
      <c r="C7155" t="s">
        <v>825</v>
      </c>
      <c r="D7155" t="s">
        <v>531</v>
      </c>
      <c r="H7155" t="s">
        <v>2891</v>
      </c>
      <c r="I7155" t="s">
        <v>114</v>
      </c>
      <c r="J7155" t="s">
        <v>5989</v>
      </c>
      <c r="K7155" t="s">
        <v>763</v>
      </c>
      <c r="L7155" t="s">
        <v>31917</v>
      </c>
      <c r="M7155">
        <v>102</v>
      </c>
      <c r="N7155">
        <v>3.6</v>
      </c>
      <c r="O7155" t="s">
        <v>602</v>
      </c>
      <c r="P7155" t="s">
        <v>31918</v>
      </c>
      <c r="R7155" t="s">
        <v>8028</v>
      </c>
      <c r="W7155" t="s">
        <v>114</v>
      </c>
      <c r="X7155" t="s">
        <v>2004</v>
      </c>
      <c r="Z7155" t="s">
        <v>3914</v>
      </c>
      <c r="AA7155" t="s">
        <v>114</v>
      </c>
      <c r="AB7155" t="s">
        <v>114</v>
      </c>
      <c r="AC7155" t="s">
        <v>114</v>
      </c>
      <c r="AD7155" t="s">
        <v>114</v>
      </c>
      <c r="AE7155" t="s">
        <v>114</v>
      </c>
      <c r="AF7155" t="s">
        <v>114</v>
      </c>
      <c r="AH7155" t="s">
        <v>114</v>
      </c>
      <c r="AK7155" t="s">
        <v>2498</v>
      </c>
      <c r="AN7155" t="s">
        <v>31919</v>
      </c>
    </row>
    <row r="7156" spans="1:40" x14ac:dyDescent="0.25">
      <c r="A7156" t="s">
        <v>31735</v>
      </c>
      <c r="B7156" t="s">
        <v>31920</v>
      </c>
      <c r="C7156" t="s">
        <v>825</v>
      </c>
      <c r="D7156" t="s">
        <v>531</v>
      </c>
      <c r="H7156" t="s">
        <v>713</v>
      </c>
      <c r="I7156" t="s">
        <v>114</v>
      </c>
      <c r="J7156" t="s">
        <v>31921</v>
      </c>
      <c r="K7156" t="s">
        <v>763</v>
      </c>
      <c r="L7156" t="s">
        <v>20849</v>
      </c>
      <c r="M7156">
        <v>110</v>
      </c>
      <c r="N7156">
        <v>3.88</v>
      </c>
      <c r="O7156" t="s">
        <v>602</v>
      </c>
      <c r="P7156" t="s">
        <v>934</v>
      </c>
      <c r="R7156" t="s">
        <v>5908</v>
      </c>
      <c r="W7156" t="s">
        <v>114</v>
      </c>
      <c r="Z7156" t="s">
        <v>2881</v>
      </c>
      <c r="AA7156" t="s">
        <v>114</v>
      </c>
      <c r="AB7156" t="s">
        <v>114</v>
      </c>
      <c r="AC7156" t="s">
        <v>114</v>
      </c>
      <c r="AD7156" t="s">
        <v>114</v>
      </c>
      <c r="AE7156" t="s">
        <v>114</v>
      </c>
      <c r="AF7156" t="s">
        <v>114</v>
      </c>
      <c r="AH7156" t="s">
        <v>114</v>
      </c>
      <c r="AK7156" t="s">
        <v>2498</v>
      </c>
      <c r="AN7156" t="s">
        <v>31922</v>
      </c>
    </row>
    <row r="7157" spans="1:40" x14ac:dyDescent="0.25">
      <c r="A7157" t="s">
        <v>31735</v>
      </c>
      <c r="B7157" t="s">
        <v>31923</v>
      </c>
      <c r="C7157" t="s">
        <v>825</v>
      </c>
      <c r="D7157" t="s">
        <v>1185</v>
      </c>
      <c r="H7157" t="s">
        <v>713</v>
      </c>
      <c r="I7157" t="s">
        <v>114</v>
      </c>
      <c r="J7157" t="s">
        <v>24499</v>
      </c>
      <c r="K7157" t="s">
        <v>763</v>
      </c>
      <c r="L7157" t="s">
        <v>20849</v>
      </c>
      <c r="M7157">
        <v>110</v>
      </c>
      <c r="N7157">
        <v>3.88</v>
      </c>
      <c r="O7157" t="s">
        <v>602</v>
      </c>
      <c r="P7157" t="s">
        <v>934</v>
      </c>
      <c r="R7157" t="s">
        <v>5908</v>
      </c>
      <c r="W7157" t="s">
        <v>114</v>
      </c>
      <c r="Z7157" t="s">
        <v>2881</v>
      </c>
      <c r="AA7157" t="s">
        <v>114</v>
      </c>
      <c r="AB7157" t="s">
        <v>114</v>
      </c>
      <c r="AC7157" t="s">
        <v>114</v>
      </c>
      <c r="AD7157" t="s">
        <v>114</v>
      </c>
      <c r="AE7157" t="s">
        <v>114</v>
      </c>
      <c r="AF7157" t="s">
        <v>114</v>
      </c>
      <c r="AH7157" t="s">
        <v>114</v>
      </c>
      <c r="AK7157" t="s">
        <v>2498</v>
      </c>
      <c r="AN7157" t="s">
        <v>31924</v>
      </c>
    </row>
    <row r="7158" spans="1:40" x14ac:dyDescent="0.25">
      <c r="A7158" t="s">
        <v>31735</v>
      </c>
      <c r="B7158" t="s">
        <v>31925</v>
      </c>
      <c r="C7158" t="s">
        <v>825</v>
      </c>
      <c r="D7158" t="s">
        <v>1185</v>
      </c>
      <c r="H7158" t="s">
        <v>713</v>
      </c>
      <c r="I7158" t="s">
        <v>114</v>
      </c>
      <c r="J7158" t="s">
        <v>24499</v>
      </c>
      <c r="K7158" t="s">
        <v>763</v>
      </c>
      <c r="L7158" t="s">
        <v>31926</v>
      </c>
      <c r="M7158">
        <v>110</v>
      </c>
      <c r="N7158">
        <v>3.88</v>
      </c>
      <c r="O7158" t="s">
        <v>602</v>
      </c>
      <c r="P7158" t="s">
        <v>31927</v>
      </c>
      <c r="R7158" t="s">
        <v>5908</v>
      </c>
      <c r="W7158" t="s">
        <v>114</v>
      </c>
      <c r="Z7158" t="s">
        <v>2881</v>
      </c>
      <c r="AA7158" t="s">
        <v>114</v>
      </c>
      <c r="AB7158" t="s">
        <v>114</v>
      </c>
      <c r="AC7158" t="s">
        <v>114</v>
      </c>
      <c r="AD7158" t="s">
        <v>114</v>
      </c>
      <c r="AE7158" t="s">
        <v>114</v>
      </c>
      <c r="AF7158" t="s">
        <v>114</v>
      </c>
      <c r="AH7158" t="s">
        <v>114</v>
      </c>
      <c r="AK7158" t="s">
        <v>2498</v>
      </c>
      <c r="AN7158" t="s">
        <v>31928</v>
      </c>
    </row>
    <row r="7159" spans="1:40" x14ac:dyDescent="0.25">
      <c r="A7159" t="s">
        <v>31929</v>
      </c>
      <c r="B7159" t="s">
        <v>31930</v>
      </c>
      <c r="C7159" t="s">
        <v>825</v>
      </c>
      <c r="D7159" t="s">
        <v>531</v>
      </c>
      <c r="H7159" t="s">
        <v>2891</v>
      </c>
      <c r="I7159" t="s">
        <v>114</v>
      </c>
      <c r="J7159" t="s">
        <v>17337</v>
      </c>
      <c r="K7159" t="s">
        <v>763</v>
      </c>
      <c r="L7159" t="s">
        <v>5661</v>
      </c>
      <c r="M7159">
        <v>78</v>
      </c>
      <c r="N7159">
        <v>2.75</v>
      </c>
      <c r="O7159" t="s">
        <v>602</v>
      </c>
      <c r="P7159" t="s">
        <v>934</v>
      </c>
      <c r="R7159" t="s">
        <v>5662</v>
      </c>
      <c r="W7159" t="s">
        <v>114</v>
      </c>
      <c r="X7159" t="s">
        <v>5663</v>
      </c>
      <c r="AB7159" t="s">
        <v>47</v>
      </c>
      <c r="AC7159" t="s">
        <v>114</v>
      </c>
      <c r="AD7159" t="s">
        <v>114</v>
      </c>
      <c r="AE7159" t="s">
        <v>114</v>
      </c>
      <c r="AF7159" t="s">
        <v>114</v>
      </c>
      <c r="AH7159" t="s">
        <v>114</v>
      </c>
      <c r="AI7159" t="s">
        <v>47</v>
      </c>
      <c r="AK7159" t="s">
        <v>2906</v>
      </c>
      <c r="AL7159" t="s">
        <v>31931</v>
      </c>
      <c r="AN7159" t="s">
        <v>31932</v>
      </c>
    </row>
    <row r="7160" spans="1:40" x14ac:dyDescent="0.25">
      <c r="A7160" t="s">
        <v>31929</v>
      </c>
      <c r="B7160" t="s">
        <v>23938</v>
      </c>
      <c r="C7160" t="s">
        <v>825</v>
      </c>
      <c r="D7160" t="s">
        <v>1185</v>
      </c>
      <c r="H7160" t="s">
        <v>2891</v>
      </c>
      <c r="I7160" t="s">
        <v>114</v>
      </c>
      <c r="J7160" t="s">
        <v>17337</v>
      </c>
      <c r="K7160" t="s">
        <v>763</v>
      </c>
      <c r="L7160" t="s">
        <v>5699</v>
      </c>
      <c r="M7160">
        <v>85</v>
      </c>
      <c r="N7160">
        <v>3</v>
      </c>
      <c r="O7160" t="s">
        <v>602</v>
      </c>
      <c r="P7160" t="s">
        <v>2313</v>
      </c>
      <c r="R7160" t="s">
        <v>2727</v>
      </c>
      <c r="W7160" t="s">
        <v>114</v>
      </c>
      <c r="X7160" t="s">
        <v>5663</v>
      </c>
      <c r="AB7160" t="s">
        <v>47</v>
      </c>
      <c r="AC7160" t="s">
        <v>114</v>
      </c>
      <c r="AD7160" t="s">
        <v>114</v>
      </c>
      <c r="AE7160" t="s">
        <v>114</v>
      </c>
      <c r="AF7160" t="s">
        <v>114</v>
      </c>
      <c r="AH7160" t="s">
        <v>114</v>
      </c>
      <c r="AI7160" t="s">
        <v>114</v>
      </c>
      <c r="AK7160" t="s">
        <v>3764</v>
      </c>
      <c r="AL7160" t="s">
        <v>31933</v>
      </c>
      <c r="AN7160" t="s">
        <v>31934</v>
      </c>
    </row>
    <row r="7161" spans="1:40" x14ac:dyDescent="0.25">
      <c r="A7161" t="s">
        <v>31929</v>
      </c>
      <c r="B7161" t="s">
        <v>31935</v>
      </c>
      <c r="C7161" t="s">
        <v>825</v>
      </c>
      <c r="D7161" t="s">
        <v>531</v>
      </c>
      <c r="H7161" t="s">
        <v>2891</v>
      </c>
      <c r="I7161" t="s">
        <v>114</v>
      </c>
      <c r="J7161" t="s">
        <v>17337</v>
      </c>
      <c r="K7161" t="s">
        <v>763</v>
      </c>
      <c r="L7161" t="s">
        <v>31936</v>
      </c>
      <c r="M7161">
        <v>80</v>
      </c>
      <c r="N7161">
        <v>2.82</v>
      </c>
      <c r="O7161" t="s">
        <v>602</v>
      </c>
      <c r="P7161" t="s">
        <v>2313</v>
      </c>
      <c r="R7161" t="s">
        <v>5662</v>
      </c>
      <c r="W7161" t="s">
        <v>114</v>
      </c>
      <c r="AB7161" t="s">
        <v>47</v>
      </c>
      <c r="AC7161" t="s">
        <v>114</v>
      </c>
      <c r="AD7161" t="s">
        <v>114</v>
      </c>
      <c r="AE7161" t="s">
        <v>114</v>
      </c>
      <c r="AF7161" t="s">
        <v>114</v>
      </c>
      <c r="AH7161" t="s">
        <v>114</v>
      </c>
      <c r="AK7161" t="s">
        <v>7301</v>
      </c>
      <c r="AL7161" t="s">
        <v>31937</v>
      </c>
      <c r="AN7161" t="s">
        <v>31938</v>
      </c>
    </row>
    <row r="7162" spans="1:40" x14ac:dyDescent="0.25">
      <c r="A7162" t="s">
        <v>31929</v>
      </c>
      <c r="B7162" t="s">
        <v>31939</v>
      </c>
      <c r="C7162" t="s">
        <v>825</v>
      </c>
      <c r="D7162" t="s">
        <v>531</v>
      </c>
      <c r="H7162" t="s">
        <v>713</v>
      </c>
      <c r="I7162" t="s">
        <v>114</v>
      </c>
      <c r="J7162" t="s">
        <v>17345</v>
      </c>
      <c r="K7162" t="s">
        <v>763</v>
      </c>
      <c r="L7162" t="s">
        <v>3880</v>
      </c>
      <c r="M7162">
        <v>95</v>
      </c>
      <c r="N7162">
        <v>3.35</v>
      </c>
      <c r="O7162" t="s">
        <v>602</v>
      </c>
      <c r="P7162" t="s">
        <v>934</v>
      </c>
      <c r="R7162" t="s">
        <v>3913</v>
      </c>
      <c r="W7162" t="s">
        <v>114</v>
      </c>
      <c r="X7162" t="s">
        <v>2477</v>
      </c>
      <c r="Z7162" t="s">
        <v>270</v>
      </c>
      <c r="AA7162" t="s">
        <v>114</v>
      </c>
      <c r="AB7162" t="s">
        <v>47</v>
      </c>
      <c r="AC7162" t="s">
        <v>114</v>
      </c>
      <c r="AD7162" t="s">
        <v>114</v>
      </c>
      <c r="AE7162" t="s">
        <v>114</v>
      </c>
      <c r="AF7162" t="s">
        <v>114</v>
      </c>
      <c r="AH7162" t="s">
        <v>114</v>
      </c>
      <c r="AI7162" t="s">
        <v>47</v>
      </c>
      <c r="AK7162" t="s">
        <v>1474</v>
      </c>
      <c r="AL7162" t="s">
        <v>31940</v>
      </c>
      <c r="AN7162" t="s">
        <v>31941</v>
      </c>
    </row>
    <row r="7163" spans="1:40" x14ac:dyDescent="0.25">
      <c r="A7163" t="s">
        <v>31929</v>
      </c>
      <c r="B7163" t="s">
        <v>31942</v>
      </c>
      <c r="C7163" t="s">
        <v>825</v>
      </c>
      <c r="D7163" t="s">
        <v>531</v>
      </c>
      <c r="H7163" t="s">
        <v>713</v>
      </c>
      <c r="I7163" t="s">
        <v>114</v>
      </c>
      <c r="J7163" t="s">
        <v>17345</v>
      </c>
      <c r="K7163" t="s">
        <v>763</v>
      </c>
      <c r="L7163" t="s">
        <v>5556</v>
      </c>
      <c r="M7163">
        <v>86</v>
      </c>
      <c r="N7163">
        <v>3.03</v>
      </c>
      <c r="O7163" t="s">
        <v>602</v>
      </c>
      <c r="P7163" t="s">
        <v>2313</v>
      </c>
      <c r="R7163" t="s">
        <v>2727</v>
      </c>
      <c r="W7163" t="s">
        <v>114</v>
      </c>
      <c r="Z7163" t="s">
        <v>2881</v>
      </c>
      <c r="AA7163" t="s">
        <v>114</v>
      </c>
      <c r="AB7163" t="s">
        <v>47</v>
      </c>
      <c r="AC7163" t="s">
        <v>114</v>
      </c>
      <c r="AD7163" t="s">
        <v>114</v>
      </c>
      <c r="AE7163" t="s">
        <v>47</v>
      </c>
      <c r="AF7163" t="s">
        <v>114</v>
      </c>
      <c r="AH7163" t="s">
        <v>114</v>
      </c>
      <c r="AI7163" t="s">
        <v>47</v>
      </c>
      <c r="AK7163" t="s">
        <v>3782</v>
      </c>
      <c r="AL7163" t="s">
        <v>31943</v>
      </c>
      <c r="AN7163" t="s">
        <v>31944</v>
      </c>
    </row>
    <row r="7164" spans="1:40" x14ac:dyDescent="0.25">
      <c r="A7164" t="s">
        <v>31929</v>
      </c>
      <c r="B7164" t="s">
        <v>31945</v>
      </c>
      <c r="C7164" t="s">
        <v>825</v>
      </c>
      <c r="D7164" t="s">
        <v>531</v>
      </c>
      <c r="H7164" t="s">
        <v>2891</v>
      </c>
      <c r="I7164" t="s">
        <v>114</v>
      </c>
      <c r="J7164" t="s">
        <v>17345</v>
      </c>
      <c r="K7164" t="s">
        <v>763</v>
      </c>
      <c r="L7164" t="s">
        <v>31946</v>
      </c>
      <c r="M7164">
        <v>79</v>
      </c>
      <c r="N7164">
        <v>2.79</v>
      </c>
      <c r="O7164" t="s">
        <v>602</v>
      </c>
      <c r="P7164" t="s">
        <v>2313</v>
      </c>
      <c r="R7164" t="s">
        <v>2727</v>
      </c>
      <c r="W7164" t="s">
        <v>114</v>
      </c>
      <c r="AB7164" t="s">
        <v>47</v>
      </c>
      <c r="AC7164" t="s">
        <v>114</v>
      </c>
      <c r="AD7164" t="s">
        <v>114</v>
      </c>
      <c r="AE7164" t="s">
        <v>114</v>
      </c>
      <c r="AF7164" t="s">
        <v>114</v>
      </c>
      <c r="AH7164" t="s">
        <v>114</v>
      </c>
      <c r="AI7164" t="s">
        <v>47</v>
      </c>
      <c r="AK7164" t="s">
        <v>2906</v>
      </c>
      <c r="AL7164" t="s">
        <v>31947</v>
      </c>
      <c r="AN7164" t="s">
        <v>31948</v>
      </c>
    </row>
    <row r="7165" spans="1:40" x14ac:dyDescent="0.25">
      <c r="A7165" t="s">
        <v>31929</v>
      </c>
      <c r="B7165" t="s">
        <v>31949</v>
      </c>
      <c r="C7165" t="s">
        <v>972</v>
      </c>
      <c r="D7165" t="s">
        <v>531</v>
      </c>
      <c r="E7165" t="s">
        <v>2623</v>
      </c>
      <c r="G7165" t="s">
        <v>2180</v>
      </c>
      <c r="H7165" t="s">
        <v>713</v>
      </c>
      <c r="I7165" t="s">
        <v>114</v>
      </c>
      <c r="J7165" t="s">
        <v>23225</v>
      </c>
      <c r="K7165" t="s">
        <v>1647</v>
      </c>
      <c r="L7165" t="s">
        <v>31950</v>
      </c>
      <c r="M7165">
        <v>123</v>
      </c>
      <c r="N7165">
        <v>4.34</v>
      </c>
      <c r="O7165" t="s">
        <v>602</v>
      </c>
      <c r="P7165" t="s">
        <v>19106</v>
      </c>
      <c r="Q7165" t="s">
        <v>31951</v>
      </c>
      <c r="R7165" t="s">
        <v>2255</v>
      </c>
      <c r="W7165" t="s">
        <v>5694</v>
      </c>
      <c r="X7165" t="s">
        <v>2139</v>
      </c>
      <c r="Z7165" t="s">
        <v>474</v>
      </c>
      <c r="AA7165" t="s">
        <v>5567</v>
      </c>
      <c r="AB7165" t="s">
        <v>114</v>
      </c>
      <c r="AC7165" t="s">
        <v>114</v>
      </c>
      <c r="AD7165" t="s">
        <v>114</v>
      </c>
      <c r="AE7165" t="s">
        <v>47</v>
      </c>
      <c r="AF7165" t="s">
        <v>114</v>
      </c>
      <c r="AH7165" t="s">
        <v>114</v>
      </c>
      <c r="AI7165" t="s">
        <v>47</v>
      </c>
      <c r="AK7165" t="s">
        <v>31952</v>
      </c>
      <c r="AL7165" t="s">
        <v>31953</v>
      </c>
      <c r="AN7165" t="s">
        <v>31954</v>
      </c>
    </row>
    <row r="7166" spans="1:40" x14ac:dyDescent="0.25">
      <c r="A7166" t="s">
        <v>31929</v>
      </c>
      <c r="B7166" t="s">
        <v>31955</v>
      </c>
      <c r="C7166" t="s">
        <v>972</v>
      </c>
      <c r="D7166" t="s">
        <v>1185</v>
      </c>
      <c r="E7166" t="s">
        <v>2623</v>
      </c>
      <c r="G7166" t="s">
        <v>2180</v>
      </c>
      <c r="H7166" t="s">
        <v>713</v>
      </c>
      <c r="I7166" t="s">
        <v>114</v>
      </c>
      <c r="J7166" t="s">
        <v>23225</v>
      </c>
      <c r="K7166" t="s">
        <v>763</v>
      </c>
      <c r="L7166" t="s">
        <v>31956</v>
      </c>
      <c r="M7166">
        <v>110</v>
      </c>
      <c r="N7166">
        <v>3.88</v>
      </c>
      <c r="O7166" t="s">
        <v>602</v>
      </c>
      <c r="P7166" t="s">
        <v>1297</v>
      </c>
      <c r="Q7166" t="s">
        <v>31957</v>
      </c>
      <c r="R7166" t="s">
        <v>2255</v>
      </c>
      <c r="W7166" t="s">
        <v>5327</v>
      </c>
      <c r="X7166" t="s">
        <v>5377</v>
      </c>
      <c r="Z7166" t="s">
        <v>3882</v>
      </c>
      <c r="AA7166" t="s">
        <v>5567</v>
      </c>
      <c r="AB7166" t="s">
        <v>114</v>
      </c>
      <c r="AC7166" t="s">
        <v>114</v>
      </c>
      <c r="AD7166" t="s">
        <v>114</v>
      </c>
      <c r="AE7166" t="s">
        <v>47</v>
      </c>
      <c r="AF7166" t="s">
        <v>114</v>
      </c>
      <c r="AH7166" t="s">
        <v>114</v>
      </c>
      <c r="AI7166" t="s">
        <v>47</v>
      </c>
      <c r="AK7166" t="s">
        <v>5568</v>
      </c>
      <c r="AL7166" t="s">
        <v>31958</v>
      </c>
      <c r="AN7166" t="s">
        <v>31959</v>
      </c>
    </row>
    <row r="7167" spans="1:40" x14ac:dyDescent="0.25">
      <c r="A7167" t="s">
        <v>31929</v>
      </c>
      <c r="B7167" t="s">
        <v>31960</v>
      </c>
      <c r="C7167" t="s">
        <v>825</v>
      </c>
      <c r="D7167" t="s">
        <v>531</v>
      </c>
      <c r="H7167" t="s">
        <v>713</v>
      </c>
      <c r="I7167" t="s">
        <v>114</v>
      </c>
      <c r="J7167" t="s">
        <v>12913</v>
      </c>
      <c r="K7167" t="s">
        <v>1647</v>
      </c>
      <c r="L7167" t="s">
        <v>31961</v>
      </c>
      <c r="M7167">
        <v>80</v>
      </c>
      <c r="N7167">
        <v>2.82</v>
      </c>
      <c r="O7167" t="s">
        <v>602</v>
      </c>
      <c r="P7167" t="s">
        <v>934</v>
      </c>
      <c r="R7167" t="s">
        <v>2553</v>
      </c>
      <c r="W7167" t="s">
        <v>114</v>
      </c>
      <c r="X7167" t="s">
        <v>2265</v>
      </c>
      <c r="AB7167" t="s">
        <v>114</v>
      </c>
      <c r="AC7167" t="s">
        <v>114</v>
      </c>
      <c r="AD7167" t="s">
        <v>114</v>
      </c>
      <c r="AE7167" t="s">
        <v>114</v>
      </c>
      <c r="AF7167" t="s">
        <v>114</v>
      </c>
      <c r="AH7167" t="s">
        <v>114</v>
      </c>
      <c r="AI7167" t="s">
        <v>47</v>
      </c>
      <c r="AK7167" t="s">
        <v>31962</v>
      </c>
      <c r="AL7167" t="s">
        <v>31036</v>
      </c>
      <c r="AN7167" t="s">
        <v>31963</v>
      </c>
    </row>
    <row r="7168" spans="1:40" x14ac:dyDescent="0.25">
      <c r="A7168" t="s">
        <v>31929</v>
      </c>
      <c r="B7168" t="s">
        <v>31964</v>
      </c>
      <c r="C7168" t="s">
        <v>825</v>
      </c>
      <c r="D7168" t="s">
        <v>531</v>
      </c>
      <c r="H7168" t="s">
        <v>2891</v>
      </c>
      <c r="I7168" t="s">
        <v>114</v>
      </c>
      <c r="J7168" t="s">
        <v>12913</v>
      </c>
      <c r="K7168" t="s">
        <v>763</v>
      </c>
      <c r="L7168" t="s">
        <v>31965</v>
      </c>
      <c r="M7168">
        <v>76.5</v>
      </c>
      <c r="N7168">
        <v>2.68</v>
      </c>
      <c r="O7168" t="s">
        <v>602</v>
      </c>
      <c r="P7168" t="s">
        <v>934</v>
      </c>
      <c r="R7168" t="s">
        <v>5662</v>
      </c>
      <c r="W7168" t="s">
        <v>114</v>
      </c>
      <c r="X7168" t="s">
        <v>5663</v>
      </c>
      <c r="AB7168" t="s">
        <v>47</v>
      </c>
      <c r="AC7168" t="s">
        <v>114</v>
      </c>
      <c r="AD7168" t="s">
        <v>114</v>
      </c>
      <c r="AE7168" t="s">
        <v>114</v>
      </c>
      <c r="AF7168" t="s">
        <v>114</v>
      </c>
      <c r="AH7168" t="s">
        <v>114</v>
      </c>
      <c r="AI7168" t="s">
        <v>47</v>
      </c>
      <c r="AK7168" t="s">
        <v>31966</v>
      </c>
      <c r="AL7168" t="s">
        <v>31967</v>
      </c>
      <c r="AN7168" t="s">
        <v>31968</v>
      </c>
    </row>
    <row r="7169" spans="1:40" x14ac:dyDescent="0.25">
      <c r="A7169" t="s">
        <v>31929</v>
      </c>
      <c r="B7169" t="s">
        <v>31969</v>
      </c>
      <c r="C7169" t="s">
        <v>825</v>
      </c>
      <c r="D7169" t="s">
        <v>531</v>
      </c>
      <c r="H7169" t="s">
        <v>713</v>
      </c>
      <c r="I7169" t="s">
        <v>114</v>
      </c>
      <c r="J7169" t="s">
        <v>12913</v>
      </c>
      <c r="K7169" t="s">
        <v>763</v>
      </c>
      <c r="L7169" t="s">
        <v>31970</v>
      </c>
      <c r="M7169">
        <v>86</v>
      </c>
      <c r="N7169">
        <v>3.03</v>
      </c>
      <c r="O7169" t="s">
        <v>602</v>
      </c>
      <c r="P7169" t="s">
        <v>2313</v>
      </c>
      <c r="R7169" t="s">
        <v>2727</v>
      </c>
      <c r="W7169" t="s">
        <v>114</v>
      </c>
      <c r="Z7169" t="s">
        <v>270</v>
      </c>
      <c r="AA7169" t="s">
        <v>114</v>
      </c>
      <c r="AB7169" t="s">
        <v>114</v>
      </c>
      <c r="AC7169" t="s">
        <v>114</v>
      </c>
      <c r="AD7169" t="s">
        <v>114</v>
      </c>
      <c r="AE7169" t="s">
        <v>114</v>
      </c>
      <c r="AF7169" t="s">
        <v>114</v>
      </c>
      <c r="AH7169" t="s">
        <v>114</v>
      </c>
      <c r="AI7169" t="s">
        <v>47</v>
      </c>
      <c r="AK7169" t="s">
        <v>1302</v>
      </c>
      <c r="AL7169" t="s">
        <v>31971</v>
      </c>
      <c r="AN7169" t="s">
        <v>31972</v>
      </c>
    </row>
    <row r="7170" spans="1:40" x14ac:dyDescent="0.25">
      <c r="A7170" t="s">
        <v>31929</v>
      </c>
      <c r="B7170" t="s">
        <v>31973</v>
      </c>
      <c r="C7170" t="s">
        <v>825</v>
      </c>
      <c r="D7170" t="s">
        <v>531</v>
      </c>
      <c r="H7170" t="s">
        <v>713</v>
      </c>
      <c r="I7170" t="s">
        <v>47</v>
      </c>
      <c r="J7170" t="s">
        <v>2782</v>
      </c>
      <c r="K7170" t="s">
        <v>763</v>
      </c>
      <c r="L7170" t="s">
        <v>31974</v>
      </c>
      <c r="M7170">
        <v>99</v>
      </c>
      <c r="N7170">
        <v>3.49</v>
      </c>
      <c r="O7170" t="s">
        <v>602</v>
      </c>
      <c r="P7170" t="s">
        <v>1297</v>
      </c>
      <c r="Q7170" t="s">
        <v>31975</v>
      </c>
      <c r="R7170" t="s">
        <v>31976</v>
      </c>
      <c r="W7170" t="s">
        <v>31977</v>
      </c>
      <c r="X7170" t="s">
        <v>2458</v>
      </c>
      <c r="Z7170" t="s">
        <v>3882</v>
      </c>
      <c r="AA7170" t="s">
        <v>114</v>
      </c>
      <c r="AB7170" t="s">
        <v>114</v>
      </c>
      <c r="AC7170" t="s">
        <v>114</v>
      </c>
      <c r="AD7170" t="s">
        <v>114</v>
      </c>
      <c r="AE7170">
        <v>1.2</v>
      </c>
      <c r="AF7170" t="s">
        <v>114</v>
      </c>
      <c r="AH7170" t="s">
        <v>114</v>
      </c>
      <c r="AI7170" t="s">
        <v>47</v>
      </c>
      <c r="AK7170" t="s">
        <v>3764</v>
      </c>
      <c r="AL7170" t="s">
        <v>31978</v>
      </c>
      <c r="AN7170" t="s">
        <v>31979</v>
      </c>
    </row>
    <row r="7171" spans="1:40" x14ac:dyDescent="0.25">
      <c r="A7171" t="s">
        <v>31929</v>
      </c>
      <c r="B7171" t="s">
        <v>31980</v>
      </c>
      <c r="C7171" t="s">
        <v>825</v>
      </c>
      <c r="D7171" t="s">
        <v>531</v>
      </c>
      <c r="H7171" t="s">
        <v>713</v>
      </c>
      <c r="I7171" t="s">
        <v>47</v>
      </c>
      <c r="J7171" t="s">
        <v>2782</v>
      </c>
      <c r="K7171" t="s">
        <v>763</v>
      </c>
      <c r="L7171" t="s">
        <v>5654</v>
      </c>
      <c r="M7171">
        <v>99</v>
      </c>
      <c r="N7171">
        <v>3.49</v>
      </c>
      <c r="O7171" t="s">
        <v>602</v>
      </c>
      <c r="P7171" t="s">
        <v>1297</v>
      </c>
      <c r="R7171" t="s">
        <v>3913</v>
      </c>
      <c r="W7171" t="s">
        <v>114</v>
      </c>
      <c r="X7171" t="s">
        <v>5657</v>
      </c>
      <c r="Z7171" t="s">
        <v>3882</v>
      </c>
      <c r="AA7171" t="s">
        <v>114</v>
      </c>
      <c r="AB7171" t="s">
        <v>114</v>
      </c>
      <c r="AC7171" t="s">
        <v>114</v>
      </c>
      <c r="AD7171" t="s">
        <v>114</v>
      </c>
      <c r="AE7171">
        <v>1.2</v>
      </c>
      <c r="AF7171" t="s">
        <v>114</v>
      </c>
      <c r="AH7171" t="s">
        <v>114</v>
      </c>
      <c r="AI7171" t="s">
        <v>47</v>
      </c>
      <c r="AK7171" t="s">
        <v>2662</v>
      </c>
      <c r="AL7171" t="s">
        <v>31981</v>
      </c>
      <c r="AN7171" t="s">
        <v>31982</v>
      </c>
    </row>
    <row r="7172" spans="1:40" x14ac:dyDescent="0.25">
      <c r="A7172" t="s">
        <v>31929</v>
      </c>
      <c r="B7172" t="s">
        <v>8392</v>
      </c>
      <c r="C7172" t="s">
        <v>825</v>
      </c>
      <c r="D7172" t="s">
        <v>531</v>
      </c>
      <c r="H7172" t="s">
        <v>713</v>
      </c>
      <c r="I7172" t="s">
        <v>114</v>
      </c>
      <c r="J7172" t="s">
        <v>31983</v>
      </c>
      <c r="K7172" t="s">
        <v>763</v>
      </c>
      <c r="L7172" t="s">
        <v>31984</v>
      </c>
      <c r="M7172">
        <v>85</v>
      </c>
      <c r="N7172">
        <v>3</v>
      </c>
      <c r="O7172" t="s">
        <v>602</v>
      </c>
      <c r="P7172" t="s">
        <v>934</v>
      </c>
      <c r="R7172" t="s">
        <v>31985</v>
      </c>
      <c r="W7172" t="s">
        <v>114</v>
      </c>
      <c r="X7172" t="s">
        <v>2477</v>
      </c>
      <c r="Z7172" t="s">
        <v>270</v>
      </c>
      <c r="AA7172" t="s">
        <v>114</v>
      </c>
      <c r="AB7172" t="s">
        <v>47</v>
      </c>
      <c r="AC7172" t="s">
        <v>114</v>
      </c>
      <c r="AD7172" t="s">
        <v>114</v>
      </c>
      <c r="AE7172" t="s">
        <v>114</v>
      </c>
      <c r="AF7172" t="s">
        <v>114</v>
      </c>
      <c r="AH7172" t="s">
        <v>114</v>
      </c>
      <c r="AI7172" t="s">
        <v>47</v>
      </c>
      <c r="AK7172" t="s">
        <v>1302</v>
      </c>
      <c r="AL7172" t="s">
        <v>31986</v>
      </c>
      <c r="AN7172" t="s">
        <v>31987</v>
      </c>
    </row>
    <row r="7173" spans="1:40" x14ac:dyDescent="0.25">
      <c r="A7173" t="s">
        <v>31929</v>
      </c>
      <c r="B7173" t="s">
        <v>31988</v>
      </c>
      <c r="C7173" t="s">
        <v>825</v>
      </c>
      <c r="D7173" t="s">
        <v>531</v>
      </c>
      <c r="H7173" t="s">
        <v>713</v>
      </c>
      <c r="I7173" t="s">
        <v>114</v>
      </c>
      <c r="J7173" t="s">
        <v>20624</v>
      </c>
      <c r="K7173" t="s">
        <v>763</v>
      </c>
      <c r="L7173" t="s">
        <v>31989</v>
      </c>
      <c r="M7173">
        <v>98</v>
      </c>
      <c r="N7173">
        <v>3.46</v>
      </c>
      <c r="O7173" t="s">
        <v>602</v>
      </c>
      <c r="P7173" t="s">
        <v>934</v>
      </c>
      <c r="Q7173" t="s">
        <v>31990</v>
      </c>
      <c r="R7173" t="s">
        <v>31991</v>
      </c>
      <c r="W7173" t="s">
        <v>5694</v>
      </c>
      <c r="AB7173" t="s">
        <v>47</v>
      </c>
      <c r="AC7173" t="s">
        <v>114</v>
      </c>
      <c r="AD7173" t="s">
        <v>114</v>
      </c>
      <c r="AE7173">
        <v>1.2</v>
      </c>
      <c r="AF7173" t="s">
        <v>114</v>
      </c>
      <c r="AH7173" t="s">
        <v>114</v>
      </c>
      <c r="AI7173" t="s">
        <v>47</v>
      </c>
      <c r="AK7173" t="s">
        <v>1302</v>
      </c>
      <c r="AL7173" t="s">
        <v>31992</v>
      </c>
      <c r="AN7173" t="s">
        <v>31993</v>
      </c>
    </row>
    <row r="7174" spans="1:40" x14ac:dyDescent="0.25">
      <c r="A7174" t="s">
        <v>31929</v>
      </c>
      <c r="B7174" t="s">
        <v>31994</v>
      </c>
      <c r="C7174" t="s">
        <v>972</v>
      </c>
      <c r="D7174" t="s">
        <v>531</v>
      </c>
      <c r="E7174" t="s">
        <v>2623</v>
      </c>
      <c r="G7174" t="s">
        <v>2180</v>
      </c>
      <c r="H7174" t="s">
        <v>713</v>
      </c>
      <c r="I7174" t="s">
        <v>114</v>
      </c>
      <c r="J7174" t="s">
        <v>2775</v>
      </c>
      <c r="K7174" t="s">
        <v>763</v>
      </c>
      <c r="L7174" t="s">
        <v>31995</v>
      </c>
      <c r="M7174">
        <v>134</v>
      </c>
      <c r="N7174">
        <v>4.7300000000000004</v>
      </c>
      <c r="O7174" t="s">
        <v>602</v>
      </c>
      <c r="P7174" t="s">
        <v>1297</v>
      </c>
      <c r="Q7174" t="s">
        <v>31996</v>
      </c>
      <c r="R7174" t="s">
        <v>2359</v>
      </c>
      <c r="W7174" t="s">
        <v>5694</v>
      </c>
      <c r="X7174" t="s">
        <v>1585</v>
      </c>
      <c r="Z7174" t="s">
        <v>108</v>
      </c>
      <c r="AA7174" t="s">
        <v>5567</v>
      </c>
      <c r="AB7174" t="s">
        <v>47</v>
      </c>
      <c r="AC7174" t="s">
        <v>114</v>
      </c>
      <c r="AD7174" t="s">
        <v>114</v>
      </c>
      <c r="AE7174">
        <v>1.1000000000000001</v>
      </c>
      <c r="AF7174" t="s">
        <v>47</v>
      </c>
      <c r="AH7174" t="s">
        <v>526</v>
      </c>
      <c r="AI7174" t="s">
        <v>47</v>
      </c>
      <c r="AK7174" t="s">
        <v>1474</v>
      </c>
      <c r="AL7174" t="s">
        <v>31997</v>
      </c>
      <c r="AN7174" t="s">
        <v>31998</v>
      </c>
    </row>
    <row r="7175" spans="1:40" x14ac:dyDescent="0.25">
      <c r="A7175" t="s">
        <v>31929</v>
      </c>
      <c r="B7175" t="s">
        <v>31999</v>
      </c>
      <c r="C7175" t="s">
        <v>825</v>
      </c>
      <c r="D7175" t="s">
        <v>531</v>
      </c>
      <c r="H7175" t="s">
        <v>713</v>
      </c>
      <c r="I7175" t="s">
        <v>114</v>
      </c>
      <c r="J7175" t="s">
        <v>2775</v>
      </c>
      <c r="K7175" t="s">
        <v>763</v>
      </c>
      <c r="L7175" t="s">
        <v>32000</v>
      </c>
      <c r="M7175">
        <v>110</v>
      </c>
      <c r="N7175">
        <v>3.88</v>
      </c>
      <c r="O7175" t="s">
        <v>602</v>
      </c>
      <c r="P7175" t="s">
        <v>1297</v>
      </c>
      <c r="Q7175" t="s">
        <v>32001</v>
      </c>
      <c r="R7175" t="s">
        <v>31976</v>
      </c>
      <c r="W7175" t="s">
        <v>23290</v>
      </c>
      <c r="X7175" t="s">
        <v>13039</v>
      </c>
      <c r="Z7175" t="s">
        <v>474</v>
      </c>
      <c r="AA7175" t="s">
        <v>114</v>
      </c>
      <c r="AB7175" t="s">
        <v>114</v>
      </c>
      <c r="AC7175" t="s">
        <v>114</v>
      </c>
      <c r="AD7175" t="s">
        <v>114</v>
      </c>
      <c r="AE7175">
        <v>1.2</v>
      </c>
      <c r="AF7175" t="s">
        <v>114</v>
      </c>
      <c r="AH7175" t="s">
        <v>114</v>
      </c>
      <c r="AI7175" t="s">
        <v>47</v>
      </c>
      <c r="AK7175" t="s">
        <v>1302</v>
      </c>
      <c r="AL7175" t="s">
        <v>32002</v>
      </c>
      <c r="AN7175" t="s">
        <v>32003</v>
      </c>
    </row>
    <row r="7176" spans="1:40" x14ac:dyDescent="0.25">
      <c r="A7176" t="s">
        <v>31929</v>
      </c>
      <c r="B7176" t="s">
        <v>32004</v>
      </c>
      <c r="C7176" t="s">
        <v>825</v>
      </c>
      <c r="D7176" t="s">
        <v>531</v>
      </c>
      <c r="H7176" t="s">
        <v>713</v>
      </c>
      <c r="I7176" t="s">
        <v>114</v>
      </c>
      <c r="J7176" t="s">
        <v>2775</v>
      </c>
      <c r="K7176" t="s">
        <v>763</v>
      </c>
      <c r="L7176" t="s">
        <v>32005</v>
      </c>
      <c r="M7176">
        <v>98</v>
      </c>
      <c r="N7176">
        <v>3.46</v>
      </c>
      <c r="O7176" t="s">
        <v>602</v>
      </c>
      <c r="P7176" t="s">
        <v>1297</v>
      </c>
      <c r="Q7176" t="s">
        <v>32006</v>
      </c>
      <c r="R7176" t="s">
        <v>31976</v>
      </c>
      <c r="W7176" t="s">
        <v>5694</v>
      </c>
      <c r="X7176" t="s">
        <v>13039</v>
      </c>
      <c r="Z7176" t="s">
        <v>474</v>
      </c>
      <c r="AA7176" t="s">
        <v>114</v>
      </c>
      <c r="AB7176" t="s">
        <v>47</v>
      </c>
      <c r="AC7176" t="s">
        <v>114</v>
      </c>
      <c r="AD7176" t="s">
        <v>114</v>
      </c>
      <c r="AE7176">
        <v>1.2</v>
      </c>
      <c r="AF7176" t="s">
        <v>114</v>
      </c>
      <c r="AH7176" t="s">
        <v>114</v>
      </c>
      <c r="AI7176" t="s">
        <v>47</v>
      </c>
      <c r="AK7176" t="s">
        <v>1302</v>
      </c>
      <c r="AL7176" t="s">
        <v>32007</v>
      </c>
      <c r="AN7176" t="s">
        <v>32008</v>
      </c>
    </row>
    <row r="7177" spans="1:40" x14ac:dyDescent="0.25">
      <c r="A7177" t="s">
        <v>31929</v>
      </c>
      <c r="B7177" t="s">
        <v>32009</v>
      </c>
      <c r="C7177" t="s">
        <v>825</v>
      </c>
      <c r="D7177" t="s">
        <v>531</v>
      </c>
      <c r="H7177" t="s">
        <v>713</v>
      </c>
      <c r="I7177" t="s">
        <v>47</v>
      </c>
      <c r="J7177" t="s">
        <v>2775</v>
      </c>
      <c r="K7177" t="s">
        <v>763</v>
      </c>
      <c r="L7177" t="s">
        <v>32010</v>
      </c>
      <c r="M7177">
        <v>91</v>
      </c>
      <c r="N7177">
        <v>3.21</v>
      </c>
      <c r="O7177" t="s">
        <v>602</v>
      </c>
      <c r="P7177" t="s">
        <v>2313</v>
      </c>
      <c r="R7177" t="s">
        <v>2553</v>
      </c>
      <c r="W7177" t="s">
        <v>114</v>
      </c>
      <c r="X7177" t="s">
        <v>2477</v>
      </c>
      <c r="Z7177" t="s">
        <v>270</v>
      </c>
      <c r="AA7177" t="s">
        <v>114</v>
      </c>
      <c r="AB7177" t="s">
        <v>47</v>
      </c>
      <c r="AC7177" t="s">
        <v>114</v>
      </c>
      <c r="AD7177" t="s">
        <v>114</v>
      </c>
      <c r="AE7177" t="s">
        <v>114</v>
      </c>
      <c r="AF7177" t="s">
        <v>114</v>
      </c>
      <c r="AH7177" t="s">
        <v>114</v>
      </c>
      <c r="AI7177" t="s">
        <v>47</v>
      </c>
      <c r="AK7177" t="s">
        <v>2906</v>
      </c>
      <c r="AL7177" t="s">
        <v>32011</v>
      </c>
      <c r="AN7177" t="s">
        <v>32012</v>
      </c>
    </row>
    <row r="7178" spans="1:40" x14ac:dyDescent="0.25">
      <c r="A7178" t="s">
        <v>31929</v>
      </c>
      <c r="B7178" t="s">
        <v>32013</v>
      </c>
      <c r="C7178" t="s">
        <v>825</v>
      </c>
      <c r="D7178" t="s">
        <v>531</v>
      </c>
      <c r="H7178" t="s">
        <v>713</v>
      </c>
      <c r="I7178" t="s">
        <v>114</v>
      </c>
      <c r="J7178" t="s">
        <v>2775</v>
      </c>
      <c r="K7178" t="s">
        <v>763</v>
      </c>
      <c r="L7178" t="s">
        <v>32014</v>
      </c>
      <c r="M7178">
        <v>90</v>
      </c>
      <c r="N7178">
        <v>3.17</v>
      </c>
      <c r="O7178" t="s">
        <v>602</v>
      </c>
      <c r="P7178" t="s">
        <v>1297</v>
      </c>
      <c r="R7178" t="s">
        <v>2553</v>
      </c>
      <c r="W7178" t="s">
        <v>114</v>
      </c>
      <c r="X7178" t="s">
        <v>20528</v>
      </c>
      <c r="Z7178" t="s">
        <v>270</v>
      </c>
      <c r="AA7178" t="s">
        <v>114</v>
      </c>
      <c r="AB7178" t="s">
        <v>114</v>
      </c>
      <c r="AC7178" t="s">
        <v>114</v>
      </c>
      <c r="AD7178" t="s">
        <v>114</v>
      </c>
      <c r="AE7178" t="s">
        <v>114</v>
      </c>
      <c r="AF7178" t="s">
        <v>114</v>
      </c>
      <c r="AH7178" t="s">
        <v>114</v>
      </c>
      <c r="AI7178" t="s">
        <v>47</v>
      </c>
      <c r="AK7178" t="s">
        <v>3775</v>
      </c>
      <c r="AL7178" t="s">
        <v>32015</v>
      </c>
      <c r="AN7178" t="s">
        <v>32016</v>
      </c>
    </row>
    <row r="7179" spans="1:40" x14ac:dyDescent="0.25">
      <c r="A7179" t="s">
        <v>31929</v>
      </c>
      <c r="B7179" t="s">
        <v>32017</v>
      </c>
      <c r="C7179" t="s">
        <v>825</v>
      </c>
      <c r="D7179" t="s">
        <v>531</v>
      </c>
      <c r="H7179" t="s">
        <v>2891</v>
      </c>
      <c r="I7179" t="s">
        <v>114</v>
      </c>
      <c r="J7179" t="s">
        <v>2775</v>
      </c>
      <c r="K7179" t="s">
        <v>763</v>
      </c>
      <c r="L7179" t="s">
        <v>32018</v>
      </c>
      <c r="M7179">
        <v>76</v>
      </c>
      <c r="N7179">
        <v>2.68</v>
      </c>
      <c r="O7179" t="s">
        <v>602</v>
      </c>
      <c r="P7179" t="s">
        <v>2313</v>
      </c>
      <c r="R7179" t="s">
        <v>2887</v>
      </c>
      <c r="W7179" t="s">
        <v>114</v>
      </c>
      <c r="X7179" t="s">
        <v>5663</v>
      </c>
      <c r="AB7179" t="s">
        <v>47</v>
      </c>
      <c r="AC7179" t="s">
        <v>114</v>
      </c>
      <c r="AD7179" t="s">
        <v>114</v>
      </c>
      <c r="AE7179" t="s">
        <v>114</v>
      </c>
      <c r="AF7179" t="s">
        <v>114</v>
      </c>
      <c r="AH7179" t="s">
        <v>114</v>
      </c>
      <c r="AI7179" t="s">
        <v>47</v>
      </c>
      <c r="AK7179" t="s">
        <v>2906</v>
      </c>
      <c r="AL7179" t="s">
        <v>32019</v>
      </c>
      <c r="AN7179" t="s">
        <v>32020</v>
      </c>
    </row>
    <row r="7180" spans="1:40" x14ac:dyDescent="0.25">
      <c r="A7180" t="s">
        <v>31929</v>
      </c>
      <c r="B7180" t="s">
        <v>8234</v>
      </c>
      <c r="C7180" t="s">
        <v>825</v>
      </c>
      <c r="D7180" t="s">
        <v>531</v>
      </c>
      <c r="H7180" t="s">
        <v>2891</v>
      </c>
      <c r="I7180" t="s">
        <v>114</v>
      </c>
      <c r="J7180" t="s">
        <v>2775</v>
      </c>
      <c r="K7180" t="s">
        <v>763</v>
      </c>
      <c r="L7180" t="s">
        <v>32021</v>
      </c>
      <c r="M7180">
        <v>78</v>
      </c>
      <c r="N7180">
        <v>2.75</v>
      </c>
      <c r="O7180" t="s">
        <v>602</v>
      </c>
      <c r="P7180" t="s">
        <v>2732</v>
      </c>
      <c r="R7180" t="s">
        <v>2848</v>
      </c>
      <c r="W7180" t="s">
        <v>114</v>
      </c>
      <c r="AB7180" t="s">
        <v>47</v>
      </c>
      <c r="AC7180" t="s">
        <v>114</v>
      </c>
      <c r="AD7180" t="s">
        <v>114</v>
      </c>
      <c r="AE7180" t="s">
        <v>114</v>
      </c>
      <c r="AF7180" t="s">
        <v>114</v>
      </c>
      <c r="AH7180" t="s">
        <v>114</v>
      </c>
      <c r="AK7180" t="s">
        <v>2014</v>
      </c>
      <c r="AL7180" t="s">
        <v>32022</v>
      </c>
      <c r="AN7180" t="s">
        <v>32023</v>
      </c>
    </row>
    <row r="7181" spans="1:40" x14ac:dyDescent="0.25">
      <c r="A7181" t="s">
        <v>31929</v>
      </c>
      <c r="B7181" t="s">
        <v>18715</v>
      </c>
      <c r="C7181" t="s">
        <v>825</v>
      </c>
      <c r="D7181" t="s">
        <v>531</v>
      </c>
      <c r="I7181" t="s">
        <v>114</v>
      </c>
      <c r="J7181" t="s">
        <v>2775</v>
      </c>
      <c r="K7181" t="s">
        <v>763</v>
      </c>
      <c r="L7181" t="s">
        <v>32024</v>
      </c>
      <c r="M7181">
        <v>78</v>
      </c>
      <c r="N7181">
        <v>2.75</v>
      </c>
      <c r="O7181" t="s">
        <v>602</v>
      </c>
      <c r="P7181" t="s">
        <v>2321</v>
      </c>
      <c r="R7181" t="s">
        <v>26789</v>
      </c>
      <c r="W7181" t="s">
        <v>114</v>
      </c>
      <c r="AB7181" t="s">
        <v>114</v>
      </c>
      <c r="AC7181" t="s">
        <v>114</v>
      </c>
      <c r="AD7181" t="s">
        <v>114</v>
      </c>
      <c r="AE7181" t="s">
        <v>114</v>
      </c>
      <c r="AF7181" t="s">
        <v>114</v>
      </c>
      <c r="AH7181" t="s">
        <v>114</v>
      </c>
      <c r="AK7181" t="s">
        <v>2014</v>
      </c>
      <c r="AL7181" t="s">
        <v>32025</v>
      </c>
      <c r="AN7181" t="s">
        <v>32026</v>
      </c>
    </row>
    <row r="7182" spans="1:40" x14ac:dyDescent="0.25">
      <c r="A7182" t="s">
        <v>31929</v>
      </c>
      <c r="B7182" t="s">
        <v>32027</v>
      </c>
      <c r="C7182" t="s">
        <v>825</v>
      </c>
      <c r="D7182" t="s">
        <v>1185</v>
      </c>
      <c r="H7182" t="s">
        <v>713</v>
      </c>
      <c r="I7182" t="s">
        <v>114</v>
      </c>
      <c r="J7182" t="s">
        <v>2855</v>
      </c>
      <c r="K7182" t="s">
        <v>763</v>
      </c>
      <c r="L7182" t="s">
        <v>32028</v>
      </c>
      <c r="M7182">
        <v>97</v>
      </c>
      <c r="N7182">
        <v>3.42</v>
      </c>
      <c r="O7182" t="s">
        <v>602</v>
      </c>
      <c r="P7182" t="s">
        <v>934</v>
      </c>
      <c r="R7182" t="s">
        <v>2553</v>
      </c>
      <c r="W7182" t="s">
        <v>114</v>
      </c>
      <c r="X7182" t="s">
        <v>2458</v>
      </c>
      <c r="Z7182" t="s">
        <v>3882</v>
      </c>
      <c r="AA7182" t="s">
        <v>114</v>
      </c>
      <c r="AB7182" t="s">
        <v>47</v>
      </c>
      <c r="AC7182" t="s">
        <v>114</v>
      </c>
      <c r="AD7182" t="s">
        <v>114</v>
      </c>
      <c r="AE7182" t="s">
        <v>114</v>
      </c>
      <c r="AF7182" t="s">
        <v>114</v>
      </c>
      <c r="AH7182" t="s">
        <v>114</v>
      </c>
      <c r="AI7182" t="s">
        <v>47</v>
      </c>
      <c r="AK7182" t="s">
        <v>5773</v>
      </c>
      <c r="AL7182" t="s">
        <v>32029</v>
      </c>
      <c r="AN7182" t="s">
        <v>32030</v>
      </c>
    </row>
    <row r="7183" spans="1:40" x14ac:dyDescent="0.25">
      <c r="A7183" t="s">
        <v>31929</v>
      </c>
      <c r="B7183" t="s">
        <v>32031</v>
      </c>
      <c r="C7183" t="s">
        <v>825</v>
      </c>
      <c r="D7183" t="s">
        <v>531</v>
      </c>
      <c r="H7183" t="s">
        <v>713</v>
      </c>
      <c r="I7183" t="s">
        <v>114</v>
      </c>
      <c r="J7183" t="s">
        <v>2855</v>
      </c>
      <c r="K7183" t="s">
        <v>763</v>
      </c>
      <c r="L7183" t="s">
        <v>32032</v>
      </c>
      <c r="M7183">
        <v>116</v>
      </c>
      <c r="N7183">
        <v>4.09</v>
      </c>
      <c r="O7183" t="s">
        <v>602</v>
      </c>
      <c r="P7183" t="s">
        <v>934</v>
      </c>
      <c r="R7183" t="s">
        <v>31985</v>
      </c>
      <c r="W7183" t="s">
        <v>114</v>
      </c>
      <c r="X7183" t="s">
        <v>32033</v>
      </c>
      <c r="Z7183" t="s">
        <v>270</v>
      </c>
      <c r="AA7183" t="s">
        <v>114</v>
      </c>
      <c r="AB7183" t="s">
        <v>47</v>
      </c>
      <c r="AC7183" t="s">
        <v>114</v>
      </c>
      <c r="AD7183" t="s">
        <v>114</v>
      </c>
      <c r="AE7183" t="s">
        <v>114</v>
      </c>
      <c r="AF7183" t="s">
        <v>114</v>
      </c>
      <c r="AH7183" t="s">
        <v>114</v>
      </c>
      <c r="AI7183" t="s">
        <v>47</v>
      </c>
      <c r="AK7183" t="s">
        <v>1302</v>
      </c>
      <c r="AL7183" t="s">
        <v>32034</v>
      </c>
      <c r="AN7183" t="s">
        <v>32035</v>
      </c>
    </row>
    <row r="7184" spans="1:40" x14ac:dyDescent="0.25">
      <c r="A7184" t="s">
        <v>31929</v>
      </c>
      <c r="B7184" t="s">
        <v>32036</v>
      </c>
      <c r="C7184" t="s">
        <v>825</v>
      </c>
      <c r="D7184" t="s">
        <v>531</v>
      </c>
      <c r="H7184" t="s">
        <v>713</v>
      </c>
      <c r="I7184" t="s">
        <v>114</v>
      </c>
      <c r="J7184" t="s">
        <v>2855</v>
      </c>
      <c r="K7184" t="s">
        <v>763</v>
      </c>
      <c r="L7184" t="s">
        <v>32037</v>
      </c>
      <c r="M7184">
        <v>90</v>
      </c>
      <c r="N7184">
        <v>3.17</v>
      </c>
      <c r="O7184" t="s">
        <v>602</v>
      </c>
      <c r="P7184" t="s">
        <v>934</v>
      </c>
      <c r="R7184" t="s">
        <v>31985</v>
      </c>
      <c r="W7184" t="s">
        <v>114</v>
      </c>
      <c r="X7184" t="s">
        <v>32033</v>
      </c>
      <c r="Z7184" t="s">
        <v>270</v>
      </c>
      <c r="AA7184" t="s">
        <v>114</v>
      </c>
      <c r="AB7184" t="s">
        <v>47</v>
      </c>
      <c r="AC7184" t="s">
        <v>114</v>
      </c>
      <c r="AD7184" t="s">
        <v>114</v>
      </c>
      <c r="AE7184" t="s">
        <v>114</v>
      </c>
      <c r="AF7184" t="s">
        <v>114</v>
      </c>
      <c r="AH7184" t="s">
        <v>114</v>
      </c>
      <c r="AI7184" t="s">
        <v>47</v>
      </c>
      <c r="AK7184" t="s">
        <v>1302</v>
      </c>
      <c r="AN7184" t="s">
        <v>32038</v>
      </c>
    </row>
    <row r="7185" spans="1:40" x14ac:dyDescent="0.25">
      <c r="A7185" t="s">
        <v>31929</v>
      </c>
      <c r="B7185" t="s">
        <v>32039</v>
      </c>
      <c r="C7185" t="s">
        <v>825</v>
      </c>
      <c r="D7185" t="s">
        <v>130</v>
      </c>
      <c r="H7185" t="s">
        <v>713</v>
      </c>
      <c r="I7185" t="s">
        <v>114</v>
      </c>
      <c r="J7185" t="s">
        <v>2834</v>
      </c>
      <c r="K7185" t="s">
        <v>763</v>
      </c>
      <c r="L7185" t="s">
        <v>26606</v>
      </c>
      <c r="M7185">
        <v>210</v>
      </c>
      <c r="N7185">
        <v>7.41</v>
      </c>
      <c r="O7185" t="s">
        <v>602</v>
      </c>
      <c r="P7185" t="s">
        <v>901</v>
      </c>
      <c r="Q7185" t="s">
        <v>23734</v>
      </c>
      <c r="R7185" t="s">
        <v>5278</v>
      </c>
      <c r="S7185" t="s">
        <v>9226</v>
      </c>
      <c r="T7185" t="s">
        <v>23740</v>
      </c>
      <c r="W7185" t="s">
        <v>9965</v>
      </c>
      <c r="Y7185" t="s">
        <v>967</v>
      </c>
      <c r="AB7185" t="s">
        <v>47</v>
      </c>
      <c r="AC7185" t="s">
        <v>114</v>
      </c>
      <c r="AD7185" t="s">
        <v>5341</v>
      </c>
      <c r="AE7185" t="s">
        <v>47</v>
      </c>
      <c r="AF7185" t="s">
        <v>114</v>
      </c>
      <c r="AH7185" t="s">
        <v>114</v>
      </c>
      <c r="AI7185" t="s">
        <v>47</v>
      </c>
      <c r="AK7185" t="s">
        <v>759</v>
      </c>
      <c r="AL7185" t="s">
        <v>429</v>
      </c>
      <c r="AN7185" t="s">
        <v>32040</v>
      </c>
    </row>
    <row r="7186" spans="1:40" x14ac:dyDescent="0.25">
      <c r="A7186" t="s">
        <v>31929</v>
      </c>
      <c r="B7186" t="s">
        <v>32041</v>
      </c>
      <c r="C7186" t="s">
        <v>825</v>
      </c>
      <c r="D7186" t="s">
        <v>531</v>
      </c>
      <c r="H7186" t="s">
        <v>713</v>
      </c>
      <c r="I7186" t="s">
        <v>114</v>
      </c>
      <c r="J7186" t="s">
        <v>2855</v>
      </c>
      <c r="K7186" t="s">
        <v>763</v>
      </c>
      <c r="L7186" t="s">
        <v>32042</v>
      </c>
      <c r="M7186">
        <v>144</v>
      </c>
      <c r="N7186">
        <v>5.08</v>
      </c>
      <c r="O7186" t="s">
        <v>602</v>
      </c>
      <c r="P7186" t="s">
        <v>934</v>
      </c>
      <c r="R7186" t="s">
        <v>3913</v>
      </c>
      <c r="W7186" t="s">
        <v>114</v>
      </c>
      <c r="X7186" t="s">
        <v>3749</v>
      </c>
      <c r="AB7186" t="s">
        <v>47</v>
      </c>
      <c r="AC7186" t="s">
        <v>114</v>
      </c>
      <c r="AD7186" t="s">
        <v>114</v>
      </c>
      <c r="AE7186">
        <v>1.2</v>
      </c>
      <c r="AF7186" t="s">
        <v>114</v>
      </c>
      <c r="AH7186" t="s">
        <v>114</v>
      </c>
      <c r="AI7186" t="s">
        <v>47</v>
      </c>
      <c r="AK7186" t="s">
        <v>32043</v>
      </c>
      <c r="AL7186" t="s">
        <v>32044</v>
      </c>
      <c r="AN7186" t="s">
        <v>32045</v>
      </c>
    </row>
    <row r="7187" spans="1:40" x14ac:dyDescent="0.25">
      <c r="A7187" t="s">
        <v>31929</v>
      </c>
      <c r="B7187" t="s">
        <v>14915</v>
      </c>
      <c r="C7187" t="s">
        <v>825</v>
      </c>
      <c r="D7187" t="s">
        <v>531</v>
      </c>
      <c r="H7187" t="s">
        <v>2891</v>
      </c>
      <c r="I7187" t="s">
        <v>114</v>
      </c>
      <c r="J7187" t="s">
        <v>32046</v>
      </c>
      <c r="K7187" t="s">
        <v>763</v>
      </c>
      <c r="L7187" t="s">
        <v>32047</v>
      </c>
      <c r="M7187">
        <v>75</v>
      </c>
      <c r="N7187">
        <v>2.65</v>
      </c>
      <c r="O7187" t="s">
        <v>602</v>
      </c>
      <c r="P7187" t="s">
        <v>2732</v>
      </c>
      <c r="R7187" t="s">
        <v>2848</v>
      </c>
      <c r="W7187" t="s">
        <v>114</v>
      </c>
      <c r="X7187" t="s">
        <v>5663</v>
      </c>
      <c r="AB7187" t="s">
        <v>114</v>
      </c>
      <c r="AC7187" t="s">
        <v>114</v>
      </c>
      <c r="AD7187" t="s">
        <v>114</v>
      </c>
      <c r="AE7187" t="s">
        <v>114</v>
      </c>
      <c r="AF7187" t="s">
        <v>114</v>
      </c>
      <c r="AH7187" t="s">
        <v>114</v>
      </c>
      <c r="AK7187" t="s">
        <v>32048</v>
      </c>
      <c r="AL7187" t="s">
        <v>32049</v>
      </c>
      <c r="AN7187" t="s">
        <v>32050</v>
      </c>
    </row>
    <row r="7188" spans="1:40" x14ac:dyDescent="0.25">
      <c r="A7188" t="s">
        <v>31929</v>
      </c>
      <c r="B7188" t="s">
        <v>32051</v>
      </c>
      <c r="C7188" t="s">
        <v>825</v>
      </c>
      <c r="D7188" t="s">
        <v>531</v>
      </c>
      <c r="H7188" t="s">
        <v>2891</v>
      </c>
      <c r="I7188" t="s">
        <v>114</v>
      </c>
      <c r="J7188" t="s">
        <v>2834</v>
      </c>
      <c r="K7188" t="s">
        <v>763</v>
      </c>
      <c r="L7188" t="s">
        <v>32047</v>
      </c>
      <c r="M7188">
        <v>76</v>
      </c>
      <c r="N7188">
        <v>2.68</v>
      </c>
      <c r="O7188" t="s">
        <v>602</v>
      </c>
      <c r="P7188" t="s">
        <v>2732</v>
      </c>
      <c r="R7188" t="s">
        <v>2848</v>
      </c>
      <c r="W7188" t="s">
        <v>114</v>
      </c>
      <c r="AB7188" t="s">
        <v>114</v>
      </c>
      <c r="AC7188" t="s">
        <v>114</v>
      </c>
      <c r="AD7188" t="s">
        <v>114</v>
      </c>
      <c r="AE7188" t="s">
        <v>114</v>
      </c>
      <c r="AF7188" t="s">
        <v>114</v>
      </c>
      <c r="AH7188" t="s">
        <v>114</v>
      </c>
      <c r="AK7188" t="s">
        <v>2662</v>
      </c>
      <c r="AL7188" t="s">
        <v>32052</v>
      </c>
      <c r="AN7188" t="s">
        <v>32053</v>
      </c>
    </row>
    <row r="7189" spans="1:40" x14ac:dyDescent="0.25">
      <c r="A7189" t="s">
        <v>31929</v>
      </c>
      <c r="B7189" t="s">
        <v>13925</v>
      </c>
      <c r="C7189" t="s">
        <v>825</v>
      </c>
      <c r="D7189" t="s">
        <v>1185</v>
      </c>
      <c r="I7189" t="s">
        <v>114</v>
      </c>
      <c r="J7189" t="s">
        <v>2834</v>
      </c>
      <c r="K7189" t="s">
        <v>763</v>
      </c>
      <c r="L7189" t="s">
        <v>32054</v>
      </c>
      <c r="M7189">
        <v>84</v>
      </c>
      <c r="N7189">
        <v>2.96</v>
      </c>
      <c r="O7189" t="s">
        <v>602</v>
      </c>
      <c r="P7189" t="s">
        <v>2321</v>
      </c>
      <c r="R7189" t="s">
        <v>32055</v>
      </c>
      <c r="W7189" t="s">
        <v>114</v>
      </c>
      <c r="AB7189" t="s">
        <v>114</v>
      </c>
      <c r="AC7189" t="s">
        <v>114</v>
      </c>
      <c r="AD7189" t="s">
        <v>114</v>
      </c>
      <c r="AE7189" t="s">
        <v>114</v>
      </c>
      <c r="AF7189" t="s">
        <v>114</v>
      </c>
      <c r="AH7189" t="s">
        <v>114</v>
      </c>
      <c r="AK7189" t="s">
        <v>2662</v>
      </c>
      <c r="AL7189" t="s">
        <v>32056</v>
      </c>
      <c r="AN7189" t="s">
        <v>32057</v>
      </c>
    </row>
    <row r="7190" spans="1:40" x14ac:dyDescent="0.25">
      <c r="A7190" t="s">
        <v>31929</v>
      </c>
      <c r="B7190" t="s">
        <v>32058</v>
      </c>
      <c r="C7190" t="s">
        <v>825</v>
      </c>
      <c r="D7190" t="s">
        <v>531</v>
      </c>
      <c r="H7190" t="s">
        <v>713</v>
      </c>
      <c r="I7190" t="s">
        <v>114</v>
      </c>
      <c r="J7190" t="s">
        <v>32059</v>
      </c>
      <c r="K7190" t="s">
        <v>763</v>
      </c>
      <c r="L7190" t="s">
        <v>32060</v>
      </c>
      <c r="M7190">
        <v>99</v>
      </c>
      <c r="N7190">
        <v>3.49</v>
      </c>
      <c r="O7190" t="s">
        <v>602</v>
      </c>
      <c r="P7190" t="s">
        <v>934</v>
      </c>
      <c r="Q7190" t="s">
        <v>26685</v>
      </c>
      <c r="R7190" t="s">
        <v>32061</v>
      </c>
      <c r="W7190" t="s">
        <v>114</v>
      </c>
      <c r="X7190" t="s">
        <v>20528</v>
      </c>
      <c r="Z7190" t="s">
        <v>270</v>
      </c>
      <c r="AA7190" t="s">
        <v>114</v>
      </c>
      <c r="AB7190" t="s">
        <v>47</v>
      </c>
      <c r="AC7190" t="s">
        <v>114</v>
      </c>
      <c r="AD7190" t="s">
        <v>114</v>
      </c>
      <c r="AE7190" t="s">
        <v>114</v>
      </c>
      <c r="AF7190" t="s">
        <v>114</v>
      </c>
      <c r="AH7190" t="s">
        <v>114</v>
      </c>
      <c r="AI7190" t="s">
        <v>47</v>
      </c>
      <c r="AK7190" t="s">
        <v>32062</v>
      </c>
      <c r="AL7190" t="s">
        <v>32063</v>
      </c>
      <c r="AN7190" t="s">
        <v>32064</v>
      </c>
    </row>
    <row r="7191" spans="1:40" x14ac:dyDescent="0.25">
      <c r="A7191" t="s">
        <v>31929</v>
      </c>
      <c r="B7191" t="s">
        <v>32065</v>
      </c>
      <c r="C7191" t="s">
        <v>825</v>
      </c>
      <c r="D7191" t="s">
        <v>1185</v>
      </c>
      <c r="H7191" t="s">
        <v>713</v>
      </c>
      <c r="I7191" t="s">
        <v>114</v>
      </c>
      <c r="J7191" t="s">
        <v>32059</v>
      </c>
      <c r="K7191" t="s">
        <v>763</v>
      </c>
      <c r="L7191" t="s">
        <v>32066</v>
      </c>
      <c r="M7191">
        <v>88</v>
      </c>
      <c r="N7191">
        <v>3.1</v>
      </c>
      <c r="O7191" t="s">
        <v>602</v>
      </c>
      <c r="P7191" t="s">
        <v>2313</v>
      </c>
      <c r="R7191" t="s">
        <v>2553</v>
      </c>
      <c r="W7191" t="s">
        <v>114</v>
      </c>
      <c r="X7191" t="s">
        <v>1292</v>
      </c>
      <c r="Z7191" t="s">
        <v>3914</v>
      </c>
      <c r="AA7191" t="s">
        <v>114</v>
      </c>
      <c r="AB7191" t="s">
        <v>47</v>
      </c>
      <c r="AC7191" t="s">
        <v>114</v>
      </c>
      <c r="AD7191" t="s">
        <v>114</v>
      </c>
      <c r="AE7191" t="s">
        <v>114</v>
      </c>
      <c r="AF7191" t="s">
        <v>114</v>
      </c>
      <c r="AH7191" t="s">
        <v>114</v>
      </c>
      <c r="AI7191" t="s">
        <v>47</v>
      </c>
      <c r="AK7191" t="s">
        <v>32067</v>
      </c>
      <c r="AL7191" t="s">
        <v>32068</v>
      </c>
      <c r="AN7191" t="s">
        <v>32069</v>
      </c>
    </row>
    <row r="7192" spans="1:40" x14ac:dyDescent="0.25">
      <c r="A7192" t="s">
        <v>31929</v>
      </c>
      <c r="B7192" t="s">
        <v>32070</v>
      </c>
      <c r="C7192" t="s">
        <v>825</v>
      </c>
      <c r="D7192" t="s">
        <v>531</v>
      </c>
      <c r="H7192" t="s">
        <v>713</v>
      </c>
      <c r="I7192" t="s">
        <v>114</v>
      </c>
      <c r="J7192" t="s">
        <v>21285</v>
      </c>
      <c r="K7192" t="s">
        <v>763</v>
      </c>
      <c r="L7192" t="s">
        <v>31989</v>
      </c>
      <c r="M7192">
        <v>98</v>
      </c>
      <c r="N7192">
        <v>3.46</v>
      </c>
      <c r="O7192" t="s">
        <v>602</v>
      </c>
      <c r="P7192" t="s">
        <v>934</v>
      </c>
      <c r="Q7192" t="s">
        <v>31990</v>
      </c>
      <c r="R7192" t="s">
        <v>31991</v>
      </c>
      <c r="W7192" t="s">
        <v>23290</v>
      </c>
      <c r="X7192" t="s">
        <v>20528</v>
      </c>
      <c r="Z7192" t="s">
        <v>474</v>
      </c>
      <c r="AA7192" t="s">
        <v>114</v>
      </c>
      <c r="AB7192" t="s">
        <v>47</v>
      </c>
      <c r="AC7192" t="s">
        <v>114</v>
      </c>
      <c r="AD7192" t="s">
        <v>114</v>
      </c>
      <c r="AE7192">
        <v>1.2</v>
      </c>
      <c r="AF7192" t="s">
        <v>114</v>
      </c>
      <c r="AH7192" t="s">
        <v>114</v>
      </c>
      <c r="AI7192" t="s">
        <v>47</v>
      </c>
      <c r="AK7192" t="s">
        <v>32043</v>
      </c>
      <c r="AL7192" t="s">
        <v>32071</v>
      </c>
      <c r="AN7192" t="s">
        <v>32072</v>
      </c>
    </row>
    <row r="7193" spans="1:40" x14ac:dyDescent="0.25">
      <c r="A7193" t="s">
        <v>31929</v>
      </c>
      <c r="B7193" t="s">
        <v>32073</v>
      </c>
      <c r="C7193" t="s">
        <v>825</v>
      </c>
      <c r="D7193" t="s">
        <v>531</v>
      </c>
      <c r="H7193" t="s">
        <v>713</v>
      </c>
      <c r="I7193" t="s">
        <v>114</v>
      </c>
      <c r="J7193" t="s">
        <v>21285</v>
      </c>
      <c r="K7193" t="s">
        <v>763</v>
      </c>
      <c r="L7193" t="s">
        <v>32074</v>
      </c>
      <c r="M7193">
        <v>104</v>
      </c>
      <c r="N7193">
        <v>3.67</v>
      </c>
      <c r="O7193" t="s">
        <v>602</v>
      </c>
      <c r="P7193" t="s">
        <v>934</v>
      </c>
      <c r="R7193" t="s">
        <v>31985</v>
      </c>
      <c r="W7193" t="s">
        <v>114</v>
      </c>
      <c r="X7193" t="s">
        <v>20528</v>
      </c>
      <c r="Z7193" t="s">
        <v>270</v>
      </c>
      <c r="AA7193" t="s">
        <v>114</v>
      </c>
      <c r="AB7193" t="s">
        <v>47</v>
      </c>
      <c r="AC7193" t="s">
        <v>114</v>
      </c>
      <c r="AD7193" t="s">
        <v>114</v>
      </c>
      <c r="AE7193" t="s">
        <v>114</v>
      </c>
      <c r="AF7193" t="s">
        <v>114</v>
      </c>
      <c r="AH7193" t="s">
        <v>114</v>
      </c>
      <c r="AI7193" t="s">
        <v>47</v>
      </c>
      <c r="AK7193" t="s">
        <v>32043</v>
      </c>
      <c r="AL7193" t="s">
        <v>32075</v>
      </c>
      <c r="AN7193" t="s">
        <v>32076</v>
      </c>
    </row>
    <row r="7194" spans="1:40" x14ac:dyDescent="0.25">
      <c r="A7194" t="s">
        <v>31929</v>
      </c>
      <c r="B7194" t="s">
        <v>32077</v>
      </c>
      <c r="C7194" t="s">
        <v>825</v>
      </c>
      <c r="D7194" t="s">
        <v>531</v>
      </c>
      <c r="H7194" t="s">
        <v>713</v>
      </c>
      <c r="I7194" t="s">
        <v>114</v>
      </c>
      <c r="J7194" t="s">
        <v>21285</v>
      </c>
      <c r="K7194" t="s">
        <v>763</v>
      </c>
      <c r="L7194" t="s">
        <v>32078</v>
      </c>
      <c r="M7194">
        <v>86</v>
      </c>
      <c r="N7194">
        <v>3.03</v>
      </c>
      <c r="O7194" t="s">
        <v>602</v>
      </c>
      <c r="P7194" t="s">
        <v>2313</v>
      </c>
      <c r="R7194" t="s">
        <v>5662</v>
      </c>
      <c r="W7194" t="s">
        <v>114</v>
      </c>
      <c r="X7194" t="s">
        <v>2477</v>
      </c>
      <c r="Z7194" t="s">
        <v>2881</v>
      </c>
      <c r="AA7194" t="s">
        <v>114</v>
      </c>
      <c r="AB7194" t="s">
        <v>47</v>
      </c>
      <c r="AC7194" t="s">
        <v>114</v>
      </c>
      <c r="AD7194" t="s">
        <v>114</v>
      </c>
      <c r="AE7194" t="s">
        <v>114</v>
      </c>
      <c r="AF7194" t="s">
        <v>114</v>
      </c>
      <c r="AH7194" t="s">
        <v>114</v>
      </c>
      <c r="AI7194" t="s">
        <v>47</v>
      </c>
      <c r="AK7194" t="s">
        <v>32067</v>
      </c>
      <c r="AL7194" t="s">
        <v>32079</v>
      </c>
      <c r="AN7194" t="s">
        <v>32080</v>
      </c>
    </row>
    <row r="7195" spans="1:40" x14ac:dyDescent="0.25">
      <c r="A7195" t="s">
        <v>31929</v>
      </c>
      <c r="B7195" t="s">
        <v>32081</v>
      </c>
      <c r="C7195" t="s">
        <v>825</v>
      </c>
      <c r="D7195" t="s">
        <v>531</v>
      </c>
      <c r="H7195" t="s">
        <v>713</v>
      </c>
      <c r="I7195" t="s">
        <v>114</v>
      </c>
      <c r="J7195">
        <v>2004</v>
      </c>
      <c r="K7195" t="s">
        <v>763</v>
      </c>
      <c r="L7195" t="s">
        <v>32037</v>
      </c>
      <c r="M7195">
        <v>90</v>
      </c>
      <c r="N7195">
        <v>3.17</v>
      </c>
      <c r="O7195" t="s">
        <v>602</v>
      </c>
      <c r="P7195" t="s">
        <v>934</v>
      </c>
      <c r="R7195" t="s">
        <v>31985</v>
      </c>
      <c r="W7195" t="s">
        <v>114</v>
      </c>
      <c r="X7195" t="s">
        <v>20528</v>
      </c>
      <c r="Z7195" t="s">
        <v>270</v>
      </c>
      <c r="AA7195" t="s">
        <v>114</v>
      </c>
      <c r="AB7195" t="s">
        <v>47</v>
      </c>
      <c r="AC7195" t="s">
        <v>114</v>
      </c>
      <c r="AD7195" t="s">
        <v>114</v>
      </c>
      <c r="AE7195" t="s">
        <v>114</v>
      </c>
      <c r="AF7195" t="s">
        <v>114</v>
      </c>
      <c r="AH7195" t="s">
        <v>114</v>
      </c>
      <c r="AI7195" t="s">
        <v>47</v>
      </c>
      <c r="AK7195" t="s">
        <v>1302</v>
      </c>
      <c r="AL7195" t="s">
        <v>32082</v>
      </c>
      <c r="AN7195" t="s">
        <v>32083</v>
      </c>
    </row>
    <row r="7196" spans="1:40" x14ac:dyDescent="0.25">
      <c r="A7196" t="s">
        <v>31929</v>
      </c>
      <c r="B7196" t="s">
        <v>32084</v>
      </c>
      <c r="C7196" t="s">
        <v>825</v>
      </c>
      <c r="D7196" t="s">
        <v>531</v>
      </c>
      <c r="H7196" t="s">
        <v>713</v>
      </c>
      <c r="I7196" t="s">
        <v>114</v>
      </c>
      <c r="J7196" t="s">
        <v>32085</v>
      </c>
      <c r="K7196" t="s">
        <v>763</v>
      </c>
      <c r="L7196" t="s">
        <v>32037</v>
      </c>
      <c r="M7196">
        <v>90</v>
      </c>
      <c r="N7196">
        <v>3.17</v>
      </c>
      <c r="O7196" t="s">
        <v>602</v>
      </c>
      <c r="P7196" t="s">
        <v>934</v>
      </c>
      <c r="Q7196" t="s">
        <v>32086</v>
      </c>
      <c r="R7196" t="s">
        <v>31991</v>
      </c>
      <c r="W7196" t="s">
        <v>114</v>
      </c>
      <c r="X7196" t="s">
        <v>20528</v>
      </c>
      <c r="Z7196" t="s">
        <v>270</v>
      </c>
      <c r="AA7196" t="s">
        <v>114</v>
      </c>
      <c r="AB7196" t="s">
        <v>47</v>
      </c>
      <c r="AC7196" t="s">
        <v>114</v>
      </c>
      <c r="AD7196" t="s">
        <v>114</v>
      </c>
      <c r="AE7196" t="s">
        <v>114</v>
      </c>
      <c r="AF7196" t="s">
        <v>114</v>
      </c>
      <c r="AH7196" t="s">
        <v>114</v>
      </c>
      <c r="AI7196" t="s">
        <v>47</v>
      </c>
      <c r="AK7196" t="s">
        <v>32043</v>
      </c>
      <c r="AL7196" t="s">
        <v>32082</v>
      </c>
      <c r="AN7196" t="s">
        <v>32087</v>
      </c>
    </row>
    <row r="7197" spans="1:40" x14ac:dyDescent="0.25">
      <c r="A7197" t="s">
        <v>31929</v>
      </c>
      <c r="B7197" t="s">
        <v>32088</v>
      </c>
      <c r="C7197" t="s">
        <v>825</v>
      </c>
      <c r="D7197" t="s">
        <v>531</v>
      </c>
      <c r="H7197" t="s">
        <v>713</v>
      </c>
      <c r="I7197" t="s">
        <v>114</v>
      </c>
      <c r="J7197" t="s">
        <v>32085</v>
      </c>
      <c r="K7197" t="s">
        <v>763</v>
      </c>
      <c r="L7197" t="s">
        <v>32089</v>
      </c>
      <c r="M7197">
        <v>85</v>
      </c>
      <c r="N7197">
        <v>3</v>
      </c>
      <c r="O7197" t="s">
        <v>602</v>
      </c>
      <c r="P7197" t="s">
        <v>2313</v>
      </c>
      <c r="R7197" t="s">
        <v>5662</v>
      </c>
      <c r="W7197" t="s">
        <v>114</v>
      </c>
      <c r="AB7197" t="s">
        <v>47</v>
      </c>
      <c r="AC7197" t="s">
        <v>114</v>
      </c>
      <c r="AD7197" t="s">
        <v>114</v>
      </c>
      <c r="AE7197" t="s">
        <v>114</v>
      </c>
      <c r="AF7197" t="s">
        <v>114</v>
      </c>
      <c r="AH7197" t="s">
        <v>114</v>
      </c>
      <c r="AK7197" t="s">
        <v>32067</v>
      </c>
      <c r="AL7197" t="s">
        <v>32090</v>
      </c>
      <c r="AN7197" t="s">
        <v>32091</v>
      </c>
    </row>
    <row r="7198" spans="1:40" x14ac:dyDescent="0.25">
      <c r="A7198" t="s">
        <v>31929</v>
      </c>
      <c r="B7198" t="s">
        <v>23832</v>
      </c>
      <c r="C7198" t="s">
        <v>825</v>
      </c>
      <c r="D7198" t="s">
        <v>1185</v>
      </c>
      <c r="H7198" t="s">
        <v>114</v>
      </c>
      <c r="I7198" t="s">
        <v>114</v>
      </c>
      <c r="J7198" t="s">
        <v>5949</v>
      </c>
      <c r="K7198" t="s">
        <v>763</v>
      </c>
      <c r="L7198" t="s">
        <v>32092</v>
      </c>
      <c r="M7198">
        <v>84</v>
      </c>
      <c r="N7198">
        <v>2.96</v>
      </c>
      <c r="O7198" t="s">
        <v>602</v>
      </c>
      <c r="P7198" t="s">
        <v>2321</v>
      </c>
      <c r="R7198" t="s">
        <v>32055</v>
      </c>
      <c r="W7198" t="s">
        <v>114</v>
      </c>
      <c r="AB7198" t="s">
        <v>114</v>
      </c>
      <c r="AC7198" t="s">
        <v>114</v>
      </c>
      <c r="AD7198" t="s">
        <v>114</v>
      </c>
      <c r="AE7198" t="s">
        <v>114</v>
      </c>
      <c r="AF7198" t="s">
        <v>114</v>
      </c>
      <c r="AH7198" t="s">
        <v>114</v>
      </c>
      <c r="AK7198" t="s">
        <v>32048</v>
      </c>
      <c r="AL7198" t="s">
        <v>32093</v>
      </c>
      <c r="AN7198" t="s">
        <v>32094</v>
      </c>
    </row>
    <row r="7199" spans="1:40" x14ac:dyDescent="0.25">
      <c r="A7199" t="s">
        <v>31929</v>
      </c>
      <c r="B7199" t="s">
        <v>32095</v>
      </c>
      <c r="C7199" t="s">
        <v>825</v>
      </c>
      <c r="D7199" t="s">
        <v>531</v>
      </c>
      <c r="I7199" t="s">
        <v>114</v>
      </c>
      <c r="J7199" t="s">
        <v>2841</v>
      </c>
      <c r="K7199" t="s">
        <v>1647</v>
      </c>
      <c r="L7199" t="s">
        <v>32096</v>
      </c>
      <c r="O7199" t="s">
        <v>602</v>
      </c>
      <c r="P7199" t="s">
        <v>32097</v>
      </c>
      <c r="W7199" t="s">
        <v>114</v>
      </c>
      <c r="AB7199" t="s">
        <v>114</v>
      </c>
      <c r="AC7199" t="s">
        <v>114</v>
      </c>
      <c r="AD7199" t="s">
        <v>114</v>
      </c>
      <c r="AE7199" t="s">
        <v>114</v>
      </c>
      <c r="AF7199" t="s">
        <v>114</v>
      </c>
      <c r="AH7199" t="s">
        <v>114</v>
      </c>
      <c r="AK7199" t="s">
        <v>8029</v>
      </c>
      <c r="AN7199" t="s">
        <v>32098</v>
      </c>
    </row>
    <row r="7200" spans="1:40" x14ac:dyDescent="0.25">
      <c r="A7200" t="s">
        <v>31929</v>
      </c>
      <c r="B7200" t="s">
        <v>32099</v>
      </c>
      <c r="C7200" t="s">
        <v>825</v>
      </c>
      <c r="D7200" t="s">
        <v>1185</v>
      </c>
      <c r="H7200" t="s">
        <v>713</v>
      </c>
      <c r="I7200" t="s">
        <v>114</v>
      </c>
      <c r="J7200" t="s">
        <v>2841</v>
      </c>
      <c r="K7200" t="s">
        <v>763</v>
      </c>
      <c r="L7200" t="s">
        <v>32100</v>
      </c>
      <c r="M7200">
        <v>87</v>
      </c>
      <c r="N7200">
        <v>3.07</v>
      </c>
      <c r="O7200" t="s">
        <v>602</v>
      </c>
      <c r="P7200" t="s">
        <v>934</v>
      </c>
      <c r="R7200" t="s">
        <v>5908</v>
      </c>
      <c r="W7200" t="s">
        <v>114</v>
      </c>
      <c r="X7200" t="s">
        <v>2470</v>
      </c>
      <c r="Z7200" t="s">
        <v>270</v>
      </c>
      <c r="AA7200" t="s">
        <v>114</v>
      </c>
      <c r="AB7200" t="s">
        <v>47</v>
      </c>
      <c r="AC7200" t="s">
        <v>114</v>
      </c>
      <c r="AD7200" t="s">
        <v>114</v>
      </c>
      <c r="AE7200" t="s">
        <v>114</v>
      </c>
      <c r="AF7200" t="s">
        <v>114</v>
      </c>
      <c r="AH7200" t="s">
        <v>114</v>
      </c>
      <c r="AK7200" t="s">
        <v>32101</v>
      </c>
      <c r="AN7200" t="s">
        <v>32102</v>
      </c>
    </row>
    <row r="7201" spans="1:40" x14ac:dyDescent="0.25">
      <c r="A7201" t="s">
        <v>31929</v>
      </c>
      <c r="B7201" t="s">
        <v>32103</v>
      </c>
      <c r="C7201" t="s">
        <v>825</v>
      </c>
      <c r="D7201" t="s">
        <v>1185</v>
      </c>
      <c r="H7201" t="s">
        <v>2891</v>
      </c>
      <c r="I7201" t="s">
        <v>114</v>
      </c>
      <c r="J7201" t="s">
        <v>13462</v>
      </c>
      <c r="K7201" t="s">
        <v>763</v>
      </c>
      <c r="L7201" t="s">
        <v>32104</v>
      </c>
      <c r="M7201">
        <v>79</v>
      </c>
      <c r="N7201">
        <v>2.79</v>
      </c>
      <c r="O7201" t="s">
        <v>602</v>
      </c>
      <c r="P7201" t="s">
        <v>934</v>
      </c>
      <c r="R7201" t="s">
        <v>2553</v>
      </c>
      <c r="W7201" t="s">
        <v>114</v>
      </c>
      <c r="AB7201" t="s">
        <v>114</v>
      </c>
      <c r="AC7201" t="s">
        <v>114</v>
      </c>
      <c r="AD7201" t="s">
        <v>114</v>
      </c>
      <c r="AE7201" t="s">
        <v>114</v>
      </c>
      <c r="AF7201" t="s">
        <v>114</v>
      </c>
      <c r="AH7201" t="s">
        <v>114</v>
      </c>
      <c r="AK7201" t="s">
        <v>759</v>
      </c>
      <c r="AL7201" t="s">
        <v>24496</v>
      </c>
      <c r="AN7201" t="s">
        <v>32105</v>
      </c>
    </row>
    <row r="7202" spans="1:40" x14ac:dyDescent="0.25">
      <c r="A7202" t="s">
        <v>31929</v>
      </c>
      <c r="B7202" t="s">
        <v>32106</v>
      </c>
      <c r="C7202" t="s">
        <v>825</v>
      </c>
      <c r="D7202" t="s">
        <v>1185</v>
      </c>
      <c r="H7202" t="s">
        <v>114</v>
      </c>
      <c r="I7202" t="s">
        <v>114</v>
      </c>
      <c r="J7202" t="s">
        <v>13462</v>
      </c>
      <c r="K7202" t="s">
        <v>763</v>
      </c>
      <c r="L7202" t="s">
        <v>32107</v>
      </c>
      <c r="M7202">
        <v>67</v>
      </c>
      <c r="N7202">
        <v>2.36</v>
      </c>
      <c r="O7202" t="s">
        <v>602</v>
      </c>
      <c r="P7202" t="s">
        <v>2732</v>
      </c>
      <c r="R7202" t="s">
        <v>2848</v>
      </c>
      <c r="W7202" t="s">
        <v>114</v>
      </c>
      <c r="AB7202" t="s">
        <v>114</v>
      </c>
      <c r="AC7202" t="s">
        <v>114</v>
      </c>
      <c r="AD7202" t="s">
        <v>114</v>
      </c>
      <c r="AE7202" t="s">
        <v>114</v>
      </c>
      <c r="AF7202" t="s">
        <v>114</v>
      </c>
      <c r="AH7202" t="s">
        <v>67</v>
      </c>
      <c r="AK7202" t="s">
        <v>759</v>
      </c>
      <c r="AL7202" t="s">
        <v>32108</v>
      </c>
      <c r="AN7202" t="s">
        <v>32109</v>
      </c>
    </row>
    <row r="7203" spans="1:40" x14ac:dyDescent="0.25">
      <c r="A7203" t="s">
        <v>31929</v>
      </c>
      <c r="B7203" t="s">
        <v>32110</v>
      </c>
      <c r="C7203" t="s">
        <v>825</v>
      </c>
      <c r="D7203" t="s">
        <v>1185</v>
      </c>
      <c r="H7203" t="s">
        <v>114</v>
      </c>
      <c r="I7203" t="s">
        <v>114</v>
      </c>
      <c r="J7203" t="s">
        <v>13462</v>
      </c>
      <c r="K7203" t="s">
        <v>763</v>
      </c>
      <c r="L7203" t="s">
        <v>32111</v>
      </c>
      <c r="M7203">
        <v>83</v>
      </c>
      <c r="N7203">
        <v>2.93</v>
      </c>
      <c r="O7203" t="s">
        <v>602</v>
      </c>
      <c r="P7203" t="s">
        <v>2732</v>
      </c>
      <c r="R7203" t="s">
        <v>2848</v>
      </c>
      <c r="W7203" t="s">
        <v>114</v>
      </c>
      <c r="AB7203" t="s">
        <v>114</v>
      </c>
      <c r="AC7203" t="s">
        <v>114</v>
      </c>
      <c r="AD7203" t="s">
        <v>114</v>
      </c>
      <c r="AE7203" t="s">
        <v>114</v>
      </c>
      <c r="AF7203" t="s">
        <v>114</v>
      </c>
      <c r="AH7203" t="s">
        <v>114</v>
      </c>
      <c r="AK7203" t="s">
        <v>759</v>
      </c>
      <c r="AL7203" t="s">
        <v>32112</v>
      </c>
      <c r="AN7203" t="s">
        <v>32113</v>
      </c>
    </row>
    <row r="7204" spans="1:40" x14ac:dyDescent="0.25">
      <c r="A7204" t="s">
        <v>31929</v>
      </c>
      <c r="B7204" t="s">
        <v>32114</v>
      </c>
      <c r="C7204" t="s">
        <v>825</v>
      </c>
      <c r="D7204" t="s">
        <v>1185</v>
      </c>
      <c r="H7204" t="s">
        <v>114</v>
      </c>
      <c r="I7204" t="s">
        <v>114</v>
      </c>
      <c r="J7204" t="s">
        <v>13462</v>
      </c>
      <c r="K7204" t="s">
        <v>763</v>
      </c>
      <c r="L7204" t="s">
        <v>32115</v>
      </c>
      <c r="M7204">
        <v>89</v>
      </c>
      <c r="N7204">
        <v>3.14</v>
      </c>
      <c r="O7204" t="s">
        <v>602</v>
      </c>
      <c r="P7204" t="s">
        <v>32116</v>
      </c>
      <c r="R7204" t="s">
        <v>2848</v>
      </c>
      <c r="W7204" t="s">
        <v>114</v>
      </c>
      <c r="AB7204" t="s">
        <v>114</v>
      </c>
      <c r="AC7204" t="s">
        <v>114</v>
      </c>
      <c r="AD7204" t="s">
        <v>114</v>
      </c>
      <c r="AE7204" t="s">
        <v>114</v>
      </c>
      <c r="AF7204" t="s">
        <v>114</v>
      </c>
      <c r="AH7204" t="s">
        <v>114</v>
      </c>
      <c r="AK7204" t="s">
        <v>759</v>
      </c>
      <c r="AL7204" t="s">
        <v>32117</v>
      </c>
      <c r="AN7204" t="s">
        <v>32118</v>
      </c>
    </row>
    <row r="7205" spans="1:40" x14ac:dyDescent="0.25">
      <c r="A7205" t="s">
        <v>31929</v>
      </c>
      <c r="B7205" t="s">
        <v>32119</v>
      </c>
      <c r="C7205" t="s">
        <v>825</v>
      </c>
      <c r="D7205" t="s">
        <v>1185</v>
      </c>
      <c r="H7205" t="s">
        <v>114</v>
      </c>
      <c r="I7205" t="s">
        <v>114</v>
      </c>
      <c r="J7205" t="s">
        <v>13462</v>
      </c>
      <c r="K7205" t="s">
        <v>763</v>
      </c>
      <c r="L7205" t="s">
        <v>32120</v>
      </c>
      <c r="M7205">
        <v>74</v>
      </c>
      <c r="N7205">
        <v>2.61</v>
      </c>
      <c r="O7205" t="s">
        <v>602</v>
      </c>
      <c r="P7205" t="s">
        <v>32116</v>
      </c>
      <c r="R7205" t="s">
        <v>20888</v>
      </c>
      <c r="W7205" t="s">
        <v>114</v>
      </c>
      <c r="AB7205" t="s">
        <v>114</v>
      </c>
      <c r="AC7205" t="s">
        <v>114</v>
      </c>
      <c r="AD7205" t="s">
        <v>114</v>
      </c>
      <c r="AE7205" t="s">
        <v>114</v>
      </c>
      <c r="AF7205" t="s">
        <v>114</v>
      </c>
      <c r="AH7205" t="s">
        <v>114</v>
      </c>
      <c r="AK7205" t="s">
        <v>759</v>
      </c>
      <c r="AL7205" t="s">
        <v>32121</v>
      </c>
      <c r="AN7205" t="s">
        <v>32122</v>
      </c>
    </row>
    <row r="7206" spans="1:40" x14ac:dyDescent="0.25">
      <c r="A7206" t="s">
        <v>31929</v>
      </c>
      <c r="B7206" t="s">
        <v>32123</v>
      </c>
      <c r="C7206" t="s">
        <v>972</v>
      </c>
      <c r="D7206" t="s">
        <v>531</v>
      </c>
      <c r="E7206" t="s">
        <v>2623</v>
      </c>
      <c r="G7206" t="s">
        <v>2180</v>
      </c>
      <c r="H7206" t="s">
        <v>2891</v>
      </c>
      <c r="I7206" t="s">
        <v>114</v>
      </c>
      <c r="J7206" t="s">
        <v>13462</v>
      </c>
      <c r="K7206" t="s">
        <v>763</v>
      </c>
      <c r="L7206" t="s">
        <v>32124</v>
      </c>
      <c r="M7206">
        <v>140</v>
      </c>
      <c r="N7206">
        <v>4.9400000000000004</v>
      </c>
      <c r="O7206" t="s">
        <v>602</v>
      </c>
      <c r="P7206" t="s">
        <v>934</v>
      </c>
      <c r="R7206" t="s">
        <v>2667</v>
      </c>
      <c r="W7206" t="s">
        <v>114</v>
      </c>
      <c r="Z7206" t="s">
        <v>32125</v>
      </c>
      <c r="AA7206" t="s">
        <v>47</v>
      </c>
      <c r="AB7206" t="s">
        <v>114</v>
      </c>
      <c r="AC7206" t="s">
        <v>114</v>
      </c>
      <c r="AD7206" t="s">
        <v>114</v>
      </c>
      <c r="AE7206" t="s">
        <v>47</v>
      </c>
      <c r="AF7206" t="s">
        <v>114</v>
      </c>
      <c r="AH7206" t="s">
        <v>114</v>
      </c>
      <c r="AI7206" t="s">
        <v>47</v>
      </c>
      <c r="AK7206" t="s">
        <v>32126</v>
      </c>
      <c r="AN7206" t="s">
        <v>32127</v>
      </c>
    </row>
    <row r="7207" spans="1:40" x14ac:dyDescent="0.25">
      <c r="A7207" t="s">
        <v>31929</v>
      </c>
      <c r="B7207" t="s">
        <v>32128</v>
      </c>
      <c r="C7207" t="s">
        <v>825</v>
      </c>
      <c r="D7207" t="s">
        <v>531</v>
      </c>
      <c r="H7207" t="s">
        <v>2891</v>
      </c>
      <c r="I7207" t="s">
        <v>114</v>
      </c>
      <c r="J7207" t="s">
        <v>13462</v>
      </c>
      <c r="K7207" t="s">
        <v>763</v>
      </c>
      <c r="L7207" t="s">
        <v>32129</v>
      </c>
      <c r="M7207">
        <v>85</v>
      </c>
      <c r="N7207">
        <v>3</v>
      </c>
      <c r="O7207" t="s">
        <v>602</v>
      </c>
      <c r="P7207" t="s">
        <v>2732</v>
      </c>
      <c r="R7207" t="s">
        <v>2887</v>
      </c>
      <c r="W7207" t="s">
        <v>114</v>
      </c>
      <c r="X7207" t="s">
        <v>32130</v>
      </c>
      <c r="AB7207" t="s">
        <v>47</v>
      </c>
      <c r="AC7207" t="s">
        <v>114</v>
      </c>
      <c r="AD7207" t="s">
        <v>114</v>
      </c>
      <c r="AE7207" t="s">
        <v>114</v>
      </c>
      <c r="AF7207" t="s">
        <v>114</v>
      </c>
      <c r="AH7207" t="s">
        <v>114</v>
      </c>
      <c r="AK7207" t="s">
        <v>32131</v>
      </c>
      <c r="AL7207" t="s">
        <v>32132</v>
      </c>
      <c r="AN7207" t="s">
        <v>32133</v>
      </c>
    </row>
    <row r="7208" spans="1:40" x14ac:dyDescent="0.25">
      <c r="A7208" t="s">
        <v>31929</v>
      </c>
      <c r="B7208" t="s">
        <v>8147</v>
      </c>
      <c r="C7208" t="s">
        <v>825</v>
      </c>
      <c r="D7208" t="s">
        <v>531</v>
      </c>
      <c r="H7208" t="s">
        <v>2891</v>
      </c>
      <c r="I7208" t="s">
        <v>114</v>
      </c>
      <c r="J7208" t="s">
        <v>13462</v>
      </c>
      <c r="K7208" t="s">
        <v>763</v>
      </c>
      <c r="L7208" t="s">
        <v>32134</v>
      </c>
      <c r="M7208">
        <v>85</v>
      </c>
      <c r="N7208">
        <v>3</v>
      </c>
      <c r="O7208" t="s">
        <v>602</v>
      </c>
      <c r="P7208" t="s">
        <v>2732</v>
      </c>
      <c r="R7208" t="s">
        <v>32135</v>
      </c>
      <c r="W7208" t="s">
        <v>114</v>
      </c>
      <c r="X7208" t="s">
        <v>32136</v>
      </c>
      <c r="AB7208" t="s">
        <v>47</v>
      </c>
      <c r="AC7208" t="s">
        <v>114</v>
      </c>
      <c r="AD7208" t="s">
        <v>114</v>
      </c>
      <c r="AE7208" t="s">
        <v>114</v>
      </c>
      <c r="AF7208" t="s">
        <v>114</v>
      </c>
      <c r="AH7208" t="s">
        <v>114</v>
      </c>
      <c r="AK7208" t="s">
        <v>32048</v>
      </c>
      <c r="AL7208" t="s">
        <v>32137</v>
      </c>
      <c r="AN7208" t="s">
        <v>32138</v>
      </c>
    </row>
    <row r="7209" spans="1:40" x14ac:dyDescent="0.25">
      <c r="A7209" t="s">
        <v>31929</v>
      </c>
      <c r="B7209" t="s">
        <v>32139</v>
      </c>
      <c r="C7209" t="s">
        <v>825</v>
      </c>
      <c r="D7209" t="s">
        <v>531</v>
      </c>
      <c r="H7209" t="s">
        <v>713</v>
      </c>
      <c r="I7209" t="s">
        <v>114</v>
      </c>
      <c r="J7209" t="s">
        <v>5989</v>
      </c>
      <c r="K7209" t="s">
        <v>763</v>
      </c>
      <c r="L7209" t="s">
        <v>32140</v>
      </c>
      <c r="M7209">
        <v>116</v>
      </c>
      <c r="N7209">
        <v>4.09</v>
      </c>
      <c r="O7209" t="s">
        <v>602</v>
      </c>
      <c r="P7209" t="s">
        <v>17570</v>
      </c>
      <c r="Q7209" t="s">
        <v>32141</v>
      </c>
      <c r="R7209" t="s">
        <v>5713</v>
      </c>
      <c r="S7209" t="s">
        <v>23336</v>
      </c>
      <c r="T7209" t="s">
        <v>32142</v>
      </c>
      <c r="U7209" t="s">
        <v>32143</v>
      </c>
      <c r="W7209" t="s">
        <v>13406</v>
      </c>
      <c r="X7209" t="s">
        <v>1572</v>
      </c>
      <c r="Z7209" t="s">
        <v>270</v>
      </c>
      <c r="AA7209" t="s">
        <v>114</v>
      </c>
      <c r="AB7209" t="s">
        <v>114</v>
      </c>
      <c r="AC7209" t="s">
        <v>114</v>
      </c>
      <c r="AD7209" t="s">
        <v>114</v>
      </c>
      <c r="AE7209">
        <v>1.1000000000000001</v>
      </c>
      <c r="AF7209" t="s">
        <v>114</v>
      </c>
      <c r="AH7209" t="s">
        <v>67</v>
      </c>
      <c r="AI7209" t="s">
        <v>47</v>
      </c>
      <c r="AK7209" t="s">
        <v>32144</v>
      </c>
      <c r="AL7209" t="s">
        <v>32145</v>
      </c>
      <c r="AN7209" t="s">
        <v>32146</v>
      </c>
    </row>
    <row r="7210" spans="1:40" x14ac:dyDescent="0.25">
      <c r="A7210" t="s">
        <v>31929</v>
      </c>
      <c r="B7210" t="s">
        <v>32147</v>
      </c>
      <c r="C7210" t="s">
        <v>825</v>
      </c>
      <c r="D7210" t="s">
        <v>1185</v>
      </c>
      <c r="H7210" t="s">
        <v>713</v>
      </c>
      <c r="I7210" t="s">
        <v>114</v>
      </c>
      <c r="J7210" t="s">
        <v>5989</v>
      </c>
      <c r="K7210" t="s">
        <v>763</v>
      </c>
      <c r="L7210" t="s">
        <v>21225</v>
      </c>
      <c r="M7210">
        <v>87</v>
      </c>
      <c r="N7210">
        <v>3.07</v>
      </c>
      <c r="O7210" t="s">
        <v>602</v>
      </c>
      <c r="P7210" t="s">
        <v>934</v>
      </c>
      <c r="R7210" t="s">
        <v>17542</v>
      </c>
      <c r="W7210" t="s">
        <v>114</v>
      </c>
      <c r="Z7210" t="s">
        <v>270</v>
      </c>
      <c r="AA7210" t="s">
        <v>114</v>
      </c>
      <c r="AB7210" t="s">
        <v>47</v>
      </c>
      <c r="AC7210" t="s">
        <v>114</v>
      </c>
      <c r="AD7210" t="s">
        <v>114</v>
      </c>
      <c r="AE7210" t="s">
        <v>114</v>
      </c>
      <c r="AF7210" t="s">
        <v>114</v>
      </c>
      <c r="AH7210" t="s">
        <v>114</v>
      </c>
      <c r="AK7210" t="s">
        <v>32101</v>
      </c>
      <c r="AN7210" t="s">
        <v>32148</v>
      </c>
    </row>
    <row r="7211" spans="1:40" x14ac:dyDescent="0.25">
      <c r="A7211" t="s">
        <v>31929</v>
      </c>
      <c r="B7211" t="s">
        <v>32149</v>
      </c>
      <c r="C7211" t="s">
        <v>825</v>
      </c>
      <c r="D7211" t="s">
        <v>531</v>
      </c>
      <c r="H7211" t="s">
        <v>2891</v>
      </c>
      <c r="I7211" t="s">
        <v>114</v>
      </c>
      <c r="J7211" t="s">
        <v>5989</v>
      </c>
      <c r="K7211" t="s">
        <v>763</v>
      </c>
      <c r="L7211" t="s">
        <v>32150</v>
      </c>
      <c r="M7211">
        <v>86</v>
      </c>
      <c r="N7211">
        <v>3.03</v>
      </c>
      <c r="O7211" t="s">
        <v>602</v>
      </c>
      <c r="P7211" t="s">
        <v>2732</v>
      </c>
      <c r="R7211" t="s">
        <v>32135</v>
      </c>
      <c r="W7211" t="s">
        <v>114</v>
      </c>
      <c r="X7211" t="s">
        <v>2104</v>
      </c>
      <c r="Z7211" t="s">
        <v>2881</v>
      </c>
      <c r="AA7211" t="s">
        <v>114</v>
      </c>
      <c r="AB7211" t="s">
        <v>47</v>
      </c>
      <c r="AC7211" t="s">
        <v>114</v>
      </c>
      <c r="AD7211" t="s">
        <v>114</v>
      </c>
      <c r="AE7211" t="s">
        <v>114</v>
      </c>
      <c r="AF7211" t="s">
        <v>114</v>
      </c>
      <c r="AH7211" t="s">
        <v>114</v>
      </c>
      <c r="AK7211" t="s">
        <v>32048</v>
      </c>
      <c r="AL7211" t="s">
        <v>32151</v>
      </c>
      <c r="AN7211" t="s">
        <v>32152</v>
      </c>
    </row>
    <row r="7212" spans="1:40" x14ac:dyDescent="0.25">
      <c r="A7212" t="s">
        <v>31929</v>
      </c>
      <c r="B7212" t="s">
        <v>8448</v>
      </c>
      <c r="C7212" t="s">
        <v>825</v>
      </c>
      <c r="D7212" t="s">
        <v>531</v>
      </c>
      <c r="H7212" t="s">
        <v>2891</v>
      </c>
      <c r="I7212" t="s">
        <v>114</v>
      </c>
      <c r="J7212" t="s">
        <v>5989</v>
      </c>
      <c r="K7212" t="s">
        <v>763</v>
      </c>
      <c r="L7212" t="s">
        <v>32153</v>
      </c>
      <c r="M7212">
        <v>85</v>
      </c>
      <c r="N7212">
        <v>3</v>
      </c>
      <c r="O7212" t="s">
        <v>602</v>
      </c>
      <c r="P7212" t="s">
        <v>2732</v>
      </c>
      <c r="R7212" t="s">
        <v>20888</v>
      </c>
      <c r="W7212" t="s">
        <v>114</v>
      </c>
      <c r="X7212" t="s">
        <v>32154</v>
      </c>
      <c r="AB7212" t="s">
        <v>47</v>
      </c>
      <c r="AC7212" t="s">
        <v>114</v>
      </c>
      <c r="AD7212" t="s">
        <v>114</v>
      </c>
      <c r="AE7212" t="s">
        <v>114</v>
      </c>
      <c r="AF7212" t="s">
        <v>114</v>
      </c>
      <c r="AH7212" t="s">
        <v>114</v>
      </c>
      <c r="AK7212" t="s">
        <v>32048</v>
      </c>
      <c r="AL7212" t="s">
        <v>32155</v>
      </c>
      <c r="AN7212" t="s">
        <v>32156</v>
      </c>
    </row>
    <row r="7213" spans="1:40" x14ac:dyDescent="0.25">
      <c r="A7213" t="s">
        <v>31929</v>
      </c>
      <c r="B7213" t="s">
        <v>32157</v>
      </c>
      <c r="C7213" t="s">
        <v>825</v>
      </c>
      <c r="D7213" t="s">
        <v>1185</v>
      </c>
      <c r="H7213" t="s">
        <v>114</v>
      </c>
      <c r="I7213" t="s">
        <v>114</v>
      </c>
      <c r="J7213" t="s">
        <v>6471</v>
      </c>
      <c r="K7213" t="s">
        <v>763</v>
      </c>
      <c r="L7213" t="s">
        <v>32158</v>
      </c>
      <c r="M7213">
        <v>73</v>
      </c>
      <c r="N7213">
        <v>2.57</v>
      </c>
      <c r="O7213" t="s">
        <v>602</v>
      </c>
      <c r="P7213" t="s">
        <v>2321</v>
      </c>
      <c r="R7213" t="s">
        <v>26789</v>
      </c>
      <c r="W7213" t="s">
        <v>114</v>
      </c>
      <c r="AB7213" t="s">
        <v>114</v>
      </c>
      <c r="AC7213" t="s">
        <v>114</v>
      </c>
      <c r="AD7213" t="s">
        <v>114</v>
      </c>
      <c r="AE7213" t="s">
        <v>114</v>
      </c>
      <c r="AF7213" t="s">
        <v>114</v>
      </c>
      <c r="AH7213" t="s">
        <v>114</v>
      </c>
      <c r="AK7213" t="s">
        <v>32159</v>
      </c>
      <c r="AN7213" t="s">
        <v>32160</v>
      </c>
    </row>
    <row r="7214" spans="1:40" x14ac:dyDescent="0.25">
      <c r="A7214" t="s">
        <v>31929</v>
      </c>
      <c r="B7214" t="s">
        <v>32161</v>
      </c>
      <c r="C7214" t="s">
        <v>825</v>
      </c>
      <c r="D7214" t="s">
        <v>1185</v>
      </c>
      <c r="H7214" t="s">
        <v>114</v>
      </c>
      <c r="I7214" t="s">
        <v>114</v>
      </c>
      <c r="J7214" t="s">
        <v>6471</v>
      </c>
      <c r="K7214" t="s">
        <v>763</v>
      </c>
      <c r="L7214" t="s">
        <v>32162</v>
      </c>
      <c r="M7214">
        <v>73</v>
      </c>
      <c r="N7214">
        <v>2.57</v>
      </c>
      <c r="O7214" t="s">
        <v>602</v>
      </c>
      <c r="P7214" t="s">
        <v>2321</v>
      </c>
      <c r="R7214" t="s">
        <v>32163</v>
      </c>
      <c r="W7214" t="s">
        <v>114</v>
      </c>
      <c r="AB7214" t="s">
        <v>114</v>
      </c>
      <c r="AC7214" t="s">
        <v>114</v>
      </c>
      <c r="AD7214" t="s">
        <v>114</v>
      </c>
      <c r="AE7214" t="s">
        <v>114</v>
      </c>
      <c r="AF7214" t="s">
        <v>114</v>
      </c>
      <c r="AH7214" t="s">
        <v>114</v>
      </c>
      <c r="AK7214" t="s">
        <v>2014</v>
      </c>
      <c r="AN7214" t="s">
        <v>32164</v>
      </c>
    </row>
    <row r="7215" spans="1:40" x14ac:dyDescent="0.25">
      <c r="A7215" t="s">
        <v>31929</v>
      </c>
      <c r="B7215" t="s">
        <v>32165</v>
      </c>
      <c r="C7215" t="s">
        <v>825</v>
      </c>
      <c r="D7215" t="s">
        <v>1185</v>
      </c>
      <c r="H7215" t="s">
        <v>114</v>
      </c>
      <c r="I7215" t="s">
        <v>114</v>
      </c>
      <c r="J7215" t="s">
        <v>6471</v>
      </c>
      <c r="K7215" t="s">
        <v>763</v>
      </c>
      <c r="L7215" t="s">
        <v>32166</v>
      </c>
      <c r="M7215">
        <v>55</v>
      </c>
      <c r="N7215">
        <v>1.94</v>
      </c>
      <c r="O7215" t="s">
        <v>602</v>
      </c>
      <c r="P7215" t="s">
        <v>2321</v>
      </c>
      <c r="R7215" t="s">
        <v>32167</v>
      </c>
      <c r="W7215" t="s">
        <v>114</v>
      </c>
      <c r="AB7215" t="s">
        <v>114</v>
      </c>
      <c r="AC7215" t="s">
        <v>114</v>
      </c>
      <c r="AD7215" t="s">
        <v>114</v>
      </c>
      <c r="AE7215" t="s">
        <v>114</v>
      </c>
      <c r="AF7215" t="s">
        <v>114</v>
      </c>
      <c r="AH7215" t="s">
        <v>114</v>
      </c>
      <c r="AK7215" t="s">
        <v>7301</v>
      </c>
      <c r="AN7215" t="s">
        <v>32168</v>
      </c>
    </row>
    <row r="7216" spans="1:40" x14ac:dyDescent="0.25">
      <c r="A7216" t="s">
        <v>31929</v>
      </c>
      <c r="B7216" t="s">
        <v>32169</v>
      </c>
      <c r="C7216" t="s">
        <v>825</v>
      </c>
      <c r="D7216" t="s">
        <v>1185</v>
      </c>
      <c r="H7216" t="s">
        <v>114</v>
      </c>
      <c r="I7216" t="s">
        <v>114</v>
      </c>
      <c r="J7216" t="s">
        <v>6471</v>
      </c>
      <c r="K7216" t="s">
        <v>763</v>
      </c>
      <c r="L7216" t="s">
        <v>32170</v>
      </c>
      <c r="M7216">
        <v>71</v>
      </c>
      <c r="N7216">
        <v>2.5</v>
      </c>
      <c r="O7216" t="s">
        <v>602</v>
      </c>
      <c r="P7216" t="s">
        <v>2321</v>
      </c>
      <c r="R7216" t="s">
        <v>32163</v>
      </c>
      <c r="W7216" t="s">
        <v>114</v>
      </c>
      <c r="AB7216" t="s">
        <v>114</v>
      </c>
      <c r="AC7216" t="s">
        <v>114</v>
      </c>
      <c r="AD7216" t="s">
        <v>114</v>
      </c>
      <c r="AE7216" t="s">
        <v>114</v>
      </c>
      <c r="AF7216" t="s">
        <v>114</v>
      </c>
      <c r="AH7216" t="s">
        <v>114</v>
      </c>
      <c r="AK7216" t="s">
        <v>2014</v>
      </c>
      <c r="AN7216" t="s">
        <v>32171</v>
      </c>
    </row>
    <row r="7217" spans="1:40" x14ac:dyDescent="0.25">
      <c r="A7217" t="s">
        <v>31929</v>
      </c>
      <c r="B7217" t="s">
        <v>17916</v>
      </c>
      <c r="C7217" t="s">
        <v>972</v>
      </c>
      <c r="D7217" t="s">
        <v>531</v>
      </c>
      <c r="E7217" t="s">
        <v>2623</v>
      </c>
      <c r="G7217" t="s">
        <v>2180</v>
      </c>
      <c r="H7217" t="s">
        <v>2891</v>
      </c>
      <c r="I7217" t="s">
        <v>114</v>
      </c>
      <c r="J7217">
        <v>2003</v>
      </c>
      <c r="K7217" t="s">
        <v>763</v>
      </c>
      <c r="L7217" t="s">
        <v>32172</v>
      </c>
      <c r="M7217">
        <v>184</v>
      </c>
      <c r="N7217">
        <v>6.49</v>
      </c>
      <c r="O7217" t="s">
        <v>602</v>
      </c>
      <c r="P7217" t="s">
        <v>20910</v>
      </c>
      <c r="R7217" t="s">
        <v>2667</v>
      </c>
      <c r="W7217" t="s">
        <v>20843</v>
      </c>
      <c r="X7217" t="s">
        <v>2004</v>
      </c>
      <c r="Z7217" t="s">
        <v>270</v>
      </c>
      <c r="AA7217" t="s">
        <v>114</v>
      </c>
      <c r="AB7217" t="s">
        <v>47</v>
      </c>
      <c r="AC7217" t="s">
        <v>114</v>
      </c>
      <c r="AD7217" t="s">
        <v>114</v>
      </c>
      <c r="AE7217" t="s">
        <v>47</v>
      </c>
      <c r="AF7217" t="s">
        <v>114</v>
      </c>
      <c r="AH7217" t="s">
        <v>114</v>
      </c>
      <c r="AI7217" t="s">
        <v>47</v>
      </c>
      <c r="AK7217" t="s">
        <v>32126</v>
      </c>
      <c r="AL7217" t="s">
        <v>14752</v>
      </c>
      <c r="AN7217" t="s">
        <v>32173</v>
      </c>
    </row>
    <row r="7218" spans="1:40" x14ac:dyDescent="0.25">
      <c r="A7218" t="s">
        <v>31929</v>
      </c>
      <c r="B7218" t="s">
        <v>18600</v>
      </c>
      <c r="C7218" t="s">
        <v>825</v>
      </c>
      <c r="D7218" t="s">
        <v>1185</v>
      </c>
      <c r="H7218" t="s">
        <v>114</v>
      </c>
      <c r="I7218" t="s">
        <v>114</v>
      </c>
      <c r="J7218" t="s">
        <v>5989</v>
      </c>
      <c r="K7218" t="s">
        <v>763</v>
      </c>
      <c r="L7218" t="s">
        <v>32174</v>
      </c>
      <c r="M7218">
        <v>84</v>
      </c>
      <c r="N7218">
        <v>2.96</v>
      </c>
      <c r="O7218" t="s">
        <v>602</v>
      </c>
      <c r="P7218" t="s">
        <v>2321</v>
      </c>
      <c r="R7218" t="s">
        <v>32055</v>
      </c>
      <c r="W7218" t="s">
        <v>114</v>
      </c>
      <c r="AB7218" t="s">
        <v>47</v>
      </c>
      <c r="AC7218" t="s">
        <v>114</v>
      </c>
      <c r="AD7218" t="s">
        <v>114</v>
      </c>
      <c r="AE7218" t="s">
        <v>114</v>
      </c>
      <c r="AF7218" t="s">
        <v>114</v>
      </c>
      <c r="AH7218" t="s">
        <v>114</v>
      </c>
      <c r="AK7218" t="s">
        <v>32048</v>
      </c>
      <c r="AL7218" t="s">
        <v>32175</v>
      </c>
      <c r="AN7218" t="s">
        <v>32176</v>
      </c>
    </row>
    <row r="7219" spans="1:40" x14ac:dyDescent="0.25">
      <c r="A7219" t="s">
        <v>31929</v>
      </c>
      <c r="B7219" t="s">
        <v>32177</v>
      </c>
      <c r="C7219" t="s">
        <v>825</v>
      </c>
      <c r="D7219" t="s">
        <v>531</v>
      </c>
      <c r="H7219" t="s">
        <v>2891</v>
      </c>
      <c r="I7219" t="s">
        <v>114</v>
      </c>
      <c r="J7219" t="s">
        <v>6471</v>
      </c>
      <c r="K7219" t="s">
        <v>763</v>
      </c>
      <c r="L7219" t="s">
        <v>32178</v>
      </c>
      <c r="M7219">
        <v>83</v>
      </c>
      <c r="N7219">
        <v>2.93</v>
      </c>
      <c r="O7219" t="s">
        <v>602</v>
      </c>
      <c r="P7219" t="s">
        <v>2732</v>
      </c>
      <c r="R7219" t="s">
        <v>32135</v>
      </c>
      <c r="W7219" t="s">
        <v>114</v>
      </c>
      <c r="X7219" t="s">
        <v>2285</v>
      </c>
      <c r="AB7219" t="s">
        <v>47</v>
      </c>
      <c r="AC7219" t="s">
        <v>114</v>
      </c>
      <c r="AD7219" t="s">
        <v>114</v>
      </c>
      <c r="AE7219" t="s">
        <v>114</v>
      </c>
      <c r="AF7219" t="s">
        <v>114</v>
      </c>
      <c r="AH7219" t="s">
        <v>114</v>
      </c>
      <c r="AK7219" t="s">
        <v>32048</v>
      </c>
      <c r="AN7219" t="s">
        <v>32179</v>
      </c>
    </row>
    <row r="7220" spans="1:40" x14ac:dyDescent="0.25">
      <c r="A7220" t="s">
        <v>31929</v>
      </c>
      <c r="B7220" t="s">
        <v>13908</v>
      </c>
      <c r="C7220" t="s">
        <v>825</v>
      </c>
      <c r="D7220" t="s">
        <v>1185</v>
      </c>
      <c r="H7220" t="s">
        <v>114</v>
      </c>
      <c r="I7220" t="s">
        <v>114</v>
      </c>
      <c r="J7220" t="s">
        <v>2911</v>
      </c>
      <c r="K7220" t="s">
        <v>763</v>
      </c>
      <c r="L7220" t="s">
        <v>32180</v>
      </c>
      <c r="M7220">
        <v>84</v>
      </c>
      <c r="N7220">
        <v>2.96</v>
      </c>
      <c r="O7220" t="s">
        <v>602</v>
      </c>
      <c r="P7220" t="s">
        <v>2321</v>
      </c>
      <c r="R7220" t="s">
        <v>32055</v>
      </c>
      <c r="W7220" t="s">
        <v>114</v>
      </c>
      <c r="X7220" t="s">
        <v>32181</v>
      </c>
      <c r="AB7220" t="s">
        <v>47</v>
      </c>
      <c r="AC7220" t="s">
        <v>114</v>
      </c>
      <c r="AD7220" t="s">
        <v>114</v>
      </c>
      <c r="AE7220" t="s">
        <v>114</v>
      </c>
      <c r="AF7220" t="s">
        <v>114</v>
      </c>
      <c r="AH7220" t="s">
        <v>114</v>
      </c>
      <c r="AK7220" t="s">
        <v>32048</v>
      </c>
      <c r="AL7220">
        <v>4</v>
      </c>
      <c r="AN7220" t="s">
        <v>32182</v>
      </c>
    </row>
    <row r="7221" spans="1:40" x14ac:dyDescent="0.25">
      <c r="A7221" t="s">
        <v>31929</v>
      </c>
      <c r="B7221" t="s">
        <v>32183</v>
      </c>
      <c r="C7221" t="s">
        <v>825</v>
      </c>
      <c r="D7221" t="s">
        <v>531</v>
      </c>
      <c r="H7221" t="s">
        <v>2891</v>
      </c>
      <c r="I7221" t="s">
        <v>114</v>
      </c>
      <c r="J7221" t="s">
        <v>6471</v>
      </c>
      <c r="K7221" t="s">
        <v>763</v>
      </c>
      <c r="L7221" t="s">
        <v>32184</v>
      </c>
      <c r="M7221">
        <v>79</v>
      </c>
      <c r="N7221">
        <v>2.79</v>
      </c>
      <c r="O7221" t="s">
        <v>602</v>
      </c>
      <c r="P7221" t="s">
        <v>2732</v>
      </c>
      <c r="R7221" t="s">
        <v>2848</v>
      </c>
      <c r="W7221" t="s">
        <v>114</v>
      </c>
      <c r="X7221" t="s">
        <v>32130</v>
      </c>
      <c r="AB7221" t="s">
        <v>114</v>
      </c>
      <c r="AC7221" t="s">
        <v>114</v>
      </c>
      <c r="AD7221" t="s">
        <v>114</v>
      </c>
      <c r="AE7221" t="s">
        <v>114</v>
      </c>
      <c r="AF7221" t="s">
        <v>114</v>
      </c>
      <c r="AH7221" t="s">
        <v>114</v>
      </c>
      <c r="AK7221" t="s">
        <v>32185</v>
      </c>
      <c r="AN7221" t="s">
        <v>32186</v>
      </c>
    </row>
    <row r="7222" spans="1:40" x14ac:dyDescent="0.25">
      <c r="A7222" t="s">
        <v>31929</v>
      </c>
      <c r="B7222" t="s">
        <v>32187</v>
      </c>
      <c r="C7222" t="s">
        <v>825</v>
      </c>
      <c r="D7222" t="s">
        <v>531</v>
      </c>
      <c r="H7222" t="s">
        <v>713</v>
      </c>
      <c r="I7222" t="s">
        <v>114</v>
      </c>
      <c r="J7222">
        <v>2002</v>
      </c>
      <c r="K7222" t="s">
        <v>763</v>
      </c>
      <c r="L7222" t="s">
        <v>32188</v>
      </c>
      <c r="M7222">
        <v>85</v>
      </c>
      <c r="N7222">
        <v>3</v>
      </c>
      <c r="O7222" t="s">
        <v>602</v>
      </c>
      <c r="P7222" t="s">
        <v>8673</v>
      </c>
      <c r="R7222" t="s">
        <v>32135</v>
      </c>
      <c r="W7222" t="s">
        <v>114</v>
      </c>
      <c r="X7222" t="s">
        <v>25340</v>
      </c>
      <c r="AB7222" t="s">
        <v>114</v>
      </c>
      <c r="AC7222" t="s">
        <v>114</v>
      </c>
      <c r="AD7222" t="s">
        <v>114</v>
      </c>
      <c r="AE7222">
        <v>1.1000000000000001</v>
      </c>
      <c r="AF7222" t="s">
        <v>114</v>
      </c>
      <c r="AH7222" t="s">
        <v>114</v>
      </c>
      <c r="AK7222" t="s">
        <v>32048</v>
      </c>
      <c r="AN7222" t="s">
        <v>32189</v>
      </c>
    </row>
    <row r="7223" spans="1:40" x14ac:dyDescent="0.25">
      <c r="A7223" t="s">
        <v>31929</v>
      </c>
      <c r="B7223" t="s">
        <v>32190</v>
      </c>
      <c r="C7223" t="s">
        <v>825</v>
      </c>
      <c r="D7223" t="s">
        <v>1185</v>
      </c>
      <c r="H7223" t="s">
        <v>114</v>
      </c>
      <c r="I7223" t="s">
        <v>114</v>
      </c>
      <c r="J7223" t="s">
        <v>32191</v>
      </c>
      <c r="K7223" t="s">
        <v>763</v>
      </c>
      <c r="L7223" t="s">
        <v>32192</v>
      </c>
      <c r="M7223">
        <v>73</v>
      </c>
      <c r="N7223">
        <v>2.57</v>
      </c>
      <c r="O7223" t="s">
        <v>602</v>
      </c>
      <c r="P7223" t="s">
        <v>2321</v>
      </c>
      <c r="R7223" t="s">
        <v>2857</v>
      </c>
      <c r="W7223" t="s">
        <v>114</v>
      </c>
      <c r="AB7223" t="s">
        <v>114</v>
      </c>
      <c r="AC7223" t="s">
        <v>114</v>
      </c>
      <c r="AD7223" t="s">
        <v>114</v>
      </c>
      <c r="AE7223" t="s">
        <v>114</v>
      </c>
      <c r="AF7223" t="s">
        <v>114</v>
      </c>
      <c r="AH7223" t="s">
        <v>114</v>
      </c>
      <c r="AK7223" t="s">
        <v>2906</v>
      </c>
      <c r="AL7223" t="s">
        <v>32193</v>
      </c>
      <c r="AN7223" t="s">
        <v>32194</v>
      </c>
    </row>
    <row r="7224" spans="1:40" x14ac:dyDescent="0.25">
      <c r="A7224" t="s">
        <v>31929</v>
      </c>
      <c r="B7224" t="s">
        <v>8423</v>
      </c>
      <c r="C7224" t="s">
        <v>825</v>
      </c>
      <c r="D7224" t="s">
        <v>1185</v>
      </c>
      <c r="H7224" t="s">
        <v>2891</v>
      </c>
      <c r="I7224" t="s">
        <v>114</v>
      </c>
      <c r="J7224" t="s">
        <v>32195</v>
      </c>
      <c r="K7224" t="s">
        <v>763</v>
      </c>
      <c r="L7224" t="s">
        <v>32196</v>
      </c>
      <c r="M7224">
        <v>80</v>
      </c>
      <c r="N7224">
        <v>2.82</v>
      </c>
      <c r="O7224" t="s">
        <v>602</v>
      </c>
      <c r="P7224" t="s">
        <v>2321</v>
      </c>
      <c r="R7224" t="s">
        <v>32055</v>
      </c>
      <c r="W7224" t="s">
        <v>114</v>
      </c>
      <c r="AB7224" t="s">
        <v>114</v>
      </c>
      <c r="AC7224" t="s">
        <v>114</v>
      </c>
      <c r="AD7224" t="s">
        <v>114</v>
      </c>
      <c r="AE7224" t="s">
        <v>114</v>
      </c>
      <c r="AF7224" t="s">
        <v>114</v>
      </c>
      <c r="AH7224" t="s">
        <v>114</v>
      </c>
      <c r="AK7224" t="s">
        <v>32048</v>
      </c>
      <c r="AL7224" t="s">
        <v>32197</v>
      </c>
      <c r="AN7224" t="s">
        <v>32198</v>
      </c>
    </row>
    <row r="7225" spans="1:40" x14ac:dyDescent="0.25">
      <c r="A7225" t="s">
        <v>31929</v>
      </c>
      <c r="B7225" t="s">
        <v>13913</v>
      </c>
      <c r="C7225" t="s">
        <v>825</v>
      </c>
      <c r="D7225" t="s">
        <v>1185</v>
      </c>
      <c r="H7225" t="s">
        <v>114</v>
      </c>
      <c r="I7225" t="s">
        <v>114</v>
      </c>
      <c r="J7225" t="s">
        <v>24499</v>
      </c>
      <c r="K7225" t="s">
        <v>763</v>
      </c>
      <c r="L7225" t="s">
        <v>32199</v>
      </c>
      <c r="M7225">
        <v>95</v>
      </c>
      <c r="N7225">
        <v>3.35</v>
      </c>
      <c r="O7225" t="s">
        <v>602</v>
      </c>
      <c r="P7225" t="s">
        <v>2321</v>
      </c>
      <c r="R7225" t="s">
        <v>32055</v>
      </c>
      <c r="W7225" t="s">
        <v>114</v>
      </c>
      <c r="AB7225" t="s">
        <v>114</v>
      </c>
      <c r="AC7225" t="s">
        <v>114</v>
      </c>
      <c r="AD7225" t="s">
        <v>114</v>
      </c>
      <c r="AE7225" t="s">
        <v>114</v>
      </c>
      <c r="AF7225" t="s">
        <v>114</v>
      </c>
      <c r="AH7225" t="s">
        <v>114</v>
      </c>
      <c r="AK7225" t="s">
        <v>7657</v>
      </c>
      <c r="AL7225" t="s">
        <v>32200</v>
      </c>
      <c r="AN7225" t="s">
        <v>32201</v>
      </c>
    </row>
    <row r="7226" spans="1:40" x14ac:dyDescent="0.25">
      <c r="A7226" t="s">
        <v>31929</v>
      </c>
      <c r="B7226" t="s">
        <v>32202</v>
      </c>
      <c r="C7226" t="s">
        <v>825</v>
      </c>
      <c r="D7226" t="s">
        <v>1185</v>
      </c>
      <c r="H7226" t="s">
        <v>2891</v>
      </c>
      <c r="I7226" t="s">
        <v>114</v>
      </c>
      <c r="J7226" s="1">
        <v>37408</v>
      </c>
      <c r="K7226" t="s">
        <v>763</v>
      </c>
      <c r="L7226" t="s">
        <v>32203</v>
      </c>
      <c r="M7226">
        <v>97</v>
      </c>
      <c r="N7226">
        <v>3.42</v>
      </c>
      <c r="O7226" t="s">
        <v>602</v>
      </c>
      <c r="P7226" t="s">
        <v>2321</v>
      </c>
      <c r="R7226" t="s">
        <v>32055</v>
      </c>
      <c r="W7226" t="s">
        <v>114</v>
      </c>
      <c r="AB7226" t="s">
        <v>114</v>
      </c>
      <c r="AC7226" t="s">
        <v>114</v>
      </c>
      <c r="AD7226" t="s">
        <v>114</v>
      </c>
      <c r="AE7226" t="s">
        <v>114</v>
      </c>
      <c r="AF7226" t="s">
        <v>114</v>
      </c>
      <c r="AH7226" t="s">
        <v>114</v>
      </c>
      <c r="AK7226" t="s">
        <v>759</v>
      </c>
      <c r="AL7226" t="s">
        <v>32204</v>
      </c>
      <c r="AN7226" t="s">
        <v>32205</v>
      </c>
    </row>
    <row r="7227" spans="1:40" x14ac:dyDescent="0.25">
      <c r="A7227" t="s">
        <v>31929</v>
      </c>
      <c r="B7227" t="s">
        <v>32206</v>
      </c>
      <c r="C7227" t="s">
        <v>825</v>
      </c>
      <c r="D7227" t="s">
        <v>1185</v>
      </c>
      <c r="H7227" t="s">
        <v>2891</v>
      </c>
      <c r="I7227" t="s">
        <v>114</v>
      </c>
      <c r="J7227" s="1">
        <v>37377</v>
      </c>
      <c r="K7227" t="s">
        <v>763</v>
      </c>
      <c r="L7227" t="s">
        <v>32207</v>
      </c>
      <c r="M7227">
        <v>93</v>
      </c>
      <c r="N7227">
        <v>3.28</v>
      </c>
      <c r="O7227" t="s">
        <v>602</v>
      </c>
      <c r="P7227" t="s">
        <v>2321</v>
      </c>
      <c r="R7227" t="s">
        <v>32135</v>
      </c>
      <c r="W7227" t="s">
        <v>114</v>
      </c>
      <c r="AB7227" t="s">
        <v>114</v>
      </c>
      <c r="AC7227" t="s">
        <v>114</v>
      </c>
      <c r="AD7227" t="s">
        <v>114</v>
      </c>
      <c r="AE7227" t="s">
        <v>114</v>
      </c>
      <c r="AF7227" t="s">
        <v>114</v>
      </c>
      <c r="AH7227" t="s">
        <v>114</v>
      </c>
      <c r="AK7227" t="s">
        <v>759</v>
      </c>
      <c r="AL7227" t="s">
        <v>32208</v>
      </c>
      <c r="AN7227" t="s">
        <v>32209</v>
      </c>
    </row>
    <row r="7228" spans="1:40" x14ac:dyDescent="0.25">
      <c r="A7228" t="s">
        <v>31929</v>
      </c>
      <c r="B7228" t="s">
        <v>32210</v>
      </c>
      <c r="C7228" t="s">
        <v>825</v>
      </c>
      <c r="D7228" t="s">
        <v>1185</v>
      </c>
      <c r="H7228" t="s">
        <v>114</v>
      </c>
      <c r="I7228" t="s">
        <v>114</v>
      </c>
      <c r="J7228">
        <v>2001</v>
      </c>
      <c r="K7228" t="s">
        <v>763</v>
      </c>
      <c r="L7228" t="s">
        <v>32211</v>
      </c>
      <c r="M7228">
        <v>330</v>
      </c>
      <c r="N7228">
        <v>11.64</v>
      </c>
      <c r="O7228" t="s">
        <v>602</v>
      </c>
      <c r="P7228" t="s">
        <v>901</v>
      </c>
      <c r="R7228" t="s">
        <v>8028</v>
      </c>
      <c r="S7228" t="s">
        <v>32212</v>
      </c>
      <c r="T7228" t="s">
        <v>32213</v>
      </c>
      <c r="W7228" t="s">
        <v>114</v>
      </c>
      <c r="X7228" t="s">
        <v>5377</v>
      </c>
      <c r="AB7228" t="s">
        <v>114</v>
      </c>
      <c r="AC7228" t="s">
        <v>114</v>
      </c>
      <c r="AD7228" t="s">
        <v>114</v>
      </c>
      <c r="AE7228" t="s">
        <v>114</v>
      </c>
      <c r="AF7228" t="s">
        <v>114</v>
      </c>
      <c r="AH7228" t="s">
        <v>114</v>
      </c>
      <c r="AK7228" t="s">
        <v>8536</v>
      </c>
      <c r="AN7228" t="s">
        <v>32214</v>
      </c>
    </row>
    <row r="7229" spans="1:40" x14ac:dyDescent="0.25">
      <c r="A7229" t="s">
        <v>31929</v>
      </c>
      <c r="B7229" t="s">
        <v>32215</v>
      </c>
      <c r="C7229" t="s">
        <v>825</v>
      </c>
      <c r="D7229" t="s">
        <v>1185</v>
      </c>
      <c r="H7229" t="s">
        <v>114</v>
      </c>
      <c r="I7229" t="s">
        <v>114</v>
      </c>
      <c r="J7229">
        <v>2001</v>
      </c>
      <c r="K7229" t="s">
        <v>763</v>
      </c>
      <c r="L7229" t="s">
        <v>32216</v>
      </c>
      <c r="M7229">
        <v>88</v>
      </c>
      <c r="N7229">
        <v>3.1</v>
      </c>
      <c r="O7229" t="s">
        <v>602</v>
      </c>
      <c r="P7229" t="s">
        <v>2321</v>
      </c>
      <c r="Q7229" t="s">
        <v>32217</v>
      </c>
      <c r="R7229" t="s">
        <v>32218</v>
      </c>
      <c r="W7229" t="s">
        <v>23379</v>
      </c>
      <c r="AB7229" t="s">
        <v>114</v>
      </c>
      <c r="AC7229" t="s">
        <v>114</v>
      </c>
      <c r="AD7229" t="s">
        <v>114</v>
      </c>
      <c r="AE7229" t="s">
        <v>114</v>
      </c>
      <c r="AF7229" t="s">
        <v>114</v>
      </c>
      <c r="AH7229" t="s">
        <v>114</v>
      </c>
      <c r="AK7229" t="s">
        <v>19178</v>
      </c>
      <c r="AN7229" t="s">
        <v>32219</v>
      </c>
    </row>
    <row r="7230" spans="1:40" x14ac:dyDescent="0.25">
      <c r="A7230" t="s">
        <v>31929</v>
      </c>
      <c r="B7230" t="s">
        <v>32220</v>
      </c>
      <c r="C7230" t="s">
        <v>825</v>
      </c>
      <c r="D7230" t="s">
        <v>1185</v>
      </c>
      <c r="H7230" t="s">
        <v>114</v>
      </c>
      <c r="I7230" t="s">
        <v>114</v>
      </c>
      <c r="J7230">
        <v>2001</v>
      </c>
      <c r="K7230" t="s">
        <v>763</v>
      </c>
      <c r="L7230" t="s">
        <v>32216</v>
      </c>
      <c r="M7230">
        <v>88</v>
      </c>
      <c r="N7230">
        <v>3.1</v>
      </c>
      <c r="O7230" t="s">
        <v>602</v>
      </c>
      <c r="P7230" t="s">
        <v>2321</v>
      </c>
      <c r="Q7230" t="s">
        <v>32217</v>
      </c>
      <c r="R7230" t="s">
        <v>32218</v>
      </c>
      <c r="W7230" t="s">
        <v>23538</v>
      </c>
      <c r="AB7230" t="s">
        <v>114</v>
      </c>
      <c r="AC7230" t="s">
        <v>114</v>
      </c>
      <c r="AD7230" t="s">
        <v>114</v>
      </c>
      <c r="AE7230" t="s">
        <v>114</v>
      </c>
      <c r="AF7230" t="s">
        <v>114</v>
      </c>
      <c r="AH7230" t="s">
        <v>114</v>
      </c>
      <c r="AK7230" t="s">
        <v>19178</v>
      </c>
      <c r="AN7230" t="s">
        <v>32221</v>
      </c>
    </row>
    <row r="7231" spans="1:40" x14ac:dyDescent="0.25">
      <c r="A7231" t="s">
        <v>31929</v>
      </c>
      <c r="B7231" t="s">
        <v>32222</v>
      </c>
      <c r="C7231" t="s">
        <v>825</v>
      </c>
      <c r="D7231" t="s">
        <v>1185</v>
      </c>
      <c r="H7231" t="s">
        <v>2891</v>
      </c>
      <c r="I7231" t="s">
        <v>114</v>
      </c>
      <c r="J7231">
        <v>2001</v>
      </c>
      <c r="K7231" t="s">
        <v>763</v>
      </c>
      <c r="L7231" t="s">
        <v>32223</v>
      </c>
      <c r="M7231">
        <v>99</v>
      </c>
      <c r="N7231">
        <v>3.49</v>
      </c>
      <c r="O7231" t="s">
        <v>602</v>
      </c>
      <c r="P7231" t="s">
        <v>2321</v>
      </c>
      <c r="R7231" t="s">
        <v>32135</v>
      </c>
      <c r="W7231" t="s">
        <v>114</v>
      </c>
      <c r="AB7231" t="s">
        <v>47</v>
      </c>
      <c r="AC7231" t="s">
        <v>114</v>
      </c>
      <c r="AD7231" t="s">
        <v>114</v>
      </c>
      <c r="AE7231" t="s">
        <v>114</v>
      </c>
      <c r="AF7231" t="s">
        <v>114</v>
      </c>
      <c r="AH7231" t="s">
        <v>114</v>
      </c>
      <c r="AK7231" t="s">
        <v>5568</v>
      </c>
      <c r="AL7231" t="s">
        <v>32224</v>
      </c>
      <c r="AN7231" t="s">
        <v>32225</v>
      </c>
    </row>
    <row r="7232" spans="1:40" x14ac:dyDescent="0.25">
      <c r="A7232" t="s">
        <v>31929</v>
      </c>
      <c r="B7232" t="s">
        <v>32226</v>
      </c>
      <c r="C7232" t="s">
        <v>825</v>
      </c>
      <c r="D7232" t="s">
        <v>1185</v>
      </c>
      <c r="H7232" t="s">
        <v>2891</v>
      </c>
      <c r="I7232" t="s">
        <v>114</v>
      </c>
      <c r="J7232">
        <v>2001</v>
      </c>
      <c r="K7232" t="s">
        <v>763</v>
      </c>
      <c r="L7232" t="s">
        <v>32207</v>
      </c>
      <c r="M7232">
        <v>93</v>
      </c>
      <c r="N7232">
        <v>3.28</v>
      </c>
      <c r="O7232" t="s">
        <v>602</v>
      </c>
      <c r="P7232" t="s">
        <v>2321</v>
      </c>
      <c r="R7232" t="s">
        <v>32135</v>
      </c>
      <c r="W7232" t="s">
        <v>114</v>
      </c>
      <c r="AB7232" t="s">
        <v>114</v>
      </c>
      <c r="AC7232" t="s">
        <v>114</v>
      </c>
      <c r="AD7232" t="s">
        <v>114</v>
      </c>
      <c r="AE7232" t="s">
        <v>114</v>
      </c>
      <c r="AF7232" t="s">
        <v>114</v>
      </c>
      <c r="AH7232" t="s">
        <v>114</v>
      </c>
      <c r="AK7232" t="s">
        <v>1594</v>
      </c>
      <c r="AL7232" t="s">
        <v>32227</v>
      </c>
      <c r="AN7232" t="s">
        <v>32228</v>
      </c>
    </row>
    <row r="7233" spans="1:40" x14ac:dyDescent="0.25">
      <c r="A7233" t="s">
        <v>31929</v>
      </c>
      <c r="B7233" t="s">
        <v>32229</v>
      </c>
      <c r="C7233" t="s">
        <v>825</v>
      </c>
      <c r="D7233" t="s">
        <v>1185</v>
      </c>
      <c r="H7233" t="s">
        <v>114</v>
      </c>
      <c r="I7233" t="s">
        <v>114</v>
      </c>
      <c r="J7233" t="s">
        <v>9009</v>
      </c>
      <c r="K7233" t="s">
        <v>763</v>
      </c>
      <c r="L7233" t="s">
        <v>32203</v>
      </c>
      <c r="M7233">
        <v>107</v>
      </c>
      <c r="N7233">
        <v>3.77</v>
      </c>
      <c r="O7233" t="s">
        <v>602</v>
      </c>
      <c r="P7233" t="s">
        <v>2321</v>
      </c>
      <c r="R7233" t="s">
        <v>32055</v>
      </c>
      <c r="W7233" t="s">
        <v>114</v>
      </c>
      <c r="AB7233" t="s">
        <v>114</v>
      </c>
      <c r="AC7233" t="s">
        <v>114</v>
      </c>
      <c r="AD7233" t="s">
        <v>114</v>
      </c>
      <c r="AE7233" t="s">
        <v>114</v>
      </c>
      <c r="AF7233" t="s">
        <v>114</v>
      </c>
      <c r="AH7233" t="s">
        <v>114</v>
      </c>
      <c r="AK7233" t="s">
        <v>7657</v>
      </c>
      <c r="AL7233" t="s">
        <v>32230</v>
      </c>
      <c r="AN7233" t="s">
        <v>32231</v>
      </c>
    </row>
    <row r="7234" spans="1:40" x14ac:dyDescent="0.25">
      <c r="A7234" t="s">
        <v>31929</v>
      </c>
      <c r="B7234" t="s">
        <v>32232</v>
      </c>
      <c r="C7234" t="s">
        <v>825</v>
      </c>
      <c r="D7234" t="s">
        <v>1185</v>
      </c>
      <c r="H7234" t="s">
        <v>114</v>
      </c>
      <c r="I7234" t="s">
        <v>114</v>
      </c>
      <c r="J7234">
        <v>2000</v>
      </c>
      <c r="K7234" t="s">
        <v>763</v>
      </c>
      <c r="L7234" t="s">
        <v>32216</v>
      </c>
      <c r="M7234">
        <v>88</v>
      </c>
      <c r="N7234">
        <v>3.1</v>
      </c>
      <c r="O7234" t="s">
        <v>602</v>
      </c>
      <c r="P7234" t="s">
        <v>2321</v>
      </c>
      <c r="Q7234" t="s">
        <v>32217</v>
      </c>
      <c r="R7234" t="s">
        <v>32218</v>
      </c>
      <c r="W7234" t="s">
        <v>23379</v>
      </c>
      <c r="AB7234" t="s">
        <v>114</v>
      </c>
      <c r="AC7234" t="s">
        <v>114</v>
      </c>
      <c r="AD7234" t="s">
        <v>114</v>
      </c>
      <c r="AE7234" t="s">
        <v>114</v>
      </c>
      <c r="AF7234" t="s">
        <v>114</v>
      </c>
      <c r="AH7234" t="s">
        <v>114</v>
      </c>
      <c r="AK7234" t="s">
        <v>19178</v>
      </c>
      <c r="AN7234" t="s">
        <v>32233</v>
      </c>
    </row>
    <row r="7235" spans="1:40" x14ac:dyDescent="0.25">
      <c r="A7235" t="s">
        <v>31929</v>
      </c>
      <c r="B7235" t="s">
        <v>7798</v>
      </c>
      <c r="C7235" t="s">
        <v>825</v>
      </c>
      <c r="D7235" t="s">
        <v>531</v>
      </c>
      <c r="H7235" t="s">
        <v>114</v>
      </c>
      <c r="I7235" t="s">
        <v>114</v>
      </c>
      <c r="J7235">
        <v>2001</v>
      </c>
      <c r="K7235" t="s">
        <v>763</v>
      </c>
      <c r="L7235" t="s">
        <v>32234</v>
      </c>
      <c r="M7235">
        <v>97</v>
      </c>
      <c r="N7235">
        <v>3.42</v>
      </c>
      <c r="O7235" t="s">
        <v>602</v>
      </c>
      <c r="P7235" t="s">
        <v>2321</v>
      </c>
      <c r="R7235" t="s">
        <v>5448</v>
      </c>
      <c r="W7235" t="s">
        <v>114</v>
      </c>
      <c r="AB7235" t="s">
        <v>114</v>
      </c>
      <c r="AC7235" t="s">
        <v>114</v>
      </c>
      <c r="AD7235" t="s">
        <v>114</v>
      </c>
      <c r="AE7235" t="s">
        <v>114</v>
      </c>
      <c r="AF7235" t="s">
        <v>114</v>
      </c>
      <c r="AH7235" t="s">
        <v>114</v>
      </c>
      <c r="AK7235" t="s">
        <v>759</v>
      </c>
      <c r="AL7235" t="s">
        <v>32235</v>
      </c>
      <c r="AN7235" t="s">
        <v>32236</v>
      </c>
    </row>
    <row r="7236" spans="1:40" x14ac:dyDescent="0.25">
      <c r="A7236" t="s">
        <v>31929</v>
      </c>
      <c r="B7236" t="s">
        <v>32237</v>
      </c>
      <c r="C7236" t="s">
        <v>825</v>
      </c>
      <c r="D7236" t="s">
        <v>1185</v>
      </c>
      <c r="H7236" t="s">
        <v>114</v>
      </c>
      <c r="I7236" t="s">
        <v>114</v>
      </c>
      <c r="J7236">
        <v>2000</v>
      </c>
      <c r="K7236" t="s">
        <v>763</v>
      </c>
      <c r="L7236" t="s">
        <v>32238</v>
      </c>
      <c r="M7236">
        <v>99</v>
      </c>
      <c r="N7236">
        <v>3.49</v>
      </c>
      <c r="O7236" t="s">
        <v>602</v>
      </c>
      <c r="P7236" t="s">
        <v>2321</v>
      </c>
      <c r="R7236" t="s">
        <v>32135</v>
      </c>
      <c r="W7236" t="s">
        <v>114</v>
      </c>
      <c r="AB7236" t="s">
        <v>114</v>
      </c>
      <c r="AC7236" t="s">
        <v>114</v>
      </c>
      <c r="AD7236" t="s">
        <v>114</v>
      </c>
      <c r="AE7236" t="s">
        <v>114</v>
      </c>
      <c r="AF7236" t="s">
        <v>114</v>
      </c>
      <c r="AH7236" t="s">
        <v>114</v>
      </c>
      <c r="AK7236" t="s">
        <v>2014</v>
      </c>
      <c r="AL7236" t="s">
        <v>32239</v>
      </c>
      <c r="AN7236" t="s">
        <v>32240</v>
      </c>
    </row>
    <row r="7237" spans="1:40" x14ac:dyDescent="0.25">
      <c r="A7237" t="s">
        <v>31929</v>
      </c>
      <c r="B7237" t="s">
        <v>32241</v>
      </c>
      <c r="C7237" t="s">
        <v>825</v>
      </c>
      <c r="D7237" t="s">
        <v>1185</v>
      </c>
      <c r="H7237" t="s">
        <v>114</v>
      </c>
      <c r="I7237" t="s">
        <v>114</v>
      </c>
      <c r="J7237">
        <v>2000</v>
      </c>
      <c r="K7237" t="s">
        <v>763</v>
      </c>
      <c r="L7237" t="s">
        <v>32242</v>
      </c>
      <c r="M7237">
        <v>125</v>
      </c>
      <c r="N7237">
        <v>4.41</v>
      </c>
      <c r="O7237" t="s">
        <v>602</v>
      </c>
      <c r="P7237" t="s">
        <v>2321</v>
      </c>
      <c r="R7237" t="s">
        <v>32243</v>
      </c>
      <c r="W7237" t="s">
        <v>114</v>
      </c>
      <c r="AB7237" t="s">
        <v>114</v>
      </c>
      <c r="AC7237" t="s">
        <v>114</v>
      </c>
      <c r="AD7237" t="s">
        <v>114</v>
      </c>
      <c r="AE7237" t="s">
        <v>114</v>
      </c>
      <c r="AF7237" t="s">
        <v>114</v>
      </c>
      <c r="AH7237" t="s">
        <v>114</v>
      </c>
      <c r="AK7237" t="s">
        <v>21059</v>
      </c>
      <c r="AL7237" t="s">
        <v>32244</v>
      </c>
      <c r="AN7237" t="s">
        <v>32245</v>
      </c>
    </row>
    <row r="7238" spans="1:40" x14ac:dyDescent="0.25">
      <c r="A7238" t="s">
        <v>31929</v>
      </c>
      <c r="B7238" t="s">
        <v>32246</v>
      </c>
      <c r="C7238" t="s">
        <v>825</v>
      </c>
      <c r="D7238" t="s">
        <v>1185</v>
      </c>
      <c r="H7238" t="s">
        <v>114</v>
      </c>
      <c r="I7238" t="s">
        <v>114</v>
      </c>
      <c r="J7238">
        <v>2000</v>
      </c>
      <c r="K7238" t="s">
        <v>763</v>
      </c>
      <c r="L7238" t="s">
        <v>32247</v>
      </c>
      <c r="M7238">
        <v>110</v>
      </c>
      <c r="N7238">
        <v>3.88</v>
      </c>
      <c r="O7238" t="s">
        <v>602</v>
      </c>
      <c r="P7238" t="s">
        <v>2321</v>
      </c>
      <c r="R7238" t="s">
        <v>32243</v>
      </c>
      <c r="W7238" t="s">
        <v>114</v>
      </c>
      <c r="AB7238" t="s">
        <v>114</v>
      </c>
      <c r="AC7238" t="s">
        <v>114</v>
      </c>
      <c r="AD7238" t="s">
        <v>114</v>
      </c>
      <c r="AE7238" t="s">
        <v>114</v>
      </c>
      <c r="AF7238" t="s">
        <v>114</v>
      </c>
      <c r="AH7238" t="s">
        <v>114</v>
      </c>
      <c r="AK7238" t="s">
        <v>21059</v>
      </c>
      <c r="AL7238" t="s">
        <v>32248</v>
      </c>
      <c r="AN7238" t="s">
        <v>32249</v>
      </c>
    </row>
    <row r="7239" spans="1:40" x14ac:dyDescent="0.25">
      <c r="A7239" t="s">
        <v>31929</v>
      </c>
      <c r="B7239" t="s">
        <v>32250</v>
      </c>
      <c r="C7239" t="s">
        <v>825</v>
      </c>
      <c r="D7239" t="s">
        <v>1185</v>
      </c>
      <c r="H7239" t="s">
        <v>114</v>
      </c>
      <c r="I7239" t="s">
        <v>114</v>
      </c>
      <c r="J7239">
        <v>2000</v>
      </c>
      <c r="K7239" t="s">
        <v>763</v>
      </c>
      <c r="L7239" t="s">
        <v>32247</v>
      </c>
      <c r="M7239">
        <v>110</v>
      </c>
      <c r="N7239">
        <v>3.88</v>
      </c>
      <c r="O7239" t="s">
        <v>602</v>
      </c>
      <c r="P7239" t="s">
        <v>2321</v>
      </c>
      <c r="R7239" t="s">
        <v>32243</v>
      </c>
      <c r="W7239" t="s">
        <v>114</v>
      </c>
      <c r="AB7239" t="s">
        <v>114</v>
      </c>
      <c r="AC7239" t="s">
        <v>114</v>
      </c>
      <c r="AD7239" t="s">
        <v>114</v>
      </c>
      <c r="AE7239" t="s">
        <v>114</v>
      </c>
      <c r="AF7239" t="s">
        <v>114</v>
      </c>
      <c r="AH7239" t="s">
        <v>114</v>
      </c>
      <c r="AK7239" t="s">
        <v>21059</v>
      </c>
      <c r="AL7239" t="s">
        <v>32248</v>
      </c>
      <c r="AN7239" t="s">
        <v>32251</v>
      </c>
    </row>
    <row r="7240" spans="1:40" x14ac:dyDescent="0.25">
      <c r="A7240" t="s">
        <v>31929</v>
      </c>
      <c r="B7240" t="s">
        <v>8106</v>
      </c>
      <c r="C7240" t="s">
        <v>825</v>
      </c>
      <c r="D7240" t="s">
        <v>1185</v>
      </c>
      <c r="H7240" t="s">
        <v>114</v>
      </c>
      <c r="I7240" t="s">
        <v>114</v>
      </c>
      <c r="J7240">
        <v>2001</v>
      </c>
      <c r="K7240" t="s">
        <v>763</v>
      </c>
      <c r="L7240" t="s">
        <v>32252</v>
      </c>
      <c r="M7240">
        <v>122</v>
      </c>
      <c r="N7240">
        <v>4.3</v>
      </c>
      <c r="O7240" t="s">
        <v>602</v>
      </c>
      <c r="P7240" t="s">
        <v>2969</v>
      </c>
      <c r="R7240" t="s">
        <v>32253</v>
      </c>
      <c r="W7240" t="s">
        <v>114</v>
      </c>
      <c r="AB7240" t="s">
        <v>114</v>
      </c>
      <c r="AC7240" t="s">
        <v>114</v>
      </c>
      <c r="AD7240" t="s">
        <v>114</v>
      </c>
      <c r="AE7240" t="s">
        <v>114</v>
      </c>
      <c r="AF7240" t="s">
        <v>114</v>
      </c>
      <c r="AH7240" t="s">
        <v>114</v>
      </c>
      <c r="AK7240" t="s">
        <v>2991</v>
      </c>
      <c r="AL7240" t="s">
        <v>32254</v>
      </c>
      <c r="AN7240" t="s">
        <v>32255</v>
      </c>
    </row>
    <row r="7241" spans="1:40" x14ac:dyDescent="0.25">
      <c r="A7241" t="s">
        <v>31929</v>
      </c>
      <c r="B7241" t="s">
        <v>32256</v>
      </c>
      <c r="C7241" t="s">
        <v>825</v>
      </c>
      <c r="D7241" t="s">
        <v>1185</v>
      </c>
      <c r="H7241" t="s">
        <v>114</v>
      </c>
      <c r="I7241" t="s">
        <v>114</v>
      </c>
      <c r="J7241">
        <v>2000</v>
      </c>
      <c r="K7241" t="s">
        <v>763</v>
      </c>
      <c r="L7241" t="s">
        <v>32257</v>
      </c>
      <c r="M7241">
        <v>120</v>
      </c>
      <c r="N7241">
        <v>4.2300000000000004</v>
      </c>
      <c r="O7241" t="s">
        <v>602</v>
      </c>
      <c r="P7241" t="s">
        <v>2969</v>
      </c>
      <c r="R7241" t="s">
        <v>9093</v>
      </c>
      <c r="W7241" t="s">
        <v>114</v>
      </c>
      <c r="AB7241" t="s">
        <v>114</v>
      </c>
      <c r="AC7241" t="s">
        <v>114</v>
      </c>
      <c r="AD7241" t="s">
        <v>114</v>
      </c>
      <c r="AE7241" t="s">
        <v>114</v>
      </c>
      <c r="AF7241" t="s">
        <v>114</v>
      </c>
      <c r="AH7241" t="s">
        <v>114</v>
      </c>
      <c r="AK7241" t="s">
        <v>2991</v>
      </c>
      <c r="AN7241" t="s">
        <v>32258</v>
      </c>
    </row>
    <row r="7242" spans="1:40" x14ac:dyDescent="0.25">
      <c r="A7242" t="s">
        <v>31929</v>
      </c>
      <c r="B7242" t="s">
        <v>32259</v>
      </c>
      <c r="C7242" t="s">
        <v>825</v>
      </c>
      <c r="D7242" t="s">
        <v>1185</v>
      </c>
      <c r="H7242" t="s">
        <v>114</v>
      </c>
      <c r="I7242" t="s">
        <v>114</v>
      </c>
      <c r="J7242">
        <v>2000</v>
      </c>
      <c r="K7242" t="s">
        <v>763</v>
      </c>
      <c r="L7242" t="s">
        <v>32260</v>
      </c>
      <c r="M7242">
        <v>122</v>
      </c>
      <c r="N7242">
        <v>4.3</v>
      </c>
      <c r="O7242" t="s">
        <v>602</v>
      </c>
      <c r="P7242" t="s">
        <v>2969</v>
      </c>
      <c r="R7242" t="s">
        <v>32261</v>
      </c>
      <c r="W7242" t="s">
        <v>114</v>
      </c>
      <c r="AB7242" t="s">
        <v>114</v>
      </c>
      <c r="AC7242" t="s">
        <v>114</v>
      </c>
      <c r="AD7242" t="s">
        <v>114</v>
      </c>
      <c r="AE7242" t="s">
        <v>114</v>
      </c>
      <c r="AF7242" t="s">
        <v>114</v>
      </c>
      <c r="AH7242" t="s">
        <v>114</v>
      </c>
      <c r="AK7242" t="s">
        <v>2991</v>
      </c>
      <c r="AL7242" t="s">
        <v>32262</v>
      </c>
      <c r="AN7242" t="s">
        <v>32263</v>
      </c>
    </row>
    <row r="7243" spans="1:40" x14ac:dyDescent="0.25">
      <c r="A7243" t="s">
        <v>31929</v>
      </c>
      <c r="B7243" t="s">
        <v>32264</v>
      </c>
      <c r="C7243" t="s">
        <v>825</v>
      </c>
      <c r="D7243" t="s">
        <v>1185</v>
      </c>
      <c r="H7243" t="s">
        <v>114</v>
      </c>
      <c r="I7243" t="s">
        <v>114</v>
      </c>
      <c r="J7243">
        <v>1999</v>
      </c>
      <c r="K7243" t="s">
        <v>763</v>
      </c>
      <c r="L7243" t="s">
        <v>32265</v>
      </c>
      <c r="M7243">
        <v>125</v>
      </c>
      <c r="N7243">
        <v>4.41</v>
      </c>
      <c r="O7243" t="s">
        <v>602</v>
      </c>
      <c r="P7243" t="s">
        <v>2751</v>
      </c>
      <c r="R7243" t="s">
        <v>32266</v>
      </c>
      <c r="W7243" t="s">
        <v>114</v>
      </c>
      <c r="AB7243" t="s">
        <v>114</v>
      </c>
      <c r="AC7243" t="s">
        <v>114</v>
      </c>
      <c r="AD7243" t="s">
        <v>114</v>
      </c>
      <c r="AE7243" t="s">
        <v>114</v>
      </c>
      <c r="AF7243" t="s">
        <v>114</v>
      </c>
      <c r="AH7243" t="s">
        <v>114</v>
      </c>
      <c r="AK7243" t="s">
        <v>2014</v>
      </c>
      <c r="AL7243" t="s">
        <v>32267</v>
      </c>
      <c r="AN7243" t="s">
        <v>32268</v>
      </c>
    </row>
    <row r="7244" spans="1:40" x14ac:dyDescent="0.25">
      <c r="A7244" t="s">
        <v>31929</v>
      </c>
      <c r="B7244" t="s">
        <v>32269</v>
      </c>
      <c r="C7244" t="s">
        <v>825</v>
      </c>
      <c r="D7244" t="s">
        <v>1185</v>
      </c>
      <c r="H7244" t="s">
        <v>114</v>
      </c>
      <c r="I7244" t="s">
        <v>114</v>
      </c>
      <c r="J7244">
        <v>2000</v>
      </c>
      <c r="K7244" t="s">
        <v>763</v>
      </c>
      <c r="L7244" t="s">
        <v>32270</v>
      </c>
      <c r="M7244">
        <v>110</v>
      </c>
      <c r="N7244">
        <v>3.88</v>
      </c>
      <c r="O7244" t="s">
        <v>602</v>
      </c>
      <c r="P7244" t="s">
        <v>2969</v>
      </c>
      <c r="R7244" t="s">
        <v>2995</v>
      </c>
      <c r="W7244" t="s">
        <v>114</v>
      </c>
      <c r="AB7244" t="s">
        <v>114</v>
      </c>
      <c r="AC7244" t="s">
        <v>114</v>
      </c>
      <c r="AD7244" t="s">
        <v>114</v>
      </c>
      <c r="AE7244" t="s">
        <v>114</v>
      </c>
      <c r="AF7244" t="s">
        <v>114</v>
      </c>
      <c r="AH7244" t="s">
        <v>114</v>
      </c>
      <c r="AK7244" t="s">
        <v>7657</v>
      </c>
      <c r="AN7244" t="s">
        <v>32271</v>
      </c>
    </row>
    <row r="7245" spans="1:40" x14ac:dyDescent="0.25">
      <c r="A7245" t="s">
        <v>31929</v>
      </c>
      <c r="B7245" t="s">
        <v>32272</v>
      </c>
      <c r="C7245" t="s">
        <v>825</v>
      </c>
      <c r="D7245" t="s">
        <v>1185</v>
      </c>
      <c r="H7245" t="s">
        <v>114</v>
      </c>
      <c r="I7245" t="s">
        <v>114</v>
      </c>
      <c r="J7245">
        <v>2000</v>
      </c>
      <c r="K7245" t="s">
        <v>763</v>
      </c>
      <c r="L7245" t="s">
        <v>32273</v>
      </c>
      <c r="M7245">
        <v>135</v>
      </c>
      <c r="N7245">
        <v>4.76</v>
      </c>
      <c r="O7245" t="s">
        <v>602</v>
      </c>
      <c r="P7245" t="s">
        <v>2969</v>
      </c>
      <c r="R7245" t="s">
        <v>9093</v>
      </c>
      <c r="W7245" t="s">
        <v>114</v>
      </c>
      <c r="AB7245" t="s">
        <v>114</v>
      </c>
      <c r="AC7245" t="s">
        <v>114</v>
      </c>
      <c r="AD7245" t="s">
        <v>114</v>
      </c>
      <c r="AE7245" t="s">
        <v>114</v>
      </c>
      <c r="AF7245" t="s">
        <v>114</v>
      </c>
      <c r="AH7245" t="s">
        <v>114</v>
      </c>
      <c r="AK7245" t="s">
        <v>2958</v>
      </c>
      <c r="AN7245" t="s">
        <v>32274</v>
      </c>
    </row>
    <row r="7246" spans="1:40" x14ac:dyDescent="0.25">
      <c r="A7246" t="s">
        <v>31929</v>
      </c>
      <c r="B7246" t="s">
        <v>32275</v>
      </c>
      <c r="C7246" t="s">
        <v>825</v>
      </c>
      <c r="D7246" t="s">
        <v>1185</v>
      </c>
      <c r="H7246" t="s">
        <v>114</v>
      </c>
      <c r="I7246" t="s">
        <v>114</v>
      </c>
      <c r="J7246">
        <v>1999</v>
      </c>
      <c r="K7246" t="s">
        <v>763</v>
      </c>
      <c r="L7246" t="s">
        <v>32273</v>
      </c>
      <c r="M7246">
        <v>135</v>
      </c>
      <c r="N7246">
        <v>4.76</v>
      </c>
      <c r="O7246" t="s">
        <v>602</v>
      </c>
      <c r="P7246" t="s">
        <v>2969</v>
      </c>
      <c r="R7246" t="s">
        <v>9093</v>
      </c>
      <c r="W7246" t="s">
        <v>114</v>
      </c>
      <c r="AB7246" t="s">
        <v>114</v>
      </c>
      <c r="AC7246" t="s">
        <v>114</v>
      </c>
      <c r="AD7246" t="s">
        <v>114</v>
      </c>
      <c r="AE7246" t="s">
        <v>114</v>
      </c>
      <c r="AF7246" t="s">
        <v>114</v>
      </c>
      <c r="AH7246" t="s">
        <v>114</v>
      </c>
      <c r="AK7246" t="s">
        <v>2958</v>
      </c>
      <c r="AL7246" t="s">
        <v>32276</v>
      </c>
      <c r="AN7246" t="s">
        <v>32277</v>
      </c>
    </row>
    <row r="7247" spans="1:40" x14ac:dyDescent="0.25">
      <c r="A7247" t="s">
        <v>31929</v>
      </c>
      <c r="B7247" t="s">
        <v>32278</v>
      </c>
      <c r="C7247" t="s">
        <v>825</v>
      </c>
      <c r="D7247" t="s">
        <v>2962</v>
      </c>
      <c r="H7247" t="s">
        <v>114</v>
      </c>
      <c r="I7247" t="s">
        <v>114</v>
      </c>
      <c r="J7247">
        <v>1999</v>
      </c>
      <c r="K7247" t="s">
        <v>763</v>
      </c>
      <c r="L7247" t="s">
        <v>32279</v>
      </c>
      <c r="M7247">
        <v>138</v>
      </c>
      <c r="N7247">
        <v>4.87</v>
      </c>
      <c r="O7247" t="s">
        <v>602</v>
      </c>
      <c r="P7247" t="s">
        <v>2751</v>
      </c>
      <c r="R7247" t="s">
        <v>32266</v>
      </c>
      <c r="W7247" t="s">
        <v>114</v>
      </c>
      <c r="AB7247" t="s">
        <v>114</v>
      </c>
      <c r="AC7247" t="s">
        <v>114</v>
      </c>
      <c r="AD7247" t="s">
        <v>114</v>
      </c>
      <c r="AE7247" t="s">
        <v>114</v>
      </c>
      <c r="AF7247" t="s">
        <v>114</v>
      </c>
      <c r="AH7247" t="s">
        <v>114</v>
      </c>
      <c r="AK7247" t="s">
        <v>759</v>
      </c>
      <c r="AL7247" t="s">
        <v>30666</v>
      </c>
      <c r="AN7247" t="s">
        <v>32280</v>
      </c>
    </row>
    <row r="7248" spans="1:40" x14ac:dyDescent="0.25">
      <c r="A7248" t="s">
        <v>31929</v>
      </c>
      <c r="B7248" t="s">
        <v>32281</v>
      </c>
      <c r="C7248" t="s">
        <v>825</v>
      </c>
      <c r="D7248" t="s">
        <v>2962</v>
      </c>
      <c r="H7248" t="s">
        <v>114</v>
      </c>
      <c r="I7248" t="s">
        <v>114</v>
      </c>
      <c r="J7248">
        <v>1998</v>
      </c>
      <c r="K7248" t="s">
        <v>763</v>
      </c>
      <c r="L7248" t="s">
        <v>32282</v>
      </c>
      <c r="M7248">
        <v>185</v>
      </c>
      <c r="N7248">
        <v>6.53</v>
      </c>
      <c r="O7248" t="s">
        <v>602</v>
      </c>
      <c r="P7248" t="s">
        <v>2751</v>
      </c>
      <c r="R7248" t="s">
        <v>32266</v>
      </c>
      <c r="W7248" t="s">
        <v>114</v>
      </c>
      <c r="AB7248" t="s">
        <v>114</v>
      </c>
      <c r="AC7248" t="s">
        <v>114</v>
      </c>
      <c r="AD7248" t="s">
        <v>114</v>
      </c>
      <c r="AE7248" t="s">
        <v>114</v>
      </c>
      <c r="AF7248" t="s">
        <v>114</v>
      </c>
      <c r="AH7248" t="s">
        <v>114</v>
      </c>
      <c r="AK7248" t="s">
        <v>1554</v>
      </c>
      <c r="AL7248" t="s">
        <v>32283</v>
      </c>
      <c r="AN7248" t="s">
        <v>32284</v>
      </c>
    </row>
    <row r="7249" spans="1:40" x14ac:dyDescent="0.25">
      <c r="A7249" t="s">
        <v>31929</v>
      </c>
      <c r="B7249" t="s">
        <v>9545</v>
      </c>
      <c r="C7249" t="s">
        <v>825</v>
      </c>
      <c r="D7249" t="s">
        <v>2962</v>
      </c>
      <c r="H7249" t="s">
        <v>114</v>
      </c>
      <c r="I7249" t="s">
        <v>114</v>
      </c>
      <c r="J7249">
        <v>1998</v>
      </c>
      <c r="K7249" t="s">
        <v>763</v>
      </c>
      <c r="L7249" t="s">
        <v>32285</v>
      </c>
      <c r="M7249">
        <v>185</v>
      </c>
      <c r="N7249">
        <v>6.53</v>
      </c>
      <c r="O7249" t="s">
        <v>602</v>
      </c>
      <c r="P7249" t="s">
        <v>2751</v>
      </c>
      <c r="R7249" t="s">
        <v>32266</v>
      </c>
      <c r="W7249" t="s">
        <v>114</v>
      </c>
      <c r="AB7249" t="s">
        <v>114</v>
      </c>
      <c r="AC7249" t="s">
        <v>114</v>
      </c>
      <c r="AD7249" t="s">
        <v>114</v>
      </c>
      <c r="AE7249" t="s">
        <v>114</v>
      </c>
      <c r="AF7249" t="s">
        <v>114</v>
      </c>
      <c r="AH7249" t="s">
        <v>114</v>
      </c>
      <c r="AK7249" t="s">
        <v>1554</v>
      </c>
      <c r="AL7249" t="s">
        <v>30666</v>
      </c>
      <c r="AN7249" t="s">
        <v>32286</v>
      </c>
    </row>
    <row r="7250" spans="1:40" x14ac:dyDescent="0.25">
      <c r="A7250" t="s">
        <v>31929</v>
      </c>
      <c r="B7250" t="s">
        <v>32287</v>
      </c>
      <c r="C7250" t="s">
        <v>825</v>
      </c>
      <c r="D7250" t="s">
        <v>9109</v>
      </c>
      <c r="H7250" t="s">
        <v>114</v>
      </c>
      <c r="I7250" t="s">
        <v>114</v>
      </c>
      <c r="J7250">
        <v>1998</v>
      </c>
      <c r="K7250" t="s">
        <v>763</v>
      </c>
      <c r="L7250" t="s">
        <v>32285</v>
      </c>
      <c r="M7250">
        <v>185</v>
      </c>
      <c r="N7250">
        <v>6.53</v>
      </c>
      <c r="O7250" t="s">
        <v>602</v>
      </c>
      <c r="P7250" t="s">
        <v>2751</v>
      </c>
      <c r="R7250" t="s">
        <v>32266</v>
      </c>
      <c r="W7250" t="s">
        <v>114</v>
      </c>
      <c r="AB7250" t="s">
        <v>114</v>
      </c>
      <c r="AC7250" t="s">
        <v>114</v>
      </c>
      <c r="AD7250" t="s">
        <v>114</v>
      </c>
      <c r="AE7250" t="s">
        <v>114</v>
      </c>
      <c r="AF7250" t="s">
        <v>114</v>
      </c>
      <c r="AH7250" t="s">
        <v>114</v>
      </c>
      <c r="AK7250" t="s">
        <v>1554</v>
      </c>
      <c r="AL7250" t="s">
        <v>30666</v>
      </c>
      <c r="AN7250" t="s">
        <v>32288</v>
      </c>
    </row>
    <row r="7251" spans="1:40" x14ac:dyDescent="0.25">
      <c r="A7251" t="s">
        <v>31929</v>
      </c>
      <c r="B7251" t="s">
        <v>8544</v>
      </c>
      <c r="C7251" t="s">
        <v>825</v>
      </c>
      <c r="D7251" t="s">
        <v>2962</v>
      </c>
      <c r="H7251" t="s">
        <v>114</v>
      </c>
      <c r="I7251" t="s">
        <v>114</v>
      </c>
      <c r="J7251">
        <v>1998</v>
      </c>
      <c r="K7251" t="s">
        <v>763</v>
      </c>
      <c r="L7251" t="s">
        <v>32289</v>
      </c>
      <c r="M7251">
        <v>165</v>
      </c>
      <c r="N7251">
        <v>5.82</v>
      </c>
      <c r="O7251" t="s">
        <v>602</v>
      </c>
      <c r="P7251" t="s">
        <v>2969</v>
      </c>
      <c r="R7251" t="s">
        <v>9093</v>
      </c>
      <c r="W7251" t="s">
        <v>114</v>
      </c>
      <c r="AB7251" t="s">
        <v>114</v>
      </c>
      <c r="AC7251" t="s">
        <v>114</v>
      </c>
      <c r="AD7251" t="s">
        <v>114</v>
      </c>
      <c r="AE7251" t="s">
        <v>114</v>
      </c>
      <c r="AF7251" t="s">
        <v>114</v>
      </c>
      <c r="AH7251" t="s">
        <v>114</v>
      </c>
      <c r="AK7251" t="s">
        <v>2937</v>
      </c>
      <c r="AL7251" t="s">
        <v>32290</v>
      </c>
      <c r="AN7251" t="s">
        <v>32291</v>
      </c>
    </row>
    <row r="7252" spans="1:40" x14ac:dyDescent="0.25">
      <c r="A7252" t="s">
        <v>31929</v>
      </c>
      <c r="B7252" t="s">
        <v>8615</v>
      </c>
      <c r="C7252" t="s">
        <v>825</v>
      </c>
      <c r="D7252" t="s">
        <v>9109</v>
      </c>
      <c r="H7252" t="s">
        <v>114</v>
      </c>
      <c r="I7252" t="s">
        <v>114</v>
      </c>
      <c r="J7252">
        <v>1998</v>
      </c>
      <c r="K7252" t="s">
        <v>763</v>
      </c>
      <c r="L7252" t="s">
        <v>32289</v>
      </c>
      <c r="M7252">
        <v>165</v>
      </c>
      <c r="N7252">
        <v>5.82</v>
      </c>
      <c r="O7252" t="s">
        <v>602</v>
      </c>
      <c r="P7252" t="s">
        <v>2969</v>
      </c>
      <c r="R7252" t="s">
        <v>9093</v>
      </c>
      <c r="W7252" t="s">
        <v>114</v>
      </c>
      <c r="AB7252" t="s">
        <v>114</v>
      </c>
      <c r="AC7252" t="s">
        <v>114</v>
      </c>
      <c r="AD7252" t="s">
        <v>114</v>
      </c>
      <c r="AE7252" t="s">
        <v>114</v>
      </c>
      <c r="AF7252" t="s">
        <v>114</v>
      </c>
      <c r="AH7252" t="s">
        <v>114</v>
      </c>
      <c r="AK7252" t="s">
        <v>2937</v>
      </c>
      <c r="AL7252" t="s">
        <v>32290</v>
      </c>
      <c r="AN7252" t="s">
        <v>32292</v>
      </c>
    </row>
    <row r="7253" spans="1:40" x14ac:dyDescent="0.25">
      <c r="A7253" t="s">
        <v>32293</v>
      </c>
      <c r="B7253" t="s">
        <v>32294</v>
      </c>
      <c r="C7253" t="s">
        <v>42</v>
      </c>
      <c r="D7253" t="s">
        <v>130</v>
      </c>
      <c r="E7253" t="s">
        <v>176</v>
      </c>
      <c r="F7253" t="s">
        <v>32295</v>
      </c>
      <c r="G7253" t="s">
        <v>98</v>
      </c>
      <c r="H7253" t="s">
        <v>47</v>
      </c>
      <c r="I7253" t="s">
        <v>47</v>
      </c>
      <c r="J7253" t="s">
        <v>3375</v>
      </c>
      <c r="K7253" t="s">
        <v>294</v>
      </c>
      <c r="L7253" t="s">
        <v>32296</v>
      </c>
      <c r="M7253">
        <v>290</v>
      </c>
      <c r="N7253">
        <v>10.23</v>
      </c>
      <c r="O7253" t="s">
        <v>372</v>
      </c>
      <c r="P7253" t="s">
        <v>709</v>
      </c>
      <c r="Q7253" t="s">
        <v>32297</v>
      </c>
      <c r="R7253" t="s">
        <v>320</v>
      </c>
      <c r="S7253" t="s">
        <v>311</v>
      </c>
      <c r="T7253" t="s">
        <v>394</v>
      </c>
      <c r="U7253" t="s">
        <v>403</v>
      </c>
      <c r="V7253" t="s">
        <v>404</v>
      </c>
      <c r="W7253" t="s">
        <v>114</v>
      </c>
      <c r="X7253" t="s">
        <v>170</v>
      </c>
      <c r="Y7253" t="s">
        <v>106</v>
      </c>
      <c r="Z7253" t="s">
        <v>107</v>
      </c>
      <c r="AA7253" t="s">
        <v>730</v>
      </c>
      <c r="AB7253" t="s">
        <v>47</v>
      </c>
      <c r="AC7253" t="s">
        <v>47</v>
      </c>
      <c r="AD7253" t="s">
        <v>4194</v>
      </c>
      <c r="AE7253" t="s">
        <v>145</v>
      </c>
      <c r="AF7253" t="s">
        <v>66</v>
      </c>
      <c r="AG7253" t="s">
        <v>47</v>
      </c>
      <c r="AH7253" t="s">
        <v>67</v>
      </c>
      <c r="AI7253" t="s">
        <v>68</v>
      </c>
      <c r="AJ7253" t="s">
        <v>69</v>
      </c>
      <c r="AK7253" t="s">
        <v>11583</v>
      </c>
      <c r="AL7253" t="s">
        <v>18703</v>
      </c>
      <c r="AM7253">
        <v>700</v>
      </c>
      <c r="AN7253" t="s">
        <v>32298</v>
      </c>
    </row>
    <row r="7254" spans="1:40" x14ac:dyDescent="0.25">
      <c r="A7254" t="s">
        <v>32293</v>
      </c>
      <c r="B7254" t="s">
        <v>32299</v>
      </c>
      <c r="C7254" t="s">
        <v>42</v>
      </c>
      <c r="D7254" t="s">
        <v>130</v>
      </c>
      <c r="E7254" t="s">
        <v>176</v>
      </c>
      <c r="F7254" t="s">
        <v>32295</v>
      </c>
      <c r="G7254" t="s">
        <v>98</v>
      </c>
      <c r="H7254" t="s">
        <v>47</v>
      </c>
      <c r="I7254" t="s">
        <v>47</v>
      </c>
      <c r="J7254" t="s">
        <v>3375</v>
      </c>
      <c r="K7254" t="s">
        <v>348</v>
      </c>
      <c r="L7254" t="s">
        <v>32300</v>
      </c>
      <c r="M7254">
        <v>270</v>
      </c>
      <c r="N7254">
        <v>9.52</v>
      </c>
      <c r="O7254" t="s">
        <v>47</v>
      </c>
      <c r="P7254" t="s">
        <v>1274</v>
      </c>
      <c r="Q7254" t="s">
        <v>32301</v>
      </c>
      <c r="R7254" t="s">
        <v>32302</v>
      </c>
      <c r="S7254" t="s">
        <v>311</v>
      </c>
      <c r="T7254" t="s">
        <v>394</v>
      </c>
      <c r="U7254" t="s">
        <v>403</v>
      </c>
      <c r="V7254" t="s">
        <v>404</v>
      </c>
      <c r="W7254" t="s">
        <v>114</v>
      </c>
      <c r="X7254" t="s">
        <v>105</v>
      </c>
      <c r="Y7254" t="s">
        <v>106</v>
      </c>
      <c r="Z7254" t="s">
        <v>90</v>
      </c>
      <c r="AA7254" t="s">
        <v>114</v>
      </c>
      <c r="AB7254" t="s">
        <v>47</v>
      </c>
      <c r="AC7254" t="s">
        <v>47</v>
      </c>
      <c r="AD7254" t="s">
        <v>4194</v>
      </c>
      <c r="AE7254" t="s">
        <v>145</v>
      </c>
      <c r="AF7254" t="s">
        <v>66</v>
      </c>
      <c r="AH7254" t="s">
        <v>67</v>
      </c>
      <c r="AI7254" t="s">
        <v>68</v>
      </c>
      <c r="AJ7254" t="s">
        <v>69</v>
      </c>
      <c r="AK7254" t="s">
        <v>11583</v>
      </c>
      <c r="AL7254" t="s">
        <v>71</v>
      </c>
      <c r="AM7254">
        <v>490</v>
      </c>
      <c r="AN7254" t="s">
        <v>32303</v>
      </c>
    </row>
    <row r="7255" spans="1:40" x14ac:dyDescent="0.25">
      <c r="A7255" t="s">
        <v>32293</v>
      </c>
      <c r="B7255" t="s">
        <v>32304</v>
      </c>
      <c r="C7255" t="s">
        <v>1973</v>
      </c>
      <c r="D7255" t="s">
        <v>1974</v>
      </c>
      <c r="E7255" t="s">
        <v>1975</v>
      </c>
      <c r="G7255" t="s">
        <v>1976</v>
      </c>
      <c r="H7255" t="s">
        <v>114</v>
      </c>
      <c r="I7255" t="s">
        <v>114</v>
      </c>
      <c r="J7255" t="s">
        <v>2209</v>
      </c>
      <c r="K7255" t="s">
        <v>7443</v>
      </c>
      <c r="L7255" t="s">
        <v>32305</v>
      </c>
      <c r="M7255">
        <v>185</v>
      </c>
      <c r="N7255">
        <v>6.53</v>
      </c>
      <c r="O7255" t="s">
        <v>602</v>
      </c>
      <c r="P7255" t="s">
        <v>934</v>
      </c>
      <c r="Q7255" t="s">
        <v>32306</v>
      </c>
      <c r="R7255" t="s">
        <v>5295</v>
      </c>
      <c r="U7255" t="s">
        <v>32307</v>
      </c>
      <c r="W7255" t="s">
        <v>978</v>
      </c>
      <c r="Z7255" t="s">
        <v>396</v>
      </c>
      <c r="AA7255" t="s">
        <v>114</v>
      </c>
      <c r="AB7255" t="s">
        <v>47</v>
      </c>
      <c r="AC7255" t="s">
        <v>47</v>
      </c>
      <c r="AD7255" t="s">
        <v>114</v>
      </c>
      <c r="AE7255" t="s">
        <v>609</v>
      </c>
      <c r="AF7255" t="s">
        <v>92</v>
      </c>
      <c r="AH7255" t="s">
        <v>67</v>
      </c>
      <c r="AI7255">
        <v>2</v>
      </c>
      <c r="AK7255" t="s">
        <v>3348</v>
      </c>
      <c r="AL7255" t="s">
        <v>32308</v>
      </c>
      <c r="AN7255" t="s">
        <v>32309</v>
      </c>
    </row>
    <row r="7256" spans="1:40" x14ac:dyDescent="0.25">
      <c r="A7256" t="s">
        <v>32293</v>
      </c>
      <c r="B7256" t="s">
        <v>32310</v>
      </c>
      <c r="C7256" t="s">
        <v>227</v>
      </c>
      <c r="D7256" t="s">
        <v>130</v>
      </c>
      <c r="E7256" t="s">
        <v>6227</v>
      </c>
      <c r="G7256" t="s">
        <v>2180</v>
      </c>
      <c r="H7256" t="s">
        <v>1588</v>
      </c>
      <c r="I7256" t="s">
        <v>1588</v>
      </c>
      <c r="J7256" t="s">
        <v>2279</v>
      </c>
      <c r="K7256" t="s">
        <v>153</v>
      </c>
      <c r="L7256" t="s">
        <v>32305</v>
      </c>
      <c r="M7256">
        <v>185</v>
      </c>
      <c r="N7256">
        <v>6.53</v>
      </c>
      <c r="O7256" t="s">
        <v>602</v>
      </c>
      <c r="P7256" t="s">
        <v>934</v>
      </c>
      <c r="Q7256" t="s">
        <v>32306</v>
      </c>
      <c r="R7256" t="s">
        <v>5295</v>
      </c>
      <c r="W7256" t="s">
        <v>1706</v>
      </c>
      <c r="Z7256" t="s">
        <v>396</v>
      </c>
      <c r="AA7256" t="s">
        <v>114</v>
      </c>
      <c r="AB7256" t="s">
        <v>47</v>
      </c>
      <c r="AC7256" t="s">
        <v>47</v>
      </c>
      <c r="AD7256" t="s">
        <v>114</v>
      </c>
      <c r="AE7256" t="s">
        <v>609</v>
      </c>
      <c r="AF7256" t="s">
        <v>92</v>
      </c>
      <c r="AH7256" t="s">
        <v>67</v>
      </c>
      <c r="AI7256">
        <v>2</v>
      </c>
      <c r="AJ7256" t="s">
        <v>126</v>
      </c>
      <c r="AK7256" t="s">
        <v>3301</v>
      </c>
      <c r="AL7256" t="s">
        <v>32308</v>
      </c>
      <c r="AN7256" t="s">
        <v>32311</v>
      </c>
    </row>
    <row r="7257" spans="1:40" x14ac:dyDescent="0.25">
      <c r="A7257" t="s">
        <v>32293</v>
      </c>
      <c r="B7257" t="s">
        <v>32312</v>
      </c>
      <c r="C7257" t="s">
        <v>825</v>
      </c>
      <c r="D7257" t="s">
        <v>130</v>
      </c>
      <c r="H7257" t="s">
        <v>1588</v>
      </c>
      <c r="I7257" t="s">
        <v>1588</v>
      </c>
      <c r="J7257" t="s">
        <v>2279</v>
      </c>
      <c r="K7257" t="s">
        <v>153</v>
      </c>
      <c r="L7257" t="s">
        <v>32305</v>
      </c>
      <c r="M7257">
        <v>185</v>
      </c>
      <c r="N7257">
        <v>6.53</v>
      </c>
      <c r="O7257" t="s">
        <v>602</v>
      </c>
      <c r="P7257" t="s">
        <v>934</v>
      </c>
      <c r="Q7257" t="s">
        <v>32306</v>
      </c>
      <c r="R7257" t="s">
        <v>5295</v>
      </c>
      <c r="S7257" t="s">
        <v>32313</v>
      </c>
      <c r="W7257" t="s">
        <v>1706</v>
      </c>
      <c r="Z7257" t="s">
        <v>396</v>
      </c>
      <c r="AA7257" t="s">
        <v>114</v>
      </c>
      <c r="AB7257" t="s">
        <v>47</v>
      </c>
      <c r="AC7257" t="s">
        <v>47</v>
      </c>
      <c r="AD7257" t="s">
        <v>114</v>
      </c>
      <c r="AE7257" t="s">
        <v>833</v>
      </c>
      <c r="AF7257" t="s">
        <v>92</v>
      </c>
      <c r="AH7257" t="s">
        <v>67</v>
      </c>
      <c r="AI7257">
        <v>2</v>
      </c>
      <c r="AJ7257" t="s">
        <v>126</v>
      </c>
      <c r="AK7257" t="s">
        <v>3348</v>
      </c>
      <c r="AL7257" t="s">
        <v>32308</v>
      </c>
      <c r="AN7257" t="s">
        <v>32314</v>
      </c>
    </row>
    <row r="7258" spans="1:40" x14ac:dyDescent="0.25">
      <c r="A7258" t="s">
        <v>32293</v>
      </c>
      <c r="B7258" t="s">
        <v>32315</v>
      </c>
      <c r="C7258" t="s">
        <v>825</v>
      </c>
      <c r="D7258" t="s">
        <v>130</v>
      </c>
      <c r="H7258" t="s">
        <v>1588</v>
      </c>
      <c r="I7258" t="s">
        <v>1588</v>
      </c>
      <c r="J7258" t="s">
        <v>772</v>
      </c>
      <c r="K7258" t="s">
        <v>2189</v>
      </c>
      <c r="L7258" t="s">
        <v>32305</v>
      </c>
      <c r="M7258">
        <v>185</v>
      </c>
      <c r="N7258">
        <v>6.53</v>
      </c>
      <c r="O7258" t="s">
        <v>602</v>
      </c>
      <c r="P7258" t="s">
        <v>934</v>
      </c>
      <c r="Q7258" t="s">
        <v>32306</v>
      </c>
      <c r="R7258" t="s">
        <v>5295</v>
      </c>
      <c r="S7258" t="s">
        <v>32313</v>
      </c>
      <c r="W7258" t="s">
        <v>1706</v>
      </c>
      <c r="Z7258" t="s">
        <v>396</v>
      </c>
      <c r="AA7258" t="s">
        <v>114</v>
      </c>
      <c r="AB7258" t="s">
        <v>47</v>
      </c>
      <c r="AC7258" t="s">
        <v>47</v>
      </c>
      <c r="AD7258" t="s">
        <v>114</v>
      </c>
      <c r="AE7258" t="s">
        <v>833</v>
      </c>
      <c r="AF7258" t="s">
        <v>92</v>
      </c>
      <c r="AH7258" t="s">
        <v>67</v>
      </c>
      <c r="AI7258">
        <v>2</v>
      </c>
      <c r="AK7258" t="s">
        <v>3348</v>
      </c>
      <c r="AL7258" t="s">
        <v>32308</v>
      </c>
      <c r="AM7258">
        <v>370</v>
      </c>
      <c r="AN7258" t="s">
        <v>32316</v>
      </c>
    </row>
    <row r="7259" spans="1:40" x14ac:dyDescent="0.25">
      <c r="A7259" t="s">
        <v>32293</v>
      </c>
      <c r="B7259" t="s">
        <v>32317</v>
      </c>
      <c r="C7259" t="s">
        <v>825</v>
      </c>
      <c r="D7259" t="s">
        <v>130</v>
      </c>
      <c r="H7259" t="s">
        <v>713</v>
      </c>
      <c r="I7259" t="s">
        <v>713</v>
      </c>
      <c r="J7259" t="s">
        <v>837</v>
      </c>
      <c r="K7259" t="s">
        <v>763</v>
      </c>
      <c r="L7259" t="s">
        <v>32305</v>
      </c>
      <c r="M7259">
        <v>185</v>
      </c>
      <c r="N7259">
        <v>6.53</v>
      </c>
      <c r="O7259" t="s">
        <v>602</v>
      </c>
      <c r="P7259" t="s">
        <v>934</v>
      </c>
      <c r="Q7259" t="s">
        <v>32306</v>
      </c>
      <c r="R7259" t="s">
        <v>5295</v>
      </c>
      <c r="S7259" t="s">
        <v>32313</v>
      </c>
      <c r="W7259" t="s">
        <v>978</v>
      </c>
      <c r="AB7259" t="s">
        <v>47</v>
      </c>
      <c r="AC7259" t="s">
        <v>47</v>
      </c>
      <c r="AD7259" t="s">
        <v>114</v>
      </c>
      <c r="AE7259" t="s">
        <v>833</v>
      </c>
      <c r="AF7259" t="s">
        <v>114</v>
      </c>
      <c r="AH7259" t="s">
        <v>67</v>
      </c>
      <c r="AI7259">
        <v>2</v>
      </c>
      <c r="AK7259" t="s">
        <v>3348</v>
      </c>
      <c r="AL7259" t="s">
        <v>32308</v>
      </c>
      <c r="AM7259">
        <v>290</v>
      </c>
      <c r="AN7259" t="s">
        <v>32318</v>
      </c>
    </row>
    <row r="7260" spans="1:40" x14ac:dyDescent="0.25">
      <c r="A7260" t="s">
        <v>32293</v>
      </c>
      <c r="B7260" t="s">
        <v>32319</v>
      </c>
      <c r="C7260" t="s">
        <v>825</v>
      </c>
      <c r="D7260" t="s">
        <v>531</v>
      </c>
      <c r="H7260" t="s">
        <v>713</v>
      </c>
      <c r="I7260" t="s">
        <v>713</v>
      </c>
      <c r="J7260" t="s">
        <v>24654</v>
      </c>
      <c r="K7260" t="s">
        <v>763</v>
      </c>
      <c r="L7260" t="s">
        <v>32320</v>
      </c>
      <c r="M7260">
        <v>170</v>
      </c>
      <c r="N7260">
        <v>6</v>
      </c>
      <c r="O7260" t="s">
        <v>602</v>
      </c>
      <c r="P7260" t="s">
        <v>934</v>
      </c>
      <c r="R7260" t="s">
        <v>2667</v>
      </c>
      <c r="T7260" t="s">
        <v>22374</v>
      </c>
      <c r="U7260" t="s">
        <v>32321</v>
      </c>
      <c r="W7260" t="s">
        <v>2087</v>
      </c>
      <c r="Z7260" t="s">
        <v>396</v>
      </c>
      <c r="AA7260" t="s">
        <v>114</v>
      </c>
      <c r="AB7260" t="s">
        <v>47</v>
      </c>
      <c r="AC7260" t="s">
        <v>114</v>
      </c>
      <c r="AD7260" t="s">
        <v>114</v>
      </c>
      <c r="AE7260">
        <v>2</v>
      </c>
      <c r="AF7260" t="s">
        <v>32322</v>
      </c>
      <c r="AH7260" t="s">
        <v>538</v>
      </c>
      <c r="AI7260" t="s">
        <v>969</v>
      </c>
      <c r="AJ7260" t="s">
        <v>126</v>
      </c>
      <c r="AK7260" t="s">
        <v>3143</v>
      </c>
      <c r="AL7260" t="s">
        <v>71</v>
      </c>
      <c r="AN7260" t="s">
        <v>32323</v>
      </c>
    </row>
    <row r="7261" spans="1:40" x14ac:dyDescent="0.25">
      <c r="A7261" t="s">
        <v>32293</v>
      </c>
      <c r="B7261" t="s">
        <v>32324</v>
      </c>
      <c r="C7261" t="s">
        <v>227</v>
      </c>
      <c r="D7261" t="s">
        <v>531</v>
      </c>
      <c r="E7261" t="s">
        <v>898</v>
      </c>
      <c r="G7261" t="s">
        <v>650</v>
      </c>
      <c r="H7261" t="s">
        <v>713</v>
      </c>
      <c r="I7261" t="s">
        <v>713</v>
      </c>
      <c r="J7261" t="s">
        <v>910</v>
      </c>
      <c r="K7261" t="s">
        <v>763</v>
      </c>
      <c r="L7261" t="s">
        <v>32325</v>
      </c>
      <c r="M7261">
        <v>180</v>
      </c>
      <c r="N7261">
        <v>6.35</v>
      </c>
      <c r="O7261" t="s">
        <v>602</v>
      </c>
      <c r="P7261" t="s">
        <v>1297</v>
      </c>
      <c r="Q7261" t="s">
        <v>32326</v>
      </c>
      <c r="R7261" t="s">
        <v>5295</v>
      </c>
      <c r="W7261" t="s">
        <v>978</v>
      </c>
      <c r="X7261" t="s">
        <v>2627</v>
      </c>
      <c r="Z7261" t="s">
        <v>1492</v>
      </c>
      <c r="AA7261" t="s">
        <v>114</v>
      </c>
      <c r="AB7261" t="s">
        <v>47</v>
      </c>
      <c r="AC7261" t="s">
        <v>114</v>
      </c>
      <c r="AD7261" t="s">
        <v>114</v>
      </c>
      <c r="AE7261" t="s">
        <v>2628</v>
      </c>
      <c r="AF7261" t="s">
        <v>114</v>
      </c>
      <c r="AH7261" t="s">
        <v>538</v>
      </c>
      <c r="AI7261" t="s">
        <v>68</v>
      </c>
      <c r="AK7261" t="s">
        <v>324</v>
      </c>
      <c r="AL7261" t="s">
        <v>71</v>
      </c>
      <c r="AN7261" t="s">
        <v>32327</v>
      </c>
    </row>
    <row r="7262" spans="1:40" x14ac:dyDescent="0.25">
      <c r="A7262" t="s">
        <v>32293</v>
      </c>
      <c r="B7262" t="s">
        <v>32328</v>
      </c>
      <c r="C7262" t="s">
        <v>825</v>
      </c>
      <c r="D7262" t="s">
        <v>531</v>
      </c>
      <c r="H7262" t="s">
        <v>713</v>
      </c>
      <c r="I7262" t="s">
        <v>47</v>
      </c>
      <c r="J7262" t="s">
        <v>32329</v>
      </c>
      <c r="K7262" t="s">
        <v>763</v>
      </c>
      <c r="L7262" t="s">
        <v>32320</v>
      </c>
      <c r="M7262">
        <v>170</v>
      </c>
      <c r="N7262">
        <v>6</v>
      </c>
      <c r="O7262" t="s">
        <v>602</v>
      </c>
      <c r="P7262" t="s">
        <v>934</v>
      </c>
      <c r="Q7262" t="s">
        <v>32330</v>
      </c>
      <c r="R7262" t="s">
        <v>7514</v>
      </c>
      <c r="W7262" t="s">
        <v>2087</v>
      </c>
      <c r="Z7262" t="s">
        <v>396</v>
      </c>
      <c r="AA7262" t="s">
        <v>114</v>
      </c>
      <c r="AB7262" t="s">
        <v>47</v>
      </c>
      <c r="AC7262" t="s">
        <v>114</v>
      </c>
      <c r="AD7262" t="s">
        <v>114</v>
      </c>
      <c r="AE7262" t="s">
        <v>20117</v>
      </c>
      <c r="AF7262" t="s">
        <v>32331</v>
      </c>
      <c r="AH7262" t="s">
        <v>67</v>
      </c>
      <c r="AI7262" t="s">
        <v>880</v>
      </c>
      <c r="AK7262" t="s">
        <v>3143</v>
      </c>
      <c r="AL7262" t="s">
        <v>71</v>
      </c>
      <c r="AN7262" t="s">
        <v>32332</v>
      </c>
    </row>
    <row r="7263" spans="1:40" x14ac:dyDescent="0.25">
      <c r="A7263" t="s">
        <v>32293</v>
      </c>
      <c r="B7263" t="s">
        <v>32333</v>
      </c>
      <c r="C7263" t="s">
        <v>825</v>
      </c>
      <c r="D7263" t="s">
        <v>531</v>
      </c>
      <c r="H7263" t="s">
        <v>713</v>
      </c>
      <c r="I7263" t="s">
        <v>47</v>
      </c>
      <c r="J7263" t="s">
        <v>6329</v>
      </c>
      <c r="K7263" t="s">
        <v>763</v>
      </c>
      <c r="L7263" t="s">
        <v>32320</v>
      </c>
      <c r="M7263">
        <v>170</v>
      </c>
      <c r="N7263">
        <v>6</v>
      </c>
      <c r="O7263" t="s">
        <v>602</v>
      </c>
      <c r="P7263" t="s">
        <v>934</v>
      </c>
      <c r="Q7263" t="s">
        <v>32330</v>
      </c>
      <c r="R7263" t="s">
        <v>7514</v>
      </c>
      <c r="W7263" t="s">
        <v>2087</v>
      </c>
      <c r="Z7263" t="s">
        <v>396</v>
      </c>
      <c r="AA7263" t="s">
        <v>114</v>
      </c>
      <c r="AB7263" t="s">
        <v>47</v>
      </c>
      <c r="AC7263" t="s">
        <v>114</v>
      </c>
      <c r="AD7263" t="s">
        <v>114</v>
      </c>
      <c r="AE7263" t="s">
        <v>20117</v>
      </c>
      <c r="AF7263" t="s">
        <v>32331</v>
      </c>
      <c r="AH7263" t="s">
        <v>67</v>
      </c>
      <c r="AI7263" t="s">
        <v>880</v>
      </c>
      <c r="AK7263" t="s">
        <v>3143</v>
      </c>
      <c r="AL7263" t="s">
        <v>18703</v>
      </c>
      <c r="AM7263">
        <v>430</v>
      </c>
      <c r="AN7263" t="s">
        <v>32332</v>
      </c>
    </row>
    <row r="7264" spans="1:40" x14ac:dyDescent="0.25">
      <c r="A7264" t="s">
        <v>32293</v>
      </c>
      <c r="B7264" t="s">
        <v>32334</v>
      </c>
      <c r="C7264" t="s">
        <v>825</v>
      </c>
      <c r="D7264" t="s">
        <v>531</v>
      </c>
      <c r="H7264" t="s">
        <v>713</v>
      </c>
      <c r="I7264" t="s">
        <v>114</v>
      </c>
      <c r="J7264" t="s">
        <v>5395</v>
      </c>
      <c r="K7264" t="s">
        <v>763</v>
      </c>
      <c r="L7264" t="s">
        <v>32335</v>
      </c>
      <c r="M7264">
        <v>140</v>
      </c>
      <c r="N7264">
        <v>4.9400000000000004</v>
      </c>
      <c r="O7264" t="s">
        <v>602</v>
      </c>
      <c r="P7264" t="s">
        <v>934</v>
      </c>
      <c r="Q7264" t="s">
        <v>32336</v>
      </c>
      <c r="R7264" t="s">
        <v>2012</v>
      </c>
      <c r="W7264" t="s">
        <v>114</v>
      </c>
      <c r="AB7264" t="s">
        <v>47</v>
      </c>
      <c r="AC7264" t="s">
        <v>114</v>
      </c>
      <c r="AD7264" t="s">
        <v>114</v>
      </c>
      <c r="AE7264" t="s">
        <v>26643</v>
      </c>
      <c r="AF7264" t="s">
        <v>114</v>
      </c>
      <c r="AH7264" t="s">
        <v>114</v>
      </c>
      <c r="AI7264" t="s">
        <v>880</v>
      </c>
      <c r="AK7264" t="s">
        <v>32337</v>
      </c>
      <c r="AL7264" t="s">
        <v>18703</v>
      </c>
      <c r="AM7264">
        <v>380</v>
      </c>
      <c r="AN7264" t="s">
        <v>32338</v>
      </c>
    </row>
    <row r="7265" spans="1:40" x14ac:dyDescent="0.25">
      <c r="A7265" t="s">
        <v>32293</v>
      </c>
      <c r="B7265" t="s">
        <v>32339</v>
      </c>
      <c r="C7265" t="s">
        <v>825</v>
      </c>
      <c r="D7265" t="s">
        <v>531</v>
      </c>
      <c r="H7265" t="s">
        <v>47</v>
      </c>
      <c r="I7265" t="s">
        <v>114</v>
      </c>
      <c r="J7265" t="s">
        <v>13098</v>
      </c>
      <c r="K7265" t="s">
        <v>763</v>
      </c>
      <c r="L7265" t="s">
        <v>32340</v>
      </c>
      <c r="M7265">
        <v>130.30000000000001</v>
      </c>
      <c r="N7265">
        <v>4.59</v>
      </c>
      <c r="O7265" t="s">
        <v>602</v>
      </c>
      <c r="P7265" t="s">
        <v>934</v>
      </c>
      <c r="Q7265" t="s">
        <v>32341</v>
      </c>
      <c r="R7265" t="s">
        <v>2012</v>
      </c>
      <c r="W7265" t="s">
        <v>114</v>
      </c>
      <c r="X7265" t="s">
        <v>2477</v>
      </c>
      <c r="AB7265" t="s">
        <v>47</v>
      </c>
      <c r="AC7265" t="s">
        <v>114</v>
      </c>
      <c r="AD7265" t="s">
        <v>114</v>
      </c>
      <c r="AE7265" t="s">
        <v>26643</v>
      </c>
      <c r="AF7265" t="s">
        <v>114</v>
      </c>
      <c r="AH7265" t="s">
        <v>114</v>
      </c>
      <c r="AI7265" t="s">
        <v>2287</v>
      </c>
      <c r="AK7265" t="s">
        <v>1474</v>
      </c>
      <c r="AL7265" t="s">
        <v>32342</v>
      </c>
      <c r="AN7265" t="s">
        <v>32343</v>
      </c>
    </row>
    <row r="7266" spans="1:40" x14ac:dyDescent="0.25">
      <c r="A7266" t="s">
        <v>32344</v>
      </c>
      <c r="B7266" t="s">
        <v>32345</v>
      </c>
      <c r="C7266" t="s">
        <v>42</v>
      </c>
      <c r="D7266" t="s">
        <v>74</v>
      </c>
      <c r="E7266" t="s">
        <v>176</v>
      </c>
      <c r="F7266" t="s">
        <v>4848</v>
      </c>
      <c r="G7266" t="s">
        <v>77</v>
      </c>
      <c r="H7266" t="s">
        <v>47</v>
      </c>
      <c r="I7266" t="s">
        <v>47</v>
      </c>
      <c r="J7266" t="s">
        <v>3028</v>
      </c>
      <c r="K7266" t="s">
        <v>1020</v>
      </c>
      <c r="L7266" t="s">
        <v>32346</v>
      </c>
      <c r="M7266">
        <v>180</v>
      </c>
      <c r="N7266">
        <v>6.35</v>
      </c>
      <c r="O7266" t="s">
        <v>1022</v>
      </c>
      <c r="P7266" t="s">
        <v>52</v>
      </c>
      <c r="Q7266" t="s">
        <v>32347</v>
      </c>
      <c r="R7266" t="s">
        <v>138</v>
      </c>
      <c r="S7266" t="s">
        <v>1045</v>
      </c>
      <c r="T7266" t="s">
        <v>3064</v>
      </c>
      <c r="U7266" t="s">
        <v>6557</v>
      </c>
      <c r="V7266" t="s">
        <v>58</v>
      </c>
      <c r="W7266" t="s">
        <v>104</v>
      </c>
      <c r="X7266" t="s">
        <v>170</v>
      </c>
      <c r="Y7266" t="s">
        <v>61</v>
      </c>
      <c r="Z7266" t="s">
        <v>10663</v>
      </c>
      <c r="AA7266" t="s">
        <v>32348</v>
      </c>
      <c r="AB7266" t="s">
        <v>47</v>
      </c>
      <c r="AC7266" t="s">
        <v>47</v>
      </c>
      <c r="AD7266" t="s">
        <v>64</v>
      </c>
      <c r="AE7266" t="s">
        <v>7689</v>
      </c>
      <c r="AF7266" t="s">
        <v>1001</v>
      </c>
      <c r="AG7266" t="s">
        <v>47</v>
      </c>
      <c r="AH7266" t="s">
        <v>67</v>
      </c>
      <c r="AI7266" t="s">
        <v>3111</v>
      </c>
      <c r="AJ7266" t="s">
        <v>146</v>
      </c>
      <c r="AK7266" t="s">
        <v>32349</v>
      </c>
      <c r="AL7266" t="s">
        <v>678</v>
      </c>
      <c r="AM7266">
        <v>200</v>
      </c>
      <c r="AN7266" t="s">
        <v>32350</v>
      </c>
    </row>
    <row r="7267" spans="1:40" x14ac:dyDescent="0.25">
      <c r="A7267" t="s">
        <v>32344</v>
      </c>
      <c r="B7267" t="s">
        <v>32351</v>
      </c>
      <c r="C7267" t="s">
        <v>42</v>
      </c>
      <c r="D7267" t="s">
        <v>32352</v>
      </c>
      <c r="E7267" t="s">
        <v>32353</v>
      </c>
      <c r="F7267" t="s">
        <v>32354</v>
      </c>
      <c r="G7267" t="s">
        <v>6008</v>
      </c>
      <c r="H7267" t="s">
        <v>47</v>
      </c>
      <c r="I7267" t="s">
        <v>47</v>
      </c>
      <c r="J7267" t="s">
        <v>1008</v>
      </c>
      <c r="K7267" t="s">
        <v>6009</v>
      </c>
      <c r="L7267" t="s">
        <v>32355</v>
      </c>
      <c r="M7267">
        <v>161</v>
      </c>
      <c r="N7267">
        <v>5.68</v>
      </c>
      <c r="O7267" t="s">
        <v>32356</v>
      </c>
      <c r="P7267" t="s">
        <v>52</v>
      </c>
      <c r="Q7267" t="s">
        <v>19449</v>
      </c>
      <c r="R7267" t="s">
        <v>1172</v>
      </c>
      <c r="S7267" t="s">
        <v>4499</v>
      </c>
      <c r="T7267" t="s">
        <v>1143</v>
      </c>
      <c r="U7267" t="s">
        <v>1144</v>
      </c>
      <c r="V7267" t="s">
        <v>1145</v>
      </c>
      <c r="W7267" t="s">
        <v>32357</v>
      </c>
      <c r="X7267" t="s">
        <v>87</v>
      </c>
      <c r="Y7267" t="s">
        <v>32358</v>
      </c>
      <c r="Z7267" t="s">
        <v>32359</v>
      </c>
      <c r="AA7267" t="s">
        <v>32360</v>
      </c>
      <c r="AB7267" t="s">
        <v>258</v>
      </c>
      <c r="AC7267" t="s">
        <v>47</v>
      </c>
      <c r="AD7267" t="s">
        <v>525</v>
      </c>
      <c r="AE7267" t="s">
        <v>32361</v>
      </c>
      <c r="AF7267" t="s">
        <v>1001</v>
      </c>
      <c r="AG7267" t="s">
        <v>47</v>
      </c>
      <c r="AH7267" t="s">
        <v>114</v>
      </c>
      <c r="AI7267" t="s">
        <v>32362</v>
      </c>
      <c r="AJ7267" t="s">
        <v>32363</v>
      </c>
      <c r="AK7267" t="s">
        <v>6876</v>
      </c>
      <c r="AL7267" t="s">
        <v>32364</v>
      </c>
      <c r="AM7267">
        <v>660</v>
      </c>
      <c r="AN7267" t="s">
        <v>32365</v>
      </c>
    </row>
    <row r="7268" spans="1:40" x14ac:dyDescent="0.25">
      <c r="A7268" t="s">
        <v>32344</v>
      </c>
      <c r="B7268" t="s">
        <v>32366</v>
      </c>
      <c r="C7268" t="s">
        <v>42</v>
      </c>
      <c r="D7268" t="s">
        <v>32367</v>
      </c>
      <c r="E7268" t="s">
        <v>32368</v>
      </c>
      <c r="F7268" t="s">
        <v>32369</v>
      </c>
      <c r="G7268" t="s">
        <v>32370</v>
      </c>
      <c r="H7268" t="s">
        <v>47</v>
      </c>
      <c r="I7268" t="s">
        <v>47</v>
      </c>
      <c r="J7268" t="s">
        <v>1008</v>
      </c>
      <c r="K7268" t="s">
        <v>1020</v>
      </c>
      <c r="L7268" t="s">
        <v>32371</v>
      </c>
      <c r="M7268">
        <v>195</v>
      </c>
      <c r="N7268">
        <v>6.88</v>
      </c>
      <c r="O7268" t="s">
        <v>32372</v>
      </c>
      <c r="P7268" t="s">
        <v>52</v>
      </c>
      <c r="Q7268" t="s">
        <v>32373</v>
      </c>
      <c r="R7268" t="s">
        <v>32374</v>
      </c>
      <c r="S7268" t="s">
        <v>4499</v>
      </c>
      <c r="T7268" t="s">
        <v>10265</v>
      </c>
      <c r="U7268" t="s">
        <v>10266</v>
      </c>
      <c r="V7268" t="s">
        <v>10267</v>
      </c>
      <c r="W7268" t="s">
        <v>1372</v>
      </c>
      <c r="X7268" t="s">
        <v>1146</v>
      </c>
      <c r="Y7268" t="s">
        <v>1147</v>
      </c>
      <c r="Z7268" t="s">
        <v>32359</v>
      </c>
      <c r="AA7268" t="s">
        <v>32360</v>
      </c>
      <c r="AB7268" t="s">
        <v>258</v>
      </c>
      <c r="AC7268" t="s">
        <v>47</v>
      </c>
      <c r="AD7268" t="s">
        <v>525</v>
      </c>
      <c r="AE7268" t="s">
        <v>32375</v>
      </c>
      <c r="AF7268" t="s">
        <v>11683</v>
      </c>
      <c r="AG7268" t="s">
        <v>47</v>
      </c>
      <c r="AH7268" t="s">
        <v>114</v>
      </c>
      <c r="AI7268" t="s">
        <v>32376</v>
      </c>
      <c r="AJ7268" t="s">
        <v>32363</v>
      </c>
      <c r="AK7268" t="s">
        <v>32377</v>
      </c>
      <c r="AL7268" t="s">
        <v>32378</v>
      </c>
      <c r="AM7268">
        <v>750</v>
      </c>
      <c r="AN7268" t="s">
        <v>32379</v>
      </c>
    </row>
    <row r="7269" spans="1:40" x14ac:dyDescent="0.25">
      <c r="A7269" t="s">
        <v>32344</v>
      </c>
      <c r="B7269" t="s">
        <v>32380</v>
      </c>
      <c r="C7269" t="s">
        <v>42</v>
      </c>
      <c r="D7269" t="s">
        <v>32381</v>
      </c>
      <c r="E7269" t="s">
        <v>32382</v>
      </c>
      <c r="F7269" t="s">
        <v>32383</v>
      </c>
      <c r="G7269" t="s">
        <v>202</v>
      </c>
      <c r="H7269" t="s">
        <v>47</v>
      </c>
      <c r="I7269" t="s">
        <v>47</v>
      </c>
      <c r="J7269" t="s">
        <v>1008</v>
      </c>
      <c r="K7269" t="s">
        <v>992</v>
      </c>
      <c r="L7269" t="s">
        <v>32384</v>
      </c>
      <c r="M7269">
        <v>188</v>
      </c>
      <c r="N7269">
        <v>6.63</v>
      </c>
      <c r="O7269" t="s">
        <v>32385</v>
      </c>
      <c r="P7269" t="s">
        <v>52</v>
      </c>
      <c r="Q7269" t="s">
        <v>32386</v>
      </c>
      <c r="R7269" t="s">
        <v>1540</v>
      </c>
      <c r="S7269" t="s">
        <v>1045</v>
      </c>
      <c r="T7269" t="s">
        <v>17881</v>
      </c>
      <c r="U7269" t="s">
        <v>17882</v>
      </c>
      <c r="V7269" t="s">
        <v>9549</v>
      </c>
      <c r="W7269" t="s">
        <v>104</v>
      </c>
      <c r="X7269" t="s">
        <v>87</v>
      </c>
      <c r="Y7269" t="s">
        <v>32387</v>
      </c>
      <c r="Z7269" t="s">
        <v>32388</v>
      </c>
      <c r="AA7269" t="s">
        <v>32389</v>
      </c>
      <c r="AB7269" t="s">
        <v>47</v>
      </c>
      <c r="AC7269" t="s">
        <v>47</v>
      </c>
      <c r="AD7269" t="s">
        <v>1420</v>
      </c>
      <c r="AE7269" t="s">
        <v>32361</v>
      </c>
      <c r="AF7269" t="s">
        <v>66</v>
      </c>
      <c r="AG7269" t="s">
        <v>47</v>
      </c>
      <c r="AH7269" t="s">
        <v>67</v>
      </c>
      <c r="AI7269" t="s">
        <v>32362</v>
      </c>
      <c r="AJ7269" t="s">
        <v>162</v>
      </c>
      <c r="AK7269" t="s">
        <v>4379</v>
      </c>
      <c r="AL7269" t="s">
        <v>32390</v>
      </c>
      <c r="AM7269">
        <v>380</v>
      </c>
      <c r="AN7269" t="s">
        <v>32391</v>
      </c>
    </row>
    <row r="7270" spans="1:40" x14ac:dyDescent="0.25">
      <c r="A7270" t="s">
        <v>32344</v>
      </c>
      <c r="B7270" t="s">
        <v>32392</v>
      </c>
      <c r="C7270" t="s">
        <v>42</v>
      </c>
      <c r="D7270" t="s">
        <v>74</v>
      </c>
      <c r="E7270" t="s">
        <v>176</v>
      </c>
      <c r="F7270" t="s">
        <v>4848</v>
      </c>
      <c r="G7270" t="s">
        <v>32393</v>
      </c>
      <c r="H7270" t="s">
        <v>47</v>
      </c>
      <c r="I7270" t="s">
        <v>47</v>
      </c>
      <c r="J7270" t="s">
        <v>1008</v>
      </c>
      <c r="K7270" t="s">
        <v>6009</v>
      </c>
      <c r="L7270" t="s">
        <v>32394</v>
      </c>
      <c r="M7270">
        <v>143</v>
      </c>
      <c r="N7270">
        <v>5.04</v>
      </c>
      <c r="O7270" t="s">
        <v>1022</v>
      </c>
      <c r="P7270" t="s">
        <v>52</v>
      </c>
      <c r="Q7270" t="s">
        <v>21642</v>
      </c>
      <c r="R7270" t="s">
        <v>101</v>
      </c>
      <c r="S7270" t="s">
        <v>1045</v>
      </c>
      <c r="T7270" t="s">
        <v>17881</v>
      </c>
      <c r="U7270" t="s">
        <v>17882</v>
      </c>
      <c r="V7270" t="s">
        <v>9549</v>
      </c>
      <c r="W7270" t="s">
        <v>104</v>
      </c>
      <c r="X7270" t="s">
        <v>87</v>
      </c>
      <c r="Y7270" t="s">
        <v>88</v>
      </c>
      <c r="Z7270" t="s">
        <v>32395</v>
      </c>
      <c r="AA7270" t="s">
        <v>32396</v>
      </c>
      <c r="AB7270" t="s">
        <v>47</v>
      </c>
      <c r="AC7270" t="s">
        <v>47</v>
      </c>
      <c r="AD7270" t="s">
        <v>64</v>
      </c>
      <c r="AE7270" t="s">
        <v>32361</v>
      </c>
      <c r="AF7270" t="s">
        <v>66</v>
      </c>
      <c r="AG7270" t="s">
        <v>47</v>
      </c>
      <c r="AH7270" t="s">
        <v>67</v>
      </c>
      <c r="AI7270" t="s">
        <v>32362</v>
      </c>
      <c r="AJ7270" t="s">
        <v>146</v>
      </c>
      <c r="AK7270" t="s">
        <v>355</v>
      </c>
      <c r="AL7270" t="s">
        <v>32390</v>
      </c>
      <c r="AM7270">
        <v>280</v>
      </c>
      <c r="AN7270" t="s">
        <v>32397</v>
      </c>
    </row>
    <row r="7271" spans="1:40" x14ac:dyDescent="0.25">
      <c r="A7271" t="s">
        <v>32344</v>
      </c>
      <c r="B7271" t="s">
        <v>32398</v>
      </c>
      <c r="C7271" t="s">
        <v>42</v>
      </c>
      <c r="D7271" t="s">
        <v>130</v>
      </c>
      <c r="E7271" t="s">
        <v>32399</v>
      </c>
      <c r="F7271" t="s">
        <v>32400</v>
      </c>
      <c r="G7271" t="s">
        <v>11996</v>
      </c>
      <c r="H7271" t="s">
        <v>47</v>
      </c>
      <c r="I7271" t="s">
        <v>47</v>
      </c>
      <c r="J7271" t="s">
        <v>1055</v>
      </c>
      <c r="K7271" t="s">
        <v>3076</v>
      </c>
      <c r="L7271" t="s">
        <v>32401</v>
      </c>
      <c r="M7271">
        <v>135</v>
      </c>
      <c r="N7271">
        <v>4.76</v>
      </c>
      <c r="O7271" t="s">
        <v>516</v>
      </c>
      <c r="P7271" t="s">
        <v>52</v>
      </c>
      <c r="Q7271" t="s">
        <v>32402</v>
      </c>
      <c r="R7271" t="s">
        <v>32403</v>
      </c>
      <c r="S7271" t="s">
        <v>7710</v>
      </c>
      <c r="T7271" t="s">
        <v>4528</v>
      </c>
      <c r="U7271" t="s">
        <v>4529</v>
      </c>
      <c r="V7271" t="s">
        <v>1161</v>
      </c>
      <c r="W7271" t="s">
        <v>122</v>
      </c>
      <c r="X7271" t="s">
        <v>87</v>
      </c>
      <c r="Y7271" t="s">
        <v>88</v>
      </c>
      <c r="Z7271" t="s">
        <v>32395</v>
      </c>
      <c r="AA7271" t="s">
        <v>1381</v>
      </c>
      <c r="AB7271" t="s">
        <v>258</v>
      </c>
      <c r="AC7271" t="s">
        <v>47</v>
      </c>
      <c r="AD7271" t="s">
        <v>525</v>
      </c>
      <c r="AE7271" t="s">
        <v>32361</v>
      </c>
      <c r="AF7271" t="s">
        <v>10384</v>
      </c>
      <c r="AG7271" t="s">
        <v>47</v>
      </c>
      <c r="AH7271" t="s">
        <v>596</v>
      </c>
      <c r="AI7271" t="s">
        <v>32362</v>
      </c>
      <c r="AJ7271" t="s">
        <v>32404</v>
      </c>
      <c r="AK7271" t="s">
        <v>4379</v>
      </c>
      <c r="AL7271" t="s">
        <v>32405</v>
      </c>
      <c r="AM7271">
        <v>370</v>
      </c>
      <c r="AN7271" t="s">
        <v>32406</v>
      </c>
    </row>
    <row r="7272" spans="1:40" x14ac:dyDescent="0.25">
      <c r="A7272" t="s">
        <v>32344</v>
      </c>
      <c r="B7272" t="s">
        <v>32407</v>
      </c>
      <c r="C7272" t="s">
        <v>42</v>
      </c>
      <c r="D7272" t="s">
        <v>74</v>
      </c>
      <c r="E7272" t="s">
        <v>32408</v>
      </c>
      <c r="F7272" t="s">
        <v>32409</v>
      </c>
      <c r="G7272" t="s">
        <v>6035</v>
      </c>
      <c r="H7272" t="s">
        <v>47</v>
      </c>
      <c r="I7272" t="s">
        <v>47</v>
      </c>
      <c r="J7272" t="s">
        <v>1055</v>
      </c>
      <c r="K7272" t="s">
        <v>49</v>
      </c>
      <c r="L7272" t="s">
        <v>32355</v>
      </c>
      <c r="M7272">
        <v>161</v>
      </c>
      <c r="N7272">
        <v>5.68</v>
      </c>
      <c r="O7272" t="s">
        <v>1022</v>
      </c>
      <c r="P7272" t="s">
        <v>52</v>
      </c>
      <c r="Q7272" t="s">
        <v>19449</v>
      </c>
      <c r="R7272" t="s">
        <v>1172</v>
      </c>
      <c r="S7272" t="s">
        <v>7710</v>
      </c>
      <c r="T7272" t="s">
        <v>1143</v>
      </c>
      <c r="U7272" t="s">
        <v>1144</v>
      </c>
      <c r="V7272" t="s">
        <v>1145</v>
      </c>
      <c r="W7272" t="s">
        <v>10048</v>
      </c>
      <c r="X7272" t="s">
        <v>87</v>
      </c>
      <c r="Y7272" t="s">
        <v>32410</v>
      </c>
      <c r="Z7272" t="s">
        <v>32411</v>
      </c>
      <c r="AA7272" t="s">
        <v>32412</v>
      </c>
      <c r="AB7272" t="s">
        <v>258</v>
      </c>
      <c r="AC7272" t="s">
        <v>47</v>
      </c>
      <c r="AD7272" t="s">
        <v>525</v>
      </c>
      <c r="AE7272" t="s">
        <v>32361</v>
      </c>
      <c r="AF7272" t="s">
        <v>10384</v>
      </c>
      <c r="AG7272" t="s">
        <v>47</v>
      </c>
      <c r="AH7272" t="s">
        <v>114</v>
      </c>
      <c r="AI7272" t="s">
        <v>32362</v>
      </c>
      <c r="AJ7272" t="s">
        <v>32404</v>
      </c>
      <c r="AK7272" t="s">
        <v>6876</v>
      </c>
      <c r="AL7272" t="s">
        <v>32413</v>
      </c>
      <c r="AM7272">
        <v>610</v>
      </c>
      <c r="AN7272" t="s">
        <v>32414</v>
      </c>
    </row>
    <row r="7273" spans="1:40" x14ac:dyDescent="0.25">
      <c r="A7273" t="s">
        <v>32344</v>
      </c>
      <c r="B7273" t="s">
        <v>32415</v>
      </c>
      <c r="C7273" t="s">
        <v>42</v>
      </c>
      <c r="D7273" t="s">
        <v>74</v>
      </c>
      <c r="E7273" t="s">
        <v>32416</v>
      </c>
      <c r="F7273" t="s">
        <v>32417</v>
      </c>
      <c r="G7273" t="s">
        <v>77</v>
      </c>
      <c r="H7273" t="s">
        <v>21555</v>
      </c>
      <c r="I7273" t="s">
        <v>551</v>
      </c>
      <c r="J7273" t="s">
        <v>1097</v>
      </c>
      <c r="K7273" t="s">
        <v>116</v>
      </c>
      <c r="L7273" t="s">
        <v>32418</v>
      </c>
      <c r="M7273">
        <v>147</v>
      </c>
      <c r="N7273">
        <v>5.19</v>
      </c>
      <c r="O7273" t="s">
        <v>1022</v>
      </c>
      <c r="P7273" t="s">
        <v>52</v>
      </c>
      <c r="Q7273" t="s">
        <v>7731</v>
      </c>
      <c r="R7273" t="s">
        <v>101</v>
      </c>
      <c r="S7273" t="s">
        <v>55</v>
      </c>
      <c r="T7273" t="s">
        <v>56</v>
      </c>
      <c r="U7273" t="s">
        <v>168</v>
      </c>
      <c r="V7273" t="s">
        <v>58</v>
      </c>
      <c r="W7273" t="s">
        <v>122</v>
      </c>
      <c r="X7273" t="s">
        <v>170</v>
      </c>
      <c r="Y7273" t="s">
        <v>1034</v>
      </c>
      <c r="Z7273" t="s">
        <v>11886</v>
      </c>
      <c r="AA7273" t="s">
        <v>8779</v>
      </c>
      <c r="AB7273" t="s">
        <v>47</v>
      </c>
      <c r="AC7273" t="s">
        <v>47</v>
      </c>
      <c r="AD7273" t="s">
        <v>64</v>
      </c>
      <c r="AE7273" t="s">
        <v>4751</v>
      </c>
      <c r="AF7273" t="s">
        <v>92</v>
      </c>
      <c r="AG7273" t="s">
        <v>47</v>
      </c>
      <c r="AH7273" t="s">
        <v>67</v>
      </c>
      <c r="AI7273" t="s">
        <v>68</v>
      </c>
      <c r="AJ7273" t="s">
        <v>146</v>
      </c>
      <c r="AK7273" t="s">
        <v>303</v>
      </c>
      <c r="AL7273" t="s">
        <v>32419</v>
      </c>
      <c r="AM7273">
        <v>150</v>
      </c>
      <c r="AN7273" t="s">
        <v>32420</v>
      </c>
    </row>
    <row r="7274" spans="1:40" x14ac:dyDescent="0.25">
      <c r="A7274" t="s">
        <v>32344</v>
      </c>
      <c r="B7274" t="s">
        <v>32421</v>
      </c>
      <c r="C7274" t="s">
        <v>42</v>
      </c>
      <c r="D7274" t="s">
        <v>74</v>
      </c>
      <c r="E7274" t="s">
        <v>32422</v>
      </c>
      <c r="F7274" t="s">
        <v>32423</v>
      </c>
      <c r="G7274" t="s">
        <v>77</v>
      </c>
      <c r="H7274" t="s">
        <v>21555</v>
      </c>
      <c r="I7274" t="s">
        <v>551</v>
      </c>
      <c r="J7274" t="s">
        <v>1097</v>
      </c>
      <c r="K7274" t="s">
        <v>165</v>
      </c>
      <c r="L7274" t="s">
        <v>32424</v>
      </c>
      <c r="M7274">
        <v>202</v>
      </c>
      <c r="N7274">
        <v>7.13</v>
      </c>
      <c r="O7274" t="s">
        <v>1022</v>
      </c>
      <c r="P7274" t="s">
        <v>52</v>
      </c>
      <c r="Q7274" t="s">
        <v>23919</v>
      </c>
      <c r="R7274" t="s">
        <v>1540</v>
      </c>
      <c r="S7274" t="s">
        <v>7699</v>
      </c>
      <c r="T7274" t="s">
        <v>3030</v>
      </c>
      <c r="U7274" t="s">
        <v>1102</v>
      </c>
      <c r="V7274" t="s">
        <v>1103</v>
      </c>
      <c r="W7274" t="s">
        <v>122</v>
      </c>
      <c r="X7274" t="s">
        <v>170</v>
      </c>
      <c r="Y7274" t="s">
        <v>88</v>
      </c>
      <c r="Z7274" t="s">
        <v>32425</v>
      </c>
      <c r="AA7274" t="s">
        <v>32426</v>
      </c>
      <c r="AB7274" t="s">
        <v>47</v>
      </c>
      <c r="AC7274" t="s">
        <v>47</v>
      </c>
      <c r="AD7274" t="s">
        <v>64</v>
      </c>
      <c r="AE7274" t="s">
        <v>4501</v>
      </c>
      <c r="AF7274" t="s">
        <v>66</v>
      </c>
      <c r="AG7274" t="s">
        <v>47</v>
      </c>
      <c r="AH7274" t="s">
        <v>596</v>
      </c>
      <c r="AI7274" t="s">
        <v>558</v>
      </c>
      <c r="AJ7274" t="s">
        <v>146</v>
      </c>
      <c r="AK7274" t="s">
        <v>4379</v>
      </c>
      <c r="AL7274" t="s">
        <v>32427</v>
      </c>
      <c r="AM7274">
        <v>380</v>
      </c>
      <c r="AN7274" t="s">
        <v>32428</v>
      </c>
    </row>
    <row r="7275" spans="1:40" x14ac:dyDescent="0.25">
      <c r="A7275" t="s">
        <v>32344</v>
      </c>
      <c r="B7275" t="s">
        <v>32429</v>
      </c>
      <c r="C7275" t="s">
        <v>42</v>
      </c>
      <c r="D7275" t="s">
        <v>74</v>
      </c>
      <c r="E7275" t="s">
        <v>32430</v>
      </c>
      <c r="F7275" t="s">
        <v>32431</v>
      </c>
      <c r="G7275" t="s">
        <v>6035</v>
      </c>
      <c r="H7275" t="s">
        <v>26550</v>
      </c>
      <c r="I7275" t="s">
        <v>21595</v>
      </c>
      <c r="J7275" t="s">
        <v>152</v>
      </c>
      <c r="K7275" t="s">
        <v>116</v>
      </c>
      <c r="L7275" t="s">
        <v>32432</v>
      </c>
      <c r="M7275">
        <v>164.4</v>
      </c>
      <c r="N7275">
        <v>5.78</v>
      </c>
      <c r="O7275" t="s">
        <v>1022</v>
      </c>
      <c r="P7275" t="s">
        <v>52</v>
      </c>
      <c r="Q7275" t="s">
        <v>244</v>
      </c>
      <c r="R7275" t="s">
        <v>1714</v>
      </c>
      <c r="S7275" t="s">
        <v>7710</v>
      </c>
      <c r="T7275" t="s">
        <v>1143</v>
      </c>
      <c r="U7275" t="s">
        <v>1144</v>
      </c>
      <c r="V7275" t="s">
        <v>1145</v>
      </c>
      <c r="W7275" t="s">
        <v>10048</v>
      </c>
      <c r="X7275" t="s">
        <v>87</v>
      </c>
      <c r="Y7275" t="s">
        <v>32433</v>
      </c>
      <c r="Z7275" t="s">
        <v>32395</v>
      </c>
      <c r="AA7275" t="s">
        <v>32412</v>
      </c>
      <c r="AB7275" t="s">
        <v>258</v>
      </c>
      <c r="AC7275" t="s">
        <v>47</v>
      </c>
      <c r="AD7275" t="s">
        <v>525</v>
      </c>
      <c r="AE7275" t="s">
        <v>32361</v>
      </c>
      <c r="AF7275" t="s">
        <v>10384</v>
      </c>
      <c r="AG7275" t="s">
        <v>47</v>
      </c>
      <c r="AH7275" t="s">
        <v>114</v>
      </c>
      <c r="AI7275" t="s">
        <v>558</v>
      </c>
      <c r="AJ7275" t="s">
        <v>32434</v>
      </c>
      <c r="AK7275" t="s">
        <v>4379</v>
      </c>
      <c r="AL7275" t="s">
        <v>32435</v>
      </c>
      <c r="AM7275">
        <v>420</v>
      </c>
      <c r="AN7275" t="s">
        <v>32436</v>
      </c>
    </row>
    <row r="7276" spans="1:40" x14ac:dyDescent="0.25">
      <c r="A7276" t="s">
        <v>32344</v>
      </c>
      <c r="B7276" t="s">
        <v>32437</v>
      </c>
      <c r="C7276" t="s">
        <v>42</v>
      </c>
      <c r="D7276" t="s">
        <v>74</v>
      </c>
      <c r="E7276" t="s">
        <v>32438</v>
      </c>
      <c r="F7276" t="s">
        <v>32439</v>
      </c>
      <c r="G7276" t="s">
        <v>11996</v>
      </c>
      <c r="H7276" t="s">
        <v>26550</v>
      </c>
      <c r="I7276" t="s">
        <v>21595</v>
      </c>
      <c r="J7276" t="s">
        <v>152</v>
      </c>
      <c r="K7276" t="s">
        <v>1098</v>
      </c>
      <c r="L7276" t="s">
        <v>32440</v>
      </c>
      <c r="M7276">
        <v>153</v>
      </c>
      <c r="N7276">
        <v>5.4</v>
      </c>
      <c r="O7276" t="s">
        <v>1022</v>
      </c>
      <c r="P7276" t="s">
        <v>52</v>
      </c>
      <c r="Q7276" t="s">
        <v>350</v>
      </c>
      <c r="R7276" t="s">
        <v>1714</v>
      </c>
      <c r="S7276" t="s">
        <v>7710</v>
      </c>
      <c r="T7276" t="s">
        <v>4528</v>
      </c>
      <c r="U7276" t="s">
        <v>4529</v>
      </c>
      <c r="V7276" t="s">
        <v>1161</v>
      </c>
      <c r="W7276" t="s">
        <v>32441</v>
      </c>
      <c r="X7276" t="s">
        <v>87</v>
      </c>
      <c r="Y7276" t="s">
        <v>32442</v>
      </c>
      <c r="Z7276" t="s">
        <v>32395</v>
      </c>
      <c r="AA7276" t="s">
        <v>32443</v>
      </c>
      <c r="AB7276" t="s">
        <v>258</v>
      </c>
      <c r="AC7276" t="s">
        <v>47</v>
      </c>
      <c r="AD7276" t="s">
        <v>525</v>
      </c>
      <c r="AE7276" t="s">
        <v>32361</v>
      </c>
      <c r="AF7276" t="s">
        <v>66</v>
      </c>
      <c r="AG7276" t="s">
        <v>47</v>
      </c>
      <c r="AH7276" t="s">
        <v>596</v>
      </c>
      <c r="AI7276" t="s">
        <v>558</v>
      </c>
      <c r="AJ7276" t="s">
        <v>32434</v>
      </c>
      <c r="AK7276" t="s">
        <v>32349</v>
      </c>
      <c r="AL7276" t="s">
        <v>32435</v>
      </c>
      <c r="AM7276">
        <v>350</v>
      </c>
      <c r="AN7276" t="s">
        <v>32444</v>
      </c>
    </row>
    <row r="7277" spans="1:40" x14ac:dyDescent="0.25">
      <c r="A7277" t="s">
        <v>32344</v>
      </c>
      <c r="B7277" t="s">
        <v>32445</v>
      </c>
      <c r="C7277" t="s">
        <v>42</v>
      </c>
      <c r="D7277" t="s">
        <v>43</v>
      </c>
      <c r="E7277" t="s">
        <v>32446</v>
      </c>
      <c r="F7277" t="s">
        <v>32447</v>
      </c>
      <c r="G7277" t="s">
        <v>77</v>
      </c>
      <c r="H7277" t="s">
        <v>21555</v>
      </c>
      <c r="I7277" t="s">
        <v>551</v>
      </c>
      <c r="J7277" t="s">
        <v>152</v>
      </c>
      <c r="K7277" t="s">
        <v>116</v>
      </c>
      <c r="L7277" t="s">
        <v>32448</v>
      </c>
      <c r="M7277">
        <v>137.4</v>
      </c>
      <c r="N7277">
        <v>4.83</v>
      </c>
      <c r="O7277" t="s">
        <v>154</v>
      </c>
      <c r="P7277" t="s">
        <v>52</v>
      </c>
      <c r="Q7277" t="s">
        <v>32449</v>
      </c>
      <c r="R7277" t="s">
        <v>101</v>
      </c>
      <c r="S7277" t="s">
        <v>4595</v>
      </c>
      <c r="T7277" t="s">
        <v>3030</v>
      </c>
      <c r="U7277" t="s">
        <v>1102</v>
      </c>
      <c r="V7277" t="s">
        <v>1103</v>
      </c>
      <c r="W7277" t="s">
        <v>122</v>
      </c>
      <c r="X7277" t="s">
        <v>170</v>
      </c>
      <c r="Y7277" t="s">
        <v>61</v>
      </c>
      <c r="Z7277" t="s">
        <v>6651</v>
      </c>
      <c r="AA7277" t="s">
        <v>32450</v>
      </c>
      <c r="AB7277" t="s">
        <v>47</v>
      </c>
      <c r="AC7277" t="s">
        <v>47</v>
      </c>
      <c r="AD7277" t="s">
        <v>10279</v>
      </c>
      <c r="AE7277" t="s">
        <v>4501</v>
      </c>
      <c r="AF7277" t="s">
        <v>66</v>
      </c>
      <c r="AG7277" t="s">
        <v>47</v>
      </c>
      <c r="AH7277" t="s">
        <v>596</v>
      </c>
      <c r="AI7277" t="s">
        <v>558</v>
      </c>
      <c r="AJ7277" t="s">
        <v>146</v>
      </c>
      <c r="AK7277" t="s">
        <v>355</v>
      </c>
      <c r="AL7277" t="s">
        <v>32435</v>
      </c>
      <c r="AM7277">
        <v>250</v>
      </c>
      <c r="AN7277" t="s">
        <v>32451</v>
      </c>
    </row>
    <row r="7278" spans="1:40" x14ac:dyDescent="0.25">
      <c r="A7278" t="s">
        <v>32344</v>
      </c>
      <c r="B7278" t="s">
        <v>32452</v>
      </c>
      <c r="C7278" t="s">
        <v>42</v>
      </c>
      <c r="D7278" t="s">
        <v>130</v>
      </c>
      <c r="E7278" t="s">
        <v>32453</v>
      </c>
      <c r="F7278" t="s">
        <v>32454</v>
      </c>
      <c r="G7278" t="s">
        <v>77</v>
      </c>
      <c r="H7278" t="s">
        <v>21555</v>
      </c>
      <c r="I7278" t="s">
        <v>551</v>
      </c>
      <c r="J7278" t="s">
        <v>152</v>
      </c>
      <c r="K7278" t="s">
        <v>116</v>
      </c>
      <c r="L7278" t="s">
        <v>32448</v>
      </c>
      <c r="M7278">
        <v>137.4</v>
      </c>
      <c r="N7278">
        <v>4.83</v>
      </c>
      <c r="O7278" t="s">
        <v>516</v>
      </c>
      <c r="P7278" t="s">
        <v>52</v>
      </c>
      <c r="Q7278" t="s">
        <v>32449</v>
      </c>
      <c r="R7278" t="s">
        <v>101</v>
      </c>
      <c r="S7278" t="s">
        <v>7699</v>
      </c>
      <c r="T7278" t="s">
        <v>3030</v>
      </c>
      <c r="U7278" t="s">
        <v>1102</v>
      </c>
      <c r="V7278" t="s">
        <v>1103</v>
      </c>
      <c r="W7278" t="s">
        <v>122</v>
      </c>
      <c r="X7278" t="s">
        <v>170</v>
      </c>
      <c r="Y7278" t="s">
        <v>61</v>
      </c>
      <c r="Z7278" t="s">
        <v>32455</v>
      </c>
      <c r="AA7278" t="s">
        <v>32456</v>
      </c>
      <c r="AB7278" t="s">
        <v>47</v>
      </c>
      <c r="AC7278" t="s">
        <v>47</v>
      </c>
      <c r="AD7278" t="s">
        <v>10279</v>
      </c>
      <c r="AE7278" t="s">
        <v>4501</v>
      </c>
      <c r="AF7278" t="s">
        <v>66</v>
      </c>
      <c r="AG7278" t="s">
        <v>47</v>
      </c>
      <c r="AH7278" t="s">
        <v>596</v>
      </c>
      <c r="AI7278" t="s">
        <v>558</v>
      </c>
      <c r="AJ7278" t="s">
        <v>146</v>
      </c>
      <c r="AK7278" t="s">
        <v>355</v>
      </c>
      <c r="AL7278" t="s">
        <v>32435</v>
      </c>
      <c r="AM7278">
        <v>200</v>
      </c>
      <c r="AN7278" t="s">
        <v>32451</v>
      </c>
    </row>
    <row r="7279" spans="1:40" x14ac:dyDescent="0.25">
      <c r="A7279" t="s">
        <v>32344</v>
      </c>
      <c r="B7279" t="s">
        <v>32457</v>
      </c>
      <c r="C7279" t="s">
        <v>42</v>
      </c>
      <c r="D7279" t="s">
        <v>43</v>
      </c>
      <c r="E7279" t="s">
        <v>32458</v>
      </c>
      <c r="F7279" t="s">
        <v>32459</v>
      </c>
      <c r="G7279" t="s">
        <v>77</v>
      </c>
      <c r="H7279" t="s">
        <v>26550</v>
      </c>
      <c r="I7279" t="s">
        <v>21595</v>
      </c>
      <c r="J7279" t="s">
        <v>187</v>
      </c>
      <c r="K7279" t="s">
        <v>188</v>
      </c>
      <c r="L7279" t="s">
        <v>32460</v>
      </c>
      <c r="M7279">
        <v>180</v>
      </c>
      <c r="N7279">
        <v>6.35</v>
      </c>
      <c r="O7279" t="s">
        <v>154</v>
      </c>
      <c r="P7279" t="s">
        <v>52</v>
      </c>
      <c r="Q7279" t="s">
        <v>1122</v>
      </c>
      <c r="R7279" t="s">
        <v>32461</v>
      </c>
      <c r="S7279" t="s">
        <v>19361</v>
      </c>
      <c r="T7279" t="s">
        <v>10306</v>
      </c>
      <c r="U7279" t="s">
        <v>10307</v>
      </c>
      <c r="V7279" t="s">
        <v>10308</v>
      </c>
      <c r="W7279" t="s">
        <v>122</v>
      </c>
      <c r="X7279" t="s">
        <v>87</v>
      </c>
      <c r="Y7279" t="s">
        <v>88</v>
      </c>
      <c r="Z7279" t="s">
        <v>32462</v>
      </c>
      <c r="AA7279" t="s">
        <v>32463</v>
      </c>
      <c r="AB7279" t="s">
        <v>258</v>
      </c>
      <c r="AC7279" t="s">
        <v>47</v>
      </c>
      <c r="AD7279" t="s">
        <v>525</v>
      </c>
      <c r="AE7279" t="s">
        <v>4751</v>
      </c>
      <c r="AF7279" t="s">
        <v>10418</v>
      </c>
      <c r="AG7279" t="s">
        <v>47</v>
      </c>
      <c r="AH7279" t="s">
        <v>596</v>
      </c>
      <c r="AI7279" t="s">
        <v>27709</v>
      </c>
      <c r="AJ7279" t="s">
        <v>32464</v>
      </c>
      <c r="AK7279" t="s">
        <v>32465</v>
      </c>
      <c r="AL7279" t="s">
        <v>32466</v>
      </c>
      <c r="AM7279">
        <v>510</v>
      </c>
      <c r="AN7279" t="s">
        <v>32467</v>
      </c>
    </row>
    <row r="7280" spans="1:40" x14ac:dyDescent="0.25">
      <c r="A7280" t="s">
        <v>32344</v>
      </c>
      <c r="B7280" t="s">
        <v>32468</v>
      </c>
      <c r="C7280" t="s">
        <v>42</v>
      </c>
      <c r="D7280" t="s">
        <v>130</v>
      </c>
      <c r="E7280" t="s">
        <v>32469</v>
      </c>
      <c r="F7280" t="s">
        <v>32470</v>
      </c>
      <c r="G7280" t="s">
        <v>11996</v>
      </c>
      <c r="H7280" t="s">
        <v>26550</v>
      </c>
      <c r="I7280" t="s">
        <v>21595</v>
      </c>
      <c r="J7280" t="s">
        <v>187</v>
      </c>
      <c r="K7280" t="s">
        <v>188</v>
      </c>
      <c r="L7280" t="s">
        <v>32460</v>
      </c>
      <c r="M7280">
        <v>180</v>
      </c>
      <c r="N7280">
        <v>6.35</v>
      </c>
      <c r="O7280" t="s">
        <v>516</v>
      </c>
      <c r="P7280" t="s">
        <v>52</v>
      </c>
      <c r="Q7280" t="s">
        <v>9666</v>
      </c>
      <c r="R7280" t="s">
        <v>32471</v>
      </c>
      <c r="S7280" t="s">
        <v>19361</v>
      </c>
      <c r="T7280" t="s">
        <v>10306</v>
      </c>
      <c r="U7280" t="s">
        <v>10307</v>
      </c>
      <c r="V7280" t="s">
        <v>10308</v>
      </c>
      <c r="W7280" t="s">
        <v>122</v>
      </c>
      <c r="X7280" t="s">
        <v>87</v>
      </c>
      <c r="Y7280" t="s">
        <v>88</v>
      </c>
      <c r="Z7280" t="s">
        <v>32395</v>
      </c>
      <c r="AA7280" t="s">
        <v>32463</v>
      </c>
      <c r="AB7280" t="s">
        <v>258</v>
      </c>
      <c r="AC7280" t="s">
        <v>47</v>
      </c>
      <c r="AD7280" t="s">
        <v>525</v>
      </c>
      <c r="AE7280" t="s">
        <v>4751</v>
      </c>
      <c r="AF7280" t="s">
        <v>10418</v>
      </c>
      <c r="AG7280" t="s">
        <v>47</v>
      </c>
      <c r="AH7280" t="s">
        <v>596</v>
      </c>
      <c r="AI7280" t="s">
        <v>27709</v>
      </c>
      <c r="AJ7280" t="s">
        <v>32464</v>
      </c>
      <c r="AK7280" t="s">
        <v>32465</v>
      </c>
      <c r="AL7280" t="s">
        <v>32472</v>
      </c>
      <c r="AM7280">
        <v>500</v>
      </c>
      <c r="AN7280" t="s">
        <v>32467</v>
      </c>
    </row>
    <row r="7281" spans="1:40" x14ac:dyDescent="0.25">
      <c r="A7281" t="s">
        <v>32344</v>
      </c>
      <c r="B7281" t="s">
        <v>32473</v>
      </c>
      <c r="C7281" t="s">
        <v>42</v>
      </c>
      <c r="D7281" t="s">
        <v>43</v>
      </c>
      <c r="E7281" t="s">
        <v>32474</v>
      </c>
      <c r="F7281" t="s">
        <v>32475</v>
      </c>
      <c r="G7281" t="s">
        <v>77</v>
      </c>
      <c r="H7281" t="s">
        <v>26550</v>
      </c>
      <c r="I7281" t="s">
        <v>21595</v>
      </c>
      <c r="J7281" t="s">
        <v>187</v>
      </c>
      <c r="K7281" t="s">
        <v>216</v>
      </c>
      <c r="L7281" t="s">
        <v>32476</v>
      </c>
      <c r="M7281">
        <v>154</v>
      </c>
      <c r="N7281">
        <v>5.43</v>
      </c>
      <c r="O7281" t="s">
        <v>154</v>
      </c>
      <c r="P7281" t="s">
        <v>52</v>
      </c>
      <c r="Q7281" t="s">
        <v>19449</v>
      </c>
      <c r="R7281" t="s">
        <v>1172</v>
      </c>
      <c r="S7281" t="s">
        <v>19361</v>
      </c>
      <c r="T7281" t="s">
        <v>10306</v>
      </c>
      <c r="U7281" t="s">
        <v>10307</v>
      </c>
      <c r="V7281" t="s">
        <v>10308</v>
      </c>
      <c r="W7281" t="s">
        <v>122</v>
      </c>
      <c r="X7281" t="s">
        <v>87</v>
      </c>
      <c r="Y7281" t="s">
        <v>88</v>
      </c>
      <c r="Z7281" t="s">
        <v>32462</v>
      </c>
      <c r="AA7281" t="s">
        <v>32463</v>
      </c>
      <c r="AB7281" t="s">
        <v>258</v>
      </c>
      <c r="AC7281" t="s">
        <v>47</v>
      </c>
      <c r="AD7281" t="s">
        <v>525</v>
      </c>
      <c r="AE7281" t="s">
        <v>4751</v>
      </c>
      <c r="AF7281" t="s">
        <v>10418</v>
      </c>
      <c r="AG7281" t="s">
        <v>47</v>
      </c>
      <c r="AH7281" t="s">
        <v>596</v>
      </c>
      <c r="AI7281" t="s">
        <v>27709</v>
      </c>
      <c r="AJ7281" t="s">
        <v>32477</v>
      </c>
      <c r="AK7281" t="s">
        <v>6876</v>
      </c>
      <c r="AL7281" t="s">
        <v>32478</v>
      </c>
      <c r="AM7281">
        <v>450</v>
      </c>
      <c r="AN7281" t="s">
        <v>32479</v>
      </c>
    </row>
    <row r="7282" spans="1:40" x14ac:dyDescent="0.25">
      <c r="A7282" t="s">
        <v>32344</v>
      </c>
      <c r="B7282" t="s">
        <v>32480</v>
      </c>
      <c r="C7282" t="s">
        <v>42</v>
      </c>
      <c r="D7282" t="s">
        <v>130</v>
      </c>
      <c r="E7282" t="s">
        <v>32481</v>
      </c>
      <c r="F7282" t="s">
        <v>32482</v>
      </c>
      <c r="G7282" t="s">
        <v>32483</v>
      </c>
      <c r="H7282" t="s">
        <v>26550</v>
      </c>
      <c r="I7282" t="s">
        <v>21595</v>
      </c>
      <c r="J7282" t="s">
        <v>187</v>
      </c>
      <c r="K7282" t="s">
        <v>216</v>
      </c>
      <c r="L7282" t="s">
        <v>32476</v>
      </c>
      <c r="M7282">
        <v>154</v>
      </c>
      <c r="N7282">
        <v>5.43</v>
      </c>
      <c r="O7282" t="s">
        <v>516</v>
      </c>
      <c r="P7282" t="s">
        <v>52</v>
      </c>
      <c r="Q7282" t="s">
        <v>6668</v>
      </c>
      <c r="R7282" t="s">
        <v>10296</v>
      </c>
      <c r="S7282" t="s">
        <v>19361</v>
      </c>
      <c r="T7282" t="s">
        <v>10306</v>
      </c>
      <c r="U7282" t="s">
        <v>10307</v>
      </c>
      <c r="V7282" t="s">
        <v>10308</v>
      </c>
      <c r="W7282" t="s">
        <v>122</v>
      </c>
      <c r="X7282" t="s">
        <v>87</v>
      </c>
      <c r="Y7282" t="s">
        <v>88</v>
      </c>
      <c r="Z7282" t="s">
        <v>32395</v>
      </c>
      <c r="AA7282" t="s">
        <v>32463</v>
      </c>
      <c r="AB7282" t="s">
        <v>258</v>
      </c>
      <c r="AC7282" t="s">
        <v>47</v>
      </c>
      <c r="AD7282" t="s">
        <v>525</v>
      </c>
      <c r="AE7282" t="s">
        <v>4751</v>
      </c>
      <c r="AF7282" t="s">
        <v>10418</v>
      </c>
      <c r="AG7282" t="s">
        <v>47</v>
      </c>
      <c r="AH7282" t="s">
        <v>596</v>
      </c>
      <c r="AI7282" t="s">
        <v>27709</v>
      </c>
      <c r="AJ7282" t="s">
        <v>32477</v>
      </c>
      <c r="AK7282" t="s">
        <v>6876</v>
      </c>
      <c r="AL7282" t="s">
        <v>32484</v>
      </c>
      <c r="AM7282">
        <v>420</v>
      </c>
      <c r="AN7282" t="s">
        <v>32479</v>
      </c>
    </row>
    <row r="7283" spans="1:40" x14ac:dyDescent="0.25">
      <c r="A7283" t="s">
        <v>32344</v>
      </c>
      <c r="B7283" t="s">
        <v>32485</v>
      </c>
      <c r="C7283" t="s">
        <v>42</v>
      </c>
      <c r="D7283" t="s">
        <v>130</v>
      </c>
      <c r="E7283" t="s">
        <v>32486</v>
      </c>
      <c r="F7283" t="s">
        <v>32487</v>
      </c>
      <c r="G7283" t="s">
        <v>32488</v>
      </c>
      <c r="H7283" t="s">
        <v>26550</v>
      </c>
      <c r="I7283" t="s">
        <v>21595</v>
      </c>
      <c r="J7283" t="s">
        <v>187</v>
      </c>
      <c r="K7283" t="s">
        <v>216</v>
      </c>
      <c r="L7283" t="s">
        <v>32489</v>
      </c>
      <c r="M7283">
        <v>138</v>
      </c>
      <c r="N7283">
        <v>4.87</v>
      </c>
      <c r="O7283" t="s">
        <v>516</v>
      </c>
      <c r="P7283" t="s">
        <v>52</v>
      </c>
      <c r="Q7283" t="s">
        <v>32490</v>
      </c>
      <c r="R7283" t="s">
        <v>32491</v>
      </c>
      <c r="S7283" t="s">
        <v>19361</v>
      </c>
      <c r="T7283" t="s">
        <v>10306</v>
      </c>
      <c r="U7283" t="s">
        <v>10307</v>
      </c>
      <c r="V7283" t="s">
        <v>10308</v>
      </c>
      <c r="W7283" t="s">
        <v>122</v>
      </c>
      <c r="X7283" t="s">
        <v>87</v>
      </c>
      <c r="Y7283" t="s">
        <v>61</v>
      </c>
      <c r="Z7283" t="s">
        <v>32395</v>
      </c>
      <c r="AA7283" t="s">
        <v>32463</v>
      </c>
      <c r="AB7283" t="s">
        <v>258</v>
      </c>
      <c r="AC7283" t="s">
        <v>47</v>
      </c>
      <c r="AD7283" t="s">
        <v>525</v>
      </c>
      <c r="AE7283" t="s">
        <v>4751</v>
      </c>
      <c r="AF7283" t="s">
        <v>10418</v>
      </c>
      <c r="AG7283" t="s">
        <v>47</v>
      </c>
      <c r="AH7283" t="s">
        <v>596</v>
      </c>
      <c r="AI7283" t="s">
        <v>27709</v>
      </c>
      <c r="AJ7283" t="s">
        <v>32477</v>
      </c>
      <c r="AK7283" t="s">
        <v>4379</v>
      </c>
      <c r="AL7283" t="s">
        <v>32492</v>
      </c>
      <c r="AM7283">
        <v>410</v>
      </c>
      <c r="AN7283" t="s">
        <v>32493</v>
      </c>
    </row>
    <row r="7284" spans="1:40" x14ac:dyDescent="0.25">
      <c r="A7284" t="s">
        <v>32344</v>
      </c>
      <c r="B7284" t="s">
        <v>32494</v>
      </c>
      <c r="C7284" t="s">
        <v>42</v>
      </c>
      <c r="D7284" t="s">
        <v>43</v>
      </c>
      <c r="E7284" t="s">
        <v>32495</v>
      </c>
      <c r="F7284" t="s">
        <v>32496</v>
      </c>
      <c r="G7284" t="s">
        <v>77</v>
      </c>
      <c r="H7284" t="s">
        <v>21555</v>
      </c>
      <c r="I7284" t="s">
        <v>551</v>
      </c>
      <c r="J7284" t="s">
        <v>3262</v>
      </c>
      <c r="K7284" t="s">
        <v>234</v>
      </c>
      <c r="L7284" t="s">
        <v>32497</v>
      </c>
      <c r="M7284">
        <v>142.6</v>
      </c>
      <c r="N7284">
        <v>5.04</v>
      </c>
      <c r="O7284" t="s">
        <v>154</v>
      </c>
      <c r="P7284" t="s">
        <v>52</v>
      </c>
      <c r="Q7284" t="s">
        <v>3147</v>
      </c>
      <c r="R7284" t="s">
        <v>1714</v>
      </c>
      <c r="S7284" t="s">
        <v>15413</v>
      </c>
      <c r="T7284" t="s">
        <v>3337</v>
      </c>
      <c r="U7284" t="s">
        <v>3338</v>
      </c>
      <c r="V7284" t="s">
        <v>3339</v>
      </c>
      <c r="W7284" t="s">
        <v>122</v>
      </c>
      <c r="X7284" t="s">
        <v>170</v>
      </c>
      <c r="Y7284" t="s">
        <v>88</v>
      </c>
      <c r="Z7284" t="s">
        <v>32498</v>
      </c>
      <c r="AA7284" t="s">
        <v>32499</v>
      </c>
      <c r="AB7284" t="s">
        <v>47</v>
      </c>
      <c r="AC7284" t="s">
        <v>47</v>
      </c>
      <c r="AD7284" t="s">
        <v>1374</v>
      </c>
      <c r="AE7284" t="s">
        <v>4501</v>
      </c>
      <c r="AF7284" t="s">
        <v>66</v>
      </c>
      <c r="AG7284" t="s">
        <v>47</v>
      </c>
      <c r="AH7284" t="s">
        <v>596</v>
      </c>
      <c r="AI7284" t="s">
        <v>68</v>
      </c>
      <c r="AJ7284" t="s">
        <v>146</v>
      </c>
      <c r="AK7284" t="s">
        <v>4648</v>
      </c>
      <c r="AL7284" t="s">
        <v>6763</v>
      </c>
      <c r="AM7284">
        <v>300</v>
      </c>
      <c r="AN7284" t="s">
        <v>32500</v>
      </c>
    </row>
    <row r="7285" spans="1:40" x14ac:dyDescent="0.25">
      <c r="A7285" t="s">
        <v>32344</v>
      </c>
      <c r="B7285" t="s">
        <v>32501</v>
      </c>
      <c r="C7285" t="s">
        <v>42</v>
      </c>
      <c r="D7285" t="s">
        <v>130</v>
      </c>
      <c r="E7285" t="s">
        <v>32502</v>
      </c>
      <c r="F7285" t="s">
        <v>32503</v>
      </c>
      <c r="G7285" t="s">
        <v>77</v>
      </c>
      <c r="H7285" t="s">
        <v>21555</v>
      </c>
      <c r="I7285" t="s">
        <v>551</v>
      </c>
      <c r="J7285" t="s">
        <v>3262</v>
      </c>
      <c r="K7285" t="s">
        <v>234</v>
      </c>
      <c r="L7285" t="s">
        <v>32497</v>
      </c>
      <c r="M7285">
        <v>142.5</v>
      </c>
      <c r="N7285">
        <v>5.04</v>
      </c>
      <c r="O7285" t="s">
        <v>516</v>
      </c>
      <c r="P7285" t="s">
        <v>52</v>
      </c>
      <c r="Q7285" t="s">
        <v>3147</v>
      </c>
      <c r="R7285" t="s">
        <v>1714</v>
      </c>
      <c r="S7285" t="s">
        <v>4787</v>
      </c>
      <c r="T7285" t="s">
        <v>3337</v>
      </c>
      <c r="U7285" t="s">
        <v>3338</v>
      </c>
      <c r="V7285" t="s">
        <v>3339</v>
      </c>
      <c r="W7285" t="s">
        <v>122</v>
      </c>
      <c r="X7285" t="s">
        <v>170</v>
      </c>
      <c r="Y7285" t="s">
        <v>88</v>
      </c>
      <c r="Z7285" t="s">
        <v>32504</v>
      </c>
      <c r="AA7285" t="s">
        <v>32499</v>
      </c>
      <c r="AB7285" t="s">
        <v>47</v>
      </c>
      <c r="AC7285" t="s">
        <v>47</v>
      </c>
      <c r="AD7285" t="s">
        <v>1374</v>
      </c>
      <c r="AE7285" t="s">
        <v>4501</v>
      </c>
      <c r="AF7285" t="s">
        <v>66</v>
      </c>
      <c r="AG7285" t="s">
        <v>47</v>
      </c>
      <c r="AH7285" t="s">
        <v>596</v>
      </c>
      <c r="AI7285" t="s">
        <v>68</v>
      </c>
      <c r="AJ7285" t="s">
        <v>146</v>
      </c>
      <c r="AK7285" t="s">
        <v>4648</v>
      </c>
      <c r="AL7285" t="s">
        <v>6763</v>
      </c>
      <c r="AM7285">
        <v>240</v>
      </c>
      <c r="AN7285" t="s">
        <v>32500</v>
      </c>
    </row>
    <row r="7286" spans="1:40" x14ac:dyDescent="0.25">
      <c r="A7286" t="s">
        <v>32344</v>
      </c>
      <c r="B7286" t="s">
        <v>32505</v>
      </c>
      <c r="C7286" t="s">
        <v>42</v>
      </c>
      <c r="D7286" t="s">
        <v>43</v>
      </c>
      <c r="E7286" t="s">
        <v>32506</v>
      </c>
      <c r="F7286" t="s">
        <v>32507</v>
      </c>
      <c r="G7286" t="s">
        <v>77</v>
      </c>
      <c r="H7286" t="s">
        <v>21555</v>
      </c>
      <c r="I7286" t="s">
        <v>551</v>
      </c>
      <c r="J7286" t="s">
        <v>3262</v>
      </c>
      <c r="K7286" t="s">
        <v>1404</v>
      </c>
      <c r="L7286" t="s">
        <v>32508</v>
      </c>
      <c r="M7286">
        <v>187</v>
      </c>
      <c r="N7286">
        <v>6.6</v>
      </c>
      <c r="O7286" t="s">
        <v>154</v>
      </c>
      <c r="P7286" t="s">
        <v>52</v>
      </c>
      <c r="Q7286" t="s">
        <v>27254</v>
      </c>
      <c r="R7286" t="s">
        <v>1540</v>
      </c>
      <c r="S7286" t="s">
        <v>4758</v>
      </c>
      <c r="T7286" t="s">
        <v>3319</v>
      </c>
      <c r="U7286" t="s">
        <v>3320</v>
      </c>
      <c r="V7286" t="s">
        <v>299</v>
      </c>
      <c r="W7286" t="s">
        <v>122</v>
      </c>
      <c r="X7286" t="s">
        <v>170</v>
      </c>
      <c r="Y7286" t="s">
        <v>61</v>
      </c>
      <c r="Z7286" t="s">
        <v>32509</v>
      </c>
      <c r="AA7286" t="s">
        <v>32510</v>
      </c>
      <c r="AB7286" t="s">
        <v>47</v>
      </c>
      <c r="AC7286" t="s">
        <v>47</v>
      </c>
      <c r="AD7286" t="s">
        <v>10279</v>
      </c>
      <c r="AE7286" t="s">
        <v>4751</v>
      </c>
      <c r="AF7286" t="s">
        <v>66</v>
      </c>
      <c r="AG7286" t="s">
        <v>47</v>
      </c>
      <c r="AH7286" t="s">
        <v>596</v>
      </c>
      <c r="AI7286" t="s">
        <v>68</v>
      </c>
      <c r="AJ7286" t="s">
        <v>146</v>
      </c>
      <c r="AK7286" t="s">
        <v>32511</v>
      </c>
      <c r="AL7286" t="s">
        <v>32512</v>
      </c>
      <c r="AM7286">
        <v>350</v>
      </c>
      <c r="AN7286" t="s">
        <v>32513</v>
      </c>
    </row>
    <row r="7287" spans="1:40" x14ac:dyDescent="0.25">
      <c r="A7287" t="s">
        <v>32344</v>
      </c>
      <c r="B7287" t="s">
        <v>32514</v>
      </c>
      <c r="C7287" t="s">
        <v>42</v>
      </c>
      <c r="D7287" t="s">
        <v>130</v>
      </c>
      <c r="E7287" t="s">
        <v>32515</v>
      </c>
      <c r="F7287" t="s">
        <v>32516</v>
      </c>
      <c r="G7287" t="s">
        <v>77</v>
      </c>
      <c r="H7287" t="s">
        <v>21555</v>
      </c>
      <c r="I7287" t="s">
        <v>551</v>
      </c>
      <c r="J7287" t="s">
        <v>3262</v>
      </c>
      <c r="K7287" t="s">
        <v>1404</v>
      </c>
      <c r="L7287" t="s">
        <v>32508</v>
      </c>
      <c r="M7287">
        <v>187</v>
      </c>
      <c r="N7287">
        <v>6.6</v>
      </c>
      <c r="O7287" t="s">
        <v>516</v>
      </c>
      <c r="P7287" t="s">
        <v>52</v>
      </c>
      <c r="Q7287" t="s">
        <v>27254</v>
      </c>
      <c r="R7287" t="s">
        <v>1540</v>
      </c>
      <c r="S7287" t="s">
        <v>4758</v>
      </c>
      <c r="T7287" t="s">
        <v>3319</v>
      </c>
      <c r="U7287" t="s">
        <v>3320</v>
      </c>
      <c r="V7287" t="s">
        <v>299</v>
      </c>
      <c r="W7287" t="s">
        <v>122</v>
      </c>
      <c r="X7287" t="s">
        <v>170</v>
      </c>
      <c r="Y7287" t="s">
        <v>61</v>
      </c>
      <c r="Z7287" t="s">
        <v>32517</v>
      </c>
      <c r="AA7287" t="s">
        <v>32510</v>
      </c>
      <c r="AB7287" t="s">
        <v>47</v>
      </c>
      <c r="AC7287" t="s">
        <v>47</v>
      </c>
      <c r="AD7287" t="s">
        <v>10279</v>
      </c>
      <c r="AE7287" t="s">
        <v>4751</v>
      </c>
      <c r="AF7287" t="s">
        <v>66</v>
      </c>
      <c r="AG7287" t="s">
        <v>47</v>
      </c>
      <c r="AH7287" t="s">
        <v>596</v>
      </c>
      <c r="AI7287" t="s">
        <v>68</v>
      </c>
      <c r="AJ7287" t="s">
        <v>146</v>
      </c>
      <c r="AK7287" t="s">
        <v>32511</v>
      </c>
      <c r="AL7287" t="s">
        <v>32512</v>
      </c>
      <c r="AM7287">
        <v>310</v>
      </c>
      <c r="AN7287" t="s">
        <v>32513</v>
      </c>
    </row>
    <row r="7288" spans="1:40" x14ac:dyDescent="0.25">
      <c r="A7288" t="s">
        <v>32344</v>
      </c>
      <c r="B7288" t="s">
        <v>32518</v>
      </c>
      <c r="C7288" t="s">
        <v>3708</v>
      </c>
      <c r="D7288" t="s">
        <v>130</v>
      </c>
      <c r="E7288" t="s">
        <v>176</v>
      </c>
      <c r="F7288" t="s">
        <v>32519</v>
      </c>
      <c r="G7288" t="s">
        <v>27578</v>
      </c>
      <c r="H7288" t="s">
        <v>26550</v>
      </c>
      <c r="I7288" t="s">
        <v>21595</v>
      </c>
      <c r="J7288" t="s">
        <v>3230</v>
      </c>
      <c r="K7288" t="s">
        <v>1647</v>
      </c>
      <c r="L7288" t="s">
        <v>32520</v>
      </c>
      <c r="M7288">
        <v>162</v>
      </c>
      <c r="N7288">
        <v>5.71</v>
      </c>
      <c r="O7288" t="s">
        <v>516</v>
      </c>
      <c r="P7288" t="s">
        <v>52</v>
      </c>
      <c r="Q7288" t="s">
        <v>12068</v>
      </c>
      <c r="R7288" t="s">
        <v>10379</v>
      </c>
      <c r="S7288" t="s">
        <v>192</v>
      </c>
      <c r="T7288" t="s">
        <v>10306</v>
      </c>
      <c r="U7288" t="s">
        <v>10307</v>
      </c>
      <c r="V7288" t="s">
        <v>10308</v>
      </c>
      <c r="W7288" t="s">
        <v>122</v>
      </c>
      <c r="X7288" t="s">
        <v>87</v>
      </c>
      <c r="Y7288" t="s">
        <v>88</v>
      </c>
      <c r="Z7288" t="s">
        <v>32521</v>
      </c>
      <c r="AA7288" t="s">
        <v>32522</v>
      </c>
      <c r="AB7288" t="s">
        <v>258</v>
      </c>
      <c r="AC7288" t="s">
        <v>47</v>
      </c>
      <c r="AD7288" t="s">
        <v>525</v>
      </c>
      <c r="AE7288" t="s">
        <v>4751</v>
      </c>
      <c r="AF7288" t="s">
        <v>66</v>
      </c>
      <c r="AG7288" t="s">
        <v>47</v>
      </c>
      <c r="AH7288" t="s">
        <v>114</v>
      </c>
      <c r="AI7288" t="s">
        <v>27709</v>
      </c>
      <c r="AJ7288" t="s">
        <v>3704</v>
      </c>
      <c r="AK7288" t="s">
        <v>1049</v>
      </c>
      <c r="AL7288" t="s">
        <v>10167</v>
      </c>
      <c r="AN7288" t="s">
        <v>32523</v>
      </c>
    </row>
    <row r="7289" spans="1:40" x14ac:dyDescent="0.25">
      <c r="A7289" t="s">
        <v>32344</v>
      </c>
      <c r="B7289" t="s">
        <v>32524</v>
      </c>
      <c r="C7289" t="s">
        <v>42</v>
      </c>
      <c r="D7289" t="s">
        <v>43</v>
      </c>
      <c r="E7289" t="s">
        <v>3945</v>
      </c>
      <c r="F7289" t="s">
        <v>32525</v>
      </c>
      <c r="G7289" t="s">
        <v>77</v>
      </c>
      <c r="H7289" t="s">
        <v>26550</v>
      </c>
      <c r="I7289" t="s">
        <v>21595</v>
      </c>
      <c r="J7289" t="s">
        <v>1351</v>
      </c>
      <c r="K7289" t="s">
        <v>252</v>
      </c>
      <c r="L7289" t="s">
        <v>32526</v>
      </c>
      <c r="M7289">
        <v>144</v>
      </c>
      <c r="N7289">
        <v>5.08</v>
      </c>
      <c r="O7289" t="s">
        <v>154</v>
      </c>
      <c r="P7289" t="s">
        <v>52</v>
      </c>
      <c r="Q7289" t="s">
        <v>6668</v>
      </c>
      <c r="R7289" t="s">
        <v>10296</v>
      </c>
      <c r="S7289" t="s">
        <v>4793</v>
      </c>
      <c r="T7289" t="s">
        <v>10306</v>
      </c>
      <c r="U7289" t="s">
        <v>10307</v>
      </c>
      <c r="V7289" t="s">
        <v>10308</v>
      </c>
      <c r="W7289" t="s">
        <v>122</v>
      </c>
      <c r="X7289" t="s">
        <v>87</v>
      </c>
      <c r="Y7289" t="s">
        <v>88</v>
      </c>
      <c r="Z7289" t="s">
        <v>32527</v>
      </c>
      <c r="AA7289" t="s">
        <v>32528</v>
      </c>
      <c r="AB7289" t="s">
        <v>258</v>
      </c>
      <c r="AC7289" t="s">
        <v>47</v>
      </c>
      <c r="AD7289" t="s">
        <v>525</v>
      </c>
      <c r="AE7289" t="s">
        <v>4751</v>
      </c>
      <c r="AF7289" t="s">
        <v>10418</v>
      </c>
      <c r="AG7289" t="s">
        <v>47</v>
      </c>
      <c r="AH7289" t="s">
        <v>596</v>
      </c>
      <c r="AI7289" t="s">
        <v>27709</v>
      </c>
      <c r="AJ7289" t="s">
        <v>3704</v>
      </c>
      <c r="AK7289" t="s">
        <v>32511</v>
      </c>
      <c r="AL7289" t="s">
        <v>32529</v>
      </c>
      <c r="AM7289">
        <v>420</v>
      </c>
      <c r="AN7289" t="s">
        <v>32530</v>
      </c>
    </row>
    <row r="7290" spans="1:40" x14ac:dyDescent="0.25">
      <c r="A7290" t="s">
        <v>32344</v>
      </c>
      <c r="B7290" t="s">
        <v>32531</v>
      </c>
      <c r="C7290" t="s">
        <v>42</v>
      </c>
      <c r="D7290" t="s">
        <v>130</v>
      </c>
      <c r="E7290" t="s">
        <v>176</v>
      </c>
      <c r="F7290" t="s">
        <v>32532</v>
      </c>
      <c r="G7290" t="s">
        <v>11996</v>
      </c>
      <c r="H7290" t="s">
        <v>26550</v>
      </c>
      <c r="I7290" t="s">
        <v>21595</v>
      </c>
      <c r="J7290" t="s">
        <v>1351</v>
      </c>
      <c r="K7290" t="s">
        <v>252</v>
      </c>
      <c r="L7290" t="s">
        <v>32526</v>
      </c>
      <c r="M7290">
        <v>144</v>
      </c>
      <c r="N7290">
        <v>5.08</v>
      </c>
      <c r="O7290" t="s">
        <v>516</v>
      </c>
      <c r="P7290" t="s">
        <v>52</v>
      </c>
      <c r="Q7290" t="s">
        <v>19449</v>
      </c>
      <c r="R7290" t="s">
        <v>1172</v>
      </c>
      <c r="S7290" t="s">
        <v>32533</v>
      </c>
      <c r="T7290" t="s">
        <v>10306</v>
      </c>
      <c r="U7290" t="s">
        <v>10307</v>
      </c>
      <c r="V7290" t="s">
        <v>10308</v>
      </c>
      <c r="W7290" t="s">
        <v>122</v>
      </c>
      <c r="X7290" t="s">
        <v>87</v>
      </c>
      <c r="Y7290" t="s">
        <v>88</v>
      </c>
      <c r="Z7290" t="s">
        <v>32534</v>
      </c>
      <c r="AA7290" t="s">
        <v>32528</v>
      </c>
      <c r="AB7290" t="s">
        <v>258</v>
      </c>
      <c r="AC7290" t="s">
        <v>47</v>
      </c>
      <c r="AD7290" t="s">
        <v>525</v>
      </c>
      <c r="AE7290" t="s">
        <v>4751</v>
      </c>
      <c r="AF7290" t="s">
        <v>10418</v>
      </c>
      <c r="AG7290" t="s">
        <v>47</v>
      </c>
      <c r="AH7290" t="s">
        <v>596</v>
      </c>
      <c r="AI7290" t="s">
        <v>27709</v>
      </c>
      <c r="AJ7290" t="s">
        <v>3704</v>
      </c>
      <c r="AK7290" t="s">
        <v>32511</v>
      </c>
      <c r="AL7290" t="s">
        <v>32529</v>
      </c>
      <c r="AM7290">
        <v>340</v>
      </c>
      <c r="AN7290" t="s">
        <v>32530</v>
      </c>
    </row>
    <row r="7291" spans="1:40" x14ac:dyDescent="0.25">
      <c r="A7291" t="s">
        <v>32344</v>
      </c>
      <c r="B7291" t="s">
        <v>32535</v>
      </c>
      <c r="C7291" t="s">
        <v>42</v>
      </c>
      <c r="D7291" t="s">
        <v>43</v>
      </c>
      <c r="E7291" t="s">
        <v>32536</v>
      </c>
      <c r="F7291" t="s">
        <v>32537</v>
      </c>
      <c r="G7291" t="s">
        <v>77</v>
      </c>
      <c r="H7291" t="s">
        <v>21555</v>
      </c>
      <c r="I7291" t="s">
        <v>551</v>
      </c>
      <c r="J7291" t="s">
        <v>1351</v>
      </c>
      <c r="K7291" t="s">
        <v>252</v>
      </c>
      <c r="L7291" t="s">
        <v>32538</v>
      </c>
      <c r="M7291">
        <v>147</v>
      </c>
      <c r="N7291">
        <v>5.19</v>
      </c>
      <c r="O7291" t="s">
        <v>154</v>
      </c>
      <c r="P7291" t="s">
        <v>52</v>
      </c>
      <c r="Q7291" t="s">
        <v>81</v>
      </c>
      <c r="R7291" t="s">
        <v>82</v>
      </c>
      <c r="S7291" t="s">
        <v>4758</v>
      </c>
      <c r="T7291" t="s">
        <v>3319</v>
      </c>
      <c r="U7291" t="s">
        <v>3320</v>
      </c>
      <c r="V7291" t="s">
        <v>299</v>
      </c>
      <c r="W7291" t="s">
        <v>122</v>
      </c>
      <c r="X7291" t="s">
        <v>170</v>
      </c>
      <c r="Y7291" t="s">
        <v>61</v>
      </c>
      <c r="Z7291" t="s">
        <v>11886</v>
      </c>
      <c r="AA7291" t="s">
        <v>32539</v>
      </c>
      <c r="AB7291" t="s">
        <v>47</v>
      </c>
      <c r="AC7291" t="s">
        <v>47</v>
      </c>
      <c r="AD7291" t="s">
        <v>10279</v>
      </c>
      <c r="AE7291" t="s">
        <v>4751</v>
      </c>
      <c r="AF7291" t="s">
        <v>66</v>
      </c>
      <c r="AG7291" t="s">
        <v>47</v>
      </c>
      <c r="AH7291" t="s">
        <v>596</v>
      </c>
      <c r="AI7291" t="s">
        <v>68</v>
      </c>
      <c r="AJ7291" t="s">
        <v>146</v>
      </c>
      <c r="AK7291" t="s">
        <v>4648</v>
      </c>
      <c r="AL7291" t="s">
        <v>32512</v>
      </c>
      <c r="AM7291">
        <v>270</v>
      </c>
      <c r="AN7291" t="s">
        <v>32540</v>
      </c>
    </row>
    <row r="7292" spans="1:40" x14ac:dyDescent="0.25">
      <c r="A7292" t="s">
        <v>32344</v>
      </c>
      <c r="B7292" t="s">
        <v>32541</v>
      </c>
      <c r="C7292" t="s">
        <v>42</v>
      </c>
      <c r="D7292" t="s">
        <v>130</v>
      </c>
      <c r="E7292" t="s">
        <v>32542</v>
      </c>
      <c r="F7292" t="s">
        <v>32543</v>
      </c>
      <c r="G7292" t="s">
        <v>77</v>
      </c>
      <c r="H7292" t="s">
        <v>21555</v>
      </c>
      <c r="I7292" t="s">
        <v>551</v>
      </c>
      <c r="J7292" t="s">
        <v>1351</v>
      </c>
      <c r="K7292" t="s">
        <v>252</v>
      </c>
      <c r="L7292" t="s">
        <v>32538</v>
      </c>
      <c r="M7292">
        <v>147</v>
      </c>
      <c r="N7292">
        <v>5.19</v>
      </c>
      <c r="O7292" t="s">
        <v>516</v>
      </c>
      <c r="P7292" t="s">
        <v>52</v>
      </c>
      <c r="Q7292" t="s">
        <v>81</v>
      </c>
      <c r="R7292" t="s">
        <v>82</v>
      </c>
      <c r="S7292" t="s">
        <v>4758</v>
      </c>
      <c r="T7292" t="s">
        <v>3319</v>
      </c>
      <c r="U7292" t="s">
        <v>3320</v>
      </c>
      <c r="V7292" t="s">
        <v>299</v>
      </c>
      <c r="W7292" t="s">
        <v>122</v>
      </c>
      <c r="X7292" t="s">
        <v>170</v>
      </c>
      <c r="Y7292" t="s">
        <v>61</v>
      </c>
      <c r="Z7292" t="s">
        <v>1035</v>
      </c>
      <c r="AA7292" t="s">
        <v>32539</v>
      </c>
      <c r="AB7292" t="s">
        <v>47</v>
      </c>
      <c r="AC7292" t="s">
        <v>47</v>
      </c>
      <c r="AD7292" t="s">
        <v>10279</v>
      </c>
      <c r="AE7292" t="s">
        <v>4751</v>
      </c>
      <c r="AF7292" t="s">
        <v>66</v>
      </c>
      <c r="AG7292" t="s">
        <v>47</v>
      </c>
      <c r="AH7292" t="s">
        <v>596</v>
      </c>
      <c r="AI7292" t="s">
        <v>68</v>
      </c>
      <c r="AJ7292" t="s">
        <v>146</v>
      </c>
      <c r="AK7292" t="s">
        <v>4648</v>
      </c>
      <c r="AL7292" t="s">
        <v>32512</v>
      </c>
      <c r="AM7292">
        <v>220</v>
      </c>
      <c r="AN7292" t="s">
        <v>32540</v>
      </c>
    </row>
    <row r="7293" spans="1:40" x14ac:dyDescent="0.25">
      <c r="A7293" t="s">
        <v>32344</v>
      </c>
      <c r="B7293" t="s">
        <v>32544</v>
      </c>
      <c r="C7293" t="s">
        <v>42</v>
      </c>
      <c r="D7293" t="s">
        <v>43</v>
      </c>
      <c r="E7293" t="s">
        <v>32545</v>
      </c>
      <c r="F7293" t="s">
        <v>32546</v>
      </c>
      <c r="G7293" t="s">
        <v>77</v>
      </c>
      <c r="H7293" t="s">
        <v>26550</v>
      </c>
      <c r="I7293" t="s">
        <v>21595</v>
      </c>
      <c r="J7293" t="s">
        <v>293</v>
      </c>
      <c r="K7293" t="s">
        <v>252</v>
      </c>
      <c r="L7293" t="s">
        <v>32547</v>
      </c>
      <c r="M7293">
        <v>135</v>
      </c>
      <c r="N7293">
        <v>4.76</v>
      </c>
      <c r="O7293" t="s">
        <v>154</v>
      </c>
      <c r="P7293" t="s">
        <v>52</v>
      </c>
      <c r="Q7293" t="s">
        <v>4826</v>
      </c>
      <c r="R7293" t="s">
        <v>101</v>
      </c>
      <c r="S7293" t="s">
        <v>4793</v>
      </c>
      <c r="T7293" t="s">
        <v>1308</v>
      </c>
      <c r="U7293" t="s">
        <v>1309</v>
      </c>
      <c r="V7293" t="s">
        <v>1085</v>
      </c>
      <c r="W7293" t="s">
        <v>122</v>
      </c>
      <c r="X7293" t="s">
        <v>105</v>
      </c>
      <c r="Y7293" t="s">
        <v>32548</v>
      </c>
      <c r="Z7293" t="s">
        <v>1035</v>
      </c>
      <c r="AA7293" t="s">
        <v>1047</v>
      </c>
      <c r="AB7293" t="s">
        <v>47</v>
      </c>
      <c r="AC7293" t="s">
        <v>47</v>
      </c>
      <c r="AD7293" t="s">
        <v>1374</v>
      </c>
      <c r="AE7293" t="s">
        <v>1000</v>
      </c>
      <c r="AF7293" t="s">
        <v>66</v>
      </c>
      <c r="AG7293" t="s">
        <v>47</v>
      </c>
      <c r="AH7293" t="s">
        <v>596</v>
      </c>
      <c r="AI7293" t="s">
        <v>68</v>
      </c>
      <c r="AJ7293" t="s">
        <v>146</v>
      </c>
      <c r="AK7293" t="s">
        <v>3705</v>
      </c>
      <c r="AL7293" t="s">
        <v>32549</v>
      </c>
      <c r="AM7293">
        <v>220</v>
      </c>
      <c r="AN7293" t="s">
        <v>32550</v>
      </c>
    </row>
    <row r="7294" spans="1:40" x14ac:dyDescent="0.25">
      <c r="A7294" t="s">
        <v>32344</v>
      </c>
      <c r="B7294" t="s">
        <v>32551</v>
      </c>
      <c r="C7294" t="s">
        <v>42</v>
      </c>
      <c r="D7294" t="s">
        <v>130</v>
      </c>
      <c r="E7294" t="s">
        <v>32552</v>
      </c>
      <c r="F7294" t="s">
        <v>32553</v>
      </c>
      <c r="G7294" t="s">
        <v>77</v>
      </c>
      <c r="H7294" t="s">
        <v>26550</v>
      </c>
      <c r="I7294" t="s">
        <v>21595</v>
      </c>
      <c r="J7294" t="s">
        <v>293</v>
      </c>
      <c r="K7294" t="s">
        <v>252</v>
      </c>
      <c r="L7294" t="s">
        <v>32547</v>
      </c>
      <c r="M7294">
        <v>136</v>
      </c>
      <c r="N7294">
        <v>4.8</v>
      </c>
      <c r="O7294" t="s">
        <v>516</v>
      </c>
      <c r="P7294" t="s">
        <v>52</v>
      </c>
      <c r="Q7294" t="s">
        <v>4826</v>
      </c>
      <c r="R7294" t="s">
        <v>101</v>
      </c>
      <c r="S7294" t="s">
        <v>4787</v>
      </c>
      <c r="T7294" t="s">
        <v>1308</v>
      </c>
      <c r="U7294" t="s">
        <v>1309</v>
      </c>
      <c r="V7294" t="s">
        <v>1085</v>
      </c>
      <c r="W7294" t="s">
        <v>122</v>
      </c>
      <c r="X7294" t="s">
        <v>105</v>
      </c>
      <c r="Y7294" t="s">
        <v>32554</v>
      </c>
      <c r="Z7294" t="s">
        <v>11886</v>
      </c>
      <c r="AA7294" t="s">
        <v>1047</v>
      </c>
      <c r="AB7294" t="s">
        <v>47</v>
      </c>
      <c r="AC7294" t="s">
        <v>47</v>
      </c>
      <c r="AD7294" t="s">
        <v>1374</v>
      </c>
      <c r="AE7294" t="s">
        <v>1000</v>
      </c>
      <c r="AF7294" t="s">
        <v>66</v>
      </c>
      <c r="AG7294" t="s">
        <v>47</v>
      </c>
      <c r="AH7294" t="s">
        <v>596</v>
      </c>
      <c r="AI7294" t="s">
        <v>68</v>
      </c>
      <c r="AJ7294" t="s">
        <v>146</v>
      </c>
      <c r="AK7294" t="s">
        <v>3705</v>
      </c>
      <c r="AL7294" t="s">
        <v>32549</v>
      </c>
      <c r="AM7294">
        <v>200</v>
      </c>
      <c r="AN7294" t="s">
        <v>32550</v>
      </c>
    </row>
    <row r="7295" spans="1:40" x14ac:dyDescent="0.25">
      <c r="A7295" t="s">
        <v>32344</v>
      </c>
      <c r="B7295" t="s">
        <v>32555</v>
      </c>
      <c r="C7295" t="s">
        <v>112</v>
      </c>
      <c r="D7295" t="s">
        <v>113</v>
      </c>
      <c r="H7295" t="s">
        <v>114</v>
      </c>
      <c r="I7295" t="s">
        <v>114</v>
      </c>
      <c r="J7295" t="s">
        <v>293</v>
      </c>
      <c r="K7295" t="s">
        <v>252</v>
      </c>
      <c r="L7295" t="s">
        <v>32556</v>
      </c>
      <c r="M7295">
        <v>389</v>
      </c>
      <c r="N7295" t="s">
        <v>32557</v>
      </c>
      <c r="O7295" t="s">
        <v>114</v>
      </c>
      <c r="P7295" t="s">
        <v>52</v>
      </c>
      <c r="Q7295" t="s">
        <v>3458</v>
      </c>
      <c r="R7295" t="s">
        <v>5113</v>
      </c>
      <c r="S7295" t="s">
        <v>4793</v>
      </c>
      <c r="T7295" t="s">
        <v>10306</v>
      </c>
      <c r="U7295" t="s">
        <v>10307</v>
      </c>
      <c r="V7295" t="s">
        <v>10308</v>
      </c>
      <c r="W7295" t="s">
        <v>122</v>
      </c>
      <c r="X7295" t="s">
        <v>87</v>
      </c>
      <c r="Y7295" t="s">
        <v>88</v>
      </c>
      <c r="Z7295" t="s">
        <v>32558</v>
      </c>
      <c r="AA7295" t="s">
        <v>32559</v>
      </c>
      <c r="AB7295" t="s">
        <v>258</v>
      </c>
      <c r="AC7295" t="s">
        <v>47</v>
      </c>
      <c r="AD7295" t="s">
        <v>32560</v>
      </c>
      <c r="AE7295" t="s">
        <v>4501</v>
      </c>
      <c r="AF7295" t="s">
        <v>32561</v>
      </c>
      <c r="AG7295" t="s">
        <v>47</v>
      </c>
      <c r="AH7295" t="s">
        <v>596</v>
      </c>
      <c r="AI7295" t="s">
        <v>10437</v>
      </c>
      <c r="AJ7295" t="s">
        <v>645</v>
      </c>
      <c r="AK7295" t="s">
        <v>3134</v>
      </c>
      <c r="AL7295" t="s">
        <v>95</v>
      </c>
      <c r="AM7295">
        <v>400</v>
      </c>
      <c r="AN7295" t="s">
        <v>32562</v>
      </c>
    </row>
    <row r="7296" spans="1:40" x14ac:dyDescent="0.25">
      <c r="A7296" t="s">
        <v>32344</v>
      </c>
      <c r="B7296" t="s">
        <v>32563</v>
      </c>
      <c r="C7296" t="s">
        <v>42</v>
      </c>
      <c r="D7296" t="s">
        <v>130</v>
      </c>
      <c r="E7296" t="s">
        <v>176</v>
      </c>
      <c r="F7296" t="s">
        <v>32532</v>
      </c>
      <c r="G7296" t="s">
        <v>11996</v>
      </c>
      <c r="H7296" t="s">
        <v>26550</v>
      </c>
      <c r="I7296" t="s">
        <v>21595</v>
      </c>
      <c r="J7296" t="s">
        <v>293</v>
      </c>
      <c r="K7296" t="s">
        <v>252</v>
      </c>
      <c r="L7296" t="s">
        <v>32556</v>
      </c>
      <c r="M7296">
        <v>393</v>
      </c>
      <c r="N7296">
        <v>13.86</v>
      </c>
      <c r="O7296" t="s">
        <v>516</v>
      </c>
      <c r="P7296" t="s">
        <v>52</v>
      </c>
      <c r="Q7296" t="s">
        <v>3458</v>
      </c>
      <c r="R7296" t="s">
        <v>5113</v>
      </c>
      <c r="S7296" t="s">
        <v>32564</v>
      </c>
      <c r="T7296" t="s">
        <v>10306</v>
      </c>
      <c r="U7296" t="s">
        <v>10307</v>
      </c>
      <c r="V7296" t="s">
        <v>10308</v>
      </c>
      <c r="W7296" t="s">
        <v>122</v>
      </c>
      <c r="X7296" t="s">
        <v>87</v>
      </c>
      <c r="Y7296" t="s">
        <v>88</v>
      </c>
      <c r="Z7296" t="s">
        <v>32558</v>
      </c>
      <c r="AA7296" t="s">
        <v>32559</v>
      </c>
      <c r="AB7296" t="s">
        <v>258</v>
      </c>
      <c r="AC7296" t="s">
        <v>47</v>
      </c>
      <c r="AD7296" t="s">
        <v>11655</v>
      </c>
      <c r="AE7296" t="s">
        <v>4501</v>
      </c>
      <c r="AF7296" t="s">
        <v>1001</v>
      </c>
      <c r="AG7296" t="s">
        <v>47</v>
      </c>
      <c r="AH7296" t="s">
        <v>596</v>
      </c>
      <c r="AI7296" t="s">
        <v>10437</v>
      </c>
      <c r="AJ7296" t="s">
        <v>645</v>
      </c>
      <c r="AK7296" t="s">
        <v>3134</v>
      </c>
      <c r="AL7296" t="s">
        <v>95</v>
      </c>
      <c r="AM7296">
        <v>500</v>
      </c>
      <c r="AN7296" t="s">
        <v>32562</v>
      </c>
    </row>
    <row r="7297" spans="1:40" x14ac:dyDescent="0.25">
      <c r="A7297" t="s">
        <v>32344</v>
      </c>
      <c r="B7297" t="s">
        <v>32565</v>
      </c>
      <c r="C7297" t="s">
        <v>42</v>
      </c>
      <c r="D7297" t="s">
        <v>130</v>
      </c>
      <c r="E7297" t="s">
        <v>32566</v>
      </c>
      <c r="F7297" t="s">
        <v>32567</v>
      </c>
      <c r="G7297" t="s">
        <v>77</v>
      </c>
      <c r="H7297" t="s">
        <v>21555</v>
      </c>
      <c r="I7297" t="s">
        <v>16155</v>
      </c>
      <c r="J7297" t="s">
        <v>3270</v>
      </c>
      <c r="K7297" t="s">
        <v>294</v>
      </c>
      <c r="L7297" t="s">
        <v>32568</v>
      </c>
      <c r="M7297">
        <v>135</v>
      </c>
      <c r="N7297">
        <v>4.76</v>
      </c>
      <c r="O7297" t="s">
        <v>372</v>
      </c>
      <c r="P7297" t="s">
        <v>52</v>
      </c>
      <c r="Q7297" t="s">
        <v>32569</v>
      </c>
      <c r="R7297" t="s">
        <v>3573</v>
      </c>
      <c r="S7297" t="s">
        <v>341</v>
      </c>
      <c r="T7297" t="s">
        <v>297</v>
      </c>
      <c r="U7297" t="s">
        <v>32570</v>
      </c>
      <c r="V7297" t="s">
        <v>299</v>
      </c>
      <c r="W7297" t="s">
        <v>141</v>
      </c>
      <c r="X7297" t="s">
        <v>105</v>
      </c>
      <c r="Y7297" t="s">
        <v>106</v>
      </c>
      <c r="Z7297" t="s">
        <v>4295</v>
      </c>
      <c r="AA7297" t="s">
        <v>32571</v>
      </c>
      <c r="AB7297" t="s">
        <v>47</v>
      </c>
      <c r="AC7297" t="s">
        <v>47</v>
      </c>
      <c r="AD7297" t="s">
        <v>1374</v>
      </c>
      <c r="AE7297" t="s">
        <v>1000</v>
      </c>
      <c r="AF7297" t="s">
        <v>66</v>
      </c>
      <c r="AG7297" t="s">
        <v>32572</v>
      </c>
      <c r="AH7297" t="s">
        <v>596</v>
      </c>
      <c r="AI7297" t="s">
        <v>68</v>
      </c>
      <c r="AJ7297" t="s">
        <v>69</v>
      </c>
      <c r="AK7297" t="s">
        <v>355</v>
      </c>
      <c r="AL7297" t="s">
        <v>95</v>
      </c>
      <c r="AM7297">
        <v>130</v>
      </c>
      <c r="AN7297" t="s">
        <v>32573</v>
      </c>
    </row>
    <row r="7298" spans="1:40" x14ac:dyDescent="0.25">
      <c r="A7298" t="s">
        <v>32344</v>
      </c>
      <c r="B7298" t="s">
        <v>32574</v>
      </c>
      <c r="C7298" t="s">
        <v>42</v>
      </c>
      <c r="D7298" t="s">
        <v>43</v>
      </c>
      <c r="E7298" t="s">
        <v>32575</v>
      </c>
      <c r="F7298" t="s">
        <v>4848</v>
      </c>
      <c r="G7298" t="s">
        <v>77</v>
      </c>
      <c r="H7298" t="s">
        <v>21555</v>
      </c>
      <c r="I7298" t="s">
        <v>16155</v>
      </c>
      <c r="J7298" t="s">
        <v>3270</v>
      </c>
      <c r="K7298" t="s">
        <v>294</v>
      </c>
      <c r="L7298" t="s">
        <v>32568</v>
      </c>
      <c r="M7298">
        <v>135</v>
      </c>
      <c r="N7298">
        <v>4.76</v>
      </c>
      <c r="O7298" t="s">
        <v>383</v>
      </c>
      <c r="P7298" t="s">
        <v>52</v>
      </c>
      <c r="Q7298" t="s">
        <v>32569</v>
      </c>
      <c r="R7298" t="s">
        <v>3573</v>
      </c>
      <c r="S7298" t="s">
        <v>341</v>
      </c>
      <c r="T7298" t="s">
        <v>297</v>
      </c>
      <c r="U7298" t="s">
        <v>32570</v>
      </c>
      <c r="V7298" t="s">
        <v>299</v>
      </c>
      <c r="W7298" t="s">
        <v>141</v>
      </c>
      <c r="X7298" t="s">
        <v>105</v>
      </c>
      <c r="Y7298" t="s">
        <v>106</v>
      </c>
      <c r="Z7298" t="s">
        <v>6797</v>
      </c>
      <c r="AA7298" t="s">
        <v>32571</v>
      </c>
      <c r="AB7298" t="s">
        <v>47</v>
      </c>
      <c r="AC7298" t="s">
        <v>47</v>
      </c>
      <c r="AD7298" t="s">
        <v>1374</v>
      </c>
      <c r="AE7298" t="s">
        <v>1000</v>
      </c>
      <c r="AF7298" t="s">
        <v>66</v>
      </c>
      <c r="AG7298" t="s">
        <v>114</v>
      </c>
      <c r="AH7298" t="s">
        <v>596</v>
      </c>
      <c r="AI7298" t="s">
        <v>68</v>
      </c>
      <c r="AJ7298" t="s">
        <v>69</v>
      </c>
      <c r="AK7298" t="s">
        <v>355</v>
      </c>
      <c r="AL7298" t="s">
        <v>95</v>
      </c>
      <c r="AM7298">
        <v>150</v>
      </c>
      <c r="AN7298" t="s">
        <v>32573</v>
      </c>
    </row>
    <row r="7299" spans="1:40" x14ac:dyDescent="0.25">
      <c r="A7299" t="s">
        <v>32344</v>
      </c>
      <c r="B7299" t="s">
        <v>32576</v>
      </c>
      <c r="C7299" t="s">
        <v>227</v>
      </c>
      <c r="D7299" t="s">
        <v>43</v>
      </c>
      <c r="E7299" t="s">
        <v>32577</v>
      </c>
      <c r="G7299" t="s">
        <v>327</v>
      </c>
      <c r="H7299" t="s">
        <v>26550</v>
      </c>
      <c r="I7299" t="s">
        <v>21595</v>
      </c>
      <c r="J7299" t="s">
        <v>3270</v>
      </c>
      <c r="K7299" t="s">
        <v>1441</v>
      </c>
      <c r="L7299" t="s">
        <v>32578</v>
      </c>
      <c r="M7299">
        <v>144</v>
      </c>
      <c r="N7299">
        <v>5.08</v>
      </c>
      <c r="O7299" t="s">
        <v>383</v>
      </c>
      <c r="P7299" t="s">
        <v>52</v>
      </c>
      <c r="Q7299" t="s">
        <v>3078</v>
      </c>
      <c r="R7299" t="s">
        <v>1465</v>
      </c>
      <c r="S7299" t="s">
        <v>341</v>
      </c>
      <c r="T7299" t="s">
        <v>281</v>
      </c>
      <c r="U7299" t="s">
        <v>363</v>
      </c>
      <c r="V7299" t="s">
        <v>313</v>
      </c>
      <c r="W7299" t="s">
        <v>141</v>
      </c>
      <c r="X7299" t="s">
        <v>105</v>
      </c>
      <c r="Y7299" t="s">
        <v>106</v>
      </c>
      <c r="Z7299" t="s">
        <v>15101</v>
      </c>
      <c r="AA7299" t="s">
        <v>32571</v>
      </c>
      <c r="AB7299" t="s">
        <v>47</v>
      </c>
      <c r="AC7299" t="s">
        <v>47</v>
      </c>
      <c r="AD7299" t="s">
        <v>91</v>
      </c>
      <c r="AE7299" t="s">
        <v>4751</v>
      </c>
      <c r="AF7299" t="s">
        <v>92</v>
      </c>
      <c r="AH7299" t="s">
        <v>596</v>
      </c>
      <c r="AI7299" t="s">
        <v>68</v>
      </c>
      <c r="AJ7299" t="s">
        <v>69</v>
      </c>
      <c r="AK7299" t="s">
        <v>355</v>
      </c>
      <c r="AL7299" t="s">
        <v>95</v>
      </c>
      <c r="AM7299">
        <v>120</v>
      </c>
      <c r="AN7299" t="s">
        <v>32579</v>
      </c>
    </row>
    <row r="7300" spans="1:40" x14ac:dyDescent="0.25">
      <c r="A7300" t="s">
        <v>32344</v>
      </c>
      <c r="B7300" t="s">
        <v>32580</v>
      </c>
      <c r="C7300" t="s">
        <v>227</v>
      </c>
      <c r="D7300" t="s">
        <v>130</v>
      </c>
      <c r="E7300" t="s">
        <v>32581</v>
      </c>
      <c r="G7300" t="s">
        <v>327</v>
      </c>
      <c r="H7300" t="s">
        <v>26550</v>
      </c>
      <c r="I7300" t="s">
        <v>21595</v>
      </c>
      <c r="J7300" t="s">
        <v>3270</v>
      </c>
      <c r="K7300" t="s">
        <v>1441</v>
      </c>
      <c r="L7300" t="s">
        <v>32578</v>
      </c>
      <c r="M7300">
        <v>144</v>
      </c>
      <c r="N7300">
        <v>5.08</v>
      </c>
      <c r="O7300" t="s">
        <v>372</v>
      </c>
      <c r="P7300" t="s">
        <v>52</v>
      </c>
      <c r="Q7300" t="s">
        <v>3078</v>
      </c>
      <c r="R7300" t="s">
        <v>1465</v>
      </c>
      <c r="S7300" t="s">
        <v>341</v>
      </c>
      <c r="T7300" t="s">
        <v>281</v>
      </c>
      <c r="U7300" t="s">
        <v>363</v>
      </c>
      <c r="V7300" t="s">
        <v>313</v>
      </c>
      <c r="W7300" t="s">
        <v>141</v>
      </c>
      <c r="X7300" t="s">
        <v>105</v>
      </c>
      <c r="Y7300" t="s">
        <v>106</v>
      </c>
      <c r="Z7300" t="s">
        <v>27650</v>
      </c>
      <c r="AA7300" t="s">
        <v>32571</v>
      </c>
      <c r="AB7300" t="s">
        <v>47</v>
      </c>
      <c r="AC7300" t="s">
        <v>47</v>
      </c>
      <c r="AD7300" t="s">
        <v>91</v>
      </c>
      <c r="AE7300" t="s">
        <v>4751</v>
      </c>
      <c r="AF7300" t="s">
        <v>92</v>
      </c>
      <c r="AH7300" t="s">
        <v>596</v>
      </c>
      <c r="AI7300" t="s">
        <v>68</v>
      </c>
      <c r="AJ7300" t="s">
        <v>69</v>
      </c>
      <c r="AK7300" t="s">
        <v>355</v>
      </c>
      <c r="AL7300" t="s">
        <v>95</v>
      </c>
      <c r="AM7300">
        <v>120</v>
      </c>
      <c r="AN7300" t="s">
        <v>32579</v>
      </c>
    </row>
    <row r="7301" spans="1:40" x14ac:dyDescent="0.25">
      <c r="A7301" t="s">
        <v>32344</v>
      </c>
      <c r="B7301" t="s">
        <v>32582</v>
      </c>
      <c r="C7301" t="s">
        <v>227</v>
      </c>
      <c r="D7301" t="s">
        <v>43</v>
      </c>
      <c r="E7301" t="s">
        <v>176</v>
      </c>
      <c r="G7301" t="s">
        <v>327</v>
      </c>
      <c r="H7301" t="s">
        <v>21555</v>
      </c>
      <c r="I7301" t="s">
        <v>16155</v>
      </c>
      <c r="J7301" t="s">
        <v>359</v>
      </c>
      <c r="K7301" t="s">
        <v>370</v>
      </c>
      <c r="L7301" t="s">
        <v>32583</v>
      </c>
      <c r="M7301">
        <v>143.80000000000001</v>
      </c>
      <c r="N7301">
        <v>5.08</v>
      </c>
      <c r="O7301" t="s">
        <v>383</v>
      </c>
      <c r="P7301" t="s">
        <v>52</v>
      </c>
      <c r="Q7301" t="s">
        <v>32584</v>
      </c>
      <c r="R7301" t="s">
        <v>219</v>
      </c>
      <c r="S7301" t="s">
        <v>311</v>
      </c>
      <c r="T7301" t="s">
        <v>394</v>
      </c>
      <c r="U7301" t="s">
        <v>32585</v>
      </c>
      <c r="V7301" t="s">
        <v>404</v>
      </c>
      <c r="W7301" t="s">
        <v>141</v>
      </c>
      <c r="X7301" t="s">
        <v>332</v>
      </c>
      <c r="Y7301" t="s">
        <v>106</v>
      </c>
      <c r="Z7301" t="s">
        <v>223</v>
      </c>
      <c r="AA7301" t="s">
        <v>270</v>
      </c>
      <c r="AB7301" t="s">
        <v>47</v>
      </c>
      <c r="AC7301" t="s">
        <v>47</v>
      </c>
      <c r="AD7301" t="s">
        <v>91</v>
      </c>
      <c r="AE7301" t="s">
        <v>65</v>
      </c>
      <c r="AF7301" t="s">
        <v>66</v>
      </c>
      <c r="AG7301" t="s">
        <v>47</v>
      </c>
      <c r="AH7301" t="s">
        <v>596</v>
      </c>
      <c r="AI7301" t="s">
        <v>558</v>
      </c>
      <c r="AJ7301" t="s">
        <v>146</v>
      </c>
      <c r="AK7301" t="s">
        <v>32586</v>
      </c>
      <c r="AL7301" t="s">
        <v>32587</v>
      </c>
      <c r="AM7301">
        <v>190</v>
      </c>
      <c r="AN7301" t="s">
        <v>32588</v>
      </c>
    </row>
    <row r="7302" spans="1:40" x14ac:dyDescent="0.25">
      <c r="A7302" t="s">
        <v>32344</v>
      </c>
      <c r="B7302" t="s">
        <v>32589</v>
      </c>
      <c r="C7302" t="s">
        <v>42</v>
      </c>
      <c r="D7302" t="s">
        <v>32590</v>
      </c>
      <c r="E7302" t="s">
        <v>32591</v>
      </c>
      <c r="F7302" t="s">
        <v>32592</v>
      </c>
      <c r="G7302" t="s">
        <v>77</v>
      </c>
      <c r="H7302" t="s">
        <v>21555</v>
      </c>
      <c r="I7302" t="s">
        <v>16155</v>
      </c>
      <c r="J7302" t="s">
        <v>359</v>
      </c>
      <c r="K7302" t="s">
        <v>370</v>
      </c>
      <c r="L7302" t="s">
        <v>32583</v>
      </c>
      <c r="M7302">
        <v>143.80000000000001</v>
      </c>
      <c r="N7302">
        <v>5.08</v>
      </c>
      <c r="O7302" t="s">
        <v>372</v>
      </c>
      <c r="P7302" t="s">
        <v>52</v>
      </c>
      <c r="Q7302" t="s">
        <v>32584</v>
      </c>
      <c r="R7302" t="s">
        <v>219</v>
      </c>
      <c r="S7302" t="s">
        <v>311</v>
      </c>
      <c r="T7302" t="s">
        <v>394</v>
      </c>
      <c r="U7302" t="s">
        <v>32593</v>
      </c>
      <c r="V7302" t="s">
        <v>404</v>
      </c>
      <c r="W7302" t="s">
        <v>141</v>
      </c>
      <c r="X7302" t="s">
        <v>332</v>
      </c>
      <c r="Y7302" t="s">
        <v>106</v>
      </c>
      <c r="Z7302" t="s">
        <v>18919</v>
      </c>
      <c r="AA7302" t="s">
        <v>270</v>
      </c>
      <c r="AB7302" t="s">
        <v>47</v>
      </c>
      <c r="AC7302" t="s">
        <v>47</v>
      </c>
      <c r="AD7302" t="s">
        <v>91</v>
      </c>
      <c r="AE7302" t="s">
        <v>65</v>
      </c>
      <c r="AF7302" t="s">
        <v>66</v>
      </c>
      <c r="AG7302" t="s">
        <v>47</v>
      </c>
      <c r="AH7302" t="s">
        <v>596</v>
      </c>
      <c r="AI7302" t="s">
        <v>558</v>
      </c>
      <c r="AJ7302" t="s">
        <v>146</v>
      </c>
      <c r="AK7302" t="s">
        <v>32586</v>
      </c>
      <c r="AL7302" t="s">
        <v>32587</v>
      </c>
      <c r="AM7302">
        <v>170</v>
      </c>
      <c r="AN7302" t="s">
        <v>32588</v>
      </c>
    </row>
    <row r="7303" spans="1:40" x14ac:dyDescent="0.25">
      <c r="A7303" t="s">
        <v>32344</v>
      </c>
      <c r="B7303" t="s">
        <v>32594</v>
      </c>
      <c r="C7303" t="s">
        <v>42</v>
      </c>
      <c r="D7303" t="s">
        <v>130</v>
      </c>
      <c r="E7303" t="s">
        <v>3698</v>
      </c>
      <c r="F7303" t="s">
        <v>32595</v>
      </c>
      <c r="G7303" t="s">
        <v>77</v>
      </c>
      <c r="H7303" t="s">
        <v>26550</v>
      </c>
      <c r="I7303" t="s">
        <v>21595</v>
      </c>
      <c r="J7303" t="s">
        <v>359</v>
      </c>
      <c r="K7303" t="s">
        <v>3431</v>
      </c>
      <c r="L7303" t="s">
        <v>32596</v>
      </c>
      <c r="M7303">
        <v>270</v>
      </c>
      <c r="N7303">
        <v>9.52</v>
      </c>
      <c r="O7303" t="s">
        <v>516</v>
      </c>
      <c r="P7303" t="s">
        <v>32597</v>
      </c>
      <c r="Q7303" t="s">
        <v>32598</v>
      </c>
      <c r="R7303" t="s">
        <v>422</v>
      </c>
      <c r="S7303" t="s">
        <v>10684</v>
      </c>
      <c r="T7303" t="s">
        <v>10646</v>
      </c>
      <c r="U7303" t="s">
        <v>5010</v>
      </c>
      <c r="V7303" t="s">
        <v>521</v>
      </c>
      <c r="W7303" t="s">
        <v>122</v>
      </c>
      <c r="X7303" t="s">
        <v>170</v>
      </c>
      <c r="Y7303" t="s">
        <v>88</v>
      </c>
      <c r="Z7303" t="s">
        <v>32599</v>
      </c>
      <c r="AA7303" t="s">
        <v>32600</v>
      </c>
      <c r="AB7303" t="s">
        <v>258</v>
      </c>
      <c r="AC7303" t="s">
        <v>47</v>
      </c>
      <c r="AD7303" t="s">
        <v>525</v>
      </c>
      <c r="AE7303" t="s">
        <v>4770</v>
      </c>
      <c r="AF7303" t="s">
        <v>66</v>
      </c>
      <c r="AG7303" t="s">
        <v>47</v>
      </c>
      <c r="AH7303" t="s">
        <v>596</v>
      </c>
      <c r="AI7303" t="s">
        <v>32601</v>
      </c>
      <c r="AJ7303" t="s">
        <v>19708</v>
      </c>
      <c r="AK7303" t="s">
        <v>7182</v>
      </c>
      <c r="AL7303" t="s">
        <v>95</v>
      </c>
      <c r="AM7303">
        <v>380</v>
      </c>
      <c r="AN7303" t="s">
        <v>32602</v>
      </c>
    </row>
    <row r="7304" spans="1:40" x14ac:dyDescent="0.25">
      <c r="A7304" t="s">
        <v>32344</v>
      </c>
      <c r="B7304" t="s">
        <v>32603</v>
      </c>
      <c r="C7304" t="s">
        <v>42</v>
      </c>
      <c r="D7304" t="s">
        <v>130</v>
      </c>
      <c r="E7304" t="s">
        <v>3698</v>
      </c>
      <c r="F7304" t="s">
        <v>3699</v>
      </c>
      <c r="G7304" t="s">
        <v>77</v>
      </c>
      <c r="H7304" t="s">
        <v>26550</v>
      </c>
      <c r="I7304" t="s">
        <v>21595</v>
      </c>
      <c r="J7304" t="s">
        <v>359</v>
      </c>
      <c r="K7304" t="s">
        <v>370</v>
      </c>
      <c r="L7304" t="s">
        <v>32476</v>
      </c>
      <c r="M7304">
        <v>152</v>
      </c>
      <c r="N7304">
        <v>5.36</v>
      </c>
      <c r="O7304" t="s">
        <v>154</v>
      </c>
      <c r="P7304" t="s">
        <v>52</v>
      </c>
      <c r="Q7304" t="s">
        <v>19449</v>
      </c>
      <c r="R7304" t="s">
        <v>1172</v>
      </c>
      <c r="S7304" t="s">
        <v>32604</v>
      </c>
      <c r="T7304" t="s">
        <v>10646</v>
      </c>
      <c r="U7304" t="s">
        <v>14516</v>
      </c>
      <c r="V7304" t="s">
        <v>521</v>
      </c>
      <c r="W7304" t="s">
        <v>122</v>
      </c>
      <c r="X7304" t="s">
        <v>60</v>
      </c>
      <c r="Y7304" t="s">
        <v>88</v>
      </c>
      <c r="Z7304" t="s">
        <v>32527</v>
      </c>
      <c r="AA7304" t="s">
        <v>32600</v>
      </c>
      <c r="AB7304" t="s">
        <v>258</v>
      </c>
      <c r="AC7304" t="s">
        <v>47</v>
      </c>
      <c r="AD7304" t="s">
        <v>525</v>
      </c>
      <c r="AE7304" t="s">
        <v>10525</v>
      </c>
      <c r="AF7304" t="s">
        <v>1001</v>
      </c>
      <c r="AG7304" t="s">
        <v>47</v>
      </c>
      <c r="AH7304" t="s">
        <v>596</v>
      </c>
      <c r="AI7304" t="s">
        <v>32601</v>
      </c>
      <c r="AJ7304" t="s">
        <v>3704</v>
      </c>
      <c r="AK7304" t="s">
        <v>1004</v>
      </c>
      <c r="AL7304" t="s">
        <v>32605</v>
      </c>
      <c r="AM7304">
        <v>400</v>
      </c>
      <c r="AN7304" t="s">
        <v>32606</v>
      </c>
    </row>
    <row r="7305" spans="1:40" x14ac:dyDescent="0.25">
      <c r="A7305" t="s">
        <v>32344</v>
      </c>
      <c r="B7305" t="s">
        <v>32607</v>
      </c>
      <c r="C7305" t="s">
        <v>4211</v>
      </c>
      <c r="D7305" t="s">
        <v>130</v>
      </c>
      <c r="E7305" t="s">
        <v>176</v>
      </c>
      <c r="F7305" t="s">
        <v>6056</v>
      </c>
      <c r="G7305" t="s">
        <v>6057</v>
      </c>
      <c r="H7305" t="s">
        <v>26550</v>
      </c>
      <c r="I7305" t="s">
        <v>21595</v>
      </c>
      <c r="J7305" t="s">
        <v>275</v>
      </c>
      <c r="K7305" t="s">
        <v>276</v>
      </c>
      <c r="L7305" t="s">
        <v>32608</v>
      </c>
      <c r="M7305">
        <v>170.6</v>
      </c>
      <c r="N7305">
        <v>6</v>
      </c>
      <c r="O7305" t="s">
        <v>516</v>
      </c>
      <c r="P7305" t="s">
        <v>52</v>
      </c>
      <c r="Q7305" t="s">
        <v>32609</v>
      </c>
      <c r="R7305" t="s">
        <v>1172</v>
      </c>
      <c r="S7305" t="s">
        <v>27513</v>
      </c>
      <c r="T7305" t="s">
        <v>10646</v>
      </c>
      <c r="U7305" t="s">
        <v>14516</v>
      </c>
      <c r="V7305" t="s">
        <v>521</v>
      </c>
      <c r="W7305" t="s">
        <v>122</v>
      </c>
      <c r="X7305" t="s">
        <v>87</v>
      </c>
      <c r="Y7305" t="s">
        <v>88</v>
      </c>
      <c r="Z7305" t="s">
        <v>32527</v>
      </c>
      <c r="AA7305" t="s">
        <v>32600</v>
      </c>
      <c r="AB7305" t="s">
        <v>258</v>
      </c>
      <c r="AC7305" t="s">
        <v>47</v>
      </c>
      <c r="AD7305" t="s">
        <v>525</v>
      </c>
      <c r="AE7305" t="s">
        <v>10525</v>
      </c>
      <c r="AF7305" t="s">
        <v>1001</v>
      </c>
      <c r="AG7305" t="s">
        <v>47</v>
      </c>
      <c r="AH7305" t="s">
        <v>596</v>
      </c>
      <c r="AI7305" t="s">
        <v>27709</v>
      </c>
      <c r="AJ7305" t="s">
        <v>3704</v>
      </c>
      <c r="AK7305" t="s">
        <v>9786</v>
      </c>
      <c r="AL7305" t="s">
        <v>95</v>
      </c>
      <c r="AM7305">
        <v>370</v>
      </c>
      <c r="AN7305" t="s">
        <v>32610</v>
      </c>
    </row>
    <row r="7306" spans="1:40" x14ac:dyDescent="0.25">
      <c r="A7306" t="s">
        <v>32344</v>
      </c>
      <c r="B7306" t="s">
        <v>32611</v>
      </c>
      <c r="C7306" t="s">
        <v>42</v>
      </c>
      <c r="D7306" t="s">
        <v>32612</v>
      </c>
      <c r="E7306" t="s">
        <v>32613</v>
      </c>
      <c r="F7306" t="s">
        <v>32614</v>
      </c>
      <c r="G7306" t="s">
        <v>77</v>
      </c>
      <c r="H7306" t="s">
        <v>26550</v>
      </c>
      <c r="I7306" t="s">
        <v>21595</v>
      </c>
      <c r="J7306" t="s">
        <v>359</v>
      </c>
      <c r="K7306" t="s">
        <v>370</v>
      </c>
      <c r="L7306" t="s">
        <v>32476</v>
      </c>
      <c r="M7306">
        <v>152</v>
      </c>
      <c r="N7306">
        <v>5.36</v>
      </c>
      <c r="O7306" t="s">
        <v>516</v>
      </c>
      <c r="P7306" t="s">
        <v>52</v>
      </c>
      <c r="Q7306" t="s">
        <v>19449</v>
      </c>
      <c r="R7306" t="s">
        <v>1172</v>
      </c>
      <c r="S7306" t="s">
        <v>13589</v>
      </c>
      <c r="T7306" t="s">
        <v>10646</v>
      </c>
      <c r="U7306" t="s">
        <v>14516</v>
      </c>
      <c r="V7306" t="s">
        <v>521</v>
      </c>
      <c r="W7306" t="s">
        <v>122</v>
      </c>
      <c r="X7306" t="s">
        <v>60</v>
      </c>
      <c r="Y7306" t="s">
        <v>88</v>
      </c>
      <c r="Z7306" t="s">
        <v>32534</v>
      </c>
      <c r="AA7306" t="s">
        <v>32600</v>
      </c>
      <c r="AB7306" t="s">
        <v>258</v>
      </c>
      <c r="AC7306" t="s">
        <v>47</v>
      </c>
      <c r="AD7306" t="s">
        <v>525</v>
      </c>
      <c r="AE7306" t="s">
        <v>10525</v>
      </c>
      <c r="AF7306" t="s">
        <v>1001</v>
      </c>
      <c r="AG7306" t="s">
        <v>47</v>
      </c>
      <c r="AH7306" t="s">
        <v>596</v>
      </c>
      <c r="AI7306" t="s">
        <v>32601</v>
      </c>
      <c r="AJ7306" t="s">
        <v>3704</v>
      </c>
      <c r="AK7306" t="s">
        <v>1004</v>
      </c>
      <c r="AL7306" t="s">
        <v>32615</v>
      </c>
      <c r="AM7306">
        <v>300</v>
      </c>
      <c r="AN7306" t="s">
        <v>32606</v>
      </c>
    </row>
    <row r="7307" spans="1:40" x14ac:dyDescent="0.25">
      <c r="A7307" t="s">
        <v>32344</v>
      </c>
      <c r="B7307" t="s">
        <v>32616</v>
      </c>
      <c r="C7307" t="s">
        <v>42</v>
      </c>
      <c r="D7307" t="s">
        <v>130</v>
      </c>
      <c r="E7307" t="s">
        <v>32617</v>
      </c>
      <c r="F7307" t="s">
        <v>32618</v>
      </c>
      <c r="G7307" t="s">
        <v>77</v>
      </c>
      <c r="H7307" t="s">
        <v>26550</v>
      </c>
      <c r="I7307" t="s">
        <v>21595</v>
      </c>
      <c r="J7307" t="s">
        <v>359</v>
      </c>
      <c r="K7307" t="s">
        <v>370</v>
      </c>
      <c r="L7307" t="s">
        <v>32619</v>
      </c>
      <c r="M7307">
        <v>129</v>
      </c>
      <c r="N7307">
        <v>4.55</v>
      </c>
      <c r="O7307" t="s">
        <v>516</v>
      </c>
      <c r="P7307" t="s">
        <v>52</v>
      </c>
      <c r="Q7307" t="s">
        <v>32620</v>
      </c>
      <c r="R7307" t="s">
        <v>32403</v>
      </c>
      <c r="S7307" t="s">
        <v>13589</v>
      </c>
      <c r="T7307" t="s">
        <v>10646</v>
      </c>
      <c r="U7307" t="s">
        <v>14516</v>
      </c>
      <c r="V7307" t="s">
        <v>521</v>
      </c>
      <c r="W7307" t="s">
        <v>122</v>
      </c>
      <c r="X7307" t="s">
        <v>170</v>
      </c>
      <c r="Y7307" t="s">
        <v>61</v>
      </c>
      <c r="Z7307" t="s">
        <v>32534</v>
      </c>
      <c r="AA7307" t="s">
        <v>32600</v>
      </c>
      <c r="AB7307" t="s">
        <v>258</v>
      </c>
      <c r="AC7307" t="s">
        <v>47</v>
      </c>
      <c r="AD7307" t="s">
        <v>525</v>
      </c>
      <c r="AE7307" t="s">
        <v>4770</v>
      </c>
      <c r="AF7307" t="s">
        <v>66</v>
      </c>
      <c r="AG7307" t="s">
        <v>47</v>
      </c>
      <c r="AH7307" t="s">
        <v>526</v>
      </c>
      <c r="AI7307" t="s">
        <v>32621</v>
      </c>
      <c r="AJ7307" t="s">
        <v>3704</v>
      </c>
      <c r="AK7307" t="s">
        <v>4648</v>
      </c>
      <c r="AL7307" t="s">
        <v>18960</v>
      </c>
      <c r="AM7307">
        <v>300</v>
      </c>
      <c r="AN7307" t="s">
        <v>32622</v>
      </c>
    </row>
    <row r="7308" spans="1:40" x14ac:dyDescent="0.25">
      <c r="A7308" t="s">
        <v>32344</v>
      </c>
      <c r="B7308" t="s">
        <v>32623</v>
      </c>
      <c r="C7308" t="s">
        <v>42</v>
      </c>
      <c r="D7308" t="s">
        <v>1506</v>
      </c>
      <c r="E7308" t="s">
        <v>32624</v>
      </c>
      <c r="F7308" t="s">
        <v>32625</v>
      </c>
      <c r="G7308" t="s">
        <v>77</v>
      </c>
      <c r="H7308" t="s">
        <v>26550</v>
      </c>
      <c r="I7308" t="s">
        <v>21595</v>
      </c>
      <c r="J7308" t="s">
        <v>1453</v>
      </c>
      <c r="K7308" t="s">
        <v>370</v>
      </c>
      <c r="L7308" t="s">
        <v>32626</v>
      </c>
      <c r="M7308">
        <v>149</v>
      </c>
      <c r="N7308">
        <v>5.26</v>
      </c>
      <c r="O7308" t="s">
        <v>372</v>
      </c>
      <c r="P7308" t="s">
        <v>52</v>
      </c>
      <c r="Q7308" t="s">
        <v>32627</v>
      </c>
      <c r="R7308" t="s">
        <v>32628</v>
      </c>
      <c r="S7308" t="s">
        <v>12235</v>
      </c>
      <c r="T7308" t="s">
        <v>394</v>
      </c>
      <c r="U7308" t="s">
        <v>32593</v>
      </c>
      <c r="V7308" t="s">
        <v>404</v>
      </c>
      <c r="W7308" t="s">
        <v>141</v>
      </c>
      <c r="X7308" t="s">
        <v>105</v>
      </c>
      <c r="Y7308" t="s">
        <v>106</v>
      </c>
      <c r="Z7308" t="s">
        <v>27694</v>
      </c>
      <c r="AA7308" t="s">
        <v>10691</v>
      </c>
      <c r="AB7308" t="s">
        <v>47</v>
      </c>
      <c r="AC7308" t="s">
        <v>47</v>
      </c>
      <c r="AD7308" t="s">
        <v>1374</v>
      </c>
      <c r="AE7308" t="s">
        <v>32629</v>
      </c>
      <c r="AF7308" t="s">
        <v>66</v>
      </c>
      <c r="AG7308" t="s">
        <v>47</v>
      </c>
      <c r="AH7308" t="s">
        <v>596</v>
      </c>
      <c r="AI7308" t="s">
        <v>558</v>
      </c>
      <c r="AJ7308" t="s">
        <v>146</v>
      </c>
      <c r="AK7308" t="s">
        <v>355</v>
      </c>
      <c r="AL7308" t="s">
        <v>32630</v>
      </c>
      <c r="AM7308">
        <v>200</v>
      </c>
      <c r="AN7308" t="s">
        <v>32631</v>
      </c>
    </row>
    <row r="7309" spans="1:40" x14ac:dyDescent="0.25">
      <c r="A7309" t="s">
        <v>32344</v>
      </c>
      <c r="B7309" t="s">
        <v>32632</v>
      </c>
      <c r="C7309" t="s">
        <v>227</v>
      </c>
      <c r="D7309" t="s">
        <v>43</v>
      </c>
      <c r="E7309" t="s">
        <v>176</v>
      </c>
      <c r="G7309" t="s">
        <v>228</v>
      </c>
      <c r="H7309" t="s">
        <v>26550</v>
      </c>
      <c r="I7309" t="s">
        <v>21595</v>
      </c>
      <c r="J7309" t="s">
        <v>1558</v>
      </c>
      <c r="K7309" t="s">
        <v>391</v>
      </c>
      <c r="L7309" t="s">
        <v>32633</v>
      </c>
      <c r="M7309">
        <v>149.69999999999999</v>
      </c>
      <c r="N7309">
        <v>5.29</v>
      </c>
      <c r="O7309" t="s">
        <v>383</v>
      </c>
      <c r="P7309" t="s">
        <v>52</v>
      </c>
      <c r="Q7309" t="s">
        <v>4176</v>
      </c>
      <c r="R7309" t="s">
        <v>138</v>
      </c>
      <c r="S7309" t="s">
        <v>32634</v>
      </c>
      <c r="T7309" t="s">
        <v>394</v>
      </c>
      <c r="U7309" t="s">
        <v>403</v>
      </c>
      <c r="V7309" t="s">
        <v>404</v>
      </c>
      <c r="W7309" t="s">
        <v>141</v>
      </c>
      <c r="X7309" t="s">
        <v>105</v>
      </c>
      <c r="Y7309" t="s">
        <v>106</v>
      </c>
      <c r="Z7309" t="s">
        <v>32635</v>
      </c>
      <c r="AA7309" t="s">
        <v>32636</v>
      </c>
      <c r="AB7309" t="s">
        <v>47</v>
      </c>
      <c r="AC7309" t="s">
        <v>47</v>
      </c>
      <c r="AD7309" t="s">
        <v>1502</v>
      </c>
      <c r="AE7309" t="s">
        <v>65</v>
      </c>
      <c r="AF7309" t="s">
        <v>66</v>
      </c>
      <c r="AG7309" t="s">
        <v>47</v>
      </c>
      <c r="AH7309" t="s">
        <v>596</v>
      </c>
      <c r="AI7309" t="s">
        <v>68</v>
      </c>
      <c r="AJ7309" t="s">
        <v>146</v>
      </c>
      <c r="AK7309" t="s">
        <v>407</v>
      </c>
      <c r="AL7309" t="s">
        <v>32512</v>
      </c>
      <c r="AM7309">
        <v>250</v>
      </c>
      <c r="AN7309" t="s">
        <v>32637</v>
      </c>
    </row>
    <row r="7310" spans="1:40" x14ac:dyDescent="0.25">
      <c r="A7310" t="s">
        <v>32344</v>
      </c>
      <c r="B7310" t="s">
        <v>32638</v>
      </c>
      <c r="C7310" t="s">
        <v>42</v>
      </c>
      <c r="D7310" t="s">
        <v>130</v>
      </c>
      <c r="E7310" t="s">
        <v>176</v>
      </c>
      <c r="F7310" t="s">
        <v>32639</v>
      </c>
      <c r="G7310" t="s">
        <v>77</v>
      </c>
      <c r="H7310" t="s">
        <v>26550</v>
      </c>
      <c r="I7310" t="s">
        <v>21595</v>
      </c>
      <c r="J7310" t="s">
        <v>1558</v>
      </c>
      <c r="K7310" t="s">
        <v>391</v>
      </c>
      <c r="L7310" t="s">
        <v>32633</v>
      </c>
      <c r="M7310">
        <v>149.69999999999999</v>
      </c>
      <c r="N7310">
        <v>5.29</v>
      </c>
      <c r="O7310" t="s">
        <v>372</v>
      </c>
      <c r="P7310" t="s">
        <v>52</v>
      </c>
      <c r="Q7310" t="s">
        <v>4176</v>
      </c>
      <c r="R7310" t="s">
        <v>138</v>
      </c>
      <c r="S7310" t="s">
        <v>32634</v>
      </c>
      <c r="T7310" t="s">
        <v>394</v>
      </c>
      <c r="U7310" t="s">
        <v>403</v>
      </c>
      <c r="V7310" t="s">
        <v>404</v>
      </c>
      <c r="W7310" t="s">
        <v>141</v>
      </c>
      <c r="X7310" t="s">
        <v>105</v>
      </c>
      <c r="Y7310" t="s">
        <v>106</v>
      </c>
      <c r="Z7310" t="s">
        <v>32640</v>
      </c>
      <c r="AA7310" t="s">
        <v>32636</v>
      </c>
      <c r="AB7310" t="s">
        <v>47</v>
      </c>
      <c r="AC7310" t="s">
        <v>47</v>
      </c>
      <c r="AD7310" t="s">
        <v>1502</v>
      </c>
      <c r="AE7310" t="s">
        <v>65</v>
      </c>
      <c r="AF7310" t="s">
        <v>66</v>
      </c>
      <c r="AG7310" t="s">
        <v>47</v>
      </c>
      <c r="AH7310" t="s">
        <v>596</v>
      </c>
      <c r="AI7310" t="s">
        <v>68</v>
      </c>
      <c r="AJ7310" t="s">
        <v>146</v>
      </c>
      <c r="AK7310" t="s">
        <v>407</v>
      </c>
      <c r="AL7310" t="s">
        <v>32512</v>
      </c>
      <c r="AM7310">
        <v>190</v>
      </c>
      <c r="AN7310" t="s">
        <v>32637</v>
      </c>
    </row>
    <row r="7311" spans="1:40" x14ac:dyDescent="0.25">
      <c r="A7311" t="s">
        <v>32344</v>
      </c>
      <c r="B7311" t="s">
        <v>32641</v>
      </c>
      <c r="C7311" t="s">
        <v>42</v>
      </c>
      <c r="D7311" t="s">
        <v>130</v>
      </c>
      <c r="E7311" t="s">
        <v>176</v>
      </c>
      <c r="F7311" t="s">
        <v>32642</v>
      </c>
      <c r="G7311" t="s">
        <v>77</v>
      </c>
      <c r="H7311" t="s">
        <v>26550</v>
      </c>
      <c r="I7311" t="s">
        <v>21595</v>
      </c>
      <c r="J7311" t="s">
        <v>369</v>
      </c>
      <c r="K7311" t="s">
        <v>381</v>
      </c>
      <c r="L7311" t="s">
        <v>32643</v>
      </c>
      <c r="M7311">
        <v>163</v>
      </c>
      <c r="N7311">
        <v>5.75</v>
      </c>
      <c r="O7311" t="s">
        <v>372</v>
      </c>
      <c r="P7311" t="s">
        <v>52</v>
      </c>
      <c r="Q7311" t="s">
        <v>7205</v>
      </c>
      <c r="R7311" t="s">
        <v>1714</v>
      </c>
      <c r="S7311" t="s">
        <v>311</v>
      </c>
      <c r="T7311" t="s">
        <v>5002</v>
      </c>
      <c r="U7311" t="s">
        <v>5010</v>
      </c>
      <c r="V7311" t="s">
        <v>521</v>
      </c>
      <c r="W7311" t="s">
        <v>122</v>
      </c>
      <c r="X7311" t="s">
        <v>170</v>
      </c>
      <c r="Y7311" t="s">
        <v>88</v>
      </c>
      <c r="Z7311" t="s">
        <v>32521</v>
      </c>
      <c r="AA7311" t="s">
        <v>270</v>
      </c>
      <c r="AB7311" t="s">
        <v>258</v>
      </c>
      <c r="AC7311" t="s">
        <v>47</v>
      </c>
      <c r="AD7311" t="s">
        <v>525</v>
      </c>
      <c r="AE7311" t="s">
        <v>10525</v>
      </c>
      <c r="AF7311" t="s">
        <v>66</v>
      </c>
      <c r="AG7311" t="s">
        <v>47</v>
      </c>
      <c r="AH7311" t="s">
        <v>596</v>
      </c>
      <c r="AI7311" t="s">
        <v>27709</v>
      </c>
      <c r="AJ7311" t="s">
        <v>3704</v>
      </c>
      <c r="AK7311" t="s">
        <v>1049</v>
      </c>
      <c r="AL7311" t="s">
        <v>32644</v>
      </c>
      <c r="AM7311">
        <v>250</v>
      </c>
      <c r="AN7311" t="s">
        <v>32645</v>
      </c>
    </row>
    <row r="7312" spans="1:40" x14ac:dyDescent="0.25">
      <c r="A7312" t="s">
        <v>32344</v>
      </c>
      <c r="B7312" t="s">
        <v>32646</v>
      </c>
      <c r="C7312" t="s">
        <v>42</v>
      </c>
      <c r="D7312" t="s">
        <v>1796</v>
      </c>
      <c r="E7312" t="s">
        <v>32647</v>
      </c>
      <c r="F7312" t="s">
        <v>32648</v>
      </c>
      <c r="G7312" t="s">
        <v>32649</v>
      </c>
      <c r="H7312" t="s">
        <v>26550</v>
      </c>
      <c r="I7312" t="s">
        <v>21595</v>
      </c>
      <c r="J7312" t="s">
        <v>369</v>
      </c>
      <c r="K7312" t="s">
        <v>381</v>
      </c>
      <c r="L7312" t="s">
        <v>32650</v>
      </c>
      <c r="M7312">
        <v>148</v>
      </c>
      <c r="N7312">
        <v>5.22</v>
      </c>
      <c r="O7312" t="s">
        <v>372</v>
      </c>
      <c r="P7312" t="s">
        <v>52</v>
      </c>
      <c r="Q7312" t="s">
        <v>32651</v>
      </c>
      <c r="R7312" t="s">
        <v>3086</v>
      </c>
      <c r="S7312" t="s">
        <v>311</v>
      </c>
      <c r="T7312" t="s">
        <v>3426</v>
      </c>
      <c r="U7312" t="s">
        <v>32652</v>
      </c>
      <c r="V7312" t="s">
        <v>404</v>
      </c>
      <c r="W7312" t="s">
        <v>141</v>
      </c>
      <c r="X7312" t="s">
        <v>105</v>
      </c>
      <c r="Y7312" t="s">
        <v>106</v>
      </c>
      <c r="Z7312" t="s">
        <v>27694</v>
      </c>
      <c r="AA7312" t="s">
        <v>32653</v>
      </c>
      <c r="AB7312" t="s">
        <v>47</v>
      </c>
      <c r="AC7312" t="s">
        <v>47</v>
      </c>
      <c r="AD7312" t="s">
        <v>1374</v>
      </c>
      <c r="AE7312" t="s">
        <v>4770</v>
      </c>
      <c r="AF7312" t="s">
        <v>66</v>
      </c>
      <c r="AG7312" t="s">
        <v>47</v>
      </c>
      <c r="AH7312" t="s">
        <v>526</v>
      </c>
      <c r="AI7312" t="s">
        <v>558</v>
      </c>
      <c r="AJ7312" t="s">
        <v>162</v>
      </c>
      <c r="AK7312" t="s">
        <v>407</v>
      </c>
      <c r="AL7312" t="s">
        <v>14104</v>
      </c>
      <c r="AM7312">
        <v>200</v>
      </c>
      <c r="AN7312" t="s">
        <v>32654</v>
      </c>
    </row>
    <row r="7313" spans="1:40" x14ac:dyDescent="0.25">
      <c r="A7313" t="s">
        <v>32344</v>
      </c>
      <c r="B7313" t="s">
        <v>32655</v>
      </c>
      <c r="C7313" t="s">
        <v>112</v>
      </c>
      <c r="D7313" t="s">
        <v>113</v>
      </c>
      <c r="H7313" t="s">
        <v>114</v>
      </c>
      <c r="I7313" t="s">
        <v>114</v>
      </c>
      <c r="J7313" t="s">
        <v>463</v>
      </c>
      <c r="K7313" t="s">
        <v>276</v>
      </c>
      <c r="L7313" t="s">
        <v>32656</v>
      </c>
      <c r="M7313">
        <v>76</v>
      </c>
      <c r="N7313">
        <v>38</v>
      </c>
      <c r="O7313" t="s">
        <v>114</v>
      </c>
      <c r="P7313" t="s">
        <v>6310</v>
      </c>
      <c r="Q7313" t="s">
        <v>32657</v>
      </c>
      <c r="R7313" t="s">
        <v>32658</v>
      </c>
      <c r="S7313" t="s">
        <v>4737</v>
      </c>
      <c r="T7313" t="s">
        <v>394</v>
      </c>
      <c r="W7313" t="s">
        <v>114</v>
      </c>
      <c r="X7313" t="s">
        <v>332</v>
      </c>
      <c r="Y7313" t="s">
        <v>416</v>
      </c>
      <c r="AB7313" t="s">
        <v>47</v>
      </c>
      <c r="AC7313" t="s">
        <v>114</v>
      </c>
      <c r="AD7313" t="s">
        <v>832</v>
      </c>
      <c r="AE7313" t="s">
        <v>65</v>
      </c>
      <c r="AF7313" t="s">
        <v>47</v>
      </c>
      <c r="AG7313" t="s">
        <v>47</v>
      </c>
      <c r="AH7313" t="s">
        <v>114</v>
      </c>
      <c r="AI7313" t="s">
        <v>1276</v>
      </c>
      <c r="AJ7313" t="s">
        <v>645</v>
      </c>
      <c r="AK7313" t="s">
        <v>32659</v>
      </c>
      <c r="AL7313" t="s">
        <v>32660</v>
      </c>
      <c r="AM7313">
        <v>160</v>
      </c>
      <c r="AN7313" t="s">
        <v>32661</v>
      </c>
    </row>
    <row r="7314" spans="1:40" x14ac:dyDescent="0.25">
      <c r="A7314" t="s">
        <v>32344</v>
      </c>
      <c r="B7314" t="s">
        <v>32662</v>
      </c>
      <c r="C7314" t="s">
        <v>112</v>
      </c>
      <c r="D7314" t="s">
        <v>113</v>
      </c>
      <c r="H7314" t="s">
        <v>114</v>
      </c>
      <c r="I7314" t="s">
        <v>114</v>
      </c>
      <c r="J7314" t="s">
        <v>543</v>
      </c>
      <c r="K7314" t="s">
        <v>1734</v>
      </c>
      <c r="L7314" t="s">
        <v>32663</v>
      </c>
      <c r="M7314">
        <v>122.5</v>
      </c>
      <c r="N7314">
        <v>4.34</v>
      </c>
      <c r="O7314" t="s">
        <v>114</v>
      </c>
      <c r="P7314" t="s">
        <v>318</v>
      </c>
      <c r="Q7314" t="s">
        <v>32664</v>
      </c>
      <c r="R7314" t="s">
        <v>32665</v>
      </c>
      <c r="S7314" t="s">
        <v>13509</v>
      </c>
      <c r="W7314" t="s">
        <v>114</v>
      </c>
      <c r="AB7314" t="s">
        <v>47</v>
      </c>
      <c r="AC7314" t="s">
        <v>114</v>
      </c>
      <c r="AD7314" t="s">
        <v>114</v>
      </c>
      <c r="AE7314">
        <v>3</v>
      </c>
      <c r="AF7314" t="s">
        <v>114</v>
      </c>
      <c r="AG7314" t="s">
        <v>47</v>
      </c>
      <c r="AH7314" t="s">
        <v>114</v>
      </c>
      <c r="AI7314" t="s">
        <v>1276</v>
      </c>
      <c r="AJ7314" t="s">
        <v>47</v>
      </c>
      <c r="AK7314" t="s">
        <v>127</v>
      </c>
      <c r="AL7314" t="s">
        <v>32666</v>
      </c>
      <c r="AM7314">
        <v>80</v>
      </c>
      <c r="AN7314" t="s">
        <v>32667</v>
      </c>
    </row>
    <row r="7315" spans="1:40" x14ac:dyDescent="0.25">
      <c r="A7315" t="s">
        <v>32344</v>
      </c>
      <c r="B7315" t="s">
        <v>32668</v>
      </c>
      <c r="C7315" t="s">
        <v>42</v>
      </c>
      <c r="D7315" t="s">
        <v>1506</v>
      </c>
      <c r="E7315" t="s">
        <v>32669</v>
      </c>
      <c r="F7315" t="s">
        <v>32670</v>
      </c>
      <c r="G7315" t="s">
        <v>32671</v>
      </c>
      <c r="H7315" t="s">
        <v>26550</v>
      </c>
      <c r="I7315" t="s">
        <v>21595</v>
      </c>
      <c r="J7315" t="s">
        <v>463</v>
      </c>
      <c r="K7315" t="s">
        <v>1546</v>
      </c>
      <c r="L7315" t="s">
        <v>32672</v>
      </c>
      <c r="M7315">
        <v>148</v>
      </c>
      <c r="N7315">
        <v>5.22</v>
      </c>
      <c r="O7315" t="s">
        <v>372</v>
      </c>
      <c r="P7315" t="s">
        <v>505</v>
      </c>
      <c r="Q7315" t="s">
        <v>32673</v>
      </c>
      <c r="R7315" t="s">
        <v>32628</v>
      </c>
      <c r="S7315" t="s">
        <v>12295</v>
      </c>
      <c r="T7315" t="s">
        <v>394</v>
      </c>
      <c r="U7315" t="s">
        <v>32674</v>
      </c>
      <c r="V7315" t="s">
        <v>404</v>
      </c>
      <c r="W7315" t="s">
        <v>141</v>
      </c>
      <c r="X7315" t="s">
        <v>105</v>
      </c>
      <c r="Y7315" t="s">
        <v>106</v>
      </c>
      <c r="Z7315" t="s">
        <v>27694</v>
      </c>
      <c r="AA7315" t="s">
        <v>10691</v>
      </c>
      <c r="AB7315" t="s">
        <v>47</v>
      </c>
      <c r="AC7315" t="s">
        <v>47</v>
      </c>
      <c r="AD7315" t="s">
        <v>1374</v>
      </c>
      <c r="AE7315" t="s">
        <v>10525</v>
      </c>
      <c r="AF7315" t="s">
        <v>66</v>
      </c>
      <c r="AG7315" t="s">
        <v>47</v>
      </c>
      <c r="AH7315" t="s">
        <v>596</v>
      </c>
      <c r="AI7315" t="s">
        <v>558</v>
      </c>
      <c r="AJ7315" t="s">
        <v>146</v>
      </c>
      <c r="AK7315" t="s">
        <v>355</v>
      </c>
      <c r="AL7315" t="s">
        <v>14104</v>
      </c>
      <c r="AM7315">
        <v>170</v>
      </c>
      <c r="AN7315" t="s">
        <v>32631</v>
      </c>
    </row>
    <row r="7316" spans="1:40" x14ac:dyDescent="0.25">
      <c r="A7316" t="s">
        <v>32344</v>
      </c>
      <c r="B7316" t="s">
        <v>32675</v>
      </c>
      <c r="C7316" t="s">
        <v>227</v>
      </c>
      <c r="D7316" t="s">
        <v>43</v>
      </c>
      <c r="E7316" t="s">
        <v>176</v>
      </c>
      <c r="G7316" t="s">
        <v>327</v>
      </c>
      <c r="H7316" t="s">
        <v>26550</v>
      </c>
      <c r="I7316" t="s">
        <v>21595</v>
      </c>
      <c r="J7316" t="s">
        <v>463</v>
      </c>
      <c r="K7316" t="s">
        <v>464</v>
      </c>
      <c r="L7316" t="s">
        <v>32672</v>
      </c>
      <c r="M7316">
        <v>148</v>
      </c>
      <c r="N7316">
        <v>5.22</v>
      </c>
      <c r="O7316" t="s">
        <v>4401</v>
      </c>
      <c r="P7316" t="s">
        <v>505</v>
      </c>
      <c r="Q7316" t="s">
        <v>32673</v>
      </c>
      <c r="R7316" t="s">
        <v>32628</v>
      </c>
      <c r="S7316" t="s">
        <v>32676</v>
      </c>
      <c r="T7316" t="s">
        <v>394</v>
      </c>
      <c r="U7316" t="s">
        <v>32677</v>
      </c>
      <c r="V7316" t="s">
        <v>404</v>
      </c>
      <c r="W7316" t="s">
        <v>141</v>
      </c>
      <c r="X7316" t="s">
        <v>105</v>
      </c>
      <c r="Y7316" t="s">
        <v>106</v>
      </c>
      <c r="Z7316" t="s">
        <v>107</v>
      </c>
      <c r="AA7316" t="s">
        <v>10691</v>
      </c>
      <c r="AB7316" t="s">
        <v>47</v>
      </c>
      <c r="AC7316" t="s">
        <v>47</v>
      </c>
      <c r="AD7316" t="s">
        <v>1374</v>
      </c>
      <c r="AE7316" t="s">
        <v>10525</v>
      </c>
      <c r="AF7316" t="s">
        <v>66</v>
      </c>
      <c r="AG7316" t="s">
        <v>47</v>
      </c>
      <c r="AH7316" t="s">
        <v>596</v>
      </c>
      <c r="AI7316" t="s">
        <v>558</v>
      </c>
      <c r="AJ7316" t="s">
        <v>146</v>
      </c>
      <c r="AK7316" t="s">
        <v>355</v>
      </c>
      <c r="AL7316" t="s">
        <v>14104</v>
      </c>
      <c r="AM7316">
        <v>180</v>
      </c>
      <c r="AN7316" t="s">
        <v>32631</v>
      </c>
    </row>
    <row r="7317" spans="1:40" x14ac:dyDescent="0.25">
      <c r="A7317" t="s">
        <v>32344</v>
      </c>
      <c r="B7317" t="s">
        <v>32678</v>
      </c>
      <c r="C7317" t="s">
        <v>42</v>
      </c>
      <c r="D7317" t="s">
        <v>1506</v>
      </c>
      <c r="E7317" t="s">
        <v>32679</v>
      </c>
      <c r="F7317" t="s">
        <v>32680</v>
      </c>
      <c r="G7317" t="s">
        <v>1790</v>
      </c>
      <c r="H7317" t="s">
        <v>26550</v>
      </c>
      <c r="I7317" t="s">
        <v>21595</v>
      </c>
      <c r="J7317" t="s">
        <v>463</v>
      </c>
      <c r="K7317" t="s">
        <v>496</v>
      </c>
      <c r="L7317" t="s">
        <v>32681</v>
      </c>
      <c r="M7317">
        <v>439</v>
      </c>
      <c r="N7317">
        <v>15.49</v>
      </c>
      <c r="O7317" t="s">
        <v>372</v>
      </c>
      <c r="P7317" t="s">
        <v>505</v>
      </c>
      <c r="Q7317" t="s">
        <v>32682</v>
      </c>
      <c r="R7317" t="s">
        <v>11589</v>
      </c>
      <c r="S7317" t="s">
        <v>12235</v>
      </c>
      <c r="T7317" t="s">
        <v>5002</v>
      </c>
      <c r="U7317" t="s">
        <v>5010</v>
      </c>
      <c r="V7317" t="s">
        <v>521</v>
      </c>
      <c r="W7317" t="s">
        <v>522</v>
      </c>
      <c r="X7317" t="s">
        <v>170</v>
      </c>
      <c r="Y7317" t="s">
        <v>88</v>
      </c>
      <c r="Z7317" t="s">
        <v>32599</v>
      </c>
      <c r="AA7317" t="s">
        <v>32683</v>
      </c>
      <c r="AB7317" t="s">
        <v>258</v>
      </c>
      <c r="AC7317" t="s">
        <v>47</v>
      </c>
      <c r="AD7317" t="s">
        <v>525</v>
      </c>
      <c r="AE7317" t="s">
        <v>10525</v>
      </c>
      <c r="AF7317" t="s">
        <v>66</v>
      </c>
      <c r="AG7317" t="s">
        <v>47</v>
      </c>
      <c r="AH7317" t="s">
        <v>596</v>
      </c>
      <c r="AI7317" t="s">
        <v>32684</v>
      </c>
      <c r="AJ7317" t="s">
        <v>645</v>
      </c>
      <c r="AK7317" t="s">
        <v>3134</v>
      </c>
      <c r="AL7317" t="s">
        <v>32685</v>
      </c>
      <c r="AM7317">
        <v>350</v>
      </c>
      <c r="AN7317" t="s">
        <v>32686</v>
      </c>
    </row>
    <row r="7318" spans="1:40" x14ac:dyDescent="0.25">
      <c r="A7318" t="s">
        <v>32344</v>
      </c>
      <c r="B7318" t="s">
        <v>32687</v>
      </c>
      <c r="C7318" t="s">
        <v>112</v>
      </c>
      <c r="D7318" t="s">
        <v>113</v>
      </c>
      <c r="H7318" t="s">
        <v>114</v>
      </c>
      <c r="I7318" t="s">
        <v>114</v>
      </c>
      <c r="J7318" t="s">
        <v>463</v>
      </c>
      <c r="K7318" t="s">
        <v>496</v>
      </c>
      <c r="L7318" t="s">
        <v>32681</v>
      </c>
      <c r="M7318">
        <v>426</v>
      </c>
      <c r="N7318">
        <v>15.03</v>
      </c>
      <c r="O7318" t="s">
        <v>114</v>
      </c>
      <c r="P7318" t="s">
        <v>505</v>
      </c>
      <c r="Q7318" t="s">
        <v>32682</v>
      </c>
      <c r="R7318" t="s">
        <v>11589</v>
      </c>
      <c r="S7318" t="s">
        <v>12069</v>
      </c>
      <c r="T7318" t="s">
        <v>5002</v>
      </c>
      <c r="U7318" t="s">
        <v>32688</v>
      </c>
      <c r="V7318" t="s">
        <v>521</v>
      </c>
      <c r="W7318" t="s">
        <v>522</v>
      </c>
      <c r="X7318" t="s">
        <v>60</v>
      </c>
      <c r="Y7318" t="s">
        <v>88</v>
      </c>
      <c r="Z7318" t="s">
        <v>32558</v>
      </c>
      <c r="AA7318" t="s">
        <v>32683</v>
      </c>
      <c r="AB7318" t="s">
        <v>258</v>
      </c>
      <c r="AC7318" t="s">
        <v>47</v>
      </c>
      <c r="AD7318" t="s">
        <v>525</v>
      </c>
      <c r="AE7318" t="s">
        <v>10525</v>
      </c>
      <c r="AF7318" t="s">
        <v>700</v>
      </c>
      <c r="AG7318" t="s">
        <v>47</v>
      </c>
      <c r="AH7318" t="s">
        <v>596</v>
      </c>
      <c r="AI7318" t="s">
        <v>32684</v>
      </c>
      <c r="AJ7318" t="s">
        <v>645</v>
      </c>
      <c r="AK7318" t="s">
        <v>3134</v>
      </c>
      <c r="AL7318" t="s">
        <v>95</v>
      </c>
      <c r="AM7318">
        <v>380</v>
      </c>
      <c r="AN7318" t="s">
        <v>32686</v>
      </c>
    </row>
    <row r="7319" spans="1:40" x14ac:dyDescent="0.25">
      <c r="A7319" t="s">
        <v>32344</v>
      </c>
      <c r="B7319" t="s">
        <v>32689</v>
      </c>
      <c r="C7319" t="s">
        <v>42</v>
      </c>
      <c r="D7319" t="s">
        <v>32690</v>
      </c>
      <c r="E7319" t="s">
        <v>32691</v>
      </c>
      <c r="F7319" t="s">
        <v>32692</v>
      </c>
      <c r="G7319" t="s">
        <v>77</v>
      </c>
      <c r="H7319" t="s">
        <v>26550</v>
      </c>
      <c r="I7319" t="s">
        <v>21595</v>
      </c>
      <c r="J7319" t="s">
        <v>463</v>
      </c>
      <c r="K7319" t="s">
        <v>464</v>
      </c>
      <c r="L7319" t="s">
        <v>32693</v>
      </c>
      <c r="M7319">
        <v>163</v>
      </c>
      <c r="N7319">
        <v>5.75</v>
      </c>
      <c r="O7319" t="s">
        <v>372</v>
      </c>
      <c r="P7319" t="s">
        <v>52</v>
      </c>
      <c r="Q7319" t="s">
        <v>32694</v>
      </c>
      <c r="R7319" t="s">
        <v>1172</v>
      </c>
      <c r="S7319" t="s">
        <v>10684</v>
      </c>
      <c r="T7319" t="s">
        <v>5002</v>
      </c>
      <c r="U7319" t="s">
        <v>5010</v>
      </c>
      <c r="V7319" t="s">
        <v>521</v>
      </c>
      <c r="W7319" t="s">
        <v>122</v>
      </c>
      <c r="X7319" t="s">
        <v>170</v>
      </c>
      <c r="Y7319" t="s">
        <v>88</v>
      </c>
      <c r="Z7319" t="s">
        <v>32695</v>
      </c>
      <c r="AA7319" t="s">
        <v>32683</v>
      </c>
      <c r="AB7319" t="s">
        <v>258</v>
      </c>
      <c r="AC7319" t="s">
        <v>47</v>
      </c>
      <c r="AD7319" t="s">
        <v>525</v>
      </c>
      <c r="AE7319" t="s">
        <v>10525</v>
      </c>
      <c r="AF7319" t="s">
        <v>66</v>
      </c>
      <c r="AG7319" t="s">
        <v>47</v>
      </c>
      <c r="AH7319" t="s">
        <v>596</v>
      </c>
      <c r="AI7319" t="s">
        <v>32621</v>
      </c>
      <c r="AJ7319" t="s">
        <v>3704</v>
      </c>
      <c r="AK7319" t="s">
        <v>9786</v>
      </c>
      <c r="AL7319" t="s">
        <v>32696</v>
      </c>
      <c r="AM7319">
        <v>260</v>
      </c>
      <c r="AN7319" t="s">
        <v>32697</v>
      </c>
    </row>
    <row r="7320" spans="1:40" x14ac:dyDescent="0.25">
      <c r="A7320" t="s">
        <v>32344</v>
      </c>
      <c r="B7320" t="s">
        <v>32698</v>
      </c>
      <c r="C7320" t="s">
        <v>227</v>
      </c>
      <c r="D7320" t="s">
        <v>1796</v>
      </c>
      <c r="E7320" t="s">
        <v>32699</v>
      </c>
      <c r="G7320" t="s">
        <v>327</v>
      </c>
      <c r="H7320" t="s">
        <v>32700</v>
      </c>
      <c r="I7320" t="s">
        <v>16155</v>
      </c>
      <c r="J7320" t="s">
        <v>478</v>
      </c>
      <c r="K7320" t="s">
        <v>496</v>
      </c>
      <c r="L7320" t="s">
        <v>32701</v>
      </c>
      <c r="M7320">
        <v>122</v>
      </c>
      <c r="N7320">
        <v>4.3</v>
      </c>
      <c r="O7320" t="s">
        <v>9356</v>
      </c>
      <c r="P7320" t="s">
        <v>505</v>
      </c>
      <c r="Q7320" t="s">
        <v>15841</v>
      </c>
      <c r="R7320" t="s">
        <v>320</v>
      </c>
      <c r="S7320" t="s">
        <v>5054</v>
      </c>
      <c r="T7320" t="s">
        <v>321</v>
      </c>
      <c r="U7320" t="s">
        <v>331</v>
      </c>
      <c r="V7320" t="s">
        <v>323</v>
      </c>
      <c r="W7320" t="s">
        <v>141</v>
      </c>
      <c r="X7320" t="s">
        <v>332</v>
      </c>
      <c r="Y7320" t="s">
        <v>416</v>
      </c>
      <c r="Z7320" t="s">
        <v>536</v>
      </c>
      <c r="AA7320" t="s">
        <v>114</v>
      </c>
      <c r="AB7320" t="s">
        <v>47</v>
      </c>
      <c r="AC7320" t="s">
        <v>47</v>
      </c>
      <c r="AD7320" t="s">
        <v>91</v>
      </c>
      <c r="AE7320" t="s">
        <v>65</v>
      </c>
      <c r="AF7320" t="s">
        <v>66</v>
      </c>
      <c r="AH7320" t="s">
        <v>596</v>
      </c>
      <c r="AI7320" t="s">
        <v>68</v>
      </c>
      <c r="AJ7320" t="s">
        <v>146</v>
      </c>
      <c r="AK7320" t="s">
        <v>3348</v>
      </c>
      <c r="AL7320" t="s">
        <v>32702</v>
      </c>
      <c r="AM7320">
        <v>120</v>
      </c>
      <c r="AN7320" t="s">
        <v>32703</v>
      </c>
    </row>
    <row r="7321" spans="1:40" x14ac:dyDescent="0.25">
      <c r="A7321" t="s">
        <v>32344</v>
      </c>
      <c r="B7321" t="s">
        <v>32704</v>
      </c>
      <c r="C7321" t="s">
        <v>227</v>
      </c>
      <c r="D7321" t="s">
        <v>1796</v>
      </c>
      <c r="E7321" t="s">
        <v>32705</v>
      </c>
      <c r="G7321" t="s">
        <v>327</v>
      </c>
      <c r="H7321" t="s">
        <v>32700</v>
      </c>
      <c r="I7321" t="s">
        <v>16155</v>
      </c>
      <c r="J7321" t="s">
        <v>478</v>
      </c>
      <c r="K7321" t="s">
        <v>496</v>
      </c>
      <c r="L7321" t="s">
        <v>32701</v>
      </c>
      <c r="M7321">
        <v>120</v>
      </c>
      <c r="N7321">
        <v>4.2300000000000004</v>
      </c>
      <c r="O7321" t="s">
        <v>602</v>
      </c>
      <c r="P7321" t="s">
        <v>505</v>
      </c>
      <c r="Q7321" t="s">
        <v>15841</v>
      </c>
      <c r="R7321" t="s">
        <v>320</v>
      </c>
      <c r="S7321" t="s">
        <v>5054</v>
      </c>
      <c r="T7321" t="s">
        <v>321</v>
      </c>
      <c r="U7321" t="s">
        <v>331</v>
      </c>
      <c r="V7321" t="s">
        <v>323</v>
      </c>
      <c r="W7321" t="s">
        <v>141</v>
      </c>
      <c r="X7321" t="s">
        <v>332</v>
      </c>
      <c r="Y7321" t="s">
        <v>416</v>
      </c>
      <c r="Z7321" t="s">
        <v>32706</v>
      </c>
      <c r="AA7321" t="s">
        <v>114</v>
      </c>
      <c r="AB7321" t="s">
        <v>47</v>
      </c>
      <c r="AC7321" t="s">
        <v>47</v>
      </c>
      <c r="AD7321" t="s">
        <v>91</v>
      </c>
      <c r="AE7321" t="s">
        <v>65</v>
      </c>
      <c r="AF7321" t="s">
        <v>66</v>
      </c>
      <c r="AH7321" t="s">
        <v>596</v>
      </c>
      <c r="AI7321" t="s">
        <v>68</v>
      </c>
      <c r="AJ7321" t="s">
        <v>146</v>
      </c>
      <c r="AK7321" t="s">
        <v>1656</v>
      </c>
      <c r="AL7321" t="s">
        <v>32702</v>
      </c>
      <c r="AM7321">
        <v>140</v>
      </c>
      <c r="AN7321" t="s">
        <v>32703</v>
      </c>
    </row>
    <row r="7322" spans="1:40" x14ac:dyDescent="0.25">
      <c r="A7322" t="s">
        <v>32344</v>
      </c>
      <c r="B7322" t="s">
        <v>32707</v>
      </c>
      <c r="C7322" t="s">
        <v>227</v>
      </c>
      <c r="D7322" t="s">
        <v>43</v>
      </c>
      <c r="E7322" t="s">
        <v>32708</v>
      </c>
      <c r="G7322" t="s">
        <v>228</v>
      </c>
      <c r="H7322" t="s">
        <v>26550</v>
      </c>
      <c r="I7322" t="s">
        <v>21595</v>
      </c>
      <c r="J7322" t="s">
        <v>478</v>
      </c>
      <c r="K7322" t="s">
        <v>496</v>
      </c>
      <c r="L7322" t="s">
        <v>32709</v>
      </c>
      <c r="M7322">
        <v>171.8</v>
      </c>
      <c r="N7322">
        <v>6.03</v>
      </c>
      <c r="O7322" t="s">
        <v>383</v>
      </c>
      <c r="P7322" t="s">
        <v>52</v>
      </c>
      <c r="Q7322" t="s">
        <v>32710</v>
      </c>
      <c r="R7322" t="s">
        <v>1044</v>
      </c>
      <c r="S7322" t="s">
        <v>19508</v>
      </c>
      <c r="T7322" t="s">
        <v>3426</v>
      </c>
      <c r="U7322" t="s">
        <v>3427</v>
      </c>
      <c r="V7322" t="s">
        <v>404</v>
      </c>
      <c r="W7322" t="s">
        <v>141</v>
      </c>
      <c r="X7322" t="s">
        <v>105</v>
      </c>
      <c r="Y7322" t="s">
        <v>106</v>
      </c>
      <c r="Z7322" t="s">
        <v>89</v>
      </c>
      <c r="AA7322" t="s">
        <v>32653</v>
      </c>
      <c r="AB7322" t="s">
        <v>47</v>
      </c>
      <c r="AC7322" t="s">
        <v>47</v>
      </c>
      <c r="AD7322" t="s">
        <v>1374</v>
      </c>
      <c r="AE7322" t="s">
        <v>10525</v>
      </c>
      <c r="AF7322" t="s">
        <v>66</v>
      </c>
      <c r="AG7322" t="s">
        <v>47</v>
      </c>
      <c r="AH7322" t="s">
        <v>596</v>
      </c>
      <c r="AI7322" t="s">
        <v>10648</v>
      </c>
      <c r="AJ7322" t="s">
        <v>162</v>
      </c>
      <c r="AK7322" t="s">
        <v>1049</v>
      </c>
      <c r="AL7322" t="s">
        <v>14104</v>
      </c>
      <c r="AM7322">
        <v>280</v>
      </c>
      <c r="AN7322" t="s">
        <v>32711</v>
      </c>
    </row>
    <row r="7323" spans="1:40" x14ac:dyDescent="0.25">
      <c r="A7323" t="s">
        <v>32344</v>
      </c>
      <c r="B7323" t="s">
        <v>32712</v>
      </c>
      <c r="C7323" t="s">
        <v>42</v>
      </c>
      <c r="D7323" t="s">
        <v>1796</v>
      </c>
      <c r="E7323" t="s">
        <v>32713</v>
      </c>
      <c r="F7323" t="s">
        <v>32714</v>
      </c>
      <c r="G7323" t="s">
        <v>77</v>
      </c>
      <c r="H7323" t="s">
        <v>26550</v>
      </c>
      <c r="I7323" t="s">
        <v>21595</v>
      </c>
      <c r="J7323" t="s">
        <v>478</v>
      </c>
      <c r="K7323" t="s">
        <v>1546</v>
      </c>
      <c r="L7323" t="s">
        <v>32709</v>
      </c>
      <c r="M7323">
        <v>171.7</v>
      </c>
      <c r="N7323" t="s">
        <v>32715</v>
      </c>
      <c r="O7323" t="s">
        <v>372</v>
      </c>
      <c r="P7323" t="s">
        <v>52</v>
      </c>
      <c r="Q7323" t="s">
        <v>32710</v>
      </c>
      <c r="R7323" t="s">
        <v>1044</v>
      </c>
      <c r="S7323" t="s">
        <v>32716</v>
      </c>
      <c r="T7323" t="s">
        <v>3426</v>
      </c>
      <c r="U7323" t="s">
        <v>4708</v>
      </c>
      <c r="V7323" t="s">
        <v>404</v>
      </c>
      <c r="W7323" t="s">
        <v>141</v>
      </c>
      <c r="X7323" t="s">
        <v>105</v>
      </c>
      <c r="Y7323" t="s">
        <v>106</v>
      </c>
      <c r="Z7323" t="s">
        <v>32717</v>
      </c>
      <c r="AA7323" t="s">
        <v>32653</v>
      </c>
      <c r="AB7323" t="s">
        <v>47</v>
      </c>
      <c r="AC7323" t="s">
        <v>47</v>
      </c>
      <c r="AD7323" t="s">
        <v>1374</v>
      </c>
      <c r="AE7323" t="s">
        <v>10525</v>
      </c>
      <c r="AF7323" t="s">
        <v>66</v>
      </c>
      <c r="AG7323" t="s">
        <v>47</v>
      </c>
      <c r="AH7323" t="s">
        <v>596</v>
      </c>
      <c r="AI7323" t="s">
        <v>4460</v>
      </c>
      <c r="AJ7323" t="s">
        <v>162</v>
      </c>
      <c r="AK7323" t="s">
        <v>1049</v>
      </c>
      <c r="AL7323" t="s">
        <v>14104</v>
      </c>
      <c r="AM7323">
        <v>230</v>
      </c>
      <c r="AN7323" t="s">
        <v>32711</v>
      </c>
    </row>
    <row r="7324" spans="1:40" x14ac:dyDescent="0.25">
      <c r="A7324" t="s">
        <v>32344</v>
      </c>
      <c r="B7324" t="s">
        <v>32718</v>
      </c>
      <c r="C7324" t="s">
        <v>42</v>
      </c>
      <c r="D7324" t="s">
        <v>130</v>
      </c>
      <c r="E7324" t="s">
        <v>3698</v>
      </c>
      <c r="F7324" t="s">
        <v>6159</v>
      </c>
      <c r="G7324" t="s">
        <v>77</v>
      </c>
      <c r="H7324" t="s">
        <v>10961</v>
      </c>
      <c r="I7324" t="s">
        <v>551</v>
      </c>
      <c r="J7324" t="s">
        <v>478</v>
      </c>
      <c r="K7324" t="s">
        <v>479</v>
      </c>
      <c r="L7324" t="s">
        <v>32719</v>
      </c>
      <c r="M7324">
        <v>162</v>
      </c>
      <c r="N7324">
        <v>5.71</v>
      </c>
      <c r="O7324" t="s">
        <v>372</v>
      </c>
      <c r="P7324" t="s">
        <v>505</v>
      </c>
      <c r="Q7324" t="s">
        <v>12250</v>
      </c>
      <c r="R7324" t="s">
        <v>1714</v>
      </c>
      <c r="S7324" t="s">
        <v>32720</v>
      </c>
      <c r="T7324" t="s">
        <v>519</v>
      </c>
      <c r="U7324" t="s">
        <v>520</v>
      </c>
      <c r="V7324" t="s">
        <v>521</v>
      </c>
      <c r="W7324" t="s">
        <v>522</v>
      </c>
      <c r="X7324" t="s">
        <v>87</v>
      </c>
      <c r="Y7324" t="s">
        <v>61</v>
      </c>
      <c r="Z7324" t="s">
        <v>32521</v>
      </c>
      <c r="AA7324" t="s">
        <v>524</v>
      </c>
      <c r="AB7324" t="s">
        <v>47</v>
      </c>
      <c r="AC7324" t="s">
        <v>47</v>
      </c>
      <c r="AD7324" t="s">
        <v>525</v>
      </c>
      <c r="AE7324" t="s">
        <v>65</v>
      </c>
      <c r="AF7324" t="s">
        <v>66</v>
      </c>
      <c r="AG7324" t="s">
        <v>47</v>
      </c>
      <c r="AH7324" t="s">
        <v>526</v>
      </c>
      <c r="AI7324" t="s">
        <v>32621</v>
      </c>
      <c r="AJ7324" t="s">
        <v>162</v>
      </c>
      <c r="AK7324" t="s">
        <v>1049</v>
      </c>
      <c r="AL7324" t="s">
        <v>71</v>
      </c>
      <c r="AM7324">
        <v>260</v>
      </c>
      <c r="AN7324" t="s">
        <v>32721</v>
      </c>
    </row>
    <row r="7325" spans="1:40" x14ac:dyDescent="0.25">
      <c r="A7325" t="s">
        <v>32344</v>
      </c>
      <c r="B7325" t="s">
        <v>32722</v>
      </c>
      <c r="C7325" t="s">
        <v>42</v>
      </c>
      <c r="D7325" t="s">
        <v>130</v>
      </c>
      <c r="E7325" t="s">
        <v>3698</v>
      </c>
      <c r="F7325" t="s">
        <v>10560</v>
      </c>
      <c r="G7325" t="s">
        <v>77</v>
      </c>
      <c r="H7325" t="s">
        <v>26550</v>
      </c>
      <c r="I7325" t="s">
        <v>21595</v>
      </c>
      <c r="J7325" t="s">
        <v>478</v>
      </c>
      <c r="K7325" t="s">
        <v>479</v>
      </c>
      <c r="L7325" t="s">
        <v>32723</v>
      </c>
      <c r="M7325">
        <v>137</v>
      </c>
      <c r="N7325">
        <v>4.83</v>
      </c>
      <c r="O7325" t="s">
        <v>372</v>
      </c>
      <c r="P7325" t="s">
        <v>52</v>
      </c>
      <c r="Q7325" t="s">
        <v>8358</v>
      </c>
      <c r="R7325" t="s">
        <v>683</v>
      </c>
      <c r="S7325" t="s">
        <v>12295</v>
      </c>
      <c r="T7325" t="s">
        <v>519</v>
      </c>
      <c r="U7325" t="s">
        <v>520</v>
      </c>
      <c r="V7325" t="s">
        <v>521</v>
      </c>
      <c r="W7325" t="s">
        <v>522</v>
      </c>
      <c r="X7325" t="s">
        <v>170</v>
      </c>
      <c r="Y7325" t="s">
        <v>61</v>
      </c>
      <c r="Z7325" t="s">
        <v>32695</v>
      </c>
      <c r="AA7325" t="s">
        <v>524</v>
      </c>
      <c r="AB7325" t="s">
        <v>47</v>
      </c>
      <c r="AC7325" t="s">
        <v>47</v>
      </c>
      <c r="AD7325" t="s">
        <v>525</v>
      </c>
      <c r="AE7325" t="s">
        <v>10525</v>
      </c>
      <c r="AF7325" t="s">
        <v>66</v>
      </c>
      <c r="AG7325" t="s">
        <v>47</v>
      </c>
      <c r="AH7325" t="s">
        <v>526</v>
      </c>
      <c r="AI7325" t="s">
        <v>32621</v>
      </c>
      <c r="AJ7325" t="s">
        <v>162</v>
      </c>
      <c r="AK7325" t="s">
        <v>355</v>
      </c>
      <c r="AL7325" t="s">
        <v>32724</v>
      </c>
      <c r="AM7325">
        <v>320</v>
      </c>
      <c r="AN7325" t="s">
        <v>32725</v>
      </c>
    </row>
    <row r="7326" spans="1:40" x14ac:dyDescent="0.25">
      <c r="A7326" t="s">
        <v>32344</v>
      </c>
      <c r="B7326" t="s">
        <v>32726</v>
      </c>
      <c r="C7326" t="s">
        <v>42</v>
      </c>
      <c r="D7326" t="s">
        <v>1796</v>
      </c>
      <c r="E7326" t="s">
        <v>32727</v>
      </c>
      <c r="F7326" t="s">
        <v>32728</v>
      </c>
      <c r="G7326" t="s">
        <v>77</v>
      </c>
      <c r="H7326" t="s">
        <v>26550</v>
      </c>
      <c r="I7326" t="s">
        <v>21595</v>
      </c>
      <c r="J7326" t="s">
        <v>552</v>
      </c>
      <c r="K7326" t="s">
        <v>532</v>
      </c>
      <c r="L7326" t="s">
        <v>32729</v>
      </c>
      <c r="M7326">
        <v>170</v>
      </c>
      <c r="N7326">
        <v>6</v>
      </c>
      <c r="O7326" t="s">
        <v>372</v>
      </c>
      <c r="P7326" t="s">
        <v>505</v>
      </c>
      <c r="Q7326" t="s">
        <v>4484</v>
      </c>
      <c r="R7326" t="s">
        <v>1714</v>
      </c>
      <c r="S7326" t="s">
        <v>15868</v>
      </c>
      <c r="T7326" t="s">
        <v>519</v>
      </c>
      <c r="U7326" t="s">
        <v>520</v>
      </c>
      <c r="V7326" t="s">
        <v>521</v>
      </c>
      <c r="W7326" t="s">
        <v>522</v>
      </c>
      <c r="X7326" t="s">
        <v>170</v>
      </c>
      <c r="Y7326" t="s">
        <v>61</v>
      </c>
      <c r="Z7326" t="s">
        <v>32730</v>
      </c>
      <c r="AA7326" t="s">
        <v>524</v>
      </c>
      <c r="AB7326" t="s">
        <v>47</v>
      </c>
      <c r="AC7326" t="s">
        <v>47</v>
      </c>
      <c r="AD7326" t="s">
        <v>525</v>
      </c>
      <c r="AE7326" t="s">
        <v>10525</v>
      </c>
      <c r="AF7326" t="s">
        <v>66</v>
      </c>
      <c r="AG7326" t="s">
        <v>47</v>
      </c>
      <c r="AH7326" t="s">
        <v>526</v>
      </c>
      <c r="AI7326" t="s">
        <v>32621</v>
      </c>
      <c r="AJ7326" t="s">
        <v>162</v>
      </c>
      <c r="AK7326" t="s">
        <v>1049</v>
      </c>
      <c r="AL7326" t="s">
        <v>14104</v>
      </c>
      <c r="AM7326">
        <v>330</v>
      </c>
      <c r="AN7326" t="s">
        <v>32731</v>
      </c>
    </row>
    <row r="7327" spans="1:40" x14ac:dyDescent="0.25">
      <c r="A7327" t="s">
        <v>32344</v>
      </c>
      <c r="B7327" t="s">
        <v>32732</v>
      </c>
      <c r="C7327" t="s">
        <v>42</v>
      </c>
      <c r="D7327" t="s">
        <v>1796</v>
      </c>
      <c r="E7327" t="s">
        <v>32727</v>
      </c>
      <c r="F7327" t="s">
        <v>32733</v>
      </c>
      <c r="G7327" t="s">
        <v>77</v>
      </c>
      <c r="H7327" t="s">
        <v>26550</v>
      </c>
      <c r="I7327" t="s">
        <v>21595</v>
      </c>
      <c r="J7327" t="s">
        <v>543</v>
      </c>
      <c r="K7327" t="s">
        <v>1816</v>
      </c>
      <c r="L7327" t="s">
        <v>32734</v>
      </c>
      <c r="M7327">
        <v>212</v>
      </c>
      <c r="N7327">
        <v>7.48</v>
      </c>
      <c r="O7327" t="s">
        <v>372</v>
      </c>
      <c r="P7327" t="s">
        <v>52</v>
      </c>
      <c r="Q7327" t="s">
        <v>32735</v>
      </c>
      <c r="R7327" t="s">
        <v>14373</v>
      </c>
      <c r="S7327" t="s">
        <v>15868</v>
      </c>
      <c r="T7327" t="s">
        <v>519</v>
      </c>
      <c r="U7327" t="s">
        <v>32736</v>
      </c>
      <c r="V7327" t="s">
        <v>521</v>
      </c>
      <c r="W7327" t="s">
        <v>522</v>
      </c>
      <c r="X7327" t="s">
        <v>170</v>
      </c>
      <c r="Y7327" t="s">
        <v>61</v>
      </c>
      <c r="Z7327" t="s">
        <v>32737</v>
      </c>
      <c r="AA7327" t="s">
        <v>524</v>
      </c>
      <c r="AB7327" t="s">
        <v>47</v>
      </c>
      <c r="AC7327" t="s">
        <v>47</v>
      </c>
      <c r="AD7327" t="s">
        <v>525</v>
      </c>
      <c r="AE7327" t="s">
        <v>10525</v>
      </c>
      <c r="AF7327" t="s">
        <v>66</v>
      </c>
      <c r="AG7327" t="s">
        <v>47</v>
      </c>
      <c r="AH7327" t="s">
        <v>526</v>
      </c>
      <c r="AI7327" t="s">
        <v>4460</v>
      </c>
      <c r="AJ7327" t="s">
        <v>162</v>
      </c>
      <c r="AK7327" t="s">
        <v>17991</v>
      </c>
      <c r="AL7327" t="s">
        <v>14104</v>
      </c>
      <c r="AM7327">
        <v>280</v>
      </c>
      <c r="AN7327" t="s">
        <v>32738</v>
      </c>
    </row>
    <row r="7328" spans="1:40" x14ac:dyDescent="0.25">
      <c r="A7328" t="s">
        <v>32344</v>
      </c>
      <c r="B7328" t="s">
        <v>32739</v>
      </c>
      <c r="C7328" t="s">
        <v>227</v>
      </c>
      <c r="D7328" t="s">
        <v>1349</v>
      </c>
      <c r="E7328" t="s">
        <v>151</v>
      </c>
      <c r="G7328" t="s">
        <v>1766</v>
      </c>
      <c r="H7328" t="s">
        <v>21555</v>
      </c>
      <c r="I7328" t="s">
        <v>16155</v>
      </c>
      <c r="J7328" t="s">
        <v>543</v>
      </c>
      <c r="K7328" t="s">
        <v>1816</v>
      </c>
      <c r="L7328" t="s">
        <v>32740</v>
      </c>
      <c r="M7328">
        <v>153</v>
      </c>
      <c r="N7328">
        <v>5.4</v>
      </c>
      <c r="O7328" t="s">
        <v>383</v>
      </c>
      <c r="P7328" t="s">
        <v>505</v>
      </c>
      <c r="Q7328" t="s">
        <v>1343</v>
      </c>
      <c r="R7328" t="s">
        <v>1465</v>
      </c>
      <c r="S7328" t="s">
        <v>458</v>
      </c>
      <c r="T7328" t="s">
        <v>394</v>
      </c>
      <c r="U7328" t="s">
        <v>459</v>
      </c>
      <c r="V7328" t="s">
        <v>460</v>
      </c>
      <c r="W7328" t="s">
        <v>141</v>
      </c>
      <c r="X7328" t="s">
        <v>332</v>
      </c>
      <c r="Y7328" t="s">
        <v>106</v>
      </c>
      <c r="Z7328" t="s">
        <v>28216</v>
      </c>
      <c r="AA7328" t="s">
        <v>270</v>
      </c>
      <c r="AB7328" t="s">
        <v>47</v>
      </c>
      <c r="AC7328" t="s">
        <v>47</v>
      </c>
      <c r="AD7328" t="s">
        <v>1502</v>
      </c>
      <c r="AE7328" t="s">
        <v>65</v>
      </c>
      <c r="AF7328" t="s">
        <v>92</v>
      </c>
      <c r="AH7328" t="s">
        <v>526</v>
      </c>
      <c r="AI7328" t="s">
        <v>558</v>
      </c>
      <c r="AJ7328" t="s">
        <v>146</v>
      </c>
      <c r="AK7328" t="s">
        <v>19433</v>
      </c>
      <c r="AL7328" t="s">
        <v>14104</v>
      </c>
      <c r="AM7328">
        <v>220</v>
      </c>
      <c r="AN7328" t="s">
        <v>32741</v>
      </c>
    </row>
    <row r="7329" spans="1:40" x14ac:dyDescent="0.25">
      <c r="A7329" t="s">
        <v>32344</v>
      </c>
      <c r="B7329" t="s">
        <v>32742</v>
      </c>
      <c r="C7329" t="s">
        <v>227</v>
      </c>
      <c r="D7329" t="s">
        <v>1796</v>
      </c>
      <c r="E7329" t="s">
        <v>32743</v>
      </c>
      <c r="G7329" t="s">
        <v>327</v>
      </c>
      <c r="H7329" t="s">
        <v>32700</v>
      </c>
      <c r="I7329" t="s">
        <v>16155</v>
      </c>
      <c r="J7329" t="s">
        <v>543</v>
      </c>
      <c r="K7329" t="s">
        <v>544</v>
      </c>
      <c r="L7329" t="s">
        <v>32744</v>
      </c>
      <c r="M7329">
        <v>115</v>
      </c>
      <c r="N7329">
        <v>4.0599999999999996</v>
      </c>
      <c r="O7329" t="s">
        <v>80</v>
      </c>
      <c r="P7329" t="s">
        <v>505</v>
      </c>
      <c r="Q7329" t="s">
        <v>1984</v>
      </c>
      <c r="R7329" t="s">
        <v>12090</v>
      </c>
      <c r="S7329" t="s">
        <v>32745</v>
      </c>
      <c r="T7329" t="s">
        <v>10886</v>
      </c>
      <c r="U7329" t="s">
        <v>32746</v>
      </c>
      <c r="V7329" t="s">
        <v>404</v>
      </c>
      <c r="W7329" t="s">
        <v>141</v>
      </c>
      <c r="X7329" t="s">
        <v>332</v>
      </c>
      <c r="Y7329" t="s">
        <v>106</v>
      </c>
      <c r="Z7329" t="s">
        <v>4295</v>
      </c>
      <c r="AA7329" t="s">
        <v>270</v>
      </c>
      <c r="AB7329" t="s">
        <v>47</v>
      </c>
      <c r="AC7329" t="s">
        <v>47</v>
      </c>
      <c r="AD7329" t="s">
        <v>1374</v>
      </c>
      <c r="AE7329" t="s">
        <v>65</v>
      </c>
      <c r="AF7329" t="s">
        <v>66</v>
      </c>
      <c r="AG7329" t="s">
        <v>47</v>
      </c>
      <c r="AH7329" t="s">
        <v>526</v>
      </c>
      <c r="AI7329" t="s">
        <v>558</v>
      </c>
      <c r="AJ7329" t="s">
        <v>146</v>
      </c>
      <c r="AK7329" t="s">
        <v>3401</v>
      </c>
      <c r="AL7329" t="s">
        <v>32747</v>
      </c>
      <c r="AM7329">
        <v>130</v>
      </c>
      <c r="AN7329" t="s">
        <v>32748</v>
      </c>
    </row>
    <row r="7330" spans="1:40" x14ac:dyDescent="0.25">
      <c r="A7330" t="s">
        <v>32344</v>
      </c>
      <c r="B7330" t="s">
        <v>32749</v>
      </c>
      <c r="C7330" t="s">
        <v>42</v>
      </c>
      <c r="D7330" t="s">
        <v>1796</v>
      </c>
      <c r="E7330" t="s">
        <v>32750</v>
      </c>
      <c r="F7330" t="s">
        <v>32751</v>
      </c>
      <c r="G7330" t="s">
        <v>1790</v>
      </c>
      <c r="H7330" t="s">
        <v>26550</v>
      </c>
      <c r="I7330" t="s">
        <v>21595</v>
      </c>
      <c r="J7330" t="s">
        <v>6129</v>
      </c>
      <c r="K7330" t="s">
        <v>1832</v>
      </c>
      <c r="L7330" t="s">
        <v>32752</v>
      </c>
      <c r="M7330">
        <v>138</v>
      </c>
      <c r="N7330">
        <v>4.87</v>
      </c>
      <c r="O7330" t="s">
        <v>372</v>
      </c>
      <c r="P7330" t="s">
        <v>505</v>
      </c>
      <c r="Q7330" t="s">
        <v>32753</v>
      </c>
      <c r="R7330" t="s">
        <v>32491</v>
      </c>
      <c r="S7330" t="s">
        <v>5186</v>
      </c>
      <c r="T7330" t="s">
        <v>5098</v>
      </c>
      <c r="U7330" t="s">
        <v>5182</v>
      </c>
      <c r="V7330" t="s">
        <v>4923</v>
      </c>
      <c r="W7330" t="s">
        <v>522</v>
      </c>
      <c r="X7330" t="s">
        <v>105</v>
      </c>
      <c r="Y7330" t="s">
        <v>61</v>
      </c>
      <c r="Z7330" t="s">
        <v>32754</v>
      </c>
      <c r="AA7330" t="s">
        <v>270</v>
      </c>
      <c r="AB7330" t="s">
        <v>47</v>
      </c>
      <c r="AC7330" t="s">
        <v>47</v>
      </c>
      <c r="AD7330" t="s">
        <v>1374</v>
      </c>
      <c r="AE7330" t="s">
        <v>65</v>
      </c>
      <c r="AF7330" t="s">
        <v>66</v>
      </c>
      <c r="AG7330" t="s">
        <v>47</v>
      </c>
      <c r="AH7330" t="s">
        <v>526</v>
      </c>
      <c r="AI7330" t="s">
        <v>10648</v>
      </c>
      <c r="AJ7330" t="s">
        <v>162</v>
      </c>
      <c r="AK7330" t="s">
        <v>3098</v>
      </c>
      <c r="AL7330" t="s">
        <v>32755</v>
      </c>
      <c r="AM7330">
        <v>230</v>
      </c>
      <c r="AN7330" t="s">
        <v>32756</v>
      </c>
    </row>
    <row r="7331" spans="1:40" x14ac:dyDescent="0.25">
      <c r="A7331" t="s">
        <v>32344</v>
      </c>
      <c r="B7331" t="s">
        <v>32757</v>
      </c>
      <c r="C7331" t="s">
        <v>227</v>
      </c>
      <c r="D7331" t="s">
        <v>32758</v>
      </c>
      <c r="E7331" t="s">
        <v>32759</v>
      </c>
      <c r="G7331" t="s">
        <v>327</v>
      </c>
      <c r="H7331" t="s">
        <v>21555</v>
      </c>
      <c r="I7331" t="s">
        <v>16155</v>
      </c>
      <c r="J7331" t="s">
        <v>7298</v>
      </c>
      <c r="K7331" t="s">
        <v>573</v>
      </c>
      <c r="L7331" t="s">
        <v>32760</v>
      </c>
      <c r="M7331">
        <v>137</v>
      </c>
      <c r="N7331">
        <v>4.83</v>
      </c>
      <c r="O7331" t="s">
        <v>602</v>
      </c>
      <c r="P7331" t="s">
        <v>505</v>
      </c>
      <c r="Q7331" t="s">
        <v>5221</v>
      </c>
      <c r="R7331" t="s">
        <v>1800</v>
      </c>
      <c r="S7331" t="s">
        <v>12425</v>
      </c>
      <c r="T7331" t="s">
        <v>10886</v>
      </c>
      <c r="U7331" t="s">
        <v>6101</v>
      </c>
      <c r="V7331" t="s">
        <v>404</v>
      </c>
      <c r="W7331" t="s">
        <v>141</v>
      </c>
      <c r="X7331" t="s">
        <v>12551</v>
      </c>
      <c r="Y7331" t="s">
        <v>106</v>
      </c>
      <c r="Z7331" t="s">
        <v>27694</v>
      </c>
      <c r="AA7331" t="s">
        <v>270</v>
      </c>
      <c r="AB7331" t="s">
        <v>47</v>
      </c>
      <c r="AC7331" t="s">
        <v>47</v>
      </c>
      <c r="AD7331" t="s">
        <v>1374</v>
      </c>
      <c r="AE7331" t="s">
        <v>65</v>
      </c>
      <c r="AF7331" t="s">
        <v>92</v>
      </c>
      <c r="AG7331" t="s">
        <v>47</v>
      </c>
      <c r="AH7331" t="s">
        <v>526</v>
      </c>
      <c r="AI7331" t="s">
        <v>68</v>
      </c>
      <c r="AJ7331" t="s">
        <v>146</v>
      </c>
      <c r="AK7331" t="s">
        <v>3348</v>
      </c>
      <c r="AL7331" t="s">
        <v>921</v>
      </c>
      <c r="AM7331">
        <v>130</v>
      </c>
      <c r="AN7331" t="s">
        <v>32761</v>
      </c>
    </row>
    <row r="7332" spans="1:40" x14ac:dyDescent="0.25">
      <c r="A7332" t="s">
        <v>32344</v>
      </c>
      <c r="B7332" t="s">
        <v>32762</v>
      </c>
      <c r="C7332" t="s">
        <v>42</v>
      </c>
      <c r="D7332" t="s">
        <v>1796</v>
      </c>
      <c r="E7332" t="s">
        <v>32763</v>
      </c>
      <c r="F7332" t="s">
        <v>32764</v>
      </c>
      <c r="G7332" t="s">
        <v>1790</v>
      </c>
      <c r="H7332" t="s">
        <v>32700</v>
      </c>
      <c r="I7332" t="s">
        <v>16155</v>
      </c>
      <c r="J7332" t="s">
        <v>7298</v>
      </c>
      <c r="K7332" t="s">
        <v>1892</v>
      </c>
      <c r="L7332" t="s">
        <v>32765</v>
      </c>
      <c r="M7332">
        <v>155</v>
      </c>
      <c r="N7332">
        <v>5.47</v>
      </c>
      <c r="O7332" t="s">
        <v>372</v>
      </c>
      <c r="P7332" t="s">
        <v>505</v>
      </c>
      <c r="Q7332" t="s">
        <v>32766</v>
      </c>
      <c r="R7332" t="s">
        <v>32403</v>
      </c>
      <c r="S7332" t="s">
        <v>28630</v>
      </c>
      <c r="T7332" t="s">
        <v>6115</v>
      </c>
      <c r="U7332" t="s">
        <v>6069</v>
      </c>
      <c r="V7332" t="s">
        <v>4923</v>
      </c>
      <c r="W7332" t="s">
        <v>141</v>
      </c>
      <c r="X7332" t="s">
        <v>12551</v>
      </c>
      <c r="Y7332" t="s">
        <v>106</v>
      </c>
      <c r="Z7332" t="s">
        <v>27694</v>
      </c>
      <c r="AA7332" t="s">
        <v>270</v>
      </c>
      <c r="AB7332" t="s">
        <v>47</v>
      </c>
      <c r="AC7332" t="s">
        <v>47</v>
      </c>
      <c r="AD7332" t="s">
        <v>1374</v>
      </c>
      <c r="AE7332" t="s">
        <v>65</v>
      </c>
      <c r="AF7332" t="s">
        <v>66</v>
      </c>
      <c r="AG7332" t="s">
        <v>47</v>
      </c>
      <c r="AH7332" t="s">
        <v>526</v>
      </c>
      <c r="AI7332" t="s">
        <v>10648</v>
      </c>
      <c r="AJ7332" t="s">
        <v>162</v>
      </c>
      <c r="AK7332" t="s">
        <v>32767</v>
      </c>
      <c r="AL7332" t="s">
        <v>921</v>
      </c>
      <c r="AM7332">
        <v>180</v>
      </c>
      <c r="AN7332" t="s">
        <v>32768</v>
      </c>
    </row>
    <row r="7333" spans="1:40" x14ac:dyDescent="0.25">
      <c r="A7333" t="s">
        <v>32344</v>
      </c>
      <c r="B7333" t="s">
        <v>32769</v>
      </c>
      <c r="C7333" t="s">
        <v>42</v>
      </c>
      <c r="D7333" t="s">
        <v>130</v>
      </c>
      <c r="E7333" t="s">
        <v>32770</v>
      </c>
      <c r="F7333" t="s">
        <v>32771</v>
      </c>
      <c r="G7333" t="s">
        <v>1790</v>
      </c>
      <c r="H7333" t="s">
        <v>26550</v>
      </c>
      <c r="I7333" t="s">
        <v>21595</v>
      </c>
      <c r="J7333" t="s">
        <v>584</v>
      </c>
      <c r="K7333" t="s">
        <v>573</v>
      </c>
      <c r="L7333" t="s">
        <v>32772</v>
      </c>
      <c r="M7333">
        <v>495</v>
      </c>
      <c r="N7333">
        <v>1.0900000000000001</v>
      </c>
      <c r="O7333" t="s">
        <v>372</v>
      </c>
      <c r="P7333" t="s">
        <v>10152</v>
      </c>
      <c r="Q7333" t="s">
        <v>32682</v>
      </c>
      <c r="R7333" t="s">
        <v>11589</v>
      </c>
      <c r="S7333" t="s">
        <v>5186</v>
      </c>
      <c r="T7333" t="s">
        <v>5098</v>
      </c>
      <c r="U7333" t="s">
        <v>5182</v>
      </c>
      <c r="V7333" t="s">
        <v>4923</v>
      </c>
      <c r="W7333" t="s">
        <v>32773</v>
      </c>
      <c r="X7333" t="s">
        <v>170</v>
      </c>
      <c r="Y7333" t="s">
        <v>61</v>
      </c>
      <c r="Z7333" t="s">
        <v>32599</v>
      </c>
      <c r="AA7333" t="s">
        <v>32683</v>
      </c>
      <c r="AB7333" t="s">
        <v>258</v>
      </c>
      <c r="AC7333" t="s">
        <v>47</v>
      </c>
      <c r="AD7333" t="s">
        <v>15381</v>
      </c>
      <c r="AE7333" t="s">
        <v>65</v>
      </c>
      <c r="AF7333" t="s">
        <v>66</v>
      </c>
      <c r="AG7333" t="s">
        <v>47</v>
      </c>
      <c r="AH7333" t="s">
        <v>526</v>
      </c>
      <c r="AI7333" t="s">
        <v>10648</v>
      </c>
      <c r="AJ7333" t="s">
        <v>645</v>
      </c>
      <c r="AK7333" t="s">
        <v>3134</v>
      </c>
      <c r="AL7333" t="s">
        <v>95</v>
      </c>
      <c r="AM7333">
        <v>350</v>
      </c>
      <c r="AN7333" t="s">
        <v>32774</v>
      </c>
    </row>
    <row r="7334" spans="1:40" x14ac:dyDescent="0.25">
      <c r="A7334" t="s">
        <v>32344</v>
      </c>
      <c r="B7334" t="s">
        <v>32775</v>
      </c>
      <c r="C7334" t="s">
        <v>112</v>
      </c>
      <c r="D7334" t="s">
        <v>113</v>
      </c>
      <c r="H7334" t="s">
        <v>114</v>
      </c>
      <c r="I7334" t="s">
        <v>114</v>
      </c>
      <c r="J7334" t="s">
        <v>584</v>
      </c>
      <c r="K7334" t="s">
        <v>573</v>
      </c>
      <c r="L7334" t="s">
        <v>32772</v>
      </c>
      <c r="M7334">
        <v>495</v>
      </c>
      <c r="N7334">
        <v>1.0900000000000001</v>
      </c>
      <c r="O7334" t="s">
        <v>114</v>
      </c>
      <c r="P7334" t="s">
        <v>10152</v>
      </c>
      <c r="Q7334" t="s">
        <v>32682</v>
      </c>
      <c r="R7334" t="s">
        <v>11589</v>
      </c>
      <c r="S7334" t="s">
        <v>5186</v>
      </c>
      <c r="T7334" t="s">
        <v>5098</v>
      </c>
      <c r="U7334" t="s">
        <v>10737</v>
      </c>
      <c r="V7334" t="s">
        <v>4923</v>
      </c>
      <c r="W7334" t="s">
        <v>522</v>
      </c>
      <c r="X7334" t="s">
        <v>60</v>
      </c>
      <c r="Y7334" t="s">
        <v>61</v>
      </c>
      <c r="Z7334" t="s">
        <v>32558</v>
      </c>
      <c r="AA7334" t="s">
        <v>32683</v>
      </c>
      <c r="AB7334" t="s">
        <v>258</v>
      </c>
      <c r="AC7334" t="s">
        <v>47</v>
      </c>
      <c r="AD7334" t="s">
        <v>6071</v>
      </c>
      <c r="AE7334" t="s">
        <v>65</v>
      </c>
      <c r="AF7334" t="s">
        <v>32776</v>
      </c>
      <c r="AG7334" t="s">
        <v>47</v>
      </c>
      <c r="AH7334" t="s">
        <v>526</v>
      </c>
      <c r="AI7334" t="s">
        <v>10648</v>
      </c>
      <c r="AJ7334" t="s">
        <v>645</v>
      </c>
      <c r="AK7334" t="s">
        <v>3134</v>
      </c>
      <c r="AL7334" t="s">
        <v>95</v>
      </c>
      <c r="AM7334">
        <v>300</v>
      </c>
      <c r="AN7334" t="s">
        <v>32774</v>
      </c>
    </row>
    <row r="7335" spans="1:40" x14ac:dyDescent="0.25">
      <c r="A7335" t="s">
        <v>32344</v>
      </c>
      <c r="B7335" t="s">
        <v>32777</v>
      </c>
      <c r="C7335" t="s">
        <v>42</v>
      </c>
      <c r="D7335" t="s">
        <v>32778</v>
      </c>
      <c r="E7335" t="s">
        <v>32779</v>
      </c>
      <c r="F7335" t="s">
        <v>32780</v>
      </c>
      <c r="G7335" t="s">
        <v>1790</v>
      </c>
      <c r="H7335" t="s">
        <v>26550</v>
      </c>
      <c r="I7335" t="s">
        <v>21595</v>
      </c>
      <c r="J7335" t="s">
        <v>600</v>
      </c>
      <c r="K7335" t="s">
        <v>1909</v>
      </c>
      <c r="L7335" t="s">
        <v>32781</v>
      </c>
      <c r="M7335">
        <v>146</v>
      </c>
      <c r="N7335">
        <v>5.15</v>
      </c>
      <c r="O7335" t="s">
        <v>372</v>
      </c>
      <c r="P7335" t="s">
        <v>505</v>
      </c>
      <c r="Q7335" t="s">
        <v>350</v>
      </c>
      <c r="R7335" t="s">
        <v>1714</v>
      </c>
      <c r="S7335" t="s">
        <v>5186</v>
      </c>
      <c r="T7335" t="s">
        <v>5098</v>
      </c>
      <c r="U7335" t="s">
        <v>5182</v>
      </c>
      <c r="V7335" t="s">
        <v>4923</v>
      </c>
      <c r="W7335" t="s">
        <v>522</v>
      </c>
      <c r="X7335" t="s">
        <v>170</v>
      </c>
      <c r="Y7335" t="s">
        <v>61</v>
      </c>
      <c r="Z7335" t="s">
        <v>32754</v>
      </c>
      <c r="AA7335" t="s">
        <v>32683</v>
      </c>
      <c r="AB7335" t="s">
        <v>47</v>
      </c>
      <c r="AC7335" t="s">
        <v>47</v>
      </c>
      <c r="AD7335" t="s">
        <v>1374</v>
      </c>
      <c r="AE7335" t="s">
        <v>65</v>
      </c>
      <c r="AF7335" t="s">
        <v>66</v>
      </c>
      <c r="AG7335" t="s">
        <v>47</v>
      </c>
      <c r="AH7335" t="s">
        <v>526</v>
      </c>
      <c r="AI7335" t="s">
        <v>4460</v>
      </c>
      <c r="AJ7335" t="s">
        <v>162</v>
      </c>
      <c r="AK7335" t="s">
        <v>32586</v>
      </c>
      <c r="AL7335" t="s">
        <v>14104</v>
      </c>
      <c r="AM7335">
        <v>270</v>
      </c>
      <c r="AN7335" t="s">
        <v>32782</v>
      </c>
    </row>
    <row r="7336" spans="1:40" x14ac:dyDescent="0.25">
      <c r="A7336" t="s">
        <v>32344</v>
      </c>
      <c r="B7336" t="s">
        <v>32783</v>
      </c>
      <c r="C7336" t="s">
        <v>42</v>
      </c>
      <c r="D7336" t="s">
        <v>32784</v>
      </c>
      <c r="E7336" t="s">
        <v>32785</v>
      </c>
      <c r="F7336" t="s">
        <v>32786</v>
      </c>
      <c r="G7336" t="s">
        <v>1790</v>
      </c>
      <c r="H7336" t="s">
        <v>32787</v>
      </c>
      <c r="I7336" t="s">
        <v>551</v>
      </c>
      <c r="J7336" t="s">
        <v>600</v>
      </c>
      <c r="K7336" t="s">
        <v>585</v>
      </c>
      <c r="L7336" t="s">
        <v>32788</v>
      </c>
      <c r="M7336">
        <v>151</v>
      </c>
      <c r="N7336">
        <v>5.33</v>
      </c>
      <c r="O7336" t="s">
        <v>372</v>
      </c>
      <c r="P7336" t="s">
        <v>505</v>
      </c>
      <c r="Q7336" t="s">
        <v>32789</v>
      </c>
      <c r="R7336" t="s">
        <v>1714</v>
      </c>
      <c r="S7336" t="s">
        <v>5186</v>
      </c>
      <c r="T7336" t="s">
        <v>5098</v>
      </c>
      <c r="U7336" t="s">
        <v>5182</v>
      </c>
      <c r="V7336" t="s">
        <v>4923</v>
      </c>
      <c r="W7336" t="s">
        <v>522</v>
      </c>
      <c r="X7336" t="s">
        <v>170</v>
      </c>
      <c r="Y7336" t="s">
        <v>61</v>
      </c>
      <c r="Z7336" t="s">
        <v>1784</v>
      </c>
      <c r="AA7336" t="s">
        <v>524</v>
      </c>
      <c r="AB7336" t="s">
        <v>47</v>
      </c>
      <c r="AC7336" t="s">
        <v>47</v>
      </c>
      <c r="AD7336" t="s">
        <v>1374</v>
      </c>
      <c r="AE7336" t="s">
        <v>65</v>
      </c>
      <c r="AF7336" t="s">
        <v>66</v>
      </c>
      <c r="AG7336" t="s">
        <v>47</v>
      </c>
      <c r="AH7336" t="s">
        <v>526</v>
      </c>
      <c r="AI7336" t="s">
        <v>10648</v>
      </c>
      <c r="AJ7336" t="s">
        <v>32790</v>
      </c>
      <c r="AK7336" t="s">
        <v>32791</v>
      </c>
      <c r="AL7336" t="s">
        <v>921</v>
      </c>
      <c r="AM7336">
        <v>260</v>
      </c>
      <c r="AN7336" t="s">
        <v>32792</v>
      </c>
    </row>
    <row r="7337" spans="1:40" x14ac:dyDescent="0.25">
      <c r="A7337" t="s">
        <v>32344</v>
      </c>
      <c r="B7337" t="s">
        <v>32793</v>
      </c>
      <c r="C7337" t="s">
        <v>227</v>
      </c>
      <c r="D7337" t="s">
        <v>43</v>
      </c>
      <c r="E7337" t="s">
        <v>32794</v>
      </c>
      <c r="G7337" t="s">
        <v>583</v>
      </c>
      <c r="H7337" t="s">
        <v>32700</v>
      </c>
      <c r="I7337" t="s">
        <v>16155</v>
      </c>
      <c r="J7337" t="s">
        <v>7340</v>
      </c>
      <c r="K7337" t="s">
        <v>630</v>
      </c>
      <c r="L7337" t="s">
        <v>32795</v>
      </c>
      <c r="M7337">
        <v>115.7</v>
      </c>
      <c r="N7337">
        <v>4.0599999999999996</v>
      </c>
      <c r="O7337" t="s">
        <v>669</v>
      </c>
      <c r="P7337" t="s">
        <v>588</v>
      </c>
      <c r="Q7337" t="s">
        <v>4331</v>
      </c>
      <c r="R7337" t="s">
        <v>535</v>
      </c>
      <c r="S7337" t="s">
        <v>18534</v>
      </c>
      <c r="T7337" t="s">
        <v>591</v>
      </c>
      <c r="U7337" t="s">
        <v>592</v>
      </c>
      <c r="V7337" t="s">
        <v>593</v>
      </c>
      <c r="W7337" t="s">
        <v>141</v>
      </c>
      <c r="X7337" t="s">
        <v>1916</v>
      </c>
      <c r="Y7337" t="s">
        <v>416</v>
      </c>
      <c r="Z7337" t="s">
        <v>9420</v>
      </c>
      <c r="AA7337" t="s">
        <v>114</v>
      </c>
      <c r="AB7337" t="s">
        <v>47</v>
      </c>
      <c r="AC7337" t="s">
        <v>47</v>
      </c>
      <c r="AD7337" t="s">
        <v>689</v>
      </c>
      <c r="AE7337" t="s">
        <v>699</v>
      </c>
      <c r="AF7337" t="s">
        <v>92</v>
      </c>
      <c r="AH7337" t="s">
        <v>526</v>
      </c>
      <c r="AI7337" t="s">
        <v>68</v>
      </c>
      <c r="AJ7337" t="s">
        <v>69</v>
      </c>
      <c r="AK7337" t="s">
        <v>961</v>
      </c>
      <c r="AL7337" t="s">
        <v>148</v>
      </c>
      <c r="AM7337">
        <v>100</v>
      </c>
      <c r="AN7337" t="s">
        <v>32796</v>
      </c>
    </row>
    <row r="7338" spans="1:40" x14ac:dyDescent="0.25">
      <c r="A7338" t="s">
        <v>32344</v>
      </c>
      <c r="B7338" t="s">
        <v>32797</v>
      </c>
      <c r="C7338" t="s">
        <v>227</v>
      </c>
      <c r="D7338" t="s">
        <v>130</v>
      </c>
      <c r="E7338" t="s">
        <v>32798</v>
      </c>
      <c r="G7338" t="s">
        <v>583</v>
      </c>
      <c r="H7338" t="s">
        <v>32700</v>
      </c>
      <c r="I7338" t="s">
        <v>16155</v>
      </c>
      <c r="J7338" t="s">
        <v>7340</v>
      </c>
      <c r="K7338" t="s">
        <v>585</v>
      </c>
      <c r="L7338" t="s">
        <v>32795</v>
      </c>
      <c r="M7338">
        <v>115.7</v>
      </c>
      <c r="N7338">
        <v>4.0599999999999996</v>
      </c>
      <c r="O7338" t="s">
        <v>602</v>
      </c>
      <c r="P7338" t="s">
        <v>588</v>
      </c>
      <c r="Q7338" t="s">
        <v>4331</v>
      </c>
      <c r="R7338" t="s">
        <v>535</v>
      </c>
      <c r="S7338" t="s">
        <v>633</v>
      </c>
      <c r="T7338" t="s">
        <v>591</v>
      </c>
      <c r="U7338" t="s">
        <v>592</v>
      </c>
      <c r="V7338" t="s">
        <v>593</v>
      </c>
      <c r="W7338" t="s">
        <v>141</v>
      </c>
      <c r="X7338" t="s">
        <v>1916</v>
      </c>
      <c r="Y7338" t="s">
        <v>416</v>
      </c>
      <c r="Z7338" t="s">
        <v>9420</v>
      </c>
      <c r="AA7338" t="s">
        <v>114</v>
      </c>
      <c r="AB7338" t="s">
        <v>47</v>
      </c>
      <c r="AC7338" t="s">
        <v>47</v>
      </c>
      <c r="AD7338" t="s">
        <v>689</v>
      </c>
      <c r="AE7338" t="s">
        <v>699</v>
      </c>
      <c r="AF7338" t="s">
        <v>92</v>
      </c>
      <c r="AH7338" t="s">
        <v>526</v>
      </c>
      <c r="AI7338" t="s">
        <v>68</v>
      </c>
      <c r="AJ7338" t="s">
        <v>69</v>
      </c>
      <c r="AK7338" t="s">
        <v>961</v>
      </c>
      <c r="AL7338" t="s">
        <v>14794</v>
      </c>
      <c r="AM7338">
        <v>80</v>
      </c>
      <c r="AN7338" t="s">
        <v>32799</v>
      </c>
    </row>
    <row r="7339" spans="1:40" x14ac:dyDescent="0.25">
      <c r="A7339" t="s">
        <v>32344</v>
      </c>
      <c r="B7339" t="s">
        <v>32800</v>
      </c>
      <c r="C7339" t="s">
        <v>42</v>
      </c>
      <c r="D7339" t="s">
        <v>130</v>
      </c>
      <c r="E7339" t="s">
        <v>32801</v>
      </c>
      <c r="F7339" t="s">
        <v>32802</v>
      </c>
      <c r="G7339" t="s">
        <v>1790</v>
      </c>
      <c r="H7339" t="s">
        <v>32787</v>
      </c>
      <c r="I7339" t="s">
        <v>551</v>
      </c>
      <c r="J7339" t="s">
        <v>638</v>
      </c>
      <c r="K7339" t="s">
        <v>694</v>
      </c>
      <c r="L7339" t="s">
        <v>32803</v>
      </c>
      <c r="M7339">
        <v>148</v>
      </c>
      <c r="N7339">
        <v>5.22</v>
      </c>
      <c r="O7339" t="s">
        <v>372</v>
      </c>
      <c r="P7339" t="s">
        <v>505</v>
      </c>
      <c r="Q7339" t="s">
        <v>32804</v>
      </c>
      <c r="R7339" t="s">
        <v>32491</v>
      </c>
      <c r="S7339" t="s">
        <v>3488</v>
      </c>
      <c r="T7339" t="s">
        <v>684</v>
      </c>
      <c r="U7339" t="s">
        <v>5191</v>
      </c>
      <c r="V7339" t="s">
        <v>686</v>
      </c>
      <c r="W7339" t="s">
        <v>141</v>
      </c>
      <c r="X7339" t="s">
        <v>170</v>
      </c>
      <c r="Y7339" t="s">
        <v>106</v>
      </c>
      <c r="Z7339" t="s">
        <v>89</v>
      </c>
      <c r="AA7339" t="s">
        <v>1769</v>
      </c>
      <c r="AB7339" t="s">
        <v>47</v>
      </c>
      <c r="AC7339" t="s">
        <v>47</v>
      </c>
      <c r="AD7339" t="s">
        <v>1374</v>
      </c>
      <c r="AE7339" t="s">
        <v>28376</v>
      </c>
      <c r="AF7339" t="s">
        <v>66</v>
      </c>
      <c r="AG7339" t="s">
        <v>47</v>
      </c>
      <c r="AH7339" t="s">
        <v>526</v>
      </c>
      <c r="AI7339" t="s">
        <v>10648</v>
      </c>
      <c r="AJ7339" t="s">
        <v>162</v>
      </c>
      <c r="AK7339" t="s">
        <v>32805</v>
      </c>
      <c r="AL7339" t="s">
        <v>13459</v>
      </c>
      <c r="AM7339">
        <v>350</v>
      </c>
      <c r="AN7339" t="s">
        <v>32806</v>
      </c>
    </row>
    <row r="7340" spans="1:40" x14ac:dyDescent="0.25">
      <c r="A7340" t="s">
        <v>32344</v>
      </c>
      <c r="B7340" t="s">
        <v>32807</v>
      </c>
      <c r="C7340" t="s">
        <v>227</v>
      </c>
      <c r="D7340" t="s">
        <v>130</v>
      </c>
      <c r="E7340" t="s">
        <v>75</v>
      </c>
      <c r="G7340" t="s">
        <v>306</v>
      </c>
      <c r="H7340" t="s">
        <v>47</v>
      </c>
      <c r="I7340" t="s">
        <v>47</v>
      </c>
      <c r="J7340" t="s">
        <v>660</v>
      </c>
      <c r="K7340" t="s">
        <v>639</v>
      </c>
      <c r="L7340" t="s">
        <v>32808</v>
      </c>
      <c r="M7340">
        <v>585</v>
      </c>
      <c r="N7340">
        <v>1.29</v>
      </c>
      <c r="O7340" t="s">
        <v>602</v>
      </c>
      <c r="P7340" t="s">
        <v>10152</v>
      </c>
      <c r="Q7340" t="s">
        <v>32809</v>
      </c>
      <c r="R7340" t="s">
        <v>32810</v>
      </c>
      <c r="S7340" t="s">
        <v>28668</v>
      </c>
      <c r="T7340" t="s">
        <v>717</v>
      </c>
      <c r="U7340" t="s">
        <v>698</v>
      </c>
      <c r="V7340" t="s">
        <v>643</v>
      </c>
      <c r="W7340" t="s">
        <v>32811</v>
      </c>
      <c r="X7340" t="s">
        <v>123</v>
      </c>
      <c r="Y7340" t="s">
        <v>106</v>
      </c>
      <c r="Z7340" t="s">
        <v>1353</v>
      </c>
      <c r="AA7340" t="s">
        <v>15454</v>
      </c>
      <c r="AB7340" t="s">
        <v>258</v>
      </c>
      <c r="AC7340" t="s">
        <v>47</v>
      </c>
      <c r="AD7340" t="s">
        <v>4194</v>
      </c>
      <c r="AE7340" t="s">
        <v>595</v>
      </c>
      <c r="AF7340" t="s">
        <v>92</v>
      </c>
      <c r="AH7340" t="s">
        <v>114</v>
      </c>
      <c r="AI7340" t="s">
        <v>10648</v>
      </c>
      <c r="AJ7340" t="s">
        <v>645</v>
      </c>
      <c r="AK7340" t="s">
        <v>7372</v>
      </c>
      <c r="AL7340" t="s">
        <v>198</v>
      </c>
      <c r="AM7340">
        <v>260</v>
      </c>
      <c r="AN7340" t="s">
        <v>32812</v>
      </c>
    </row>
    <row r="7341" spans="1:40" x14ac:dyDescent="0.25">
      <c r="A7341" t="s">
        <v>32344</v>
      </c>
      <c r="B7341" t="s">
        <v>32813</v>
      </c>
      <c r="C7341" t="s">
        <v>112</v>
      </c>
      <c r="D7341" t="s">
        <v>113</v>
      </c>
      <c r="H7341" t="s">
        <v>114</v>
      </c>
      <c r="I7341" t="s">
        <v>114</v>
      </c>
      <c r="J7341" t="s">
        <v>660</v>
      </c>
      <c r="K7341" t="s">
        <v>661</v>
      </c>
      <c r="L7341" t="s">
        <v>32808</v>
      </c>
      <c r="M7341">
        <v>570</v>
      </c>
      <c r="N7341">
        <v>1.26</v>
      </c>
      <c r="O7341" t="s">
        <v>114</v>
      </c>
      <c r="P7341" t="s">
        <v>10152</v>
      </c>
      <c r="Q7341" t="s">
        <v>32809</v>
      </c>
      <c r="R7341" t="s">
        <v>32810</v>
      </c>
      <c r="S7341" t="s">
        <v>28668</v>
      </c>
      <c r="T7341" t="s">
        <v>717</v>
      </c>
      <c r="U7341" t="s">
        <v>698</v>
      </c>
      <c r="V7341" t="s">
        <v>643</v>
      </c>
      <c r="W7341" t="s">
        <v>32811</v>
      </c>
      <c r="X7341" t="s">
        <v>123</v>
      </c>
      <c r="Y7341" t="s">
        <v>106</v>
      </c>
      <c r="Z7341" t="s">
        <v>21590</v>
      </c>
      <c r="AA7341" t="s">
        <v>15454</v>
      </c>
      <c r="AB7341" t="s">
        <v>258</v>
      </c>
      <c r="AC7341" t="s">
        <v>47</v>
      </c>
      <c r="AD7341" t="s">
        <v>4194</v>
      </c>
      <c r="AE7341" t="s">
        <v>595</v>
      </c>
      <c r="AF7341" t="s">
        <v>47</v>
      </c>
      <c r="AH7341" t="s">
        <v>114</v>
      </c>
      <c r="AI7341" t="s">
        <v>10648</v>
      </c>
      <c r="AJ7341" t="s">
        <v>645</v>
      </c>
      <c r="AK7341" t="s">
        <v>7372</v>
      </c>
      <c r="AL7341" t="s">
        <v>198</v>
      </c>
      <c r="AM7341">
        <v>190</v>
      </c>
      <c r="AN7341" t="s">
        <v>32812</v>
      </c>
    </row>
    <row r="7342" spans="1:40" x14ac:dyDescent="0.25">
      <c r="A7342" t="s">
        <v>32344</v>
      </c>
      <c r="B7342" t="s">
        <v>32814</v>
      </c>
      <c r="C7342" t="s">
        <v>42</v>
      </c>
      <c r="D7342" t="s">
        <v>130</v>
      </c>
      <c r="E7342" t="s">
        <v>1281</v>
      </c>
      <c r="F7342" t="s">
        <v>32815</v>
      </c>
      <c r="G7342" t="s">
        <v>1790</v>
      </c>
      <c r="H7342" t="s">
        <v>47</v>
      </c>
      <c r="I7342" t="s">
        <v>16155</v>
      </c>
      <c r="J7342" t="s">
        <v>660</v>
      </c>
      <c r="K7342" t="s">
        <v>5178</v>
      </c>
      <c r="L7342" t="s">
        <v>32816</v>
      </c>
      <c r="M7342">
        <v>120</v>
      </c>
      <c r="N7342">
        <v>4.2300000000000004</v>
      </c>
      <c r="O7342" t="s">
        <v>372</v>
      </c>
      <c r="P7342" t="s">
        <v>505</v>
      </c>
      <c r="Q7342" t="s">
        <v>8269</v>
      </c>
      <c r="R7342" t="s">
        <v>683</v>
      </c>
      <c r="S7342" t="s">
        <v>32817</v>
      </c>
      <c r="T7342" t="s">
        <v>684</v>
      </c>
      <c r="U7342" t="s">
        <v>5191</v>
      </c>
      <c r="V7342" t="s">
        <v>686</v>
      </c>
      <c r="W7342" t="s">
        <v>141</v>
      </c>
      <c r="X7342" t="s">
        <v>105</v>
      </c>
      <c r="Y7342" t="s">
        <v>106</v>
      </c>
      <c r="Z7342" t="s">
        <v>1784</v>
      </c>
      <c r="AA7342" t="s">
        <v>270</v>
      </c>
      <c r="AB7342" t="s">
        <v>47</v>
      </c>
      <c r="AC7342" t="s">
        <v>47</v>
      </c>
      <c r="AD7342" t="s">
        <v>1374</v>
      </c>
      <c r="AE7342" t="s">
        <v>65</v>
      </c>
      <c r="AF7342" t="s">
        <v>66</v>
      </c>
      <c r="AG7342" t="s">
        <v>47</v>
      </c>
      <c r="AH7342" t="s">
        <v>526</v>
      </c>
      <c r="AI7342" t="s">
        <v>10648</v>
      </c>
      <c r="AJ7342" t="s">
        <v>162</v>
      </c>
      <c r="AK7342" t="s">
        <v>3348</v>
      </c>
      <c r="AL7342" t="s">
        <v>678</v>
      </c>
      <c r="AM7342">
        <v>230</v>
      </c>
      <c r="AN7342" t="s">
        <v>32818</v>
      </c>
    </row>
    <row r="7343" spans="1:40" x14ac:dyDescent="0.25">
      <c r="A7343" t="s">
        <v>32344</v>
      </c>
      <c r="B7343" t="s">
        <v>32819</v>
      </c>
      <c r="C7343" t="s">
        <v>227</v>
      </c>
      <c r="D7343" t="s">
        <v>130</v>
      </c>
      <c r="E7343" t="s">
        <v>32820</v>
      </c>
      <c r="G7343" t="s">
        <v>583</v>
      </c>
      <c r="H7343" t="s">
        <v>32700</v>
      </c>
      <c r="I7343" t="s">
        <v>16155</v>
      </c>
      <c r="J7343" t="s">
        <v>660</v>
      </c>
      <c r="K7343" t="s">
        <v>639</v>
      </c>
      <c r="L7343" t="s">
        <v>32821</v>
      </c>
      <c r="M7343">
        <v>124</v>
      </c>
      <c r="N7343">
        <v>4.37</v>
      </c>
      <c r="O7343" t="s">
        <v>602</v>
      </c>
      <c r="P7343" t="s">
        <v>505</v>
      </c>
      <c r="Q7343" t="s">
        <v>1560</v>
      </c>
      <c r="R7343" t="s">
        <v>12090</v>
      </c>
      <c r="S7343" t="s">
        <v>15950</v>
      </c>
      <c r="T7343" t="s">
        <v>591</v>
      </c>
      <c r="U7343" t="s">
        <v>592</v>
      </c>
      <c r="V7343" t="s">
        <v>593</v>
      </c>
      <c r="W7343" t="s">
        <v>141</v>
      </c>
      <c r="X7343" t="s">
        <v>1916</v>
      </c>
      <c r="Y7343" t="s">
        <v>416</v>
      </c>
      <c r="Z7343" t="s">
        <v>929</v>
      </c>
      <c r="AA7343" t="s">
        <v>270</v>
      </c>
      <c r="AB7343" t="s">
        <v>47</v>
      </c>
      <c r="AC7343" t="s">
        <v>47</v>
      </c>
      <c r="AD7343" t="s">
        <v>689</v>
      </c>
      <c r="AE7343" t="s">
        <v>609</v>
      </c>
      <c r="AF7343" t="s">
        <v>92</v>
      </c>
      <c r="AH7343" t="s">
        <v>526</v>
      </c>
      <c r="AI7343" t="s">
        <v>68</v>
      </c>
      <c r="AJ7343" t="s">
        <v>146</v>
      </c>
      <c r="AK7343" t="s">
        <v>3348</v>
      </c>
      <c r="AL7343" t="s">
        <v>27346</v>
      </c>
      <c r="AM7343">
        <v>140</v>
      </c>
      <c r="AN7343" t="s">
        <v>32822</v>
      </c>
    </row>
    <row r="7344" spans="1:40" x14ac:dyDescent="0.25">
      <c r="A7344" t="s">
        <v>32344</v>
      </c>
      <c r="B7344" t="s">
        <v>32823</v>
      </c>
      <c r="C7344" t="s">
        <v>227</v>
      </c>
      <c r="D7344" t="s">
        <v>130</v>
      </c>
      <c r="E7344" t="s">
        <v>3698</v>
      </c>
      <c r="G7344" t="s">
        <v>228</v>
      </c>
      <c r="H7344" t="s">
        <v>32700</v>
      </c>
      <c r="I7344" t="s">
        <v>16155</v>
      </c>
      <c r="J7344" t="s">
        <v>660</v>
      </c>
      <c r="K7344" t="s">
        <v>639</v>
      </c>
      <c r="L7344" t="s">
        <v>32824</v>
      </c>
      <c r="M7344">
        <v>127</v>
      </c>
      <c r="N7344">
        <v>4.4800000000000004</v>
      </c>
      <c r="O7344" t="s">
        <v>372</v>
      </c>
      <c r="P7344" t="s">
        <v>505</v>
      </c>
      <c r="Q7344" t="s">
        <v>32825</v>
      </c>
      <c r="R7344" t="s">
        <v>32491</v>
      </c>
      <c r="S7344" t="s">
        <v>32826</v>
      </c>
      <c r="T7344" t="s">
        <v>684</v>
      </c>
      <c r="U7344" t="s">
        <v>685</v>
      </c>
      <c r="V7344" t="s">
        <v>686</v>
      </c>
      <c r="W7344" t="s">
        <v>141</v>
      </c>
      <c r="X7344" t="s">
        <v>170</v>
      </c>
      <c r="Y7344" t="s">
        <v>106</v>
      </c>
      <c r="Z7344" t="s">
        <v>89</v>
      </c>
      <c r="AA7344" t="s">
        <v>1769</v>
      </c>
      <c r="AB7344" t="s">
        <v>47</v>
      </c>
      <c r="AC7344" t="s">
        <v>47</v>
      </c>
      <c r="AD7344" t="s">
        <v>1374</v>
      </c>
      <c r="AE7344" t="s">
        <v>28376</v>
      </c>
      <c r="AF7344" t="s">
        <v>66</v>
      </c>
      <c r="AG7344" t="s">
        <v>47</v>
      </c>
      <c r="AH7344" t="s">
        <v>526</v>
      </c>
      <c r="AI7344" t="s">
        <v>10648</v>
      </c>
      <c r="AJ7344" t="s">
        <v>162</v>
      </c>
      <c r="AK7344" t="s">
        <v>3348</v>
      </c>
      <c r="AL7344" t="s">
        <v>678</v>
      </c>
      <c r="AM7344">
        <v>330</v>
      </c>
      <c r="AN7344" t="s">
        <v>32827</v>
      </c>
    </row>
    <row r="7345" spans="1:40" x14ac:dyDescent="0.25">
      <c r="A7345" t="s">
        <v>32344</v>
      </c>
      <c r="B7345" t="s">
        <v>32828</v>
      </c>
      <c r="C7345" t="s">
        <v>227</v>
      </c>
      <c r="D7345" t="s">
        <v>130</v>
      </c>
      <c r="E7345" t="s">
        <v>3698</v>
      </c>
      <c r="G7345" t="s">
        <v>228</v>
      </c>
      <c r="H7345" t="s">
        <v>32787</v>
      </c>
      <c r="I7345" t="s">
        <v>551</v>
      </c>
      <c r="J7345" t="s">
        <v>660</v>
      </c>
      <c r="K7345" t="s">
        <v>661</v>
      </c>
      <c r="L7345" t="s">
        <v>32803</v>
      </c>
      <c r="M7345">
        <v>139</v>
      </c>
      <c r="N7345">
        <v>4.9000000000000004</v>
      </c>
      <c r="O7345" t="s">
        <v>372</v>
      </c>
      <c r="P7345" t="s">
        <v>505</v>
      </c>
      <c r="Q7345" t="s">
        <v>32804</v>
      </c>
      <c r="R7345" t="s">
        <v>32491</v>
      </c>
      <c r="S7345" t="s">
        <v>32826</v>
      </c>
      <c r="T7345" t="s">
        <v>684</v>
      </c>
      <c r="U7345" t="s">
        <v>685</v>
      </c>
      <c r="V7345" t="s">
        <v>686</v>
      </c>
      <c r="W7345" t="s">
        <v>141</v>
      </c>
      <c r="X7345" t="s">
        <v>170</v>
      </c>
      <c r="Y7345" t="s">
        <v>106</v>
      </c>
      <c r="Z7345" t="s">
        <v>1784</v>
      </c>
      <c r="AA7345" t="s">
        <v>1769</v>
      </c>
      <c r="AB7345" t="s">
        <v>47</v>
      </c>
      <c r="AC7345" t="s">
        <v>47</v>
      </c>
      <c r="AD7345" t="s">
        <v>1374</v>
      </c>
      <c r="AE7345" t="s">
        <v>28376</v>
      </c>
      <c r="AF7345" t="s">
        <v>66</v>
      </c>
      <c r="AG7345" t="s">
        <v>47</v>
      </c>
      <c r="AH7345" t="s">
        <v>526</v>
      </c>
      <c r="AI7345" t="s">
        <v>4460</v>
      </c>
      <c r="AJ7345" t="s">
        <v>162</v>
      </c>
      <c r="AK7345" t="s">
        <v>32805</v>
      </c>
      <c r="AL7345" t="s">
        <v>13459</v>
      </c>
      <c r="AM7345">
        <v>230</v>
      </c>
      <c r="AN7345" t="s">
        <v>32829</v>
      </c>
    </row>
    <row r="7346" spans="1:40" x14ac:dyDescent="0.25">
      <c r="A7346" t="s">
        <v>32344</v>
      </c>
      <c r="B7346" t="s">
        <v>32830</v>
      </c>
      <c r="C7346" t="s">
        <v>227</v>
      </c>
      <c r="D7346" t="s">
        <v>130</v>
      </c>
      <c r="E7346" t="s">
        <v>176</v>
      </c>
      <c r="G7346" t="s">
        <v>771</v>
      </c>
      <c r="H7346" t="s">
        <v>32700</v>
      </c>
      <c r="I7346" t="s">
        <v>16155</v>
      </c>
      <c r="J7346" t="s">
        <v>660</v>
      </c>
      <c r="K7346" t="s">
        <v>661</v>
      </c>
      <c r="L7346" t="s">
        <v>32831</v>
      </c>
      <c r="M7346">
        <v>144</v>
      </c>
      <c r="N7346">
        <v>5.08</v>
      </c>
      <c r="O7346" t="s">
        <v>372</v>
      </c>
      <c r="P7346" t="s">
        <v>10152</v>
      </c>
      <c r="Q7346" t="s">
        <v>10807</v>
      </c>
      <c r="R7346" t="s">
        <v>683</v>
      </c>
      <c r="S7346" t="s">
        <v>10851</v>
      </c>
      <c r="T7346" t="s">
        <v>10954</v>
      </c>
      <c r="U7346" t="s">
        <v>5208</v>
      </c>
      <c r="V7346" t="s">
        <v>5209</v>
      </c>
      <c r="W7346" t="s">
        <v>114</v>
      </c>
      <c r="X7346" t="s">
        <v>87</v>
      </c>
      <c r="Y7346" t="s">
        <v>106</v>
      </c>
      <c r="Z7346" t="s">
        <v>32832</v>
      </c>
      <c r="AA7346" t="s">
        <v>1769</v>
      </c>
      <c r="AB7346" t="s">
        <v>47</v>
      </c>
      <c r="AC7346" t="s">
        <v>47</v>
      </c>
      <c r="AD7346" t="s">
        <v>689</v>
      </c>
      <c r="AE7346" t="s">
        <v>508</v>
      </c>
      <c r="AF7346" t="s">
        <v>66</v>
      </c>
      <c r="AG7346" t="s">
        <v>47</v>
      </c>
      <c r="AH7346" t="s">
        <v>526</v>
      </c>
      <c r="AI7346" t="s">
        <v>558</v>
      </c>
      <c r="AJ7346" t="s">
        <v>162</v>
      </c>
      <c r="AK7346" t="s">
        <v>19623</v>
      </c>
      <c r="AL7346" t="s">
        <v>32833</v>
      </c>
      <c r="AM7346">
        <v>240</v>
      </c>
      <c r="AN7346" t="s">
        <v>32834</v>
      </c>
    </row>
    <row r="7347" spans="1:40" x14ac:dyDescent="0.25">
      <c r="A7347" t="s">
        <v>32344</v>
      </c>
      <c r="B7347" t="s">
        <v>32835</v>
      </c>
      <c r="C7347" t="s">
        <v>227</v>
      </c>
      <c r="D7347" t="s">
        <v>43</v>
      </c>
      <c r="E7347" t="s">
        <v>32836</v>
      </c>
      <c r="G7347" t="s">
        <v>583</v>
      </c>
      <c r="H7347" t="s">
        <v>32700</v>
      </c>
      <c r="I7347" t="s">
        <v>16155</v>
      </c>
      <c r="J7347" t="s">
        <v>2047</v>
      </c>
      <c r="K7347" t="s">
        <v>661</v>
      </c>
      <c r="L7347" t="s">
        <v>32837</v>
      </c>
      <c r="M7347">
        <v>99.4</v>
      </c>
      <c r="N7347">
        <v>3.49</v>
      </c>
      <c r="O7347" t="s">
        <v>9384</v>
      </c>
      <c r="P7347" t="s">
        <v>588</v>
      </c>
      <c r="Q7347" t="s">
        <v>11011</v>
      </c>
      <c r="R7347" t="s">
        <v>798</v>
      </c>
      <c r="S7347" t="s">
        <v>664</v>
      </c>
      <c r="T7347" t="s">
        <v>1980</v>
      </c>
      <c r="U7347" t="s">
        <v>9390</v>
      </c>
      <c r="V7347" t="s">
        <v>593</v>
      </c>
      <c r="W7347" t="s">
        <v>141</v>
      </c>
      <c r="X7347" t="s">
        <v>32838</v>
      </c>
      <c r="Y7347" t="s">
        <v>416</v>
      </c>
      <c r="Z7347" t="s">
        <v>536</v>
      </c>
      <c r="AA7347" t="s">
        <v>114</v>
      </c>
      <c r="AB7347" t="s">
        <v>47</v>
      </c>
      <c r="AC7347" t="s">
        <v>47</v>
      </c>
      <c r="AD7347" t="s">
        <v>144</v>
      </c>
      <c r="AE7347" t="s">
        <v>699</v>
      </c>
      <c r="AF7347" t="s">
        <v>92</v>
      </c>
      <c r="AH7347" t="s">
        <v>526</v>
      </c>
      <c r="AI7347" t="s">
        <v>68</v>
      </c>
      <c r="AJ7347" t="s">
        <v>69</v>
      </c>
      <c r="AK7347" t="s">
        <v>539</v>
      </c>
      <c r="AL7347" t="s">
        <v>32839</v>
      </c>
      <c r="AM7347">
        <v>90</v>
      </c>
      <c r="AN7347" t="s">
        <v>32840</v>
      </c>
    </row>
    <row r="7348" spans="1:40" x14ac:dyDescent="0.25">
      <c r="A7348" t="s">
        <v>32344</v>
      </c>
      <c r="B7348" t="s">
        <v>32841</v>
      </c>
      <c r="C7348" t="s">
        <v>227</v>
      </c>
      <c r="D7348" t="s">
        <v>130</v>
      </c>
      <c r="E7348" t="s">
        <v>32842</v>
      </c>
      <c r="G7348" t="s">
        <v>583</v>
      </c>
      <c r="H7348" t="s">
        <v>32700</v>
      </c>
      <c r="I7348" t="s">
        <v>16155</v>
      </c>
      <c r="J7348" t="s">
        <v>2047</v>
      </c>
      <c r="K7348" t="s">
        <v>673</v>
      </c>
      <c r="L7348" t="s">
        <v>32837</v>
      </c>
      <c r="M7348">
        <v>99.4</v>
      </c>
      <c r="N7348">
        <v>3.49</v>
      </c>
      <c r="O7348" t="s">
        <v>602</v>
      </c>
      <c r="P7348" t="s">
        <v>588</v>
      </c>
      <c r="Q7348" t="s">
        <v>11011</v>
      </c>
      <c r="R7348" t="s">
        <v>798</v>
      </c>
      <c r="S7348" t="s">
        <v>3488</v>
      </c>
      <c r="T7348" t="s">
        <v>1980</v>
      </c>
      <c r="U7348" t="s">
        <v>9390</v>
      </c>
      <c r="V7348" t="s">
        <v>593</v>
      </c>
      <c r="W7348" t="s">
        <v>141</v>
      </c>
      <c r="X7348" t="s">
        <v>32838</v>
      </c>
      <c r="Y7348" t="s">
        <v>416</v>
      </c>
      <c r="Z7348" t="s">
        <v>536</v>
      </c>
      <c r="AA7348" t="s">
        <v>114</v>
      </c>
      <c r="AB7348" t="s">
        <v>47</v>
      </c>
      <c r="AC7348" t="s">
        <v>47</v>
      </c>
      <c r="AD7348" t="s">
        <v>144</v>
      </c>
      <c r="AE7348" t="s">
        <v>609</v>
      </c>
      <c r="AF7348" t="s">
        <v>92</v>
      </c>
      <c r="AH7348" t="s">
        <v>526</v>
      </c>
      <c r="AI7348" t="s">
        <v>68</v>
      </c>
      <c r="AJ7348" t="s">
        <v>69</v>
      </c>
      <c r="AK7348" t="s">
        <v>539</v>
      </c>
      <c r="AL7348" t="s">
        <v>32843</v>
      </c>
      <c r="AM7348">
        <v>80</v>
      </c>
      <c r="AN7348" t="s">
        <v>32844</v>
      </c>
    </row>
    <row r="7349" spans="1:40" x14ac:dyDescent="0.25">
      <c r="A7349" t="s">
        <v>32344</v>
      </c>
      <c r="B7349" t="s">
        <v>32845</v>
      </c>
      <c r="C7349" t="s">
        <v>227</v>
      </c>
      <c r="D7349" t="s">
        <v>130</v>
      </c>
      <c r="E7349" t="s">
        <v>32846</v>
      </c>
      <c r="G7349" t="s">
        <v>583</v>
      </c>
      <c r="H7349" t="s">
        <v>32700</v>
      </c>
      <c r="I7349" t="s">
        <v>16155</v>
      </c>
      <c r="J7349" t="s">
        <v>2047</v>
      </c>
      <c r="K7349" t="s">
        <v>661</v>
      </c>
      <c r="L7349" t="s">
        <v>32847</v>
      </c>
      <c r="M7349">
        <v>110</v>
      </c>
      <c r="N7349">
        <v>3.88</v>
      </c>
      <c r="O7349" t="s">
        <v>602</v>
      </c>
      <c r="P7349" t="s">
        <v>32848</v>
      </c>
      <c r="Q7349" t="s">
        <v>32849</v>
      </c>
      <c r="R7349" t="s">
        <v>535</v>
      </c>
      <c r="S7349" t="s">
        <v>605</v>
      </c>
      <c r="T7349" t="s">
        <v>1980</v>
      </c>
      <c r="U7349" t="s">
        <v>7284</v>
      </c>
      <c r="V7349" t="s">
        <v>593</v>
      </c>
      <c r="W7349" t="s">
        <v>141</v>
      </c>
      <c r="X7349" t="s">
        <v>18394</v>
      </c>
      <c r="Y7349" t="s">
        <v>416</v>
      </c>
      <c r="Z7349" t="s">
        <v>929</v>
      </c>
      <c r="AA7349" t="s">
        <v>270</v>
      </c>
      <c r="AB7349" t="s">
        <v>47</v>
      </c>
      <c r="AC7349" t="s">
        <v>47</v>
      </c>
      <c r="AD7349" t="s">
        <v>689</v>
      </c>
      <c r="AE7349" t="s">
        <v>609</v>
      </c>
      <c r="AF7349" t="s">
        <v>92</v>
      </c>
      <c r="AH7349" t="s">
        <v>526</v>
      </c>
      <c r="AI7349" t="s">
        <v>558</v>
      </c>
      <c r="AJ7349" t="s">
        <v>146</v>
      </c>
      <c r="AK7349" t="s">
        <v>539</v>
      </c>
      <c r="AL7349" t="s">
        <v>32850</v>
      </c>
      <c r="AM7349">
        <v>150</v>
      </c>
      <c r="AN7349" t="s">
        <v>32851</v>
      </c>
    </row>
    <row r="7350" spans="1:40" x14ac:dyDescent="0.25">
      <c r="A7350" t="s">
        <v>32344</v>
      </c>
      <c r="B7350" t="s">
        <v>32852</v>
      </c>
      <c r="C7350" t="s">
        <v>227</v>
      </c>
      <c r="D7350" t="s">
        <v>130</v>
      </c>
      <c r="E7350" t="s">
        <v>32853</v>
      </c>
      <c r="G7350" t="s">
        <v>771</v>
      </c>
      <c r="H7350" t="s">
        <v>26550</v>
      </c>
      <c r="I7350" t="s">
        <v>21595</v>
      </c>
      <c r="J7350" t="s">
        <v>2023</v>
      </c>
      <c r="K7350" t="s">
        <v>714</v>
      </c>
      <c r="L7350" t="s">
        <v>32854</v>
      </c>
      <c r="M7350">
        <v>110</v>
      </c>
      <c r="N7350">
        <v>3.88</v>
      </c>
      <c r="O7350" t="s">
        <v>602</v>
      </c>
      <c r="P7350" t="s">
        <v>10152</v>
      </c>
      <c r="Q7350" t="s">
        <v>18654</v>
      </c>
      <c r="R7350" t="s">
        <v>535</v>
      </c>
      <c r="S7350" t="s">
        <v>28682</v>
      </c>
      <c r="T7350" t="s">
        <v>613</v>
      </c>
      <c r="U7350" t="s">
        <v>10710</v>
      </c>
      <c r="V7350" t="s">
        <v>415</v>
      </c>
      <c r="W7350" t="s">
        <v>141</v>
      </c>
      <c r="X7350" t="s">
        <v>32855</v>
      </c>
      <c r="Y7350" t="s">
        <v>416</v>
      </c>
      <c r="Z7350" t="s">
        <v>929</v>
      </c>
      <c r="AA7350" t="s">
        <v>114</v>
      </c>
      <c r="AB7350" t="s">
        <v>47</v>
      </c>
      <c r="AC7350" t="s">
        <v>47</v>
      </c>
      <c r="AD7350" t="s">
        <v>689</v>
      </c>
      <c r="AE7350" t="s">
        <v>508</v>
      </c>
      <c r="AF7350" t="s">
        <v>92</v>
      </c>
      <c r="AH7350" t="s">
        <v>526</v>
      </c>
      <c r="AI7350" t="s">
        <v>558</v>
      </c>
      <c r="AJ7350" t="s">
        <v>146</v>
      </c>
      <c r="AK7350" t="s">
        <v>32856</v>
      </c>
      <c r="AL7350" t="s">
        <v>32857</v>
      </c>
      <c r="AM7350">
        <v>160</v>
      </c>
      <c r="AN7350" t="s">
        <v>32858</v>
      </c>
    </row>
    <row r="7351" spans="1:40" x14ac:dyDescent="0.25">
      <c r="A7351" t="s">
        <v>32344</v>
      </c>
      <c r="B7351" t="s">
        <v>32859</v>
      </c>
      <c r="C7351" t="s">
        <v>227</v>
      </c>
      <c r="D7351" t="s">
        <v>130</v>
      </c>
      <c r="E7351" t="s">
        <v>176</v>
      </c>
      <c r="G7351" t="s">
        <v>771</v>
      </c>
      <c r="H7351" t="s">
        <v>32700</v>
      </c>
      <c r="I7351" t="s">
        <v>16155</v>
      </c>
      <c r="J7351" t="s">
        <v>2023</v>
      </c>
      <c r="K7351" t="s">
        <v>673</v>
      </c>
      <c r="L7351" t="s">
        <v>32860</v>
      </c>
      <c r="M7351">
        <v>147</v>
      </c>
      <c r="N7351">
        <v>5.19</v>
      </c>
      <c r="O7351" t="s">
        <v>602</v>
      </c>
      <c r="P7351" t="s">
        <v>10152</v>
      </c>
      <c r="Q7351" t="s">
        <v>16033</v>
      </c>
      <c r="R7351" t="s">
        <v>683</v>
      </c>
      <c r="S7351" t="s">
        <v>15913</v>
      </c>
      <c r="T7351" t="s">
        <v>8839</v>
      </c>
      <c r="U7351" t="s">
        <v>5208</v>
      </c>
      <c r="V7351" t="s">
        <v>5209</v>
      </c>
      <c r="W7351" t="s">
        <v>141</v>
      </c>
      <c r="X7351" t="s">
        <v>10831</v>
      </c>
      <c r="Y7351" t="s">
        <v>106</v>
      </c>
      <c r="Z7351" t="s">
        <v>32832</v>
      </c>
      <c r="AA7351" t="s">
        <v>1769</v>
      </c>
      <c r="AB7351" t="s">
        <v>47</v>
      </c>
      <c r="AC7351" t="s">
        <v>47</v>
      </c>
      <c r="AD7351" t="s">
        <v>1502</v>
      </c>
      <c r="AE7351" t="s">
        <v>508</v>
      </c>
      <c r="AF7351" t="s">
        <v>66</v>
      </c>
      <c r="AG7351" t="s">
        <v>47</v>
      </c>
      <c r="AH7351" t="s">
        <v>526</v>
      </c>
      <c r="AI7351" t="s">
        <v>558</v>
      </c>
      <c r="AJ7351" t="s">
        <v>162</v>
      </c>
      <c r="AK7351" t="s">
        <v>32861</v>
      </c>
      <c r="AL7351" t="s">
        <v>10765</v>
      </c>
      <c r="AM7351">
        <v>230</v>
      </c>
      <c r="AN7351" t="s">
        <v>32862</v>
      </c>
    </row>
    <row r="7352" spans="1:40" x14ac:dyDescent="0.25">
      <c r="A7352" t="s">
        <v>32344</v>
      </c>
      <c r="B7352" t="s">
        <v>32863</v>
      </c>
      <c r="C7352" t="s">
        <v>42</v>
      </c>
      <c r="D7352" t="s">
        <v>130</v>
      </c>
      <c r="E7352" t="s">
        <v>32864</v>
      </c>
      <c r="F7352" t="s">
        <v>32865</v>
      </c>
      <c r="G7352" t="s">
        <v>32866</v>
      </c>
      <c r="H7352" t="s">
        <v>32700</v>
      </c>
      <c r="I7352" t="s">
        <v>16155</v>
      </c>
      <c r="J7352" t="s">
        <v>2023</v>
      </c>
      <c r="K7352" t="s">
        <v>661</v>
      </c>
      <c r="L7352" t="s">
        <v>32867</v>
      </c>
      <c r="M7352">
        <v>95</v>
      </c>
      <c r="N7352">
        <v>3.35</v>
      </c>
      <c r="O7352" t="s">
        <v>372</v>
      </c>
      <c r="P7352" t="s">
        <v>10152</v>
      </c>
      <c r="Q7352" t="s">
        <v>32868</v>
      </c>
      <c r="R7352" t="s">
        <v>32869</v>
      </c>
      <c r="S7352" t="s">
        <v>605</v>
      </c>
      <c r="T7352" t="s">
        <v>684</v>
      </c>
      <c r="U7352" t="s">
        <v>5191</v>
      </c>
      <c r="V7352" t="s">
        <v>686</v>
      </c>
      <c r="W7352" t="s">
        <v>141</v>
      </c>
      <c r="X7352" t="s">
        <v>332</v>
      </c>
      <c r="Y7352" t="s">
        <v>106</v>
      </c>
      <c r="Z7352" t="s">
        <v>107</v>
      </c>
      <c r="AA7352" t="s">
        <v>270</v>
      </c>
      <c r="AB7352" t="s">
        <v>47</v>
      </c>
      <c r="AC7352" t="s">
        <v>47</v>
      </c>
      <c r="AD7352" t="s">
        <v>1374</v>
      </c>
      <c r="AE7352" t="s">
        <v>28376</v>
      </c>
      <c r="AF7352" t="s">
        <v>66</v>
      </c>
      <c r="AH7352" t="s">
        <v>526</v>
      </c>
      <c r="AI7352" t="s">
        <v>10648</v>
      </c>
      <c r="AJ7352" t="s">
        <v>162</v>
      </c>
      <c r="AK7352" t="s">
        <v>539</v>
      </c>
      <c r="AL7352" t="s">
        <v>16360</v>
      </c>
      <c r="AM7352">
        <v>220</v>
      </c>
      <c r="AN7352" t="s">
        <v>32870</v>
      </c>
    </row>
    <row r="7353" spans="1:40" x14ac:dyDescent="0.25">
      <c r="A7353" t="s">
        <v>32344</v>
      </c>
      <c r="B7353" t="s">
        <v>32871</v>
      </c>
      <c r="C7353" t="s">
        <v>42</v>
      </c>
      <c r="D7353" t="s">
        <v>130</v>
      </c>
      <c r="E7353" t="s">
        <v>75</v>
      </c>
      <c r="F7353" t="s">
        <v>32865</v>
      </c>
      <c r="G7353" t="s">
        <v>32866</v>
      </c>
      <c r="H7353" t="s">
        <v>32700</v>
      </c>
      <c r="I7353" t="s">
        <v>16155</v>
      </c>
      <c r="J7353" t="s">
        <v>2023</v>
      </c>
      <c r="K7353" t="s">
        <v>673</v>
      </c>
      <c r="L7353" t="s">
        <v>32872</v>
      </c>
      <c r="M7353">
        <v>127</v>
      </c>
      <c r="N7353">
        <v>4.4800000000000004</v>
      </c>
      <c r="O7353" t="s">
        <v>372</v>
      </c>
      <c r="P7353" t="s">
        <v>10152</v>
      </c>
      <c r="Q7353" t="s">
        <v>32873</v>
      </c>
      <c r="R7353" t="s">
        <v>32403</v>
      </c>
      <c r="S7353" t="s">
        <v>605</v>
      </c>
      <c r="T7353" t="s">
        <v>684</v>
      </c>
      <c r="U7353" t="s">
        <v>5191</v>
      </c>
      <c r="V7353" t="s">
        <v>686</v>
      </c>
      <c r="W7353" t="s">
        <v>141</v>
      </c>
      <c r="X7353" t="s">
        <v>170</v>
      </c>
      <c r="Y7353" t="s">
        <v>106</v>
      </c>
      <c r="Z7353" t="s">
        <v>89</v>
      </c>
      <c r="AA7353" t="s">
        <v>1769</v>
      </c>
      <c r="AB7353" t="s">
        <v>47</v>
      </c>
      <c r="AC7353" t="s">
        <v>47</v>
      </c>
      <c r="AD7353" t="s">
        <v>1374</v>
      </c>
      <c r="AE7353" t="s">
        <v>28376</v>
      </c>
      <c r="AF7353" t="s">
        <v>92</v>
      </c>
      <c r="AH7353" t="s">
        <v>114</v>
      </c>
      <c r="AI7353" t="s">
        <v>10648</v>
      </c>
      <c r="AJ7353" t="s">
        <v>162</v>
      </c>
      <c r="AK7353" t="s">
        <v>1656</v>
      </c>
      <c r="AL7353" t="s">
        <v>95</v>
      </c>
      <c r="AM7353">
        <v>290</v>
      </c>
      <c r="AN7353" t="s">
        <v>32874</v>
      </c>
    </row>
    <row r="7354" spans="1:40" x14ac:dyDescent="0.25">
      <c r="A7354" t="s">
        <v>32344</v>
      </c>
      <c r="B7354" t="s">
        <v>32875</v>
      </c>
      <c r="C7354" t="s">
        <v>227</v>
      </c>
      <c r="D7354" t="s">
        <v>130</v>
      </c>
      <c r="E7354" t="s">
        <v>32876</v>
      </c>
      <c r="G7354" t="s">
        <v>771</v>
      </c>
      <c r="H7354" t="s">
        <v>32700</v>
      </c>
      <c r="I7354" t="s">
        <v>16155</v>
      </c>
      <c r="J7354" t="s">
        <v>2023</v>
      </c>
      <c r="K7354" t="s">
        <v>661</v>
      </c>
      <c r="L7354" t="s">
        <v>32860</v>
      </c>
      <c r="M7354">
        <v>149</v>
      </c>
      <c r="N7354">
        <v>5.26</v>
      </c>
      <c r="O7354" t="s">
        <v>372</v>
      </c>
      <c r="P7354" t="s">
        <v>10152</v>
      </c>
      <c r="Q7354" t="s">
        <v>16033</v>
      </c>
      <c r="R7354" t="s">
        <v>683</v>
      </c>
      <c r="S7354" t="s">
        <v>654</v>
      </c>
      <c r="T7354" t="s">
        <v>8839</v>
      </c>
      <c r="U7354" t="s">
        <v>5208</v>
      </c>
      <c r="V7354" t="s">
        <v>5209</v>
      </c>
      <c r="W7354" t="s">
        <v>141</v>
      </c>
      <c r="X7354" t="s">
        <v>32877</v>
      </c>
      <c r="Y7354" t="s">
        <v>106</v>
      </c>
      <c r="Z7354" t="s">
        <v>1936</v>
      </c>
      <c r="AA7354" t="s">
        <v>1769</v>
      </c>
      <c r="AB7354" t="s">
        <v>47</v>
      </c>
      <c r="AC7354" t="s">
        <v>47</v>
      </c>
      <c r="AD7354" t="s">
        <v>1502</v>
      </c>
      <c r="AE7354" t="s">
        <v>609</v>
      </c>
      <c r="AF7354" t="s">
        <v>66</v>
      </c>
      <c r="AH7354" t="s">
        <v>526</v>
      </c>
      <c r="AI7354" t="s">
        <v>68</v>
      </c>
      <c r="AJ7354" t="s">
        <v>162</v>
      </c>
      <c r="AK7354" t="s">
        <v>32878</v>
      </c>
      <c r="AL7354" t="s">
        <v>32879</v>
      </c>
      <c r="AM7354">
        <v>290</v>
      </c>
      <c r="AN7354" t="s">
        <v>32880</v>
      </c>
    </row>
    <row r="7355" spans="1:40" x14ac:dyDescent="0.25">
      <c r="A7355" t="s">
        <v>32344</v>
      </c>
      <c r="B7355" t="s">
        <v>32881</v>
      </c>
      <c r="C7355" t="s">
        <v>32882</v>
      </c>
      <c r="D7355" t="s">
        <v>130</v>
      </c>
      <c r="E7355" t="s">
        <v>7565</v>
      </c>
      <c r="G7355" t="s">
        <v>19904</v>
      </c>
      <c r="H7355" t="s">
        <v>47</v>
      </c>
      <c r="I7355" t="s">
        <v>47</v>
      </c>
      <c r="J7355" t="s">
        <v>2023</v>
      </c>
      <c r="K7355" t="s">
        <v>5188</v>
      </c>
      <c r="L7355" t="s">
        <v>32860</v>
      </c>
      <c r="M7355">
        <v>149</v>
      </c>
      <c r="N7355">
        <v>5.26</v>
      </c>
      <c r="O7355" t="s">
        <v>372</v>
      </c>
      <c r="P7355" t="s">
        <v>10152</v>
      </c>
      <c r="Q7355" t="s">
        <v>16033</v>
      </c>
      <c r="R7355" t="s">
        <v>683</v>
      </c>
      <c r="S7355" t="s">
        <v>654</v>
      </c>
      <c r="T7355" t="s">
        <v>8839</v>
      </c>
      <c r="U7355" t="s">
        <v>10991</v>
      </c>
      <c r="V7355" t="s">
        <v>5209</v>
      </c>
      <c r="W7355" t="s">
        <v>141</v>
      </c>
      <c r="X7355" t="s">
        <v>32877</v>
      </c>
      <c r="Y7355" t="s">
        <v>106</v>
      </c>
      <c r="Z7355" t="s">
        <v>1936</v>
      </c>
      <c r="AA7355" t="s">
        <v>1769</v>
      </c>
      <c r="AB7355" t="s">
        <v>47</v>
      </c>
      <c r="AC7355" t="s">
        <v>47</v>
      </c>
      <c r="AD7355" t="s">
        <v>1502</v>
      </c>
      <c r="AE7355" t="s">
        <v>609</v>
      </c>
      <c r="AF7355" t="s">
        <v>66</v>
      </c>
      <c r="AH7355" t="s">
        <v>67</v>
      </c>
      <c r="AI7355" t="s">
        <v>68</v>
      </c>
      <c r="AJ7355" t="s">
        <v>162</v>
      </c>
      <c r="AK7355" t="s">
        <v>3636</v>
      </c>
      <c r="AL7355" t="s">
        <v>32883</v>
      </c>
      <c r="AM7355">
        <v>280</v>
      </c>
      <c r="AN7355" t="s">
        <v>32884</v>
      </c>
    </row>
    <row r="7356" spans="1:40" x14ac:dyDescent="0.25">
      <c r="A7356" t="s">
        <v>32344</v>
      </c>
      <c r="B7356" t="s">
        <v>32885</v>
      </c>
      <c r="C7356" t="s">
        <v>227</v>
      </c>
      <c r="D7356" t="s">
        <v>130</v>
      </c>
      <c r="E7356" t="s">
        <v>151</v>
      </c>
      <c r="G7356" t="s">
        <v>583</v>
      </c>
      <c r="H7356" t="s">
        <v>10961</v>
      </c>
      <c r="I7356" t="s">
        <v>16155</v>
      </c>
      <c r="J7356" t="s">
        <v>2059</v>
      </c>
      <c r="K7356" t="s">
        <v>1999</v>
      </c>
      <c r="L7356" t="s">
        <v>32886</v>
      </c>
      <c r="M7356">
        <v>131.5</v>
      </c>
      <c r="N7356">
        <v>4.62</v>
      </c>
      <c r="O7356" t="s">
        <v>602</v>
      </c>
      <c r="P7356" t="s">
        <v>10152</v>
      </c>
      <c r="Q7356" t="s">
        <v>5043</v>
      </c>
      <c r="R7356" t="s">
        <v>12090</v>
      </c>
      <c r="S7356" t="s">
        <v>3488</v>
      </c>
      <c r="T7356" t="s">
        <v>744</v>
      </c>
      <c r="U7356" t="s">
        <v>745</v>
      </c>
      <c r="V7356" t="s">
        <v>746</v>
      </c>
      <c r="W7356" t="s">
        <v>141</v>
      </c>
      <c r="X7356" t="s">
        <v>32887</v>
      </c>
      <c r="Y7356" t="s">
        <v>416</v>
      </c>
      <c r="Z7356" t="s">
        <v>929</v>
      </c>
      <c r="AA7356" t="s">
        <v>270</v>
      </c>
      <c r="AB7356" t="s">
        <v>47</v>
      </c>
      <c r="AC7356" t="s">
        <v>47</v>
      </c>
      <c r="AD7356" t="s">
        <v>689</v>
      </c>
      <c r="AF7356" t="s">
        <v>92</v>
      </c>
      <c r="AH7356" t="s">
        <v>114</v>
      </c>
      <c r="AI7356" t="s">
        <v>68</v>
      </c>
      <c r="AJ7356" t="s">
        <v>146</v>
      </c>
      <c r="AK7356" t="s">
        <v>780</v>
      </c>
      <c r="AL7356" t="s">
        <v>95</v>
      </c>
      <c r="AM7356">
        <v>150</v>
      </c>
      <c r="AN7356" t="s">
        <v>32888</v>
      </c>
    </row>
    <row r="7357" spans="1:40" x14ac:dyDescent="0.25">
      <c r="A7357" t="s">
        <v>32344</v>
      </c>
      <c r="B7357" t="s">
        <v>32889</v>
      </c>
      <c r="C7357" t="s">
        <v>227</v>
      </c>
      <c r="D7357" t="s">
        <v>130</v>
      </c>
      <c r="E7357" t="s">
        <v>176</v>
      </c>
      <c r="G7357" t="s">
        <v>771</v>
      </c>
      <c r="H7357" t="s">
        <v>32890</v>
      </c>
      <c r="I7357" t="s">
        <v>21595</v>
      </c>
      <c r="J7357" t="s">
        <v>2059</v>
      </c>
      <c r="K7357" t="s">
        <v>6167</v>
      </c>
      <c r="L7357" t="s">
        <v>32891</v>
      </c>
      <c r="M7357">
        <v>107</v>
      </c>
      <c r="N7357">
        <v>3.77</v>
      </c>
      <c r="O7357" t="s">
        <v>602</v>
      </c>
      <c r="P7357" t="s">
        <v>10152</v>
      </c>
      <c r="Q7357" t="s">
        <v>12614</v>
      </c>
      <c r="R7357" t="s">
        <v>19580</v>
      </c>
      <c r="S7357" t="s">
        <v>2155</v>
      </c>
      <c r="T7357" t="s">
        <v>613</v>
      </c>
      <c r="U7357" t="s">
        <v>10710</v>
      </c>
      <c r="V7357" t="s">
        <v>415</v>
      </c>
      <c r="W7357" t="s">
        <v>141</v>
      </c>
      <c r="X7357" t="s">
        <v>1501</v>
      </c>
      <c r="Y7357" t="s">
        <v>416</v>
      </c>
      <c r="Z7357" t="s">
        <v>929</v>
      </c>
      <c r="AA7357" t="s">
        <v>114</v>
      </c>
      <c r="AB7357" t="s">
        <v>47</v>
      </c>
      <c r="AC7357" t="s">
        <v>47</v>
      </c>
      <c r="AD7357" t="s">
        <v>689</v>
      </c>
      <c r="AE7357" t="s">
        <v>508</v>
      </c>
      <c r="AF7357" t="s">
        <v>92</v>
      </c>
      <c r="AG7357" t="s">
        <v>47</v>
      </c>
      <c r="AH7357" t="s">
        <v>526</v>
      </c>
      <c r="AI7357" t="s">
        <v>558</v>
      </c>
      <c r="AJ7357" t="s">
        <v>146</v>
      </c>
      <c r="AK7357" t="s">
        <v>32892</v>
      </c>
      <c r="AL7357" t="s">
        <v>921</v>
      </c>
      <c r="AM7357">
        <v>120</v>
      </c>
      <c r="AN7357" t="s">
        <v>32893</v>
      </c>
    </row>
    <row r="7358" spans="1:40" x14ac:dyDescent="0.25">
      <c r="A7358" t="s">
        <v>32344</v>
      </c>
      <c r="B7358" t="s">
        <v>32894</v>
      </c>
      <c r="C7358" t="s">
        <v>227</v>
      </c>
      <c r="D7358" t="s">
        <v>130</v>
      </c>
      <c r="E7358" t="s">
        <v>32895</v>
      </c>
      <c r="G7358" t="s">
        <v>771</v>
      </c>
      <c r="H7358" t="s">
        <v>26550</v>
      </c>
      <c r="I7358" t="s">
        <v>21595</v>
      </c>
      <c r="J7358" t="s">
        <v>672</v>
      </c>
      <c r="K7358" t="s">
        <v>6167</v>
      </c>
      <c r="L7358" t="s">
        <v>32896</v>
      </c>
      <c r="M7358">
        <v>110</v>
      </c>
      <c r="N7358">
        <v>3.88</v>
      </c>
      <c r="O7358" t="s">
        <v>602</v>
      </c>
      <c r="P7358" t="s">
        <v>505</v>
      </c>
      <c r="Q7358" t="s">
        <v>534</v>
      </c>
      <c r="R7358" t="s">
        <v>18222</v>
      </c>
      <c r="S7358" t="s">
        <v>2155</v>
      </c>
      <c r="T7358" t="s">
        <v>613</v>
      </c>
      <c r="U7358" t="s">
        <v>10710</v>
      </c>
      <c r="V7358" t="s">
        <v>415</v>
      </c>
      <c r="W7358" t="s">
        <v>114</v>
      </c>
      <c r="X7358" t="s">
        <v>32855</v>
      </c>
      <c r="Y7358" t="s">
        <v>416</v>
      </c>
      <c r="Z7358" t="s">
        <v>929</v>
      </c>
      <c r="AA7358" t="s">
        <v>270</v>
      </c>
      <c r="AB7358" t="s">
        <v>47</v>
      </c>
      <c r="AC7358" t="s">
        <v>47</v>
      </c>
      <c r="AD7358" t="s">
        <v>10752</v>
      </c>
      <c r="AE7358" t="s">
        <v>609</v>
      </c>
      <c r="AF7358" t="s">
        <v>92</v>
      </c>
      <c r="AH7358" t="s">
        <v>526</v>
      </c>
      <c r="AI7358" t="s">
        <v>558</v>
      </c>
      <c r="AJ7358" t="s">
        <v>146</v>
      </c>
      <c r="AK7358" t="s">
        <v>22135</v>
      </c>
      <c r="AL7358" t="s">
        <v>32897</v>
      </c>
      <c r="AM7358">
        <v>140</v>
      </c>
      <c r="AN7358" t="s">
        <v>32898</v>
      </c>
    </row>
    <row r="7359" spans="1:40" x14ac:dyDescent="0.25">
      <c r="A7359" t="s">
        <v>32344</v>
      </c>
      <c r="B7359" t="s">
        <v>32899</v>
      </c>
      <c r="C7359" t="s">
        <v>227</v>
      </c>
      <c r="D7359" t="s">
        <v>130</v>
      </c>
      <c r="E7359" t="s">
        <v>32900</v>
      </c>
      <c r="G7359" t="s">
        <v>771</v>
      </c>
      <c r="H7359" t="s">
        <v>32890</v>
      </c>
      <c r="I7359" t="s">
        <v>21595</v>
      </c>
      <c r="J7359" t="s">
        <v>672</v>
      </c>
      <c r="K7359" t="s">
        <v>6167</v>
      </c>
      <c r="L7359" t="s">
        <v>32901</v>
      </c>
      <c r="M7359">
        <v>120</v>
      </c>
      <c r="N7359">
        <v>4.2300000000000004</v>
      </c>
      <c r="O7359" t="s">
        <v>372</v>
      </c>
      <c r="P7359" t="s">
        <v>10152</v>
      </c>
      <c r="Q7359" t="s">
        <v>4078</v>
      </c>
      <c r="R7359" t="s">
        <v>10935</v>
      </c>
      <c r="S7359" t="s">
        <v>28927</v>
      </c>
      <c r="T7359" t="s">
        <v>613</v>
      </c>
      <c r="U7359" t="s">
        <v>10710</v>
      </c>
      <c r="V7359" t="s">
        <v>415</v>
      </c>
      <c r="W7359" t="s">
        <v>114</v>
      </c>
      <c r="X7359" t="s">
        <v>10976</v>
      </c>
      <c r="Y7359" t="s">
        <v>106</v>
      </c>
      <c r="Z7359" t="s">
        <v>687</v>
      </c>
      <c r="AA7359" t="s">
        <v>270</v>
      </c>
      <c r="AB7359" t="s">
        <v>47</v>
      </c>
      <c r="AC7359" t="s">
        <v>47</v>
      </c>
      <c r="AD7359" t="s">
        <v>10752</v>
      </c>
      <c r="AE7359" t="s">
        <v>609</v>
      </c>
      <c r="AF7359" t="s">
        <v>92</v>
      </c>
      <c r="AG7359" t="s">
        <v>47</v>
      </c>
      <c r="AH7359" t="s">
        <v>526</v>
      </c>
      <c r="AI7359" t="s">
        <v>558</v>
      </c>
      <c r="AJ7359" t="s">
        <v>162</v>
      </c>
      <c r="AK7359" t="s">
        <v>32856</v>
      </c>
      <c r="AL7359" t="s">
        <v>25291</v>
      </c>
      <c r="AM7359">
        <v>210</v>
      </c>
      <c r="AN7359" t="s">
        <v>32902</v>
      </c>
    </row>
    <row r="7360" spans="1:40" x14ac:dyDescent="0.25">
      <c r="A7360" t="s">
        <v>32344</v>
      </c>
      <c r="B7360" t="s">
        <v>32903</v>
      </c>
      <c r="C7360" t="s">
        <v>227</v>
      </c>
      <c r="D7360" t="s">
        <v>130</v>
      </c>
      <c r="E7360" t="s">
        <v>32904</v>
      </c>
      <c r="G7360" t="s">
        <v>771</v>
      </c>
      <c r="H7360" t="s">
        <v>32700</v>
      </c>
      <c r="I7360" t="s">
        <v>16155</v>
      </c>
      <c r="J7360" t="s">
        <v>706</v>
      </c>
      <c r="K7360" t="s">
        <v>2083</v>
      </c>
      <c r="L7360" t="s">
        <v>32831</v>
      </c>
      <c r="M7360">
        <v>144</v>
      </c>
      <c r="N7360">
        <v>5.08</v>
      </c>
      <c r="O7360" t="s">
        <v>372</v>
      </c>
      <c r="P7360" t="s">
        <v>10152</v>
      </c>
      <c r="Q7360" t="s">
        <v>10807</v>
      </c>
      <c r="R7360" t="s">
        <v>683</v>
      </c>
      <c r="S7360" t="s">
        <v>28682</v>
      </c>
      <c r="T7360" t="s">
        <v>8839</v>
      </c>
      <c r="U7360" t="s">
        <v>5208</v>
      </c>
      <c r="V7360" t="s">
        <v>5209</v>
      </c>
      <c r="W7360" t="s">
        <v>114</v>
      </c>
      <c r="X7360" t="s">
        <v>87</v>
      </c>
      <c r="Y7360" t="s">
        <v>106</v>
      </c>
      <c r="Z7360" t="s">
        <v>32832</v>
      </c>
      <c r="AA7360" t="s">
        <v>1769</v>
      </c>
      <c r="AB7360" t="s">
        <v>47</v>
      </c>
      <c r="AC7360" t="s">
        <v>47</v>
      </c>
      <c r="AD7360" t="s">
        <v>689</v>
      </c>
      <c r="AE7360" t="s">
        <v>609</v>
      </c>
      <c r="AF7360" t="s">
        <v>66</v>
      </c>
      <c r="AG7360" t="s">
        <v>47</v>
      </c>
      <c r="AH7360" t="s">
        <v>526</v>
      </c>
      <c r="AI7360" t="s">
        <v>558</v>
      </c>
      <c r="AJ7360" t="s">
        <v>162</v>
      </c>
      <c r="AK7360" t="s">
        <v>19623</v>
      </c>
      <c r="AL7360" t="s">
        <v>17063</v>
      </c>
      <c r="AM7360">
        <v>230</v>
      </c>
      <c r="AN7360" t="s">
        <v>32834</v>
      </c>
    </row>
    <row r="7361" spans="1:40" x14ac:dyDescent="0.25">
      <c r="A7361" t="s">
        <v>32344</v>
      </c>
      <c r="B7361" t="s">
        <v>32905</v>
      </c>
      <c r="C7361" t="s">
        <v>227</v>
      </c>
      <c r="D7361" t="s">
        <v>130</v>
      </c>
      <c r="E7361" t="s">
        <v>3698</v>
      </c>
      <c r="G7361" t="s">
        <v>228</v>
      </c>
      <c r="H7361" t="s">
        <v>32700</v>
      </c>
      <c r="I7361" t="s">
        <v>16155</v>
      </c>
      <c r="J7361" t="s">
        <v>1998</v>
      </c>
      <c r="K7361" t="s">
        <v>1999</v>
      </c>
      <c r="L7361" t="s">
        <v>32906</v>
      </c>
      <c r="M7361">
        <v>144</v>
      </c>
      <c r="N7361">
        <v>5.08</v>
      </c>
      <c r="O7361" t="s">
        <v>372</v>
      </c>
      <c r="P7361" t="s">
        <v>10152</v>
      </c>
      <c r="Q7361" t="s">
        <v>32907</v>
      </c>
      <c r="R7361" t="s">
        <v>32491</v>
      </c>
      <c r="S7361" t="s">
        <v>28682</v>
      </c>
      <c r="T7361" t="s">
        <v>8839</v>
      </c>
      <c r="U7361" t="s">
        <v>5208</v>
      </c>
      <c r="V7361" t="s">
        <v>5209</v>
      </c>
      <c r="W7361" t="s">
        <v>141</v>
      </c>
      <c r="X7361" t="s">
        <v>32908</v>
      </c>
      <c r="Y7361" t="s">
        <v>106</v>
      </c>
      <c r="Z7361" t="s">
        <v>1936</v>
      </c>
      <c r="AA7361" t="s">
        <v>1769</v>
      </c>
      <c r="AB7361" t="s">
        <v>47</v>
      </c>
      <c r="AC7361" t="s">
        <v>47</v>
      </c>
      <c r="AD7361" t="s">
        <v>1502</v>
      </c>
      <c r="AE7361" t="s">
        <v>609</v>
      </c>
      <c r="AF7361" t="s">
        <v>66</v>
      </c>
      <c r="AG7361" t="s">
        <v>47</v>
      </c>
      <c r="AH7361" t="s">
        <v>526</v>
      </c>
      <c r="AI7361" t="s">
        <v>558</v>
      </c>
      <c r="AJ7361" t="s">
        <v>162</v>
      </c>
      <c r="AK7361" t="s">
        <v>13573</v>
      </c>
      <c r="AL7361" t="s">
        <v>528</v>
      </c>
      <c r="AM7361">
        <v>250</v>
      </c>
      <c r="AN7361" t="s">
        <v>32909</v>
      </c>
    </row>
    <row r="7362" spans="1:40" x14ac:dyDescent="0.25">
      <c r="A7362" t="s">
        <v>32344</v>
      </c>
      <c r="B7362" t="s">
        <v>32910</v>
      </c>
      <c r="C7362" t="s">
        <v>42</v>
      </c>
      <c r="D7362" t="s">
        <v>130</v>
      </c>
      <c r="E7362" t="s">
        <v>44</v>
      </c>
      <c r="F7362" t="s">
        <v>6159</v>
      </c>
      <c r="G7362" t="s">
        <v>1929</v>
      </c>
      <c r="H7362" t="s">
        <v>32700</v>
      </c>
      <c r="I7362" t="s">
        <v>16155</v>
      </c>
      <c r="J7362" t="s">
        <v>706</v>
      </c>
      <c r="K7362" t="s">
        <v>1999</v>
      </c>
      <c r="L7362" t="s">
        <v>32906</v>
      </c>
      <c r="M7362">
        <v>144</v>
      </c>
      <c r="N7362">
        <v>5.08</v>
      </c>
      <c r="O7362" t="s">
        <v>602</v>
      </c>
      <c r="P7362" t="s">
        <v>10152</v>
      </c>
      <c r="Q7362" t="s">
        <v>32907</v>
      </c>
      <c r="R7362" t="s">
        <v>32491</v>
      </c>
      <c r="S7362" t="s">
        <v>32911</v>
      </c>
      <c r="T7362" t="s">
        <v>8839</v>
      </c>
      <c r="U7362" t="s">
        <v>5208</v>
      </c>
      <c r="V7362" t="s">
        <v>5209</v>
      </c>
      <c r="W7362" t="s">
        <v>141</v>
      </c>
      <c r="X7362" t="s">
        <v>170</v>
      </c>
      <c r="Y7362" t="s">
        <v>106</v>
      </c>
      <c r="Z7362" t="s">
        <v>1936</v>
      </c>
      <c r="AA7362" t="s">
        <v>1769</v>
      </c>
      <c r="AB7362" t="s">
        <v>47</v>
      </c>
      <c r="AC7362" t="s">
        <v>47</v>
      </c>
      <c r="AD7362" t="s">
        <v>1502</v>
      </c>
      <c r="AE7362" t="s">
        <v>609</v>
      </c>
      <c r="AF7362" t="s">
        <v>66</v>
      </c>
      <c r="AG7362" t="s">
        <v>47</v>
      </c>
      <c r="AH7362" t="s">
        <v>526</v>
      </c>
      <c r="AI7362" t="s">
        <v>558</v>
      </c>
      <c r="AJ7362" t="s">
        <v>162</v>
      </c>
      <c r="AK7362" t="s">
        <v>13573</v>
      </c>
      <c r="AL7362" t="s">
        <v>95</v>
      </c>
      <c r="AM7362">
        <v>210</v>
      </c>
      <c r="AN7362" t="s">
        <v>32912</v>
      </c>
    </row>
    <row r="7363" spans="1:40" x14ac:dyDescent="0.25">
      <c r="A7363" t="s">
        <v>32344</v>
      </c>
      <c r="B7363" t="s">
        <v>32913</v>
      </c>
      <c r="C7363" t="s">
        <v>825</v>
      </c>
      <c r="D7363" t="s">
        <v>432</v>
      </c>
      <c r="H7363" t="s">
        <v>114</v>
      </c>
      <c r="I7363" t="s">
        <v>114</v>
      </c>
      <c r="J7363" t="s">
        <v>12486</v>
      </c>
      <c r="K7363" t="s">
        <v>661</v>
      </c>
      <c r="L7363" t="s">
        <v>32914</v>
      </c>
      <c r="M7363">
        <v>372</v>
      </c>
      <c r="N7363">
        <v>13.12</v>
      </c>
      <c r="O7363" t="s">
        <v>602</v>
      </c>
      <c r="P7363" t="s">
        <v>32915</v>
      </c>
      <c r="Q7363" t="s">
        <v>32916</v>
      </c>
      <c r="R7363" t="s">
        <v>32917</v>
      </c>
      <c r="S7363" t="s">
        <v>32918</v>
      </c>
      <c r="T7363" t="s">
        <v>613</v>
      </c>
      <c r="U7363" t="s">
        <v>711</v>
      </c>
      <c r="V7363" t="s">
        <v>643</v>
      </c>
      <c r="W7363" t="s">
        <v>141</v>
      </c>
      <c r="X7363" t="s">
        <v>332</v>
      </c>
      <c r="Y7363" t="s">
        <v>106</v>
      </c>
      <c r="Z7363" t="s">
        <v>284</v>
      </c>
      <c r="AA7363" t="s">
        <v>270</v>
      </c>
      <c r="AB7363" t="s">
        <v>258</v>
      </c>
      <c r="AC7363" t="s">
        <v>47</v>
      </c>
      <c r="AD7363" t="s">
        <v>747</v>
      </c>
      <c r="AE7363" t="s">
        <v>833</v>
      </c>
      <c r="AF7363" t="s">
        <v>47</v>
      </c>
      <c r="AH7363" t="s">
        <v>114</v>
      </c>
      <c r="AI7363" t="s">
        <v>68</v>
      </c>
      <c r="AJ7363" t="s">
        <v>645</v>
      </c>
      <c r="AK7363" t="s">
        <v>32919</v>
      </c>
      <c r="AL7363" t="s">
        <v>13731</v>
      </c>
      <c r="AM7363">
        <v>210</v>
      </c>
      <c r="AN7363" t="s">
        <v>32920</v>
      </c>
    </row>
    <row r="7364" spans="1:40" x14ac:dyDescent="0.25">
      <c r="A7364" t="s">
        <v>32344</v>
      </c>
      <c r="B7364" t="s">
        <v>32921</v>
      </c>
      <c r="C7364" t="s">
        <v>42</v>
      </c>
      <c r="D7364" t="s">
        <v>130</v>
      </c>
      <c r="E7364" t="s">
        <v>176</v>
      </c>
      <c r="F7364" t="s">
        <v>32922</v>
      </c>
      <c r="G7364" t="s">
        <v>771</v>
      </c>
      <c r="H7364" t="s">
        <v>114</v>
      </c>
      <c r="I7364" t="s">
        <v>114</v>
      </c>
      <c r="J7364" t="s">
        <v>2279</v>
      </c>
      <c r="K7364" t="s">
        <v>739</v>
      </c>
      <c r="L7364" t="s">
        <v>32914</v>
      </c>
      <c r="M7364">
        <v>372</v>
      </c>
      <c r="N7364">
        <v>13.12</v>
      </c>
      <c r="O7364" t="s">
        <v>602</v>
      </c>
      <c r="P7364" t="s">
        <v>32915</v>
      </c>
      <c r="Q7364" t="s">
        <v>32916</v>
      </c>
      <c r="R7364" t="s">
        <v>32917</v>
      </c>
      <c r="S7364" t="s">
        <v>32918</v>
      </c>
      <c r="T7364" t="s">
        <v>613</v>
      </c>
      <c r="U7364" t="s">
        <v>711</v>
      </c>
      <c r="V7364" t="s">
        <v>643</v>
      </c>
      <c r="W7364" t="s">
        <v>756</v>
      </c>
      <c r="X7364" t="s">
        <v>332</v>
      </c>
      <c r="Y7364" t="s">
        <v>106</v>
      </c>
      <c r="Z7364" t="s">
        <v>284</v>
      </c>
      <c r="AA7364" t="s">
        <v>270</v>
      </c>
      <c r="AB7364" t="s">
        <v>258</v>
      </c>
      <c r="AC7364" t="s">
        <v>47</v>
      </c>
      <c r="AD7364" t="s">
        <v>747</v>
      </c>
      <c r="AE7364" t="s">
        <v>833</v>
      </c>
      <c r="AF7364" t="s">
        <v>47</v>
      </c>
      <c r="AH7364" t="s">
        <v>114</v>
      </c>
      <c r="AI7364" t="s">
        <v>68</v>
      </c>
      <c r="AJ7364" t="s">
        <v>645</v>
      </c>
      <c r="AK7364" t="s">
        <v>32919</v>
      </c>
      <c r="AL7364" t="s">
        <v>13731</v>
      </c>
      <c r="AM7364">
        <v>180</v>
      </c>
      <c r="AN7364" t="s">
        <v>32920</v>
      </c>
    </row>
    <row r="7365" spans="1:40" x14ac:dyDescent="0.25">
      <c r="A7365" t="s">
        <v>32344</v>
      </c>
      <c r="B7365" t="s">
        <v>32923</v>
      </c>
      <c r="C7365" t="s">
        <v>227</v>
      </c>
      <c r="D7365" t="s">
        <v>130</v>
      </c>
      <c r="E7365" t="s">
        <v>151</v>
      </c>
      <c r="G7365" t="s">
        <v>771</v>
      </c>
      <c r="H7365" t="s">
        <v>114</v>
      </c>
      <c r="I7365" t="s">
        <v>114</v>
      </c>
      <c r="J7365" t="s">
        <v>2279</v>
      </c>
      <c r="K7365" t="s">
        <v>6209</v>
      </c>
      <c r="L7365" t="s">
        <v>32924</v>
      </c>
      <c r="M7365">
        <v>625</v>
      </c>
      <c r="N7365">
        <v>1.38</v>
      </c>
      <c r="O7365" t="s">
        <v>602</v>
      </c>
      <c r="P7365" t="s">
        <v>505</v>
      </c>
      <c r="Q7365" t="s">
        <v>32925</v>
      </c>
      <c r="R7365" t="s">
        <v>32810</v>
      </c>
      <c r="S7365" t="s">
        <v>32926</v>
      </c>
      <c r="T7365" t="s">
        <v>613</v>
      </c>
      <c r="U7365" t="s">
        <v>711</v>
      </c>
      <c r="V7365" t="s">
        <v>643</v>
      </c>
      <c r="W7365" t="s">
        <v>32811</v>
      </c>
      <c r="X7365" t="s">
        <v>60</v>
      </c>
      <c r="Y7365" t="s">
        <v>106</v>
      </c>
      <c r="Z7365" t="s">
        <v>284</v>
      </c>
      <c r="AA7365" t="s">
        <v>270</v>
      </c>
      <c r="AB7365" t="s">
        <v>258</v>
      </c>
      <c r="AC7365" t="s">
        <v>47</v>
      </c>
      <c r="AD7365" t="s">
        <v>747</v>
      </c>
      <c r="AE7365" t="s">
        <v>609</v>
      </c>
      <c r="AF7365" t="s">
        <v>47</v>
      </c>
      <c r="AH7365" t="s">
        <v>114</v>
      </c>
      <c r="AI7365" t="s">
        <v>4460</v>
      </c>
      <c r="AJ7365" t="s">
        <v>645</v>
      </c>
      <c r="AK7365" t="s">
        <v>127</v>
      </c>
      <c r="AL7365" t="s">
        <v>71</v>
      </c>
      <c r="AM7365">
        <v>260</v>
      </c>
      <c r="AN7365" t="s">
        <v>32927</v>
      </c>
    </row>
    <row r="7366" spans="1:40" x14ac:dyDescent="0.25">
      <c r="A7366" t="s">
        <v>32344</v>
      </c>
      <c r="B7366" t="s">
        <v>32928</v>
      </c>
      <c r="C7366" t="s">
        <v>112</v>
      </c>
      <c r="D7366" t="s">
        <v>113</v>
      </c>
      <c r="H7366" t="s">
        <v>114</v>
      </c>
      <c r="I7366" t="s">
        <v>114</v>
      </c>
      <c r="J7366" t="s">
        <v>2279</v>
      </c>
      <c r="K7366" t="s">
        <v>6209</v>
      </c>
      <c r="L7366" t="s">
        <v>32924</v>
      </c>
      <c r="M7366">
        <v>598</v>
      </c>
      <c r="N7366">
        <v>1.32</v>
      </c>
      <c r="O7366" t="s">
        <v>114</v>
      </c>
      <c r="P7366" t="s">
        <v>505</v>
      </c>
      <c r="Q7366" t="s">
        <v>32925</v>
      </c>
      <c r="R7366" t="s">
        <v>32810</v>
      </c>
      <c r="S7366" t="s">
        <v>32929</v>
      </c>
      <c r="T7366" t="s">
        <v>613</v>
      </c>
      <c r="U7366" t="s">
        <v>711</v>
      </c>
      <c r="V7366" t="s">
        <v>643</v>
      </c>
      <c r="W7366" t="s">
        <v>32811</v>
      </c>
      <c r="X7366" t="s">
        <v>60</v>
      </c>
      <c r="Y7366" t="s">
        <v>106</v>
      </c>
      <c r="Z7366" t="s">
        <v>284</v>
      </c>
      <c r="AA7366" t="s">
        <v>270</v>
      </c>
      <c r="AB7366" t="s">
        <v>258</v>
      </c>
      <c r="AC7366" t="s">
        <v>47</v>
      </c>
      <c r="AD7366" t="s">
        <v>747</v>
      </c>
      <c r="AE7366" t="s">
        <v>609</v>
      </c>
      <c r="AF7366" t="s">
        <v>47</v>
      </c>
      <c r="AH7366" t="s">
        <v>114</v>
      </c>
      <c r="AI7366" t="s">
        <v>558</v>
      </c>
      <c r="AJ7366" t="s">
        <v>645</v>
      </c>
      <c r="AK7366" t="s">
        <v>127</v>
      </c>
      <c r="AL7366" t="s">
        <v>71</v>
      </c>
      <c r="AM7366">
        <v>180</v>
      </c>
      <c r="AN7366" t="s">
        <v>32927</v>
      </c>
    </row>
    <row r="7367" spans="1:40" x14ac:dyDescent="0.25">
      <c r="A7367" t="s">
        <v>32344</v>
      </c>
      <c r="B7367" t="s">
        <v>32930</v>
      </c>
      <c r="C7367" t="s">
        <v>825</v>
      </c>
      <c r="D7367" t="s">
        <v>1185</v>
      </c>
      <c r="H7367" t="s">
        <v>114</v>
      </c>
      <c r="I7367" t="s">
        <v>114</v>
      </c>
      <c r="J7367" t="s">
        <v>9009</v>
      </c>
      <c r="K7367" t="s">
        <v>763</v>
      </c>
      <c r="L7367" t="s">
        <v>32931</v>
      </c>
      <c r="M7367">
        <v>95</v>
      </c>
      <c r="N7367">
        <v>3.35</v>
      </c>
      <c r="O7367" t="s">
        <v>602</v>
      </c>
      <c r="P7367" t="s">
        <v>2925</v>
      </c>
      <c r="R7367" t="s">
        <v>32932</v>
      </c>
      <c r="W7367" t="s">
        <v>114</v>
      </c>
      <c r="AB7367" t="s">
        <v>47</v>
      </c>
      <c r="AC7367" t="s">
        <v>114</v>
      </c>
      <c r="AD7367" t="s">
        <v>114</v>
      </c>
      <c r="AE7367" t="s">
        <v>114</v>
      </c>
      <c r="AF7367" t="s">
        <v>114</v>
      </c>
      <c r="AH7367" t="s">
        <v>114</v>
      </c>
      <c r="AK7367" t="s">
        <v>2927</v>
      </c>
      <c r="AN7367" t="s">
        <v>32933</v>
      </c>
    </row>
    <row r="7368" spans="1:40" x14ac:dyDescent="0.25">
      <c r="A7368" t="s">
        <v>32344</v>
      </c>
      <c r="B7368" t="s">
        <v>32934</v>
      </c>
      <c r="C7368" t="s">
        <v>825</v>
      </c>
      <c r="D7368" t="s">
        <v>1185</v>
      </c>
      <c r="H7368" t="s">
        <v>114</v>
      </c>
      <c r="I7368" t="s">
        <v>114</v>
      </c>
      <c r="J7368" t="s">
        <v>9009</v>
      </c>
      <c r="K7368" t="s">
        <v>763</v>
      </c>
      <c r="L7368" t="s">
        <v>32935</v>
      </c>
      <c r="M7368">
        <v>92</v>
      </c>
      <c r="N7368">
        <v>3.25</v>
      </c>
      <c r="O7368" t="s">
        <v>602</v>
      </c>
      <c r="P7368" t="s">
        <v>2925</v>
      </c>
      <c r="R7368" t="s">
        <v>32932</v>
      </c>
      <c r="W7368" t="s">
        <v>114</v>
      </c>
      <c r="AB7368" t="s">
        <v>47</v>
      </c>
      <c r="AC7368" t="s">
        <v>114</v>
      </c>
      <c r="AD7368" t="s">
        <v>114</v>
      </c>
      <c r="AE7368" t="s">
        <v>114</v>
      </c>
      <c r="AF7368" t="s">
        <v>114</v>
      </c>
      <c r="AH7368" t="s">
        <v>114</v>
      </c>
      <c r="AK7368" t="s">
        <v>759</v>
      </c>
      <c r="AN7368" t="s">
        <v>32936</v>
      </c>
    </row>
    <row r="7369" spans="1:40" x14ac:dyDescent="0.25">
      <c r="A7369" t="s">
        <v>32344</v>
      </c>
      <c r="B7369" t="s">
        <v>32937</v>
      </c>
      <c r="C7369" t="s">
        <v>227</v>
      </c>
      <c r="D7369" t="s">
        <v>130</v>
      </c>
      <c r="E7369" t="s">
        <v>75</v>
      </c>
      <c r="G7369" t="s">
        <v>327</v>
      </c>
      <c r="H7369" t="s">
        <v>32700</v>
      </c>
      <c r="I7369" t="s">
        <v>16155</v>
      </c>
      <c r="J7369" t="s">
        <v>2009</v>
      </c>
      <c r="K7369" t="s">
        <v>1647</v>
      </c>
      <c r="L7369" t="s">
        <v>32938</v>
      </c>
      <c r="M7369">
        <v>127</v>
      </c>
      <c r="N7369">
        <v>4.4800000000000004</v>
      </c>
      <c r="O7369" t="s">
        <v>602</v>
      </c>
      <c r="P7369" t="s">
        <v>10152</v>
      </c>
      <c r="Q7369" t="s">
        <v>32873</v>
      </c>
      <c r="R7369" t="s">
        <v>32403</v>
      </c>
      <c r="S7369" t="s">
        <v>605</v>
      </c>
      <c r="T7369" t="s">
        <v>684</v>
      </c>
      <c r="U7369" t="s">
        <v>5191</v>
      </c>
      <c r="V7369" t="s">
        <v>686</v>
      </c>
      <c r="W7369" t="s">
        <v>141</v>
      </c>
      <c r="Y7369" t="s">
        <v>106</v>
      </c>
      <c r="Z7369" t="s">
        <v>89</v>
      </c>
      <c r="AA7369" t="s">
        <v>47</v>
      </c>
      <c r="AB7369" t="s">
        <v>47</v>
      </c>
      <c r="AC7369" t="s">
        <v>47</v>
      </c>
      <c r="AD7369" t="s">
        <v>1502</v>
      </c>
      <c r="AE7369" t="s">
        <v>609</v>
      </c>
      <c r="AF7369" t="s">
        <v>92</v>
      </c>
      <c r="AG7369" t="s">
        <v>47</v>
      </c>
      <c r="AI7369" t="s">
        <v>558</v>
      </c>
      <c r="AJ7369" t="s">
        <v>162</v>
      </c>
      <c r="AK7369" t="s">
        <v>1656</v>
      </c>
      <c r="AL7369" t="s">
        <v>71</v>
      </c>
      <c r="AN7369" t="s">
        <v>32939</v>
      </c>
    </row>
    <row r="7370" spans="1:40" x14ac:dyDescent="0.25">
      <c r="A7370" t="s">
        <v>32344</v>
      </c>
      <c r="B7370" t="s">
        <v>32940</v>
      </c>
      <c r="C7370" t="s">
        <v>825</v>
      </c>
      <c r="D7370" t="s">
        <v>1185</v>
      </c>
      <c r="H7370" t="s">
        <v>114</v>
      </c>
      <c r="I7370" t="s">
        <v>114</v>
      </c>
      <c r="J7370" t="s">
        <v>9009</v>
      </c>
      <c r="K7370" t="s">
        <v>763</v>
      </c>
      <c r="L7370" t="s">
        <v>32935</v>
      </c>
      <c r="M7370">
        <v>92</v>
      </c>
      <c r="N7370">
        <v>3.25</v>
      </c>
      <c r="O7370" t="s">
        <v>602</v>
      </c>
      <c r="P7370" t="s">
        <v>2925</v>
      </c>
      <c r="R7370" t="s">
        <v>32932</v>
      </c>
      <c r="W7370" t="s">
        <v>114</v>
      </c>
      <c r="AB7370" t="s">
        <v>47</v>
      </c>
      <c r="AC7370" t="s">
        <v>114</v>
      </c>
      <c r="AD7370" t="s">
        <v>114</v>
      </c>
      <c r="AE7370" t="s">
        <v>114</v>
      </c>
      <c r="AF7370" t="s">
        <v>114</v>
      </c>
      <c r="AH7370" t="s">
        <v>114</v>
      </c>
      <c r="AK7370" t="s">
        <v>759</v>
      </c>
      <c r="AN7370" t="s">
        <v>32941</v>
      </c>
    </row>
    <row r="7371" spans="1:40" x14ac:dyDescent="0.25">
      <c r="A7371" t="s">
        <v>32344</v>
      </c>
      <c r="B7371" t="s">
        <v>32942</v>
      </c>
      <c r="C7371" t="s">
        <v>825</v>
      </c>
      <c r="D7371" t="s">
        <v>1185</v>
      </c>
      <c r="H7371" t="s">
        <v>114</v>
      </c>
      <c r="I7371" t="s">
        <v>114</v>
      </c>
      <c r="J7371" s="1">
        <v>37012</v>
      </c>
      <c r="K7371" t="s">
        <v>763</v>
      </c>
      <c r="L7371" t="s">
        <v>32943</v>
      </c>
      <c r="M7371">
        <v>110</v>
      </c>
      <c r="N7371">
        <v>3.88</v>
      </c>
      <c r="O7371" t="s">
        <v>602</v>
      </c>
      <c r="P7371" t="s">
        <v>2925</v>
      </c>
      <c r="R7371" t="s">
        <v>32944</v>
      </c>
      <c r="W7371" t="s">
        <v>114</v>
      </c>
      <c r="AB7371" t="s">
        <v>114</v>
      </c>
      <c r="AC7371" t="s">
        <v>114</v>
      </c>
      <c r="AD7371" t="s">
        <v>114</v>
      </c>
      <c r="AE7371" t="s">
        <v>114</v>
      </c>
      <c r="AF7371" t="s">
        <v>114</v>
      </c>
      <c r="AH7371" t="s">
        <v>114</v>
      </c>
      <c r="AK7371" t="s">
        <v>7301</v>
      </c>
      <c r="AN7371" t="s">
        <v>32945</v>
      </c>
    </row>
    <row r="7372" spans="1:40" x14ac:dyDescent="0.25">
      <c r="A7372" t="s">
        <v>32344</v>
      </c>
      <c r="B7372" t="s">
        <v>32946</v>
      </c>
      <c r="C7372" t="s">
        <v>825</v>
      </c>
      <c r="D7372" t="s">
        <v>1185</v>
      </c>
      <c r="H7372" t="s">
        <v>114</v>
      </c>
      <c r="I7372" t="s">
        <v>114</v>
      </c>
      <c r="J7372">
        <v>2001</v>
      </c>
      <c r="K7372" t="s">
        <v>763</v>
      </c>
      <c r="L7372" t="s">
        <v>32947</v>
      </c>
      <c r="M7372">
        <v>82</v>
      </c>
      <c r="N7372">
        <v>2.89</v>
      </c>
      <c r="O7372" t="s">
        <v>602</v>
      </c>
      <c r="P7372" t="s">
        <v>2925</v>
      </c>
      <c r="R7372" t="s">
        <v>32932</v>
      </c>
      <c r="W7372" t="s">
        <v>114</v>
      </c>
      <c r="AB7372" t="s">
        <v>114</v>
      </c>
      <c r="AC7372" t="s">
        <v>114</v>
      </c>
      <c r="AD7372" t="s">
        <v>114</v>
      </c>
      <c r="AE7372" t="s">
        <v>114</v>
      </c>
      <c r="AF7372" t="s">
        <v>114</v>
      </c>
      <c r="AH7372" t="s">
        <v>114</v>
      </c>
      <c r="AK7372" t="s">
        <v>759</v>
      </c>
      <c r="AN7372" t="s">
        <v>32948</v>
      </c>
    </row>
    <row r="7373" spans="1:40" x14ac:dyDescent="0.25">
      <c r="A7373" t="s">
        <v>32344</v>
      </c>
      <c r="B7373" t="s">
        <v>32949</v>
      </c>
      <c r="C7373" t="s">
        <v>825</v>
      </c>
      <c r="D7373" t="s">
        <v>1185</v>
      </c>
      <c r="H7373" t="s">
        <v>114</v>
      </c>
      <c r="I7373" t="s">
        <v>114</v>
      </c>
      <c r="J7373">
        <v>2000</v>
      </c>
      <c r="K7373" t="s">
        <v>763</v>
      </c>
      <c r="L7373" t="s">
        <v>32950</v>
      </c>
      <c r="M7373">
        <v>85</v>
      </c>
      <c r="N7373">
        <v>3</v>
      </c>
      <c r="O7373" t="s">
        <v>602</v>
      </c>
      <c r="P7373" t="s">
        <v>2925</v>
      </c>
      <c r="R7373" t="s">
        <v>32932</v>
      </c>
      <c r="W7373" t="s">
        <v>114</v>
      </c>
      <c r="AB7373" t="s">
        <v>114</v>
      </c>
      <c r="AC7373" t="s">
        <v>114</v>
      </c>
      <c r="AD7373" t="s">
        <v>114</v>
      </c>
      <c r="AE7373" t="s">
        <v>114</v>
      </c>
      <c r="AF7373" t="s">
        <v>114</v>
      </c>
      <c r="AH7373" t="s">
        <v>114</v>
      </c>
      <c r="AK7373" t="s">
        <v>759</v>
      </c>
      <c r="AL7373" t="s">
        <v>429</v>
      </c>
      <c r="AN7373" t="s">
        <v>32951</v>
      </c>
    </row>
    <row r="7374" spans="1:40" x14ac:dyDescent="0.25">
      <c r="A7374" t="s">
        <v>32344</v>
      </c>
      <c r="B7374" t="s">
        <v>32952</v>
      </c>
      <c r="C7374" t="s">
        <v>825</v>
      </c>
      <c r="D7374" t="s">
        <v>1185</v>
      </c>
      <c r="H7374" t="s">
        <v>114</v>
      </c>
      <c r="I7374" t="s">
        <v>114</v>
      </c>
      <c r="J7374">
        <v>2000</v>
      </c>
      <c r="K7374" t="s">
        <v>763</v>
      </c>
      <c r="L7374" t="s">
        <v>32953</v>
      </c>
      <c r="M7374">
        <v>82</v>
      </c>
      <c r="N7374">
        <v>2.89</v>
      </c>
      <c r="O7374" t="s">
        <v>602</v>
      </c>
      <c r="P7374" t="s">
        <v>2925</v>
      </c>
      <c r="R7374" t="s">
        <v>32954</v>
      </c>
      <c r="W7374" t="s">
        <v>114</v>
      </c>
      <c r="AB7374" t="s">
        <v>114</v>
      </c>
      <c r="AC7374" t="s">
        <v>114</v>
      </c>
      <c r="AD7374" t="s">
        <v>114</v>
      </c>
      <c r="AE7374" t="s">
        <v>114</v>
      </c>
      <c r="AF7374" t="s">
        <v>114</v>
      </c>
      <c r="AH7374" t="s">
        <v>114</v>
      </c>
      <c r="AK7374" t="s">
        <v>2089</v>
      </c>
      <c r="AL7374" t="s">
        <v>32955</v>
      </c>
      <c r="AN7374" t="s">
        <v>32956</v>
      </c>
    </row>
    <row r="7375" spans="1:40" x14ac:dyDescent="0.25">
      <c r="A7375" t="s">
        <v>32344</v>
      </c>
      <c r="B7375" t="s">
        <v>32957</v>
      </c>
      <c r="C7375" t="s">
        <v>825</v>
      </c>
      <c r="D7375" t="s">
        <v>1185</v>
      </c>
      <c r="H7375" t="s">
        <v>114</v>
      </c>
      <c r="I7375" t="s">
        <v>114</v>
      </c>
      <c r="J7375">
        <v>2000</v>
      </c>
      <c r="K7375" t="s">
        <v>763</v>
      </c>
      <c r="L7375" t="s">
        <v>32958</v>
      </c>
      <c r="M7375">
        <v>139</v>
      </c>
      <c r="N7375">
        <v>4.9000000000000004</v>
      </c>
      <c r="O7375" t="s">
        <v>602</v>
      </c>
      <c r="P7375" t="s">
        <v>2321</v>
      </c>
      <c r="R7375" t="s">
        <v>32959</v>
      </c>
      <c r="W7375" t="s">
        <v>114</v>
      </c>
      <c r="AB7375" t="s">
        <v>114</v>
      </c>
      <c r="AC7375" t="s">
        <v>114</v>
      </c>
      <c r="AD7375" t="s">
        <v>114</v>
      </c>
      <c r="AE7375" t="s">
        <v>114</v>
      </c>
      <c r="AF7375" t="s">
        <v>114</v>
      </c>
      <c r="AH7375" t="s">
        <v>114</v>
      </c>
      <c r="AK7375" t="s">
        <v>2089</v>
      </c>
      <c r="AL7375" t="s">
        <v>32955</v>
      </c>
      <c r="AN7375" t="s">
        <v>32960</v>
      </c>
    </row>
    <row r="7376" spans="1:40" x14ac:dyDescent="0.25">
      <c r="A7376" t="s">
        <v>32344</v>
      </c>
      <c r="B7376" t="s">
        <v>32961</v>
      </c>
      <c r="C7376" t="s">
        <v>825</v>
      </c>
      <c r="D7376" t="s">
        <v>2962</v>
      </c>
      <c r="H7376" t="s">
        <v>114</v>
      </c>
      <c r="I7376" t="s">
        <v>114</v>
      </c>
      <c r="J7376">
        <v>1999</v>
      </c>
      <c r="K7376" t="s">
        <v>763</v>
      </c>
      <c r="L7376" t="s">
        <v>32962</v>
      </c>
      <c r="M7376">
        <v>107</v>
      </c>
      <c r="N7376">
        <v>3.77</v>
      </c>
      <c r="O7376" t="s">
        <v>602</v>
      </c>
      <c r="P7376" t="s">
        <v>2321</v>
      </c>
      <c r="R7376" t="s">
        <v>32959</v>
      </c>
      <c r="W7376" t="s">
        <v>114</v>
      </c>
      <c r="AB7376" t="s">
        <v>114</v>
      </c>
      <c r="AC7376" t="s">
        <v>114</v>
      </c>
      <c r="AD7376" t="s">
        <v>114</v>
      </c>
      <c r="AE7376" t="s">
        <v>114</v>
      </c>
      <c r="AF7376" t="s">
        <v>114</v>
      </c>
      <c r="AH7376" t="s">
        <v>114</v>
      </c>
      <c r="AK7376" t="s">
        <v>2089</v>
      </c>
      <c r="AL7376" t="s">
        <v>25621</v>
      </c>
      <c r="AN7376" t="s">
        <v>32963</v>
      </c>
    </row>
    <row r="7377" spans="1:40" x14ac:dyDescent="0.25">
      <c r="A7377" t="s">
        <v>32344</v>
      </c>
      <c r="B7377" t="s">
        <v>32964</v>
      </c>
      <c r="C7377" t="s">
        <v>825</v>
      </c>
      <c r="D7377" t="s">
        <v>2962</v>
      </c>
      <c r="H7377" t="s">
        <v>114</v>
      </c>
      <c r="I7377" t="s">
        <v>114</v>
      </c>
      <c r="J7377">
        <v>1997</v>
      </c>
      <c r="K7377" t="s">
        <v>763</v>
      </c>
      <c r="L7377" t="s">
        <v>32965</v>
      </c>
      <c r="M7377">
        <v>195</v>
      </c>
      <c r="N7377">
        <v>6.88</v>
      </c>
      <c r="O7377" t="s">
        <v>602</v>
      </c>
      <c r="P7377" t="s">
        <v>2321</v>
      </c>
      <c r="R7377" t="s">
        <v>32966</v>
      </c>
      <c r="W7377" t="s">
        <v>114</v>
      </c>
      <c r="AB7377" t="s">
        <v>114</v>
      </c>
      <c r="AC7377" t="s">
        <v>114</v>
      </c>
      <c r="AD7377" t="s">
        <v>114</v>
      </c>
      <c r="AE7377" t="s">
        <v>114</v>
      </c>
      <c r="AF7377" t="s">
        <v>114</v>
      </c>
      <c r="AH7377" t="s">
        <v>114</v>
      </c>
      <c r="AK7377" t="s">
        <v>2906</v>
      </c>
      <c r="AN7377" t="s">
        <v>32967</v>
      </c>
    </row>
    <row r="7378" spans="1:40" x14ac:dyDescent="0.25">
      <c r="A7378" t="s">
        <v>32344</v>
      </c>
      <c r="B7378" t="s">
        <v>32968</v>
      </c>
      <c r="C7378" t="s">
        <v>825</v>
      </c>
      <c r="D7378" t="s">
        <v>2962</v>
      </c>
      <c r="H7378" t="s">
        <v>114</v>
      </c>
      <c r="I7378" t="s">
        <v>114</v>
      </c>
      <c r="J7378">
        <v>1997</v>
      </c>
      <c r="K7378" t="s">
        <v>763</v>
      </c>
      <c r="L7378" t="s">
        <v>32969</v>
      </c>
      <c r="M7378">
        <v>220</v>
      </c>
      <c r="N7378">
        <v>7.76</v>
      </c>
      <c r="O7378" t="s">
        <v>602</v>
      </c>
      <c r="P7378" t="s">
        <v>2321</v>
      </c>
      <c r="R7378" t="s">
        <v>32966</v>
      </c>
      <c r="W7378" t="s">
        <v>114</v>
      </c>
      <c r="AB7378" t="s">
        <v>114</v>
      </c>
      <c r="AC7378" t="s">
        <v>114</v>
      </c>
      <c r="AD7378" t="s">
        <v>114</v>
      </c>
      <c r="AE7378" t="s">
        <v>114</v>
      </c>
      <c r="AF7378" t="s">
        <v>114</v>
      </c>
      <c r="AH7378" t="s">
        <v>114</v>
      </c>
      <c r="AK7378" t="s">
        <v>5684</v>
      </c>
      <c r="AN7378" t="s">
        <v>32970</v>
      </c>
    </row>
    <row r="7379" spans="1:40" x14ac:dyDescent="0.25">
      <c r="A7379" t="s">
        <v>32344</v>
      </c>
      <c r="B7379" t="s">
        <v>32971</v>
      </c>
      <c r="C7379" t="s">
        <v>825</v>
      </c>
      <c r="D7379" t="s">
        <v>2962</v>
      </c>
      <c r="H7379" t="s">
        <v>114</v>
      </c>
      <c r="I7379" t="s">
        <v>114</v>
      </c>
      <c r="J7379">
        <v>1997</v>
      </c>
      <c r="K7379" t="s">
        <v>763</v>
      </c>
      <c r="L7379" t="s">
        <v>32972</v>
      </c>
      <c r="M7379">
        <v>185</v>
      </c>
      <c r="N7379">
        <v>6.53</v>
      </c>
      <c r="O7379" t="s">
        <v>602</v>
      </c>
      <c r="P7379" t="s">
        <v>2321</v>
      </c>
      <c r="R7379" t="s">
        <v>32973</v>
      </c>
      <c r="W7379" t="s">
        <v>114</v>
      </c>
      <c r="AB7379" t="s">
        <v>114</v>
      </c>
      <c r="AC7379" t="s">
        <v>114</v>
      </c>
      <c r="AD7379" t="s">
        <v>114</v>
      </c>
      <c r="AE7379" t="s">
        <v>114</v>
      </c>
      <c r="AF7379" t="s">
        <v>114</v>
      </c>
      <c r="AH7379" t="s">
        <v>114</v>
      </c>
      <c r="AK7379" t="s">
        <v>1554</v>
      </c>
      <c r="AN7379" t="s">
        <v>32974</v>
      </c>
    </row>
    <row r="7380" spans="1:40" x14ac:dyDescent="0.25">
      <c r="A7380" t="s">
        <v>32344</v>
      </c>
      <c r="B7380" t="s">
        <v>32975</v>
      </c>
      <c r="C7380" t="s">
        <v>825</v>
      </c>
      <c r="D7380" t="s">
        <v>2962</v>
      </c>
      <c r="H7380" t="s">
        <v>114</v>
      </c>
      <c r="I7380" t="s">
        <v>114</v>
      </c>
      <c r="J7380">
        <v>1997</v>
      </c>
      <c r="K7380" t="s">
        <v>763</v>
      </c>
      <c r="L7380" t="s">
        <v>32976</v>
      </c>
      <c r="M7380">
        <v>235</v>
      </c>
      <c r="N7380">
        <v>8.2899999999999991</v>
      </c>
      <c r="O7380" t="s">
        <v>602</v>
      </c>
      <c r="P7380" t="s">
        <v>2321</v>
      </c>
      <c r="R7380" t="s">
        <v>2990</v>
      </c>
      <c r="W7380" t="s">
        <v>114</v>
      </c>
      <c r="AB7380" t="s">
        <v>114</v>
      </c>
      <c r="AC7380" t="s">
        <v>114</v>
      </c>
      <c r="AD7380" t="s">
        <v>114</v>
      </c>
      <c r="AE7380" t="s">
        <v>114</v>
      </c>
      <c r="AF7380" t="s">
        <v>114</v>
      </c>
      <c r="AH7380" t="s">
        <v>114</v>
      </c>
      <c r="AK7380" t="s">
        <v>881</v>
      </c>
      <c r="AN7380" t="s">
        <v>32977</v>
      </c>
    </row>
    <row r="7381" spans="1:40" x14ac:dyDescent="0.25">
      <c r="A7381" t="s">
        <v>32344</v>
      </c>
      <c r="B7381" t="s">
        <v>32978</v>
      </c>
      <c r="C7381" t="s">
        <v>42</v>
      </c>
      <c r="D7381" t="s">
        <v>130</v>
      </c>
      <c r="E7381" t="s">
        <v>3698</v>
      </c>
      <c r="F7381" t="s">
        <v>32979</v>
      </c>
      <c r="G7381" t="s">
        <v>77</v>
      </c>
      <c r="H7381" t="s">
        <v>26550</v>
      </c>
      <c r="I7381" t="s">
        <v>21595</v>
      </c>
      <c r="J7381" t="s">
        <v>12100</v>
      </c>
      <c r="K7381" t="s">
        <v>1647</v>
      </c>
      <c r="L7381" t="s">
        <v>99</v>
      </c>
      <c r="O7381" t="s">
        <v>516</v>
      </c>
      <c r="P7381" t="s">
        <v>52</v>
      </c>
      <c r="Q7381" t="s">
        <v>8210</v>
      </c>
      <c r="R7381" t="s">
        <v>3378</v>
      </c>
      <c r="S7381" t="s">
        <v>192</v>
      </c>
      <c r="T7381" t="s">
        <v>10306</v>
      </c>
      <c r="U7381" t="s">
        <v>10307</v>
      </c>
      <c r="V7381" t="s">
        <v>10308</v>
      </c>
      <c r="W7381" t="s">
        <v>122</v>
      </c>
      <c r="X7381" t="s">
        <v>60</v>
      </c>
      <c r="Y7381" t="s">
        <v>88</v>
      </c>
      <c r="Z7381" t="s">
        <v>32521</v>
      </c>
      <c r="AA7381" t="s">
        <v>10652</v>
      </c>
      <c r="AB7381" t="s">
        <v>258</v>
      </c>
      <c r="AC7381" t="s">
        <v>47</v>
      </c>
      <c r="AD7381" t="s">
        <v>525</v>
      </c>
      <c r="AE7381" t="s">
        <v>10525</v>
      </c>
      <c r="AF7381" t="s">
        <v>1001</v>
      </c>
      <c r="AG7381" t="s">
        <v>47</v>
      </c>
      <c r="AH7381" t="s">
        <v>596</v>
      </c>
      <c r="AI7381" t="s">
        <v>4460</v>
      </c>
      <c r="AJ7381" t="s">
        <v>3704</v>
      </c>
      <c r="AK7381" t="s">
        <v>1049</v>
      </c>
      <c r="AL7381" t="s">
        <v>95</v>
      </c>
      <c r="AN7381" t="s">
        <v>32980</v>
      </c>
    </row>
    <row r="7382" spans="1:40" x14ac:dyDescent="0.25">
      <c r="A7382" t="s">
        <v>32344</v>
      </c>
      <c r="B7382" t="s">
        <v>32981</v>
      </c>
      <c r="C7382" t="s">
        <v>42</v>
      </c>
      <c r="D7382" t="s">
        <v>130</v>
      </c>
      <c r="E7382" t="s">
        <v>75</v>
      </c>
      <c r="F7382" t="s">
        <v>76</v>
      </c>
      <c r="G7382" t="s">
        <v>1790</v>
      </c>
      <c r="H7382" t="s">
        <v>26550</v>
      </c>
      <c r="I7382" t="s">
        <v>21595</v>
      </c>
      <c r="J7382" t="s">
        <v>32982</v>
      </c>
      <c r="K7382" t="s">
        <v>1647</v>
      </c>
      <c r="L7382" t="s">
        <v>99</v>
      </c>
      <c r="O7382" t="s">
        <v>372</v>
      </c>
      <c r="P7382" t="s">
        <v>709</v>
      </c>
      <c r="Q7382" t="s">
        <v>32983</v>
      </c>
      <c r="R7382" t="s">
        <v>32984</v>
      </c>
      <c r="S7382" t="s">
        <v>482</v>
      </c>
      <c r="T7382" t="s">
        <v>32985</v>
      </c>
      <c r="U7382" t="s">
        <v>5144</v>
      </c>
      <c r="V7382" t="s">
        <v>521</v>
      </c>
      <c r="W7382" t="s">
        <v>141</v>
      </c>
      <c r="X7382" t="s">
        <v>87</v>
      </c>
      <c r="Y7382" t="s">
        <v>61</v>
      </c>
      <c r="Z7382" t="s">
        <v>1840</v>
      </c>
      <c r="AA7382" t="s">
        <v>32683</v>
      </c>
      <c r="AB7382" t="s">
        <v>47</v>
      </c>
      <c r="AC7382" t="s">
        <v>47</v>
      </c>
      <c r="AD7382" t="s">
        <v>10279</v>
      </c>
      <c r="AE7382" t="s">
        <v>65</v>
      </c>
      <c r="AF7382" t="s">
        <v>66</v>
      </c>
      <c r="AG7382" t="s">
        <v>47</v>
      </c>
      <c r="AH7382" t="s">
        <v>526</v>
      </c>
      <c r="AI7382" t="s">
        <v>10648</v>
      </c>
      <c r="AJ7382" t="s">
        <v>162</v>
      </c>
      <c r="AK7382" t="s">
        <v>10097</v>
      </c>
      <c r="AL7382" t="s">
        <v>95</v>
      </c>
      <c r="AN7382" t="s">
        <v>32980</v>
      </c>
    </row>
    <row r="7383" spans="1:40" x14ac:dyDescent="0.25">
      <c r="A7383" t="s">
        <v>32344</v>
      </c>
      <c r="B7383" t="s">
        <v>32986</v>
      </c>
      <c r="C7383" t="s">
        <v>227</v>
      </c>
      <c r="D7383" t="s">
        <v>130</v>
      </c>
      <c r="E7383" t="s">
        <v>176</v>
      </c>
      <c r="G7383" t="s">
        <v>327</v>
      </c>
      <c r="H7383" t="s">
        <v>26550</v>
      </c>
      <c r="I7383" t="s">
        <v>21595</v>
      </c>
      <c r="J7383" t="s">
        <v>11546</v>
      </c>
      <c r="K7383" t="s">
        <v>1647</v>
      </c>
      <c r="L7383" t="s">
        <v>99</v>
      </c>
      <c r="O7383" t="s">
        <v>372</v>
      </c>
      <c r="P7383" t="s">
        <v>505</v>
      </c>
      <c r="Q7383" t="s">
        <v>32987</v>
      </c>
      <c r="R7383" t="s">
        <v>32988</v>
      </c>
      <c r="S7383" t="s">
        <v>311</v>
      </c>
      <c r="T7383" t="s">
        <v>394</v>
      </c>
      <c r="U7383" t="s">
        <v>403</v>
      </c>
      <c r="V7383" t="s">
        <v>404</v>
      </c>
      <c r="W7383" t="s">
        <v>114</v>
      </c>
      <c r="X7383" t="s">
        <v>493</v>
      </c>
      <c r="Y7383" t="s">
        <v>106</v>
      </c>
      <c r="Z7383" t="s">
        <v>107</v>
      </c>
      <c r="AA7383" t="s">
        <v>270</v>
      </c>
      <c r="AB7383" t="s">
        <v>47</v>
      </c>
      <c r="AC7383" t="s">
        <v>47</v>
      </c>
      <c r="AD7383" t="s">
        <v>144</v>
      </c>
      <c r="AE7383" t="s">
        <v>65</v>
      </c>
      <c r="AF7383" t="s">
        <v>66</v>
      </c>
      <c r="AG7383" t="s">
        <v>47</v>
      </c>
      <c r="AH7383" t="s">
        <v>67</v>
      </c>
      <c r="AI7383" t="s">
        <v>558</v>
      </c>
      <c r="AJ7383" t="s">
        <v>146</v>
      </c>
      <c r="AK7383" t="s">
        <v>759</v>
      </c>
      <c r="AL7383" t="s">
        <v>71</v>
      </c>
      <c r="AM7383">
        <v>200</v>
      </c>
      <c r="AN7383" t="s">
        <v>32980</v>
      </c>
    </row>
    <row r="7384" spans="1:40" x14ac:dyDescent="0.25">
      <c r="A7384" t="s">
        <v>32344</v>
      </c>
      <c r="B7384" t="s">
        <v>32989</v>
      </c>
      <c r="C7384" t="s">
        <v>42</v>
      </c>
      <c r="D7384" t="s">
        <v>130</v>
      </c>
      <c r="E7384" t="s">
        <v>3698</v>
      </c>
      <c r="F7384" t="s">
        <v>32979</v>
      </c>
      <c r="G7384" t="s">
        <v>77</v>
      </c>
      <c r="H7384" t="s">
        <v>26550</v>
      </c>
      <c r="I7384" t="s">
        <v>21595</v>
      </c>
      <c r="J7384" t="s">
        <v>12100</v>
      </c>
      <c r="K7384" t="s">
        <v>1647</v>
      </c>
      <c r="L7384" t="s">
        <v>99</v>
      </c>
      <c r="O7384" t="s">
        <v>516</v>
      </c>
      <c r="P7384" t="s">
        <v>52</v>
      </c>
      <c r="Q7384" t="s">
        <v>32990</v>
      </c>
      <c r="R7384" t="s">
        <v>32991</v>
      </c>
      <c r="S7384" t="s">
        <v>192</v>
      </c>
      <c r="T7384" t="s">
        <v>10306</v>
      </c>
      <c r="U7384" t="s">
        <v>10307</v>
      </c>
      <c r="V7384" t="s">
        <v>10308</v>
      </c>
      <c r="W7384" t="s">
        <v>122</v>
      </c>
      <c r="X7384" t="s">
        <v>60</v>
      </c>
      <c r="Y7384" t="s">
        <v>88</v>
      </c>
      <c r="Z7384" t="s">
        <v>3381</v>
      </c>
      <c r="AA7384" t="s">
        <v>47</v>
      </c>
      <c r="AB7384" t="s">
        <v>258</v>
      </c>
      <c r="AC7384" t="s">
        <v>47</v>
      </c>
      <c r="AD7384" t="s">
        <v>525</v>
      </c>
      <c r="AE7384" t="s">
        <v>10525</v>
      </c>
      <c r="AF7384" t="s">
        <v>1001</v>
      </c>
      <c r="AG7384" t="s">
        <v>47</v>
      </c>
      <c r="AH7384" t="s">
        <v>596</v>
      </c>
      <c r="AI7384" t="s">
        <v>4460</v>
      </c>
      <c r="AJ7384" t="s">
        <v>3704</v>
      </c>
      <c r="AK7384" t="s">
        <v>500</v>
      </c>
      <c r="AL7384" t="s">
        <v>95</v>
      </c>
      <c r="AN7384" t="s">
        <v>32980</v>
      </c>
    </row>
    <row r="7385" spans="1:40" x14ac:dyDescent="0.25">
      <c r="A7385" t="s">
        <v>32344</v>
      </c>
      <c r="B7385" t="s">
        <v>32992</v>
      </c>
      <c r="C7385" t="s">
        <v>227</v>
      </c>
      <c r="D7385" t="s">
        <v>130</v>
      </c>
      <c r="E7385" t="s">
        <v>44</v>
      </c>
      <c r="G7385" t="s">
        <v>327</v>
      </c>
      <c r="H7385" t="s">
        <v>32700</v>
      </c>
      <c r="I7385" t="s">
        <v>16155</v>
      </c>
      <c r="J7385" t="s">
        <v>12100</v>
      </c>
      <c r="K7385" t="s">
        <v>1647</v>
      </c>
      <c r="O7385" t="s">
        <v>47</v>
      </c>
      <c r="P7385" t="s">
        <v>505</v>
      </c>
      <c r="Q7385" t="s">
        <v>1943</v>
      </c>
      <c r="R7385" t="s">
        <v>10935</v>
      </c>
      <c r="S7385" t="s">
        <v>341</v>
      </c>
      <c r="T7385" t="s">
        <v>725</v>
      </c>
      <c r="W7385" t="s">
        <v>141</v>
      </c>
      <c r="X7385" t="s">
        <v>105</v>
      </c>
      <c r="Y7385" t="s">
        <v>106</v>
      </c>
      <c r="Z7385" t="s">
        <v>90</v>
      </c>
      <c r="AA7385" t="s">
        <v>108</v>
      </c>
      <c r="AB7385" t="s">
        <v>47</v>
      </c>
      <c r="AC7385" t="s">
        <v>47</v>
      </c>
      <c r="AD7385" t="s">
        <v>91</v>
      </c>
      <c r="AE7385" t="s">
        <v>65</v>
      </c>
      <c r="AF7385" t="s">
        <v>66</v>
      </c>
      <c r="AH7385" t="s">
        <v>596</v>
      </c>
      <c r="AI7385" t="s">
        <v>68</v>
      </c>
      <c r="AJ7385" t="s">
        <v>146</v>
      </c>
      <c r="AK7385" t="s">
        <v>759</v>
      </c>
      <c r="AL7385" t="s">
        <v>32702</v>
      </c>
      <c r="AM7385">
        <v>180</v>
      </c>
      <c r="AN7385" t="s">
        <v>32703</v>
      </c>
    </row>
    <row r="7386" spans="1:40" x14ac:dyDescent="0.25">
      <c r="A7386" t="s">
        <v>32993</v>
      </c>
      <c r="B7386" t="s">
        <v>32994</v>
      </c>
      <c r="C7386" t="s">
        <v>227</v>
      </c>
      <c r="D7386" t="s">
        <v>130</v>
      </c>
      <c r="E7386" t="s">
        <v>32995</v>
      </c>
      <c r="G7386" t="s">
        <v>771</v>
      </c>
      <c r="H7386" t="s">
        <v>32700</v>
      </c>
      <c r="I7386" t="s">
        <v>16155</v>
      </c>
      <c r="J7386" t="s">
        <v>32996</v>
      </c>
      <c r="K7386" t="s">
        <v>763</v>
      </c>
      <c r="L7386" t="s">
        <v>32997</v>
      </c>
      <c r="M7386">
        <v>117</v>
      </c>
      <c r="N7386">
        <v>4.13</v>
      </c>
      <c r="O7386" t="s">
        <v>602</v>
      </c>
      <c r="P7386" t="s">
        <v>10152</v>
      </c>
      <c r="Q7386" t="s">
        <v>32998</v>
      </c>
      <c r="R7386" t="s">
        <v>32999</v>
      </c>
      <c r="S7386" t="s">
        <v>33000</v>
      </c>
      <c r="T7386" t="s">
        <v>2156</v>
      </c>
      <c r="U7386" t="s">
        <v>2157</v>
      </c>
      <c r="V7386" t="s">
        <v>746</v>
      </c>
      <c r="W7386" t="s">
        <v>867</v>
      </c>
      <c r="X7386" t="s">
        <v>33001</v>
      </c>
      <c r="Y7386" t="s">
        <v>416</v>
      </c>
      <c r="Z7386" t="s">
        <v>687</v>
      </c>
      <c r="AA7386" t="s">
        <v>114</v>
      </c>
      <c r="AB7386" t="s">
        <v>47</v>
      </c>
      <c r="AC7386" t="s">
        <v>47</v>
      </c>
      <c r="AD7386" t="s">
        <v>689</v>
      </c>
      <c r="AE7386" t="s">
        <v>609</v>
      </c>
      <c r="AF7386" t="s">
        <v>28524</v>
      </c>
      <c r="AH7386" t="s">
        <v>526</v>
      </c>
      <c r="AI7386" t="s">
        <v>558</v>
      </c>
      <c r="AJ7386" t="s">
        <v>146</v>
      </c>
      <c r="AK7386" t="s">
        <v>780</v>
      </c>
      <c r="AL7386" t="s">
        <v>33002</v>
      </c>
      <c r="AM7386">
        <v>210</v>
      </c>
      <c r="AN7386" t="s">
        <v>33003</v>
      </c>
    </row>
    <row r="7387" spans="1:40" x14ac:dyDescent="0.25">
      <c r="A7387" t="s">
        <v>32993</v>
      </c>
      <c r="B7387" t="s">
        <v>33004</v>
      </c>
      <c r="C7387" t="s">
        <v>227</v>
      </c>
      <c r="D7387" t="s">
        <v>130</v>
      </c>
      <c r="E7387" t="s">
        <v>33005</v>
      </c>
      <c r="G7387" t="s">
        <v>583</v>
      </c>
      <c r="H7387" t="s">
        <v>32700</v>
      </c>
      <c r="I7387" t="s">
        <v>16155</v>
      </c>
      <c r="J7387" t="s">
        <v>33006</v>
      </c>
      <c r="K7387" t="s">
        <v>763</v>
      </c>
      <c r="L7387" t="s">
        <v>33007</v>
      </c>
      <c r="M7387">
        <v>126</v>
      </c>
      <c r="N7387">
        <v>4.4400000000000004</v>
      </c>
      <c r="O7387" t="s">
        <v>602</v>
      </c>
      <c r="P7387" t="s">
        <v>10152</v>
      </c>
      <c r="Q7387" t="s">
        <v>33008</v>
      </c>
      <c r="R7387" t="s">
        <v>19580</v>
      </c>
      <c r="S7387" t="s">
        <v>33009</v>
      </c>
      <c r="T7387" t="s">
        <v>744</v>
      </c>
      <c r="U7387" t="s">
        <v>745</v>
      </c>
      <c r="V7387" t="s">
        <v>746</v>
      </c>
      <c r="W7387" t="s">
        <v>756</v>
      </c>
      <c r="X7387" t="s">
        <v>33001</v>
      </c>
      <c r="Y7387" t="s">
        <v>416</v>
      </c>
      <c r="Z7387" t="s">
        <v>929</v>
      </c>
      <c r="AA7387" t="s">
        <v>270</v>
      </c>
      <c r="AB7387" t="s">
        <v>47</v>
      </c>
      <c r="AC7387" t="s">
        <v>47</v>
      </c>
      <c r="AD7387" t="s">
        <v>689</v>
      </c>
      <c r="AE7387" t="s">
        <v>609</v>
      </c>
      <c r="AF7387" t="s">
        <v>92</v>
      </c>
      <c r="AH7387" t="s">
        <v>526</v>
      </c>
      <c r="AI7387" t="s">
        <v>558</v>
      </c>
      <c r="AJ7387" t="s">
        <v>146</v>
      </c>
      <c r="AK7387" t="s">
        <v>780</v>
      </c>
      <c r="AL7387" t="s">
        <v>33010</v>
      </c>
      <c r="AM7387">
        <v>150</v>
      </c>
      <c r="AN7387" t="s">
        <v>33011</v>
      </c>
    </row>
    <row r="7388" spans="1:40" x14ac:dyDescent="0.25">
      <c r="A7388" t="s">
        <v>32993</v>
      </c>
      <c r="B7388" t="s">
        <v>33012</v>
      </c>
      <c r="C7388" t="s">
        <v>227</v>
      </c>
      <c r="D7388" t="s">
        <v>130</v>
      </c>
      <c r="E7388" t="s">
        <v>33013</v>
      </c>
      <c r="G7388" t="s">
        <v>583</v>
      </c>
      <c r="H7388" t="s">
        <v>10961</v>
      </c>
      <c r="I7388" t="s">
        <v>16155</v>
      </c>
      <c r="J7388" t="s">
        <v>33006</v>
      </c>
      <c r="K7388" t="s">
        <v>763</v>
      </c>
      <c r="L7388" t="s">
        <v>33014</v>
      </c>
      <c r="M7388">
        <v>115</v>
      </c>
      <c r="N7388">
        <v>4.0599999999999996</v>
      </c>
      <c r="O7388" t="s">
        <v>602</v>
      </c>
      <c r="P7388" t="s">
        <v>505</v>
      </c>
      <c r="Q7388" t="s">
        <v>11186</v>
      </c>
      <c r="R7388" t="s">
        <v>798</v>
      </c>
      <c r="S7388" t="s">
        <v>2155</v>
      </c>
      <c r="T7388" t="s">
        <v>744</v>
      </c>
      <c r="U7388" t="s">
        <v>745</v>
      </c>
      <c r="V7388" t="s">
        <v>746</v>
      </c>
      <c r="W7388" t="s">
        <v>756</v>
      </c>
      <c r="X7388" t="s">
        <v>33015</v>
      </c>
      <c r="Y7388" t="s">
        <v>416</v>
      </c>
      <c r="Z7388" t="s">
        <v>929</v>
      </c>
      <c r="AA7388" t="s">
        <v>270</v>
      </c>
      <c r="AB7388" t="s">
        <v>258</v>
      </c>
      <c r="AC7388" t="s">
        <v>47</v>
      </c>
      <c r="AD7388" t="s">
        <v>689</v>
      </c>
      <c r="AE7388" t="s">
        <v>609</v>
      </c>
      <c r="AF7388" t="s">
        <v>92</v>
      </c>
      <c r="AH7388" t="s">
        <v>526</v>
      </c>
      <c r="AI7388" t="s">
        <v>558</v>
      </c>
      <c r="AJ7388" t="s">
        <v>146</v>
      </c>
      <c r="AK7388" t="s">
        <v>3560</v>
      </c>
      <c r="AL7388" t="s">
        <v>95</v>
      </c>
      <c r="AM7388">
        <v>120</v>
      </c>
      <c r="AN7388" t="s">
        <v>33016</v>
      </c>
    </row>
    <row r="7389" spans="1:40" x14ac:dyDescent="0.25">
      <c r="A7389" t="s">
        <v>32993</v>
      </c>
      <c r="B7389" t="s">
        <v>33017</v>
      </c>
      <c r="C7389" t="s">
        <v>227</v>
      </c>
      <c r="D7389" t="s">
        <v>130</v>
      </c>
      <c r="E7389" t="s">
        <v>33018</v>
      </c>
      <c r="G7389" t="s">
        <v>583</v>
      </c>
      <c r="H7389" t="s">
        <v>32700</v>
      </c>
      <c r="I7389" t="s">
        <v>16155</v>
      </c>
      <c r="J7389" t="s">
        <v>33019</v>
      </c>
      <c r="K7389" t="s">
        <v>763</v>
      </c>
      <c r="L7389" t="s">
        <v>33020</v>
      </c>
      <c r="M7389">
        <v>100</v>
      </c>
      <c r="N7389">
        <v>3.53</v>
      </c>
      <c r="O7389" t="s">
        <v>602</v>
      </c>
      <c r="P7389" t="s">
        <v>10152</v>
      </c>
      <c r="Q7389" t="s">
        <v>33021</v>
      </c>
      <c r="R7389" t="s">
        <v>33022</v>
      </c>
      <c r="S7389" t="s">
        <v>33023</v>
      </c>
      <c r="T7389" t="s">
        <v>744</v>
      </c>
      <c r="U7389" t="s">
        <v>745</v>
      </c>
      <c r="V7389" t="s">
        <v>746</v>
      </c>
      <c r="W7389" t="s">
        <v>3635</v>
      </c>
      <c r="X7389" t="s">
        <v>32887</v>
      </c>
      <c r="Y7389" t="s">
        <v>416</v>
      </c>
      <c r="Z7389" t="s">
        <v>687</v>
      </c>
      <c r="AA7389" t="s">
        <v>270</v>
      </c>
      <c r="AB7389" t="s">
        <v>47</v>
      </c>
      <c r="AC7389" t="s">
        <v>47</v>
      </c>
      <c r="AD7389" t="s">
        <v>689</v>
      </c>
      <c r="AE7389" t="s">
        <v>609</v>
      </c>
      <c r="AF7389" t="s">
        <v>92</v>
      </c>
      <c r="AH7389" t="s">
        <v>526</v>
      </c>
      <c r="AI7389" t="s">
        <v>68</v>
      </c>
      <c r="AJ7389" t="s">
        <v>146</v>
      </c>
      <c r="AK7389" t="s">
        <v>539</v>
      </c>
      <c r="AL7389" t="s">
        <v>33024</v>
      </c>
      <c r="AM7389">
        <v>170</v>
      </c>
      <c r="AN7389" t="s">
        <v>33025</v>
      </c>
    </row>
    <row r="7390" spans="1:40" x14ac:dyDescent="0.25">
      <c r="A7390" t="s">
        <v>32993</v>
      </c>
      <c r="B7390" t="s">
        <v>33026</v>
      </c>
      <c r="C7390" t="s">
        <v>227</v>
      </c>
      <c r="D7390" t="s">
        <v>130</v>
      </c>
      <c r="E7390" t="s">
        <v>151</v>
      </c>
      <c r="G7390" t="s">
        <v>583</v>
      </c>
      <c r="H7390" t="s">
        <v>32700</v>
      </c>
      <c r="I7390" t="s">
        <v>16155</v>
      </c>
      <c r="J7390" t="s">
        <v>33027</v>
      </c>
      <c r="K7390" t="s">
        <v>763</v>
      </c>
      <c r="L7390" t="s">
        <v>33028</v>
      </c>
      <c r="M7390">
        <v>110.8</v>
      </c>
      <c r="N7390">
        <v>3.88</v>
      </c>
      <c r="O7390" t="s">
        <v>602</v>
      </c>
      <c r="P7390" t="s">
        <v>10152</v>
      </c>
      <c r="Q7390" t="s">
        <v>33029</v>
      </c>
      <c r="R7390" t="s">
        <v>16546</v>
      </c>
      <c r="S7390" t="s">
        <v>7391</v>
      </c>
      <c r="T7390" t="s">
        <v>744</v>
      </c>
      <c r="U7390" t="s">
        <v>745</v>
      </c>
      <c r="V7390" t="s">
        <v>746</v>
      </c>
      <c r="W7390" t="s">
        <v>756</v>
      </c>
      <c r="X7390" t="s">
        <v>33001</v>
      </c>
      <c r="Y7390" t="s">
        <v>416</v>
      </c>
      <c r="Z7390" t="s">
        <v>929</v>
      </c>
      <c r="AA7390" t="s">
        <v>114</v>
      </c>
      <c r="AB7390" t="s">
        <v>47</v>
      </c>
      <c r="AC7390" t="s">
        <v>47</v>
      </c>
      <c r="AD7390" t="s">
        <v>689</v>
      </c>
      <c r="AE7390" t="s">
        <v>609</v>
      </c>
      <c r="AF7390" t="s">
        <v>92</v>
      </c>
      <c r="AH7390" t="s">
        <v>526</v>
      </c>
      <c r="AI7390" t="s">
        <v>68</v>
      </c>
      <c r="AJ7390" t="s">
        <v>146</v>
      </c>
      <c r="AK7390" t="s">
        <v>3560</v>
      </c>
      <c r="AL7390" t="s">
        <v>33030</v>
      </c>
      <c r="AM7390">
        <v>170</v>
      </c>
      <c r="AN7390" t="s">
        <v>33031</v>
      </c>
    </row>
    <row r="7391" spans="1:40" x14ac:dyDescent="0.25">
      <c r="A7391" t="s">
        <v>32993</v>
      </c>
      <c r="B7391" t="s">
        <v>33032</v>
      </c>
      <c r="C7391" t="s">
        <v>825</v>
      </c>
      <c r="D7391" t="s">
        <v>130</v>
      </c>
      <c r="H7391" t="s">
        <v>12233</v>
      </c>
      <c r="I7391" t="s">
        <v>33033</v>
      </c>
      <c r="J7391" t="s">
        <v>33027</v>
      </c>
      <c r="K7391" t="s">
        <v>763</v>
      </c>
      <c r="L7391" t="s">
        <v>33034</v>
      </c>
      <c r="M7391">
        <v>95</v>
      </c>
      <c r="N7391">
        <v>3.35</v>
      </c>
      <c r="O7391" t="s">
        <v>602</v>
      </c>
      <c r="P7391" t="s">
        <v>2422</v>
      </c>
      <c r="Q7391" t="s">
        <v>33035</v>
      </c>
      <c r="R7391" t="s">
        <v>25907</v>
      </c>
      <c r="W7391" t="s">
        <v>141</v>
      </c>
      <c r="X7391" t="s">
        <v>33036</v>
      </c>
      <c r="Y7391" t="s">
        <v>1578</v>
      </c>
      <c r="Z7391" t="s">
        <v>33037</v>
      </c>
      <c r="AA7391" t="s">
        <v>114</v>
      </c>
      <c r="AB7391" t="s">
        <v>47</v>
      </c>
      <c r="AC7391" t="s">
        <v>47</v>
      </c>
      <c r="AD7391" t="s">
        <v>832</v>
      </c>
      <c r="AE7391" t="s">
        <v>609</v>
      </c>
      <c r="AF7391" t="s">
        <v>114</v>
      </c>
      <c r="AH7391" t="s">
        <v>526</v>
      </c>
      <c r="AI7391" t="s">
        <v>68</v>
      </c>
      <c r="AK7391" t="s">
        <v>1474</v>
      </c>
      <c r="AL7391" t="s">
        <v>7398</v>
      </c>
      <c r="AM7391">
        <v>60</v>
      </c>
      <c r="AN7391" t="s">
        <v>33038</v>
      </c>
    </row>
    <row r="7392" spans="1:40" x14ac:dyDescent="0.25">
      <c r="A7392" t="s">
        <v>32993</v>
      </c>
      <c r="B7392" t="s">
        <v>33039</v>
      </c>
      <c r="C7392" t="s">
        <v>825</v>
      </c>
      <c r="D7392" t="s">
        <v>33040</v>
      </c>
      <c r="H7392" t="s">
        <v>33041</v>
      </c>
      <c r="I7392" t="s">
        <v>33042</v>
      </c>
      <c r="J7392" t="s">
        <v>33019</v>
      </c>
      <c r="K7392" t="s">
        <v>763</v>
      </c>
      <c r="L7392" t="s">
        <v>33043</v>
      </c>
      <c r="M7392">
        <v>88</v>
      </c>
      <c r="N7392">
        <v>3.1</v>
      </c>
      <c r="O7392" t="s">
        <v>602</v>
      </c>
      <c r="P7392" t="s">
        <v>588</v>
      </c>
      <c r="Q7392" t="s">
        <v>33044</v>
      </c>
      <c r="R7392" t="s">
        <v>936</v>
      </c>
      <c r="W7392" t="s">
        <v>141</v>
      </c>
      <c r="X7392" t="s">
        <v>33045</v>
      </c>
      <c r="Z7392" t="s">
        <v>9420</v>
      </c>
      <c r="AA7392" t="s">
        <v>114</v>
      </c>
      <c r="AB7392" t="s">
        <v>47</v>
      </c>
      <c r="AC7392" t="s">
        <v>47</v>
      </c>
      <c r="AD7392" t="s">
        <v>832</v>
      </c>
      <c r="AE7392" t="s">
        <v>833</v>
      </c>
      <c r="AF7392" t="s">
        <v>114</v>
      </c>
      <c r="AH7392" t="s">
        <v>526</v>
      </c>
      <c r="AI7392" t="s">
        <v>68</v>
      </c>
      <c r="AJ7392" t="s">
        <v>69</v>
      </c>
      <c r="AK7392" t="s">
        <v>1474</v>
      </c>
      <c r="AL7392" t="s">
        <v>33046</v>
      </c>
      <c r="AM7392">
        <v>70</v>
      </c>
      <c r="AN7392" t="s">
        <v>33047</v>
      </c>
    </row>
    <row r="7393" spans="1:40" x14ac:dyDescent="0.25">
      <c r="A7393" t="s">
        <v>32993</v>
      </c>
      <c r="B7393" t="s">
        <v>33048</v>
      </c>
      <c r="C7393" t="s">
        <v>825</v>
      </c>
      <c r="D7393" t="s">
        <v>130</v>
      </c>
      <c r="H7393" t="s">
        <v>21555</v>
      </c>
      <c r="I7393" t="s">
        <v>551</v>
      </c>
      <c r="J7393" t="s">
        <v>13369</v>
      </c>
      <c r="K7393" t="s">
        <v>763</v>
      </c>
      <c r="L7393" t="s">
        <v>33049</v>
      </c>
      <c r="M7393">
        <v>100</v>
      </c>
      <c r="N7393">
        <v>3.53</v>
      </c>
      <c r="O7393" t="s">
        <v>602</v>
      </c>
      <c r="P7393" t="s">
        <v>588</v>
      </c>
      <c r="Q7393" t="s">
        <v>33029</v>
      </c>
      <c r="R7393" t="s">
        <v>936</v>
      </c>
      <c r="T7393" t="s">
        <v>33050</v>
      </c>
      <c r="W7393" t="s">
        <v>141</v>
      </c>
      <c r="X7393" t="s">
        <v>12747</v>
      </c>
      <c r="Y7393" t="s">
        <v>1578</v>
      </c>
      <c r="Z7393" t="s">
        <v>536</v>
      </c>
      <c r="AA7393" t="s">
        <v>114</v>
      </c>
      <c r="AB7393" t="s">
        <v>47</v>
      </c>
      <c r="AC7393" t="s">
        <v>47</v>
      </c>
      <c r="AD7393" t="s">
        <v>832</v>
      </c>
      <c r="AE7393" t="s">
        <v>833</v>
      </c>
      <c r="AF7393" t="s">
        <v>114</v>
      </c>
      <c r="AH7393" t="s">
        <v>526</v>
      </c>
      <c r="AI7393" t="s">
        <v>68</v>
      </c>
      <c r="AJ7393" t="s">
        <v>69</v>
      </c>
      <c r="AK7393" t="s">
        <v>1474</v>
      </c>
      <c r="AL7393" t="s">
        <v>678</v>
      </c>
      <c r="AM7393">
        <v>80</v>
      </c>
      <c r="AN7393" t="s">
        <v>33051</v>
      </c>
    </row>
    <row r="7394" spans="1:40" x14ac:dyDescent="0.25">
      <c r="A7394" t="s">
        <v>32993</v>
      </c>
      <c r="B7394" t="s">
        <v>33052</v>
      </c>
      <c r="C7394" t="s">
        <v>227</v>
      </c>
      <c r="D7394" t="s">
        <v>130</v>
      </c>
      <c r="E7394" t="s">
        <v>151</v>
      </c>
      <c r="G7394" t="s">
        <v>583</v>
      </c>
      <c r="H7394" t="s">
        <v>32700</v>
      </c>
      <c r="I7394" t="s">
        <v>16155</v>
      </c>
      <c r="J7394" t="s">
        <v>29074</v>
      </c>
      <c r="K7394" t="s">
        <v>763</v>
      </c>
      <c r="L7394" t="s">
        <v>33053</v>
      </c>
      <c r="M7394">
        <v>99</v>
      </c>
      <c r="N7394">
        <v>3.49</v>
      </c>
      <c r="O7394" t="s">
        <v>602</v>
      </c>
      <c r="P7394" t="s">
        <v>10152</v>
      </c>
      <c r="Q7394" t="s">
        <v>33054</v>
      </c>
      <c r="R7394" t="s">
        <v>16546</v>
      </c>
      <c r="S7394" t="s">
        <v>2155</v>
      </c>
      <c r="T7394" t="s">
        <v>744</v>
      </c>
      <c r="U7394" t="s">
        <v>745</v>
      </c>
      <c r="V7394" t="s">
        <v>746</v>
      </c>
      <c r="W7394" t="s">
        <v>756</v>
      </c>
      <c r="X7394" t="s">
        <v>33015</v>
      </c>
      <c r="Y7394" t="s">
        <v>416</v>
      </c>
      <c r="Z7394" t="s">
        <v>929</v>
      </c>
      <c r="AA7394" t="s">
        <v>114</v>
      </c>
      <c r="AB7394" t="s">
        <v>47</v>
      </c>
      <c r="AC7394" t="s">
        <v>47</v>
      </c>
      <c r="AD7394" t="s">
        <v>689</v>
      </c>
      <c r="AE7394" t="s">
        <v>833</v>
      </c>
      <c r="AF7394" t="s">
        <v>92</v>
      </c>
      <c r="AH7394" t="s">
        <v>526</v>
      </c>
      <c r="AI7394" t="s">
        <v>68</v>
      </c>
      <c r="AJ7394" t="s">
        <v>146</v>
      </c>
      <c r="AK7394" t="s">
        <v>3560</v>
      </c>
      <c r="AL7394" t="s">
        <v>33055</v>
      </c>
      <c r="AM7394">
        <v>120</v>
      </c>
      <c r="AN7394" t="s">
        <v>33056</v>
      </c>
    </row>
    <row r="7395" spans="1:40" x14ac:dyDescent="0.25">
      <c r="A7395" t="s">
        <v>32993</v>
      </c>
      <c r="B7395" t="s">
        <v>33057</v>
      </c>
      <c r="C7395" t="s">
        <v>227</v>
      </c>
      <c r="D7395" t="s">
        <v>130</v>
      </c>
      <c r="E7395" t="s">
        <v>151</v>
      </c>
      <c r="G7395" t="s">
        <v>583</v>
      </c>
      <c r="H7395" t="s">
        <v>32700</v>
      </c>
      <c r="I7395" t="s">
        <v>16155</v>
      </c>
      <c r="J7395" t="s">
        <v>29074</v>
      </c>
      <c r="K7395" t="s">
        <v>763</v>
      </c>
      <c r="L7395" t="s">
        <v>33058</v>
      </c>
      <c r="M7395">
        <v>136</v>
      </c>
      <c r="N7395">
        <v>4.8</v>
      </c>
      <c r="O7395" t="s">
        <v>602</v>
      </c>
      <c r="P7395" t="s">
        <v>10152</v>
      </c>
      <c r="Q7395" t="s">
        <v>33059</v>
      </c>
      <c r="R7395" t="s">
        <v>16546</v>
      </c>
      <c r="S7395" t="s">
        <v>33060</v>
      </c>
      <c r="T7395" t="s">
        <v>744</v>
      </c>
      <c r="U7395" t="s">
        <v>745</v>
      </c>
      <c r="V7395" t="s">
        <v>746</v>
      </c>
      <c r="W7395" t="s">
        <v>756</v>
      </c>
      <c r="X7395" t="s">
        <v>33061</v>
      </c>
      <c r="Y7395" t="s">
        <v>416</v>
      </c>
      <c r="Z7395" t="s">
        <v>929</v>
      </c>
      <c r="AA7395" t="s">
        <v>270</v>
      </c>
      <c r="AB7395" t="s">
        <v>47</v>
      </c>
      <c r="AC7395" t="s">
        <v>47</v>
      </c>
      <c r="AD7395" t="s">
        <v>689</v>
      </c>
      <c r="AE7395" t="s">
        <v>833</v>
      </c>
      <c r="AF7395" t="s">
        <v>92</v>
      </c>
      <c r="AH7395" t="s">
        <v>526</v>
      </c>
      <c r="AI7395" t="s">
        <v>68</v>
      </c>
      <c r="AJ7395" t="s">
        <v>146</v>
      </c>
      <c r="AK7395" t="s">
        <v>3560</v>
      </c>
      <c r="AL7395" t="s">
        <v>33062</v>
      </c>
      <c r="AM7395">
        <v>140</v>
      </c>
      <c r="AN7395" t="s">
        <v>33063</v>
      </c>
    </row>
    <row r="7396" spans="1:40" x14ac:dyDescent="0.25">
      <c r="A7396" t="s">
        <v>32993</v>
      </c>
      <c r="B7396" t="s">
        <v>33064</v>
      </c>
      <c r="C7396" t="s">
        <v>825</v>
      </c>
      <c r="D7396" t="s">
        <v>531</v>
      </c>
      <c r="E7396" t="s">
        <v>4910</v>
      </c>
      <c r="G7396" t="s">
        <v>33065</v>
      </c>
      <c r="H7396" t="s">
        <v>10961</v>
      </c>
      <c r="I7396" t="s">
        <v>16155</v>
      </c>
      <c r="J7396" t="s">
        <v>33066</v>
      </c>
      <c r="K7396" t="s">
        <v>763</v>
      </c>
      <c r="L7396" t="s">
        <v>33067</v>
      </c>
      <c r="M7396">
        <v>110</v>
      </c>
      <c r="N7396">
        <v>3.88</v>
      </c>
      <c r="O7396" t="s">
        <v>602</v>
      </c>
      <c r="P7396" t="s">
        <v>505</v>
      </c>
      <c r="Q7396" t="s">
        <v>11186</v>
      </c>
      <c r="R7396" t="s">
        <v>798</v>
      </c>
      <c r="S7396" t="s">
        <v>19834</v>
      </c>
      <c r="T7396" t="s">
        <v>33068</v>
      </c>
      <c r="W7396" t="s">
        <v>141</v>
      </c>
      <c r="X7396" t="s">
        <v>1994</v>
      </c>
      <c r="Z7396" t="s">
        <v>536</v>
      </c>
      <c r="AA7396" t="s">
        <v>47</v>
      </c>
      <c r="AB7396" t="s">
        <v>47</v>
      </c>
      <c r="AC7396" t="s">
        <v>47</v>
      </c>
      <c r="AD7396" t="s">
        <v>271</v>
      </c>
      <c r="AE7396" t="s">
        <v>833</v>
      </c>
      <c r="AF7396" t="s">
        <v>92</v>
      </c>
      <c r="AH7396" t="s">
        <v>526</v>
      </c>
      <c r="AI7396" t="s">
        <v>68</v>
      </c>
      <c r="AJ7396" t="s">
        <v>146</v>
      </c>
      <c r="AK7396" t="s">
        <v>12679</v>
      </c>
      <c r="AL7396" t="s">
        <v>95</v>
      </c>
      <c r="AM7396">
        <v>230</v>
      </c>
      <c r="AN7396" t="s">
        <v>33069</v>
      </c>
    </row>
    <row r="7397" spans="1:40" x14ac:dyDescent="0.25">
      <c r="A7397" t="s">
        <v>32993</v>
      </c>
      <c r="B7397" t="s">
        <v>33070</v>
      </c>
      <c r="C7397" t="s">
        <v>227</v>
      </c>
      <c r="D7397" t="s">
        <v>130</v>
      </c>
      <c r="E7397" t="s">
        <v>151</v>
      </c>
      <c r="G7397" t="s">
        <v>806</v>
      </c>
      <c r="H7397" t="s">
        <v>21555</v>
      </c>
      <c r="I7397" t="s">
        <v>551</v>
      </c>
      <c r="J7397" t="s">
        <v>11103</v>
      </c>
      <c r="K7397" t="s">
        <v>763</v>
      </c>
      <c r="L7397" t="s">
        <v>33071</v>
      </c>
      <c r="M7397">
        <v>104</v>
      </c>
      <c r="N7397">
        <v>3.67</v>
      </c>
      <c r="O7397" t="s">
        <v>602</v>
      </c>
      <c r="P7397" t="s">
        <v>505</v>
      </c>
      <c r="Q7397" t="s">
        <v>33072</v>
      </c>
      <c r="R7397" t="s">
        <v>16546</v>
      </c>
      <c r="S7397" t="s">
        <v>865</v>
      </c>
      <c r="T7397" t="s">
        <v>800</v>
      </c>
      <c r="U7397" t="s">
        <v>813</v>
      </c>
      <c r="V7397" t="s">
        <v>593</v>
      </c>
      <c r="W7397" t="s">
        <v>1706</v>
      </c>
      <c r="X7397" t="s">
        <v>1585</v>
      </c>
      <c r="Y7397" t="s">
        <v>33073</v>
      </c>
      <c r="Z7397" t="s">
        <v>9420</v>
      </c>
      <c r="AA7397" t="s">
        <v>114</v>
      </c>
      <c r="AB7397" t="s">
        <v>47</v>
      </c>
      <c r="AC7397" t="s">
        <v>47</v>
      </c>
      <c r="AD7397" t="s">
        <v>832</v>
      </c>
      <c r="AE7397" t="s">
        <v>833</v>
      </c>
      <c r="AF7397" t="s">
        <v>92</v>
      </c>
      <c r="AH7397" t="s">
        <v>526</v>
      </c>
      <c r="AI7397" t="s">
        <v>68</v>
      </c>
      <c r="AJ7397" t="s">
        <v>146</v>
      </c>
      <c r="AK7397" t="s">
        <v>12679</v>
      </c>
      <c r="AL7397" t="s">
        <v>33074</v>
      </c>
      <c r="AM7397">
        <v>100</v>
      </c>
      <c r="AN7397" t="s">
        <v>33075</v>
      </c>
    </row>
    <row r="7398" spans="1:40" x14ac:dyDescent="0.25">
      <c r="A7398" t="s">
        <v>32993</v>
      </c>
      <c r="B7398" t="s">
        <v>33076</v>
      </c>
      <c r="C7398" t="s">
        <v>227</v>
      </c>
      <c r="D7398" t="s">
        <v>130</v>
      </c>
      <c r="E7398" t="s">
        <v>151</v>
      </c>
      <c r="G7398" t="s">
        <v>583</v>
      </c>
      <c r="H7398" t="s">
        <v>10961</v>
      </c>
      <c r="I7398" t="s">
        <v>16155</v>
      </c>
      <c r="J7398" t="s">
        <v>19868</v>
      </c>
      <c r="K7398" t="s">
        <v>763</v>
      </c>
      <c r="L7398" t="s">
        <v>33077</v>
      </c>
      <c r="M7398">
        <v>175</v>
      </c>
      <c r="N7398">
        <v>6.17</v>
      </c>
      <c r="O7398" t="s">
        <v>602</v>
      </c>
      <c r="P7398" t="s">
        <v>10152</v>
      </c>
      <c r="Q7398" t="s">
        <v>27613</v>
      </c>
      <c r="R7398" t="s">
        <v>12090</v>
      </c>
      <c r="S7398" t="s">
        <v>9379</v>
      </c>
      <c r="T7398" t="s">
        <v>744</v>
      </c>
      <c r="U7398" t="s">
        <v>745</v>
      </c>
      <c r="V7398" t="s">
        <v>746</v>
      </c>
      <c r="W7398" t="s">
        <v>867</v>
      </c>
      <c r="X7398" t="s">
        <v>33061</v>
      </c>
      <c r="Y7398" t="s">
        <v>416</v>
      </c>
      <c r="Z7398" t="s">
        <v>929</v>
      </c>
      <c r="AA7398" t="s">
        <v>270</v>
      </c>
      <c r="AB7398" t="s">
        <v>258</v>
      </c>
      <c r="AC7398" t="s">
        <v>47</v>
      </c>
      <c r="AD7398" t="s">
        <v>689</v>
      </c>
      <c r="AE7398" t="s">
        <v>609</v>
      </c>
      <c r="AF7398" t="s">
        <v>66</v>
      </c>
      <c r="AH7398" t="s">
        <v>114</v>
      </c>
      <c r="AI7398" t="s">
        <v>558</v>
      </c>
      <c r="AJ7398" t="s">
        <v>146</v>
      </c>
      <c r="AK7398" t="s">
        <v>539</v>
      </c>
      <c r="AL7398" t="s">
        <v>33078</v>
      </c>
      <c r="AM7398">
        <v>140</v>
      </c>
      <c r="AN7398" t="s">
        <v>33079</v>
      </c>
    </row>
    <row r="7399" spans="1:40" x14ac:dyDescent="0.25">
      <c r="A7399" t="s">
        <v>32993</v>
      </c>
      <c r="B7399" t="s">
        <v>33080</v>
      </c>
      <c r="C7399" t="s">
        <v>227</v>
      </c>
      <c r="D7399" t="s">
        <v>130</v>
      </c>
      <c r="E7399" t="s">
        <v>33081</v>
      </c>
      <c r="G7399" t="s">
        <v>583</v>
      </c>
      <c r="H7399" t="s">
        <v>32700</v>
      </c>
      <c r="I7399" t="s">
        <v>16155</v>
      </c>
      <c r="J7399" t="s">
        <v>33082</v>
      </c>
      <c r="K7399" t="s">
        <v>763</v>
      </c>
      <c r="L7399" t="s">
        <v>33083</v>
      </c>
      <c r="M7399">
        <v>142</v>
      </c>
      <c r="N7399">
        <v>5.01</v>
      </c>
      <c r="O7399" t="s">
        <v>602</v>
      </c>
      <c r="P7399" t="s">
        <v>10152</v>
      </c>
      <c r="Q7399" t="s">
        <v>33084</v>
      </c>
      <c r="R7399" t="s">
        <v>19580</v>
      </c>
      <c r="S7399" t="s">
        <v>7391</v>
      </c>
      <c r="T7399" t="s">
        <v>744</v>
      </c>
      <c r="U7399" t="s">
        <v>745</v>
      </c>
      <c r="V7399" t="s">
        <v>746</v>
      </c>
      <c r="W7399" t="s">
        <v>867</v>
      </c>
      <c r="X7399" t="s">
        <v>33001</v>
      </c>
      <c r="Y7399" t="s">
        <v>416</v>
      </c>
      <c r="Z7399" t="s">
        <v>687</v>
      </c>
      <c r="AA7399" t="s">
        <v>270</v>
      </c>
      <c r="AB7399" t="s">
        <v>47</v>
      </c>
      <c r="AC7399" t="s">
        <v>47</v>
      </c>
      <c r="AD7399" t="s">
        <v>689</v>
      </c>
      <c r="AE7399" t="s">
        <v>833</v>
      </c>
      <c r="AF7399" t="s">
        <v>28524</v>
      </c>
      <c r="AH7399" t="s">
        <v>526</v>
      </c>
      <c r="AI7399" t="s">
        <v>68</v>
      </c>
      <c r="AJ7399" t="s">
        <v>69</v>
      </c>
      <c r="AK7399" t="s">
        <v>780</v>
      </c>
      <c r="AL7399" t="s">
        <v>7562</v>
      </c>
      <c r="AM7399">
        <v>190</v>
      </c>
      <c r="AN7399" t="s">
        <v>33085</v>
      </c>
    </row>
    <row r="7400" spans="1:40" x14ac:dyDescent="0.25">
      <c r="A7400" t="s">
        <v>32993</v>
      </c>
      <c r="B7400" t="s">
        <v>33086</v>
      </c>
      <c r="C7400" t="s">
        <v>227</v>
      </c>
      <c r="D7400" t="s">
        <v>130</v>
      </c>
      <c r="E7400" t="s">
        <v>151</v>
      </c>
      <c r="G7400" t="s">
        <v>583</v>
      </c>
      <c r="H7400" t="s">
        <v>47</v>
      </c>
      <c r="I7400" t="s">
        <v>47</v>
      </c>
      <c r="J7400" t="s">
        <v>19868</v>
      </c>
      <c r="K7400" t="s">
        <v>763</v>
      </c>
      <c r="L7400" t="s">
        <v>33007</v>
      </c>
      <c r="M7400">
        <v>126</v>
      </c>
      <c r="N7400">
        <v>4.4400000000000004</v>
      </c>
      <c r="O7400" t="s">
        <v>602</v>
      </c>
      <c r="P7400" t="s">
        <v>10152</v>
      </c>
      <c r="Q7400" t="s">
        <v>33008</v>
      </c>
      <c r="R7400" t="s">
        <v>19580</v>
      </c>
      <c r="S7400" t="s">
        <v>10990</v>
      </c>
      <c r="T7400" t="s">
        <v>744</v>
      </c>
      <c r="U7400" t="s">
        <v>745</v>
      </c>
      <c r="V7400" t="s">
        <v>746</v>
      </c>
      <c r="W7400" t="s">
        <v>867</v>
      </c>
      <c r="X7400" t="s">
        <v>33015</v>
      </c>
      <c r="Y7400" t="s">
        <v>416</v>
      </c>
      <c r="Z7400" t="s">
        <v>687</v>
      </c>
      <c r="AA7400" t="s">
        <v>47</v>
      </c>
      <c r="AB7400" t="s">
        <v>47</v>
      </c>
      <c r="AC7400" t="s">
        <v>47</v>
      </c>
      <c r="AD7400" t="s">
        <v>689</v>
      </c>
      <c r="AE7400" t="s">
        <v>833</v>
      </c>
      <c r="AF7400" t="s">
        <v>92</v>
      </c>
      <c r="AH7400" t="s">
        <v>526</v>
      </c>
      <c r="AI7400" t="s">
        <v>68</v>
      </c>
      <c r="AJ7400" t="s">
        <v>146</v>
      </c>
      <c r="AK7400" t="s">
        <v>539</v>
      </c>
      <c r="AL7400" t="s">
        <v>33087</v>
      </c>
      <c r="AM7400">
        <v>110</v>
      </c>
      <c r="AN7400" t="s">
        <v>33088</v>
      </c>
    </row>
    <row r="7401" spans="1:40" x14ac:dyDescent="0.25">
      <c r="A7401" t="s">
        <v>32993</v>
      </c>
      <c r="B7401" t="s">
        <v>33089</v>
      </c>
      <c r="C7401" t="s">
        <v>227</v>
      </c>
      <c r="D7401" t="s">
        <v>130</v>
      </c>
      <c r="E7401" t="s">
        <v>33090</v>
      </c>
      <c r="G7401" t="s">
        <v>583</v>
      </c>
      <c r="H7401" t="s">
        <v>32700</v>
      </c>
      <c r="I7401" t="s">
        <v>16155</v>
      </c>
      <c r="J7401" t="s">
        <v>29174</v>
      </c>
      <c r="K7401" t="s">
        <v>763</v>
      </c>
      <c r="L7401" t="s">
        <v>32997</v>
      </c>
      <c r="M7401">
        <v>117</v>
      </c>
      <c r="N7401">
        <v>4.13</v>
      </c>
      <c r="O7401" t="s">
        <v>602</v>
      </c>
      <c r="P7401" t="s">
        <v>10152</v>
      </c>
      <c r="Q7401" t="s">
        <v>32998</v>
      </c>
      <c r="R7401" t="s">
        <v>32999</v>
      </c>
      <c r="S7401" t="s">
        <v>7391</v>
      </c>
      <c r="T7401" t="s">
        <v>744</v>
      </c>
      <c r="U7401" t="s">
        <v>745</v>
      </c>
      <c r="V7401" t="s">
        <v>746</v>
      </c>
      <c r="W7401" t="s">
        <v>867</v>
      </c>
      <c r="X7401" t="s">
        <v>33015</v>
      </c>
      <c r="Y7401" t="s">
        <v>416</v>
      </c>
      <c r="Z7401" t="s">
        <v>687</v>
      </c>
      <c r="AA7401" t="s">
        <v>114</v>
      </c>
      <c r="AB7401" t="s">
        <v>47</v>
      </c>
      <c r="AC7401" t="s">
        <v>47</v>
      </c>
      <c r="AD7401" t="s">
        <v>689</v>
      </c>
      <c r="AE7401" t="s">
        <v>833</v>
      </c>
      <c r="AF7401" t="s">
        <v>92</v>
      </c>
      <c r="AH7401" t="s">
        <v>526</v>
      </c>
      <c r="AI7401" t="s">
        <v>68</v>
      </c>
      <c r="AJ7401" t="s">
        <v>146</v>
      </c>
      <c r="AK7401" t="s">
        <v>780</v>
      </c>
      <c r="AL7401" t="s">
        <v>33091</v>
      </c>
      <c r="AM7401">
        <v>180</v>
      </c>
      <c r="AN7401" t="s">
        <v>33092</v>
      </c>
    </row>
    <row r="7402" spans="1:40" x14ac:dyDescent="0.25">
      <c r="A7402" t="s">
        <v>32993</v>
      </c>
      <c r="B7402" t="s">
        <v>33093</v>
      </c>
      <c r="C7402" t="s">
        <v>1973</v>
      </c>
      <c r="D7402" t="s">
        <v>1974</v>
      </c>
      <c r="E7402" t="s">
        <v>1975</v>
      </c>
      <c r="G7402" t="s">
        <v>1976</v>
      </c>
      <c r="H7402" t="s">
        <v>114</v>
      </c>
      <c r="I7402" t="s">
        <v>114</v>
      </c>
      <c r="J7402" t="s">
        <v>785</v>
      </c>
      <c r="K7402" t="s">
        <v>763</v>
      </c>
      <c r="L7402" t="s">
        <v>33077</v>
      </c>
      <c r="M7402">
        <v>175</v>
      </c>
      <c r="N7402">
        <v>6.17</v>
      </c>
      <c r="O7402" t="s">
        <v>602</v>
      </c>
      <c r="P7402" t="s">
        <v>10152</v>
      </c>
      <c r="Q7402" t="s">
        <v>27613</v>
      </c>
      <c r="R7402" t="s">
        <v>12090</v>
      </c>
      <c r="S7402" t="s">
        <v>9379</v>
      </c>
      <c r="T7402" t="s">
        <v>744</v>
      </c>
      <c r="U7402" t="s">
        <v>745</v>
      </c>
      <c r="V7402" t="s">
        <v>746</v>
      </c>
      <c r="W7402" t="s">
        <v>867</v>
      </c>
      <c r="X7402" t="s">
        <v>33061</v>
      </c>
      <c r="Y7402" t="s">
        <v>416</v>
      </c>
      <c r="Z7402" t="s">
        <v>223</v>
      </c>
      <c r="AA7402" t="s">
        <v>47</v>
      </c>
      <c r="AB7402" t="s">
        <v>258</v>
      </c>
      <c r="AC7402" t="s">
        <v>47</v>
      </c>
      <c r="AD7402" t="s">
        <v>689</v>
      </c>
      <c r="AE7402" t="s">
        <v>833</v>
      </c>
      <c r="AF7402" t="s">
        <v>92</v>
      </c>
      <c r="AH7402" t="s">
        <v>114</v>
      </c>
      <c r="AI7402" t="s">
        <v>68</v>
      </c>
      <c r="AJ7402" t="s">
        <v>146</v>
      </c>
      <c r="AK7402" t="s">
        <v>539</v>
      </c>
      <c r="AL7402" t="s">
        <v>95</v>
      </c>
      <c r="AM7402">
        <v>70</v>
      </c>
      <c r="AN7402" t="s">
        <v>33094</v>
      </c>
    </row>
    <row r="7403" spans="1:40" x14ac:dyDescent="0.25">
      <c r="A7403" t="s">
        <v>32993</v>
      </c>
      <c r="B7403" t="s">
        <v>33095</v>
      </c>
      <c r="C7403" t="s">
        <v>825</v>
      </c>
      <c r="D7403" t="s">
        <v>130</v>
      </c>
      <c r="E7403" t="s">
        <v>4910</v>
      </c>
      <c r="G7403" t="s">
        <v>826</v>
      </c>
      <c r="H7403" t="s">
        <v>713</v>
      </c>
      <c r="I7403" t="s">
        <v>713</v>
      </c>
      <c r="J7403" t="s">
        <v>29371</v>
      </c>
      <c r="K7403" t="s">
        <v>763</v>
      </c>
      <c r="L7403" t="s">
        <v>33096</v>
      </c>
      <c r="M7403">
        <v>136</v>
      </c>
      <c r="N7403">
        <v>4.8</v>
      </c>
      <c r="O7403" t="s">
        <v>602</v>
      </c>
      <c r="P7403" t="s">
        <v>11073</v>
      </c>
      <c r="Q7403" t="s">
        <v>33097</v>
      </c>
      <c r="R7403" t="s">
        <v>18222</v>
      </c>
      <c r="S7403" t="s">
        <v>19940</v>
      </c>
      <c r="W7403" t="s">
        <v>141</v>
      </c>
      <c r="X7403" t="s">
        <v>2149</v>
      </c>
      <c r="Z7403" t="s">
        <v>223</v>
      </c>
      <c r="AA7403" t="s">
        <v>114</v>
      </c>
      <c r="AB7403" t="s">
        <v>47</v>
      </c>
      <c r="AC7403" t="s">
        <v>47</v>
      </c>
      <c r="AD7403" t="s">
        <v>832</v>
      </c>
      <c r="AE7403" t="s">
        <v>833</v>
      </c>
      <c r="AF7403" t="s">
        <v>92</v>
      </c>
      <c r="AH7403" t="s">
        <v>526</v>
      </c>
      <c r="AI7403" t="s">
        <v>68</v>
      </c>
      <c r="AJ7403" t="s">
        <v>146</v>
      </c>
      <c r="AK7403" t="s">
        <v>2927</v>
      </c>
      <c r="AL7403" t="s">
        <v>548</v>
      </c>
      <c r="AM7403">
        <v>130</v>
      </c>
      <c r="AN7403" t="s">
        <v>33098</v>
      </c>
    </row>
    <row r="7404" spans="1:40" x14ac:dyDescent="0.25">
      <c r="A7404" t="s">
        <v>32993</v>
      </c>
      <c r="B7404" t="s">
        <v>33099</v>
      </c>
      <c r="C7404" t="s">
        <v>227</v>
      </c>
      <c r="D7404" t="s">
        <v>130</v>
      </c>
      <c r="E7404" t="s">
        <v>151</v>
      </c>
      <c r="G7404" t="s">
        <v>806</v>
      </c>
      <c r="H7404" t="s">
        <v>21555</v>
      </c>
      <c r="I7404" t="s">
        <v>551</v>
      </c>
      <c r="J7404" t="s">
        <v>22223</v>
      </c>
      <c r="K7404" t="s">
        <v>763</v>
      </c>
      <c r="L7404" t="s">
        <v>33071</v>
      </c>
      <c r="M7404">
        <v>104</v>
      </c>
      <c r="N7404">
        <v>3.67</v>
      </c>
      <c r="O7404" t="s">
        <v>602</v>
      </c>
      <c r="P7404" t="s">
        <v>505</v>
      </c>
      <c r="Q7404" t="s">
        <v>33072</v>
      </c>
      <c r="R7404" t="s">
        <v>16546</v>
      </c>
      <c r="S7404" t="s">
        <v>16553</v>
      </c>
      <c r="T7404" t="s">
        <v>800</v>
      </c>
      <c r="U7404" t="s">
        <v>813</v>
      </c>
      <c r="V7404" t="s">
        <v>593</v>
      </c>
      <c r="W7404" t="s">
        <v>2217</v>
      </c>
      <c r="X7404" t="s">
        <v>1585</v>
      </c>
      <c r="Y7404" t="s">
        <v>33073</v>
      </c>
      <c r="Z7404" t="s">
        <v>9420</v>
      </c>
      <c r="AA7404" t="s">
        <v>114</v>
      </c>
      <c r="AB7404" t="s">
        <v>47</v>
      </c>
      <c r="AC7404" t="s">
        <v>47</v>
      </c>
      <c r="AD7404" t="s">
        <v>832</v>
      </c>
      <c r="AE7404" t="s">
        <v>833</v>
      </c>
      <c r="AF7404" t="s">
        <v>92</v>
      </c>
      <c r="AH7404" t="s">
        <v>526</v>
      </c>
      <c r="AI7404" t="s">
        <v>68</v>
      </c>
      <c r="AJ7404" t="s">
        <v>146</v>
      </c>
      <c r="AK7404" t="s">
        <v>12679</v>
      </c>
      <c r="AL7404" t="s">
        <v>33100</v>
      </c>
      <c r="AM7404">
        <v>100</v>
      </c>
      <c r="AN7404" t="s">
        <v>33101</v>
      </c>
    </row>
    <row r="7405" spans="1:40" x14ac:dyDescent="0.25">
      <c r="A7405" t="s">
        <v>32993</v>
      </c>
      <c r="B7405" t="s">
        <v>33102</v>
      </c>
      <c r="C7405" t="s">
        <v>227</v>
      </c>
      <c r="D7405" t="s">
        <v>130</v>
      </c>
      <c r="E7405" t="s">
        <v>898</v>
      </c>
      <c r="G7405" t="s">
        <v>806</v>
      </c>
      <c r="H7405" t="s">
        <v>713</v>
      </c>
      <c r="I7405" t="s">
        <v>713</v>
      </c>
      <c r="J7405" t="s">
        <v>22223</v>
      </c>
      <c r="K7405" t="s">
        <v>763</v>
      </c>
      <c r="L7405" t="s">
        <v>33103</v>
      </c>
      <c r="M7405">
        <v>84</v>
      </c>
      <c r="N7405">
        <v>2.96</v>
      </c>
      <c r="O7405" t="s">
        <v>602</v>
      </c>
      <c r="P7405" t="s">
        <v>1297</v>
      </c>
      <c r="Q7405" t="s">
        <v>13073</v>
      </c>
      <c r="R7405" t="s">
        <v>2359</v>
      </c>
      <c r="W7405" t="s">
        <v>1706</v>
      </c>
      <c r="X7405" t="s">
        <v>33104</v>
      </c>
      <c r="Z7405" t="s">
        <v>108</v>
      </c>
      <c r="AA7405" t="s">
        <v>114</v>
      </c>
      <c r="AB7405" t="s">
        <v>47</v>
      </c>
      <c r="AC7405" t="s">
        <v>47</v>
      </c>
      <c r="AD7405" t="s">
        <v>114</v>
      </c>
      <c r="AE7405" t="s">
        <v>833</v>
      </c>
      <c r="AF7405" t="s">
        <v>114</v>
      </c>
      <c r="AH7405" t="s">
        <v>526</v>
      </c>
      <c r="AI7405" t="s">
        <v>68</v>
      </c>
      <c r="AK7405" t="s">
        <v>33105</v>
      </c>
      <c r="AL7405" t="s">
        <v>2617</v>
      </c>
      <c r="AM7405">
        <v>50</v>
      </c>
      <c r="AN7405" t="s">
        <v>33106</v>
      </c>
    </row>
    <row r="7406" spans="1:40" x14ac:dyDescent="0.25">
      <c r="A7406" t="s">
        <v>32993</v>
      </c>
      <c r="B7406" t="s">
        <v>33107</v>
      </c>
      <c r="C7406" t="s">
        <v>825</v>
      </c>
      <c r="D7406" t="s">
        <v>1185</v>
      </c>
      <c r="H7406" t="s">
        <v>713</v>
      </c>
      <c r="I7406" t="s">
        <v>713</v>
      </c>
      <c r="J7406" t="s">
        <v>29456</v>
      </c>
      <c r="K7406" t="s">
        <v>763</v>
      </c>
      <c r="L7406" t="s">
        <v>33108</v>
      </c>
      <c r="M7406">
        <v>81</v>
      </c>
      <c r="N7406">
        <v>2.86</v>
      </c>
      <c r="O7406" t="s">
        <v>602</v>
      </c>
      <c r="P7406" t="s">
        <v>588</v>
      </c>
      <c r="Q7406" t="s">
        <v>33109</v>
      </c>
      <c r="R7406" t="s">
        <v>5261</v>
      </c>
      <c r="T7406" t="s">
        <v>28559</v>
      </c>
      <c r="W7406" t="s">
        <v>1706</v>
      </c>
      <c r="X7406" t="s">
        <v>2470</v>
      </c>
      <c r="Z7406" t="s">
        <v>108</v>
      </c>
      <c r="AA7406" t="s">
        <v>114</v>
      </c>
      <c r="AB7406" t="s">
        <v>47</v>
      </c>
      <c r="AC7406" t="s">
        <v>47</v>
      </c>
      <c r="AD7406" t="s">
        <v>114</v>
      </c>
      <c r="AE7406" t="s">
        <v>833</v>
      </c>
      <c r="AF7406" t="s">
        <v>114</v>
      </c>
      <c r="AH7406" t="s">
        <v>526</v>
      </c>
      <c r="AI7406" t="s">
        <v>68</v>
      </c>
      <c r="AK7406" t="s">
        <v>33110</v>
      </c>
      <c r="AL7406" t="s">
        <v>33111</v>
      </c>
      <c r="AM7406">
        <v>70</v>
      </c>
      <c r="AN7406" t="s">
        <v>33112</v>
      </c>
    </row>
    <row r="7407" spans="1:40" x14ac:dyDescent="0.25">
      <c r="A7407" t="s">
        <v>32993</v>
      </c>
      <c r="B7407" t="s">
        <v>33113</v>
      </c>
      <c r="C7407" t="s">
        <v>825</v>
      </c>
      <c r="D7407" t="s">
        <v>130</v>
      </c>
      <c r="E7407" t="s">
        <v>33114</v>
      </c>
      <c r="G7407" t="s">
        <v>6396</v>
      </c>
      <c r="H7407" t="s">
        <v>713</v>
      </c>
      <c r="I7407" t="s">
        <v>713</v>
      </c>
      <c r="J7407" t="s">
        <v>29450</v>
      </c>
      <c r="K7407" t="s">
        <v>763</v>
      </c>
      <c r="L7407" t="s">
        <v>33115</v>
      </c>
      <c r="M7407">
        <v>145</v>
      </c>
      <c r="N7407">
        <v>5.1100000000000003</v>
      </c>
      <c r="O7407" t="s">
        <v>602</v>
      </c>
      <c r="P7407" t="s">
        <v>5673</v>
      </c>
      <c r="Q7407" t="s">
        <v>33116</v>
      </c>
      <c r="R7407" t="s">
        <v>16590</v>
      </c>
      <c r="T7407" t="s">
        <v>744</v>
      </c>
      <c r="U7407" t="s">
        <v>866</v>
      </c>
      <c r="V7407" t="s">
        <v>593</v>
      </c>
      <c r="W7407" t="s">
        <v>1706</v>
      </c>
      <c r="X7407" t="s">
        <v>33117</v>
      </c>
      <c r="Z7407" t="s">
        <v>1353</v>
      </c>
      <c r="AA7407" t="s">
        <v>114</v>
      </c>
      <c r="AB7407" t="s">
        <v>47</v>
      </c>
      <c r="AC7407" t="s">
        <v>114</v>
      </c>
      <c r="AD7407" t="s">
        <v>33118</v>
      </c>
      <c r="AE7407" t="s">
        <v>853</v>
      </c>
      <c r="AF7407" t="s">
        <v>114</v>
      </c>
      <c r="AH7407" t="s">
        <v>526</v>
      </c>
      <c r="AI7407" t="s">
        <v>68</v>
      </c>
      <c r="AJ7407" t="s">
        <v>126</v>
      </c>
      <c r="AK7407" t="s">
        <v>33119</v>
      </c>
      <c r="AL7407" t="s">
        <v>17752</v>
      </c>
      <c r="AM7407">
        <v>210</v>
      </c>
      <c r="AN7407" t="s">
        <v>33120</v>
      </c>
    </row>
    <row r="7408" spans="1:40" x14ac:dyDescent="0.25">
      <c r="A7408" t="s">
        <v>32993</v>
      </c>
      <c r="B7408" t="s">
        <v>33121</v>
      </c>
      <c r="C7408" t="s">
        <v>825</v>
      </c>
      <c r="D7408" t="s">
        <v>130</v>
      </c>
      <c r="E7408" t="s">
        <v>33114</v>
      </c>
      <c r="G7408" t="s">
        <v>6396</v>
      </c>
      <c r="H7408" t="s">
        <v>713</v>
      </c>
      <c r="I7408" t="s">
        <v>713</v>
      </c>
      <c r="J7408" t="s">
        <v>29450</v>
      </c>
      <c r="K7408" t="s">
        <v>763</v>
      </c>
      <c r="L7408" t="s">
        <v>33122</v>
      </c>
      <c r="M7408">
        <v>154</v>
      </c>
      <c r="N7408">
        <v>5.43</v>
      </c>
      <c r="O7408" t="s">
        <v>602</v>
      </c>
      <c r="P7408" t="s">
        <v>33123</v>
      </c>
      <c r="Q7408" t="s">
        <v>24656</v>
      </c>
      <c r="R7408" t="s">
        <v>16590</v>
      </c>
      <c r="T7408" t="s">
        <v>744</v>
      </c>
      <c r="U7408" t="s">
        <v>866</v>
      </c>
      <c r="V7408" t="s">
        <v>593</v>
      </c>
      <c r="W7408" t="s">
        <v>1706</v>
      </c>
      <c r="X7408" t="s">
        <v>20273</v>
      </c>
      <c r="Z7408" t="s">
        <v>18435</v>
      </c>
      <c r="AA7408" t="s">
        <v>47</v>
      </c>
      <c r="AB7408" t="s">
        <v>47</v>
      </c>
      <c r="AC7408" t="s">
        <v>114</v>
      </c>
      <c r="AD7408" t="s">
        <v>114</v>
      </c>
      <c r="AE7408" t="s">
        <v>853</v>
      </c>
      <c r="AF7408" t="s">
        <v>47</v>
      </c>
      <c r="AH7408" t="s">
        <v>526</v>
      </c>
      <c r="AI7408" t="s">
        <v>68</v>
      </c>
      <c r="AJ7408" t="s">
        <v>126</v>
      </c>
      <c r="AK7408" t="s">
        <v>33124</v>
      </c>
      <c r="AL7408" t="s">
        <v>261</v>
      </c>
      <c r="AM7408">
        <v>160</v>
      </c>
      <c r="AN7408" t="s">
        <v>33125</v>
      </c>
    </row>
    <row r="7409" spans="1:40" x14ac:dyDescent="0.25">
      <c r="A7409" t="s">
        <v>32993</v>
      </c>
      <c r="B7409" t="s">
        <v>33126</v>
      </c>
      <c r="C7409" t="s">
        <v>227</v>
      </c>
      <c r="D7409" t="s">
        <v>130</v>
      </c>
      <c r="E7409" t="s">
        <v>151</v>
      </c>
      <c r="G7409" t="s">
        <v>806</v>
      </c>
      <c r="H7409" t="s">
        <v>713</v>
      </c>
      <c r="I7409" t="s">
        <v>713</v>
      </c>
      <c r="J7409" t="s">
        <v>6301</v>
      </c>
      <c r="K7409" t="s">
        <v>763</v>
      </c>
      <c r="L7409" t="s">
        <v>33127</v>
      </c>
      <c r="M7409">
        <v>115</v>
      </c>
      <c r="N7409">
        <v>4.0599999999999996</v>
      </c>
      <c r="O7409" t="s">
        <v>602</v>
      </c>
      <c r="P7409" t="s">
        <v>1297</v>
      </c>
      <c r="Q7409" t="s">
        <v>29599</v>
      </c>
      <c r="R7409" t="s">
        <v>5261</v>
      </c>
      <c r="W7409" t="s">
        <v>1706</v>
      </c>
      <c r="X7409" t="s">
        <v>28857</v>
      </c>
      <c r="Z7409" t="s">
        <v>9420</v>
      </c>
      <c r="AA7409" t="s">
        <v>114</v>
      </c>
      <c r="AB7409" t="s">
        <v>47</v>
      </c>
      <c r="AC7409" t="s">
        <v>114</v>
      </c>
      <c r="AD7409" t="s">
        <v>114</v>
      </c>
      <c r="AE7409" t="s">
        <v>833</v>
      </c>
      <c r="AF7409" t="s">
        <v>114</v>
      </c>
      <c r="AH7409" t="s">
        <v>526</v>
      </c>
      <c r="AI7409" t="s">
        <v>10062</v>
      </c>
      <c r="AJ7409" t="s">
        <v>126</v>
      </c>
      <c r="AK7409" t="s">
        <v>759</v>
      </c>
      <c r="AL7409" t="s">
        <v>33128</v>
      </c>
      <c r="AM7409">
        <v>80</v>
      </c>
      <c r="AN7409" t="s">
        <v>33129</v>
      </c>
    </row>
    <row r="7410" spans="1:40" x14ac:dyDescent="0.25">
      <c r="A7410" t="s">
        <v>32993</v>
      </c>
      <c r="B7410" t="s">
        <v>33130</v>
      </c>
      <c r="C7410" t="s">
        <v>825</v>
      </c>
      <c r="D7410" t="s">
        <v>1185</v>
      </c>
      <c r="H7410" t="s">
        <v>713</v>
      </c>
      <c r="I7410" t="s">
        <v>713</v>
      </c>
      <c r="J7410" t="s">
        <v>22279</v>
      </c>
      <c r="K7410" t="s">
        <v>763</v>
      </c>
      <c r="L7410" t="s">
        <v>33131</v>
      </c>
      <c r="M7410">
        <v>90</v>
      </c>
      <c r="N7410">
        <v>3.17</v>
      </c>
      <c r="O7410" t="s">
        <v>602</v>
      </c>
      <c r="P7410" t="s">
        <v>1297</v>
      </c>
      <c r="Q7410" t="s">
        <v>26678</v>
      </c>
      <c r="R7410" t="s">
        <v>2359</v>
      </c>
      <c r="W7410" t="s">
        <v>1706</v>
      </c>
      <c r="X7410" t="s">
        <v>2470</v>
      </c>
      <c r="Z7410" t="s">
        <v>108</v>
      </c>
      <c r="AA7410" t="s">
        <v>114</v>
      </c>
      <c r="AB7410" t="s">
        <v>47</v>
      </c>
      <c r="AC7410" t="s">
        <v>47</v>
      </c>
      <c r="AD7410" t="s">
        <v>114</v>
      </c>
      <c r="AE7410" t="s">
        <v>833</v>
      </c>
      <c r="AF7410" t="s">
        <v>114</v>
      </c>
      <c r="AH7410" t="s">
        <v>526</v>
      </c>
      <c r="AI7410" t="s">
        <v>68</v>
      </c>
      <c r="AK7410" t="s">
        <v>759</v>
      </c>
      <c r="AL7410" t="s">
        <v>33132</v>
      </c>
      <c r="AM7410">
        <v>80</v>
      </c>
      <c r="AN7410" t="s">
        <v>33133</v>
      </c>
    </row>
    <row r="7411" spans="1:40" x14ac:dyDescent="0.25">
      <c r="A7411" t="s">
        <v>32993</v>
      </c>
      <c r="B7411" t="s">
        <v>33134</v>
      </c>
      <c r="C7411" t="s">
        <v>227</v>
      </c>
      <c r="D7411" t="s">
        <v>130</v>
      </c>
      <c r="E7411" t="s">
        <v>151</v>
      </c>
      <c r="G7411" t="s">
        <v>806</v>
      </c>
      <c r="H7411" t="s">
        <v>21555</v>
      </c>
      <c r="I7411" t="s">
        <v>551</v>
      </c>
      <c r="J7411" t="s">
        <v>2356</v>
      </c>
      <c r="K7411" t="s">
        <v>763</v>
      </c>
      <c r="L7411" t="s">
        <v>33135</v>
      </c>
      <c r="M7411">
        <v>120</v>
      </c>
      <c r="N7411">
        <v>4.2300000000000004</v>
      </c>
      <c r="O7411" t="s">
        <v>602</v>
      </c>
      <c r="P7411" t="s">
        <v>33136</v>
      </c>
      <c r="Q7411" t="s">
        <v>33137</v>
      </c>
      <c r="R7411" t="s">
        <v>18619</v>
      </c>
      <c r="S7411" t="s">
        <v>16553</v>
      </c>
      <c r="T7411" t="s">
        <v>800</v>
      </c>
      <c r="U7411" t="s">
        <v>813</v>
      </c>
      <c r="V7411" t="s">
        <v>593</v>
      </c>
      <c r="W7411" t="s">
        <v>2217</v>
      </c>
      <c r="X7411" t="s">
        <v>1585</v>
      </c>
      <c r="Z7411" t="s">
        <v>929</v>
      </c>
      <c r="AA7411" t="s">
        <v>114</v>
      </c>
      <c r="AB7411" t="s">
        <v>47</v>
      </c>
      <c r="AC7411" t="s">
        <v>47</v>
      </c>
      <c r="AD7411" t="s">
        <v>33138</v>
      </c>
      <c r="AE7411" t="s">
        <v>833</v>
      </c>
      <c r="AF7411" t="s">
        <v>92</v>
      </c>
      <c r="AH7411" t="s">
        <v>526</v>
      </c>
      <c r="AI7411" t="s">
        <v>68</v>
      </c>
      <c r="AJ7411" t="s">
        <v>146</v>
      </c>
      <c r="AK7411" t="s">
        <v>33119</v>
      </c>
      <c r="AL7411" t="s">
        <v>6274</v>
      </c>
      <c r="AM7411">
        <v>70</v>
      </c>
      <c r="AN7411" t="s">
        <v>33139</v>
      </c>
    </row>
    <row r="7412" spans="1:40" x14ac:dyDescent="0.25">
      <c r="A7412" t="s">
        <v>32993</v>
      </c>
      <c r="B7412" t="s">
        <v>33140</v>
      </c>
      <c r="C7412" t="s">
        <v>227</v>
      </c>
      <c r="D7412" t="s">
        <v>130</v>
      </c>
      <c r="E7412" t="s">
        <v>33141</v>
      </c>
      <c r="G7412" t="s">
        <v>806</v>
      </c>
      <c r="H7412" t="s">
        <v>21555</v>
      </c>
      <c r="I7412" t="s">
        <v>551</v>
      </c>
      <c r="J7412" t="s">
        <v>885</v>
      </c>
      <c r="K7412" t="s">
        <v>763</v>
      </c>
      <c r="L7412" t="s">
        <v>33142</v>
      </c>
      <c r="M7412">
        <v>88</v>
      </c>
      <c r="N7412">
        <v>3.1</v>
      </c>
      <c r="O7412" t="s">
        <v>602</v>
      </c>
      <c r="P7412" t="s">
        <v>33136</v>
      </c>
      <c r="Q7412" t="s">
        <v>33143</v>
      </c>
      <c r="R7412" t="s">
        <v>18619</v>
      </c>
      <c r="S7412" t="s">
        <v>16553</v>
      </c>
      <c r="T7412" t="s">
        <v>800</v>
      </c>
      <c r="U7412" t="s">
        <v>813</v>
      </c>
      <c r="V7412" t="s">
        <v>593</v>
      </c>
      <c r="W7412" t="s">
        <v>756</v>
      </c>
      <c r="X7412" t="s">
        <v>1585</v>
      </c>
      <c r="Z7412" t="s">
        <v>929</v>
      </c>
      <c r="AA7412" t="s">
        <v>114</v>
      </c>
      <c r="AB7412" t="s">
        <v>47</v>
      </c>
      <c r="AC7412" t="s">
        <v>47</v>
      </c>
      <c r="AD7412" t="s">
        <v>33138</v>
      </c>
      <c r="AE7412" t="s">
        <v>979</v>
      </c>
      <c r="AF7412" t="s">
        <v>92</v>
      </c>
      <c r="AH7412" t="s">
        <v>526</v>
      </c>
      <c r="AI7412" t="s">
        <v>68</v>
      </c>
      <c r="AJ7412" t="s">
        <v>146</v>
      </c>
      <c r="AK7412" t="s">
        <v>16604</v>
      </c>
      <c r="AL7412" t="s">
        <v>33144</v>
      </c>
      <c r="AM7412">
        <v>70</v>
      </c>
      <c r="AN7412" t="s">
        <v>33145</v>
      </c>
    </row>
    <row r="7413" spans="1:40" x14ac:dyDescent="0.25">
      <c r="A7413" t="s">
        <v>32993</v>
      </c>
      <c r="B7413" t="s">
        <v>33146</v>
      </c>
      <c r="C7413" t="s">
        <v>227</v>
      </c>
      <c r="D7413" t="s">
        <v>130</v>
      </c>
      <c r="E7413" t="s">
        <v>151</v>
      </c>
      <c r="G7413" t="s">
        <v>16265</v>
      </c>
      <c r="H7413" t="s">
        <v>713</v>
      </c>
      <c r="I7413" t="s">
        <v>713</v>
      </c>
      <c r="J7413" t="s">
        <v>885</v>
      </c>
      <c r="K7413" t="s">
        <v>763</v>
      </c>
      <c r="L7413" t="s">
        <v>33147</v>
      </c>
      <c r="M7413">
        <v>117</v>
      </c>
      <c r="N7413">
        <v>4.13</v>
      </c>
      <c r="O7413" t="s">
        <v>602</v>
      </c>
      <c r="P7413" t="s">
        <v>9407</v>
      </c>
      <c r="Q7413" t="s">
        <v>33116</v>
      </c>
      <c r="R7413" t="s">
        <v>22041</v>
      </c>
      <c r="S7413" t="s">
        <v>33148</v>
      </c>
      <c r="T7413" t="s">
        <v>33149</v>
      </c>
      <c r="W7413" t="s">
        <v>6264</v>
      </c>
      <c r="X7413" t="s">
        <v>6367</v>
      </c>
      <c r="Z7413" t="s">
        <v>929</v>
      </c>
      <c r="AA7413" t="s">
        <v>114</v>
      </c>
      <c r="AB7413" t="s">
        <v>47</v>
      </c>
      <c r="AC7413" t="s">
        <v>47</v>
      </c>
      <c r="AD7413" t="s">
        <v>16592</v>
      </c>
      <c r="AE7413" t="s">
        <v>833</v>
      </c>
      <c r="AF7413" t="s">
        <v>33150</v>
      </c>
      <c r="AH7413" t="s">
        <v>526</v>
      </c>
      <c r="AI7413" t="s">
        <v>68</v>
      </c>
      <c r="AJ7413" t="s">
        <v>126</v>
      </c>
      <c r="AK7413" t="s">
        <v>12679</v>
      </c>
      <c r="AL7413" t="s">
        <v>95</v>
      </c>
      <c r="AM7413">
        <v>150</v>
      </c>
      <c r="AN7413" t="s">
        <v>33151</v>
      </c>
    </row>
    <row r="7414" spans="1:40" x14ac:dyDescent="0.25">
      <c r="A7414" t="s">
        <v>32993</v>
      </c>
      <c r="B7414" t="s">
        <v>33152</v>
      </c>
      <c r="C7414" t="s">
        <v>227</v>
      </c>
      <c r="D7414" t="s">
        <v>130</v>
      </c>
      <c r="E7414" t="s">
        <v>151</v>
      </c>
      <c r="G7414" t="s">
        <v>806</v>
      </c>
      <c r="H7414" t="s">
        <v>33153</v>
      </c>
      <c r="I7414" t="s">
        <v>33154</v>
      </c>
      <c r="J7414" t="s">
        <v>2379</v>
      </c>
      <c r="K7414" t="s">
        <v>763</v>
      </c>
      <c r="L7414" t="s">
        <v>33155</v>
      </c>
      <c r="M7414">
        <v>130</v>
      </c>
      <c r="N7414">
        <v>4.59</v>
      </c>
      <c r="O7414" t="s">
        <v>602</v>
      </c>
      <c r="P7414" t="s">
        <v>901</v>
      </c>
      <c r="Q7414" t="s">
        <v>2001</v>
      </c>
      <c r="R7414" t="s">
        <v>2002</v>
      </c>
      <c r="S7414" t="s">
        <v>888</v>
      </c>
      <c r="T7414" t="s">
        <v>800</v>
      </c>
      <c r="U7414" t="s">
        <v>813</v>
      </c>
      <c r="V7414" t="s">
        <v>593</v>
      </c>
      <c r="W7414" t="s">
        <v>14917</v>
      </c>
      <c r="X7414" t="s">
        <v>33156</v>
      </c>
      <c r="Y7414" t="s">
        <v>814</v>
      </c>
      <c r="Z7414" t="s">
        <v>9420</v>
      </c>
      <c r="AA7414" t="s">
        <v>114</v>
      </c>
      <c r="AB7414" t="s">
        <v>47</v>
      </c>
      <c r="AC7414" t="s">
        <v>47</v>
      </c>
      <c r="AD7414" t="s">
        <v>16633</v>
      </c>
      <c r="AE7414" t="s">
        <v>833</v>
      </c>
      <c r="AF7414" t="s">
        <v>92</v>
      </c>
      <c r="AH7414" t="s">
        <v>526</v>
      </c>
      <c r="AI7414" t="s">
        <v>68</v>
      </c>
      <c r="AK7414" t="s">
        <v>780</v>
      </c>
      <c r="AL7414" t="s">
        <v>33157</v>
      </c>
      <c r="AM7414">
        <v>70</v>
      </c>
      <c r="AN7414" t="s">
        <v>33158</v>
      </c>
    </row>
    <row r="7415" spans="1:40" x14ac:dyDescent="0.25">
      <c r="A7415" t="s">
        <v>32993</v>
      </c>
      <c r="B7415" t="s">
        <v>33159</v>
      </c>
      <c r="C7415" t="s">
        <v>227</v>
      </c>
      <c r="D7415" t="s">
        <v>130</v>
      </c>
      <c r="E7415" t="s">
        <v>151</v>
      </c>
      <c r="G7415" t="s">
        <v>16265</v>
      </c>
      <c r="H7415" t="s">
        <v>713</v>
      </c>
      <c r="I7415" t="s">
        <v>713</v>
      </c>
      <c r="J7415" t="s">
        <v>4304</v>
      </c>
      <c r="K7415" t="s">
        <v>763</v>
      </c>
      <c r="L7415" t="s">
        <v>33160</v>
      </c>
      <c r="M7415">
        <v>97</v>
      </c>
      <c r="N7415">
        <v>3.42</v>
      </c>
      <c r="O7415" t="s">
        <v>602</v>
      </c>
      <c r="P7415" t="s">
        <v>9407</v>
      </c>
      <c r="Q7415" t="s">
        <v>15744</v>
      </c>
      <c r="R7415" t="s">
        <v>22041</v>
      </c>
      <c r="S7415" t="s">
        <v>33148</v>
      </c>
      <c r="T7415" t="s">
        <v>33149</v>
      </c>
      <c r="W7415" t="s">
        <v>867</v>
      </c>
      <c r="X7415" t="s">
        <v>6367</v>
      </c>
      <c r="Z7415" t="s">
        <v>687</v>
      </c>
      <c r="AA7415" t="s">
        <v>114</v>
      </c>
      <c r="AB7415" t="s">
        <v>47</v>
      </c>
      <c r="AC7415" t="s">
        <v>47</v>
      </c>
      <c r="AD7415" t="s">
        <v>16592</v>
      </c>
      <c r="AE7415" t="s">
        <v>833</v>
      </c>
      <c r="AF7415" t="s">
        <v>33150</v>
      </c>
      <c r="AH7415" t="s">
        <v>538</v>
      </c>
      <c r="AI7415" t="s">
        <v>68</v>
      </c>
      <c r="AJ7415" t="s">
        <v>126</v>
      </c>
      <c r="AK7415" t="s">
        <v>12679</v>
      </c>
      <c r="AL7415" t="s">
        <v>33161</v>
      </c>
      <c r="AM7415">
        <v>80</v>
      </c>
      <c r="AN7415" t="s">
        <v>33162</v>
      </c>
    </row>
    <row r="7416" spans="1:40" x14ac:dyDescent="0.25">
      <c r="A7416" t="s">
        <v>32993</v>
      </c>
      <c r="B7416" t="s">
        <v>33163</v>
      </c>
      <c r="C7416" t="s">
        <v>227</v>
      </c>
      <c r="D7416" t="s">
        <v>130</v>
      </c>
      <c r="E7416" t="s">
        <v>151</v>
      </c>
      <c r="G7416" t="s">
        <v>806</v>
      </c>
      <c r="H7416" t="s">
        <v>10961</v>
      </c>
      <c r="I7416" t="s">
        <v>33164</v>
      </c>
      <c r="J7416" t="s">
        <v>20090</v>
      </c>
      <c r="K7416" t="s">
        <v>763</v>
      </c>
      <c r="L7416" t="s">
        <v>33165</v>
      </c>
      <c r="M7416">
        <v>120</v>
      </c>
      <c r="N7416">
        <v>4.2300000000000004</v>
      </c>
      <c r="O7416" t="s">
        <v>602</v>
      </c>
      <c r="P7416" t="s">
        <v>5673</v>
      </c>
      <c r="Q7416" t="s">
        <v>6360</v>
      </c>
      <c r="R7416" t="s">
        <v>5261</v>
      </c>
      <c r="W7416" t="s">
        <v>1706</v>
      </c>
      <c r="X7416" t="s">
        <v>33104</v>
      </c>
      <c r="Z7416" t="s">
        <v>929</v>
      </c>
      <c r="AA7416" t="s">
        <v>47</v>
      </c>
      <c r="AB7416" t="s">
        <v>47</v>
      </c>
      <c r="AC7416" t="s">
        <v>114</v>
      </c>
      <c r="AD7416" t="s">
        <v>16592</v>
      </c>
      <c r="AE7416" t="s">
        <v>833</v>
      </c>
      <c r="AF7416" t="s">
        <v>33150</v>
      </c>
      <c r="AH7416" t="s">
        <v>526</v>
      </c>
      <c r="AI7416" t="s">
        <v>10062</v>
      </c>
      <c r="AJ7416" t="s">
        <v>126</v>
      </c>
      <c r="AK7416" t="s">
        <v>33105</v>
      </c>
      <c r="AL7416" t="s">
        <v>33166</v>
      </c>
      <c r="AM7416">
        <v>110</v>
      </c>
      <c r="AN7416" t="s">
        <v>33167</v>
      </c>
    </row>
    <row r="7417" spans="1:40" x14ac:dyDescent="0.25">
      <c r="A7417" t="s">
        <v>32993</v>
      </c>
      <c r="B7417" t="s">
        <v>33168</v>
      </c>
      <c r="C7417" t="s">
        <v>227</v>
      </c>
      <c r="D7417" t="s">
        <v>130</v>
      </c>
      <c r="E7417" t="s">
        <v>898</v>
      </c>
      <c r="G7417" t="s">
        <v>33169</v>
      </c>
      <c r="H7417" t="s">
        <v>10961</v>
      </c>
      <c r="I7417" t="s">
        <v>33164</v>
      </c>
      <c r="J7417" t="s">
        <v>20083</v>
      </c>
      <c r="K7417" t="s">
        <v>763</v>
      </c>
      <c r="L7417" t="s">
        <v>7422</v>
      </c>
      <c r="M7417">
        <v>90</v>
      </c>
      <c r="N7417">
        <v>3.17</v>
      </c>
      <c r="O7417" t="s">
        <v>602</v>
      </c>
      <c r="P7417" t="s">
        <v>1297</v>
      </c>
      <c r="Q7417" t="s">
        <v>5320</v>
      </c>
      <c r="R7417" t="s">
        <v>2359</v>
      </c>
      <c r="W7417" t="s">
        <v>1706</v>
      </c>
      <c r="X7417" t="s">
        <v>33104</v>
      </c>
      <c r="Z7417" t="s">
        <v>929</v>
      </c>
      <c r="AA7417" t="s">
        <v>114</v>
      </c>
      <c r="AB7417" t="s">
        <v>47</v>
      </c>
      <c r="AC7417" t="s">
        <v>114</v>
      </c>
      <c r="AD7417" t="s">
        <v>16592</v>
      </c>
      <c r="AE7417" t="s">
        <v>609</v>
      </c>
      <c r="AF7417" t="s">
        <v>33150</v>
      </c>
      <c r="AH7417" t="s">
        <v>526</v>
      </c>
      <c r="AI7417" t="s">
        <v>10062</v>
      </c>
      <c r="AJ7417" t="s">
        <v>126</v>
      </c>
      <c r="AK7417" t="s">
        <v>33105</v>
      </c>
      <c r="AL7417" t="s">
        <v>33170</v>
      </c>
      <c r="AM7417">
        <v>100</v>
      </c>
      <c r="AN7417" t="s">
        <v>33171</v>
      </c>
    </row>
    <row r="7418" spans="1:40" x14ac:dyDescent="0.25">
      <c r="A7418" t="s">
        <v>32993</v>
      </c>
      <c r="B7418" t="s">
        <v>33172</v>
      </c>
      <c r="C7418" t="s">
        <v>227</v>
      </c>
      <c r="D7418" t="s">
        <v>130</v>
      </c>
      <c r="E7418" t="s">
        <v>898</v>
      </c>
      <c r="G7418" t="s">
        <v>306</v>
      </c>
      <c r="H7418" t="s">
        <v>713</v>
      </c>
      <c r="I7418" t="s">
        <v>713</v>
      </c>
      <c r="J7418" t="s">
        <v>16644</v>
      </c>
      <c r="K7418" t="s">
        <v>763</v>
      </c>
      <c r="L7418" t="s">
        <v>33173</v>
      </c>
      <c r="M7418">
        <v>70</v>
      </c>
      <c r="N7418">
        <v>2.4700000000000002</v>
      </c>
      <c r="O7418" t="s">
        <v>602</v>
      </c>
      <c r="P7418" t="s">
        <v>14930</v>
      </c>
      <c r="Q7418" t="s">
        <v>33174</v>
      </c>
      <c r="R7418" t="s">
        <v>13400</v>
      </c>
      <c r="W7418" t="s">
        <v>114</v>
      </c>
      <c r="X7418" t="s">
        <v>868</v>
      </c>
      <c r="AB7418" t="s">
        <v>47</v>
      </c>
      <c r="AC7418" t="s">
        <v>114</v>
      </c>
      <c r="AD7418" t="s">
        <v>114</v>
      </c>
      <c r="AE7418" t="s">
        <v>833</v>
      </c>
      <c r="AF7418" t="s">
        <v>114</v>
      </c>
      <c r="AH7418" t="s">
        <v>526</v>
      </c>
      <c r="AI7418" t="s">
        <v>47</v>
      </c>
      <c r="AK7418" t="s">
        <v>3483</v>
      </c>
      <c r="AL7418" t="s">
        <v>71</v>
      </c>
      <c r="AM7418">
        <v>240</v>
      </c>
      <c r="AN7418" t="s">
        <v>33175</v>
      </c>
    </row>
    <row r="7419" spans="1:40" x14ac:dyDescent="0.25">
      <c r="A7419" t="s">
        <v>32993</v>
      </c>
      <c r="B7419" t="s">
        <v>33176</v>
      </c>
      <c r="C7419" t="s">
        <v>227</v>
      </c>
      <c r="D7419" t="s">
        <v>130</v>
      </c>
      <c r="E7419" t="s">
        <v>6227</v>
      </c>
      <c r="G7419" t="s">
        <v>806</v>
      </c>
      <c r="H7419" t="s">
        <v>713</v>
      </c>
      <c r="I7419" t="s">
        <v>713</v>
      </c>
      <c r="J7419" t="s">
        <v>16583</v>
      </c>
      <c r="K7419" t="s">
        <v>763</v>
      </c>
      <c r="L7419" t="s">
        <v>33177</v>
      </c>
      <c r="M7419">
        <v>135</v>
      </c>
      <c r="N7419">
        <v>4.76</v>
      </c>
      <c r="O7419" t="s">
        <v>602</v>
      </c>
      <c r="P7419" t="s">
        <v>6310</v>
      </c>
      <c r="Q7419" t="s">
        <v>9702</v>
      </c>
      <c r="R7419" t="s">
        <v>12090</v>
      </c>
      <c r="S7419" t="s">
        <v>33178</v>
      </c>
      <c r="T7419" t="s">
        <v>744</v>
      </c>
      <c r="U7419" t="s">
        <v>866</v>
      </c>
      <c r="V7419" t="s">
        <v>593</v>
      </c>
      <c r="W7419" t="s">
        <v>867</v>
      </c>
      <c r="X7419" t="s">
        <v>677</v>
      </c>
      <c r="Y7419" t="s">
        <v>11187</v>
      </c>
      <c r="Z7419" t="s">
        <v>687</v>
      </c>
      <c r="AA7419" t="s">
        <v>114</v>
      </c>
      <c r="AB7419" t="s">
        <v>47</v>
      </c>
      <c r="AC7419" t="s">
        <v>47</v>
      </c>
      <c r="AD7419" t="s">
        <v>802</v>
      </c>
      <c r="AE7419" t="s">
        <v>833</v>
      </c>
      <c r="AF7419" t="s">
        <v>92</v>
      </c>
      <c r="AH7419" t="s">
        <v>114</v>
      </c>
      <c r="AI7419" t="s">
        <v>68</v>
      </c>
      <c r="AJ7419" t="s">
        <v>146</v>
      </c>
      <c r="AK7419" t="s">
        <v>33179</v>
      </c>
      <c r="AL7419" t="s">
        <v>33180</v>
      </c>
      <c r="AM7419">
        <v>120</v>
      </c>
      <c r="AN7419" t="s">
        <v>33181</v>
      </c>
    </row>
    <row r="7420" spans="1:40" x14ac:dyDescent="0.25">
      <c r="A7420" t="s">
        <v>32993</v>
      </c>
      <c r="B7420" t="s">
        <v>33182</v>
      </c>
      <c r="C7420" t="s">
        <v>227</v>
      </c>
      <c r="D7420" t="s">
        <v>130</v>
      </c>
      <c r="E7420" t="s">
        <v>233</v>
      </c>
      <c r="G7420" t="s">
        <v>806</v>
      </c>
      <c r="H7420" t="s">
        <v>713</v>
      </c>
      <c r="I7420" t="s">
        <v>713</v>
      </c>
      <c r="J7420" t="s">
        <v>25243</v>
      </c>
      <c r="K7420" t="s">
        <v>763</v>
      </c>
      <c r="L7420" t="s">
        <v>33183</v>
      </c>
      <c r="M7420">
        <v>155</v>
      </c>
      <c r="N7420">
        <v>5.47</v>
      </c>
      <c r="O7420" t="s">
        <v>602</v>
      </c>
      <c r="P7420" t="s">
        <v>901</v>
      </c>
      <c r="Q7420" t="s">
        <v>8517</v>
      </c>
      <c r="R7420" t="s">
        <v>11293</v>
      </c>
      <c r="S7420" t="s">
        <v>33184</v>
      </c>
      <c r="T7420" t="s">
        <v>905</v>
      </c>
      <c r="U7420" t="s">
        <v>9274</v>
      </c>
      <c r="V7420" t="s">
        <v>6352</v>
      </c>
      <c r="W7420" t="s">
        <v>1706</v>
      </c>
      <c r="X7420" t="s">
        <v>18497</v>
      </c>
      <c r="Y7420" t="s">
        <v>22089</v>
      </c>
      <c r="Z7420" t="s">
        <v>687</v>
      </c>
      <c r="AA7420" t="s">
        <v>33185</v>
      </c>
      <c r="AB7420" t="s">
        <v>258</v>
      </c>
      <c r="AC7420" t="s">
        <v>47</v>
      </c>
      <c r="AD7420" t="s">
        <v>33186</v>
      </c>
      <c r="AE7420" t="s">
        <v>833</v>
      </c>
      <c r="AF7420" t="s">
        <v>92</v>
      </c>
      <c r="AH7420" t="s">
        <v>33187</v>
      </c>
      <c r="AI7420" t="s">
        <v>68</v>
      </c>
      <c r="AJ7420" t="s">
        <v>126</v>
      </c>
      <c r="AK7420" t="s">
        <v>33179</v>
      </c>
      <c r="AL7420" t="s">
        <v>33188</v>
      </c>
      <c r="AM7420">
        <v>140</v>
      </c>
      <c r="AN7420" t="s">
        <v>33189</v>
      </c>
    </row>
    <row r="7421" spans="1:40" x14ac:dyDescent="0.25">
      <c r="A7421" t="s">
        <v>32993</v>
      </c>
      <c r="B7421" t="s">
        <v>33190</v>
      </c>
      <c r="C7421" t="s">
        <v>227</v>
      </c>
      <c r="D7421" t="s">
        <v>130</v>
      </c>
      <c r="E7421" t="s">
        <v>898</v>
      </c>
      <c r="G7421" t="s">
        <v>845</v>
      </c>
      <c r="H7421" t="s">
        <v>713</v>
      </c>
      <c r="I7421" t="s">
        <v>713</v>
      </c>
      <c r="J7421" t="s">
        <v>22390</v>
      </c>
      <c r="K7421" t="s">
        <v>763</v>
      </c>
      <c r="L7421" t="s">
        <v>33191</v>
      </c>
      <c r="M7421">
        <v>84</v>
      </c>
      <c r="N7421">
        <v>2.96</v>
      </c>
      <c r="O7421" t="s">
        <v>602</v>
      </c>
      <c r="P7421" t="s">
        <v>1297</v>
      </c>
      <c r="Q7421" t="s">
        <v>33192</v>
      </c>
      <c r="R7421" t="s">
        <v>5295</v>
      </c>
      <c r="W7421" t="s">
        <v>169</v>
      </c>
      <c r="X7421" t="s">
        <v>12747</v>
      </c>
      <c r="Z7421" t="s">
        <v>536</v>
      </c>
      <c r="AA7421" t="s">
        <v>114</v>
      </c>
      <c r="AB7421" t="s">
        <v>47</v>
      </c>
      <c r="AC7421" t="s">
        <v>114</v>
      </c>
      <c r="AD7421" t="s">
        <v>114</v>
      </c>
      <c r="AE7421" t="s">
        <v>853</v>
      </c>
      <c r="AF7421" t="s">
        <v>16682</v>
      </c>
      <c r="AH7421" t="s">
        <v>526</v>
      </c>
      <c r="AI7421">
        <v>2</v>
      </c>
      <c r="AJ7421" t="s">
        <v>126</v>
      </c>
      <c r="AK7421" t="s">
        <v>759</v>
      </c>
      <c r="AL7421" t="s">
        <v>33193</v>
      </c>
      <c r="AM7421">
        <v>130</v>
      </c>
      <c r="AN7421" t="s">
        <v>33194</v>
      </c>
    </row>
    <row r="7422" spans="1:40" x14ac:dyDescent="0.25">
      <c r="A7422" t="s">
        <v>32993</v>
      </c>
      <c r="B7422" t="s">
        <v>33195</v>
      </c>
      <c r="C7422" t="s">
        <v>227</v>
      </c>
      <c r="D7422" t="s">
        <v>130</v>
      </c>
      <c r="E7422" t="s">
        <v>898</v>
      </c>
      <c r="G7422" t="s">
        <v>845</v>
      </c>
      <c r="H7422" t="s">
        <v>713</v>
      </c>
      <c r="I7422" t="s">
        <v>713</v>
      </c>
      <c r="J7422" t="s">
        <v>11305</v>
      </c>
      <c r="K7422" t="s">
        <v>763</v>
      </c>
      <c r="L7422" t="s">
        <v>33191</v>
      </c>
      <c r="M7422">
        <v>84</v>
      </c>
      <c r="N7422">
        <v>2.96</v>
      </c>
      <c r="O7422" t="s">
        <v>602</v>
      </c>
      <c r="P7422" t="s">
        <v>1297</v>
      </c>
      <c r="Q7422" t="s">
        <v>33192</v>
      </c>
      <c r="R7422" t="s">
        <v>5295</v>
      </c>
      <c r="W7422" t="s">
        <v>169</v>
      </c>
      <c r="X7422" t="s">
        <v>12747</v>
      </c>
      <c r="Z7422" t="s">
        <v>536</v>
      </c>
      <c r="AA7422" t="s">
        <v>114</v>
      </c>
      <c r="AB7422" t="s">
        <v>47</v>
      </c>
      <c r="AC7422" t="s">
        <v>114</v>
      </c>
      <c r="AD7422" t="s">
        <v>114</v>
      </c>
      <c r="AE7422" t="s">
        <v>853</v>
      </c>
      <c r="AF7422" t="s">
        <v>114</v>
      </c>
      <c r="AH7422" t="s">
        <v>526</v>
      </c>
      <c r="AI7422">
        <v>2</v>
      </c>
      <c r="AJ7422" t="s">
        <v>126</v>
      </c>
      <c r="AK7422" t="s">
        <v>759</v>
      </c>
      <c r="AL7422" t="s">
        <v>33196</v>
      </c>
      <c r="AM7422">
        <v>130</v>
      </c>
      <c r="AN7422" t="s">
        <v>33197</v>
      </c>
    </row>
    <row r="7423" spans="1:40" x14ac:dyDescent="0.25">
      <c r="A7423" t="s">
        <v>32993</v>
      </c>
      <c r="B7423" t="s">
        <v>33198</v>
      </c>
      <c r="C7423" t="s">
        <v>227</v>
      </c>
      <c r="D7423" t="s">
        <v>130</v>
      </c>
      <c r="E7423" t="s">
        <v>898</v>
      </c>
      <c r="G7423" t="s">
        <v>306</v>
      </c>
      <c r="H7423" t="s">
        <v>713</v>
      </c>
      <c r="I7423" t="s">
        <v>713</v>
      </c>
      <c r="J7423" t="s">
        <v>29898</v>
      </c>
      <c r="K7423" t="s">
        <v>763</v>
      </c>
      <c r="L7423" t="s">
        <v>33199</v>
      </c>
      <c r="M7423">
        <v>96</v>
      </c>
      <c r="N7423">
        <v>3.39</v>
      </c>
      <c r="O7423" t="s">
        <v>602</v>
      </c>
      <c r="P7423" t="s">
        <v>5673</v>
      </c>
      <c r="Q7423" t="s">
        <v>33200</v>
      </c>
      <c r="R7423" t="s">
        <v>2359</v>
      </c>
      <c r="W7423" t="s">
        <v>1706</v>
      </c>
      <c r="X7423" t="s">
        <v>3781</v>
      </c>
      <c r="Z7423" t="s">
        <v>1492</v>
      </c>
      <c r="AA7423" t="s">
        <v>114</v>
      </c>
      <c r="AB7423" t="s">
        <v>47</v>
      </c>
      <c r="AC7423" t="s">
        <v>114</v>
      </c>
      <c r="AD7423" t="s">
        <v>114</v>
      </c>
      <c r="AE7423" t="s">
        <v>853</v>
      </c>
      <c r="AF7423" t="s">
        <v>114</v>
      </c>
      <c r="AH7423" t="s">
        <v>526</v>
      </c>
      <c r="AI7423">
        <v>2</v>
      </c>
      <c r="AK7423" t="s">
        <v>33201</v>
      </c>
      <c r="AL7423" t="s">
        <v>33202</v>
      </c>
      <c r="AM7423">
        <v>130</v>
      </c>
      <c r="AN7423" t="s">
        <v>33203</v>
      </c>
    </row>
    <row r="7424" spans="1:40" x14ac:dyDescent="0.25">
      <c r="A7424" t="s">
        <v>32993</v>
      </c>
      <c r="B7424" t="s">
        <v>33204</v>
      </c>
      <c r="C7424" t="s">
        <v>227</v>
      </c>
      <c r="D7424" t="s">
        <v>130</v>
      </c>
      <c r="E7424" t="s">
        <v>151</v>
      </c>
      <c r="G7424" t="s">
        <v>845</v>
      </c>
      <c r="H7424" t="s">
        <v>713</v>
      </c>
      <c r="I7424" t="s">
        <v>713</v>
      </c>
      <c r="J7424" t="s">
        <v>22457</v>
      </c>
      <c r="K7424" t="s">
        <v>763</v>
      </c>
      <c r="L7424" t="s">
        <v>33205</v>
      </c>
      <c r="M7424">
        <v>107</v>
      </c>
      <c r="N7424">
        <v>3.77</v>
      </c>
      <c r="O7424" t="s">
        <v>602</v>
      </c>
      <c r="P7424" t="s">
        <v>1297</v>
      </c>
      <c r="Q7424" t="s">
        <v>22385</v>
      </c>
      <c r="R7424" t="s">
        <v>2359</v>
      </c>
      <c r="W7424" t="s">
        <v>33206</v>
      </c>
      <c r="X7424" t="s">
        <v>12450</v>
      </c>
      <c r="Z7424" t="s">
        <v>33207</v>
      </c>
      <c r="AA7424" t="s">
        <v>114</v>
      </c>
      <c r="AB7424" t="s">
        <v>47</v>
      </c>
      <c r="AC7424" t="s">
        <v>114</v>
      </c>
      <c r="AD7424" t="s">
        <v>114</v>
      </c>
      <c r="AE7424" t="s">
        <v>853</v>
      </c>
      <c r="AF7424" t="s">
        <v>114</v>
      </c>
      <c r="AH7424" t="s">
        <v>526</v>
      </c>
      <c r="AI7424">
        <v>2</v>
      </c>
      <c r="AJ7424" t="s">
        <v>126</v>
      </c>
      <c r="AK7424" t="s">
        <v>33201</v>
      </c>
      <c r="AL7424" t="s">
        <v>33208</v>
      </c>
      <c r="AM7424">
        <v>120</v>
      </c>
      <c r="AN7424" t="s">
        <v>33209</v>
      </c>
    </row>
    <row r="7425" spans="1:40" x14ac:dyDescent="0.25">
      <c r="A7425" t="s">
        <v>32993</v>
      </c>
      <c r="B7425" t="s">
        <v>33210</v>
      </c>
      <c r="C7425" t="s">
        <v>227</v>
      </c>
      <c r="D7425" t="s">
        <v>130</v>
      </c>
      <c r="E7425" t="s">
        <v>898</v>
      </c>
      <c r="G7425" t="s">
        <v>845</v>
      </c>
      <c r="H7425" t="s">
        <v>713</v>
      </c>
      <c r="I7425" t="s">
        <v>713</v>
      </c>
      <c r="J7425" t="s">
        <v>22476</v>
      </c>
      <c r="K7425" t="s">
        <v>763</v>
      </c>
      <c r="L7425" t="s">
        <v>33211</v>
      </c>
      <c r="M7425">
        <v>84</v>
      </c>
      <c r="N7425">
        <v>2.96</v>
      </c>
      <c r="O7425" t="s">
        <v>602</v>
      </c>
      <c r="P7425" t="s">
        <v>1297</v>
      </c>
      <c r="Q7425" t="s">
        <v>18883</v>
      </c>
      <c r="R7425" t="s">
        <v>2359</v>
      </c>
      <c r="W7425" t="s">
        <v>8867</v>
      </c>
      <c r="X7425" t="s">
        <v>12747</v>
      </c>
      <c r="Z7425" t="s">
        <v>108</v>
      </c>
      <c r="AA7425" t="s">
        <v>47</v>
      </c>
      <c r="AB7425" t="s">
        <v>47</v>
      </c>
      <c r="AC7425" t="s">
        <v>114</v>
      </c>
      <c r="AD7425" t="s">
        <v>114</v>
      </c>
      <c r="AE7425" t="s">
        <v>853</v>
      </c>
      <c r="AF7425" t="s">
        <v>114</v>
      </c>
      <c r="AH7425" t="s">
        <v>526</v>
      </c>
      <c r="AI7425">
        <v>2</v>
      </c>
      <c r="AK7425" t="s">
        <v>33201</v>
      </c>
      <c r="AL7425" t="s">
        <v>33212</v>
      </c>
      <c r="AM7425">
        <v>80</v>
      </c>
      <c r="AN7425" t="s">
        <v>33213</v>
      </c>
    </row>
    <row r="7426" spans="1:40" x14ac:dyDescent="0.25">
      <c r="A7426" t="s">
        <v>32993</v>
      </c>
      <c r="B7426" t="s">
        <v>33214</v>
      </c>
      <c r="C7426" t="s">
        <v>227</v>
      </c>
      <c r="D7426" t="s">
        <v>130</v>
      </c>
      <c r="E7426" t="s">
        <v>151</v>
      </c>
      <c r="G7426" t="s">
        <v>7824</v>
      </c>
      <c r="H7426" t="s">
        <v>713</v>
      </c>
      <c r="I7426" t="s">
        <v>713</v>
      </c>
      <c r="J7426" t="s">
        <v>9263</v>
      </c>
      <c r="K7426" t="s">
        <v>763</v>
      </c>
      <c r="L7426" t="s">
        <v>33215</v>
      </c>
      <c r="M7426">
        <v>126</v>
      </c>
      <c r="N7426">
        <v>4.4400000000000004</v>
      </c>
      <c r="O7426" t="s">
        <v>602</v>
      </c>
      <c r="P7426" t="s">
        <v>9407</v>
      </c>
      <c r="Q7426" t="s">
        <v>25740</v>
      </c>
      <c r="R7426" t="s">
        <v>8896</v>
      </c>
      <c r="S7426" t="s">
        <v>22042</v>
      </c>
      <c r="T7426" t="s">
        <v>4314</v>
      </c>
      <c r="V7426" t="s">
        <v>24117</v>
      </c>
      <c r="W7426" t="s">
        <v>867</v>
      </c>
      <c r="X7426" t="s">
        <v>1585</v>
      </c>
      <c r="Y7426" t="s">
        <v>814</v>
      </c>
      <c r="Z7426" t="s">
        <v>33216</v>
      </c>
      <c r="AA7426" t="s">
        <v>959</v>
      </c>
      <c r="AB7426" t="s">
        <v>47</v>
      </c>
      <c r="AC7426" t="s">
        <v>114</v>
      </c>
      <c r="AD7426" t="s">
        <v>16592</v>
      </c>
      <c r="AE7426" t="s">
        <v>853</v>
      </c>
      <c r="AF7426" t="s">
        <v>92</v>
      </c>
      <c r="AH7426" t="s">
        <v>538</v>
      </c>
      <c r="AI7426">
        <v>2</v>
      </c>
      <c r="AJ7426" t="s">
        <v>69</v>
      </c>
      <c r="AK7426" t="s">
        <v>24645</v>
      </c>
      <c r="AL7426" t="s">
        <v>33217</v>
      </c>
      <c r="AM7426">
        <v>180</v>
      </c>
      <c r="AN7426" t="s">
        <v>33218</v>
      </c>
    </row>
    <row r="7427" spans="1:40" x14ac:dyDescent="0.25">
      <c r="A7427" t="s">
        <v>32993</v>
      </c>
      <c r="B7427" t="s">
        <v>33219</v>
      </c>
      <c r="C7427" t="s">
        <v>227</v>
      </c>
      <c r="D7427" t="s">
        <v>130</v>
      </c>
      <c r="E7427" t="s">
        <v>151</v>
      </c>
      <c r="G7427" t="s">
        <v>806</v>
      </c>
      <c r="H7427" t="s">
        <v>713</v>
      </c>
      <c r="I7427" t="s">
        <v>713</v>
      </c>
      <c r="J7427" t="s">
        <v>22476</v>
      </c>
      <c r="K7427" t="s">
        <v>763</v>
      </c>
      <c r="L7427" t="s">
        <v>33220</v>
      </c>
      <c r="M7427">
        <v>134</v>
      </c>
      <c r="N7427">
        <v>4.7300000000000004</v>
      </c>
      <c r="O7427" t="s">
        <v>602</v>
      </c>
      <c r="P7427" t="s">
        <v>505</v>
      </c>
      <c r="Q7427" t="s">
        <v>33221</v>
      </c>
      <c r="R7427" t="s">
        <v>33222</v>
      </c>
      <c r="W7427" t="s">
        <v>867</v>
      </c>
      <c r="X7427" t="s">
        <v>5371</v>
      </c>
      <c r="Z7427" t="s">
        <v>33223</v>
      </c>
      <c r="AA7427" t="s">
        <v>114</v>
      </c>
      <c r="AB7427" t="s">
        <v>258</v>
      </c>
      <c r="AC7427" t="s">
        <v>114</v>
      </c>
      <c r="AD7427" t="s">
        <v>16592</v>
      </c>
      <c r="AE7427" t="s">
        <v>833</v>
      </c>
      <c r="AF7427" t="s">
        <v>33224</v>
      </c>
      <c r="AH7427" t="s">
        <v>526</v>
      </c>
      <c r="AI7427">
        <v>2</v>
      </c>
      <c r="AJ7427" t="s">
        <v>126</v>
      </c>
      <c r="AK7427" t="s">
        <v>24645</v>
      </c>
      <c r="AL7427" t="s">
        <v>33225</v>
      </c>
      <c r="AM7427">
        <v>120</v>
      </c>
      <c r="AN7427" t="s">
        <v>33226</v>
      </c>
    </row>
    <row r="7428" spans="1:40" x14ac:dyDescent="0.25">
      <c r="A7428" t="s">
        <v>32993</v>
      </c>
      <c r="B7428" t="s">
        <v>33227</v>
      </c>
      <c r="C7428" t="s">
        <v>227</v>
      </c>
      <c r="D7428" t="s">
        <v>130</v>
      </c>
      <c r="E7428" t="s">
        <v>151</v>
      </c>
      <c r="G7428" t="s">
        <v>33169</v>
      </c>
      <c r="H7428" t="s">
        <v>713</v>
      </c>
      <c r="I7428" t="s">
        <v>713</v>
      </c>
      <c r="J7428" t="s">
        <v>11334</v>
      </c>
      <c r="K7428" t="s">
        <v>763</v>
      </c>
      <c r="L7428" t="s">
        <v>33228</v>
      </c>
      <c r="M7428">
        <v>115</v>
      </c>
      <c r="N7428">
        <v>4.0599999999999996</v>
      </c>
      <c r="O7428" t="s">
        <v>602</v>
      </c>
      <c r="P7428" t="s">
        <v>5673</v>
      </c>
      <c r="Q7428" t="s">
        <v>29406</v>
      </c>
      <c r="R7428" t="s">
        <v>1299</v>
      </c>
      <c r="W7428" t="s">
        <v>22307</v>
      </c>
      <c r="X7428" t="s">
        <v>2240</v>
      </c>
      <c r="Z7428" t="s">
        <v>929</v>
      </c>
      <c r="AA7428" t="s">
        <v>47</v>
      </c>
      <c r="AB7428" t="s">
        <v>258</v>
      </c>
      <c r="AC7428" t="s">
        <v>114</v>
      </c>
      <c r="AD7428" t="s">
        <v>114</v>
      </c>
      <c r="AE7428" t="s">
        <v>853</v>
      </c>
      <c r="AF7428" t="s">
        <v>33229</v>
      </c>
      <c r="AH7428" t="s">
        <v>526</v>
      </c>
      <c r="AI7428">
        <v>2</v>
      </c>
      <c r="AJ7428" t="s">
        <v>126</v>
      </c>
      <c r="AK7428" t="s">
        <v>24645</v>
      </c>
      <c r="AL7428" t="s">
        <v>33230</v>
      </c>
      <c r="AM7428">
        <v>120</v>
      </c>
      <c r="AN7428" t="s">
        <v>33231</v>
      </c>
    </row>
    <row r="7429" spans="1:40" x14ac:dyDescent="0.25">
      <c r="A7429" t="s">
        <v>32993</v>
      </c>
      <c r="B7429" t="s">
        <v>33232</v>
      </c>
      <c r="C7429" t="s">
        <v>825</v>
      </c>
      <c r="D7429" t="s">
        <v>1185</v>
      </c>
      <c r="H7429" t="s">
        <v>713</v>
      </c>
      <c r="I7429" t="s">
        <v>713</v>
      </c>
      <c r="J7429" t="s">
        <v>29993</v>
      </c>
      <c r="K7429" t="s">
        <v>763</v>
      </c>
      <c r="L7429" t="s">
        <v>33233</v>
      </c>
      <c r="M7429">
        <v>80.099999999999994</v>
      </c>
      <c r="N7429">
        <v>2.82</v>
      </c>
      <c r="O7429" t="s">
        <v>602</v>
      </c>
      <c r="P7429" t="s">
        <v>1297</v>
      </c>
      <c r="Q7429" t="s">
        <v>17208</v>
      </c>
      <c r="R7429" t="s">
        <v>2255</v>
      </c>
      <c r="W7429" t="s">
        <v>33234</v>
      </c>
      <c r="X7429" t="s">
        <v>5612</v>
      </c>
      <c r="Z7429" t="s">
        <v>396</v>
      </c>
      <c r="AA7429" t="s">
        <v>114</v>
      </c>
      <c r="AB7429" t="s">
        <v>47</v>
      </c>
      <c r="AC7429" t="s">
        <v>114</v>
      </c>
      <c r="AD7429" t="s">
        <v>114</v>
      </c>
      <c r="AE7429" t="s">
        <v>853</v>
      </c>
      <c r="AF7429" t="s">
        <v>114</v>
      </c>
      <c r="AH7429" t="s">
        <v>596</v>
      </c>
      <c r="AI7429" t="s">
        <v>47</v>
      </c>
      <c r="AK7429" t="s">
        <v>33235</v>
      </c>
      <c r="AL7429" t="s">
        <v>33236</v>
      </c>
      <c r="AM7429">
        <v>80</v>
      </c>
      <c r="AN7429" t="s">
        <v>33237</v>
      </c>
    </row>
    <row r="7430" spans="1:40" x14ac:dyDescent="0.25">
      <c r="A7430" t="s">
        <v>32993</v>
      </c>
      <c r="B7430" t="s">
        <v>20451</v>
      </c>
      <c r="C7430" t="s">
        <v>825</v>
      </c>
      <c r="D7430" t="s">
        <v>1185</v>
      </c>
      <c r="H7430" t="s">
        <v>713</v>
      </c>
      <c r="I7430" t="s">
        <v>114</v>
      </c>
      <c r="J7430" t="s">
        <v>16772</v>
      </c>
      <c r="K7430" t="s">
        <v>763</v>
      </c>
      <c r="L7430" t="s">
        <v>33238</v>
      </c>
      <c r="M7430">
        <v>96</v>
      </c>
      <c r="N7430">
        <v>3.39</v>
      </c>
      <c r="O7430" t="s">
        <v>602</v>
      </c>
      <c r="P7430" t="s">
        <v>934</v>
      </c>
      <c r="Q7430" t="s">
        <v>5779</v>
      </c>
      <c r="R7430" t="s">
        <v>1583</v>
      </c>
      <c r="W7430" t="s">
        <v>33239</v>
      </c>
      <c r="X7430" t="s">
        <v>2470</v>
      </c>
      <c r="Z7430" t="s">
        <v>474</v>
      </c>
      <c r="AA7430" t="s">
        <v>114</v>
      </c>
      <c r="AB7430" t="s">
        <v>47</v>
      </c>
      <c r="AC7430" t="s">
        <v>114</v>
      </c>
      <c r="AD7430" t="s">
        <v>114</v>
      </c>
      <c r="AE7430">
        <v>2</v>
      </c>
      <c r="AF7430" t="s">
        <v>114</v>
      </c>
      <c r="AH7430" t="s">
        <v>526</v>
      </c>
      <c r="AI7430">
        <v>2</v>
      </c>
      <c r="AK7430" t="s">
        <v>759</v>
      </c>
      <c r="AL7430" t="s">
        <v>33240</v>
      </c>
      <c r="AM7430">
        <v>80</v>
      </c>
      <c r="AN7430" t="s">
        <v>33241</v>
      </c>
    </row>
    <row r="7431" spans="1:40" x14ac:dyDescent="0.25">
      <c r="A7431" t="s">
        <v>32993</v>
      </c>
      <c r="B7431" t="s">
        <v>33242</v>
      </c>
      <c r="C7431" t="s">
        <v>227</v>
      </c>
      <c r="D7431" t="s">
        <v>130</v>
      </c>
      <c r="E7431" t="s">
        <v>898</v>
      </c>
      <c r="G7431" t="s">
        <v>306</v>
      </c>
      <c r="H7431" t="s">
        <v>713</v>
      </c>
      <c r="I7431" t="s">
        <v>713</v>
      </c>
      <c r="J7431" t="s">
        <v>2491</v>
      </c>
      <c r="K7431" t="s">
        <v>763</v>
      </c>
      <c r="L7431" t="s">
        <v>33243</v>
      </c>
      <c r="M7431">
        <v>95</v>
      </c>
      <c r="N7431">
        <v>3.35</v>
      </c>
      <c r="O7431" t="s">
        <v>602</v>
      </c>
      <c r="P7431" t="s">
        <v>1297</v>
      </c>
      <c r="Q7431" t="s">
        <v>33244</v>
      </c>
      <c r="R7431" t="s">
        <v>2359</v>
      </c>
      <c r="W7431" t="s">
        <v>33245</v>
      </c>
      <c r="X7431" t="s">
        <v>12747</v>
      </c>
      <c r="Z7431" t="s">
        <v>536</v>
      </c>
      <c r="AA7431" t="s">
        <v>114</v>
      </c>
      <c r="AB7431" t="s">
        <v>47</v>
      </c>
      <c r="AC7431" t="s">
        <v>114</v>
      </c>
      <c r="AD7431" t="s">
        <v>114</v>
      </c>
      <c r="AE7431" t="s">
        <v>853</v>
      </c>
      <c r="AF7431" t="s">
        <v>114</v>
      </c>
      <c r="AH7431" t="s">
        <v>526</v>
      </c>
      <c r="AI7431">
        <v>2</v>
      </c>
      <c r="AK7431" t="s">
        <v>759</v>
      </c>
      <c r="AL7431" t="s">
        <v>33246</v>
      </c>
      <c r="AM7431">
        <v>110</v>
      </c>
      <c r="AN7431" t="s">
        <v>33247</v>
      </c>
    </row>
    <row r="7432" spans="1:40" x14ac:dyDescent="0.25">
      <c r="A7432" t="s">
        <v>32993</v>
      </c>
      <c r="B7432" t="s">
        <v>33248</v>
      </c>
      <c r="C7432" t="s">
        <v>227</v>
      </c>
      <c r="D7432" t="s">
        <v>130</v>
      </c>
      <c r="E7432" t="s">
        <v>151</v>
      </c>
      <c r="G7432" t="s">
        <v>806</v>
      </c>
      <c r="H7432" t="s">
        <v>713</v>
      </c>
      <c r="I7432" t="s">
        <v>713</v>
      </c>
      <c r="J7432" t="s">
        <v>6358</v>
      </c>
      <c r="K7432" t="s">
        <v>763</v>
      </c>
      <c r="L7432" t="s">
        <v>33249</v>
      </c>
      <c r="M7432">
        <v>113</v>
      </c>
      <c r="N7432">
        <v>3.99</v>
      </c>
      <c r="O7432" t="s">
        <v>602</v>
      </c>
      <c r="P7432" t="s">
        <v>1297</v>
      </c>
      <c r="Q7432" t="s">
        <v>33250</v>
      </c>
      <c r="R7432" t="s">
        <v>5261</v>
      </c>
      <c r="T7432" t="s">
        <v>22494</v>
      </c>
      <c r="W7432" t="s">
        <v>33251</v>
      </c>
      <c r="X7432" t="s">
        <v>33252</v>
      </c>
      <c r="Z7432" t="s">
        <v>33253</v>
      </c>
      <c r="AA7432" t="s">
        <v>5305</v>
      </c>
      <c r="AB7432" t="s">
        <v>258</v>
      </c>
      <c r="AC7432" t="s">
        <v>47</v>
      </c>
      <c r="AD7432" t="s">
        <v>16592</v>
      </c>
      <c r="AE7432" t="s">
        <v>853</v>
      </c>
      <c r="AF7432" t="s">
        <v>33254</v>
      </c>
      <c r="AH7432" t="s">
        <v>526</v>
      </c>
      <c r="AI7432">
        <v>2</v>
      </c>
      <c r="AJ7432" t="s">
        <v>126</v>
      </c>
      <c r="AK7432" t="s">
        <v>33235</v>
      </c>
      <c r="AL7432" t="s">
        <v>33255</v>
      </c>
      <c r="AM7432">
        <v>100</v>
      </c>
      <c r="AN7432" t="s">
        <v>33256</v>
      </c>
    </row>
    <row r="7433" spans="1:40" x14ac:dyDescent="0.25">
      <c r="A7433" t="s">
        <v>32993</v>
      </c>
      <c r="B7433" t="s">
        <v>33257</v>
      </c>
      <c r="C7433" t="s">
        <v>227</v>
      </c>
      <c r="D7433" t="s">
        <v>130</v>
      </c>
      <c r="E7433" t="s">
        <v>151</v>
      </c>
      <c r="G7433" t="s">
        <v>306</v>
      </c>
      <c r="H7433" t="s">
        <v>713</v>
      </c>
      <c r="I7433" t="s">
        <v>713</v>
      </c>
      <c r="J7433" t="s">
        <v>12755</v>
      </c>
      <c r="K7433" t="s">
        <v>763</v>
      </c>
      <c r="L7433" t="s">
        <v>33258</v>
      </c>
      <c r="M7433">
        <v>96</v>
      </c>
      <c r="N7433">
        <v>3.39</v>
      </c>
      <c r="O7433" t="s">
        <v>602</v>
      </c>
      <c r="P7433" t="s">
        <v>1297</v>
      </c>
      <c r="Q7433" t="s">
        <v>33259</v>
      </c>
      <c r="R7433" t="s">
        <v>1299</v>
      </c>
      <c r="W7433" t="s">
        <v>33245</v>
      </c>
      <c r="X7433" t="s">
        <v>33260</v>
      </c>
      <c r="Z7433" t="s">
        <v>223</v>
      </c>
      <c r="AA7433" t="s">
        <v>114</v>
      </c>
      <c r="AB7433" t="s">
        <v>47</v>
      </c>
      <c r="AC7433" t="s">
        <v>114</v>
      </c>
      <c r="AD7433" t="s">
        <v>114</v>
      </c>
      <c r="AE7433" t="s">
        <v>853</v>
      </c>
      <c r="AF7433" t="s">
        <v>33261</v>
      </c>
      <c r="AH7433" t="s">
        <v>526</v>
      </c>
      <c r="AI7433">
        <v>2</v>
      </c>
      <c r="AJ7433" t="s">
        <v>126</v>
      </c>
      <c r="AK7433" t="s">
        <v>24645</v>
      </c>
      <c r="AL7433" t="s">
        <v>33262</v>
      </c>
      <c r="AM7433">
        <v>110</v>
      </c>
      <c r="AN7433" t="s">
        <v>33263</v>
      </c>
    </row>
    <row r="7434" spans="1:40" x14ac:dyDescent="0.25">
      <c r="A7434" t="s">
        <v>32993</v>
      </c>
      <c r="B7434" t="s">
        <v>33264</v>
      </c>
      <c r="C7434" t="s">
        <v>227</v>
      </c>
      <c r="D7434" t="s">
        <v>130</v>
      </c>
      <c r="E7434" t="s">
        <v>151</v>
      </c>
      <c r="G7434" t="s">
        <v>845</v>
      </c>
      <c r="H7434" t="s">
        <v>713</v>
      </c>
      <c r="I7434" t="s">
        <v>713</v>
      </c>
      <c r="J7434" t="s">
        <v>6358</v>
      </c>
      <c r="K7434" t="s">
        <v>763</v>
      </c>
      <c r="L7434" t="s">
        <v>33205</v>
      </c>
      <c r="M7434">
        <v>107</v>
      </c>
      <c r="N7434">
        <v>3.77</v>
      </c>
      <c r="O7434" t="s">
        <v>602</v>
      </c>
      <c r="P7434" t="s">
        <v>1297</v>
      </c>
      <c r="Q7434" t="s">
        <v>22385</v>
      </c>
      <c r="R7434" t="s">
        <v>2359</v>
      </c>
      <c r="W7434" t="s">
        <v>33206</v>
      </c>
      <c r="X7434" t="s">
        <v>18497</v>
      </c>
      <c r="Z7434" t="s">
        <v>33265</v>
      </c>
      <c r="AA7434" t="s">
        <v>114</v>
      </c>
      <c r="AB7434" t="s">
        <v>47</v>
      </c>
      <c r="AC7434" t="s">
        <v>114</v>
      </c>
      <c r="AD7434" t="s">
        <v>114</v>
      </c>
      <c r="AE7434" t="s">
        <v>853</v>
      </c>
      <c r="AF7434" t="s">
        <v>114</v>
      </c>
      <c r="AH7434" t="s">
        <v>526</v>
      </c>
      <c r="AI7434">
        <v>2</v>
      </c>
      <c r="AJ7434" t="s">
        <v>126</v>
      </c>
      <c r="AK7434" t="s">
        <v>16604</v>
      </c>
      <c r="AL7434" t="s">
        <v>33266</v>
      </c>
      <c r="AM7434">
        <v>110</v>
      </c>
      <c r="AN7434" t="s">
        <v>33267</v>
      </c>
    </row>
    <row r="7435" spans="1:40" x14ac:dyDescent="0.25">
      <c r="A7435" t="s">
        <v>32993</v>
      </c>
      <c r="B7435" t="s">
        <v>20400</v>
      </c>
      <c r="C7435" t="s">
        <v>825</v>
      </c>
      <c r="D7435" t="s">
        <v>130</v>
      </c>
      <c r="H7435" t="s">
        <v>713</v>
      </c>
      <c r="I7435" t="s">
        <v>713</v>
      </c>
      <c r="J7435" t="s">
        <v>30044</v>
      </c>
      <c r="K7435" t="s">
        <v>763</v>
      </c>
      <c r="L7435" t="s">
        <v>33268</v>
      </c>
      <c r="M7435">
        <v>96</v>
      </c>
      <c r="N7435">
        <v>3.39</v>
      </c>
      <c r="O7435" t="s">
        <v>602</v>
      </c>
      <c r="P7435" t="s">
        <v>1297</v>
      </c>
      <c r="Q7435" t="s">
        <v>5485</v>
      </c>
      <c r="R7435" t="s">
        <v>2255</v>
      </c>
      <c r="W7435" t="s">
        <v>33269</v>
      </c>
      <c r="X7435" t="s">
        <v>2477</v>
      </c>
      <c r="Z7435" t="s">
        <v>108</v>
      </c>
      <c r="AA7435" t="s">
        <v>114</v>
      </c>
      <c r="AB7435" t="s">
        <v>258</v>
      </c>
      <c r="AC7435" t="s">
        <v>114</v>
      </c>
      <c r="AD7435" t="s">
        <v>114</v>
      </c>
      <c r="AE7435" t="s">
        <v>853</v>
      </c>
      <c r="AF7435" t="s">
        <v>114</v>
      </c>
      <c r="AH7435" t="s">
        <v>526</v>
      </c>
      <c r="AI7435">
        <v>2</v>
      </c>
      <c r="AK7435" t="s">
        <v>2837</v>
      </c>
      <c r="AL7435" t="s">
        <v>33270</v>
      </c>
      <c r="AM7435">
        <v>80</v>
      </c>
      <c r="AN7435" t="s">
        <v>33271</v>
      </c>
    </row>
    <row r="7436" spans="1:40" x14ac:dyDescent="0.25">
      <c r="A7436" t="s">
        <v>32993</v>
      </c>
      <c r="B7436" t="s">
        <v>30253</v>
      </c>
      <c r="C7436" t="s">
        <v>227</v>
      </c>
      <c r="D7436" t="s">
        <v>531</v>
      </c>
      <c r="E7436" t="s">
        <v>898</v>
      </c>
      <c r="G7436" t="s">
        <v>306</v>
      </c>
      <c r="H7436" t="s">
        <v>713</v>
      </c>
      <c r="I7436" t="s">
        <v>713</v>
      </c>
      <c r="J7436" t="s">
        <v>11351</v>
      </c>
      <c r="K7436" t="s">
        <v>763</v>
      </c>
      <c r="L7436" t="s">
        <v>33272</v>
      </c>
      <c r="M7436">
        <v>92</v>
      </c>
      <c r="N7436">
        <v>3.25</v>
      </c>
      <c r="O7436" t="s">
        <v>602</v>
      </c>
      <c r="P7436" t="s">
        <v>1297</v>
      </c>
      <c r="Q7436" t="s">
        <v>8598</v>
      </c>
      <c r="R7436" t="s">
        <v>2359</v>
      </c>
      <c r="W7436" t="s">
        <v>33206</v>
      </c>
      <c r="X7436" t="s">
        <v>12747</v>
      </c>
      <c r="Z7436" t="s">
        <v>968</v>
      </c>
      <c r="AA7436" t="s">
        <v>5305</v>
      </c>
      <c r="AB7436" t="s">
        <v>47</v>
      </c>
      <c r="AC7436" t="s">
        <v>114</v>
      </c>
      <c r="AD7436" t="s">
        <v>114</v>
      </c>
      <c r="AE7436" t="s">
        <v>853</v>
      </c>
      <c r="AF7436" t="s">
        <v>114</v>
      </c>
      <c r="AH7436" t="s">
        <v>526</v>
      </c>
      <c r="AI7436">
        <v>2</v>
      </c>
      <c r="AJ7436" t="s">
        <v>126</v>
      </c>
      <c r="AK7436" t="s">
        <v>33119</v>
      </c>
      <c r="AL7436" t="s">
        <v>33273</v>
      </c>
      <c r="AM7436">
        <v>110</v>
      </c>
      <c r="AN7436" t="s">
        <v>33274</v>
      </c>
    </row>
    <row r="7437" spans="1:40" x14ac:dyDescent="0.25">
      <c r="A7437" t="s">
        <v>32993</v>
      </c>
      <c r="B7437" t="s">
        <v>33275</v>
      </c>
      <c r="C7437" t="s">
        <v>227</v>
      </c>
      <c r="D7437" t="s">
        <v>130</v>
      </c>
      <c r="E7437" t="s">
        <v>898</v>
      </c>
      <c r="G7437" t="s">
        <v>306</v>
      </c>
      <c r="H7437" t="s">
        <v>713</v>
      </c>
      <c r="I7437" t="s">
        <v>713</v>
      </c>
      <c r="J7437" t="s">
        <v>22535</v>
      </c>
      <c r="K7437" t="s">
        <v>763</v>
      </c>
      <c r="L7437" t="s">
        <v>33276</v>
      </c>
      <c r="M7437">
        <v>98</v>
      </c>
      <c r="N7437">
        <v>3.46</v>
      </c>
      <c r="O7437" t="s">
        <v>602</v>
      </c>
      <c r="P7437" t="s">
        <v>1297</v>
      </c>
      <c r="Q7437" t="s">
        <v>25307</v>
      </c>
      <c r="R7437" t="s">
        <v>2359</v>
      </c>
      <c r="W7437" t="s">
        <v>33277</v>
      </c>
      <c r="X7437" t="s">
        <v>12747</v>
      </c>
      <c r="Z7437" t="s">
        <v>536</v>
      </c>
      <c r="AA7437" t="s">
        <v>47</v>
      </c>
      <c r="AB7437" t="s">
        <v>47</v>
      </c>
      <c r="AC7437" t="s">
        <v>114</v>
      </c>
      <c r="AD7437" t="s">
        <v>114</v>
      </c>
      <c r="AE7437" t="s">
        <v>853</v>
      </c>
      <c r="AF7437" t="s">
        <v>114</v>
      </c>
      <c r="AH7437" t="s">
        <v>526</v>
      </c>
      <c r="AI7437" t="s">
        <v>47</v>
      </c>
      <c r="AJ7437" t="s">
        <v>126</v>
      </c>
      <c r="AK7437" t="s">
        <v>33119</v>
      </c>
      <c r="AL7437" t="s">
        <v>33278</v>
      </c>
      <c r="AM7437">
        <v>100</v>
      </c>
      <c r="AN7437" t="s">
        <v>33279</v>
      </c>
    </row>
    <row r="7438" spans="1:40" x14ac:dyDescent="0.25">
      <c r="A7438" t="s">
        <v>32993</v>
      </c>
      <c r="B7438" t="s">
        <v>25108</v>
      </c>
      <c r="C7438" t="s">
        <v>227</v>
      </c>
      <c r="D7438" t="s">
        <v>130</v>
      </c>
      <c r="E7438" t="s">
        <v>33280</v>
      </c>
      <c r="G7438" t="s">
        <v>806</v>
      </c>
      <c r="H7438" t="s">
        <v>713</v>
      </c>
      <c r="I7438" t="s">
        <v>713</v>
      </c>
      <c r="J7438" t="s">
        <v>33281</v>
      </c>
      <c r="K7438" t="s">
        <v>763</v>
      </c>
      <c r="L7438" t="s">
        <v>33282</v>
      </c>
      <c r="M7438">
        <v>98</v>
      </c>
      <c r="N7438">
        <v>3.46</v>
      </c>
      <c r="O7438" t="s">
        <v>602</v>
      </c>
      <c r="P7438" t="s">
        <v>1297</v>
      </c>
      <c r="Q7438" t="s">
        <v>33283</v>
      </c>
      <c r="R7438" t="s">
        <v>1299</v>
      </c>
      <c r="W7438" t="s">
        <v>33206</v>
      </c>
      <c r="X7438" t="s">
        <v>12450</v>
      </c>
      <c r="Z7438" t="s">
        <v>1492</v>
      </c>
      <c r="AA7438" t="s">
        <v>5305</v>
      </c>
      <c r="AB7438" t="s">
        <v>47</v>
      </c>
      <c r="AC7438" t="s">
        <v>114</v>
      </c>
      <c r="AD7438" t="s">
        <v>16592</v>
      </c>
      <c r="AE7438" t="s">
        <v>853</v>
      </c>
      <c r="AF7438" t="s">
        <v>92</v>
      </c>
      <c r="AH7438" t="s">
        <v>526</v>
      </c>
      <c r="AI7438">
        <v>2</v>
      </c>
      <c r="AJ7438" t="s">
        <v>126</v>
      </c>
      <c r="AK7438" t="s">
        <v>1474</v>
      </c>
      <c r="AL7438" t="s">
        <v>33284</v>
      </c>
      <c r="AM7438">
        <v>120</v>
      </c>
      <c r="AN7438" t="s">
        <v>33285</v>
      </c>
    </row>
    <row r="7439" spans="1:40" x14ac:dyDescent="0.25">
      <c r="A7439" t="s">
        <v>32993</v>
      </c>
      <c r="B7439" t="s">
        <v>33286</v>
      </c>
      <c r="C7439" t="s">
        <v>227</v>
      </c>
      <c r="D7439" t="s">
        <v>130</v>
      </c>
      <c r="E7439" t="s">
        <v>151</v>
      </c>
      <c r="G7439" t="s">
        <v>806</v>
      </c>
      <c r="H7439" t="s">
        <v>713</v>
      </c>
      <c r="I7439" t="s">
        <v>713</v>
      </c>
      <c r="J7439" t="s">
        <v>10190</v>
      </c>
      <c r="K7439" t="s">
        <v>763</v>
      </c>
      <c r="L7439" t="s">
        <v>33282</v>
      </c>
      <c r="M7439">
        <v>98</v>
      </c>
      <c r="N7439">
        <v>3.46</v>
      </c>
      <c r="O7439" t="s">
        <v>602</v>
      </c>
      <c r="P7439" t="s">
        <v>1297</v>
      </c>
      <c r="Q7439" t="s">
        <v>33283</v>
      </c>
      <c r="R7439" t="s">
        <v>1299</v>
      </c>
      <c r="W7439" t="s">
        <v>33287</v>
      </c>
      <c r="X7439" t="s">
        <v>12450</v>
      </c>
      <c r="Z7439" t="s">
        <v>1492</v>
      </c>
      <c r="AA7439" t="s">
        <v>5305</v>
      </c>
      <c r="AB7439" t="s">
        <v>47</v>
      </c>
      <c r="AC7439" t="s">
        <v>114</v>
      </c>
      <c r="AD7439" t="s">
        <v>16592</v>
      </c>
      <c r="AE7439" t="s">
        <v>853</v>
      </c>
      <c r="AF7439" t="s">
        <v>114</v>
      </c>
      <c r="AH7439" t="s">
        <v>526</v>
      </c>
      <c r="AI7439">
        <v>2</v>
      </c>
      <c r="AJ7439" t="s">
        <v>126</v>
      </c>
      <c r="AK7439" t="s">
        <v>16604</v>
      </c>
      <c r="AL7439" t="s">
        <v>33288</v>
      </c>
      <c r="AM7439">
        <v>160</v>
      </c>
      <c r="AN7439" t="s">
        <v>33289</v>
      </c>
    </row>
    <row r="7440" spans="1:40" x14ac:dyDescent="0.25">
      <c r="A7440" t="s">
        <v>32993</v>
      </c>
      <c r="B7440" t="s">
        <v>33290</v>
      </c>
      <c r="C7440" t="s">
        <v>227</v>
      </c>
      <c r="D7440" t="s">
        <v>130</v>
      </c>
      <c r="E7440" t="s">
        <v>898</v>
      </c>
      <c r="G7440" t="s">
        <v>650</v>
      </c>
      <c r="H7440" t="s">
        <v>713</v>
      </c>
      <c r="I7440" t="s">
        <v>713</v>
      </c>
      <c r="J7440" t="s">
        <v>6350</v>
      </c>
      <c r="K7440" t="s">
        <v>763</v>
      </c>
      <c r="L7440" t="s">
        <v>33291</v>
      </c>
      <c r="M7440">
        <v>98</v>
      </c>
      <c r="N7440">
        <v>3.46</v>
      </c>
      <c r="O7440" t="s">
        <v>602</v>
      </c>
      <c r="P7440" t="s">
        <v>1297</v>
      </c>
      <c r="Q7440" t="s">
        <v>33292</v>
      </c>
      <c r="R7440" t="s">
        <v>1299</v>
      </c>
      <c r="W7440" t="s">
        <v>33293</v>
      </c>
      <c r="X7440" t="s">
        <v>12450</v>
      </c>
      <c r="Z7440" t="s">
        <v>1492</v>
      </c>
      <c r="AA7440" t="s">
        <v>5305</v>
      </c>
      <c r="AB7440" t="s">
        <v>47</v>
      </c>
      <c r="AC7440" t="s">
        <v>114</v>
      </c>
      <c r="AD7440" t="s">
        <v>16592</v>
      </c>
      <c r="AE7440" t="s">
        <v>853</v>
      </c>
      <c r="AF7440" t="s">
        <v>92</v>
      </c>
      <c r="AH7440" t="s">
        <v>526</v>
      </c>
      <c r="AI7440">
        <v>2</v>
      </c>
      <c r="AJ7440" t="s">
        <v>126</v>
      </c>
      <c r="AK7440" t="s">
        <v>33201</v>
      </c>
      <c r="AL7440" t="s">
        <v>33294</v>
      </c>
      <c r="AM7440">
        <v>150</v>
      </c>
      <c r="AN7440" t="s">
        <v>33295</v>
      </c>
    </row>
    <row r="7441" spans="1:40" x14ac:dyDescent="0.25">
      <c r="A7441" t="s">
        <v>32993</v>
      </c>
      <c r="B7441" t="s">
        <v>33296</v>
      </c>
      <c r="C7441" t="s">
        <v>227</v>
      </c>
      <c r="D7441" t="s">
        <v>2462</v>
      </c>
      <c r="E7441" t="s">
        <v>9256</v>
      </c>
      <c r="G7441" t="s">
        <v>845</v>
      </c>
      <c r="H7441" t="s">
        <v>713</v>
      </c>
      <c r="I7441" t="s">
        <v>713</v>
      </c>
      <c r="J7441" t="s">
        <v>20244</v>
      </c>
      <c r="K7441" t="s">
        <v>763</v>
      </c>
      <c r="L7441" t="s">
        <v>33297</v>
      </c>
      <c r="M7441">
        <v>96</v>
      </c>
      <c r="N7441">
        <v>3.39</v>
      </c>
      <c r="O7441" t="s">
        <v>602</v>
      </c>
      <c r="P7441" t="s">
        <v>1297</v>
      </c>
      <c r="Q7441" t="s">
        <v>25346</v>
      </c>
      <c r="R7441" t="s">
        <v>5295</v>
      </c>
      <c r="W7441" t="s">
        <v>33298</v>
      </c>
      <c r="X7441" t="s">
        <v>3820</v>
      </c>
      <c r="Z7441" t="s">
        <v>108</v>
      </c>
      <c r="AA7441" t="s">
        <v>114</v>
      </c>
      <c r="AB7441" t="s">
        <v>47</v>
      </c>
      <c r="AC7441" t="s">
        <v>114</v>
      </c>
      <c r="AD7441" t="s">
        <v>114</v>
      </c>
      <c r="AE7441" t="s">
        <v>853</v>
      </c>
      <c r="AF7441" t="s">
        <v>92</v>
      </c>
      <c r="AH7441" t="s">
        <v>114</v>
      </c>
      <c r="AI7441" t="s">
        <v>47</v>
      </c>
      <c r="AK7441" t="s">
        <v>16604</v>
      </c>
      <c r="AL7441" t="s">
        <v>33299</v>
      </c>
      <c r="AM7441">
        <v>80</v>
      </c>
      <c r="AN7441" t="s">
        <v>33300</v>
      </c>
    </row>
    <row r="7442" spans="1:40" x14ac:dyDescent="0.25">
      <c r="A7442" t="s">
        <v>32993</v>
      </c>
      <c r="B7442" t="s">
        <v>31514</v>
      </c>
      <c r="C7442" t="s">
        <v>227</v>
      </c>
      <c r="D7442" t="s">
        <v>130</v>
      </c>
      <c r="E7442" t="s">
        <v>898</v>
      </c>
      <c r="G7442" t="s">
        <v>845</v>
      </c>
      <c r="H7442" t="s">
        <v>713</v>
      </c>
      <c r="I7442" t="s">
        <v>713</v>
      </c>
      <c r="J7442" t="s">
        <v>20244</v>
      </c>
      <c r="K7442" t="s">
        <v>763</v>
      </c>
      <c r="L7442" t="s">
        <v>33301</v>
      </c>
      <c r="M7442">
        <v>78</v>
      </c>
      <c r="N7442">
        <v>2.75</v>
      </c>
      <c r="O7442" t="s">
        <v>602</v>
      </c>
      <c r="P7442" t="s">
        <v>1297</v>
      </c>
      <c r="Q7442" t="s">
        <v>5510</v>
      </c>
      <c r="R7442" t="s">
        <v>5295</v>
      </c>
      <c r="W7442" t="s">
        <v>33302</v>
      </c>
      <c r="X7442" t="s">
        <v>13047</v>
      </c>
      <c r="Z7442" t="s">
        <v>1492</v>
      </c>
      <c r="AA7442" t="s">
        <v>114</v>
      </c>
      <c r="AB7442" t="s">
        <v>47</v>
      </c>
      <c r="AC7442" t="s">
        <v>114</v>
      </c>
      <c r="AD7442" t="s">
        <v>114</v>
      </c>
      <c r="AE7442" t="s">
        <v>853</v>
      </c>
      <c r="AF7442" t="s">
        <v>114</v>
      </c>
      <c r="AH7442" t="s">
        <v>526</v>
      </c>
      <c r="AI7442">
        <v>2</v>
      </c>
      <c r="AK7442" t="s">
        <v>33201</v>
      </c>
      <c r="AL7442" t="s">
        <v>33303</v>
      </c>
      <c r="AM7442">
        <v>130</v>
      </c>
      <c r="AN7442" t="s">
        <v>33304</v>
      </c>
    </row>
    <row r="7443" spans="1:40" x14ac:dyDescent="0.25">
      <c r="A7443" t="s">
        <v>32993</v>
      </c>
      <c r="B7443" t="s">
        <v>33305</v>
      </c>
      <c r="C7443" t="s">
        <v>227</v>
      </c>
      <c r="D7443" t="s">
        <v>130</v>
      </c>
      <c r="E7443" t="s">
        <v>898</v>
      </c>
      <c r="G7443" t="s">
        <v>845</v>
      </c>
      <c r="H7443" t="s">
        <v>713</v>
      </c>
      <c r="I7443" t="s">
        <v>713</v>
      </c>
      <c r="J7443" t="s">
        <v>30330</v>
      </c>
      <c r="K7443" t="s">
        <v>763</v>
      </c>
      <c r="L7443" t="s">
        <v>33306</v>
      </c>
      <c r="M7443">
        <v>99.8</v>
      </c>
      <c r="N7443">
        <v>3.49</v>
      </c>
      <c r="O7443" t="s">
        <v>602</v>
      </c>
      <c r="P7443" t="s">
        <v>1297</v>
      </c>
      <c r="Q7443" t="s">
        <v>9928</v>
      </c>
      <c r="R7443" t="s">
        <v>2359</v>
      </c>
      <c r="W7443" t="s">
        <v>33307</v>
      </c>
      <c r="X7443" t="s">
        <v>13047</v>
      </c>
      <c r="Z7443" t="s">
        <v>223</v>
      </c>
      <c r="AA7443" t="s">
        <v>5305</v>
      </c>
      <c r="AB7443" t="s">
        <v>47</v>
      </c>
      <c r="AC7443" t="s">
        <v>114</v>
      </c>
      <c r="AD7443" t="s">
        <v>114</v>
      </c>
      <c r="AE7443" t="s">
        <v>853</v>
      </c>
      <c r="AF7443" t="s">
        <v>114</v>
      </c>
      <c r="AH7443" t="s">
        <v>526</v>
      </c>
      <c r="AI7443">
        <v>2</v>
      </c>
      <c r="AJ7443" t="s">
        <v>126</v>
      </c>
      <c r="AK7443" t="s">
        <v>7561</v>
      </c>
      <c r="AL7443" t="s">
        <v>33308</v>
      </c>
      <c r="AM7443">
        <v>180</v>
      </c>
      <c r="AN7443" t="s">
        <v>33309</v>
      </c>
    </row>
    <row r="7444" spans="1:40" x14ac:dyDescent="0.25">
      <c r="A7444" t="s">
        <v>32993</v>
      </c>
      <c r="B7444" t="s">
        <v>33310</v>
      </c>
      <c r="C7444" t="s">
        <v>227</v>
      </c>
      <c r="D7444" t="s">
        <v>130</v>
      </c>
      <c r="E7444" t="s">
        <v>33311</v>
      </c>
      <c r="G7444" t="s">
        <v>845</v>
      </c>
      <c r="H7444" t="s">
        <v>713</v>
      </c>
      <c r="I7444" t="s">
        <v>713</v>
      </c>
      <c r="J7444" t="s">
        <v>23611</v>
      </c>
      <c r="K7444" t="s">
        <v>763</v>
      </c>
      <c r="L7444" t="s">
        <v>33312</v>
      </c>
      <c r="M7444">
        <v>104</v>
      </c>
      <c r="N7444">
        <v>3.67</v>
      </c>
      <c r="O7444" t="s">
        <v>602</v>
      </c>
      <c r="P7444" t="s">
        <v>1297</v>
      </c>
      <c r="Q7444" t="s">
        <v>5365</v>
      </c>
      <c r="R7444" t="s">
        <v>2359</v>
      </c>
      <c r="W7444" t="s">
        <v>33313</v>
      </c>
      <c r="X7444" t="s">
        <v>2627</v>
      </c>
      <c r="Z7444" t="s">
        <v>536</v>
      </c>
      <c r="AA7444" t="s">
        <v>114</v>
      </c>
      <c r="AB7444" t="s">
        <v>258</v>
      </c>
      <c r="AC7444" t="s">
        <v>114</v>
      </c>
      <c r="AD7444" t="s">
        <v>114</v>
      </c>
      <c r="AE7444" t="s">
        <v>853</v>
      </c>
      <c r="AF7444" t="s">
        <v>114</v>
      </c>
      <c r="AH7444" t="s">
        <v>526</v>
      </c>
      <c r="AI7444">
        <v>2</v>
      </c>
      <c r="AJ7444" t="s">
        <v>126</v>
      </c>
      <c r="AK7444" t="s">
        <v>33314</v>
      </c>
      <c r="AL7444" t="s">
        <v>33315</v>
      </c>
      <c r="AM7444">
        <v>120</v>
      </c>
      <c r="AN7444" t="s">
        <v>33316</v>
      </c>
    </row>
    <row r="7445" spans="1:40" x14ac:dyDescent="0.25">
      <c r="A7445" t="s">
        <v>32993</v>
      </c>
      <c r="B7445" t="s">
        <v>33317</v>
      </c>
      <c r="C7445" t="s">
        <v>227</v>
      </c>
      <c r="D7445" t="s">
        <v>130</v>
      </c>
      <c r="E7445" t="s">
        <v>898</v>
      </c>
      <c r="G7445" t="s">
        <v>845</v>
      </c>
      <c r="H7445" t="s">
        <v>713</v>
      </c>
      <c r="I7445" t="s">
        <v>713</v>
      </c>
      <c r="J7445" t="s">
        <v>23611</v>
      </c>
      <c r="K7445" t="s">
        <v>763</v>
      </c>
      <c r="L7445" t="s">
        <v>33312</v>
      </c>
      <c r="M7445">
        <v>105</v>
      </c>
      <c r="N7445">
        <v>3.7</v>
      </c>
      <c r="O7445" t="s">
        <v>602</v>
      </c>
      <c r="P7445" t="s">
        <v>1297</v>
      </c>
      <c r="Q7445" t="s">
        <v>5365</v>
      </c>
      <c r="R7445" t="s">
        <v>2359</v>
      </c>
      <c r="W7445" t="s">
        <v>33313</v>
      </c>
      <c r="X7445" t="s">
        <v>2627</v>
      </c>
      <c r="Z7445" t="s">
        <v>536</v>
      </c>
      <c r="AA7445" t="s">
        <v>114</v>
      </c>
      <c r="AB7445" t="s">
        <v>258</v>
      </c>
      <c r="AC7445" t="s">
        <v>114</v>
      </c>
      <c r="AD7445" t="s">
        <v>114</v>
      </c>
      <c r="AE7445" t="s">
        <v>853</v>
      </c>
      <c r="AF7445" t="s">
        <v>114</v>
      </c>
      <c r="AH7445" t="s">
        <v>526</v>
      </c>
      <c r="AI7445">
        <v>2</v>
      </c>
      <c r="AJ7445" t="s">
        <v>126</v>
      </c>
      <c r="AK7445" t="s">
        <v>16604</v>
      </c>
      <c r="AL7445" t="s">
        <v>33318</v>
      </c>
      <c r="AM7445">
        <v>150</v>
      </c>
      <c r="AN7445" t="s">
        <v>33319</v>
      </c>
    </row>
    <row r="7446" spans="1:40" x14ac:dyDescent="0.25">
      <c r="A7446" t="s">
        <v>32993</v>
      </c>
      <c r="B7446" t="s">
        <v>33320</v>
      </c>
      <c r="C7446" t="s">
        <v>825</v>
      </c>
      <c r="D7446" t="s">
        <v>130</v>
      </c>
      <c r="H7446" t="s">
        <v>713</v>
      </c>
      <c r="I7446" t="s">
        <v>713</v>
      </c>
      <c r="J7446" t="s">
        <v>30330</v>
      </c>
      <c r="K7446" t="s">
        <v>763</v>
      </c>
      <c r="L7446" t="s">
        <v>33321</v>
      </c>
      <c r="M7446">
        <v>78</v>
      </c>
      <c r="N7446">
        <v>2.75</v>
      </c>
      <c r="O7446" t="s">
        <v>602</v>
      </c>
      <c r="P7446" t="s">
        <v>1297</v>
      </c>
      <c r="Q7446" t="s">
        <v>17208</v>
      </c>
      <c r="R7446" t="s">
        <v>2255</v>
      </c>
      <c r="W7446" t="s">
        <v>33322</v>
      </c>
      <c r="X7446" t="s">
        <v>2458</v>
      </c>
      <c r="Z7446" t="s">
        <v>108</v>
      </c>
      <c r="AA7446" t="s">
        <v>114</v>
      </c>
      <c r="AB7446" t="s">
        <v>47</v>
      </c>
      <c r="AC7446" t="s">
        <v>114</v>
      </c>
      <c r="AD7446" t="s">
        <v>114</v>
      </c>
      <c r="AE7446" t="s">
        <v>853</v>
      </c>
      <c r="AF7446" t="s">
        <v>114</v>
      </c>
      <c r="AH7446" t="s">
        <v>526</v>
      </c>
      <c r="AI7446" t="s">
        <v>47</v>
      </c>
      <c r="AK7446" t="s">
        <v>16604</v>
      </c>
      <c r="AL7446" t="s">
        <v>33323</v>
      </c>
      <c r="AM7446">
        <v>80</v>
      </c>
      <c r="AN7446" t="s">
        <v>33324</v>
      </c>
    </row>
    <row r="7447" spans="1:40" x14ac:dyDescent="0.25">
      <c r="A7447" t="s">
        <v>32993</v>
      </c>
      <c r="B7447" t="s">
        <v>33325</v>
      </c>
      <c r="C7447" t="s">
        <v>227</v>
      </c>
      <c r="D7447" t="s">
        <v>130</v>
      </c>
      <c r="E7447" t="s">
        <v>898</v>
      </c>
      <c r="G7447" t="s">
        <v>845</v>
      </c>
      <c r="H7447" t="s">
        <v>713</v>
      </c>
      <c r="I7447" t="s">
        <v>713</v>
      </c>
      <c r="J7447" t="s">
        <v>33326</v>
      </c>
      <c r="K7447" t="s">
        <v>763</v>
      </c>
      <c r="L7447" t="s">
        <v>33327</v>
      </c>
      <c r="M7447">
        <v>136</v>
      </c>
      <c r="N7447">
        <v>4.8</v>
      </c>
      <c r="O7447" t="s">
        <v>602</v>
      </c>
      <c r="P7447" t="s">
        <v>1297</v>
      </c>
      <c r="Q7447" t="s">
        <v>2339</v>
      </c>
      <c r="R7447" t="s">
        <v>1299</v>
      </c>
      <c r="W7447" t="s">
        <v>33328</v>
      </c>
      <c r="X7447" t="s">
        <v>1846</v>
      </c>
      <c r="Z7447" t="s">
        <v>30086</v>
      </c>
      <c r="AA7447" t="s">
        <v>114</v>
      </c>
      <c r="AB7447" t="s">
        <v>47</v>
      </c>
      <c r="AC7447" t="s">
        <v>114</v>
      </c>
      <c r="AD7447" t="s">
        <v>16592</v>
      </c>
      <c r="AE7447" t="s">
        <v>853</v>
      </c>
      <c r="AF7447" t="s">
        <v>33261</v>
      </c>
      <c r="AH7447" t="s">
        <v>526</v>
      </c>
      <c r="AI7447">
        <v>2</v>
      </c>
      <c r="AJ7447" t="s">
        <v>126</v>
      </c>
      <c r="AK7447" t="s">
        <v>33235</v>
      </c>
      <c r="AL7447" t="s">
        <v>33329</v>
      </c>
      <c r="AM7447">
        <v>180</v>
      </c>
      <c r="AN7447" t="s">
        <v>33330</v>
      </c>
    </row>
    <row r="7448" spans="1:40" x14ac:dyDescent="0.25">
      <c r="A7448" t="s">
        <v>32993</v>
      </c>
      <c r="B7448" t="s">
        <v>33331</v>
      </c>
      <c r="C7448" t="s">
        <v>825</v>
      </c>
      <c r="D7448" t="s">
        <v>130</v>
      </c>
      <c r="H7448" t="s">
        <v>47</v>
      </c>
      <c r="I7448" t="s">
        <v>47</v>
      </c>
      <c r="J7448" t="s">
        <v>9151</v>
      </c>
      <c r="K7448" t="s">
        <v>763</v>
      </c>
      <c r="L7448" t="s">
        <v>33332</v>
      </c>
      <c r="M7448">
        <v>79</v>
      </c>
      <c r="N7448">
        <v>2.79</v>
      </c>
      <c r="O7448" t="s">
        <v>602</v>
      </c>
      <c r="P7448" t="s">
        <v>1297</v>
      </c>
      <c r="Q7448" t="s">
        <v>3840</v>
      </c>
      <c r="R7448" t="s">
        <v>2255</v>
      </c>
      <c r="W7448" t="s">
        <v>33234</v>
      </c>
      <c r="X7448" t="s">
        <v>2458</v>
      </c>
      <c r="Z7448" t="s">
        <v>396</v>
      </c>
      <c r="AA7448" t="s">
        <v>114</v>
      </c>
      <c r="AB7448" t="s">
        <v>47</v>
      </c>
      <c r="AC7448" t="s">
        <v>114</v>
      </c>
      <c r="AD7448" t="s">
        <v>114</v>
      </c>
      <c r="AE7448" t="s">
        <v>853</v>
      </c>
      <c r="AF7448" t="s">
        <v>114</v>
      </c>
      <c r="AH7448" t="s">
        <v>67</v>
      </c>
      <c r="AI7448" t="s">
        <v>47</v>
      </c>
      <c r="AK7448" t="s">
        <v>16604</v>
      </c>
      <c r="AL7448" t="s">
        <v>33333</v>
      </c>
      <c r="AM7448">
        <v>70</v>
      </c>
      <c r="AN7448" t="s">
        <v>33334</v>
      </c>
    </row>
    <row r="7449" spans="1:40" x14ac:dyDescent="0.25">
      <c r="A7449" t="s">
        <v>32993</v>
      </c>
      <c r="B7449" t="s">
        <v>33335</v>
      </c>
      <c r="C7449" t="s">
        <v>825</v>
      </c>
      <c r="D7449" t="s">
        <v>130</v>
      </c>
      <c r="H7449" t="s">
        <v>47</v>
      </c>
      <c r="I7449" t="s">
        <v>47</v>
      </c>
      <c r="J7449" t="s">
        <v>33336</v>
      </c>
      <c r="K7449" t="s">
        <v>763</v>
      </c>
      <c r="L7449" t="s">
        <v>33337</v>
      </c>
      <c r="M7449">
        <v>97.5</v>
      </c>
      <c r="N7449">
        <v>3.46</v>
      </c>
      <c r="O7449" t="s">
        <v>602</v>
      </c>
      <c r="P7449" t="s">
        <v>1297</v>
      </c>
      <c r="Q7449" t="s">
        <v>5485</v>
      </c>
      <c r="R7449" t="s">
        <v>2255</v>
      </c>
      <c r="W7449" t="s">
        <v>33234</v>
      </c>
      <c r="X7449" t="s">
        <v>2477</v>
      </c>
      <c r="Z7449" t="s">
        <v>108</v>
      </c>
      <c r="AA7449" t="s">
        <v>114</v>
      </c>
      <c r="AB7449" t="s">
        <v>47</v>
      </c>
      <c r="AC7449" t="s">
        <v>114</v>
      </c>
      <c r="AD7449" t="s">
        <v>114</v>
      </c>
      <c r="AE7449" t="s">
        <v>853</v>
      </c>
      <c r="AF7449" t="s">
        <v>114</v>
      </c>
      <c r="AH7449" t="s">
        <v>526</v>
      </c>
      <c r="AI7449" t="s">
        <v>47</v>
      </c>
      <c r="AK7449" t="s">
        <v>16604</v>
      </c>
      <c r="AL7449" t="s">
        <v>33338</v>
      </c>
      <c r="AM7449">
        <v>70</v>
      </c>
      <c r="AN7449" t="s">
        <v>33339</v>
      </c>
    </row>
    <row r="7450" spans="1:40" x14ac:dyDescent="0.25">
      <c r="A7450" t="s">
        <v>32993</v>
      </c>
      <c r="B7450" t="s">
        <v>33340</v>
      </c>
      <c r="C7450" t="s">
        <v>825</v>
      </c>
      <c r="D7450" t="s">
        <v>1185</v>
      </c>
      <c r="H7450" t="s">
        <v>114</v>
      </c>
      <c r="I7450" t="s">
        <v>114</v>
      </c>
      <c r="J7450" t="s">
        <v>22635</v>
      </c>
      <c r="K7450" t="s">
        <v>763</v>
      </c>
      <c r="L7450" t="s">
        <v>33341</v>
      </c>
      <c r="M7450">
        <v>76</v>
      </c>
      <c r="N7450">
        <v>2.68</v>
      </c>
      <c r="O7450" t="s">
        <v>602</v>
      </c>
      <c r="P7450" t="s">
        <v>2313</v>
      </c>
      <c r="Q7450" t="s">
        <v>3895</v>
      </c>
      <c r="R7450" t="s">
        <v>2103</v>
      </c>
      <c r="W7450" t="s">
        <v>114</v>
      </c>
      <c r="X7450" t="s">
        <v>1292</v>
      </c>
      <c r="AB7450" t="s">
        <v>47</v>
      </c>
      <c r="AC7450" t="s">
        <v>47</v>
      </c>
      <c r="AD7450" t="s">
        <v>114</v>
      </c>
      <c r="AE7450" t="s">
        <v>114</v>
      </c>
      <c r="AF7450" t="s">
        <v>114</v>
      </c>
      <c r="AH7450" t="s">
        <v>526</v>
      </c>
      <c r="AI7450" t="s">
        <v>114</v>
      </c>
      <c r="AK7450" t="s">
        <v>33119</v>
      </c>
      <c r="AL7450" t="s">
        <v>33342</v>
      </c>
      <c r="AM7450">
        <v>40</v>
      </c>
      <c r="AN7450" t="s">
        <v>33343</v>
      </c>
    </row>
    <row r="7451" spans="1:40" x14ac:dyDescent="0.25">
      <c r="A7451" t="s">
        <v>32993</v>
      </c>
      <c r="B7451" t="s">
        <v>33344</v>
      </c>
      <c r="C7451" t="s">
        <v>825</v>
      </c>
      <c r="D7451" t="s">
        <v>1185</v>
      </c>
      <c r="H7451" t="s">
        <v>713</v>
      </c>
      <c r="I7451" t="s">
        <v>114</v>
      </c>
      <c r="J7451" t="s">
        <v>20270</v>
      </c>
      <c r="K7451" t="s">
        <v>763</v>
      </c>
      <c r="L7451" t="s">
        <v>33345</v>
      </c>
      <c r="M7451">
        <v>75</v>
      </c>
      <c r="N7451">
        <v>2.65</v>
      </c>
      <c r="O7451" t="s">
        <v>602</v>
      </c>
      <c r="P7451" t="s">
        <v>934</v>
      </c>
      <c r="Q7451" t="s">
        <v>33346</v>
      </c>
      <c r="R7451" t="s">
        <v>5804</v>
      </c>
      <c r="W7451" t="s">
        <v>114</v>
      </c>
      <c r="X7451" t="s">
        <v>2477</v>
      </c>
      <c r="Z7451" t="s">
        <v>270</v>
      </c>
      <c r="AA7451" t="s">
        <v>114</v>
      </c>
      <c r="AB7451" t="s">
        <v>47</v>
      </c>
      <c r="AC7451" t="s">
        <v>114</v>
      </c>
      <c r="AD7451" t="s">
        <v>114</v>
      </c>
      <c r="AE7451" t="s">
        <v>47</v>
      </c>
      <c r="AF7451" t="s">
        <v>114</v>
      </c>
      <c r="AH7451" t="s">
        <v>67</v>
      </c>
      <c r="AI7451" t="s">
        <v>114</v>
      </c>
      <c r="AK7451" t="s">
        <v>33347</v>
      </c>
      <c r="AL7451" t="s">
        <v>33348</v>
      </c>
      <c r="AM7451">
        <v>50</v>
      </c>
      <c r="AN7451" t="s">
        <v>33349</v>
      </c>
    </row>
    <row r="7452" spans="1:40" x14ac:dyDescent="0.25">
      <c r="A7452" t="s">
        <v>32993</v>
      </c>
      <c r="B7452" t="s">
        <v>33350</v>
      </c>
      <c r="C7452" t="s">
        <v>227</v>
      </c>
      <c r="D7452" t="s">
        <v>531</v>
      </c>
      <c r="E7452" t="s">
        <v>898</v>
      </c>
      <c r="G7452" t="s">
        <v>845</v>
      </c>
      <c r="H7452" t="s">
        <v>713</v>
      </c>
      <c r="I7452" t="s">
        <v>713</v>
      </c>
      <c r="J7452" t="s">
        <v>16963</v>
      </c>
      <c r="K7452" t="s">
        <v>763</v>
      </c>
      <c r="L7452" t="s">
        <v>33351</v>
      </c>
      <c r="M7452">
        <v>83.5</v>
      </c>
      <c r="N7452">
        <v>2.93</v>
      </c>
      <c r="O7452" t="s">
        <v>602</v>
      </c>
      <c r="P7452" t="s">
        <v>1297</v>
      </c>
      <c r="Q7452" t="s">
        <v>3881</v>
      </c>
      <c r="R7452" t="s">
        <v>5295</v>
      </c>
      <c r="W7452" t="s">
        <v>33206</v>
      </c>
      <c r="X7452" t="s">
        <v>5377</v>
      </c>
      <c r="Z7452" t="s">
        <v>108</v>
      </c>
      <c r="AA7452" t="s">
        <v>114</v>
      </c>
      <c r="AB7452" t="s">
        <v>47</v>
      </c>
      <c r="AC7452" t="s">
        <v>114</v>
      </c>
      <c r="AD7452" t="s">
        <v>114</v>
      </c>
      <c r="AE7452" t="s">
        <v>853</v>
      </c>
      <c r="AF7452" t="s">
        <v>114</v>
      </c>
      <c r="AH7452" t="s">
        <v>526</v>
      </c>
      <c r="AI7452">
        <v>2</v>
      </c>
      <c r="AK7452" t="s">
        <v>33201</v>
      </c>
      <c r="AL7452" t="s">
        <v>33352</v>
      </c>
      <c r="AM7452">
        <v>90</v>
      </c>
      <c r="AN7452" t="s">
        <v>33353</v>
      </c>
    </row>
    <row r="7453" spans="1:40" x14ac:dyDescent="0.25">
      <c r="A7453" t="s">
        <v>32993</v>
      </c>
      <c r="B7453" t="s">
        <v>33354</v>
      </c>
      <c r="C7453" t="s">
        <v>227</v>
      </c>
      <c r="D7453" t="s">
        <v>130</v>
      </c>
      <c r="E7453" t="s">
        <v>44</v>
      </c>
      <c r="G7453" t="s">
        <v>845</v>
      </c>
      <c r="H7453" t="s">
        <v>713</v>
      </c>
      <c r="I7453" t="s">
        <v>713</v>
      </c>
      <c r="J7453" t="s">
        <v>30426</v>
      </c>
      <c r="K7453" t="s">
        <v>763</v>
      </c>
      <c r="L7453" t="s">
        <v>33355</v>
      </c>
      <c r="M7453">
        <v>100</v>
      </c>
      <c r="N7453">
        <v>3.53</v>
      </c>
      <c r="O7453" t="s">
        <v>602</v>
      </c>
      <c r="P7453" t="s">
        <v>1297</v>
      </c>
      <c r="Q7453" t="s">
        <v>33356</v>
      </c>
      <c r="R7453" t="s">
        <v>2359</v>
      </c>
      <c r="W7453" t="s">
        <v>33206</v>
      </c>
      <c r="X7453" t="s">
        <v>3820</v>
      </c>
      <c r="Z7453" t="s">
        <v>108</v>
      </c>
      <c r="AA7453" t="s">
        <v>114</v>
      </c>
      <c r="AB7453" t="s">
        <v>47</v>
      </c>
      <c r="AC7453" t="s">
        <v>114</v>
      </c>
      <c r="AD7453" t="s">
        <v>114</v>
      </c>
      <c r="AE7453" t="s">
        <v>853</v>
      </c>
      <c r="AF7453" t="s">
        <v>92</v>
      </c>
      <c r="AH7453" t="s">
        <v>67</v>
      </c>
      <c r="AI7453">
        <v>2</v>
      </c>
      <c r="AK7453" t="s">
        <v>16604</v>
      </c>
      <c r="AL7453" t="s">
        <v>33357</v>
      </c>
      <c r="AM7453">
        <v>90</v>
      </c>
      <c r="AN7453" t="s">
        <v>33358</v>
      </c>
    </row>
    <row r="7454" spans="1:40" x14ac:dyDescent="0.25">
      <c r="A7454" t="s">
        <v>32993</v>
      </c>
      <c r="B7454" t="s">
        <v>33359</v>
      </c>
      <c r="C7454" t="s">
        <v>825</v>
      </c>
      <c r="D7454" t="s">
        <v>33360</v>
      </c>
      <c r="H7454" t="s">
        <v>713</v>
      </c>
      <c r="I7454" t="s">
        <v>114</v>
      </c>
      <c r="J7454" t="s">
        <v>33361</v>
      </c>
      <c r="K7454" t="s">
        <v>763</v>
      </c>
      <c r="L7454" t="s">
        <v>33362</v>
      </c>
      <c r="M7454">
        <v>93</v>
      </c>
      <c r="N7454">
        <v>3.28</v>
      </c>
      <c r="O7454" t="s">
        <v>602</v>
      </c>
      <c r="P7454" t="s">
        <v>934</v>
      </c>
      <c r="Q7454" t="s">
        <v>5527</v>
      </c>
      <c r="R7454" t="s">
        <v>1583</v>
      </c>
      <c r="W7454" t="s">
        <v>114</v>
      </c>
      <c r="X7454" t="s">
        <v>8914</v>
      </c>
      <c r="Z7454" t="s">
        <v>474</v>
      </c>
      <c r="AA7454" t="s">
        <v>114</v>
      </c>
      <c r="AB7454" t="s">
        <v>47</v>
      </c>
      <c r="AC7454" t="s">
        <v>114</v>
      </c>
      <c r="AD7454" t="s">
        <v>114</v>
      </c>
      <c r="AE7454">
        <v>2</v>
      </c>
      <c r="AF7454" t="s">
        <v>114</v>
      </c>
      <c r="AH7454" t="s">
        <v>526</v>
      </c>
      <c r="AI7454" t="s">
        <v>33363</v>
      </c>
      <c r="AK7454" t="s">
        <v>33235</v>
      </c>
      <c r="AL7454" t="s">
        <v>33364</v>
      </c>
      <c r="AM7454">
        <v>60</v>
      </c>
      <c r="AN7454" t="s">
        <v>33365</v>
      </c>
    </row>
    <row r="7455" spans="1:40" x14ac:dyDescent="0.25">
      <c r="A7455" t="s">
        <v>32993</v>
      </c>
      <c r="B7455" t="s">
        <v>33366</v>
      </c>
      <c r="C7455" t="s">
        <v>227</v>
      </c>
      <c r="D7455" t="s">
        <v>130</v>
      </c>
      <c r="E7455" t="s">
        <v>233</v>
      </c>
      <c r="G7455" t="s">
        <v>806</v>
      </c>
      <c r="H7455" t="s">
        <v>713</v>
      </c>
      <c r="I7455" t="s">
        <v>47</v>
      </c>
      <c r="J7455" t="s">
        <v>30443</v>
      </c>
      <c r="K7455" t="s">
        <v>763</v>
      </c>
      <c r="L7455" t="s">
        <v>33367</v>
      </c>
      <c r="M7455">
        <v>145</v>
      </c>
      <c r="N7455">
        <v>5.1100000000000003</v>
      </c>
      <c r="O7455" t="s">
        <v>602</v>
      </c>
      <c r="P7455" t="s">
        <v>901</v>
      </c>
      <c r="Q7455" t="s">
        <v>16507</v>
      </c>
      <c r="R7455" t="s">
        <v>16486</v>
      </c>
      <c r="S7455" t="s">
        <v>949</v>
      </c>
      <c r="T7455" t="s">
        <v>905</v>
      </c>
      <c r="U7455" t="s">
        <v>10187</v>
      </c>
      <c r="W7455" t="s">
        <v>169</v>
      </c>
      <c r="X7455" t="s">
        <v>889</v>
      </c>
      <c r="Y7455" t="s">
        <v>814</v>
      </c>
      <c r="Z7455" t="s">
        <v>968</v>
      </c>
      <c r="AA7455" t="s">
        <v>5305</v>
      </c>
      <c r="AB7455" t="s">
        <v>47</v>
      </c>
      <c r="AC7455" t="s">
        <v>47</v>
      </c>
      <c r="AD7455" t="s">
        <v>4324</v>
      </c>
      <c r="AE7455" t="s">
        <v>853</v>
      </c>
      <c r="AF7455" t="s">
        <v>92</v>
      </c>
      <c r="AH7455" t="s">
        <v>526</v>
      </c>
      <c r="AI7455" t="s">
        <v>969</v>
      </c>
      <c r="AK7455" t="s">
        <v>33179</v>
      </c>
      <c r="AL7455" t="s">
        <v>33368</v>
      </c>
      <c r="AM7455">
        <v>220</v>
      </c>
      <c r="AN7455" t="s">
        <v>33369</v>
      </c>
    </row>
    <row r="7456" spans="1:40" x14ac:dyDescent="0.25">
      <c r="A7456" t="s">
        <v>32993</v>
      </c>
      <c r="B7456" t="s">
        <v>24805</v>
      </c>
      <c r="C7456" t="s">
        <v>972</v>
      </c>
      <c r="D7456" t="s">
        <v>531</v>
      </c>
      <c r="E7456" t="s">
        <v>2623</v>
      </c>
      <c r="G7456" t="s">
        <v>2180</v>
      </c>
      <c r="H7456" t="s">
        <v>713</v>
      </c>
      <c r="I7456" t="s">
        <v>114</v>
      </c>
      <c r="J7456" t="s">
        <v>16955</v>
      </c>
      <c r="K7456" t="s">
        <v>763</v>
      </c>
      <c r="L7456" t="s">
        <v>33370</v>
      </c>
      <c r="M7456">
        <v>99</v>
      </c>
      <c r="N7456">
        <v>3.49</v>
      </c>
      <c r="O7456" t="s">
        <v>602</v>
      </c>
      <c r="P7456" t="s">
        <v>809</v>
      </c>
      <c r="Q7456" t="s">
        <v>9865</v>
      </c>
      <c r="R7456" t="s">
        <v>1299</v>
      </c>
      <c r="S7456" t="s">
        <v>33371</v>
      </c>
      <c r="W7456" t="s">
        <v>33206</v>
      </c>
      <c r="X7456" t="s">
        <v>1846</v>
      </c>
      <c r="Z7456" t="s">
        <v>223</v>
      </c>
      <c r="AA7456" t="s">
        <v>5305</v>
      </c>
      <c r="AB7456" t="s">
        <v>47</v>
      </c>
      <c r="AC7456" t="s">
        <v>114</v>
      </c>
      <c r="AD7456" t="s">
        <v>4324</v>
      </c>
      <c r="AE7456" t="s">
        <v>853</v>
      </c>
      <c r="AF7456" t="s">
        <v>114</v>
      </c>
      <c r="AH7456" t="s">
        <v>526</v>
      </c>
      <c r="AI7456">
        <v>2</v>
      </c>
      <c r="AK7456" t="s">
        <v>33314</v>
      </c>
      <c r="AL7456" t="s">
        <v>33372</v>
      </c>
      <c r="AM7456">
        <v>150</v>
      </c>
      <c r="AN7456" t="s">
        <v>33373</v>
      </c>
    </row>
    <row r="7457" spans="1:40" x14ac:dyDescent="0.25">
      <c r="A7457" t="s">
        <v>32993</v>
      </c>
      <c r="B7457" t="s">
        <v>24815</v>
      </c>
      <c r="C7457" t="s">
        <v>972</v>
      </c>
      <c r="D7457" t="s">
        <v>531</v>
      </c>
      <c r="E7457" t="s">
        <v>2623</v>
      </c>
      <c r="G7457" t="s">
        <v>2180</v>
      </c>
      <c r="H7457" t="s">
        <v>713</v>
      </c>
      <c r="I7457" t="s">
        <v>114</v>
      </c>
      <c r="J7457" t="s">
        <v>16955</v>
      </c>
      <c r="K7457" t="s">
        <v>763</v>
      </c>
      <c r="L7457" t="s">
        <v>33370</v>
      </c>
      <c r="M7457">
        <v>99</v>
      </c>
      <c r="N7457">
        <v>3.49</v>
      </c>
      <c r="O7457" t="s">
        <v>602</v>
      </c>
      <c r="P7457" t="s">
        <v>809</v>
      </c>
      <c r="Q7457" t="s">
        <v>9865</v>
      </c>
      <c r="R7457" t="s">
        <v>1299</v>
      </c>
      <c r="S7457" t="s">
        <v>33371</v>
      </c>
      <c r="W7457" t="s">
        <v>33206</v>
      </c>
      <c r="X7457" t="s">
        <v>1846</v>
      </c>
      <c r="Z7457" t="s">
        <v>1492</v>
      </c>
      <c r="AA7457" t="s">
        <v>5305</v>
      </c>
      <c r="AB7457" t="s">
        <v>47</v>
      </c>
      <c r="AC7457" t="s">
        <v>114</v>
      </c>
      <c r="AD7457" t="s">
        <v>114</v>
      </c>
      <c r="AE7457" t="s">
        <v>853</v>
      </c>
      <c r="AF7457" t="s">
        <v>114</v>
      </c>
      <c r="AH7457" t="s">
        <v>526</v>
      </c>
      <c r="AI7457">
        <v>2</v>
      </c>
      <c r="AK7457" t="s">
        <v>33201</v>
      </c>
      <c r="AL7457" t="s">
        <v>33374</v>
      </c>
      <c r="AM7457">
        <v>80</v>
      </c>
      <c r="AN7457" t="s">
        <v>33375</v>
      </c>
    </row>
    <row r="7458" spans="1:40" x14ac:dyDescent="0.25">
      <c r="A7458" t="s">
        <v>32993</v>
      </c>
      <c r="B7458" t="s">
        <v>33376</v>
      </c>
      <c r="C7458" t="s">
        <v>972</v>
      </c>
      <c r="D7458" t="s">
        <v>531</v>
      </c>
      <c r="E7458" t="s">
        <v>2623</v>
      </c>
      <c r="G7458" t="s">
        <v>2180</v>
      </c>
      <c r="H7458" t="s">
        <v>713</v>
      </c>
      <c r="I7458" t="s">
        <v>114</v>
      </c>
      <c r="J7458" t="s">
        <v>9160</v>
      </c>
      <c r="K7458" t="s">
        <v>763</v>
      </c>
      <c r="L7458" t="s">
        <v>33370</v>
      </c>
      <c r="M7458">
        <v>99</v>
      </c>
      <c r="N7458">
        <v>3.49</v>
      </c>
      <c r="O7458" t="s">
        <v>602</v>
      </c>
      <c r="P7458" t="s">
        <v>809</v>
      </c>
      <c r="Q7458" t="s">
        <v>9865</v>
      </c>
      <c r="R7458" t="s">
        <v>1299</v>
      </c>
      <c r="S7458" t="s">
        <v>33371</v>
      </c>
      <c r="W7458" t="s">
        <v>33206</v>
      </c>
      <c r="X7458" t="s">
        <v>1846</v>
      </c>
      <c r="AB7458" t="s">
        <v>47</v>
      </c>
      <c r="AC7458" t="s">
        <v>114</v>
      </c>
      <c r="AD7458" t="s">
        <v>114</v>
      </c>
      <c r="AE7458" t="s">
        <v>853</v>
      </c>
      <c r="AF7458" t="s">
        <v>114</v>
      </c>
      <c r="AH7458" t="s">
        <v>526</v>
      </c>
      <c r="AI7458">
        <v>2</v>
      </c>
      <c r="AK7458" t="s">
        <v>33201</v>
      </c>
      <c r="AL7458" t="s">
        <v>33377</v>
      </c>
      <c r="AM7458">
        <v>100</v>
      </c>
      <c r="AN7458" t="s">
        <v>33378</v>
      </c>
    </row>
    <row r="7459" spans="1:40" x14ac:dyDescent="0.25">
      <c r="A7459" t="s">
        <v>32993</v>
      </c>
      <c r="B7459" t="s">
        <v>33379</v>
      </c>
      <c r="C7459" t="s">
        <v>227</v>
      </c>
      <c r="D7459" t="s">
        <v>130</v>
      </c>
      <c r="E7459" t="s">
        <v>898</v>
      </c>
      <c r="G7459" t="s">
        <v>845</v>
      </c>
      <c r="H7459" t="s">
        <v>713</v>
      </c>
      <c r="I7459" t="s">
        <v>713</v>
      </c>
      <c r="J7459" t="s">
        <v>2620</v>
      </c>
      <c r="K7459" t="s">
        <v>763</v>
      </c>
      <c r="L7459" t="s">
        <v>33380</v>
      </c>
      <c r="M7459">
        <v>100</v>
      </c>
      <c r="N7459">
        <v>3.53</v>
      </c>
      <c r="O7459" t="s">
        <v>602</v>
      </c>
      <c r="P7459" t="s">
        <v>1297</v>
      </c>
      <c r="Q7459" t="s">
        <v>33381</v>
      </c>
      <c r="R7459" t="s">
        <v>2359</v>
      </c>
      <c r="W7459" t="s">
        <v>114</v>
      </c>
      <c r="X7459" t="s">
        <v>105</v>
      </c>
      <c r="Z7459" t="s">
        <v>536</v>
      </c>
      <c r="AA7459" t="s">
        <v>5305</v>
      </c>
      <c r="AB7459" t="s">
        <v>258</v>
      </c>
      <c r="AC7459" t="s">
        <v>114</v>
      </c>
      <c r="AD7459" t="s">
        <v>114</v>
      </c>
      <c r="AE7459" t="s">
        <v>853</v>
      </c>
      <c r="AF7459" t="s">
        <v>114</v>
      </c>
      <c r="AH7459" t="s">
        <v>2375</v>
      </c>
      <c r="AI7459">
        <v>2</v>
      </c>
      <c r="AJ7459" t="s">
        <v>126</v>
      </c>
      <c r="AK7459" t="s">
        <v>33235</v>
      </c>
      <c r="AL7459" t="s">
        <v>33382</v>
      </c>
      <c r="AM7459">
        <v>150</v>
      </c>
      <c r="AN7459" t="s">
        <v>33383</v>
      </c>
    </row>
    <row r="7460" spans="1:40" x14ac:dyDescent="0.25">
      <c r="A7460" t="s">
        <v>32993</v>
      </c>
      <c r="B7460" t="s">
        <v>33384</v>
      </c>
      <c r="C7460" t="s">
        <v>227</v>
      </c>
      <c r="D7460" t="s">
        <v>130</v>
      </c>
      <c r="E7460" t="s">
        <v>33385</v>
      </c>
      <c r="G7460" t="s">
        <v>845</v>
      </c>
      <c r="H7460" t="s">
        <v>713</v>
      </c>
      <c r="I7460" t="s">
        <v>713</v>
      </c>
      <c r="J7460" t="s">
        <v>2579</v>
      </c>
      <c r="K7460" t="s">
        <v>763</v>
      </c>
      <c r="L7460" t="s">
        <v>33386</v>
      </c>
      <c r="M7460">
        <v>107</v>
      </c>
      <c r="N7460">
        <v>3.77</v>
      </c>
      <c r="O7460" t="s">
        <v>602</v>
      </c>
      <c r="P7460" t="s">
        <v>1297</v>
      </c>
      <c r="Q7460" t="s">
        <v>26652</v>
      </c>
      <c r="R7460" t="s">
        <v>5295</v>
      </c>
      <c r="W7460" t="s">
        <v>33206</v>
      </c>
      <c r="X7460" t="s">
        <v>1846</v>
      </c>
      <c r="Z7460" t="s">
        <v>223</v>
      </c>
      <c r="AA7460" t="s">
        <v>11514</v>
      </c>
      <c r="AB7460" t="s">
        <v>47</v>
      </c>
      <c r="AC7460" t="s">
        <v>114</v>
      </c>
      <c r="AD7460" t="s">
        <v>114</v>
      </c>
      <c r="AE7460" t="s">
        <v>853</v>
      </c>
      <c r="AF7460" t="s">
        <v>114</v>
      </c>
      <c r="AH7460" t="s">
        <v>526</v>
      </c>
      <c r="AI7460">
        <v>2</v>
      </c>
      <c r="AJ7460" t="s">
        <v>126</v>
      </c>
      <c r="AK7460" t="s">
        <v>33235</v>
      </c>
      <c r="AL7460" t="s">
        <v>33387</v>
      </c>
      <c r="AM7460">
        <v>130</v>
      </c>
      <c r="AN7460" t="s">
        <v>33388</v>
      </c>
    </row>
    <row r="7461" spans="1:40" x14ac:dyDescent="0.25">
      <c r="A7461" t="s">
        <v>32993</v>
      </c>
      <c r="B7461" t="s">
        <v>25218</v>
      </c>
      <c r="C7461" t="s">
        <v>227</v>
      </c>
      <c r="D7461" t="s">
        <v>130</v>
      </c>
      <c r="E7461" t="s">
        <v>33389</v>
      </c>
      <c r="G7461" t="s">
        <v>845</v>
      </c>
      <c r="H7461" t="s">
        <v>713</v>
      </c>
      <c r="I7461" t="s">
        <v>713</v>
      </c>
      <c r="J7461" t="s">
        <v>2579</v>
      </c>
      <c r="K7461" t="s">
        <v>763</v>
      </c>
      <c r="L7461" t="s">
        <v>33390</v>
      </c>
      <c r="M7461">
        <v>105</v>
      </c>
      <c r="N7461">
        <v>3.7</v>
      </c>
      <c r="O7461" t="s">
        <v>602</v>
      </c>
      <c r="P7461" t="s">
        <v>1297</v>
      </c>
      <c r="Q7461" t="s">
        <v>18883</v>
      </c>
      <c r="R7461" t="s">
        <v>2359</v>
      </c>
      <c r="W7461" t="s">
        <v>33234</v>
      </c>
      <c r="X7461" t="s">
        <v>1846</v>
      </c>
      <c r="Z7461" t="s">
        <v>968</v>
      </c>
      <c r="AA7461" t="s">
        <v>11514</v>
      </c>
      <c r="AB7461" t="s">
        <v>47</v>
      </c>
      <c r="AC7461" t="s">
        <v>114</v>
      </c>
      <c r="AD7461" t="s">
        <v>114</v>
      </c>
      <c r="AE7461" t="s">
        <v>853</v>
      </c>
      <c r="AF7461" t="s">
        <v>92</v>
      </c>
      <c r="AH7461" t="s">
        <v>526</v>
      </c>
      <c r="AI7461">
        <v>2</v>
      </c>
      <c r="AK7461" t="s">
        <v>33314</v>
      </c>
      <c r="AL7461" t="s">
        <v>33391</v>
      </c>
      <c r="AM7461">
        <v>130</v>
      </c>
      <c r="AN7461" t="s">
        <v>33392</v>
      </c>
    </row>
    <row r="7462" spans="1:40" x14ac:dyDescent="0.25">
      <c r="A7462" t="s">
        <v>32993</v>
      </c>
      <c r="B7462" t="s">
        <v>33393</v>
      </c>
      <c r="C7462" t="s">
        <v>227</v>
      </c>
      <c r="D7462" t="s">
        <v>531</v>
      </c>
      <c r="E7462" t="s">
        <v>898</v>
      </c>
      <c r="G7462" t="s">
        <v>845</v>
      </c>
      <c r="H7462" t="s">
        <v>713</v>
      </c>
      <c r="I7462" t="s">
        <v>713</v>
      </c>
      <c r="J7462" t="s">
        <v>11412</v>
      </c>
      <c r="K7462" t="s">
        <v>763</v>
      </c>
      <c r="L7462" t="s">
        <v>33394</v>
      </c>
      <c r="M7462">
        <v>91</v>
      </c>
      <c r="N7462">
        <v>3.21</v>
      </c>
      <c r="O7462" t="s">
        <v>602</v>
      </c>
      <c r="P7462" t="s">
        <v>1297</v>
      </c>
      <c r="Q7462" t="s">
        <v>21128</v>
      </c>
      <c r="R7462" t="s">
        <v>2359</v>
      </c>
      <c r="W7462" t="s">
        <v>33206</v>
      </c>
      <c r="X7462" t="s">
        <v>5377</v>
      </c>
      <c r="Z7462" t="s">
        <v>108</v>
      </c>
      <c r="AA7462" t="s">
        <v>114</v>
      </c>
      <c r="AB7462" t="s">
        <v>47</v>
      </c>
      <c r="AC7462" t="s">
        <v>114</v>
      </c>
      <c r="AD7462" t="s">
        <v>114</v>
      </c>
      <c r="AE7462" t="s">
        <v>853</v>
      </c>
      <c r="AF7462" t="s">
        <v>114</v>
      </c>
      <c r="AH7462" t="s">
        <v>526</v>
      </c>
      <c r="AI7462">
        <v>2</v>
      </c>
      <c r="AK7462" t="s">
        <v>33235</v>
      </c>
      <c r="AL7462" t="s">
        <v>33395</v>
      </c>
      <c r="AM7462">
        <v>110</v>
      </c>
      <c r="AN7462" t="s">
        <v>33396</v>
      </c>
    </row>
    <row r="7463" spans="1:40" x14ac:dyDescent="0.25">
      <c r="A7463" t="s">
        <v>32993</v>
      </c>
      <c r="B7463" t="s">
        <v>33397</v>
      </c>
      <c r="C7463" t="s">
        <v>825</v>
      </c>
      <c r="D7463" t="s">
        <v>33398</v>
      </c>
      <c r="H7463" t="s">
        <v>713</v>
      </c>
      <c r="I7463" t="s">
        <v>114</v>
      </c>
      <c r="J7463" t="s">
        <v>2572</v>
      </c>
      <c r="K7463" t="s">
        <v>763</v>
      </c>
      <c r="L7463" t="s">
        <v>33399</v>
      </c>
      <c r="M7463">
        <v>82</v>
      </c>
      <c r="N7463">
        <v>2.89</v>
      </c>
      <c r="O7463" t="s">
        <v>602</v>
      </c>
      <c r="P7463" t="s">
        <v>934</v>
      </c>
      <c r="Q7463" t="s">
        <v>33346</v>
      </c>
      <c r="R7463" t="s">
        <v>5804</v>
      </c>
      <c r="W7463" t="s">
        <v>114</v>
      </c>
      <c r="X7463" t="s">
        <v>2477</v>
      </c>
      <c r="Z7463" t="s">
        <v>474</v>
      </c>
      <c r="AA7463" t="s">
        <v>114</v>
      </c>
      <c r="AB7463" t="s">
        <v>47</v>
      </c>
      <c r="AC7463" t="s">
        <v>114</v>
      </c>
      <c r="AD7463" t="s">
        <v>114</v>
      </c>
      <c r="AE7463" t="s">
        <v>47</v>
      </c>
      <c r="AF7463" t="s">
        <v>114</v>
      </c>
      <c r="AH7463" t="s">
        <v>67</v>
      </c>
      <c r="AI7463" t="s">
        <v>114</v>
      </c>
      <c r="AK7463" t="s">
        <v>33400</v>
      </c>
      <c r="AL7463" t="s">
        <v>33401</v>
      </c>
      <c r="AM7463">
        <v>60</v>
      </c>
      <c r="AN7463" t="s">
        <v>33402</v>
      </c>
    </row>
    <row r="7464" spans="1:40" x14ac:dyDescent="0.25">
      <c r="A7464" t="s">
        <v>32993</v>
      </c>
      <c r="B7464" t="s">
        <v>33403</v>
      </c>
      <c r="C7464" t="s">
        <v>825</v>
      </c>
      <c r="D7464" t="s">
        <v>33404</v>
      </c>
      <c r="H7464" t="s">
        <v>713</v>
      </c>
      <c r="I7464" t="s">
        <v>114</v>
      </c>
      <c r="J7464" t="s">
        <v>17006</v>
      </c>
      <c r="K7464" t="s">
        <v>763</v>
      </c>
      <c r="L7464" t="s">
        <v>33399</v>
      </c>
      <c r="M7464">
        <v>82</v>
      </c>
      <c r="N7464">
        <v>2.89</v>
      </c>
      <c r="O7464" t="s">
        <v>602</v>
      </c>
      <c r="P7464" t="s">
        <v>934</v>
      </c>
      <c r="Q7464" t="s">
        <v>33346</v>
      </c>
      <c r="R7464" t="s">
        <v>5804</v>
      </c>
      <c r="W7464" t="s">
        <v>114</v>
      </c>
      <c r="X7464" t="s">
        <v>2477</v>
      </c>
      <c r="AB7464" t="s">
        <v>47</v>
      </c>
      <c r="AC7464" t="s">
        <v>114</v>
      </c>
      <c r="AD7464" t="s">
        <v>114</v>
      </c>
      <c r="AE7464" t="s">
        <v>47</v>
      </c>
      <c r="AF7464" t="s">
        <v>114</v>
      </c>
      <c r="AH7464" t="s">
        <v>67</v>
      </c>
      <c r="AI7464" t="s">
        <v>114</v>
      </c>
      <c r="AK7464" t="s">
        <v>33405</v>
      </c>
      <c r="AL7464" t="s">
        <v>33406</v>
      </c>
      <c r="AM7464">
        <v>120</v>
      </c>
      <c r="AN7464" t="s">
        <v>33407</v>
      </c>
    </row>
    <row r="7465" spans="1:40" x14ac:dyDescent="0.25">
      <c r="A7465" t="s">
        <v>32993</v>
      </c>
      <c r="B7465" t="s">
        <v>33408</v>
      </c>
      <c r="C7465" t="s">
        <v>825</v>
      </c>
      <c r="D7465" t="s">
        <v>33409</v>
      </c>
      <c r="H7465" t="s">
        <v>713</v>
      </c>
      <c r="I7465" t="s">
        <v>114</v>
      </c>
      <c r="J7465" t="s">
        <v>33410</v>
      </c>
      <c r="K7465" t="s">
        <v>763</v>
      </c>
      <c r="L7465" t="s">
        <v>33411</v>
      </c>
      <c r="M7465">
        <v>93</v>
      </c>
      <c r="N7465">
        <v>3.28</v>
      </c>
      <c r="O7465" t="s">
        <v>602</v>
      </c>
      <c r="P7465" t="s">
        <v>934</v>
      </c>
      <c r="Q7465" t="s">
        <v>30154</v>
      </c>
      <c r="R7465" t="s">
        <v>5583</v>
      </c>
      <c r="W7465" t="s">
        <v>114</v>
      </c>
      <c r="X7465" t="s">
        <v>2470</v>
      </c>
      <c r="Z7465" t="s">
        <v>474</v>
      </c>
      <c r="AA7465" t="s">
        <v>114</v>
      </c>
      <c r="AB7465" t="s">
        <v>258</v>
      </c>
      <c r="AC7465" t="s">
        <v>114</v>
      </c>
      <c r="AD7465" t="s">
        <v>114</v>
      </c>
      <c r="AE7465" t="s">
        <v>47</v>
      </c>
      <c r="AF7465" t="s">
        <v>114</v>
      </c>
      <c r="AH7465" t="s">
        <v>33412</v>
      </c>
      <c r="AI7465" t="s">
        <v>47</v>
      </c>
      <c r="AK7465" t="s">
        <v>33235</v>
      </c>
      <c r="AL7465" t="s">
        <v>33413</v>
      </c>
      <c r="AM7465">
        <v>60</v>
      </c>
      <c r="AN7465" t="s">
        <v>33414</v>
      </c>
    </row>
    <row r="7466" spans="1:40" x14ac:dyDescent="0.25">
      <c r="A7466" t="s">
        <v>32993</v>
      </c>
      <c r="B7466" t="s">
        <v>33415</v>
      </c>
      <c r="C7466" t="s">
        <v>825</v>
      </c>
      <c r="D7466" t="s">
        <v>33416</v>
      </c>
      <c r="H7466" t="s">
        <v>713</v>
      </c>
      <c r="I7466" t="s">
        <v>114</v>
      </c>
      <c r="J7466" t="s">
        <v>33417</v>
      </c>
      <c r="K7466" t="s">
        <v>763</v>
      </c>
      <c r="L7466" t="s">
        <v>33332</v>
      </c>
      <c r="M7466">
        <v>75</v>
      </c>
      <c r="N7466">
        <v>2.65</v>
      </c>
      <c r="O7466" t="s">
        <v>602</v>
      </c>
      <c r="P7466" t="s">
        <v>934</v>
      </c>
      <c r="Q7466" t="s">
        <v>2605</v>
      </c>
      <c r="R7466" t="s">
        <v>1583</v>
      </c>
      <c r="W7466" t="s">
        <v>114</v>
      </c>
      <c r="X7466" t="s">
        <v>8914</v>
      </c>
      <c r="Z7466" t="s">
        <v>270</v>
      </c>
      <c r="AA7466" t="s">
        <v>114</v>
      </c>
      <c r="AB7466" t="s">
        <v>47</v>
      </c>
      <c r="AC7466" t="s">
        <v>114</v>
      </c>
      <c r="AD7466" t="s">
        <v>114</v>
      </c>
      <c r="AE7466" t="s">
        <v>47</v>
      </c>
      <c r="AF7466" t="s">
        <v>114</v>
      </c>
      <c r="AH7466" t="s">
        <v>33412</v>
      </c>
      <c r="AI7466" t="s">
        <v>47</v>
      </c>
      <c r="AK7466" t="s">
        <v>759</v>
      </c>
      <c r="AL7466" t="s">
        <v>33418</v>
      </c>
      <c r="AM7466">
        <v>60</v>
      </c>
      <c r="AN7466" t="s">
        <v>33419</v>
      </c>
    </row>
    <row r="7467" spans="1:40" x14ac:dyDescent="0.25">
      <c r="A7467" t="s">
        <v>32993</v>
      </c>
      <c r="B7467" t="s">
        <v>33420</v>
      </c>
      <c r="C7467" t="s">
        <v>227</v>
      </c>
      <c r="D7467" t="s">
        <v>130</v>
      </c>
      <c r="E7467" t="s">
        <v>44</v>
      </c>
      <c r="G7467" t="s">
        <v>306</v>
      </c>
      <c r="H7467" t="s">
        <v>713</v>
      </c>
      <c r="I7467" t="s">
        <v>713</v>
      </c>
      <c r="J7467" t="s">
        <v>2572</v>
      </c>
      <c r="K7467" t="s">
        <v>763</v>
      </c>
      <c r="L7467" t="s">
        <v>33421</v>
      </c>
      <c r="M7467">
        <v>103</v>
      </c>
      <c r="N7467">
        <v>3.63</v>
      </c>
      <c r="O7467" t="s">
        <v>602</v>
      </c>
      <c r="P7467" t="s">
        <v>1297</v>
      </c>
      <c r="Q7467" t="s">
        <v>5320</v>
      </c>
      <c r="R7467" t="s">
        <v>2359</v>
      </c>
      <c r="W7467" t="s">
        <v>33269</v>
      </c>
      <c r="X7467" t="s">
        <v>2627</v>
      </c>
      <c r="Z7467" t="s">
        <v>536</v>
      </c>
      <c r="AA7467" t="s">
        <v>114</v>
      </c>
      <c r="AB7467" t="s">
        <v>258</v>
      </c>
      <c r="AC7467" t="s">
        <v>114</v>
      </c>
      <c r="AD7467" t="s">
        <v>114</v>
      </c>
      <c r="AE7467" t="s">
        <v>853</v>
      </c>
      <c r="AF7467" t="s">
        <v>47</v>
      </c>
      <c r="AH7467" t="s">
        <v>526</v>
      </c>
      <c r="AI7467">
        <v>2</v>
      </c>
      <c r="AJ7467" t="s">
        <v>126</v>
      </c>
      <c r="AK7467" t="s">
        <v>33235</v>
      </c>
      <c r="AL7467" t="s">
        <v>33422</v>
      </c>
      <c r="AM7467">
        <v>100</v>
      </c>
      <c r="AN7467" t="s">
        <v>33423</v>
      </c>
    </row>
    <row r="7468" spans="1:40" x14ac:dyDescent="0.25">
      <c r="A7468" t="s">
        <v>32993</v>
      </c>
      <c r="B7468" t="s">
        <v>33424</v>
      </c>
      <c r="C7468" t="s">
        <v>825</v>
      </c>
      <c r="D7468" t="s">
        <v>33425</v>
      </c>
      <c r="H7468" t="s">
        <v>713</v>
      </c>
      <c r="I7468" t="s">
        <v>713</v>
      </c>
      <c r="J7468" t="s">
        <v>9174</v>
      </c>
      <c r="K7468" t="s">
        <v>763</v>
      </c>
      <c r="L7468" t="s">
        <v>33426</v>
      </c>
      <c r="M7468">
        <v>95</v>
      </c>
      <c r="N7468">
        <v>3.35</v>
      </c>
      <c r="O7468" t="s">
        <v>602</v>
      </c>
      <c r="P7468" t="s">
        <v>1297</v>
      </c>
      <c r="Q7468" t="s">
        <v>30437</v>
      </c>
      <c r="R7468" t="s">
        <v>2575</v>
      </c>
      <c r="W7468" t="s">
        <v>33206</v>
      </c>
      <c r="X7468" t="s">
        <v>2661</v>
      </c>
      <c r="Z7468" t="s">
        <v>474</v>
      </c>
      <c r="AA7468" t="s">
        <v>114</v>
      </c>
      <c r="AB7468" t="s">
        <v>47</v>
      </c>
      <c r="AC7468" t="s">
        <v>114</v>
      </c>
      <c r="AD7468" t="s">
        <v>114</v>
      </c>
      <c r="AE7468" t="s">
        <v>853</v>
      </c>
      <c r="AF7468" t="s">
        <v>114</v>
      </c>
      <c r="AH7468" t="s">
        <v>526</v>
      </c>
      <c r="AI7468">
        <v>2</v>
      </c>
      <c r="AK7468" t="s">
        <v>33427</v>
      </c>
      <c r="AL7468" t="s">
        <v>33428</v>
      </c>
      <c r="AM7468">
        <v>80</v>
      </c>
      <c r="AN7468" t="s">
        <v>33429</v>
      </c>
    </row>
    <row r="7469" spans="1:40" x14ac:dyDescent="0.25">
      <c r="A7469" t="s">
        <v>32993</v>
      </c>
      <c r="B7469" t="s">
        <v>33430</v>
      </c>
      <c r="C7469" t="s">
        <v>825</v>
      </c>
      <c r="D7469" t="s">
        <v>33431</v>
      </c>
      <c r="H7469" t="s">
        <v>713</v>
      </c>
      <c r="I7469" t="s">
        <v>713</v>
      </c>
      <c r="J7469" t="s">
        <v>2572</v>
      </c>
      <c r="K7469" t="s">
        <v>763</v>
      </c>
      <c r="L7469" t="s">
        <v>33432</v>
      </c>
      <c r="M7469">
        <v>80</v>
      </c>
      <c r="N7469">
        <v>2.82</v>
      </c>
      <c r="O7469" t="s">
        <v>602</v>
      </c>
      <c r="P7469" t="s">
        <v>1297</v>
      </c>
      <c r="Q7469" t="s">
        <v>5808</v>
      </c>
      <c r="R7469" t="s">
        <v>2575</v>
      </c>
      <c r="W7469" t="s">
        <v>33322</v>
      </c>
      <c r="X7469" t="s">
        <v>13039</v>
      </c>
      <c r="Z7469" t="s">
        <v>474</v>
      </c>
      <c r="AA7469" t="s">
        <v>114</v>
      </c>
      <c r="AB7469" t="s">
        <v>47</v>
      </c>
      <c r="AC7469" t="s">
        <v>114</v>
      </c>
      <c r="AD7469" t="s">
        <v>114</v>
      </c>
      <c r="AE7469" t="s">
        <v>853</v>
      </c>
      <c r="AF7469" t="s">
        <v>114</v>
      </c>
      <c r="AH7469" t="s">
        <v>526</v>
      </c>
      <c r="AI7469">
        <v>2</v>
      </c>
      <c r="AK7469" t="s">
        <v>33400</v>
      </c>
      <c r="AL7469" t="s">
        <v>33433</v>
      </c>
      <c r="AM7469">
        <v>70</v>
      </c>
      <c r="AN7469" t="s">
        <v>33434</v>
      </c>
    </row>
    <row r="7470" spans="1:40" x14ac:dyDescent="0.25">
      <c r="A7470" t="s">
        <v>32993</v>
      </c>
      <c r="B7470" t="s">
        <v>33435</v>
      </c>
      <c r="C7470" t="s">
        <v>227</v>
      </c>
      <c r="D7470" t="s">
        <v>130</v>
      </c>
      <c r="E7470" t="s">
        <v>898</v>
      </c>
      <c r="G7470" t="s">
        <v>845</v>
      </c>
      <c r="H7470" t="s">
        <v>713</v>
      </c>
      <c r="I7470" t="s">
        <v>713</v>
      </c>
      <c r="J7470" t="s">
        <v>22789</v>
      </c>
      <c r="K7470" t="s">
        <v>763</v>
      </c>
      <c r="L7470" t="s">
        <v>33436</v>
      </c>
      <c r="M7470">
        <v>78</v>
      </c>
      <c r="N7470">
        <v>2.75</v>
      </c>
      <c r="O7470" t="s">
        <v>602</v>
      </c>
      <c r="P7470" t="s">
        <v>1297</v>
      </c>
      <c r="Q7470" t="s">
        <v>8666</v>
      </c>
      <c r="R7470" t="s">
        <v>5295</v>
      </c>
      <c r="W7470" t="s">
        <v>33437</v>
      </c>
      <c r="X7470" t="s">
        <v>5377</v>
      </c>
      <c r="Z7470" t="s">
        <v>536</v>
      </c>
      <c r="AA7470" t="s">
        <v>5305</v>
      </c>
      <c r="AB7470" t="s">
        <v>47</v>
      </c>
      <c r="AC7470" t="s">
        <v>114</v>
      </c>
      <c r="AD7470" t="s">
        <v>114</v>
      </c>
      <c r="AE7470" t="s">
        <v>853</v>
      </c>
      <c r="AF7470" t="s">
        <v>114</v>
      </c>
      <c r="AH7470" t="s">
        <v>526</v>
      </c>
      <c r="AI7470">
        <v>2</v>
      </c>
      <c r="AK7470" t="s">
        <v>33438</v>
      </c>
      <c r="AL7470" t="s">
        <v>33439</v>
      </c>
      <c r="AM7470">
        <v>110</v>
      </c>
      <c r="AN7470" t="s">
        <v>33440</v>
      </c>
    </row>
    <row r="7471" spans="1:40" x14ac:dyDescent="0.25">
      <c r="A7471" t="s">
        <v>32993</v>
      </c>
      <c r="B7471" t="s">
        <v>33441</v>
      </c>
      <c r="C7471" t="s">
        <v>227</v>
      </c>
      <c r="D7471" t="s">
        <v>130</v>
      </c>
      <c r="E7471" t="s">
        <v>898</v>
      </c>
      <c r="G7471" t="s">
        <v>845</v>
      </c>
      <c r="H7471" t="s">
        <v>47</v>
      </c>
      <c r="I7471" t="s">
        <v>47</v>
      </c>
      <c r="J7471" t="s">
        <v>22789</v>
      </c>
      <c r="K7471" t="s">
        <v>763</v>
      </c>
      <c r="L7471" t="s">
        <v>33442</v>
      </c>
      <c r="M7471">
        <v>95</v>
      </c>
      <c r="N7471">
        <v>3.35</v>
      </c>
      <c r="O7471" t="s">
        <v>602</v>
      </c>
      <c r="P7471" t="s">
        <v>1297</v>
      </c>
      <c r="Q7471" t="s">
        <v>13090</v>
      </c>
      <c r="R7471" t="s">
        <v>5295</v>
      </c>
      <c r="W7471" t="s">
        <v>33443</v>
      </c>
      <c r="X7471" t="s">
        <v>5377</v>
      </c>
      <c r="Z7471" t="s">
        <v>108</v>
      </c>
      <c r="AA7471" t="s">
        <v>5567</v>
      </c>
      <c r="AB7471" t="s">
        <v>47</v>
      </c>
      <c r="AC7471" t="s">
        <v>114</v>
      </c>
      <c r="AD7471" t="s">
        <v>114</v>
      </c>
      <c r="AE7471" t="s">
        <v>853</v>
      </c>
      <c r="AF7471" t="s">
        <v>114</v>
      </c>
      <c r="AH7471" t="s">
        <v>526</v>
      </c>
      <c r="AI7471">
        <v>2</v>
      </c>
      <c r="AK7471" t="s">
        <v>33201</v>
      </c>
      <c r="AL7471" t="s">
        <v>33444</v>
      </c>
      <c r="AM7471">
        <v>100</v>
      </c>
      <c r="AN7471" t="s">
        <v>33445</v>
      </c>
    </row>
    <row r="7472" spans="1:40" x14ac:dyDescent="0.25">
      <c r="A7472" t="s">
        <v>32993</v>
      </c>
      <c r="B7472" t="s">
        <v>20404</v>
      </c>
      <c r="C7472" t="s">
        <v>825</v>
      </c>
      <c r="D7472" t="s">
        <v>33446</v>
      </c>
      <c r="H7472" t="s">
        <v>713</v>
      </c>
      <c r="I7472" t="s">
        <v>713</v>
      </c>
      <c r="J7472" t="s">
        <v>33447</v>
      </c>
      <c r="K7472" t="s">
        <v>763</v>
      </c>
      <c r="L7472" t="s">
        <v>33355</v>
      </c>
      <c r="M7472">
        <v>100</v>
      </c>
      <c r="N7472">
        <v>3.53</v>
      </c>
      <c r="O7472" t="s">
        <v>602</v>
      </c>
      <c r="P7472" t="s">
        <v>1297</v>
      </c>
      <c r="Q7472" t="s">
        <v>33448</v>
      </c>
      <c r="R7472" t="s">
        <v>2575</v>
      </c>
      <c r="W7472" t="s">
        <v>33234</v>
      </c>
      <c r="X7472" t="s">
        <v>13039</v>
      </c>
      <c r="Z7472" t="s">
        <v>474</v>
      </c>
      <c r="AA7472" t="s">
        <v>114</v>
      </c>
      <c r="AB7472" t="s">
        <v>47</v>
      </c>
      <c r="AC7472" t="s">
        <v>114</v>
      </c>
      <c r="AD7472" t="s">
        <v>114</v>
      </c>
      <c r="AE7472" t="s">
        <v>853</v>
      </c>
      <c r="AF7472" t="s">
        <v>114</v>
      </c>
      <c r="AH7472" t="s">
        <v>526</v>
      </c>
      <c r="AI7472">
        <v>2</v>
      </c>
      <c r="AK7472" t="s">
        <v>33427</v>
      </c>
      <c r="AL7472" t="s">
        <v>33449</v>
      </c>
      <c r="AM7472">
        <v>80</v>
      </c>
      <c r="AN7472" t="s">
        <v>33450</v>
      </c>
    </row>
    <row r="7473" spans="1:40" x14ac:dyDescent="0.25">
      <c r="A7473" t="s">
        <v>32993</v>
      </c>
      <c r="B7473" t="s">
        <v>33451</v>
      </c>
      <c r="C7473" t="s">
        <v>227</v>
      </c>
      <c r="D7473" t="s">
        <v>531</v>
      </c>
      <c r="E7473" t="s">
        <v>898</v>
      </c>
      <c r="G7473" t="s">
        <v>306</v>
      </c>
      <c r="H7473" t="s">
        <v>47</v>
      </c>
      <c r="I7473" t="s">
        <v>47</v>
      </c>
      <c r="J7473" t="s">
        <v>9185</v>
      </c>
      <c r="K7473" t="s">
        <v>763</v>
      </c>
      <c r="L7473" t="s">
        <v>33452</v>
      </c>
      <c r="M7473">
        <v>97</v>
      </c>
      <c r="N7473">
        <v>3.42</v>
      </c>
      <c r="O7473" t="s">
        <v>602</v>
      </c>
      <c r="P7473" t="s">
        <v>1297</v>
      </c>
      <c r="Q7473" t="s">
        <v>9513</v>
      </c>
      <c r="R7473" t="s">
        <v>2255</v>
      </c>
      <c r="W7473" t="s">
        <v>33234</v>
      </c>
      <c r="X7473" t="s">
        <v>5377</v>
      </c>
      <c r="Z7473" t="s">
        <v>108</v>
      </c>
      <c r="AA7473" t="s">
        <v>5567</v>
      </c>
      <c r="AB7473" t="s">
        <v>114</v>
      </c>
      <c r="AC7473" t="s">
        <v>114</v>
      </c>
      <c r="AD7473" t="s">
        <v>114</v>
      </c>
      <c r="AE7473" t="s">
        <v>853</v>
      </c>
      <c r="AF7473" t="s">
        <v>114</v>
      </c>
      <c r="AH7473" t="s">
        <v>526</v>
      </c>
      <c r="AI7473">
        <v>2</v>
      </c>
      <c r="AK7473" t="s">
        <v>2927</v>
      </c>
      <c r="AL7473" t="s">
        <v>33453</v>
      </c>
      <c r="AM7473">
        <v>110</v>
      </c>
      <c r="AN7473" t="s">
        <v>33454</v>
      </c>
    </row>
    <row r="7474" spans="1:40" x14ac:dyDescent="0.25">
      <c r="A7474" t="s">
        <v>32993</v>
      </c>
      <c r="B7474" t="s">
        <v>33455</v>
      </c>
      <c r="C7474" t="s">
        <v>972</v>
      </c>
      <c r="D7474" t="s">
        <v>531</v>
      </c>
      <c r="E7474" t="s">
        <v>2623</v>
      </c>
      <c r="G7474" t="s">
        <v>2180</v>
      </c>
      <c r="H7474" t="s">
        <v>713</v>
      </c>
      <c r="I7474" t="s">
        <v>114</v>
      </c>
      <c r="J7474" t="s">
        <v>3770</v>
      </c>
      <c r="K7474" t="s">
        <v>763</v>
      </c>
      <c r="L7474" t="s">
        <v>33456</v>
      </c>
      <c r="M7474">
        <v>95</v>
      </c>
      <c r="N7474">
        <v>3.35</v>
      </c>
      <c r="O7474" t="s">
        <v>602</v>
      </c>
      <c r="P7474" t="s">
        <v>1297</v>
      </c>
      <c r="Q7474" t="s">
        <v>30461</v>
      </c>
      <c r="R7474" t="s">
        <v>26707</v>
      </c>
      <c r="W7474" t="s">
        <v>33457</v>
      </c>
      <c r="X7474" t="s">
        <v>1572</v>
      </c>
      <c r="Z7474" t="s">
        <v>968</v>
      </c>
      <c r="AA7474" t="s">
        <v>959</v>
      </c>
      <c r="AB7474" t="s">
        <v>47</v>
      </c>
      <c r="AC7474" t="s">
        <v>114</v>
      </c>
      <c r="AD7474" t="s">
        <v>114</v>
      </c>
      <c r="AE7474" t="s">
        <v>853</v>
      </c>
      <c r="AF7474" t="s">
        <v>114</v>
      </c>
      <c r="AH7474" t="s">
        <v>526</v>
      </c>
      <c r="AI7474">
        <v>2</v>
      </c>
      <c r="AK7474" t="s">
        <v>33235</v>
      </c>
      <c r="AL7474" t="s">
        <v>33458</v>
      </c>
      <c r="AM7474">
        <v>100</v>
      </c>
      <c r="AN7474" t="s">
        <v>33459</v>
      </c>
    </row>
    <row r="7475" spans="1:40" x14ac:dyDescent="0.25">
      <c r="A7475" t="s">
        <v>32993</v>
      </c>
      <c r="B7475" t="s">
        <v>33460</v>
      </c>
      <c r="C7475" t="s">
        <v>227</v>
      </c>
      <c r="D7475" t="s">
        <v>130</v>
      </c>
      <c r="E7475" t="s">
        <v>44</v>
      </c>
      <c r="G7475" t="s">
        <v>33461</v>
      </c>
      <c r="H7475" t="s">
        <v>713</v>
      </c>
      <c r="I7475" t="s">
        <v>47</v>
      </c>
      <c r="J7475" t="s">
        <v>22873</v>
      </c>
      <c r="K7475" t="s">
        <v>763</v>
      </c>
      <c r="L7475" t="s">
        <v>33462</v>
      </c>
      <c r="M7475">
        <v>118</v>
      </c>
      <c r="N7475">
        <v>4.16</v>
      </c>
      <c r="O7475" t="s">
        <v>602</v>
      </c>
      <c r="P7475" t="s">
        <v>1297</v>
      </c>
      <c r="Q7475" t="s">
        <v>7608</v>
      </c>
      <c r="R7475" t="s">
        <v>2359</v>
      </c>
      <c r="W7475" t="s">
        <v>33463</v>
      </c>
      <c r="X7475" t="s">
        <v>2627</v>
      </c>
      <c r="Z7475" t="s">
        <v>33464</v>
      </c>
      <c r="AA7475" t="s">
        <v>5305</v>
      </c>
      <c r="AB7475" t="s">
        <v>47</v>
      </c>
      <c r="AC7475" t="s">
        <v>114</v>
      </c>
      <c r="AD7475" t="s">
        <v>114</v>
      </c>
      <c r="AE7475" t="s">
        <v>853</v>
      </c>
      <c r="AF7475" t="s">
        <v>114</v>
      </c>
      <c r="AH7475" t="s">
        <v>526</v>
      </c>
      <c r="AI7475">
        <v>2</v>
      </c>
      <c r="AJ7475" t="s">
        <v>126</v>
      </c>
      <c r="AK7475" t="s">
        <v>33235</v>
      </c>
      <c r="AL7475" t="s">
        <v>33465</v>
      </c>
      <c r="AM7475">
        <v>160</v>
      </c>
      <c r="AN7475" t="s">
        <v>33466</v>
      </c>
    </row>
    <row r="7476" spans="1:40" x14ac:dyDescent="0.25">
      <c r="A7476" t="s">
        <v>32993</v>
      </c>
      <c r="B7476" t="s">
        <v>33467</v>
      </c>
      <c r="C7476" t="s">
        <v>972</v>
      </c>
      <c r="D7476" t="s">
        <v>531</v>
      </c>
      <c r="E7476" t="s">
        <v>2623</v>
      </c>
      <c r="G7476" t="s">
        <v>2180</v>
      </c>
      <c r="H7476" t="s">
        <v>713</v>
      </c>
      <c r="I7476" t="s">
        <v>114</v>
      </c>
      <c r="J7476" t="s">
        <v>33468</v>
      </c>
      <c r="K7476" t="s">
        <v>763</v>
      </c>
      <c r="L7476" t="s">
        <v>33469</v>
      </c>
      <c r="M7476">
        <v>119</v>
      </c>
      <c r="N7476">
        <v>4.2</v>
      </c>
      <c r="O7476" t="s">
        <v>602</v>
      </c>
      <c r="P7476" t="s">
        <v>809</v>
      </c>
      <c r="Q7476" t="s">
        <v>24679</v>
      </c>
      <c r="R7476" t="s">
        <v>5261</v>
      </c>
      <c r="S7476" t="s">
        <v>33470</v>
      </c>
      <c r="T7476" t="s">
        <v>33471</v>
      </c>
      <c r="W7476" t="s">
        <v>114</v>
      </c>
      <c r="X7476" t="s">
        <v>105</v>
      </c>
      <c r="Y7476" t="s">
        <v>967</v>
      </c>
      <c r="Z7476" t="s">
        <v>968</v>
      </c>
      <c r="AA7476" t="s">
        <v>959</v>
      </c>
      <c r="AB7476" t="s">
        <v>47</v>
      </c>
      <c r="AC7476" t="s">
        <v>114</v>
      </c>
      <c r="AD7476" t="s">
        <v>5341</v>
      </c>
      <c r="AE7476" t="s">
        <v>853</v>
      </c>
      <c r="AF7476" t="s">
        <v>114</v>
      </c>
      <c r="AH7476" t="s">
        <v>526</v>
      </c>
      <c r="AI7476">
        <v>2</v>
      </c>
      <c r="AK7476" t="s">
        <v>33472</v>
      </c>
      <c r="AL7476" t="s">
        <v>33473</v>
      </c>
      <c r="AM7476">
        <v>180</v>
      </c>
      <c r="AN7476" t="s">
        <v>33474</v>
      </c>
    </row>
    <row r="7477" spans="1:40" x14ac:dyDescent="0.25">
      <c r="A7477" t="s">
        <v>32993</v>
      </c>
      <c r="B7477" t="s">
        <v>33475</v>
      </c>
      <c r="C7477" t="s">
        <v>227</v>
      </c>
      <c r="D7477" t="s">
        <v>130</v>
      </c>
      <c r="E7477" t="s">
        <v>898</v>
      </c>
      <c r="G7477" t="s">
        <v>33476</v>
      </c>
      <c r="H7477" t="s">
        <v>713</v>
      </c>
      <c r="I7477" t="s">
        <v>47</v>
      </c>
      <c r="J7477" t="s">
        <v>22873</v>
      </c>
      <c r="K7477" t="s">
        <v>763</v>
      </c>
      <c r="L7477" t="s">
        <v>33477</v>
      </c>
      <c r="M7477">
        <v>86</v>
      </c>
      <c r="N7477">
        <v>3.03</v>
      </c>
      <c r="O7477" t="s">
        <v>602</v>
      </c>
      <c r="P7477" t="s">
        <v>1297</v>
      </c>
      <c r="Q7477" t="s">
        <v>33478</v>
      </c>
      <c r="R7477" t="s">
        <v>1299</v>
      </c>
      <c r="W7477" t="s">
        <v>33234</v>
      </c>
      <c r="X7477" t="s">
        <v>2627</v>
      </c>
      <c r="Z7477" t="s">
        <v>108</v>
      </c>
      <c r="AA7477" t="s">
        <v>5305</v>
      </c>
      <c r="AB7477" t="s">
        <v>47</v>
      </c>
      <c r="AC7477" t="s">
        <v>114</v>
      </c>
      <c r="AD7477" t="s">
        <v>114</v>
      </c>
      <c r="AE7477" t="s">
        <v>853</v>
      </c>
      <c r="AF7477" t="s">
        <v>114</v>
      </c>
      <c r="AH7477" t="s">
        <v>526</v>
      </c>
      <c r="AI7477">
        <v>2</v>
      </c>
      <c r="AJ7477" t="s">
        <v>126</v>
      </c>
      <c r="AK7477" t="s">
        <v>33479</v>
      </c>
      <c r="AL7477" t="s">
        <v>33480</v>
      </c>
      <c r="AM7477">
        <v>130</v>
      </c>
      <c r="AN7477" t="s">
        <v>33481</v>
      </c>
    </row>
    <row r="7478" spans="1:40" x14ac:dyDescent="0.25">
      <c r="A7478" t="s">
        <v>32993</v>
      </c>
      <c r="B7478" t="s">
        <v>33482</v>
      </c>
      <c r="C7478" t="s">
        <v>972</v>
      </c>
      <c r="D7478" t="s">
        <v>531</v>
      </c>
      <c r="E7478" t="s">
        <v>2623</v>
      </c>
      <c r="G7478" t="s">
        <v>2180</v>
      </c>
      <c r="H7478" t="s">
        <v>47</v>
      </c>
      <c r="I7478" t="s">
        <v>114</v>
      </c>
      <c r="J7478" t="s">
        <v>5638</v>
      </c>
      <c r="K7478" t="s">
        <v>763</v>
      </c>
      <c r="L7478" t="s">
        <v>33483</v>
      </c>
      <c r="M7478">
        <v>92</v>
      </c>
      <c r="N7478">
        <v>3.25</v>
      </c>
      <c r="O7478" t="s">
        <v>602</v>
      </c>
      <c r="P7478" t="s">
        <v>1297</v>
      </c>
      <c r="Q7478" t="s">
        <v>3819</v>
      </c>
      <c r="R7478" t="s">
        <v>2255</v>
      </c>
      <c r="W7478" t="s">
        <v>33239</v>
      </c>
      <c r="X7478" t="s">
        <v>1572</v>
      </c>
      <c r="Z7478" t="s">
        <v>108</v>
      </c>
      <c r="AA7478" t="s">
        <v>5305</v>
      </c>
      <c r="AB7478" t="s">
        <v>47</v>
      </c>
      <c r="AC7478" t="s">
        <v>114</v>
      </c>
      <c r="AD7478" t="s">
        <v>114</v>
      </c>
      <c r="AE7478" t="s">
        <v>853</v>
      </c>
      <c r="AF7478" t="s">
        <v>114</v>
      </c>
      <c r="AH7478" t="s">
        <v>526</v>
      </c>
      <c r="AI7478">
        <v>2</v>
      </c>
      <c r="AK7478" t="s">
        <v>33201</v>
      </c>
      <c r="AL7478" t="s">
        <v>33484</v>
      </c>
      <c r="AM7478">
        <v>100</v>
      </c>
      <c r="AN7478" t="s">
        <v>33485</v>
      </c>
    </row>
    <row r="7479" spans="1:40" x14ac:dyDescent="0.25">
      <c r="A7479" t="s">
        <v>32993</v>
      </c>
      <c r="B7479" t="s">
        <v>33486</v>
      </c>
      <c r="C7479" t="s">
        <v>227</v>
      </c>
      <c r="D7479" t="s">
        <v>531</v>
      </c>
      <c r="E7479" t="s">
        <v>898</v>
      </c>
      <c r="G7479" t="s">
        <v>306</v>
      </c>
      <c r="H7479" t="s">
        <v>713</v>
      </c>
      <c r="I7479" t="s">
        <v>114</v>
      </c>
      <c r="J7479" t="s">
        <v>5520</v>
      </c>
      <c r="K7479" t="s">
        <v>763</v>
      </c>
      <c r="L7479" t="s">
        <v>33452</v>
      </c>
      <c r="M7479">
        <v>97</v>
      </c>
      <c r="N7479">
        <v>3.42</v>
      </c>
      <c r="O7479" t="s">
        <v>602</v>
      </c>
      <c r="P7479" t="s">
        <v>1297</v>
      </c>
      <c r="Q7479" t="s">
        <v>9513</v>
      </c>
      <c r="R7479" t="s">
        <v>2255</v>
      </c>
      <c r="W7479" t="s">
        <v>33234</v>
      </c>
      <c r="X7479" t="s">
        <v>5377</v>
      </c>
      <c r="Z7479" t="s">
        <v>108</v>
      </c>
      <c r="AA7479" t="s">
        <v>5567</v>
      </c>
      <c r="AB7479" t="s">
        <v>47</v>
      </c>
      <c r="AC7479" t="s">
        <v>114</v>
      </c>
      <c r="AD7479" t="s">
        <v>114</v>
      </c>
      <c r="AE7479" t="s">
        <v>853</v>
      </c>
      <c r="AF7479" t="s">
        <v>114</v>
      </c>
      <c r="AH7479" t="s">
        <v>526</v>
      </c>
      <c r="AI7479">
        <v>2</v>
      </c>
      <c r="AK7479" t="s">
        <v>759</v>
      </c>
      <c r="AL7479" t="s">
        <v>33453</v>
      </c>
      <c r="AM7479">
        <v>80</v>
      </c>
      <c r="AN7479" t="s">
        <v>33487</v>
      </c>
    </row>
    <row r="7480" spans="1:40" x14ac:dyDescent="0.25">
      <c r="A7480" t="s">
        <v>32993</v>
      </c>
      <c r="B7480" t="s">
        <v>33488</v>
      </c>
      <c r="C7480" t="s">
        <v>825</v>
      </c>
      <c r="D7480" t="s">
        <v>33489</v>
      </c>
      <c r="H7480" t="s">
        <v>47</v>
      </c>
      <c r="I7480" t="s">
        <v>114</v>
      </c>
      <c r="J7480" t="s">
        <v>30684</v>
      </c>
      <c r="K7480" t="s">
        <v>763</v>
      </c>
      <c r="L7480" t="s">
        <v>33490</v>
      </c>
      <c r="M7480">
        <v>90</v>
      </c>
      <c r="N7480">
        <v>3.17</v>
      </c>
      <c r="O7480" t="s">
        <v>602</v>
      </c>
      <c r="P7480" t="s">
        <v>934</v>
      </c>
      <c r="Q7480" t="s">
        <v>2431</v>
      </c>
      <c r="R7480" t="s">
        <v>1583</v>
      </c>
      <c r="W7480" t="s">
        <v>114</v>
      </c>
      <c r="X7480" t="s">
        <v>2477</v>
      </c>
      <c r="Z7480" t="s">
        <v>474</v>
      </c>
      <c r="AA7480" t="s">
        <v>114</v>
      </c>
      <c r="AB7480" t="s">
        <v>47</v>
      </c>
      <c r="AC7480" t="s">
        <v>114</v>
      </c>
      <c r="AD7480" t="s">
        <v>114</v>
      </c>
      <c r="AE7480" t="s">
        <v>114</v>
      </c>
      <c r="AF7480" t="s">
        <v>114</v>
      </c>
      <c r="AH7480" t="s">
        <v>114</v>
      </c>
      <c r="AI7480" t="s">
        <v>47</v>
      </c>
      <c r="AK7480" t="s">
        <v>759</v>
      </c>
      <c r="AL7480" t="s">
        <v>33491</v>
      </c>
      <c r="AM7480">
        <v>50</v>
      </c>
      <c r="AN7480" t="s">
        <v>33492</v>
      </c>
    </row>
    <row r="7481" spans="1:40" x14ac:dyDescent="0.25">
      <c r="A7481" t="s">
        <v>32993</v>
      </c>
      <c r="B7481" t="s">
        <v>33493</v>
      </c>
      <c r="C7481" t="s">
        <v>825</v>
      </c>
      <c r="D7481" t="s">
        <v>33494</v>
      </c>
      <c r="H7481" t="s">
        <v>47</v>
      </c>
      <c r="I7481" t="s">
        <v>114</v>
      </c>
      <c r="J7481" t="s">
        <v>33495</v>
      </c>
      <c r="K7481" t="s">
        <v>763</v>
      </c>
      <c r="L7481" t="s">
        <v>33496</v>
      </c>
      <c r="M7481">
        <v>90</v>
      </c>
      <c r="N7481">
        <v>3.17</v>
      </c>
      <c r="O7481" t="s">
        <v>602</v>
      </c>
      <c r="P7481" t="s">
        <v>2313</v>
      </c>
      <c r="Q7481" t="s">
        <v>2717</v>
      </c>
      <c r="R7481" t="s">
        <v>1583</v>
      </c>
      <c r="W7481" t="s">
        <v>114</v>
      </c>
      <c r="X7481" t="s">
        <v>2477</v>
      </c>
      <c r="Z7481" t="s">
        <v>270</v>
      </c>
      <c r="AA7481" t="s">
        <v>114</v>
      </c>
      <c r="AB7481" t="s">
        <v>47</v>
      </c>
      <c r="AC7481" t="s">
        <v>114</v>
      </c>
      <c r="AD7481" t="s">
        <v>114</v>
      </c>
      <c r="AE7481" t="s">
        <v>114</v>
      </c>
      <c r="AF7481" t="s">
        <v>114</v>
      </c>
      <c r="AH7481" t="s">
        <v>114</v>
      </c>
      <c r="AI7481" t="s">
        <v>47</v>
      </c>
      <c r="AK7481" t="s">
        <v>759</v>
      </c>
      <c r="AL7481" t="s">
        <v>33497</v>
      </c>
      <c r="AM7481">
        <v>70</v>
      </c>
      <c r="AN7481" t="s">
        <v>33498</v>
      </c>
    </row>
    <row r="7482" spans="1:40" x14ac:dyDescent="0.25">
      <c r="A7482" t="s">
        <v>32993</v>
      </c>
      <c r="B7482" t="s">
        <v>33499</v>
      </c>
      <c r="C7482" t="s">
        <v>972</v>
      </c>
      <c r="D7482" t="s">
        <v>531</v>
      </c>
      <c r="E7482" t="s">
        <v>2623</v>
      </c>
      <c r="G7482" t="s">
        <v>2180</v>
      </c>
      <c r="H7482" t="s">
        <v>713</v>
      </c>
      <c r="I7482" t="s">
        <v>114</v>
      </c>
      <c r="J7482" t="s">
        <v>33500</v>
      </c>
      <c r="K7482" t="s">
        <v>763</v>
      </c>
      <c r="L7482" t="s">
        <v>33501</v>
      </c>
      <c r="M7482">
        <v>124</v>
      </c>
      <c r="N7482">
        <v>4.37</v>
      </c>
      <c r="O7482" t="s">
        <v>602</v>
      </c>
      <c r="P7482" t="s">
        <v>809</v>
      </c>
      <c r="Q7482" t="s">
        <v>33502</v>
      </c>
      <c r="R7482" t="s">
        <v>5261</v>
      </c>
      <c r="S7482" t="s">
        <v>33470</v>
      </c>
      <c r="T7482" t="s">
        <v>33471</v>
      </c>
      <c r="W7482" t="s">
        <v>33322</v>
      </c>
      <c r="X7482" t="s">
        <v>1846</v>
      </c>
      <c r="Y7482" t="s">
        <v>11409</v>
      </c>
      <c r="Z7482" t="s">
        <v>968</v>
      </c>
      <c r="AA7482" t="s">
        <v>959</v>
      </c>
      <c r="AB7482" t="s">
        <v>47</v>
      </c>
      <c r="AC7482" t="s">
        <v>114</v>
      </c>
      <c r="AD7482" t="s">
        <v>5341</v>
      </c>
      <c r="AE7482" t="s">
        <v>853</v>
      </c>
      <c r="AF7482" t="s">
        <v>114</v>
      </c>
      <c r="AH7482" t="s">
        <v>526</v>
      </c>
      <c r="AI7482">
        <v>2</v>
      </c>
      <c r="AK7482" t="s">
        <v>16604</v>
      </c>
      <c r="AL7482" t="s">
        <v>31958</v>
      </c>
      <c r="AM7482">
        <v>170</v>
      </c>
      <c r="AN7482" t="s">
        <v>33503</v>
      </c>
    </row>
    <row r="7483" spans="1:40" x14ac:dyDescent="0.25">
      <c r="A7483" t="s">
        <v>32993</v>
      </c>
      <c r="B7483" t="s">
        <v>33504</v>
      </c>
      <c r="C7483" t="s">
        <v>972</v>
      </c>
      <c r="D7483" t="s">
        <v>531</v>
      </c>
      <c r="E7483" t="s">
        <v>2623</v>
      </c>
      <c r="G7483" t="s">
        <v>2180</v>
      </c>
      <c r="H7483" t="s">
        <v>713</v>
      </c>
      <c r="I7483" t="s">
        <v>114</v>
      </c>
      <c r="J7483" t="s">
        <v>6414</v>
      </c>
      <c r="K7483" t="s">
        <v>763</v>
      </c>
      <c r="L7483" t="s">
        <v>33505</v>
      </c>
      <c r="M7483">
        <v>95</v>
      </c>
      <c r="N7483">
        <v>3.35</v>
      </c>
      <c r="O7483" t="s">
        <v>602</v>
      </c>
      <c r="P7483" t="s">
        <v>1297</v>
      </c>
      <c r="Q7483" t="s">
        <v>33506</v>
      </c>
      <c r="R7483" t="s">
        <v>26707</v>
      </c>
      <c r="W7483" t="s">
        <v>33507</v>
      </c>
      <c r="X7483" t="s">
        <v>1572</v>
      </c>
      <c r="Z7483" t="s">
        <v>968</v>
      </c>
      <c r="AA7483" t="s">
        <v>959</v>
      </c>
      <c r="AB7483" t="s">
        <v>47</v>
      </c>
      <c r="AC7483" t="s">
        <v>114</v>
      </c>
      <c r="AD7483" t="s">
        <v>114</v>
      </c>
      <c r="AE7483" t="s">
        <v>853</v>
      </c>
      <c r="AF7483" t="s">
        <v>114</v>
      </c>
      <c r="AH7483" t="s">
        <v>67</v>
      </c>
      <c r="AI7483">
        <v>2</v>
      </c>
      <c r="AK7483" t="s">
        <v>33235</v>
      </c>
      <c r="AL7483" t="s">
        <v>33508</v>
      </c>
      <c r="AM7483">
        <v>120</v>
      </c>
      <c r="AN7483" t="s">
        <v>33509</v>
      </c>
    </row>
    <row r="7484" spans="1:40" x14ac:dyDescent="0.25">
      <c r="A7484" t="s">
        <v>32993</v>
      </c>
      <c r="B7484" t="s">
        <v>31519</v>
      </c>
      <c r="C7484" t="s">
        <v>825</v>
      </c>
      <c r="D7484" t="s">
        <v>130</v>
      </c>
      <c r="H7484" t="s">
        <v>713</v>
      </c>
      <c r="I7484" t="s">
        <v>713</v>
      </c>
      <c r="J7484" t="s">
        <v>6414</v>
      </c>
      <c r="K7484" t="s">
        <v>763</v>
      </c>
      <c r="L7484" t="s">
        <v>33510</v>
      </c>
      <c r="M7484">
        <v>94</v>
      </c>
      <c r="N7484">
        <v>3.32</v>
      </c>
      <c r="O7484" t="s">
        <v>602</v>
      </c>
      <c r="P7484" t="s">
        <v>1297</v>
      </c>
      <c r="Q7484" t="s">
        <v>8660</v>
      </c>
      <c r="R7484" t="s">
        <v>5295</v>
      </c>
      <c r="W7484" t="s">
        <v>33239</v>
      </c>
      <c r="X7484" t="s">
        <v>2661</v>
      </c>
      <c r="Z7484" t="s">
        <v>108</v>
      </c>
      <c r="AA7484" t="s">
        <v>114</v>
      </c>
      <c r="AB7484" t="s">
        <v>47</v>
      </c>
      <c r="AC7484" t="s">
        <v>114</v>
      </c>
      <c r="AD7484" t="s">
        <v>114</v>
      </c>
      <c r="AE7484" t="s">
        <v>853</v>
      </c>
      <c r="AF7484" t="s">
        <v>114</v>
      </c>
      <c r="AH7484" t="s">
        <v>114</v>
      </c>
      <c r="AI7484" t="s">
        <v>47</v>
      </c>
      <c r="AK7484" t="s">
        <v>33235</v>
      </c>
      <c r="AL7484" t="s">
        <v>33511</v>
      </c>
      <c r="AM7484">
        <v>90</v>
      </c>
      <c r="AN7484" t="s">
        <v>33512</v>
      </c>
    </row>
    <row r="7485" spans="1:40" x14ac:dyDescent="0.25">
      <c r="A7485" t="s">
        <v>32993</v>
      </c>
      <c r="B7485" t="s">
        <v>33513</v>
      </c>
      <c r="C7485" t="s">
        <v>825</v>
      </c>
      <c r="D7485" t="s">
        <v>33514</v>
      </c>
      <c r="H7485" t="s">
        <v>713</v>
      </c>
      <c r="I7485" t="s">
        <v>114</v>
      </c>
      <c r="J7485" t="s">
        <v>6414</v>
      </c>
      <c r="K7485" t="s">
        <v>763</v>
      </c>
      <c r="L7485" t="s">
        <v>33399</v>
      </c>
      <c r="M7485">
        <v>82</v>
      </c>
      <c r="N7485">
        <v>2.89</v>
      </c>
      <c r="O7485" t="s">
        <v>602</v>
      </c>
      <c r="P7485" t="s">
        <v>934</v>
      </c>
      <c r="Q7485" t="s">
        <v>33346</v>
      </c>
      <c r="R7485" t="s">
        <v>5804</v>
      </c>
      <c r="W7485" t="s">
        <v>114</v>
      </c>
      <c r="X7485" t="s">
        <v>2004</v>
      </c>
      <c r="Z7485" t="s">
        <v>270</v>
      </c>
      <c r="AA7485" t="s">
        <v>114</v>
      </c>
      <c r="AB7485" t="s">
        <v>47</v>
      </c>
      <c r="AC7485" t="s">
        <v>114</v>
      </c>
      <c r="AD7485" t="s">
        <v>114</v>
      </c>
      <c r="AE7485" t="s">
        <v>114</v>
      </c>
      <c r="AF7485" t="s">
        <v>114</v>
      </c>
      <c r="AH7485" t="s">
        <v>526</v>
      </c>
      <c r="AI7485" t="s">
        <v>114</v>
      </c>
      <c r="AK7485" t="s">
        <v>759</v>
      </c>
      <c r="AL7485" t="s">
        <v>33515</v>
      </c>
      <c r="AM7485">
        <v>50</v>
      </c>
      <c r="AN7485" t="s">
        <v>33516</v>
      </c>
    </row>
    <row r="7486" spans="1:40" x14ac:dyDescent="0.25">
      <c r="A7486" t="s">
        <v>32993</v>
      </c>
      <c r="B7486" t="s">
        <v>33517</v>
      </c>
      <c r="C7486" t="s">
        <v>227</v>
      </c>
      <c r="D7486" t="s">
        <v>130</v>
      </c>
      <c r="E7486" t="s">
        <v>44</v>
      </c>
      <c r="G7486" t="s">
        <v>5409</v>
      </c>
      <c r="H7486" t="s">
        <v>713</v>
      </c>
      <c r="I7486" t="s">
        <v>713</v>
      </c>
      <c r="J7486" t="s">
        <v>5314</v>
      </c>
      <c r="K7486" t="s">
        <v>763</v>
      </c>
      <c r="L7486" t="s">
        <v>33518</v>
      </c>
      <c r="M7486">
        <v>110</v>
      </c>
      <c r="N7486">
        <v>3.88</v>
      </c>
      <c r="O7486" t="s">
        <v>602</v>
      </c>
      <c r="P7486" t="s">
        <v>1297</v>
      </c>
      <c r="Q7486" t="s">
        <v>22829</v>
      </c>
      <c r="R7486" t="s">
        <v>2359</v>
      </c>
      <c r="W7486" t="s">
        <v>33239</v>
      </c>
      <c r="X7486" t="s">
        <v>5377</v>
      </c>
      <c r="Z7486" t="s">
        <v>108</v>
      </c>
      <c r="AA7486" t="s">
        <v>5305</v>
      </c>
      <c r="AB7486" t="s">
        <v>47</v>
      </c>
      <c r="AC7486" t="s">
        <v>114</v>
      </c>
      <c r="AD7486" t="s">
        <v>114</v>
      </c>
      <c r="AE7486" t="s">
        <v>853</v>
      </c>
      <c r="AF7486" t="s">
        <v>114</v>
      </c>
      <c r="AH7486" t="s">
        <v>526</v>
      </c>
      <c r="AI7486">
        <v>2</v>
      </c>
      <c r="AK7486" t="s">
        <v>33519</v>
      </c>
      <c r="AL7486" t="s">
        <v>33520</v>
      </c>
      <c r="AM7486">
        <v>110</v>
      </c>
      <c r="AN7486" t="s">
        <v>33521</v>
      </c>
    </row>
    <row r="7487" spans="1:40" x14ac:dyDescent="0.25">
      <c r="A7487" t="s">
        <v>32993</v>
      </c>
      <c r="B7487" t="s">
        <v>33522</v>
      </c>
      <c r="C7487" t="s">
        <v>825</v>
      </c>
      <c r="D7487" t="s">
        <v>130</v>
      </c>
      <c r="H7487" t="s">
        <v>713</v>
      </c>
      <c r="I7487" t="s">
        <v>713</v>
      </c>
      <c r="J7487" t="s">
        <v>33523</v>
      </c>
      <c r="K7487" t="s">
        <v>763</v>
      </c>
      <c r="L7487" t="s">
        <v>33510</v>
      </c>
      <c r="M7487">
        <v>94</v>
      </c>
      <c r="N7487">
        <v>3.32</v>
      </c>
      <c r="O7487" t="s">
        <v>602</v>
      </c>
      <c r="P7487" t="s">
        <v>1297</v>
      </c>
      <c r="Q7487" t="s">
        <v>8660</v>
      </c>
      <c r="R7487" t="s">
        <v>5295</v>
      </c>
      <c r="W7487" t="s">
        <v>33524</v>
      </c>
      <c r="X7487" t="s">
        <v>2661</v>
      </c>
      <c r="Z7487" t="s">
        <v>108</v>
      </c>
      <c r="AA7487" t="s">
        <v>114</v>
      </c>
      <c r="AB7487" t="s">
        <v>47</v>
      </c>
      <c r="AC7487" t="s">
        <v>114</v>
      </c>
      <c r="AD7487" t="s">
        <v>114</v>
      </c>
      <c r="AE7487" t="s">
        <v>853</v>
      </c>
      <c r="AF7487" t="s">
        <v>114</v>
      </c>
      <c r="AH7487" t="s">
        <v>526</v>
      </c>
      <c r="AI7487">
        <v>2</v>
      </c>
      <c r="AK7487" t="s">
        <v>33235</v>
      </c>
      <c r="AL7487" t="s">
        <v>33525</v>
      </c>
      <c r="AM7487">
        <v>100</v>
      </c>
      <c r="AN7487" t="s">
        <v>33526</v>
      </c>
    </row>
    <row r="7488" spans="1:40" x14ac:dyDescent="0.25">
      <c r="A7488" t="s">
        <v>32993</v>
      </c>
      <c r="B7488" t="s">
        <v>33527</v>
      </c>
      <c r="C7488" t="s">
        <v>972</v>
      </c>
      <c r="D7488" t="s">
        <v>531</v>
      </c>
      <c r="E7488" t="s">
        <v>2623</v>
      </c>
      <c r="G7488" t="s">
        <v>2180</v>
      </c>
      <c r="H7488" t="s">
        <v>713</v>
      </c>
      <c r="I7488" t="s">
        <v>114</v>
      </c>
      <c r="J7488" t="s">
        <v>5314</v>
      </c>
      <c r="K7488" t="s">
        <v>763</v>
      </c>
      <c r="L7488" t="s">
        <v>33528</v>
      </c>
      <c r="M7488">
        <v>93</v>
      </c>
      <c r="N7488">
        <v>3.28</v>
      </c>
      <c r="O7488" t="s">
        <v>602</v>
      </c>
      <c r="P7488" t="s">
        <v>1297</v>
      </c>
      <c r="Q7488" t="s">
        <v>3819</v>
      </c>
      <c r="R7488" t="s">
        <v>2255</v>
      </c>
      <c r="W7488" t="s">
        <v>33322</v>
      </c>
      <c r="X7488" t="s">
        <v>1572</v>
      </c>
      <c r="Z7488" t="s">
        <v>108</v>
      </c>
      <c r="AA7488" t="s">
        <v>5305</v>
      </c>
      <c r="AB7488" t="s">
        <v>47</v>
      </c>
      <c r="AC7488" t="s">
        <v>114</v>
      </c>
      <c r="AD7488" t="s">
        <v>114</v>
      </c>
      <c r="AE7488" t="s">
        <v>853</v>
      </c>
      <c r="AF7488" t="s">
        <v>114</v>
      </c>
      <c r="AH7488" t="s">
        <v>526</v>
      </c>
      <c r="AI7488">
        <v>2</v>
      </c>
      <c r="AK7488" t="s">
        <v>759</v>
      </c>
      <c r="AL7488" t="s">
        <v>33529</v>
      </c>
      <c r="AM7488">
        <v>110</v>
      </c>
      <c r="AN7488" t="s">
        <v>33530</v>
      </c>
    </row>
    <row r="7489" spans="1:40" x14ac:dyDescent="0.25">
      <c r="A7489" t="s">
        <v>32993</v>
      </c>
      <c r="B7489" t="s">
        <v>33531</v>
      </c>
      <c r="C7489" t="s">
        <v>972</v>
      </c>
      <c r="D7489" t="s">
        <v>531</v>
      </c>
      <c r="E7489" t="s">
        <v>2623</v>
      </c>
      <c r="G7489" t="s">
        <v>2180</v>
      </c>
      <c r="H7489" t="s">
        <v>713</v>
      </c>
      <c r="I7489" t="s">
        <v>114</v>
      </c>
      <c r="J7489" t="s">
        <v>2658</v>
      </c>
      <c r="K7489" t="s">
        <v>763</v>
      </c>
      <c r="L7489" t="s">
        <v>33532</v>
      </c>
      <c r="M7489">
        <v>71</v>
      </c>
      <c r="N7489">
        <v>2.5</v>
      </c>
      <c r="O7489" t="s">
        <v>602</v>
      </c>
      <c r="P7489" t="s">
        <v>1297</v>
      </c>
      <c r="Q7489" t="s">
        <v>20062</v>
      </c>
      <c r="R7489" t="s">
        <v>13400</v>
      </c>
      <c r="W7489" t="s">
        <v>33269</v>
      </c>
      <c r="X7489" t="s">
        <v>1572</v>
      </c>
      <c r="Z7489" t="s">
        <v>108</v>
      </c>
      <c r="AA7489" t="s">
        <v>959</v>
      </c>
      <c r="AB7489" t="s">
        <v>47</v>
      </c>
      <c r="AC7489" t="s">
        <v>114</v>
      </c>
      <c r="AD7489" t="s">
        <v>114</v>
      </c>
      <c r="AE7489" t="s">
        <v>853</v>
      </c>
      <c r="AF7489" t="s">
        <v>114</v>
      </c>
      <c r="AH7489" t="s">
        <v>114</v>
      </c>
      <c r="AI7489">
        <v>2</v>
      </c>
      <c r="AK7489" t="s">
        <v>33201</v>
      </c>
      <c r="AL7489" t="s">
        <v>33533</v>
      </c>
      <c r="AM7489">
        <v>100</v>
      </c>
      <c r="AN7489" t="s">
        <v>33534</v>
      </c>
    </row>
    <row r="7490" spans="1:40" x14ac:dyDescent="0.25">
      <c r="A7490" t="s">
        <v>32993</v>
      </c>
      <c r="B7490" t="s">
        <v>33535</v>
      </c>
      <c r="C7490" t="s">
        <v>972</v>
      </c>
      <c r="D7490" t="s">
        <v>531</v>
      </c>
      <c r="E7490" t="s">
        <v>2623</v>
      </c>
      <c r="G7490" t="s">
        <v>2180</v>
      </c>
      <c r="H7490" t="s">
        <v>713</v>
      </c>
      <c r="I7490" t="s">
        <v>114</v>
      </c>
      <c r="J7490" t="s">
        <v>2658</v>
      </c>
      <c r="K7490" t="s">
        <v>763</v>
      </c>
      <c r="L7490" t="s">
        <v>33536</v>
      </c>
      <c r="M7490">
        <v>103</v>
      </c>
      <c r="N7490">
        <v>3.63</v>
      </c>
      <c r="O7490" t="s">
        <v>602</v>
      </c>
      <c r="P7490" t="s">
        <v>1297</v>
      </c>
      <c r="Q7490" t="s">
        <v>16624</v>
      </c>
      <c r="R7490" t="s">
        <v>5295</v>
      </c>
      <c r="W7490" t="s">
        <v>33537</v>
      </c>
      <c r="X7490" t="s">
        <v>3749</v>
      </c>
      <c r="Z7490" t="s">
        <v>33538</v>
      </c>
      <c r="AA7490" t="s">
        <v>5305</v>
      </c>
      <c r="AB7490" t="s">
        <v>47</v>
      </c>
      <c r="AC7490" t="s">
        <v>114</v>
      </c>
      <c r="AD7490" t="s">
        <v>114</v>
      </c>
      <c r="AE7490" t="s">
        <v>853</v>
      </c>
      <c r="AF7490" t="s">
        <v>114</v>
      </c>
      <c r="AH7490" t="s">
        <v>526</v>
      </c>
      <c r="AI7490">
        <v>2</v>
      </c>
      <c r="AK7490" t="s">
        <v>33201</v>
      </c>
      <c r="AL7490" t="s">
        <v>33539</v>
      </c>
      <c r="AM7490">
        <v>130</v>
      </c>
      <c r="AN7490" t="s">
        <v>33540</v>
      </c>
    </row>
    <row r="7491" spans="1:40" x14ac:dyDescent="0.25">
      <c r="A7491" t="s">
        <v>32993</v>
      </c>
      <c r="B7491" t="s">
        <v>33541</v>
      </c>
      <c r="C7491" t="s">
        <v>825</v>
      </c>
      <c r="D7491" t="s">
        <v>130</v>
      </c>
      <c r="H7491" t="s">
        <v>713</v>
      </c>
      <c r="I7491" t="s">
        <v>47</v>
      </c>
      <c r="J7491" t="s">
        <v>2658</v>
      </c>
      <c r="K7491" t="s">
        <v>763</v>
      </c>
      <c r="L7491" t="s">
        <v>33483</v>
      </c>
      <c r="M7491">
        <v>95</v>
      </c>
      <c r="N7491">
        <v>3.35</v>
      </c>
      <c r="O7491" t="s">
        <v>602</v>
      </c>
      <c r="P7491" t="s">
        <v>19106</v>
      </c>
      <c r="Q7491" t="s">
        <v>33542</v>
      </c>
      <c r="R7491" t="s">
        <v>33543</v>
      </c>
      <c r="W7491" t="s">
        <v>33544</v>
      </c>
      <c r="X7491" t="s">
        <v>3749</v>
      </c>
      <c r="Z7491" t="s">
        <v>5328</v>
      </c>
      <c r="AA7491" t="s">
        <v>114</v>
      </c>
      <c r="AB7491" t="s">
        <v>47</v>
      </c>
      <c r="AC7491" t="s">
        <v>114</v>
      </c>
      <c r="AD7491" t="s">
        <v>114</v>
      </c>
      <c r="AE7491" t="s">
        <v>853</v>
      </c>
      <c r="AF7491" t="s">
        <v>114</v>
      </c>
      <c r="AH7491" t="s">
        <v>526</v>
      </c>
      <c r="AI7491">
        <v>2</v>
      </c>
      <c r="AK7491" t="s">
        <v>33201</v>
      </c>
      <c r="AL7491" t="s">
        <v>33545</v>
      </c>
      <c r="AM7491">
        <v>100</v>
      </c>
      <c r="AN7491" t="s">
        <v>33546</v>
      </c>
    </row>
    <row r="7492" spans="1:40" x14ac:dyDescent="0.25">
      <c r="A7492" t="s">
        <v>32993</v>
      </c>
      <c r="B7492" t="s">
        <v>33547</v>
      </c>
      <c r="C7492" t="s">
        <v>825</v>
      </c>
      <c r="D7492" t="s">
        <v>130</v>
      </c>
      <c r="H7492" t="s">
        <v>713</v>
      </c>
      <c r="I7492" t="s">
        <v>47</v>
      </c>
      <c r="J7492" t="s">
        <v>2658</v>
      </c>
      <c r="K7492" t="s">
        <v>763</v>
      </c>
      <c r="L7492" t="s">
        <v>33483</v>
      </c>
      <c r="M7492">
        <v>85</v>
      </c>
      <c r="N7492">
        <v>3</v>
      </c>
      <c r="O7492" t="s">
        <v>602</v>
      </c>
      <c r="P7492" t="s">
        <v>19106</v>
      </c>
      <c r="Q7492" t="s">
        <v>33548</v>
      </c>
      <c r="R7492" t="s">
        <v>2575</v>
      </c>
      <c r="W7492" t="s">
        <v>33239</v>
      </c>
      <c r="X7492" t="s">
        <v>20419</v>
      </c>
      <c r="Z7492" t="s">
        <v>5328</v>
      </c>
      <c r="AA7492" t="s">
        <v>114</v>
      </c>
      <c r="AB7492" t="s">
        <v>47</v>
      </c>
      <c r="AC7492" t="s">
        <v>114</v>
      </c>
      <c r="AD7492" t="s">
        <v>114</v>
      </c>
      <c r="AE7492" t="s">
        <v>853</v>
      </c>
      <c r="AF7492" t="s">
        <v>114</v>
      </c>
      <c r="AH7492" t="s">
        <v>526</v>
      </c>
      <c r="AI7492">
        <v>2</v>
      </c>
      <c r="AK7492" t="s">
        <v>33201</v>
      </c>
      <c r="AL7492" t="s">
        <v>33549</v>
      </c>
      <c r="AM7492">
        <v>70</v>
      </c>
      <c r="AN7492" t="s">
        <v>33550</v>
      </c>
    </row>
    <row r="7493" spans="1:40" x14ac:dyDescent="0.25">
      <c r="A7493" t="s">
        <v>32993</v>
      </c>
      <c r="B7493" t="s">
        <v>33551</v>
      </c>
      <c r="C7493" t="s">
        <v>825</v>
      </c>
      <c r="D7493" t="s">
        <v>1185</v>
      </c>
      <c r="H7493" t="s">
        <v>2891</v>
      </c>
      <c r="I7493" t="s">
        <v>114</v>
      </c>
      <c r="J7493" t="s">
        <v>2658</v>
      </c>
      <c r="K7493" t="s">
        <v>763</v>
      </c>
      <c r="L7493" t="s">
        <v>33552</v>
      </c>
      <c r="M7493">
        <v>82</v>
      </c>
      <c r="N7493">
        <v>2.89</v>
      </c>
      <c r="O7493" t="s">
        <v>602</v>
      </c>
      <c r="P7493" t="s">
        <v>2313</v>
      </c>
      <c r="Q7493" t="s">
        <v>17312</v>
      </c>
      <c r="R7493" t="s">
        <v>17313</v>
      </c>
      <c r="W7493" t="s">
        <v>114</v>
      </c>
      <c r="X7493" t="s">
        <v>2004</v>
      </c>
      <c r="Z7493" t="s">
        <v>270</v>
      </c>
      <c r="AA7493" t="s">
        <v>114</v>
      </c>
      <c r="AB7493" t="s">
        <v>47</v>
      </c>
      <c r="AC7493" t="s">
        <v>114</v>
      </c>
      <c r="AD7493" t="s">
        <v>114</v>
      </c>
      <c r="AE7493" t="s">
        <v>114</v>
      </c>
      <c r="AF7493" t="s">
        <v>114</v>
      </c>
      <c r="AH7493" t="s">
        <v>526</v>
      </c>
      <c r="AI7493" t="s">
        <v>114</v>
      </c>
      <c r="AK7493" t="s">
        <v>33553</v>
      </c>
      <c r="AL7493" t="s">
        <v>33554</v>
      </c>
      <c r="AM7493">
        <v>50</v>
      </c>
      <c r="AN7493" t="s">
        <v>33555</v>
      </c>
    </row>
    <row r="7494" spans="1:40" x14ac:dyDescent="0.25">
      <c r="A7494" t="s">
        <v>32993</v>
      </c>
      <c r="B7494" t="s">
        <v>33556</v>
      </c>
      <c r="C7494" t="s">
        <v>825</v>
      </c>
      <c r="D7494" t="s">
        <v>2008</v>
      </c>
      <c r="H7494" t="s">
        <v>47</v>
      </c>
      <c r="I7494" t="s">
        <v>114</v>
      </c>
      <c r="J7494" t="s">
        <v>20314</v>
      </c>
      <c r="K7494" t="s">
        <v>763</v>
      </c>
      <c r="L7494" t="s">
        <v>33557</v>
      </c>
      <c r="M7494">
        <v>82</v>
      </c>
      <c r="N7494">
        <v>2.89</v>
      </c>
      <c r="O7494" t="s">
        <v>602</v>
      </c>
      <c r="P7494" t="s">
        <v>2313</v>
      </c>
      <c r="Q7494" t="s">
        <v>17312</v>
      </c>
      <c r="R7494" t="s">
        <v>17313</v>
      </c>
      <c r="W7494" t="s">
        <v>114</v>
      </c>
      <c r="Z7494" t="s">
        <v>270</v>
      </c>
      <c r="AA7494" t="s">
        <v>114</v>
      </c>
      <c r="AB7494" t="s">
        <v>47</v>
      </c>
      <c r="AC7494" t="s">
        <v>114</v>
      </c>
      <c r="AD7494" t="s">
        <v>114</v>
      </c>
      <c r="AE7494" t="s">
        <v>114</v>
      </c>
      <c r="AF7494" t="s">
        <v>114</v>
      </c>
      <c r="AH7494" t="s">
        <v>114</v>
      </c>
      <c r="AI7494" t="s">
        <v>47</v>
      </c>
      <c r="AK7494" t="s">
        <v>759</v>
      </c>
      <c r="AL7494" t="s">
        <v>548</v>
      </c>
      <c r="AN7494" t="s">
        <v>33558</v>
      </c>
    </row>
    <row r="7495" spans="1:40" x14ac:dyDescent="0.25">
      <c r="A7495" t="s">
        <v>32993</v>
      </c>
      <c r="B7495" t="s">
        <v>33559</v>
      </c>
      <c r="C7495" t="s">
        <v>825</v>
      </c>
      <c r="D7495" t="s">
        <v>33560</v>
      </c>
      <c r="H7495" t="s">
        <v>2891</v>
      </c>
      <c r="I7495" t="s">
        <v>114</v>
      </c>
      <c r="J7495" t="s">
        <v>2658</v>
      </c>
      <c r="K7495" t="s">
        <v>763</v>
      </c>
      <c r="L7495" t="s">
        <v>33552</v>
      </c>
      <c r="M7495">
        <v>82</v>
      </c>
      <c r="N7495">
        <v>2.89</v>
      </c>
      <c r="O7495" t="s">
        <v>602</v>
      </c>
      <c r="P7495" t="s">
        <v>2615</v>
      </c>
      <c r="Q7495" t="s">
        <v>17312</v>
      </c>
      <c r="R7495" t="s">
        <v>17313</v>
      </c>
      <c r="W7495" t="s">
        <v>114</v>
      </c>
      <c r="X7495" t="s">
        <v>2004</v>
      </c>
      <c r="Z7495" t="s">
        <v>270</v>
      </c>
      <c r="AA7495" t="s">
        <v>114</v>
      </c>
      <c r="AB7495" t="s">
        <v>47</v>
      </c>
      <c r="AC7495" t="s">
        <v>114</v>
      </c>
      <c r="AD7495" t="s">
        <v>114</v>
      </c>
      <c r="AE7495" t="s">
        <v>114</v>
      </c>
      <c r="AF7495" t="s">
        <v>114</v>
      </c>
      <c r="AH7495" t="s">
        <v>114</v>
      </c>
      <c r="AI7495" t="s">
        <v>114</v>
      </c>
      <c r="AK7495" t="s">
        <v>33553</v>
      </c>
      <c r="AL7495" t="s">
        <v>33561</v>
      </c>
      <c r="AM7495">
        <v>40</v>
      </c>
      <c r="AN7495" t="s">
        <v>33562</v>
      </c>
    </row>
    <row r="7496" spans="1:40" x14ac:dyDescent="0.25">
      <c r="A7496" t="s">
        <v>32993</v>
      </c>
      <c r="B7496" t="s">
        <v>33563</v>
      </c>
      <c r="C7496" t="s">
        <v>825</v>
      </c>
      <c r="D7496" t="s">
        <v>1185</v>
      </c>
      <c r="H7496" t="s">
        <v>114</v>
      </c>
      <c r="I7496" t="s">
        <v>114</v>
      </c>
      <c r="J7496" t="s">
        <v>2658</v>
      </c>
      <c r="K7496" t="s">
        <v>763</v>
      </c>
      <c r="L7496" t="s">
        <v>33564</v>
      </c>
      <c r="M7496">
        <v>75</v>
      </c>
      <c r="N7496">
        <v>2.65</v>
      </c>
      <c r="O7496" t="s">
        <v>602</v>
      </c>
      <c r="P7496" t="s">
        <v>2615</v>
      </c>
      <c r="Q7496" t="s">
        <v>33565</v>
      </c>
      <c r="R7496" t="s">
        <v>33566</v>
      </c>
      <c r="W7496" t="s">
        <v>114</v>
      </c>
      <c r="AB7496" t="s">
        <v>47</v>
      </c>
      <c r="AC7496" t="s">
        <v>114</v>
      </c>
      <c r="AD7496" t="s">
        <v>114</v>
      </c>
      <c r="AE7496" t="s">
        <v>114</v>
      </c>
      <c r="AF7496" t="s">
        <v>114</v>
      </c>
      <c r="AH7496" t="s">
        <v>526</v>
      </c>
      <c r="AI7496" t="s">
        <v>114</v>
      </c>
      <c r="AK7496" t="s">
        <v>759</v>
      </c>
      <c r="AL7496" t="s">
        <v>33567</v>
      </c>
      <c r="AM7496">
        <v>40</v>
      </c>
      <c r="AN7496" t="s">
        <v>33568</v>
      </c>
    </row>
    <row r="7497" spans="1:40" x14ac:dyDescent="0.25">
      <c r="A7497" t="s">
        <v>32993</v>
      </c>
      <c r="B7497" t="s">
        <v>33569</v>
      </c>
      <c r="C7497" t="s">
        <v>825</v>
      </c>
      <c r="D7497" t="s">
        <v>33570</v>
      </c>
      <c r="H7497" t="s">
        <v>114</v>
      </c>
      <c r="I7497" t="s">
        <v>114</v>
      </c>
      <c r="J7497" t="s">
        <v>2658</v>
      </c>
      <c r="K7497" t="s">
        <v>763</v>
      </c>
      <c r="L7497" t="s">
        <v>33564</v>
      </c>
      <c r="M7497">
        <v>79</v>
      </c>
      <c r="N7497">
        <v>2.79</v>
      </c>
      <c r="O7497" t="s">
        <v>602</v>
      </c>
      <c r="P7497" t="s">
        <v>2615</v>
      </c>
      <c r="Q7497" t="s">
        <v>33565</v>
      </c>
      <c r="R7497" t="s">
        <v>33566</v>
      </c>
      <c r="W7497" t="s">
        <v>114</v>
      </c>
      <c r="AB7497" t="s">
        <v>47</v>
      </c>
      <c r="AC7497" t="s">
        <v>114</v>
      </c>
      <c r="AD7497" t="s">
        <v>114</v>
      </c>
      <c r="AE7497" t="s">
        <v>114</v>
      </c>
      <c r="AF7497" t="s">
        <v>114</v>
      </c>
      <c r="AH7497" t="s">
        <v>114</v>
      </c>
      <c r="AK7497" t="s">
        <v>759</v>
      </c>
      <c r="AL7497" t="s">
        <v>33571</v>
      </c>
      <c r="AM7497">
        <v>50</v>
      </c>
      <c r="AN7497" t="s">
        <v>33572</v>
      </c>
    </row>
    <row r="7498" spans="1:40" x14ac:dyDescent="0.25">
      <c r="A7498" t="s">
        <v>32993</v>
      </c>
      <c r="B7498" t="s">
        <v>33573</v>
      </c>
      <c r="C7498" t="s">
        <v>825</v>
      </c>
      <c r="D7498" t="s">
        <v>130</v>
      </c>
      <c r="H7498" t="s">
        <v>713</v>
      </c>
      <c r="I7498" t="s">
        <v>47</v>
      </c>
      <c r="J7498" t="s">
        <v>2658</v>
      </c>
      <c r="K7498" t="s">
        <v>763</v>
      </c>
      <c r="L7498" t="s">
        <v>33483</v>
      </c>
      <c r="M7498">
        <v>85</v>
      </c>
      <c r="N7498">
        <v>3</v>
      </c>
      <c r="O7498" t="s">
        <v>602</v>
      </c>
      <c r="P7498" t="s">
        <v>19106</v>
      </c>
      <c r="Q7498" t="s">
        <v>33548</v>
      </c>
      <c r="R7498" t="s">
        <v>2575</v>
      </c>
      <c r="W7498" t="s">
        <v>33239</v>
      </c>
      <c r="X7498" t="s">
        <v>20419</v>
      </c>
      <c r="Z7498" t="s">
        <v>5328</v>
      </c>
      <c r="AA7498" t="s">
        <v>114</v>
      </c>
      <c r="AB7498" t="s">
        <v>47</v>
      </c>
      <c r="AC7498" t="s">
        <v>114</v>
      </c>
      <c r="AD7498" t="s">
        <v>114</v>
      </c>
      <c r="AE7498" t="s">
        <v>853</v>
      </c>
      <c r="AF7498" t="s">
        <v>114</v>
      </c>
      <c r="AH7498" t="s">
        <v>526</v>
      </c>
      <c r="AI7498">
        <v>2</v>
      </c>
      <c r="AK7498" t="s">
        <v>33201</v>
      </c>
      <c r="AL7498" t="s">
        <v>33574</v>
      </c>
      <c r="AM7498">
        <v>110</v>
      </c>
      <c r="AN7498" t="s">
        <v>33575</v>
      </c>
    </row>
    <row r="7499" spans="1:40" x14ac:dyDescent="0.25">
      <c r="A7499" t="s">
        <v>32993</v>
      </c>
      <c r="B7499" t="s">
        <v>33576</v>
      </c>
      <c r="C7499" t="s">
        <v>825</v>
      </c>
      <c r="D7499" t="s">
        <v>531</v>
      </c>
      <c r="H7499" t="s">
        <v>713</v>
      </c>
      <c r="I7499" t="s">
        <v>114</v>
      </c>
      <c r="J7499" t="s">
        <v>2658</v>
      </c>
      <c r="K7499" t="s">
        <v>763</v>
      </c>
      <c r="L7499" t="s">
        <v>33532</v>
      </c>
      <c r="M7499">
        <v>72</v>
      </c>
      <c r="N7499">
        <v>2.54</v>
      </c>
      <c r="O7499" t="s">
        <v>602</v>
      </c>
      <c r="P7499" t="s">
        <v>1297</v>
      </c>
      <c r="Q7499" t="s">
        <v>20062</v>
      </c>
      <c r="R7499" t="s">
        <v>13400</v>
      </c>
      <c r="W7499" t="s">
        <v>33269</v>
      </c>
      <c r="X7499" t="s">
        <v>2477</v>
      </c>
      <c r="Z7499" t="s">
        <v>108</v>
      </c>
      <c r="AA7499" t="s">
        <v>114</v>
      </c>
      <c r="AB7499" t="s">
        <v>47</v>
      </c>
      <c r="AC7499" t="s">
        <v>114</v>
      </c>
      <c r="AD7499" t="s">
        <v>114</v>
      </c>
      <c r="AE7499" t="s">
        <v>853</v>
      </c>
      <c r="AF7499" t="s">
        <v>114</v>
      </c>
      <c r="AH7499" t="s">
        <v>114</v>
      </c>
      <c r="AI7499">
        <v>2</v>
      </c>
      <c r="AK7499" t="s">
        <v>759</v>
      </c>
      <c r="AL7499" t="s">
        <v>33577</v>
      </c>
      <c r="AM7499">
        <v>130</v>
      </c>
      <c r="AN7499" t="s">
        <v>33578</v>
      </c>
    </row>
    <row r="7500" spans="1:40" x14ac:dyDescent="0.25">
      <c r="A7500" t="s">
        <v>32993</v>
      </c>
      <c r="B7500" t="s">
        <v>33579</v>
      </c>
      <c r="C7500" t="s">
        <v>825</v>
      </c>
      <c r="D7500" t="s">
        <v>33580</v>
      </c>
      <c r="H7500" t="s">
        <v>713</v>
      </c>
      <c r="I7500" t="s">
        <v>114</v>
      </c>
      <c r="J7500" t="s">
        <v>5323</v>
      </c>
      <c r="K7500" t="s">
        <v>763</v>
      </c>
      <c r="L7500" t="s">
        <v>33581</v>
      </c>
      <c r="M7500">
        <v>85</v>
      </c>
      <c r="N7500">
        <v>3</v>
      </c>
      <c r="O7500" t="s">
        <v>602</v>
      </c>
      <c r="P7500" t="s">
        <v>33582</v>
      </c>
      <c r="Q7500" t="s">
        <v>33174</v>
      </c>
      <c r="R7500" t="s">
        <v>1583</v>
      </c>
      <c r="W7500" t="s">
        <v>33239</v>
      </c>
      <c r="X7500" t="s">
        <v>5695</v>
      </c>
      <c r="Z7500" t="s">
        <v>270</v>
      </c>
      <c r="AA7500" t="s">
        <v>114</v>
      </c>
      <c r="AB7500" t="s">
        <v>47</v>
      </c>
      <c r="AC7500" t="s">
        <v>114</v>
      </c>
      <c r="AD7500" t="s">
        <v>114</v>
      </c>
      <c r="AE7500" t="s">
        <v>114</v>
      </c>
      <c r="AF7500" t="s">
        <v>114</v>
      </c>
      <c r="AH7500" t="s">
        <v>526</v>
      </c>
      <c r="AI7500" t="s">
        <v>47</v>
      </c>
      <c r="AK7500" t="s">
        <v>759</v>
      </c>
      <c r="AL7500" t="s">
        <v>33583</v>
      </c>
      <c r="AM7500">
        <v>50</v>
      </c>
      <c r="AN7500" t="s">
        <v>33584</v>
      </c>
    </row>
    <row r="7501" spans="1:40" x14ac:dyDescent="0.25">
      <c r="A7501" t="s">
        <v>32993</v>
      </c>
      <c r="B7501" t="s">
        <v>31090</v>
      </c>
      <c r="C7501" t="s">
        <v>825</v>
      </c>
      <c r="D7501" t="s">
        <v>33585</v>
      </c>
      <c r="H7501" t="s">
        <v>713</v>
      </c>
      <c r="I7501" t="s">
        <v>47</v>
      </c>
      <c r="J7501" t="s">
        <v>9487</v>
      </c>
      <c r="K7501" t="s">
        <v>763</v>
      </c>
      <c r="L7501" t="s">
        <v>33586</v>
      </c>
      <c r="M7501">
        <v>90</v>
      </c>
      <c r="N7501">
        <v>3.17</v>
      </c>
      <c r="O7501" t="s">
        <v>602</v>
      </c>
      <c r="P7501" t="s">
        <v>2615</v>
      </c>
      <c r="R7501" t="s">
        <v>2553</v>
      </c>
      <c r="W7501" t="s">
        <v>114</v>
      </c>
      <c r="X7501" t="s">
        <v>13039</v>
      </c>
      <c r="Z7501" t="s">
        <v>270</v>
      </c>
      <c r="AA7501" t="s">
        <v>114</v>
      </c>
      <c r="AB7501" t="s">
        <v>47</v>
      </c>
      <c r="AC7501" t="s">
        <v>114</v>
      </c>
      <c r="AD7501" t="s">
        <v>114</v>
      </c>
      <c r="AE7501" t="s">
        <v>47</v>
      </c>
      <c r="AF7501" t="s">
        <v>114</v>
      </c>
      <c r="AH7501" t="s">
        <v>114</v>
      </c>
      <c r="AI7501" t="s">
        <v>47</v>
      </c>
      <c r="AK7501" t="s">
        <v>33405</v>
      </c>
      <c r="AL7501" t="s">
        <v>33587</v>
      </c>
      <c r="AM7501">
        <v>80</v>
      </c>
      <c r="AN7501" t="s">
        <v>33588</v>
      </c>
    </row>
    <row r="7502" spans="1:40" x14ac:dyDescent="0.25">
      <c r="A7502" t="s">
        <v>32993</v>
      </c>
      <c r="B7502" t="s">
        <v>33589</v>
      </c>
      <c r="C7502" t="s">
        <v>825</v>
      </c>
      <c r="D7502" t="s">
        <v>531</v>
      </c>
      <c r="H7502" t="s">
        <v>713</v>
      </c>
      <c r="I7502" t="s">
        <v>713</v>
      </c>
      <c r="J7502" t="s">
        <v>5380</v>
      </c>
      <c r="K7502" t="s">
        <v>763</v>
      </c>
      <c r="L7502" t="s">
        <v>25565</v>
      </c>
      <c r="M7502">
        <v>116</v>
      </c>
      <c r="N7502">
        <v>4.09</v>
      </c>
      <c r="O7502" t="s">
        <v>602</v>
      </c>
      <c r="P7502" t="s">
        <v>1297</v>
      </c>
      <c r="Q7502" t="s">
        <v>33590</v>
      </c>
      <c r="R7502" t="s">
        <v>5295</v>
      </c>
      <c r="W7502" t="s">
        <v>33591</v>
      </c>
      <c r="X7502" t="s">
        <v>1572</v>
      </c>
      <c r="Z7502" t="s">
        <v>396</v>
      </c>
      <c r="AA7502" t="s">
        <v>114</v>
      </c>
      <c r="AB7502" t="s">
        <v>47</v>
      </c>
      <c r="AC7502" t="s">
        <v>114</v>
      </c>
      <c r="AD7502" t="s">
        <v>114</v>
      </c>
      <c r="AE7502" t="s">
        <v>853</v>
      </c>
      <c r="AF7502" t="s">
        <v>114</v>
      </c>
      <c r="AH7502" t="s">
        <v>526</v>
      </c>
      <c r="AI7502" t="s">
        <v>47</v>
      </c>
      <c r="AK7502" t="s">
        <v>16705</v>
      </c>
      <c r="AL7502" t="s">
        <v>33592</v>
      </c>
      <c r="AM7502">
        <v>160</v>
      </c>
      <c r="AN7502" t="s">
        <v>33593</v>
      </c>
    </row>
    <row r="7503" spans="1:40" x14ac:dyDescent="0.25">
      <c r="A7503" t="s">
        <v>32993</v>
      </c>
      <c r="B7503" t="s">
        <v>33594</v>
      </c>
      <c r="C7503" t="s">
        <v>825</v>
      </c>
      <c r="D7503" t="s">
        <v>531</v>
      </c>
      <c r="H7503" t="s">
        <v>713</v>
      </c>
      <c r="I7503" t="s">
        <v>114</v>
      </c>
      <c r="J7503" t="s">
        <v>5380</v>
      </c>
      <c r="K7503" t="s">
        <v>763</v>
      </c>
      <c r="L7503" t="s">
        <v>33581</v>
      </c>
      <c r="M7503">
        <v>82</v>
      </c>
      <c r="N7503">
        <v>2.89</v>
      </c>
      <c r="O7503" t="s">
        <v>602</v>
      </c>
      <c r="P7503" t="s">
        <v>33582</v>
      </c>
      <c r="Q7503" t="s">
        <v>33595</v>
      </c>
      <c r="R7503" t="s">
        <v>5804</v>
      </c>
      <c r="W7503" t="s">
        <v>114</v>
      </c>
      <c r="X7503" t="s">
        <v>5612</v>
      </c>
      <c r="Z7503" t="s">
        <v>270</v>
      </c>
      <c r="AA7503" t="s">
        <v>114</v>
      </c>
      <c r="AB7503" t="s">
        <v>47</v>
      </c>
      <c r="AC7503" t="s">
        <v>114</v>
      </c>
      <c r="AD7503" t="s">
        <v>114</v>
      </c>
      <c r="AE7503">
        <v>2</v>
      </c>
      <c r="AF7503" t="s">
        <v>114</v>
      </c>
      <c r="AH7503" t="s">
        <v>114</v>
      </c>
      <c r="AI7503" t="s">
        <v>47</v>
      </c>
      <c r="AK7503" t="s">
        <v>33596</v>
      </c>
      <c r="AL7503" t="s">
        <v>33597</v>
      </c>
      <c r="AM7503">
        <v>50</v>
      </c>
      <c r="AN7503" t="s">
        <v>33598</v>
      </c>
    </row>
    <row r="7504" spans="1:40" x14ac:dyDescent="0.25">
      <c r="A7504" t="s">
        <v>32993</v>
      </c>
      <c r="B7504" t="s">
        <v>33599</v>
      </c>
      <c r="C7504" t="s">
        <v>825</v>
      </c>
      <c r="D7504" t="s">
        <v>531</v>
      </c>
      <c r="H7504" t="s">
        <v>713</v>
      </c>
      <c r="I7504" t="s">
        <v>114</v>
      </c>
      <c r="J7504" t="s">
        <v>5380</v>
      </c>
      <c r="K7504" t="s">
        <v>763</v>
      </c>
      <c r="L7504" t="s">
        <v>33600</v>
      </c>
      <c r="M7504">
        <v>93</v>
      </c>
      <c r="N7504">
        <v>3.28</v>
      </c>
      <c r="O7504" t="s">
        <v>602</v>
      </c>
      <c r="P7504" t="s">
        <v>809</v>
      </c>
      <c r="Q7504" t="s">
        <v>33601</v>
      </c>
      <c r="R7504" t="s">
        <v>2575</v>
      </c>
      <c r="W7504" t="s">
        <v>33239</v>
      </c>
      <c r="X7504" t="s">
        <v>22664</v>
      </c>
      <c r="Z7504" t="s">
        <v>474</v>
      </c>
      <c r="AA7504" t="s">
        <v>114</v>
      </c>
      <c r="AB7504" t="s">
        <v>47</v>
      </c>
      <c r="AC7504" t="s">
        <v>114</v>
      </c>
      <c r="AD7504" t="s">
        <v>114</v>
      </c>
      <c r="AE7504" t="s">
        <v>47</v>
      </c>
      <c r="AF7504" t="s">
        <v>114</v>
      </c>
      <c r="AH7504" t="s">
        <v>526</v>
      </c>
      <c r="AI7504">
        <v>2</v>
      </c>
      <c r="AK7504" t="s">
        <v>759</v>
      </c>
      <c r="AL7504" t="s">
        <v>33602</v>
      </c>
      <c r="AM7504">
        <v>120</v>
      </c>
      <c r="AN7504" t="s">
        <v>33603</v>
      </c>
    </row>
    <row r="7505" spans="1:40" x14ac:dyDescent="0.25">
      <c r="A7505" t="s">
        <v>32993</v>
      </c>
      <c r="B7505" t="s">
        <v>33604</v>
      </c>
      <c r="C7505" t="s">
        <v>972</v>
      </c>
      <c r="D7505" t="s">
        <v>531</v>
      </c>
      <c r="E7505" t="s">
        <v>2623</v>
      </c>
      <c r="G7505" t="s">
        <v>2180</v>
      </c>
      <c r="H7505" t="s">
        <v>713</v>
      </c>
      <c r="I7505" t="s">
        <v>114</v>
      </c>
      <c r="J7505" t="s">
        <v>5653</v>
      </c>
      <c r="K7505" t="s">
        <v>763</v>
      </c>
      <c r="L7505" t="s">
        <v>33605</v>
      </c>
      <c r="M7505">
        <v>110</v>
      </c>
      <c r="N7505">
        <v>3.88</v>
      </c>
      <c r="O7505" t="s">
        <v>602</v>
      </c>
      <c r="P7505" t="s">
        <v>19106</v>
      </c>
      <c r="R7505" t="s">
        <v>2667</v>
      </c>
      <c r="W7505" t="s">
        <v>33239</v>
      </c>
      <c r="X7505" t="s">
        <v>1572</v>
      </c>
      <c r="Z7505" t="s">
        <v>108</v>
      </c>
      <c r="AA7505" t="s">
        <v>5305</v>
      </c>
      <c r="AB7505" t="s">
        <v>47</v>
      </c>
      <c r="AC7505" t="s">
        <v>114</v>
      </c>
      <c r="AD7505" t="s">
        <v>114</v>
      </c>
      <c r="AE7505" t="s">
        <v>853</v>
      </c>
      <c r="AF7505" t="s">
        <v>114</v>
      </c>
      <c r="AH7505" t="s">
        <v>114</v>
      </c>
      <c r="AI7505">
        <v>2</v>
      </c>
      <c r="AK7505" t="s">
        <v>33314</v>
      </c>
      <c r="AL7505" t="s">
        <v>33606</v>
      </c>
      <c r="AM7505">
        <v>110</v>
      </c>
      <c r="AN7505" t="s">
        <v>33607</v>
      </c>
    </row>
    <row r="7506" spans="1:40" x14ac:dyDescent="0.25">
      <c r="A7506" t="s">
        <v>32993</v>
      </c>
      <c r="B7506" t="s">
        <v>33608</v>
      </c>
      <c r="C7506" t="s">
        <v>972</v>
      </c>
      <c r="D7506" t="s">
        <v>531</v>
      </c>
      <c r="E7506" t="s">
        <v>2623</v>
      </c>
      <c r="G7506" t="s">
        <v>2180</v>
      </c>
      <c r="H7506" t="s">
        <v>713</v>
      </c>
      <c r="I7506" t="s">
        <v>114</v>
      </c>
      <c r="J7506" t="s">
        <v>5653</v>
      </c>
      <c r="K7506" t="s">
        <v>763</v>
      </c>
      <c r="L7506" t="s">
        <v>33609</v>
      </c>
      <c r="M7506">
        <v>89</v>
      </c>
      <c r="N7506">
        <v>3.14</v>
      </c>
      <c r="O7506" t="s">
        <v>602</v>
      </c>
      <c r="P7506" t="s">
        <v>1297</v>
      </c>
      <c r="Q7506" t="s">
        <v>33610</v>
      </c>
      <c r="R7506" t="s">
        <v>2575</v>
      </c>
      <c r="W7506" t="s">
        <v>33239</v>
      </c>
      <c r="X7506" t="s">
        <v>1572</v>
      </c>
      <c r="Z7506" t="s">
        <v>24384</v>
      </c>
      <c r="AA7506" t="s">
        <v>959</v>
      </c>
      <c r="AB7506" t="s">
        <v>47</v>
      </c>
      <c r="AC7506" t="s">
        <v>114</v>
      </c>
      <c r="AD7506" t="s">
        <v>114</v>
      </c>
      <c r="AE7506" t="s">
        <v>853</v>
      </c>
      <c r="AF7506" t="s">
        <v>114</v>
      </c>
      <c r="AH7506" t="s">
        <v>114</v>
      </c>
      <c r="AI7506">
        <v>2</v>
      </c>
      <c r="AK7506" t="s">
        <v>759</v>
      </c>
      <c r="AL7506" t="s">
        <v>33611</v>
      </c>
      <c r="AM7506">
        <v>110</v>
      </c>
      <c r="AN7506" t="s">
        <v>33612</v>
      </c>
    </row>
    <row r="7507" spans="1:40" x14ac:dyDescent="0.25">
      <c r="A7507" t="s">
        <v>32993</v>
      </c>
      <c r="B7507" t="s">
        <v>29910</v>
      </c>
      <c r="C7507" t="s">
        <v>972</v>
      </c>
      <c r="D7507" t="s">
        <v>531</v>
      </c>
      <c r="E7507" t="s">
        <v>2623</v>
      </c>
      <c r="G7507" t="s">
        <v>2180</v>
      </c>
      <c r="H7507" t="s">
        <v>713</v>
      </c>
      <c r="I7507" t="s">
        <v>114</v>
      </c>
      <c r="J7507" t="s">
        <v>33613</v>
      </c>
      <c r="K7507" t="s">
        <v>763</v>
      </c>
      <c r="L7507" t="s">
        <v>25565</v>
      </c>
      <c r="M7507">
        <v>116</v>
      </c>
      <c r="N7507">
        <v>4.09</v>
      </c>
      <c r="O7507" t="s">
        <v>602</v>
      </c>
      <c r="P7507" t="s">
        <v>1297</v>
      </c>
      <c r="Q7507" t="s">
        <v>33590</v>
      </c>
      <c r="R7507" t="s">
        <v>5295</v>
      </c>
      <c r="W7507" t="s">
        <v>33614</v>
      </c>
      <c r="X7507" t="s">
        <v>1572</v>
      </c>
      <c r="Z7507" t="s">
        <v>396</v>
      </c>
      <c r="AA7507" t="s">
        <v>5305</v>
      </c>
      <c r="AB7507" t="s">
        <v>47</v>
      </c>
      <c r="AC7507" t="s">
        <v>114</v>
      </c>
      <c r="AD7507" t="s">
        <v>114</v>
      </c>
      <c r="AE7507" t="s">
        <v>853</v>
      </c>
      <c r="AF7507" t="s">
        <v>114</v>
      </c>
      <c r="AH7507" t="s">
        <v>526</v>
      </c>
      <c r="AI7507" t="s">
        <v>47</v>
      </c>
      <c r="AK7507" t="s">
        <v>33201</v>
      </c>
      <c r="AL7507" t="s">
        <v>33592</v>
      </c>
      <c r="AM7507">
        <v>200</v>
      </c>
      <c r="AN7507" t="s">
        <v>33615</v>
      </c>
    </row>
    <row r="7508" spans="1:40" x14ac:dyDescent="0.25">
      <c r="A7508" t="s">
        <v>32993</v>
      </c>
      <c r="B7508" t="s">
        <v>33616</v>
      </c>
      <c r="C7508" t="s">
        <v>825</v>
      </c>
      <c r="D7508" t="s">
        <v>130</v>
      </c>
      <c r="H7508" t="s">
        <v>713</v>
      </c>
      <c r="I7508" t="s">
        <v>713</v>
      </c>
      <c r="J7508" t="s">
        <v>5375</v>
      </c>
      <c r="K7508" t="s">
        <v>763</v>
      </c>
      <c r="L7508" t="s">
        <v>33617</v>
      </c>
      <c r="M7508">
        <v>101</v>
      </c>
      <c r="N7508">
        <v>3.56</v>
      </c>
      <c r="O7508" t="s">
        <v>602</v>
      </c>
      <c r="P7508" t="s">
        <v>1297</v>
      </c>
      <c r="Q7508" t="s">
        <v>33618</v>
      </c>
      <c r="R7508" t="s">
        <v>2575</v>
      </c>
      <c r="W7508" t="s">
        <v>33544</v>
      </c>
      <c r="X7508" t="s">
        <v>2477</v>
      </c>
      <c r="Z7508" t="s">
        <v>108</v>
      </c>
      <c r="AA7508" t="s">
        <v>114</v>
      </c>
      <c r="AB7508" t="s">
        <v>47</v>
      </c>
      <c r="AC7508" t="s">
        <v>114</v>
      </c>
      <c r="AD7508" t="s">
        <v>114</v>
      </c>
      <c r="AE7508" t="s">
        <v>853</v>
      </c>
      <c r="AF7508" t="s">
        <v>114</v>
      </c>
      <c r="AH7508" t="s">
        <v>526</v>
      </c>
      <c r="AI7508">
        <v>2</v>
      </c>
      <c r="AK7508" t="s">
        <v>33553</v>
      </c>
      <c r="AL7508" t="s">
        <v>33619</v>
      </c>
      <c r="AM7508">
        <v>130</v>
      </c>
      <c r="AN7508" t="s">
        <v>33620</v>
      </c>
    </row>
    <row r="7509" spans="1:40" x14ac:dyDescent="0.25">
      <c r="A7509" t="s">
        <v>32993</v>
      </c>
      <c r="B7509" t="s">
        <v>25832</v>
      </c>
      <c r="C7509" t="s">
        <v>825</v>
      </c>
      <c r="D7509" t="s">
        <v>130</v>
      </c>
      <c r="H7509" t="s">
        <v>713</v>
      </c>
      <c r="I7509" t="s">
        <v>713</v>
      </c>
      <c r="J7509" t="s">
        <v>5375</v>
      </c>
      <c r="K7509" t="s">
        <v>763</v>
      </c>
      <c r="L7509" t="s">
        <v>33617</v>
      </c>
      <c r="M7509">
        <v>101</v>
      </c>
      <c r="N7509">
        <v>3.56</v>
      </c>
      <c r="O7509" t="s">
        <v>602</v>
      </c>
      <c r="P7509" t="s">
        <v>1297</v>
      </c>
      <c r="Q7509" t="s">
        <v>33618</v>
      </c>
      <c r="R7509" t="s">
        <v>2575</v>
      </c>
      <c r="W7509" t="s">
        <v>33621</v>
      </c>
      <c r="X7509" t="s">
        <v>2477</v>
      </c>
      <c r="Z7509" t="s">
        <v>108</v>
      </c>
      <c r="AA7509" t="s">
        <v>114</v>
      </c>
      <c r="AB7509" t="s">
        <v>47</v>
      </c>
      <c r="AC7509" t="s">
        <v>114</v>
      </c>
      <c r="AD7509" t="s">
        <v>114</v>
      </c>
      <c r="AE7509" t="s">
        <v>853</v>
      </c>
      <c r="AF7509" t="s">
        <v>114</v>
      </c>
      <c r="AH7509" t="s">
        <v>526</v>
      </c>
      <c r="AI7509">
        <v>2</v>
      </c>
      <c r="AK7509" t="s">
        <v>33553</v>
      </c>
      <c r="AL7509" t="s">
        <v>33622</v>
      </c>
      <c r="AM7509">
        <v>130</v>
      </c>
      <c r="AN7509" t="s">
        <v>33623</v>
      </c>
    </row>
    <row r="7510" spans="1:40" x14ac:dyDescent="0.25">
      <c r="A7510" t="s">
        <v>32993</v>
      </c>
      <c r="B7510" t="s">
        <v>31020</v>
      </c>
      <c r="C7510" t="s">
        <v>825</v>
      </c>
      <c r="D7510" t="s">
        <v>33624</v>
      </c>
      <c r="H7510" t="s">
        <v>713</v>
      </c>
      <c r="I7510" t="s">
        <v>114</v>
      </c>
      <c r="J7510" t="s">
        <v>5375</v>
      </c>
      <c r="K7510" t="s">
        <v>763</v>
      </c>
      <c r="L7510" t="s">
        <v>33625</v>
      </c>
      <c r="M7510">
        <v>93</v>
      </c>
      <c r="N7510">
        <v>3.28</v>
      </c>
      <c r="O7510" t="s">
        <v>602</v>
      </c>
      <c r="P7510" t="s">
        <v>1297</v>
      </c>
      <c r="Q7510" t="s">
        <v>33626</v>
      </c>
      <c r="R7510" t="s">
        <v>2575</v>
      </c>
      <c r="W7510" t="s">
        <v>33239</v>
      </c>
      <c r="X7510" t="s">
        <v>13047</v>
      </c>
      <c r="Z7510" t="s">
        <v>474</v>
      </c>
      <c r="AA7510" t="s">
        <v>114</v>
      </c>
      <c r="AB7510" t="s">
        <v>47</v>
      </c>
      <c r="AC7510" t="s">
        <v>114</v>
      </c>
      <c r="AD7510" t="s">
        <v>114</v>
      </c>
      <c r="AE7510" t="s">
        <v>47</v>
      </c>
      <c r="AF7510" t="s">
        <v>114</v>
      </c>
      <c r="AH7510" t="s">
        <v>526</v>
      </c>
      <c r="AI7510" t="s">
        <v>47</v>
      </c>
      <c r="AK7510" t="s">
        <v>1302</v>
      </c>
      <c r="AL7510" t="s">
        <v>33602</v>
      </c>
      <c r="AM7510">
        <v>110</v>
      </c>
      <c r="AN7510" t="s">
        <v>33627</v>
      </c>
    </row>
    <row r="7511" spans="1:40" x14ac:dyDescent="0.25">
      <c r="A7511" t="s">
        <v>32993</v>
      </c>
      <c r="B7511" t="s">
        <v>33628</v>
      </c>
      <c r="C7511" t="s">
        <v>825</v>
      </c>
      <c r="D7511" t="s">
        <v>531</v>
      </c>
      <c r="H7511" t="s">
        <v>713</v>
      </c>
      <c r="I7511" t="s">
        <v>114</v>
      </c>
      <c r="J7511" t="s">
        <v>9205</v>
      </c>
      <c r="K7511" t="s">
        <v>763</v>
      </c>
      <c r="L7511" t="s">
        <v>33629</v>
      </c>
      <c r="M7511">
        <v>99</v>
      </c>
      <c r="N7511">
        <v>3.49</v>
      </c>
      <c r="O7511" t="s">
        <v>602</v>
      </c>
      <c r="P7511" t="s">
        <v>1297</v>
      </c>
      <c r="Q7511" t="s">
        <v>33630</v>
      </c>
      <c r="R7511" t="s">
        <v>3876</v>
      </c>
      <c r="W7511" t="s">
        <v>33631</v>
      </c>
      <c r="X7511" t="s">
        <v>5358</v>
      </c>
      <c r="Z7511" t="s">
        <v>396</v>
      </c>
      <c r="AA7511" t="s">
        <v>114</v>
      </c>
      <c r="AB7511" t="s">
        <v>47</v>
      </c>
      <c r="AC7511" t="s">
        <v>114</v>
      </c>
      <c r="AD7511" t="s">
        <v>114</v>
      </c>
      <c r="AE7511">
        <v>2</v>
      </c>
      <c r="AF7511" t="s">
        <v>114</v>
      </c>
      <c r="AH7511" t="s">
        <v>526</v>
      </c>
      <c r="AI7511">
        <v>2</v>
      </c>
      <c r="AK7511" t="s">
        <v>759</v>
      </c>
      <c r="AL7511" t="s">
        <v>33632</v>
      </c>
      <c r="AM7511">
        <v>130</v>
      </c>
      <c r="AN7511" t="s">
        <v>33633</v>
      </c>
    </row>
    <row r="7512" spans="1:40" x14ac:dyDescent="0.25">
      <c r="A7512" t="s">
        <v>32993</v>
      </c>
      <c r="B7512" t="s">
        <v>33634</v>
      </c>
      <c r="C7512" t="s">
        <v>825</v>
      </c>
      <c r="D7512" t="s">
        <v>33635</v>
      </c>
      <c r="H7512" t="s">
        <v>713</v>
      </c>
      <c r="I7512" t="s">
        <v>114</v>
      </c>
      <c r="J7512" t="s">
        <v>9205</v>
      </c>
      <c r="K7512" t="s">
        <v>763</v>
      </c>
      <c r="L7512" t="s">
        <v>33636</v>
      </c>
      <c r="M7512">
        <v>94</v>
      </c>
      <c r="N7512">
        <v>3.32</v>
      </c>
      <c r="O7512" t="s">
        <v>602</v>
      </c>
      <c r="P7512" t="s">
        <v>934</v>
      </c>
      <c r="Q7512" t="s">
        <v>23271</v>
      </c>
      <c r="R7512" t="s">
        <v>1583</v>
      </c>
      <c r="W7512" t="s">
        <v>114</v>
      </c>
      <c r="X7512" t="s">
        <v>2661</v>
      </c>
      <c r="Z7512" t="s">
        <v>270</v>
      </c>
      <c r="AA7512" t="s">
        <v>114</v>
      </c>
      <c r="AB7512" t="s">
        <v>47</v>
      </c>
      <c r="AC7512" t="s">
        <v>114</v>
      </c>
      <c r="AD7512" t="s">
        <v>114</v>
      </c>
      <c r="AE7512">
        <v>2</v>
      </c>
      <c r="AF7512" t="s">
        <v>114</v>
      </c>
      <c r="AH7512" t="s">
        <v>114</v>
      </c>
      <c r="AI7512" t="s">
        <v>47</v>
      </c>
      <c r="AK7512" t="s">
        <v>759</v>
      </c>
      <c r="AL7512" t="s">
        <v>33637</v>
      </c>
      <c r="AM7512">
        <v>90</v>
      </c>
      <c r="AN7512" t="s">
        <v>33638</v>
      </c>
    </row>
    <row r="7513" spans="1:40" x14ac:dyDescent="0.25">
      <c r="A7513" t="s">
        <v>32993</v>
      </c>
      <c r="B7513" t="s">
        <v>14957</v>
      </c>
      <c r="C7513" t="s">
        <v>972</v>
      </c>
      <c r="D7513" t="s">
        <v>531</v>
      </c>
      <c r="E7513" t="s">
        <v>2623</v>
      </c>
      <c r="G7513" t="s">
        <v>2180</v>
      </c>
      <c r="H7513" t="s">
        <v>713</v>
      </c>
      <c r="I7513" t="s">
        <v>114</v>
      </c>
      <c r="J7513" t="s">
        <v>33639</v>
      </c>
      <c r="K7513" t="s">
        <v>763</v>
      </c>
      <c r="L7513" t="s">
        <v>33640</v>
      </c>
      <c r="M7513">
        <v>115</v>
      </c>
      <c r="N7513">
        <v>4.0599999999999996</v>
      </c>
      <c r="O7513" t="s">
        <v>602</v>
      </c>
      <c r="P7513" t="s">
        <v>1297</v>
      </c>
      <c r="Q7513" t="s">
        <v>33641</v>
      </c>
      <c r="R7513" t="s">
        <v>33642</v>
      </c>
      <c r="W7513" t="s">
        <v>33239</v>
      </c>
      <c r="X7513" t="s">
        <v>3749</v>
      </c>
      <c r="Z7513" t="s">
        <v>33538</v>
      </c>
      <c r="AA7513" t="s">
        <v>959</v>
      </c>
      <c r="AB7513" t="s">
        <v>47</v>
      </c>
      <c r="AC7513" t="s">
        <v>114</v>
      </c>
      <c r="AD7513" t="s">
        <v>114</v>
      </c>
      <c r="AE7513" t="s">
        <v>853</v>
      </c>
      <c r="AF7513" t="s">
        <v>114</v>
      </c>
      <c r="AH7513" t="s">
        <v>526</v>
      </c>
      <c r="AI7513">
        <v>2</v>
      </c>
      <c r="AK7513" t="s">
        <v>33472</v>
      </c>
      <c r="AL7513" t="s">
        <v>33643</v>
      </c>
      <c r="AM7513">
        <v>150</v>
      </c>
      <c r="AN7513" t="s">
        <v>33644</v>
      </c>
    </row>
    <row r="7514" spans="1:40" x14ac:dyDescent="0.25">
      <c r="A7514" t="s">
        <v>32993</v>
      </c>
      <c r="B7514" t="s">
        <v>33645</v>
      </c>
      <c r="C7514" t="s">
        <v>825</v>
      </c>
      <c r="D7514" t="s">
        <v>33646</v>
      </c>
      <c r="H7514" t="s">
        <v>713</v>
      </c>
      <c r="I7514" t="s">
        <v>713</v>
      </c>
      <c r="J7514" t="s">
        <v>2743</v>
      </c>
      <c r="K7514" t="s">
        <v>763</v>
      </c>
      <c r="L7514" t="s">
        <v>33640</v>
      </c>
      <c r="M7514">
        <v>115</v>
      </c>
      <c r="N7514">
        <v>4.0599999999999996</v>
      </c>
      <c r="O7514" t="s">
        <v>602</v>
      </c>
      <c r="P7514" t="s">
        <v>1297</v>
      </c>
      <c r="Q7514" t="s">
        <v>13093</v>
      </c>
      <c r="R7514" t="s">
        <v>5295</v>
      </c>
      <c r="W7514" t="s">
        <v>33239</v>
      </c>
      <c r="X7514" t="s">
        <v>3749</v>
      </c>
      <c r="Z7514" t="s">
        <v>33538</v>
      </c>
      <c r="AA7514" t="s">
        <v>114</v>
      </c>
      <c r="AB7514" t="s">
        <v>47</v>
      </c>
      <c r="AC7514" t="s">
        <v>114</v>
      </c>
      <c r="AD7514" t="s">
        <v>114</v>
      </c>
      <c r="AE7514" t="s">
        <v>853</v>
      </c>
      <c r="AF7514" t="s">
        <v>114</v>
      </c>
      <c r="AH7514" t="s">
        <v>526</v>
      </c>
      <c r="AI7514">
        <v>2</v>
      </c>
      <c r="AK7514" t="s">
        <v>33472</v>
      </c>
      <c r="AL7514" t="s">
        <v>33643</v>
      </c>
      <c r="AM7514">
        <v>150</v>
      </c>
      <c r="AN7514" t="s">
        <v>33647</v>
      </c>
    </row>
    <row r="7515" spans="1:40" x14ac:dyDescent="0.25">
      <c r="A7515" t="s">
        <v>32993</v>
      </c>
      <c r="B7515" t="s">
        <v>33648</v>
      </c>
      <c r="C7515" t="s">
        <v>972</v>
      </c>
      <c r="D7515" t="s">
        <v>531</v>
      </c>
      <c r="E7515" t="s">
        <v>2623</v>
      </c>
      <c r="G7515" t="s">
        <v>2180</v>
      </c>
      <c r="H7515" t="s">
        <v>713</v>
      </c>
      <c r="I7515" t="s">
        <v>114</v>
      </c>
      <c r="J7515" t="s">
        <v>5375</v>
      </c>
      <c r="K7515" t="s">
        <v>763</v>
      </c>
      <c r="L7515" t="s">
        <v>33649</v>
      </c>
      <c r="M7515">
        <v>91</v>
      </c>
      <c r="N7515">
        <v>3.21</v>
      </c>
      <c r="O7515" t="s">
        <v>602</v>
      </c>
      <c r="P7515" t="s">
        <v>1297</v>
      </c>
      <c r="Q7515" t="s">
        <v>33650</v>
      </c>
      <c r="R7515" t="s">
        <v>2575</v>
      </c>
      <c r="W7515" t="s">
        <v>33239</v>
      </c>
      <c r="X7515" t="s">
        <v>2477</v>
      </c>
      <c r="Z7515" t="s">
        <v>108</v>
      </c>
      <c r="AA7515" t="s">
        <v>959</v>
      </c>
      <c r="AB7515" t="s">
        <v>47</v>
      </c>
      <c r="AC7515" t="s">
        <v>114</v>
      </c>
      <c r="AD7515" t="s">
        <v>114</v>
      </c>
      <c r="AE7515" t="s">
        <v>853</v>
      </c>
      <c r="AF7515" t="s">
        <v>114</v>
      </c>
      <c r="AH7515" t="s">
        <v>114</v>
      </c>
      <c r="AI7515">
        <v>2</v>
      </c>
      <c r="AK7515" t="s">
        <v>759</v>
      </c>
      <c r="AL7515" t="s">
        <v>33651</v>
      </c>
      <c r="AN7515" t="s">
        <v>33652</v>
      </c>
    </row>
    <row r="7516" spans="1:40" x14ac:dyDescent="0.25">
      <c r="A7516" t="s">
        <v>32993</v>
      </c>
      <c r="B7516" t="s">
        <v>33653</v>
      </c>
      <c r="C7516" t="s">
        <v>825</v>
      </c>
      <c r="D7516" t="s">
        <v>130</v>
      </c>
      <c r="H7516" t="s">
        <v>713</v>
      </c>
      <c r="I7516" t="s">
        <v>713</v>
      </c>
      <c r="J7516" t="s">
        <v>2743</v>
      </c>
      <c r="K7516" t="s">
        <v>763</v>
      </c>
      <c r="L7516" t="s">
        <v>20636</v>
      </c>
      <c r="M7516">
        <v>94</v>
      </c>
      <c r="N7516">
        <v>3.32</v>
      </c>
      <c r="O7516" t="s">
        <v>602</v>
      </c>
      <c r="P7516" t="s">
        <v>1297</v>
      </c>
      <c r="Q7516" t="s">
        <v>33654</v>
      </c>
      <c r="R7516" t="s">
        <v>9914</v>
      </c>
      <c r="W7516" t="s">
        <v>33655</v>
      </c>
      <c r="X7516" t="s">
        <v>2458</v>
      </c>
      <c r="Z7516" t="s">
        <v>270</v>
      </c>
      <c r="AA7516" t="s">
        <v>114</v>
      </c>
      <c r="AB7516" t="s">
        <v>47</v>
      </c>
      <c r="AC7516" t="s">
        <v>114</v>
      </c>
      <c r="AD7516" t="s">
        <v>114</v>
      </c>
      <c r="AE7516" t="s">
        <v>47</v>
      </c>
      <c r="AF7516" t="s">
        <v>114</v>
      </c>
      <c r="AH7516" t="s">
        <v>526</v>
      </c>
      <c r="AI7516">
        <v>2</v>
      </c>
      <c r="AK7516" t="s">
        <v>16705</v>
      </c>
      <c r="AL7516" t="s">
        <v>33656</v>
      </c>
      <c r="AM7516">
        <v>100</v>
      </c>
      <c r="AN7516" t="s">
        <v>33657</v>
      </c>
    </row>
    <row r="7517" spans="1:40" x14ac:dyDescent="0.25">
      <c r="A7517" t="s">
        <v>32993</v>
      </c>
      <c r="B7517" t="s">
        <v>33658</v>
      </c>
      <c r="C7517" t="s">
        <v>825</v>
      </c>
      <c r="D7517" t="s">
        <v>531</v>
      </c>
      <c r="H7517" t="s">
        <v>713</v>
      </c>
      <c r="I7517" t="s">
        <v>114</v>
      </c>
      <c r="J7517" t="s">
        <v>2743</v>
      </c>
      <c r="K7517" t="s">
        <v>763</v>
      </c>
      <c r="L7517" t="s">
        <v>20636</v>
      </c>
      <c r="M7517">
        <v>93</v>
      </c>
      <c r="N7517">
        <v>3.28</v>
      </c>
      <c r="O7517" t="s">
        <v>602</v>
      </c>
      <c r="P7517" t="s">
        <v>33582</v>
      </c>
      <c r="Q7517" t="s">
        <v>17342</v>
      </c>
      <c r="R7517" t="s">
        <v>1583</v>
      </c>
      <c r="W7517" t="s">
        <v>33239</v>
      </c>
      <c r="X7517" t="s">
        <v>5300</v>
      </c>
      <c r="Z7517" t="s">
        <v>270</v>
      </c>
      <c r="AA7517" t="s">
        <v>114</v>
      </c>
      <c r="AB7517" t="s">
        <v>47</v>
      </c>
      <c r="AC7517" t="s">
        <v>114</v>
      </c>
      <c r="AD7517" t="s">
        <v>114</v>
      </c>
      <c r="AE7517" t="s">
        <v>47</v>
      </c>
      <c r="AF7517" t="s">
        <v>114</v>
      </c>
      <c r="AH7517" t="s">
        <v>114</v>
      </c>
      <c r="AI7517">
        <v>2</v>
      </c>
      <c r="AK7517" t="s">
        <v>33659</v>
      </c>
      <c r="AL7517" t="s">
        <v>33660</v>
      </c>
      <c r="AM7517">
        <v>90</v>
      </c>
      <c r="AN7517" t="s">
        <v>33661</v>
      </c>
    </row>
    <row r="7518" spans="1:40" x14ac:dyDescent="0.25">
      <c r="A7518" t="s">
        <v>32993</v>
      </c>
      <c r="B7518" t="s">
        <v>33662</v>
      </c>
      <c r="C7518" t="s">
        <v>972</v>
      </c>
      <c r="D7518" t="s">
        <v>531</v>
      </c>
      <c r="E7518" t="s">
        <v>2623</v>
      </c>
      <c r="G7518" t="s">
        <v>2180</v>
      </c>
      <c r="H7518" t="s">
        <v>713</v>
      </c>
      <c r="I7518" t="s">
        <v>114</v>
      </c>
      <c r="J7518" t="s">
        <v>9223</v>
      </c>
      <c r="K7518" t="s">
        <v>763</v>
      </c>
      <c r="L7518" t="s">
        <v>33663</v>
      </c>
      <c r="M7518">
        <v>150</v>
      </c>
      <c r="N7518">
        <v>5.29</v>
      </c>
      <c r="O7518" t="s">
        <v>602</v>
      </c>
      <c r="P7518" t="s">
        <v>809</v>
      </c>
      <c r="Q7518" t="s">
        <v>33664</v>
      </c>
      <c r="R7518" t="s">
        <v>10221</v>
      </c>
      <c r="S7518" t="s">
        <v>33470</v>
      </c>
      <c r="T7518" t="s">
        <v>33471</v>
      </c>
      <c r="W7518" t="s">
        <v>33665</v>
      </c>
      <c r="Y7518" t="s">
        <v>1578</v>
      </c>
      <c r="Z7518" t="s">
        <v>5328</v>
      </c>
      <c r="AA7518" t="s">
        <v>959</v>
      </c>
      <c r="AB7518" t="s">
        <v>47</v>
      </c>
      <c r="AC7518" t="s">
        <v>114</v>
      </c>
      <c r="AD7518" t="s">
        <v>5341</v>
      </c>
      <c r="AE7518" t="s">
        <v>853</v>
      </c>
      <c r="AF7518" t="s">
        <v>114</v>
      </c>
      <c r="AH7518" t="s">
        <v>526</v>
      </c>
      <c r="AI7518">
        <v>2</v>
      </c>
      <c r="AK7518" t="s">
        <v>759</v>
      </c>
      <c r="AL7518" t="s">
        <v>33666</v>
      </c>
      <c r="AM7518">
        <v>220</v>
      </c>
      <c r="AN7518" t="s">
        <v>33667</v>
      </c>
    </row>
    <row r="7519" spans="1:40" x14ac:dyDescent="0.25">
      <c r="A7519" t="s">
        <v>32993</v>
      </c>
      <c r="B7519" t="s">
        <v>33668</v>
      </c>
      <c r="C7519" t="s">
        <v>825</v>
      </c>
      <c r="D7519" t="s">
        <v>33669</v>
      </c>
      <c r="H7519" t="s">
        <v>713</v>
      </c>
      <c r="I7519" t="s">
        <v>114</v>
      </c>
      <c r="J7519" t="s">
        <v>2743</v>
      </c>
      <c r="K7519" t="s">
        <v>763</v>
      </c>
      <c r="L7519" t="s">
        <v>5738</v>
      </c>
      <c r="M7519">
        <v>82</v>
      </c>
      <c r="N7519">
        <v>2.89</v>
      </c>
      <c r="O7519" t="s">
        <v>602</v>
      </c>
      <c r="P7519" t="s">
        <v>1297</v>
      </c>
      <c r="Q7519" t="s">
        <v>20352</v>
      </c>
      <c r="R7519" t="s">
        <v>1583</v>
      </c>
      <c r="W7519" t="s">
        <v>114</v>
      </c>
      <c r="X7519" t="s">
        <v>21134</v>
      </c>
      <c r="Z7519" t="s">
        <v>474</v>
      </c>
      <c r="AA7519" t="s">
        <v>114</v>
      </c>
      <c r="AB7519" t="s">
        <v>114</v>
      </c>
      <c r="AC7519" t="s">
        <v>114</v>
      </c>
      <c r="AD7519" t="s">
        <v>114</v>
      </c>
      <c r="AE7519" t="s">
        <v>47</v>
      </c>
      <c r="AF7519" t="s">
        <v>114</v>
      </c>
      <c r="AH7519" t="s">
        <v>114</v>
      </c>
      <c r="AI7519" t="s">
        <v>47</v>
      </c>
      <c r="AK7519" t="s">
        <v>33596</v>
      </c>
      <c r="AL7519" t="s">
        <v>33670</v>
      </c>
      <c r="AM7519">
        <v>80</v>
      </c>
      <c r="AN7519" t="s">
        <v>33671</v>
      </c>
    </row>
    <row r="7520" spans="1:40" x14ac:dyDescent="0.25">
      <c r="A7520" t="s">
        <v>32993</v>
      </c>
      <c r="B7520" t="s">
        <v>33672</v>
      </c>
      <c r="C7520" t="s">
        <v>825</v>
      </c>
      <c r="D7520" t="s">
        <v>33673</v>
      </c>
      <c r="H7520" t="s">
        <v>713</v>
      </c>
      <c r="I7520" t="s">
        <v>114</v>
      </c>
      <c r="J7520" t="s">
        <v>2743</v>
      </c>
      <c r="K7520" t="s">
        <v>763</v>
      </c>
      <c r="L7520" t="s">
        <v>5738</v>
      </c>
      <c r="M7520">
        <v>82</v>
      </c>
      <c r="N7520">
        <v>2.89</v>
      </c>
      <c r="O7520" t="s">
        <v>602</v>
      </c>
      <c r="P7520" t="s">
        <v>33582</v>
      </c>
      <c r="Q7520" t="s">
        <v>33674</v>
      </c>
      <c r="R7520" t="s">
        <v>33675</v>
      </c>
      <c r="W7520" t="s">
        <v>114</v>
      </c>
      <c r="X7520" t="s">
        <v>5612</v>
      </c>
      <c r="Z7520" t="s">
        <v>270</v>
      </c>
      <c r="AA7520" t="s">
        <v>114</v>
      </c>
      <c r="AB7520" t="s">
        <v>114</v>
      </c>
      <c r="AC7520" t="s">
        <v>114</v>
      </c>
      <c r="AD7520" t="s">
        <v>114</v>
      </c>
      <c r="AE7520" t="s">
        <v>114</v>
      </c>
      <c r="AF7520" t="s">
        <v>114</v>
      </c>
      <c r="AH7520" t="s">
        <v>114</v>
      </c>
      <c r="AI7520" t="s">
        <v>47</v>
      </c>
      <c r="AK7520" t="s">
        <v>759</v>
      </c>
      <c r="AL7520" t="s">
        <v>33676</v>
      </c>
      <c r="AM7520">
        <v>80</v>
      </c>
      <c r="AN7520" t="s">
        <v>33677</v>
      </c>
    </row>
    <row r="7521" spans="1:40" x14ac:dyDescent="0.25">
      <c r="A7521" t="s">
        <v>32993</v>
      </c>
      <c r="B7521" t="s">
        <v>33678</v>
      </c>
      <c r="C7521" t="s">
        <v>972</v>
      </c>
      <c r="D7521" t="s">
        <v>531</v>
      </c>
      <c r="E7521" t="s">
        <v>2623</v>
      </c>
      <c r="G7521" t="s">
        <v>2180</v>
      </c>
      <c r="H7521" t="s">
        <v>713</v>
      </c>
      <c r="I7521" t="s">
        <v>33679</v>
      </c>
      <c r="J7521" t="s">
        <v>2743</v>
      </c>
      <c r="K7521" t="s">
        <v>763</v>
      </c>
      <c r="L7521" t="s">
        <v>33680</v>
      </c>
      <c r="M7521">
        <v>112</v>
      </c>
      <c r="N7521">
        <v>3.95</v>
      </c>
      <c r="O7521" t="s">
        <v>602</v>
      </c>
      <c r="P7521" t="s">
        <v>809</v>
      </c>
      <c r="Q7521" t="s">
        <v>33681</v>
      </c>
      <c r="R7521" t="s">
        <v>5261</v>
      </c>
      <c r="S7521" t="s">
        <v>33470</v>
      </c>
      <c r="T7521" t="s">
        <v>33471</v>
      </c>
      <c r="W7521" t="s">
        <v>114</v>
      </c>
      <c r="X7521" t="s">
        <v>332</v>
      </c>
      <c r="AB7521" t="s">
        <v>47</v>
      </c>
      <c r="AC7521" t="s">
        <v>114</v>
      </c>
      <c r="AD7521" t="s">
        <v>114</v>
      </c>
      <c r="AE7521" t="s">
        <v>853</v>
      </c>
      <c r="AF7521" t="s">
        <v>114</v>
      </c>
      <c r="AH7521" t="s">
        <v>526</v>
      </c>
      <c r="AI7521">
        <v>2</v>
      </c>
      <c r="AK7521" t="s">
        <v>33659</v>
      </c>
      <c r="AL7521" t="s">
        <v>33682</v>
      </c>
      <c r="AM7521">
        <v>180</v>
      </c>
      <c r="AN7521" t="s">
        <v>33683</v>
      </c>
    </row>
    <row r="7522" spans="1:40" x14ac:dyDescent="0.25">
      <c r="A7522" t="s">
        <v>32993</v>
      </c>
      <c r="B7522" t="s">
        <v>9222</v>
      </c>
      <c r="C7522" t="s">
        <v>972</v>
      </c>
      <c r="D7522" t="s">
        <v>531</v>
      </c>
      <c r="E7522" t="s">
        <v>2623</v>
      </c>
      <c r="G7522" t="s">
        <v>2180</v>
      </c>
      <c r="H7522" t="s">
        <v>713</v>
      </c>
      <c r="I7522" t="s">
        <v>114</v>
      </c>
      <c r="J7522" t="s">
        <v>2743</v>
      </c>
      <c r="K7522" t="s">
        <v>763</v>
      </c>
      <c r="L7522" t="s">
        <v>29489</v>
      </c>
      <c r="M7522">
        <v>112</v>
      </c>
      <c r="N7522">
        <v>3.95</v>
      </c>
      <c r="O7522" t="s">
        <v>602</v>
      </c>
      <c r="P7522" t="s">
        <v>809</v>
      </c>
      <c r="Q7522" t="s">
        <v>33684</v>
      </c>
      <c r="R7522" t="s">
        <v>5261</v>
      </c>
      <c r="S7522" t="s">
        <v>33470</v>
      </c>
      <c r="T7522" t="s">
        <v>33471</v>
      </c>
      <c r="W7522" t="s">
        <v>33685</v>
      </c>
      <c r="X7522" t="s">
        <v>2346</v>
      </c>
      <c r="AB7522" t="s">
        <v>114</v>
      </c>
      <c r="AC7522" t="s">
        <v>114</v>
      </c>
      <c r="AD7522" t="s">
        <v>114</v>
      </c>
      <c r="AE7522" t="s">
        <v>853</v>
      </c>
      <c r="AF7522" t="s">
        <v>114</v>
      </c>
      <c r="AH7522" t="s">
        <v>114</v>
      </c>
      <c r="AI7522">
        <v>2</v>
      </c>
      <c r="AK7522" t="s">
        <v>33472</v>
      </c>
      <c r="AL7522" t="s">
        <v>33686</v>
      </c>
      <c r="AM7522">
        <v>130</v>
      </c>
      <c r="AN7522" t="s">
        <v>33687</v>
      </c>
    </row>
    <row r="7523" spans="1:40" x14ac:dyDescent="0.25">
      <c r="A7523" t="s">
        <v>32993</v>
      </c>
      <c r="B7523" t="s">
        <v>33688</v>
      </c>
      <c r="C7523" t="s">
        <v>825</v>
      </c>
      <c r="D7523" t="s">
        <v>531</v>
      </c>
      <c r="H7523" t="s">
        <v>713</v>
      </c>
      <c r="I7523" t="s">
        <v>114</v>
      </c>
      <c r="J7523" t="s">
        <v>5375</v>
      </c>
      <c r="K7523" t="s">
        <v>763</v>
      </c>
      <c r="L7523" t="s">
        <v>33689</v>
      </c>
      <c r="M7523">
        <v>112</v>
      </c>
      <c r="N7523">
        <v>3.95</v>
      </c>
      <c r="O7523" t="s">
        <v>602</v>
      </c>
      <c r="P7523" t="s">
        <v>809</v>
      </c>
      <c r="Q7523" t="s">
        <v>33690</v>
      </c>
      <c r="R7523" t="s">
        <v>5261</v>
      </c>
      <c r="S7523" t="s">
        <v>33470</v>
      </c>
      <c r="T7523" t="s">
        <v>33471</v>
      </c>
      <c r="W7523" t="s">
        <v>33685</v>
      </c>
      <c r="X7523" t="s">
        <v>2346</v>
      </c>
      <c r="AB7523" t="s">
        <v>114</v>
      </c>
      <c r="AC7523" t="s">
        <v>114</v>
      </c>
      <c r="AD7523" t="s">
        <v>114</v>
      </c>
      <c r="AE7523" t="s">
        <v>853</v>
      </c>
      <c r="AF7523" t="s">
        <v>114</v>
      </c>
      <c r="AH7523" t="s">
        <v>114</v>
      </c>
      <c r="AI7523" t="s">
        <v>47</v>
      </c>
      <c r="AK7523" t="s">
        <v>759</v>
      </c>
      <c r="AL7523" t="s">
        <v>33686</v>
      </c>
      <c r="AM7523">
        <v>120</v>
      </c>
      <c r="AN7523" t="s">
        <v>33687</v>
      </c>
    </row>
    <row r="7524" spans="1:40" x14ac:dyDescent="0.25">
      <c r="A7524" t="s">
        <v>32993</v>
      </c>
      <c r="B7524" t="s">
        <v>33691</v>
      </c>
      <c r="C7524" t="s">
        <v>972</v>
      </c>
      <c r="D7524" t="s">
        <v>531</v>
      </c>
      <c r="E7524" t="s">
        <v>2623</v>
      </c>
      <c r="G7524" t="s">
        <v>2180</v>
      </c>
      <c r="H7524" t="s">
        <v>713</v>
      </c>
      <c r="I7524" t="s">
        <v>114</v>
      </c>
      <c r="J7524" t="s">
        <v>2743</v>
      </c>
      <c r="K7524" t="s">
        <v>763</v>
      </c>
      <c r="L7524" t="s">
        <v>33609</v>
      </c>
      <c r="M7524">
        <v>89</v>
      </c>
      <c r="N7524">
        <v>3.14</v>
      </c>
      <c r="O7524" t="s">
        <v>602</v>
      </c>
      <c r="P7524" t="s">
        <v>1297</v>
      </c>
      <c r="Q7524" t="s">
        <v>33610</v>
      </c>
      <c r="R7524" t="s">
        <v>2575</v>
      </c>
      <c r="W7524" t="s">
        <v>33239</v>
      </c>
      <c r="X7524" t="s">
        <v>1572</v>
      </c>
      <c r="Z7524" t="s">
        <v>108</v>
      </c>
      <c r="AA7524" t="s">
        <v>959</v>
      </c>
      <c r="AB7524" t="s">
        <v>47</v>
      </c>
      <c r="AC7524" t="s">
        <v>114</v>
      </c>
      <c r="AD7524" t="s">
        <v>114</v>
      </c>
      <c r="AE7524" t="s">
        <v>853</v>
      </c>
      <c r="AF7524" t="s">
        <v>114</v>
      </c>
      <c r="AH7524" t="s">
        <v>114</v>
      </c>
      <c r="AI7524">
        <v>2</v>
      </c>
      <c r="AK7524" t="s">
        <v>33553</v>
      </c>
      <c r="AL7524" t="s">
        <v>33692</v>
      </c>
      <c r="AM7524">
        <v>110</v>
      </c>
      <c r="AN7524" t="s">
        <v>33693</v>
      </c>
    </row>
    <row r="7525" spans="1:40" x14ac:dyDescent="0.25">
      <c r="A7525" t="s">
        <v>32993</v>
      </c>
      <c r="B7525" t="s">
        <v>33694</v>
      </c>
      <c r="C7525" t="s">
        <v>825</v>
      </c>
      <c r="D7525" t="s">
        <v>33695</v>
      </c>
      <c r="H7525" t="s">
        <v>114</v>
      </c>
      <c r="I7525" t="s">
        <v>114</v>
      </c>
      <c r="J7525" t="s">
        <v>2743</v>
      </c>
      <c r="K7525" t="s">
        <v>763</v>
      </c>
      <c r="L7525" t="s">
        <v>33696</v>
      </c>
      <c r="M7525">
        <v>79</v>
      </c>
      <c r="N7525">
        <v>2.79</v>
      </c>
      <c r="O7525" t="s">
        <v>602</v>
      </c>
      <c r="P7525" t="s">
        <v>2615</v>
      </c>
      <c r="Q7525" t="s">
        <v>33697</v>
      </c>
      <c r="R7525" t="s">
        <v>5706</v>
      </c>
      <c r="W7525" t="s">
        <v>114</v>
      </c>
      <c r="AB7525" t="s">
        <v>114</v>
      </c>
      <c r="AC7525" t="s">
        <v>114</v>
      </c>
      <c r="AD7525" t="s">
        <v>114</v>
      </c>
      <c r="AE7525" t="s">
        <v>114</v>
      </c>
      <c r="AF7525" t="s">
        <v>114</v>
      </c>
      <c r="AH7525" t="s">
        <v>114</v>
      </c>
      <c r="AK7525" t="s">
        <v>759</v>
      </c>
      <c r="AL7525" t="s">
        <v>33698</v>
      </c>
      <c r="AM7525">
        <v>40</v>
      </c>
      <c r="AN7525" t="s">
        <v>33699</v>
      </c>
    </row>
    <row r="7526" spans="1:40" x14ac:dyDescent="0.25">
      <c r="A7526" t="s">
        <v>32993</v>
      </c>
      <c r="B7526" t="s">
        <v>33700</v>
      </c>
      <c r="C7526" t="s">
        <v>825</v>
      </c>
      <c r="D7526" t="s">
        <v>130</v>
      </c>
      <c r="H7526" t="s">
        <v>713</v>
      </c>
      <c r="I7526" t="s">
        <v>713</v>
      </c>
      <c r="J7526" t="s">
        <v>2764</v>
      </c>
      <c r="K7526" t="s">
        <v>763</v>
      </c>
      <c r="L7526" t="s">
        <v>33701</v>
      </c>
      <c r="M7526">
        <v>99</v>
      </c>
      <c r="N7526">
        <v>3.49</v>
      </c>
      <c r="O7526" t="s">
        <v>602</v>
      </c>
      <c r="P7526" t="s">
        <v>1297</v>
      </c>
      <c r="Q7526" t="s">
        <v>33702</v>
      </c>
      <c r="R7526" t="s">
        <v>2575</v>
      </c>
      <c r="W7526" t="s">
        <v>33703</v>
      </c>
      <c r="X7526" t="s">
        <v>2458</v>
      </c>
      <c r="Z7526" t="s">
        <v>5328</v>
      </c>
      <c r="AA7526" t="s">
        <v>114</v>
      </c>
      <c r="AB7526" t="s">
        <v>47</v>
      </c>
      <c r="AC7526" t="s">
        <v>114</v>
      </c>
      <c r="AD7526" t="s">
        <v>114</v>
      </c>
      <c r="AE7526">
        <v>2</v>
      </c>
      <c r="AF7526" t="s">
        <v>114</v>
      </c>
      <c r="AH7526" t="s">
        <v>526</v>
      </c>
      <c r="AI7526">
        <v>2</v>
      </c>
      <c r="AK7526" t="s">
        <v>33553</v>
      </c>
      <c r="AL7526" t="s">
        <v>33704</v>
      </c>
      <c r="AM7526">
        <v>130</v>
      </c>
      <c r="AN7526" t="s">
        <v>33705</v>
      </c>
    </row>
    <row r="7527" spans="1:40" x14ac:dyDescent="0.25">
      <c r="A7527" t="s">
        <v>32993</v>
      </c>
      <c r="B7527" t="s">
        <v>18822</v>
      </c>
      <c r="C7527" t="s">
        <v>972</v>
      </c>
      <c r="D7527" t="s">
        <v>531</v>
      </c>
      <c r="E7527" t="s">
        <v>2623</v>
      </c>
      <c r="G7527" t="s">
        <v>2180</v>
      </c>
      <c r="H7527" t="s">
        <v>713</v>
      </c>
      <c r="I7527" t="s">
        <v>114</v>
      </c>
      <c r="J7527" t="s">
        <v>17345</v>
      </c>
      <c r="K7527" t="s">
        <v>763</v>
      </c>
      <c r="L7527" t="s">
        <v>33706</v>
      </c>
      <c r="M7527">
        <v>148</v>
      </c>
      <c r="N7527">
        <v>5.22</v>
      </c>
      <c r="O7527" t="s">
        <v>602</v>
      </c>
      <c r="P7527" t="s">
        <v>1297</v>
      </c>
      <c r="Q7527" t="s">
        <v>33707</v>
      </c>
      <c r="R7527" t="s">
        <v>2359</v>
      </c>
      <c r="W7527" t="s">
        <v>33614</v>
      </c>
      <c r="X7527" t="s">
        <v>33708</v>
      </c>
      <c r="Z7527" t="s">
        <v>5328</v>
      </c>
      <c r="AA7527" t="s">
        <v>47</v>
      </c>
      <c r="AB7527" t="s">
        <v>47</v>
      </c>
      <c r="AC7527" t="s">
        <v>114</v>
      </c>
      <c r="AD7527" t="s">
        <v>114</v>
      </c>
      <c r="AE7527">
        <v>2</v>
      </c>
      <c r="AF7527" t="s">
        <v>114</v>
      </c>
      <c r="AH7527" t="s">
        <v>33709</v>
      </c>
      <c r="AI7527" t="s">
        <v>47</v>
      </c>
      <c r="AK7527" t="s">
        <v>33472</v>
      </c>
      <c r="AL7527" t="s">
        <v>95</v>
      </c>
      <c r="AM7527">
        <v>270</v>
      </c>
      <c r="AN7527" t="s">
        <v>33710</v>
      </c>
    </row>
    <row r="7528" spans="1:40" x14ac:dyDescent="0.25">
      <c r="A7528" t="s">
        <v>32993</v>
      </c>
      <c r="B7528" t="s">
        <v>10016</v>
      </c>
      <c r="C7528" t="s">
        <v>825</v>
      </c>
      <c r="D7528" t="s">
        <v>33711</v>
      </c>
      <c r="H7528" t="s">
        <v>2891</v>
      </c>
      <c r="I7528" t="s">
        <v>114</v>
      </c>
      <c r="J7528" t="s">
        <v>17337</v>
      </c>
      <c r="K7528" t="s">
        <v>763</v>
      </c>
      <c r="L7528" t="s">
        <v>33712</v>
      </c>
      <c r="M7528">
        <v>91</v>
      </c>
      <c r="N7528">
        <v>3.21</v>
      </c>
      <c r="O7528" t="s">
        <v>602</v>
      </c>
      <c r="P7528" t="s">
        <v>2615</v>
      </c>
      <c r="R7528" t="s">
        <v>2727</v>
      </c>
      <c r="W7528" t="s">
        <v>114</v>
      </c>
      <c r="X7528" t="s">
        <v>3905</v>
      </c>
      <c r="AB7528" t="s">
        <v>114</v>
      </c>
      <c r="AC7528" t="s">
        <v>114</v>
      </c>
      <c r="AD7528" t="s">
        <v>114</v>
      </c>
      <c r="AE7528" t="s">
        <v>114</v>
      </c>
      <c r="AF7528" t="s">
        <v>114</v>
      </c>
      <c r="AH7528" t="s">
        <v>114</v>
      </c>
      <c r="AI7528" t="s">
        <v>114</v>
      </c>
      <c r="AK7528" t="s">
        <v>759</v>
      </c>
      <c r="AL7528" t="s">
        <v>33713</v>
      </c>
      <c r="AM7528">
        <v>80</v>
      </c>
      <c r="AN7528" t="s">
        <v>33714</v>
      </c>
    </row>
    <row r="7529" spans="1:40" x14ac:dyDescent="0.25">
      <c r="A7529" t="s">
        <v>32993</v>
      </c>
      <c r="B7529" t="s">
        <v>33715</v>
      </c>
      <c r="C7529" t="s">
        <v>825</v>
      </c>
      <c r="D7529" t="s">
        <v>1185</v>
      </c>
      <c r="H7529" t="s">
        <v>2891</v>
      </c>
      <c r="I7529" t="s">
        <v>114</v>
      </c>
      <c r="J7529" t="s">
        <v>17337</v>
      </c>
      <c r="K7529" t="s">
        <v>763</v>
      </c>
      <c r="L7529" t="s">
        <v>5556</v>
      </c>
      <c r="M7529">
        <v>84</v>
      </c>
      <c r="N7529">
        <v>2.96</v>
      </c>
      <c r="O7529" t="s">
        <v>602</v>
      </c>
      <c r="P7529" t="s">
        <v>2615</v>
      </c>
      <c r="Q7529" t="s">
        <v>33716</v>
      </c>
      <c r="R7529" t="s">
        <v>20357</v>
      </c>
      <c r="W7529" t="s">
        <v>114</v>
      </c>
      <c r="X7529" t="s">
        <v>2531</v>
      </c>
      <c r="AB7529" t="s">
        <v>47</v>
      </c>
      <c r="AC7529" t="s">
        <v>114</v>
      </c>
      <c r="AD7529" t="s">
        <v>114</v>
      </c>
      <c r="AE7529" t="s">
        <v>114</v>
      </c>
      <c r="AF7529" t="s">
        <v>114</v>
      </c>
      <c r="AH7529" t="s">
        <v>67</v>
      </c>
      <c r="AI7529" t="s">
        <v>114</v>
      </c>
      <c r="AK7529" t="s">
        <v>33717</v>
      </c>
      <c r="AL7529" t="s">
        <v>33718</v>
      </c>
      <c r="AM7529">
        <v>50</v>
      </c>
      <c r="AN7529" t="s">
        <v>33719</v>
      </c>
    </row>
    <row r="7530" spans="1:40" x14ac:dyDescent="0.25">
      <c r="A7530" t="s">
        <v>32993</v>
      </c>
      <c r="B7530" t="s">
        <v>33720</v>
      </c>
      <c r="C7530" t="s">
        <v>825</v>
      </c>
      <c r="D7530" t="s">
        <v>33721</v>
      </c>
      <c r="H7530" t="s">
        <v>2891</v>
      </c>
      <c r="I7530" t="s">
        <v>114</v>
      </c>
      <c r="J7530" t="s">
        <v>17337</v>
      </c>
      <c r="K7530" t="s">
        <v>763</v>
      </c>
      <c r="L7530" t="s">
        <v>5556</v>
      </c>
      <c r="M7530">
        <v>82</v>
      </c>
      <c r="N7530">
        <v>2.89</v>
      </c>
      <c r="O7530" t="s">
        <v>602</v>
      </c>
      <c r="P7530" t="s">
        <v>2615</v>
      </c>
      <c r="Q7530" t="s">
        <v>33716</v>
      </c>
      <c r="R7530" t="s">
        <v>20357</v>
      </c>
      <c r="W7530" t="s">
        <v>114</v>
      </c>
      <c r="X7530" t="s">
        <v>2531</v>
      </c>
      <c r="AB7530" t="s">
        <v>47</v>
      </c>
      <c r="AC7530" t="s">
        <v>114</v>
      </c>
      <c r="AD7530" t="s">
        <v>114</v>
      </c>
      <c r="AE7530" t="s">
        <v>114</v>
      </c>
      <c r="AF7530" t="s">
        <v>114</v>
      </c>
      <c r="AH7530" t="s">
        <v>114</v>
      </c>
      <c r="AK7530" t="s">
        <v>759</v>
      </c>
      <c r="AL7530" t="s">
        <v>33722</v>
      </c>
      <c r="AM7530">
        <v>50</v>
      </c>
      <c r="AN7530" t="s">
        <v>33723</v>
      </c>
    </row>
    <row r="7531" spans="1:40" x14ac:dyDescent="0.25">
      <c r="A7531" t="s">
        <v>32993</v>
      </c>
      <c r="B7531" t="s">
        <v>33724</v>
      </c>
      <c r="C7531" t="s">
        <v>825</v>
      </c>
      <c r="D7531" t="s">
        <v>531</v>
      </c>
      <c r="H7531" t="s">
        <v>713</v>
      </c>
      <c r="I7531" t="s">
        <v>114</v>
      </c>
      <c r="J7531" t="s">
        <v>13404</v>
      </c>
      <c r="K7531" t="s">
        <v>763</v>
      </c>
      <c r="L7531" t="s">
        <v>33725</v>
      </c>
      <c r="M7531">
        <v>120</v>
      </c>
      <c r="N7531">
        <v>4.2300000000000004</v>
      </c>
      <c r="O7531" t="s">
        <v>602</v>
      </c>
      <c r="P7531" t="s">
        <v>1297</v>
      </c>
      <c r="Q7531" t="s">
        <v>33726</v>
      </c>
      <c r="R7531" t="s">
        <v>3876</v>
      </c>
      <c r="W7531" t="s">
        <v>114</v>
      </c>
      <c r="X7531" t="s">
        <v>916</v>
      </c>
      <c r="Z7531" t="s">
        <v>3882</v>
      </c>
      <c r="AA7531" t="s">
        <v>114</v>
      </c>
      <c r="AB7531" t="s">
        <v>258</v>
      </c>
      <c r="AC7531" t="s">
        <v>114</v>
      </c>
      <c r="AD7531" t="s">
        <v>114</v>
      </c>
      <c r="AE7531">
        <v>2</v>
      </c>
      <c r="AF7531" t="s">
        <v>114</v>
      </c>
      <c r="AH7531" t="s">
        <v>526</v>
      </c>
      <c r="AI7531" t="s">
        <v>47</v>
      </c>
      <c r="AK7531" t="s">
        <v>33553</v>
      </c>
      <c r="AL7531" t="s">
        <v>33727</v>
      </c>
      <c r="AM7531">
        <v>130</v>
      </c>
      <c r="AN7531" t="s">
        <v>33728</v>
      </c>
    </row>
    <row r="7532" spans="1:40" x14ac:dyDescent="0.25">
      <c r="A7532" t="s">
        <v>32993</v>
      </c>
      <c r="B7532" t="s">
        <v>33729</v>
      </c>
      <c r="C7532" t="s">
        <v>825</v>
      </c>
      <c r="D7532" t="s">
        <v>130</v>
      </c>
      <c r="H7532" t="s">
        <v>713</v>
      </c>
      <c r="I7532" t="s">
        <v>713</v>
      </c>
      <c r="J7532" t="s">
        <v>13410</v>
      </c>
      <c r="K7532" t="s">
        <v>763</v>
      </c>
      <c r="L7532" t="s">
        <v>33725</v>
      </c>
      <c r="M7532">
        <v>120</v>
      </c>
      <c r="N7532">
        <v>4.2300000000000004</v>
      </c>
      <c r="O7532" t="s">
        <v>602</v>
      </c>
      <c r="P7532" t="s">
        <v>1297</v>
      </c>
      <c r="Q7532" t="s">
        <v>33726</v>
      </c>
      <c r="R7532" t="s">
        <v>3876</v>
      </c>
      <c r="W7532" t="s">
        <v>114</v>
      </c>
      <c r="X7532" t="s">
        <v>916</v>
      </c>
      <c r="Z7532" t="s">
        <v>3882</v>
      </c>
      <c r="AA7532" t="s">
        <v>114</v>
      </c>
      <c r="AB7532" t="s">
        <v>258</v>
      </c>
      <c r="AC7532" t="s">
        <v>114</v>
      </c>
      <c r="AD7532" t="s">
        <v>114</v>
      </c>
      <c r="AE7532">
        <v>2</v>
      </c>
      <c r="AF7532" t="s">
        <v>114</v>
      </c>
      <c r="AH7532" t="s">
        <v>526</v>
      </c>
      <c r="AI7532" t="s">
        <v>47</v>
      </c>
      <c r="AK7532" t="s">
        <v>759</v>
      </c>
      <c r="AL7532" t="s">
        <v>33730</v>
      </c>
      <c r="AM7532">
        <v>130</v>
      </c>
      <c r="AN7532" t="s">
        <v>33731</v>
      </c>
    </row>
    <row r="7533" spans="1:40" x14ac:dyDescent="0.25">
      <c r="A7533" t="s">
        <v>32993</v>
      </c>
      <c r="B7533" t="s">
        <v>31629</v>
      </c>
      <c r="C7533" t="s">
        <v>825</v>
      </c>
      <c r="D7533" t="s">
        <v>531</v>
      </c>
      <c r="H7533" t="s">
        <v>713</v>
      </c>
      <c r="I7533" t="s">
        <v>114</v>
      </c>
      <c r="J7533" t="s">
        <v>13410</v>
      </c>
      <c r="K7533" t="s">
        <v>1647</v>
      </c>
      <c r="L7533" t="s">
        <v>33725</v>
      </c>
      <c r="O7533" t="s">
        <v>602</v>
      </c>
      <c r="P7533" t="s">
        <v>1297</v>
      </c>
      <c r="R7533" t="s">
        <v>2667</v>
      </c>
      <c r="W7533" t="s">
        <v>114</v>
      </c>
      <c r="X7533" t="s">
        <v>3749</v>
      </c>
      <c r="Z7533" t="s">
        <v>3882</v>
      </c>
      <c r="AA7533" t="s">
        <v>114</v>
      </c>
      <c r="AB7533" t="s">
        <v>258</v>
      </c>
      <c r="AC7533" t="s">
        <v>114</v>
      </c>
      <c r="AD7533" t="s">
        <v>114</v>
      </c>
      <c r="AE7533" t="s">
        <v>47</v>
      </c>
      <c r="AF7533" t="s">
        <v>114</v>
      </c>
      <c r="AH7533" t="s">
        <v>526</v>
      </c>
      <c r="AI7533" t="s">
        <v>47</v>
      </c>
      <c r="AK7533" t="s">
        <v>759</v>
      </c>
      <c r="AL7533" t="s">
        <v>33732</v>
      </c>
      <c r="AN7533" t="s">
        <v>33733</v>
      </c>
    </row>
    <row r="7534" spans="1:40" x14ac:dyDescent="0.25">
      <c r="A7534" t="s">
        <v>32993</v>
      </c>
      <c r="B7534" t="s">
        <v>31078</v>
      </c>
      <c r="C7534" t="s">
        <v>825</v>
      </c>
      <c r="D7534" t="s">
        <v>33734</v>
      </c>
      <c r="H7534" t="s">
        <v>713</v>
      </c>
      <c r="I7534" t="s">
        <v>114</v>
      </c>
      <c r="J7534" t="s">
        <v>13410</v>
      </c>
      <c r="K7534" t="s">
        <v>763</v>
      </c>
      <c r="L7534" t="s">
        <v>21185</v>
      </c>
      <c r="M7534">
        <v>96</v>
      </c>
      <c r="N7534">
        <v>3.39</v>
      </c>
      <c r="O7534" t="s">
        <v>602</v>
      </c>
      <c r="P7534" t="s">
        <v>934</v>
      </c>
      <c r="Q7534" t="s">
        <v>33735</v>
      </c>
      <c r="R7534" t="s">
        <v>1583</v>
      </c>
      <c r="W7534" t="s">
        <v>114</v>
      </c>
      <c r="X7534" t="s">
        <v>1572</v>
      </c>
      <c r="Z7534" t="s">
        <v>270</v>
      </c>
      <c r="AA7534" t="s">
        <v>114</v>
      </c>
      <c r="AB7534" t="s">
        <v>47</v>
      </c>
      <c r="AC7534" t="s">
        <v>114</v>
      </c>
      <c r="AD7534" t="s">
        <v>114</v>
      </c>
      <c r="AE7534">
        <v>2</v>
      </c>
      <c r="AF7534" t="s">
        <v>114</v>
      </c>
      <c r="AH7534" t="s">
        <v>114</v>
      </c>
      <c r="AI7534" t="s">
        <v>47</v>
      </c>
      <c r="AK7534" t="s">
        <v>33717</v>
      </c>
      <c r="AL7534" t="s">
        <v>33736</v>
      </c>
      <c r="AM7534">
        <v>70</v>
      </c>
      <c r="AN7534" t="s">
        <v>33737</v>
      </c>
    </row>
    <row r="7535" spans="1:40" x14ac:dyDescent="0.25">
      <c r="A7535" t="s">
        <v>32993</v>
      </c>
      <c r="B7535" t="s">
        <v>30456</v>
      </c>
      <c r="C7535" t="s">
        <v>825</v>
      </c>
      <c r="D7535" t="s">
        <v>531</v>
      </c>
      <c r="H7535" t="s">
        <v>2891</v>
      </c>
      <c r="I7535" t="s">
        <v>114</v>
      </c>
      <c r="J7535" t="s">
        <v>13410</v>
      </c>
      <c r="K7535" t="s">
        <v>763</v>
      </c>
      <c r="L7535" t="s">
        <v>33738</v>
      </c>
      <c r="M7535">
        <v>74</v>
      </c>
      <c r="N7535">
        <v>2.61</v>
      </c>
      <c r="O7535" t="s">
        <v>602</v>
      </c>
      <c r="P7535" t="s">
        <v>2615</v>
      </c>
      <c r="Q7535" t="s">
        <v>33739</v>
      </c>
      <c r="R7535" t="s">
        <v>17313</v>
      </c>
      <c r="W7535" t="s">
        <v>114</v>
      </c>
      <c r="X7535" t="s">
        <v>30423</v>
      </c>
      <c r="AB7535" t="s">
        <v>114</v>
      </c>
      <c r="AC7535" t="s">
        <v>114</v>
      </c>
      <c r="AD7535" t="s">
        <v>114</v>
      </c>
      <c r="AE7535" t="s">
        <v>114</v>
      </c>
      <c r="AF7535" t="s">
        <v>114</v>
      </c>
      <c r="AH7535" t="s">
        <v>114</v>
      </c>
      <c r="AK7535" t="s">
        <v>33740</v>
      </c>
      <c r="AL7535" t="s">
        <v>33741</v>
      </c>
      <c r="AM7535">
        <v>40</v>
      </c>
      <c r="AN7535" t="s">
        <v>33742</v>
      </c>
    </row>
    <row r="7536" spans="1:40" x14ac:dyDescent="0.25">
      <c r="A7536" t="s">
        <v>32993</v>
      </c>
      <c r="B7536" t="s">
        <v>33743</v>
      </c>
      <c r="C7536" t="s">
        <v>972</v>
      </c>
      <c r="D7536" t="s">
        <v>531</v>
      </c>
      <c r="E7536" t="s">
        <v>2623</v>
      </c>
      <c r="G7536" t="s">
        <v>2180</v>
      </c>
      <c r="H7536" t="s">
        <v>713</v>
      </c>
      <c r="I7536" t="s">
        <v>114</v>
      </c>
      <c r="J7536" t="s">
        <v>13410</v>
      </c>
      <c r="K7536" t="s">
        <v>763</v>
      </c>
      <c r="L7536" t="s">
        <v>33744</v>
      </c>
      <c r="M7536">
        <v>105</v>
      </c>
      <c r="N7536">
        <v>3.7</v>
      </c>
      <c r="O7536" t="s">
        <v>602</v>
      </c>
      <c r="P7536" t="s">
        <v>1297</v>
      </c>
      <c r="Q7536" t="s">
        <v>33745</v>
      </c>
      <c r="R7536" t="s">
        <v>3876</v>
      </c>
      <c r="W7536" t="s">
        <v>114</v>
      </c>
      <c r="X7536" t="s">
        <v>5377</v>
      </c>
      <c r="Z7536" t="s">
        <v>3882</v>
      </c>
      <c r="AA7536" t="s">
        <v>47</v>
      </c>
      <c r="AB7536" t="s">
        <v>114</v>
      </c>
      <c r="AC7536" t="s">
        <v>114</v>
      </c>
      <c r="AD7536" t="s">
        <v>114</v>
      </c>
      <c r="AE7536">
        <v>2</v>
      </c>
      <c r="AF7536" t="s">
        <v>114</v>
      </c>
      <c r="AH7536" t="s">
        <v>526</v>
      </c>
      <c r="AI7536" t="s">
        <v>47</v>
      </c>
      <c r="AK7536" t="s">
        <v>33717</v>
      </c>
      <c r="AL7536" t="s">
        <v>31036</v>
      </c>
      <c r="AM7536">
        <v>100</v>
      </c>
      <c r="AN7536" t="s">
        <v>33746</v>
      </c>
    </row>
    <row r="7537" spans="1:40" x14ac:dyDescent="0.25">
      <c r="A7537" t="s">
        <v>32993</v>
      </c>
      <c r="B7537" t="s">
        <v>33747</v>
      </c>
      <c r="C7537" t="s">
        <v>825</v>
      </c>
      <c r="D7537" t="s">
        <v>531</v>
      </c>
      <c r="H7537" t="s">
        <v>713</v>
      </c>
      <c r="I7537" t="s">
        <v>114</v>
      </c>
      <c r="J7537" t="s">
        <v>2775</v>
      </c>
      <c r="K7537" t="s">
        <v>763</v>
      </c>
      <c r="L7537" t="s">
        <v>33629</v>
      </c>
      <c r="M7537">
        <v>99</v>
      </c>
      <c r="N7537">
        <v>3.49</v>
      </c>
      <c r="O7537" t="s">
        <v>602</v>
      </c>
      <c r="P7537" t="s">
        <v>1297</v>
      </c>
      <c r="Q7537" t="s">
        <v>33630</v>
      </c>
      <c r="R7537" t="s">
        <v>3876</v>
      </c>
      <c r="W7537" t="s">
        <v>33748</v>
      </c>
      <c r="X7537" t="s">
        <v>5358</v>
      </c>
      <c r="Z7537" t="s">
        <v>5328</v>
      </c>
      <c r="AA7537" t="s">
        <v>114</v>
      </c>
      <c r="AB7537" t="s">
        <v>47</v>
      </c>
      <c r="AC7537" t="s">
        <v>114</v>
      </c>
      <c r="AD7537" t="s">
        <v>114</v>
      </c>
      <c r="AE7537">
        <v>2</v>
      </c>
      <c r="AF7537" t="s">
        <v>114</v>
      </c>
      <c r="AH7537" t="s">
        <v>526</v>
      </c>
      <c r="AI7537" t="s">
        <v>47</v>
      </c>
      <c r="AK7537" t="s">
        <v>33749</v>
      </c>
      <c r="AL7537" t="s">
        <v>33750</v>
      </c>
      <c r="AM7537">
        <v>160</v>
      </c>
      <c r="AN7537" t="s">
        <v>33751</v>
      </c>
    </row>
    <row r="7538" spans="1:40" x14ac:dyDescent="0.25">
      <c r="A7538" t="s">
        <v>32993</v>
      </c>
      <c r="B7538" t="s">
        <v>33752</v>
      </c>
      <c r="C7538" t="s">
        <v>825</v>
      </c>
      <c r="D7538" t="s">
        <v>531</v>
      </c>
      <c r="H7538" t="s">
        <v>713</v>
      </c>
      <c r="I7538" t="s">
        <v>114</v>
      </c>
      <c r="J7538" t="s">
        <v>2775</v>
      </c>
      <c r="K7538" t="s">
        <v>763</v>
      </c>
      <c r="L7538" t="s">
        <v>33629</v>
      </c>
      <c r="M7538">
        <v>99</v>
      </c>
      <c r="N7538">
        <v>3.49</v>
      </c>
      <c r="O7538" t="s">
        <v>602</v>
      </c>
      <c r="P7538" t="s">
        <v>1297</v>
      </c>
      <c r="Q7538" t="s">
        <v>33630</v>
      </c>
      <c r="R7538" t="s">
        <v>3876</v>
      </c>
      <c r="W7538" t="s">
        <v>33753</v>
      </c>
      <c r="X7538" t="s">
        <v>22914</v>
      </c>
      <c r="Z7538" t="s">
        <v>5328</v>
      </c>
      <c r="AA7538" t="s">
        <v>114</v>
      </c>
      <c r="AB7538" t="s">
        <v>47</v>
      </c>
      <c r="AC7538" t="s">
        <v>114</v>
      </c>
      <c r="AD7538" t="s">
        <v>114</v>
      </c>
      <c r="AE7538">
        <v>2</v>
      </c>
      <c r="AF7538" t="s">
        <v>114</v>
      </c>
      <c r="AH7538" t="s">
        <v>526</v>
      </c>
      <c r="AI7538" t="s">
        <v>47</v>
      </c>
      <c r="AK7538" t="s">
        <v>33749</v>
      </c>
      <c r="AL7538" t="s">
        <v>731</v>
      </c>
      <c r="AM7538">
        <v>140</v>
      </c>
      <c r="AN7538" t="s">
        <v>33754</v>
      </c>
    </row>
    <row r="7539" spans="1:40" x14ac:dyDescent="0.25">
      <c r="A7539" t="s">
        <v>32993</v>
      </c>
      <c r="B7539" t="s">
        <v>33755</v>
      </c>
      <c r="C7539" t="s">
        <v>825</v>
      </c>
      <c r="D7539" t="s">
        <v>531</v>
      </c>
      <c r="H7539" t="s">
        <v>713</v>
      </c>
      <c r="I7539" t="s">
        <v>114</v>
      </c>
      <c r="J7539" t="s">
        <v>2775</v>
      </c>
      <c r="K7539" t="s">
        <v>763</v>
      </c>
      <c r="L7539" t="s">
        <v>33629</v>
      </c>
      <c r="M7539">
        <v>99</v>
      </c>
      <c r="N7539">
        <v>3.49</v>
      </c>
      <c r="O7539" t="s">
        <v>602</v>
      </c>
      <c r="P7539" t="s">
        <v>1297</v>
      </c>
      <c r="Q7539" t="s">
        <v>33630</v>
      </c>
      <c r="R7539" t="s">
        <v>3876</v>
      </c>
      <c r="W7539" t="s">
        <v>33753</v>
      </c>
      <c r="X7539" t="s">
        <v>22914</v>
      </c>
      <c r="Z7539" t="s">
        <v>5328</v>
      </c>
      <c r="AA7539" t="s">
        <v>114</v>
      </c>
      <c r="AB7539" t="s">
        <v>47</v>
      </c>
      <c r="AC7539" t="s">
        <v>114</v>
      </c>
      <c r="AD7539" t="s">
        <v>114</v>
      </c>
      <c r="AE7539">
        <v>2</v>
      </c>
      <c r="AF7539" t="s">
        <v>114</v>
      </c>
      <c r="AH7539" t="s">
        <v>526</v>
      </c>
      <c r="AI7539" t="s">
        <v>47</v>
      </c>
      <c r="AK7539" t="s">
        <v>33749</v>
      </c>
      <c r="AL7539" t="s">
        <v>731</v>
      </c>
      <c r="AM7539">
        <v>140</v>
      </c>
      <c r="AN7539" t="s">
        <v>33756</v>
      </c>
    </row>
    <row r="7540" spans="1:40" x14ac:dyDescent="0.25">
      <c r="A7540" t="s">
        <v>32993</v>
      </c>
      <c r="B7540" t="s">
        <v>33757</v>
      </c>
      <c r="C7540" t="s">
        <v>825</v>
      </c>
      <c r="D7540" t="s">
        <v>33758</v>
      </c>
      <c r="H7540" t="s">
        <v>47</v>
      </c>
      <c r="I7540" t="s">
        <v>114</v>
      </c>
      <c r="J7540" t="s">
        <v>2775</v>
      </c>
      <c r="K7540" t="s">
        <v>763</v>
      </c>
      <c r="L7540" t="s">
        <v>33759</v>
      </c>
      <c r="M7540">
        <v>78</v>
      </c>
      <c r="N7540">
        <v>2.75</v>
      </c>
      <c r="O7540" t="s">
        <v>602</v>
      </c>
      <c r="P7540" t="s">
        <v>2615</v>
      </c>
      <c r="Q7540" t="s">
        <v>33760</v>
      </c>
      <c r="R7540" t="s">
        <v>2103</v>
      </c>
      <c r="W7540" t="s">
        <v>114</v>
      </c>
      <c r="X7540" t="s">
        <v>2661</v>
      </c>
      <c r="AB7540" t="s">
        <v>47</v>
      </c>
      <c r="AC7540" t="s">
        <v>114</v>
      </c>
      <c r="AD7540" t="s">
        <v>114</v>
      </c>
      <c r="AE7540" t="s">
        <v>114</v>
      </c>
      <c r="AF7540" t="s">
        <v>114</v>
      </c>
      <c r="AH7540" t="s">
        <v>114</v>
      </c>
      <c r="AI7540" t="s">
        <v>47</v>
      </c>
      <c r="AK7540" t="s">
        <v>33596</v>
      </c>
      <c r="AL7540" t="s">
        <v>33761</v>
      </c>
      <c r="AM7540">
        <v>70</v>
      </c>
      <c r="AN7540" t="s">
        <v>33762</v>
      </c>
    </row>
    <row r="7541" spans="1:40" x14ac:dyDescent="0.25">
      <c r="A7541" t="s">
        <v>32993</v>
      </c>
      <c r="B7541" t="s">
        <v>20878</v>
      </c>
      <c r="C7541" t="s">
        <v>972</v>
      </c>
      <c r="D7541" t="s">
        <v>531</v>
      </c>
      <c r="E7541" t="s">
        <v>2623</v>
      </c>
      <c r="G7541" t="s">
        <v>2180</v>
      </c>
      <c r="H7541" t="s">
        <v>713</v>
      </c>
      <c r="I7541" t="s">
        <v>114</v>
      </c>
      <c r="J7541" t="s">
        <v>13410</v>
      </c>
      <c r="K7541" t="s">
        <v>763</v>
      </c>
      <c r="L7541" t="s">
        <v>33763</v>
      </c>
      <c r="M7541">
        <v>105</v>
      </c>
      <c r="N7541">
        <v>3.7</v>
      </c>
      <c r="O7541" t="s">
        <v>602</v>
      </c>
      <c r="P7541" t="s">
        <v>1297</v>
      </c>
      <c r="Q7541" t="s">
        <v>33745</v>
      </c>
      <c r="R7541" t="s">
        <v>3876</v>
      </c>
      <c r="W7541" t="s">
        <v>114</v>
      </c>
      <c r="X7541" t="s">
        <v>5377</v>
      </c>
      <c r="Z7541" t="s">
        <v>3882</v>
      </c>
      <c r="AA7541" t="s">
        <v>47</v>
      </c>
      <c r="AB7541" t="s">
        <v>114</v>
      </c>
      <c r="AC7541" t="s">
        <v>114</v>
      </c>
      <c r="AD7541" t="s">
        <v>114</v>
      </c>
      <c r="AE7541">
        <v>2</v>
      </c>
      <c r="AF7541" t="s">
        <v>114</v>
      </c>
      <c r="AH7541" t="s">
        <v>526</v>
      </c>
      <c r="AI7541" t="s">
        <v>47</v>
      </c>
      <c r="AK7541" t="s">
        <v>759</v>
      </c>
      <c r="AL7541" t="s">
        <v>33764</v>
      </c>
      <c r="AN7541" t="s">
        <v>33765</v>
      </c>
    </row>
    <row r="7542" spans="1:40" x14ac:dyDescent="0.25">
      <c r="A7542" t="s">
        <v>32993</v>
      </c>
      <c r="B7542" t="s">
        <v>33766</v>
      </c>
      <c r="C7542" t="s">
        <v>972</v>
      </c>
      <c r="D7542" t="s">
        <v>531</v>
      </c>
      <c r="E7542" t="s">
        <v>2623</v>
      </c>
      <c r="G7542" t="s">
        <v>2180</v>
      </c>
      <c r="H7542" t="s">
        <v>713</v>
      </c>
      <c r="I7542" t="s">
        <v>114</v>
      </c>
      <c r="J7542" t="s">
        <v>2775</v>
      </c>
      <c r="K7542" t="s">
        <v>763</v>
      </c>
      <c r="L7542" t="s">
        <v>33767</v>
      </c>
      <c r="M7542">
        <v>105</v>
      </c>
      <c r="N7542">
        <v>3.7</v>
      </c>
      <c r="O7542" t="s">
        <v>602</v>
      </c>
      <c r="P7542" t="s">
        <v>1297</v>
      </c>
      <c r="Q7542" t="s">
        <v>33768</v>
      </c>
      <c r="R7542" t="s">
        <v>3876</v>
      </c>
      <c r="W7542" t="s">
        <v>114</v>
      </c>
      <c r="X7542" t="s">
        <v>33769</v>
      </c>
      <c r="Z7542" t="s">
        <v>3882</v>
      </c>
      <c r="AA7542" t="s">
        <v>5305</v>
      </c>
      <c r="AB7542" t="s">
        <v>114</v>
      </c>
      <c r="AC7542" t="s">
        <v>114</v>
      </c>
      <c r="AD7542" t="s">
        <v>114</v>
      </c>
      <c r="AE7542">
        <v>2</v>
      </c>
      <c r="AF7542" t="s">
        <v>114</v>
      </c>
      <c r="AH7542" t="s">
        <v>526</v>
      </c>
      <c r="AI7542" t="s">
        <v>47</v>
      </c>
      <c r="AK7542" t="s">
        <v>33717</v>
      </c>
      <c r="AL7542" t="s">
        <v>31036</v>
      </c>
      <c r="AM7542">
        <v>100</v>
      </c>
      <c r="AN7542" t="s">
        <v>33770</v>
      </c>
    </row>
    <row r="7543" spans="1:40" x14ac:dyDescent="0.25">
      <c r="A7543" t="s">
        <v>32993</v>
      </c>
      <c r="B7543" t="s">
        <v>24423</v>
      </c>
      <c r="C7543" t="s">
        <v>972</v>
      </c>
      <c r="D7543" t="s">
        <v>531</v>
      </c>
      <c r="E7543" t="s">
        <v>2623</v>
      </c>
      <c r="G7543" t="s">
        <v>2180</v>
      </c>
      <c r="H7543" t="s">
        <v>713</v>
      </c>
      <c r="I7543" t="s">
        <v>114</v>
      </c>
      <c r="J7543" t="s">
        <v>2775</v>
      </c>
      <c r="K7543" t="s">
        <v>763</v>
      </c>
      <c r="L7543" t="s">
        <v>33771</v>
      </c>
      <c r="M7543">
        <v>128</v>
      </c>
      <c r="N7543">
        <v>4.5199999999999996</v>
      </c>
      <c r="O7543" t="s">
        <v>602</v>
      </c>
      <c r="P7543" t="s">
        <v>1297</v>
      </c>
      <c r="Q7543" t="s">
        <v>33772</v>
      </c>
      <c r="R7543" t="s">
        <v>5713</v>
      </c>
      <c r="W7543" t="s">
        <v>33665</v>
      </c>
      <c r="Z7543" t="s">
        <v>33773</v>
      </c>
      <c r="AA7543" t="s">
        <v>114</v>
      </c>
      <c r="AB7543" t="s">
        <v>114</v>
      </c>
      <c r="AC7543" t="s">
        <v>114</v>
      </c>
      <c r="AD7543" t="s">
        <v>114</v>
      </c>
      <c r="AE7543">
        <v>1.1000000000000001</v>
      </c>
      <c r="AF7543" t="s">
        <v>114</v>
      </c>
      <c r="AH7543" t="s">
        <v>114</v>
      </c>
      <c r="AI7543" t="s">
        <v>880</v>
      </c>
      <c r="AK7543" t="s">
        <v>33659</v>
      </c>
      <c r="AN7543" t="s">
        <v>33774</v>
      </c>
    </row>
    <row r="7544" spans="1:40" x14ac:dyDescent="0.25">
      <c r="A7544" t="s">
        <v>32993</v>
      </c>
      <c r="B7544" t="s">
        <v>33775</v>
      </c>
      <c r="C7544" t="s">
        <v>825</v>
      </c>
      <c r="D7544" t="s">
        <v>531</v>
      </c>
      <c r="H7544" t="s">
        <v>2891</v>
      </c>
      <c r="I7544" t="s">
        <v>114</v>
      </c>
      <c r="J7544" t="s">
        <v>2834</v>
      </c>
      <c r="K7544" t="s">
        <v>763</v>
      </c>
      <c r="L7544" t="s">
        <v>33776</v>
      </c>
      <c r="M7544">
        <v>85</v>
      </c>
      <c r="N7544">
        <v>3</v>
      </c>
      <c r="O7544" t="s">
        <v>602</v>
      </c>
      <c r="P7544" t="s">
        <v>2313</v>
      </c>
      <c r="Q7544" t="s">
        <v>33777</v>
      </c>
      <c r="R7544" t="s">
        <v>17313</v>
      </c>
      <c r="W7544" t="s">
        <v>114</v>
      </c>
      <c r="X7544" t="s">
        <v>2661</v>
      </c>
      <c r="Z7544" t="s">
        <v>270</v>
      </c>
      <c r="AA7544" t="s">
        <v>114</v>
      </c>
      <c r="AB7544" t="s">
        <v>114</v>
      </c>
      <c r="AC7544" t="s">
        <v>114</v>
      </c>
      <c r="AD7544" t="s">
        <v>114</v>
      </c>
      <c r="AE7544" t="s">
        <v>114</v>
      </c>
      <c r="AF7544" t="s">
        <v>114</v>
      </c>
      <c r="AH7544" t="s">
        <v>114</v>
      </c>
      <c r="AI7544" t="s">
        <v>47</v>
      </c>
      <c r="AK7544" t="s">
        <v>33740</v>
      </c>
      <c r="AL7544" t="s">
        <v>33778</v>
      </c>
      <c r="AM7544">
        <v>90</v>
      </c>
      <c r="AN7544" t="s">
        <v>33779</v>
      </c>
    </row>
    <row r="7545" spans="1:40" x14ac:dyDescent="0.25">
      <c r="A7545" t="s">
        <v>32993</v>
      </c>
      <c r="B7545" t="s">
        <v>30668</v>
      </c>
      <c r="C7545" t="s">
        <v>825</v>
      </c>
      <c r="D7545" t="s">
        <v>531</v>
      </c>
      <c r="H7545" t="s">
        <v>2891</v>
      </c>
      <c r="I7545" t="s">
        <v>114</v>
      </c>
      <c r="J7545" t="s">
        <v>2834</v>
      </c>
      <c r="K7545" t="s">
        <v>763</v>
      </c>
      <c r="L7545" t="s">
        <v>33738</v>
      </c>
      <c r="M7545">
        <v>74</v>
      </c>
      <c r="N7545">
        <v>2.61</v>
      </c>
      <c r="O7545" t="s">
        <v>602</v>
      </c>
      <c r="P7545" t="s">
        <v>8677</v>
      </c>
      <c r="Q7545" t="s">
        <v>33739</v>
      </c>
      <c r="R7545" t="s">
        <v>17313</v>
      </c>
      <c r="W7545" t="s">
        <v>114</v>
      </c>
      <c r="X7545" t="s">
        <v>30423</v>
      </c>
      <c r="AB7545" t="s">
        <v>114</v>
      </c>
      <c r="AC7545" t="s">
        <v>114</v>
      </c>
      <c r="AD7545" t="s">
        <v>114</v>
      </c>
      <c r="AE7545" t="s">
        <v>114</v>
      </c>
      <c r="AF7545" t="s">
        <v>114</v>
      </c>
      <c r="AH7545" t="s">
        <v>114</v>
      </c>
      <c r="AK7545" t="s">
        <v>2360</v>
      </c>
      <c r="AM7545">
        <v>40</v>
      </c>
      <c r="AN7545" t="s">
        <v>33780</v>
      </c>
    </row>
    <row r="7546" spans="1:40" x14ac:dyDescent="0.25">
      <c r="A7546" t="s">
        <v>32993</v>
      </c>
      <c r="B7546" t="s">
        <v>33781</v>
      </c>
      <c r="C7546" t="s">
        <v>825</v>
      </c>
      <c r="D7546" t="s">
        <v>33782</v>
      </c>
      <c r="H7546" t="s">
        <v>2891</v>
      </c>
      <c r="I7546" t="s">
        <v>114</v>
      </c>
      <c r="J7546" t="s">
        <v>2834</v>
      </c>
      <c r="K7546" t="s">
        <v>763</v>
      </c>
      <c r="L7546" t="s">
        <v>33783</v>
      </c>
      <c r="M7546">
        <v>73</v>
      </c>
      <c r="N7546">
        <v>2.57</v>
      </c>
      <c r="O7546" t="s">
        <v>602</v>
      </c>
      <c r="P7546" t="s">
        <v>8677</v>
      </c>
      <c r="Q7546" t="s">
        <v>33784</v>
      </c>
      <c r="R7546" t="s">
        <v>33785</v>
      </c>
      <c r="W7546" t="s">
        <v>114</v>
      </c>
      <c r="X7546" t="s">
        <v>25340</v>
      </c>
      <c r="AB7546" t="s">
        <v>47</v>
      </c>
      <c r="AC7546" t="s">
        <v>114</v>
      </c>
      <c r="AD7546" t="s">
        <v>114</v>
      </c>
      <c r="AE7546" t="s">
        <v>114</v>
      </c>
      <c r="AF7546" t="s">
        <v>114</v>
      </c>
      <c r="AH7546" t="s">
        <v>114</v>
      </c>
      <c r="AI7546" t="s">
        <v>47</v>
      </c>
      <c r="AK7546" t="s">
        <v>33786</v>
      </c>
      <c r="AM7546">
        <v>40</v>
      </c>
      <c r="AN7546" t="s">
        <v>33787</v>
      </c>
    </row>
    <row r="7547" spans="1:40" x14ac:dyDescent="0.25">
      <c r="A7547" t="s">
        <v>32993</v>
      </c>
      <c r="B7547" t="s">
        <v>33788</v>
      </c>
      <c r="C7547" t="s">
        <v>972</v>
      </c>
      <c r="D7547" t="s">
        <v>531</v>
      </c>
      <c r="E7547" t="s">
        <v>2623</v>
      </c>
      <c r="G7547" t="s">
        <v>2180</v>
      </c>
      <c r="H7547" t="s">
        <v>713</v>
      </c>
      <c r="I7547" t="s">
        <v>114</v>
      </c>
      <c r="J7547" t="s">
        <v>2855</v>
      </c>
      <c r="K7547" t="s">
        <v>763</v>
      </c>
      <c r="L7547" t="s">
        <v>33789</v>
      </c>
      <c r="M7547">
        <v>128</v>
      </c>
      <c r="N7547">
        <v>4.5199999999999996</v>
      </c>
      <c r="O7547" t="s">
        <v>602</v>
      </c>
      <c r="P7547" t="s">
        <v>1297</v>
      </c>
      <c r="Q7547" t="s">
        <v>33772</v>
      </c>
      <c r="R7547" t="s">
        <v>5713</v>
      </c>
      <c r="W7547" t="s">
        <v>33790</v>
      </c>
      <c r="X7547" t="s">
        <v>3836</v>
      </c>
      <c r="Z7547" t="s">
        <v>33773</v>
      </c>
      <c r="AA7547" t="s">
        <v>114</v>
      </c>
      <c r="AB7547" t="s">
        <v>114</v>
      </c>
      <c r="AC7547" t="s">
        <v>114</v>
      </c>
      <c r="AD7547" t="s">
        <v>114</v>
      </c>
      <c r="AE7547">
        <v>1.1000000000000001</v>
      </c>
      <c r="AF7547" t="s">
        <v>114</v>
      </c>
      <c r="AH7547" t="s">
        <v>114</v>
      </c>
      <c r="AI7547" t="s">
        <v>880</v>
      </c>
      <c r="AK7547" t="s">
        <v>759</v>
      </c>
      <c r="AL7547" t="s">
        <v>33791</v>
      </c>
      <c r="AN7547" t="s">
        <v>33792</v>
      </c>
    </row>
    <row r="7548" spans="1:40" x14ac:dyDescent="0.25">
      <c r="A7548" t="s">
        <v>32993</v>
      </c>
      <c r="B7548" t="s">
        <v>31053</v>
      </c>
      <c r="C7548" t="s">
        <v>825</v>
      </c>
      <c r="D7548" t="s">
        <v>33793</v>
      </c>
      <c r="H7548" t="s">
        <v>2891</v>
      </c>
      <c r="I7548" t="s">
        <v>114</v>
      </c>
      <c r="J7548" t="s">
        <v>2855</v>
      </c>
      <c r="K7548" t="s">
        <v>763</v>
      </c>
      <c r="L7548" t="s">
        <v>33794</v>
      </c>
      <c r="M7548">
        <v>150</v>
      </c>
      <c r="N7548">
        <v>5.29</v>
      </c>
      <c r="O7548" t="s">
        <v>602</v>
      </c>
      <c r="P7548" t="s">
        <v>809</v>
      </c>
      <c r="Q7548" t="s">
        <v>20801</v>
      </c>
      <c r="R7548" t="s">
        <v>20576</v>
      </c>
      <c r="S7548" t="s">
        <v>5601</v>
      </c>
      <c r="T7548" t="s">
        <v>33795</v>
      </c>
      <c r="W7548" t="s">
        <v>33796</v>
      </c>
      <c r="X7548" t="s">
        <v>3749</v>
      </c>
      <c r="Z7548" t="s">
        <v>270</v>
      </c>
      <c r="AA7548" t="s">
        <v>114</v>
      </c>
      <c r="AB7548" t="s">
        <v>114</v>
      </c>
      <c r="AC7548" t="s">
        <v>114</v>
      </c>
      <c r="AD7548" t="s">
        <v>114</v>
      </c>
      <c r="AE7548">
        <v>1.1000000000000001</v>
      </c>
      <c r="AF7548" t="s">
        <v>114</v>
      </c>
      <c r="AH7548" t="s">
        <v>114</v>
      </c>
      <c r="AI7548" t="s">
        <v>47</v>
      </c>
      <c r="AK7548" t="s">
        <v>33797</v>
      </c>
      <c r="AL7548" t="s">
        <v>32056</v>
      </c>
      <c r="AN7548" t="s">
        <v>33798</v>
      </c>
    </row>
    <row r="7549" spans="1:40" x14ac:dyDescent="0.25">
      <c r="A7549" t="s">
        <v>32993</v>
      </c>
      <c r="B7549" t="s">
        <v>11475</v>
      </c>
      <c r="C7549" t="s">
        <v>825</v>
      </c>
      <c r="D7549" t="s">
        <v>2462</v>
      </c>
      <c r="H7549" t="s">
        <v>713</v>
      </c>
      <c r="I7549" t="s">
        <v>5625</v>
      </c>
      <c r="J7549" t="s">
        <v>2855</v>
      </c>
      <c r="K7549" t="s">
        <v>763</v>
      </c>
      <c r="L7549" t="s">
        <v>33799</v>
      </c>
      <c r="M7549">
        <v>137</v>
      </c>
      <c r="N7549">
        <v>4.83</v>
      </c>
      <c r="O7549" t="s">
        <v>602</v>
      </c>
      <c r="P7549" t="s">
        <v>1297</v>
      </c>
      <c r="Q7549" t="s">
        <v>33800</v>
      </c>
      <c r="R7549" t="s">
        <v>15889</v>
      </c>
      <c r="W7549" t="s">
        <v>21282</v>
      </c>
      <c r="X7549" t="s">
        <v>5377</v>
      </c>
      <c r="Z7549" t="s">
        <v>474</v>
      </c>
      <c r="AA7549" t="s">
        <v>114</v>
      </c>
      <c r="AB7549" t="s">
        <v>114</v>
      </c>
      <c r="AC7549" t="s">
        <v>114</v>
      </c>
      <c r="AD7549" t="s">
        <v>114</v>
      </c>
      <c r="AE7549">
        <v>1.1000000000000001</v>
      </c>
      <c r="AF7549" t="s">
        <v>114</v>
      </c>
      <c r="AH7549" t="s">
        <v>114</v>
      </c>
      <c r="AI7549" t="s">
        <v>47</v>
      </c>
      <c r="AK7549" t="s">
        <v>3775</v>
      </c>
      <c r="AL7549" t="s">
        <v>30433</v>
      </c>
      <c r="AN7549" t="s">
        <v>33801</v>
      </c>
    </row>
    <row r="7550" spans="1:40" x14ac:dyDescent="0.25">
      <c r="A7550" t="s">
        <v>32993</v>
      </c>
      <c r="B7550" t="s">
        <v>33802</v>
      </c>
      <c r="C7550" t="s">
        <v>825</v>
      </c>
      <c r="D7550" t="s">
        <v>531</v>
      </c>
      <c r="H7550" t="s">
        <v>713</v>
      </c>
      <c r="I7550" t="s">
        <v>114</v>
      </c>
      <c r="J7550" t="s">
        <v>2855</v>
      </c>
      <c r="K7550" t="s">
        <v>763</v>
      </c>
      <c r="L7550" t="s">
        <v>33803</v>
      </c>
      <c r="M7550">
        <v>88</v>
      </c>
      <c r="N7550">
        <v>3.1</v>
      </c>
      <c r="O7550" t="s">
        <v>602</v>
      </c>
      <c r="P7550" t="s">
        <v>934</v>
      </c>
      <c r="Q7550" t="s">
        <v>33804</v>
      </c>
      <c r="R7550" t="s">
        <v>5583</v>
      </c>
      <c r="W7550" t="s">
        <v>114</v>
      </c>
      <c r="X7550" t="s">
        <v>2661</v>
      </c>
      <c r="Z7550" t="s">
        <v>270</v>
      </c>
      <c r="AA7550" t="s">
        <v>114</v>
      </c>
      <c r="AB7550" t="s">
        <v>114</v>
      </c>
      <c r="AC7550" t="s">
        <v>114</v>
      </c>
      <c r="AD7550" t="s">
        <v>114</v>
      </c>
      <c r="AE7550" t="s">
        <v>114</v>
      </c>
      <c r="AF7550" t="s">
        <v>114</v>
      </c>
      <c r="AH7550" t="s">
        <v>114</v>
      </c>
      <c r="AI7550" t="s">
        <v>47</v>
      </c>
      <c r="AK7550" t="s">
        <v>33786</v>
      </c>
      <c r="AL7550" t="s">
        <v>33805</v>
      </c>
      <c r="AN7550" t="s">
        <v>33806</v>
      </c>
    </row>
    <row r="7551" spans="1:40" x14ac:dyDescent="0.25">
      <c r="A7551" t="s">
        <v>32993</v>
      </c>
      <c r="B7551" t="s">
        <v>33807</v>
      </c>
      <c r="C7551" t="s">
        <v>825</v>
      </c>
      <c r="D7551" t="s">
        <v>531</v>
      </c>
      <c r="H7551" t="s">
        <v>713</v>
      </c>
      <c r="I7551" t="s">
        <v>114</v>
      </c>
      <c r="J7551" t="s">
        <v>2855</v>
      </c>
      <c r="K7551" t="s">
        <v>763</v>
      </c>
      <c r="L7551" t="s">
        <v>33483</v>
      </c>
      <c r="M7551">
        <v>80</v>
      </c>
      <c r="N7551">
        <v>2.82</v>
      </c>
      <c r="O7551" t="s">
        <v>602</v>
      </c>
      <c r="P7551" t="s">
        <v>934</v>
      </c>
      <c r="Q7551" t="s">
        <v>33804</v>
      </c>
      <c r="R7551" t="s">
        <v>5583</v>
      </c>
      <c r="W7551" t="s">
        <v>114</v>
      </c>
      <c r="X7551" t="s">
        <v>2661</v>
      </c>
      <c r="Z7551" t="s">
        <v>270</v>
      </c>
      <c r="AA7551" t="s">
        <v>114</v>
      </c>
      <c r="AB7551" t="s">
        <v>114</v>
      </c>
      <c r="AC7551" t="s">
        <v>114</v>
      </c>
      <c r="AD7551" t="s">
        <v>114</v>
      </c>
      <c r="AE7551" t="s">
        <v>114</v>
      </c>
      <c r="AF7551" t="s">
        <v>114</v>
      </c>
      <c r="AH7551" t="s">
        <v>114</v>
      </c>
      <c r="AI7551" t="s">
        <v>47</v>
      </c>
      <c r="AK7551" t="s">
        <v>759</v>
      </c>
      <c r="AL7551" t="s">
        <v>33808</v>
      </c>
      <c r="AN7551" t="s">
        <v>33809</v>
      </c>
    </row>
    <row r="7552" spans="1:40" x14ac:dyDescent="0.25">
      <c r="A7552" t="s">
        <v>32993</v>
      </c>
      <c r="B7552" t="s">
        <v>33810</v>
      </c>
      <c r="C7552" t="s">
        <v>825</v>
      </c>
      <c r="D7552" t="s">
        <v>531</v>
      </c>
      <c r="H7552" t="s">
        <v>713</v>
      </c>
      <c r="I7552" t="s">
        <v>114</v>
      </c>
      <c r="J7552" t="s">
        <v>5949</v>
      </c>
      <c r="K7552" t="s">
        <v>763</v>
      </c>
      <c r="L7552" t="s">
        <v>33483</v>
      </c>
      <c r="M7552">
        <v>80</v>
      </c>
      <c r="N7552">
        <v>2.82</v>
      </c>
      <c r="O7552" t="s">
        <v>602</v>
      </c>
      <c r="P7552" t="s">
        <v>934</v>
      </c>
      <c r="Q7552" t="s">
        <v>33804</v>
      </c>
      <c r="R7552" t="s">
        <v>5583</v>
      </c>
      <c r="W7552" t="s">
        <v>114</v>
      </c>
      <c r="X7552" t="s">
        <v>2661</v>
      </c>
      <c r="Z7552" t="s">
        <v>270</v>
      </c>
      <c r="AA7552" t="s">
        <v>114</v>
      </c>
      <c r="AB7552" t="s">
        <v>114</v>
      </c>
      <c r="AC7552" t="s">
        <v>114</v>
      </c>
      <c r="AD7552" t="s">
        <v>114</v>
      </c>
      <c r="AE7552" t="s">
        <v>114</v>
      </c>
      <c r="AF7552" t="s">
        <v>114</v>
      </c>
      <c r="AH7552" t="s">
        <v>114</v>
      </c>
      <c r="AK7552" t="s">
        <v>759</v>
      </c>
      <c r="AL7552">
        <v>3</v>
      </c>
      <c r="AN7552" t="s">
        <v>33811</v>
      </c>
    </row>
    <row r="7553" spans="1:40" x14ac:dyDescent="0.25">
      <c r="A7553" t="s">
        <v>32993</v>
      </c>
      <c r="B7553" t="s">
        <v>5609</v>
      </c>
      <c r="C7553" t="s">
        <v>825</v>
      </c>
      <c r="D7553" t="s">
        <v>531</v>
      </c>
      <c r="H7553" t="s">
        <v>713</v>
      </c>
      <c r="I7553" t="s">
        <v>114</v>
      </c>
      <c r="J7553" t="s">
        <v>21285</v>
      </c>
      <c r="K7553" t="s">
        <v>763</v>
      </c>
      <c r="L7553" t="s">
        <v>33812</v>
      </c>
      <c r="M7553">
        <v>137</v>
      </c>
      <c r="N7553">
        <v>4.83</v>
      </c>
      <c r="O7553" t="s">
        <v>602</v>
      </c>
      <c r="P7553" t="s">
        <v>1297</v>
      </c>
      <c r="Q7553" t="s">
        <v>33813</v>
      </c>
      <c r="R7553" t="s">
        <v>15889</v>
      </c>
      <c r="W7553" t="s">
        <v>33814</v>
      </c>
      <c r="X7553" t="s">
        <v>5377</v>
      </c>
      <c r="Z7553" t="s">
        <v>474</v>
      </c>
      <c r="AA7553" t="s">
        <v>114</v>
      </c>
      <c r="AB7553" t="s">
        <v>114</v>
      </c>
      <c r="AC7553" t="s">
        <v>114</v>
      </c>
      <c r="AD7553" t="s">
        <v>114</v>
      </c>
      <c r="AE7553">
        <v>1.1000000000000001</v>
      </c>
      <c r="AF7553" t="s">
        <v>114</v>
      </c>
      <c r="AH7553" t="s">
        <v>67</v>
      </c>
      <c r="AI7553" t="s">
        <v>47</v>
      </c>
      <c r="AK7553" t="s">
        <v>759</v>
      </c>
      <c r="AN7553" t="s">
        <v>33815</v>
      </c>
    </row>
    <row r="7554" spans="1:40" x14ac:dyDescent="0.25">
      <c r="A7554" t="s">
        <v>32993</v>
      </c>
      <c r="B7554" t="s">
        <v>33816</v>
      </c>
      <c r="C7554" t="s">
        <v>825</v>
      </c>
      <c r="D7554" t="s">
        <v>531</v>
      </c>
      <c r="H7554" t="s">
        <v>713</v>
      </c>
      <c r="I7554" t="s">
        <v>114</v>
      </c>
      <c r="J7554" t="s">
        <v>21285</v>
      </c>
      <c r="K7554" t="s">
        <v>763</v>
      </c>
      <c r="L7554" t="s">
        <v>33817</v>
      </c>
      <c r="M7554">
        <v>93</v>
      </c>
      <c r="N7554">
        <v>3.28</v>
      </c>
      <c r="O7554" t="s">
        <v>602</v>
      </c>
      <c r="P7554" t="s">
        <v>934</v>
      </c>
      <c r="Q7554" t="s">
        <v>33818</v>
      </c>
      <c r="R7554" t="s">
        <v>33819</v>
      </c>
      <c r="W7554" t="s">
        <v>114</v>
      </c>
      <c r="X7554" t="s">
        <v>33820</v>
      </c>
      <c r="Z7554" t="s">
        <v>3914</v>
      </c>
      <c r="AA7554" t="s">
        <v>114</v>
      </c>
      <c r="AB7554" t="s">
        <v>47</v>
      </c>
      <c r="AC7554" t="s">
        <v>114</v>
      </c>
      <c r="AD7554" t="s">
        <v>114</v>
      </c>
      <c r="AE7554">
        <v>1.1000000000000001</v>
      </c>
      <c r="AF7554" t="s">
        <v>114</v>
      </c>
      <c r="AH7554" t="s">
        <v>67</v>
      </c>
      <c r="AI7554" t="s">
        <v>47</v>
      </c>
      <c r="AK7554" t="s">
        <v>2927</v>
      </c>
      <c r="AL7554" t="s">
        <v>33821</v>
      </c>
      <c r="AN7554" t="s">
        <v>33822</v>
      </c>
    </row>
    <row r="7555" spans="1:40" x14ac:dyDescent="0.25">
      <c r="A7555" t="s">
        <v>32993</v>
      </c>
      <c r="B7555" t="s">
        <v>31213</v>
      </c>
      <c r="C7555" t="s">
        <v>825</v>
      </c>
      <c r="D7555" t="s">
        <v>33823</v>
      </c>
      <c r="H7555" t="s">
        <v>713</v>
      </c>
      <c r="I7555" t="s">
        <v>5625</v>
      </c>
      <c r="J7555" t="s">
        <v>21285</v>
      </c>
      <c r="K7555" t="s">
        <v>763</v>
      </c>
      <c r="L7555" t="s">
        <v>33824</v>
      </c>
      <c r="M7555">
        <v>110</v>
      </c>
      <c r="N7555">
        <v>3.88</v>
      </c>
      <c r="O7555" t="s">
        <v>602</v>
      </c>
      <c r="P7555" t="s">
        <v>2313</v>
      </c>
      <c r="R7555" t="s">
        <v>2553</v>
      </c>
      <c r="W7555" t="s">
        <v>114</v>
      </c>
      <c r="Z7555" t="s">
        <v>270</v>
      </c>
      <c r="AA7555" t="s">
        <v>114</v>
      </c>
      <c r="AB7555" t="s">
        <v>114</v>
      </c>
      <c r="AC7555" t="s">
        <v>114</v>
      </c>
      <c r="AD7555" t="s">
        <v>114</v>
      </c>
      <c r="AE7555" t="s">
        <v>114</v>
      </c>
      <c r="AF7555" t="s">
        <v>114</v>
      </c>
      <c r="AH7555" t="s">
        <v>114</v>
      </c>
      <c r="AK7555" t="s">
        <v>759</v>
      </c>
      <c r="AN7555" t="s">
        <v>33825</v>
      </c>
    </row>
    <row r="7556" spans="1:40" x14ac:dyDescent="0.25">
      <c r="A7556" t="s">
        <v>32993</v>
      </c>
      <c r="B7556" t="s">
        <v>33826</v>
      </c>
      <c r="C7556" t="s">
        <v>825</v>
      </c>
      <c r="D7556" t="s">
        <v>531</v>
      </c>
      <c r="H7556" t="s">
        <v>2891</v>
      </c>
      <c r="I7556" t="s">
        <v>114</v>
      </c>
      <c r="J7556" t="s">
        <v>13462</v>
      </c>
      <c r="K7556" t="s">
        <v>763</v>
      </c>
      <c r="L7556" t="s">
        <v>33827</v>
      </c>
      <c r="M7556">
        <v>92</v>
      </c>
      <c r="N7556">
        <v>3.25</v>
      </c>
      <c r="O7556" t="s">
        <v>602</v>
      </c>
      <c r="P7556" t="s">
        <v>934</v>
      </c>
      <c r="Q7556" t="s">
        <v>33828</v>
      </c>
      <c r="R7556" t="s">
        <v>23041</v>
      </c>
      <c r="W7556" t="s">
        <v>114</v>
      </c>
      <c r="X7556" t="s">
        <v>2004</v>
      </c>
      <c r="Z7556" t="s">
        <v>2881</v>
      </c>
      <c r="AA7556" t="s">
        <v>114</v>
      </c>
      <c r="AB7556" t="s">
        <v>114</v>
      </c>
      <c r="AC7556" t="s">
        <v>114</v>
      </c>
      <c r="AD7556" t="s">
        <v>114</v>
      </c>
      <c r="AE7556" t="s">
        <v>9015</v>
      </c>
      <c r="AF7556" t="s">
        <v>114</v>
      </c>
      <c r="AH7556" t="s">
        <v>114</v>
      </c>
      <c r="AI7556" t="s">
        <v>47</v>
      </c>
      <c r="AK7556" t="s">
        <v>33829</v>
      </c>
      <c r="AL7556" t="s">
        <v>33830</v>
      </c>
      <c r="AN7556" t="s">
        <v>33831</v>
      </c>
    </row>
    <row r="7557" spans="1:40" x14ac:dyDescent="0.25">
      <c r="A7557" t="s">
        <v>32993</v>
      </c>
      <c r="B7557" t="s">
        <v>31049</v>
      </c>
      <c r="C7557" t="s">
        <v>825</v>
      </c>
      <c r="D7557" t="s">
        <v>531</v>
      </c>
      <c r="H7557" t="s">
        <v>2891</v>
      </c>
      <c r="I7557" t="s">
        <v>114</v>
      </c>
      <c r="J7557" t="s">
        <v>13462</v>
      </c>
      <c r="K7557" t="s">
        <v>763</v>
      </c>
      <c r="L7557" t="s">
        <v>33832</v>
      </c>
      <c r="M7557">
        <v>150</v>
      </c>
      <c r="N7557">
        <v>5.29</v>
      </c>
      <c r="O7557" t="s">
        <v>602</v>
      </c>
      <c r="P7557" t="s">
        <v>901</v>
      </c>
      <c r="Q7557" t="s">
        <v>33833</v>
      </c>
      <c r="R7557" t="s">
        <v>20576</v>
      </c>
      <c r="S7557" t="s">
        <v>5601</v>
      </c>
      <c r="T7557" t="s">
        <v>33795</v>
      </c>
      <c r="W7557" t="s">
        <v>33834</v>
      </c>
      <c r="X7557" t="s">
        <v>1572</v>
      </c>
      <c r="Z7557" t="s">
        <v>270</v>
      </c>
      <c r="AA7557" t="s">
        <v>114</v>
      </c>
      <c r="AB7557" t="s">
        <v>114</v>
      </c>
      <c r="AC7557" t="s">
        <v>114</v>
      </c>
      <c r="AD7557" t="s">
        <v>114</v>
      </c>
      <c r="AE7557" t="s">
        <v>47</v>
      </c>
      <c r="AF7557" t="s">
        <v>114</v>
      </c>
      <c r="AH7557" t="s">
        <v>114</v>
      </c>
      <c r="AI7557" t="s">
        <v>47</v>
      </c>
      <c r="AK7557" t="s">
        <v>24645</v>
      </c>
      <c r="AL7557" t="s">
        <v>32056</v>
      </c>
      <c r="AN7557" t="s">
        <v>33835</v>
      </c>
    </row>
    <row r="7558" spans="1:40" x14ac:dyDescent="0.25">
      <c r="A7558" t="s">
        <v>32993</v>
      </c>
      <c r="B7558" t="s">
        <v>31072</v>
      </c>
      <c r="C7558" t="s">
        <v>825</v>
      </c>
      <c r="D7558" t="s">
        <v>531</v>
      </c>
      <c r="H7558" t="s">
        <v>47</v>
      </c>
      <c r="I7558" t="s">
        <v>114</v>
      </c>
      <c r="J7558" t="s">
        <v>5989</v>
      </c>
      <c r="K7558" t="s">
        <v>763</v>
      </c>
      <c r="L7558" t="s">
        <v>33836</v>
      </c>
      <c r="M7558">
        <v>110</v>
      </c>
      <c r="N7558">
        <v>3.88</v>
      </c>
      <c r="O7558" t="s">
        <v>602</v>
      </c>
      <c r="P7558" t="s">
        <v>17570</v>
      </c>
      <c r="R7558" t="s">
        <v>2553</v>
      </c>
      <c r="W7558" t="s">
        <v>114</v>
      </c>
      <c r="X7558" t="s">
        <v>5663</v>
      </c>
      <c r="Z7558" t="s">
        <v>2881</v>
      </c>
      <c r="AA7558" t="s">
        <v>114</v>
      </c>
      <c r="AB7558" t="s">
        <v>114</v>
      </c>
      <c r="AC7558" t="s">
        <v>114</v>
      </c>
      <c r="AD7558" t="s">
        <v>114</v>
      </c>
      <c r="AE7558" t="s">
        <v>9015</v>
      </c>
      <c r="AF7558" t="s">
        <v>114</v>
      </c>
      <c r="AH7558" t="s">
        <v>114</v>
      </c>
      <c r="AK7558" t="s">
        <v>33837</v>
      </c>
      <c r="AN7558" t="s">
        <v>33838</v>
      </c>
    </row>
    <row r="7559" spans="1:40" x14ac:dyDescent="0.25">
      <c r="A7559" t="s">
        <v>32993</v>
      </c>
      <c r="B7559" t="s">
        <v>33839</v>
      </c>
      <c r="C7559" t="s">
        <v>825</v>
      </c>
      <c r="D7559" t="s">
        <v>531</v>
      </c>
      <c r="H7559" t="s">
        <v>2891</v>
      </c>
      <c r="I7559" t="s">
        <v>114</v>
      </c>
      <c r="J7559" t="s">
        <v>5989</v>
      </c>
      <c r="K7559" t="s">
        <v>763</v>
      </c>
      <c r="L7559" t="s">
        <v>33840</v>
      </c>
      <c r="M7559">
        <v>98</v>
      </c>
      <c r="N7559">
        <v>3.46</v>
      </c>
      <c r="O7559" t="s">
        <v>602</v>
      </c>
      <c r="P7559" t="s">
        <v>8677</v>
      </c>
      <c r="R7559" t="s">
        <v>2727</v>
      </c>
      <c r="W7559" t="s">
        <v>114</v>
      </c>
      <c r="AB7559" t="s">
        <v>114</v>
      </c>
      <c r="AC7559" t="s">
        <v>114</v>
      </c>
      <c r="AD7559" t="s">
        <v>114</v>
      </c>
      <c r="AE7559" t="s">
        <v>114</v>
      </c>
      <c r="AF7559" t="s">
        <v>114</v>
      </c>
      <c r="AH7559" t="s">
        <v>114</v>
      </c>
      <c r="AK7559" t="s">
        <v>759</v>
      </c>
      <c r="AL7559" t="s">
        <v>33841</v>
      </c>
      <c r="AN7559" t="s">
        <v>33842</v>
      </c>
    </row>
    <row r="7560" spans="1:40" x14ac:dyDescent="0.25">
      <c r="A7560" t="s">
        <v>32993</v>
      </c>
      <c r="B7560" t="s">
        <v>33843</v>
      </c>
      <c r="C7560" t="s">
        <v>825</v>
      </c>
      <c r="D7560" t="s">
        <v>1185</v>
      </c>
      <c r="H7560" t="s">
        <v>2910</v>
      </c>
      <c r="I7560" t="s">
        <v>114</v>
      </c>
      <c r="J7560" t="s">
        <v>5989</v>
      </c>
      <c r="K7560" t="s">
        <v>763</v>
      </c>
      <c r="L7560" t="s">
        <v>33783</v>
      </c>
      <c r="M7560">
        <v>79</v>
      </c>
      <c r="N7560">
        <v>2.79</v>
      </c>
      <c r="O7560" t="s">
        <v>602</v>
      </c>
      <c r="P7560" t="s">
        <v>8677</v>
      </c>
      <c r="Q7560" t="s">
        <v>17302</v>
      </c>
      <c r="R7560" t="s">
        <v>33844</v>
      </c>
      <c r="W7560" t="s">
        <v>114</v>
      </c>
      <c r="AB7560" t="s">
        <v>114</v>
      </c>
      <c r="AC7560" t="s">
        <v>114</v>
      </c>
      <c r="AD7560" t="s">
        <v>114</v>
      </c>
      <c r="AE7560" t="s">
        <v>114</v>
      </c>
      <c r="AF7560" t="s">
        <v>114</v>
      </c>
      <c r="AH7560" t="s">
        <v>114</v>
      </c>
      <c r="AK7560" t="s">
        <v>33740</v>
      </c>
      <c r="AL7560" t="s">
        <v>33845</v>
      </c>
      <c r="AN7560" t="s">
        <v>33846</v>
      </c>
    </row>
    <row r="7561" spans="1:40" x14ac:dyDescent="0.25">
      <c r="A7561" t="s">
        <v>32993</v>
      </c>
      <c r="B7561" t="s">
        <v>33847</v>
      </c>
      <c r="C7561" t="s">
        <v>972</v>
      </c>
      <c r="D7561" t="s">
        <v>1185</v>
      </c>
      <c r="E7561" t="s">
        <v>2623</v>
      </c>
      <c r="G7561" t="s">
        <v>2180</v>
      </c>
      <c r="H7561" t="s">
        <v>713</v>
      </c>
      <c r="I7561" t="s">
        <v>114</v>
      </c>
      <c r="J7561" t="s">
        <v>13462</v>
      </c>
      <c r="K7561" t="s">
        <v>763</v>
      </c>
      <c r="L7561" t="s">
        <v>33848</v>
      </c>
      <c r="M7561">
        <v>144</v>
      </c>
      <c r="N7561">
        <v>5.08</v>
      </c>
      <c r="O7561" t="s">
        <v>602</v>
      </c>
      <c r="P7561" t="s">
        <v>934</v>
      </c>
      <c r="Q7561" t="s">
        <v>33849</v>
      </c>
      <c r="R7561" t="s">
        <v>5713</v>
      </c>
      <c r="W7561" t="s">
        <v>33850</v>
      </c>
      <c r="X7561" t="s">
        <v>5377</v>
      </c>
      <c r="Z7561" t="s">
        <v>33851</v>
      </c>
      <c r="AA7561" t="s">
        <v>47</v>
      </c>
      <c r="AB7561" t="s">
        <v>114</v>
      </c>
      <c r="AC7561" t="s">
        <v>114</v>
      </c>
      <c r="AD7561" t="s">
        <v>114</v>
      </c>
      <c r="AE7561">
        <v>1.1000000000000001</v>
      </c>
      <c r="AF7561" t="s">
        <v>114</v>
      </c>
      <c r="AH7561" t="s">
        <v>114</v>
      </c>
      <c r="AI7561" t="s">
        <v>880</v>
      </c>
      <c r="AK7561" t="s">
        <v>33797</v>
      </c>
      <c r="AN7561" t="s">
        <v>33852</v>
      </c>
    </row>
    <row r="7562" spans="1:40" x14ac:dyDescent="0.25">
      <c r="A7562" t="s">
        <v>32993</v>
      </c>
      <c r="B7562" t="s">
        <v>33853</v>
      </c>
      <c r="C7562" t="s">
        <v>825</v>
      </c>
      <c r="D7562" t="s">
        <v>531</v>
      </c>
      <c r="H7562" t="s">
        <v>2891</v>
      </c>
      <c r="I7562" t="s">
        <v>114</v>
      </c>
      <c r="J7562" t="s">
        <v>6471</v>
      </c>
      <c r="K7562" t="s">
        <v>763</v>
      </c>
      <c r="L7562" t="s">
        <v>33854</v>
      </c>
      <c r="M7562">
        <v>95</v>
      </c>
      <c r="N7562">
        <v>3.35</v>
      </c>
      <c r="O7562" t="s">
        <v>602</v>
      </c>
      <c r="P7562" t="s">
        <v>2615</v>
      </c>
      <c r="Q7562" t="s">
        <v>5655</v>
      </c>
      <c r="R7562" t="s">
        <v>1583</v>
      </c>
      <c r="W7562" t="s">
        <v>114</v>
      </c>
      <c r="X7562" t="s">
        <v>2004</v>
      </c>
      <c r="Z7562" t="s">
        <v>2881</v>
      </c>
      <c r="AA7562" t="s">
        <v>114</v>
      </c>
      <c r="AB7562" t="s">
        <v>114</v>
      </c>
      <c r="AC7562" t="s">
        <v>114</v>
      </c>
      <c r="AD7562" t="s">
        <v>114</v>
      </c>
      <c r="AE7562" t="s">
        <v>9015</v>
      </c>
      <c r="AF7562" t="s">
        <v>114</v>
      </c>
      <c r="AH7562" t="s">
        <v>114</v>
      </c>
      <c r="AK7562" t="s">
        <v>33855</v>
      </c>
      <c r="AL7562">
        <v>3</v>
      </c>
      <c r="AN7562" t="s">
        <v>33856</v>
      </c>
    </row>
    <row r="7563" spans="1:40" x14ac:dyDescent="0.25">
      <c r="A7563" t="s">
        <v>32993</v>
      </c>
      <c r="B7563" t="s">
        <v>33857</v>
      </c>
      <c r="C7563" t="s">
        <v>825</v>
      </c>
      <c r="D7563" t="s">
        <v>531</v>
      </c>
      <c r="H7563" t="s">
        <v>2910</v>
      </c>
      <c r="I7563" t="s">
        <v>114</v>
      </c>
      <c r="J7563" t="s">
        <v>2892</v>
      </c>
      <c r="K7563" t="s">
        <v>763</v>
      </c>
      <c r="L7563" t="s">
        <v>33858</v>
      </c>
      <c r="M7563">
        <v>97</v>
      </c>
      <c r="N7563">
        <v>3.42</v>
      </c>
      <c r="O7563" t="s">
        <v>602</v>
      </c>
      <c r="P7563" t="s">
        <v>17586</v>
      </c>
      <c r="R7563" t="s">
        <v>24508</v>
      </c>
      <c r="W7563" t="s">
        <v>114</v>
      </c>
      <c r="AB7563" t="s">
        <v>114</v>
      </c>
      <c r="AC7563" t="s">
        <v>114</v>
      </c>
      <c r="AD7563" t="s">
        <v>114</v>
      </c>
      <c r="AE7563" t="s">
        <v>114</v>
      </c>
      <c r="AF7563" t="s">
        <v>114</v>
      </c>
      <c r="AH7563" t="s">
        <v>114</v>
      </c>
      <c r="AK7563" t="s">
        <v>2927</v>
      </c>
      <c r="AL7563" t="s">
        <v>33859</v>
      </c>
      <c r="AN7563" t="s">
        <v>33860</v>
      </c>
    </row>
    <row r="7564" spans="1:40" x14ac:dyDescent="0.25">
      <c r="A7564" t="s">
        <v>32993</v>
      </c>
      <c r="B7564" t="s">
        <v>33861</v>
      </c>
      <c r="C7564" t="s">
        <v>825</v>
      </c>
      <c r="D7564" t="s">
        <v>1185</v>
      </c>
      <c r="H7564" t="s">
        <v>114</v>
      </c>
      <c r="I7564" t="s">
        <v>114</v>
      </c>
      <c r="J7564" t="s">
        <v>6471</v>
      </c>
      <c r="K7564" t="s">
        <v>763</v>
      </c>
      <c r="L7564" t="s">
        <v>33862</v>
      </c>
      <c r="M7564">
        <v>75</v>
      </c>
      <c r="N7564">
        <v>2.65</v>
      </c>
      <c r="O7564" t="s">
        <v>602</v>
      </c>
      <c r="P7564" t="s">
        <v>31725</v>
      </c>
      <c r="Q7564" t="s">
        <v>12817</v>
      </c>
      <c r="W7564" t="s">
        <v>114</v>
      </c>
      <c r="AB7564" t="s">
        <v>114</v>
      </c>
      <c r="AC7564" t="s">
        <v>114</v>
      </c>
      <c r="AD7564" t="s">
        <v>114</v>
      </c>
      <c r="AE7564" t="s">
        <v>114</v>
      </c>
      <c r="AF7564" t="s">
        <v>114</v>
      </c>
      <c r="AH7564" t="s">
        <v>114</v>
      </c>
      <c r="AK7564" t="s">
        <v>2662</v>
      </c>
      <c r="AL7564" t="s">
        <v>33863</v>
      </c>
      <c r="AN7564" t="s">
        <v>33864</v>
      </c>
    </row>
    <row r="7565" spans="1:40" x14ac:dyDescent="0.25">
      <c r="A7565" t="s">
        <v>32993</v>
      </c>
      <c r="B7565" t="s">
        <v>31543</v>
      </c>
      <c r="C7565" t="s">
        <v>825</v>
      </c>
      <c r="D7565" t="s">
        <v>1185</v>
      </c>
      <c r="H7565" t="s">
        <v>114</v>
      </c>
      <c r="I7565" t="s">
        <v>114</v>
      </c>
      <c r="J7565" t="s">
        <v>33865</v>
      </c>
      <c r="K7565" t="s">
        <v>763</v>
      </c>
      <c r="L7565" t="s">
        <v>33862</v>
      </c>
      <c r="M7565">
        <v>75</v>
      </c>
      <c r="N7565">
        <v>2.65</v>
      </c>
      <c r="O7565" t="s">
        <v>602</v>
      </c>
      <c r="P7565" t="s">
        <v>31725</v>
      </c>
      <c r="W7565" t="s">
        <v>114</v>
      </c>
      <c r="AB7565" t="s">
        <v>114</v>
      </c>
      <c r="AC7565" t="s">
        <v>114</v>
      </c>
      <c r="AD7565" t="s">
        <v>114</v>
      </c>
      <c r="AE7565" t="s">
        <v>114</v>
      </c>
      <c r="AF7565" t="s">
        <v>114</v>
      </c>
      <c r="AH7565" t="s">
        <v>114</v>
      </c>
      <c r="AK7565" t="s">
        <v>2927</v>
      </c>
      <c r="AL7565" t="s">
        <v>33866</v>
      </c>
      <c r="AN7565" t="s">
        <v>33867</v>
      </c>
    </row>
    <row r="7566" spans="1:40" x14ac:dyDescent="0.25">
      <c r="A7566" t="s">
        <v>32993</v>
      </c>
      <c r="B7566" t="s">
        <v>33868</v>
      </c>
      <c r="C7566" t="s">
        <v>825</v>
      </c>
      <c r="D7566" t="s">
        <v>531</v>
      </c>
      <c r="H7566" t="s">
        <v>114</v>
      </c>
      <c r="I7566" t="s">
        <v>114</v>
      </c>
      <c r="J7566" t="s">
        <v>24499</v>
      </c>
      <c r="K7566" t="s">
        <v>763</v>
      </c>
      <c r="L7566" t="s">
        <v>33869</v>
      </c>
      <c r="M7566">
        <v>60</v>
      </c>
      <c r="N7566">
        <v>2.12</v>
      </c>
      <c r="O7566" t="s">
        <v>602</v>
      </c>
      <c r="P7566" t="s">
        <v>31725</v>
      </c>
      <c r="R7566" t="s">
        <v>2848</v>
      </c>
      <c r="W7566" t="s">
        <v>114</v>
      </c>
      <c r="AB7566" t="s">
        <v>114</v>
      </c>
      <c r="AC7566" t="s">
        <v>114</v>
      </c>
      <c r="AD7566" t="s">
        <v>114</v>
      </c>
      <c r="AE7566" t="s">
        <v>114</v>
      </c>
      <c r="AF7566" t="s">
        <v>114</v>
      </c>
      <c r="AH7566" t="s">
        <v>114</v>
      </c>
      <c r="AK7566" t="s">
        <v>2927</v>
      </c>
      <c r="AL7566" t="s">
        <v>33870</v>
      </c>
      <c r="AN7566" t="s">
        <v>33871</v>
      </c>
    </row>
    <row r="7567" spans="1:40" x14ac:dyDescent="0.25">
      <c r="A7567" t="s">
        <v>32993</v>
      </c>
      <c r="B7567" t="s">
        <v>33872</v>
      </c>
      <c r="C7567" t="s">
        <v>825</v>
      </c>
      <c r="D7567" t="s">
        <v>531</v>
      </c>
      <c r="H7567" t="s">
        <v>2910</v>
      </c>
      <c r="I7567" t="s">
        <v>114</v>
      </c>
      <c r="J7567" t="s">
        <v>24499</v>
      </c>
      <c r="K7567" t="s">
        <v>763</v>
      </c>
      <c r="L7567" t="s">
        <v>33873</v>
      </c>
      <c r="M7567">
        <v>101</v>
      </c>
      <c r="N7567">
        <v>3.56</v>
      </c>
      <c r="O7567" t="s">
        <v>602</v>
      </c>
      <c r="P7567" t="s">
        <v>17586</v>
      </c>
      <c r="R7567" t="s">
        <v>24508</v>
      </c>
      <c r="W7567" t="s">
        <v>114</v>
      </c>
      <c r="AB7567" t="s">
        <v>114</v>
      </c>
      <c r="AC7567" t="s">
        <v>114</v>
      </c>
      <c r="AD7567" t="s">
        <v>114</v>
      </c>
      <c r="AE7567" t="s">
        <v>114</v>
      </c>
      <c r="AF7567" t="s">
        <v>114</v>
      </c>
      <c r="AH7567" t="s">
        <v>114</v>
      </c>
      <c r="AK7567" t="s">
        <v>33874</v>
      </c>
      <c r="AL7567" t="s">
        <v>33875</v>
      </c>
      <c r="AN7567" t="s">
        <v>33876</v>
      </c>
    </row>
    <row r="7568" spans="1:40" x14ac:dyDescent="0.25">
      <c r="A7568" t="s">
        <v>32993</v>
      </c>
      <c r="B7568" t="s">
        <v>31525</v>
      </c>
      <c r="C7568" t="s">
        <v>825</v>
      </c>
      <c r="D7568" t="s">
        <v>531</v>
      </c>
      <c r="H7568" t="s">
        <v>2891</v>
      </c>
      <c r="I7568" t="s">
        <v>114</v>
      </c>
      <c r="J7568" t="s">
        <v>24499</v>
      </c>
      <c r="K7568" t="s">
        <v>763</v>
      </c>
      <c r="L7568" t="s">
        <v>33877</v>
      </c>
      <c r="M7568">
        <v>85</v>
      </c>
      <c r="N7568">
        <v>3</v>
      </c>
      <c r="O7568" t="s">
        <v>602</v>
      </c>
      <c r="P7568" t="s">
        <v>31725</v>
      </c>
      <c r="W7568" t="s">
        <v>114</v>
      </c>
      <c r="AB7568" t="s">
        <v>114</v>
      </c>
      <c r="AC7568" t="s">
        <v>114</v>
      </c>
      <c r="AD7568" t="s">
        <v>114</v>
      </c>
      <c r="AE7568" t="s">
        <v>114</v>
      </c>
      <c r="AF7568" t="s">
        <v>114</v>
      </c>
      <c r="AH7568" t="s">
        <v>114</v>
      </c>
      <c r="AK7568" t="s">
        <v>33878</v>
      </c>
      <c r="AN7568" t="s">
        <v>33879</v>
      </c>
    </row>
    <row r="7569" spans="1:40" x14ac:dyDescent="0.25">
      <c r="A7569" t="s">
        <v>32993</v>
      </c>
      <c r="B7569" t="s">
        <v>33880</v>
      </c>
      <c r="C7569" t="s">
        <v>825</v>
      </c>
      <c r="D7569" t="s">
        <v>531</v>
      </c>
      <c r="H7569" t="s">
        <v>2891</v>
      </c>
      <c r="I7569" t="s">
        <v>114</v>
      </c>
      <c r="J7569" s="1">
        <v>37500</v>
      </c>
      <c r="K7569" t="s">
        <v>763</v>
      </c>
      <c r="L7569" t="s">
        <v>33881</v>
      </c>
      <c r="M7569">
        <v>158</v>
      </c>
      <c r="N7569">
        <v>5.57</v>
      </c>
      <c r="O7569" t="s">
        <v>602</v>
      </c>
      <c r="P7569" t="s">
        <v>23763</v>
      </c>
      <c r="Q7569" t="s">
        <v>20575</v>
      </c>
      <c r="R7569" t="s">
        <v>20576</v>
      </c>
      <c r="S7569" t="s">
        <v>33882</v>
      </c>
      <c r="T7569" t="s">
        <v>33795</v>
      </c>
      <c r="W7569" t="s">
        <v>33883</v>
      </c>
      <c r="X7569" t="s">
        <v>1572</v>
      </c>
      <c r="Z7569" t="s">
        <v>270</v>
      </c>
      <c r="AA7569" t="s">
        <v>114</v>
      </c>
      <c r="AB7569" t="s">
        <v>114</v>
      </c>
      <c r="AC7569" t="s">
        <v>114</v>
      </c>
      <c r="AD7569" t="s">
        <v>114</v>
      </c>
      <c r="AE7569" t="s">
        <v>47</v>
      </c>
      <c r="AF7569" t="s">
        <v>114</v>
      </c>
      <c r="AH7569" t="s">
        <v>114</v>
      </c>
      <c r="AK7569" t="s">
        <v>33797</v>
      </c>
      <c r="AN7569" t="s">
        <v>33884</v>
      </c>
    </row>
    <row r="7570" spans="1:40" x14ac:dyDescent="0.25">
      <c r="A7570" t="s">
        <v>32993</v>
      </c>
      <c r="B7570" t="s">
        <v>31237</v>
      </c>
      <c r="C7570" t="s">
        <v>825</v>
      </c>
      <c r="D7570" t="s">
        <v>1185</v>
      </c>
      <c r="H7570" t="s">
        <v>2891</v>
      </c>
      <c r="I7570" t="s">
        <v>114</v>
      </c>
      <c r="J7570" s="1">
        <v>37500</v>
      </c>
      <c r="K7570" t="s">
        <v>1647</v>
      </c>
      <c r="L7570" t="s">
        <v>33885</v>
      </c>
      <c r="M7570">
        <v>95</v>
      </c>
      <c r="N7570">
        <v>3.35</v>
      </c>
      <c r="O7570" t="s">
        <v>602</v>
      </c>
      <c r="P7570" t="s">
        <v>17586</v>
      </c>
      <c r="W7570" t="s">
        <v>114</v>
      </c>
      <c r="AB7570" t="s">
        <v>47</v>
      </c>
      <c r="AC7570" t="s">
        <v>114</v>
      </c>
      <c r="AD7570" t="s">
        <v>114</v>
      </c>
      <c r="AE7570" t="s">
        <v>47</v>
      </c>
      <c r="AF7570" t="s">
        <v>114</v>
      </c>
      <c r="AH7570" t="s">
        <v>114</v>
      </c>
      <c r="AK7570" t="s">
        <v>2927</v>
      </c>
      <c r="AN7570" t="s">
        <v>33886</v>
      </c>
    </row>
    <row r="7571" spans="1:40" x14ac:dyDescent="0.25">
      <c r="A7571" t="s">
        <v>32993</v>
      </c>
      <c r="B7571" t="s">
        <v>33887</v>
      </c>
      <c r="C7571" t="s">
        <v>825</v>
      </c>
      <c r="D7571" t="s">
        <v>531</v>
      </c>
      <c r="H7571" t="s">
        <v>2910</v>
      </c>
      <c r="I7571" t="s">
        <v>114</v>
      </c>
      <c r="J7571" s="1">
        <v>37347</v>
      </c>
      <c r="K7571" t="s">
        <v>763</v>
      </c>
      <c r="L7571" t="s">
        <v>9014</v>
      </c>
      <c r="M7571">
        <v>84</v>
      </c>
      <c r="N7571">
        <v>2.96</v>
      </c>
      <c r="O7571" t="s">
        <v>602</v>
      </c>
      <c r="P7571" t="s">
        <v>17586</v>
      </c>
      <c r="R7571" t="s">
        <v>2848</v>
      </c>
      <c r="W7571" t="s">
        <v>114</v>
      </c>
      <c r="AB7571" t="s">
        <v>114</v>
      </c>
      <c r="AC7571" t="s">
        <v>114</v>
      </c>
      <c r="AD7571" t="s">
        <v>114</v>
      </c>
      <c r="AE7571" t="s">
        <v>9015</v>
      </c>
      <c r="AF7571" t="s">
        <v>114</v>
      </c>
      <c r="AH7571" t="s">
        <v>114</v>
      </c>
      <c r="AK7571" t="s">
        <v>33888</v>
      </c>
      <c r="AL7571" t="s">
        <v>33889</v>
      </c>
      <c r="AN7571" t="s">
        <v>33890</v>
      </c>
    </row>
    <row r="7572" spans="1:40" x14ac:dyDescent="0.25">
      <c r="A7572" t="s">
        <v>32993</v>
      </c>
      <c r="B7572" t="s">
        <v>33891</v>
      </c>
      <c r="C7572" t="s">
        <v>227</v>
      </c>
      <c r="D7572" t="s">
        <v>130</v>
      </c>
      <c r="E7572" t="s">
        <v>151</v>
      </c>
      <c r="G7572" t="s">
        <v>306</v>
      </c>
      <c r="H7572" t="s">
        <v>47</v>
      </c>
      <c r="I7572" t="s">
        <v>47</v>
      </c>
      <c r="J7572" t="s">
        <v>6343</v>
      </c>
      <c r="K7572" t="s">
        <v>1647</v>
      </c>
      <c r="L7572" t="s">
        <v>99</v>
      </c>
      <c r="O7572" t="s">
        <v>602</v>
      </c>
      <c r="P7572" t="s">
        <v>505</v>
      </c>
      <c r="S7572" t="s">
        <v>5244</v>
      </c>
      <c r="W7572" t="s">
        <v>114</v>
      </c>
      <c r="Z7572" t="s">
        <v>47</v>
      </c>
      <c r="AA7572" t="s">
        <v>47</v>
      </c>
      <c r="AB7572" t="s">
        <v>47</v>
      </c>
      <c r="AC7572" t="s">
        <v>47</v>
      </c>
      <c r="AD7572" t="s">
        <v>271</v>
      </c>
      <c r="AE7572" t="s">
        <v>833</v>
      </c>
      <c r="AF7572" t="s">
        <v>92</v>
      </c>
      <c r="AH7572" t="s">
        <v>526</v>
      </c>
      <c r="AI7572" t="s">
        <v>68</v>
      </c>
      <c r="AJ7572" t="s">
        <v>126</v>
      </c>
      <c r="AK7572" t="s">
        <v>2927</v>
      </c>
      <c r="AL7572" t="s">
        <v>71</v>
      </c>
      <c r="AN7572" t="s">
        <v>33892</v>
      </c>
    </row>
    <row r="7573" spans="1:40" x14ac:dyDescent="0.25">
      <c r="A7573" t="s">
        <v>32993</v>
      </c>
      <c r="B7573" t="s">
        <v>33893</v>
      </c>
      <c r="C7573" t="s">
        <v>227</v>
      </c>
      <c r="D7573" t="s">
        <v>130</v>
      </c>
      <c r="E7573" t="s">
        <v>151</v>
      </c>
      <c r="G7573" t="s">
        <v>306</v>
      </c>
      <c r="H7573" t="s">
        <v>47</v>
      </c>
      <c r="I7573" t="s">
        <v>47</v>
      </c>
      <c r="J7573" t="s">
        <v>6343</v>
      </c>
      <c r="K7573" t="s">
        <v>1647</v>
      </c>
      <c r="L7573" t="s">
        <v>99</v>
      </c>
      <c r="O7573" t="s">
        <v>602</v>
      </c>
      <c r="P7573" t="s">
        <v>10152</v>
      </c>
      <c r="Q7573" t="s">
        <v>8119</v>
      </c>
      <c r="R7573" t="s">
        <v>604</v>
      </c>
      <c r="S7573" t="s">
        <v>654</v>
      </c>
      <c r="T7573" t="s">
        <v>33894</v>
      </c>
      <c r="U7573" t="s">
        <v>5208</v>
      </c>
      <c r="V7573" t="s">
        <v>5209</v>
      </c>
      <c r="W7573" t="s">
        <v>1014</v>
      </c>
      <c r="Y7573" t="s">
        <v>1034</v>
      </c>
      <c r="Z7573" t="s">
        <v>1936</v>
      </c>
      <c r="AA7573" t="s">
        <v>47</v>
      </c>
      <c r="AB7573" t="s">
        <v>47</v>
      </c>
      <c r="AC7573" t="s">
        <v>47</v>
      </c>
      <c r="AD7573" t="s">
        <v>689</v>
      </c>
      <c r="AE7573" t="s">
        <v>609</v>
      </c>
      <c r="AF7573" t="s">
        <v>92</v>
      </c>
      <c r="AH7573" t="s">
        <v>526</v>
      </c>
      <c r="AI7573" t="s">
        <v>68</v>
      </c>
      <c r="AJ7573" t="s">
        <v>146</v>
      </c>
      <c r="AK7573" t="s">
        <v>4715</v>
      </c>
      <c r="AL7573" t="s">
        <v>71</v>
      </c>
      <c r="AN7573" t="s">
        <v>33895</v>
      </c>
    </row>
    <row r="7574" spans="1:40" x14ac:dyDescent="0.25">
      <c r="A7574" t="s">
        <v>33896</v>
      </c>
      <c r="B7574" t="s">
        <v>33897</v>
      </c>
      <c r="C7574" t="s">
        <v>825</v>
      </c>
      <c r="D7574" t="s">
        <v>1468</v>
      </c>
      <c r="H7574" t="s">
        <v>1588</v>
      </c>
      <c r="I7574" t="s">
        <v>1588</v>
      </c>
      <c r="J7574" t="s">
        <v>1558</v>
      </c>
      <c r="K7574" t="s">
        <v>381</v>
      </c>
      <c r="L7574" t="s">
        <v>33898</v>
      </c>
      <c r="M7574">
        <v>52.5</v>
      </c>
      <c r="N7574">
        <v>1.83</v>
      </c>
      <c r="O7574" t="s">
        <v>3425</v>
      </c>
      <c r="P7574" t="s">
        <v>588</v>
      </c>
      <c r="Q7574" t="s">
        <v>33899</v>
      </c>
      <c r="R7574" t="s">
        <v>33900</v>
      </c>
      <c r="S7574" t="s">
        <v>33901</v>
      </c>
      <c r="U7574" t="s">
        <v>9712</v>
      </c>
      <c r="W7574" t="s">
        <v>8017</v>
      </c>
      <c r="X7574" t="s">
        <v>7538</v>
      </c>
      <c r="Y7574" t="s">
        <v>3749</v>
      </c>
      <c r="Z7574" t="s">
        <v>270</v>
      </c>
      <c r="AA7574" t="s">
        <v>114</v>
      </c>
      <c r="AB7574" t="s">
        <v>47</v>
      </c>
      <c r="AC7574" t="s">
        <v>114</v>
      </c>
      <c r="AD7574" t="s">
        <v>114</v>
      </c>
      <c r="AE7574" t="s">
        <v>853</v>
      </c>
      <c r="AF7574" t="s">
        <v>114</v>
      </c>
      <c r="AH7574" t="s">
        <v>67</v>
      </c>
      <c r="AI7574" t="s">
        <v>114</v>
      </c>
      <c r="AJ7574" t="s">
        <v>114</v>
      </c>
      <c r="AK7574" t="s">
        <v>11663</v>
      </c>
      <c r="AL7574" t="s">
        <v>71</v>
      </c>
      <c r="AN7574" t="s">
        <v>33902</v>
      </c>
    </row>
    <row r="7575" spans="1:40" x14ac:dyDescent="0.25">
      <c r="A7575" t="s">
        <v>33896</v>
      </c>
      <c r="B7575" t="s">
        <v>33903</v>
      </c>
      <c r="C7575" t="s">
        <v>825</v>
      </c>
      <c r="D7575" t="s">
        <v>1468</v>
      </c>
      <c r="H7575" t="s">
        <v>1588</v>
      </c>
      <c r="I7575" t="s">
        <v>1588</v>
      </c>
      <c r="J7575" t="s">
        <v>1453</v>
      </c>
      <c r="K7575" t="s">
        <v>391</v>
      </c>
      <c r="L7575" t="s">
        <v>33904</v>
      </c>
      <c r="M7575">
        <v>65</v>
      </c>
      <c r="N7575">
        <v>2.29</v>
      </c>
      <c r="O7575" t="s">
        <v>669</v>
      </c>
      <c r="P7575" t="s">
        <v>588</v>
      </c>
      <c r="Q7575" t="s">
        <v>1827</v>
      </c>
      <c r="R7575" t="s">
        <v>535</v>
      </c>
      <c r="S7575" t="s">
        <v>12217</v>
      </c>
      <c r="T7575" t="s">
        <v>1471</v>
      </c>
      <c r="U7575" t="s">
        <v>1472</v>
      </c>
      <c r="W7575" t="s">
        <v>26642</v>
      </c>
      <c r="X7575" t="s">
        <v>916</v>
      </c>
      <c r="Y7575" t="s">
        <v>967</v>
      </c>
      <c r="Z7575" t="s">
        <v>3882</v>
      </c>
      <c r="AA7575" t="s">
        <v>270</v>
      </c>
      <c r="AB7575" t="s">
        <v>343</v>
      </c>
      <c r="AC7575" t="s">
        <v>47</v>
      </c>
      <c r="AD7575" t="s">
        <v>271</v>
      </c>
      <c r="AE7575" t="s">
        <v>833</v>
      </c>
      <c r="AF7575" t="s">
        <v>114</v>
      </c>
      <c r="AH7575" t="s">
        <v>67</v>
      </c>
      <c r="AI7575" t="s">
        <v>68</v>
      </c>
      <c r="AJ7575" t="s">
        <v>126</v>
      </c>
      <c r="AK7575" t="s">
        <v>7840</v>
      </c>
      <c r="AL7575" t="s">
        <v>10822</v>
      </c>
      <c r="AN7575" t="s">
        <v>33905</v>
      </c>
    </row>
    <row r="7576" spans="1:40" x14ac:dyDescent="0.25">
      <c r="A7576" t="s">
        <v>33896</v>
      </c>
      <c r="B7576" t="s">
        <v>33906</v>
      </c>
      <c r="C7576" t="s">
        <v>825</v>
      </c>
      <c r="D7576" t="s">
        <v>1468</v>
      </c>
      <c r="H7576" t="s">
        <v>1588</v>
      </c>
      <c r="I7576" t="s">
        <v>1588</v>
      </c>
      <c r="J7576" t="s">
        <v>1453</v>
      </c>
      <c r="K7576" t="s">
        <v>391</v>
      </c>
      <c r="L7576" t="s">
        <v>33907</v>
      </c>
      <c r="M7576">
        <v>180</v>
      </c>
      <c r="N7576">
        <v>6.35</v>
      </c>
      <c r="O7576" t="s">
        <v>3425</v>
      </c>
      <c r="P7576" t="s">
        <v>1259</v>
      </c>
      <c r="Q7576" t="s">
        <v>33908</v>
      </c>
      <c r="R7576" t="s">
        <v>402</v>
      </c>
      <c r="S7576" t="s">
        <v>311</v>
      </c>
      <c r="T7576" t="s">
        <v>472</v>
      </c>
      <c r="U7576" t="s">
        <v>13548</v>
      </c>
      <c r="V7576" t="s">
        <v>415</v>
      </c>
      <c r="W7576" t="s">
        <v>1014</v>
      </c>
      <c r="X7576" t="s">
        <v>332</v>
      </c>
      <c r="Y7576" t="s">
        <v>416</v>
      </c>
      <c r="Z7576" t="s">
        <v>107</v>
      </c>
      <c r="AA7576" t="s">
        <v>108</v>
      </c>
      <c r="AB7576" t="s">
        <v>343</v>
      </c>
      <c r="AC7576" t="s">
        <v>47</v>
      </c>
      <c r="AD7576" t="s">
        <v>144</v>
      </c>
      <c r="AE7576" t="s">
        <v>65</v>
      </c>
      <c r="AF7576" t="s">
        <v>92</v>
      </c>
      <c r="AH7576" t="s">
        <v>67</v>
      </c>
      <c r="AI7576" t="s">
        <v>68</v>
      </c>
      <c r="AJ7576" t="s">
        <v>69</v>
      </c>
      <c r="AK7576" t="s">
        <v>7858</v>
      </c>
      <c r="AL7576" t="s">
        <v>5940</v>
      </c>
      <c r="AN7576" t="s">
        <v>33909</v>
      </c>
    </row>
    <row r="7577" spans="1:40" x14ac:dyDescent="0.25">
      <c r="A7577" t="s">
        <v>33896</v>
      </c>
      <c r="B7577" t="s">
        <v>33910</v>
      </c>
      <c r="C7577" t="s">
        <v>825</v>
      </c>
      <c r="D7577" t="s">
        <v>1468</v>
      </c>
      <c r="H7577" t="s">
        <v>1588</v>
      </c>
      <c r="I7577" t="s">
        <v>1588</v>
      </c>
      <c r="J7577" t="s">
        <v>1453</v>
      </c>
      <c r="K7577" t="s">
        <v>391</v>
      </c>
      <c r="L7577" t="s">
        <v>33907</v>
      </c>
      <c r="M7577">
        <v>180</v>
      </c>
      <c r="N7577">
        <v>6.35</v>
      </c>
      <c r="O7577" t="s">
        <v>3425</v>
      </c>
      <c r="P7577" t="s">
        <v>1259</v>
      </c>
      <c r="Q7577" t="s">
        <v>33908</v>
      </c>
      <c r="R7577" t="s">
        <v>402</v>
      </c>
      <c r="S7577" t="s">
        <v>311</v>
      </c>
      <c r="T7577" t="s">
        <v>472</v>
      </c>
      <c r="U7577" t="s">
        <v>13548</v>
      </c>
      <c r="V7577" t="s">
        <v>415</v>
      </c>
      <c r="W7577" t="s">
        <v>1014</v>
      </c>
      <c r="X7577" t="s">
        <v>332</v>
      </c>
      <c r="Y7577" t="s">
        <v>416</v>
      </c>
      <c r="Z7577" t="s">
        <v>107</v>
      </c>
      <c r="AA7577" t="s">
        <v>108</v>
      </c>
      <c r="AB7577" t="s">
        <v>47</v>
      </c>
      <c r="AC7577" t="s">
        <v>47</v>
      </c>
      <c r="AD7577" t="s">
        <v>144</v>
      </c>
      <c r="AE7577" t="s">
        <v>65</v>
      </c>
      <c r="AF7577" t="s">
        <v>92</v>
      </c>
      <c r="AH7577" t="s">
        <v>67</v>
      </c>
      <c r="AI7577" t="s">
        <v>68</v>
      </c>
      <c r="AJ7577" t="s">
        <v>69</v>
      </c>
      <c r="AK7577" t="s">
        <v>7858</v>
      </c>
      <c r="AL7577" t="s">
        <v>5940</v>
      </c>
      <c r="AN7577" t="s">
        <v>33911</v>
      </c>
    </row>
    <row r="7578" spans="1:40" x14ac:dyDescent="0.25">
      <c r="A7578" t="s">
        <v>33896</v>
      </c>
      <c r="B7578" t="s">
        <v>33912</v>
      </c>
      <c r="C7578" t="s">
        <v>825</v>
      </c>
      <c r="D7578" t="s">
        <v>1468</v>
      </c>
      <c r="H7578" t="s">
        <v>1588</v>
      </c>
      <c r="I7578" t="s">
        <v>1588</v>
      </c>
      <c r="J7578" t="s">
        <v>1453</v>
      </c>
      <c r="K7578" t="s">
        <v>391</v>
      </c>
      <c r="L7578" t="s">
        <v>33907</v>
      </c>
      <c r="M7578">
        <v>180</v>
      </c>
      <c r="N7578">
        <v>6.35</v>
      </c>
      <c r="O7578" t="s">
        <v>3425</v>
      </c>
      <c r="P7578" t="s">
        <v>1259</v>
      </c>
      <c r="Q7578" t="s">
        <v>33908</v>
      </c>
      <c r="R7578" t="s">
        <v>402</v>
      </c>
      <c r="S7578" t="s">
        <v>311</v>
      </c>
      <c r="T7578" t="s">
        <v>472</v>
      </c>
      <c r="U7578" t="s">
        <v>13548</v>
      </c>
      <c r="V7578" t="s">
        <v>415</v>
      </c>
      <c r="W7578" t="s">
        <v>1014</v>
      </c>
      <c r="X7578" t="s">
        <v>332</v>
      </c>
      <c r="Y7578" t="s">
        <v>416</v>
      </c>
      <c r="Z7578" t="s">
        <v>107</v>
      </c>
      <c r="AA7578" t="s">
        <v>108</v>
      </c>
      <c r="AB7578" t="s">
        <v>47</v>
      </c>
      <c r="AC7578" t="s">
        <v>47</v>
      </c>
      <c r="AD7578" t="s">
        <v>144</v>
      </c>
      <c r="AE7578" t="s">
        <v>302</v>
      </c>
      <c r="AF7578" t="s">
        <v>92</v>
      </c>
      <c r="AH7578" t="s">
        <v>67</v>
      </c>
      <c r="AI7578" t="s">
        <v>68</v>
      </c>
      <c r="AJ7578" t="s">
        <v>69</v>
      </c>
      <c r="AK7578" t="s">
        <v>7858</v>
      </c>
      <c r="AL7578" t="s">
        <v>1037</v>
      </c>
      <c r="AN7578" t="s">
        <v>33913</v>
      </c>
    </row>
    <row r="7579" spans="1:40" x14ac:dyDescent="0.25">
      <c r="A7579" t="s">
        <v>33896</v>
      </c>
      <c r="B7579" t="s">
        <v>33914</v>
      </c>
      <c r="C7579" t="s">
        <v>825</v>
      </c>
      <c r="D7579" t="s">
        <v>1468</v>
      </c>
      <c r="H7579" t="s">
        <v>1588</v>
      </c>
      <c r="I7579" t="s">
        <v>1588</v>
      </c>
      <c r="J7579" t="s">
        <v>1453</v>
      </c>
      <c r="K7579" t="s">
        <v>391</v>
      </c>
      <c r="L7579" t="s">
        <v>33915</v>
      </c>
      <c r="M7579">
        <v>130</v>
      </c>
      <c r="N7579">
        <v>4.59</v>
      </c>
      <c r="O7579" t="s">
        <v>669</v>
      </c>
      <c r="P7579" t="s">
        <v>588</v>
      </c>
      <c r="Q7579" t="s">
        <v>33916</v>
      </c>
      <c r="R7579" t="s">
        <v>535</v>
      </c>
      <c r="S7579" t="s">
        <v>311</v>
      </c>
      <c r="T7579" t="s">
        <v>472</v>
      </c>
      <c r="U7579" t="s">
        <v>13548</v>
      </c>
      <c r="V7579" t="s">
        <v>415</v>
      </c>
      <c r="W7579" t="s">
        <v>1014</v>
      </c>
      <c r="X7579" t="s">
        <v>757</v>
      </c>
      <c r="Y7579" t="s">
        <v>814</v>
      </c>
      <c r="Z7579" t="s">
        <v>396</v>
      </c>
      <c r="AA7579" t="s">
        <v>474</v>
      </c>
      <c r="AB7579" t="s">
        <v>47</v>
      </c>
      <c r="AC7579" t="s">
        <v>47</v>
      </c>
      <c r="AD7579" t="s">
        <v>144</v>
      </c>
      <c r="AE7579" t="s">
        <v>508</v>
      </c>
      <c r="AF7579" t="s">
        <v>92</v>
      </c>
      <c r="AH7579" t="s">
        <v>67</v>
      </c>
      <c r="AI7579" t="s">
        <v>68</v>
      </c>
      <c r="AJ7579" t="s">
        <v>126</v>
      </c>
      <c r="AK7579" t="s">
        <v>7840</v>
      </c>
      <c r="AL7579" t="s">
        <v>33917</v>
      </c>
      <c r="AN7579" t="s">
        <v>33918</v>
      </c>
    </row>
    <row r="7580" spans="1:40" x14ac:dyDescent="0.25">
      <c r="A7580" t="s">
        <v>33896</v>
      </c>
      <c r="B7580" t="s">
        <v>33919</v>
      </c>
      <c r="C7580" t="s">
        <v>825</v>
      </c>
      <c r="D7580" t="s">
        <v>1468</v>
      </c>
      <c r="H7580" t="s">
        <v>1588</v>
      </c>
      <c r="I7580" t="s">
        <v>1588</v>
      </c>
      <c r="J7580" t="s">
        <v>275</v>
      </c>
      <c r="K7580" t="s">
        <v>276</v>
      </c>
      <c r="L7580" t="s">
        <v>33920</v>
      </c>
      <c r="M7580">
        <v>130</v>
      </c>
      <c r="N7580">
        <v>4.59</v>
      </c>
      <c r="O7580" t="s">
        <v>669</v>
      </c>
      <c r="P7580" t="s">
        <v>588</v>
      </c>
      <c r="Q7580" t="s">
        <v>3597</v>
      </c>
      <c r="R7580" t="s">
        <v>535</v>
      </c>
      <c r="S7580" t="s">
        <v>311</v>
      </c>
      <c r="T7580" t="s">
        <v>472</v>
      </c>
      <c r="U7580" t="s">
        <v>13548</v>
      </c>
      <c r="V7580" t="s">
        <v>415</v>
      </c>
      <c r="W7580" t="s">
        <v>1014</v>
      </c>
      <c r="X7580" t="s">
        <v>757</v>
      </c>
      <c r="Y7580" t="s">
        <v>814</v>
      </c>
      <c r="Z7580" t="s">
        <v>396</v>
      </c>
      <c r="AA7580" t="s">
        <v>474</v>
      </c>
      <c r="AB7580" t="s">
        <v>47</v>
      </c>
      <c r="AC7580" t="s">
        <v>47</v>
      </c>
      <c r="AD7580" t="s">
        <v>144</v>
      </c>
      <c r="AE7580" t="s">
        <v>508</v>
      </c>
      <c r="AF7580" t="s">
        <v>7087</v>
      </c>
      <c r="AH7580" t="s">
        <v>67</v>
      </c>
      <c r="AI7580" t="s">
        <v>68</v>
      </c>
      <c r="AJ7580" t="s">
        <v>126</v>
      </c>
      <c r="AK7580" t="s">
        <v>8197</v>
      </c>
      <c r="AL7580" t="s">
        <v>1037</v>
      </c>
      <c r="AN7580" t="s">
        <v>33921</v>
      </c>
    </row>
    <row r="7581" spans="1:40" x14ac:dyDescent="0.25">
      <c r="A7581" t="s">
        <v>33896</v>
      </c>
      <c r="B7581" t="s">
        <v>33922</v>
      </c>
      <c r="C7581" t="s">
        <v>227</v>
      </c>
      <c r="D7581" t="s">
        <v>1468</v>
      </c>
      <c r="E7581" t="s">
        <v>898</v>
      </c>
      <c r="G7581" t="s">
        <v>327</v>
      </c>
      <c r="H7581" t="s">
        <v>1588</v>
      </c>
      <c r="I7581" t="s">
        <v>1588</v>
      </c>
      <c r="J7581" t="s">
        <v>1453</v>
      </c>
      <c r="K7581" t="s">
        <v>391</v>
      </c>
      <c r="L7581" t="s">
        <v>33923</v>
      </c>
      <c r="M7581">
        <v>113.8</v>
      </c>
      <c r="N7581">
        <v>4.0199999999999996</v>
      </c>
      <c r="O7581" t="s">
        <v>669</v>
      </c>
      <c r="P7581" t="s">
        <v>588</v>
      </c>
      <c r="Q7581" t="s">
        <v>7991</v>
      </c>
      <c r="R7581" t="s">
        <v>320</v>
      </c>
      <c r="S7581" t="s">
        <v>311</v>
      </c>
      <c r="T7581" t="s">
        <v>413</v>
      </c>
      <c r="U7581" t="s">
        <v>414</v>
      </c>
      <c r="V7581" t="s">
        <v>415</v>
      </c>
      <c r="W7581" t="s">
        <v>1014</v>
      </c>
      <c r="X7581" t="s">
        <v>332</v>
      </c>
      <c r="Y7581" t="s">
        <v>416</v>
      </c>
      <c r="Z7581" t="s">
        <v>536</v>
      </c>
      <c r="AA7581" t="s">
        <v>474</v>
      </c>
      <c r="AB7581" t="s">
        <v>343</v>
      </c>
      <c r="AC7581" t="s">
        <v>47</v>
      </c>
      <c r="AD7581" t="s">
        <v>144</v>
      </c>
      <c r="AE7581" t="s">
        <v>595</v>
      </c>
      <c r="AF7581" t="s">
        <v>7087</v>
      </c>
      <c r="AH7581" t="s">
        <v>67</v>
      </c>
      <c r="AI7581" t="s">
        <v>68</v>
      </c>
      <c r="AJ7581" t="s">
        <v>126</v>
      </c>
      <c r="AK7581" t="s">
        <v>7840</v>
      </c>
      <c r="AL7581" t="s">
        <v>33924</v>
      </c>
      <c r="AN7581" t="s">
        <v>33925</v>
      </c>
    </row>
    <row r="7582" spans="1:40" x14ac:dyDescent="0.25">
      <c r="A7582" t="s">
        <v>33896</v>
      </c>
      <c r="B7582" t="s">
        <v>33926</v>
      </c>
      <c r="C7582" t="s">
        <v>227</v>
      </c>
      <c r="D7582" t="s">
        <v>1468</v>
      </c>
      <c r="E7582" t="s">
        <v>898</v>
      </c>
      <c r="G7582" t="s">
        <v>327</v>
      </c>
      <c r="H7582" t="s">
        <v>1588</v>
      </c>
      <c r="I7582" t="s">
        <v>1588</v>
      </c>
      <c r="J7582" t="s">
        <v>1558</v>
      </c>
      <c r="K7582" t="s">
        <v>381</v>
      </c>
      <c r="L7582" t="s">
        <v>33927</v>
      </c>
      <c r="M7582">
        <v>102</v>
      </c>
      <c r="N7582">
        <v>3.6</v>
      </c>
      <c r="O7582" t="s">
        <v>669</v>
      </c>
      <c r="P7582" t="s">
        <v>588</v>
      </c>
      <c r="Q7582" t="s">
        <v>1950</v>
      </c>
      <c r="R7582" t="s">
        <v>535</v>
      </c>
      <c r="S7582" t="s">
        <v>458</v>
      </c>
      <c r="T7582" t="s">
        <v>413</v>
      </c>
      <c r="U7582" t="s">
        <v>414</v>
      </c>
      <c r="V7582" t="s">
        <v>415</v>
      </c>
      <c r="W7582" t="s">
        <v>1014</v>
      </c>
      <c r="X7582" t="s">
        <v>757</v>
      </c>
      <c r="Y7582" t="s">
        <v>814</v>
      </c>
      <c r="Z7582" t="s">
        <v>396</v>
      </c>
      <c r="AA7582" t="s">
        <v>474</v>
      </c>
      <c r="AB7582" t="s">
        <v>343</v>
      </c>
      <c r="AC7582" t="s">
        <v>47</v>
      </c>
      <c r="AD7582" t="s">
        <v>144</v>
      </c>
      <c r="AE7582" t="s">
        <v>853</v>
      </c>
      <c r="AF7582" t="s">
        <v>92</v>
      </c>
      <c r="AH7582" t="s">
        <v>67</v>
      </c>
      <c r="AI7582" t="s">
        <v>68</v>
      </c>
      <c r="AJ7582" t="s">
        <v>126</v>
      </c>
      <c r="AK7582" t="s">
        <v>7840</v>
      </c>
      <c r="AL7582" t="s">
        <v>95</v>
      </c>
      <c r="AN7582" t="s">
        <v>33928</v>
      </c>
    </row>
    <row r="7583" spans="1:40" x14ac:dyDescent="0.25">
      <c r="A7583" t="s">
        <v>33896</v>
      </c>
      <c r="B7583" t="s">
        <v>33929</v>
      </c>
      <c r="C7583" t="s">
        <v>227</v>
      </c>
      <c r="D7583" t="s">
        <v>1468</v>
      </c>
      <c r="E7583" t="s">
        <v>898</v>
      </c>
      <c r="G7583" t="s">
        <v>327</v>
      </c>
      <c r="H7583" t="s">
        <v>1588</v>
      </c>
      <c r="I7583" t="s">
        <v>1588</v>
      </c>
      <c r="J7583" t="s">
        <v>1453</v>
      </c>
      <c r="K7583" t="s">
        <v>391</v>
      </c>
      <c r="L7583" t="s">
        <v>33930</v>
      </c>
      <c r="M7583">
        <v>184</v>
      </c>
      <c r="N7583">
        <v>6.49</v>
      </c>
      <c r="O7583" t="s">
        <v>3425</v>
      </c>
      <c r="P7583" t="s">
        <v>588</v>
      </c>
      <c r="Q7583" t="s">
        <v>6703</v>
      </c>
      <c r="R7583" t="s">
        <v>402</v>
      </c>
      <c r="S7583" t="s">
        <v>311</v>
      </c>
      <c r="T7583" t="s">
        <v>472</v>
      </c>
      <c r="U7583" t="s">
        <v>473</v>
      </c>
      <c r="V7583" t="s">
        <v>415</v>
      </c>
      <c r="W7583" t="s">
        <v>1014</v>
      </c>
      <c r="X7583" t="s">
        <v>332</v>
      </c>
      <c r="Y7583" t="s">
        <v>416</v>
      </c>
      <c r="Z7583" t="s">
        <v>107</v>
      </c>
      <c r="AA7583" t="s">
        <v>474</v>
      </c>
      <c r="AB7583" t="s">
        <v>47</v>
      </c>
      <c r="AC7583" t="s">
        <v>47</v>
      </c>
      <c r="AD7583" t="s">
        <v>144</v>
      </c>
      <c r="AE7583" t="s">
        <v>302</v>
      </c>
      <c r="AF7583" t="s">
        <v>92</v>
      </c>
      <c r="AH7583" t="s">
        <v>67</v>
      </c>
      <c r="AI7583" t="s">
        <v>68</v>
      </c>
      <c r="AJ7583" t="s">
        <v>69</v>
      </c>
      <c r="AK7583" t="s">
        <v>7862</v>
      </c>
      <c r="AL7583" t="s">
        <v>33931</v>
      </c>
      <c r="AN7583" t="s">
        <v>33932</v>
      </c>
    </row>
    <row r="7584" spans="1:40" x14ac:dyDescent="0.25">
      <c r="A7584" t="s">
        <v>33896</v>
      </c>
      <c r="B7584" t="s">
        <v>33933</v>
      </c>
      <c r="C7584" t="s">
        <v>227</v>
      </c>
      <c r="D7584" t="s">
        <v>130</v>
      </c>
      <c r="E7584" t="s">
        <v>898</v>
      </c>
      <c r="G7584" t="s">
        <v>327</v>
      </c>
      <c r="H7584" t="s">
        <v>1588</v>
      </c>
      <c r="I7584" t="s">
        <v>1588</v>
      </c>
      <c r="J7584" t="s">
        <v>1545</v>
      </c>
      <c r="K7584" t="s">
        <v>1546</v>
      </c>
      <c r="L7584" t="s">
        <v>33934</v>
      </c>
      <c r="M7584">
        <v>120</v>
      </c>
      <c r="N7584">
        <v>4.2300000000000004</v>
      </c>
      <c r="O7584" t="s">
        <v>602</v>
      </c>
      <c r="P7584" t="s">
        <v>52</v>
      </c>
      <c r="Q7584" t="s">
        <v>13663</v>
      </c>
      <c r="R7584" t="s">
        <v>402</v>
      </c>
      <c r="S7584" t="s">
        <v>311</v>
      </c>
      <c r="T7584" t="s">
        <v>281</v>
      </c>
      <c r="U7584" t="s">
        <v>312</v>
      </c>
      <c r="V7584" t="s">
        <v>313</v>
      </c>
      <c r="W7584" t="s">
        <v>141</v>
      </c>
      <c r="X7584" t="s">
        <v>332</v>
      </c>
      <c r="Y7584" t="s">
        <v>106</v>
      </c>
      <c r="Z7584" t="s">
        <v>107</v>
      </c>
      <c r="AA7584" t="s">
        <v>108</v>
      </c>
      <c r="AB7584" t="s">
        <v>47</v>
      </c>
      <c r="AC7584" t="s">
        <v>47</v>
      </c>
      <c r="AD7584" t="s">
        <v>4194</v>
      </c>
      <c r="AE7584" t="s">
        <v>595</v>
      </c>
      <c r="AF7584" t="s">
        <v>92</v>
      </c>
      <c r="AH7584" t="s">
        <v>67</v>
      </c>
      <c r="AI7584" t="s">
        <v>68</v>
      </c>
      <c r="AJ7584" t="s">
        <v>69</v>
      </c>
      <c r="AK7584" t="s">
        <v>7858</v>
      </c>
      <c r="AL7584" t="s">
        <v>501</v>
      </c>
      <c r="AN7584" t="s">
        <v>33935</v>
      </c>
    </row>
    <row r="7585" spans="1:40" x14ac:dyDescent="0.25">
      <c r="A7585" t="s">
        <v>33896</v>
      </c>
      <c r="B7585" t="s">
        <v>33936</v>
      </c>
      <c r="C7585" t="s">
        <v>227</v>
      </c>
      <c r="D7585" t="s">
        <v>1468</v>
      </c>
      <c r="E7585" t="s">
        <v>898</v>
      </c>
      <c r="G7585" t="s">
        <v>327</v>
      </c>
      <c r="H7585" t="s">
        <v>1588</v>
      </c>
      <c r="I7585" t="s">
        <v>1588</v>
      </c>
      <c r="J7585" t="s">
        <v>1558</v>
      </c>
      <c r="K7585" t="s">
        <v>381</v>
      </c>
      <c r="M7585">
        <v>189</v>
      </c>
      <c r="N7585">
        <v>6.67</v>
      </c>
      <c r="O7585" t="s">
        <v>3425</v>
      </c>
      <c r="P7585" t="s">
        <v>52</v>
      </c>
      <c r="Q7585" t="s">
        <v>18109</v>
      </c>
      <c r="R7585" t="s">
        <v>1205</v>
      </c>
      <c r="S7585" t="s">
        <v>311</v>
      </c>
      <c r="T7585" t="s">
        <v>281</v>
      </c>
      <c r="U7585" t="s">
        <v>312</v>
      </c>
      <c r="V7585" t="s">
        <v>313</v>
      </c>
      <c r="W7585" t="s">
        <v>1014</v>
      </c>
      <c r="X7585" t="s">
        <v>332</v>
      </c>
      <c r="Y7585" t="s">
        <v>106</v>
      </c>
      <c r="Z7585" t="s">
        <v>107</v>
      </c>
      <c r="AA7585" t="s">
        <v>536</v>
      </c>
      <c r="AB7585" t="s">
        <v>47</v>
      </c>
      <c r="AC7585" t="s">
        <v>47</v>
      </c>
      <c r="AD7585" t="s">
        <v>4194</v>
      </c>
      <c r="AE7585" t="s">
        <v>595</v>
      </c>
      <c r="AF7585" t="s">
        <v>92</v>
      </c>
      <c r="AH7585" t="s">
        <v>67</v>
      </c>
      <c r="AI7585" t="s">
        <v>68</v>
      </c>
      <c r="AJ7585" t="s">
        <v>69</v>
      </c>
      <c r="AK7585" t="s">
        <v>6641</v>
      </c>
      <c r="AL7585" t="s">
        <v>501</v>
      </c>
      <c r="AN7585" t="s">
        <v>33937</v>
      </c>
    </row>
    <row r="7586" spans="1:40" x14ac:dyDescent="0.25">
      <c r="A7586" t="s">
        <v>33896</v>
      </c>
      <c r="B7586" t="s">
        <v>33938</v>
      </c>
      <c r="C7586" t="s">
        <v>227</v>
      </c>
      <c r="D7586" t="s">
        <v>1468</v>
      </c>
      <c r="E7586" t="s">
        <v>898</v>
      </c>
      <c r="G7586" t="s">
        <v>327</v>
      </c>
      <c r="H7586" t="s">
        <v>1588</v>
      </c>
      <c r="I7586" t="s">
        <v>1588</v>
      </c>
      <c r="J7586" t="s">
        <v>1558</v>
      </c>
      <c r="K7586" t="s">
        <v>381</v>
      </c>
      <c r="L7586" t="s">
        <v>33939</v>
      </c>
      <c r="M7586">
        <v>210</v>
      </c>
      <c r="N7586">
        <v>7.41</v>
      </c>
      <c r="O7586" t="s">
        <v>3425</v>
      </c>
      <c r="P7586" t="s">
        <v>709</v>
      </c>
      <c r="Q7586" t="s">
        <v>6862</v>
      </c>
      <c r="R7586" t="s">
        <v>101</v>
      </c>
      <c r="S7586" t="s">
        <v>311</v>
      </c>
      <c r="T7586" t="s">
        <v>3370</v>
      </c>
      <c r="U7586" t="s">
        <v>3371</v>
      </c>
      <c r="V7586" t="s">
        <v>283</v>
      </c>
      <c r="W7586" t="s">
        <v>1014</v>
      </c>
      <c r="X7586" t="s">
        <v>105</v>
      </c>
      <c r="Y7586" t="s">
        <v>106</v>
      </c>
      <c r="Z7586" t="s">
        <v>107</v>
      </c>
      <c r="AA7586" t="s">
        <v>536</v>
      </c>
      <c r="AB7586" t="s">
        <v>47</v>
      </c>
      <c r="AC7586" t="s">
        <v>47</v>
      </c>
      <c r="AD7586" t="s">
        <v>4194</v>
      </c>
      <c r="AE7586" t="s">
        <v>302</v>
      </c>
      <c r="AF7586" t="s">
        <v>92</v>
      </c>
      <c r="AH7586" t="s">
        <v>67</v>
      </c>
      <c r="AI7586" t="s">
        <v>558</v>
      </c>
      <c r="AJ7586" t="s">
        <v>69</v>
      </c>
      <c r="AK7586" t="s">
        <v>6641</v>
      </c>
      <c r="AL7586" t="s">
        <v>5359</v>
      </c>
      <c r="AN7586" t="s">
        <v>33940</v>
      </c>
    </row>
    <row r="7587" spans="1:40" x14ac:dyDescent="0.25">
      <c r="A7587" t="s">
        <v>33896</v>
      </c>
      <c r="B7587" t="s">
        <v>33941</v>
      </c>
      <c r="C7587" t="s">
        <v>227</v>
      </c>
      <c r="D7587" t="s">
        <v>130</v>
      </c>
      <c r="E7587" t="s">
        <v>898</v>
      </c>
      <c r="G7587" t="s">
        <v>327</v>
      </c>
      <c r="H7587" t="s">
        <v>1588</v>
      </c>
      <c r="I7587" t="s">
        <v>1588</v>
      </c>
      <c r="J7587" t="s">
        <v>1558</v>
      </c>
      <c r="K7587" t="s">
        <v>381</v>
      </c>
      <c r="L7587" t="s">
        <v>9323</v>
      </c>
      <c r="M7587">
        <v>156</v>
      </c>
      <c r="N7587">
        <v>5.5</v>
      </c>
      <c r="O7587" t="s">
        <v>602</v>
      </c>
      <c r="P7587" t="s">
        <v>52</v>
      </c>
      <c r="Q7587" t="s">
        <v>6703</v>
      </c>
      <c r="R7587" t="s">
        <v>101</v>
      </c>
      <c r="S7587" t="s">
        <v>311</v>
      </c>
      <c r="T7587" t="s">
        <v>281</v>
      </c>
      <c r="U7587" t="s">
        <v>363</v>
      </c>
      <c r="V7587" t="s">
        <v>313</v>
      </c>
      <c r="W7587" t="s">
        <v>141</v>
      </c>
      <c r="X7587" t="s">
        <v>332</v>
      </c>
      <c r="Y7587" t="s">
        <v>106</v>
      </c>
      <c r="Z7587" t="s">
        <v>107</v>
      </c>
      <c r="AA7587" t="s">
        <v>108</v>
      </c>
      <c r="AB7587" t="s">
        <v>47</v>
      </c>
      <c r="AC7587" t="s">
        <v>47</v>
      </c>
      <c r="AD7587" t="s">
        <v>144</v>
      </c>
      <c r="AE7587" t="s">
        <v>508</v>
      </c>
      <c r="AF7587" t="s">
        <v>92</v>
      </c>
      <c r="AH7587" t="s">
        <v>67</v>
      </c>
      <c r="AI7587" t="s">
        <v>68</v>
      </c>
      <c r="AJ7587" t="s">
        <v>69</v>
      </c>
      <c r="AK7587" t="s">
        <v>7858</v>
      </c>
      <c r="AL7587" t="s">
        <v>33942</v>
      </c>
      <c r="AN7587" t="s">
        <v>33943</v>
      </c>
    </row>
    <row r="7588" spans="1:40" x14ac:dyDescent="0.25">
      <c r="A7588" t="s">
        <v>33896</v>
      </c>
      <c r="B7588" t="s">
        <v>33944</v>
      </c>
      <c r="C7588" t="s">
        <v>227</v>
      </c>
      <c r="D7588" t="s">
        <v>130</v>
      </c>
      <c r="E7588" t="s">
        <v>898</v>
      </c>
      <c r="G7588" t="s">
        <v>327</v>
      </c>
      <c r="H7588" t="s">
        <v>1588</v>
      </c>
      <c r="I7588" t="s">
        <v>1588</v>
      </c>
      <c r="J7588" t="s">
        <v>347</v>
      </c>
      <c r="K7588" t="s">
        <v>348</v>
      </c>
      <c r="L7588" t="s">
        <v>9323</v>
      </c>
      <c r="M7588">
        <v>156</v>
      </c>
      <c r="N7588">
        <v>5.5</v>
      </c>
      <c r="O7588" t="s">
        <v>602</v>
      </c>
      <c r="P7588" t="s">
        <v>52</v>
      </c>
      <c r="Q7588" t="s">
        <v>6703</v>
      </c>
      <c r="R7588" t="s">
        <v>101</v>
      </c>
      <c r="S7588" t="s">
        <v>311</v>
      </c>
      <c r="T7588" t="s">
        <v>281</v>
      </c>
      <c r="U7588" t="s">
        <v>363</v>
      </c>
      <c r="V7588" t="s">
        <v>313</v>
      </c>
      <c r="W7588" t="s">
        <v>141</v>
      </c>
      <c r="X7588" t="s">
        <v>105</v>
      </c>
      <c r="Y7588" t="s">
        <v>106</v>
      </c>
      <c r="Z7588" t="s">
        <v>107</v>
      </c>
      <c r="AA7588" t="s">
        <v>108</v>
      </c>
      <c r="AB7588" t="s">
        <v>47</v>
      </c>
      <c r="AC7588" t="s">
        <v>47</v>
      </c>
      <c r="AD7588" t="s">
        <v>144</v>
      </c>
      <c r="AE7588" t="s">
        <v>508</v>
      </c>
      <c r="AF7588" t="s">
        <v>92</v>
      </c>
      <c r="AH7588" t="s">
        <v>67</v>
      </c>
      <c r="AI7588" t="s">
        <v>68</v>
      </c>
      <c r="AJ7588" t="s">
        <v>69</v>
      </c>
      <c r="AK7588" t="s">
        <v>7858</v>
      </c>
      <c r="AL7588" t="s">
        <v>33942</v>
      </c>
      <c r="AN7588" t="s">
        <v>33945</v>
      </c>
    </row>
    <row r="7589" spans="1:40" x14ac:dyDescent="0.25">
      <c r="A7589" t="s">
        <v>33896</v>
      </c>
      <c r="B7589" t="s">
        <v>33946</v>
      </c>
      <c r="C7589" t="s">
        <v>227</v>
      </c>
      <c r="D7589" t="s">
        <v>1185</v>
      </c>
      <c r="E7589" t="s">
        <v>898</v>
      </c>
      <c r="G7589" t="s">
        <v>327</v>
      </c>
      <c r="H7589" t="s">
        <v>1588</v>
      </c>
      <c r="I7589" t="s">
        <v>1588</v>
      </c>
      <c r="J7589" t="s">
        <v>347</v>
      </c>
      <c r="K7589" t="s">
        <v>348</v>
      </c>
      <c r="L7589" t="s">
        <v>33947</v>
      </c>
      <c r="M7589">
        <v>119</v>
      </c>
      <c r="N7589">
        <v>4.2</v>
      </c>
      <c r="O7589" t="s">
        <v>602</v>
      </c>
      <c r="P7589" t="s">
        <v>588</v>
      </c>
      <c r="Q7589" t="s">
        <v>3405</v>
      </c>
      <c r="R7589" t="s">
        <v>320</v>
      </c>
      <c r="S7589" t="s">
        <v>311</v>
      </c>
      <c r="T7589" t="s">
        <v>413</v>
      </c>
      <c r="U7589" t="s">
        <v>473</v>
      </c>
      <c r="V7589" t="s">
        <v>415</v>
      </c>
      <c r="W7589" t="s">
        <v>141</v>
      </c>
      <c r="X7589" t="s">
        <v>332</v>
      </c>
      <c r="Y7589" t="s">
        <v>416</v>
      </c>
      <c r="Z7589" t="s">
        <v>1492</v>
      </c>
      <c r="AA7589" t="s">
        <v>474</v>
      </c>
      <c r="AB7589" t="s">
        <v>343</v>
      </c>
      <c r="AC7589" t="s">
        <v>47</v>
      </c>
      <c r="AD7589" t="s">
        <v>144</v>
      </c>
      <c r="AE7589" t="s">
        <v>853</v>
      </c>
      <c r="AF7589" t="s">
        <v>92</v>
      </c>
      <c r="AH7589" t="s">
        <v>67</v>
      </c>
      <c r="AI7589" t="s">
        <v>68</v>
      </c>
      <c r="AJ7589" t="s">
        <v>126</v>
      </c>
      <c r="AK7589" t="s">
        <v>7840</v>
      </c>
      <c r="AL7589" t="s">
        <v>1030</v>
      </c>
      <c r="AN7589" t="s">
        <v>33948</v>
      </c>
    </row>
    <row r="7590" spans="1:40" x14ac:dyDescent="0.25">
      <c r="A7590" t="s">
        <v>33896</v>
      </c>
      <c r="B7590" t="s">
        <v>33949</v>
      </c>
      <c r="C7590" t="s">
        <v>227</v>
      </c>
      <c r="D7590" t="s">
        <v>1468</v>
      </c>
      <c r="E7590" t="s">
        <v>898</v>
      </c>
      <c r="G7590" t="s">
        <v>327</v>
      </c>
      <c r="H7590" t="s">
        <v>1588</v>
      </c>
      <c r="I7590" t="s">
        <v>1588</v>
      </c>
      <c r="J7590" t="s">
        <v>275</v>
      </c>
      <c r="K7590" t="s">
        <v>276</v>
      </c>
      <c r="L7590" t="s">
        <v>33950</v>
      </c>
      <c r="M7590">
        <v>140</v>
      </c>
      <c r="N7590">
        <v>4.9400000000000004</v>
      </c>
      <c r="O7590" t="s">
        <v>3425</v>
      </c>
      <c r="P7590" t="s">
        <v>709</v>
      </c>
      <c r="Q7590" t="s">
        <v>26452</v>
      </c>
      <c r="R7590" t="s">
        <v>3573</v>
      </c>
      <c r="S7590" t="s">
        <v>311</v>
      </c>
      <c r="T7590" t="s">
        <v>281</v>
      </c>
      <c r="U7590" t="s">
        <v>363</v>
      </c>
      <c r="V7590" t="s">
        <v>313</v>
      </c>
      <c r="W7590" t="s">
        <v>1014</v>
      </c>
      <c r="X7590" t="s">
        <v>105</v>
      </c>
      <c r="Y7590" t="s">
        <v>106</v>
      </c>
      <c r="Z7590" t="s">
        <v>107</v>
      </c>
      <c r="AA7590" t="s">
        <v>7454</v>
      </c>
      <c r="AB7590" t="s">
        <v>47</v>
      </c>
      <c r="AC7590" t="s">
        <v>47</v>
      </c>
      <c r="AD7590" t="s">
        <v>4194</v>
      </c>
      <c r="AE7590" t="s">
        <v>302</v>
      </c>
      <c r="AF7590" t="s">
        <v>92</v>
      </c>
      <c r="AH7590" t="s">
        <v>67</v>
      </c>
      <c r="AI7590" t="s">
        <v>558</v>
      </c>
      <c r="AJ7590" t="s">
        <v>69</v>
      </c>
      <c r="AK7590" t="s">
        <v>7868</v>
      </c>
      <c r="AL7590" t="s">
        <v>5388</v>
      </c>
      <c r="AN7590" t="s">
        <v>33951</v>
      </c>
    </row>
    <row r="7591" spans="1:40" x14ac:dyDescent="0.25">
      <c r="A7591" t="s">
        <v>33896</v>
      </c>
      <c r="B7591" t="s">
        <v>33952</v>
      </c>
      <c r="C7591" t="s">
        <v>227</v>
      </c>
      <c r="D7591" t="s">
        <v>1468</v>
      </c>
      <c r="E7591" t="s">
        <v>898</v>
      </c>
      <c r="G7591" t="s">
        <v>306</v>
      </c>
      <c r="H7591" t="s">
        <v>1588</v>
      </c>
      <c r="I7591" t="s">
        <v>1588</v>
      </c>
      <c r="J7591">
        <v>2014</v>
      </c>
      <c r="K7591" t="s">
        <v>1569</v>
      </c>
      <c r="L7591" t="s">
        <v>33953</v>
      </c>
      <c r="M7591">
        <v>156</v>
      </c>
      <c r="N7591">
        <v>5.5</v>
      </c>
      <c r="O7591" t="s">
        <v>455</v>
      </c>
      <c r="P7591" t="s">
        <v>318</v>
      </c>
      <c r="Q7591" t="s">
        <v>8027</v>
      </c>
      <c r="R7591" t="s">
        <v>33954</v>
      </c>
      <c r="S7591" t="s">
        <v>280</v>
      </c>
      <c r="W7591" t="s">
        <v>1014</v>
      </c>
      <c r="Z7591" t="s">
        <v>536</v>
      </c>
      <c r="AA7591" t="s">
        <v>474</v>
      </c>
      <c r="AB7591" t="s">
        <v>47</v>
      </c>
      <c r="AC7591" t="s">
        <v>47</v>
      </c>
      <c r="AD7591" t="s">
        <v>47</v>
      </c>
      <c r="AE7591" t="s">
        <v>47</v>
      </c>
      <c r="AF7591" t="s">
        <v>259</v>
      </c>
      <c r="AH7591" t="s">
        <v>67</v>
      </c>
      <c r="AI7591" t="s">
        <v>1276</v>
      </c>
      <c r="AJ7591" t="s">
        <v>126</v>
      </c>
      <c r="AK7591" t="s">
        <v>8197</v>
      </c>
      <c r="AL7591" t="s">
        <v>1037</v>
      </c>
      <c r="AN7591" t="s">
        <v>33955</v>
      </c>
    </row>
    <row r="7592" spans="1:40" x14ac:dyDescent="0.25">
      <c r="A7592" t="s">
        <v>33896</v>
      </c>
      <c r="B7592" t="s">
        <v>33956</v>
      </c>
      <c r="C7592" t="s">
        <v>227</v>
      </c>
      <c r="D7592" t="s">
        <v>1468</v>
      </c>
      <c r="E7592" t="s">
        <v>898</v>
      </c>
      <c r="G7592" t="s">
        <v>306</v>
      </c>
      <c r="H7592" t="s">
        <v>1588</v>
      </c>
      <c r="I7592" t="s">
        <v>1588</v>
      </c>
      <c r="J7592">
        <v>2014</v>
      </c>
      <c r="K7592" t="s">
        <v>1569</v>
      </c>
      <c r="L7592" t="s">
        <v>33953</v>
      </c>
      <c r="M7592">
        <v>156</v>
      </c>
      <c r="N7592">
        <v>5.5</v>
      </c>
      <c r="O7592" t="s">
        <v>455</v>
      </c>
      <c r="P7592" t="s">
        <v>318</v>
      </c>
      <c r="Q7592" t="s">
        <v>8027</v>
      </c>
      <c r="R7592" t="s">
        <v>33954</v>
      </c>
      <c r="S7592" t="s">
        <v>280</v>
      </c>
      <c r="W7592" t="s">
        <v>1014</v>
      </c>
      <c r="Z7592" t="s">
        <v>536</v>
      </c>
      <c r="AA7592" t="s">
        <v>474</v>
      </c>
      <c r="AB7592" t="s">
        <v>47</v>
      </c>
      <c r="AC7592" t="s">
        <v>47</v>
      </c>
      <c r="AD7592" t="s">
        <v>47</v>
      </c>
      <c r="AE7592" t="s">
        <v>47</v>
      </c>
      <c r="AF7592" t="s">
        <v>259</v>
      </c>
      <c r="AH7592" t="s">
        <v>67</v>
      </c>
      <c r="AI7592" t="s">
        <v>1276</v>
      </c>
      <c r="AJ7592" t="s">
        <v>126</v>
      </c>
      <c r="AK7592" t="s">
        <v>8197</v>
      </c>
      <c r="AL7592" t="s">
        <v>1037</v>
      </c>
      <c r="AN7592" t="s">
        <v>33957</v>
      </c>
    </row>
    <row r="7593" spans="1:40" x14ac:dyDescent="0.25">
      <c r="A7593" t="s">
        <v>33896</v>
      </c>
      <c r="B7593" t="s">
        <v>33958</v>
      </c>
      <c r="C7593" t="s">
        <v>227</v>
      </c>
      <c r="D7593" t="s">
        <v>43</v>
      </c>
      <c r="E7593" t="s">
        <v>7565</v>
      </c>
      <c r="G7593" t="s">
        <v>327</v>
      </c>
      <c r="H7593" t="s">
        <v>1588</v>
      </c>
      <c r="I7593" t="s">
        <v>1588</v>
      </c>
      <c r="J7593" t="s">
        <v>359</v>
      </c>
      <c r="K7593" t="s">
        <v>370</v>
      </c>
      <c r="L7593" t="s">
        <v>13588</v>
      </c>
      <c r="M7593">
        <v>107</v>
      </c>
      <c r="N7593">
        <v>3.77</v>
      </c>
      <c r="O7593" t="s">
        <v>455</v>
      </c>
      <c r="P7593" t="s">
        <v>318</v>
      </c>
      <c r="Q7593" t="s">
        <v>3289</v>
      </c>
      <c r="R7593" t="s">
        <v>219</v>
      </c>
      <c r="S7593" t="s">
        <v>27513</v>
      </c>
      <c r="T7593" t="s">
        <v>281</v>
      </c>
      <c r="U7593" t="s">
        <v>363</v>
      </c>
      <c r="V7593" t="s">
        <v>313</v>
      </c>
      <c r="W7593" t="s">
        <v>1014</v>
      </c>
      <c r="X7593" t="s">
        <v>332</v>
      </c>
      <c r="Y7593" t="s">
        <v>106</v>
      </c>
      <c r="Z7593" t="s">
        <v>223</v>
      </c>
      <c r="AA7593" t="s">
        <v>108</v>
      </c>
      <c r="AB7593" t="s">
        <v>47</v>
      </c>
      <c r="AC7593" t="s">
        <v>47</v>
      </c>
      <c r="AD7593" t="s">
        <v>144</v>
      </c>
      <c r="AE7593" t="s">
        <v>47</v>
      </c>
      <c r="AF7593" t="s">
        <v>92</v>
      </c>
      <c r="AH7593" t="s">
        <v>67</v>
      </c>
      <c r="AI7593" t="s">
        <v>68</v>
      </c>
      <c r="AJ7593" t="s">
        <v>69</v>
      </c>
      <c r="AK7593" t="s">
        <v>1656</v>
      </c>
      <c r="AL7593" t="s">
        <v>95</v>
      </c>
      <c r="AM7593">
        <v>90</v>
      </c>
      <c r="AN7593" t="s">
        <v>33959</v>
      </c>
    </row>
    <row r="7594" spans="1:40" x14ac:dyDescent="0.25">
      <c r="A7594" t="s">
        <v>33896</v>
      </c>
      <c r="B7594" t="s">
        <v>33960</v>
      </c>
      <c r="C7594" t="s">
        <v>227</v>
      </c>
      <c r="D7594" t="s">
        <v>1468</v>
      </c>
      <c r="E7594" t="s">
        <v>898</v>
      </c>
      <c r="G7594" t="s">
        <v>306</v>
      </c>
      <c r="H7594" t="s">
        <v>1588</v>
      </c>
      <c r="I7594" t="s">
        <v>1588</v>
      </c>
      <c r="J7594" t="s">
        <v>4998</v>
      </c>
      <c r="K7594" t="s">
        <v>496</v>
      </c>
      <c r="L7594" t="s">
        <v>33961</v>
      </c>
      <c r="M7594">
        <v>177</v>
      </c>
      <c r="N7594">
        <v>6.24</v>
      </c>
      <c r="O7594" t="s">
        <v>669</v>
      </c>
      <c r="P7594" t="s">
        <v>308</v>
      </c>
      <c r="Q7594" t="s">
        <v>4826</v>
      </c>
      <c r="R7594" t="s">
        <v>402</v>
      </c>
      <c r="S7594" t="s">
        <v>482</v>
      </c>
      <c r="W7594" t="s">
        <v>1014</v>
      </c>
      <c r="Z7594" t="s">
        <v>5458</v>
      </c>
      <c r="AA7594" t="s">
        <v>474</v>
      </c>
      <c r="AB7594" t="s">
        <v>47</v>
      </c>
      <c r="AC7594" t="s">
        <v>47</v>
      </c>
      <c r="AD7594" t="s">
        <v>47</v>
      </c>
      <c r="AE7594" t="s">
        <v>65</v>
      </c>
      <c r="AF7594" t="s">
        <v>92</v>
      </c>
      <c r="AH7594" t="s">
        <v>67</v>
      </c>
      <c r="AI7594" t="s">
        <v>1276</v>
      </c>
      <c r="AJ7594" t="s">
        <v>126</v>
      </c>
      <c r="AK7594" t="s">
        <v>1554</v>
      </c>
      <c r="AL7594" t="s">
        <v>4433</v>
      </c>
      <c r="AM7594">
        <v>80</v>
      </c>
      <c r="AN7594" t="s">
        <v>33962</v>
      </c>
    </row>
    <row r="7595" spans="1:40" x14ac:dyDescent="0.25">
      <c r="A7595" t="s">
        <v>33896</v>
      </c>
      <c r="B7595" t="s">
        <v>33963</v>
      </c>
      <c r="C7595" t="s">
        <v>825</v>
      </c>
      <c r="D7595" t="s">
        <v>1468</v>
      </c>
      <c r="H7595" t="s">
        <v>1588</v>
      </c>
      <c r="I7595" t="s">
        <v>1588</v>
      </c>
      <c r="J7595" t="s">
        <v>478</v>
      </c>
      <c r="K7595" t="s">
        <v>479</v>
      </c>
      <c r="L7595" t="s">
        <v>33964</v>
      </c>
      <c r="M7595">
        <v>112</v>
      </c>
      <c r="N7595">
        <v>3.95</v>
      </c>
      <c r="O7595" t="s">
        <v>669</v>
      </c>
      <c r="P7595" t="s">
        <v>308</v>
      </c>
      <c r="Q7595" t="s">
        <v>752</v>
      </c>
      <c r="R7595" t="s">
        <v>535</v>
      </c>
      <c r="S7595" t="s">
        <v>482</v>
      </c>
      <c r="W7595" t="s">
        <v>1014</v>
      </c>
      <c r="Z7595" t="s">
        <v>108</v>
      </c>
      <c r="AA7595" t="s">
        <v>474</v>
      </c>
      <c r="AB7595" t="s">
        <v>47</v>
      </c>
      <c r="AC7595" t="s">
        <v>47</v>
      </c>
      <c r="AD7595" t="s">
        <v>47</v>
      </c>
      <c r="AE7595" t="s">
        <v>47</v>
      </c>
      <c r="AF7595" t="s">
        <v>259</v>
      </c>
      <c r="AH7595" t="s">
        <v>67</v>
      </c>
      <c r="AI7595" t="s">
        <v>1276</v>
      </c>
      <c r="AJ7595" t="s">
        <v>126</v>
      </c>
      <c r="AK7595" t="s">
        <v>7868</v>
      </c>
      <c r="AL7595" t="s">
        <v>429</v>
      </c>
      <c r="AM7595">
        <v>40</v>
      </c>
      <c r="AN7595" t="s">
        <v>33965</v>
      </c>
    </row>
    <row r="7596" spans="1:40" x14ac:dyDescent="0.25">
      <c r="A7596" t="s">
        <v>33896</v>
      </c>
      <c r="B7596" t="s">
        <v>33966</v>
      </c>
      <c r="C7596" t="s">
        <v>825</v>
      </c>
      <c r="D7596" t="s">
        <v>1468</v>
      </c>
      <c r="H7596" t="s">
        <v>1588</v>
      </c>
      <c r="I7596" t="s">
        <v>1588</v>
      </c>
      <c r="J7596" t="s">
        <v>478</v>
      </c>
      <c r="K7596" t="s">
        <v>479</v>
      </c>
      <c r="L7596" t="s">
        <v>33967</v>
      </c>
      <c r="M7596">
        <v>122</v>
      </c>
      <c r="N7596">
        <v>4.3</v>
      </c>
      <c r="O7596" t="s">
        <v>669</v>
      </c>
      <c r="P7596" t="s">
        <v>308</v>
      </c>
      <c r="Q7596" t="s">
        <v>33968</v>
      </c>
      <c r="R7596" t="s">
        <v>320</v>
      </c>
      <c r="S7596" t="s">
        <v>482</v>
      </c>
      <c r="W7596" t="s">
        <v>1014</v>
      </c>
      <c r="Z7596" t="s">
        <v>108</v>
      </c>
      <c r="AA7596" t="s">
        <v>474</v>
      </c>
      <c r="AB7596" t="s">
        <v>47</v>
      </c>
      <c r="AC7596" t="s">
        <v>47</v>
      </c>
      <c r="AD7596" t="s">
        <v>47</v>
      </c>
      <c r="AE7596" t="s">
        <v>47</v>
      </c>
      <c r="AF7596" t="s">
        <v>92</v>
      </c>
      <c r="AH7596" t="s">
        <v>67</v>
      </c>
      <c r="AI7596" t="s">
        <v>1276</v>
      </c>
      <c r="AJ7596" t="s">
        <v>126</v>
      </c>
      <c r="AK7596" t="s">
        <v>7840</v>
      </c>
      <c r="AL7596" t="s">
        <v>429</v>
      </c>
      <c r="AM7596">
        <v>50</v>
      </c>
      <c r="AN7596" t="s">
        <v>33969</v>
      </c>
    </row>
    <row r="7597" spans="1:40" x14ac:dyDescent="0.25">
      <c r="A7597" t="s">
        <v>33896</v>
      </c>
      <c r="B7597" t="s">
        <v>33970</v>
      </c>
      <c r="C7597" t="s">
        <v>227</v>
      </c>
      <c r="D7597" t="s">
        <v>1468</v>
      </c>
      <c r="E7597" t="s">
        <v>898</v>
      </c>
      <c r="G7597" t="s">
        <v>306</v>
      </c>
      <c r="H7597" t="s">
        <v>1588</v>
      </c>
      <c r="I7597" t="s">
        <v>1588</v>
      </c>
      <c r="J7597" t="s">
        <v>433</v>
      </c>
      <c r="K7597" t="s">
        <v>444</v>
      </c>
      <c r="L7597" t="s">
        <v>33934</v>
      </c>
      <c r="M7597">
        <v>155</v>
      </c>
      <c r="N7597">
        <v>5.47</v>
      </c>
      <c r="O7597" t="s">
        <v>669</v>
      </c>
      <c r="P7597" t="s">
        <v>308</v>
      </c>
      <c r="Q7597" t="s">
        <v>33971</v>
      </c>
      <c r="R7597" t="s">
        <v>320</v>
      </c>
      <c r="S7597" t="s">
        <v>482</v>
      </c>
      <c r="W7597" t="s">
        <v>1014</v>
      </c>
      <c r="Z7597" t="s">
        <v>108</v>
      </c>
      <c r="AA7597" t="s">
        <v>474</v>
      </c>
      <c r="AB7597" t="s">
        <v>47</v>
      </c>
      <c r="AC7597" t="s">
        <v>47</v>
      </c>
      <c r="AD7597" t="s">
        <v>47</v>
      </c>
      <c r="AE7597" t="s">
        <v>65</v>
      </c>
      <c r="AF7597" t="s">
        <v>92</v>
      </c>
      <c r="AH7597" t="s">
        <v>67</v>
      </c>
      <c r="AI7597" t="s">
        <v>1276</v>
      </c>
      <c r="AJ7597" t="s">
        <v>126</v>
      </c>
      <c r="AK7597" t="s">
        <v>8074</v>
      </c>
      <c r="AL7597" t="s">
        <v>467</v>
      </c>
      <c r="AM7597">
        <v>60</v>
      </c>
      <c r="AN7597" t="s">
        <v>33972</v>
      </c>
    </row>
    <row r="7598" spans="1:40" x14ac:dyDescent="0.25">
      <c r="A7598" t="s">
        <v>33896</v>
      </c>
      <c r="B7598" t="s">
        <v>33973</v>
      </c>
      <c r="C7598" t="s">
        <v>825</v>
      </c>
      <c r="D7598" t="s">
        <v>1468</v>
      </c>
      <c r="H7598" t="s">
        <v>1588</v>
      </c>
      <c r="I7598" t="s">
        <v>1588</v>
      </c>
      <c r="J7598" t="s">
        <v>463</v>
      </c>
      <c r="K7598" t="s">
        <v>3418</v>
      </c>
      <c r="L7598" t="s">
        <v>33974</v>
      </c>
      <c r="M7598">
        <v>190</v>
      </c>
      <c r="N7598">
        <v>6.7</v>
      </c>
      <c r="O7598" t="s">
        <v>669</v>
      </c>
      <c r="P7598" t="s">
        <v>308</v>
      </c>
      <c r="Q7598" t="s">
        <v>8886</v>
      </c>
      <c r="R7598" t="s">
        <v>402</v>
      </c>
      <c r="S7598" t="s">
        <v>482</v>
      </c>
      <c r="W7598" t="s">
        <v>1014</v>
      </c>
      <c r="Z7598" t="s">
        <v>5458</v>
      </c>
      <c r="AA7598" t="s">
        <v>474</v>
      </c>
      <c r="AB7598" t="s">
        <v>47</v>
      </c>
      <c r="AC7598" t="s">
        <v>47</v>
      </c>
      <c r="AD7598" t="s">
        <v>47</v>
      </c>
      <c r="AE7598" t="s">
        <v>47</v>
      </c>
      <c r="AF7598" t="s">
        <v>92</v>
      </c>
      <c r="AH7598" t="s">
        <v>67</v>
      </c>
      <c r="AI7598" t="s">
        <v>1276</v>
      </c>
      <c r="AJ7598" t="s">
        <v>126</v>
      </c>
      <c r="AK7598" t="s">
        <v>7862</v>
      </c>
      <c r="AL7598" t="s">
        <v>501</v>
      </c>
      <c r="AM7598">
        <v>80</v>
      </c>
      <c r="AN7598" t="s">
        <v>33975</v>
      </c>
    </row>
    <row r="7599" spans="1:40" x14ac:dyDescent="0.25">
      <c r="A7599" t="s">
        <v>33896</v>
      </c>
      <c r="B7599" t="s">
        <v>33976</v>
      </c>
      <c r="C7599" t="s">
        <v>825</v>
      </c>
      <c r="D7599" t="s">
        <v>43</v>
      </c>
      <c r="H7599" t="s">
        <v>1588</v>
      </c>
      <c r="I7599" t="s">
        <v>11053</v>
      </c>
      <c r="J7599" t="s">
        <v>463</v>
      </c>
      <c r="K7599" t="s">
        <v>444</v>
      </c>
      <c r="L7599" t="s">
        <v>33953</v>
      </c>
      <c r="M7599">
        <v>156</v>
      </c>
      <c r="N7599">
        <v>5.5</v>
      </c>
      <c r="O7599" t="s">
        <v>669</v>
      </c>
      <c r="P7599" t="s">
        <v>266</v>
      </c>
      <c r="Q7599" t="s">
        <v>15107</v>
      </c>
      <c r="R7599" t="s">
        <v>219</v>
      </c>
      <c r="S7599" t="s">
        <v>482</v>
      </c>
      <c r="W7599" t="s">
        <v>1014</v>
      </c>
      <c r="Z7599" t="s">
        <v>536</v>
      </c>
      <c r="AA7599" t="s">
        <v>474</v>
      </c>
      <c r="AB7599" t="s">
        <v>47</v>
      </c>
      <c r="AC7599" t="s">
        <v>47</v>
      </c>
      <c r="AD7599" t="s">
        <v>47</v>
      </c>
      <c r="AE7599" t="s">
        <v>65</v>
      </c>
      <c r="AF7599" t="s">
        <v>259</v>
      </c>
      <c r="AH7599" t="s">
        <v>67</v>
      </c>
      <c r="AI7599" t="s">
        <v>1276</v>
      </c>
      <c r="AJ7599" t="s">
        <v>126</v>
      </c>
      <c r="AK7599" t="s">
        <v>1321</v>
      </c>
      <c r="AL7599" t="s">
        <v>501</v>
      </c>
      <c r="AM7599">
        <v>60</v>
      </c>
      <c r="AN7599" t="s">
        <v>33977</v>
      </c>
    </row>
    <row r="7600" spans="1:40" x14ac:dyDescent="0.25">
      <c r="A7600" t="s">
        <v>33896</v>
      </c>
      <c r="B7600" t="s">
        <v>33978</v>
      </c>
      <c r="C7600" t="s">
        <v>227</v>
      </c>
      <c r="D7600" t="s">
        <v>1468</v>
      </c>
      <c r="E7600" t="s">
        <v>898</v>
      </c>
      <c r="G7600" t="s">
        <v>306</v>
      </c>
      <c r="H7600" t="s">
        <v>47</v>
      </c>
      <c r="I7600" t="s">
        <v>47</v>
      </c>
      <c r="J7600" t="s">
        <v>620</v>
      </c>
      <c r="K7600" t="s">
        <v>553</v>
      </c>
      <c r="L7600" t="s">
        <v>99</v>
      </c>
      <c r="O7600" t="s">
        <v>455</v>
      </c>
      <c r="P7600" t="s">
        <v>308</v>
      </c>
      <c r="Q7600" t="s">
        <v>8119</v>
      </c>
      <c r="R7600" t="s">
        <v>340</v>
      </c>
      <c r="S7600" t="s">
        <v>633</v>
      </c>
      <c r="T7600" t="s">
        <v>394</v>
      </c>
      <c r="U7600" t="s">
        <v>459</v>
      </c>
      <c r="V7600" t="s">
        <v>460</v>
      </c>
      <c r="W7600" t="s">
        <v>141</v>
      </c>
      <c r="X7600" t="s">
        <v>332</v>
      </c>
      <c r="Y7600" t="s">
        <v>106</v>
      </c>
      <c r="Z7600" t="s">
        <v>223</v>
      </c>
      <c r="AA7600" t="s">
        <v>114</v>
      </c>
      <c r="AB7600" t="s">
        <v>47</v>
      </c>
      <c r="AC7600" t="s">
        <v>47</v>
      </c>
      <c r="AD7600" t="s">
        <v>47</v>
      </c>
      <c r="AE7600" t="s">
        <v>47</v>
      </c>
      <c r="AF7600" t="s">
        <v>7087</v>
      </c>
      <c r="AH7600" t="s">
        <v>67</v>
      </c>
      <c r="AI7600" t="s">
        <v>1276</v>
      </c>
      <c r="AJ7600" t="s">
        <v>69</v>
      </c>
      <c r="AK7600" t="s">
        <v>7853</v>
      </c>
      <c r="AL7600" t="s">
        <v>501</v>
      </c>
      <c r="AM7600">
        <v>110</v>
      </c>
      <c r="AN7600" t="s">
        <v>33979</v>
      </c>
    </row>
    <row r="7601" spans="1:40" x14ac:dyDescent="0.25">
      <c r="A7601" t="s">
        <v>33896</v>
      </c>
      <c r="B7601" t="s">
        <v>33980</v>
      </c>
      <c r="C7601" t="s">
        <v>825</v>
      </c>
      <c r="D7601" t="s">
        <v>1468</v>
      </c>
      <c r="H7601" t="s">
        <v>47</v>
      </c>
      <c r="I7601" t="s">
        <v>47</v>
      </c>
      <c r="J7601" t="s">
        <v>552</v>
      </c>
      <c r="K7601" t="s">
        <v>532</v>
      </c>
      <c r="L7601" t="s">
        <v>33981</v>
      </c>
      <c r="O7601" t="s">
        <v>455</v>
      </c>
      <c r="P7601" t="s">
        <v>588</v>
      </c>
      <c r="Q7601" t="s">
        <v>7985</v>
      </c>
      <c r="R7601" t="s">
        <v>2034</v>
      </c>
      <c r="S7601" t="s">
        <v>458</v>
      </c>
      <c r="T7601" t="s">
        <v>1387</v>
      </c>
      <c r="W7601" t="s">
        <v>141</v>
      </c>
      <c r="X7601" t="s">
        <v>757</v>
      </c>
      <c r="Y7601" t="s">
        <v>814</v>
      </c>
      <c r="Z7601" t="s">
        <v>536</v>
      </c>
      <c r="AA7601" t="s">
        <v>474</v>
      </c>
      <c r="AB7601" t="s">
        <v>47</v>
      </c>
      <c r="AC7601" t="s">
        <v>47</v>
      </c>
      <c r="AD7601" t="s">
        <v>47</v>
      </c>
      <c r="AE7601" t="s">
        <v>47</v>
      </c>
      <c r="AF7601" t="s">
        <v>114</v>
      </c>
      <c r="AH7601" t="s">
        <v>67</v>
      </c>
      <c r="AI7601" t="s">
        <v>1276</v>
      </c>
      <c r="AJ7601" t="s">
        <v>126</v>
      </c>
      <c r="AK7601" t="s">
        <v>7840</v>
      </c>
      <c r="AL7601" t="s">
        <v>501</v>
      </c>
      <c r="AM7601">
        <v>50</v>
      </c>
      <c r="AN7601" t="s">
        <v>33982</v>
      </c>
    </row>
    <row r="7602" spans="1:40" x14ac:dyDescent="0.25">
      <c r="A7602" t="s">
        <v>33896</v>
      </c>
      <c r="B7602" t="s">
        <v>33983</v>
      </c>
      <c r="C7602" t="s">
        <v>825</v>
      </c>
      <c r="D7602" t="s">
        <v>1468</v>
      </c>
      <c r="H7602" t="s">
        <v>47</v>
      </c>
      <c r="I7602" t="s">
        <v>47</v>
      </c>
      <c r="J7602" t="s">
        <v>552</v>
      </c>
      <c r="K7602" t="s">
        <v>532</v>
      </c>
      <c r="L7602" t="s">
        <v>33984</v>
      </c>
      <c r="O7602" t="s">
        <v>455</v>
      </c>
      <c r="P7602" t="s">
        <v>588</v>
      </c>
      <c r="Q7602" t="s">
        <v>12736</v>
      </c>
      <c r="R7602" t="s">
        <v>535</v>
      </c>
      <c r="S7602" t="s">
        <v>1979</v>
      </c>
      <c r="T7602" t="s">
        <v>1471</v>
      </c>
      <c r="W7602" t="s">
        <v>141</v>
      </c>
      <c r="X7602" t="s">
        <v>757</v>
      </c>
      <c r="Y7602" t="s">
        <v>814</v>
      </c>
      <c r="Z7602" t="s">
        <v>474</v>
      </c>
      <c r="AA7602" t="s">
        <v>270</v>
      </c>
      <c r="AB7602" t="s">
        <v>47</v>
      </c>
      <c r="AC7602" t="s">
        <v>47</v>
      </c>
      <c r="AD7602" t="s">
        <v>47</v>
      </c>
      <c r="AE7602" t="s">
        <v>47</v>
      </c>
      <c r="AF7602" t="s">
        <v>259</v>
      </c>
      <c r="AH7602" t="s">
        <v>67</v>
      </c>
      <c r="AI7602" t="s">
        <v>1276</v>
      </c>
      <c r="AJ7602" t="s">
        <v>126</v>
      </c>
      <c r="AK7602" t="s">
        <v>7868</v>
      </c>
      <c r="AL7602" t="s">
        <v>501</v>
      </c>
      <c r="AM7602">
        <v>40</v>
      </c>
      <c r="AN7602" t="s">
        <v>33985</v>
      </c>
    </row>
    <row r="7603" spans="1:40" x14ac:dyDescent="0.25">
      <c r="A7603" t="s">
        <v>33896</v>
      </c>
      <c r="B7603" t="s">
        <v>33986</v>
      </c>
      <c r="C7603" t="s">
        <v>227</v>
      </c>
      <c r="D7603" t="s">
        <v>1468</v>
      </c>
      <c r="E7603" t="s">
        <v>898</v>
      </c>
      <c r="G7603" t="s">
        <v>306</v>
      </c>
      <c r="H7603" t="s">
        <v>1588</v>
      </c>
      <c r="I7603" t="s">
        <v>1588</v>
      </c>
      <c r="J7603" t="s">
        <v>552</v>
      </c>
      <c r="K7603" t="s">
        <v>532</v>
      </c>
      <c r="L7603" t="s">
        <v>33987</v>
      </c>
      <c r="M7603">
        <v>155</v>
      </c>
      <c r="N7603">
        <v>5.47</v>
      </c>
      <c r="O7603" t="s">
        <v>455</v>
      </c>
      <c r="P7603" t="s">
        <v>318</v>
      </c>
      <c r="Q7603" t="s">
        <v>8027</v>
      </c>
      <c r="R7603" t="s">
        <v>33988</v>
      </c>
      <c r="S7603" t="s">
        <v>482</v>
      </c>
      <c r="W7603" t="s">
        <v>141</v>
      </c>
      <c r="Z7603" t="s">
        <v>1353</v>
      </c>
      <c r="AA7603" t="s">
        <v>108</v>
      </c>
      <c r="AB7603" t="s">
        <v>47</v>
      </c>
      <c r="AC7603" t="s">
        <v>47</v>
      </c>
      <c r="AD7603" t="s">
        <v>47</v>
      </c>
      <c r="AE7603" t="s">
        <v>65</v>
      </c>
      <c r="AF7603" t="s">
        <v>92</v>
      </c>
      <c r="AH7603" t="s">
        <v>67</v>
      </c>
      <c r="AI7603" t="s">
        <v>1276</v>
      </c>
      <c r="AJ7603" t="s">
        <v>69</v>
      </c>
      <c r="AK7603" t="s">
        <v>7850</v>
      </c>
      <c r="AL7603" t="s">
        <v>95</v>
      </c>
      <c r="AM7603">
        <v>150</v>
      </c>
      <c r="AN7603" t="s">
        <v>33989</v>
      </c>
    </row>
    <row r="7604" spans="1:40" x14ac:dyDescent="0.25">
      <c r="A7604" t="s">
        <v>33896</v>
      </c>
      <c r="B7604" t="s">
        <v>33990</v>
      </c>
      <c r="C7604" t="s">
        <v>825</v>
      </c>
      <c r="D7604" t="s">
        <v>1468</v>
      </c>
      <c r="H7604" t="s">
        <v>1588</v>
      </c>
      <c r="I7604" t="s">
        <v>1588</v>
      </c>
      <c r="J7604" t="s">
        <v>552</v>
      </c>
      <c r="K7604" t="s">
        <v>532</v>
      </c>
      <c r="L7604" t="s">
        <v>33974</v>
      </c>
      <c r="M7604">
        <v>190</v>
      </c>
      <c r="N7604">
        <v>6.7</v>
      </c>
      <c r="O7604" t="s">
        <v>455</v>
      </c>
      <c r="P7604" t="s">
        <v>318</v>
      </c>
      <c r="Q7604" t="s">
        <v>8027</v>
      </c>
      <c r="R7604" t="s">
        <v>13147</v>
      </c>
      <c r="S7604" t="s">
        <v>482</v>
      </c>
      <c r="W7604" t="s">
        <v>141</v>
      </c>
      <c r="Z7604" t="s">
        <v>160</v>
      </c>
      <c r="AA7604" t="s">
        <v>474</v>
      </c>
      <c r="AB7604" t="s">
        <v>47</v>
      </c>
      <c r="AC7604" t="s">
        <v>47</v>
      </c>
      <c r="AD7604" t="s">
        <v>47</v>
      </c>
      <c r="AE7604" t="s">
        <v>65</v>
      </c>
      <c r="AF7604" t="s">
        <v>92</v>
      </c>
      <c r="AH7604" t="s">
        <v>67</v>
      </c>
      <c r="AI7604" t="s">
        <v>1276</v>
      </c>
      <c r="AJ7604" t="s">
        <v>69</v>
      </c>
      <c r="AK7604" t="s">
        <v>3602</v>
      </c>
      <c r="AL7604" t="s">
        <v>33991</v>
      </c>
      <c r="AM7604">
        <v>80</v>
      </c>
      <c r="AN7604" t="s">
        <v>33992</v>
      </c>
    </row>
    <row r="7605" spans="1:40" x14ac:dyDescent="0.25">
      <c r="A7605" t="s">
        <v>33896</v>
      </c>
      <c r="B7605" t="s">
        <v>33993</v>
      </c>
      <c r="C7605" t="s">
        <v>227</v>
      </c>
      <c r="D7605" t="s">
        <v>1468</v>
      </c>
      <c r="E7605" t="s">
        <v>898</v>
      </c>
      <c r="G7605" t="s">
        <v>306</v>
      </c>
      <c r="H7605" t="s">
        <v>1588</v>
      </c>
      <c r="I7605" t="s">
        <v>1588</v>
      </c>
      <c r="J7605" t="s">
        <v>552</v>
      </c>
      <c r="K7605" t="s">
        <v>532</v>
      </c>
      <c r="L7605" t="s">
        <v>4487</v>
      </c>
      <c r="M7605">
        <v>123.3</v>
      </c>
      <c r="N7605">
        <v>4.34</v>
      </c>
      <c r="O7605" t="s">
        <v>455</v>
      </c>
      <c r="P7605" t="s">
        <v>318</v>
      </c>
      <c r="Q7605" t="s">
        <v>8027</v>
      </c>
      <c r="R7605" t="s">
        <v>33954</v>
      </c>
      <c r="S7605" t="s">
        <v>482</v>
      </c>
      <c r="W7605" t="s">
        <v>141</v>
      </c>
      <c r="Z7605" t="s">
        <v>90</v>
      </c>
      <c r="AA7605" t="s">
        <v>474</v>
      </c>
      <c r="AB7605" t="s">
        <v>47</v>
      </c>
      <c r="AC7605" t="s">
        <v>47</v>
      </c>
      <c r="AD7605" t="s">
        <v>47</v>
      </c>
      <c r="AE7605" t="s">
        <v>65</v>
      </c>
      <c r="AF7605" t="s">
        <v>92</v>
      </c>
      <c r="AH7605" t="s">
        <v>67</v>
      </c>
      <c r="AI7605" t="s">
        <v>1276</v>
      </c>
      <c r="AJ7605" t="s">
        <v>69</v>
      </c>
      <c r="AK7605" t="s">
        <v>11018</v>
      </c>
      <c r="AL7605" t="s">
        <v>95</v>
      </c>
      <c r="AM7605">
        <v>80</v>
      </c>
      <c r="AN7605" t="s">
        <v>33994</v>
      </c>
    </row>
    <row r="7606" spans="1:40" x14ac:dyDescent="0.25">
      <c r="A7606" t="s">
        <v>33896</v>
      </c>
      <c r="B7606" t="s">
        <v>33995</v>
      </c>
      <c r="C7606" t="s">
        <v>227</v>
      </c>
      <c r="D7606" t="s">
        <v>1468</v>
      </c>
      <c r="E7606" t="s">
        <v>898</v>
      </c>
      <c r="G7606" t="s">
        <v>306</v>
      </c>
      <c r="H7606" t="s">
        <v>1588</v>
      </c>
      <c r="I7606" t="s">
        <v>1588</v>
      </c>
      <c r="J7606" t="s">
        <v>3509</v>
      </c>
      <c r="K7606" t="s">
        <v>1734</v>
      </c>
      <c r="L7606" t="s">
        <v>33996</v>
      </c>
      <c r="M7606">
        <v>108</v>
      </c>
      <c r="N7606">
        <v>3.81</v>
      </c>
      <c r="O7606" t="s">
        <v>455</v>
      </c>
      <c r="P7606" t="s">
        <v>318</v>
      </c>
      <c r="Q7606" t="s">
        <v>8027</v>
      </c>
      <c r="R7606" t="s">
        <v>13147</v>
      </c>
      <c r="S7606" t="s">
        <v>482</v>
      </c>
      <c r="W7606" t="s">
        <v>141</v>
      </c>
      <c r="Z7606" t="s">
        <v>536</v>
      </c>
      <c r="AA7606" t="s">
        <v>474</v>
      </c>
      <c r="AB7606" t="s">
        <v>47</v>
      </c>
      <c r="AC7606" t="s">
        <v>47</v>
      </c>
      <c r="AD7606" t="s">
        <v>47</v>
      </c>
      <c r="AE7606" t="s">
        <v>47</v>
      </c>
      <c r="AF7606" t="s">
        <v>92</v>
      </c>
      <c r="AH7606" t="s">
        <v>67</v>
      </c>
      <c r="AI7606" t="s">
        <v>1276</v>
      </c>
      <c r="AJ7606" t="s">
        <v>69</v>
      </c>
      <c r="AK7606" t="s">
        <v>7840</v>
      </c>
      <c r="AL7606" t="s">
        <v>1030</v>
      </c>
      <c r="AM7606">
        <v>70</v>
      </c>
      <c r="AN7606" t="s">
        <v>33997</v>
      </c>
    </row>
    <row r="7607" spans="1:40" x14ac:dyDescent="0.25">
      <c r="A7607" t="s">
        <v>33896</v>
      </c>
      <c r="B7607" t="s">
        <v>33998</v>
      </c>
      <c r="C7607" t="s">
        <v>227</v>
      </c>
      <c r="D7607" t="s">
        <v>43</v>
      </c>
      <c r="E7607" t="s">
        <v>898</v>
      </c>
      <c r="G7607" t="s">
        <v>306</v>
      </c>
      <c r="H7607" t="s">
        <v>1588</v>
      </c>
      <c r="I7607" t="s">
        <v>1588</v>
      </c>
      <c r="J7607" t="s">
        <v>513</v>
      </c>
      <c r="K7607" t="s">
        <v>153</v>
      </c>
      <c r="L7607" t="s">
        <v>33999</v>
      </c>
      <c r="M7607">
        <v>100</v>
      </c>
      <c r="N7607">
        <v>3.53</v>
      </c>
      <c r="O7607" t="s">
        <v>455</v>
      </c>
      <c r="P7607" t="s">
        <v>318</v>
      </c>
      <c r="Q7607" t="s">
        <v>24605</v>
      </c>
      <c r="R7607" t="s">
        <v>320</v>
      </c>
      <c r="S7607" t="s">
        <v>482</v>
      </c>
      <c r="T7607" t="s">
        <v>321</v>
      </c>
      <c r="U7607" t="s">
        <v>473</v>
      </c>
      <c r="V7607" t="s">
        <v>415</v>
      </c>
      <c r="W7607" t="s">
        <v>141</v>
      </c>
      <c r="Z7607" t="s">
        <v>90</v>
      </c>
      <c r="AA7607" t="s">
        <v>474</v>
      </c>
      <c r="AB7607" t="s">
        <v>47</v>
      </c>
      <c r="AC7607" t="s">
        <v>47</v>
      </c>
      <c r="AD7607" t="s">
        <v>47</v>
      </c>
      <c r="AE7607">
        <v>3</v>
      </c>
      <c r="AF7607" t="s">
        <v>92</v>
      </c>
      <c r="AH7607" t="s">
        <v>67</v>
      </c>
      <c r="AI7607" t="s">
        <v>1276</v>
      </c>
      <c r="AJ7607" t="s">
        <v>69</v>
      </c>
      <c r="AK7607" t="s">
        <v>7840</v>
      </c>
      <c r="AL7607" t="s">
        <v>34000</v>
      </c>
      <c r="AM7607">
        <v>70</v>
      </c>
      <c r="AN7607" t="s">
        <v>34001</v>
      </c>
    </row>
    <row r="7608" spans="1:40" x14ac:dyDescent="0.25">
      <c r="A7608" t="s">
        <v>33896</v>
      </c>
      <c r="B7608" t="s">
        <v>34002</v>
      </c>
      <c r="C7608" t="s">
        <v>825</v>
      </c>
      <c r="D7608" t="s">
        <v>1468</v>
      </c>
      <c r="H7608" t="s">
        <v>1588</v>
      </c>
      <c r="I7608" t="s">
        <v>1588</v>
      </c>
      <c r="J7608" t="s">
        <v>513</v>
      </c>
      <c r="K7608" t="s">
        <v>153</v>
      </c>
      <c r="L7608" t="s">
        <v>34003</v>
      </c>
      <c r="M7608">
        <v>125</v>
      </c>
      <c r="N7608">
        <v>4.41</v>
      </c>
      <c r="O7608" t="s">
        <v>455</v>
      </c>
      <c r="P7608" t="s">
        <v>318</v>
      </c>
      <c r="Q7608" t="s">
        <v>3645</v>
      </c>
      <c r="R7608" t="s">
        <v>535</v>
      </c>
      <c r="S7608" t="s">
        <v>482</v>
      </c>
      <c r="T7608" t="s">
        <v>613</v>
      </c>
      <c r="U7608" t="s">
        <v>13645</v>
      </c>
      <c r="V7608" t="s">
        <v>626</v>
      </c>
      <c r="W7608" t="s">
        <v>141</v>
      </c>
      <c r="Z7608" t="s">
        <v>536</v>
      </c>
      <c r="AA7608" t="s">
        <v>474</v>
      </c>
      <c r="AB7608" t="s">
        <v>47</v>
      </c>
      <c r="AC7608" t="s">
        <v>47</v>
      </c>
      <c r="AD7608" t="s">
        <v>47</v>
      </c>
      <c r="AE7608">
        <v>3</v>
      </c>
      <c r="AF7608" t="s">
        <v>92</v>
      </c>
      <c r="AH7608" t="s">
        <v>67</v>
      </c>
      <c r="AI7608" t="s">
        <v>1276</v>
      </c>
      <c r="AJ7608" t="s">
        <v>69</v>
      </c>
      <c r="AK7608" t="s">
        <v>8197</v>
      </c>
      <c r="AL7608" t="s">
        <v>34004</v>
      </c>
      <c r="AM7608">
        <v>40</v>
      </c>
      <c r="AN7608" t="s">
        <v>34005</v>
      </c>
    </row>
    <row r="7609" spans="1:40" x14ac:dyDescent="0.25">
      <c r="A7609" t="s">
        <v>33896</v>
      </c>
      <c r="B7609" t="s">
        <v>34006</v>
      </c>
      <c r="C7609" t="s">
        <v>227</v>
      </c>
      <c r="D7609" t="s">
        <v>1468</v>
      </c>
      <c r="E7609" t="s">
        <v>898</v>
      </c>
      <c r="G7609" t="s">
        <v>306</v>
      </c>
      <c r="H7609" t="s">
        <v>1588</v>
      </c>
      <c r="I7609" t="s">
        <v>1588</v>
      </c>
      <c r="J7609" t="s">
        <v>543</v>
      </c>
      <c r="K7609" t="s">
        <v>1816</v>
      </c>
      <c r="L7609" t="s">
        <v>34007</v>
      </c>
      <c r="M7609">
        <v>175</v>
      </c>
      <c r="N7609">
        <v>6.17</v>
      </c>
      <c r="O7609" t="s">
        <v>455</v>
      </c>
      <c r="P7609" t="s">
        <v>709</v>
      </c>
      <c r="Q7609" t="s">
        <v>34008</v>
      </c>
      <c r="R7609" t="s">
        <v>1714</v>
      </c>
      <c r="S7609" t="s">
        <v>482</v>
      </c>
      <c r="T7609" t="s">
        <v>288</v>
      </c>
      <c r="U7609" t="s">
        <v>459</v>
      </c>
      <c r="V7609" t="s">
        <v>460</v>
      </c>
      <c r="W7609" t="s">
        <v>141</v>
      </c>
      <c r="X7609" t="s">
        <v>105</v>
      </c>
      <c r="Y7609" t="s">
        <v>106</v>
      </c>
      <c r="Z7609" t="s">
        <v>3278</v>
      </c>
      <c r="AA7609" t="s">
        <v>108</v>
      </c>
      <c r="AB7609" t="s">
        <v>47</v>
      </c>
      <c r="AC7609" t="s">
        <v>47</v>
      </c>
      <c r="AD7609" t="s">
        <v>144</v>
      </c>
      <c r="AE7609" t="s">
        <v>65</v>
      </c>
      <c r="AF7609" t="s">
        <v>92</v>
      </c>
      <c r="AH7609" t="s">
        <v>67</v>
      </c>
      <c r="AI7609" t="s">
        <v>68</v>
      </c>
      <c r="AJ7609" t="s">
        <v>779</v>
      </c>
      <c r="AK7609" t="s">
        <v>3602</v>
      </c>
      <c r="AL7609" t="s">
        <v>467</v>
      </c>
      <c r="AM7609">
        <v>160</v>
      </c>
      <c r="AN7609" t="s">
        <v>34009</v>
      </c>
    </row>
    <row r="7610" spans="1:40" x14ac:dyDescent="0.25">
      <c r="A7610" t="s">
        <v>33896</v>
      </c>
      <c r="B7610" t="s">
        <v>34010</v>
      </c>
      <c r="C7610" t="s">
        <v>227</v>
      </c>
      <c r="D7610" t="s">
        <v>1349</v>
      </c>
      <c r="E7610" t="s">
        <v>151</v>
      </c>
      <c r="G7610" t="s">
        <v>306</v>
      </c>
      <c r="H7610" t="s">
        <v>47</v>
      </c>
      <c r="I7610" t="s">
        <v>47</v>
      </c>
      <c r="J7610" t="s">
        <v>543</v>
      </c>
      <c r="K7610" t="s">
        <v>1832</v>
      </c>
      <c r="L7610" t="s">
        <v>34011</v>
      </c>
      <c r="M7610">
        <v>161</v>
      </c>
      <c r="N7610">
        <v>5.68</v>
      </c>
      <c r="O7610" t="s">
        <v>455</v>
      </c>
      <c r="P7610" t="s">
        <v>266</v>
      </c>
      <c r="Q7610" t="s">
        <v>3078</v>
      </c>
      <c r="R7610" t="s">
        <v>1465</v>
      </c>
      <c r="S7610" t="s">
        <v>633</v>
      </c>
      <c r="T7610" t="s">
        <v>394</v>
      </c>
      <c r="U7610" t="s">
        <v>459</v>
      </c>
      <c r="V7610" t="s">
        <v>460</v>
      </c>
      <c r="W7610" t="s">
        <v>141</v>
      </c>
      <c r="X7610" t="s">
        <v>332</v>
      </c>
      <c r="Y7610" t="s">
        <v>106</v>
      </c>
      <c r="Z7610" t="s">
        <v>223</v>
      </c>
      <c r="AA7610" t="s">
        <v>270</v>
      </c>
      <c r="AB7610" t="s">
        <v>47</v>
      </c>
      <c r="AC7610" t="s">
        <v>47</v>
      </c>
      <c r="AD7610" t="s">
        <v>47</v>
      </c>
      <c r="AE7610">
        <v>3</v>
      </c>
      <c r="AF7610" t="s">
        <v>92</v>
      </c>
      <c r="AH7610" t="s">
        <v>67</v>
      </c>
      <c r="AI7610" t="s">
        <v>68</v>
      </c>
      <c r="AJ7610" t="s">
        <v>126</v>
      </c>
      <c r="AK7610" t="s">
        <v>109</v>
      </c>
      <c r="AL7610" t="s">
        <v>71</v>
      </c>
      <c r="AM7610">
        <v>130</v>
      </c>
      <c r="AN7610" t="s">
        <v>34012</v>
      </c>
    </row>
    <row r="7611" spans="1:40" x14ac:dyDescent="0.25">
      <c r="A7611" t="s">
        <v>33896</v>
      </c>
      <c r="B7611" t="s">
        <v>34013</v>
      </c>
      <c r="C7611" t="s">
        <v>227</v>
      </c>
      <c r="D7611" t="s">
        <v>1468</v>
      </c>
      <c r="E7611" t="s">
        <v>898</v>
      </c>
      <c r="G7611" t="s">
        <v>306</v>
      </c>
      <c r="H7611" t="s">
        <v>1588</v>
      </c>
      <c r="I7611" t="s">
        <v>1588</v>
      </c>
      <c r="J7611" t="s">
        <v>543</v>
      </c>
      <c r="K7611" t="s">
        <v>1816</v>
      </c>
      <c r="L7611" t="s">
        <v>34014</v>
      </c>
      <c r="M7611">
        <v>176</v>
      </c>
      <c r="N7611">
        <v>6.21</v>
      </c>
      <c r="O7611" t="s">
        <v>669</v>
      </c>
      <c r="P7611" t="s">
        <v>308</v>
      </c>
      <c r="Q7611" t="s">
        <v>6714</v>
      </c>
      <c r="R7611" t="s">
        <v>402</v>
      </c>
      <c r="S7611" t="s">
        <v>482</v>
      </c>
      <c r="T7611" t="s">
        <v>394</v>
      </c>
      <c r="U7611" t="s">
        <v>459</v>
      </c>
      <c r="V7611" t="s">
        <v>460</v>
      </c>
      <c r="W7611" t="s">
        <v>141</v>
      </c>
      <c r="Z7611" t="s">
        <v>5458</v>
      </c>
      <c r="AA7611" t="s">
        <v>1521</v>
      </c>
      <c r="AB7611" t="s">
        <v>47</v>
      </c>
      <c r="AC7611" t="s">
        <v>47</v>
      </c>
      <c r="AD7611" t="s">
        <v>47</v>
      </c>
      <c r="AE7611">
        <v>3</v>
      </c>
      <c r="AF7611" t="s">
        <v>47</v>
      </c>
      <c r="AH7611" t="s">
        <v>67</v>
      </c>
      <c r="AI7611" t="s">
        <v>1276</v>
      </c>
      <c r="AJ7611" t="s">
        <v>126</v>
      </c>
      <c r="AK7611" t="s">
        <v>3602</v>
      </c>
      <c r="AL7611" t="s">
        <v>501</v>
      </c>
      <c r="AM7611">
        <v>220</v>
      </c>
      <c r="AN7611" t="s">
        <v>34015</v>
      </c>
    </row>
    <row r="7612" spans="1:40" x14ac:dyDescent="0.25">
      <c r="A7612" t="s">
        <v>33896</v>
      </c>
      <c r="B7612" t="s">
        <v>34016</v>
      </c>
      <c r="C7612" t="s">
        <v>227</v>
      </c>
      <c r="D7612" t="s">
        <v>1468</v>
      </c>
      <c r="E7612" t="s">
        <v>151</v>
      </c>
      <c r="G7612" t="s">
        <v>306</v>
      </c>
      <c r="H7612" t="s">
        <v>1588</v>
      </c>
      <c r="I7612" t="s">
        <v>1588</v>
      </c>
      <c r="J7612" t="s">
        <v>6129</v>
      </c>
      <c r="K7612" t="s">
        <v>573</v>
      </c>
      <c r="L7612" t="s">
        <v>34017</v>
      </c>
      <c r="M7612">
        <v>186</v>
      </c>
      <c r="N7612">
        <v>6.56</v>
      </c>
      <c r="O7612" t="s">
        <v>669</v>
      </c>
      <c r="P7612" t="s">
        <v>308</v>
      </c>
      <c r="Q7612" t="s">
        <v>34018</v>
      </c>
      <c r="R7612" t="s">
        <v>1859</v>
      </c>
      <c r="S7612" t="s">
        <v>605</v>
      </c>
      <c r="T7612" t="s">
        <v>613</v>
      </c>
      <c r="U7612" t="s">
        <v>614</v>
      </c>
      <c r="V7612" t="s">
        <v>626</v>
      </c>
      <c r="W7612" t="s">
        <v>141</v>
      </c>
      <c r="Z7612" t="s">
        <v>12091</v>
      </c>
      <c r="AA7612" t="s">
        <v>474</v>
      </c>
      <c r="AB7612" t="s">
        <v>47</v>
      </c>
      <c r="AC7612" t="s">
        <v>47</v>
      </c>
      <c r="AD7612" t="s">
        <v>47</v>
      </c>
      <c r="AE7612" t="s">
        <v>65</v>
      </c>
      <c r="AF7612" t="s">
        <v>47</v>
      </c>
      <c r="AH7612" t="s">
        <v>67</v>
      </c>
      <c r="AI7612" t="s">
        <v>1276</v>
      </c>
      <c r="AJ7612" t="s">
        <v>126</v>
      </c>
      <c r="AK7612" t="s">
        <v>8079</v>
      </c>
      <c r="AL7612" t="s">
        <v>501</v>
      </c>
      <c r="AM7612">
        <v>90</v>
      </c>
      <c r="AN7612" t="s">
        <v>34019</v>
      </c>
    </row>
    <row r="7613" spans="1:40" x14ac:dyDescent="0.25">
      <c r="A7613" t="s">
        <v>33896</v>
      </c>
      <c r="B7613" t="s">
        <v>34020</v>
      </c>
      <c r="C7613" t="s">
        <v>227</v>
      </c>
      <c r="D7613" t="s">
        <v>1468</v>
      </c>
      <c r="E7613" t="s">
        <v>898</v>
      </c>
      <c r="G7613" t="s">
        <v>306</v>
      </c>
      <c r="H7613" t="s">
        <v>1588</v>
      </c>
      <c r="I7613" t="s">
        <v>1588</v>
      </c>
      <c r="J7613" t="s">
        <v>543</v>
      </c>
      <c r="K7613" t="s">
        <v>1816</v>
      </c>
      <c r="L7613" t="s">
        <v>34021</v>
      </c>
      <c r="M7613">
        <v>143</v>
      </c>
      <c r="N7613">
        <v>5.04</v>
      </c>
      <c r="O7613" t="s">
        <v>669</v>
      </c>
      <c r="P7613" t="s">
        <v>308</v>
      </c>
      <c r="Q7613" t="s">
        <v>34022</v>
      </c>
      <c r="R7613" t="s">
        <v>219</v>
      </c>
      <c r="S7613" t="s">
        <v>633</v>
      </c>
      <c r="T7613" t="s">
        <v>613</v>
      </c>
      <c r="U7613" t="s">
        <v>614</v>
      </c>
      <c r="V7613" t="s">
        <v>626</v>
      </c>
      <c r="W7613" t="s">
        <v>141</v>
      </c>
      <c r="Z7613" t="s">
        <v>90</v>
      </c>
      <c r="AA7613" t="s">
        <v>474</v>
      </c>
      <c r="AB7613" t="s">
        <v>47</v>
      </c>
      <c r="AC7613" t="s">
        <v>47</v>
      </c>
      <c r="AD7613" t="s">
        <v>47</v>
      </c>
      <c r="AE7613">
        <v>3</v>
      </c>
      <c r="AF7613" t="s">
        <v>259</v>
      </c>
      <c r="AH7613" t="s">
        <v>67</v>
      </c>
      <c r="AI7613" t="s">
        <v>1276</v>
      </c>
      <c r="AJ7613" t="s">
        <v>126</v>
      </c>
      <c r="AK7613" t="s">
        <v>7853</v>
      </c>
      <c r="AL7613" t="s">
        <v>71</v>
      </c>
      <c r="AM7613">
        <v>80</v>
      </c>
      <c r="AN7613" t="s">
        <v>34023</v>
      </c>
    </row>
    <row r="7614" spans="1:40" x14ac:dyDescent="0.25">
      <c r="A7614" t="s">
        <v>33896</v>
      </c>
      <c r="B7614" t="s">
        <v>34024</v>
      </c>
      <c r="C7614" t="s">
        <v>825</v>
      </c>
      <c r="D7614" t="s">
        <v>1468</v>
      </c>
      <c r="H7614" t="s">
        <v>1588</v>
      </c>
      <c r="I7614" t="s">
        <v>1588</v>
      </c>
      <c r="J7614" t="s">
        <v>6129</v>
      </c>
      <c r="K7614" t="s">
        <v>573</v>
      </c>
      <c r="L7614" t="s">
        <v>34025</v>
      </c>
      <c r="M7614">
        <v>130</v>
      </c>
      <c r="N7614">
        <v>4.59</v>
      </c>
      <c r="O7614" t="s">
        <v>669</v>
      </c>
      <c r="P7614" t="s">
        <v>308</v>
      </c>
      <c r="Q7614" t="s">
        <v>1736</v>
      </c>
      <c r="R7614" t="s">
        <v>3179</v>
      </c>
      <c r="S7614" t="s">
        <v>605</v>
      </c>
      <c r="T7614" t="s">
        <v>613</v>
      </c>
      <c r="U7614" t="s">
        <v>13645</v>
      </c>
      <c r="V7614" t="s">
        <v>626</v>
      </c>
      <c r="W7614" t="s">
        <v>141</v>
      </c>
      <c r="Z7614" t="s">
        <v>1492</v>
      </c>
      <c r="AA7614" t="s">
        <v>474</v>
      </c>
      <c r="AB7614" t="s">
        <v>47</v>
      </c>
      <c r="AC7614" t="s">
        <v>47</v>
      </c>
      <c r="AD7614" t="s">
        <v>47</v>
      </c>
      <c r="AE7614" t="s">
        <v>47</v>
      </c>
      <c r="AF7614" t="s">
        <v>259</v>
      </c>
      <c r="AH7614" t="s">
        <v>67</v>
      </c>
      <c r="AI7614" t="s">
        <v>1276</v>
      </c>
      <c r="AJ7614" t="s">
        <v>126</v>
      </c>
      <c r="AK7614" t="s">
        <v>7868</v>
      </c>
      <c r="AL7614" t="s">
        <v>501</v>
      </c>
      <c r="AM7614">
        <v>70</v>
      </c>
      <c r="AN7614" t="s">
        <v>34026</v>
      </c>
    </row>
    <row r="7615" spans="1:40" x14ac:dyDescent="0.25">
      <c r="A7615" t="s">
        <v>33896</v>
      </c>
      <c r="B7615" t="s">
        <v>34027</v>
      </c>
      <c r="C7615" t="s">
        <v>825</v>
      </c>
      <c r="D7615" t="s">
        <v>1468</v>
      </c>
      <c r="H7615" t="s">
        <v>1588</v>
      </c>
      <c r="I7615" t="s">
        <v>1588</v>
      </c>
      <c r="J7615" t="s">
        <v>6129</v>
      </c>
      <c r="K7615" t="s">
        <v>573</v>
      </c>
      <c r="L7615" t="s">
        <v>34028</v>
      </c>
      <c r="M7615">
        <v>90</v>
      </c>
      <c r="N7615">
        <v>3.17</v>
      </c>
      <c r="O7615" t="s">
        <v>669</v>
      </c>
      <c r="P7615" t="s">
        <v>308</v>
      </c>
      <c r="Q7615" t="s">
        <v>7889</v>
      </c>
      <c r="R7615" t="s">
        <v>320</v>
      </c>
      <c r="S7615" t="s">
        <v>605</v>
      </c>
      <c r="T7615" t="s">
        <v>655</v>
      </c>
      <c r="U7615" t="s">
        <v>13265</v>
      </c>
      <c r="V7615" t="s">
        <v>492</v>
      </c>
      <c r="W7615" t="s">
        <v>141</v>
      </c>
      <c r="Z7615" t="s">
        <v>1492</v>
      </c>
      <c r="AA7615" t="s">
        <v>474</v>
      </c>
      <c r="AB7615" t="s">
        <v>47</v>
      </c>
      <c r="AC7615" t="s">
        <v>47</v>
      </c>
      <c r="AD7615" t="s">
        <v>47</v>
      </c>
      <c r="AE7615" t="s">
        <v>47</v>
      </c>
      <c r="AF7615" t="s">
        <v>259</v>
      </c>
      <c r="AH7615" t="s">
        <v>67</v>
      </c>
      <c r="AI7615" t="s">
        <v>1276</v>
      </c>
      <c r="AJ7615" t="s">
        <v>126</v>
      </c>
      <c r="AK7615" t="s">
        <v>324</v>
      </c>
      <c r="AL7615" t="s">
        <v>501</v>
      </c>
      <c r="AM7615">
        <v>50</v>
      </c>
      <c r="AN7615" t="s">
        <v>34029</v>
      </c>
    </row>
    <row r="7616" spans="1:40" x14ac:dyDescent="0.25">
      <c r="A7616" t="s">
        <v>33896</v>
      </c>
      <c r="B7616" t="s">
        <v>34030</v>
      </c>
      <c r="C7616" t="s">
        <v>227</v>
      </c>
      <c r="D7616" t="s">
        <v>1468</v>
      </c>
      <c r="E7616" t="s">
        <v>898</v>
      </c>
      <c r="G7616" t="s">
        <v>306</v>
      </c>
      <c r="H7616" t="s">
        <v>1588</v>
      </c>
      <c r="I7616" t="s">
        <v>1588</v>
      </c>
      <c r="J7616" t="s">
        <v>6129</v>
      </c>
      <c r="K7616" t="s">
        <v>573</v>
      </c>
      <c r="L7616" t="s">
        <v>34031</v>
      </c>
      <c r="M7616">
        <v>135</v>
      </c>
      <c r="N7616">
        <v>4.76</v>
      </c>
      <c r="O7616" t="s">
        <v>669</v>
      </c>
      <c r="P7616" t="s">
        <v>308</v>
      </c>
      <c r="Q7616" t="s">
        <v>1978</v>
      </c>
      <c r="R7616" t="s">
        <v>535</v>
      </c>
      <c r="S7616" t="s">
        <v>654</v>
      </c>
      <c r="W7616" t="s">
        <v>1706</v>
      </c>
      <c r="Z7616" t="s">
        <v>1492</v>
      </c>
      <c r="AA7616" t="s">
        <v>474</v>
      </c>
      <c r="AB7616" t="s">
        <v>47</v>
      </c>
      <c r="AC7616" t="s">
        <v>47</v>
      </c>
      <c r="AD7616" t="s">
        <v>47</v>
      </c>
      <c r="AE7616">
        <v>3</v>
      </c>
      <c r="AF7616" t="s">
        <v>47</v>
      </c>
      <c r="AH7616" t="s">
        <v>67</v>
      </c>
      <c r="AI7616" t="s">
        <v>1276</v>
      </c>
      <c r="AJ7616" t="s">
        <v>126</v>
      </c>
      <c r="AK7616" t="s">
        <v>539</v>
      </c>
      <c r="AL7616" t="s">
        <v>501</v>
      </c>
      <c r="AM7616">
        <v>40</v>
      </c>
      <c r="AN7616" t="s">
        <v>34032</v>
      </c>
    </row>
    <row r="7617" spans="1:40" x14ac:dyDescent="0.25">
      <c r="A7617" t="s">
        <v>33896</v>
      </c>
      <c r="B7617" t="s">
        <v>34033</v>
      </c>
      <c r="C7617" t="s">
        <v>227</v>
      </c>
      <c r="D7617" t="s">
        <v>1185</v>
      </c>
      <c r="E7617" t="s">
        <v>898</v>
      </c>
      <c r="G7617" t="s">
        <v>306</v>
      </c>
      <c r="H7617" t="s">
        <v>1588</v>
      </c>
      <c r="I7617" t="s">
        <v>1588</v>
      </c>
      <c r="J7617" t="s">
        <v>6129</v>
      </c>
      <c r="K7617" t="s">
        <v>573</v>
      </c>
      <c r="L7617" t="s">
        <v>34034</v>
      </c>
      <c r="M7617">
        <v>450</v>
      </c>
      <c r="N7617">
        <v>0.99</v>
      </c>
      <c r="O7617" t="s">
        <v>47</v>
      </c>
      <c r="P7617" t="s">
        <v>318</v>
      </c>
      <c r="Q7617" t="s">
        <v>13230</v>
      </c>
      <c r="R7617" t="s">
        <v>436</v>
      </c>
      <c r="S7617" t="s">
        <v>633</v>
      </c>
      <c r="W7617" t="s">
        <v>141</v>
      </c>
      <c r="Z7617" t="s">
        <v>536</v>
      </c>
      <c r="AA7617" t="s">
        <v>474</v>
      </c>
      <c r="AB7617" t="s">
        <v>47</v>
      </c>
      <c r="AC7617" t="s">
        <v>47</v>
      </c>
      <c r="AD7617" t="s">
        <v>47</v>
      </c>
      <c r="AE7617" t="s">
        <v>65</v>
      </c>
      <c r="AF7617" t="s">
        <v>92</v>
      </c>
      <c r="AH7617" t="s">
        <v>67</v>
      </c>
      <c r="AI7617" t="s">
        <v>1276</v>
      </c>
      <c r="AJ7617" t="s">
        <v>126</v>
      </c>
      <c r="AK7617" t="s">
        <v>3048</v>
      </c>
      <c r="AL7617" t="s">
        <v>501</v>
      </c>
      <c r="AM7617">
        <v>120</v>
      </c>
      <c r="AN7617" t="s">
        <v>34035</v>
      </c>
    </row>
    <row r="7618" spans="1:40" x14ac:dyDescent="0.25">
      <c r="A7618" t="s">
        <v>33896</v>
      </c>
      <c r="B7618" t="s">
        <v>34036</v>
      </c>
      <c r="C7618" t="s">
        <v>825</v>
      </c>
      <c r="D7618" t="s">
        <v>1468</v>
      </c>
      <c r="H7618" t="s">
        <v>1588</v>
      </c>
      <c r="I7618" t="s">
        <v>1588</v>
      </c>
      <c r="J7618" t="s">
        <v>6129</v>
      </c>
      <c r="K7618" t="s">
        <v>573</v>
      </c>
      <c r="L7618" t="s">
        <v>34017</v>
      </c>
      <c r="M7618">
        <v>185</v>
      </c>
      <c r="N7618">
        <v>6.53</v>
      </c>
      <c r="O7618" t="s">
        <v>455</v>
      </c>
      <c r="P7618" t="s">
        <v>318</v>
      </c>
      <c r="Q7618" t="s">
        <v>34018</v>
      </c>
      <c r="R7618" t="s">
        <v>1859</v>
      </c>
      <c r="S7618" t="s">
        <v>605</v>
      </c>
      <c r="W7618" t="s">
        <v>141</v>
      </c>
      <c r="X7618" t="s">
        <v>757</v>
      </c>
      <c r="Z7618" t="s">
        <v>11109</v>
      </c>
      <c r="AA7618" t="s">
        <v>474</v>
      </c>
      <c r="AB7618" t="s">
        <v>47</v>
      </c>
      <c r="AC7618" t="s">
        <v>47</v>
      </c>
      <c r="AD7618" t="s">
        <v>47</v>
      </c>
      <c r="AE7618" t="s">
        <v>65</v>
      </c>
      <c r="AF7618" t="s">
        <v>259</v>
      </c>
      <c r="AH7618" t="s">
        <v>67</v>
      </c>
      <c r="AI7618" t="s">
        <v>558</v>
      </c>
      <c r="AJ7618" t="s">
        <v>69</v>
      </c>
      <c r="AK7618" t="s">
        <v>3602</v>
      </c>
      <c r="AL7618" t="s">
        <v>2499</v>
      </c>
      <c r="AM7618">
        <v>100</v>
      </c>
      <c r="AN7618" t="s">
        <v>34037</v>
      </c>
    </row>
    <row r="7619" spans="1:40" x14ac:dyDescent="0.25">
      <c r="A7619" t="s">
        <v>33896</v>
      </c>
      <c r="B7619" t="s">
        <v>34038</v>
      </c>
      <c r="C7619" t="s">
        <v>227</v>
      </c>
      <c r="D7619" t="s">
        <v>1349</v>
      </c>
      <c r="E7619" t="s">
        <v>4421</v>
      </c>
      <c r="G7619" t="s">
        <v>306</v>
      </c>
      <c r="H7619" t="s">
        <v>1588</v>
      </c>
      <c r="I7619" t="s">
        <v>1588</v>
      </c>
      <c r="J7619" t="s">
        <v>6129</v>
      </c>
      <c r="K7619" t="s">
        <v>573</v>
      </c>
      <c r="L7619" t="s">
        <v>34039</v>
      </c>
      <c r="M7619">
        <v>196.3</v>
      </c>
      <c r="N7619">
        <v>6.91</v>
      </c>
      <c r="O7619" t="s">
        <v>455</v>
      </c>
      <c r="P7619" t="s">
        <v>266</v>
      </c>
      <c r="Q7619" t="s">
        <v>34040</v>
      </c>
      <c r="R7619" t="s">
        <v>3585</v>
      </c>
      <c r="S7619" t="s">
        <v>482</v>
      </c>
      <c r="T7619" t="s">
        <v>394</v>
      </c>
      <c r="U7619" t="s">
        <v>459</v>
      </c>
      <c r="V7619" t="s">
        <v>460</v>
      </c>
      <c r="W7619" t="s">
        <v>141</v>
      </c>
      <c r="X7619" t="s">
        <v>170</v>
      </c>
      <c r="Y7619" t="s">
        <v>106</v>
      </c>
      <c r="Z7619" t="s">
        <v>3278</v>
      </c>
      <c r="AA7619" t="s">
        <v>90</v>
      </c>
      <c r="AB7619" t="s">
        <v>47</v>
      </c>
      <c r="AC7619" t="s">
        <v>47</v>
      </c>
      <c r="AD7619" t="s">
        <v>47</v>
      </c>
      <c r="AE7619" t="s">
        <v>65</v>
      </c>
      <c r="AF7619" t="s">
        <v>92</v>
      </c>
      <c r="AH7619" t="s">
        <v>67</v>
      </c>
      <c r="AI7619" t="s">
        <v>558</v>
      </c>
      <c r="AJ7619" t="s">
        <v>162</v>
      </c>
      <c r="AK7619" t="s">
        <v>34041</v>
      </c>
      <c r="AL7619" t="s">
        <v>2668</v>
      </c>
      <c r="AM7619">
        <v>210</v>
      </c>
      <c r="AN7619" t="s">
        <v>34042</v>
      </c>
    </row>
    <row r="7620" spans="1:40" x14ac:dyDescent="0.25">
      <c r="A7620" t="s">
        <v>33896</v>
      </c>
      <c r="B7620" t="s">
        <v>34043</v>
      </c>
      <c r="C7620" t="s">
        <v>227</v>
      </c>
      <c r="D7620" t="s">
        <v>1468</v>
      </c>
      <c r="E7620" t="s">
        <v>8118</v>
      </c>
      <c r="G7620" t="s">
        <v>306</v>
      </c>
      <c r="H7620" t="s">
        <v>1588</v>
      </c>
      <c r="I7620" t="s">
        <v>1588</v>
      </c>
      <c r="J7620" t="s">
        <v>600</v>
      </c>
      <c r="K7620" t="s">
        <v>1909</v>
      </c>
      <c r="L7620" t="s">
        <v>34039</v>
      </c>
      <c r="M7620">
        <v>196.3</v>
      </c>
      <c r="N7620">
        <v>6.91</v>
      </c>
      <c r="O7620" t="s">
        <v>669</v>
      </c>
      <c r="P7620" t="s">
        <v>318</v>
      </c>
      <c r="Q7620" t="s">
        <v>34040</v>
      </c>
      <c r="R7620" t="s">
        <v>3585</v>
      </c>
      <c r="S7620" t="s">
        <v>697</v>
      </c>
      <c r="W7620" t="s">
        <v>141</v>
      </c>
      <c r="X7620" t="s">
        <v>170</v>
      </c>
      <c r="Y7620" t="s">
        <v>106</v>
      </c>
      <c r="Z7620" t="s">
        <v>107</v>
      </c>
      <c r="AA7620" t="s">
        <v>90</v>
      </c>
      <c r="AB7620" t="s">
        <v>47</v>
      </c>
      <c r="AC7620" t="s">
        <v>47</v>
      </c>
      <c r="AD7620" t="s">
        <v>47</v>
      </c>
      <c r="AE7620" t="s">
        <v>65</v>
      </c>
      <c r="AF7620" t="s">
        <v>92</v>
      </c>
      <c r="AH7620" t="s">
        <v>67</v>
      </c>
      <c r="AI7620" t="s">
        <v>558</v>
      </c>
      <c r="AJ7620" t="s">
        <v>146</v>
      </c>
      <c r="AK7620" t="s">
        <v>34044</v>
      </c>
      <c r="AL7620" t="s">
        <v>71</v>
      </c>
      <c r="AM7620">
        <v>190</v>
      </c>
      <c r="AN7620" t="s">
        <v>34045</v>
      </c>
    </row>
    <row r="7621" spans="1:40" x14ac:dyDescent="0.25">
      <c r="A7621" t="s">
        <v>33896</v>
      </c>
      <c r="B7621" t="s">
        <v>34046</v>
      </c>
      <c r="C7621" t="s">
        <v>112</v>
      </c>
      <c r="D7621" t="s">
        <v>113</v>
      </c>
      <c r="H7621" t="s">
        <v>114</v>
      </c>
      <c r="I7621" t="s">
        <v>114</v>
      </c>
      <c r="J7621" t="s">
        <v>600</v>
      </c>
      <c r="K7621" t="s">
        <v>630</v>
      </c>
      <c r="L7621" t="s">
        <v>99</v>
      </c>
      <c r="O7621" t="s">
        <v>114</v>
      </c>
      <c r="P7621" t="s">
        <v>266</v>
      </c>
      <c r="Q7621" t="s">
        <v>14963</v>
      </c>
      <c r="R7621" t="s">
        <v>34047</v>
      </c>
      <c r="S7621" t="s">
        <v>633</v>
      </c>
      <c r="W7621" t="s">
        <v>141</v>
      </c>
      <c r="Z7621" t="s">
        <v>536</v>
      </c>
      <c r="AA7621" t="s">
        <v>270</v>
      </c>
      <c r="AB7621" t="s">
        <v>47</v>
      </c>
      <c r="AC7621" t="s">
        <v>47</v>
      </c>
      <c r="AD7621" t="s">
        <v>47</v>
      </c>
      <c r="AE7621" t="s">
        <v>114</v>
      </c>
      <c r="AF7621" t="s">
        <v>114</v>
      </c>
      <c r="AH7621" t="s">
        <v>114</v>
      </c>
      <c r="AI7621" t="s">
        <v>1276</v>
      </c>
      <c r="AJ7621" t="s">
        <v>126</v>
      </c>
      <c r="AK7621" t="s">
        <v>34048</v>
      </c>
      <c r="AL7621" t="s">
        <v>429</v>
      </c>
      <c r="AM7621">
        <v>180</v>
      </c>
      <c r="AN7621" t="s">
        <v>34049</v>
      </c>
    </row>
    <row r="7622" spans="1:40" x14ac:dyDescent="0.25">
      <c r="A7622" t="s">
        <v>33896</v>
      </c>
      <c r="B7622" t="s">
        <v>34050</v>
      </c>
      <c r="C7622" t="s">
        <v>227</v>
      </c>
      <c r="D7622" t="s">
        <v>1468</v>
      </c>
      <c r="E7622" t="s">
        <v>898</v>
      </c>
      <c r="G7622" t="s">
        <v>306</v>
      </c>
      <c r="H7622" t="s">
        <v>1588</v>
      </c>
      <c r="I7622" t="s">
        <v>1588</v>
      </c>
      <c r="J7622" t="s">
        <v>600</v>
      </c>
      <c r="K7622" t="s">
        <v>630</v>
      </c>
      <c r="L7622" t="s">
        <v>99</v>
      </c>
      <c r="O7622" t="s">
        <v>669</v>
      </c>
      <c r="P7622" t="s">
        <v>318</v>
      </c>
      <c r="Q7622" t="s">
        <v>8119</v>
      </c>
      <c r="R7622" t="s">
        <v>340</v>
      </c>
      <c r="S7622" t="s">
        <v>605</v>
      </c>
      <c r="W7622" t="s">
        <v>141</v>
      </c>
      <c r="Z7622" t="s">
        <v>107</v>
      </c>
      <c r="AA7622" t="s">
        <v>474</v>
      </c>
      <c r="AB7622" t="s">
        <v>47</v>
      </c>
      <c r="AC7622" t="s">
        <v>47</v>
      </c>
      <c r="AD7622" t="s">
        <v>47</v>
      </c>
      <c r="AE7622" t="s">
        <v>65</v>
      </c>
      <c r="AF7622" t="s">
        <v>92</v>
      </c>
      <c r="AH7622" t="s">
        <v>67</v>
      </c>
      <c r="AI7622" t="s">
        <v>1276</v>
      </c>
      <c r="AJ7622" t="s">
        <v>69</v>
      </c>
      <c r="AK7622" t="s">
        <v>7853</v>
      </c>
      <c r="AL7622" t="s">
        <v>198</v>
      </c>
      <c r="AM7622">
        <v>150</v>
      </c>
      <c r="AN7622" t="s">
        <v>34051</v>
      </c>
    </row>
    <row r="7623" spans="1:40" x14ac:dyDescent="0.25">
      <c r="A7623" t="s">
        <v>33896</v>
      </c>
      <c r="B7623" t="s">
        <v>34052</v>
      </c>
      <c r="C7623" t="s">
        <v>227</v>
      </c>
      <c r="D7623" t="s">
        <v>43</v>
      </c>
      <c r="E7623" t="s">
        <v>898</v>
      </c>
      <c r="G7623" t="s">
        <v>583</v>
      </c>
      <c r="H7623" t="s">
        <v>47</v>
      </c>
      <c r="I7623" t="s">
        <v>47</v>
      </c>
      <c r="J7623" t="s">
        <v>3622</v>
      </c>
      <c r="K7623" t="s">
        <v>639</v>
      </c>
      <c r="L7623" t="s">
        <v>34053</v>
      </c>
      <c r="M7623">
        <v>205</v>
      </c>
      <c r="N7623">
        <v>7.23</v>
      </c>
      <c r="O7623" t="s">
        <v>652</v>
      </c>
      <c r="P7623" t="s">
        <v>308</v>
      </c>
      <c r="Q7623" t="s">
        <v>4428</v>
      </c>
      <c r="R7623" t="s">
        <v>1859</v>
      </c>
      <c r="S7623" t="s">
        <v>605</v>
      </c>
      <c r="T7623" t="s">
        <v>613</v>
      </c>
      <c r="U7623" t="s">
        <v>614</v>
      </c>
      <c r="V7623" t="s">
        <v>626</v>
      </c>
      <c r="W7623" t="s">
        <v>141</v>
      </c>
      <c r="X7623" t="s">
        <v>332</v>
      </c>
      <c r="Y7623" t="s">
        <v>416</v>
      </c>
      <c r="Z7623" t="s">
        <v>11109</v>
      </c>
      <c r="AA7623" t="s">
        <v>270</v>
      </c>
      <c r="AB7623" t="s">
        <v>47</v>
      </c>
      <c r="AC7623" t="s">
        <v>47</v>
      </c>
      <c r="AD7623" t="s">
        <v>144</v>
      </c>
      <c r="AE7623" t="s">
        <v>47</v>
      </c>
      <c r="AF7623" t="s">
        <v>92</v>
      </c>
      <c r="AH7623" t="s">
        <v>67</v>
      </c>
      <c r="AI7623" t="s">
        <v>47</v>
      </c>
      <c r="AJ7623" t="s">
        <v>69</v>
      </c>
      <c r="AK7623" t="s">
        <v>3372</v>
      </c>
      <c r="AL7623" t="s">
        <v>501</v>
      </c>
      <c r="AM7623">
        <v>180</v>
      </c>
      <c r="AN7623" t="s">
        <v>34054</v>
      </c>
    </row>
    <row r="7624" spans="1:40" x14ac:dyDescent="0.25">
      <c r="A7624" t="s">
        <v>33896</v>
      </c>
      <c r="B7624" t="s">
        <v>34055</v>
      </c>
      <c r="C7624" t="s">
        <v>227</v>
      </c>
      <c r="D7624" t="s">
        <v>1468</v>
      </c>
      <c r="E7624" t="s">
        <v>649</v>
      </c>
      <c r="G7624" t="s">
        <v>47</v>
      </c>
      <c r="H7624" t="s">
        <v>47</v>
      </c>
      <c r="I7624" t="s">
        <v>47</v>
      </c>
      <c r="J7624" t="s">
        <v>2047</v>
      </c>
      <c r="K7624" t="s">
        <v>1999</v>
      </c>
      <c r="L7624" t="s">
        <v>34056</v>
      </c>
      <c r="M7624">
        <v>79</v>
      </c>
      <c r="N7624">
        <v>2.79</v>
      </c>
      <c r="O7624" t="s">
        <v>669</v>
      </c>
      <c r="P7624" t="s">
        <v>588</v>
      </c>
      <c r="Q7624" t="s">
        <v>34057</v>
      </c>
      <c r="R7624" t="s">
        <v>822</v>
      </c>
      <c r="S7624" t="s">
        <v>654</v>
      </c>
      <c r="T7624" t="s">
        <v>1992</v>
      </c>
      <c r="U7624" t="s">
        <v>1993</v>
      </c>
      <c r="V7624" t="s">
        <v>492</v>
      </c>
      <c r="W7624" t="s">
        <v>141</v>
      </c>
      <c r="Z7624" t="s">
        <v>536</v>
      </c>
      <c r="AA7624" t="s">
        <v>114</v>
      </c>
      <c r="AB7624" t="s">
        <v>47</v>
      </c>
      <c r="AD7624" t="s">
        <v>47</v>
      </c>
      <c r="AE7624" t="s">
        <v>47</v>
      </c>
      <c r="AF7624" t="s">
        <v>47</v>
      </c>
      <c r="AH7624" t="s">
        <v>8338</v>
      </c>
      <c r="AI7624" t="s">
        <v>47</v>
      </c>
      <c r="AK7624" t="s">
        <v>871</v>
      </c>
      <c r="AL7624" t="s">
        <v>71</v>
      </c>
      <c r="AM7624">
        <v>60</v>
      </c>
      <c r="AN7624" t="s">
        <v>34058</v>
      </c>
    </row>
    <row r="7625" spans="1:40" x14ac:dyDescent="0.25">
      <c r="A7625" t="s">
        <v>33896</v>
      </c>
      <c r="B7625" t="s">
        <v>34059</v>
      </c>
      <c r="C7625" t="s">
        <v>825</v>
      </c>
      <c r="D7625" t="s">
        <v>1468</v>
      </c>
      <c r="H7625" t="s">
        <v>47</v>
      </c>
      <c r="I7625" t="s">
        <v>114</v>
      </c>
      <c r="J7625" t="s">
        <v>1998</v>
      </c>
      <c r="K7625" t="s">
        <v>734</v>
      </c>
      <c r="L7625" t="s">
        <v>34060</v>
      </c>
      <c r="M7625">
        <v>89</v>
      </c>
      <c r="N7625">
        <v>3.14</v>
      </c>
      <c r="O7625" t="s">
        <v>669</v>
      </c>
      <c r="P7625" t="s">
        <v>34061</v>
      </c>
      <c r="Q7625" t="s">
        <v>34062</v>
      </c>
      <c r="R7625" t="s">
        <v>99</v>
      </c>
      <c r="W7625" t="s">
        <v>978</v>
      </c>
      <c r="Z7625" t="s">
        <v>474</v>
      </c>
      <c r="AA7625" t="s">
        <v>114</v>
      </c>
      <c r="AB7625" t="s">
        <v>47</v>
      </c>
      <c r="AD7625" t="s">
        <v>114</v>
      </c>
      <c r="AE7625" t="s">
        <v>47</v>
      </c>
      <c r="AF7625" t="s">
        <v>114</v>
      </c>
      <c r="AH7625" t="s">
        <v>67</v>
      </c>
      <c r="AI7625" t="s">
        <v>47</v>
      </c>
      <c r="AK7625" t="s">
        <v>3560</v>
      </c>
      <c r="AL7625" t="s">
        <v>501</v>
      </c>
      <c r="AM7625">
        <v>30</v>
      </c>
      <c r="AN7625" t="s">
        <v>34063</v>
      </c>
    </row>
    <row r="7626" spans="1:40" x14ac:dyDescent="0.25">
      <c r="A7626" t="s">
        <v>33896</v>
      </c>
      <c r="B7626" t="s">
        <v>34064</v>
      </c>
      <c r="C7626" t="s">
        <v>825</v>
      </c>
      <c r="D7626" t="s">
        <v>1468</v>
      </c>
      <c r="H7626" t="s">
        <v>114</v>
      </c>
      <c r="I7626" t="s">
        <v>114</v>
      </c>
      <c r="J7626" t="s">
        <v>3622</v>
      </c>
      <c r="K7626" t="s">
        <v>661</v>
      </c>
      <c r="L7626" t="s">
        <v>34065</v>
      </c>
      <c r="M7626">
        <v>65.2</v>
      </c>
      <c r="N7626">
        <v>2.29</v>
      </c>
      <c r="O7626" t="s">
        <v>669</v>
      </c>
      <c r="P7626" t="s">
        <v>34061</v>
      </c>
      <c r="Q7626" t="s">
        <v>13026</v>
      </c>
      <c r="R7626" t="s">
        <v>822</v>
      </c>
      <c r="W7626" t="s">
        <v>978</v>
      </c>
      <c r="Z7626" t="s">
        <v>270</v>
      </c>
      <c r="AA7626" t="s">
        <v>114</v>
      </c>
      <c r="AB7626" t="s">
        <v>47</v>
      </c>
      <c r="AD7626" t="s">
        <v>114</v>
      </c>
      <c r="AE7626" t="s">
        <v>47</v>
      </c>
      <c r="AF7626" t="s">
        <v>114</v>
      </c>
      <c r="AH7626" t="s">
        <v>8338</v>
      </c>
      <c r="AI7626" t="s">
        <v>47</v>
      </c>
      <c r="AK7626" t="s">
        <v>1474</v>
      </c>
      <c r="AL7626" t="s">
        <v>501</v>
      </c>
      <c r="AM7626">
        <v>30</v>
      </c>
      <c r="AN7626" t="s">
        <v>34066</v>
      </c>
    </row>
    <row r="7627" spans="1:40" x14ac:dyDescent="0.25">
      <c r="A7627" t="s">
        <v>33896</v>
      </c>
      <c r="B7627" t="s">
        <v>34067</v>
      </c>
      <c r="C7627" t="s">
        <v>825</v>
      </c>
      <c r="D7627" t="s">
        <v>1468</v>
      </c>
      <c r="H7627" t="s">
        <v>47</v>
      </c>
      <c r="I7627" t="s">
        <v>114</v>
      </c>
      <c r="J7627" t="s">
        <v>660</v>
      </c>
      <c r="K7627" t="s">
        <v>673</v>
      </c>
      <c r="L7627" t="s">
        <v>34068</v>
      </c>
      <c r="M7627">
        <v>70</v>
      </c>
      <c r="N7627">
        <v>2.4700000000000002</v>
      </c>
      <c r="O7627" t="s">
        <v>669</v>
      </c>
      <c r="P7627" t="s">
        <v>1826</v>
      </c>
      <c r="Q7627" t="s">
        <v>12463</v>
      </c>
      <c r="R7627" t="s">
        <v>535</v>
      </c>
      <c r="W7627" t="s">
        <v>978</v>
      </c>
      <c r="Z7627" t="s">
        <v>474</v>
      </c>
      <c r="AA7627" t="s">
        <v>114</v>
      </c>
      <c r="AB7627" t="s">
        <v>47</v>
      </c>
      <c r="AD7627" t="s">
        <v>114</v>
      </c>
      <c r="AE7627" t="s">
        <v>47</v>
      </c>
      <c r="AF7627" t="s">
        <v>114</v>
      </c>
      <c r="AH7627" t="s">
        <v>3341</v>
      </c>
      <c r="AI7627" t="s">
        <v>47</v>
      </c>
      <c r="AK7627" t="s">
        <v>1474</v>
      </c>
      <c r="AL7627" t="s">
        <v>71</v>
      </c>
      <c r="AM7627">
        <v>40</v>
      </c>
      <c r="AN7627" t="s">
        <v>34069</v>
      </c>
    </row>
    <row r="7628" spans="1:40" x14ac:dyDescent="0.25">
      <c r="A7628" t="s">
        <v>33896</v>
      </c>
      <c r="B7628" t="s">
        <v>34070</v>
      </c>
      <c r="C7628" t="s">
        <v>825</v>
      </c>
      <c r="D7628" t="s">
        <v>1468</v>
      </c>
      <c r="H7628" t="s">
        <v>47</v>
      </c>
      <c r="I7628" t="s">
        <v>47</v>
      </c>
      <c r="J7628" t="s">
        <v>2047</v>
      </c>
      <c r="K7628" t="s">
        <v>1999</v>
      </c>
      <c r="L7628" t="s">
        <v>34071</v>
      </c>
      <c r="M7628">
        <v>80</v>
      </c>
      <c r="N7628">
        <v>2.82</v>
      </c>
      <c r="O7628" t="s">
        <v>669</v>
      </c>
      <c r="P7628" t="s">
        <v>588</v>
      </c>
      <c r="Q7628" t="s">
        <v>7524</v>
      </c>
      <c r="R7628" t="s">
        <v>903</v>
      </c>
      <c r="W7628" t="s">
        <v>978</v>
      </c>
      <c r="Z7628" t="s">
        <v>536</v>
      </c>
      <c r="AA7628" t="s">
        <v>114</v>
      </c>
      <c r="AB7628" t="s">
        <v>47</v>
      </c>
      <c r="AD7628" t="s">
        <v>47</v>
      </c>
      <c r="AE7628" t="s">
        <v>47</v>
      </c>
      <c r="AF7628" t="s">
        <v>114</v>
      </c>
      <c r="AH7628" t="s">
        <v>3341</v>
      </c>
      <c r="AI7628" t="s">
        <v>47</v>
      </c>
      <c r="AK7628" t="s">
        <v>1474</v>
      </c>
      <c r="AL7628" t="s">
        <v>71</v>
      </c>
      <c r="AM7628">
        <v>50</v>
      </c>
      <c r="AN7628" t="s">
        <v>34072</v>
      </c>
    </row>
    <row r="7629" spans="1:40" x14ac:dyDescent="0.25">
      <c r="A7629" t="s">
        <v>33896</v>
      </c>
      <c r="B7629" t="s">
        <v>34073</v>
      </c>
      <c r="C7629" t="s">
        <v>825</v>
      </c>
      <c r="D7629" t="s">
        <v>1468</v>
      </c>
      <c r="H7629" t="s">
        <v>47</v>
      </c>
      <c r="I7629" t="s">
        <v>114</v>
      </c>
      <c r="J7629" t="s">
        <v>706</v>
      </c>
      <c r="K7629" t="s">
        <v>707</v>
      </c>
      <c r="L7629" t="s">
        <v>34074</v>
      </c>
      <c r="M7629">
        <v>63</v>
      </c>
      <c r="N7629">
        <v>2.2200000000000002</v>
      </c>
      <c r="O7629" t="s">
        <v>669</v>
      </c>
      <c r="P7629" t="s">
        <v>34061</v>
      </c>
      <c r="Q7629" t="s">
        <v>34075</v>
      </c>
      <c r="R7629" t="s">
        <v>5261</v>
      </c>
      <c r="W7629" t="s">
        <v>978</v>
      </c>
      <c r="Z7629" t="s">
        <v>34076</v>
      </c>
      <c r="AA7629" t="s">
        <v>114</v>
      </c>
      <c r="AB7629" t="s">
        <v>47</v>
      </c>
      <c r="AD7629" t="s">
        <v>114</v>
      </c>
      <c r="AE7629" t="s">
        <v>47</v>
      </c>
      <c r="AF7629" t="s">
        <v>114</v>
      </c>
      <c r="AH7629" t="s">
        <v>67</v>
      </c>
      <c r="AI7629" t="s">
        <v>47</v>
      </c>
      <c r="AK7629" t="s">
        <v>1474</v>
      </c>
      <c r="AL7629" t="s">
        <v>71</v>
      </c>
      <c r="AM7629">
        <v>30</v>
      </c>
      <c r="AN7629" t="s">
        <v>34077</v>
      </c>
    </row>
    <row r="7630" spans="1:40" x14ac:dyDescent="0.25">
      <c r="A7630" t="s">
        <v>33896</v>
      </c>
      <c r="B7630" t="s">
        <v>34078</v>
      </c>
      <c r="C7630" t="s">
        <v>825</v>
      </c>
      <c r="D7630" t="s">
        <v>1468</v>
      </c>
      <c r="H7630" t="s">
        <v>47</v>
      </c>
      <c r="I7630" t="s">
        <v>114</v>
      </c>
      <c r="J7630" t="s">
        <v>2203</v>
      </c>
      <c r="K7630" t="s">
        <v>739</v>
      </c>
      <c r="L7630" t="s">
        <v>34079</v>
      </c>
      <c r="M7630">
        <v>80</v>
      </c>
      <c r="N7630">
        <v>2.82</v>
      </c>
      <c r="O7630" t="s">
        <v>669</v>
      </c>
      <c r="P7630" t="s">
        <v>34061</v>
      </c>
      <c r="Q7630" t="s">
        <v>16454</v>
      </c>
      <c r="R7630" t="s">
        <v>1299</v>
      </c>
      <c r="W7630" t="s">
        <v>978</v>
      </c>
      <c r="Z7630" t="s">
        <v>474</v>
      </c>
      <c r="AA7630" t="s">
        <v>114</v>
      </c>
      <c r="AB7630" t="s">
        <v>47</v>
      </c>
      <c r="AD7630" t="s">
        <v>114</v>
      </c>
      <c r="AE7630" t="s">
        <v>47</v>
      </c>
      <c r="AF7630" t="s">
        <v>114</v>
      </c>
      <c r="AH7630" t="s">
        <v>67</v>
      </c>
      <c r="AI7630" t="s">
        <v>47</v>
      </c>
      <c r="AK7630" t="s">
        <v>2837</v>
      </c>
      <c r="AL7630" t="s">
        <v>71</v>
      </c>
      <c r="AM7630">
        <v>30</v>
      </c>
      <c r="AN7630" t="s">
        <v>34080</v>
      </c>
    </row>
    <row r="7631" spans="1:40" x14ac:dyDescent="0.25">
      <c r="A7631" t="s">
        <v>33896</v>
      </c>
      <c r="B7631" t="s">
        <v>34081</v>
      </c>
      <c r="C7631" t="s">
        <v>825</v>
      </c>
      <c r="D7631" t="s">
        <v>1468</v>
      </c>
      <c r="H7631" t="s">
        <v>47</v>
      </c>
      <c r="I7631" t="s">
        <v>114</v>
      </c>
      <c r="J7631" t="s">
        <v>660</v>
      </c>
      <c r="K7631" t="s">
        <v>673</v>
      </c>
      <c r="L7631" t="s">
        <v>34082</v>
      </c>
      <c r="M7631">
        <v>101</v>
      </c>
      <c r="N7631">
        <v>3.56</v>
      </c>
      <c r="O7631" t="s">
        <v>669</v>
      </c>
      <c r="P7631" t="s">
        <v>934</v>
      </c>
      <c r="Q7631" t="s">
        <v>8315</v>
      </c>
      <c r="R7631" t="s">
        <v>1299</v>
      </c>
      <c r="W7631" t="s">
        <v>978</v>
      </c>
      <c r="Z7631" t="s">
        <v>474</v>
      </c>
      <c r="AA7631" t="s">
        <v>114</v>
      </c>
      <c r="AB7631" t="s">
        <v>47</v>
      </c>
      <c r="AC7631" t="s">
        <v>114</v>
      </c>
      <c r="AD7631" t="s">
        <v>114</v>
      </c>
      <c r="AE7631" t="s">
        <v>47</v>
      </c>
      <c r="AF7631" t="s">
        <v>114</v>
      </c>
      <c r="AH7631" t="s">
        <v>67</v>
      </c>
      <c r="AI7631" t="s">
        <v>114</v>
      </c>
      <c r="AK7631" t="s">
        <v>1554</v>
      </c>
      <c r="AL7631" t="s">
        <v>71</v>
      </c>
      <c r="AM7631">
        <v>20</v>
      </c>
      <c r="AN7631" t="s">
        <v>34083</v>
      </c>
    </row>
    <row r="7632" spans="1:40" x14ac:dyDescent="0.25">
      <c r="A7632" t="s">
        <v>33896</v>
      </c>
      <c r="B7632" t="s">
        <v>34084</v>
      </c>
      <c r="C7632" t="s">
        <v>825</v>
      </c>
      <c r="D7632" t="s">
        <v>1468</v>
      </c>
      <c r="H7632" t="s">
        <v>47</v>
      </c>
      <c r="I7632" t="s">
        <v>114</v>
      </c>
      <c r="J7632" t="s">
        <v>3622</v>
      </c>
      <c r="K7632" t="s">
        <v>661</v>
      </c>
      <c r="L7632" t="s">
        <v>34085</v>
      </c>
      <c r="M7632">
        <v>113</v>
      </c>
      <c r="N7632">
        <v>3.99</v>
      </c>
      <c r="O7632" t="s">
        <v>669</v>
      </c>
      <c r="P7632" t="s">
        <v>1297</v>
      </c>
      <c r="Q7632" t="s">
        <v>34086</v>
      </c>
      <c r="R7632" t="s">
        <v>822</v>
      </c>
      <c r="W7632" t="s">
        <v>978</v>
      </c>
      <c r="Z7632" t="s">
        <v>474</v>
      </c>
      <c r="AA7632" t="s">
        <v>114</v>
      </c>
      <c r="AB7632" t="s">
        <v>47</v>
      </c>
      <c r="AC7632" t="s">
        <v>114</v>
      </c>
      <c r="AD7632" t="s">
        <v>114</v>
      </c>
      <c r="AE7632" t="s">
        <v>47</v>
      </c>
      <c r="AF7632" t="s">
        <v>114</v>
      </c>
      <c r="AH7632" t="s">
        <v>8338</v>
      </c>
      <c r="AI7632" t="s">
        <v>47</v>
      </c>
      <c r="AK7632" t="s">
        <v>1554</v>
      </c>
      <c r="AL7632" t="s">
        <v>71</v>
      </c>
      <c r="AM7632">
        <v>30</v>
      </c>
      <c r="AN7632" t="s">
        <v>34087</v>
      </c>
    </row>
    <row r="7633" spans="1:40" x14ac:dyDescent="0.25">
      <c r="A7633" t="s">
        <v>33896</v>
      </c>
      <c r="B7633" t="s">
        <v>34088</v>
      </c>
      <c r="C7633" t="s">
        <v>825</v>
      </c>
      <c r="D7633" t="s">
        <v>1468</v>
      </c>
      <c r="H7633" t="s">
        <v>114</v>
      </c>
      <c r="I7633" t="s">
        <v>114</v>
      </c>
      <c r="J7633" t="s">
        <v>660</v>
      </c>
      <c r="K7633" t="s">
        <v>673</v>
      </c>
      <c r="L7633" t="s">
        <v>34089</v>
      </c>
      <c r="M7633">
        <v>70</v>
      </c>
      <c r="N7633">
        <v>2.4700000000000002</v>
      </c>
      <c r="O7633" t="s">
        <v>669</v>
      </c>
      <c r="P7633" t="s">
        <v>934</v>
      </c>
      <c r="Q7633" t="s">
        <v>2254</v>
      </c>
      <c r="R7633" t="s">
        <v>2255</v>
      </c>
      <c r="W7633" t="s">
        <v>978</v>
      </c>
      <c r="Z7633" t="s">
        <v>474</v>
      </c>
      <c r="AA7633" t="s">
        <v>114</v>
      </c>
      <c r="AB7633" t="s">
        <v>47</v>
      </c>
      <c r="AC7633" t="s">
        <v>114</v>
      </c>
      <c r="AD7633" t="s">
        <v>114</v>
      </c>
      <c r="AE7633" t="s">
        <v>47</v>
      </c>
      <c r="AF7633" t="s">
        <v>114</v>
      </c>
      <c r="AH7633" t="s">
        <v>67</v>
      </c>
      <c r="AI7633" t="s">
        <v>47</v>
      </c>
      <c r="AK7633" t="s">
        <v>1554</v>
      </c>
      <c r="AL7633" t="s">
        <v>71</v>
      </c>
      <c r="AM7633">
        <v>20</v>
      </c>
      <c r="AN7633" t="s">
        <v>34090</v>
      </c>
    </row>
    <row r="7634" spans="1:40" x14ac:dyDescent="0.25">
      <c r="A7634" t="s">
        <v>33896</v>
      </c>
      <c r="B7634" t="s">
        <v>34091</v>
      </c>
      <c r="C7634" t="s">
        <v>825</v>
      </c>
      <c r="D7634" t="s">
        <v>1468</v>
      </c>
      <c r="H7634" t="s">
        <v>114</v>
      </c>
      <c r="I7634" t="s">
        <v>114</v>
      </c>
      <c r="J7634" t="s">
        <v>660</v>
      </c>
      <c r="K7634" t="s">
        <v>673</v>
      </c>
      <c r="L7634" t="s">
        <v>13721</v>
      </c>
      <c r="M7634">
        <v>70</v>
      </c>
      <c r="N7634">
        <v>2.4700000000000002</v>
      </c>
      <c r="O7634" t="s">
        <v>669</v>
      </c>
      <c r="P7634" t="s">
        <v>934</v>
      </c>
      <c r="Q7634" t="s">
        <v>13722</v>
      </c>
      <c r="R7634" t="s">
        <v>5261</v>
      </c>
      <c r="W7634" t="s">
        <v>978</v>
      </c>
      <c r="Z7634" t="s">
        <v>474</v>
      </c>
      <c r="AA7634" t="s">
        <v>114</v>
      </c>
      <c r="AB7634" t="s">
        <v>47</v>
      </c>
      <c r="AC7634" t="s">
        <v>114</v>
      </c>
      <c r="AD7634" t="s">
        <v>114</v>
      </c>
      <c r="AE7634" t="s">
        <v>47</v>
      </c>
      <c r="AF7634" t="s">
        <v>114</v>
      </c>
      <c r="AH7634" t="s">
        <v>1027</v>
      </c>
      <c r="AI7634" t="s">
        <v>47</v>
      </c>
      <c r="AK7634" t="s">
        <v>1821</v>
      </c>
      <c r="AL7634" t="s">
        <v>71</v>
      </c>
      <c r="AM7634">
        <v>30</v>
      </c>
      <c r="AN7634" t="s">
        <v>34092</v>
      </c>
    </row>
    <row r="7635" spans="1:40" x14ac:dyDescent="0.25">
      <c r="A7635" t="s">
        <v>33896</v>
      </c>
      <c r="B7635" t="s">
        <v>34093</v>
      </c>
      <c r="C7635" t="s">
        <v>825</v>
      </c>
      <c r="D7635" t="s">
        <v>1468</v>
      </c>
      <c r="H7635" t="s">
        <v>47</v>
      </c>
      <c r="I7635" t="s">
        <v>114</v>
      </c>
      <c r="J7635" t="s">
        <v>2047</v>
      </c>
      <c r="K7635" t="s">
        <v>1999</v>
      </c>
      <c r="L7635" t="s">
        <v>34094</v>
      </c>
      <c r="M7635">
        <v>95</v>
      </c>
      <c r="N7635">
        <v>3.35</v>
      </c>
      <c r="O7635" t="s">
        <v>669</v>
      </c>
      <c r="P7635" t="s">
        <v>934</v>
      </c>
      <c r="Q7635" t="s">
        <v>34095</v>
      </c>
      <c r="R7635" t="s">
        <v>99</v>
      </c>
      <c r="W7635" t="s">
        <v>978</v>
      </c>
      <c r="Z7635" t="s">
        <v>474</v>
      </c>
      <c r="AA7635" t="s">
        <v>114</v>
      </c>
      <c r="AB7635" t="s">
        <v>47</v>
      </c>
      <c r="AC7635" t="s">
        <v>114</v>
      </c>
      <c r="AD7635" t="s">
        <v>114</v>
      </c>
      <c r="AE7635" t="s">
        <v>47</v>
      </c>
      <c r="AF7635" t="s">
        <v>114</v>
      </c>
      <c r="AH7635" t="s">
        <v>67</v>
      </c>
      <c r="AI7635" t="s">
        <v>47</v>
      </c>
      <c r="AK7635" t="s">
        <v>539</v>
      </c>
      <c r="AL7635" t="s">
        <v>501</v>
      </c>
      <c r="AM7635">
        <v>20</v>
      </c>
      <c r="AN7635" t="s">
        <v>34096</v>
      </c>
    </row>
    <row r="7636" spans="1:40" x14ac:dyDescent="0.25">
      <c r="A7636" t="s">
        <v>33896</v>
      </c>
      <c r="B7636" t="s">
        <v>34097</v>
      </c>
      <c r="C7636" t="s">
        <v>825</v>
      </c>
      <c r="D7636" t="s">
        <v>1468</v>
      </c>
      <c r="H7636" t="s">
        <v>114</v>
      </c>
      <c r="I7636" t="s">
        <v>114</v>
      </c>
      <c r="J7636" t="s">
        <v>2047</v>
      </c>
      <c r="K7636" t="s">
        <v>1999</v>
      </c>
      <c r="L7636" t="s">
        <v>34098</v>
      </c>
      <c r="M7636">
        <v>102</v>
      </c>
      <c r="N7636">
        <v>3.6</v>
      </c>
      <c r="O7636" t="s">
        <v>669</v>
      </c>
      <c r="P7636" t="s">
        <v>1297</v>
      </c>
      <c r="Q7636" t="s">
        <v>7295</v>
      </c>
      <c r="R7636" t="s">
        <v>1299</v>
      </c>
      <c r="W7636" t="s">
        <v>978</v>
      </c>
      <c r="Z7636" t="s">
        <v>474</v>
      </c>
      <c r="AA7636" t="s">
        <v>114</v>
      </c>
      <c r="AB7636" t="s">
        <v>47</v>
      </c>
      <c r="AC7636" t="s">
        <v>114</v>
      </c>
      <c r="AD7636" t="s">
        <v>114</v>
      </c>
      <c r="AE7636" t="s">
        <v>47</v>
      </c>
      <c r="AF7636" t="s">
        <v>114</v>
      </c>
      <c r="AH7636" t="s">
        <v>3341</v>
      </c>
      <c r="AI7636" t="s">
        <v>47</v>
      </c>
      <c r="AK7636" t="s">
        <v>1554</v>
      </c>
      <c r="AL7636" t="s">
        <v>71</v>
      </c>
      <c r="AM7636">
        <v>20</v>
      </c>
      <c r="AN7636" t="s">
        <v>34099</v>
      </c>
    </row>
    <row r="7637" spans="1:40" x14ac:dyDescent="0.25">
      <c r="A7637" t="s">
        <v>33896</v>
      </c>
      <c r="B7637" t="s">
        <v>34100</v>
      </c>
      <c r="C7637" t="s">
        <v>227</v>
      </c>
      <c r="D7637" t="s">
        <v>1468</v>
      </c>
      <c r="E7637" t="s">
        <v>151</v>
      </c>
      <c r="G7637" t="s">
        <v>306</v>
      </c>
      <c r="H7637" t="s">
        <v>47</v>
      </c>
      <c r="I7637" t="s">
        <v>47</v>
      </c>
      <c r="J7637" t="s">
        <v>660</v>
      </c>
      <c r="K7637" t="s">
        <v>673</v>
      </c>
      <c r="L7637" t="s">
        <v>34101</v>
      </c>
      <c r="M7637">
        <v>80</v>
      </c>
      <c r="N7637">
        <v>2.82</v>
      </c>
      <c r="O7637" t="s">
        <v>669</v>
      </c>
      <c r="P7637" t="s">
        <v>588</v>
      </c>
      <c r="Q7637" t="s">
        <v>12741</v>
      </c>
      <c r="R7637" t="s">
        <v>535</v>
      </c>
      <c r="S7637" t="s">
        <v>7391</v>
      </c>
      <c r="T7637" t="s">
        <v>2035</v>
      </c>
      <c r="U7637" t="s">
        <v>1993</v>
      </c>
      <c r="V7637" t="s">
        <v>492</v>
      </c>
      <c r="W7637" t="s">
        <v>141</v>
      </c>
      <c r="X7637" t="s">
        <v>16287</v>
      </c>
      <c r="Y7637" t="s">
        <v>416</v>
      </c>
      <c r="Z7637" t="s">
        <v>507</v>
      </c>
      <c r="AA7637" t="s">
        <v>270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H7637" t="s">
        <v>67</v>
      </c>
      <c r="AI7637" t="s">
        <v>47</v>
      </c>
      <c r="AJ7637" t="s">
        <v>69</v>
      </c>
      <c r="AK7637" t="s">
        <v>3395</v>
      </c>
      <c r="AL7637" t="s">
        <v>501</v>
      </c>
      <c r="AM7637">
        <v>100</v>
      </c>
      <c r="AN7637" t="s">
        <v>34102</v>
      </c>
    </row>
    <row r="7638" spans="1:40" x14ac:dyDescent="0.25">
      <c r="A7638" t="s">
        <v>33896</v>
      </c>
      <c r="B7638" t="s">
        <v>34103</v>
      </c>
      <c r="C7638" t="s">
        <v>227</v>
      </c>
      <c r="D7638" t="s">
        <v>1185</v>
      </c>
      <c r="E7638" t="s">
        <v>898</v>
      </c>
      <c r="G7638" t="s">
        <v>306</v>
      </c>
      <c r="H7638" t="s">
        <v>47</v>
      </c>
      <c r="I7638" t="s">
        <v>47</v>
      </c>
      <c r="J7638" t="s">
        <v>2047</v>
      </c>
      <c r="K7638" t="s">
        <v>1999</v>
      </c>
      <c r="L7638" t="s">
        <v>34104</v>
      </c>
      <c r="M7638">
        <v>110</v>
      </c>
      <c r="N7638">
        <v>3.88</v>
      </c>
      <c r="O7638" t="s">
        <v>602</v>
      </c>
      <c r="P7638" t="s">
        <v>588</v>
      </c>
      <c r="Q7638" t="s">
        <v>471</v>
      </c>
      <c r="R7638" t="s">
        <v>320</v>
      </c>
      <c r="S7638" t="s">
        <v>7391</v>
      </c>
      <c r="T7638" t="s">
        <v>1471</v>
      </c>
      <c r="W7638" t="s">
        <v>141</v>
      </c>
      <c r="X7638" t="s">
        <v>34105</v>
      </c>
      <c r="Z7638" t="s">
        <v>223</v>
      </c>
      <c r="AA7638" t="s">
        <v>270</v>
      </c>
      <c r="AB7638" t="s">
        <v>47</v>
      </c>
      <c r="AC7638" t="s">
        <v>47</v>
      </c>
      <c r="AD7638" t="s">
        <v>815</v>
      </c>
      <c r="AE7638" t="s">
        <v>47</v>
      </c>
      <c r="AF7638" t="s">
        <v>92</v>
      </c>
      <c r="AH7638" t="s">
        <v>67</v>
      </c>
      <c r="AI7638" t="s">
        <v>47</v>
      </c>
      <c r="AJ7638" t="s">
        <v>146</v>
      </c>
      <c r="AK7638" t="s">
        <v>109</v>
      </c>
      <c r="AL7638" t="s">
        <v>8265</v>
      </c>
      <c r="AM7638">
        <v>90</v>
      </c>
      <c r="AN7638" t="s">
        <v>34106</v>
      </c>
    </row>
    <row r="7639" spans="1:40" x14ac:dyDescent="0.25">
      <c r="A7639" t="s">
        <v>33896</v>
      </c>
      <c r="B7639" t="s">
        <v>34107</v>
      </c>
      <c r="C7639" t="s">
        <v>825</v>
      </c>
      <c r="D7639" t="s">
        <v>1185</v>
      </c>
      <c r="H7639" t="s">
        <v>47</v>
      </c>
      <c r="I7639" t="s">
        <v>47</v>
      </c>
      <c r="J7639" t="s">
        <v>8346</v>
      </c>
      <c r="K7639" t="s">
        <v>153</v>
      </c>
      <c r="L7639" t="s">
        <v>34108</v>
      </c>
      <c r="M7639">
        <v>87.3</v>
      </c>
      <c r="N7639">
        <v>3.07</v>
      </c>
      <c r="O7639" t="s">
        <v>602</v>
      </c>
      <c r="P7639" t="s">
        <v>588</v>
      </c>
      <c r="Q7639" t="s">
        <v>12463</v>
      </c>
      <c r="R7639" t="s">
        <v>535</v>
      </c>
      <c r="W7639" t="s">
        <v>978</v>
      </c>
      <c r="X7639" t="s">
        <v>25035</v>
      </c>
      <c r="Z7639" t="s">
        <v>7454</v>
      </c>
      <c r="AA7639" t="s">
        <v>114</v>
      </c>
      <c r="AB7639" t="s">
        <v>47</v>
      </c>
      <c r="AC7639" t="s">
        <v>47</v>
      </c>
      <c r="AD7639" t="s">
        <v>832</v>
      </c>
      <c r="AE7639">
        <v>2</v>
      </c>
      <c r="AF7639" t="s">
        <v>114</v>
      </c>
      <c r="AH7639" t="s">
        <v>3341</v>
      </c>
      <c r="AI7639" t="s">
        <v>47</v>
      </c>
      <c r="AJ7639" t="s">
        <v>126</v>
      </c>
      <c r="AK7639" t="s">
        <v>2150</v>
      </c>
      <c r="AL7639" t="s">
        <v>71</v>
      </c>
      <c r="AM7639">
        <v>50</v>
      </c>
      <c r="AN7639" t="s">
        <v>34109</v>
      </c>
    </row>
    <row r="7640" spans="1:40" x14ac:dyDescent="0.25">
      <c r="A7640" t="s">
        <v>33896</v>
      </c>
      <c r="B7640" t="s">
        <v>34110</v>
      </c>
      <c r="C7640" t="s">
        <v>825</v>
      </c>
      <c r="D7640" t="s">
        <v>1185</v>
      </c>
      <c r="H7640" t="s">
        <v>47</v>
      </c>
      <c r="I7640" t="s">
        <v>114</v>
      </c>
      <c r="J7640" t="s">
        <v>8346</v>
      </c>
      <c r="K7640" t="s">
        <v>153</v>
      </c>
      <c r="L7640" t="s">
        <v>34060</v>
      </c>
      <c r="M7640">
        <v>110</v>
      </c>
      <c r="N7640">
        <v>3.88</v>
      </c>
      <c r="O7640" t="s">
        <v>602</v>
      </c>
      <c r="P7640" t="s">
        <v>829</v>
      </c>
      <c r="Q7640" t="s">
        <v>2205</v>
      </c>
      <c r="R7640" t="s">
        <v>7355</v>
      </c>
      <c r="W7640" t="s">
        <v>978</v>
      </c>
      <c r="Z7640" t="s">
        <v>474</v>
      </c>
      <c r="AA7640" t="s">
        <v>114</v>
      </c>
      <c r="AB7640" t="s">
        <v>47</v>
      </c>
      <c r="AC7640" t="s">
        <v>1642</v>
      </c>
      <c r="AD7640" t="s">
        <v>114</v>
      </c>
      <c r="AE7640">
        <v>2</v>
      </c>
      <c r="AF7640" t="s">
        <v>114</v>
      </c>
      <c r="AH7640" t="s">
        <v>3341</v>
      </c>
      <c r="AI7640" t="s">
        <v>47</v>
      </c>
      <c r="AK7640" t="s">
        <v>3560</v>
      </c>
      <c r="AL7640" t="s">
        <v>95</v>
      </c>
      <c r="AM7640">
        <v>30</v>
      </c>
      <c r="AN7640" t="s">
        <v>34111</v>
      </c>
    </row>
    <row r="7641" spans="1:40" x14ac:dyDescent="0.25">
      <c r="A7641" t="s">
        <v>33896</v>
      </c>
      <c r="B7641" t="s">
        <v>34112</v>
      </c>
      <c r="C7641" t="s">
        <v>227</v>
      </c>
      <c r="D7641" t="s">
        <v>1468</v>
      </c>
      <c r="E7641" t="s">
        <v>898</v>
      </c>
      <c r="G7641" t="s">
        <v>306</v>
      </c>
      <c r="H7641" t="s">
        <v>47</v>
      </c>
      <c r="I7641" t="s">
        <v>47</v>
      </c>
      <c r="J7641" t="s">
        <v>672</v>
      </c>
      <c r="K7641" t="s">
        <v>2083</v>
      </c>
      <c r="L7641" t="s">
        <v>34113</v>
      </c>
      <c r="M7641">
        <v>96</v>
      </c>
      <c r="N7641">
        <v>3.39</v>
      </c>
      <c r="O7641" t="s">
        <v>669</v>
      </c>
      <c r="P7641" t="s">
        <v>308</v>
      </c>
      <c r="Q7641" t="s">
        <v>16206</v>
      </c>
      <c r="R7641" t="s">
        <v>822</v>
      </c>
      <c r="S7641" t="s">
        <v>654</v>
      </c>
      <c r="T7641" t="s">
        <v>1992</v>
      </c>
      <c r="U7641" t="s">
        <v>1993</v>
      </c>
      <c r="V7641" t="s">
        <v>492</v>
      </c>
      <c r="W7641" t="s">
        <v>141</v>
      </c>
      <c r="X7641" t="s">
        <v>34114</v>
      </c>
      <c r="Z7641" t="s">
        <v>536</v>
      </c>
      <c r="AA7641" t="s">
        <v>270</v>
      </c>
      <c r="AB7641" t="s">
        <v>47</v>
      </c>
      <c r="AC7641" t="s">
        <v>47</v>
      </c>
      <c r="AD7641" t="s">
        <v>832</v>
      </c>
      <c r="AE7641" t="s">
        <v>833</v>
      </c>
      <c r="AF7641" t="s">
        <v>92</v>
      </c>
      <c r="AH7641" t="s">
        <v>67</v>
      </c>
      <c r="AI7641" t="s">
        <v>68</v>
      </c>
      <c r="AJ7641" t="s">
        <v>146</v>
      </c>
      <c r="AK7641" t="s">
        <v>1474</v>
      </c>
      <c r="AL7641" t="s">
        <v>71</v>
      </c>
      <c r="AM7641">
        <v>70</v>
      </c>
      <c r="AN7641" t="s">
        <v>34115</v>
      </c>
    </row>
    <row r="7642" spans="1:40" x14ac:dyDescent="0.25">
      <c r="A7642" t="s">
        <v>33896</v>
      </c>
      <c r="B7642" t="s">
        <v>34116</v>
      </c>
      <c r="C7642" t="s">
        <v>227</v>
      </c>
      <c r="D7642" t="s">
        <v>1349</v>
      </c>
      <c r="E7642" t="s">
        <v>151</v>
      </c>
      <c r="G7642" t="s">
        <v>583</v>
      </c>
      <c r="H7642" t="s">
        <v>1588</v>
      </c>
      <c r="I7642" t="s">
        <v>1588</v>
      </c>
      <c r="J7642" t="s">
        <v>2209</v>
      </c>
      <c r="K7642" t="s">
        <v>3643</v>
      </c>
      <c r="L7642" t="s">
        <v>34117</v>
      </c>
      <c r="M7642">
        <v>134</v>
      </c>
      <c r="N7642">
        <v>4.76</v>
      </c>
      <c r="O7642" t="s">
        <v>669</v>
      </c>
      <c r="P7642" t="s">
        <v>308</v>
      </c>
      <c r="Q7642" t="s">
        <v>3640</v>
      </c>
      <c r="R7642" t="s">
        <v>535</v>
      </c>
      <c r="S7642" t="s">
        <v>654</v>
      </c>
      <c r="T7642" t="s">
        <v>1992</v>
      </c>
      <c r="U7642" t="s">
        <v>1993</v>
      </c>
      <c r="V7642" t="s">
        <v>492</v>
      </c>
      <c r="W7642" t="s">
        <v>141</v>
      </c>
      <c r="X7642" t="s">
        <v>34118</v>
      </c>
      <c r="Z7642" t="s">
        <v>536</v>
      </c>
      <c r="AA7642" t="s">
        <v>270</v>
      </c>
      <c r="AB7642" t="s">
        <v>47</v>
      </c>
      <c r="AC7642" t="s">
        <v>47</v>
      </c>
      <c r="AD7642" t="s">
        <v>34119</v>
      </c>
      <c r="AE7642" t="s">
        <v>833</v>
      </c>
      <c r="AF7642" t="s">
        <v>92</v>
      </c>
      <c r="AH7642" t="s">
        <v>67</v>
      </c>
      <c r="AI7642">
        <v>2</v>
      </c>
      <c r="AJ7642" t="s">
        <v>69</v>
      </c>
      <c r="AK7642" t="s">
        <v>539</v>
      </c>
      <c r="AL7642" t="s">
        <v>71</v>
      </c>
      <c r="AM7642">
        <v>100</v>
      </c>
      <c r="AN7642" t="s">
        <v>34120</v>
      </c>
    </row>
    <row r="7643" spans="1:40" x14ac:dyDescent="0.25">
      <c r="A7643" t="s">
        <v>33896</v>
      </c>
      <c r="B7643" t="s">
        <v>34121</v>
      </c>
      <c r="C7643" t="s">
        <v>825</v>
      </c>
      <c r="D7643" t="s">
        <v>1349</v>
      </c>
      <c r="H7643" t="s">
        <v>47</v>
      </c>
      <c r="I7643" t="s">
        <v>47</v>
      </c>
      <c r="J7643">
        <v>2011</v>
      </c>
      <c r="K7643" t="s">
        <v>153</v>
      </c>
      <c r="L7643" t="s">
        <v>34122</v>
      </c>
      <c r="M7643">
        <v>167</v>
      </c>
      <c r="N7643">
        <v>5.89</v>
      </c>
      <c r="O7643" t="s">
        <v>669</v>
      </c>
      <c r="P7643" t="s">
        <v>829</v>
      </c>
      <c r="Q7643" t="s">
        <v>34123</v>
      </c>
      <c r="R7643" t="s">
        <v>34124</v>
      </c>
      <c r="W7643" t="s">
        <v>978</v>
      </c>
      <c r="X7643" t="s">
        <v>34125</v>
      </c>
      <c r="Z7643" t="s">
        <v>536</v>
      </c>
      <c r="AA7643" t="s">
        <v>114</v>
      </c>
      <c r="AB7643" t="s">
        <v>47</v>
      </c>
      <c r="AC7643" t="s">
        <v>47</v>
      </c>
      <c r="AD7643" t="s">
        <v>47</v>
      </c>
      <c r="AE7643" t="s">
        <v>853</v>
      </c>
      <c r="AF7643" t="s">
        <v>114</v>
      </c>
      <c r="AH7643" t="s">
        <v>3341</v>
      </c>
      <c r="AI7643">
        <v>2</v>
      </c>
      <c r="AJ7643" t="s">
        <v>6187</v>
      </c>
      <c r="AK7643" t="s">
        <v>871</v>
      </c>
      <c r="AL7643" t="s">
        <v>71</v>
      </c>
      <c r="AM7643">
        <v>80</v>
      </c>
      <c r="AN7643" t="s">
        <v>34126</v>
      </c>
    </row>
    <row r="7644" spans="1:40" x14ac:dyDescent="0.25">
      <c r="A7644" t="s">
        <v>33896</v>
      </c>
      <c r="B7644" t="s">
        <v>34127</v>
      </c>
      <c r="C7644" t="s">
        <v>825</v>
      </c>
      <c r="D7644" t="s">
        <v>1468</v>
      </c>
      <c r="H7644" t="s">
        <v>47</v>
      </c>
      <c r="I7644" t="s">
        <v>47</v>
      </c>
      <c r="J7644">
        <v>2011</v>
      </c>
      <c r="K7644" t="s">
        <v>153</v>
      </c>
      <c r="L7644" t="s">
        <v>34128</v>
      </c>
      <c r="M7644">
        <v>91</v>
      </c>
      <c r="N7644">
        <v>3.21</v>
      </c>
      <c r="O7644" t="s">
        <v>669</v>
      </c>
      <c r="P7644" t="s">
        <v>829</v>
      </c>
      <c r="Q7644" t="s">
        <v>34129</v>
      </c>
      <c r="R7644" t="s">
        <v>34130</v>
      </c>
      <c r="W7644" t="s">
        <v>978</v>
      </c>
      <c r="X7644" t="s">
        <v>5371</v>
      </c>
      <c r="Z7644" t="s">
        <v>536</v>
      </c>
      <c r="AA7644" t="s">
        <v>114</v>
      </c>
      <c r="AB7644" t="s">
        <v>47</v>
      </c>
      <c r="AC7644" t="s">
        <v>114</v>
      </c>
      <c r="AD7644" t="s">
        <v>47</v>
      </c>
      <c r="AE7644" t="s">
        <v>833</v>
      </c>
      <c r="AF7644" t="s">
        <v>114</v>
      </c>
      <c r="AH7644" t="s">
        <v>3341</v>
      </c>
      <c r="AI7644">
        <v>2</v>
      </c>
      <c r="AK7644" t="s">
        <v>3560</v>
      </c>
      <c r="AL7644" t="s">
        <v>71</v>
      </c>
      <c r="AM7644">
        <v>50</v>
      </c>
      <c r="AN7644" t="s">
        <v>34131</v>
      </c>
    </row>
    <row r="7645" spans="1:40" x14ac:dyDescent="0.25">
      <c r="A7645" t="s">
        <v>33896</v>
      </c>
      <c r="B7645" t="s">
        <v>34132</v>
      </c>
      <c r="C7645" t="s">
        <v>825</v>
      </c>
      <c r="D7645" t="s">
        <v>1185</v>
      </c>
      <c r="H7645" t="s">
        <v>47</v>
      </c>
      <c r="I7645" t="s">
        <v>47</v>
      </c>
      <c r="J7645">
        <v>2011</v>
      </c>
      <c r="K7645" t="s">
        <v>153</v>
      </c>
      <c r="L7645" t="s">
        <v>34133</v>
      </c>
      <c r="M7645">
        <v>100</v>
      </c>
      <c r="N7645">
        <v>3.53</v>
      </c>
      <c r="O7645" t="s">
        <v>602</v>
      </c>
      <c r="P7645" t="s">
        <v>829</v>
      </c>
      <c r="Q7645" t="s">
        <v>34134</v>
      </c>
      <c r="R7645" t="s">
        <v>34135</v>
      </c>
      <c r="W7645" t="s">
        <v>1706</v>
      </c>
      <c r="X7645" t="s">
        <v>5486</v>
      </c>
      <c r="Z7645" t="s">
        <v>536</v>
      </c>
      <c r="AA7645" t="s">
        <v>114</v>
      </c>
      <c r="AB7645" t="s">
        <v>47</v>
      </c>
      <c r="AC7645" t="s">
        <v>47</v>
      </c>
      <c r="AD7645" t="s">
        <v>47</v>
      </c>
      <c r="AE7645" t="s">
        <v>853</v>
      </c>
      <c r="AF7645" t="s">
        <v>114</v>
      </c>
      <c r="AH7645" t="s">
        <v>3341</v>
      </c>
      <c r="AI7645">
        <v>2</v>
      </c>
      <c r="AK7645" t="s">
        <v>1474</v>
      </c>
      <c r="AL7645" t="s">
        <v>34136</v>
      </c>
      <c r="AM7645">
        <v>40</v>
      </c>
      <c r="AN7645" t="s">
        <v>34137</v>
      </c>
    </row>
    <row r="7646" spans="1:40" x14ac:dyDescent="0.25">
      <c r="A7646" t="s">
        <v>33896</v>
      </c>
      <c r="B7646" t="s">
        <v>34138</v>
      </c>
      <c r="C7646" t="s">
        <v>825</v>
      </c>
      <c r="D7646" t="s">
        <v>43</v>
      </c>
      <c r="H7646" t="s">
        <v>47</v>
      </c>
      <c r="I7646" t="s">
        <v>47</v>
      </c>
      <c r="J7646">
        <v>2011</v>
      </c>
      <c r="K7646" t="s">
        <v>153</v>
      </c>
      <c r="L7646" t="s">
        <v>34139</v>
      </c>
      <c r="M7646">
        <v>123</v>
      </c>
      <c r="N7646">
        <v>4.34</v>
      </c>
      <c r="O7646" t="s">
        <v>669</v>
      </c>
      <c r="P7646" t="s">
        <v>1297</v>
      </c>
      <c r="Q7646" t="s">
        <v>34140</v>
      </c>
      <c r="R7646" t="s">
        <v>34141</v>
      </c>
      <c r="W7646" t="s">
        <v>1706</v>
      </c>
      <c r="X7646" t="s">
        <v>13085</v>
      </c>
      <c r="Z7646" t="s">
        <v>536</v>
      </c>
      <c r="AA7646" t="s">
        <v>114</v>
      </c>
      <c r="AB7646" t="s">
        <v>47</v>
      </c>
      <c r="AD7646" t="s">
        <v>114</v>
      </c>
      <c r="AE7646" t="s">
        <v>833</v>
      </c>
      <c r="AF7646" t="s">
        <v>114</v>
      </c>
      <c r="AH7646" t="s">
        <v>13109</v>
      </c>
      <c r="AI7646">
        <v>2</v>
      </c>
      <c r="AK7646" t="s">
        <v>3560</v>
      </c>
      <c r="AL7646" t="s">
        <v>198</v>
      </c>
      <c r="AM7646">
        <v>60</v>
      </c>
      <c r="AN7646" t="s">
        <v>34142</v>
      </c>
    </row>
    <row r="7647" spans="1:40" x14ac:dyDescent="0.25">
      <c r="A7647" t="s">
        <v>33896</v>
      </c>
      <c r="B7647" t="s">
        <v>34143</v>
      </c>
      <c r="C7647" t="s">
        <v>825</v>
      </c>
      <c r="D7647" t="s">
        <v>1468</v>
      </c>
      <c r="H7647" t="s">
        <v>47</v>
      </c>
      <c r="I7647" t="s">
        <v>114</v>
      </c>
      <c r="J7647">
        <v>2011</v>
      </c>
      <c r="K7647" t="s">
        <v>153</v>
      </c>
      <c r="L7647" t="s">
        <v>34144</v>
      </c>
      <c r="M7647">
        <v>101</v>
      </c>
      <c r="N7647">
        <v>3.56</v>
      </c>
      <c r="O7647" t="s">
        <v>669</v>
      </c>
      <c r="P7647" t="s">
        <v>1290</v>
      </c>
      <c r="Q7647" t="s">
        <v>34145</v>
      </c>
      <c r="R7647" t="s">
        <v>34141</v>
      </c>
      <c r="W7647" t="s">
        <v>978</v>
      </c>
      <c r="X7647" t="s">
        <v>5486</v>
      </c>
      <c r="Z7647" t="s">
        <v>108</v>
      </c>
      <c r="AA7647" t="s">
        <v>114</v>
      </c>
      <c r="AB7647" t="s">
        <v>47</v>
      </c>
      <c r="AC7647" t="s">
        <v>47</v>
      </c>
      <c r="AD7647" t="s">
        <v>114</v>
      </c>
      <c r="AE7647" t="s">
        <v>853</v>
      </c>
      <c r="AF7647" t="s">
        <v>114</v>
      </c>
      <c r="AH7647" t="s">
        <v>67</v>
      </c>
      <c r="AI7647">
        <v>2</v>
      </c>
      <c r="AK7647" t="s">
        <v>2837</v>
      </c>
      <c r="AL7647" t="s">
        <v>261</v>
      </c>
      <c r="AM7647">
        <v>40</v>
      </c>
      <c r="AN7647" t="s">
        <v>34146</v>
      </c>
    </row>
    <row r="7648" spans="1:40" x14ac:dyDescent="0.25">
      <c r="A7648" t="s">
        <v>33896</v>
      </c>
      <c r="B7648" t="s">
        <v>34147</v>
      </c>
      <c r="C7648" t="s">
        <v>825</v>
      </c>
      <c r="D7648" t="s">
        <v>1468</v>
      </c>
      <c r="H7648" t="s">
        <v>47</v>
      </c>
      <c r="I7648" t="s">
        <v>114</v>
      </c>
      <c r="J7648">
        <v>2011</v>
      </c>
      <c r="K7648" t="s">
        <v>153</v>
      </c>
      <c r="L7648" t="s">
        <v>34148</v>
      </c>
      <c r="M7648">
        <v>96</v>
      </c>
      <c r="N7648">
        <v>3.39</v>
      </c>
      <c r="O7648" t="s">
        <v>669</v>
      </c>
      <c r="P7648" t="s">
        <v>21957</v>
      </c>
      <c r="Q7648" t="s">
        <v>34149</v>
      </c>
      <c r="R7648" t="s">
        <v>34150</v>
      </c>
      <c r="W7648" t="s">
        <v>978</v>
      </c>
      <c r="X7648" t="s">
        <v>8914</v>
      </c>
      <c r="Z7648" t="s">
        <v>474</v>
      </c>
      <c r="AA7648" t="s">
        <v>114</v>
      </c>
      <c r="AB7648" t="s">
        <v>47</v>
      </c>
      <c r="AC7648" t="s">
        <v>47</v>
      </c>
      <c r="AD7648" t="s">
        <v>114</v>
      </c>
      <c r="AE7648" t="s">
        <v>853</v>
      </c>
      <c r="AF7648" t="s">
        <v>114</v>
      </c>
      <c r="AH7648" t="s">
        <v>3341</v>
      </c>
      <c r="AI7648" t="s">
        <v>47</v>
      </c>
      <c r="AK7648" t="s">
        <v>1474</v>
      </c>
      <c r="AL7648" t="s">
        <v>261</v>
      </c>
      <c r="AM7648">
        <v>40</v>
      </c>
      <c r="AN7648" t="s">
        <v>34151</v>
      </c>
    </row>
    <row r="7649" spans="1:40" x14ac:dyDescent="0.25">
      <c r="A7649" t="s">
        <v>33896</v>
      </c>
      <c r="B7649" t="s">
        <v>34152</v>
      </c>
      <c r="C7649" t="s">
        <v>825</v>
      </c>
      <c r="D7649" t="s">
        <v>1468</v>
      </c>
      <c r="H7649" t="s">
        <v>114</v>
      </c>
      <c r="I7649" t="s">
        <v>114</v>
      </c>
      <c r="J7649">
        <v>2011</v>
      </c>
      <c r="K7649" t="s">
        <v>153</v>
      </c>
      <c r="L7649" t="s">
        <v>34153</v>
      </c>
      <c r="M7649">
        <v>60</v>
      </c>
      <c r="N7649">
        <v>2.12</v>
      </c>
      <c r="O7649" t="s">
        <v>669</v>
      </c>
      <c r="P7649" t="s">
        <v>1290</v>
      </c>
      <c r="Q7649" t="s">
        <v>34154</v>
      </c>
      <c r="R7649" t="s">
        <v>34141</v>
      </c>
      <c r="W7649" t="s">
        <v>978</v>
      </c>
      <c r="Z7649" t="s">
        <v>270</v>
      </c>
      <c r="AA7649" t="s">
        <v>114</v>
      </c>
      <c r="AB7649" t="s">
        <v>47</v>
      </c>
      <c r="AD7649" t="s">
        <v>114</v>
      </c>
      <c r="AE7649" t="s">
        <v>853</v>
      </c>
      <c r="AF7649" t="s">
        <v>114</v>
      </c>
      <c r="AH7649" t="s">
        <v>3341</v>
      </c>
      <c r="AI7649" t="s">
        <v>114</v>
      </c>
      <c r="AK7649" t="s">
        <v>1474</v>
      </c>
      <c r="AL7649" t="s">
        <v>34155</v>
      </c>
      <c r="AM7649">
        <v>30</v>
      </c>
      <c r="AN7649" t="s">
        <v>34156</v>
      </c>
    </row>
    <row r="7650" spans="1:40" x14ac:dyDescent="0.25">
      <c r="A7650" t="s">
        <v>33896</v>
      </c>
      <c r="B7650" t="s">
        <v>34157</v>
      </c>
      <c r="C7650" t="s">
        <v>825</v>
      </c>
      <c r="D7650" t="s">
        <v>1468</v>
      </c>
      <c r="H7650" t="s">
        <v>47</v>
      </c>
      <c r="I7650" t="s">
        <v>114</v>
      </c>
      <c r="J7650">
        <v>2011</v>
      </c>
      <c r="K7650" t="s">
        <v>153</v>
      </c>
      <c r="L7650" t="s">
        <v>34158</v>
      </c>
      <c r="M7650">
        <v>90</v>
      </c>
      <c r="N7650">
        <v>3.17</v>
      </c>
      <c r="O7650" t="s">
        <v>669</v>
      </c>
      <c r="P7650" t="s">
        <v>1290</v>
      </c>
      <c r="Q7650" t="s">
        <v>34159</v>
      </c>
      <c r="R7650" t="s">
        <v>2012</v>
      </c>
      <c r="W7650" t="s">
        <v>978</v>
      </c>
      <c r="Z7650" t="s">
        <v>270</v>
      </c>
      <c r="AA7650" t="s">
        <v>114</v>
      </c>
      <c r="AB7650" t="s">
        <v>47</v>
      </c>
      <c r="AC7650" t="s">
        <v>114</v>
      </c>
      <c r="AD7650" t="s">
        <v>114</v>
      </c>
      <c r="AE7650">
        <v>1.2</v>
      </c>
      <c r="AF7650" t="s">
        <v>114</v>
      </c>
      <c r="AH7650" t="s">
        <v>3341</v>
      </c>
      <c r="AI7650" t="s">
        <v>114</v>
      </c>
      <c r="AK7650" t="s">
        <v>1554</v>
      </c>
      <c r="AL7650" t="s">
        <v>261</v>
      </c>
      <c r="AM7650">
        <v>30</v>
      </c>
      <c r="AN7650" t="s">
        <v>34160</v>
      </c>
    </row>
    <row r="7651" spans="1:40" x14ac:dyDescent="0.25">
      <c r="A7651" t="s">
        <v>33896</v>
      </c>
      <c r="B7651" t="s">
        <v>34161</v>
      </c>
      <c r="C7651" t="s">
        <v>825</v>
      </c>
      <c r="D7651" t="s">
        <v>1468</v>
      </c>
      <c r="H7651" t="s">
        <v>114</v>
      </c>
      <c r="I7651" t="s">
        <v>114</v>
      </c>
      <c r="J7651">
        <v>2011</v>
      </c>
      <c r="K7651" t="s">
        <v>153</v>
      </c>
      <c r="L7651" t="s">
        <v>99</v>
      </c>
      <c r="M7651">
        <v>44.8</v>
      </c>
      <c r="N7651">
        <v>1.55</v>
      </c>
      <c r="O7651" t="s">
        <v>669</v>
      </c>
      <c r="P7651" t="s">
        <v>1290</v>
      </c>
      <c r="Q7651" t="s">
        <v>8231</v>
      </c>
      <c r="R7651" t="s">
        <v>2012</v>
      </c>
      <c r="W7651" t="s">
        <v>978</v>
      </c>
      <c r="Z7651" t="s">
        <v>270</v>
      </c>
      <c r="AA7651" t="s">
        <v>114</v>
      </c>
      <c r="AB7651" t="s">
        <v>47</v>
      </c>
      <c r="AC7651" t="s">
        <v>114</v>
      </c>
      <c r="AD7651" t="s">
        <v>114</v>
      </c>
      <c r="AE7651" t="s">
        <v>833</v>
      </c>
      <c r="AF7651" t="s">
        <v>114</v>
      </c>
      <c r="AH7651" t="s">
        <v>3341</v>
      </c>
      <c r="AI7651" t="s">
        <v>47</v>
      </c>
      <c r="AK7651" t="s">
        <v>1474</v>
      </c>
      <c r="AL7651" t="s">
        <v>34162</v>
      </c>
      <c r="AM7651">
        <v>20</v>
      </c>
      <c r="AN7651" t="s">
        <v>34163</v>
      </c>
    </row>
    <row r="7652" spans="1:40" x14ac:dyDescent="0.25">
      <c r="A7652" t="s">
        <v>33896</v>
      </c>
      <c r="B7652" t="s">
        <v>34164</v>
      </c>
      <c r="C7652" t="s">
        <v>825</v>
      </c>
      <c r="D7652" t="s">
        <v>1468</v>
      </c>
      <c r="H7652" t="s">
        <v>114</v>
      </c>
      <c r="I7652" t="s">
        <v>114</v>
      </c>
      <c r="J7652">
        <v>2011</v>
      </c>
      <c r="K7652" t="s">
        <v>153</v>
      </c>
      <c r="L7652" t="s">
        <v>99</v>
      </c>
      <c r="M7652">
        <v>44.8</v>
      </c>
      <c r="N7652">
        <v>1.55</v>
      </c>
      <c r="O7652" t="s">
        <v>669</v>
      </c>
      <c r="P7652" t="s">
        <v>1290</v>
      </c>
      <c r="Q7652" t="s">
        <v>8231</v>
      </c>
      <c r="R7652" t="s">
        <v>2012</v>
      </c>
      <c r="W7652" t="s">
        <v>978</v>
      </c>
      <c r="Z7652" t="s">
        <v>114</v>
      </c>
      <c r="AA7652" t="s">
        <v>114</v>
      </c>
      <c r="AB7652" t="s">
        <v>47</v>
      </c>
      <c r="AC7652" t="s">
        <v>114</v>
      </c>
      <c r="AD7652" t="s">
        <v>114</v>
      </c>
      <c r="AE7652" t="s">
        <v>114</v>
      </c>
      <c r="AF7652" t="s">
        <v>114</v>
      </c>
      <c r="AH7652" t="s">
        <v>3341</v>
      </c>
      <c r="AI7652" t="s">
        <v>47</v>
      </c>
      <c r="AK7652" t="s">
        <v>1474</v>
      </c>
      <c r="AL7652" t="s">
        <v>71</v>
      </c>
      <c r="AM7652">
        <v>10</v>
      </c>
      <c r="AN7652" t="s">
        <v>34165</v>
      </c>
    </row>
    <row r="7653" spans="1:40" x14ac:dyDescent="0.25">
      <c r="A7653" t="s">
        <v>33896</v>
      </c>
      <c r="B7653" t="s">
        <v>34166</v>
      </c>
      <c r="C7653" t="s">
        <v>227</v>
      </c>
      <c r="D7653" t="s">
        <v>130</v>
      </c>
      <c r="E7653" t="s">
        <v>7565</v>
      </c>
      <c r="G7653" t="s">
        <v>306</v>
      </c>
      <c r="H7653" t="s">
        <v>47</v>
      </c>
      <c r="I7653" t="s">
        <v>47</v>
      </c>
      <c r="J7653" t="s">
        <v>2220</v>
      </c>
      <c r="K7653" t="s">
        <v>153</v>
      </c>
      <c r="L7653" t="s">
        <v>34167</v>
      </c>
      <c r="M7653">
        <v>485</v>
      </c>
      <c r="N7653">
        <v>1.07</v>
      </c>
      <c r="O7653" t="s">
        <v>602</v>
      </c>
      <c r="P7653" t="s">
        <v>588</v>
      </c>
      <c r="Q7653" t="s">
        <v>5129</v>
      </c>
      <c r="R7653" t="s">
        <v>1807</v>
      </c>
      <c r="S7653" t="s">
        <v>812</v>
      </c>
      <c r="T7653" t="s">
        <v>840</v>
      </c>
      <c r="V7653" t="s">
        <v>593</v>
      </c>
      <c r="W7653" t="s">
        <v>141</v>
      </c>
      <c r="X7653" t="s">
        <v>757</v>
      </c>
      <c r="Y7653" t="s">
        <v>814</v>
      </c>
      <c r="Z7653" t="s">
        <v>108</v>
      </c>
      <c r="AA7653" t="s">
        <v>270</v>
      </c>
      <c r="AB7653" t="s">
        <v>47</v>
      </c>
      <c r="AC7653" t="s">
        <v>47</v>
      </c>
      <c r="AD7653" t="s">
        <v>815</v>
      </c>
      <c r="AE7653" t="s">
        <v>609</v>
      </c>
      <c r="AF7653" t="s">
        <v>92</v>
      </c>
      <c r="AH7653" t="s">
        <v>114</v>
      </c>
      <c r="AI7653" t="s">
        <v>1276</v>
      </c>
      <c r="AJ7653" t="s">
        <v>816</v>
      </c>
      <c r="AK7653" t="s">
        <v>14735</v>
      </c>
      <c r="AL7653" t="s">
        <v>501</v>
      </c>
      <c r="AM7653">
        <v>170</v>
      </c>
      <c r="AN7653" t="s">
        <v>34168</v>
      </c>
    </row>
    <row r="7654" spans="1:40" x14ac:dyDescent="0.25">
      <c r="A7654" t="s">
        <v>33896</v>
      </c>
      <c r="B7654" t="s">
        <v>34169</v>
      </c>
      <c r="C7654" t="s">
        <v>227</v>
      </c>
      <c r="D7654" t="s">
        <v>130</v>
      </c>
      <c r="E7654" t="s">
        <v>233</v>
      </c>
      <c r="G7654" t="s">
        <v>771</v>
      </c>
      <c r="H7654" t="s">
        <v>47</v>
      </c>
      <c r="I7654" t="s">
        <v>47</v>
      </c>
      <c r="J7654" t="s">
        <v>2220</v>
      </c>
      <c r="K7654" t="s">
        <v>807</v>
      </c>
      <c r="L7654" t="s">
        <v>12670</v>
      </c>
      <c r="M7654">
        <v>143</v>
      </c>
      <c r="N7654">
        <v>5.04</v>
      </c>
      <c r="O7654" t="s">
        <v>602</v>
      </c>
      <c r="P7654" t="s">
        <v>588</v>
      </c>
      <c r="Q7654" t="s">
        <v>34170</v>
      </c>
      <c r="R7654" t="s">
        <v>34171</v>
      </c>
      <c r="S7654" t="s">
        <v>812</v>
      </c>
      <c r="T7654" t="s">
        <v>744</v>
      </c>
      <c r="U7654" t="s">
        <v>745</v>
      </c>
      <c r="V7654" t="s">
        <v>746</v>
      </c>
      <c r="W7654" t="s">
        <v>141</v>
      </c>
      <c r="X7654" t="s">
        <v>33117</v>
      </c>
      <c r="Y7654" t="s">
        <v>416</v>
      </c>
      <c r="Z7654" t="s">
        <v>223</v>
      </c>
      <c r="AA7654" t="s">
        <v>47</v>
      </c>
      <c r="AB7654" t="s">
        <v>47</v>
      </c>
      <c r="AC7654" t="s">
        <v>47</v>
      </c>
      <c r="AD7654" t="s">
        <v>815</v>
      </c>
      <c r="AE7654" t="s">
        <v>979</v>
      </c>
      <c r="AF7654" t="s">
        <v>92</v>
      </c>
      <c r="AH7654" t="s">
        <v>3341</v>
      </c>
      <c r="AI7654" t="s">
        <v>1276</v>
      </c>
      <c r="AJ7654" t="s">
        <v>146</v>
      </c>
      <c r="AK7654" t="s">
        <v>871</v>
      </c>
      <c r="AL7654" t="s">
        <v>34172</v>
      </c>
      <c r="AM7654">
        <v>210</v>
      </c>
      <c r="AN7654" t="s">
        <v>34173</v>
      </c>
    </row>
    <row r="7655" spans="1:40" x14ac:dyDescent="0.25">
      <c r="A7655" t="s">
        <v>33896</v>
      </c>
      <c r="B7655" t="s">
        <v>34174</v>
      </c>
      <c r="C7655" t="s">
        <v>825</v>
      </c>
      <c r="D7655" t="s">
        <v>1185</v>
      </c>
      <c r="H7655" t="s">
        <v>47</v>
      </c>
      <c r="I7655" t="s">
        <v>47</v>
      </c>
      <c r="J7655" t="s">
        <v>2212</v>
      </c>
      <c r="K7655" t="s">
        <v>2181</v>
      </c>
      <c r="L7655" t="s">
        <v>34175</v>
      </c>
      <c r="M7655">
        <v>91</v>
      </c>
      <c r="N7655">
        <v>3.21</v>
      </c>
      <c r="O7655" t="s">
        <v>602</v>
      </c>
      <c r="P7655" t="s">
        <v>829</v>
      </c>
      <c r="Q7655" t="s">
        <v>34176</v>
      </c>
      <c r="R7655" t="s">
        <v>34135</v>
      </c>
      <c r="W7655" t="s">
        <v>978</v>
      </c>
      <c r="X7655" t="s">
        <v>25035</v>
      </c>
      <c r="Z7655" t="s">
        <v>536</v>
      </c>
      <c r="AA7655" t="s">
        <v>114</v>
      </c>
      <c r="AB7655" t="s">
        <v>47</v>
      </c>
      <c r="AC7655" t="s">
        <v>47</v>
      </c>
      <c r="AD7655" t="s">
        <v>832</v>
      </c>
      <c r="AE7655" t="s">
        <v>833</v>
      </c>
      <c r="AF7655" t="s">
        <v>114</v>
      </c>
      <c r="AH7655" t="s">
        <v>3341</v>
      </c>
      <c r="AI7655">
        <v>2</v>
      </c>
      <c r="AK7655" t="s">
        <v>1474</v>
      </c>
      <c r="AL7655" t="s">
        <v>34177</v>
      </c>
      <c r="AM7655">
        <v>40</v>
      </c>
      <c r="AN7655" t="s">
        <v>34178</v>
      </c>
    </row>
    <row r="7656" spans="1:40" x14ac:dyDescent="0.25">
      <c r="A7656" t="s">
        <v>33896</v>
      </c>
      <c r="B7656" t="s">
        <v>34179</v>
      </c>
      <c r="C7656" t="s">
        <v>825</v>
      </c>
      <c r="D7656" t="s">
        <v>18652</v>
      </c>
      <c r="H7656" t="s">
        <v>47</v>
      </c>
      <c r="I7656" t="s">
        <v>47</v>
      </c>
      <c r="J7656" t="s">
        <v>2212</v>
      </c>
      <c r="K7656" t="s">
        <v>2181</v>
      </c>
      <c r="L7656" t="s">
        <v>34180</v>
      </c>
      <c r="O7656" t="s">
        <v>652</v>
      </c>
      <c r="P7656" t="s">
        <v>829</v>
      </c>
      <c r="Q7656" t="s">
        <v>11272</v>
      </c>
      <c r="R7656" t="s">
        <v>822</v>
      </c>
      <c r="S7656" t="s">
        <v>812</v>
      </c>
      <c r="T7656" t="s">
        <v>851</v>
      </c>
      <c r="U7656" t="s">
        <v>2199</v>
      </c>
      <c r="W7656" t="s">
        <v>1706</v>
      </c>
      <c r="Z7656" t="s">
        <v>108</v>
      </c>
      <c r="AA7656" t="s">
        <v>114</v>
      </c>
      <c r="AB7656" t="s">
        <v>47</v>
      </c>
      <c r="AC7656" t="s">
        <v>47</v>
      </c>
      <c r="AD7656" t="s">
        <v>815</v>
      </c>
      <c r="AE7656" t="s">
        <v>609</v>
      </c>
      <c r="AF7656" t="s">
        <v>92</v>
      </c>
      <c r="AH7656" t="s">
        <v>67</v>
      </c>
      <c r="AI7656" t="s">
        <v>47</v>
      </c>
      <c r="AK7656" t="s">
        <v>1474</v>
      </c>
      <c r="AL7656" t="s">
        <v>95</v>
      </c>
      <c r="AM7656">
        <v>50</v>
      </c>
      <c r="AN7656" t="s">
        <v>34181</v>
      </c>
    </row>
    <row r="7657" spans="1:40" x14ac:dyDescent="0.25">
      <c r="A7657" t="s">
        <v>33896</v>
      </c>
      <c r="B7657" t="s">
        <v>34182</v>
      </c>
      <c r="C7657" t="s">
        <v>227</v>
      </c>
      <c r="D7657" t="s">
        <v>1185</v>
      </c>
      <c r="E7657" t="s">
        <v>898</v>
      </c>
      <c r="G7657" t="s">
        <v>650</v>
      </c>
      <c r="H7657" t="s">
        <v>47</v>
      </c>
      <c r="I7657" t="s">
        <v>47</v>
      </c>
      <c r="J7657" t="s">
        <v>16234</v>
      </c>
      <c r="K7657" t="s">
        <v>763</v>
      </c>
      <c r="L7657" t="s">
        <v>28991</v>
      </c>
      <c r="M7657">
        <v>120</v>
      </c>
      <c r="N7657">
        <v>4.2300000000000004</v>
      </c>
      <c r="O7657" t="s">
        <v>602</v>
      </c>
      <c r="P7657" t="s">
        <v>588</v>
      </c>
      <c r="Q7657" t="s">
        <v>34183</v>
      </c>
      <c r="R7657" t="s">
        <v>34184</v>
      </c>
      <c r="S7657" t="s">
        <v>812</v>
      </c>
      <c r="W7657" t="s">
        <v>1706</v>
      </c>
      <c r="X7657" t="s">
        <v>16768</v>
      </c>
      <c r="Z7657" t="s">
        <v>108</v>
      </c>
      <c r="AA7657" t="s">
        <v>114</v>
      </c>
      <c r="AB7657" t="s">
        <v>47</v>
      </c>
      <c r="AC7657" t="s">
        <v>47</v>
      </c>
      <c r="AD7657" t="s">
        <v>815</v>
      </c>
      <c r="AE7657" t="s">
        <v>833</v>
      </c>
      <c r="AF7657" t="s">
        <v>92</v>
      </c>
      <c r="AH7657" t="s">
        <v>67</v>
      </c>
      <c r="AI7657" t="s">
        <v>1276</v>
      </c>
      <c r="AJ7657" t="s">
        <v>69</v>
      </c>
      <c r="AK7657" t="s">
        <v>3560</v>
      </c>
      <c r="AL7657" t="s">
        <v>34185</v>
      </c>
      <c r="AM7657">
        <v>100</v>
      </c>
      <c r="AN7657" t="s">
        <v>34186</v>
      </c>
    </row>
    <row r="7658" spans="1:40" x14ac:dyDescent="0.25">
      <c r="A7658" t="s">
        <v>33896</v>
      </c>
      <c r="B7658" t="s">
        <v>34187</v>
      </c>
      <c r="C7658" t="s">
        <v>825</v>
      </c>
      <c r="D7658" t="s">
        <v>9868</v>
      </c>
      <c r="H7658" t="s">
        <v>114</v>
      </c>
      <c r="I7658" t="s">
        <v>114</v>
      </c>
      <c r="J7658" t="s">
        <v>2304</v>
      </c>
      <c r="K7658" t="s">
        <v>763</v>
      </c>
      <c r="L7658" t="s">
        <v>34188</v>
      </c>
      <c r="M7658">
        <v>85</v>
      </c>
      <c r="N7658">
        <v>3</v>
      </c>
      <c r="O7658" t="s">
        <v>669</v>
      </c>
      <c r="P7658" t="s">
        <v>1290</v>
      </c>
      <c r="Q7658" t="s">
        <v>13371</v>
      </c>
      <c r="R7658" t="s">
        <v>2012</v>
      </c>
      <c r="W7658" t="s">
        <v>2087</v>
      </c>
      <c r="AB7658" t="s">
        <v>47</v>
      </c>
      <c r="AC7658" t="s">
        <v>114</v>
      </c>
      <c r="AD7658" t="s">
        <v>114</v>
      </c>
      <c r="AE7658" t="s">
        <v>114</v>
      </c>
      <c r="AF7658" t="s">
        <v>114</v>
      </c>
      <c r="AH7658" t="s">
        <v>3341</v>
      </c>
      <c r="AI7658" t="s">
        <v>114</v>
      </c>
      <c r="AK7658" t="s">
        <v>3560</v>
      </c>
      <c r="AL7658" t="s">
        <v>71</v>
      </c>
      <c r="AM7658">
        <v>20</v>
      </c>
      <c r="AN7658" t="s">
        <v>34189</v>
      </c>
    </row>
    <row r="7659" spans="1:40" x14ac:dyDescent="0.25">
      <c r="A7659" t="s">
        <v>33896</v>
      </c>
      <c r="B7659" t="s">
        <v>34190</v>
      </c>
      <c r="C7659" t="s">
        <v>825</v>
      </c>
      <c r="D7659" t="s">
        <v>1185</v>
      </c>
      <c r="H7659" t="s">
        <v>47</v>
      </c>
      <c r="I7659" t="s">
        <v>114</v>
      </c>
      <c r="J7659" t="s">
        <v>2304</v>
      </c>
      <c r="K7659" t="s">
        <v>763</v>
      </c>
      <c r="L7659" t="s">
        <v>34191</v>
      </c>
      <c r="M7659">
        <v>78</v>
      </c>
      <c r="N7659">
        <v>2.75</v>
      </c>
      <c r="O7659" t="s">
        <v>602</v>
      </c>
      <c r="P7659" t="s">
        <v>934</v>
      </c>
      <c r="Q7659" t="s">
        <v>8504</v>
      </c>
      <c r="R7659" t="s">
        <v>2255</v>
      </c>
      <c r="W7659" t="s">
        <v>2087</v>
      </c>
      <c r="Z7659" t="s">
        <v>47</v>
      </c>
      <c r="AA7659" t="s">
        <v>114</v>
      </c>
      <c r="AB7659" t="s">
        <v>258</v>
      </c>
      <c r="AC7659" t="s">
        <v>47</v>
      </c>
      <c r="AD7659" t="s">
        <v>114</v>
      </c>
      <c r="AE7659" t="s">
        <v>833</v>
      </c>
      <c r="AF7659" t="s">
        <v>114</v>
      </c>
      <c r="AH7659" t="s">
        <v>16330</v>
      </c>
      <c r="AI7659" t="s">
        <v>47</v>
      </c>
      <c r="AK7659" t="s">
        <v>3560</v>
      </c>
      <c r="AL7659" t="s">
        <v>71</v>
      </c>
      <c r="AM7659">
        <v>30</v>
      </c>
      <c r="AN7659" t="s">
        <v>34192</v>
      </c>
    </row>
    <row r="7660" spans="1:40" x14ac:dyDescent="0.25">
      <c r="A7660" t="s">
        <v>33896</v>
      </c>
      <c r="B7660" t="s">
        <v>34193</v>
      </c>
      <c r="C7660" t="s">
        <v>825</v>
      </c>
      <c r="D7660" t="s">
        <v>983</v>
      </c>
      <c r="H7660" t="s">
        <v>47</v>
      </c>
      <c r="I7660" t="s">
        <v>114</v>
      </c>
      <c r="J7660" t="s">
        <v>2304</v>
      </c>
      <c r="K7660" t="s">
        <v>763</v>
      </c>
      <c r="L7660" t="s">
        <v>8157</v>
      </c>
      <c r="O7660" t="s">
        <v>669</v>
      </c>
      <c r="P7660" t="s">
        <v>2422</v>
      </c>
      <c r="Q7660" t="s">
        <v>8947</v>
      </c>
      <c r="R7660" t="s">
        <v>5713</v>
      </c>
      <c r="W7660" t="s">
        <v>978</v>
      </c>
      <c r="X7660" t="s">
        <v>13047</v>
      </c>
      <c r="Z7660" t="s">
        <v>108</v>
      </c>
      <c r="AA7660" t="s">
        <v>114</v>
      </c>
      <c r="AB7660" t="s">
        <v>47</v>
      </c>
      <c r="AC7660" t="s">
        <v>114</v>
      </c>
      <c r="AD7660" t="s">
        <v>114</v>
      </c>
      <c r="AE7660" t="s">
        <v>833</v>
      </c>
      <c r="AF7660" t="s">
        <v>114</v>
      </c>
      <c r="AH7660" t="s">
        <v>16330</v>
      </c>
      <c r="AI7660" t="s">
        <v>47</v>
      </c>
      <c r="AJ7660" t="s">
        <v>126</v>
      </c>
      <c r="AK7660" t="s">
        <v>3750</v>
      </c>
      <c r="AL7660" t="s">
        <v>71</v>
      </c>
      <c r="AM7660">
        <v>20</v>
      </c>
      <c r="AN7660" t="s">
        <v>34194</v>
      </c>
    </row>
    <row r="7661" spans="1:40" x14ac:dyDescent="0.25">
      <c r="A7661" t="s">
        <v>33896</v>
      </c>
      <c r="B7661" t="s">
        <v>34195</v>
      </c>
      <c r="C7661" t="s">
        <v>825</v>
      </c>
      <c r="D7661" t="s">
        <v>9868</v>
      </c>
      <c r="H7661" t="s">
        <v>47</v>
      </c>
      <c r="I7661" t="s">
        <v>114</v>
      </c>
      <c r="J7661" t="s">
        <v>2304</v>
      </c>
      <c r="K7661" t="s">
        <v>763</v>
      </c>
      <c r="L7661" t="s">
        <v>34196</v>
      </c>
      <c r="M7661">
        <v>75</v>
      </c>
      <c r="N7661">
        <v>2.65</v>
      </c>
      <c r="O7661" t="s">
        <v>669</v>
      </c>
      <c r="P7661" t="s">
        <v>934</v>
      </c>
      <c r="Q7661" t="s">
        <v>13727</v>
      </c>
      <c r="R7661" t="s">
        <v>1299</v>
      </c>
      <c r="W7661" t="s">
        <v>978</v>
      </c>
      <c r="Z7661" t="s">
        <v>47</v>
      </c>
      <c r="AA7661" t="s">
        <v>114</v>
      </c>
      <c r="AB7661" t="s">
        <v>47</v>
      </c>
      <c r="AC7661" t="s">
        <v>114</v>
      </c>
      <c r="AD7661" t="s">
        <v>114</v>
      </c>
      <c r="AE7661" t="s">
        <v>853</v>
      </c>
      <c r="AF7661" t="s">
        <v>114</v>
      </c>
      <c r="AH7661" t="s">
        <v>16330</v>
      </c>
      <c r="AI7661" t="s">
        <v>47</v>
      </c>
      <c r="AK7661" t="s">
        <v>3560</v>
      </c>
      <c r="AL7661" t="s">
        <v>71</v>
      </c>
      <c r="AM7661">
        <v>30</v>
      </c>
      <c r="AN7661" t="s">
        <v>34197</v>
      </c>
    </row>
    <row r="7662" spans="1:40" x14ac:dyDescent="0.25">
      <c r="A7662" t="s">
        <v>33896</v>
      </c>
      <c r="B7662" t="s">
        <v>34198</v>
      </c>
      <c r="C7662" t="s">
        <v>825</v>
      </c>
      <c r="D7662" t="s">
        <v>9868</v>
      </c>
      <c r="H7662" t="s">
        <v>47</v>
      </c>
      <c r="I7662" t="s">
        <v>114</v>
      </c>
      <c r="J7662" t="s">
        <v>2304</v>
      </c>
      <c r="K7662" t="s">
        <v>763</v>
      </c>
      <c r="L7662" t="s">
        <v>34199</v>
      </c>
      <c r="M7662">
        <v>80</v>
      </c>
      <c r="N7662">
        <v>2.82</v>
      </c>
      <c r="O7662" t="s">
        <v>669</v>
      </c>
      <c r="P7662" t="s">
        <v>2422</v>
      </c>
      <c r="Q7662" t="s">
        <v>22801</v>
      </c>
      <c r="R7662" t="s">
        <v>2255</v>
      </c>
      <c r="W7662" t="s">
        <v>978</v>
      </c>
      <c r="Z7662" t="s">
        <v>474</v>
      </c>
      <c r="AA7662" t="s">
        <v>114</v>
      </c>
      <c r="AB7662" t="s">
        <v>258</v>
      </c>
      <c r="AC7662" t="s">
        <v>114</v>
      </c>
      <c r="AD7662" t="s">
        <v>114</v>
      </c>
      <c r="AE7662" t="s">
        <v>853</v>
      </c>
      <c r="AF7662" t="s">
        <v>114</v>
      </c>
      <c r="AH7662" t="s">
        <v>16330</v>
      </c>
      <c r="AI7662" t="s">
        <v>47</v>
      </c>
      <c r="AK7662" t="s">
        <v>1474</v>
      </c>
      <c r="AL7662" t="s">
        <v>34200</v>
      </c>
      <c r="AM7662">
        <v>30</v>
      </c>
      <c r="AN7662" t="s">
        <v>34201</v>
      </c>
    </row>
    <row r="7663" spans="1:40" x14ac:dyDescent="0.25">
      <c r="A7663" t="s">
        <v>33896</v>
      </c>
      <c r="B7663" t="s">
        <v>34202</v>
      </c>
      <c r="C7663" t="s">
        <v>825</v>
      </c>
      <c r="D7663" t="s">
        <v>9868</v>
      </c>
      <c r="H7663" t="s">
        <v>47</v>
      </c>
      <c r="I7663" t="s">
        <v>114</v>
      </c>
      <c r="J7663" t="s">
        <v>2304</v>
      </c>
      <c r="K7663" t="s">
        <v>763</v>
      </c>
      <c r="L7663" t="s">
        <v>34203</v>
      </c>
      <c r="M7663">
        <v>95</v>
      </c>
      <c r="N7663">
        <v>3.35</v>
      </c>
      <c r="O7663" t="s">
        <v>669</v>
      </c>
      <c r="P7663" t="s">
        <v>2422</v>
      </c>
      <c r="Q7663" t="s">
        <v>6427</v>
      </c>
      <c r="R7663" t="s">
        <v>1299</v>
      </c>
      <c r="W7663" t="s">
        <v>978</v>
      </c>
      <c r="Z7663" t="s">
        <v>108</v>
      </c>
      <c r="AA7663" t="s">
        <v>114</v>
      </c>
      <c r="AB7663" t="s">
        <v>47</v>
      </c>
      <c r="AC7663" t="s">
        <v>114</v>
      </c>
      <c r="AD7663" t="s">
        <v>114</v>
      </c>
      <c r="AE7663" t="s">
        <v>853</v>
      </c>
      <c r="AF7663" t="s">
        <v>114</v>
      </c>
      <c r="AH7663" t="s">
        <v>16330</v>
      </c>
      <c r="AI7663" t="s">
        <v>47</v>
      </c>
      <c r="AK7663" t="s">
        <v>2150</v>
      </c>
      <c r="AL7663" t="s">
        <v>34204</v>
      </c>
      <c r="AM7663">
        <v>30</v>
      </c>
      <c r="AN7663" t="s">
        <v>34205</v>
      </c>
    </row>
    <row r="7664" spans="1:40" x14ac:dyDescent="0.25">
      <c r="A7664" t="s">
        <v>33896</v>
      </c>
      <c r="B7664" t="s">
        <v>34206</v>
      </c>
      <c r="C7664" t="s">
        <v>825</v>
      </c>
      <c r="D7664" t="s">
        <v>9868</v>
      </c>
      <c r="H7664" t="s">
        <v>47</v>
      </c>
      <c r="I7664" t="s">
        <v>114</v>
      </c>
      <c r="J7664" t="s">
        <v>2304</v>
      </c>
      <c r="K7664" t="s">
        <v>763</v>
      </c>
      <c r="L7664" t="s">
        <v>34207</v>
      </c>
      <c r="M7664">
        <v>86</v>
      </c>
      <c r="N7664">
        <v>3.03</v>
      </c>
      <c r="O7664" t="s">
        <v>669</v>
      </c>
      <c r="P7664" t="s">
        <v>934</v>
      </c>
      <c r="Q7664" t="s">
        <v>34208</v>
      </c>
      <c r="R7664" t="s">
        <v>2255</v>
      </c>
      <c r="W7664" t="s">
        <v>2078</v>
      </c>
      <c r="X7664" t="s">
        <v>2104</v>
      </c>
      <c r="Z7664" t="s">
        <v>474</v>
      </c>
      <c r="AA7664" t="s">
        <v>114</v>
      </c>
      <c r="AB7664" t="s">
        <v>47</v>
      </c>
      <c r="AC7664" t="s">
        <v>114</v>
      </c>
      <c r="AD7664" t="s">
        <v>114</v>
      </c>
      <c r="AE7664">
        <v>1.2</v>
      </c>
      <c r="AF7664" t="s">
        <v>114</v>
      </c>
      <c r="AH7664" t="s">
        <v>16330</v>
      </c>
      <c r="AI7664" t="s">
        <v>114</v>
      </c>
      <c r="AK7664" t="s">
        <v>1474</v>
      </c>
      <c r="AL7664" t="s">
        <v>34209</v>
      </c>
      <c r="AM7664">
        <v>30</v>
      </c>
      <c r="AN7664" t="s">
        <v>34210</v>
      </c>
    </row>
    <row r="7665" spans="1:40" x14ac:dyDescent="0.25">
      <c r="A7665" t="s">
        <v>33896</v>
      </c>
      <c r="B7665" t="s">
        <v>34211</v>
      </c>
      <c r="C7665" t="s">
        <v>825</v>
      </c>
      <c r="D7665" t="s">
        <v>1185</v>
      </c>
      <c r="H7665" t="s">
        <v>47</v>
      </c>
      <c r="I7665" t="s">
        <v>114</v>
      </c>
      <c r="J7665" t="s">
        <v>2304</v>
      </c>
      <c r="K7665" t="s">
        <v>763</v>
      </c>
      <c r="L7665" t="s">
        <v>34212</v>
      </c>
      <c r="M7665">
        <v>88</v>
      </c>
      <c r="N7665">
        <v>3.1</v>
      </c>
      <c r="O7665" t="s">
        <v>602</v>
      </c>
      <c r="P7665" t="s">
        <v>934</v>
      </c>
      <c r="Q7665" t="s">
        <v>16624</v>
      </c>
      <c r="R7665" t="s">
        <v>2255</v>
      </c>
      <c r="W7665" t="s">
        <v>978</v>
      </c>
      <c r="X7665" t="s">
        <v>2104</v>
      </c>
      <c r="Z7665" t="s">
        <v>47</v>
      </c>
      <c r="AA7665" t="s">
        <v>114</v>
      </c>
      <c r="AB7665" t="s">
        <v>47</v>
      </c>
      <c r="AC7665" t="s">
        <v>47</v>
      </c>
      <c r="AD7665" t="s">
        <v>114</v>
      </c>
      <c r="AE7665" t="s">
        <v>2628</v>
      </c>
      <c r="AF7665" t="s">
        <v>114</v>
      </c>
      <c r="AH7665" t="s">
        <v>16330</v>
      </c>
      <c r="AK7665" t="s">
        <v>3560</v>
      </c>
      <c r="AL7665" t="s">
        <v>71</v>
      </c>
      <c r="AM7665">
        <v>30</v>
      </c>
      <c r="AN7665" t="s">
        <v>34213</v>
      </c>
    </row>
    <row r="7666" spans="1:40" x14ac:dyDescent="0.25">
      <c r="A7666" t="s">
        <v>33896</v>
      </c>
      <c r="B7666" t="s">
        <v>34214</v>
      </c>
      <c r="C7666" t="s">
        <v>972</v>
      </c>
      <c r="D7666" t="s">
        <v>12993</v>
      </c>
      <c r="E7666" t="s">
        <v>2623</v>
      </c>
      <c r="G7666" t="s">
        <v>2180</v>
      </c>
      <c r="H7666" t="s">
        <v>47</v>
      </c>
      <c r="I7666" t="s">
        <v>114</v>
      </c>
      <c r="J7666" t="s">
        <v>2304</v>
      </c>
      <c r="K7666" t="s">
        <v>763</v>
      </c>
      <c r="L7666" t="s">
        <v>34215</v>
      </c>
      <c r="M7666">
        <v>68</v>
      </c>
      <c r="N7666">
        <v>2.4</v>
      </c>
      <c r="O7666" t="s">
        <v>669</v>
      </c>
      <c r="P7666" t="s">
        <v>2422</v>
      </c>
      <c r="Q7666" t="s">
        <v>7596</v>
      </c>
      <c r="R7666" t="s">
        <v>2255</v>
      </c>
      <c r="W7666" t="s">
        <v>978</v>
      </c>
      <c r="Z7666" t="s">
        <v>536</v>
      </c>
      <c r="AA7666" t="s">
        <v>47</v>
      </c>
      <c r="AB7666" t="s">
        <v>47</v>
      </c>
      <c r="AC7666" t="s">
        <v>114</v>
      </c>
      <c r="AD7666" t="s">
        <v>114</v>
      </c>
      <c r="AE7666" t="s">
        <v>833</v>
      </c>
      <c r="AF7666" t="s">
        <v>114</v>
      </c>
      <c r="AH7666" t="s">
        <v>16330</v>
      </c>
      <c r="AI7666" t="s">
        <v>47</v>
      </c>
      <c r="AK7666" t="s">
        <v>1474</v>
      </c>
      <c r="AL7666" t="s">
        <v>71</v>
      </c>
      <c r="AM7666">
        <v>70</v>
      </c>
      <c r="AN7666" t="s">
        <v>34216</v>
      </c>
    </row>
    <row r="7667" spans="1:40" x14ac:dyDescent="0.25">
      <c r="A7667" t="s">
        <v>33896</v>
      </c>
      <c r="B7667" t="s">
        <v>34217</v>
      </c>
      <c r="C7667" t="s">
        <v>825</v>
      </c>
      <c r="D7667" t="s">
        <v>9868</v>
      </c>
      <c r="H7667" t="s">
        <v>1588</v>
      </c>
      <c r="I7667" t="s">
        <v>114</v>
      </c>
      <c r="J7667" t="s">
        <v>2304</v>
      </c>
      <c r="K7667" t="s">
        <v>763</v>
      </c>
      <c r="L7667" t="s">
        <v>34218</v>
      </c>
      <c r="M7667">
        <v>70</v>
      </c>
      <c r="N7667">
        <v>2.4700000000000002</v>
      </c>
      <c r="O7667" t="s">
        <v>669</v>
      </c>
      <c r="P7667" t="s">
        <v>1290</v>
      </c>
      <c r="Q7667" t="s">
        <v>34219</v>
      </c>
      <c r="R7667" t="s">
        <v>34141</v>
      </c>
      <c r="W7667" t="s">
        <v>1706</v>
      </c>
      <c r="Z7667" t="s">
        <v>108</v>
      </c>
      <c r="AA7667" t="s">
        <v>114</v>
      </c>
      <c r="AB7667" t="s">
        <v>258</v>
      </c>
      <c r="AC7667" t="s">
        <v>114</v>
      </c>
      <c r="AD7667" t="s">
        <v>114</v>
      </c>
      <c r="AE7667" t="s">
        <v>833</v>
      </c>
      <c r="AF7667" t="s">
        <v>114</v>
      </c>
      <c r="AH7667" t="s">
        <v>3341</v>
      </c>
      <c r="AI7667" t="s">
        <v>47</v>
      </c>
      <c r="AK7667" t="s">
        <v>3750</v>
      </c>
      <c r="AL7667" t="s">
        <v>71</v>
      </c>
      <c r="AM7667">
        <v>40</v>
      </c>
      <c r="AN7667" t="s">
        <v>34220</v>
      </c>
    </row>
    <row r="7668" spans="1:40" x14ac:dyDescent="0.25">
      <c r="A7668" t="s">
        <v>33896</v>
      </c>
      <c r="B7668" t="s">
        <v>34221</v>
      </c>
      <c r="C7668" t="s">
        <v>825</v>
      </c>
      <c r="D7668" t="s">
        <v>9868</v>
      </c>
      <c r="H7668" t="s">
        <v>713</v>
      </c>
      <c r="I7668" t="s">
        <v>713</v>
      </c>
      <c r="J7668" t="s">
        <v>2304</v>
      </c>
      <c r="K7668" t="s">
        <v>763</v>
      </c>
      <c r="L7668" t="s">
        <v>34215</v>
      </c>
      <c r="M7668">
        <v>68</v>
      </c>
      <c r="N7668">
        <v>2.4</v>
      </c>
      <c r="O7668" t="s">
        <v>669</v>
      </c>
      <c r="P7668" t="s">
        <v>2422</v>
      </c>
      <c r="Q7668" t="s">
        <v>34222</v>
      </c>
      <c r="R7668" t="s">
        <v>2002</v>
      </c>
      <c r="W7668" t="s">
        <v>1706</v>
      </c>
      <c r="Z7668" t="s">
        <v>536</v>
      </c>
      <c r="AA7668" t="s">
        <v>114</v>
      </c>
      <c r="AB7668" t="s">
        <v>47</v>
      </c>
      <c r="AC7668" t="s">
        <v>47</v>
      </c>
      <c r="AD7668" t="s">
        <v>832</v>
      </c>
      <c r="AE7668" t="s">
        <v>833</v>
      </c>
      <c r="AF7668" t="s">
        <v>114</v>
      </c>
      <c r="AH7668" t="s">
        <v>16330</v>
      </c>
      <c r="AI7668" t="s">
        <v>47</v>
      </c>
      <c r="AK7668" t="s">
        <v>1474</v>
      </c>
      <c r="AL7668" t="s">
        <v>71</v>
      </c>
      <c r="AM7668">
        <v>30</v>
      </c>
      <c r="AN7668" t="s">
        <v>34223</v>
      </c>
    </row>
    <row r="7669" spans="1:40" x14ac:dyDescent="0.25">
      <c r="A7669" t="s">
        <v>33896</v>
      </c>
      <c r="B7669" t="s">
        <v>34224</v>
      </c>
      <c r="C7669" t="s">
        <v>825</v>
      </c>
      <c r="D7669" t="s">
        <v>9868</v>
      </c>
      <c r="H7669" t="s">
        <v>713</v>
      </c>
      <c r="I7669" t="s">
        <v>114</v>
      </c>
      <c r="J7669" t="s">
        <v>6268</v>
      </c>
      <c r="K7669" t="s">
        <v>763</v>
      </c>
      <c r="L7669" t="s">
        <v>34225</v>
      </c>
      <c r="M7669">
        <v>89.5</v>
      </c>
      <c r="N7669">
        <v>3.14</v>
      </c>
      <c r="O7669" t="s">
        <v>669</v>
      </c>
      <c r="P7669" t="s">
        <v>934</v>
      </c>
      <c r="Q7669" t="s">
        <v>34226</v>
      </c>
      <c r="R7669" t="s">
        <v>1583</v>
      </c>
      <c r="W7669" t="s">
        <v>2078</v>
      </c>
      <c r="AB7669" t="s">
        <v>47</v>
      </c>
      <c r="AC7669" t="s">
        <v>114</v>
      </c>
      <c r="AD7669" t="s">
        <v>114</v>
      </c>
      <c r="AE7669" t="s">
        <v>114</v>
      </c>
      <c r="AF7669" t="s">
        <v>114</v>
      </c>
      <c r="AH7669" t="s">
        <v>16330</v>
      </c>
      <c r="AI7669" t="s">
        <v>114</v>
      </c>
      <c r="AK7669" t="s">
        <v>759</v>
      </c>
      <c r="AL7669" t="s">
        <v>8415</v>
      </c>
      <c r="AM7669">
        <v>30</v>
      </c>
      <c r="AN7669" t="s">
        <v>34227</v>
      </c>
    </row>
    <row r="7670" spans="1:40" x14ac:dyDescent="0.25">
      <c r="A7670" t="s">
        <v>33896</v>
      </c>
      <c r="B7670" t="s">
        <v>34228</v>
      </c>
      <c r="C7670" t="s">
        <v>227</v>
      </c>
      <c r="D7670" t="s">
        <v>130</v>
      </c>
      <c r="E7670" t="s">
        <v>233</v>
      </c>
      <c r="G7670" t="s">
        <v>650</v>
      </c>
      <c r="H7670" t="s">
        <v>1588</v>
      </c>
      <c r="I7670" t="s">
        <v>713</v>
      </c>
      <c r="J7670" t="s">
        <v>6277</v>
      </c>
      <c r="K7670" t="s">
        <v>763</v>
      </c>
      <c r="L7670" t="s">
        <v>34229</v>
      </c>
      <c r="M7670">
        <v>114</v>
      </c>
      <c r="N7670">
        <v>4.0199999999999996</v>
      </c>
      <c r="O7670" t="s">
        <v>602</v>
      </c>
      <c r="P7670" t="s">
        <v>34230</v>
      </c>
      <c r="Q7670" t="s">
        <v>19616</v>
      </c>
      <c r="R7670" t="s">
        <v>798</v>
      </c>
      <c r="S7670" t="s">
        <v>16553</v>
      </c>
      <c r="W7670" t="s">
        <v>141</v>
      </c>
      <c r="Z7670" t="s">
        <v>507</v>
      </c>
      <c r="AA7670" t="s">
        <v>114</v>
      </c>
      <c r="AB7670" t="s">
        <v>47</v>
      </c>
      <c r="AC7670" t="s">
        <v>114</v>
      </c>
      <c r="AD7670" t="s">
        <v>832</v>
      </c>
      <c r="AE7670" t="s">
        <v>853</v>
      </c>
      <c r="AF7670" t="s">
        <v>47</v>
      </c>
      <c r="AH7670" t="s">
        <v>114</v>
      </c>
      <c r="AI7670" t="s">
        <v>1276</v>
      </c>
      <c r="AJ7670" t="s">
        <v>126</v>
      </c>
      <c r="AK7670" t="s">
        <v>759</v>
      </c>
      <c r="AL7670" t="s">
        <v>71</v>
      </c>
      <c r="AM7670">
        <v>140</v>
      </c>
      <c r="AN7670" t="s">
        <v>34231</v>
      </c>
    </row>
    <row r="7671" spans="1:40" x14ac:dyDescent="0.25">
      <c r="A7671" t="s">
        <v>33896</v>
      </c>
      <c r="B7671" t="s">
        <v>34232</v>
      </c>
      <c r="C7671" t="s">
        <v>825</v>
      </c>
      <c r="D7671" t="s">
        <v>9868</v>
      </c>
      <c r="H7671" t="s">
        <v>1588</v>
      </c>
      <c r="I7671" t="s">
        <v>114</v>
      </c>
      <c r="J7671" t="s">
        <v>6277</v>
      </c>
      <c r="K7671" t="s">
        <v>763</v>
      </c>
      <c r="L7671" t="s">
        <v>34233</v>
      </c>
      <c r="M7671">
        <v>88.4</v>
      </c>
      <c r="N7671">
        <v>3.1</v>
      </c>
      <c r="O7671" t="s">
        <v>669</v>
      </c>
      <c r="P7671" t="s">
        <v>2422</v>
      </c>
      <c r="Q7671" t="s">
        <v>16894</v>
      </c>
      <c r="R7671" t="s">
        <v>34234</v>
      </c>
      <c r="W7671" t="s">
        <v>2078</v>
      </c>
      <c r="X7671" t="s">
        <v>2104</v>
      </c>
      <c r="Z7671" t="s">
        <v>474</v>
      </c>
      <c r="AA7671" t="s">
        <v>114</v>
      </c>
      <c r="AB7671" t="s">
        <v>47</v>
      </c>
      <c r="AC7671" t="s">
        <v>114</v>
      </c>
      <c r="AD7671" t="s">
        <v>114</v>
      </c>
      <c r="AE7671" t="s">
        <v>853</v>
      </c>
      <c r="AF7671" t="s">
        <v>114</v>
      </c>
      <c r="AH7671" t="s">
        <v>16330</v>
      </c>
      <c r="AI7671" t="s">
        <v>47</v>
      </c>
      <c r="AK7671" t="s">
        <v>1474</v>
      </c>
      <c r="AL7671" t="s">
        <v>14943</v>
      </c>
      <c r="AM7671">
        <v>30</v>
      </c>
      <c r="AN7671" t="s">
        <v>34235</v>
      </c>
    </row>
    <row r="7672" spans="1:40" x14ac:dyDescent="0.25">
      <c r="A7672" t="s">
        <v>33896</v>
      </c>
      <c r="B7672" t="s">
        <v>34236</v>
      </c>
      <c r="C7672" t="s">
        <v>825</v>
      </c>
      <c r="D7672" t="s">
        <v>12993</v>
      </c>
      <c r="H7672" t="s">
        <v>1588</v>
      </c>
      <c r="I7672" t="s">
        <v>114</v>
      </c>
      <c r="J7672" t="s">
        <v>6277</v>
      </c>
      <c r="K7672" t="s">
        <v>763</v>
      </c>
      <c r="L7672" t="s">
        <v>34237</v>
      </c>
      <c r="M7672">
        <v>92</v>
      </c>
      <c r="N7672">
        <v>3.25</v>
      </c>
      <c r="O7672" t="s">
        <v>669</v>
      </c>
      <c r="P7672" t="s">
        <v>934</v>
      </c>
      <c r="Q7672" t="s">
        <v>3654</v>
      </c>
      <c r="R7672" t="s">
        <v>2255</v>
      </c>
      <c r="W7672" t="s">
        <v>2078</v>
      </c>
      <c r="Z7672" t="s">
        <v>108</v>
      </c>
      <c r="AA7672" t="s">
        <v>114</v>
      </c>
      <c r="AB7672" t="s">
        <v>47</v>
      </c>
      <c r="AC7672" t="s">
        <v>114</v>
      </c>
      <c r="AD7672" t="s">
        <v>114</v>
      </c>
      <c r="AE7672" t="s">
        <v>2628</v>
      </c>
      <c r="AF7672" t="s">
        <v>114</v>
      </c>
      <c r="AH7672" t="s">
        <v>16330</v>
      </c>
      <c r="AI7672" t="s">
        <v>47</v>
      </c>
      <c r="AK7672" t="s">
        <v>539</v>
      </c>
      <c r="AL7672" t="s">
        <v>71</v>
      </c>
      <c r="AM7672">
        <v>30</v>
      </c>
      <c r="AN7672" t="s">
        <v>34238</v>
      </c>
    </row>
    <row r="7673" spans="1:40" x14ac:dyDescent="0.25">
      <c r="A7673" t="s">
        <v>33896</v>
      </c>
      <c r="B7673" t="s">
        <v>34239</v>
      </c>
      <c r="C7673" t="s">
        <v>8221</v>
      </c>
      <c r="D7673" t="s">
        <v>1185</v>
      </c>
      <c r="H7673" t="s">
        <v>713</v>
      </c>
      <c r="I7673" t="s">
        <v>114</v>
      </c>
      <c r="J7673" t="s">
        <v>6277</v>
      </c>
      <c r="K7673" t="s">
        <v>763</v>
      </c>
      <c r="L7673" t="s">
        <v>34240</v>
      </c>
      <c r="M7673">
        <v>95</v>
      </c>
      <c r="N7673">
        <v>3.35</v>
      </c>
      <c r="O7673" t="s">
        <v>602</v>
      </c>
      <c r="P7673" t="s">
        <v>2422</v>
      </c>
      <c r="Q7673" t="s">
        <v>34241</v>
      </c>
      <c r="R7673" t="s">
        <v>2255</v>
      </c>
      <c r="W7673" t="s">
        <v>2078</v>
      </c>
      <c r="Z7673" t="s">
        <v>270</v>
      </c>
      <c r="AA7673" t="s">
        <v>114</v>
      </c>
      <c r="AB7673" t="s">
        <v>47</v>
      </c>
      <c r="AC7673" t="s">
        <v>114</v>
      </c>
      <c r="AD7673" t="s">
        <v>114</v>
      </c>
      <c r="AE7673">
        <v>2</v>
      </c>
      <c r="AF7673" t="s">
        <v>114</v>
      </c>
      <c r="AH7673" t="s">
        <v>16330</v>
      </c>
      <c r="AI7673" t="s">
        <v>47</v>
      </c>
      <c r="AK7673" t="s">
        <v>1474</v>
      </c>
      <c r="AL7673" t="s">
        <v>71</v>
      </c>
      <c r="AM7673">
        <v>60</v>
      </c>
      <c r="AN7673" t="s">
        <v>34242</v>
      </c>
    </row>
    <row r="7674" spans="1:40" x14ac:dyDescent="0.25">
      <c r="A7674" t="s">
        <v>33896</v>
      </c>
      <c r="B7674" t="s">
        <v>34243</v>
      </c>
      <c r="C7674" t="s">
        <v>227</v>
      </c>
      <c r="D7674" t="s">
        <v>12993</v>
      </c>
      <c r="E7674" t="s">
        <v>25064</v>
      </c>
      <c r="G7674" t="s">
        <v>845</v>
      </c>
      <c r="H7674" t="s">
        <v>1588</v>
      </c>
      <c r="I7674" t="s">
        <v>713</v>
      </c>
      <c r="J7674" t="s">
        <v>6268</v>
      </c>
      <c r="K7674" t="s">
        <v>763</v>
      </c>
      <c r="L7674" t="s">
        <v>34244</v>
      </c>
      <c r="M7674">
        <v>91.8</v>
      </c>
      <c r="N7674">
        <v>3.21</v>
      </c>
      <c r="O7674" t="s">
        <v>669</v>
      </c>
      <c r="P7674" t="s">
        <v>2422</v>
      </c>
      <c r="Q7674" t="s">
        <v>8472</v>
      </c>
      <c r="R7674" t="s">
        <v>1299</v>
      </c>
      <c r="W7674" t="s">
        <v>2078</v>
      </c>
      <c r="X7674" t="s">
        <v>1572</v>
      </c>
      <c r="Z7674" t="s">
        <v>536</v>
      </c>
      <c r="AA7674" t="s">
        <v>47</v>
      </c>
      <c r="AB7674" t="s">
        <v>47</v>
      </c>
      <c r="AC7674" t="s">
        <v>114</v>
      </c>
      <c r="AD7674" t="s">
        <v>114</v>
      </c>
      <c r="AE7674" t="s">
        <v>833</v>
      </c>
      <c r="AF7674" t="s">
        <v>114</v>
      </c>
      <c r="AH7674" t="s">
        <v>114</v>
      </c>
      <c r="AI7674" t="s">
        <v>47</v>
      </c>
      <c r="AK7674" t="s">
        <v>2895</v>
      </c>
      <c r="AL7674" t="s">
        <v>71</v>
      </c>
      <c r="AM7674">
        <v>150</v>
      </c>
      <c r="AN7674" t="s">
        <v>34245</v>
      </c>
    </row>
    <row r="7675" spans="1:40" x14ac:dyDescent="0.25">
      <c r="A7675" t="s">
        <v>33896</v>
      </c>
      <c r="B7675" t="s">
        <v>34246</v>
      </c>
      <c r="C7675" t="s">
        <v>825</v>
      </c>
      <c r="D7675" t="s">
        <v>9868</v>
      </c>
      <c r="H7675" t="s">
        <v>713</v>
      </c>
      <c r="I7675" t="s">
        <v>114</v>
      </c>
      <c r="J7675" t="s">
        <v>24654</v>
      </c>
      <c r="K7675" t="s">
        <v>763</v>
      </c>
      <c r="L7675" t="s">
        <v>34247</v>
      </c>
      <c r="M7675">
        <v>90</v>
      </c>
      <c r="N7675">
        <v>3.17</v>
      </c>
      <c r="O7675" t="s">
        <v>602</v>
      </c>
      <c r="P7675" t="s">
        <v>2422</v>
      </c>
      <c r="Q7675" t="s">
        <v>12605</v>
      </c>
      <c r="R7675" t="s">
        <v>2255</v>
      </c>
      <c r="W7675" t="s">
        <v>2078</v>
      </c>
      <c r="X7675" t="s">
        <v>2265</v>
      </c>
      <c r="Z7675" t="s">
        <v>270</v>
      </c>
      <c r="AA7675" t="s">
        <v>114</v>
      </c>
      <c r="AB7675" t="s">
        <v>47</v>
      </c>
      <c r="AC7675" t="s">
        <v>114</v>
      </c>
      <c r="AD7675" t="s">
        <v>114</v>
      </c>
      <c r="AE7675">
        <v>2</v>
      </c>
      <c r="AF7675" t="s">
        <v>114</v>
      </c>
      <c r="AH7675" t="s">
        <v>16330</v>
      </c>
      <c r="AI7675" t="s">
        <v>47</v>
      </c>
      <c r="AK7675" t="s">
        <v>1474</v>
      </c>
      <c r="AL7675" t="s">
        <v>71</v>
      </c>
      <c r="AM7675">
        <v>30</v>
      </c>
      <c r="AN7675" t="s">
        <v>34248</v>
      </c>
    </row>
    <row r="7676" spans="1:40" x14ac:dyDescent="0.25">
      <c r="A7676" t="s">
        <v>33896</v>
      </c>
      <c r="B7676" t="s">
        <v>34249</v>
      </c>
      <c r="C7676" t="s">
        <v>825</v>
      </c>
      <c r="D7676" t="s">
        <v>9868</v>
      </c>
      <c r="H7676" t="s">
        <v>713</v>
      </c>
      <c r="I7676" t="s">
        <v>114</v>
      </c>
      <c r="J7676" t="s">
        <v>7583</v>
      </c>
      <c r="K7676" t="s">
        <v>763</v>
      </c>
      <c r="L7676" t="s">
        <v>34250</v>
      </c>
      <c r="O7676" t="s">
        <v>669</v>
      </c>
      <c r="P7676" t="s">
        <v>2422</v>
      </c>
      <c r="Q7676" t="s">
        <v>34251</v>
      </c>
      <c r="R7676" t="s">
        <v>2255</v>
      </c>
      <c r="W7676" t="s">
        <v>978</v>
      </c>
      <c r="X7676" t="s">
        <v>2265</v>
      </c>
      <c r="Z7676" t="s">
        <v>108</v>
      </c>
      <c r="AA7676" t="s">
        <v>114</v>
      </c>
      <c r="AB7676" t="s">
        <v>47</v>
      </c>
      <c r="AC7676" t="s">
        <v>114</v>
      </c>
      <c r="AD7676" t="s">
        <v>114</v>
      </c>
      <c r="AE7676" t="s">
        <v>833</v>
      </c>
      <c r="AF7676" t="s">
        <v>114</v>
      </c>
      <c r="AH7676" t="s">
        <v>16330</v>
      </c>
      <c r="AI7676" t="s">
        <v>47</v>
      </c>
      <c r="AK7676" t="s">
        <v>1474</v>
      </c>
      <c r="AL7676" t="s">
        <v>34252</v>
      </c>
      <c r="AM7676">
        <v>50</v>
      </c>
      <c r="AN7676" t="s">
        <v>34253</v>
      </c>
    </row>
    <row r="7677" spans="1:40" x14ac:dyDescent="0.25">
      <c r="A7677" t="s">
        <v>33896</v>
      </c>
      <c r="B7677" t="s">
        <v>34254</v>
      </c>
      <c r="C7677" t="s">
        <v>825</v>
      </c>
      <c r="D7677" t="s">
        <v>9868</v>
      </c>
      <c r="H7677" t="s">
        <v>713</v>
      </c>
      <c r="I7677" t="s">
        <v>114</v>
      </c>
      <c r="J7677" t="s">
        <v>24654</v>
      </c>
      <c r="K7677" t="s">
        <v>763</v>
      </c>
      <c r="L7677" t="s">
        <v>99</v>
      </c>
      <c r="O7677" t="s">
        <v>669</v>
      </c>
      <c r="P7677" t="s">
        <v>934</v>
      </c>
      <c r="Q7677" t="s">
        <v>7589</v>
      </c>
      <c r="R7677" t="s">
        <v>2255</v>
      </c>
      <c r="W7677" t="s">
        <v>2078</v>
      </c>
      <c r="X7677" t="s">
        <v>2104</v>
      </c>
      <c r="Z7677" t="s">
        <v>270</v>
      </c>
      <c r="AA7677" t="s">
        <v>114</v>
      </c>
      <c r="AB7677" t="s">
        <v>47</v>
      </c>
      <c r="AC7677" t="s">
        <v>114</v>
      </c>
      <c r="AD7677" t="s">
        <v>114</v>
      </c>
      <c r="AE7677">
        <v>1.2</v>
      </c>
      <c r="AF7677" t="s">
        <v>114</v>
      </c>
      <c r="AH7677" t="s">
        <v>16330</v>
      </c>
      <c r="AI7677" t="s">
        <v>47</v>
      </c>
      <c r="AK7677" t="s">
        <v>3560</v>
      </c>
      <c r="AL7677" t="s">
        <v>71</v>
      </c>
      <c r="AM7677">
        <v>30</v>
      </c>
      <c r="AN7677" t="s">
        <v>34255</v>
      </c>
    </row>
    <row r="7678" spans="1:40" x14ac:dyDescent="0.25">
      <c r="A7678" t="s">
        <v>33896</v>
      </c>
      <c r="B7678" t="s">
        <v>34256</v>
      </c>
      <c r="C7678" t="s">
        <v>825</v>
      </c>
      <c r="D7678" t="s">
        <v>9868</v>
      </c>
      <c r="H7678" t="s">
        <v>47</v>
      </c>
      <c r="I7678" t="s">
        <v>114</v>
      </c>
      <c r="J7678" t="s">
        <v>7583</v>
      </c>
      <c r="K7678" t="s">
        <v>763</v>
      </c>
      <c r="L7678" t="s">
        <v>34257</v>
      </c>
      <c r="M7678">
        <v>72.5</v>
      </c>
      <c r="N7678">
        <v>2.54</v>
      </c>
      <c r="O7678" t="s">
        <v>669</v>
      </c>
      <c r="P7678" t="s">
        <v>934</v>
      </c>
      <c r="Q7678" t="s">
        <v>34258</v>
      </c>
      <c r="R7678" t="s">
        <v>1583</v>
      </c>
      <c r="W7678" t="s">
        <v>2078</v>
      </c>
      <c r="X7678" t="s">
        <v>1292</v>
      </c>
      <c r="Z7678" t="s">
        <v>47</v>
      </c>
      <c r="AA7678" t="s">
        <v>114</v>
      </c>
      <c r="AB7678" t="s">
        <v>47</v>
      </c>
      <c r="AC7678" t="s">
        <v>114</v>
      </c>
      <c r="AD7678" t="s">
        <v>114</v>
      </c>
      <c r="AE7678" t="s">
        <v>114</v>
      </c>
      <c r="AF7678" t="s">
        <v>114</v>
      </c>
      <c r="AH7678" t="s">
        <v>16330</v>
      </c>
      <c r="AI7678" t="s">
        <v>114</v>
      </c>
      <c r="AK7678" t="s">
        <v>1474</v>
      </c>
      <c r="AL7678" t="s">
        <v>71</v>
      </c>
      <c r="AM7678">
        <v>20</v>
      </c>
      <c r="AN7678" t="s">
        <v>34259</v>
      </c>
    </row>
    <row r="7679" spans="1:40" x14ac:dyDescent="0.25">
      <c r="A7679" t="s">
        <v>33896</v>
      </c>
      <c r="B7679" t="s">
        <v>34260</v>
      </c>
      <c r="C7679" t="s">
        <v>825</v>
      </c>
      <c r="D7679" t="s">
        <v>1185</v>
      </c>
      <c r="H7679" t="s">
        <v>713</v>
      </c>
      <c r="I7679" t="s">
        <v>47</v>
      </c>
      <c r="J7679" t="s">
        <v>7583</v>
      </c>
      <c r="K7679" t="s">
        <v>763</v>
      </c>
      <c r="L7679" t="s">
        <v>34261</v>
      </c>
      <c r="O7679" t="s">
        <v>602</v>
      </c>
      <c r="P7679" t="s">
        <v>809</v>
      </c>
      <c r="Q7679" t="s">
        <v>11011</v>
      </c>
      <c r="R7679" t="s">
        <v>903</v>
      </c>
      <c r="W7679" t="s">
        <v>1706</v>
      </c>
      <c r="X7679" t="s">
        <v>1572</v>
      </c>
      <c r="Z7679" t="s">
        <v>536</v>
      </c>
      <c r="AA7679" t="s">
        <v>114</v>
      </c>
      <c r="AB7679" t="s">
        <v>47</v>
      </c>
      <c r="AC7679" t="s">
        <v>114</v>
      </c>
      <c r="AD7679" t="s">
        <v>114</v>
      </c>
      <c r="AE7679">
        <v>2</v>
      </c>
      <c r="AF7679" t="s">
        <v>114</v>
      </c>
      <c r="AH7679" t="s">
        <v>16330</v>
      </c>
      <c r="AI7679" t="s">
        <v>47</v>
      </c>
      <c r="AK7679" t="s">
        <v>20159</v>
      </c>
      <c r="AL7679" t="s">
        <v>501</v>
      </c>
      <c r="AM7679">
        <v>70</v>
      </c>
      <c r="AN7679" t="s">
        <v>34262</v>
      </c>
    </row>
    <row r="7680" spans="1:40" x14ac:dyDescent="0.25">
      <c r="A7680" t="s">
        <v>33896</v>
      </c>
      <c r="B7680" t="s">
        <v>34263</v>
      </c>
      <c r="C7680" t="s">
        <v>825</v>
      </c>
      <c r="D7680" t="s">
        <v>9868</v>
      </c>
      <c r="H7680" t="s">
        <v>713</v>
      </c>
      <c r="I7680" t="s">
        <v>114</v>
      </c>
      <c r="J7680" t="s">
        <v>11240</v>
      </c>
      <c r="K7680" t="s">
        <v>763</v>
      </c>
      <c r="L7680" t="s">
        <v>34264</v>
      </c>
      <c r="M7680">
        <v>90</v>
      </c>
      <c r="N7680">
        <v>3.17</v>
      </c>
      <c r="O7680" t="s">
        <v>669</v>
      </c>
      <c r="P7680" t="s">
        <v>2422</v>
      </c>
      <c r="Q7680" t="s">
        <v>25926</v>
      </c>
      <c r="R7680" t="s">
        <v>2255</v>
      </c>
      <c r="W7680" t="s">
        <v>2087</v>
      </c>
      <c r="X7680" t="s">
        <v>2104</v>
      </c>
      <c r="Z7680" t="s">
        <v>47</v>
      </c>
      <c r="AA7680" t="s">
        <v>114</v>
      </c>
      <c r="AB7680" t="s">
        <v>47</v>
      </c>
      <c r="AC7680" t="s">
        <v>114</v>
      </c>
      <c r="AD7680" t="s">
        <v>114</v>
      </c>
      <c r="AE7680" t="s">
        <v>114</v>
      </c>
      <c r="AF7680" t="s">
        <v>114</v>
      </c>
      <c r="AH7680" t="s">
        <v>16330</v>
      </c>
      <c r="AI7680" t="s">
        <v>114</v>
      </c>
      <c r="AK7680" t="s">
        <v>1474</v>
      </c>
      <c r="AL7680" t="s">
        <v>71</v>
      </c>
      <c r="AM7680">
        <v>20</v>
      </c>
      <c r="AN7680" t="s">
        <v>34265</v>
      </c>
    </row>
    <row r="7681" spans="1:40" x14ac:dyDescent="0.25">
      <c r="A7681" t="s">
        <v>33896</v>
      </c>
      <c r="B7681" t="s">
        <v>34266</v>
      </c>
      <c r="C7681" t="s">
        <v>825</v>
      </c>
      <c r="D7681" t="s">
        <v>9868</v>
      </c>
      <c r="H7681" t="s">
        <v>1588</v>
      </c>
      <c r="I7681" t="s">
        <v>114</v>
      </c>
      <c r="J7681" t="s">
        <v>2304</v>
      </c>
      <c r="K7681" t="s">
        <v>763</v>
      </c>
      <c r="L7681" t="s">
        <v>34267</v>
      </c>
      <c r="M7681">
        <v>130</v>
      </c>
      <c r="N7681">
        <v>4.59</v>
      </c>
      <c r="O7681" t="s">
        <v>669</v>
      </c>
      <c r="P7681" t="s">
        <v>1297</v>
      </c>
      <c r="Q7681" t="s">
        <v>13033</v>
      </c>
      <c r="R7681" t="s">
        <v>1299</v>
      </c>
      <c r="W7681" t="s">
        <v>978</v>
      </c>
      <c r="X7681" t="s">
        <v>2104</v>
      </c>
      <c r="Z7681" t="s">
        <v>474</v>
      </c>
      <c r="AA7681" t="s">
        <v>114</v>
      </c>
      <c r="AB7681" t="s">
        <v>47</v>
      </c>
      <c r="AC7681" t="s">
        <v>114</v>
      </c>
      <c r="AD7681" t="s">
        <v>114</v>
      </c>
      <c r="AE7681" t="s">
        <v>2628</v>
      </c>
      <c r="AF7681" t="s">
        <v>114</v>
      </c>
      <c r="AH7681" t="s">
        <v>16330</v>
      </c>
      <c r="AI7681" t="s">
        <v>47</v>
      </c>
      <c r="AK7681" t="s">
        <v>759</v>
      </c>
      <c r="AL7681" t="s">
        <v>71</v>
      </c>
      <c r="AM7681">
        <v>60</v>
      </c>
      <c r="AN7681" t="s">
        <v>34268</v>
      </c>
    </row>
    <row r="7682" spans="1:40" x14ac:dyDescent="0.25">
      <c r="A7682" t="s">
        <v>33896</v>
      </c>
      <c r="B7682" t="s">
        <v>34269</v>
      </c>
      <c r="C7682" t="s">
        <v>825</v>
      </c>
      <c r="D7682" t="s">
        <v>531</v>
      </c>
      <c r="H7682" t="s">
        <v>1588</v>
      </c>
      <c r="I7682" t="s">
        <v>1588</v>
      </c>
      <c r="J7682" t="s">
        <v>2304</v>
      </c>
      <c r="K7682" t="s">
        <v>763</v>
      </c>
      <c r="L7682" t="s">
        <v>34270</v>
      </c>
      <c r="M7682">
        <v>130</v>
      </c>
      <c r="N7682">
        <v>4.59</v>
      </c>
      <c r="O7682" t="s">
        <v>602</v>
      </c>
      <c r="P7682" t="s">
        <v>1297</v>
      </c>
      <c r="Q7682" t="s">
        <v>13727</v>
      </c>
      <c r="R7682" t="s">
        <v>1299</v>
      </c>
      <c r="W7682" t="s">
        <v>141</v>
      </c>
      <c r="X7682" t="s">
        <v>2139</v>
      </c>
      <c r="Z7682" t="s">
        <v>34271</v>
      </c>
      <c r="AA7682" t="s">
        <v>114</v>
      </c>
      <c r="AB7682" t="s">
        <v>47</v>
      </c>
      <c r="AC7682" t="s">
        <v>114</v>
      </c>
      <c r="AD7682" t="s">
        <v>114</v>
      </c>
      <c r="AE7682" t="s">
        <v>2628</v>
      </c>
      <c r="AF7682" t="s">
        <v>114</v>
      </c>
      <c r="AH7682" t="s">
        <v>16330</v>
      </c>
      <c r="AI7682" t="s">
        <v>47</v>
      </c>
      <c r="AK7682" t="s">
        <v>1474</v>
      </c>
      <c r="AL7682" t="s">
        <v>71</v>
      </c>
      <c r="AM7682">
        <v>180</v>
      </c>
      <c r="AN7682" t="s">
        <v>34272</v>
      </c>
    </row>
    <row r="7683" spans="1:40" x14ac:dyDescent="0.25">
      <c r="A7683" t="s">
        <v>33896</v>
      </c>
      <c r="B7683" t="s">
        <v>34273</v>
      </c>
      <c r="C7683" t="s">
        <v>825</v>
      </c>
      <c r="D7683" t="s">
        <v>9868</v>
      </c>
      <c r="H7683" t="s">
        <v>114</v>
      </c>
      <c r="I7683" t="s">
        <v>114</v>
      </c>
      <c r="J7683" t="s">
        <v>2304</v>
      </c>
      <c r="K7683" t="s">
        <v>763</v>
      </c>
      <c r="L7683" t="s">
        <v>34274</v>
      </c>
      <c r="O7683" t="s">
        <v>669</v>
      </c>
      <c r="P7683" t="s">
        <v>934</v>
      </c>
      <c r="Q7683" t="s">
        <v>13385</v>
      </c>
      <c r="R7683" t="s">
        <v>1583</v>
      </c>
      <c r="W7683" t="s">
        <v>2087</v>
      </c>
      <c r="AB7683" t="s">
        <v>47</v>
      </c>
      <c r="AC7683" t="s">
        <v>114</v>
      </c>
      <c r="AD7683" t="s">
        <v>114</v>
      </c>
      <c r="AE7683" t="s">
        <v>114</v>
      </c>
      <c r="AF7683" t="s">
        <v>114</v>
      </c>
      <c r="AH7683" t="s">
        <v>16330</v>
      </c>
      <c r="AI7683" t="s">
        <v>114</v>
      </c>
      <c r="AK7683" t="s">
        <v>3560</v>
      </c>
      <c r="AL7683" t="s">
        <v>71</v>
      </c>
      <c r="AM7683">
        <v>20</v>
      </c>
      <c r="AN7683" t="s">
        <v>34275</v>
      </c>
    </row>
    <row r="7684" spans="1:40" x14ac:dyDescent="0.25">
      <c r="A7684" t="s">
        <v>33896</v>
      </c>
      <c r="B7684" t="s">
        <v>34276</v>
      </c>
      <c r="C7684" t="s">
        <v>825</v>
      </c>
      <c r="D7684" t="s">
        <v>12993</v>
      </c>
      <c r="H7684" t="s">
        <v>1588</v>
      </c>
      <c r="I7684" t="s">
        <v>114</v>
      </c>
      <c r="J7684" t="s">
        <v>2304</v>
      </c>
      <c r="K7684" t="s">
        <v>763</v>
      </c>
      <c r="L7684" t="s">
        <v>34277</v>
      </c>
      <c r="M7684">
        <v>96</v>
      </c>
      <c r="N7684">
        <v>3.39</v>
      </c>
      <c r="O7684" t="s">
        <v>669</v>
      </c>
      <c r="P7684" t="s">
        <v>934</v>
      </c>
      <c r="Q7684" t="s">
        <v>13033</v>
      </c>
      <c r="R7684" t="s">
        <v>1299</v>
      </c>
      <c r="W7684" t="s">
        <v>2087</v>
      </c>
      <c r="X7684" t="s">
        <v>8914</v>
      </c>
      <c r="Z7684" t="s">
        <v>108</v>
      </c>
      <c r="AA7684" t="s">
        <v>114</v>
      </c>
      <c r="AB7684" t="s">
        <v>258</v>
      </c>
      <c r="AC7684" t="s">
        <v>114</v>
      </c>
      <c r="AD7684" t="s">
        <v>114</v>
      </c>
      <c r="AE7684" t="s">
        <v>853</v>
      </c>
      <c r="AF7684" t="s">
        <v>114</v>
      </c>
      <c r="AH7684" t="s">
        <v>16330</v>
      </c>
      <c r="AI7684" t="s">
        <v>47</v>
      </c>
      <c r="AK7684" t="s">
        <v>1474</v>
      </c>
      <c r="AL7684" t="s">
        <v>71</v>
      </c>
      <c r="AM7684">
        <v>60</v>
      </c>
      <c r="AN7684" t="s">
        <v>34278</v>
      </c>
    </row>
    <row r="7685" spans="1:40" x14ac:dyDescent="0.25">
      <c r="A7685" t="s">
        <v>33896</v>
      </c>
      <c r="B7685" t="s">
        <v>34279</v>
      </c>
      <c r="C7685" t="s">
        <v>825</v>
      </c>
      <c r="D7685" t="s">
        <v>1185</v>
      </c>
      <c r="H7685" t="s">
        <v>1588</v>
      </c>
      <c r="I7685" t="s">
        <v>114</v>
      </c>
      <c r="J7685" t="s">
        <v>2304</v>
      </c>
      <c r="K7685" t="s">
        <v>763</v>
      </c>
      <c r="L7685" t="s">
        <v>34280</v>
      </c>
      <c r="M7685">
        <v>93</v>
      </c>
      <c r="N7685">
        <v>3.28</v>
      </c>
      <c r="O7685" t="s">
        <v>602</v>
      </c>
      <c r="P7685" t="s">
        <v>2313</v>
      </c>
      <c r="Q7685" t="s">
        <v>2296</v>
      </c>
      <c r="R7685" t="s">
        <v>1583</v>
      </c>
      <c r="W7685" t="s">
        <v>2087</v>
      </c>
      <c r="Z7685" t="s">
        <v>47</v>
      </c>
      <c r="AA7685" t="s">
        <v>114</v>
      </c>
      <c r="AB7685" t="s">
        <v>47</v>
      </c>
      <c r="AC7685" t="s">
        <v>114</v>
      </c>
      <c r="AD7685" t="s">
        <v>114</v>
      </c>
      <c r="AF7685" t="s">
        <v>114</v>
      </c>
      <c r="AH7685" t="s">
        <v>16330</v>
      </c>
      <c r="AI7685" t="s">
        <v>47</v>
      </c>
      <c r="AK7685" t="s">
        <v>3775</v>
      </c>
      <c r="AL7685" t="s">
        <v>71</v>
      </c>
      <c r="AM7685">
        <v>70</v>
      </c>
      <c r="AN7685" t="s">
        <v>34281</v>
      </c>
    </row>
    <row r="7686" spans="1:40" x14ac:dyDescent="0.25">
      <c r="A7686" t="s">
        <v>33896</v>
      </c>
      <c r="B7686" t="s">
        <v>34282</v>
      </c>
      <c r="C7686" t="s">
        <v>18796</v>
      </c>
      <c r="D7686" t="s">
        <v>9868</v>
      </c>
      <c r="E7686" t="s">
        <v>6382</v>
      </c>
      <c r="G7686" t="s">
        <v>2180</v>
      </c>
      <c r="H7686" t="s">
        <v>1588</v>
      </c>
      <c r="I7686" t="s">
        <v>114</v>
      </c>
      <c r="J7686" t="s">
        <v>2304</v>
      </c>
      <c r="K7686" t="s">
        <v>763</v>
      </c>
      <c r="L7686" t="s">
        <v>34283</v>
      </c>
      <c r="M7686">
        <v>104</v>
      </c>
      <c r="N7686">
        <v>3.67</v>
      </c>
      <c r="O7686" t="s">
        <v>669</v>
      </c>
      <c r="P7686" t="s">
        <v>934</v>
      </c>
      <c r="Q7686" t="s">
        <v>13727</v>
      </c>
      <c r="R7686" t="s">
        <v>1299</v>
      </c>
      <c r="W7686" t="s">
        <v>2078</v>
      </c>
      <c r="Z7686" t="s">
        <v>108</v>
      </c>
      <c r="AA7686" t="s">
        <v>114</v>
      </c>
      <c r="AB7686" t="s">
        <v>47</v>
      </c>
      <c r="AC7686" t="s">
        <v>114</v>
      </c>
      <c r="AD7686" t="s">
        <v>114</v>
      </c>
      <c r="AE7686" t="s">
        <v>853</v>
      </c>
      <c r="AF7686" t="s">
        <v>114</v>
      </c>
      <c r="AH7686" t="s">
        <v>16330</v>
      </c>
      <c r="AI7686" t="s">
        <v>47</v>
      </c>
      <c r="AK7686" t="s">
        <v>759</v>
      </c>
      <c r="AL7686" t="s">
        <v>71</v>
      </c>
      <c r="AM7686">
        <v>80</v>
      </c>
      <c r="AN7686" t="s">
        <v>34284</v>
      </c>
    </row>
    <row r="7687" spans="1:40" x14ac:dyDescent="0.25">
      <c r="A7687" t="s">
        <v>33896</v>
      </c>
      <c r="B7687" t="s">
        <v>34285</v>
      </c>
      <c r="C7687" t="s">
        <v>825</v>
      </c>
      <c r="D7687" t="s">
        <v>9868</v>
      </c>
      <c r="H7687" t="s">
        <v>1588</v>
      </c>
      <c r="I7687" t="s">
        <v>114</v>
      </c>
      <c r="J7687" t="s">
        <v>2304</v>
      </c>
      <c r="K7687" t="s">
        <v>763</v>
      </c>
      <c r="L7687" t="s">
        <v>34286</v>
      </c>
      <c r="M7687">
        <v>95</v>
      </c>
      <c r="N7687">
        <v>3.35</v>
      </c>
      <c r="O7687" t="s">
        <v>669</v>
      </c>
      <c r="P7687" t="s">
        <v>934</v>
      </c>
      <c r="Q7687" t="s">
        <v>2493</v>
      </c>
      <c r="R7687" t="s">
        <v>1583</v>
      </c>
      <c r="W7687" t="s">
        <v>2078</v>
      </c>
      <c r="X7687" t="s">
        <v>2004</v>
      </c>
      <c r="AB7687" t="s">
        <v>47</v>
      </c>
      <c r="AC7687" t="s">
        <v>114</v>
      </c>
      <c r="AD7687" t="s">
        <v>114</v>
      </c>
      <c r="AE7687" t="s">
        <v>114</v>
      </c>
      <c r="AF7687" t="s">
        <v>114</v>
      </c>
      <c r="AH7687" t="s">
        <v>16330</v>
      </c>
      <c r="AK7687" t="s">
        <v>539</v>
      </c>
      <c r="AL7687" t="s">
        <v>71</v>
      </c>
      <c r="AM7687">
        <v>30</v>
      </c>
      <c r="AN7687" t="s">
        <v>34287</v>
      </c>
    </row>
    <row r="7688" spans="1:40" x14ac:dyDescent="0.25">
      <c r="A7688" t="s">
        <v>33896</v>
      </c>
      <c r="B7688" t="s">
        <v>34288</v>
      </c>
      <c r="C7688" t="s">
        <v>825</v>
      </c>
      <c r="D7688" t="s">
        <v>1185</v>
      </c>
      <c r="H7688" t="s">
        <v>1588</v>
      </c>
      <c r="I7688" t="s">
        <v>114</v>
      </c>
      <c r="J7688" t="s">
        <v>2304</v>
      </c>
      <c r="K7688" t="s">
        <v>763</v>
      </c>
      <c r="L7688" t="s">
        <v>34289</v>
      </c>
      <c r="M7688">
        <v>70</v>
      </c>
      <c r="N7688">
        <v>2.4700000000000002</v>
      </c>
      <c r="O7688" t="s">
        <v>602</v>
      </c>
      <c r="P7688" t="s">
        <v>2313</v>
      </c>
      <c r="Q7688" t="s">
        <v>8542</v>
      </c>
      <c r="R7688" t="s">
        <v>1583</v>
      </c>
      <c r="W7688" t="s">
        <v>2087</v>
      </c>
      <c r="X7688" t="s">
        <v>2265</v>
      </c>
      <c r="AB7688" t="s">
        <v>47</v>
      </c>
      <c r="AC7688" t="s">
        <v>114</v>
      </c>
      <c r="AD7688" t="s">
        <v>114</v>
      </c>
      <c r="AE7688" t="s">
        <v>114</v>
      </c>
      <c r="AF7688" t="s">
        <v>114</v>
      </c>
      <c r="AH7688" t="s">
        <v>16330</v>
      </c>
      <c r="AK7688" t="s">
        <v>2662</v>
      </c>
      <c r="AL7688" t="s">
        <v>71</v>
      </c>
      <c r="AM7688">
        <v>30</v>
      </c>
      <c r="AN7688" t="s">
        <v>34290</v>
      </c>
    </row>
    <row r="7689" spans="1:40" x14ac:dyDescent="0.25">
      <c r="A7689" t="s">
        <v>33896</v>
      </c>
      <c r="B7689" t="s">
        <v>34291</v>
      </c>
      <c r="C7689" t="s">
        <v>825</v>
      </c>
      <c r="D7689" t="s">
        <v>531</v>
      </c>
      <c r="H7689" t="s">
        <v>713</v>
      </c>
      <c r="I7689" t="s">
        <v>114</v>
      </c>
      <c r="J7689" t="s">
        <v>2304</v>
      </c>
      <c r="K7689" t="s">
        <v>763</v>
      </c>
      <c r="L7689" t="s">
        <v>13016</v>
      </c>
      <c r="M7689">
        <v>95</v>
      </c>
      <c r="N7689">
        <v>3.35</v>
      </c>
      <c r="O7689" t="s">
        <v>602</v>
      </c>
      <c r="P7689" t="s">
        <v>1297</v>
      </c>
      <c r="Q7689" t="s">
        <v>13075</v>
      </c>
      <c r="R7689" t="s">
        <v>2359</v>
      </c>
      <c r="W7689" t="s">
        <v>2078</v>
      </c>
      <c r="Z7689" t="s">
        <v>47</v>
      </c>
      <c r="AA7689" t="s">
        <v>114</v>
      </c>
      <c r="AB7689" t="s">
        <v>47</v>
      </c>
      <c r="AC7689" t="s">
        <v>114</v>
      </c>
      <c r="AD7689" t="s">
        <v>114</v>
      </c>
      <c r="AE7689" t="s">
        <v>853</v>
      </c>
      <c r="AF7689" t="s">
        <v>114</v>
      </c>
      <c r="AH7689" t="s">
        <v>16330</v>
      </c>
      <c r="AI7689" t="s">
        <v>47</v>
      </c>
      <c r="AK7689" t="s">
        <v>1302</v>
      </c>
      <c r="AL7689" t="s">
        <v>71</v>
      </c>
      <c r="AM7689">
        <v>40</v>
      </c>
      <c r="AN7689" t="s">
        <v>34292</v>
      </c>
    </row>
    <row r="7690" spans="1:40" x14ac:dyDescent="0.25">
      <c r="A7690" t="s">
        <v>33896</v>
      </c>
      <c r="B7690" t="s">
        <v>34293</v>
      </c>
      <c r="C7690" t="s">
        <v>825</v>
      </c>
      <c r="D7690" t="s">
        <v>531</v>
      </c>
      <c r="H7690" t="s">
        <v>1588</v>
      </c>
      <c r="I7690" t="s">
        <v>114</v>
      </c>
      <c r="J7690" t="s">
        <v>2304</v>
      </c>
      <c r="K7690" t="s">
        <v>763</v>
      </c>
      <c r="L7690" t="s">
        <v>34294</v>
      </c>
      <c r="M7690">
        <v>70.599999999999994</v>
      </c>
      <c r="N7690">
        <v>2.4700000000000002</v>
      </c>
      <c r="O7690" t="s">
        <v>602</v>
      </c>
      <c r="P7690" t="s">
        <v>1297</v>
      </c>
      <c r="Q7690" t="s">
        <v>20005</v>
      </c>
      <c r="R7690" t="s">
        <v>5713</v>
      </c>
      <c r="W7690" t="s">
        <v>22401</v>
      </c>
      <c r="Z7690" t="s">
        <v>108</v>
      </c>
      <c r="AA7690" t="s">
        <v>114</v>
      </c>
      <c r="AB7690" t="s">
        <v>47</v>
      </c>
      <c r="AC7690" t="s">
        <v>114</v>
      </c>
      <c r="AD7690" t="s">
        <v>114</v>
      </c>
      <c r="AE7690" t="s">
        <v>2628</v>
      </c>
      <c r="AF7690" t="s">
        <v>114</v>
      </c>
      <c r="AH7690" t="s">
        <v>16330</v>
      </c>
      <c r="AI7690" t="s">
        <v>47</v>
      </c>
      <c r="AK7690" t="s">
        <v>1302</v>
      </c>
      <c r="AL7690" t="s">
        <v>71</v>
      </c>
      <c r="AM7690">
        <v>20</v>
      </c>
      <c r="AN7690" t="s">
        <v>34295</v>
      </c>
    </row>
    <row r="7691" spans="1:40" x14ac:dyDescent="0.25">
      <c r="A7691" t="s">
        <v>33896</v>
      </c>
      <c r="B7691" t="s">
        <v>34296</v>
      </c>
      <c r="C7691" t="s">
        <v>18796</v>
      </c>
      <c r="D7691" t="s">
        <v>130</v>
      </c>
      <c r="E7691" t="s">
        <v>6382</v>
      </c>
      <c r="G7691" t="s">
        <v>2180</v>
      </c>
      <c r="H7691" t="s">
        <v>713</v>
      </c>
      <c r="I7691" t="s">
        <v>114</v>
      </c>
      <c r="J7691" t="s">
        <v>2304</v>
      </c>
      <c r="K7691" t="s">
        <v>763</v>
      </c>
      <c r="L7691" t="s">
        <v>34297</v>
      </c>
      <c r="M7691">
        <v>130.19999999999999</v>
      </c>
      <c r="N7691">
        <v>4.59</v>
      </c>
      <c r="O7691" t="s">
        <v>602</v>
      </c>
      <c r="P7691" t="s">
        <v>809</v>
      </c>
      <c r="Q7691" t="s">
        <v>9167</v>
      </c>
      <c r="R7691" t="s">
        <v>822</v>
      </c>
      <c r="S7691" t="s">
        <v>5516</v>
      </c>
      <c r="W7691" t="s">
        <v>1706</v>
      </c>
      <c r="X7691" t="s">
        <v>2240</v>
      </c>
      <c r="Z7691" t="s">
        <v>108</v>
      </c>
      <c r="AA7691" t="s">
        <v>114</v>
      </c>
      <c r="AB7691" t="s">
        <v>47</v>
      </c>
      <c r="AC7691" t="s">
        <v>114</v>
      </c>
      <c r="AD7691" t="s">
        <v>114</v>
      </c>
      <c r="AE7691" t="s">
        <v>2628</v>
      </c>
      <c r="AF7691" t="s">
        <v>114</v>
      </c>
      <c r="AH7691" t="s">
        <v>114</v>
      </c>
      <c r="AI7691" t="s">
        <v>47</v>
      </c>
      <c r="AK7691" t="s">
        <v>881</v>
      </c>
      <c r="AL7691" t="s">
        <v>71</v>
      </c>
      <c r="AM7691">
        <v>90</v>
      </c>
      <c r="AN7691" t="s">
        <v>34298</v>
      </c>
    </row>
    <row r="7692" spans="1:40" x14ac:dyDescent="0.25">
      <c r="A7692" t="s">
        <v>33896</v>
      </c>
      <c r="B7692" t="s">
        <v>34299</v>
      </c>
      <c r="C7692" t="s">
        <v>825</v>
      </c>
      <c r="D7692" t="s">
        <v>9868</v>
      </c>
      <c r="H7692" t="s">
        <v>1588</v>
      </c>
      <c r="I7692" t="s">
        <v>114</v>
      </c>
      <c r="J7692" t="s">
        <v>2304</v>
      </c>
      <c r="K7692" t="s">
        <v>763</v>
      </c>
      <c r="L7692" t="s">
        <v>34300</v>
      </c>
      <c r="M7692">
        <v>92.6</v>
      </c>
      <c r="N7692">
        <v>3.25</v>
      </c>
      <c r="O7692" t="s">
        <v>669</v>
      </c>
      <c r="P7692" t="s">
        <v>1297</v>
      </c>
      <c r="R7692" t="s">
        <v>2667</v>
      </c>
      <c r="W7692" t="s">
        <v>978</v>
      </c>
      <c r="Z7692" t="s">
        <v>2881</v>
      </c>
      <c r="AA7692" t="s">
        <v>114</v>
      </c>
      <c r="AB7692" t="s">
        <v>47</v>
      </c>
      <c r="AC7692" t="s">
        <v>114</v>
      </c>
      <c r="AD7692" t="s">
        <v>114</v>
      </c>
      <c r="AE7692" t="s">
        <v>114</v>
      </c>
      <c r="AF7692" t="s">
        <v>114</v>
      </c>
      <c r="AH7692" t="s">
        <v>16330</v>
      </c>
      <c r="AI7692" t="s">
        <v>114</v>
      </c>
      <c r="AK7692" t="s">
        <v>324</v>
      </c>
      <c r="AL7692" t="s">
        <v>71</v>
      </c>
      <c r="AM7692">
        <v>60</v>
      </c>
      <c r="AN7692" t="s">
        <v>34301</v>
      </c>
    </row>
    <row r="7693" spans="1:40" x14ac:dyDescent="0.25">
      <c r="A7693" t="s">
        <v>33896</v>
      </c>
      <c r="B7693" t="s">
        <v>34302</v>
      </c>
      <c r="C7693" t="s">
        <v>825</v>
      </c>
      <c r="D7693" t="s">
        <v>1185</v>
      </c>
      <c r="H7693" t="s">
        <v>1588</v>
      </c>
      <c r="I7693" t="s">
        <v>114</v>
      </c>
      <c r="J7693" t="s">
        <v>6250</v>
      </c>
      <c r="K7693" t="s">
        <v>1647</v>
      </c>
      <c r="L7693" t="s">
        <v>34233</v>
      </c>
      <c r="M7693">
        <v>95</v>
      </c>
      <c r="N7693">
        <v>3.35</v>
      </c>
      <c r="O7693" t="s">
        <v>602</v>
      </c>
      <c r="P7693" t="s">
        <v>2422</v>
      </c>
      <c r="Q7693" t="s">
        <v>16894</v>
      </c>
      <c r="R7693" t="s">
        <v>34234</v>
      </c>
      <c r="W7693" t="s">
        <v>8017</v>
      </c>
      <c r="Z7693" t="s">
        <v>3914</v>
      </c>
      <c r="AA7693" t="s">
        <v>114</v>
      </c>
      <c r="AB7693" t="s">
        <v>47</v>
      </c>
      <c r="AC7693" t="s">
        <v>114</v>
      </c>
      <c r="AD7693" t="s">
        <v>114</v>
      </c>
      <c r="AE7693" t="s">
        <v>853</v>
      </c>
      <c r="AF7693" t="s">
        <v>114</v>
      </c>
      <c r="AH7693" t="s">
        <v>3341</v>
      </c>
      <c r="AI7693" t="s">
        <v>1276</v>
      </c>
      <c r="AK7693" t="s">
        <v>759</v>
      </c>
      <c r="AL7693" t="s">
        <v>14151</v>
      </c>
      <c r="AM7693">
        <v>50</v>
      </c>
      <c r="AN7693" t="s">
        <v>34303</v>
      </c>
    </row>
    <row r="7694" spans="1:40" x14ac:dyDescent="0.25">
      <c r="A7694" t="s">
        <v>34304</v>
      </c>
      <c r="B7694" t="s">
        <v>34305</v>
      </c>
      <c r="C7694" t="s">
        <v>227</v>
      </c>
      <c r="D7694" t="s">
        <v>130</v>
      </c>
      <c r="E7694" t="s">
        <v>1462</v>
      </c>
      <c r="G7694" t="s">
        <v>306</v>
      </c>
      <c r="H7694" t="s">
        <v>47</v>
      </c>
      <c r="I7694" t="s">
        <v>47</v>
      </c>
      <c r="J7694" t="s">
        <v>543</v>
      </c>
      <c r="K7694" t="s">
        <v>1832</v>
      </c>
      <c r="L7694" t="s">
        <v>12386</v>
      </c>
      <c r="M7694">
        <v>100</v>
      </c>
      <c r="N7694">
        <v>3.53</v>
      </c>
      <c r="O7694" t="s">
        <v>602</v>
      </c>
      <c r="P7694" t="s">
        <v>308</v>
      </c>
      <c r="Q7694" t="s">
        <v>7151</v>
      </c>
      <c r="R7694" t="s">
        <v>535</v>
      </c>
      <c r="S7694" t="s">
        <v>633</v>
      </c>
      <c r="T7694" t="s">
        <v>591</v>
      </c>
      <c r="W7694" t="s">
        <v>141</v>
      </c>
      <c r="X7694" t="s">
        <v>332</v>
      </c>
      <c r="Y7694" t="s">
        <v>416</v>
      </c>
      <c r="Z7694" t="s">
        <v>536</v>
      </c>
      <c r="AA7694" t="s">
        <v>114</v>
      </c>
      <c r="AB7694" t="s">
        <v>47</v>
      </c>
      <c r="AC7694" t="s">
        <v>47</v>
      </c>
      <c r="AD7694" t="s">
        <v>144</v>
      </c>
      <c r="AE7694" t="s">
        <v>65</v>
      </c>
      <c r="AF7694" t="s">
        <v>92</v>
      </c>
      <c r="AH7694" t="s">
        <v>67</v>
      </c>
      <c r="AI7694" t="s">
        <v>68</v>
      </c>
      <c r="AJ7694" t="s">
        <v>126</v>
      </c>
      <c r="AK7694" t="s">
        <v>3348</v>
      </c>
      <c r="AL7694" t="s">
        <v>71</v>
      </c>
      <c r="AM7694">
        <v>90</v>
      </c>
      <c r="AN7694" t="s">
        <v>34306</v>
      </c>
    </row>
    <row r="7695" spans="1:40" x14ac:dyDescent="0.25">
      <c r="A7695" t="s">
        <v>34304</v>
      </c>
      <c r="B7695" t="s">
        <v>34307</v>
      </c>
      <c r="C7695" t="s">
        <v>227</v>
      </c>
      <c r="D7695" t="s">
        <v>130</v>
      </c>
      <c r="E7695" t="s">
        <v>1462</v>
      </c>
      <c r="G7695" t="s">
        <v>583</v>
      </c>
      <c r="H7695" t="s">
        <v>47</v>
      </c>
      <c r="I7695" t="s">
        <v>47</v>
      </c>
      <c r="J7695" t="s">
        <v>660</v>
      </c>
      <c r="K7695" t="s">
        <v>673</v>
      </c>
      <c r="L7695" t="s">
        <v>34308</v>
      </c>
      <c r="M7695">
        <v>100</v>
      </c>
      <c r="N7695">
        <v>3.53</v>
      </c>
      <c r="O7695" t="s">
        <v>602</v>
      </c>
      <c r="P7695" t="s">
        <v>588</v>
      </c>
      <c r="Q7695" t="s">
        <v>7151</v>
      </c>
      <c r="R7695" t="s">
        <v>535</v>
      </c>
      <c r="S7695" t="s">
        <v>1979</v>
      </c>
      <c r="T7695" t="s">
        <v>8325</v>
      </c>
      <c r="U7695" t="s">
        <v>34309</v>
      </c>
      <c r="W7695" t="s">
        <v>756</v>
      </c>
      <c r="X7695" t="s">
        <v>757</v>
      </c>
      <c r="Y7695" t="s">
        <v>416</v>
      </c>
      <c r="Z7695" t="s">
        <v>108</v>
      </c>
      <c r="AA7695" t="s">
        <v>114</v>
      </c>
      <c r="AB7695" t="s">
        <v>47</v>
      </c>
      <c r="AC7695" t="s">
        <v>47</v>
      </c>
      <c r="AD7695" t="s">
        <v>144</v>
      </c>
      <c r="AE7695" t="s">
        <v>595</v>
      </c>
      <c r="AF7695" t="s">
        <v>92</v>
      </c>
      <c r="AH7695" t="s">
        <v>114</v>
      </c>
      <c r="AI7695" t="s">
        <v>68</v>
      </c>
      <c r="AJ7695" t="s">
        <v>69</v>
      </c>
      <c r="AK7695" t="s">
        <v>539</v>
      </c>
      <c r="AL7695" t="s">
        <v>71</v>
      </c>
      <c r="AM7695">
        <v>80</v>
      </c>
      <c r="AN7695" t="s">
        <v>34310</v>
      </c>
    </row>
    <row r="7696" spans="1:40" x14ac:dyDescent="0.25">
      <c r="A7696" t="s">
        <v>34304</v>
      </c>
      <c r="B7696" t="s">
        <v>34311</v>
      </c>
      <c r="C7696" t="s">
        <v>227</v>
      </c>
      <c r="D7696" t="s">
        <v>130</v>
      </c>
      <c r="E7696" t="s">
        <v>9256</v>
      </c>
      <c r="G7696" t="s">
        <v>306</v>
      </c>
      <c r="H7696" t="s">
        <v>47</v>
      </c>
      <c r="I7696" t="s">
        <v>47</v>
      </c>
      <c r="J7696" t="s">
        <v>660</v>
      </c>
      <c r="K7696" t="s">
        <v>673</v>
      </c>
      <c r="L7696" t="s">
        <v>34312</v>
      </c>
      <c r="M7696">
        <v>185</v>
      </c>
      <c r="N7696">
        <v>6.53</v>
      </c>
      <c r="O7696" t="s">
        <v>602</v>
      </c>
      <c r="P7696" t="s">
        <v>709</v>
      </c>
      <c r="Q7696" t="s">
        <v>7086</v>
      </c>
      <c r="R7696" t="s">
        <v>320</v>
      </c>
      <c r="S7696" t="s">
        <v>654</v>
      </c>
      <c r="T7696" t="s">
        <v>2156</v>
      </c>
      <c r="U7696" t="s">
        <v>2157</v>
      </c>
      <c r="V7696" t="s">
        <v>746</v>
      </c>
      <c r="W7696" t="s">
        <v>141</v>
      </c>
      <c r="X7696" t="s">
        <v>332</v>
      </c>
      <c r="Y7696" t="s">
        <v>106</v>
      </c>
      <c r="Z7696" t="s">
        <v>223</v>
      </c>
      <c r="AA7696" t="s">
        <v>270</v>
      </c>
      <c r="AB7696" t="s">
        <v>47</v>
      </c>
      <c r="AC7696" t="s">
        <v>47</v>
      </c>
      <c r="AD7696" t="s">
        <v>689</v>
      </c>
      <c r="AE7696" t="s">
        <v>47</v>
      </c>
      <c r="AF7696" t="s">
        <v>92</v>
      </c>
      <c r="AH7696" t="s">
        <v>114</v>
      </c>
      <c r="AI7696" t="s">
        <v>68</v>
      </c>
      <c r="AJ7696" t="s">
        <v>146</v>
      </c>
      <c r="AK7696" t="s">
        <v>539</v>
      </c>
      <c r="AL7696" t="s">
        <v>95</v>
      </c>
      <c r="AM7696">
        <v>290</v>
      </c>
      <c r="AN7696" t="s">
        <v>34313</v>
      </c>
    </row>
    <row r="7697" spans="1:40" x14ac:dyDescent="0.25">
      <c r="A7697" t="s">
        <v>34304</v>
      </c>
      <c r="B7697" t="s">
        <v>34314</v>
      </c>
      <c r="C7697" t="s">
        <v>227</v>
      </c>
      <c r="D7697" t="s">
        <v>130</v>
      </c>
      <c r="E7697" t="s">
        <v>9256</v>
      </c>
      <c r="G7697" t="s">
        <v>306</v>
      </c>
      <c r="H7697" t="s">
        <v>47</v>
      </c>
      <c r="I7697" t="s">
        <v>47</v>
      </c>
      <c r="J7697" t="s">
        <v>660</v>
      </c>
      <c r="K7697" t="s">
        <v>673</v>
      </c>
      <c r="L7697" t="s">
        <v>34315</v>
      </c>
      <c r="M7697">
        <v>140</v>
      </c>
      <c r="N7697">
        <v>4.9400000000000004</v>
      </c>
      <c r="O7697" t="s">
        <v>602</v>
      </c>
      <c r="P7697" t="s">
        <v>709</v>
      </c>
      <c r="Q7697" t="s">
        <v>34316</v>
      </c>
      <c r="R7697" t="s">
        <v>320</v>
      </c>
      <c r="S7697" t="s">
        <v>654</v>
      </c>
      <c r="T7697" t="s">
        <v>2156</v>
      </c>
      <c r="U7697" t="s">
        <v>2157</v>
      </c>
      <c r="V7697" t="s">
        <v>746</v>
      </c>
      <c r="W7697" t="s">
        <v>141</v>
      </c>
      <c r="X7697" t="s">
        <v>332</v>
      </c>
      <c r="Y7697" t="s">
        <v>106</v>
      </c>
      <c r="Z7697" t="s">
        <v>223</v>
      </c>
      <c r="AA7697" t="s">
        <v>270</v>
      </c>
      <c r="AB7697" t="s">
        <v>47</v>
      </c>
      <c r="AC7697" t="s">
        <v>47</v>
      </c>
      <c r="AD7697" t="s">
        <v>689</v>
      </c>
      <c r="AE7697" t="s">
        <v>47</v>
      </c>
      <c r="AF7697" t="s">
        <v>92</v>
      </c>
      <c r="AH7697" t="s">
        <v>114</v>
      </c>
      <c r="AI7697" t="s">
        <v>68</v>
      </c>
      <c r="AJ7697" t="s">
        <v>146</v>
      </c>
      <c r="AK7697" t="s">
        <v>539</v>
      </c>
      <c r="AL7697" t="s">
        <v>34317</v>
      </c>
      <c r="AM7697">
        <v>290</v>
      </c>
      <c r="AN7697" t="s">
        <v>34318</v>
      </c>
    </row>
    <row r="7698" spans="1:40" x14ac:dyDescent="0.25">
      <c r="A7698" t="s">
        <v>34304</v>
      </c>
      <c r="B7698" t="s">
        <v>34319</v>
      </c>
      <c r="C7698" t="s">
        <v>227</v>
      </c>
      <c r="D7698" t="s">
        <v>130</v>
      </c>
      <c r="E7698" t="s">
        <v>1462</v>
      </c>
      <c r="G7698" t="s">
        <v>306</v>
      </c>
      <c r="H7698" t="s">
        <v>47</v>
      </c>
      <c r="I7698" t="s">
        <v>47</v>
      </c>
      <c r="J7698" t="s">
        <v>2023</v>
      </c>
      <c r="K7698" t="s">
        <v>6167</v>
      </c>
      <c r="L7698" t="s">
        <v>34320</v>
      </c>
      <c r="M7698">
        <v>125</v>
      </c>
      <c r="N7698">
        <v>4.41</v>
      </c>
      <c r="O7698" t="s">
        <v>602</v>
      </c>
      <c r="P7698" t="s">
        <v>588</v>
      </c>
      <c r="Q7698" t="s">
        <v>22024</v>
      </c>
      <c r="R7698" t="s">
        <v>535</v>
      </c>
      <c r="S7698" t="s">
        <v>1979</v>
      </c>
      <c r="T7698" t="s">
        <v>2163</v>
      </c>
      <c r="W7698" t="s">
        <v>141</v>
      </c>
      <c r="X7698" t="s">
        <v>757</v>
      </c>
      <c r="Z7698" t="s">
        <v>536</v>
      </c>
      <c r="AA7698" t="s">
        <v>114</v>
      </c>
      <c r="AB7698" t="s">
        <v>47</v>
      </c>
      <c r="AC7698" t="s">
        <v>47</v>
      </c>
      <c r="AD7698" t="s">
        <v>815</v>
      </c>
      <c r="AE7698" t="s">
        <v>609</v>
      </c>
      <c r="AF7698" t="s">
        <v>92</v>
      </c>
      <c r="AH7698" t="s">
        <v>114</v>
      </c>
      <c r="AI7698" t="s">
        <v>68</v>
      </c>
      <c r="AJ7698" t="s">
        <v>146</v>
      </c>
      <c r="AK7698" t="s">
        <v>871</v>
      </c>
      <c r="AL7698" t="s">
        <v>71</v>
      </c>
      <c r="AM7698">
        <v>170</v>
      </c>
      <c r="AN7698" t="s">
        <v>34321</v>
      </c>
    </row>
    <row r="7699" spans="1:40" x14ac:dyDescent="0.25">
      <c r="A7699" t="s">
        <v>34304</v>
      </c>
      <c r="B7699" t="s">
        <v>34322</v>
      </c>
      <c r="C7699" t="s">
        <v>227</v>
      </c>
      <c r="D7699" t="s">
        <v>130</v>
      </c>
      <c r="E7699" t="s">
        <v>2202</v>
      </c>
      <c r="G7699" t="s">
        <v>650</v>
      </c>
      <c r="H7699" t="s">
        <v>713</v>
      </c>
      <c r="I7699" t="s">
        <v>713</v>
      </c>
      <c r="J7699" t="s">
        <v>2107</v>
      </c>
      <c r="K7699" t="s">
        <v>2108</v>
      </c>
      <c r="L7699" t="s">
        <v>34323</v>
      </c>
      <c r="M7699">
        <v>142</v>
      </c>
      <c r="N7699">
        <v>5.01</v>
      </c>
      <c r="O7699" t="s">
        <v>602</v>
      </c>
      <c r="P7699" t="s">
        <v>588</v>
      </c>
      <c r="Q7699" t="s">
        <v>34324</v>
      </c>
      <c r="R7699" t="s">
        <v>676</v>
      </c>
      <c r="S7699" t="s">
        <v>1979</v>
      </c>
      <c r="T7699" t="s">
        <v>6212</v>
      </c>
      <c r="W7699" t="s">
        <v>3635</v>
      </c>
      <c r="X7699" t="s">
        <v>332</v>
      </c>
      <c r="Y7699" t="s">
        <v>416</v>
      </c>
      <c r="Z7699" t="s">
        <v>223</v>
      </c>
      <c r="AA7699" t="s">
        <v>114</v>
      </c>
      <c r="AB7699" t="s">
        <v>47</v>
      </c>
      <c r="AC7699" t="s">
        <v>47</v>
      </c>
      <c r="AD7699" t="s">
        <v>271</v>
      </c>
      <c r="AE7699" t="s">
        <v>833</v>
      </c>
      <c r="AF7699" t="s">
        <v>92</v>
      </c>
      <c r="AH7699" t="s">
        <v>67</v>
      </c>
      <c r="AI7699" t="s">
        <v>68</v>
      </c>
      <c r="AJ7699" t="s">
        <v>126</v>
      </c>
      <c r="AK7699" t="s">
        <v>109</v>
      </c>
      <c r="AL7699" t="s">
        <v>71</v>
      </c>
      <c r="AM7699">
        <v>100</v>
      </c>
      <c r="AN7699" t="s">
        <v>34325</v>
      </c>
    </row>
    <row r="7700" spans="1:40" x14ac:dyDescent="0.25">
      <c r="A7700" t="s">
        <v>34304</v>
      </c>
      <c r="B7700" t="s">
        <v>34326</v>
      </c>
      <c r="C7700" t="s">
        <v>227</v>
      </c>
      <c r="D7700" t="s">
        <v>130</v>
      </c>
      <c r="E7700" t="s">
        <v>75</v>
      </c>
      <c r="G7700" t="s">
        <v>845</v>
      </c>
      <c r="H7700" t="s">
        <v>1588</v>
      </c>
      <c r="I7700" t="s">
        <v>1588</v>
      </c>
      <c r="J7700" t="s">
        <v>16066</v>
      </c>
      <c r="K7700" t="s">
        <v>2108</v>
      </c>
      <c r="L7700" t="s">
        <v>11301</v>
      </c>
      <c r="M7700">
        <v>100</v>
      </c>
      <c r="N7700">
        <v>3.53</v>
      </c>
      <c r="O7700" t="s">
        <v>602</v>
      </c>
      <c r="P7700" t="s">
        <v>1826</v>
      </c>
      <c r="Q7700" t="s">
        <v>11272</v>
      </c>
      <c r="R7700" t="s">
        <v>822</v>
      </c>
      <c r="S7700" t="s">
        <v>623</v>
      </c>
      <c r="W7700" t="s">
        <v>756</v>
      </c>
      <c r="X7700" t="s">
        <v>12747</v>
      </c>
      <c r="Z7700" t="s">
        <v>108</v>
      </c>
      <c r="AA7700" t="s">
        <v>114</v>
      </c>
      <c r="AB7700" t="s">
        <v>47</v>
      </c>
      <c r="AC7700" t="s">
        <v>47</v>
      </c>
      <c r="AD7700" t="s">
        <v>832</v>
      </c>
      <c r="AE7700" t="s">
        <v>609</v>
      </c>
      <c r="AF7700" t="s">
        <v>92</v>
      </c>
      <c r="AI7700" t="s">
        <v>68</v>
      </c>
      <c r="AJ7700" t="s">
        <v>126</v>
      </c>
      <c r="AK7700" t="s">
        <v>3750</v>
      </c>
      <c r="AL7700" t="s">
        <v>71</v>
      </c>
      <c r="AN7700" t="s">
        <v>34327</v>
      </c>
    </row>
    <row r="7701" spans="1:40" x14ac:dyDescent="0.25">
      <c r="A7701" t="s">
        <v>34304</v>
      </c>
      <c r="B7701" t="s">
        <v>34328</v>
      </c>
      <c r="C7701" t="s">
        <v>227</v>
      </c>
      <c r="D7701" t="s">
        <v>130</v>
      </c>
      <c r="E7701" t="s">
        <v>9256</v>
      </c>
      <c r="G7701" t="s">
        <v>771</v>
      </c>
      <c r="H7701" t="s">
        <v>47</v>
      </c>
      <c r="I7701" t="s">
        <v>47</v>
      </c>
      <c r="J7701" t="s">
        <v>11065</v>
      </c>
      <c r="K7701" t="s">
        <v>2146</v>
      </c>
      <c r="L7701" t="s">
        <v>34329</v>
      </c>
      <c r="M7701">
        <v>184</v>
      </c>
      <c r="N7701">
        <v>6.49</v>
      </c>
      <c r="O7701" t="s">
        <v>602</v>
      </c>
      <c r="P7701" t="s">
        <v>10883</v>
      </c>
      <c r="Q7701" t="s">
        <v>34330</v>
      </c>
      <c r="R7701" t="s">
        <v>676</v>
      </c>
      <c r="S7701" t="s">
        <v>9379</v>
      </c>
      <c r="T7701" t="s">
        <v>5207</v>
      </c>
      <c r="V7701" t="s">
        <v>5209</v>
      </c>
      <c r="W7701" t="s">
        <v>867</v>
      </c>
      <c r="X7701" t="s">
        <v>332</v>
      </c>
      <c r="Y7701" t="s">
        <v>6196</v>
      </c>
      <c r="Z7701" t="s">
        <v>3278</v>
      </c>
      <c r="AA7701" t="s">
        <v>47</v>
      </c>
      <c r="AB7701" t="s">
        <v>47</v>
      </c>
      <c r="AC7701" t="s">
        <v>47</v>
      </c>
      <c r="AD7701" t="s">
        <v>689</v>
      </c>
      <c r="AE7701" t="s">
        <v>508</v>
      </c>
      <c r="AF7701" t="s">
        <v>92</v>
      </c>
      <c r="AH7701" t="s">
        <v>526</v>
      </c>
      <c r="AI7701" t="s">
        <v>68</v>
      </c>
      <c r="AJ7701" t="s">
        <v>69</v>
      </c>
      <c r="AK7701" t="s">
        <v>5223</v>
      </c>
      <c r="AL7701" t="s">
        <v>548</v>
      </c>
      <c r="AM7701">
        <v>350</v>
      </c>
      <c r="AN7701" t="s">
        <v>34331</v>
      </c>
    </row>
    <row r="7702" spans="1:40" x14ac:dyDescent="0.25">
      <c r="A7702" t="s">
        <v>34304</v>
      </c>
      <c r="B7702" t="s">
        <v>34332</v>
      </c>
      <c r="C7702" t="s">
        <v>227</v>
      </c>
      <c r="D7702" t="s">
        <v>130</v>
      </c>
      <c r="E7702" t="s">
        <v>151</v>
      </c>
      <c r="G7702" t="s">
        <v>306</v>
      </c>
      <c r="H7702" t="s">
        <v>47</v>
      </c>
      <c r="I7702" t="s">
        <v>47</v>
      </c>
      <c r="J7702" t="s">
        <v>2203</v>
      </c>
      <c r="K7702" t="s">
        <v>739</v>
      </c>
      <c r="L7702" t="s">
        <v>34333</v>
      </c>
      <c r="M7702">
        <v>118</v>
      </c>
      <c r="N7702">
        <v>4.16</v>
      </c>
      <c r="O7702" t="s">
        <v>602</v>
      </c>
      <c r="P7702" t="s">
        <v>588</v>
      </c>
      <c r="Q7702" t="s">
        <v>1548</v>
      </c>
      <c r="R7702" t="s">
        <v>877</v>
      </c>
      <c r="S7702" t="s">
        <v>654</v>
      </c>
      <c r="W7702" t="s">
        <v>756</v>
      </c>
      <c r="X7702" t="s">
        <v>757</v>
      </c>
      <c r="Z7702" t="s">
        <v>507</v>
      </c>
      <c r="AA7702" t="s">
        <v>47</v>
      </c>
      <c r="AB7702" t="s">
        <v>47</v>
      </c>
      <c r="AC7702" t="s">
        <v>47</v>
      </c>
      <c r="AD7702" t="s">
        <v>144</v>
      </c>
      <c r="AE7702" t="s">
        <v>47</v>
      </c>
      <c r="AF7702" t="s">
        <v>92</v>
      </c>
      <c r="AH7702" t="s">
        <v>526</v>
      </c>
      <c r="AI7702" t="s">
        <v>68</v>
      </c>
      <c r="AJ7702" t="s">
        <v>146</v>
      </c>
      <c r="AK7702" t="s">
        <v>539</v>
      </c>
      <c r="AL7702" t="s">
        <v>71</v>
      </c>
      <c r="AM7702">
        <v>170</v>
      </c>
      <c r="AN7702" t="s">
        <v>34334</v>
      </c>
    </row>
    <row r="7703" spans="1:40" x14ac:dyDescent="0.25">
      <c r="A7703" t="s">
        <v>34304</v>
      </c>
      <c r="B7703" t="s">
        <v>34335</v>
      </c>
      <c r="C7703" t="s">
        <v>825</v>
      </c>
      <c r="D7703" t="s">
        <v>130</v>
      </c>
      <c r="H7703" t="s">
        <v>47</v>
      </c>
      <c r="I7703" t="s">
        <v>47</v>
      </c>
      <c r="J7703">
        <v>2011</v>
      </c>
      <c r="K7703" t="s">
        <v>2136</v>
      </c>
      <c r="L7703" t="s">
        <v>34336</v>
      </c>
      <c r="M7703">
        <v>121</v>
      </c>
      <c r="N7703">
        <v>4.2699999999999996</v>
      </c>
      <c r="O7703" t="s">
        <v>602</v>
      </c>
      <c r="P7703" t="s">
        <v>1826</v>
      </c>
      <c r="Q7703" t="s">
        <v>1950</v>
      </c>
      <c r="R7703" t="s">
        <v>535</v>
      </c>
      <c r="W7703" t="s">
        <v>19193</v>
      </c>
      <c r="Z7703" t="s">
        <v>536</v>
      </c>
      <c r="AA7703" t="s">
        <v>114</v>
      </c>
      <c r="AB7703" t="s">
        <v>47</v>
      </c>
      <c r="AC7703" t="s">
        <v>47</v>
      </c>
      <c r="AD7703" t="s">
        <v>832</v>
      </c>
      <c r="AE7703" t="s">
        <v>47</v>
      </c>
      <c r="AF7703" t="s">
        <v>114</v>
      </c>
      <c r="AH7703" t="s">
        <v>67</v>
      </c>
      <c r="AI7703" t="s">
        <v>68</v>
      </c>
      <c r="AK7703" t="s">
        <v>759</v>
      </c>
      <c r="AL7703" t="s">
        <v>71</v>
      </c>
      <c r="AN7703" t="s">
        <v>34337</v>
      </c>
    </row>
    <row r="7704" spans="1:40" x14ac:dyDescent="0.25">
      <c r="A7704" t="s">
        <v>34304</v>
      </c>
      <c r="B7704" t="s">
        <v>34338</v>
      </c>
      <c r="C7704" t="s">
        <v>227</v>
      </c>
      <c r="D7704" t="s">
        <v>130</v>
      </c>
      <c r="E7704" t="s">
        <v>17725</v>
      </c>
      <c r="G7704" t="s">
        <v>228</v>
      </c>
      <c r="H7704" t="s">
        <v>47</v>
      </c>
      <c r="I7704" t="s">
        <v>47</v>
      </c>
      <c r="J7704" t="s">
        <v>738</v>
      </c>
      <c r="K7704" t="s">
        <v>2108</v>
      </c>
      <c r="L7704" t="s">
        <v>34339</v>
      </c>
      <c r="O7704" t="s">
        <v>602</v>
      </c>
      <c r="P7704" t="s">
        <v>505</v>
      </c>
      <c r="Q7704" t="s">
        <v>34340</v>
      </c>
      <c r="R7704" t="s">
        <v>442</v>
      </c>
      <c r="S7704" t="s">
        <v>710</v>
      </c>
      <c r="T7704" t="s">
        <v>5207</v>
      </c>
      <c r="U7704" t="s">
        <v>5208</v>
      </c>
      <c r="V7704" t="s">
        <v>5209</v>
      </c>
      <c r="W7704" t="s">
        <v>141</v>
      </c>
      <c r="X7704" t="s">
        <v>170</v>
      </c>
      <c r="Z7704" t="s">
        <v>284</v>
      </c>
      <c r="AA7704" t="s">
        <v>474</v>
      </c>
      <c r="AB7704" t="s">
        <v>47</v>
      </c>
      <c r="AC7704" t="s">
        <v>47</v>
      </c>
      <c r="AD7704" t="s">
        <v>144</v>
      </c>
      <c r="AE7704" t="s">
        <v>833</v>
      </c>
      <c r="AF7704" t="s">
        <v>92</v>
      </c>
      <c r="AH7704" t="s">
        <v>114</v>
      </c>
      <c r="AI7704">
        <v>2</v>
      </c>
      <c r="AJ7704" t="s">
        <v>816</v>
      </c>
      <c r="AK7704" t="s">
        <v>9597</v>
      </c>
      <c r="AL7704" t="s">
        <v>71</v>
      </c>
      <c r="AM7704">
        <v>350</v>
      </c>
      <c r="AN7704" t="s">
        <v>34341</v>
      </c>
    </row>
    <row r="7705" spans="1:40" x14ac:dyDescent="0.25">
      <c r="A7705" t="s">
        <v>34304</v>
      </c>
      <c r="B7705" t="s">
        <v>34342</v>
      </c>
      <c r="C7705" t="s">
        <v>227</v>
      </c>
      <c r="D7705" t="s">
        <v>130</v>
      </c>
      <c r="E7705" t="s">
        <v>9256</v>
      </c>
      <c r="G7705" t="s">
        <v>228</v>
      </c>
      <c r="H7705" t="s">
        <v>47</v>
      </c>
      <c r="I7705" t="s">
        <v>47</v>
      </c>
      <c r="J7705" t="s">
        <v>738</v>
      </c>
      <c r="K7705" t="s">
        <v>739</v>
      </c>
      <c r="L7705" t="s">
        <v>34343</v>
      </c>
      <c r="M7705">
        <v>160</v>
      </c>
      <c r="N7705">
        <v>5.64</v>
      </c>
      <c r="O7705" t="s">
        <v>602</v>
      </c>
      <c r="P7705" t="s">
        <v>505</v>
      </c>
      <c r="Q7705" t="s">
        <v>25163</v>
      </c>
      <c r="R7705" t="s">
        <v>535</v>
      </c>
      <c r="S7705" t="s">
        <v>654</v>
      </c>
      <c r="T7705" t="s">
        <v>744</v>
      </c>
      <c r="U7705" t="s">
        <v>745</v>
      </c>
      <c r="V7705" t="s">
        <v>746</v>
      </c>
      <c r="W7705" t="s">
        <v>756</v>
      </c>
      <c r="X7705" t="s">
        <v>868</v>
      </c>
      <c r="Y7705" t="s">
        <v>416</v>
      </c>
      <c r="Z7705" t="s">
        <v>223</v>
      </c>
      <c r="AA7705" t="s">
        <v>114</v>
      </c>
      <c r="AB7705" t="s">
        <v>47</v>
      </c>
      <c r="AC7705" t="s">
        <v>47</v>
      </c>
      <c r="AD7705" t="s">
        <v>34344</v>
      </c>
      <c r="AE7705" t="s">
        <v>508</v>
      </c>
      <c r="AF7705" t="s">
        <v>92</v>
      </c>
      <c r="AH7705" t="s">
        <v>526</v>
      </c>
      <c r="AI7705" t="s">
        <v>68</v>
      </c>
      <c r="AJ7705" t="s">
        <v>69</v>
      </c>
      <c r="AK7705" t="s">
        <v>539</v>
      </c>
      <c r="AL7705" t="s">
        <v>34345</v>
      </c>
      <c r="AM7705">
        <v>190</v>
      </c>
      <c r="AN7705" t="s">
        <v>34346</v>
      </c>
    </row>
    <row r="7706" spans="1:40" x14ac:dyDescent="0.25">
      <c r="A7706" t="s">
        <v>34304</v>
      </c>
      <c r="B7706" t="s">
        <v>34347</v>
      </c>
      <c r="C7706" t="s">
        <v>227</v>
      </c>
      <c r="D7706" t="s">
        <v>130</v>
      </c>
      <c r="E7706" t="s">
        <v>9256</v>
      </c>
      <c r="G7706" t="s">
        <v>228</v>
      </c>
      <c r="H7706" t="s">
        <v>47</v>
      </c>
      <c r="I7706" t="s">
        <v>47</v>
      </c>
      <c r="J7706" t="s">
        <v>738</v>
      </c>
      <c r="K7706" t="s">
        <v>739</v>
      </c>
      <c r="L7706" t="s">
        <v>34348</v>
      </c>
      <c r="M7706">
        <v>108</v>
      </c>
      <c r="N7706">
        <v>5.64</v>
      </c>
      <c r="O7706" t="s">
        <v>602</v>
      </c>
      <c r="P7706" t="s">
        <v>204</v>
      </c>
      <c r="Q7706" t="s">
        <v>34349</v>
      </c>
      <c r="R7706" t="s">
        <v>927</v>
      </c>
      <c r="S7706" t="s">
        <v>654</v>
      </c>
      <c r="T7706" t="s">
        <v>744</v>
      </c>
      <c r="U7706" t="s">
        <v>745</v>
      </c>
      <c r="V7706" t="s">
        <v>746</v>
      </c>
      <c r="W7706" t="s">
        <v>756</v>
      </c>
      <c r="X7706" t="s">
        <v>868</v>
      </c>
      <c r="Y7706" t="s">
        <v>416</v>
      </c>
      <c r="Z7706" t="s">
        <v>284</v>
      </c>
      <c r="AA7706" t="s">
        <v>47</v>
      </c>
      <c r="AB7706" t="s">
        <v>47</v>
      </c>
      <c r="AC7706" t="s">
        <v>47</v>
      </c>
      <c r="AD7706" t="s">
        <v>34344</v>
      </c>
      <c r="AE7706" t="s">
        <v>508</v>
      </c>
      <c r="AF7706" t="s">
        <v>92</v>
      </c>
      <c r="AH7706" t="s">
        <v>114</v>
      </c>
      <c r="AI7706" t="s">
        <v>68</v>
      </c>
      <c r="AJ7706" t="s">
        <v>146</v>
      </c>
      <c r="AK7706" t="s">
        <v>539</v>
      </c>
      <c r="AL7706" t="s">
        <v>95</v>
      </c>
      <c r="AM7706">
        <v>190</v>
      </c>
      <c r="AN7706" t="s">
        <v>34350</v>
      </c>
    </row>
    <row r="7707" spans="1:40" x14ac:dyDescent="0.25">
      <c r="A7707" t="s">
        <v>34304</v>
      </c>
      <c r="B7707" t="s">
        <v>34351</v>
      </c>
      <c r="C7707" t="s">
        <v>227</v>
      </c>
      <c r="D7707" t="s">
        <v>130</v>
      </c>
      <c r="E7707" t="s">
        <v>9256</v>
      </c>
      <c r="G7707" t="s">
        <v>16265</v>
      </c>
      <c r="H7707" t="s">
        <v>47</v>
      </c>
      <c r="I7707" t="s">
        <v>47</v>
      </c>
      <c r="J7707" t="s">
        <v>762</v>
      </c>
      <c r="K7707" t="s">
        <v>763</v>
      </c>
      <c r="L7707" t="s">
        <v>16266</v>
      </c>
      <c r="M7707">
        <v>621</v>
      </c>
      <c r="N7707">
        <v>1.37</v>
      </c>
      <c r="O7707" t="s">
        <v>602</v>
      </c>
      <c r="P7707" t="s">
        <v>11099</v>
      </c>
      <c r="Q7707" t="s">
        <v>16267</v>
      </c>
      <c r="R7707" t="s">
        <v>16041</v>
      </c>
      <c r="S7707" t="s">
        <v>16268</v>
      </c>
      <c r="T7707" t="s">
        <v>613</v>
      </c>
      <c r="U7707" t="s">
        <v>711</v>
      </c>
      <c r="V7707" t="s">
        <v>643</v>
      </c>
      <c r="W7707" t="s">
        <v>141</v>
      </c>
      <c r="X7707" t="s">
        <v>87</v>
      </c>
      <c r="Z7707" t="s">
        <v>16019</v>
      </c>
      <c r="AA7707" t="s">
        <v>108</v>
      </c>
      <c r="AB7707" t="s">
        <v>258</v>
      </c>
      <c r="AC7707" t="s">
        <v>47</v>
      </c>
      <c r="AD7707" t="s">
        <v>689</v>
      </c>
      <c r="AE7707" t="s">
        <v>609</v>
      </c>
      <c r="AF7707" t="s">
        <v>92</v>
      </c>
      <c r="AH7707" t="s">
        <v>114</v>
      </c>
      <c r="AI7707" t="s">
        <v>68</v>
      </c>
      <c r="AJ7707" t="s">
        <v>146</v>
      </c>
      <c r="AK7707" t="s">
        <v>127</v>
      </c>
      <c r="AL7707" t="s">
        <v>71</v>
      </c>
      <c r="AM7707">
        <v>710</v>
      </c>
      <c r="AN7707" t="s">
        <v>34352</v>
      </c>
    </row>
    <row r="7708" spans="1:40" x14ac:dyDescent="0.25">
      <c r="A7708" t="s">
        <v>34304</v>
      </c>
      <c r="B7708" t="s">
        <v>34353</v>
      </c>
      <c r="C7708" t="s">
        <v>227</v>
      </c>
      <c r="D7708" t="s">
        <v>130</v>
      </c>
      <c r="E7708" t="s">
        <v>9256</v>
      </c>
      <c r="G7708" t="s">
        <v>327</v>
      </c>
      <c r="H7708" t="s">
        <v>47</v>
      </c>
      <c r="I7708" t="s">
        <v>47</v>
      </c>
      <c r="J7708" t="s">
        <v>11114</v>
      </c>
      <c r="K7708" t="s">
        <v>793</v>
      </c>
      <c r="L7708" t="s">
        <v>7975</v>
      </c>
      <c r="M7708">
        <v>141.80000000000001</v>
      </c>
      <c r="N7708">
        <v>4.97</v>
      </c>
      <c r="O7708" t="s">
        <v>602</v>
      </c>
      <c r="P7708" t="s">
        <v>52</v>
      </c>
      <c r="Q7708" t="s">
        <v>7976</v>
      </c>
      <c r="R7708" t="s">
        <v>320</v>
      </c>
      <c r="S7708" t="s">
        <v>799</v>
      </c>
      <c r="T7708" t="s">
        <v>613</v>
      </c>
      <c r="U7708" t="s">
        <v>16120</v>
      </c>
      <c r="V7708" t="s">
        <v>643</v>
      </c>
      <c r="W7708" t="s">
        <v>141</v>
      </c>
      <c r="X7708" t="s">
        <v>105</v>
      </c>
      <c r="Y7708" t="s">
        <v>416</v>
      </c>
      <c r="Z7708" t="s">
        <v>107</v>
      </c>
      <c r="AA7708" t="s">
        <v>474</v>
      </c>
      <c r="AB7708" t="s">
        <v>47</v>
      </c>
      <c r="AC7708" t="s">
        <v>47</v>
      </c>
      <c r="AD7708" t="s">
        <v>689</v>
      </c>
      <c r="AE7708" t="s">
        <v>833</v>
      </c>
      <c r="AF7708" t="s">
        <v>92</v>
      </c>
      <c r="AH7708" t="s">
        <v>526</v>
      </c>
      <c r="AI7708" t="s">
        <v>68</v>
      </c>
      <c r="AJ7708" t="s">
        <v>162</v>
      </c>
      <c r="AK7708" t="s">
        <v>539</v>
      </c>
      <c r="AL7708" t="s">
        <v>34354</v>
      </c>
      <c r="AM7708">
        <v>350</v>
      </c>
      <c r="AN7708" t="s">
        <v>34355</v>
      </c>
    </row>
    <row r="7709" spans="1:40" x14ac:dyDescent="0.25">
      <c r="A7709" t="s">
        <v>34304</v>
      </c>
      <c r="B7709" t="s">
        <v>34356</v>
      </c>
      <c r="C7709" t="s">
        <v>227</v>
      </c>
      <c r="D7709" t="s">
        <v>130</v>
      </c>
      <c r="E7709" t="s">
        <v>151</v>
      </c>
      <c r="G7709" t="s">
        <v>806</v>
      </c>
      <c r="H7709" t="s">
        <v>1588</v>
      </c>
      <c r="I7709" t="s">
        <v>1588</v>
      </c>
      <c r="J7709" t="s">
        <v>34357</v>
      </c>
      <c r="K7709" t="s">
        <v>763</v>
      </c>
      <c r="L7709" t="s">
        <v>34358</v>
      </c>
      <c r="M7709">
        <v>120</v>
      </c>
      <c r="N7709">
        <v>4.2300000000000004</v>
      </c>
      <c r="O7709" t="s">
        <v>602</v>
      </c>
      <c r="P7709" t="s">
        <v>588</v>
      </c>
      <c r="Q7709" t="s">
        <v>2172</v>
      </c>
      <c r="R7709" t="s">
        <v>822</v>
      </c>
      <c r="S7709" t="s">
        <v>799</v>
      </c>
      <c r="T7709" t="s">
        <v>2163</v>
      </c>
      <c r="W7709" t="s">
        <v>141</v>
      </c>
      <c r="X7709" t="s">
        <v>1994</v>
      </c>
      <c r="Y7709" t="s">
        <v>416</v>
      </c>
      <c r="Z7709" t="s">
        <v>108</v>
      </c>
      <c r="AA7709" t="s">
        <v>114</v>
      </c>
      <c r="AB7709" t="s">
        <v>47</v>
      </c>
      <c r="AC7709" t="s">
        <v>47</v>
      </c>
      <c r="AD7709" t="s">
        <v>832</v>
      </c>
      <c r="AE7709" t="s">
        <v>595</v>
      </c>
      <c r="AF7709" t="s">
        <v>92</v>
      </c>
      <c r="AH7709" t="s">
        <v>526</v>
      </c>
      <c r="AI7709" t="s">
        <v>68</v>
      </c>
      <c r="AJ7709" t="s">
        <v>146</v>
      </c>
      <c r="AK7709" t="s">
        <v>324</v>
      </c>
      <c r="AL7709" t="s">
        <v>34359</v>
      </c>
      <c r="AN7709" t="s">
        <v>34360</v>
      </c>
    </row>
    <row r="7710" spans="1:40" x14ac:dyDescent="0.25">
      <c r="A7710" t="s">
        <v>34304</v>
      </c>
      <c r="B7710" t="s">
        <v>34361</v>
      </c>
      <c r="C7710" t="s">
        <v>227</v>
      </c>
      <c r="D7710" t="s">
        <v>130</v>
      </c>
      <c r="E7710" t="s">
        <v>9256</v>
      </c>
      <c r="G7710" t="s">
        <v>583</v>
      </c>
      <c r="H7710" t="s">
        <v>47</v>
      </c>
      <c r="I7710" t="s">
        <v>47</v>
      </c>
      <c r="J7710" t="s">
        <v>11114</v>
      </c>
      <c r="K7710" t="s">
        <v>34362</v>
      </c>
      <c r="L7710" t="s">
        <v>34363</v>
      </c>
      <c r="M7710">
        <v>162</v>
      </c>
      <c r="N7710">
        <v>5.71</v>
      </c>
      <c r="O7710" t="s">
        <v>602</v>
      </c>
      <c r="P7710" t="s">
        <v>505</v>
      </c>
      <c r="Q7710" t="s">
        <v>34364</v>
      </c>
      <c r="R7710" t="s">
        <v>877</v>
      </c>
      <c r="S7710" t="s">
        <v>812</v>
      </c>
      <c r="T7710" t="s">
        <v>1808</v>
      </c>
      <c r="U7710" t="s">
        <v>29025</v>
      </c>
      <c r="V7710" t="s">
        <v>608</v>
      </c>
      <c r="W7710" t="s">
        <v>756</v>
      </c>
      <c r="X7710" t="s">
        <v>677</v>
      </c>
      <c r="Y7710" t="s">
        <v>416</v>
      </c>
      <c r="Z7710" t="s">
        <v>890</v>
      </c>
      <c r="AA7710" t="s">
        <v>270</v>
      </c>
      <c r="AB7710" t="s">
        <v>47</v>
      </c>
      <c r="AC7710" t="s">
        <v>47</v>
      </c>
      <c r="AD7710" t="s">
        <v>689</v>
      </c>
      <c r="AE7710" t="s">
        <v>595</v>
      </c>
      <c r="AF7710" t="s">
        <v>92</v>
      </c>
      <c r="AH7710" t="s">
        <v>18757</v>
      </c>
      <c r="AI7710" t="s">
        <v>68</v>
      </c>
      <c r="AJ7710" t="s">
        <v>69</v>
      </c>
      <c r="AK7710" t="s">
        <v>539</v>
      </c>
      <c r="AL7710" t="s">
        <v>34365</v>
      </c>
      <c r="AM7710">
        <v>310</v>
      </c>
      <c r="AN7710" t="s">
        <v>34366</v>
      </c>
    </row>
    <row r="7711" spans="1:40" x14ac:dyDescent="0.25">
      <c r="A7711" t="s">
        <v>34304</v>
      </c>
      <c r="B7711" t="s">
        <v>34367</v>
      </c>
      <c r="C7711" t="s">
        <v>825</v>
      </c>
      <c r="D7711" t="s">
        <v>2462</v>
      </c>
      <c r="H7711" t="s">
        <v>1588</v>
      </c>
      <c r="I7711" t="s">
        <v>1588</v>
      </c>
      <c r="J7711">
        <v>2011</v>
      </c>
      <c r="K7711" t="s">
        <v>153</v>
      </c>
      <c r="L7711" t="s">
        <v>2238</v>
      </c>
      <c r="M7711">
        <v>105</v>
      </c>
      <c r="N7711">
        <v>3.7</v>
      </c>
      <c r="O7711" t="s">
        <v>602</v>
      </c>
      <c r="P7711" t="s">
        <v>1826</v>
      </c>
      <c r="Q7711" t="s">
        <v>12761</v>
      </c>
      <c r="R7711" t="s">
        <v>2002</v>
      </c>
      <c r="W7711" t="s">
        <v>978</v>
      </c>
      <c r="X7711" t="s">
        <v>2139</v>
      </c>
      <c r="Z7711" t="s">
        <v>108</v>
      </c>
      <c r="AA7711" t="s">
        <v>114</v>
      </c>
      <c r="AB7711" t="s">
        <v>47</v>
      </c>
      <c r="AC7711" t="s">
        <v>114</v>
      </c>
      <c r="AD7711" t="s">
        <v>832</v>
      </c>
      <c r="AE7711" t="s">
        <v>853</v>
      </c>
      <c r="AF7711" t="s">
        <v>114</v>
      </c>
      <c r="AH7711" t="s">
        <v>526</v>
      </c>
      <c r="AI7711" t="s">
        <v>68</v>
      </c>
      <c r="AK7711" t="s">
        <v>1594</v>
      </c>
      <c r="AL7711" t="s">
        <v>71</v>
      </c>
      <c r="AN7711" t="s">
        <v>34368</v>
      </c>
    </row>
    <row r="7712" spans="1:40" x14ac:dyDescent="0.25">
      <c r="A7712" t="s">
        <v>34304</v>
      </c>
      <c r="B7712" t="s">
        <v>34369</v>
      </c>
      <c r="C7712" t="s">
        <v>825</v>
      </c>
      <c r="D7712" t="s">
        <v>1185</v>
      </c>
      <c r="H7712" t="s">
        <v>47</v>
      </c>
      <c r="I7712" t="s">
        <v>114</v>
      </c>
      <c r="J7712" t="s">
        <v>8864</v>
      </c>
      <c r="K7712" t="s">
        <v>763</v>
      </c>
      <c r="L7712" t="s">
        <v>34370</v>
      </c>
      <c r="M7712">
        <v>95</v>
      </c>
      <c r="N7712">
        <v>3.35</v>
      </c>
      <c r="O7712" t="s">
        <v>602</v>
      </c>
      <c r="P7712" t="s">
        <v>809</v>
      </c>
      <c r="Q7712" t="s">
        <v>11414</v>
      </c>
      <c r="R7712" t="s">
        <v>8481</v>
      </c>
      <c r="W7712" t="s">
        <v>19193</v>
      </c>
      <c r="Z7712" t="s">
        <v>108</v>
      </c>
      <c r="AA7712" t="s">
        <v>114</v>
      </c>
      <c r="AB7712" t="s">
        <v>47</v>
      </c>
      <c r="AC7712" t="s">
        <v>114</v>
      </c>
      <c r="AD7712" t="s">
        <v>114</v>
      </c>
      <c r="AE7712" t="s">
        <v>853</v>
      </c>
      <c r="AF7712" t="s">
        <v>114</v>
      </c>
      <c r="AH7712" t="s">
        <v>67</v>
      </c>
      <c r="AI7712">
        <v>2</v>
      </c>
      <c r="AK7712" t="s">
        <v>759</v>
      </c>
      <c r="AL7712" t="s">
        <v>5858</v>
      </c>
      <c r="AM7712">
        <v>50</v>
      </c>
      <c r="AN7712" t="s">
        <v>34371</v>
      </c>
    </row>
    <row r="7713" spans="1:40" x14ac:dyDescent="0.25">
      <c r="A7713" t="s">
        <v>34304</v>
      </c>
      <c r="B7713" t="s">
        <v>34372</v>
      </c>
      <c r="C7713" t="s">
        <v>227</v>
      </c>
      <c r="D7713" t="s">
        <v>130</v>
      </c>
      <c r="E7713" t="s">
        <v>6227</v>
      </c>
      <c r="G7713" t="s">
        <v>650</v>
      </c>
      <c r="H7713" t="s">
        <v>713</v>
      </c>
      <c r="I7713" t="s">
        <v>713</v>
      </c>
      <c r="J7713" t="s">
        <v>8864</v>
      </c>
      <c r="K7713" t="s">
        <v>763</v>
      </c>
      <c r="L7713" t="s">
        <v>34373</v>
      </c>
      <c r="M7713">
        <v>102.1</v>
      </c>
      <c r="N7713">
        <v>3.6</v>
      </c>
      <c r="O7713" t="s">
        <v>602</v>
      </c>
      <c r="P7713" t="s">
        <v>588</v>
      </c>
      <c r="Q7713" t="s">
        <v>12646</v>
      </c>
      <c r="R7713" t="s">
        <v>822</v>
      </c>
      <c r="S7713" t="s">
        <v>812</v>
      </c>
      <c r="T7713" t="s">
        <v>905</v>
      </c>
      <c r="U7713" t="s">
        <v>906</v>
      </c>
      <c r="W7713" t="s">
        <v>756</v>
      </c>
      <c r="Z7713" t="s">
        <v>536</v>
      </c>
      <c r="AA7713" t="s">
        <v>114</v>
      </c>
      <c r="AB7713" t="s">
        <v>47</v>
      </c>
      <c r="AC7713" t="s">
        <v>47</v>
      </c>
      <c r="AD7713" t="s">
        <v>144</v>
      </c>
      <c r="AE7713" t="s">
        <v>853</v>
      </c>
      <c r="AF7713" t="s">
        <v>92</v>
      </c>
      <c r="AH7713" t="s">
        <v>67</v>
      </c>
      <c r="AI7713" t="s">
        <v>68</v>
      </c>
      <c r="AJ7713" t="s">
        <v>126</v>
      </c>
      <c r="AK7713" t="s">
        <v>3560</v>
      </c>
      <c r="AL7713" t="s">
        <v>71</v>
      </c>
      <c r="AM7713">
        <v>150</v>
      </c>
      <c r="AN7713" t="s">
        <v>34374</v>
      </c>
    </row>
    <row r="7714" spans="1:40" x14ac:dyDescent="0.25">
      <c r="A7714" t="s">
        <v>34304</v>
      </c>
      <c r="B7714" t="s">
        <v>34375</v>
      </c>
      <c r="C7714" t="s">
        <v>227</v>
      </c>
      <c r="D7714" t="s">
        <v>130</v>
      </c>
      <c r="E7714" t="s">
        <v>6227</v>
      </c>
      <c r="G7714" t="s">
        <v>771</v>
      </c>
      <c r="H7714" t="s">
        <v>713</v>
      </c>
      <c r="I7714" t="s">
        <v>713</v>
      </c>
      <c r="J7714" t="s">
        <v>837</v>
      </c>
      <c r="K7714" t="s">
        <v>763</v>
      </c>
      <c r="L7714" t="s">
        <v>34376</v>
      </c>
      <c r="M7714">
        <v>153.1</v>
      </c>
      <c r="N7714">
        <v>5.4</v>
      </c>
      <c r="O7714" t="s">
        <v>602</v>
      </c>
      <c r="P7714" t="s">
        <v>505</v>
      </c>
      <c r="Q7714" t="s">
        <v>34377</v>
      </c>
      <c r="R7714" t="s">
        <v>927</v>
      </c>
      <c r="S7714" t="s">
        <v>799</v>
      </c>
      <c r="T7714" t="s">
        <v>744</v>
      </c>
      <c r="U7714" t="s">
        <v>745</v>
      </c>
      <c r="V7714" t="s">
        <v>746</v>
      </c>
      <c r="W7714" t="s">
        <v>867</v>
      </c>
      <c r="X7714" t="s">
        <v>332</v>
      </c>
      <c r="Y7714" t="s">
        <v>6196</v>
      </c>
      <c r="Z7714" t="s">
        <v>223</v>
      </c>
      <c r="AA7714" t="s">
        <v>959</v>
      </c>
      <c r="AB7714" t="s">
        <v>47</v>
      </c>
      <c r="AC7714" t="s">
        <v>47</v>
      </c>
      <c r="AD7714" t="s">
        <v>689</v>
      </c>
      <c r="AE7714" t="s">
        <v>833</v>
      </c>
      <c r="AF7714" t="s">
        <v>92</v>
      </c>
      <c r="AH7714" t="s">
        <v>67</v>
      </c>
      <c r="AI7714" t="s">
        <v>969</v>
      </c>
      <c r="AJ7714" t="s">
        <v>69</v>
      </c>
      <c r="AK7714" t="s">
        <v>871</v>
      </c>
      <c r="AL7714" t="s">
        <v>71</v>
      </c>
      <c r="AM7714">
        <v>280</v>
      </c>
      <c r="AN7714" t="s">
        <v>34378</v>
      </c>
    </row>
    <row r="7715" spans="1:40" x14ac:dyDescent="0.25">
      <c r="A7715" t="s">
        <v>34304</v>
      </c>
      <c r="B7715" t="s">
        <v>13228</v>
      </c>
      <c r="C7715" t="s">
        <v>227</v>
      </c>
      <c r="D7715" t="s">
        <v>130</v>
      </c>
      <c r="E7715" t="s">
        <v>9256</v>
      </c>
      <c r="G7715" t="s">
        <v>836</v>
      </c>
      <c r="H7715" t="s">
        <v>713</v>
      </c>
      <c r="I7715" t="s">
        <v>713</v>
      </c>
      <c r="J7715" t="s">
        <v>7566</v>
      </c>
      <c r="K7715" t="s">
        <v>763</v>
      </c>
      <c r="L7715" t="s">
        <v>34379</v>
      </c>
      <c r="M7715">
        <v>184.3</v>
      </c>
      <c r="N7715">
        <v>6.49</v>
      </c>
      <c r="O7715" t="s">
        <v>602</v>
      </c>
      <c r="P7715" t="s">
        <v>505</v>
      </c>
      <c r="Q7715" t="s">
        <v>34380</v>
      </c>
      <c r="R7715" t="s">
        <v>676</v>
      </c>
      <c r="S7715" t="s">
        <v>812</v>
      </c>
      <c r="T7715" t="s">
        <v>840</v>
      </c>
      <c r="U7715" t="s">
        <v>841</v>
      </c>
      <c r="V7715" t="s">
        <v>746</v>
      </c>
      <c r="W7715" t="s">
        <v>867</v>
      </c>
      <c r="X7715" t="s">
        <v>332</v>
      </c>
      <c r="Y7715" t="s">
        <v>416</v>
      </c>
      <c r="Z7715" t="s">
        <v>223</v>
      </c>
      <c r="AA7715" t="s">
        <v>114</v>
      </c>
      <c r="AB7715" t="s">
        <v>47</v>
      </c>
      <c r="AC7715" t="s">
        <v>47</v>
      </c>
      <c r="AD7715" t="s">
        <v>144</v>
      </c>
      <c r="AE7715" t="s">
        <v>833</v>
      </c>
      <c r="AF7715" t="s">
        <v>92</v>
      </c>
      <c r="AH7715" t="s">
        <v>18757</v>
      </c>
      <c r="AI7715" t="s">
        <v>68</v>
      </c>
      <c r="AJ7715" t="s">
        <v>146</v>
      </c>
      <c r="AK7715" t="s">
        <v>324</v>
      </c>
      <c r="AL7715" t="s">
        <v>548</v>
      </c>
      <c r="AM7715">
        <v>420</v>
      </c>
      <c r="AN7715" t="s">
        <v>34381</v>
      </c>
    </row>
    <row r="7716" spans="1:40" x14ac:dyDescent="0.25">
      <c r="A7716" t="s">
        <v>34304</v>
      </c>
      <c r="B7716" t="s">
        <v>34382</v>
      </c>
      <c r="C7716" t="s">
        <v>227</v>
      </c>
      <c r="D7716" t="s">
        <v>130</v>
      </c>
      <c r="E7716" t="s">
        <v>9256</v>
      </c>
      <c r="G7716" t="s">
        <v>806</v>
      </c>
      <c r="H7716" t="s">
        <v>713</v>
      </c>
      <c r="I7716" t="s">
        <v>713</v>
      </c>
      <c r="J7716" t="s">
        <v>16515</v>
      </c>
      <c r="K7716" t="s">
        <v>763</v>
      </c>
      <c r="L7716" t="s">
        <v>16096</v>
      </c>
      <c r="O7716" t="s">
        <v>602</v>
      </c>
      <c r="P7716" t="s">
        <v>6310</v>
      </c>
      <c r="Q7716" t="s">
        <v>34383</v>
      </c>
      <c r="R7716" t="s">
        <v>11142</v>
      </c>
      <c r="S7716" t="s">
        <v>11243</v>
      </c>
      <c r="T7716" t="s">
        <v>800</v>
      </c>
      <c r="V7716" t="s">
        <v>6352</v>
      </c>
      <c r="W7716" t="s">
        <v>6264</v>
      </c>
      <c r="X7716" t="s">
        <v>757</v>
      </c>
      <c r="Y7716" t="s">
        <v>416</v>
      </c>
      <c r="Z7716" t="s">
        <v>223</v>
      </c>
      <c r="AA7716" t="s">
        <v>114</v>
      </c>
      <c r="AB7716" t="s">
        <v>47</v>
      </c>
      <c r="AC7716" t="s">
        <v>47</v>
      </c>
      <c r="AD7716" t="s">
        <v>832</v>
      </c>
      <c r="AE7716" t="s">
        <v>609</v>
      </c>
      <c r="AF7716" t="s">
        <v>92</v>
      </c>
      <c r="AH7716" t="s">
        <v>114</v>
      </c>
      <c r="AI7716" t="s">
        <v>68</v>
      </c>
      <c r="AJ7716" t="s">
        <v>126</v>
      </c>
      <c r="AK7716" t="s">
        <v>324</v>
      </c>
      <c r="AL7716" t="s">
        <v>10775</v>
      </c>
      <c r="AM7716">
        <v>330</v>
      </c>
      <c r="AN7716" t="s">
        <v>34384</v>
      </c>
    </row>
    <row r="7717" spans="1:40" x14ac:dyDescent="0.25">
      <c r="A7717" t="s">
        <v>34304</v>
      </c>
      <c r="B7717" t="s">
        <v>34385</v>
      </c>
      <c r="C7717" t="s">
        <v>227</v>
      </c>
      <c r="D7717" t="s">
        <v>130</v>
      </c>
      <c r="E7717" t="s">
        <v>9256</v>
      </c>
      <c r="G7717" t="s">
        <v>650</v>
      </c>
      <c r="H7717" t="s">
        <v>713</v>
      </c>
      <c r="I7717" t="s">
        <v>713</v>
      </c>
      <c r="J7717" t="s">
        <v>2356</v>
      </c>
      <c r="K7717" t="s">
        <v>763</v>
      </c>
      <c r="L7717" t="s">
        <v>9258</v>
      </c>
      <c r="M7717">
        <v>136</v>
      </c>
      <c r="N7717">
        <v>4.8</v>
      </c>
      <c r="O7717" t="s">
        <v>602</v>
      </c>
      <c r="P7717" t="s">
        <v>588</v>
      </c>
      <c r="Q7717" t="s">
        <v>2162</v>
      </c>
      <c r="R7717" t="s">
        <v>535</v>
      </c>
      <c r="S7717" t="s">
        <v>865</v>
      </c>
      <c r="W7717" t="s">
        <v>141</v>
      </c>
      <c r="X7717" t="s">
        <v>332</v>
      </c>
      <c r="Y7717" t="s">
        <v>814</v>
      </c>
      <c r="Z7717" t="s">
        <v>890</v>
      </c>
      <c r="AA7717" t="s">
        <v>114</v>
      </c>
      <c r="AB7717" t="s">
        <v>47</v>
      </c>
      <c r="AC7717" t="s">
        <v>114</v>
      </c>
      <c r="AD7717" t="s">
        <v>4324</v>
      </c>
      <c r="AE7717" t="s">
        <v>979</v>
      </c>
      <c r="AF7717" t="s">
        <v>9253</v>
      </c>
      <c r="AH7717" t="s">
        <v>114</v>
      </c>
      <c r="AI7717">
        <v>2</v>
      </c>
      <c r="AJ7717" t="s">
        <v>146</v>
      </c>
      <c r="AK7717" t="s">
        <v>2150</v>
      </c>
      <c r="AL7717" t="s">
        <v>71</v>
      </c>
      <c r="AM7717">
        <v>340</v>
      </c>
      <c r="AN7717" t="s">
        <v>34386</v>
      </c>
    </row>
    <row r="7718" spans="1:40" x14ac:dyDescent="0.25">
      <c r="A7718" t="s">
        <v>34304</v>
      </c>
      <c r="B7718" t="s">
        <v>34387</v>
      </c>
      <c r="C7718" t="s">
        <v>227</v>
      </c>
      <c r="D7718" t="s">
        <v>531</v>
      </c>
      <c r="E7718" t="s">
        <v>151</v>
      </c>
      <c r="G7718" t="s">
        <v>845</v>
      </c>
      <c r="H7718" t="s">
        <v>713</v>
      </c>
      <c r="I7718" t="s">
        <v>713</v>
      </c>
      <c r="J7718" t="s">
        <v>885</v>
      </c>
      <c r="K7718" t="s">
        <v>763</v>
      </c>
      <c r="L7718" t="s">
        <v>12728</v>
      </c>
      <c r="M7718">
        <v>110</v>
      </c>
      <c r="N7718">
        <v>3.88</v>
      </c>
      <c r="O7718" t="s">
        <v>602</v>
      </c>
      <c r="P7718" t="s">
        <v>809</v>
      </c>
      <c r="Q7718" t="s">
        <v>2043</v>
      </c>
      <c r="R7718" t="s">
        <v>822</v>
      </c>
      <c r="S7718" t="s">
        <v>865</v>
      </c>
      <c r="T7718" t="s">
        <v>800</v>
      </c>
      <c r="U7718" t="s">
        <v>813</v>
      </c>
      <c r="V7718" t="s">
        <v>593</v>
      </c>
      <c r="W7718" t="s">
        <v>1706</v>
      </c>
      <c r="X7718" t="s">
        <v>34388</v>
      </c>
      <c r="Z7718" t="s">
        <v>1492</v>
      </c>
      <c r="AA7718" t="s">
        <v>114</v>
      </c>
      <c r="AB7718" t="s">
        <v>47</v>
      </c>
      <c r="AC7718" t="s">
        <v>47</v>
      </c>
      <c r="AD7718" t="s">
        <v>832</v>
      </c>
      <c r="AE7718" t="s">
        <v>853</v>
      </c>
      <c r="AF7718" t="s">
        <v>92</v>
      </c>
      <c r="AH7718" t="s">
        <v>67</v>
      </c>
      <c r="AI7718">
        <v>2</v>
      </c>
      <c r="AJ7718" t="s">
        <v>126</v>
      </c>
      <c r="AK7718" t="s">
        <v>2150</v>
      </c>
      <c r="AL7718" t="s">
        <v>95</v>
      </c>
      <c r="AN7718" t="s">
        <v>34389</v>
      </c>
    </row>
    <row r="7719" spans="1:40" x14ac:dyDescent="0.25">
      <c r="A7719" t="s">
        <v>34304</v>
      </c>
      <c r="B7719" t="s">
        <v>34390</v>
      </c>
      <c r="C7719" t="s">
        <v>227</v>
      </c>
      <c r="D7719" t="s">
        <v>130</v>
      </c>
      <c r="E7719" t="s">
        <v>6227</v>
      </c>
      <c r="G7719" t="s">
        <v>806</v>
      </c>
      <c r="H7719" t="s">
        <v>713</v>
      </c>
      <c r="I7719" t="s">
        <v>713</v>
      </c>
      <c r="J7719" t="s">
        <v>31785</v>
      </c>
      <c r="K7719" t="s">
        <v>763</v>
      </c>
      <c r="L7719" t="s">
        <v>34391</v>
      </c>
      <c r="M7719">
        <v>116</v>
      </c>
      <c r="N7719">
        <v>4.09</v>
      </c>
      <c r="O7719" t="s">
        <v>602</v>
      </c>
      <c r="P7719" t="s">
        <v>6310</v>
      </c>
      <c r="Q7719" t="s">
        <v>902</v>
      </c>
      <c r="R7719" t="s">
        <v>798</v>
      </c>
      <c r="S7719" t="s">
        <v>34392</v>
      </c>
      <c r="T7719" t="s">
        <v>905</v>
      </c>
      <c r="U7719" t="s">
        <v>5228</v>
      </c>
      <c r="V7719" t="s">
        <v>6352</v>
      </c>
      <c r="W7719" t="s">
        <v>34393</v>
      </c>
      <c r="X7719" t="s">
        <v>757</v>
      </c>
      <c r="Y7719" t="s">
        <v>7772</v>
      </c>
      <c r="Z7719" t="s">
        <v>890</v>
      </c>
      <c r="AA7719" t="s">
        <v>114</v>
      </c>
      <c r="AB7719" t="s">
        <v>47</v>
      </c>
      <c r="AC7719" t="s">
        <v>47</v>
      </c>
      <c r="AD7719" t="s">
        <v>11244</v>
      </c>
      <c r="AE7719" t="s">
        <v>4325</v>
      </c>
      <c r="AF7719" t="s">
        <v>92</v>
      </c>
      <c r="AH7719" t="s">
        <v>114</v>
      </c>
      <c r="AI7719" t="s">
        <v>969</v>
      </c>
      <c r="AJ7719" t="s">
        <v>816</v>
      </c>
      <c r="AK7719" t="s">
        <v>11326</v>
      </c>
      <c r="AL7719" t="s">
        <v>34394</v>
      </c>
      <c r="AM7719">
        <v>300</v>
      </c>
      <c r="AN7719" t="s">
        <v>34395</v>
      </c>
    </row>
    <row r="7720" spans="1:40" x14ac:dyDescent="0.25">
      <c r="A7720" t="s">
        <v>34304</v>
      </c>
      <c r="B7720" t="s">
        <v>11275</v>
      </c>
      <c r="C7720" t="s">
        <v>227</v>
      </c>
      <c r="D7720" t="s">
        <v>130</v>
      </c>
      <c r="E7720" t="s">
        <v>9256</v>
      </c>
      <c r="G7720" t="s">
        <v>806</v>
      </c>
      <c r="H7720" t="s">
        <v>1588</v>
      </c>
      <c r="I7720" t="s">
        <v>1588</v>
      </c>
      <c r="J7720" t="s">
        <v>4304</v>
      </c>
      <c r="K7720" t="s">
        <v>763</v>
      </c>
      <c r="L7720" t="s">
        <v>34396</v>
      </c>
      <c r="M7720">
        <v>157</v>
      </c>
      <c r="N7720">
        <v>5.54</v>
      </c>
      <c r="O7720" t="s">
        <v>602</v>
      </c>
      <c r="P7720" t="s">
        <v>6310</v>
      </c>
      <c r="Q7720" t="s">
        <v>34397</v>
      </c>
      <c r="R7720" t="s">
        <v>1957</v>
      </c>
      <c r="S7720" t="s">
        <v>928</v>
      </c>
      <c r="T7720" t="s">
        <v>744</v>
      </c>
      <c r="U7720" t="s">
        <v>866</v>
      </c>
      <c r="V7720" t="s">
        <v>593</v>
      </c>
      <c r="W7720" t="s">
        <v>3608</v>
      </c>
      <c r="X7720" t="s">
        <v>6480</v>
      </c>
      <c r="Y7720" t="s">
        <v>11251</v>
      </c>
      <c r="Z7720" t="s">
        <v>11109</v>
      </c>
      <c r="AA7720" t="s">
        <v>114</v>
      </c>
      <c r="AB7720" t="s">
        <v>47</v>
      </c>
      <c r="AC7720" t="s">
        <v>47</v>
      </c>
      <c r="AD7720" t="s">
        <v>832</v>
      </c>
      <c r="AE7720" t="s">
        <v>833</v>
      </c>
      <c r="AF7720" t="s">
        <v>11279</v>
      </c>
      <c r="AH7720" t="s">
        <v>526</v>
      </c>
      <c r="AI7720" t="s">
        <v>1276</v>
      </c>
      <c r="AJ7720" t="s">
        <v>146</v>
      </c>
      <c r="AK7720" t="s">
        <v>6204</v>
      </c>
      <c r="AL7720" t="s">
        <v>71</v>
      </c>
      <c r="AM7720">
        <v>230</v>
      </c>
      <c r="AN7720" t="s">
        <v>34398</v>
      </c>
    </row>
    <row r="7721" spans="1:40" x14ac:dyDescent="0.25">
      <c r="A7721" t="s">
        <v>34304</v>
      </c>
      <c r="B7721" t="s">
        <v>34399</v>
      </c>
      <c r="C7721" t="s">
        <v>227</v>
      </c>
      <c r="D7721" t="s">
        <v>130</v>
      </c>
      <c r="E7721" t="s">
        <v>9256</v>
      </c>
      <c r="G7721" t="s">
        <v>845</v>
      </c>
      <c r="H7721" t="s">
        <v>713</v>
      </c>
      <c r="I7721" t="s">
        <v>713</v>
      </c>
      <c r="J7721" t="s">
        <v>6306</v>
      </c>
      <c r="K7721" t="s">
        <v>763</v>
      </c>
      <c r="L7721" t="s">
        <v>34400</v>
      </c>
      <c r="M7721">
        <v>104.9</v>
      </c>
      <c r="N7721">
        <v>3.67</v>
      </c>
      <c r="O7721" t="s">
        <v>602</v>
      </c>
      <c r="P7721" t="s">
        <v>809</v>
      </c>
      <c r="Q7721" t="s">
        <v>12479</v>
      </c>
      <c r="R7721" t="s">
        <v>822</v>
      </c>
      <c r="W7721" t="s">
        <v>169</v>
      </c>
      <c r="Z7721" t="s">
        <v>108</v>
      </c>
      <c r="AA7721" t="s">
        <v>114</v>
      </c>
      <c r="AB7721" t="s">
        <v>47</v>
      </c>
      <c r="AC7721" t="s">
        <v>114</v>
      </c>
      <c r="AD7721" t="s">
        <v>114</v>
      </c>
      <c r="AE7721" t="s">
        <v>853</v>
      </c>
      <c r="AF7721" t="s">
        <v>92</v>
      </c>
      <c r="AH7721" t="s">
        <v>114</v>
      </c>
      <c r="AI7721" t="s">
        <v>880</v>
      </c>
      <c r="AK7721" t="s">
        <v>2150</v>
      </c>
      <c r="AL7721" t="s">
        <v>34401</v>
      </c>
      <c r="AM7721">
        <v>80</v>
      </c>
      <c r="AN7721" t="s">
        <v>34402</v>
      </c>
    </row>
    <row r="7722" spans="1:40" x14ac:dyDescent="0.25">
      <c r="A7722" t="s">
        <v>34304</v>
      </c>
      <c r="B7722" t="s">
        <v>34403</v>
      </c>
      <c r="C7722" t="s">
        <v>227</v>
      </c>
      <c r="D7722" t="s">
        <v>130</v>
      </c>
      <c r="E7722" t="s">
        <v>151</v>
      </c>
      <c r="G7722" t="s">
        <v>806</v>
      </c>
      <c r="H7722" t="s">
        <v>713</v>
      </c>
      <c r="I7722" t="s">
        <v>713</v>
      </c>
      <c r="J7722" t="s">
        <v>11305</v>
      </c>
      <c r="K7722" t="s">
        <v>763</v>
      </c>
      <c r="L7722" t="s">
        <v>34404</v>
      </c>
      <c r="M7722">
        <v>130</v>
      </c>
      <c r="N7722">
        <v>4.59</v>
      </c>
      <c r="O7722" t="s">
        <v>602</v>
      </c>
      <c r="P7722" t="s">
        <v>6310</v>
      </c>
      <c r="Q7722" t="s">
        <v>12741</v>
      </c>
      <c r="R7722" t="s">
        <v>535</v>
      </c>
      <c r="S7722" t="s">
        <v>914</v>
      </c>
      <c r="W7722" t="s">
        <v>1706</v>
      </c>
      <c r="X7722" t="s">
        <v>12742</v>
      </c>
      <c r="Z7722" t="s">
        <v>890</v>
      </c>
      <c r="AA7722" t="s">
        <v>270</v>
      </c>
      <c r="AB7722" t="s">
        <v>47</v>
      </c>
      <c r="AC7722" t="s">
        <v>114</v>
      </c>
      <c r="AD7722" t="s">
        <v>832</v>
      </c>
      <c r="AE7722" t="s">
        <v>853</v>
      </c>
      <c r="AF7722" t="s">
        <v>92</v>
      </c>
      <c r="AH7722" t="s">
        <v>114</v>
      </c>
      <c r="AI7722" t="s">
        <v>47</v>
      </c>
      <c r="AJ7722" t="s">
        <v>126</v>
      </c>
      <c r="AK7722" t="s">
        <v>539</v>
      </c>
      <c r="AL7722" t="s">
        <v>71</v>
      </c>
      <c r="AM7722">
        <v>250</v>
      </c>
      <c r="AN7722" t="s">
        <v>34405</v>
      </c>
    </row>
    <row r="7723" spans="1:40" x14ac:dyDescent="0.25">
      <c r="A7723" t="s">
        <v>34304</v>
      </c>
      <c r="B7723" t="s">
        <v>34406</v>
      </c>
      <c r="C7723" t="s">
        <v>825</v>
      </c>
      <c r="D7723" t="s">
        <v>2462</v>
      </c>
      <c r="H7723" t="s">
        <v>47</v>
      </c>
      <c r="I7723" t="s">
        <v>47</v>
      </c>
      <c r="J7723" t="s">
        <v>16668</v>
      </c>
      <c r="K7723" t="s">
        <v>763</v>
      </c>
      <c r="L7723" t="s">
        <v>34407</v>
      </c>
      <c r="M7723">
        <v>103</v>
      </c>
      <c r="N7723">
        <v>3.63</v>
      </c>
      <c r="O7723" t="s">
        <v>602</v>
      </c>
      <c r="P7723" t="s">
        <v>1297</v>
      </c>
      <c r="Q7723" t="s">
        <v>34408</v>
      </c>
      <c r="R7723" t="s">
        <v>2002</v>
      </c>
      <c r="W7723" t="s">
        <v>16320</v>
      </c>
      <c r="X7723" t="s">
        <v>2458</v>
      </c>
      <c r="Z7723" t="s">
        <v>108</v>
      </c>
      <c r="AA7723" t="s">
        <v>114</v>
      </c>
      <c r="AB7723" t="s">
        <v>47</v>
      </c>
      <c r="AC7723" t="s">
        <v>114</v>
      </c>
      <c r="AD7723" t="s">
        <v>114</v>
      </c>
      <c r="AE7723" t="s">
        <v>853</v>
      </c>
      <c r="AF7723" t="s">
        <v>114</v>
      </c>
      <c r="AH7723" t="s">
        <v>526</v>
      </c>
      <c r="AI7723" t="s">
        <v>47</v>
      </c>
      <c r="AK7723" t="s">
        <v>1594</v>
      </c>
      <c r="AL7723" t="s">
        <v>71</v>
      </c>
      <c r="AN7723" t="s">
        <v>34409</v>
      </c>
    </row>
    <row r="7724" spans="1:40" x14ac:dyDescent="0.25">
      <c r="A7724" t="s">
        <v>34304</v>
      </c>
      <c r="B7724" t="s">
        <v>34410</v>
      </c>
      <c r="C7724" t="s">
        <v>825</v>
      </c>
      <c r="D7724" t="s">
        <v>531</v>
      </c>
      <c r="H7724" t="s">
        <v>713</v>
      </c>
      <c r="I7724" t="s">
        <v>713</v>
      </c>
      <c r="J7724" t="s">
        <v>34411</v>
      </c>
      <c r="K7724" t="s">
        <v>763</v>
      </c>
      <c r="L7724" t="s">
        <v>24068</v>
      </c>
      <c r="M7724">
        <v>83</v>
      </c>
      <c r="N7724">
        <v>2.93</v>
      </c>
      <c r="O7724" t="s">
        <v>602</v>
      </c>
      <c r="P7724" t="s">
        <v>901</v>
      </c>
      <c r="Q7724" t="s">
        <v>34412</v>
      </c>
      <c r="R7724" t="s">
        <v>8481</v>
      </c>
      <c r="W7724" t="s">
        <v>1706</v>
      </c>
      <c r="Z7724" t="s">
        <v>108</v>
      </c>
      <c r="AA7724" t="s">
        <v>114</v>
      </c>
      <c r="AB7724" t="s">
        <v>47</v>
      </c>
      <c r="AC7724" t="s">
        <v>114</v>
      </c>
      <c r="AD7724" t="s">
        <v>114</v>
      </c>
      <c r="AE7724" t="s">
        <v>853</v>
      </c>
      <c r="AF7724" t="s">
        <v>114</v>
      </c>
      <c r="AH7724" t="s">
        <v>538</v>
      </c>
      <c r="AI7724" t="s">
        <v>47</v>
      </c>
      <c r="AK7724" t="s">
        <v>2629</v>
      </c>
      <c r="AL7724" t="s">
        <v>71</v>
      </c>
      <c r="AM7724">
        <v>70</v>
      </c>
      <c r="AN7724" t="s">
        <v>34413</v>
      </c>
    </row>
    <row r="7725" spans="1:40" x14ac:dyDescent="0.25">
      <c r="A7725" t="s">
        <v>34304</v>
      </c>
      <c r="B7725" t="s">
        <v>34414</v>
      </c>
      <c r="C7725" t="s">
        <v>227</v>
      </c>
      <c r="D7725" t="s">
        <v>130</v>
      </c>
      <c r="E7725" t="s">
        <v>151</v>
      </c>
      <c r="G7725" t="s">
        <v>806</v>
      </c>
      <c r="H7725" t="s">
        <v>713</v>
      </c>
      <c r="I7725" t="s">
        <v>713</v>
      </c>
      <c r="J7725" t="s">
        <v>6329</v>
      </c>
      <c r="K7725" t="s">
        <v>763</v>
      </c>
      <c r="L7725" t="s">
        <v>11308</v>
      </c>
      <c r="M7725">
        <v>135</v>
      </c>
      <c r="N7725">
        <v>4.76</v>
      </c>
      <c r="O7725" t="s">
        <v>602</v>
      </c>
      <c r="P7725" t="s">
        <v>6310</v>
      </c>
      <c r="Q7725" t="s">
        <v>11259</v>
      </c>
      <c r="R7725" t="s">
        <v>798</v>
      </c>
      <c r="S7725" t="s">
        <v>914</v>
      </c>
      <c r="T7725" t="s">
        <v>905</v>
      </c>
      <c r="U7725" t="s">
        <v>9274</v>
      </c>
      <c r="V7725" t="s">
        <v>6352</v>
      </c>
      <c r="W7725" t="s">
        <v>169</v>
      </c>
      <c r="X7725" t="s">
        <v>757</v>
      </c>
      <c r="Y7725" t="s">
        <v>9442</v>
      </c>
      <c r="Z7725" t="s">
        <v>284</v>
      </c>
      <c r="AA7725" t="s">
        <v>114</v>
      </c>
      <c r="AB7725" t="s">
        <v>47</v>
      </c>
      <c r="AC7725" t="s">
        <v>47</v>
      </c>
      <c r="AD7725" t="s">
        <v>832</v>
      </c>
      <c r="AE7725" t="s">
        <v>853</v>
      </c>
      <c r="AF7725" t="s">
        <v>92</v>
      </c>
      <c r="AH7725" t="s">
        <v>114</v>
      </c>
      <c r="AI7725" t="s">
        <v>880</v>
      </c>
      <c r="AJ7725" t="s">
        <v>146</v>
      </c>
      <c r="AK7725" t="s">
        <v>881</v>
      </c>
      <c r="AL7725" t="s">
        <v>71</v>
      </c>
      <c r="AM7725">
        <v>260</v>
      </c>
      <c r="AN7725" t="s">
        <v>34415</v>
      </c>
    </row>
    <row r="7726" spans="1:40" x14ac:dyDescent="0.25">
      <c r="A7726" t="s">
        <v>34304</v>
      </c>
      <c r="B7726" t="s">
        <v>34416</v>
      </c>
      <c r="C7726" t="s">
        <v>227</v>
      </c>
      <c r="D7726" t="s">
        <v>130</v>
      </c>
      <c r="E7726" t="s">
        <v>9256</v>
      </c>
      <c r="G7726" t="s">
        <v>650</v>
      </c>
      <c r="H7726" t="s">
        <v>713</v>
      </c>
      <c r="I7726" t="s">
        <v>713</v>
      </c>
      <c r="J7726" t="s">
        <v>11314</v>
      </c>
      <c r="K7726" t="s">
        <v>763</v>
      </c>
      <c r="L7726" t="s">
        <v>11319</v>
      </c>
      <c r="M7726">
        <v>120</v>
      </c>
      <c r="N7726">
        <v>4.2300000000000004</v>
      </c>
      <c r="O7726" t="s">
        <v>602</v>
      </c>
      <c r="P7726" t="s">
        <v>934</v>
      </c>
      <c r="Q7726" t="s">
        <v>11320</v>
      </c>
      <c r="R7726" t="s">
        <v>2002</v>
      </c>
      <c r="S7726" t="s">
        <v>10192</v>
      </c>
      <c r="T7726" t="s">
        <v>6321</v>
      </c>
      <c r="W7726" t="s">
        <v>1706</v>
      </c>
      <c r="X7726" t="s">
        <v>966</v>
      </c>
      <c r="Y7726" t="s">
        <v>7772</v>
      </c>
      <c r="Z7726" t="s">
        <v>108</v>
      </c>
      <c r="AA7726" t="s">
        <v>114</v>
      </c>
      <c r="AB7726" t="s">
        <v>47</v>
      </c>
      <c r="AC7726" t="s">
        <v>114</v>
      </c>
      <c r="AD7726" t="s">
        <v>4324</v>
      </c>
      <c r="AE7726" t="s">
        <v>853</v>
      </c>
      <c r="AF7726" t="s">
        <v>92</v>
      </c>
      <c r="AH7726" t="s">
        <v>114</v>
      </c>
      <c r="AI7726" t="s">
        <v>47</v>
      </c>
      <c r="AK7726" t="s">
        <v>539</v>
      </c>
      <c r="AL7726" t="s">
        <v>2668</v>
      </c>
      <c r="AM7726">
        <v>180</v>
      </c>
      <c r="AN7726" t="s">
        <v>34417</v>
      </c>
    </row>
    <row r="7727" spans="1:40" x14ac:dyDescent="0.25">
      <c r="A7727" t="s">
        <v>34304</v>
      </c>
      <c r="B7727" t="s">
        <v>34418</v>
      </c>
      <c r="C7727" t="s">
        <v>227</v>
      </c>
      <c r="D7727" t="s">
        <v>130</v>
      </c>
      <c r="E7727" t="s">
        <v>6227</v>
      </c>
      <c r="G7727" t="s">
        <v>806</v>
      </c>
      <c r="H7727" t="s">
        <v>713</v>
      </c>
      <c r="I7727" t="s">
        <v>713</v>
      </c>
      <c r="J7727">
        <v>2011</v>
      </c>
      <c r="K7727" t="s">
        <v>2136</v>
      </c>
      <c r="L7727" t="s">
        <v>34391</v>
      </c>
      <c r="M7727">
        <v>116</v>
      </c>
      <c r="N7727">
        <v>4.09</v>
      </c>
      <c r="O7727" t="s">
        <v>602</v>
      </c>
      <c r="P7727" t="s">
        <v>6310</v>
      </c>
      <c r="Q7727" t="s">
        <v>902</v>
      </c>
      <c r="R7727" t="s">
        <v>798</v>
      </c>
      <c r="S7727" t="s">
        <v>914</v>
      </c>
      <c r="T7727" t="s">
        <v>905</v>
      </c>
      <c r="U7727" t="s">
        <v>5228</v>
      </c>
      <c r="V7727" t="s">
        <v>6352</v>
      </c>
      <c r="W7727" t="s">
        <v>169</v>
      </c>
      <c r="X7727" t="s">
        <v>757</v>
      </c>
      <c r="Y7727" t="s">
        <v>814</v>
      </c>
      <c r="Z7727" t="s">
        <v>890</v>
      </c>
      <c r="AA7727" t="s">
        <v>114</v>
      </c>
      <c r="AB7727" t="s">
        <v>47</v>
      </c>
      <c r="AC7727" t="s">
        <v>47</v>
      </c>
      <c r="AD7727" t="s">
        <v>832</v>
      </c>
      <c r="AE7727" t="s">
        <v>4325</v>
      </c>
      <c r="AF7727" t="s">
        <v>47</v>
      </c>
      <c r="AH7727" t="s">
        <v>114</v>
      </c>
      <c r="AI7727" t="s">
        <v>880</v>
      </c>
      <c r="AJ7727" t="s">
        <v>816</v>
      </c>
      <c r="AK7727" t="s">
        <v>759</v>
      </c>
      <c r="AL7727" t="s">
        <v>10775</v>
      </c>
      <c r="AN7727" t="s">
        <v>34419</v>
      </c>
    </row>
    <row r="7728" spans="1:40" x14ac:dyDescent="0.25">
      <c r="A7728" t="s">
        <v>34304</v>
      </c>
      <c r="B7728" t="s">
        <v>34420</v>
      </c>
      <c r="C7728" t="s">
        <v>227</v>
      </c>
      <c r="D7728" t="s">
        <v>130</v>
      </c>
      <c r="E7728" t="s">
        <v>9256</v>
      </c>
      <c r="G7728" t="s">
        <v>806</v>
      </c>
      <c r="H7728" t="s">
        <v>713</v>
      </c>
      <c r="I7728" t="s">
        <v>713</v>
      </c>
      <c r="J7728" t="s">
        <v>34421</v>
      </c>
      <c r="K7728" t="s">
        <v>763</v>
      </c>
      <c r="L7728" t="s">
        <v>34391</v>
      </c>
      <c r="M7728">
        <v>116</v>
      </c>
      <c r="N7728">
        <v>4.09</v>
      </c>
      <c r="O7728" t="s">
        <v>602</v>
      </c>
      <c r="P7728" t="s">
        <v>6310</v>
      </c>
      <c r="Q7728" t="s">
        <v>902</v>
      </c>
      <c r="R7728" t="s">
        <v>798</v>
      </c>
      <c r="S7728" t="s">
        <v>914</v>
      </c>
      <c r="T7728" t="s">
        <v>905</v>
      </c>
      <c r="U7728" t="s">
        <v>5228</v>
      </c>
      <c r="V7728" t="s">
        <v>6352</v>
      </c>
      <c r="W7728" t="s">
        <v>3635</v>
      </c>
      <c r="X7728" t="s">
        <v>757</v>
      </c>
      <c r="Y7728" t="s">
        <v>7772</v>
      </c>
      <c r="Z7728" t="s">
        <v>890</v>
      </c>
      <c r="AA7728" t="s">
        <v>114</v>
      </c>
      <c r="AB7728" t="s">
        <v>47</v>
      </c>
      <c r="AC7728" t="s">
        <v>114</v>
      </c>
      <c r="AD7728" t="s">
        <v>832</v>
      </c>
      <c r="AE7728" t="s">
        <v>979</v>
      </c>
      <c r="AF7728" t="s">
        <v>92</v>
      </c>
      <c r="AH7728" t="s">
        <v>114</v>
      </c>
      <c r="AI7728" t="s">
        <v>969</v>
      </c>
      <c r="AJ7728" t="s">
        <v>816</v>
      </c>
      <c r="AK7728" t="s">
        <v>11326</v>
      </c>
      <c r="AL7728" t="s">
        <v>10775</v>
      </c>
      <c r="AM7728">
        <v>250</v>
      </c>
      <c r="AN7728" t="s">
        <v>34419</v>
      </c>
    </row>
    <row r="7729" spans="1:40" x14ac:dyDescent="0.25">
      <c r="A7729" t="s">
        <v>34304</v>
      </c>
      <c r="B7729" t="s">
        <v>34422</v>
      </c>
      <c r="C7729" t="s">
        <v>227</v>
      </c>
      <c r="D7729" t="s">
        <v>130</v>
      </c>
      <c r="E7729" t="s">
        <v>151</v>
      </c>
      <c r="G7729" t="s">
        <v>806</v>
      </c>
      <c r="H7729" t="s">
        <v>713</v>
      </c>
      <c r="I7729" t="s">
        <v>713</v>
      </c>
      <c r="J7729" t="s">
        <v>955</v>
      </c>
      <c r="K7729" t="s">
        <v>763</v>
      </c>
      <c r="L7729" t="s">
        <v>11329</v>
      </c>
      <c r="M7729">
        <v>178.5</v>
      </c>
      <c r="N7729">
        <v>6.28</v>
      </c>
      <c r="O7729" t="s">
        <v>602</v>
      </c>
      <c r="P7729" t="s">
        <v>901</v>
      </c>
      <c r="Q7729" t="s">
        <v>11330</v>
      </c>
      <c r="R7729" t="s">
        <v>742</v>
      </c>
      <c r="S7729" t="s">
        <v>949</v>
      </c>
      <c r="T7729" t="s">
        <v>905</v>
      </c>
      <c r="U7729" t="s">
        <v>9274</v>
      </c>
      <c r="V7729" t="s">
        <v>6352</v>
      </c>
      <c r="W7729" t="s">
        <v>169</v>
      </c>
      <c r="X7729" t="s">
        <v>889</v>
      </c>
      <c r="Y7729" t="s">
        <v>9442</v>
      </c>
      <c r="Z7729" t="s">
        <v>890</v>
      </c>
      <c r="AA7729" t="s">
        <v>959</v>
      </c>
      <c r="AB7729" t="s">
        <v>47</v>
      </c>
      <c r="AC7729" t="s">
        <v>114</v>
      </c>
      <c r="AD7729" t="s">
        <v>832</v>
      </c>
      <c r="AE7729" t="s">
        <v>853</v>
      </c>
      <c r="AF7729" t="s">
        <v>47</v>
      </c>
      <c r="AH7729" t="s">
        <v>11268</v>
      </c>
      <c r="AI7729" t="s">
        <v>880</v>
      </c>
      <c r="AJ7729" t="s">
        <v>126</v>
      </c>
      <c r="AK7729" t="s">
        <v>539</v>
      </c>
      <c r="AL7729" t="s">
        <v>11331</v>
      </c>
      <c r="AN7729" t="s">
        <v>34423</v>
      </c>
    </row>
    <row r="7730" spans="1:40" x14ac:dyDescent="0.25">
      <c r="A7730" t="s">
        <v>34304</v>
      </c>
      <c r="B7730" t="s">
        <v>34424</v>
      </c>
      <c r="C7730" t="s">
        <v>227</v>
      </c>
      <c r="D7730" t="s">
        <v>130</v>
      </c>
      <c r="E7730" t="s">
        <v>151</v>
      </c>
      <c r="G7730" t="s">
        <v>806</v>
      </c>
      <c r="H7730" t="s">
        <v>713</v>
      </c>
      <c r="I7730" t="s">
        <v>713</v>
      </c>
      <c r="J7730" t="s">
        <v>955</v>
      </c>
      <c r="K7730" t="s">
        <v>763</v>
      </c>
      <c r="L7730" t="s">
        <v>11345</v>
      </c>
      <c r="M7730">
        <v>117</v>
      </c>
      <c r="N7730">
        <v>4.13</v>
      </c>
      <c r="O7730" t="s">
        <v>602</v>
      </c>
      <c r="P7730" t="s">
        <v>901</v>
      </c>
      <c r="Q7730" t="s">
        <v>11186</v>
      </c>
      <c r="R7730" t="s">
        <v>11293</v>
      </c>
      <c r="S7730" t="s">
        <v>949</v>
      </c>
      <c r="T7730" t="s">
        <v>905</v>
      </c>
      <c r="U7730" t="s">
        <v>9274</v>
      </c>
      <c r="V7730" t="s">
        <v>6352</v>
      </c>
      <c r="W7730" t="s">
        <v>169</v>
      </c>
      <c r="X7730" t="s">
        <v>889</v>
      </c>
      <c r="Y7730" t="s">
        <v>9442</v>
      </c>
      <c r="Z7730" t="s">
        <v>284</v>
      </c>
      <c r="AA7730" t="s">
        <v>959</v>
      </c>
      <c r="AB7730" t="s">
        <v>47</v>
      </c>
      <c r="AC7730" t="s">
        <v>114</v>
      </c>
      <c r="AD7730" t="s">
        <v>832</v>
      </c>
      <c r="AE7730" t="s">
        <v>853</v>
      </c>
      <c r="AF7730" t="s">
        <v>92</v>
      </c>
      <c r="AH7730" t="s">
        <v>526</v>
      </c>
      <c r="AI7730" t="s">
        <v>880</v>
      </c>
      <c r="AJ7730" t="s">
        <v>126</v>
      </c>
      <c r="AK7730" t="s">
        <v>3750</v>
      </c>
      <c r="AL7730" t="s">
        <v>71</v>
      </c>
      <c r="AN7730" t="s">
        <v>34425</v>
      </c>
    </row>
    <row r="7731" spans="1:40" x14ac:dyDescent="0.25">
      <c r="A7731" t="s">
        <v>34304</v>
      </c>
      <c r="B7731" t="s">
        <v>34426</v>
      </c>
      <c r="C7731" t="s">
        <v>972</v>
      </c>
      <c r="D7731" t="s">
        <v>130</v>
      </c>
      <c r="E7731" t="s">
        <v>22753</v>
      </c>
      <c r="G7731" t="s">
        <v>2180</v>
      </c>
      <c r="H7731" t="s">
        <v>713</v>
      </c>
      <c r="I7731" t="s">
        <v>713</v>
      </c>
      <c r="J7731" t="s">
        <v>22488</v>
      </c>
      <c r="K7731" t="s">
        <v>763</v>
      </c>
      <c r="L7731" t="s">
        <v>34427</v>
      </c>
      <c r="M7731">
        <v>165</v>
      </c>
      <c r="N7731">
        <v>5.82</v>
      </c>
      <c r="O7731" t="s">
        <v>602</v>
      </c>
      <c r="P7731" t="s">
        <v>934</v>
      </c>
      <c r="Q7731" t="s">
        <v>34428</v>
      </c>
      <c r="R7731" t="s">
        <v>34429</v>
      </c>
      <c r="W7731" t="s">
        <v>16732</v>
      </c>
      <c r="Z7731" t="s">
        <v>968</v>
      </c>
      <c r="AA7731" t="s">
        <v>114</v>
      </c>
      <c r="AB7731" t="s">
        <v>47</v>
      </c>
      <c r="AC7731" t="s">
        <v>47</v>
      </c>
      <c r="AD7731" t="s">
        <v>114</v>
      </c>
      <c r="AE7731" t="s">
        <v>853</v>
      </c>
      <c r="AF7731" t="s">
        <v>92</v>
      </c>
      <c r="AH7731" t="s">
        <v>114</v>
      </c>
      <c r="AI7731" t="s">
        <v>880</v>
      </c>
      <c r="AK7731" t="s">
        <v>8861</v>
      </c>
      <c r="AL7731" t="s">
        <v>34430</v>
      </c>
      <c r="AM7731">
        <v>220</v>
      </c>
      <c r="AN7731" t="s">
        <v>34431</v>
      </c>
    </row>
    <row r="7732" spans="1:40" x14ac:dyDescent="0.25">
      <c r="A7732" t="s">
        <v>34304</v>
      </c>
      <c r="B7732" t="s">
        <v>34432</v>
      </c>
      <c r="C7732" t="s">
        <v>825</v>
      </c>
      <c r="D7732" t="s">
        <v>130</v>
      </c>
      <c r="H7732" t="s">
        <v>713</v>
      </c>
      <c r="I7732" t="s">
        <v>713</v>
      </c>
      <c r="J7732" t="s">
        <v>29997</v>
      </c>
      <c r="K7732" t="s">
        <v>763</v>
      </c>
      <c r="L7732" t="s">
        <v>34433</v>
      </c>
      <c r="M7732">
        <v>150.30000000000001</v>
      </c>
      <c r="N7732">
        <v>5.29</v>
      </c>
      <c r="O7732" t="s">
        <v>602</v>
      </c>
      <c r="P7732" t="s">
        <v>934</v>
      </c>
      <c r="R7732" t="s">
        <v>8028</v>
      </c>
      <c r="S7732" t="s">
        <v>10192</v>
      </c>
      <c r="T7732" t="s">
        <v>5405</v>
      </c>
      <c r="U7732" t="s">
        <v>5406</v>
      </c>
      <c r="W7732" t="s">
        <v>978</v>
      </c>
      <c r="Z7732" t="s">
        <v>108</v>
      </c>
      <c r="AA7732" t="s">
        <v>114</v>
      </c>
      <c r="AB7732" t="s">
        <v>47</v>
      </c>
      <c r="AC7732" t="s">
        <v>114</v>
      </c>
      <c r="AD7732" t="s">
        <v>6259</v>
      </c>
      <c r="AE7732">
        <v>2</v>
      </c>
      <c r="AF7732" t="s">
        <v>114</v>
      </c>
      <c r="AH7732" t="s">
        <v>114</v>
      </c>
      <c r="AI7732" t="s">
        <v>880</v>
      </c>
      <c r="AK7732" t="s">
        <v>3750</v>
      </c>
      <c r="AL7732" t="s">
        <v>34434</v>
      </c>
      <c r="AM7732">
        <v>150</v>
      </c>
      <c r="AN7732" t="s">
        <v>34435</v>
      </c>
    </row>
    <row r="7733" spans="1:40" x14ac:dyDescent="0.25">
      <c r="A7733" t="s">
        <v>34304</v>
      </c>
      <c r="B7733" t="s">
        <v>34436</v>
      </c>
      <c r="C7733" t="s">
        <v>825</v>
      </c>
      <c r="D7733" t="s">
        <v>1185</v>
      </c>
      <c r="H7733" t="s">
        <v>713</v>
      </c>
      <c r="I7733" t="s">
        <v>114</v>
      </c>
      <c r="J7733" t="s">
        <v>2529</v>
      </c>
      <c r="K7733" t="s">
        <v>763</v>
      </c>
      <c r="L7733" t="s">
        <v>34437</v>
      </c>
      <c r="M7733">
        <v>84</v>
      </c>
      <c r="N7733">
        <v>2.96</v>
      </c>
      <c r="O7733" t="s">
        <v>602</v>
      </c>
      <c r="P7733" t="s">
        <v>848</v>
      </c>
      <c r="Q7733" t="s">
        <v>16454</v>
      </c>
      <c r="R7733" t="s">
        <v>1299</v>
      </c>
      <c r="W7733" t="s">
        <v>2078</v>
      </c>
      <c r="Z7733" t="s">
        <v>474</v>
      </c>
      <c r="AA7733" t="s">
        <v>114</v>
      </c>
      <c r="AB7733" t="s">
        <v>47</v>
      </c>
      <c r="AC7733" t="s">
        <v>114</v>
      </c>
      <c r="AD7733" t="s">
        <v>114</v>
      </c>
      <c r="AE7733">
        <v>2</v>
      </c>
      <c r="AF7733" t="s">
        <v>114</v>
      </c>
      <c r="AH7733" t="s">
        <v>526</v>
      </c>
      <c r="AI7733" t="s">
        <v>969</v>
      </c>
      <c r="AK7733" t="s">
        <v>759</v>
      </c>
      <c r="AL7733" t="s">
        <v>71</v>
      </c>
      <c r="AN7733" t="s">
        <v>34438</v>
      </c>
    </row>
    <row r="7734" spans="1:40" x14ac:dyDescent="0.25">
      <c r="A7734" t="s">
        <v>34304</v>
      </c>
      <c r="B7734" t="s">
        <v>34439</v>
      </c>
      <c r="C7734" t="s">
        <v>825</v>
      </c>
      <c r="D7734" t="s">
        <v>130</v>
      </c>
      <c r="H7734" t="s">
        <v>713</v>
      </c>
      <c r="I7734" t="s">
        <v>713</v>
      </c>
      <c r="J7734" t="s">
        <v>29997</v>
      </c>
      <c r="K7734" t="s">
        <v>763</v>
      </c>
      <c r="L7734" t="s">
        <v>34440</v>
      </c>
      <c r="M7734">
        <v>110</v>
      </c>
      <c r="N7734">
        <v>3.88</v>
      </c>
      <c r="O7734" t="s">
        <v>602</v>
      </c>
      <c r="P7734" t="s">
        <v>901</v>
      </c>
      <c r="Q7734" t="s">
        <v>29713</v>
      </c>
      <c r="R7734" t="s">
        <v>822</v>
      </c>
      <c r="S7734" t="s">
        <v>949</v>
      </c>
      <c r="T7734" t="s">
        <v>5262</v>
      </c>
      <c r="U7734" t="s">
        <v>5263</v>
      </c>
      <c r="W7734" t="s">
        <v>169</v>
      </c>
      <c r="X7734" t="s">
        <v>966</v>
      </c>
      <c r="Y7734" t="s">
        <v>967</v>
      </c>
      <c r="Z7734" t="s">
        <v>108</v>
      </c>
      <c r="AA7734" t="s">
        <v>114</v>
      </c>
      <c r="AB7734" t="s">
        <v>47</v>
      </c>
      <c r="AC7734" t="s">
        <v>114</v>
      </c>
      <c r="AD7734" t="s">
        <v>4324</v>
      </c>
      <c r="AE7734" t="s">
        <v>853</v>
      </c>
      <c r="AF7734" t="s">
        <v>114</v>
      </c>
      <c r="AH7734" t="s">
        <v>114</v>
      </c>
      <c r="AI7734" t="s">
        <v>880</v>
      </c>
      <c r="AK7734" t="s">
        <v>3750</v>
      </c>
      <c r="AL7734" t="s">
        <v>1030</v>
      </c>
      <c r="AN7734" t="s">
        <v>34441</v>
      </c>
    </row>
    <row r="7735" spans="1:40" x14ac:dyDescent="0.25">
      <c r="A7735" t="s">
        <v>34304</v>
      </c>
      <c r="B7735" t="s">
        <v>34442</v>
      </c>
      <c r="C7735" t="s">
        <v>227</v>
      </c>
      <c r="D7735" t="s">
        <v>130</v>
      </c>
      <c r="E7735" t="s">
        <v>898</v>
      </c>
      <c r="G7735" t="s">
        <v>806</v>
      </c>
      <c r="H7735" t="s">
        <v>713</v>
      </c>
      <c r="I7735" t="s">
        <v>713</v>
      </c>
      <c r="J7735" t="s">
        <v>6363</v>
      </c>
      <c r="K7735" t="s">
        <v>763</v>
      </c>
      <c r="L7735" t="s">
        <v>34443</v>
      </c>
      <c r="M7735">
        <v>158</v>
      </c>
      <c r="N7735">
        <v>5.57</v>
      </c>
      <c r="O7735" t="s">
        <v>602</v>
      </c>
      <c r="P7735" t="s">
        <v>6310</v>
      </c>
      <c r="Q7735" t="s">
        <v>16384</v>
      </c>
      <c r="R7735" t="s">
        <v>798</v>
      </c>
      <c r="S7735" t="s">
        <v>850</v>
      </c>
      <c r="T7735" t="s">
        <v>905</v>
      </c>
      <c r="U7735" t="s">
        <v>5228</v>
      </c>
      <c r="V7735" t="s">
        <v>6352</v>
      </c>
      <c r="W7735" t="s">
        <v>169</v>
      </c>
      <c r="X7735" t="s">
        <v>916</v>
      </c>
      <c r="Y7735" t="s">
        <v>7772</v>
      </c>
      <c r="Z7735" t="s">
        <v>890</v>
      </c>
      <c r="AA7735" t="s">
        <v>114</v>
      </c>
      <c r="AB7735" t="s">
        <v>47</v>
      </c>
      <c r="AC7735" t="s">
        <v>114</v>
      </c>
      <c r="AD7735" t="s">
        <v>832</v>
      </c>
      <c r="AE7735" t="s">
        <v>4325</v>
      </c>
      <c r="AF7735" t="s">
        <v>47</v>
      </c>
      <c r="AH7735" t="s">
        <v>114</v>
      </c>
      <c r="AI7735" t="s">
        <v>880</v>
      </c>
      <c r="AJ7735" t="s">
        <v>816</v>
      </c>
      <c r="AK7735" t="s">
        <v>2150</v>
      </c>
      <c r="AL7735" t="s">
        <v>14218</v>
      </c>
      <c r="AM7735">
        <v>290</v>
      </c>
      <c r="AN7735" t="s">
        <v>34444</v>
      </c>
    </row>
    <row r="7736" spans="1:40" x14ac:dyDescent="0.25">
      <c r="A7736" t="s">
        <v>34304</v>
      </c>
      <c r="B7736" t="s">
        <v>34445</v>
      </c>
      <c r="C7736" t="s">
        <v>825</v>
      </c>
      <c r="D7736" t="s">
        <v>130</v>
      </c>
      <c r="H7736" t="s">
        <v>713</v>
      </c>
      <c r="I7736" t="s">
        <v>713</v>
      </c>
      <c r="J7736" t="s">
        <v>2557</v>
      </c>
      <c r="K7736" t="s">
        <v>763</v>
      </c>
      <c r="L7736" t="s">
        <v>34446</v>
      </c>
      <c r="M7736">
        <v>150</v>
      </c>
      <c r="N7736">
        <v>5.29</v>
      </c>
      <c r="O7736" t="s">
        <v>602</v>
      </c>
      <c r="P7736" t="s">
        <v>934</v>
      </c>
      <c r="Q7736" t="s">
        <v>34447</v>
      </c>
      <c r="R7736" t="s">
        <v>8028</v>
      </c>
      <c r="S7736" t="s">
        <v>10216</v>
      </c>
      <c r="T7736" t="s">
        <v>5262</v>
      </c>
      <c r="U7736" t="s">
        <v>5263</v>
      </c>
      <c r="W7736" t="s">
        <v>169</v>
      </c>
      <c r="X7736" t="s">
        <v>966</v>
      </c>
      <c r="Y7736" t="s">
        <v>967</v>
      </c>
      <c r="Z7736" t="s">
        <v>108</v>
      </c>
      <c r="AA7736" t="s">
        <v>114</v>
      </c>
      <c r="AB7736" t="s">
        <v>47</v>
      </c>
      <c r="AC7736" t="s">
        <v>114</v>
      </c>
      <c r="AD7736" t="s">
        <v>832</v>
      </c>
      <c r="AE7736">
        <v>2</v>
      </c>
      <c r="AF7736" t="s">
        <v>114</v>
      </c>
      <c r="AH7736" t="s">
        <v>114</v>
      </c>
      <c r="AI7736" t="s">
        <v>880</v>
      </c>
      <c r="AK7736" t="s">
        <v>3767</v>
      </c>
      <c r="AL7736" t="s">
        <v>71</v>
      </c>
      <c r="AM7736">
        <v>260</v>
      </c>
      <c r="AN7736" t="s">
        <v>34448</v>
      </c>
    </row>
    <row r="7737" spans="1:40" x14ac:dyDescent="0.25">
      <c r="A7737" t="s">
        <v>34304</v>
      </c>
      <c r="B7737" t="s">
        <v>34449</v>
      </c>
      <c r="C7737" t="s">
        <v>227</v>
      </c>
      <c r="D7737" t="s">
        <v>130</v>
      </c>
      <c r="E7737" t="s">
        <v>151</v>
      </c>
      <c r="G7737" t="s">
        <v>650</v>
      </c>
      <c r="H7737" t="s">
        <v>1588</v>
      </c>
      <c r="I7737" t="s">
        <v>1588</v>
      </c>
      <c r="J7737" t="s">
        <v>9160</v>
      </c>
      <c r="K7737" t="s">
        <v>763</v>
      </c>
      <c r="L7737" t="s">
        <v>11391</v>
      </c>
      <c r="M7737">
        <v>165</v>
      </c>
      <c r="N7737">
        <v>5.82</v>
      </c>
      <c r="O7737" t="s">
        <v>602</v>
      </c>
      <c r="P7737" t="s">
        <v>901</v>
      </c>
      <c r="Q7737" t="s">
        <v>11392</v>
      </c>
      <c r="R7737" t="s">
        <v>977</v>
      </c>
      <c r="S7737" t="s">
        <v>949</v>
      </c>
      <c r="T7737" t="s">
        <v>905</v>
      </c>
      <c r="U7737" t="s">
        <v>5228</v>
      </c>
      <c r="V7737" t="s">
        <v>6352</v>
      </c>
      <c r="W7737" t="s">
        <v>169</v>
      </c>
      <c r="X7737" t="s">
        <v>889</v>
      </c>
      <c r="Y7737" t="s">
        <v>814</v>
      </c>
      <c r="Z7737" t="s">
        <v>968</v>
      </c>
      <c r="AA7737" t="s">
        <v>959</v>
      </c>
      <c r="AB7737" t="s">
        <v>47</v>
      </c>
      <c r="AC7737" t="s">
        <v>114</v>
      </c>
      <c r="AD7737" t="s">
        <v>832</v>
      </c>
      <c r="AE7737" t="s">
        <v>853</v>
      </c>
      <c r="AF7737" t="s">
        <v>92</v>
      </c>
      <c r="AH7737" t="s">
        <v>526</v>
      </c>
      <c r="AI7737" t="s">
        <v>880</v>
      </c>
      <c r="AJ7737" t="s">
        <v>126</v>
      </c>
      <c r="AK7737" t="s">
        <v>11326</v>
      </c>
      <c r="AL7737" t="s">
        <v>71</v>
      </c>
      <c r="AN7737" t="s">
        <v>34450</v>
      </c>
    </row>
    <row r="7738" spans="1:40" x14ac:dyDescent="0.25">
      <c r="A7738" t="s">
        <v>34304</v>
      </c>
      <c r="B7738" t="s">
        <v>34451</v>
      </c>
      <c r="C7738" t="s">
        <v>227</v>
      </c>
      <c r="D7738" t="s">
        <v>531</v>
      </c>
      <c r="E7738" t="s">
        <v>151</v>
      </c>
      <c r="G7738" t="s">
        <v>650</v>
      </c>
      <c r="H7738" t="s">
        <v>1588</v>
      </c>
      <c r="I7738" t="s">
        <v>1588</v>
      </c>
      <c r="J7738" t="s">
        <v>16948</v>
      </c>
      <c r="K7738" t="s">
        <v>763</v>
      </c>
      <c r="L7738" t="s">
        <v>34452</v>
      </c>
      <c r="M7738">
        <v>98</v>
      </c>
      <c r="N7738">
        <v>3.46</v>
      </c>
      <c r="O7738" t="s">
        <v>602</v>
      </c>
      <c r="P7738" t="s">
        <v>901</v>
      </c>
      <c r="Q7738" t="s">
        <v>11272</v>
      </c>
      <c r="R7738" t="s">
        <v>977</v>
      </c>
      <c r="S7738" t="s">
        <v>949</v>
      </c>
      <c r="T7738" t="s">
        <v>905</v>
      </c>
      <c r="U7738" t="s">
        <v>5228</v>
      </c>
      <c r="V7738" t="s">
        <v>6352</v>
      </c>
      <c r="W7738" t="s">
        <v>114</v>
      </c>
      <c r="X7738" t="s">
        <v>332</v>
      </c>
      <c r="Y7738" t="s">
        <v>11409</v>
      </c>
      <c r="Z7738" t="s">
        <v>890</v>
      </c>
      <c r="AA7738" t="s">
        <v>959</v>
      </c>
      <c r="AB7738" t="s">
        <v>47</v>
      </c>
      <c r="AC7738" t="s">
        <v>114</v>
      </c>
      <c r="AD7738" t="s">
        <v>832</v>
      </c>
      <c r="AE7738" t="s">
        <v>853</v>
      </c>
      <c r="AF7738" t="s">
        <v>92</v>
      </c>
      <c r="AH7738" t="s">
        <v>526</v>
      </c>
      <c r="AI7738" t="s">
        <v>880</v>
      </c>
      <c r="AJ7738" t="s">
        <v>126</v>
      </c>
      <c r="AK7738" t="s">
        <v>2895</v>
      </c>
      <c r="AL7738" t="s">
        <v>71</v>
      </c>
      <c r="AN7738" t="s">
        <v>34453</v>
      </c>
    </row>
    <row r="7739" spans="1:40" x14ac:dyDescent="0.25">
      <c r="A7739" t="s">
        <v>34304</v>
      </c>
      <c r="B7739" t="s">
        <v>34454</v>
      </c>
      <c r="C7739" t="s">
        <v>825</v>
      </c>
      <c r="D7739" t="s">
        <v>130</v>
      </c>
      <c r="H7739" t="s">
        <v>713</v>
      </c>
      <c r="I7739" t="s">
        <v>713</v>
      </c>
      <c r="J7739" t="s">
        <v>20225</v>
      </c>
      <c r="K7739" t="s">
        <v>763</v>
      </c>
      <c r="L7739" t="s">
        <v>34455</v>
      </c>
      <c r="M7739">
        <v>128</v>
      </c>
      <c r="N7739">
        <v>4.5199999999999996</v>
      </c>
      <c r="O7739" t="s">
        <v>602</v>
      </c>
      <c r="P7739" t="s">
        <v>934</v>
      </c>
      <c r="Q7739" t="s">
        <v>34456</v>
      </c>
      <c r="R7739" t="s">
        <v>5269</v>
      </c>
      <c r="S7739" t="s">
        <v>34457</v>
      </c>
      <c r="W7739" t="s">
        <v>169</v>
      </c>
      <c r="X7739" t="s">
        <v>5348</v>
      </c>
      <c r="Y7739" t="s">
        <v>967</v>
      </c>
      <c r="Z7739" t="s">
        <v>474</v>
      </c>
      <c r="AA7739" t="s">
        <v>114</v>
      </c>
      <c r="AB7739" t="s">
        <v>47</v>
      </c>
      <c r="AC7739" t="s">
        <v>47</v>
      </c>
      <c r="AD7739" t="s">
        <v>114</v>
      </c>
      <c r="AE7739" t="s">
        <v>853</v>
      </c>
      <c r="AF7739" t="s">
        <v>114</v>
      </c>
      <c r="AH7739" t="s">
        <v>114</v>
      </c>
      <c r="AI7739" t="s">
        <v>880</v>
      </c>
      <c r="AK7739" t="s">
        <v>16856</v>
      </c>
      <c r="AL7739" t="s">
        <v>71</v>
      </c>
      <c r="AN7739" t="s">
        <v>34458</v>
      </c>
    </row>
    <row r="7740" spans="1:40" x14ac:dyDescent="0.25">
      <c r="A7740" t="s">
        <v>34304</v>
      </c>
      <c r="B7740" t="s">
        <v>34459</v>
      </c>
      <c r="C7740" t="s">
        <v>825</v>
      </c>
      <c r="D7740" t="s">
        <v>130</v>
      </c>
      <c r="H7740" t="s">
        <v>713</v>
      </c>
      <c r="I7740" t="s">
        <v>713</v>
      </c>
      <c r="J7740" t="s">
        <v>19067</v>
      </c>
      <c r="K7740" t="s">
        <v>763</v>
      </c>
      <c r="L7740" t="s">
        <v>34460</v>
      </c>
      <c r="M7740">
        <v>150</v>
      </c>
      <c r="N7740">
        <v>5.29</v>
      </c>
      <c r="O7740" t="s">
        <v>602</v>
      </c>
      <c r="P7740" t="s">
        <v>934</v>
      </c>
      <c r="Q7740" t="s">
        <v>34461</v>
      </c>
      <c r="R7740" t="s">
        <v>20627</v>
      </c>
      <c r="T7740" t="s">
        <v>5262</v>
      </c>
      <c r="U7740" t="s">
        <v>5263</v>
      </c>
      <c r="W7740" t="s">
        <v>2078</v>
      </c>
      <c r="X7740" t="s">
        <v>1585</v>
      </c>
      <c r="Z7740" t="s">
        <v>474</v>
      </c>
      <c r="AA7740" t="s">
        <v>114</v>
      </c>
      <c r="AB7740" t="s">
        <v>47</v>
      </c>
      <c r="AC7740" t="s">
        <v>114</v>
      </c>
      <c r="AD7740" t="s">
        <v>114</v>
      </c>
      <c r="AE7740">
        <v>2</v>
      </c>
      <c r="AF7740" t="s">
        <v>114</v>
      </c>
      <c r="AH7740" t="s">
        <v>114</v>
      </c>
      <c r="AI7740" t="s">
        <v>880</v>
      </c>
      <c r="AK7740" t="s">
        <v>11489</v>
      </c>
      <c r="AL7740" t="s">
        <v>71</v>
      </c>
      <c r="AM7740">
        <v>100</v>
      </c>
      <c r="AN7740" t="s">
        <v>34462</v>
      </c>
    </row>
    <row r="7741" spans="1:40" x14ac:dyDescent="0.25">
      <c r="A7741" t="s">
        <v>34304</v>
      </c>
      <c r="B7741" t="s">
        <v>34463</v>
      </c>
      <c r="C7741" t="s">
        <v>825</v>
      </c>
      <c r="D7741" t="s">
        <v>130</v>
      </c>
      <c r="H7741" t="s">
        <v>713</v>
      </c>
      <c r="I7741" t="s">
        <v>713</v>
      </c>
      <c r="J7741" t="s">
        <v>5520</v>
      </c>
      <c r="K7741" t="s">
        <v>763</v>
      </c>
      <c r="L7741" t="s">
        <v>34464</v>
      </c>
      <c r="M7741">
        <v>162</v>
      </c>
      <c r="N7741">
        <v>5.71</v>
      </c>
      <c r="O7741" t="s">
        <v>602</v>
      </c>
      <c r="P7741" t="s">
        <v>934</v>
      </c>
      <c r="Q7741" t="s">
        <v>34465</v>
      </c>
      <c r="R7741" t="s">
        <v>936</v>
      </c>
      <c r="S7741" t="s">
        <v>34466</v>
      </c>
      <c r="W7741" t="s">
        <v>169</v>
      </c>
      <c r="X7741" t="s">
        <v>5348</v>
      </c>
      <c r="Y7741" t="s">
        <v>1578</v>
      </c>
      <c r="Z7741" t="s">
        <v>474</v>
      </c>
      <c r="AA7741" t="s">
        <v>114</v>
      </c>
      <c r="AB7741" t="s">
        <v>47</v>
      </c>
      <c r="AC7741" t="s">
        <v>114</v>
      </c>
      <c r="AD7741" t="s">
        <v>114</v>
      </c>
      <c r="AE7741">
        <v>2</v>
      </c>
      <c r="AF7741" t="s">
        <v>114</v>
      </c>
      <c r="AH7741" t="s">
        <v>114</v>
      </c>
      <c r="AI7741" t="s">
        <v>47</v>
      </c>
      <c r="AK7741" t="s">
        <v>15515</v>
      </c>
      <c r="AL7741" t="s">
        <v>71</v>
      </c>
      <c r="AM7741">
        <v>160</v>
      </c>
      <c r="AN7741" t="s">
        <v>34467</v>
      </c>
    </row>
    <row r="7742" spans="1:40" x14ac:dyDescent="0.25">
      <c r="A7742" t="s">
        <v>34304</v>
      </c>
      <c r="B7742" t="s">
        <v>34468</v>
      </c>
      <c r="C7742" t="s">
        <v>825</v>
      </c>
      <c r="D7742" t="s">
        <v>2462</v>
      </c>
      <c r="H7742" t="s">
        <v>713</v>
      </c>
      <c r="I7742" t="s">
        <v>713</v>
      </c>
      <c r="J7742" t="s">
        <v>5362</v>
      </c>
      <c r="K7742" t="s">
        <v>763</v>
      </c>
      <c r="L7742" t="s">
        <v>34469</v>
      </c>
      <c r="M7742">
        <v>190</v>
      </c>
      <c r="N7742">
        <v>6.7</v>
      </c>
      <c r="O7742" t="s">
        <v>602</v>
      </c>
      <c r="P7742" t="s">
        <v>934</v>
      </c>
      <c r="Q7742" t="s">
        <v>34470</v>
      </c>
      <c r="R7742" t="s">
        <v>34471</v>
      </c>
      <c r="S7742" t="s">
        <v>34472</v>
      </c>
      <c r="W7742" t="s">
        <v>5327</v>
      </c>
      <c r="Y7742" t="s">
        <v>1578</v>
      </c>
      <c r="Z7742" t="s">
        <v>3882</v>
      </c>
      <c r="AA7742" t="s">
        <v>114</v>
      </c>
      <c r="AB7742" t="s">
        <v>47</v>
      </c>
      <c r="AC7742" t="s">
        <v>114</v>
      </c>
      <c r="AD7742" t="s">
        <v>114</v>
      </c>
      <c r="AE7742">
        <v>1.2</v>
      </c>
      <c r="AF7742" t="s">
        <v>114</v>
      </c>
      <c r="AH7742" t="s">
        <v>114</v>
      </c>
      <c r="AI7742">
        <v>1.1000000000000001</v>
      </c>
      <c r="AK7742" t="s">
        <v>539</v>
      </c>
      <c r="AL7742" t="s">
        <v>71</v>
      </c>
      <c r="AN7742" t="s">
        <v>34473</v>
      </c>
    </row>
    <row r="7743" spans="1:40" x14ac:dyDescent="0.25">
      <c r="A7743" t="s">
        <v>34304</v>
      </c>
      <c r="B7743" t="s">
        <v>34474</v>
      </c>
      <c r="C7743" t="s">
        <v>825</v>
      </c>
      <c r="D7743" t="s">
        <v>130</v>
      </c>
      <c r="H7743" t="s">
        <v>713</v>
      </c>
      <c r="I7743" t="s">
        <v>713</v>
      </c>
      <c r="J7743" t="s">
        <v>5331</v>
      </c>
      <c r="K7743" t="s">
        <v>763</v>
      </c>
      <c r="L7743" t="s">
        <v>34475</v>
      </c>
      <c r="M7743">
        <v>168</v>
      </c>
      <c r="N7743">
        <v>5.93</v>
      </c>
      <c r="O7743" t="s">
        <v>602</v>
      </c>
      <c r="P7743" t="s">
        <v>901</v>
      </c>
      <c r="Q7743" t="s">
        <v>2183</v>
      </c>
      <c r="R7743" t="s">
        <v>822</v>
      </c>
      <c r="S7743" t="s">
        <v>5418</v>
      </c>
      <c r="T7743" t="s">
        <v>5262</v>
      </c>
      <c r="U7743" t="s">
        <v>5263</v>
      </c>
      <c r="W7743" t="s">
        <v>169</v>
      </c>
      <c r="X7743" t="s">
        <v>1577</v>
      </c>
      <c r="Y7743" t="s">
        <v>1578</v>
      </c>
      <c r="Z7743" t="s">
        <v>108</v>
      </c>
      <c r="AA7743" t="s">
        <v>114</v>
      </c>
      <c r="AB7743" t="s">
        <v>47</v>
      </c>
      <c r="AC7743" t="s">
        <v>114</v>
      </c>
      <c r="AD7743" t="s">
        <v>4324</v>
      </c>
      <c r="AE7743" t="s">
        <v>853</v>
      </c>
      <c r="AF7743" t="s">
        <v>114</v>
      </c>
      <c r="AH7743" t="s">
        <v>114</v>
      </c>
      <c r="AI7743">
        <v>1.1000000000000001</v>
      </c>
      <c r="AK7743" t="s">
        <v>11489</v>
      </c>
      <c r="AL7743" t="s">
        <v>71</v>
      </c>
      <c r="AN7743" t="s">
        <v>34476</v>
      </c>
    </row>
    <row r="7744" spans="1:40" x14ac:dyDescent="0.25">
      <c r="A7744" t="s">
        <v>34304</v>
      </c>
      <c r="B7744" t="s">
        <v>7393</v>
      </c>
      <c r="C7744" t="s">
        <v>825</v>
      </c>
      <c r="D7744" t="s">
        <v>130</v>
      </c>
      <c r="H7744" t="s">
        <v>713</v>
      </c>
      <c r="I7744" t="s">
        <v>713</v>
      </c>
      <c r="J7744" t="s">
        <v>5380</v>
      </c>
      <c r="K7744" t="s">
        <v>763</v>
      </c>
      <c r="L7744" t="s">
        <v>11504</v>
      </c>
      <c r="M7744">
        <v>119</v>
      </c>
      <c r="N7744">
        <v>4.2</v>
      </c>
      <c r="O7744" t="s">
        <v>602</v>
      </c>
      <c r="P7744" t="s">
        <v>934</v>
      </c>
      <c r="Q7744" t="s">
        <v>34477</v>
      </c>
      <c r="R7744" t="s">
        <v>1299</v>
      </c>
      <c r="S7744" t="s">
        <v>11506</v>
      </c>
      <c r="T7744" t="s">
        <v>5262</v>
      </c>
      <c r="U7744" t="s">
        <v>5263</v>
      </c>
      <c r="W7744" t="s">
        <v>169</v>
      </c>
      <c r="X7744" t="s">
        <v>1577</v>
      </c>
      <c r="Y7744" t="s">
        <v>1578</v>
      </c>
      <c r="Z7744" t="s">
        <v>474</v>
      </c>
      <c r="AA7744" t="s">
        <v>114</v>
      </c>
      <c r="AB7744" t="s">
        <v>47</v>
      </c>
      <c r="AC7744" t="s">
        <v>114</v>
      </c>
      <c r="AD7744" t="s">
        <v>4324</v>
      </c>
      <c r="AE7744" t="s">
        <v>853</v>
      </c>
      <c r="AF7744" t="s">
        <v>114</v>
      </c>
      <c r="AH7744" t="s">
        <v>114</v>
      </c>
      <c r="AI7744">
        <v>1.1000000000000001</v>
      </c>
      <c r="AK7744" t="s">
        <v>11507</v>
      </c>
      <c r="AN7744" t="s">
        <v>34478</v>
      </c>
    </row>
    <row r="7745" spans="1:40" x14ac:dyDescent="0.25">
      <c r="A7745" t="s">
        <v>34304</v>
      </c>
      <c r="B7745" t="s">
        <v>34479</v>
      </c>
      <c r="C7745" t="s">
        <v>227</v>
      </c>
      <c r="D7745" t="s">
        <v>130</v>
      </c>
      <c r="E7745" t="s">
        <v>1462</v>
      </c>
      <c r="G7745" t="s">
        <v>327</v>
      </c>
      <c r="H7745" t="s">
        <v>47</v>
      </c>
      <c r="I7745" t="s">
        <v>47</v>
      </c>
      <c r="J7745" t="s">
        <v>6343</v>
      </c>
      <c r="K7745" t="s">
        <v>1647</v>
      </c>
      <c r="L7745" t="s">
        <v>99</v>
      </c>
      <c r="O7745" t="s">
        <v>602</v>
      </c>
      <c r="P7745" t="s">
        <v>709</v>
      </c>
      <c r="Q7745" t="s">
        <v>1943</v>
      </c>
      <c r="R7745" t="s">
        <v>320</v>
      </c>
      <c r="S7745" t="s">
        <v>605</v>
      </c>
      <c r="T7745" t="s">
        <v>12416</v>
      </c>
      <c r="W7745" t="s">
        <v>1014</v>
      </c>
      <c r="X7745" t="s">
        <v>332</v>
      </c>
      <c r="Y7745" t="s">
        <v>106</v>
      </c>
      <c r="Z7745" t="s">
        <v>223</v>
      </c>
      <c r="AA7745" t="s">
        <v>47</v>
      </c>
      <c r="AB7745" t="s">
        <v>47</v>
      </c>
      <c r="AC7745" t="s">
        <v>47</v>
      </c>
      <c r="AD7745" t="s">
        <v>689</v>
      </c>
      <c r="AE7745" t="s">
        <v>65</v>
      </c>
      <c r="AF7745" t="s">
        <v>92</v>
      </c>
      <c r="AH7745" t="s">
        <v>3233</v>
      </c>
      <c r="AI7745" t="s">
        <v>68</v>
      </c>
      <c r="AJ7745" t="s">
        <v>146</v>
      </c>
      <c r="AK7745" t="s">
        <v>759</v>
      </c>
      <c r="AL7745" t="s">
        <v>548</v>
      </c>
      <c r="AN7745" t="s">
        <v>34480</v>
      </c>
    </row>
    <row r="7746" spans="1:40" x14ac:dyDescent="0.25">
      <c r="A7746" t="s">
        <v>34481</v>
      </c>
      <c r="B7746" t="s">
        <v>24976</v>
      </c>
      <c r="C7746" t="s">
        <v>825</v>
      </c>
      <c r="D7746" t="s">
        <v>1185</v>
      </c>
      <c r="H7746" t="s">
        <v>47</v>
      </c>
      <c r="I7746" t="s">
        <v>114</v>
      </c>
      <c r="J7746" t="s">
        <v>2841</v>
      </c>
      <c r="K7746" t="s">
        <v>1647</v>
      </c>
      <c r="O7746" t="s">
        <v>602</v>
      </c>
      <c r="P7746" t="s">
        <v>912</v>
      </c>
      <c r="R7746" t="s">
        <v>34482</v>
      </c>
      <c r="S7746" t="s">
        <v>5593</v>
      </c>
      <c r="W7746" t="s">
        <v>114</v>
      </c>
      <c r="Z7746" t="s">
        <v>34483</v>
      </c>
      <c r="AA7746" t="s">
        <v>114</v>
      </c>
      <c r="AB7746" t="s">
        <v>114</v>
      </c>
      <c r="AC7746" t="s">
        <v>114</v>
      </c>
      <c r="AD7746" t="s">
        <v>114</v>
      </c>
      <c r="AE7746" t="s">
        <v>114</v>
      </c>
      <c r="AF7746" t="s">
        <v>114</v>
      </c>
      <c r="AH7746" t="s">
        <v>114</v>
      </c>
      <c r="AK7746" t="s">
        <v>759</v>
      </c>
      <c r="AN7746" t="s">
        <v>34484</v>
      </c>
    </row>
    <row r="7747" spans="1:40" x14ac:dyDescent="0.25">
      <c r="A7747" t="s">
        <v>34481</v>
      </c>
      <c r="B7747" t="s">
        <v>34485</v>
      </c>
      <c r="C7747" t="s">
        <v>825</v>
      </c>
      <c r="D7747" t="s">
        <v>1185</v>
      </c>
      <c r="H7747" t="s">
        <v>713</v>
      </c>
      <c r="I7747" t="s">
        <v>114</v>
      </c>
      <c r="J7747">
        <v>2003</v>
      </c>
      <c r="K7747" t="s">
        <v>763</v>
      </c>
      <c r="L7747" t="s">
        <v>34486</v>
      </c>
      <c r="M7747">
        <v>125</v>
      </c>
      <c r="N7747">
        <v>4.41</v>
      </c>
      <c r="O7747" t="s">
        <v>602</v>
      </c>
      <c r="P7747" t="s">
        <v>34487</v>
      </c>
      <c r="R7747" t="s">
        <v>2553</v>
      </c>
      <c r="W7747" t="s">
        <v>114</v>
      </c>
      <c r="X7747" t="s">
        <v>16523</v>
      </c>
      <c r="Z7747" t="s">
        <v>270</v>
      </c>
      <c r="AA7747" t="s">
        <v>114</v>
      </c>
      <c r="AB7747" t="s">
        <v>114</v>
      </c>
      <c r="AC7747" t="s">
        <v>114</v>
      </c>
      <c r="AD7747" t="s">
        <v>114</v>
      </c>
      <c r="AE7747" t="s">
        <v>114</v>
      </c>
      <c r="AF7747" t="s">
        <v>114</v>
      </c>
      <c r="AH7747" t="s">
        <v>114</v>
      </c>
      <c r="AI7747" t="s">
        <v>47</v>
      </c>
      <c r="AK7747" t="s">
        <v>2498</v>
      </c>
      <c r="AN7747" t="s">
        <v>34488</v>
      </c>
    </row>
    <row r="7748" spans="1:40" x14ac:dyDescent="0.25">
      <c r="A7748" t="s">
        <v>34481</v>
      </c>
      <c r="B7748" t="s">
        <v>34489</v>
      </c>
      <c r="C7748" t="s">
        <v>825</v>
      </c>
      <c r="D7748" t="s">
        <v>531</v>
      </c>
      <c r="H7748" t="s">
        <v>713</v>
      </c>
      <c r="I7748" t="s">
        <v>114</v>
      </c>
      <c r="J7748">
        <v>2003</v>
      </c>
      <c r="K7748" t="s">
        <v>763</v>
      </c>
      <c r="L7748" t="s">
        <v>34490</v>
      </c>
      <c r="M7748">
        <v>134</v>
      </c>
      <c r="N7748">
        <v>4.7300000000000004</v>
      </c>
      <c r="O7748" t="s">
        <v>602</v>
      </c>
      <c r="P7748" t="s">
        <v>34491</v>
      </c>
      <c r="R7748" t="s">
        <v>34492</v>
      </c>
      <c r="W7748" t="s">
        <v>13406</v>
      </c>
      <c r="X7748" t="s">
        <v>16523</v>
      </c>
      <c r="Z7748" t="s">
        <v>270</v>
      </c>
      <c r="AA7748" t="s">
        <v>114</v>
      </c>
      <c r="AB7748" t="s">
        <v>47</v>
      </c>
      <c r="AC7748" t="s">
        <v>114</v>
      </c>
      <c r="AD7748" t="s">
        <v>114</v>
      </c>
      <c r="AE7748" t="s">
        <v>114</v>
      </c>
      <c r="AF7748" t="s">
        <v>114</v>
      </c>
      <c r="AH7748" t="s">
        <v>114</v>
      </c>
      <c r="AI7748" t="s">
        <v>47</v>
      </c>
      <c r="AK7748" t="s">
        <v>1474</v>
      </c>
      <c r="AN7748" t="s">
        <v>34493</v>
      </c>
    </row>
    <row r="7749" spans="1:40" x14ac:dyDescent="0.25">
      <c r="A7749" t="s">
        <v>34481</v>
      </c>
      <c r="B7749" t="s">
        <v>34494</v>
      </c>
      <c r="C7749" t="s">
        <v>825</v>
      </c>
      <c r="D7749" t="s">
        <v>1185</v>
      </c>
      <c r="H7749" t="s">
        <v>47</v>
      </c>
      <c r="I7749" t="s">
        <v>114</v>
      </c>
      <c r="J7749">
        <v>2003</v>
      </c>
      <c r="K7749" t="s">
        <v>763</v>
      </c>
      <c r="L7749" t="s">
        <v>34490</v>
      </c>
      <c r="M7749">
        <v>115</v>
      </c>
      <c r="N7749">
        <v>4.0599999999999996</v>
      </c>
      <c r="O7749" t="s">
        <v>602</v>
      </c>
      <c r="P7749" t="s">
        <v>34491</v>
      </c>
      <c r="R7749" t="s">
        <v>34495</v>
      </c>
      <c r="W7749" t="s">
        <v>13406</v>
      </c>
      <c r="Z7749" t="s">
        <v>2881</v>
      </c>
      <c r="AA7749" t="s">
        <v>114</v>
      </c>
      <c r="AB7749" t="s">
        <v>47</v>
      </c>
      <c r="AC7749" t="s">
        <v>114</v>
      </c>
      <c r="AD7749" t="s">
        <v>114</v>
      </c>
      <c r="AE7749" t="s">
        <v>114</v>
      </c>
      <c r="AF7749" t="s">
        <v>114</v>
      </c>
      <c r="AH7749" t="s">
        <v>114</v>
      </c>
      <c r="AI7749" t="s">
        <v>47</v>
      </c>
      <c r="AK7749" t="s">
        <v>2895</v>
      </c>
      <c r="AN7749" t="s">
        <v>34496</v>
      </c>
    </row>
    <row r="7750" spans="1:40" x14ac:dyDescent="0.25">
      <c r="A7750" t="s">
        <v>34481</v>
      </c>
      <c r="B7750" t="s">
        <v>25161</v>
      </c>
      <c r="C7750" t="s">
        <v>825</v>
      </c>
      <c r="D7750" t="s">
        <v>1185</v>
      </c>
      <c r="H7750" t="s">
        <v>47</v>
      </c>
      <c r="I7750" t="s">
        <v>114</v>
      </c>
      <c r="J7750">
        <v>2002</v>
      </c>
      <c r="K7750" t="s">
        <v>763</v>
      </c>
      <c r="L7750" t="s">
        <v>8676</v>
      </c>
      <c r="M7750">
        <v>80</v>
      </c>
      <c r="N7750">
        <v>2.82</v>
      </c>
      <c r="O7750" t="s">
        <v>602</v>
      </c>
      <c r="P7750" t="s">
        <v>2732</v>
      </c>
      <c r="R7750" t="s">
        <v>34497</v>
      </c>
      <c r="W7750" t="s">
        <v>114</v>
      </c>
      <c r="AB7750" t="s">
        <v>114</v>
      </c>
      <c r="AC7750" t="s">
        <v>114</v>
      </c>
      <c r="AD7750" t="s">
        <v>114</v>
      </c>
      <c r="AE7750" t="s">
        <v>114</v>
      </c>
      <c r="AF7750" t="s">
        <v>114</v>
      </c>
      <c r="AH7750" t="s">
        <v>114</v>
      </c>
      <c r="AK7750" t="s">
        <v>2906</v>
      </c>
      <c r="AN7750" t="s">
        <v>34498</v>
      </c>
    </row>
    <row r="7751" spans="1:40" x14ac:dyDescent="0.25">
      <c r="A7751" t="s">
        <v>34481</v>
      </c>
      <c r="B7751" t="s">
        <v>34499</v>
      </c>
      <c r="C7751" t="s">
        <v>825</v>
      </c>
      <c r="D7751" t="s">
        <v>1185</v>
      </c>
      <c r="H7751" t="s">
        <v>47</v>
      </c>
      <c r="I7751" t="s">
        <v>114</v>
      </c>
      <c r="K7751" t="s">
        <v>763</v>
      </c>
      <c r="L7751" t="s">
        <v>34500</v>
      </c>
      <c r="M7751">
        <v>80</v>
      </c>
      <c r="N7751">
        <v>2.82</v>
      </c>
      <c r="O7751" t="s">
        <v>602</v>
      </c>
      <c r="P7751" t="s">
        <v>2321</v>
      </c>
      <c r="R7751" t="s">
        <v>2857</v>
      </c>
      <c r="W7751" t="s">
        <v>114</v>
      </c>
      <c r="AB7751" t="s">
        <v>114</v>
      </c>
      <c r="AC7751" t="s">
        <v>114</v>
      </c>
      <c r="AD7751" t="s">
        <v>114</v>
      </c>
      <c r="AE7751" t="s">
        <v>114</v>
      </c>
      <c r="AF7751" t="s">
        <v>114</v>
      </c>
      <c r="AH7751" t="s">
        <v>114</v>
      </c>
      <c r="AK7751" t="s">
        <v>2906</v>
      </c>
      <c r="AN7751" t="s">
        <v>34501</v>
      </c>
    </row>
    <row r="7752" spans="1:40" x14ac:dyDescent="0.25">
      <c r="A7752" t="s">
        <v>34481</v>
      </c>
      <c r="B7752" t="s">
        <v>34502</v>
      </c>
      <c r="C7752" t="s">
        <v>825</v>
      </c>
      <c r="D7752" t="s">
        <v>1185</v>
      </c>
      <c r="H7752" t="s">
        <v>114</v>
      </c>
      <c r="I7752" t="s">
        <v>114</v>
      </c>
      <c r="K7752" t="s">
        <v>763</v>
      </c>
      <c r="L7752" t="s">
        <v>34503</v>
      </c>
      <c r="M7752">
        <v>95</v>
      </c>
      <c r="N7752">
        <v>3.35</v>
      </c>
      <c r="O7752" t="s">
        <v>602</v>
      </c>
      <c r="P7752" t="s">
        <v>2321</v>
      </c>
      <c r="R7752" t="s">
        <v>2970</v>
      </c>
      <c r="W7752" t="s">
        <v>114</v>
      </c>
      <c r="AB7752" t="s">
        <v>114</v>
      </c>
      <c r="AC7752" t="s">
        <v>114</v>
      </c>
      <c r="AD7752" t="s">
        <v>114</v>
      </c>
      <c r="AE7752" t="s">
        <v>114</v>
      </c>
      <c r="AF7752" t="s">
        <v>114</v>
      </c>
      <c r="AH7752" t="s">
        <v>114</v>
      </c>
      <c r="AK7752" t="s">
        <v>2906</v>
      </c>
      <c r="AL7752" t="s">
        <v>34504</v>
      </c>
      <c r="AN7752" t="s">
        <v>34505</v>
      </c>
    </row>
    <row r="7753" spans="1:40" x14ac:dyDescent="0.25">
      <c r="A7753" t="s">
        <v>34506</v>
      </c>
      <c r="B7753" t="s">
        <v>34507</v>
      </c>
      <c r="C7753" t="s">
        <v>825</v>
      </c>
      <c r="D7753" t="s">
        <v>531</v>
      </c>
      <c r="H7753" t="s">
        <v>713</v>
      </c>
      <c r="I7753" t="s">
        <v>114</v>
      </c>
      <c r="J7753" t="s">
        <v>2764</v>
      </c>
      <c r="K7753" t="s">
        <v>1647</v>
      </c>
      <c r="L7753" t="s">
        <v>34508</v>
      </c>
      <c r="M7753">
        <v>91</v>
      </c>
      <c r="N7753">
        <v>3.21</v>
      </c>
      <c r="O7753" t="s">
        <v>602</v>
      </c>
      <c r="P7753" t="s">
        <v>1297</v>
      </c>
      <c r="R7753" t="s">
        <v>2667</v>
      </c>
      <c r="W7753" t="s">
        <v>3773</v>
      </c>
      <c r="X7753" t="s">
        <v>3749</v>
      </c>
      <c r="Z7753" t="s">
        <v>396</v>
      </c>
      <c r="AA7753" t="s">
        <v>114</v>
      </c>
      <c r="AB7753" t="s">
        <v>114</v>
      </c>
      <c r="AC7753" t="s">
        <v>114</v>
      </c>
      <c r="AD7753" t="s">
        <v>114</v>
      </c>
      <c r="AE7753" t="s">
        <v>47</v>
      </c>
      <c r="AF7753" t="s">
        <v>114</v>
      </c>
      <c r="AH7753" t="s">
        <v>114</v>
      </c>
      <c r="AI7753" t="s">
        <v>47</v>
      </c>
      <c r="AK7753" t="s">
        <v>3782</v>
      </c>
      <c r="AL7753" t="s">
        <v>5966</v>
      </c>
      <c r="AN7753" t="s">
        <v>34509</v>
      </c>
    </row>
    <row r="7754" spans="1:40" x14ac:dyDescent="0.25">
      <c r="A7754" t="s">
        <v>34506</v>
      </c>
      <c r="B7754" t="s">
        <v>34510</v>
      </c>
      <c r="C7754" t="s">
        <v>825</v>
      </c>
      <c r="D7754" t="s">
        <v>531</v>
      </c>
      <c r="H7754" t="s">
        <v>713</v>
      </c>
      <c r="I7754" t="s">
        <v>114</v>
      </c>
      <c r="J7754" t="s">
        <v>2764</v>
      </c>
      <c r="K7754" t="s">
        <v>1647</v>
      </c>
      <c r="L7754" t="s">
        <v>34511</v>
      </c>
      <c r="M7754">
        <v>76</v>
      </c>
      <c r="N7754">
        <v>2.68</v>
      </c>
      <c r="O7754" t="s">
        <v>602</v>
      </c>
      <c r="P7754" t="s">
        <v>1297</v>
      </c>
      <c r="R7754" t="s">
        <v>2553</v>
      </c>
      <c r="W7754" t="s">
        <v>114</v>
      </c>
      <c r="X7754" t="s">
        <v>3836</v>
      </c>
      <c r="Z7754" t="s">
        <v>270</v>
      </c>
      <c r="AA7754" t="s">
        <v>114</v>
      </c>
      <c r="AB7754" t="s">
        <v>114</v>
      </c>
      <c r="AC7754" t="s">
        <v>114</v>
      </c>
      <c r="AD7754" t="s">
        <v>114</v>
      </c>
      <c r="AE7754" t="s">
        <v>114</v>
      </c>
      <c r="AF7754" t="s">
        <v>114</v>
      </c>
      <c r="AH7754" t="s">
        <v>114</v>
      </c>
      <c r="AI7754" t="s">
        <v>47</v>
      </c>
      <c r="AK7754" t="s">
        <v>2629</v>
      </c>
      <c r="AL7754" t="s">
        <v>71</v>
      </c>
      <c r="AN7754" t="s">
        <v>34512</v>
      </c>
    </row>
    <row r="7755" spans="1:40" x14ac:dyDescent="0.25">
      <c r="A7755" t="s">
        <v>34506</v>
      </c>
      <c r="B7755" t="s">
        <v>34513</v>
      </c>
      <c r="C7755" t="s">
        <v>825</v>
      </c>
      <c r="D7755" t="s">
        <v>1185</v>
      </c>
      <c r="H7755" t="s">
        <v>713</v>
      </c>
      <c r="I7755" t="s">
        <v>114</v>
      </c>
      <c r="J7755" t="s">
        <v>2764</v>
      </c>
      <c r="K7755" t="s">
        <v>1647</v>
      </c>
      <c r="L7755" t="s">
        <v>34514</v>
      </c>
      <c r="M7755">
        <v>90</v>
      </c>
      <c r="N7755">
        <v>3.17</v>
      </c>
      <c r="O7755" t="s">
        <v>602</v>
      </c>
      <c r="P7755" t="s">
        <v>1297</v>
      </c>
      <c r="R7755" t="s">
        <v>2553</v>
      </c>
      <c r="W7755" t="s">
        <v>3773</v>
      </c>
      <c r="X7755" t="s">
        <v>3749</v>
      </c>
      <c r="Z7755" t="s">
        <v>34515</v>
      </c>
      <c r="AA7755" t="s">
        <v>114</v>
      </c>
      <c r="AB7755" t="s">
        <v>114</v>
      </c>
      <c r="AC7755" t="s">
        <v>114</v>
      </c>
      <c r="AD7755" t="s">
        <v>114</v>
      </c>
      <c r="AE7755" t="s">
        <v>114</v>
      </c>
      <c r="AF7755" t="s">
        <v>114</v>
      </c>
      <c r="AH7755" t="s">
        <v>114</v>
      </c>
      <c r="AI7755" t="s">
        <v>47</v>
      </c>
      <c r="AK7755" t="s">
        <v>2629</v>
      </c>
      <c r="AL7755" t="s">
        <v>71</v>
      </c>
      <c r="AN7755" t="s">
        <v>34516</v>
      </c>
    </row>
    <row r="7756" spans="1:40" x14ac:dyDescent="0.25">
      <c r="A7756" t="s">
        <v>34506</v>
      </c>
      <c r="B7756" t="s">
        <v>34517</v>
      </c>
      <c r="C7756" t="s">
        <v>825</v>
      </c>
      <c r="D7756" t="s">
        <v>531</v>
      </c>
      <c r="H7756" t="s">
        <v>713</v>
      </c>
      <c r="I7756" t="s">
        <v>114</v>
      </c>
      <c r="J7756" t="s">
        <v>2764</v>
      </c>
      <c r="K7756" t="s">
        <v>763</v>
      </c>
      <c r="L7756" t="s">
        <v>34511</v>
      </c>
      <c r="M7756">
        <v>76</v>
      </c>
      <c r="N7756">
        <v>2.68</v>
      </c>
      <c r="O7756" t="s">
        <v>602</v>
      </c>
      <c r="P7756" t="s">
        <v>1297</v>
      </c>
      <c r="R7756" t="s">
        <v>2553</v>
      </c>
      <c r="W7756" t="s">
        <v>114</v>
      </c>
      <c r="X7756" t="s">
        <v>3836</v>
      </c>
      <c r="Z7756" t="s">
        <v>270</v>
      </c>
      <c r="AA7756" t="s">
        <v>114</v>
      </c>
      <c r="AB7756" t="s">
        <v>114</v>
      </c>
      <c r="AC7756" t="s">
        <v>114</v>
      </c>
      <c r="AD7756" t="s">
        <v>114</v>
      </c>
      <c r="AE7756" t="s">
        <v>114</v>
      </c>
      <c r="AF7756" t="s">
        <v>114</v>
      </c>
      <c r="AH7756" t="s">
        <v>114</v>
      </c>
      <c r="AI7756" t="s">
        <v>47</v>
      </c>
      <c r="AK7756" t="s">
        <v>5684</v>
      </c>
      <c r="AL7756" t="s">
        <v>5966</v>
      </c>
      <c r="AN7756" t="s">
        <v>34518</v>
      </c>
    </row>
    <row r="7757" spans="1:40" x14ac:dyDescent="0.25">
      <c r="A7757" t="s">
        <v>34506</v>
      </c>
      <c r="B7757" t="s">
        <v>34519</v>
      </c>
      <c r="C7757" t="s">
        <v>972</v>
      </c>
      <c r="D7757" t="s">
        <v>1185</v>
      </c>
      <c r="E7757" t="s">
        <v>2623</v>
      </c>
      <c r="G7757" t="s">
        <v>2180</v>
      </c>
      <c r="H7757" t="s">
        <v>713</v>
      </c>
      <c r="I7757" t="s">
        <v>114</v>
      </c>
      <c r="J7757" t="s">
        <v>2770</v>
      </c>
      <c r="K7757" t="s">
        <v>763</v>
      </c>
      <c r="L7757" t="s">
        <v>34520</v>
      </c>
      <c r="M7757">
        <v>103</v>
      </c>
      <c r="N7757">
        <v>3.63</v>
      </c>
      <c r="O7757" t="s">
        <v>602</v>
      </c>
      <c r="P7757" t="s">
        <v>1297</v>
      </c>
      <c r="R7757" t="s">
        <v>2667</v>
      </c>
      <c r="W7757" t="s">
        <v>169</v>
      </c>
      <c r="Z7757" t="s">
        <v>270</v>
      </c>
      <c r="AA7757" t="s">
        <v>47</v>
      </c>
      <c r="AB7757" t="s">
        <v>47</v>
      </c>
      <c r="AC7757" t="s">
        <v>114</v>
      </c>
      <c r="AD7757" t="s">
        <v>114</v>
      </c>
      <c r="AE7757" t="s">
        <v>47</v>
      </c>
      <c r="AF7757" t="s">
        <v>114</v>
      </c>
      <c r="AH7757" t="s">
        <v>114</v>
      </c>
      <c r="AI7757">
        <v>1.1000000000000001</v>
      </c>
      <c r="AK7757" t="s">
        <v>759</v>
      </c>
      <c r="AL7757" t="s">
        <v>429</v>
      </c>
      <c r="AN7757" t="s">
        <v>34521</v>
      </c>
    </row>
    <row r="7758" spans="1:40" x14ac:dyDescent="0.25">
      <c r="A7758" t="s">
        <v>34506</v>
      </c>
      <c r="B7758" t="s">
        <v>34522</v>
      </c>
      <c r="C7758" t="s">
        <v>825</v>
      </c>
      <c r="D7758" t="s">
        <v>531</v>
      </c>
      <c r="H7758" t="s">
        <v>2891</v>
      </c>
      <c r="I7758" t="s">
        <v>114</v>
      </c>
      <c r="J7758" t="s">
        <v>2782</v>
      </c>
      <c r="K7758" t="s">
        <v>763</v>
      </c>
      <c r="L7758" t="s">
        <v>34523</v>
      </c>
      <c r="M7758">
        <v>99</v>
      </c>
      <c r="N7758">
        <v>3.49</v>
      </c>
      <c r="O7758" t="s">
        <v>602</v>
      </c>
      <c r="P7758" t="s">
        <v>934</v>
      </c>
      <c r="R7758" t="s">
        <v>2667</v>
      </c>
      <c r="S7758" t="s">
        <v>12960</v>
      </c>
      <c r="W7758" t="s">
        <v>5327</v>
      </c>
      <c r="X7758" t="s">
        <v>5377</v>
      </c>
      <c r="Z7758" t="s">
        <v>474</v>
      </c>
      <c r="AA7758" t="s">
        <v>114</v>
      </c>
      <c r="AB7758" t="s">
        <v>114</v>
      </c>
      <c r="AC7758" t="s">
        <v>114</v>
      </c>
      <c r="AD7758" t="s">
        <v>114</v>
      </c>
      <c r="AE7758" t="s">
        <v>47</v>
      </c>
      <c r="AF7758" t="s">
        <v>114</v>
      </c>
      <c r="AH7758" t="s">
        <v>114</v>
      </c>
      <c r="AI7758">
        <v>1.1000000000000001</v>
      </c>
      <c r="AK7758" t="s">
        <v>1474</v>
      </c>
      <c r="AL7758" t="s">
        <v>429</v>
      </c>
      <c r="AN7758" t="s">
        <v>34524</v>
      </c>
    </row>
    <row r="7759" spans="1:40" x14ac:dyDescent="0.25">
      <c r="A7759" t="s">
        <v>34506</v>
      </c>
      <c r="B7759" t="s">
        <v>34525</v>
      </c>
      <c r="C7759" t="s">
        <v>825</v>
      </c>
      <c r="D7759" t="s">
        <v>531</v>
      </c>
      <c r="H7759" t="s">
        <v>713</v>
      </c>
      <c r="I7759" t="s">
        <v>114</v>
      </c>
      <c r="J7759" t="s">
        <v>2775</v>
      </c>
      <c r="K7759" t="s">
        <v>763</v>
      </c>
      <c r="L7759" t="s">
        <v>34526</v>
      </c>
      <c r="M7759">
        <v>98</v>
      </c>
      <c r="N7759">
        <v>3.46</v>
      </c>
      <c r="O7759" t="s">
        <v>602</v>
      </c>
      <c r="P7759" t="s">
        <v>1297</v>
      </c>
      <c r="R7759" t="s">
        <v>2553</v>
      </c>
      <c r="W7759" t="s">
        <v>114</v>
      </c>
      <c r="Z7759" t="s">
        <v>3882</v>
      </c>
      <c r="AA7759" t="s">
        <v>114</v>
      </c>
      <c r="AB7759" t="s">
        <v>258</v>
      </c>
      <c r="AC7759" t="s">
        <v>114</v>
      </c>
      <c r="AD7759" t="s">
        <v>114</v>
      </c>
      <c r="AE7759" t="s">
        <v>47</v>
      </c>
      <c r="AF7759" t="s">
        <v>114</v>
      </c>
      <c r="AH7759" t="s">
        <v>114</v>
      </c>
      <c r="AI7759" t="s">
        <v>47</v>
      </c>
      <c r="AK7759" t="s">
        <v>3782</v>
      </c>
      <c r="AL7759" t="s">
        <v>71</v>
      </c>
      <c r="AN7759" t="s">
        <v>34527</v>
      </c>
    </row>
    <row r="7760" spans="1:40" x14ac:dyDescent="0.25">
      <c r="A7760" t="s">
        <v>34506</v>
      </c>
      <c r="B7760" t="s">
        <v>34528</v>
      </c>
      <c r="C7760" t="s">
        <v>825</v>
      </c>
      <c r="D7760" t="s">
        <v>1185</v>
      </c>
      <c r="H7760" t="s">
        <v>2891</v>
      </c>
      <c r="I7760" t="s">
        <v>114</v>
      </c>
      <c r="J7760" t="s">
        <v>2775</v>
      </c>
      <c r="K7760" t="s">
        <v>763</v>
      </c>
      <c r="L7760" t="s">
        <v>34529</v>
      </c>
      <c r="M7760">
        <v>82</v>
      </c>
      <c r="N7760">
        <v>2.89</v>
      </c>
      <c r="O7760" t="s">
        <v>602</v>
      </c>
      <c r="P7760" t="s">
        <v>934</v>
      </c>
      <c r="R7760" t="s">
        <v>2553</v>
      </c>
      <c r="W7760" t="s">
        <v>114</v>
      </c>
      <c r="Z7760" t="s">
        <v>270</v>
      </c>
      <c r="AA7760" t="s">
        <v>114</v>
      </c>
      <c r="AB7760" t="s">
        <v>114</v>
      </c>
      <c r="AC7760" t="s">
        <v>114</v>
      </c>
      <c r="AD7760" t="s">
        <v>114</v>
      </c>
      <c r="AE7760" t="s">
        <v>114</v>
      </c>
      <c r="AF7760" t="s">
        <v>114</v>
      </c>
      <c r="AH7760" t="s">
        <v>114</v>
      </c>
      <c r="AI7760" t="s">
        <v>114</v>
      </c>
      <c r="AK7760" t="s">
        <v>2014</v>
      </c>
      <c r="AL7760" t="s">
        <v>71</v>
      </c>
      <c r="AN7760" t="s">
        <v>34530</v>
      </c>
    </row>
    <row r="7761" spans="1:40" x14ac:dyDescent="0.25">
      <c r="A7761" t="s">
        <v>34506</v>
      </c>
      <c r="B7761" t="s">
        <v>34531</v>
      </c>
      <c r="C7761" t="s">
        <v>825</v>
      </c>
      <c r="D7761" t="s">
        <v>1185</v>
      </c>
      <c r="H7761" t="s">
        <v>713</v>
      </c>
      <c r="I7761" t="s">
        <v>114</v>
      </c>
      <c r="J7761" t="s">
        <v>3809</v>
      </c>
      <c r="K7761" t="s">
        <v>763</v>
      </c>
      <c r="L7761" t="s">
        <v>34532</v>
      </c>
      <c r="M7761">
        <v>76</v>
      </c>
      <c r="N7761">
        <v>2.68</v>
      </c>
      <c r="O7761" t="s">
        <v>602</v>
      </c>
      <c r="P7761" t="s">
        <v>2313</v>
      </c>
      <c r="R7761" t="s">
        <v>2727</v>
      </c>
      <c r="W7761" t="s">
        <v>114</v>
      </c>
      <c r="X7761" t="s">
        <v>2004</v>
      </c>
      <c r="Z7761" t="s">
        <v>270</v>
      </c>
      <c r="AA7761" t="s">
        <v>114</v>
      </c>
      <c r="AB7761" t="s">
        <v>114</v>
      </c>
      <c r="AC7761" t="s">
        <v>114</v>
      </c>
      <c r="AD7761" t="s">
        <v>114</v>
      </c>
      <c r="AE7761" t="s">
        <v>114</v>
      </c>
      <c r="AF7761" t="s">
        <v>114</v>
      </c>
      <c r="AH7761" t="s">
        <v>114</v>
      </c>
      <c r="AI7761" t="s">
        <v>114</v>
      </c>
      <c r="AK7761" t="s">
        <v>2014</v>
      </c>
      <c r="AL7761" t="s">
        <v>34533</v>
      </c>
      <c r="AN7761" t="s">
        <v>34534</v>
      </c>
    </row>
    <row r="7762" spans="1:40" x14ac:dyDescent="0.25">
      <c r="A7762" t="s">
        <v>34506</v>
      </c>
      <c r="B7762" t="s">
        <v>34535</v>
      </c>
      <c r="C7762" t="s">
        <v>825</v>
      </c>
      <c r="D7762" t="s">
        <v>1185</v>
      </c>
      <c r="H7762" t="s">
        <v>2891</v>
      </c>
      <c r="I7762" t="s">
        <v>114</v>
      </c>
      <c r="J7762" t="s">
        <v>2775</v>
      </c>
      <c r="K7762" t="s">
        <v>763</v>
      </c>
      <c r="L7762" t="s">
        <v>34536</v>
      </c>
      <c r="M7762">
        <v>76</v>
      </c>
      <c r="N7762">
        <v>2.68</v>
      </c>
      <c r="O7762" t="s">
        <v>602</v>
      </c>
      <c r="P7762" t="s">
        <v>934</v>
      </c>
      <c r="R7762" t="s">
        <v>2553</v>
      </c>
      <c r="W7762" t="s">
        <v>114</v>
      </c>
      <c r="Z7762" t="s">
        <v>270</v>
      </c>
      <c r="AA7762" t="s">
        <v>114</v>
      </c>
      <c r="AB7762" t="s">
        <v>114</v>
      </c>
      <c r="AC7762" t="s">
        <v>114</v>
      </c>
      <c r="AD7762" t="s">
        <v>114</v>
      </c>
      <c r="AE7762" t="s">
        <v>114</v>
      </c>
      <c r="AF7762" t="s">
        <v>114</v>
      </c>
      <c r="AH7762" t="s">
        <v>114</v>
      </c>
      <c r="AI7762" t="s">
        <v>114</v>
      </c>
      <c r="AK7762" t="s">
        <v>2014</v>
      </c>
      <c r="AL7762" t="s">
        <v>71</v>
      </c>
      <c r="AN7762" t="s">
        <v>34537</v>
      </c>
    </row>
    <row r="7763" spans="1:40" x14ac:dyDescent="0.25">
      <c r="A7763" t="s">
        <v>34506</v>
      </c>
      <c r="B7763" t="s">
        <v>34538</v>
      </c>
      <c r="C7763" t="s">
        <v>825</v>
      </c>
      <c r="D7763" t="s">
        <v>1185</v>
      </c>
      <c r="H7763" t="s">
        <v>114</v>
      </c>
      <c r="I7763" t="s">
        <v>114</v>
      </c>
      <c r="J7763" t="s">
        <v>3809</v>
      </c>
      <c r="K7763" t="s">
        <v>763</v>
      </c>
      <c r="L7763" t="s">
        <v>34539</v>
      </c>
      <c r="M7763">
        <v>75</v>
      </c>
      <c r="N7763">
        <v>2.65</v>
      </c>
      <c r="O7763" t="s">
        <v>602</v>
      </c>
      <c r="P7763" t="s">
        <v>2761</v>
      </c>
      <c r="Q7763" t="s">
        <v>34540</v>
      </c>
      <c r="R7763" t="s">
        <v>34541</v>
      </c>
      <c r="W7763" t="s">
        <v>114</v>
      </c>
      <c r="X7763" t="s">
        <v>1292</v>
      </c>
      <c r="AB7763" t="s">
        <v>47</v>
      </c>
      <c r="AC7763" t="s">
        <v>114</v>
      </c>
      <c r="AD7763" t="s">
        <v>114</v>
      </c>
      <c r="AE7763" t="s">
        <v>114</v>
      </c>
      <c r="AF7763" t="s">
        <v>114</v>
      </c>
      <c r="AH7763" t="s">
        <v>114</v>
      </c>
      <c r="AI7763" t="s">
        <v>880</v>
      </c>
      <c r="AK7763" t="s">
        <v>2629</v>
      </c>
      <c r="AL7763" t="s">
        <v>71</v>
      </c>
      <c r="AN7763" t="s">
        <v>34542</v>
      </c>
    </row>
    <row r="7764" spans="1:40" x14ac:dyDescent="0.25">
      <c r="A7764" t="s">
        <v>34506</v>
      </c>
      <c r="B7764" t="s">
        <v>34543</v>
      </c>
      <c r="C7764" t="s">
        <v>825</v>
      </c>
      <c r="D7764" t="s">
        <v>1185</v>
      </c>
      <c r="H7764" t="s">
        <v>713</v>
      </c>
      <c r="I7764" t="s">
        <v>114</v>
      </c>
      <c r="J7764" t="s">
        <v>2775</v>
      </c>
      <c r="K7764" t="s">
        <v>763</v>
      </c>
      <c r="L7764" t="s">
        <v>34544</v>
      </c>
      <c r="M7764">
        <v>75</v>
      </c>
      <c r="N7764">
        <v>2.65</v>
      </c>
      <c r="O7764" t="s">
        <v>602</v>
      </c>
      <c r="P7764" t="s">
        <v>2313</v>
      </c>
      <c r="Q7764" t="s">
        <v>34545</v>
      </c>
      <c r="R7764" t="s">
        <v>1583</v>
      </c>
      <c r="W7764" t="s">
        <v>114</v>
      </c>
      <c r="X7764" t="s">
        <v>2004</v>
      </c>
      <c r="Z7764" t="s">
        <v>270</v>
      </c>
      <c r="AA7764" t="s">
        <v>114</v>
      </c>
      <c r="AB7764" t="s">
        <v>114</v>
      </c>
      <c r="AC7764" t="s">
        <v>114</v>
      </c>
      <c r="AD7764" t="s">
        <v>114</v>
      </c>
      <c r="AE7764" t="s">
        <v>114</v>
      </c>
      <c r="AF7764" t="s">
        <v>114</v>
      </c>
      <c r="AH7764" t="s">
        <v>114</v>
      </c>
      <c r="AI7764" t="s">
        <v>114</v>
      </c>
      <c r="AK7764" t="s">
        <v>759</v>
      </c>
      <c r="AL7764" t="s">
        <v>71</v>
      </c>
      <c r="AN7764" t="s">
        <v>34546</v>
      </c>
    </row>
    <row r="7765" spans="1:40" x14ac:dyDescent="0.25">
      <c r="A7765" t="s">
        <v>34506</v>
      </c>
      <c r="B7765" t="s">
        <v>34547</v>
      </c>
      <c r="C7765" t="s">
        <v>825</v>
      </c>
      <c r="D7765" t="s">
        <v>531</v>
      </c>
      <c r="H7765" t="s">
        <v>713</v>
      </c>
      <c r="I7765" t="s">
        <v>114</v>
      </c>
      <c r="J7765" t="s">
        <v>2775</v>
      </c>
      <c r="K7765" t="s">
        <v>763</v>
      </c>
      <c r="L7765" t="s">
        <v>34548</v>
      </c>
      <c r="M7765">
        <v>85</v>
      </c>
      <c r="N7765">
        <v>3</v>
      </c>
      <c r="O7765" t="s">
        <v>602</v>
      </c>
      <c r="P7765" t="s">
        <v>934</v>
      </c>
      <c r="Q7765" t="s">
        <v>34549</v>
      </c>
      <c r="R7765" t="s">
        <v>1583</v>
      </c>
      <c r="W7765" t="s">
        <v>114</v>
      </c>
      <c r="X7765" t="s">
        <v>1292</v>
      </c>
      <c r="Z7765" t="s">
        <v>474</v>
      </c>
      <c r="AA7765" t="s">
        <v>114</v>
      </c>
      <c r="AB7765" t="s">
        <v>114</v>
      </c>
      <c r="AC7765" t="s">
        <v>114</v>
      </c>
      <c r="AD7765" t="s">
        <v>114</v>
      </c>
      <c r="AE7765" t="s">
        <v>114</v>
      </c>
      <c r="AF7765" t="s">
        <v>114</v>
      </c>
      <c r="AH7765" t="s">
        <v>114</v>
      </c>
      <c r="AI7765" t="s">
        <v>47</v>
      </c>
      <c r="AK7765" t="s">
        <v>759</v>
      </c>
      <c r="AL7765" t="s">
        <v>71</v>
      </c>
      <c r="AN7765" t="s">
        <v>34550</v>
      </c>
    </row>
    <row r="7766" spans="1:40" x14ac:dyDescent="0.25">
      <c r="A7766" t="s">
        <v>34506</v>
      </c>
      <c r="B7766" t="s">
        <v>16208</v>
      </c>
      <c r="C7766" t="s">
        <v>825</v>
      </c>
      <c r="D7766" t="s">
        <v>1185</v>
      </c>
      <c r="H7766" t="s">
        <v>2891</v>
      </c>
      <c r="I7766" t="s">
        <v>114</v>
      </c>
      <c r="J7766" t="s">
        <v>2775</v>
      </c>
      <c r="K7766" t="s">
        <v>763</v>
      </c>
      <c r="L7766" t="s">
        <v>34551</v>
      </c>
      <c r="M7766">
        <v>87</v>
      </c>
      <c r="N7766">
        <v>3.07</v>
      </c>
      <c r="O7766" t="s">
        <v>602</v>
      </c>
      <c r="P7766" t="s">
        <v>934</v>
      </c>
      <c r="Q7766" t="s">
        <v>34552</v>
      </c>
      <c r="R7766" t="s">
        <v>1583</v>
      </c>
      <c r="W7766" t="s">
        <v>5327</v>
      </c>
      <c r="X7766" t="s">
        <v>5377</v>
      </c>
      <c r="Z7766" t="s">
        <v>3914</v>
      </c>
      <c r="AA7766" t="s">
        <v>114</v>
      </c>
      <c r="AB7766" t="s">
        <v>258</v>
      </c>
      <c r="AC7766" t="s">
        <v>114</v>
      </c>
      <c r="AD7766" t="s">
        <v>114</v>
      </c>
      <c r="AE7766" t="s">
        <v>114</v>
      </c>
      <c r="AF7766" t="s">
        <v>114</v>
      </c>
      <c r="AH7766" t="s">
        <v>114</v>
      </c>
      <c r="AI7766" t="s">
        <v>47</v>
      </c>
      <c r="AK7766" t="s">
        <v>2014</v>
      </c>
      <c r="AL7766" t="s">
        <v>13415</v>
      </c>
      <c r="AN7766" t="s">
        <v>34553</v>
      </c>
    </row>
    <row r="7767" spans="1:40" x14ac:dyDescent="0.25">
      <c r="A7767" t="s">
        <v>34506</v>
      </c>
      <c r="B7767" t="s">
        <v>34554</v>
      </c>
      <c r="C7767" t="s">
        <v>825</v>
      </c>
      <c r="D7767" t="s">
        <v>1185</v>
      </c>
      <c r="H7767" t="s">
        <v>2891</v>
      </c>
      <c r="I7767" t="s">
        <v>114</v>
      </c>
      <c r="J7767" t="s">
        <v>2775</v>
      </c>
      <c r="K7767" t="s">
        <v>763</v>
      </c>
      <c r="L7767" t="s">
        <v>34555</v>
      </c>
      <c r="M7767">
        <v>74.5</v>
      </c>
      <c r="N7767">
        <v>2.61</v>
      </c>
      <c r="O7767" t="s">
        <v>602</v>
      </c>
      <c r="P7767" t="s">
        <v>809</v>
      </c>
      <c r="R7767" t="s">
        <v>2553</v>
      </c>
      <c r="W7767" t="s">
        <v>114</v>
      </c>
      <c r="X7767" t="s">
        <v>20695</v>
      </c>
      <c r="Z7767" t="s">
        <v>3914</v>
      </c>
      <c r="AA7767" t="s">
        <v>114</v>
      </c>
      <c r="AB7767" t="s">
        <v>114</v>
      </c>
      <c r="AC7767" t="s">
        <v>114</v>
      </c>
      <c r="AD7767" t="s">
        <v>114</v>
      </c>
      <c r="AE7767" t="s">
        <v>114</v>
      </c>
      <c r="AF7767" t="s">
        <v>114</v>
      </c>
      <c r="AH7767" t="s">
        <v>114</v>
      </c>
      <c r="AI7767" t="s">
        <v>47</v>
      </c>
      <c r="AK7767" t="s">
        <v>759</v>
      </c>
      <c r="AN7767" t="s">
        <v>34556</v>
      </c>
    </row>
    <row r="7768" spans="1:40" x14ac:dyDescent="0.25">
      <c r="A7768" t="s">
        <v>34506</v>
      </c>
      <c r="B7768" t="s">
        <v>34557</v>
      </c>
      <c r="C7768" t="s">
        <v>825</v>
      </c>
      <c r="D7768" t="s">
        <v>1185</v>
      </c>
      <c r="H7768" t="s">
        <v>2891</v>
      </c>
      <c r="I7768" t="s">
        <v>114</v>
      </c>
      <c r="J7768" t="s">
        <v>2855</v>
      </c>
      <c r="K7768" t="s">
        <v>763</v>
      </c>
      <c r="L7768" t="s">
        <v>34558</v>
      </c>
      <c r="M7768">
        <v>85</v>
      </c>
      <c r="N7768">
        <v>3</v>
      </c>
      <c r="O7768" t="s">
        <v>602</v>
      </c>
      <c r="P7768" t="s">
        <v>934</v>
      </c>
      <c r="R7768" t="s">
        <v>2553</v>
      </c>
      <c r="W7768" t="s">
        <v>114</v>
      </c>
      <c r="X7768" t="s">
        <v>1572</v>
      </c>
      <c r="Z7768" t="s">
        <v>270</v>
      </c>
      <c r="AA7768" t="s">
        <v>114</v>
      </c>
      <c r="AB7768" t="s">
        <v>114</v>
      </c>
      <c r="AC7768" t="s">
        <v>114</v>
      </c>
      <c r="AD7768" t="s">
        <v>114</v>
      </c>
      <c r="AE7768" t="s">
        <v>114</v>
      </c>
      <c r="AF7768" t="s">
        <v>114</v>
      </c>
      <c r="AH7768" t="s">
        <v>114</v>
      </c>
      <c r="AK7768" t="s">
        <v>2498</v>
      </c>
      <c r="AN7768" t="s">
        <v>34559</v>
      </c>
    </row>
    <row r="7769" spans="1:40" x14ac:dyDescent="0.25">
      <c r="A7769" t="s">
        <v>34506</v>
      </c>
      <c r="B7769" t="s">
        <v>34560</v>
      </c>
      <c r="C7769" t="s">
        <v>825</v>
      </c>
      <c r="D7769" t="s">
        <v>1185</v>
      </c>
      <c r="H7769" t="s">
        <v>2891</v>
      </c>
      <c r="I7769" t="s">
        <v>114</v>
      </c>
      <c r="J7769" t="s">
        <v>23297</v>
      </c>
      <c r="K7769" t="s">
        <v>763</v>
      </c>
      <c r="L7769" t="s">
        <v>34558</v>
      </c>
      <c r="M7769">
        <v>85</v>
      </c>
      <c r="N7769">
        <v>3</v>
      </c>
      <c r="O7769" t="s">
        <v>602</v>
      </c>
      <c r="P7769" t="s">
        <v>934</v>
      </c>
      <c r="R7769" t="s">
        <v>2553</v>
      </c>
      <c r="W7769" t="s">
        <v>114</v>
      </c>
      <c r="X7769" t="s">
        <v>1572</v>
      </c>
      <c r="Z7769" t="s">
        <v>13444</v>
      </c>
      <c r="AA7769" t="s">
        <v>114</v>
      </c>
      <c r="AB7769" t="s">
        <v>114</v>
      </c>
      <c r="AC7769" t="s">
        <v>114</v>
      </c>
      <c r="AD7769" t="s">
        <v>114</v>
      </c>
      <c r="AE7769" t="s">
        <v>114</v>
      </c>
      <c r="AF7769" t="s">
        <v>114</v>
      </c>
      <c r="AH7769" t="s">
        <v>114</v>
      </c>
      <c r="AK7769" t="s">
        <v>2498</v>
      </c>
      <c r="AN7769" t="s">
        <v>34561</v>
      </c>
    </row>
    <row r="7770" spans="1:40" x14ac:dyDescent="0.25">
      <c r="A7770" t="s">
        <v>34506</v>
      </c>
      <c r="B7770" t="s">
        <v>34562</v>
      </c>
      <c r="C7770" t="s">
        <v>825</v>
      </c>
      <c r="D7770" t="s">
        <v>531</v>
      </c>
      <c r="H7770" t="s">
        <v>713</v>
      </c>
      <c r="I7770" t="s">
        <v>114</v>
      </c>
      <c r="J7770" t="s">
        <v>26871</v>
      </c>
      <c r="K7770" t="s">
        <v>763</v>
      </c>
      <c r="L7770" t="s">
        <v>34563</v>
      </c>
      <c r="M7770">
        <v>65</v>
      </c>
      <c r="N7770">
        <v>2.29</v>
      </c>
      <c r="O7770" t="s">
        <v>602</v>
      </c>
      <c r="P7770" t="s">
        <v>934</v>
      </c>
      <c r="R7770" t="s">
        <v>2727</v>
      </c>
      <c r="W7770" t="s">
        <v>114</v>
      </c>
      <c r="X7770" t="s">
        <v>1292</v>
      </c>
      <c r="AB7770" t="s">
        <v>114</v>
      </c>
      <c r="AC7770" t="s">
        <v>114</v>
      </c>
      <c r="AD7770" t="s">
        <v>114</v>
      </c>
      <c r="AE7770" t="s">
        <v>47</v>
      </c>
      <c r="AF7770" t="s">
        <v>114</v>
      </c>
      <c r="AH7770" t="s">
        <v>114</v>
      </c>
      <c r="AK7770" t="s">
        <v>759</v>
      </c>
      <c r="AN7770" t="s">
        <v>34564</v>
      </c>
    </row>
    <row r="7771" spans="1:40" x14ac:dyDescent="0.25">
      <c r="A7771" t="s">
        <v>34506</v>
      </c>
      <c r="B7771" t="s">
        <v>34565</v>
      </c>
      <c r="C7771" t="s">
        <v>825</v>
      </c>
      <c r="D7771" t="s">
        <v>531</v>
      </c>
      <c r="H7771" t="s">
        <v>713</v>
      </c>
      <c r="I7771" t="s">
        <v>114</v>
      </c>
      <c r="J7771" t="s">
        <v>26871</v>
      </c>
      <c r="K7771" t="s">
        <v>763</v>
      </c>
      <c r="L7771" t="s">
        <v>34566</v>
      </c>
      <c r="M7771">
        <v>65</v>
      </c>
      <c r="N7771">
        <v>2.29</v>
      </c>
      <c r="O7771" t="s">
        <v>602</v>
      </c>
      <c r="P7771" t="s">
        <v>2313</v>
      </c>
      <c r="R7771" t="s">
        <v>2727</v>
      </c>
      <c r="W7771" t="s">
        <v>114</v>
      </c>
      <c r="AB7771" t="s">
        <v>114</v>
      </c>
      <c r="AC7771" t="s">
        <v>114</v>
      </c>
      <c r="AD7771" t="s">
        <v>114</v>
      </c>
      <c r="AE7771" t="s">
        <v>114</v>
      </c>
      <c r="AF7771" t="s">
        <v>114</v>
      </c>
      <c r="AH7771" t="s">
        <v>114</v>
      </c>
      <c r="AK7771" t="s">
        <v>2498</v>
      </c>
      <c r="AL7771" t="s">
        <v>13415</v>
      </c>
      <c r="AN7771" t="s">
        <v>34567</v>
      </c>
    </row>
    <row r="7772" spans="1:40" x14ac:dyDescent="0.25">
      <c r="A7772" t="s">
        <v>34506</v>
      </c>
      <c r="B7772" t="s">
        <v>34568</v>
      </c>
      <c r="C7772" t="s">
        <v>825</v>
      </c>
      <c r="D7772" t="s">
        <v>531</v>
      </c>
      <c r="H7772" t="s">
        <v>713</v>
      </c>
      <c r="I7772" t="s">
        <v>114</v>
      </c>
      <c r="J7772" t="s">
        <v>23357</v>
      </c>
      <c r="K7772" t="s">
        <v>763</v>
      </c>
      <c r="L7772" t="s">
        <v>34569</v>
      </c>
      <c r="M7772">
        <v>135</v>
      </c>
      <c r="N7772">
        <v>4.76</v>
      </c>
      <c r="O7772" t="s">
        <v>602</v>
      </c>
      <c r="P7772" t="s">
        <v>934</v>
      </c>
      <c r="Q7772" t="s">
        <v>19093</v>
      </c>
      <c r="R7772" t="s">
        <v>5713</v>
      </c>
      <c r="S7772" t="s">
        <v>19100</v>
      </c>
      <c r="T7772" t="s">
        <v>19088</v>
      </c>
      <c r="W7772" t="s">
        <v>9248</v>
      </c>
      <c r="X7772" t="s">
        <v>6402</v>
      </c>
      <c r="Y7772" t="s">
        <v>1300</v>
      </c>
      <c r="Z7772" t="s">
        <v>2881</v>
      </c>
      <c r="AA7772" t="s">
        <v>114</v>
      </c>
      <c r="AB7772" t="s">
        <v>114</v>
      </c>
      <c r="AC7772" t="s">
        <v>114</v>
      </c>
      <c r="AD7772" t="s">
        <v>114</v>
      </c>
      <c r="AE7772" t="s">
        <v>114</v>
      </c>
      <c r="AF7772" t="s">
        <v>114</v>
      </c>
      <c r="AH7772" t="s">
        <v>114</v>
      </c>
      <c r="AI7772" t="s">
        <v>47</v>
      </c>
      <c r="AK7772" t="s">
        <v>24645</v>
      </c>
      <c r="AL7772" t="s">
        <v>429</v>
      </c>
      <c r="AN7772" t="s">
        <v>34570</v>
      </c>
    </row>
    <row r="7773" spans="1:40" x14ac:dyDescent="0.25">
      <c r="A7773" t="s">
        <v>34506</v>
      </c>
      <c r="B7773" t="s">
        <v>34571</v>
      </c>
      <c r="C7773" t="s">
        <v>825</v>
      </c>
      <c r="D7773" t="s">
        <v>531</v>
      </c>
      <c r="H7773" t="s">
        <v>713</v>
      </c>
      <c r="I7773" t="s">
        <v>114</v>
      </c>
      <c r="J7773" t="s">
        <v>23357</v>
      </c>
      <c r="K7773" t="s">
        <v>763</v>
      </c>
      <c r="L7773" t="s">
        <v>34572</v>
      </c>
      <c r="M7773">
        <v>90</v>
      </c>
      <c r="N7773">
        <v>3.17</v>
      </c>
      <c r="O7773" t="s">
        <v>602</v>
      </c>
      <c r="P7773" t="s">
        <v>934</v>
      </c>
      <c r="R7773" t="s">
        <v>2553</v>
      </c>
      <c r="W7773" t="s">
        <v>114</v>
      </c>
      <c r="Z7773" t="s">
        <v>270</v>
      </c>
      <c r="AA7773" t="s">
        <v>114</v>
      </c>
      <c r="AB7773" t="s">
        <v>114</v>
      </c>
      <c r="AC7773" t="s">
        <v>114</v>
      </c>
      <c r="AD7773" t="s">
        <v>114</v>
      </c>
      <c r="AE7773" t="s">
        <v>114</v>
      </c>
      <c r="AF7773" t="s">
        <v>114</v>
      </c>
      <c r="AH7773" t="s">
        <v>114</v>
      </c>
      <c r="AK7773" t="s">
        <v>3775</v>
      </c>
      <c r="AN7773" t="s">
        <v>34573</v>
      </c>
    </row>
    <row r="7774" spans="1:40" x14ac:dyDescent="0.25">
      <c r="A7774" t="s">
        <v>34506</v>
      </c>
      <c r="B7774" t="s">
        <v>34574</v>
      </c>
      <c r="C7774" t="s">
        <v>825</v>
      </c>
      <c r="D7774" t="s">
        <v>531</v>
      </c>
      <c r="H7774" t="s">
        <v>2891</v>
      </c>
      <c r="I7774" t="s">
        <v>114</v>
      </c>
      <c r="J7774" s="1">
        <v>37561</v>
      </c>
      <c r="K7774" t="s">
        <v>763</v>
      </c>
      <c r="L7774" t="s">
        <v>34575</v>
      </c>
      <c r="M7774">
        <v>96</v>
      </c>
      <c r="N7774">
        <v>3.39</v>
      </c>
      <c r="O7774" t="s">
        <v>602</v>
      </c>
      <c r="P7774" t="s">
        <v>2313</v>
      </c>
      <c r="R7774" t="s">
        <v>26911</v>
      </c>
      <c r="W7774" t="s">
        <v>114</v>
      </c>
      <c r="Z7774" t="s">
        <v>3531</v>
      </c>
      <c r="AA7774" t="s">
        <v>114</v>
      </c>
      <c r="AB7774" t="s">
        <v>114</v>
      </c>
      <c r="AC7774" t="s">
        <v>114</v>
      </c>
      <c r="AD7774" t="s">
        <v>114</v>
      </c>
      <c r="AE7774" t="s">
        <v>114</v>
      </c>
      <c r="AF7774" t="s">
        <v>114</v>
      </c>
      <c r="AH7774" t="s">
        <v>114</v>
      </c>
      <c r="AJ7774" t="s">
        <v>34576</v>
      </c>
      <c r="AK7774" t="s">
        <v>2906</v>
      </c>
      <c r="AN7774" t="s">
        <v>34577</v>
      </c>
    </row>
    <row r="7775" spans="1:40" x14ac:dyDescent="0.25">
      <c r="A7775" t="s">
        <v>34506</v>
      </c>
      <c r="B7775" t="s">
        <v>34578</v>
      </c>
      <c r="C7775" t="s">
        <v>825</v>
      </c>
      <c r="D7775" t="s">
        <v>531</v>
      </c>
      <c r="H7775" t="s">
        <v>2891</v>
      </c>
      <c r="I7775" t="s">
        <v>114</v>
      </c>
      <c r="J7775">
        <v>2002</v>
      </c>
      <c r="K7775" t="s">
        <v>763</v>
      </c>
      <c r="L7775" t="s">
        <v>34579</v>
      </c>
      <c r="M7775">
        <v>90</v>
      </c>
      <c r="N7775">
        <v>3.17</v>
      </c>
      <c r="O7775" t="s">
        <v>602</v>
      </c>
      <c r="P7775" t="s">
        <v>2732</v>
      </c>
      <c r="R7775" t="s">
        <v>5976</v>
      </c>
      <c r="W7775" t="s">
        <v>114</v>
      </c>
      <c r="AB7775" t="s">
        <v>114</v>
      </c>
      <c r="AC7775" t="s">
        <v>114</v>
      </c>
      <c r="AD7775" t="s">
        <v>114</v>
      </c>
      <c r="AE7775" t="s">
        <v>114</v>
      </c>
      <c r="AF7775" t="s">
        <v>114</v>
      </c>
      <c r="AH7775" t="s">
        <v>114</v>
      </c>
      <c r="AK7775" t="s">
        <v>3924</v>
      </c>
      <c r="AN7775" t="s">
        <v>34580</v>
      </c>
    </row>
    <row r="7776" spans="1:40" x14ac:dyDescent="0.25">
      <c r="A7776" t="s">
        <v>34506</v>
      </c>
      <c r="B7776" t="s">
        <v>34581</v>
      </c>
      <c r="C7776" t="s">
        <v>825</v>
      </c>
      <c r="D7776" t="s">
        <v>1185</v>
      </c>
      <c r="H7776" t="s">
        <v>34582</v>
      </c>
      <c r="I7776" t="s">
        <v>114</v>
      </c>
      <c r="J7776" t="s">
        <v>6471</v>
      </c>
      <c r="K7776" t="s">
        <v>763</v>
      </c>
      <c r="L7776" t="s">
        <v>34583</v>
      </c>
      <c r="M7776">
        <v>75</v>
      </c>
      <c r="N7776">
        <v>2.65</v>
      </c>
      <c r="O7776" t="s">
        <v>602</v>
      </c>
      <c r="P7776" t="s">
        <v>2321</v>
      </c>
      <c r="R7776" t="s">
        <v>2848</v>
      </c>
      <c r="W7776" t="s">
        <v>114</v>
      </c>
      <c r="AB7776" t="s">
        <v>114</v>
      </c>
      <c r="AC7776" t="s">
        <v>114</v>
      </c>
      <c r="AD7776" t="s">
        <v>114</v>
      </c>
      <c r="AE7776" t="s">
        <v>114</v>
      </c>
      <c r="AF7776" t="s">
        <v>114</v>
      </c>
      <c r="AH7776" t="s">
        <v>114</v>
      </c>
      <c r="AK7776" t="s">
        <v>32159</v>
      </c>
      <c r="AN7776" t="s">
        <v>34584</v>
      </c>
    </row>
    <row r="7777" spans="1:40" x14ac:dyDescent="0.25">
      <c r="A7777" t="s">
        <v>34506</v>
      </c>
      <c r="B7777" t="s">
        <v>34585</v>
      </c>
      <c r="C7777" t="s">
        <v>825</v>
      </c>
      <c r="D7777" t="s">
        <v>1185</v>
      </c>
      <c r="H7777" t="s">
        <v>2891</v>
      </c>
      <c r="I7777" t="s">
        <v>114</v>
      </c>
      <c r="J7777">
        <v>2002</v>
      </c>
      <c r="K7777" t="s">
        <v>763</v>
      </c>
      <c r="L7777" t="s">
        <v>34586</v>
      </c>
      <c r="M7777">
        <v>100</v>
      </c>
      <c r="N7777">
        <v>3.53</v>
      </c>
      <c r="O7777" t="s">
        <v>602</v>
      </c>
      <c r="P7777" t="s">
        <v>2321</v>
      </c>
      <c r="R7777" t="s">
        <v>34587</v>
      </c>
      <c r="W7777" t="s">
        <v>114</v>
      </c>
      <c r="AB7777" t="s">
        <v>114</v>
      </c>
      <c r="AC7777" t="s">
        <v>114</v>
      </c>
      <c r="AD7777" t="s">
        <v>114</v>
      </c>
      <c r="AE7777" t="s">
        <v>114</v>
      </c>
      <c r="AF7777" t="s">
        <v>114</v>
      </c>
      <c r="AH7777" t="s">
        <v>114</v>
      </c>
      <c r="AK7777" t="s">
        <v>7671</v>
      </c>
      <c r="AN7777" t="s">
        <v>34588</v>
      </c>
    </row>
    <row r="7778" spans="1:40" x14ac:dyDescent="0.25">
      <c r="A7778" t="s">
        <v>34506</v>
      </c>
      <c r="B7778" t="s">
        <v>34589</v>
      </c>
      <c r="C7778" t="s">
        <v>825</v>
      </c>
      <c r="D7778" t="s">
        <v>1185</v>
      </c>
      <c r="H7778" t="s">
        <v>114</v>
      </c>
      <c r="I7778" t="s">
        <v>114</v>
      </c>
      <c r="J7778">
        <v>1999</v>
      </c>
      <c r="K7778" t="s">
        <v>763</v>
      </c>
      <c r="L7778" t="s">
        <v>34590</v>
      </c>
      <c r="M7778">
        <v>105</v>
      </c>
      <c r="N7778">
        <v>3.7</v>
      </c>
      <c r="O7778" t="s">
        <v>602</v>
      </c>
      <c r="P7778" t="s">
        <v>2321</v>
      </c>
      <c r="R7778" t="s">
        <v>9035</v>
      </c>
      <c r="W7778" t="s">
        <v>114</v>
      </c>
      <c r="AB7778" t="s">
        <v>114</v>
      </c>
      <c r="AC7778" t="s">
        <v>114</v>
      </c>
      <c r="AD7778" t="s">
        <v>114</v>
      </c>
      <c r="AE7778" t="s">
        <v>114</v>
      </c>
      <c r="AF7778" t="s">
        <v>114</v>
      </c>
      <c r="AH7778" t="s">
        <v>114</v>
      </c>
      <c r="AK7778" t="s">
        <v>2014</v>
      </c>
      <c r="AL7778">
        <v>4</v>
      </c>
      <c r="AN7778" t="s">
        <v>34591</v>
      </c>
    </row>
    <row r="7779" spans="1:40" x14ac:dyDescent="0.25">
      <c r="A7779" t="s">
        <v>34506</v>
      </c>
      <c r="B7779" t="s">
        <v>34592</v>
      </c>
      <c r="C7779" t="s">
        <v>825</v>
      </c>
      <c r="D7779" t="s">
        <v>1185</v>
      </c>
      <c r="H7779" t="s">
        <v>114</v>
      </c>
      <c r="I7779" t="s">
        <v>114</v>
      </c>
      <c r="J7779">
        <v>1999</v>
      </c>
      <c r="K7779" t="s">
        <v>763</v>
      </c>
      <c r="L7779" t="s">
        <v>34593</v>
      </c>
      <c r="M7779">
        <v>105</v>
      </c>
      <c r="N7779">
        <v>3.7</v>
      </c>
      <c r="O7779" t="s">
        <v>602</v>
      </c>
      <c r="P7779" t="s">
        <v>2321</v>
      </c>
      <c r="R7779" t="s">
        <v>9035</v>
      </c>
      <c r="W7779" t="s">
        <v>114</v>
      </c>
      <c r="AB7779" t="s">
        <v>114</v>
      </c>
      <c r="AC7779" t="s">
        <v>114</v>
      </c>
      <c r="AD7779" t="s">
        <v>114</v>
      </c>
      <c r="AE7779" t="s">
        <v>114</v>
      </c>
      <c r="AF7779" t="s">
        <v>114</v>
      </c>
      <c r="AH7779" t="s">
        <v>114</v>
      </c>
      <c r="AK7779" t="s">
        <v>2014</v>
      </c>
      <c r="AL7779">
        <v>4</v>
      </c>
      <c r="AN7779" t="s">
        <v>34594</v>
      </c>
    </row>
    <row r="7780" spans="1:40" x14ac:dyDescent="0.25">
      <c r="A7780" t="s">
        <v>34506</v>
      </c>
      <c r="B7780" t="s">
        <v>34595</v>
      </c>
      <c r="C7780" t="s">
        <v>825</v>
      </c>
      <c r="D7780" t="s">
        <v>2962</v>
      </c>
      <c r="H7780" t="s">
        <v>114</v>
      </c>
      <c r="I7780" t="s">
        <v>114</v>
      </c>
      <c r="J7780">
        <v>1999</v>
      </c>
      <c r="K7780" t="s">
        <v>763</v>
      </c>
      <c r="L7780" t="s">
        <v>7670</v>
      </c>
      <c r="M7780">
        <v>176</v>
      </c>
      <c r="N7780">
        <v>6.21</v>
      </c>
      <c r="O7780" t="s">
        <v>602</v>
      </c>
      <c r="P7780" t="s">
        <v>2321</v>
      </c>
      <c r="R7780" t="s">
        <v>9035</v>
      </c>
      <c r="W7780" t="s">
        <v>114</v>
      </c>
      <c r="AB7780" t="s">
        <v>114</v>
      </c>
      <c r="AC7780" t="s">
        <v>114</v>
      </c>
      <c r="AD7780" t="s">
        <v>114</v>
      </c>
      <c r="AE7780" t="s">
        <v>114</v>
      </c>
      <c r="AF7780" t="s">
        <v>114</v>
      </c>
      <c r="AH7780" t="s">
        <v>114</v>
      </c>
      <c r="AK7780" t="s">
        <v>1474</v>
      </c>
      <c r="AL7780">
        <v>3</v>
      </c>
      <c r="AN7780" t="s">
        <v>34596</v>
      </c>
    </row>
    <row r="7781" spans="1:40" x14ac:dyDescent="0.25">
      <c r="A7781" t="s">
        <v>34506</v>
      </c>
      <c r="B7781" t="s">
        <v>34597</v>
      </c>
      <c r="C7781" t="s">
        <v>825</v>
      </c>
      <c r="D7781" t="s">
        <v>2962</v>
      </c>
      <c r="H7781" t="s">
        <v>114</v>
      </c>
      <c r="I7781" t="s">
        <v>114</v>
      </c>
      <c r="J7781">
        <v>1999</v>
      </c>
      <c r="K7781" t="s">
        <v>763</v>
      </c>
      <c r="L7781" t="s">
        <v>34593</v>
      </c>
      <c r="M7781">
        <v>105</v>
      </c>
      <c r="N7781">
        <v>3.7</v>
      </c>
      <c r="O7781" t="s">
        <v>602</v>
      </c>
      <c r="P7781" t="s">
        <v>2321</v>
      </c>
      <c r="R7781" t="s">
        <v>9035</v>
      </c>
      <c r="W7781" t="s">
        <v>114</v>
      </c>
      <c r="AB7781" t="s">
        <v>114</v>
      </c>
      <c r="AC7781" t="s">
        <v>114</v>
      </c>
      <c r="AD7781" t="s">
        <v>114</v>
      </c>
      <c r="AE7781" t="s">
        <v>114</v>
      </c>
      <c r="AF7781" t="s">
        <v>114</v>
      </c>
      <c r="AH7781" t="s">
        <v>114</v>
      </c>
      <c r="AK7781" t="s">
        <v>2014</v>
      </c>
      <c r="AL7781">
        <v>4</v>
      </c>
      <c r="AN7781" t="s">
        <v>34598</v>
      </c>
    </row>
    <row r="7782" spans="1:40" x14ac:dyDescent="0.25">
      <c r="A7782" t="s">
        <v>34506</v>
      </c>
      <c r="B7782" t="s">
        <v>34599</v>
      </c>
      <c r="C7782" t="s">
        <v>825</v>
      </c>
      <c r="D7782" t="s">
        <v>2962</v>
      </c>
      <c r="H7782" t="s">
        <v>114</v>
      </c>
      <c r="I7782" t="s">
        <v>114</v>
      </c>
      <c r="J7782">
        <v>1999</v>
      </c>
      <c r="K7782" t="s">
        <v>763</v>
      </c>
      <c r="L7782" t="s">
        <v>34600</v>
      </c>
      <c r="M7782">
        <v>115</v>
      </c>
      <c r="N7782">
        <v>4.0599999999999996</v>
      </c>
      <c r="O7782" t="s">
        <v>602</v>
      </c>
      <c r="P7782" t="s">
        <v>2321</v>
      </c>
      <c r="R7782" t="s">
        <v>2953</v>
      </c>
      <c r="W7782" t="s">
        <v>114</v>
      </c>
      <c r="AB7782" t="s">
        <v>114</v>
      </c>
      <c r="AC7782" t="s">
        <v>114</v>
      </c>
      <c r="AD7782" t="s">
        <v>114</v>
      </c>
      <c r="AE7782" t="s">
        <v>114</v>
      </c>
      <c r="AF7782" t="s">
        <v>114</v>
      </c>
      <c r="AH7782" t="s">
        <v>114</v>
      </c>
      <c r="AK7782" t="s">
        <v>2906</v>
      </c>
      <c r="AL7782">
        <v>3</v>
      </c>
      <c r="AN7782" t="s">
        <v>34601</v>
      </c>
    </row>
    <row r="7783" spans="1:40" x14ac:dyDescent="0.25">
      <c r="A7783" t="s">
        <v>34602</v>
      </c>
      <c r="B7783" t="s">
        <v>34603</v>
      </c>
      <c r="C7783" t="s">
        <v>825</v>
      </c>
      <c r="D7783" t="s">
        <v>531</v>
      </c>
      <c r="H7783" t="s">
        <v>713</v>
      </c>
      <c r="I7783" t="s">
        <v>114</v>
      </c>
      <c r="J7783" t="s">
        <v>5314</v>
      </c>
      <c r="K7783" t="s">
        <v>763</v>
      </c>
      <c r="L7783" t="s">
        <v>34604</v>
      </c>
      <c r="M7783">
        <v>170</v>
      </c>
      <c r="N7783">
        <v>6</v>
      </c>
      <c r="O7783" t="s">
        <v>602</v>
      </c>
      <c r="P7783" t="s">
        <v>1297</v>
      </c>
      <c r="Q7783" t="s">
        <v>34605</v>
      </c>
      <c r="R7783" t="s">
        <v>2575</v>
      </c>
      <c r="S7783" t="s">
        <v>34606</v>
      </c>
      <c r="W7783" t="s">
        <v>34607</v>
      </c>
      <c r="X7783" t="s">
        <v>1585</v>
      </c>
      <c r="Z7783" t="s">
        <v>474</v>
      </c>
      <c r="AA7783" t="s">
        <v>114</v>
      </c>
      <c r="AB7783" t="s">
        <v>114</v>
      </c>
      <c r="AC7783" t="s">
        <v>114</v>
      </c>
      <c r="AD7783" t="s">
        <v>114</v>
      </c>
      <c r="AE7783">
        <v>1.1000000000000001</v>
      </c>
      <c r="AF7783" t="s">
        <v>47</v>
      </c>
      <c r="AH7783" t="s">
        <v>114</v>
      </c>
      <c r="AI7783">
        <v>1.1000000000000001</v>
      </c>
      <c r="AK7783" t="s">
        <v>3593</v>
      </c>
      <c r="AL7783" t="s">
        <v>34608</v>
      </c>
      <c r="AN7783" t="s">
        <v>34609</v>
      </c>
    </row>
    <row r="7784" spans="1:40" x14ac:dyDescent="0.25">
      <c r="A7784" t="s">
        <v>34610</v>
      </c>
      <c r="B7784" t="s">
        <v>34611</v>
      </c>
      <c r="C7784" t="s">
        <v>112</v>
      </c>
      <c r="D7784" t="s">
        <v>113</v>
      </c>
      <c r="H7784" t="s">
        <v>114</v>
      </c>
      <c r="I7784" t="s">
        <v>114</v>
      </c>
      <c r="J7784" t="s">
        <v>1545</v>
      </c>
      <c r="K7784" t="s">
        <v>381</v>
      </c>
      <c r="L7784" t="s">
        <v>34612</v>
      </c>
      <c r="M7784">
        <v>354.4</v>
      </c>
      <c r="N7784">
        <v>12.49</v>
      </c>
      <c r="O7784" t="s">
        <v>114</v>
      </c>
      <c r="P7784" t="s">
        <v>709</v>
      </c>
      <c r="Q7784" t="s">
        <v>11149</v>
      </c>
      <c r="R7784" t="s">
        <v>436</v>
      </c>
      <c r="S7784" t="s">
        <v>311</v>
      </c>
      <c r="T7784" t="s">
        <v>256</v>
      </c>
      <c r="U7784" t="s">
        <v>269</v>
      </c>
      <c r="W7784" t="s">
        <v>122</v>
      </c>
      <c r="X7784" t="s">
        <v>105</v>
      </c>
      <c r="Y7784" t="s">
        <v>106</v>
      </c>
      <c r="Z7784" t="s">
        <v>270</v>
      </c>
      <c r="AA7784" t="s">
        <v>114</v>
      </c>
      <c r="AB7784" t="s">
        <v>47</v>
      </c>
      <c r="AC7784" t="s">
        <v>47</v>
      </c>
      <c r="AD7784" t="s">
        <v>271</v>
      </c>
      <c r="AE7784" t="s">
        <v>65</v>
      </c>
      <c r="AH7784" t="s">
        <v>114</v>
      </c>
      <c r="AI7784" t="s">
        <v>68</v>
      </c>
      <c r="AJ7784" t="s">
        <v>126</v>
      </c>
      <c r="AK7784" t="s">
        <v>4822</v>
      </c>
      <c r="AL7784" t="s">
        <v>34613</v>
      </c>
      <c r="AM7784">
        <v>80</v>
      </c>
      <c r="AN7784" t="s">
        <v>34614</v>
      </c>
    </row>
    <row r="7785" spans="1:40" x14ac:dyDescent="0.25">
      <c r="A7785" t="s">
        <v>34610</v>
      </c>
      <c r="B7785" t="s">
        <v>34615</v>
      </c>
      <c r="C7785" t="s">
        <v>112</v>
      </c>
      <c r="D7785" t="s">
        <v>113</v>
      </c>
      <c r="H7785" t="s">
        <v>114</v>
      </c>
      <c r="I7785" t="s">
        <v>114</v>
      </c>
      <c r="J7785" t="s">
        <v>463</v>
      </c>
      <c r="K7785" t="s">
        <v>3418</v>
      </c>
      <c r="L7785" t="s">
        <v>34612</v>
      </c>
      <c r="M7785">
        <v>354.4</v>
      </c>
      <c r="N7785">
        <v>12.49</v>
      </c>
      <c r="O7785" t="s">
        <v>114</v>
      </c>
      <c r="P7785" t="s">
        <v>709</v>
      </c>
      <c r="Q7785" t="s">
        <v>11149</v>
      </c>
      <c r="R7785" t="s">
        <v>436</v>
      </c>
      <c r="S7785" t="s">
        <v>458</v>
      </c>
      <c r="T7785" t="s">
        <v>2028</v>
      </c>
      <c r="U7785" t="s">
        <v>34616</v>
      </c>
      <c r="W7785" t="s">
        <v>169</v>
      </c>
      <c r="X7785" t="s">
        <v>105</v>
      </c>
      <c r="Y7785" t="s">
        <v>106</v>
      </c>
      <c r="Z7785" t="s">
        <v>270</v>
      </c>
      <c r="AA7785" t="s">
        <v>114</v>
      </c>
      <c r="AB7785" t="s">
        <v>47</v>
      </c>
      <c r="AC7785" t="s">
        <v>47</v>
      </c>
      <c r="AD7785" t="s">
        <v>271</v>
      </c>
      <c r="AE7785" t="s">
        <v>65</v>
      </c>
      <c r="AF7785" t="s">
        <v>114</v>
      </c>
      <c r="AH7785" t="s">
        <v>114</v>
      </c>
      <c r="AI7785" t="s">
        <v>68</v>
      </c>
      <c r="AJ7785" t="s">
        <v>126</v>
      </c>
      <c r="AK7785" t="s">
        <v>4822</v>
      </c>
      <c r="AL7785" t="s">
        <v>198</v>
      </c>
      <c r="AM7785">
        <v>70</v>
      </c>
      <c r="AN7785" t="s">
        <v>34617</v>
      </c>
    </row>
    <row r="7786" spans="1:40" x14ac:dyDescent="0.25">
      <c r="A7786" t="s">
        <v>34610</v>
      </c>
      <c r="B7786" t="s">
        <v>34618</v>
      </c>
      <c r="C7786" t="s">
        <v>112</v>
      </c>
      <c r="D7786" t="s">
        <v>113</v>
      </c>
      <c r="H7786" t="s">
        <v>114</v>
      </c>
      <c r="I7786" t="s">
        <v>114</v>
      </c>
      <c r="J7786" t="s">
        <v>543</v>
      </c>
      <c r="K7786" t="s">
        <v>1816</v>
      </c>
      <c r="L7786" t="s">
        <v>34619</v>
      </c>
      <c r="M7786">
        <v>630.5</v>
      </c>
      <c r="N7786">
        <v>1.39</v>
      </c>
      <c r="O7786" t="s">
        <v>114</v>
      </c>
      <c r="P7786" t="s">
        <v>254</v>
      </c>
      <c r="Q7786" t="s">
        <v>34620</v>
      </c>
      <c r="R7786" t="s">
        <v>5113</v>
      </c>
      <c r="S7786" t="s">
        <v>34621</v>
      </c>
      <c r="T7786" t="s">
        <v>34622</v>
      </c>
      <c r="U7786" t="s">
        <v>10138</v>
      </c>
      <c r="V7786" t="s">
        <v>643</v>
      </c>
      <c r="W7786" t="s">
        <v>141</v>
      </c>
      <c r="X7786" t="s">
        <v>87</v>
      </c>
      <c r="Y7786" t="s">
        <v>61</v>
      </c>
      <c r="Z7786" t="s">
        <v>107</v>
      </c>
      <c r="AA7786" t="s">
        <v>4961</v>
      </c>
      <c r="AB7786" t="s">
        <v>258</v>
      </c>
      <c r="AC7786" t="s">
        <v>47</v>
      </c>
      <c r="AD7786" t="s">
        <v>3663</v>
      </c>
      <c r="AE7786" t="s">
        <v>65</v>
      </c>
      <c r="AF7786" t="s">
        <v>47</v>
      </c>
      <c r="AH7786" t="s">
        <v>114</v>
      </c>
      <c r="AI7786" t="s">
        <v>68</v>
      </c>
      <c r="AJ7786" t="s">
        <v>645</v>
      </c>
      <c r="AK7786" t="s">
        <v>34623</v>
      </c>
      <c r="AL7786" t="s">
        <v>429</v>
      </c>
      <c r="AM7786">
        <v>210</v>
      </c>
      <c r="AN7786" t="s">
        <v>34624</v>
      </c>
    </row>
    <row r="7787" spans="1:40" x14ac:dyDescent="0.25">
      <c r="A7787" t="s">
        <v>34610</v>
      </c>
      <c r="B7787" t="s">
        <v>34625</v>
      </c>
      <c r="C7787" t="s">
        <v>112</v>
      </c>
      <c r="D7787" t="s">
        <v>113</v>
      </c>
      <c r="H7787" t="s">
        <v>114</v>
      </c>
      <c r="I7787" t="s">
        <v>114</v>
      </c>
      <c r="J7787" t="s">
        <v>543</v>
      </c>
      <c r="K7787" t="s">
        <v>1816</v>
      </c>
      <c r="L7787" t="s">
        <v>34619</v>
      </c>
      <c r="M7787">
        <v>671.3</v>
      </c>
      <c r="N7787">
        <v>1.48</v>
      </c>
      <c r="O7787" t="s">
        <v>114</v>
      </c>
      <c r="P7787" t="s">
        <v>254</v>
      </c>
      <c r="Q7787" t="s">
        <v>34620</v>
      </c>
      <c r="R7787" t="s">
        <v>5113</v>
      </c>
      <c r="S7787" t="s">
        <v>580</v>
      </c>
      <c r="T7787" t="s">
        <v>34622</v>
      </c>
      <c r="U7787" t="s">
        <v>10138</v>
      </c>
      <c r="V7787" t="s">
        <v>643</v>
      </c>
      <c r="W7787" t="s">
        <v>141</v>
      </c>
      <c r="X7787" t="s">
        <v>87</v>
      </c>
      <c r="Y7787" t="s">
        <v>61</v>
      </c>
      <c r="Z7787" t="s">
        <v>107</v>
      </c>
      <c r="AA7787" t="s">
        <v>4961</v>
      </c>
      <c r="AB7787" t="s">
        <v>258</v>
      </c>
      <c r="AC7787" t="s">
        <v>47</v>
      </c>
      <c r="AD7787" t="s">
        <v>3663</v>
      </c>
      <c r="AE7787" t="s">
        <v>65</v>
      </c>
      <c r="AF7787" t="s">
        <v>47</v>
      </c>
      <c r="AH7787" t="s">
        <v>114</v>
      </c>
      <c r="AI7787" t="s">
        <v>68</v>
      </c>
      <c r="AJ7787" t="s">
        <v>645</v>
      </c>
      <c r="AK7787" t="s">
        <v>34623</v>
      </c>
      <c r="AL7787" t="s">
        <v>429</v>
      </c>
      <c r="AM7787">
        <v>440</v>
      </c>
      <c r="AN7787" t="s">
        <v>34626</v>
      </c>
    </row>
    <row r="7788" spans="1:40" x14ac:dyDescent="0.25">
      <c r="A7788" t="s">
        <v>34610</v>
      </c>
      <c r="B7788" t="s">
        <v>34627</v>
      </c>
      <c r="C7788" t="s">
        <v>112</v>
      </c>
      <c r="D7788" t="s">
        <v>113</v>
      </c>
      <c r="H7788" t="s">
        <v>114</v>
      </c>
      <c r="I7788" t="s">
        <v>114</v>
      </c>
      <c r="J7788" t="s">
        <v>543</v>
      </c>
      <c r="K7788" t="s">
        <v>1816</v>
      </c>
      <c r="L7788" t="s">
        <v>34619</v>
      </c>
      <c r="M7788">
        <v>598.70000000000005</v>
      </c>
      <c r="N7788">
        <v>1.32</v>
      </c>
      <c r="O7788" t="s">
        <v>114</v>
      </c>
      <c r="P7788" t="s">
        <v>254</v>
      </c>
      <c r="Q7788" t="s">
        <v>34620</v>
      </c>
      <c r="R7788" t="s">
        <v>279</v>
      </c>
      <c r="S7788" t="s">
        <v>34621</v>
      </c>
      <c r="T7788" t="s">
        <v>438</v>
      </c>
      <c r="U7788" t="s">
        <v>698</v>
      </c>
      <c r="W7788" t="s">
        <v>141</v>
      </c>
      <c r="X7788" t="s">
        <v>170</v>
      </c>
      <c r="Y7788" t="s">
        <v>106</v>
      </c>
      <c r="Z7788" t="s">
        <v>4961</v>
      </c>
      <c r="AA7788" t="s">
        <v>114</v>
      </c>
      <c r="AB7788" t="s">
        <v>258</v>
      </c>
      <c r="AC7788" t="s">
        <v>47</v>
      </c>
      <c r="AD7788" t="s">
        <v>271</v>
      </c>
      <c r="AE7788" t="s">
        <v>65</v>
      </c>
      <c r="AF7788" t="s">
        <v>47</v>
      </c>
      <c r="AH7788" t="s">
        <v>114</v>
      </c>
      <c r="AI7788" t="s">
        <v>68</v>
      </c>
      <c r="AJ7788" t="s">
        <v>645</v>
      </c>
      <c r="AK7788" t="s">
        <v>4985</v>
      </c>
      <c r="AL7788" t="s">
        <v>429</v>
      </c>
      <c r="AM7788">
        <v>230</v>
      </c>
      <c r="AN7788" t="s">
        <v>34628</v>
      </c>
    </row>
    <row r="7789" spans="1:40" x14ac:dyDescent="0.25">
      <c r="A7789" t="s">
        <v>34610</v>
      </c>
      <c r="B7789" t="s">
        <v>34629</v>
      </c>
      <c r="C7789" t="s">
        <v>112</v>
      </c>
      <c r="D7789" t="s">
        <v>113</v>
      </c>
      <c r="H7789" t="s">
        <v>114</v>
      </c>
      <c r="I7789" t="s">
        <v>114</v>
      </c>
      <c r="J7789" t="s">
        <v>7340</v>
      </c>
      <c r="K7789" t="s">
        <v>5178</v>
      </c>
      <c r="L7789" t="s">
        <v>34630</v>
      </c>
      <c r="M7789">
        <v>639.6</v>
      </c>
      <c r="N7789">
        <v>1.41</v>
      </c>
      <c r="O7789" t="s">
        <v>114</v>
      </c>
      <c r="P7789" t="s">
        <v>254</v>
      </c>
      <c r="Q7789" t="s">
        <v>5170</v>
      </c>
      <c r="R7789" t="s">
        <v>279</v>
      </c>
      <c r="S7789" t="s">
        <v>633</v>
      </c>
      <c r="T7789" t="s">
        <v>3661</v>
      </c>
      <c r="U7789" t="s">
        <v>698</v>
      </c>
      <c r="V7789" t="s">
        <v>10865</v>
      </c>
      <c r="W7789" t="s">
        <v>141</v>
      </c>
      <c r="X7789" t="s">
        <v>170</v>
      </c>
      <c r="Y7789" t="s">
        <v>106</v>
      </c>
      <c r="Z7789" t="s">
        <v>890</v>
      </c>
      <c r="AA7789" t="s">
        <v>4961</v>
      </c>
      <c r="AB7789" t="s">
        <v>258</v>
      </c>
      <c r="AC7789" t="s">
        <v>47</v>
      </c>
      <c r="AD7789" t="s">
        <v>271</v>
      </c>
      <c r="AE7789" t="s">
        <v>595</v>
      </c>
      <c r="AF7789" t="s">
        <v>47</v>
      </c>
      <c r="AH7789" t="s">
        <v>114</v>
      </c>
      <c r="AI7789" t="s">
        <v>68</v>
      </c>
      <c r="AJ7789" t="s">
        <v>645</v>
      </c>
      <c r="AK7789" t="s">
        <v>4985</v>
      </c>
      <c r="AL7789" t="s">
        <v>198</v>
      </c>
      <c r="AM7789">
        <v>250</v>
      </c>
      <c r="AN7789" t="s">
        <v>34631</v>
      </c>
    </row>
    <row r="7790" spans="1:40" x14ac:dyDescent="0.25">
      <c r="A7790" t="s">
        <v>34610</v>
      </c>
      <c r="B7790" t="s">
        <v>34632</v>
      </c>
      <c r="C7790" t="s">
        <v>227</v>
      </c>
      <c r="D7790" t="s">
        <v>130</v>
      </c>
      <c r="E7790" t="s">
        <v>75</v>
      </c>
      <c r="G7790" t="s">
        <v>306</v>
      </c>
      <c r="H7790" t="s">
        <v>47</v>
      </c>
      <c r="I7790" t="s">
        <v>47</v>
      </c>
      <c r="J7790" t="s">
        <v>1998</v>
      </c>
      <c r="K7790" t="s">
        <v>714</v>
      </c>
      <c r="L7790" t="s">
        <v>34633</v>
      </c>
      <c r="M7790">
        <v>998</v>
      </c>
      <c r="N7790">
        <v>2.2000000000000002</v>
      </c>
      <c r="O7790" t="s">
        <v>602</v>
      </c>
      <c r="P7790" t="s">
        <v>254</v>
      </c>
      <c r="Q7790" t="s">
        <v>34634</v>
      </c>
      <c r="R7790" t="s">
        <v>34635</v>
      </c>
      <c r="S7790" t="s">
        <v>605</v>
      </c>
      <c r="T7790" t="s">
        <v>3661</v>
      </c>
      <c r="U7790" t="s">
        <v>698</v>
      </c>
      <c r="V7790" t="s">
        <v>10865</v>
      </c>
      <c r="W7790" t="s">
        <v>16043</v>
      </c>
      <c r="X7790" t="s">
        <v>195</v>
      </c>
      <c r="Y7790" t="s">
        <v>106</v>
      </c>
      <c r="Z7790" t="s">
        <v>223</v>
      </c>
      <c r="AA7790" t="s">
        <v>108</v>
      </c>
      <c r="AB7790" t="s">
        <v>34636</v>
      </c>
      <c r="AC7790" t="s">
        <v>47</v>
      </c>
      <c r="AD7790" t="s">
        <v>144</v>
      </c>
      <c r="AE7790">
        <v>3</v>
      </c>
      <c r="AF7790" t="s">
        <v>92</v>
      </c>
      <c r="AH7790" t="s">
        <v>114</v>
      </c>
      <c r="AI7790" t="s">
        <v>969</v>
      </c>
      <c r="AJ7790" t="s">
        <v>645</v>
      </c>
      <c r="AK7790" t="s">
        <v>34637</v>
      </c>
      <c r="AL7790" t="s">
        <v>34638</v>
      </c>
      <c r="AM7790">
        <v>540</v>
      </c>
      <c r="AN7790" t="s">
        <v>34639</v>
      </c>
    </row>
    <row r="7791" spans="1:40" x14ac:dyDescent="0.25">
      <c r="A7791" t="s">
        <v>34610</v>
      </c>
      <c r="B7791" t="s">
        <v>34640</v>
      </c>
      <c r="C7791" t="s">
        <v>112</v>
      </c>
      <c r="D7791" t="s">
        <v>113</v>
      </c>
      <c r="H7791" t="s">
        <v>114</v>
      </c>
      <c r="I7791" t="s">
        <v>114</v>
      </c>
      <c r="J7791" t="s">
        <v>1998</v>
      </c>
      <c r="K7791" t="s">
        <v>6167</v>
      </c>
      <c r="L7791" t="s">
        <v>34641</v>
      </c>
      <c r="M7791">
        <v>599</v>
      </c>
      <c r="N7791">
        <v>1.32</v>
      </c>
      <c r="O7791" t="s">
        <v>114</v>
      </c>
      <c r="P7791" t="s">
        <v>10152</v>
      </c>
      <c r="Q7791" t="s">
        <v>8843</v>
      </c>
      <c r="R7791" t="s">
        <v>279</v>
      </c>
      <c r="S7791" t="s">
        <v>605</v>
      </c>
      <c r="T7791" t="s">
        <v>3661</v>
      </c>
      <c r="U7791" t="s">
        <v>698</v>
      </c>
      <c r="V7791" t="s">
        <v>10865</v>
      </c>
      <c r="W7791" t="s">
        <v>16043</v>
      </c>
      <c r="X7791" t="s">
        <v>123</v>
      </c>
      <c r="Y7791" t="s">
        <v>106</v>
      </c>
      <c r="Z7791" t="s">
        <v>223</v>
      </c>
      <c r="AA7791" t="s">
        <v>108</v>
      </c>
      <c r="AB7791" t="s">
        <v>258</v>
      </c>
      <c r="AC7791" t="s">
        <v>47</v>
      </c>
      <c r="AD7791" t="s">
        <v>271</v>
      </c>
      <c r="AE7791" t="s">
        <v>595</v>
      </c>
      <c r="AF7791" t="s">
        <v>47</v>
      </c>
      <c r="AH7791" t="s">
        <v>114</v>
      </c>
      <c r="AI7791" t="s">
        <v>558</v>
      </c>
      <c r="AJ7791" t="s">
        <v>645</v>
      </c>
      <c r="AK7791" t="s">
        <v>4985</v>
      </c>
      <c r="AL7791" t="s">
        <v>198</v>
      </c>
      <c r="AM7791">
        <v>290</v>
      </c>
      <c r="AN7791" t="s">
        <v>34642</v>
      </c>
    </row>
    <row r="7792" spans="1:40" x14ac:dyDescent="0.25">
      <c r="A7792" t="s">
        <v>34610</v>
      </c>
      <c r="B7792" t="s">
        <v>34643</v>
      </c>
      <c r="C7792" t="s">
        <v>227</v>
      </c>
      <c r="D7792" t="s">
        <v>130</v>
      </c>
      <c r="E7792" t="s">
        <v>75</v>
      </c>
      <c r="G7792" t="s">
        <v>306</v>
      </c>
      <c r="H7792" t="s">
        <v>47</v>
      </c>
      <c r="I7792" t="s">
        <v>47</v>
      </c>
      <c r="J7792" t="s">
        <v>1998</v>
      </c>
      <c r="K7792" t="s">
        <v>714</v>
      </c>
      <c r="L7792" t="s">
        <v>34644</v>
      </c>
      <c r="M7792">
        <v>332</v>
      </c>
      <c r="N7792">
        <v>11.71</v>
      </c>
      <c r="O7792" t="s">
        <v>602</v>
      </c>
      <c r="P7792" t="s">
        <v>204</v>
      </c>
      <c r="Q7792" t="s">
        <v>34645</v>
      </c>
      <c r="R7792" t="s">
        <v>34646</v>
      </c>
      <c r="S7792" t="s">
        <v>605</v>
      </c>
      <c r="T7792" t="s">
        <v>3661</v>
      </c>
      <c r="U7792" t="s">
        <v>698</v>
      </c>
      <c r="V7792" t="s">
        <v>10865</v>
      </c>
      <c r="W7792" t="s">
        <v>141</v>
      </c>
      <c r="X7792" t="s">
        <v>123</v>
      </c>
      <c r="Y7792" t="s">
        <v>106</v>
      </c>
      <c r="Z7792" t="s">
        <v>223</v>
      </c>
      <c r="AA7792" t="s">
        <v>108</v>
      </c>
      <c r="AB7792" t="s">
        <v>258</v>
      </c>
      <c r="AC7792" t="s">
        <v>47</v>
      </c>
      <c r="AD7792" t="s">
        <v>144</v>
      </c>
      <c r="AE7792">
        <v>3</v>
      </c>
      <c r="AF7792" t="s">
        <v>92</v>
      </c>
      <c r="AH7792" t="s">
        <v>114</v>
      </c>
      <c r="AI7792" t="s">
        <v>969</v>
      </c>
      <c r="AJ7792" t="s">
        <v>645</v>
      </c>
      <c r="AK7792" t="s">
        <v>4892</v>
      </c>
      <c r="AL7792" t="s">
        <v>34638</v>
      </c>
      <c r="AM7792">
        <v>410</v>
      </c>
      <c r="AN7792" t="s">
        <v>34647</v>
      </c>
    </row>
    <row r="7793" spans="1:40" x14ac:dyDescent="0.25">
      <c r="A7793" t="s">
        <v>34610</v>
      </c>
      <c r="B7793" t="s">
        <v>34648</v>
      </c>
      <c r="C7793" t="s">
        <v>112</v>
      </c>
      <c r="D7793" t="s">
        <v>113</v>
      </c>
      <c r="H7793" t="s">
        <v>114</v>
      </c>
      <c r="I7793" t="s">
        <v>114</v>
      </c>
      <c r="J7793" t="s">
        <v>750</v>
      </c>
      <c r="K7793" t="s">
        <v>707</v>
      </c>
      <c r="L7793" t="s">
        <v>34649</v>
      </c>
      <c r="M7793">
        <v>558</v>
      </c>
      <c r="N7793">
        <v>1.23</v>
      </c>
      <c r="O7793" t="s">
        <v>114</v>
      </c>
      <c r="P7793" t="s">
        <v>10152</v>
      </c>
      <c r="Q7793" t="s">
        <v>19713</v>
      </c>
      <c r="R7793" t="s">
        <v>279</v>
      </c>
      <c r="S7793" t="s">
        <v>788</v>
      </c>
      <c r="T7793" t="s">
        <v>606</v>
      </c>
      <c r="U7793" t="s">
        <v>3735</v>
      </c>
      <c r="V7793" t="s">
        <v>608</v>
      </c>
      <c r="W7793" t="s">
        <v>141</v>
      </c>
      <c r="X7793" t="s">
        <v>60</v>
      </c>
      <c r="Y7793" t="s">
        <v>106</v>
      </c>
      <c r="Z7793" t="s">
        <v>223</v>
      </c>
      <c r="AA7793" t="s">
        <v>108</v>
      </c>
      <c r="AB7793" t="s">
        <v>258</v>
      </c>
      <c r="AC7793" t="s">
        <v>47</v>
      </c>
      <c r="AD7793" t="s">
        <v>271</v>
      </c>
      <c r="AE7793" t="s">
        <v>609</v>
      </c>
      <c r="AF7793" t="s">
        <v>92</v>
      </c>
      <c r="AH7793" t="s">
        <v>114</v>
      </c>
      <c r="AI7793" t="s">
        <v>969</v>
      </c>
      <c r="AJ7793" t="s">
        <v>645</v>
      </c>
      <c r="AK7793" t="s">
        <v>127</v>
      </c>
      <c r="AL7793" t="s">
        <v>71</v>
      </c>
      <c r="AM7793">
        <v>530</v>
      </c>
      <c r="AN7793" t="s">
        <v>34650</v>
      </c>
    </row>
    <row r="7794" spans="1:40" x14ac:dyDescent="0.25">
      <c r="A7794" t="s">
        <v>34610</v>
      </c>
      <c r="B7794" t="s">
        <v>34651</v>
      </c>
      <c r="C7794" t="s">
        <v>112</v>
      </c>
      <c r="D7794" t="s">
        <v>113</v>
      </c>
      <c r="H7794" t="s">
        <v>114</v>
      </c>
      <c r="I7794" t="s">
        <v>114</v>
      </c>
      <c r="J7794" t="s">
        <v>750</v>
      </c>
      <c r="K7794" t="s">
        <v>2108</v>
      </c>
      <c r="L7794" t="s">
        <v>34652</v>
      </c>
      <c r="M7794">
        <v>400</v>
      </c>
      <c r="N7794">
        <v>14.11</v>
      </c>
      <c r="O7794" t="s">
        <v>114</v>
      </c>
      <c r="P7794" t="s">
        <v>10152</v>
      </c>
      <c r="Q7794" t="s">
        <v>3499</v>
      </c>
      <c r="R7794" t="s">
        <v>14808</v>
      </c>
      <c r="S7794" t="s">
        <v>788</v>
      </c>
      <c r="T7794" t="s">
        <v>613</v>
      </c>
      <c r="U7794" t="s">
        <v>711</v>
      </c>
      <c r="V7794" t="s">
        <v>643</v>
      </c>
      <c r="W7794" t="s">
        <v>141</v>
      </c>
      <c r="X7794" t="s">
        <v>60</v>
      </c>
      <c r="Y7794" t="s">
        <v>106</v>
      </c>
      <c r="Z7794" t="s">
        <v>223</v>
      </c>
      <c r="AA7794" t="s">
        <v>108</v>
      </c>
      <c r="AB7794" t="s">
        <v>258</v>
      </c>
      <c r="AC7794" t="s">
        <v>47</v>
      </c>
      <c r="AD7794" t="s">
        <v>271</v>
      </c>
      <c r="AE7794" t="s">
        <v>833</v>
      </c>
      <c r="AF7794" t="s">
        <v>92</v>
      </c>
      <c r="AH7794" t="s">
        <v>114</v>
      </c>
      <c r="AI7794" t="s">
        <v>969</v>
      </c>
      <c r="AJ7794" t="s">
        <v>645</v>
      </c>
      <c r="AK7794" t="s">
        <v>34653</v>
      </c>
      <c r="AL7794" t="s">
        <v>71</v>
      </c>
      <c r="AM7794">
        <v>250</v>
      </c>
      <c r="AN7794" t="s">
        <v>34654</v>
      </c>
    </row>
    <row r="7795" spans="1:40" x14ac:dyDescent="0.25">
      <c r="A7795" t="s">
        <v>34610</v>
      </c>
      <c r="B7795" t="s">
        <v>34655</v>
      </c>
      <c r="C7795" t="s">
        <v>6208</v>
      </c>
      <c r="D7795" t="s">
        <v>1974</v>
      </c>
      <c r="E7795" t="s">
        <v>1975</v>
      </c>
      <c r="G7795" t="s">
        <v>1976</v>
      </c>
      <c r="H7795" t="s">
        <v>47</v>
      </c>
      <c r="I7795" t="s">
        <v>114</v>
      </c>
      <c r="J7795" t="s">
        <v>2145</v>
      </c>
      <c r="K7795" t="s">
        <v>2244</v>
      </c>
      <c r="L7795" t="s">
        <v>34656</v>
      </c>
      <c r="M7795">
        <v>113</v>
      </c>
      <c r="N7795">
        <v>3.99</v>
      </c>
      <c r="O7795" t="s">
        <v>602</v>
      </c>
      <c r="P7795" t="s">
        <v>505</v>
      </c>
      <c r="Q7795" t="s">
        <v>34657</v>
      </c>
      <c r="R7795" t="s">
        <v>676</v>
      </c>
      <c r="S7795" t="s">
        <v>743</v>
      </c>
      <c r="T7795" t="s">
        <v>744</v>
      </c>
      <c r="U7795" t="s">
        <v>6203</v>
      </c>
      <c r="V7795" t="s">
        <v>746</v>
      </c>
      <c r="W7795" t="s">
        <v>114</v>
      </c>
      <c r="X7795" t="s">
        <v>34658</v>
      </c>
      <c r="Z7795" t="s">
        <v>34659</v>
      </c>
      <c r="AA7795" t="s">
        <v>114</v>
      </c>
      <c r="AB7795" t="s">
        <v>47</v>
      </c>
      <c r="AC7795" t="s">
        <v>47</v>
      </c>
      <c r="AD7795" t="s">
        <v>5237</v>
      </c>
      <c r="AE7795" t="s">
        <v>609</v>
      </c>
      <c r="AF7795" t="s">
        <v>92</v>
      </c>
      <c r="AH7795" t="s">
        <v>526</v>
      </c>
      <c r="AI7795" t="s">
        <v>68</v>
      </c>
      <c r="AJ7795" t="s">
        <v>69</v>
      </c>
      <c r="AK7795" t="s">
        <v>690</v>
      </c>
      <c r="AL7795" t="s">
        <v>34660</v>
      </c>
      <c r="AM7795">
        <v>590</v>
      </c>
      <c r="AN7795" t="s">
        <v>34661</v>
      </c>
    </row>
    <row r="7796" spans="1:40" x14ac:dyDescent="0.25">
      <c r="A7796" t="s">
        <v>34610</v>
      </c>
      <c r="B7796" t="s">
        <v>34662</v>
      </c>
      <c r="C7796" t="s">
        <v>227</v>
      </c>
      <c r="D7796" t="s">
        <v>130</v>
      </c>
      <c r="E7796" t="s">
        <v>44</v>
      </c>
      <c r="G7796" t="s">
        <v>806</v>
      </c>
      <c r="H7796" t="s">
        <v>114</v>
      </c>
      <c r="I7796" t="s">
        <v>114</v>
      </c>
      <c r="J7796" t="s">
        <v>22241</v>
      </c>
      <c r="K7796" t="s">
        <v>763</v>
      </c>
      <c r="L7796" t="s">
        <v>34663</v>
      </c>
      <c r="M7796">
        <v>725</v>
      </c>
      <c r="N7796">
        <v>1.6</v>
      </c>
      <c r="O7796" t="s">
        <v>602</v>
      </c>
      <c r="P7796" t="s">
        <v>52</v>
      </c>
      <c r="Q7796" t="s">
        <v>34664</v>
      </c>
      <c r="R7796" t="s">
        <v>279</v>
      </c>
      <c r="S7796" t="s">
        <v>767</v>
      </c>
      <c r="T7796" t="s">
        <v>613</v>
      </c>
      <c r="U7796" t="s">
        <v>711</v>
      </c>
      <c r="V7796" t="s">
        <v>643</v>
      </c>
      <c r="W7796" t="s">
        <v>32811</v>
      </c>
      <c r="X7796" t="s">
        <v>1530</v>
      </c>
      <c r="Y7796" t="s">
        <v>106</v>
      </c>
      <c r="Z7796" t="s">
        <v>284</v>
      </c>
      <c r="AA7796" t="s">
        <v>108</v>
      </c>
      <c r="AB7796" t="s">
        <v>258</v>
      </c>
      <c r="AC7796" t="s">
        <v>47</v>
      </c>
      <c r="AD7796" t="s">
        <v>144</v>
      </c>
      <c r="AE7796" t="s">
        <v>47</v>
      </c>
      <c r="AF7796" t="s">
        <v>92</v>
      </c>
      <c r="AH7796" t="s">
        <v>114</v>
      </c>
      <c r="AI7796" t="s">
        <v>34665</v>
      </c>
      <c r="AJ7796" t="s">
        <v>645</v>
      </c>
      <c r="AK7796" t="s">
        <v>127</v>
      </c>
      <c r="AL7796" t="s">
        <v>71</v>
      </c>
      <c r="AM7796">
        <v>300</v>
      </c>
      <c r="AN7796" t="s">
        <v>34666</v>
      </c>
    </row>
    <row r="7797" spans="1:40" x14ac:dyDescent="0.25">
      <c r="A7797" t="s">
        <v>34610</v>
      </c>
      <c r="B7797" t="s">
        <v>34667</v>
      </c>
      <c r="C7797" t="s">
        <v>227</v>
      </c>
      <c r="D7797" t="s">
        <v>130</v>
      </c>
      <c r="E7797" t="s">
        <v>898</v>
      </c>
      <c r="G7797" t="s">
        <v>806</v>
      </c>
      <c r="H7797" t="s">
        <v>713</v>
      </c>
      <c r="I7797" t="s">
        <v>713</v>
      </c>
      <c r="J7797" t="s">
        <v>894</v>
      </c>
      <c r="K7797" t="s">
        <v>763</v>
      </c>
      <c r="L7797" t="s">
        <v>34668</v>
      </c>
      <c r="M7797">
        <v>158</v>
      </c>
      <c r="N7797">
        <v>5.57</v>
      </c>
      <c r="O7797" t="s">
        <v>602</v>
      </c>
      <c r="P7797" t="s">
        <v>21840</v>
      </c>
      <c r="Q7797" t="s">
        <v>34669</v>
      </c>
      <c r="R7797" t="s">
        <v>3633</v>
      </c>
      <c r="S7797" t="s">
        <v>34670</v>
      </c>
      <c r="T7797" t="s">
        <v>744</v>
      </c>
      <c r="U7797" t="s">
        <v>866</v>
      </c>
      <c r="V7797" t="s">
        <v>593</v>
      </c>
      <c r="W7797" t="s">
        <v>141</v>
      </c>
      <c r="X7797" t="s">
        <v>889</v>
      </c>
      <c r="Y7797" t="s">
        <v>814</v>
      </c>
      <c r="Z7797" t="s">
        <v>890</v>
      </c>
      <c r="AA7797" t="s">
        <v>47</v>
      </c>
      <c r="AB7797" t="s">
        <v>47</v>
      </c>
      <c r="AC7797" t="s">
        <v>114</v>
      </c>
      <c r="AD7797" t="s">
        <v>4324</v>
      </c>
      <c r="AE7797" t="s">
        <v>979</v>
      </c>
      <c r="AF7797" t="s">
        <v>92</v>
      </c>
      <c r="AH7797" t="s">
        <v>114</v>
      </c>
      <c r="AI7797" t="s">
        <v>68</v>
      </c>
      <c r="AJ7797" t="s">
        <v>126</v>
      </c>
      <c r="AK7797" t="s">
        <v>1474</v>
      </c>
      <c r="AL7797" t="s">
        <v>95</v>
      </c>
      <c r="AN7797" t="s">
        <v>34671</v>
      </c>
    </row>
    <row r="7798" spans="1:40" x14ac:dyDescent="0.25">
      <c r="A7798" t="s">
        <v>34610</v>
      </c>
      <c r="B7798" t="s">
        <v>34672</v>
      </c>
      <c r="C7798" t="s">
        <v>227</v>
      </c>
      <c r="D7798" t="s">
        <v>130</v>
      </c>
      <c r="E7798" t="s">
        <v>151</v>
      </c>
      <c r="G7798" t="s">
        <v>806</v>
      </c>
      <c r="H7798" t="s">
        <v>713</v>
      </c>
      <c r="I7798" t="s">
        <v>713</v>
      </c>
      <c r="J7798" t="s">
        <v>29629</v>
      </c>
      <c r="K7798" t="s">
        <v>763</v>
      </c>
      <c r="L7798" t="s">
        <v>34673</v>
      </c>
      <c r="M7798">
        <v>119</v>
      </c>
      <c r="N7798">
        <v>4.2</v>
      </c>
      <c r="O7798" t="s">
        <v>602</v>
      </c>
      <c r="P7798" t="s">
        <v>6310</v>
      </c>
      <c r="Q7798" t="s">
        <v>34674</v>
      </c>
      <c r="R7798" t="s">
        <v>3633</v>
      </c>
      <c r="S7798" t="s">
        <v>928</v>
      </c>
      <c r="T7798" t="s">
        <v>744</v>
      </c>
      <c r="U7798" t="s">
        <v>866</v>
      </c>
      <c r="V7798" t="s">
        <v>593</v>
      </c>
      <c r="W7798" t="s">
        <v>1706</v>
      </c>
      <c r="X7798" t="s">
        <v>889</v>
      </c>
      <c r="Y7798" t="s">
        <v>814</v>
      </c>
      <c r="Z7798" t="s">
        <v>890</v>
      </c>
      <c r="AA7798" t="s">
        <v>47</v>
      </c>
      <c r="AB7798" t="s">
        <v>47</v>
      </c>
      <c r="AC7798" t="s">
        <v>114</v>
      </c>
      <c r="AD7798" t="s">
        <v>4324</v>
      </c>
      <c r="AE7798" t="s">
        <v>979</v>
      </c>
      <c r="AF7798" t="s">
        <v>92</v>
      </c>
      <c r="AH7798" t="s">
        <v>114</v>
      </c>
      <c r="AI7798" t="s">
        <v>68</v>
      </c>
      <c r="AJ7798" t="s">
        <v>126</v>
      </c>
      <c r="AK7798" t="s">
        <v>1474</v>
      </c>
      <c r="AL7798" t="s">
        <v>95</v>
      </c>
      <c r="AN7798" t="s">
        <v>34675</v>
      </c>
    </row>
    <row r="7799" spans="1:40" x14ac:dyDescent="0.25">
      <c r="A7799" t="s">
        <v>34610</v>
      </c>
      <c r="B7799" t="s">
        <v>34676</v>
      </c>
      <c r="C7799" t="s">
        <v>227</v>
      </c>
      <c r="D7799" t="s">
        <v>130</v>
      </c>
      <c r="E7799" t="s">
        <v>898</v>
      </c>
      <c r="G7799" t="s">
        <v>806</v>
      </c>
      <c r="H7799" t="s">
        <v>1588</v>
      </c>
      <c r="I7799" t="s">
        <v>713</v>
      </c>
      <c r="J7799" t="s">
        <v>33281</v>
      </c>
      <c r="K7799" t="s">
        <v>763</v>
      </c>
      <c r="L7799" t="s">
        <v>34677</v>
      </c>
      <c r="M7799">
        <v>129</v>
      </c>
      <c r="N7799">
        <v>4.55</v>
      </c>
      <c r="O7799" t="s">
        <v>602</v>
      </c>
      <c r="P7799" t="s">
        <v>912</v>
      </c>
      <c r="Q7799" t="s">
        <v>34678</v>
      </c>
      <c r="R7799" t="s">
        <v>3633</v>
      </c>
      <c r="S7799" t="s">
        <v>9273</v>
      </c>
      <c r="T7799" t="s">
        <v>744</v>
      </c>
      <c r="U7799" t="s">
        <v>866</v>
      </c>
      <c r="V7799" t="s">
        <v>593</v>
      </c>
      <c r="W7799" t="s">
        <v>141</v>
      </c>
      <c r="X7799" t="s">
        <v>889</v>
      </c>
      <c r="Y7799" t="s">
        <v>814</v>
      </c>
      <c r="Z7799" t="s">
        <v>890</v>
      </c>
      <c r="AA7799" t="s">
        <v>114</v>
      </c>
      <c r="AB7799" t="s">
        <v>47</v>
      </c>
      <c r="AC7799" t="s">
        <v>114</v>
      </c>
      <c r="AD7799" t="s">
        <v>4324</v>
      </c>
      <c r="AE7799" t="s">
        <v>853</v>
      </c>
      <c r="AF7799" t="s">
        <v>92</v>
      </c>
      <c r="AH7799" t="s">
        <v>114</v>
      </c>
      <c r="AI7799" t="s">
        <v>1276</v>
      </c>
      <c r="AJ7799" t="s">
        <v>126</v>
      </c>
      <c r="AK7799" t="s">
        <v>1474</v>
      </c>
      <c r="AL7799" t="s">
        <v>95</v>
      </c>
      <c r="AM7799">
        <v>500</v>
      </c>
      <c r="AN7799" t="s">
        <v>34679</v>
      </c>
    </row>
    <row r="7800" spans="1:40" x14ac:dyDescent="0.25">
      <c r="A7800" t="s">
        <v>34610</v>
      </c>
      <c r="B7800" t="s">
        <v>30408</v>
      </c>
      <c r="C7800" t="s">
        <v>227</v>
      </c>
      <c r="D7800" t="s">
        <v>130</v>
      </c>
      <c r="E7800" t="s">
        <v>44</v>
      </c>
      <c r="G7800" t="s">
        <v>20013</v>
      </c>
      <c r="H7800" t="s">
        <v>713</v>
      </c>
      <c r="I7800" t="s">
        <v>713</v>
      </c>
      <c r="J7800" t="s">
        <v>5266</v>
      </c>
      <c r="K7800" t="s">
        <v>763</v>
      </c>
      <c r="L7800" t="s">
        <v>34680</v>
      </c>
      <c r="M7800">
        <v>120</v>
      </c>
      <c r="N7800">
        <v>4.2300000000000004</v>
      </c>
      <c r="O7800" t="s">
        <v>602</v>
      </c>
      <c r="P7800" t="s">
        <v>901</v>
      </c>
      <c r="Q7800" t="s">
        <v>34681</v>
      </c>
      <c r="R7800" t="s">
        <v>34682</v>
      </c>
      <c r="S7800" t="s">
        <v>5279</v>
      </c>
      <c r="T7800" t="s">
        <v>11358</v>
      </c>
      <c r="U7800" t="s">
        <v>10187</v>
      </c>
      <c r="W7800" t="s">
        <v>978</v>
      </c>
      <c r="X7800" t="s">
        <v>966</v>
      </c>
      <c r="Y7800" t="s">
        <v>967</v>
      </c>
      <c r="Z7800" t="s">
        <v>890</v>
      </c>
      <c r="AA7800" t="s">
        <v>47</v>
      </c>
      <c r="AB7800" t="s">
        <v>47</v>
      </c>
      <c r="AC7800" t="s">
        <v>114</v>
      </c>
      <c r="AD7800" t="s">
        <v>4324</v>
      </c>
      <c r="AE7800">
        <v>2</v>
      </c>
      <c r="AF7800" t="s">
        <v>92</v>
      </c>
      <c r="AH7800" t="s">
        <v>526</v>
      </c>
      <c r="AI7800" t="s">
        <v>47</v>
      </c>
      <c r="AK7800" t="s">
        <v>961</v>
      </c>
      <c r="AL7800" t="s">
        <v>71</v>
      </c>
      <c r="AM7800">
        <v>220</v>
      </c>
      <c r="AN7800" t="s">
        <v>34683</v>
      </c>
    </row>
    <row r="7801" spans="1:40" x14ac:dyDescent="0.25">
      <c r="A7801" t="s">
        <v>34610</v>
      </c>
      <c r="B7801" t="s">
        <v>34684</v>
      </c>
      <c r="C7801" t="s">
        <v>227</v>
      </c>
      <c r="D7801" t="s">
        <v>531</v>
      </c>
      <c r="E7801" t="s">
        <v>898</v>
      </c>
      <c r="G7801" t="s">
        <v>845</v>
      </c>
      <c r="H7801" t="s">
        <v>713</v>
      </c>
      <c r="I7801" t="s">
        <v>713</v>
      </c>
      <c r="J7801" t="s">
        <v>22763</v>
      </c>
      <c r="K7801" t="s">
        <v>763</v>
      </c>
      <c r="L7801" t="s">
        <v>34685</v>
      </c>
      <c r="M7801">
        <v>183</v>
      </c>
      <c r="N7801">
        <v>6.46</v>
      </c>
      <c r="O7801" t="s">
        <v>602</v>
      </c>
      <c r="P7801" t="s">
        <v>901</v>
      </c>
      <c r="Q7801" t="s">
        <v>34686</v>
      </c>
      <c r="R7801" t="s">
        <v>34687</v>
      </c>
      <c r="S7801" t="s">
        <v>5418</v>
      </c>
      <c r="T7801" t="s">
        <v>11358</v>
      </c>
      <c r="U7801" t="s">
        <v>10187</v>
      </c>
      <c r="V7801" t="s">
        <v>6352</v>
      </c>
      <c r="W7801" t="s">
        <v>2087</v>
      </c>
      <c r="X7801" t="s">
        <v>966</v>
      </c>
      <c r="Y7801" t="s">
        <v>967</v>
      </c>
      <c r="Z7801" t="s">
        <v>4994</v>
      </c>
      <c r="AA7801" t="s">
        <v>959</v>
      </c>
      <c r="AB7801" t="s">
        <v>114</v>
      </c>
      <c r="AC7801" t="s">
        <v>114</v>
      </c>
      <c r="AD7801" t="s">
        <v>22802</v>
      </c>
      <c r="AE7801" t="s">
        <v>853</v>
      </c>
      <c r="AF7801" t="s">
        <v>92</v>
      </c>
      <c r="AH7801" t="s">
        <v>114</v>
      </c>
      <c r="AI7801" t="s">
        <v>47</v>
      </c>
      <c r="AK7801" t="s">
        <v>22135</v>
      </c>
      <c r="AL7801" t="s">
        <v>429</v>
      </c>
      <c r="AM7801">
        <v>190</v>
      </c>
      <c r="AN7801" t="s">
        <v>34688</v>
      </c>
    </row>
    <row r="7802" spans="1:40" x14ac:dyDescent="0.25">
      <c r="A7802" t="s">
        <v>34610</v>
      </c>
      <c r="B7802" t="s">
        <v>34689</v>
      </c>
      <c r="C7802" t="s">
        <v>227</v>
      </c>
      <c r="D7802" t="s">
        <v>531</v>
      </c>
      <c r="E7802" t="s">
        <v>898</v>
      </c>
      <c r="G7802" t="s">
        <v>845</v>
      </c>
      <c r="H7802" t="s">
        <v>713</v>
      </c>
      <c r="I7802" t="s">
        <v>713</v>
      </c>
      <c r="J7802" t="s">
        <v>20332</v>
      </c>
      <c r="K7802" t="s">
        <v>763</v>
      </c>
      <c r="L7802" t="s">
        <v>34690</v>
      </c>
      <c r="M7802">
        <v>57</v>
      </c>
      <c r="N7802">
        <v>2.0099999999999998</v>
      </c>
      <c r="O7802" t="s">
        <v>602</v>
      </c>
      <c r="P7802" t="s">
        <v>2761</v>
      </c>
      <c r="R7802" t="s">
        <v>34691</v>
      </c>
      <c r="T7802" t="s">
        <v>30497</v>
      </c>
      <c r="U7802" t="s">
        <v>34692</v>
      </c>
      <c r="W7802" t="s">
        <v>114</v>
      </c>
      <c r="X7802" t="s">
        <v>1846</v>
      </c>
      <c r="AB7802" t="s">
        <v>114</v>
      </c>
      <c r="AC7802" t="s">
        <v>114</v>
      </c>
      <c r="AD7802" t="s">
        <v>114</v>
      </c>
      <c r="AE7802" t="s">
        <v>114</v>
      </c>
      <c r="AF7802" t="s">
        <v>114</v>
      </c>
      <c r="AH7802" t="s">
        <v>114</v>
      </c>
      <c r="AI7802" t="s">
        <v>880</v>
      </c>
      <c r="AK7802" t="s">
        <v>2906</v>
      </c>
      <c r="AL7802" t="s">
        <v>10726</v>
      </c>
      <c r="AM7802">
        <v>130</v>
      </c>
      <c r="AN7802" t="s">
        <v>34693</v>
      </c>
    </row>
    <row r="7803" spans="1:40" x14ac:dyDescent="0.25">
      <c r="A7803" t="s">
        <v>34610</v>
      </c>
      <c r="B7803" t="s">
        <v>34694</v>
      </c>
      <c r="C7803" t="s">
        <v>825</v>
      </c>
      <c r="D7803" t="s">
        <v>130</v>
      </c>
      <c r="H7803" t="s">
        <v>713</v>
      </c>
      <c r="I7803" t="s">
        <v>713</v>
      </c>
      <c r="J7803" t="s">
        <v>33410</v>
      </c>
      <c r="K7803" t="s">
        <v>763</v>
      </c>
      <c r="L7803" t="s">
        <v>8246</v>
      </c>
      <c r="M7803">
        <v>130</v>
      </c>
      <c r="N7803">
        <v>4.59</v>
      </c>
      <c r="O7803" t="s">
        <v>602</v>
      </c>
      <c r="P7803" t="s">
        <v>934</v>
      </c>
      <c r="Q7803" t="s">
        <v>34695</v>
      </c>
      <c r="R7803" t="s">
        <v>6271</v>
      </c>
      <c r="S7803" t="s">
        <v>5270</v>
      </c>
      <c r="T7803" t="s">
        <v>5405</v>
      </c>
      <c r="U7803" t="s">
        <v>5406</v>
      </c>
      <c r="W7803" t="s">
        <v>169</v>
      </c>
      <c r="X7803" t="s">
        <v>1577</v>
      </c>
      <c r="Y7803" t="s">
        <v>1578</v>
      </c>
      <c r="Z7803" t="s">
        <v>108</v>
      </c>
      <c r="AA7803" t="s">
        <v>114</v>
      </c>
      <c r="AB7803" t="s">
        <v>114</v>
      </c>
      <c r="AC7803" t="s">
        <v>114</v>
      </c>
      <c r="AD7803" t="s">
        <v>114</v>
      </c>
      <c r="AE7803" t="s">
        <v>2628</v>
      </c>
      <c r="AF7803" t="s">
        <v>47</v>
      </c>
      <c r="AH7803" t="s">
        <v>114</v>
      </c>
      <c r="AI7803" t="s">
        <v>47</v>
      </c>
      <c r="AK7803" t="s">
        <v>7472</v>
      </c>
      <c r="AL7803" t="s">
        <v>71</v>
      </c>
      <c r="AM7803">
        <v>220</v>
      </c>
      <c r="AN7803" t="s">
        <v>34696</v>
      </c>
    </row>
    <row r="7804" spans="1:40" x14ac:dyDescent="0.25">
      <c r="A7804" t="s">
        <v>34610</v>
      </c>
      <c r="B7804" t="s">
        <v>24805</v>
      </c>
      <c r="C7804" t="s">
        <v>227</v>
      </c>
      <c r="D7804" t="s">
        <v>531</v>
      </c>
      <c r="E7804" t="s">
        <v>44</v>
      </c>
      <c r="G7804" t="s">
        <v>845</v>
      </c>
      <c r="H7804" t="s">
        <v>713</v>
      </c>
      <c r="I7804" t="s">
        <v>47</v>
      </c>
      <c r="J7804" t="s">
        <v>2658</v>
      </c>
      <c r="K7804" t="s">
        <v>763</v>
      </c>
      <c r="L7804" t="s">
        <v>34697</v>
      </c>
      <c r="M7804">
        <v>198</v>
      </c>
      <c r="N7804">
        <v>6.98</v>
      </c>
      <c r="O7804" t="s">
        <v>602</v>
      </c>
      <c r="P7804" t="s">
        <v>901</v>
      </c>
      <c r="Q7804" t="s">
        <v>34698</v>
      </c>
      <c r="R7804" t="s">
        <v>16486</v>
      </c>
      <c r="S7804" t="s">
        <v>5418</v>
      </c>
      <c r="T7804" t="s">
        <v>10210</v>
      </c>
      <c r="W7804" t="s">
        <v>5327</v>
      </c>
      <c r="X7804" t="s">
        <v>2627</v>
      </c>
      <c r="Y7804" t="s">
        <v>967</v>
      </c>
      <c r="Z7804" t="s">
        <v>396</v>
      </c>
      <c r="AA7804" t="s">
        <v>959</v>
      </c>
      <c r="AB7804" t="s">
        <v>114</v>
      </c>
      <c r="AC7804" t="s">
        <v>114</v>
      </c>
      <c r="AD7804" t="s">
        <v>22802</v>
      </c>
      <c r="AE7804" t="s">
        <v>853</v>
      </c>
      <c r="AF7804" t="s">
        <v>114</v>
      </c>
      <c r="AH7804" t="s">
        <v>114</v>
      </c>
      <c r="AI7804" t="s">
        <v>34699</v>
      </c>
      <c r="AJ7804" t="s">
        <v>960</v>
      </c>
      <c r="AK7804" t="s">
        <v>22135</v>
      </c>
      <c r="AL7804" t="s">
        <v>429</v>
      </c>
      <c r="AM7804">
        <v>410</v>
      </c>
      <c r="AN7804" t="s">
        <v>34700</v>
      </c>
    </row>
    <row r="7805" spans="1:40" x14ac:dyDescent="0.25">
      <c r="A7805" t="s">
        <v>34610</v>
      </c>
      <c r="B7805" t="s">
        <v>9220</v>
      </c>
      <c r="C7805" t="s">
        <v>227</v>
      </c>
      <c r="D7805" t="s">
        <v>531</v>
      </c>
      <c r="E7805" t="s">
        <v>898</v>
      </c>
      <c r="G7805" t="s">
        <v>845</v>
      </c>
      <c r="H7805" t="s">
        <v>713</v>
      </c>
      <c r="I7805" t="s">
        <v>47</v>
      </c>
      <c r="J7805" t="s">
        <v>2658</v>
      </c>
      <c r="K7805" t="s">
        <v>763</v>
      </c>
      <c r="L7805" t="s">
        <v>34701</v>
      </c>
      <c r="M7805">
        <v>135</v>
      </c>
      <c r="N7805">
        <v>4.76</v>
      </c>
      <c r="O7805" t="s">
        <v>602</v>
      </c>
      <c r="P7805" t="s">
        <v>934</v>
      </c>
      <c r="Q7805" t="s">
        <v>34702</v>
      </c>
      <c r="R7805" t="s">
        <v>15889</v>
      </c>
      <c r="S7805" t="s">
        <v>34703</v>
      </c>
      <c r="T7805" t="s">
        <v>20461</v>
      </c>
      <c r="W7805" t="s">
        <v>5327</v>
      </c>
      <c r="X7805" t="s">
        <v>3749</v>
      </c>
      <c r="Z7805" t="s">
        <v>108</v>
      </c>
      <c r="AA7805" t="s">
        <v>959</v>
      </c>
      <c r="AB7805" t="s">
        <v>47</v>
      </c>
      <c r="AC7805" t="s">
        <v>114</v>
      </c>
      <c r="AD7805" t="s">
        <v>22802</v>
      </c>
      <c r="AE7805" t="s">
        <v>853</v>
      </c>
      <c r="AF7805" t="s">
        <v>114</v>
      </c>
      <c r="AH7805" t="s">
        <v>114</v>
      </c>
      <c r="AI7805" t="s">
        <v>2471</v>
      </c>
      <c r="AJ7805" t="s">
        <v>34704</v>
      </c>
      <c r="AK7805" t="s">
        <v>3560</v>
      </c>
      <c r="AL7805" t="s">
        <v>429</v>
      </c>
      <c r="AM7805">
        <v>260</v>
      </c>
      <c r="AN7805" t="s">
        <v>34705</v>
      </c>
    </row>
    <row r="7806" spans="1:40" x14ac:dyDescent="0.25">
      <c r="A7806" t="s">
        <v>34610</v>
      </c>
      <c r="B7806" t="s">
        <v>34706</v>
      </c>
      <c r="C7806" t="s">
        <v>825</v>
      </c>
      <c r="D7806" t="s">
        <v>531</v>
      </c>
      <c r="H7806" t="s">
        <v>713</v>
      </c>
      <c r="I7806" t="s">
        <v>114</v>
      </c>
      <c r="J7806" t="s">
        <v>9487</v>
      </c>
      <c r="K7806" t="s">
        <v>763</v>
      </c>
      <c r="L7806" t="s">
        <v>34707</v>
      </c>
      <c r="M7806">
        <v>79</v>
      </c>
      <c r="N7806">
        <v>2.79</v>
      </c>
      <c r="O7806" t="s">
        <v>602</v>
      </c>
      <c r="P7806" t="s">
        <v>1297</v>
      </c>
      <c r="Q7806" t="s">
        <v>34708</v>
      </c>
      <c r="R7806" t="s">
        <v>25389</v>
      </c>
      <c r="W7806" t="s">
        <v>169</v>
      </c>
      <c r="X7806" t="s">
        <v>20695</v>
      </c>
      <c r="Z7806" t="s">
        <v>474</v>
      </c>
      <c r="AA7806" t="s">
        <v>114</v>
      </c>
      <c r="AB7806" t="s">
        <v>114</v>
      </c>
      <c r="AC7806" t="s">
        <v>114</v>
      </c>
      <c r="AD7806" t="s">
        <v>114</v>
      </c>
      <c r="AE7806">
        <v>1.2</v>
      </c>
      <c r="AF7806" t="s">
        <v>114</v>
      </c>
      <c r="AH7806" t="s">
        <v>67</v>
      </c>
      <c r="AI7806">
        <v>1.1000000000000001</v>
      </c>
      <c r="AK7806" t="s">
        <v>759</v>
      </c>
      <c r="AL7806" t="s">
        <v>34709</v>
      </c>
      <c r="AN7806" t="s">
        <v>34710</v>
      </c>
    </row>
    <row r="7807" spans="1:40" x14ac:dyDescent="0.25">
      <c r="A7807" t="s">
        <v>34610</v>
      </c>
      <c r="B7807" t="s">
        <v>34711</v>
      </c>
      <c r="C7807" t="s">
        <v>972</v>
      </c>
      <c r="D7807" t="s">
        <v>531</v>
      </c>
      <c r="E7807" t="s">
        <v>2623</v>
      </c>
      <c r="G7807" t="s">
        <v>2180</v>
      </c>
      <c r="H7807" t="s">
        <v>713</v>
      </c>
      <c r="I7807" t="s">
        <v>114</v>
      </c>
      <c r="J7807" t="s">
        <v>9487</v>
      </c>
      <c r="K7807" t="s">
        <v>763</v>
      </c>
      <c r="L7807" t="s">
        <v>34712</v>
      </c>
      <c r="M7807">
        <v>111</v>
      </c>
      <c r="N7807">
        <v>3.92</v>
      </c>
      <c r="O7807" t="s">
        <v>602</v>
      </c>
      <c r="P7807" t="s">
        <v>1297</v>
      </c>
      <c r="Q7807" t="s">
        <v>33259</v>
      </c>
      <c r="R7807" t="s">
        <v>1299</v>
      </c>
      <c r="W7807" t="s">
        <v>169</v>
      </c>
      <c r="X7807" t="s">
        <v>2627</v>
      </c>
      <c r="Z7807" t="s">
        <v>1492</v>
      </c>
      <c r="AA7807" t="s">
        <v>959</v>
      </c>
      <c r="AB7807" t="s">
        <v>47</v>
      </c>
      <c r="AC7807" t="s">
        <v>114</v>
      </c>
      <c r="AD7807" t="s">
        <v>114</v>
      </c>
      <c r="AE7807" t="s">
        <v>114</v>
      </c>
      <c r="AF7807" t="s">
        <v>114</v>
      </c>
      <c r="AH7807" t="s">
        <v>114</v>
      </c>
      <c r="AI7807">
        <v>1.1000000000000001</v>
      </c>
      <c r="AK7807" t="s">
        <v>759</v>
      </c>
      <c r="AL7807" t="s">
        <v>34713</v>
      </c>
      <c r="AN7807" t="s">
        <v>34714</v>
      </c>
    </row>
    <row r="7808" spans="1:40" x14ac:dyDescent="0.25">
      <c r="A7808" t="s">
        <v>34610</v>
      </c>
      <c r="B7808" t="s">
        <v>34715</v>
      </c>
      <c r="C7808" t="s">
        <v>825</v>
      </c>
      <c r="D7808" t="s">
        <v>531</v>
      </c>
      <c r="H7808" t="s">
        <v>713</v>
      </c>
      <c r="I7808" t="s">
        <v>114</v>
      </c>
      <c r="J7808" t="s">
        <v>9487</v>
      </c>
      <c r="K7808" t="s">
        <v>763</v>
      </c>
      <c r="L7808" t="s">
        <v>34707</v>
      </c>
      <c r="M7808">
        <v>79</v>
      </c>
      <c r="N7808">
        <v>2.79</v>
      </c>
      <c r="O7808" t="s">
        <v>602</v>
      </c>
      <c r="P7808" t="s">
        <v>1297</v>
      </c>
      <c r="Q7808" t="s">
        <v>34708</v>
      </c>
      <c r="R7808" t="s">
        <v>25389</v>
      </c>
      <c r="W7808" t="s">
        <v>2558</v>
      </c>
      <c r="X7808" t="s">
        <v>20695</v>
      </c>
      <c r="Z7808" t="s">
        <v>474</v>
      </c>
      <c r="AA7808" t="s">
        <v>114</v>
      </c>
      <c r="AB7808" t="s">
        <v>114</v>
      </c>
      <c r="AC7808" t="s">
        <v>114</v>
      </c>
      <c r="AD7808" t="s">
        <v>114</v>
      </c>
      <c r="AE7808">
        <v>1.2</v>
      </c>
      <c r="AF7808" t="s">
        <v>114</v>
      </c>
      <c r="AH7808" t="s">
        <v>67</v>
      </c>
      <c r="AI7808">
        <v>1.1000000000000001</v>
      </c>
      <c r="AK7808" t="s">
        <v>759</v>
      </c>
      <c r="AL7808" t="s">
        <v>34716</v>
      </c>
      <c r="AN7808" t="s">
        <v>34717</v>
      </c>
    </row>
    <row r="7809" spans="1:40" x14ac:dyDescent="0.25">
      <c r="A7809" t="s">
        <v>34610</v>
      </c>
      <c r="B7809" t="s">
        <v>34718</v>
      </c>
      <c r="C7809" t="s">
        <v>972</v>
      </c>
      <c r="D7809" t="s">
        <v>531</v>
      </c>
      <c r="E7809" t="s">
        <v>2623</v>
      </c>
      <c r="G7809" t="s">
        <v>2180</v>
      </c>
      <c r="H7809" t="s">
        <v>713</v>
      </c>
      <c r="I7809" t="s">
        <v>114</v>
      </c>
      <c r="J7809" t="s">
        <v>5380</v>
      </c>
      <c r="K7809" t="s">
        <v>1647</v>
      </c>
      <c r="L7809" t="s">
        <v>16919</v>
      </c>
      <c r="M7809">
        <v>95</v>
      </c>
      <c r="N7809">
        <v>3.35</v>
      </c>
      <c r="O7809" t="s">
        <v>602</v>
      </c>
      <c r="P7809" t="s">
        <v>1297</v>
      </c>
      <c r="Q7809" t="s">
        <v>5795</v>
      </c>
      <c r="R7809" t="s">
        <v>3876</v>
      </c>
      <c r="W7809" t="s">
        <v>169</v>
      </c>
      <c r="X7809" t="s">
        <v>2477</v>
      </c>
      <c r="Z7809" t="s">
        <v>34719</v>
      </c>
      <c r="AA7809" t="s">
        <v>114</v>
      </c>
      <c r="AB7809" t="s">
        <v>258</v>
      </c>
      <c r="AC7809" t="s">
        <v>114</v>
      </c>
      <c r="AD7809" t="s">
        <v>114</v>
      </c>
      <c r="AE7809" t="s">
        <v>47</v>
      </c>
      <c r="AF7809" t="s">
        <v>114</v>
      </c>
      <c r="AH7809" t="s">
        <v>114</v>
      </c>
      <c r="AI7809">
        <v>1.1000000000000001</v>
      </c>
      <c r="AK7809" t="s">
        <v>759</v>
      </c>
      <c r="AL7809" t="s">
        <v>3854</v>
      </c>
      <c r="AN7809" t="s">
        <v>34720</v>
      </c>
    </row>
    <row r="7810" spans="1:40" x14ac:dyDescent="0.25">
      <c r="A7810" t="s">
        <v>34610</v>
      </c>
      <c r="B7810" t="s">
        <v>34721</v>
      </c>
      <c r="C7810" t="s">
        <v>825</v>
      </c>
      <c r="D7810" t="s">
        <v>1185</v>
      </c>
      <c r="H7810" t="s">
        <v>713</v>
      </c>
      <c r="I7810" t="s">
        <v>114</v>
      </c>
      <c r="J7810" t="s">
        <v>5362</v>
      </c>
      <c r="K7810" t="s">
        <v>763</v>
      </c>
      <c r="L7810" t="s">
        <v>34722</v>
      </c>
      <c r="M7810">
        <v>81</v>
      </c>
      <c r="N7810">
        <v>2.89</v>
      </c>
      <c r="O7810" t="s">
        <v>602</v>
      </c>
      <c r="P7810" t="s">
        <v>1297</v>
      </c>
      <c r="Q7810" t="s">
        <v>34723</v>
      </c>
      <c r="R7810" t="s">
        <v>25389</v>
      </c>
      <c r="W7810" t="s">
        <v>169</v>
      </c>
      <c r="X7810" t="s">
        <v>8914</v>
      </c>
      <c r="Z7810" t="s">
        <v>474</v>
      </c>
      <c r="AA7810" t="s">
        <v>114</v>
      </c>
      <c r="AB7810" t="s">
        <v>114</v>
      </c>
      <c r="AC7810" t="s">
        <v>114</v>
      </c>
      <c r="AD7810" t="s">
        <v>114</v>
      </c>
      <c r="AE7810">
        <v>1.2</v>
      </c>
      <c r="AF7810" t="s">
        <v>114</v>
      </c>
      <c r="AH7810" t="s">
        <v>67</v>
      </c>
      <c r="AI7810" t="s">
        <v>47</v>
      </c>
      <c r="AK7810" t="s">
        <v>759</v>
      </c>
      <c r="AL7810" t="s">
        <v>429</v>
      </c>
      <c r="AN7810" t="s">
        <v>34724</v>
      </c>
    </row>
    <row r="7811" spans="1:40" x14ac:dyDescent="0.25">
      <c r="A7811" t="s">
        <v>34610</v>
      </c>
      <c r="B7811" t="s">
        <v>34725</v>
      </c>
      <c r="C7811" t="s">
        <v>972</v>
      </c>
      <c r="D7811" t="s">
        <v>531</v>
      </c>
      <c r="E7811" t="s">
        <v>2623</v>
      </c>
      <c r="G7811" t="s">
        <v>2180</v>
      </c>
      <c r="H7811" t="s">
        <v>713</v>
      </c>
      <c r="I7811" t="s">
        <v>114</v>
      </c>
      <c r="J7811" t="s">
        <v>5362</v>
      </c>
      <c r="K7811" t="s">
        <v>763</v>
      </c>
      <c r="L7811" t="s">
        <v>34726</v>
      </c>
      <c r="M7811">
        <v>121</v>
      </c>
      <c r="N7811">
        <v>4.2699999999999996</v>
      </c>
      <c r="O7811" t="s">
        <v>602</v>
      </c>
      <c r="P7811" t="s">
        <v>1297</v>
      </c>
      <c r="Q7811" t="s">
        <v>3835</v>
      </c>
      <c r="R7811" t="s">
        <v>5295</v>
      </c>
      <c r="W7811" t="s">
        <v>5327</v>
      </c>
      <c r="X7811" t="s">
        <v>2627</v>
      </c>
      <c r="Z7811" t="s">
        <v>474</v>
      </c>
      <c r="AA7811" t="s">
        <v>114</v>
      </c>
      <c r="AB7811" t="s">
        <v>258</v>
      </c>
      <c r="AC7811" t="s">
        <v>114</v>
      </c>
      <c r="AD7811" t="s">
        <v>114</v>
      </c>
      <c r="AE7811" t="s">
        <v>47</v>
      </c>
      <c r="AF7811" t="s">
        <v>114</v>
      </c>
      <c r="AH7811" t="s">
        <v>114</v>
      </c>
      <c r="AI7811" t="s">
        <v>47</v>
      </c>
      <c r="AK7811" t="s">
        <v>759</v>
      </c>
      <c r="AL7811" t="s">
        <v>34727</v>
      </c>
      <c r="AN7811" t="s">
        <v>34728</v>
      </c>
    </row>
    <row r="7812" spans="1:40" x14ac:dyDescent="0.25">
      <c r="A7812" t="s">
        <v>34610</v>
      </c>
      <c r="B7812" t="s">
        <v>34729</v>
      </c>
      <c r="C7812" t="s">
        <v>972</v>
      </c>
      <c r="D7812" t="s">
        <v>531</v>
      </c>
      <c r="E7812" t="s">
        <v>2623</v>
      </c>
      <c r="G7812" t="s">
        <v>2180</v>
      </c>
      <c r="H7812" t="s">
        <v>47</v>
      </c>
      <c r="I7812" t="s">
        <v>114</v>
      </c>
      <c r="J7812" t="s">
        <v>5338</v>
      </c>
      <c r="K7812" t="s">
        <v>763</v>
      </c>
      <c r="L7812" t="s">
        <v>34730</v>
      </c>
      <c r="M7812">
        <v>146</v>
      </c>
      <c r="N7812">
        <v>5.15</v>
      </c>
      <c r="O7812" t="s">
        <v>602</v>
      </c>
      <c r="P7812" t="s">
        <v>5364</v>
      </c>
      <c r="Q7812" t="s">
        <v>13067</v>
      </c>
      <c r="R7812" t="s">
        <v>1299</v>
      </c>
      <c r="W7812" t="s">
        <v>5327</v>
      </c>
      <c r="Z7812" t="s">
        <v>1492</v>
      </c>
      <c r="AA7812" t="s">
        <v>959</v>
      </c>
      <c r="AB7812" t="s">
        <v>114</v>
      </c>
      <c r="AC7812" t="s">
        <v>114</v>
      </c>
      <c r="AD7812" t="s">
        <v>114</v>
      </c>
      <c r="AE7812" t="s">
        <v>47</v>
      </c>
      <c r="AF7812" t="s">
        <v>47</v>
      </c>
      <c r="AH7812" t="s">
        <v>114</v>
      </c>
      <c r="AI7812" t="s">
        <v>47</v>
      </c>
      <c r="AK7812" t="s">
        <v>2498</v>
      </c>
      <c r="AL7812" t="s">
        <v>34731</v>
      </c>
      <c r="AN7812" t="s">
        <v>34732</v>
      </c>
    </row>
    <row r="7813" spans="1:40" x14ac:dyDescent="0.25">
      <c r="A7813" t="s">
        <v>34610</v>
      </c>
      <c r="B7813" t="s">
        <v>34733</v>
      </c>
      <c r="C7813" t="s">
        <v>972</v>
      </c>
      <c r="D7813" t="s">
        <v>531</v>
      </c>
      <c r="E7813" t="s">
        <v>2623</v>
      </c>
      <c r="G7813" t="s">
        <v>2180</v>
      </c>
      <c r="H7813" t="s">
        <v>47</v>
      </c>
      <c r="I7813" t="s">
        <v>114</v>
      </c>
      <c r="J7813" t="s">
        <v>9537</v>
      </c>
      <c r="K7813" t="s">
        <v>763</v>
      </c>
      <c r="L7813" t="s">
        <v>34734</v>
      </c>
      <c r="M7813">
        <v>149</v>
      </c>
      <c r="N7813">
        <v>5.26</v>
      </c>
      <c r="O7813" t="s">
        <v>602</v>
      </c>
      <c r="P7813" t="s">
        <v>5364</v>
      </c>
      <c r="Q7813" t="s">
        <v>1576</v>
      </c>
      <c r="R7813" t="s">
        <v>1299</v>
      </c>
      <c r="W7813" t="s">
        <v>9248</v>
      </c>
      <c r="Z7813" t="s">
        <v>4994</v>
      </c>
      <c r="AA7813" t="s">
        <v>959</v>
      </c>
      <c r="AB7813" t="s">
        <v>114</v>
      </c>
      <c r="AC7813" t="s">
        <v>114</v>
      </c>
      <c r="AD7813" t="s">
        <v>114</v>
      </c>
      <c r="AE7813" t="s">
        <v>47</v>
      </c>
      <c r="AF7813" t="s">
        <v>47</v>
      </c>
      <c r="AH7813" t="s">
        <v>114</v>
      </c>
      <c r="AI7813" t="s">
        <v>47</v>
      </c>
      <c r="AK7813" t="s">
        <v>2498</v>
      </c>
      <c r="AL7813" t="s">
        <v>34735</v>
      </c>
      <c r="AN7813" t="s">
        <v>34736</v>
      </c>
    </row>
    <row r="7814" spans="1:40" x14ac:dyDescent="0.25">
      <c r="A7814" t="s">
        <v>34610</v>
      </c>
      <c r="B7814" t="s">
        <v>34737</v>
      </c>
      <c r="C7814" t="s">
        <v>972</v>
      </c>
      <c r="D7814" t="s">
        <v>531</v>
      </c>
      <c r="E7814" t="s">
        <v>2623</v>
      </c>
      <c r="G7814" t="s">
        <v>2180</v>
      </c>
      <c r="H7814" t="s">
        <v>713</v>
      </c>
      <c r="I7814" t="s">
        <v>114</v>
      </c>
      <c r="J7814" t="s">
        <v>5375</v>
      </c>
      <c r="K7814" t="s">
        <v>763</v>
      </c>
      <c r="L7814" t="s">
        <v>34726</v>
      </c>
      <c r="M7814">
        <v>121</v>
      </c>
      <c r="N7814">
        <v>4.2699999999999996</v>
      </c>
      <c r="O7814" t="s">
        <v>602</v>
      </c>
      <c r="P7814" t="s">
        <v>1297</v>
      </c>
      <c r="Q7814" t="s">
        <v>33590</v>
      </c>
      <c r="R7814" t="s">
        <v>5295</v>
      </c>
      <c r="W7814" t="s">
        <v>5327</v>
      </c>
      <c r="Z7814" t="s">
        <v>3882</v>
      </c>
      <c r="AA7814" t="s">
        <v>114</v>
      </c>
      <c r="AB7814" t="s">
        <v>114</v>
      </c>
      <c r="AC7814" t="s">
        <v>114</v>
      </c>
      <c r="AD7814" t="s">
        <v>114</v>
      </c>
      <c r="AE7814" t="s">
        <v>47</v>
      </c>
      <c r="AF7814" t="s">
        <v>114</v>
      </c>
      <c r="AH7814" t="s">
        <v>114</v>
      </c>
      <c r="AI7814" t="s">
        <v>47</v>
      </c>
      <c r="AK7814" t="s">
        <v>759</v>
      </c>
      <c r="AL7814" t="s">
        <v>34738</v>
      </c>
      <c r="AN7814" t="s">
        <v>34739</v>
      </c>
    </row>
    <row r="7815" spans="1:40" x14ac:dyDescent="0.25">
      <c r="A7815" t="s">
        <v>34610</v>
      </c>
      <c r="B7815" t="s">
        <v>34740</v>
      </c>
      <c r="C7815" t="s">
        <v>972</v>
      </c>
      <c r="D7815" t="s">
        <v>531</v>
      </c>
      <c r="E7815" t="s">
        <v>2623</v>
      </c>
      <c r="G7815" t="s">
        <v>2180</v>
      </c>
      <c r="H7815" t="s">
        <v>713</v>
      </c>
      <c r="I7815" t="s">
        <v>114</v>
      </c>
      <c r="J7815" t="s">
        <v>2770</v>
      </c>
      <c r="K7815" t="s">
        <v>763</v>
      </c>
      <c r="L7815" t="s">
        <v>34734</v>
      </c>
      <c r="M7815">
        <v>148</v>
      </c>
      <c r="N7815">
        <v>5.22</v>
      </c>
      <c r="O7815" t="s">
        <v>602</v>
      </c>
      <c r="P7815" t="s">
        <v>1297</v>
      </c>
      <c r="Q7815" t="s">
        <v>34741</v>
      </c>
      <c r="R7815" t="s">
        <v>1299</v>
      </c>
      <c r="W7815" t="s">
        <v>9248</v>
      </c>
      <c r="Z7815" t="s">
        <v>396</v>
      </c>
      <c r="AA7815" t="s">
        <v>959</v>
      </c>
      <c r="AB7815" t="s">
        <v>258</v>
      </c>
      <c r="AC7815" t="s">
        <v>114</v>
      </c>
      <c r="AD7815" t="s">
        <v>114</v>
      </c>
      <c r="AE7815" t="s">
        <v>47</v>
      </c>
      <c r="AF7815" t="s">
        <v>114</v>
      </c>
      <c r="AH7815" t="s">
        <v>114</v>
      </c>
      <c r="AI7815" t="s">
        <v>47</v>
      </c>
      <c r="AK7815" t="s">
        <v>1474</v>
      </c>
      <c r="AL7815" t="s">
        <v>34742</v>
      </c>
      <c r="AN7815" t="s">
        <v>34743</v>
      </c>
    </row>
    <row r="7816" spans="1:40" x14ac:dyDescent="0.25">
      <c r="A7816" t="s">
        <v>34610</v>
      </c>
      <c r="B7816" t="s">
        <v>34744</v>
      </c>
      <c r="C7816" t="s">
        <v>972</v>
      </c>
      <c r="D7816" t="s">
        <v>531</v>
      </c>
      <c r="E7816" t="s">
        <v>2623</v>
      </c>
      <c r="G7816" t="s">
        <v>2180</v>
      </c>
      <c r="H7816" t="s">
        <v>713</v>
      </c>
      <c r="I7816" t="s">
        <v>114</v>
      </c>
      <c r="J7816" t="s">
        <v>2770</v>
      </c>
      <c r="K7816" t="s">
        <v>763</v>
      </c>
      <c r="L7816" t="s">
        <v>34726</v>
      </c>
      <c r="M7816">
        <v>125</v>
      </c>
      <c r="N7816">
        <v>4.41</v>
      </c>
      <c r="O7816" t="s">
        <v>602</v>
      </c>
      <c r="P7816" t="s">
        <v>1297</v>
      </c>
      <c r="Q7816" t="s">
        <v>34745</v>
      </c>
      <c r="R7816" t="s">
        <v>1299</v>
      </c>
      <c r="W7816" t="s">
        <v>5327</v>
      </c>
      <c r="X7816" t="s">
        <v>2477</v>
      </c>
      <c r="Z7816" t="s">
        <v>474</v>
      </c>
      <c r="AA7816" t="s">
        <v>114</v>
      </c>
      <c r="AB7816" t="s">
        <v>47</v>
      </c>
      <c r="AC7816" t="s">
        <v>114</v>
      </c>
      <c r="AD7816" t="s">
        <v>114</v>
      </c>
      <c r="AE7816" t="s">
        <v>47</v>
      </c>
      <c r="AF7816" t="s">
        <v>114</v>
      </c>
      <c r="AH7816" t="s">
        <v>114</v>
      </c>
      <c r="AI7816">
        <v>1.1000000000000001</v>
      </c>
      <c r="AK7816" t="s">
        <v>759</v>
      </c>
      <c r="AL7816" t="s">
        <v>71</v>
      </c>
      <c r="AN7816" t="s">
        <v>34746</v>
      </c>
    </row>
    <row r="7817" spans="1:40" x14ac:dyDescent="0.25">
      <c r="A7817" t="s">
        <v>34610</v>
      </c>
      <c r="B7817" t="s">
        <v>34747</v>
      </c>
      <c r="C7817" t="s">
        <v>972</v>
      </c>
      <c r="D7817" t="s">
        <v>531</v>
      </c>
      <c r="E7817" t="s">
        <v>2623</v>
      </c>
      <c r="G7817" t="s">
        <v>2180</v>
      </c>
      <c r="H7817" t="s">
        <v>713</v>
      </c>
      <c r="I7817" t="s">
        <v>114</v>
      </c>
      <c r="J7817" t="s">
        <v>2770</v>
      </c>
      <c r="K7817" t="s">
        <v>763</v>
      </c>
      <c r="L7817" t="s">
        <v>34748</v>
      </c>
      <c r="M7817">
        <v>134</v>
      </c>
      <c r="N7817">
        <v>4.7300000000000004</v>
      </c>
      <c r="O7817" t="s">
        <v>602</v>
      </c>
      <c r="P7817" t="s">
        <v>1297</v>
      </c>
      <c r="Q7817" t="s">
        <v>34749</v>
      </c>
      <c r="R7817" t="s">
        <v>1299</v>
      </c>
      <c r="W7817" t="s">
        <v>5327</v>
      </c>
      <c r="X7817" t="s">
        <v>2458</v>
      </c>
      <c r="Z7817" t="s">
        <v>34750</v>
      </c>
      <c r="AA7817" t="s">
        <v>114</v>
      </c>
      <c r="AB7817" t="s">
        <v>47</v>
      </c>
      <c r="AC7817" t="s">
        <v>114</v>
      </c>
      <c r="AD7817" t="s">
        <v>114</v>
      </c>
      <c r="AE7817" t="s">
        <v>47</v>
      </c>
      <c r="AF7817" t="s">
        <v>114</v>
      </c>
      <c r="AH7817" t="s">
        <v>114</v>
      </c>
      <c r="AI7817" t="s">
        <v>47</v>
      </c>
      <c r="AK7817" t="s">
        <v>1474</v>
      </c>
      <c r="AL7817" t="s">
        <v>731</v>
      </c>
      <c r="AN7817" t="s">
        <v>34751</v>
      </c>
    </row>
    <row r="7818" spans="1:40" x14ac:dyDescent="0.25">
      <c r="A7818" t="s">
        <v>34610</v>
      </c>
      <c r="B7818" t="s">
        <v>34752</v>
      </c>
      <c r="C7818" t="s">
        <v>825</v>
      </c>
      <c r="D7818" t="s">
        <v>531</v>
      </c>
      <c r="H7818" t="s">
        <v>2891</v>
      </c>
      <c r="I7818" t="s">
        <v>114</v>
      </c>
      <c r="J7818" t="s">
        <v>2770</v>
      </c>
      <c r="K7818" t="s">
        <v>763</v>
      </c>
      <c r="L7818" t="s">
        <v>34753</v>
      </c>
      <c r="M7818">
        <v>95</v>
      </c>
      <c r="N7818">
        <v>3.35</v>
      </c>
      <c r="O7818" t="s">
        <v>602</v>
      </c>
      <c r="P7818" t="s">
        <v>934</v>
      </c>
      <c r="R7818" t="s">
        <v>2553</v>
      </c>
      <c r="W7818" t="s">
        <v>114</v>
      </c>
      <c r="Z7818" t="s">
        <v>270</v>
      </c>
      <c r="AA7818" t="s">
        <v>114</v>
      </c>
      <c r="AB7818" t="s">
        <v>47</v>
      </c>
      <c r="AC7818" t="s">
        <v>114</v>
      </c>
      <c r="AD7818" t="s">
        <v>114</v>
      </c>
      <c r="AE7818" t="s">
        <v>114</v>
      </c>
      <c r="AF7818" t="s">
        <v>114</v>
      </c>
      <c r="AH7818" t="s">
        <v>114</v>
      </c>
      <c r="AI7818" t="s">
        <v>47</v>
      </c>
      <c r="AK7818" t="s">
        <v>2662</v>
      </c>
      <c r="AL7818" t="s">
        <v>429</v>
      </c>
      <c r="AN7818" t="s">
        <v>34754</v>
      </c>
    </row>
    <row r="7819" spans="1:40" x14ac:dyDescent="0.25">
      <c r="A7819" t="s">
        <v>34755</v>
      </c>
      <c r="B7819" t="s">
        <v>34756</v>
      </c>
      <c r="C7819" t="s">
        <v>227</v>
      </c>
      <c r="D7819" t="s">
        <v>43</v>
      </c>
      <c r="E7819" t="s">
        <v>44</v>
      </c>
      <c r="G7819" t="s">
        <v>34757</v>
      </c>
      <c r="H7819" t="s">
        <v>47</v>
      </c>
      <c r="I7819" t="s">
        <v>47</v>
      </c>
      <c r="J7819" t="s">
        <v>1097</v>
      </c>
      <c r="K7819" t="s">
        <v>165</v>
      </c>
      <c r="L7819" t="s">
        <v>34758</v>
      </c>
      <c r="M7819">
        <v>113</v>
      </c>
      <c r="N7819">
        <v>3.99</v>
      </c>
      <c r="O7819" t="s">
        <v>383</v>
      </c>
      <c r="P7819" t="s">
        <v>318</v>
      </c>
      <c r="Q7819" t="s">
        <v>7889</v>
      </c>
      <c r="R7819" t="s">
        <v>320</v>
      </c>
      <c r="S7819" t="s">
        <v>139</v>
      </c>
      <c r="T7819" t="s">
        <v>575</v>
      </c>
      <c r="V7819" t="s">
        <v>415</v>
      </c>
      <c r="W7819" t="s">
        <v>1014</v>
      </c>
      <c r="X7819" t="s">
        <v>105</v>
      </c>
      <c r="Y7819" t="s">
        <v>106</v>
      </c>
      <c r="Z7819" t="s">
        <v>34759</v>
      </c>
      <c r="AA7819" t="s">
        <v>24425</v>
      </c>
      <c r="AB7819" t="s">
        <v>258</v>
      </c>
      <c r="AC7819" t="s">
        <v>47</v>
      </c>
      <c r="AD7819" t="s">
        <v>196</v>
      </c>
      <c r="AE7819">
        <v>2.1</v>
      </c>
      <c r="AF7819" t="s">
        <v>92</v>
      </c>
      <c r="AH7819" t="s">
        <v>538</v>
      </c>
      <c r="AI7819" t="s">
        <v>68</v>
      </c>
      <c r="AJ7819" t="s">
        <v>69</v>
      </c>
      <c r="AK7819" t="s">
        <v>871</v>
      </c>
      <c r="AL7819" t="s">
        <v>34760</v>
      </c>
      <c r="AN7819" t="s">
        <v>34761</v>
      </c>
    </row>
    <row r="7820" spans="1:40" x14ac:dyDescent="0.25">
      <c r="A7820" t="s">
        <v>34755</v>
      </c>
      <c r="B7820" t="s">
        <v>34762</v>
      </c>
      <c r="C7820" t="s">
        <v>227</v>
      </c>
      <c r="D7820" t="s">
        <v>74</v>
      </c>
      <c r="E7820" t="s">
        <v>44</v>
      </c>
      <c r="G7820" t="s">
        <v>1766</v>
      </c>
      <c r="H7820" t="s">
        <v>47</v>
      </c>
      <c r="I7820" t="s">
        <v>47</v>
      </c>
      <c r="J7820" t="s">
        <v>1097</v>
      </c>
      <c r="K7820" t="s">
        <v>165</v>
      </c>
      <c r="L7820" t="s">
        <v>34763</v>
      </c>
      <c r="M7820">
        <v>177</v>
      </c>
      <c r="N7820">
        <v>6.24</v>
      </c>
      <c r="O7820" t="s">
        <v>80</v>
      </c>
      <c r="P7820" t="s">
        <v>52</v>
      </c>
      <c r="Q7820" t="s">
        <v>244</v>
      </c>
      <c r="R7820" t="s">
        <v>402</v>
      </c>
      <c r="S7820" t="s">
        <v>139</v>
      </c>
      <c r="T7820" t="s">
        <v>281</v>
      </c>
      <c r="V7820" t="s">
        <v>415</v>
      </c>
      <c r="W7820" t="s">
        <v>1014</v>
      </c>
      <c r="X7820" t="s">
        <v>105</v>
      </c>
      <c r="Y7820" t="s">
        <v>106</v>
      </c>
      <c r="Z7820" t="s">
        <v>34764</v>
      </c>
      <c r="AA7820" t="s">
        <v>25725</v>
      </c>
      <c r="AB7820" t="s">
        <v>258</v>
      </c>
      <c r="AC7820" t="s">
        <v>47</v>
      </c>
      <c r="AD7820" t="s">
        <v>271</v>
      </c>
      <c r="AE7820" t="s">
        <v>1266</v>
      </c>
      <c r="AF7820" t="s">
        <v>92</v>
      </c>
      <c r="AH7820" t="s">
        <v>538</v>
      </c>
      <c r="AI7820" t="s">
        <v>68</v>
      </c>
      <c r="AJ7820" t="s">
        <v>69</v>
      </c>
      <c r="AK7820" t="s">
        <v>109</v>
      </c>
      <c r="AL7820" t="s">
        <v>3580</v>
      </c>
      <c r="AN7820" t="s">
        <v>34765</v>
      </c>
    </row>
    <row r="7821" spans="1:40" x14ac:dyDescent="0.25">
      <c r="A7821" t="s">
        <v>34755</v>
      </c>
      <c r="B7821" t="s">
        <v>34766</v>
      </c>
      <c r="C7821" t="s">
        <v>42</v>
      </c>
      <c r="D7821" t="s">
        <v>43</v>
      </c>
      <c r="E7821" t="s">
        <v>176</v>
      </c>
      <c r="F7821" t="s">
        <v>34767</v>
      </c>
      <c r="G7821" t="s">
        <v>98</v>
      </c>
      <c r="H7821" t="s">
        <v>47</v>
      </c>
      <c r="I7821" t="s">
        <v>47</v>
      </c>
      <c r="J7821" t="s">
        <v>1091</v>
      </c>
      <c r="K7821" t="s">
        <v>1071</v>
      </c>
      <c r="L7821" t="s">
        <v>34768</v>
      </c>
      <c r="M7821">
        <v>170</v>
      </c>
      <c r="N7821">
        <v>6</v>
      </c>
      <c r="O7821" t="s">
        <v>383</v>
      </c>
      <c r="P7821" t="s">
        <v>52</v>
      </c>
      <c r="Q7821" t="s">
        <v>7211</v>
      </c>
      <c r="R7821" t="s">
        <v>101</v>
      </c>
      <c r="S7821" t="s">
        <v>139</v>
      </c>
      <c r="T7821" t="s">
        <v>1113</v>
      </c>
      <c r="V7821" t="s">
        <v>222</v>
      </c>
      <c r="W7821" t="s">
        <v>1014</v>
      </c>
      <c r="X7821" t="s">
        <v>105</v>
      </c>
      <c r="Y7821" t="s">
        <v>106</v>
      </c>
      <c r="Z7821" t="s">
        <v>3097</v>
      </c>
      <c r="AA7821" t="s">
        <v>4994</v>
      </c>
      <c r="AB7821" t="s">
        <v>258</v>
      </c>
      <c r="AC7821" t="s">
        <v>47</v>
      </c>
      <c r="AD7821" t="s">
        <v>271</v>
      </c>
      <c r="AE7821" t="s">
        <v>4614</v>
      </c>
      <c r="AF7821" t="s">
        <v>92</v>
      </c>
      <c r="AH7821" t="s">
        <v>114</v>
      </c>
      <c r="AI7821" t="s">
        <v>68</v>
      </c>
      <c r="AJ7821" t="s">
        <v>69</v>
      </c>
      <c r="AK7821" t="s">
        <v>109</v>
      </c>
      <c r="AL7821" t="s">
        <v>731</v>
      </c>
      <c r="AN7821" t="s">
        <v>34769</v>
      </c>
    </row>
    <row r="7822" spans="1:40" x14ac:dyDescent="0.25">
      <c r="A7822" t="s">
        <v>34755</v>
      </c>
      <c r="B7822" t="s">
        <v>34770</v>
      </c>
      <c r="C7822" t="s">
        <v>227</v>
      </c>
      <c r="D7822" t="s">
        <v>74</v>
      </c>
      <c r="E7822" t="s">
        <v>44</v>
      </c>
      <c r="G7822" t="s">
        <v>1766</v>
      </c>
      <c r="H7822" t="s">
        <v>47</v>
      </c>
      <c r="I7822" t="s">
        <v>47</v>
      </c>
      <c r="J7822" t="s">
        <v>1097</v>
      </c>
      <c r="K7822" t="s">
        <v>165</v>
      </c>
      <c r="L7822" t="s">
        <v>34771</v>
      </c>
      <c r="M7822">
        <v>163</v>
      </c>
      <c r="N7822">
        <v>5.75</v>
      </c>
      <c r="O7822" t="s">
        <v>80</v>
      </c>
      <c r="P7822" t="s">
        <v>52</v>
      </c>
      <c r="Q7822" t="s">
        <v>4215</v>
      </c>
      <c r="R7822" t="s">
        <v>320</v>
      </c>
      <c r="S7822" t="s">
        <v>139</v>
      </c>
      <c r="T7822" t="s">
        <v>281</v>
      </c>
      <c r="V7822" t="s">
        <v>415</v>
      </c>
      <c r="W7822" t="s">
        <v>1014</v>
      </c>
      <c r="X7822" t="s">
        <v>105</v>
      </c>
      <c r="Y7822" t="s">
        <v>106</v>
      </c>
      <c r="Z7822" t="s">
        <v>34759</v>
      </c>
      <c r="AA7822" t="s">
        <v>24425</v>
      </c>
      <c r="AB7822" t="s">
        <v>258</v>
      </c>
      <c r="AC7822" t="s">
        <v>47</v>
      </c>
      <c r="AD7822" t="s">
        <v>144</v>
      </c>
      <c r="AE7822" t="s">
        <v>1266</v>
      </c>
      <c r="AF7822" t="s">
        <v>92</v>
      </c>
      <c r="AH7822" t="s">
        <v>538</v>
      </c>
      <c r="AI7822" t="s">
        <v>237</v>
      </c>
      <c r="AJ7822" t="s">
        <v>69</v>
      </c>
      <c r="AK7822" t="s">
        <v>3285</v>
      </c>
      <c r="AL7822" t="s">
        <v>3580</v>
      </c>
      <c r="AN7822" t="s">
        <v>34772</v>
      </c>
    </row>
    <row r="7823" spans="1:40" x14ac:dyDescent="0.25">
      <c r="A7823" t="s">
        <v>34755</v>
      </c>
      <c r="B7823" t="s">
        <v>34773</v>
      </c>
      <c r="C7823" t="s">
        <v>227</v>
      </c>
      <c r="D7823" t="s">
        <v>74</v>
      </c>
      <c r="E7823" t="s">
        <v>44</v>
      </c>
      <c r="G7823" t="s">
        <v>327</v>
      </c>
      <c r="H7823" t="s">
        <v>47</v>
      </c>
      <c r="I7823" t="s">
        <v>47</v>
      </c>
      <c r="J7823" t="s">
        <v>1097</v>
      </c>
      <c r="K7823" t="s">
        <v>116</v>
      </c>
      <c r="L7823" t="s">
        <v>34774</v>
      </c>
      <c r="M7823">
        <v>113</v>
      </c>
      <c r="N7823">
        <v>3.99</v>
      </c>
      <c r="O7823" t="s">
        <v>80</v>
      </c>
      <c r="P7823" t="s">
        <v>52</v>
      </c>
      <c r="Q7823" t="s">
        <v>4331</v>
      </c>
      <c r="R7823" t="s">
        <v>535</v>
      </c>
      <c r="S7823" t="s">
        <v>280</v>
      </c>
      <c r="T7823" t="s">
        <v>27805</v>
      </c>
      <c r="V7823" t="s">
        <v>415</v>
      </c>
      <c r="W7823" t="s">
        <v>1014</v>
      </c>
      <c r="X7823" t="s">
        <v>332</v>
      </c>
      <c r="Y7823" t="s">
        <v>416</v>
      </c>
      <c r="Z7823" t="s">
        <v>34775</v>
      </c>
      <c r="AA7823" t="s">
        <v>24425</v>
      </c>
      <c r="AB7823" t="s">
        <v>258</v>
      </c>
      <c r="AC7823" t="s">
        <v>47</v>
      </c>
      <c r="AD7823" t="s">
        <v>144</v>
      </c>
      <c r="AE7823">
        <v>2</v>
      </c>
      <c r="AF7823" t="s">
        <v>92</v>
      </c>
      <c r="AH7823" t="s">
        <v>538</v>
      </c>
      <c r="AI7823" t="s">
        <v>68</v>
      </c>
      <c r="AJ7823" t="s">
        <v>779</v>
      </c>
      <c r="AK7823" t="s">
        <v>3750</v>
      </c>
      <c r="AL7823" t="s">
        <v>3580</v>
      </c>
      <c r="AN7823" t="s">
        <v>34776</v>
      </c>
    </row>
    <row r="7824" spans="1:40" x14ac:dyDescent="0.25">
      <c r="A7824" t="s">
        <v>34755</v>
      </c>
      <c r="B7824" t="s">
        <v>34777</v>
      </c>
      <c r="C7824" t="s">
        <v>825</v>
      </c>
      <c r="D7824" t="s">
        <v>130</v>
      </c>
      <c r="H7824" t="s">
        <v>47</v>
      </c>
      <c r="I7824" t="s">
        <v>47</v>
      </c>
      <c r="J7824" t="s">
        <v>3129</v>
      </c>
      <c r="K7824" t="s">
        <v>178</v>
      </c>
      <c r="L7824" t="s">
        <v>34778</v>
      </c>
      <c r="M7824">
        <v>73</v>
      </c>
      <c r="N7824">
        <v>2.57</v>
      </c>
      <c r="O7824" t="s">
        <v>602</v>
      </c>
      <c r="P7824" t="s">
        <v>1290</v>
      </c>
      <c r="Q7824" t="s">
        <v>30587</v>
      </c>
      <c r="R7824" t="s">
        <v>1583</v>
      </c>
      <c r="W7824" t="s">
        <v>1014</v>
      </c>
      <c r="X7824" t="s">
        <v>5377</v>
      </c>
      <c r="Y7824" t="s">
        <v>6387</v>
      </c>
      <c r="Z7824" t="s">
        <v>34779</v>
      </c>
      <c r="AA7824" t="s">
        <v>114</v>
      </c>
      <c r="AB7824" t="s">
        <v>47</v>
      </c>
      <c r="AC7824" t="s">
        <v>47</v>
      </c>
      <c r="AD7824" t="s">
        <v>114</v>
      </c>
      <c r="AE7824" t="s">
        <v>47</v>
      </c>
      <c r="AF7824" t="s">
        <v>114</v>
      </c>
      <c r="AH7824" t="s">
        <v>538</v>
      </c>
      <c r="AI7824" t="s">
        <v>68</v>
      </c>
      <c r="AK7824" t="s">
        <v>2629</v>
      </c>
      <c r="AL7824" t="s">
        <v>11331</v>
      </c>
      <c r="AN7824" t="s">
        <v>34780</v>
      </c>
    </row>
    <row r="7825" spans="1:40" x14ac:dyDescent="0.25">
      <c r="A7825" t="s">
        <v>34755</v>
      </c>
      <c r="B7825" t="s">
        <v>34781</v>
      </c>
      <c r="C7825" t="s">
        <v>42</v>
      </c>
      <c r="D7825" t="s">
        <v>43</v>
      </c>
      <c r="E7825" t="s">
        <v>1139</v>
      </c>
      <c r="F7825" t="s">
        <v>25687</v>
      </c>
      <c r="G7825" t="s">
        <v>98</v>
      </c>
      <c r="H7825" t="s">
        <v>47</v>
      </c>
      <c r="I7825" t="s">
        <v>47</v>
      </c>
      <c r="J7825" t="s">
        <v>336</v>
      </c>
      <c r="K7825" t="s">
        <v>1441</v>
      </c>
      <c r="L7825" t="s">
        <v>34782</v>
      </c>
      <c r="M7825">
        <v>163</v>
      </c>
      <c r="N7825">
        <v>5.75</v>
      </c>
      <c r="O7825" t="s">
        <v>455</v>
      </c>
      <c r="P7825" t="s">
        <v>52</v>
      </c>
      <c r="Q7825" t="s">
        <v>180</v>
      </c>
      <c r="R7825" t="s">
        <v>101</v>
      </c>
      <c r="S7825" t="s">
        <v>139</v>
      </c>
      <c r="T7825" t="s">
        <v>10091</v>
      </c>
      <c r="V7825" t="s">
        <v>3038</v>
      </c>
      <c r="W7825" t="s">
        <v>1014</v>
      </c>
      <c r="X7825" t="s">
        <v>105</v>
      </c>
      <c r="Y7825" t="s">
        <v>106</v>
      </c>
      <c r="Z7825" t="s">
        <v>107</v>
      </c>
      <c r="AA7825" t="s">
        <v>1521</v>
      </c>
      <c r="AB7825" t="s">
        <v>258</v>
      </c>
      <c r="AC7825" t="s">
        <v>47</v>
      </c>
      <c r="AD7825" t="s">
        <v>144</v>
      </c>
      <c r="AE7825" t="s">
        <v>1266</v>
      </c>
      <c r="AF7825" t="s">
        <v>92</v>
      </c>
      <c r="AH7825" t="s">
        <v>67</v>
      </c>
      <c r="AI7825" t="s">
        <v>68</v>
      </c>
      <c r="AJ7825" t="s">
        <v>126</v>
      </c>
      <c r="AK7825" t="s">
        <v>109</v>
      </c>
      <c r="AL7825" t="s">
        <v>8590</v>
      </c>
      <c r="AN7825" t="s">
        <v>34783</v>
      </c>
    </row>
    <row r="7826" spans="1:40" x14ac:dyDescent="0.25">
      <c r="A7826" t="s">
        <v>34755</v>
      </c>
      <c r="B7826" t="s">
        <v>34784</v>
      </c>
      <c r="C7826" t="s">
        <v>42</v>
      </c>
      <c r="D7826" t="s">
        <v>43</v>
      </c>
      <c r="E7826" t="s">
        <v>44</v>
      </c>
      <c r="F7826" t="s">
        <v>34785</v>
      </c>
      <c r="G7826" t="s">
        <v>98</v>
      </c>
      <c r="H7826" t="s">
        <v>47</v>
      </c>
      <c r="I7826" t="s">
        <v>47</v>
      </c>
      <c r="J7826" t="s">
        <v>336</v>
      </c>
      <c r="K7826" t="s">
        <v>1441</v>
      </c>
      <c r="L7826" t="s">
        <v>34786</v>
      </c>
      <c r="M7826">
        <v>120.5</v>
      </c>
      <c r="N7826">
        <v>4.2699999999999996</v>
      </c>
      <c r="O7826" t="s">
        <v>455</v>
      </c>
      <c r="P7826" t="s">
        <v>266</v>
      </c>
      <c r="Q7826" t="s">
        <v>15944</v>
      </c>
      <c r="R7826" t="s">
        <v>320</v>
      </c>
      <c r="S7826" t="s">
        <v>139</v>
      </c>
      <c r="T7826" t="s">
        <v>10091</v>
      </c>
      <c r="V7826" t="s">
        <v>3038</v>
      </c>
      <c r="W7826" t="s">
        <v>1014</v>
      </c>
      <c r="X7826" t="s">
        <v>105</v>
      </c>
      <c r="Y7826" t="s">
        <v>106</v>
      </c>
      <c r="Z7826" t="s">
        <v>507</v>
      </c>
      <c r="AA7826" t="s">
        <v>270</v>
      </c>
      <c r="AB7826" t="s">
        <v>258</v>
      </c>
      <c r="AC7826" t="s">
        <v>47</v>
      </c>
      <c r="AD7826" t="s">
        <v>144</v>
      </c>
      <c r="AE7826" t="s">
        <v>1266</v>
      </c>
      <c r="AF7826" t="s">
        <v>92</v>
      </c>
      <c r="AH7826" t="s">
        <v>67</v>
      </c>
      <c r="AI7826" t="s">
        <v>68</v>
      </c>
      <c r="AJ7826" t="s">
        <v>126</v>
      </c>
      <c r="AK7826" t="s">
        <v>3285</v>
      </c>
      <c r="AL7826" t="s">
        <v>3580</v>
      </c>
      <c r="AN7826" t="s">
        <v>34787</v>
      </c>
    </row>
    <row r="7827" spans="1:40" x14ac:dyDescent="0.25">
      <c r="A7827" t="s">
        <v>34755</v>
      </c>
      <c r="B7827" t="s">
        <v>34788</v>
      </c>
      <c r="C7827" t="s">
        <v>227</v>
      </c>
      <c r="D7827" t="s">
        <v>43</v>
      </c>
      <c r="E7827" t="s">
        <v>44</v>
      </c>
      <c r="G7827" t="s">
        <v>327</v>
      </c>
      <c r="H7827" t="s">
        <v>26550</v>
      </c>
      <c r="I7827" t="s">
        <v>21595</v>
      </c>
      <c r="J7827" t="s">
        <v>336</v>
      </c>
      <c r="K7827" t="s">
        <v>3292</v>
      </c>
      <c r="L7827" t="s">
        <v>34789</v>
      </c>
      <c r="M7827">
        <v>120</v>
      </c>
      <c r="N7827">
        <v>4.2300000000000004</v>
      </c>
      <c r="O7827" t="s">
        <v>1469</v>
      </c>
      <c r="P7827" t="s">
        <v>52</v>
      </c>
      <c r="Q7827" t="s">
        <v>1319</v>
      </c>
      <c r="R7827" t="s">
        <v>320</v>
      </c>
      <c r="S7827" t="s">
        <v>311</v>
      </c>
      <c r="T7827" t="s">
        <v>490</v>
      </c>
      <c r="V7827" t="s">
        <v>415</v>
      </c>
      <c r="W7827" t="s">
        <v>1014</v>
      </c>
      <c r="X7827" t="s">
        <v>332</v>
      </c>
      <c r="Y7827" t="s">
        <v>416</v>
      </c>
      <c r="Z7827" t="s">
        <v>507</v>
      </c>
      <c r="AA7827" t="s">
        <v>270</v>
      </c>
      <c r="AB7827" t="s">
        <v>258</v>
      </c>
      <c r="AC7827" t="s">
        <v>47</v>
      </c>
      <c r="AD7827" t="s">
        <v>4194</v>
      </c>
      <c r="AE7827" t="s">
        <v>65</v>
      </c>
      <c r="AF7827" t="s">
        <v>92</v>
      </c>
      <c r="AH7827" t="s">
        <v>67</v>
      </c>
      <c r="AI7827" t="s">
        <v>68</v>
      </c>
      <c r="AJ7827" t="s">
        <v>126</v>
      </c>
      <c r="AK7827" t="s">
        <v>13682</v>
      </c>
      <c r="AL7827" t="s">
        <v>3580</v>
      </c>
      <c r="AN7827" t="s">
        <v>34790</v>
      </c>
    </row>
    <row r="7828" spans="1:40" x14ac:dyDescent="0.25">
      <c r="A7828" t="s">
        <v>34755</v>
      </c>
      <c r="B7828" t="s">
        <v>34791</v>
      </c>
      <c r="C7828" t="s">
        <v>227</v>
      </c>
      <c r="D7828" t="s">
        <v>43</v>
      </c>
      <c r="E7828" t="s">
        <v>44</v>
      </c>
      <c r="G7828" t="s">
        <v>327</v>
      </c>
      <c r="H7828" t="s">
        <v>26550</v>
      </c>
      <c r="I7828" t="s">
        <v>21595</v>
      </c>
      <c r="J7828" t="s">
        <v>336</v>
      </c>
      <c r="K7828" t="s">
        <v>1441</v>
      </c>
      <c r="L7828" t="s">
        <v>34774</v>
      </c>
      <c r="M7828">
        <v>110</v>
      </c>
      <c r="N7828">
        <v>3.88</v>
      </c>
      <c r="O7828" t="s">
        <v>1469</v>
      </c>
      <c r="P7828" t="s">
        <v>52</v>
      </c>
      <c r="Q7828" t="s">
        <v>4331</v>
      </c>
      <c r="R7828" t="s">
        <v>535</v>
      </c>
      <c r="S7828" t="s">
        <v>311</v>
      </c>
      <c r="T7828" t="s">
        <v>606</v>
      </c>
      <c r="V7828" t="s">
        <v>415</v>
      </c>
      <c r="W7828" t="s">
        <v>1014</v>
      </c>
      <c r="X7828" t="s">
        <v>757</v>
      </c>
      <c r="Y7828" t="s">
        <v>814</v>
      </c>
      <c r="Z7828" t="s">
        <v>1492</v>
      </c>
      <c r="AA7828" t="s">
        <v>270</v>
      </c>
      <c r="AB7828" t="s">
        <v>258</v>
      </c>
      <c r="AC7828" t="s">
        <v>47</v>
      </c>
      <c r="AD7828" t="s">
        <v>4194</v>
      </c>
      <c r="AE7828" t="s">
        <v>65</v>
      </c>
      <c r="AF7828" t="s">
        <v>92</v>
      </c>
      <c r="AH7828" t="s">
        <v>67</v>
      </c>
      <c r="AI7828" t="s">
        <v>68</v>
      </c>
      <c r="AJ7828" t="s">
        <v>126</v>
      </c>
      <c r="AK7828" t="s">
        <v>24013</v>
      </c>
      <c r="AL7828" t="s">
        <v>3580</v>
      </c>
      <c r="AN7828" t="s">
        <v>34792</v>
      </c>
    </row>
    <row r="7829" spans="1:40" x14ac:dyDescent="0.25">
      <c r="A7829" t="s">
        <v>34755</v>
      </c>
      <c r="B7829" t="s">
        <v>34793</v>
      </c>
      <c r="C7829" t="s">
        <v>227</v>
      </c>
      <c r="D7829" t="s">
        <v>43</v>
      </c>
      <c r="E7829" t="s">
        <v>44</v>
      </c>
      <c r="G7829" t="s">
        <v>327</v>
      </c>
      <c r="H7829" t="s">
        <v>26550</v>
      </c>
      <c r="I7829" t="s">
        <v>21595</v>
      </c>
      <c r="J7829" t="s">
        <v>336</v>
      </c>
      <c r="K7829" t="s">
        <v>3292</v>
      </c>
      <c r="L7829" t="s">
        <v>34774</v>
      </c>
      <c r="M7829">
        <v>152</v>
      </c>
      <c r="N7829">
        <v>5.36</v>
      </c>
      <c r="O7829" t="s">
        <v>1469</v>
      </c>
      <c r="P7829" t="s">
        <v>52</v>
      </c>
      <c r="Q7829" t="s">
        <v>4331</v>
      </c>
      <c r="R7829" t="s">
        <v>535</v>
      </c>
      <c r="S7829" t="s">
        <v>311</v>
      </c>
      <c r="T7829" t="s">
        <v>606</v>
      </c>
      <c r="V7829" t="s">
        <v>415</v>
      </c>
      <c r="W7829" t="s">
        <v>1014</v>
      </c>
      <c r="X7829" t="s">
        <v>757</v>
      </c>
      <c r="Y7829" t="s">
        <v>814</v>
      </c>
      <c r="Z7829" t="s">
        <v>1492</v>
      </c>
      <c r="AA7829" t="s">
        <v>270</v>
      </c>
      <c r="AB7829" t="s">
        <v>258</v>
      </c>
      <c r="AC7829" t="s">
        <v>47</v>
      </c>
      <c r="AD7829" t="s">
        <v>4194</v>
      </c>
      <c r="AE7829" t="s">
        <v>65</v>
      </c>
      <c r="AF7829" t="s">
        <v>92</v>
      </c>
      <c r="AH7829" t="s">
        <v>67</v>
      </c>
      <c r="AI7829" t="s">
        <v>68</v>
      </c>
      <c r="AJ7829" t="s">
        <v>126</v>
      </c>
      <c r="AK7829" t="s">
        <v>24013</v>
      </c>
      <c r="AL7829" t="s">
        <v>3580</v>
      </c>
      <c r="AN7829" t="s">
        <v>34794</v>
      </c>
    </row>
    <row r="7830" spans="1:40" x14ac:dyDescent="0.25">
      <c r="A7830" t="s">
        <v>34755</v>
      </c>
      <c r="B7830" t="s">
        <v>34795</v>
      </c>
      <c r="C7830" t="s">
        <v>227</v>
      </c>
      <c r="D7830" t="s">
        <v>43</v>
      </c>
      <c r="E7830" t="s">
        <v>44</v>
      </c>
      <c r="G7830" t="s">
        <v>327</v>
      </c>
      <c r="H7830" t="s">
        <v>26550</v>
      </c>
      <c r="I7830" t="s">
        <v>21595</v>
      </c>
      <c r="J7830" t="s">
        <v>336</v>
      </c>
      <c r="K7830" t="s">
        <v>337</v>
      </c>
      <c r="L7830" t="s">
        <v>34796</v>
      </c>
      <c r="M7830">
        <v>156</v>
      </c>
      <c r="N7830">
        <v>5.5</v>
      </c>
      <c r="O7830" t="s">
        <v>1469</v>
      </c>
      <c r="P7830" t="s">
        <v>52</v>
      </c>
      <c r="Q7830" t="s">
        <v>81</v>
      </c>
      <c r="R7830" t="s">
        <v>138</v>
      </c>
      <c r="S7830" t="s">
        <v>311</v>
      </c>
      <c r="T7830" t="s">
        <v>725</v>
      </c>
      <c r="V7830" t="s">
        <v>283</v>
      </c>
      <c r="W7830" t="s">
        <v>1014</v>
      </c>
      <c r="X7830" t="s">
        <v>105</v>
      </c>
      <c r="Y7830" t="s">
        <v>106</v>
      </c>
      <c r="Z7830" t="s">
        <v>89</v>
      </c>
      <c r="AA7830" t="s">
        <v>90</v>
      </c>
      <c r="AB7830" t="s">
        <v>258</v>
      </c>
      <c r="AC7830" t="s">
        <v>47</v>
      </c>
      <c r="AD7830" t="s">
        <v>4194</v>
      </c>
      <c r="AE7830" t="s">
        <v>65</v>
      </c>
      <c r="AF7830" t="s">
        <v>92</v>
      </c>
      <c r="AH7830" t="s">
        <v>67</v>
      </c>
      <c r="AI7830" t="s">
        <v>558</v>
      </c>
      <c r="AJ7830" t="s">
        <v>126</v>
      </c>
      <c r="AK7830" t="s">
        <v>8079</v>
      </c>
      <c r="AL7830" t="s">
        <v>8590</v>
      </c>
      <c r="AN7830" t="s">
        <v>34797</v>
      </c>
    </row>
    <row r="7831" spans="1:40" x14ac:dyDescent="0.25">
      <c r="A7831" t="s">
        <v>34755</v>
      </c>
      <c r="B7831" t="s">
        <v>34798</v>
      </c>
      <c r="C7831" t="s">
        <v>227</v>
      </c>
      <c r="D7831" t="s">
        <v>43</v>
      </c>
      <c r="E7831" t="s">
        <v>44</v>
      </c>
      <c r="G7831" t="s">
        <v>327</v>
      </c>
      <c r="H7831" t="s">
        <v>26550</v>
      </c>
      <c r="I7831" t="s">
        <v>21595</v>
      </c>
      <c r="J7831" t="s">
        <v>336</v>
      </c>
      <c r="K7831" t="s">
        <v>337</v>
      </c>
      <c r="L7831" t="s">
        <v>34799</v>
      </c>
      <c r="O7831" t="s">
        <v>1469</v>
      </c>
      <c r="P7831" t="s">
        <v>52</v>
      </c>
      <c r="Q7831" t="s">
        <v>1284</v>
      </c>
      <c r="R7831" t="s">
        <v>101</v>
      </c>
      <c r="S7831" t="s">
        <v>311</v>
      </c>
      <c r="T7831" t="s">
        <v>725</v>
      </c>
      <c r="V7831" t="s">
        <v>283</v>
      </c>
      <c r="W7831" t="s">
        <v>1014</v>
      </c>
      <c r="X7831" t="s">
        <v>105</v>
      </c>
      <c r="Y7831" t="s">
        <v>106</v>
      </c>
      <c r="Z7831" t="s">
        <v>1936</v>
      </c>
      <c r="AA7831" t="s">
        <v>1521</v>
      </c>
      <c r="AB7831" t="s">
        <v>258</v>
      </c>
      <c r="AC7831" t="s">
        <v>47</v>
      </c>
      <c r="AD7831" t="s">
        <v>4194</v>
      </c>
      <c r="AE7831" t="s">
        <v>65</v>
      </c>
      <c r="AF7831" t="s">
        <v>92</v>
      </c>
      <c r="AH7831" t="s">
        <v>67</v>
      </c>
      <c r="AI7831" t="s">
        <v>558</v>
      </c>
      <c r="AJ7831" t="s">
        <v>126</v>
      </c>
      <c r="AK7831" t="s">
        <v>34800</v>
      </c>
      <c r="AL7831" t="s">
        <v>8590</v>
      </c>
      <c r="AN7831" t="s">
        <v>34801</v>
      </c>
    </row>
    <row r="7832" spans="1:40" x14ac:dyDescent="0.25">
      <c r="A7832" t="s">
        <v>34755</v>
      </c>
      <c r="B7832" t="s">
        <v>34802</v>
      </c>
      <c r="C7832" t="s">
        <v>227</v>
      </c>
      <c r="D7832" t="s">
        <v>43</v>
      </c>
      <c r="E7832" t="s">
        <v>44</v>
      </c>
      <c r="G7832" t="s">
        <v>327</v>
      </c>
      <c r="H7832" t="s">
        <v>26550</v>
      </c>
      <c r="I7832" t="s">
        <v>21595</v>
      </c>
      <c r="J7832" t="s">
        <v>336</v>
      </c>
      <c r="K7832" t="s">
        <v>337</v>
      </c>
      <c r="L7832" t="s">
        <v>34803</v>
      </c>
      <c r="M7832">
        <v>110.6</v>
      </c>
      <c r="N7832">
        <v>3.92</v>
      </c>
      <c r="O7832" t="s">
        <v>1469</v>
      </c>
      <c r="P7832" t="s">
        <v>52</v>
      </c>
      <c r="Q7832" t="s">
        <v>3289</v>
      </c>
      <c r="R7832" t="s">
        <v>219</v>
      </c>
      <c r="S7832" t="s">
        <v>311</v>
      </c>
      <c r="T7832" t="s">
        <v>725</v>
      </c>
      <c r="V7832" t="s">
        <v>283</v>
      </c>
      <c r="W7832" t="s">
        <v>1014</v>
      </c>
      <c r="X7832" t="s">
        <v>105</v>
      </c>
      <c r="Y7832" t="s">
        <v>106</v>
      </c>
      <c r="Z7832" t="s">
        <v>107</v>
      </c>
      <c r="AA7832" t="s">
        <v>1521</v>
      </c>
      <c r="AB7832" t="s">
        <v>258</v>
      </c>
      <c r="AC7832" t="s">
        <v>47</v>
      </c>
      <c r="AD7832" t="s">
        <v>4194</v>
      </c>
      <c r="AE7832" t="s">
        <v>65</v>
      </c>
      <c r="AF7832" t="s">
        <v>92</v>
      </c>
      <c r="AH7832" t="s">
        <v>67</v>
      </c>
      <c r="AI7832" t="s">
        <v>558</v>
      </c>
      <c r="AJ7832" t="s">
        <v>126</v>
      </c>
      <c r="AK7832" t="s">
        <v>7853</v>
      </c>
      <c r="AL7832" t="s">
        <v>8590</v>
      </c>
      <c r="AN7832" t="s">
        <v>34804</v>
      </c>
    </row>
    <row r="7833" spans="1:40" x14ac:dyDescent="0.25">
      <c r="A7833" t="s">
        <v>34755</v>
      </c>
      <c r="B7833" t="s">
        <v>34805</v>
      </c>
      <c r="C7833" t="s">
        <v>227</v>
      </c>
      <c r="D7833" t="s">
        <v>43</v>
      </c>
      <c r="E7833" t="s">
        <v>44</v>
      </c>
      <c r="G7833" t="s">
        <v>3276</v>
      </c>
      <c r="H7833" t="s">
        <v>1588</v>
      </c>
      <c r="I7833" t="s">
        <v>1588</v>
      </c>
      <c r="J7833" t="s">
        <v>359</v>
      </c>
      <c r="K7833" t="s">
        <v>370</v>
      </c>
      <c r="L7833" t="s">
        <v>34806</v>
      </c>
      <c r="M7833">
        <v>180</v>
      </c>
      <c r="N7833">
        <v>6.35</v>
      </c>
      <c r="O7833" t="s">
        <v>1469</v>
      </c>
      <c r="P7833" t="s">
        <v>709</v>
      </c>
      <c r="Q7833" t="s">
        <v>7996</v>
      </c>
      <c r="R7833" t="s">
        <v>101</v>
      </c>
      <c r="S7833" t="s">
        <v>311</v>
      </c>
      <c r="T7833" t="s">
        <v>725</v>
      </c>
      <c r="V7833" t="s">
        <v>415</v>
      </c>
      <c r="W7833" t="s">
        <v>1014</v>
      </c>
      <c r="X7833" t="s">
        <v>332</v>
      </c>
      <c r="Y7833" t="s">
        <v>416</v>
      </c>
      <c r="Z7833" t="s">
        <v>5458</v>
      </c>
      <c r="AA7833" t="s">
        <v>270</v>
      </c>
      <c r="AB7833" t="s">
        <v>47</v>
      </c>
      <c r="AC7833" t="s">
        <v>47</v>
      </c>
      <c r="AD7833" t="s">
        <v>144</v>
      </c>
      <c r="AE7833" t="s">
        <v>699</v>
      </c>
      <c r="AF7833" t="s">
        <v>92</v>
      </c>
      <c r="AH7833" t="s">
        <v>67</v>
      </c>
      <c r="AI7833" t="s">
        <v>1276</v>
      </c>
      <c r="AJ7833" t="s">
        <v>69</v>
      </c>
      <c r="AK7833" t="s">
        <v>7858</v>
      </c>
      <c r="AL7833" t="s">
        <v>3580</v>
      </c>
      <c r="AN7833" t="s">
        <v>34807</v>
      </c>
    </row>
    <row r="7834" spans="1:40" x14ac:dyDescent="0.25">
      <c r="A7834" t="s">
        <v>34755</v>
      </c>
      <c r="B7834" t="s">
        <v>34808</v>
      </c>
      <c r="C7834" t="s">
        <v>227</v>
      </c>
      <c r="D7834" t="s">
        <v>43</v>
      </c>
      <c r="E7834" t="s">
        <v>44</v>
      </c>
      <c r="G7834" t="s">
        <v>327</v>
      </c>
      <c r="H7834" t="s">
        <v>1588</v>
      </c>
      <c r="I7834" t="s">
        <v>1588</v>
      </c>
      <c r="J7834" t="s">
        <v>369</v>
      </c>
      <c r="K7834" t="s">
        <v>444</v>
      </c>
      <c r="L7834" t="s">
        <v>34809</v>
      </c>
      <c r="M7834">
        <v>110</v>
      </c>
      <c r="N7834">
        <v>3.88</v>
      </c>
      <c r="O7834" t="s">
        <v>1469</v>
      </c>
      <c r="P7834" t="s">
        <v>266</v>
      </c>
      <c r="Q7834" t="s">
        <v>12410</v>
      </c>
      <c r="R7834" t="s">
        <v>320</v>
      </c>
      <c r="S7834" t="s">
        <v>458</v>
      </c>
      <c r="T7834" t="s">
        <v>1613</v>
      </c>
      <c r="V7834" t="s">
        <v>415</v>
      </c>
      <c r="W7834" t="s">
        <v>1014</v>
      </c>
      <c r="X7834" t="s">
        <v>332</v>
      </c>
      <c r="Y7834" t="s">
        <v>416</v>
      </c>
      <c r="Z7834" t="s">
        <v>5458</v>
      </c>
      <c r="AA7834" t="s">
        <v>270</v>
      </c>
      <c r="AB7834" t="s">
        <v>47</v>
      </c>
      <c r="AC7834" t="s">
        <v>47</v>
      </c>
      <c r="AD7834" t="s">
        <v>91</v>
      </c>
      <c r="AE7834" t="s">
        <v>65</v>
      </c>
      <c r="AF7834" t="s">
        <v>92</v>
      </c>
      <c r="AH7834" t="s">
        <v>67</v>
      </c>
      <c r="AI7834" t="s">
        <v>1276</v>
      </c>
      <c r="AK7834" t="s">
        <v>7868</v>
      </c>
      <c r="AL7834" t="s">
        <v>3580</v>
      </c>
      <c r="AN7834" t="s">
        <v>34810</v>
      </c>
    </row>
    <row r="7835" spans="1:40" x14ac:dyDescent="0.25">
      <c r="A7835" t="s">
        <v>34755</v>
      </c>
      <c r="B7835" t="s">
        <v>34811</v>
      </c>
      <c r="C7835" t="s">
        <v>227</v>
      </c>
      <c r="D7835" t="s">
        <v>43</v>
      </c>
      <c r="E7835" t="s">
        <v>44</v>
      </c>
      <c r="G7835" t="s">
        <v>327</v>
      </c>
      <c r="H7835" t="s">
        <v>1588</v>
      </c>
      <c r="I7835" t="s">
        <v>1588</v>
      </c>
      <c r="J7835" t="s">
        <v>369</v>
      </c>
      <c r="K7835" t="s">
        <v>444</v>
      </c>
      <c r="L7835" t="s">
        <v>21454</v>
      </c>
      <c r="M7835">
        <v>100</v>
      </c>
      <c r="N7835">
        <v>3.53</v>
      </c>
      <c r="O7835" t="s">
        <v>1469</v>
      </c>
      <c r="P7835" t="s">
        <v>318</v>
      </c>
      <c r="Q7835" t="s">
        <v>3640</v>
      </c>
      <c r="R7835" t="s">
        <v>535</v>
      </c>
      <c r="S7835" t="s">
        <v>458</v>
      </c>
      <c r="T7835" t="s">
        <v>1387</v>
      </c>
      <c r="W7835" t="s">
        <v>1014</v>
      </c>
      <c r="X7835" t="s">
        <v>757</v>
      </c>
      <c r="Y7835" t="s">
        <v>814</v>
      </c>
      <c r="Z7835" t="s">
        <v>536</v>
      </c>
      <c r="AA7835" t="s">
        <v>270</v>
      </c>
      <c r="AB7835" t="s">
        <v>47</v>
      </c>
      <c r="AC7835" t="s">
        <v>47</v>
      </c>
      <c r="AD7835" t="s">
        <v>271</v>
      </c>
      <c r="AE7835" t="s">
        <v>65</v>
      </c>
      <c r="AF7835" t="s">
        <v>92</v>
      </c>
      <c r="AH7835" t="s">
        <v>67</v>
      </c>
      <c r="AI7835" t="s">
        <v>1276</v>
      </c>
      <c r="AK7835" t="s">
        <v>7920</v>
      </c>
      <c r="AL7835" t="s">
        <v>14136</v>
      </c>
      <c r="AN7835" t="s">
        <v>34812</v>
      </c>
    </row>
    <row r="7836" spans="1:40" x14ac:dyDescent="0.25">
      <c r="A7836" t="s">
        <v>34755</v>
      </c>
      <c r="B7836" t="s">
        <v>13245</v>
      </c>
      <c r="C7836" t="s">
        <v>227</v>
      </c>
      <c r="D7836" t="s">
        <v>43</v>
      </c>
      <c r="E7836" t="s">
        <v>25072</v>
      </c>
      <c r="G7836" t="s">
        <v>583</v>
      </c>
      <c r="H7836" t="s">
        <v>1588</v>
      </c>
      <c r="I7836" t="s">
        <v>47</v>
      </c>
      <c r="J7836" t="s">
        <v>2059</v>
      </c>
      <c r="K7836" t="s">
        <v>1999</v>
      </c>
      <c r="L7836" t="s">
        <v>34813</v>
      </c>
      <c r="M7836">
        <v>140</v>
      </c>
      <c r="N7836">
        <v>4.9400000000000004</v>
      </c>
      <c r="O7836" t="s">
        <v>1469</v>
      </c>
      <c r="P7836" t="s">
        <v>308</v>
      </c>
      <c r="Q7836" t="s">
        <v>329</v>
      </c>
      <c r="R7836" t="s">
        <v>320</v>
      </c>
      <c r="S7836" t="s">
        <v>654</v>
      </c>
      <c r="W7836" t="s">
        <v>867</v>
      </c>
      <c r="Y7836" t="s">
        <v>416</v>
      </c>
      <c r="Z7836" t="s">
        <v>536</v>
      </c>
      <c r="AA7836" t="s">
        <v>270</v>
      </c>
      <c r="AB7836" t="s">
        <v>47</v>
      </c>
      <c r="AC7836" t="s">
        <v>47</v>
      </c>
      <c r="AD7836" t="s">
        <v>271</v>
      </c>
      <c r="AE7836" t="s">
        <v>699</v>
      </c>
      <c r="AF7836" t="s">
        <v>47</v>
      </c>
      <c r="AH7836" t="s">
        <v>67</v>
      </c>
      <c r="AI7836" t="s">
        <v>1276</v>
      </c>
      <c r="AK7836" t="s">
        <v>7840</v>
      </c>
      <c r="AL7836" t="s">
        <v>71</v>
      </c>
      <c r="AN7836" t="s">
        <v>34814</v>
      </c>
    </row>
    <row r="7837" spans="1:40" x14ac:dyDescent="0.25">
      <c r="A7837" t="s">
        <v>34755</v>
      </c>
      <c r="B7837" t="s">
        <v>34815</v>
      </c>
      <c r="C7837" t="s">
        <v>825</v>
      </c>
      <c r="D7837" t="s">
        <v>43</v>
      </c>
      <c r="H7837" t="s">
        <v>1588</v>
      </c>
      <c r="I7837" t="s">
        <v>11053</v>
      </c>
      <c r="J7837" t="s">
        <v>2059</v>
      </c>
      <c r="K7837" t="s">
        <v>734</v>
      </c>
      <c r="L7837" t="s">
        <v>34816</v>
      </c>
      <c r="M7837">
        <v>131.5</v>
      </c>
      <c r="N7837">
        <v>4.62</v>
      </c>
      <c r="O7837" t="s">
        <v>1469</v>
      </c>
      <c r="P7837" t="s">
        <v>21957</v>
      </c>
      <c r="Q7837" t="s">
        <v>34817</v>
      </c>
      <c r="R7837" t="s">
        <v>535</v>
      </c>
      <c r="W7837" t="s">
        <v>756</v>
      </c>
      <c r="X7837" t="s">
        <v>677</v>
      </c>
      <c r="Y7837" t="s">
        <v>416</v>
      </c>
      <c r="Z7837" t="s">
        <v>396</v>
      </c>
      <c r="AA7837" t="s">
        <v>114</v>
      </c>
      <c r="AB7837" t="s">
        <v>47</v>
      </c>
      <c r="AC7837" t="s">
        <v>47</v>
      </c>
      <c r="AD7837" t="s">
        <v>832</v>
      </c>
      <c r="AE7837" t="s">
        <v>699</v>
      </c>
      <c r="AF7837" t="s">
        <v>114</v>
      </c>
      <c r="AH7837" t="s">
        <v>67</v>
      </c>
      <c r="AI7837" t="s">
        <v>1276</v>
      </c>
      <c r="AK7837" t="s">
        <v>24013</v>
      </c>
      <c r="AL7837" t="s">
        <v>95</v>
      </c>
      <c r="AN7837" t="s">
        <v>34818</v>
      </c>
    </row>
    <row r="7838" spans="1:40" x14ac:dyDescent="0.25">
      <c r="A7838" t="s">
        <v>34755</v>
      </c>
      <c r="B7838" t="s">
        <v>34819</v>
      </c>
      <c r="C7838" t="s">
        <v>825</v>
      </c>
      <c r="D7838" t="s">
        <v>43</v>
      </c>
      <c r="H7838" t="s">
        <v>1588</v>
      </c>
      <c r="I7838" t="s">
        <v>47</v>
      </c>
      <c r="J7838" t="s">
        <v>672</v>
      </c>
      <c r="K7838" t="s">
        <v>734</v>
      </c>
      <c r="L7838" t="s">
        <v>34820</v>
      </c>
      <c r="M7838">
        <v>117</v>
      </c>
      <c r="N7838">
        <v>4.13</v>
      </c>
      <c r="O7838" t="s">
        <v>1469</v>
      </c>
      <c r="P7838" t="s">
        <v>21957</v>
      </c>
      <c r="Q7838" t="s">
        <v>34821</v>
      </c>
      <c r="R7838" t="s">
        <v>903</v>
      </c>
      <c r="S7838" t="s">
        <v>812</v>
      </c>
      <c r="W7838" t="s">
        <v>141</v>
      </c>
      <c r="X7838" t="s">
        <v>332</v>
      </c>
      <c r="Y7838" t="s">
        <v>61</v>
      </c>
      <c r="Z7838" t="s">
        <v>396</v>
      </c>
      <c r="AA7838" t="s">
        <v>270</v>
      </c>
      <c r="AB7838" t="s">
        <v>47</v>
      </c>
      <c r="AC7838" t="s">
        <v>47</v>
      </c>
      <c r="AD7838" t="s">
        <v>47</v>
      </c>
      <c r="AE7838" t="s">
        <v>609</v>
      </c>
      <c r="AF7838" t="s">
        <v>114</v>
      </c>
      <c r="AH7838" t="s">
        <v>67</v>
      </c>
      <c r="AI7838" t="s">
        <v>1276</v>
      </c>
      <c r="AK7838" t="s">
        <v>13758</v>
      </c>
      <c r="AL7838" t="s">
        <v>34822</v>
      </c>
      <c r="AN7838" t="s">
        <v>34823</v>
      </c>
    </row>
    <row r="7839" spans="1:40" x14ac:dyDescent="0.25">
      <c r="A7839" t="s">
        <v>34755</v>
      </c>
      <c r="B7839" t="s">
        <v>34399</v>
      </c>
      <c r="C7839" t="s">
        <v>825</v>
      </c>
      <c r="D7839" t="s">
        <v>43</v>
      </c>
      <c r="H7839" t="s">
        <v>1588</v>
      </c>
      <c r="I7839" t="s">
        <v>47</v>
      </c>
      <c r="J7839" t="s">
        <v>11065</v>
      </c>
      <c r="K7839" t="s">
        <v>773</v>
      </c>
      <c r="L7839" t="s">
        <v>34824</v>
      </c>
      <c r="M7839">
        <v>90</v>
      </c>
      <c r="N7839">
        <v>3.17</v>
      </c>
      <c r="O7839" t="s">
        <v>1469</v>
      </c>
      <c r="P7839" t="s">
        <v>21957</v>
      </c>
      <c r="Q7839" t="s">
        <v>34825</v>
      </c>
      <c r="R7839" t="s">
        <v>822</v>
      </c>
      <c r="W7839" t="s">
        <v>3635</v>
      </c>
      <c r="X7839" t="s">
        <v>916</v>
      </c>
      <c r="Y7839" t="s">
        <v>1578</v>
      </c>
      <c r="Z7839" t="s">
        <v>474</v>
      </c>
      <c r="AA7839" t="s">
        <v>114</v>
      </c>
      <c r="AB7839" t="s">
        <v>47</v>
      </c>
      <c r="AC7839" t="s">
        <v>47</v>
      </c>
      <c r="AD7839" t="s">
        <v>47</v>
      </c>
      <c r="AE7839" t="s">
        <v>47</v>
      </c>
      <c r="AF7839" t="s">
        <v>114</v>
      </c>
      <c r="AH7839" t="s">
        <v>67</v>
      </c>
      <c r="AI7839" t="s">
        <v>1276</v>
      </c>
      <c r="AK7839" t="s">
        <v>34826</v>
      </c>
      <c r="AL7839" t="s">
        <v>34827</v>
      </c>
      <c r="AN7839" t="s">
        <v>34828</v>
      </c>
    </row>
    <row r="7840" spans="1:40" x14ac:dyDescent="0.25">
      <c r="A7840" t="s">
        <v>34755</v>
      </c>
      <c r="B7840" t="s">
        <v>34829</v>
      </c>
      <c r="C7840" t="s">
        <v>825</v>
      </c>
      <c r="D7840" t="s">
        <v>43</v>
      </c>
      <c r="H7840" t="s">
        <v>1588</v>
      </c>
      <c r="I7840" t="s">
        <v>47</v>
      </c>
      <c r="J7840" t="s">
        <v>2059</v>
      </c>
      <c r="K7840" t="s">
        <v>1999</v>
      </c>
      <c r="L7840" t="s">
        <v>28823</v>
      </c>
      <c r="M7840">
        <v>90</v>
      </c>
      <c r="N7840">
        <v>3.17</v>
      </c>
      <c r="O7840" t="s">
        <v>1469</v>
      </c>
      <c r="P7840" t="s">
        <v>21957</v>
      </c>
      <c r="Q7840" t="s">
        <v>1705</v>
      </c>
      <c r="R7840" t="s">
        <v>2002</v>
      </c>
      <c r="W7840" t="s">
        <v>141</v>
      </c>
      <c r="X7840" t="s">
        <v>3749</v>
      </c>
      <c r="Z7840" t="s">
        <v>474</v>
      </c>
      <c r="AA7840" t="s">
        <v>114</v>
      </c>
      <c r="AB7840" t="s">
        <v>47</v>
      </c>
      <c r="AC7840" t="s">
        <v>47</v>
      </c>
      <c r="AD7840" t="s">
        <v>832</v>
      </c>
      <c r="AE7840">
        <v>3</v>
      </c>
      <c r="AF7840" t="s">
        <v>114</v>
      </c>
      <c r="AH7840" t="s">
        <v>67</v>
      </c>
      <c r="AI7840" t="s">
        <v>1276</v>
      </c>
      <c r="AK7840" t="s">
        <v>8222</v>
      </c>
      <c r="AL7840" t="s">
        <v>95</v>
      </c>
      <c r="AN7840" t="s">
        <v>34830</v>
      </c>
    </row>
    <row r="7841" spans="1:40" x14ac:dyDescent="0.25">
      <c r="A7841" t="s">
        <v>34755</v>
      </c>
      <c r="B7841" t="s">
        <v>34831</v>
      </c>
      <c r="C7841" t="s">
        <v>825</v>
      </c>
      <c r="D7841" t="s">
        <v>43</v>
      </c>
      <c r="H7841" t="s">
        <v>1588</v>
      </c>
      <c r="I7841" t="s">
        <v>47</v>
      </c>
      <c r="J7841" t="s">
        <v>2059</v>
      </c>
      <c r="K7841" t="s">
        <v>1999</v>
      </c>
      <c r="L7841" t="s">
        <v>34832</v>
      </c>
      <c r="M7841">
        <v>120</v>
      </c>
      <c r="N7841">
        <v>4.2300000000000004</v>
      </c>
      <c r="O7841" t="s">
        <v>1469</v>
      </c>
      <c r="P7841" t="s">
        <v>21957</v>
      </c>
      <c r="Q7841" t="s">
        <v>8573</v>
      </c>
      <c r="R7841" t="s">
        <v>2002</v>
      </c>
      <c r="W7841" t="s">
        <v>3635</v>
      </c>
      <c r="X7841" t="s">
        <v>757</v>
      </c>
      <c r="Y7841" t="s">
        <v>814</v>
      </c>
      <c r="Z7841" t="s">
        <v>474</v>
      </c>
      <c r="AA7841" t="s">
        <v>114</v>
      </c>
      <c r="AB7841" t="s">
        <v>47</v>
      </c>
      <c r="AC7841" t="s">
        <v>47</v>
      </c>
      <c r="AD7841" t="s">
        <v>47</v>
      </c>
      <c r="AE7841">
        <v>3</v>
      </c>
      <c r="AF7841" t="s">
        <v>114</v>
      </c>
      <c r="AH7841" t="s">
        <v>67</v>
      </c>
      <c r="AI7841" t="s">
        <v>1276</v>
      </c>
      <c r="AK7841" t="s">
        <v>8222</v>
      </c>
      <c r="AL7841" t="s">
        <v>95</v>
      </c>
      <c r="AN7841" t="s">
        <v>34833</v>
      </c>
    </row>
    <row r="7842" spans="1:40" x14ac:dyDescent="0.25">
      <c r="A7842" t="s">
        <v>34755</v>
      </c>
      <c r="B7842" t="s">
        <v>34834</v>
      </c>
      <c r="C7842" t="s">
        <v>825</v>
      </c>
      <c r="D7842" t="s">
        <v>43</v>
      </c>
      <c r="H7842" t="s">
        <v>1588</v>
      </c>
      <c r="I7842" t="s">
        <v>114</v>
      </c>
      <c r="J7842" t="s">
        <v>11065</v>
      </c>
      <c r="K7842" t="s">
        <v>773</v>
      </c>
      <c r="L7842" t="s">
        <v>34835</v>
      </c>
      <c r="M7842">
        <v>140</v>
      </c>
      <c r="N7842">
        <v>4.9400000000000004</v>
      </c>
      <c r="O7842" t="s">
        <v>1469</v>
      </c>
      <c r="P7842" t="s">
        <v>1290</v>
      </c>
      <c r="Q7842" t="s">
        <v>29505</v>
      </c>
      <c r="R7842" t="s">
        <v>2457</v>
      </c>
      <c r="W7842" t="s">
        <v>756</v>
      </c>
      <c r="X7842" t="s">
        <v>1585</v>
      </c>
      <c r="Z7842" t="s">
        <v>474</v>
      </c>
      <c r="AA7842" t="s">
        <v>114</v>
      </c>
      <c r="AB7842" t="s">
        <v>47</v>
      </c>
      <c r="AC7842" t="s">
        <v>114</v>
      </c>
      <c r="AD7842" t="s">
        <v>114</v>
      </c>
      <c r="AE7842" t="s">
        <v>699</v>
      </c>
      <c r="AF7842" t="s">
        <v>114</v>
      </c>
      <c r="AH7842" t="s">
        <v>67</v>
      </c>
      <c r="AI7842" t="s">
        <v>1276</v>
      </c>
      <c r="AK7842" t="s">
        <v>34836</v>
      </c>
      <c r="AL7842" t="s">
        <v>34837</v>
      </c>
      <c r="AN7842" t="s">
        <v>34838</v>
      </c>
    </row>
    <row r="7843" spans="1:40" x14ac:dyDescent="0.25">
      <c r="A7843" t="s">
        <v>34755</v>
      </c>
      <c r="B7843" t="s">
        <v>34839</v>
      </c>
      <c r="C7843" t="s">
        <v>825</v>
      </c>
      <c r="D7843" t="s">
        <v>43</v>
      </c>
      <c r="H7843" t="s">
        <v>1588</v>
      </c>
      <c r="I7843" t="s">
        <v>114</v>
      </c>
      <c r="J7843" t="s">
        <v>11065</v>
      </c>
      <c r="K7843" t="s">
        <v>773</v>
      </c>
      <c r="L7843" t="s">
        <v>34840</v>
      </c>
      <c r="M7843">
        <v>240</v>
      </c>
      <c r="N7843">
        <v>8.4700000000000006</v>
      </c>
      <c r="O7843" t="s">
        <v>1469</v>
      </c>
      <c r="P7843" t="s">
        <v>1290</v>
      </c>
      <c r="Q7843" t="s">
        <v>13315</v>
      </c>
      <c r="R7843" t="s">
        <v>2457</v>
      </c>
      <c r="W7843" t="s">
        <v>756</v>
      </c>
      <c r="X7843" t="s">
        <v>1585</v>
      </c>
      <c r="Z7843" t="s">
        <v>474</v>
      </c>
      <c r="AA7843" t="s">
        <v>114</v>
      </c>
      <c r="AB7843" t="s">
        <v>47</v>
      </c>
      <c r="AC7843" t="s">
        <v>114</v>
      </c>
      <c r="AD7843" t="s">
        <v>114</v>
      </c>
      <c r="AE7843" t="s">
        <v>699</v>
      </c>
      <c r="AF7843" t="s">
        <v>114</v>
      </c>
      <c r="AH7843" t="s">
        <v>67</v>
      </c>
      <c r="AI7843" t="s">
        <v>1276</v>
      </c>
      <c r="AK7843" t="s">
        <v>8222</v>
      </c>
      <c r="AL7843" t="s">
        <v>731</v>
      </c>
      <c r="AN7843" t="s">
        <v>34841</v>
      </c>
    </row>
    <row r="7844" spans="1:40" x14ac:dyDescent="0.25">
      <c r="A7844" t="s">
        <v>34755</v>
      </c>
      <c r="B7844" t="s">
        <v>34842</v>
      </c>
      <c r="C7844" t="s">
        <v>825</v>
      </c>
      <c r="D7844" t="s">
        <v>43</v>
      </c>
      <c r="H7844" t="s">
        <v>1588</v>
      </c>
      <c r="I7844" t="s">
        <v>114</v>
      </c>
      <c r="J7844" t="s">
        <v>11065</v>
      </c>
      <c r="K7844" t="s">
        <v>773</v>
      </c>
      <c r="L7844" t="s">
        <v>34843</v>
      </c>
      <c r="M7844">
        <v>100</v>
      </c>
      <c r="N7844">
        <v>3.53</v>
      </c>
      <c r="O7844" t="s">
        <v>1469</v>
      </c>
      <c r="P7844" t="s">
        <v>1290</v>
      </c>
      <c r="Q7844" t="s">
        <v>25856</v>
      </c>
      <c r="R7844" t="s">
        <v>2071</v>
      </c>
      <c r="W7844" t="s">
        <v>756</v>
      </c>
      <c r="X7844" t="s">
        <v>3749</v>
      </c>
      <c r="Z7844" t="s">
        <v>474</v>
      </c>
      <c r="AA7844" t="s">
        <v>114</v>
      </c>
      <c r="AB7844" t="s">
        <v>47</v>
      </c>
      <c r="AC7844" t="s">
        <v>47</v>
      </c>
      <c r="AD7844" t="s">
        <v>114</v>
      </c>
      <c r="AE7844" t="s">
        <v>699</v>
      </c>
      <c r="AF7844" t="s">
        <v>114</v>
      </c>
      <c r="AH7844" t="s">
        <v>67</v>
      </c>
      <c r="AI7844" t="s">
        <v>1276</v>
      </c>
      <c r="AK7844" t="s">
        <v>13758</v>
      </c>
      <c r="AL7844" t="s">
        <v>34844</v>
      </c>
      <c r="AN7844" t="s">
        <v>34845</v>
      </c>
    </row>
    <row r="7845" spans="1:40" x14ac:dyDescent="0.25">
      <c r="A7845" t="s">
        <v>34755</v>
      </c>
      <c r="B7845" t="s">
        <v>34846</v>
      </c>
      <c r="C7845" t="s">
        <v>825</v>
      </c>
      <c r="D7845" t="s">
        <v>43</v>
      </c>
      <c r="H7845" t="s">
        <v>1588</v>
      </c>
      <c r="I7845" t="s">
        <v>114</v>
      </c>
      <c r="J7845" t="s">
        <v>11065</v>
      </c>
      <c r="K7845" t="s">
        <v>773</v>
      </c>
      <c r="L7845" t="s">
        <v>8445</v>
      </c>
      <c r="M7845">
        <v>80</v>
      </c>
      <c r="N7845">
        <v>2.82</v>
      </c>
      <c r="O7845" t="s">
        <v>1469</v>
      </c>
      <c r="P7845" t="s">
        <v>1290</v>
      </c>
      <c r="Q7845" t="s">
        <v>8446</v>
      </c>
      <c r="R7845" t="s">
        <v>2002</v>
      </c>
      <c r="W7845" t="s">
        <v>141</v>
      </c>
      <c r="X7845" t="s">
        <v>1585</v>
      </c>
      <c r="Z7845" t="s">
        <v>474</v>
      </c>
      <c r="AA7845" t="s">
        <v>114</v>
      </c>
      <c r="AB7845" t="s">
        <v>47</v>
      </c>
      <c r="AC7845" t="s">
        <v>114</v>
      </c>
      <c r="AD7845" t="s">
        <v>114</v>
      </c>
      <c r="AE7845" t="s">
        <v>699</v>
      </c>
      <c r="AF7845" t="s">
        <v>114</v>
      </c>
      <c r="AH7845" t="s">
        <v>67</v>
      </c>
      <c r="AI7845" t="s">
        <v>1276</v>
      </c>
      <c r="AK7845" t="s">
        <v>13758</v>
      </c>
      <c r="AL7845" t="s">
        <v>34847</v>
      </c>
      <c r="AN7845" t="s">
        <v>34848</v>
      </c>
    </row>
    <row r="7846" spans="1:40" x14ac:dyDescent="0.25">
      <c r="A7846" t="s">
        <v>34755</v>
      </c>
      <c r="B7846" t="s">
        <v>8922</v>
      </c>
      <c r="C7846" t="s">
        <v>825</v>
      </c>
      <c r="D7846" t="s">
        <v>43</v>
      </c>
      <c r="H7846" t="s">
        <v>1588</v>
      </c>
      <c r="I7846" t="s">
        <v>114</v>
      </c>
      <c r="J7846" t="s">
        <v>11065</v>
      </c>
      <c r="K7846" t="s">
        <v>773</v>
      </c>
      <c r="L7846" t="s">
        <v>34849</v>
      </c>
      <c r="M7846">
        <v>80</v>
      </c>
      <c r="N7846">
        <v>2.82</v>
      </c>
      <c r="O7846" t="s">
        <v>1469</v>
      </c>
      <c r="P7846" t="s">
        <v>1290</v>
      </c>
      <c r="Q7846" t="s">
        <v>3650</v>
      </c>
      <c r="R7846" t="s">
        <v>2012</v>
      </c>
      <c r="W7846" t="s">
        <v>2087</v>
      </c>
      <c r="X7846" t="s">
        <v>3749</v>
      </c>
      <c r="Z7846" t="s">
        <v>270</v>
      </c>
      <c r="AA7846" t="s">
        <v>114</v>
      </c>
      <c r="AB7846" t="s">
        <v>47</v>
      </c>
      <c r="AC7846" t="s">
        <v>114</v>
      </c>
      <c r="AD7846" t="s">
        <v>114</v>
      </c>
      <c r="AE7846" t="s">
        <v>699</v>
      </c>
      <c r="AF7846" t="s">
        <v>114</v>
      </c>
      <c r="AH7846" t="s">
        <v>67</v>
      </c>
      <c r="AI7846" t="s">
        <v>47</v>
      </c>
      <c r="AK7846" t="s">
        <v>24013</v>
      </c>
      <c r="AL7846" t="s">
        <v>34850</v>
      </c>
      <c r="AN7846" t="s">
        <v>34851</v>
      </c>
    </row>
    <row r="7847" spans="1:40" x14ac:dyDescent="0.25">
      <c r="A7847" t="s">
        <v>34755</v>
      </c>
      <c r="B7847" t="s">
        <v>34852</v>
      </c>
      <c r="C7847" t="s">
        <v>227</v>
      </c>
      <c r="D7847" t="s">
        <v>74</v>
      </c>
      <c r="E7847" t="s">
        <v>2202</v>
      </c>
      <c r="G7847" t="s">
        <v>306</v>
      </c>
      <c r="H7847" t="s">
        <v>47</v>
      </c>
      <c r="I7847" t="s">
        <v>114</v>
      </c>
      <c r="J7847">
        <v>2013</v>
      </c>
      <c r="K7847" t="s">
        <v>4456</v>
      </c>
      <c r="L7847" t="s">
        <v>34853</v>
      </c>
      <c r="M7847">
        <v>70</v>
      </c>
      <c r="N7847">
        <v>2.4700000000000002</v>
      </c>
      <c r="O7847" t="s">
        <v>1434</v>
      </c>
      <c r="P7847" t="s">
        <v>1290</v>
      </c>
      <c r="Q7847" t="s">
        <v>8546</v>
      </c>
      <c r="R7847" t="s">
        <v>1583</v>
      </c>
      <c r="W7847" t="s">
        <v>141</v>
      </c>
      <c r="X7847" t="s">
        <v>7964</v>
      </c>
      <c r="Y7847" t="s">
        <v>677</v>
      </c>
      <c r="Z7847" t="s">
        <v>34854</v>
      </c>
      <c r="AA7847" t="s">
        <v>114</v>
      </c>
      <c r="AB7847" t="s">
        <v>47</v>
      </c>
      <c r="AC7847" t="s">
        <v>47</v>
      </c>
      <c r="AD7847" t="s">
        <v>114</v>
      </c>
      <c r="AE7847" t="s">
        <v>47</v>
      </c>
      <c r="AF7847" t="s">
        <v>114</v>
      </c>
      <c r="AH7847" t="s">
        <v>67</v>
      </c>
      <c r="AI7847" t="s">
        <v>47</v>
      </c>
      <c r="AK7847" t="s">
        <v>34855</v>
      </c>
      <c r="AL7847" t="s">
        <v>34856</v>
      </c>
      <c r="AN7847" t="s">
        <v>34857</v>
      </c>
    </row>
    <row r="7848" spans="1:40" x14ac:dyDescent="0.25">
      <c r="A7848" t="s">
        <v>34755</v>
      </c>
      <c r="B7848" t="s">
        <v>11538</v>
      </c>
      <c r="C7848" t="s">
        <v>825</v>
      </c>
      <c r="D7848" t="s">
        <v>74</v>
      </c>
      <c r="H7848" t="s">
        <v>47</v>
      </c>
      <c r="I7848" t="s">
        <v>114</v>
      </c>
      <c r="J7848">
        <v>2013</v>
      </c>
      <c r="K7848" t="s">
        <v>4456</v>
      </c>
      <c r="L7848" t="s">
        <v>34853</v>
      </c>
      <c r="M7848">
        <v>70</v>
      </c>
      <c r="N7848">
        <v>2.4700000000000002</v>
      </c>
      <c r="O7848" t="s">
        <v>1434</v>
      </c>
      <c r="P7848" t="s">
        <v>1290</v>
      </c>
      <c r="Q7848" t="s">
        <v>8546</v>
      </c>
      <c r="R7848" t="s">
        <v>1583</v>
      </c>
      <c r="W7848" t="s">
        <v>141</v>
      </c>
      <c r="X7848" t="s">
        <v>13157</v>
      </c>
      <c r="Y7848" t="s">
        <v>5377</v>
      </c>
      <c r="Z7848" t="s">
        <v>47</v>
      </c>
      <c r="AA7848" t="s">
        <v>114</v>
      </c>
      <c r="AB7848" t="s">
        <v>47</v>
      </c>
      <c r="AC7848" t="s">
        <v>47</v>
      </c>
      <c r="AD7848" t="s">
        <v>114</v>
      </c>
      <c r="AE7848" t="s">
        <v>47</v>
      </c>
      <c r="AF7848" t="s">
        <v>114</v>
      </c>
      <c r="AH7848" t="s">
        <v>67</v>
      </c>
      <c r="AI7848" t="s">
        <v>47</v>
      </c>
      <c r="AK7848" t="s">
        <v>34855</v>
      </c>
      <c r="AL7848" t="s">
        <v>34858</v>
      </c>
      <c r="AN7848" t="s">
        <v>34859</v>
      </c>
    </row>
    <row r="7849" spans="1:40" x14ac:dyDescent="0.25">
      <c r="A7849" t="s">
        <v>34860</v>
      </c>
      <c r="B7849" t="s">
        <v>34861</v>
      </c>
      <c r="C7849" t="s">
        <v>42</v>
      </c>
      <c r="D7849" t="s">
        <v>130</v>
      </c>
      <c r="E7849" t="s">
        <v>3945</v>
      </c>
      <c r="F7849" t="s">
        <v>34862</v>
      </c>
      <c r="G7849" t="s">
        <v>4592</v>
      </c>
      <c r="H7849" t="s">
        <v>47</v>
      </c>
      <c r="I7849" t="s">
        <v>47</v>
      </c>
      <c r="J7849" t="s">
        <v>187</v>
      </c>
      <c r="K7849" t="s">
        <v>216</v>
      </c>
      <c r="L7849" t="s">
        <v>34863</v>
      </c>
      <c r="M7849" t="s">
        <v>34864</v>
      </c>
      <c r="N7849">
        <v>8.32</v>
      </c>
      <c r="O7849" t="s">
        <v>372</v>
      </c>
      <c r="P7849" t="s">
        <v>34865</v>
      </c>
      <c r="Q7849" t="s">
        <v>34866</v>
      </c>
      <c r="R7849" t="s">
        <v>1172</v>
      </c>
      <c r="S7849" t="s">
        <v>139</v>
      </c>
      <c r="T7849" t="s">
        <v>23795</v>
      </c>
      <c r="U7849" t="s">
        <v>10307</v>
      </c>
      <c r="V7849" t="s">
        <v>10308</v>
      </c>
      <c r="W7849" t="s">
        <v>122</v>
      </c>
      <c r="X7849" t="s">
        <v>1146</v>
      </c>
      <c r="Y7849" t="s">
        <v>1147</v>
      </c>
      <c r="Z7849" t="s">
        <v>1148</v>
      </c>
      <c r="AA7849" t="s">
        <v>1841</v>
      </c>
      <c r="AB7849" t="s">
        <v>258</v>
      </c>
      <c r="AC7849" t="s">
        <v>47</v>
      </c>
      <c r="AD7849" t="s">
        <v>161</v>
      </c>
      <c r="AE7849" t="s">
        <v>4770</v>
      </c>
      <c r="AF7849" t="s">
        <v>66</v>
      </c>
      <c r="AG7849" t="s">
        <v>47</v>
      </c>
      <c r="AH7849" t="s">
        <v>114</v>
      </c>
      <c r="AI7849" t="s">
        <v>27854</v>
      </c>
      <c r="AJ7849" t="s">
        <v>162</v>
      </c>
      <c r="AK7849" t="s">
        <v>34867</v>
      </c>
      <c r="AL7849" t="s">
        <v>34868</v>
      </c>
      <c r="AM7849">
        <v>9000</v>
      </c>
      <c r="AN7849" t="s">
        <v>34869</v>
      </c>
    </row>
    <row r="7850" spans="1:40" x14ac:dyDescent="0.25">
      <c r="A7850" t="s">
        <v>34860</v>
      </c>
      <c r="B7850" t="s">
        <v>34870</v>
      </c>
      <c r="C7850" t="s">
        <v>42</v>
      </c>
      <c r="D7850" t="s">
        <v>130</v>
      </c>
      <c r="E7850" t="s">
        <v>3698</v>
      </c>
      <c r="F7850" t="s">
        <v>34871</v>
      </c>
      <c r="G7850" t="s">
        <v>77</v>
      </c>
      <c r="H7850" t="s">
        <v>47</v>
      </c>
      <c r="I7850" t="s">
        <v>47</v>
      </c>
      <c r="J7850" t="s">
        <v>275</v>
      </c>
      <c r="K7850" t="s">
        <v>348</v>
      </c>
      <c r="L7850" t="s">
        <v>34872</v>
      </c>
      <c r="M7850">
        <v>193</v>
      </c>
      <c r="N7850">
        <v>6.81</v>
      </c>
      <c r="O7850" t="s">
        <v>516</v>
      </c>
      <c r="P7850" t="s">
        <v>34865</v>
      </c>
      <c r="Q7850" t="s">
        <v>34873</v>
      </c>
      <c r="R7850" t="s">
        <v>34874</v>
      </c>
      <c r="S7850" t="s">
        <v>311</v>
      </c>
      <c r="T7850" t="s">
        <v>5002</v>
      </c>
      <c r="U7850" t="s">
        <v>10586</v>
      </c>
      <c r="V7850" t="s">
        <v>521</v>
      </c>
      <c r="W7850" t="s">
        <v>114</v>
      </c>
      <c r="X7850" t="s">
        <v>1146</v>
      </c>
      <c r="Y7850" t="s">
        <v>61</v>
      </c>
      <c r="Z7850" t="s">
        <v>34875</v>
      </c>
      <c r="AA7850" t="s">
        <v>1841</v>
      </c>
      <c r="AB7850" t="s">
        <v>258</v>
      </c>
      <c r="AC7850" t="s">
        <v>47</v>
      </c>
      <c r="AD7850" t="s">
        <v>161</v>
      </c>
      <c r="AE7850" t="s">
        <v>32629</v>
      </c>
      <c r="AF7850" t="s">
        <v>66</v>
      </c>
      <c r="AG7850" t="s">
        <v>47</v>
      </c>
      <c r="AH7850" t="s">
        <v>114</v>
      </c>
      <c r="AI7850" t="s">
        <v>558</v>
      </c>
      <c r="AJ7850" t="s">
        <v>162</v>
      </c>
      <c r="AK7850" t="s">
        <v>34876</v>
      </c>
      <c r="AL7850" t="s">
        <v>34877</v>
      </c>
      <c r="AM7850">
        <v>5440</v>
      </c>
      <c r="AN7850" t="s">
        <v>34878</v>
      </c>
    </row>
    <row r="7851" spans="1:40" x14ac:dyDescent="0.25">
      <c r="A7851" t="s">
        <v>34860</v>
      </c>
      <c r="B7851" t="s">
        <v>34879</v>
      </c>
      <c r="C7851" t="s">
        <v>42</v>
      </c>
      <c r="D7851" t="s">
        <v>130</v>
      </c>
      <c r="E7851" t="s">
        <v>3698</v>
      </c>
      <c r="F7851" t="s">
        <v>34871</v>
      </c>
      <c r="G7851" t="s">
        <v>77</v>
      </c>
      <c r="H7851" t="s">
        <v>47</v>
      </c>
      <c r="I7851" t="s">
        <v>47</v>
      </c>
      <c r="J7851" t="s">
        <v>369</v>
      </c>
      <c r="K7851" t="s">
        <v>444</v>
      </c>
      <c r="L7851" t="s">
        <v>34880</v>
      </c>
      <c r="M7851">
        <v>192</v>
      </c>
      <c r="N7851">
        <v>6.77</v>
      </c>
      <c r="O7851" t="s">
        <v>372</v>
      </c>
      <c r="P7851" t="s">
        <v>34865</v>
      </c>
      <c r="Q7851" t="s">
        <v>34881</v>
      </c>
      <c r="R7851" t="s">
        <v>3378</v>
      </c>
      <c r="S7851" t="s">
        <v>311</v>
      </c>
      <c r="T7851" t="s">
        <v>5002</v>
      </c>
      <c r="U7851" t="s">
        <v>10586</v>
      </c>
      <c r="V7851" t="s">
        <v>521</v>
      </c>
      <c r="W7851" t="s">
        <v>114</v>
      </c>
      <c r="X7851" t="s">
        <v>1146</v>
      </c>
      <c r="Y7851" t="s">
        <v>61</v>
      </c>
      <c r="Z7851" t="s">
        <v>34875</v>
      </c>
      <c r="AA7851" t="s">
        <v>1841</v>
      </c>
      <c r="AB7851" t="s">
        <v>258</v>
      </c>
      <c r="AC7851" t="s">
        <v>47</v>
      </c>
      <c r="AD7851" t="s">
        <v>161</v>
      </c>
      <c r="AE7851" t="s">
        <v>145</v>
      </c>
      <c r="AF7851" t="s">
        <v>66</v>
      </c>
      <c r="AG7851" t="s">
        <v>47</v>
      </c>
      <c r="AH7851" t="s">
        <v>114</v>
      </c>
      <c r="AI7851" t="s">
        <v>558</v>
      </c>
      <c r="AJ7851" t="s">
        <v>162</v>
      </c>
      <c r="AK7851" t="s">
        <v>34876</v>
      </c>
      <c r="AL7851" t="s">
        <v>34882</v>
      </c>
      <c r="AM7851">
        <v>8290</v>
      </c>
      <c r="AN7851" t="s">
        <v>34883</v>
      </c>
    </row>
    <row r="7852" spans="1:40" x14ac:dyDescent="0.25">
      <c r="A7852" t="s">
        <v>34860</v>
      </c>
      <c r="B7852" t="s">
        <v>34884</v>
      </c>
      <c r="C7852" t="s">
        <v>227</v>
      </c>
      <c r="D7852" t="s">
        <v>130</v>
      </c>
      <c r="E7852" t="s">
        <v>3698</v>
      </c>
      <c r="G7852" t="s">
        <v>228</v>
      </c>
      <c r="H7852" t="s">
        <v>47</v>
      </c>
      <c r="I7852" t="s">
        <v>47</v>
      </c>
      <c r="J7852" t="s">
        <v>3509</v>
      </c>
      <c r="K7852" t="s">
        <v>1734</v>
      </c>
      <c r="L7852" t="s">
        <v>34885</v>
      </c>
      <c r="M7852">
        <v>179</v>
      </c>
      <c r="N7852">
        <v>6.31</v>
      </c>
      <c r="O7852" t="s">
        <v>516</v>
      </c>
      <c r="P7852" t="s">
        <v>34865</v>
      </c>
      <c r="Q7852" t="s">
        <v>34886</v>
      </c>
      <c r="R7852" t="s">
        <v>683</v>
      </c>
      <c r="S7852" t="s">
        <v>458</v>
      </c>
      <c r="T7852" t="s">
        <v>34887</v>
      </c>
      <c r="W7852" t="s">
        <v>114</v>
      </c>
      <c r="X7852" t="s">
        <v>87</v>
      </c>
      <c r="Z7852" t="s">
        <v>6002</v>
      </c>
      <c r="AA7852" t="s">
        <v>474</v>
      </c>
      <c r="AB7852" t="s">
        <v>3428</v>
      </c>
      <c r="AC7852" t="s">
        <v>47</v>
      </c>
      <c r="AD7852" t="s">
        <v>1420</v>
      </c>
      <c r="AE7852" t="s">
        <v>145</v>
      </c>
      <c r="AF7852" t="s">
        <v>66</v>
      </c>
      <c r="AG7852" t="s">
        <v>47</v>
      </c>
      <c r="AH7852" t="s">
        <v>114</v>
      </c>
      <c r="AI7852" t="s">
        <v>68</v>
      </c>
      <c r="AJ7852" t="s">
        <v>162</v>
      </c>
      <c r="AK7852" t="s">
        <v>1898</v>
      </c>
      <c r="AL7852" t="s">
        <v>34888</v>
      </c>
      <c r="AM7852">
        <v>5000</v>
      </c>
      <c r="AN7852" t="s">
        <v>34889</v>
      </c>
    </row>
    <row r="7853" spans="1:40" x14ac:dyDescent="0.25">
      <c r="A7853" t="s">
        <v>34860</v>
      </c>
      <c r="B7853" t="s">
        <v>34890</v>
      </c>
      <c r="C7853" t="s">
        <v>227</v>
      </c>
      <c r="D7853" t="s">
        <v>130</v>
      </c>
      <c r="E7853" t="s">
        <v>176</v>
      </c>
      <c r="G7853" t="s">
        <v>327</v>
      </c>
      <c r="H7853" t="s">
        <v>47</v>
      </c>
      <c r="I7853" t="s">
        <v>47</v>
      </c>
      <c r="J7853" t="s">
        <v>584</v>
      </c>
      <c r="K7853" t="s">
        <v>1909</v>
      </c>
      <c r="L7853" t="s">
        <v>99</v>
      </c>
      <c r="O7853" t="s">
        <v>602</v>
      </c>
      <c r="P7853" t="s">
        <v>34865</v>
      </c>
      <c r="Q7853" t="s">
        <v>6344</v>
      </c>
      <c r="R7853" t="s">
        <v>676</v>
      </c>
      <c r="S7853" t="s">
        <v>605</v>
      </c>
      <c r="T7853" t="s">
        <v>34887</v>
      </c>
      <c r="W7853" t="s">
        <v>141</v>
      </c>
      <c r="X7853" t="s">
        <v>1146</v>
      </c>
      <c r="Y7853" t="s">
        <v>106</v>
      </c>
      <c r="Z7853" t="s">
        <v>107</v>
      </c>
      <c r="AA7853" t="s">
        <v>474</v>
      </c>
      <c r="AB7853" t="s">
        <v>34891</v>
      </c>
      <c r="AC7853" t="s">
        <v>47</v>
      </c>
      <c r="AD7853" t="s">
        <v>144</v>
      </c>
      <c r="AE7853" t="s">
        <v>65</v>
      </c>
      <c r="AF7853" t="s">
        <v>92</v>
      </c>
      <c r="AH7853" t="s">
        <v>114</v>
      </c>
      <c r="AI7853" t="s">
        <v>68</v>
      </c>
      <c r="AJ7853" t="s">
        <v>146</v>
      </c>
      <c r="AK7853" t="s">
        <v>127</v>
      </c>
      <c r="AL7853" t="s">
        <v>8426</v>
      </c>
      <c r="AM7853">
        <v>7900</v>
      </c>
      <c r="AN7853" t="s">
        <v>34892</v>
      </c>
    </row>
    <row r="7854" spans="1:40" x14ac:dyDescent="0.25">
      <c r="A7854" t="s">
        <v>34860</v>
      </c>
      <c r="B7854" t="s">
        <v>34893</v>
      </c>
      <c r="C7854" t="s">
        <v>227</v>
      </c>
      <c r="D7854" t="s">
        <v>130</v>
      </c>
      <c r="E7854" t="s">
        <v>176</v>
      </c>
      <c r="G7854" t="s">
        <v>306</v>
      </c>
      <c r="H7854" t="s">
        <v>47</v>
      </c>
      <c r="I7854" t="s">
        <v>47</v>
      </c>
      <c r="J7854" t="s">
        <v>738</v>
      </c>
      <c r="K7854" t="s">
        <v>3643</v>
      </c>
      <c r="L7854" t="s">
        <v>34894</v>
      </c>
      <c r="M7854">
        <v>164</v>
      </c>
      <c r="N7854">
        <v>7.02</v>
      </c>
      <c r="O7854" t="s">
        <v>602</v>
      </c>
      <c r="P7854" t="s">
        <v>204</v>
      </c>
      <c r="Q7854" t="s">
        <v>1385</v>
      </c>
      <c r="R7854" t="s">
        <v>8896</v>
      </c>
      <c r="S7854" t="s">
        <v>22128</v>
      </c>
      <c r="W7854" t="s">
        <v>141</v>
      </c>
      <c r="Z7854" t="s">
        <v>21981</v>
      </c>
      <c r="AA7854" t="s">
        <v>114</v>
      </c>
      <c r="AB7854" t="s">
        <v>47</v>
      </c>
      <c r="AC7854" t="s">
        <v>47</v>
      </c>
      <c r="AD7854" t="s">
        <v>271</v>
      </c>
      <c r="AE7854" t="s">
        <v>595</v>
      </c>
      <c r="AF7854" t="s">
        <v>92</v>
      </c>
      <c r="AI7854" t="s">
        <v>68</v>
      </c>
      <c r="AJ7854" t="s">
        <v>146</v>
      </c>
      <c r="AK7854" t="s">
        <v>34895</v>
      </c>
      <c r="AL7854" t="s">
        <v>34896</v>
      </c>
      <c r="AM7854">
        <v>2330</v>
      </c>
      <c r="AN7854" t="s">
        <v>34897</v>
      </c>
    </row>
    <row r="7855" spans="1:40" x14ac:dyDescent="0.25">
      <c r="A7855" t="s">
        <v>34860</v>
      </c>
      <c r="B7855" t="s">
        <v>34898</v>
      </c>
      <c r="C7855" t="s">
        <v>227</v>
      </c>
      <c r="D7855" t="s">
        <v>130</v>
      </c>
      <c r="E7855" t="s">
        <v>176</v>
      </c>
      <c r="G7855" t="s">
        <v>306</v>
      </c>
      <c r="H7855" t="s">
        <v>47</v>
      </c>
      <c r="I7855" t="s">
        <v>47</v>
      </c>
      <c r="J7855" t="s">
        <v>795</v>
      </c>
      <c r="K7855" t="s">
        <v>807</v>
      </c>
      <c r="L7855" t="s">
        <v>34899</v>
      </c>
      <c r="M7855">
        <v>187</v>
      </c>
      <c r="N7855">
        <v>6.6</v>
      </c>
      <c r="O7855" t="s">
        <v>602</v>
      </c>
      <c r="P7855" t="s">
        <v>5673</v>
      </c>
      <c r="Q7855" t="s">
        <v>34900</v>
      </c>
      <c r="R7855" t="s">
        <v>5295</v>
      </c>
      <c r="W7855" t="s">
        <v>114</v>
      </c>
      <c r="X7855" t="s">
        <v>87</v>
      </c>
      <c r="Z7855" t="s">
        <v>223</v>
      </c>
      <c r="AA7855" t="s">
        <v>114</v>
      </c>
      <c r="AB7855" t="s">
        <v>47</v>
      </c>
      <c r="AC7855" t="s">
        <v>114</v>
      </c>
      <c r="AD7855" t="s">
        <v>114</v>
      </c>
      <c r="AE7855" t="s">
        <v>833</v>
      </c>
      <c r="AF7855" t="s">
        <v>92</v>
      </c>
      <c r="AH7855" t="s">
        <v>114</v>
      </c>
      <c r="AI7855" t="s">
        <v>68</v>
      </c>
      <c r="AJ7855" t="s">
        <v>126</v>
      </c>
      <c r="AK7855" t="s">
        <v>759</v>
      </c>
      <c r="AL7855" t="s">
        <v>71</v>
      </c>
      <c r="AN7855" t="s">
        <v>34901</v>
      </c>
    </row>
    <row r="7856" spans="1:40" x14ac:dyDescent="0.25">
      <c r="A7856" t="s">
        <v>34860</v>
      </c>
      <c r="B7856" t="s">
        <v>34902</v>
      </c>
      <c r="C7856" t="s">
        <v>227</v>
      </c>
      <c r="D7856" t="s">
        <v>130</v>
      </c>
      <c r="E7856" t="s">
        <v>176</v>
      </c>
      <c r="G7856" t="s">
        <v>16265</v>
      </c>
      <c r="H7856" t="s">
        <v>11053</v>
      </c>
      <c r="I7856" t="s">
        <v>11053</v>
      </c>
      <c r="J7856" t="s">
        <v>16393</v>
      </c>
      <c r="K7856" t="s">
        <v>763</v>
      </c>
      <c r="L7856" t="s">
        <v>34903</v>
      </c>
      <c r="M7856" t="s">
        <v>34904</v>
      </c>
      <c r="N7856">
        <v>6.53</v>
      </c>
      <c r="O7856" t="s">
        <v>602</v>
      </c>
      <c r="P7856" t="s">
        <v>5673</v>
      </c>
      <c r="Q7856" t="s">
        <v>22121</v>
      </c>
      <c r="R7856" t="s">
        <v>22122</v>
      </c>
      <c r="S7856" t="s">
        <v>22882</v>
      </c>
      <c r="W7856" t="s">
        <v>11175</v>
      </c>
      <c r="X7856" t="s">
        <v>105</v>
      </c>
      <c r="Z7856" t="s">
        <v>11109</v>
      </c>
      <c r="AA7856" t="s">
        <v>114</v>
      </c>
      <c r="AB7856" t="s">
        <v>47</v>
      </c>
      <c r="AC7856" t="s">
        <v>47</v>
      </c>
      <c r="AD7856" t="s">
        <v>832</v>
      </c>
      <c r="AE7856" t="s">
        <v>833</v>
      </c>
      <c r="AF7856" t="s">
        <v>92</v>
      </c>
      <c r="AH7856" t="s">
        <v>526</v>
      </c>
      <c r="AI7856" t="s">
        <v>68</v>
      </c>
      <c r="AJ7856" t="s">
        <v>816</v>
      </c>
      <c r="AK7856" t="s">
        <v>6563</v>
      </c>
      <c r="AL7856" t="s">
        <v>34905</v>
      </c>
      <c r="AM7856">
        <v>6140</v>
      </c>
      <c r="AN7856" t="s">
        <v>34906</v>
      </c>
    </row>
    <row r="7857" spans="1:40" x14ac:dyDescent="0.25">
      <c r="A7857" t="s">
        <v>34860</v>
      </c>
      <c r="B7857" t="s">
        <v>34907</v>
      </c>
      <c r="C7857" t="s">
        <v>227</v>
      </c>
      <c r="D7857" t="s">
        <v>130</v>
      </c>
      <c r="E7857" t="s">
        <v>176</v>
      </c>
      <c r="G7857" t="s">
        <v>306</v>
      </c>
      <c r="H7857" t="s">
        <v>713</v>
      </c>
      <c r="I7857" t="s">
        <v>713</v>
      </c>
      <c r="J7857" t="s">
        <v>6287</v>
      </c>
      <c r="K7857" t="s">
        <v>763</v>
      </c>
      <c r="L7857" t="s">
        <v>34908</v>
      </c>
      <c r="M7857">
        <v>170</v>
      </c>
      <c r="N7857">
        <v>6</v>
      </c>
      <c r="O7857" t="s">
        <v>602</v>
      </c>
      <c r="P7857" t="s">
        <v>5673</v>
      </c>
      <c r="Q7857" t="s">
        <v>34909</v>
      </c>
      <c r="R7857" t="s">
        <v>5295</v>
      </c>
      <c r="W7857" t="s">
        <v>114</v>
      </c>
      <c r="X7857" t="s">
        <v>34910</v>
      </c>
      <c r="Y7857" t="s">
        <v>34911</v>
      </c>
      <c r="Z7857" t="s">
        <v>223</v>
      </c>
      <c r="AA7857" t="s">
        <v>114</v>
      </c>
      <c r="AB7857" t="s">
        <v>47</v>
      </c>
      <c r="AC7857" t="s">
        <v>114</v>
      </c>
      <c r="AD7857" t="s">
        <v>114</v>
      </c>
      <c r="AE7857" t="s">
        <v>853</v>
      </c>
      <c r="AF7857" t="s">
        <v>92</v>
      </c>
      <c r="AH7857" t="s">
        <v>114</v>
      </c>
      <c r="AI7857" t="s">
        <v>68</v>
      </c>
      <c r="AJ7857" t="s">
        <v>126</v>
      </c>
      <c r="AK7857" t="s">
        <v>127</v>
      </c>
      <c r="AL7857" t="s">
        <v>34912</v>
      </c>
      <c r="AN7857" t="s">
        <v>34913</v>
      </c>
    </row>
    <row r="7858" spans="1:40" x14ac:dyDescent="0.25">
      <c r="A7858" t="s">
        <v>34860</v>
      </c>
      <c r="B7858" t="s">
        <v>34914</v>
      </c>
      <c r="C7858" t="s">
        <v>825</v>
      </c>
      <c r="D7858" t="s">
        <v>130</v>
      </c>
      <c r="H7858" t="s">
        <v>713</v>
      </c>
      <c r="I7858" t="s">
        <v>713</v>
      </c>
      <c r="J7858" t="s">
        <v>16668</v>
      </c>
      <c r="K7858" t="s">
        <v>763</v>
      </c>
      <c r="L7858" t="s">
        <v>34915</v>
      </c>
      <c r="M7858">
        <v>175</v>
      </c>
      <c r="N7858">
        <v>6.17</v>
      </c>
      <c r="O7858" t="s">
        <v>602</v>
      </c>
      <c r="P7858" t="s">
        <v>5673</v>
      </c>
      <c r="Q7858" t="s">
        <v>16965</v>
      </c>
      <c r="R7858" t="s">
        <v>34916</v>
      </c>
      <c r="W7858" t="s">
        <v>978</v>
      </c>
      <c r="X7858" t="s">
        <v>12747</v>
      </c>
      <c r="Z7858" t="s">
        <v>968</v>
      </c>
      <c r="AA7858" t="s">
        <v>114</v>
      </c>
      <c r="AB7858" t="s">
        <v>47</v>
      </c>
      <c r="AC7858" t="s">
        <v>114</v>
      </c>
      <c r="AD7858" t="s">
        <v>114</v>
      </c>
      <c r="AE7858">
        <v>2</v>
      </c>
      <c r="AF7858" t="s">
        <v>16756</v>
      </c>
      <c r="AH7858" t="s">
        <v>114</v>
      </c>
      <c r="AI7858">
        <v>2</v>
      </c>
      <c r="AK7858" t="s">
        <v>34917</v>
      </c>
      <c r="AL7858" t="s">
        <v>34918</v>
      </c>
      <c r="AM7858">
        <v>5020</v>
      </c>
      <c r="AN7858" t="s">
        <v>34919</v>
      </c>
    </row>
    <row r="7859" spans="1:40" x14ac:dyDescent="0.25">
      <c r="A7859" t="s">
        <v>34860</v>
      </c>
      <c r="B7859" t="s">
        <v>34920</v>
      </c>
      <c r="C7859" t="s">
        <v>972</v>
      </c>
      <c r="D7859" t="s">
        <v>130</v>
      </c>
      <c r="E7859" t="s">
        <v>2623</v>
      </c>
      <c r="G7859" t="s">
        <v>2180</v>
      </c>
      <c r="H7859" t="s">
        <v>47</v>
      </c>
      <c r="I7859" t="s">
        <v>47</v>
      </c>
      <c r="J7859" t="s">
        <v>9428</v>
      </c>
      <c r="K7859" t="s">
        <v>763</v>
      </c>
      <c r="L7859" t="s">
        <v>34921</v>
      </c>
      <c r="M7859">
        <v>160</v>
      </c>
      <c r="N7859">
        <v>5.64</v>
      </c>
      <c r="O7859" t="s">
        <v>602</v>
      </c>
      <c r="P7859" t="s">
        <v>5673</v>
      </c>
      <c r="Q7859" t="s">
        <v>34922</v>
      </c>
      <c r="R7859" t="s">
        <v>5295</v>
      </c>
      <c r="W7859" t="s">
        <v>114</v>
      </c>
      <c r="X7859" t="s">
        <v>332</v>
      </c>
      <c r="Z7859" t="s">
        <v>968</v>
      </c>
      <c r="AA7859" t="s">
        <v>114</v>
      </c>
      <c r="AB7859" t="s">
        <v>258</v>
      </c>
      <c r="AC7859" t="s">
        <v>114</v>
      </c>
      <c r="AD7859" t="s">
        <v>114</v>
      </c>
      <c r="AE7859" t="s">
        <v>47</v>
      </c>
      <c r="AF7859" t="s">
        <v>114</v>
      </c>
      <c r="AH7859" t="s">
        <v>114</v>
      </c>
      <c r="AI7859" t="s">
        <v>1276</v>
      </c>
      <c r="AK7859" t="s">
        <v>34923</v>
      </c>
      <c r="AN7859" t="s">
        <v>34924</v>
      </c>
    </row>
    <row r="7860" spans="1:40" x14ac:dyDescent="0.25">
      <c r="A7860" t="s">
        <v>34860</v>
      </c>
      <c r="B7860" t="s">
        <v>34925</v>
      </c>
      <c r="C7860" t="s">
        <v>972</v>
      </c>
      <c r="D7860" t="s">
        <v>130</v>
      </c>
      <c r="E7860" t="s">
        <v>7533</v>
      </c>
      <c r="G7860" t="s">
        <v>2180</v>
      </c>
      <c r="H7860" t="s">
        <v>47</v>
      </c>
      <c r="I7860" t="s">
        <v>47</v>
      </c>
      <c r="J7860" t="s">
        <v>34926</v>
      </c>
      <c r="K7860" t="s">
        <v>763</v>
      </c>
      <c r="L7860" t="s">
        <v>34927</v>
      </c>
      <c r="M7860" t="s">
        <v>34928</v>
      </c>
      <c r="N7860">
        <v>5.86</v>
      </c>
      <c r="O7860" t="s">
        <v>602</v>
      </c>
      <c r="P7860" t="s">
        <v>5673</v>
      </c>
      <c r="Q7860" t="s">
        <v>7466</v>
      </c>
      <c r="R7860" t="s">
        <v>5295</v>
      </c>
      <c r="W7860" t="s">
        <v>114</v>
      </c>
      <c r="X7860" t="s">
        <v>332</v>
      </c>
      <c r="AB7860" t="s">
        <v>47</v>
      </c>
      <c r="AC7860" t="s">
        <v>114</v>
      </c>
      <c r="AD7860" t="s">
        <v>832</v>
      </c>
      <c r="AE7860" t="s">
        <v>47</v>
      </c>
      <c r="AF7860" t="s">
        <v>114</v>
      </c>
      <c r="AH7860" t="s">
        <v>114</v>
      </c>
      <c r="AI7860" t="s">
        <v>1276</v>
      </c>
      <c r="AK7860" t="s">
        <v>127</v>
      </c>
      <c r="AL7860" t="s">
        <v>34929</v>
      </c>
      <c r="AM7860">
        <v>5160</v>
      </c>
      <c r="AN7860" t="s">
        <v>34930</v>
      </c>
    </row>
    <row r="7861" spans="1:40" x14ac:dyDescent="0.25">
      <c r="A7861" t="s">
        <v>34860</v>
      </c>
      <c r="B7861" t="s">
        <v>34931</v>
      </c>
      <c r="C7861" t="s">
        <v>972</v>
      </c>
      <c r="D7861" t="s">
        <v>130</v>
      </c>
      <c r="E7861" t="s">
        <v>2623</v>
      </c>
      <c r="G7861" t="s">
        <v>2180</v>
      </c>
      <c r="H7861" t="s">
        <v>47</v>
      </c>
      <c r="I7861" t="s">
        <v>47</v>
      </c>
      <c r="J7861" t="s">
        <v>34932</v>
      </c>
      <c r="K7861" t="s">
        <v>763</v>
      </c>
      <c r="L7861" t="s">
        <v>34921</v>
      </c>
      <c r="M7861">
        <v>160</v>
      </c>
      <c r="N7861">
        <v>5.64</v>
      </c>
      <c r="O7861" t="s">
        <v>602</v>
      </c>
      <c r="P7861" t="s">
        <v>5673</v>
      </c>
      <c r="Q7861" t="s">
        <v>34922</v>
      </c>
      <c r="R7861" t="s">
        <v>5295</v>
      </c>
      <c r="W7861" t="s">
        <v>114</v>
      </c>
      <c r="X7861" t="s">
        <v>332</v>
      </c>
      <c r="Z7861" t="s">
        <v>968</v>
      </c>
      <c r="AA7861" t="s">
        <v>114</v>
      </c>
      <c r="AB7861" t="s">
        <v>258</v>
      </c>
      <c r="AC7861" t="s">
        <v>114</v>
      </c>
      <c r="AD7861" t="s">
        <v>114</v>
      </c>
      <c r="AE7861" t="s">
        <v>47</v>
      </c>
      <c r="AF7861" t="s">
        <v>114</v>
      </c>
      <c r="AH7861" t="s">
        <v>114</v>
      </c>
      <c r="AI7861" t="s">
        <v>1276</v>
      </c>
      <c r="AK7861" t="s">
        <v>34923</v>
      </c>
      <c r="AL7861" t="s">
        <v>34933</v>
      </c>
      <c r="AM7861">
        <v>5530</v>
      </c>
      <c r="AN7861" t="s">
        <v>34934</v>
      </c>
    </row>
    <row r="7862" spans="1:40" x14ac:dyDescent="0.25">
      <c r="A7862" t="s">
        <v>34860</v>
      </c>
      <c r="B7862" t="s">
        <v>34935</v>
      </c>
      <c r="C7862" t="s">
        <v>825</v>
      </c>
      <c r="D7862" t="s">
        <v>130</v>
      </c>
      <c r="H7862" t="s">
        <v>47</v>
      </c>
      <c r="I7862" t="s">
        <v>47</v>
      </c>
      <c r="J7862" t="s">
        <v>2707</v>
      </c>
      <c r="K7862" t="s">
        <v>763</v>
      </c>
      <c r="L7862" t="s">
        <v>34936</v>
      </c>
      <c r="M7862">
        <v>140</v>
      </c>
      <c r="N7862">
        <v>5.29</v>
      </c>
      <c r="O7862" t="s">
        <v>602</v>
      </c>
      <c r="P7862" t="s">
        <v>1297</v>
      </c>
      <c r="W7862" t="s">
        <v>114</v>
      </c>
      <c r="AB7862" t="s">
        <v>47</v>
      </c>
      <c r="AC7862" t="s">
        <v>114</v>
      </c>
      <c r="AD7862" t="s">
        <v>114</v>
      </c>
      <c r="AE7862">
        <v>2</v>
      </c>
      <c r="AF7862" t="s">
        <v>114</v>
      </c>
      <c r="AH7862" t="s">
        <v>114</v>
      </c>
      <c r="AI7862">
        <v>2</v>
      </c>
      <c r="AK7862" t="s">
        <v>127</v>
      </c>
      <c r="AL7862" t="s">
        <v>34937</v>
      </c>
      <c r="AM7862">
        <v>2800</v>
      </c>
      <c r="AN7862" t="s">
        <v>34938</v>
      </c>
    </row>
    <row r="7863" spans="1:40" x14ac:dyDescent="0.25">
      <c r="A7863" t="s">
        <v>34860</v>
      </c>
      <c r="B7863" t="s">
        <v>34939</v>
      </c>
      <c r="C7863" t="s">
        <v>825</v>
      </c>
      <c r="D7863" t="s">
        <v>531</v>
      </c>
      <c r="H7863" t="s">
        <v>114</v>
      </c>
      <c r="I7863" t="s">
        <v>114</v>
      </c>
      <c r="J7863">
        <v>2005</v>
      </c>
      <c r="K7863" t="s">
        <v>763</v>
      </c>
      <c r="L7863" t="s">
        <v>34940</v>
      </c>
      <c r="O7863" t="s">
        <v>602</v>
      </c>
      <c r="W7863" t="s">
        <v>114</v>
      </c>
      <c r="AB7863" t="s">
        <v>47</v>
      </c>
      <c r="AC7863" t="s">
        <v>114</v>
      </c>
      <c r="AD7863" t="s">
        <v>114</v>
      </c>
      <c r="AE7863" t="s">
        <v>114</v>
      </c>
      <c r="AF7863" t="s">
        <v>114</v>
      </c>
      <c r="AH7863" t="s">
        <v>114</v>
      </c>
      <c r="AI7863" t="s">
        <v>47</v>
      </c>
      <c r="AK7863" t="s">
        <v>759</v>
      </c>
      <c r="AL7863" t="s">
        <v>34941</v>
      </c>
      <c r="AM7863">
        <v>5160</v>
      </c>
      <c r="AN7863" t="s">
        <v>34942</v>
      </c>
    </row>
    <row r="7864" spans="1:40" x14ac:dyDescent="0.25">
      <c r="A7864" t="s">
        <v>34860</v>
      </c>
      <c r="B7864" t="s">
        <v>34943</v>
      </c>
      <c r="C7864" t="s">
        <v>825</v>
      </c>
      <c r="D7864" t="s">
        <v>531</v>
      </c>
      <c r="H7864" t="s">
        <v>47</v>
      </c>
      <c r="I7864" t="s">
        <v>114</v>
      </c>
      <c r="J7864">
        <v>2004</v>
      </c>
      <c r="K7864" t="s">
        <v>763</v>
      </c>
      <c r="L7864" t="s">
        <v>34944</v>
      </c>
      <c r="M7864">
        <v>173</v>
      </c>
      <c r="N7864">
        <v>6.1</v>
      </c>
      <c r="O7864" t="s">
        <v>602</v>
      </c>
      <c r="R7864" t="s">
        <v>34945</v>
      </c>
      <c r="W7864" t="s">
        <v>114</v>
      </c>
      <c r="AB7864" t="s">
        <v>47</v>
      </c>
      <c r="AC7864" t="s">
        <v>114</v>
      </c>
      <c r="AD7864" t="s">
        <v>114</v>
      </c>
      <c r="AE7864" t="s">
        <v>47</v>
      </c>
      <c r="AF7864" t="s">
        <v>114</v>
      </c>
      <c r="AH7864" t="s">
        <v>114</v>
      </c>
      <c r="AK7864" t="s">
        <v>3775</v>
      </c>
      <c r="AL7864" t="s">
        <v>34941</v>
      </c>
      <c r="AM7864">
        <v>3320</v>
      </c>
      <c r="AN7864" t="s">
        <v>34946</v>
      </c>
    </row>
    <row r="7865" spans="1:40" x14ac:dyDescent="0.25">
      <c r="A7865" t="s">
        <v>34860</v>
      </c>
      <c r="B7865" t="s">
        <v>34947</v>
      </c>
      <c r="C7865" t="s">
        <v>825</v>
      </c>
      <c r="D7865" t="s">
        <v>3757</v>
      </c>
      <c r="H7865" t="s">
        <v>114</v>
      </c>
      <c r="I7865" t="s">
        <v>114</v>
      </c>
      <c r="J7865">
        <v>2003</v>
      </c>
      <c r="K7865" t="s">
        <v>763</v>
      </c>
      <c r="L7865" t="s">
        <v>34940</v>
      </c>
      <c r="M7865">
        <v>173</v>
      </c>
      <c r="N7865">
        <v>7.05</v>
      </c>
      <c r="O7865" t="s">
        <v>602</v>
      </c>
      <c r="P7865" t="s">
        <v>34948</v>
      </c>
      <c r="W7865" t="s">
        <v>114</v>
      </c>
      <c r="AB7865" t="s">
        <v>47</v>
      </c>
      <c r="AC7865" t="s">
        <v>114</v>
      </c>
      <c r="AD7865" t="s">
        <v>114</v>
      </c>
      <c r="AE7865" t="s">
        <v>114</v>
      </c>
      <c r="AF7865" t="s">
        <v>114</v>
      </c>
      <c r="AH7865" t="s">
        <v>114</v>
      </c>
      <c r="AK7865" t="s">
        <v>2837</v>
      </c>
      <c r="AM7865">
        <v>5900</v>
      </c>
      <c r="AN7865" t="s">
        <v>34949</v>
      </c>
    </row>
    <row r="7866" spans="1:40" x14ac:dyDescent="0.25">
      <c r="A7866" t="s">
        <v>34950</v>
      </c>
      <c r="B7866" t="s">
        <v>34951</v>
      </c>
      <c r="C7866" t="s">
        <v>227</v>
      </c>
      <c r="D7866" t="s">
        <v>15870</v>
      </c>
      <c r="E7866" t="s">
        <v>2202</v>
      </c>
      <c r="G7866" t="s">
        <v>327</v>
      </c>
      <c r="H7866" t="s">
        <v>47</v>
      </c>
      <c r="I7866" t="s">
        <v>47</v>
      </c>
      <c r="J7866" t="s">
        <v>3948</v>
      </c>
      <c r="K7866" t="s">
        <v>1020</v>
      </c>
      <c r="L7866" t="s">
        <v>34952</v>
      </c>
      <c r="M7866">
        <v>275</v>
      </c>
      <c r="N7866">
        <v>6.17</v>
      </c>
      <c r="O7866" t="s">
        <v>34953</v>
      </c>
      <c r="P7866" t="s">
        <v>505</v>
      </c>
      <c r="Q7866" t="s">
        <v>1406</v>
      </c>
      <c r="R7866" t="s">
        <v>436</v>
      </c>
      <c r="S7866" t="s">
        <v>1045</v>
      </c>
      <c r="T7866" t="s">
        <v>281</v>
      </c>
      <c r="U7866" t="s">
        <v>1198</v>
      </c>
      <c r="V7866" t="s">
        <v>415</v>
      </c>
      <c r="W7866" t="s">
        <v>4355</v>
      </c>
      <c r="X7866" t="s">
        <v>105</v>
      </c>
      <c r="Y7866" t="s">
        <v>106</v>
      </c>
      <c r="Z7866" t="s">
        <v>24197</v>
      </c>
      <c r="AA7866" t="s">
        <v>396</v>
      </c>
      <c r="AB7866" t="s">
        <v>47</v>
      </c>
      <c r="AC7866" t="s">
        <v>47</v>
      </c>
      <c r="AD7866" t="s">
        <v>91</v>
      </c>
      <c r="AE7866" t="s">
        <v>145</v>
      </c>
      <c r="AF7866" t="s">
        <v>92</v>
      </c>
      <c r="AH7866" t="s">
        <v>67</v>
      </c>
      <c r="AI7866" t="s">
        <v>68</v>
      </c>
      <c r="AJ7866" t="s">
        <v>126</v>
      </c>
      <c r="AK7866" t="s">
        <v>6641</v>
      </c>
      <c r="AL7866" t="s">
        <v>71</v>
      </c>
      <c r="AN7866" t="s">
        <v>34954</v>
      </c>
    </row>
    <row r="7867" spans="1:40" x14ac:dyDescent="0.25">
      <c r="A7867" t="s">
        <v>34950</v>
      </c>
      <c r="B7867" t="s">
        <v>34955</v>
      </c>
      <c r="C7867" t="s">
        <v>227</v>
      </c>
      <c r="D7867" t="s">
        <v>43</v>
      </c>
      <c r="E7867" t="s">
        <v>44</v>
      </c>
      <c r="G7867" t="s">
        <v>327</v>
      </c>
      <c r="H7867" t="s">
        <v>47</v>
      </c>
      <c r="I7867" t="s">
        <v>47</v>
      </c>
      <c r="J7867" t="s">
        <v>3948</v>
      </c>
      <c r="K7867" t="s">
        <v>1020</v>
      </c>
      <c r="L7867" t="s">
        <v>34956</v>
      </c>
      <c r="O7867" t="s">
        <v>3185</v>
      </c>
      <c r="P7867" t="s">
        <v>505</v>
      </c>
      <c r="Q7867" t="s">
        <v>6549</v>
      </c>
      <c r="R7867" t="s">
        <v>320</v>
      </c>
      <c r="S7867" t="s">
        <v>55</v>
      </c>
      <c r="T7867" t="s">
        <v>472</v>
      </c>
      <c r="U7867" t="s">
        <v>6515</v>
      </c>
      <c r="V7867" t="s">
        <v>415</v>
      </c>
      <c r="W7867" t="s">
        <v>4355</v>
      </c>
      <c r="X7867" t="s">
        <v>105</v>
      </c>
      <c r="Y7867" t="s">
        <v>106</v>
      </c>
      <c r="Z7867" t="s">
        <v>24197</v>
      </c>
      <c r="AA7867" t="s">
        <v>108</v>
      </c>
      <c r="AB7867" t="s">
        <v>47</v>
      </c>
      <c r="AC7867" t="s">
        <v>47</v>
      </c>
      <c r="AD7867" t="s">
        <v>91</v>
      </c>
      <c r="AE7867" t="s">
        <v>145</v>
      </c>
      <c r="AF7867" t="s">
        <v>92</v>
      </c>
      <c r="AH7867" t="s">
        <v>538</v>
      </c>
      <c r="AI7867" t="s">
        <v>68</v>
      </c>
      <c r="AJ7867" t="s">
        <v>126</v>
      </c>
      <c r="AK7867" t="s">
        <v>7920</v>
      </c>
      <c r="AL7867" t="s">
        <v>12282</v>
      </c>
      <c r="AN7867" t="s">
        <v>34957</v>
      </c>
    </row>
    <row r="7868" spans="1:40" x14ac:dyDescent="0.25">
      <c r="A7868" t="s">
        <v>34950</v>
      </c>
      <c r="B7868" t="s">
        <v>34958</v>
      </c>
      <c r="C7868" t="s">
        <v>227</v>
      </c>
      <c r="D7868" t="s">
        <v>43</v>
      </c>
      <c r="E7868" t="s">
        <v>2202</v>
      </c>
      <c r="G7868" t="s">
        <v>327</v>
      </c>
      <c r="H7868" t="s">
        <v>47</v>
      </c>
      <c r="I7868" t="s">
        <v>47</v>
      </c>
      <c r="J7868" t="s">
        <v>4495</v>
      </c>
      <c r="K7868" t="s">
        <v>992</v>
      </c>
      <c r="L7868" t="s">
        <v>34959</v>
      </c>
      <c r="M7868">
        <v>148</v>
      </c>
      <c r="N7868">
        <v>5.22</v>
      </c>
      <c r="O7868" t="s">
        <v>34960</v>
      </c>
      <c r="P7868" t="s">
        <v>52</v>
      </c>
      <c r="Q7868" t="s">
        <v>4377</v>
      </c>
      <c r="R7868" t="s">
        <v>138</v>
      </c>
      <c r="S7868" t="s">
        <v>55</v>
      </c>
      <c r="T7868" t="s">
        <v>281</v>
      </c>
      <c r="U7868" t="s">
        <v>1338</v>
      </c>
      <c r="V7868" t="s">
        <v>313</v>
      </c>
      <c r="W7868" t="s">
        <v>4355</v>
      </c>
      <c r="X7868" t="s">
        <v>105</v>
      </c>
      <c r="Y7868" t="s">
        <v>106</v>
      </c>
      <c r="Z7868" t="s">
        <v>6769</v>
      </c>
      <c r="AA7868" t="s">
        <v>10399</v>
      </c>
      <c r="AB7868" t="s">
        <v>47</v>
      </c>
      <c r="AC7868" t="s">
        <v>47</v>
      </c>
      <c r="AD7868" t="s">
        <v>91</v>
      </c>
      <c r="AE7868" t="s">
        <v>145</v>
      </c>
      <c r="AF7868" t="s">
        <v>92</v>
      </c>
      <c r="AH7868" t="s">
        <v>538</v>
      </c>
      <c r="AI7868" t="s">
        <v>68</v>
      </c>
      <c r="AJ7868" t="s">
        <v>69</v>
      </c>
      <c r="AK7868" t="s">
        <v>13919</v>
      </c>
      <c r="AL7868" t="s">
        <v>71</v>
      </c>
      <c r="AN7868" t="s">
        <v>34961</v>
      </c>
    </row>
    <row r="7869" spans="1:40" x14ac:dyDescent="0.25">
      <c r="A7869" t="s">
        <v>34950</v>
      </c>
      <c r="B7869" t="s">
        <v>34962</v>
      </c>
      <c r="C7869" t="s">
        <v>227</v>
      </c>
      <c r="D7869" t="s">
        <v>43</v>
      </c>
      <c r="E7869" t="s">
        <v>2202</v>
      </c>
      <c r="G7869" t="s">
        <v>327</v>
      </c>
      <c r="H7869" t="s">
        <v>47</v>
      </c>
      <c r="I7869" t="s">
        <v>47</v>
      </c>
      <c r="J7869" t="s">
        <v>4495</v>
      </c>
      <c r="K7869" t="s">
        <v>992</v>
      </c>
      <c r="L7869" t="s">
        <v>34963</v>
      </c>
      <c r="M7869">
        <v>145</v>
      </c>
      <c r="N7869">
        <v>5.1100000000000003</v>
      </c>
      <c r="O7869" t="s">
        <v>1325</v>
      </c>
      <c r="P7869" t="s">
        <v>52</v>
      </c>
      <c r="Q7869" t="s">
        <v>6703</v>
      </c>
      <c r="R7869" t="s">
        <v>101</v>
      </c>
      <c r="S7869" t="s">
        <v>55</v>
      </c>
      <c r="T7869" t="s">
        <v>281</v>
      </c>
      <c r="U7869" t="s">
        <v>1338</v>
      </c>
      <c r="V7869" t="s">
        <v>415</v>
      </c>
      <c r="W7869" t="s">
        <v>4355</v>
      </c>
      <c r="X7869" t="s">
        <v>105</v>
      </c>
      <c r="Y7869" t="s">
        <v>106</v>
      </c>
      <c r="Z7869" t="s">
        <v>6769</v>
      </c>
      <c r="AA7869" t="s">
        <v>34964</v>
      </c>
      <c r="AB7869" t="s">
        <v>47</v>
      </c>
      <c r="AC7869" t="s">
        <v>47</v>
      </c>
      <c r="AD7869" t="s">
        <v>91</v>
      </c>
      <c r="AE7869" t="s">
        <v>65</v>
      </c>
      <c r="AF7869" t="s">
        <v>92</v>
      </c>
      <c r="AH7869" t="s">
        <v>538</v>
      </c>
      <c r="AI7869" t="s">
        <v>68</v>
      </c>
      <c r="AJ7869" t="s">
        <v>69</v>
      </c>
      <c r="AK7869" t="s">
        <v>1016</v>
      </c>
      <c r="AL7869" t="s">
        <v>5388</v>
      </c>
      <c r="AN7869" t="s">
        <v>34965</v>
      </c>
    </row>
    <row r="7870" spans="1:40" x14ac:dyDescent="0.25">
      <c r="A7870" t="s">
        <v>34950</v>
      </c>
      <c r="B7870" t="s">
        <v>34966</v>
      </c>
      <c r="C7870" t="s">
        <v>227</v>
      </c>
      <c r="D7870" t="s">
        <v>43</v>
      </c>
      <c r="E7870" t="s">
        <v>34967</v>
      </c>
      <c r="G7870" t="s">
        <v>327</v>
      </c>
      <c r="H7870" t="s">
        <v>47</v>
      </c>
      <c r="I7870" t="s">
        <v>47</v>
      </c>
      <c r="J7870" t="s">
        <v>991</v>
      </c>
      <c r="K7870" t="s">
        <v>6009</v>
      </c>
      <c r="L7870" t="s">
        <v>34963</v>
      </c>
      <c r="M7870">
        <v>145</v>
      </c>
      <c r="N7870">
        <v>5.1100000000000003</v>
      </c>
      <c r="O7870" t="s">
        <v>6579</v>
      </c>
      <c r="P7870" t="s">
        <v>52</v>
      </c>
      <c r="Q7870" t="s">
        <v>6703</v>
      </c>
      <c r="R7870" t="s">
        <v>101</v>
      </c>
      <c r="S7870" t="s">
        <v>55</v>
      </c>
      <c r="T7870" t="s">
        <v>281</v>
      </c>
      <c r="U7870" t="s">
        <v>1218</v>
      </c>
      <c r="V7870" t="s">
        <v>415</v>
      </c>
      <c r="W7870" t="s">
        <v>4355</v>
      </c>
      <c r="X7870" t="s">
        <v>105</v>
      </c>
      <c r="Y7870" t="s">
        <v>106</v>
      </c>
      <c r="Z7870" t="s">
        <v>6856</v>
      </c>
      <c r="AA7870" t="s">
        <v>34968</v>
      </c>
      <c r="AB7870" t="s">
        <v>47</v>
      </c>
      <c r="AC7870" t="s">
        <v>47</v>
      </c>
      <c r="AD7870" t="s">
        <v>91</v>
      </c>
      <c r="AE7870" t="s">
        <v>65</v>
      </c>
      <c r="AF7870" t="s">
        <v>92</v>
      </c>
      <c r="AH7870" t="s">
        <v>538</v>
      </c>
      <c r="AI7870" t="s">
        <v>68</v>
      </c>
      <c r="AJ7870" t="s">
        <v>69</v>
      </c>
      <c r="AK7870" t="s">
        <v>6624</v>
      </c>
      <c r="AL7870" t="s">
        <v>5388</v>
      </c>
      <c r="AN7870" t="s">
        <v>34969</v>
      </c>
    </row>
    <row r="7871" spans="1:40" x14ac:dyDescent="0.25">
      <c r="A7871" t="s">
        <v>34950</v>
      </c>
      <c r="B7871" t="s">
        <v>34970</v>
      </c>
      <c r="C7871" t="s">
        <v>227</v>
      </c>
      <c r="D7871" t="s">
        <v>43</v>
      </c>
      <c r="E7871" t="s">
        <v>2202</v>
      </c>
      <c r="G7871" t="s">
        <v>327</v>
      </c>
      <c r="H7871" t="s">
        <v>47</v>
      </c>
      <c r="I7871" t="s">
        <v>47</v>
      </c>
      <c r="J7871" t="s">
        <v>991</v>
      </c>
      <c r="K7871" t="s">
        <v>6009</v>
      </c>
      <c r="L7871" t="s">
        <v>34971</v>
      </c>
      <c r="M7871">
        <v>154</v>
      </c>
      <c r="N7871">
        <v>5.43</v>
      </c>
      <c r="O7871" t="s">
        <v>6839</v>
      </c>
      <c r="P7871" t="s">
        <v>505</v>
      </c>
      <c r="Q7871" t="s">
        <v>4395</v>
      </c>
      <c r="R7871" t="s">
        <v>402</v>
      </c>
      <c r="S7871" t="s">
        <v>55</v>
      </c>
      <c r="T7871" t="s">
        <v>394</v>
      </c>
      <c r="U7871" t="s">
        <v>13927</v>
      </c>
      <c r="V7871" t="s">
        <v>415</v>
      </c>
      <c r="W7871" t="s">
        <v>1014</v>
      </c>
      <c r="X7871" t="s">
        <v>105</v>
      </c>
      <c r="Y7871" t="s">
        <v>106</v>
      </c>
      <c r="Z7871" t="s">
        <v>6769</v>
      </c>
      <c r="AA7871" t="s">
        <v>15190</v>
      </c>
      <c r="AB7871" t="s">
        <v>47</v>
      </c>
      <c r="AC7871" t="s">
        <v>47</v>
      </c>
      <c r="AD7871" t="s">
        <v>91</v>
      </c>
      <c r="AE7871" t="s">
        <v>833</v>
      </c>
      <c r="AF7871" t="s">
        <v>92</v>
      </c>
      <c r="AH7871" t="s">
        <v>538</v>
      </c>
      <c r="AI7871" t="s">
        <v>68</v>
      </c>
      <c r="AJ7871" t="s">
        <v>126</v>
      </c>
      <c r="AK7871" t="s">
        <v>7858</v>
      </c>
      <c r="AL7871" t="s">
        <v>148</v>
      </c>
      <c r="AN7871" t="s">
        <v>34972</v>
      </c>
    </row>
    <row r="7872" spans="1:40" x14ac:dyDescent="0.25">
      <c r="A7872" t="s">
        <v>34950</v>
      </c>
      <c r="B7872" t="s">
        <v>34973</v>
      </c>
      <c r="C7872" t="s">
        <v>227</v>
      </c>
      <c r="D7872" t="s">
        <v>43</v>
      </c>
      <c r="E7872" t="s">
        <v>2202</v>
      </c>
      <c r="G7872" t="s">
        <v>327</v>
      </c>
      <c r="H7872" t="s">
        <v>47</v>
      </c>
      <c r="I7872" t="s">
        <v>47</v>
      </c>
      <c r="J7872" t="s">
        <v>991</v>
      </c>
      <c r="K7872" t="s">
        <v>6009</v>
      </c>
      <c r="L7872" t="s">
        <v>34971</v>
      </c>
      <c r="M7872">
        <v>154</v>
      </c>
      <c r="N7872">
        <v>5.43</v>
      </c>
      <c r="O7872" t="s">
        <v>6839</v>
      </c>
      <c r="P7872" t="s">
        <v>505</v>
      </c>
      <c r="Q7872" t="s">
        <v>4395</v>
      </c>
      <c r="R7872" t="s">
        <v>402</v>
      </c>
      <c r="S7872" t="s">
        <v>55</v>
      </c>
      <c r="T7872" t="s">
        <v>394</v>
      </c>
      <c r="U7872" t="s">
        <v>13927</v>
      </c>
      <c r="V7872" t="s">
        <v>415</v>
      </c>
      <c r="W7872" t="s">
        <v>1014</v>
      </c>
      <c r="X7872" t="s">
        <v>105</v>
      </c>
      <c r="Y7872" t="s">
        <v>106</v>
      </c>
      <c r="Z7872" t="s">
        <v>6769</v>
      </c>
      <c r="AA7872" t="s">
        <v>9853</v>
      </c>
      <c r="AB7872" t="s">
        <v>47</v>
      </c>
      <c r="AC7872" t="s">
        <v>47</v>
      </c>
      <c r="AD7872" t="s">
        <v>91</v>
      </c>
      <c r="AE7872" t="s">
        <v>833</v>
      </c>
      <c r="AF7872" t="s">
        <v>92</v>
      </c>
      <c r="AH7872" t="s">
        <v>538</v>
      </c>
      <c r="AI7872" t="s">
        <v>68</v>
      </c>
      <c r="AJ7872" t="s">
        <v>126</v>
      </c>
      <c r="AK7872" t="s">
        <v>7858</v>
      </c>
      <c r="AL7872" t="s">
        <v>148</v>
      </c>
      <c r="AN7872" t="s">
        <v>34972</v>
      </c>
    </row>
    <row r="7873" spans="1:40" x14ac:dyDescent="0.25">
      <c r="A7873" t="s">
        <v>34950</v>
      </c>
      <c r="B7873" t="s">
        <v>34974</v>
      </c>
      <c r="C7873" t="s">
        <v>227</v>
      </c>
      <c r="D7873" t="s">
        <v>43</v>
      </c>
      <c r="E7873" t="s">
        <v>1069</v>
      </c>
      <c r="G7873" t="s">
        <v>327</v>
      </c>
      <c r="H7873" t="s">
        <v>47</v>
      </c>
      <c r="I7873" t="s">
        <v>47</v>
      </c>
      <c r="J7873" t="s">
        <v>991</v>
      </c>
      <c r="K7873" t="s">
        <v>6009</v>
      </c>
      <c r="L7873" t="s">
        <v>34975</v>
      </c>
      <c r="M7873">
        <v>148</v>
      </c>
      <c r="N7873">
        <v>5.22</v>
      </c>
      <c r="O7873" t="s">
        <v>6839</v>
      </c>
      <c r="P7873" t="s">
        <v>52</v>
      </c>
      <c r="Q7873" t="s">
        <v>4395</v>
      </c>
      <c r="R7873" t="s">
        <v>402</v>
      </c>
      <c r="S7873" t="s">
        <v>139</v>
      </c>
      <c r="T7873" t="s">
        <v>394</v>
      </c>
      <c r="U7873" t="s">
        <v>13927</v>
      </c>
      <c r="V7873" t="s">
        <v>415</v>
      </c>
      <c r="W7873" t="s">
        <v>1014</v>
      </c>
      <c r="X7873" t="s">
        <v>105</v>
      </c>
      <c r="Y7873" t="s">
        <v>106</v>
      </c>
      <c r="Z7873" t="s">
        <v>6856</v>
      </c>
      <c r="AA7873" t="s">
        <v>10399</v>
      </c>
      <c r="AB7873" t="s">
        <v>47</v>
      </c>
      <c r="AC7873" t="s">
        <v>47</v>
      </c>
      <c r="AD7873" t="s">
        <v>91</v>
      </c>
      <c r="AE7873" t="s">
        <v>833</v>
      </c>
      <c r="AF7873" t="s">
        <v>92</v>
      </c>
      <c r="AH7873" t="s">
        <v>538</v>
      </c>
      <c r="AI7873" t="s">
        <v>68</v>
      </c>
      <c r="AJ7873" t="s">
        <v>69</v>
      </c>
      <c r="AK7873" t="s">
        <v>7858</v>
      </c>
      <c r="AL7873" t="s">
        <v>7727</v>
      </c>
      <c r="AN7873" t="s">
        <v>34976</v>
      </c>
    </row>
    <row r="7874" spans="1:40" x14ac:dyDescent="0.25">
      <c r="A7874" t="s">
        <v>34950</v>
      </c>
      <c r="B7874" t="s">
        <v>34977</v>
      </c>
      <c r="C7874" t="s">
        <v>227</v>
      </c>
      <c r="D7874" t="s">
        <v>130</v>
      </c>
      <c r="E7874" t="s">
        <v>2202</v>
      </c>
      <c r="G7874" t="s">
        <v>327</v>
      </c>
      <c r="H7874" t="s">
        <v>47</v>
      </c>
      <c r="I7874" t="s">
        <v>47</v>
      </c>
      <c r="J7874" t="s">
        <v>3028</v>
      </c>
      <c r="K7874" t="s">
        <v>3018</v>
      </c>
      <c r="L7874" t="s">
        <v>34978</v>
      </c>
      <c r="M7874">
        <v>135</v>
      </c>
      <c r="N7874">
        <v>4.76</v>
      </c>
      <c r="O7874" t="s">
        <v>602</v>
      </c>
      <c r="P7874" t="s">
        <v>52</v>
      </c>
      <c r="Q7874" t="s">
        <v>34979</v>
      </c>
      <c r="R7874" t="s">
        <v>219</v>
      </c>
      <c r="S7874" t="s">
        <v>55</v>
      </c>
      <c r="T7874" t="s">
        <v>394</v>
      </c>
      <c r="U7874" t="s">
        <v>13927</v>
      </c>
      <c r="V7874" t="s">
        <v>415</v>
      </c>
      <c r="W7874" t="s">
        <v>141</v>
      </c>
      <c r="X7874" t="s">
        <v>332</v>
      </c>
      <c r="Y7874" t="s">
        <v>416</v>
      </c>
      <c r="Z7874" t="s">
        <v>24197</v>
      </c>
      <c r="AA7874" t="s">
        <v>15190</v>
      </c>
      <c r="AB7874" t="s">
        <v>47</v>
      </c>
      <c r="AC7874" t="s">
        <v>47</v>
      </c>
      <c r="AD7874" t="s">
        <v>144</v>
      </c>
      <c r="AE7874" t="s">
        <v>833</v>
      </c>
      <c r="AF7874" t="s">
        <v>92</v>
      </c>
      <c r="AH7874" t="s">
        <v>538</v>
      </c>
      <c r="AI7874" t="s">
        <v>68</v>
      </c>
      <c r="AJ7874" t="s">
        <v>126</v>
      </c>
      <c r="AK7874" t="s">
        <v>7853</v>
      </c>
      <c r="AL7874" t="s">
        <v>5388</v>
      </c>
      <c r="AN7874" t="s">
        <v>34980</v>
      </c>
    </row>
    <row r="7875" spans="1:40" x14ac:dyDescent="0.25">
      <c r="A7875" t="s">
        <v>34950</v>
      </c>
      <c r="B7875" t="s">
        <v>34981</v>
      </c>
      <c r="C7875" t="s">
        <v>42</v>
      </c>
      <c r="D7875" t="s">
        <v>34982</v>
      </c>
      <c r="E7875" t="s">
        <v>1069</v>
      </c>
      <c r="F7875" t="s">
        <v>1252</v>
      </c>
      <c r="G7875" t="s">
        <v>46</v>
      </c>
      <c r="H7875" t="s">
        <v>47</v>
      </c>
      <c r="I7875" t="s">
        <v>47</v>
      </c>
      <c r="J7875" t="s">
        <v>1008</v>
      </c>
      <c r="K7875" t="s">
        <v>3043</v>
      </c>
      <c r="L7875" t="s">
        <v>34983</v>
      </c>
      <c r="M7875">
        <v>179</v>
      </c>
      <c r="N7875">
        <v>6.31</v>
      </c>
      <c r="O7875" t="s">
        <v>383</v>
      </c>
      <c r="P7875" t="s">
        <v>52</v>
      </c>
      <c r="Q7875" t="s">
        <v>6612</v>
      </c>
      <c r="R7875" t="s">
        <v>138</v>
      </c>
      <c r="S7875" t="s">
        <v>55</v>
      </c>
      <c r="T7875" t="s">
        <v>281</v>
      </c>
      <c r="U7875" t="s">
        <v>103</v>
      </c>
      <c r="V7875" t="s">
        <v>58</v>
      </c>
      <c r="W7875" t="s">
        <v>4355</v>
      </c>
      <c r="X7875" t="s">
        <v>170</v>
      </c>
      <c r="Y7875" t="s">
        <v>106</v>
      </c>
      <c r="Z7875" t="s">
        <v>10398</v>
      </c>
      <c r="AA7875" t="s">
        <v>34964</v>
      </c>
      <c r="AB7875" t="s">
        <v>47</v>
      </c>
      <c r="AC7875" t="s">
        <v>47</v>
      </c>
      <c r="AD7875" t="s">
        <v>91</v>
      </c>
      <c r="AE7875" t="s">
        <v>145</v>
      </c>
      <c r="AF7875" t="s">
        <v>92</v>
      </c>
      <c r="AH7875" t="s">
        <v>538</v>
      </c>
      <c r="AI7875" t="s">
        <v>68</v>
      </c>
      <c r="AJ7875" t="s">
        <v>1048</v>
      </c>
      <c r="AK7875" t="s">
        <v>24235</v>
      </c>
      <c r="AL7875" t="s">
        <v>22777</v>
      </c>
      <c r="AN7875" t="s">
        <v>34984</v>
      </c>
    </row>
    <row r="7876" spans="1:40" x14ac:dyDescent="0.25">
      <c r="A7876" t="s">
        <v>34950</v>
      </c>
      <c r="B7876" t="s">
        <v>34985</v>
      </c>
      <c r="C7876" t="s">
        <v>227</v>
      </c>
      <c r="D7876" t="s">
        <v>43</v>
      </c>
      <c r="E7876" t="s">
        <v>2202</v>
      </c>
      <c r="G7876" t="s">
        <v>327</v>
      </c>
      <c r="H7876" t="s">
        <v>47</v>
      </c>
      <c r="I7876" t="s">
        <v>47</v>
      </c>
      <c r="J7876" t="s">
        <v>1008</v>
      </c>
      <c r="K7876" t="s">
        <v>3043</v>
      </c>
      <c r="L7876" t="s">
        <v>34986</v>
      </c>
      <c r="M7876">
        <v>168</v>
      </c>
      <c r="N7876">
        <v>5.93</v>
      </c>
      <c r="O7876" t="s">
        <v>383</v>
      </c>
      <c r="P7876" t="s">
        <v>52</v>
      </c>
      <c r="Q7876" t="s">
        <v>4484</v>
      </c>
      <c r="R7876" t="s">
        <v>402</v>
      </c>
      <c r="S7876" t="s">
        <v>55</v>
      </c>
      <c r="T7876" t="s">
        <v>394</v>
      </c>
      <c r="U7876" t="s">
        <v>13927</v>
      </c>
      <c r="V7876" t="s">
        <v>415</v>
      </c>
      <c r="W7876" t="s">
        <v>1014</v>
      </c>
      <c r="X7876" t="s">
        <v>332</v>
      </c>
      <c r="Y7876" t="s">
        <v>416</v>
      </c>
      <c r="Z7876" t="s">
        <v>34987</v>
      </c>
      <c r="AA7876" t="s">
        <v>10399</v>
      </c>
      <c r="AB7876" t="s">
        <v>47</v>
      </c>
      <c r="AC7876" t="s">
        <v>47</v>
      </c>
      <c r="AD7876" t="s">
        <v>91</v>
      </c>
      <c r="AE7876" t="s">
        <v>833</v>
      </c>
      <c r="AF7876" t="s">
        <v>92</v>
      </c>
      <c r="AH7876" t="s">
        <v>538</v>
      </c>
      <c r="AI7876" t="s">
        <v>68</v>
      </c>
      <c r="AJ7876" t="s">
        <v>126</v>
      </c>
      <c r="AK7876" t="s">
        <v>6624</v>
      </c>
      <c r="AL7876" t="s">
        <v>3580</v>
      </c>
      <c r="AN7876" t="s">
        <v>34988</v>
      </c>
    </row>
    <row r="7877" spans="1:40" x14ac:dyDescent="0.25">
      <c r="A7877" t="s">
        <v>34950</v>
      </c>
      <c r="B7877" t="s">
        <v>34989</v>
      </c>
      <c r="C7877" t="s">
        <v>227</v>
      </c>
      <c r="D7877" t="s">
        <v>43</v>
      </c>
      <c r="E7877" t="s">
        <v>2202</v>
      </c>
      <c r="G7877" t="s">
        <v>327</v>
      </c>
      <c r="H7877" t="s">
        <v>47</v>
      </c>
      <c r="I7877" t="s">
        <v>47</v>
      </c>
      <c r="J7877" t="s">
        <v>1008</v>
      </c>
      <c r="K7877" t="s">
        <v>3043</v>
      </c>
      <c r="L7877" t="s">
        <v>34986</v>
      </c>
      <c r="M7877">
        <v>168</v>
      </c>
      <c r="N7877">
        <v>5.93</v>
      </c>
      <c r="O7877" t="s">
        <v>383</v>
      </c>
      <c r="P7877" t="s">
        <v>52</v>
      </c>
      <c r="Q7877" t="s">
        <v>4484</v>
      </c>
      <c r="R7877" t="s">
        <v>402</v>
      </c>
      <c r="S7877" t="s">
        <v>55</v>
      </c>
      <c r="T7877" t="s">
        <v>394</v>
      </c>
      <c r="U7877" t="s">
        <v>13927</v>
      </c>
      <c r="V7877" t="s">
        <v>415</v>
      </c>
      <c r="W7877" t="s">
        <v>1014</v>
      </c>
      <c r="X7877" t="s">
        <v>332</v>
      </c>
      <c r="Y7877" t="s">
        <v>416</v>
      </c>
      <c r="Z7877" t="s">
        <v>24197</v>
      </c>
      <c r="AA7877" t="s">
        <v>15190</v>
      </c>
      <c r="AB7877" t="s">
        <v>47</v>
      </c>
      <c r="AC7877" t="s">
        <v>47</v>
      </c>
      <c r="AD7877" t="s">
        <v>91</v>
      </c>
      <c r="AE7877" t="s">
        <v>833</v>
      </c>
      <c r="AF7877" t="s">
        <v>92</v>
      </c>
      <c r="AH7877" t="s">
        <v>538</v>
      </c>
      <c r="AI7877" t="s">
        <v>68</v>
      </c>
      <c r="AJ7877" t="s">
        <v>126</v>
      </c>
      <c r="AK7877" t="s">
        <v>6624</v>
      </c>
      <c r="AL7877" t="s">
        <v>34990</v>
      </c>
      <c r="AN7877" t="s">
        <v>34988</v>
      </c>
    </row>
    <row r="7878" spans="1:40" x14ac:dyDescent="0.25">
      <c r="A7878" t="s">
        <v>34950</v>
      </c>
      <c r="B7878" t="s">
        <v>34991</v>
      </c>
      <c r="C7878" t="s">
        <v>227</v>
      </c>
      <c r="D7878" t="s">
        <v>43</v>
      </c>
      <c r="E7878" t="s">
        <v>2202</v>
      </c>
      <c r="G7878" t="s">
        <v>327</v>
      </c>
      <c r="H7878" t="s">
        <v>47</v>
      </c>
      <c r="I7878" t="s">
        <v>47</v>
      </c>
      <c r="J7878" t="s">
        <v>3051</v>
      </c>
      <c r="K7878" t="s">
        <v>3052</v>
      </c>
      <c r="L7878" t="s">
        <v>34992</v>
      </c>
      <c r="M7878">
        <v>141</v>
      </c>
      <c r="N7878">
        <v>4.97</v>
      </c>
      <c r="O7878" t="s">
        <v>3185</v>
      </c>
      <c r="P7878" t="s">
        <v>52</v>
      </c>
      <c r="Q7878" t="s">
        <v>412</v>
      </c>
      <c r="R7878" t="s">
        <v>320</v>
      </c>
      <c r="S7878" t="s">
        <v>139</v>
      </c>
      <c r="T7878" t="s">
        <v>394</v>
      </c>
      <c r="U7878" t="s">
        <v>7849</v>
      </c>
      <c r="V7878" t="s">
        <v>415</v>
      </c>
      <c r="W7878" t="s">
        <v>1014</v>
      </c>
      <c r="X7878" t="s">
        <v>332</v>
      </c>
      <c r="Y7878" t="s">
        <v>416</v>
      </c>
      <c r="Z7878" t="s">
        <v>34993</v>
      </c>
      <c r="AA7878" t="s">
        <v>15190</v>
      </c>
      <c r="AB7878" t="s">
        <v>47</v>
      </c>
      <c r="AC7878" t="s">
        <v>47</v>
      </c>
      <c r="AD7878" t="s">
        <v>91</v>
      </c>
      <c r="AE7878" t="s">
        <v>833</v>
      </c>
      <c r="AF7878" t="s">
        <v>92</v>
      </c>
      <c r="AH7878" t="s">
        <v>538</v>
      </c>
      <c r="AI7878" t="s">
        <v>68</v>
      </c>
      <c r="AJ7878" t="s">
        <v>126</v>
      </c>
      <c r="AK7878" t="s">
        <v>7840</v>
      </c>
      <c r="AL7878" t="s">
        <v>5388</v>
      </c>
      <c r="AN7878" t="s">
        <v>34994</v>
      </c>
    </row>
    <row r="7879" spans="1:40" x14ac:dyDescent="0.25">
      <c r="A7879" t="s">
        <v>34950</v>
      </c>
      <c r="B7879" t="s">
        <v>34995</v>
      </c>
      <c r="C7879" t="s">
        <v>42</v>
      </c>
      <c r="D7879" t="s">
        <v>43</v>
      </c>
      <c r="E7879" t="s">
        <v>1139</v>
      </c>
      <c r="F7879" t="s">
        <v>1252</v>
      </c>
      <c r="G7879" t="s">
        <v>46</v>
      </c>
      <c r="H7879" t="s">
        <v>47</v>
      </c>
      <c r="I7879" t="s">
        <v>47</v>
      </c>
      <c r="J7879" t="s">
        <v>3051</v>
      </c>
      <c r="K7879" t="s">
        <v>3052</v>
      </c>
      <c r="L7879" t="s">
        <v>34996</v>
      </c>
      <c r="M7879">
        <v>141</v>
      </c>
      <c r="N7879">
        <v>4.97</v>
      </c>
      <c r="O7879" t="s">
        <v>383</v>
      </c>
      <c r="P7879" t="s">
        <v>52</v>
      </c>
      <c r="Q7879" t="s">
        <v>34997</v>
      </c>
      <c r="R7879" t="s">
        <v>1024</v>
      </c>
      <c r="S7879" t="s">
        <v>55</v>
      </c>
      <c r="T7879" t="s">
        <v>83</v>
      </c>
      <c r="U7879" t="s">
        <v>84</v>
      </c>
      <c r="V7879" t="s">
        <v>3038</v>
      </c>
      <c r="W7879" t="s">
        <v>4355</v>
      </c>
      <c r="X7879" t="s">
        <v>170</v>
      </c>
      <c r="Y7879" t="s">
        <v>61</v>
      </c>
      <c r="Z7879" t="s">
        <v>34998</v>
      </c>
      <c r="AA7879" t="s">
        <v>34964</v>
      </c>
      <c r="AB7879" t="s">
        <v>47</v>
      </c>
      <c r="AC7879" t="s">
        <v>47</v>
      </c>
      <c r="AD7879" t="s">
        <v>91</v>
      </c>
      <c r="AE7879" t="s">
        <v>145</v>
      </c>
      <c r="AF7879" t="s">
        <v>92</v>
      </c>
      <c r="AH7879" t="s">
        <v>538</v>
      </c>
      <c r="AI7879" t="s">
        <v>68</v>
      </c>
      <c r="AJ7879" t="s">
        <v>69</v>
      </c>
      <c r="AK7879" t="s">
        <v>34999</v>
      </c>
      <c r="AL7879" t="s">
        <v>71</v>
      </c>
      <c r="AN7879" t="s">
        <v>35000</v>
      </c>
    </row>
    <row r="7880" spans="1:40" x14ac:dyDescent="0.25">
      <c r="A7880" t="s">
        <v>34950</v>
      </c>
      <c r="B7880" t="s">
        <v>35001</v>
      </c>
      <c r="C7880" t="s">
        <v>42</v>
      </c>
      <c r="D7880" t="s">
        <v>43</v>
      </c>
      <c r="E7880" t="s">
        <v>1139</v>
      </c>
      <c r="F7880" t="s">
        <v>1252</v>
      </c>
      <c r="G7880" t="s">
        <v>46</v>
      </c>
      <c r="H7880" t="s">
        <v>47</v>
      </c>
      <c r="I7880" t="s">
        <v>47</v>
      </c>
      <c r="J7880" t="s">
        <v>3051</v>
      </c>
      <c r="K7880" t="s">
        <v>3052</v>
      </c>
      <c r="L7880" t="s">
        <v>35002</v>
      </c>
      <c r="M7880">
        <v>121</v>
      </c>
      <c r="N7880">
        <v>4.2699999999999996</v>
      </c>
      <c r="O7880" t="s">
        <v>383</v>
      </c>
      <c r="P7880" t="s">
        <v>204</v>
      </c>
      <c r="Q7880" t="s">
        <v>3117</v>
      </c>
      <c r="R7880" t="s">
        <v>101</v>
      </c>
      <c r="S7880" t="s">
        <v>55</v>
      </c>
      <c r="T7880" t="s">
        <v>56</v>
      </c>
      <c r="U7880" t="s">
        <v>103</v>
      </c>
      <c r="V7880" t="s">
        <v>3038</v>
      </c>
      <c r="W7880" t="s">
        <v>4355</v>
      </c>
      <c r="X7880" t="s">
        <v>170</v>
      </c>
      <c r="Y7880" t="s">
        <v>106</v>
      </c>
      <c r="Z7880" t="s">
        <v>34998</v>
      </c>
      <c r="AA7880" t="s">
        <v>34964</v>
      </c>
      <c r="AB7880" t="s">
        <v>47</v>
      </c>
      <c r="AC7880" t="s">
        <v>47</v>
      </c>
      <c r="AD7880" t="s">
        <v>91</v>
      </c>
      <c r="AE7880" t="s">
        <v>145</v>
      </c>
      <c r="AF7880" t="s">
        <v>92</v>
      </c>
      <c r="AH7880" t="s">
        <v>538</v>
      </c>
      <c r="AI7880" t="s">
        <v>68</v>
      </c>
      <c r="AJ7880" t="s">
        <v>69</v>
      </c>
      <c r="AK7880" t="s">
        <v>3023</v>
      </c>
      <c r="AL7880" t="s">
        <v>3099</v>
      </c>
      <c r="AN7880" t="s">
        <v>35003</v>
      </c>
    </row>
    <row r="7881" spans="1:40" x14ac:dyDescent="0.25">
      <c r="A7881" t="s">
        <v>34950</v>
      </c>
      <c r="B7881" t="s">
        <v>35004</v>
      </c>
      <c r="C7881" t="s">
        <v>227</v>
      </c>
      <c r="D7881" t="s">
        <v>43</v>
      </c>
      <c r="E7881" t="s">
        <v>2202</v>
      </c>
      <c r="G7881" t="s">
        <v>327</v>
      </c>
      <c r="H7881" t="s">
        <v>47</v>
      </c>
      <c r="I7881" t="s">
        <v>47</v>
      </c>
      <c r="J7881" t="s">
        <v>1055</v>
      </c>
      <c r="K7881" t="s">
        <v>3076</v>
      </c>
      <c r="L7881" t="s">
        <v>35005</v>
      </c>
      <c r="M7881">
        <v>165</v>
      </c>
      <c r="N7881">
        <v>5.82</v>
      </c>
      <c r="O7881" t="s">
        <v>1081</v>
      </c>
      <c r="P7881" t="s">
        <v>52</v>
      </c>
      <c r="Q7881" t="s">
        <v>14620</v>
      </c>
      <c r="R7881" t="s">
        <v>1044</v>
      </c>
      <c r="S7881" t="s">
        <v>55</v>
      </c>
      <c r="T7881" t="s">
        <v>281</v>
      </c>
      <c r="U7881" t="s">
        <v>1338</v>
      </c>
      <c r="V7881" t="s">
        <v>313</v>
      </c>
      <c r="W7881" t="s">
        <v>4355</v>
      </c>
      <c r="X7881" t="s">
        <v>105</v>
      </c>
      <c r="Y7881" t="s">
        <v>106</v>
      </c>
      <c r="Z7881" t="s">
        <v>6856</v>
      </c>
      <c r="AA7881" t="s">
        <v>10399</v>
      </c>
      <c r="AB7881" t="s">
        <v>47</v>
      </c>
      <c r="AC7881" t="s">
        <v>47</v>
      </c>
      <c r="AD7881" t="s">
        <v>91</v>
      </c>
      <c r="AE7881" t="s">
        <v>145</v>
      </c>
      <c r="AF7881" t="s">
        <v>92</v>
      </c>
      <c r="AH7881" t="s">
        <v>538</v>
      </c>
      <c r="AI7881" t="s">
        <v>68</v>
      </c>
      <c r="AJ7881" t="s">
        <v>69</v>
      </c>
      <c r="AK7881" t="s">
        <v>13625</v>
      </c>
      <c r="AL7881" t="s">
        <v>1030</v>
      </c>
      <c r="AN7881" t="s">
        <v>35006</v>
      </c>
    </row>
    <row r="7882" spans="1:40" x14ac:dyDescent="0.25">
      <c r="A7882" t="s">
        <v>34950</v>
      </c>
      <c r="B7882" t="s">
        <v>35007</v>
      </c>
      <c r="C7882" t="s">
        <v>227</v>
      </c>
      <c r="D7882" t="s">
        <v>43</v>
      </c>
      <c r="E7882" t="s">
        <v>2202</v>
      </c>
      <c r="G7882" t="s">
        <v>327</v>
      </c>
      <c r="H7882" t="s">
        <v>47</v>
      </c>
      <c r="I7882" t="s">
        <v>47</v>
      </c>
      <c r="J7882" t="s">
        <v>1055</v>
      </c>
      <c r="K7882" t="s">
        <v>3076</v>
      </c>
      <c r="L7882" t="s">
        <v>35008</v>
      </c>
      <c r="M7882">
        <v>148</v>
      </c>
      <c r="N7882">
        <v>5.22</v>
      </c>
      <c r="O7882" t="s">
        <v>34960</v>
      </c>
      <c r="P7882" t="s">
        <v>52</v>
      </c>
      <c r="Q7882" t="s">
        <v>3045</v>
      </c>
      <c r="R7882" t="s">
        <v>138</v>
      </c>
      <c r="S7882" t="s">
        <v>55</v>
      </c>
      <c r="T7882" t="s">
        <v>281</v>
      </c>
      <c r="U7882" t="s">
        <v>1338</v>
      </c>
      <c r="V7882" t="s">
        <v>313</v>
      </c>
      <c r="W7882" t="s">
        <v>4355</v>
      </c>
      <c r="X7882" t="s">
        <v>105</v>
      </c>
      <c r="Y7882" t="s">
        <v>106</v>
      </c>
      <c r="Z7882" t="s">
        <v>6856</v>
      </c>
      <c r="AA7882" t="s">
        <v>10399</v>
      </c>
      <c r="AB7882" t="s">
        <v>47</v>
      </c>
      <c r="AC7882" t="s">
        <v>47</v>
      </c>
      <c r="AD7882" t="s">
        <v>91</v>
      </c>
      <c r="AE7882" t="s">
        <v>145</v>
      </c>
      <c r="AF7882" t="s">
        <v>92</v>
      </c>
      <c r="AH7882" t="s">
        <v>538</v>
      </c>
      <c r="AI7882" t="s">
        <v>68</v>
      </c>
      <c r="AJ7882" t="s">
        <v>69</v>
      </c>
      <c r="AK7882" t="s">
        <v>13919</v>
      </c>
      <c r="AL7882" t="s">
        <v>71</v>
      </c>
      <c r="AN7882" t="s">
        <v>35009</v>
      </c>
    </row>
    <row r="7883" spans="1:40" x14ac:dyDescent="0.25">
      <c r="A7883" t="s">
        <v>34950</v>
      </c>
      <c r="B7883" t="s">
        <v>35010</v>
      </c>
      <c r="C7883" t="s">
        <v>227</v>
      </c>
      <c r="D7883" t="s">
        <v>43</v>
      </c>
      <c r="E7883" t="s">
        <v>1139</v>
      </c>
      <c r="G7883" t="s">
        <v>327</v>
      </c>
      <c r="H7883" t="s">
        <v>47</v>
      </c>
      <c r="I7883" t="s">
        <v>47</v>
      </c>
      <c r="J7883" t="s">
        <v>1055</v>
      </c>
      <c r="K7883" t="s">
        <v>3076</v>
      </c>
      <c r="L7883" t="s">
        <v>35008</v>
      </c>
      <c r="M7883">
        <v>148</v>
      </c>
      <c r="N7883">
        <v>5.22</v>
      </c>
      <c r="O7883" t="s">
        <v>34960</v>
      </c>
      <c r="P7883" t="s">
        <v>52</v>
      </c>
      <c r="Q7883" t="s">
        <v>3045</v>
      </c>
      <c r="R7883" t="s">
        <v>138</v>
      </c>
      <c r="S7883" t="s">
        <v>55</v>
      </c>
      <c r="T7883" t="s">
        <v>281</v>
      </c>
      <c r="U7883" t="s">
        <v>1338</v>
      </c>
      <c r="V7883" t="s">
        <v>313</v>
      </c>
      <c r="W7883" t="s">
        <v>4355</v>
      </c>
      <c r="X7883" t="s">
        <v>105</v>
      </c>
      <c r="Y7883" t="s">
        <v>106</v>
      </c>
      <c r="Z7883" t="s">
        <v>10398</v>
      </c>
      <c r="AA7883" t="s">
        <v>34968</v>
      </c>
      <c r="AB7883" t="s">
        <v>47</v>
      </c>
      <c r="AC7883" t="s">
        <v>47</v>
      </c>
      <c r="AD7883" t="s">
        <v>91</v>
      </c>
      <c r="AE7883" t="s">
        <v>145</v>
      </c>
      <c r="AF7883" t="s">
        <v>92</v>
      </c>
      <c r="AH7883" t="s">
        <v>538</v>
      </c>
      <c r="AI7883" t="s">
        <v>68</v>
      </c>
      <c r="AJ7883" t="s">
        <v>69</v>
      </c>
      <c r="AK7883" t="s">
        <v>13919</v>
      </c>
      <c r="AL7883" t="s">
        <v>71</v>
      </c>
      <c r="AN7883" t="s">
        <v>35009</v>
      </c>
    </row>
    <row r="7884" spans="1:40" x14ac:dyDescent="0.25">
      <c r="A7884" t="s">
        <v>34950</v>
      </c>
      <c r="B7884" t="s">
        <v>35011</v>
      </c>
      <c r="C7884" t="s">
        <v>227</v>
      </c>
      <c r="D7884" t="s">
        <v>43</v>
      </c>
      <c r="E7884" t="s">
        <v>1069</v>
      </c>
      <c r="G7884" t="s">
        <v>46</v>
      </c>
      <c r="H7884" t="s">
        <v>47</v>
      </c>
      <c r="I7884" t="s">
        <v>47</v>
      </c>
      <c r="J7884" t="s">
        <v>3107</v>
      </c>
      <c r="K7884" t="s">
        <v>165</v>
      </c>
      <c r="L7884" t="s">
        <v>35012</v>
      </c>
      <c r="M7884">
        <v>334</v>
      </c>
      <c r="N7884">
        <v>11.78</v>
      </c>
      <c r="O7884" t="s">
        <v>383</v>
      </c>
      <c r="P7884" t="s">
        <v>52</v>
      </c>
      <c r="Q7884" t="s">
        <v>4966</v>
      </c>
      <c r="R7884" t="s">
        <v>268</v>
      </c>
      <c r="S7884" t="s">
        <v>139</v>
      </c>
      <c r="T7884" t="s">
        <v>1333</v>
      </c>
      <c r="U7884" t="s">
        <v>57</v>
      </c>
      <c r="V7884" t="s">
        <v>3038</v>
      </c>
      <c r="W7884" t="s">
        <v>4355</v>
      </c>
      <c r="X7884" t="s">
        <v>105</v>
      </c>
      <c r="Y7884" t="s">
        <v>106</v>
      </c>
      <c r="Z7884" t="s">
        <v>6856</v>
      </c>
      <c r="AA7884" t="s">
        <v>10399</v>
      </c>
      <c r="AB7884" t="s">
        <v>47</v>
      </c>
      <c r="AC7884" t="s">
        <v>47</v>
      </c>
      <c r="AD7884" t="s">
        <v>91</v>
      </c>
      <c r="AE7884" t="s">
        <v>145</v>
      </c>
      <c r="AF7884" t="s">
        <v>92</v>
      </c>
      <c r="AH7884" t="s">
        <v>538</v>
      </c>
      <c r="AI7884" t="s">
        <v>68</v>
      </c>
      <c r="AJ7884" t="s">
        <v>69</v>
      </c>
      <c r="AK7884" t="s">
        <v>35013</v>
      </c>
      <c r="AL7884" t="s">
        <v>8426</v>
      </c>
      <c r="AN7884" t="s">
        <v>35014</v>
      </c>
    </row>
    <row r="7885" spans="1:40" x14ac:dyDescent="0.25">
      <c r="A7885" t="s">
        <v>34950</v>
      </c>
      <c r="B7885" t="s">
        <v>35015</v>
      </c>
      <c r="C7885" t="s">
        <v>227</v>
      </c>
      <c r="D7885" t="s">
        <v>43</v>
      </c>
      <c r="E7885" t="s">
        <v>2202</v>
      </c>
      <c r="G7885" t="s">
        <v>327</v>
      </c>
      <c r="H7885" t="s">
        <v>47</v>
      </c>
      <c r="I7885" t="s">
        <v>47</v>
      </c>
      <c r="J7885" t="s">
        <v>3107</v>
      </c>
      <c r="K7885" t="s">
        <v>165</v>
      </c>
      <c r="L7885" t="s">
        <v>34992</v>
      </c>
      <c r="M7885">
        <v>113</v>
      </c>
      <c r="N7885">
        <v>3.99</v>
      </c>
      <c r="O7885" t="s">
        <v>3185</v>
      </c>
      <c r="P7885" t="s">
        <v>52</v>
      </c>
      <c r="Q7885" t="s">
        <v>412</v>
      </c>
      <c r="R7885" t="s">
        <v>320</v>
      </c>
      <c r="S7885" t="s">
        <v>280</v>
      </c>
      <c r="T7885" t="s">
        <v>472</v>
      </c>
      <c r="U7885" t="s">
        <v>473</v>
      </c>
      <c r="V7885" t="s">
        <v>415</v>
      </c>
      <c r="W7885" t="s">
        <v>1014</v>
      </c>
      <c r="X7885" t="s">
        <v>332</v>
      </c>
      <c r="Y7885" t="s">
        <v>416</v>
      </c>
      <c r="Z7885" t="s">
        <v>34993</v>
      </c>
      <c r="AA7885" t="s">
        <v>15190</v>
      </c>
      <c r="AB7885" t="s">
        <v>47</v>
      </c>
      <c r="AC7885" t="s">
        <v>47</v>
      </c>
      <c r="AD7885" t="s">
        <v>91</v>
      </c>
      <c r="AE7885" t="s">
        <v>145</v>
      </c>
      <c r="AF7885" t="s">
        <v>92</v>
      </c>
      <c r="AH7885" t="s">
        <v>538</v>
      </c>
      <c r="AI7885" t="s">
        <v>68</v>
      </c>
      <c r="AJ7885" t="s">
        <v>126</v>
      </c>
      <c r="AK7885" t="s">
        <v>8249</v>
      </c>
      <c r="AL7885" t="s">
        <v>548</v>
      </c>
      <c r="AN7885" t="s">
        <v>35016</v>
      </c>
    </row>
    <row r="7886" spans="1:40" x14ac:dyDescent="0.25">
      <c r="A7886" t="s">
        <v>34950</v>
      </c>
      <c r="B7886" t="s">
        <v>35017</v>
      </c>
      <c r="C7886" t="s">
        <v>227</v>
      </c>
      <c r="D7886" t="s">
        <v>43</v>
      </c>
      <c r="E7886" t="s">
        <v>1069</v>
      </c>
      <c r="G7886" t="s">
        <v>327</v>
      </c>
      <c r="H7886" t="s">
        <v>47</v>
      </c>
      <c r="I7886" t="s">
        <v>47</v>
      </c>
      <c r="J7886" t="s">
        <v>3107</v>
      </c>
      <c r="K7886" t="s">
        <v>165</v>
      </c>
      <c r="L7886" t="s">
        <v>35005</v>
      </c>
      <c r="M7886">
        <v>165</v>
      </c>
      <c r="N7886">
        <v>5.82</v>
      </c>
      <c r="O7886" t="s">
        <v>1081</v>
      </c>
      <c r="P7886" t="s">
        <v>52</v>
      </c>
      <c r="Q7886" t="s">
        <v>14620</v>
      </c>
      <c r="R7886" t="s">
        <v>1044</v>
      </c>
      <c r="S7886" t="s">
        <v>55</v>
      </c>
      <c r="T7886" t="s">
        <v>281</v>
      </c>
      <c r="U7886" t="s">
        <v>1338</v>
      </c>
      <c r="V7886" t="s">
        <v>313</v>
      </c>
      <c r="W7886" t="s">
        <v>4355</v>
      </c>
      <c r="X7886" t="s">
        <v>105</v>
      </c>
      <c r="Y7886" t="s">
        <v>106</v>
      </c>
      <c r="Z7886" t="s">
        <v>10398</v>
      </c>
      <c r="AA7886" t="s">
        <v>34968</v>
      </c>
      <c r="AB7886" t="s">
        <v>47</v>
      </c>
      <c r="AC7886" t="s">
        <v>47</v>
      </c>
      <c r="AD7886" t="s">
        <v>91</v>
      </c>
      <c r="AE7886" t="s">
        <v>145</v>
      </c>
      <c r="AF7886" t="s">
        <v>92</v>
      </c>
      <c r="AH7886" t="s">
        <v>538</v>
      </c>
      <c r="AI7886" t="s">
        <v>68</v>
      </c>
      <c r="AJ7886" t="s">
        <v>69</v>
      </c>
      <c r="AK7886" t="s">
        <v>6003</v>
      </c>
      <c r="AL7886" t="s">
        <v>1030</v>
      </c>
      <c r="AN7886" t="s">
        <v>35018</v>
      </c>
    </row>
    <row r="7887" spans="1:40" x14ac:dyDescent="0.25">
      <c r="A7887" t="s">
        <v>34950</v>
      </c>
      <c r="B7887" t="s">
        <v>35019</v>
      </c>
      <c r="C7887" t="s">
        <v>227</v>
      </c>
      <c r="D7887" t="s">
        <v>43</v>
      </c>
      <c r="E7887" t="s">
        <v>3945</v>
      </c>
      <c r="G7887" t="s">
        <v>327</v>
      </c>
      <c r="H7887" t="s">
        <v>47</v>
      </c>
      <c r="I7887" t="s">
        <v>47</v>
      </c>
      <c r="J7887" t="s">
        <v>1091</v>
      </c>
      <c r="K7887" t="s">
        <v>116</v>
      </c>
      <c r="L7887" t="s">
        <v>35020</v>
      </c>
      <c r="M7887">
        <v>156</v>
      </c>
      <c r="N7887">
        <v>5.5</v>
      </c>
      <c r="O7887" t="s">
        <v>1081</v>
      </c>
      <c r="P7887" t="s">
        <v>52</v>
      </c>
      <c r="Q7887" t="s">
        <v>4863</v>
      </c>
      <c r="R7887" t="s">
        <v>138</v>
      </c>
      <c r="S7887" t="s">
        <v>139</v>
      </c>
      <c r="T7887" t="s">
        <v>281</v>
      </c>
      <c r="U7887" t="s">
        <v>1338</v>
      </c>
      <c r="V7887" t="s">
        <v>313</v>
      </c>
      <c r="W7887" t="s">
        <v>1014</v>
      </c>
      <c r="X7887" t="s">
        <v>105</v>
      </c>
      <c r="Y7887" t="s">
        <v>106</v>
      </c>
      <c r="Z7887" t="s">
        <v>10398</v>
      </c>
      <c r="AA7887" t="s">
        <v>34993</v>
      </c>
      <c r="AB7887" t="s">
        <v>47</v>
      </c>
      <c r="AC7887" t="s">
        <v>47</v>
      </c>
      <c r="AD7887" t="s">
        <v>91</v>
      </c>
      <c r="AE7887" t="s">
        <v>145</v>
      </c>
      <c r="AF7887" t="s">
        <v>92</v>
      </c>
      <c r="AH7887" t="s">
        <v>538</v>
      </c>
      <c r="AI7887" t="s">
        <v>68</v>
      </c>
      <c r="AJ7887" t="s">
        <v>69</v>
      </c>
      <c r="AK7887" t="s">
        <v>1029</v>
      </c>
      <c r="AL7887" t="s">
        <v>1030</v>
      </c>
      <c r="AN7887" t="s">
        <v>35021</v>
      </c>
    </row>
    <row r="7888" spans="1:40" x14ac:dyDescent="0.25">
      <c r="A7888" t="s">
        <v>34950</v>
      </c>
      <c r="B7888" t="s">
        <v>35022</v>
      </c>
      <c r="C7888" t="s">
        <v>227</v>
      </c>
      <c r="D7888" t="s">
        <v>43</v>
      </c>
      <c r="E7888" t="s">
        <v>1139</v>
      </c>
      <c r="G7888" t="s">
        <v>327</v>
      </c>
      <c r="H7888" t="s">
        <v>47</v>
      </c>
      <c r="I7888" t="s">
        <v>47</v>
      </c>
      <c r="J7888" t="s">
        <v>1091</v>
      </c>
      <c r="K7888" t="s">
        <v>116</v>
      </c>
      <c r="L7888" t="s">
        <v>35023</v>
      </c>
      <c r="M7888">
        <v>132</v>
      </c>
      <c r="N7888">
        <v>4.66</v>
      </c>
      <c r="O7888" t="s">
        <v>1081</v>
      </c>
      <c r="P7888" t="s">
        <v>52</v>
      </c>
      <c r="Q7888" t="s">
        <v>362</v>
      </c>
      <c r="R7888" t="s">
        <v>101</v>
      </c>
      <c r="S7888" t="s">
        <v>139</v>
      </c>
      <c r="T7888" t="s">
        <v>281</v>
      </c>
      <c r="U7888" t="s">
        <v>1338</v>
      </c>
      <c r="V7888" t="s">
        <v>313</v>
      </c>
      <c r="W7888" t="s">
        <v>1014</v>
      </c>
      <c r="X7888" t="s">
        <v>105</v>
      </c>
      <c r="Y7888" t="s">
        <v>106</v>
      </c>
      <c r="Z7888" t="s">
        <v>6856</v>
      </c>
      <c r="AA7888" t="s">
        <v>34993</v>
      </c>
      <c r="AB7888" t="s">
        <v>343</v>
      </c>
      <c r="AC7888" t="s">
        <v>47</v>
      </c>
      <c r="AD7888" t="s">
        <v>91</v>
      </c>
      <c r="AE7888" t="s">
        <v>145</v>
      </c>
      <c r="AF7888" t="s">
        <v>92</v>
      </c>
      <c r="AH7888" t="s">
        <v>538</v>
      </c>
      <c r="AI7888" t="s">
        <v>68</v>
      </c>
      <c r="AJ7888" t="s">
        <v>69</v>
      </c>
      <c r="AK7888" t="s">
        <v>11870</v>
      </c>
      <c r="AL7888" t="s">
        <v>261</v>
      </c>
      <c r="AN7888" t="s">
        <v>35024</v>
      </c>
    </row>
    <row r="7889" spans="1:40" x14ac:dyDescent="0.25">
      <c r="A7889" t="s">
        <v>34950</v>
      </c>
      <c r="B7889" t="s">
        <v>35025</v>
      </c>
      <c r="C7889" t="s">
        <v>42</v>
      </c>
      <c r="D7889" t="s">
        <v>74</v>
      </c>
      <c r="E7889" t="s">
        <v>1069</v>
      </c>
      <c r="F7889" t="s">
        <v>1340</v>
      </c>
      <c r="G7889" t="s">
        <v>46</v>
      </c>
      <c r="H7889" t="s">
        <v>47</v>
      </c>
      <c r="I7889" t="s">
        <v>47</v>
      </c>
      <c r="J7889" t="s">
        <v>152</v>
      </c>
      <c r="K7889" t="s">
        <v>134</v>
      </c>
      <c r="L7889" t="s">
        <v>35026</v>
      </c>
      <c r="M7889">
        <v>153</v>
      </c>
      <c r="N7889">
        <v>5.4</v>
      </c>
      <c r="O7889" t="s">
        <v>80</v>
      </c>
      <c r="P7889" t="s">
        <v>52</v>
      </c>
      <c r="Q7889" t="s">
        <v>1464</v>
      </c>
      <c r="R7889" t="s">
        <v>101</v>
      </c>
      <c r="S7889" t="s">
        <v>139</v>
      </c>
      <c r="T7889" t="s">
        <v>1333</v>
      </c>
      <c r="U7889" t="s">
        <v>1334</v>
      </c>
      <c r="V7889" t="s">
        <v>58</v>
      </c>
      <c r="W7889" t="s">
        <v>12236</v>
      </c>
      <c r="X7889" t="s">
        <v>170</v>
      </c>
      <c r="Y7889" t="s">
        <v>106</v>
      </c>
      <c r="Z7889" t="s">
        <v>26025</v>
      </c>
      <c r="AA7889" t="s">
        <v>35027</v>
      </c>
      <c r="AB7889" t="s">
        <v>47</v>
      </c>
      <c r="AC7889" t="s">
        <v>47</v>
      </c>
      <c r="AD7889" t="s">
        <v>91</v>
      </c>
      <c r="AE7889" t="s">
        <v>145</v>
      </c>
      <c r="AF7889" t="s">
        <v>92</v>
      </c>
      <c r="AI7889" t="s">
        <v>68</v>
      </c>
      <c r="AJ7889" t="s">
        <v>69</v>
      </c>
      <c r="AK7889" t="s">
        <v>3383</v>
      </c>
      <c r="AL7889" t="s">
        <v>35028</v>
      </c>
      <c r="AM7889">
        <v>160</v>
      </c>
      <c r="AN7889" t="s">
        <v>35029</v>
      </c>
    </row>
    <row r="7890" spans="1:40" x14ac:dyDescent="0.25">
      <c r="A7890" t="s">
        <v>34950</v>
      </c>
      <c r="B7890" t="s">
        <v>35030</v>
      </c>
      <c r="C7890" t="s">
        <v>42</v>
      </c>
      <c r="D7890" t="s">
        <v>43</v>
      </c>
      <c r="E7890" t="s">
        <v>1069</v>
      </c>
      <c r="F7890" t="s">
        <v>1340</v>
      </c>
      <c r="G7890" t="s">
        <v>46</v>
      </c>
      <c r="H7890" t="s">
        <v>47</v>
      </c>
      <c r="I7890" t="s">
        <v>47</v>
      </c>
      <c r="J7890" t="s">
        <v>1179</v>
      </c>
      <c r="K7890" t="s">
        <v>3190</v>
      </c>
      <c r="L7890" t="s">
        <v>35031</v>
      </c>
      <c r="M7890">
        <v>207</v>
      </c>
      <c r="N7890">
        <v>7.3</v>
      </c>
      <c r="O7890" t="s">
        <v>383</v>
      </c>
      <c r="P7890" t="s">
        <v>52</v>
      </c>
      <c r="Q7890" t="s">
        <v>26180</v>
      </c>
      <c r="R7890" t="s">
        <v>1044</v>
      </c>
      <c r="S7890" t="s">
        <v>139</v>
      </c>
      <c r="T7890" t="s">
        <v>1333</v>
      </c>
      <c r="U7890" t="s">
        <v>1334</v>
      </c>
      <c r="V7890" t="s">
        <v>58</v>
      </c>
      <c r="W7890" t="s">
        <v>6677</v>
      </c>
      <c r="X7890" t="s">
        <v>170</v>
      </c>
      <c r="Y7890" t="s">
        <v>106</v>
      </c>
      <c r="Z7890" t="s">
        <v>7724</v>
      </c>
      <c r="AA7890" t="s">
        <v>35032</v>
      </c>
      <c r="AB7890" t="s">
        <v>47</v>
      </c>
      <c r="AC7890" t="s">
        <v>47</v>
      </c>
      <c r="AD7890" t="s">
        <v>91</v>
      </c>
      <c r="AE7890" t="s">
        <v>145</v>
      </c>
      <c r="AF7890" t="s">
        <v>92</v>
      </c>
      <c r="AI7890" t="s">
        <v>68</v>
      </c>
      <c r="AJ7890" t="s">
        <v>69</v>
      </c>
      <c r="AK7890" t="s">
        <v>3023</v>
      </c>
      <c r="AL7890" t="s">
        <v>95</v>
      </c>
      <c r="AM7890">
        <v>190</v>
      </c>
      <c r="AN7890" t="s">
        <v>35033</v>
      </c>
    </row>
    <row r="7891" spans="1:40" x14ac:dyDescent="0.25">
      <c r="A7891" t="s">
        <v>34950</v>
      </c>
      <c r="B7891" t="s">
        <v>35034</v>
      </c>
      <c r="C7891" t="s">
        <v>227</v>
      </c>
      <c r="D7891" t="s">
        <v>43</v>
      </c>
      <c r="E7891" t="s">
        <v>1069</v>
      </c>
      <c r="G7891" t="s">
        <v>327</v>
      </c>
      <c r="H7891" t="s">
        <v>47</v>
      </c>
      <c r="I7891" t="s">
        <v>47</v>
      </c>
      <c r="J7891" t="s">
        <v>1079</v>
      </c>
      <c r="K7891" t="s">
        <v>1341</v>
      </c>
      <c r="L7891" t="s">
        <v>35035</v>
      </c>
      <c r="M7891">
        <v>136</v>
      </c>
      <c r="N7891">
        <v>4.8</v>
      </c>
      <c r="O7891" t="s">
        <v>383</v>
      </c>
      <c r="P7891" t="s">
        <v>52</v>
      </c>
      <c r="Q7891" t="s">
        <v>5472</v>
      </c>
      <c r="R7891" t="s">
        <v>101</v>
      </c>
      <c r="S7891" t="s">
        <v>139</v>
      </c>
      <c r="T7891" t="s">
        <v>281</v>
      </c>
      <c r="U7891" t="s">
        <v>1338</v>
      </c>
      <c r="V7891" t="s">
        <v>313</v>
      </c>
      <c r="W7891" t="s">
        <v>1014</v>
      </c>
      <c r="X7891" t="s">
        <v>105</v>
      </c>
      <c r="Y7891" t="s">
        <v>106</v>
      </c>
      <c r="Z7891" t="s">
        <v>89</v>
      </c>
      <c r="AA7891" t="s">
        <v>90</v>
      </c>
      <c r="AB7891" t="s">
        <v>47</v>
      </c>
      <c r="AC7891" t="s">
        <v>47</v>
      </c>
      <c r="AD7891" t="s">
        <v>91</v>
      </c>
      <c r="AE7891" t="s">
        <v>145</v>
      </c>
      <c r="AF7891" t="s">
        <v>92</v>
      </c>
      <c r="AH7891" t="s">
        <v>538</v>
      </c>
      <c r="AI7891" t="s">
        <v>68</v>
      </c>
      <c r="AJ7891" t="s">
        <v>69</v>
      </c>
      <c r="AK7891" t="s">
        <v>35036</v>
      </c>
      <c r="AL7891" t="s">
        <v>261</v>
      </c>
      <c r="AN7891" t="s">
        <v>35037</v>
      </c>
    </row>
    <row r="7892" spans="1:40" x14ac:dyDescent="0.25">
      <c r="A7892" t="s">
        <v>34950</v>
      </c>
      <c r="B7892" t="s">
        <v>35038</v>
      </c>
      <c r="C7892" t="s">
        <v>227</v>
      </c>
      <c r="D7892" t="s">
        <v>43</v>
      </c>
      <c r="E7892" t="s">
        <v>1069</v>
      </c>
      <c r="G7892" t="s">
        <v>327</v>
      </c>
      <c r="H7892" t="s">
        <v>47</v>
      </c>
      <c r="I7892" t="s">
        <v>47</v>
      </c>
      <c r="J7892" t="s">
        <v>1079</v>
      </c>
      <c r="K7892" t="s">
        <v>1341</v>
      </c>
      <c r="L7892" t="s">
        <v>35039</v>
      </c>
      <c r="M7892">
        <v>139</v>
      </c>
      <c r="N7892">
        <v>4.9000000000000004</v>
      </c>
      <c r="O7892" t="s">
        <v>383</v>
      </c>
      <c r="P7892" t="s">
        <v>52</v>
      </c>
      <c r="Q7892" t="s">
        <v>35040</v>
      </c>
      <c r="R7892" t="s">
        <v>402</v>
      </c>
      <c r="S7892" t="s">
        <v>139</v>
      </c>
      <c r="T7892" t="s">
        <v>281</v>
      </c>
      <c r="U7892" t="s">
        <v>1218</v>
      </c>
      <c r="V7892" t="s">
        <v>313</v>
      </c>
      <c r="W7892" t="s">
        <v>1014</v>
      </c>
      <c r="X7892" t="s">
        <v>105</v>
      </c>
      <c r="Y7892" t="s">
        <v>106</v>
      </c>
      <c r="Z7892" t="s">
        <v>107</v>
      </c>
      <c r="AA7892" t="s">
        <v>90</v>
      </c>
      <c r="AB7892" t="s">
        <v>47</v>
      </c>
      <c r="AC7892" t="s">
        <v>47</v>
      </c>
      <c r="AD7892" t="s">
        <v>91</v>
      </c>
      <c r="AE7892" t="s">
        <v>145</v>
      </c>
      <c r="AF7892" t="s">
        <v>92</v>
      </c>
      <c r="AH7892" t="s">
        <v>538</v>
      </c>
      <c r="AI7892" t="s">
        <v>68</v>
      </c>
      <c r="AJ7892" t="s">
        <v>69</v>
      </c>
      <c r="AK7892" t="s">
        <v>6003</v>
      </c>
      <c r="AL7892" t="s">
        <v>261</v>
      </c>
      <c r="AN7892" t="s">
        <v>35041</v>
      </c>
    </row>
    <row r="7893" spans="1:40" x14ac:dyDescent="0.25">
      <c r="A7893" t="s">
        <v>34950</v>
      </c>
      <c r="B7893" t="s">
        <v>35042</v>
      </c>
      <c r="C7893" t="s">
        <v>227</v>
      </c>
      <c r="D7893" t="s">
        <v>43</v>
      </c>
      <c r="E7893" t="s">
        <v>1069</v>
      </c>
      <c r="G7893" t="s">
        <v>327</v>
      </c>
      <c r="H7893" t="s">
        <v>47</v>
      </c>
      <c r="I7893" t="s">
        <v>47</v>
      </c>
      <c r="J7893" t="s">
        <v>1079</v>
      </c>
      <c r="K7893" t="s">
        <v>1341</v>
      </c>
      <c r="L7893" t="s">
        <v>35043</v>
      </c>
      <c r="M7893">
        <v>159</v>
      </c>
      <c r="N7893">
        <v>5.61</v>
      </c>
      <c r="O7893" t="s">
        <v>6839</v>
      </c>
      <c r="P7893" t="s">
        <v>52</v>
      </c>
      <c r="Q7893" t="s">
        <v>180</v>
      </c>
      <c r="R7893" t="s">
        <v>402</v>
      </c>
      <c r="S7893" t="s">
        <v>280</v>
      </c>
      <c r="T7893" t="s">
        <v>413</v>
      </c>
      <c r="U7893" t="s">
        <v>414</v>
      </c>
      <c r="V7893" t="s">
        <v>415</v>
      </c>
      <c r="W7893" t="s">
        <v>1014</v>
      </c>
      <c r="X7893" t="s">
        <v>332</v>
      </c>
      <c r="Y7893" t="s">
        <v>416</v>
      </c>
      <c r="Z7893" t="s">
        <v>507</v>
      </c>
      <c r="AA7893" t="s">
        <v>474</v>
      </c>
      <c r="AB7893" t="s">
        <v>47</v>
      </c>
      <c r="AC7893" t="s">
        <v>47</v>
      </c>
      <c r="AD7893" t="s">
        <v>91</v>
      </c>
      <c r="AE7893" t="s">
        <v>145</v>
      </c>
      <c r="AF7893" t="s">
        <v>92</v>
      </c>
      <c r="AH7893" t="s">
        <v>538</v>
      </c>
      <c r="AI7893" t="s">
        <v>68</v>
      </c>
      <c r="AJ7893" t="s">
        <v>126</v>
      </c>
      <c r="AK7893" t="s">
        <v>7858</v>
      </c>
      <c r="AL7893" t="s">
        <v>261</v>
      </c>
      <c r="AN7893" t="s">
        <v>35044</v>
      </c>
    </row>
    <row r="7894" spans="1:40" x14ac:dyDescent="0.25">
      <c r="A7894" t="s">
        <v>34950</v>
      </c>
      <c r="B7894" t="s">
        <v>35045</v>
      </c>
      <c r="C7894" t="s">
        <v>42</v>
      </c>
      <c r="D7894" t="s">
        <v>43</v>
      </c>
      <c r="E7894" t="s">
        <v>1069</v>
      </c>
      <c r="F7894" t="s">
        <v>35046</v>
      </c>
      <c r="G7894" t="s">
        <v>77</v>
      </c>
      <c r="H7894" t="s">
        <v>47</v>
      </c>
      <c r="I7894" t="s">
        <v>47</v>
      </c>
      <c r="J7894" t="s">
        <v>1079</v>
      </c>
      <c r="K7894" t="s">
        <v>1341</v>
      </c>
      <c r="L7894" t="s">
        <v>35047</v>
      </c>
      <c r="M7894">
        <v>107</v>
      </c>
      <c r="N7894">
        <v>3.77</v>
      </c>
      <c r="O7894" t="s">
        <v>383</v>
      </c>
      <c r="P7894" t="s">
        <v>52</v>
      </c>
      <c r="Q7894" t="s">
        <v>3569</v>
      </c>
      <c r="R7894" t="s">
        <v>219</v>
      </c>
      <c r="S7894" t="s">
        <v>139</v>
      </c>
      <c r="T7894" t="s">
        <v>1333</v>
      </c>
      <c r="U7894" t="s">
        <v>3227</v>
      </c>
      <c r="V7894" t="s">
        <v>58</v>
      </c>
      <c r="W7894" t="s">
        <v>4355</v>
      </c>
      <c r="X7894" t="s">
        <v>105</v>
      </c>
      <c r="Y7894" t="s">
        <v>106</v>
      </c>
      <c r="Z7894" t="s">
        <v>107</v>
      </c>
      <c r="AA7894" t="s">
        <v>90</v>
      </c>
      <c r="AB7894" t="s">
        <v>47</v>
      </c>
      <c r="AC7894" t="s">
        <v>47</v>
      </c>
      <c r="AD7894" t="s">
        <v>91</v>
      </c>
      <c r="AE7894" t="s">
        <v>145</v>
      </c>
      <c r="AF7894" t="s">
        <v>92</v>
      </c>
      <c r="AH7894" t="s">
        <v>538</v>
      </c>
      <c r="AI7894" t="s">
        <v>68</v>
      </c>
      <c r="AJ7894" t="s">
        <v>69</v>
      </c>
      <c r="AK7894" t="s">
        <v>1554</v>
      </c>
      <c r="AL7894" t="s">
        <v>95</v>
      </c>
      <c r="AN7894" t="s">
        <v>35048</v>
      </c>
    </row>
    <row r="7895" spans="1:40" x14ac:dyDescent="0.25">
      <c r="A7895" t="s">
        <v>34950</v>
      </c>
      <c r="B7895" t="s">
        <v>35049</v>
      </c>
      <c r="C7895" t="s">
        <v>42</v>
      </c>
      <c r="D7895" t="s">
        <v>34982</v>
      </c>
      <c r="E7895" t="s">
        <v>3945</v>
      </c>
      <c r="F7895" t="s">
        <v>13792</v>
      </c>
      <c r="G7895" t="s">
        <v>77</v>
      </c>
      <c r="H7895" t="s">
        <v>47</v>
      </c>
      <c r="I7895" t="s">
        <v>47</v>
      </c>
      <c r="J7895" t="s">
        <v>1079</v>
      </c>
      <c r="K7895" t="s">
        <v>1341</v>
      </c>
      <c r="L7895" t="s">
        <v>35050</v>
      </c>
      <c r="M7895">
        <v>166</v>
      </c>
      <c r="N7895">
        <v>5.86</v>
      </c>
      <c r="O7895" t="s">
        <v>383</v>
      </c>
      <c r="P7895" t="s">
        <v>52</v>
      </c>
      <c r="Q7895" t="s">
        <v>167</v>
      </c>
      <c r="R7895" t="s">
        <v>138</v>
      </c>
      <c r="S7895" t="s">
        <v>139</v>
      </c>
      <c r="T7895" t="s">
        <v>1333</v>
      </c>
      <c r="U7895" t="s">
        <v>1334</v>
      </c>
      <c r="V7895" t="s">
        <v>58</v>
      </c>
      <c r="W7895" t="s">
        <v>4355</v>
      </c>
      <c r="X7895" t="s">
        <v>170</v>
      </c>
      <c r="Y7895" t="s">
        <v>106</v>
      </c>
      <c r="Z7895" t="s">
        <v>89</v>
      </c>
      <c r="AA7895" t="s">
        <v>107</v>
      </c>
      <c r="AB7895" t="s">
        <v>47</v>
      </c>
      <c r="AC7895" t="s">
        <v>47</v>
      </c>
      <c r="AD7895" t="s">
        <v>91</v>
      </c>
      <c r="AE7895" t="s">
        <v>145</v>
      </c>
      <c r="AF7895" t="s">
        <v>92</v>
      </c>
      <c r="AH7895" t="s">
        <v>538</v>
      </c>
      <c r="AI7895" t="s">
        <v>68</v>
      </c>
      <c r="AJ7895" t="s">
        <v>69</v>
      </c>
      <c r="AK7895" t="s">
        <v>7850</v>
      </c>
      <c r="AL7895" t="s">
        <v>95</v>
      </c>
      <c r="AN7895" t="s">
        <v>35051</v>
      </c>
    </row>
    <row r="7896" spans="1:40" x14ac:dyDescent="0.25">
      <c r="A7896" t="s">
        <v>34950</v>
      </c>
      <c r="B7896" t="s">
        <v>35052</v>
      </c>
      <c r="C7896" t="s">
        <v>227</v>
      </c>
      <c r="D7896" t="s">
        <v>43</v>
      </c>
      <c r="E7896" t="s">
        <v>3945</v>
      </c>
      <c r="G7896" t="s">
        <v>327</v>
      </c>
      <c r="H7896" t="s">
        <v>47</v>
      </c>
      <c r="I7896" t="s">
        <v>47</v>
      </c>
      <c r="J7896" t="s">
        <v>3195</v>
      </c>
      <c r="K7896" t="s">
        <v>188</v>
      </c>
      <c r="L7896" t="s">
        <v>35053</v>
      </c>
      <c r="M7896">
        <v>170</v>
      </c>
      <c r="N7896">
        <v>6</v>
      </c>
      <c r="O7896" t="s">
        <v>383</v>
      </c>
      <c r="P7896" t="s">
        <v>52</v>
      </c>
      <c r="Q7896" t="s">
        <v>4354</v>
      </c>
      <c r="R7896" t="s">
        <v>138</v>
      </c>
      <c r="S7896" t="s">
        <v>6941</v>
      </c>
      <c r="T7896" t="s">
        <v>281</v>
      </c>
      <c r="U7896" t="s">
        <v>312</v>
      </c>
      <c r="V7896" t="s">
        <v>313</v>
      </c>
      <c r="W7896" t="s">
        <v>1014</v>
      </c>
      <c r="X7896" t="s">
        <v>105</v>
      </c>
      <c r="Y7896" t="s">
        <v>106</v>
      </c>
      <c r="Z7896" t="s">
        <v>107</v>
      </c>
      <c r="AA7896" t="s">
        <v>90</v>
      </c>
      <c r="AB7896" t="s">
        <v>47</v>
      </c>
      <c r="AC7896" t="s">
        <v>47</v>
      </c>
      <c r="AD7896" t="s">
        <v>91</v>
      </c>
      <c r="AE7896" t="s">
        <v>145</v>
      </c>
      <c r="AF7896" t="s">
        <v>92</v>
      </c>
      <c r="AH7896" t="s">
        <v>538</v>
      </c>
      <c r="AI7896" t="s">
        <v>68</v>
      </c>
      <c r="AJ7896" t="s">
        <v>69</v>
      </c>
      <c r="AK7896" t="s">
        <v>13625</v>
      </c>
      <c r="AL7896" t="s">
        <v>7047</v>
      </c>
      <c r="AM7896">
        <v>140</v>
      </c>
      <c r="AN7896" t="s">
        <v>35054</v>
      </c>
    </row>
    <row r="7897" spans="1:40" x14ac:dyDescent="0.25">
      <c r="A7897" t="s">
        <v>34950</v>
      </c>
      <c r="B7897" t="s">
        <v>35055</v>
      </c>
      <c r="C7897" t="s">
        <v>227</v>
      </c>
      <c r="D7897" t="s">
        <v>43</v>
      </c>
      <c r="E7897" t="s">
        <v>1139</v>
      </c>
      <c r="G7897" t="s">
        <v>327</v>
      </c>
      <c r="H7897" t="s">
        <v>47</v>
      </c>
      <c r="I7897" t="s">
        <v>47</v>
      </c>
      <c r="J7897" t="s">
        <v>3195</v>
      </c>
      <c r="K7897" t="s">
        <v>188</v>
      </c>
      <c r="L7897" t="s">
        <v>35056</v>
      </c>
      <c r="M7897">
        <v>161</v>
      </c>
      <c r="N7897">
        <v>5.68</v>
      </c>
      <c r="O7897" t="s">
        <v>383</v>
      </c>
      <c r="P7897" t="s">
        <v>52</v>
      </c>
      <c r="Q7897" t="s">
        <v>6703</v>
      </c>
      <c r="R7897" t="s">
        <v>402</v>
      </c>
      <c r="S7897" t="s">
        <v>6941</v>
      </c>
      <c r="T7897" t="s">
        <v>281</v>
      </c>
      <c r="U7897" t="s">
        <v>312</v>
      </c>
      <c r="V7897" t="s">
        <v>313</v>
      </c>
      <c r="W7897" t="s">
        <v>1014</v>
      </c>
      <c r="X7897" t="s">
        <v>105</v>
      </c>
      <c r="Y7897" t="s">
        <v>106</v>
      </c>
      <c r="Z7897" t="s">
        <v>107</v>
      </c>
      <c r="AA7897" t="s">
        <v>90</v>
      </c>
      <c r="AB7897" t="s">
        <v>47</v>
      </c>
      <c r="AC7897" t="s">
        <v>47</v>
      </c>
      <c r="AD7897" t="s">
        <v>91</v>
      </c>
      <c r="AE7897" t="s">
        <v>145</v>
      </c>
      <c r="AF7897" t="s">
        <v>92</v>
      </c>
      <c r="AH7897" t="s">
        <v>538</v>
      </c>
      <c r="AI7897" t="s">
        <v>68</v>
      </c>
      <c r="AJ7897" t="s">
        <v>69</v>
      </c>
      <c r="AK7897" t="s">
        <v>13932</v>
      </c>
      <c r="AL7897" t="s">
        <v>148</v>
      </c>
      <c r="AM7897">
        <v>110</v>
      </c>
      <c r="AN7897" t="s">
        <v>35057</v>
      </c>
    </row>
    <row r="7898" spans="1:40" x14ac:dyDescent="0.25">
      <c r="A7898" t="s">
        <v>34950</v>
      </c>
      <c r="B7898" t="s">
        <v>35058</v>
      </c>
      <c r="C7898" t="s">
        <v>42</v>
      </c>
      <c r="D7898" t="s">
        <v>8452</v>
      </c>
      <c r="E7898" t="s">
        <v>1139</v>
      </c>
      <c r="F7898" t="s">
        <v>1340</v>
      </c>
      <c r="G7898" t="s">
        <v>77</v>
      </c>
      <c r="H7898" t="s">
        <v>47</v>
      </c>
      <c r="I7898" t="s">
        <v>47</v>
      </c>
      <c r="J7898" t="s">
        <v>187</v>
      </c>
      <c r="K7898" t="s">
        <v>234</v>
      </c>
      <c r="L7898" t="s">
        <v>35059</v>
      </c>
      <c r="M7898">
        <v>165</v>
      </c>
      <c r="N7898">
        <v>5.82</v>
      </c>
      <c r="O7898" t="s">
        <v>383</v>
      </c>
      <c r="P7898" t="s">
        <v>52</v>
      </c>
      <c r="Q7898" t="s">
        <v>7211</v>
      </c>
      <c r="R7898" t="s">
        <v>402</v>
      </c>
      <c r="S7898" t="s">
        <v>139</v>
      </c>
      <c r="T7898" t="s">
        <v>1012</v>
      </c>
      <c r="U7898" t="s">
        <v>3227</v>
      </c>
      <c r="V7898" t="s">
        <v>58</v>
      </c>
      <c r="W7898" t="s">
        <v>4355</v>
      </c>
      <c r="X7898" t="s">
        <v>105</v>
      </c>
      <c r="Y7898" t="s">
        <v>106</v>
      </c>
      <c r="Z7898" t="s">
        <v>107</v>
      </c>
      <c r="AA7898" t="s">
        <v>3882</v>
      </c>
      <c r="AB7898" t="s">
        <v>47</v>
      </c>
      <c r="AC7898" t="s">
        <v>47</v>
      </c>
      <c r="AD7898" t="s">
        <v>91</v>
      </c>
      <c r="AE7898" t="s">
        <v>145</v>
      </c>
      <c r="AF7898" t="s">
        <v>92</v>
      </c>
      <c r="AH7898" t="s">
        <v>538</v>
      </c>
      <c r="AI7898" t="s">
        <v>68</v>
      </c>
      <c r="AJ7898" t="s">
        <v>69</v>
      </c>
      <c r="AK7898" t="s">
        <v>34800</v>
      </c>
      <c r="AL7898" t="s">
        <v>5388</v>
      </c>
      <c r="AN7898" t="s">
        <v>35060</v>
      </c>
    </row>
    <row r="7899" spans="1:40" x14ac:dyDescent="0.25">
      <c r="A7899" t="s">
        <v>34950</v>
      </c>
      <c r="B7899" t="s">
        <v>35061</v>
      </c>
      <c r="C7899" t="s">
        <v>227</v>
      </c>
      <c r="D7899" t="s">
        <v>43</v>
      </c>
      <c r="E7899" t="s">
        <v>1069</v>
      </c>
      <c r="G7899" t="s">
        <v>583</v>
      </c>
      <c r="H7899" t="s">
        <v>47</v>
      </c>
      <c r="I7899" t="s">
        <v>47</v>
      </c>
      <c r="J7899" t="s">
        <v>3262</v>
      </c>
      <c r="K7899" t="s">
        <v>1404</v>
      </c>
      <c r="L7899" t="s">
        <v>35062</v>
      </c>
      <c r="M7899">
        <v>127</v>
      </c>
      <c r="N7899">
        <v>4.4800000000000004</v>
      </c>
      <c r="O7899" t="s">
        <v>3425</v>
      </c>
      <c r="P7899" t="s">
        <v>934</v>
      </c>
      <c r="Q7899" t="s">
        <v>8311</v>
      </c>
      <c r="R7899" t="s">
        <v>1299</v>
      </c>
      <c r="T7899" t="s">
        <v>2049</v>
      </c>
      <c r="W7899" t="s">
        <v>1014</v>
      </c>
      <c r="Z7899" t="s">
        <v>90</v>
      </c>
      <c r="AA7899" t="s">
        <v>114</v>
      </c>
      <c r="AB7899" t="s">
        <v>47</v>
      </c>
      <c r="AC7899" t="s">
        <v>114</v>
      </c>
      <c r="AD7899" t="s">
        <v>114</v>
      </c>
      <c r="AE7899" t="s">
        <v>595</v>
      </c>
      <c r="AF7899" t="s">
        <v>114</v>
      </c>
      <c r="AH7899" t="s">
        <v>35063</v>
      </c>
      <c r="AI7899" t="s">
        <v>68</v>
      </c>
      <c r="AK7899" t="s">
        <v>7840</v>
      </c>
      <c r="AL7899" t="s">
        <v>71</v>
      </c>
      <c r="AN7899" t="s">
        <v>35064</v>
      </c>
    </row>
    <row r="7900" spans="1:40" x14ac:dyDescent="0.25">
      <c r="A7900" t="s">
        <v>34950</v>
      </c>
      <c r="B7900" t="s">
        <v>35065</v>
      </c>
      <c r="C7900" t="s">
        <v>227</v>
      </c>
      <c r="D7900" t="s">
        <v>130</v>
      </c>
      <c r="E7900" t="s">
        <v>2202</v>
      </c>
      <c r="G7900" t="s">
        <v>228</v>
      </c>
      <c r="H7900" t="s">
        <v>47</v>
      </c>
      <c r="I7900" t="s">
        <v>47</v>
      </c>
      <c r="J7900" t="s">
        <v>3262</v>
      </c>
      <c r="K7900" t="s">
        <v>1404</v>
      </c>
      <c r="L7900" t="s">
        <v>35066</v>
      </c>
      <c r="M7900">
        <v>253</v>
      </c>
      <c r="N7900">
        <v>8.92</v>
      </c>
      <c r="O7900" t="s">
        <v>602</v>
      </c>
      <c r="P7900" t="s">
        <v>52</v>
      </c>
      <c r="Q7900" t="s">
        <v>26013</v>
      </c>
      <c r="R7900" t="s">
        <v>436</v>
      </c>
      <c r="S7900" t="s">
        <v>311</v>
      </c>
      <c r="T7900" t="s">
        <v>394</v>
      </c>
      <c r="U7900" t="s">
        <v>13209</v>
      </c>
      <c r="V7900" t="s">
        <v>460</v>
      </c>
      <c r="W7900" t="s">
        <v>141</v>
      </c>
      <c r="X7900" t="s">
        <v>105</v>
      </c>
      <c r="Y7900" t="s">
        <v>416</v>
      </c>
      <c r="Z7900" t="s">
        <v>223</v>
      </c>
      <c r="AA7900" t="s">
        <v>474</v>
      </c>
      <c r="AB7900" t="s">
        <v>47</v>
      </c>
      <c r="AC7900" t="s">
        <v>47</v>
      </c>
      <c r="AD7900" t="s">
        <v>91</v>
      </c>
      <c r="AE7900" t="s">
        <v>145</v>
      </c>
      <c r="AF7900" t="s">
        <v>92</v>
      </c>
      <c r="AH7900" t="s">
        <v>538</v>
      </c>
      <c r="AI7900" t="s">
        <v>68</v>
      </c>
      <c r="AJ7900" t="s">
        <v>126</v>
      </c>
      <c r="AK7900" t="s">
        <v>7850</v>
      </c>
      <c r="AL7900" t="s">
        <v>95</v>
      </c>
      <c r="AN7900" t="s">
        <v>35067</v>
      </c>
    </row>
    <row r="7901" spans="1:40" x14ac:dyDescent="0.25">
      <c r="A7901" t="s">
        <v>34950</v>
      </c>
      <c r="B7901" t="s">
        <v>35068</v>
      </c>
      <c r="C7901" t="s">
        <v>227</v>
      </c>
      <c r="D7901" t="s">
        <v>43</v>
      </c>
      <c r="E7901" t="s">
        <v>1069</v>
      </c>
      <c r="G7901" t="s">
        <v>327</v>
      </c>
      <c r="H7901" t="s">
        <v>47</v>
      </c>
      <c r="I7901" t="s">
        <v>47</v>
      </c>
      <c r="J7901" t="s">
        <v>3262</v>
      </c>
      <c r="K7901" t="s">
        <v>1404</v>
      </c>
      <c r="L7901" t="s">
        <v>35069</v>
      </c>
      <c r="M7901">
        <v>163</v>
      </c>
      <c r="N7901">
        <v>5.75</v>
      </c>
      <c r="O7901" t="s">
        <v>383</v>
      </c>
      <c r="P7901" t="s">
        <v>52</v>
      </c>
      <c r="Q7901" t="s">
        <v>506</v>
      </c>
      <c r="R7901" t="s">
        <v>402</v>
      </c>
      <c r="S7901" t="s">
        <v>6941</v>
      </c>
      <c r="T7901" t="s">
        <v>281</v>
      </c>
      <c r="U7901" t="s">
        <v>312</v>
      </c>
      <c r="V7901" t="s">
        <v>313</v>
      </c>
      <c r="W7901" t="s">
        <v>1014</v>
      </c>
      <c r="X7901" t="s">
        <v>105</v>
      </c>
      <c r="Y7901" t="s">
        <v>106</v>
      </c>
      <c r="Z7901" t="s">
        <v>107</v>
      </c>
      <c r="AA7901" t="s">
        <v>90</v>
      </c>
      <c r="AB7901" t="s">
        <v>47</v>
      </c>
      <c r="AC7901" t="s">
        <v>47</v>
      </c>
      <c r="AD7901" t="s">
        <v>91</v>
      </c>
      <c r="AE7901" t="s">
        <v>145</v>
      </c>
      <c r="AF7901" t="s">
        <v>92</v>
      </c>
      <c r="AH7901" t="s">
        <v>538</v>
      </c>
      <c r="AI7901" t="s">
        <v>68</v>
      </c>
      <c r="AJ7901" t="s">
        <v>69</v>
      </c>
      <c r="AK7901" t="s">
        <v>13932</v>
      </c>
      <c r="AL7901" t="s">
        <v>148</v>
      </c>
      <c r="AN7901" t="s">
        <v>35070</v>
      </c>
    </row>
    <row r="7902" spans="1:40" x14ac:dyDescent="0.25">
      <c r="A7902" t="s">
        <v>34950</v>
      </c>
      <c r="B7902" t="s">
        <v>35071</v>
      </c>
      <c r="C7902" t="s">
        <v>227</v>
      </c>
      <c r="D7902" t="s">
        <v>43</v>
      </c>
      <c r="E7902" t="s">
        <v>2202</v>
      </c>
      <c r="G7902" t="s">
        <v>327</v>
      </c>
      <c r="H7902" t="s">
        <v>47</v>
      </c>
      <c r="I7902" t="s">
        <v>47</v>
      </c>
      <c r="J7902" t="s">
        <v>3262</v>
      </c>
      <c r="K7902" t="s">
        <v>1404</v>
      </c>
      <c r="L7902" t="s">
        <v>35072</v>
      </c>
      <c r="M7902">
        <v>105</v>
      </c>
      <c r="N7902">
        <v>3.7</v>
      </c>
      <c r="O7902" t="s">
        <v>652</v>
      </c>
      <c r="P7902" t="s">
        <v>588</v>
      </c>
      <c r="Q7902" t="s">
        <v>35073</v>
      </c>
      <c r="R7902" t="s">
        <v>535</v>
      </c>
      <c r="S7902" t="s">
        <v>482</v>
      </c>
      <c r="T7902" t="s">
        <v>413</v>
      </c>
      <c r="U7902" t="s">
        <v>414</v>
      </c>
      <c r="V7902" t="s">
        <v>415</v>
      </c>
      <c r="W7902" t="s">
        <v>1014</v>
      </c>
      <c r="X7902" t="s">
        <v>332</v>
      </c>
      <c r="Y7902" t="s">
        <v>416</v>
      </c>
      <c r="Z7902" t="s">
        <v>90</v>
      </c>
      <c r="AA7902" t="s">
        <v>474</v>
      </c>
      <c r="AB7902" t="s">
        <v>47</v>
      </c>
      <c r="AC7902" t="s">
        <v>47</v>
      </c>
      <c r="AD7902" t="s">
        <v>144</v>
      </c>
      <c r="AE7902" t="s">
        <v>595</v>
      </c>
      <c r="AF7902" t="s">
        <v>114</v>
      </c>
      <c r="AH7902" t="s">
        <v>538</v>
      </c>
      <c r="AI7902" t="s">
        <v>68</v>
      </c>
      <c r="AJ7902" t="s">
        <v>126</v>
      </c>
      <c r="AK7902" t="s">
        <v>3560</v>
      </c>
      <c r="AL7902" t="s">
        <v>71</v>
      </c>
      <c r="AN7902" t="s">
        <v>35074</v>
      </c>
    </row>
    <row r="7903" spans="1:40" x14ac:dyDescent="0.25">
      <c r="A7903" t="s">
        <v>34950</v>
      </c>
      <c r="B7903" t="s">
        <v>35075</v>
      </c>
      <c r="C7903" t="s">
        <v>227</v>
      </c>
      <c r="D7903" t="s">
        <v>74</v>
      </c>
      <c r="E7903" t="s">
        <v>1069</v>
      </c>
      <c r="G7903" t="s">
        <v>327</v>
      </c>
      <c r="H7903" t="s">
        <v>47</v>
      </c>
      <c r="I7903" t="s">
        <v>47</v>
      </c>
      <c r="J7903" t="s">
        <v>4393</v>
      </c>
      <c r="K7903" t="s">
        <v>4122</v>
      </c>
      <c r="L7903" t="s">
        <v>35076</v>
      </c>
      <c r="M7903">
        <v>172</v>
      </c>
      <c r="N7903">
        <v>6.07</v>
      </c>
      <c r="O7903" t="s">
        <v>80</v>
      </c>
      <c r="P7903" t="s">
        <v>52</v>
      </c>
      <c r="Q7903" t="s">
        <v>3369</v>
      </c>
      <c r="R7903" t="s">
        <v>138</v>
      </c>
      <c r="S7903" t="s">
        <v>6941</v>
      </c>
      <c r="T7903" t="s">
        <v>281</v>
      </c>
      <c r="U7903" t="s">
        <v>312</v>
      </c>
      <c r="V7903" t="s">
        <v>313</v>
      </c>
      <c r="W7903" t="s">
        <v>1014</v>
      </c>
      <c r="X7903" t="s">
        <v>105</v>
      </c>
      <c r="Y7903" t="s">
        <v>106</v>
      </c>
      <c r="Z7903" t="s">
        <v>107</v>
      </c>
      <c r="AA7903" t="s">
        <v>90</v>
      </c>
      <c r="AB7903" t="s">
        <v>47</v>
      </c>
      <c r="AC7903" t="s">
        <v>47</v>
      </c>
      <c r="AD7903" t="s">
        <v>144</v>
      </c>
      <c r="AE7903" t="s">
        <v>1266</v>
      </c>
      <c r="AF7903" t="s">
        <v>92</v>
      </c>
      <c r="AH7903" t="s">
        <v>538</v>
      </c>
      <c r="AI7903" t="s">
        <v>68</v>
      </c>
      <c r="AJ7903" t="s">
        <v>69</v>
      </c>
      <c r="AK7903" t="s">
        <v>13625</v>
      </c>
      <c r="AL7903" t="s">
        <v>35077</v>
      </c>
      <c r="AM7903">
        <v>140</v>
      </c>
      <c r="AN7903" t="s">
        <v>35078</v>
      </c>
    </row>
    <row r="7904" spans="1:40" x14ac:dyDescent="0.25">
      <c r="A7904" t="s">
        <v>34950</v>
      </c>
      <c r="B7904" t="s">
        <v>35079</v>
      </c>
      <c r="C7904" t="s">
        <v>227</v>
      </c>
      <c r="D7904" t="s">
        <v>43</v>
      </c>
      <c r="E7904" t="s">
        <v>2202</v>
      </c>
      <c r="G7904" t="s">
        <v>327</v>
      </c>
      <c r="H7904" t="s">
        <v>47</v>
      </c>
      <c r="I7904" t="s">
        <v>47</v>
      </c>
      <c r="J7904" t="s">
        <v>275</v>
      </c>
      <c r="K7904" t="s">
        <v>276</v>
      </c>
      <c r="L7904" t="s">
        <v>35080</v>
      </c>
      <c r="M7904">
        <v>159</v>
      </c>
      <c r="N7904">
        <v>5.61</v>
      </c>
      <c r="O7904" t="s">
        <v>652</v>
      </c>
      <c r="P7904" t="s">
        <v>52</v>
      </c>
      <c r="Q7904" t="s">
        <v>35081</v>
      </c>
      <c r="R7904" t="s">
        <v>402</v>
      </c>
      <c r="S7904" t="s">
        <v>311</v>
      </c>
      <c r="T7904" t="s">
        <v>321</v>
      </c>
      <c r="U7904" t="s">
        <v>473</v>
      </c>
      <c r="V7904" t="s">
        <v>415</v>
      </c>
      <c r="W7904" t="s">
        <v>1014</v>
      </c>
      <c r="X7904" t="s">
        <v>332</v>
      </c>
      <c r="Y7904" t="s">
        <v>416</v>
      </c>
      <c r="Z7904" t="s">
        <v>5458</v>
      </c>
      <c r="AA7904" t="s">
        <v>474</v>
      </c>
      <c r="AB7904" t="s">
        <v>47</v>
      </c>
      <c r="AC7904" t="s">
        <v>47</v>
      </c>
      <c r="AD7904" t="s">
        <v>144</v>
      </c>
      <c r="AE7904" t="s">
        <v>65</v>
      </c>
      <c r="AF7904" t="s">
        <v>92</v>
      </c>
      <c r="AH7904" t="s">
        <v>67</v>
      </c>
      <c r="AI7904" t="s">
        <v>68</v>
      </c>
      <c r="AJ7904" t="s">
        <v>69</v>
      </c>
      <c r="AK7904" t="s">
        <v>7862</v>
      </c>
      <c r="AL7904" t="s">
        <v>6608</v>
      </c>
      <c r="AM7904">
        <v>110</v>
      </c>
      <c r="AN7904" t="s">
        <v>35082</v>
      </c>
    </row>
    <row r="7905" spans="1:40" x14ac:dyDescent="0.25">
      <c r="A7905" t="s">
        <v>34950</v>
      </c>
      <c r="B7905" t="s">
        <v>35083</v>
      </c>
      <c r="C7905" t="s">
        <v>42</v>
      </c>
      <c r="D7905" t="s">
        <v>43</v>
      </c>
      <c r="E7905" t="s">
        <v>1462</v>
      </c>
      <c r="F7905" t="s">
        <v>35084</v>
      </c>
      <c r="G7905" t="s">
        <v>46</v>
      </c>
      <c r="H7905" t="s">
        <v>47</v>
      </c>
      <c r="I7905" t="s">
        <v>47</v>
      </c>
      <c r="J7905" t="s">
        <v>293</v>
      </c>
      <c r="K7905" t="s">
        <v>1441</v>
      </c>
      <c r="L7905" t="s">
        <v>35085</v>
      </c>
      <c r="M7905">
        <v>130</v>
      </c>
      <c r="N7905">
        <v>4.59</v>
      </c>
      <c r="O7905" t="s">
        <v>383</v>
      </c>
      <c r="P7905" t="s">
        <v>52</v>
      </c>
      <c r="Q7905" t="s">
        <v>10996</v>
      </c>
      <c r="R7905" t="s">
        <v>219</v>
      </c>
      <c r="S7905" t="s">
        <v>341</v>
      </c>
      <c r="T7905" t="s">
        <v>1344</v>
      </c>
      <c r="U7905" t="s">
        <v>1345</v>
      </c>
      <c r="V7905" t="s">
        <v>1346</v>
      </c>
      <c r="W7905" t="s">
        <v>4355</v>
      </c>
      <c r="X7905" t="s">
        <v>105</v>
      </c>
      <c r="Y7905" t="s">
        <v>106</v>
      </c>
      <c r="Z7905" t="s">
        <v>5458</v>
      </c>
      <c r="AA7905" t="s">
        <v>474</v>
      </c>
      <c r="AB7905" t="s">
        <v>47</v>
      </c>
      <c r="AC7905" t="s">
        <v>47</v>
      </c>
      <c r="AD7905" t="s">
        <v>144</v>
      </c>
      <c r="AE7905" t="s">
        <v>1266</v>
      </c>
      <c r="AF7905" t="s">
        <v>92</v>
      </c>
      <c r="AH7905" t="s">
        <v>67</v>
      </c>
      <c r="AI7905" t="s">
        <v>68</v>
      </c>
      <c r="AJ7905" t="s">
        <v>69</v>
      </c>
      <c r="AK7905" t="s">
        <v>7853</v>
      </c>
      <c r="AL7905" t="s">
        <v>6692</v>
      </c>
      <c r="AM7905">
        <v>160</v>
      </c>
      <c r="AN7905" t="s">
        <v>35086</v>
      </c>
    </row>
    <row r="7906" spans="1:40" x14ac:dyDescent="0.25">
      <c r="A7906" t="s">
        <v>34950</v>
      </c>
      <c r="B7906" t="s">
        <v>35087</v>
      </c>
      <c r="C7906" t="s">
        <v>227</v>
      </c>
      <c r="D7906" t="s">
        <v>130</v>
      </c>
      <c r="E7906" t="s">
        <v>2202</v>
      </c>
      <c r="G7906" t="s">
        <v>2180</v>
      </c>
      <c r="H7906" t="s">
        <v>47</v>
      </c>
      <c r="I7906" t="s">
        <v>114</v>
      </c>
      <c r="J7906" t="s">
        <v>275</v>
      </c>
      <c r="K7906" t="s">
        <v>276</v>
      </c>
      <c r="L7906" t="s">
        <v>35088</v>
      </c>
      <c r="M7906">
        <v>98</v>
      </c>
      <c r="N7906">
        <v>3.46</v>
      </c>
      <c r="O7906" t="s">
        <v>602</v>
      </c>
      <c r="P7906" t="s">
        <v>1290</v>
      </c>
      <c r="Q7906" t="s">
        <v>22423</v>
      </c>
      <c r="R7906" t="s">
        <v>1299</v>
      </c>
      <c r="T7906" t="s">
        <v>35089</v>
      </c>
      <c r="U7906" t="s">
        <v>7829</v>
      </c>
      <c r="W7906" t="s">
        <v>141</v>
      </c>
      <c r="X7906" t="s">
        <v>1585</v>
      </c>
      <c r="Y7906" t="s">
        <v>6387</v>
      </c>
      <c r="Z7906" t="s">
        <v>474</v>
      </c>
      <c r="AA7906" t="s">
        <v>114</v>
      </c>
      <c r="AB7906" t="s">
        <v>47</v>
      </c>
      <c r="AC7906" t="s">
        <v>47</v>
      </c>
      <c r="AD7906" t="s">
        <v>114</v>
      </c>
      <c r="AE7906" t="s">
        <v>65</v>
      </c>
      <c r="AF7906" t="s">
        <v>114</v>
      </c>
      <c r="AH7906" t="s">
        <v>67</v>
      </c>
      <c r="AI7906" t="s">
        <v>35090</v>
      </c>
      <c r="AK7906" t="s">
        <v>13758</v>
      </c>
      <c r="AL7906" t="s">
        <v>6608</v>
      </c>
      <c r="AM7906">
        <v>70</v>
      </c>
      <c r="AN7906" t="s">
        <v>35091</v>
      </c>
    </row>
    <row r="7907" spans="1:40" x14ac:dyDescent="0.25">
      <c r="A7907" t="s">
        <v>34950</v>
      </c>
      <c r="B7907" t="s">
        <v>35092</v>
      </c>
      <c r="C7907" t="s">
        <v>227</v>
      </c>
      <c r="D7907" t="s">
        <v>130</v>
      </c>
      <c r="E7907" t="s">
        <v>1462</v>
      </c>
      <c r="G7907" t="s">
        <v>327</v>
      </c>
      <c r="H7907" t="s">
        <v>47</v>
      </c>
      <c r="I7907" t="s">
        <v>47</v>
      </c>
      <c r="J7907" t="s">
        <v>359</v>
      </c>
      <c r="K7907" t="s">
        <v>370</v>
      </c>
      <c r="L7907" t="s">
        <v>35093</v>
      </c>
      <c r="M7907">
        <v>142</v>
      </c>
      <c r="N7907">
        <v>5.01</v>
      </c>
      <c r="O7907" t="s">
        <v>602</v>
      </c>
      <c r="P7907" t="s">
        <v>52</v>
      </c>
      <c r="Q7907" t="s">
        <v>3251</v>
      </c>
      <c r="R7907" t="s">
        <v>3179</v>
      </c>
      <c r="S7907" t="s">
        <v>311</v>
      </c>
      <c r="T7907" t="s">
        <v>321</v>
      </c>
      <c r="U7907" t="s">
        <v>473</v>
      </c>
      <c r="V7907" t="s">
        <v>415</v>
      </c>
      <c r="W7907" t="s">
        <v>141</v>
      </c>
      <c r="X7907" t="s">
        <v>332</v>
      </c>
      <c r="Y7907" t="s">
        <v>416</v>
      </c>
      <c r="Z7907" t="s">
        <v>90</v>
      </c>
      <c r="AA7907" t="s">
        <v>270</v>
      </c>
      <c r="AB7907" t="s">
        <v>47</v>
      </c>
      <c r="AC7907" t="s">
        <v>47</v>
      </c>
      <c r="AD7907" t="s">
        <v>144</v>
      </c>
      <c r="AE7907" t="s">
        <v>65</v>
      </c>
      <c r="AF7907" t="s">
        <v>92</v>
      </c>
      <c r="AH7907" t="s">
        <v>67</v>
      </c>
      <c r="AI7907" t="s">
        <v>68</v>
      </c>
      <c r="AJ7907" t="s">
        <v>69</v>
      </c>
      <c r="AK7907" t="s">
        <v>35094</v>
      </c>
      <c r="AL7907" t="s">
        <v>35095</v>
      </c>
      <c r="AM7907">
        <v>90</v>
      </c>
      <c r="AN7907" t="s">
        <v>35096</v>
      </c>
    </row>
    <row r="7908" spans="1:40" x14ac:dyDescent="0.25">
      <c r="A7908" t="s">
        <v>34950</v>
      </c>
      <c r="B7908" t="s">
        <v>35097</v>
      </c>
      <c r="C7908" t="s">
        <v>227</v>
      </c>
      <c r="D7908" t="s">
        <v>43</v>
      </c>
      <c r="E7908" t="s">
        <v>1462</v>
      </c>
      <c r="G7908" t="s">
        <v>327</v>
      </c>
      <c r="H7908" t="s">
        <v>47</v>
      </c>
      <c r="I7908" t="s">
        <v>47</v>
      </c>
      <c r="J7908" t="s">
        <v>3270</v>
      </c>
      <c r="K7908" t="s">
        <v>337</v>
      </c>
      <c r="L7908" t="s">
        <v>35098</v>
      </c>
      <c r="M7908">
        <v>112</v>
      </c>
      <c r="N7908">
        <v>3.95</v>
      </c>
      <c r="O7908" t="s">
        <v>3185</v>
      </c>
      <c r="P7908" t="s">
        <v>52</v>
      </c>
      <c r="Q7908" t="s">
        <v>35099</v>
      </c>
      <c r="R7908" t="s">
        <v>402</v>
      </c>
      <c r="S7908" t="s">
        <v>311</v>
      </c>
      <c r="T7908" t="s">
        <v>281</v>
      </c>
      <c r="U7908" t="s">
        <v>312</v>
      </c>
      <c r="V7908" t="s">
        <v>313</v>
      </c>
      <c r="W7908" t="s">
        <v>1014</v>
      </c>
      <c r="X7908" t="s">
        <v>105</v>
      </c>
      <c r="Y7908" t="s">
        <v>106</v>
      </c>
      <c r="Z7908" t="s">
        <v>5458</v>
      </c>
      <c r="AA7908" t="s">
        <v>108</v>
      </c>
      <c r="AB7908" t="s">
        <v>47</v>
      </c>
      <c r="AC7908" t="s">
        <v>47</v>
      </c>
      <c r="AD7908" t="s">
        <v>144</v>
      </c>
      <c r="AE7908" t="s">
        <v>1266</v>
      </c>
      <c r="AF7908" t="s">
        <v>92</v>
      </c>
      <c r="AH7908" t="s">
        <v>67</v>
      </c>
      <c r="AI7908" t="s">
        <v>68</v>
      </c>
      <c r="AJ7908" t="s">
        <v>69</v>
      </c>
      <c r="AK7908" t="s">
        <v>34800</v>
      </c>
      <c r="AL7908" t="s">
        <v>6692</v>
      </c>
      <c r="AM7908">
        <v>130</v>
      </c>
      <c r="AN7908" t="s">
        <v>35100</v>
      </c>
    </row>
    <row r="7909" spans="1:40" x14ac:dyDescent="0.25">
      <c r="A7909" t="s">
        <v>34950</v>
      </c>
      <c r="B7909" t="s">
        <v>35101</v>
      </c>
      <c r="C7909" t="s">
        <v>227</v>
      </c>
      <c r="D7909" t="s">
        <v>43</v>
      </c>
      <c r="E7909" t="s">
        <v>2202</v>
      </c>
      <c r="G7909" t="s">
        <v>327</v>
      </c>
      <c r="H7909" t="s">
        <v>47</v>
      </c>
      <c r="I7909" t="s">
        <v>47</v>
      </c>
      <c r="J7909" t="s">
        <v>3270</v>
      </c>
      <c r="K7909" t="s">
        <v>337</v>
      </c>
      <c r="L7909" t="s">
        <v>35102</v>
      </c>
      <c r="M7909">
        <v>200</v>
      </c>
      <c r="N7909">
        <v>7.05</v>
      </c>
      <c r="O7909" t="s">
        <v>3185</v>
      </c>
      <c r="P7909" t="s">
        <v>52</v>
      </c>
      <c r="Q7909" t="s">
        <v>6936</v>
      </c>
      <c r="R7909" t="s">
        <v>1044</v>
      </c>
      <c r="S7909" t="s">
        <v>311</v>
      </c>
      <c r="T7909" t="s">
        <v>281</v>
      </c>
      <c r="U7909" t="s">
        <v>312</v>
      </c>
      <c r="V7909" t="s">
        <v>313</v>
      </c>
      <c r="W7909" t="s">
        <v>1014</v>
      </c>
      <c r="X7909" t="s">
        <v>105</v>
      </c>
      <c r="Y7909" t="s">
        <v>106</v>
      </c>
      <c r="Z7909" t="s">
        <v>7004</v>
      </c>
      <c r="AA7909" t="s">
        <v>1521</v>
      </c>
      <c r="AB7909" t="s">
        <v>47</v>
      </c>
      <c r="AC7909" t="s">
        <v>47</v>
      </c>
      <c r="AD7909" t="s">
        <v>144</v>
      </c>
      <c r="AE7909" t="s">
        <v>1266</v>
      </c>
      <c r="AF7909" t="s">
        <v>92</v>
      </c>
      <c r="AH7909" t="s">
        <v>67</v>
      </c>
      <c r="AI7909" t="s">
        <v>68</v>
      </c>
      <c r="AJ7909" t="s">
        <v>69</v>
      </c>
      <c r="AK7909" t="s">
        <v>8104</v>
      </c>
      <c r="AL7909" t="s">
        <v>6692</v>
      </c>
      <c r="AN7909" t="s">
        <v>35103</v>
      </c>
    </row>
    <row r="7910" spans="1:40" x14ac:dyDescent="0.25">
      <c r="A7910" t="s">
        <v>34950</v>
      </c>
      <c r="B7910" t="s">
        <v>35104</v>
      </c>
      <c r="C7910" t="s">
        <v>227</v>
      </c>
      <c r="D7910" t="s">
        <v>43</v>
      </c>
      <c r="E7910" t="s">
        <v>1462</v>
      </c>
      <c r="G7910" t="s">
        <v>327</v>
      </c>
      <c r="H7910" t="s">
        <v>47</v>
      </c>
      <c r="I7910" t="s">
        <v>47</v>
      </c>
      <c r="J7910" t="s">
        <v>336</v>
      </c>
      <c r="K7910" t="s">
        <v>337</v>
      </c>
      <c r="L7910" t="s">
        <v>35105</v>
      </c>
      <c r="M7910">
        <v>135</v>
      </c>
      <c r="N7910">
        <v>4.76</v>
      </c>
      <c r="O7910" t="s">
        <v>3185</v>
      </c>
      <c r="P7910" t="s">
        <v>505</v>
      </c>
      <c r="Q7910" t="s">
        <v>3117</v>
      </c>
      <c r="R7910" t="s">
        <v>101</v>
      </c>
      <c r="S7910" t="s">
        <v>311</v>
      </c>
      <c r="T7910" t="s">
        <v>281</v>
      </c>
      <c r="U7910" t="s">
        <v>312</v>
      </c>
      <c r="V7910" t="s">
        <v>313</v>
      </c>
      <c r="W7910" t="s">
        <v>1014</v>
      </c>
      <c r="X7910" t="s">
        <v>105</v>
      </c>
      <c r="Y7910" t="s">
        <v>106</v>
      </c>
      <c r="Z7910" t="s">
        <v>7934</v>
      </c>
      <c r="AA7910" t="s">
        <v>507</v>
      </c>
      <c r="AB7910" t="s">
        <v>47</v>
      </c>
      <c r="AC7910" t="s">
        <v>47</v>
      </c>
      <c r="AD7910" t="s">
        <v>144</v>
      </c>
      <c r="AE7910" t="s">
        <v>1266</v>
      </c>
      <c r="AF7910" t="s">
        <v>92</v>
      </c>
      <c r="AH7910" t="s">
        <v>67</v>
      </c>
      <c r="AI7910" t="s">
        <v>68</v>
      </c>
      <c r="AJ7910" t="s">
        <v>69</v>
      </c>
      <c r="AK7910" t="s">
        <v>8079</v>
      </c>
      <c r="AL7910" t="s">
        <v>5388</v>
      </c>
      <c r="AM7910">
        <v>180</v>
      </c>
      <c r="AN7910" t="s">
        <v>35106</v>
      </c>
    </row>
    <row r="7911" spans="1:40" x14ac:dyDescent="0.25">
      <c r="A7911" t="s">
        <v>34950</v>
      </c>
      <c r="B7911" t="s">
        <v>35107</v>
      </c>
      <c r="C7911" t="s">
        <v>227</v>
      </c>
      <c r="D7911" t="s">
        <v>43</v>
      </c>
      <c r="E7911" t="s">
        <v>1462</v>
      </c>
      <c r="G7911" t="s">
        <v>306</v>
      </c>
      <c r="H7911" t="s">
        <v>47</v>
      </c>
      <c r="I7911" t="s">
        <v>47</v>
      </c>
      <c r="J7911" t="s">
        <v>336</v>
      </c>
      <c r="K7911" t="s">
        <v>3292</v>
      </c>
      <c r="L7911" t="s">
        <v>35108</v>
      </c>
      <c r="M7911">
        <v>128</v>
      </c>
      <c r="N7911">
        <v>4.5199999999999996</v>
      </c>
      <c r="O7911" t="s">
        <v>669</v>
      </c>
      <c r="P7911" t="s">
        <v>505</v>
      </c>
      <c r="Q7911" t="s">
        <v>7985</v>
      </c>
      <c r="R7911" t="s">
        <v>320</v>
      </c>
      <c r="S7911" t="s">
        <v>311</v>
      </c>
      <c r="T7911" t="s">
        <v>413</v>
      </c>
      <c r="U7911" t="s">
        <v>414</v>
      </c>
      <c r="V7911" t="s">
        <v>415</v>
      </c>
      <c r="W7911" t="s">
        <v>1014</v>
      </c>
      <c r="X7911" t="s">
        <v>332</v>
      </c>
      <c r="Y7911" t="s">
        <v>416</v>
      </c>
      <c r="Z7911" t="s">
        <v>5458</v>
      </c>
      <c r="AA7911" t="s">
        <v>474</v>
      </c>
      <c r="AB7911" t="s">
        <v>47</v>
      </c>
      <c r="AC7911" t="s">
        <v>47</v>
      </c>
      <c r="AD7911" t="s">
        <v>144</v>
      </c>
      <c r="AE7911" t="s">
        <v>1266</v>
      </c>
      <c r="AF7911" t="s">
        <v>92</v>
      </c>
      <c r="AH7911" t="s">
        <v>67</v>
      </c>
      <c r="AI7911" t="s">
        <v>68</v>
      </c>
      <c r="AJ7911" t="s">
        <v>69</v>
      </c>
      <c r="AK7911" t="s">
        <v>7840</v>
      </c>
      <c r="AL7911" t="s">
        <v>35109</v>
      </c>
      <c r="AM7911">
        <v>80</v>
      </c>
      <c r="AN7911" t="s">
        <v>35110</v>
      </c>
    </row>
    <row r="7912" spans="1:40" x14ac:dyDescent="0.25">
      <c r="A7912" t="s">
        <v>34950</v>
      </c>
      <c r="B7912" t="s">
        <v>35111</v>
      </c>
      <c r="C7912" t="s">
        <v>825</v>
      </c>
      <c r="D7912" t="s">
        <v>43</v>
      </c>
      <c r="H7912" t="s">
        <v>47</v>
      </c>
      <c r="I7912" t="s">
        <v>47</v>
      </c>
      <c r="J7912" t="s">
        <v>336</v>
      </c>
      <c r="K7912" t="s">
        <v>3292</v>
      </c>
      <c r="L7912" t="s">
        <v>35112</v>
      </c>
      <c r="M7912">
        <v>112</v>
      </c>
      <c r="N7912">
        <v>3.95</v>
      </c>
      <c r="O7912" t="s">
        <v>669</v>
      </c>
      <c r="P7912" t="s">
        <v>505</v>
      </c>
      <c r="Q7912" t="s">
        <v>7941</v>
      </c>
      <c r="R7912" t="s">
        <v>320</v>
      </c>
      <c r="S7912" t="s">
        <v>311</v>
      </c>
      <c r="T7912" t="s">
        <v>472</v>
      </c>
      <c r="U7912" t="s">
        <v>35113</v>
      </c>
      <c r="V7912" t="s">
        <v>415</v>
      </c>
      <c r="W7912" t="s">
        <v>1014</v>
      </c>
      <c r="X7912" t="s">
        <v>757</v>
      </c>
      <c r="Y7912" t="s">
        <v>814</v>
      </c>
      <c r="Z7912" t="s">
        <v>507</v>
      </c>
      <c r="AA7912" t="s">
        <v>474</v>
      </c>
      <c r="AB7912" t="s">
        <v>47</v>
      </c>
      <c r="AC7912" t="s">
        <v>47</v>
      </c>
      <c r="AD7912" t="s">
        <v>144</v>
      </c>
      <c r="AE7912" t="s">
        <v>1266</v>
      </c>
      <c r="AF7912" t="s">
        <v>92</v>
      </c>
      <c r="AH7912" t="s">
        <v>67</v>
      </c>
      <c r="AI7912" t="s">
        <v>68</v>
      </c>
      <c r="AJ7912" t="s">
        <v>126</v>
      </c>
      <c r="AK7912" t="s">
        <v>8197</v>
      </c>
      <c r="AL7912" t="s">
        <v>35114</v>
      </c>
      <c r="AM7912">
        <v>50</v>
      </c>
      <c r="AN7912" t="s">
        <v>35115</v>
      </c>
    </row>
    <row r="7913" spans="1:40" x14ac:dyDescent="0.25">
      <c r="A7913" t="s">
        <v>34950</v>
      </c>
      <c r="B7913" t="s">
        <v>35116</v>
      </c>
      <c r="C7913" t="s">
        <v>825</v>
      </c>
      <c r="D7913" t="s">
        <v>43</v>
      </c>
      <c r="H7913" t="s">
        <v>47</v>
      </c>
      <c r="I7913" t="s">
        <v>47</v>
      </c>
      <c r="J7913" t="s">
        <v>3375</v>
      </c>
      <c r="K7913" t="s">
        <v>3431</v>
      </c>
      <c r="L7913" t="s">
        <v>35117</v>
      </c>
      <c r="M7913">
        <v>88.5</v>
      </c>
      <c r="N7913">
        <v>3.14</v>
      </c>
      <c r="O7913" t="s">
        <v>3425</v>
      </c>
      <c r="P7913" t="s">
        <v>588</v>
      </c>
      <c r="Q7913" t="s">
        <v>8247</v>
      </c>
      <c r="R7913" t="s">
        <v>535</v>
      </c>
      <c r="S7913" t="s">
        <v>311</v>
      </c>
      <c r="T7913" t="s">
        <v>472</v>
      </c>
      <c r="U7913" t="s">
        <v>13548</v>
      </c>
      <c r="V7913" t="s">
        <v>415</v>
      </c>
      <c r="W7913" t="s">
        <v>1014</v>
      </c>
      <c r="X7913" t="s">
        <v>757</v>
      </c>
      <c r="Y7913" t="s">
        <v>814</v>
      </c>
      <c r="Z7913" t="s">
        <v>396</v>
      </c>
      <c r="AA7913" t="s">
        <v>270</v>
      </c>
      <c r="AB7913" t="s">
        <v>47</v>
      </c>
      <c r="AC7913" t="s">
        <v>47</v>
      </c>
      <c r="AD7913" t="s">
        <v>144</v>
      </c>
      <c r="AE7913" t="s">
        <v>65</v>
      </c>
      <c r="AF7913" t="s">
        <v>92</v>
      </c>
      <c r="AH7913" t="s">
        <v>67</v>
      </c>
      <c r="AI7913" t="s">
        <v>68</v>
      </c>
      <c r="AJ7913" t="s">
        <v>126</v>
      </c>
      <c r="AK7913" t="s">
        <v>8222</v>
      </c>
      <c r="AL7913" t="s">
        <v>35118</v>
      </c>
      <c r="AN7913" t="s">
        <v>35119</v>
      </c>
    </row>
    <row r="7914" spans="1:40" x14ac:dyDescent="0.25">
      <c r="A7914" t="s">
        <v>34950</v>
      </c>
      <c r="B7914" t="s">
        <v>35120</v>
      </c>
      <c r="C7914" t="s">
        <v>227</v>
      </c>
      <c r="D7914" t="s">
        <v>130</v>
      </c>
      <c r="E7914" t="s">
        <v>2202</v>
      </c>
      <c r="G7914" t="s">
        <v>306</v>
      </c>
      <c r="H7914" t="s">
        <v>47</v>
      </c>
      <c r="I7914" t="s">
        <v>47</v>
      </c>
      <c r="J7914" t="s">
        <v>359</v>
      </c>
      <c r="K7914" t="s">
        <v>276</v>
      </c>
      <c r="L7914" t="s">
        <v>35121</v>
      </c>
      <c r="M7914">
        <v>110</v>
      </c>
      <c r="N7914">
        <v>3.88</v>
      </c>
      <c r="O7914" t="s">
        <v>602</v>
      </c>
      <c r="P7914" t="s">
        <v>1290</v>
      </c>
      <c r="Q7914" t="s">
        <v>20005</v>
      </c>
      <c r="R7914" t="s">
        <v>5713</v>
      </c>
      <c r="W7914" t="s">
        <v>141</v>
      </c>
      <c r="X7914" t="s">
        <v>1577</v>
      </c>
      <c r="Y7914" t="s">
        <v>6387</v>
      </c>
      <c r="Z7914" t="s">
        <v>396</v>
      </c>
      <c r="AA7914" t="s">
        <v>114</v>
      </c>
      <c r="AB7914" t="s">
        <v>47</v>
      </c>
      <c r="AC7914" t="s">
        <v>114</v>
      </c>
      <c r="AD7914" t="s">
        <v>114</v>
      </c>
      <c r="AE7914" t="s">
        <v>609</v>
      </c>
      <c r="AF7914" t="s">
        <v>114</v>
      </c>
      <c r="AH7914" t="s">
        <v>35063</v>
      </c>
      <c r="AI7914">
        <v>2</v>
      </c>
      <c r="AK7914" t="s">
        <v>34836</v>
      </c>
      <c r="AL7914" t="s">
        <v>71</v>
      </c>
      <c r="AM7914">
        <v>60</v>
      </c>
      <c r="AN7914" t="s">
        <v>35122</v>
      </c>
    </row>
    <row r="7915" spans="1:40" x14ac:dyDescent="0.25">
      <c r="A7915" t="s">
        <v>34950</v>
      </c>
      <c r="B7915" t="s">
        <v>35123</v>
      </c>
      <c r="C7915" t="s">
        <v>227</v>
      </c>
      <c r="D7915" t="s">
        <v>43</v>
      </c>
      <c r="E7915" t="s">
        <v>2202</v>
      </c>
      <c r="G7915" t="s">
        <v>327</v>
      </c>
      <c r="H7915" t="s">
        <v>47</v>
      </c>
      <c r="I7915" t="s">
        <v>47</v>
      </c>
      <c r="J7915" t="s">
        <v>275</v>
      </c>
      <c r="K7915" t="s">
        <v>276</v>
      </c>
      <c r="L7915" t="s">
        <v>35124</v>
      </c>
      <c r="M7915">
        <v>157</v>
      </c>
      <c r="N7915">
        <v>5.54</v>
      </c>
      <c r="O7915" t="s">
        <v>3425</v>
      </c>
      <c r="P7915" t="s">
        <v>52</v>
      </c>
      <c r="Q7915" t="s">
        <v>1073</v>
      </c>
      <c r="R7915" t="s">
        <v>1395</v>
      </c>
      <c r="S7915" t="s">
        <v>311</v>
      </c>
      <c r="T7915" t="s">
        <v>281</v>
      </c>
      <c r="U7915" t="s">
        <v>312</v>
      </c>
      <c r="V7915" t="s">
        <v>313</v>
      </c>
      <c r="W7915" t="s">
        <v>1014</v>
      </c>
      <c r="X7915" t="s">
        <v>332</v>
      </c>
      <c r="Y7915" t="s">
        <v>106</v>
      </c>
      <c r="Z7915" t="s">
        <v>5458</v>
      </c>
      <c r="AA7915" t="s">
        <v>108</v>
      </c>
      <c r="AB7915" t="s">
        <v>47</v>
      </c>
      <c r="AC7915" t="s">
        <v>47</v>
      </c>
      <c r="AD7915" t="s">
        <v>144</v>
      </c>
      <c r="AE7915" t="s">
        <v>65</v>
      </c>
      <c r="AF7915" t="s">
        <v>92</v>
      </c>
      <c r="AH7915" t="s">
        <v>67</v>
      </c>
      <c r="AI7915" t="s">
        <v>68</v>
      </c>
      <c r="AJ7915" t="s">
        <v>69</v>
      </c>
      <c r="AK7915" t="s">
        <v>3098</v>
      </c>
      <c r="AL7915" t="s">
        <v>35118</v>
      </c>
      <c r="AN7915" t="s">
        <v>35125</v>
      </c>
    </row>
    <row r="7916" spans="1:40" x14ac:dyDescent="0.25">
      <c r="A7916" t="s">
        <v>34950</v>
      </c>
      <c r="B7916" t="s">
        <v>35126</v>
      </c>
      <c r="C7916" t="s">
        <v>227</v>
      </c>
      <c r="D7916" t="s">
        <v>43</v>
      </c>
      <c r="E7916" t="s">
        <v>2202</v>
      </c>
      <c r="G7916" t="s">
        <v>327</v>
      </c>
      <c r="H7916" t="s">
        <v>47</v>
      </c>
      <c r="I7916" t="s">
        <v>47</v>
      </c>
      <c r="J7916" t="s">
        <v>275</v>
      </c>
      <c r="K7916" t="s">
        <v>276</v>
      </c>
      <c r="L7916" t="s">
        <v>35124</v>
      </c>
      <c r="M7916">
        <v>157</v>
      </c>
      <c r="N7916">
        <v>5.54</v>
      </c>
      <c r="O7916" t="s">
        <v>3425</v>
      </c>
      <c r="P7916" t="s">
        <v>52</v>
      </c>
      <c r="Q7916" t="s">
        <v>1073</v>
      </c>
      <c r="R7916" t="s">
        <v>1395</v>
      </c>
      <c r="S7916" t="s">
        <v>311</v>
      </c>
      <c r="T7916" t="s">
        <v>321</v>
      </c>
      <c r="U7916" t="s">
        <v>473</v>
      </c>
      <c r="V7916" t="s">
        <v>415</v>
      </c>
      <c r="W7916" t="s">
        <v>1014</v>
      </c>
      <c r="X7916" t="s">
        <v>332</v>
      </c>
      <c r="Y7916" t="s">
        <v>416</v>
      </c>
      <c r="Z7916" t="s">
        <v>5458</v>
      </c>
      <c r="AA7916" t="s">
        <v>474</v>
      </c>
      <c r="AB7916" t="s">
        <v>47</v>
      </c>
      <c r="AC7916" t="s">
        <v>47</v>
      </c>
      <c r="AD7916" t="s">
        <v>144</v>
      </c>
      <c r="AE7916" t="s">
        <v>65</v>
      </c>
      <c r="AF7916" t="s">
        <v>92</v>
      </c>
      <c r="AH7916" t="s">
        <v>67</v>
      </c>
      <c r="AI7916" t="s">
        <v>68</v>
      </c>
      <c r="AJ7916" t="s">
        <v>69</v>
      </c>
      <c r="AK7916" t="s">
        <v>3098</v>
      </c>
      <c r="AL7916" t="s">
        <v>35118</v>
      </c>
      <c r="AN7916" t="s">
        <v>35125</v>
      </c>
    </row>
    <row r="7917" spans="1:40" x14ac:dyDescent="0.25">
      <c r="A7917" t="s">
        <v>34950</v>
      </c>
      <c r="B7917" t="s">
        <v>35127</v>
      </c>
      <c r="C7917" t="s">
        <v>227</v>
      </c>
      <c r="D7917" t="s">
        <v>130</v>
      </c>
      <c r="E7917" t="s">
        <v>2202</v>
      </c>
      <c r="G7917" t="s">
        <v>306</v>
      </c>
      <c r="H7917" t="s">
        <v>47</v>
      </c>
      <c r="I7917" t="s">
        <v>47</v>
      </c>
      <c r="J7917" t="s">
        <v>1558</v>
      </c>
      <c r="K7917" t="s">
        <v>381</v>
      </c>
      <c r="L7917" t="s">
        <v>35072</v>
      </c>
      <c r="M7917">
        <v>105</v>
      </c>
      <c r="N7917">
        <v>3.7</v>
      </c>
      <c r="O7917" t="s">
        <v>602</v>
      </c>
      <c r="P7917" t="s">
        <v>588</v>
      </c>
      <c r="Q7917" t="s">
        <v>35073</v>
      </c>
      <c r="R7917" t="s">
        <v>535</v>
      </c>
      <c r="S7917" t="s">
        <v>482</v>
      </c>
      <c r="T7917" t="s">
        <v>321</v>
      </c>
      <c r="U7917" t="s">
        <v>414</v>
      </c>
      <c r="V7917" t="s">
        <v>415</v>
      </c>
      <c r="W7917" t="s">
        <v>141</v>
      </c>
      <c r="X7917" t="s">
        <v>332</v>
      </c>
      <c r="Y7917" t="s">
        <v>416</v>
      </c>
      <c r="Z7917" t="s">
        <v>396</v>
      </c>
      <c r="AA7917" t="s">
        <v>270</v>
      </c>
      <c r="AB7917" t="s">
        <v>47</v>
      </c>
      <c r="AC7917" t="s">
        <v>47</v>
      </c>
      <c r="AD7917" t="s">
        <v>144</v>
      </c>
      <c r="AE7917">
        <v>3</v>
      </c>
      <c r="AF7917" t="s">
        <v>114</v>
      </c>
      <c r="AH7917" t="s">
        <v>67</v>
      </c>
      <c r="AI7917" t="s">
        <v>68</v>
      </c>
      <c r="AJ7917" t="s">
        <v>126</v>
      </c>
      <c r="AK7917" t="s">
        <v>3560</v>
      </c>
      <c r="AL7917" t="s">
        <v>35128</v>
      </c>
      <c r="AM7917">
        <v>60</v>
      </c>
      <c r="AN7917" t="s">
        <v>35129</v>
      </c>
    </row>
    <row r="7918" spans="1:40" x14ac:dyDescent="0.25">
      <c r="A7918" t="s">
        <v>34950</v>
      </c>
      <c r="B7918" t="s">
        <v>35130</v>
      </c>
      <c r="C7918" t="s">
        <v>42</v>
      </c>
      <c r="D7918" t="s">
        <v>130</v>
      </c>
      <c r="E7918" t="s">
        <v>1462</v>
      </c>
      <c r="F7918" t="s">
        <v>35084</v>
      </c>
      <c r="G7918" t="s">
        <v>46</v>
      </c>
      <c r="H7918" t="s">
        <v>47</v>
      </c>
      <c r="I7918" t="s">
        <v>47</v>
      </c>
      <c r="J7918" t="s">
        <v>359</v>
      </c>
      <c r="K7918" t="s">
        <v>370</v>
      </c>
      <c r="L7918" t="s">
        <v>35131</v>
      </c>
      <c r="M7918">
        <v>140</v>
      </c>
      <c r="N7918">
        <v>4.9400000000000004</v>
      </c>
      <c r="O7918" t="s">
        <v>47</v>
      </c>
      <c r="P7918" t="s">
        <v>52</v>
      </c>
      <c r="Q7918" t="s">
        <v>5472</v>
      </c>
      <c r="R7918" t="s">
        <v>402</v>
      </c>
      <c r="S7918" t="s">
        <v>311</v>
      </c>
      <c r="T7918" t="s">
        <v>575</v>
      </c>
      <c r="W7918" t="s">
        <v>522</v>
      </c>
      <c r="X7918" t="s">
        <v>332</v>
      </c>
      <c r="Y7918" t="s">
        <v>106</v>
      </c>
      <c r="Z7918" t="s">
        <v>107</v>
      </c>
      <c r="AA7918" t="s">
        <v>108</v>
      </c>
      <c r="AB7918" t="s">
        <v>47</v>
      </c>
      <c r="AC7918" t="s">
        <v>47</v>
      </c>
      <c r="AD7918" t="s">
        <v>144</v>
      </c>
      <c r="AE7918" t="s">
        <v>65</v>
      </c>
      <c r="AF7918" t="s">
        <v>92</v>
      </c>
      <c r="AH7918" t="s">
        <v>67</v>
      </c>
      <c r="AI7918" t="s">
        <v>68</v>
      </c>
      <c r="AJ7918" t="s">
        <v>69</v>
      </c>
      <c r="AK7918" t="s">
        <v>109</v>
      </c>
      <c r="AL7918" t="s">
        <v>501</v>
      </c>
      <c r="AM7918">
        <v>180</v>
      </c>
      <c r="AN7918" t="s">
        <v>35132</v>
      </c>
    </row>
    <row r="7919" spans="1:40" x14ac:dyDescent="0.25">
      <c r="A7919" t="s">
        <v>34950</v>
      </c>
      <c r="B7919" t="s">
        <v>35133</v>
      </c>
      <c r="C7919" t="s">
        <v>972</v>
      </c>
      <c r="D7919" t="s">
        <v>1587</v>
      </c>
      <c r="E7919" t="s">
        <v>973</v>
      </c>
      <c r="G7919" t="s">
        <v>327</v>
      </c>
      <c r="H7919" t="s">
        <v>47</v>
      </c>
      <c r="I7919" t="s">
        <v>47</v>
      </c>
      <c r="J7919" t="s">
        <v>369</v>
      </c>
      <c r="K7919" t="s">
        <v>444</v>
      </c>
      <c r="L7919" t="s">
        <v>14081</v>
      </c>
      <c r="M7919">
        <v>100</v>
      </c>
      <c r="N7919">
        <v>3.53</v>
      </c>
      <c r="O7919" t="s">
        <v>1434</v>
      </c>
      <c r="P7919" t="s">
        <v>308</v>
      </c>
      <c r="Q7919" t="s">
        <v>412</v>
      </c>
      <c r="R7919" t="s">
        <v>320</v>
      </c>
      <c r="S7919" t="s">
        <v>482</v>
      </c>
      <c r="T7919" t="s">
        <v>1387</v>
      </c>
      <c r="W7919" t="s">
        <v>1014</v>
      </c>
      <c r="X7919" t="s">
        <v>332</v>
      </c>
      <c r="Y7919" t="s">
        <v>416</v>
      </c>
      <c r="Z7919" t="s">
        <v>507</v>
      </c>
      <c r="AA7919" t="s">
        <v>270</v>
      </c>
      <c r="AB7919" t="s">
        <v>47</v>
      </c>
      <c r="AC7919" t="s">
        <v>47</v>
      </c>
      <c r="AD7919" t="s">
        <v>7174</v>
      </c>
      <c r="AE7919" t="s">
        <v>65</v>
      </c>
      <c r="AF7919" t="s">
        <v>114</v>
      </c>
      <c r="AH7919" t="s">
        <v>67</v>
      </c>
      <c r="AI7919">
        <v>2</v>
      </c>
      <c r="AJ7919" t="s">
        <v>69</v>
      </c>
      <c r="AK7919" t="s">
        <v>871</v>
      </c>
      <c r="AL7919" t="s">
        <v>261</v>
      </c>
      <c r="AN7919" t="s">
        <v>35134</v>
      </c>
    </row>
    <row r="7920" spans="1:40" x14ac:dyDescent="0.25">
      <c r="A7920" t="s">
        <v>34950</v>
      </c>
      <c r="B7920" t="s">
        <v>35135</v>
      </c>
      <c r="C7920" t="s">
        <v>825</v>
      </c>
      <c r="D7920" t="s">
        <v>1587</v>
      </c>
      <c r="H7920" t="s">
        <v>47</v>
      </c>
      <c r="I7920" t="s">
        <v>47</v>
      </c>
      <c r="J7920" t="s">
        <v>369</v>
      </c>
      <c r="K7920" t="s">
        <v>444</v>
      </c>
      <c r="L7920" t="s">
        <v>35136</v>
      </c>
      <c r="M7920">
        <v>104</v>
      </c>
      <c r="N7920">
        <v>3.67</v>
      </c>
      <c r="O7920" t="s">
        <v>1434</v>
      </c>
      <c r="P7920" t="s">
        <v>308</v>
      </c>
      <c r="Q7920" t="s">
        <v>8122</v>
      </c>
      <c r="R7920" t="s">
        <v>99</v>
      </c>
      <c r="S7920" t="s">
        <v>482</v>
      </c>
      <c r="W7920" t="s">
        <v>1014</v>
      </c>
      <c r="X7920" t="s">
        <v>332</v>
      </c>
      <c r="Y7920" t="s">
        <v>757</v>
      </c>
      <c r="Z7920" t="s">
        <v>108</v>
      </c>
      <c r="AA7920" t="s">
        <v>270</v>
      </c>
      <c r="AB7920" t="s">
        <v>47</v>
      </c>
      <c r="AC7920" t="s">
        <v>47</v>
      </c>
      <c r="AD7920" t="s">
        <v>7174</v>
      </c>
      <c r="AE7920" t="s">
        <v>65</v>
      </c>
      <c r="AF7920" t="s">
        <v>114</v>
      </c>
      <c r="AH7920" t="s">
        <v>67</v>
      </c>
      <c r="AI7920">
        <v>2</v>
      </c>
      <c r="AJ7920" t="s">
        <v>126</v>
      </c>
      <c r="AK7920" t="s">
        <v>324</v>
      </c>
      <c r="AL7920" t="s">
        <v>261</v>
      </c>
      <c r="AN7920" t="s">
        <v>35137</v>
      </c>
    </row>
    <row r="7921" spans="1:40" x14ac:dyDescent="0.25">
      <c r="A7921" t="s">
        <v>34950</v>
      </c>
      <c r="B7921" t="s">
        <v>35138</v>
      </c>
      <c r="C7921" t="s">
        <v>227</v>
      </c>
      <c r="D7921" t="s">
        <v>1587</v>
      </c>
      <c r="E7921" t="s">
        <v>2202</v>
      </c>
      <c r="G7921" t="s">
        <v>327</v>
      </c>
      <c r="H7921" t="s">
        <v>47</v>
      </c>
      <c r="I7921" t="s">
        <v>47</v>
      </c>
      <c r="J7921" t="s">
        <v>369</v>
      </c>
      <c r="K7921" t="s">
        <v>444</v>
      </c>
      <c r="L7921" t="s">
        <v>35139</v>
      </c>
      <c r="M7921">
        <v>90.5</v>
      </c>
      <c r="N7921">
        <v>3.21</v>
      </c>
      <c r="O7921" t="s">
        <v>1434</v>
      </c>
      <c r="P7921" t="s">
        <v>308</v>
      </c>
      <c r="Q7921" t="s">
        <v>8122</v>
      </c>
      <c r="R7921" t="s">
        <v>99</v>
      </c>
      <c r="S7921" t="s">
        <v>1860</v>
      </c>
      <c r="T7921" t="s">
        <v>1387</v>
      </c>
      <c r="W7921" t="s">
        <v>1014</v>
      </c>
      <c r="X7921" t="s">
        <v>757</v>
      </c>
      <c r="Y7921" t="s">
        <v>416</v>
      </c>
      <c r="Z7921" t="s">
        <v>108</v>
      </c>
      <c r="AA7921" t="s">
        <v>270</v>
      </c>
      <c r="AB7921" t="s">
        <v>47</v>
      </c>
      <c r="AC7921" t="s">
        <v>47</v>
      </c>
      <c r="AD7921" t="s">
        <v>7174</v>
      </c>
      <c r="AE7921">
        <v>2</v>
      </c>
      <c r="AF7921" t="s">
        <v>114</v>
      </c>
      <c r="AH7921" t="s">
        <v>67</v>
      </c>
      <c r="AI7921">
        <v>2</v>
      </c>
      <c r="AJ7921" t="s">
        <v>126</v>
      </c>
      <c r="AK7921" t="s">
        <v>2150</v>
      </c>
      <c r="AL7921" t="s">
        <v>261</v>
      </c>
      <c r="AN7921" t="s">
        <v>35140</v>
      </c>
    </row>
    <row r="7922" spans="1:40" x14ac:dyDescent="0.25">
      <c r="A7922" t="s">
        <v>34950</v>
      </c>
      <c r="B7922" t="s">
        <v>35141</v>
      </c>
      <c r="C7922" t="s">
        <v>825</v>
      </c>
      <c r="D7922" t="s">
        <v>130</v>
      </c>
      <c r="H7922" t="s">
        <v>47</v>
      </c>
      <c r="I7922" t="s">
        <v>114</v>
      </c>
      <c r="J7922" t="s">
        <v>369</v>
      </c>
      <c r="K7922" t="s">
        <v>444</v>
      </c>
      <c r="L7922" t="s">
        <v>35142</v>
      </c>
      <c r="M7922">
        <v>75</v>
      </c>
      <c r="N7922">
        <v>2.65</v>
      </c>
      <c r="O7922" t="s">
        <v>47</v>
      </c>
      <c r="P7922" t="s">
        <v>1290</v>
      </c>
      <c r="Q7922" t="s">
        <v>25640</v>
      </c>
      <c r="R7922" t="s">
        <v>2012</v>
      </c>
      <c r="W7922" t="s">
        <v>141</v>
      </c>
      <c r="Z7922" t="s">
        <v>270</v>
      </c>
      <c r="AA7922" t="s">
        <v>114</v>
      </c>
      <c r="AB7922" t="s">
        <v>47</v>
      </c>
      <c r="AC7922" t="s">
        <v>114</v>
      </c>
      <c r="AD7922" t="s">
        <v>114</v>
      </c>
      <c r="AE7922" t="s">
        <v>699</v>
      </c>
      <c r="AF7922" t="s">
        <v>114</v>
      </c>
      <c r="AH7922" t="s">
        <v>13008</v>
      </c>
      <c r="AI7922">
        <v>1.1000000000000001</v>
      </c>
      <c r="AK7922" t="s">
        <v>2906</v>
      </c>
      <c r="AL7922" t="s">
        <v>261</v>
      </c>
      <c r="AN7922" t="s">
        <v>35143</v>
      </c>
    </row>
    <row r="7923" spans="1:40" x14ac:dyDescent="0.25">
      <c r="A7923" t="s">
        <v>34950</v>
      </c>
      <c r="B7923" t="s">
        <v>35144</v>
      </c>
      <c r="C7923" t="s">
        <v>227</v>
      </c>
      <c r="D7923" t="s">
        <v>1587</v>
      </c>
      <c r="E7923" t="s">
        <v>44</v>
      </c>
      <c r="G7923" t="s">
        <v>327</v>
      </c>
      <c r="H7923" t="s">
        <v>47</v>
      </c>
      <c r="I7923" t="s">
        <v>47</v>
      </c>
      <c r="J7923" t="s">
        <v>1545</v>
      </c>
      <c r="K7923" t="s">
        <v>1546</v>
      </c>
      <c r="L7923" t="s">
        <v>35145</v>
      </c>
      <c r="M7923">
        <v>100</v>
      </c>
      <c r="N7923">
        <v>3.53</v>
      </c>
      <c r="O7923" t="s">
        <v>1434</v>
      </c>
      <c r="P7923" t="s">
        <v>52</v>
      </c>
      <c r="Q7923" t="s">
        <v>1284</v>
      </c>
      <c r="R7923" t="s">
        <v>101</v>
      </c>
      <c r="S7923" t="s">
        <v>482</v>
      </c>
      <c r="T7923" t="s">
        <v>725</v>
      </c>
      <c r="W7923" t="s">
        <v>1014</v>
      </c>
      <c r="X7923" t="s">
        <v>332</v>
      </c>
      <c r="Y7923" t="s">
        <v>106</v>
      </c>
      <c r="Z7923" t="s">
        <v>1936</v>
      </c>
      <c r="AA7923" t="s">
        <v>108</v>
      </c>
      <c r="AB7923" t="s">
        <v>47</v>
      </c>
      <c r="AC7923" t="s">
        <v>47</v>
      </c>
      <c r="AD7923" t="s">
        <v>7174</v>
      </c>
      <c r="AE7923" t="s">
        <v>65</v>
      </c>
      <c r="AF7923" t="s">
        <v>92</v>
      </c>
      <c r="AH7923" t="s">
        <v>67</v>
      </c>
      <c r="AI7923" t="s">
        <v>47</v>
      </c>
      <c r="AJ7923" t="s">
        <v>69</v>
      </c>
      <c r="AK7923" t="s">
        <v>109</v>
      </c>
      <c r="AL7923" t="s">
        <v>95</v>
      </c>
      <c r="AN7923" t="s">
        <v>35146</v>
      </c>
    </row>
    <row r="7924" spans="1:40" x14ac:dyDescent="0.25">
      <c r="A7924" t="s">
        <v>34950</v>
      </c>
      <c r="B7924" t="s">
        <v>35147</v>
      </c>
      <c r="C7924" t="s">
        <v>227</v>
      </c>
      <c r="D7924" t="s">
        <v>1587</v>
      </c>
      <c r="E7924" t="s">
        <v>2202</v>
      </c>
      <c r="G7924" t="s">
        <v>327</v>
      </c>
      <c r="H7924" t="s">
        <v>47</v>
      </c>
      <c r="I7924" t="s">
        <v>47</v>
      </c>
      <c r="J7924" t="s">
        <v>1545</v>
      </c>
      <c r="K7924" t="s">
        <v>1546</v>
      </c>
      <c r="L7924" t="s">
        <v>35148</v>
      </c>
      <c r="M7924">
        <v>132.5</v>
      </c>
      <c r="N7924">
        <v>4.66</v>
      </c>
      <c r="O7924" t="s">
        <v>1434</v>
      </c>
      <c r="P7924" t="s">
        <v>52</v>
      </c>
      <c r="Q7924" t="s">
        <v>3264</v>
      </c>
      <c r="R7924" t="s">
        <v>219</v>
      </c>
      <c r="S7924" t="s">
        <v>482</v>
      </c>
      <c r="T7924" t="s">
        <v>1613</v>
      </c>
      <c r="W7924" t="s">
        <v>1014</v>
      </c>
      <c r="X7924" t="s">
        <v>332</v>
      </c>
      <c r="Y7924" t="s">
        <v>416</v>
      </c>
      <c r="Z7924" t="s">
        <v>160</v>
      </c>
      <c r="AA7924" t="s">
        <v>270</v>
      </c>
      <c r="AB7924" t="s">
        <v>47</v>
      </c>
      <c r="AC7924" t="s">
        <v>47</v>
      </c>
      <c r="AD7924" t="s">
        <v>7174</v>
      </c>
      <c r="AE7924" t="s">
        <v>65</v>
      </c>
      <c r="AF7924" t="s">
        <v>92</v>
      </c>
      <c r="AH7924" t="s">
        <v>67</v>
      </c>
      <c r="AI7924" t="s">
        <v>47</v>
      </c>
      <c r="AJ7924" t="s">
        <v>69</v>
      </c>
      <c r="AK7924" t="s">
        <v>3348</v>
      </c>
      <c r="AL7924" t="s">
        <v>71</v>
      </c>
      <c r="AN7924" t="s">
        <v>35149</v>
      </c>
    </row>
    <row r="7925" spans="1:40" x14ac:dyDescent="0.25">
      <c r="A7925" t="s">
        <v>34950</v>
      </c>
      <c r="B7925" t="s">
        <v>35150</v>
      </c>
      <c r="C7925" t="s">
        <v>227</v>
      </c>
      <c r="D7925" t="s">
        <v>1587</v>
      </c>
      <c r="E7925" t="s">
        <v>2202</v>
      </c>
      <c r="G7925" t="s">
        <v>327</v>
      </c>
      <c r="H7925" t="s">
        <v>47</v>
      </c>
      <c r="I7925" t="s">
        <v>47</v>
      </c>
      <c r="J7925" t="s">
        <v>463</v>
      </c>
      <c r="K7925" t="s">
        <v>3418</v>
      </c>
      <c r="L7925" t="s">
        <v>35151</v>
      </c>
      <c r="M7925">
        <v>250</v>
      </c>
      <c r="N7925">
        <v>8.82</v>
      </c>
      <c r="O7925" t="s">
        <v>587</v>
      </c>
      <c r="P7925" t="s">
        <v>308</v>
      </c>
      <c r="Q7925" t="s">
        <v>35152</v>
      </c>
      <c r="R7925" t="s">
        <v>1807</v>
      </c>
      <c r="S7925" t="s">
        <v>482</v>
      </c>
      <c r="T7925" t="s">
        <v>490</v>
      </c>
      <c r="W7925" t="s">
        <v>141</v>
      </c>
      <c r="X7925" t="s">
        <v>332</v>
      </c>
      <c r="Y7925" t="s">
        <v>416</v>
      </c>
      <c r="Z7925" t="s">
        <v>1492</v>
      </c>
      <c r="AA7925" t="s">
        <v>270</v>
      </c>
      <c r="AB7925" t="s">
        <v>47</v>
      </c>
      <c r="AC7925" t="s">
        <v>47</v>
      </c>
      <c r="AD7925" t="s">
        <v>7174</v>
      </c>
      <c r="AE7925" t="s">
        <v>65</v>
      </c>
      <c r="AF7925" t="s">
        <v>92</v>
      </c>
      <c r="AH7925" t="s">
        <v>67</v>
      </c>
      <c r="AI7925" t="s">
        <v>558</v>
      </c>
      <c r="AJ7925" t="s">
        <v>126</v>
      </c>
      <c r="AK7925" t="s">
        <v>407</v>
      </c>
      <c r="AL7925" t="s">
        <v>71</v>
      </c>
      <c r="AM7925">
        <v>110</v>
      </c>
      <c r="AN7925" t="s">
        <v>35153</v>
      </c>
    </row>
    <row r="7926" spans="1:40" x14ac:dyDescent="0.25">
      <c r="A7926" t="s">
        <v>34950</v>
      </c>
      <c r="B7926" t="s">
        <v>35154</v>
      </c>
      <c r="C7926" t="s">
        <v>227</v>
      </c>
      <c r="D7926" t="s">
        <v>1587</v>
      </c>
      <c r="E7926" t="s">
        <v>2202</v>
      </c>
      <c r="G7926" t="s">
        <v>327</v>
      </c>
      <c r="H7926" t="s">
        <v>47</v>
      </c>
      <c r="I7926" t="s">
        <v>47</v>
      </c>
      <c r="J7926" t="s">
        <v>463</v>
      </c>
      <c r="K7926" t="s">
        <v>3418</v>
      </c>
      <c r="L7926" t="s">
        <v>35136</v>
      </c>
      <c r="M7926">
        <v>104</v>
      </c>
      <c r="N7926">
        <v>3.67</v>
      </c>
      <c r="O7926" t="s">
        <v>1434</v>
      </c>
      <c r="P7926" t="s">
        <v>308</v>
      </c>
      <c r="Q7926" t="s">
        <v>8122</v>
      </c>
      <c r="R7926" t="s">
        <v>99</v>
      </c>
      <c r="S7926" t="s">
        <v>482</v>
      </c>
      <c r="T7926" t="s">
        <v>1387</v>
      </c>
      <c r="W7926" t="s">
        <v>141</v>
      </c>
      <c r="X7926" t="s">
        <v>332</v>
      </c>
      <c r="Y7926" t="s">
        <v>416</v>
      </c>
      <c r="Z7926" t="s">
        <v>108</v>
      </c>
      <c r="AA7926" t="s">
        <v>270</v>
      </c>
      <c r="AB7926" t="s">
        <v>47</v>
      </c>
      <c r="AC7926" t="s">
        <v>47</v>
      </c>
      <c r="AD7926" t="s">
        <v>7174</v>
      </c>
      <c r="AE7926" t="s">
        <v>699</v>
      </c>
      <c r="AF7926" t="s">
        <v>114</v>
      </c>
      <c r="AH7926" t="s">
        <v>67</v>
      </c>
      <c r="AI7926">
        <v>1.1000000000000001</v>
      </c>
      <c r="AJ7926" t="s">
        <v>126</v>
      </c>
      <c r="AK7926" t="s">
        <v>871</v>
      </c>
      <c r="AL7926" t="s">
        <v>261</v>
      </c>
      <c r="AN7926" t="s">
        <v>35155</v>
      </c>
    </row>
    <row r="7927" spans="1:40" x14ac:dyDescent="0.25">
      <c r="A7927" t="s">
        <v>34950</v>
      </c>
      <c r="B7927" t="s">
        <v>35156</v>
      </c>
      <c r="C7927" t="s">
        <v>825</v>
      </c>
      <c r="D7927" t="s">
        <v>130</v>
      </c>
      <c r="H7927" t="s">
        <v>47</v>
      </c>
      <c r="I7927" t="s">
        <v>47</v>
      </c>
      <c r="J7927" t="s">
        <v>478</v>
      </c>
      <c r="K7927" t="s">
        <v>479</v>
      </c>
      <c r="L7927" t="s">
        <v>35157</v>
      </c>
      <c r="M7927">
        <v>73.7</v>
      </c>
      <c r="N7927">
        <v>2.57</v>
      </c>
      <c r="O7927" t="s">
        <v>602</v>
      </c>
      <c r="P7927" t="s">
        <v>1290</v>
      </c>
      <c r="Q7927" t="s">
        <v>9865</v>
      </c>
      <c r="R7927" t="s">
        <v>1299</v>
      </c>
      <c r="W7927" t="s">
        <v>141</v>
      </c>
      <c r="Z7927" t="s">
        <v>108</v>
      </c>
      <c r="AA7927" t="s">
        <v>114</v>
      </c>
      <c r="AB7927" t="s">
        <v>47</v>
      </c>
      <c r="AD7927" t="s">
        <v>114</v>
      </c>
      <c r="AE7927" t="s">
        <v>609</v>
      </c>
      <c r="AF7927" t="s">
        <v>114</v>
      </c>
      <c r="AH7927" t="s">
        <v>67</v>
      </c>
      <c r="AI7927">
        <v>2</v>
      </c>
      <c r="AK7927" t="s">
        <v>13758</v>
      </c>
      <c r="AL7927" t="s">
        <v>71</v>
      </c>
      <c r="AN7927" t="s">
        <v>35158</v>
      </c>
    </row>
    <row r="7928" spans="1:40" x14ac:dyDescent="0.25">
      <c r="A7928" t="s">
        <v>34950</v>
      </c>
      <c r="B7928" t="s">
        <v>35159</v>
      </c>
      <c r="C7928" t="s">
        <v>825</v>
      </c>
      <c r="D7928" t="s">
        <v>43</v>
      </c>
      <c r="H7928" t="s">
        <v>47</v>
      </c>
      <c r="I7928" t="s">
        <v>114</v>
      </c>
      <c r="J7928" t="s">
        <v>478</v>
      </c>
      <c r="K7928" t="s">
        <v>479</v>
      </c>
      <c r="L7928" t="s">
        <v>35160</v>
      </c>
      <c r="M7928">
        <v>85</v>
      </c>
      <c r="N7928">
        <v>3</v>
      </c>
      <c r="O7928" t="s">
        <v>455</v>
      </c>
      <c r="P7928" t="s">
        <v>1290</v>
      </c>
      <c r="Q7928" t="s">
        <v>9883</v>
      </c>
      <c r="R7928" t="s">
        <v>1299</v>
      </c>
      <c r="T7928" t="s">
        <v>35161</v>
      </c>
      <c r="W7928" t="s">
        <v>141</v>
      </c>
      <c r="X7928" t="s">
        <v>1591</v>
      </c>
      <c r="Y7928" t="s">
        <v>1592</v>
      </c>
      <c r="Z7928" t="s">
        <v>270</v>
      </c>
      <c r="AA7928" t="s">
        <v>114</v>
      </c>
      <c r="AB7928" t="s">
        <v>47</v>
      </c>
      <c r="AC7928" t="s">
        <v>47</v>
      </c>
      <c r="AD7928" t="s">
        <v>114</v>
      </c>
      <c r="AE7928" t="s">
        <v>699</v>
      </c>
      <c r="AF7928" t="s">
        <v>114</v>
      </c>
      <c r="AH7928" t="s">
        <v>1027</v>
      </c>
      <c r="AI7928" t="s">
        <v>47</v>
      </c>
      <c r="AK7928" t="s">
        <v>2629</v>
      </c>
      <c r="AL7928" t="s">
        <v>261</v>
      </c>
      <c r="AN7928" t="s">
        <v>35162</v>
      </c>
    </row>
    <row r="7929" spans="1:40" x14ac:dyDescent="0.25">
      <c r="A7929" t="s">
        <v>34950</v>
      </c>
      <c r="B7929" t="s">
        <v>35163</v>
      </c>
      <c r="C7929" t="s">
        <v>825</v>
      </c>
      <c r="D7929" t="s">
        <v>43</v>
      </c>
      <c r="H7929" t="s">
        <v>47</v>
      </c>
      <c r="I7929" t="s">
        <v>114</v>
      </c>
      <c r="J7929">
        <v>2013</v>
      </c>
      <c r="K7929" t="s">
        <v>4456</v>
      </c>
      <c r="L7929" t="s">
        <v>35164</v>
      </c>
      <c r="M7929">
        <v>85</v>
      </c>
      <c r="N7929">
        <v>3</v>
      </c>
      <c r="O7929" t="s">
        <v>669</v>
      </c>
      <c r="P7929" t="s">
        <v>1290</v>
      </c>
      <c r="Q7929" t="s">
        <v>5424</v>
      </c>
      <c r="R7929" t="s">
        <v>2255</v>
      </c>
      <c r="W7929" t="s">
        <v>1706</v>
      </c>
      <c r="Z7929" t="s">
        <v>270</v>
      </c>
      <c r="AA7929" t="s">
        <v>114</v>
      </c>
      <c r="AB7929" t="s">
        <v>47</v>
      </c>
      <c r="AC7929" t="s">
        <v>47</v>
      </c>
      <c r="AD7929" t="s">
        <v>114</v>
      </c>
      <c r="AE7929">
        <v>3</v>
      </c>
      <c r="AF7929" t="s">
        <v>114</v>
      </c>
      <c r="AH7929" t="s">
        <v>67</v>
      </c>
      <c r="AI7929">
        <v>1.1000000000000001</v>
      </c>
      <c r="AK7929" t="s">
        <v>2014</v>
      </c>
      <c r="AL7929" t="s">
        <v>261</v>
      </c>
      <c r="AN7929" t="s">
        <v>35165</v>
      </c>
    </row>
    <row r="7930" spans="1:40" x14ac:dyDescent="0.25">
      <c r="A7930" t="s">
        <v>34950</v>
      </c>
      <c r="B7930" t="s">
        <v>35166</v>
      </c>
      <c r="C7930" t="s">
        <v>825</v>
      </c>
      <c r="D7930" t="s">
        <v>43</v>
      </c>
      <c r="H7930" t="s">
        <v>47</v>
      </c>
      <c r="I7930" t="s">
        <v>114</v>
      </c>
      <c r="J7930">
        <v>2013</v>
      </c>
      <c r="K7930" t="s">
        <v>4456</v>
      </c>
      <c r="L7930" t="s">
        <v>35167</v>
      </c>
      <c r="M7930">
        <v>55</v>
      </c>
      <c r="N7930">
        <v>1.94</v>
      </c>
      <c r="O7930" t="s">
        <v>455</v>
      </c>
      <c r="P7930" t="s">
        <v>1290</v>
      </c>
      <c r="Q7930" t="s">
        <v>16186</v>
      </c>
      <c r="R7930" t="s">
        <v>2012</v>
      </c>
      <c r="W7930" t="s">
        <v>141</v>
      </c>
      <c r="Z7930" t="s">
        <v>270</v>
      </c>
      <c r="AA7930" t="s">
        <v>114</v>
      </c>
      <c r="AB7930" t="s">
        <v>47</v>
      </c>
      <c r="AC7930" t="s">
        <v>114</v>
      </c>
      <c r="AD7930" t="s">
        <v>114</v>
      </c>
      <c r="AE7930">
        <v>2.1</v>
      </c>
      <c r="AF7930" t="s">
        <v>114</v>
      </c>
      <c r="AH7930" t="s">
        <v>67</v>
      </c>
      <c r="AI7930" t="s">
        <v>47</v>
      </c>
      <c r="AK7930" t="s">
        <v>2089</v>
      </c>
      <c r="AL7930" t="s">
        <v>16424</v>
      </c>
      <c r="AN7930" t="s">
        <v>35168</v>
      </c>
    </row>
    <row r="7931" spans="1:40" x14ac:dyDescent="0.25">
      <c r="A7931" t="s">
        <v>34950</v>
      </c>
      <c r="B7931" t="s">
        <v>35169</v>
      </c>
      <c r="C7931" t="s">
        <v>227</v>
      </c>
      <c r="D7931" t="s">
        <v>43</v>
      </c>
      <c r="E7931" t="s">
        <v>2202</v>
      </c>
      <c r="G7931" t="s">
        <v>2180</v>
      </c>
      <c r="H7931" t="s">
        <v>47</v>
      </c>
      <c r="I7931" t="s">
        <v>47</v>
      </c>
      <c r="J7931">
        <v>2013</v>
      </c>
      <c r="K7931" t="s">
        <v>4456</v>
      </c>
      <c r="L7931" t="s">
        <v>35170</v>
      </c>
      <c r="M7931">
        <v>85</v>
      </c>
      <c r="N7931">
        <v>3</v>
      </c>
      <c r="O7931" t="s">
        <v>669</v>
      </c>
      <c r="P7931" t="s">
        <v>1290</v>
      </c>
      <c r="Q7931" t="s">
        <v>22145</v>
      </c>
      <c r="R7931" t="s">
        <v>1583</v>
      </c>
      <c r="W7931" t="s">
        <v>141</v>
      </c>
      <c r="X7931" t="s">
        <v>2139</v>
      </c>
      <c r="Z7931" t="s">
        <v>270</v>
      </c>
      <c r="AA7931" t="s">
        <v>114</v>
      </c>
      <c r="AB7931" t="s">
        <v>47</v>
      </c>
      <c r="AC7931" t="s">
        <v>47</v>
      </c>
      <c r="AD7931" t="s">
        <v>114</v>
      </c>
      <c r="AE7931">
        <v>2.1</v>
      </c>
      <c r="AF7931" t="s">
        <v>114</v>
      </c>
      <c r="AH7931" t="s">
        <v>67</v>
      </c>
      <c r="AI7931" t="s">
        <v>47</v>
      </c>
      <c r="AK7931" t="s">
        <v>2906</v>
      </c>
      <c r="AL7931" t="s">
        <v>261</v>
      </c>
      <c r="AN7931" t="s">
        <v>35171</v>
      </c>
    </row>
    <row r="7932" spans="1:40" x14ac:dyDescent="0.25">
      <c r="A7932" t="s">
        <v>34950</v>
      </c>
      <c r="B7932" t="s">
        <v>35172</v>
      </c>
      <c r="C7932" t="s">
        <v>227</v>
      </c>
      <c r="D7932" t="s">
        <v>1587</v>
      </c>
      <c r="E7932" t="s">
        <v>44</v>
      </c>
      <c r="G7932" t="s">
        <v>327</v>
      </c>
      <c r="H7932" t="s">
        <v>47</v>
      </c>
      <c r="I7932" t="s">
        <v>47</v>
      </c>
      <c r="J7932" t="s">
        <v>552</v>
      </c>
      <c r="K7932" t="s">
        <v>532</v>
      </c>
      <c r="L7932" t="s">
        <v>35072</v>
      </c>
      <c r="M7932">
        <v>120</v>
      </c>
      <c r="N7932">
        <v>4.2300000000000004</v>
      </c>
      <c r="O7932" t="s">
        <v>587</v>
      </c>
      <c r="P7932" t="s">
        <v>308</v>
      </c>
      <c r="Q7932" t="s">
        <v>35173</v>
      </c>
      <c r="R7932" t="s">
        <v>320</v>
      </c>
      <c r="S7932" t="s">
        <v>580</v>
      </c>
      <c r="T7932" t="s">
        <v>394</v>
      </c>
      <c r="U7932" t="s">
        <v>459</v>
      </c>
      <c r="V7932" t="s">
        <v>460</v>
      </c>
      <c r="W7932" t="s">
        <v>141</v>
      </c>
      <c r="X7932" t="s">
        <v>332</v>
      </c>
      <c r="Z7932" t="s">
        <v>90</v>
      </c>
      <c r="AA7932" t="s">
        <v>270</v>
      </c>
      <c r="AB7932" t="s">
        <v>47</v>
      </c>
      <c r="AC7932" t="s">
        <v>47</v>
      </c>
      <c r="AD7932" t="s">
        <v>815</v>
      </c>
      <c r="AE7932" t="s">
        <v>595</v>
      </c>
      <c r="AF7932" t="s">
        <v>92</v>
      </c>
      <c r="AH7932" t="s">
        <v>67</v>
      </c>
      <c r="AI7932" t="s">
        <v>68</v>
      </c>
      <c r="AJ7932" t="s">
        <v>69</v>
      </c>
      <c r="AK7932" t="s">
        <v>871</v>
      </c>
      <c r="AL7932" t="s">
        <v>7356</v>
      </c>
      <c r="AN7932" t="s">
        <v>35174</v>
      </c>
    </row>
    <row r="7933" spans="1:40" x14ac:dyDescent="0.25">
      <c r="A7933" t="s">
        <v>34950</v>
      </c>
      <c r="B7933" t="s">
        <v>35175</v>
      </c>
      <c r="C7933" t="s">
        <v>825</v>
      </c>
      <c r="D7933" t="s">
        <v>43</v>
      </c>
      <c r="H7933" t="s">
        <v>47</v>
      </c>
      <c r="I7933" t="s">
        <v>114</v>
      </c>
      <c r="J7933">
        <v>2013</v>
      </c>
      <c r="K7933" t="s">
        <v>4456</v>
      </c>
      <c r="L7933" t="s">
        <v>35176</v>
      </c>
      <c r="M7933">
        <v>55</v>
      </c>
      <c r="N7933">
        <v>1.94</v>
      </c>
      <c r="O7933" t="s">
        <v>669</v>
      </c>
      <c r="P7933" t="s">
        <v>1290</v>
      </c>
      <c r="Q7933" t="s">
        <v>18468</v>
      </c>
      <c r="R7933" t="s">
        <v>2012</v>
      </c>
      <c r="W7933" t="s">
        <v>978</v>
      </c>
      <c r="Z7933" t="s">
        <v>270</v>
      </c>
      <c r="AA7933" t="s">
        <v>114</v>
      </c>
      <c r="AB7933" t="s">
        <v>47</v>
      </c>
      <c r="AC7933" t="s">
        <v>47</v>
      </c>
      <c r="AD7933" t="s">
        <v>114</v>
      </c>
      <c r="AE7933">
        <v>3</v>
      </c>
      <c r="AF7933" t="s">
        <v>114</v>
      </c>
      <c r="AH7933" t="s">
        <v>67</v>
      </c>
      <c r="AI7933" t="s">
        <v>35177</v>
      </c>
      <c r="AK7933" t="s">
        <v>2089</v>
      </c>
      <c r="AL7933" t="s">
        <v>261</v>
      </c>
      <c r="AN7933" t="s">
        <v>35178</v>
      </c>
    </row>
    <row r="7934" spans="1:40" x14ac:dyDescent="0.25">
      <c r="A7934" t="s">
        <v>34950</v>
      </c>
      <c r="B7934" t="s">
        <v>35179</v>
      </c>
      <c r="C7934" t="s">
        <v>227</v>
      </c>
      <c r="D7934" t="s">
        <v>1587</v>
      </c>
      <c r="E7934" t="s">
        <v>2202</v>
      </c>
      <c r="G7934" t="s">
        <v>1766</v>
      </c>
      <c r="H7934" t="s">
        <v>47</v>
      </c>
      <c r="I7934" t="s">
        <v>47</v>
      </c>
      <c r="J7934" t="s">
        <v>552</v>
      </c>
      <c r="K7934" t="s">
        <v>532</v>
      </c>
      <c r="L7934" t="s">
        <v>35180</v>
      </c>
      <c r="M7934">
        <v>150</v>
      </c>
      <c r="N7934">
        <v>5.29</v>
      </c>
      <c r="O7934" t="s">
        <v>587</v>
      </c>
      <c r="P7934" t="s">
        <v>52</v>
      </c>
      <c r="Q7934" t="s">
        <v>5022</v>
      </c>
      <c r="R7934" t="s">
        <v>457</v>
      </c>
      <c r="S7934" t="s">
        <v>580</v>
      </c>
      <c r="T7934" t="s">
        <v>394</v>
      </c>
      <c r="U7934" t="s">
        <v>459</v>
      </c>
      <c r="V7934" t="s">
        <v>460</v>
      </c>
      <c r="W7934" t="s">
        <v>141</v>
      </c>
      <c r="Y7934" t="s">
        <v>106</v>
      </c>
      <c r="Z7934" t="s">
        <v>3278</v>
      </c>
      <c r="AA7934" t="s">
        <v>108</v>
      </c>
      <c r="AB7934" t="s">
        <v>47</v>
      </c>
      <c r="AC7934" t="s">
        <v>47</v>
      </c>
      <c r="AD7934" t="s">
        <v>144</v>
      </c>
      <c r="AE7934" t="s">
        <v>65</v>
      </c>
      <c r="AF7934" t="s">
        <v>92</v>
      </c>
      <c r="AH7934" t="s">
        <v>67</v>
      </c>
      <c r="AI7934" t="s">
        <v>68</v>
      </c>
      <c r="AJ7934" t="s">
        <v>146</v>
      </c>
      <c r="AK7934" t="s">
        <v>109</v>
      </c>
      <c r="AL7934" t="s">
        <v>95</v>
      </c>
      <c r="AN7934" t="s">
        <v>35181</v>
      </c>
    </row>
    <row r="7935" spans="1:40" x14ac:dyDescent="0.25">
      <c r="A7935" t="s">
        <v>34950</v>
      </c>
      <c r="B7935" t="s">
        <v>35182</v>
      </c>
      <c r="C7935" t="s">
        <v>825</v>
      </c>
      <c r="D7935" t="s">
        <v>1154</v>
      </c>
      <c r="H7935" t="s">
        <v>47</v>
      </c>
      <c r="I7935" t="s">
        <v>114</v>
      </c>
      <c r="J7935" t="s">
        <v>552</v>
      </c>
      <c r="K7935" t="s">
        <v>532</v>
      </c>
      <c r="L7935" t="s">
        <v>35183</v>
      </c>
      <c r="M7935">
        <v>69</v>
      </c>
      <c r="N7935">
        <v>2.4300000000000002</v>
      </c>
      <c r="O7935" t="s">
        <v>602</v>
      </c>
      <c r="P7935" t="s">
        <v>1290</v>
      </c>
      <c r="Q7935" t="s">
        <v>35184</v>
      </c>
      <c r="R7935" t="s">
        <v>1583</v>
      </c>
      <c r="W7935" t="s">
        <v>978</v>
      </c>
      <c r="Z7935" t="s">
        <v>270</v>
      </c>
      <c r="AA7935" t="s">
        <v>114</v>
      </c>
      <c r="AB7935" t="s">
        <v>47</v>
      </c>
      <c r="AC7935" t="s">
        <v>47</v>
      </c>
      <c r="AD7935" t="s">
        <v>114</v>
      </c>
      <c r="AE7935">
        <v>2.1</v>
      </c>
      <c r="AF7935" t="s">
        <v>114</v>
      </c>
      <c r="AH7935" t="s">
        <v>67</v>
      </c>
      <c r="AI7935" t="s">
        <v>47</v>
      </c>
      <c r="AK7935" t="s">
        <v>2629</v>
      </c>
      <c r="AL7935" t="s">
        <v>35185</v>
      </c>
      <c r="AN7935" t="s">
        <v>35186</v>
      </c>
    </row>
    <row r="7936" spans="1:40" x14ac:dyDescent="0.25">
      <c r="A7936" t="s">
        <v>34950</v>
      </c>
      <c r="B7936" t="s">
        <v>35187</v>
      </c>
      <c r="C7936" t="s">
        <v>227</v>
      </c>
      <c r="D7936" t="s">
        <v>43</v>
      </c>
      <c r="E7936" t="s">
        <v>2202</v>
      </c>
      <c r="G7936" t="s">
        <v>583</v>
      </c>
      <c r="H7936" t="s">
        <v>47</v>
      </c>
      <c r="I7936" t="s">
        <v>47</v>
      </c>
      <c r="J7936">
        <v>2013</v>
      </c>
      <c r="K7936" t="s">
        <v>4456</v>
      </c>
      <c r="L7936" t="s">
        <v>35188</v>
      </c>
      <c r="M7936">
        <v>201</v>
      </c>
      <c r="N7936">
        <v>7.09</v>
      </c>
      <c r="O7936" t="s">
        <v>669</v>
      </c>
      <c r="P7936" t="s">
        <v>266</v>
      </c>
      <c r="Q7936" t="s">
        <v>35189</v>
      </c>
      <c r="R7936" t="s">
        <v>340</v>
      </c>
      <c r="S7936" t="s">
        <v>605</v>
      </c>
      <c r="T7936" t="s">
        <v>1613</v>
      </c>
      <c r="W7936" t="s">
        <v>141</v>
      </c>
      <c r="X7936" t="s">
        <v>868</v>
      </c>
      <c r="Z7936" t="s">
        <v>507</v>
      </c>
      <c r="AA7936" t="s">
        <v>270</v>
      </c>
      <c r="AB7936" t="s">
        <v>47</v>
      </c>
      <c r="AC7936" t="s">
        <v>47</v>
      </c>
      <c r="AD7936" t="s">
        <v>815</v>
      </c>
      <c r="AE7936">
        <v>2.1</v>
      </c>
      <c r="AF7936" t="s">
        <v>92</v>
      </c>
      <c r="AH7936" t="s">
        <v>67</v>
      </c>
      <c r="AI7936">
        <v>2</v>
      </c>
      <c r="AJ7936" t="s">
        <v>69</v>
      </c>
      <c r="AK7936" t="s">
        <v>1554</v>
      </c>
      <c r="AL7936" t="s">
        <v>71</v>
      </c>
      <c r="AN7936" t="s">
        <v>35190</v>
      </c>
    </row>
    <row r="7937" spans="1:40" x14ac:dyDescent="0.25">
      <c r="A7937" t="s">
        <v>34950</v>
      </c>
      <c r="B7937" t="s">
        <v>35191</v>
      </c>
      <c r="C7937" t="s">
        <v>825</v>
      </c>
      <c r="D7937" t="s">
        <v>43</v>
      </c>
      <c r="H7937" t="s">
        <v>114</v>
      </c>
      <c r="I7937" t="s">
        <v>114</v>
      </c>
      <c r="J7937">
        <v>2013</v>
      </c>
      <c r="K7937" t="s">
        <v>4456</v>
      </c>
      <c r="L7937" t="s">
        <v>35192</v>
      </c>
      <c r="M7937">
        <v>64</v>
      </c>
      <c r="N7937">
        <v>2.2599999999999998</v>
      </c>
      <c r="O7937" t="s">
        <v>669</v>
      </c>
      <c r="P7937" t="s">
        <v>1290</v>
      </c>
      <c r="Q7937" t="s">
        <v>5826</v>
      </c>
      <c r="R7937" t="s">
        <v>1583</v>
      </c>
      <c r="W7937" t="s">
        <v>141</v>
      </c>
      <c r="Z7937" t="s">
        <v>270</v>
      </c>
      <c r="AA7937" t="s">
        <v>114</v>
      </c>
      <c r="AB7937" t="s">
        <v>47</v>
      </c>
      <c r="AD7937" t="s">
        <v>114</v>
      </c>
      <c r="AE7937">
        <v>3</v>
      </c>
      <c r="AF7937" t="s">
        <v>114</v>
      </c>
      <c r="AH7937" t="s">
        <v>67</v>
      </c>
      <c r="AI7937">
        <v>2</v>
      </c>
      <c r="AK7937" t="s">
        <v>2014</v>
      </c>
      <c r="AL7937" t="s">
        <v>35193</v>
      </c>
      <c r="AN7937" t="s">
        <v>35194</v>
      </c>
    </row>
    <row r="7938" spans="1:40" x14ac:dyDescent="0.25">
      <c r="A7938" t="s">
        <v>34950</v>
      </c>
      <c r="B7938" t="s">
        <v>35195</v>
      </c>
      <c r="C7938" t="s">
        <v>227</v>
      </c>
      <c r="D7938" t="s">
        <v>43</v>
      </c>
      <c r="E7938" t="s">
        <v>2202</v>
      </c>
      <c r="G7938" t="s">
        <v>583</v>
      </c>
      <c r="H7938" t="s">
        <v>47</v>
      </c>
      <c r="I7938" t="s">
        <v>47</v>
      </c>
      <c r="J7938">
        <v>2013</v>
      </c>
      <c r="K7938" t="s">
        <v>4456</v>
      </c>
      <c r="L7938" t="s">
        <v>35196</v>
      </c>
      <c r="M7938">
        <v>120</v>
      </c>
      <c r="N7938">
        <v>4.2300000000000004</v>
      </c>
      <c r="O7938" t="s">
        <v>669</v>
      </c>
      <c r="P7938" t="s">
        <v>308</v>
      </c>
      <c r="Q7938" t="s">
        <v>35197</v>
      </c>
      <c r="R7938" t="s">
        <v>535</v>
      </c>
      <c r="S7938" t="s">
        <v>654</v>
      </c>
      <c r="T7938" t="s">
        <v>1471</v>
      </c>
      <c r="W7938" t="s">
        <v>141</v>
      </c>
      <c r="Z7938" t="s">
        <v>536</v>
      </c>
      <c r="AA7938" t="s">
        <v>270</v>
      </c>
      <c r="AB7938" t="s">
        <v>47</v>
      </c>
      <c r="AC7938" t="s">
        <v>47</v>
      </c>
      <c r="AD7938" t="s">
        <v>815</v>
      </c>
      <c r="AE7938">
        <v>2.1</v>
      </c>
      <c r="AF7938" t="s">
        <v>92</v>
      </c>
      <c r="AH7938" t="s">
        <v>67</v>
      </c>
      <c r="AI7938">
        <v>2</v>
      </c>
      <c r="AJ7938" t="s">
        <v>69</v>
      </c>
      <c r="AK7938" t="s">
        <v>881</v>
      </c>
      <c r="AL7938" t="s">
        <v>71</v>
      </c>
      <c r="AN7938" t="s">
        <v>35198</v>
      </c>
    </row>
    <row r="7939" spans="1:40" x14ac:dyDescent="0.25">
      <c r="A7939" t="s">
        <v>34950</v>
      </c>
      <c r="B7939" t="s">
        <v>35199</v>
      </c>
      <c r="C7939" t="s">
        <v>825</v>
      </c>
      <c r="D7939" t="s">
        <v>43</v>
      </c>
      <c r="H7939" t="s">
        <v>47</v>
      </c>
      <c r="I7939" t="s">
        <v>47</v>
      </c>
      <c r="J7939">
        <v>2013</v>
      </c>
      <c r="K7939" t="s">
        <v>4456</v>
      </c>
      <c r="L7939" t="s">
        <v>35200</v>
      </c>
      <c r="M7939">
        <v>82</v>
      </c>
      <c r="N7939">
        <v>2.89</v>
      </c>
      <c r="O7939" t="s">
        <v>669</v>
      </c>
      <c r="P7939" t="s">
        <v>1290</v>
      </c>
      <c r="Q7939" t="s">
        <v>35201</v>
      </c>
      <c r="R7939" t="s">
        <v>5713</v>
      </c>
      <c r="W7939" t="s">
        <v>141</v>
      </c>
      <c r="Z7939" t="s">
        <v>108</v>
      </c>
      <c r="AA7939" t="s">
        <v>114</v>
      </c>
      <c r="AB7939" t="s">
        <v>47</v>
      </c>
      <c r="AD7939" t="s">
        <v>271</v>
      </c>
      <c r="AE7939">
        <v>3</v>
      </c>
      <c r="AF7939" t="s">
        <v>114</v>
      </c>
      <c r="AH7939" t="s">
        <v>67</v>
      </c>
      <c r="AI7939" t="s">
        <v>47</v>
      </c>
      <c r="AK7939" t="s">
        <v>2662</v>
      </c>
      <c r="AL7939" t="s">
        <v>261</v>
      </c>
      <c r="AN7939" t="s">
        <v>35202</v>
      </c>
    </row>
    <row r="7940" spans="1:40" x14ac:dyDescent="0.25">
      <c r="A7940" t="s">
        <v>34950</v>
      </c>
      <c r="B7940" t="s">
        <v>35203</v>
      </c>
      <c r="C7940" t="s">
        <v>227</v>
      </c>
      <c r="D7940" t="s">
        <v>1587</v>
      </c>
      <c r="E7940" t="s">
        <v>2202</v>
      </c>
      <c r="G7940" t="s">
        <v>650</v>
      </c>
      <c r="H7940" t="s">
        <v>47</v>
      </c>
      <c r="I7940" t="s">
        <v>47</v>
      </c>
      <c r="J7940">
        <v>2013</v>
      </c>
      <c r="K7940" t="s">
        <v>4456</v>
      </c>
      <c r="L7940" t="s">
        <v>35204</v>
      </c>
      <c r="M7940">
        <v>120</v>
      </c>
      <c r="N7940">
        <v>4.2300000000000004</v>
      </c>
      <c r="O7940" t="s">
        <v>1434</v>
      </c>
      <c r="P7940" t="s">
        <v>308</v>
      </c>
      <c r="Q7940" t="s">
        <v>3558</v>
      </c>
      <c r="R7940" t="s">
        <v>535</v>
      </c>
      <c r="S7940" t="s">
        <v>8324</v>
      </c>
      <c r="T7940" t="s">
        <v>8325</v>
      </c>
      <c r="W7940" t="s">
        <v>141</v>
      </c>
      <c r="Z7940" t="s">
        <v>108</v>
      </c>
      <c r="AA7940" t="s">
        <v>114</v>
      </c>
      <c r="AB7940" t="s">
        <v>47</v>
      </c>
      <c r="AC7940" t="s">
        <v>47</v>
      </c>
      <c r="AD7940" t="s">
        <v>144</v>
      </c>
      <c r="AE7940" t="s">
        <v>595</v>
      </c>
      <c r="AF7940" t="s">
        <v>114</v>
      </c>
      <c r="AH7940" t="s">
        <v>67</v>
      </c>
      <c r="AI7940" t="s">
        <v>68</v>
      </c>
      <c r="AJ7940" t="s">
        <v>126</v>
      </c>
      <c r="AK7940" t="s">
        <v>1321</v>
      </c>
      <c r="AL7940" t="s">
        <v>71</v>
      </c>
      <c r="AN7940" t="s">
        <v>35205</v>
      </c>
    </row>
    <row r="7941" spans="1:40" x14ac:dyDescent="0.25">
      <c r="A7941" t="s">
        <v>34950</v>
      </c>
      <c r="B7941" t="s">
        <v>35206</v>
      </c>
      <c r="C7941" t="s">
        <v>227</v>
      </c>
      <c r="D7941" t="s">
        <v>43</v>
      </c>
      <c r="E7941" t="s">
        <v>44</v>
      </c>
      <c r="G7941" t="s">
        <v>2180</v>
      </c>
      <c r="H7941" t="s">
        <v>47</v>
      </c>
      <c r="I7941" t="s">
        <v>47</v>
      </c>
      <c r="J7941">
        <v>2013</v>
      </c>
      <c r="K7941" t="s">
        <v>4456</v>
      </c>
      <c r="L7941" t="s">
        <v>35207</v>
      </c>
      <c r="M7941">
        <v>212</v>
      </c>
      <c r="N7941">
        <v>7.48</v>
      </c>
      <c r="O7941" t="s">
        <v>669</v>
      </c>
      <c r="P7941" t="s">
        <v>505</v>
      </c>
      <c r="Q7941" t="s">
        <v>35208</v>
      </c>
      <c r="R7941" t="s">
        <v>35209</v>
      </c>
      <c r="S7941" t="s">
        <v>605</v>
      </c>
      <c r="T7941" t="s">
        <v>3607</v>
      </c>
      <c r="U7941" t="s">
        <v>614</v>
      </c>
      <c r="V7941" t="s">
        <v>492</v>
      </c>
      <c r="W7941" t="s">
        <v>141</v>
      </c>
      <c r="Z7941" t="s">
        <v>507</v>
      </c>
      <c r="AA7941" t="s">
        <v>270</v>
      </c>
      <c r="AB7941" t="s">
        <v>47</v>
      </c>
      <c r="AC7941" t="s">
        <v>47</v>
      </c>
      <c r="AD7941" t="s">
        <v>144</v>
      </c>
      <c r="AE7941" t="s">
        <v>508</v>
      </c>
      <c r="AF7941" t="s">
        <v>92</v>
      </c>
      <c r="AH7941" t="s">
        <v>538</v>
      </c>
      <c r="AI7941" t="s">
        <v>68</v>
      </c>
      <c r="AJ7941" t="s">
        <v>146</v>
      </c>
      <c r="AK7941" t="s">
        <v>7163</v>
      </c>
      <c r="AL7941" t="s">
        <v>95</v>
      </c>
      <c r="AN7941" t="s">
        <v>35210</v>
      </c>
    </row>
    <row r="7942" spans="1:40" x14ac:dyDescent="0.25">
      <c r="A7942" t="s">
        <v>34950</v>
      </c>
      <c r="B7942" t="s">
        <v>35211</v>
      </c>
      <c r="C7942" t="s">
        <v>825</v>
      </c>
      <c r="D7942" t="s">
        <v>43</v>
      </c>
      <c r="H7942" t="s">
        <v>47</v>
      </c>
      <c r="I7942" t="s">
        <v>47</v>
      </c>
      <c r="J7942">
        <v>2013</v>
      </c>
      <c r="K7942" t="s">
        <v>4456</v>
      </c>
      <c r="L7942" t="s">
        <v>35212</v>
      </c>
      <c r="M7942">
        <v>100</v>
      </c>
      <c r="N7942">
        <v>3.53</v>
      </c>
      <c r="O7942" t="s">
        <v>669</v>
      </c>
      <c r="P7942" t="s">
        <v>308</v>
      </c>
      <c r="Q7942" t="s">
        <v>35213</v>
      </c>
      <c r="R7942" t="s">
        <v>535</v>
      </c>
      <c r="S7942" t="s">
        <v>654</v>
      </c>
      <c r="T7942" t="s">
        <v>1471</v>
      </c>
      <c r="W7942" t="s">
        <v>141</v>
      </c>
      <c r="Z7942" t="s">
        <v>108</v>
      </c>
      <c r="AA7942" t="s">
        <v>114</v>
      </c>
      <c r="AB7942" t="s">
        <v>47</v>
      </c>
      <c r="AC7942" t="s">
        <v>47</v>
      </c>
      <c r="AD7942" t="s">
        <v>7174</v>
      </c>
      <c r="AE7942" t="s">
        <v>699</v>
      </c>
      <c r="AF7942" t="s">
        <v>114</v>
      </c>
      <c r="AH7942" t="s">
        <v>67</v>
      </c>
      <c r="AI7942">
        <v>1.1000000000000001</v>
      </c>
      <c r="AJ7942" t="s">
        <v>126</v>
      </c>
      <c r="AK7942" t="s">
        <v>3750</v>
      </c>
      <c r="AL7942" t="s">
        <v>95</v>
      </c>
      <c r="AN7942" t="s">
        <v>35214</v>
      </c>
    </row>
    <row r="7943" spans="1:40" x14ac:dyDescent="0.25">
      <c r="A7943" t="s">
        <v>34950</v>
      </c>
      <c r="B7943" t="s">
        <v>35215</v>
      </c>
      <c r="C7943" t="s">
        <v>825</v>
      </c>
      <c r="D7943" t="s">
        <v>43</v>
      </c>
      <c r="H7943" t="s">
        <v>47</v>
      </c>
      <c r="I7943" t="s">
        <v>47</v>
      </c>
      <c r="J7943">
        <v>2013</v>
      </c>
      <c r="K7943" t="s">
        <v>4456</v>
      </c>
      <c r="L7943" t="s">
        <v>35216</v>
      </c>
      <c r="M7943">
        <v>112</v>
      </c>
      <c r="N7943">
        <v>3.95</v>
      </c>
      <c r="O7943" t="s">
        <v>669</v>
      </c>
      <c r="P7943" t="s">
        <v>1290</v>
      </c>
      <c r="Q7943" t="s">
        <v>35217</v>
      </c>
      <c r="R7943" t="s">
        <v>13248</v>
      </c>
      <c r="W7943" t="s">
        <v>141</v>
      </c>
      <c r="Z7943" t="s">
        <v>108</v>
      </c>
      <c r="AA7943" t="s">
        <v>114</v>
      </c>
      <c r="AB7943" t="s">
        <v>47</v>
      </c>
      <c r="AC7943" t="s">
        <v>47</v>
      </c>
      <c r="AD7943" t="s">
        <v>114</v>
      </c>
      <c r="AE7943" t="s">
        <v>699</v>
      </c>
      <c r="AF7943" t="s">
        <v>114</v>
      </c>
      <c r="AH7943" t="s">
        <v>67</v>
      </c>
      <c r="AI7943">
        <v>2</v>
      </c>
      <c r="AK7943" t="s">
        <v>7472</v>
      </c>
      <c r="AL7943" t="s">
        <v>71</v>
      </c>
      <c r="AN7943" t="s">
        <v>35218</v>
      </c>
    </row>
    <row r="7944" spans="1:40" x14ac:dyDescent="0.25">
      <c r="A7944" t="s">
        <v>34950</v>
      </c>
      <c r="B7944" t="s">
        <v>35219</v>
      </c>
      <c r="C7944" t="s">
        <v>825</v>
      </c>
      <c r="D7944" t="s">
        <v>43</v>
      </c>
      <c r="H7944" t="s">
        <v>47</v>
      </c>
      <c r="I7944" t="s">
        <v>114</v>
      </c>
      <c r="J7944">
        <v>2013</v>
      </c>
      <c r="K7944" t="s">
        <v>4456</v>
      </c>
      <c r="L7944" t="s">
        <v>35220</v>
      </c>
      <c r="M7944">
        <v>85</v>
      </c>
      <c r="N7944">
        <v>3</v>
      </c>
      <c r="O7944" t="s">
        <v>669</v>
      </c>
      <c r="P7944" t="s">
        <v>1290</v>
      </c>
      <c r="Q7944" t="s">
        <v>13365</v>
      </c>
      <c r="R7944" t="s">
        <v>2255</v>
      </c>
      <c r="W7944" t="s">
        <v>978</v>
      </c>
      <c r="Z7944" t="s">
        <v>270</v>
      </c>
      <c r="AA7944" t="s">
        <v>114</v>
      </c>
      <c r="AB7944" t="s">
        <v>47</v>
      </c>
      <c r="AD7944" t="s">
        <v>114</v>
      </c>
      <c r="AE7944" t="s">
        <v>699</v>
      </c>
      <c r="AF7944" t="s">
        <v>114</v>
      </c>
      <c r="AH7944" t="s">
        <v>67</v>
      </c>
      <c r="AI7944">
        <v>1.1000000000000001</v>
      </c>
      <c r="AK7944" t="s">
        <v>3924</v>
      </c>
      <c r="AL7944" t="s">
        <v>35221</v>
      </c>
      <c r="AN7944" t="s">
        <v>35222</v>
      </c>
    </row>
    <row r="7945" spans="1:40" x14ac:dyDescent="0.25">
      <c r="A7945" t="s">
        <v>34950</v>
      </c>
      <c r="B7945" t="s">
        <v>35223</v>
      </c>
      <c r="C7945" t="s">
        <v>825</v>
      </c>
      <c r="D7945" t="s">
        <v>43</v>
      </c>
      <c r="H7945" t="s">
        <v>47</v>
      </c>
      <c r="I7945" t="s">
        <v>114</v>
      </c>
      <c r="J7945">
        <v>2013</v>
      </c>
      <c r="K7945" t="s">
        <v>4456</v>
      </c>
      <c r="L7945" t="s">
        <v>35224</v>
      </c>
      <c r="M7945">
        <v>65</v>
      </c>
      <c r="N7945">
        <v>2.29</v>
      </c>
      <c r="O7945" t="s">
        <v>669</v>
      </c>
      <c r="P7945" t="s">
        <v>1290</v>
      </c>
      <c r="Q7945" t="s">
        <v>13743</v>
      </c>
      <c r="R7945" t="s">
        <v>2012</v>
      </c>
      <c r="W7945" t="s">
        <v>978</v>
      </c>
      <c r="Z7945" t="s">
        <v>270</v>
      </c>
      <c r="AA7945" t="s">
        <v>114</v>
      </c>
      <c r="AB7945" t="s">
        <v>47</v>
      </c>
      <c r="AD7945" t="s">
        <v>114</v>
      </c>
      <c r="AE7945">
        <v>2</v>
      </c>
      <c r="AF7945" t="s">
        <v>114</v>
      </c>
      <c r="AH7945" t="s">
        <v>67</v>
      </c>
      <c r="AI7945" t="s">
        <v>880</v>
      </c>
      <c r="AK7945" t="s">
        <v>2014</v>
      </c>
      <c r="AL7945" t="s">
        <v>35225</v>
      </c>
      <c r="AN7945" t="s">
        <v>35226</v>
      </c>
    </row>
    <row r="7946" spans="1:40" x14ac:dyDescent="0.25">
      <c r="A7946" t="s">
        <v>34950</v>
      </c>
      <c r="B7946" t="s">
        <v>35227</v>
      </c>
      <c r="C7946" t="s">
        <v>825</v>
      </c>
      <c r="D7946" t="s">
        <v>43</v>
      </c>
      <c r="H7946" t="s">
        <v>47</v>
      </c>
      <c r="I7946" t="s">
        <v>114</v>
      </c>
      <c r="J7946">
        <v>2013</v>
      </c>
      <c r="K7946" t="s">
        <v>4456</v>
      </c>
      <c r="L7946" t="s">
        <v>35224</v>
      </c>
      <c r="M7946">
        <v>65</v>
      </c>
      <c r="N7946">
        <v>2.29</v>
      </c>
      <c r="O7946" t="s">
        <v>669</v>
      </c>
      <c r="P7946" t="s">
        <v>1290</v>
      </c>
      <c r="Q7946" t="s">
        <v>13743</v>
      </c>
      <c r="R7946" t="s">
        <v>2012</v>
      </c>
      <c r="W7946" t="s">
        <v>978</v>
      </c>
      <c r="AB7946" t="s">
        <v>47</v>
      </c>
      <c r="AD7946" t="s">
        <v>114</v>
      </c>
      <c r="AE7946">
        <v>2</v>
      </c>
      <c r="AF7946" t="s">
        <v>114</v>
      </c>
      <c r="AH7946" t="s">
        <v>67</v>
      </c>
      <c r="AI7946" t="s">
        <v>880</v>
      </c>
      <c r="AK7946" t="s">
        <v>2014</v>
      </c>
      <c r="AL7946" t="s">
        <v>35225</v>
      </c>
      <c r="AN7946" t="s">
        <v>35228</v>
      </c>
    </row>
    <row r="7947" spans="1:40" x14ac:dyDescent="0.25">
      <c r="A7947" t="s">
        <v>34950</v>
      </c>
      <c r="B7947" t="s">
        <v>35229</v>
      </c>
      <c r="C7947" t="s">
        <v>825</v>
      </c>
      <c r="D7947" t="s">
        <v>43</v>
      </c>
      <c r="H7947" t="s">
        <v>47</v>
      </c>
      <c r="I7947" t="s">
        <v>47</v>
      </c>
      <c r="J7947">
        <v>2013</v>
      </c>
      <c r="K7947" t="s">
        <v>4456</v>
      </c>
      <c r="L7947" t="s">
        <v>35121</v>
      </c>
      <c r="M7947">
        <v>110</v>
      </c>
      <c r="N7947">
        <v>3.88</v>
      </c>
      <c r="O7947" t="s">
        <v>669</v>
      </c>
      <c r="P7947" t="s">
        <v>1290</v>
      </c>
      <c r="Q7947" t="s">
        <v>20005</v>
      </c>
      <c r="R7947" t="s">
        <v>5713</v>
      </c>
      <c r="W7947" t="s">
        <v>141</v>
      </c>
      <c r="Z7947" t="s">
        <v>108</v>
      </c>
      <c r="AA7947" t="s">
        <v>114</v>
      </c>
      <c r="AB7947" t="s">
        <v>47</v>
      </c>
      <c r="AD7947" t="s">
        <v>114</v>
      </c>
      <c r="AE7947" t="s">
        <v>609</v>
      </c>
      <c r="AF7947" t="s">
        <v>114</v>
      </c>
      <c r="AH7947" t="s">
        <v>67</v>
      </c>
      <c r="AI7947">
        <v>2</v>
      </c>
      <c r="AK7947" t="s">
        <v>7472</v>
      </c>
      <c r="AL7947" t="s">
        <v>71</v>
      </c>
      <c r="AN7947" t="s">
        <v>35230</v>
      </c>
    </row>
    <row r="7948" spans="1:40" x14ac:dyDescent="0.25">
      <c r="A7948" t="s">
        <v>34950</v>
      </c>
      <c r="B7948" t="s">
        <v>35231</v>
      </c>
      <c r="C7948" t="s">
        <v>227</v>
      </c>
      <c r="D7948" t="s">
        <v>1587</v>
      </c>
      <c r="E7948" t="s">
        <v>2202</v>
      </c>
      <c r="G7948" t="s">
        <v>306</v>
      </c>
      <c r="H7948" t="s">
        <v>47</v>
      </c>
      <c r="I7948" t="s">
        <v>47</v>
      </c>
      <c r="J7948">
        <v>2012</v>
      </c>
      <c r="K7948" t="s">
        <v>153</v>
      </c>
      <c r="L7948" t="s">
        <v>35232</v>
      </c>
      <c r="M7948">
        <v>121</v>
      </c>
      <c r="N7948">
        <v>4.2699999999999996</v>
      </c>
      <c r="O7948" t="s">
        <v>669</v>
      </c>
      <c r="P7948" t="s">
        <v>308</v>
      </c>
      <c r="Q7948" t="s">
        <v>7256</v>
      </c>
      <c r="R7948" t="s">
        <v>535</v>
      </c>
      <c r="S7948" t="s">
        <v>2132</v>
      </c>
      <c r="T7948" t="s">
        <v>1471</v>
      </c>
      <c r="W7948" t="s">
        <v>141</v>
      </c>
      <c r="Z7948" t="s">
        <v>536</v>
      </c>
      <c r="AA7948" t="s">
        <v>270</v>
      </c>
      <c r="AB7948" t="s">
        <v>47</v>
      </c>
      <c r="AC7948" t="s">
        <v>47</v>
      </c>
      <c r="AD7948" t="s">
        <v>815</v>
      </c>
      <c r="AE7948" t="s">
        <v>833</v>
      </c>
      <c r="AF7948" t="s">
        <v>92</v>
      </c>
      <c r="AH7948" t="s">
        <v>67</v>
      </c>
      <c r="AI7948" t="s">
        <v>68</v>
      </c>
      <c r="AJ7948" t="s">
        <v>69</v>
      </c>
      <c r="AK7948" t="s">
        <v>881</v>
      </c>
      <c r="AL7948" t="s">
        <v>71</v>
      </c>
      <c r="AN7948" t="s">
        <v>35233</v>
      </c>
    </row>
    <row r="7949" spans="1:40" x14ac:dyDescent="0.25">
      <c r="A7949" t="s">
        <v>34950</v>
      </c>
      <c r="B7949" t="s">
        <v>35234</v>
      </c>
      <c r="C7949" t="s">
        <v>227</v>
      </c>
      <c r="D7949" t="s">
        <v>43</v>
      </c>
      <c r="E7949" t="s">
        <v>2202</v>
      </c>
      <c r="G7949" t="s">
        <v>583</v>
      </c>
      <c r="H7949" t="s">
        <v>47</v>
      </c>
      <c r="I7949" t="s">
        <v>47</v>
      </c>
      <c r="J7949" t="s">
        <v>1948</v>
      </c>
      <c r="K7949" t="s">
        <v>694</v>
      </c>
      <c r="L7949" t="s">
        <v>35235</v>
      </c>
      <c r="M7949">
        <v>80</v>
      </c>
      <c r="N7949">
        <v>2.82</v>
      </c>
      <c r="O7949" t="s">
        <v>669</v>
      </c>
      <c r="P7949" t="s">
        <v>1290</v>
      </c>
      <c r="Q7949" t="s">
        <v>1582</v>
      </c>
      <c r="R7949" t="s">
        <v>3876</v>
      </c>
      <c r="W7949" t="s">
        <v>141</v>
      </c>
      <c r="Z7949" t="s">
        <v>474</v>
      </c>
      <c r="AA7949" t="s">
        <v>114</v>
      </c>
      <c r="AB7949" t="s">
        <v>47</v>
      </c>
      <c r="AC7949" t="s">
        <v>114</v>
      </c>
      <c r="AD7949" t="s">
        <v>815</v>
      </c>
      <c r="AE7949" t="s">
        <v>833</v>
      </c>
      <c r="AF7949" t="s">
        <v>114</v>
      </c>
      <c r="AH7949" t="s">
        <v>67</v>
      </c>
      <c r="AI7949">
        <v>2</v>
      </c>
      <c r="AK7949" t="s">
        <v>1474</v>
      </c>
      <c r="AL7949" t="s">
        <v>261</v>
      </c>
      <c r="AN7949" t="s">
        <v>35236</v>
      </c>
    </row>
    <row r="7950" spans="1:40" x14ac:dyDescent="0.25">
      <c r="A7950" t="s">
        <v>34950</v>
      </c>
      <c r="B7950" t="s">
        <v>31024</v>
      </c>
      <c r="C7950" t="s">
        <v>825</v>
      </c>
      <c r="D7950" t="s">
        <v>1154</v>
      </c>
      <c r="H7950" t="s">
        <v>47</v>
      </c>
      <c r="I7950" t="s">
        <v>114</v>
      </c>
      <c r="J7950" t="s">
        <v>1948</v>
      </c>
      <c r="K7950" t="s">
        <v>694</v>
      </c>
      <c r="L7950" t="s">
        <v>35237</v>
      </c>
      <c r="M7950">
        <v>85</v>
      </c>
      <c r="N7950">
        <v>3</v>
      </c>
      <c r="O7950" t="s">
        <v>602</v>
      </c>
      <c r="P7950" t="s">
        <v>1290</v>
      </c>
      <c r="Q7950" t="s">
        <v>13488</v>
      </c>
      <c r="R7950" t="s">
        <v>2359</v>
      </c>
      <c r="W7950" t="s">
        <v>141</v>
      </c>
      <c r="Z7950" t="s">
        <v>474</v>
      </c>
      <c r="AA7950" t="s">
        <v>114</v>
      </c>
      <c r="AB7950" t="s">
        <v>47</v>
      </c>
      <c r="AC7950" t="s">
        <v>47</v>
      </c>
      <c r="AD7950" t="s">
        <v>114</v>
      </c>
      <c r="AE7950">
        <v>2.1</v>
      </c>
      <c r="AF7950" t="s">
        <v>114</v>
      </c>
      <c r="AH7950" t="s">
        <v>67</v>
      </c>
      <c r="AI7950" t="s">
        <v>47</v>
      </c>
      <c r="AK7950" t="s">
        <v>2629</v>
      </c>
      <c r="AL7950" t="s">
        <v>3580</v>
      </c>
      <c r="AN7950" t="s">
        <v>35238</v>
      </c>
    </row>
    <row r="7951" spans="1:40" x14ac:dyDescent="0.25">
      <c r="A7951" t="s">
        <v>34950</v>
      </c>
      <c r="B7951" t="s">
        <v>35239</v>
      </c>
      <c r="C7951" t="s">
        <v>825</v>
      </c>
      <c r="D7951" t="s">
        <v>1154</v>
      </c>
      <c r="H7951" t="s">
        <v>47</v>
      </c>
      <c r="I7951" t="s">
        <v>114</v>
      </c>
      <c r="J7951" t="s">
        <v>638</v>
      </c>
      <c r="K7951" t="s">
        <v>639</v>
      </c>
      <c r="L7951" t="s">
        <v>35240</v>
      </c>
      <c r="M7951">
        <v>70</v>
      </c>
      <c r="N7951">
        <v>2.4700000000000002</v>
      </c>
      <c r="O7951" t="s">
        <v>602</v>
      </c>
      <c r="P7951" t="s">
        <v>1290</v>
      </c>
      <c r="Q7951" t="s">
        <v>35241</v>
      </c>
      <c r="R7951" t="s">
        <v>18781</v>
      </c>
      <c r="W7951" t="s">
        <v>978</v>
      </c>
      <c r="Z7951" t="s">
        <v>270</v>
      </c>
      <c r="AA7951" t="s">
        <v>114</v>
      </c>
      <c r="AB7951" t="s">
        <v>47</v>
      </c>
      <c r="AC7951" t="s">
        <v>47</v>
      </c>
      <c r="AD7951" t="s">
        <v>114</v>
      </c>
      <c r="AE7951" t="s">
        <v>833</v>
      </c>
      <c r="AF7951" t="s">
        <v>114</v>
      </c>
      <c r="AH7951" t="s">
        <v>67</v>
      </c>
      <c r="AI7951" t="s">
        <v>47</v>
      </c>
      <c r="AK7951" t="s">
        <v>759</v>
      </c>
      <c r="AL7951" t="s">
        <v>35242</v>
      </c>
      <c r="AN7951" t="s">
        <v>35243</v>
      </c>
    </row>
    <row r="7952" spans="1:40" x14ac:dyDescent="0.25">
      <c r="A7952" t="s">
        <v>34950</v>
      </c>
      <c r="B7952" t="s">
        <v>35244</v>
      </c>
      <c r="C7952" t="s">
        <v>227</v>
      </c>
      <c r="D7952" t="s">
        <v>43</v>
      </c>
      <c r="E7952" t="s">
        <v>21491</v>
      </c>
      <c r="G7952" t="s">
        <v>306</v>
      </c>
      <c r="H7952" t="s">
        <v>47</v>
      </c>
      <c r="I7952" t="s">
        <v>47</v>
      </c>
      <c r="J7952" t="s">
        <v>638</v>
      </c>
      <c r="K7952" t="s">
        <v>639</v>
      </c>
      <c r="L7952" t="s">
        <v>35245</v>
      </c>
      <c r="M7952">
        <v>80</v>
      </c>
      <c r="N7952">
        <v>2.82</v>
      </c>
      <c r="O7952" t="s">
        <v>669</v>
      </c>
      <c r="P7952" t="s">
        <v>1290</v>
      </c>
      <c r="Q7952" t="s">
        <v>2062</v>
      </c>
      <c r="R7952" t="s">
        <v>2063</v>
      </c>
      <c r="W7952" t="s">
        <v>141</v>
      </c>
      <c r="Z7952" t="s">
        <v>474</v>
      </c>
      <c r="AA7952" t="s">
        <v>114</v>
      </c>
      <c r="AB7952" t="s">
        <v>47</v>
      </c>
      <c r="AC7952" t="s">
        <v>1642</v>
      </c>
      <c r="AD7952" t="s">
        <v>7174</v>
      </c>
      <c r="AE7952">
        <v>2.1</v>
      </c>
      <c r="AF7952" t="s">
        <v>114</v>
      </c>
      <c r="AH7952" t="s">
        <v>67</v>
      </c>
      <c r="AI7952">
        <v>2</v>
      </c>
      <c r="AK7952" t="s">
        <v>3750</v>
      </c>
      <c r="AL7952" t="s">
        <v>790</v>
      </c>
      <c r="AN7952" t="s">
        <v>35246</v>
      </c>
    </row>
    <row r="7953" spans="1:40" x14ac:dyDescent="0.25">
      <c r="A7953" t="s">
        <v>34950</v>
      </c>
      <c r="B7953" t="s">
        <v>35247</v>
      </c>
      <c r="C7953" t="s">
        <v>227</v>
      </c>
      <c r="D7953" t="s">
        <v>43</v>
      </c>
      <c r="E7953" t="s">
        <v>2202</v>
      </c>
      <c r="G7953" t="s">
        <v>650</v>
      </c>
      <c r="H7953" t="s">
        <v>47</v>
      </c>
      <c r="I7953" t="s">
        <v>47</v>
      </c>
      <c r="J7953" t="s">
        <v>638</v>
      </c>
      <c r="K7953" t="s">
        <v>639</v>
      </c>
      <c r="L7953" t="s">
        <v>35248</v>
      </c>
      <c r="M7953">
        <v>90</v>
      </c>
      <c r="N7953">
        <v>3.17</v>
      </c>
      <c r="O7953" t="s">
        <v>669</v>
      </c>
      <c r="P7953" t="s">
        <v>308</v>
      </c>
      <c r="Q7953" t="s">
        <v>34825</v>
      </c>
      <c r="R7953" t="s">
        <v>822</v>
      </c>
      <c r="S7953" t="s">
        <v>1979</v>
      </c>
      <c r="T7953" t="s">
        <v>2064</v>
      </c>
      <c r="W7953" t="s">
        <v>141</v>
      </c>
      <c r="Z7953" t="s">
        <v>7454</v>
      </c>
      <c r="AA7953" t="s">
        <v>270</v>
      </c>
      <c r="AB7953" t="s">
        <v>47</v>
      </c>
      <c r="AC7953" t="s">
        <v>47</v>
      </c>
      <c r="AD7953" t="s">
        <v>7174</v>
      </c>
      <c r="AE7953" t="s">
        <v>853</v>
      </c>
      <c r="AF7953" t="s">
        <v>92</v>
      </c>
      <c r="AH7953" t="s">
        <v>67</v>
      </c>
      <c r="AI7953" t="s">
        <v>47</v>
      </c>
      <c r="AJ7953" t="s">
        <v>69</v>
      </c>
      <c r="AK7953" t="s">
        <v>7397</v>
      </c>
      <c r="AL7953" t="s">
        <v>95</v>
      </c>
      <c r="AN7953" t="s">
        <v>35249</v>
      </c>
    </row>
    <row r="7954" spans="1:40" x14ac:dyDescent="0.25">
      <c r="A7954" t="s">
        <v>34950</v>
      </c>
      <c r="B7954" t="s">
        <v>35250</v>
      </c>
      <c r="C7954" t="s">
        <v>825</v>
      </c>
      <c r="D7954" t="s">
        <v>43</v>
      </c>
      <c r="H7954" t="s">
        <v>47</v>
      </c>
      <c r="I7954" t="s">
        <v>114</v>
      </c>
      <c r="J7954" t="s">
        <v>638</v>
      </c>
      <c r="K7954" t="s">
        <v>639</v>
      </c>
      <c r="L7954" t="s">
        <v>35251</v>
      </c>
      <c r="M7954">
        <v>110</v>
      </c>
      <c r="N7954">
        <v>3.88</v>
      </c>
      <c r="O7954" t="s">
        <v>669</v>
      </c>
      <c r="P7954" t="s">
        <v>1290</v>
      </c>
      <c r="Q7954" t="s">
        <v>35252</v>
      </c>
      <c r="R7954" t="s">
        <v>13248</v>
      </c>
      <c r="W7954" t="s">
        <v>141</v>
      </c>
      <c r="Z7954" t="s">
        <v>474</v>
      </c>
      <c r="AA7954" t="s">
        <v>114</v>
      </c>
      <c r="AB7954" t="s">
        <v>47</v>
      </c>
      <c r="AC7954" t="s">
        <v>47</v>
      </c>
      <c r="AD7954" t="s">
        <v>47</v>
      </c>
      <c r="AE7954" t="s">
        <v>853</v>
      </c>
      <c r="AF7954" t="s">
        <v>114</v>
      </c>
      <c r="AH7954" t="s">
        <v>8338</v>
      </c>
      <c r="AI7954" t="s">
        <v>47</v>
      </c>
      <c r="AK7954" t="s">
        <v>759</v>
      </c>
      <c r="AL7954" t="s">
        <v>35253</v>
      </c>
      <c r="AN7954" t="s">
        <v>35254</v>
      </c>
    </row>
    <row r="7955" spans="1:40" x14ac:dyDescent="0.25">
      <c r="A7955" t="s">
        <v>34950</v>
      </c>
      <c r="B7955" t="s">
        <v>35255</v>
      </c>
      <c r="C7955" t="s">
        <v>825</v>
      </c>
      <c r="D7955" t="s">
        <v>43</v>
      </c>
      <c r="H7955" t="s">
        <v>1588</v>
      </c>
      <c r="I7955" t="s">
        <v>114</v>
      </c>
      <c r="J7955" t="s">
        <v>638</v>
      </c>
      <c r="K7955" t="s">
        <v>639</v>
      </c>
      <c r="L7955" t="s">
        <v>8493</v>
      </c>
      <c r="M7955">
        <v>63</v>
      </c>
      <c r="N7955">
        <v>2.2200000000000002</v>
      </c>
      <c r="O7955" t="s">
        <v>669</v>
      </c>
      <c r="P7955" t="s">
        <v>1290</v>
      </c>
      <c r="Q7955" t="s">
        <v>8542</v>
      </c>
      <c r="R7955" t="s">
        <v>1583</v>
      </c>
      <c r="W7955" t="s">
        <v>169</v>
      </c>
      <c r="Z7955" t="s">
        <v>270</v>
      </c>
      <c r="AA7955" t="s">
        <v>114</v>
      </c>
      <c r="AB7955" t="s">
        <v>47</v>
      </c>
      <c r="AC7955" t="s">
        <v>114</v>
      </c>
      <c r="AD7955" t="s">
        <v>114</v>
      </c>
      <c r="AE7955" t="s">
        <v>47</v>
      </c>
      <c r="AF7955" t="s">
        <v>114</v>
      </c>
      <c r="AH7955" t="s">
        <v>67</v>
      </c>
      <c r="AK7955" t="s">
        <v>759</v>
      </c>
      <c r="AL7955" t="s">
        <v>35256</v>
      </c>
      <c r="AN7955" t="s">
        <v>35257</v>
      </c>
    </row>
    <row r="7956" spans="1:40" x14ac:dyDescent="0.25">
      <c r="A7956" t="s">
        <v>34950</v>
      </c>
      <c r="B7956" t="s">
        <v>35258</v>
      </c>
      <c r="C7956" t="s">
        <v>227</v>
      </c>
      <c r="D7956" t="s">
        <v>130</v>
      </c>
      <c r="E7956" t="s">
        <v>7565</v>
      </c>
      <c r="G7956" t="s">
        <v>650</v>
      </c>
      <c r="H7956" t="s">
        <v>47</v>
      </c>
      <c r="I7956" t="s">
        <v>47</v>
      </c>
      <c r="J7956" t="s">
        <v>660</v>
      </c>
      <c r="K7956" t="s">
        <v>673</v>
      </c>
      <c r="L7956" t="s">
        <v>35259</v>
      </c>
      <c r="M7956">
        <v>417</v>
      </c>
      <c r="N7956">
        <v>14.71</v>
      </c>
      <c r="O7956" t="s">
        <v>602</v>
      </c>
      <c r="P7956" t="s">
        <v>505</v>
      </c>
      <c r="Q7956" t="s">
        <v>35260</v>
      </c>
      <c r="R7956" t="s">
        <v>1807</v>
      </c>
      <c r="S7956" t="s">
        <v>812</v>
      </c>
      <c r="T7956" t="s">
        <v>6212</v>
      </c>
      <c r="W7956" t="s">
        <v>1706</v>
      </c>
      <c r="Z7956" t="s">
        <v>108</v>
      </c>
      <c r="AA7956" t="s">
        <v>270</v>
      </c>
      <c r="AB7956" t="s">
        <v>47</v>
      </c>
      <c r="AC7956" t="s">
        <v>47</v>
      </c>
      <c r="AD7956" t="s">
        <v>815</v>
      </c>
      <c r="AE7956">
        <v>2.1</v>
      </c>
      <c r="AF7956" t="s">
        <v>47</v>
      </c>
      <c r="AH7956" t="s">
        <v>67</v>
      </c>
      <c r="AI7956" t="s">
        <v>47</v>
      </c>
      <c r="AJ7956" t="s">
        <v>146</v>
      </c>
      <c r="AK7956" t="s">
        <v>3343</v>
      </c>
      <c r="AL7956" t="s">
        <v>71</v>
      </c>
      <c r="AN7956" t="s">
        <v>35261</v>
      </c>
    </row>
    <row r="7957" spans="1:40" x14ac:dyDescent="0.25">
      <c r="A7957" t="s">
        <v>34950</v>
      </c>
      <c r="B7957" t="s">
        <v>35262</v>
      </c>
      <c r="C7957" t="s">
        <v>825</v>
      </c>
      <c r="D7957" t="s">
        <v>983</v>
      </c>
      <c r="H7957" t="s">
        <v>114</v>
      </c>
      <c r="I7957" t="s">
        <v>114</v>
      </c>
      <c r="J7957" t="s">
        <v>660</v>
      </c>
      <c r="K7957" t="s">
        <v>673</v>
      </c>
      <c r="L7957" t="s">
        <v>35263</v>
      </c>
      <c r="M7957">
        <v>80</v>
      </c>
      <c r="N7957">
        <v>2.82</v>
      </c>
      <c r="O7957" t="s">
        <v>669</v>
      </c>
      <c r="P7957" t="s">
        <v>1290</v>
      </c>
      <c r="Q7957" t="s">
        <v>8542</v>
      </c>
      <c r="R7957" t="s">
        <v>1583</v>
      </c>
      <c r="W7957" t="s">
        <v>2078</v>
      </c>
      <c r="Z7957" t="s">
        <v>47</v>
      </c>
      <c r="AA7957" t="s">
        <v>114</v>
      </c>
      <c r="AB7957" t="s">
        <v>47</v>
      </c>
      <c r="AC7957" t="s">
        <v>114</v>
      </c>
      <c r="AD7957" t="s">
        <v>114</v>
      </c>
      <c r="AE7957" t="s">
        <v>47</v>
      </c>
      <c r="AF7957" t="s">
        <v>114</v>
      </c>
      <c r="AH7957" t="s">
        <v>67</v>
      </c>
      <c r="AI7957" t="s">
        <v>47</v>
      </c>
      <c r="AK7957" t="s">
        <v>2906</v>
      </c>
      <c r="AL7957" t="s">
        <v>35264</v>
      </c>
      <c r="AN7957" t="s">
        <v>35265</v>
      </c>
    </row>
    <row r="7958" spans="1:40" x14ac:dyDescent="0.25">
      <c r="A7958" t="s">
        <v>34950</v>
      </c>
      <c r="B7958" t="s">
        <v>35266</v>
      </c>
      <c r="C7958" t="s">
        <v>227</v>
      </c>
      <c r="D7958" t="s">
        <v>35267</v>
      </c>
      <c r="E7958" t="s">
        <v>2202</v>
      </c>
      <c r="G7958" t="s">
        <v>306</v>
      </c>
      <c r="H7958" t="s">
        <v>47</v>
      </c>
      <c r="I7958" t="s">
        <v>47</v>
      </c>
      <c r="J7958">
        <v>2012</v>
      </c>
      <c r="K7958" t="s">
        <v>1963</v>
      </c>
      <c r="L7958" t="s">
        <v>35268</v>
      </c>
      <c r="M7958">
        <v>288</v>
      </c>
      <c r="N7958">
        <v>10.16</v>
      </c>
      <c r="O7958" t="s">
        <v>669</v>
      </c>
      <c r="P7958" t="s">
        <v>505</v>
      </c>
      <c r="Q7958" t="s">
        <v>8078</v>
      </c>
      <c r="R7958" t="s">
        <v>1859</v>
      </c>
      <c r="S7958" t="s">
        <v>1979</v>
      </c>
      <c r="T7958" t="s">
        <v>2035</v>
      </c>
      <c r="U7958" t="s">
        <v>1993</v>
      </c>
      <c r="V7958" t="s">
        <v>492</v>
      </c>
      <c r="W7958" t="s">
        <v>141</v>
      </c>
      <c r="X7958" t="s">
        <v>1846</v>
      </c>
      <c r="Y7958" t="s">
        <v>416</v>
      </c>
      <c r="Z7958" t="s">
        <v>507</v>
      </c>
      <c r="AA7958" t="s">
        <v>270</v>
      </c>
      <c r="AB7958" t="s">
        <v>47</v>
      </c>
      <c r="AC7958" t="s">
        <v>47</v>
      </c>
      <c r="AD7958" t="s">
        <v>144</v>
      </c>
      <c r="AE7958" t="s">
        <v>833</v>
      </c>
      <c r="AF7958" t="s">
        <v>92</v>
      </c>
      <c r="AH7958" t="s">
        <v>538</v>
      </c>
      <c r="AI7958" t="s">
        <v>68</v>
      </c>
      <c r="AJ7958" t="s">
        <v>146</v>
      </c>
      <c r="AK7958" t="s">
        <v>3148</v>
      </c>
      <c r="AL7958" t="s">
        <v>71</v>
      </c>
      <c r="AN7958" t="s">
        <v>35269</v>
      </c>
    </row>
    <row r="7959" spans="1:40" x14ac:dyDescent="0.25">
      <c r="A7959" t="s">
        <v>34950</v>
      </c>
      <c r="B7959" t="s">
        <v>35270</v>
      </c>
      <c r="C7959" t="s">
        <v>825</v>
      </c>
      <c r="D7959" t="s">
        <v>130</v>
      </c>
      <c r="H7959" t="s">
        <v>47</v>
      </c>
      <c r="I7959" t="s">
        <v>114</v>
      </c>
      <c r="J7959" t="s">
        <v>2047</v>
      </c>
      <c r="K7959" t="s">
        <v>153</v>
      </c>
      <c r="L7959" t="s">
        <v>35271</v>
      </c>
      <c r="M7959">
        <v>100</v>
      </c>
      <c r="N7959">
        <v>3.53</v>
      </c>
      <c r="O7959" t="s">
        <v>602</v>
      </c>
      <c r="P7959" t="s">
        <v>308</v>
      </c>
      <c r="Q7959" t="s">
        <v>35272</v>
      </c>
      <c r="R7959" t="s">
        <v>822</v>
      </c>
      <c r="W7959" t="s">
        <v>141</v>
      </c>
      <c r="X7959" t="s">
        <v>2627</v>
      </c>
      <c r="Z7959" t="s">
        <v>108</v>
      </c>
      <c r="AA7959" t="s">
        <v>114</v>
      </c>
      <c r="AB7959" t="s">
        <v>47</v>
      </c>
      <c r="AC7959" t="s">
        <v>47</v>
      </c>
      <c r="AD7959" t="s">
        <v>47</v>
      </c>
      <c r="AE7959" t="s">
        <v>47</v>
      </c>
      <c r="AF7959" t="s">
        <v>114</v>
      </c>
      <c r="AH7959" t="s">
        <v>67</v>
      </c>
      <c r="AI7959" t="s">
        <v>47</v>
      </c>
      <c r="AK7959" t="s">
        <v>1474</v>
      </c>
      <c r="AL7959" t="s">
        <v>35264</v>
      </c>
      <c r="AN7959" t="s">
        <v>35273</v>
      </c>
    </row>
    <row r="7960" spans="1:40" x14ac:dyDescent="0.25">
      <c r="A7960" t="s">
        <v>34950</v>
      </c>
      <c r="B7960" t="s">
        <v>35274</v>
      </c>
      <c r="C7960" t="s">
        <v>825</v>
      </c>
      <c r="D7960" t="s">
        <v>43</v>
      </c>
      <c r="H7960" t="s">
        <v>47</v>
      </c>
      <c r="I7960" t="s">
        <v>114</v>
      </c>
      <c r="J7960" t="s">
        <v>2047</v>
      </c>
      <c r="K7960" t="s">
        <v>153</v>
      </c>
      <c r="L7960" t="s">
        <v>35271</v>
      </c>
      <c r="M7960">
        <v>100</v>
      </c>
      <c r="N7960">
        <v>3.53</v>
      </c>
      <c r="O7960" t="s">
        <v>669</v>
      </c>
      <c r="P7960" t="s">
        <v>308</v>
      </c>
      <c r="Q7960" t="s">
        <v>35272</v>
      </c>
      <c r="R7960" t="s">
        <v>822</v>
      </c>
      <c r="W7960" t="s">
        <v>141</v>
      </c>
      <c r="X7960" t="s">
        <v>2627</v>
      </c>
      <c r="Z7960" t="s">
        <v>108</v>
      </c>
      <c r="AA7960" t="s">
        <v>114</v>
      </c>
      <c r="AB7960" t="s">
        <v>47</v>
      </c>
      <c r="AC7960" t="s">
        <v>47</v>
      </c>
      <c r="AD7960" t="s">
        <v>47</v>
      </c>
      <c r="AE7960" t="s">
        <v>47</v>
      </c>
      <c r="AF7960" t="s">
        <v>114</v>
      </c>
      <c r="AH7960" t="s">
        <v>67</v>
      </c>
      <c r="AI7960" t="s">
        <v>47</v>
      </c>
      <c r="AK7960" t="s">
        <v>1474</v>
      </c>
      <c r="AL7960" t="s">
        <v>35264</v>
      </c>
      <c r="AN7960" t="s">
        <v>35273</v>
      </c>
    </row>
    <row r="7961" spans="1:40" x14ac:dyDescent="0.25">
      <c r="A7961" t="s">
        <v>34950</v>
      </c>
      <c r="B7961" t="s">
        <v>35275</v>
      </c>
      <c r="C7961" t="s">
        <v>825</v>
      </c>
      <c r="D7961" t="s">
        <v>130</v>
      </c>
      <c r="H7961" t="s">
        <v>1588</v>
      </c>
      <c r="I7961" t="s">
        <v>114</v>
      </c>
      <c r="J7961" t="s">
        <v>2023</v>
      </c>
      <c r="K7961" t="s">
        <v>153</v>
      </c>
      <c r="L7961" t="s">
        <v>35276</v>
      </c>
      <c r="M7961">
        <v>90</v>
      </c>
      <c r="N7961">
        <v>3.17</v>
      </c>
      <c r="O7961" t="s">
        <v>602</v>
      </c>
      <c r="P7961" t="s">
        <v>829</v>
      </c>
      <c r="Q7961" t="s">
        <v>12766</v>
      </c>
      <c r="R7961" t="s">
        <v>99</v>
      </c>
      <c r="W7961" t="s">
        <v>978</v>
      </c>
      <c r="Z7961" t="s">
        <v>474</v>
      </c>
      <c r="AA7961" t="s">
        <v>114</v>
      </c>
      <c r="AB7961" t="s">
        <v>47</v>
      </c>
      <c r="AD7961" t="s">
        <v>114</v>
      </c>
      <c r="AE7961" t="s">
        <v>47</v>
      </c>
      <c r="AF7961" t="s">
        <v>114</v>
      </c>
      <c r="AH7961" t="s">
        <v>67</v>
      </c>
      <c r="AI7961" t="s">
        <v>47</v>
      </c>
      <c r="AK7961" t="s">
        <v>2837</v>
      </c>
      <c r="AL7961" t="s">
        <v>95</v>
      </c>
      <c r="AN7961" t="s">
        <v>35277</v>
      </c>
    </row>
    <row r="7962" spans="1:40" x14ac:dyDescent="0.25">
      <c r="A7962" t="s">
        <v>34950</v>
      </c>
      <c r="B7962" t="s">
        <v>35278</v>
      </c>
      <c r="C7962" t="s">
        <v>825</v>
      </c>
      <c r="D7962" t="s">
        <v>130</v>
      </c>
      <c r="H7962" t="s">
        <v>1588</v>
      </c>
      <c r="I7962" t="s">
        <v>114</v>
      </c>
      <c r="J7962">
        <v>2012</v>
      </c>
      <c r="K7962" t="s">
        <v>1963</v>
      </c>
      <c r="L7962" t="s">
        <v>35157</v>
      </c>
      <c r="M7962">
        <v>73.7</v>
      </c>
      <c r="N7962">
        <v>2.57</v>
      </c>
      <c r="O7962" t="s">
        <v>602</v>
      </c>
      <c r="P7962" t="s">
        <v>934</v>
      </c>
      <c r="Q7962" t="s">
        <v>13385</v>
      </c>
      <c r="R7962" t="s">
        <v>1583</v>
      </c>
      <c r="W7962" t="s">
        <v>141</v>
      </c>
      <c r="Z7962" t="s">
        <v>474</v>
      </c>
      <c r="AA7962" t="s">
        <v>114</v>
      </c>
      <c r="AB7962" t="s">
        <v>47</v>
      </c>
      <c r="AD7962" t="s">
        <v>114</v>
      </c>
      <c r="AE7962" t="s">
        <v>853</v>
      </c>
      <c r="AF7962" t="s">
        <v>114</v>
      </c>
      <c r="AH7962" t="s">
        <v>67</v>
      </c>
      <c r="AI7962" t="s">
        <v>47</v>
      </c>
      <c r="AK7962" t="s">
        <v>2629</v>
      </c>
      <c r="AL7962" t="s">
        <v>35279</v>
      </c>
      <c r="AN7962" t="s">
        <v>35280</v>
      </c>
    </row>
    <row r="7963" spans="1:40" x14ac:dyDescent="0.25">
      <c r="A7963" t="s">
        <v>34950</v>
      </c>
      <c r="B7963" t="s">
        <v>35281</v>
      </c>
      <c r="C7963" t="s">
        <v>227</v>
      </c>
      <c r="D7963" t="s">
        <v>130</v>
      </c>
      <c r="E7963" t="s">
        <v>7565</v>
      </c>
      <c r="G7963" t="s">
        <v>583</v>
      </c>
      <c r="H7963" t="s">
        <v>47</v>
      </c>
      <c r="I7963" t="s">
        <v>47</v>
      </c>
      <c r="J7963">
        <v>2012</v>
      </c>
      <c r="K7963" t="s">
        <v>153</v>
      </c>
      <c r="L7963" t="s">
        <v>35282</v>
      </c>
      <c r="M7963">
        <v>110</v>
      </c>
      <c r="N7963">
        <v>3.88</v>
      </c>
      <c r="O7963" t="s">
        <v>669</v>
      </c>
      <c r="P7963" t="s">
        <v>308</v>
      </c>
      <c r="Q7963" t="s">
        <v>35283</v>
      </c>
      <c r="R7963" t="s">
        <v>13355</v>
      </c>
      <c r="S7963" t="s">
        <v>812</v>
      </c>
      <c r="W7963" t="s">
        <v>141</v>
      </c>
      <c r="X7963" t="s">
        <v>2149</v>
      </c>
      <c r="Z7963" t="s">
        <v>108</v>
      </c>
      <c r="AA7963" t="s">
        <v>270</v>
      </c>
      <c r="AB7963" t="s">
        <v>47</v>
      </c>
      <c r="AC7963" t="s">
        <v>47</v>
      </c>
      <c r="AD7963" t="s">
        <v>832</v>
      </c>
      <c r="AE7963" t="s">
        <v>833</v>
      </c>
      <c r="AF7963" t="s">
        <v>92</v>
      </c>
      <c r="AH7963" t="s">
        <v>538</v>
      </c>
      <c r="AI7963" t="s">
        <v>68</v>
      </c>
      <c r="AJ7963" t="s">
        <v>146</v>
      </c>
      <c r="AK7963" t="s">
        <v>871</v>
      </c>
      <c r="AL7963" t="s">
        <v>71</v>
      </c>
      <c r="AN7963" t="s">
        <v>35284</v>
      </c>
    </row>
    <row r="7964" spans="1:40" x14ac:dyDescent="0.25">
      <c r="A7964" t="s">
        <v>34950</v>
      </c>
      <c r="B7964" t="s">
        <v>35285</v>
      </c>
      <c r="C7964" t="s">
        <v>825</v>
      </c>
      <c r="D7964" t="s">
        <v>130</v>
      </c>
      <c r="H7964" t="s">
        <v>1588</v>
      </c>
      <c r="I7964" t="s">
        <v>114</v>
      </c>
      <c r="J7964" t="s">
        <v>12486</v>
      </c>
      <c r="K7964" t="s">
        <v>153</v>
      </c>
      <c r="L7964" t="s">
        <v>35286</v>
      </c>
      <c r="M7964">
        <v>79</v>
      </c>
      <c r="N7964">
        <v>2.79</v>
      </c>
      <c r="O7964" t="s">
        <v>602</v>
      </c>
      <c r="P7964" t="s">
        <v>1290</v>
      </c>
      <c r="Q7964" t="s">
        <v>35287</v>
      </c>
      <c r="R7964" t="s">
        <v>99</v>
      </c>
      <c r="W7964" t="s">
        <v>2087</v>
      </c>
      <c r="Z7964" t="s">
        <v>474</v>
      </c>
      <c r="AA7964" t="s">
        <v>114</v>
      </c>
      <c r="AB7964" t="s">
        <v>47</v>
      </c>
      <c r="AC7964" t="s">
        <v>47</v>
      </c>
      <c r="AD7964" t="s">
        <v>114</v>
      </c>
      <c r="AE7964" t="s">
        <v>47</v>
      </c>
      <c r="AF7964" t="s">
        <v>114</v>
      </c>
      <c r="AH7964" t="s">
        <v>67</v>
      </c>
      <c r="AI7964" t="s">
        <v>47</v>
      </c>
      <c r="AK7964" t="s">
        <v>759</v>
      </c>
      <c r="AL7964" t="s">
        <v>261</v>
      </c>
      <c r="AN7964" t="s">
        <v>35288</v>
      </c>
    </row>
    <row r="7965" spans="1:40" x14ac:dyDescent="0.25">
      <c r="A7965" t="s">
        <v>34950</v>
      </c>
      <c r="B7965" t="s">
        <v>35289</v>
      </c>
      <c r="C7965" t="s">
        <v>825</v>
      </c>
      <c r="D7965" t="s">
        <v>43</v>
      </c>
      <c r="H7965" t="s">
        <v>1588</v>
      </c>
      <c r="I7965" t="s">
        <v>114</v>
      </c>
      <c r="J7965" t="s">
        <v>12486</v>
      </c>
      <c r="K7965" t="s">
        <v>153</v>
      </c>
      <c r="L7965" t="s">
        <v>35286</v>
      </c>
      <c r="M7965">
        <v>79</v>
      </c>
      <c r="N7965">
        <v>2.79</v>
      </c>
      <c r="O7965" t="s">
        <v>669</v>
      </c>
      <c r="P7965" t="s">
        <v>1290</v>
      </c>
      <c r="Q7965" t="s">
        <v>35287</v>
      </c>
      <c r="R7965" t="s">
        <v>99</v>
      </c>
      <c r="W7965" t="s">
        <v>2087</v>
      </c>
      <c r="Z7965" t="s">
        <v>474</v>
      </c>
      <c r="AA7965" t="s">
        <v>114</v>
      </c>
      <c r="AB7965" t="s">
        <v>47</v>
      </c>
      <c r="AC7965" t="s">
        <v>47</v>
      </c>
      <c r="AD7965" t="s">
        <v>114</v>
      </c>
      <c r="AE7965" t="s">
        <v>47</v>
      </c>
      <c r="AF7965" t="s">
        <v>114</v>
      </c>
      <c r="AH7965" t="s">
        <v>67</v>
      </c>
      <c r="AI7965" t="s">
        <v>47</v>
      </c>
      <c r="AK7965" t="s">
        <v>759</v>
      </c>
      <c r="AL7965" t="s">
        <v>261</v>
      </c>
      <c r="AN7965" t="s">
        <v>35290</v>
      </c>
    </row>
    <row r="7966" spans="1:40" x14ac:dyDescent="0.25">
      <c r="A7966" t="s">
        <v>34950</v>
      </c>
      <c r="B7966" t="s">
        <v>35291</v>
      </c>
      <c r="C7966" t="s">
        <v>825</v>
      </c>
      <c r="D7966" t="s">
        <v>983</v>
      </c>
      <c r="H7966" t="s">
        <v>47</v>
      </c>
      <c r="I7966" t="s">
        <v>114</v>
      </c>
      <c r="J7966" t="s">
        <v>706</v>
      </c>
      <c r="K7966" t="s">
        <v>707</v>
      </c>
      <c r="L7966" t="s">
        <v>8493</v>
      </c>
      <c r="M7966">
        <v>63</v>
      </c>
      <c r="N7966">
        <v>2.2200000000000002</v>
      </c>
      <c r="O7966" t="s">
        <v>669</v>
      </c>
      <c r="P7966" t="s">
        <v>1290</v>
      </c>
      <c r="Q7966" t="s">
        <v>22145</v>
      </c>
      <c r="R7966" t="s">
        <v>99</v>
      </c>
      <c r="W7966" t="s">
        <v>169</v>
      </c>
      <c r="Z7966" t="s">
        <v>270</v>
      </c>
      <c r="AA7966" t="s">
        <v>114</v>
      </c>
      <c r="AB7966" t="s">
        <v>47</v>
      </c>
      <c r="AC7966" t="s">
        <v>114</v>
      </c>
      <c r="AD7966" t="s">
        <v>114</v>
      </c>
      <c r="AE7966" t="s">
        <v>47</v>
      </c>
      <c r="AF7966" t="s">
        <v>114</v>
      </c>
      <c r="AH7966" t="s">
        <v>67</v>
      </c>
      <c r="AI7966" t="s">
        <v>114</v>
      </c>
      <c r="AK7966" t="s">
        <v>759</v>
      </c>
      <c r="AL7966" t="s">
        <v>35292</v>
      </c>
      <c r="AN7966" t="s">
        <v>35293</v>
      </c>
    </row>
    <row r="7967" spans="1:40" x14ac:dyDescent="0.25">
      <c r="A7967" t="s">
        <v>34950</v>
      </c>
      <c r="B7967" t="s">
        <v>35294</v>
      </c>
      <c r="C7967" t="s">
        <v>227</v>
      </c>
      <c r="D7967" t="s">
        <v>130</v>
      </c>
      <c r="E7967" t="s">
        <v>2202</v>
      </c>
      <c r="G7967" t="s">
        <v>845</v>
      </c>
      <c r="H7967" t="s">
        <v>47</v>
      </c>
      <c r="I7967" t="s">
        <v>47</v>
      </c>
      <c r="J7967" t="s">
        <v>16066</v>
      </c>
      <c r="K7967" t="s">
        <v>2108</v>
      </c>
      <c r="L7967" t="s">
        <v>35295</v>
      </c>
      <c r="M7967">
        <v>90</v>
      </c>
      <c r="N7967">
        <v>3.17</v>
      </c>
      <c r="O7967" t="s">
        <v>602</v>
      </c>
      <c r="P7967" t="s">
        <v>1290</v>
      </c>
      <c r="Q7967" t="s">
        <v>13002</v>
      </c>
      <c r="R7967" t="s">
        <v>2002</v>
      </c>
      <c r="W7967" t="s">
        <v>1706</v>
      </c>
      <c r="Z7967" t="s">
        <v>108</v>
      </c>
      <c r="AA7967" t="s">
        <v>114</v>
      </c>
      <c r="AB7967" t="s">
        <v>47</v>
      </c>
      <c r="AC7967" t="s">
        <v>47</v>
      </c>
      <c r="AD7967" t="s">
        <v>114</v>
      </c>
      <c r="AE7967" t="s">
        <v>47</v>
      </c>
      <c r="AF7967" t="s">
        <v>114</v>
      </c>
      <c r="AH7967" t="s">
        <v>67</v>
      </c>
      <c r="AI7967" t="s">
        <v>47</v>
      </c>
      <c r="AK7967" t="s">
        <v>759</v>
      </c>
      <c r="AL7967" t="s">
        <v>71</v>
      </c>
      <c r="AN7967" t="s">
        <v>35296</v>
      </c>
    </row>
    <row r="7968" spans="1:40" x14ac:dyDescent="0.25">
      <c r="A7968" t="s">
        <v>34950</v>
      </c>
      <c r="B7968" t="s">
        <v>35297</v>
      </c>
      <c r="C7968" t="s">
        <v>825</v>
      </c>
      <c r="D7968" t="s">
        <v>130</v>
      </c>
      <c r="H7968" t="s">
        <v>1588</v>
      </c>
      <c r="I7968" t="s">
        <v>114</v>
      </c>
      <c r="J7968">
        <v>2011</v>
      </c>
      <c r="K7968" t="s">
        <v>2136</v>
      </c>
      <c r="L7968" t="s">
        <v>35298</v>
      </c>
      <c r="M7968">
        <v>110</v>
      </c>
      <c r="N7968">
        <v>3.88</v>
      </c>
      <c r="O7968" t="s">
        <v>602</v>
      </c>
      <c r="P7968" t="s">
        <v>1290</v>
      </c>
      <c r="Q7968" t="s">
        <v>35299</v>
      </c>
      <c r="R7968" t="s">
        <v>99</v>
      </c>
      <c r="W7968" t="s">
        <v>141</v>
      </c>
      <c r="Z7968" t="s">
        <v>474</v>
      </c>
      <c r="AA7968" t="s">
        <v>114</v>
      </c>
      <c r="AB7968" t="s">
        <v>47</v>
      </c>
      <c r="AD7968" t="s">
        <v>114</v>
      </c>
      <c r="AE7968" t="s">
        <v>853</v>
      </c>
      <c r="AF7968" t="s">
        <v>114</v>
      </c>
      <c r="AH7968" t="s">
        <v>67</v>
      </c>
      <c r="AI7968" t="s">
        <v>47</v>
      </c>
      <c r="AK7968" t="s">
        <v>759</v>
      </c>
      <c r="AL7968" t="s">
        <v>71</v>
      </c>
      <c r="AN7968" t="s">
        <v>35300</v>
      </c>
    </row>
    <row r="7969" spans="1:40" x14ac:dyDescent="0.25">
      <c r="A7969" t="s">
        <v>34950</v>
      </c>
      <c r="B7969" t="s">
        <v>35301</v>
      </c>
      <c r="C7969" t="s">
        <v>825</v>
      </c>
      <c r="D7969" t="s">
        <v>130</v>
      </c>
      <c r="H7969" t="s">
        <v>47</v>
      </c>
      <c r="I7969" t="s">
        <v>47</v>
      </c>
      <c r="J7969" t="s">
        <v>2209</v>
      </c>
      <c r="K7969" t="s">
        <v>153</v>
      </c>
      <c r="L7969" t="s">
        <v>35302</v>
      </c>
      <c r="M7969">
        <v>110</v>
      </c>
      <c r="N7969">
        <v>3.88</v>
      </c>
      <c r="O7969" t="s">
        <v>602</v>
      </c>
      <c r="P7969" t="s">
        <v>1290</v>
      </c>
      <c r="Q7969" t="s">
        <v>35217</v>
      </c>
      <c r="R7969" t="s">
        <v>13248</v>
      </c>
      <c r="W7969" t="s">
        <v>141</v>
      </c>
      <c r="X7969" t="s">
        <v>5772</v>
      </c>
      <c r="Z7969" t="s">
        <v>108</v>
      </c>
      <c r="AA7969" t="s">
        <v>114</v>
      </c>
      <c r="AB7969" t="s">
        <v>47</v>
      </c>
      <c r="AC7969" t="s">
        <v>47</v>
      </c>
      <c r="AD7969" t="s">
        <v>832</v>
      </c>
      <c r="AE7969">
        <v>2</v>
      </c>
      <c r="AF7969" t="s">
        <v>114</v>
      </c>
      <c r="AH7969" t="s">
        <v>67</v>
      </c>
      <c r="AI7969" t="s">
        <v>47</v>
      </c>
      <c r="AK7969" t="s">
        <v>759</v>
      </c>
      <c r="AL7969" t="s">
        <v>71</v>
      </c>
      <c r="AN7969" t="s">
        <v>35303</v>
      </c>
    </row>
    <row r="7970" spans="1:40" x14ac:dyDescent="0.25">
      <c r="A7970" t="s">
        <v>34950</v>
      </c>
      <c r="B7970" t="s">
        <v>35304</v>
      </c>
      <c r="C7970" t="s">
        <v>825</v>
      </c>
      <c r="D7970" t="s">
        <v>130</v>
      </c>
      <c r="H7970" t="s">
        <v>1588</v>
      </c>
      <c r="I7970" t="s">
        <v>47</v>
      </c>
      <c r="J7970" t="s">
        <v>2220</v>
      </c>
      <c r="K7970" t="s">
        <v>153</v>
      </c>
      <c r="L7970" t="s">
        <v>35305</v>
      </c>
      <c r="M7970">
        <v>106</v>
      </c>
      <c r="N7970">
        <v>3.74</v>
      </c>
      <c r="O7970" t="s">
        <v>602</v>
      </c>
      <c r="P7970" t="s">
        <v>829</v>
      </c>
      <c r="Q7970" t="s">
        <v>35306</v>
      </c>
      <c r="R7970" t="s">
        <v>903</v>
      </c>
      <c r="W7970" t="s">
        <v>141</v>
      </c>
      <c r="X7970" t="s">
        <v>2346</v>
      </c>
      <c r="Z7970" t="s">
        <v>108</v>
      </c>
      <c r="AA7970" t="s">
        <v>270</v>
      </c>
      <c r="AB7970" t="s">
        <v>258</v>
      </c>
      <c r="AD7970" t="s">
        <v>47</v>
      </c>
      <c r="AE7970" t="s">
        <v>853</v>
      </c>
      <c r="AF7970" t="s">
        <v>114</v>
      </c>
      <c r="AH7970" t="s">
        <v>67</v>
      </c>
      <c r="AI7970">
        <v>1.2</v>
      </c>
      <c r="AJ7970" t="s">
        <v>126</v>
      </c>
      <c r="AK7970" t="s">
        <v>3750</v>
      </c>
      <c r="AL7970" t="s">
        <v>1030</v>
      </c>
      <c r="AN7970" t="s">
        <v>35307</v>
      </c>
    </row>
    <row r="7971" spans="1:40" x14ac:dyDescent="0.25">
      <c r="A7971" t="s">
        <v>34950</v>
      </c>
      <c r="B7971" t="s">
        <v>35308</v>
      </c>
      <c r="C7971" t="s">
        <v>825</v>
      </c>
      <c r="D7971" t="s">
        <v>130</v>
      </c>
      <c r="H7971" t="s">
        <v>47</v>
      </c>
      <c r="I7971" t="s">
        <v>47</v>
      </c>
      <c r="J7971" t="s">
        <v>2220</v>
      </c>
      <c r="K7971" t="s">
        <v>153</v>
      </c>
      <c r="L7971" t="s">
        <v>35309</v>
      </c>
      <c r="M7971">
        <v>106</v>
      </c>
      <c r="N7971">
        <v>3.74</v>
      </c>
      <c r="O7971" t="s">
        <v>602</v>
      </c>
      <c r="P7971" t="s">
        <v>1290</v>
      </c>
      <c r="Q7971" t="s">
        <v>35310</v>
      </c>
      <c r="R7971" t="s">
        <v>13022</v>
      </c>
      <c r="W7971" t="s">
        <v>141</v>
      </c>
      <c r="X7971" t="s">
        <v>2346</v>
      </c>
      <c r="Z7971" t="s">
        <v>108</v>
      </c>
      <c r="AA7971" t="s">
        <v>114</v>
      </c>
      <c r="AB7971" t="s">
        <v>47</v>
      </c>
      <c r="AD7971" t="s">
        <v>47</v>
      </c>
      <c r="AE7971" t="s">
        <v>853</v>
      </c>
      <c r="AF7971" t="s">
        <v>114</v>
      </c>
      <c r="AH7971" t="s">
        <v>67</v>
      </c>
      <c r="AI7971">
        <v>1.2</v>
      </c>
      <c r="AK7971" t="s">
        <v>2662</v>
      </c>
      <c r="AL7971" t="s">
        <v>71</v>
      </c>
      <c r="AN7971" t="s">
        <v>35311</v>
      </c>
    </row>
    <row r="7972" spans="1:40" x14ac:dyDescent="0.25">
      <c r="A7972" t="s">
        <v>34950</v>
      </c>
      <c r="B7972" t="s">
        <v>35312</v>
      </c>
      <c r="C7972" t="s">
        <v>6381</v>
      </c>
      <c r="D7972" t="s">
        <v>1974</v>
      </c>
      <c r="E7972" t="s">
        <v>6382</v>
      </c>
      <c r="G7972" t="s">
        <v>47</v>
      </c>
      <c r="H7972" t="s">
        <v>114</v>
      </c>
      <c r="I7972" t="s">
        <v>114</v>
      </c>
      <c r="J7972">
        <v>2011</v>
      </c>
      <c r="K7972" t="s">
        <v>2136</v>
      </c>
      <c r="L7972" t="s">
        <v>35313</v>
      </c>
      <c r="O7972" t="s">
        <v>602</v>
      </c>
      <c r="P7972" t="s">
        <v>1290</v>
      </c>
      <c r="Q7972" t="s">
        <v>7579</v>
      </c>
      <c r="R7972" t="s">
        <v>99</v>
      </c>
      <c r="W7972" t="s">
        <v>141</v>
      </c>
      <c r="Z7972" t="s">
        <v>270</v>
      </c>
      <c r="AA7972" t="s">
        <v>114</v>
      </c>
      <c r="AB7972" t="s">
        <v>47</v>
      </c>
      <c r="AC7972" t="s">
        <v>47</v>
      </c>
      <c r="AD7972" t="s">
        <v>114</v>
      </c>
      <c r="AE7972" t="s">
        <v>114</v>
      </c>
      <c r="AF7972" t="s">
        <v>114</v>
      </c>
      <c r="AH7972" t="s">
        <v>67</v>
      </c>
      <c r="AI7972" t="s">
        <v>47</v>
      </c>
      <c r="AK7972" t="s">
        <v>759</v>
      </c>
      <c r="AL7972" t="s">
        <v>71</v>
      </c>
      <c r="AN7972" t="s">
        <v>35314</v>
      </c>
    </row>
    <row r="7973" spans="1:40" x14ac:dyDescent="0.25">
      <c r="A7973" t="s">
        <v>34950</v>
      </c>
      <c r="B7973" t="s">
        <v>35315</v>
      </c>
      <c r="C7973" t="s">
        <v>227</v>
      </c>
      <c r="D7973" t="s">
        <v>130</v>
      </c>
      <c r="E7973" t="s">
        <v>35316</v>
      </c>
      <c r="G7973" t="s">
        <v>306</v>
      </c>
      <c r="H7973" t="s">
        <v>1588</v>
      </c>
      <c r="I7973" t="s">
        <v>47</v>
      </c>
      <c r="J7973">
        <v>2011</v>
      </c>
      <c r="K7973" t="s">
        <v>2136</v>
      </c>
      <c r="L7973" t="s">
        <v>35317</v>
      </c>
      <c r="M7973">
        <v>107</v>
      </c>
      <c r="N7973">
        <v>3.77</v>
      </c>
      <c r="O7973" t="s">
        <v>602</v>
      </c>
      <c r="P7973" t="s">
        <v>1826</v>
      </c>
      <c r="Q7973" t="s">
        <v>2391</v>
      </c>
      <c r="R7973" t="s">
        <v>822</v>
      </c>
      <c r="W7973" t="s">
        <v>978</v>
      </c>
      <c r="X7973" t="s">
        <v>2627</v>
      </c>
      <c r="Z7973" t="s">
        <v>890</v>
      </c>
      <c r="AA7973" t="s">
        <v>47</v>
      </c>
      <c r="AB7973" t="s">
        <v>47</v>
      </c>
      <c r="AC7973" t="s">
        <v>47</v>
      </c>
      <c r="AD7973" t="s">
        <v>114</v>
      </c>
      <c r="AE7973">
        <v>1.2</v>
      </c>
      <c r="AF7973" t="s">
        <v>259</v>
      </c>
      <c r="AH7973" t="s">
        <v>114</v>
      </c>
      <c r="AI7973">
        <v>1.2</v>
      </c>
      <c r="AJ7973" t="s">
        <v>126</v>
      </c>
      <c r="AK7973" t="s">
        <v>759</v>
      </c>
      <c r="AL7973" t="s">
        <v>71</v>
      </c>
      <c r="AN7973" t="s">
        <v>35318</v>
      </c>
    </row>
    <row r="7974" spans="1:40" x14ac:dyDescent="0.25">
      <c r="A7974" t="s">
        <v>34950</v>
      </c>
      <c r="B7974" t="s">
        <v>35319</v>
      </c>
      <c r="C7974" t="s">
        <v>825</v>
      </c>
      <c r="D7974" t="s">
        <v>130</v>
      </c>
      <c r="H7974" t="s">
        <v>1588</v>
      </c>
      <c r="I7974" t="s">
        <v>35320</v>
      </c>
      <c r="J7974">
        <v>2011</v>
      </c>
      <c r="K7974" t="s">
        <v>2136</v>
      </c>
      <c r="L7974" t="s">
        <v>35321</v>
      </c>
      <c r="M7974">
        <v>145</v>
      </c>
      <c r="N7974">
        <v>5.1100000000000003</v>
      </c>
      <c r="O7974" t="s">
        <v>602</v>
      </c>
      <c r="P7974" t="s">
        <v>1290</v>
      </c>
      <c r="Q7974" t="s">
        <v>11484</v>
      </c>
      <c r="R7974" t="s">
        <v>822</v>
      </c>
      <c r="W7974" t="s">
        <v>169</v>
      </c>
      <c r="Z7974" t="s">
        <v>108</v>
      </c>
      <c r="AA7974" t="s">
        <v>114</v>
      </c>
      <c r="AB7974" t="s">
        <v>47</v>
      </c>
      <c r="AC7974" t="s">
        <v>47</v>
      </c>
      <c r="AD7974" t="s">
        <v>13357</v>
      </c>
      <c r="AE7974" t="s">
        <v>853</v>
      </c>
      <c r="AF7974" t="s">
        <v>114</v>
      </c>
      <c r="AH7974" t="s">
        <v>67</v>
      </c>
      <c r="AI7974">
        <v>1.2</v>
      </c>
      <c r="AK7974" t="s">
        <v>759</v>
      </c>
      <c r="AL7974" t="s">
        <v>71</v>
      </c>
      <c r="AN7974" t="s">
        <v>35322</v>
      </c>
    </row>
    <row r="7975" spans="1:40" x14ac:dyDescent="0.25">
      <c r="A7975" t="s">
        <v>34950</v>
      </c>
      <c r="B7975" t="s">
        <v>35323</v>
      </c>
      <c r="C7975" t="s">
        <v>825</v>
      </c>
      <c r="D7975" t="s">
        <v>2008</v>
      </c>
      <c r="H7975" t="s">
        <v>1588</v>
      </c>
      <c r="I7975" t="s">
        <v>114</v>
      </c>
      <c r="J7975">
        <v>2011</v>
      </c>
      <c r="K7975" t="s">
        <v>2136</v>
      </c>
      <c r="L7975" t="s">
        <v>35324</v>
      </c>
      <c r="M7975">
        <v>90</v>
      </c>
      <c r="N7975">
        <v>3.17</v>
      </c>
      <c r="O7975" t="s">
        <v>602</v>
      </c>
      <c r="P7975" t="s">
        <v>1290</v>
      </c>
      <c r="Q7975" t="s">
        <v>5294</v>
      </c>
      <c r="R7975" t="s">
        <v>99</v>
      </c>
      <c r="W7975" t="s">
        <v>169</v>
      </c>
      <c r="Z7975" t="s">
        <v>270</v>
      </c>
      <c r="AA7975" t="s">
        <v>114</v>
      </c>
      <c r="AB7975" t="s">
        <v>47</v>
      </c>
      <c r="AC7975" t="s">
        <v>47</v>
      </c>
      <c r="AD7975" t="s">
        <v>114</v>
      </c>
      <c r="AE7975" t="s">
        <v>47</v>
      </c>
      <c r="AF7975" t="s">
        <v>114</v>
      </c>
      <c r="AH7975" t="s">
        <v>67</v>
      </c>
      <c r="AI7975">
        <v>1.2</v>
      </c>
      <c r="AK7975" t="s">
        <v>759</v>
      </c>
      <c r="AL7975" t="s">
        <v>95</v>
      </c>
      <c r="AN7975" t="s">
        <v>35325</v>
      </c>
    </row>
    <row r="7976" spans="1:40" x14ac:dyDescent="0.25">
      <c r="A7976" t="s">
        <v>34950</v>
      </c>
      <c r="B7976" t="s">
        <v>35326</v>
      </c>
      <c r="C7976" t="s">
        <v>825</v>
      </c>
      <c r="D7976" t="s">
        <v>983</v>
      </c>
      <c r="H7976" t="s">
        <v>1588</v>
      </c>
      <c r="I7976" t="s">
        <v>114</v>
      </c>
      <c r="J7976">
        <v>2011</v>
      </c>
      <c r="K7976" t="s">
        <v>2136</v>
      </c>
      <c r="L7976" t="s">
        <v>35327</v>
      </c>
      <c r="M7976">
        <v>114</v>
      </c>
      <c r="N7976">
        <v>4.0199999999999996</v>
      </c>
      <c r="O7976" t="s">
        <v>669</v>
      </c>
      <c r="P7976" t="s">
        <v>1290</v>
      </c>
      <c r="Q7976" t="s">
        <v>8315</v>
      </c>
      <c r="R7976" t="s">
        <v>1299</v>
      </c>
      <c r="W7976" t="s">
        <v>141</v>
      </c>
      <c r="X7976" t="s">
        <v>3788</v>
      </c>
      <c r="Z7976" t="s">
        <v>108</v>
      </c>
      <c r="AA7976" t="s">
        <v>114</v>
      </c>
      <c r="AB7976" t="s">
        <v>47</v>
      </c>
      <c r="AC7976" t="s">
        <v>47</v>
      </c>
      <c r="AD7976" t="s">
        <v>114</v>
      </c>
      <c r="AE7976">
        <v>2</v>
      </c>
      <c r="AF7976" t="s">
        <v>47</v>
      </c>
      <c r="AH7976" t="s">
        <v>67</v>
      </c>
      <c r="AI7976" t="s">
        <v>47</v>
      </c>
      <c r="AJ7976" t="s">
        <v>35328</v>
      </c>
      <c r="AK7976" t="s">
        <v>759</v>
      </c>
      <c r="AL7976" t="s">
        <v>71</v>
      </c>
      <c r="AN7976" t="s">
        <v>35329</v>
      </c>
    </row>
    <row r="7977" spans="1:40" x14ac:dyDescent="0.25">
      <c r="A7977" t="s">
        <v>34950</v>
      </c>
      <c r="B7977" t="s">
        <v>35330</v>
      </c>
      <c r="C7977" t="s">
        <v>825</v>
      </c>
      <c r="D7977" t="s">
        <v>983</v>
      </c>
      <c r="H7977" t="s">
        <v>1588</v>
      </c>
      <c r="I7977" t="s">
        <v>114</v>
      </c>
      <c r="J7977">
        <v>2011</v>
      </c>
      <c r="K7977" t="s">
        <v>2136</v>
      </c>
      <c r="L7977" t="s">
        <v>35331</v>
      </c>
      <c r="M7977">
        <v>73.7</v>
      </c>
      <c r="N7977">
        <v>2.57</v>
      </c>
      <c r="O7977" t="s">
        <v>602</v>
      </c>
      <c r="P7977" t="s">
        <v>934</v>
      </c>
      <c r="Q7977" t="s">
        <v>13385</v>
      </c>
      <c r="R7977" t="s">
        <v>1583</v>
      </c>
      <c r="W7977" t="s">
        <v>141</v>
      </c>
      <c r="Z7977" t="s">
        <v>270</v>
      </c>
      <c r="AA7977" t="s">
        <v>114</v>
      </c>
      <c r="AB7977" t="s">
        <v>47</v>
      </c>
      <c r="AD7977" t="s">
        <v>114</v>
      </c>
      <c r="AE7977">
        <v>2</v>
      </c>
      <c r="AF7977" t="s">
        <v>114</v>
      </c>
      <c r="AH7977" t="s">
        <v>67</v>
      </c>
      <c r="AK7977" t="s">
        <v>2629</v>
      </c>
      <c r="AL7977" t="s">
        <v>35332</v>
      </c>
      <c r="AN7977" t="s">
        <v>35333</v>
      </c>
    </row>
    <row r="7978" spans="1:40" x14ac:dyDescent="0.25">
      <c r="A7978" t="s">
        <v>34950</v>
      </c>
      <c r="B7978" t="s">
        <v>35334</v>
      </c>
      <c r="C7978" t="s">
        <v>972</v>
      </c>
      <c r="D7978" t="s">
        <v>130</v>
      </c>
      <c r="E7978" t="s">
        <v>973</v>
      </c>
      <c r="G7978" t="s">
        <v>845</v>
      </c>
      <c r="H7978" t="s">
        <v>1588</v>
      </c>
      <c r="I7978" t="s">
        <v>47</v>
      </c>
      <c r="J7978">
        <v>2011</v>
      </c>
      <c r="K7978" t="s">
        <v>2136</v>
      </c>
      <c r="L7978" t="s">
        <v>35335</v>
      </c>
      <c r="M7978">
        <v>101.6</v>
      </c>
      <c r="N7978">
        <v>3.56</v>
      </c>
      <c r="O7978" t="s">
        <v>602</v>
      </c>
      <c r="P7978" t="s">
        <v>1290</v>
      </c>
      <c r="Q7978" t="s">
        <v>35336</v>
      </c>
      <c r="R7978" t="s">
        <v>1299</v>
      </c>
      <c r="W7978" t="s">
        <v>141</v>
      </c>
      <c r="X7978" t="s">
        <v>5528</v>
      </c>
      <c r="Z7978" t="s">
        <v>108</v>
      </c>
      <c r="AA7978" t="s">
        <v>114</v>
      </c>
      <c r="AB7978" t="s">
        <v>47</v>
      </c>
      <c r="AC7978" t="s">
        <v>47</v>
      </c>
      <c r="AD7978" t="s">
        <v>114</v>
      </c>
      <c r="AE7978">
        <v>2</v>
      </c>
      <c r="AF7978" t="s">
        <v>114</v>
      </c>
      <c r="AH7978" t="s">
        <v>67</v>
      </c>
      <c r="AI7978" t="s">
        <v>47</v>
      </c>
      <c r="AK7978" t="s">
        <v>1474</v>
      </c>
      <c r="AL7978" t="s">
        <v>71</v>
      </c>
      <c r="AN7978" t="s">
        <v>35337</v>
      </c>
    </row>
    <row r="7979" spans="1:40" x14ac:dyDescent="0.25">
      <c r="A7979" t="s">
        <v>34950</v>
      </c>
      <c r="B7979" t="s">
        <v>35338</v>
      </c>
      <c r="C7979" t="s">
        <v>825</v>
      </c>
      <c r="D7979" t="s">
        <v>983</v>
      </c>
      <c r="H7979" t="s">
        <v>1588</v>
      </c>
      <c r="I7979" t="s">
        <v>35320</v>
      </c>
      <c r="J7979">
        <v>2011</v>
      </c>
      <c r="K7979" t="s">
        <v>2136</v>
      </c>
      <c r="L7979" t="s">
        <v>35339</v>
      </c>
      <c r="M7979">
        <v>130</v>
      </c>
      <c r="N7979">
        <v>4.59</v>
      </c>
      <c r="O7979" t="s">
        <v>602</v>
      </c>
      <c r="P7979" t="s">
        <v>1290</v>
      </c>
      <c r="Q7979" t="s">
        <v>16319</v>
      </c>
      <c r="R7979" t="s">
        <v>2002</v>
      </c>
      <c r="W7979" t="s">
        <v>978</v>
      </c>
      <c r="X7979" t="s">
        <v>2346</v>
      </c>
      <c r="Z7979" t="s">
        <v>396</v>
      </c>
      <c r="AA7979" t="s">
        <v>114</v>
      </c>
      <c r="AB7979" t="s">
        <v>47</v>
      </c>
      <c r="AC7979" t="s">
        <v>47</v>
      </c>
      <c r="AD7979" t="s">
        <v>13357</v>
      </c>
      <c r="AE7979">
        <v>2</v>
      </c>
      <c r="AF7979" t="s">
        <v>114</v>
      </c>
      <c r="AH7979" t="s">
        <v>67</v>
      </c>
      <c r="AI7979">
        <v>1.2</v>
      </c>
      <c r="AK7979" t="s">
        <v>759</v>
      </c>
      <c r="AL7979" t="s">
        <v>71</v>
      </c>
      <c r="AN7979" t="s">
        <v>35340</v>
      </c>
    </row>
    <row r="7980" spans="1:40" x14ac:dyDescent="0.25">
      <c r="A7980" t="s">
        <v>34950</v>
      </c>
      <c r="B7980" t="s">
        <v>35341</v>
      </c>
      <c r="C7980" t="s">
        <v>825</v>
      </c>
      <c r="D7980" t="s">
        <v>983</v>
      </c>
      <c r="H7980" t="s">
        <v>1588</v>
      </c>
      <c r="I7980" t="s">
        <v>114</v>
      </c>
      <c r="J7980">
        <v>2011</v>
      </c>
      <c r="K7980" t="s">
        <v>2136</v>
      </c>
      <c r="L7980" t="s">
        <v>35342</v>
      </c>
      <c r="M7980">
        <v>88</v>
      </c>
      <c r="N7980">
        <v>3.1</v>
      </c>
      <c r="O7980" t="s">
        <v>602</v>
      </c>
      <c r="P7980" t="s">
        <v>1290</v>
      </c>
      <c r="Q7980" t="s">
        <v>35343</v>
      </c>
      <c r="R7980" t="s">
        <v>99</v>
      </c>
      <c r="W7980" t="s">
        <v>978</v>
      </c>
      <c r="Z7980" t="s">
        <v>474</v>
      </c>
      <c r="AA7980" t="s">
        <v>114</v>
      </c>
      <c r="AB7980" t="s">
        <v>47</v>
      </c>
      <c r="AC7980" t="s">
        <v>47</v>
      </c>
      <c r="AD7980" t="s">
        <v>114</v>
      </c>
      <c r="AE7980" t="s">
        <v>47</v>
      </c>
      <c r="AF7980" t="s">
        <v>114</v>
      </c>
      <c r="AH7980" t="s">
        <v>67</v>
      </c>
      <c r="AI7980" t="s">
        <v>47</v>
      </c>
      <c r="AK7980" t="s">
        <v>759</v>
      </c>
      <c r="AL7980" t="s">
        <v>35344</v>
      </c>
      <c r="AN7980" t="s">
        <v>35345</v>
      </c>
    </row>
    <row r="7981" spans="1:40" x14ac:dyDescent="0.25">
      <c r="A7981" t="s">
        <v>34950</v>
      </c>
      <c r="B7981" t="s">
        <v>30808</v>
      </c>
      <c r="C7981" t="s">
        <v>825</v>
      </c>
      <c r="D7981" t="s">
        <v>7640</v>
      </c>
      <c r="H7981" t="s">
        <v>1588</v>
      </c>
      <c r="I7981" t="s">
        <v>114</v>
      </c>
      <c r="J7981">
        <v>2011</v>
      </c>
      <c r="K7981" t="s">
        <v>2136</v>
      </c>
      <c r="L7981" t="s">
        <v>35346</v>
      </c>
      <c r="M7981">
        <v>88</v>
      </c>
      <c r="N7981">
        <v>3.1</v>
      </c>
      <c r="O7981" t="s">
        <v>602</v>
      </c>
      <c r="P7981" t="s">
        <v>1290</v>
      </c>
      <c r="Q7981" t="s">
        <v>19690</v>
      </c>
      <c r="R7981" t="s">
        <v>99</v>
      </c>
      <c r="W7981" t="s">
        <v>2078</v>
      </c>
      <c r="X7981" t="s">
        <v>35347</v>
      </c>
      <c r="Z7981" t="s">
        <v>270</v>
      </c>
      <c r="AA7981" t="s">
        <v>114</v>
      </c>
      <c r="AB7981" t="s">
        <v>47</v>
      </c>
      <c r="AC7981" t="s">
        <v>47</v>
      </c>
      <c r="AD7981" t="s">
        <v>114</v>
      </c>
      <c r="AE7981">
        <v>2</v>
      </c>
      <c r="AF7981" t="s">
        <v>114</v>
      </c>
      <c r="AH7981" t="s">
        <v>67</v>
      </c>
      <c r="AI7981" t="s">
        <v>114</v>
      </c>
      <c r="AK7981" t="s">
        <v>759</v>
      </c>
      <c r="AL7981" t="s">
        <v>35348</v>
      </c>
      <c r="AN7981" t="s">
        <v>35349</v>
      </c>
    </row>
    <row r="7982" spans="1:40" x14ac:dyDescent="0.25">
      <c r="A7982" t="s">
        <v>34950</v>
      </c>
      <c r="B7982" t="s">
        <v>35350</v>
      </c>
      <c r="C7982" t="s">
        <v>825</v>
      </c>
      <c r="D7982" t="s">
        <v>130</v>
      </c>
      <c r="H7982" t="s">
        <v>1588</v>
      </c>
      <c r="I7982" t="s">
        <v>114</v>
      </c>
      <c r="J7982">
        <v>2011</v>
      </c>
      <c r="K7982" t="s">
        <v>2136</v>
      </c>
      <c r="L7982" t="s">
        <v>35351</v>
      </c>
      <c r="M7982">
        <v>84</v>
      </c>
      <c r="N7982">
        <v>2.96</v>
      </c>
      <c r="O7982" t="s">
        <v>602</v>
      </c>
      <c r="P7982" t="s">
        <v>1290</v>
      </c>
      <c r="Q7982" t="s">
        <v>9935</v>
      </c>
      <c r="R7982" t="s">
        <v>99</v>
      </c>
      <c r="W7982" t="s">
        <v>169</v>
      </c>
      <c r="Z7982" t="s">
        <v>270</v>
      </c>
      <c r="AA7982" t="s">
        <v>114</v>
      </c>
      <c r="AB7982" t="s">
        <v>47</v>
      </c>
      <c r="AC7982" t="s">
        <v>47</v>
      </c>
      <c r="AD7982" t="s">
        <v>114</v>
      </c>
      <c r="AE7982" t="s">
        <v>47</v>
      </c>
      <c r="AF7982" t="s">
        <v>114</v>
      </c>
      <c r="AH7982" t="s">
        <v>67</v>
      </c>
      <c r="AI7982">
        <v>1.2</v>
      </c>
      <c r="AK7982" t="s">
        <v>759</v>
      </c>
      <c r="AL7982" t="s">
        <v>7992</v>
      </c>
      <c r="AN7982" t="s">
        <v>35352</v>
      </c>
    </row>
    <row r="7983" spans="1:40" x14ac:dyDescent="0.25">
      <c r="A7983" t="s">
        <v>34950</v>
      </c>
      <c r="B7983" t="s">
        <v>31029</v>
      </c>
      <c r="C7983" t="s">
        <v>825</v>
      </c>
      <c r="D7983" t="s">
        <v>7640</v>
      </c>
      <c r="H7983" t="s">
        <v>1588</v>
      </c>
      <c r="I7983" t="s">
        <v>114</v>
      </c>
      <c r="J7983">
        <v>2011</v>
      </c>
      <c r="K7983" t="s">
        <v>2136</v>
      </c>
      <c r="L7983" t="s">
        <v>35353</v>
      </c>
      <c r="M7983">
        <v>90</v>
      </c>
      <c r="N7983">
        <v>3.17</v>
      </c>
      <c r="O7983" t="s">
        <v>602</v>
      </c>
      <c r="P7983" t="s">
        <v>1290</v>
      </c>
      <c r="Q7983" t="s">
        <v>35354</v>
      </c>
      <c r="R7983" t="s">
        <v>99</v>
      </c>
      <c r="W7983" t="s">
        <v>978</v>
      </c>
      <c r="Z7983" t="s">
        <v>474</v>
      </c>
      <c r="AA7983" t="s">
        <v>114</v>
      </c>
      <c r="AB7983" t="s">
        <v>47</v>
      </c>
      <c r="AC7983" t="s">
        <v>47</v>
      </c>
      <c r="AD7983" t="s">
        <v>114</v>
      </c>
      <c r="AE7983" t="s">
        <v>47</v>
      </c>
      <c r="AF7983" t="s">
        <v>114</v>
      </c>
      <c r="AH7983" t="s">
        <v>67</v>
      </c>
      <c r="AI7983" t="s">
        <v>47</v>
      </c>
      <c r="AK7983" t="s">
        <v>759</v>
      </c>
      <c r="AL7983" t="s">
        <v>7992</v>
      </c>
      <c r="AN7983" t="s">
        <v>35355</v>
      </c>
    </row>
    <row r="7984" spans="1:40" x14ac:dyDescent="0.25">
      <c r="A7984" t="s">
        <v>34950</v>
      </c>
      <c r="B7984" t="s">
        <v>35356</v>
      </c>
      <c r="C7984" t="s">
        <v>825</v>
      </c>
      <c r="D7984" t="s">
        <v>35357</v>
      </c>
      <c r="H7984" t="s">
        <v>1588</v>
      </c>
      <c r="I7984" t="s">
        <v>114</v>
      </c>
      <c r="J7984">
        <v>2011</v>
      </c>
      <c r="K7984" t="s">
        <v>2136</v>
      </c>
      <c r="L7984" t="s">
        <v>35358</v>
      </c>
      <c r="M7984">
        <v>76.5</v>
      </c>
      <c r="N7984">
        <v>2.68</v>
      </c>
      <c r="O7984" t="s">
        <v>602</v>
      </c>
      <c r="P7984" t="s">
        <v>1290</v>
      </c>
      <c r="Q7984" t="s">
        <v>35359</v>
      </c>
      <c r="R7984" t="s">
        <v>99</v>
      </c>
      <c r="W7984" t="s">
        <v>114</v>
      </c>
      <c r="X7984" t="s">
        <v>868</v>
      </c>
      <c r="Z7984" t="s">
        <v>270</v>
      </c>
      <c r="AA7984" t="s">
        <v>114</v>
      </c>
      <c r="AB7984" t="s">
        <v>47</v>
      </c>
      <c r="AC7984" t="s">
        <v>47</v>
      </c>
      <c r="AD7984" t="s">
        <v>114</v>
      </c>
      <c r="AE7984" t="s">
        <v>47</v>
      </c>
      <c r="AF7984" t="s">
        <v>114</v>
      </c>
      <c r="AH7984" t="s">
        <v>67</v>
      </c>
      <c r="AI7984">
        <v>1.2</v>
      </c>
      <c r="AK7984" t="s">
        <v>759</v>
      </c>
      <c r="AL7984" t="s">
        <v>35360</v>
      </c>
      <c r="AN7984" t="s">
        <v>35361</v>
      </c>
    </row>
    <row r="7985" spans="1:40" x14ac:dyDescent="0.25">
      <c r="A7985" t="s">
        <v>34950</v>
      </c>
      <c r="B7985" t="s">
        <v>35362</v>
      </c>
      <c r="C7985" t="s">
        <v>825</v>
      </c>
      <c r="D7985" t="s">
        <v>2008</v>
      </c>
      <c r="H7985" t="s">
        <v>47</v>
      </c>
      <c r="I7985" t="s">
        <v>114</v>
      </c>
      <c r="J7985">
        <v>2011</v>
      </c>
      <c r="K7985" t="s">
        <v>2136</v>
      </c>
      <c r="L7985" t="s">
        <v>35363</v>
      </c>
      <c r="M7985">
        <v>83</v>
      </c>
      <c r="N7985">
        <v>2.93</v>
      </c>
      <c r="O7985" t="s">
        <v>602</v>
      </c>
      <c r="P7985" t="s">
        <v>1297</v>
      </c>
      <c r="Q7985" t="s">
        <v>9935</v>
      </c>
      <c r="R7985" t="s">
        <v>31404</v>
      </c>
      <c r="W7985" t="s">
        <v>11450</v>
      </c>
      <c r="Z7985" t="s">
        <v>474</v>
      </c>
      <c r="AA7985" t="s">
        <v>114</v>
      </c>
      <c r="AB7985" t="s">
        <v>47</v>
      </c>
      <c r="AC7985" t="s">
        <v>114</v>
      </c>
      <c r="AD7985" t="s">
        <v>114</v>
      </c>
      <c r="AE7985" t="s">
        <v>114</v>
      </c>
      <c r="AF7985" t="s">
        <v>114</v>
      </c>
      <c r="AH7985" t="s">
        <v>67</v>
      </c>
      <c r="AI7985" t="s">
        <v>47</v>
      </c>
      <c r="AK7985" t="s">
        <v>759</v>
      </c>
      <c r="AL7985" t="s">
        <v>7992</v>
      </c>
      <c r="AN7985" t="s">
        <v>35364</v>
      </c>
    </row>
    <row r="7986" spans="1:40" x14ac:dyDescent="0.25">
      <c r="A7986" t="s">
        <v>34950</v>
      </c>
      <c r="B7986" t="s">
        <v>35365</v>
      </c>
      <c r="C7986" t="s">
        <v>825</v>
      </c>
      <c r="D7986" t="s">
        <v>983</v>
      </c>
      <c r="H7986" t="s">
        <v>1588</v>
      </c>
      <c r="I7986" t="s">
        <v>114</v>
      </c>
      <c r="J7986">
        <v>2011</v>
      </c>
      <c r="K7986" t="s">
        <v>2136</v>
      </c>
      <c r="L7986" t="s">
        <v>35366</v>
      </c>
      <c r="M7986">
        <v>96.4</v>
      </c>
      <c r="N7986">
        <v>3.39</v>
      </c>
      <c r="O7986" t="s">
        <v>602</v>
      </c>
      <c r="P7986" t="s">
        <v>829</v>
      </c>
      <c r="Q7986" t="s">
        <v>935</v>
      </c>
      <c r="R7986" t="s">
        <v>936</v>
      </c>
      <c r="W7986" t="s">
        <v>978</v>
      </c>
      <c r="Z7986" t="s">
        <v>474</v>
      </c>
      <c r="AA7986" t="s">
        <v>114</v>
      </c>
      <c r="AB7986" t="s">
        <v>47</v>
      </c>
      <c r="AC7986" t="s">
        <v>47</v>
      </c>
      <c r="AD7986" t="s">
        <v>114</v>
      </c>
      <c r="AE7986">
        <v>2</v>
      </c>
      <c r="AF7986" t="s">
        <v>114</v>
      </c>
      <c r="AH7986" t="s">
        <v>67</v>
      </c>
      <c r="AI7986">
        <v>1.2</v>
      </c>
      <c r="AK7986" t="s">
        <v>759</v>
      </c>
      <c r="AL7986" t="s">
        <v>5388</v>
      </c>
      <c r="AN7986" t="s">
        <v>35367</v>
      </c>
    </row>
    <row r="7987" spans="1:40" x14ac:dyDescent="0.25">
      <c r="A7987" t="s">
        <v>34950</v>
      </c>
      <c r="B7987" t="s">
        <v>35368</v>
      </c>
      <c r="C7987" t="s">
        <v>825</v>
      </c>
      <c r="D7987" t="s">
        <v>130</v>
      </c>
      <c r="H7987" t="s">
        <v>1588</v>
      </c>
      <c r="I7987" t="s">
        <v>47</v>
      </c>
      <c r="J7987">
        <v>2011</v>
      </c>
      <c r="K7987" t="s">
        <v>2136</v>
      </c>
      <c r="L7987" t="s">
        <v>35369</v>
      </c>
      <c r="M7987">
        <v>110</v>
      </c>
      <c r="N7987">
        <v>3.88</v>
      </c>
      <c r="O7987" t="s">
        <v>602</v>
      </c>
      <c r="P7987" t="s">
        <v>829</v>
      </c>
      <c r="Q7987" t="s">
        <v>35272</v>
      </c>
      <c r="R7987" t="s">
        <v>99</v>
      </c>
      <c r="W7987" t="s">
        <v>169</v>
      </c>
      <c r="Z7987" t="s">
        <v>536</v>
      </c>
      <c r="AA7987" t="s">
        <v>114</v>
      </c>
      <c r="AB7987" t="s">
        <v>47</v>
      </c>
      <c r="AC7987" t="s">
        <v>47</v>
      </c>
      <c r="AD7987" t="s">
        <v>114</v>
      </c>
      <c r="AE7987" t="s">
        <v>47</v>
      </c>
      <c r="AF7987" t="s">
        <v>114</v>
      </c>
      <c r="AH7987" t="s">
        <v>67</v>
      </c>
      <c r="AI7987">
        <v>1.2</v>
      </c>
      <c r="AK7987" t="s">
        <v>759</v>
      </c>
      <c r="AL7987" t="s">
        <v>71</v>
      </c>
      <c r="AN7987" t="s">
        <v>35370</v>
      </c>
    </row>
    <row r="7988" spans="1:40" x14ac:dyDescent="0.25">
      <c r="A7988" t="s">
        <v>34950</v>
      </c>
      <c r="B7988" t="s">
        <v>35371</v>
      </c>
      <c r="C7988" t="s">
        <v>825</v>
      </c>
      <c r="D7988" t="s">
        <v>130</v>
      </c>
      <c r="H7988" t="s">
        <v>1588</v>
      </c>
      <c r="I7988" t="s">
        <v>47</v>
      </c>
      <c r="J7988">
        <v>2011</v>
      </c>
      <c r="K7988" t="s">
        <v>2136</v>
      </c>
      <c r="L7988" t="s">
        <v>35372</v>
      </c>
      <c r="M7988">
        <v>95</v>
      </c>
      <c r="N7988">
        <v>3.35</v>
      </c>
      <c r="O7988" t="s">
        <v>602</v>
      </c>
      <c r="P7988" t="s">
        <v>829</v>
      </c>
      <c r="Q7988" t="s">
        <v>8299</v>
      </c>
      <c r="R7988" t="s">
        <v>99</v>
      </c>
      <c r="W7988" t="s">
        <v>169</v>
      </c>
      <c r="Z7988" t="s">
        <v>108</v>
      </c>
      <c r="AA7988" t="s">
        <v>114</v>
      </c>
      <c r="AB7988" t="s">
        <v>47</v>
      </c>
      <c r="AC7988" t="s">
        <v>47</v>
      </c>
      <c r="AD7988" t="s">
        <v>114</v>
      </c>
      <c r="AE7988" t="s">
        <v>47</v>
      </c>
      <c r="AF7988" t="s">
        <v>114</v>
      </c>
      <c r="AH7988" t="s">
        <v>67</v>
      </c>
      <c r="AI7988">
        <v>1.2</v>
      </c>
      <c r="AK7988" t="s">
        <v>759</v>
      </c>
      <c r="AL7988" t="s">
        <v>15618</v>
      </c>
      <c r="AN7988" t="s">
        <v>35373</v>
      </c>
    </row>
    <row r="7989" spans="1:40" x14ac:dyDescent="0.25">
      <c r="A7989" t="s">
        <v>34950</v>
      </c>
      <c r="B7989" t="s">
        <v>35374</v>
      </c>
      <c r="C7989" t="s">
        <v>825</v>
      </c>
      <c r="D7989" t="s">
        <v>983</v>
      </c>
      <c r="H7989" t="s">
        <v>47</v>
      </c>
      <c r="I7989" t="s">
        <v>114</v>
      </c>
      <c r="J7989">
        <v>2011</v>
      </c>
      <c r="K7989" t="s">
        <v>2136</v>
      </c>
      <c r="L7989" t="s">
        <v>35375</v>
      </c>
      <c r="M7989">
        <v>63</v>
      </c>
      <c r="N7989">
        <v>2.2200000000000002</v>
      </c>
      <c r="O7989" t="s">
        <v>602</v>
      </c>
      <c r="P7989" t="s">
        <v>1290</v>
      </c>
      <c r="Q7989" t="s">
        <v>22145</v>
      </c>
      <c r="R7989" t="s">
        <v>99</v>
      </c>
      <c r="W7989" t="s">
        <v>169</v>
      </c>
      <c r="Z7989" t="s">
        <v>270</v>
      </c>
      <c r="AA7989" t="s">
        <v>114</v>
      </c>
      <c r="AB7989" t="s">
        <v>47</v>
      </c>
      <c r="AC7989" t="s">
        <v>114</v>
      </c>
      <c r="AD7989" t="s">
        <v>114</v>
      </c>
      <c r="AE7989" t="s">
        <v>47</v>
      </c>
      <c r="AF7989" t="s">
        <v>114</v>
      </c>
      <c r="AH7989" t="s">
        <v>67</v>
      </c>
      <c r="AI7989" t="s">
        <v>114</v>
      </c>
      <c r="AK7989" t="s">
        <v>759</v>
      </c>
      <c r="AL7989" t="s">
        <v>35376</v>
      </c>
      <c r="AN7989" t="s">
        <v>35377</v>
      </c>
    </row>
    <row r="7990" spans="1:40" x14ac:dyDescent="0.25">
      <c r="A7990" t="s">
        <v>34950</v>
      </c>
      <c r="B7990" t="s">
        <v>35378</v>
      </c>
      <c r="C7990" t="s">
        <v>825</v>
      </c>
      <c r="D7990" t="s">
        <v>7640</v>
      </c>
      <c r="H7990" t="s">
        <v>1588</v>
      </c>
      <c r="I7990" t="s">
        <v>114</v>
      </c>
      <c r="J7990">
        <v>2011</v>
      </c>
      <c r="K7990" t="s">
        <v>2136</v>
      </c>
      <c r="L7990" t="s">
        <v>35379</v>
      </c>
      <c r="M7990">
        <v>63</v>
      </c>
      <c r="N7990">
        <v>2.2200000000000002</v>
      </c>
      <c r="O7990" t="s">
        <v>602</v>
      </c>
      <c r="P7990" t="s">
        <v>1290</v>
      </c>
      <c r="Q7990" t="s">
        <v>8053</v>
      </c>
      <c r="R7990" t="s">
        <v>99</v>
      </c>
      <c r="W7990" t="s">
        <v>169</v>
      </c>
      <c r="Z7990" t="s">
        <v>47</v>
      </c>
      <c r="AA7990" t="s">
        <v>114</v>
      </c>
      <c r="AB7990" t="s">
        <v>47</v>
      </c>
      <c r="AC7990" t="s">
        <v>114</v>
      </c>
      <c r="AD7990" t="s">
        <v>114</v>
      </c>
      <c r="AE7990" t="s">
        <v>114</v>
      </c>
      <c r="AF7990" t="s">
        <v>114</v>
      </c>
      <c r="AH7990" t="s">
        <v>67</v>
      </c>
      <c r="AI7990" t="s">
        <v>114</v>
      </c>
      <c r="AK7990" t="s">
        <v>759</v>
      </c>
      <c r="AL7990" t="s">
        <v>35380</v>
      </c>
      <c r="AN7990" t="s">
        <v>35381</v>
      </c>
    </row>
    <row r="7991" spans="1:40" x14ac:dyDescent="0.25">
      <c r="A7991" t="s">
        <v>34950</v>
      </c>
      <c r="B7991" t="s">
        <v>35382</v>
      </c>
      <c r="C7991" t="s">
        <v>825</v>
      </c>
      <c r="D7991" t="s">
        <v>2008</v>
      </c>
      <c r="H7991" t="s">
        <v>1588</v>
      </c>
      <c r="I7991" t="s">
        <v>114</v>
      </c>
      <c r="J7991">
        <v>2011</v>
      </c>
      <c r="K7991" t="s">
        <v>2136</v>
      </c>
      <c r="L7991" t="s">
        <v>35383</v>
      </c>
      <c r="M7991">
        <v>65</v>
      </c>
      <c r="N7991">
        <v>2.29</v>
      </c>
      <c r="O7991" t="s">
        <v>602</v>
      </c>
      <c r="P7991" t="s">
        <v>934</v>
      </c>
      <c r="Q7991" t="s">
        <v>35384</v>
      </c>
      <c r="R7991" t="s">
        <v>99</v>
      </c>
      <c r="W7991" t="s">
        <v>169</v>
      </c>
      <c r="AB7991" t="s">
        <v>47</v>
      </c>
      <c r="AC7991" t="s">
        <v>114</v>
      </c>
      <c r="AD7991" t="s">
        <v>114</v>
      </c>
      <c r="AE7991" t="s">
        <v>114</v>
      </c>
      <c r="AF7991" t="s">
        <v>114</v>
      </c>
      <c r="AH7991" t="s">
        <v>67</v>
      </c>
      <c r="AI7991" t="s">
        <v>114</v>
      </c>
      <c r="AK7991" t="s">
        <v>759</v>
      </c>
      <c r="AL7991" t="s">
        <v>18747</v>
      </c>
      <c r="AN7991" t="s">
        <v>35385</v>
      </c>
    </row>
    <row r="7992" spans="1:40" x14ac:dyDescent="0.25">
      <c r="A7992" t="s">
        <v>34950</v>
      </c>
      <c r="B7992" t="s">
        <v>35386</v>
      </c>
      <c r="C7992" t="s">
        <v>825</v>
      </c>
      <c r="D7992" t="s">
        <v>7640</v>
      </c>
      <c r="H7992" t="s">
        <v>1588</v>
      </c>
      <c r="I7992" t="s">
        <v>114</v>
      </c>
      <c r="J7992">
        <v>2011</v>
      </c>
      <c r="K7992" t="s">
        <v>2136</v>
      </c>
      <c r="L7992" t="s">
        <v>35383</v>
      </c>
      <c r="M7992">
        <v>65</v>
      </c>
      <c r="N7992">
        <v>2.29</v>
      </c>
      <c r="O7992" t="s">
        <v>669</v>
      </c>
      <c r="P7992" t="s">
        <v>934</v>
      </c>
      <c r="Q7992" t="s">
        <v>35384</v>
      </c>
      <c r="R7992" t="s">
        <v>99</v>
      </c>
      <c r="W7992" t="s">
        <v>169</v>
      </c>
      <c r="AB7992" t="s">
        <v>47</v>
      </c>
      <c r="AC7992" t="s">
        <v>114</v>
      </c>
      <c r="AD7992" t="s">
        <v>114</v>
      </c>
      <c r="AE7992" t="s">
        <v>114</v>
      </c>
      <c r="AF7992" t="s">
        <v>114</v>
      </c>
      <c r="AH7992" t="s">
        <v>67</v>
      </c>
      <c r="AI7992" t="s">
        <v>114</v>
      </c>
      <c r="AK7992" t="s">
        <v>759</v>
      </c>
      <c r="AL7992" t="s">
        <v>18747</v>
      </c>
      <c r="AN7992" t="s">
        <v>35387</v>
      </c>
    </row>
    <row r="7993" spans="1:40" x14ac:dyDescent="0.25">
      <c r="A7993" t="s">
        <v>35388</v>
      </c>
      <c r="B7993" t="s">
        <v>35389</v>
      </c>
      <c r="C7993" t="s">
        <v>42</v>
      </c>
      <c r="D7993" t="s">
        <v>43</v>
      </c>
      <c r="E7993" t="s">
        <v>1281</v>
      </c>
      <c r="F7993" t="s">
        <v>27130</v>
      </c>
      <c r="G7993" t="s">
        <v>98</v>
      </c>
      <c r="H7993" t="s">
        <v>47</v>
      </c>
      <c r="I7993" t="s">
        <v>47</v>
      </c>
      <c r="J7993" t="s">
        <v>991</v>
      </c>
      <c r="K7993" t="s">
        <v>992</v>
      </c>
      <c r="L7993" t="s">
        <v>35390</v>
      </c>
      <c r="M7993">
        <v>154</v>
      </c>
      <c r="N7993">
        <v>5.43</v>
      </c>
      <c r="O7993" t="s">
        <v>1081</v>
      </c>
      <c r="P7993" t="s">
        <v>52</v>
      </c>
      <c r="Q7993" t="s">
        <v>1073</v>
      </c>
      <c r="R7993" t="s">
        <v>138</v>
      </c>
      <c r="S7993" t="s">
        <v>55</v>
      </c>
      <c r="T7993" t="s">
        <v>352</v>
      </c>
      <c r="U7993" t="s">
        <v>3087</v>
      </c>
      <c r="V7993" t="s">
        <v>1103</v>
      </c>
      <c r="W7993" t="s">
        <v>86</v>
      </c>
      <c r="X7993" t="s">
        <v>1146</v>
      </c>
      <c r="Y7993" t="s">
        <v>1147</v>
      </c>
      <c r="Z7993" t="s">
        <v>35391</v>
      </c>
      <c r="AA7993" t="s">
        <v>35392</v>
      </c>
      <c r="AB7993" t="s">
        <v>47</v>
      </c>
      <c r="AC7993" t="s">
        <v>47</v>
      </c>
      <c r="AD7993" t="s">
        <v>35393</v>
      </c>
      <c r="AE7993" t="s">
        <v>65</v>
      </c>
      <c r="AF7993" t="s">
        <v>66</v>
      </c>
      <c r="AH7993" t="s">
        <v>67</v>
      </c>
      <c r="AI7993" t="s">
        <v>237</v>
      </c>
      <c r="AJ7993" t="s">
        <v>3155</v>
      </c>
      <c r="AK7993" t="s">
        <v>1049</v>
      </c>
      <c r="AL7993" t="s">
        <v>35394</v>
      </c>
      <c r="AM7993">
        <v>280</v>
      </c>
      <c r="AN7993" t="s">
        <v>35395</v>
      </c>
    </row>
    <row r="7994" spans="1:40" x14ac:dyDescent="0.25">
      <c r="A7994" t="s">
        <v>35388</v>
      </c>
      <c r="B7994" t="s">
        <v>35396</v>
      </c>
      <c r="C7994" t="s">
        <v>42</v>
      </c>
      <c r="D7994" t="s">
        <v>43</v>
      </c>
      <c r="E7994" t="s">
        <v>1281</v>
      </c>
      <c r="F7994" t="s">
        <v>35397</v>
      </c>
      <c r="G7994" t="s">
        <v>77</v>
      </c>
      <c r="H7994" t="s">
        <v>47</v>
      </c>
      <c r="I7994" t="s">
        <v>47</v>
      </c>
      <c r="J7994" t="s">
        <v>3028</v>
      </c>
      <c r="K7994" t="s">
        <v>3018</v>
      </c>
      <c r="L7994" t="s">
        <v>35398</v>
      </c>
      <c r="O7994" t="s">
        <v>455</v>
      </c>
      <c r="P7994" t="s">
        <v>52</v>
      </c>
      <c r="Q7994" t="s">
        <v>9697</v>
      </c>
      <c r="R7994" t="s">
        <v>219</v>
      </c>
      <c r="S7994" t="s">
        <v>139</v>
      </c>
      <c r="T7994" t="s">
        <v>725</v>
      </c>
      <c r="U7994" t="s">
        <v>1338</v>
      </c>
      <c r="W7994" t="s">
        <v>104</v>
      </c>
      <c r="X7994" t="s">
        <v>170</v>
      </c>
      <c r="Y7994" t="s">
        <v>106</v>
      </c>
      <c r="Z7994" t="s">
        <v>223</v>
      </c>
      <c r="AA7994" t="s">
        <v>108</v>
      </c>
      <c r="AB7994" t="s">
        <v>47</v>
      </c>
      <c r="AC7994" t="s">
        <v>47</v>
      </c>
      <c r="AD7994" t="s">
        <v>91</v>
      </c>
      <c r="AE7994" t="s">
        <v>65</v>
      </c>
      <c r="AF7994" t="s">
        <v>92</v>
      </c>
      <c r="AH7994" t="s">
        <v>67</v>
      </c>
      <c r="AI7994" t="s">
        <v>237</v>
      </c>
      <c r="AJ7994" t="s">
        <v>69</v>
      </c>
      <c r="AK7994" t="s">
        <v>34800</v>
      </c>
      <c r="AL7994" t="s">
        <v>18620</v>
      </c>
      <c r="AM7994">
        <v>120</v>
      </c>
      <c r="AN7994" t="s">
        <v>35399</v>
      </c>
    </row>
    <row r="7995" spans="1:40" x14ac:dyDescent="0.25">
      <c r="A7995" t="s">
        <v>35388</v>
      </c>
      <c r="B7995" t="s">
        <v>35400</v>
      </c>
      <c r="C7995" t="s">
        <v>42</v>
      </c>
      <c r="D7995" t="s">
        <v>43</v>
      </c>
      <c r="E7995" t="s">
        <v>1281</v>
      </c>
      <c r="F7995" t="s">
        <v>35401</v>
      </c>
      <c r="G7995" t="s">
        <v>77</v>
      </c>
      <c r="H7995" t="s">
        <v>47</v>
      </c>
      <c r="I7995" t="s">
        <v>47</v>
      </c>
      <c r="J7995" t="s">
        <v>1008</v>
      </c>
      <c r="K7995" t="s">
        <v>3043</v>
      </c>
      <c r="L7995" t="s">
        <v>35402</v>
      </c>
      <c r="M7995">
        <v>142</v>
      </c>
      <c r="N7995">
        <v>5.01</v>
      </c>
      <c r="O7995" t="s">
        <v>1325</v>
      </c>
      <c r="P7995" t="s">
        <v>52</v>
      </c>
      <c r="Q7995" t="s">
        <v>35403</v>
      </c>
      <c r="R7995" t="s">
        <v>1024</v>
      </c>
      <c r="S7995" t="s">
        <v>55</v>
      </c>
      <c r="T7995" t="s">
        <v>5999</v>
      </c>
      <c r="U7995" t="s">
        <v>6000</v>
      </c>
      <c r="V7995" t="s">
        <v>1346</v>
      </c>
      <c r="W7995" t="s">
        <v>122</v>
      </c>
      <c r="X7995" t="s">
        <v>170</v>
      </c>
      <c r="Y7995" t="s">
        <v>3021</v>
      </c>
      <c r="Z7995" t="s">
        <v>3161</v>
      </c>
      <c r="AA7995" t="s">
        <v>354</v>
      </c>
      <c r="AB7995" t="s">
        <v>47</v>
      </c>
      <c r="AC7995" t="s">
        <v>47</v>
      </c>
      <c r="AD7995" t="s">
        <v>91</v>
      </c>
      <c r="AE7995" t="s">
        <v>1015</v>
      </c>
      <c r="AF7995" t="s">
        <v>1001</v>
      </c>
      <c r="AH7995" t="s">
        <v>67</v>
      </c>
      <c r="AI7995" t="s">
        <v>237</v>
      </c>
      <c r="AJ7995" t="s">
        <v>146</v>
      </c>
      <c r="AK7995" t="s">
        <v>35404</v>
      </c>
      <c r="AL7995" t="s">
        <v>35405</v>
      </c>
      <c r="AM7995">
        <v>200</v>
      </c>
      <c r="AN7995" t="s">
        <v>35406</v>
      </c>
    </row>
    <row r="7996" spans="1:40" x14ac:dyDescent="0.25">
      <c r="A7996" t="s">
        <v>35388</v>
      </c>
      <c r="B7996" t="s">
        <v>35407</v>
      </c>
      <c r="C7996" t="s">
        <v>42</v>
      </c>
      <c r="D7996" t="s">
        <v>43</v>
      </c>
      <c r="E7996" t="s">
        <v>1281</v>
      </c>
      <c r="F7996" t="s">
        <v>27460</v>
      </c>
      <c r="G7996" t="s">
        <v>98</v>
      </c>
      <c r="H7996" t="s">
        <v>47</v>
      </c>
      <c r="I7996" t="s">
        <v>47</v>
      </c>
      <c r="J7996" t="s">
        <v>1040</v>
      </c>
      <c r="K7996" t="s">
        <v>3043</v>
      </c>
      <c r="L7996" t="s">
        <v>35390</v>
      </c>
      <c r="M7996">
        <v>155</v>
      </c>
      <c r="N7996">
        <v>5.47</v>
      </c>
      <c r="O7996" t="s">
        <v>1325</v>
      </c>
      <c r="P7996" t="s">
        <v>52</v>
      </c>
      <c r="Q7996" t="s">
        <v>1073</v>
      </c>
      <c r="R7996" t="s">
        <v>138</v>
      </c>
      <c r="S7996" t="s">
        <v>55</v>
      </c>
      <c r="T7996" t="s">
        <v>35408</v>
      </c>
      <c r="W7996" t="s">
        <v>86</v>
      </c>
      <c r="X7996" t="s">
        <v>87</v>
      </c>
      <c r="Y7996" t="s">
        <v>88</v>
      </c>
      <c r="Z7996" t="s">
        <v>3161</v>
      </c>
      <c r="AA7996" t="s">
        <v>10269</v>
      </c>
      <c r="AB7996" t="s">
        <v>47</v>
      </c>
      <c r="AC7996" t="s">
        <v>47</v>
      </c>
      <c r="AD7996" t="s">
        <v>47</v>
      </c>
      <c r="AE7996" t="s">
        <v>65</v>
      </c>
      <c r="AF7996" t="s">
        <v>92</v>
      </c>
      <c r="AH7996" t="s">
        <v>67</v>
      </c>
      <c r="AI7996" t="s">
        <v>237</v>
      </c>
      <c r="AJ7996" t="s">
        <v>146</v>
      </c>
      <c r="AK7996" t="s">
        <v>1049</v>
      </c>
      <c r="AL7996" t="s">
        <v>35409</v>
      </c>
      <c r="AN7996" t="s">
        <v>35410</v>
      </c>
    </row>
    <row r="7997" spans="1:40" x14ac:dyDescent="0.25">
      <c r="A7997" t="s">
        <v>35388</v>
      </c>
      <c r="B7997" t="s">
        <v>35411</v>
      </c>
      <c r="C7997" t="s">
        <v>42</v>
      </c>
      <c r="D7997" t="s">
        <v>43</v>
      </c>
      <c r="E7997" t="s">
        <v>1281</v>
      </c>
      <c r="F7997" t="s">
        <v>27251</v>
      </c>
      <c r="G7997" t="s">
        <v>98</v>
      </c>
      <c r="H7997" t="s">
        <v>47</v>
      </c>
      <c r="I7997" t="s">
        <v>47</v>
      </c>
      <c r="J7997" t="s">
        <v>1040</v>
      </c>
      <c r="K7997" t="s">
        <v>4352</v>
      </c>
      <c r="L7997" t="s">
        <v>35412</v>
      </c>
      <c r="M7997">
        <v>158.6</v>
      </c>
      <c r="N7997">
        <v>5.61</v>
      </c>
      <c r="O7997" t="s">
        <v>154</v>
      </c>
      <c r="P7997" t="s">
        <v>52</v>
      </c>
      <c r="Q7997" t="s">
        <v>3420</v>
      </c>
      <c r="R7997" t="s">
        <v>82</v>
      </c>
      <c r="S7997" t="s">
        <v>55</v>
      </c>
      <c r="T7997" t="s">
        <v>3337</v>
      </c>
      <c r="U7997" t="s">
        <v>4551</v>
      </c>
      <c r="V7997" t="s">
        <v>4552</v>
      </c>
      <c r="W7997" t="s">
        <v>114</v>
      </c>
      <c r="X7997" t="s">
        <v>1146</v>
      </c>
      <c r="Y7997" t="s">
        <v>1147</v>
      </c>
      <c r="Z7997" t="s">
        <v>19289</v>
      </c>
      <c r="AA7997" t="s">
        <v>35413</v>
      </c>
      <c r="AB7997" t="s">
        <v>47</v>
      </c>
      <c r="AC7997" t="s">
        <v>47</v>
      </c>
      <c r="AD7997" t="s">
        <v>10290</v>
      </c>
      <c r="AE7997" t="s">
        <v>65</v>
      </c>
      <c r="AF7997" t="s">
        <v>1001</v>
      </c>
      <c r="AH7997" t="s">
        <v>114</v>
      </c>
      <c r="AI7997" t="s">
        <v>237</v>
      </c>
      <c r="AJ7997" t="s">
        <v>1106</v>
      </c>
      <c r="AK7997" t="s">
        <v>34867</v>
      </c>
      <c r="AL7997" t="s">
        <v>3118</v>
      </c>
      <c r="AM7997">
        <v>450</v>
      </c>
      <c r="AN7997" t="s">
        <v>35414</v>
      </c>
    </row>
    <row r="7998" spans="1:40" x14ac:dyDescent="0.25">
      <c r="A7998" t="s">
        <v>35388</v>
      </c>
      <c r="B7998" t="s">
        <v>35415</v>
      </c>
      <c r="C7998" t="s">
        <v>4211</v>
      </c>
      <c r="D7998" t="s">
        <v>43</v>
      </c>
      <c r="E7998" t="s">
        <v>1281</v>
      </c>
      <c r="F7998" t="s">
        <v>23862</v>
      </c>
      <c r="G7998" t="s">
        <v>202</v>
      </c>
      <c r="H7998" t="s">
        <v>47</v>
      </c>
      <c r="I7998" t="s">
        <v>47</v>
      </c>
      <c r="J7998" t="s">
        <v>3051</v>
      </c>
      <c r="K7998" t="s">
        <v>3052</v>
      </c>
      <c r="L7998" t="s">
        <v>35390</v>
      </c>
      <c r="M7998">
        <v>154</v>
      </c>
      <c r="N7998">
        <v>5.43</v>
      </c>
      <c r="O7998" t="s">
        <v>455</v>
      </c>
      <c r="P7998" t="s">
        <v>52</v>
      </c>
      <c r="Q7998" t="s">
        <v>1073</v>
      </c>
      <c r="R7998" t="s">
        <v>138</v>
      </c>
      <c r="S7998" t="s">
        <v>55</v>
      </c>
      <c r="T7998" t="s">
        <v>352</v>
      </c>
      <c r="U7998" t="s">
        <v>3087</v>
      </c>
      <c r="V7998" t="s">
        <v>1103</v>
      </c>
      <c r="W7998" t="s">
        <v>104</v>
      </c>
      <c r="X7998" t="s">
        <v>87</v>
      </c>
      <c r="Y7998" t="s">
        <v>1147</v>
      </c>
      <c r="Z7998" t="s">
        <v>3161</v>
      </c>
      <c r="AA7998" t="s">
        <v>10269</v>
      </c>
      <c r="AB7998" t="s">
        <v>47</v>
      </c>
      <c r="AC7998" t="s">
        <v>47</v>
      </c>
      <c r="AD7998" t="s">
        <v>91</v>
      </c>
      <c r="AE7998" t="s">
        <v>65</v>
      </c>
      <c r="AF7998" t="s">
        <v>35416</v>
      </c>
      <c r="AH7998" t="s">
        <v>67</v>
      </c>
      <c r="AI7998" t="s">
        <v>237</v>
      </c>
      <c r="AJ7998" t="s">
        <v>3155</v>
      </c>
      <c r="AK7998" t="s">
        <v>1049</v>
      </c>
      <c r="AL7998" t="s">
        <v>35417</v>
      </c>
      <c r="AM7998">
        <v>270</v>
      </c>
      <c r="AN7998" t="s">
        <v>35418</v>
      </c>
    </row>
    <row r="7999" spans="1:40" x14ac:dyDescent="0.25">
      <c r="A7999" t="s">
        <v>35388</v>
      </c>
      <c r="B7999" t="s">
        <v>35419</v>
      </c>
      <c r="C7999" t="s">
        <v>3944</v>
      </c>
      <c r="D7999" t="s">
        <v>1468</v>
      </c>
      <c r="E7999" t="s">
        <v>176</v>
      </c>
      <c r="F7999" t="s">
        <v>35420</v>
      </c>
      <c r="G7999" t="s">
        <v>202</v>
      </c>
      <c r="H7999" t="s">
        <v>47</v>
      </c>
      <c r="I7999" t="s">
        <v>47</v>
      </c>
      <c r="J7999" t="s">
        <v>3051</v>
      </c>
      <c r="K7999" t="s">
        <v>78</v>
      </c>
      <c r="L7999" t="s">
        <v>35421</v>
      </c>
      <c r="M7999">
        <v>178</v>
      </c>
      <c r="N7999">
        <v>6.28</v>
      </c>
      <c r="O7999" t="s">
        <v>154</v>
      </c>
      <c r="P7999" t="s">
        <v>155</v>
      </c>
      <c r="Q7999" t="s">
        <v>35422</v>
      </c>
      <c r="R7999" t="s">
        <v>15145</v>
      </c>
      <c r="S7999" t="s">
        <v>1112</v>
      </c>
      <c r="T7999" t="s">
        <v>1143</v>
      </c>
      <c r="U7999" t="s">
        <v>1144</v>
      </c>
      <c r="V7999" t="s">
        <v>1145</v>
      </c>
      <c r="W7999" t="s">
        <v>114</v>
      </c>
      <c r="X7999" t="s">
        <v>9595</v>
      </c>
      <c r="Y7999" t="s">
        <v>9569</v>
      </c>
      <c r="Z7999" t="s">
        <v>35423</v>
      </c>
      <c r="AA7999" t="s">
        <v>23782</v>
      </c>
      <c r="AB7999" t="s">
        <v>47</v>
      </c>
      <c r="AC7999" t="s">
        <v>47</v>
      </c>
      <c r="AD7999" t="s">
        <v>210</v>
      </c>
      <c r="AE7999" t="s">
        <v>1015</v>
      </c>
      <c r="AF7999" t="s">
        <v>92</v>
      </c>
      <c r="AG7999" t="s">
        <v>47</v>
      </c>
      <c r="AH7999" t="s">
        <v>114</v>
      </c>
      <c r="AI7999" t="s">
        <v>237</v>
      </c>
      <c r="AJ7999" t="s">
        <v>1106</v>
      </c>
      <c r="AK7999" t="s">
        <v>35424</v>
      </c>
      <c r="AL7999" t="s">
        <v>23820</v>
      </c>
      <c r="AM7999">
        <v>700</v>
      </c>
      <c r="AN7999" t="s">
        <v>35425</v>
      </c>
    </row>
    <row r="8000" spans="1:40" x14ac:dyDescent="0.25">
      <c r="A8000" t="s">
        <v>35388</v>
      </c>
      <c r="B8000" t="s">
        <v>35426</v>
      </c>
      <c r="C8000" t="s">
        <v>3708</v>
      </c>
      <c r="D8000" t="s">
        <v>1468</v>
      </c>
      <c r="E8000" t="s">
        <v>176</v>
      </c>
      <c r="F8000" t="s">
        <v>35427</v>
      </c>
      <c r="G8000" t="s">
        <v>202</v>
      </c>
      <c r="H8000" t="s">
        <v>47</v>
      </c>
      <c r="I8000" t="s">
        <v>47</v>
      </c>
      <c r="J8000" t="s">
        <v>3051</v>
      </c>
      <c r="K8000" t="s">
        <v>78</v>
      </c>
      <c r="L8000" t="s">
        <v>35428</v>
      </c>
      <c r="M8000">
        <v>199</v>
      </c>
      <c r="N8000">
        <v>7.02</v>
      </c>
      <c r="O8000" t="s">
        <v>154</v>
      </c>
      <c r="P8000" t="s">
        <v>52</v>
      </c>
      <c r="Q8000" t="s">
        <v>35429</v>
      </c>
      <c r="R8000" t="s">
        <v>35430</v>
      </c>
      <c r="S8000" t="s">
        <v>1112</v>
      </c>
      <c r="T8000" t="s">
        <v>9566</v>
      </c>
      <c r="U8000" t="s">
        <v>9594</v>
      </c>
      <c r="V8000" t="s">
        <v>1161</v>
      </c>
      <c r="W8000" t="s">
        <v>114</v>
      </c>
      <c r="X8000" t="s">
        <v>1146</v>
      </c>
      <c r="Y8000" t="s">
        <v>9569</v>
      </c>
      <c r="Z8000" t="s">
        <v>3071</v>
      </c>
      <c r="AA8000" t="s">
        <v>35413</v>
      </c>
      <c r="AB8000" t="s">
        <v>47</v>
      </c>
      <c r="AC8000" t="s">
        <v>47</v>
      </c>
      <c r="AD8000" t="s">
        <v>210</v>
      </c>
      <c r="AE8000" t="s">
        <v>1015</v>
      </c>
      <c r="AF8000" t="s">
        <v>92</v>
      </c>
      <c r="AH8000" t="s">
        <v>114</v>
      </c>
      <c r="AI8000" t="s">
        <v>558</v>
      </c>
      <c r="AJ8000" t="s">
        <v>3155</v>
      </c>
      <c r="AK8000" t="s">
        <v>500</v>
      </c>
      <c r="AL8000" t="s">
        <v>23820</v>
      </c>
      <c r="AM8000">
        <v>580</v>
      </c>
      <c r="AN8000" t="s">
        <v>35431</v>
      </c>
    </row>
    <row r="8001" spans="1:40" x14ac:dyDescent="0.25">
      <c r="A8001" t="s">
        <v>35388</v>
      </c>
      <c r="B8001" t="s">
        <v>35432</v>
      </c>
      <c r="C8001" t="s">
        <v>35433</v>
      </c>
      <c r="D8001" t="s">
        <v>1468</v>
      </c>
      <c r="E8001" t="s">
        <v>176</v>
      </c>
      <c r="F8001" t="s">
        <v>23806</v>
      </c>
      <c r="G8001" t="s">
        <v>202</v>
      </c>
      <c r="H8001" t="s">
        <v>47</v>
      </c>
      <c r="I8001" t="s">
        <v>47</v>
      </c>
      <c r="J8001" t="s">
        <v>3051</v>
      </c>
      <c r="K8001" t="s">
        <v>3052</v>
      </c>
      <c r="L8001" t="s">
        <v>35434</v>
      </c>
      <c r="M8001">
        <v>154</v>
      </c>
      <c r="N8001">
        <v>5.43</v>
      </c>
      <c r="O8001" t="s">
        <v>154</v>
      </c>
      <c r="P8001" t="s">
        <v>155</v>
      </c>
      <c r="Q8001" t="s">
        <v>3420</v>
      </c>
      <c r="R8001" t="s">
        <v>82</v>
      </c>
      <c r="S8001" t="s">
        <v>1112</v>
      </c>
      <c r="T8001" t="s">
        <v>3337</v>
      </c>
      <c r="U8001" t="s">
        <v>4551</v>
      </c>
      <c r="V8001" t="s">
        <v>4552</v>
      </c>
      <c r="W8001" t="s">
        <v>114</v>
      </c>
      <c r="X8001" t="s">
        <v>4796</v>
      </c>
      <c r="Y8001" t="s">
        <v>1147</v>
      </c>
      <c r="Z8001" t="s">
        <v>3071</v>
      </c>
      <c r="AA8001" t="s">
        <v>35413</v>
      </c>
      <c r="AB8001" t="s">
        <v>47</v>
      </c>
      <c r="AC8001" t="s">
        <v>47</v>
      </c>
      <c r="AD8001" t="s">
        <v>210</v>
      </c>
      <c r="AE8001" t="s">
        <v>1015</v>
      </c>
      <c r="AF8001" t="s">
        <v>92</v>
      </c>
      <c r="AH8001" t="s">
        <v>114</v>
      </c>
      <c r="AI8001" t="s">
        <v>558</v>
      </c>
      <c r="AJ8001" t="s">
        <v>3155</v>
      </c>
      <c r="AK8001" t="s">
        <v>17991</v>
      </c>
      <c r="AL8001" t="s">
        <v>23820</v>
      </c>
      <c r="AM8001">
        <v>460</v>
      </c>
      <c r="AN8001" t="s">
        <v>35435</v>
      </c>
    </row>
    <row r="8002" spans="1:40" x14ac:dyDescent="0.25">
      <c r="A8002" t="s">
        <v>35388</v>
      </c>
      <c r="B8002" t="s">
        <v>14006</v>
      </c>
      <c r="C8002" t="s">
        <v>42</v>
      </c>
      <c r="D8002" t="s">
        <v>43</v>
      </c>
      <c r="E8002" t="s">
        <v>1281</v>
      </c>
      <c r="F8002" t="s">
        <v>8694</v>
      </c>
      <c r="G8002" t="s">
        <v>98</v>
      </c>
      <c r="H8002" t="s">
        <v>47</v>
      </c>
      <c r="I8002" t="s">
        <v>47</v>
      </c>
      <c r="J8002" t="s">
        <v>3051</v>
      </c>
      <c r="K8002" t="s">
        <v>3052</v>
      </c>
      <c r="L8002" t="s">
        <v>35390</v>
      </c>
      <c r="M8002">
        <v>154</v>
      </c>
      <c r="N8002">
        <v>5.43</v>
      </c>
      <c r="O8002" t="s">
        <v>1081</v>
      </c>
      <c r="P8002" t="s">
        <v>52</v>
      </c>
      <c r="Q8002" t="s">
        <v>1073</v>
      </c>
      <c r="R8002" t="s">
        <v>138</v>
      </c>
      <c r="S8002" t="s">
        <v>55</v>
      </c>
      <c r="T8002" t="s">
        <v>352</v>
      </c>
      <c r="U8002" t="s">
        <v>3087</v>
      </c>
      <c r="V8002" t="s">
        <v>1103</v>
      </c>
      <c r="W8002" t="s">
        <v>86</v>
      </c>
      <c r="X8002" t="s">
        <v>87</v>
      </c>
      <c r="Y8002" t="s">
        <v>1147</v>
      </c>
      <c r="Z8002" t="s">
        <v>35436</v>
      </c>
      <c r="AA8002" t="s">
        <v>35392</v>
      </c>
      <c r="AB8002" t="s">
        <v>47</v>
      </c>
      <c r="AC8002" t="s">
        <v>47</v>
      </c>
      <c r="AD8002" t="s">
        <v>35393</v>
      </c>
      <c r="AE8002" t="s">
        <v>65</v>
      </c>
      <c r="AF8002" t="s">
        <v>92</v>
      </c>
      <c r="AH8002" t="s">
        <v>67</v>
      </c>
      <c r="AI8002" t="s">
        <v>237</v>
      </c>
      <c r="AJ8002" t="s">
        <v>3155</v>
      </c>
      <c r="AK8002" t="s">
        <v>1049</v>
      </c>
      <c r="AL8002" t="s">
        <v>3118</v>
      </c>
      <c r="AM8002">
        <v>250</v>
      </c>
      <c r="AN8002" t="s">
        <v>35395</v>
      </c>
    </row>
    <row r="8003" spans="1:40" x14ac:dyDescent="0.25">
      <c r="A8003" t="s">
        <v>35388</v>
      </c>
      <c r="B8003" t="s">
        <v>35437</v>
      </c>
      <c r="C8003" t="s">
        <v>35433</v>
      </c>
      <c r="D8003" t="s">
        <v>1468</v>
      </c>
      <c r="E8003" t="s">
        <v>176</v>
      </c>
      <c r="F8003" t="s">
        <v>1350</v>
      </c>
      <c r="G8003" t="s">
        <v>98</v>
      </c>
      <c r="H8003" t="s">
        <v>47</v>
      </c>
      <c r="I8003" t="s">
        <v>47</v>
      </c>
      <c r="J8003" t="s">
        <v>1091</v>
      </c>
      <c r="K8003" t="s">
        <v>165</v>
      </c>
      <c r="L8003" t="s">
        <v>35438</v>
      </c>
      <c r="M8003">
        <v>183.5</v>
      </c>
      <c r="N8003">
        <v>6.49</v>
      </c>
      <c r="O8003" t="s">
        <v>1325</v>
      </c>
      <c r="P8003" t="s">
        <v>155</v>
      </c>
      <c r="Q8003" t="s">
        <v>35439</v>
      </c>
      <c r="R8003" t="s">
        <v>4679</v>
      </c>
      <c r="S8003" t="s">
        <v>139</v>
      </c>
      <c r="T8003" t="s">
        <v>1159</v>
      </c>
      <c r="U8003" t="s">
        <v>1160</v>
      </c>
      <c r="V8003" t="s">
        <v>1161</v>
      </c>
      <c r="W8003" t="s">
        <v>86</v>
      </c>
      <c r="X8003" t="s">
        <v>1146</v>
      </c>
      <c r="Y8003" t="s">
        <v>1147</v>
      </c>
      <c r="Z8003" t="s">
        <v>3071</v>
      </c>
      <c r="AA8003" t="s">
        <v>35440</v>
      </c>
      <c r="AB8003" t="s">
        <v>47</v>
      </c>
      <c r="AC8003" t="s">
        <v>47</v>
      </c>
      <c r="AD8003" t="s">
        <v>47</v>
      </c>
      <c r="AE8003" t="s">
        <v>65</v>
      </c>
      <c r="AF8003" t="s">
        <v>92</v>
      </c>
      <c r="AH8003" t="s">
        <v>114</v>
      </c>
      <c r="AI8003" t="s">
        <v>558</v>
      </c>
      <c r="AJ8003" t="s">
        <v>1106</v>
      </c>
      <c r="AK8003" t="s">
        <v>500</v>
      </c>
      <c r="AL8003" t="s">
        <v>23820</v>
      </c>
      <c r="AM8003">
        <v>680</v>
      </c>
      <c r="AN8003" t="s">
        <v>35441</v>
      </c>
    </row>
    <row r="8004" spans="1:40" x14ac:dyDescent="0.25">
      <c r="A8004" t="s">
        <v>35388</v>
      </c>
      <c r="B8004" t="s">
        <v>23708</v>
      </c>
      <c r="C8004" t="s">
        <v>35433</v>
      </c>
      <c r="D8004" t="s">
        <v>1468</v>
      </c>
      <c r="E8004" t="s">
        <v>176</v>
      </c>
      <c r="F8004" t="s">
        <v>1350</v>
      </c>
      <c r="G8004" t="s">
        <v>98</v>
      </c>
      <c r="H8004" t="s">
        <v>47</v>
      </c>
      <c r="I8004" t="s">
        <v>47</v>
      </c>
      <c r="J8004" t="s">
        <v>1091</v>
      </c>
      <c r="K8004" t="s">
        <v>165</v>
      </c>
      <c r="L8004" t="s">
        <v>35442</v>
      </c>
      <c r="M8004">
        <v>151</v>
      </c>
      <c r="N8004">
        <v>5.33</v>
      </c>
      <c r="O8004" t="s">
        <v>1325</v>
      </c>
      <c r="P8004" t="s">
        <v>155</v>
      </c>
      <c r="Q8004" t="s">
        <v>27248</v>
      </c>
      <c r="R8004" t="s">
        <v>1172</v>
      </c>
      <c r="S8004" t="s">
        <v>139</v>
      </c>
      <c r="T8004" t="s">
        <v>1159</v>
      </c>
      <c r="U8004" t="s">
        <v>1160</v>
      </c>
      <c r="V8004" t="s">
        <v>1161</v>
      </c>
      <c r="W8004" t="s">
        <v>86</v>
      </c>
      <c r="X8004" t="s">
        <v>1146</v>
      </c>
      <c r="Y8004" t="s">
        <v>1147</v>
      </c>
      <c r="Z8004" t="s">
        <v>6618</v>
      </c>
      <c r="AA8004" t="s">
        <v>35440</v>
      </c>
      <c r="AB8004" t="s">
        <v>47</v>
      </c>
      <c r="AC8004" t="s">
        <v>47</v>
      </c>
      <c r="AD8004" t="s">
        <v>47</v>
      </c>
      <c r="AE8004" t="s">
        <v>65</v>
      </c>
      <c r="AF8004" t="s">
        <v>92</v>
      </c>
      <c r="AH8004" t="s">
        <v>114</v>
      </c>
      <c r="AI8004" t="s">
        <v>558</v>
      </c>
      <c r="AJ8004" t="s">
        <v>1106</v>
      </c>
      <c r="AK8004" t="s">
        <v>1049</v>
      </c>
      <c r="AL8004" t="s">
        <v>23820</v>
      </c>
      <c r="AM8004">
        <v>640</v>
      </c>
      <c r="AN8004" t="s">
        <v>35443</v>
      </c>
    </row>
    <row r="8005" spans="1:40" x14ac:dyDescent="0.25">
      <c r="A8005" t="s">
        <v>35388</v>
      </c>
      <c r="B8005" t="s">
        <v>35444</v>
      </c>
      <c r="C8005" t="s">
        <v>42</v>
      </c>
      <c r="D8005" t="s">
        <v>43</v>
      </c>
      <c r="E8005" t="s">
        <v>1281</v>
      </c>
      <c r="F8005" t="s">
        <v>27251</v>
      </c>
      <c r="G8005" t="s">
        <v>177</v>
      </c>
      <c r="H8005" t="s">
        <v>47</v>
      </c>
      <c r="I8005" t="s">
        <v>47</v>
      </c>
      <c r="J8005" t="s">
        <v>115</v>
      </c>
      <c r="K8005" t="s">
        <v>178</v>
      </c>
      <c r="L8005" t="s">
        <v>35445</v>
      </c>
      <c r="M8005">
        <v>168</v>
      </c>
      <c r="N8005">
        <v>5.93</v>
      </c>
      <c r="O8005" t="s">
        <v>455</v>
      </c>
      <c r="P8005" t="s">
        <v>52</v>
      </c>
      <c r="Q8005" t="s">
        <v>167</v>
      </c>
      <c r="R8005" t="s">
        <v>82</v>
      </c>
      <c r="S8005" t="s">
        <v>139</v>
      </c>
      <c r="T8005" t="s">
        <v>1159</v>
      </c>
      <c r="U8005" t="s">
        <v>1160</v>
      </c>
      <c r="V8005" t="s">
        <v>1161</v>
      </c>
      <c r="W8005" t="s">
        <v>86</v>
      </c>
      <c r="X8005" t="s">
        <v>87</v>
      </c>
      <c r="Y8005" t="s">
        <v>1147</v>
      </c>
      <c r="Z8005" t="s">
        <v>35436</v>
      </c>
      <c r="AA8005" t="s">
        <v>160</v>
      </c>
      <c r="AB8005" t="s">
        <v>47</v>
      </c>
      <c r="AC8005" t="s">
        <v>47</v>
      </c>
      <c r="AD8005" t="s">
        <v>537</v>
      </c>
      <c r="AE8005" t="s">
        <v>1074</v>
      </c>
      <c r="AF8005" t="s">
        <v>1001</v>
      </c>
      <c r="AH8005" t="s">
        <v>67</v>
      </c>
      <c r="AI8005" t="s">
        <v>558</v>
      </c>
      <c r="AJ8005" t="s">
        <v>6535</v>
      </c>
      <c r="AK8005" t="s">
        <v>1049</v>
      </c>
      <c r="AL8005" t="s">
        <v>3113</v>
      </c>
      <c r="AM8005">
        <v>300</v>
      </c>
      <c r="AN8005" t="s">
        <v>35446</v>
      </c>
    </row>
    <row r="8006" spans="1:40" x14ac:dyDescent="0.25">
      <c r="A8006" t="s">
        <v>35388</v>
      </c>
      <c r="B8006" t="s">
        <v>35447</v>
      </c>
      <c r="C8006" t="s">
        <v>42</v>
      </c>
      <c r="D8006" t="s">
        <v>43</v>
      </c>
      <c r="E8006" t="s">
        <v>1281</v>
      </c>
      <c r="F8006" t="s">
        <v>35448</v>
      </c>
      <c r="G8006" t="s">
        <v>177</v>
      </c>
      <c r="H8006" t="s">
        <v>47</v>
      </c>
      <c r="I8006" t="s">
        <v>47</v>
      </c>
      <c r="J8006" t="s">
        <v>115</v>
      </c>
      <c r="K8006" t="s">
        <v>178</v>
      </c>
      <c r="L8006" t="s">
        <v>35449</v>
      </c>
      <c r="M8006">
        <v>138</v>
      </c>
      <c r="N8006">
        <v>4.87</v>
      </c>
      <c r="O8006" t="s">
        <v>455</v>
      </c>
      <c r="P8006" t="s">
        <v>52</v>
      </c>
      <c r="Q8006" t="s">
        <v>1332</v>
      </c>
      <c r="R8006" t="s">
        <v>101</v>
      </c>
      <c r="S8006" t="s">
        <v>139</v>
      </c>
      <c r="T8006" t="s">
        <v>1308</v>
      </c>
      <c r="U8006" t="s">
        <v>4803</v>
      </c>
      <c r="V8006" t="s">
        <v>1085</v>
      </c>
      <c r="W8006" t="s">
        <v>122</v>
      </c>
      <c r="X8006" t="s">
        <v>60</v>
      </c>
      <c r="Y8006" t="s">
        <v>88</v>
      </c>
      <c r="Z8006" t="s">
        <v>35450</v>
      </c>
      <c r="AA8006" t="s">
        <v>35451</v>
      </c>
      <c r="AB8006" t="s">
        <v>47</v>
      </c>
      <c r="AC8006" t="s">
        <v>47</v>
      </c>
      <c r="AD8006" t="s">
        <v>47</v>
      </c>
      <c r="AE8006" t="s">
        <v>1074</v>
      </c>
      <c r="AF8006" t="s">
        <v>1001</v>
      </c>
      <c r="AH8006" t="s">
        <v>67</v>
      </c>
      <c r="AI8006" t="s">
        <v>558</v>
      </c>
      <c r="AJ8006" t="s">
        <v>3342</v>
      </c>
      <c r="AK8006" t="s">
        <v>12050</v>
      </c>
      <c r="AL8006" t="s">
        <v>3113</v>
      </c>
      <c r="AM8006">
        <v>260</v>
      </c>
      <c r="AN8006" t="s">
        <v>35446</v>
      </c>
    </row>
    <row r="8007" spans="1:40" x14ac:dyDescent="0.25">
      <c r="A8007" t="s">
        <v>35388</v>
      </c>
      <c r="B8007" t="s">
        <v>35452</v>
      </c>
      <c r="C8007" t="s">
        <v>4211</v>
      </c>
      <c r="D8007" t="s">
        <v>1468</v>
      </c>
      <c r="E8007" t="s">
        <v>176</v>
      </c>
      <c r="F8007" t="s">
        <v>23806</v>
      </c>
      <c r="G8007" t="s">
        <v>98</v>
      </c>
      <c r="H8007" t="s">
        <v>47</v>
      </c>
      <c r="I8007" t="s">
        <v>47</v>
      </c>
      <c r="J8007" t="s">
        <v>3129</v>
      </c>
      <c r="K8007" t="s">
        <v>178</v>
      </c>
      <c r="L8007" t="s">
        <v>35453</v>
      </c>
      <c r="M8007">
        <v>172.5</v>
      </c>
      <c r="N8007">
        <v>6.1</v>
      </c>
      <c r="O8007" t="s">
        <v>455</v>
      </c>
      <c r="P8007" t="s">
        <v>155</v>
      </c>
      <c r="Q8007" t="s">
        <v>35454</v>
      </c>
      <c r="R8007" t="s">
        <v>4679</v>
      </c>
      <c r="S8007" t="s">
        <v>139</v>
      </c>
      <c r="T8007" t="s">
        <v>1159</v>
      </c>
      <c r="U8007" t="s">
        <v>1160</v>
      </c>
      <c r="V8007" t="s">
        <v>1161</v>
      </c>
      <c r="W8007" t="s">
        <v>86</v>
      </c>
      <c r="X8007" t="s">
        <v>1146</v>
      </c>
      <c r="Y8007" t="s">
        <v>1147</v>
      </c>
      <c r="Z8007" t="s">
        <v>3071</v>
      </c>
      <c r="AA8007" t="s">
        <v>160</v>
      </c>
      <c r="AB8007" t="s">
        <v>47</v>
      </c>
      <c r="AC8007" t="s">
        <v>47</v>
      </c>
      <c r="AD8007" t="s">
        <v>47</v>
      </c>
      <c r="AE8007" t="s">
        <v>1015</v>
      </c>
      <c r="AF8007" t="s">
        <v>92</v>
      </c>
      <c r="AH8007" t="s">
        <v>67</v>
      </c>
      <c r="AI8007" t="s">
        <v>558</v>
      </c>
      <c r="AJ8007" t="s">
        <v>3342</v>
      </c>
      <c r="AK8007" t="s">
        <v>1049</v>
      </c>
      <c r="AL8007" t="s">
        <v>11767</v>
      </c>
      <c r="AM8007">
        <v>410</v>
      </c>
      <c r="AN8007" t="s">
        <v>35455</v>
      </c>
    </row>
    <row r="8008" spans="1:40" x14ac:dyDescent="0.25">
      <c r="A8008" t="s">
        <v>35388</v>
      </c>
      <c r="B8008" t="s">
        <v>35456</v>
      </c>
      <c r="C8008" t="s">
        <v>42</v>
      </c>
      <c r="D8008" t="s">
        <v>1468</v>
      </c>
      <c r="E8008" t="s">
        <v>176</v>
      </c>
      <c r="F8008" t="s">
        <v>35457</v>
      </c>
      <c r="G8008" t="s">
        <v>98</v>
      </c>
      <c r="H8008" t="s">
        <v>47</v>
      </c>
      <c r="I8008" t="s">
        <v>47</v>
      </c>
      <c r="J8008" t="s">
        <v>3129</v>
      </c>
      <c r="K8008" t="s">
        <v>178</v>
      </c>
      <c r="L8008" t="s">
        <v>35458</v>
      </c>
      <c r="M8008">
        <v>140.5</v>
      </c>
      <c r="N8008">
        <v>4.97</v>
      </c>
      <c r="O8008" t="s">
        <v>1325</v>
      </c>
      <c r="P8008" t="s">
        <v>155</v>
      </c>
      <c r="Q8008" t="s">
        <v>35459</v>
      </c>
      <c r="R8008" t="s">
        <v>1172</v>
      </c>
      <c r="S8008" t="s">
        <v>139</v>
      </c>
      <c r="T8008" t="s">
        <v>1159</v>
      </c>
      <c r="U8008" t="s">
        <v>1160</v>
      </c>
      <c r="V8008" t="s">
        <v>1161</v>
      </c>
      <c r="W8008" t="s">
        <v>86</v>
      </c>
      <c r="X8008" t="s">
        <v>1146</v>
      </c>
      <c r="Y8008" t="s">
        <v>1147</v>
      </c>
      <c r="Z8008" t="s">
        <v>6618</v>
      </c>
      <c r="AA8008" t="s">
        <v>9853</v>
      </c>
      <c r="AB8008" t="s">
        <v>47</v>
      </c>
      <c r="AC8008" t="s">
        <v>47</v>
      </c>
      <c r="AD8008" t="s">
        <v>47</v>
      </c>
      <c r="AE8008" t="s">
        <v>65</v>
      </c>
      <c r="AF8008" t="s">
        <v>92</v>
      </c>
      <c r="AH8008" t="s">
        <v>67</v>
      </c>
      <c r="AI8008" t="s">
        <v>558</v>
      </c>
      <c r="AJ8008" t="s">
        <v>3342</v>
      </c>
      <c r="AK8008" t="s">
        <v>3705</v>
      </c>
      <c r="AL8008" t="s">
        <v>11767</v>
      </c>
      <c r="AM8008">
        <v>350</v>
      </c>
      <c r="AN8008" t="s">
        <v>35460</v>
      </c>
    </row>
    <row r="8009" spans="1:40" x14ac:dyDescent="0.25">
      <c r="A8009" t="s">
        <v>35388</v>
      </c>
      <c r="B8009" t="s">
        <v>35461</v>
      </c>
      <c r="C8009" t="s">
        <v>3944</v>
      </c>
      <c r="D8009" t="s">
        <v>1468</v>
      </c>
      <c r="E8009" t="s">
        <v>176</v>
      </c>
      <c r="F8009" t="s">
        <v>14392</v>
      </c>
      <c r="G8009" t="s">
        <v>4592</v>
      </c>
      <c r="H8009" t="s">
        <v>47</v>
      </c>
      <c r="I8009" t="s">
        <v>47</v>
      </c>
      <c r="J8009" t="s">
        <v>3129</v>
      </c>
      <c r="K8009" t="s">
        <v>3130</v>
      </c>
      <c r="L8009" t="s">
        <v>35462</v>
      </c>
      <c r="M8009">
        <v>167.8</v>
      </c>
      <c r="N8009">
        <v>5.93</v>
      </c>
      <c r="O8009" t="s">
        <v>154</v>
      </c>
      <c r="P8009" t="s">
        <v>155</v>
      </c>
      <c r="Q8009" t="s">
        <v>35463</v>
      </c>
      <c r="R8009" t="s">
        <v>35464</v>
      </c>
      <c r="S8009" t="s">
        <v>55</v>
      </c>
      <c r="T8009" t="s">
        <v>1143</v>
      </c>
      <c r="U8009" t="s">
        <v>1144</v>
      </c>
      <c r="V8009" t="s">
        <v>1145</v>
      </c>
      <c r="W8009" t="s">
        <v>114</v>
      </c>
      <c r="X8009" t="s">
        <v>9595</v>
      </c>
      <c r="Y8009" t="s">
        <v>9569</v>
      </c>
      <c r="Z8009" t="s">
        <v>21544</v>
      </c>
      <c r="AA8009" t="s">
        <v>9853</v>
      </c>
      <c r="AB8009" t="s">
        <v>47</v>
      </c>
      <c r="AC8009" t="s">
        <v>47</v>
      </c>
      <c r="AD8009" t="s">
        <v>210</v>
      </c>
      <c r="AE8009" t="s">
        <v>1015</v>
      </c>
      <c r="AF8009" t="s">
        <v>92</v>
      </c>
      <c r="AG8009" t="s">
        <v>47</v>
      </c>
      <c r="AH8009" t="s">
        <v>67</v>
      </c>
      <c r="AI8009" t="s">
        <v>237</v>
      </c>
      <c r="AJ8009" t="s">
        <v>3342</v>
      </c>
      <c r="AK8009" t="s">
        <v>27004</v>
      </c>
      <c r="AL8009" t="s">
        <v>11767</v>
      </c>
      <c r="AM8009">
        <v>610</v>
      </c>
      <c r="AN8009" t="s">
        <v>35465</v>
      </c>
    </row>
    <row r="8010" spans="1:40" x14ac:dyDescent="0.25">
      <c r="A8010" t="s">
        <v>35388</v>
      </c>
      <c r="B8010" t="s">
        <v>35466</v>
      </c>
      <c r="C8010" t="s">
        <v>3944</v>
      </c>
      <c r="D8010" t="s">
        <v>1468</v>
      </c>
      <c r="E8010" t="s">
        <v>176</v>
      </c>
      <c r="F8010" t="s">
        <v>14392</v>
      </c>
      <c r="G8010" t="s">
        <v>4592</v>
      </c>
      <c r="H8010" t="s">
        <v>47</v>
      </c>
      <c r="I8010" t="s">
        <v>47</v>
      </c>
      <c r="J8010" t="s">
        <v>3129</v>
      </c>
      <c r="K8010" t="s">
        <v>3130</v>
      </c>
      <c r="L8010" t="s">
        <v>35462</v>
      </c>
      <c r="M8010">
        <v>167.8</v>
      </c>
      <c r="N8010">
        <v>5.93</v>
      </c>
      <c r="O8010" t="s">
        <v>154</v>
      </c>
      <c r="P8010" t="s">
        <v>155</v>
      </c>
      <c r="Q8010" t="s">
        <v>35463</v>
      </c>
      <c r="R8010" t="s">
        <v>35464</v>
      </c>
      <c r="S8010" t="s">
        <v>139</v>
      </c>
      <c r="T8010" t="s">
        <v>1159</v>
      </c>
      <c r="U8010" t="s">
        <v>1160</v>
      </c>
      <c r="V8010" t="s">
        <v>1161</v>
      </c>
      <c r="W8010" t="s">
        <v>114</v>
      </c>
      <c r="X8010" t="s">
        <v>9595</v>
      </c>
      <c r="Y8010" t="s">
        <v>1147</v>
      </c>
      <c r="Z8010" t="s">
        <v>1162</v>
      </c>
      <c r="AA8010" t="s">
        <v>9853</v>
      </c>
      <c r="AB8010" t="s">
        <v>47</v>
      </c>
      <c r="AC8010" t="s">
        <v>47</v>
      </c>
      <c r="AD8010" t="s">
        <v>210</v>
      </c>
      <c r="AE8010" t="s">
        <v>145</v>
      </c>
      <c r="AF8010" t="s">
        <v>92</v>
      </c>
      <c r="AG8010" t="s">
        <v>47</v>
      </c>
      <c r="AH8010" t="s">
        <v>67</v>
      </c>
      <c r="AI8010" t="s">
        <v>237</v>
      </c>
      <c r="AJ8010" t="s">
        <v>3342</v>
      </c>
      <c r="AK8010" t="s">
        <v>27004</v>
      </c>
      <c r="AL8010" t="s">
        <v>11767</v>
      </c>
      <c r="AM8010">
        <v>520</v>
      </c>
      <c r="AN8010" t="s">
        <v>35467</v>
      </c>
    </row>
    <row r="8011" spans="1:40" x14ac:dyDescent="0.25">
      <c r="A8011" t="s">
        <v>35388</v>
      </c>
      <c r="B8011" t="s">
        <v>35468</v>
      </c>
      <c r="C8011" t="s">
        <v>42</v>
      </c>
      <c r="D8011" t="s">
        <v>43</v>
      </c>
      <c r="E8011" t="s">
        <v>1281</v>
      </c>
      <c r="F8011" t="s">
        <v>35469</v>
      </c>
      <c r="G8011" t="s">
        <v>77</v>
      </c>
      <c r="H8011" t="s">
        <v>47</v>
      </c>
      <c r="I8011" t="s">
        <v>47</v>
      </c>
      <c r="J8011" t="s">
        <v>1079</v>
      </c>
      <c r="K8011" t="s">
        <v>1341</v>
      </c>
      <c r="L8011" t="s">
        <v>35470</v>
      </c>
      <c r="M8011">
        <v>157</v>
      </c>
      <c r="N8011">
        <v>5.54</v>
      </c>
      <c r="O8011" t="s">
        <v>455</v>
      </c>
      <c r="P8011" t="s">
        <v>52</v>
      </c>
      <c r="Q8011" t="s">
        <v>3219</v>
      </c>
      <c r="R8011" t="s">
        <v>1465</v>
      </c>
      <c r="S8011" t="s">
        <v>6931</v>
      </c>
      <c r="T8011" t="s">
        <v>1344</v>
      </c>
      <c r="U8011" t="s">
        <v>1345</v>
      </c>
      <c r="V8011" t="s">
        <v>1346</v>
      </c>
      <c r="W8011" t="s">
        <v>122</v>
      </c>
      <c r="X8011" t="s">
        <v>170</v>
      </c>
      <c r="Y8011" t="s">
        <v>61</v>
      </c>
      <c r="Z8011" t="s">
        <v>107</v>
      </c>
      <c r="AA8011" t="s">
        <v>90</v>
      </c>
      <c r="AB8011" t="s">
        <v>47</v>
      </c>
      <c r="AC8011" t="s">
        <v>47</v>
      </c>
      <c r="AD8011" t="s">
        <v>47</v>
      </c>
      <c r="AE8011" t="s">
        <v>47</v>
      </c>
      <c r="AF8011" t="s">
        <v>1001</v>
      </c>
      <c r="AH8011" t="s">
        <v>67</v>
      </c>
      <c r="AI8011" t="s">
        <v>68</v>
      </c>
      <c r="AJ8011" t="s">
        <v>146</v>
      </c>
      <c r="AK8011" t="s">
        <v>18386</v>
      </c>
      <c r="AL8011" t="s">
        <v>501</v>
      </c>
      <c r="AM8011">
        <v>130</v>
      </c>
      <c r="AN8011" t="s">
        <v>35471</v>
      </c>
    </row>
    <row r="8012" spans="1:40" x14ac:dyDescent="0.25">
      <c r="A8012" t="s">
        <v>35388</v>
      </c>
      <c r="B8012" t="s">
        <v>22321</v>
      </c>
      <c r="C8012" t="s">
        <v>42</v>
      </c>
      <c r="D8012" t="s">
        <v>1468</v>
      </c>
      <c r="E8012" t="s">
        <v>176</v>
      </c>
      <c r="F8012" t="s">
        <v>1350</v>
      </c>
      <c r="G8012" t="s">
        <v>98</v>
      </c>
      <c r="H8012" t="s">
        <v>47</v>
      </c>
      <c r="I8012" t="s">
        <v>47</v>
      </c>
      <c r="J8012" t="s">
        <v>3195</v>
      </c>
      <c r="K8012" t="s">
        <v>1341</v>
      </c>
      <c r="L8012" t="s">
        <v>35458</v>
      </c>
      <c r="M8012">
        <v>135.5</v>
      </c>
      <c r="N8012">
        <v>4.8</v>
      </c>
      <c r="O8012" t="s">
        <v>1325</v>
      </c>
      <c r="P8012" t="s">
        <v>155</v>
      </c>
      <c r="Q8012" t="s">
        <v>35459</v>
      </c>
      <c r="R8012" t="s">
        <v>1172</v>
      </c>
      <c r="S8012" t="s">
        <v>139</v>
      </c>
      <c r="T8012" t="s">
        <v>3319</v>
      </c>
      <c r="U8012" t="s">
        <v>3320</v>
      </c>
      <c r="V8012" t="s">
        <v>299</v>
      </c>
      <c r="W8012" t="s">
        <v>86</v>
      </c>
      <c r="X8012" t="s">
        <v>87</v>
      </c>
      <c r="Y8012" t="s">
        <v>1147</v>
      </c>
      <c r="Z8012" t="s">
        <v>6618</v>
      </c>
      <c r="AA8012" t="s">
        <v>9853</v>
      </c>
      <c r="AB8012" t="s">
        <v>47</v>
      </c>
      <c r="AC8012" t="s">
        <v>47</v>
      </c>
      <c r="AD8012" t="s">
        <v>47</v>
      </c>
      <c r="AE8012" t="s">
        <v>65</v>
      </c>
      <c r="AF8012" t="s">
        <v>92</v>
      </c>
      <c r="AH8012" t="s">
        <v>67</v>
      </c>
      <c r="AI8012" t="s">
        <v>558</v>
      </c>
      <c r="AJ8012" t="s">
        <v>3342</v>
      </c>
      <c r="AK8012" t="s">
        <v>3705</v>
      </c>
      <c r="AL8012" t="s">
        <v>11767</v>
      </c>
      <c r="AN8012" t="s">
        <v>35460</v>
      </c>
    </row>
    <row r="8013" spans="1:40" x14ac:dyDescent="0.25">
      <c r="A8013" t="s">
        <v>35388</v>
      </c>
      <c r="B8013" t="s">
        <v>35472</v>
      </c>
      <c r="C8013" t="s">
        <v>42</v>
      </c>
      <c r="D8013" t="s">
        <v>1468</v>
      </c>
      <c r="E8013" t="s">
        <v>176</v>
      </c>
      <c r="F8013" t="s">
        <v>1350</v>
      </c>
      <c r="G8013" t="s">
        <v>98</v>
      </c>
      <c r="H8013" t="s">
        <v>47</v>
      </c>
      <c r="I8013" t="s">
        <v>47</v>
      </c>
      <c r="J8013" t="s">
        <v>3195</v>
      </c>
      <c r="K8013" t="s">
        <v>1341</v>
      </c>
      <c r="L8013" t="s">
        <v>35473</v>
      </c>
      <c r="M8013">
        <v>171</v>
      </c>
      <c r="N8013">
        <v>6.03</v>
      </c>
      <c r="O8013" t="s">
        <v>1325</v>
      </c>
      <c r="P8013" t="s">
        <v>155</v>
      </c>
      <c r="Q8013" t="s">
        <v>35474</v>
      </c>
      <c r="R8013" t="s">
        <v>4679</v>
      </c>
      <c r="S8013" t="s">
        <v>139</v>
      </c>
      <c r="T8013" t="s">
        <v>3319</v>
      </c>
      <c r="U8013" t="s">
        <v>3320</v>
      </c>
      <c r="V8013" t="s">
        <v>299</v>
      </c>
      <c r="W8013" t="s">
        <v>86</v>
      </c>
      <c r="X8013" t="s">
        <v>1146</v>
      </c>
      <c r="Y8013" t="s">
        <v>1147</v>
      </c>
      <c r="Z8013" t="s">
        <v>3022</v>
      </c>
      <c r="AA8013" t="s">
        <v>160</v>
      </c>
      <c r="AB8013" t="s">
        <v>47</v>
      </c>
      <c r="AC8013" t="s">
        <v>47</v>
      </c>
      <c r="AD8013" t="s">
        <v>47</v>
      </c>
      <c r="AE8013" t="s">
        <v>65</v>
      </c>
      <c r="AF8013" t="s">
        <v>92</v>
      </c>
      <c r="AH8013" t="s">
        <v>67</v>
      </c>
      <c r="AI8013" t="s">
        <v>558</v>
      </c>
      <c r="AJ8013" t="s">
        <v>3342</v>
      </c>
      <c r="AK8013" t="s">
        <v>1049</v>
      </c>
      <c r="AL8013" t="s">
        <v>11767</v>
      </c>
      <c r="AN8013" t="s">
        <v>35460</v>
      </c>
    </row>
    <row r="8014" spans="1:40" x14ac:dyDescent="0.25">
      <c r="A8014" t="s">
        <v>35388</v>
      </c>
      <c r="B8014" t="s">
        <v>35475</v>
      </c>
      <c r="C8014" t="s">
        <v>227</v>
      </c>
      <c r="D8014" t="s">
        <v>43</v>
      </c>
      <c r="E8014" t="s">
        <v>151</v>
      </c>
      <c r="G8014" t="s">
        <v>306</v>
      </c>
      <c r="H8014" t="s">
        <v>47</v>
      </c>
      <c r="I8014" t="s">
        <v>47</v>
      </c>
      <c r="J8014" t="s">
        <v>3262</v>
      </c>
      <c r="K8014" t="s">
        <v>1404</v>
      </c>
      <c r="L8014" t="s">
        <v>35476</v>
      </c>
      <c r="M8014">
        <v>130</v>
      </c>
      <c r="N8014">
        <v>4.59</v>
      </c>
      <c r="O8014" t="s">
        <v>383</v>
      </c>
      <c r="P8014" t="s">
        <v>52</v>
      </c>
      <c r="Q8014" t="s">
        <v>3142</v>
      </c>
      <c r="R8014" t="s">
        <v>219</v>
      </c>
      <c r="S8014" t="s">
        <v>139</v>
      </c>
      <c r="T8014" t="s">
        <v>281</v>
      </c>
      <c r="U8014" t="s">
        <v>1338</v>
      </c>
      <c r="V8014" t="s">
        <v>313</v>
      </c>
      <c r="W8014" t="s">
        <v>122</v>
      </c>
      <c r="X8014" t="s">
        <v>105</v>
      </c>
      <c r="Y8014" t="s">
        <v>106</v>
      </c>
      <c r="Z8014" t="s">
        <v>223</v>
      </c>
      <c r="AA8014" t="s">
        <v>108</v>
      </c>
      <c r="AB8014" t="s">
        <v>47</v>
      </c>
      <c r="AC8014" t="s">
        <v>47</v>
      </c>
      <c r="AD8014" t="s">
        <v>91</v>
      </c>
      <c r="AE8014" t="s">
        <v>302</v>
      </c>
      <c r="AF8014" t="s">
        <v>92</v>
      </c>
      <c r="AH8014" t="s">
        <v>67</v>
      </c>
      <c r="AI8014" t="s">
        <v>35477</v>
      </c>
      <c r="AJ8014" t="s">
        <v>146</v>
      </c>
      <c r="AK8014" t="s">
        <v>12565</v>
      </c>
      <c r="AL8014" t="s">
        <v>548</v>
      </c>
      <c r="AN8014" t="s">
        <v>35478</v>
      </c>
    </row>
    <row r="8015" spans="1:40" x14ac:dyDescent="0.25">
      <c r="A8015" t="s">
        <v>35388</v>
      </c>
      <c r="B8015" t="s">
        <v>35479</v>
      </c>
      <c r="C8015" t="s">
        <v>42</v>
      </c>
      <c r="D8015" t="s">
        <v>43</v>
      </c>
      <c r="E8015" t="s">
        <v>176</v>
      </c>
      <c r="F8015" t="s">
        <v>35480</v>
      </c>
      <c r="G8015" t="s">
        <v>98</v>
      </c>
      <c r="H8015" t="s">
        <v>47</v>
      </c>
      <c r="I8015" t="s">
        <v>47</v>
      </c>
      <c r="J8015" t="s">
        <v>4393</v>
      </c>
      <c r="K8015" t="s">
        <v>4122</v>
      </c>
      <c r="L8015" t="s">
        <v>35481</v>
      </c>
      <c r="M8015">
        <v>153</v>
      </c>
      <c r="N8015">
        <v>5.4</v>
      </c>
      <c r="O8015" t="s">
        <v>383</v>
      </c>
      <c r="P8015" t="s">
        <v>52</v>
      </c>
      <c r="Q8015" t="s">
        <v>7123</v>
      </c>
      <c r="R8015" t="s">
        <v>101</v>
      </c>
      <c r="S8015" t="s">
        <v>192</v>
      </c>
      <c r="T8015" t="s">
        <v>1344</v>
      </c>
      <c r="U8015" t="s">
        <v>1345</v>
      </c>
      <c r="V8015" t="s">
        <v>1346</v>
      </c>
      <c r="W8015" t="s">
        <v>86</v>
      </c>
      <c r="X8015" t="s">
        <v>170</v>
      </c>
      <c r="Y8015" t="s">
        <v>61</v>
      </c>
      <c r="Z8015" t="s">
        <v>89</v>
      </c>
      <c r="AA8015" t="s">
        <v>90</v>
      </c>
      <c r="AB8015" t="s">
        <v>47</v>
      </c>
      <c r="AC8015" t="s">
        <v>47</v>
      </c>
      <c r="AD8015" t="s">
        <v>64</v>
      </c>
      <c r="AE8015" t="s">
        <v>302</v>
      </c>
      <c r="AF8015" t="s">
        <v>92</v>
      </c>
      <c r="AH8015" t="s">
        <v>67</v>
      </c>
      <c r="AI8015" t="s">
        <v>35477</v>
      </c>
      <c r="AJ8015" t="s">
        <v>146</v>
      </c>
      <c r="AK8015" t="s">
        <v>303</v>
      </c>
      <c r="AL8015" t="s">
        <v>8753</v>
      </c>
      <c r="AN8015" t="s">
        <v>35482</v>
      </c>
    </row>
    <row r="8016" spans="1:40" x14ac:dyDescent="0.25">
      <c r="A8016" t="s">
        <v>35388</v>
      </c>
      <c r="B8016" t="s">
        <v>35483</v>
      </c>
      <c r="C8016" t="s">
        <v>42</v>
      </c>
      <c r="D8016" t="s">
        <v>43</v>
      </c>
      <c r="E8016" t="s">
        <v>176</v>
      </c>
      <c r="F8016" t="s">
        <v>35484</v>
      </c>
      <c r="G8016" t="s">
        <v>98</v>
      </c>
      <c r="H8016" t="s">
        <v>47</v>
      </c>
      <c r="I8016" t="s">
        <v>47</v>
      </c>
      <c r="J8016" t="s">
        <v>3262</v>
      </c>
      <c r="K8016" t="s">
        <v>1404</v>
      </c>
      <c r="L8016" t="s">
        <v>35485</v>
      </c>
      <c r="M8016">
        <v>165</v>
      </c>
      <c r="N8016">
        <v>5.82</v>
      </c>
      <c r="O8016" t="s">
        <v>383</v>
      </c>
      <c r="P8016" t="s">
        <v>52</v>
      </c>
      <c r="Q8016" t="s">
        <v>167</v>
      </c>
      <c r="R8016" t="s">
        <v>138</v>
      </c>
      <c r="S8016" t="s">
        <v>192</v>
      </c>
      <c r="T8016" t="s">
        <v>1083</v>
      </c>
      <c r="U8016" t="s">
        <v>1309</v>
      </c>
      <c r="V8016" t="s">
        <v>1085</v>
      </c>
      <c r="W8016" t="s">
        <v>122</v>
      </c>
      <c r="X8016" t="s">
        <v>170</v>
      </c>
      <c r="Y8016" t="s">
        <v>61</v>
      </c>
      <c r="Z8016" t="s">
        <v>89</v>
      </c>
      <c r="AA8016" t="s">
        <v>90</v>
      </c>
      <c r="AB8016" t="s">
        <v>47</v>
      </c>
      <c r="AC8016" t="s">
        <v>47</v>
      </c>
      <c r="AD8016" t="s">
        <v>64</v>
      </c>
      <c r="AE8016" t="s">
        <v>302</v>
      </c>
      <c r="AF8016" t="s">
        <v>92</v>
      </c>
      <c r="AH8016" t="s">
        <v>67</v>
      </c>
      <c r="AI8016" t="s">
        <v>35477</v>
      </c>
      <c r="AJ8016" t="s">
        <v>146</v>
      </c>
      <c r="AK8016" t="s">
        <v>35486</v>
      </c>
      <c r="AL8016" t="s">
        <v>501</v>
      </c>
      <c r="AN8016" t="s">
        <v>35487</v>
      </c>
    </row>
    <row r="8017" spans="1:40" x14ac:dyDescent="0.25">
      <c r="A8017" t="s">
        <v>35388</v>
      </c>
      <c r="B8017" t="s">
        <v>35488</v>
      </c>
      <c r="C8017" t="s">
        <v>227</v>
      </c>
      <c r="D8017" t="s">
        <v>43</v>
      </c>
      <c r="E8017" t="s">
        <v>1281</v>
      </c>
      <c r="G8017" t="s">
        <v>306</v>
      </c>
      <c r="H8017" t="s">
        <v>47</v>
      </c>
      <c r="I8017" t="s">
        <v>47</v>
      </c>
      <c r="J8017" t="s">
        <v>187</v>
      </c>
      <c r="K8017" t="s">
        <v>216</v>
      </c>
      <c r="L8017" t="s">
        <v>35489</v>
      </c>
      <c r="M8017">
        <v>137</v>
      </c>
      <c r="N8017">
        <v>4.83</v>
      </c>
      <c r="O8017" t="s">
        <v>455</v>
      </c>
      <c r="P8017" t="s">
        <v>52</v>
      </c>
      <c r="Q8017" t="s">
        <v>32569</v>
      </c>
      <c r="R8017" t="s">
        <v>457</v>
      </c>
      <c r="S8017" t="s">
        <v>139</v>
      </c>
      <c r="T8017" t="s">
        <v>281</v>
      </c>
      <c r="U8017" t="s">
        <v>1338</v>
      </c>
      <c r="V8017" t="s">
        <v>313</v>
      </c>
      <c r="W8017" t="s">
        <v>122</v>
      </c>
      <c r="X8017" t="s">
        <v>105</v>
      </c>
      <c r="Y8017" t="s">
        <v>106</v>
      </c>
      <c r="Z8017" t="s">
        <v>5458</v>
      </c>
      <c r="AA8017" t="s">
        <v>108</v>
      </c>
      <c r="AB8017" t="s">
        <v>47</v>
      </c>
      <c r="AC8017" t="s">
        <v>47</v>
      </c>
      <c r="AD8017" t="s">
        <v>47</v>
      </c>
      <c r="AE8017" t="s">
        <v>47</v>
      </c>
      <c r="AF8017" t="s">
        <v>92</v>
      </c>
      <c r="AH8017" t="s">
        <v>67</v>
      </c>
      <c r="AI8017" t="s">
        <v>68</v>
      </c>
      <c r="AJ8017" t="s">
        <v>146</v>
      </c>
      <c r="AK8017" t="s">
        <v>3257</v>
      </c>
      <c r="AL8017" t="s">
        <v>548</v>
      </c>
      <c r="AM8017">
        <v>130</v>
      </c>
      <c r="AN8017" t="s">
        <v>35490</v>
      </c>
    </row>
    <row r="8018" spans="1:40" x14ac:dyDescent="0.25">
      <c r="A8018" t="s">
        <v>35388</v>
      </c>
      <c r="B8018" t="s">
        <v>35491</v>
      </c>
      <c r="C8018" t="s">
        <v>42</v>
      </c>
      <c r="D8018" t="s">
        <v>43</v>
      </c>
      <c r="E8018" t="s">
        <v>176</v>
      </c>
      <c r="F8018" t="s">
        <v>35492</v>
      </c>
      <c r="G8018" t="s">
        <v>98</v>
      </c>
      <c r="H8018" t="s">
        <v>47</v>
      </c>
      <c r="I8018" t="s">
        <v>47</v>
      </c>
      <c r="J8018" t="s">
        <v>4393</v>
      </c>
      <c r="K8018" t="s">
        <v>4122</v>
      </c>
      <c r="L8018" t="s">
        <v>35481</v>
      </c>
      <c r="M8018">
        <v>153</v>
      </c>
      <c r="N8018">
        <v>5.4</v>
      </c>
      <c r="O8018" t="s">
        <v>383</v>
      </c>
      <c r="P8018" t="s">
        <v>52</v>
      </c>
      <c r="Q8018" t="s">
        <v>7123</v>
      </c>
      <c r="R8018" t="s">
        <v>101</v>
      </c>
      <c r="S8018" t="s">
        <v>192</v>
      </c>
      <c r="T8018" t="s">
        <v>1344</v>
      </c>
      <c r="U8018" t="s">
        <v>1345</v>
      </c>
      <c r="V8018" t="s">
        <v>1346</v>
      </c>
      <c r="W8018" t="s">
        <v>122</v>
      </c>
      <c r="X8018" t="s">
        <v>170</v>
      </c>
      <c r="Y8018" t="s">
        <v>61</v>
      </c>
      <c r="Z8018" t="s">
        <v>89</v>
      </c>
      <c r="AA8018" t="s">
        <v>90</v>
      </c>
      <c r="AB8018" t="s">
        <v>47</v>
      </c>
      <c r="AC8018" t="s">
        <v>47</v>
      </c>
      <c r="AD8018" t="s">
        <v>64</v>
      </c>
      <c r="AE8018" t="s">
        <v>302</v>
      </c>
      <c r="AF8018" t="s">
        <v>92</v>
      </c>
      <c r="AH8018" t="s">
        <v>67</v>
      </c>
      <c r="AI8018" t="s">
        <v>35477</v>
      </c>
      <c r="AJ8018" t="s">
        <v>146</v>
      </c>
      <c r="AK8018" t="s">
        <v>303</v>
      </c>
      <c r="AL8018" t="s">
        <v>8753</v>
      </c>
      <c r="AN8018" t="s">
        <v>35493</v>
      </c>
    </row>
    <row r="8019" spans="1:40" x14ac:dyDescent="0.25">
      <c r="A8019" t="s">
        <v>35388</v>
      </c>
      <c r="B8019" t="s">
        <v>35494</v>
      </c>
      <c r="C8019" t="s">
        <v>42</v>
      </c>
      <c r="D8019" t="s">
        <v>43</v>
      </c>
      <c r="E8019" t="s">
        <v>176</v>
      </c>
      <c r="F8019" t="s">
        <v>35492</v>
      </c>
      <c r="G8019" t="s">
        <v>98</v>
      </c>
      <c r="H8019" t="s">
        <v>47</v>
      </c>
      <c r="I8019" t="s">
        <v>47</v>
      </c>
      <c r="J8019" t="s">
        <v>3262</v>
      </c>
      <c r="K8019" t="s">
        <v>1404</v>
      </c>
      <c r="L8019" t="s">
        <v>35485</v>
      </c>
      <c r="M8019">
        <v>165</v>
      </c>
      <c r="N8019">
        <v>5.82</v>
      </c>
      <c r="O8019" t="s">
        <v>383</v>
      </c>
      <c r="P8019" t="s">
        <v>52</v>
      </c>
      <c r="Q8019" t="s">
        <v>167</v>
      </c>
      <c r="R8019" t="s">
        <v>138</v>
      </c>
      <c r="S8019" t="s">
        <v>192</v>
      </c>
      <c r="T8019" t="s">
        <v>1083</v>
      </c>
      <c r="U8019" t="s">
        <v>1309</v>
      </c>
      <c r="V8019" t="s">
        <v>1085</v>
      </c>
      <c r="W8019" t="s">
        <v>122</v>
      </c>
      <c r="X8019" t="s">
        <v>170</v>
      </c>
      <c r="Y8019" t="s">
        <v>61</v>
      </c>
      <c r="Z8019" t="s">
        <v>89</v>
      </c>
      <c r="AA8019" t="s">
        <v>90</v>
      </c>
      <c r="AB8019" t="s">
        <v>47</v>
      </c>
      <c r="AC8019" t="s">
        <v>47</v>
      </c>
      <c r="AD8019" t="s">
        <v>64</v>
      </c>
      <c r="AE8019" t="s">
        <v>302</v>
      </c>
      <c r="AF8019" t="s">
        <v>92</v>
      </c>
      <c r="AH8019" t="s">
        <v>67</v>
      </c>
      <c r="AI8019" t="s">
        <v>35477</v>
      </c>
      <c r="AJ8019" t="s">
        <v>146</v>
      </c>
      <c r="AK8019" t="s">
        <v>35486</v>
      </c>
      <c r="AL8019" t="s">
        <v>501</v>
      </c>
      <c r="AN8019" t="s">
        <v>35495</v>
      </c>
    </row>
    <row r="8020" spans="1:40" x14ac:dyDescent="0.25">
      <c r="A8020" t="s">
        <v>35388</v>
      </c>
      <c r="B8020" t="s">
        <v>35496</v>
      </c>
      <c r="C8020" t="s">
        <v>42</v>
      </c>
      <c r="D8020" t="s">
        <v>43</v>
      </c>
      <c r="E8020" t="s">
        <v>4910</v>
      </c>
      <c r="F8020" t="s">
        <v>9741</v>
      </c>
      <c r="G8020" t="s">
        <v>98</v>
      </c>
      <c r="H8020" t="s">
        <v>47</v>
      </c>
      <c r="I8020" t="s">
        <v>47</v>
      </c>
      <c r="J8020" t="s">
        <v>3230</v>
      </c>
      <c r="K8020" t="s">
        <v>252</v>
      </c>
      <c r="L8020" t="s">
        <v>35497</v>
      </c>
      <c r="M8020">
        <v>194</v>
      </c>
      <c r="N8020">
        <v>6.84</v>
      </c>
      <c r="O8020" t="s">
        <v>1325</v>
      </c>
      <c r="P8020" t="s">
        <v>155</v>
      </c>
      <c r="Q8020" t="s">
        <v>35498</v>
      </c>
      <c r="R8020" t="s">
        <v>82</v>
      </c>
      <c r="S8020" t="s">
        <v>341</v>
      </c>
      <c r="T8020" t="s">
        <v>3319</v>
      </c>
      <c r="U8020" t="s">
        <v>3320</v>
      </c>
      <c r="V8020" t="s">
        <v>299</v>
      </c>
      <c r="W8020" t="s">
        <v>86</v>
      </c>
      <c r="X8020" t="s">
        <v>87</v>
      </c>
      <c r="Y8020" t="s">
        <v>88</v>
      </c>
      <c r="Z8020" t="s">
        <v>89</v>
      </c>
      <c r="AA8020" t="s">
        <v>90</v>
      </c>
      <c r="AB8020" t="s">
        <v>47</v>
      </c>
      <c r="AC8020" t="s">
        <v>47</v>
      </c>
      <c r="AD8020" t="s">
        <v>1420</v>
      </c>
      <c r="AE8020" t="s">
        <v>65</v>
      </c>
      <c r="AF8020" t="s">
        <v>92</v>
      </c>
      <c r="AH8020" t="s">
        <v>406</v>
      </c>
      <c r="AI8020" t="s">
        <v>558</v>
      </c>
      <c r="AJ8020" t="s">
        <v>162</v>
      </c>
      <c r="AK8020" t="s">
        <v>10051</v>
      </c>
      <c r="AL8020" t="s">
        <v>501</v>
      </c>
      <c r="AM8020">
        <v>440</v>
      </c>
      <c r="AN8020" t="s">
        <v>35499</v>
      </c>
    </row>
    <row r="8021" spans="1:40" x14ac:dyDescent="0.25">
      <c r="A8021" t="s">
        <v>35388</v>
      </c>
      <c r="B8021" t="s">
        <v>35500</v>
      </c>
      <c r="C8021" t="s">
        <v>42</v>
      </c>
      <c r="D8021" t="s">
        <v>43</v>
      </c>
      <c r="E8021" t="s">
        <v>1281</v>
      </c>
      <c r="F8021" t="s">
        <v>35501</v>
      </c>
      <c r="G8021" t="s">
        <v>98</v>
      </c>
      <c r="H8021" t="s">
        <v>47</v>
      </c>
      <c r="I8021" t="s">
        <v>47</v>
      </c>
      <c r="J8021" t="s">
        <v>1351</v>
      </c>
      <c r="K8021" t="s">
        <v>252</v>
      </c>
      <c r="L8021" t="s">
        <v>35502</v>
      </c>
      <c r="M8021">
        <v>151</v>
      </c>
      <c r="N8021">
        <v>5.33</v>
      </c>
      <c r="O8021" t="s">
        <v>455</v>
      </c>
      <c r="P8021" t="s">
        <v>155</v>
      </c>
      <c r="Q8021" t="s">
        <v>4646</v>
      </c>
      <c r="R8021" t="s">
        <v>1172</v>
      </c>
      <c r="S8021" t="s">
        <v>192</v>
      </c>
      <c r="T8021" t="s">
        <v>14494</v>
      </c>
      <c r="U8021" t="s">
        <v>1309</v>
      </c>
      <c r="V8021" t="s">
        <v>1085</v>
      </c>
      <c r="W8021" t="s">
        <v>86</v>
      </c>
      <c r="X8021" t="s">
        <v>170</v>
      </c>
      <c r="Y8021" t="s">
        <v>61</v>
      </c>
      <c r="Z8021" t="s">
        <v>32455</v>
      </c>
      <c r="AA8021" t="s">
        <v>11765</v>
      </c>
      <c r="AB8021" t="s">
        <v>47</v>
      </c>
      <c r="AC8021" t="s">
        <v>47</v>
      </c>
      <c r="AD8021" t="s">
        <v>144</v>
      </c>
      <c r="AE8021" t="s">
        <v>65</v>
      </c>
      <c r="AF8021" t="s">
        <v>66</v>
      </c>
      <c r="AH8021" t="s">
        <v>67</v>
      </c>
      <c r="AI8021" t="s">
        <v>558</v>
      </c>
      <c r="AJ8021" t="s">
        <v>69</v>
      </c>
      <c r="AK8021" t="s">
        <v>6816</v>
      </c>
      <c r="AL8021" t="s">
        <v>95</v>
      </c>
      <c r="AN8021" t="s">
        <v>35503</v>
      </c>
    </row>
    <row r="8022" spans="1:40" x14ac:dyDescent="0.25">
      <c r="A8022" t="s">
        <v>35388</v>
      </c>
      <c r="B8022" t="s">
        <v>35504</v>
      </c>
      <c r="C8022" t="s">
        <v>4909</v>
      </c>
      <c r="D8022" t="s">
        <v>43</v>
      </c>
      <c r="E8022" t="s">
        <v>4910</v>
      </c>
      <c r="F8022" t="s">
        <v>15011</v>
      </c>
      <c r="G8022" t="s">
        <v>98</v>
      </c>
      <c r="H8022" t="s">
        <v>47</v>
      </c>
      <c r="I8022" t="s">
        <v>47</v>
      </c>
      <c r="J8022" t="s">
        <v>293</v>
      </c>
      <c r="K8022" t="s">
        <v>1441</v>
      </c>
      <c r="L8022" t="s">
        <v>35505</v>
      </c>
      <c r="O8022" t="s">
        <v>6579</v>
      </c>
      <c r="P8022" t="s">
        <v>155</v>
      </c>
      <c r="Q8022" t="s">
        <v>35498</v>
      </c>
      <c r="R8022" t="s">
        <v>82</v>
      </c>
      <c r="S8022" t="s">
        <v>341</v>
      </c>
      <c r="T8022" t="s">
        <v>3319</v>
      </c>
      <c r="U8022" t="s">
        <v>3320</v>
      </c>
      <c r="V8022" t="s">
        <v>299</v>
      </c>
      <c r="W8022" t="s">
        <v>86</v>
      </c>
      <c r="X8022" t="s">
        <v>170</v>
      </c>
      <c r="Y8022" t="s">
        <v>61</v>
      </c>
      <c r="Z8022" t="s">
        <v>89</v>
      </c>
      <c r="AA8022" t="s">
        <v>90</v>
      </c>
      <c r="AB8022" t="s">
        <v>47</v>
      </c>
      <c r="AC8022" t="s">
        <v>47</v>
      </c>
      <c r="AD8022" t="s">
        <v>1420</v>
      </c>
      <c r="AE8022" t="s">
        <v>65</v>
      </c>
      <c r="AF8022" t="s">
        <v>92</v>
      </c>
      <c r="AH8022" t="s">
        <v>406</v>
      </c>
      <c r="AI8022" t="s">
        <v>558</v>
      </c>
      <c r="AJ8022" t="s">
        <v>162</v>
      </c>
      <c r="AK8022" t="s">
        <v>355</v>
      </c>
      <c r="AL8022" t="s">
        <v>501</v>
      </c>
      <c r="AM8022">
        <v>430</v>
      </c>
      <c r="AN8022" t="s">
        <v>35506</v>
      </c>
    </row>
    <row r="8023" spans="1:40" x14ac:dyDescent="0.25">
      <c r="A8023" t="s">
        <v>35388</v>
      </c>
      <c r="B8023" t="s">
        <v>35507</v>
      </c>
      <c r="C8023" t="s">
        <v>42</v>
      </c>
      <c r="D8023" t="s">
        <v>43</v>
      </c>
      <c r="E8023" t="s">
        <v>44</v>
      </c>
      <c r="F8023" t="s">
        <v>35508</v>
      </c>
      <c r="G8023" t="s">
        <v>98</v>
      </c>
      <c r="H8023" t="s">
        <v>47</v>
      </c>
      <c r="I8023" t="s">
        <v>47</v>
      </c>
      <c r="J8023" t="s">
        <v>347</v>
      </c>
      <c r="K8023" t="s">
        <v>348</v>
      </c>
      <c r="L8023" t="s">
        <v>35505</v>
      </c>
      <c r="M8023">
        <v>156</v>
      </c>
      <c r="N8023">
        <v>5.5</v>
      </c>
      <c r="O8023" t="s">
        <v>6579</v>
      </c>
      <c r="P8023" t="s">
        <v>155</v>
      </c>
      <c r="Q8023" t="s">
        <v>35498</v>
      </c>
      <c r="R8023" t="s">
        <v>82</v>
      </c>
      <c r="S8023" t="s">
        <v>341</v>
      </c>
      <c r="T8023" t="s">
        <v>4750</v>
      </c>
      <c r="U8023" t="s">
        <v>1309</v>
      </c>
      <c r="V8023" t="s">
        <v>1085</v>
      </c>
      <c r="W8023" t="s">
        <v>86</v>
      </c>
      <c r="X8023" t="s">
        <v>170</v>
      </c>
      <c r="Y8023" t="s">
        <v>61</v>
      </c>
      <c r="Z8023" t="s">
        <v>11886</v>
      </c>
      <c r="AA8023" t="s">
        <v>8779</v>
      </c>
      <c r="AB8023" t="s">
        <v>47</v>
      </c>
      <c r="AC8023" t="s">
        <v>47</v>
      </c>
      <c r="AD8023" t="s">
        <v>1420</v>
      </c>
      <c r="AE8023" t="s">
        <v>65</v>
      </c>
      <c r="AF8023" t="s">
        <v>92</v>
      </c>
      <c r="AH8023" t="s">
        <v>114</v>
      </c>
      <c r="AI8023" t="s">
        <v>558</v>
      </c>
      <c r="AJ8023" t="s">
        <v>162</v>
      </c>
      <c r="AK8023" t="s">
        <v>303</v>
      </c>
      <c r="AL8023" t="s">
        <v>501</v>
      </c>
      <c r="AM8023">
        <v>470</v>
      </c>
      <c r="AN8023" t="s">
        <v>35509</v>
      </c>
    </row>
    <row r="8024" spans="1:40" x14ac:dyDescent="0.25">
      <c r="A8024" t="s">
        <v>35388</v>
      </c>
      <c r="B8024" t="s">
        <v>35510</v>
      </c>
      <c r="C8024" t="s">
        <v>227</v>
      </c>
      <c r="D8024" t="s">
        <v>43</v>
      </c>
      <c r="E8024" t="s">
        <v>151</v>
      </c>
      <c r="G8024" t="s">
        <v>35511</v>
      </c>
      <c r="H8024" t="s">
        <v>47</v>
      </c>
      <c r="I8024" t="s">
        <v>47</v>
      </c>
      <c r="J8024" t="s">
        <v>15598</v>
      </c>
      <c r="K8024" t="s">
        <v>15599</v>
      </c>
      <c r="L8024" t="s">
        <v>35512</v>
      </c>
      <c r="M8024">
        <v>124</v>
      </c>
      <c r="N8024">
        <v>4.37</v>
      </c>
      <c r="O8024" t="s">
        <v>383</v>
      </c>
      <c r="P8024" t="s">
        <v>52</v>
      </c>
      <c r="Q8024" t="s">
        <v>9280</v>
      </c>
      <c r="R8024" t="s">
        <v>320</v>
      </c>
      <c r="S8024" t="s">
        <v>341</v>
      </c>
      <c r="T8024" t="s">
        <v>281</v>
      </c>
      <c r="U8024" t="s">
        <v>35513</v>
      </c>
      <c r="V8024" t="s">
        <v>313</v>
      </c>
      <c r="W8024" t="s">
        <v>122</v>
      </c>
      <c r="X8024" t="s">
        <v>332</v>
      </c>
      <c r="Y8024" t="s">
        <v>416</v>
      </c>
      <c r="Z8024" t="s">
        <v>223</v>
      </c>
      <c r="AA8024" t="s">
        <v>108</v>
      </c>
      <c r="AB8024" t="s">
        <v>47</v>
      </c>
      <c r="AC8024" t="s">
        <v>47</v>
      </c>
      <c r="AD8024" t="s">
        <v>91</v>
      </c>
      <c r="AE8024" t="s">
        <v>302</v>
      </c>
      <c r="AF8024" t="s">
        <v>92</v>
      </c>
      <c r="AH8024" t="s">
        <v>67</v>
      </c>
      <c r="AI8024" t="s">
        <v>558</v>
      </c>
      <c r="AJ8024" t="s">
        <v>69</v>
      </c>
      <c r="AK8024" t="s">
        <v>14361</v>
      </c>
      <c r="AL8024" t="s">
        <v>548</v>
      </c>
      <c r="AN8024" t="s">
        <v>35514</v>
      </c>
    </row>
    <row r="8025" spans="1:40" x14ac:dyDescent="0.25">
      <c r="A8025" t="s">
        <v>35388</v>
      </c>
      <c r="B8025" t="s">
        <v>15135</v>
      </c>
      <c r="C8025" t="s">
        <v>35515</v>
      </c>
      <c r="D8025" t="s">
        <v>35516</v>
      </c>
      <c r="E8025" t="s">
        <v>35517</v>
      </c>
      <c r="F8025" t="s">
        <v>35518</v>
      </c>
      <c r="G8025" t="s">
        <v>15607</v>
      </c>
      <c r="H8025" t="s">
        <v>47</v>
      </c>
      <c r="I8025" t="s">
        <v>47</v>
      </c>
      <c r="J8025">
        <v>2014</v>
      </c>
      <c r="K8025" t="s">
        <v>1569</v>
      </c>
      <c r="L8025" t="s">
        <v>35519</v>
      </c>
      <c r="M8025">
        <v>141</v>
      </c>
      <c r="N8025">
        <v>4.97</v>
      </c>
      <c r="O8025" t="s">
        <v>35520</v>
      </c>
      <c r="P8025" t="s">
        <v>52</v>
      </c>
      <c r="Q8025" t="s">
        <v>1332</v>
      </c>
      <c r="R8025" t="s">
        <v>101</v>
      </c>
      <c r="S8025" t="s">
        <v>311</v>
      </c>
      <c r="T8025" t="s">
        <v>1308</v>
      </c>
      <c r="U8025" t="s">
        <v>1309</v>
      </c>
      <c r="V8025" t="s">
        <v>1085</v>
      </c>
      <c r="W8025" t="s">
        <v>86</v>
      </c>
      <c r="X8025" t="s">
        <v>170</v>
      </c>
      <c r="Y8025" t="s">
        <v>61</v>
      </c>
      <c r="Z8025" t="s">
        <v>89</v>
      </c>
      <c r="AA8025" t="s">
        <v>90</v>
      </c>
      <c r="AB8025" t="s">
        <v>47</v>
      </c>
      <c r="AC8025" t="s">
        <v>47</v>
      </c>
      <c r="AD8025" t="s">
        <v>1420</v>
      </c>
      <c r="AE8025" t="s">
        <v>65</v>
      </c>
      <c r="AF8025" t="s">
        <v>92</v>
      </c>
      <c r="AH8025" t="s">
        <v>406</v>
      </c>
      <c r="AI8025" t="s">
        <v>558</v>
      </c>
      <c r="AJ8025" t="s">
        <v>162</v>
      </c>
      <c r="AK8025" t="s">
        <v>35521</v>
      </c>
      <c r="AL8025" t="s">
        <v>501</v>
      </c>
      <c r="AN8025" t="s">
        <v>35522</v>
      </c>
    </row>
    <row r="8026" spans="1:40" x14ac:dyDescent="0.25">
      <c r="A8026" t="s">
        <v>35388</v>
      </c>
      <c r="B8026" t="s">
        <v>35523</v>
      </c>
      <c r="C8026" t="s">
        <v>42</v>
      </c>
      <c r="D8026" t="s">
        <v>130</v>
      </c>
      <c r="E8026" t="s">
        <v>1281</v>
      </c>
      <c r="F8026" t="s">
        <v>12129</v>
      </c>
      <c r="G8026" t="s">
        <v>6057</v>
      </c>
      <c r="H8026" t="s">
        <v>47</v>
      </c>
      <c r="I8026" t="s">
        <v>47</v>
      </c>
      <c r="J8026">
        <v>2013</v>
      </c>
      <c r="K8026" t="s">
        <v>4456</v>
      </c>
      <c r="L8026" t="s">
        <v>35524</v>
      </c>
      <c r="M8026">
        <v>174</v>
      </c>
      <c r="N8026">
        <v>6.14</v>
      </c>
      <c r="O8026" t="s">
        <v>372</v>
      </c>
      <c r="P8026" t="s">
        <v>52</v>
      </c>
      <c r="Q8026" t="s">
        <v>27254</v>
      </c>
      <c r="R8026" t="s">
        <v>3336</v>
      </c>
      <c r="S8026" t="s">
        <v>1624</v>
      </c>
      <c r="T8026" t="s">
        <v>5002</v>
      </c>
      <c r="U8026" t="s">
        <v>10586</v>
      </c>
      <c r="V8026" t="s">
        <v>521</v>
      </c>
      <c r="W8026" t="s">
        <v>114</v>
      </c>
      <c r="X8026" t="s">
        <v>87</v>
      </c>
      <c r="Y8026" t="s">
        <v>88</v>
      </c>
      <c r="Z8026" t="s">
        <v>89</v>
      </c>
      <c r="AA8026" t="s">
        <v>90</v>
      </c>
      <c r="AB8026" t="s">
        <v>47</v>
      </c>
      <c r="AC8026" t="s">
        <v>47</v>
      </c>
      <c r="AD8026" t="s">
        <v>161</v>
      </c>
      <c r="AE8026" t="s">
        <v>302</v>
      </c>
      <c r="AF8026" t="s">
        <v>1001</v>
      </c>
      <c r="AH8026" t="s">
        <v>114</v>
      </c>
      <c r="AI8026" t="s">
        <v>558</v>
      </c>
      <c r="AJ8026" t="s">
        <v>162</v>
      </c>
      <c r="AK8026" t="s">
        <v>6809</v>
      </c>
      <c r="AL8026" t="s">
        <v>501</v>
      </c>
      <c r="AN8026" t="s">
        <v>35525</v>
      </c>
    </row>
    <row r="8027" spans="1:40" x14ac:dyDescent="0.25">
      <c r="A8027" t="s">
        <v>35388</v>
      </c>
      <c r="B8027" t="s">
        <v>35526</v>
      </c>
      <c r="C8027" t="s">
        <v>42</v>
      </c>
      <c r="D8027" t="s">
        <v>130</v>
      </c>
      <c r="E8027" t="s">
        <v>1281</v>
      </c>
      <c r="F8027" t="s">
        <v>12129</v>
      </c>
      <c r="G8027" t="s">
        <v>6057</v>
      </c>
      <c r="H8027" t="s">
        <v>47</v>
      </c>
      <c r="I8027" t="s">
        <v>47</v>
      </c>
      <c r="J8027">
        <v>2014</v>
      </c>
      <c r="K8027" t="s">
        <v>1569</v>
      </c>
      <c r="L8027" t="s">
        <v>35527</v>
      </c>
      <c r="M8027">
        <v>148</v>
      </c>
      <c r="N8027">
        <v>5.22</v>
      </c>
      <c r="O8027" t="s">
        <v>372</v>
      </c>
      <c r="P8027" t="s">
        <v>52</v>
      </c>
      <c r="Q8027" t="s">
        <v>17889</v>
      </c>
      <c r="R8027" t="s">
        <v>1172</v>
      </c>
      <c r="S8027" t="s">
        <v>1624</v>
      </c>
      <c r="T8027" t="s">
        <v>5002</v>
      </c>
      <c r="U8027" t="s">
        <v>6081</v>
      </c>
      <c r="V8027" t="s">
        <v>521</v>
      </c>
      <c r="W8027" t="s">
        <v>122</v>
      </c>
      <c r="X8027" t="s">
        <v>170</v>
      </c>
      <c r="Y8027" t="s">
        <v>9760</v>
      </c>
      <c r="Z8027" t="s">
        <v>35528</v>
      </c>
      <c r="AA8027" t="s">
        <v>5458</v>
      </c>
      <c r="AB8027" t="s">
        <v>47</v>
      </c>
      <c r="AC8027" t="s">
        <v>47</v>
      </c>
      <c r="AD8027" t="s">
        <v>91</v>
      </c>
      <c r="AE8027" t="s">
        <v>302</v>
      </c>
      <c r="AF8027" t="s">
        <v>1001</v>
      </c>
      <c r="AH8027" t="s">
        <v>114</v>
      </c>
      <c r="AI8027" t="s">
        <v>558</v>
      </c>
      <c r="AJ8027" t="s">
        <v>162</v>
      </c>
      <c r="AK8027" t="s">
        <v>10484</v>
      </c>
      <c r="AL8027" t="s">
        <v>8265</v>
      </c>
      <c r="AN8027" t="s">
        <v>35529</v>
      </c>
    </row>
    <row r="8028" spans="1:40" x14ac:dyDescent="0.25">
      <c r="A8028" t="s">
        <v>35388</v>
      </c>
      <c r="B8028" t="s">
        <v>35530</v>
      </c>
      <c r="C8028" t="s">
        <v>227</v>
      </c>
      <c r="D8028" t="s">
        <v>43</v>
      </c>
      <c r="E8028" t="s">
        <v>1281</v>
      </c>
      <c r="G8028" t="s">
        <v>327</v>
      </c>
      <c r="H8028" t="s">
        <v>47</v>
      </c>
      <c r="I8028" t="s">
        <v>47</v>
      </c>
      <c r="J8028">
        <v>2014</v>
      </c>
      <c r="K8028" t="s">
        <v>1569</v>
      </c>
      <c r="L8028" t="s">
        <v>35531</v>
      </c>
      <c r="M8028">
        <v>150</v>
      </c>
      <c r="N8028">
        <v>5.29</v>
      </c>
      <c r="O8028" t="s">
        <v>1081</v>
      </c>
      <c r="P8028" t="s">
        <v>52</v>
      </c>
      <c r="Q8028" t="s">
        <v>7123</v>
      </c>
      <c r="R8028" t="s">
        <v>101</v>
      </c>
      <c r="S8028" t="s">
        <v>458</v>
      </c>
      <c r="T8028" t="s">
        <v>375</v>
      </c>
      <c r="U8028" t="s">
        <v>376</v>
      </c>
      <c r="V8028" t="s">
        <v>283</v>
      </c>
      <c r="W8028" t="s">
        <v>114</v>
      </c>
      <c r="X8028" t="s">
        <v>170</v>
      </c>
      <c r="Y8028" t="s">
        <v>106</v>
      </c>
      <c r="Z8028" t="s">
        <v>89</v>
      </c>
      <c r="AA8028" t="s">
        <v>47</v>
      </c>
      <c r="AB8028" t="s">
        <v>47</v>
      </c>
      <c r="AC8028" t="s">
        <v>47</v>
      </c>
      <c r="AD8028" t="s">
        <v>161</v>
      </c>
      <c r="AE8028" t="s">
        <v>302</v>
      </c>
      <c r="AF8028" t="s">
        <v>92</v>
      </c>
      <c r="AH8028" t="s">
        <v>67</v>
      </c>
      <c r="AI8028" t="s">
        <v>558</v>
      </c>
      <c r="AJ8028" t="s">
        <v>162</v>
      </c>
      <c r="AK8028" t="s">
        <v>3554</v>
      </c>
      <c r="AL8028" t="s">
        <v>2499</v>
      </c>
      <c r="AN8028" t="s">
        <v>35532</v>
      </c>
    </row>
    <row r="8029" spans="1:40" x14ac:dyDescent="0.25">
      <c r="A8029" t="s">
        <v>35388</v>
      </c>
      <c r="B8029" t="s">
        <v>35533</v>
      </c>
      <c r="C8029" t="s">
        <v>227</v>
      </c>
      <c r="D8029" t="s">
        <v>130</v>
      </c>
      <c r="E8029" t="s">
        <v>1281</v>
      </c>
      <c r="G8029" t="s">
        <v>327</v>
      </c>
      <c r="H8029" t="s">
        <v>47</v>
      </c>
      <c r="I8029" t="s">
        <v>47</v>
      </c>
      <c r="J8029" t="s">
        <v>347</v>
      </c>
      <c r="K8029" t="s">
        <v>348</v>
      </c>
      <c r="L8029" t="s">
        <v>35534</v>
      </c>
      <c r="M8029">
        <v>156</v>
      </c>
      <c r="N8029">
        <v>5.5</v>
      </c>
      <c r="O8029" t="s">
        <v>372</v>
      </c>
      <c r="P8029" t="s">
        <v>52</v>
      </c>
      <c r="Q8029" t="s">
        <v>12338</v>
      </c>
      <c r="R8029" t="s">
        <v>35535</v>
      </c>
      <c r="S8029" t="s">
        <v>458</v>
      </c>
      <c r="T8029" t="s">
        <v>281</v>
      </c>
      <c r="U8029" t="s">
        <v>363</v>
      </c>
      <c r="V8029" t="s">
        <v>313</v>
      </c>
      <c r="W8029" t="s">
        <v>122</v>
      </c>
      <c r="X8029" t="s">
        <v>105</v>
      </c>
      <c r="Y8029" t="s">
        <v>106</v>
      </c>
      <c r="Z8029" t="s">
        <v>107</v>
      </c>
      <c r="AA8029" t="s">
        <v>90</v>
      </c>
      <c r="AB8029" t="s">
        <v>47</v>
      </c>
      <c r="AC8029" t="s">
        <v>47</v>
      </c>
      <c r="AD8029" t="s">
        <v>144</v>
      </c>
      <c r="AE8029" t="s">
        <v>302</v>
      </c>
      <c r="AF8029" t="s">
        <v>92</v>
      </c>
      <c r="AH8029" t="s">
        <v>67</v>
      </c>
      <c r="AI8029" t="s">
        <v>68</v>
      </c>
      <c r="AJ8029" t="s">
        <v>146</v>
      </c>
      <c r="AK8029" t="s">
        <v>3257</v>
      </c>
      <c r="AL8029" t="s">
        <v>501</v>
      </c>
      <c r="AM8029">
        <v>100</v>
      </c>
      <c r="AN8029" t="s">
        <v>35536</v>
      </c>
    </row>
    <row r="8030" spans="1:40" x14ac:dyDescent="0.25">
      <c r="A8030" t="s">
        <v>35388</v>
      </c>
      <c r="B8030" t="s">
        <v>35537</v>
      </c>
      <c r="C8030" t="s">
        <v>42</v>
      </c>
      <c r="D8030" t="s">
        <v>43</v>
      </c>
      <c r="E8030" t="s">
        <v>1281</v>
      </c>
      <c r="F8030" t="s">
        <v>12129</v>
      </c>
      <c r="G8030" t="s">
        <v>77</v>
      </c>
      <c r="H8030" t="s">
        <v>47</v>
      </c>
      <c r="I8030" t="s">
        <v>47</v>
      </c>
      <c r="J8030" t="s">
        <v>347</v>
      </c>
      <c r="K8030" t="s">
        <v>348</v>
      </c>
      <c r="L8030" t="s">
        <v>35538</v>
      </c>
      <c r="M8030">
        <v>137</v>
      </c>
      <c r="N8030">
        <v>4.83</v>
      </c>
      <c r="O8030" t="s">
        <v>383</v>
      </c>
      <c r="P8030" t="s">
        <v>52</v>
      </c>
      <c r="Q8030" t="s">
        <v>35539</v>
      </c>
      <c r="R8030" t="s">
        <v>457</v>
      </c>
      <c r="S8030" t="s">
        <v>341</v>
      </c>
      <c r="T8030" t="s">
        <v>1344</v>
      </c>
      <c r="U8030" t="s">
        <v>1345</v>
      </c>
      <c r="V8030" t="s">
        <v>1346</v>
      </c>
      <c r="W8030" t="s">
        <v>122</v>
      </c>
      <c r="X8030" t="s">
        <v>170</v>
      </c>
      <c r="Y8030" t="s">
        <v>106</v>
      </c>
      <c r="Z8030" t="s">
        <v>107</v>
      </c>
      <c r="AA8030" t="s">
        <v>90</v>
      </c>
      <c r="AB8030" t="s">
        <v>47</v>
      </c>
      <c r="AC8030" t="s">
        <v>47</v>
      </c>
      <c r="AD8030" t="s">
        <v>91</v>
      </c>
      <c r="AE8030" t="s">
        <v>302</v>
      </c>
      <c r="AF8030" t="s">
        <v>1001</v>
      </c>
      <c r="AH8030" t="s">
        <v>67</v>
      </c>
      <c r="AI8030" t="s">
        <v>68</v>
      </c>
      <c r="AJ8030" t="s">
        <v>162</v>
      </c>
      <c r="AK8030" t="s">
        <v>35540</v>
      </c>
      <c r="AL8030" t="s">
        <v>501</v>
      </c>
      <c r="AN8030" t="s">
        <v>35541</v>
      </c>
    </row>
    <row r="8031" spans="1:40" x14ac:dyDescent="0.25">
      <c r="A8031" t="s">
        <v>35388</v>
      </c>
      <c r="B8031" t="s">
        <v>35542</v>
      </c>
      <c r="C8031" t="s">
        <v>227</v>
      </c>
      <c r="D8031" t="s">
        <v>43</v>
      </c>
      <c r="E8031" t="s">
        <v>1281</v>
      </c>
      <c r="G8031" t="s">
        <v>327</v>
      </c>
      <c r="H8031" t="s">
        <v>47</v>
      </c>
      <c r="I8031" t="s">
        <v>47</v>
      </c>
      <c r="J8031">
        <v>2013</v>
      </c>
      <c r="K8031" t="s">
        <v>4456</v>
      </c>
      <c r="L8031" t="s">
        <v>35543</v>
      </c>
      <c r="M8031">
        <v>126</v>
      </c>
      <c r="N8031">
        <v>4.4400000000000004</v>
      </c>
      <c r="O8031" t="s">
        <v>383</v>
      </c>
      <c r="P8031" t="s">
        <v>52</v>
      </c>
      <c r="Q8031" t="s">
        <v>1736</v>
      </c>
      <c r="R8031" t="s">
        <v>219</v>
      </c>
      <c r="S8031" t="s">
        <v>458</v>
      </c>
      <c r="T8031" t="s">
        <v>281</v>
      </c>
      <c r="U8031" t="s">
        <v>363</v>
      </c>
      <c r="V8031" t="s">
        <v>313</v>
      </c>
      <c r="W8031" t="s">
        <v>122</v>
      </c>
      <c r="X8031" t="s">
        <v>332</v>
      </c>
      <c r="Y8031" t="s">
        <v>106</v>
      </c>
      <c r="Z8031" t="s">
        <v>107</v>
      </c>
      <c r="AA8031" t="s">
        <v>47</v>
      </c>
      <c r="AB8031" t="s">
        <v>47</v>
      </c>
      <c r="AC8031" t="s">
        <v>47</v>
      </c>
      <c r="AD8031" t="s">
        <v>91</v>
      </c>
      <c r="AE8031" t="s">
        <v>302</v>
      </c>
      <c r="AF8031" t="s">
        <v>92</v>
      </c>
      <c r="AH8031" t="s">
        <v>67</v>
      </c>
      <c r="AI8031" t="s">
        <v>68</v>
      </c>
      <c r="AJ8031" t="s">
        <v>146</v>
      </c>
      <c r="AK8031" t="s">
        <v>3636</v>
      </c>
      <c r="AL8031" t="s">
        <v>548</v>
      </c>
      <c r="AN8031" t="s">
        <v>35544</v>
      </c>
    </row>
    <row r="8032" spans="1:40" x14ac:dyDescent="0.25">
      <c r="A8032" t="s">
        <v>35388</v>
      </c>
      <c r="B8032" t="s">
        <v>35545</v>
      </c>
      <c r="C8032" t="s">
        <v>227</v>
      </c>
      <c r="D8032" t="s">
        <v>43</v>
      </c>
      <c r="E8032" t="s">
        <v>1281</v>
      </c>
      <c r="G8032" t="s">
        <v>35546</v>
      </c>
      <c r="H8032" t="s">
        <v>47</v>
      </c>
      <c r="I8032" t="s">
        <v>47</v>
      </c>
      <c r="J8032">
        <v>2013</v>
      </c>
      <c r="K8032" t="s">
        <v>4456</v>
      </c>
      <c r="L8032" t="s">
        <v>35476</v>
      </c>
      <c r="M8032">
        <v>130</v>
      </c>
      <c r="N8032">
        <v>4.59</v>
      </c>
      <c r="O8032" t="s">
        <v>383</v>
      </c>
      <c r="P8032" t="s">
        <v>709</v>
      </c>
      <c r="Q8032" t="s">
        <v>3142</v>
      </c>
      <c r="R8032" t="s">
        <v>219</v>
      </c>
      <c r="S8032" t="s">
        <v>458</v>
      </c>
      <c r="T8032" t="s">
        <v>281</v>
      </c>
      <c r="U8032" t="s">
        <v>363</v>
      </c>
      <c r="V8032" t="s">
        <v>313</v>
      </c>
      <c r="W8032" t="s">
        <v>122</v>
      </c>
      <c r="X8032" t="s">
        <v>332</v>
      </c>
      <c r="Y8032" t="s">
        <v>416</v>
      </c>
      <c r="Z8032" t="s">
        <v>223</v>
      </c>
      <c r="AA8032" t="s">
        <v>108</v>
      </c>
      <c r="AB8032" t="s">
        <v>47</v>
      </c>
      <c r="AC8032" t="s">
        <v>47</v>
      </c>
      <c r="AD8032" t="s">
        <v>91</v>
      </c>
      <c r="AE8032" t="s">
        <v>3032</v>
      </c>
      <c r="AF8032" t="s">
        <v>92</v>
      </c>
      <c r="AH8032" t="s">
        <v>67</v>
      </c>
      <c r="AI8032" t="s">
        <v>68</v>
      </c>
      <c r="AJ8032" t="s">
        <v>146</v>
      </c>
      <c r="AK8032" t="s">
        <v>3636</v>
      </c>
      <c r="AL8032" t="s">
        <v>548</v>
      </c>
      <c r="AM8032">
        <v>110</v>
      </c>
      <c r="AN8032" t="s">
        <v>35547</v>
      </c>
    </row>
    <row r="8033" spans="1:40" x14ac:dyDescent="0.25">
      <c r="A8033" t="s">
        <v>35548</v>
      </c>
      <c r="B8033" t="s">
        <v>35549</v>
      </c>
      <c r="C8033" t="s">
        <v>825</v>
      </c>
      <c r="D8033" t="s">
        <v>531</v>
      </c>
      <c r="H8033" t="s">
        <v>713</v>
      </c>
      <c r="I8033" t="s">
        <v>114</v>
      </c>
      <c r="J8033" t="s">
        <v>35550</v>
      </c>
      <c r="K8033" t="s">
        <v>763</v>
      </c>
      <c r="L8033" t="s">
        <v>35551</v>
      </c>
      <c r="O8033" t="s">
        <v>602</v>
      </c>
      <c r="P8033" t="s">
        <v>1297</v>
      </c>
      <c r="Q8033" t="s">
        <v>8622</v>
      </c>
      <c r="R8033" t="s">
        <v>1583</v>
      </c>
      <c r="W8033" t="s">
        <v>169</v>
      </c>
      <c r="X8033" t="s">
        <v>916</v>
      </c>
      <c r="Z8033" t="s">
        <v>474</v>
      </c>
      <c r="AA8033" t="s">
        <v>114</v>
      </c>
      <c r="AB8033" t="s">
        <v>114</v>
      </c>
      <c r="AC8033" t="s">
        <v>114</v>
      </c>
      <c r="AD8033" t="s">
        <v>114</v>
      </c>
      <c r="AE8033">
        <v>1.2</v>
      </c>
      <c r="AF8033" t="s">
        <v>114</v>
      </c>
      <c r="AH8033" t="s">
        <v>114</v>
      </c>
      <c r="AI8033">
        <v>1.1000000000000001</v>
      </c>
      <c r="AK8033" t="s">
        <v>20520</v>
      </c>
      <c r="AL8033" t="s">
        <v>501</v>
      </c>
      <c r="AM8033">
        <v>70</v>
      </c>
      <c r="AN8033" t="s">
        <v>35552</v>
      </c>
    </row>
    <row r="8034" spans="1:40" x14ac:dyDescent="0.25">
      <c r="A8034" t="s">
        <v>35548</v>
      </c>
      <c r="B8034" t="s">
        <v>35553</v>
      </c>
      <c r="C8034" t="s">
        <v>825</v>
      </c>
      <c r="D8034" t="s">
        <v>531</v>
      </c>
      <c r="H8034" t="s">
        <v>713</v>
      </c>
      <c r="I8034" t="s">
        <v>114</v>
      </c>
      <c r="J8034" t="s">
        <v>5338</v>
      </c>
      <c r="K8034" t="s">
        <v>763</v>
      </c>
      <c r="L8034" t="s">
        <v>35554</v>
      </c>
      <c r="M8034">
        <v>74</v>
      </c>
      <c r="N8034">
        <v>2.61</v>
      </c>
      <c r="O8034" t="s">
        <v>602</v>
      </c>
      <c r="P8034" t="s">
        <v>5364</v>
      </c>
      <c r="Q8034" t="s">
        <v>35555</v>
      </c>
      <c r="R8034" t="s">
        <v>35556</v>
      </c>
      <c r="W8034" t="s">
        <v>114</v>
      </c>
      <c r="X8034" t="s">
        <v>1585</v>
      </c>
      <c r="Z8034" t="s">
        <v>3382</v>
      </c>
      <c r="AA8034" t="s">
        <v>114</v>
      </c>
      <c r="AB8034" t="s">
        <v>114</v>
      </c>
      <c r="AC8034" t="s">
        <v>114</v>
      </c>
      <c r="AD8034" t="s">
        <v>114</v>
      </c>
      <c r="AE8034" t="s">
        <v>47</v>
      </c>
      <c r="AF8034" t="s">
        <v>114</v>
      </c>
      <c r="AH8034" t="s">
        <v>114</v>
      </c>
      <c r="AI8034">
        <v>1.1000000000000001</v>
      </c>
      <c r="AK8034" t="s">
        <v>759</v>
      </c>
      <c r="AL8034" t="s">
        <v>429</v>
      </c>
      <c r="AN8034" t="s">
        <v>35557</v>
      </c>
    </row>
    <row r="8035" spans="1:40" x14ac:dyDescent="0.25">
      <c r="A8035" t="s">
        <v>35548</v>
      </c>
      <c r="B8035" t="s">
        <v>35558</v>
      </c>
      <c r="C8035" t="s">
        <v>972</v>
      </c>
      <c r="D8035" t="s">
        <v>531</v>
      </c>
      <c r="E8035" t="s">
        <v>2623</v>
      </c>
      <c r="G8035" t="s">
        <v>2180</v>
      </c>
      <c r="H8035" t="s">
        <v>713</v>
      </c>
      <c r="I8035" t="s">
        <v>114</v>
      </c>
      <c r="J8035" t="s">
        <v>5338</v>
      </c>
      <c r="K8035" t="s">
        <v>1647</v>
      </c>
      <c r="L8035" t="s">
        <v>35559</v>
      </c>
      <c r="O8035" t="s">
        <v>602</v>
      </c>
      <c r="P8035" t="s">
        <v>1297</v>
      </c>
      <c r="Q8035" t="s">
        <v>35560</v>
      </c>
      <c r="R8035" t="s">
        <v>3876</v>
      </c>
      <c r="W8035" t="s">
        <v>35561</v>
      </c>
      <c r="Z8035" t="s">
        <v>474</v>
      </c>
      <c r="AA8035" t="s">
        <v>959</v>
      </c>
      <c r="AB8035" t="s">
        <v>47</v>
      </c>
      <c r="AC8035" t="s">
        <v>114</v>
      </c>
      <c r="AD8035" t="s">
        <v>114</v>
      </c>
      <c r="AE8035" t="s">
        <v>47</v>
      </c>
      <c r="AF8035" t="s">
        <v>114</v>
      </c>
      <c r="AH8035" t="s">
        <v>114</v>
      </c>
      <c r="AI8035">
        <v>2</v>
      </c>
      <c r="AK8035" t="s">
        <v>759</v>
      </c>
      <c r="AL8035" t="s">
        <v>71</v>
      </c>
      <c r="AN8035" t="s">
        <v>35562</v>
      </c>
    </row>
    <row r="8036" spans="1:40" x14ac:dyDescent="0.25">
      <c r="A8036" t="s">
        <v>35548</v>
      </c>
      <c r="B8036" t="s">
        <v>35563</v>
      </c>
      <c r="C8036" t="s">
        <v>825</v>
      </c>
      <c r="D8036" t="s">
        <v>531</v>
      </c>
      <c r="H8036" t="s">
        <v>713</v>
      </c>
      <c r="I8036" t="s">
        <v>47</v>
      </c>
      <c r="J8036" t="s">
        <v>5338</v>
      </c>
      <c r="K8036" t="s">
        <v>1647</v>
      </c>
      <c r="L8036" t="s">
        <v>35564</v>
      </c>
      <c r="O8036" t="s">
        <v>602</v>
      </c>
      <c r="P8036" t="s">
        <v>25411</v>
      </c>
      <c r="Q8036" t="s">
        <v>35565</v>
      </c>
      <c r="R8036" t="s">
        <v>8617</v>
      </c>
      <c r="W8036" t="s">
        <v>114</v>
      </c>
      <c r="X8036" t="s">
        <v>1585</v>
      </c>
      <c r="Z8036" t="s">
        <v>474</v>
      </c>
      <c r="AA8036" t="s">
        <v>114</v>
      </c>
      <c r="AB8036" t="s">
        <v>114</v>
      </c>
      <c r="AC8036" t="s">
        <v>114</v>
      </c>
      <c r="AD8036" t="s">
        <v>114</v>
      </c>
      <c r="AE8036" t="s">
        <v>47</v>
      </c>
      <c r="AF8036" t="s">
        <v>114</v>
      </c>
      <c r="AH8036" t="s">
        <v>114</v>
      </c>
      <c r="AI8036" t="s">
        <v>114</v>
      </c>
      <c r="AK8036" t="s">
        <v>759</v>
      </c>
      <c r="AL8036" t="s">
        <v>429</v>
      </c>
      <c r="AN8036" t="s">
        <v>35566</v>
      </c>
    </row>
    <row r="8037" spans="1:40" x14ac:dyDescent="0.25">
      <c r="A8037" t="s">
        <v>35548</v>
      </c>
      <c r="B8037" t="s">
        <v>35567</v>
      </c>
      <c r="C8037" t="s">
        <v>825</v>
      </c>
      <c r="D8037" t="s">
        <v>1185</v>
      </c>
      <c r="H8037" t="s">
        <v>713</v>
      </c>
      <c r="I8037" t="s">
        <v>114</v>
      </c>
      <c r="J8037" t="s">
        <v>13404</v>
      </c>
      <c r="K8037" t="s">
        <v>763</v>
      </c>
      <c r="L8037" t="s">
        <v>35568</v>
      </c>
      <c r="M8037">
        <v>75</v>
      </c>
      <c r="N8037">
        <v>2.65</v>
      </c>
      <c r="O8037" t="s">
        <v>602</v>
      </c>
      <c r="P8037" t="s">
        <v>1297</v>
      </c>
      <c r="Q8037" t="s">
        <v>35569</v>
      </c>
      <c r="R8037" t="s">
        <v>1583</v>
      </c>
      <c r="W8037" t="s">
        <v>114</v>
      </c>
      <c r="AB8037" t="s">
        <v>114</v>
      </c>
      <c r="AC8037" t="s">
        <v>114</v>
      </c>
      <c r="AD8037" t="s">
        <v>114</v>
      </c>
      <c r="AE8037" t="s">
        <v>114</v>
      </c>
      <c r="AF8037" t="s">
        <v>114</v>
      </c>
      <c r="AH8037" t="s">
        <v>114</v>
      </c>
      <c r="AI8037" t="s">
        <v>114</v>
      </c>
      <c r="AK8037" t="s">
        <v>2498</v>
      </c>
      <c r="AL8037" t="s">
        <v>35570</v>
      </c>
      <c r="AN8037" t="s">
        <v>35571</v>
      </c>
    </row>
    <row r="8038" spans="1:40" x14ac:dyDescent="0.25">
      <c r="A8038" t="s">
        <v>35548</v>
      </c>
      <c r="B8038" t="s">
        <v>35572</v>
      </c>
      <c r="C8038" t="s">
        <v>825</v>
      </c>
      <c r="D8038" t="s">
        <v>130</v>
      </c>
      <c r="H8038" t="s">
        <v>713</v>
      </c>
      <c r="I8038" t="s">
        <v>114</v>
      </c>
      <c r="J8038" t="s">
        <v>5338</v>
      </c>
      <c r="K8038" t="s">
        <v>763</v>
      </c>
      <c r="L8038" t="s">
        <v>3912</v>
      </c>
      <c r="M8038">
        <v>79</v>
      </c>
      <c r="N8038">
        <v>2.79</v>
      </c>
      <c r="O8038" t="s">
        <v>602</v>
      </c>
      <c r="P8038" t="s">
        <v>1297</v>
      </c>
      <c r="Q8038" t="s">
        <v>35573</v>
      </c>
      <c r="R8038" t="s">
        <v>1583</v>
      </c>
      <c r="W8038" t="s">
        <v>47</v>
      </c>
      <c r="X8038" t="s">
        <v>1585</v>
      </c>
      <c r="Z8038" t="s">
        <v>270</v>
      </c>
      <c r="AA8038" t="s">
        <v>114</v>
      </c>
      <c r="AB8038" t="s">
        <v>114</v>
      </c>
      <c r="AC8038" t="s">
        <v>114</v>
      </c>
      <c r="AD8038" t="s">
        <v>114</v>
      </c>
      <c r="AE8038" t="s">
        <v>47</v>
      </c>
      <c r="AF8038" t="s">
        <v>114</v>
      </c>
      <c r="AH8038" t="s">
        <v>114</v>
      </c>
      <c r="AI8038" t="s">
        <v>47</v>
      </c>
      <c r="AK8038" t="s">
        <v>759</v>
      </c>
      <c r="AL8038" t="s">
        <v>71</v>
      </c>
      <c r="AM8038">
        <v>60</v>
      </c>
      <c r="AN8038" t="s">
        <v>35574</v>
      </c>
    </row>
    <row r="8039" spans="1:40" x14ac:dyDescent="0.25">
      <c r="A8039" t="s">
        <v>35548</v>
      </c>
      <c r="B8039" t="s">
        <v>35575</v>
      </c>
      <c r="C8039" t="s">
        <v>825</v>
      </c>
      <c r="D8039" t="s">
        <v>531</v>
      </c>
      <c r="H8039" t="s">
        <v>713</v>
      </c>
      <c r="I8039" t="s">
        <v>114</v>
      </c>
      <c r="J8039" t="s">
        <v>5338</v>
      </c>
      <c r="K8039" t="s">
        <v>1647</v>
      </c>
      <c r="L8039" t="s">
        <v>35576</v>
      </c>
      <c r="O8039" t="s">
        <v>602</v>
      </c>
      <c r="P8039" t="s">
        <v>1297</v>
      </c>
      <c r="Q8039" t="s">
        <v>25654</v>
      </c>
      <c r="R8039" t="s">
        <v>1583</v>
      </c>
      <c r="W8039" t="s">
        <v>47</v>
      </c>
      <c r="X8039" t="s">
        <v>1585</v>
      </c>
      <c r="Z8039" t="s">
        <v>270</v>
      </c>
      <c r="AA8039" t="s">
        <v>114</v>
      </c>
      <c r="AB8039" t="s">
        <v>114</v>
      </c>
      <c r="AC8039" t="s">
        <v>114</v>
      </c>
      <c r="AD8039" t="s">
        <v>114</v>
      </c>
      <c r="AE8039" t="s">
        <v>47</v>
      </c>
      <c r="AF8039" t="s">
        <v>114</v>
      </c>
      <c r="AH8039" t="s">
        <v>114</v>
      </c>
      <c r="AI8039" t="s">
        <v>47</v>
      </c>
      <c r="AK8039" t="s">
        <v>759</v>
      </c>
      <c r="AL8039" t="s">
        <v>71</v>
      </c>
      <c r="AN8039" t="s">
        <v>35577</v>
      </c>
    </row>
    <row r="8040" spans="1:40" x14ac:dyDescent="0.25">
      <c r="A8040" t="s">
        <v>35548</v>
      </c>
      <c r="B8040" t="s">
        <v>35578</v>
      </c>
      <c r="C8040" t="s">
        <v>825</v>
      </c>
      <c r="D8040" t="s">
        <v>531</v>
      </c>
      <c r="H8040" t="s">
        <v>713</v>
      </c>
      <c r="I8040" t="s">
        <v>114</v>
      </c>
      <c r="J8040" t="s">
        <v>2743</v>
      </c>
      <c r="K8040" t="s">
        <v>763</v>
      </c>
      <c r="L8040" t="s">
        <v>35579</v>
      </c>
      <c r="M8040">
        <v>53</v>
      </c>
      <c r="N8040">
        <v>1.87</v>
      </c>
      <c r="O8040" t="s">
        <v>602</v>
      </c>
      <c r="P8040" t="s">
        <v>25411</v>
      </c>
      <c r="R8040" t="s">
        <v>2553</v>
      </c>
      <c r="W8040" t="s">
        <v>114</v>
      </c>
      <c r="X8040" t="s">
        <v>3749</v>
      </c>
      <c r="AB8040" t="s">
        <v>114</v>
      </c>
      <c r="AC8040" t="s">
        <v>114</v>
      </c>
      <c r="AD8040" t="s">
        <v>114</v>
      </c>
      <c r="AE8040" t="s">
        <v>47</v>
      </c>
      <c r="AF8040" t="s">
        <v>114</v>
      </c>
      <c r="AH8040" t="s">
        <v>114</v>
      </c>
      <c r="AI8040">
        <v>1.1000000000000001</v>
      </c>
      <c r="AK8040" t="s">
        <v>759</v>
      </c>
      <c r="AL8040" t="s">
        <v>71</v>
      </c>
      <c r="AM8040">
        <v>50</v>
      </c>
      <c r="AN8040" t="s">
        <v>35580</v>
      </c>
    </row>
    <row r="8041" spans="1:40" x14ac:dyDescent="0.25">
      <c r="A8041" t="s">
        <v>35548</v>
      </c>
      <c r="B8041" t="s">
        <v>35581</v>
      </c>
      <c r="C8041" t="s">
        <v>825</v>
      </c>
      <c r="D8041" t="s">
        <v>1185</v>
      </c>
      <c r="H8041" t="s">
        <v>713</v>
      </c>
      <c r="I8041" t="s">
        <v>114</v>
      </c>
      <c r="J8041" t="s">
        <v>2743</v>
      </c>
      <c r="K8041" t="s">
        <v>763</v>
      </c>
      <c r="L8041" t="s">
        <v>35582</v>
      </c>
      <c r="O8041" t="s">
        <v>602</v>
      </c>
      <c r="P8041" t="s">
        <v>2313</v>
      </c>
      <c r="R8041" t="s">
        <v>2727</v>
      </c>
      <c r="W8041" t="s">
        <v>169</v>
      </c>
      <c r="X8041" t="s">
        <v>2458</v>
      </c>
      <c r="Z8041" t="s">
        <v>270</v>
      </c>
      <c r="AA8041" t="s">
        <v>114</v>
      </c>
      <c r="AB8041" t="s">
        <v>114</v>
      </c>
      <c r="AC8041" t="s">
        <v>114</v>
      </c>
      <c r="AD8041" t="s">
        <v>114</v>
      </c>
      <c r="AE8041" t="s">
        <v>114</v>
      </c>
      <c r="AF8041" t="s">
        <v>114</v>
      </c>
      <c r="AH8041" t="s">
        <v>114</v>
      </c>
      <c r="AI8041" t="s">
        <v>47</v>
      </c>
      <c r="AK8041" t="s">
        <v>759</v>
      </c>
      <c r="AL8041" t="s">
        <v>71</v>
      </c>
      <c r="AN8041" t="s">
        <v>35583</v>
      </c>
    </row>
    <row r="8042" spans="1:40" x14ac:dyDescent="0.25">
      <c r="A8042" t="s">
        <v>35548</v>
      </c>
      <c r="B8042" t="s">
        <v>35584</v>
      </c>
      <c r="C8042" t="s">
        <v>825</v>
      </c>
      <c r="D8042" t="s">
        <v>130</v>
      </c>
      <c r="H8042" t="s">
        <v>713</v>
      </c>
      <c r="I8042" t="s">
        <v>114</v>
      </c>
      <c r="J8042" t="s">
        <v>9223</v>
      </c>
      <c r="K8042" t="s">
        <v>763</v>
      </c>
      <c r="L8042" t="s">
        <v>35585</v>
      </c>
      <c r="M8042">
        <v>86</v>
      </c>
      <c r="N8042">
        <v>3.03</v>
      </c>
      <c r="O8042" t="s">
        <v>602</v>
      </c>
      <c r="P8042" t="s">
        <v>1297</v>
      </c>
      <c r="Q8042" t="s">
        <v>20777</v>
      </c>
      <c r="R8042" t="s">
        <v>2255</v>
      </c>
      <c r="W8042" t="s">
        <v>114</v>
      </c>
      <c r="X8042" t="s">
        <v>12747</v>
      </c>
      <c r="Z8042" t="s">
        <v>474</v>
      </c>
      <c r="AA8042" t="s">
        <v>114</v>
      </c>
      <c r="AB8042" t="s">
        <v>114</v>
      </c>
      <c r="AC8042" t="s">
        <v>114</v>
      </c>
      <c r="AD8042" t="s">
        <v>114</v>
      </c>
      <c r="AE8042" t="s">
        <v>47</v>
      </c>
      <c r="AF8042" t="s">
        <v>114</v>
      </c>
      <c r="AH8042" t="s">
        <v>114</v>
      </c>
      <c r="AI8042" t="s">
        <v>47</v>
      </c>
      <c r="AK8042" t="s">
        <v>7301</v>
      </c>
      <c r="AN8042" t="s">
        <v>35586</v>
      </c>
    </row>
    <row r="8043" spans="1:40" x14ac:dyDescent="0.25">
      <c r="A8043" t="s">
        <v>35548</v>
      </c>
      <c r="B8043" t="s">
        <v>35587</v>
      </c>
      <c r="C8043" t="s">
        <v>825</v>
      </c>
      <c r="D8043" t="s">
        <v>130</v>
      </c>
      <c r="H8043" t="s">
        <v>713</v>
      </c>
      <c r="I8043" t="s">
        <v>114</v>
      </c>
      <c r="J8043" t="s">
        <v>9223</v>
      </c>
      <c r="K8043" t="s">
        <v>763</v>
      </c>
      <c r="L8043" t="s">
        <v>35588</v>
      </c>
      <c r="M8043">
        <v>82</v>
      </c>
      <c r="N8043">
        <v>2.89</v>
      </c>
      <c r="O8043" t="s">
        <v>602</v>
      </c>
      <c r="P8043" t="s">
        <v>1297</v>
      </c>
      <c r="Q8043" t="s">
        <v>35589</v>
      </c>
      <c r="R8043" t="s">
        <v>5713</v>
      </c>
      <c r="W8043" t="s">
        <v>169</v>
      </c>
      <c r="X8043" t="s">
        <v>21151</v>
      </c>
      <c r="Z8043" t="s">
        <v>270</v>
      </c>
      <c r="AA8043" t="s">
        <v>114</v>
      </c>
      <c r="AB8043" t="s">
        <v>114</v>
      </c>
      <c r="AC8043" t="s">
        <v>114</v>
      </c>
      <c r="AD8043" t="s">
        <v>114</v>
      </c>
      <c r="AE8043" t="s">
        <v>47</v>
      </c>
      <c r="AF8043" t="s">
        <v>114</v>
      </c>
      <c r="AH8043" t="s">
        <v>114</v>
      </c>
      <c r="AI8043" t="s">
        <v>47</v>
      </c>
      <c r="AK8043" t="s">
        <v>2498</v>
      </c>
      <c r="AL8043" t="s">
        <v>30695</v>
      </c>
      <c r="AN8043" t="s">
        <v>35590</v>
      </c>
    </row>
    <row r="8044" spans="1:40" x14ac:dyDescent="0.25">
      <c r="A8044" t="s">
        <v>35548</v>
      </c>
      <c r="B8044" t="s">
        <v>35591</v>
      </c>
      <c r="C8044" t="s">
        <v>825</v>
      </c>
      <c r="D8044" t="s">
        <v>531</v>
      </c>
      <c r="H8044" t="s">
        <v>713</v>
      </c>
      <c r="I8044" t="s">
        <v>114</v>
      </c>
      <c r="J8044" t="s">
        <v>9223</v>
      </c>
      <c r="K8044" t="s">
        <v>1647</v>
      </c>
      <c r="L8044" t="s">
        <v>35592</v>
      </c>
      <c r="M8044">
        <v>48</v>
      </c>
      <c r="N8044">
        <v>1.69</v>
      </c>
      <c r="O8044" t="s">
        <v>602</v>
      </c>
      <c r="P8044" t="s">
        <v>25411</v>
      </c>
      <c r="R8044" t="s">
        <v>2553</v>
      </c>
      <c r="W8044" t="s">
        <v>114</v>
      </c>
      <c r="X8044" t="s">
        <v>868</v>
      </c>
      <c r="AB8044" t="s">
        <v>114</v>
      </c>
      <c r="AC8044" t="s">
        <v>114</v>
      </c>
      <c r="AD8044" t="s">
        <v>114</v>
      </c>
      <c r="AE8044" t="s">
        <v>47</v>
      </c>
      <c r="AF8044" t="s">
        <v>114</v>
      </c>
      <c r="AH8044" t="s">
        <v>114</v>
      </c>
      <c r="AI8044" t="s">
        <v>47</v>
      </c>
      <c r="AK8044" t="s">
        <v>19053</v>
      </c>
      <c r="AL8044" t="s">
        <v>71</v>
      </c>
      <c r="AN8044" t="s">
        <v>35593</v>
      </c>
    </row>
    <row r="8045" spans="1:40" x14ac:dyDescent="0.25">
      <c r="A8045" t="s">
        <v>35548</v>
      </c>
      <c r="B8045" t="s">
        <v>35594</v>
      </c>
      <c r="C8045" t="s">
        <v>825</v>
      </c>
      <c r="D8045" t="s">
        <v>531</v>
      </c>
      <c r="H8045" t="s">
        <v>713</v>
      </c>
      <c r="I8045" t="s">
        <v>114</v>
      </c>
      <c r="J8045" t="s">
        <v>9223</v>
      </c>
      <c r="K8045" t="s">
        <v>763</v>
      </c>
      <c r="L8045" t="s">
        <v>35595</v>
      </c>
      <c r="M8045">
        <v>50</v>
      </c>
      <c r="N8045">
        <v>1.76</v>
      </c>
      <c r="O8045" t="s">
        <v>602</v>
      </c>
      <c r="P8045" t="s">
        <v>25411</v>
      </c>
      <c r="R8045" t="s">
        <v>2553</v>
      </c>
      <c r="W8045" t="s">
        <v>114</v>
      </c>
      <c r="X8045" t="s">
        <v>35596</v>
      </c>
      <c r="AB8045" t="s">
        <v>114</v>
      </c>
      <c r="AC8045" t="s">
        <v>114</v>
      </c>
      <c r="AD8045" t="s">
        <v>114</v>
      </c>
      <c r="AE8045" t="s">
        <v>47</v>
      </c>
      <c r="AF8045" t="s">
        <v>114</v>
      </c>
      <c r="AH8045" t="s">
        <v>114</v>
      </c>
      <c r="AI8045" t="s">
        <v>47</v>
      </c>
      <c r="AK8045" t="s">
        <v>19053</v>
      </c>
      <c r="AL8045" t="s">
        <v>5353</v>
      </c>
      <c r="AN8045" t="s">
        <v>35597</v>
      </c>
    </row>
    <row r="8046" spans="1:40" x14ac:dyDescent="0.25">
      <c r="A8046" t="s">
        <v>35548</v>
      </c>
      <c r="B8046" t="s">
        <v>35598</v>
      </c>
      <c r="C8046" t="s">
        <v>825</v>
      </c>
      <c r="D8046" t="s">
        <v>130</v>
      </c>
      <c r="H8046" t="s">
        <v>713</v>
      </c>
      <c r="I8046" t="s">
        <v>114</v>
      </c>
      <c r="J8046" t="s">
        <v>9223</v>
      </c>
      <c r="K8046" t="s">
        <v>1647</v>
      </c>
      <c r="L8046" t="s">
        <v>35599</v>
      </c>
      <c r="M8046">
        <v>86</v>
      </c>
      <c r="N8046">
        <v>3.03</v>
      </c>
      <c r="O8046" t="s">
        <v>602</v>
      </c>
      <c r="P8046" t="s">
        <v>1297</v>
      </c>
      <c r="R8046" t="s">
        <v>2667</v>
      </c>
      <c r="W8046" t="s">
        <v>114</v>
      </c>
      <c r="X8046" t="s">
        <v>12747</v>
      </c>
      <c r="Z8046" t="s">
        <v>474</v>
      </c>
      <c r="AA8046" t="s">
        <v>114</v>
      </c>
      <c r="AB8046" t="s">
        <v>114</v>
      </c>
      <c r="AC8046" t="s">
        <v>114</v>
      </c>
      <c r="AD8046" t="s">
        <v>114</v>
      </c>
      <c r="AE8046" t="s">
        <v>47</v>
      </c>
      <c r="AF8046" t="s">
        <v>114</v>
      </c>
      <c r="AH8046" t="s">
        <v>114</v>
      </c>
      <c r="AI8046" t="s">
        <v>47</v>
      </c>
      <c r="AK8046" t="s">
        <v>18798</v>
      </c>
      <c r="AL8046" t="s">
        <v>71</v>
      </c>
      <c r="AN8046" t="s">
        <v>35600</v>
      </c>
    </row>
    <row r="8047" spans="1:40" x14ac:dyDescent="0.25">
      <c r="A8047" t="s">
        <v>35548</v>
      </c>
      <c r="B8047" t="s">
        <v>35601</v>
      </c>
      <c r="C8047" t="s">
        <v>825</v>
      </c>
      <c r="D8047" t="s">
        <v>1185</v>
      </c>
      <c r="H8047" t="s">
        <v>713</v>
      </c>
      <c r="I8047" t="s">
        <v>114</v>
      </c>
      <c r="J8047" t="s">
        <v>2743</v>
      </c>
      <c r="K8047" t="s">
        <v>1647</v>
      </c>
      <c r="L8047" t="s">
        <v>31517</v>
      </c>
      <c r="M8047">
        <v>71.400000000000006</v>
      </c>
      <c r="N8047">
        <v>2.5</v>
      </c>
      <c r="O8047" t="s">
        <v>602</v>
      </c>
      <c r="P8047" t="s">
        <v>2313</v>
      </c>
      <c r="R8047" t="s">
        <v>13427</v>
      </c>
      <c r="W8047" t="s">
        <v>114</v>
      </c>
      <c r="Z8047" t="s">
        <v>270</v>
      </c>
      <c r="AA8047" t="s">
        <v>114</v>
      </c>
      <c r="AB8047" t="s">
        <v>114</v>
      </c>
      <c r="AC8047" t="s">
        <v>114</v>
      </c>
      <c r="AD8047" t="s">
        <v>114</v>
      </c>
      <c r="AE8047" t="s">
        <v>114</v>
      </c>
      <c r="AF8047" t="s">
        <v>114</v>
      </c>
      <c r="AH8047" t="s">
        <v>114</v>
      </c>
      <c r="AK8047" t="s">
        <v>759</v>
      </c>
      <c r="AL8047" t="s">
        <v>35602</v>
      </c>
      <c r="AN8047" t="s">
        <v>35603</v>
      </c>
    </row>
    <row r="8048" spans="1:40" x14ac:dyDescent="0.25">
      <c r="A8048" t="s">
        <v>35548</v>
      </c>
      <c r="B8048" t="s">
        <v>35604</v>
      </c>
      <c r="C8048" t="s">
        <v>825</v>
      </c>
      <c r="D8048" t="s">
        <v>130</v>
      </c>
      <c r="H8048" t="s">
        <v>713</v>
      </c>
      <c r="I8048" t="s">
        <v>114</v>
      </c>
      <c r="J8048" t="s">
        <v>9223</v>
      </c>
      <c r="K8048" t="s">
        <v>763</v>
      </c>
      <c r="L8048" t="s">
        <v>31517</v>
      </c>
      <c r="O8048" t="s">
        <v>602</v>
      </c>
      <c r="P8048" t="s">
        <v>2615</v>
      </c>
      <c r="R8048" t="s">
        <v>13427</v>
      </c>
      <c r="W8048" t="s">
        <v>169</v>
      </c>
      <c r="Z8048" t="s">
        <v>270</v>
      </c>
      <c r="AA8048" t="s">
        <v>114</v>
      </c>
      <c r="AB8048" t="s">
        <v>114</v>
      </c>
      <c r="AC8048" t="s">
        <v>114</v>
      </c>
      <c r="AD8048" t="s">
        <v>114</v>
      </c>
      <c r="AE8048" t="s">
        <v>114</v>
      </c>
      <c r="AF8048" t="s">
        <v>114</v>
      </c>
      <c r="AH8048" t="s">
        <v>114</v>
      </c>
      <c r="AK8048" t="s">
        <v>759</v>
      </c>
      <c r="AL8048" t="s">
        <v>5213</v>
      </c>
      <c r="AN8048" t="s">
        <v>35605</v>
      </c>
    </row>
    <row r="8049" spans="1:40" x14ac:dyDescent="0.25">
      <c r="A8049" t="s">
        <v>35548</v>
      </c>
      <c r="B8049" t="s">
        <v>35606</v>
      </c>
      <c r="C8049" t="s">
        <v>825</v>
      </c>
      <c r="D8049" t="s">
        <v>130</v>
      </c>
      <c r="H8049" t="s">
        <v>713</v>
      </c>
      <c r="I8049" t="s">
        <v>114</v>
      </c>
      <c r="J8049" t="s">
        <v>9223</v>
      </c>
      <c r="K8049" t="s">
        <v>763</v>
      </c>
      <c r="L8049" t="s">
        <v>31517</v>
      </c>
      <c r="O8049" t="s">
        <v>602</v>
      </c>
      <c r="P8049" t="s">
        <v>2615</v>
      </c>
      <c r="R8049" t="s">
        <v>13427</v>
      </c>
      <c r="W8049" t="s">
        <v>169</v>
      </c>
      <c r="Z8049" t="s">
        <v>270</v>
      </c>
      <c r="AA8049" t="s">
        <v>114</v>
      </c>
      <c r="AB8049" t="s">
        <v>114</v>
      </c>
      <c r="AC8049" t="s">
        <v>114</v>
      </c>
      <c r="AD8049" t="s">
        <v>114</v>
      </c>
      <c r="AE8049" t="s">
        <v>114</v>
      </c>
      <c r="AF8049" t="s">
        <v>114</v>
      </c>
      <c r="AH8049" t="s">
        <v>114</v>
      </c>
      <c r="AK8049" t="s">
        <v>759</v>
      </c>
      <c r="AL8049" t="s">
        <v>35607</v>
      </c>
      <c r="AN8049" t="s">
        <v>35608</v>
      </c>
    </row>
    <row r="8050" spans="1:40" x14ac:dyDescent="0.25">
      <c r="A8050" t="s">
        <v>35548</v>
      </c>
      <c r="B8050" t="s">
        <v>35609</v>
      </c>
      <c r="C8050" t="s">
        <v>825</v>
      </c>
      <c r="D8050" t="s">
        <v>130</v>
      </c>
      <c r="H8050" t="s">
        <v>713</v>
      </c>
      <c r="I8050" t="s">
        <v>114</v>
      </c>
      <c r="J8050" t="s">
        <v>9223</v>
      </c>
      <c r="K8050" t="s">
        <v>763</v>
      </c>
      <c r="L8050" t="s">
        <v>31517</v>
      </c>
      <c r="O8050" t="s">
        <v>602</v>
      </c>
      <c r="P8050" t="s">
        <v>2615</v>
      </c>
      <c r="R8050" t="s">
        <v>13427</v>
      </c>
      <c r="W8050" t="s">
        <v>169</v>
      </c>
      <c r="Z8050" t="s">
        <v>270</v>
      </c>
      <c r="AA8050" t="s">
        <v>114</v>
      </c>
      <c r="AB8050" t="s">
        <v>114</v>
      </c>
      <c r="AC8050" t="s">
        <v>114</v>
      </c>
      <c r="AD8050" t="s">
        <v>114</v>
      </c>
      <c r="AE8050" t="s">
        <v>114</v>
      </c>
      <c r="AF8050" t="s">
        <v>114</v>
      </c>
      <c r="AH8050" t="s">
        <v>114</v>
      </c>
      <c r="AK8050" t="s">
        <v>759</v>
      </c>
      <c r="AL8050" t="s">
        <v>35610</v>
      </c>
      <c r="AN8050" t="s">
        <v>35611</v>
      </c>
    </row>
    <row r="8051" spans="1:40" x14ac:dyDescent="0.25">
      <c r="A8051" t="s">
        <v>35548</v>
      </c>
      <c r="B8051" t="s">
        <v>35612</v>
      </c>
      <c r="C8051" t="s">
        <v>825</v>
      </c>
      <c r="D8051" t="s">
        <v>1185</v>
      </c>
      <c r="H8051" t="s">
        <v>713</v>
      </c>
      <c r="I8051" t="s">
        <v>114</v>
      </c>
      <c r="J8051" t="s">
        <v>2770</v>
      </c>
      <c r="K8051" t="s">
        <v>763</v>
      </c>
      <c r="L8051" t="s">
        <v>35613</v>
      </c>
      <c r="M8051">
        <v>48</v>
      </c>
      <c r="N8051">
        <v>1.69</v>
      </c>
      <c r="O8051" t="s">
        <v>602</v>
      </c>
      <c r="P8051" t="s">
        <v>2615</v>
      </c>
      <c r="R8051" t="s">
        <v>13427</v>
      </c>
      <c r="W8051" t="s">
        <v>114</v>
      </c>
      <c r="AB8051" t="s">
        <v>114</v>
      </c>
      <c r="AC8051" t="s">
        <v>114</v>
      </c>
      <c r="AD8051" t="s">
        <v>114</v>
      </c>
      <c r="AE8051" t="s">
        <v>114</v>
      </c>
      <c r="AF8051" t="s">
        <v>114</v>
      </c>
      <c r="AH8051" t="s">
        <v>114</v>
      </c>
      <c r="AI8051" t="s">
        <v>114</v>
      </c>
      <c r="AK8051" t="s">
        <v>35614</v>
      </c>
      <c r="AL8051" t="s">
        <v>71</v>
      </c>
      <c r="AN8051" t="s">
        <v>35615</v>
      </c>
    </row>
    <row r="8052" spans="1:40" x14ac:dyDescent="0.25">
      <c r="A8052" t="s">
        <v>35548</v>
      </c>
      <c r="B8052" t="s">
        <v>25319</v>
      </c>
      <c r="C8052" t="s">
        <v>825</v>
      </c>
      <c r="D8052" t="s">
        <v>531</v>
      </c>
      <c r="H8052" t="s">
        <v>47</v>
      </c>
      <c r="I8052" t="s">
        <v>114</v>
      </c>
      <c r="J8052" t="s">
        <v>2770</v>
      </c>
      <c r="K8052" t="s">
        <v>763</v>
      </c>
      <c r="L8052" t="s">
        <v>26872</v>
      </c>
      <c r="M8052">
        <v>88</v>
      </c>
      <c r="N8052">
        <v>3.1</v>
      </c>
      <c r="O8052" t="s">
        <v>602</v>
      </c>
      <c r="P8052" t="s">
        <v>1297</v>
      </c>
      <c r="R8052" t="s">
        <v>2667</v>
      </c>
      <c r="W8052" t="s">
        <v>114</v>
      </c>
      <c r="X8052" t="s">
        <v>3749</v>
      </c>
      <c r="Z8052" t="s">
        <v>474</v>
      </c>
      <c r="AA8052" t="s">
        <v>114</v>
      </c>
      <c r="AB8052" t="s">
        <v>114</v>
      </c>
      <c r="AC8052" t="s">
        <v>114</v>
      </c>
      <c r="AD8052" t="s">
        <v>114</v>
      </c>
      <c r="AE8052" t="s">
        <v>114</v>
      </c>
      <c r="AF8052" t="s">
        <v>114</v>
      </c>
      <c r="AH8052" t="s">
        <v>114</v>
      </c>
      <c r="AK8052" t="s">
        <v>759</v>
      </c>
      <c r="AL8052" t="s">
        <v>35616</v>
      </c>
      <c r="AN8052" t="s">
        <v>35617</v>
      </c>
    </row>
    <row r="8053" spans="1:40" x14ac:dyDescent="0.25">
      <c r="A8053" t="s">
        <v>35548</v>
      </c>
      <c r="B8053" t="s">
        <v>35618</v>
      </c>
      <c r="C8053" t="s">
        <v>825</v>
      </c>
      <c r="D8053" t="s">
        <v>1185</v>
      </c>
      <c r="H8053" t="s">
        <v>47</v>
      </c>
      <c r="I8053" t="s">
        <v>114</v>
      </c>
      <c r="J8053" t="s">
        <v>2770</v>
      </c>
      <c r="K8053" t="s">
        <v>763</v>
      </c>
      <c r="L8053" t="s">
        <v>31517</v>
      </c>
      <c r="M8053">
        <v>75</v>
      </c>
      <c r="N8053">
        <v>2.65</v>
      </c>
      <c r="O8053" t="s">
        <v>602</v>
      </c>
      <c r="P8053" t="s">
        <v>2313</v>
      </c>
      <c r="R8053" t="s">
        <v>13427</v>
      </c>
      <c r="W8053" t="s">
        <v>114</v>
      </c>
      <c r="Z8053" t="s">
        <v>270</v>
      </c>
      <c r="AA8053" t="s">
        <v>114</v>
      </c>
      <c r="AB8053" t="s">
        <v>114</v>
      </c>
      <c r="AC8053" t="s">
        <v>114</v>
      </c>
      <c r="AD8053" t="s">
        <v>114</v>
      </c>
      <c r="AE8053" t="s">
        <v>114</v>
      </c>
      <c r="AF8053" t="s">
        <v>114</v>
      </c>
      <c r="AH8053" t="s">
        <v>114</v>
      </c>
      <c r="AK8053" t="s">
        <v>759</v>
      </c>
      <c r="AL8053" t="s">
        <v>731</v>
      </c>
      <c r="AN8053" t="s">
        <v>35619</v>
      </c>
    </row>
    <row r="8054" spans="1:40" x14ac:dyDescent="0.25">
      <c r="A8054" t="s">
        <v>35548</v>
      </c>
      <c r="B8054" t="s">
        <v>35620</v>
      </c>
      <c r="C8054" t="s">
        <v>825</v>
      </c>
      <c r="D8054" t="s">
        <v>1185</v>
      </c>
      <c r="H8054" t="s">
        <v>713</v>
      </c>
      <c r="I8054" t="s">
        <v>114</v>
      </c>
      <c r="J8054" t="s">
        <v>2782</v>
      </c>
      <c r="K8054" t="s">
        <v>763</v>
      </c>
      <c r="L8054" t="s">
        <v>35621</v>
      </c>
      <c r="M8054">
        <v>93</v>
      </c>
      <c r="N8054">
        <v>3.28</v>
      </c>
      <c r="O8054" t="s">
        <v>602</v>
      </c>
      <c r="P8054" t="s">
        <v>934</v>
      </c>
      <c r="R8054" t="s">
        <v>2553</v>
      </c>
      <c r="W8054" t="s">
        <v>114</v>
      </c>
      <c r="X8054" t="s">
        <v>3749</v>
      </c>
      <c r="Z8054" t="s">
        <v>3882</v>
      </c>
      <c r="AA8054" t="s">
        <v>114</v>
      </c>
      <c r="AB8054" t="s">
        <v>114</v>
      </c>
      <c r="AC8054" t="s">
        <v>114</v>
      </c>
      <c r="AD8054" t="s">
        <v>114</v>
      </c>
      <c r="AE8054" t="s">
        <v>114</v>
      </c>
      <c r="AF8054" t="s">
        <v>114</v>
      </c>
      <c r="AH8054" t="s">
        <v>114</v>
      </c>
      <c r="AI8054" t="s">
        <v>47</v>
      </c>
      <c r="AK8054" t="s">
        <v>17572</v>
      </c>
      <c r="AL8054" t="s">
        <v>13415</v>
      </c>
      <c r="AN8054" t="s">
        <v>35622</v>
      </c>
    </row>
    <row r="8055" spans="1:40" x14ac:dyDescent="0.25">
      <c r="A8055" t="s">
        <v>35548</v>
      </c>
      <c r="B8055" t="s">
        <v>35623</v>
      </c>
      <c r="C8055" t="s">
        <v>825</v>
      </c>
      <c r="D8055" t="s">
        <v>531</v>
      </c>
      <c r="H8055" t="s">
        <v>713</v>
      </c>
      <c r="I8055" t="s">
        <v>114</v>
      </c>
      <c r="J8055" t="s">
        <v>2834</v>
      </c>
      <c r="K8055" t="s">
        <v>763</v>
      </c>
      <c r="L8055" t="s">
        <v>35624</v>
      </c>
      <c r="M8055">
        <v>102</v>
      </c>
      <c r="N8055">
        <v>3.6</v>
      </c>
      <c r="O8055" t="s">
        <v>602</v>
      </c>
      <c r="P8055" t="s">
        <v>1297</v>
      </c>
      <c r="R8055" t="s">
        <v>2667</v>
      </c>
      <c r="W8055" t="s">
        <v>12927</v>
      </c>
      <c r="X8055" t="s">
        <v>2240</v>
      </c>
      <c r="Z8055" t="s">
        <v>3882</v>
      </c>
      <c r="AA8055" t="s">
        <v>114</v>
      </c>
      <c r="AB8055" t="s">
        <v>114</v>
      </c>
      <c r="AC8055" t="s">
        <v>114</v>
      </c>
      <c r="AD8055" t="s">
        <v>114</v>
      </c>
      <c r="AE8055" t="s">
        <v>114</v>
      </c>
      <c r="AF8055" t="s">
        <v>114</v>
      </c>
      <c r="AH8055" t="s">
        <v>114</v>
      </c>
      <c r="AI8055" t="s">
        <v>47</v>
      </c>
      <c r="AK8055" t="s">
        <v>20159</v>
      </c>
      <c r="AL8055" t="s">
        <v>35625</v>
      </c>
      <c r="AN8055" t="s">
        <v>35626</v>
      </c>
    </row>
    <row r="8056" spans="1:40" x14ac:dyDescent="0.25">
      <c r="A8056" t="s">
        <v>35548</v>
      </c>
      <c r="B8056" t="s">
        <v>35627</v>
      </c>
      <c r="C8056" t="s">
        <v>825</v>
      </c>
      <c r="D8056" t="s">
        <v>1185</v>
      </c>
      <c r="H8056" t="s">
        <v>713</v>
      </c>
      <c r="I8056" t="s">
        <v>114</v>
      </c>
      <c r="J8056" t="s">
        <v>2775</v>
      </c>
      <c r="K8056" t="s">
        <v>763</v>
      </c>
      <c r="L8056" t="s">
        <v>35628</v>
      </c>
      <c r="M8056">
        <v>79</v>
      </c>
      <c r="N8056">
        <v>2.79</v>
      </c>
      <c r="O8056" t="s">
        <v>602</v>
      </c>
      <c r="P8056" t="s">
        <v>1297</v>
      </c>
      <c r="R8056" t="s">
        <v>13427</v>
      </c>
      <c r="W8056" t="s">
        <v>114</v>
      </c>
      <c r="Z8056" t="s">
        <v>474</v>
      </c>
      <c r="AA8056" t="s">
        <v>114</v>
      </c>
      <c r="AB8056" t="s">
        <v>114</v>
      </c>
      <c r="AC8056" t="s">
        <v>114</v>
      </c>
      <c r="AD8056" t="s">
        <v>114</v>
      </c>
      <c r="AE8056" t="s">
        <v>114</v>
      </c>
      <c r="AF8056" t="s">
        <v>114</v>
      </c>
      <c r="AH8056" t="s">
        <v>114</v>
      </c>
      <c r="AI8056" t="s">
        <v>47</v>
      </c>
      <c r="AK8056" t="s">
        <v>2498</v>
      </c>
      <c r="AL8056" t="s">
        <v>35629</v>
      </c>
      <c r="AN8056" t="s">
        <v>35630</v>
      </c>
    </row>
    <row r="8057" spans="1:40" x14ac:dyDescent="0.25">
      <c r="A8057" t="s">
        <v>35548</v>
      </c>
      <c r="B8057" t="s">
        <v>35631</v>
      </c>
      <c r="C8057" t="s">
        <v>825</v>
      </c>
      <c r="D8057" t="s">
        <v>1185</v>
      </c>
      <c r="H8057" t="s">
        <v>2891</v>
      </c>
      <c r="I8057" t="s">
        <v>114</v>
      </c>
      <c r="J8057" t="s">
        <v>2855</v>
      </c>
      <c r="K8057" t="s">
        <v>763</v>
      </c>
      <c r="L8057" t="s">
        <v>31517</v>
      </c>
      <c r="M8057">
        <v>75</v>
      </c>
      <c r="N8057">
        <v>2.65</v>
      </c>
      <c r="O8057" t="s">
        <v>602</v>
      </c>
      <c r="P8057" t="s">
        <v>2615</v>
      </c>
      <c r="R8057" t="s">
        <v>13427</v>
      </c>
      <c r="W8057" t="s">
        <v>114</v>
      </c>
      <c r="Z8057" t="s">
        <v>270</v>
      </c>
      <c r="AA8057" t="s">
        <v>114</v>
      </c>
      <c r="AB8057" t="s">
        <v>114</v>
      </c>
      <c r="AC8057" t="s">
        <v>114</v>
      </c>
      <c r="AD8057" t="s">
        <v>114</v>
      </c>
      <c r="AE8057" t="s">
        <v>114</v>
      </c>
      <c r="AF8057" t="s">
        <v>114</v>
      </c>
      <c r="AH8057" t="s">
        <v>114</v>
      </c>
      <c r="AK8057" t="s">
        <v>2498</v>
      </c>
      <c r="AL8057" t="s">
        <v>35632</v>
      </c>
      <c r="AN8057" t="s">
        <v>35633</v>
      </c>
    </row>
    <row r="8058" spans="1:40" x14ac:dyDescent="0.25">
      <c r="A8058" t="s">
        <v>35548</v>
      </c>
      <c r="B8058" t="s">
        <v>35634</v>
      </c>
      <c r="C8058" t="s">
        <v>825</v>
      </c>
      <c r="D8058" t="s">
        <v>1185</v>
      </c>
      <c r="H8058" t="s">
        <v>2891</v>
      </c>
      <c r="I8058" t="s">
        <v>114</v>
      </c>
      <c r="J8058" t="s">
        <v>2855</v>
      </c>
      <c r="K8058" t="s">
        <v>763</v>
      </c>
      <c r="L8058" t="s">
        <v>35635</v>
      </c>
      <c r="M8058">
        <v>83.5</v>
      </c>
      <c r="N8058">
        <v>2.93</v>
      </c>
      <c r="O8058" t="s">
        <v>602</v>
      </c>
      <c r="P8058" t="s">
        <v>934</v>
      </c>
      <c r="R8058" t="s">
        <v>2553</v>
      </c>
      <c r="W8058" t="s">
        <v>114</v>
      </c>
      <c r="Z8058" t="s">
        <v>3914</v>
      </c>
      <c r="AA8058" t="s">
        <v>114</v>
      </c>
      <c r="AB8058" t="s">
        <v>114</v>
      </c>
      <c r="AC8058" t="s">
        <v>114</v>
      </c>
      <c r="AD8058" t="s">
        <v>114</v>
      </c>
      <c r="AE8058" t="s">
        <v>114</v>
      </c>
      <c r="AF8058" t="s">
        <v>114</v>
      </c>
      <c r="AH8058" t="s">
        <v>114</v>
      </c>
      <c r="AK8058" t="s">
        <v>2498</v>
      </c>
      <c r="AL8058" t="s">
        <v>35636</v>
      </c>
      <c r="AN8058" t="s">
        <v>35637</v>
      </c>
    </row>
    <row r="8059" spans="1:40" x14ac:dyDescent="0.25">
      <c r="A8059" t="s">
        <v>35548</v>
      </c>
      <c r="B8059" t="s">
        <v>35638</v>
      </c>
      <c r="C8059" t="s">
        <v>825</v>
      </c>
      <c r="D8059" t="s">
        <v>1185</v>
      </c>
      <c r="H8059" t="s">
        <v>47</v>
      </c>
      <c r="I8059" t="s">
        <v>114</v>
      </c>
      <c r="J8059" t="s">
        <v>2855</v>
      </c>
      <c r="K8059" t="s">
        <v>763</v>
      </c>
      <c r="L8059" t="s">
        <v>35639</v>
      </c>
      <c r="M8059">
        <v>75</v>
      </c>
      <c r="N8059">
        <v>2.65</v>
      </c>
      <c r="O8059" t="s">
        <v>602</v>
      </c>
      <c r="P8059" t="s">
        <v>2313</v>
      </c>
      <c r="R8059" t="s">
        <v>13427</v>
      </c>
      <c r="W8059" t="s">
        <v>114</v>
      </c>
      <c r="Z8059" t="s">
        <v>270</v>
      </c>
      <c r="AA8059" t="s">
        <v>114</v>
      </c>
      <c r="AB8059" t="s">
        <v>114</v>
      </c>
      <c r="AC8059" t="s">
        <v>114</v>
      </c>
      <c r="AD8059" t="s">
        <v>114</v>
      </c>
      <c r="AE8059" t="s">
        <v>114</v>
      </c>
      <c r="AF8059" t="s">
        <v>114</v>
      </c>
      <c r="AH8059" t="s">
        <v>114</v>
      </c>
      <c r="AK8059" t="s">
        <v>759</v>
      </c>
      <c r="AL8059" t="s">
        <v>429</v>
      </c>
      <c r="AN8059" t="s">
        <v>35640</v>
      </c>
    </row>
    <row r="8060" spans="1:40" x14ac:dyDescent="0.25">
      <c r="A8060" t="s">
        <v>35548</v>
      </c>
      <c r="B8060" t="s">
        <v>35641</v>
      </c>
      <c r="C8060" t="s">
        <v>825</v>
      </c>
      <c r="D8060" t="s">
        <v>1185</v>
      </c>
      <c r="H8060" t="s">
        <v>713</v>
      </c>
      <c r="I8060" t="s">
        <v>114</v>
      </c>
      <c r="J8060" t="s">
        <v>2855</v>
      </c>
      <c r="K8060" t="s">
        <v>763</v>
      </c>
      <c r="L8060" t="s">
        <v>35639</v>
      </c>
      <c r="M8060">
        <v>75</v>
      </c>
      <c r="N8060">
        <v>2.65</v>
      </c>
      <c r="O8060" t="s">
        <v>602</v>
      </c>
      <c r="P8060" t="s">
        <v>2313</v>
      </c>
      <c r="R8060" t="s">
        <v>13427</v>
      </c>
      <c r="W8060" t="s">
        <v>114</v>
      </c>
      <c r="Z8060" t="s">
        <v>270</v>
      </c>
      <c r="AA8060" t="s">
        <v>114</v>
      </c>
      <c r="AB8060" t="s">
        <v>114</v>
      </c>
      <c r="AC8060" t="s">
        <v>114</v>
      </c>
      <c r="AD8060" t="s">
        <v>114</v>
      </c>
      <c r="AE8060" t="s">
        <v>114</v>
      </c>
      <c r="AF8060" t="s">
        <v>114</v>
      </c>
      <c r="AH8060" t="s">
        <v>114</v>
      </c>
      <c r="AK8060" t="s">
        <v>759</v>
      </c>
      <c r="AL8060" t="s">
        <v>429</v>
      </c>
      <c r="AN8060" t="s">
        <v>35642</v>
      </c>
    </row>
    <row r="8061" spans="1:40" x14ac:dyDescent="0.25">
      <c r="A8061" t="s">
        <v>35548</v>
      </c>
      <c r="B8061" t="s">
        <v>35643</v>
      </c>
      <c r="C8061" t="s">
        <v>825</v>
      </c>
      <c r="D8061" t="s">
        <v>1185</v>
      </c>
      <c r="H8061" t="s">
        <v>713</v>
      </c>
      <c r="I8061" t="s">
        <v>114</v>
      </c>
      <c r="J8061" t="s">
        <v>5949</v>
      </c>
      <c r="K8061" t="s">
        <v>763</v>
      </c>
      <c r="L8061" t="s">
        <v>35568</v>
      </c>
      <c r="O8061" t="s">
        <v>602</v>
      </c>
      <c r="P8061" t="s">
        <v>934</v>
      </c>
      <c r="R8061" t="s">
        <v>2553</v>
      </c>
      <c r="W8061" t="s">
        <v>114</v>
      </c>
      <c r="Z8061" t="s">
        <v>270</v>
      </c>
      <c r="AA8061" t="s">
        <v>114</v>
      </c>
      <c r="AB8061" t="s">
        <v>114</v>
      </c>
      <c r="AC8061" t="s">
        <v>114</v>
      </c>
      <c r="AD8061" t="s">
        <v>114</v>
      </c>
      <c r="AE8061" t="s">
        <v>114</v>
      </c>
      <c r="AF8061" t="s">
        <v>114</v>
      </c>
      <c r="AH8061" t="s">
        <v>114</v>
      </c>
      <c r="AK8061" t="s">
        <v>759</v>
      </c>
      <c r="AL8061" t="s">
        <v>5940</v>
      </c>
      <c r="AN8061" t="s">
        <v>35644</v>
      </c>
    </row>
    <row r="8062" spans="1:40" x14ac:dyDescent="0.25">
      <c r="A8062" t="s">
        <v>35548</v>
      </c>
      <c r="B8062" t="s">
        <v>35645</v>
      </c>
      <c r="C8062" t="s">
        <v>825</v>
      </c>
      <c r="D8062" t="s">
        <v>1185</v>
      </c>
      <c r="H8062" t="s">
        <v>713</v>
      </c>
      <c r="I8062" t="s">
        <v>114</v>
      </c>
      <c r="J8062" t="s">
        <v>5949</v>
      </c>
      <c r="K8062" t="s">
        <v>763</v>
      </c>
      <c r="L8062" t="s">
        <v>31517</v>
      </c>
      <c r="O8062" t="s">
        <v>602</v>
      </c>
      <c r="P8062" t="s">
        <v>2313</v>
      </c>
      <c r="R8062" t="s">
        <v>13427</v>
      </c>
      <c r="W8062" t="s">
        <v>114</v>
      </c>
      <c r="Z8062" t="s">
        <v>270</v>
      </c>
      <c r="AA8062" t="s">
        <v>114</v>
      </c>
      <c r="AB8062" t="s">
        <v>114</v>
      </c>
      <c r="AC8062" t="s">
        <v>114</v>
      </c>
      <c r="AD8062" t="s">
        <v>114</v>
      </c>
      <c r="AE8062" t="s">
        <v>114</v>
      </c>
      <c r="AF8062" t="s">
        <v>114</v>
      </c>
      <c r="AH8062" t="s">
        <v>114</v>
      </c>
      <c r="AK8062" t="s">
        <v>759</v>
      </c>
      <c r="AL8062" t="s">
        <v>5940</v>
      </c>
      <c r="AN8062" t="s">
        <v>35646</v>
      </c>
    </row>
    <row r="8063" spans="1:40" x14ac:dyDescent="0.25">
      <c r="A8063" t="s">
        <v>35548</v>
      </c>
      <c r="B8063" t="s">
        <v>35647</v>
      </c>
      <c r="C8063" t="s">
        <v>825</v>
      </c>
      <c r="D8063" t="s">
        <v>1185</v>
      </c>
      <c r="H8063" t="s">
        <v>713</v>
      </c>
      <c r="I8063" t="s">
        <v>114</v>
      </c>
      <c r="J8063" t="s">
        <v>5949</v>
      </c>
      <c r="K8063" t="s">
        <v>763</v>
      </c>
      <c r="L8063" t="s">
        <v>35568</v>
      </c>
      <c r="O8063" t="s">
        <v>602</v>
      </c>
      <c r="P8063" t="s">
        <v>934</v>
      </c>
      <c r="R8063" t="s">
        <v>2553</v>
      </c>
      <c r="W8063" t="s">
        <v>114</v>
      </c>
      <c r="Z8063" t="s">
        <v>270</v>
      </c>
      <c r="AA8063" t="s">
        <v>114</v>
      </c>
      <c r="AB8063" t="s">
        <v>114</v>
      </c>
      <c r="AC8063" t="s">
        <v>114</v>
      </c>
      <c r="AD8063" t="s">
        <v>114</v>
      </c>
      <c r="AE8063" t="s">
        <v>114</v>
      </c>
      <c r="AF8063" t="s">
        <v>114</v>
      </c>
      <c r="AH8063" t="s">
        <v>114</v>
      </c>
      <c r="AK8063" t="s">
        <v>759</v>
      </c>
      <c r="AL8063" t="s">
        <v>5940</v>
      </c>
      <c r="AN8063" t="s">
        <v>35648</v>
      </c>
    </row>
    <row r="8064" spans="1:40" x14ac:dyDescent="0.25">
      <c r="A8064" t="s">
        <v>35649</v>
      </c>
      <c r="B8064" t="s">
        <v>35650</v>
      </c>
      <c r="C8064" t="s">
        <v>42</v>
      </c>
      <c r="D8064" t="s">
        <v>130</v>
      </c>
      <c r="E8064" t="s">
        <v>75</v>
      </c>
      <c r="F8064" t="s">
        <v>76</v>
      </c>
      <c r="G8064" t="s">
        <v>177</v>
      </c>
      <c r="H8064" t="s">
        <v>47</v>
      </c>
      <c r="I8064" t="s">
        <v>47</v>
      </c>
      <c r="J8064" t="s">
        <v>3948</v>
      </c>
      <c r="K8064" t="s">
        <v>1020</v>
      </c>
      <c r="L8064" t="s">
        <v>35651</v>
      </c>
      <c r="M8064">
        <v>151</v>
      </c>
      <c r="N8064">
        <v>5.33</v>
      </c>
      <c r="O8064" t="s">
        <v>516</v>
      </c>
      <c r="P8064" t="s">
        <v>52</v>
      </c>
      <c r="Q8064" t="s">
        <v>5001</v>
      </c>
      <c r="R8064" t="s">
        <v>101</v>
      </c>
      <c r="S8064" t="s">
        <v>1045</v>
      </c>
      <c r="T8064" t="s">
        <v>56</v>
      </c>
      <c r="U8064" t="s">
        <v>103</v>
      </c>
      <c r="V8064" t="s">
        <v>58</v>
      </c>
      <c r="W8064" t="s">
        <v>1014</v>
      </c>
      <c r="X8064" t="s">
        <v>170</v>
      </c>
      <c r="Y8064" t="s">
        <v>1034</v>
      </c>
      <c r="Z8064" t="s">
        <v>89</v>
      </c>
      <c r="AA8064" t="s">
        <v>90</v>
      </c>
      <c r="AB8064" t="s">
        <v>35652</v>
      </c>
      <c r="AC8064" t="s">
        <v>47</v>
      </c>
      <c r="AD8064" t="s">
        <v>144</v>
      </c>
      <c r="AE8064" t="s">
        <v>65</v>
      </c>
      <c r="AF8064" t="s">
        <v>92</v>
      </c>
      <c r="AG8064" t="s">
        <v>47</v>
      </c>
      <c r="AH8064" t="s">
        <v>406</v>
      </c>
      <c r="AI8064" t="s">
        <v>68</v>
      </c>
      <c r="AJ8064" t="s">
        <v>1003</v>
      </c>
      <c r="AK8064" t="s">
        <v>35653</v>
      </c>
      <c r="AL8064" t="s">
        <v>35654</v>
      </c>
      <c r="AM8064">
        <v>100</v>
      </c>
      <c r="AN8064" t="s">
        <v>35655</v>
      </c>
    </row>
    <row r="8065" spans="1:40" x14ac:dyDescent="0.25">
      <c r="A8065" t="s">
        <v>35649</v>
      </c>
      <c r="B8065" t="s">
        <v>35656</v>
      </c>
      <c r="C8065" t="s">
        <v>42</v>
      </c>
      <c r="D8065" t="s">
        <v>130</v>
      </c>
      <c r="E8065" t="s">
        <v>75</v>
      </c>
      <c r="F8065" t="s">
        <v>76</v>
      </c>
      <c r="G8065" t="s">
        <v>177</v>
      </c>
      <c r="H8065" t="s">
        <v>47</v>
      </c>
      <c r="I8065" t="s">
        <v>47</v>
      </c>
      <c r="J8065" t="s">
        <v>48</v>
      </c>
      <c r="K8065" t="s">
        <v>1071</v>
      </c>
      <c r="L8065" t="s">
        <v>35657</v>
      </c>
      <c r="M8065">
        <v>439</v>
      </c>
      <c r="N8065">
        <v>15.49</v>
      </c>
      <c r="O8065" t="s">
        <v>372</v>
      </c>
      <c r="P8065" t="s">
        <v>52</v>
      </c>
      <c r="Q8065" t="s">
        <v>35658</v>
      </c>
      <c r="R8065" t="s">
        <v>11589</v>
      </c>
      <c r="S8065" t="s">
        <v>55</v>
      </c>
      <c r="T8065" t="s">
        <v>4582</v>
      </c>
      <c r="U8065" t="s">
        <v>4583</v>
      </c>
      <c r="V8065" t="s">
        <v>4584</v>
      </c>
      <c r="W8065" t="s">
        <v>122</v>
      </c>
      <c r="X8065" t="s">
        <v>170</v>
      </c>
      <c r="Y8065" t="s">
        <v>61</v>
      </c>
      <c r="Z8065" t="s">
        <v>90</v>
      </c>
      <c r="AA8065" t="s">
        <v>108</v>
      </c>
      <c r="AB8065" t="s">
        <v>47</v>
      </c>
      <c r="AC8065" t="s">
        <v>47</v>
      </c>
      <c r="AD8065" t="s">
        <v>144</v>
      </c>
      <c r="AE8065" t="s">
        <v>1015</v>
      </c>
      <c r="AF8065" t="s">
        <v>92</v>
      </c>
      <c r="AH8065" t="s">
        <v>114</v>
      </c>
      <c r="AI8065" t="s">
        <v>68</v>
      </c>
      <c r="AJ8065" t="s">
        <v>126</v>
      </c>
      <c r="AK8065" t="s">
        <v>35659</v>
      </c>
      <c r="AL8065" t="s">
        <v>429</v>
      </c>
      <c r="AM8065">
        <v>190</v>
      </c>
      <c r="AN8065" t="s">
        <v>35660</v>
      </c>
    </row>
    <row r="8066" spans="1:40" x14ac:dyDescent="0.25">
      <c r="A8066" t="s">
        <v>35649</v>
      </c>
      <c r="B8066" t="s">
        <v>35661</v>
      </c>
      <c r="C8066" t="s">
        <v>42</v>
      </c>
      <c r="D8066" t="s">
        <v>130</v>
      </c>
      <c r="E8066" t="s">
        <v>75</v>
      </c>
      <c r="F8066" t="s">
        <v>76</v>
      </c>
      <c r="G8066" t="s">
        <v>177</v>
      </c>
      <c r="H8066" t="s">
        <v>47</v>
      </c>
      <c r="I8066" t="s">
        <v>47</v>
      </c>
      <c r="J8066" t="s">
        <v>48</v>
      </c>
      <c r="K8066" t="s">
        <v>1071</v>
      </c>
      <c r="L8066" t="s">
        <v>35662</v>
      </c>
      <c r="M8066">
        <v>167.9</v>
      </c>
      <c r="N8066">
        <v>5.93</v>
      </c>
      <c r="O8066" t="s">
        <v>372</v>
      </c>
      <c r="P8066" t="s">
        <v>505</v>
      </c>
      <c r="Q8066" t="s">
        <v>7123</v>
      </c>
      <c r="R8066" t="s">
        <v>402</v>
      </c>
      <c r="S8066" t="s">
        <v>55</v>
      </c>
      <c r="T8066" t="s">
        <v>1333</v>
      </c>
      <c r="U8066" t="s">
        <v>3227</v>
      </c>
      <c r="V8066" t="s">
        <v>58</v>
      </c>
      <c r="W8066" t="s">
        <v>1014</v>
      </c>
      <c r="X8066" t="s">
        <v>105</v>
      </c>
      <c r="Y8066" t="s">
        <v>106</v>
      </c>
      <c r="Z8066" t="s">
        <v>507</v>
      </c>
      <c r="AA8066" t="s">
        <v>108</v>
      </c>
      <c r="AB8066" t="s">
        <v>47</v>
      </c>
      <c r="AC8066" t="s">
        <v>47</v>
      </c>
      <c r="AD8066" t="s">
        <v>144</v>
      </c>
      <c r="AE8066" t="s">
        <v>65</v>
      </c>
      <c r="AF8066" t="s">
        <v>92</v>
      </c>
      <c r="AH8066" t="s">
        <v>406</v>
      </c>
      <c r="AI8066" t="s">
        <v>68</v>
      </c>
      <c r="AJ8066" t="s">
        <v>126</v>
      </c>
      <c r="AK8066" t="s">
        <v>7858</v>
      </c>
      <c r="AL8066" t="s">
        <v>35663</v>
      </c>
      <c r="AM8066">
        <v>60</v>
      </c>
      <c r="AN8066" t="s">
        <v>35664</v>
      </c>
    </row>
    <row r="8067" spans="1:40" x14ac:dyDescent="0.25">
      <c r="A8067" t="s">
        <v>35649</v>
      </c>
      <c r="B8067" t="s">
        <v>35665</v>
      </c>
      <c r="C8067" t="s">
        <v>42</v>
      </c>
      <c r="D8067" t="s">
        <v>130</v>
      </c>
      <c r="E8067" t="s">
        <v>75</v>
      </c>
      <c r="F8067" t="s">
        <v>76</v>
      </c>
      <c r="G8067" t="s">
        <v>4592</v>
      </c>
      <c r="H8067" t="s">
        <v>47</v>
      </c>
      <c r="I8067" t="s">
        <v>47</v>
      </c>
      <c r="J8067" t="s">
        <v>1091</v>
      </c>
      <c r="K8067" t="s">
        <v>116</v>
      </c>
      <c r="L8067" t="s">
        <v>35666</v>
      </c>
      <c r="M8067">
        <v>155</v>
      </c>
      <c r="N8067">
        <v>5.47</v>
      </c>
      <c r="O8067" t="s">
        <v>516</v>
      </c>
      <c r="P8067" t="s">
        <v>204</v>
      </c>
      <c r="Q8067" t="s">
        <v>1100</v>
      </c>
      <c r="R8067" t="s">
        <v>1158</v>
      </c>
      <c r="S8067" t="s">
        <v>1112</v>
      </c>
      <c r="T8067" t="s">
        <v>10380</v>
      </c>
      <c r="U8067" t="s">
        <v>1160</v>
      </c>
      <c r="V8067" t="s">
        <v>1161</v>
      </c>
      <c r="W8067" t="s">
        <v>122</v>
      </c>
      <c r="X8067" t="s">
        <v>87</v>
      </c>
      <c r="Y8067" t="s">
        <v>88</v>
      </c>
      <c r="Z8067" t="s">
        <v>3071</v>
      </c>
      <c r="AA8067" t="s">
        <v>1149</v>
      </c>
      <c r="AB8067" t="s">
        <v>258</v>
      </c>
      <c r="AC8067" t="s">
        <v>47</v>
      </c>
      <c r="AD8067" t="s">
        <v>210</v>
      </c>
      <c r="AE8067" t="s">
        <v>1015</v>
      </c>
      <c r="AF8067" t="s">
        <v>92</v>
      </c>
      <c r="AG8067" t="s">
        <v>47</v>
      </c>
      <c r="AH8067" t="s">
        <v>406</v>
      </c>
      <c r="AI8067" t="s">
        <v>558</v>
      </c>
      <c r="AJ8067" t="s">
        <v>3342</v>
      </c>
      <c r="AK8067" t="s">
        <v>1049</v>
      </c>
      <c r="AL8067" t="s">
        <v>71</v>
      </c>
      <c r="AM8067">
        <v>380</v>
      </c>
      <c r="AN8067" t="s">
        <v>35667</v>
      </c>
    </row>
    <row r="8068" spans="1:40" x14ac:dyDescent="0.25">
      <c r="A8068" t="s">
        <v>35649</v>
      </c>
      <c r="B8068" t="s">
        <v>35668</v>
      </c>
      <c r="C8068" t="s">
        <v>42</v>
      </c>
      <c r="D8068" t="s">
        <v>130</v>
      </c>
      <c r="E8068" t="s">
        <v>176</v>
      </c>
      <c r="F8068" t="s">
        <v>1019</v>
      </c>
      <c r="G8068" t="s">
        <v>177</v>
      </c>
      <c r="H8068" t="s">
        <v>47</v>
      </c>
      <c r="I8068" t="s">
        <v>47</v>
      </c>
      <c r="J8068" t="s">
        <v>1091</v>
      </c>
      <c r="K8068" t="s">
        <v>116</v>
      </c>
      <c r="L8068" t="s">
        <v>35669</v>
      </c>
      <c r="M8068">
        <v>150</v>
      </c>
      <c r="N8068">
        <v>5.29</v>
      </c>
      <c r="O8068" t="s">
        <v>372</v>
      </c>
      <c r="P8068" t="s">
        <v>52</v>
      </c>
      <c r="Q8068" t="s">
        <v>205</v>
      </c>
      <c r="R8068" t="s">
        <v>82</v>
      </c>
      <c r="S8068" t="s">
        <v>1112</v>
      </c>
      <c r="T8068" t="s">
        <v>1101</v>
      </c>
      <c r="U8068" t="s">
        <v>1123</v>
      </c>
      <c r="V8068" t="s">
        <v>1103</v>
      </c>
      <c r="W8068" t="s">
        <v>122</v>
      </c>
      <c r="X8068" t="s">
        <v>170</v>
      </c>
      <c r="Y8068" t="s">
        <v>61</v>
      </c>
      <c r="Z8068" t="s">
        <v>89</v>
      </c>
      <c r="AA8068" t="s">
        <v>507</v>
      </c>
      <c r="AB8068" t="s">
        <v>47</v>
      </c>
      <c r="AC8068" t="s">
        <v>47</v>
      </c>
      <c r="AD8068" t="s">
        <v>4194</v>
      </c>
      <c r="AE8068" t="s">
        <v>1000</v>
      </c>
      <c r="AF8068" t="s">
        <v>92</v>
      </c>
      <c r="AH8068" t="s">
        <v>67</v>
      </c>
      <c r="AI8068" t="s">
        <v>68</v>
      </c>
      <c r="AJ8068" t="s">
        <v>146</v>
      </c>
      <c r="AK8068" t="s">
        <v>35670</v>
      </c>
      <c r="AL8068" t="s">
        <v>35663</v>
      </c>
      <c r="AM8068">
        <v>160</v>
      </c>
      <c r="AN8068" t="s">
        <v>35671</v>
      </c>
    </row>
    <row r="8069" spans="1:40" x14ac:dyDescent="0.25">
      <c r="A8069" t="s">
        <v>35649</v>
      </c>
      <c r="B8069" t="s">
        <v>35672</v>
      </c>
      <c r="C8069" t="s">
        <v>42</v>
      </c>
      <c r="D8069" t="s">
        <v>531</v>
      </c>
      <c r="E8069" t="s">
        <v>151</v>
      </c>
      <c r="F8069" t="s">
        <v>45</v>
      </c>
      <c r="G8069" t="s">
        <v>77</v>
      </c>
      <c r="H8069" t="s">
        <v>47</v>
      </c>
      <c r="I8069" t="s">
        <v>47</v>
      </c>
      <c r="J8069" t="s">
        <v>1097</v>
      </c>
      <c r="K8069" t="s">
        <v>1098</v>
      </c>
      <c r="L8069" t="s">
        <v>35673</v>
      </c>
      <c r="M8069">
        <v>128</v>
      </c>
      <c r="N8069">
        <v>4.5199999999999996</v>
      </c>
      <c r="O8069" t="s">
        <v>372</v>
      </c>
      <c r="P8069" t="s">
        <v>52</v>
      </c>
      <c r="Q8069" t="s">
        <v>3219</v>
      </c>
      <c r="R8069" t="s">
        <v>11780</v>
      </c>
      <c r="S8069" t="s">
        <v>1112</v>
      </c>
      <c r="T8069" t="s">
        <v>220</v>
      </c>
      <c r="U8069" t="s">
        <v>221</v>
      </c>
      <c r="V8069" t="s">
        <v>222</v>
      </c>
      <c r="W8069" t="s">
        <v>122</v>
      </c>
      <c r="X8069" t="s">
        <v>105</v>
      </c>
      <c r="Y8069" t="s">
        <v>106</v>
      </c>
      <c r="Z8069" t="s">
        <v>107</v>
      </c>
      <c r="AA8069" t="s">
        <v>90</v>
      </c>
      <c r="AB8069" t="s">
        <v>47</v>
      </c>
      <c r="AC8069" t="s">
        <v>47</v>
      </c>
      <c r="AD8069" t="s">
        <v>144</v>
      </c>
      <c r="AE8069" t="s">
        <v>65</v>
      </c>
      <c r="AF8069" t="s">
        <v>92</v>
      </c>
      <c r="AG8069" t="s">
        <v>47</v>
      </c>
      <c r="AH8069" t="s">
        <v>67</v>
      </c>
      <c r="AI8069" t="s">
        <v>68</v>
      </c>
      <c r="AJ8069" t="s">
        <v>146</v>
      </c>
      <c r="AK8069" t="s">
        <v>35674</v>
      </c>
      <c r="AL8069" t="s">
        <v>35675</v>
      </c>
      <c r="AM8069">
        <v>100</v>
      </c>
      <c r="AN8069" t="s">
        <v>35676</v>
      </c>
    </row>
    <row r="8070" spans="1:40" x14ac:dyDescent="0.25">
      <c r="A8070" t="s">
        <v>35649</v>
      </c>
      <c r="B8070" t="s">
        <v>35677</v>
      </c>
      <c r="C8070" t="s">
        <v>227</v>
      </c>
      <c r="D8070" t="s">
        <v>1185</v>
      </c>
      <c r="E8070" t="s">
        <v>151</v>
      </c>
      <c r="G8070" t="s">
        <v>327</v>
      </c>
      <c r="H8070" t="s">
        <v>47</v>
      </c>
      <c r="I8070" t="s">
        <v>47</v>
      </c>
      <c r="J8070" t="s">
        <v>1097</v>
      </c>
      <c r="K8070" t="s">
        <v>1098</v>
      </c>
      <c r="L8070" t="s">
        <v>35678</v>
      </c>
      <c r="M8070">
        <v>110</v>
      </c>
      <c r="N8070">
        <v>3.88</v>
      </c>
      <c r="O8070" t="s">
        <v>602</v>
      </c>
      <c r="P8070" t="s">
        <v>35679</v>
      </c>
      <c r="Q8070" t="s">
        <v>3645</v>
      </c>
      <c r="R8070" t="s">
        <v>535</v>
      </c>
      <c r="S8070" t="s">
        <v>139</v>
      </c>
      <c r="T8070" t="s">
        <v>281</v>
      </c>
      <c r="U8070" t="s">
        <v>10490</v>
      </c>
      <c r="V8070" t="s">
        <v>313</v>
      </c>
      <c r="W8070" t="s">
        <v>522</v>
      </c>
      <c r="X8070" t="s">
        <v>332</v>
      </c>
      <c r="Y8070" t="s">
        <v>416</v>
      </c>
      <c r="Z8070" t="s">
        <v>108</v>
      </c>
      <c r="AA8070" t="s">
        <v>114</v>
      </c>
      <c r="AB8070" t="s">
        <v>47</v>
      </c>
      <c r="AC8070" t="s">
        <v>47</v>
      </c>
      <c r="AD8070" t="s">
        <v>144</v>
      </c>
      <c r="AE8070" t="s">
        <v>833</v>
      </c>
      <c r="AF8070" t="s">
        <v>259</v>
      </c>
      <c r="AH8070" t="s">
        <v>67</v>
      </c>
      <c r="AI8070" t="s">
        <v>68</v>
      </c>
      <c r="AJ8070" t="s">
        <v>114</v>
      </c>
      <c r="AK8070" t="s">
        <v>871</v>
      </c>
      <c r="AL8070" t="s">
        <v>35680</v>
      </c>
      <c r="AM8070">
        <v>30</v>
      </c>
      <c r="AN8070" t="s">
        <v>35681</v>
      </c>
    </row>
    <row r="8071" spans="1:40" x14ac:dyDescent="0.25">
      <c r="A8071" t="s">
        <v>35649</v>
      </c>
      <c r="B8071" t="s">
        <v>35682</v>
      </c>
      <c r="C8071" t="s">
        <v>42</v>
      </c>
      <c r="D8071" t="s">
        <v>130</v>
      </c>
      <c r="E8071" t="s">
        <v>176</v>
      </c>
      <c r="F8071" t="s">
        <v>45</v>
      </c>
      <c r="G8071" t="s">
        <v>177</v>
      </c>
      <c r="H8071" t="s">
        <v>47</v>
      </c>
      <c r="I8071" t="s">
        <v>47</v>
      </c>
      <c r="J8071" t="s">
        <v>187</v>
      </c>
      <c r="K8071" t="s">
        <v>216</v>
      </c>
      <c r="L8071" t="s">
        <v>1433</v>
      </c>
      <c r="M8071">
        <v>146</v>
      </c>
      <c r="N8071">
        <v>5.15</v>
      </c>
      <c r="O8071" t="s">
        <v>372</v>
      </c>
      <c r="P8071" t="s">
        <v>52</v>
      </c>
      <c r="Q8071" t="s">
        <v>1435</v>
      </c>
      <c r="R8071" t="s">
        <v>219</v>
      </c>
      <c r="S8071" t="s">
        <v>139</v>
      </c>
      <c r="T8071" t="s">
        <v>1333</v>
      </c>
      <c r="U8071" t="s">
        <v>3227</v>
      </c>
      <c r="V8071" t="s">
        <v>58</v>
      </c>
      <c r="W8071" t="s">
        <v>141</v>
      </c>
      <c r="X8071" t="s">
        <v>105</v>
      </c>
      <c r="Y8071" t="s">
        <v>106</v>
      </c>
      <c r="Z8071" t="s">
        <v>507</v>
      </c>
      <c r="AA8071" t="s">
        <v>108</v>
      </c>
      <c r="AB8071" t="s">
        <v>47</v>
      </c>
      <c r="AC8071" t="s">
        <v>47</v>
      </c>
      <c r="AD8071" t="s">
        <v>144</v>
      </c>
      <c r="AE8071" t="s">
        <v>65</v>
      </c>
      <c r="AF8071" t="s">
        <v>92</v>
      </c>
      <c r="AH8071" t="s">
        <v>67</v>
      </c>
      <c r="AI8071" t="s">
        <v>68</v>
      </c>
      <c r="AJ8071" t="s">
        <v>816</v>
      </c>
      <c r="AK8071" t="s">
        <v>19584</v>
      </c>
      <c r="AL8071" t="s">
        <v>35683</v>
      </c>
      <c r="AM8071">
        <v>70</v>
      </c>
      <c r="AN8071" t="s">
        <v>35684</v>
      </c>
    </row>
    <row r="8072" spans="1:40" x14ac:dyDescent="0.25">
      <c r="A8072" t="s">
        <v>35649</v>
      </c>
      <c r="B8072" t="s">
        <v>35685</v>
      </c>
      <c r="C8072" t="s">
        <v>42</v>
      </c>
      <c r="D8072" t="s">
        <v>130</v>
      </c>
      <c r="E8072" t="s">
        <v>75</v>
      </c>
      <c r="F8072" t="s">
        <v>511</v>
      </c>
      <c r="G8072" t="s">
        <v>98</v>
      </c>
      <c r="H8072" t="s">
        <v>47</v>
      </c>
      <c r="I8072" t="s">
        <v>47</v>
      </c>
      <c r="J8072" t="s">
        <v>3230</v>
      </c>
      <c r="K8072" t="s">
        <v>252</v>
      </c>
      <c r="L8072" t="s">
        <v>35686</v>
      </c>
      <c r="M8072">
        <v>159</v>
      </c>
      <c r="N8072">
        <v>5.61</v>
      </c>
      <c r="O8072" t="s">
        <v>516</v>
      </c>
      <c r="P8072" t="s">
        <v>52</v>
      </c>
      <c r="Q8072" t="s">
        <v>167</v>
      </c>
      <c r="R8072" t="s">
        <v>82</v>
      </c>
      <c r="S8072" t="s">
        <v>139</v>
      </c>
      <c r="T8072" t="s">
        <v>1308</v>
      </c>
      <c r="U8072" t="s">
        <v>1309</v>
      </c>
      <c r="V8072" t="s">
        <v>1085</v>
      </c>
      <c r="W8072" t="s">
        <v>522</v>
      </c>
      <c r="X8072" t="s">
        <v>170</v>
      </c>
      <c r="Y8072" t="s">
        <v>61</v>
      </c>
      <c r="Z8072" t="s">
        <v>89</v>
      </c>
      <c r="AA8072" t="s">
        <v>90</v>
      </c>
      <c r="AB8072" t="s">
        <v>47</v>
      </c>
      <c r="AC8072" t="s">
        <v>47</v>
      </c>
      <c r="AD8072" t="s">
        <v>144</v>
      </c>
      <c r="AE8072" t="s">
        <v>65</v>
      </c>
      <c r="AF8072" t="s">
        <v>92</v>
      </c>
      <c r="AH8072" t="s">
        <v>67</v>
      </c>
      <c r="AI8072" t="s">
        <v>68</v>
      </c>
      <c r="AJ8072" t="s">
        <v>69</v>
      </c>
      <c r="AK8072" t="s">
        <v>1632</v>
      </c>
      <c r="AL8072" t="s">
        <v>35687</v>
      </c>
      <c r="AM8072">
        <v>170</v>
      </c>
      <c r="AN8072" t="s">
        <v>35688</v>
      </c>
    </row>
    <row r="8073" spans="1:40" x14ac:dyDescent="0.25">
      <c r="A8073" t="s">
        <v>35649</v>
      </c>
      <c r="B8073" t="s">
        <v>35689</v>
      </c>
      <c r="C8073" t="s">
        <v>42</v>
      </c>
      <c r="D8073" t="s">
        <v>1185</v>
      </c>
      <c r="E8073" t="s">
        <v>151</v>
      </c>
      <c r="F8073" t="s">
        <v>45</v>
      </c>
      <c r="G8073" t="s">
        <v>292</v>
      </c>
      <c r="H8073" t="s">
        <v>47</v>
      </c>
      <c r="I8073" t="s">
        <v>47</v>
      </c>
      <c r="J8073" t="s">
        <v>1351</v>
      </c>
      <c r="K8073" t="s">
        <v>264</v>
      </c>
      <c r="L8073" t="s">
        <v>35690</v>
      </c>
      <c r="M8073">
        <v>406</v>
      </c>
      <c r="N8073">
        <v>14.32</v>
      </c>
      <c r="O8073" t="s">
        <v>372</v>
      </c>
      <c r="P8073" t="s">
        <v>52</v>
      </c>
      <c r="Q8073" t="s">
        <v>35691</v>
      </c>
      <c r="R8073" t="s">
        <v>1418</v>
      </c>
      <c r="S8073" t="s">
        <v>192</v>
      </c>
      <c r="T8073" t="s">
        <v>56</v>
      </c>
      <c r="U8073" t="s">
        <v>1345</v>
      </c>
      <c r="V8073" t="s">
        <v>1346</v>
      </c>
      <c r="W8073" t="s">
        <v>141</v>
      </c>
      <c r="X8073" t="s">
        <v>170</v>
      </c>
      <c r="Y8073" t="s">
        <v>106</v>
      </c>
      <c r="Z8073" t="s">
        <v>90</v>
      </c>
      <c r="AA8073" t="s">
        <v>108</v>
      </c>
      <c r="AB8073" t="s">
        <v>47</v>
      </c>
      <c r="AC8073" t="s">
        <v>47</v>
      </c>
      <c r="AD8073" t="s">
        <v>4194</v>
      </c>
      <c r="AE8073" t="s">
        <v>1074</v>
      </c>
      <c r="AF8073" t="s">
        <v>92</v>
      </c>
      <c r="AH8073" t="s">
        <v>114</v>
      </c>
      <c r="AI8073" t="s">
        <v>68</v>
      </c>
      <c r="AJ8073" t="s">
        <v>69</v>
      </c>
      <c r="AK8073" t="s">
        <v>35692</v>
      </c>
      <c r="AL8073" t="s">
        <v>71</v>
      </c>
      <c r="AM8073">
        <v>210</v>
      </c>
      <c r="AN8073" t="s">
        <v>35693</v>
      </c>
    </row>
    <row r="8074" spans="1:40" x14ac:dyDescent="0.25">
      <c r="A8074" t="s">
        <v>35649</v>
      </c>
      <c r="B8074" t="s">
        <v>35694</v>
      </c>
      <c r="C8074" t="s">
        <v>42</v>
      </c>
      <c r="D8074" t="s">
        <v>130</v>
      </c>
      <c r="E8074" t="s">
        <v>75</v>
      </c>
      <c r="F8074" t="s">
        <v>76</v>
      </c>
      <c r="G8074" t="s">
        <v>98</v>
      </c>
      <c r="H8074" t="s">
        <v>47</v>
      </c>
      <c r="I8074" t="s">
        <v>47</v>
      </c>
      <c r="J8074" t="s">
        <v>1351</v>
      </c>
      <c r="K8074" t="s">
        <v>264</v>
      </c>
      <c r="L8074" t="s">
        <v>35695</v>
      </c>
      <c r="M8074">
        <v>155</v>
      </c>
      <c r="N8074">
        <v>5.47</v>
      </c>
      <c r="O8074" t="s">
        <v>372</v>
      </c>
      <c r="P8074" t="s">
        <v>52</v>
      </c>
      <c r="Q8074" t="s">
        <v>1332</v>
      </c>
      <c r="R8074" t="s">
        <v>101</v>
      </c>
      <c r="S8074" t="s">
        <v>6931</v>
      </c>
      <c r="T8074" t="s">
        <v>1344</v>
      </c>
      <c r="U8074" t="s">
        <v>1345</v>
      </c>
      <c r="V8074" t="s">
        <v>1346</v>
      </c>
      <c r="W8074" t="s">
        <v>522</v>
      </c>
      <c r="X8074" t="s">
        <v>105</v>
      </c>
      <c r="Y8074" t="s">
        <v>106</v>
      </c>
      <c r="Z8074" t="s">
        <v>107</v>
      </c>
      <c r="AA8074" t="s">
        <v>108</v>
      </c>
      <c r="AB8074" t="s">
        <v>47</v>
      </c>
      <c r="AC8074" t="s">
        <v>47</v>
      </c>
      <c r="AD8074" t="s">
        <v>144</v>
      </c>
      <c r="AE8074" t="s">
        <v>65</v>
      </c>
      <c r="AF8074" t="s">
        <v>92</v>
      </c>
      <c r="AH8074" t="s">
        <v>67</v>
      </c>
      <c r="AI8074" t="s">
        <v>68</v>
      </c>
      <c r="AJ8074" t="s">
        <v>69</v>
      </c>
      <c r="AK8074" t="s">
        <v>127</v>
      </c>
      <c r="AL8074" t="s">
        <v>35687</v>
      </c>
      <c r="AM8074">
        <v>110</v>
      </c>
      <c r="AN8074" t="s">
        <v>35696</v>
      </c>
    </row>
    <row r="8075" spans="1:40" x14ac:dyDescent="0.25">
      <c r="A8075" t="s">
        <v>35649</v>
      </c>
      <c r="B8075" t="s">
        <v>35697</v>
      </c>
      <c r="C8075" t="s">
        <v>227</v>
      </c>
      <c r="D8075" t="s">
        <v>130</v>
      </c>
      <c r="E8075" t="s">
        <v>75</v>
      </c>
      <c r="G8075" t="s">
        <v>306</v>
      </c>
      <c r="H8075" t="s">
        <v>47</v>
      </c>
      <c r="I8075" t="s">
        <v>47</v>
      </c>
      <c r="J8075" t="s">
        <v>1351</v>
      </c>
      <c r="K8075" t="s">
        <v>264</v>
      </c>
      <c r="L8075" t="s">
        <v>35698</v>
      </c>
      <c r="M8075">
        <v>112</v>
      </c>
      <c r="N8075">
        <v>3.95</v>
      </c>
      <c r="O8075" t="s">
        <v>602</v>
      </c>
      <c r="P8075" t="s">
        <v>318</v>
      </c>
      <c r="Q8075" t="s">
        <v>1455</v>
      </c>
      <c r="R8075" t="s">
        <v>320</v>
      </c>
      <c r="S8075" t="s">
        <v>311</v>
      </c>
      <c r="T8075" t="s">
        <v>413</v>
      </c>
      <c r="U8075" t="s">
        <v>414</v>
      </c>
      <c r="V8075" t="s">
        <v>415</v>
      </c>
      <c r="W8075" t="s">
        <v>141</v>
      </c>
      <c r="X8075" t="s">
        <v>332</v>
      </c>
      <c r="Y8075" t="s">
        <v>416</v>
      </c>
      <c r="Z8075" t="s">
        <v>108</v>
      </c>
      <c r="AA8075" t="s">
        <v>114</v>
      </c>
      <c r="AB8075" t="s">
        <v>47</v>
      </c>
      <c r="AC8075" t="s">
        <v>47</v>
      </c>
      <c r="AD8075" t="s">
        <v>144</v>
      </c>
      <c r="AE8075" t="s">
        <v>65</v>
      </c>
      <c r="AF8075" t="s">
        <v>92</v>
      </c>
      <c r="AH8075" t="s">
        <v>67</v>
      </c>
      <c r="AI8075" t="s">
        <v>68</v>
      </c>
      <c r="AJ8075" t="s">
        <v>126</v>
      </c>
      <c r="AK8075" t="s">
        <v>871</v>
      </c>
      <c r="AL8075" t="s">
        <v>95</v>
      </c>
      <c r="AM8075">
        <v>60</v>
      </c>
      <c r="AN8075" t="s">
        <v>35699</v>
      </c>
    </row>
    <row r="8076" spans="1:40" x14ac:dyDescent="0.25">
      <c r="A8076" t="s">
        <v>35649</v>
      </c>
      <c r="B8076" t="s">
        <v>35700</v>
      </c>
      <c r="C8076" t="s">
        <v>42</v>
      </c>
      <c r="D8076" t="s">
        <v>531</v>
      </c>
      <c r="E8076" t="s">
        <v>151</v>
      </c>
      <c r="F8076" t="s">
        <v>511</v>
      </c>
      <c r="G8076" t="s">
        <v>177</v>
      </c>
      <c r="H8076" t="s">
        <v>47</v>
      </c>
      <c r="I8076" t="s">
        <v>47</v>
      </c>
      <c r="J8076" t="s">
        <v>336</v>
      </c>
      <c r="K8076" t="s">
        <v>3292</v>
      </c>
      <c r="L8076" t="s">
        <v>35701</v>
      </c>
      <c r="M8076">
        <v>170</v>
      </c>
      <c r="N8076">
        <v>6</v>
      </c>
      <c r="O8076" t="s">
        <v>372</v>
      </c>
      <c r="P8076" t="s">
        <v>52</v>
      </c>
      <c r="Q8076" t="s">
        <v>35702</v>
      </c>
      <c r="R8076" t="s">
        <v>1044</v>
      </c>
      <c r="S8076" t="s">
        <v>311</v>
      </c>
      <c r="T8076" t="s">
        <v>394</v>
      </c>
      <c r="U8076" t="s">
        <v>403</v>
      </c>
      <c r="V8076" t="s">
        <v>404</v>
      </c>
      <c r="W8076" t="s">
        <v>141</v>
      </c>
      <c r="X8076" t="s">
        <v>105</v>
      </c>
      <c r="Y8076" t="s">
        <v>106</v>
      </c>
      <c r="Z8076" t="s">
        <v>89</v>
      </c>
      <c r="AA8076" t="s">
        <v>108</v>
      </c>
      <c r="AB8076" t="s">
        <v>47</v>
      </c>
      <c r="AC8076" t="s">
        <v>47</v>
      </c>
      <c r="AD8076" t="s">
        <v>144</v>
      </c>
      <c r="AE8076" t="s">
        <v>65</v>
      </c>
      <c r="AF8076" t="s">
        <v>92</v>
      </c>
      <c r="AG8076" t="s">
        <v>47</v>
      </c>
      <c r="AH8076" t="s">
        <v>406</v>
      </c>
      <c r="AI8076" t="s">
        <v>68</v>
      </c>
      <c r="AJ8076" t="s">
        <v>69</v>
      </c>
      <c r="AK8076" t="s">
        <v>1049</v>
      </c>
      <c r="AL8076" t="s">
        <v>95</v>
      </c>
      <c r="AN8076" t="s">
        <v>35703</v>
      </c>
    </row>
    <row r="8077" spans="1:40" x14ac:dyDescent="0.25">
      <c r="A8077" t="s">
        <v>35649</v>
      </c>
      <c r="B8077" t="s">
        <v>35704</v>
      </c>
      <c r="C8077" t="s">
        <v>42</v>
      </c>
      <c r="D8077" t="s">
        <v>130</v>
      </c>
      <c r="E8077" t="s">
        <v>75</v>
      </c>
      <c r="F8077" t="s">
        <v>76</v>
      </c>
      <c r="G8077" t="s">
        <v>98</v>
      </c>
      <c r="H8077" t="s">
        <v>47</v>
      </c>
      <c r="I8077" t="s">
        <v>47</v>
      </c>
      <c r="J8077" t="s">
        <v>275</v>
      </c>
      <c r="K8077" t="s">
        <v>276</v>
      </c>
      <c r="L8077" t="s">
        <v>35705</v>
      </c>
      <c r="M8077">
        <v>327</v>
      </c>
      <c r="N8077">
        <v>11.53</v>
      </c>
      <c r="O8077" t="s">
        <v>372</v>
      </c>
      <c r="P8077" t="s">
        <v>52</v>
      </c>
      <c r="Q8077" t="s">
        <v>5080</v>
      </c>
      <c r="R8077" t="s">
        <v>35706</v>
      </c>
      <c r="S8077" t="s">
        <v>280</v>
      </c>
      <c r="T8077" t="s">
        <v>1344</v>
      </c>
      <c r="U8077" t="s">
        <v>1345</v>
      </c>
      <c r="V8077" t="s">
        <v>1346</v>
      </c>
      <c r="W8077" t="s">
        <v>522</v>
      </c>
      <c r="X8077" t="s">
        <v>105</v>
      </c>
      <c r="Y8077" t="s">
        <v>106</v>
      </c>
      <c r="Z8077" t="s">
        <v>90</v>
      </c>
      <c r="AA8077" t="s">
        <v>108</v>
      </c>
      <c r="AB8077" t="s">
        <v>47</v>
      </c>
      <c r="AC8077" t="s">
        <v>47</v>
      </c>
      <c r="AD8077" t="s">
        <v>144</v>
      </c>
      <c r="AE8077" t="s">
        <v>65</v>
      </c>
      <c r="AF8077" t="s">
        <v>92</v>
      </c>
      <c r="AH8077" t="s">
        <v>114</v>
      </c>
      <c r="AI8077" t="s">
        <v>68</v>
      </c>
      <c r="AJ8077" t="s">
        <v>69</v>
      </c>
      <c r="AK8077" t="s">
        <v>35707</v>
      </c>
      <c r="AL8077" t="s">
        <v>71</v>
      </c>
      <c r="AN8077" t="s">
        <v>35708</v>
      </c>
    </row>
    <row r="8078" spans="1:40" x14ac:dyDescent="0.25">
      <c r="A8078" t="s">
        <v>35649</v>
      </c>
      <c r="B8078" t="s">
        <v>35709</v>
      </c>
      <c r="C8078" t="s">
        <v>42</v>
      </c>
      <c r="D8078" t="s">
        <v>531</v>
      </c>
      <c r="E8078" t="s">
        <v>151</v>
      </c>
      <c r="F8078" t="s">
        <v>511</v>
      </c>
      <c r="G8078" t="s">
        <v>98</v>
      </c>
      <c r="H8078" t="s">
        <v>47</v>
      </c>
      <c r="I8078" t="s">
        <v>47</v>
      </c>
      <c r="J8078" t="s">
        <v>275</v>
      </c>
      <c r="K8078" t="s">
        <v>276</v>
      </c>
      <c r="L8078" t="s">
        <v>35710</v>
      </c>
      <c r="M8078">
        <v>153</v>
      </c>
      <c r="N8078">
        <v>5.4</v>
      </c>
      <c r="O8078" t="s">
        <v>372</v>
      </c>
      <c r="P8078" t="s">
        <v>52</v>
      </c>
      <c r="Q8078" t="s">
        <v>3272</v>
      </c>
      <c r="R8078" t="s">
        <v>340</v>
      </c>
      <c r="S8078" t="s">
        <v>458</v>
      </c>
      <c r="T8078" t="s">
        <v>6132</v>
      </c>
      <c r="U8078" t="s">
        <v>10783</v>
      </c>
      <c r="V8078" t="s">
        <v>404</v>
      </c>
      <c r="W8078" t="s">
        <v>141</v>
      </c>
      <c r="X8078" t="s">
        <v>105</v>
      </c>
      <c r="Y8078" t="s">
        <v>106</v>
      </c>
      <c r="Z8078" t="s">
        <v>107</v>
      </c>
      <c r="AA8078" t="s">
        <v>730</v>
      </c>
      <c r="AB8078" t="s">
        <v>47</v>
      </c>
      <c r="AC8078" t="s">
        <v>47</v>
      </c>
      <c r="AD8078" t="s">
        <v>4194</v>
      </c>
      <c r="AE8078" t="s">
        <v>65</v>
      </c>
      <c r="AF8078" t="s">
        <v>92</v>
      </c>
      <c r="AG8078" t="s">
        <v>1125</v>
      </c>
      <c r="AH8078" t="s">
        <v>114</v>
      </c>
      <c r="AI8078" t="s">
        <v>68</v>
      </c>
      <c r="AJ8078" t="s">
        <v>69</v>
      </c>
      <c r="AK8078" t="s">
        <v>12524</v>
      </c>
      <c r="AL8078" t="s">
        <v>71</v>
      </c>
      <c r="AN8078" t="s">
        <v>35711</v>
      </c>
    </row>
    <row r="8079" spans="1:40" x14ac:dyDescent="0.25">
      <c r="A8079" t="s">
        <v>35649</v>
      </c>
      <c r="B8079" t="s">
        <v>35712</v>
      </c>
      <c r="C8079" t="s">
        <v>42</v>
      </c>
      <c r="D8079" t="s">
        <v>531</v>
      </c>
      <c r="E8079" t="s">
        <v>151</v>
      </c>
      <c r="F8079" t="s">
        <v>511</v>
      </c>
      <c r="G8079" t="s">
        <v>177</v>
      </c>
      <c r="H8079" t="s">
        <v>47</v>
      </c>
      <c r="I8079" t="s">
        <v>47</v>
      </c>
      <c r="J8079" t="s">
        <v>7811</v>
      </c>
      <c r="K8079" t="s">
        <v>1605</v>
      </c>
      <c r="L8079" t="s">
        <v>35713</v>
      </c>
      <c r="M8079">
        <v>155</v>
      </c>
      <c r="N8079">
        <v>5.47</v>
      </c>
      <c r="O8079" t="s">
        <v>372</v>
      </c>
      <c r="P8079" t="s">
        <v>308</v>
      </c>
      <c r="Q8079" t="s">
        <v>339</v>
      </c>
      <c r="R8079" t="s">
        <v>219</v>
      </c>
      <c r="S8079" t="s">
        <v>311</v>
      </c>
      <c r="T8079" t="s">
        <v>394</v>
      </c>
      <c r="U8079" t="s">
        <v>403</v>
      </c>
      <c r="V8079" t="s">
        <v>404</v>
      </c>
      <c r="W8079" t="s">
        <v>141</v>
      </c>
      <c r="X8079" t="s">
        <v>332</v>
      </c>
      <c r="Y8079" t="s">
        <v>106</v>
      </c>
      <c r="Z8079" t="s">
        <v>507</v>
      </c>
      <c r="AA8079" t="s">
        <v>270</v>
      </c>
      <c r="AB8079" t="s">
        <v>47</v>
      </c>
      <c r="AC8079" t="s">
        <v>47</v>
      </c>
      <c r="AD8079" t="s">
        <v>144</v>
      </c>
      <c r="AE8079" t="s">
        <v>65</v>
      </c>
      <c r="AF8079" t="s">
        <v>92</v>
      </c>
      <c r="AG8079" t="s">
        <v>47</v>
      </c>
      <c r="AH8079" t="s">
        <v>406</v>
      </c>
      <c r="AI8079" t="s">
        <v>68</v>
      </c>
      <c r="AJ8079" t="s">
        <v>69</v>
      </c>
      <c r="AK8079" t="s">
        <v>12524</v>
      </c>
      <c r="AL8079" t="s">
        <v>95</v>
      </c>
      <c r="AM8079">
        <v>100</v>
      </c>
      <c r="AN8079" t="s">
        <v>35714</v>
      </c>
    </row>
    <row r="8080" spans="1:40" x14ac:dyDescent="0.25">
      <c r="A8080" t="s">
        <v>35649</v>
      </c>
      <c r="B8080" t="s">
        <v>35715</v>
      </c>
      <c r="C8080" t="s">
        <v>42</v>
      </c>
      <c r="D8080" t="s">
        <v>130</v>
      </c>
      <c r="E8080" t="s">
        <v>151</v>
      </c>
      <c r="F8080" t="s">
        <v>45</v>
      </c>
      <c r="G8080" t="s">
        <v>177</v>
      </c>
      <c r="H8080" t="s">
        <v>47</v>
      </c>
      <c r="I8080" t="s">
        <v>47</v>
      </c>
      <c r="J8080" t="s">
        <v>369</v>
      </c>
      <c r="K8080" t="s">
        <v>444</v>
      </c>
      <c r="L8080" t="s">
        <v>35716</v>
      </c>
      <c r="M8080">
        <v>162</v>
      </c>
      <c r="N8080">
        <v>5.71</v>
      </c>
      <c r="O8080" t="s">
        <v>372</v>
      </c>
      <c r="P8080" t="s">
        <v>52</v>
      </c>
      <c r="Q8080" t="s">
        <v>13519</v>
      </c>
      <c r="R8080" t="s">
        <v>1465</v>
      </c>
      <c r="S8080" t="s">
        <v>311</v>
      </c>
      <c r="T8080" t="s">
        <v>281</v>
      </c>
      <c r="U8080" t="s">
        <v>312</v>
      </c>
      <c r="V8080" t="s">
        <v>313</v>
      </c>
      <c r="W8080" t="s">
        <v>141</v>
      </c>
      <c r="X8080" t="s">
        <v>332</v>
      </c>
      <c r="Y8080" t="s">
        <v>106</v>
      </c>
      <c r="Z8080" t="s">
        <v>507</v>
      </c>
      <c r="AA8080" t="s">
        <v>270</v>
      </c>
      <c r="AB8080" t="s">
        <v>47</v>
      </c>
      <c r="AC8080" t="s">
        <v>47</v>
      </c>
      <c r="AD8080" t="s">
        <v>144</v>
      </c>
      <c r="AE8080" t="s">
        <v>65</v>
      </c>
      <c r="AF8080" t="s">
        <v>92</v>
      </c>
      <c r="AG8080" t="s">
        <v>47</v>
      </c>
      <c r="AH8080" t="s">
        <v>596</v>
      </c>
      <c r="AI8080" t="s">
        <v>68</v>
      </c>
      <c r="AJ8080" t="s">
        <v>69</v>
      </c>
      <c r="AK8080" t="s">
        <v>1049</v>
      </c>
      <c r="AL8080" t="s">
        <v>95</v>
      </c>
      <c r="AM8080">
        <v>150</v>
      </c>
      <c r="AN8080" t="s">
        <v>35717</v>
      </c>
    </row>
    <row r="8081" spans="1:40" x14ac:dyDescent="0.25">
      <c r="A8081" t="s">
        <v>35649</v>
      </c>
      <c r="B8081" t="s">
        <v>35718</v>
      </c>
      <c r="C8081" t="s">
        <v>227</v>
      </c>
      <c r="D8081" t="s">
        <v>531</v>
      </c>
      <c r="E8081" t="s">
        <v>151</v>
      </c>
      <c r="G8081" t="s">
        <v>306</v>
      </c>
      <c r="H8081" t="s">
        <v>47</v>
      </c>
      <c r="I8081" t="s">
        <v>47</v>
      </c>
      <c r="J8081" t="s">
        <v>1545</v>
      </c>
      <c r="K8081" t="s">
        <v>1546</v>
      </c>
      <c r="L8081" t="s">
        <v>35719</v>
      </c>
      <c r="M8081">
        <v>152</v>
      </c>
      <c r="N8081">
        <v>5.36</v>
      </c>
      <c r="O8081" t="s">
        <v>372</v>
      </c>
      <c r="P8081" t="s">
        <v>308</v>
      </c>
      <c r="Q8081" t="s">
        <v>3251</v>
      </c>
      <c r="R8081" t="s">
        <v>219</v>
      </c>
      <c r="S8081" t="s">
        <v>311</v>
      </c>
      <c r="T8081" t="s">
        <v>321</v>
      </c>
      <c r="U8081" t="s">
        <v>331</v>
      </c>
      <c r="V8081" t="s">
        <v>323</v>
      </c>
      <c r="W8081" t="s">
        <v>141</v>
      </c>
      <c r="X8081" t="s">
        <v>332</v>
      </c>
      <c r="Y8081" t="s">
        <v>416</v>
      </c>
      <c r="Z8081" t="s">
        <v>507</v>
      </c>
      <c r="AA8081" t="s">
        <v>47</v>
      </c>
      <c r="AB8081" t="s">
        <v>47</v>
      </c>
      <c r="AC8081" t="s">
        <v>47</v>
      </c>
      <c r="AD8081" t="s">
        <v>144</v>
      </c>
      <c r="AE8081" t="s">
        <v>65</v>
      </c>
      <c r="AF8081" t="s">
        <v>92</v>
      </c>
      <c r="AG8081" t="s">
        <v>1125</v>
      </c>
      <c r="AH8081" t="s">
        <v>67</v>
      </c>
      <c r="AI8081" t="s">
        <v>68</v>
      </c>
      <c r="AJ8081" t="s">
        <v>69</v>
      </c>
      <c r="AK8081" t="s">
        <v>12524</v>
      </c>
      <c r="AL8081" t="s">
        <v>95</v>
      </c>
      <c r="AM8081">
        <v>90</v>
      </c>
      <c r="AN8081" t="s">
        <v>35720</v>
      </c>
    </row>
    <row r="8082" spans="1:40" x14ac:dyDescent="0.25">
      <c r="A8082" t="s">
        <v>35649</v>
      </c>
      <c r="B8082" t="s">
        <v>35721</v>
      </c>
      <c r="C8082" t="s">
        <v>227</v>
      </c>
      <c r="D8082" t="s">
        <v>130</v>
      </c>
      <c r="E8082" t="s">
        <v>151</v>
      </c>
      <c r="G8082" t="s">
        <v>306</v>
      </c>
      <c r="H8082" t="s">
        <v>47</v>
      </c>
      <c r="I8082" t="s">
        <v>47</v>
      </c>
      <c r="J8082" t="s">
        <v>433</v>
      </c>
      <c r="K8082" t="s">
        <v>464</v>
      </c>
      <c r="L8082" t="s">
        <v>35722</v>
      </c>
      <c r="M8082">
        <v>117</v>
      </c>
      <c r="N8082">
        <v>4.13</v>
      </c>
      <c r="O8082" t="s">
        <v>602</v>
      </c>
      <c r="P8082" t="s">
        <v>308</v>
      </c>
      <c r="Q8082" t="s">
        <v>1455</v>
      </c>
      <c r="R8082" t="s">
        <v>320</v>
      </c>
      <c r="S8082" t="s">
        <v>458</v>
      </c>
      <c r="T8082" t="s">
        <v>472</v>
      </c>
      <c r="U8082" t="s">
        <v>473</v>
      </c>
      <c r="V8082" t="s">
        <v>415</v>
      </c>
      <c r="W8082" t="s">
        <v>141</v>
      </c>
      <c r="X8082" t="s">
        <v>332</v>
      </c>
      <c r="Y8082" t="s">
        <v>416</v>
      </c>
      <c r="Z8082" t="s">
        <v>536</v>
      </c>
      <c r="AA8082" t="s">
        <v>114</v>
      </c>
      <c r="AB8082" t="s">
        <v>47</v>
      </c>
      <c r="AC8082" t="s">
        <v>47</v>
      </c>
      <c r="AD8082" t="s">
        <v>144</v>
      </c>
      <c r="AE8082" t="s">
        <v>65</v>
      </c>
      <c r="AF8082" t="s">
        <v>92</v>
      </c>
      <c r="AH8082" t="s">
        <v>67</v>
      </c>
      <c r="AI8082" t="s">
        <v>68</v>
      </c>
      <c r="AJ8082" t="s">
        <v>69</v>
      </c>
      <c r="AK8082" t="s">
        <v>871</v>
      </c>
      <c r="AL8082" t="s">
        <v>95</v>
      </c>
      <c r="AM8082">
        <v>50</v>
      </c>
      <c r="AN8082" t="s">
        <v>35723</v>
      </c>
    </row>
    <row r="8083" spans="1:40" x14ac:dyDescent="0.25">
      <c r="A8083" t="s">
        <v>35649</v>
      </c>
      <c r="B8083" t="s">
        <v>35724</v>
      </c>
      <c r="C8083" t="s">
        <v>227</v>
      </c>
      <c r="D8083" t="s">
        <v>130</v>
      </c>
      <c r="E8083" t="s">
        <v>176</v>
      </c>
      <c r="G8083" t="s">
        <v>306</v>
      </c>
      <c r="H8083" t="s">
        <v>47</v>
      </c>
      <c r="I8083" t="s">
        <v>47</v>
      </c>
      <c r="J8083" t="s">
        <v>3509</v>
      </c>
      <c r="K8083" t="s">
        <v>1734</v>
      </c>
      <c r="L8083" t="s">
        <v>14840</v>
      </c>
      <c r="M8083">
        <v>560</v>
      </c>
      <c r="N8083">
        <v>1.23</v>
      </c>
      <c r="O8083" t="s">
        <v>602</v>
      </c>
      <c r="P8083" t="s">
        <v>505</v>
      </c>
      <c r="Q8083" t="s">
        <v>14841</v>
      </c>
      <c r="R8083" t="s">
        <v>556</v>
      </c>
      <c r="S8083" t="s">
        <v>482</v>
      </c>
      <c r="T8083" t="s">
        <v>394</v>
      </c>
      <c r="U8083" t="s">
        <v>13209</v>
      </c>
      <c r="V8083" t="s">
        <v>460</v>
      </c>
      <c r="W8083" t="s">
        <v>522</v>
      </c>
      <c r="X8083" t="s">
        <v>170</v>
      </c>
      <c r="Z8083" t="s">
        <v>90</v>
      </c>
      <c r="AA8083" t="s">
        <v>270</v>
      </c>
      <c r="AB8083" t="s">
        <v>47</v>
      </c>
      <c r="AC8083" t="s">
        <v>47</v>
      </c>
      <c r="AD8083" t="s">
        <v>144</v>
      </c>
      <c r="AE8083" t="s">
        <v>302</v>
      </c>
      <c r="AF8083" t="s">
        <v>92</v>
      </c>
      <c r="AH8083" t="s">
        <v>114</v>
      </c>
      <c r="AI8083" t="s">
        <v>68</v>
      </c>
      <c r="AJ8083" t="s">
        <v>126</v>
      </c>
      <c r="AK8083" t="s">
        <v>127</v>
      </c>
      <c r="AL8083" t="s">
        <v>71</v>
      </c>
      <c r="AN8083" t="s">
        <v>35725</v>
      </c>
    </row>
    <row r="8084" spans="1:40" x14ac:dyDescent="0.25">
      <c r="A8084" t="s">
        <v>35649</v>
      </c>
      <c r="B8084" t="s">
        <v>35726</v>
      </c>
      <c r="C8084" t="s">
        <v>227</v>
      </c>
      <c r="D8084" t="s">
        <v>130</v>
      </c>
      <c r="E8084" t="s">
        <v>176</v>
      </c>
      <c r="G8084" t="s">
        <v>306</v>
      </c>
      <c r="H8084" t="s">
        <v>47</v>
      </c>
      <c r="I8084" t="s">
        <v>47</v>
      </c>
      <c r="J8084" t="s">
        <v>3509</v>
      </c>
      <c r="K8084" t="s">
        <v>1734</v>
      </c>
      <c r="L8084" t="s">
        <v>14850</v>
      </c>
      <c r="M8084">
        <v>350</v>
      </c>
      <c r="N8084">
        <v>12.35</v>
      </c>
      <c r="O8084" t="s">
        <v>602</v>
      </c>
      <c r="P8084" t="s">
        <v>505</v>
      </c>
      <c r="Q8084" t="s">
        <v>10137</v>
      </c>
      <c r="R8084" t="s">
        <v>436</v>
      </c>
      <c r="S8084" t="s">
        <v>482</v>
      </c>
      <c r="T8084" t="s">
        <v>394</v>
      </c>
      <c r="U8084" t="s">
        <v>13209</v>
      </c>
      <c r="V8084" t="s">
        <v>460</v>
      </c>
      <c r="W8084" t="s">
        <v>522</v>
      </c>
      <c r="X8084" t="s">
        <v>170</v>
      </c>
      <c r="Z8084" t="s">
        <v>90</v>
      </c>
      <c r="AA8084" t="s">
        <v>270</v>
      </c>
      <c r="AB8084" t="s">
        <v>47</v>
      </c>
      <c r="AC8084" t="s">
        <v>47</v>
      </c>
      <c r="AD8084" t="s">
        <v>144</v>
      </c>
      <c r="AE8084" t="s">
        <v>609</v>
      </c>
      <c r="AF8084" t="s">
        <v>92</v>
      </c>
      <c r="AH8084" t="s">
        <v>114</v>
      </c>
      <c r="AI8084" t="s">
        <v>68</v>
      </c>
      <c r="AJ8084" t="s">
        <v>126</v>
      </c>
      <c r="AK8084" t="s">
        <v>127</v>
      </c>
      <c r="AL8084" t="s">
        <v>71</v>
      </c>
      <c r="AN8084" t="s">
        <v>35727</v>
      </c>
    </row>
    <row r="8085" spans="1:40" x14ac:dyDescent="0.25">
      <c r="A8085" t="s">
        <v>35649</v>
      </c>
      <c r="B8085" t="s">
        <v>35728</v>
      </c>
      <c r="C8085" t="s">
        <v>227</v>
      </c>
      <c r="D8085" t="s">
        <v>130</v>
      </c>
      <c r="E8085" t="s">
        <v>898</v>
      </c>
      <c r="G8085" t="s">
        <v>306</v>
      </c>
      <c r="H8085" t="s">
        <v>47</v>
      </c>
      <c r="I8085" t="s">
        <v>47</v>
      </c>
      <c r="J8085">
        <v>2013</v>
      </c>
      <c r="K8085" t="s">
        <v>4456</v>
      </c>
      <c r="L8085" t="s">
        <v>35729</v>
      </c>
      <c r="M8085">
        <v>104</v>
      </c>
      <c r="N8085">
        <v>3.67</v>
      </c>
      <c r="O8085" t="s">
        <v>602</v>
      </c>
      <c r="P8085" t="s">
        <v>1290</v>
      </c>
      <c r="Q8085" t="s">
        <v>35730</v>
      </c>
      <c r="R8085" t="s">
        <v>2002</v>
      </c>
      <c r="W8085" t="s">
        <v>1706</v>
      </c>
      <c r="X8085" t="s">
        <v>3749</v>
      </c>
      <c r="Z8085" t="s">
        <v>108</v>
      </c>
      <c r="AA8085" t="s">
        <v>114</v>
      </c>
      <c r="AB8085" t="s">
        <v>47</v>
      </c>
      <c r="AC8085" t="s">
        <v>47</v>
      </c>
      <c r="AD8085" t="s">
        <v>47</v>
      </c>
      <c r="AE8085" t="s">
        <v>47</v>
      </c>
      <c r="AF8085" t="s">
        <v>47</v>
      </c>
      <c r="AH8085" t="s">
        <v>67</v>
      </c>
      <c r="AI8085">
        <v>2</v>
      </c>
      <c r="AK8085" t="s">
        <v>759</v>
      </c>
      <c r="AL8085" t="s">
        <v>1030</v>
      </c>
      <c r="AN8085" t="s">
        <v>35731</v>
      </c>
    </row>
    <row r="8086" spans="1:40" x14ac:dyDescent="0.25">
      <c r="A8086" t="s">
        <v>35649</v>
      </c>
      <c r="B8086" t="s">
        <v>35732</v>
      </c>
      <c r="C8086" t="s">
        <v>227</v>
      </c>
      <c r="D8086" t="s">
        <v>130</v>
      </c>
      <c r="E8086" t="s">
        <v>151</v>
      </c>
      <c r="G8086" t="s">
        <v>306</v>
      </c>
      <c r="H8086" t="s">
        <v>47</v>
      </c>
      <c r="I8086" t="s">
        <v>47</v>
      </c>
      <c r="J8086" t="s">
        <v>543</v>
      </c>
      <c r="K8086" t="s">
        <v>1832</v>
      </c>
      <c r="L8086" t="s">
        <v>1825</v>
      </c>
      <c r="M8086">
        <v>118</v>
      </c>
      <c r="N8086">
        <v>4.16</v>
      </c>
      <c r="O8086" t="s">
        <v>602</v>
      </c>
      <c r="P8086" t="s">
        <v>308</v>
      </c>
      <c r="Q8086" t="s">
        <v>1827</v>
      </c>
      <c r="R8086" t="s">
        <v>535</v>
      </c>
      <c r="S8086" t="s">
        <v>633</v>
      </c>
      <c r="T8086" t="s">
        <v>655</v>
      </c>
      <c r="U8086" t="s">
        <v>656</v>
      </c>
      <c r="V8086" t="s">
        <v>492</v>
      </c>
      <c r="W8086" t="s">
        <v>141</v>
      </c>
      <c r="X8086" t="s">
        <v>332</v>
      </c>
      <c r="Y8086" t="s">
        <v>416</v>
      </c>
      <c r="Z8086" t="s">
        <v>108</v>
      </c>
      <c r="AA8086" t="s">
        <v>114</v>
      </c>
      <c r="AB8086" t="s">
        <v>47</v>
      </c>
      <c r="AC8086" t="s">
        <v>47</v>
      </c>
      <c r="AD8086" t="s">
        <v>144</v>
      </c>
      <c r="AE8086" t="s">
        <v>65</v>
      </c>
      <c r="AF8086" t="s">
        <v>92</v>
      </c>
      <c r="AH8086" t="s">
        <v>67</v>
      </c>
      <c r="AI8086" t="s">
        <v>68</v>
      </c>
      <c r="AJ8086" t="s">
        <v>126</v>
      </c>
      <c r="AK8086" t="s">
        <v>759</v>
      </c>
      <c r="AL8086" t="s">
        <v>71</v>
      </c>
      <c r="AM8086">
        <v>50</v>
      </c>
      <c r="AN8086" t="s">
        <v>35733</v>
      </c>
    </row>
    <row r="8087" spans="1:40" x14ac:dyDescent="0.25">
      <c r="A8087" t="s">
        <v>35649</v>
      </c>
      <c r="B8087" t="s">
        <v>35734</v>
      </c>
      <c r="C8087" t="s">
        <v>227</v>
      </c>
      <c r="D8087" t="s">
        <v>130</v>
      </c>
      <c r="E8087" t="s">
        <v>151</v>
      </c>
      <c r="G8087" t="s">
        <v>306</v>
      </c>
      <c r="H8087" t="s">
        <v>47</v>
      </c>
      <c r="I8087" t="s">
        <v>47</v>
      </c>
      <c r="J8087">
        <v>2013</v>
      </c>
      <c r="K8087" t="s">
        <v>4456</v>
      </c>
      <c r="L8087" t="s">
        <v>35735</v>
      </c>
      <c r="M8087">
        <v>136</v>
      </c>
      <c r="N8087">
        <v>4.8</v>
      </c>
      <c r="O8087" t="s">
        <v>602</v>
      </c>
      <c r="P8087" t="s">
        <v>308</v>
      </c>
      <c r="Q8087" t="s">
        <v>471</v>
      </c>
      <c r="R8087" t="s">
        <v>320</v>
      </c>
      <c r="S8087" t="s">
        <v>633</v>
      </c>
      <c r="T8087" t="s">
        <v>655</v>
      </c>
      <c r="U8087" t="s">
        <v>656</v>
      </c>
      <c r="V8087" t="s">
        <v>492</v>
      </c>
      <c r="W8087" t="s">
        <v>141</v>
      </c>
      <c r="X8087" t="s">
        <v>332</v>
      </c>
      <c r="Y8087" t="s">
        <v>416</v>
      </c>
      <c r="Z8087" t="s">
        <v>223</v>
      </c>
      <c r="AA8087" t="s">
        <v>114</v>
      </c>
      <c r="AB8087" t="s">
        <v>47</v>
      </c>
      <c r="AC8087" t="s">
        <v>47</v>
      </c>
      <c r="AD8087" t="s">
        <v>144</v>
      </c>
      <c r="AE8087" t="s">
        <v>65</v>
      </c>
      <c r="AF8087" t="s">
        <v>92</v>
      </c>
      <c r="AG8087" t="s">
        <v>35736</v>
      </c>
      <c r="AH8087" t="s">
        <v>67</v>
      </c>
      <c r="AI8087" t="s">
        <v>68</v>
      </c>
      <c r="AJ8087" t="s">
        <v>69</v>
      </c>
      <c r="AK8087" t="s">
        <v>539</v>
      </c>
      <c r="AL8087" t="s">
        <v>35737</v>
      </c>
      <c r="AM8087">
        <v>110</v>
      </c>
      <c r="AN8087" t="s">
        <v>35738</v>
      </c>
    </row>
    <row r="8088" spans="1:40" x14ac:dyDescent="0.25">
      <c r="A8088" t="s">
        <v>35649</v>
      </c>
      <c r="B8088" t="s">
        <v>35739</v>
      </c>
      <c r="C8088" t="s">
        <v>227</v>
      </c>
      <c r="D8088" t="s">
        <v>531</v>
      </c>
      <c r="E8088" t="s">
        <v>151</v>
      </c>
      <c r="G8088" t="s">
        <v>306</v>
      </c>
      <c r="H8088" t="s">
        <v>47</v>
      </c>
      <c r="I8088" t="s">
        <v>47</v>
      </c>
      <c r="J8088" t="s">
        <v>1948</v>
      </c>
      <c r="K8088" t="s">
        <v>694</v>
      </c>
      <c r="L8088" t="s">
        <v>35740</v>
      </c>
      <c r="M8088">
        <v>580</v>
      </c>
      <c r="N8088">
        <v>1.28</v>
      </c>
      <c r="O8088" t="s">
        <v>602</v>
      </c>
      <c r="P8088" t="s">
        <v>308</v>
      </c>
      <c r="Q8088" t="s">
        <v>35741</v>
      </c>
      <c r="R8088" t="s">
        <v>10132</v>
      </c>
      <c r="S8088" t="s">
        <v>664</v>
      </c>
      <c r="T8088" t="s">
        <v>8839</v>
      </c>
      <c r="U8088" t="s">
        <v>5208</v>
      </c>
      <c r="V8088" t="s">
        <v>5209</v>
      </c>
      <c r="W8088" t="s">
        <v>114</v>
      </c>
      <c r="X8088" t="s">
        <v>170</v>
      </c>
      <c r="Y8088" t="s">
        <v>106</v>
      </c>
      <c r="Z8088" t="s">
        <v>284</v>
      </c>
      <c r="AA8088" t="s">
        <v>474</v>
      </c>
      <c r="AB8088" t="s">
        <v>258</v>
      </c>
      <c r="AC8088" t="s">
        <v>47</v>
      </c>
      <c r="AD8088" t="s">
        <v>10752</v>
      </c>
      <c r="AE8088" t="s">
        <v>65</v>
      </c>
      <c r="AF8088" t="s">
        <v>92</v>
      </c>
      <c r="AH8088" t="s">
        <v>114</v>
      </c>
      <c r="AI8088">
        <v>2</v>
      </c>
      <c r="AJ8088" t="s">
        <v>126</v>
      </c>
      <c r="AK8088" t="s">
        <v>14729</v>
      </c>
      <c r="AL8088" t="s">
        <v>1030</v>
      </c>
      <c r="AM8088">
        <v>270</v>
      </c>
      <c r="AN8088" t="s">
        <v>35742</v>
      </c>
    </row>
    <row r="8089" spans="1:40" x14ac:dyDescent="0.25">
      <c r="A8089" t="s">
        <v>35649</v>
      </c>
      <c r="B8089" t="s">
        <v>35743</v>
      </c>
      <c r="C8089" t="s">
        <v>227</v>
      </c>
      <c r="D8089" t="s">
        <v>531</v>
      </c>
      <c r="E8089" t="s">
        <v>151</v>
      </c>
      <c r="G8089" t="s">
        <v>306</v>
      </c>
      <c r="H8089" t="s">
        <v>47</v>
      </c>
      <c r="I8089" t="s">
        <v>47</v>
      </c>
      <c r="J8089" t="s">
        <v>1948</v>
      </c>
      <c r="K8089" t="s">
        <v>694</v>
      </c>
      <c r="L8089" t="s">
        <v>35744</v>
      </c>
      <c r="M8089">
        <v>400</v>
      </c>
      <c r="N8089">
        <v>14.11</v>
      </c>
      <c r="O8089" t="s">
        <v>602</v>
      </c>
      <c r="P8089" t="s">
        <v>308</v>
      </c>
      <c r="Q8089" t="s">
        <v>35745</v>
      </c>
      <c r="R8089" t="s">
        <v>436</v>
      </c>
      <c r="S8089" t="s">
        <v>3488</v>
      </c>
      <c r="T8089" t="s">
        <v>655</v>
      </c>
      <c r="U8089" t="s">
        <v>656</v>
      </c>
      <c r="V8089" t="s">
        <v>492</v>
      </c>
      <c r="W8089" t="s">
        <v>141</v>
      </c>
      <c r="X8089" t="s">
        <v>332</v>
      </c>
      <c r="Y8089" t="s">
        <v>106</v>
      </c>
      <c r="Z8089" t="s">
        <v>108</v>
      </c>
      <c r="AA8089" t="s">
        <v>270</v>
      </c>
      <c r="AB8089" t="s">
        <v>258</v>
      </c>
      <c r="AC8089" t="s">
        <v>47</v>
      </c>
      <c r="AD8089" t="s">
        <v>689</v>
      </c>
      <c r="AE8089">
        <v>3</v>
      </c>
      <c r="AF8089" t="s">
        <v>92</v>
      </c>
      <c r="AH8089" t="s">
        <v>114</v>
      </c>
      <c r="AI8089">
        <v>2</v>
      </c>
      <c r="AJ8089" t="s">
        <v>126</v>
      </c>
      <c r="AK8089" t="s">
        <v>14865</v>
      </c>
      <c r="AL8089" t="s">
        <v>1030</v>
      </c>
      <c r="AM8089">
        <v>180</v>
      </c>
      <c r="AN8089" t="s">
        <v>35746</v>
      </c>
    </row>
    <row r="8090" spans="1:40" x14ac:dyDescent="0.25">
      <c r="A8090" t="s">
        <v>35649</v>
      </c>
      <c r="B8090" t="s">
        <v>35747</v>
      </c>
      <c r="C8090" t="s">
        <v>227</v>
      </c>
      <c r="D8090" t="s">
        <v>130</v>
      </c>
      <c r="E8090" t="s">
        <v>898</v>
      </c>
      <c r="G8090" t="s">
        <v>583</v>
      </c>
      <c r="H8090" t="s">
        <v>47</v>
      </c>
      <c r="I8090" t="s">
        <v>47</v>
      </c>
      <c r="J8090" t="s">
        <v>2047</v>
      </c>
      <c r="K8090" t="s">
        <v>1999</v>
      </c>
      <c r="L8090" t="s">
        <v>35748</v>
      </c>
      <c r="M8090">
        <v>120</v>
      </c>
      <c r="N8090">
        <v>4.2300000000000004</v>
      </c>
      <c r="O8090" t="s">
        <v>602</v>
      </c>
      <c r="P8090" t="s">
        <v>308</v>
      </c>
      <c r="Q8090" t="s">
        <v>902</v>
      </c>
      <c r="R8090" t="s">
        <v>798</v>
      </c>
      <c r="S8090" t="s">
        <v>8324</v>
      </c>
      <c r="T8090" t="s">
        <v>28696</v>
      </c>
      <c r="U8090" t="s">
        <v>34309</v>
      </c>
      <c r="W8090" t="s">
        <v>756</v>
      </c>
      <c r="X8090" t="s">
        <v>677</v>
      </c>
      <c r="Y8090" t="s">
        <v>416</v>
      </c>
      <c r="Z8090" t="s">
        <v>1492</v>
      </c>
      <c r="AA8090" t="s">
        <v>114</v>
      </c>
      <c r="AB8090" t="s">
        <v>47</v>
      </c>
      <c r="AC8090" t="s">
        <v>47</v>
      </c>
      <c r="AD8090" t="s">
        <v>144</v>
      </c>
      <c r="AE8090" t="s">
        <v>833</v>
      </c>
      <c r="AF8090" t="s">
        <v>92</v>
      </c>
      <c r="AH8090" t="s">
        <v>596</v>
      </c>
      <c r="AI8090" t="s">
        <v>68</v>
      </c>
      <c r="AJ8090" t="s">
        <v>146</v>
      </c>
      <c r="AK8090" t="s">
        <v>3560</v>
      </c>
      <c r="AL8090" t="s">
        <v>261</v>
      </c>
      <c r="AM8090">
        <v>70</v>
      </c>
      <c r="AN8090" t="s">
        <v>35749</v>
      </c>
    </row>
    <row r="8091" spans="1:40" x14ac:dyDescent="0.25">
      <c r="A8091" t="s">
        <v>35649</v>
      </c>
      <c r="B8091" t="s">
        <v>13690</v>
      </c>
      <c r="C8091" t="s">
        <v>227</v>
      </c>
      <c r="D8091" t="s">
        <v>130</v>
      </c>
      <c r="E8091" t="s">
        <v>898</v>
      </c>
      <c r="G8091" t="s">
        <v>771</v>
      </c>
      <c r="H8091" t="s">
        <v>47</v>
      </c>
      <c r="I8091" t="s">
        <v>47</v>
      </c>
      <c r="J8091" t="s">
        <v>672</v>
      </c>
      <c r="K8091" t="s">
        <v>2083</v>
      </c>
      <c r="L8091" t="s">
        <v>99</v>
      </c>
      <c r="O8091" t="s">
        <v>602</v>
      </c>
      <c r="P8091" t="s">
        <v>505</v>
      </c>
      <c r="Q8091" t="s">
        <v>14963</v>
      </c>
      <c r="R8091" t="s">
        <v>10132</v>
      </c>
      <c r="S8091" t="s">
        <v>788</v>
      </c>
      <c r="T8091" t="s">
        <v>5207</v>
      </c>
      <c r="U8091" t="s">
        <v>5208</v>
      </c>
      <c r="V8091" t="s">
        <v>5209</v>
      </c>
      <c r="W8091" t="s">
        <v>141</v>
      </c>
      <c r="X8091" t="s">
        <v>35750</v>
      </c>
      <c r="Z8091" t="s">
        <v>284</v>
      </c>
      <c r="AA8091" t="s">
        <v>108</v>
      </c>
      <c r="AB8091" t="s">
        <v>258</v>
      </c>
      <c r="AC8091" t="s">
        <v>47</v>
      </c>
      <c r="AD8091" t="s">
        <v>144</v>
      </c>
      <c r="AE8091" t="s">
        <v>609</v>
      </c>
      <c r="AF8091" t="s">
        <v>92</v>
      </c>
      <c r="AH8091" t="s">
        <v>114</v>
      </c>
      <c r="AI8091">
        <v>2</v>
      </c>
      <c r="AJ8091" t="s">
        <v>816</v>
      </c>
      <c r="AK8091" t="s">
        <v>127</v>
      </c>
      <c r="AL8091" t="s">
        <v>71</v>
      </c>
      <c r="AM8091">
        <v>300</v>
      </c>
      <c r="AN8091" t="s">
        <v>35751</v>
      </c>
    </row>
    <row r="8092" spans="1:40" x14ac:dyDescent="0.25">
      <c r="A8092" t="s">
        <v>35649</v>
      </c>
      <c r="B8092" t="s">
        <v>13695</v>
      </c>
      <c r="C8092" t="s">
        <v>227</v>
      </c>
      <c r="D8092" t="s">
        <v>130</v>
      </c>
      <c r="E8092" t="s">
        <v>898</v>
      </c>
      <c r="G8092" t="s">
        <v>771</v>
      </c>
      <c r="H8092" t="s">
        <v>47</v>
      </c>
      <c r="I8092" t="s">
        <v>47</v>
      </c>
      <c r="J8092" t="s">
        <v>672</v>
      </c>
      <c r="K8092" t="s">
        <v>2083</v>
      </c>
      <c r="L8092" t="s">
        <v>35752</v>
      </c>
      <c r="M8092">
        <v>319</v>
      </c>
      <c r="N8092">
        <v>11.25</v>
      </c>
      <c r="O8092" t="s">
        <v>602</v>
      </c>
      <c r="P8092" t="s">
        <v>505</v>
      </c>
      <c r="Q8092" t="s">
        <v>5205</v>
      </c>
      <c r="R8092" t="s">
        <v>442</v>
      </c>
      <c r="S8092" t="s">
        <v>788</v>
      </c>
      <c r="T8092" t="s">
        <v>5207</v>
      </c>
      <c r="U8092" t="s">
        <v>5208</v>
      </c>
      <c r="V8092" t="s">
        <v>5209</v>
      </c>
      <c r="W8092" t="s">
        <v>141</v>
      </c>
      <c r="X8092" t="s">
        <v>35750</v>
      </c>
      <c r="Z8092" t="s">
        <v>284</v>
      </c>
      <c r="AA8092" t="s">
        <v>108</v>
      </c>
      <c r="AB8092" t="s">
        <v>258</v>
      </c>
      <c r="AC8092" t="s">
        <v>47</v>
      </c>
      <c r="AD8092" t="s">
        <v>144</v>
      </c>
      <c r="AE8092" t="s">
        <v>609</v>
      </c>
      <c r="AF8092" t="s">
        <v>92</v>
      </c>
      <c r="AH8092" t="s">
        <v>114</v>
      </c>
      <c r="AI8092">
        <v>2</v>
      </c>
      <c r="AJ8092" t="s">
        <v>816</v>
      </c>
      <c r="AK8092" t="s">
        <v>1786</v>
      </c>
      <c r="AL8092" t="s">
        <v>71</v>
      </c>
      <c r="AM8092">
        <v>230</v>
      </c>
      <c r="AN8092" t="s">
        <v>35753</v>
      </c>
    </row>
    <row r="8093" spans="1:40" x14ac:dyDescent="0.25">
      <c r="A8093" t="s">
        <v>35649</v>
      </c>
      <c r="B8093">
        <v>155</v>
      </c>
      <c r="C8093" t="s">
        <v>825</v>
      </c>
      <c r="D8093" t="s">
        <v>1185</v>
      </c>
      <c r="H8093" t="s">
        <v>114</v>
      </c>
      <c r="I8093" t="s">
        <v>114</v>
      </c>
      <c r="J8093">
        <v>2012</v>
      </c>
      <c r="K8093" t="s">
        <v>153</v>
      </c>
      <c r="L8093" t="s">
        <v>2109</v>
      </c>
      <c r="M8093">
        <v>68</v>
      </c>
      <c r="N8093">
        <v>2.4</v>
      </c>
      <c r="O8093" t="s">
        <v>602</v>
      </c>
      <c r="P8093" t="s">
        <v>1290</v>
      </c>
      <c r="Q8093" t="s">
        <v>35754</v>
      </c>
      <c r="R8093" t="s">
        <v>5804</v>
      </c>
      <c r="W8093" t="s">
        <v>114</v>
      </c>
      <c r="X8093" t="s">
        <v>8936</v>
      </c>
      <c r="AB8093" t="s">
        <v>47</v>
      </c>
      <c r="AC8093" t="s">
        <v>114</v>
      </c>
      <c r="AD8093" t="s">
        <v>114</v>
      </c>
      <c r="AE8093" t="s">
        <v>114</v>
      </c>
      <c r="AF8093" t="s">
        <v>114</v>
      </c>
      <c r="AH8093" t="s">
        <v>67</v>
      </c>
      <c r="AI8093" t="s">
        <v>7617</v>
      </c>
      <c r="AK8093" t="s">
        <v>759</v>
      </c>
      <c r="AL8093" t="s">
        <v>71</v>
      </c>
      <c r="AM8093">
        <v>30</v>
      </c>
      <c r="AN8093" t="s">
        <v>35755</v>
      </c>
    </row>
    <row r="8094" spans="1:40" x14ac:dyDescent="0.25">
      <c r="A8094" t="s">
        <v>35649</v>
      </c>
      <c r="B8094" t="s">
        <v>35756</v>
      </c>
      <c r="C8094" t="s">
        <v>825</v>
      </c>
      <c r="D8094" t="s">
        <v>1185</v>
      </c>
      <c r="H8094" t="s">
        <v>47</v>
      </c>
      <c r="I8094" t="s">
        <v>47</v>
      </c>
      <c r="J8094" t="s">
        <v>2145</v>
      </c>
      <c r="K8094" t="s">
        <v>773</v>
      </c>
      <c r="L8094" t="s">
        <v>35757</v>
      </c>
      <c r="O8094" t="s">
        <v>602</v>
      </c>
      <c r="P8094" t="s">
        <v>1297</v>
      </c>
      <c r="Q8094" t="s">
        <v>8573</v>
      </c>
      <c r="R8094" t="s">
        <v>2002</v>
      </c>
      <c r="T8094" t="s">
        <v>35758</v>
      </c>
      <c r="W8094" t="s">
        <v>1706</v>
      </c>
      <c r="X8094" t="s">
        <v>2627</v>
      </c>
      <c r="Z8094" t="s">
        <v>396</v>
      </c>
      <c r="AA8094" t="s">
        <v>114</v>
      </c>
      <c r="AB8094" t="s">
        <v>47</v>
      </c>
      <c r="AC8094" t="s">
        <v>47</v>
      </c>
      <c r="AD8094" t="s">
        <v>114</v>
      </c>
      <c r="AE8094" t="s">
        <v>833</v>
      </c>
      <c r="AF8094" t="s">
        <v>114</v>
      </c>
      <c r="AH8094" t="s">
        <v>596</v>
      </c>
      <c r="AI8094">
        <v>2</v>
      </c>
      <c r="AK8094" t="s">
        <v>1474</v>
      </c>
      <c r="AL8094" t="s">
        <v>501</v>
      </c>
      <c r="AM8094">
        <v>70</v>
      </c>
      <c r="AN8094" t="s">
        <v>35759</v>
      </c>
    </row>
    <row r="8095" spans="1:40" x14ac:dyDescent="0.25">
      <c r="A8095" t="s">
        <v>35649</v>
      </c>
      <c r="B8095" t="s">
        <v>35760</v>
      </c>
      <c r="C8095" t="s">
        <v>227</v>
      </c>
      <c r="D8095" t="s">
        <v>130</v>
      </c>
      <c r="E8095" t="s">
        <v>898</v>
      </c>
      <c r="G8095" t="s">
        <v>845</v>
      </c>
      <c r="H8095" t="s">
        <v>713</v>
      </c>
      <c r="I8095" t="s">
        <v>713</v>
      </c>
      <c r="J8095" t="s">
        <v>2212</v>
      </c>
      <c r="K8095" t="s">
        <v>2175</v>
      </c>
      <c r="L8095" t="s">
        <v>35761</v>
      </c>
      <c r="M8095">
        <v>104</v>
      </c>
      <c r="N8095">
        <v>3.67</v>
      </c>
      <c r="O8095" t="s">
        <v>602</v>
      </c>
      <c r="P8095" t="s">
        <v>588</v>
      </c>
      <c r="Q8095" t="s">
        <v>35762</v>
      </c>
      <c r="R8095" t="s">
        <v>822</v>
      </c>
      <c r="S8095" t="s">
        <v>812</v>
      </c>
      <c r="T8095" t="s">
        <v>905</v>
      </c>
      <c r="U8095" t="s">
        <v>906</v>
      </c>
      <c r="W8095" t="s">
        <v>141</v>
      </c>
      <c r="X8095" t="s">
        <v>18504</v>
      </c>
      <c r="Z8095" t="s">
        <v>108</v>
      </c>
      <c r="AA8095" t="s">
        <v>114</v>
      </c>
      <c r="AB8095" t="s">
        <v>47</v>
      </c>
      <c r="AC8095" t="s">
        <v>47</v>
      </c>
      <c r="AD8095" t="s">
        <v>815</v>
      </c>
      <c r="AE8095" t="s">
        <v>833</v>
      </c>
      <c r="AF8095" t="s">
        <v>92</v>
      </c>
      <c r="AH8095" t="s">
        <v>526</v>
      </c>
      <c r="AI8095" t="s">
        <v>68</v>
      </c>
      <c r="AJ8095" t="s">
        <v>146</v>
      </c>
      <c r="AK8095" t="s">
        <v>759</v>
      </c>
      <c r="AL8095" t="s">
        <v>35763</v>
      </c>
      <c r="AM8095">
        <v>130</v>
      </c>
      <c r="AN8095" t="s">
        <v>35764</v>
      </c>
    </row>
    <row r="8096" spans="1:40" x14ac:dyDescent="0.25">
      <c r="A8096" t="s">
        <v>35649</v>
      </c>
      <c r="B8096">
        <v>945</v>
      </c>
      <c r="C8096" t="s">
        <v>227</v>
      </c>
      <c r="D8096" t="s">
        <v>531</v>
      </c>
      <c r="E8096" t="s">
        <v>151</v>
      </c>
      <c r="G8096" t="s">
        <v>845</v>
      </c>
      <c r="H8096" t="s">
        <v>713</v>
      </c>
      <c r="I8096" t="s">
        <v>713</v>
      </c>
      <c r="J8096" t="s">
        <v>7551</v>
      </c>
      <c r="K8096" t="s">
        <v>763</v>
      </c>
      <c r="L8096" t="s">
        <v>35765</v>
      </c>
      <c r="M8096">
        <v>130</v>
      </c>
      <c r="N8096">
        <v>4.59</v>
      </c>
      <c r="O8096" t="s">
        <v>602</v>
      </c>
      <c r="P8096" t="s">
        <v>11010</v>
      </c>
      <c r="Q8096" t="s">
        <v>12586</v>
      </c>
      <c r="R8096" t="s">
        <v>903</v>
      </c>
      <c r="S8096" t="s">
        <v>865</v>
      </c>
      <c r="W8096" t="s">
        <v>141</v>
      </c>
      <c r="X8096" t="s">
        <v>34388</v>
      </c>
      <c r="Z8096" t="s">
        <v>507</v>
      </c>
      <c r="AA8096" t="s">
        <v>47</v>
      </c>
      <c r="AB8096" t="s">
        <v>47</v>
      </c>
      <c r="AC8096" t="s">
        <v>114</v>
      </c>
      <c r="AD8096" t="s">
        <v>832</v>
      </c>
      <c r="AE8096" t="s">
        <v>833</v>
      </c>
      <c r="AF8096" t="s">
        <v>92</v>
      </c>
      <c r="AH8096" t="s">
        <v>114</v>
      </c>
      <c r="AI8096">
        <v>2</v>
      </c>
      <c r="AJ8096" t="s">
        <v>126</v>
      </c>
      <c r="AK8096" t="s">
        <v>539</v>
      </c>
      <c r="AL8096" t="s">
        <v>731</v>
      </c>
      <c r="AN8096" t="s">
        <v>35766</v>
      </c>
    </row>
    <row r="8097" spans="1:40" x14ac:dyDescent="0.25">
      <c r="A8097" t="s">
        <v>35649</v>
      </c>
      <c r="B8097">
        <v>553</v>
      </c>
      <c r="C8097" t="s">
        <v>825</v>
      </c>
      <c r="D8097" t="s">
        <v>1185</v>
      </c>
      <c r="H8097" t="s">
        <v>1588</v>
      </c>
      <c r="I8097" t="s">
        <v>1588</v>
      </c>
      <c r="J8097" t="s">
        <v>7551</v>
      </c>
      <c r="K8097" t="s">
        <v>763</v>
      </c>
      <c r="L8097" t="s">
        <v>35767</v>
      </c>
      <c r="M8097">
        <v>119</v>
      </c>
      <c r="N8097">
        <v>4.2</v>
      </c>
      <c r="O8097" t="s">
        <v>602</v>
      </c>
      <c r="P8097" t="s">
        <v>809</v>
      </c>
      <c r="Q8097" t="s">
        <v>11272</v>
      </c>
      <c r="R8097" t="s">
        <v>822</v>
      </c>
      <c r="W8097" t="s">
        <v>978</v>
      </c>
      <c r="X8097" t="s">
        <v>2050</v>
      </c>
      <c r="Z8097" t="s">
        <v>108</v>
      </c>
      <c r="AA8097" t="s">
        <v>114</v>
      </c>
      <c r="AB8097" t="s">
        <v>47</v>
      </c>
      <c r="AC8097" t="s">
        <v>114</v>
      </c>
      <c r="AD8097" t="s">
        <v>114</v>
      </c>
      <c r="AE8097" t="s">
        <v>853</v>
      </c>
      <c r="AF8097" t="s">
        <v>114</v>
      </c>
      <c r="AH8097" t="s">
        <v>67</v>
      </c>
      <c r="AI8097">
        <v>2</v>
      </c>
      <c r="AK8097" t="s">
        <v>2895</v>
      </c>
      <c r="AL8097" t="s">
        <v>35768</v>
      </c>
      <c r="AN8097" t="s">
        <v>35769</v>
      </c>
    </row>
    <row r="8098" spans="1:40" x14ac:dyDescent="0.25">
      <c r="A8098" t="s">
        <v>35649</v>
      </c>
      <c r="B8098" t="s">
        <v>35770</v>
      </c>
      <c r="C8098" t="s">
        <v>227</v>
      </c>
      <c r="D8098" t="s">
        <v>130</v>
      </c>
      <c r="E8098" t="s">
        <v>898</v>
      </c>
      <c r="G8098" t="s">
        <v>583</v>
      </c>
      <c r="H8098" t="s">
        <v>713</v>
      </c>
      <c r="I8098" t="s">
        <v>713</v>
      </c>
      <c r="J8098" t="s">
        <v>6343</v>
      </c>
      <c r="K8098" t="s">
        <v>763</v>
      </c>
      <c r="L8098" t="s">
        <v>35771</v>
      </c>
      <c r="M8098">
        <v>137</v>
      </c>
      <c r="N8098">
        <v>4.83</v>
      </c>
      <c r="O8098" t="s">
        <v>602</v>
      </c>
      <c r="P8098" t="s">
        <v>155</v>
      </c>
      <c r="Q8098" t="s">
        <v>35772</v>
      </c>
      <c r="R8098" t="s">
        <v>676</v>
      </c>
      <c r="S8098" t="s">
        <v>29761</v>
      </c>
      <c r="T8098" t="s">
        <v>1808</v>
      </c>
      <c r="V8098" t="s">
        <v>24117</v>
      </c>
      <c r="W8098" t="s">
        <v>141</v>
      </c>
      <c r="X8098" t="s">
        <v>170</v>
      </c>
      <c r="Z8098" t="s">
        <v>107</v>
      </c>
      <c r="AA8098" t="s">
        <v>47</v>
      </c>
      <c r="AB8098" t="s">
        <v>47</v>
      </c>
      <c r="AC8098" t="s">
        <v>47</v>
      </c>
      <c r="AD8098" t="s">
        <v>271</v>
      </c>
      <c r="AE8098" t="s">
        <v>595</v>
      </c>
      <c r="AF8098" t="s">
        <v>92</v>
      </c>
      <c r="AH8098" t="s">
        <v>526</v>
      </c>
      <c r="AI8098" t="s">
        <v>68</v>
      </c>
      <c r="AJ8098" t="s">
        <v>146</v>
      </c>
      <c r="AK8098" t="s">
        <v>759</v>
      </c>
      <c r="AL8098" t="s">
        <v>731</v>
      </c>
      <c r="AN8098" t="s">
        <v>35773</v>
      </c>
    </row>
    <row r="8099" spans="1:40" x14ac:dyDescent="0.25">
      <c r="A8099" t="s">
        <v>35649</v>
      </c>
      <c r="B8099">
        <v>845</v>
      </c>
      <c r="C8099" t="s">
        <v>227</v>
      </c>
      <c r="D8099" t="s">
        <v>531</v>
      </c>
      <c r="E8099" t="s">
        <v>151</v>
      </c>
      <c r="G8099" t="s">
        <v>845</v>
      </c>
      <c r="H8099" t="s">
        <v>713</v>
      </c>
      <c r="I8099" t="s">
        <v>114</v>
      </c>
      <c r="J8099" t="s">
        <v>6297</v>
      </c>
      <c r="K8099" t="s">
        <v>763</v>
      </c>
      <c r="L8099" t="s">
        <v>35774</v>
      </c>
      <c r="M8099">
        <v>109</v>
      </c>
      <c r="N8099">
        <v>3.84</v>
      </c>
      <c r="O8099" t="s">
        <v>602</v>
      </c>
      <c r="P8099" t="s">
        <v>809</v>
      </c>
      <c r="Q8099" t="s">
        <v>35775</v>
      </c>
      <c r="R8099" t="s">
        <v>822</v>
      </c>
      <c r="S8099" t="s">
        <v>865</v>
      </c>
      <c r="W8099" t="s">
        <v>1706</v>
      </c>
      <c r="X8099" t="s">
        <v>757</v>
      </c>
      <c r="Y8099" t="s">
        <v>967</v>
      </c>
      <c r="Z8099" t="s">
        <v>890</v>
      </c>
      <c r="AA8099" t="s">
        <v>114</v>
      </c>
      <c r="AB8099" t="s">
        <v>47</v>
      </c>
      <c r="AC8099" t="s">
        <v>47</v>
      </c>
      <c r="AD8099" t="s">
        <v>832</v>
      </c>
      <c r="AE8099" t="s">
        <v>833</v>
      </c>
      <c r="AF8099" t="s">
        <v>92</v>
      </c>
      <c r="AH8099" t="s">
        <v>538</v>
      </c>
      <c r="AI8099">
        <v>2</v>
      </c>
      <c r="AJ8099" t="s">
        <v>816</v>
      </c>
      <c r="AK8099" t="s">
        <v>3560</v>
      </c>
      <c r="AL8099" t="s">
        <v>71</v>
      </c>
      <c r="AM8099">
        <v>100</v>
      </c>
      <c r="AN8099" t="s">
        <v>35776</v>
      </c>
    </row>
    <row r="8100" spans="1:40" x14ac:dyDescent="0.25">
      <c r="A8100" t="s">
        <v>35649</v>
      </c>
      <c r="B8100">
        <v>547</v>
      </c>
      <c r="C8100" t="s">
        <v>825</v>
      </c>
      <c r="D8100" t="s">
        <v>130</v>
      </c>
      <c r="H8100" t="s">
        <v>713</v>
      </c>
      <c r="I8100" t="s">
        <v>713</v>
      </c>
      <c r="J8100" t="s">
        <v>6287</v>
      </c>
      <c r="K8100" t="s">
        <v>763</v>
      </c>
      <c r="L8100" t="s">
        <v>99</v>
      </c>
      <c r="O8100" t="s">
        <v>602</v>
      </c>
      <c r="P8100" t="s">
        <v>809</v>
      </c>
      <c r="Q8100" t="s">
        <v>8131</v>
      </c>
      <c r="R8100" t="s">
        <v>8481</v>
      </c>
      <c r="W8100" t="s">
        <v>169</v>
      </c>
      <c r="Z8100" t="s">
        <v>108</v>
      </c>
      <c r="AA8100" t="s">
        <v>114</v>
      </c>
      <c r="AB8100" t="s">
        <v>47</v>
      </c>
      <c r="AC8100" t="s">
        <v>114</v>
      </c>
      <c r="AD8100" t="s">
        <v>114</v>
      </c>
      <c r="AE8100" t="s">
        <v>20117</v>
      </c>
      <c r="AF8100" t="s">
        <v>114</v>
      </c>
      <c r="AH8100" t="s">
        <v>526</v>
      </c>
      <c r="AI8100" t="s">
        <v>47</v>
      </c>
      <c r="AK8100" t="s">
        <v>759</v>
      </c>
      <c r="AL8100" t="s">
        <v>921</v>
      </c>
      <c r="AM8100">
        <v>40</v>
      </c>
      <c r="AN8100" t="s">
        <v>35777</v>
      </c>
    </row>
    <row r="8101" spans="1:40" x14ac:dyDescent="0.25">
      <c r="A8101" t="s">
        <v>35649</v>
      </c>
      <c r="B8101">
        <v>546</v>
      </c>
      <c r="C8101" t="s">
        <v>825</v>
      </c>
      <c r="D8101" t="s">
        <v>130</v>
      </c>
      <c r="H8101" t="s">
        <v>713</v>
      </c>
      <c r="I8101" t="s">
        <v>713</v>
      </c>
      <c r="J8101" t="s">
        <v>6287</v>
      </c>
      <c r="K8101" t="s">
        <v>763</v>
      </c>
      <c r="L8101" t="s">
        <v>99</v>
      </c>
      <c r="O8101" t="s">
        <v>602</v>
      </c>
      <c r="P8101" t="s">
        <v>1297</v>
      </c>
      <c r="Q8101" t="s">
        <v>8421</v>
      </c>
      <c r="R8101" t="s">
        <v>2457</v>
      </c>
      <c r="W8101" t="s">
        <v>169</v>
      </c>
      <c r="Z8101" t="s">
        <v>108</v>
      </c>
      <c r="AA8101" t="s">
        <v>114</v>
      </c>
      <c r="AB8101" t="s">
        <v>47</v>
      </c>
      <c r="AC8101" t="s">
        <v>114</v>
      </c>
      <c r="AD8101" t="s">
        <v>114</v>
      </c>
      <c r="AE8101">
        <v>2.1</v>
      </c>
      <c r="AF8101" t="s">
        <v>114</v>
      </c>
      <c r="AH8101" t="s">
        <v>596</v>
      </c>
      <c r="AI8101" t="s">
        <v>114</v>
      </c>
      <c r="AK8101" t="s">
        <v>759</v>
      </c>
      <c r="AL8101" t="s">
        <v>95</v>
      </c>
      <c r="AN8101" t="s">
        <v>35778</v>
      </c>
    </row>
    <row r="8102" spans="1:40" x14ac:dyDescent="0.25">
      <c r="A8102" t="s">
        <v>35649</v>
      </c>
      <c r="B8102">
        <v>543</v>
      </c>
      <c r="C8102" t="s">
        <v>825</v>
      </c>
      <c r="D8102" t="s">
        <v>130</v>
      </c>
      <c r="H8102" t="s">
        <v>713</v>
      </c>
      <c r="I8102" t="s">
        <v>713</v>
      </c>
      <c r="J8102" t="s">
        <v>6287</v>
      </c>
      <c r="K8102" t="s">
        <v>763</v>
      </c>
      <c r="L8102" t="s">
        <v>99</v>
      </c>
      <c r="O8102" t="s">
        <v>602</v>
      </c>
      <c r="P8102" t="s">
        <v>809</v>
      </c>
      <c r="Q8102" t="s">
        <v>7572</v>
      </c>
      <c r="R8102" t="s">
        <v>1299</v>
      </c>
      <c r="W8102" t="s">
        <v>169</v>
      </c>
      <c r="Z8102" t="s">
        <v>474</v>
      </c>
      <c r="AA8102" t="s">
        <v>114</v>
      </c>
      <c r="AB8102" t="s">
        <v>47</v>
      </c>
      <c r="AC8102" t="s">
        <v>114</v>
      </c>
      <c r="AD8102" t="s">
        <v>114</v>
      </c>
      <c r="AE8102" t="s">
        <v>35779</v>
      </c>
      <c r="AF8102" t="s">
        <v>114</v>
      </c>
      <c r="AH8102" t="s">
        <v>526</v>
      </c>
      <c r="AI8102" t="s">
        <v>47</v>
      </c>
      <c r="AK8102" t="s">
        <v>759</v>
      </c>
      <c r="AL8102" t="s">
        <v>261</v>
      </c>
      <c r="AM8102">
        <v>30</v>
      </c>
      <c r="AN8102" t="s">
        <v>35780</v>
      </c>
    </row>
    <row r="8103" spans="1:40" x14ac:dyDescent="0.25">
      <c r="A8103" t="s">
        <v>35649</v>
      </c>
      <c r="B8103" t="s">
        <v>35781</v>
      </c>
      <c r="C8103" t="s">
        <v>825</v>
      </c>
      <c r="D8103" t="s">
        <v>531</v>
      </c>
      <c r="H8103" t="s">
        <v>713</v>
      </c>
      <c r="I8103" t="s">
        <v>47</v>
      </c>
      <c r="J8103" t="s">
        <v>22279</v>
      </c>
      <c r="K8103" t="s">
        <v>763</v>
      </c>
      <c r="L8103" t="s">
        <v>99</v>
      </c>
      <c r="O8103" t="s">
        <v>602</v>
      </c>
      <c r="P8103" t="s">
        <v>934</v>
      </c>
      <c r="Q8103" t="s">
        <v>1291</v>
      </c>
      <c r="W8103" t="s">
        <v>114</v>
      </c>
      <c r="AB8103" t="s">
        <v>47</v>
      </c>
      <c r="AC8103" t="s">
        <v>114</v>
      </c>
      <c r="AD8103" t="s">
        <v>114</v>
      </c>
      <c r="AE8103" t="s">
        <v>114</v>
      </c>
      <c r="AF8103" t="s">
        <v>114</v>
      </c>
      <c r="AH8103" t="s">
        <v>67</v>
      </c>
      <c r="AI8103" t="s">
        <v>114</v>
      </c>
      <c r="AK8103" t="s">
        <v>759</v>
      </c>
      <c r="AL8103" t="s">
        <v>678</v>
      </c>
      <c r="AN8103" t="s">
        <v>35782</v>
      </c>
    </row>
    <row r="8104" spans="1:40" x14ac:dyDescent="0.25">
      <c r="A8104" t="s">
        <v>35649</v>
      </c>
      <c r="B8104" t="s">
        <v>35783</v>
      </c>
      <c r="C8104" t="s">
        <v>825</v>
      </c>
      <c r="D8104" t="s">
        <v>531</v>
      </c>
      <c r="H8104" t="s">
        <v>114</v>
      </c>
      <c r="I8104" t="s">
        <v>114</v>
      </c>
      <c r="J8104" t="s">
        <v>6301</v>
      </c>
      <c r="K8104" t="s">
        <v>763</v>
      </c>
      <c r="L8104" t="s">
        <v>99</v>
      </c>
      <c r="O8104" t="s">
        <v>602</v>
      </c>
      <c r="P8104" t="s">
        <v>934</v>
      </c>
      <c r="Q8104" t="s">
        <v>1291</v>
      </c>
      <c r="W8104" t="s">
        <v>114</v>
      </c>
      <c r="AB8104" t="s">
        <v>47</v>
      </c>
      <c r="AC8104" t="s">
        <v>114</v>
      </c>
      <c r="AD8104" t="s">
        <v>114</v>
      </c>
      <c r="AE8104" t="s">
        <v>114</v>
      </c>
      <c r="AF8104" t="s">
        <v>114</v>
      </c>
      <c r="AH8104" t="s">
        <v>67</v>
      </c>
      <c r="AI8104" t="s">
        <v>114</v>
      </c>
      <c r="AK8104" t="s">
        <v>759</v>
      </c>
      <c r="AL8104" t="s">
        <v>678</v>
      </c>
      <c r="AM8104">
        <v>20</v>
      </c>
      <c r="AN8104" t="s">
        <v>35782</v>
      </c>
    </row>
    <row r="8105" spans="1:40" x14ac:dyDescent="0.25">
      <c r="A8105" t="s">
        <v>35649</v>
      </c>
      <c r="B8105">
        <v>248</v>
      </c>
      <c r="C8105" t="s">
        <v>825</v>
      </c>
      <c r="D8105" t="s">
        <v>531</v>
      </c>
      <c r="H8105" t="s">
        <v>114</v>
      </c>
      <c r="I8105" t="s">
        <v>114</v>
      </c>
      <c r="J8105" t="s">
        <v>6297</v>
      </c>
      <c r="K8105" t="s">
        <v>763</v>
      </c>
      <c r="L8105" t="s">
        <v>99</v>
      </c>
      <c r="O8105" t="s">
        <v>602</v>
      </c>
      <c r="P8105" t="s">
        <v>934</v>
      </c>
      <c r="Q8105" t="s">
        <v>1291</v>
      </c>
      <c r="W8105" t="s">
        <v>114</v>
      </c>
      <c r="AB8105" t="s">
        <v>47</v>
      </c>
      <c r="AC8105" t="s">
        <v>114</v>
      </c>
      <c r="AD8105" t="s">
        <v>114</v>
      </c>
      <c r="AE8105" t="s">
        <v>114</v>
      </c>
      <c r="AF8105" t="s">
        <v>114</v>
      </c>
      <c r="AH8105" t="s">
        <v>67</v>
      </c>
      <c r="AI8105" t="s">
        <v>114</v>
      </c>
      <c r="AK8105" t="s">
        <v>759</v>
      </c>
      <c r="AL8105" t="s">
        <v>71</v>
      </c>
      <c r="AN8105" t="s">
        <v>35784</v>
      </c>
    </row>
    <row r="8106" spans="1:40" x14ac:dyDescent="0.25">
      <c r="A8106" t="s">
        <v>35649</v>
      </c>
      <c r="B8106" t="s">
        <v>35785</v>
      </c>
      <c r="C8106" t="s">
        <v>825</v>
      </c>
      <c r="D8106" t="s">
        <v>531</v>
      </c>
      <c r="H8106" t="s">
        <v>114</v>
      </c>
      <c r="I8106" t="s">
        <v>114</v>
      </c>
      <c r="J8106" t="s">
        <v>6297</v>
      </c>
      <c r="K8106" t="s">
        <v>763</v>
      </c>
      <c r="L8106" t="s">
        <v>99</v>
      </c>
      <c r="O8106" t="s">
        <v>602</v>
      </c>
      <c r="P8106" t="s">
        <v>934</v>
      </c>
      <c r="Q8106" t="s">
        <v>9901</v>
      </c>
      <c r="W8106" t="s">
        <v>114</v>
      </c>
      <c r="AB8106" t="s">
        <v>47</v>
      </c>
      <c r="AC8106" t="s">
        <v>114</v>
      </c>
      <c r="AD8106" t="s">
        <v>114</v>
      </c>
      <c r="AE8106" t="s">
        <v>114</v>
      </c>
      <c r="AF8106" t="s">
        <v>114</v>
      </c>
      <c r="AH8106" t="s">
        <v>67</v>
      </c>
      <c r="AI8106" t="s">
        <v>114</v>
      </c>
      <c r="AK8106" t="s">
        <v>759</v>
      </c>
      <c r="AL8106" t="s">
        <v>71</v>
      </c>
      <c r="AN8106" t="s">
        <v>35786</v>
      </c>
    </row>
    <row r="8107" spans="1:40" x14ac:dyDescent="0.25">
      <c r="A8107" t="s">
        <v>35649</v>
      </c>
      <c r="B8107">
        <v>246</v>
      </c>
      <c r="C8107" t="s">
        <v>825</v>
      </c>
      <c r="D8107" t="s">
        <v>531</v>
      </c>
      <c r="H8107" t="s">
        <v>114</v>
      </c>
      <c r="I8107" t="s">
        <v>114</v>
      </c>
      <c r="J8107" t="s">
        <v>6287</v>
      </c>
      <c r="K8107" t="s">
        <v>763</v>
      </c>
      <c r="L8107" t="s">
        <v>99</v>
      </c>
      <c r="O8107" t="s">
        <v>602</v>
      </c>
      <c r="P8107" t="s">
        <v>934</v>
      </c>
      <c r="Q8107" t="s">
        <v>9901</v>
      </c>
      <c r="W8107" t="s">
        <v>114</v>
      </c>
      <c r="AB8107" t="s">
        <v>47</v>
      </c>
      <c r="AC8107" t="s">
        <v>114</v>
      </c>
      <c r="AD8107" t="s">
        <v>114</v>
      </c>
      <c r="AE8107" t="s">
        <v>114</v>
      </c>
      <c r="AF8107" t="s">
        <v>114</v>
      </c>
      <c r="AH8107" t="s">
        <v>526</v>
      </c>
      <c r="AI8107" t="s">
        <v>114</v>
      </c>
      <c r="AK8107" t="s">
        <v>759</v>
      </c>
      <c r="AL8107" t="s">
        <v>71</v>
      </c>
      <c r="AN8107" t="s">
        <v>35786</v>
      </c>
    </row>
    <row r="8108" spans="1:40" x14ac:dyDescent="0.25">
      <c r="A8108" t="s">
        <v>35649</v>
      </c>
      <c r="B8108">
        <v>250</v>
      </c>
      <c r="C8108" t="s">
        <v>825</v>
      </c>
      <c r="D8108" t="s">
        <v>1185</v>
      </c>
      <c r="H8108" t="s">
        <v>114</v>
      </c>
      <c r="I8108" t="s">
        <v>114</v>
      </c>
      <c r="J8108" t="s">
        <v>2350</v>
      </c>
      <c r="K8108" t="s">
        <v>763</v>
      </c>
      <c r="L8108" t="s">
        <v>99</v>
      </c>
      <c r="O8108" t="s">
        <v>602</v>
      </c>
      <c r="P8108" t="s">
        <v>2313</v>
      </c>
      <c r="Q8108" t="s">
        <v>35787</v>
      </c>
      <c r="R8108" t="s">
        <v>2122</v>
      </c>
      <c r="W8108" t="s">
        <v>114</v>
      </c>
      <c r="X8108" t="s">
        <v>114</v>
      </c>
      <c r="AB8108" t="s">
        <v>47</v>
      </c>
      <c r="AC8108" t="s">
        <v>114</v>
      </c>
      <c r="AD8108" t="s">
        <v>114</v>
      </c>
      <c r="AE8108" t="s">
        <v>114</v>
      </c>
      <c r="AF8108" t="s">
        <v>114</v>
      </c>
      <c r="AH8108" t="s">
        <v>67</v>
      </c>
      <c r="AI8108" t="s">
        <v>2287</v>
      </c>
      <c r="AK8108" t="s">
        <v>2089</v>
      </c>
      <c r="AL8108" t="s">
        <v>35788</v>
      </c>
      <c r="AM8108">
        <v>10</v>
      </c>
      <c r="AN8108" t="s">
        <v>35789</v>
      </c>
    </row>
    <row r="8109" spans="1:40" x14ac:dyDescent="0.25">
      <c r="A8109" t="s">
        <v>35649</v>
      </c>
      <c r="B8109">
        <v>150</v>
      </c>
      <c r="C8109" t="s">
        <v>825</v>
      </c>
      <c r="D8109" t="s">
        <v>1185</v>
      </c>
      <c r="H8109" t="s">
        <v>114</v>
      </c>
      <c r="I8109" t="s">
        <v>114</v>
      </c>
      <c r="J8109" t="s">
        <v>2350</v>
      </c>
      <c r="K8109" t="s">
        <v>763</v>
      </c>
      <c r="L8109" t="s">
        <v>99</v>
      </c>
      <c r="O8109" t="s">
        <v>602</v>
      </c>
      <c r="P8109" t="s">
        <v>2380</v>
      </c>
      <c r="Q8109" t="s">
        <v>35790</v>
      </c>
      <c r="R8109" t="s">
        <v>35791</v>
      </c>
      <c r="W8109" t="s">
        <v>114</v>
      </c>
      <c r="X8109" t="s">
        <v>114</v>
      </c>
      <c r="AB8109" t="s">
        <v>47</v>
      </c>
      <c r="AC8109" t="s">
        <v>114</v>
      </c>
      <c r="AD8109" t="s">
        <v>114</v>
      </c>
      <c r="AE8109" t="s">
        <v>114</v>
      </c>
      <c r="AF8109" t="s">
        <v>114</v>
      </c>
      <c r="AH8109" t="s">
        <v>114</v>
      </c>
      <c r="AI8109" t="s">
        <v>2287</v>
      </c>
      <c r="AK8109" t="s">
        <v>2089</v>
      </c>
      <c r="AL8109" t="s">
        <v>71</v>
      </c>
      <c r="AM8109">
        <v>10</v>
      </c>
      <c r="AN8109" t="s">
        <v>35792</v>
      </c>
    </row>
    <row r="8110" spans="1:40" x14ac:dyDescent="0.25">
      <c r="A8110" t="s">
        <v>35649</v>
      </c>
      <c r="B8110">
        <v>1240</v>
      </c>
      <c r="C8110" t="s">
        <v>227</v>
      </c>
      <c r="D8110" t="s">
        <v>130</v>
      </c>
      <c r="E8110" t="s">
        <v>898</v>
      </c>
      <c r="G8110" t="s">
        <v>845</v>
      </c>
      <c r="H8110" t="s">
        <v>713</v>
      </c>
      <c r="I8110" t="s">
        <v>713</v>
      </c>
      <c r="J8110" t="s">
        <v>16644</v>
      </c>
      <c r="K8110" t="s">
        <v>763</v>
      </c>
      <c r="L8110" t="s">
        <v>99</v>
      </c>
      <c r="O8110" t="s">
        <v>602</v>
      </c>
      <c r="P8110" t="s">
        <v>1297</v>
      </c>
      <c r="Q8110" t="s">
        <v>8027</v>
      </c>
      <c r="R8110" t="s">
        <v>5404</v>
      </c>
      <c r="W8110" t="s">
        <v>169</v>
      </c>
      <c r="Z8110" t="s">
        <v>108</v>
      </c>
      <c r="AA8110" t="s">
        <v>114</v>
      </c>
      <c r="AB8110" t="s">
        <v>47</v>
      </c>
      <c r="AC8110" t="s">
        <v>114</v>
      </c>
      <c r="AD8110" t="s">
        <v>114</v>
      </c>
      <c r="AE8110" t="s">
        <v>853</v>
      </c>
      <c r="AH8110" t="s">
        <v>114</v>
      </c>
      <c r="AI8110">
        <v>2</v>
      </c>
      <c r="AK8110" t="s">
        <v>759</v>
      </c>
      <c r="AL8110" t="s">
        <v>71</v>
      </c>
      <c r="AN8110" t="s">
        <v>35793</v>
      </c>
    </row>
    <row r="8111" spans="1:40" x14ac:dyDescent="0.25">
      <c r="A8111" t="s">
        <v>35649</v>
      </c>
      <c r="B8111">
        <v>840</v>
      </c>
      <c r="C8111" t="s">
        <v>972</v>
      </c>
      <c r="D8111" t="s">
        <v>531</v>
      </c>
      <c r="E8111" t="s">
        <v>2623</v>
      </c>
      <c r="G8111" t="s">
        <v>2180</v>
      </c>
      <c r="H8111" t="s">
        <v>713</v>
      </c>
      <c r="I8111" t="s">
        <v>713</v>
      </c>
      <c r="J8111" t="s">
        <v>16644</v>
      </c>
      <c r="K8111" t="s">
        <v>763</v>
      </c>
      <c r="L8111" t="s">
        <v>35794</v>
      </c>
      <c r="M8111">
        <v>93</v>
      </c>
      <c r="N8111">
        <v>3.28</v>
      </c>
      <c r="O8111" t="s">
        <v>602</v>
      </c>
      <c r="P8111" t="s">
        <v>848</v>
      </c>
      <c r="Q8111" t="s">
        <v>12626</v>
      </c>
      <c r="R8111" t="s">
        <v>822</v>
      </c>
      <c r="W8111" t="s">
        <v>978</v>
      </c>
      <c r="X8111" t="s">
        <v>12747</v>
      </c>
      <c r="Z8111" t="s">
        <v>108</v>
      </c>
      <c r="AA8111" t="s">
        <v>47</v>
      </c>
      <c r="AB8111" t="s">
        <v>47</v>
      </c>
      <c r="AC8111" t="s">
        <v>114</v>
      </c>
      <c r="AD8111" t="s">
        <v>114</v>
      </c>
      <c r="AE8111" t="s">
        <v>853</v>
      </c>
      <c r="AF8111" t="s">
        <v>114</v>
      </c>
      <c r="AH8111" t="s">
        <v>114</v>
      </c>
      <c r="AI8111">
        <v>2</v>
      </c>
      <c r="AK8111" t="s">
        <v>759</v>
      </c>
      <c r="AL8111" t="s">
        <v>35795</v>
      </c>
      <c r="AN8111" t="s">
        <v>35796</v>
      </c>
    </row>
    <row r="8112" spans="1:40" x14ac:dyDescent="0.25">
      <c r="A8112" t="s">
        <v>35649</v>
      </c>
      <c r="B8112">
        <v>541</v>
      </c>
      <c r="C8112" t="s">
        <v>825</v>
      </c>
      <c r="D8112" t="s">
        <v>531</v>
      </c>
      <c r="H8112" t="s">
        <v>713</v>
      </c>
      <c r="I8112" t="s">
        <v>114</v>
      </c>
      <c r="J8112" t="s">
        <v>16644</v>
      </c>
      <c r="K8112" t="s">
        <v>763</v>
      </c>
      <c r="L8112" t="s">
        <v>35797</v>
      </c>
      <c r="M8112">
        <v>82</v>
      </c>
      <c r="N8112">
        <v>2.89</v>
      </c>
      <c r="O8112" t="s">
        <v>602</v>
      </c>
      <c r="P8112" t="s">
        <v>1826</v>
      </c>
      <c r="Q8112" t="s">
        <v>13319</v>
      </c>
      <c r="R8112" t="s">
        <v>1299</v>
      </c>
      <c r="W8112" t="s">
        <v>2078</v>
      </c>
      <c r="X8112" t="s">
        <v>2470</v>
      </c>
      <c r="Z8112" t="s">
        <v>474</v>
      </c>
      <c r="AA8112" t="s">
        <v>114</v>
      </c>
      <c r="AB8112" t="s">
        <v>47</v>
      </c>
      <c r="AC8112" t="s">
        <v>114</v>
      </c>
      <c r="AD8112" t="s">
        <v>114</v>
      </c>
      <c r="AE8112" t="s">
        <v>853</v>
      </c>
      <c r="AF8112" t="s">
        <v>114</v>
      </c>
      <c r="AH8112" t="s">
        <v>526</v>
      </c>
      <c r="AI8112" t="s">
        <v>2471</v>
      </c>
      <c r="AJ8112" t="s">
        <v>126</v>
      </c>
      <c r="AK8112" t="s">
        <v>1302</v>
      </c>
      <c r="AL8112" t="s">
        <v>356</v>
      </c>
      <c r="AN8112" t="s">
        <v>35798</v>
      </c>
    </row>
    <row r="8113" spans="1:40" x14ac:dyDescent="0.25">
      <c r="A8113" t="s">
        <v>35649</v>
      </c>
      <c r="B8113">
        <v>540</v>
      </c>
      <c r="C8113" t="s">
        <v>825</v>
      </c>
      <c r="D8113" t="s">
        <v>531</v>
      </c>
      <c r="H8113" t="s">
        <v>713</v>
      </c>
      <c r="I8113" t="s">
        <v>114</v>
      </c>
      <c r="J8113" t="s">
        <v>16644</v>
      </c>
      <c r="K8113" t="s">
        <v>763</v>
      </c>
      <c r="L8113" t="s">
        <v>35799</v>
      </c>
      <c r="M8113">
        <v>90</v>
      </c>
      <c r="N8113">
        <v>3.17</v>
      </c>
      <c r="O8113" t="s">
        <v>602</v>
      </c>
      <c r="P8113" t="s">
        <v>934</v>
      </c>
      <c r="Q8113" t="s">
        <v>22765</v>
      </c>
      <c r="R8113" t="s">
        <v>2255</v>
      </c>
      <c r="W8113" t="s">
        <v>2078</v>
      </c>
      <c r="X8113" t="s">
        <v>8914</v>
      </c>
      <c r="Z8113" t="s">
        <v>108</v>
      </c>
      <c r="AA8113" t="s">
        <v>114</v>
      </c>
      <c r="AB8113" t="s">
        <v>47</v>
      </c>
      <c r="AC8113" t="s">
        <v>114</v>
      </c>
      <c r="AD8113" t="s">
        <v>114</v>
      </c>
      <c r="AE8113" t="s">
        <v>47</v>
      </c>
      <c r="AF8113" t="s">
        <v>114</v>
      </c>
      <c r="AH8113" t="s">
        <v>67</v>
      </c>
      <c r="AK8113" t="s">
        <v>1594</v>
      </c>
      <c r="AL8113" t="s">
        <v>71</v>
      </c>
      <c r="AN8113" t="s">
        <v>35800</v>
      </c>
    </row>
    <row r="8114" spans="1:40" x14ac:dyDescent="0.25">
      <c r="A8114" t="s">
        <v>35649</v>
      </c>
      <c r="B8114">
        <v>340</v>
      </c>
      <c r="C8114" t="s">
        <v>825</v>
      </c>
      <c r="D8114" t="s">
        <v>1185</v>
      </c>
      <c r="H8114" t="s">
        <v>713</v>
      </c>
      <c r="I8114" t="s">
        <v>114</v>
      </c>
      <c r="J8114" t="s">
        <v>16644</v>
      </c>
      <c r="K8114" t="s">
        <v>763</v>
      </c>
      <c r="L8114" t="s">
        <v>35801</v>
      </c>
      <c r="M8114">
        <v>69</v>
      </c>
      <c r="N8114">
        <v>2.4300000000000002</v>
      </c>
      <c r="O8114" t="s">
        <v>602</v>
      </c>
      <c r="P8114" t="s">
        <v>934</v>
      </c>
      <c r="Q8114" t="s">
        <v>35384</v>
      </c>
      <c r="R8114" t="s">
        <v>8617</v>
      </c>
      <c r="W8114" t="s">
        <v>114</v>
      </c>
      <c r="X8114" t="s">
        <v>2004</v>
      </c>
      <c r="Z8114" t="s">
        <v>270</v>
      </c>
      <c r="AA8114" t="s">
        <v>114</v>
      </c>
      <c r="AB8114" t="s">
        <v>47</v>
      </c>
      <c r="AC8114" t="s">
        <v>114</v>
      </c>
      <c r="AD8114" t="s">
        <v>114</v>
      </c>
      <c r="AE8114" t="s">
        <v>47</v>
      </c>
      <c r="AF8114" t="s">
        <v>114</v>
      </c>
      <c r="AH8114" t="s">
        <v>67</v>
      </c>
      <c r="AI8114" t="s">
        <v>47</v>
      </c>
      <c r="AK8114" t="s">
        <v>2662</v>
      </c>
      <c r="AL8114" t="s">
        <v>678</v>
      </c>
      <c r="AM8114">
        <v>20</v>
      </c>
      <c r="AN8114" t="s">
        <v>35802</v>
      </c>
    </row>
    <row r="8115" spans="1:40" x14ac:dyDescent="0.25">
      <c r="A8115" t="s">
        <v>35649</v>
      </c>
      <c r="B8115" t="s">
        <v>35803</v>
      </c>
      <c r="C8115" t="s">
        <v>227</v>
      </c>
      <c r="D8115" t="s">
        <v>130</v>
      </c>
      <c r="E8115" t="s">
        <v>898</v>
      </c>
      <c r="G8115" t="s">
        <v>306</v>
      </c>
      <c r="H8115" t="s">
        <v>713</v>
      </c>
      <c r="I8115" t="s">
        <v>713</v>
      </c>
      <c r="J8115" t="s">
        <v>12745</v>
      </c>
      <c r="K8115" t="s">
        <v>763</v>
      </c>
      <c r="L8115" t="s">
        <v>29760</v>
      </c>
      <c r="M8115">
        <v>134</v>
      </c>
      <c r="N8115">
        <v>4.7300000000000004</v>
      </c>
      <c r="O8115" t="s">
        <v>602</v>
      </c>
      <c r="P8115" t="s">
        <v>204</v>
      </c>
      <c r="Q8115" t="s">
        <v>12536</v>
      </c>
      <c r="R8115" t="s">
        <v>877</v>
      </c>
      <c r="S8115" t="s">
        <v>29761</v>
      </c>
      <c r="T8115" t="s">
        <v>4314</v>
      </c>
      <c r="V8115" t="s">
        <v>24117</v>
      </c>
      <c r="W8115" t="s">
        <v>1706</v>
      </c>
      <c r="X8115" t="s">
        <v>170</v>
      </c>
      <c r="Z8115" t="s">
        <v>223</v>
      </c>
      <c r="AA8115" t="s">
        <v>47</v>
      </c>
      <c r="AB8115" t="s">
        <v>47</v>
      </c>
      <c r="AC8115" t="s">
        <v>47</v>
      </c>
      <c r="AD8115" t="s">
        <v>832</v>
      </c>
      <c r="AE8115" t="s">
        <v>853</v>
      </c>
      <c r="AF8115" t="s">
        <v>92</v>
      </c>
      <c r="AH8115" t="s">
        <v>526</v>
      </c>
      <c r="AI8115">
        <v>2</v>
      </c>
      <c r="AK8115" t="s">
        <v>759</v>
      </c>
      <c r="AL8115" t="s">
        <v>731</v>
      </c>
      <c r="AN8115" t="s">
        <v>29762</v>
      </c>
    </row>
    <row r="8116" spans="1:40" x14ac:dyDescent="0.25">
      <c r="A8116" t="s">
        <v>35649</v>
      </c>
      <c r="B8116" t="s">
        <v>35804</v>
      </c>
      <c r="C8116" t="s">
        <v>227</v>
      </c>
      <c r="D8116" t="s">
        <v>130</v>
      </c>
      <c r="E8116" t="s">
        <v>898</v>
      </c>
      <c r="G8116" t="s">
        <v>35805</v>
      </c>
      <c r="H8116" t="s">
        <v>713</v>
      </c>
      <c r="I8116" t="s">
        <v>713</v>
      </c>
      <c r="J8116" t="s">
        <v>12745</v>
      </c>
      <c r="K8116" t="s">
        <v>763</v>
      </c>
      <c r="L8116" t="s">
        <v>29764</v>
      </c>
      <c r="M8116">
        <v>111</v>
      </c>
      <c r="N8116">
        <v>3.92</v>
      </c>
      <c r="O8116" t="s">
        <v>602</v>
      </c>
      <c r="P8116" t="s">
        <v>26494</v>
      </c>
      <c r="Q8116" t="s">
        <v>29766</v>
      </c>
      <c r="R8116" t="s">
        <v>903</v>
      </c>
      <c r="S8116" t="s">
        <v>29767</v>
      </c>
      <c r="T8116" t="s">
        <v>4314</v>
      </c>
      <c r="V8116" t="s">
        <v>24117</v>
      </c>
      <c r="W8116" t="s">
        <v>141</v>
      </c>
      <c r="X8116" t="s">
        <v>677</v>
      </c>
      <c r="Z8116" t="s">
        <v>536</v>
      </c>
      <c r="AA8116" t="s">
        <v>47</v>
      </c>
      <c r="AB8116" t="s">
        <v>47</v>
      </c>
      <c r="AC8116" t="s">
        <v>47</v>
      </c>
      <c r="AD8116" t="s">
        <v>114</v>
      </c>
      <c r="AE8116" t="s">
        <v>853</v>
      </c>
      <c r="AF8116" t="s">
        <v>92</v>
      </c>
      <c r="AH8116" t="s">
        <v>526</v>
      </c>
      <c r="AI8116">
        <v>2</v>
      </c>
      <c r="AK8116" t="s">
        <v>539</v>
      </c>
      <c r="AL8116" t="s">
        <v>921</v>
      </c>
      <c r="AM8116">
        <v>290</v>
      </c>
      <c r="AN8116" t="s">
        <v>29768</v>
      </c>
    </row>
    <row r="8117" spans="1:40" x14ac:dyDescent="0.25">
      <c r="A8117" t="s">
        <v>35649</v>
      </c>
      <c r="B8117" t="s">
        <v>35806</v>
      </c>
      <c r="C8117" t="s">
        <v>825</v>
      </c>
      <c r="D8117" t="s">
        <v>531</v>
      </c>
      <c r="H8117" t="s">
        <v>713</v>
      </c>
      <c r="I8117" t="s">
        <v>713</v>
      </c>
      <c r="J8117" t="s">
        <v>16668</v>
      </c>
      <c r="K8117" t="s">
        <v>763</v>
      </c>
      <c r="L8117" t="s">
        <v>35807</v>
      </c>
      <c r="M8117">
        <v>90</v>
      </c>
      <c r="N8117">
        <v>3.17</v>
      </c>
      <c r="O8117" t="s">
        <v>602</v>
      </c>
      <c r="P8117" t="s">
        <v>1297</v>
      </c>
      <c r="Q8117" t="s">
        <v>12786</v>
      </c>
      <c r="R8117" t="s">
        <v>2255</v>
      </c>
      <c r="W8117" t="s">
        <v>2078</v>
      </c>
      <c r="X8117" t="s">
        <v>8914</v>
      </c>
      <c r="Z8117" t="s">
        <v>474</v>
      </c>
      <c r="AA8117" t="s">
        <v>114</v>
      </c>
      <c r="AB8117" t="s">
        <v>47</v>
      </c>
      <c r="AC8117" t="s">
        <v>114</v>
      </c>
      <c r="AD8117" t="s">
        <v>114</v>
      </c>
      <c r="AE8117" t="s">
        <v>853</v>
      </c>
      <c r="AF8117" t="s">
        <v>114</v>
      </c>
      <c r="AH8117" t="s">
        <v>526</v>
      </c>
      <c r="AI8117">
        <v>1.1000000000000001</v>
      </c>
      <c r="AK8117" t="s">
        <v>1302</v>
      </c>
      <c r="AL8117" t="s">
        <v>71</v>
      </c>
      <c r="AM8117">
        <v>100</v>
      </c>
      <c r="AN8117" t="s">
        <v>35808</v>
      </c>
    </row>
    <row r="8118" spans="1:40" x14ac:dyDescent="0.25">
      <c r="A8118" t="s">
        <v>35649</v>
      </c>
      <c r="B8118">
        <v>1231</v>
      </c>
      <c r="C8118" t="s">
        <v>825</v>
      </c>
      <c r="D8118" t="s">
        <v>130</v>
      </c>
      <c r="H8118" t="s">
        <v>713</v>
      </c>
      <c r="I8118" t="s">
        <v>713</v>
      </c>
      <c r="J8118" t="s">
        <v>946</v>
      </c>
      <c r="K8118" t="s">
        <v>763</v>
      </c>
      <c r="L8118" t="s">
        <v>35809</v>
      </c>
      <c r="M8118">
        <v>130</v>
      </c>
      <c r="N8118">
        <v>4.59</v>
      </c>
      <c r="O8118" t="s">
        <v>602</v>
      </c>
      <c r="P8118" t="s">
        <v>934</v>
      </c>
      <c r="Q8118" t="s">
        <v>35810</v>
      </c>
      <c r="R8118" t="s">
        <v>6400</v>
      </c>
      <c r="S8118" t="s">
        <v>10192</v>
      </c>
      <c r="W8118" t="s">
        <v>2078</v>
      </c>
      <c r="X8118" t="s">
        <v>12995</v>
      </c>
      <c r="Z8118" t="s">
        <v>474</v>
      </c>
      <c r="AA8118" t="s">
        <v>114</v>
      </c>
      <c r="AB8118" t="s">
        <v>47</v>
      </c>
      <c r="AC8118" t="s">
        <v>114</v>
      </c>
      <c r="AD8118" t="s">
        <v>114</v>
      </c>
      <c r="AE8118" t="s">
        <v>853</v>
      </c>
      <c r="AF8118" t="s">
        <v>47</v>
      </c>
      <c r="AH8118" t="s">
        <v>114</v>
      </c>
      <c r="AI8118" t="s">
        <v>47</v>
      </c>
      <c r="AK8118" t="s">
        <v>3750</v>
      </c>
      <c r="AL8118" t="s">
        <v>71</v>
      </c>
      <c r="AN8118" t="s">
        <v>35811</v>
      </c>
    </row>
    <row r="8119" spans="1:40" x14ac:dyDescent="0.25">
      <c r="A8119" t="s">
        <v>35649</v>
      </c>
      <c r="B8119" t="s">
        <v>35812</v>
      </c>
      <c r="C8119" t="s">
        <v>825</v>
      </c>
      <c r="D8119" t="s">
        <v>1185</v>
      </c>
      <c r="H8119" t="s">
        <v>713</v>
      </c>
      <c r="I8119" t="s">
        <v>114</v>
      </c>
      <c r="J8119" t="s">
        <v>2529</v>
      </c>
      <c r="K8119" t="s">
        <v>763</v>
      </c>
      <c r="L8119" t="s">
        <v>34437</v>
      </c>
      <c r="M8119">
        <v>84</v>
      </c>
      <c r="N8119">
        <v>2.96</v>
      </c>
      <c r="O8119" t="s">
        <v>602</v>
      </c>
      <c r="P8119" t="s">
        <v>848</v>
      </c>
      <c r="Q8119" t="s">
        <v>16454</v>
      </c>
      <c r="R8119" t="s">
        <v>1299</v>
      </c>
      <c r="W8119" t="s">
        <v>2087</v>
      </c>
      <c r="Z8119" t="s">
        <v>474</v>
      </c>
      <c r="AA8119" t="s">
        <v>114</v>
      </c>
      <c r="AB8119" t="s">
        <v>47</v>
      </c>
      <c r="AC8119" t="s">
        <v>114</v>
      </c>
      <c r="AD8119" t="s">
        <v>114</v>
      </c>
      <c r="AE8119" t="s">
        <v>47</v>
      </c>
      <c r="AF8119" t="s">
        <v>114</v>
      </c>
      <c r="AH8119" t="s">
        <v>538</v>
      </c>
      <c r="AI8119" t="s">
        <v>47</v>
      </c>
      <c r="AK8119" t="s">
        <v>759</v>
      </c>
      <c r="AL8119" t="s">
        <v>71</v>
      </c>
      <c r="AN8119" t="s">
        <v>35813</v>
      </c>
    </row>
    <row r="8120" spans="1:40" x14ac:dyDescent="0.25">
      <c r="A8120" t="s">
        <v>35649</v>
      </c>
      <c r="B8120" t="s">
        <v>35814</v>
      </c>
      <c r="C8120" t="s">
        <v>825</v>
      </c>
      <c r="D8120" t="s">
        <v>130</v>
      </c>
      <c r="H8120" t="s">
        <v>713</v>
      </c>
      <c r="I8120" t="s">
        <v>114</v>
      </c>
      <c r="J8120" t="s">
        <v>9428</v>
      </c>
      <c r="K8120" t="s">
        <v>763</v>
      </c>
      <c r="L8120" t="s">
        <v>35815</v>
      </c>
      <c r="M8120">
        <v>80</v>
      </c>
      <c r="N8120">
        <v>2.82</v>
      </c>
      <c r="O8120" t="s">
        <v>602</v>
      </c>
      <c r="P8120" t="s">
        <v>848</v>
      </c>
      <c r="Q8120" t="s">
        <v>35816</v>
      </c>
      <c r="R8120" t="s">
        <v>1299</v>
      </c>
      <c r="W8120" t="s">
        <v>2087</v>
      </c>
      <c r="Z8120" t="s">
        <v>474</v>
      </c>
      <c r="AA8120" t="s">
        <v>114</v>
      </c>
      <c r="AB8120" t="s">
        <v>47</v>
      </c>
      <c r="AC8120" t="s">
        <v>114</v>
      </c>
      <c r="AD8120" t="s">
        <v>114</v>
      </c>
      <c r="AE8120" t="s">
        <v>47</v>
      </c>
      <c r="AF8120" t="s">
        <v>114</v>
      </c>
      <c r="AH8120" t="s">
        <v>526</v>
      </c>
      <c r="AI8120" t="s">
        <v>47</v>
      </c>
      <c r="AK8120" t="s">
        <v>759</v>
      </c>
      <c r="AL8120" t="s">
        <v>35817</v>
      </c>
      <c r="AN8120" t="s">
        <v>35818</v>
      </c>
    </row>
    <row r="8121" spans="1:40" x14ac:dyDescent="0.25">
      <c r="A8121" t="s">
        <v>35649</v>
      </c>
      <c r="B8121">
        <v>835</v>
      </c>
      <c r="C8121" t="s">
        <v>227</v>
      </c>
      <c r="D8121" t="s">
        <v>531</v>
      </c>
      <c r="E8121" t="s">
        <v>898</v>
      </c>
      <c r="G8121" t="s">
        <v>306</v>
      </c>
      <c r="H8121" t="s">
        <v>713</v>
      </c>
      <c r="I8121" t="s">
        <v>713</v>
      </c>
      <c r="J8121" t="s">
        <v>16822</v>
      </c>
      <c r="K8121" t="s">
        <v>763</v>
      </c>
      <c r="L8121" t="s">
        <v>99</v>
      </c>
      <c r="O8121" t="s">
        <v>602</v>
      </c>
      <c r="P8121" t="s">
        <v>1297</v>
      </c>
      <c r="Q8121" t="s">
        <v>7572</v>
      </c>
      <c r="R8121" t="s">
        <v>1299</v>
      </c>
      <c r="W8121" t="s">
        <v>169</v>
      </c>
      <c r="Z8121" t="s">
        <v>108</v>
      </c>
      <c r="AA8121" t="s">
        <v>5305</v>
      </c>
      <c r="AB8121" t="s">
        <v>47</v>
      </c>
      <c r="AC8121" t="s">
        <v>114</v>
      </c>
      <c r="AD8121" t="s">
        <v>114</v>
      </c>
      <c r="AE8121" t="s">
        <v>47</v>
      </c>
      <c r="AF8121" t="s">
        <v>92</v>
      </c>
      <c r="AH8121" t="s">
        <v>67</v>
      </c>
      <c r="AI8121" t="s">
        <v>47</v>
      </c>
      <c r="AK8121" t="s">
        <v>759</v>
      </c>
      <c r="AL8121" t="s">
        <v>35819</v>
      </c>
      <c r="AN8121" t="s">
        <v>35820</v>
      </c>
    </row>
    <row r="8122" spans="1:40" x14ac:dyDescent="0.25">
      <c r="A8122" t="s">
        <v>35649</v>
      </c>
      <c r="B8122">
        <v>736</v>
      </c>
      <c r="C8122" t="s">
        <v>972</v>
      </c>
      <c r="D8122" t="s">
        <v>531</v>
      </c>
      <c r="E8122" t="s">
        <v>2623</v>
      </c>
      <c r="G8122" t="s">
        <v>2180</v>
      </c>
      <c r="H8122" t="s">
        <v>713</v>
      </c>
      <c r="I8122" t="s">
        <v>713</v>
      </c>
      <c r="J8122" t="s">
        <v>16822</v>
      </c>
      <c r="K8122" t="s">
        <v>763</v>
      </c>
      <c r="L8122" t="s">
        <v>99</v>
      </c>
      <c r="O8122" t="s">
        <v>602</v>
      </c>
      <c r="P8122" t="s">
        <v>934</v>
      </c>
      <c r="Q8122" t="s">
        <v>7589</v>
      </c>
      <c r="R8122" t="s">
        <v>5295</v>
      </c>
      <c r="W8122" t="s">
        <v>169</v>
      </c>
      <c r="Z8122" t="s">
        <v>108</v>
      </c>
      <c r="AA8122" t="s">
        <v>114</v>
      </c>
      <c r="AB8122" t="s">
        <v>47</v>
      </c>
      <c r="AC8122" t="s">
        <v>114</v>
      </c>
      <c r="AD8122" t="s">
        <v>114</v>
      </c>
      <c r="AE8122" t="s">
        <v>47</v>
      </c>
      <c r="AF8122" t="s">
        <v>114</v>
      </c>
      <c r="AH8122" t="s">
        <v>67</v>
      </c>
      <c r="AI8122" t="s">
        <v>47</v>
      </c>
      <c r="AK8122" t="s">
        <v>759</v>
      </c>
      <c r="AL8122" t="s">
        <v>35821</v>
      </c>
      <c r="AN8122" t="s">
        <v>35822</v>
      </c>
    </row>
    <row r="8123" spans="1:40" x14ac:dyDescent="0.25">
      <c r="A8123" t="s">
        <v>35649</v>
      </c>
      <c r="B8123">
        <v>735</v>
      </c>
      <c r="C8123" t="s">
        <v>972</v>
      </c>
      <c r="D8123" t="s">
        <v>531</v>
      </c>
      <c r="E8123" t="s">
        <v>2623</v>
      </c>
      <c r="G8123" t="s">
        <v>2180</v>
      </c>
      <c r="H8123" t="s">
        <v>713</v>
      </c>
      <c r="I8123" t="s">
        <v>713</v>
      </c>
      <c r="J8123" t="s">
        <v>16822</v>
      </c>
      <c r="K8123" t="s">
        <v>763</v>
      </c>
      <c r="L8123" t="s">
        <v>99</v>
      </c>
      <c r="O8123" t="s">
        <v>602</v>
      </c>
      <c r="P8123" t="s">
        <v>934</v>
      </c>
      <c r="Q8123" t="s">
        <v>7589</v>
      </c>
      <c r="R8123" t="s">
        <v>5295</v>
      </c>
      <c r="W8123" t="s">
        <v>169</v>
      </c>
      <c r="Z8123" t="s">
        <v>108</v>
      </c>
      <c r="AA8123" t="s">
        <v>114</v>
      </c>
      <c r="AB8123" t="s">
        <v>47</v>
      </c>
      <c r="AC8123" t="s">
        <v>114</v>
      </c>
      <c r="AD8123" t="s">
        <v>114</v>
      </c>
      <c r="AE8123" t="s">
        <v>47</v>
      </c>
      <c r="AF8123" t="s">
        <v>114</v>
      </c>
      <c r="AH8123" t="s">
        <v>67</v>
      </c>
      <c r="AI8123" t="s">
        <v>47</v>
      </c>
      <c r="AK8123" t="s">
        <v>759</v>
      </c>
      <c r="AL8123" t="s">
        <v>71</v>
      </c>
      <c r="AN8123" t="s">
        <v>35823</v>
      </c>
    </row>
    <row r="8124" spans="1:40" x14ac:dyDescent="0.25">
      <c r="A8124" t="s">
        <v>35649</v>
      </c>
      <c r="B8124">
        <v>235</v>
      </c>
      <c r="C8124" t="s">
        <v>825</v>
      </c>
      <c r="D8124" t="s">
        <v>1185</v>
      </c>
      <c r="H8124" t="s">
        <v>114</v>
      </c>
      <c r="I8124" t="s">
        <v>114</v>
      </c>
      <c r="J8124" t="s">
        <v>16822</v>
      </c>
      <c r="K8124" t="s">
        <v>763</v>
      </c>
      <c r="L8124" t="s">
        <v>35824</v>
      </c>
      <c r="M8124">
        <v>68</v>
      </c>
      <c r="N8124">
        <v>2.4</v>
      </c>
      <c r="O8124" t="s">
        <v>602</v>
      </c>
      <c r="P8124" t="s">
        <v>2313</v>
      </c>
      <c r="Q8124" t="s">
        <v>2616</v>
      </c>
      <c r="R8124" t="s">
        <v>31404</v>
      </c>
      <c r="W8124" t="s">
        <v>114</v>
      </c>
      <c r="AB8124" t="s">
        <v>47</v>
      </c>
      <c r="AC8124" t="s">
        <v>114</v>
      </c>
      <c r="AD8124" t="s">
        <v>114</v>
      </c>
      <c r="AE8124" t="s">
        <v>47</v>
      </c>
      <c r="AF8124" t="s">
        <v>114</v>
      </c>
      <c r="AH8124" t="s">
        <v>67</v>
      </c>
      <c r="AI8124" t="s">
        <v>114</v>
      </c>
      <c r="AK8124" t="s">
        <v>9994</v>
      </c>
      <c r="AL8124" t="s">
        <v>71</v>
      </c>
      <c r="AN8124" t="s">
        <v>35825</v>
      </c>
    </row>
    <row r="8125" spans="1:40" x14ac:dyDescent="0.25">
      <c r="A8125" t="s">
        <v>35649</v>
      </c>
      <c r="B8125" t="s">
        <v>35826</v>
      </c>
      <c r="C8125" t="s">
        <v>972</v>
      </c>
      <c r="D8125" t="s">
        <v>531</v>
      </c>
      <c r="E8125" t="s">
        <v>2179</v>
      </c>
      <c r="G8125" t="s">
        <v>47</v>
      </c>
      <c r="H8125" t="s">
        <v>713</v>
      </c>
      <c r="I8125" t="s">
        <v>114</v>
      </c>
      <c r="K8125" t="s">
        <v>153</v>
      </c>
      <c r="L8125" t="s">
        <v>35827</v>
      </c>
      <c r="M8125">
        <v>100</v>
      </c>
      <c r="N8125">
        <v>3.53</v>
      </c>
      <c r="O8125" t="s">
        <v>602</v>
      </c>
      <c r="P8125" t="s">
        <v>1297</v>
      </c>
      <c r="Q8125" t="s">
        <v>17240</v>
      </c>
      <c r="R8125" t="s">
        <v>5295</v>
      </c>
      <c r="W8125" t="s">
        <v>2078</v>
      </c>
      <c r="X8125" t="s">
        <v>5377</v>
      </c>
      <c r="Z8125" t="s">
        <v>474</v>
      </c>
      <c r="AA8125" t="s">
        <v>959</v>
      </c>
      <c r="AB8125" t="s">
        <v>47</v>
      </c>
      <c r="AC8125" t="s">
        <v>114</v>
      </c>
      <c r="AD8125" t="s">
        <v>114</v>
      </c>
      <c r="AE8125" t="s">
        <v>47</v>
      </c>
      <c r="AF8125" t="s">
        <v>114</v>
      </c>
      <c r="AH8125" t="s">
        <v>114</v>
      </c>
      <c r="AI8125" t="s">
        <v>47</v>
      </c>
      <c r="AK8125" t="s">
        <v>759</v>
      </c>
      <c r="AN8125" t="s">
        <v>35828</v>
      </c>
    </row>
    <row r="8126" spans="1:40" x14ac:dyDescent="0.25">
      <c r="A8126" t="s">
        <v>35649</v>
      </c>
      <c r="B8126">
        <v>533</v>
      </c>
      <c r="C8126" t="s">
        <v>825</v>
      </c>
      <c r="D8126" t="s">
        <v>531</v>
      </c>
      <c r="H8126" t="s">
        <v>713</v>
      </c>
      <c r="I8126" t="s">
        <v>713</v>
      </c>
      <c r="J8126" t="s">
        <v>30044</v>
      </c>
      <c r="K8126" t="s">
        <v>763</v>
      </c>
      <c r="L8126" t="s">
        <v>35807</v>
      </c>
      <c r="M8126">
        <v>90</v>
      </c>
      <c r="N8126">
        <v>3.17</v>
      </c>
      <c r="O8126" t="s">
        <v>602</v>
      </c>
      <c r="P8126" t="s">
        <v>1297</v>
      </c>
      <c r="Q8126" t="s">
        <v>12786</v>
      </c>
      <c r="R8126" t="s">
        <v>2255</v>
      </c>
      <c r="W8126" t="s">
        <v>2078</v>
      </c>
      <c r="X8126" t="s">
        <v>8914</v>
      </c>
      <c r="Z8126" t="s">
        <v>474</v>
      </c>
      <c r="AA8126" t="s">
        <v>114</v>
      </c>
      <c r="AB8126" t="s">
        <v>47</v>
      </c>
      <c r="AC8126" t="s">
        <v>114</v>
      </c>
      <c r="AD8126" t="s">
        <v>114</v>
      </c>
      <c r="AE8126" t="s">
        <v>853</v>
      </c>
      <c r="AF8126" t="s">
        <v>114</v>
      </c>
      <c r="AH8126" t="s">
        <v>526</v>
      </c>
      <c r="AI8126">
        <v>1.1000000000000001</v>
      </c>
      <c r="AK8126" t="s">
        <v>2360</v>
      </c>
      <c r="AL8126" t="s">
        <v>35829</v>
      </c>
      <c r="AN8126" t="s">
        <v>35830</v>
      </c>
    </row>
    <row r="8127" spans="1:40" x14ac:dyDescent="0.25">
      <c r="A8127" t="s">
        <v>35649</v>
      </c>
      <c r="B8127" t="s">
        <v>35831</v>
      </c>
      <c r="C8127" t="s">
        <v>227</v>
      </c>
      <c r="D8127" t="s">
        <v>531</v>
      </c>
      <c r="E8127" t="s">
        <v>898</v>
      </c>
      <c r="G8127" t="s">
        <v>845</v>
      </c>
      <c r="H8127" t="s">
        <v>713</v>
      </c>
      <c r="I8127" t="s">
        <v>713</v>
      </c>
      <c r="K8127" t="s">
        <v>153</v>
      </c>
      <c r="L8127" t="s">
        <v>35832</v>
      </c>
      <c r="M8127">
        <v>71</v>
      </c>
      <c r="N8127">
        <v>2.5</v>
      </c>
      <c r="O8127" t="s">
        <v>602</v>
      </c>
      <c r="P8127" t="s">
        <v>1297</v>
      </c>
      <c r="R8127" t="s">
        <v>8028</v>
      </c>
      <c r="W8127" t="s">
        <v>2087</v>
      </c>
      <c r="X8127" t="s">
        <v>2477</v>
      </c>
      <c r="Z8127" t="s">
        <v>890</v>
      </c>
      <c r="AA8127" t="s">
        <v>2881</v>
      </c>
      <c r="AB8127" t="s">
        <v>47</v>
      </c>
      <c r="AC8127" t="s">
        <v>114</v>
      </c>
      <c r="AD8127" t="s">
        <v>114</v>
      </c>
      <c r="AE8127" t="s">
        <v>2628</v>
      </c>
      <c r="AF8127" t="s">
        <v>114</v>
      </c>
      <c r="AH8127" t="s">
        <v>114</v>
      </c>
      <c r="AI8127" t="s">
        <v>47</v>
      </c>
      <c r="AK8127" t="s">
        <v>759</v>
      </c>
      <c r="AL8127" t="s">
        <v>71</v>
      </c>
      <c r="AM8127">
        <v>170</v>
      </c>
      <c r="AN8127" t="s">
        <v>35833</v>
      </c>
    </row>
    <row r="8128" spans="1:40" x14ac:dyDescent="0.25">
      <c r="A8128" t="s">
        <v>35649</v>
      </c>
      <c r="B8128">
        <v>526</v>
      </c>
      <c r="C8128" t="s">
        <v>825</v>
      </c>
      <c r="D8128" t="s">
        <v>1185</v>
      </c>
      <c r="H8128" t="s">
        <v>713</v>
      </c>
      <c r="I8128" t="s">
        <v>114</v>
      </c>
      <c r="J8128" t="s">
        <v>30254</v>
      </c>
      <c r="K8128" t="s">
        <v>763</v>
      </c>
      <c r="L8128" t="s">
        <v>35834</v>
      </c>
      <c r="M8128">
        <v>70</v>
      </c>
      <c r="N8128">
        <v>2.4700000000000002</v>
      </c>
      <c r="O8128" t="s">
        <v>602</v>
      </c>
      <c r="P8128" t="s">
        <v>2313</v>
      </c>
      <c r="Q8128" t="s">
        <v>35835</v>
      </c>
      <c r="R8128" t="s">
        <v>5804</v>
      </c>
      <c r="W8128" t="s">
        <v>114</v>
      </c>
      <c r="X8128" t="s">
        <v>5663</v>
      </c>
      <c r="Z8128" t="s">
        <v>270</v>
      </c>
      <c r="AA8128" t="s">
        <v>114</v>
      </c>
      <c r="AB8128" t="s">
        <v>114</v>
      </c>
      <c r="AC8128" t="s">
        <v>114</v>
      </c>
      <c r="AD8128" t="s">
        <v>114</v>
      </c>
      <c r="AE8128" t="s">
        <v>114</v>
      </c>
      <c r="AF8128" t="s">
        <v>114</v>
      </c>
      <c r="AH8128" t="s">
        <v>114</v>
      </c>
      <c r="AI8128" t="s">
        <v>47</v>
      </c>
      <c r="AK8128" t="s">
        <v>2360</v>
      </c>
      <c r="AL8128" t="s">
        <v>71</v>
      </c>
      <c r="AN8128" t="s">
        <v>35836</v>
      </c>
    </row>
    <row r="8129" spans="1:40" x14ac:dyDescent="0.25">
      <c r="A8129" t="s">
        <v>35649</v>
      </c>
      <c r="B8129">
        <v>332</v>
      </c>
      <c r="C8129" t="s">
        <v>825</v>
      </c>
      <c r="D8129" t="s">
        <v>1185</v>
      </c>
      <c r="H8129" t="s">
        <v>713</v>
      </c>
      <c r="I8129" t="s">
        <v>114</v>
      </c>
      <c r="J8129" t="s">
        <v>25323</v>
      </c>
      <c r="K8129" t="s">
        <v>763</v>
      </c>
      <c r="L8129" t="s">
        <v>35837</v>
      </c>
      <c r="O8129" t="s">
        <v>602</v>
      </c>
      <c r="P8129" t="s">
        <v>934</v>
      </c>
      <c r="Q8129" t="s">
        <v>8542</v>
      </c>
      <c r="R8129" t="s">
        <v>13386</v>
      </c>
      <c r="W8129" t="s">
        <v>114</v>
      </c>
      <c r="Z8129" t="s">
        <v>270</v>
      </c>
      <c r="AA8129" t="s">
        <v>114</v>
      </c>
      <c r="AB8129" t="s">
        <v>47</v>
      </c>
      <c r="AC8129" t="s">
        <v>114</v>
      </c>
      <c r="AD8129" t="s">
        <v>114</v>
      </c>
      <c r="AE8129" t="s">
        <v>114</v>
      </c>
      <c r="AF8129" t="s">
        <v>114</v>
      </c>
      <c r="AH8129" t="s">
        <v>67</v>
      </c>
      <c r="AI8129">
        <v>2</v>
      </c>
      <c r="AK8129" t="s">
        <v>2629</v>
      </c>
      <c r="AL8129" t="s">
        <v>71</v>
      </c>
      <c r="AN8129" t="s">
        <v>35838</v>
      </c>
    </row>
    <row r="8130" spans="1:40" x14ac:dyDescent="0.25">
      <c r="A8130" t="s">
        <v>35649</v>
      </c>
      <c r="B8130">
        <v>231</v>
      </c>
      <c r="C8130" t="s">
        <v>825</v>
      </c>
      <c r="D8130" t="s">
        <v>1185</v>
      </c>
      <c r="H8130" t="s">
        <v>114</v>
      </c>
      <c r="I8130" t="s">
        <v>114</v>
      </c>
      <c r="J8130" t="s">
        <v>25323</v>
      </c>
      <c r="K8130" t="s">
        <v>763</v>
      </c>
      <c r="L8130" t="s">
        <v>35839</v>
      </c>
      <c r="M8130">
        <v>70</v>
      </c>
      <c r="N8130">
        <v>2.4700000000000002</v>
      </c>
      <c r="O8130" t="s">
        <v>602</v>
      </c>
      <c r="P8130" t="s">
        <v>2313</v>
      </c>
      <c r="Q8130" t="s">
        <v>35840</v>
      </c>
      <c r="R8130" t="s">
        <v>17115</v>
      </c>
      <c r="W8130" t="s">
        <v>114</v>
      </c>
      <c r="AB8130" t="s">
        <v>114</v>
      </c>
      <c r="AC8130" t="s">
        <v>114</v>
      </c>
      <c r="AD8130" t="s">
        <v>114</v>
      </c>
      <c r="AE8130" t="s">
        <v>47</v>
      </c>
      <c r="AF8130" t="s">
        <v>114</v>
      </c>
      <c r="AH8130" t="s">
        <v>114</v>
      </c>
      <c r="AI8130" t="s">
        <v>114</v>
      </c>
      <c r="AK8130" t="s">
        <v>2360</v>
      </c>
      <c r="AL8130" t="s">
        <v>71</v>
      </c>
      <c r="AN8130" t="s">
        <v>35841</v>
      </c>
    </row>
    <row r="8131" spans="1:40" x14ac:dyDescent="0.25">
      <c r="A8131" t="s">
        <v>35649</v>
      </c>
      <c r="B8131">
        <v>1210</v>
      </c>
      <c r="C8131" t="s">
        <v>972</v>
      </c>
      <c r="D8131" t="s">
        <v>531</v>
      </c>
      <c r="E8131" t="s">
        <v>2623</v>
      </c>
      <c r="G8131" t="s">
        <v>2180</v>
      </c>
      <c r="H8131" t="s">
        <v>713</v>
      </c>
      <c r="I8131" t="s">
        <v>114</v>
      </c>
      <c r="J8131" t="s">
        <v>6414</v>
      </c>
      <c r="K8131" t="s">
        <v>763</v>
      </c>
      <c r="L8131" t="s">
        <v>35842</v>
      </c>
      <c r="M8131">
        <v>105</v>
      </c>
      <c r="N8131">
        <v>3.7</v>
      </c>
      <c r="O8131" t="s">
        <v>602</v>
      </c>
      <c r="P8131" t="s">
        <v>934</v>
      </c>
      <c r="Q8131" t="s">
        <v>18883</v>
      </c>
      <c r="R8131" t="s">
        <v>2359</v>
      </c>
      <c r="S8131" t="s">
        <v>35843</v>
      </c>
      <c r="T8131" t="s">
        <v>20461</v>
      </c>
      <c r="W8131" t="s">
        <v>2087</v>
      </c>
      <c r="X8131" t="s">
        <v>5348</v>
      </c>
      <c r="Y8131" t="s">
        <v>967</v>
      </c>
      <c r="AB8131" t="s">
        <v>47</v>
      </c>
      <c r="AC8131" t="s">
        <v>114</v>
      </c>
      <c r="AD8131" t="s">
        <v>114</v>
      </c>
      <c r="AE8131" t="s">
        <v>47</v>
      </c>
      <c r="AF8131" t="s">
        <v>114</v>
      </c>
      <c r="AH8131" t="s">
        <v>114</v>
      </c>
      <c r="AI8131" t="s">
        <v>47</v>
      </c>
      <c r="AK8131" t="s">
        <v>3750</v>
      </c>
      <c r="AL8131" t="s">
        <v>71</v>
      </c>
      <c r="AN8131" t="s">
        <v>35844</v>
      </c>
    </row>
    <row r="8132" spans="1:40" x14ac:dyDescent="0.25">
      <c r="A8132" t="s">
        <v>35649</v>
      </c>
      <c r="B8132">
        <v>725</v>
      </c>
      <c r="C8132" t="s">
        <v>972</v>
      </c>
      <c r="D8132" t="s">
        <v>531</v>
      </c>
      <c r="E8132" t="s">
        <v>2623</v>
      </c>
      <c r="G8132" t="s">
        <v>2180</v>
      </c>
      <c r="H8132" t="s">
        <v>713</v>
      </c>
      <c r="I8132" t="s">
        <v>114</v>
      </c>
      <c r="J8132" t="s">
        <v>6370</v>
      </c>
      <c r="K8132" t="s">
        <v>763</v>
      </c>
      <c r="L8132" t="s">
        <v>35845</v>
      </c>
      <c r="O8132" t="s">
        <v>602</v>
      </c>
      <c r="P8132" t="s">
        <v>1297</v>
      </c>
      <c r="Q8132" t="s">
        <v>8594</v>
      </c>
      <c r="R8132" t="s">
        <v>2359</v>
      </c>
      <c r="W8132" t="s">
        <v>169</v>
      </c>
      <c r="X8132" t="s">
        <v>2458</v>
      </c>
      <c r="Z8132" t="s">
        <v>108</v>
      </c>
      <c r="AA8132" t="s">
        <v>2881</v>
      </c>
      <c r="AB8132" t="s">
        <v>47</v>
      </c>
      <c r="AC8132" t="s">
        <v>47</v>
      </c>
      <c r="AD8132" t="s">
        <v>114</v>
      </c>
      <c r="AE8132" t="s">
        <v>47</v>
      </c>
      <c r="AF8132" t="s">
        <v>114</v>
      </c>
      <c r="AH8132" t="s">
        <v>114</v>
      </c>
      <c r="AI8132" t="s">
        <v>47</v>
      </c>
      <c r="AK8132" t="s">
        <v>759</v>
      </c>
      <c r="AL8132" t="s">
        <v>71</v>
      </c>
      <c r="AN8132" t="s">
        <v>35846</v>
      </c>
    </row>
    <row r="8133" spans="1:40" x14ac:dyDescent="0.25">
      <c r="A8133" t="s">
        <v>35649</v>
      </c>
      <c r="B8133">
        <v>810</v>
      </c>
      <c r="C8133" t="s">
        <v>972</v>
      </c>
      <c r="D8133" t="s">
        <v>531</v>
      </c>
      <c r="E8133" t="s">
        <v>2623</v>
      </c>
      <c r="G8133" t="s">
        <v>2180</v>
      </c>
      <c r="H8133" t="s">
        <v>713</v>
      </c>
      <c r="I8133" t="s">
        <v>114</v>
      </c>
      <c r="J8133" t="s">
        <v>20314</v>
      </c>
      <c r="K8133" t="s">
        <v>763</v>
      </c>
      <c r="L8133" t="s">
        <v>35847</v>
      </c>
      <c r="M8133">
        <v>105</v>
      </c>
      <c r="N8133">
        <v>3.7</v>
      </c>
      <c r="O8133" t="s">
        <v>602</v>
      </c>
      <c r="P8133" t="s">
        <v>1297</v>
      </c>
      <c r="Q8133" t="s">
        <v>5365</v>
      </c>
      <c r="R8133" t="s">
        <v>2359</v>
      </c>
      <c r="W8133" t="s">
        <v>2087</v>
      </c>
      <c r="X8133" t="s">
        <v>13047</v>
      </c>
      <c r="Z8133" t="s">
        <v>108</v>
      </c>
      <c r="AA8133" t="s">
        <v>959</v>
      </c>
      <c r="AB8133" t="s">
        <v>47</v>
      </c>
      <c r="AC8133" t="s">
        <v>114</v>
      </c>
      <c r="AD8133" t="s">
        <v>114</v>
      </c>
      <c r="AE8133" t="s">
        <v>47</v>
      </c>
      <c r="AF8133" t="s">
        <v>114</v>
      </c>
      <c r="AH8133" t="s">
        <v>114</v>
      </c>
      <c r="AI8133" t="s">
        <v>47</v>
      </c>
      <c r="AK8133" t="s">
        <v>2360</v>
      </c>
      <c r="AL8133" t="s">
        <v>71</v>
      </c>
      <c r="AN8133" t="s">
        <v>35848</v>
      </c>
    </row>
    <row r="8134" spans="1:40" x14ac:dyDescent="0.25">
      <c r="A8134" t="s">
        <v>35649</v>
      </c>
      <c r="B8134">
        <v>716</v>
      </c>
      <c r="C8134" t="s">
        <v>825</v>
      </c>
      <c r="D8134" t="s">
        <v>531</v>
      </c>
      <c r="H8134" t="s">
        <v>713</v>
      </c>
      <c r="I8134" t="s">
        <v>114</v>
      </c>
      <c r="J8134" t="s">
        <v>2624</v>
      </c>
      <c r="K8134" t="s">
        <v>763</v>
      </c>
      <c r="L8134" t="s">
        <v>35849</v>
      </c>
      <c r="M8134">
        <v>90</v>
      </c>
      <c r="N8134">
        <v>3.17</v>
      </c>
      <c r="O8134" t="s">
        <v>602</v>
      </c>
      <c r="P8134" t="s">
        <v>934</v>
      </c>
      <c r="Q8134" t="s">
        <v>35850</v>
      </c>
      <c r="R8134" t="s">
        <v>29739</v>
      </c>
      <c r="W8134" t="s">
        <v>169</v>
      </c>
      <c r="Z8134" t="s">
        <v>474</v>
      </c>
      <c r="AA8134" t="s">
        <v>114</v>
      </c>
      <c r="AB8134" t="s">
        <v>47</v>
      </c>
      <c r="AC8134" t="s">
        <v>114</v>
      </c>
      <c r="AD8134" t="s">
        <v>114</v>
      </c>
      <c r="AE8134" t="s">
        <v>47</v>
      </c>
      <c r="AF8134" t="s">
        <v>114</v>
      </c>
      <c r="AH8134" t="s">
        <v>114</v>
      </c>
      <c r="AI8134" t="s">
        <v>47</v>
      </c>
      <c r="AK8134" t="s">
        <v>759</v>
      </c>
      <c r="AL8134" t="s">
        <v>1030</v>
      </c>
      <c r="AN8134" t="s">
        <v>35851</v>
      </c>
    </row>
    <row r="8135" spans="1:40" x14ac:dyDescent="0.25">
      <c r="A8135" t="s">
        <v>35649</v>
      </c>
      <c r="B8135">
        <v>527</v>
      </c>
      <c r="C8135" t="s">
        <v>825</v>
      </c>
      <c r="D8135" t="s">
        <v>1185</v>
      </c>
      <c r="H8135" t="s">
        <v>713</v>
      </c>
      <c r="I8135" t="s">
        <v>114</v>
      </c>
      <c r="J8135" t="s">
        <v>21114</v>
      </c>
      <c r="K8135" t="s">
        <v>763</v>
      </c>
      <c r="L8135" t="s">
        <v>35834</v>
      </c>
      <c r="O8135" t="s">
        <v>602</v>
      </c>
      <c r="P8135" t="s">
        <v>934</v>
      </c>
      <c r="Q8135" t="s">
        <v>35835</v>
      </c>
      <c r="R8135" t="s">
        <v>5804</v>
      </c>
      <c r="W8135" t="s">
        <v>169</v>
      </c>
      <c r="X8135" t="s">
        <v>2477</v>
      </c>
      <c r="Z8135" t="s">
        <v>270</v>
      </c>
      <c r="AA8135" t="s">
        <v>114</v>
      </c>
      <c r="AB8135" t="s">
        <v>114</v>
      </c>
      <c r="AC8135" t="s">
        <v>114</v>
      </c>
      <c r="AD8135" t="s">
        <v>114</v>
      </c>
      <c r="AE8135" t="s">
        <v>47</v>
      </c>
      <c r="AF8135" t="s">
        <v>114</v>
      </c>
      <c r="AH8135" t="s">
        <v>67</v>
      </c>
      <c r="AI8135" t="s">
        <v>47</v>
      </c>
      <c r="AK8135" t="s">
        <v>2360</v>
      </c>
      <c r="AL8135" t="s">
        <v>71</v>
      </c>
      <c r="AN8135" t="s">
        <v>35852</v>
      </c>
    </row>
    <row r="8136" spans="1:40" x14ac:dyDescent="0.25">
      <c r="A8136" t="s">
        <v>35649</v>
      </c>
      <c r="B8136">
        <v>511</v>
      </c>
      <c r="C8136" t="s">
        <v>825</v>
      </c>
      <c r="D8136" t="s">
        <v>531</v>
      </c>
      <c r="H8136" t="s">
        <v>713</v>
      </c>
      <c r="I8136" t="s">
        <v>114</v>
      </c>
      <c r="J8136" t="s">
        <v>20314</v>
      </c>
      <c r="K8136" t="s">
        <v>763</v>
      </c>
      <c r="L8136" t="s">
        <v>26630</v>
      </c>
      <c r="M8136">
        <v>90</v>
      </c>
      <c r="N8136">
        <v>3.17</v>
      </c>
      <c r="O8136" t="s">
        <v>602</v>
      </c>
      <c r="P8136" t="s">
        <v>934</v>
      </c>
      <c r="Q8136" t="s">
        <v>16782</v>
      </c>
      <c r="R8136" t="s">
        <v>2012</v>
      </c>
      <c r="W8136" t="s">
        <v>2087</v>
      </c>
      <c r="X8136" t="s">
        <v>2477</v>
      </c>
      <c r="Z8136" t="s">
        <v>474</v>
      </c>
      <c r="AA8136" t="s">
        <v>114</v>
      </c>
      <c r="AB8136" t="s">
        <v>47</v>
      </c>
      <c r="AC8136" t="s">
        <v>114</v>
      </c>
      <c r="AD8136" t="s">
        <v>114</v>
      </c>
      <c r="AE8136" t="s">
        <v>47</v>
      </c>
      <c r="AF8136" t="s">
        <v>114</v>
      </c>
      <c r="AH8136" t="s">
        <v>114</v>
      </c>
      <c r="AI8136" t="s">
        <v>47</v>
      </c>
      <c r="AK8136" t="s">
        <v>759</v>
      </c>
      <c r="AL8136" t="s">
        <v>71</v>
      </c>
      <c r="AN8136" t="s">
        <v>35853</v>
      </c>
    </row>
    <row r="8137" spans="1:40" x14ac:dyDescent="0.25">
      <c r="A8137" t="s">
        <v>35649</v>
      </c>
      <c r="B8137">
        <v>228</v>
      </c>
      <c r="C8137" t="s">
        <v>825</v>
      </c>
      <c r="D8137" t="s">
        <v>1185</v>
      </c>
      <c r="H8137" t="s">
        <v>114</v>
      </c>
      <c r="I8137" t="s">
        <v>114</v>
      </c>
      <c r="J8137" t="s">
        <v>2624</v>
      </c>
      <c r="K8137" t="s">
        <v>763</v>
      </c>
      <c r="L8137" t="s">
        <v>35854</v>
      </c>
      <c r="M8137">
        <v>83</v>
      </c>
      <c r="N8137">
        <v>2.93</v>
      </c>
      <c r="O8137" t="s">
        <v>602</v>
      </c>
      <c r="P8137" t="s">
        <v>934</v>
      </c>
      <c r="R8137" t="s">
        <v>2553</v>
      </c>
      <c r="W8137" t="s">
        <v>114</v>
      </c>
      <c r="AB8137" t="s">
        <v>114</v>
      </c>
      <c r="AC8137" t="s">
        <v>114</v>
      </c>
      <c r="AD8137" t="s">
        <v>114</v>
      </c>
      <c r="AE8137" t="s">
        <v>114</v>
      </c>
      <c r="AF8137" t="s">
        <v>114</v>
      </c>
      <c r="AH8137" t="s">
        <v>114</v>
      </c>
      <c r="AI8137" t="s">
        <v>114</v>
      </c>
      <c r="AK8137" t="s">
        <v>2498</v>
      </c>
      <c r="AL8137" t="s">
        <v>1030</v>
      </c>
      <c r="AN8137" t="s">
        <v>35855</v>
      </c>
    </row>
    <row r="8138" spans="1:40" x14ac:dyDescent="0.25">
      <c r="A8138" t="s">
        <v>35649</v>
      </c>
      <c r="B8138">
        <v>710</v>
      </c>
      <c r="C8138" t="s">
        <v>972</v>
      </c>
      <c r="D8138" t="s">
        <v>531</v>
      </c>
      <c r="E8138" t="s">
        <v>2623</v>
      </c>
      <c r="G8138" t="s">
        <v>2180</v>
      </c>
      <c r="H8138" t="s">
        <v>713</v>
      </c>
      <c r="I8138" t="s">
        <v>114</v>
      </c>
      <c r="J8138" t="s">
        <v>2707</v>
      </c>
      <c r="K8138" t="s">
        <v>763</v>
      </c>
      <c r="L8138" t="s">
        <v>35856</v>
      </c>
      <c r="M8138">
        <v>99</v>
      </c>
      <c r="N8138">
        <v>3.49</v>
      </c>
      <c r="O8138" t="s">
        <v>602</v>
      </c>
      <c r="P8138" t="s">
        <v>1297</v>
      </c>
      <c r="Q8138" t="s">
        <v>35857</v>
      </c>
      <c r="R8138" t="s">
        <v>2255</v>
      </c>
      <c r="W8138" t="s">
        <v>12921</v>
      </c>
      <c r="X8138" t="s">
        <v>1572</v>
      </c>
      <c r="Z8138" t="s">
        <v>3882</v>
      </c>
      <c r="AA8138" t="s">
        <v>5305</v>
      </c>
      <c r="AB8138" t="s">
        <v>47</v>
      </c>
      <c r="AC8138" t="s">
        <v>114</v>
      </c>
      <c r="AD8138" t="s">
        <v>114</v>
      </c>
      <c r="AE8138" t="s">
        <v>47</v>
      </c>
      <c r="AF8138" t="s">
        <v>114</v>
      </c>
      <c r="AH8138" t="s">
        <v>114</v>
      </c>
      <c r="AI8138" t="s">
        <v>47</v>
      </c>
      <c r="AK8138" t="s">
        <v>759</v>
      </c>
      <c r="AL8138" t="s">
        <v>678</v>
      </c>
      <c r="AN8138" t="s">
        <v>35858</v>
      </c>
    </row>
    <row r="8139" spans="1:40" x14ac:dyDescent="0.25">
      <c r="A8139" t="s">
        <v>35649</v>
      </c>
      <c r="B8139">
        <v>227</v>
      </c>
      <c r="C8139" t="s">
        <v>825</v>
      </c>
      <c r="D8139" t="s">
        <v>1185</v>
      </c>
      <c r="H8139" t="s">
        <v>114</v>
      </c>
      <c r="I8139" t="s">
        <v>114</v>
      </c>
      <c r="J8139" t="s">
        <v>5643</v>
      </c>
      <c r="K8139" t="s">
        <v>763</v>
      </c>
      <c r="L8139" t="s">
        <v>35859</v>
      </c>
      <c r="M8139">
        <v>78</v>
      </c>
      <c r="N8139">
        <v>2.75</v>
      </c>
      <c r="O8139" t="s">
        <v>602</v>
      </c>
      <c r="P8139" t="s">
        <v>934</v>
      </c>
      <c r="R8139" t="s">
        <v>2727</v>
      </c>
      <c r="W8139" t="s">
        <v>114</v>
      </c>
      <c r="AB8139" t="s">
        <v>47</v>
      </c>
      <c r="AC8139" t="s">
        <v>114</v>
      </c>
      <c r="AD8139" t="s">
        <v>114</v>
      </c>
      <c r="AE8139" t="s">
        <v>114</v>
      </c>
      <c r="AF8139" t="s">
        <v>114</v>
      </c>
      <c r="AH8139" t="s">
        <v>114</v>
      </c>
      <c r="AI8139" t="s">
        <v>114</v>
      </c>
      <c r="AK8139" t="s">
        <v>2498</v>
      </c>
      <c r="AL8139" t="s">
        <v>1030</v>
      </c>
      <c r="AN8139" t="s">
        <v>35860</v>
      </c>
    </row>
    <row r="8140" spans="1:40" x14ac:dyDescent="0.25">
      <c r="A8140" t="s">
        <v>35649</v>
      </c>
      <c r="B8140">
        <v>226</v>
      </c>
      <c r="C8140" t="s">
        <v>825</v>
      </c>
      <c r="D8140" t="s">
        <v>1185</v>
      </c>
      <c r="H8140" t="s">
        <v>114</v>
      </c>
      <c r="I8140" t="s">
        <v>114</v>
      </c>
      <c r="J8140" t="s">
        <v>5643</v>
      </c>
      <c r="K8140" t="s">
        <v>763</v>
      </c>
      <c r="L8140" t="s">
        <v>5802</v>
      </c>
      <c r="M8140">
        <v>65</v>
      </c>
      <c r="N8140">
        <v>2.29</v>
      </c>
      <c r="O8140" t="s">
        <v>602</v>
      </c>
      <c r="P8140" t="s">
        <v>2313</v>
      </c>
      <c r="R8140" t="s">
        <v>2553</v>
      </c>
      <c r="W8140" t="s">
        <v>114</v>
      </c>
      <c r="AB8140" t="s">
        <v>47</v>
      </c>
      <c r="AC8140" t="s">
        <v>114</v>
      </c>
      <c r="AD8140" t="s">
        <v>114</v>
      </c>
      <c r="AE8140" t="s">
        <v>114</v>
      </c>
      <c r="AF8140" t="s">
        <v>114</v>
      </c>
      <c r="AH8140" t="s">
        <v>114</v>
      </c>
      <c r="AI8140" t="s">
        <v>114</v>
      </c>
      <c r="AK8140" t="s">
        <v>2360</v>
      </c>
      <c r="AL8140" t="s">
        <v>71</v>
      </c>
      <c r="AN8140" t="s">
        <v>35861</v>
      </c>
    </row>
    <row r="8141" spans="1:40" x14ac:dyDescent="0.25">
      <c r="A8141" t="s">
        <v>35649</v>
      </c>
      <c r="B8141">
        <v>225</v>
      </c>
      <c r="C8141" t="s">
        <v>825</v>
      </c>
      <c r="D8141" t="s">
        <v>1185</v>
      </c>
      <c r="H8141" t="s">
        <v>114</v>
      </c>
      <c r="I8141" t="s">
        <v>114</v>
      </c>
      <c r="J8141" t="s">
        <v>6414</v>
      </c>
      <c r="K8141" t="s">
        <v>763</v>
      </c>
      <c r="L8141" t="s">
        <v>35862</v>
      </c>
      <c r="M8141">
        <v>65</v>
      </c>
      <c r="N8141">
        <v>2.29</v>
      </c>
      <c r="O8141" t="s">
        <v>602</v>
      </c>
      <c r="P8141" t="s">
        <v>2313</v>
      </c>
      <c r="R8141" t="s">
        <v>2727</v>
      </c>
      <c r="W8141" t="s">
        <v>114</v>
      </c>
      <c r="X8141" t="s">
        <v>1292</v>
      </c>
      <c r="AB8141" t="s">
        <v>114</v>
      </c>
      <c r="AC8141" t="s">
        <v>114</v>
      </c>
      <c r="AD8141" t="s">
        <v>114</v>
      </c>
      <c r="AE8141" t="s">
        <v>114</v>
      </c>
      <c r="AF8141" t="s">
        <v>114</v>
      </c>
      <c r="AH8141" t="s">
        <v>114</v>
      </c>
      <c r="AI8141" t="s">
        <v>114</v>
      </c>
      <c r="AK8141" t="s">
        <v>24509</v>
      </c>
      <c r="AL8141" t="s">
        <v>71</v>
      </c>
      <c r="AN8141" t="s">
        <v>35863</v>
      </c>
    </row>
    <row r="8142" spans="1:40" x14ac:dyDescent="0.25">
      <c r="A8142" t="s">
        <v>35864</v>
      </c>
      <c r="B8142" t="s">
        <v>35865</v>
      </c>
      <c r="C8142" t="s">
        <v>42</v>
      </c>
      <c r="D8142" t="s">
        <v>43</v>
      </c>
      <c r="E8142" t="s">
        <v>233</v>
      </c>
      <c r="F8142" t="s">
        <v>4338</v>
      </c>
      <c r="G8142" t="s">
        <v>77</v>
      </c>
      <c r="H8142" t="s">
        <v>47</v>
      </c>
      <c r="I8142" t="s">
        <v>47</v>
      </c>
      <c r="J8142" t="s">
        <v>1055</v>
      </c>
      <c r="K8142" t="s">
        <v>3076</v>
      </c>
      <c r="L8142" t="s">
        <v>35866</v>
      </c>
      <c r="M8142">
        <v>150</v>
      </c>
      <c r="N8142">
        <v>5.29</v>
      </c>
      <c r="O8142" t="s">
        <v>154</v>
      </c>
      <c r="P8142" t="s">
        <v>52</v>
      </c>
      <c r="Q8142" t="s">
        <v>12208</v>
      </c>
      <c r="R8142" t="s">
        <v>1714</v>
      </c>
      <c r="S8142" t="s">
        <v>1112</v>
      </c>
      <c r="T8142" t="s">
        <v>4582</v>
      </c>
      <c r="U8142" t="s">
        <v>4583</v>
      </c>
      <c r="V8142" t="s">
        <v>4584</v>
      </c>
      <c r="W8142" t="s">
        <v>6677</v>
      </c>
      <c r="X8142" t="s">
        <v>87</v>
      </c>
      <c r="Y8142" t="s">
        <v>1147</v>
      </c>
      <c r="Z8142" t="s">
        <v>35867</v>
      </c>
      <c r="AA8142" t="s">
        <v>5458</v>
      </c>
      <c r="AB8142" t="s">
        <v>47</v>
      </c>
      <c r="AC8142" t="s">
        <v>47</v>
      </c>
      <c r="AD8142" t="s">
        <v>91</v>
      </c>
      <c r="AE8142" t="s">
        <v>1074</v>
      </c>
      <c r="AF8142" t="s">
        <v>92</v>
      </c>
      <c r="AH8142" t="s">
        <v>538</v>
      </c>
      <c r="AI8142" t="s">
        <v>237</v>
      </c>
      <c r="AJ8142" t="s">
        <v>1106</v>
      </c>
      <c r="AK8142" t="s">
        <v>24235</v>
      </c>
      <c r="AL8142" t="s">
        <v>35868</v>
      </c>
      <c r="AN8142" t="s">
        <v>35869</v>
      </c>
    </row>
    <row r="8143" spans="1:40" x14ac:dyDescent="0.25">
      <c r="A8143" t="s">
        <v>35864</v>
      </c>
      <c r="B8143" t="s">
        <v>35870</v>
      </c>
      <c r="C8143" t="s">
        <v>42</v>
      </c>
      <c r="D8143" t="s">
        <v>43</v>
      </c>
      <c r="E8143" t="s">
        <v>233</v>
      </c>
      <c r="F8143" t="s">
        <v>4338</v>
      </c>
      <c r="G8143" t="s">
        <v>292</v>
      </c>
      <c r="H8143" t="s">
        <v>26550</v>
      </c>
      <c r="I8143" t="s">
        <v>21595</v>
      </c>
      <c r="J8143" t="s">
        <v>152</v>
      </c>
      <c r="K8143" t="s">
        <v>1098</v>
      </c>
      <c r="L8143" t="s">
        <v>35871</v>
      </c>
      <c r="M8143">
        <v>147</v>
      </c>
      <c r="N8143">
        <v>5.19</v>
      </c>
      <c r="O8143" t="s">
        <v>383</v>
      </c>
      <c r="P8143" t="s">
        <v>52</v>
      </c>
      <c r="Q8143" t="s">
        <v>3117</v>
      </c>
      <c r="R8143" t="s">
        <v>101</v>
      </c>
      <c r="S8143" t="s">
        <v>1112</v>
      </c>
      <c r="T8143" t="s">
        <v>281</v>
      </c>
      <c r="U8143" t="s">
        <v>168</v>
      </c>
      <c r="V8143" t="s">
        <v>3038</v>
      </c>
      <c r="W8143" t="s">
        <v>4355</v>
      </c>
      <c r="X8143" t="s">
        <v>170</v>
      </c>
      <c r="Y8143" t="s">
        <v>61</v>
      </c>
      <c r="Z8143" t="s">
        <v>13890</v>
      </c>
      <c r="AA8143" t="s">
        <v>35872</v>
      </c>
      <c r="AB8143" t="s">
        <v>47</v>
      </c>
      <c r="AC8143" t="s">
        <v>47</v>
      </c>
      <c r="AD8143" t="s">
        <v>1502</v>
      </c>
      <c r="AE8143" t="s">
        <v>65</v>
      </c>
      <c r="AF8143" t="s">
        <v>92</v>
      </c>
      <c r="AH8143" t="s">
        <v>67</v>
      </c>
      <c r="AI8143" t="s">
        <v>558</v>
      </c>
      <c r="AJ8143" t="s">
        <v>162</v>
      </c>
      <c r="AK8143" t="s">
        <v>6641</v>
      </c>
      <c r="AL8143" t="s">
        <v>35873</v>
      </c>
      <c r="AN8143" t="s">
        <v>35874</v>
      </c>
    </row>
    <row r="8144" spans="1:40" x14ac:dyDescent="0.25">
      <c r="A8144" t="s">
        <v>35864</v>
      </c>
      <c r="B8144" t="s">
        <v>35875</v>
      </c>
      <c r="C8144" t="s">
        <v>42</v>
      </c>
      <c r="D8144" t="s">
        <v>130</v>
      </c>
      <c r="E8144" t="s">
        <v>176</v>
      </c>
      <c r="F8144" t="s">
        <v>4338</v>
      </c>
      <c r="G8144" t="s">
        <v>177</v>
      </c>
      <c r="H8144" t="s">
        <v>26550</v>
      </c>
      <c r="I8144" t="s">
        <v>21595</v>
      </c>
      <c r="J8144" t="s">
        <v>152</v>
      </c>
      <c r="K8144" t="s">
        <v>165</v>
      </c>
      <c r="L8144" t="s">
        <v>35876</v>
      </c>
      <c r="M8144">
        <v>165</v>
      </c>
      <c r="N8144">
        <v>5.82</v>
      </c>
      <c r="O8144" t="s">
        <v>372</v>
      </c>
      <c r="P8144" t="s">
        <v>52</v>
      </c>
      <c r="Q8144" t="s">
        <v>3147</v>
      </c>
      <c r="R8144" t="s">
        <v>101</v>
      </c>
      <c r="S8144" t="s">
        <v>1112</v>
      </c>
      <c r="T8144" t="s">
        <v>281</v>
      </c>
      <c r="U8144" t="s">
        <v>13555</v>
      </c>
      <c r="V8144" t="s">
        <v>222</v>
      </c>
      <c r="W8144" t="s">
        <v>4355</v>
      </c>
      <c r="X8144" t="s">
        <v>105</v>
      </c>
      <c r="Y8144" t="s">
        <v>106</v>
      </c>
      <c r="Z8144" t="s">
        <v>13890</v>
      </c>
      <c r="AA8144" t="s">
        <v>35877</v>
      </c>
      <c r="AB8144" t="s">
        <v>47</v>
      </c>
      <c r="AC8144" t="s">
        <v>47</v>
      </c>
      <c r="AD8144" t="s">
        <v>91</v>
      </c>
      <c r="AE8144" t="s">
        <v>65</v>
      </c>
      <c r="AF8144" t="s">
        <v>92</v>
      </c>
      <c r="AH8144" t="s">
        <v>67</v>
      </c>
      <c r="AI8144" t="s">
        <v>558</v>
      </c>
      <c r="AJ8144" t="s">
        <v>69</v>
      </c>
      <c r="AK8144" t="s">
        <v>6641</v>
      </c>
      <c r="AL8144" t="s">
        <v>35878</v>
      </c>
      <c r="AN8144" t="s">
        <v>35879</v>
      </c>
    </row>
    <row r="8145" spans="1:40" x14ac:dyDescent="0.25">
      <c r="A8145" t="s">
        <v>35864</v>
      </c>
      <c r="B8145" t="s">
        <v>35880</v>
      </c>
      <c r="C8145" t="s">
        <v>227</v>
      </c>
      <c r="D8145" t="s">
        <v>43</v>
      </c>
      <c r="E8145" t="s">
        <v>151</v>
      </c>
      <c r="G8145" t="s">
        <v>327</v>
      </c>
      <c r="H8145" t="s">
        <v>26550</v>
      </c>
      <c r="I8145" t="s">
        <v>21595</v>
      </c>
      <c r="J8145" t="s">
        <v>152</v>
      </c>
      <c r="K8145" t="s">
        <v>1098</v>
      </c>
      <c r="L8145" t="s">
        <v>35881</v>
      </c>
      <c r="M8145">
        <v>123</v>
      </c>
      <c r="N8145">
        <v>4.34</v>
      </c>
      <c r="O8145" t="s">
        <v>602</v>
      </c>
      <c r="P8145" t="s">
        <v>505</v>
      </c>
      <c r="Q8145" t="s">
        <v>35882</v>
      </c>
      <c r="R8145" t="s">
        <v>320</v>
      </c>
      <c r="S8145" t="s">
        <v>55</v>
      </c>
      <c r="T8145" t="s">
        <v>281</v>
      </c>
      <c r="U8145" t="s">
        <v>1218</v>
      </c>
      <c r="V8145" t="s">
        <v>313</v>
      </c>
      <c r="W8145" t="s">
        <v>4355</v>
      </c>
      <c r="X8145" t="s">
        <v>105</v>
      </c>
      <c r="Y8145" t="s">
        <v>416</v>
      </c>
      <c r="Z8145" t="s">
        <v>13923</v>
      </c>
      <c r="AA8145" t="s">
        <v>35883</v>
      </c>
      <c r="AB8145" t="s">
        <v>47</v>
      </c>
      <c r="AC8145" t="s">
        <v>47</v>
      </c>
      <c r="AD8145" t="s">
        <v>91</v>
      </c>
      <c r="AE8145" t="s">
        <v>65</v>
      </c>
      <c r="AF8145" t="s">
        <v>92</v>
      </c>
      <c r="AH8145" t="s">
        <v>67</v>
      </c>
      <c r="AI8145" t="s">
        <v>558</v>
      </c>
      <c r="AJ8145" t="s">
        <v>69</v>
      </c>
      <c r="AK8145" t="s">
        <v>7920</v>
      </c>
      <c r="AL8145" t="s">
        <v>35884</v>
      </c>
      <c r="AN8145" t="s">
        <v>35885</v>
      </c>
    </row>
    <row r="8146" spans="1:40" x14ac:dyDescent="0.25">
      <c r="A8146" t="s">
        <v>35864</v>
      </c>
      <c r="B8146" t="s">
        <v>35886</v>
      </c>
      <c r="C8146" t="s">
        <v>227</v>
      </c>
      <c r="D8146" t="s">
        <v>43</v>
      </c>
      <c r="E8146" t="s">
        <v>233</v>
      </c>
      <c r="G8146" t="s">
        <v>327</v>
      </c>
      <c r="H8146" t="s">
        <v>26550</v>
      </c>
      <c r="I8146" t="s">
        <v>21595</v>
      </c>
      <c r="J8146" t="s">
        <v>152</v>
      </c>
      <c r="K8146" t="s">
        <v>1098</v>
      </c>
      <c r="L8146" t="s">
        <v>35887</v>
      </c>
      <c r="M8146">
        <v>185</v>
      </c>
      <c r="N8146">
        <v>6.53</v>
      </c>
      <c r="O8146" t="s">
        <v>383</v>
      </c>
      <c r="P8146" t="s">
        <v>52</v>
      </c>
      <c r="Q8146" t="s">
        <v>6728</v>
      </c>
      <c r="R8146" t="s">
        <v>138</v>
      </c>
      <c r="S8146" t="s">
        <v>1112</v>
      </c>
      <c r="T8146" t="s">
        <v>281</v>
      </c>
      <c r="U8146" t="s">
        <v>1218</v>
      </c>
      <c r="V8146" t="s">
        <v>313</v>
      </c>
      <c r="W8146" t="s">
        <v>4355</v>
      </c>
      <c r="X8146" t="s">
        <v>170</v>
      </c>
      <c r="Y8146" t="s">
        <v>106</v>
      </c>
      <c r="Z8146" t="s">
        <v>13890</v>
      </c>
      <c r="AA8146" t="s">
        <v>35888</v>
      </c>
      <c r="AB8146" t="s">
        <v>258</v>
      </c>
      <c r="AC8146" t="s">
        <v>47</v>
      </c>
      <c r="AD8146" t="s">
        <v>91</v>
      </c>
      <c r="AE8146" t="s">
        <v>65</v>
      </c>
      <c r="AF8146" t="s">
        <v>92</v>
      </c>
      <c r="AH8146" t="s">
        <v>67</v>
      </c>
      <c r="AI8146" t="s">
        <v>558</v>
      </c>
      <c r="AJ8146" t="s">
        <v>69</v>
      </c>
      <c r="AK8146" t="s">
        <v>6641</v>
      </c>
      <c r="AL8146" t="s">
        <v>35889</v>
      </c>
      <c r="AN8146" t="s">
        <v>35890</v>
      </c>
    </row>
    <row r="8147" spans="1:40" x14ac:dyDescent="0.25">
      <c r="A8147" t="s">
        <v>35864</v>
      </c>
      <c r="B8147" t="s">
        <v>35891</v>
      </c>
      <c r="C8147" t="s">
        <v>227</v>
      </c>
      <c r="D8147" t="s">
        <v>43</v>
      </c>
      <c r="E8147" t="s">
        <v>233</v>
      </c>
      <c r="G8147" t="s">
        <v>327</v>
      </c>
      <c r="H8147" t="s">
        <v>26550</v>
      </c>
      <c r="I8147" t="s">
        <v>21595</v>
      </c>
      <c r="J8147" t="s">
        <v>152</v>
      </c>
      <c r="K8147" t="s">
        <v>1098</v>
      </c>
      <c r="L8147" t="s">
        <v>35892</v>
      </c>
      <c r="M8147">
        <v>177</v>
      </c>
      <c r="N8147">
        <v>6.24</v>
      </c>
      <c r="O8147" t="s">
        <v>3185</v>
      </c>
      <c r="P8147" t="s">
        <v>52</v>
      </c>
      <c r="Q8147" t="s">
        <v>3020</v>
      </c>
      <c r="R8147" t="s">
        <v>101</v>
      </c>
      <c r="S8147" t="s">
        <v>1112</v>
      </c>
      <c r="T8147" t="s">
        <v>281</v>
      </c>
      <c r="U8147" t="s">
        <v>1218</v>
      </c>
      <c r="V8147" t="s">
        <v>313</v>
      </c>
      <c r="W8147" t="s">
        <v>4355</v>
      </c>
      <c r="X8147" t="s">
        <v>170</v>
      </c>
      <c r="Y8147" t="s">
        <v>106</v>
      </c>
      <c r="Z8147" t="s">
        <v>13890</v>
      </c>
      <c r="AA8147" t="s">
        <v>35872</v>
      </c>
      <c r="AB8147" t="s">
        <v>47</v>
      </c>
      <c r="AC8147" t="s">
        <v>47</v>
      </c>
      <c r="AD8147" t="s">
        <v>91</v>
      </c>
      <c r="AE8147" t="s">
        <v>65</v>
      </c>
      <c r="AF8147" t="s">
        <v>92</v>
      </c>
      <c r="AH8147" t="s">
        <v>67</v>
      </c>
      <c r="AI8147" t="s">
        <v>558</v>
      </c>
      <c r="AJ8147" t="s">
        <v>69</v>
      </c>
      <c r="AK8147" t="s">
        <v>7858</v>
      </c>
      <c r="AL8147" t="s">
        <v>35893</v>
      </c>
      <c r="AN8147" t="s">
        <v>35894</v>
      </c>
    </row>
    <row r="8148" spans="1:40" x14ac:dyDescent="0.25">
      <c r="A8148" t="s">
        <v>35864</v>
      </c>
      <c r="B8148" t="s">
        <v>35895</v>
      </c>
      <c r="C8148" t="s">
        <v>42</v>
      </c>
      <c r="D8148" t="s">
        <v>43</v>
      </c>
      <c r="E8148" t="s">
        <v>233</v>
      </c>
      <c r="F8148" t="s">
        <v>4338</v>
      </c>
      <c r="G8148" t="s">
        <v>35896</v>
      </c>
      <c r="H8148" t="s">
        <v>26550</v>
      </c>
      <c r="I8148" t="s">
        <v>21595</v>
      </c>
      <c r="J8148" t="s">
        <v>152</v>
      </c>
      <c r="K8148" t="s">
        <v>1098</v>
      </c>
      <c r="L8148" t="s">
        <v>35897</v>
      </c>
      <c r="M8148">
        <v>150</v>
      </c>
      <c r="N8148">
        <v>5.29</v>
      </c>
      <c r="O8148" t="s">
        <v>383</v>
      </c>
      <c r="P8148" t="s">
        <v>52</v>
      </c>
      <c r="Q8148" t="s">
        <v>23953</v>
      </c>
      <c r="R8148" t="s">
        <v>1172</v>
      </c>
      <c r="S8148" t="s">
        <v>55</v>
      </c>
      <c r="T8148" t="s">
        <v>83</v>
      </c>
      <c r="U8148" t="s">
        <v>84</v>
      </c>
      <c r="V8148" t="s">
        <v>85</v>
      </c>
      <c r="W8148" t="s">
        <v>4355</v>
      </c>
      <c r="X8148" t="s">
        <v>87</v>
      </c>
      <c r="Y8148" t="s">
        <v>88</v>
      </c>
      <c r="Z8148" t="s">
        <v>3161</v>
      </c>
      <c r="AA8148" t="s">
        <v>35898</v>
      </c>
      <c r="AB8148" t="s">
        <v>47</v>
      </c>
      <c r="AC8148" t="s">
        <v>47</v>
      </c>
      <c r="AD8148" t="s">
        <v>1502</v>
      </c>
      <c r="AE8148" t="s">
        <v>65</v>
      </c>
      <c r="AF8148" t="s">
        <v>92</v>
      </c>
      <c r="AH8148" t="s">
        <v>67</v>
      </c>
      <c r="AI8148" t="s">
        <v>558</v>
      </c>
      <c r="AJ8148" t="s">
        <v>162</v>
      </c>
      <c r="AK8148" t="s">
        <v>7726</v>
      </c>
      <c r="AL8148" t="s">
        <v>35899</v>
      </c>
      <c r="AN8148" t="s">
        <v>35900</v>
      </c>
    </row>
    <row r="8149" spans="1:40" x14ac:dyDescent="0.25">
      <c r="A8149" t="s">
        <v>35864</v>
      </c>
      <c r="B8149" t="s">
        <v>35901</v>
      </c>
      <c r="C8149" t="s">
        <v>42</v>
      </c>
      <c r="D8149" t="s">
        <v>43</v>
      </c>
      <c r="E8149" t="s">
        <v>233</v>
      </c>
      <c r="F8149" t="s">
        <v>291</v>
      </c>
      <c r="G8149" t="s">
        <v>46</v>
      </c>
      <c r="H8149" t="s">
        <v>26550</v>
      </c>
      <c r="I8149" t="s">
        <v>21595</v>
      </c>
      <c r="J8149" t="s">
        <v>3195</v>
      </c>
      <c r="K8149" t="s">
        <v>188</v>
      </c>
      <c r="L8149" t="s">
        <v>6832</v>
      </c>
      <c r="M8149">
        <v>168</v>
      </c>
      <c r="N8149">
        <v>5.93</v>
      </c>
      <c r="O8149" t="s">
        <v>383</v>
      </c>
      <c r="P8149" t="s">
        <v>52</v>
      </c>
      <c r="Q8149" t="s">
        <v>4036</v>
      </c>
      <c r="R8149" t="s">
        <v>138</v>
      </c>
      <c r="S8149" t="s">
        <v>139</v>
      </c>
      <c r="T8149" t="s">
        <v>1344</v>
      </c>
      <c r="U8149" t="s">
        <v>1345</v>
      </c>
      <c r="V8149" t="s">
        <v>1346</v>
      </c>
      <c r="W8149" t="s">
        <v>4355</v>
      </c>
      <c r="X8149" t="s">
        <v>170</v>
      </c>
      <c r="Y8149" t="s">
        <v>61</v>
      </c>
      <c r="Z8149" t="s">
        <v>89</v>
      </c>
      <c r="AA8149" t="s">
        <v>507</v>
      </c>
      <c r="AB8149" t="s">
        <v>258</v>
      </c>
      <c r="AC8149" t="s">
        <v>47</v>
      </c>
      <c r="AD8149" t="s">
        <v>91</v>
      </c>
      <c r="AE8149" t="s">
        <v>65</v>
      </c>
      <c r="AF8149" t="s">
        <v>92</v>
      </c>
      <c r="AH8149" t="s">
        <v>67</v>
      </c>
      <c r="AI8149" t="s">
        <v>558</v>
      </c>
      <c r="AJ8149" t="s">
        <v>146</v>
      </c>
      <c r="AK8149" t="s">
        <v>6834</v>
      </c>
      <c r="AL8149" t="s">
        <v>35902</v>
      </c>
      <c r="AN8149" t="s">
        <v>35903</v>
      </c>
    </row>
    <row r="8150" spans="1:40" x14ac:dyDescent="0.25">
      <c r="A8150" t="s">
        <v>35864</v>
      </c>
      <c r="B8150" t="s">
        <v>35904</v>
      </c>
      <c r="C8150" t="s">
        <v>227</v>
      </c>
      <c r="D8150" t="s">
        <v>43</v>
      </c>
      <c r="E8150" t="s">
        <v>233</v>
      </c>
      <c r="G8150" t="s">
        <v>327</v>
      </c>
      <c r="H8150" t="s">
        <v>26550</v>
      </c>
      <c r="I8150" t="s">
        <v>21595</v>
      </c>
      <c r="J8150" t="s">
        <v>1254</v>
      </c>
      <c r="K8150" t="s">
        <v>216</v>
      </c>
      <c r="L8150" t="s">
        <v>35905</v>
      </c>
      <c r="M8150">
        <v>170</v>
      </c>
      <c r="N8150">
        <v>6</v>
      </c>
      <c r="O8150" t="s">
        <v>383</v>
      </c>
      <c r="P8150" t="s">
        <v>52</v>
      </c>
      <c r="Q8150" t="s">
        <v>6728</v>
      </c>
      <c r="R8150" t="s">
        <v>138</v>
      </c>
      <c r="S8150" t="s">
        <v>139</v>
      </c>
      <c r="T8150" t="s">
        <v>1364</v>
      </c>
      <c r="U8150" t="s">
        <v>1365</v>
      </c>
      <c r="V8150" t="s">
        <v>283</v>
      </c>
      <c r="W8150" t="s">
        <v>4355</v>
      </c>
      <c r="X8150" t="s">
        <v>170</v>
      </c>
      <c r="Y8150" t="s">
        <v>61</v>
      </c>
      <c r="Z8150" t="s">
        <v>89</v>
      </c>
      <c r="AA8150" t="s">
        <v>507</v>
      </c>
      <c r="AB8150" t="s">
        <v>258</v>
      </c>
      <c r="AC8150" t="s">
        <v>47</v>
      </c>
      <c r="AD8150" t="s">
        <v>91</v>
      </c>
      <c r="AE8150" t="s">
        <v>65</v>
      </c>
      <c r="AF8150" t="s">
        <v>92</v>
      </c>
      <c r="AH8150" t="s">
        <v>67</v>
      </c>
      <c r="AI8150" t="s">
        <v>558</v>
      </c>
      <c r="AJ8150" t="s">
        <v>146</v>
      </c>
      <c r="AK8150" t="s">
        <v>35906</v>
      </c>
      <c r="AL8150" t="s">
        <v>35902</v>
      </c>
      <c r="AN8150" t="s">
        <v>35907</v>
      </c>
    </row>
    <row r="8151" spans="1:40" x14ac:dyDescent="0.25">
      <c r="A8151" t="s">
        <v>35864</v>
      </c>
      <c r="B8151" t="s">
        <v>35908</v>
      </c>
      <c r="C8151" t="s">
        <v>227</v>
      </c>
      <c r="D8151" t="s">
        <v>43</v>
      </c>
      <c r="E8151" t="s">
        <v>233</v>
      </c>
      <c r="G8151" t="s">
        <v>3276</v>
      </c>
      <c r="H8151" t="s">
        <v>26550</v>
      </c>
      <c r="I8151" t="s">
        <v>21595</v>
      </c>
      <c r="J8151" t="s">
        <v>3195</v>
      </c>
      <c r="K8151" t="s">
        <v>188</v>
      </c>
      <c r="L8151" t="s">
        <v>35909</v>
      </c>
      <c r="M8151">
        <v>149</v>
      </c>
      <c r="N8151">
        <v>5.26</v>
      </c>
      <c r="O8151" t="s">
        <v>383</v>
      </c>
      <c r="P8151" t="s">
        <v>52</v>
      </c>
      <c r="Q8151" t="s">
        <v>3037</v>
      </c>
      <c r="R8151" t="s">
        <v>101</v>
      </c>
      <c r="S8151" t="s">
        <v>139</v>
      </c>
      <c r="T8151" t="s">
        <v>1364</v>
      </c>
      <c r="U8151" t="s">
        <v>1365</v>
      </c>
      <c r="V8151" t="s">
        <v>283</v>
      </c>
      <c r="W8151" t="s">
        <v>4355</v>
      </c>
      <c r="X8151" t="s">
        <v>60</v>
      </c>
      <c r="Y8151" t="s">
        <v>61</v>
      </c>
      <c r="Z8151" t="s">
        <v>89</v>
      </c>
      <c r="AA8151" t="s">
        <v>507</v>
      </c>
      <c r="AB8151" t="s">
        <v>258</v>
      </c>
      <c r="AC8151" t="s">
        <v>47</v>
      </c>
      <c r="AD8151" t="s">
        <v>91</v>
      </c>
      <c r="AE8151" t="s">
        <v>65</v>
      </c>
      <c r="AF8151" t="s">
        <v>92</v>
      </c>
      <c r="AH8151" t="s">
        <v>67</v>
      </c>
      <c r="AI8151" t="s">
        <v>558</v>
      </c>
      <c r="AJ8151" t="s">
        <v>162</v>
      </c>
      <c r="AK8151" t="s">
        <v>6641</v>
      </c>
      <c r="AL8151" t="s">
        <v>35902</v>
      </c>
      <c r="AN8151" t="s">
        <v>35910</v>
      </c>
    </row>
    <row r="8152" spans="1:40" x14ac:dyDescent="0.25">
      <c r="A8152" t="s">
        <v>35864</v>
      </c>
      <c r="B8152" t="s">
        <v>35911</v>
      </c>
      <c r="C8152" t="s">
        <v>42</v>
      </c>
      <c r="D8152" t="s">
        <v>43</v>
      </c>
      <c r="E8152" t="s">
        <v>233</v>
      </c>
      <c r="F8152" t="s">
        <v>291</v>
      </c>
      <c r="G8152" t="s">
        <v>292</v>
      </c>
      <c r="H8152" t="s">
        <v>26550</v>
      </c>
      <c r="I8152" t="s">
        <v>21595</v>
      </c>
      <c r="J8152" t="s">
        <v>3195</v>
      </c>
      <c r="K8152" t="s">
        <v>188</v>
      </c>
      <c r="L8152" t="s">
        <v>35912</v>
      </c>
      <c r="M8152">
        <v>151</v>
      </c>
      <c r="N8152">
        <v>5.33</v>
      </c>
      <c r="O8152" t="s">
        <v>1081</v>
      </c>
      <c r="P8152" t="s">
        <v>52</v>
      </c>
      <c r="Q8152" t="s">
        <v>3037</v>
      </c>
      <c r="R8152" t="s">
        <v>101</v>
      </c>
      <c r="S8152" t="s">
        <v>139</v>
      </c>
      <c r="T8152" t="s">
        <v>1344</v>
      </c>
      <c r="U8152" t="s">
        <v>1345</v>
      </c>
      <c r="V8152" t="s">
        <v>1346</v>
      </c>
      <c r="W8152" t="s">
        <v>6677</v>
      </c>
      <c r="X8152" t="s">
        <v>170</v>
      </c>
      <c r="Y8152" t="s">
        <v>61</v>
      </c>
      <c r="Z8152" t="s">
        <v>89</v>
      </c>
      <c r="AA8152" t="s">
        <v>507</v>
      </c>
      <c r="AB8152" t="s">
        <v>258</v>
      </c>
      <c r="AC8152" t="s">
        <v>47</v>
      </c>
      <c r="AD8152" t="s">
        <v>91</v>
      </c>
      <c r="AE8152" t="s">
        <v>65</v>
      </c>
      <c r="AF8152" t="s">
        <v>92</v>
      </c>
      <c r="AH8152" t="s">
        <v>67</v>
      </c>
      <c r="AI8152" t="s">
        <v>558</v>
      </c>
      <c r="AJ8152" t="s">
        <v>162</v>
      </c>
      <c r="AK8152" t="s">
        <v>4715</v>
      </c>
      <c r="AL8152" t="s">
        <v>35902</v>
      </c>
      <c r="AN8152" t="s">
        <v>35913</v>
      </c>
    </row>
    <row r="8153" spans="1:40" x14ac:dyDescent="0.25">
      <c r="A8153" t="s">
        <v>35864</v>
      </c>
      <c r="B8153" t="s">
        <v>35914</v>
      </c>
      <c r="C8153" t="s">
        <v>42</v>
      </c>
      <c r="D8153" t="s">
        <v>43</v>
      </c>
      <c r="E8153" t="s">
        <v>233</v>
      </c>
      <c r="F8153" t="s">
        <v>291</v>
      </c>
      <c r="G8153" t="s">
        <v>35896</v>
      </c>
      <c r="H8153" t="s">
        <v>26550</v>
      </c>
      <c r="I8153" t="s">
        <v>21595</v>
      </c>
      <c r="J8153" t="s">
        <v>187</v>
      </c>
      <c r="K8153" t="s">
        <v>188</v>
      </c>
      <c r="L8153" t="s">
        <v>35915</v>
      </c>
      <c r="M8153">
        <v>143</v>
      </c>
      <c r="N8153">
        <v>5.04</v>
      </c>
      <c r="O8153" t="s">
        <v>383</v>
      </c>
      <c r="P8153" t="s">
        <v>52</v>
      </c>
      <c r="Q8153" t="s">
        <v>35916</v>
      </c>
      <c r="R8153" t="s">
        <v>1172</v>
      </c>
      <c r="S8153" t="s">
        <v>139</v>
      </c>
      <c r="T8153" t="s">
        <v>83</v>
      </c>
      <c r="U8153" t="s">
        <v>84</v>
      </c>
      <c r="V8153" t="s">
        <v>85</v>
      </c>
      <c r="W8153" t="s">
        <v>4355</v>
      </c>
      <c r="X8153" t="s">
        <v>170</v>
      </c>
      <c r="Y8153" t="s">
        <v>3021</v>
      </c>
      <c r="Z8153" t="s">
        <v>89</v>
      </c>
      <c r="AA8153" t="s">
        <v>507</v>
      </c>
      <c r="AB8153" t="s">
        <v>258</v>
      </c>
      <c r="AC8153" t="s">
        <v>47</v>
      </c>
      <c r="AD8153" t="s">
        <v>91</v>
      </c>
      <c r="AE8153" t="s">
        <v>65</v>
      </c>
      <c r="AF8153" t="s">
        <v>92</v>
      </c>
      <c r="AH8153" t="s">
        <v>67</v>
      </c>
      <c r="AI8153" t="s">
        <v>558</v>
      </c>
      <c r="AJ8153" t="s">
        <v>779</v>
      </c>
      <c r="AK8153" t="s">
        <v>7726</v>
      </c>
      <c r="AL8153" t="s">
        <v>35917</v>
      </c>
      <c r="AN8153" t="s">
        <v>35918</v>
      </c>
    </row>
    <row r="8154" spans="1:40" x14ac:dyDescent="0.25">
      <c r="A8154" t="s">
        <v>35864</v>
      </c>
      <c r="B8154" t="s">
        <v>35919</v>
      </c>
      <c r="C8154" t="s">
        <v>227</v>
      </c>
      <c r="D8154" t="s">
        <v>43</v>
      </c>
      <c r="E8154" t="s">
        <v>151</v>
      </c>
      <c r="G8154" t="s">
        <v>327</v>
      </c>
      <c r="H8154" t="s">
        <v>26550</v>
      </c>
      <c r="I8154" t="s">
        <v>21595</v>
      </c>
      <c r="J8154" t="s">
        <v>187</v>
      </c>
      <c r="K8154" t="s">
        <v>234</v>
      </c>
      <c r="L8154" t="s">
        <v>35920</v>
      </c>
      <c r="M8154">
        <v>156</v>
      </c>
      <c r="N8154">
        <v>5.5</v>
      </c>
      <c r="O8154" t="s">
        <v>6555</v>
      </c>
      <c r="P8154" t="s">
        <v>52</v>
      </c>
      <c r="Q8154" t="s">
        <v>4484</v>
      </c>
      <c r="R8154" t="s">
        <v>402</v>
      </c>
      <c r="S8154" t="s">
        <v>139</v>
      </c>
      <c r="T8154" t="s">
        <v>281</v>
      </c>
      <c r="U8154" t="s">
        <v>1218</v>
      </c>
      <c r="V8154" t="s">
        <v>313</v>
      </c>
      <c r="W8154" t="s">
        <v>4355</v>
      </c>
      <c r="X8154" t="s">
        <v>332</v>
      </c>
      <c r="Y8154" t="s">
        <v>6196</v>
      </c>
      <c r="Z8154" t="s">
        <v>507</v>
      </c>
      <c r="AA8154" t="s">
        <v>108</v>
      </c>
      <c r="AB8154" t="s">
        <v>258</v>
      </c>
      <c r="AC8154" t="s">
        <v>47</v>
      </c>
      <c r="AD8154" t="s">
        <v>91</v>
      </c>
      <c r="AE8154" t="s">
        <v>65</v>
      </c>
      <c r="AF8154" t="s">
        <v>92</v>
      </c>
      <c r="AH8154" t="s">
        <v>67</v>
      </c>
      <c r="AI8154" t="s">
        <v>237</v>
      </c>
      <c r="AJ8154" t="s">
        <v>69</v>
      </c>
      <c r="AK8154" t="s">
        <v>3307</v>
      </c>
      <c r="AL8154" t="s">
        <v>35921</v>
      </c>
      <c r="AN8154" t="s">
        <v>35922</v>
      </c>
    </row>
    <row r="8155" spans="1:40" x14ac:dyDescent="0.25">
      <c r="A8155" t="s">
        <v>35864</v>
      </c>
      <c r="B8155" t="s">
        <v>35923</v>
      </c>
      <c r="C8155" t="s">
        <v>227</v>
      </c>
      <c r="D8155" t="s">
        <v>43</v>
      </c>
      <c r="E8155" t="s">
        <v>233</v>
      </c>
      <c r="G8155" t="s">
        <v>327</v>
      </c>
      <c r="H8155" t="s">
        <v>26550</v>
      </c>
      <c r="I8155" t="s">
        <v>21595</v>
      </c>
      <c r="J8155" t="s">
        <v>187</v>
      </c>
      <c r="K8155" t="s">
        <v>234</v>
      </c>
      <c r="L8155" t="s">
        <v>35924</v>
      </c>
      <c r="M8155">
        <v>159</v>
      </c>
      <c r="N8155">
        <v>5.61</v>
      </c>
      <c r="O8155" t="s">
        <v>383</v>
      </c>
      <c r="P8155" t="s">
        <v>52</v>
      </c>
      <c r="Q8155" t="s">
        <v>10645</v>
      </c>
      <c r="R8155" t="s">
        <v>101</v>
      </c>
      <c r="S8155" t="s">
        <v>139</v>
      </c>
      <c r="T8155" t="s">
        <v>281</v>
      </c>
      <c r="U8155" t="s">
        <v>1338</v>
      </c>
      <c r="V8155" t="s">
        <v>313</v>
      </c>
      <c r="W8155" t="s">
        <v>4355</v>
      </c>
      <c r="X8155" t="s">
        <v>105</v>
      </c>
      <c r="Y8155" t="s">
        <v>106</v>
      </c>
      <c r="Z8155" t="s">
        <v>107</v>
      </c>
      <c r="AA8155" t="s">
        <v>90</v>
      </c>
      <c r="AB8155" t="s">
        <v>258</v>
      </c>
      <c r="AC8155" t="s">
        <v>47</v>
      </c>
      <c r="AD8155" t="s">
        <v>91</v>
      </c>
      <c r="AE8155" t="s">
        <v>65</v>
      </c>
      <c r="AF8155" t="s">
        <v>92</v>
      </c>
      <c r="AH8155" t="s">
        <v>67</v>
      </c>
      <c r="AI8155" t="s">
        <v>558</v>
      </c>
      <c r="AJ8155" t="s">
        <v>69</v>
      </c>
      <c r="AK8155" t="s">
        <v>1132</v>
      </c>
      <c r="AL8155" t="s">
        <v>35925</v>
      </c>
      <c r="AN8155" t="s">
        <v>35926</v>
      </c>
    </row>
    <row r="8156" spans="1:40" x14ac:dyDescent="0.25">
      <c r="A8156" t="s">
        <v>35864</v>
      </c>
      <c r="B8156" t="s">
        <v>35927</v>
      </c>
      <c r="C8156" t="s">
        <v>42</v>
      </c>
      <c r="D8156" t="s">
        <v>43</v>
      </c>
      <c r="E8156" t="s">
        <v>233</v>
      </c>
      <c r="F8156" t="s">
        <v>291</v>
      </c>
      <c r="G8156" t="s">
        <v>292</v>
      </c>
      <c r="H8156" t="s">
        <v>26550</v>
      </c>
      <c r="I8156" t="s">
        <v>21595</v>
      </c>
      <c r="J8156" t="s">
        <v>187</v>
      </c>
      <c r="K8156" t="s">
        <v>234</v>
      </c>
      <c r="L8156" t="s">
        <v>35928</v>
      </c>
      <c r="M8156">
        <v>153</v>
      </c>
      <c r="N8156">
        <v>5.4</v>
      </c>
      <c r="O8156" t="s">
        <v>383</v>
      </c>
      <c r="P8156" t="s">
        <v>52</v>
      </c>
      <c r="Q8156" t="s">
        <v>10645</v>
      </c>
      <c r="R8156" t="s">
        <v>101</v>
      </c>
      <c r="S8156" t="s">
        <v>139</v>
      </c>
      <c r="T8156" t="s">
        <v>220</v>
      </c>
      <c r="U8156" t="s">
        <v>221</v>
      </c>
      <c r="V8156" t="s">
        <v>222</v>
      </c>
      <c r="W8156" t="s">
        <v>4355</v>
      </c>
      <c r="X8156" t="s">
        <v>105</v>
      </c>
      <c r="Y8156" t="s">
        <v>106</v>
      </c>
      <c r="Z8156" t="s">
        <v>107</v>
      </c>
      <c r="AA8156" t="s">
        <v>90</v>
      </c>
      <c r="AB8156" t="s">
        <v>258</v>
      </c>
      <c r="AC8156" t="s">
        <v>47</v>
      </c>
      <c r="AD8156" t="s">
        <v>91</v>
      </c>
      <c r="AE8156" t="s">
        <v>65</v>
      </c>
      <c r="AF8156" t="s">
        <v>92</v>
      </c>
      <c r="AH8156" t="s">
        <v>67</v>
      </c>
      <c r="AI8156" t="s">
        <v>558</v>
      </c>
      <c r="AJ8156" t="s">
        <v>69</v>
      </c>
      <c r="AK8156" t="s">
        <v>6641</v>
      </c>
      <c r="AL8156" t="s">
        <v>35925</v>
      </c>
      <c r="AN8156" t="s">
        <v>35929</v>
      </c>
    </row>
    <row r="8157" spans="1:40" x14ac:dyDescent="0.25">
      <c r="A8157" t="s">
        <v>35864</v>
      </c>
      <c r="B8157" t="s">
        <v>35930</v>
      </c>
      <c r="C8157" t="s">
        <v>42</v>
      </c>
      <c r="D8157" t="s">
        <v>43</v>
      </c>
      <c r="E8157" t="s">
        <v>233</v>
      </c>
      <c r="F8157" t="s">
        <v>291</v>
      </c>
      <c r="G8157" t="s">
        <v>292</v>
      </c>
      <c r="H8157" t="s">
        <v>26550</v>
      </c>
      <c r="I8157" t="s">
        <v>21595</v>
      </c>
      <c r="J8157" t="s">
        <v>3262</v>
      </c>
      <c r="K8157" t="s">
        <v>1404</v>
      </c>
      <c r="L8157" t="s">
        <v>35931</v>
      </c>
      <c r="M8157">
        <v>158</v>
      </c>
      <c r="N8157">
        <v>5.57</v>
      </c>
      <c r="O8157" t="s">
        <v>383</v>
      </c>
      <c r="P8157" t="s">
        <v>52</v>
      </c>
      <c r="Q8157" t="s">
        <v>7123</v>
      </c>
      <c r="R8157" t="s">
        <v>402</v>
      </c>
      <c r="S8157" t="s">
        <v>139</v>
      </c>
      <c r="T8157" t="s">
        <v>220</v>
      </c>
      <c r="U8157" t="s">
        <v>221</v>
      </c>
      <c r="V8157" t="s">
        <v>222</v>
      </c>
      <c r="W8157" t="s">
        <v>4355</v>
      </c>
      <c r="X8157" t="s">
        <v>332</v>
      </c>
      <c r="Y8157" t="s">
        <v>106</v>
      </c>
      <c r="Z8157" t="s">
        <v>223</v>
      </c>
      <c r="AA8157" t="s">
        <v>108</v>
      </c>
      <c r="AB8157" t="s">
        <v>258</v>
      </c>
      <c r="AC8157" t="s">
        <v>47</v>
      </c>
      <c r="AD8157" t="s">
        <v>91</v>
      </c>
      <c r="AE8157" t="s">
        <v>65</v>
      </c>
      <c r="AF8157" t="s">
        <v>92</v>
      </c>
      <c r="AH8157" t="s">
        <v>67</v>
      </c>
      <c r="AI8157" t="s">
        <v>68</v>
      </c>
      <c r="AJ8157" t="s">
        <v>69</v>
      </c>
      <c r="AK8157" t="s">
        <v>109</v>
      </c>
      <c r="AL8157" t="s">
        <v>35921</v>
      </c>
      <c r="AN8157" t="s">
        <v>35932</v>
      </c>
    </row>
    <row r="8158" spans="1:40" x14ac:dyDescent="0.25">
      <c r="A8158" t="s">
        <v>35864</v>
      </c>
      <c r="B8158" t="s">
        <v>35933</v>
      </c>
      <c r="C8158" t="s">
        <v>42</v>
      </c>
      <c r="D8158" t="s">
        <v>130</v>
      </c>
      <c r="E8158" t="s">
        <v>233</v>
      </c>
      <c r="F8158" t="s">
        <v>291</v>
      </c>
      <c r="G8158" t="s">
        <v>292</v>
      </c>
      <c r="H8158" t="s">
        <v>26550</v>
      </c>
      <c r="I8158" t="s">
        <v>21595</v>
      </c>
      <c r="J8158" t="s">
        <v>3262</v>
      </c>
      <c r="K8158" t="s">
        <v>1404</v>
      </c>
      <c r="L8158" t="s">
        <v>35934</v>
      </c>
      <c r="M8158">
        <v>116</v>
      </c>
      <c r="N8158">
        <v>4.09</v>
      </c>
      <c r="O8158" t="s">
        <v>372</v>
      </c>
      <c r="P8158" t="s">
        <v>204</v>
      </c>
      <c r="Q8158" t="s">
        <v>6963</v>
      </c>
      <c r="R8158" t="s">
        <v>3389</v>
      </c>
      <c r="S8158" t="s">
        <v>139</v>
      </c>
      <c r="T8158" t="s">
        <v>1333</v>
      </c>
      <c r="U8158" t="s">
        <v>1334</v>
      </c>
      <c r="V8158" t="s">
        <v>58</v>
      </c>
      <c r="W8158" t="s">
        <v>522</v>
      </c>
      <c r="X8158" t="s">
        <v>105</v>
      </c>
      <c r="Y8158" t="s">
        <v>106</v>
      </c>
      <c r="Z8158" t="s">
        <v>107</v>
      </c>
      <c r="AA8158" t="s">
        <v>5458</v>
      </c>
      <c r="AB8158" t="s">
        <v>258</v>
      </c>
      <c r="AC8158" t="s">
        <v>47</v>
      </c>
      <c r="AD8158" t="s">
        <v>91</v>
      </c>
      <c r="AE8158" t="s">
        <v>65</v>
      </c>
      <c r="AF8158" t="s">
        <v>92</v>
      </c>
      <c r="AH8158" t="s">
        <v>67</v>
      </c>
      <c r="AI8158" t="s">
        <v>237</v>
      </c>
      <c r="AJ8158" t="s">
        <v>69</v>
      </c>
      <c r="AK8158" t="s">
        <v>6590</v>
      </c>
      <c r="AL8158" t="s">
        <v>35935</v>
      </c>
      <c r="AN8158" t="s">
        <v>35936</v>
      </c>
    </row>
    <row r="8159" spans="1:40" x14ac:dyDescent="0.25">
      <c r="A8159" t="s">
        <v>35864</v>
      </c>
      <c r="B8159" t="s">
        <v>35937</v>
      </c>
      <c r="C8159" t="s">
        <v>42</v>
      </c>
      <c r="D8159" t="s">
        <v>43</v>
      </c>
      <c r="E8159" t="s">
        <v>233</v>
      </c>
      <c r="F8159" t="s">
        <v>291</v>
      </c>
      <c r="G8159" t="s">
        <v>292</v>
      </c>
      <c r="H8159" t="s">
        <v>26550</v>
      </c>
      <c r="I8159" t="s">
        <v>21595</v>
      </c>
      <c r="J8159" t="s">
        <v>1351</v>
      </c>
      <c r="K8159" t="s">
        <v>1404</v>
      </c>
      <c r="L8159" t="s">
        <v>35938</v>
      </c>
      <c r="M8159">
        <v>128</v>
      </c>
      <c r="N8159">
        <v>4.5199999999999996</v>
      </c>
      <c r="O8159" t="s">
        <v>383</v>
      </c>
      <c r="P8159" t="s">
        <v>52</v>
      </c>
      <c r="Q8159" t="s">
        <v>1464</v>
      </c>
      <c r="R8159" t="s">
        <v>101</v>
      </c>
      <c r="S8159" t="s">
        <v>192</v>
      </c>
      <c r="T8159" t="s">
        <v>1333</v>
      </c>
      <c r="U8159" t="s">
        <v>1334</v>
      </c>
      <c r="V8159" t="s">
        <v>58</v>
      </c>
      <c r="W8159" t="s">
        <v>4355</v>
      </c>
      <c r="X8159" t="s">
        <v>105</v>
      </c>
      <c r="Y8159" t="s">
        <v>106</v>
      </c>
      <c r="Z8159" t="s">
        <v>107</v>
      </c>
      <c r="AA8159" t="s">
        <v>90</v>
      </c>
      <c r="AB8159" t="s">
        <v>258</v>
      </c>
      <c r="AC8159" t="s">
        <v>47</v>
      </c>
      <c r="AD8159" t="s">
        <v>91</v>
      </c>
      <c r="AE8159" t="s">
        <v>65</v>
      </c>
      <c r="AF8159" t="s">
        <v>92</v>
      </c>
      <c r="AH8159" t="s">
        <v>67</v>
      </c>
      <c r="AI8159" t="s">
        <v>558</v>
      </c>
      <c r="AJ8159" t="s">
        <v>69</v>
      </c>
      <c r="AK8159" t="s">
        <v>6600</v>
      </c>
      <c r="AL8159" t="s">
        <v>35925</v>
      </c>
      <c r="AN8159" t="s">
        <v>35939</v>
      </c>
    </row>
    <row r="8160" spans="1:40" x14ac:dyDescent="0.25">
      <c r="A8160" t="s">
        <v>35864</v>
      </c>
      <c r="B8160" t="s">
        <v>35940</v>
      </c>
      <c r="C8160" t="s">
        <v>227</v>
      </c>
      <c r="D8160" t="s">
        <v>43</v>
      </c>
      <c r="E8160" t="s">
        <v>233</v>
      </c>
      <c r="G8160" t="s">
        <v>327</v>
      </c>
      <c r="H8160" t="s">
        <v>26550</v>
      </c>
      <c r="I8160" t="s">
        <v>21595</v>
      </c>
      <c r="J8160" t="s">
        <v>133</v>
      </c>
      <c r="K8160" t="s">
        <v>4122</v>
      </c>
      <c r="L8160" t="s">
        <v>35941</v>
      </c>
      <c r="M8160">
        <v>121</v>
      </c>
      <c r="N8160">
        <v>4.2699999999999996</v>
      </c>
      <c r="O8160" t="s">
        <v>652</v>
      </c>
      <c r="P8160" t="s">
        <v>505</v>
      </c>
      <c r="Q8160" t="s">
        <v>13217</v>
      </c>
      <c r="R8160" t="s">
        <v>320</v>
      </c>
      <c r="S8160" t="s">
        <v>280</v>
      </c>
      <c r="T8160" t="s">
        <v>472</v>
      </c>
      <c r="U8160" t="s">
        <v>9706</v>
      </c>
      <c r="V8160" t="s">
        <v>415</v>
      </c>
      <c r="W8160" t="s">
        <v>4355</v>
      </c>
      <c r="X8160" t="s">
        <v>332</v>
      </c>
      <c r="Y8160" t="s">
        <v>416</v>
      </c>
      <c r="Z8160" t="s">
        <v>396</v>
      </c>
      <c r="AA8160" t="s">
        <v>474</v>
      </c>
      <c r="AB8160" t="s">
        <v>258</v>
      </c>
      <c r="AC8160" t="s">
        <v>47</v>
      </c>
      <c r="AD8160" t="s">
        <v>144</v>
      </c>
      <c r="AE8160" t="s">
        <v>65</v>
      </c>
      <c r="AF8160" t="s">
        <v>92</v>
      </c>
      <c r="AH8160" t="s">
        <v>67</v>
      </c>
      <c r="AI8160" t="s">
        <v>68</v>
      </c>
      <c r="AJ8160" t="s">
        <v>126</v>
      </c>
      <c r="AK8160" t="s">
        <v>324</v>
      </c>
      <c r="AL8160" t="s">
        <v>35942</v>
      </c>
      <c r="AN8160" t="s">
        <v>35943</v>
      </c>
    </row>
    <row r="8161" spans="1:40" x14ac:dyDescent="0.25">
      <c r="A8161" t="s">
        <v>35864</v>
      </c>
      <c r="B8161" t="s">
        <v>35944</v>
      </c>
      <c r="C8161" t="s">
        <v>227</v>
      </c>
      <c r="D8161" t="s">
        <v>130</v>
      </c>
      <c r="E8161" t="s">
        <v>151</v>
      </c>
      <c r="G8161" t="s">
        <v>327</v>
      </c>
      <c r="H8161" t="s">
        <v>26550</v>
      </c>
      <c r="I8161" t="s">
        <v>21595</v>
      </c>
      <c r="J8161" t="s">
        <v>3230</v>
      </c>
      <c r="K8161" t="s">
        <v>252</v>
      </c>
      <c r="L8161" t="s">
        <v>26416</v>
      </c>
      <c r="M8161">
        <v>151</v>
      </c>
      <c r="N8161">
        <v>5.33</v>
      </c>
      <c r="O8161" t="s">
        <v>3185</v>
      </c>
      <c r="P8161" t="s">
        <v>52</v>
      </c>
      <c r="Q8161" t="s">
        <v>14775</v>
      </c>
      <c r="R8161" t="s">
        <v>7113</v>
      </c>
      <c r="S8161" t="s">
        <v>192</v>
      </c>
      <c r="T8161" t="s">
        <v>281</v>
      </c>
      <c r="U8161" t="s">
        <v>312</v>
      </c>
      <c r="V8161" t="s">
        <v>313</v>
      </c>
      <c r="W8161" t="s">
        <v>1014</v>
      </c>
      <c r="X8161" t="s">
        <v>105</v>
      </c>
      <c r="Y8161" t="s">
        <v>106</v>
      </c>
      <c r="Z8161" t="s">
        <v>107</v>
      </c>
      <c r="AA8161" t="s">
        <v>108</v>
      </c>
      <c r="AB8161" t="s">
        <v>258</v>
      </c>
      <c r="AC8161" t="s">
        <v>47</v>
      </c>
      <c r="AD8161" t="s">
        <v>91</v>
      </c>
      <c r="AE8161" t="s">
        <v>65</v>
      </c>
      <c r="AF8161" t="s">
        <v>92</v>
      </c>
      <c r="AH8161" t="s">
        <v>67</v>
      </c>
      <c r="AI8161" t="s">
        <v>558</v>
      </c>
      <c r="AJ8161" t="s">
        <v>69</v>
      </c>
      <c r="AK8161" t="s">
        <v>26417</v>
      </c>
      <c r="AL8161" t="s">
        <v>71</v>
      </c>
      <c r="AN8161" t="s">
        <v>35945</v>
      </c>
    </row>
    <row r="8162" spans="1:40" x14ac:dyDescent="0.25">
      <c r="A8162" t="s">
        <v>35864</v>
      </c>
      <c r="B8162" t="s">
        <v>35946</v>
      </c>
      <c r="C8162" t="s">
        <v>42</v>
      </c>
      <c r="D8162" t="s">
        <v>43</v>
      </c>
      <c r="E8162" t="s">
        <v>233</v>
      </c>
      <c r="F8162" t="s">
        <v>291</v>
      </c>
      <c r="G8162" t="s">
        <v>46</v>
      </c>
      <c r="H8162" t="s">
        <v>47</v>
      </c>
      <c r="I8162" t="s">
        <v>47</v>
      </c>
      <c r="J8162" t="s">
        <v>3270</v>
      </c>
      <c r="K8162" t="s">
        <v>1441</v>
      </c>
      <c r="L8162" t="s">
        <v>35947</v>
      </c>
      <c r="M8162">
        <v>125</v>
      </c>
      <c r="N8162">
        <v>4.41</v>
      </c>
      <c r="O8162" t="s">
        <v>1325</v>
      </c>
      <c r="P8162" t="s">
        <v>52</v>
      </c>
      <c r="Q8162" t="s">
        <v>6862</v>
      </c>
      <c r="R8162" t="s">
        <v>101</v>
      </c>
      <c r="S8162" t="s">
        <v>341</v>
      </c>
      <c r="T8162" t="s">
        <v>1344</v>
      </c>
      <c r="U8162" t="s">
        <v>1345</v>
      </c>
      <c r="V8162" t="s">
        <v>1346</v>
      </c>
      <c r="W8162" t="s">
        <v>6677</v>
      </c>
      <c r="X8162" t="s">
        <v>170</v>
      </c>
      <c r="Y8162" t="s">
        <v>61</v>
      </c>
      <c r="Z8162" t="s">
        <v>89</v>
      </c>
      <c r="AA8162" t="s">
        <v>35948</v>
      </c>
      <c r="AB8162" t="s">
        <v>47</v>
      </c>
      <c r="AC8162" t="s">
        <v>47</v>
      </c>
      <c r="AD8162" t="s">
        <v>144</v>
      </c>
      <c r="AE8162" t="s">
        <v>65</v>
      </c>
      <c r="AF8162" t="s">
        <v>92</v>
      </c>
      <c r="AH8162" t="s">
        <v>67</v>
      </c>
      <c r="AI8162" t="s">
        <v>68</v>
      </c>
      <c r="AJ8162" t="s">
        <v>146</v>
      </c>
      <c r="AK8162" t="s">
        <v>3442</v>
      </c>
      <c r="AL8162" t="s">
        <v>35949</v>
      </c>
      <c r="AN8162" t="s">
        <v>35950</v>
      </c>
    </row>
    <row r="8163" spans="1:40" x14ac:dyDescent="0.25">
      <c r="A8163" t="s">
        <v>35864</v>
      </c>
      <c r="B8163" t="s">
        <v>35951</v>
      </c>
      <c r="C8163" t="s">
        <v>42</v>
      </c>
      <c r="D8163" t="s">
        <v>43</v>
      </c>
      <c r="E8163" t="s">
        <v>233</v>
      </c>
      <c r="F8163" t="s">
        <v>291</v>
      </c>
      <c r="G8163" t="s">
        <v>46</v>
      </c>
      <c r="H8163" t="s">
        <v>47</v>
      </c>
      <c r="I8163" t="s">
        <v>47</v>
      </c>
      <c r="J8163" t="s">
        <v>3270</v>
      </c>
      <c r="K8163" t="s">
        <v>1441</v>
      </c>
      <c r="L8163" t="s">
        <v>35952</v>
      </c>
      <c r="M8163">
        <v>154</v>
      </c>
      <c r="N8163">
        <v>5.43</v>
      </c>
      <c r="O8163" t="s">
        <v>383</v>
      </c>
      <c r="P8163" t="s">
        <v>52</v>
      </c>
      <c r="Q8163" t="s">
        <v>3369</v>
      </c>
      <c r="R8163" t="s">
        <v>138</v>
      </c>
      <c r="S8163" t="s">
        <v>341</v>
      </c>
      <c r="T8163" t="s">
        <v>1344</v>
      </c>
      <c r="U8163" t="s">
        <v>1345</v>
      </c>
      <c r="V8163" t="s">
        <v>1346</v>
      </c>
      <c r="W8163" t="s">
        <v>6677</v>
      </c>
      <c r="X8163" t="s">
        <v>170</v>
      </c>
      <c r="Y8163" t="s">
        <v>61</v>
      </c>
      <c r="Z8163" t="s">
        <v>89</v>
      </c>
      <c r="AA8163" t="s">
        <v>35948</v>
      </c>
      <c r="AB8163" t="s">
        <v>47</v>
      </c>
      <c r="AC8163" t="s">
        <v>47</v>
      </c>
      <c r="AD8163" t="s">
        <v>144</v>
      </c>
      <c r="AE8163" t="s">
        <v>65</v>
      </c>
      <c r="AF8163" t="s">
        <v>92</v>
      </c>
      <c r="AH8163" t="s">
        <v>67</v>
      </c>
      <c r="AI8163" t="s">
        <v>68</v>
      </c>
      <c r="AJ8163" t="s">
        <v>146</v>
      </c>
      <c r="AK8163" t="s">
        <v>6834</v>
      </c>
      <c r="AL8163" t="s">
        <v>35949</v>
      </c>
      <c r="AN8163" t="s">
        <v>35953</v>
      </c>
    </row>
    <row r="8164" spans="1:40" x14ac:dyDescent="0.25">
      <c r="A8164" t="s">
        <v>35864</v>
      </c>
      <c r="B8164" t="s">
        <v>35954</v>
      </c>
      <c r="C8164" t="s">
        <v>42</v>
      </c>
      <c r="D8164" t="s">
        <v>43</v>
      </c>
      <c r="E8164" t="s">
        <v>233</v>
      </c>
      <c r="F8164" t="s">
        <v>291</v>
      </c>
      <c r="G8164" t="s">
        <v>292</v>
      </c>
      <c r="H8164" t="s">
        <v>47</v>
      </c>
      <c r="I8164" t="s">
        <v>47</v>
      </c>
      <c r="J8164" t="s">
        <v>293</v>
      </c>
      <c r="K8164" t="s">
        <v>294</v>
      </c>
      <c r="L8164" t="s">
        <v>35955</v>
      </c>
      <c r="M8164">
        <v>123</v>
      </c>
      <c r="N8164">
        <v>4.34</v>
      </c>
      <c r="O8164" t="s">
        <v>1325</v>
      </c>
      <c r="P8164" t="s">
        <v>204</v>
      </c>
      <c r="Q8164" t="s">
        <v>13519</v>
      </c>
      <c r="R8164" t="s">
        <v>101</v>
      </c>
      <c r="S8164" t="s">
        <v>341</v>
      </c>
      <c r="T8164" t="s">
        <v>352</v>
      </c>
      <c r="W8164" t="s">
        <v>6677</v>
      </c>
      <c r="X8164" t="s">
        <v>170</v>
      </c>
      <c r="Y8164" t="s">
        <v>61</v>
      </c>
      <c r="Z8164" t="s">
        <v>89</v>
      </c>
      <c r="AA8164" t="s">
        <v>90</v>
      </c>
      <c r="AB8164" t="s">
        <v>47</v>
      </c>
      <c r="AC8164" t="s">
        <v>47</v>
      </c>
      <c r="AD8164" t="s">
        <v>144</v>
      </c>
      <c r="AE8164" t="s">
        <v>65</v>
      </c>
      <c r="AF8164" t="s">
        <v>92</v>
      </c>
      <c r="AH8164" t="s">
        <v>67</v>
      </c>
      <c r="AI8164" t="s">
        <v>558</v>
      </c>
      <c r="AJ8164" t="s">
        <v>146</v>
      </c>
      <c r="AK8164" t="s">
        <v>35956</v>
      </c>
      <c r="AL8164" t="s">
        <v>6969</v>
      </c>
      <c r="AN8164" t="s">
        <v>35957</v>
      </c>
    </row>
    <row r="8165" spans="1:40" x14ac:dyDescent="0.25">
      <c r="A8165" t="s">
        <v>35864</v>
      </c>
      <c r="B8165" t="s">
        <v>35958</v>
      </c>
      <c r="C8165" t="s">
        <v>42</v>
      </c>
      <c r="D8165" t="s">
        <v>130</v>
      </c>
      <c r="E8165" t="s">
        <v>233</v>
      </c>
      <c r="F8165" t="s">
        <v>291</v>
      </c>
      <c r="G8165" t="s">
        <v>46</v>
      </c>
      <c r="H8165" t="s">
        <v>47</v>
      </c>
      <c r="I8165" t="s">
        <v>47</v>
      </c>
      <c r="J8165" t="s">
        <v>293</v>
      </c>
      <c r="K8165" t="s">
        <v>294</v>
      </c>
      <c r="L8165" t="s">
        <v>6929</v>
      </c>
      <c r="M8165">
        <v>98</v>
      </c>
      <c r="N8165">
        <v>3.46</v>
      </c>
      <c r="O8165" t="s">
        <v>516</v>
      </c>
      <c r="P8165" t="s">
        <v>204</v>
      </c>
      <c r="Q8165" t="s">
        <v>6930</v>
      </c>
      <c r="R8165" t="s">
        <v>3389</v>
      </c>
      <c r="S8165" t="s">
        <v>341</v>
      </c>
      <c r="T8165" t="s">
        <v>1344</v>
      </c>
      <c r="U8165" t="s">
        <v>1345</v>
      </c>
      <c r="V8165" t="s">
        <v>1346</v>
      </c>
      <c r="W8165" t="s">
        <v>114</v>
      </c>
      <c r="X8165" t="s">
        <v>170</v>
      </c>
      <c r="Y8165" t="s">
        <v>61</v>
      </c>
      <c r="Z8165" t="s">
        <v>107</v>
      </c>
      <c r="AA8165" t="s">
        <v>35948</v>
      </c>
      <c r="AB8165" t="s">
        <v>258</v>
      </c>
      <c r="AC8165" t="s">
        <v>47</v>
      </c>
      <c r="AD8165" t="s">
        <v>144</v>
      </c>
      <c r="AE8165" t="s">
        <v>65</v>
      </c>
      <c r="AF8165" t="s">
        <v>92</v>
      </c>
      <c r="AH8165" t="s">
        <v>67</v>
      </c>
      <c r="AI8165" t="s">
        <v>558</v>
      </c>
      <c r="AJ8165" t="s">
        <v>146</v>
      </c>
      <c r="AK8165" t="s">
        <v>3554</v>
      </c>
      <c r="AL8165" t="s">
        <v>35959</v>
      </c>
      <c r="AN8165" t="s">
        <v>35960</v>
      </c>
    </row>
    <row r="8166" spans="1:40" x14ac:dyDescent="0.25">
      <c r="A8166" t="s">
        <v>35864</v>
      </c>
      <c r="B8166" t="s">
        <v>35961</v>
      </c>
      <c r="C8166" t="s">
        <v>227</v>
      </c>
      <c r="D8166" t="s">
        <v>43</v>
      </c>
      <c r="E8166" t="s">
        <v>233</v>
      </c>
      <c r="G8166" t="s">
        <v>327</v>
      </c>
      <c r="H8166" t="s">
        <v>26550</v>
      </c>
      <c r="I8166" t="s">
        <v>21595</v>
      </c>
      <c r="J8166" t="s">
        <v>1453</v>
      </c>
      <c r="K8166" t="s">
        <v>391</v>
      </c>
      <c r="L8166" t="s">
        <v>35962</v>
      </c>
      <c r="M8166">
        <v>174</v>
      </c>
      <c r="N8166">
        <v>6.14</v>
      </c>
      <c r="O8166" t="s">
        <v>669</v>
      </c>
      <c r="P8166" t="s">
        <v>505</v>
      </c>
      <c r="Q8166" t="s">
        <v>3147</v>
      </c>
      <c r="R8166" t="s">
        <v>402</v>
      </c>
      <c r="S8166" t="s">
        <v>311</v>
      </c>
      <c r="T8166" t="s">
        <v>472</v>
      </c>
      <c r="U8166" t="s">
        <v>473</v>
      </c>
      <c r="V8166" t="s">
        <v>415</v>
      </c>
      <c r="W8166" t="s">
        <v>1014</v>
      </c>
      <c r="X8166" t="s">
        <v>332</v>
      </c>
      <c r="Y8166" t="s">
        <v>416</v>
      </c>
      <c r="Z8166" t="s">
        <v>507</v>
      </c>
      <c r="AA8166" t="s">
        <v>474</v>
      </c>
      <c r="AB8166" t="s">
        <v>258</v>
      </c>
      <c r="AC8166" t="s">
        <v>47</v>
      </c>
      <c r="AD8166" t="s">
        <v>144</v>
      </c>
      <c r="AE8166" t="s">
        <v>65</v>
      </c>
      <c r="AF8166" t="s">
        <v>92</v>
      </c>
      <c r="AH8166" t="s">
        <v>67</v>
      </c>
      <c r="AI8166" t="s">
        <v>68</v>
      </c>
      <c r="AJ8166" t="s">
        <v>69</v>
      </c>
      <c r="AK8166" t="s">
        <v>1554</v>
      </c>
      <c r="AL8166" t="s">
        <v>35963</v>
      </c>
      <c r="AM8166">
        <v>100</v>
      </c>
      <c r="AN8166" t="s">
        <v>35964</v>
      </c>
    </row>
    <row r="8167" spans="1:40" x14ac:dyDescent="0.25">
      <c r="A8167" t="s">
        <v>35864</v>
      </c>
      <c r="B8167" t="s">
        <v>35965</v>
      </c>
      <c r="C8167" t="s">
        <v>42</v>
      </c>
      <c r="D8167" t="s">
        <v>130</v>
      </c>
      <c r="E8167" t="s">
        <v>233</v>
      </c>
      <c r="F8167" t="s">
        <v>511</v>
      </c>
      <c r="G8167" t="s">
        <v>292</v>
      </c>
      <c r="H8167" t="s">
        <v>26550</v>
      </c>
      <c r="I8167" t="s">
        <v>21595</v>
      </c>
      <c r="J8167" t="s">
        <v>1545</v>
      </c>
      <c r="K8167" t="s">
        <v>391</v>
      </c>
      <c r="L8167" t="s">
        <v>35966</v>
      </c>
      <c r="M8167">
        <v>141</v>
      </c>
      <c r="N8167">
        <v>4.97</v>
      </c>
      <c r="O8167" t="s">
        <v>372</v>
      </c>
      <c r="P8167" t="s">
        <v>52</v>
      </c>
      <c r="Q8167" t="s">
        <v>3289</v>
      </c>
      <c r="R8167" t="s">
        <v>219</v>
      </c>
      <c r="S8167" t="s">
        <v>311</v>
      </c>
      <c r="T8167" t="s">
        <v>281</v>
      </c>
      <c r="U8167" t="s">
        <v>363</v>
      </c>
      <c r="V8167" t="s">
        <v>313</v>
      </c>
      <c r="W8167" t="s">
        <v>141</v>
      </c>
      <c r="X8167" t="s">
        <v>332</v>
      </c>
      <c r="Y8167" t="s">
        <v>106</v>
      </c>
      <c r="Z8167" t="s">
        <v>223</v>
      </c>
      <c r="AA8167" t="s">
        <v>108</v>
      </c>
      <c r="AB8167" t="s">
        <v>258</v>
      </c>
      <c r="AC8167" t="s">
        <v>47</v>
      </c>
      <c r="AD8167" t="s">
        <v>144</v>
      </c>
      <c r="AE8167" t="s">
        <v>65</v>
      </c>
      <c r="AF8167" t="s">
        <v>92</v>
      </c>
      <c r="AH8167" t="s">
        <v>67</v>
      </c>
      <c r="AI8167" t="s">
        <v>558</v>
      </c>
      <c r="AJ8167" t="s">
        <v>146</v>
      </c>
      <c r="AK8167" t="s">
        <v>7858</v>
      </c>
      <c r="AL8167" t="s">
        <v>35967</v>
      </c>
      <c r="AM8167">
        <v>130</v>
      </c>
      <c r="AN8167" t="s">
        <v>35968</v>
      </c>
    </row>
    <row r="8168" spans="1:40" x14ac:dyDescent="0.25">
      <c r="A8168" t="s">
        <v>35864</v>
      </c>
      <c r="B8168" t="s">
        <v>35969</v>
      </c>
      <c r="C8168" t="s">
        <v>227</v>
      </c>
      <c r="D8168" t="s">
        <v>43</v>
      </c>
      <c r="E8168" t="s">
        <v>151</v>
      </c>
      <c r="G8168" t="s">
        <v>327</v>
      </c>
      <c r="H8168" t="s">
        <v>26550</v>
      </c>
      <c r="I8168" t="s">
        <v>21595</v>
      </c>
      <c r="J8168" t="s">
        <v>1545</v>
      </c>
      <c r="K8168" t="s">
        <v>391</v>
      </c>
      <c r="L8168" t="s">
        <v>35970</v>
      </c>
      <c r="M8168">
        <v>105</v>
      </c>
      <c r="N8168">
        <v>3.7</v>
      </c>
      <c r="O8168" t="s">
        <v>652</v>
      </c>
      <c r="P8168" t="s">
        <v>588</v>
      </c>
      <c r="Q8168" t="s">
        <v>12522</v>
      </c>
      <c r="R8168" t="s">
        <v>535</v>
      </c>
      <c r="S8168" t="s">
        <v>311</v>
      </c>
      <c r="T8168" t="s">
        <v>413</v>
      </c>
      <c r="U8168" t="s">
        <v>414</v>
      </c>
      <c r="V8168" t="s">
        <v>415</v>
      </c>
      <c r="W8168" t="s">
        <v>1014</v>
      </c>
      <c r="X8168" t="s">
        <v>332</v>
      </c>
      <c r="Y8168" t="s">
        <v>416</v>
      </c>
      <c r="Z8168" t="s">
        <v>396</v>
      </c>
      <c r="AA8168" t="s">
        <v>474</v>
      </c>
      <c r="AB8168" t="s">
        <v>258</v>
      </c>
      <c r="AC8168" t="s">
        <v>47</v>
      </c>
      <c r="AD8168" t="s">
        <v>144</v>
      </c>
      <c r="AE8168" t="s">
        <v>65</v>
      </c>
      <c r="AF8168" t="s">
        <v>92</v>
      </c>
      <c r="AH8168" t="s">
        <v>67</v>
      </c>
      <c r="AI8168" t="s">
        <v>68</v>
      </c>
      <c r="AJ8168" t="s">
        <v>126</v>
      </c>
      <c r="AK8168" t="s">
        <v>8249</v>
      </c>
      <c r="AL8168" t="s">
        <v>35971</v>
      </c>
      <c r="AM8168">
        <v>50</v>
      </c>
      <c r="AN8168" t="s">
        <v>35972</v>
      </c>
    </row>
    <row r="8169" spans="1:40" x14ac:dyDescent="0.25">
      <c r="A8169" t="s">
        <v>35864</v>
      </c>
      <c r="B8169" t="s">
        <v>35973</v>
      </c>
      <c r="C8169" t="s">
        <v>227</v>
      </c>
      <c r="D8169" t="s">
        <v>43</v>
      </c>
      <c r="E8169" t="s">
        <v>233</v>
      </c>
      <c r="G8169" t="s">
        <v>327</v>
      </c>
      <c r="H8169" t="s">
        <v>26550</v>
      </c>
      <c r="I8169" t="s">
        <v>21595</v>
      </c>
      <c r="J8169" t="s">
        <v>3375</v>
      </c>
      <c r="K8169" t="s">
        <v>3431</v>
      </c>
      <c r="L8169" t="s">
        <v>26557</v>
      </c>
      <c r="M8169">
        <v>145</v>
      </c>
      <c r="N8169">
        <v>5.1100000000000003</v>
      </c>
      <c r="O8169" t="s">
        <v>652</v>
      </c>
      <c r="P8169" t="s">
        <v>709</v>
      </c>
      <c r="Q8169" t="s">
        <v>6740</v>
      </c>
      <c r="R8169" t="s">
        <v>219</v>
      </c>
      <c r="S8169" t="s">
        <v>311</v>
      </c>
      <c r="T8169" t="s">
        <v>281</v>
      </c>
      <c r="U8169" t="s">
        <v>312</v>
      </c>
      <c r="V8169" t="s">
        <v>313</v>
      </c>
      <c r="W8169" t="s">
        <v>1014</v>
      </c>
      <c r="X8169" t="s">
        <v>332</v>
      </c>
      <c r="Y8169" t="s">
        <v>416</v>
      </c>
      <c r="Z8169" t="s">
        <v>223</v>
      </c>
      <c r="AA8169" t="s">
        <v>474</v>
      </c>
      <c r="AB8169" t="s">
        <v>47</v>
      </c>
      <c r="AC8169" t="s">
        <v>47</v>
      </c>
      <c r="AD8169" t="s">
        <v>144</v>
      </c>
      <c r="AE8169" t="s">
        <v>65</v>
      </c>
      <c r="AF8169" t="s">
        <v>92</v>
      </c>
      <c r="AH8169" t="s">
        <v>67</v>
      </c>
      <c r="AI8169" t="s">
        <v>68</v>
      </c>
      <c r="AJ8169" t="s">
        <v>146</v>
      </c>
      <c r="AK8169" t="s">
        <v>35974</v>
      </c>
      <c r="AL8169" t="s">
        <v>35975</v>
      </c>
      <c r="AN8169" t="s">
        <v>35976</v>
      </c>
    </row>
    <row r="8170" spans="1:40" x14ac:dyDescent="0.25">
      <c r="A8170" t="s">
        <v>35864</v>
      </c>
      <c r="B8170" t="s">
        <v>35977</v>
      </c>
      <c r="C8170" t="s">
        <v>227</v>
      </c>
      <c r="D8170" t="s">
        <v>43</v>
      </c>
      <c r="E8170" t="s">
        <v>233</v>
      </c>
      <c r="G8170" t="s">
        <v>327</v>
      </c>
      <c r="H8170" t="s">
        <v>26550</v>
      </c>
      <c r="I8170" t="s">
        <v>21595</v>
      </c>
      <c r="J8170">
        <v>2014</v>
      </c>
      <c r="K8170" t="s">
        <v>1569</v>
      </c>
      <c r="L8170" t="s">
        <v>35978</v>
      </c>
      <c r="M8170">
        <v>133</v>
      </c>
      <c r="N8170">
        <v>4.6900000000000004</v>
      </c>
      <c r="O8170" t="s">
        <v>1081</v>
      </c>
      <c r="P8170" t="s">
        <v>52</v>
      </c>
      <c r="Q8170" t="s">
        <v>6921</v>
      </c>
      <c r="R8170" t="s">
        <v>101</v>
      </c>
      <c r="S8170" t="s">
        <v>311</v>
      </c>
      <c r="T8170" t="s">
        <v>281</v>
      </c>
      <c r="W8170" t="s">
        <v>1014</v>
      </c>
      <c r="X8170" t="s">
        <v>170</v>
      </c>
      <c r="Y8170" t="s">
        <v>106</v>
      </c>
      <c r="Z8170" t="s">
        <v>89</v>
      </c>
      <c r="AA8170" t="s">
        <v>90</v>
      </c>
      <c r="AB8170" t="s">
        <v>47</v>
      </c>
      <c r="AC8170" t="s">
        <v>47</v>
      </c>
      <c r="AD8170" t="s">
        <v>144</v>
      </c>
      <c r="AE8170" t="s">
        <v>65</v>
      </c>
      <c r="AF8170" t="s">
        <v>92</v>
      </c>
      <c r="AH8170" t="s">
        <v>538</v>
      </c>
      <c r="AI8170" t="s">
        <v>558</v>
      </c>
      <c r="AJ8170" t="s">
        <v>162</v>
      </c>
      <c r="AK8170" t="s">
        <v>3554</v>
      </c>
      <c r="AL8170" t="s">
        <v>35979</v>
      </c>
      <c r="AN8170" t="s">
        <v>35980</v>
      </c>
    </row>
    <row r="8171" spans="1:40" x14ac:dyDescent="0.25">
      <c r="A8171" t="s">
        <v>35864</v>
      </c>
      <c r="B8171" t="s">
        <v>35981</v>
      </c>
      <c r="C8171" t="s">
        <v>42</v>
      </c>
      <c r="D8171" t="s">
        <v>130</v>
      </c>
      <c r="E8171" t="s">
        <v>233</v>
      </c>
      <c r="F8171" t="s">
        <v>511</v>
      </c>
      <c r="G8171" t="s">
        <v>292</v>
      </c>
      <c r="H8171" t="s">
        <v>26550</v>
      </c>
      <c r="I8171" t="s">
        <v>21595</v>
      </c>
      <c r="J8171" t="s">
        <v>359</v>
      </c>
      <c r="K8171" t="s">
        <v>3431</v>
      </c>
      <c r="L8171" t="s">
        <v>35982</v>
      </c>
      <c r="M8171">
        <v>175</v>
      </c>
      <c r="N8171">
        <v>6.17</v>
      </c>
      <c r="O8171" t="s">
        <v>372</v>
      </c>
      <c r="P8171" t="s">
        <v>52</v>
      </c>
      <c r="Q8171" t="s">
        <v>1931</v>
      </c>
      <c r="R8171" t="s">
        <v>101</v>
      </c>
      <c r="S8171" t="s">
        <v>311</v>
      </c>
      <c r="T8171" t="s">
        <v>281</v>
      </c>
      <c r="U8171" t="s">
        <v>363</v>
      </c>
      <c r="V8171" t="s">
        <v>313</v>
      </c>
      <c r="W8171" t="s">
        <v>141</v>
      </c>
      <c r="X8171" t="s">
        <v>105</v>
      </c>
      <c r="Y8171" t="s">
        <v>106</v>
      </c>
      <c r="Z8171" t="s">
        <v>107</v>
      </c>
      <c r="AA8171" t="s">
        <v>108</v>
      </c>
      <c r="AB8171" t="s">
        <v>258</v>
      </c>
      <c r="AC8171" t="s">
        <v>47</v>
      </c>
      <c r="AD8171" t="s">
        <v>144</v>
      </c>
      <c r="AE8171" t="s">
        <v>65</v>
      </c>
      <c r="AF8171" t="s">
        <v>92</v>
      </c>
      <c r="AH8171" t="s">
        <v>67</v>
      </c>
      <c r="AI8171" t="s">
        <v>558</v>
      </c>
      <c r="AJ8171" t="s">
        <v>146</v>
      </c>
      <c r="AK8171" t="s">
        <v>6641</v>
      </c>
      <c r="AL8171" t="s">
        <v>35983</v>
      </c>
      <c r="AM8171">
        <v>160</v>
      </c>
      <c r="AN8171" t="s">
        <v>35984</v>
      </c>
    </row>
    <row r="8172" spans="1:40" x14ac:dyDescent="0.25">
      <c r="A8172" t="s">
        <v>35864</v>
      </c>
      <c r="B8172" t="s">
        <v>13390</v>
      </c>
      <c r="C8172" t="s">
        <v>227</v>
      </c>
      <c r="D8172" t="s">
        <v>43</v>
      </c>
      <c r="E8172" t="s">
        <v>233</v>
      </c>
      <c r="G8172" t="s">
        <v>327</v>
      </c>
      <c r="H8172" t="s">
        <v>26550</v>
      </c>
      <c r="I8172" t="s">
        <v>21595</v>
      </c>
      <c r="J8172" t="s">
        <v>463</v>
      </c>
      <c r="K8172" t="s">
        <v>1546</v>
      </c>
      <c r="L8172" t="s">
        <v>7106</v>
      </c>
      <c r="M8172">
        <v>167</v>
      </c>
      <c r="N8172">
        <v>5.89</v>
      </c>
      <c r="O8172" t="s">
        <v>652</v>
      </c>
      <c r="P8172" t="s">
        <v>52</v>
      </c>
      <c r="Q8172" t="s">
        <v>1931</v>
      </c>
      <c r="R8172" t="s">
        <v>101</v>
      </c>
      <c r="S8172" t="s">
        <v>311</v>
      </c>
      <c r="T8172" t="s">
        <v>281</v>
      </c>
      <c r="U8172" t="s">
        <v>363</v>
      </c>
      <c r="V8172" t="s">
        <v>313</v>
      </c>
      <c r="W8172" t="s">
        <v>1014</v>
      </c>
      <c r="X8172" t="s">
        <v>332</v>
      </c>
      <c r="Y8172" t="s">
        <v>106</v>
      </c>
      <c r="Z8172" t="s">
        <v>107</v>
      </c>
      <c r="AA8172" t="s">
        <v>108</v>
      </c>
      <c r="AB8172" t="s">
        <v>258</v>
      </c>
      <c r="AC8172" t="s">
        <v>47</v>
      </c>
      <c r="AD8172" t="s">
        <v>144</v>
      </c>
      <c r="AE8172" t="s">
        <v>65</v>
      </c>
      <c r="AF8172" t="s">
        <v>92</v>
      </c>
      <c r="AH8172" t="s">
        <v>67</v>
      </c>
      <c r="AI8172" t="s">
        <v>68</v>
      </c>
      <c r="AJ8172" t="s">
        <v>146</v>
      </c>
      <c r="AK8172" t="s">
        <v>230</v>
      </c>
      <c r="AL8172" t="s">
        <v>35983</v>
      </c>
      <c r="AN8172" t="s">
        <v>35985</v>
      </c>
    </row>
    <row r="8173" spans="1:40" x14ac:dyDescent="0.25">
      <c r="A8173" t="s">
        <v>35864</v>
      </c>
      <c r="B8173" t="s">
        <v>35986</v>
      </c>
      <c r="C8173" t="s">
        <v>42</v>
      </c>
      <c r="D8173" t="s">
        <v>130</v>
      </c>
      <c r="E8173" t="s">
        <v>233</v>
      </c>
      <c r="F8173" t="s">
        <v>511</v>
      </c>
      <c r="G8173" t="s">
        <v>292</v>
      </c>
      <c r="H8173" t="s">
        <v>26550</v>
      </c>
      <c r="I8173" t="s">
        <v>21595</v>
      </c>
      <c r="J8173" t="s">
        <v>1545</v>
      </c>
      <c r="K8173" t="s">
        <v>276</v>
      </c>
      <c r="L8173" t="s">
        <v>35987</v>
      </c>
      <c r="M8173">
        <v>143</v>
      </c>
      <c r="N8173">
        <v>5.04</v>
      </c>
      <c r="O8173" t="s">
        <v>372</v>
      </c>
      <c r="P8173" t="s">
        <v>52</v>
      </c>
      <c r="Q8173" t="s">
        <v>1057</v>
      </c>
      <c r="R8173" t="s">
        <v>1714</v>
      </c>
      <c r="S8173" t="s">
        <v>311</v>
      </c>
      <c r="T8173" t="s">
        <v>35988</v>
      </c>
      <c r="U8173" t="s">
        <v>35989</v>
      </c>
      <c r="V8173" t="s">
        <v>643</v>
      </c>
      <c r="W8173" t="s">
        <v>114</v>
      </c>
      <c r="X8173" t="s">
        <v>170</v>
      </c>
      <c r="Y8173" t="s">
        <v>61</v>
      </c>
      <c r="Z8173" t="s">
        <v>3381</v>
      </c>
      <c r="AA8173" t="s">
        <v>15338</v>
      </c>
      <c r="AB8173" t="s">
        <v>258</v>
      </c>
      <c r="AC8173" t="s">
        <v>47</v>
      </c>
      <c r="AD8173" t="s">
        <v>4194</v>
      </c>
      <c r="AE8173" t="s">
        <v>65</v>
      </c>
      <c r="AF8173" t="s">
        <v>92</v>
      </c>
      <c r="AH8173" t="s">
        <v>114</v>
      </c>
      <c r="AI8173" t="s">
        <v>558</v>
      </c>
      <c r="AJ8173" t="s">
        <v>162</v>
      </c>
      <c r="AK8173" t="s">
        <v>18386</v>
      </c>
      <c r="AL8173" t="s">
        <v>35990</v>
      </c>
      <c r="AM8173">
        <v>300</v>
      </c>
      <c r="AN8173" t="s">
        <v>35991</v>
      </c>
    </row>
    <row r="8174" spans="1:40" x14ac:dyDescent="0.25">
      <c r="A8174" t="s">
        <v>35864</v>
      </c>
      <c r="B8174" t="s">
        <v>35992</v>
      </c>
      <c r="C8174" t="s">
        <v>227</v>
      </c>
      <c r="D8174" t="s">
        <v>43</v>
      </c>
      <c r="E8174" t="s">
        <v>233</v>
      </c>
      <c r="G8174" t="s">
        <v>327</v>
      </c>
      <c r="H8174" t="s">
        <v>26550</v>
      </c>
      <c r="I8174" t="s">
        <v>21595</v>
      </c>
      <c r="J8174" t="s">
        <v>359</v>
      </c>
      <c r="K8174" t="s">
        <v>276</v>
      </c>
      <c r="L8174" t="s">
        <v>26510</v>
      </c>
      <c r="M8174">
        <v>124</v>
      </c>
      <c r="N8174">
        <v>4.37</v>
      </c>
      <c r="O8174" t="s">
        <v>1081</v>
      </c>
      <c r="P8174" t="s">
        <v>52</v>
      </c>
      <c r="Q8174" t="s">
        <v>3305</v>
      </c>
      <c r="R8174" t="s">
        <v>457</v>
      </c>
      <c r="S8174" t="s">
        <v>311</v>
      </c>
      <c r="T8174" t="s">
        <v>1364</v>
      </c>
      <c r="U8174" t="s">
        <v>1365</v>
      </c>
      <c r="V8174" t="s">
        <v>283</v>
      </c>
      <c r="W8174" t="s">
        <v>1014</v>
      </c>
      <c r="X8174" t="s">
        <v>105</v>
      </c>
      <c r="Y8174" t="s">
        <v>106</v>
      </c>
      <c r="Z8174" t="s">
        <v>107</v>
      </c>
      <c r="AA8174" t="s">
        <v>90</v>
      </c>
      <c r="AB8174" t="s">
        <v>258</v>
      </c>
      <c r="AC8174" t="s">
        <v>47</v>
      </c>
      <c r="AD8174" t="s">
        <v>4194</v>
      </c>
      <c r="AE8174" t="s">
        <v>65</v>
      </c>
      <c r="AF8174" t="s">
        <v>92</v>
      </c>
      <c r="AH8174" t="s">
        <v>67</v>
      </c>
      <c r="AI8174" t="s">
        <v>558</v>
      </c>
      <c r="AJ8174" t="s">
        <v>162</v>
      </c>
      <c r="AK8174" t="s">
        <v>364</v>
      </c>
      <c r="AL8174" t="s">
        <v>35993</v>
      </c>
      <c r="AM8174">
        <v>200</v>
      </c>
      <c r="AN8174" t="s">
        <v>35994</v>
      </c>
    </row>
    <row r="8175" spans="1:40" x14ac:dyDescent="0.25">
      <c r="A8175" t="s">
        <v>35864</v>
      </c>
      <c r="B8175" t="s">
        <v>35995</v>
      </c>
      <c r="C8175" t="s">
        <v>42</v>
      </c>
      <c r="D8175" t="s">
        <v>130</v>
      </c>
      <c r="E8175" t="s">
        <v>233</v>
      </c>
      <c r="F8175" t="s">
        <v>511</v>
      </c>
      <c r="G8175" t="s">
        <v>1815</v>
      </c>
      <c r="H8175" t="s">
        <v>26550</v>
      </c>
      <c r="I8175" t="s">
        <v>21595</v>
      </c>
      <c r="J8175" t="s">
        <v>433</v>
      </c>
      <c r="K8175" t="s">
        <v>464</v>
      </c>
      <c r="L8175" t="s">
        <v>26451</v>
      </c>
      <c r="M8175">
        <v>119</v>
      </c>
      <c r="N8175">
        <v>4.2</v>
      </c>
      <c r="O8175" t="s">
        <v>372</v>
      </c>
      <c r="P8175" t="s">
        <v>52</v>
      </c>
      <c r="Q8175" t="s">
        <v>26452</v>
      </c>
      <c r="R8175" t="s">
        <v>457</v>
      </c>
      <c r="S8175" t="s">
        <v>5044</v>
      </c>
      <c r="T8175" t="s">
        <v>10863</v>
      </c>
      <c r="U8175" t="s">
        <v>15653</v>
      </c>
      <c r="W8175" t="s">
        <v>141</v>
      </c>
      <c r="X8175" t="s">
        <v>332</v>
      </c>
      <c r="Y8175" t="s">
        <v>106</v>
      </c>
      <c r="Z8175" t="s">
        <v>107</v>
      </c>
      <c r="AA8175" t="s">
        <v>90</v>
      </c>
      <c r="AB8175" t="s">
        <v>258</v>
      </c>
      <c r="AC8175" t="s">
        <v>47</v>
      </c>
      <c r="AD8175" t="s">
        <v>47</v>
      </c>
      <c r="AE8175" t="s">
        <v>65</v>
      </c>
      <c r="AF8175" t="s">
        <v>92</v>
      </c>
      <c r="AH8175" t="s">
        <v>114</v>
      </c>
      <c r="AI8175" t="s">
        <v>68</v>
      </c>
      <c r="AJ8175" t="s">
        <v>146</v>
      </c>
      <c r="AK8175" t="s">
        <v>7858</v>
      </c>
      <c r="AL8175" t="s">
        <v>35996</v>
      </c>
      <c r="AM8175">
        <v>200</v>
      </c>
      <c r="AN8175" t="s">
        <v>35997</v>
      </c>
    </row>
    <row r="8176" spans="1:40" x14ac:dyDescent="0.25">
      <c r="A8176" t="s">
        <v>35864</v>
      </c>
      <c r="B8176" t="s">
        <v>35998</v>
      </c>
      <c r="C8176" t="s">
        <v>227</v>
      </c>
      <c r="D8176" t="s">
        <v>43</v>
      </c>
      <c r="E8176" t="s">
        <v>151</v>
      </c>
      <c r="G8176" t="s">
        <v>327</v>
      </c>
      <c r="H8176" t="s">
        <v>26550</v>
      </c>
      <c r="I8176" t="s">
        <v>21595</v>
      </c>
      <c r="J8176" t="s">
        <v>478</v>
      </c>
      <c r="K8176" t="s">
        <v>3418</v>
      </c>
      <c r="L8176" t="s">
        <v>35999</v>
      </c>
      <c r="M8176">
        <v>154</v>
      </c>
      <c r="N8176">
        <v>5.43</v>
      </c>
      <c r="O8176" t="s">
        <v>6555</v>
      </c>
      <c r="P8176" t="s">
        <v>52</v>
      </c>
      <c r="Q8176" t="s">
        <v>1057</v>
      </c>
      <c r="R8176" t="s">
        <v>1714</v>
      </c>
      <c r="S8176" t="s">
        <v>311</v>
      </c>
      <c r="T8176" t="s">
        <v>1528</v>
      </c>
      <c r="U8176" t="s">
        <v>376</v>
      </c>
      <c r="V8176" t="s">
        <v>283</v>
      </c>
      <c r="W8176" t="s">
        <v>114</v>
      </c>
      <c r="X8176" t="s">
        <v>60</v>
      </c>
      <c r="Y8176" t="s">
        <v>61</v>
      </c>
      <c r="Z8176" t="s">
        <v>3381</v>
      </c>
      <c r="AA8176" t="s">
        <v>160</v>
      </c>
      <c r="AB8176" t="s">
        <v>258</v>
      </c>
      <c r="AC8176" t="s">
        <v>47</v>
      </c>
      <c r="AD8176" t="s">
        <v>91</v>
      </c>
      <c r="AE8176" t="s">
        <v>65</v>
      </c>
      <c r="AF8176" t="s">
        <v>92</v>
      </c>
      <c r="AH8176" t="s">
        <v>538</v>
      </c>
      <c r="AI8176" t="s">
        <v>558</v>
      </c>
      <c r="AJ8176" t="s">
        <v>162</v>
      </c>
      <c r="AK8176" t="s">
        <v>18386</v>
      </c>
      <c r="AL8176" t="s">
        <v>36000</v>
      </c>
      <c r="AM8176">
        <v>350</v>
      </c>
      <c r="AN8176" t="s">
        <v>36001</v>
      </c>
    </row>
    <row r="8177" spans="1:40" x14ac:dyDescent="0.25">
      <c r="A8177" t="s">
        <v>36002</v>
      </c>
      <c r="B8177" t="s">
        <v>36003</v>
      </c>
      <c r="C8177" t="s">
        <v>825</v>
      </c>
      <c r="D8177" t="s">
        <v>531</v>
      </c>
      <c r="H8177" t="s">
        <v>713</v>
      </c>
      <c r="I8177" t="s">
        <v>114</v>
      </c>
      <c r="J8177" t="s">
        <v>2557</v>
      </c>
      <c r="K8177" t="s">
        <v>1647</v>
      </c>
      <c r="L8177" t="s">
        <v>36004</v>
      </c>
      <c r="M8177">
        <v>75</v>
      </c>
      <c r="N8177">
        <v>2.65</v>
      </c>
      <c r="O8177" t="s">
        <v>602</v>
      </c>
      <c r="P8177" t="s">
        <v>1297</v>
      </c>
      <c r="Q8177" t="s">
        <v>2605</v>
      </c>
      <c r="R8177" t="s">
        <v>3876</v>
      </c>
      <c r="W8177" t="s">
        <v>3773</v>
      </c>
      <c r="X8177" t="s">
        <v>1585</v>
      </c>
      <c r="Z8177" t="s">
        <v>108</v>
      </c>
      <c r="AA8177" t="s">
        <v>114</v>
      </c>
      <c r="AB8177" t="s">
        <v>47</v>
      </c>
      <c r="AC8177" t="s">
        <v>114</v>
      </c>
      <c r="AD8177" t="s">
        <v>114</v>
      </c>
      <c r="AE8177" t="s">
        <v>2628</v>
      </c>
      <c r="AF8177" t="s">
        <v>114</v>
      </c>
      <c r="AH8177" t="s">
        <v>67</v>
      </c>
      <c r="AI8177">
        <v>1.1000000000000001</v>
      </c>
      <c r="AK8177" t="s">
        <v>3764</v>
      </c>
      <c r="AL8177" t="s">
        <v>36005</v>
      </c>
      <c r="AN8177" t="s">
        <v>36006</v>
      </c>
    </row>
    <row r="8178" spans="1:40" x14ac:dyDescent="0.25">
      <c r="A8178" t="s">
        <v>36002</v>
      </c>
      <c r="B8178" t="s">
        <v>36007</v>
      </c>
      <c r="C8178" t="s">
        <v>825</v>
      </c>
      <c r="D8178" t="s">
        <v>531</v>
      </c>
      <c r="H8178" t="s">
        <v>713</v>
      </c>
      <c r="I8178" t="s">
        <v>114</v>
      </c>
      <c r="J8178" t="s">
        <v>2557</v>
      </c>
      <c r="K8178" t="s">
        <v>1647</v>
      </c>
      <c r="L8178" t="s">
        <v>36008</v>
      </c>
      <c r="M8178">
        <v>120</v>
      </c>
      <c r="N8178">
        <v>4.2300000000000004</v>
      </c>
      <c r="O8178" t="s">
        <v>669</v>
      </c>
      <c r="P8178" t="s">
        <v>1297</v>
      </c>
      <c r="Q8178" t="s">
        <v>5784</v>
      </c>
      <c r="R8178" t="s">
        <v>26707</v>
      </c>
      <c r="W8178" t="s">
        <v>36009</v>
      </c>
      <c r="Z8178" t="s">
        <v>36010</v>
      </c>
      <c r="AA8178" t="s">
        <v>114</v>
      </c>
      <c r="AB8178" t="s">
        <v>47</v>
      </c>
      <c r="AC8178" t="s">
        <v>114</v>
      </c>
      <c r="AD8178" t="s">
        <v>114</v>
      </c>
      <c r="AE8178" t="s">
        <v>2628</v>
      </c>
      <c r="AF8178" t="s">
        <v>114</v>
      </c>
      <c r="AH8178" t="s">
        <v>114</v>
      </c>
      <c r="AI8178">
        <v>1.1000000000000001</v>
      </c>
      <c r="AK8178" t="s">
        <v>7561</v>
      </c>
      <c r="AL8178" t="s">
        <v>36011</v>
      </c>
      <c r="AN8178" t="s">
        <v>36012</v>
      </c>
    </row>
    <row r="8179" spans="1:40" x14ac:dyDescent="0.25">
      <c r="A8179" t="s">
        <v>36002</v>
      </c>
      <c r="B8179" t="s">
        <v>36013</v>
      </c>
      <c r="C8179" t="s">
        <v>825</v>
      </c>
      <c r="D8179" t="s">
        <v>531</v>
      </c>
      <c r="H8179" t="s">
        <v>713</v>
      </c>
      <c r="I8179" t="s">
        <v>114</v>
      </c>
      <c r="J8179" t="s">
        <v>2557</v>
      </c>
      <c r="K8179" t="s">
        <v>763</v>
      </c>
      <c r="L8179" t="s">
        <v>36014</v>
      </c>
      <c r="M8179">
        <v>95</v>
      </c>
      <c r="N8179">
        <v>3.35</v>
      </c>
      <c r="O8179" t="s">
        <v>669</v>
      </c>
      <c r="P8179" t="s">
        <v>1297</v>
      </c>
      <c r="Q8179" t="s">
        <v>2493</v>
      </c>
      <c r="R8179" t="s">
        <v>13400</v>
      </c>
      <c r="W8179" t="s">
        <v>36015</v>
      </c>
      <c r="Z8179" t="s">
        <v>36010</v>
      </c>
      <c r="AA8179" t="s">
        <v>114</v>
      </c>
      <c r="AB8179" t="s">
        <v>47</v>
      </c>
      <c r="AC8179" t="s">
        <v>114</v>
      </c>
      <c r="AD8179" t="s">
        <v>114</v>
      </c>
      <c r="AE8179" t="s">
        <v>2628</v>
      </c>
      <c r="AF8179" t="s">
        <v>114</v>
      </c>
      <c r="AH8179" t="s">
        <v>114</v>
      </c>
      <c r="AI8179">
        <v>1.1000000000000001</v>
      </c>
      <c r="AK8179" t="s">
        <v>7561</v>
      </c>
      <c r="AL8179" t="s">
        <v>36016</v>
      </c>
      <c r="AN8179" t="s">
        <v>36017</v>
      </c>
    </row>
    <row r="8180" spans="1:40" x14ac:dyDescent="0.25">
      <c r="A8180" t="s">
        <v>36002</v>
      </c>
      <c r="B8180" t="s">
        <v>36018</v>
      </c>
      <c r="C8180" t="s">
        <v>825</v>
      </c>
      <c r="D8180" t="s">
        <v>531</v>
      </c>
      <c r="H8180" t="s">
        <v>713</v>
      </c>
      <c r="I8180" t="s">
        <v>114</v>
      </c>
      <c r="J8180" t="s">
        <v>2557</v>
      </c>
      <c r="K8180" t="s">
        <v>1647</v>
      </c>
      <c r="L8180" t="s">
        <v>36014</v>
      </c>
      <c r="M8180">
        <v>93</v>
      </c>
      <c r="N8180">
        <v>3.28</v>
      </c>
      <c r="O8180" t="s">
        <v>669</v>
      </c>
      <c r="P8180" t="s">
        <v>934</v>
      </c>
      <c r="Q8180" t="s">
        <v>2493</v>
      </c>
      <c r="R8180" t="s">
        <v>13400</v>
      </c>
      <c r="W8180" t="s">
        <v>36009</v>
      </c>
      <c r="X8180" t="s">
        <v>1585</v>
      </c>
      <c r="Z8180" t="s">
        <v>108</v>
      </c>
      <c r="AA8180" t="s">
        <v>114</v>
      </c>
      <c r="AB8180" t="s">
        <v>47</v>
      </c>
      <c r="AC8180" t="s">
        <v>114</v>
      </c>
      <c r="AD8180" t="s">
        <v>114</v>
      </c>
      <c r="AE8180" t="s">
        <v>2628</v>
      </c>
      <c r="AF8180" t="s">
        <v>114</v>
      </c>
      <c r="AH8180" t="s">
        <v>114</v>
      </c>
      <c r="AI8180" t="s">
        <v>47</v>
      </c>
      <c r="AK8180" t="s">
        <v>7561</v>
      </c>
      <c r="AL8180" t="s">
        <v>6224</v>
      </c>
      <c r="AN8180" t="s">
        <v>36019</v>
      </c>
    </row>
    <row r="8181" spans="1:40" x14ac:dyDescent="0.25">
      <c r="A8181" t="s">
        <v>36002</v>
      </c>
      <c r="B8181" t="s">
        <v>36020</v>
      </c>
      <c r="C8181" t="s">
        <v>825</v>
      </c>
      <c r="D8181" t="s">
        <v>531</v>
      </c>
      <c r="H8181" t="s">
        <v>713</v>
      </c>
      <c r="I8181" t="s">
        <v>114</v>
      </c>
      <c r="J8181" t="s">
        <v>5314</v>
      </c>
      <c r="K8181" t="s">
        <v>763</v>
      </c>
      <c r="L8181" t="s">
        <v>36021</v>
      </c>
      <c r="M8181">
        <v>100</v>
      </c>
      <c r="N8181">
        <v>3.53</v>
      </c>
      <c r="O8181" t="s">
        <v>669</v>
      </c>
      <c r="P8181" t="s">
        <v>2564</v>
      </c>
      <c r="Q8181" t="s">
        <v>13125</v>
      </c>
      <c r="R8181" t="s">
        <v>8617</v>
      </c>
      <c r="W8181" t="s">
        <v>114</v>
      </c>
      <c r="AB8181" t="s">
        <v>47</v>
      </c>
      <c r="AC8181" t="s">
        <v>114</v>
      </c>
      <c r="AD8181" t="s">
        <v>114</v>
      </c>
      <c r="AE8181">
        <v>1.2</v>
      </c>
      <c r="AF8181" t="s">
        <v>114</v>
      </c>
      <c r="AH8181" t="s">
        <v>114</v>
      </c>
      <c r="AI8181" t="s">
        <v>47</v>
      </c>
      <c r="AK8181" t="s">
        <v>36022</v>
      </c>
      <c r="AL8181" t="s">
        <v>36023</v>
      </c>
      <c r="AN8181" t="s">
        <v>36024</v>
      </c>
    </row>
    <row r="8182" spans="1:40" x14ac:dyDescent="0.25">
      <c r="A8182" t="s">
        <v>36025</v>
      </c>
      <c r="B8182" t="s">
        <v>36026</v>
      </c>
      <c r="C8182" t="s">
        <v>825</v>
      </c>
      <c r="D8182" t="s">
        <v>531</v>
      </c>
      <c r="H8182" t="s">
        <v>713</v>
      </c>
      <c r="I8182" t="s">
        <v>114</v>
      </c>
      <c r="J8182" t="s">
        <v>2743</v>
      </c>
      <c r="K8182" t="s">
        <v>1647</v>
      </c>
      <c r="L8182" t="s">
        <v>36027</v>
      </c>
      <c r="M8182">
        <v>135</v>
      </c>
      <c r="N8182">
        <v>4.76</v>
      </c>
      <c r="O8182" t="s">
        <v>602</v>
      </c>
      <c r="P8182" t="s">
        <v>5673</v>
      </c>
      <c r="R8182" t="s">
        <v>36028</v>
      </c>
      <c r="W8182" t="s">
        <v>5327</v>
      </c>
      <c r="Z8182" t="s">
        <v>223</v>
      </c>
      <c r="AA8182" t="s">
        <v>114</v>
      </c>
      <c r="AB8182" t="s">
        <v>114</v>
      </c>
      <c r="AC8182" t="s">
        <v>114</v>
      </c>
      <c r="AD8182" t="s">
        <v>114</v>
      </c>
      <c r="AE8182" t="s">
        <v>47</v>
      </c>
      <c r="AF8182" t="s">
        <v>114</v>
      </c>
      <c r="AH8182" t="s">
        <v>114</v>
      </c>
      <c r="AI8182" t="s">
        <v>114</v>
      </c>
      <c r="AK8182" t="s">
        <v>759</v>
      </c>
      <c r="AL8182" t="s">
        <v>71</v>
      </c>
      <c r="AN8182" t="s">
        <v>36029</v>
      </c>
    </row>
    <row r="8183" spans="1:40" x14ac:dyDescent="0.25">
      <c r="A8183" t="s">
        <v>36025</v>
      </c>
      <c r="B8183" t="s">
        <v>36030</v>
      </c>
      <c r="C8183" t="s">
        <v>825</v>
      </c>
      <c r="D8183" t="s">
        <v>531</v>
      </c>
      <c r="H8183" t="s">
        <v>713</v>
      </c>
      <c r="I8183" t="s">
        <v>114</v>
      </c>
      <c r="J8183" t="s">
        <v>2743</v>
      </c>
      <c r="K8183" t="s">
        <v>1647</v>
      </c>
      <c r="L8183" t="s">
        <v>36031</v>
      </c>
      <c r="M8183">
        <v>100</v>
      </c>
      <c r="N8183">
        <v>3.53</v>
      </c>
      <c r="O8183" t="s">
        <v>602</v>
      </c>
      <c r="P8183" t="s">
        <v>5673</v>
      </c>
      <c r="R8183" t="s">
        <v>36028</v>
      </c>
      <c r="W8183" t="s">
        <v>5327</v>
      </c>
      <c r="Z8183" t="s">
        <v>223</v>
      </c>
      <c r="AA8183" t="s">
        <v>114</v>
      </c>
      <c r="AB8183" t="s">
        <v>114</v>
      </c>
      <c r="AC8183" t="s">
        <v>114</v>
      </c>
      <c r="AD8183" t="s">
        <v>114</v>
      </c>
      <c r="AE8183" t="s">
        <v>114</v>
      </c>
      <c r="AF8183" t="s">
        <v>114</v>
      </c>
      <c r="AH8183" t="s">
        <v>114</v>
      </c>
      <c r="AI8183" t="s">
        <v>47</v>
      </c>
      <c r="AK8183" t="s">
        <v>759</v>
      </c>
      <c r="AL8183" t="s">
        <v>429</v>
      </c>
      <c r="AN8183" t="s">
        <v>36032</v>
      </c>
    </row>
    <row r="8184" spans="1:40" x14ac:dyDescent="0.25">
      <c r="A8184" t="s">
        <v>36025</v>
      </c>
      <c r="B8184" t="s">
        <v>36033</v>
      </c>
      <c r="C8184" t="s">
        <v>825</v>
      </c>
      <c r="D8184" t="s">
        <v>531</v>
      </c>
      <c r="H8184" t="s">
        <v>713</v>
      </c>
      <c r="I8184" t="s">
        <v>114</v>
      </c>
      <c r="J8184" t="s">
        <v>9223</v>
      </c>
      <c r="K8184" t="s">
        <v>763</v>
      </c>
      <c r="L8184" t="s">
        <v>36034</v>
      </c>
      <c r="M8184">
        <v>118</v>
      </c>
      <c r="N8184">
        <v>4.16</v>
      </c>
      <c r="O8184" t="s">
        <v>602</v>
      </c>
      <c r="P8184" t="s">
        <v>5673</v>
      </c>
      <c r="R8184" t="s">
        <v>36028</v>
      </c>
      <c r="W8184" t="s">
        <v>5327</v>
      </c>
      <c r="X8184" t="s">
        <v>22664</v>
      </c>
      <c r="Z8184" t="s">
        <v>36035</v>
      </c>
      <c r="AA8184" t="s">
        <v>114</v>
      </c>
      <c r="AB8184" t="s">
        <v>47</v>
      </c>
      <c r="AC8184" t="s">
        <v>114</v>
      </c>
      <c r="AD8184" t="s">
        <v>114</v>
      </c>
      <c r="AE8184" t="s">
        <v>114</v>
      </c>
      <c r="AF8184" t="s">
        <v>114</v>
      </c>
      <c r="AH8184" t="s">
        <v>114</v>
      </c>
      <c r="AI8184" t="s">
        <v>47</v>
      </c>
      <c r="AK8184" t="s">
        <v>759</v>
      </c>
      <c r="AL8184" t="s">
        <v>36036</v>
      </c>
      <c r="AN8184" t="s">
        <v>36037</v>
      </c>
    </row>
    <row r="8185" spans="1:40" x14ac:dyDescent="0.25">
      <c r="A8185" t="s">
        <v>36025</v>
      </c>
      <c r="B8185" t="s">
        <v>36038</v>
      </c>
      <c r="C8185" t="s">
        <v>825</v>
      </c>
      <c r="D8185" t="s">
        <v>531</v>
      </c>
      <c r="H8185" t="s">
        <v>713</v>
      </c>
      <c r="I8185" t="s">
        <v>114</v>
      </c>
      <c r="J8185" t="s">
        <v>2775</v>
      </c>
      <c r="K8185" t="s">
        <v>763</v>
      </c>
      <c r="L8185" t="s">
        <v>36039</v>
      </c>
      <c r="M8185">
        <v>118</v>
      </c>
      <c r="N8185">
        <v>4.16</v>
      </c>
      <c r="O8185" t="s">
        <v>602</v>
      </c>
      <c r="P8185" t="s">
        <v>5673</v>
      </c>
      <c r="R8185" t="s">
        <v>36028</v>
      </c>
      <c r="W8185" t="s">
        <v>5327</v>
      </c>
      <c r="X8185" t="s">
        <v>2458</v>
      </c>
      <c r="Z8185" t="s">
        <v>36035</v>
      </c>
      <c r="AA8185" t="s">
        <v>114</v>
      </c>
      <c r="AB8185" t="s">
        <v>47</v>
      </c>
      <c r="AC8185" t="s">
        <v>114</v>
      </c>
      <c r="AD8185" t="s">
        <v>114</v>
      </c>
      <c r="AE8185" t="s">
        <v>114</v>
      </c>
      <c r="AF8185" t="s">
        <v>114</v>
      </c>
      <c r="AH8185" t="s">
        <v>114</v>
      </c>
      <c r="AI8185" t="s">
        <v>47</v>
      </c>
      <c r="AK8185" t="s">
        <v>759</v>
      </c>
      <c r="AL8185" t="s">
        <v>36040</v>
      </c>
      <c r="AN8185" t="s">
        <v>36041</v>
      </c>
    </row>
    <row r="8186" spans="1:40" x14ac:dyDescent="0.25">
      <c r="A8186" t="s">
        <v>36042</v>
      </c>
      <c r="B8186" t="s">
        <v>36043</v>
      </c>
      <c r="C8186" t="s">
        <v>3944</v>
      </c>
      <c r="D8186" t="s">
        <v>43</v>
      </c>
      <c r="E8186" t="s">
        <v>176</v>
      </c>
      <c r="F8186" t="s">
        <v>8700</v>
      </c>
      <c r="G8186" t="s">
        <v>98</v>
      </c>
      <c r="H8186" t="s">
        <v>47</v>
      </c>
      <c r="I8186" t="s">
        <v>47</v>
      </c>
      <c r="J8186" t="s">
        <v>4495</v>
      </c>
      <c r="K8186" t="s">
        <v>1020</v>
      </c>
      <c r="L8186" t="s">
        <v>36044</v>
      </c>
      <c r="M8186">
        <v>211</v>
      </c>
      <c r="N8186">
        <v>7.44</v>
      </c>
      <c r="O8186" t="s">
        <v>1325</v>
      </c>
      <c r="P8186" t="s">
        <v>52</v>
      </c>
      <c r="Q8186" t="s">
        <v>36045</v>
      </c>
      <c r="R8186" t="s">
        <v>32991</v>
      </c>
      <c r="S8186" t="s">
        <v>7684</v>
      </c>
      <c r="T8186" t="s">
        <v>3337</v>
      </c>
      <c r="U8186" t="s">
        <v>4551</v>
      </c>
      <c r="V8186" t="s">
        <v>4552</v>
      </c>
      <c r="W8186" t="s">
        <v>36046</v>
      </c>
      <c r="X8186" t="s">
        <v>4796</v>
      </c>
      <c r="Y8186" t="s">
        <v>1147</v>
      </c>
      <c r="Z8186" t="s">
        <v>36047</v>
      </c>
      <c r="AA8186" t="s">
        <v>4628</v>
      </c>
      <c r="AB8186" t="s">
        <v>258</v>
      </c>
      <c r="AC8186" t="s">
        <v>47</v>
      </c>
      <c r="AD8186" t="s">
        <v>525</v>
      </c>
      <c r="AE8186" t="s">
        <v>1015</v>
      </c>
      <c r="AF8186" t="s">
        <v>1001</v>
      </c>
      <c r="AG8186" t="s">
        <v>47</v>
      </c>
      <c r="AH8186" t="s">
        <v>406</v>
      </c>
      <c r="AI8186" t="s">
        <v>1150</v>
      </c>
      <c r="AJ8186" t="s">
        <v>3342</v>
      </c>
      <c r="AK8186" t="s">
        <v>36048</v>
      </c>
      <c r="AL8186" t="s">
        <v>3113</v>
      </c>
      <c r="AM8186">
        <v>280</v>
      </c>
      <c r="AN8186" t="s">
        <v>36049</v>
      </c>
    </row>
    <row r="8187" spans="1:40" x14ac:dyDescent="0.25">
      <c r="A8187" t="s">
        <v>36042</v>
      </c>
      <c r="B8187" t="s">
        <v>36050</v>
      </c>
      <c r="C8187" t="s">
        <v>3708</v>
      </c>
      <c r="D8187" t="s">
        <v>43</v>
      </c>
      <c r="E8187" t="s">
        <v>36051</v>
      </c>
      <c r="F8187" t="s">
        <v>36052</v>
      </c>
      <c r="G8187" t="s">
        <v>36053</v>
      </c>
      <c r="H8187" t="s">
        <v>47</v>
      </c>
      <c r="I8187" t="s">
        <v>47</v>
      </c>
      <c r="J8187" t="s">
        <v>4495</v>
      </c>
      <c r="K8187" t="s">
        <v>992</v>
      </c>
      <c r="L8187" t="s">
        <v>36054</v>
      </c>
      <c r="M8187">
        <v>150</v>
      </c>
      <c r="N8187">
        <v>5.29</v>
      </c>
      <c r="O8187" t="s">
        <v>1325</v>
      </c>
      <c r="P8187" t="s">
        <v>52</v>
      </c>
      <c r="Q8187" t="s">
        <v>15379</v>
      </c>
      <c r="R8187" t="s">
        <v>101</v>
      </c>
      <c r="S8187" t="s">
        <v>1112</v>
      </c>
      <c r="T8187" t="s">
        <v>4582</v>
      </c>
      <c r="U8187" t="s">
        <v>11567</v>
      </c>
      <c r="V8187" t="s">
        <v>4584</v>
      </c>
      <c r="W8187" t="s">
        <v>8737</v>
      </c>
      <c r="X8187" t="s">
        <v>170</v>
      </c>
      <c r="Y8187" t="s">
        <v>17883</v>
      </c>
      <c r="Z8187" t="s">
        <v>6651</v>
      </c>
      <c r="AA8187" t="s">
        <v>8723</v>
      </c>
      <c r="AB8187" t="s">
        <v>47</v>
      </c>
      <c r="AC8187" t="s">
        <v>47</v>
      </c>
      <c r="AD8187" t="s">
        <v>91</v>
      </c>
      <c r="AE8187" t="s">
        <v>1015</v>
      </c>
      <c r="AF8187" t="s">
        <v>1001</v>
      </c>
      <c r="AH8187" t="s">
        <v>67</v>
      </c>
      <c r="AI8187" t="s">
        <v>68</v>
      </c>
      <c r="AJ8187" t="s">
        <v>3342</v>
      </c>
      <c r="AK8187" t="s">
        <v>10139</v>
      </c>
      <c r="AL8187" t="s">
        <v>148</v>
      </c>
      <c r="AM8187">
        <v>110</v>
      </c>
      <c r="AN8187" t="s">
        <v>36055</v>
      </c>
    </row>
    <row r="8188" spans="1:40" x14ac:dyDescent="0.25">
      <c r="A8188" t="s">
        <v>36042</v>
      </c>
      <c r="B8188" t="s">
        <v>36056</v>
      </c>
      <c r="C8188" t="s">
        <v>3944</v>
      </c>
      <c r="D8188" t="s">
        <v>43</v>
      </c>
      <c r="E8188" t="s">
        <v>176</v>
      </c>
      <c r="F8188" t="s">
        <v>8700</v>
      </c>
      <c r="G8188" t="s">
        <v>36057</v>
      </c>
      <c r="H8188" t="s">
        <v>47</v>
      </c>
      <c r="I8188" t="s">
        <v>47</v>
      </c>
      <c r="J8188" t="s">
        <v>991</v>
      </c>
      <c r="K8188" t="s">
        <v>6009</v>
      </c>
      <c r="L8188" t="s">
        <v>36058</v>
      </c>
      <c r="M8188">
        <v>168</v>
      </c>
      <c r="N8188" t="s">
        <v>36059</v>
      </c>
      <c r="O8188" t="s">
        <v>154</v>
      </c>
      <c r="P8188" t="s">
        <v>52</v>
      </c>
      <c r="Q8188" t="s">
        <v>36060</v>
      </c>
      <c r="R8188" t="s">
        <v>10296</v>
      </c>
      <c r="S8188" t="s">
        <v>7684</v>
      </c>
      <c r="T8188" t="s">
        <v>10265</v>
      </c>
      <c r="U8188" t="s">
        <v>10266</v>
      </c>
      <c r="V8188" t="s">
        <v>10267</v>
      </c>
      <c r="W8188" t="s">
        <v>114</v>
      </c>
      <c r="X8188" t="s">
        <v>4796</v>
      </c>
      <c r="Y8188" t="s">
        <v>9569</v>
      </c>
      <c r="Z8188" t="s">
        <v>36061</v>
      </c>
      <c r="AA8188" t="s">
        <v>1310</v>
      </c>
      <c r="AB8188" t="s">
        <v>258</v>
      </c>
      <c r="AC8188" t="s">
        <v>114</v>
      </c>
      <c r="AD8188" t="s">
        <v>525</v>
      </c>
      <c r="AE8188" t="s">
        <v>36062</v>
      </c>
      <c r="AF8188" t="s">
        <v>1001</v>
      </c>
      <c r="AG8188" t="s">
        <v>47</v>
      </c>
      <c r="AH8188" t="s">
        <v>114</v>
      </c>
      <c r="AI8188" t="s">
        <v>1150</v>
      </c>
      <c r="AJ8188" t="s">
        <v>4044</v>
      </c>
      <c r="AK8188" t="s">
        <v>36063</v>
      </c>
      <c r="AL8188" t="s">
        <v>36064</v>
      </c>
      <c r="AM8188">
        <v>400</v>
      </c>
      <c r="AN8188" t="s">
        <v>36065</v>
      </c>
    </row>
    <row r="8189" spans="1:40" x14ac:dyDescent="0.25">
      <c r="A8189" t="s">
        <v>36042</v>
      </c>
      <c r="B8189" t="s">
        <v>36066</v>
      </c>
      <c r="C8189" t="s">
        <v>112</v>
      </c>
      <c r="D8189" t="s">
        <v>113</v>
      </c>
      <c r="H8189" t="s">
        <v>114</v>
      </c>
      <c r="I8189" t="s">
        <v>114</v>
      </c>
      <c r="J8189" t="s">
        <v>991</v>
      </c>
      <c r="K8189" t="s">
        <v>6009</v>
      </c>
      <c r="L8189" t="s">
        <v>36067</v>
      </c>
      <c r="M8189">
        <v>328</v>
      </c>
      <c r="N8189">
        <v>11.57</v>
      </c>
      <c r="O8189" t="s">
        <v>114</v>
      </c>
      <c r="P8189" t="s">
        <v>52</v>
      </c>
      <c r="Q8189" t="s">
        <v>36068</v>
      </c>
      <c r="R8189" t="s">
        <v>10082</v>
      </c>
      <c r="S8189" t="s">
        <v>623</v>
      </c>
      <c r="T8189" t="s">
        <v>36069</v>
      </c>
      <c r="U8189" t="s">
        <v>4622</v>
      </c>
      <c r="V8189" t="s">
        <v>36070</v>
      </c>
      <c r="W8189" t="s">
        <v>114</v>
      </c>
      <c r="X8189" t="s">
        <v>1146</v>
      </c>
      <c r="Y8189" t="s">
        <v>1147</v>
      </c>
      <c r="Z8189" t="s">
        <v>36071</v>
      </c>
      <c r="AA8189" t="s">
        <v>4628</v>
      </c>
      <c r="AB8189" t="s">
        <v>258</v>
      </c>
      <c r="AC8189" t="s">
        <v>47</v>
      </c>
      <c r="AD8189" t="s">
        <v>161</v>
      </c>
      <c r="AE8189" t="s">
        <v>1074</v>
      </c>
      <c r="AF8189" t="s">
        <v>47</v>
      </c>
      <c r="AH8189" t="s">
        <v>406</v>
      </c>
      <c r="AI8189" t="s">
        <v>1150</v>
      </c>
      <c r="AJ8189" t="s">
        <v>645</v>
      </c>
      <c r="AK8189" t="s">
        <v>12254</v>
      </c>
      <c r="AL8189" t="s">
        <v>18065</v>
      </c>
      <c r="AM8189">
        <v>290</v>
      </c>
      <c r="AN8189" t="s">
        <v>36072</v>
      </c>
    </row>
    <row r="8190" spans="1:40" x14ac:dyDescent="0.25">
      <c r="A8190" t="s">
        <v>36042</v>
      </c>
      <c r="B8190" t="s">
        <v>36073</v>
      </c>
      <c r="C8190" t="s">
        <v>42</v>
      </c>
      <c r="D8190" t="s">
        <v>1349</v>
      </c>
      <c r="E8190" t="s">
        <v>36074</v>
      </c>
      <c r="F8190" t="s">
        <v>76</v>
      </c>
      <c r="G8190" t="s">
        <v>98</v>
      </c>
      <c r="H8190" t="s">
        <v>47</v>
      </c>
      <c r="I8190" t="s">
        <v>47</v>
      </c>
      <c r="J8190" t="s">
        <v>1008</v>
      </c>
      <c r="K8190" t="s">
        <v>3018</v>
      </c>
      <c r="L8190" t="s">
        <v>36075</v>
      </c>
      <c r="M8190">
        <v>135</v>
      </c>
      <c r="N8190">
        <v>4.76</v>
      </c>
      <c r="O8190" t="s">
        <v>154</v>
      </c>
      <c r="P8190" t="s">
        <v>52</v>
      </c>
      <c r="Q8190" t="s">
        <v>36076</v>
      </c>
      <c r="R8190" t="s">
        <v>10296</v>
      </c>
      <c r="S8190" t="s">
        <v>4499</v>
      </c>
      <c r="T8190" t="s">
        <v>36077</v>
      </c>
      <c r="U8190" t="s">
        <v>36078</v>
      </c>
      <c r="V8190" t="s">
        <v>36079</v>
      </c>
      <c r="W8190" t="s">
        <v>114</v>
      </c>
      <c r="X8190" t="s">
        <v>1146</v>
      </c>
      <c r="Y8190" t="s">
        <v>88</v>
      </c>
      <c r="Z8190" t="s">
        <v>36080</v>
      </c>
      <c r="AA8190" t="s">
        <v>36081</v>
      </c>
      <c r="AB8190" t="s">
        <v>47</v>
      </c>
      <c r="AC8190" t="s">
        <v>47</v>
      </c>
      <c r="AD8190" t="s">
        <v>210</v>
      </c>
      <c r="AE8190" t="s">
        <v>1074</v>
      </c>
      <c r="AF8190" t="s">
        <v>1001</v>
      </c>
      <c r="AH8190" t="s">
        <v>67</v>
      </c>
      <c r="AI8190" t="s">
        <v>1150</v>
      </c>
      <c r="AJ8190" t="s">
        <v>1106</v>
      </c>
      <c r="AK8190" t="s">
        <v>36082</v>
      </c>
      <c r="AL8190" t="s">
        <v>6517</v>
      </c>
      <c r="AM8190">
        <v>300</v>
      </c>
      <c r="AN8190" t="s">
        <v>36083</v>
      </c>
    </row>
    <row r="8191" spans="1:40" x14ac:dyDescent="0.25">
      <c r="A8191" t="s">
        <v>36042</v>
      </c>
      <c r="B8191" t="s">
        <v>36084</v>
      </c>
      <c r="C8191" t="s">
        <v>42</v>
      </c>
      <c r="D8191" t="s">
        <v>1349</v>
      </c>
      <c r="E8191" t="s">
        <v>176</v>
      </c>
      <c r="F8191" t="s">
        <v>9563</v>
      </c>
      <c r="G8191" t="s">
        <v>98</v>
      </c>
      <c r="H8191" t="s">
        <v>47</v>
      </c>
      <c r="I8191" t="s">
        <v>47</v>
      </c>
      <c r="J8191" t="s">
        <v>1008</v>
      </c>
      <c r="K8191" t="s">
        <v>3043</v>
      </c>
      <c r="L8191" t="s">
        <v>36085</v>
      </c>
      <c r="M8191">
        <v>165</v>
      </c>
      <c r="N8191">
        <v>5.82</v>
      </c>
      <c r="O8191" t="s">
        <v>1081</v>
      </c>
      <c r="P8191" t="s">
        <v>52</v>
      </c>
      <c r="Q8191" t="s">
        <v>1307</v>
      </c>
      <c r="R8191" t="s">
        <v>82</v>
      </c>
      <c r="S8191" t="s">
        <v>55</v>
      </c>
      <c r="T8191" t="s">
        <v>3337</v>
      </c>
      <c r="U8191" t="s">
        <v>4551</v>
      </c>
      <c r="V8191" t="s">
        <v>4552</v>
      </c>
      <c r="W8191" t="s">
        <v>86</v>
      </c>
      <c r="X8191" t="s">
        <v>87</v>
      </c>
      <c r="Y8191" t="s">
        <v>10298</v>
      </c>
      <c r="Z8191" t="s">
        <v>1105</v>
      </c>
      <c r="AA8191" t="s">
        <v>11855</v>
      </c>
      <c r="AB8191" t="s">
        <v>47</v>
      </c>
      <c r="AC8191" t="s">
        <v>47</v>
      </c>
      <c r="AD8191" t="s">
        <v>64</v>
      </c>
      <c r="AE8191" t="s">
        <v>1015</v>
      </c>
      <c r="AF8191" t="s">
        <v>1001</v>
      </c>
      <c r="AH8191" t="s">
        <v>67</v>
      </c>
      <c r="AI8191" t="s">
        <v>237</v>
      </c>
      <c r="AJ8191" t="s">
        <v>3342</v>
      </c>
      <c r="AK8191" t="s">
        <v>10139</v>
      </c>
      <c r="AL8191" t="s">
        <v>36086</v>
      </c>
      <c r="AM8191">
        <v>180</v>
      </c>
      <c r="AN8191" t="s">
        <v>36087</v>
      </c>
    </row>
    <row r="8192" spans="1:40" x14ac:dyDescent="0.25">
      <c r="A8192" t="s">
        <v>36042</v>
      </c>
      <c r="B8192" t="s">
        <v>36088</v>
      </c>
      <c r="C8192" t="s">
        <v>42</v>
      </c>
      <c r="D8192" t="s">
        <v>1349</v>
      </c>
      <c r="E8192" t="s">
        <v>176</v>
      </c>
      <c r="F8192" t="s">
        <v>36089</v>
      </c>
      <c r="G8192" t="s">
        <v>98</v>
      </c>
      <c r="H8192" t="s">
        <v>47</v>
      </c>
      <c r="I8192" t="s">
        <v>47</v>
      </c>
      <c r="J8192" t="s">
        <v>1040</v>
      </c>
      <c r="K8192" t="s">
        <v>4352</v>
      </c>
      <c r="L8192" t="s">
        <v>36085</v>
      </c>
      <c r="M8192">
        <v>165</v>
      </c>
      <c r="N8192">
        <v>5.82</v>
      </c>
      <c r="O8192" t="s">
        <v>1081</v>
      </c>
      <c r="P8192" t="s">
        <v>52</v>
      </c>
      <c r="Q8192" t="s">
        <v>1307</v>
      </c>
      <c r="R8192" t="s">
        <v>82</v>
      </c>
      <c r="S8192" t="s">
        <v>55</v>
      </c>
      <c r="T8192" t="s">
        <v>3337</v>
      </c>
      <c r="U8192" t="s">
        <v>4551</v>
      </c>
      <c r="V8192" t="s">
        <v>4552</v>
      </c>
      <c r="W8192" t="s">
        <v>86</v>
      </c>
      <c r="X8192" t="s">
        <v>87</v>
      </c>
      <c r="Y8192" t="s">
        <v>36090</v>
      </c>
      <c r="Z8192" t="s">
        <v>36091</v>
      </c>
      <c r="AA8192" t="s">
        <v>11855</v>
      </c>
      <c r="AB8192" t="s">
        <v>47</v>
      </c>
      <c r="AC8192" t="s">
        <v>47</v>
      </c>
      <c r="AD8192" t="s">
        <v>64</v>
      </c>
      <c r="AE8192" t="s">
        <v>1074</v>
      </c>
      <c r="AF8192" t="s">
        <v>1001</v>
      </c>
      <c r="AH8192" t="s">
        <v>67</v>
      </c>
      <c r="AI8192" t="s">
        <v>237</v>
      </c>
      <c r="AJ8192" t="s">
        <v>3342</v>
      </c>
      <c r="AK8192" t="s">
        <v>10139</v>
      </c>
      <c r="AL8192" t="s">
        <v>36092</v>
      </c>
      <c r="AM8192">
        <v>160</v>
      </c>
      <c r="AN8192" t="s">
        <v>36093</v>
      </c>
    </row>
    <row r="8193" spans="1:40" x14ac:dyDescent="0.25">
      <c r="A8193" t="s">
        <v>36042</v>
      </c>
      <c r="B8193" t="s">
        <v>36094</v>
      </c>
      <c r="C8193" t="s">
        <v>42</v>
      </c>
      <c r="D8193" t="s">
        <v>43</v>
      </c>
      <c r="E8193" t="s">
        <v>4505</v>
      </c>
      <c r="F8193" t="s">
        <v>36095</v>
      </c>
      <c r="G8193" t="s">
        <v>98</v>
      </c>
      <c r="H8193" t="s">
        <v>47</v>
      </c>
      <c r="I8193" t="s">
        <v>47</v>
      </c>
      <c r="J8193" t="s">
        <v>3051</v>
      </c>
      <c r="K8193" t="s">
        <v>3052</v>
      </c>
      <c r="L8193" t="s">
        <v>36096</v>
      </c>
      <c r="M8193">
        <v>131.5</v>
      </c>
      <c r="N8193">
        <v>4.66</v>
      </c>
      <c r="O8193" t="s">
        <v>1325</v>
      </c>
      <c r="P8193" t="s">
        <v>52</v>
      </c>
      <c r="Q8193" t="s">
        <v>9841</v>
      </c>
      <c r="R8193" t="s">
        <v>11927</v>
      </c>
      <c r="S8193" t="s">
        <v>1112</v>
      </c>
      <c r="T8193" t="s">
        <v>5999</v>
      </c>
      <c r="U8193" t="s">
        <v>6000</v>
      </c>
      <c r="V8193" t="s">
        <v>6001</v>
      </c>
      <c r="W8193" t="s">
        <v>86</v>
      </c>
      <c r="X8193" t="s">
        <v>60</v>
      </c>
      <c r="Y8193" t="s">
        <v>61</v>
      </c>
      <c r="Z8193" t="s">
        <v>10663</v>
      </c>
      <c r="AA8193" t="s">
        <v>354</v>
      </c>
      <c r="AB8193" t="s">
        <v>47</v>
      </c>
      <c r="AC8193" t="s">
        <v>47</v>
      </c>
      <c r="AD8193" t="s">
        <v>91</v>
      </c>
      <c r="AE8193" t="s">
        <v>1074</v>
      </c>
      <c r="AF8193" t="s">
        <v>1001</v>
      </c>
      <c r="AH8193" t="s">
        <v>67</v>
      </c>
      <c r="AI8193" t="s">
        <v>68</v>
      </c>
      <c r="AJ8193" t="s">
        <v>779</v>
      </c>
      <c r="AK8193" t="s">
        <v>36097</v>
      </c>
      <c r="AL8193" t="s">
        <v>36098</v>
      </c>
      <c r="AM8193">
        <v>110</v>
      </c>
      <c r="AN8193" t="s">
        <v>36099</v>
      </c>
    </row>
    <row r="8194" spans="1:40" x14ac:dyDescent="0.25">
      <c r="A8194" t="s">
        <v>36042</v>
      </c>
      <c r="B8194" t="s">
        <v>36100</v>
      </c>
      <c r="C8194" t="s">
        <v>3944</v>
      </c>
      <c r="D8194" t="s">
        <v>43</v>
      </c>
      <c r="E8194" t="s">
        <v>176</v>
      </c>
      <c r="F8194" t="s">
        <v>4653</v>
      </c>
      <c r="G8194" t="s">
        <v>98</v>
      </c>
      <c r="H8194" t="s">
        <v>47</v>
      </c>
      <c r="I8194" t="s">
        <v>47</v>
      </c>
      <c r="J8194" t="s">
        <v>3051</v>
      </c>
      <c r="K8194" t="s">
        <v>3052</v>
      </c>
      <c r="L8194" t="s">
        <v>36101</v>
      </c>
      <c r="M8194">
        <v>156</v>
      </c>
      <c r="N8194">
        <v>5.5</v>
      </c>
      <c r="O8194" t="s">
        <v>455</v>
      </c>
      <c r="P8194" t="s">
        <v>52</v>
      </c>
      <c r="Q8194" t="s">
        <v>12312</v>
      </c>
      <c r="R8194" t="s">
        <v>11927</v>
      </c>
      <c r="S8194" t="s">
        <v>1112</v>
      </c>
      <c r="T8194" t="s">
        <v>4582</v>
      </c>
      <c r="U8194" t="s">
        <v>4583</v>
      </c>
      <c r="V8194" t="s">
        <v>4584</v>
      </c>
      <c r="W8194" t="s">
        <v>86</v>
      </c>
      <c r="X8194" t="s">
        <v>170</v>
      </c>
      <c r="Y8194" t="s">
        <v>61</v>
      </c>
      <c r="Z8194" t="s">
        <v>6618</v>
      </c>
      <c r="AA8194" t="s">
        <v>8723</v>
      </c>
      <c r="AB8194" t="s">
        <v>47</v>
      </c>
      <c r="AC8194" t="s">
        <v>47</v>
      </c>
      <c r="AD8194" t="s">
        <v>10326</v>
      </c>
      <c r="AE8194" t="s">
        <v>1074</v>
      </c>
      <c r="AF8194" t="s">
        <v>1001</v>
      </c>
      <c r="AH8194" t="s">
        <v>67</v>
      </c>
      <c r="AI8194" t="s">
        <v>68</v>
      </c>
      <c r="AJ8194" t="s">
        <v>3342</v>
      </c>
      <c r="AK8194" t="s">
        <v>10139</v>
      </c>
      <c r="AL8194" t="s">
        <v>36102</v>
      </c>
      <c r="AM8194">
        <v>130</v>
      </c>
      <c r="AN8194" t="s">
        <v>36103</v>
      </c>
    </row>
    <row r="8195" spans="1:40" x14ac:dyDescent="0.25">
      <c r="A8195" t="s">
        <v>36042</v>
      </c>
      <c r="B8195" t="s">
        <v>36104</v>
      </c>
      <c r="C8195" t="s">
        <v>3944</v>
      </c>
      <c r="D8195" t="s">
        <v>43</v>
      </c>
      <c r="E8195" t="s">
        <v>176</v>
      </c>
      <c r="F8195" t="s">
        <v>4653</v>
      </c>
      <c r="G8195" t="s">
        <v>98</v>
      </c>
      <c r="H8195" t="s">
        <v>47</v>
      </c>
      <c r="I8195" t="s">
        <v>47</v>
      </c>
      <c r="J8195" t="s">
        <v>3051</v>
      </c>
      <c r="K8195" t="s">
        <v>3052</v>
      </c>
      <c r="L8195" t="s">
        <v>36101</v>
      </c>
      <c r="M8195">
        <v>156</v>
      </c>
      <c r="N8195">
        <v>5.5</v>
      </c>
      <c r="O8195" t="s">
        <v>455</v>
      </c>
      <c r="P8195" t="s">
        <v>52</v>
      </c>
      <c r="Q8195" t="s">
        <v>3364</v>
      </c>
      <c r="R8195" t="s">
        <v>1714</v>
      </c>
      <c r="S8195" t="s">
        <v>1112</v>
      </c>
      <c r="T8195" t="s">
        <v>3337</v>
      </c>
      <c r="U8195" t="s">
        <v>4551</v>
      </c>
      <c r="V8195" t="s">
        <v>4552</v>
      </c>
      <c r="W8195" t="s">
        <v>86</v>
      </c>
      <c r="X8195" t="s">
        <v>87</v>
      </c>
      <c r="Y8195" t="s">
        <v>88</v>
      </c>
      <c r="Z8195" t="s">
        <v>14454</v>
      </c>
      <c r="AA8195" t="s">
        <v>8723</v>
      </c>
      <c r="AB8195" t="s">
        <v>47</v>
      </c>
      <c r="AC8195" t="s">
        <v>47</v>
      </c>
      <c r="AD8195" t="s">
        <v>1420</v>
      </c>
      <c r="AE8195" t="s">
        <v>1015</v>
      </c>
      <c r="AF8195" t="s">
        <v>1001</v>
      </c>
      <c r="AH8195" t="s">
        <v>67</v>
      </c>
      <c r="AI8195" t="s">
        <v>237</v>
      </c>
      <c r="AJ8195" t="s">
        <v>3342</v>
      </c>
      <c r="AK8195" t="s">
        <v>10139</v>
      </c>
      <c r="AL8195" t="s">
        <v>36102</v>
      </c>
      <c r="AM8195">
        <v>160</v>
      </c>
      <c r="AN8195" t="s">
        <v>36105</v>
      </c>
    </row>
    <row r="8196" spans="1:40" x14ac:dyDescent="0.25">
      <c r="A8196" t="s">
        <v>36042</v>
      </c>
      <c r="B8196" t="s">
        <v>36106</v>
      </c>
      <c r="C8196" t="s">
        <v>42</v>
      </c>
      <c r="D8196" t="s">
        <v>43</v>
      </c>
      <c r="E8196" t="s">
        <v>176</v>
      </c>
      <c r="F8196" t="s">
        <v>14392</v>
      </c>
      <c r="G8196" t="s">
        <v>98</v>
      </c>
      <c r="H8196" t="s">
        <v>47</v>
      </c>
      <c r="I8196" t="s">
        <v>47</v>
      </c>
      <c r="J8196" t="s">
        <v>3061</v>
      </c>
      <c r="K8196" t="s">
        <v>3052</v>
      </c>
      <c r="L8196" t="s">
        <v>36107</v>
      </c>
      <c r="M8196">
        <v>209</v>
      </c>
      <c r="N8196">
        <v>7.37</v>
      </c>
      <c r="O8196" t="s">
        <v>154</v>
      </c>
      <c r="P8196" t="s">
        <v>52</v>
      </c>
      <c r="Q8196" t="s">
        <v>36108</v>
      </c>
      <c r="R8196" t="s">
        <v>36109</v>
      </c>
      <c r="S8196" t="s">
        <v>11883</v>
      </c>
      <c r="T8196" t="s">
        <v>36110</v>
      </c>
      <c r="U8196" t="s">
        <v>4541</v>
      </c>
      <c r="V8196" t="s">
        <v>1145</v>
      </c>
      <c r="W8196" t="s">
        <v>114</v>
      </c>
      <c r="X8196" t="s">
        <v>9595</v>
      </c>
      <c r="Y8196" t="s">
        <v>36111</v>
      </c>
      <c r="Z8196" t="s">
        <v>36112</v>
      </c>
      <c r="AA8196" t="s">
        <v>90</v>
      </c>
      <c r="AB8196" t="s">
        <v>47</v>
      </c>
      <c r="AC8196" t="s">
        <v>47</v>
      </c>
      <c r="AD8196" t="s">
        <v>210</v>
      </c>
      <c r="AE8196" t="s">
        <v>1015</v>
      </c>
      <c r="AF8196" t="s">
        <v>1001</v>
      </c>
      <c r="AG8196" t="s">
        <v>47</v>
      </c>
      <c r="AH8196" t="s">
        <v>114</v>
      </c>
      <c r="AI8196" t="s">
        <v>1150</v>
      </c>
      <c r="AJ8196" t="s">
        <v>9836</v>
      </c>
      <c r="AK8196" t="s">
        <v>3736</v>
      </c>
      <c r="AL8196" t="s">
        <v>95</v>
      </c>
      <c r="AM8196">
        <v>770</v>
      </c>
      <c r="AN8196" t="s">
        <v>36113</v>
      </c>
    </row>
    <row r="8197" spans="1:40" x14ac:dyDescent="0.25">
      <c r="A8197" t="s">
        <v>36042</v>
      </c>
      <c r="B8197" t="s">
        <v>36114</v>
      </c>
      <c r="C8197" t="s">
        <v>42</v>
      </c>
      <c r="D8197" t="s">
        <v>43</v>
      </c>
      <c r="E8197" t="s">
        <v>3945</v>
      </c>
      <c r="F8197" t="s">
        <v>36115</v>
      </c>
      <c r="G8197" t="s">
        <v>4676</v>
      </c>
      <c r="H8197" t="s">
        <v>47</v>
      </c>
      <c r="I8197" t="s">
        <v>47</v>
      </c>
      <c r="J8197" t="s">
        <v>3061</v>
      </c>
      <c r="K8197" t="s">
        <v>3052</v>
      </c>
      <c r="L8197" t="s">
        <v>36116</v>
      </c>
      <c r="M8197">
        <v>166</v>
      </c>
      <c r="N8197">
        <v>5.86</v>
      </c>
      <c r="O8197" t="s">
        <v>154</v>
      </c>
      <c r="P8197" t="s">
        <v>204</v>
      </c>
      <c r="Q8197" t="s">
        <v>15559</v>
      </c>
      <c r="R8197" t="s">
        <v>4679</v>
      </c>
      <c r="S8197" t="s">
        <v>55</v>
      </c>
      <c r="T8197" t="s">
        <v>4540</v>
      </c>
      <c r="U8197" t="s">
        <v>4541</v>
      </c>
      <c r="V8197" t="s">
        <v>1145</v>
      </c>
      <c r="W8197" t="s">
        <v>114</v>
      </c>
      <c r="X8197" t="s">
        <v>1146</v>
      </c>
      <c r="Y8197" t="s">
        <v>8716</v>
      </c>
      <c r="Z8197" t="s">
        <v>36117</v>
      </c>
      <c r="AA8197" t="s">
        <v>36118</v>
      </c>
      <c r="AB8197" t="s">
        <v>47</v>
      </c>
      <c r="AC8197" t="s">
        <v>47</v>
      </c>
      <c r="AD8197" t="s">
        <v>210</v>
      </c>
      <c r="AE8197" t="s">
        <v>1015</v>
      </c>
      <c r="AF8197" t="s">
        <v>1001</v>
      </c>
      <c r="AG8197" t="s">
        <v>47</v>
      </c>
      <c r="AH8197" t="s">
        <v>114</v>
      </c>
      <c r="AI8197" t="s">
        <v>1150</v>
      </c>
      <c r="AJ8197" t="s">
        <v>4044</v>
      </c>
      <c r="AK8197" t="s">
        <v>14241</v>
      </c>
      <c r="AL8197" t="s">
        <v>13955</v>
      </c>
      <c r="AM8197">
        <v>610</v>
      </c>
      <c r="AN8197" t="s">
        <v>36119</v>
      </c>
    </row>
    <row r="8198" spans="1:40" x14ac:dyDescent="0.25">
      <c r="A8198" t="s">
        <v>36042</v>
      </c>
      <c r="B8198" t="s">
        <v>36120</v>
      </c>
      <c r="C8198" t="s">
        <v>3944</v>
      </c>
      <c r="D8198" t="s">
        <v>43</v>
      </c>
      <c r="E8198" t="s">
        <v>176</v>
      </c>
      <c r="F8198" t="s">
        <v>9563</v>
      </c>
      <c r="G8198" t="s">
        <v>98</v>
      </c>
      <c r="H8198" t="s">
        <v>47</v>
      </c>
      <c r="I8198" t="s">
        <v>47</v>
      </c>
      <c r="J8198" t="s">
        <v>1055</v>
      </c>
      <c r="K8198" t="s">
        <v>49</v>
      </c>
      <c r="L8198" t="s">
        <v>36121</v>
      </c>
      <c r="M8198">
        <v>168</v>
      </c>
      <c r="N8198">
        <v>5.93</v>
      </c>
      <c r="O8198" t="s">
        <v>154</v>
      </c>
      <c r="P8198" t="s">
        <v>52</v>
      </c>
      <c r="Q8198" t="s">
        <v>36122</v>
      </c>
      <c r="R8198" t="s">
        <v>4679</v>
      </c>
      <c r="S8198" t="s">
        <v>55</v>
      </c>
      <c r="T8198" t="s">
        <v>36123</v>
      </c>
      <c r="U8198" t="s">
        <v>4541</v>
      </c>
      <c r="V8198" t="s">
        <v>1145</v>
      </c>
      <c r="W8198" t="s">
        <v>114</v>
      </c>
      <c r="X8198" t="s">
        <v>1146</v>
      </c>
      <c r="Y8198" t="s">
        <v>8716</v>
      </c>
      <c r="Z8198" t="s">
        <v>36124</v>
      </c>
      <c r="AA8198" t="s">
        <v>36125</v>
      </c>
      <c r="AB8198" t="s">
        <v>47</v>
      </c>
      <c r="AC8198" t="s">
        <v>47</v>
      </c>
      <c r="AD8198" t="s">
        <v>525</v>
      </c>
      <c r="AE8198" t="s">
        <v>1015</v>
      </c>
      <c r="AF8198" t="s">
        <v>1001</v>
      </c>
      <c r="AG8198" t="s">
        <v>47</v>
      </c>
      <c r="AH8198" t="s">
        <v>114</v>
      </c>
      <c r="AI8198" t="s">
        <v>1150</v>
      </c>
      <c r="AJ8198" t="s">
        <v>9836</v>
      </c>
      <c r="AK8198" t="s">
        <v>36126</v>
      </c>
      <c r="AL8198" t="s">
        <v>36127</v>
      </c>
      <c r="AM8198">
        <v>370</v>
      </c>
      <c r="AN8198" t="s">
        <v>36128</v>
      </c>
    </row>
    <row r="8199" spans="1:40" x14ac:dyDescent="0.25">
      <c r="A8199" t="s">
        <v>36042</v>
      </c>
      <c r="B8199" t="s">
        <v>36129</v>
      </c>
      <c r="C8199" t="s">
        <v>3944</v>
      </c>
      <c r="D8199" t="s">
        <v>43</v>
      </c>
      <c r="E8199" t="s">
        <v>176</v>
      </c>
      <c r="F8199" t="s">
        <v>8700</v>
      </c>
      <c r="G8199" t="s">
        <v>98</v>
      </c>
      <c r="H8199" t="s">
        <v>47</v>
      </c>
      <c r="I8199" t="s">
        <v>47</v>
      </c>
      <c r="J8199" t="s">
        <v>1055</v>
      </c>
      <c r="K8199" t="s">
        <v>49</v>
      </c>
      <c r="L8199" t="s">
        <v>36130</v>
      </c>
      <c r="M8199">
        <v>145</v>
      </c>
      <c r="N8199">
        <v>5.1100000000000003</v>
      </c>
      <c r="O8199" t="s">
        <v>154</v>
      </c>
      <c r="P8199" t="s">
        <v>52</v>
      </c>
      <c r="Q8199" t="s">
        <v>36060</v>
      </c>
      <c r="R8199" t="s">
        <v>10296</v>
      </c>
      <c r="S8199" t="s">
        <v>55</v>
      </c>
      <c r="T8199" t="s">
        <v>1143</v>
      </c>
      <c r="U8199" t="s">
        <v>4541</v>
      </c>
      <c r="V8199" t="s">
        <v>1145</v>
      </c>
      <c r="W8199" t="s">
        <v>114</v>
      </c>
      <c r="X8199" t="s">
        <v>1146</v>
      </c>
      <c r="Y8199" t="s">
        <v>36131</v>
      </c>
      <c r="Z8199" t="s">
        <v>17951</v>
      </c>
      <c r="AA8199" t="s">
        <v>36125</v>
      </c>
      <c r="AB8199" t="s">
        <v>47</v>
      </c>
      <c r="AC8199" t="s">
        <v>47</v>
      </c>
      <c r="AD8199" t="s">
        <v>525</v>
      </c>
      <c r="AE8199" t="s">
        <v>1015</v>
      </c>
      <c r="AF8199" t="s">
        <v>1001</v>
      </c>
      <c r="AG8199" t="s">
        <v>47</v>
      </c>
      <c r="AH8199" t="s">
        <v>114</v>
      </c>
      <c r="AI8199" t="s">
        <v>1150</v>
      </c>
      <c r="AJ8199" t="s">
        <v>4044</v>
      </c>
      <c r="AK8199" t="s">
        <v>17899</v>
      </c>
      <c r="AL8199" t="s">
        <v>36127</v>
      </c>
      <c r="AM8199">
        <v>310</v>
      </c>
      <c r="AN8199" t="s">
        <v>36132</v>
      </c>
    </row>
    <row r="8200" spans="1:40" x14ac:dyDescent="0.25">
      <c r="A8200" t="s">
        <v>36042</v>
      </c>
      <c r="B8200" t="s">
        <v>36133</v>
      </c>
      <c r="C8200" t="s">
        <v>3944</v>
      </c>
      <c r="D8200" t="s">
        <v>1349</v>
      </c>
      <c r="E8200" t="s">
        <v>176</v>
      </c>
      <c r="F8200" t="s">
        <v>8700</v>
      </c>
      <c r="G8200" t="s">
        <v>98</v>
      </c>
      <c r="H8200" t="s">
        <v>47</v>
      </c>
      <c r="I8200" t="s">
        <v>47</v>
      </c>
      <c r="J8200" t="s">
        <v>48</v>
      </c>
      <c r="K8200" t="s">
        <v>1071</v>
      </c>
      <c r="L8200" t="s">
        <v>14339</v>
      </c>
      <c r="M8200">
        <v>175</v>
      </c>
      <c r="N8200">
        <v>6.17</v>
      </c>
      <c r="O8200" t="s">
        <v>1081</v>
      </c>
      <c r="P8200" t="s">
        <v>52</v>
      </c>
      <c r="Q8200" t="s">
        <v>1307</v>
      </c>
      <c r="R8200" t="s">
        <v>82</v>
      </c>
      <c r="S8200" t="s">
        <v>55</v>
      </c>
      <c r="T8200" t="s">
        <v>36134</v>
      </c>
      <c r="U8200" t="s">
        <v>996</v>
      </c>
      <c r="V8200" t="s">
        <v>11721</v>
      </c>
      <c r="W8200" t="s">
        <v>86</v>
      </c>
      <c r="X8200" t="s">
        <v>170</v>
      </c>
      <c r="Y8200" t="s">
        <v>11939</v>
      </c>
      <c r="Z8200" t="s">
        <v>36091</v>
      </c>
      <c r="AA8200" t="s">
        <v>36135</v>
      </c>
      <c r="AB8200" t="s">
        <v>47</v>
      </c>
      <c r="AC8200" t="s">
        <v>47</v>
      </c>
      <c r="AD8200" t="s">
        <v>210</v>
      </c>
      <c r="AE8200" t="s">
        <v>1015</v>
      </c>
      <c r="AF8200" t="s">
        <v>1001</v>
      </c>
      <c r="AH8200" t="s">
        <v>67</v>
      </c>
      <c r="AI8200" t="s">
        <v>237</v>
      </c>
      <c r="AJ8200" t="s">
        <v>3342</v>
      </c>
      <c r="AK8200" t="s">
        <v>10139</v>
      </c>
      <c r="AL8200" t="s">
        <v>36136</v>
      </c>
      <c r="AM8200">
        <v>170</v>
      </c>
      <c r="AN8200" t="s">
        <v>36137</v>
      </c>
    </row>
    <row r="8201" spans="1:40" x14ac:dyDescent="0.25">
      <c r="A8201" t="s">
        <v>36042</v>
      </c>
      <c r="B8201" t="s">
        <v>36138</v>
      </c>
      <c r="C8201" t="s">
        <v>3944</v>
      </c>
      <c r="D8201" t="s">
        <v>43</v>
      </c>
      <c r="E8201" t="s">
        <v>176</v>
      </c>
      <c r="F8201" t="s">
        <v>8700</v>
      </c>
      <c r="G8201" t="s">
        <v>98</v>
      </c>
      <c r="H8201" t="s">
        <v>47</v>
      </c>
      <c r="I8201" t="s">
        <v>47</v>
      </c>
      <c r="J8201" t="s">
        <v>3107</v>
      </c>
      <c r="K8201" t="s">
        <v>1071</v>
      </c>
      <c r="L8201" t="s">
        <v>36139</v>
      </c>
      <c r="M8201">
        <v>174</v>
      </c>
      <c r="N8201">
        <v>6.14</v>
      </c>
      <c r="O8201" t="s">
        <v>1325</v>
      </c>
      <c r="P8201" t="s">
        <v>36140</v>
      </c>
      <c r="Q8201" t="s">
        <v>3153</v>
      </c>
      <c r="R8201" t="s">
        <v>82</v>
      </c>
      <c r="S8201" t="s">
        <v>55</v>
      </c>
      <c r="T8201" t="s">
        <v>36141</v>
      </c>
      <c r="U8201" t="s">
        <v>36142</v>
      </c>
      <c r="V8201" t="s">
        <v>11721</v>
      </c>
      <c r="W8201" t="s">
        <v>86</v>
      </c>
      <c r="X8201" t="s">
        <v>9595</v>
      </c>
      <c r="Y8201" t="s">
        <v>36143</v>
      </c>
      <c r="Z8201" t="s">
        <v>36144</v>
      </c>
      <c r="AA8201" t="s">
        <v>11855</v>
      </c>
      <c r="AB8201" t="s">
        <v>47</v>
      </c>
      <c r="AC8201" t="s">
        <v>47</v>
      </c>
      <c r="AD8201" t="s">
        <v>91</v>
      </c>
      <c r="AE8201" t="s">
        <v>1015</v>
      </c>
      <c r="AF8201" t="s">
        <v>1001</v>
      </c>
      <c r="AH8201" t="s">
        <v>14334</v>
      </c>
      <c r="AI8201" t="s">
        <v>1150</v>
      </c>
      <c r="AJ8201" t="s">
        <v>1106</v>
      </c>
      <c r="AK8201" t="s">
        <v>12296</v>
      </c>
      <c r="AL8201" t="s">
        <v>14440</v>
      </c>
      <c r="AM8201">
        <v>210</v>
      </c>
      <c r="AN8201" t="s">
        <v>36145</v>
      </c>
    </row>
    <row r="8202" spans="1:40" x14ac:dyDescent="0.25">
      <c r="A8202" t="s">
        <v>36042</v>
      </c>
      <c r="B8202" t="s">
        <v>36146</v>
      </c>
      <c r="C8202" t="s">
        <v>3944</v>
      </c>
      <c r="D8202" t="s">
        <v>1349</v>
      </c>
      <c r="E8202" t="s">
        <v>176</v>
      </c>
      <c r="F8202" t="s">
        <v>4653</v>
      </c>
      <c r="G8202" t="s">
        <v>10456</v>
      </c>
      <c r="H8202" t="s">
        <v>47</v>
      </c>
      <c r="I8202" t="s">
        <v>47</v>
      </c>
      <c r="J8202" t="s">
        <v>1091</v>
      </c>
      <c r="K8202" t="s">
        <v>165</v>
      </c>
      <c r="L8202" t="s">
        <v>36147</v>
      </c>
      <c r="M8202">
        <v>144</v>
      </c>
      <c r="N8202">
        <v>5.08</v>
      </c>
      <c r="O8202" t="s">
        <v>1081</v>
      </c>
      <c r="P8202" t="s">
        <v>52</v>
      </c>
      <c r="Q8202" t="s">
        <v>384</v>
      </c>
      <c r="R8202" t="s">
        <v>101</v>
      </c>
      <c r="S8202" t="s">
        <v>1112</v>
      </c>
      <c r="T8202" t="s">
        <v>4582</v>
      </c>
      <c r="U8202" t="s">
        <v>4583</v>
      </c>
      <c r="V8202" t="s">
        <v>4584</v>
      </c>
      <c r="W8202" t="s">
        <v>86</v>
      </c>
      <c r="X8202" t="s">
        <v>87</v>
      </c>
      <c r="Y8202" t="s">
        <v>61</v>
      </c>
      <c r="Z8202" t="s">
        <v>6651</v>
      </c>
      <c r="AA8202" t="s">
        <v>8723</v>
      </c>
      <c r="AB8202" t="s">
        <v>47</v>
      </c>
      <c r="AC8202" t="s">
        <v>47</v>
      </c>
      <c r="AD8202" t="s">
        <v>91</v>
      </c>
      <c r="AE8202" t="s">
        <v>1000</v>
      </c>
      <c r="AF8202" t="s">
        <v>1001</v>
      </c>
      <c r="AH8202" t="s">
        <v>67</v>
      </c>
      <c r="AI8202" t="s">
        <v>68</v>
      </c>
      <c r="AJ8202" t="s">
        <v>3342</v>
      </c>
      <c r="AK8202" t="s">
        <v>1522</v>
      </c>
      <c r="AL8202" t="s">
        <v>36102</v>
      </c>
      <c r="AM8202">
        <v>170</v>
      </c>
      <c r="AN8202" t="s">
        <v>36148</v>
      </c>
    </row>
    <row r="8203" spans="1:40" x14ac:dyDescent="0.25">
      <c r="A8203" t="s">
        <v>36042</v>
      </c>
      <c r="B8203" t="s">
        <v>36149</v>
      </c>
      <c r="C8203" t="s">
        <v>42</v>
      </c>
      <c r="D8203" t="s">
        <v>1468</v>
      </c>
      <c r="E8203" t="s">
        <v>36150</v>
      </c>
      <c r="F8203" t="s">
        <v>36151</v>
      </c>
      <c r="G8203" t="s">
        <v>98</v>
      </c>
      <c r="H8203" t="s">
        <v>47</v>
      </c>
      <c r="I8203" t="s">
        <v>47</v>
      </c>
      <c r="J8203" t="s">
        <v>48</v>
      </c>
      <c r="K8203" t="s">
        <v>1071</v>
      </c>
      <c r="L8203" t="s">
        <v>36147</v>
      </c>
      <c r="M8203">
        <v>144</v>
      </c>
      <c r="N8203">
        <v>5.08</v>
      </c>
      <c r="O8203" t="s">
        <v>1081</v>
      </c>
      <c r="P8203" t="s">
        <v>52</v>
      </c>
      <c r="Q8203" t="s">
        <v>384</v>
      </c>
      <c r="R8203" t="s">
        <v>101</v>
      </c>
      <c r="S8203" t="s">
        <v>1112</v>
      </c>
      <c r="T8203" t="s">
        <v>4582</v>
      </c>
      <c r="U8203" t="s">
        <v>4583</v>
      </c>
      <c r="V8203" t="s">
        <v>4584</v>
      </c>
      <c r="W8203" t="s">
        <v>86</v>
      </c>
      <c r="X8203" t="s">
        <v>87</v>
      </c>
      <c r="Y8203" t="s">
        <v>88</v>
      </c>
      <c r="Z8203" t="s">
        <v>32455</v>
      </c>
      <c r="AA8203" t="s">
        <v>8723</v>
      </c>
      <c r="AB8203" t="s">
        <v>47</v>
      </c>
      <c r="AC8203" t="s">
        <v>47</v>
      </c>
      <c r="AD8203" t="s">
        <v>91</v>
      </c>
      <c r="AE8203" t="s">
        <v>1074</v>
      </c>
      <c r="AF8203" t="s">
        <v>1001</v>
      </c>
      <c r="AH8203" t="s">
        <v>67</v>
      </c>
      <c r="AI8203" t="s">
        <v>68</v>
      </c>
      <c r="AJ8203" t="s">
        <v>3342</v>
      </c>
      <c r="AK8203" t="s">
        <v>1522</v>
      </c>
      <c r="AL8203" t="s">
        <v>36102</v>
      </c>
      <c r="AM8203">
        <v>150</v>
      </c>
      <c r="AN8203" t="s">
        <v>36152</v>
      </c>
    </row>
    <row r="8204" spans="1:40" x14ac:dyDescent="0.25">
      <c r="A8204" t="s">
        <v>36042</v>
      </c>
      <c r="B8204" t="s">
        <v>36153</v>
      </c>
      <c r="C8204" t="s">
        <v>42</v>
      </c>
      <c r="D8204" t="s">
        <v>1468</v>
      </c>
      <c r="E8204" t="s">
        <v>151</v>
      </c>
      <c r="F8204" t="s">
        <v>36151</v>
      </c>
      <c r="G8204" t="s">
        <v>98</v>
      </c>
      <c r="H8204" t="s">
        <v>47</v>
      </c>
      <c r="I8204" t="s">
        <v>47</v>
      </c>
      <c r="J8204" t="s">
        <v>1091</v>
      </c>
      <c r="K8204" t="s">
        <v>116</v>
      </c>
      <c r="L8204" t="s">
        <v>36147</v>
      </c>
      <c r="M8204">
        <v>144</v>
      </c>
      <c r="N8204">
        <v>5.08</v>
      </c>
      <c r="O8204" t="s">
        <v>1081</v>
      </c>
      <c r="P8204" t="s">
        <v>52</v>
      </c>
      <c r="Q8204" t="s">
        <v>384</v>
      </c>
      <c r="R8204" t="s">
        <v>101</v>
      </c>
      <c r="S8204" t="s">
        <v>1112</v>
      </c>
      <c r="T8204" t="s">
        <v>4582</v>
      </c>
      <c r="U8204" t="s">
        <v>4583</v>
      </c>
      <c r="V8204" t="s">
        <v>4584</v>
      </c>
      <c r="W8204" t="s">
        <v>86</v>
      </c>
      <c r="X8204" t="s">
        <v>170</v>
      </c>
      <c r="Y8204" t="s">
        <v>61</v>
      </c>
      <c r="Z8204" t="s">
        <v>32455</v>
      </c>
      <c r="AA8204" t="s">
        <v>8723</v>
      </c>
      <c r="AB8204" t="s">
        <v>47</v>
      </c>
      <c r="AC8204" t="s">
        <v>47</v>
      </c>
      <c r="AD8204" t="s">
        <v>91</v>
      </c>
      <c r="AE8204" t="s">
        <v>1000</v>
      </c>
      <c r="AF8204" t="s">
        <v>1001</v>
      </c>
      <c r="AH8204" t="s">
        <v>67</v>
      </c>
      <c r="AI8204" t="s">
        <v>68</v>
      </c>
      <c r="AJ8204" t="s">
        <v>162</v>
      </c>
      <c r="AK8204" t="s">
        <v>1522</v>
      </c>
      <c r="AL8204" t="s">
        <v>36102</v>
      </c>
      <c r="AM8204">
        <v>120</v>
      </c>
      <c r="AN8204" t="s">
        <v>36154</v>
      </c>
    </row>
    <row r="8205" spans="1:40" x14ac:dyDescent="0.25">
      <c r="A8205" t="s">
        <v>36042</v>
      </c>
      <c r="B8205" t="s">
        <v>36155</v>
      </c>
      <c r="C8205" t="s">
        <v>3944</v>
      </c>
      <c r="D8205" t="s">
        <v>1349</v>
      </c>
      <c r="E8205" t="s">
        <v>176</v>
      </c>
      <c r="F8205" t="s">
        <v>4653</v>
      </c>
      <c r="G8205" t="s">
        <v>10456</v>
      </c>
      <c r="H8205" t="s">
        <v>47</v>
      </c>
      <c r="I8205" t="s">
        <v>47</v>
      </c>
      <c r="J8205" t="s">
        <v>3129</v>
      </c>
      <c r="K8205" t="s">
        <v>178</v>
      </c>
      <c r="L8205" t="s">
        <v>36147</v>
      </c>
      <c r="M8205">
        <v>144</v>
      </c>
      <c r="N8205">
        <v>5.08</v>
      </c>
      <c r="O8205" t="s">
        <v>1081</v>
      </c>
      <c r="P8205" t="s">
        <v>52</v>
      </c>
      <c r="Q8205" t="s">
        <v>384</v>
      </c>
      <c r="R8205" t="s">
        <v>101</v>
      </c>
      <c r="S8205" t="s">
        <v>139</v>
      </c>
      <c r="T8205" t="s">
        <v>6030</v>
      </c>
      <c r="U8205" t="s">
        <v>4803</v>
      </c>
      <c r="V8205" t="s">
        <v>1085</v>
      </c>
      <c r="W8205" t="s">
        <v>86</v>
      </c>
      <c r="X8205" t="s">
        <v>87</v>
      </c>
      <c r="Y8205" t="s">
        <v>88</v>
      </c>
      <c r="Z8205" t="s">
        <v>32455</v>
      </c>
      <c r="AA8205" t="s">
        <v>7718</v>
      </c>
      <c r="AB8205" t="s">
        <v>47</v>
      </c>
      <c r="AC8205" t="s">
        <v>47</v>
      </c>
      <c r="AD8205" t="s">
        <v>91</v>
      </c>
      <c r="AE8205" t="s">
        <v>1000</v>
      </c>
      <c r="AF8205" t="s">
        <v>1001</v>
      </c>
      <c r="AH8205" t="s">
        <v>67</v>
      </c>
      <c r="AI8205" t="s">
        <v>68</v>
      </c>
      <c r="AJ8205" t="s">
        <v>3342</v>
      </c>
      <c r="AK8205" t="s">
        <v>1522</v>
      </c>
      <c r="AL8205" t="s">
        <v>36156</v>
      </c>
      <c r="AM8205">
        <v>250</v>
      </c>
      <c r="AN8205" t="s">
        <v>36152</v>
      </c>
    </row>
    <row r="8206" spans="1:40" x14ac:dyDescent="0.25">
      <c r="A8206" t="s">
        <v>36042</v>
      </c>
      <c r="B8206" t="s">
        <v>36157</v>
      </c>
      <c r="C8206" t="s">
        <v>3708</v>
      </c>
      <c r="D8206" t="s">
        <v>43</v>
      </c>
      <c r="E8206" t="s">
        <v>4652</v>
      </c>
      <c r="F8206" t="s">
        <v>36158</v>
      </c>
      <c r="G8206" t="s">
        <v>4676</v>
      </c>
      <c r="H8206" t="s">
        <v>47</v>
      </c>
      <c r="I8206" t="s">
        <v>47</v>
      </c>
      <c r="J8206" t="s">
        <v>152</v>
      </c>
      <c r="K8206" t="s">
        <v>178</v>
      </c>
      <c r="L8206" t="s">
        <v>36159</v>
      </c>
      <c r="M8206">
        <v>129</v>
      </c>
      <c r="N8206" t="s">
        <v>36059</v>
      </c>
      <c r="O8206" t="s">
        <v>154</v>
      </c>
      <c r="P8206" t="s">
        <v>52</v>
      </c>
      <c r="Q8206" t="s">
        <v>36160</v>
      </c>
      <c r="R8206" t="s">
        <v>10296</v>
      </c>
      <c r="S8206" t="s">
        <v>4767</v>
      </c>
      <c r="T8206" t="s">
        <v>36161</v>
      </c>
      <c r="U8206" t="s">
        <v>1144</v>
      </c>
      <c r="V8206" t="s">
        <v>1145</v>
      </c>
      <c r="W8206" t="s">
        <v>114</v>
      </c>
      <c r="X8206" t="s">
        <v>9595</v>
      </c>
      <c r="Y8206" t="s">
        <v>36162</v>
      </c>
      <c r="Z8206" t="s">
        <v>36163</v>
      </c>
      <c r="AA8206" t="s">
        <v>14277</v>
      </c>
      <c r="AB8206" t="s">
        <v>47</v>
      </c>
      <c r="AC8206" t="s">
        <v>47</v>
      </c>
      <c r="AD8206" t="s">
        <v>525</v>
      </c>
      <c r="AE8206" t="s">
        <v>1015</v>
      </c>
      <c r="AF8206" t="s">
        <v>1001</v>
      </c>
      <c r="AG8206" t="s">
        <v>47</v>
      </c>
      <c r="AH8206" t="s">
        <v>114</v>
      </c>
      <c r="AI8206" t="s">
        <v>1150</v>
      </c>
      <c r="AJ8206" t="s">
        <v>4044</v>
      </c>
      <c r="AK8206" t="s">
        <v>3048</v>
      </c>
      <c r="AL8206" t="s">
        <v>36164</v>
      </c>
      <c r="AM8206">
        <v>240</v>
      </c>
      <c r="AN8206" t="s">
        <v>36165</v>
      </c>
    </row>
    <row r="8207" spans="1:40" x14ac:dyDescent="0.25">
      <c r="A8207" t="s">
        <v>36042</v>
      </c>
      <c r="B8207" t="s">
        <v>36166</v>
      </c>
      <c r="C8207" t="s">
        <v>3944</v>
      </c>
      <c r="D8207" t="s">
        <v>43</v>
      </c>
      <c r="E8207" t="s">
        <v>176</v>
      </c>
      <c r="F8207" t="s">
        <v>4653</v>
      </c>
      <c r="G8207" t="s">
        <v>98</v>
      </c>
      <c r="H8207" t="s">
        <v>47</v>
      </c>
      <c r="I8207" t="s">
        <v>47</v>
      </c>
      <c r="J8207" t="s">
        <v>1097</v>
      </c>
      <c r="K8207" t="s">
        <v>1098</v>
      </c>
      <c r="L8207" t="s">
        <v>36167</v>
      </c>
      <c r="M8207">
        <v>203</v>
      </c>
      <c r="N8207">
        <v>7.16</v>
      </c>
      <c r="O8207" t="s">
        <v>1325</v>
      </c>
      <c r="P8207" t="s">
        <v>52</v>
      </c>
      <c r="Q8207" t="s">
        <v>36168</v>
      </c>
      <c r="R8207" t="s">
        <v>32991</v>
      </c>
      <c r="S8207" t="s">
        <v>55</v>
      </c>
      <c r="T8207" t="s">
        <v>4528</v>
      </c>
      <c r="U8207" t="s">
        <v>4529</v>
      </c>
      <c r="V8207" t="s">
        <v>1161</v>
      </c>
      <c r="W8207" t="s">
        <v>36046</v>
      </c>
      <c r="X8207" t="s">
        <v>195</v>
      </c>
      <c r="Y8207" t="s">
        <v>88</v>
      </c>
      <c r="Z8207" t="s">
        <v>21544</v>
      </c>
      <c r="AA8207" t="s">
        <v>4628</v>
      </c>
      <c r="AB8207" t="s">
        <v>47</v>
      </c>
      <c r="AC8207" t="s">
        <v>47</v>
      </c>
      <c r="AD8207" t="s">
        <v>525</v>
      </c>
      <c r="AE8207" t="s">
        <v>1015</v>
      </c>
      <c r="AF8207" t="s">
        <v>1001</v>
      </c>
      <c r="AH8207" t="s">
        <v>3341</v>
      </c>
      <c r="AI8207" t="s">
        <v>558</v>
      </c>
      <c r="AJ8207" t="s">
        <v>3342</v>
      </c>
      <c r="AK8207" t="s">
        <v>14297</v>
      </c>
      <c r="AL8207" t="s">
        <v>11968</v>
      </c>
      <c r="AM8207">
        <v>170</v>
      </c>
      <c r="AN8207" t="s">
        <v>36169</v>
      </c>
    </row>
    <row r="8208" spans="1:40" x14ac:dyDescent="0.25">
      <c r="A8208" t="s">
        <v>36042</v>
      </c>
      <c r="B8208" t="s">
        <v>36170</v>
      </c>
      <c r="C8208" t="s">
        <v>4211</v>
      </c>
      <c r="D8208" t="s">
        <v>43</v>
      </c>
      <c r="E8208" t="s">
        <v>44</v>
      </c>
      <c r="F8208" t="s">
        <v>4653</v>
      </c>
      <c r="G8208" t="s">
        <v>177</v>
      </c>
      <c r="H8208" t="s">
        <v>47</v>
      </c>
      <c r="I8208" t="s">
        <v>47</v>
      </c>
      <c r="J8208" t="s">
        <v>152</v>
      </c>
      <c r="K8208" t="s">
        <v>3130</v>
      </c>
      <c r="L8208" t="s">
        <v>36171</v>
      </c>
      <c r="M8208">
        <v>133</v>
      </c>
      <c r="N8208">
        <v>4.6900000000000004</v>
      </c>
      <c r="O8208" t="s">
        <v>1081</v>
      </c>
      <c r="P8208" t="s">
        <v>52</v>
      </c>
      <c r="Q8208" t="s">
        <v>7205</v>
      </c>
      <c r="R8208" t="s">
        <v>1714</v>
      </c>
      <c r="S8208" t="s">
        <v>139</v>
      </c>
      <c r="T8208" t="s">
        <v>157</v>
      </c>
      <c r="U8208" t="s">
        <v>158</v>
      </c>
      <c r="V8208" t="s">
        <v>207</v>
      </c>
      <c r="W8208" t="s">
        <v>86</v>
      </c>
      <c r="X8208" t="s">
        <v>1146</v>
      </c>
      <c r="Y8208" t="s">
        <v>88</v>
      </c>
      <c r="Z8208" t="s">
        <v>36091</v>
      </c>
      <c r="AA8208" t="s">
        <v>11855</v>
      </c>
      <c r="AB8208" t="s">
        <v>47</v>
      </c>
      <c r="AC8208" t="s">
        <v>47</v>
      </c>
      <c r="AD8208" t="s">
        <v>210</v>
      </c>
      <c r="AE8208" t="s">
        <v>1000</v>
      </c>
      <c r="AF8208" t="s">
        <v>1001</v>
      </c>
      <c r="AH8208" t="s">
        <v>114</v>
      </c>
      <c r="AI8208" t="s">
        <v>1150</v>
      </c>
      <c r="AJ8208" t="s">
        <v>3342</v>
      </c>
      <c r="AK8208" t="s">
        <v>17923</v>
      </c>
      <c r="AL8208" t="s">
        <v>27346</v>
      </c>
      <c r="AM8208">
        <v>220</v>
      </c>
      <c r="AN8208" t="s">
        <v>36172</v>
      </c>
    </row>
    <row r="8209" spans="1:40" x14ac:dyDescent="0.25">
      <c r="A8209" t="s">
        <v>36042</v>
      </c>
      <c r="B8209" t="s">
        <v>36173</v>
      </c>
      <c r="C8209" t="s">
        <v>42</v>
      </c>
      <c r="D8209" t="s">
        <v>43</v>
      </c>
      <c r="E8209" t="s">
        <v>36174</v>
      </c>
      <c r="F8209" t="s">
        <v>36175</v>
      </c>
      <c r="G8209" t="s">
        <v>11996</v>
      </c>
      <c r="H8209" t="s">
        <v>47</v>
      </c>
      <c r="I8209" t="s">
        <v>47</v>
      </c>
      <c r="J8209" t="s">
        <v>1179</v>
      </c>
      <c r="K8209" t="s">
        <v>134</v>
      </c>
      <c r="L8209" t="s">
        <v>36176</v>
      </c>
      <c r="M8209">
        <v>164</v>
      </c>
      <c r="N8209">
        <v>5.78</v>
      </c>
      <c r="O8209" t="s">
        <v>1081</v>
      </c>
      <c r="P8209" t="s">
        <v>52</v>
      </c>
      <c r="Q8209" t="s">
        <v>3109</v>
      </c>
      <c r="R8209" t="s">
        <v>4864</v>
      </c>
      <c r="S8209" t="s">
        <v>6039</v>
      </c>
      <c r="T8209" t="s">
        <v>4528</v>
      </c>
      <c r="U8209" t="s">
        <v>4529</v>
      </c>
      <c r="V8209" t="s">
        <v>1161</v>
      </c>
      <c r="W8209" t="s">
        <v>86</v>
      </c>
      <c r="X8209" t="s">
        <v>170</v>
      </c>
      <c r="Y8209" t="s">
        <v>36177</v>
      </c>
      <c r="Z8209" t="s">
        <v>21544</v>
      </c>
      <c r="AA8209" t="s">
        <v>11855</v>
      </c>
      <c r="AB8209" t="s">
        <v>47</v>
      </c>
      <c r="AC8209" t="s">
        <v>47</v>
      </c>
      <c r="AD8209" t="s">
        <v>210</v>
      </c>
      <c r="AE8209" t="s">
        <v>1074</v>
      </c>
      <c r="AF8209" t="s">
        <v>1001</v>
      </c>
      <c r="AH8209" t="s">
        <v>8273</v>
      </c>
      <c r="AI8209" t="s">
        <v>237</v>
      </c>
      <c r="AJ8209" t="s">
        <v>3342</v>
      </c>
      <c r="AK8209" t="s">
        <v>36178</v>
      </c>
      <c r="AL8209" t="s">
        <v>11888</v>
      </c>
      <c r="AM8209">
        <v>160</v>
      </c>
      <c r="AN8209" t="s">
        <v>36179</v>
      </c>
    </row>
    <row r="8210" spans="1:40" x14ac:dyDescent="0.25">
      <c r="A8210" t="s">
        <v>36042</v>
      </c>
      <c r="B8210" t="s">
        <v>36180</v>
      </c>
      <c r="C8210" t="s">
        <v>3944</v>
      </c>
      <c r="D8210" t="s">
        <v>1349</v>
      </c>
      <c r="E8210" t="s">
        <v>176</v>
      </c>
      <c r="F8210" t="s">
        <v>4653</v>
      </c>
      <c r="G8210" t="s">
        <v>10456</v>
      </c>
      <c r="H8210" t="s">
        <v>47</v>
      </c>
      <c r="I8210" t="s">
        <v>47</v>
      </c>
      <c r="J8210" t="s">
        <v>1179</v>
      </c>
      <c r="K8210" t="s">
        <v>3190</v>
      </c>
      <c r="L8210" t="s">
        <v>36147</v>
      </c>
      <c r="M8210">
        <v>144</v>
      </c>
      <c r="N8210">
        <v>5.08</v>
      </c>
      <c r="O8210" t="s">
        <v>1081</v>
      </c>
      <c r="P8210" t="s">
        <v>52</v>
      </c>
      <c r="Q8210" t="s">
        <v>384</v>
      </c>
      <c r="R8210" t="s">
        <v>101</v>
      </c>
      <c r="S8210" t="s">
        <v>139</v>
      </c>
      <c r="T8210" t="s">
        <v>6030</v>
      </c>
      <c r="U8210" t="s">
        <v>4803</v>
      </c>
      <c r="V8210" t="s">
        <v>1085</v>
      </c>
      <c r="W8210" t="s">
        <v>86</v>
      </c>
      <c r="X8210" t="s">
        <v>170</v>
      </c>
      <c r="Y8210" t="s">
        <v>61</v>
      </c>
      <c r="Z8210" t="s">
        <v>32455</v>
      </c>
      <c r="AA8210" t="s">
        <v>7718</v>
      </c>
      <c r="AB8210" t="s">
        <v>47</v>
      </c>
      <c r="AC8210" t="s">
        <v>47</v>
      </c>
      <c r="AD8210" t="s">
        <v>91</v>
      </c>
      <c r="AE8210" t="s">
        <v>1000</v>
      </c>
      <c r="AF8210" t="s">
        <v>1001</v>
      </c>
      <c r="AH8210" t="s">
        <v>67</v>
      </c>
      <c r="AI8210" t="s">
        <v>68</v>
      </c>
      <c r="AJ8210" t="s">
        <v>162</v>
      </c>
      <c r="AK8210" t="s">
        <v>1522</v>
      </c>
      <c r="AL8210" t="s">
        <v>36181</v>
      </c>
      <c r="AM8210">
        <v>160</v>
      </c>
      <c r="AN8210" t="s">
        <v>36182</v>
      </c>
    </row>
    <row r="8211" spans="1:40" x14ac:dyDescent="0.25">
      <c r="A8211" t="s">
        <v>36042</v>
      </c>
      <c r="B8211" t="s">
        <v>36183</v>
      </c>
      <c r="C8211" t="s">
        <v>42</v>
      </c>
      <c r="D8211" t="s">
        <v>36184</v>
      </c>
      <c r="E8211" t="s">
        <v>233</v>
      </c>
      <c r="F8211" t="s">
        <v>13514</v>
      </c>
      <c r="G8211" t="s">
        <v>177</v>
      </c>
      <c r="H8211" t="s">
        <v>47</v>
      </c>
      <c r="I8211" t="s">
        <v>47</v>
      </c>
      <c r="J8211" t="s">
        <v>1079</v>
      </c>
      <c r="K8211" t="s">
        <v>1341</v>
      </c>
      <c r="L8211" t="s">
        <v>36185</v>
      </c>
      <c r="M8211">
        <v>185</v>
      </c>
      <c r="N8211">
        <v>6.53</v>
      </c>
      <c r="O8211" t="s">
        <v>383</v>
      </c>
      <c r="P8211" t="s">
        <v>52</v>
      </c>
      <c r="Q8211" t="s">
        <v>236</v>
      </c>
      <c r="R8211" t="s">
        <v>138</v>
      </c>
      <c r="S8211" t="s">
        <v>341</v>
      </c>
      <c r="T8211" t="s">
        <v>1344</v>
      </c>
      <c r="U8211" t="s">
        <v>1345</v>
      </c>
      <c r="V8211" t="s">
        <v>1346</v>
      </c>
      <c r="W8211" t="s">
        <v>141</v>
      </c>
      <c r="X8211" t="s">
        <v>170</v>
      </c>
      <c r="Y8211" t="s">
        <v>61</v>
      </c>
      <c r="Z8211" t="s">
        <v>10333</v>
      </c>
      <c r="AA8211" t="s">
        <v>1047</v>
      </c>
      <c r="AB8211" t="s">
        <v>47</v>
      </c>
      <c r="AC8211" t="s">
        <v>47</v>
      </c>
      <c r="AD8211" t="s">
        <v>64</v>
      </c>
      <c r="AE8211" t="s">
        <v>145</v>
      </c>
      <c r="AF8211" t="s">
        <v>1001</v>
      </c>
      <c r="AH8211" t="s">
        <v>538</v>
      </c>
      <c r="AI8211" t="s">
        <v>558</v>
      </c>
      <c r="AJ8211" t="s">
        <v>162</v>
      </c>
      <c r="AK8211" t="s">
        <v>36186</v>
      </c>
      <c r="AL8211" t="s">
        <v>501</v>
      </c>
      <c r="AM8211">
        <v>140</v>
      </c>
      <c r="AN8211" t="s">
        <v>36187</v>
      </c>
    </row>
    <row r="8212" spans="1:40" x14ac:dyDescent="0.25">
      <c r="A8212" t="s">
        <v>36042</v>
      </c>
      <c r="B8212" t="s">
        <v>36188</v>
      </c>
      <c r="C8212" t="s">
        <v>112</v>
      </c>
      <c r="D8212" t="s">
        <v>113</v>
      </c>
      <c r="H8212" t="s">
        <v>114</v>
      </c>
      <c r="I8212" t="s">
        <v>114</v>
      </c>
      <c r="J8212" t="s">
        <v>3195</v>
      </c>
      <c r="K8212" t="s">
        <v>188</v>
      </c>
      <c r="L8212" t="s">
        <v>36067</v>
      </c>
      <c r="M8212">
        <v>322</v>
      </c>
      <c r="N8212">
        <v>11.36</v>
      </c>
      <c r="O8212" t="s">
        <v>114</v>
      </c>
      <c r="P8212" t="s">
        <v>52</v>
      </c>
      <c r="Q8212" t="s">
        <v>36068</v>
      </c>
      <c r="R8212" t="s">
        <v>10082</v>
      </c>
      <c r="S8212" t="s">
        <v>36189</v>
      </c>
      <c r="T8212" t="s">
        <v>36190</v>
      </c>
      <c r="U8212" t="s">
        <v>36191</v>
      </c>
      <c r="V8212" t="s">
        <v>36192</v>
      </c>
      <c r="W8212" t="s">
        <v>114</v>
      </c>
      <c r="X8212" t="s">
        <v>12029</v>
      </c>
      <c r="Y8212" t="s">
        <v>61</v>
      </c>
      <c r="Z8212" t="s">
        <v>4637</v>
      </c>
      <c r="AA8212" t="s">
        <v>90</v>
      </c>
      <c r="AB8212" t="s">
        <v>258</v>
      </c>
      <c r="AC8212" t="s">
        <v>47</v>
      </c>
      <c r="AD8212" t="s">
        <v>161</v>
      </c>
      <c r="AE8212" t="s">
        <v>1074</v>
      </c>
      <c r="AF8212" t="s">
        <v>114</v>
      </c>
      <c r="AH8212" t="s">
        <v>114</v>
      </c>
      <c r="AI8212" t="s">
        <v>1150</v>
      </c>
      <c r="AJ8212" t="s">
        <v>645</v>
      </c>
      <c r="AK8212" t="s">
        <v>36193</v>
      </c>
      <c r="AL8212" t="s">
        <v>36194</v>
      </c>
      <c r="AM8212">
        <v>180</v>
      </c>
      <c r="AN8212" t="s">
        <v>36195</v>
      </c>
    </row>
    <row r="8213" spans="1:40" x14ac:dyDescent="0.25">
      <c r="A8213" t="s">
        <v>36042</v>
      </c>
      <c r="B8213" t="s">
        <v>36196</v>
      </c>
      <c r="C8213" t="s">
        <v>42</v>
      </c>
      <c r="D8213" t="s">
        <v>1349</v>
      </c>
      <c r="E8213" t="s">
        <v>176</v>
      </c>
      <c r="F8213" t="s">
        <v>4653</v>
      </c>
      <c r="G8213" t="s">
        <v>98</v>
      </c>
      <c r="H8213" t="s">
        <v>47</v>
      </c>
      <c r="I8213" t="s">
        <v>47</v>
      </c>
      <c r="J8213" t="s">
        <v>3195</v>
      </c>
      <c r="K8213" t="s">
        <v>188</v>
      </c>
      <c r="L8213" t="s">
        <v>36176</v>
      </c>
      <c r="M8213">
        <v>164</v>
      </c>
      <c r="N8213">
        <v>5.78</v>
      </c>
      <c r="O8213" t="s">
        <v>383</v>
      </c>
      <c r="P8213" t="s">
        <v>52</v>
      </c>
      <c r="Q8213" t="s">
        <v>3109</v>
      </c>
      <c r="R8213" t="s">
        <v>4864</v>
      </c>
      <c r="S8213" t="s">
        <v>6931</v>
      </c>
      <c r="T8213" t="s">
        <v>3337</v>
      </c>
      <c r="U8213" t="s">
        <v>3338</v>
      </c>
      <c r="V8213" t="s">
        <v>3339</v>
      </c>
      <c r="W8213" t="s">
        <v>114</v>
      </c>
      <c r="X8213" t="s">
        <v>170</v>
      </c>
      <c r="Y8213" t="s">
        <v>61</v>
      </c>
      <c r="Z8213" t="s">
        <v>14454</v>
      </c>
      <c r="AA8213" t="s">
        <v>11855</v>
      </c>
      <c r="AB8213" t="s">
        <v>47</v>
      </c>
      <c r="AC8213" t="s">
        <v>47</v>
      </c>
      <c r="AD8213" t="s">
        <v>210</v>
      </c>
      <c r="AE8213" t="s">
        <v>1074</v>
      </c>
      <c r="AF8213" t="s">
        <v>1001</v>
      </c>
      <c r="AH8213" t="s">
        <v>8273</v>
      </c>
      <c r="AI8213" t="s">
        <v>237</v>
      </c>
      <c r="AJ8213" t="s">
        <v>3342</v>
      </c>
      <c r="AK8213" t="s">
        <v>3088</v>
      </c>
      <c r="AL8213" t="s">
        <v>11888</v>
      </c>
      <c r="AM8213">
        <v>180</v>
      </c>
      <c r="AN8213" t="s">
        <v>36179</v>
      </c>
    </row>
    <row r="8214" spans="1:40" x14ac:dyDescent="0.25">
      <c r="A8214" t="s">
        <v>36042</v>
      </c>
      <c r="B8214" t="s">
        <v>36197</v>
      </c>
      <c r="C8214" t="s">
        <v>42</v>
      </c>
      <c r="D8214" t="s">
        <v>43</v>
      </c>
      <c r="E8214" t="s">
        <v>176</v>
      </c>
      <c r="F8214" t="s">
        <v>4653</v>
      </c>
      <c r="G8214" t="s">
        <v>177</v>
      </c>
      <c r="H8214" t="s">
        <v>47</v>
      </c>
      <c r="I8214" t="s">
        <v>47</v>
      </c>
      <c r="J8214" t="s">
        <v>187</v>
      </c>
      <c r="K8214" t="s">
        <v>234</v>
      </c>
      <c r="L8214" t="s">
        <v>36198</v>
      </c>
      <c r="M8214">
        <v>132</v>
      </c>
      <c r="N8214">
        <v>4.66</v>
      </c>
      <c r="O8214" t="s">
        <v>455</v>
      </c>
      <c r="P8214" t="s">
        <v>52</v>
      </c>
      <c r="Q8214" t="s">
        <v>12172</v>
      </c>
      <c r="R8214" t="s">
        <v>1714</v>
      </c>
      <c r="S8214" t="s">
        <v>1255</v>
      </c>
      <c r="T8214" t="s">
        <v>157</v>
      </c>
      <c r="U8214" t="s">
        <v>158</v>
      </c>
      <c r="V8214" t="s">
        <v>207</v>
      </c>
      <c r="W8214" t="s">
        <v>114</v>
      </c>
      <c r="X8214" t="s">
        <v>170</v>
      </c>
      <c r="Y8214" t="s">
        <v>61</v>
      </c>
      <c r="Z8214" t="s">
        <v>36199</v>
      </c>
      <c r="AA8214" t="s">
        <v>11855</v>
      </c>
      <c r="AB8214" t="s">
        <v>47</v>
      </c>
      <c r="AC8214" t="s">
        <v>47</v>
      </c>
      <c r="AD8214" t="s">
        <v>210</v>
      </c>
      <c r="AE8214" t="s">
        <v>1000</v>
      </c>
      <c r="AF8214" t="s">
        <v>1001</v>
      </c>
      <c r="AH8214" t="s">
        <v>114</v>
      </c>
      <c r="AI8214" t="s">
        <v>1150</v>
      </c>
      <c r="AJ8214" t="s">
        <v>162</v>
      </c>
      <c r="AK8214" t="s">
        <v>32919</v>
      </c>
      <c r="AL8214" t="s">
        <v>36200</v>
      </c>
      <c r="AM8214">
        <v>210</v>
      </c>
      <c r="AN8214" t="s">
        <v>36201</v>
      </c>
    </row>
    <row r="8215" spans="1:40" x14ac:dyDescent="0.25">
      <c r="A8215" t="s">
        <v>36042</v>
      </c>
      <c r="B8215" t="s">
        <v>36202</v>
      </c>
      <c r="C8215" t="s">
        <v>42</v>
      </c>
      <c r="D8215" t="s">
        <v>1349</v>
      </c>
      <c r="E8215" t="s">
        <v>176</v>
      </c>
      <c r="F8215" t="s">
        <v>4653</v>
      </c>
      <c r="G8215" t="s">
        <v>177</v>
      </c>
      <c r="H8215" t="s">
        <v>47</v>
      </c>
      <c r="I8215" t="s">
        <v>47</v>
      </c>
      <c r="J8215" t="s">
        <v>3262</v>
      </c>
      <c r="K8215" t="s">
        <v>1404</v>
      </c>
      <c r="L8215" t="s">
        <v>36203</v>
      </c>
      <c r="M8215">
        <v>160</v>
      </c>
      <c r="N8215">
        <v>5.64</v>
      </c>
      <c r="O8215" t="s">
        <v>383</v>
      </c>
      <c r="P8215" t="s">
        <v>52</v>
      </c>
      <c r="Q8215" t="s">
        <v>1100</v>
      </c>
      <c r="R8215" t="s">
        <v>4864</v>
      </c>
      <c r="S8215" t="s">
        <v>192</v>
      </c>
      <c r="T8215" t="s">
        <v>36204</v>
      </c>
      <c r="U8215" t="s">
        <v>3338</v>
      </c>
      <c r="V8215" t="s">
        <v>3339</v>
      </c>
      <c r="W8215" t="s">
        <v>36205</v>
      </c>
      <c r="X8215" t="s">
        <v>170</v>
      </c>
      <c r="Y8215" t="s">
        <v>36206</v>
      </c>
      <c r="Z8215" t="s">
        <v>23823</v>
      </c>
      <c r="AA8215" t="s">
        <v>36135</v>
      </c>
      <c r="AB8215" t="s">
        <v>47</v>
      </c>
      <c r="AC8215" t="s">
        <v>47</v>
      </c>
      <c r="AD8215" t="s">
        <v>210</v>
      </c>
      <c r="AE8215" t="s">
        <v>145</v>
      </c>
      <c r="AF8215" t="s">
        <v>1001</v>
      </c>
      <c r="AH8215" t="s">
        <v>538</v>
      </c>
      <c r="AI8215" t="s">
        <v>237</v>
      </c>
      <c r="AJ8215" t="s">
        <v>162</v>
      </c>
      <c r="AK8215" t="s">
        <v>36207</v>
      </c>
      <c r="AL8215" t="s">
        <v>36208</v>
      </c>
      <c r="AM8215">
        <v>160</v>
      </c>
      <c r="AN8215" t="s">
        <v>36209</v>
      </c>
    </row>
    <row r="8216" spans="1:40" x14ac:dyDescent="0.25">
      <c r="A8216" t="s">
        <v>36042</v>
      </c>
      <c r="B8216" t="s">
        <v>36210</v>
      </c>
      <c r="C8216" t="s">
        <v>42</v>
      </c>
      <c r="D8216" t="s">
        <v>43</v>
      </c>
      <c r="E8216" t="s">
        <v>176</v>
      </c>
      <c r="F8216" t="s">
        <v>6675</v>
      </c>
      <c r="G8216" t="s">
        <v>177</v>
      </c>
      <c r="H8216" t="s">
        <v>47</v>
      </c>
      <c r="I8216" t="s">
        <v>47</v>
      </c>
      <c r="J8216" t="s">
        <v>1254</v>
      </c>
      <c r="K8216" t="s">
        <v>216</v>
      </c>
      <c r="L8216" t="s">
        <v>36211</v>
      </c>
      <c r="M8216">
        <v>133</v>
      </c>
      <c r="N8216">
        <v>4.6900000000000004</v>
      </c>
      <c r="O8216" t="s">
        <v>455</v>
      </c>
      <c r="P8216" t="s">
        <v>52</v>
      </c>
      <c r="Q8216" t="s">
        <v>36212</v>
      </c>
      <c r="R8216" t="s">
        <v>457</v>
      </c>
      <c r="S8216" t="s">
        <v>341</v>
      </c>
      <c r="T8216" t="s">
        <v>1344</v>
      </c>
      <c r="U8216" t="s">
        <v>1345</v>
      </c>
      <c r="V8216" t="s">
        <v>1346</v>
      </c>
      <c r="W8216" t="s">
        <v>141</v>
      </c>
      <c r="X8216" t="s">
        <v>170</v>
      </c>
      <c r="Y8216" t="s">
        <v>61</v>
      </c>
      <c r="Z8216" t="s">
        <v>14616</v>
      </c>
      <c r="AA8216" t="s">
        <v>63</v>
      </c>
      <c r="AB8216" t="s">
        <v>47</v>
      </c>
      <c r="AC8216" t="s">
        <v>47</v>
      </c>
      <c r="AD8216" t="s">
        <v>91</v>
      </c>
      <c r="AE8216" t="s">
        <v>145</v>
      </c>
      <c r="AF8216" t="s">
        <v>1001</v>
      </c>
      <c r="AH8216" t="s">
        <v>538</v>
      </c>
      <c r="AI8216" t="s">
        <v>558</v>
      </c>
      <c r="AJ8216" t="s">
        <v>162</v>
      </c>
      <c r="AK8216" t="s">
        <v>6709</v>
      </c>
      <c r="AL8216" t="s">
        <v>24957</v>
      </c>
      <c r="AN8216" t="s">
        <v>36213</v>
      </c>
    </row>
    <row r="8217" spans="1:40" x14ac:dyDescent="0.25">
      <c r="A8217" t="s">
        <v>36042</v>
      </c>
      <c r="B8217" t="s">
        <v>36214</v>
      </c>
      <c r="C8217" t="s">
        <v>42</v>
      </c>
      <c r="D8217" t="s">
        <v>1468</v>
      </c>
      <c r="E8217" t="s">
        <v>151</v>
      </c>
      <c r="F8217" t="s">
        <v>4713</v>
      </c>
      <c r="G8217" t="s">
        <v>177</v>
      </c>
      <c r="H8217" t="s">
        <v>47</v>
      </c>
      <c r="I8217" t="s">
        <v>47</v>
      </c>
      <c r="J8217" t="s">
        <v>3262</v>
      </c>
      <c r="K8217" t="s">
        <v>1404</v>
      </c>
      <c r="L8217" t="s">
        <v>36211</v>
      </c>
      <c r="M8217">
        <v>133</v>
      </c>
      <c r="N8217">
        <v>4.6900000000000004</v>
      </c>
      <c r="O8217" t="s">
        <v>383</v>
      </c>
      <c r="P8217" t="s">
        <v>52</v>
      </c>
      <c r="Q8217" t="s">
        <v>36212</v>
      </c>
      <c r="R8217" t="s">
        <v>457</v>
      </c>
      <c r="S8217" t="s">
        <v>27513</v>
      </c>
      <c r="T8217" t="s">
        <v>1344</v>
      </c>
      <c r="U8217" t="s">
        <v>1345</v>
      </c>
      <c r="V8217" t="s">
        <v>1346</v>
      </c>
      <c r="W8217" t="s">
        <v>141</v>
      </c>
      <c r="X8217" t="s">
        <v>170</v>
      </c>
      <c r="Y8217" t="s">
        <v>61</v>
      </c>
      <c r="Z8217" t="s">
        <v>14616</v>
      </c>
      <c r="AA8217" t="s">
        <v>63</v>
      </c>
      <c r="AB8217" t="s">
        <v>47</v>
      </c>
      <c r="AC8217" t="s">
        <v>47</v>
      </c>
      <c r="AD8217" t="s">
        <v>91</v>
      </c>
      <c r="AE8217" t="s">
        <v>145</v>
      </c>
      <c r="AF8217" t="s">
        <v>1001</v>
      </c>
      <c r="AH8217" t="s">
        <v>538</v>
      </c>
      <c r="AI8217" t="s">
        <v>558</v>
      </c>
      <c r="AJ8217" t="s">
        <v>162</v>
      </c>
      <c r="AK8217" t="s">
        <v>6709</v>
      </c>
      <c r="AL8217" t="s">
        <v>36215</v>
      </c>
      <c r="AM8217">
        <v>120</v>
      </c>
      <c r="AN8217" t="s">
        <v>36213</v>
      </c>
    </row>
    <row r="8218" spans="1:40" x14ac:dyDescent="0.25">
      <c r="A8218" t="s">
        <v>36042</v>
      </c>
      <c r="B8218" t="s">
        <v>36216</v>
      </c>
      <c r="C8218" t="s">
        <v>42</v>
      </c>
      <c r="D8218" t="s">
        <v>43</v>
      </c>
      <c r="E8218" t="s">
        <v>44</v>
      </c>
      <c r="F8218" t="s">
        <v>9741</v>
      </c>
      <c r="G8218" t="s">
        <v>177</v>
      </c>
      <c r="H8218" t="s">
        <v>47</v>
      </c>
      <c r="I8218" t="s">
        <v>47</v>
      </c>
      <c r="J8218" t="s">
        <v>133</v>
      </c>
      <c r="K8218" t="s">
        <v>294</v>
      </c>
      <c r="L8218" t="s">
        <v>36198</v>
      </c>
      <c r="M8218">
        <v>130</v>
      </c>
      <c r="N8218">
        <v>4.59</v>
      </c>
      <c r="O8218" t="s">
        <v>383</v>
      </c>
      <c r="P8218" t="s">
        <v>52</v>
      </c>
      <c r="Q8218" t="s">
        <v>12172</v>
      </c>
      <c r="R8218" t="s">
        <v>1714</v>
      </c>
      <c r="S8218" t="s">
        <v>6931</v>
      </c>
      <c r="T8218" t="s">
        <v>4750</v>
      </c>
      <c r="U8218" t="s">
        <v>1309</v>
      </c>
      <c r="V8218" t="s">
        <v>1085</v>
      </c>
      <c r="W8218" t="s">
        <v>114</v>
      </c>
      <c r="X8218" t="s">
        <v>60</v>
      </c>
      <c r="Y8218" t="s">
        <v>61</v>
      </c>
      <c r="Z8218" t="s">
        <v>4884</v>
      </c>
      <c r="AA8218" t="s">
        <v>36217</v>
      </c>
      <c r="AB8218" t="s">
        <v>47</v>
      </c>
      <c r="AC8218" t="s">
        <v>47</v>
      </c>
      <c r="AD8218" t="s">
        <v>210</v>
      </c>
      <c r="AE8218" t="s">
        <v>1000</v>
      </c>
      <c r="AF8218" t="s">
        <v>1001</v>
      </c>
      <c r="AH8218" t="s">
        <v>538</v>
      </c>
      <c r="AI8218" t="s">
        <v>558</v>
      </c>
      <c r="AJ8218" t="s">
        <v>162</v>
      </c>
      <c r="AK8218" t="s">
        <v>36097</v>
      </c>
      <c r="AL8218" t="s">
        <v>36218</v>
      </c>
      <c r="AM8218">
        <v>260</v>
      </c>
      <c r="AN8218" t="s">
        <v>36219</v>
      </c>
    </row>
    <row r="8219" spans="1:40" x14ac:dyDescent="0.25">
      <c r="A8219" t="s">
        <v>36042</v>
      </c>
      <c r="B8219" t="s">
        <v>36220</v>
      </c>
      <c r="C8219" t="s">
        <v>42</v>
      </c>
      <c r="D8219" t="s">
        <v>43</v>
      </c>
      <c r="E8219" t="s">
        <v>44</v>
      </c>
      <c r="F8219" t="s">
        <v>368</v>
      </c>
      <c r="G8219" t="s">
        <v>10387</v>
      </c>
      <c r="H8219" t="s">
        <v>47</v>
      </c>
      <c r="I8219" t="s">
        <v>47</v>
      </c>
      <c r="J8219" t="s">
        <v>336</v>
      </c>
      <c r="K8219" t="s">
        <v>264</v>
      </c>
      <c r="L8219" t="s">
        <v>36221</v>
      </c>
      <c r="M8219">
        <v>161</v>
      </c>
      <c r="N8219">
        <v>5.68</v>
      </c>
      <c r="O8219" t="s">
        <v>1081</v>
      </c>
      <c r="P8219" t="s">
        <v>52</v>
      </c>
      <c r="Q8219" t="s">
        <v>9592</v>
      </c>
      <c r="R8219" t="s">
        <v>4539</v>
      </c>
      <c r="S8219" t="s">
        <v>1419</v>
      </c>
      <c r="T8219" t="s">
        <v>10306</v>
      </c>
      <c r="U8219" t="s">
        <v>10307</v>
      </c>
      <c r="V8219" t="s">
        <v>10308</v>
      </c>
      <c r="W8219" t="s">
        <v>114</v>
      </c>
      <c r="X8219" t="s">
        <v>1146</v>
      </c>
      <c r="Y8219" t="s">
        <v>1147</v>
      </c>
      <c r="Z8219" t="s">
        <v>11967</v>
      </c>
      <c r="AA8219" t="s">
        <v>36222</v>
      </c>
      <c r="AB8219" t="s">
        <v>47</v>
      </c>
      <c r="AC8219" t="s">
        <v>47</v>
      </c>
      <c r="AD8219" t="s">
        <v>210</v>
      </c>
      <c r="AE8219" t="s">
        <v>1074</v>
      </c>
      <c r="AF8219" t="s">
        <v>1001</v>
      </c>
      <c r="AH8219" t="s">
        <v>114</v>
      </c>
      <c r="AI8219" t="s">
        <v>558</v>
      </c>
      <c r="AJ8219" t="s">
        <v>3704</v>
      </c>
      <c r="AK8219" t="s">
        <v>1049</v>
      </c>
      <c r="AL8219" t="s">
        <v>6763</v>
      </c>
      <c r="AM8219">
        <v>250</v>
      </c>
      <c r="AN8219" t="s">
        <v>36223</v>
      </c>
    </row>
    <row r="8220" spans="1:40" x14ac:dyDescent="0.25">
      <c r="A8220" t="s">
        <v>36042</v>
      </c>
      <c r="B8220" t="s">
        <v>36224</v>
      </c>
      <c r="C8220" t="s">
        <v>42</v>
      </c>
      <c r="D8220" t="s">
        <v>43</v>
      </c>
      <c r="E8220" t="s">
        <v>44</v>
      </c>
      <c r="F8220" t="s">
        <v>9741</v>
      </c>
      <c r="G8220" t="s">
        <v>177</v>
      </c>
      <c r="H8220" t="s">
        <v>47</v>
      </c>
      <c r="I8220" t="s">
        <v>47</v>
      </c>
      <c r="J8220" t="s">
        <v>336</v>
      </c>
      <c r="K8220" t="s">
        <v>3292</v>
      </c>
      <c r="L8220" t="s">
        <v>36221</v>
      </c>
      <c r="M8220">
        <v>161</v>
      </c>
      <c r="N8220">
        <v>5.68</v>
      </c>
      <c r="O8220" t="s">
        <v>1081</v>
      </c>
      <c r="P8220" t="s">
        <v>52</v>
      </c>
      <c r="Q8220" t="s">
        <v>9592</v>
      </c>
      <c r="R8220" t="s">
        <v>4679</v>
      </c>
      <c r="S8220" t="s">
        <v>36225</v>
      </c>
      <c r="T8220" t="s">
        <v>10646</v>
      </c>
      <c r="U8220" t="s">
        <v>14516</v>
      </c>
      <c r="V8220" t="s">
        <v>521</v>
      </c>
      <c r="W8220" t="s">
        <v>114</v>
      </c>
      <c r="X8220" t="s">
        <v>12029</v>
      </c>
      <c r="Y8220" t="s">
        <v>88</v>
      </c>
      <c r="Z8220" t="s">
        <v>36226</v>
      </c>
      <c r="AA8220" t="s">
        <v>36227</v>
      </c>
      <c r="AB8220" t="s">
        <v>47</v>
      </c>
      <c r="AC8220" t="s">
        <v>47</v>
      </c>
      <c r="AD8220" t="s">
        <v>210</v>
      </c>
      <c r="AE8220" t="s">
        <v>1074</v>
      </c>
      <c r="AF8220" t="s">
        <v>1001</v>
      </c>
      <c r="AH8220" t="s">
        <v>114</v>
      </c>
      <c r="AI8220" t="s">
        <v>558</v>
      </c>
      <c r="AJ8220" t="s">
        <v>3704</v>
      </c>
      <c r="AK8220" t="s">
        <v>1049</v>
      </c>
      <c r="AL8220" t="s">
        <v>95</v>
      </c>
      <c r="AM8220">
        <v>190</v>
      </c>
      <c r="AN8220" t="s">
        <v>36228</v>
      </c>
    </row>
    <row r="8221" spans="1:40" x14ac:dyDescent="0.25">
      <c r="A8221" t="s">
        <v>36042</v>
      </c>
      <c r="B8221" t="s">
        <v>36229</v>
      </c>
      <c r="C8221" t="s">
        <v>42</v>
      </c>
      <c r="D8221" t="s">
        <v>1349</v>
      </c>
      <c r="E8221" t="s">
        <v>44</v>
      </c>
      <c r="F8221" t="s">
        <v>9741</v>
      </c>
      <c r="G8221" t="s">
        <v>98</v>
      </c>
      <c r="H8221" t="s">
        <v>47</v>
      </c>
      <c r="I8221" t="s">
        <v>47</v>
      </c>
      <c r="J8221" t="s">
        <v>293</v>
      </c>
      <c r="K8221" t="s">
        <v>294</v>
      </c>
      <c r="L8221" t="s">
        <v>99</v>
      </c>
      <c r="O8221" t="s">
        <v>383</v>
      </c>
      <c r="P8221" t="s">
        <v>52</v>
      </c>
      <c r="Q8221" t="s">
        <v>11055</v>
      </c>
      <c r="R8221" t="s">
        <v>457</v>
      </c>
      <c r="S8221" t="s">
        <v>192</v>
      </c>
      <c r="T8221" t="s">
        <v>3661</v>
      </c>
      <c r="U8221" t="s">
        <v>36230</v>
      </c>
      <c r="V8221" t="s">
        <v>36231</v>
      </c>
      <c r="W8221" t="s">
        <v>141</v>
      </c>
      <c r="X8221" t="s">
        <v>105</v>
      </c>
      <c r="Y8221" t="s">
        <v>106</v>
      </c>
      <c r="Z8221" t="s">
        <v>14616</v>
      </c>
      <c r="AA8221" t="s">
        <v>63</v>
      </c>
      <c r="AB8221" t="s">
        <v>47</v>
      </c>
      <c r="AC8221" t="s">
        <v>47</v>
      </c>
      <c r="AD8221" t="s">
        <v>144</v>
      </c>
      <c r="AE8221" t="s">
        <v>65</v>
      </c>
      <c r="AF8221" t="s">
        <v>1001</v>
      </c>
      <c r="AH8221" t="s">
        <v>406</v>
      </c>
      <c r="AI8221" t="s">
        <v>68</v>
      </c>
      <c r="AJ8221" t="s">
        <v>69</v>
      </c>
      <c r="AK8221" t="s">
        <v>1821</v>
      </c>
      <c r="AL8221" t="s">
        <v>261</v>
      </c>
      <c r="AM8221">
        <v>130</v>
      </c>
      <c r="AN8221" t="s">
        <v>36232</v>
      </c>
    </row>
    <row r="8222" spans="1:40" x14ac:dyDescent="0.25">
      <c r="A8222" t="s">
        <v>36042</v>
      </c>
      <c r="B8222" t="s">
        <v>36233</v>
      </c>
      <c r="C8222" t="s">
        <v>42</v>
      </c>
      <c r="D8222" t="s">
        <v>1349</v>
      </c>
      <c r="E8222" t="s">
        <v>44</v>
      </c>
      <c r="F8222" t="s">
        <v>9741</v>
      </c>
      <c r="G8222" t="s">
        <v>177</v>
      </c>
      <c r="H8222" t="s">
        <v>47</v>
      </c>
      <c r="I8222" t="s">
        <v>47</v>
      </c>
      <c r="J8222" t="s">
        <v>336</v>
      </c>
      <c r="K8222" t="s">
        <v>3292</v>
      </c>
      <c r="L8222" t="s">
        <v>36234</v>
      </c>
      <c r="M8222">
        <v>133</v>
      </c>
      <c r="N8222">
        <v>4.6900000000000004</v>
      </c>
      <c r="O8222" t="s">
        <v>383</v>
      </c>
      <c r="P8222" t="s">
        <v>52</v>
      </c>
      <c r="Q8222" t="s">
        <v>11055</v>
      </c>
      <c r="R8222" t="s">
        <v>457</v>
      </c>
      <c r="S8222" t="s">
        <v>341</v>
      </c>
      <c r="T8222" t="s">
        <v>1344</v>
      </c>
      <c r="U8222" t="s">
        <v>1345</v>
      </c>
      <c r="V8222" t="s">
        <v>1346</v>
      </c>
      <c r="W8222" t="s">
        <v>141</v>
      </c>
      <c r="X8222" t="s">
        <v>105</v>
      </c>
      <c r="Y8222" t="s">
        <v>106</v>
      </c>
      <c r="Z8222" t="s">
        <v>18894</v>
      </c>
      <c r="AA8222" t="s">
        <v>63</v>
      </c>
      <c r="AB8222" t="s">
        <v>47</v>
      </c>
      <c r="AC8222" t="s">
        <v>47</v>
      </c>
      <c r="AD8222" t="s">
        <v>91</v>
      </c>
      <c r="AE8222" t="s">
        <v>145</v>
      </c>
      <c r="AF8222" t="s">
        <v>1001</v>
      </c>
      <c r="AH8222" t="s">
        <v>538</v>
      </c>
      <c r="AI8222" t="s">
        <v>558</v>
      </c>
      <c r="AJ8222" t="s">
        <v>162</v>
      </c>
      <c r="AK8222" t="s">
        <v>6709</v>
      </c>
      <c r="AL8222" t="s">
        <v>36235</v>
      </c>
      <c r="AM8222">
        <v>130</v>
      </c>
      <c r="AN8222" t="s">
        <v>36232</v>
      </c>
    </row>
    <row r="8223" spans="1:40" x14ac:dyDescent="0.25">
      <c r="A8223" t="s">
        <v>36042</v>
      </c>
      <c r="B8223" t="s">
        <v>36236</v>
      </c>
      <c r="C8223" t="s">
        <v>42</v>
      </c>
      <c r="D8223" t="s">
        <v>130</v>
      </c>
      <c r="E8223" t="s">
        <v>176</v>
      </c>
      <c r="F8223" t="s">
        <v>36237</v>
      </c>
      <c r="G8223" t="s">
        <v>77</v>
      </c>
      <c r="H8223" t="s">
        <v>47</v>
      </c>
      <c r="I8223" t="s">
        <v>47</v>
      </c>
      <c r="J8223" t="s">
        <v>347</v>
      </c>
      <c r="K8223" t="s">
        <v>348</v>
      </c>
      <c r="L8223" t="s">
        <v>36238</v>
      </c>
      <c r="M8223">
        <v>149</v>
      </c>
      <c r="N8223">
        <v>5.26</v>
      </c>
      <c r="O8223" t="s">
        <v>372</v>
      </c>
      <c r="P8223" t="s">
        <v>52</v>
      </c>
      <c r="Q8223" t="s">
        <v>28113</v>
      </c>
      <c r="R8223" t="s">
        <v>1714</v>
      </c>
      <c r="S8223" t="s">
        <v>18201</v>
      </c>
      <c r="T8223" t="s">
        <v>10646</v>
      </c>
      <c r="U8223" t="s">
        <v>14516</v>
      </c>
      <c r="V8223" t="s">
        <v>521</v>
      </c>
      <c r="W8223" t="s">
        <v>114</v>
      </c>
      <c r="X8223" t="s">
        <v>170</v>
      </c>
      <c r="Y8223" t="s">
        <v>88</v>
      </c>
      <c r="Z8223" t="s">
        <v>143</v>
      </c>
      <c r="AA8223" t="s">
        <v>36239</v>
      </c>
      <c r="AB8223" t="s">
        <v>47</v>
      </c>
      <c r="AC8223" t="s">
        <v>47</v>
      </c>
      <c r="AD8223" t="s">
        <v>525</v>
      </c>
      <c r="AE8223" t="s">
        <v>65</v>
      </c>
      <c r="AF8223" t="s">
        <v>1001</v>
      </c>
      <c r="AH8223" t="s">
        <v>67</v>
      </c>
      <c r="AI8223" t="s">
        <v>558</v>
      </c>
      <c r="AJ8223" t="s">
        <v>3704</v>
      </c>
      <c r="AK8223" t="s">
        <v>32919</v>
      </c>
      <c r="AL8223" t="s">
        <v>501</v>
      </c>
      <c r="AM8223">
        <v>230</v>
      </c>
      <c r="AN8223" t="s">
        <v>36240</v>
      </c>
    </row>
    <row r="8224" spans="1:40" x14ac:dyDescent="0.25">
      <c r="A8224" t="s">
        <v>36042</v>
      </c>
      <c r="B8224" t="s">
        <v>36241</v>
      </c>
      <c r="C8224" t="s">
        <v>42</v>
      </c>
      <c r="D8224" t="s">
        <v>36242</v>
      </c>
      <c r="E8224" t="s">
        <v>36150</v>
      </c>
      <c r="F8224" t="s">
        <v>36243</v>
      </c>
      <c r="G8224" t="s">
        <v>177</v>
      </c>
      <c r="H8224" t="s">
        <v>47</v>
      </c>
      <c r="I8224" t="s">
        <v>47</v>
      </c>
      <c r="J8224" t="s">
        <v>1453</v>
      </c>
      <c r="K8224" t="s">
        <v>391</v>
      </c>
      <c r="L8224" t="s">
        <v>36244</v>
      </c>
      <c r="M8224">
        <v>185</v>
      </c>
      <c r="N8224">
        <v>6.53</v>
      </c>
      <c r="O8224" t="s">
        <v>602</v>
      </c>
      <c r="P8224" t="s">
        <v>52</v>
      </c>
      <c r="Q8224" t="s">
        <v>236</v>
      </c>
      <c r="R8224" t="s">
        <v>138</v>
      </c>
      <c r="S8224" t="s">
        <v>3500</v>
      </c>
      <c r="T8224" t="s">
        <v>4707</v>
      </c>
      <c r="U8224" t="s">
        <v>4708</v>
      </c>
      <c r="V8224" t="s">
        <v>404</v>
      </c>
      <c r="W8224" t="s">
        <v>522</v>
      </c>
      <c r="X8224" t="s">
        <v>105</v>
      </c>
      <c r="Y8224" t="s">
        <v>61</v>
      </c>
      <c r="Z8224" t="s">
        <v>36245</v>
      </c>
      <c r="AA8224" t="s">
        <v>1047</v>
      </c>
      <c r="AB8224" t="s">
        <v>47</v>
      </c>
      <c r="AC8224" t="s">
        <v>47</v>
      </c>
      <c r="AD8224" t="s">
        <v>161</v>
      </c>
      <c r="AE8224" t="s">
        <v>145</v>
      </c>
      <c r="AF8224" t="s">
        <v>1001</v>
      </c>
      <c r="AH8224" t="s">
        <v>67</v>
      </c>
      <c r="AI8224" t="s">
        <v>558</v>
      </c>
      <c r="AJ8224" t="s">
        <v>162</v>
      </c>
      <c r="AK8224" t="s">
        <v>36186</v>
      </c>
      <c r="AL8224" t="s">
        <v>467</v>
      </c>
      <c r="AM8224">
        <v>160</v>
      </c>
      <c r="AN8224" t="s">
        <v>36246</v>
      </c>
    </row>
    <row r="8225" spans="1:40" x14ac:dyDescent="0.25">
      <c r="A8225" t="s">
        <v>36042</v>
      </c>
      <c r="B8225" t="s">
        <v>36247</v>
      </c>
      <c r="C8225" t="s">
        <v>3944</v>
      </c>
      <c r="D8225" t="s">
        <v>1796</v>
      </c>
      <c r="E8225" t="s">
        <v>36248</v>
      </c>
      <c r="F8225" t="s">
        <v>36249</v>
      </c>
      <c r="G8225" t="s">
        <v>4250</v>
      </c>
      <c r="H8225" t="s">
        <v>47</v>
      </c>
      <c r="I8225" t="s">
        <v>47</v>
      </c>
      <c r="J8225" t="s">
        <v>1558</v>
      </c>
      <c r="K8225" t="s">
        <v>391</v>
      </c>
      <c r="L8225" t="s">
        <v>36238</v>
      </c>
      <c r="M8225">
        <v>149</v>
      </c>
      <c r="N8225">
        <v>5.26</v>
      </c>
      <c r="O8225" t="s">
        <v>372</v>
      </c>
      <c r="P8225" t="s">
        <v>52</v>
      </c>
      <c r="Q8225" t="s">
        <v>28113</v>
      </c>
      <c r="R8225" t="s">
        <v>1714</v>
      </c>
      <c r="S8225" t="s">
        <v>36250</v>
      </c>
      <c r="T8225" t="s">
        <v>10646</v>
      </c>
      <c r="U8225" t="s">
        <v>14516</v>
      </c>
      <c r="V8225" t="s">
        <v>521</v>
      </c>
      <c r="W8225" t="s">
        <v>114</v>
      </c>
      <c r="X8225" t="s">
        <v>12029</v>
      </c>
      <c r="Y8225" t="s">
        <v>3021</v>
      </c>
      <c r="Z8225" t="s">
        <v>142</v>
      </c>
      <c r="AA8225" t="s">
        <v>36239</v>
      </c>
      <c r="AB8225" t="s">
        <v>47</v>
      </c>
      <c r="AC8225" t="s">
        <v>47</v>
      </c>
      <c r="AD8225" t="s">
        <v>525</v>
      </c>
      <c r="AE8225" t="s">
        <v>65</v>
      </c>
      <c r="AF8225" t="s">
        <v>1001</v>
      </c>
      <c r="AH8225" t="s">
        <v>67</v>
      </c>
      <c r="AI8225" t="s">
        <v>558</v>
      </c>
      <c r="AJ8225" t="s">
        <v>3704</v>
      </c>
      <c r="AK8225" t="s">
        <v>32919</v>
      </c>
      <c r="AL8225" t="s">
        <v>95</v>
      </c>
      <c r="AM8225">
        <v>230</v>
      </c>
      <c r="AN8225" t="s">
        <v>36251</v>
      </c>
    </row>
    <row r="8226" spans="1:40" x14ac:dyDescent="0.25">
      <c r="A8226" t="s">
        <v>36042</v>
      </c>
      <c r="B8226" t="s">
        <v>36252</v>
      </c>
      <c r="C8226" t="s">
        <v>112</v>
      </c>
      <c r="D8226" t="s">
        <v>113</v>
      </c>
      <c r="H8226" t="s">
        <v>114</v>
      </c>
      <c r="I8226" t="s">
        <v>114</v>
      </c>
      <c r="J8226" t="s">
        <v>4998</v>
      </c>
      <c r="K8226" t="s">
        <v>444</v>
      </c>
      <c r="L8226" t="s">
        <v>36253</v>
      </c>
      <c r="M8226">
        <v>360</v>
      </c>
      <c r="N8226">
        <v>12.7</v>
      </c>
      <c r="O8226" t="s">
        <v>114</v>
      </c>
      <c r="P8226" t="s">
        <v>52</v>
      </c>
      <c r="Q8226" t="s">
        <v>36254</v>
      </c>
      <c r="R8226" t="s">
        <v>10082</v>
      </c>
      <c r="S8226" t="s">
        <v>341</v>
      </c>
      <c r="T8226" t="s">
        <v>23597</v>
      </c>
      <c r="U8226" t="s">
        <v>10566</v>
      </c>
      <c r="V8226" t="s">
        <v>23598</v>
      </c>
      <c r="W8226" t="s">
        <v>122</v>
      </c>
      <c r="X8226" t="s">
        <v>12029</v>
      </c>
      <c r="Y8226" t="s">
        <v>61</v>
      </c>
      <c r="Z8226" t="s">
        <v>36255</v>
      </c>
      <c r="AA8226" t="s">
        <v>90</v>
      </c>
      <c r="AB8226" t="s">
        <v>258</v>
      </c>
      <c r="AC8226" t="s">
        <v>47</v>
      </c>
      <c r="AD8226" t="s">
        <v>161</v>
      </c>
      <c r="AE8226" t="s">
        <v>65</v>
      </c>
      <c r="AF8226" t="s">
        <v>114</v>
      </c>
      <c r="AH8226" t="s">
        <v>114</v>
      </c>
      <c r="AI8226" t="s">
        <v>558</v>
      </c>
      <c r="AJ8226" t="s">
        <v>559</v>
      </c>
      <c r="AK8226" t="s">
        <v>10570</v>
      </c>
      <c r="AL8226" t="s">
        <v>36256</v>
      </c>
      <c r="AM8226">
        <v>240</v>
      </c>
      <c r="AN8226" t="s">
        <v>36257</v>
      </c>
    </row>
    <row r="8227" spans="1:40" x14ac:dyDescent="0.25">
      <c r="A8227" t="s">
        <v>36042</v>
      </c>
      <c r="B8227" t="s">
        <v>36258</v>
      </c>
      <c r="C8227" t="s">
        <v>227</v>
      </c>
      <c r="D8227" t="s">
        <v>1349</v>
      </c>
      <c r="E8227" t="s">
        <v>151</v>
      </c>
      <c r="G8227" t="s">
        <v>306</v>
      </c>
      <c r="H8227" t="s">
        <v>47</v>
      </c>
      <c r="I8227" t="s">
        <v>47</v>
      </c>
      <c r="J8227" t="s">
        <v>4998</v>
      </c>
      <c r="K8227" t="s">
        <v>496</v>
      </c>
      <c r="L8227" t="s">
        <v>36244</v>
      </c>
      <c r="M8227">
        <v>199</v>
      </c>
      <c r="N8227">
        <v>7.02</v>
      </c>
      <c r="O8227" t="s">
        <v>455</v>
      </c>
      <c r="P8227" t="s">
        <v>52</v>
      </c>
      <c r="Q8227" t="s">
        <v>236</v>
      </c>
      <c r="R8227" t="s">
        <v>138</v>
      </c>
      <c r="S8227" t="s">
        <v>482</v>
      </c>
      <c r="T8227" t="s">
        <v>36259</v>
      </c>
      <c r="U8227" t="s">
        <v>376</v>
      </c>
      <c r="V8227" t="s">
        <v>283</v>
      </c>
      <c r="W8227" t="s">
        <v>141</v>
      </c>
      <c r="X8227" t="s">
        <v>105</v>
      </c>
      <c r="Y8227" t="s">
        <v>4356</v>
      </c>
      <c r="Z8227" t="s">
        <v>10616</v>
      </c>
      <c r="AA8227" t="s">
        <v>90</v>
      </c>
      <c r="AB8227" t="s">
        <v>47</v>
      </c>
      <c r="AC8227" t="s">
        <v>47</v>
      </c>
      <c r="AD8227" t="s">
        <v>91</v>
      </c>
      <c r="AE8227" t="s">
        <v>145</v>
      </c>
      <c r="AF8227" t="s">
        <v>66</v>
      </c>
      <c r="AH8227" t="s">
        <v>3341</v>
      </c>
      <c r="AI8227" t="s">
        <v>558</v>
      </c>
      <c r="AJ8227" t="s">
        <v>162</v>
      </c>
      <c r="AK8227" t="s">
        <v>36260</v>
      </c>
      <c r="AL8227" t="s">
        <v>261</v>
      </c>
      <c r="AM8227">
        <v>120</v>
      </c>
      <c r="AN8227" t="s">
        <v>36261</v>
      </c>
    </row>
    <row r="8228" spans="1:40" x14ac:dyDescent="0.25">
      <c r="A8228" t="s">
        <v>36042</v>
      </c>
      <c r="B8228" t="s">
        <v>36262</v>
      </c>
      <c r="C8228" t="s">
        <v>227</v>
      </c>
      <c r="D8228" t="s">
        <v>130</v>
      </c>
      <c r="E8228" t="s">
        <v>176</v>
      </c>
      <c r="G8228" t="s">
        <v>228</v>
      </c>
      <c r="H8228" t="s">
        <v>47</v>
      </c>
      <c r="I8228" t="s">
        <v>47</v>
      </c>
      <c r="J8228" t="s">
        <v>552</v>
      </c>
      <c r="K8228" t="s">
        <v>514</v>
      </c>
      <c r="L8228" t="s">
        <v>36263</v>
      </c>
      <c r="M8228">
        <v>145</v>
      </c>
      <c r="N8228">
        <v>5.1100000000000003</v>
      </c>
      <c r="O8228" t="s">
        <v>602</v>
      </c>
      <c r="P8228" t="s">
        <v>52</v>
      </c>
      <c r="Q8228" t="s">
        <v>3020</v>
      </c>
      <c r="R8228" t="s">
        <v>1714</v>
      </c>
      <c r="S8228" t="s">
        <v>36264</v>
      </c>
      <c r="T8228" t="s">
        <v>5002</v>
      </c>
      <c r="U8228" t="s">
        <v>7133</v>
      </c>
      <c r="V8228" t="s">
        <v>521</v>
      </c>
      <c r="W8228" t="s">
        <v>114</v>
      </c>
      <c r="X8228" t="s">
        <v>12029</v>
      </c>
      <c r="Y8228" t="s">
        <v>61</v>
      </c>
      <c r="Z8228" t="s">
        <v>36265</v>
      </c>
      <c r="AA8228" t="s">
        <v>36266</v>
      </c>
      <c r="AB8228" t="s">
        <v>47</v>
      </c>
      <c r="AC8228" t="s">
        <v>47</v>
      </c>
      <c r="AD8228" t="s">
        <v>1420</v>
      </c>
      <c r="AE8228" t="s">
        <v>65</v>
      </c>
      <c r="AF8228" t="s">
        <v>66</v>
      </c>
      <c r="AG8228" t="s">
        <v>47</v>
      </c>
      <c r="AH8228" t="s">
        <v>67</v>
      </c>
      <c r="AI8228" t="s">
        <v>558</v>
      </c>
      <c r="AJ8228" t="s">
        <v>3704</v>
      </c>
      <c r="AK8228" t="s">
        <v>17991</v>
      </c>
      <c r="AL8228" t="s">
        <v>36267</v>
      </c>
      <c r="AM8228">
        <v>200</v>
      </c>
      <c r="AN8228" t="s">
        <v>36268</v>
      </c>
    </row>
    <row r="8229" spans="1:40" x14ac:dyDescent="0.25">
      <c r="A8229" t="s">
        <v>36042</v>
      </c>
      <c r="B8229" t="s">
        <v>36269</v>
      </c>
      <c r="C8229" t="s">
        <v>227</v>
      </c>
      <c r="D8229" t="s">
        <v>531</v>
      </c>
      <c r="E8229" t="s">
        <v>151</v>
      </c>
      <c r="G8229" t="s">
        <v>306</v>
      </c>
      <c r="H8229" t="s">
        <v>47</v>
      </c>
      <c r="I8229" t="s">
        <v>47</v>
      </c>
      <c r="J8229" t="s">
        <v>1545</v>
      </c>
      <c r="K8229" t="s">
        <v>1546</v>
      </c>
      <c r="L8229" t="s">
        <v>36270</v>
      </c>
      <c r="M8229">
        <v>158</v>
      </c>
      <c r="N8229">
        <v>5.57</v>
      </c>
      <c r="O8229" t="s">
        <v>652</v>
      </c>
      <c r="P8229" t="s">
        <v>52</v>
      </c>
      <c r="Q8229" t="s">
        <v>26452</v>
      </c>
      <c r="R8229" t="s">
        <v>457</v>
      </c>
      <c r="S8229" t="s">
        <v>1666</v>
      </c>
      <c r="T8229" t="s">
        <v>4707</v>
      </c>
      <c r="U8229" t="s">
        <v>3427</v>
      </c>
      <c r="V8229" t="s">
        <v>404</v>
      </c>
      <c r="W8229" t="s">
        <v>522</v>
      </c>
      <c r="X8229" t="s">
        <v>105</v>
      </c>
      <c r="Y8229" t="s">
        <v>106</v>
      </c>
      <c r="Z8229" t="s">
        <v>9727</v>
      </c>
      <c r="AA8229" t="s">
        <v>10846</v>
      </c>
      <c r="AB8229" t="s">
        <v>47</v>
      </c>
      <c r="AC8229" t="s">
        <v>47</v>
      </c>
      <c r="AD8229" t="s">
        <v>91</v>
      </c>
      <c r="AE8229" t="s">
        <v>145</v>
      </c>
      <c r="AF8229" t="s">
        <v>66</v>
      </c>
      <c r="AH8229" t="s">
        <v>67</v>
      </c>
      <c r="AI8229" t="s">
        <v>558</v>
      </c>
      <c r="AJ8229" t="s">
        <v>162</v>
      </c>
      <c r="AK8229" t="s">
        <v>109</v>
      </c>
      <c r="AL8229" t="s">
        <v>36271</v>
      </c>
      <c r="AM8229">
        <v>90</v>
      </c>
      <c r="AN8229" t="s">
        <v>36272</v>
      </c>
    </row>
    <row r="8230" spans="1:40" x14ac:dyDescent="0.25">
      <c r="A8230" t="s">
        <v>36042</v>
      </c>
      <c r="B8230" t="s">
        <v>36273</v>
      </c>
      <c r="C8230" t="s">
        <v>227</v>
      </c>
      <c r="D8230" t="s">
        <v>531</v>
      </c>
      <c r="E8230" t="s">
        <v>151</v>
      </c>
      <c r="G8230" t="s">
        <v>306</v>
      </c>
      <c r="H8230" t="s">
        <v>47</v>
      </c>
      <c r="I8230" t="s">
        <v>47</v>
      </c>
      <c r="J8230" t="s">
        <v>3524</v>
      </c>
      <c r="K8230" t="s">
        <v>544</v>
      </c>
      <c r="L8230" t="s">
        <v>36270</v>
      </c>
      <c r="M8230">
        <v>158</v>
      </c>
      <c r="N8230">
        <v>5.57</v>
      </c>
      <c r="O8230" t="s">
        <v>455</v>
      </c>
      <c r="P8230" t="s">
        <v>52</v>
      </c>
      <c r="Q8230" t="s">
        <v>26452</v>
      </c>
      <c r="R8230" t="s">
        <v>457</v>
      </c>
      <c r="S8230" t="s">
        <v>482</v>
      </c>
      <c r="T8230" t="s">
        <v>288</v>
      </c>
      <c r="U8230" t="s">
        <v>3550</v>
      </c>
      <c r="V8230" t="s">
        <v>447</v>
      </c>
      <c r="W8230" t="s">
        <v>141</v>
      </c>
      <c r="X8230" t="s">
        <v>332</v>
      </c>
      <c r="Y8230" t="s">
        <v>106</v>
      </c>
      <c r="Z8230" t="s">
        <v>36274</v>
      </c>
      <c r="AA8230" t="s">
        <v>1769</v>
      </c>
      <c r="AB8230" t="s">
        <v>47</v>
      </c>
      <c r="AC8230" t="s">
        <v>47</v>
      </c>
      <c r="AD8230" t="s">
        <v>91</v>
      </c>
      <c r="AE8230" t="s">
        <v>145</v>
      </c>
      <c r="AF8230" t="s">
        <v>92</v>
      </c>
      <c r="AH8230" t="s">
        <v>67</v>
      </c>
      <c r="AI8230" t="s">
        <v>558</v>
      </c>
      <c r="AJ8230" t="s">
        <v>162</v>
      </c>
      <c r="AK8230" t="s">
        <v>230</v>
      </c>
      <c r="AL8230" t="s">
        <v>36271</v>
      </c>
      <c r="AM8230">
        <v>100</v>
      </c>
      <c r="AN8230" t="s">
        <v>36275</v>
      </c>
    </row>
    <row r="8231" spans="1:40" x14ac:dyDescent="0.25">
      <c r="A8231" t="s">
        <v>36042</v>
      </c>
      <c r="B8231" t="s">
        <v>36276</v>
      </c>
      <c r="C8231" t="s">
        <v>227</v>
      </c>
      <c r="D8231" t="s">
        <v>130</v>
      </c>
      <c r="E8231" t="s">
        <v>233</v>
      </c>
      <c r="G8231" t="s">
        <v>327</v>
      </c>
      <c r="H8231" t="s">
        <v>1588</v>
      </c>
      <c r="I8231" t="s">
        <v>1588</v>
      </c>
      <c r="J8231">
        <v>2013</v>
      </c>
      <c r="K8231" t="s">
        <v>4456</v>
      </c>
      <c r="L8231" t="s">
        <v>36277</v>
      </c>
      <c r="M8231">
        <v>133</v>
      </c>
      <c r="N8231">
        <v>4.6900000000000004</v>
      </c>
      <c r="O8231" t="s">
        <v>602</v>
      </c>
      <c r="P8231" t="s">
        <v>52</v>
      </c>
      <c r="Q8231" t="s">
        <v>3289</v>
      </c>
      <c r="R8231" t="s">
        <v>2027</v>
      </c>
      <c r="S8231" t="s">
        <v>633</v>
      </c>
      <c r="T8231" t="s">
        <v>34887</v>
      </c>
      <c r="U8231" t="s">
        <v>36278</v>
      </c>
      <c r="V8231" t="s">
        <v>4923</v>
      </c>
      <c r="W8231" t="s">
        <v>114</v>
      </c>
      <c r="X8231" t="s">
        <v>170</v>
      </c>
      <c r="Y8231" t="s">
        <v>106</v>
      </c>
      <c r="Z8231" t="s">
        <v>184</v>
      </c>
      <c r="AA8231" t="s">
        <v>524</v>
      </c>
      <c r="AB8231" t="s">
        <v>47</v>
      </c>
      <c r="AC8231" t="s">
        <v>47</v>
      </c>
      <c r="AD8231" t="s">
        <v>91</v>
      </c>
      <c r="AE8231" t="s">
        <v>65</v>
      </c>
      <c r="AF8231" t="s">
        <v>66</v>
      </c>
      <c r="AG8231" t="s">
        <v>47</v>
      </c>
      <c r="AH8231" t="s">
        <v>67</v>
      </c>
      <c r="AI8231" t="s">
        <v>558</v>
      </c>
      <c r="AJ8231" t="s">
        <v>162</v>
      </c>
      <c r="AK8231" t="s">
        <v>36279</v>
      </c>
      <c r="AL8231" t="s">
        <v>36280</v>
      </c>
      <c r="AN8231" t="s">
        <v>36281</v>
      </c>
    </row>
    <row r="8232" spans="1:40" x14ac:dyDescent="0.25">
      <c r="A8232" t="s">
        <v>36042</v>
      </c>
      <c r="B8232" t="s">
        <v>36282</v>
      </c>
      <c r="C8232" t="s">
        <v>227</v>
      </c>
      <c r="D8232" t="s">
        <v>130</v>
      </c>
      <c r="E8232" t="s">
        <v>44</v>
      </c>
      <c r="G8232" t="s">
        <v>228</v>
      </c>
      <c r="H8232" t="s">
        <v>1588</v>
      </c>
      <c r="I8232" t="s">
        <v>1588</v>
      </c>
      <c r="J8232" t="s">
        <v>572</v>
      </c>
      <c r="K8232" t="s">
        <v>1892</v>
      </c>
      <c r="L8232" t="s">
        <v>36283</v>
      </c>
      <c r="M8232">
        <v>145</v>
      </c>
      <c r="N8232">
        <v>5.1100000000000003</v>
      </c>
      <c r="O8232" t="s">
        <v>602</v>
      </c>
      <c r="P8232" t="s">
        <v>52</v>
      </c>
      <c r="Q8232" t="s">
        <v>11277</v>
      </c>
      <c r="R8232" t="s">
        <v>683</v>
      </c>
      <c r="S8232" t="s">
        <v>36284</v>
      </c>
      <c r="T8232" t="s">
        <v>10736</v>
      </c>
      <c r="U8232" t="s">
        <v>5182</v>
      </c>
      <c r="V8232" t="s">
        <v>4923</v>
      </c>
      <c r="W8232" t="s">
        <v>114</v>
      </c>
      <c r="X8232" t="s">
        <v>60</v>
      </c>
      <c r="Y8232" t="s">
        <v>61</v>
      </c>
      <c r="Z8232" t="s">
        <v>36285</v>
      </c>
      <c r="AA8232" t="s">
        <v>524</v>
      </c>
      <c r="AB8232" t="s">
        <v>47</v>
      </c>
      <c r="AC8232" t="s">
        <v>47</v>
      </c>
      <c r="AD8232" t="s">
        <v>1420</v>
      </c>
      <c r="AE8232" t="s">
        <v>65</v>
      </c>
      <c r="AF8232" t="s">
        <v>66</v>
      </c>
      <c r="AH8232" t="s">
        <v>67</v>
      </c>
      <c r="AI8232" t="s">
        <v>4460</v>
      </c>
      <c r="AJ8232" t="s">
        <v>162</v>
      </c>
      <c r="AK8232" t="s">
        <v>109</v>
      </c>
      <c r="AL8232" t="s">
        <v>36286</v>
      </c>
      <c r="AM8232">
        <v>250</v>
      </c>
      <c r="AN8232" t="s">
        <v>36287</v>
      </c>
    </row>
    <row r="8233" spans="1:40" x14ac:dyDescent="0.25">
      <c r="A8233" t="s">
        <v>36042</v>
      </c>
      <c r="B8233" t="s">
        <v>36288</v>
      </c>
      <c r="C8233" t="s">
        <v>227</v>
      </c>
      <c r="D8233" t="s">
        <v>130</v>
      </c>
      <c r="E8233" t="s">
        <v>44</v>
      </c>
      <c r="G8233" t="s">
        <v>228</v>
      </c>
      <c r="H8233" t="s">
        <v>1588</v>
      </c>
      <c r="I8233" t="s">
        <v>1588</v>
      </c>
      <c r="J8233" t="s">
        <v>660</v>
      </c>
      <c r="K8233" t="s">
        <v>694</v>
      </c>
      <c r="L8233" t="s">
        <v>36283</v>
      </c>
      <c r="M8233">
        <v>145</v>
      </c>
      <c r="N8233">
        <v>5.1100000000000003</v>
      </c>
      <c r="O8233" t="s">
        <v>602</v>
      </c>
      <c r="P8233" t="s">
        <v>52</v>
      </c>
      <c r="Q8233" t="s">
        <v>11277</v>
      </c>
      <c r="R8233" t="s">
        <v>683</v>
      </c>
      <c r="S8233" t="s">
        <v>36284</v>
      </c>
      <c r="T8233" t="s">
        <v>5098</v>
      </c>
      <c r="U8233" t="s">
        <v>5182</v>
      </c>
      <c r="V8233" t="s">
        <v>4923</v>
      </c>
      <c r="W8233" t="s">
        <v>114</v>
      </c>
      <c r="X8233" t="s">
        <v>60</v>
      </c>
      <c r="Y8233" t="s">
        <v>61</v>
      </c>
      <c r="Z8233" t="s">
        <v>36289</v>
      </c>
      <c r="AA8233" t="s">
        <v>524</v>
      </c>
      <c r="AB8233" t="s">
        <v>47</v>
      </c>
      <c r="AC8233" t="s">
        <v>47</v>
      </c>
      <c r="AD8233" t="s">
        <v>91</v>
      </c>
      <c r="AE8233" t="s">
        <v>65</v>
      </c>
      <c r="AF8233" t="s">
        <v>66</v>
      </c>
      <c r="AH8233" t="s">
        <v>67</v>
      </c>
      <c r="AI8233" t="s">
        <v>4460</v>
      </c>
      <c r="AJ8233" t="s">
        <v>3704</v>
      </c>
      <c r="AK8233" t="s">
        <v>109</v>
      </c>
      <c r="AL8233" t="s">
        <v>36290</v>
      </c>
      <c r="AM8233">
        <v>250</v>
      </c>
      <c r="AN8233" t="s">
        <v>36291</v>
      </c>
    </row>
    <row r="8234" spans="1:40" x14ac:dyDescent="0.25">
      <c r="A8234" t="s">
        <v>36042</v>
      </c>
      <c r="B8234" t="s">
        <v>36292</v>
      </c>
      <c r="C8234" t="s">
        <v>227</v>
      </c>
      <c r="D8234" t="s">
        <v>130</v>
      </c>
      <c r="E8234" t="s">
        <v>44</v>
      </c>
      <c r="G8234" t="s">
        <v>771</v>
      </c>
      <c r="H8234" t="s">
        <v>47</v>
      </c>
      <c r="I8234" t="s">
        <v>47</v>
      </c>
      <c r="J8234" t="s">
        <v>660</v>
      </c>
      <c r="K8234" t="s">
        <v>673</v>
      </c>
      <c r="L8234" t="s">
        <v>36293</v>
      </c>
      <c r="M8234">
        <v>149</v>
      </c>
      <c r="N8234">
        <v>5.26</v>
      </c>
      <c r="O8234" t="s">
        <v>602</v>
      </c>
      <c r="P8234" t="s">
        <v>505</v>
      </c>
      <c r="Q8234" t="s">
        <v>7913</v>
      </c>
      <c r="R8234" t="s">
        <v>12090</v>
      </c>
      <c r="S8234" t="s">
        <v>605</v>
      </c>
      <c r="T8234" t="s">
        <v>10954</v>
      </c>
      <c r="U8234" t="s">
        <v>5208</v>
      </c>
      <c r="V8234" t="s">
        <v>5209</v>
      </c>
      <c r="W8234" t="s">
        <v>141</v>
      </c>
      <c r="X8234" t="s">
        <v>332</v>
      </c>
      <c r="Y8234" t="s">
        <v>106</v>
      </c>
      <c r="Z8234" t="s">
        <v>14616</v>
      </c>
      <c r="AA8234" t="s">
        <v>108</v>
      </c>
      <c r="AB8234" t="s">
        <v>47</v>
      </c>
      <c r="AC8234" t="s">
        <v>47</v>
      </c>
      <c r="AD8234" t="s">
        <v>144</v>
      </c>
      <c r="AE8234" t="s">
        <v>833</v>
      </c>
      <c r="AF8234" t="s">
        <v>92</v>
      </c>
      <c r="AH8234" t="s">
        <v>114</v>
      </c>
      <c r="AI8234" t="s">
        <v>68</v>
      </c>
      <c r="AJ8234" t="s">
        <v>146</v>
      </c>
      <c r="AK8234" t="s">
        <v>12609</v>
      </c>
      <c r="AL8234" t="s">
        <v>36294</v>
      </c>
      <c r="AM8234">
        <v>190</v>
      </c>
      <c r="AN8234" t="s">
        <v>36295</v>
      </c>
    </row>
    <row r="8235" spans="1:40" x14ac:dyDescent="0.25">
      <c r="A8235" t="s">
        <v>36042</v>
      </c>
      <c r="B8235" t="s">
        <v>36296</v>
      </c>
      <c r="C8235" t="s">
        <v>42</v>
      </c>
      <c r="D8235" t="s">
        <v>1349</v>
      </c>
      <c r="E8235" t="s">
        <v>75</v>
      </c>
      <c r="F8235" t="s">
        <v>36297</v>
      </c>
      <c r="G8235" t="s">
        <v>177</v>
      </c>
      <c r="H8235" t="s">
        <v>47</v>
      </c>
      <c r="I8235" t="s">
        <v>47</v>
      </c>
      <c r="J8235" t="s">
        <v>11550</v>
      </c>
      <c r="K8235" t="s">
        <v>1647</v>
      </c>
      <c r="L8235" t="s">
        <v>99</v>
      </c>
      <c r="O8235" t="s">
        <v>1081</v>
      </c>
      <c r="P8235" t="s">
        <v>52</v>
      </c>
      <c r="Q8235" t="s">
        <v>36298</v>
      </c>
      <c r="R8235" t="s">
        <v>4539</v>
      </c>
      <c r="S8235" t="s">
        <v>341</v>
      </c>
      <c r="T8235" t="s">
        <v>10306</v>
      </c>
      <c r="U8235" t="s">
        <v>10307</v>
      </c>
      <c r="V8235" t="s">
        <v>10308</v>
      </c>
      <c r="W8235" t="s">
        <v>114</v>
      </c>
      <c r="X8235" t="s">
        <v>1146</v>
      </c>
      <c r="Y8235" t="s">
        <v>88</v>
      </c>
      <c r="Z8235" t="s">
        <v>4509</v>
      </c>
      <c r="AA8235" t="s">
        <v>36222</v>
      </c>
      <c r="AB8235" t="s">
        <v>47</v>
      </c>
      <c r="AC8235" t="s">
        <v>47</v>
      </c>
      <c r="AD8235" t="s">
        <v>91</v>
      </c>
      <c r="AE8235" t="s">
        <v>145</v>
      </c>
      <c r="AF8235" t="s">
        <v>1001</v>
      </c>
      <c r="AG8235" t="s">
        <v>10603</v>
      </c>
      <c r="AH8235" t="s">
        <v>406</v>
      </c>
      <c r="AI8235" t="s">
        <v>558</v>
      </c>
      <c r="AJ8235" t="s">
        <v>146</v>
      </c>
      <c r="AK8235" t="s">
        <v>127</v>
      </c>
      <c r="AL8235" t="s">
        <v>95</v>
      </c>
      <c r="AN8235" t="s">
        <v>36228</v>
      </c>
    </row>
    <row r="8236" spans="1:40" x14ac:dyDescent="0.25">
      <c r="A8236" t="s">
        <v>36299</v>
      </c>
      <c r="B8236" t="s">
        <v>36300</v>
      </c>
      <c r="C8236" t="s">
        <v>42</v>
      </c>
      <c r="D8236" t="s">
        <v>43</v>
      </c>
      <c r="E8236" t="s">
        <v>151</v>
      </c>
      <c r="F8236" t="s">
        <v>8720</v>
      </c>
      <c r="G8236" t="s">
        <v>292</v>
      </c>
      <c r="H8236" t="s">
        <v>47</v>
      </c>
      <c r="I8236" t="s">
        <v>47</v>
      </c>
      <c r="J8236" t="s">
        <v>1040</v>
      </c>
      <c r="K8236" t="s">
        <v>4352</v>
      </c>
      <c r="L8236" t="s">
        <v>36301</v>
      </c>
      <c r="O8236" t="s">
        <v>455</v>
      </c>
      <c r="P8236" t="s">
        <v>52</v>
      </c>
      <c r="Q8236" t="s">
        <v>5472</v>
      </c>
      <c r="R8236" t="s">
        <v>101</v>
      </c>
      <c r="S8236" t="s">
        <v>55</v>
      </c>
      <c r="T8236" t="s">
        <v>102</v>
      </c>
      <c r="U8236" t="s">
        <v>103</v>
      </c>
      <c r="V8236" t="s">
        <v>58</v>
      </c>
      <c r="W8236" t="s">
        <v>1014</v>
      </c>
      <c r="X8236" t="s">
        <v>170</v>
      </c>
      <c r="Y8236" t="s">
        <v>3021</v>
      </c>
      <c r="Z8236" t="s">
        <v>184</v>
      </c>
      <c r="AA8236" t="s">
        <v>8779</v>
      </c>
      <c r="AB8236" t="s">
        <v>47</v>
      </c>
      <c r="AC8236" t="s">
        <v>47</v>
      </c>
      <c r="AD8236" t="s">
        <v>144</v>
      </c>
      <c r="AE8236" t="s">
        <v>65</v>
      </c>
      <c r="AF8236" t="s">
        <v>92</v>
      </c>
      <c r="AH8236" t="s">
        <v>67</v>
      </c>
      <c r="AI8236" t="s">
        <v>68</v>
      </c>
      <c r="AJ8236" t="s">
        <v>1048</v>
      </c>
      <c r="AK8236" t="s">
        <v>1132</v>
      </c>
      <c r="AL8236" t="s">
        <v>36302</v>
      </c>
      <c r="AN8236" t="s">
        <v>36303</v>
      </c>
    </row>
    <row r="8237" spans="1:40" x14ac:dyDescent="0.25">
      <c r="A8237" t="s">
        <v>36299</v>
      </c>
      <c r="B8237" t="s">
        <v>36304</v>
      </c>
      <c r="C8237" t="s">
        <v>42</v>
      </c>
      <c r="D8237" t="s">
        <v>43</v>
      </c>
      <c r="E8237" t="s">
        <v>151</v>
      </c>
      <c r="F8237" t="s">
        <v>8720</v>
      </c>
      <c r="G8237" t="s">
        <v>292</v>
      </c>
      <c r="H8237" t="s">
        <v>47</v>
      </c>
      <c r="I8237" t="s">
        <v>47</v>
      </c>
      <c r="J8237" t="s">
        <v>3061</v>
      </c>
      <c r="K8237" t="s">
        <v>49</v>
      </c>
      <c r="L8237" t="s">
        <v>36305</v>
      </c>
      <c r="O8237" t="s">
        <v>455</v>
      </c>
      <c r="P8237" t="s">
        <v>505</v>
      </c>
      <c r="Q8237" t="s">
        <v>506</v>
      </c>
      <c r="R8237" t="s">
        <v>402</v>
      </c>
      <c r="S8237" t="s">
        <v>55</v>
      </c>
      <c r="T8237" t="s">
        <v>725</v>
      </c>
      <c r="U8237" t="s">
        <v>18078</v>
      </c>
      <c r="V8237" t="s">
        <v>36306</v>
      </c>
      <c r="W8237" t="s">
        <v>1014</v>
      </c>
      <c r="X8237" t="s">
        <v>105</v>
      </c>
      <c r="Y8237" t="s">
        <v>106</v>
      </c>
      <c r="Z8237" t="s">
        <v>4719</v>
      </c>
      <c r="AA8237" t="s">
        <v>507</v>
      </c>
      <c r="AB8237" t="s">
        <v>47</v>
      </c>
      <c r="AC8237" t="s">
        <v>47</v>
      </c>
      <c r="AD8237" t="s">
        <v>144</v>
      </c>
      <c r="AE8237" t="s">
        <v>65</v>
      </c>
      <c r="AF8237" t="s">
        <v>92</v>
      </c>
      <c r="AH8237" t="s">
        <v>67</v>
      </c>
      <c r="AI8237" t="s">
        <v>68</v>
      </c>
      <c r="AJ8237" t="s">
        <v>126</v>
      </c>
      <c r="AK8237" t="s">
        <v>7163</v>
      </c>
      <c r="AL8237" t="s">
        <v>36307</v>
      </c>
      <c r="AN8237" t="s">
        <v>36308</v>
      </c>
    </row>
    <row r="8238" spans="1:40" x14ac:dyDescent="0.25">
      <c r="A8238" t="s">
        <v>36299</v>
      </c>
      <c r="B8238" t="s">
        <v>36309</v>
      </c>
      <c r="C8238" t="s">
        <v>42</v>
      </c>
      <c r="D8238" t="s">
        <v>43</v>
      </c>
      <c r="E8238" t="s">
        <v>151</v>
      </c>
      <c r="F8238" t="s">
        <v>8720</v>
      </c>
      <c r="G8238" t="s">
        <v>292</v>
      </c>
      <c r="H8238" t="s">
        <v>47</v>
      </c>
      <c r="I8238" t="s">
        <v>47</v>
      </c>
      <c r="J8238" t="s">
        <v>1055</v>
      </c>
      <c r="K8238" t="s">
        <v>3076</v>
      </c>
      <c r="L8238" t="s">
        <v>36310</v>
      </c>
      <c r="O8238" t="s">
        <v>455</v>
      </c>
      <c r="P8238" t="s">
        <v>52</v>
      </c>
      <c r="Q8238" t="s">
        <v>4349</v>
      </c>
      <c r="R8238" t="s">
        <v>101</v>
      </c>
      <c r="S8238" t="s">
        <v>55</v>
      </c>
      <c r="T8238" t="s">
        <v>725</v>
      </c>
      <c r="U8238" t="s">
        <v>18078</v>
      </c>
      <c r="V8238" t="s">
        <v>36306</v>
      </c>
      <c r="W8238" t="s">
        <v>1014</v>
      </c>
      <c r="X8238" t="s">
        <v>105</v>
      </c>
      <c r="Y8238" t="s">
        <v>106</v>
      </c>
      <c r="Z8238" t="s">
        <v>107</v>
      </c>
      <c r="AA8238" t="s">
        <v>12091</v>
      </c>
      <c r="AB8238" t="s">
        <v>47</v>
      </c>
      <c r="AC8238" t="s">
        <v>47</v>
      </c>
      <c r="AD8238" t="s">
        <v>144</v>
      </c>
      <c r="AE8238" t="s">
        <v>65</v>
      </c>
      <c r="AF8238" t="s">
        <v>92</v>
      </c>
      <c r="AH8238" t="s">
        <v>67</v>
      </c>
      <c r="AI8238" t="s">
        <v>68</v>
      </c>
      <c r="AJ8238" t="s">
        <v>69</v>
      </c>
      <c r="AK8238" t="s">
        <v>4715</v>
      </c>
      <c r="AL8238" t="s">
        <v>36311</v>
      </c>
      <c r="AN8238" t="s">
        <v>36312</v>
      </c>
    </row>
    <row r="8239" spans="1:40" x14ac:dyDescent="0.25">
      <c r="A8239" t="s">
        <v>36299</v>
      </c>
      <c r="B8239" t="s">
        <v>36313</v>
      </c>
      <c r="C8239" t="s">
        <v>42</v>
      </c>
      <c r="D8239" t="s">
        <v>1468</v>
      </c>
      <c r="E8239" t="s">
        <v>151</v>
      </c>
      <c r="F8239" t="s">
        <v>8720</v>
      </c>
      <c r="G8239" t="s">
        <v>292</v>
      </c>
      <c r="H8239" t="s">
        <v>47</v>
      </c>
      <c r="I8239" t="s">
        <v>47</v>
      </c>
      <c r="J8239" t="s">
        <v>152</v>
      </c>
      <c r="K8239" t="s">
        <v>134</v>
      </c>
      <c r="L8239" t="s">
        <v>13991</v>
      </c>
      <c r="O8239" t="s">
        <v>455</v>
      </c>
      <c r="P8239" t="s">
        <v>52</v>
      </c>
      <c r="Q8239" t="s">
        <v>4349</v>
      </c>
      <c r="R8239" t="s">
        <v>101</v>
      </c>
      <c r="S8239" t="s">
        <v>11999</v>
      </c>
      <c r="T8239" t="s">
        <v>3661</v>
      </c>
      <c r="U8239" t="s">
        <v>36314</v>
      </c>
      <c r="W8239" t="s">
        <v>1014</v>
      </c>
      <c r="X8239" t="s">
        <v>105</v>
      </c>
      <c r="Y8239" t="s">
        <v>61</v>
      </c>
      <c r="Z8239" t="s">
        <v>107</v>
      </c>
      <c r="AA8239" t="s">
        <v>507</v>
      </c>
      <c r="AB8239" t="s">
        <v>47</v>
      </c>
      <c r="AC8239" t="s">
        <v>47</v>
      </c>
      <c r="AD8239" t="s">
        <v>144</v>
      </c>
      <c r="AE8239" t="s">
        <v>65</v>
      </c>
      <c r="AF8239" t="s">
        <v>92</v>
      </c>
      <c r="AH8239" t="s">
        <v>67</v>
      </c>
      <c r="AI8239" t="s">
        <v>68</v>
      </c>
      <c r="AJ8239" t="s">
        <v>69</v>
      </c>
      <c r="AK8239" t="s">
        <v>4715</v>
      </c>
      <c r="AL8239" t="s">
        <v>71</v>
      </c>
      <c r="AN8239" t="s">
        <v>36315</v>
      </c>
    </row>
    <row r="8240" spans="1:40" x14ac:dyDescent="0.25">
      <c r="A8240" t="s">
        <v>36299</v>
      </c>
      <c r="B8240" t="s">
        <v>36316</v>
      </c>
      <c r="C8240" t="s">
        <v>42</v>
      </c>
      <c r="D8240" t="s">
        <v>1468</v>
      </c>
      <c r="E8240" t="s">
        <v>151</v>
      </c>
      <c r="F8240" t="s">
        <v>4713</v>
      </c>
      <c r="G8240" t="s">
        <v>46</v>
      </c>
      <c r="H8240" t="s">
        <v>47</v>
      </c>
      <c r="I8240" t="s">
        <v>47</v>
      </c>
      <c r="J8240" t="s">
        <v>152</v>
      </c>
      <c r="K8240" t="s">
        <v>134</v>
      </c>
      <c r="L8240" t="s">
        <v>36317</v>
      </c>
      <c r="O8240" t="s">
        <v>455</v>
      </c>
      <c r="P8240" t="s">
        <v>52</v>
      </c>
      <c r="Q8240" t="s">
        <v>1284</v>
      </c>
      <c r="R8240" t="s">
        <v>101</v>
      </c>
      <c r="S8240" t="s">
        <v>1255</v>
      </c>
      <c r="T8240" t="s">
        <v>10091</v>
      </c>
      <c r="U8240" t="s">
        <v>1334</v>
      </c>
      <c r="W8240" t="s">
        <v>1014</v>
      </c>
      <c r="X8240" t="s">
        <v>105</v>
      </c>
      <c r="Y8240" t="s">
        <v>61</v>
      </c>
      <c r="Z8240" t="s">
        <v>36318</v>
      </c>
      <c r="AA8240" t="s">
        <v>354</v>
      </c>
      <c r="AB8240" t="s">
        <v>47</v>
      </c>
      <c r="AC8240" t="s">
        <v>47</v>
      </c>
      <c r="AD8240" t="s">
        <v>144</v>
      </c>
      <c r="AE8240" t="s">
        <v>65</v>
      </c>
      <c r="AF8240" t="s">
        <v>92</v>
      </c>
      <c r="AH8240" t="s">
        <v>67</v>
      </c>
      <c r="AI8240" t="s">
        <v>68</v>
      </c>
      <c r="AJ8240" t="s">
        <v>69</v>
      </c>
      <c r="AK8240" t="s">
        <v>500</v>
      </c>
      <c r="AL8240" t="s">
        <v>173</v>
      </c>
      <c r="AN8240" t="s">
        <v>36319</v>
      </c>
    </row>
    <row r="8241" spans="1:40" x14ac:dyDescent="0.25">
      <c r="A8241" t="s">
        <v>36299</v>
      </c>
      <c r="B8241" t="s">
        <v>36320</v>
      </c>
      <c r="C8241" t="s">
        <v>42</v>
      </c>
      <c r="D8241" t="s">
        <v>1468</v>
      </c>
      <c r="E8241" t="s">
        <v>151</v>
      </c>
      <c r="F8241" t="s">
        <v>8720</v>
      </c>
      <c r="G8241" t="s">
        <v>327</v>
      </c>
      <c r="H8241" t="s">
        <v>47</v>
      </c>
      <c r="I8241" t="s">
        <v>47</v>
      </c>
      <c r="J8241" t="s">
        <v>152</v>
      </c>
      <c r="K8241" t="s">
        <v>134</v>
      </c>
      <c r="L8241" t="s">
        <v>13991</v>
      </c>
      <c r="O8241" t="s">
        <v>455</v>
      </c>
      <c r="P8241" t="s">
        <v>52</v>
      </c>
      <c r="Q8241" t="s">
        <v>4349</v>
      </c>
      <c r="R8241" t="s">
        <v>101</v>
      </c>
      <c r="S8241" t="s">
        <v>11999</v>
      </c>
      <c r="T8241" t="s">
        <v>3661</v>
      </c>
      <c r="U8241" t="s">
        <v>36314</v>
      </c>
      <c r="V8241" t="s">
        <v>313</v>
      </c>
      <c r="W8241" t="s">
        <v>1014</v>
      </c>
      <c r="X8241" t="s">
        <v>105</v>
      </c>
      <c r="Y8241" t="s">
        <v>106</v>
      </c>
      <c r="Z8241" t="s">
        <v>223</v>
      </c>
      <c r="AA8241" t="s">
        <v>396</v>
      </c>
      <c r="AB8241" t="s">
        <v>47</v>
      </c>
      <c r="AC8241" t="s">
        <v>47</v>
      </c>
      <c r="AD8241" t="s">
        <v>144</v>
      </c>
      <c r="AE8241" t="s">
        <v>47</v>
      </c>
      <c r="AF8241" t="s">
        <v>92</v>
      </c>
      <c r="AH8241" t="s">
        <v>67</v>
      </c>
      <c r="AI8241" t="s">
        <v>68</v>
      </c>
      <c r="AJ8241" t="s">
        <v>69</v>
      </c>
      <c r="AK8241" t="s">
        <v>4715</v>
      </c>
      <c r="AL8241" t="s">
        <v>71</v>
      </c>
      <c r="AN8241" t="s">
        <v>36321</v>
      </c>
    </row>
    <row r="8242" spans="1:40" x14ac:dyDescent="0.25">
      <c r="A8242" t="s">
        <v>36299</v>
      </c>
      <c r="B8242" t="s">
        <v>36322</v>
      </c>
      <c r="C8242" t="s">
        <v>227</v>
      </c>
      <c r="D8242" t="s">
        <v>43</v>
      </c>
      <c r="E8242" t="s">
        <v>151</v>
      </c>
      <c r="G8242" t="s">
        <v>327</v>
      </c>
      <c r="H8242" t="s">
        <v>47</v>
      </c>
      <c r="I8242" t="s">
        <v>47</v>
      </c>
      <c r="J8242" t="s">
        <v>1079</v>
      </c>
      <c r="K8242" t="s">
        <v>3190</v>
      </c>
      <c r="L8242" t="s">
        <v>36323</v>
      </c>
      <c r="O8242" t="s">
        <v>455</v>
      </c>
      <c r="P8242" t="s">
        <v>52</v>
      </c>
      <c r="Q8242" t="s">
        <v>180</v>
      </c>
      <c r="R8242" t="s">
        <v>101</v>
      </c>
      <c r="S8242" t="s">
        <v>139</v>
      </c>
      <c r="T8242" t="s">
        <v>281</v>
      </c>
      <c r="U8242" t="s">
        <v>1218</v>
      </c>
      <c r="V8242" t="s">
        <v>313</v>
      </c>
      <c r="W8242" t="s">
        <v>104</v>
      </c>
      <c r="X8242" t="s">
        <v>105</v>
      </c>
      <c r="Y8242" t="s">
        <v>106</v>
      </c>
      <c r="Z8242" t="s">
        <v>6845</v>
      </c>
      <c r="AA8242" t="s">
        <v>507</v>
      </c>
      <c r="AB8242" t="s">
        <v>47</v>
      </c>
      <c r="AC8242" t="s">
        <v>47</v>
      </c>
      <c r="AD8242" t="s">
        <v>144</v>
      </c>
      <c r="AE8242" t="s">
        <v>47</v>
      </c>
      <c r="AF8242" t="s">
        <v>92</v>
      </c>
      <c r="AH8242" t="s">
        <v>67</v>
      </c>
      <c r="AI8242" t="s">
        <v>68</v>
      </c>
      <c r="AJ8242" t="s">
        <v>69</v>
      </c>
      <c r="AK8242" t="s">
        <v>3148</v>
      </c>
      <c r="AL8242" t="s">
        <v>36324</v>
      </c>
      <c r="AN8242" t="s">
        <v>36325</v>
      </c>
    </row>
    <row r="8243" spans="1:40" x14ac:dyDescent="0.25">
      <c r="A8243" t="s">
        <v>36299</v>
      </c>
      <c r="B8243" t="s">
        <v>36326</v>
      </c>
      <c r="C8243" t="s">
        <v>42</v>
      </c>
      <c r="D8243" t="s">
        <v>43</v>
      </c>
      <c r="E8243" t="s">
        <v>151</v>
      </c>
      <c r="F8243" t="s">
        <v>4713</v>
      </c>
      <c r="G8243" t="s">
        <v>36327</v>
      </c>
      <c r="H8243" t="s">
        <v>47</v>
      </c>
      <c r="I8243" t="s">
        <v>47</v>
      </c>
      <c r="J8243" t="s">
        <v>1079</v>
      </c>
      <c r="K8243" t="s">
        <v>1341</v>
      </c>
      <c r="L8243" t="s">
        <v>36328</v>
      </c>
      <c r="O8243" t="s">
        <v>455</v>
      </c>
      <c r="P8243" t="s">
        <v>52</v>
      </c>
      <c r="Q8243" t="s">
        <v>6628</v>
      </c>
      <c r="R8243" t="s">
        <v>82</v>
      </c>
      <c r="S8243" t="s">
        <v>192</v>
      </c>
      <c r="T8243" t="s">
        <v>1308</v>
      </c>
      <c r="U8243" t="s">
        <v>1309</v>
      </c>
      <c r="V8243" t="s">
        <v>1085</v>
      </c>
      <c r="W8243" t="s">
        <v>1014</v>
      </c>
      <c r="X8243" t="s">
        <v>170</v>
      </c>
      <c r="Y8243" t="s">
        <v>88</v>
      </c>
      <c r="Z8243" t="s">
        <v>36329</v>
      </c>
      <c r="AA8243" t="s">
        <v>507</v>
      </c>
      <c r="AB8243" t="s">
        <v>47</v>
      </c>
      <c r="AC8243" t="s">
        <v>47</v>
      </c>
      <c r="AD8243" t="s">
        <v>144</v>
      </c>
      <c r="AE8243" t="s">
        <v>47</v>
      </c>
      <c r="AF8243" t="s">
        <v>66</v>
      </c>
      <c r="AH8243" t="s">
        <v>67</v>
      </c>
      <c r="AI8243" t="s">
        <v>558</v>
      </c>
      <c r="AJ8243" t="s">
        <v>162</v>
      </c>
      <c r="AK8243" t="s">
        <v>6809</v>
      </c>
      <c r="AL8243" t="s">
        <v>71</v>
      </c>
      <c r="AN8243" t="s">
        <v>36330</v>
      </c>
    </row>
    <row r="8244" spans="1:40" x14ac:dyDescent="0.25">
      <c r="A8244" t="s">
        <v>36299</v>
      </c>
      <c r="B8244" t="s">
        <v>36331</v>
      </c>
      <c r="C8244" t="s">
        <v>42</v>
      </c>
      <c r="D8244" t="s">
        <v>43</v>
      </c>
      <c r="E8244" t="s">
        <v>151</v>
      </c>
      <c r="F8244" t="s">
        <v>14038</v>
      </c>
      <c r="G8244" t="s">
        <v>36327</v>
      </c>
      <c r="H8244" t="s">
        <v>47</v>
      </c>
      <c r="I8244" t="s">
        <v>47</v>
      </c>
      <c r="J8244" t="s">
        <v>1254</v>
      </c>
      <c r="K8244" t="s">
        <v>216</v>
      </c>
      <c r="L8244" t="s">
        <v>36332</v>
      </c>
      <c r="O8244" t="s">
        <v>455</v>
      </c>
      <c r="P8244" t="s">
        <v>52</v>
      </c>
      <c r="Q8244" t="s">
        <v>5472</v>
      </c>
      <c r="R8244" t="s">
        <v>1714</v>
      </c>
      <c r="S8244" t="s">
        <v>13918</v>
      </c>
      <c r="T8244" t="s">
        <v>83</v>
      </c>
      <c r="U8244" t="s">
        <v>84</v>
      </c>
      <c r="V8244" t="s">
        <v>85</v>
      </c>
      <c r="W8244" t="s">
        <v>86</v>
      </c>
      <c r="X8244" t="s">
        <v>87</v>
      </c>
      <c r="Y8244" t="s">
        <v>88</v>
      </c>
      <c r="Z8244" t="s">
        <v>3022</v>
      </c>
      <c r="AA8244" t="s">
        <v>507</v>
      </c>
      <c r="AB8244" t="s">
        <v>47</v>
      </c>
      <c r="AC8244" t="s">
        <v>47</v>
      </c>
      <c r="AD8244" t="s">
        <v>144</v>
      </c>
      <c r="AE8244" t="s">
        <v>47</v>
      </c>
      <c r="AF8244" t="s">
        <v>66</v>
      </c>
      <c r="AH8244" t="s">
        <v>67</v>
      </c>
      <c r="AI8244" t="s">
        <v>558</v>
      </c>
      <c r="AJ8244" t="s">
        <v>162</v>
      </c>
      <c r="AK8244" t="s">
        <v>3442</v>
      </c>
      <c r="AL8244" t="s">
        <v>71</v>
      </c>
      <c r="AM8244">
        <v>140</v>
      </c>
      <c r="AN8244" t="s">
        <v>36333</v>
      </c>
    </row>
    <row r="8245" spans="1:40" x14ac:dyDescent="0.25">
      <c r="A8245" t="s">
        <v>36299</v>
      </c>
      <c r="B8245" t="s">
        <v>71</v>
      </c>
      <c r="C8245" t="s">
        <v>42</v>
      </c>
      <c r="D8245" t="s">
        <v>43</v>
      </c>
      <c r="E8245" t="s">
        <v>151</v>
      </c>
      <c r="F8245" t="s">
        <v>14038</v>
      </c>
      <c r="G8245" t="s">
        <v>46</v>
      </c>
      <c r="H8245" t="s">
        <v>47</v>
      </c>
      <c r="I8245" t="s">
        <v>47</v>
      </c>
      <c r="J8245" t="s">
        <v>4393</v>
      </c>
      <c r="K8245" t="s">
        <v>4122</v>
      </c>
      <c r="L8245" t="s">
        <v>36328</v>
      </c>
      <c r="O8245" t="s">
        <v>51</v>
      </c>
      <c r="P8245" t="s">
        <v>52</v>
      </c>
      <c r="Q8245" t="s">
        <v>14515</v>
      </c>
      <c r="R8245" t="s">
        <v>4864</v>
      </c>
      <c r="S8245" t="s">
        <v>192</v>
      </c>
      <c r="T8245" t="s">
        <v>1308</v>
      </c>
      <c r="U8245" t="s">
        <v>1309</v>
      </c>
      <c r="V8245" t="s">
        <v>1085</v>
      </c>
      <c r="W8245" t="s">
        <v>300</v>
      </c>
      <c r="X8245" t="s">
        <v>170</v>
      </c>
      <c r="Y8245" t="s">
        <v>61</v>
      </c>
      <c r="Z8245" t="s">
        <v>4345</v>
      </c>
      <c r="AA8245" t="s">
        <v>507</v>
      </c>
      <c r="AB8245" t="s">
        <v>47</v>
      </c>
      <c r="AC8245" t="s">
        <v>47</v>
      </c>
      <c r="AD8245" t="s">
        <v>144</v>
      </c>
      <c r="AE8245" t="s">
        <v>65</v>
      </c>
      <c r="AF8245" t="s">
        <v>66</v>
      </c>
      <c r="AH8245" t="s">
        <v>67</v>
      </c>
      <c r="AI8245" t="s">
        <v>68</v>
      </c>
      <c r="AJ8245" t="s">
        <v>162</v>
      </c>
      <c r="AK8245" t="s">
        <v>6809</v>
      </c>
      <c r="AL8245" t="s">
        <v>71</v>
      </c>
      <c r="AM8245">
        <v>180</v>
      </c>
      <c r="AN8245" t="s">
        <v>36334</v>
      </c>
    </row>
    <row r="8246" spans="1:40" x14ac:dyDescent="0.25">
      <c r="A8246" t="s">
        <v>36299</v>
      </c>
      <c r="B8246" t="s">
        <v>36335</v>
      </c>
      <c r="C8246" t="s">
        <v>227</v>
      </c>
      <c r="D8246" t="s">
        <v>1468</v>
      </c>
      <c r="E8246" t="s">
        <v>898</v>
      </c>
      <c r="G8246" t="s">
        <v>327</v>
      </c>
      <c r="H8246" t="s">
        <v>47</v>
      </c>
      <c r="I8246" t="s">
        <v>47</v>
      </c>
      <c r="J8246" t="s">
        <v>4393</v>
      </c>
      <c r="K8246" t="s">
        <v>4122</v>
      </c>
      <c r="L8246" t="s">
        <v>36336</v>
      </c>
      <c r="O8246" t="s">
        <v>455</v>
      </c>
      <c r="P8246" t="s">
        <v>52</v>
      </c>
      <c r="Q8246" t="s">
        <v>4349</v>
      </c>
      <c r="R8246" t="s">
        <v>402</v>
      </c>
      <c r="S8246" t="s">
        <v>311</v>
      </c>
      <c r="T8246" t="s">
        <v>575</v>
      </c>
      <c r="U8246" t="s">
        <v>1320</v>
      </c>
      <c r="V8246" t="s">
        <v>415</v>
      </c>
      <c r="W8246" t="s">
        <v>1014</v>
      </c>
      <c r="X8246" t="s">
        <v>105</v>
      </c>
      <c r="Y8246" t="s">
        <v>106</v>
      </c>
      <c r="Z8246" t="s">
        <v>5458</v>
      </c>
      <c r="AA8246" t="s">
        <v>108</v>
      </c>
      <c r="AB8246" t="s">
        <v>47</v>
      </c>
      <c r="AC8246" t="s">
        <v>47</v>
      </c>
      <c r="AD8246" t="s">
        <v>144</v>
      </c>
      <c r="AE8246">
        <v>2.1</v>
      </c>
      <c r="AF8246" t="s">
        <v>92</v>
      </c>
      <c r="AH8246" t="s">
        <v>67</v>
      </c>
      <c r="AI8246" t="s">
        <v>68</v>
      </c>
      <c r="AJ8246" t="s">
        <v>69</v>
      </c>
      <c r="AK8246" t="s">
        <v>3602</v>
      </c>
      <c r="AL8246" t="s">
        <v>71</v>
      </c>
      <c r="AM8246">
        <v>60</v>
      </c>
      <c r="AN8246" t="s">
        <v>36337</v>
      </c>
    </row>
    <row r="8247" spans="1:40" x14ac:dyDescent="0.25">
      <c r="A8247" t="s">
        <v>36299</v>
      </c>
      <c r="B8247" t="s">
        <v>36338</v>
      </c>
      <c r="C8247" t="s">
        <v>227</v>
      </c>
      <c r="D8247" t="s">
        <v>43</v>
      </c>
      <c r="E8247" t="s">
        <v>898</v>
      </c>
      <c r="G8247" t="s">
        <v>327</v>
      </c>
      <c r="H8247" t="s">
        <v>47</v>
      </c>
      <c r="I8247" t="s">
        <v>47</v>
      </c>
      <c r="J8247" t="s">
        <v>3230</v>
      </c>
      <c r="K8247" t="s">
        <v>252</v>
      </c>
      <c r="L8247" t="s">
        <v>36339</v>
      </c>
      <c r="O8247" t="s">
        <v>455</v>
      </c>
      <c r="P8247" t="s">
        <v>52</v>
      </c>
      <c r="Q8247" t="s">
        <v>1631</v>
      </c>
      <c r="R8247" t="s">
        <v>101</v>
      </c>
      <c r="S8247" t="s">
        <v>192</v>
      </c>
      <c r="T8247" t="s">
        <v>281</v>
      </c>
      <c r="U8247" t="s">
        <v>312</v>
      </c>
      <c r="V8247" t="s">
        <v>313</v>
      </c>
      <c r="W8247" t="s">
        <v>1014</v>
      </c>
      <c r="X8247" t="s">
        <v>105</v>
      </c>
      <c r="Y8247" t="s">
        <v>61</v>
      </c>
      <c r="Z8247" t="s">
        <v>107</v>
      </c>
      <c r="AA8247" t="s">
        <v>90</v>
      </c>
      <c r="AB8247" t="s">
        <v>47</v>
      </c>
      <c r="AC8247" t="s">
        <v>47</v>
      </c>
      <c r="AD8247" t="s">
        <v>144</v>
      </c>
      <c r="AE8247" t="s">
        <v>65</v>
      </c>
      <c r="AF8247" t="s">
        <v>92</v>
      </c>
      <c r="AH8247" t="s">
        <v>67</v>
      </c>
      <c r="AI8247" t="s">
        <v>68</v>
      </c>
      <c r="AJ8247" t="s">
        <v>69</v>
      </c>
      <c r="AK8247" t="s">
        <v>3257</v>
      </c>
      <c r="AL8247" t="s">
        <v>6763</v>
      </c>
      <c r="AN8247" t="s">
        <v>36340</v>
      </c>
    </row>
    <row r="8248" spans="1:40" x14ac:dyDescent="0.25">
      <c r="A8248" t="s">
        <v>36299</v>
      </c>
      <c r="B8248" t="s">
        <v>11118</v>
      </c>
      <c r="C8248" t="s">
        <v>227</v>
      </c>
      <c r="D8248" t="s">
        <v>1468</v>
      </c>
      <c r="E8248" t="s">
        <v>898</v>
      </c>
      <c r="G8248" t="s">
        <v>327</v>
      </c>
      <c r="H8248" t="s">
        <v>47</v>
      </c>
      <c r="I8248" t="s">
        <v>47</v>
      </c>
      <c r="J8248" t="s">
        <v>1351</v>
      </c>
      <c r="K8248" t="s">
        <v>264</v>
      </c>
      <c r="L8248" t="s">
        <v>36341</v>
      </c>
      <c r="O8248" t="s">
        <v>455</v>
      </c>
      <c r="P8248" t="s">
        <v>52</v>
      </c>
      <c r="Q8248" t="s">
        <v>34022</v>
      </c>
      <c r="R8248" t="s">
        <v>219</v>
      </c>
      <c r="S8248" t="s">
        <v>192</v>
      </c>
      <c r="T8248" t="s">
        <v>281</v>
      </c>
      <c r="U8248" t="s">
        <v>312</v>
      </c>
      <c r="V8248" t="s">
        <v>313</v>
      </c>
      <c r="W8248" t="s">
        <v>1014</v>
      </c>
      <c r="X8248" t="s">
        <v>105</v>
      </c>
      <c r="Y8248" t="s">
        <v>106</v>
      </c>
      <c r="Z8248" t="s">
        <v>223</v>
      </c>
      <c r="AA8248" t="s">
        <v>270</v>
      </c>
      <c r="AB8248" t="s">
        <v>47</v>
      </c>
      <c r="AC8248" t="s">
        <v>47</v>
      </c>
      <c r="AD8248" t="s">
        <v>144</v>
      </c>
      <c r="AE8248" t="s">
        <v>65</v>
      </c>
      <c r="AF8248" t="s">
        <v>92</v>
      </c>
      <c r="AH8248" t="s">
        <v>67</v>
      </c>
      <c r="AI8248" t="s">
        <v>68</v>
      </c>
      <c r="AJ8248" t="s">
        <v>69</v>
      </c>
      <c r="AK8248" t="s">
        <v>1554</v>
      </c>
      <c r="AL8248" t="s">
        <v>7992</v>
      </c>
      <c r="AM8248">
        <v>80</v>
      </c>
      <c r="AN8248" t="s">
        <v>36342</v>
      </c>
    </row>
    <row r="8249" spans="1:40" x14ac:dyDescent="0.25">
      <c r="A8249" t="s">
        <v>36299</v>
      </c>
      <c r="B8249" t="s">
        <v>36343</v>
      </c>
      <c r="C8249" t="s">
        <v>42</v>
      </c>
      <c r="D8249" t="s">
        <v>43</v>
      </c>
      <c r="E8249" t="s">
        <v>1281</v>
      </c>
      <c r="F8249" t="s">
        <v>4713</v>
      </c>
      <c r="G8249" t="s">
        <v>36344</v>
      </c>
      <c r="H8249" t="s">
        <v>47</v>
      </c>
      <c r="I8249" t="s">
        <v>47</v>
      </c>
      <c r="J8249" t="s">
        <v>336</v>
      </c>
      <c r="K8249" t="s">
        <v>337</v>
      </c>
      <c r="L8249" t="s">
        <v>36345</v>
      </c>
      <c r="O8249" t="s">
        <v>6555</v>
      </c>
      <c r="P8249" t="s">
        <v>52</v>
      </c>
      <c r="Q8249" t="s">
        <v>15826</v>
      </c>
      <c r="R8249" t="s">
        <v>138</v>
      </c>
      <c r="S8249" t="s">
        <v>6941</v>
      </c>
      <c r="T8249" t="s">
        <v>1344</v>
      </c>
      <c r="U8249" t="s">
        <v>1345</v>
      </c>
      <c r="V8249" t="s">
        <v>1346</v>
      </c>
      <c r="W8249" t="s">
        <v>1014</v>
      </c>
      <c r="X8249" t="s">
        <v>105</v>
      </c>
      <c r="Y8249" t="s">
        <v>106</v>
      </c>
      <c r="Z8249" t="s">
        <v>107</v>
      </c>
      <c r="AA8249" t="s">
        <v>108</v>
      </c>
      <c r="AB8249" t="s">
        <v>47</v>
      </c>
      <c r="AC8249" t="s">
        <v>47</v>
      </c>
      <c r="AD8249" t="s">
        <v>144</v>
      </c>
      <c r="AE8249" t="s">
        <v>47</v>
      </c>
      <c r="AF8249" t="s">
        <v>92</v>
      </c>
      <c r="AH8249" t="s">
        <v>67</v>
      </c>
      <c r="AI8249" t="s">
        <v>68</v>
      </c>
      <c r="AJ8249" t="s">
        <v>146</v>
      </c>
      <c r="AK8249" t="s">
        <v>6980</v>
      </c>
      <c r="AL8249" t="s">
        <v>71</v>
      </c>
      <c r="AN8249" t="s">
        <v>36346</v>
      </c>
    </row>
    <row r="8250" spans="1:40" x14ac:dyDescent="0.25">
      <c r="A8250" t="s">
        <v>36299</v>
      </c>
      <c r="B8250" t="s">
        <v>20573</v>
      </c>
      <c r="C8250" t="s">
        <v>227</v>
      </c>
      <c r="D8250" t="s">
        <v>43</v>
      </c>
      <c r="E8250" t="s">
        <v>151</v>
      </c>
      <c r="G8250" t="s">
        <v>327</v>
      </c>
      <c r="H8250" t="s">
        <v>47</v>
      </c>
      <c r="I8250" t="s">
        <v>47</v>
      </c>
      <c r="J8250" t="s">
        <v>293</v>
      </c>
      <c r="K8250" t="s">
        <v>1441</v>
      </c>
      <c r="L8250" t="s">
        <v>36347</v>
      </c>
      <c r="O8250" t="s">
        <v>455</v>
      </c>
      <c r="P8250" t="s">
        <v>52</v>
      </c>
      <c r="Q8250" t="s">
        <v>7021</v>
      </c>
      <c r="R8250" t="s">
        <v>402</v>
      </c>
      <c r="S8250" t="s">
        <v>311</v>
      </c>
      <c r="T8250" t="s">
        <v>413</v>
      </c>
      <c r="U8250" t="s">
        <v>312</v>
      </c>
      <c r="V8250" t="s">
        <v>313</v>
      </c>
      <c r="W8250" t="s">
        <v>1014</v>
      </c>
      <c r="X8250" t="s">
        <v>332</v>
      </c>
      <c r="Y8250" t="s">
        <v>416</v>
      </c>
      <c r="Z8250" t="s">
        <v>223</v>
      </c>
      <c r="AA8250" t="s">
        <v>270</v>
      </c>
      <c r="AB8250" t="s">
        <v>47</v>
      </c>
      <c r="AC8250" t="s">
        <v>47</v>
      </c>
      <c r="AD8250" t="s">
        <v>144</v>
      </c>
      <c r="AE8250" t="s">
        <v>65</v>
      </c>
      <c r="AF8250" t="s">
        <v>92</v>
      </c>
      <c r="AH8250" t="s">
        <v>67</v>
      </c>
      <c r="AI8250" t="s">
        <v>68</v>
      </c>
      <c r="AJ8250" t="s">
        <v>69</v>
      </c>
      <c r="AK8250" t="s">
        <v>4715</v>
      </c>
      <c r="AL8250" t="s">
        <v>95</v>
      </c>
      <c r="AM8250">
        <v>80</v>
      </c>
      <c r="AN8250" t="s">
        <v>36348</v>
      </c>
    </row>
    <row r="8251" spans="1:40" x14ac:dyDescent="0.25">
      <c r="A8251" t="s">
        <v>36299</v>
      </c>
      <c r="B8251" t="s">
        <v>36349</v>
      </c>
      <c r="C8251" t="s">
        <v>227</v>
      </c>
      <c r="D8251" t="s">
        <v>43</v>
      </c>
      <c r="E8251" t="s">
        <v>898</v>
      </c>
      <c r="G8251" t="s">
        <v>327</v>
      </c>
      <c r="H8251" t="s">
        <v>47</v>
      </c>
      <c r="I8251" t="s">
        <v>47</v>
      </c>
      <c r="J8251" t="s">
        <v>3270</v>
      </c>
      <c r="K8251" t="s">
        <v>337</v>
      </c>
      <c r="L8251" t="s">
        <v>36350</v>
      </c>
      <c r="O8251" t="s">
        <v>455</v>
      </c>
      <c r="P8251" t="s">
        <v>266</v>
      </c>
      <c r="Q8251" t="s">
        <v>1332</v>
      </c>
      <c r="R8251" t="s">
        <v>101</v>
      </c>
      <c r="S8251" t="s">
        <v>330</v>
      </c>
      <c r="T8251" t="s">
        <v>394</v>
      </c>
      <c r="U8251" t="s">
        <v>3326</v>
      </c>
      <c r="V8251" t="s">
        <v>323</v>
      </c>
      <c r="W8251" t="s">
        <v>1014</v>
      </c>
      <c r="X8251" t="s">
        <v>105</v>
      </c>
      <c r="Y8251" t="s">
        <v>106</v>
      </c>
      <c r="Z8251" t="s">
        <v>107</v>
      </c>
      <c r="AA8251" t="s">
        <v>108</v>
      </c>
      <c r="AB8251" t="s">
        <v>47</v>
      </c>
      <c r="AC8251" t="s">
        <v>47</v>
      </c>
      <c r="AD8251" t="s">
        <v>144</v>
      </c>
      <c r="AE8251" t="s">
        <v>65</v>
      </c>
      <c r="AF8251" t="s">
        <v>92</v>
      </c>
      <c r="AH8251" t="s">
        <v>67</v>
      </c>
      <c r="AI8251" t="s">
        <v>68</v>
      </c>
      <c r="AJ8251" t="s">
        <v>69</v>
      </c>
      <c r="AK8251" t="s">
        <v>6709</v>
      </c>
      <c r="AL8251" t="s">
        <v>9771</v>
      </c>
      <c r="AM8251">
        <v>120</v>
      </c>
      <c r="AN8251" t="s">
        <v>36351</v>
      </c>
    </row>
    <row r="8252" spans="1:40" x14ac:dyDescent="0.25">
      <c r="A8252" t="s">
        <v>36299</v>
      </c>
      <c r="B8252" t="s">
        <v>36352</v>
      </c>
      <c r="C8252" t="s">
        <v>227</v>
      </c>
      <c r="D8252" t="s">
        <v>43</v>
      </c>
      <c r="E8252" t="s">
        <v>898</v>
      </c>
      <c r="G8252" t="s">
        <v>327</v>
      </c>
      <c r="H8252" t="s">
        <v>47</v>
      </c>
      <c r="I8252" t="s">
        <v>47</v>
      </c>
      <c r="J8252" t="s">
        <v>3270</v>
      </c>
      <c r="K8252" t="s">
        <v>337</v>
      </c>
      <c r="L8252" t="s">
        <v>36350</v>
      </c>
      <c r="O8252" t="s">
        <v>455</v>
      </c>
      <c r="P8252" t="s">
        <v>52</v>
      </c>
      <c r="Q8252" t="s">
        <v>1332</v>
      </c>
      <c r="R8252" t="s">
        <v>101</v>
      </c>
      <c r="S8252" t="s">
        <v>311</v>
      </c>
      <c r="T8252" t="s">
        <v>1364</v>
      </c>
      <c r="U8252" t="s">
        <v>1365</v>
      </c>
      <c r="V8252" t="s">
        <v>283</v>
      </c>
      <c r="W8252" t="s">
        <v>1014</v>
      </c>
      <c r="X8252" t="s">
        <v>105</v>
      </c>
      <c r="Y8252" t="s">
        <v>106</v>
      </c>
      <c r="Z8252" t="s">
        <v>3278</v>
      </c>
      <c r="AA8252" t="s">
        <v>507</v>
      </c>
      <c r="AB8252" t="s">
        <v>47</v>
      </c>
      <c r="AC8252" t="s">
        <v>47</v>
      </c>
      <c r="AD8252" t="s">
        <v>144</v>
      </c>
      <c r="AE8252" t="s">
        <v>65</v>
      </c>
      <c r="AF8252" t="s">
        <v>92</v>
      </c>
      <c r="AH8252" t="s">
        <v>67</v>
      </c>
      <c r="AI8252" t="s">
        <v>68</v>
      </c>
      <c r="AJ8252" t="s">
        <v>146</v>
      </c>
      <c r="AK8252" t="s">
        <v>3023</v>
      </c>
      <c r="AL8252" t="s">
        <v>71</v>
      </c>
      <c r="AM8252">
        <v>120</v>
      </c>
      <c r="AN8252" t="s">
        <v>36353</v>
      </c>
    </row>
    <row r="8253" spans="1:40" x14ac:dyDescent="0.25">
      <c r="A8253" t="s">
        <v>36299</v>
      </c>
      <c r="B8253" t="s">
        <v>36354</v>
      </c>
      <c r="C8253" t="s">
        <v>227</v>
      </c>
      <c r="D8253" t="s">
        <v>36184</v>
      </c>
      <c r="E8253" t="s">
        <v>898</v>
      </c>
      <c r="G8253" t="s">
        <v>327</v>
      </c>
      <c r="H8253" t="s">
        <v>47</v>
      </c>
      <c r="I8253" t="s">
        <v>47</v>
      </c>
      <c r="J8253" t="s">
        <v>336</v>
      </c>
      <c r="K8253" t="s">
        <v>3292</v>
      </c>
      <c r="L8253" t="s">
        <v>99</v>
      </c>
      <c r="O8253" t="s">
        <v>455</v>
      </c>
      <c r="P8253" t="s">
        <v>52</v>
      </c>
      <c r="Q8253" t="s">
        <v>8119</v>
      </c>
      <c r="R8253" t="s">
        <v>219</v>
      </c>
      <c r="S8253" t="s">
        <v>311</v>
      </c>
      <c r="T8253" t="s">
        <v>281</v>
      </c>
      <c r="U8253" t="s">
        <v>312</v>
      </c>
      <c r="V8253" t="s">
        <v>313</v>
      </c>
      <c r="W8253" t="s">
        <v>1014</v>
      </c>
      <c r="X8253" t="s">
        <v>105</v>
      </c>
      <c r="Y8253" t="s">
        <v>106</v>
      </c>
      <c r="Z8253" t="s">
        <v>223</v>
      </c>
      <c r="AA8253" t="s">
        <v>270</v>
      </c>
      <c r="AB8253" t="s">
        <v>47</v>
      </c>
      <c r="AC8253" t="s">
        <v>47</v>
      </c>
      <c r="AD8253" t="s">
        <v>144</v>
      </c>
      <c r="AE8253" t="s">
        <v>65</v>
      </c>
      <c r="AF8253" t="s">
        <v>92</v>
      </c>
      <c r="AH8253" t="s">
        <v>67</v>
      </c>
      <c r="AI8253" t="s">
        <v>68</v>
      </c>
      <c r="AJ8253" t="s">
        <v>69</v>
      </c>
      <c r="AK8253" t="s">
        <v>109</v>
      </c>
      <c r="AL8253" t="s">
        <v>95</v>
      </c>
      <c r="AN8253" t="s">
        <v>36355</v>
      </c>
    </row>
    <row r="8254" spans="1:40" x14ac:dyDescent="0.25">
      <c r="A8254" t="s">
        <v>36299</v>
      </c>
      <c r="B8254" t="s">
        <v>36356</v>
      </c>
      <c r="C8254" t="s">
        <v>227</v>
      </c>
      <c r="D8254" t="s">
        <v>43</v>
      </c>
      <c r="E8254" t="s">
        <v>898</v>
      </c>
      <c r="G8254" t="s">
        <v>327</v>
      </c>
      <c r="H8254" t="s">
        <v>47</v>
      </c>
      <c r="I8254" t="s">
        <v>47</v>
      </c>
      <c r="J8254" t="s">
        <v>336</v>
      </c>
      <c r="K8254" t="s">
        <v>3292</v>
      </c>
      <c r="L8254" t="s">
        <v>99</v>
      </c>
      <c r="O8254" t="s">
        <v>455</v>
      </c>
      <c r="P8254" t="s">
        <v>52</v>
      </c>
      <c r="Q8254" t="s">
        <v>1943</v>
      </c>
      <c r="R8254" t="s">
        <v>320</v>
      </c>
      <c r="S8254" t="s">
        <v>311</v>
      </c>
      <c r="T8254" t="s">
        <v>281</v>
      </c>
      <c r="U8254" t="s">
        <v>312</v>
      </c>
      <c r="V8254" t="s">
        <v>313</v>
      </c>
      <c r="W8254" t="s">
        <v>1014</v>
      </c>
      <c r="X8254" t="s">
        <v>332</v>
      </c>
      <c r="Y8254" t="s">
        <v>416</v>
      </c>
      <c r="Z8254" t="s">
        <v>507</v>
      </c>
      <c r="AA8254" t="s">
        <v>270</v>
      </c>
      <c r="AB8254" t="s">
        <v>47</v>
      </c>
      <c r="AC8254" t="s">
        <v>47</v>
      </c>
      <c r="AD8254" t="s">
        <v>144</v>
      </c>
      <c r="AE8254" t="s">
        <v>65</v>
      </c>
      <c r="AF8254" t="s">
        <v>92</v>
      </c>
      <c r="AH8254" t="s">
        <v>67</v>
      </c>
      <c r="AI8254" t="s">
        <v>68</v>
      </c>
      <c r="AJ8254" t="s">
        <v>69</v>
      </c>
      <c r="AK8254" t="s">
        <v>36357</v>
      </c>
      <c r="AL8254" t="s">
        <v>95</v>
      </c>
      <c r="AN8254" t="s">
        <v>36358</v>
      </c>
    </row>
    <row r="8255" spans="1:40" x14ac:dyDescent="0.25">
      <c r="A8255" t="s">
        <v>36299</v>
      </c>
      <c r="B8255" t="s">
        <v>36359</v>
      </c>
      <c r="C8255" t="s">
        <v>227</v>
      </c>
      <c r="D8255" t="s">
        <v>43</v>
      </c>
      <c r="E8255" t="s">
        <v>898</v>
      </c>
      <c r="G8255" t="s">
        <v>228</v>
      </c>
      <c r="H8255" t="s">
        <v>47</v>
      </c>
      <c r="I8255" t="s">
        <v>47</v>
      </c>
      <c r="J8255" t="s">
        <v>369</v>
      </c>
      <c r="K8255" t="s">
        <v>381</v>
      </c>
      <c r="L8255" t="s">
        <v>3324</v>
      </c>
      <c r="M8255">
        <v>100</v>
      </c>
      <c r="N8255">
        <v>3.53</v>
      </c>
      <c r="O8255" t="s">
        <v>455</v>
      </c>
      <c r="P8255" t="s">
        <v>52</v>
      </c>
      <c r="Q8255" t="s">
        <v>3325</v>
      </c>
      <c r="R8255" t="s">
        <v>457</v>
      </c>
      <c r="S8255" t="s">
        <v>311</v>
      </c>
      <c r="T8255" t="s">
        <v>394</v>
      </c>
      <c r="U8255" t="s">
        <v>3326</v>
      </c>
      <c r="V8255" t="s">
        <v>323</v>
      </c>
      <c r="W8255" t="s">
        <v>1014</v>
      </c>
      <c r="X8255" t="s">
        <v>105</v>
      </c>
      <c r="Y8255" t="s">
        <v>106</v>
      </c>
      <c r="Z8255" t="s">
        <v>107</v>
      </c>
      <c r="AA8255" t="s">
        <v>108</v>
      </c>
      <c r="AB8255" t="s">
        <v>47</v>
      </c>
      <c r="AC8255" t="s">
        <v>47</v>
      </c>
      <c r="AD8255" t="s">
        <v>144</v>
      </c>
      <c r="AE8255" t="s">
        <v>65</v>
      </c>
      <c r="AF8255" t="s">
        <v>92</v>
      </c>
      <c r="AH8255" t="s">
        <v>67</v>
      </c>
      <c r="AI8255" t="s">
        <v>68</v>
      </c>
      <c r="AJ8255" t="s">
        <v>146</v>
      </c>
      <c r="AK8255" t="s">
        <v>3307</v>
      </c>
      <c r="AL8255" t="s">
        <v>95</v>
      </c>
      <c r="AN8255" t="s">
        <v>36360</v>
      </c>
    </row>
    <row r="8256" spans="1:40" x14ac:dyDescent="0.25">
      <c r="A8256" t="s">
        <v>36299</v>
      </c>
      <c r="B8256" t="s">
        <v>36361</v>
      </c>
      <c r="C8256" t="s">
        <v>227</v>
      </c>
      <c r="D8256" t="s">
        <v>43</v>
      </c>
      <c r="E8256" t="s">
        <v>898</v>
      </c>
      <c r="G8256" t="s">
        <v>327</v>
      </c>
      <c r="H8256" t="s">
        <v>47</v>
      </c>
      <c r="I8256" t="s">
        <v>47</v>
      </c>
      <c r="J8256" t="s">
        <v>347</v>
      </c>
      <c r="K8256" t="s">
        <v>348</v>
      </c>
      <c r="L8256" t="s">
        <v>7039</v>
      </c>
      <c r="O8256" t="s">
        <v>455</v>
      </c>
      <c r="P8256" t="s">
        <v>52</v>
      </c>
      <c r="Q8256" t="s">
        <v>6628</v>
      </c>
      <c r="R8256" t="s">
        <v>138</v>
      </c>
      <c r="S8256" t="s">
        <v>311</v>
      </c>
      <c r="T8256" t="s">
        <v>1364</v>
      </c>
      <c r="U8256" t="s">
        <v>1365</v>
      </c>
      <c r="V8256" t="s">
        <v>283</v>
      </c>
      <c r="W8256" t="s">
        <v>1014</v>
      </c>
      <c r="X8256" t="s">
        <v>105</v>
      </c>
      <c r="Y8256" t="s">
        <v>106</v>
      </c>
      <c r="Z8256" t="s">
        <v>89</v>
      </c>
      <c r="AA8256" t="s">
        <v>108</v>
      </c>
      <c r="AB8256" t="s">
        <v>47</v>
      </c>
      <c r="AC8256" t="s">
        <v>47</v>
      </c>
      <c r="AD8256" t="s">
        <v>144</v>
      </c>
      <c r="AE8256" t="s">
        <v>65</v>
      </c>
      <c r="AF8256" t="s">
        <v>92</v>
      </c>
      <c r="AH8256" t="s">
        <v>67</v>
      </c>
      <c r="AI8256" t="s">
        <v>68</v>
      </c>
      <c r="AJ8256" t="s">
        <v>69</v>
      </c>
      <c r="AK8256" t="s">
        <v>4357</v>
      </c>
      <c r="AL8256" t="s">
        <v>71</v>
      </c>
      <c r="AM8256">
        <v>130</v>
      </c>
      <c r="AN8256" t="s">
        <v>36362</v>
      </c>
    </row>
    <row r="8257" spans="1:40" x14ac:dyDescent="0.25">
      <c r="A8257" t="s">
        <v>36299</v>
      </c>
      <c r="B8257" t="s">
        <v>36363</v>
      </c>
      <c r="C8257" t="s">
        <v>227</v>
      </c>
      <c r="D8257" t="s">
        <v>43</v>
      </c>
      <c r="E8257" t="s">
        <v>898</v>
      </c>
      <c r="G8257" t="s">
        <v>327</v>
      </c>
      <c r="H8257" t="s">
        <v>47</v>
      </c>
      <c r="I8257" t="s">
        <v>47</v>
      </c>
      <c r="J8257" t="s">
        <v>347</v>
      </c>
      <c r="K8257" t="s">
        <v>348</v>
      </c>
      <c r="L8257" t="s">
        <v>7043</v>
      </c>
      <c r="O8257" t="s">
        <v>455</v>
      </c>
      <c r="P8257" t="s">
        <v>52</v>
      </c>
      <c r="Q8257" t="s">
        <v>3037</v>
      </c>
      <c r="R8257" t="s">
        <v>101</v>
      </c>
      <c r="S8257" t="s">
        <v>311</v>
      </c>
      <c r="T8257" t="s">
        <v>1364</v>
      </c>
      <c r="U8257" t="s">
        <v>1365</v>
      </c>
      <c r="V8257" t="s">
        <v>283</v>
      </c>
      <c r="W8257" t="s">
        <v>1014</v>
      </c>
      <c r="X8257" t="s">
        <v>105</v>
      </c>
      <c r="Y8257" t="s">
        <v>106</v>
      </c>
      <c r="Z8257" t="s">
        <v>107</v>
      </c>
      <c r="AA8257" t="s">
        <v>108</v>
      </c>
      <c r="AB8257" t="s">
        <v>47</v>
      </c>
      <c r="AC8257" t="s">
        <v>47</v>
      </c>
      <c r="AD8257" t="s">
        <v>144</v>
      </c>
      <c r="AE8257" t="s">
        <v>65</v>
      </c>
      <c r="AF8257" t="s">
        <v>92</v>
      </c>
      <c r="AH8257" t="s">
        <v>67</v>
      </c>
      <c r="AI8257" t="s">
        <v>68</v>
      </c>
      <c r="AJ8257" t="s">
        <v>69</v>
      </c>
      <c r="AK8257" t="s">
        <v>386</v>
      </c>
      <c r="AL8257" t="s">
        <v>71</v>
      </c>
      <c r="AM8257">
        <v>110</v>
      </c>
      <c r="AN8257" t="s">
        <v>36364</v>
      </c>
    </row>
    <row r="8258" spans="1:40" x14ac:dyDescent="0.25">
      <c r="A8258" t="s">
        <v>36299</v>
      </c>
      <c r="B8258" t="s">
        <v>36365</v>
      </c>
      <c r="C8258" t="s">
        <v>227</v>
      </c>
      <c r="D8258" t="s">
        <v>43</v>
      </c>
      <c r="E8258" t="s">
        <v>151</v>
      </c>
      <c r="G8258" t="s">
        <v>327</v>
      </c>
      <c r="H8258" t="s">
        <v>47</v>
      </c>
      <c r="I8258" t="s">
        <v>47</v>
      </c>
      <c r="J8258" t="s">
        <v>347</v>
      </c>
      <c r="K8258" t="s">
        <v>348</v>
      </c>
      <c r="L8258" t="s">
        <v>36350</v>
      </c>
      <c r="O8258" t="s">
        <v>455</v>
      </c>
      <c r="P8258" t="s">
        <v>1259</v>
      </c>
      <c r="Q8258" t="s">
        <v>1332</v>
      </c>
      <c r="R8258" t="s">
        <v>101</v>
      </c>
      <c r="S8258" t="s">
        <v>311</v>
      </c>
      <c r="T8258" t="s">
        <v>281</v>
      </c>
      <c r="U8258" t="s">
        <v>312</v>
      </c>
      <c r="V8258" t="s">
        <v>313</v>
      </c>
      <c r="W8258" t="s">
        <v>1014</v>
      </c>
      <c r="X8258" t="s">
        <v>105</v>
      </c>
      <c r="Y8258" t="s">
        <v>106</v>
      </c>
      <c r="Z8258" t="s">
        <v>3278</v>
      </c>
      <c r="AA8258" t="s">
        <v>507</v>
      </c>
      <c r="AB8258" t="s">
        <v>47</v>
      </c>
      <c r="AC8258" t="s">
        <v>47</v>
      </c>
      <c r="AD8258" t="s">
        <v>144</v>
      </c>
      <c r="AE8258" t="s">
        <v>65</v>
      </c>
      <c r="AF8258" t="s">
        <v>92</v>
      </c>
      <c r="AH8258" t="s">
        <v>67</v>
      </c>
      <c r="AI8258" t="s">
        <v>68</v>
      </c>
      <c r="AJ8258" t="s">
        <v>146</v>
      </c>
      <c r="AK8258" t="s">
        <v>4715</v>
      </c>
      <c r="AL8258" t="s">
        <v>71</v>
      </c>
      <c r="AM8258">
        <v>120</v>
      </c>
      <c r="AN8258" t="s">
        <v>36366</v>
      </c>
    </row>
    <row r="8259" spans="1:40" x14ac:dyDescent="0.25">
      <c r="A8259" t="s">
        <v>36299</v>
      </c>
      <c r="B8259" t="s">
        <v>36367</v>
      </c>
      <c r="C8259" t="s">
        <v>227</v>
      </c>
      <c r="D8259" t="s">
        <v>43</v>
      </c>
      <c r="E8259" t="s">
        <v>151</v>
      </c>
      <c r="G8259" t="s">
        <v>327</v>
      </c>
      <c r="H8259" t="s">
        <v>47</v>
      </c>
      <c r="I8259" t="s">
        <v>47</v>
      </c>
      <c r="J8259" t="s">
        <v>347</v>
      </c>
      <c r="K8259" t="s">
        <v>348</v>
      </c>
      <c r="L8259" t="s">
        <v>36368</v>
      </c>
      <c r="O8259" t="s">
        <v>455</v>
      </c>
      <c r="P8259" t="s">
        <v>1259</v>
      </c>
      <c r="Q8259" t="s">
        <v>218</v>
      </c>
      <c r="R8259" t="s">
        <v>340</v>
      </c>
      <c r="S8259" t="s">
        <v>311</v>
      </c>
      <c r="T8259" t="s">
        <v>281</v>
      </c>
      <c r="U8259" t="s">
        <v>312</v>
      </c>
      <c r="V8259" t="s">
        <v>313</v>
      </c>
      <c r="W8259" t="s">
        <v>1014</v>
      </c>
      <c r="X8259" t="s">
        <v>105</v>
      </c>
      <c r="Y8259" t="s">
        <v>106</v>
      </c>
      <c r="Z8259" t="s">
        <v>107</v>
      </c>
      <c r="AA8259" t="s">
        <v>474</v>
      </c>
      <c r="AB8259" t="s">
        <v>47</v>
      </c>
      <c r="AC8259" t="s">
        <v>47</v>
      </c>
      <c r="AD8259" t="s">
        <v>144</v>
      </c>
      <c r="AE8259" t="s">
        <v>65</v>
      </c>
      <c r="AF8259" t="s">
        <v>92</v>
      </c>
      <c r="AH8259" t="s">
        <v>67</v>
      </c>
      <c r="AI8259" t="s">
        <v>68</v>
      </c>
      <c r="AJ8259" t="s">
        <v>69</v>
      </c>
      <c r="AK8259" t="s">
        <v>230</v>
      </c>
      <c r="AL8259" t="s">
        <v>71</v>
      </c>
      <c r="AN8259" t="s">
        <v>36369</v>
      </c>
    </row>
    <row r="8260" spans="1:40" x14ac:dyDescent="0.25">
      <c r="A8260" t="s">
        <v>36299</v>
      </c>
      <c r="B8260" t="s">
        <v>36370</v>
      </c>
      <c r="C8260" t="s">
        <v>227</v>
      </c>
      <c r="D8260" t="s">
        <v>43</v>
      </c>
      <c r="E8260" t="s">
        <v>151</v>
      </c>
      <c r="G8260" t="s">
        <v>327</v>
      </c>
      <c r="H8260" t="s">
        <v>47</v>
      </c>
      <c r="I8260" t="s">
        <v>47</v>
      </c>
      <c r="J8260" t="s">
        <v>275</v>
      </c>
      <c r="K8260" t="s">
        <v>276</v>
      </c>
      <c r="L8260" t="s">
        <v>36371</v>
      </c>
      <c r="O8260" t="s">
        <v>455</v>
      </c>
      <c r="P8260" t="s">
        <v>52</v>
      </c>
      <c r="Q8260" t="s">
        <v>1631</v>
      </c>
      <c r="R8260" t="s">
        <v>101</v>
      </c>
      <c r="S8260" t="s">
        <v>311</v>
      </c>
      <c r="T8260" t="s">
        <v>281</v>
      </c>
      <c r="U8260" t="s">
        <v>363</v>
      </c>
      <c r="V8260" t="s">
        <v>313</v>
      </c>
      <c r="W8260" t="s">
        <v>1014</v>
      </c>
      <c r="X8260" t="s">
        <v>105</v>
      </c>
      <c r="Y8260" t="s">
        <v>106</v>
      </c>
      <c r="Z8260" t="s">
        <v>89</v>
      </c>
      <c r="AA8260" t="s">
        <v>108</v>
      </c>
      <c r="AB8260" t="s">
        <v>47</v>
      </c>
      <c r="AC8260" t="s">
        <v>47</v>
      </c>
      <c r="AD8260" t="s">
        <v>144</v>
      </c>
      <c r="AE8260" t="s">
        <v>65</v>
      </c>
      <c r="AF8260" t="s">
        <v>92</v>
      </c>
      <c r="AH8260" t="s">
        <v>67</v>
      </c>
      <c r="AI8260" t="s">
        <v>558</v>
      </c>
      <c r="AJ8260" t="s">
        <v>146</v>
      </c>
      <c r="AK8260" t="s">
        <v>3257</v>
      </c>
      <c r="AL8260" t="s">
        <v>95</v>
      </c>
      <c r="AM8260">
        <v>150</v>
      </c>
      <c r="AN8260" t="s">
        <v>36372</v>
      </c>
    </row>
    <row r="8261" spans="1:40" x14ac:dyDescent="0.25">
      <c r="A8261" t="s">
        <v>36299</v>
      </c>
      <c r="B8261" t="s">
        <v>10817</v>
      </c>
      <c r="C8261" t="s">
        <v>227</v>
      </c>
      <c r="D8261" t="s">
        <v>1468</v>
      </c>
      <c r="E8261" t="s">
        <v>898</v>
      </c>
      <c r="G8261" t="s">
        <v>327</v>
      </c>
      <c r="H8261" t="s">
        <v>47</v>
      </c>
      <c r="I8261" t="s">
        <v>47</v>
      </c>
      <c r="J8261" t="s">
        <v>275</v>
      </c>
      <c r="K8261" t="s">
        <v>276</v>
      </c>
      <c r="L8261" t="s">
        <v>36373</v>
      </c>
      <c r="O8261" t="s">
        <v>455</v>
      </c>
      <c r="P8261" t="s">
        <v>1259</v>
      </c>
      <c r="Q8261" t="s">
        <v>15668</v>
      </c>
      <c r="R8261" t="s">
        <v>219</v>
      </c>
      <c r="S8261" t="s">
        <v>6941</v>
      </c>
      <c r="T8261" t="s">
        <v>281</v>
      </c>
      <c r="U8261" t="s">
        <v>312</v>
      </c>
      <c r="V8261" t="s">
        <v>313</v>
      </c>
      <c r="W8261" t="s">
        <v>1014</v>
      </c>
      <c r="X8261" t="s">
        <v>105</v>
      </c>
      <c r="Y8261" t="s">
        <v>106</v>
      </c>
      <c r="Z8261" t="s">
        <v>507</v>
      </c>
      <c r="AA8261" t="s">
        <v>270</v>
      </c>
      <c r="AB8261" t="s">
        <v>47</v>
      </c>
      <c r="AC8261" t="s">
        <v>47</v>
      </c>
      <c r="AD8261" t="s">
        <v>144</v>
      </c>
      <c r="AE8261" t="s">
        <v>65</v>
      </c>
      <c r="AF8261" t="s">
        <v>92</v>
      </c>
      <c r="AH8261" t="s">
        <v>67</v>
      </c>
      <c r="AI8261" t="s">
        <v>68</v>
      </c>
      <c r="AJ8261" t="s">
        <v>69</v>
      </c>
      <c r="AK8261" t="s">
        <v>1656</v>
      </c>
      <c r="AL8261" t="s">
        <v>36374</v>
      </c>
      <c r="AM8261">
        <v>80</v>
      </c>
      <c r="AN8261" t="s">
        <v>36375</v>
      </c>
    </row>
    <row r="8262" spans="1:40" x14ac:dyDescent="0.25">
      <c r="A8262" t="s">
        <v>36299</v>
      </c>
      <c r="B8262" t="s">
        <v>36376</v>
      </c>
      <c r="C8262" t="s">
        <v>227</v>
      </c>
      <c r="D8262" t="s">
        <v>43</v>
      </c>
      <c r="E8262" t="s">
        <v>151</v>
      </c>
      <c r="G8262" t="s">
        <v>327</v>
      </c>
      <c r="H8262" t="s">
        <v>47</v>
      </c>
      <c r="I8262" t="s">
        <v>47</v>
      </c>
      <c r="J8262" t="s">
        <v>359</v>
      </c>
      <c r="K8262" t="s">
        <v>370</v>
      </c>
      <c r="L8262" t="s">
        <v>36345</v>
      </c>
      <c r="O8262" t="s">
        <v>455</v>
      </c>
      <c r="P8262" t="s">
        <v>52</v>
      </c>
      <c r="Q8262" t="s">
        <v>15826</v>
      </c>
      <c r="R8262" t="s">
        <v>138</v>
      </c>
      <c r="S8262" t="s">
        <v>280</v>
      </c>
      <c r="T8262" t="s">
        <v>281</v>
      </c>
      <c r="U8262" t="s">
        <v>363</v>
      </c>
      <c r="V8262" t="s">
        <v>313</v>
      </c>
      <c r="W8262" t="s">
        <v>1014</v>
      </c>
      <c r="X8262" t="s">
        <v>105</v>
      </c>
      <c r="Y8262" t="s">
        <v>106</v>
      </c>
      <c r="Z8262" t="s">
        <v>3278</v>
      </c>
      <c r="AA8262" t="s">
        <v>108</v>
      </c>
      <c r="AB8262" t="s">
        <v>47</v>
      </c>
      <c r="AC8262" t="s">
        <v>47</v>
      </c>
      <c r="AD8262" t="s">
        <v>144</v>
      </c>
      <c r="AE8262" t="s">
        <v>65</v>
      </c>
      <c r="AF8262" t="s">
        <v>92</v>
      </c>
      <c r="AH8262" t="s">
        <v>67</v>
      </c>
      <c r="AI8262" t="s">
        <v>558</v>
      </c>
      <c r="AJ8262" t="s">
        <v>1003</v>
      </c>
      <c r="AK8262" t="s">
        <v>3279</v>
      </c>
      <c r="AL8262" t="s">
        <v>95</v>
      </c>
      <c r="AN8262" t="s">
        <v>36377</v>
      </c>
    </row>
    <row r="8263" spans="1:40" x14ac:dyDescent="0.25">
      <c r="A8263" t="s">
        <v>36299</v>
      </c>
      <c r="B8263" t="s">
        <v>36378</v>
      </c>
      <c r="C8263" t="s">
        <v>227</v>
      </c>
      <c r="D8263" t="s">
        <v>43</v>
      </c>
      <c r="E8263" t="s">
        <v>898</v>
      </c>
      <c r="G8263" t="s">
        <v>327</v>
      </c>
      <c r="H8263" t="s">
        <v>47</v>
      </c>
      <c r="I8263" t="s">
        <v>47</v>
      </c>
      <c r="J8263">
        <v>2014</v>
      </c>
      <c r="K8263" t="s">
        <v>1569</v>
      </c>
      <c r="L8263" t="s">
        <v>36379</v>
      </c>
      <c r="O8263" t="s">
        <v>455</v>
      </c>
      <c r="P8263" t="s">
        <v>1259</v>
      </c>
      <c r="Q8263" t="s">
        <v>36380</v>
      </c>
      <c r="R8263" t="s">
        <v>101</v>
      </c>
      <c r="S8263" t="s">
        <v>311</v>
      </c>
      <c r="T8263" t="s">
        <v>575</v>
      </c>
      <c r="U8263" t="s">
        <v>7981</v>
      </c>
      <c r="V8263" t="s">
        <v>10724</v>
      </c>
      <c r="W8263" t="s">
        <v>1014</v>
      </c>
      <c r="X8263" t="s">
        <v>105</v>
      </c>
      <c r="Y8263" t="s">
        <v>106</v>
      </c>
      <c r="Z8263" t="s">
        <v>107</v>
      </c>
      <c r="AA8263" t="s">
        <v>108</v>
      </c>
      <c r="AB8263" t="s">
        <v>47</v>
      </c>
      <c r="AC8263" t="s">
        <v>47</v>
      </c>
      <c r="AD8263" t="s">
        <v>144</v>
      </c>
      <c r="AE8263" t="s">
        <v>65</v>
      </c>
      <c r="AF8263" t="s">
        <v>92</v>
      </c>
      <c r="AH8263" t="s">
        <v>67</v>
      </c>
      <c r="AI8263" t="s">
        <v>68</v>
      </c>
      <c r="AJ8263" t="s">
        <v>69</v>
      </c>
      <c r="AK8263" t="s">
        <v>1132</v>
      </c>
      <c r="AL8263" t="s">
        <v>71</v>
      </c>
      <c r="AM8263">
        <v>120</v>
      </c>
      <c r="AN8263" t="s">
        <v>36381</v>
      </c>
    </row>
    <row r="8264" spans="1:40" x14ac:dyDescent="0.25">
      <c r="A8264" t="s">
        <v>36299</v>
      </c>
      <c r="B8264" t="s">
        <v>36382</v>
      </c>
      <c r="C8264" t="s">
        <v>227</v>
      </c>
      <c r="D8264" t="s">
        <v>43</v>
      </c>
      <c r="E8264" t="s">
        <v>151</v>
      </c>
      <c r="G8264" t="s">
        <v>327</v>
      </c>
      <c r="H8264" t="s">
        <v>47</v>
      </c>
      <c r="I8264" t="s">
        <v>47</v>
      </c>
      <c r="J8264" t="s">
        <v>1453</v>
      </c>
      <c r="K8264" t="s">
        <v>391</v>
      </c>
      <c r="L8264" t="s">
        <v>36383</v>
      </c>
      <c r="O8264" t="s">
        <v>455</v>
      </c>
      <c r="P8264" t="s">
        <v>52</v>
      </c>
      <c r="Q8264" t="s">
        <v>296</v>
      </c>
      <c r="R8264" t="s">
        <v>101</v>
      </c>
      <c r="S8264" t="s">
        <v>280</v>
      </c>
      <c r="T8264" t="s">
        <v>375</v>
      </c>
      <c r="U8264" t="s">
        <v>376</v>
      </c>
      <c r="V8264" t="s">
        <v>283</v>
      </c>
      <c r="W8264" t="s">
        <v>1014</v>
      </c>
      <c r="X8264" t="s">
        <v>170</v>
      </c>
      <c r="Y8264" t="s">
        <v>61</v>
      </c>
      <c r="Z8264" t="s">
        <v>6002</v>
      </c>
      <c r="AA8264" t="s">
        <v>507</v>
      </c>
      <c r="AB8264" t="s">
        <v>47</v>
      </c>
      <c r="AC8264" t="s">
        <v>47</v>
      </c>
      <c r="AD8264" t="s">
        <v>144</v>
      </c>
      <c r="AE8264" t="s">
        <v>65</v>
      </c>
      <c r="AF8264" t="s">
        <v>92</v>
      </c>
      <c r="AH8264" t="s">
        <v>67</v>
      </c>
      <c r="AI8264" t="s">
        <v>558</v>
      </c>
      <c r="AJ8264" t="s">
        <v>162</v>
      </c>
      <c r="AK8264" t="s">
        <v>3257</v>
      </c>
      <c r="AL8264" t="s">
        <v>95</v>
      </c>
      <c r="AM8264">
        <v>190</v>
      </c>
      <c r="AN8264" t="s">
        <v>36384</v>
      </c>
    </row>
    <row r="8265" spans="1:40" x14ac:dyDescent="0.25">
      <c r="A8265" t="s">
        <v>36299</v>
      </c>
      <c r="B8265" t="s">
        <v>36385</v>
      </c>
      <c r="C8265" t="s">
        <v>227</v>
      </c>
      <c r="D8265" t="s">
        <v>8452</v>
      </c>
      <c r="E8265" t="s">
        <v>898</v>
      </c>
      <c r="G8265" t="s">
        <v>327</v>
      </c>
      <c r="H8265" t="s">
        <v>47</v>
      </c>
      <c r="I8265" t="s">
        <v>47</v>
      </c>
      <c r="J8265" t="s">
        <v>359</v>
      </c>
      <c r="K8265" t="s">
        <v>370</v>
      </c>
      <c r="L8265" t="s">
        <v>26440</v>
      </c>
      <c r="O8265" t="s">
        <v>455</v>
      </c>
      <c r="P8265" t="s">
        <v>1259</v>
      </c>
      <c r="Q8265" t="s">
        <v>26441</v>
      </c>
      <c r="R8265" t="s">
        <v>26442</v>
      </c>
      <c r="S8265" t="s">
        <v>311</v>
      </c>
      <c r="T8265" t="s">
        <v>281</v>
      </c>
      <c r="U8265" t="s">
        <v>312</v>
      </c>
      <c r="V8265" t="s">
        <v>313</v>
      </c>
      <c r="W8265" t="s">
        <v>1014</v>
      </c>
      <c r="X8265" t="s">
        <v>105</v>
      </c>
      <c r="Y8265" t="s">
        <v>106</v>
      </c>
      <c r="Z8265" t="s">
        <v>507</v>
      </c>
      <c r="AA8265" t="s">
        <v>270</v>
      </c>
      <c r="AB8265" t="s">
        <v>47</v>
      </c>
      <c r="AC8265" t="s">
        <v>47</v>
      </c>
      <c r="AD8265" t="s">
        <v>144</v>
      </c>
      <c r="AE8265" t="s">
        <v>65</v>
      </c>
      <c r="AF8265" t="s">
        <v>92</v>
      </c>
      <c r="AH8265" t="s">
        <v>114</v>
      </c>
      <c r="AI8265" t="s">
        <v>68</v>
      </c>
      <c r="AJ8265" t="s">
        <v>69</v>
      </c>
      <c r="AK8265" t="s">
        <v>539</v>
      </c>
      <c r="AL8265" t="s">
        <v>36386</v>
      </c>
      <c r="AN8265" t="s">
        <v>36387</v>
      </c>
    </row>
    <row r="8266" spans="1:40" x14ac:dyDescent="0.25">
      <c r="A8266" t="s">
        <v>36299</v>
      </c>
      <c r="B8266" t="s">
        <v>36388</v>
      </c>
      <c r="C8266" t="s">
        <v>227</v>
      </c>
      <c r="D8266" t="s">
        <v>43</v>
      </c>
      <c r="E8266" t="s">
        <v>898</v>
      </c>
      <c r="G8266" t="s">
        <v>3276</v>
      </c>
      <c r="H8266" t="s">
        <v>47</v>
      </c>
      <c r="I8266" t="s">
        <v>47</v>
      </c>
      <c r="J8266" t="s">
        <v>359</v>
      </c>
      <c r="K8266" t="s">
        <v>370</v>
      </c>
      <c r="L8266" t="s">
        <v>36389</v>
      </c>
      <c r="O8266" t="s">
        <v>669</v>
      </c>
      <c r="P8266" t="s">
        <v>1259</v>
      </c>
      <c r="Q8266" t="s">
        <v>5466</v>
      </c>
      <c r="R8266" t="s">
        <v>219</v>
      </c>
      <c r="S8266" t="s">
        <v>311</v>
      </c>
      <c r="T8266" t="s">
        <v>281</v>
      </c>
      <c r="U8266" t="s">
        <v>312</v>
      </c>
      <c r="V8266" t="s">
        <v>313</v>
      </c>
      <c r="W8266" t="s">
        <v>1014</v>
      </c>
      <c r="X8266" t="s">
        <v>105</v>
      </c>
      <c r="Y8266" t="s">
        <v>106</v>
      </c>
      <c r="Z8266" t="s">
        <v>107</v>
      </c>
      <c r="AA8266" t="s">
        <v>270</v>
      </c>
      <c r="AB8266" t="s">
        <v>47</v>
      </c>
      <c r="AC8266" t="s">
        <v>47</v>
      </c>
      <c r="AD8266" t="s">
        <v>91</v>
      </c>
      <c r="AE8266" t="s">
        <v>65</v>
      </c>
      <c r="AF8266" t="s">
        <v>92</v>
      </c>
      <c r="AH8266" t="s">
        <v>67</v>
      </c>
      <c r="AI8266" t="s">
        <v>558</v>
      </c>
      <c r="AJ8266" t="s">
        <v>816</v>
      </c>
      <c r="AK8266" t="s">
        <v>1554</v>
      </c>
      <c r="AL8266" t="s">
        <v>36390</v>
      </c>
      <c r="AN8266" t="s">
        <v>36391</v>
      </c>
    </row>
    <row r="8267" spans="1:40" x14ac:dyDescent="0.25">
      <c r="A8267" t="s">
        <v>36299</v>
      </c>
      <c r="B8267" t="s">
        <v>36392</v>
      </c>
      <c r="C8267" t="s">
        <v>227</v>
      </c>
      <c r="D8267" t="s">
        <v>1185</v>
      </c>
      <c r="E8267" t="s">
        <v>898</v>
      </c>
      <c r="G8267" t="s">
        <v>1766</v>
      </c>
      <c r="H8267" t="s">
        <v>47</v>
      </c>
      <c r="I8267" t="s">
        <v>47</v>
      </c>
      <c r="J8267" t="s">
        <v>1453</v>
      </c>
      <c r="K8267" t="s">
        <v>391</v>
      </c>
      <c r="L8267" t="s">
        <v>36393</v>
      </c>
      <c r="O8267" t="s">
        <v>602</v>
      </c>
      <c r="P8267" t="s">
        <v>52</v>
      </c>
      <c r="Q8267" t="s">
        <v>3020</v>
      </c>
      <c r="R8267" t="s">
        <v>1714</v>
      </c>
      <c r="S8267" t="s">
        <v>482</v>
      </c>
      <c r="T8267" t="s">
        <v>288</v>
      </c>
      <c r="U8267" t="s">
        <v>3550</v>
      </c>
      <c r="V8267" t="s">
        <v>460</v>
      </c>
      <c r="W8267" t="s">
        <v>114</v>
      </c>
      <c r="X8267" t="s">
        <v>87</v>
      </c>
      <c r="Y8267" t="s">
        <v>61</v>
      </c>
      <c r="Z8267" t="s">
        <v>89</v>
      </c>
      <c r="AA8267" t="s">
        <v>90</v>
      </c>
      <c r="AB8267" t="s">
        <v>47</v>
      </c>
      <c r="AC8267" t="s">
        <v>47</v>
      </c>
      <c r="AD8267" t="s">
        <v>144</v>
      </c>
      <c r="AE8267" t="s">
        <v>65</v>
      </c>
      <c r="AF8267" t="s">
        <v>92</v>
      </c>
      <c r="AH8267" t="s">
        <v>67</v>
      </c>
      <c r="AI8267" t="s">
        <v>68</v>
      </c>
      <c r="AJ8267" t="s">
        <v>146</v>
      </c>
      <c r="AK8267" t="s">
        <v>3048</v>
      </c>
      <c r="AL8267" t="s">
        <v>95</v>
      </c>
      <c r="AN8267" t="s">
        <v>36394</v>
      </c>
    </row>
    <row r="8268" spans="1:40" x14ac:dyDescent="0.25">
      <c r="A8268" t="s">
        <v>36299</v>
      </c>
      <c r="B8268" t="s">
        <v>36395</v>
      </c>
      <c r="C8268" t="s">
        <v>227</v>
      </c>
      <c r="D8268" t="s">
        <v>1468</v>
      </c>
      <c r="E8268" t="s">
        <v>898</v>
      </c>
      <c r="G8268" t="s">
        <v>327</v>
      </c>
      <c r="H8268" t="s">
        <v>47</v>
      </c>
      <c r="I8268" t="s">
        <v>47</v>
      </c>
      <c r="J8268" t="s">
        <v>359</v>
      </c>
      <c r="K8268" t="s">
        <v>370</v>
      </c>
      <c r="L8268" t="s">
        <v>36373</v>
      </c>
      <c r="O8268" t="s">
        <v>455</v>
      </c>
      <c r="P8268" t="s">
        <v>52</v>
      </c>
      <c r="Q8268" t="s">
        <v>15668</v>
      </c>
      <c r="R8268" t="s">
        <v>219</v>
      </c>
      <c r="S8268" t="s">
        <v>311</v>
      </c>
      <c r="T8268" t="s">
        <v>281</v>
      </c>
      <c r="U8268" t="s">
        <v>36396</v>
      </c>
      <c r="V8268" t="s">
        <v>313</v>
      </c>
      <c r="W8268" t="s">
        <v>4355</v>
      </c>
      <c r="X8268" t="s">
        <v>105</v>
      </c>
      <c r="Y8268" t="s">
        <v>106</v>
      </c>
      <c r="Z8268" t="s">
        <v>223</v>
      </c>
      <c r="AA8268" t="s">
        <v>270</v>
      </c>
      <c r="AB8268" t="s">
        <v>47</v>
      </c>
      <c r="AC8268" t="s">
        <v>47</v>
      </c>
      <c r="AD8268" t="s">
        <v>144</v>
      </c>
      <c r="AE8268" t="s">
        <v>65</v>
      </c>
      <c r="AF8268" t="s">
        <v>92</v>
      </c>
      <c r="AH8268" t="s">
        <v>67</v>
      </c>
      <c r="AI8268" t="s">
        <v>68</v>
      </c>
      <c r="AJ8268" t="s">
        <v>69</v>
      </c>
      <c r="AK8268" t="s">
        <v>1656</v>
      </c>
      <c r="AL8268" t="s">
        <v>95</v>
      </c>
      <c r="AN8268" t="s">
        <v>36397</v>
      </c>
    </row>
    <row r="8269" spans="1:40" x14ac:dyDescent="0.25">
      <c r="A8269" t="s">
        <v>36299</v>
      </c>
      <c r="B8269" t="s">
        <v>36398</v>
      </c>
      <c r="C8269" t="s">
        <v>227</v>
      </c>
      <c r="D8269" t="s">
        <v>43</v>
      </c>
      <c r="E8269" t="s">
        <v>898</v>
      </c>
      <c r="G8269" t="s">
        <v>327</v>
      </c>
      <c r="H8269" t="s">
        <v>47</v>
      </c>
      <c r="I8269" t="s">
        <v>47</v>
      </c>
      <c r="J8269" t="s">
        <v>1453</v>
      </c>
      <c r="K8269" t="s">
        <v>391</v>
      </c>
      <c r="L8269" t="s">
        <v>36399</v>
      </c>
      <c r="O8269" t="s">
        <v>455</v>
      </c>
      <c r="P8269" t="s">
        <v>588</v>
      </c>
      <c r="Q8269" t="s">
        <v>3078</v>
      </c>
      <c r="R8269" t="s">
        <v>402</v>
      </c>
      <c r="S8269" t="s">
        <v>311</v>
      </c>
      <c r="T8269" t="s">
        <v>413</v>
      </c>
      <c r="U8269" t="s">
        <v>414</v>
      </c>
      <c r="V8269" t="s">
        <v>415</v>
      </c>
      <c r="W8269" t="s">
        <v>1014</v>
      </c>
      <c r="X8269" t="s">
        <v>332</v>
      </c>
      <c r="Y8269" t="s">
        <v>106</v>
      </c>
      <c r="Z8269" t="s">
        <v>507</v>
      </c>
      <c r="AA8269" t="s">
        <v>270</v>
      </c>
      <c r="AB8269" t="s">
        <v>47</v>
      </c>
      <c r="AC8269" t="s">
        <v>47</v>
      </c>
      <c r="AD8269" t="s">
        <v>144</v>
      </c>
      <c r="AE8269">
        <v>3</v>
      </c>
      <c r="AF8269" t="s">
        <v>92</v>
      </c>
      <c r="AH8269" t="s">
        <v>67</v>
      </c>
      <c r="AI8269" t="s">
        <v>68</v>
      </c>
      <c r="AJ8269" t="s">
        <v>69</v>
      </c>
      <c r="AK8269" t="s">
        <v>109</v>
      </c>
      <c r="AL8269" t="s">
        <v>95</v>
      </c>
      <c r="AN8269" t="s">
        <v>36400</v>
      </c>
    </row>
    <row r="8270" spans="1:40" x14ac:dyDescent="0.25">
      <c r="A8270" t="s">
        <v>36299</v>
      </c>
      <c r="B8270" t="s">
        <v>36401</v>
      </c>
      <c r="C8270" t="s">
        <v>227</v>
      </c>
      <c r="D8270" t="s">
        <v>1468</v>
      </c>
      <c r="E8270" t="s">
        <v>898</v>
      </c>
      <c r="G8270" t="s">
        <v>327</v>
      </c>
      <c r="H8270" t="s">
        <v>47</v>
      </c>
      <c r="I8270" t="s">
        <v>47</v>
      </c>
      <c r="J8270" t="s">
        <v>1558</v>
      </c>
      <c r="K8270" t="s">
        <v>381</v>
      </c>
      <c r="L8270" t="s">
        <v>36402</v>
      </c>
      <c r="O8270" t="s">
        <v>455</v>
      </c>
      <c r="P8270" t="s">
        <v>52</v>
      </c>
      <c r="Q8270" t="s">
        <v>19520</v>
      </c>
      <c r="R8270" t="s">
        <v>1714</v>
      </c>
      <c r="S8270" t="s">
        <v>311</v>
      </c>
      <c r="T8270" t="s">
        <v>1528</v>
      </c>
      <c r="U8270" t="s">
        <v>18323</v>
      </c>
      <c r="V8270" t="s">
        <v>283</v>
      </c>
      <c r="W8270" t="s">
        <v>114</v>
      </c>
      <c r="X8270" t="s">
        <v>87</v>
      </c>
      <c r="Y8270" t="s">
        <v>61</v>
      </c>
      <c r="Z8270" t="s">
        <v>6002</v>
      </c>
      <c r="AA8270" t="s">
        <v>507</v>
      </c>
      <c r="AB8270" t="s">
        <v>47</v>
      </c>
      <c r="AC8270" t="s">
        <v>47</v>
      </c>
      <c r="AD8270" t="s">
        <v>144</v>
      </c>
      <c r="AE8270" t="s">
        <v>65</v>
      </c>
      <c r="AF8270" t="s">
        <v>92</v>
      </c>
      <c r="AH8270" t="s">
        <v>67</v>
      </c>
      <c r="AI8270" t="s">
        <v>558</v>
      </c>
      <c r="AJ8270" t="s">
        <v>162</v>
      </c>
      <c r="AK8270" t="s">
        <v>355</v>
      </c>
      <c r="AL8270" t="s">
        <v>528</v>
      </c>
      <c r="AM8270">
        <v>270</v>
      </c>
      <c r="AN8270" t="s">
        <v>36403</v>
      </c>
    </row>
    <row r="8271" spans="1:40" x14ac:dyDescent="0.25">
      <c r="A8271" t="s">
        <v>36299</v>
      </c>
      <c r="B8271" t="s">
        <v>36404</v>
      </c>
      <c r="C8271" t="s">
        <v>227</v>
      </c>
      <c r="D8271" t="s">
        <v>1468</v>
      </c>
      <c r="E8271" t="s">
        <v>151</v>
      </c>
      <c r="G8271" t="s">
        <v>327</v>
      </c>
      <c r="H8271" t="s">
        <v>47</v>
      </c>
      <c r="I8271" t="s">
        <v>47</v>
      </c>
      <c r="J8271" t="s">
        <v>1453</v>
      </c>
      <c r="K8271" t="s">
        <v>391</v>
      </c>
      <c r="L8271" t="s">
        <v>26462</v>
      </c>
      <c r="O8271" t="s">
        <v>455</v>
      </c>
      <c r="P8271" t="s">
        <v>52</v>
      </c>
      <c r="Q8271" t="s">
        <v>26463</v>
      </c>
      <c r="R8271" t="s">
        <v>101</v>
      </c>
      <c r="S8271" t="s">
        <v>311</v>
      </c>
      <c r="T8271" t="s">
        <v>1364</v>
      </c>
      <c r="U8271" t="s">
        <v>1365</v>
      </c>
      <c r="V8271" t="s">
        <v>283</v>
      </c>
      <c r="W8271" t="s">
        <v>1014</v>
      </c>
      <c r="X8271" t="s">
        <v>170</v>
      </c>
      <c r="Y8271" t="s">
        <v>61</v>
      </c>
      <c r="Z8271" t="s">
        <v>107</v>
      </c>
      <c r="AA8271" t="s">
        <v>108</v>
      </c>
      <c r="AB8271" t="s">
        <v>47</v>
      </c>
      <c r="AC8271" t="s">
        <v>47</v>
      </c>
      <c r="AD8271" t="s">
        <v>144</v>
      </c>
      <c r="AE8271" t="s">
        <v>65</v>
      </c>
      <c r="AF8271" t="s">
        <v>92</v>
      </c>
      <c r="AH8271" t="s">
        <v>67</v>
      </c>
      <c r="AI8271" t="s">
        <v>68</v>
      </c>
      <c r="AJ8271" t="s">
        <v>69</v>
      </c>
      <c r="AK8271" t="s">
        <v>36405</v>
      </c>
      <c r="AL8271" t="s">
        <v>71</v>
      </c>
      <c r="AM8271">
        <v>170</v>
      </c>
      <c r="AN8271" t="s">
        <v>36406</v>
      </c>
    </row>
    <row r="8272" spans="1:40" x14ac:dyDescent="0.25">
      <c r="A8272" t="s">
        <v>36299</v>
      </c>
      <c r="B8272" t="s">
        <v>36407</v>
      </c>
      <c r="C8272" t="s">
        <v>227</v>
      </c>
      <c r="D8272" t="s">
        <v>43</v>
      </c>
      <c r="E8272" t="s">
        <v>898</v>
      </c>
      <c r="G8272" t="s">
        <v>327</v>
      </c>
      <c r="H8272" t="s">
        <v>47</v>
      </c>
      <c r="I8272" t="s">
        <v>47</v>
      </c>
      <c r="J8272" t="s">
        <v>1558</v>
      </c>
      <c r="K8272" t="s">
        <v>381</v>
      </c>
      <c r="L8272" t="s">
        <v>99</v>
      </c>
      <c r="O8272" t="s">
        <v>455</v>
      </c>
      <c r="P8272" t="s">
        <v>1259</v>
      </c>
      <c r="Q8272" t="s">
        <v>7976</v>
      </c>
      <c r="R8272" t="s">
        <v>320</v>
      </c>
      <c r="S8272" t="s">
        <v>458</v>
      </c>
      <c r="T8272" t="s">
        <v>413</v>
      </c>
      <c r="U8272" t="s">
        <v>414</v>
      </c>
      <c r="V8272" t="s">
        <v>415</v>
      </c>
      <c r="W8272" t="s">
        <v>1014</v>
      </c>
      <c r="X8272" t="s">
        <v>332</v>
      </c>
      <c r="Y8272" t="s">
        <v>416</v>
      </c>
      <c r="Z8272" t="s">
        <v>507</v>
      </c>
      <c r="AA8272" t="s">
        <v>270</v>
      </c>
      <c r="AB8272" t="s">
        <v>47</v>
      </c>
      <c r="AC8272" t="s">
        <v>47</v>
      </c>
      <c r="AD8272" t="s">
        <v>144</v>
      </c>
      <c r="AE8272">
        <v>3</v>
      </c>
      <c r="AF8272" t="s">
        <v>92</v>
      </c>
      <c r="AH8272" t="s">
        <v>67</v>
      </c>
      <c r="AI8272" t="s">
        <v>68</v>
      </c>
      <c r="AJ8272" t="s">
        <v>69</v>
      </c>
      <c r="AK8272" t="s">
        <v>871</v>
      </c>
      <c r="AL8272" t="s">
        <v>501</v>
      </c>
      <c r="AN8272" t="s">
        <v>36408</v>
      </c>
    </row>
    <row r="8273" spans="1:40" x14ac:dyDescent="0.25">
      <c r="A8273" t="s">
        <v>36299</v>
      </c>
      <c r="B8273" t="s">
        <v>36409</v>
      </c>
      <c r="C8273" t="s">
        <v>227</v>
      </c>
      <c r="D8273" t="s">
        <v>43</v>
      </c>
      <c r="E8273" t="s">
        <v>898</v>
      </c>
      <c r="G8273" t="s">
        <v>228</v>
      </c>
      <c r="H8273" t="s">
        <v>47</v>
      </c>
      <c r="I8273" t="s">
        <v>47</v>
      </c>
      <c r="J8273" t="s">
        <v>369</v>
      </c>
      <c r="K8273" t="s">
        <v>381</v>
      </c>
      <c r="L8273" t="s">
        <v>3324</v>
      </c>
      <c r="M8273">
        <v>100</v>
      </c>
      <c r="N8273">
        <v>3.53</v>
      </c>
      <c r="O8273" t="s">
        <v>455</v>
      </c>
      <c r="P8273" t="s">
        <v>52</v>
      </c>
      <c r="Q8273" t="s">
        <v>3325</v>
      </c>
      <c r="R8273" t="s">
        <v>3573</v>
      </c>
      <c r="S8273" t="s">
        <v>5044</v>
      </c>
      <c r="T8273" t="s">
        <v>394</v>
      </c>
      <c r="U8273" t="s">
        <v>3326</v>
      </c>
      <c r="V8273" t="s">
        <v>323</v>
      </c>
      <c r="W8273" t="s">
        <v>1014</v>
      </c>
      <c r="X8273" t="s">
        <v>105</v>
      </c>
      <c r="Y8273" t="s">
        <v>106</v>
      </c>
      <c r="Z8273" t="s">
        <v>107</v>
      </c>
      <c r="AA8273" t="s">
        <v>108</v>
      </c>
      <c r="AB8273" t="s">
        <v>47</v>
      </c>
      <c r="AC8273" t="s">
        <v>47</v>
      </c>
      <c r="AD8273" t="s">
        <v>144</v>
      </c>
      <c r="AE8273" t="s">
        <v>65</v>
      </c>
      <c r="AF8273" t="s">
        <v>92</v>
      </c>
      <c r="AH8273" t="s">
        <v>67</v>
      </c>
      <c r="AI8273" t="s">
        <v>68</v>
      </c>
      <c r="AJ8273" t="s">
        <v>146</v>
      </c>
      <c r="AK8273" t="s">
        <v>3307</v>
      </c>
      <c r="AL8273" t="s">
        <v>95</v>
      </c>
      <c r="AN8273" t="s">
        <v>36410</v>
      </c>
    </row>
    <row r="8274" spans="1:40" x14ac:dyDescent="0.25">
      <c r="A8274" t="s">
        <v>36299</v>
      </c>
      <c r="B8274" t="s">
        <v>36411</v>
      </c>
      <c r="C8274" t="s">
        <v>227</v>
      </c>
      <c r="D8274" t="s">
        <v>1468</v>
      </c>
      <c r="E8274" t="s">
        <v>898</v>
      </c>
      <c r="G8274" t="s">
        <v>327</v>
      </c>
      <c r="H8274" t="s">
        <v>47</v>
      </c>
      <c r="I8274" t="s">
        <v>47</v>
      </c>
      <c r="J8274" t="s">
        <v>1558</v>
      </c>
      <c r="K8274" t="s">
        <v>381</v>
      </c>
      <c r="L8274" t="s">
        <v>26471</v>
      </c>
      <c r="O8274" t="s">
        <v>455</v>
      </c>
      <c r="P8274" t="s">
        <v>52</v>
      </c>
      <c r="Q8274" t="s">
        <v>7976</v>
      </c>
      <c r="R8274" t="s">
        <v>320</v>
      </c>
      <c r="S8274" t="s">
        <v>311</v>
      </c>
      <c r="T8274" t="s">
        <v>281</v>
      </c>
      <c r="U8274" t="s">
        <v>312</v>
      </c>
      <c r="V8274" t="s">
        <v>313</v>
      </c>
      <c r="W8274" t="s">
        <v>1014</v>
      </c>
      <c r="X8274" t="s">
        <v>332</v>
      </c>
      <c r="Y8274" t="s">
        <v>416</v>
      </c>
      <c r="Z8274" t="s">
        <v>507</v>
      </c>
      <c r="AA8274" t="s">
        <v>270</v>
      </c>
      <c r="AB8274" t="s">
        <v>47</v>
      </c>
      <c r="AC8274" t="s">
        <v>47</v>
      </c>
      <c r="AD8274" t="s">
        <v>144</v>
      </c>
      <c r="AE8274">
        <v>3</v>
      </c>
      <c r="AF8274" t="s">
        <v>92</v>
      </c>
      <c r="AH8274" t="s">
        <v>114</v>
      </c>
      <c r="AI8274" t="s">
        <v>68</v>
      </c>
      <c r="AJ8274" t="s">
        <v>69</v>
      </c>
      <c r="AK8274" t="s">
        <v>539</v>
      </c>
      <c r="AL8274" t="s">
        <v>95</v>
      </c>
      <c r="AN8274" t="s">
        <v>36412</v>
      </c>
    </row>
    <row r="8275" spans="1:40" x14ac:dyDescent="0.25">
      <c r="A8275" t="s">
        <v>36299</v>
      </c>
      <c r="B8275" t="s">
        <v>36413</v>
      </c>
      <c r="C8275" t="s">
        <v>227</v>
      </c>
      <c r="D8275" t="s">
        <v>43</v>
      </c>
      <c r="E8275" t="s">
        <v>898</v>
      </c>
      <c r="G8275" t="s">
        <v>327</v>
      </c>
      <c r="H8275" t="s">
        <v>47</v>
      </c>
      <c r="I8275" t="s">
        <v>47</v>
      </c>
      <c r="J8275" t="s">
        <v>1558</v>
      </c>
      <c r="K8275" t="s">
        <v>381</v>
      </c>
      <c r="L8275" t="s">
        <v>36414</v>
      </c>
      <c r="O8275" t="s">
        <v>455</v>
      </c>
      <c r="P8275" t="s">
        <v>52</v>
      </c>
      <c r="Q8275" t="s">
        <v>218</v>
      </c>
      <c r="R8275" t="s">
        <v>340</v>
      </c>
      <c r="S8275" t="s">
        <v>482</v>
      </c>
      <c r="T8275" t="s">
        <v>472</v>
      </c>
      <c r="U8275" t="s">
        <v>473</v>
      </c>
      <c r="V8275" t="s">
        <v>415</v>
      </c>
      <c r="W8275" t="s">
        <v>1014</v>
      </c>
      <c r="X8275" t="s">
        <v>332</v>
      </c>
      <c r="Y8275" t="s">
        <v>106</v>
      </c>
      <c r="Z8275" t="s">
        <v>223</v>
      </c>
      <c r="AA8275" t="s">
        <v>270</v>
      </c>
      <c r="AB8275" t="s">
        <v>47</v>
      </c>
      <c r="AC8275" t="s">
        <v>47</v>
      </c>
      <c r="AD8275" t="s">
        <v>144</v>
      </c>
      <c r="AE8275">
        <v>3</v>
      </c>
      <c r="AF8275" t="s">
        <v>92</v>
      </c>
      <c r="AH8275" t="s">
        <v>67</v>
      </c>
      <c r="AI8275" t="s">
        <v>68</v>
      </c>
      <c r="AJ8275" t="s">
        <v>69</v>
      </c>
      <c r="AK8275" t="s">
        <v>3636</v>
      </c>
      <c r="AL8275" t="s">
        <v>95</v>
      </c>
      <c r="AN8275" t="s">
        <v>36415</v>
      </c>
    </row>
    <row r="8276" spans="1:40" x14ac:dyDescent="0.25">
      <c r="A8276" t="s">
        <v>36299</v>
      </c>
      <c r="B8276" t="s">
        <v>36416</v>
      </c>
      <c r="C8276" t="s">
        <v>227</v>
      </c>
      <c r="D8276" t="s">
        <v>1349</v>
      </c>
      <c r="E8276" t="s">
        <v>898</v>
      </c>
      <c r="G8276" t="s">
        <v>327</v>
      </c>
      <c r="H8276" t="s">
        <v>47</v>
      </c>
      <c r="I8276" t="s">
        <v>47</v>
      </c>
      <c r="J8276" t="s">
        <v>369</v>
      </c>
      <c r="K8276" t="s">
        <v>444</v>
      </c>
      <c r="L8276" t="s">
        <v>36417</v>
      </c>
      <c r="O8276" t="s">
        <v>455</v>
      </c>
      <c r="P8276" t="s">
        <v>52</v>
      </c>
      <c r="Q8276" t="s">
        <v>36418</v>
      </c>
      <c r="R8276" t="s">
        <v>101</v>
      </c>
      <c r="S8276" t="s">
        <v>311</v>
      </c>
      <c r="T8276" t="s">
        <v>3370</v>
      </c>
      <c r="U8276" t="s">
        <v>3371</v>
      </c>
      <c r="V8276" t="s">
        <v>283</v>
      </c>
      <c r="W8276" t="s">
        <v>1014</v>
      </c>
      <c r="X8276" t="s">
        <v>105</v>
      </c>
      <c r="Y8276" t="s">
        <v>61</v>
      </c>
      <c r="Z8276" t="s">
        <v>107</v>
      </c>
      <c r="AA8276" t="s">
        <v>108</v>
      </c>
      <c r="AB8276" t="s">
        <v>47</v>
      </c>
      <c r="AC8276" t="s">
        <v>47</v>
      </c>
      <c r="AD8276" t="s">
        <v>144</v>
      </c>
      <c r="AE8276" t="s">
        <v>65</v>
      </c>
      <c r="AF8276" t="s">
        <v>92</v>
      </c>
      <c r="AH8276" t="s">
        <v>67</v>
      </c>
      <c r="AI8276" t="s">
        <v>558</v>
      </c>
      <c r="AJ8276" t="s">
        <v>162</v>
      </c>
      <c r="AK8276" t="s">
        <v>3257</v>
      </c>
      <c r="AL8276" t="s">
        <v>95</v>
      </c>
      <c r="AN8276" t="s">
        <v>36419</v>
      </c>
    </row>
    <row r="8277" spans="1:40" x14ac:dyDescent="0.25">
      <c r="A8277" t="s">
        <v>36299</v>
      </c>
      <c r="B8277" t="s">
        <v>36420</v>
      </c>
      <c r="C8277" t="s">
        <v>227</v>
      </c>
      <c r="D8277" t="s">
        <v>43</v>
      </c>
      <c r="E8277" t="s">
        <v>898</v>
      </c>
      <c r="G8277" t="s">
        <v>327</v>
      </c>
      <c r="H8277" t="s">
        <v>47</v>
      </c>
      <c r="I8277" t="s">
        <v>47</v>
      </c>
      <c r="J8277" t="s">
        <v>1545</v>
      </c>
      <c r="K8277" t="s">
        <v>1546</v>
      </c>
      <c r="L8277" t="s">
        <v>36421</v>
      </c>
      <c r="O8277" t="s">
        <v>455</v>
      </c>
      <c r="P8277" t="s">
        <v>52</v>
      </c>
      <c r="Q8277" t="s">
        <v>14181</v>
      </c>
      <c r="R8277" t="s">
        <v>1395</v>
      </c>
      <c r="S8277" t="s">
        <v>311</v>
      </c>
      <c r="T8277" t="s">
        <v>575</v>
      </c>
      <c r="U8277" t="s">
        <v>7981</v>
      </c>
      <c r="V8277" t="s">
        <v>10724</v>
      </c>
      <c r="W8277" t="s">
        <v>1014</v>
      </c>
      <c r="X8277" t="s">
        <v>105</v>
      </c>
      <c r="Y8277" t="s">
        <v>106</v>
      </c>
      <c r="Z8277" t="s">
        <v>107</v>
      </c>
      <c r="AA8277" t="s">
        <v>108</v>
      </c>
      <c r="AB8277" t="s">
        <v>47</v>
      </c>
      <c r="AC8277" t="s">
        <v>47</v>
      </c>
      <c r="AD8277" t="s">
        <v>144</v>
      </c>
      <c r="AE8277" t="s">
        <v>65</v>
      </c>
      <c r="AF8277" t="s">
        <v>92</v>
      </c>
      <c r="AH8277" t="s">
        <v>67</v>
      </c>
      <c r="AI8277" t="s">
        <v>68</v>
      </c>
      <c r="AJ8277" t="s">
        <v>69</v>
      </c>
      <c r="AK8277" t="s">
        <v>1132</v>
      </c>
      <c r="AL8277" t="s">
        <v>95</v>
      </c>
      <c r="AN8277" t="s">
        <v>36422</v>
      </c>
    </row>
    <row r="8278" spans="1:40" x14ac:dyDescent="0.25">
      <c r="A8278" t="s">
        <v>36299</v>
      </c>
      <c r="B8278" t="s">
        <v>36423</v>
      </c>
      <c r="C8278" t="s">
        <v>227</v>
      </c>
      <c r="D8278" t="s">
        <v>43</v>
      </c>
      <c r="E8278" t="s">
        <v>898</v>
      </c>
      <c r="G8278" t="s">
        <v>228</v>
      </c>
      <c r="H8278" t="s">
        <v>47</v>
      </c>
      <c r="I8278" t="s">
        <v>47</v>
      </c>
      <c r="J8278" t="s">
        <v>369</v>
      </c>
      <c r="K8278" t="s">
        <v>381</v>
      </c>
      <c r="L8278" t="s">
        <v>3324</v>
      </c>
      <c r="M8278">
        <v>100</v>
      </c>
      <c r="N8278">
        <v>3.53</v>
      </c>
      <c r="O8278" t="s">
        <v>3398</v>
      </c>
      <c r="P8278" t="s">
        <v>52</v>
      </c>
      <c r="Q8278" t="s">
        <v>3325</v>
      </c>
      <c r="R8278" t="s">
        <v>457</v>
      </c>
      <c r="S8278" t="s">
        <v>330</v>
      </c>
      <c r="T8278" t="s">
        <v>394</v>
      </c>
      <c r="U8278" t="s">
        <v>3326</v>
      </c>
      <c r="V8278" t="s">
        <v>323</v>
      </c>
      <c r="W8278" t="s">
        <v>1014</v>
      </c>
      <c r="X8278" t="s">
        <v>105</v>
      </c>
      <c r="Y8278" t="s">
        <v>106</v>
      </c>
      <c r="Z8278" t="s">
        <v>107</v>
      </c>
      <c r="AA8278" t="s">
        <v>108</v>
      </c>
      <c r="AB8278" t="s">
        <v>47</v>
      </c>
      <c r="AC8278" t="s">
        <v>47</v>
      </c>
      <c r="AD8278" t="s">
        <v>144</v>
      </c>
      <c r="AE8278" t="s">
        <v>302</v>
      </c>
      <c r="AF8278" t="s">
        <v>92</v>
      </c>
      <c r="AH8278" t="s">
        <v>67</v>
      </c>
      <c r="AI8278" t="s">
        <v>68</v>
      </c>
      <c r="AJ8278" t="s">
        <v>146</v>
      </c>
      <c r="AK8278" t="s">
        <v>3307</v>
      </c>
      <c r="AL8278" t="s">
        <v>95</v>
      </c>
      <c r="AM8278">
        <v>120</v>
      </c>
      <c r="AN8278" t="s">
        <v>36424</v>
      </c>
    </row>
    <row r="8279" spans="1:40" x14ac:dyDescent="0.25">
      <c r="A8279" t="s">
        <v>36299</v>
      </c>
      <c r="B8279" t="s">
        <v>36425</v>
      </c>
      <c r="C8279" t="s">
        <v>227</v>
      </c>
      <c r="D8279" t="s">
        <v>1468</v>
      </c>
      <c r="E8279" t="s">
        <v>898</v>
      </c>
      <c r="G8279" t="s">
        <v>327</v>
      </c>
      <c r="H8279" t="s">
        <v>47</v>
      </c>
      <c r="I8279" t="s">
        <v>47</v>
      </c>
      <c r="J8279" t="s">
        <v>369</v>
      </c>
      <c r="K8279" t="s">
        <v>444</v>
      </c>
      <c r="L8279" t="s">
        <v>36426</v>
      </c>
      <c r="O8279" t="s">
        <v>455</v>
      </c>
      <c r="P8279" t="s">
        <v>52</v>
      </c>
      <c r="Q8279" t="s">
        <v>3147</v>
      </c>
      <c r="R8279" t="s">
        <v>1465</v>
      </c>
      <c r="S8279" t="s">
        <v>1624</v>
      </c>
      <c r="T8279" t="s">
        <v>394</v>
      </c>
      <c r="U8279" t="s">
        <v>322</v>
      </c>
      <c r="V8279" t="s">
        <v>404</v>
      </c>
      <c r="W8279" t="s">
        <v>1014</v>
      </c>
      <c r="X8279" t="s">
        <v>332</v>
      </c>
      <c r="Y8279" t="s">
        <v>106</v>
      </c>
      <c r="Z8279" t="s">
        <v>107</v>
      </c>
      <c r="AA8279" t="s">
        <v>108</v>
      </c>
      <c r="AB8279" t="s">
        <v>47</v>
      </c>
      <c r="AC8279" t="s">
        <v>47</v>
      </c>
      <c r="AD8279" t="s">
        <v>144</v>
      </c>
      <c r="AE8279" t="s">
        <v>65</v>
      </c>
      <c r="AF8279" t="s">
        <v>92</v>
      </c>
      <c r="AH8279" t="s">
        <v>67</v>
      </c>
      <c r="AI8279" t="s">
        <v>68</v>
      </c>
      <c r="AJ8279" t="s">
        <v>69</v>
      </c>
      <c r="AK8279" t="s">
        <v>109</v>
      </c>
      <c r="AL8279" t="s">
        <v>71</v>
      </c>
      <c r="AN8279" t="s">
        <v>36427</v>
      </c>
    </row>
    <row r="8280" spans="1:40" x14ac:dyDescent="0.25">
      <c r="A8280" t="s">
        <v>36299</v>
      </c>
      <c r="B8280" t="s">
        <v>36428</v>
      </c>
      <c r="C8280" t="s">
        <v>227</v>
      </c>
      <c r="D8280" t="s">
        <v>130</v>
      </c>
      <c r="E8280" t="s">
        <v>151</v>
      </c>
      <c r="G8280" t="s">
        <v>327</v>
      </c>
      <c r="H8280" t="s">
        <v>47</v>
      </c>
      <c r="I8280" t="s">
        <v>47</v>
      </c>
      <c r="J8280" t="s">
        <v>369</v>
      </c>
      <c r="K8280" t="s">
        <v>444</v>
      </c>
      <c r="L8280" t="s">
        <v>36429</v>
      </c>
      <c r="O8280" t="s">
        <v>47</v>
      </c>
      <c r="P8280" t="s">
        <v>52</v>
      </c>
      <c r="Q8280" t="s">
        <v>3037</v>
      </c>
      <c r="R8280" t="s">
        <v>101</v>
      </c>
      <c r="S8280" t="s">
        <v>311</v>
      </c>
      <c r="T8280" t="s">
        <v>281</v>
      </c>
      <c r="U8280" t="s">
        <v>363</v>
      </c>
      <c r="V8280" t="s">
        <v>313</v>
      </c>
      <c r="W8280" t="s">
        <v>141</v>
      </c>
      <c r="X8280" t="s">
        <v>332</v>
      </c>
      <c r="Y8280" t="s">
        <v>106</v>
      </c>
      <c r="Z8280" t="s">
        <v>107</v>
      </c>
      <c r="AA8280" t="s">
        <v>108</v>
      </c>
      <c r="AB8280" t="s">
        <v>47</v>
      </c>
      <c r="AC8280" t="s">
        <v>47</v>
      </c>
      <c r="AD8280" t="s">
        <v>144</v>
      </c>
      <c r="AE8280" t="s">
        <v>65</v>
      </c>
      <c r="AF8280" t="s">
        <v>92</v>
      </c>
      <c r="AH8280" t="s">
        <v>67</v>
      </c>
      <c r="AI8280" t="s">
        <v>68</v>
      </c>
      <c r="AJ8280" t="s">
        <v>69</v>
      </c>
      <c r="AK8280" t="s">
        <v>36430</v>
      </c>
      <c r="AL8280" t="s">
        <v>95</v>
      </c>
      <c r="AN8280" t="s">
        <v>36431</v>
      </c>
    </row>
    <row r="8281" spans="1:40" x14ac:dyDescent="0.25">
      <c r="A8281" t="s">
        <v>36299</v>
      </c>
      <c r="B8281" t="s">
        <v>36432</v>
      </c>
      <c r="C8281" t="s">
        <v>227</v>
      </c>
      <c r="D8281" t="s">
        <v>130</v>
      </c>
      <c r="E8281" t="s">
        <v>151</v>
      </c>
      <c r="G8281" t="s">
        <v>327</v>
      </c>
      <c r="H8281" t="s">
        <v>47</v>
      </c>
      <c r="I8281" t="s">
        <v>47</v>
      </c>
      <c r="J8281" t="s">
        <v>1545</v>
      </c>
      <c r="K8281" t="s">
        <v>1546</v>
      </c>
      <c r="L8281" t="s">
        <v>15132</v>
      </c>
      <c r="O8281" t="s">
        <v>47</v>
      </c>
      <c r="P8281" t="s">
        <v>52</v>
      </c>
      <c r="Q8281" t="s">
        <v>3138</v>
      </c>
      <c r="R8281" t="s">
        <v>101</v>
      </c>
      <c r="S8281" t="s">
        <v>3409</v>
      </c>
      <c r="T8281" t="s">
        <v>281</v>
      </c>
      <c r="U8281" t="s">
        <v>363</v>
      </c>
      <c r="V8281" t="s">
        <v>313</v>
      </c>
      <c r="W8281" t="s">
        <v>141</v>
      </c>
      <c r="X8281" t="s">
        <v>105</v>
      </c>
      <c r="Y8281" t="s">
        <v>106</v>
      </c>
      <c r="Z8281" t="s">
        <v>107</v>
      </c>
      <c r="AA8281" t="s">
        <v>108</v>
      </c>
      <c r="AB8281" t="s">
        <v>47</v>
      </c>
      <c r="AC8281" t="s">
        <v>47</v>
      </c>
      <c r="AD8281" t="s">
        <v>144</v>
      </c>
      <c r="AE8281" t="s">
        <v>65</v>
      </c>
      <c r="AF8281" t="s">
        <v>92</v>
      </c>
      <c r="AH8281" t="s">
        <v>67</v>
      </c>
      <c r="AI8281" t="s">
        <v>68</v>
      </c>
      <c r="AJ8281" t="s">
        <v>146</v>
      </c>
      <c r="AK8281" t="s">
        <v>230</v>
      </c>
      <c r="AL8281" t="s">
        <v>95</v>
      </c>
      <c r="AN8281" t="s">
        <v>36433</v>
      </c>
    </row>
    <row r="8282" spans="1:40" x14ac:dyDescent="0.25">
      <c r="A8282" t="s">
        <v>36299</v>
      </c>
      <c r="B8282" t="s">
        <v>36434</v>
      </c>
      <c r="C8282" t="s">
        <v>227</v>
      </c>
      <c r="D8282" t="s">
        <v>43</v>
      </c>
      <c r="E8282" t="s">
        <v>898</v>
      </c>
      <c r="G8282" t="s">
        <v>327</v>
      </c>
      <c r="H8282" t="s">
        <v>47</v>
      </c>
      <c r="I8282" t="s">
        <v>47</v>
      </c>
      <c r="J8282" t="s">
        <v>1545</v>
      </c>
      <c r="K8282" t="s">
        <v>1546</v>
      </c>
      <c r="L8282" t="s">
        <v>7861</v>
      </c>
      <c r="O8282" t="s">
        <v>455</v>
      </c>
      <c r="P8282" t="s">
        <v>52</v>
      </c>
      <c r="Q8282" t="s">
        <v>4955</v>
      </c>
      <c r="R8282" t="s">
        <v>340</v>
      </c>
      <c r="S8282" t="s">
        <v>311</v>
      </c>
      <c r="T8282" t="s">
        <v>575</v>
      </c>
      <c r="U8282" t="s">
        <v>7981</v>
      </c>
      <c r="V8282" t="s">
        <v>10724</v>
      </c>
      <c r="W8282" t="s">
        <v>4355</v>
      </c>
      <c r="X8282" t="s">
        <v>332</v>
      </c>
      <c r="Y8282" t="s">
        <v>106</v>
      </c>
      <c r="Z8282" t="s">
        <v>223</v>
      </c>
      <c r="AA8282" t="s">
        <v>270</v>
      </c>
      <c r="AB8282" t="s">
        <v>47</v>
      </c>
      <c r="AC8282" t="s">
        <v>47</v>
      </c>
      <c r="AD8282" t="s">
        <v>144</v>
      </c>
      <c r="AE8282" t="s">
        <v>65</v>
      </c>
      <c r="AF8282" t="s">
        <v>92</v>
      </c>
      <c r="AH8282" t="s">
        <v>67</v>
      </c>
      <c r="AI8282" t="s">
        <v>68</v>
      </c>
      <c r="AJ8282" t="s">
        <v>69</v>
      </c>
      <c r="AK8282" t="s">
        <v>109</v>
      </c>
      <c r="AL8282" t="s">
        <v>95</v>
      </c>
      <c r="AN8282" t="s">
        <v>36435</v>
      </c>
    </row>
    <row r="8283" spans="1:40" x14ac:dyDescent="0.25">
      <c r="A8283" t="s">
        <v>36299</v>
      </c>
      <c r="B8283" t="s">
        <v>36436</v>
      </c>
      <c r="C8283" t="s">
        <v>227</v>
      </c>
      <c r="D8283" t="s">
        <v>1468</v>
      </c>
      <c r="E8283" t="s">
        <v>898</v>
      </c>
      <c r="G8283" t="s">
        <v>327</v>
      </c>
      <c r="H8283" t="s">
        <v>47</v>
      </c>
      <c r="I8283" t="s">
        <v>47</v>
      </c>
      <c r="J8283" t="s">
        <v>1545</v>
      </c>
      <c r="K8283" t="s">
        <v>1546</v>
      </c>
      <c r="L8283" t="s">
        <v>36437</v>
      </c>
      <c r="O8283" t="s">
        <v>455</v>
      </c>
      <c r="P8283" t="s">
        <v>1259</v>
      </c>
      <c r="Q8283" t="s">
        <v>3352</v>
      </c>
      <c r="R8283" t="s">
        <v>320</v>
      </c>
      <c r="S8283" t="s">
        <v>482</v>
      </c>
      <c r="T8283" t="s">
        <v>472</v>
      </c>
      <c r="U8283" t="s">
        <v>473</v>
      </c>
      <c r="V8283" t="s">
        <v>415</v>
      </c>
      <c r="W8283" t="s">
        <v>1014</v>
      </c>
      <c r="X8283" t="s">
        <v>332</v>
      </c>
      <c r="Y8283" t="s">
        <v>416</v>
      </c>
      <c r="Z8283" t="s">
        <v>1492</v>
      </c>
      <c r="AA8283" t="s">
        <v>270</v>
      </c>
      <c r="AB8283" t="s">
        <v>47</v>
      </c>
      <c r="AC8283" t="s">
        <v>47</v>
      </c>
      <c r="AD8283" t="s">
        <v>144</v>
      </c>
      <c r="AE8283" t="s">
        <v>65</v>
      </c>
      <c r="AF8283" t="s">
        <v>92</v>
      </c>
      <c r="AH8283" t="s">
        <v>67</v>
      </c>
      <c r="AI8283" t="s">
        <v>68</v>
      </c>
      <c r="AJ8283" t="s">
        <v>69</v>
      </c>
      <c r="AK8283" t="s">
        <v>871</v>
      </c>
      <c r="AL8283" t="s">
        <v>95</v>
      </c>
      <c r="AM8283">
        <v>60</v>
      </c>
      <c r="AN8283" t="s">
        <v>36438</v>
      </c>
    </row>
    <row r="8284" spans="1:40" x14ac:dyDescent="0.25">
      <c r="A8284" t="s">
        <v>36299</v>
      </c>
      <c r="B8284" t="s">
        <v>36439</v>
      </c>
      <c r="C8284" t="s">
        <v>227</v>
      </c>
      <c r="D8284" t="s">
        <v>43</v>
      </c>
      <c r="E8284" t="s">
        <v>898</v>
      </c>
      <c r="G8284" t="s">
        <v>1766</v>
      </c>
      <c r="H8284" t="s">
        <v>47</v>
      </c>
      <c r="I8284" t="s">
        <v>47</v>
      </c>
      <c r="J8284" t="s">
        <v>1545</v>
      </c>
      <c r="K8284" t="s">
        <v>1546</v>
      </c>
      <c r="L8284" t="s">
        <v>36440</v>
      </c>
      <c r="O8284" t="s">
        <v>455</v>
      </c>
      <c r="P8284" t="s">
        <v>52</v>
      </c>
      <c r="Q8284" t="s">
        <v>3377</v>
      </c>
      <c r="R8284" t="s">
        <v>457</v>
      </c>
      <c r="S8284" t="s">
        <v>482</v>
      </c>
      <c r="T8284" t="s">
        <v>288</v>
      </c>
      <c r="U8284" t="s">
        <v>3550</v>
      </c>
      <c r="V8284" t="s">
        <v>460</v>
      </c>
      <c r="W8284" t="s">
        <v>1014</v>
      </c>
      <c r="X8284" t="s">
        <v>332</v>
      </c>
      <c r="Y8284" t="s">
        <v>106</v>
      </c>
      <c r="Z8284" t="s">
        <v>107</v>
      </c>
      <c r="AA8284" t="s">
        <v>108</v>
      </c>
      <c r="AB8284" t="s">
        <v>47</v>
      </c>
      <c r="AC8284" t="s">
        <v>47</v>
      </c>
      <c r="AD8284" t="s">
        <v>144</v>
      </c>
      <c r="AE8284">
        <v>3</v>
      </c>
      <c r="AF8284" t="s">
        <v>92</v>
      </c>
      <c r="AH8284" t="s">
        <v>67</v>
      </c>
      <c r="AI8284" t="s">
        <v>68</v>
      </c>
      <c r="AJ8284" t="s">
        <v>146</v>
      </c>
      <c r="AK8284" t="s">
        <v>3307</v>
      </c>
      <c r="AL8284" t="s">
        <v>71</v>
      </c>
      <c r="AN8284" t="s">
        <v>36441</v>
      </c>
    </row>
    <row r="8285" spans="1:40" x14ac:dyDescent="0.25">
      <c r="A8285" t="s">
        <v>36299</v>
      </c>
      <c r="B8285" t="s">
        <v>36442</v>
      </c>
      <c r="C8285" t="s">
        <v>227</v>
      </c>
      <c r="D8285" t="s">
        <v>43</v>
      </c>
      <c r="E8285" t="s">
        <v>151</v>
      </c>
      <c r="G8285" t="s">
        <v>327</v>
      </c>
      <c r="H8285" t="s">
        <v>47</v>
      </c>
      <c r="I8285" t="s">
        <v>47</v>
      </c>
      <c r="J8285" t="s">
        <v>4998</v>
      </c>
      <c r="K8285" t="s">
        <v>496</v>
      </c>
      <c r="L8285" t="s">
        <v>36429</v>
      </c>
      <c r="O8285" t="s">
        <v>455</v>
      </c>
      <c r="P8285" t="s">
        <v>52</v>
      </c>
      <c r="Q8285" t="s">
        <v>3037</v>
      </c>
      <c r="R8285" t="s">
        <v>101</v>
      </c>
      <c r="S8285" t="s">
        <v>482</v>
      </c>
      <c r="T8285" t="s">
        <v>281</v>
      </c>
      <c r="U8285" t="s">
        <v>363</v>
      </c>
      <c r="V8285" t="s">
        <v>313</v>
      </c>
      <c r="W8285" t="s">
        <v>1014</v>
      </c>
      <c r="X8285" t="s">
        <v>105</v>
      </c>
      <c r="Y8285" t="s">
        <v>106</v>
      </c>
      <c r="Z8285" t="s">
        <v>107</v>
      </c>
      <c r="AA8285" t="s">
        <v>108</v>
      </c>
      <c r="AB8285" t="s">
        <v>47</v>
      </c>
      <c r="AC8285" t="s">
        <v>47</v>
      </c>
      <c r="AD8285" t="s">
        <v>144</v>
      </c>
      <c r="AE8285" t="s">
        <v>65</v>
      </c>
      <c r="AF8285" t="s">
        <v>92</v>
      </c>
      <c r="AH8285" t="s">
        <v>67</v>
      </c>
      <c r="AI8285" t="s">
        <v>68</v>
      </c>
      <c r="AJ8285" t="s">
        <v>69</v>
      </c>
      <c r="AK8285" t="s">
        <v>35521</v>
      </c>
      <c r="AL8285" t="s">
        <v>95</v>
      </c>
      <c r="AM8285">
        <v>160</v>
      </c>
      <c r="AN8285" t="s">
        <v>36443</v>
      </c>
    </row>
    <row r="8286" spans="1:40" x14ac:dyDescent="0.25">
      <c r="A8286" t="s">
        <v>36299</v>
      </c>
      <c r="B8286" t="s">
        <v>36444</v>
      </c>
      <c r="C8286" t="s">
        <v>227</v>
      </c>
      <c r="D8286" t="s">
        <v>1468</v>
      </c>
      <c r="E8286" t="s">
        <v>898</v>
      </c>
      <c r="G8286" t="s">
        <v>327</v>
      </c>
      <c r="H8286" t="s">
        <v>47</v>
      </c>
      <c r="I8286" t="s">
        <v>47</v>
      </c>
      <c r="J8286" t="s">
        <v>4998</v>
      </c>
      <c r="K8286" t="s">
        <v>496</v>
      </c>
      <c r="L8286" t="s">
        <v>26440</v>
      </c>
      <c r="M8286">
        <v>120</v>
      </c>
      <c r="N8286">
        <v>4.2300000000000004</v>
      </c>
      <c r="O8286" t="s">
        <v>455</v>
      </c>
      <c r="P8286" t="s">
        <v>52</v>
      </c>
      <c r="Q8286" t="s">
        <v>36445</v>
      </c>
      <c r="R8286" t="s">
        <v>12090</v>
      </c>
      <c r="S8286" t="s">
        <v>482</v>
      </c>
      <c r="T8286" t="s">
        <v>472</v>
      </c>
      <c r="U8286" t="s">
        <v>473</v>
      </c>
      <c r="V8286" t="s">
        <v>415</v>
      </c>
      <c r="W8286" t="s">
        <v>1014</v>
      </c>
      <c r="X8286" t="s">
        <v>332</v>
      </c>
      <c r="Y8286" t="s">
        <v>106</v>
      </c>
      <c r="Z8286" t="s">
        <v>507</v>
      </c>
      <c r="AA8286" t="s">
        <v>270</v>
      </c>
      <c r="AB8286" t="s">
        <v>47</v>
      </c>
      <c r="AC8286" t="s">
        <v>47</v>
      </c>
      <c r="AD8286" t="s">
        <v>144</v>
      </c>
      <c r="AE8286" t="s">
        <v>65</v>
      </c>
      <c r="AF8286" t="s">
        <v>92</v>
      </c>
      <c r="AH8286" t="s">
        <v>67</v>
      </c>
      <c r="AI8286" t="s">
        <v>68</v>
      </c>
      <c r="AJ8286" t="s">
        <v>69</v>
      </c>
      <c r="AK8286" t="s">
        <v>871</v>
      </c>
      <c r="AL8286" t="s">
        <v>429</v>
      </c>
      <c r="AM8286">
        <v>100</v>
      </c>
      <c r="AN8286" t="s">
        <v>36446</v>
      </c>
    </row>
    <row r="8287" spans="1:40" x14ac:dyDescent="0.25">
      <c r="A8287" t="s">
        <v>36299</v>
      </c>
      <c r="B8287" t="s">
        <v>36447</v>
      </c>
      <c r="C8287" t="s">
        <v>227</v>
      </c>
      <c r="D8287" t="s">
        <v>1468</v>
      </c>
      <c r="E8287" t="s">
        <v>898</v>
      </c>
      <c r="G8287" t="s">
        <v>327</v>
      </c>
      <c r="H8287" t="s">
        <v>47</v>
      </c>
      <c r="I8287" t="s">
        <v>47</v>
      </c>
      <c r="J8287" t="s">
        <v>4998</v>
      </c>
      <c r="K8287" t="s">
        <v>496</v>
      </c>
      <c r="L8287" t="s">
        <v>7143</v>
      </c>
      <c r="O8287" t="s">
        <v>455</v>
      </c>
      <c r="P8287" t="s">
        <v>52</v>
      </c>
      <c r="Q8287" t="s">
        <v>6521</v>
      </c>
      <c r="R8287" t="s">
        <v>1044</v>
      </c>
      <c r="S8287" t="s">
        <v>3500</v>
      </c>
      <c r="T8287" t="s">
        <v>281</v>
      </c>
      <c r="U8287" t="s">
        <v>363</v>
      </c>
      <c r="V8287" t="s">
        <v>313</v>
      </c>
      <c r="W8287" t="s">
        <v>1014</v>
      </c>
      <c r="X8287" t="s">
        <v>332</v>
      </c>
      <c r="Y8287" t="s">
        <v>106</v>
      </c>
      <c r="Z8287" t="s">
        <v>107</v>
      </c>
      <c r="AA8287" t="s">
        <v>108</v>
      </c>
      <c r="AB8287" t="s">
        <v>47</v>
      </c>
      <c r="AC8287" t="s">
        <v>47</v>
      </c>
      <c r="AD8287" t="s">
        <v>144</v>
      </c>
      <c r="AE8287" t="s">
        <v>65</v>
      </c>
      <c r="AF8287" t="s">
        <v>92</v>
      </c>
      <c r="AH8287" t="s">
        <v>67</v>
      </c>
      <c r="AI8287" t="s">
        <v>68</v>
      </c>
      <c r="AJ8287" t="s">
        <v>69</v>
      </c>
      <c r="AK8287" t="s">
        <v>3072</v>
      </c>
      <c r="AL8287" t="s">
        <v>71</v>
      </c>
      <c r="AM8287">
        <v>170</v>
      </c>
      <c r="AN8287" t="s">
        <v>36448</v>
      </c>
    </row>
    <row r="8288" spans="1:40" x14ac:dyDescent="0.25">
      <c r="A8288" t="s">
        <v>36299</v>
      </c>
      <c r="B8288" t="s">
        <v>36449</v>
      </c>
      <c r="C8288" t="s">
        <v>227</v>
      </c>
      <c r="D8288" t="s">
        <v>1185</v>
      </c>
      <c r="E8288" t="s">
        <v>898</v>
      </c>
      <c r="G8288" t="s">
        <v>327</v>
      </c>
      <c r="H8288" t="s">
        <v>47</v>
      </c>
      <c r="I8288" t="s">
        <v>47</v>
      </c>
      <c r="J8288" t="s">
        <v>478</v>
      </c>
      <c r="K8288" t="s">
        <v>479</v>
      </c>
      <c r="L8288" t="s">
        <v>36450</v>
      </c>
      <c r="M8288">
        <v>120</v>
      </c>
      <c r="N8288">
        <v>4.2300000000000004</v>
      </c>
      <c r="O8288" t="s">
        <v>455</v>
      </c>
      <c r="P8288" t="s">
        <v>52</v>
      </c>
      <c r="Q8288" t="s">
        <v>8065</v>
      </c>
      <c r="R8288" t="s">
        <v>320</v>
      </c>
      <c r="S8288" t="s">
        <v>482</v>
      </c>
      <c r="T8288" t="s">
        <v>472</v>
      </c>
      <c r="U8288" t="s">
        <v>473</v>
      </c>
      <c r="V8288" t="s">
        <v>415</v>
      </c>
      <c r="W8288" t="s">
        <v>141</v>
      </c>
      <c r="X8288" t="s">
        <v>332</v>
      </c>
      <c r="Y8288" t="s">
        <v>416</v>
      </c>
      <c r="Z8288" t="s">
        <v>507</v>
      </c>
      <c r="AA8288" t="s">
        <v>270</v>
      </c>
      <c r="AB8288" t="s">
        <v>47</v>
      </c>
      <c r="AC8288" t="s">
        <v>47</v>
      </c>
      <c r="AD8288" t="s">
        <v>144</v>
      </c>
      <c r="AE8288" t="s">
        <v>65</v>
      </c>
      <c r="AF8288" t="s">
        <v>92</v>
      </c>
      <c r="AH8288" t="s">
        <v>67</v>
      </c>
      <c r="AI8288" t="s">
        <v>68</v>
      </c>
      <c r="AJ8288" t="s">
        <v>69</v>
      </c>
      <c r="AK8288" t="s">
        <v>871</v>
      </c>
      <c r="AL8288" t="s">
        <v>95</v>
      </c>
      <c r="AM8288">
        <v>80</v>
      </c>
      <c r="AN8288" t="s">
        <v>36451</v>
      </c>
    </row>
    <row r="8289" spans="1:40" x14ac:dyDescent="0.25">
      <c r="A8289" t="s">
        <v>36299</v>
      </c>
      <c r="B8289" t="s">
        <v>36452</v>
      </c>
      <c r="C8289" t="s">
        <v>227</v>
      </c>
      <c r="D8289" t="s">
        <v>130</v>
      </c>
      <c r="E8289" t="s">
        <v>151</v>
      </c>
      <c r="G8289" t="s">
        <v>327</v>
      </c>
      <c r="H8289" t="s">
        <v>47</v>
      </c>
      <c r="I8289" t="s">
        <v>47</v>
      </c>
      <c r="J8289" t="s">
        <v>463</v>
      </c>
      <c r="K8289" t="s">
        <v>3418</v>
      </c>
      <c r="L8289" t="s">
        <v>36429</v>
      </c>
      <c r="O8289" t="s">
        <v>455</v>
      </c>
      <c r="P8289" t="s">
        <v>52</v>
      </c>
      <c r="Q8289" t="s">
        <v>3037</v>
      </c>
      <c r="R8289" t="s">
        <v>101</v>
      </c>
      <c r="S8289" t="s">
        <v>482</v>
      </c>
      <c r="T8289" t="s">
        <v>281</v>
      </c>
      <c r="U8289" t="s">
        <v>363</v>
      </c>
      <c r="V8289" t="s">
        <v>313</v>
      </c>
      <c r="W8289" t="s">
        <v>141</v>
      </c>
      <c r="X8289" t="s">
        <v>332</v>
      </c>
      <c r="Y8289" t="s">
        <v>106</v>
      </c>
      <c r="Z8289" t="s">
        <v>107</v>
      </c>
      <c r="AA8289" t="s">
        <v>108</v>
      </c>
      <c r="AB8289" t="s">
        <v>47</v>
      </c>
      <c r="AC8289" t="s">
        <v>47</v>
      </c>
      <c r="AD8289" t="s">
        <v>144</v>
      </c>
      <c r="AE8289" t="s">
        <v>65</v>
      </c>
      <c r="AF8289" t="s">
        <v>92</v>
      </c>
      <c r="AH8289" t="s">
        <v>114</v>
      </c>
      <c r="AI8289" t="s">
        <v>68</v>
      </c>
      <c r="AJ8289" t="s">
        <v>69</v>
      </c>
      <c r="AK8289" t="s">
        <v>14766</v>
      </c>
      <c r="AL8289" t="s">
        <v>95</v>
      </c>
      <c r="AM8289">
        <v>140</v>
      </c>
      <c r="AN8289" t="s">
        <v>36453</v>
      </c>
    </row>
    <row r="8290" spans="1:40" x14ac:dyDescent="0.25">
      <c r="A8290" t="s">
        <v>36299</v>
      </c>
      <c r="B8290" t="s">
        <v>36454</v>
      </c>
      <c r="C8290" t="s">
        <v>227</v>
      </c>
      <c r="D8290" t="s">
        <v>1185</v>
      </c>
      <c r="E8290" t="s">
        <v>898</v>
      </c>
      <c r="G8290" t="s">
        <v>228</v>
      </c>
      <c r="H8290" t="s">
        <v>47</v>
      </c>
      <c r="I8290" t="s">
        <v>47</v>
      </c>
      <c r="J8290" t="s">
        <v>478</v>
      </c>
      <c r="K8290" t="s">
        <v>479</v>
      </c>
      <c r="L8290" t="s">
        <v>36455</v>
      </c>
      <c r="O8290" t="s">
        <v>669</v>
      </c>
      <c r="P8290" t="s">
        <v>52</v>
      </c>
      <c r="Q8290" t="s">
        <v>7123</v>
      </c>
      <c r="R8290" t="s">
        <v>101</v>
      </c>
      <c r="S8290" t="s">
        <v>1624</v>
      </c>
      <c r="T8290" t="s">
        <v>3426</v>
      </c>
      <c r="U8290" t="s">
        <v>3427</v>
      </c>
      <c r="V8290" t="s">
        <v>404</v>
      </c>
      <c r="W8290" t="s">
        <v>141</v>
      </c>
      <c r="X8290" t="s">
        <v>105</v>
      </c>
      <c r="Y8290" t="s">
        <v>106</v>
      </c>
      <c r="Z8290" t="s">
        <v>107</v>
      </c>
      <c r="AA8290" t="s">
        <v>108</v>
      </c>
      <c r="AB8290" t="s">
        <v>47</v>
      </c>
      <c r="AC8290" t="s">
        <v>47</v>
      </c>
      <c r="AD8290" t="s">
        <v>144</v>
      </c>
      <c r="AE8290">
        <v>3</v>
      </c>
      <c r="AF8290" t="s">
        <v>92</v>
      </c>
      <c r="AH8290" t="s">
        <v>67</v>
      </c>
      <c r="AI8290" t="s">
        <v>68</v>
      </c>
      <c r="AJ8290" t="s">
        <v>146</v>
      </c>
      <c r="AK8290" t="s">
        <v>109</v>
      </c>
      <c r="AL8290" t="s">
        <v>95</v>
      </c>
      <c r="AM8290">
        <v>140</v>
      </c>
      <c r="AN8290" t="s">
        <v>36456</v>
      </c>
    </row>
    <row r="8291" spans="1:40" x14ac:dyDescent="0.25">
      <c r="A8291" t="s">
        <v>36299</v>
      </c>
      <c r="B8291" t="s">
        <v>36457</v>
      </c>
      <c r="C8291" t="s">
        <v>227</v>
      </c>
      <c r="D8291" t="s">
        <v>1468</v>
      </c>
      <c r="E8291" t="s">
        <v>898</v>
      </c>
      <c r="G8291" t="s">
        <v>327</v>
      </c>
      <c r="H8291" t="s">
        <v>47</v>
      </c>
      <c r="I8291" t="s">
        <v>47</v>
      </c>
      <c r="J8291" t="s">
        <v>478</v>
      </c>
      <c r="K8291" t="s">
        <v>479</v>
      </c>
      <c r="L8291" t="s">
        <v>36389</v>
      </c>
      <c r="O8291" t="s">
        <v>455</v>
      </c>
      <c r="P8291" t="s">
        <v>52</v>
      </c>
      <c r="Q8291" t="s">
        <v>5466</v>
      </c>
      <c r="R8291" t="s">
        <v>219</v>
      </c>
      <c r="S8291" t="s">
        <v>482</v>
      </c>
      <c r="T8291" t="s">
        <v>281</v>
      </c>
      <c r="U8291" t="s">
        <v>312</v>
      </c>
      <c r="V8291" t="s">
        <v>313</v>
      </c>
      <c r="W8291" t="s">
        <v>141</v>
      </c>
      <c r="X8291" t="s">
        <v>332</v>
      </c>
      <c r="Y8291" t="s">
        <v>106</v>
      </c>
      <c r="Z8291" t="s">
        <v>107</v>
      </c>
      <c r="AA8291" t="s">
        <v>270</v>
      </c>
      <c r="AB8291" t="s">
        <v>47</v>
      </c>
      <c r="AC8291" t="s">
        <v>47</v>
      </c>
      <c r="AD8291" t="s">
        <v>144</v>
      </c>
      <c r="AE8291" t="s">
        <v>65</v>
      </c>
      <c r="AF8291" t="s">
        <v>92</v>
      </c>
      <c r="AH8291" t="s">
        <v>67</v>
      </c>
      <c r="AI8291" t="s">
        <v>68</v>
      </c>
      <c r="AJ8291" t="s">
        <v>69</v>
      </c>
      <c r="AK8291" t="s">
        <v>1554</v>
      </c>
      <c r="AL8291" t="s">
        <v>23899</v>
      </c>
      <c r="AM8291">
        <v>120</v>
      </c>
      <c r="AN8291" t="s">
        <v>36458</v>
      </c>
    </row>
    <row r="8292" spans="1:40" x14ac:dyDescent="0.25">
      <c r="A8292" t="s">
        <v>36299</v>
      </c>
      <c r="B8292" t="s">
        <v>8003</v>
      </c>
      <c r="C8292" t="s">
        <v>227</v>
      </c>
      <c r="D8292" t="s">
        <v>43</v>
      </c>
      <c r="E8292" t="s">
        <v>233</v>
      </c>
      <c r="G8292" t="s">
        <v>1766</v>
      </c>
      <c r="H8292" t="s">
        <v>47</v>
      </c>
      <c r="I8292" t="s">
        <v>47</v>
      </c>
      <c r="J8292" t="s">
        <v>3542</v>
      </c>
      <c r="K8292" t="s">
        <v>514</v>
      </c>
      <c r="L8292" t="s">
        <v>36459</v>
      </c>
      <c r="O8292" t="s">
        <v>455</v>
      </c>
      <c r="P8292" t="s">
        <v>52</v>
      </c>
      <c r="Q8292" t="s">
        <v>36460</v>
      </c>
      <c r="R8292" t="s">
        <v>4679</v>
      </c>
      <c r="S8292" t="s">
        <v>482</v>
      </c>
      <c r="T8292" t="s">
        <v>288</v>
      </c>
      <c r="U8292" t="s">
        <v>459</v>
      </c>
      <c r="V8292" t="s">
        <v>460</v>
      </c>
      <c r="W8292" t="s">
        <v>141</v>
      </c>
      <c r="X8292" t="s">
        <v>170</v>
      </c>
      <c r="Y8292" t="s">
        <v>61</v>
      </c>
      <c r="Z8292" t="s">
        <v>89</v>
      </c>
      <c r="AA8292" t="s">
        <v>90</v>
      </c>
      <c r="AB8292" t="s">
        <v>47</v>
      </c>
      <c r="AC8292" t="s">
        <v>47</v>
      </c>
      <c r="AD8292" t="s">
        <v>144</v>
      </c>
      <c r="AE8292" t="s">
        <v>65</v>
      </c>
      <c r="AF8292" t="s">
        <v>66</v>
      </c>
      <c r="AH8292" t="s">
        <v>67</v>
      </c>
      <c r="AI8292" t="s">
        <v>558</v>
      </c>
      <c r="AJ8292" t="s">
        <v>162</v>
      </c>
      <c r="AK8292" t="s">
        <v>241</v>
      </c>
      <c r="AL8292" t="s">
        <v>95</v>
      </c>
      <c r="AM8292">
        <v>250</v>
      </c>
      <c r="AN8292" t="s">
        <v>36461</v>
      </c>
    </row>
    <row r="8293" spans="1:40" x14ac:dyDescent="0.25">
      <c r="A8293" t="s">
        <v>36299</v>
      </c>
      <c r="B8293" t="s">
        <v>36462</v>
      </c>
      <c r="C8293" t="s">
        <v>227</v>
      </c>
      <c r="D8293" t="s">
        <v>130</v>
      </c>
      <c r="E8293" t="s">
        <v>898</v>
      </c>
      <c r="G8293" t="s">
        <v>228</v>
      </c>
      <c r="H8293" t="s">
        <v>47</v>
      </c>
      <c r="I8293" t="s">
        <v>47</v>
      </c>
      <c r="J8293" t="s">
        <v>3542</v>
      </c>
      <c r="K8293" t="s">
        <v>514</v>
      </c>
      <c r="L8293" t="s">
        <v>36463</v>
      </c>
      <c r="O8293" t="s">
        <v>669</v>
      </c>
      <c r="P8293" t="s">
        <v>52</v>
      </c>
      <c r="Q8293" t="s">
        <v>6569</v>
      </c>
      <c r="R8293" t="s">
        <v>402</v>
      </c>
      <c r="S8293" t="s">
        <v>482</v>
      </c>
      <c r="T8293" t="s">
        <v>575</v>
      </c>
      <c r="U8293" t="s">
        <v>18393</v>
      </c>
      <c r="V8293" t="s">
        <v>10724</v>
      </c>
      <c r="W8293" t="s">
        <v>141</v>
      </c>
      <c r="X8293" t="s">
        <v>332</v>
      </c>
      <c r="Y8293" t="s">
        <v>106</v>
      </c>
      <c r="Z8293" t="s">
        <v>223</v>
      </c>
      <c r="AA8293" t="s">
        <v>270</v>
      </c>
      <c r="AB8293" t="s">
        <v>47</v>
      </c>
      <c r="AC8293" t="s">
        <v>47</v>
      </c>
      <c r="AD8293" t="s">
        <v>144</v>
      </c>
      <c r="AE8293" t="s">
        <v>65</v>
      </c>
      <c r="AF8293" t="s">
        <v>66</v>
      </c>
      <c r="AH8293" t="s">
        <v>67</v>
      </c>
      <c r="AI8293" t="s">
        <v>558</v>
      </c>
      <c r="AJ8293" t="s">
        <v>69</v>
      </c>
      <c r="AK8293" t="s">
        <v>230</v>
      </c>
      <c r="AL8293" t="s">
        <v>95</v>
      </c>
      <c r="AM8293">
        <v>100</v>
      </c>
      <c r="AN8293" t="s">
        <v>36464</v>
      </c>
    </row>
    <row r="8294" spans="1:40" x14ac:dyDescent="0.25">
      <c r="A8294" t="s">
        <v>36299</v>
      </c>
      <c r="B8294" t="s">
        <v>36465</v>
      </c>
      <c r="C8294" t="s">
        <v>42</v>
      </c>
      <c r="D8294" t="s">
        <v>43</v>
      </c>
      <c r="E8294" t="s">
        <v>898</v>
      </c>
      <c r="F8294" t="s">
        <v>36466</v>
      </c>
      <c r="G8294" t="s">
        <v>4601</v>
      </c>
      <c r="H8294" t="s">
        <v>47</v>
      </c>
      <c r="I8294" t="s">
        <v>47</v>
      </c>
      <c r="J8294" t="s">
        <v>3509</v>
      </c>
      <c r="K8294" t="s">
        <v>1734</v>
      </c>
      <c r="L8294" t="s">
        <v>36467</v>
      </c>
      <c r="M8294">
        <v>140</v>
      </c>
      <c r="N8294">
        <v>4.9400000000000004</v>
      </c>
      <c r="O8294" t="s">
        <v>47</v>
      </c>
      <c r="P8294" t="s">
        <v>266</v>
      </c>
      <c r="Q8294" t="s">
        <v>663</v>
      </c>
      <c r="R8294" t="s">
        <v>683</v>
      </c>
      <c r="S8294" t="s">
        <v>482</v>
      </c>
      <c r="T8294" t="s">
        <v>684</v>
      </c>
      <c r="U8294" t="s">
        <v>5191</v>
      </c>
      <c r="V8294" t="s">
        <v>686</v>
      </c>
      <c r="W8294" t="s">
        <v>141</v>
      </c>
      <c r="X8294" t="s">
        <v>105</v>
      </c>
      <c r="Y8294" t="s">
        <v>106</v>
      </c>
      <c r="Z8294" t="s">
        <v>3278</v>
      </c>
      <c r="AA8294" t="s">
        <v>15454</v>
      </c>
      <c r="AB8294" t="s">
        <v>47</v>
      </c>
      <c r="AC8294" t="s">
        <v>47</v>
      </c>
      <c r="AD8294" t="s">
        <v>144</v>
      </c>
      <c r="AE8294" t="s">
        <v>65</v>
      </c>
      <c r="AF8294" t="s">
        <v>92</v>
      </c>
      <c r="AH8294" t="s">
        <v>67</v>
      </c>
      <c r="AI8294" t="s">
        <v>68</v>
      </c>
      <c r="AJ8294" t="s">
        <v>162</v>
      </c>
      <c r="AK8294" t="s">
        <v>10928</v>
      </c>
      <c r="AL8294" t="s">
        <v>71</v>
      </c>
      <c r="AM8294">
        <v>190</v>
      </c>
      <c r="AN8294" t="s">
        <v>36468</v>
      </c>
    </row>
    <row r="8295" spans="1:40" x14ac:dyDescent="0.25">
      <c r="A8295" t="s">
        <v>36299</v>
      </c>
      <c r="B8295" t="s">
        <v>36469</v>
      </c>
      <c r="C8295" t="s">
        <v>112</v>
      </c>
      <c r="D8295" t="s">
        <v>113</v>
      </c>
      <c r="H8295" t="s">
        <v>114</v>
      </c>
      <c r="I8295" t="s">
        <v>114</v>
      </c>
      <c r="J8295" t="s">
        <v>3542</v>
      </c>
      <c r="K8295" t="s">
        <v>514</v>
      </c>
      <c r="L8295" t="s">
        <v>36470</v>
      </c>
      <c r="M8295">
        <v>320</v>
      </c>
      <c r="N8295">
        <v>11.29</v>
      </c>
      <c r="O8295" t="s">
        <v>114</v>
      </c>
      <c r="P8295" t="s">
        <v>52</v>
      </c>
      <c r="Q8295" t="s">
        <v>36471</v>
      </c>
      <c r="R8295" t="s">
        <v>14808</v>
      </c>
      <c r="S8295" t="s">
        <v>458</v>
      </c>
      <c r="T8295" t="s">
        <v>10125</v>
      </c>
      <c r="U8295" t="s">
        <v>10138</v>
      </c>
      <c r="V8295" t="s">
        <v>643</v>
      </c>
      <c r="W8295" t="s">
        <v>522</v>
      </c>
      <c r="X8295" t="s">
        <v>170</v>
      </c>
      <c r="Y8295" t="s">
        <v>106</v>
      </c>
      <c r="Z8295" t="s">
        <v>284</v>
      </c>
      <c r="AA8295" t="s">
        <v>270</v>
      </c>
      <c r="AB8295" t="s">
        <v>47</v>
      </c>
      <c r="AC8295" t="s">
        <v>47</v>
      </c>
      <c r="AD8295" t="s">
        <v>3506</v>
      </c>
      <c r="AE8295" t="s">
        <v>65</v>
      </c>
      <c r="AF8295" t="s">
        <v>92</v>
      </c>
      <c r="AH8295" t="s">
        <v>114</v>
      </c>
      <c r="AI8295" t="s">
        <v>558</v>
      </c>
      <c r="AJ8295" t="s">
        <v>162</v>
      </c>
      <c r="AK8295" t="s">
        <v>1522</v>
      </c>
      <c r="AL8295" t="s">
        <v>71</v>
      </c>
      <c r="AM8295">
        <v>190</v>
      </c>
      <c r="AN8295" t="s">
        <v>36472</v>
      </c>
    </row>
    <row r="8296" spans="1:40" x14ac:dyDescent="0.25">
      <c r="A8296" t="s">
        <v>36299</v>
      </c>
      <c r="B8296" t="s">
        <v>36473</v>
      </c>
      <c r="C8296" t="s">
        <v>227</v>
      </c>
      <c r="D8296" t="s">
        <v>43</v>
      </c>
      <c r="E8296" t="s">
        <v>898</v>
      </c>
      <c r="G8296" t="s">
        <v>583</v>
      </c>
      <c r="H8296" t="s">
        <v>47</v>
      </c>
      <c r="I8296" t="s">
        <v>47</v>
      </c>
      <c r="J8296" t="s">
        <v>620</v>
      </c>
      <c r="K8296" t="s">
        <v>553</v>
      </c>
      <c r="L8296" t="s">
        <v>36474</v>
      </c>
      <c r="M8296">
        <v>116</v>
      </c>
      <c r="N8296">
        <v>4.09</v>
      </c>
      <c r="O8296" t="s">
        <v>455</v>
      </c>
      <c r="P8296" t="s">
        <v>505</v>
      </c>
      <c r="Q8296" t="s">
        <v>36475</v>
      </c>
      <c r="R8296" t="s">
        <v>320</v>
      </c>
      <c r="S8296" t="s">
        <v>633</v>
      </c>
      <c r="T8296" t="s">
        <v>4465</v>
      </c>
      <c r="U8296" t="s">
        <v>4466</v>
      </c>
      <c r="V8296" t="s">
        <v>1863</v>
      </c>
      <c r="W8296" t="s">
        <v>141</v>
      </c>
      <c r="X8296" t="s">
        <v>332</v>
      </c>
      <c r="Y8296" t="s">
        <v>106</v>
      </c>
      <c r="Z8296" t="s">
        <v>223</v>
      </c>
      <c r="AA8296" t="s">
        <v>270</v>
      </c>
      <c r="AB8296" t="s">
        <v>47</v>
      </c>
      <c r="AC8296" t="s">
        <v>47</v>
      </c>
      <c r="AD8296" t="s">
        <v>144</v>
      </c>
      <c r="AE8296">
        <v>3</v>
      </c>
      <c r="AF8296" t="s">
        <v>92</v>
      </c>
      <c r="AH8296" t="s">
        <v>67</v>
      </c>
      <c r="AI8296" t="s">
        <v>68</v>
      </c>
      <c r="AJ8296" t="s">
        <v>69</v>
      </c>
      <c r="AK8296" t="s">
        <v>1321</v>
      </c>
      <c r="AL8296" t="s">
        <v>501</v>
      </c>
      <c r="AM8296">
        <v>90</v>
      </c>
      <c r="AN8296" t="s">
        <v>36476</v>
      </c>
    </row>
    <row r="8297" spans="1:40" x14ac:dyDescent="0.25">
      <c r="A8297" t="s">
        <v>36299</v>
      </c>
      <c r="B8297" t="s">
        <v>36477</v>
      </c>
      <c r="C8297" t="s">
        <v>227</v>
      </c>
      <c r="D8297" t="s">
        <v>43</v>
      </c>
      <c r="E8297" t="s">
        <v>151</v>
      </c>
      <c r="G8297" t="s">
        <v>327</v>
      </c>
      <c r="H8297" t="s">
        <v>47</v>
      </c>
      <c r="I8297" t="s">
        <v>47</v>
      </c>
      <c r="J8297" t="s">
        <v>584</v>
      </c>
      <c r="K8297" t="s">
        <v>1909</v>
      </c>
      <c r="L8297" t="s">
        <v>36478</v>
      </c>
      <c r="M8297">
        <v>143.5</v>
      </c>
      <c r="N8297">
        <v>5.04</v>
      </c>
      <c r="O8297" t="s">
        <v>669</v>
      </c>
      <c r="P8297" t="s">
        <v>52</v>
      </c>
      <c r="Q8297" t="s">
        <v>339</v>
      </c>
      <c r="R8297" t="s">
        <v>340</v>
      </c>
      <c r="S8297" t="s">
        <v>1860</v>
      </c>
      <c r="T8297" t="s">
        <v>394</v>
      </c>
      <c r="U8297" t="s">
        <v>459</v>
      </c>
      <c r="V8297" t="s">
        <v>460</v>
      </c>
      <c r="W8297" t="s">
        <v>141</v>
      </c>
      <c r="X8297" t="s">
        <v>332</v>
      </c>
      <c r="Y8297" t="s">
        <v>106</v>
      </c>
      <c r="Z8297" t="s">
        <v>107</v>
      </c>
      <c r="AA8297" t="s">
        <v>730</v>
      </c>
      <c r="AB8297" t="s">
        <v>47</v>
      </c>
      <c r="AC8297" t="s">
        <v>47</v>
      </c>
      <c r="AD8297" t="s">
        <v>144</v>
      </c>
      <c r="AE8297" t="s">
        <v>65</v>
      </c>
      <c r="AF8297" t="s">
        <v>92</v>
      </c>
      <c r="AH8297" t="s">
        <v>3341</v>
      </c>
      <c r="AI8297" t="s">
        <v>68</v>
      </c>
      <c r="AJ8297" t="s">
        <v>162</v>
      </c>
      <c r="AK8297" t="s">
        <v>3602</v>
      </c>
      <c r="AL8297" t="s">
        <v>95</v>
      </c>
      <c r="AM8297">
        <v>100</v>
      </c>
      <c r="AN8297" t="s">
        <v>36479</v>
      </c>
    </row>
    <row r="8298" spans="1:40" x14ac:dyDescent="0.25">
      <c r="A8298" t="s">
        <v>36299</v>
      </c>
      <c r="B8298" t="s">
        <v>36480</v>
      </c>
      <c r="C8298" t="s">
        <v>227</v>
      </c>
      <c r="D8298" t="s">
        <v>1468</v>
      </c>
      <c r="E8298" t="s">
        <v>898</v>
      </c>
      <c r="G8298" t="s">
        <v>327</v>
      </c>
      <c r="H8298" t="s">
        <v>47</v>
      </c>
      <c r="I8298" t="s">
        <v>47</v>
      </c>
      <c r="J8298" t="s">
        <v>3524</v>
      </c>
      <c r="K8298" t="s">
        <v>1734</v>
      </c>
      <c r="L8298" t="s">
        <v>26471</v>
      </c>
      <c r="M8298">
        <v>120</v>
      </c>
      <c r="N8298">
        <v>4.2300000000000004</v>
      </c>
      <c r="O8298" t="s">
        <v>455</v>
      </c>
      <c r="P8298" t="s">
        <v>52</v>
      </c>
      <c r="Q8298" t="s">
        <v>7976</v>
      </c>
      <c r="R8298" t="s">
        <v>320</v>
      </c>
      <c r="S8298" t="s">
        <v>482</v>
      </c>
      <c r="T8298" t="s">
        <v>472</v>
      </c>
      <c r="U8298" t="s">
        <v>9706</v>
      </c>
      <c r="V8298" t="s">
        <v>415</v>
      </c>
      <c r="W8298" t="s">
        <v>141</v>
      </c>
      <c r="X8298" t="s">
        <v>332</v>
      </c>
      <c r="Y8298" t="s">
        <v>416</v>
      </c>
      <c r="Z8298" t="s">
        <v>507</v>
      </c>
      <c r="AA8298" t="s">
        <v>270</v>
      </c>
      <c r="AB8298" t="s">
        <v>47</v>
      </c>
      <c r="AC8298" t="s">
        <v>47</v>
      </c>
      <c r="AD8298" t="s">
        <v>144</v>
      </c>
      <c r="AE8298">
        <v>3</v>
      </c>
      <c r="AF8298" t="s">
        <v>92</v>
      </c>
      <c r="AH8298" t="s">
        <v>67</v>
      </c>
      <c r="AI8298" t="s">
        <v>68</v>
      </c>
      <c r="AJ8298" t="s">
        <v>69</v>
      </c>
      <c r="AK8298" t="s">
        <v>871</v>
      </c>
      <c r="AL8298" t="s">
        <v>13226</v>
      </c>
      <c r="AM8298">
        <v>120</v>
      </c>
      <c r="AN8298" t="s">
        <v>36481</v>
      </c>
    </row>
    <row r="8299" spans="1:40" x14ac:dyDescent="0.25">
      <c r="A8299" t="s">
        <v>36299</v>
      </c>
      <c r="B8299" t="s">
        <v>36482</v>
      </c>
      <c r="C8299" t="s">
        <v>227</v>
      </c>
      <c r="D8299" t="s">
        <v>43</v>
      </c>
      <c r="E8299" t="s">
        <v>898</v>
      </c>
      <c r="G8299" t="s">
        <v>1766</v>
      </c>
      <c r="H8299" t="s">
        <v>47</v>
      </c>
      <c r="I8299" t="s">
        <v>47</v>
      </c>
      <c r="J8299" t="s">
        <v>620</v>
      </c>
      <c r="K8299" t="s">
        <v>553</v>
      </c>
      <c r="L8299" t="s">
        <v>14180</v>
      </c>
      <c r="M8299">
        <v>180</v>
      </c>
      <c r="N8299">
        <v>6.35</v>
      </c>
      <c r="O8299" t="s">
        <v>669</v>
      </c>
      <c r="P8299" t="s">
        <v>52</v>
      </c>
      <c r="Q8299" t="s">
        <v>14181</v>
      </c>
      <c r="R8299" t="s">
        <v>138</v>
      </c>
      <c r="S8299" t="s">
        <v>482</v>
      </c>
      <c r="T8299" t="s">
        <v>394</v>
      </c>
      <c r="U8299" t="s">
        <v>459</v>
      </c>
      <c r="V8299" t="s">
        <v>460</v>
      </c>
      <c r="W8299" t="s">
        <v>141</v>
      </c>
      <c r="X8299" t="s">
        <v>105</v>
      </c>
      <c r="Y8299" t="s">
        <v>106</v>
      </c>
      <c r="Z8299" t="s">
        <v>89</v>
      </c>
      <c r="AA8299" t="s">
        <v>108</v>
      </c>
      <c r="AB8299" t="s">
        <v>47</v>
      </c>
      <c r="AC8299" t="s">
        <v>47</v>
      </c>
      <c r="AD8299" t="s">
        <v>144</v>
      </c>
      <c r="AE8299">
        <v>2</v>
      </c>
      <c r="AF8299" t="s">
        <v>92</v>
      </c>
      <c r="AH8299" t="s">
        <v>67</v>
      </c>
      <c r="AI8299" t="s">
        <v>558</v>
      </c>
      <c r="AJ8299" t="s">
        <v>69</v>
      </c>
      <c r="AK8299" t="s">
        <v>26181</v>
      </c>
      <c r="AL8299" t="s">
        <v>548</v>
      </c>
      <c r="AM8299">
        <v>160</v>
      </c>
      <c r="AN8299" t="s">
        <v>36483</v>
      </c>
    </row>
    <row r="8300" spans="1:40" x14ac:dyDescent="0.25">
      <c r="A8300" t="s">
        <v>36299</v>
      </c>
      <c r="B8300" t="s">
        <v>36484</v>
      </c>
      <c r="C8300" t="s">
        <v>227</v>
      </c>
      <c r="D8300" t="s">
        <v>43</v>
      </c>
      <c r="E8300" t="s">
        <v>898</v>
      </c>
      <c r="G8300" t="s">
        <v>1766</v>
      </c>
      <c r="H8300" t="s">
        <v>47</v>
      </c>
      <c r="I8300" t="s">
        <v>47</v>
      </c>
      <c r="J8300" t="s">
        <v>3509</v>
      </c>
      <c r="K8300" t="s">
        <v>1734</v>
      </c>
      <c r="L8300" t="s">
        <v>36485</v>
      </c>
      <c r="M8300">
        <v>138</v>
      </c>
      <c r="N8300">
        <v>4.87</v>
      </c>
      <c r="O8300" t="s">
        <v>455</v>
      </c>
      <c r="P8300" t="s">
        <v>505</v>
      </c>
      <c r="Q8300" t="s">
        <v>26561</v>
      </c>
      <c r="R8300" t="s">
        <v>457</v>
      </c>
      <c r="S8300" t="s">
        <v>458</v>
      </c>
      <c r="T8300" t="s">
        <v>394</v>
      </c>
      <c r="U8300" t="s">
        <v>459</v>
      </c>
      <c r="V8300" t="s">
        <v>460</v>
      </c>
      <c r="W8300" t="s">
        <v>141</v>
      </c>
      <c r="X8300" t="s">
        <v>332</v>
      </c>
      <c r="Y8300" t="s">
        <v>106</v>
      </c>
      <c r="Z8300" t="s">
        <v>107</v>
      </c>
      <c r="AA8300" t="s">
        <v>108</v>
      </c>
      <c r="AB8300" t="s">
        <v>47</v>
      </c>
      <c r="AC8300" t="s">
        <v>47</v>
      </c>
      <c r="AD8300" t="s">
        <v>144</v>
      </c>
      <c r="AE8300" t="s">
        <v>65</v>
      </c>
      <c r="AF8300" t="s">
        <v>92</v>
      </c>
      <c r="AH8300" t="s">
        <v>67</v>
      </c>
      <c r="AI8300" t="s">
        <v>68</v>
      </c>
      <c r="AJ8300" t="s">
        <v>146</v>
      </c>
      <c r="AK8300" t="s">
        <v>3307</v>
      </c>
      <c r="AL8300" t="s">
        <v>501</v>
      </c>
      <c r="AM8300">
        <v>120</v>
      </c>
      <c r="AN8300" t="s">
        <v>36486</v>
      </c>
    </row>
    <row r="8301" spans="1:40" x14ac:dyDescent="0.25">
      <c r="A8301" t="s">
        <v>36299</v>
      </c>
      <c r="B8301" t="s">
        <v>9926</v>
      </c>
      <c r="C8301" t="s">
        <v>227</v>
      </c>
      <c r="D8301" t="s">
        <v>43</v>
      </c>
      <c r="E8301" t="s">
        <v>898</v>
      </c>
      <c r="G8301" t="s">
        <v>327</v>
      </c>
      <c r="H8301" t="s">
        <v>47</v>
      </c>
      <c r="I8301" t="s">
        <v>47</v>
      </c>
      <c r="J8301" t="s">
        <v>3509</v>
      </c>
      <c r="K8301" t="s">
        <v>1734</v>
      </c>
      <c r="L8301" t="s">
        <v>36487</v>
      </c>
      <c r="O8301" t="s">
        <v>455</v>
      </c>
      <c r="P8301" t="s">
        <v>266</v>
      </c>
      <c r="Q8301" t="s">
        <v>2026</v>
      </c>
      <c r="R8301" t="s">
        <v>340</v>
      </c>
      <c r="S8301" t="s">
        <v>482</v>
      </c>
      <c r="T8301" t="s">
        <v>472</v>
      </c>
      <c r="U8301" t="s">
        <v>9706</v>
      </c>
      <c r="V8301" t="s">
        <v>415</v>
      </c>
      <c r="W8301" t="s">
        <v>141</v>
      </c>
      <c r="X8301" t="s">
        <v>332</v>
      </c>
      <c r="Y8301" t="s">
        <v>416</v>
      </c>
      <c r="Z8301" t="s">
        <v>223</v>
      </c>
      <c r="AA8301" t="s">
        <v>270</v>
      </c>
      <c r="AB8301" t="s">
        <v>47</v>
      </c>
      <c r="AC8301" t="s">
        <v>47</v>
      </c>
      <c r="AD8301" t="s">
        <v>144</v>
      </c>
      <c r="AE8301">
        <v>3</v>
      </c>
      <c r="AF8301" t="s">
        <v>92</v>
      </c>
      <c r="AH8301" t="s">
        <v>67</v>
      </c>
      <c r="AI8301" t="s">
        <v>68</v>
      </c>
      <c r="AJ8301" t="s">
        <v>69</v>
      </c>
      <c r="AK8301" t="s">
        <v>12565</v>
      </c>
      <c r="AL8301" t="s">
        <v>95</v>
      </c>
      <c r="AM8301">
        <v>80</v>
      </c>
      <c r="AN8301" t="s">
        <v>36488</v>
      </c>
    </row>
    <row r="8302" spans="1:40" x14ac:dyDescent="0.25">
      <c r="A8302" t="s">
        <v>36299</v>
      </c>
      <c r="B8302" t="s">
        <v>36489</v>
      </c>
      <c r="C8302" t="s">
        <v>227</v>
      </c>
      <c r="D8302" t="s">
        <v>1468</v>
      </c>
      <c r="E8302" t="s">
        <v>898</v>
      </c>
      <c r="G8302" t="s">
        <v>327</v>
      </c>
      <c r="H8302" t="s">
        <v>47</v>
      </c>
      <c r="I8302" t="s">
        <v>47</v>
      </c>
      <c r="J8302" t="s">
        <v>3509</v>
      </c>
      <c r="K8302" t="s">
        <v>1734</v>
      </c>
      <c r="L8302" t="s">
        <v>36490</v>
      </c>
      <c r="O8302" t="s">
        <v>455</v>
      </c>
      <c r="P8302" t="s">
        <v>308</v>
      </c>
      <c r="Q8302" t="s">
        <v>6897</v>
      </c>
      <c r="R8302" t="s">
        <v>320</v>
      </c>
      <c r="S8302" t="s">
        <v>482</v>
      </c>
      <c r="T8302" t="s">
        <v>472</v>
      </c>
      <c r="U8302" t="s">
        <v>9706</v>
      </c>
      <c r="V8302" t="s">
        <v>415</v>
      </c>
      <c r="W8302" t="s">
        <v>141</v>
      </c>
      <c r="X8302" t="s">
        <v>332</v>
      </c>
      <c r="Y8302" t="s">
        <v>416</v>
      </c>
      <c r="Z8302" t="s">
        <v>1492</v>
      </c>
      <c r="AA8302" t="s">
        <v>270</v>
      </c>
      <c r="AB8302" t="s">
        <v>47</v>
      </c>
      <c r="AC8302" t="s">
        <v>47</v>
      </c>
      <c r="AD8302" t="s">
        <v>144</v>
      </c>
      <c r="AE8302" t="s">
        <v>65</v>
      </c>
      <c r="AF8302" t="s">
        <v>92</v>
      </c>
      <c r="AH8302" t="s">
        <v>67</v>
      </c>
      <c r="AI8302" t="s">
        <v>68</v>
      </c>
      <c r="AJ8302" t="s">
        <v>69</v>
      </c>
      <c r="AK8302" t="s">
        <v>539</v>
      </c>
      <c r="AL8302" t="s">
        <v>71</v>
      </c>
      <c r="AM8302">
        <v>80</v>
      </c>
      <c r="AN8302" t="s">
        <v>36491</v>
      </c>
    </row>
    <row r="8303" spans="1:40" x14ac:dyDescent="0.25">
      <c r="A8303" t="s">
        <v>36299</v>
      </c>
      <c r="B8303" t="s">
        <v>36492</v>
      </c>
      <c r="C8303" t="s">
        <v>227</v>
      </c>
      <c r="D8303" t="s">
        <v>1468</v>
      </c>
      <c r="E8303" t="s">
        <v>898</v>
      </c>
      <c r="G8303" t="s">
        <v>3276</v>
      </c>
      <c r="H8303" t="s">
        <v>47</v>
      </c>
      <c r="I8303" t="s">
        <v>47</v>
      </c>
      <c r="J8303" t="s">
        <v>3509</v>
      </c>
      <c r="K8303" t="s">
        <v>1734</v>
      </c>
      <c r="L8303" t="s">
        <v>36493</v>
      </c>
      <c r="M8303">
        <v>151.30000000000001</v>
      </c>
      <c r="N8303">
        <v>5.33</v>
      </c>
      <c r="O8303" t="s">
        <v>669</v>
      </c>
      <c r="P8303" t="s">
        <v>52</v>
      </c>
      <c r="Q8303" t="s">
        <v>18295</v>
      </c>
      <c r="R8303" t="s">
        <v>340</v>
      </c>
      <c r="S8303" t="s">
        <v>482</v>
      </c>
      <c r="T8303" t="s">
        <v>394</v>
      </c>
      <c r="U8303" t="s">
        <v>36494</v>
      </c>
      <c r="V8303" t="s">
        <v>460</v>
      </c>
      <c r="W8303" t="s">
        <v>141</v>
      </c>
      <c r="X8303" t="s">
        <v>332</v>
      </c>
      <c r="Y8303" t="s">
        <v>106</v>
      </c>
      <c r="Z8303" t="s">
        <v>107</v>
      </c>
      <c r="AA8303" t="s">
        <v>108</v>
      </c>
      <c r="AB8303" t="s">
        <v>47</v>
      </c>
      <c r="AC8303" t="s">
        <v>47</v>
      </c>
      <c r="AD8303" t="s">
        <v>144</v>
      </c>
      <c r="AE8303" t="s">
        <v>595</v>
      </c>
      <c r="AF8303" t="s">
        <v>92</v>
      </c>
      <c r="AH8303" t="s">
        <v>67</v>
      </c>
      <c r="AI8303" t="s">
        <v>558</v>
      </c>
      <c r="AJ8303" t="s">
        <v>146</v>
      </c>
      <c r="AK8303" t="s">
        <v>3372</v>
      </c>
      <c r="AL8303" t="s">
        <v>501</v>
      </c>
      <c r="AM8303">
        <v>120</v>
      </c>
      <c r="AN8303" t="s">
        <v>36495</v>
      </c>
    </row>
    <row r="8304" spans="1:40" x14ac:dyDescent="0.25">
      <c r="A8304" t="s">
        <v>36299</v>
      </c>
      <c r="B8304" t="s">
        <v>36496</v>
      </c>
      <c r="C8304" t="s">
        <v>112</v>
      </c>
      <c r="D8304" t="s">
        <v>113</v>
      </c>
      <c r="H8304" t="s">
        <v>114</v>
      </c>
      <c r="I8304" t="s">
        <v>114</v>
      </c>
      <c r="J8304" t="s">
        <v>3509</v>
      </c>
      <c r="K8304" t="s">
        <v>1734</v>
      </c>
      <c r="L8304" t="s">
        <v>36497</v>
      </c>
      <c r="M8304">
        <v>338</v>
      </c>
      <c r="N8304">
        <v>11.92</v>
      </c>
      <c r="O8304" t="s">
        <v>114</v>
      </c>
      <c r="P8304" t="s">
        <v>52</v>
      </c>
      <c r="Q8304" t="s">
        <v>5163</v>
      </c>
      <c r="R8304" t="s">
        <v>14808</v>
      </c>
      <c r="S8304" t="s">
        <v>633</v>
      </c>
      <c r="T8304" t="s">
        <v>575</v>
      </c>
      <c r="U8304" t="s">
        <v>698</v>
      </c>
      <c r="W8304" t="s">
        <v>141</v>
      </c>
      <c r="X8304" t="s">
        <v>105</v>
      </c>
      <c r="Y8304" t="s">
        <v>106</v>
      </c>
      <c r="Z8304" t="s">
        <v>108</v>
      </c>
      <c r="AA8304" t="s">
        <v>114</v>
      </c>
      <c r="AB8304" t="s">
        <v>47</v>
      </c>
      <c r="AC8304" t="s">
        <v>47</v>
      </c>
      <c r="AD8304" t="s">
        <v>5090</v>
      </c>
      <c r="AE8304" t="s">
        <v>65</v>
      </c>
      <c r="AF8304" t="s">
        <v>92</v>
      </c>
      <c r="AH8304" t="s">
        <v>114</v>
      </c>
      <c r="AI8304" t="s">
        <v>68</v>
      </c>
      <c r="AJ8304" t="s">
        <v>816</v>
      </c>
      <c r="AK8304" t="s">
        <v>500</v>
      </c>
      <c r="AL8304" t="s">
        <v>71</v>
      </c>
      <c r="AM8304">
        <v>110</v>
      </c>
      <c r="AN8304" t="s">
        <v>36498</v>
      </c>
    </row>
    <row r="8305" spans="1:40" x14ac:dyDescent="0.25">
      <c r="A8305" t="s">
        <v>36299</v>
      </c>
      <c r="B8305" t="s">
        <v>36499</v>
      </c>
      <c r="C8305" t="s">
        <v>227</v>
      </c>
      <c r="D8305" t="s">
        <v>130</v>
      </c>
      <c r="E8305" t="s">
        <v>898</v>
      </c>
      <c r="G8305" t="s">
        <v>327</v>
      </c>
      <c r="H8305" t="s">
        <v>47</v>
      </c>
      <c r="I8305" t="s">
        <v>47</v>
      </c>
      <c r="J8305" t="s">
        <v>552</v>
      </c>
      <c r="K8305" t="s">
        <v>532</v>
      </c>
      <c r="L8305" t="s">
        <v>36500</v>
      </c>
      <c r="M8305">
        <v>480</v>
      </c>
      <c r="N8305">
        <v>1.06</v>
      </c>
      <c r="O8305" t="s">
        <v>47</v>
      </c>
      <c r="P8305" t="s">
        <v>52</v>
      </c>
      <c r="Q8305" t="s">
        <v>36501</v>
      </c>
      <c r="R8305" t="s">
        <v>1775</v>
      </c>
      <c r="S8305" t="s">
        <v>633</v>
      </c>
      <c r="T8305" t="s">
        <v>4465</v>
      </c>
      <c r="U8305" t="s">
        <v>4466</v>
      </c>
      <c r="V8305" t="s">
        <v>1863</v>
      </c>
      <c r="W8305" t="s">
        <v>522</v>
      </c>
      <c r="X8305" t="s">
        <v>332</v>
      </c>
      <c r="Y8305" t="s">
        <v>106</v>
      </c>
      <c r="Z8305" t="s">
        <v>108</v>
      </c>
      <c r="AA8305" t="s">
        <v>270</v>
      </c>
      <c r="AB8305" t="s">
        <v>47</v>
      </c>
      <c r="AC8305" t="s">
        <v>47</v>
      </c>
      <c r="AD8305" t="s">
        <v>144</v>
      </c>
      <c r="AE8305">
        <v>3</v>
      </c>
      <c r="AF8305" t="s">
        <v>92</v>
      </c>
      <c r="AH8305" t="s">
        <v>67</v>
      </c>
      <c r="AI8305" t="s">
        <v>68</v>
      </c>
      <c r="AJ8305" t="s">
        <v>126</v>
      </c>
      <c r="AK8305" t="s">
        <v>500</v>
      </c>
      <c r="AL8305" t="s">
        <v>501</v>
      </c>
      <c r="AM8305">
        <v>120</v>
      </c>
      <c r="AN8305" t="s">
        <v>36502</v>
      </c>
    </row>
    <row r="8306" spans="1:40" x14ac:dyDescent="0.25">
      <c r="A8306" t="s">
        <v>36299</v>
      </c>
      <c r="B8306" t="s">
        <v>36503</v>
      </c>
      <c r="C8306" t="s">
        <v>227</v>
      </c>
      <c r="D8306" t="s">
        <v>1185</v>
      </c>
      <c r="E8306" t="s">
        <v>898</v>
      </c>
      <c r="G8306" t="s">
        <v>1766</v>
      </c>
      <c r="H8306" t="s">
        <v>47</v>
      </c>
      <c r="I8306" t="s">
        <v>47</v>
      </c>
      <c r="J8306" t="s">
        <v>513</v>
      </c>
      <c r="K8306" t="s">
        <v>544</v>
      </c>
      <c r="L8306" t="s">
        <v>36504</v>
      </c>
      <c r="M8306">
        <v>158</v>
      </c>
      <c r="N8306">
        <v>5.57</v>
      </c>
      <c r="O8306" t="s">
        <v>602</v>
      </c>
      <c r="P8306" t="s">
        <v>52</v>
      </c>
      <c r="Q8306" t="s">
        <v>3020</v>
      </c>
      <c r="R8306" t="s">
        <v>101</v>
      </c>
      <c r="S8306" t="s">
        <v>482</v>
      </c>
      <c r="T8306" t="s">
        <v>288</v>
      </c>
      <c r="U8306" t="s">
        <v>3550</v>
      </c>
      <c r="V8306" t="s">
        <v>447</v>
      </c>
      <c r="W8306" t="s">
        <v>114</v>
      </c>
      <c r="X8306" t="s">
        <v>170</v>
      </c>
      <c r="Y8306" t="s">
        <v>106</v>
      </c>
      <c r="Z8306" t="s">
        <v>89</v>
      </c>
      <c r="AA8306" t="s">
        <v>90</v>
      </c>
      <c r="AB8306" t="s">
        <v>47</v>
      </c>
      <c r="AC8306" t="s">
        <v>47</v>
      </c>
      <c r="AD8306" t="s">
        <v>144</v>
      </c>
      <c r="AE8306" t="s">
        <v>65</v>
      </c>
      <c r="AF8306" t="s">
        <v>92</v>
      </c>
      <c r="AH8306" t="s">
        <v>67</v>
      </c>
      <c r="AI8306" t="s">
        <v>68</v>
      </c>
      <c r="AJ8306" t="s">
        <v>146</v>
      </c>
      <c r="AK8306" t="s">
        <v>4715</v>
      </c>
      <c r="AL8306" t="s">
        <v>71</v>
      </c>
      <c r="AM8306">
        <v>170</v>
      </c>
      <c r="AN8306" t="s">
        <v>36505</v>
      </c>
    </row>
    <row r="8307" spans="1:40" x14ac:dyDescent="0.25">
      <c r="A8307" t="s">
        <v>36299</v>
      </c>
      <c r="B8307" t="s">
        <v>36506</v>
      </c>
      <c r="C8307" t="s">
        <v>227</v>
      </c>
      <c r="D8307" t="s">
        <v>1468</v>
      </c>
      <c r="E8307" t="s">
        <v>898</v>
      </c>
      <c r="G8307" t="s">
        <v>327</v>
      </c>
      <c r="H8307" t="s">
        <v>47</v>
      </c>
      <c r="I8307" t="s">
        <v>47</v>
      </c>
      <c r="J8307" t="s">
        <v>513</v>
      </c>
      <c r="K8307" t="s">
        <v>544</v>
      </c>
      <c r="L8307" t="s">
        <v>26471</v>
      </c>
      <c r="M8307">
        <v>120</v>
      </c>
      <c r="N8307">
        <v>4.2300000000000004</v>
      </c>
      <c r="O8307" t="s">
        <v>652</v>
      </c>
      <c r="P8307" t="s">
        <v>505</v>
      </c>
      <c r="Q8307" t="s">
        <v>7976</v>
      </c>
      <c r="R8307" t="s">
        <v>320</v>
      </c>
      <c r="S8307" t="s">
        <v>482</v>
      </c>
      <c r="T8307" t="s">
        <v>472</v>
      </c>
      <c r="U8307" t="s">
        <v>9706</v>
      </c>
      <c r="V8307" t="s">
        <v>415</v>
      </c>
      <c r="W8307" t="s">
        <v>141</v>
      </c>
      <c r="X8307" t="s">
        <v>332</v>
      </c>
      <c r="Y8307" t="s">
        <v>416</v>
      </c>
      <c r="Z8307" t="s">
        <v>507</v>
      </c>
      <c r="AA8307" t="s">
        <v>270</v>
      </c>
      <c r="AB8307" t="s">
        <v>47</v>
      </c>
      <c r="AC8307" t="s">
        <v>47</v>
      </c>
      <c r="AD8307" t="s">
        <v>144</v>
      </c>
      <c r="AE8307">
        <v>3</v>
      </c>
      <c r="AF8307" t="s">
        <v>92</v>
      </c>
      <c r="AH8307" t="s">
        <v>3233</v>
      </c>
      <c r="AI8307" t="s">
        <v>68</v>
      </c>
      <c r="AJ8307" t="s">
        <v>69</v>
      </c>
      <c r="AK8307" t="s">
        <v>871</v>
      </c>
      <c r="AL8307" t="s">
        <v>13226</v>
      </c>
      <c r="AM8307">
        <v>120</v>
      </c>
      <c r="AN8307" t="s">
        <v>36507</v>
      </c>
    </row>
    <row r="8308" spans="1:40" x14ac:dyDescent="0.25">
      <c r="A8308" t="s">
        <v>36299</v>
      </c>
      <c r="B8308" t="s">
        <v>25638</v>
      </c>
      <c r="C8308" t="s">
        <v>227</v>
      </c>
      <c r="D8308" t="s">
        <v>1185</v>
      </c>
      <c r="E8308" t="s">
        <v>151</v>
      </c>
      <c r="G8308" t="s">
        <v>327</v>
      </c>
      <c r="H8308" t="s">
        <v>47</v>
      </c>
      <c r="I8308" t="s">
        <v>47</v>
      </c>
      <c r="J8308" t="s">
        <v>3524</v>
      </c>
      <c r="K8308" t="s">
        <v>1816</v>
      </c>
      <c r="L8308" t="s">
        <v>36508</v>
      </c>
      <c r="M8308">
        <v>167</v>
      </c>
      <c r="N8308">
        <v>5.89</v>
      </c>
      <c r="O8308" t="s">
        <v>602</v>
      </c>
      <c r="P8308" t="s">
        <v>52</v>
      </c>
      <c r="Q8308" t="s">
        <v>7002</v>
      </c>
      <c r="R8308" t="s">
        <v>457</v>
      </c>
      <c r="S8308" t="s">
        <v>590</v>
      </c>
      <c r="T8308" t="s">
        <v>3661</v>
      </c>
      <c r="U8308" t="s">
        <v>698</v>
      </c>
      <c r="V8308" t="s">
        <v>643</v>
      </c>
      <c r="W8308" t="s">
        <v>141</v>
      </c>
      <c r="X8308" t="s">
        <v>332</v>
      </c>
      <c r="Y8308" t="s">
        <v>106</v>
      </c>
      <c r="Z8308" t="s">
        <v>107</v>
      </c>
      <c r="AA8308" t="s">
        <v>108</v>
      </c>
      <c r="AB8308" t="s">
        <v>47</v>
      </c>
      <c r="AC8308" t="s">
        <v>47</v>
      </c>
      <c r="AD8308" t="s">
        <v>144</v>
      </c>
      <c r="AE8308">
        <v>3</v>
      </c>
      <c r="AF8308" t="s">
        <v>92</v>
      </c>
      <c r="AH8308" t="s">
        <v>114</v>
      </c>
      <c r="AI8308" t="s">
        <v>68</v>
      </c>
      <c r="AJ8308" t="s">
        <v>146</v>
      </c>
      <c r="AK8308" t="s">
        <v>109</v>
      </c>
      <c r="AL8308" t="s">
        <v>71</v>
      </c>
      <c r="AM8308">
        <v>170</v>
      </c>
      <c r="AN8308" t="s">
        <v>36509</v>
      </c>
    </row>
    <row r="8309" spans="1:40" x14ac:dyDescent="0.25">
      <c r="A8309" t="s">
        <v>36299</v>
      </c>
      <c r="B8309" t="s">
        <v>36510</v>
      </c>
      <c r="C8309" t="s">
        <v>227</v>
      </c>
      <c r="D8309" t="s">
        <v>1468</v>
      </c>
      <c r="E8309" t="s">
        <v>898</v>
      </c>
      <c r="G8309" t="s">
        <v>3276</v>
      </c>
      <c r="H8309" t="s">
        <v>47</v>
      </c>
      <c r="I8309" t="s">
        <v>47</v>
      </c>
      <c r="J8309" t="s">
        <v>3524</v>
      </c>
      <c r="K8309" t="s">
        <v>1816</v>
      </c>
      <c r="L8309" t="s">
        <v>36511</v>
      </c>
      <c r="M8309">
        <v>147.69999999999999</v>
      </c>
      <c r="N8309">
        <v>5.19</v>
      </c>
      <c r="O8309" t="s">
        <v>669</v>
      </c>
      <c r="P8309" t="s">
        <v>308</v>
      </c>
      <c r="Q8309" t="s">
        <v>10546</v>
      </c>
      <c r="R8309" t="s">
        <v>219</v>
      </c>
      <c r="S8309" t="s">
        <v>482</v>
      </c>
      <c r="T8309" t="s">
        <v>394</v>
      </c>
      <c r="U8309" t="s">
        <v>459</v>
      </c>
      <c r="V8309" t="s">
        <v>460</v>
      </c>
      <c r="W8309" t="s">
        <v>141</v>
      </c>
      <c r="X8309" t="s">
        <v>332</v>
      </c>
      <c r="Y8309" t="s">
        <v>416</v>
      </c>
      <c r="Z8309" t="s">
        <v>223</v>
      </c>
      <c r="AA8309" t="s">
        <v>270</v>
      </c>
      <c r="AB8309" t="s">
        <v>47</v>
      </c>
      <c r="AC8309" t="s">
        <v>47</v>
      </c>
      <c r="AD8309" t="s">
        <v>144</v>
      </c>
      <c r="AE8309">
        <v>3</v>
      </c>
      <c r="AF8309" t="s">
        <v>92</v>
      </c>
      <c r="AH8309" t="s">
        <v>67</v>
      </c>
      <c r="AI8309" t="s">
        <v>68</v>
      </c>
      <c r="AJ8309" t="s">
        <v>816</v>
      </c>
      <c r="AK8309" t="s">
        <v>109</v>
      </c>
      <c r="AL8309" t="s">
        <v>501</v>
      </c>
      <c r="AM8309">
        <v>120</v>
      </c>
      <c r="AN8309" t="s">
        <v>36512</v>
      </c>
    </row>
    <row r="8310" spans="1:40" x14ac:dyDescent="0.25">
      <c r="A8310" t="s">
        <v>36299</v>
      </c>
      <c r="B8310" t="s">
        <v>36513</v>
      </c>
      <c r="C8310" t="s">
        <v>227</v>
      </c>
      <c r="D8310" t="s">
        <v>130</v>
      </c>
      <c r="E8310" t="s">
        <v>176</v>
      </c>
      <c r="G8310" t="s">
        <v>327</v>
      </c>
      <c r="H8310" t="s">
        <v>47</v>
      </c>
      <c r="I8310" t="s">
        <v>47</v>
      </c>
      <c r="J8310" t="s">
        <v>7298</v>
      </c>
      <c r="K8310" t="s">
        <v>585</v>
      </c>
      <c r="L8310" t="s">
        <v>36514</v>
      </c>
      <c r="M8310">
        <v>140</v>
      </c>
      <c r="N8310">
        <v>4.9400000000000004</v>
      </c>
      <c r="O8310" t="s">
        <v>602</v>
      </c>
      <c r="P8310" t="s">
        <v>505</v>
      </c>
      <c r="Q8310" t="s">
        <v>3377</v>
      </c>
      <c r="R8310" t="s">
        <v>457</v>
      </c>
      <c r="S8310" t="s">
        <v>19599</v>
      </c>
      <c r="T8310" t="s">
        <v>19556</v>
      </c>
      <c r="U8310" t="s">
        <v>36515</v>
      </c>
      <c r="V8310" t="s">
        <v>608</v>
      </c>
      <c r="W8310" t="s">
        <v>141</v>
      </c>
      <c r="X8310" t="s">
        <v>105</v>
      </c>
      <c r="Y8310" t="s">
        <v>106</v>
      </c>
      <c r="Z8310" t="s">
        <v>107</v>
      </c>
      <c r="AA8310" t="s">
        <v>474</v>
      </c>
      <c r="AB8310" t="s">
        <v>47</v>
      </c>
      <c r="AC8310" t="s">
        <v>47</v>
      </c>
      <c r="AD8310" t="s">
        <v>144</v>
      </c>
      <c r="AE8310" t="s">
        <v>609</v>
      </c>
      <c r="AF8310" t="s">
        <v>92</v>
      </c>
      <c r="AH8310" t="s">
        <v>67</v>
      </c>
      <c r="AI8310" t="s">
        <v>68</v>
      </c>
      <c r="AJ8310" t="s">
        <v>162</v>
      </c>
      <c r="AK8310" t="s">
        <v>3636</v>
      </c>
      <c r="AL8310" t="s">
        <v>71</v>
      </c>
      <c r="AM8310">
        <v>170</v>
      </c>
      <c r="AN8310" t="s">
        <v>36516</v>
      </c>
    </row>
    <row r="8311" spans="1:40" x14ac:dyDescent="0.25">
      <c r="A8311" t="s">
        <v>36299</v>
      </c>
      <c r="B8311" t="s">
        <v>31388</v>
      </c>
      <c r="C8311" t="s">
        <v>227</v>
      </c>
      <c r="D8311" t="s">
        <v>43</v>
      </c>
      <c r="E8311" t="s">
        <v>176</v>
      </c>
      <c r="G8311" t="s">
        <v>3276</v>
      </c>
      <c r="H8311" t="s">
        <v>47</v>
      </c>
      <c r="I8311" t="s">
        <v>47</v>
      </c>
      <c r="J8311" t="s">
        <v>6129</v>
      </c>
      <c r="K8311" t="s">
        <v>573</v>
      </c>
      <c r="L8311" t="s">
        <v>26200</v>
      </c>
      <c r="M8311">
        <v>150</v>
      </c>
      <c r="N8311">
        <v>5.29</v>
      </c>
      <c r="O8311" t="s">
        <v>669</v>
      </c>
      <c r="P8311" t="s">
        <v>52</v>
      </c>
      <c r="Q8311" t="s">
        <v>26201</v>
      </c>
      <c r="R8311" t="s">
        <v>604</v>
      </c>
      <c r="S8311" t="s">
        <v>3488</v>
      </c>
      <c r="T8311" t="s">
        <v>14959</v>
      </c>
      <c r="U8311" t="s">
        <v>14960</v>
      </c>
      <c r="V8311" t="s">
        <v>608</v>
      </c>
      <c r="W8311" t="s">
        <v>141</v>
      </c>
      <c r="X8311" t="s">
        <v>332</v>
      </c>
      <c r="Y8311" t="s">
        <v>106</v>
      </c>
      <c r="Z8311" t="s">
        <v>223</v>
      </c>
      <c r="AA8311" t="s">
        <v>270</v>
      </c>
      <c r="AB8311" t="s">
        <v>47</v>
      </c>
      <c r="AC8311" t="s">
        <v>47</v>
      </c>
      <c r="AD8311" t="s">
        <v>144</v>
      </c>
      <c r="AE8311">
        <v>2.1</v>
      </c>
      <c r="AF8311" t="s">
        <v>92</v>
      </c>
      <c r="AH8311" t="s">
        <v>67</v>
      </c>
      <c r="AI8311" t="s">
        <v>68</v>
      </c>
      <c r="AJ8311" t="s">
        <v>146</v>
      </c>
      <c r="AK8311" t="s">
        <v>109</v>
      </c>
      <c r="AL8311" t="s">
        <v>548</v>
      </c>
      <c r="AM8311">
        <v>140</v>
      </c>
      <c r="AN8311" t="s">
        <v>36517</v>
      </c>
    </row>
    <row r="8312" spans="1:40" x14ac:dyDescent="0.25">
      <c r="A8312" t="s">
        <v>36299</v>
      </c>
      <c r="B8312" t="s">
        <v>18771</v>
      </c>
      <c r="C8312" t="s">
        <v>227</v>
      </c>
      <c r="D8312" t="s">
        <v>43</v>
      </c>
      <c r="E8312" t="s">
        <v>176</v>
      </c>
      <c r="G8312" t="s">
        <v>327</v>
      </c>
      <c r="H8312" t="s">
        <v>47</v>
      </c>
      <c r="I8312" t="s">
        <v>47</v>
      </c>
      <c r="J8312" t="s">
        <v>600</v>
      </c>
      <c r="K8312" t="s">
        <v>630</v>
      </c>
      <c r="L8312" t="s">
        <v>36518</v>
      </c>
      <c r="M8312">
        <v>132</v>
      </c>
      <c r="N8312">
        <v>4.66</v>
      </c>
      <c r="O8312" t="s">
        <v>669</v>
      </c>
      <c r="P8312" t="s">
        <v>52</v>
      </c>
      <c r="Q8312" t="s">
        <v>36519</v>
      </c>
      <c r="R8312" t="s">
        <v>535</v>
      </c>
      <c r="S8312" t="s">
        <v>605</v>
      </c>
      <c r="T8312" t="s">
        <v>606</v>
      </c>
      <c r="U8312" t="s">
        <v>607</v>
      </c>
      <c r="V8312" t="s">
        <v>608</v>
      </c>
      <c r="W8312" t="s">
        <v>141</v>
      </c>
      <c r="X8312" t="s">
        <v>332</v>
      </c>
      <c r="Y8312" t="s">
        <v>416</v>
      </c>
      <c r="Z8312" t="s">
        <v>223</v>
      </c>
      <c r="AA8312" t="s">
        <v>114</v>
      </c>
      <c r="AB8312" t="s">
        <v>47</v>
      </c>
      <c r="AC8312" t="s">
        <v>47</v>
      </c>
      <c r="AD8312" t="s">
        <v>144</v>
      </c>
      <c r="AE8312">
        <v>2.1</v>
      </c>
      <c r="AF8312" t="s">
        <v>92</v>
      </c>
      <c r="AH8312" t="s">
        <v>67</v>
      </c>
      <c r="AI8312" t="s">
        <v>68</v>
      </c>
      <c r="AJ8312" t="s">
        <v>69</v>
      </c>
      <c r="AK8312" t="s">
        <v>539</v>
      </c>
      <c r="AL8312" t="s">
        <v>71</v>
      </c>
      <c r="AM8312">
        <v>100</v>
      </c>
      <c r="AN8312" t="s">
        <v>36520</v>
      </c>
    </row>
    <row r="8313" spans="1:40" x14ac:dyDescent="0.25">
      <c r="A8313" t="s">
        <v>36299</v>
      </c>
      <c r="B8313" t="s">
        <v>36521</v>
      </c>
      <c r="C8313" t="s">
        <v>227</v>
      </c>
      <c r="D8313" t="s">
        <v>1468</v>
      </c>
      <c r="E8313" t="s">
        <v>151</v>
      </c>
      <c r="G8313" t="s">
        <v>1766</v>
      </c>
      <c r="H8313" t="s">
        <v>47</v>
      </c>
      <c r="I8313" t="s">
        <v>47</v>
      </c>
      <c r="J8313" t="s">
        <v>6129</v>
      </c>
      <c r="K8313" t="s">
        <v>573</v>
      </c>
      <c r="L8313" t="s">
        <v>36522</v>
      </c>
      <c r="M8313">
        <v>171.1</v>
      </c>
      <c r="N8313">
        <v>6.03</v>
      </c>
      <c r="O8313" t="s">
        <v>669</v>
      </c>
      <c r="P8313" t="s">
        <v>52</v>
      </c>
      <c r="Q8313" t="s">
        <v>1464</v>
      </c>
      <c r="R8313" t="s">
        <v>101</v>
      </c>
      <c r="S8313" t="s">
        <v>3500</v>
      </c>
      <c r="T8313" t="s">
        <v>394</v>
      </c>
      <c r="U8313" t="s">
        <v>459</v>
      </c>
      <c r="V8313" t="s">
        <v>460</v>
      </c>
      <c r="W8313" t="s">
        <v>141</v>
      </c>
      <c r="X8313" t="s">
        <v>332</v>
      </c>
      <c r="Y8313" t="s">
        <v>106</v>
      </c>
      <c r="Z8313" t="s">
        <v>107</v>
      </c>
      <c r="AA8313" t="s">
        <v>4961</v>
      </c>
      <c r="AB8313" t="s">
        <v>47</v>
      </c>
      <c r="AC8313" t="s">
        <v>47</v>
      </c>
      <c r="AD8313" t="s">
        <v>144</v>
      </c>
      <c r="AE8313" t="s">
        <v>65</v>
      </c>
      <c r="AF8313" t="s">
        <v>92</v>
      </c>
      <c r="AH8313" t="s">
        <v>67</v>
      </c>
      <c r="AI8313">
        <v>2</v>
      </c>
      <c r="AJ8313" t="s">
        <v>69</v>
      </c>
      <c r="AK8313" t="s">
        <v>3602</v>
      </c>
      <c r="AL8313" t="s">
        <v>95</v>
      </c>
      <c r="AM8313">
        <v>150</v>
      </c>
      <c r="AN8313" t="s">
        <v>36523</v>
      </c>
    </row>
    <row r="8314" spans="1:40" x14ac:dyDescent="0.25">
      <c r="A8314" t="s">
        <v>36299</v>
      </c>
      <c r="B8314" t="s">
        <v>36524</v>
      </c>
      <c r="C8314" t="s">
        <v>227</v>
      </c>
      <c r="D8314" t="s">
        <v>43</v>
      </c>
      <c r="E8314" t="s">
        <v>151</v>
      </c>
      <c r="G8314" t="s">
        <v>327</v>
      </c>
      <c r="H8314" t="s">
        <v>47</v>
      </c>
      <c r="I8314" t="s">
        <v>47</v>
      </c>
      <c r="J8314" t="s">
        <v>584</v>
      </c>
      <c r="K8314" t="s">
        <v>1909</v>
      </c>
      <c r="L8314" t="s">
        <v>36478</v>
      </c>
      <c r="M8314">
        <v>143.5</v>
      </c>
      <c r="N8314">
        <v>5.04</v>
      </c>
      <c r="O8314" t="s">
        <v>669</v>
      </c>
      <c r="P8314" t="s">
        <v>52</v>
      </c>
      <c r="Q8314" t="s">
        <v>339</v>
      </c>
      <c r="R8314" t="s">
        <v>340</v>
      </c>
      <c r="S8314" t="s">
        <v>1860</v>
      </c>
      <c r="T8314" t="s">
        <v>394</v>
      </c>
      <c r="U8314" t="s">
        <v>7262</v>
      </c>
      <c r="V8314" t="s">
        <v>460</v>
      </c>
      <c r="W8314" t="s">
        <v>141</v>
      </c>
      <c r="X8314" t="s">
        <v>332</v>
      </c>
      <c r="Y8314" t="s">
        <v>106</v>
      </c>
      <c r="Z8314" t="s">
        <v>107</v>
      </c>
      <c r="AA8314" t="s">
        <v>730</v>
      </c>
      <c r="AB8314" t="s">
        <v>47</v>
      </c>
      <c r="AC8314" t="s">
        <v>47</v>
      </c>
      <c r="AD8314" t="s">
        <v>144</v>
      </c>
      <c r="AE8314" t="s">
        <v>65</v>
      </c>
      <c r="AF8314" t="s">
        <v>92</v>
      </c>
      <c r="AH8314" t="s">
        <v>3341</v>
      </c>
      <c r="AI8314" t="s">
        <v>68</v>
      </c>
      <c r="AJ8314" t="s">
        <v>162</v>
      </c>
      <c r="AK8314" t="s">
        <v>3602</v>
      </c>
      <c r="AL8314" t="s">
        <v>95</v>
      </c>
      <c r="AM8314">
        <v>130</v>
      </c>
      <c r="AN8314" t="s">
        <v>36525</v>
      </c>
    </row>
    <row r="8315" spans="1:40" x14ac:dyDescent="0.25">
      <c r="A8315" t="s">
        <v>36299</v>
      </c>
      <c r="B8315" t="s">
        <v>36526</v>
      </c>
      <c r="C8315" t="s">
        <v>227</v>
      </c>
      <c r="D8315" t="s">
        <v>43</v>
      </c>
      <c r="E8315" t="s">
        <v>898</v>
      </c>
      <c r="G8315" t="s">
        <v>3276</v>
      </c>
      <c r="H8315" t="s">
        <v>47</v>
      </c>
      <c r="I8315" t="s">
        <v>47</v>
      </c>
      <c r="J8315" t="s">
        <v>6129</v>
      </c>
      <c r="K8315" t="s">
        <v>573</v>
      </c>
      <c r="L8315" t="s">
        <v>36493</v>
      </c>
      <c r="M8315">
        <v>151.30000000000001</v>
      </c>
      <c r="N8315">
        <v>5.33</v>
      </c>
      <c r="O8315" t="s">
        <v>669</v>
      </c>
      <c r="P8315" t="s">
        <v>52</v>
      </c>
      <c r="Q8315" t="s">
        <v>18295</v>
      </c>
      <c r="R8315" t="s">
        <v>340</v>
      </c>
      <c r="S8315" t="s">
        <v>482</v>
      </c>
      <c r="T8315" t="s">
        <v>394</v>
      </c>
      <c r="U8315" t="s">
        <v>36494</v>
      </c>
      <c r="V8315" t="s">
        <v>460</v>
      </c>
      <c r="W8315" t="s">
        <v>141</v>
      </c>
      <c r="X8315" t="s">
        <v>332</v>
      </c>
      <c r="Y8315" t="s">
        <v>106</v>
      </c>
      <c r="Z8315" t="s">
        <v>223</v>
      </c>
      <c r="AA8315" t="s">
        <v>270</v>
      </c>
      <c r="AB8315" t="s">
        <v>47</v>
      </c>
      <c r="AC8315" t="s">
        <v>47</v>
      </c>
      <c r="AD8315" t="s">
        <v>91</v>
      </c>
      <c r="AE8315">
        <v>3</v>
      </c>
      <c r="AF8315" t="s">
        <v>92</v>
      </c>
      <c r="AH8315" t="s">
        <v>67</v>
      </c>
      <c r="AI8315" t="s">
        <v>558</v>
      </c>
      <c r="AJ8315" t="s">
        <v>816</v>
      </c>
      <c r="AK8315" t="s">
        <v>3372</v>
      </c>
      <c r="AL8315" t="s">
        <v>36527</v>
      </c>
      <c r="AM8315">
        <v>100</v>
      </c>
      <c r="AN8315" t="s">
        <v>36528</v>
      </c>
    </row>
    <row r="8316" spans="1:40" x14ac:dyDescent="0.25">
      <c r="A8316" t="s">
        <v>36529</v>
      </c>
      <c r="B8316" t="s">
        <v>36530</v>
      </c>
      <c r="C8316" t="s">
        <v>227</v>
      </c>
      <c r="D8316" t="s">
        <v>43</v>
      </c>
      <c r="E8316" t="s">
        <v>36531</v>
      </c>
      <c r="G8316" t="s">
        <v>327</v>
      </c>
      <c r="H8316" t="s">
        <v>47</v>
      </c>
      <c r="I8316" t="s">
        <v>47</v>
      </c>
      <c r="J8316" t="s">
        <v>3051</v>
      </c>
      <c r="K8316" t="s">
        <v>78</v>
      </c>
      <c r="L8316" t="s">
        <v>36532</v>
      </c>
      <c r="M8316">
        <v>112</v>
      </c>
      <c r="N8316">
        <v>3.95</v>
      </c>
      <c r="O8316" t="s">
        <v>6604</v>
      </c>
      <c r="P8316" t="s">
        <v>3125</v>
      </c>
      <c r="Q8316" t="s">
        <v>412</v>
      </c>
      <c r="R8316" t="s">
        <v>12090</v>
      </c>
      <c r="S8316" t="s">
        <v>55</v>
      </c>
      <c r="T8316" t="s">
        <v>394</v>
      </c>
      <c r="U8316" t="s">
        <v>13927</v>
      </c>
      <c r="V8316" t="s">
        <v>313</v>
      </c>
      <c r="W8316" t="s">
        <v>522</v>
      </c>
      <c r="X8316" t="s">
        <v>332</v>
      </c>
      <c r="Y8316" t="s">
        <v>416</v>
      </c>
      <c r="Z8316" t="s">
        <v>507</v>
      </c>
      <c r="AA8316" t="s">
        <v>108</v>
      </c>
      <c r="AB8316" t="s">
        <v>47</v>
      </c>
      <c r="AC8316" t="s">
        <v>47</v>
      </c>
      <c r="AD8316" t="s">
        <v>537</v>
      </c>
      <c r="AE8316">
        <v>2.1</v>
      </c>
      <c r="AF8316" t="s">
        <v>92</v>
      </c>
      <c r="AH8316" t="s">
        <v>538</v>
      </c>
      <c r="AI8316" t="s">
        <v>68</v>
      </c>
      <c r="AJ8316" t="s">
        <v>126</v>
      </c>
      <c r="AK8316" t="s">
        <v>7840</v>
      </c>
      <c r="AL8316" t="s">
        <v>36533</v>
      </c>
      <c r="AN8316" t="s">
        <v>36534</v>
      </c>
    </row>
    <row r="8317" spans="1:40" x14ac:dyDescent="0.25">
      <c r="A8317" t="s">
        <v>36529</v>
      </c>
      <c r="B8317" t="s">
        <v>36535</v>
      </c>
      <c r="C8317" t="s">
        <v>42</v>
      </c>
      <c r="D8317" t="s">
        <v>43</v>
      </c>
      <c r="E8317" t="s">
        <v>36536</v>
      </c>
      <c r="F8317" t="s">
        <v>6900</v>
      </c>
      <c r="G8317" t="s">
        <v>177</v>
      </c>
      <c r="H8317" t="s">
        <v>47</v>
      </c>
      <c r="I8317" t="s">
        <v>47</v>
      </c>
      <c r="J8317" t="s">
        <v>3051</v>
      </c>
      <c r="K8317" t="s">
        <v>78</v>
      </c>
      <c r="L8317" t="s">
        <v>36537</v>
      </c>
      <c r="M8317">
        <v>130</v>
      </c>
      <c r="N8317">
        <v>4.59</v>
      </c>
      <c r="O8317" t="s">
        <v>3425</v>
      </c>
      <c r="P8317" t="s">
        <v>52</v>
      </c>
      <c r="Q8317" t="s">
        <v>7071</v>
      </c>
      <c r="R8317" t="s">
        <v>219</v>
      </c>
      <c r="S8317" t="s">
        <v>55</v>
      </c>
      <c r="T8317" t="s">
        <v>1012</v>
      </c>
      <c r="U8317" t="s">
        <v>1013</v>
      </c>
      <c r="V8317" t="s">
        <v>58</v>
      </c>
      <c r="W8317" t="s">
        <v>1014</v>
      </c>
      <c r="X8317" t="s">
        <v>105</v>
      </c>
      <c r="Y8317" t="s">
        <v>106</v>
      </c>
      <c r="Z8317" t="s">
        <v>507</v>
      </c>
      <c r="AA8317" t="s">
        <v>108</v>
      </c>
      <c r="AB8317" t="s">
        <v>47</v>
      </c>
      <c r="AC8317" t="s">
        <v>47</v>
      </c>
      <c r="AD8317" t="s">
        <v>144</v>
      </c>
      <c r="AE8317" t="s">
        <v>1266</v>
      </c>
      <c r="AF8317" t="s">
        <v>92</v>
      </c>
      <c r="AH8317" t="s">
        <v>538</v>
      </c>
      <c r="AI8317" t="s">
        <v>68</v>
      </c>
      <c r="AJ8317" t="s">
        <v>126</v>
      </c>
      <c r="AK8317" t="s">
        <v>7853</v>
      </c>
      <c r="AL8317" t="s">
        <v>71</v>
      </c>
      <c r="AN8317" t="s">
        <v>36538</v>
      </c>
    </row>
    <row r="8318" spans="1:40" x14ac:dyDescent="0.25">
      <c r="A8318" t="s">
        <v>36529</v>
      </c>
      <c r="B8318" t="s">
        <v>36539</v>
      </c>
      <c r="C8318" t="s">
        <v>227</v>
      </c>
      <c r="D8318" t="s">
        <v>43</v>
      </c>
      <c r="E8318" t="s">
        <v>36540</v>
      </c>
      <c r="G8318" t="s">
        <v>327</v>
      </c>
      <c r="H8318" t="s">
        <v>47</v>
      </c>
      <c r="I8318" t="s">
        <v>47</v>
      </c>
      <c r="J8318" t="s">
        <v>3051</v>
      </c>
      <c r="K8318" t="s">
        <v>78</v>
      </c>
      <c r="L8318" t="s">
        <v>36541</v>
      </c>
      <c r="M8318">
        <v>114</v>
      </c>
      <c r="N8318">
        <v>4.0199999999999996</v>
      </c>
      <c r="O8318" t="s">
        <v>6555</v>
      </c>
      <c r="P8318" t="s">
        <v>52</v>
      </c>
      <c r="Q8318" t="s">
        <v>5472</v>
      </c>
      <c r="R8318" t="s">
        <v>101</v>
      </c>
      <c r="S8318" t="s">
        <v>55</v>
      </c>
      <c r="T8318" t="s">
        <v>281</v>
      </c>
      <c r="U8318" t="s">
        <v>1338</v>
      </c>
      <c r="V8318" t="s">
        <v>313</v>
      </c>
      <c r="W8318" t="s">
        <v>522</v>
      </c>
      <c r="X8318" t="s">
        <v>105</v>
      </c>
      <c r="Y8318" t="s">
        <v>106</v>
      </c>
      <c r="Z8318" t="s">
        <v>5458</v>
      </c>
      <c r="AA8318" t="s">
        <v>90</v>
      </c>
      <c r="AB8318" t="s">
        <v>47</v>
      </c>
      <c r="AC8318" t="s">
        <v>47</v>
      </c>
      <c r="AD8318" t="s">
        <v>91</v>
      </c>
      <c r="AE8318" t="s">
        <v>1266</v>
      </c>
      <c r="AF8318" t="s">
        <v>92</v>
      </c>
      <c r="AH8318" t="s">
        <v>538</v>
      </c>
      <c r="AI8318" t="s">
        <v>68</v>
      </c>
      <c r="AJ8318" t="s">
        <v>69</v>
      </c>
      <c r="AK8318" t="s">
        <v>8104</v>
      </c>
      <c r="AL8318" t="s">
        <v>71</v>
      </c>
      <c r="AN8318" t="s">
        <v>36542</v>
      </c>
    </row>
    <row r="8319" spans="1:40" x14ac:dyDescent="0.25">
      <c r="A8319" t="s">
        <v>36529</v>
      </c>
      <c r="B8319" t="s">
        <v>36543</v>
      </c>
      <c r="C8319" t="s">
        <v>825</v>
      </c>
      <c r="D8319" t="s">
        <v>21426</v>
      </c>
      <c r="H8319" t="s">
        <v>16154</v>
      </c>
      <c r="I8319" t="s">
        <v>114</v>
      </c>
      <c r="J8319" t="s">
        <v>3107</v>
      </c>
      <c r="K8319" t="s">
        <v>1071</v>
      </c>
      <c r="L8319" t="s">
        <v>36544</v>
      </c>
      <c r="M8319">
        <v>70</v>
      </c>
      <c r="N8319">
        <v>2.4700000000000002</v>
      </c>
      <c r="O8319" t="s">
        <v>669</v>
      </c>
      <c r="P8319" t="s">
        <v>1297</v>
      </c>
      <c r="Q8319" t="s">
        <v>7417</v>
      </c>
      <c r="R8319" t="s">
        <v>1583</v>
      </c>
      <c r="T8319" t="s">
        <v>36545</v>
      </c>
      <c r="U8319" t="s">
        <v>25641</v>
      </c>
      <c r="W8319" t="s">
        <v>978</v>
      </c>
      <c r="X8319" t="s">
        <v>1292</v>
      </c>
      <c r="Y8319" t="s">
        <v>1592</v>
      </c>
      <c r="Z8319" t="s">
        <v>270</v>
      </c>
      <c r="AA8319" t="s">
        <v>114</v>
      </c>
      <c r="AB8319" t="s">
        <v>47</v>
      </c>
      <c r="AC8319" t="s">
        <v>114</v>
      </c>
      <c r="AD8319" t="s">
        <v>114</v>
      </c>
      <c r="AE8319">
        <v>2.1</v>
      </c>
      <c r="AF8319" t="s">
        <v>114</v>
      </c>
      <c r="AH8319" t="s">
        <v>538</v>
      </c>
      <c r="AI8319" t="s">
        <v>68</v>
      </c>
      <c r="AK8319" t="s">
        <v>2906</v>
      </c>
      <c r="AL8319" t="s">
        <v>13226</v>
      </c>
      <c r="AN8319" t="s">
        <v>36546</v>
      </c>
    </row>
    <row r="8320" spans="1:40" x14ac:dyDescent="0.25">
      <c r="A8320" t="s">
        <v>36529</v>
      </c>
      <c r="B8320" t="s">
        <v>36547</v>
      </c>
      <c r="C8320" t="s">
        <v>227</v>
      </c>
      <c r="D8320" t="s">
        <v>43</v>
      </c>
      <c r="E8320" t="s">
        <v>36548</v>
      </c>
      <c r="G8320" t="s">
        <v>327</v>
      </c>
      <c r="H8320" t="s">
        <v>1588</v>
      </c>
      <c r="I8320" t="s">
        <v>1588</v>
      </c>
      <c r="J8320" t="s">
        <v>1091</v>
      </c>
      <c r="K8320" t="s">
        <v>1071</v>
      </c>
      <c r="L8320" t="s">
        <v>36549</v>
      </c>
      <c r="M8320">
        <v>153</v>
      </c>
      <c r="N8320">
        <v>5.4</v>
      </c>
      <c r="O8320" t="s">
        <v>3425</v>
      </c>
      <c r="P8320" t="s">
        <v>505</v>
      </c>
      <c r="Q8320" t="s">
        <v>13779</v>
      </c>
      <c r="R8320" t="s">
        <v>402</v>
      </c>
      <c r="S8320" t="s">
        <v>55</v>
      </c>
      <c r="T8320" t="s">
        <v>281</v>
      </c>
      <c r="U8320" t="s">
        <v>1218</v>
      </c>
      <c r="V8320" t="s">
        <v>313</v>
      </c>
      <c r="W8320" t="s">
        <v>522</v>
      </c>
      <c r="X8320" t="s">
        <v>105</v>
      </c>
      <c r="Y8320" t="s">
        <v>416</v>
      </c>
      <c r="Z8320" t="s">
        <v>507</v>
      </c>
      <c r="AA8320" t="s">
        <v>108</v>
      </c>
      <c r="AB8320" t="s">
        <v>47</v>
      </c>
      <c r="AC8320" t="s">
        <v>47</v>
      </c>
      <c r="AD8320" t="s">
        <v>64</v>
      </c>
      <c r="AE8320" t="s">
        <v>1266</v>
      </c>
      <c r="AF8320" t="s">
        <v>92</v>
      </c>
      <c r="AH8320" t="s">
        <v>538</v>
      </c>
      <c r="AI8320" t="s">
        <v>68</v>
      </c>
      <c r="AJ8320" t="s">
        <v>126</v>
      </c>
      <c r="AK8320" t="s">
        <v>7858</v>
      </c>
      <c r="AL8320" t="s">
        <v>36550</v>
      </c>
      <c r="AN8320" t="s">
        <v>36551</v>
      </c>
    </row>
    <row r="8321" spans="1:40" x14ac:dyDescent="0.25">
      <c r="A8321" t="s">
        <v>36529</v>
      </c>
      <c r="B8321" t="s">
        <v>36552</v>
      </c>
      <c r="C8321" t="s">
        <v>227</v>
      </c>
      <c r="D8321" t="s">
        <v>43</v>
      </c>
      <c r="E8321" t="s">
        <v>36553</v>
      </c>
      <c r="G8321" t="s">
        <v>327</v>
      </c>
      <c r="H8321" t="s">
        <v>47</v>
      </c>
      <c r="I8321" t="s">
        <v>47</v>
      </c>
      <c r="J8321" t="s">
        <v>1091</v>
      </c>
      <c r="K8321" t="s">
        <v>1071</v>
      </c>
      <c r="L8321" t="s">
        <v>36549</v>
      </c>
      <c r="M8321">
        <v>153</v>
      </c>
      <c r="N8321">
        <v>5.4</v>
      </c>
      <c r="O8321" t="s">
        <v>6839</v>
      </c>
      <c r="P8321" t="s">
        <v>3125</v>
      </c>
      <c r="Q8321" t="s">
        <v>13779</v>
      </c>
      <c r="R8321" t="s">
        <v>402</v>
      </c>
      <c r="S8321" t="s">
        <v>55</v>
      </c>
      <c r="T8321" t="s">
        <v>281</v>
      </c>
      <c r="U8321" t="s">
        <v>1218</v>
      </c>
      <c r="V8321" t="s">
        <v>313</v>
      </c>
      <c r="W8321" t="s">
        <v>522</v>
      </c>
      <c r="X8321" t="s">
        <v>105</v>
      </c>
      <c r="Y8321" t="s">
        <v>416</v>
      </c>
      <c r="Z8321" t="s">
        <v>90</v>
      </c>
      <c r="AA8321" t="s">
        <v>108</v>
      </c>
      <c r="AB8321" t="s">
        <v>47</v>
      </c>
      <c r="AC8321" t="s">
        <v>47</v>
      </c>
      <c r="AD8321" t="s">
        <v>64</v>
      </c>
      <c r="AE8321" t="s">
        <v>1266</v>
      </c>
      <c r="AF8321" t="s">
        <v>92</v>
      </c>
      <c r="AH8321" t="s">
        <v>67</v>
      </c>
      <c r="AI8321" t="s">
        <v>68</v>
      </c>
      <c r="AJ8321" t="s">
        <v>126</v>
      </c>
      <c r="AK8321" t="s">
        <v>109</v>
      </c>
      <c r="AL8321" t="s">
        <v>36550</v>
      </c>
      <c r="AN8321" t="s">
        <v>36554</v>
      </c>
    </row>
    <row r="8322" spans="1:40" x14ac:dyDescent="0.25">
      <c r="A8322" t="s">
        <v>36529</v>
      </c>
      <c r="B8322" t="s">
        <v>36555</v>
      </c>
      <c r="C8322" t="s">
        <v>227</v>
      </c>
      <c r="D8322" t="s">
        <v>43</v>
      </c>
      <c r="E8322" t="s">
        <v>23929</v>
      </c>
      <c r="G8322" t="s">
        <v>1766</v>
      </c>
      <c r="H8322" t="s">
        <v>47</v>
      </c>
      <c r="I8322" t="s">
        <v>47</v>
      </c>
      <c r="J8322" t="s">
        <v>115</v>
      </c>
      <c r="K8322" t="s">
        <v>1098</v>
      </c>
      <c r="L8322" t="s">
        <v>3324</v>
      </c>
      <c r="M8322">
        <v>120</v>
      </c>
      <c r="N8322">
        <v>4.2300000000000004</v>
      </c>
      <c r="O8322" t="s">
        <v>383</v>
      </c>
      <c r="P8322" t="s">
        <v>52</v>
      </c>
      <c r="Q8322" t="s">
        <v>3325</v>
      </c>
      <c r="R8322" t="s">
        <v>457</v>
      </c>
      <c r="S8322" t="s">
        <v>280</v>
      </c>
      <c r="T8322" t="s">
        <v>394</v>
      </c>
      <c r="U8322" t="s">
        <v>3326</v>
      </c>
      <c r="V8322" t="s">
        <v>323</v>
      </c>
      <c r="W8322" t="s">
        <v>104</v>
      </c>
      <c r="X8322" t="s">
        <v>105</v>
      </c>
      <c r="Y8322" t="s">
        <v>106</v>
      </c>
      <c r="Z8322" t="s">
        <v>107</v>
      </c>
      <c r="AA8322" t="s">
        <v>108</v>
      </c>
      <c r="AB8322" t="s">
        <v>47</v>
      </c>
      <c r="AC8322" t="s">
        <v>47</v>
      </c>
      <c r="AD8322" t="s">
        <v>91</v>
      </c>
      <c r="AE8322" t="s">
        <v>65</v>
      </c>
      <c r="AF8322" t="s">
        <v>66</v>
      </c>
      <c r="AH8322" t="s">
        <v>67</v>
      </c>
      <c r="AI8322" t="s">
        <v>68</v>
      </c>
      <c r="AJ8322" t="s">
        <v>146</v>
      </c>
      <c r="AK8322" t="s">
        <v>36556</v>
      </c>
      <c r="AL8322" t="s">
        <v>10438</v>
      </c>
      <c r="AN8322" t="s">
        <v>36557</v>
      </c>
    </row>
    <row r="8323" spans="1:40" x14ac:dyDescent="0.25">
      <c r="A8323" t="s">
        <v>36529</v>
      </c>
      <c r="B8323" t="s">
        <v>36558</v>
      </c>
      <c r="C8323" t="s">
        <v>42</v>
      </c>
      <c r="D8323" t="s">
        <v>43</v>
      </c>
      <c r="E8323" t="s">
        <v>36559</v>
      </c>
      <c r="F8323" t="s">
        <v>36560</v>
      </c>
      <c r="G8323" t="s">
        <v>46</v>
      </c>
      <c r="H8323" t="s">
        <v>47</v>
      </c>
      <c r="I8323" t="s">
        <v>47</v>
      </c>
      <c r="J8323" t="s">
        <v>1179</v>
      </c>
      <c r="K8323" t="s">
        <v>3130</v>
      </c>
      <c r="L8323" t="s">
        <v>36561</v>
      </c>
      <c r="M8323">
        <v>142</v>
      </c>
      <c r="N8323">
        <v>5.01</v>
      </c>
      <c r="O8323" t="s">
        <v>6555</v>
      </c>
      <c r="P8323" t="s">
        <v>52</v>
      </c>
      <c r="Q8323" t="s">
        <v>13519</v>
      </c>
      <c r="R8323" t="s">
        <v>101</v>
      </c>
      <c r="S8323" t="s">
        <v>139</v>
      </c>
      <c r="T8323" t="s">
        <v>1333</v>
      </c>
      <c r="U8323" t="s">
        <v>1334</v>
      </c>
      <c r="V8323" t="s">
        <v>3038</v>
      </c>
      <c r="W8323" t="s">
        <v>4355</v>
      </c>
      <c r="X8323" t="s">
        <v>105</v>
      </c>
      <c r="Y8323" t="s">
        <v>106</v>
      </c>
      <c r="Z8323" t="s">
        <v>7004</v>
      </c>
      <c r="AA8323" t="s">
        <v>90</v>
      </c>
      <c r="AB8323" t="s">
        <v>47</v>
      </c>
      <c r="AC8323" t="s">
        <v>47</v>
      </c>
      <c r="AD8323" t="s">
        <v>91</v>
      </c>
      <c r="AE8323" t="s">
        <v>1266</v>
      </c>
      <c r="AF8323" t="s">
        <v>92</v>
      </c>
      <c r="AH8323" t="s">
        <v>538</v>
      </c>
      <c r="AI8323" t="s">
        <v>68</v>
      </c>
      <c r="AJ8323" t="s">
        <v>69</v>
      </c>
      <c r="AK8323" t="s">
        <v>1821</v>
      </c>
      <c r="AL8323" t="s">
        <v>71</v>
      </c>
      <c r="AN8323" t="s">
        <v>36562</v>
      </c>
    </row>
    <row r="8324" spans="1:40" x14ac:dyDescent="0.25">
      <c r="A8324" t="s">
        <v>36529</v>
      </c>
      <c r="B8324" t="s">
        <v>36563</v>
      </c>
      <c r="C8324" t="s">
        <v>227</v>
      </c>
      <c r="D8324" t="s">
        <v>2008</v>
      </c>
      <c r="E8324" t="s">
        <v>36564</v>
      </c>
      <c r="G8324" t="s">
        <v>583</v>
      </c>
      <c r="H8324" t="s">
        <v>47</v>
      </c>
      <c r="I8324" t="s">
        <v>114</v>
      </c>
      <c r="J8324" t="s">
        <v>3129</v>
      </c>
      <c r="K8324" t="s">
        <v>36565</v>
      </c>
      <c r="L8324" t="s">
        <v>36566</v>
      </c>
      <c r="M8324">
        <v>82.5</v>
      </c>
      <c r="N8324">
        <v>2.89</v>
      </c>
      <c r="O8324" t="s">
        <v>602</v>
      </c>
      <c r="P8324" t="s">
        <v>1297</v>
      </c>
      <c r="Q8324" t="s">
        <v>5826</v>
      </c>
      <c r="R8324" t="s">
        <v>1583</v>
      </c>
      <c r="W8324" t="s">
        <v>141</v>
      </c>
      <c r="X8324" t="s">
        <v>1585</v>
      </c>
      <c r="Y8324" t="s">
        <v>1578</v>
      </c>
      <c r="Z8324" t="s">
        <v>270</v>
      </c>
      <c r="AA8324" t="s">
        <v>114</v>
      </c>
      <c r="AB8324" t="s">
        <v>47</v>
      </c>
      <c r="AC8324" t="s">
        <v>47</v>
      </c>
      <c r="AD8324" t="s">
        <v>114</v>
      </c>
      <c r="AE8324">
        <v>2.1</v>
      </c>
      <c r="AF8324" t="s">
        <v>114</v>
      </c>
      <c r="AH8324" t="s">
        <v>538</v>
      </c>
      <c r="AI8324" t="s">
        <v>68</v>
      </c>
      <c r="AJ8324" t="s">
        <v>114</v>
      </c>
      <c r="AK8324" t="s">
        <v>2629</v>
      </c>
      <c r="AL8324" t="s">
        <v>71</v>
      </c>
      <c r="AN8324" t="s">
        <v>36567</v>
      </c>
    </row>
    <row r="8325" spans="1:40" x14ac:dyDescent="0.25">
      <c r="A8325" t="s">
        <v>36529</v>
      </c>
      <c r="B8325" t="s">
        <v>36568</v>
      </c>
      <c r="C8325" t="s">
        <v>42</v>
      </c>
      <c r="D8325" t="s">
        <v>43</v>
      </c>
      <c r="E8325" t="s">
        <v>36569</v>
      </c>
      <c r="F8325" t="s">
        <v>36570</v>
      </c>
      <c r="G8325" t="s">
        <v>46</v>
      </c>
      <c r="H8325" t="s">
        <v>47</v>
      </c>
      <c r="I8325" t="s">
        <v>47</v>
      </c>
      <c r="J8325" t="s">
        <v>1179</v>
      </c>
      <c r="K8325" t="s">
        <v>3130</v>
      </c>
      <c r="L8325" t="s">
        <v>36571</v>
      </c>
      <c r="M8325">
        <v>165</v>
      </c>
      <c r="N8325">
        <v>5.82</v>
      </c>
      <c r="O8325" t="s">
        <v>6555</v>
      </c>
      <c r="P8325" t="s">
        <v>52</v>
      </c>
      <c r="Q8325" t="s">
        <v>10345</v>
      </c>
      <c r="R8325" t="s">
        <v>138</v>
      </c>
      <c r="S8325" t="s">
        <v>139</v>
      </c>
      <c r="T8325" t="s">
        <v>1333</v>
      </c>
      <c r="U8325" t="s">
        <v>168</v>
      </c>
      <c r="V8325" t="s">
        <v>3038</v>
      </c>
      <c r="W8325" t="s">
        <v>4355</v>
      </c>
      <c r="X8325" t="s">
        <v>105</v>
      </c>
      <c r="Y8325" t="s">
        <v>106</v>
      </c>
      <c r="Z8325" t="s">
        <v>7004</v>
      </c>
      <c r="AA8325" t="s">
        <v>90</v>
      </c>
      <c r="AB8325" t="s">
        <v>47</v>
      </c>
      <c r="AC8325" t="s">
        <v>47</v>
      </c>
      <c r="AD8325" t="s">
        <v>91</v>
      </c>
      <c r="AE8325" t="s">
        <v>1266</v>
      </c>
      <c r="AF8325" t="s">
        <v>92</v>
      </c>
      <c r="AH8325" t="s">
        <v>538</v>
      </c>
      <c r="AI8325" t="s">
        <v>68</v>
      </c>
      <c r="AJ8325" t="s">
        <v>779</v>
      </c>
      <c r="AK8325" t="s">
        <v>3372</v>
      </c>
      <c r="AL8325" t="s">
        <v>71</v>
      </c>
      <c r="AN8325" t="s">
        <v>36572</v>
      </c>
    </row>
    <row r="8326" spans="1:40" x14ac:dyDescent="0.25">
      <c r="A8326" t="s">
        <v>36529</v>
      </c>
      <c r="B8326" t="s">
        <v>36573</v>
      </c>
      <c r="C8326" t="s">
        <v>42</v>
      </c>
      <c r="D8326" t="s">
        <v>43</v>
      </c>
      <c r="E8326" t="s">
        <v>36574</v>
      </c>
      <c r="F8326" t="s">
        <v>36575</v>
      </c>
      <c r="G8326" t="s">
        <v>46</v>
      </c>
      <c r="H8326" t="s">
        <v>47</v>
      </c>
      <c r="I8326" t="s">
        <v>47</v>
      </c>
      <c r="J8326" t="s">
        <v>1079</v>
      </c>
      <c r="K8326" t="s">
        <v>3130</v>
      </c>
      <c r="L8326" t="s">
        <v>36576</v>
      </c>
      <c r="M8326">
        <v>165</v>
      </c>
      <c r="N8326">
        <v>5.82</v>
      </c>
      <c r="O8326" t="s">
        <v>1081</v>
      </c>
      <c r="P8326" t="s">
        <v>52</v>
      </c>
      <c r="Q8326" t="s">
        <v>9666</v>
      </c>
      <c r="R8326" t="s">
        <v>138</v>
      </c>
      <c r="S8326" t="s">
        <v>139</v>
      </c>
      <c r="T8326" t="s">
        <v>83</v>
      </c>
      <c r="U8326" t="s">
        <v>84</v>
      </c>
      <c r="V8326" t="s">
        <v>85</v>
      </c>
      <c r="W8326" t="s">
        <v>6677</v>
      </c>
      <c r="X8326" t="s">
        <v>105</v>
      </c>
      <c r="Y8326" t="s">
        <v>106</v>
      </c>
      <c r="Z8326" t="s">
        <v>36577</v>
      </c>
      <c r="AA8326" t="s">
        <v>5458</v>
      </c>
      <c r="AB8326" t="s">
        <v>47</v>
      </c>
      <c r="AC8326" t="s">
        <v>47</v>
      </c>
      <c r="AD8326" t="s">
        <v>91</v>
      </c>
      <c r="AE8326" t="s">
        <v>1266</v>
      </c>
      <c r="AF8326" t="s">
        <v>66</v>
      </c>
      <c r="AH8326" t="s">
        <v>538</v>
      </c>
      <c r="AI8326" t="s">
        <v>558</v>
      </c>
      <c r="AJ8326" t="s">
        <v>162</v>
      </c>
      <c r="AK8326" t="s">
        <v>3048</v>
      </c>
      <c r="AL8326" t="s">
        <v>71</v>
      </c>
      <c r="AN8326" t="s">
        <v>36578</v>
      </c>
    </row>
    <row r="8327" spans="1:40" x14ac:dyDescent="0.25">
      <c r="A8327" t="s">
        <v>36529</v>
      </c>
      <c r="B8327" t="s">
        <v>36579</v>
      </c>
      <c r="C8327" t="s">
        <v>42</v>
      </c>
      <c r="D8327" t="s">
        <v>43</v>
      </c>
      <c r="E8327" t="s">
        <v>36574</v>
      </c>
      <c r="F8327" t="s">
        <v>36575</v>
      </c>
      <c r="G8327" t="s">
        <v>46</v>
      </c>
      <c r="H8327" t="s">
        <v>47</v>
      </c>
      <c r="I8327" t="s">
        <v>47</v>
      </c>
      <c r="J8327" t="s">
        <v>1079</v>
      </c>
      <c r="K8327" t="s">
        <v>3130</v>
      </c>
      <c r="L8327" t="s">
        <v>36576</v>
      </c>
      <c r="M8327">
        <v>165</v>
      </c>
      <c r="N8327">
        <v>5.82</v>
      </c>
      <c r="O8327" t="s">
        <v>1081</v>
      </c>
      <c r="P8327" t="s">
        <v>52</v>
      </c>
      <c r="Q8327" t="s">
        <v>9666</v>
      </c>
      <c r="R8327" t="s">
        <v>138</v>
      </c>
      <c r="S8327" t="s">
        <v>139</v>
      </c>
      <c r="T8327" t="s">
        <v>83</v>
      </c>
      <c r="U8327" t="s">
        <v>84</v>
      </c>
      <c r="V8327" t="s">
        <v>85</v>
      </c>
      <c r="W8327" t="s">
        <v>6677</v>
      </c>
      <c r="X8327" t="s">
        <v>105</v>
      </c>
      <c r="Y8327" t="s">
        <v>106</v>
      </c>
      <c r="Z8327" t="s">
        <v>36577</v>
      </c>
      <c r="AA8327" t="s">
        <v>5458</v>
      </c>
      <c r="AB8327" t="s">
        <v>47</v>
      </c>
      <c r="AC8327" t="s">
        <v>47</v>
      </c>
      <c r="AD8327" t="s">
        <v>91</v>
      </c>
      <c r="AE8327" t="s">
        <v>1266</v>
      </c>
      <c r="AF8327" t="s">
        <v>92</v>
      </c>
      <c r="AH8327" t="s">
        <v>538</v>
      </c>
      <c r="AI8327" t="s">
        <v>558</v>
      </c>
      <c r="AJ8327" t="s">
        <v>162</v>
      </c>
      <c r="AK8327" t="s">
        <v>3048</v>
      </c>
      <c r="AL8327" t="s">
        <v>71</v>
      </c>
      <c r="AN8327" t="s">
        <v>36580</v>
      </c>
    </row>
    <row r="8328" spans="1:40" x14ac:dyDescent="0.25">
      <c r="A8328" t="s">
        <v>36529</v>
      </c>
      <c r="B8328" t="s">
        <v>36581</v>
      </c>
      <c r="C8328" t="s">
        <v>825</v>
      </c>
      <c r="D8328" t="s">
        <v>36582</v>
      </c>
      <c r="H8328" t="s">
        <v>47</v>
      </c>
      <c r="I8328" t="s">
        <v>114</v>
      </c>
      <c r="J8328" t="s">
        <v>3195</v>
      </c>
      <c r="K8328" t="s">
        <v>134</v>
      </c>
      <c r="L8328" t="s">
        <v>36583</v>
      </c>
      <c r="M8328">
        <v>81</v>
      </c>
      <c r="N8328">
        <v>2.86</v>
      </c>
      <c r="O8328" t="s">
        <v>669</v>
      </c>
      <c r="P8328" t="s">
        <v>1297</v>
      </c>
      <c r="Q8328" t="s">
        <v>24834</v>
      </c>
      <c r="R8328" t="s">
        <v>1583</v>
      </c>
      <c r="W8328" t="s">
        <v>8017</v>
      </c>
      <c r="X8328" t="s">
        <v>1292</v>
      </c>
      <c r="Y8328" t="s">
        <v>1592</v>
      </c>
      <c r="Z8328" t="s">
        <v>270</v>
      </c>
      <c r="AA8328" t="s">
        <v>114</v>
      </c>
      <c r="AB8328" t="s">
        <v>47</v>
      </c>
      <c r="AC8328" t="s">
        <v>47</v>
      </c>
      <c r="AD8328" t="s">
        <v>114</v>
      </c>
      <c r="AE8328">
        <v>2.1</v>
      </c>
      <c r="AF8328" t="s">
        <v>114</v>
      </c>
      <c r="AH8328" t="s">
        <v>538</v>
      </c>
      <c r="AI8328" t="s">
        <v>68</v>
      </c>
      <c r="AK8328" t="s">
        <v>2906</v>
      </c>
      <c r="AL8328" t="s">
        <v>36584</v>
      </c>
      <c r="AN8328" t="s">
        <v>36585</v>
      </c>
    </row>
    <row r="8329" spans="1:40" x14ac:dyDescent="0.25">
      <c r="A8329" t="s">
        <v>36529</v>
      </c>
      <c r="B8329" t="s">
        <v>36586</v>
      </c>
      <c r="C8329" t="s">
        <v>227</v>
      </c>
      <c r="D8329" t="s">
        <v>43</v>
      </c>
      <c r="E8329" t="s">
        <v>36587</v>
      </c>
      <c r="G8329" t="s">
        <v>327</v>
      </c>
      <c r="H8329" t="s">
        <v>47</v>
      </c>
      <c r="I8329" t="s">
        <v>47</v>
      </c>
      <c r="J8329" t="s">
        <v>1079</v>
      </c>
      <c r="K8329" t="s">
        <v>3130</v>
      </c>
      <c r="L8329" t="s">
        <v>21414</v>
      </c>
      <c r="M8329">
        <v>116.9</v>
      </c>
      <c r="N8329">
        <v>4.13</v>
      </c>
      <c r="O8329" t="s">
        <v>25700</v>
      </c>
      <c r="P8329" t="s">
        <v>505</v>
      </c>
      <c r="Q8329" t="s">
        <v>1217</v>
      </c>
      <c r="R8329" t="s">
        <v>320</v>
      </c>
      <c r="S8329" t="s">
        <v>280</v>
      </c>
      <c r="T8329" t="s">
        <v>472</v>
      </c>
      <c r="U8329" t="s">
        <v>13143</v>
      </c>
      <c r="V8329" t="s">
        <v>415</v>
      </c>
      <c r="W8329" t="s">
        <v>4355</v>
      </c>
      <c r="X8329" t="s">
        <v>332</v>
      </c>
      <c r="Y8329" t="s">
        <v>416</v>
      </c>
      <c r="Z8329" t="s">
        <v>507</v>
      </c>
      <c r="AA8329" t="s">
        <v>474</v>
      </c>
      <c r="AB8329" t="s">
        <v>47</v>
      </c>
      <c r="AC8329" t="s">
        <v>47</v>
      </c>
      <c r="AD8329" t="s">
        <v>91</v>
      </c>
      <c r="AE8329" t="s">
        <v>1266</v>
      </c>
      <c r="AF8329" t="s">
        <v>92</v>
      </c>
      <c r="AH8329" t="s">
        <v>538</v>
      </c>
      <c r="AI8329" t="s">
        <v>68</v>
      </c>
      <c r="AJ8329" t="s">
        <v>126</v>
      </c>
      <c r="AK8329" t="s">
        <v>871</v>
      </c>
      <c r="AL8329" t="s">
        <v>71</v>
      </c>
      <c r="AN8329" t="s">
        <v>36588</v>
      </c>
    </row>
    <row r="8330" spans="1:40" x14ac:dyDescent="0.25">
      <c r="A8330" t="s">
        <v>36529</v>
      </c>
      <c r="B8330" t="s">
        <v>36589</v>
      </c>
      <c r="C8330" t="s">
        <v>227</v>
      </c>
      <c r="D8330" t="s">
        <v>1349</v>
      </c>
      <c r="E8330" t="s">
        <v>36590</v>
      </c>
      <c r="G8330" t="s">
        <v>327</v>
      </c>
      <c r="H8330" t="s">
        <v>1588</v>
      </c>
      <c r="I8330" t="s">
        <v>1588</v>
      </c>
      <c r="J8330" t="s">
        <v>1254</v>
      </c>
      <c r="K8330" t="s">
        <v>188</v>
      </c>
      <c r="L8330" t="s">
        <v>36591</v>
      </c>
      <c r="M8330">
        <v>104</v>
      </c>
      <c r="N8330">
        <v>3.67</v>
      </c>
      <c r="O8330" t="s">
        <v>455</v>
      </c>
      <c r="P8330" t="s">
        <v>505</v>
      </c>
      <c r="Q8330" t="s">
        <v>7996</v>
      </c>
      <c r="R8330" t="s">
        <v>402</v>
      </c>
      <c r="S8330" t="s">
        <v>139</v>
      </c>
      <c r="T8330" t="s">
        <v>413</v>
      </c>
      <c r="U8330" t="s">
        <v>414</v>
      </c>
      <c r="V8330" t="s">
        <v>415</v>
      </c>
      <c r="W8330" t="s">
        <v>4355</v>
      </c>
      <c r="X8330" t="s">
        <v>332</v>
      </c>
      <c r="Y8330" t="s">
        <v>416</v>
      </c>
      <c r="Z8330" t="s">
        <v>90</v>
      </c>
      <c r="AA8330" t="s">
        <v>474</v>
      </c>
      <c r="AB8330" t="s">
        <v>47</v>
      </c>
      <c r="AC8330" t="s">
        <v>47</v>
      </c>
      <c r="AD8330" t="s">
        <v>144</v>
      </c>
      <c r="AE8330" t="s">
        <v>1266</v>
      </c>
      <c r="AF8330" t="s">
        <v>92</v>
      </c>
      <c r="AH8330" t="s">
        <v>67</v>
      </c>
      <c r="AI8330" t="s">
        <v>68</v>
      </c>
      <c r="AJ8330" t="s">
        <v>69</v>
      </c>
      <c r="AK8330" t="s">
        <v>109</v>
      </c>
      <c r="AL8330" t="s">
        <v>36592</v>
      </c>
      <c r="AN8330" t="s">
        <v>36593</v>
      </c>
    </row>
    <row r="8331" spans="1:40" x14ac:dyDescent="0.25">
      <c r="A8331" t="s">
        <v>36529</v>
      </c>
      <c r="B8331" t="s">
        <v>36594</v>
      </c>
      <c r="C8331" t="s">
        <v>227</v>
      </c>
      <c r="D8331" t="s">
        <v>1349</v>
      </c>
      <c r="E8331" t="s">
        <v>21413</v>
      </c>
      <c r="G8331" t="s">
        <v>327</v>
      </c>
      <c r="H8331" t="s">
        <v>1588</v>
      </c>
      <c r="I8331" t="s">
        <v>1588</v>
      </c>
      <c r="J8331" t="s">
        <v>1254</v>
      </c>
      <c r="K8331" t="s">
        <v>188</v>
      </c>
      <c r="L8331" t="s">
        <v>36595</v>
      </c>
      <c r="M8331">
        <v>110</v>
      </c>
      <c r="N8331">
        <v>3.88</v>
      </c>
      <c r="O8331" t="s">
        <v>455</v>
      </c>
      <c r="P8331" t="s">
        <v>588</v>
      </c>
      <c r="Q8331" t="s">
        <v>9702</v>
      </c>
      <c r="R8331" t="s">
        <v>320</v>
      </c>
      <c r="S8331" t="s">
        <v>280</v>
      </c>
      <c r="T8331" t="s">
        <v>413</v>
      </c>
      <c r="U8331" t="s">
        <v>414</v>
      </c>
      <c r="V8331" t="s">
        <v>415</v>
      </c>
      <c r="W8331" t="s">
        <v>4355</v>
      </c>
      <c r="X8331" t="s">
        <v>332</v>
      </c>
      <c r="Y8331" t="s">
        <v>416</v>
      </c>
      <c r="Z8331" t="s">
        <v>90</v>
      </c>
      <c r="AA8331" t="s">
        <v>474</v>
      </c>
      <c r="AB8331" t="s">
        <v>47</v>
      </c>
      <c r="AC8331" t="s">
        <v>47</v>
      </c>
      <c r="AD8331" t="s">
        <v>144</v>
      </c>
      <c r="AE8331" t="s">
        <v>65</v>
      </c>
      <c r="AF8331" t="s">
        <v>92</v>
      </c>
      <c r="AH8331" t="s">
        <v>67</v>
      </c>
      <c r="AI8331" t="s">
        <v>68</v>
      </c>
      <c r="AJ8331" t="s">
        <v>126</v>
      </c>
      <c r="AK8331" t="s">
        <v>871</v>
      </c>
      <c r="AL8331" t="s">
        <v>36596</v>
      </c>
      <c r="AN8331" t="s">
        <v>36597</v>
      </c>
    </row>
    <row r="8332" spans="1:40" x14ac:dyDescent="0.25">
      <c r="A8332" t="s">
        <v>36529</v>
      </c>
      <c r="B8332" t="s">
        <v>36598</v>
      </c>
      <c r="C8332" t="s">
        <v>227</v>
      </c>
      <c r="D8332" t="s">
        <v>1349</v>
      </c>
      <c r="E8332" t="s">
        <v>36599</v>
      </c>
      <c r="G8332" t="s">
        <v>327</v>
      </c>
      <c r="H8332" t="s">
        <v>1588</v>
      </c>
      <c r="I8332" t="s">
        <v>1588</v>
      </c>
      <c r="J8332" t="s">
        <v>1254</v>
      </c>
      <c r="K8332" t="s">
        <v>188</v>
      </c>
      <c r="L8332" t="s">
        <v>36600</v>
      </c>
      <c r="M8332">
        <v>74</v>
      </c>
      <c r="N8332">
        <v>2.61</v>
      </c>
      <c r="O8332" t="s">
        <v>455</v>
      </c>
      <c r="P8332" t="s">
        <v>588</v>
      </c>
      <c r="Q8332" t="s">
        <v>22024</v>
      </c>
      <c r="R8332" t="s">
        <v>535</v>
      </c>
      <c r="S8332" t="s">
        <v>280</v>
      </c>
      <c r="T8332" t="s">
        <v>413</v>
      </c>
      <c r="U8332" t="s">
        <v>414</v>
      </c>
      <c r="V8332" t="s">
        <v>415</v>
      </c>
      <c r="W8332" t="s">
        <v>4355</v>
      </c>
      <c r="X8332" t="s">
        <v>332</v>
      </c>
      <c r="Y8332" t="s">
        <v>416</v>
      </c>
      <c r="Z8332" t="s">
        <v>108</v>
      </c>
      <c r="AA8332" t="s">
        <v>474</v>
      </c>
      <c r="AB8332" t="s">
        <v>47</v>
      </c>
      <c r="AC8332" t="s">
        <v>47</v>
      </c>
      <c r="AD8332" t="s">
        <v>144</v>
      </c>
      <c r="AE8332" t="s">
        <v>65</v>
      </c>
      <c r="AF8332" t="s">
        <v>92</v>
      </c>
      <c r="AH8332" t="s">
        <v>67</v>
      </c>
      <c r="AI8332" t="s">
        <v>68</v>
      </c>
      <c r="AJ8332" t="s">
        <v>126</v>
      </c>
      <c r="AK8332" t="s">
        <v>324</v>
      </c>
      <c r="AL8332" t="s">
        <v>36596</v>
      </c>
      <c r="AN8332" t="s">
        <v>36601</v>
      </c>
    </row>
    <row r="8333" spans="1:40" x14ac:dyDescent="0.25">
      <c r="A8333" t="s">
        <v>36529</v>
      </c>
      <c r="B8333" t="s">
        <v>36602</v>
      </c>
      <c r="C8333" t="s">
        <v>42</v>
      </c>
      <c r="D8333" t="s">
        <v>43</v>
      </c>
      <c r="E8333" t="s">
        <v>36603</v>
      </c>
      <c r="F8333" t="s">
        <v>36604</v>
      </c>
      <c r="G8333" t="s">
        <v>46</v>
      </c>
      <c r="H8333" t="s">
        <v>1588</v>
      </c>
      <c r="I8333" t="s">
        <v>1588</v>
      </c>
      <c r="J8333" t="s">
        <v>1254</v>
      </c>
      <c r="K8333" t="s">
        <v>188</v>
      </c>
      <c r="L8333" t="s">
        <v>36605</v>
      </c>
      <c r="M8333">
        <v>131</v>
      </c>
      <c r="N8333">
        <v>4.62</v>
      </c>
      <c r="O8333" t="s">
        <v>455</v>
      </c>
      <c r="P8333" t="s">
        <v>52</v>
      </c>
      <c r="Q8333" t="s">
        <v>36606</v>
      </c>
      <c r="R8333" t="s">
        <v>1044</v>
      </c>
      <c r="S8333" t="s">
        <v>139</v>
      </c>
      <c r="T8333" t="s">
        <v>56</v>
      </c>
      <c r="U8333" t="s">
        <v>36607</v>
      </c>
      <c r="V8333" t="s">
        <v>58</v>
      </c>
      <c r="W8333" t="s">
        <v>6677</v>
      </c>
      <c r="X8333" t="s">
        <v>105</v>
      </c>
      <c r="Y8333" t="s">
        <v>106</v>
      </c>
      <c r="Z8333" t="s">
        <v>107</v>
      </c>
      <c r="AA8333" t="s">
        <v>108</v>
      </c>
      <c r="AB8333" t="s">
        <v>47</v>
      </c>
      <c r="AC8333" t="s">
        <v>47</v>
      </c>
      <c r="AD8333" t="s">
        <v>144</v>
      </c>
      <c r="AE8333" t="s">
        <v>1266</v>
      </c>
      <c r="AF8333" t="s">
        <v>92</v>
      </c>
      <c r="AH8333" t="s">
        <v>538</v>
      </c>
      <c r="AI8333" t="s">
        <v>68</v>
      </c>
      <c r="AJ8333" t="s">
        <v>69</v>
      </c>
      <c r="AK8333" t="s">
        <v>14020</v>
      </c>
      <c r="AL8333" t="s">
        <v>95</v>
      </c>
      <c r="AN8333" t="s">
        <v>36608</v>
      </c>
    </row>
    <row r="8334" spans="1:40" x14ac:dyDescent="0.25">
      <c r="A8334" t="s">
        <v>36529</v>
      </c>
      <c r="B8334" t="s">
        <v>36609</v>
      </c>
      <c r="C8334" t="s">
        <v>42</v>
      </c>
      <c r="D8334" t="s">
        <v>36610</v>
      </c>
      <c r="E8334" t="s">
        <v>36611</v>
      </c>
      <c r="F8334" t="s">
        <v>36612</v>
      </c>
      <c r="G8334" t="s">
        <v>46</v>
      </c>
      <c r="H8334" t="s">
        <v>1588</v>
      </c>
      <c r="I8334" t="s">
        <v>1588</v>
      </c>
      <c r="J8334" t="s">
        <v>187</v>
      </c>
      <c r="K8334" t="s">
        <v>188</v>
      </c>
      <c r="L8334" t="s">
        <v>17766</v>
      </c>
      <c r="M8334">
        <v>158</v>
      </c>
      <c r="N8334">
        <v>5.57</v>
      </c>
      <c r="O8334" t="s">
        <v>3425</v>
      </c>
      <c r="P8334" t="s">
        <v>505</v>
      </c>
      <c r="Q8334" t="s">
        <v>6569</v>
      </c>
      <c r="R8334" t="s">
        <v>402</v>
      </c>
      <c r="S8334" t="s">
        <v>139</v>
      </c>
      <c r="T8334" t="s">
        <v>1333</v>
      </c>
      <c r="U8334" t="s">
        <v>3227</v>
      </c>
      <c r="V8334" t="s">
        <v>58</v>
      </c>
      <c r="W8334" t="s">
        <v>4355</v>
      </c>
      <c r="X8334" t="s">
        <v>105</v>
      </c>
      <c r="Y8334" t="s">
        <v>106</v>
      </c>
      <c r="Z8334" t="s">
        <v>107</v>
      </c>
      <c r="AA8334" t="s">
        <v>108</v>
      </c>
      <c r="AB8334" t="s">
        <v>47</v>
      </c>
      <c r="AC8334" t="s">
        <v>47</v>
      </c>
      <c r="AD8334" t="s">
        <v>537</v>
      </c>
      <c r="AE8334" t="s">
        <v>1266</v>
      </c>
      <c r="AF8334" t="s">
        <v>92</v>
      </c>
      <c r="AH8334" t="s">
        <v>538</v>
      </c>
      <c r="AI8334" t="s">
        <v>68</v>
      </c>
      <c r="AJ8334" t="s">
        <v>69</v>
      </c>
      <c r="AK8334" t="s">
        <v>3602</v>
      </c>
      <c r="AL8334" t="s">
        <v>95</v>
      </c>
      <c r="AN8334" t="s">
        <v>36613</v>
      </c>
    </row>
    <row r="8335" spans="1:40" x14ac:dyDescent="0.25">
      <c r="A8335" t="s">
        <v>36529</v>
      </c>
      <c r="B8335" t="s">
        <v>36614</v>
      </c>
      <c r="C8335" t="s">
        <v>42</v>
      </c>
      <c r="D8335" t="s">
        <v>2462</v>
      </c>
      <c r="E8335" t="s">
        <v>36615</v>
      </c>
      <c r="F8335" t="s">
        <v>36616</v>
      </c>
      <c r="G8335" t="s">
        <v>46</v>
      </c>
      <c r="H8335" t="s">
        <v>1588</v>
      </c>
      <c r="I8335" t="s">
        <v>1588</v>
      </c>
      <c r="J8335" t="s">
        <v>187</v>
      </c>
      <c r="K8335" t="s">
        <v>188</v>
      </c>
      <c r="L8335" t="s">
        <v>17766</v>
      </c>
      <c r="M8335">
        <v>158</v>
      </c>
      <c r="N8335">
        <v>5.57</v>
      </c>
      <c r="O8335" t="s">
        <v>372</v>
      </c>
      <c r="P8335" t="s">
        <v>505</v>
      </c>
      <c r="Q8335" t="s">
        <v>6569</v>
      </c>
      <c r="R8335" t="s">
        <v>402</v>
      </c>
      <c r="S8335" t="s">
        <v>139</v>
      </c>
      <c r="T8335" t="s">
        <v>1333</v>
      </c>
      <c r="U8335" t="s">
        <v>3227</v>
      </c>
      <c r="V8335" t="s">
        <v>58</v>
      </c>
      <c r="W8335" t="s">
        <v>522</v>
      </c>
      <c r="X8335" t="s">
        <v>105</v>
      </c>
      <c r="Y8335" t="s">
        <v>106</v>
      </c>
      <c r="Z8335" t="s">
        <v>107</v>
      </c>
      <c r="AA8335" t="s">
        <v>108</v>
      </c>
      <c r="AB8335" t="s">
        <v>47</v>
      </c>
      <c r="AC8335" t="s">
        <v>47</v>
      </c>
      <c r="AD8335" t="s">
        <v>537</v>
      </c>
      <c r="AE8335" t="s">
        <v>145</v>
      </c>
      <c r="AF8335" t="s">
        <v>92</v>
      </c>
      <c r="AH8335" t="s">
        <v>538</v>
      </c>
      <c r="AI8335" t="s">
        <v>68</v>
      </c>
      <c r="AJ8335" t="s">
        <v>69</v>
      </c>
      <c r="AK8335" t="s">
        <v>3602</v>
      </c>
      <c r="AL8335" t="s">
        <v>71</v>
      </c>
      <c r="AN8335" t="s">
        <v>36617</v>
      </c>
    </row>
    <row r="8336" spans="1:40" x14ac:dyDescent="0.25">
      <c r="A8336" t="s">
        <v>36529</v>
      </c>
      <c r="B8336" t="s">
        <v>36618</v>
      </c>
      <c r="C8336" t="s">
        <v>227</v>
      </c>
      <c r="D8336" t="s">
        <v>43</v>
      </c>
      <c r="E8336" t="s">
        <v>36619</v>
      </c>
      <c r="G8336" t="s">
        <v>327</v>
      </c>
      <c r="H8336" t="s">
        <v>1588</v>
      </c>
      <c r="I8336" t="s">
        <v>1588</v>
      </c>
      <c r="J8336" t="s">
        <v>187</v>
      </c>
      <c r="K8336" t="s">
        <v>216</v>
      </c>
      <c r="L8336" t="s">
        <v>36591</v>
      </c>
      <c r="M8336">
        <v>104</v>
      </c>
      <c r="N8336">
        <v>3.67</v>
      </c>
      <c r="O8336" t="s">
        <v>3425</v>
      </c>
      <c r="P8336" t="s">
        <v>505</v>
      </c>
      <c r="Q8336" t="s">
        <v>7996</v>
      </c>
      <c r="R8336" t="s">
        <v>402</v>
      </c>
      <c r="S8336" t="s">
        <v>139</v>
      </c>
      <c r="T8336" t="s">
        <v>413</v>
      </c>
      <c r="U8336" t="s">
        <v>414</v>
      </c>
      <c r="V8336" t="s">
        <v>415</v>
      </c>
      <c r="W8336" t="s">
        <v>4355</v>
      </c>
      <c r="X8336" t="s">
        <v>332</v>
      </c>
      <c r="Y8336" t="s">
        <v>416</v>
      </c>
      <c r="Z8336" t="s">
        <v>507</v>
      </c>
      <c r="AA8336" t="s">
        <v>474</v>
      </c>
      <c r="AB8336" t="s">
        <v>47</v>
      </c>
      <c r="AC8336" t="s">
        <v>47</v>
      </c>
      <c r="AD8336" t="s">
        <v>144</v>
      </c>
      <c r="AE8336" t="s">
        <v>1266</v>
      </c>
      <c r="AF8336" t="s">
        <v>92</v>
      </c>
      <c r="AH8336" t="s">
        <v>538</v>
      </c>
      <c r="AI8336" t="s">
        <v>68</v>
      </c>
      <c r="AJ8336" t="s">
        <v>126</v>
      </c>
      <c r="AK8336" t="s">
        <v>109</v>
      </c>
      <c r="AL8336" t="s">
        <v>36620</v>
      </c>
      <c r="AN8336" t="s">
        <v>36551</v>
      </c>
    </row>
    <row r="8337" spans="1:40" x14ac:dyDescent="0.25">
      <c r="A8337" t="s">
        <v>36529</v>
      </c>
      <c r="B8337" t="s">
        <v>36621</v>
      </c>
      <c r="C8337" t="s">
        <v>42</v>
      </c>
      <c r="D8337" t="s">
        <v>43</v>
      </c>
      <c r="E8337" t="s">
        <v>36622</v>
      </c>
      <c r="F8337" t="s">
        <v>36623</v>
      </c>
      <c r="G8337" t="s">
        <v>46</v>
      </c>
      <c r="H8337" t="s">
        <v>1588</v>
      </c>
      <c r="I8337" t="s">
        <v>1588</v>
      </c>
      <c r="J8337" t="s">
        <v>3230</v>
      </c>
      <c r="K8337" t="s">
        <v>234</v>
      </c>
      <c r="L8337" t="s">
        <v>36624</v>
      </c>
      <c r="M8337">
        <v>120</v>
      </c>
      <c r="N8337">
        <v>4.2300000000000004</v>
      </c>
      <c r="O8337" t="s">
        <v>3425</v>
      </c>
      <c r="P8337" t="s">
        <v>505</v>
      </c>
      <c r="Q8337" t="s">
        <v>412</v>
      </c>
      <c r="R8337" t="s">
        <v>320</v>
      </c>
      <c r="S8337" t="s">
        <v>139</v>
      </c>
      <c r="T8337" t="s">
        <v>1333</v>
      </c>
      <c r="U8337" t="s">
        <v>3227</v>
      </c>
      <c r="V8337" t="s">
        <v>58</v>
      </c>
      <c r="W8337" t="s">
        <v>4355</v>
      </c>
      <c r="X8337" t="s">
        <v>105</v>
      </c>
      <c r="Y8337" t="s">
        <v>106</v>
      </c>
      <c r="Z8337" t="s">
        <v>223</v>
      </c>
      <c r="AA8337" t="s">
        <v>474</v>
      </c>
      <c r="AB8337" t="s">
        <v>47</v>
      </c>
      <c r="AC8337" t="s">
        <v>47</v>
      </c>
      <c r="AD8337" t="s">
        <v>144</v>
      </c>
      <c r="AE8337" t="s">
        <v>1266</v>
      </c>
      <c r="AF8337" t="s">
        <v>92</v>
      </c>
      <c r="AH8337" t="s">
        <v>538</v>
      </c>
      <c r="AI8337" t="s">
        <v>68</v>
      </c>
      <c r="AJ8337" t="s">
        <v>69</v>
      </c>
      <c r="AK8337" t="s">
        <v>3285</v>
      </c>
      <c r="AL8337" t="s">
        <v>95</v>
      </c>
      <c r="AN8337" t="s">
        <v>36625</v>
      </c>
    </row>
    <row r="8338" spans="1:40" x14ac:dyDescent="0.25">
      <c r="A8338" t="s">
        <v>36529</v>
      </c>
      <c r="B8338" t="s">
        <v>36626</v>
      </c>
      <c r="C8338" t="s">
        <v>825</v>
      </c>
      <c r="D8338" t="s">
        <v>36627</v>
      </c>
      <c r="H8338" t="s">
        <v>47</v>
      </c>
      <c r="I8338" t="s">
        <v>114</v>
      </c>
      <c r="J8338" t="s">
        <v>4393</v>
      </c>
      <c r="K8338" t="s">
        <v>234</v>
      </c>
      <c r="L8338" t="s">
        <v>36628</v>
      </c>
      <c r="M8338">
        <v>86</v>
      </c>
      <c r="N8338">
        <v>3.03</v>
      </c>
      <c r="O8338" t="s">
        <v>669</v>
      </c>
      <c r="P8338" t="s">
        <v>934</v>
      </c>
      <c r="Q8338" t="s">
        <v>2487</v>
      </c>
      <c r="R8338" t="s">
        <v>36629</v>
      </c>
      <c r="W8338" t="s">
        <v>1014</v>
      </c>
      <c r="X8338" t="s">
        <v>36630</v>
      </c>
      <c r="Y8338" t="s">
        <v>8914</v>
      </c>
      <c r="Z8338" t="s">
        <v>3882</v>
      </c>
      <c r="AA8338" t="s">
        <v>114</v>
      </c>
      <c r="AB8338" t="s">
        <v>47</v>
      </c>
      <c r="AC8338" t="s">
        <v>47</v>
      </c>
      <c r="AD8338" t="s">
        <v>114</v>
      </c>
      <c r="AE8338" t="s">
        <v>5082</v>
      </c>
      <c r="AF8338" t="s">
        <v>114</v>
      </c>
      <c r="AH8338" t="s">
        <v>36631</v>
      </c>
      <c r="AI8338" t="s">
        <v>1276</v>
      </c>
      <c r="AK8338" t="s">
        <v>2629</v>
      </c>
      <c r="AL8338" t="s">
        <v>95</v>
      </c>
      <c r="AN8338" t="s">
        <v>36632</v>
      </c>
    </row>
    <row r="8339" spans="1:40" x14ac:dyDescent="0.25">
      <c r="A8339" t="s">
        <v>36529</v>
      </c>
      <c r="B8339" t="s">
        <v>36633</v>
      </c>
      <c r="C8339" t="s">
        <v>42</v>
      </c>
      <c r="D8339" t="s">
        <v>43</v>
      </c>
      <c r="E8339" t="s">
        <v>36634</v>
      </c>
      <c r="F8339" t="s">
        <v>36635</v>
      </c>
      <c r="G8339" t="s">
        <v>46</v>
      </c>
      <c r="H8339" t="s">
        <v>1588</v>
      </c>
      <c r="I8339" t="s">
        <v>1588</v>
      </c>
      <c r="J8339" t="s">
        <v>3230</v>
      </c>
      <c r="K8339" t="s">
        <v>4122</v>
      </c>
      <c r="L8339" t="s">
        <v>17766</v>
      </c>
      <c r="M8339">
        <v>158</v>
      </c>
      <c r="N8339">
        <v>5.57</v>
      </c>
      <c r="O8339" t="s">
        <v>3425</v>
      </c>
      <c r="P8339" t="s">
        <v>505</v>
      </c>
      <c r="Q8339" t="s">
        <v>6569</v>
      </c>
      <c r="R8339" t="s">
        <v>402</v>
      </c>
      <c r="S8339" t="s">
        <v>139</v>
      </c>
      <c r="T8339" t="s">
        <v>1333</v>
      </c>
      <c r="U8339" t="s">
        <v>3227</v>
      </c>
      <c r="V8339" t="s">
        <v>58</v>
      </c>
      <c r="W8339" t="s">
        <v>4355</v>
      </c>
      <c r="X8339" t="s">
        <v>105</v>
      </c>
      <c r="Y8339" t="s">
        <v>106</v>
      </c>
      <c r="Z8339" t="s">
        <v>223</v>
      </c>
      <c r="AA8339" t="s">
        <v>474</v>
      </c>
      <c r="AB8339" t="s">
        <v>47</v>
      </c>
      <c r="AC8339" t="s">
        <v>47</v>
      </c>
      <c r="AD8339" t="s">
        <v>537</v>
      </c>
      <c r="AE8339" t="s">
        <v>1266</v>
      </c>
      <c r="AF8339" t="s">
        <v>92</v>
      </c>
      <c r="AH8339" t="s">
        <v>538</v>
      </c>
      <c r="AI8339" t="s">
        <v>68</v>
      </c>
      <c r="AJ8339" t="s">
        <v>69</v>
      </c>
      <c r="AK8339" t="s">
        <v>3602</v>
      </c>
      <c r="AL8339" t="s">
        <v>95</v>
      </c>
      <c r="AN8339" t="s">
        <v>36636</v>
      </c>
    </row>
    <row r="8340" spans="1:40" x14ac:dyDescent="0.25">
      <c r="A8340" t="s">
        <v>36529</v>
      </c>
      <c r="B8340" t="s">
        <v>36637</v>
      </c>
      <c r="C8340" t="s">
        <v>42</v>
      </c>
      <c r="D8340" t="s">
        <v>43</v>
      </c>
      <c r="E8340" t="s">
        <v>36638</v>
      </c>
      <c r="F8340" t="s">
        <v>36639</v>
      </c>
      <c r="G8340" t="s">
        <v>46</v>
      </c>
      <c r="H8340" t="s">
        <v>1588</v>
      </c>
      <c r="I8340" t="s">
        <v>1588</v>
      </c>
      <c r="J8340" t="s">
        <v>3230</v>
      </c>
      <c r="K8340" t="s">
        <v>4122</v>
      </c>
      <c r="L8340" t="s">
        <v>36640</v>
      </c>
      <c r="M8340">
        <v>146</v>
      </c>
      <c r="N8340">
        <v>5.15</v>
      </c>
      <c r="O8340" t="s">
        <v>3425</v>
      </c>
      <c r="P8340" t="s">
        <v>505</v>
      </c>
      <c r="Q8340" t="s">
        <v>4453</v>
      </c>
      <c r="R8340" t="s">
        <v>219</v>
      </c>
      <c r="S8340" t="s">
        <v>139</v>
      </c>
      <c r="T8340" t="s">
        <v>1333</v>
      </c>
      <c r="U8340" t="s">
        <v>3227</v>
      </c>
      <c r="V8340" t="s">
        <v>58</v>
      </c>
      <c r="W8340" t="s">
        <v>4355</v>
      </c>
      <c r="X8340" t="s">
        <v>105</v>
      </c>
      <c r="Y8340" t="s">
        <v>106</v>
      </c>
      <c r="Z8340" t="s">
        <v>223</v>
      </c>
      <c r="AA8340" t="s">
        <v>474</v>
      </c>
      <c r="AB8340" t="s">
        <v>47</v>
      </c>
      <c r="AC8340" t="s">
        <v>47</v>
      </c>
      <c r="AD8340" t="s">
        <v>537</v>
      </c>
      <c r="AE8340" t="s">
        <v>4614</v>
      </c>
      <c r="AF8340" t="s">
        <v>92</v>
      </c>
      <c r="AH8340" t="s">
        <v>538</v>
      </c>
      <c r="AI8340" t="s">
        <v>68</v>
      </c>
      <c r="AJ8340" t="s">
        <v>69</v>
      </c>
      <c r="AK8340" t="s">
        <v>109</v>
      </c>
      <c r="AL8340" t="s">
        <v>95</v>
      </c>
      <c r="AN8340" t="s">
        <v>36641</v>
      </c>
    </row>
    <row r="8341" spans="1:40" x14ac:dyDescent="0.25">
      <c r="A8341" t="s">
        <v>36529</v>
      </c>
      <c r="B8341" t="s">
        <v>36642</v>
      </c>
      <c r="C8341" t="s">
        <v>227</v>
      </c>
      <c r="D8341" t="s">
        <v>1349</v>
      </c>
      <c r="E8341" t="s">
        <v>36643</v>
      </c>
      <c r="G8341" t="s">
        <v>327</v>
      </c>
      <c r="H8341" t="s">
        <v>1588</v>
      </c>
      <c r="I8341" t="s">
        <v>1588</v>
      </c>
      <c r="J8341" t="s">
        <v>3230</v>
      </c>
      <c r="K8341" t="s">
        <v>4122</v>
      </c>
      <c r="L8341" t="s">
        <v>24838</v>
      </c>
      <c r="M8341">
        <v>98</v>
      </c>
      <c r="N8341">
        <v>3.46</v>
      </c>
      <c r="O8341" t="s">
        <v>3425</v>
      </c>
      <c r="P8341" t="s">
        <v>588</v>
      </c>
      <c r="Q8341" t="s">
        <v>19035</v>
      </c>
      <c r="R8341" t="s">
        <v>535</v>
      </c>
      <c r="S8341" t="s">
        <v>280</v>
      </c>
      <c r="T8341" t="s">
        <v>24839</v>
      </c>
      <c r="U8341" t="s">
        <v>7890</v>
      </c>
      <c r="V8341" t="s">
        <v>415</v>
      </c>
      <c r="W8341" t="s">
        <v>4355</v>
      </c>
      <c r="X8341" t="s">
        <v>332</v>
      </c>
      <c r="Y8341" t="s">
        <v>416</v>
      </c>
      <c r="Z8341" t="s">
        <v>5328</v>
      </c>
      <c r="AA8341" t="s">
        <v>474</v>
      </c>
      <c r="AB8341" t="s">
        <v>47</v>
      </c>
      <c r="AC8341" t="s">
        <v>47</v>
      </c>
      <c r="AD8341" t="s">
        <v>537</v>
      </c>
      <c r="AE8341" t="s">
        <v>699</v>
      </c>
      <c r="AF8341" t="s">
        <v>259</v>
      </c>
      <c r="AH8341" t="s">
        <v>538</v>
      </c>
      <c r="AI8341" t="s">
        <v>68</v>
      </c>
      <c r="AJ8341" t="s">
        <v>126</v>
      </c>
      <c r="AK8341" t="s">
        <v>3750</v>
      </c>
      <c r="AL8341" t="s">
        <v>36644</v>
      </c>
      <c r="AN8341" t="s">
        <v>36645</v>
      </c>
    </row>
    <row r="8342" spans="1:40" x14ac:dyDescent="0.25">
      <c r="A8342" t="s">
        <v>36529</v>
      </c>
      <c r="B8342" t="s">
        <v>36646</v>
      </c>
      <c r="C8342" t="s">
        <v>227</v>
      </c>
      <c r="D8342" t="s">
        <v>43</v>
      </c>
      <c r="E8342" t="s">
        <v>36647</v>
      </c>
      <c r="G8342" t="s">
        <v>650</v>
      </c>
      <c r="H8342" t="s">
        <v>1588</v>
      </c>
      <c r="I8342" t="s">
        <v>47</v>
      </c>
      <c r="J8342" t="s">
        <v>293</v>
      </c>
      <c r="K8342" t="s">
        <v>264</v>
      </c>
      <c r="L8342" t="s">
        <v>36648</v>
      </c>
      <c r="M8342">
        <v>80</v>
      </c>
      <c r="N8342">
        <v>2.82</v>
      </c>
      <c r="O8342" t="s">
        <v>669</v>
      </c>
      <c r="P8342" t="s">
        <v>1297</v>
      </c>
      <c r="Q8342" t="s">
        <v>1298</v>
      </c>
      <c r="R8342" t="s">
        <v>1299</v>
      </c>
      <c r="W8342" t="s">
        <v>1014</v>
      </c>
      <c r="X8342" t="s">
        <v>13283</v>
      </c>
      <c r="Y8342" t="s">
        <v>3749</v>
      </c>
      <c r="Z8342" t="s">
        <v>474</v>
      </c>
      <c r="AA8342" t="s">
        <v>114</v>
      </c>
      <c r="AB8342" t="s">
        <v>47</v>
      </c>
      <c r="AC8342" t="s">
        <v>114</v>
      </c>
      <c r="AD8342" t="s">
        <v>114</v>
      </c>
      <c r="AE8342" t="s">
        <v>699</v>
      </c>
      <c r="AF8342" t="s">
        <v>114</v>
      </c>
      <c r="AH8342" t="s">
        <v>538</v>
      </c>
      <c r="AI8342" t="s">
        <v>68</v>
      </c>
      <c r="AK8342" t="s">
        <v>1474</v>
      </c>
      <c r="AL8342" t="s">
        <v>71</v>
      </c>
      <c r="AN8342" t="s">
        <v>36649</v>
      </c>
    </row>
    <row r="8343" spans="1:40" x14ac:dyDescent="0.25">
      <c r="A8343" t="s">
        <v>36529</v>
      </c>
      <c r="B8343" t="s">
        <v>36650</v>
      </c>
      <c r="C8343" t="s">
        <v>42</v>
      </c>
      <c r="D8343" t="s">
        <v>43</v>
      </c>
      <c r="E8343" t="s">
        <v>36651</v>
      </c>
      <c r="F8343" t="s">
        <v>36652</v>
      </c>
      <c r="G8343" t="s">
        <v>36653</v>
      </c>
      <c r="H8343" t="s">
        <v>1588</v>
      </c>
      <c r="I8343" t="s">
        <v>1588</v>
      </c>
      <c r="J8343" t="s">
        <v>336</v>
      </c>
      <c r="K8343" t="s">
        <v>1441</v>
      </c>
      <c r="L8343" t="s">
        <v>36654</v>
      </c>
      <c r="M8343">
        <v>127</v>
      </c>
      <c r="N8343">
        <v>4.4800000000000004</v>
      </c>
      <c r="O8343" t="s">
        <v>6555</v>
      </c>
      <c r="P8343" t="s">
        <v>505</v>
      </c>
      <c r="Q8343" t="s">
        <v>6897</v>
      </c>
      <c r="R8343" t="s">
        <v>320</v>
      </c>
      <c r="S8343" t="s">
        <v>280</v>
      </c>
      <c r="T8343" t="s">
        <v>56</v>
      </c>
      <c r="U8343" t="s">
        <v>342</v>
      </c>
      <c r="V8343" t="s">
        <v>299</v>
      </c>
      <c r="W8343" t="s">
        <v>4355</v>
      </c>
      <c r="X8343" t="s">
        <v>332</v>
      </c>
      <c r="Y8343" t="s">
        <v>416</v>
      </c>
      <c r="Z8343" t="s">
        <v>507</v>
      </c>
      <c r="AA8343" t="s">
        <v>474</v>
      </c>
      <c r="AB8343" t="s">
        <v>47</v>
      </c>
      <c r="AC8343" t="s">
        <v>47</v>
      </c>
      <c r="AD8343" t="s">
        <v>144</v>
      </c>
      <c r="AE8343" t="s">
        <v>65</v>
      </c>
      <c r="AF8343" t="s">
        <v>66</v>
      </c>
      <c r="AH8343" t="s">
        <v>538</v>
      </c>
      <c r="AI8343" t="s">
        <v>68</v>
      </c>
      <c r="AJ8343" t="s">
        <v>69</v>
      </c>
      <c r="AK8343" t="s">
        <v>1321</v>
      </c>
      <c r="AL8343" t="s">
        <v>71</v>
      </c>
      <c r="AN8343" t="s">
        <v>36655</v>
      </c>
    </row>
    <row r="8344" spans="1:40" x14ac:dyDescent="0.25">
      <c r="A8344" t="s">
        <v>36529</v>
      </c>
      <c r="B8344" t="s">
        <v>21412</v>
      </c>
      <c r="C8344" t="s">
        <v>227</v>
      </c>
      <c r="D8344" t="s">
        <v>43</v>
      </c>
      <c r="E8344" t="s">
        <v>21413</v>
      </c>
      <c r="G8344" t="s">
        <v>327</v>
      </c>
      <c r="H8344" t="s">
        <v>1588</v>
      </c>
      <c r="I8344" t="s">
        <v>1588</v>
      </c>
      <c r="J8344" t="s">
        <v>336</v>
      </c>
      <c r="K8344" t="s">
        <v>1441</v>
      </c>
      <c r="L8344" t="s">
        <v>21414</v>
      </c>
      <c r="M8344">
        <v>110</v>
      </c>
      <c r="N8344">
        <v>3.88</v>
      </c>
      <c r="O8344" t="s">
        <v>3425</v>
      </c>
      <c r="P8344" t="s">
        <v>588</v>
      </c>
      <c r="Q8344" t="s">
        <v>1217</v>
      </c>
      <c r="R8344" t="s">
        <v>320</v>
      </c>
      <c r="S8344" t="s">
        <v>280</v>
      </c>
      <c r="T8344" t="s">
        <v>413</v>
      </c>
      <c r="U8344" t="s">
        <v>414</v>
      </c>
      <c r="V8344" t="s">
        <v>415</v>
      </c>
      <c r="W8344" t="s">
        <v>4355</v>
      </c>
      <c r="X8344" t="s">
        <v>332</v>
      </c>
      <c r="Y8344" t="s">
        <v>416</v>
      </c>
      <c r="Z8344" t="s">
        <v>507</v>
      </c>
      <c r="AA8344" t="s">
        <v>474</v>
      </c>
      <c r="AB8344" t="s">
        <v>47</v>
      </c>
      <c r="AC8344" t="s">
        <v>47</v>
      </c>
      <c r="AD8344" t="s">
        <v>4194</v>
      </c>
      <c r="AE8344" t="s">
        <v>65</v>
      </c>
      <c r="AF8344" t="s">
        <v>92</v>
      </c>
      <c r="AH8344" t="s">
        <v>538</v>
      </c>
      <c r="AI8344" t="s">
        <v>68</v>
      </c>
      <c r="AJ8344" t="s">
        <v>126</v>
      </c>
      <c r="AK8344" t="s">
        <v>871</v>
      </c>
      <c r="AL8344" t="s">
        <v>4972</v>
      </c>
      <c r="AN8344" t="s">
        <v>36656</v>
      </c>
    </row>
    <row r="8345" spans="1:40" x14ac:dyDescent="0.25">
      <c r="A8345" t="s">
        <v>36529</v>
      </c>
      <c r="B8345" t="s">
        <v>21407</v>
      </c>
      <c r="C8345" t="s">
        <v>2188</v>
      </c>
      <c r="D8345" t="s">
        <v>43</v>
      </c>
      <c r="E8345" t="s">
        <v>21408</v>
      </c>
      <c r="G8345" t="s">
        <v>327</v>
      </c>
      <c r="H8345" t="s">
        <v>1588</v>
      </c>
      <c r="I8345" t="s">
        <v>1588</v>
      </c>
      <c r="J8345" t="s">
        <v>3270</v>
      </c>
      <c r="K8345" t="s">
        <v>1441</v>
      </c>
      <c r="L8345" t="s">
        <v>21409</v>
      </c>
      <c r="M8345">
        <v>102</v>
      </c>
      <c r="N8345">
        <v>3.6</v>
      </c>
      <c r="O8345" t="s">
        <v>3425</v>
      </c>
      <c r="P8345" t="s">
        <v>765</v>
      </c>
      <c r="Q8345" t="s">
        <v>7151</v>
      </c>
      <c r="R8345" t="s">
        <v>535</v>
      </c>
      <c r="S8345" t="s">
        <v>280</v>
      </c>
      <c r="T8345" t="s">
        <v>413</v>
      </c>
      <c r="U8345" t="s">
        <v>414</v>
      </c>
      <c r="V8345" t="s">
        <v>415</v>
      </c>
      <c r="W8345" t="s">
        <v>4355</v>
      </c>
      <c r="X8345" t="s">
        <v>332</v>
      </c>
      <c r="Y8345" t="s">
        <v>416</v>
      </c>
      <c r="Z8345" t="s">
        <v>507</v>
      </c>
      <c r="AA8345" t="s">
        <v>474</v>
      </c>
      <c r="AB8345" t="s">
        <v>47</v>
      </c>
      <c r="AC8345" t="s">
        <v>47</v>
      </c>
      <c r="AD8345" t="s">
        <v>144</v>
      </c>
      <c r="AE8345" t="s">
        <v>65</v>
      </c>
      <c r="AF8345" t="s">
        <v>92</v>
      </c>
      <c r="AH8345" t="s">
        <v>538</v>
      </c>
      <c r="AI8345" t="s">
        <v>68</v>
      </c>
      <c r="AJ8345" t="s">
        <v>126</v>
      </c>
      <c r="AK8345" t="s">
        <v>324</v>
      </c>
      <c r="AL8345" t="s">
        <v>21410</v>
      </c>
      <c r="AN8345" t="s">
        <v>36657</v>
      </c>
    </row>
    <row r="8346" spans="1:40" x14ac:dyDescent="0.25">
      <c r="A8346" t="s">
        <v>36529</v>
      </c>
      <c r="B8346" t="s">
        <v>36658</v>
      </c>
      <c r="C8346" t="s">
        <v>825</v>
      </c>
      <c r="D8346" t="s">
        <v>36659</v>
      </c>
      <c r="H8346" t="s">
        <v>47</v>
      </c>
      <c r="I8346" t="s">
        <v>114</v>
      </c>
      <c r="J8346" t="s">
        <v>3375</v>
      </c>
      <c r="K8346" t="s">
        <v>3292</v>
      </c>
      <c r="L8346" t="s">
        <v>36660</v>
      </c>
      <c r="M8346">
        <v>120</v>
      </c>
      <c r="N8346">
        <v>4.2300000000000004</v>
      </c>
      <c r="O8346" t="s">
        <v>669</v>
      </c>
      <c r="P8346" t="s">
        <v>1297</v>
      </c>
      <c r="Q8346" t="s">
        <v>29576</v>
      </c>
      <c r="R8346" t="s">
        <v>1299</v>
      </c>
      <c r="W8346" t="s">
        <v>114</v>
      </c>
      <c r="X8346" t="s">
        <v>36630</v>
      </c>
      <c r="Y8346" t="s">
        <v>8914</v>
      </c>
      <c r="Z8346" t="s">
        <v>396</v>
      </c>
      <c r="AA8346" t="s">
        <v>114</v>
      </c>
      <c r="AB8346" t="s">
        <v>47</v>
      </c>
      <c r="AC8346" t="s">
        <v>114</v>
      </c>
      <c r="AD8346" t="s">
        <v>114</v>
      </c>
      <c r="AE8346" t="s">
        <v>699</v>
      </c>
      <c r="AF8346" t="s">
        <v>114</v>
      </c>
      <c r="AH8346" t="s">
        <v>16718</v>
      </c>
      <c r="AI8346" t="s">
        <v>1276</v>
      </c>
      <c r="AK8346" t="s">
        <v>2837</v>
      </c>
      <c r="AL8346" t="s">
        <v>95</v>
      </c>
      <c r="AN8346" t="s">
        <v>36661</v>
      </c>
    </row>
    <row r="8347" spans="1:40" x14ac:dyDescent="0.25">
      <c r="A8347" t="s">
        <v>36529</v>
      </c>
      <c r="B8347" t="s">
        <v>36662</v>
      </c>
      <c r="C8347" t="s">
        <v>825</v>
      </c>
      <c r="D8347" t="s">
        <v>130</v>
      </c>
      <c r="H8347" t="s">
        <v>114</v>
      </c>
      <c r="I8347" t="s">
        <v>114</v>
      </c>
      <c r="J8347" t="s">
        <v>3375</v>
      </c>
      <c r="K8347" t="s">
        <v>3292</v>
      </c>
      <c r="L8347" t="s">
        <v>36663</v>
      </c>
      <c r="M8347">
        <v>53</v>
      </c>
      <c r="N8347">
        <v>1.87</v>
      </c>
      <c r="O8347" t="s">
        <v>602</v>
      </c>
      <c r="P8347" t="s">
        <v>1297</v>
      </c>
      <c r="Q8347" t="s">
        <v>8588</v>
      </c>
      <c r="R8347" t="s">
        <v>1583</v>
      </c>
      <c r="W8347" t="s">
        <v>141</v>
      </c>
      <c r="X8347" t="s">
        <v>36664</v>
      </c>
      <c r="Y8347" t="s">
        <v>1292</v>
      </c>
      <c r="AB8347" t="s">
        <v>47</v>
      </c>
      <c r="AC8347" t="s">
        <v>47</v>
      </c>
      <c r="AD8347" t="s">
        <v>114</v>
      </c>
      <c r="AE8347" t="s">
        <v>114</v>
      </c>
      <c r="AF8347" t="s">
        <v>114</v>
      </c>
      <c r="AH8347" t="s">
        <v>16718</v>
      </c>
      <c r="AI8347" t="s">
        <v>1276</v>
      </c>
      <c r="AK8347" t="s">
        <v>2906</v>
      </c>
      <c r="AL8347" t="s">
        <v>2499</v>
      </c>
      <c r="AN8347" t="s">
        <v>36665</v>
      </c>
    </row>
    <row r="8348" spans="1:40" x14ac:dyDescent="0.25">
      <c r="A8348" t="s">
        <v>36529</v>
      </c>
      <c r="B8348" t="s">
        <v>36666</v>
      </c>
      <c r="C8348" t="s">
        <v>42</v>
      </c>
      <c r="D8348" t="s">
        <v>43</v>
      </c>
      <c r="E8348" t="s">
        <v>13505</v>
      </c>
      <c r="F8348" t="s">
        <v>511</v>
      </c>
      <c r="G8348" t="s">
        <v>98</v>
      </c>
      <c r="H8348" t="s">
        <v>47</v>
      </c>
      <c r="I8348" t="s">
        <v>47</v>
      </c>
      <c r="J8348" t="s">
        <v>336</v>
      </c>
      <c r="K8348" t="s">
        <v>337</v>
      </c>
      <c r="L8348" t="s">
        <v>99</v>
      </c>
      <c r="O8348" t="s">
        <v>455</v>
      </c>
      <c r="P8348" t="s">
        <v>52</v>
      </c>
      <c r="Q8348" t="s">
        <v>36667</v>
      </c>
      <c r="R8348" t="s">
        <v>101</v>
      </c>
      <c r="S8348" t="s">
        <v>206</v>
      </c>
      <c r="T8348" t="s">
        <v>1344</v>
      </c>
      <c r="U8348" t="s">
        <v>1345</v>
      </c>
      <c r="V8348" t="s">
        <v>1346</v>
      </c>
      <c r="W8348" t="s">
        <v>4355</v>
      </c>
      <c r="X8348" t="s">
        <v>105</v>
      </c>
      <c r="Y8348" t="s">
        <v>106</v>
      </c>
      <c r="Z8348" t="s">
        <v>89</v>
      </c>
      <c r="AA8348" t="s">
        <v>90</v>
      </c>
      <c r="AB8348" t="s">
        <v>47</v>
      </c>
      <c r="AC8348" t="s">
        <v>47</v>
      </c>
      <c r="AD8348" t="s">
        <v>47</v>
      </c>
      <c r="AE8348" t="s">
        <v>65</v>
      </c>
      <c r="AF8348" t="s">
        <v>66</v>
      </c>
      <c r="AH8348" t="s">
        <v>406</v>
      </c>
      <c r="AI8348" t="s">
        <v>68</v>
      </c>
      <c r="AJ8348" t="s">
        <v>146</v>
      </c>
      <c r="AK8348" t="s">
        <v>759</v>
      </c>
      <c r="AL8348" t="s">
        <v>71</v>
      </c>
      <c r="AN8348" t="s">
        <v>36668</v>
      </c>
    </row>
    <row r="8349" spans="1:40" x14ac:dyDescent="0.25">
      <c r="A8349" t="s">
        <v>36529</v>
      </c>
      <c r="B8349" t="s">
        <v>36669</v>
      </c>
      <c r="C8349" t="s">
        <v>227</v>
      </c>
      <c r="D8349" t="s">
        <v>130</v>
      </c>
      <c r="E8349" t="s">
        <v>36670</v>
      </c>
      <c r="G8349" t="s">
        <v>327</v>
      </c>
      <c r="H8349" t="s">
        <v>1588</v>
      </c>
      <c r="I8349" t="s">
        <v>1588</v>
      </c>
      <c r="J8349" t="s">
        <v>275</v>
      </c>
      <c r="K8349" t="s">
        <v>3431</v>
      </c>
      <c r="L8349" t="s">
        <v>36671</v>
      </c>
      <c r="M8349">
        <v>180</v>
      </c>
      <c r="N8349">
        <v>6.35</v>
      </c>
      <c r="O8349" t="s">
        <v>602</v>
      </c>
      <c r="P8349" t="s">
        <v>52</v>
      </c>
      <c r="Q8349" t="s">
        <v>6703</v>
      </c>
      <c r="R8349" t="s">
        <v>1465</v>
      </c>
      <c r="S8349" t="s">
        <v>311</v>
      </c>
      <c r="T8349" t="s">
        <v>281</v>
      </c>
      <c r="U8349" t="s">
        <v>312</v>
      </c>
      <c r="V8349" t="s">
        <v>313</v>
      </c>
      <c r="W8349" t="s">
        <v>522</v>
      </c>
      <c r="X8349" t="s">
        <v>105</v>
      </c>
      <c r="Y8349" t="s">
        <v>106</v>
      </c>
      <c r="Z8349" t="s">
        <v>89</v>
      </c>
      <c r="AA8349" t="s">
        <v>90</v>
      </c>
      <c r="AB8349" t="s">
        <v>47</v>
      </c>
      <c r="AC8349" t="s">
        <v>47</v>
      </c>
      <c r="AD8349" t="s">
        <v>4194</v>
      </c>
      <c r="AE8349" t="s">
        <v>65</v>
      </c>
      <c r="AF8349" t="s">
        <v>92</v>
      </c>
      <c r="AH8349" t="s">
        <v>538</v>
      </c>
      <c r="AI8349" t="s">
        <v>68</v>
      </c>
      <c r="AJ8349" t="s">
        <v>69</v>
      </c>
      <c r="AK8349" t="s">
        <v>36672</v>
      </c>
      <c r="AL8349" t="s">
        <v>921</v>
      </c>
      <c r="AN8349" t="s">
        <v>36673</v>
      </c>
    </row>
    <row r="8350" spans="1:40" x14ac:dyDescent="0.25">
      <c r="A8350" t="s">
        <v>36529</v>
      </c>
      <c r="B8350" t="s">
        <v>36674</v>
      </c>
      <c r="C8350" t="s">
        <v>42</v>
      </c>
      <c r="D8350" t="s">
        <v>36675</v>
      </c>
      <c r="E8350" t="s">
        <v>36676</v>
      </c>
      <c r="F8350" t="s">
        <v>36677</v>
      </c>
      <c r="G8350" t="s">
        <v>292</v>
      </c>
      <c r="H8350" t="s">
        <v>1588</v>
      </c>
      <c r="I8350" t="s">
        <v>1588</v>
      </c>
      <c r="J8350" t="s">
        <v>275</v>
      </c>
      <c r="K8350" t="s">
        <v>348</v>
      </c>
      <c r="L8350" t="s">
        <v>36671</v>
      </c>
      <c r="M8350">
        <v>180</v>
      </c>
      <c r="N8350">
        <v>6.35</v>
      </c>
      <c r="O8350" t="s">
        <v>602</v>
      </c>
      <c r="P8350" t="s">
        <v>52</v>
      </c>
      <c r="Q8350" t="s">
        <v>6703</v>
      </c>
      <c r="R8350" t="s">
        <v>1465</v>
      </c>
      <c r="S8350" t="s">
        <v>311</v>
      </c>
      <c r="T8350" t="s">
        <v>281</v>
      </c>
      <c r="U8350" t="s">
        <v>312</v>
      </c>
      <c r="V8350" t="s">
        <v>313</v>
      </c>
      <c r="W8350" t="s">
        <v>522</v>
      </c>
      <c r="X8350" t="s">
        <v>105</v>
      </c>
      <c r="Y8350" t="s">
        <v>106</v>
      </c>
      <c r="Z8350" t="s">
        <v>89</v>
      </c>
      <c r="AA8350" t="s">
        <v>90</v>
      </c>
      <c r="AB8350" t="s">
        <v>47</v>
      </c>
      <c r="AC8350" t="s">
        <v>47</v>
      </c>
      <c r="AD8350" t="s">
        <v>4194</v>
      </c>
      <c r="AE8350" t="s">
        <v>65</v>
      </c>
      <c r="AF8350" t="s">
        <v>92</v>
      </c>
      <c r="AH8350" t="s">
        <v>538</v>
      </c>
      <c r="AI8350" t="s">
        <v>68</v>
      </c>
      <c r="AJ8350" t="s">
        <v>69</v>
      </c>
      <c r="AK8350" t="s">
        <v>24582</v>
      </c>
      <c r="AL8350" t="s">
        <v>921</v>
      </c>
      <c r="AN8350" t="s">
        <v>36678</v>
      </c>
    </row>
    <row r="8351" spans="1:40" x14ac:dyDescent="0.25">
      <c r="A8351" t="s">
        <v>36529</v>
      </c>
      <c r="B8351" t="s">
        <v>36679</v>
      </c>
      <c r="C8351" t="s">
        <v>825</v>
      </c>
      <c r="D8351" t="s">
        <v>36680</v>
      </c>
      <c r="H8351" t="s">
        <v>16154</v>
      </c>
      <c r="I8351" t="s">
        <v>114</v>
      </c>
      <c r="J8351" t="s">
        <v>275</v>
      </c>
      <c r="K8351" t="s">
        <v>3431</v>
      </c>
      <c r="L8351" t="s">
        <v>36681</v>
      </c>
      <c r="M8351">
        <v>71</v>
      </c>
      <c r="N8351">
        <v>2.5</v>
      </c>
      <c r="O8351" t="s">
        <v>669</v>
      </c>
      <c r="P8351" t="s">
        <v>1297</v>
      </c>
      <c r="Q8351" t="s">
        <v>2717</v>
      </c>
      <c r="R8351" t="s">
        <v>1583</v>
      </c>
      <c r="W8351" t="s">
        <v>1014</v>
      </c>
      <c r="X8351" t="s">
        <v>21428</v>
      </c>
      <c r="Y8351" t="s">
        <v>21429</v>
      </c>
      <c r="Z8351" t="s">
        <v>270</v>
      </c>
      <c r="AA8351" t="s">
        <v>114</v>
      </c>
      <c r="AB8351" t="s">
        <v>47</v>
      </c>
      <c r="AC8351" t="s">
        <v>114</v>
      </c>
      <c r="AD8351" t="s">
        <v>114</v>
      </c>
      <c r="AE8351">
        <v>2</v>
      </c>
      <c r="AF8351" t="s">
        <v>114</v>
      </c>
      <c r="AH8351" t="s">
        <v>538</v>
      </c>
      <c r="AI8351" t="s">
        <v>1276</v>
      </c>
      <c r="AK8351" t="s">
        <v>2014</v>
      </c>
      <c r="AL8351" t="s">
        <v>36682</v>
      </c>
      <c r="AN8351" t="s">
        <v>36683</v>
      </c>
    </row>
    <row r="8352" spans="1:40" x14ac:dyDescent="0.25">
      <c r="A8352" t="s">
        <v>36529</v>
      </c>
      <c r="B8352" t="s">
        <v>36684</v>
      </c>
      <c r="C8352" t="s">
        <v>825</v>
      </c>
      <c r="D8352" t="s">
        <v>36582</v>
      </c>
      <c r="H8352" t="s">
        <v>16154</v>
      </c>
      <c r="I8352" t="s">
        <v>114</v>
      </c>
      <c r="J8352" t="s">
        <v>275</v>
      </c>
      <c r="K8352" t="s">
        <v>3431</v>
      </c>
      <c r="L8352" t="s">
        <v>24842</v>
      </c>
      <c r="M8352">
        <v>73</v>
      </c>
      <c r="N8352">
        <v>2.57</v>
      </c>
      <c r="O8352" t="s">
        <v>669</v>
      </c>
      <c r="P8352" t="s">
        <v>1297</v>
      </c>
      <c r="Q8352" t="s">
        <v>5790</v>
      </c>
      <c r="R8352" t="s">
        <v>1583</v>
      </c>
      <c r="W8352" t="s">
        <v>1014</v>
      </c>
      <c r="X8352" t="s">
        <v>21428</v>
      </c>
      <c r="Y8352" t="s">
        <v>21429</v>
      </c>
      <c r="Z8352" t="s">
        <v>270</v>
      </c>
      <c r="AA8352" t="s">
        <v>114</v>
      </c>
      <c r="AB8352" t="s">
        <v>47</v>
      </c>
      <c r="AC8352" t="s">
        <v>114</v>
      </c>
      <c r="AD8352" t="s">
        <v>114</v>
      </c>
      <c r="AE8352">
        <v>2</v>
      </c>
      <c r="AF8352" t="s">
        <v>114</v>
      </c>
      <c r="AH8352" t="s">
        <v>538</v>
      </c>
      <c r="AI8352" t="s">
        <v>1276</v>
      </c>
      <c r="AK8352" t="s">
        <v>2906</v>
      </c>
      <c r="AL8352" t="s">
        <v>36685</v>
      </c>
      <c r="AN8352" t="s">
        <v>36686</v>
      </c>
    </row>
    <row r="8353" spans="1:40" x14ac:dyDescent="0.25">
      <c r="A8353" t="s">
        <v>36529</v>
      </c>
      <c r="B8353" t="s">
        <v>36687</v>
      </c>
      <c r="C8353" t="s">
        <v>825</v>
      </c>
      <c r="D8353" t="s">
        <v>21426</v>
      </c>
      <c r="H8353" t="s">
        <v>16154</v>
      </c>
      <c r="I8353" t="s">
        <v>114</v>
      </c>
      <c r="J8353" t="s">
        <v>7298</v>
      </c>
      <c r="K8353" t="s">
        <v>1892</v>
      </c>
      <c r="L8353" t="s">
        <v>21427</v>
      </c>
      <c r="M8353">
        <v>73</v>
      </c>
      <c r="N8353">
        <v>2.57</v>
      </c>
      <c r="O8353" t="s">
        <v>669</v>
      </c>
      <c r="P8353" t="s">
        <v>1297</v>
      </c>
      <c r="Q8353" t="s">
        <v>3787</v>
      </c>
      <c r="R8353" t="s">
        <v>1583</v>
      </c>
      <c r="W8353" t="s">
        <v>1014</v>
      </c>
      <c r="X8353" t="s">
        <v>21428</v>
      </c>
      <c r="Y8353" t="s">
        <v>21429</v>
      </c>
      <c r="Z8353" t="s">
        <v>270</v>
      </c>
      <c r="AA8353" t="s">
        <v>114</v>
      </c>
      <c r="AB8353" t="s">
        <v>47</v>
      </c>
      <c r="AC8353" t="s">
        <v>114</v>
      </c>
      <c r="AD8353" t="s">
        <v>114</v>
      </c>
      <c r="AE8353">
        <v>2</v>
      </c>
      <c r="AF8353" t="s">
        <v>114</v>
      </c>
      <c r="AH8353" t="s">
        <v>538</v>
      </c>
      <c r="AI8353" t="s">
        <v>1276</v>
      </c>
      <c r="AK8353" t="s">
        <v>2906</v>
      </c>
      <c r="AL8353" t="s">
        <v>21430</v>
      </c>
      <c r="AN8353" t="s">
        <v>36688</v>
      </c>
    </row>
    <row r="8354" spans="1:40" x14ac:dyDescent="0.25">
      <c r="A8354" t="s">
        <v>36529</v>
      </c>
      <c r="B8354" t="s">
        <v>36689</v>
      </c>
      <c r="C8354" t="s">
        <v>227</v>
      </c>
      <c r="D8354" t="s">
        <v>43</v>
      </c>
      <c r="E8354" t="s">
        <v>32708</v>
      </c>
      <c r="G8354" t="s">
        <v>228</v>
      </c>
      <c r="H8354" t="s">
        <v>1588</v>
      </c>
      <c r="I8354" t="s">
        <v>1588</v>
      </c>
      <c r="J8354" t="s">
        <v>369</v>
      </c>
      <c r="K8354" t="s">
        <v>276</v>
      </c>
      <c r="L8354" t="s">
        <v>36690</v>
      </c>
      <c r="M8354">
        <v>120</v>
      </c>
      <c r="N8354">
        <v>4.2300000000000004</v>
      </c>
      <c r="O8354" t="s">
        <v>6555</v>
      </c>
      <c r="P8354" t="s">
        <v>52</v>
      </c>
      <c r="Q8354" t="s">
        <v>3325</v>
      </c>
      <c r="R8354" t="s">
        <v>457</v>
      </c>
      <c r="S8354" t="s">
        <v>330</v>
      </c>
      <c r="T8354" t="s">
        <v>394</v>
      </c>
      <c r="U8354" t="s">
        <v>3326</v>
      </c>
      <c r="V8354" t="s">
        <v>323</v>
      </c>
      <c r="W8354" t="s">
        <v>104</v>
      </c>
      <c r="X8354" t="s">
        <v>105</v>
      </c>
      <c r="Y8354" t="s">
        <v>106</v>
      </c>
      <c r="Z8354" t="s">
        <v>89</v>
      </c>
      <c r="AA8354" t="s">
        <v>90</v>
      </c>
      <c r="AB8354" t="s">
        <v>47</v>
      </c>
      <c r="AC8354" t="s">
        <v>47</v>
      </c>
      <c r="AD8354" t="s">
        <v>4194</v>
      </c>
      <c r="AE8354" t="s">
        <v>65</v>
      </c>
      <c r="AF8354" t="s">
        <v>66</v>
      </c>
      <c r="AH8354" t="s">
        <v>538</v>
      </c>
      <c r="AI8354" t="s">
        <v>68</v>
      </c>
      <c r="AJ8354" t="s">
        <v>146</v>
      </c>
      <c r="AK8354" t="s">
        <v>3348</v>
      </c>
      <c r="AL8354" t="s">
        <v>36691</v>
      </c>
      <c r="AN8354" t="s">
        <v>36692</v>
      </c>
    </row>
    <row r="8355" spans="1:40" x14ac:dyDescent="0.25">
      <c r="A8355" t="s">
        <v>36529</v>
      </c>
      <c r="B8355" t="s">
        <v>36693</v>
      </c>
      <c r="C8355" t="s">
        <v>227</v>
      </c>
      <c r="D8355" t="s">
        <v>43</v>
      </c>
      <c r="E8355" t="s">
        <v>36694</v>
      </c>
      <c r="G8355" t="s">
        <v>228</v>
      </c>
      <c r="H8355" t="s">
        <v>1588</v>
      </c>
      <c r="I8355" t="s">
        <v>1588</v>
      </c>
      <c r="J8355" t="s">
        <v>369</v>
      </c>
      <c r="K8355" t="s">
        <v>36695</v>
      </c>
      <c r="L8355" t="s">
        <v>3393</v>
      </c>
      <c r="M8355">
        <v>109</v>
      </c>
      <c r="N8355">
        <v>3.84</v>
      </c>
      <c r="O8355" t="s">
        <v>6555</v>
      </c>
      <c r="P8355" t="s">
        <v>505</v>
      </c>
      <c r="Q8355" t="s">
        <v>3394</v>
      </c>
      <c r="R8355" t="s">
        <v>320</v>
      </c>
      <c r="S8355" t="s">
        <v>330</v>
      </c>
      <c r="T8355" t="s">
        <v>394</v>
      </c>
      <c r="U8355" t="s">
        <v>3326</v>
      </c>
      <c r="V8355" t="s">
        <v>323</v>
      </c>
      <c r="W8355" t="s">
        <v>104</v>
      </c>
      <c r="X8355" t="s">
        <v>332</v>
      </c>
      <c r="Y8355" t="s">
        <v>416</v>
      </c>
      <c r="Z8355" t="s">
        <v>107</v>
      </c>
      <c r="AA8355" t="s">
        <v>474</v>
      </c>
      <c r="AB8355" t="s">
        <v>47</v>
      </c>
      <c r="AC8355" t="s">
        <v>47</v>
      </c>
      <c r="AD8355" t="s">
        <v>4194</v>
      </c>
      <c r="AE8355" t="s">
        <v>65</v>
      </c>
      <c r="AF8355" t="s">
        <v>66</v>
      </c>
      <c r="AH8355" t="s">
        <v>538</v>
      </c>
      <c r="AI8355" t="s">
        <v>68</v>
      </c>
      <c r="AJ8355" t="s">
        <v>69</v>
      </c>
      <c r="AK8355" t="s">
        <v>324</v>
      </c>
      <c r="AL8355" t="s">
        <v>36696</v>
      </c>
      <c r="AN8355" t="s">
        <v>36697</v>
      </c>
    </row>
    <row r="8356" spans="1:40" x14ac:dyDescent="0.25">
      <c r="A8356" t="s">
        <v>36529</v>
      </c>
      <c r="B8356" t="s">
        <v>21421</v>
      </c>
      <c r="C8356" t="s">
        <v>227</v>
      </c>
      <c r="D8356" t="s">
        <v>43</v>
      </c>
      <c r="E8356" t="s">
        <v>36698</v>
      </c>
      <c r="G8356" t="s">
        <v>327</v>
      </c>
      <c r="H8356" t="s">
        <v>1588</v>
      </c>
      <c r="I8356" t="s">
        <v>1588</v>
      </c>
      <c r="J8356" t="s">
        <v>1558</v>
      </c>
      <c r="K8356" t="s">
        <v>391</v>
      </c>
      <c r="L8356" t="s">
        <v>21423</v>
      </c>
      <c r="M8356">
        <v>123</v>
      </c>
      <c r="N8356">
        <v>4.34</v>
      </c>
      <c r="O8356" t="s">
        <v>3425</v>
      </c>
      <c r="P8356" t="s">
        <v>52</v>
      </c>
      <c r="Q8356" t="s">
        <v>1082</v>
      </c>
      <c r="R8356" t="s">
        <v>101</v>
      </c>
      <c r="S8356" t="s">
        <v>311</v>
      </c>
      <c r="T8356" t="s">
        <v>281</v>
      </c>
      <c r="U8356" t="s">
        <v>363</v>
      </c>
      <c r="V8356" t="s">
        <v>313</v>
      </c>
      <c r="W8356" t="s">
        <v>4355</v>
      </c>
      <c r="X8356" t="s">
        <v>332</v>
      </c>
      <c r="Y8356" t="s">
        <v>36699</v>
      </c>
      <c r="Z8356" t="s">
        <v>36700</v>
      </c>
      <c r="AA8356" t="s">
        <v>90</v>
      </c>
      <c r="AB8356" t="s">
        <v>47</v>
      </c>
      <c r="AC8356" t="s">
        <v>47</v>
      </c>
      <c r="AD8356" t="s">
        <v>4194</v>
      </c>
      <c r="AE8356" t="s">
        <v>65</v>
      </c>
      <c r="AF8356" t="s">
        <v>92</v>
      </c>
      <c r="AH8356" t="s">
        <v>538</v>
      </c>
      <c r="AI8356" t="s">
        <v>68</v>
      </c>
      <c r="AJ8356" t="s">
        <v>146</v>
      </c>
      <c r="AK8356" t="s">
        <v>10759</v>
      </c>
      <c r="AL8356" t="s">
        <v>17067</v>
      </c>
      <c r="AN8356" t="s">
        <v>36701</v>
      </c>
    </row>
    <row r="8357" spans="1:40" x14ac:dyDescent="0.25">
      <c r="A8357" t="s">
        <v>36529</v>
      </c>
      <c r="B8357" t="s">
        <v>36702</v>
      </c>
      <c r="C8357" t="s">
        <v>42</v>
      </c>
      <c r="D8357" t="s">
        <v>130</v>
      </c>
      <c r="E8357" t="s">
        <v>2202</v>
      </c>
      <c r="F8357" t="s">
        <v>511</v>
      </c>
      <c r="G8357" t="s">
        <v>1929</v>
      </c>
      <c r="H8357" t="s">
        <v>1588</v>
      </c>
      <c r="I8357" t="s">
        <v>1588</v>
      </c>
      <c r="J8357" t="s">
        <v>369</v>
      </c>
      <c r="K8357" t="s">
        <v>391</v>
      </c>
      <c r="L8357" t="s">
        <v>36671</v>
      </c>
      <c r="M8357">
        <v>180</v>
      </c>
      <c r="N8357">
        <v>6.35</v>
      </c>
      <c r="O8357" t="s">
        <v>372</v>
      </c>
      <c r="P8357" t="s">
        <v>52</v>
      </c>
      <c r="Q8357" t="s">
        <v>6703</v>
      </c>
      <c r="R8357" t="s">
        <v>1465</v>
      </c>
      <c r="S8357" t="s">
        <v>311</v>
      </c>
      <c r="T8357" t="s">
        <v>281</v>
      </c>
      <c r="U8357" t="s">
        <v>312</v>
      </c>
      <c r="V8357" t="s">
        <v>313</v>
      </c>
      <c r="W8357" t="s">
        <v>522</v>
      </c>
      <c r="X8357" t="s">
        <v>105</v>
      </c>
      <c r="Y8357" t="s">
        <v>106</v>
      </c>
      <c r="Z8357" t="s">
        <v>89</v>
      </c>
      <c r="AA8357" t="s">
        <v>90</v>
      </c>
      <c r="AB8357" t="s">
        <v>47</v>
      </c>
      <c r="AC8357" t="s">
        <v>47</v>
      </c>
      <c r="AD8357" t="s">
        <v>4194</v>
      </c>
      <c r="AE8357" t="s">
        <v>65</v>
      </c>
      <c r="AF8357" t="s">
        <v>92</v>
      </c>
      <c r="AH8357" t="s">
        <v>538</v>
      </c>
      <c r="AI8357" t="s">
        <v>68</v>
      </c>
      <c r="AJ8357" t="s">
        <v>69</v>
      </c>
      <c r="AK8357" t="s">
        <v>36672</v>
      </c>
      <c r="AL8357" t="s">
        <v>13226</v>
      </c>
      <c r="AN8357" t="s">
        <v>36703</v>
      </c>
    </row>
    <row r="8358" spans="1:40" x14ac:dyDescent="0.25">
      <c r="A8358" t="s">
        <v>36529</v>
      </c>
      <c r="B8358" t="s">
        <v>36704</v>
      </c>
      <c r="C8358" t="s">
        <v>42</v>
      </c>
      <c r="D8358" t="s">
        <v>130</v>
      </c>
      <c r="E8358" t="s">
        <v>2202</v>
      </c>
      <c r="F8358" t="s">
        <v>511</v>
      </c>
      <c r="G8358" t="s">
        <v>1929</v>
      </c>
      <c r="H8358" t="s">
        <v>1588</v>
      </c>
      <c r="I8358" t="s">
        <v>1588</v>
      </c>
      <c r="J8358" t="s">
        <v>369</v>
      </c>
      <c r="K8358" t="s">
        <v>391</v>
      </c>
      <c r="L8358" t="s">
        <v>36671</v>
      </c>
      <c r="M8358">
        <v>180</v>
      </c>
      <c r="N8358">
        <v>6.35</v>
      </c>
      <c r="O8358" t="s">
        <v>372</v>
      </c>
      <c r="P8358" t="s">
        <v>52</v>
      </c>
      <c r="Q8358" t="s">
        <v>6703</v>
      </c>
      <c r="R8358" t="s">
        <v>1465</v>
      </c>
      <c r="S8358" t="s">
        <v>311</v>
      </c>
      <c r="T8358" t="s">
        <v>281</v>
      </c>
      <c r="U8358" t="s">
        <v>312</v>
      </c>
      <c r="V8358" t="s">
        <v>313</v>
      </c>
      <c r="W8358" t="s">
        <v>522</v>
      </c>
      <c r="X8358" t="s">
        <v>332</v>
      </c>
      <c r="Y8358" t="s">
        <v>106</v>
      </c>
      <c r="Z8358" t="s">
        <v>107</v>
      </c>
      <c r="AA8358" t="s">
        <v>108</v>
      </c>
      <c r="AB8358" t="s">
        <v>47</v>
      </c>
      <c r="AC8358" t="s">
        <v>47</v>
      </c>
      <c r="AD8358" t="s">
        <v>4194</v>
      </c>
      <c r="AE8358" t="s">
        <v>65</v>
      </c>
      <c r="AF8358" t="s">
        <v>92</v>
      </c>
      <c r="AH8358" t="s">
        <v>538</v>
      </c>
      <c r="AI8358" t="s">
        <v>68</v>
      </c>
      <c r="AJ8358" t="s">
        <v>69</v>
      </c>
      <c r="AK8358" t="s">
        <v>36672</v>
      </c>
      <c r="AL8358" t="s">
        <v>95</v>
      </c>
      <c r="AN8358" t="s">
        <v>36705</v>
      </c>
    </row>
    <row r="8359" spans="1:40" x14ac:dyDescent="0.25">
      <c r="A8359" t="s">
        <v>36529</v>
      </c>
      <c r="B8359" t="s">
        <v>36706</v>
      </c>
      <c r="C8359" t="s">
        <v>227</v>
      </c>
      <c r="D8359" t="s">
        <v>43</v>
      </c>
      <c r="E8359" t="s">
        <v>21417</v>
      </c>
      <c r="G8359" t="s">
        <v>327</v>
      </c>
      <c r="H8359" t="s">
        <v>1588</v>
      </c>
      <c r="I8359" t="s">
        <v>1588</v>
      </c>
      <c r="J8359" t="s">
        <v>1545</v>
      </c>
      <c r="K8359" t="s">
        <v>381</v>
      </c>
      <c r="L8359" t="s">
        <v>36707</v>
      </c>
      <c r="M8359">
        <v>202</v>
      </c>
      <c r="N8359">
        <v>7.13</v>
      </c>
      <c r="O8359" t="s">
        <v>669</v>
      </c>
      <c r="P8359" t="s">
        <v>505</v>
      </c>
      <c r="Q8359" t="s">
        <v>36708</v>
      </c>
      <c r="R8359" t="s">
        <v>6881</v>
      </c>
      <c r="S8359" t="s">
        <v>458</v>
      </c>
      <c r="T8359" t="s">
        <v>472</v>
      </c>
      <c r="U8359" t="s">
        <v>473</v>
      </c>
      <c r="V8359" t="s">
        <v>415</v>
      </c>
      <c r="W8359" t="s">
        <v>4355</v>
      </c>
      <c r="X8359" t="s">
        <v>332</v>
      </c>
      <c r="Y8359" t="s">
        <v>416</v>
      </c>
      <c r="Z8359" t="s">
        <v>107</v>
      </c>
      <c r="AA8359" t="s">
        <v>474</v>
      </c>
      <c r="AB8359" t="s">
        <v>47</v>
      </c>
      <c r="AC8359" t="s">
        <v>47</v>
      </c>
      <c r="AD8359" t="s">
        <v>4194</v>
      </c>
      <c r="AE8359" t="s">
        <v>595</v>
      </c>
      <c r="AF8359" t="s">
        <v>92</v>
      </c>
      <c r="AH8359" t="s">
        <v>538</v>
      </c>
      <c r="AI8359" t="s">
        <v>68</v>
      </c>
      <c r="AJ8359" t="s">
        <v>69</v>
      </c>
      <c r="AK8359" t="s">
        <v>1132</v>
      </c>
      <c r="AL8359" t="s">
        <v>71</v>
      </c>
      <c r="AN8359" t="s">
        <v>36709</v>
      </c>
    </row>
    <row r="8360" spans="1:40" x14ac:dyDescent="0.25">
      <c r="A8360" t="s">
        <v>36529</v>
      </c>
      <c r="B8360" t="s">
        <v>36710</v>
      </c>
      <c r="C8360" t="s">
        <v>227</v>
      </c>
      <c r="D8360" t="s">
        <v>43</v>
      </c>
      <c r="E8360" t="s">
        <v>21417</v>
      </c>
      <c r="G8360" t="s">
        <v>327</v>
      </c>
      <c r="H8360" t="s">
        <v>1588</v>
      </c>
      <c r="I8360" t="s">
        <v>1588</v>
      </c>
      <c r="J8360" t="s">
        <v>1558</v>
      </c>
      <c r="K8360" t="s">
        <v>391</v>
      </c>
      <c r="L8360" t="s">
        <v>36711</v>
      </c>
      <c r="M8360">
        <v>142</v>
      </c>
      <c r="N8360">
        <v>5.01</v>
      </c>
      <c r="O8360" t="s">
        <v>3425</v>
      </c>
      <c r="P8360" t="s">
        <v>52</v>
      </c>
      <c r="Q8360" t="s">
        <v>4416</v>
      </c>
      <c r="R8360" t="s">
        <v>219</v>
      </c>
      <c r="S8360" t="s">
        <v>311</v>
      </c>
      <c r="T8360" t="s">
        <v>281</v>
      </c>
      <c r="U8360" t="s">
        <v>312</v>
      </c>
      <c r="V8360" t="s">
        <v>313</v>
      </c>
      <c r="W8360" t="s">
        <v>104</v>
      </c>
      <c r="X8360" t="s">
        <v>332</v>
      </c>
      <c r="Y8360" t="s">
        <v>106</v>
      </c>
      <c r="Z8360" t="s">
        <v>89</v>
      </c>
      <c r="AA8360" t="s">
        <v>474</v>
      </c>
      <c r="AB8360" t="s">
        <v>47</v>
      </c>
      <c r="AC8360" t="s">
        <v>47</v>
      </c>
      <c r="AD8360" t="s">
        <v>4194</v>
      </c>
      <c r="AE8360" t="s">
        <v>65</v>
      </c>
      <c r="AF8360" t="s">
        <v>92</v>
      </c>
      <c r="AH8360" t="s">
        <v>538</v>
      </c>
      <c r="AI8360" t="s">
        <v>68</v>
      </c>
      <c r="AJ8360" t="s">
        <v>69</v>
      </c>
      <c r="AK8360" t="s">
        <v>780</v>
      </c>
      <c r="AL8360" t="s">
        <v>7992</v>
      </c>
      <c r="AN8360" t="s">
        <v>36712</v>
      </c>
    </row>
    <row r="8361" spans="1:40" x14ac:dyDescent="0.25">
      <c r="A8361" t="s">
        <v>36529</v>
      </c>
      <c r="B8361" t="s">
        <v>36713</v>
      </c>
      <c r="C8361" t="s">
        <v>227</v>
      </c>
      <c r="D8361" t="s">
        <v>43</v>
      </c>
      <c r="E8361" t="s">
        <v>32708</v>
      </c>
      <c r="G8361" t="s">
        <v>228</v>
      </c>
      <c r="H8361" t="s">
        <v>1588</v>
      </c>
      <c r="I8361" t="s">
        <v>1588</v>
      </c>
      <c r="J8361" t="s">
        <v>1545</v>
      </c>
      <c r="K8361" t="s">
        <v>381</v>
      </c>
      <c r="L8361" t="s">
        <v>3324</v>
      </c>
      <c r="M8361">
        <v>120</v>
      </c>
      <c r="N8361">
        <v>4.2300000000000004</v>
      </c>
      <c r="O8361" t="s">
        <v>6555</v>
      </c>
      <c r="P8361" t="s">
        <v>52</v>
      </c>
      <c r="Q8361" t="s">
        <v>3325</v>
      </c>
      <c r="R8361" t="s">
        <v>457</v>
      </c>
      <c r="S8361" t="s">
        <v>330</v>
      </c>
      <c r="T8361" t="s">
        <v>394</v>
      </c>
      <c r="U8361" t="s">
        <v>3326</v>
      </c>
      <c r="V8361" t="s">
        <v>323</v>
      </c>
      <c r="W8361" t="s">
        <v>104</v>
      </c>
      <c r="X8361" t="s">
        <v>105</v>
      </c>
      <c r="Y8361" t="s">
        <v>106</v>
      </c>
      <c r="Z8361" t="s">
        <v>107</v>
      </c>
      <c r="AA8361" t="s">
        <v>108</v>
      </c>
      <c r="AB8361" t="s">
        <v>47</v>
      </c>
      <c r="AC8361" t="s">
        <v>47</v>
      </c>
      <c r="AD8361" t="s">
        <v>4194</v>
      </c>
      <c r="AE8361" t="s">
        <v>65</v>
      </c>
      <c r="AF8361" t="s">
        <v>66</v>
      </c>
      <c r="AH8361" t="s">
        <v>538</v>
      </c>
      <c r="AI8361" t="s">
        <v>68</v>
      </c>
      <c r="AJ8361" t="s">
        <v>146</v>
      </c>
      <c r="AK8361" t="s">
        <v>36556</v>
      </c>
      <c r="AL8361" t="s">
        <v>17600</v>
      </c>
      <c r="AN8361" t="s">
        <v>36714</v>
      </c>
    </row>
    <row r="8362" spans="1:40" x14ac:dyDescent="0.25">
      <c r="A8362" t="s">
        <v>36529</v>
      </c>
      <c r="B8362" t="s">
        <v>36715</v>
      </c>
      <c r="C8362" t="s">
        <v>227</v>
      </c>
      <c r="D8362" t="s">
        <v>43</v>
      </c>
      <c r="E8362" t="s">
        <v>21417</v>
      </c>
      <c r="G8362" t="s">
        <v>327</v>
      </c>
      <c r="H8362" t="s">
        <v>1588</v>
      </c>
      <c r="I8362" t="s">
        <v>1588</v>
      </c>
      <c r="J8362" t="s">
        <v>1545</v>
      </c>
      <c r="K8362" t="s">
        <v>381</v>
      </c>
      <c r="L8362" t="s">
        <v>36716</v>
      </c>
      <c r="M8362">
        <v>127</v>
      </c>
      <c r="N8362">
        <v>4.4800000000000004</v>
      </c>
      <c r="O8362" t="s">
        <v>669</v>
      </c>
      <c r="P8362" t="s">
        <v>505</v>
      </c>
      <c r="Q8362" t="s">
        <v>1319</v>
      </c>
      <c r="R8362" t="s">
        <v>320</v>
      </c>
      <c r="S8362" t="s">
        <v>311</v>
      </c>
      <c r="T8362" t="s">
        <v>413</v>
      </c>
      <c r="U8362" t="s">
        <v>414</v>
      </c>
      <c r="V8362" t="s">
        <v>415</v>
      </c>
      <c r="W8362" t="s">
        <v>4355</v>
      </c>
      <c r="X8362" t="s">
        <v>332</v>
      </c>
      <c r="Y8362" t="s">
        <v>416</v>
      </c>
      <c r="Z8362" t="s">
        <v>507</v>
      </c>
      <c r="AA8362" t="s">
        <v>474</v>
      </c>
      <c r="AB8362" t="s">
        <v>47</v>
      </c>
      <c r="AC8362" t="s">
        <v>47</v>
      </c>
      <c r="AD8362" t="s">
        <v>4194</v>
      </c>
      <c r="AE8362" t="s">
        <v>595</v>
      </c>
      <c r="AF8362" t="s">
        <v>92</v>
      </c>
      <c r="AH8362" t="s">
        <v>538</v>
      </c>
      <c r="AI8362" t="s">
        <v>68</v>
      </c>
      <c r="AJ8362" t="s">
        <v>69</v>
      </c>
      <c r="AK8362" t="s">
        <v>6543</v>
      </c>
      <c r="AL8362" t="s">
        <v>4972</v>
      </c>
      <c r="AN8362" t="s">
        <v>36717</v>
      </c>
    </row>
    <row r="8363" spans="1:40" x14ac:dyDescent="0.25">
      <c r="A8363" t="s">
        <v>36529</v>
      </c>
      <c r="B8363" t="s">
        <v>36718</v>
      </c>
      <c r="C8363" t="s">
        <v>227</v>
      </c>
      <c r="D8363" t="s">
        <v>43</v>
      </c>
      <c r="E8363" t="s">
        <v>21417</v>
      </c>
      <c r="G8363" t="s">
        <v>327</v>
      </c>
      <c r="H8363" t="s">
        <v>1588</v>
      </c>
      <c r="I8363" t="s">
        <v>1588</v>
      </c>
      <c r="J8363" t="s">
        <v>1545</v>
      </c>
      <c r="K8363" t="s">
        <v>381</v>
      </c>
      <c r="L8363" t="s">
        <v>36719</v>
      </c>
      <c r="M8363">
        <v>115</v>
      </c>
      <c r="N8363">
        <v>4.0599999999999996</v>
      </c>
      <c r="O8363" t="s">
        <v>669</v>
      </c>
      <c r="P8363" t="s">
        <v>765</v>
      </c>
      <c r="Q8363" t="s">
        <v>1827</v>
      </c>
      <c r="R8363" t="s">
        <v>535</v>
      </c>
      <c r="S8363" t="s">
        <v>482</v>
      </c>
      <c r="T8363" t="s">
        <v>413</v>
      </c>
      <c r="U8363" t="s">
        <v>414</v>
      </c>
      <c r="V8363" t="s">
        <v>415</v>
      </c>
      <c r="W8363" t="s">
        <v>4355</v>
      </c>
      <c r="X8363" t="s">
        <v>757</v>
      </c>
      <c r="Y8363" t="s">
        <v>814</v>
      </c>
      <c r="Z8363" t="s">
        <v>13855</v>
      </c>
      <c r="AA8363" t="s">
        <v>474</v>
      </c>
      <c r="AB8363" t="s">
        <v>47</v>
      </c>
      <c r="AC8363" t="s">
        <v>47</v>
      </c>
      <c r="AD8363" t="s">
        <v>144</v>
      </c>
      <c r="AE8363" t="s">
        <v>595</v>
      </c>
      <c r="AF8363" t="s">
        <v>92</v>
      </c>
      <c r="AH8363" t="s">
        <v>538</v>
      </c>
      <c r="AI8363" t="s">
        <v>68</v>
      </c>
      <c r="AJ8363" t="s">
        <v>126</v>
      </c>
      <c r="AK8363" t="s">
        <v>324</v>
      </c>
      <c r="AL8363" t="s">
        <v>36720</v>
      </c>
      <c r="AN8363" t="s">
        <v>36721</v>
      </c>
    </row>
    <row r="8364" spans="1:40" x14ac:dyDescent="0.25">
      <c r="A8364" t="s">
        <v>36529</v>
      </c>
      <c r="B8364" t="s">
        <v>21416</v>
      </c>
      <c r="C8364" t="s">
        <v>227</v>
      </c>
      <c r="D8364" t="s">
        <v>43</v>
      </c>
      <c r="E8364" t="s">
        <v>21417</v>
      </c>
      <c r="G8364" t="s">
        <v>327</v>
      </c>
      <c r="H8364" t="s">
        <v>1588</v>
      </c>
      <c r="I8364" t="s">
        <v>1588</v>
      </c>
      <c r="J8364" t="s">
        <v>1545</v>
      </c>
      <c r="K8364" t="s">
        <v>381</v>
      </c>
      <c r="L8364" t="s">
        <v>21418</v>
      </c>
      <c r="M8364">
        <v>160</v>
      </c>
      <c r="N8364">
        <v>5.64</v>
      </c>
      <c r="O8364" t="s">
        <v>3425</v>
      </c>
      <c r="P8364" t="s">
        <v>765</v>
      </c>
      <c r="Q8364" t="s">
        <v>6050</v>
      </c>
      <c r="R8364" t="s">
        <v>402</v>
      </c>
      <c r="S8364" t="s">
        <v>311</v>
      </c>
      <c r="T8364" t="s">
        <v>413</v>
      </c>
      <c r="U8364" t="s">
        <v>414</v>
      </c>
      <c r="V8364" t="s">
        <v>415</v>
      </c>
      <c r="W8364" t="s">
        <v>4355</v>
      </c>
      <c r="X8364" t="s">
        <v>332</v>
      </c>
      <c r="Y8364" t="s">
        <v>416</v>
      </c>
      <c r="Z8364" t="s">
        <v>507</v>
      </c>
      <c r="AA8364" t="s">
        <v>474</v>
      </c>
      <c r="AB8364" t="s">
        <v>47</v>
      </c>
      <c r="AC8364" t="s">
        <v>47</v>
      </c>
      <c r="AD8364" t="s">
        <v>4194</v>
      </c>
      <c r="AE8364" t="s">
        <v>595</v>
      </c>
      <c r="AF8364" t="s">
        <v>92</v>
      </c>
      <c r="AH8364" t="s">
        <v>538</v>
      </c>
      <c r="AI8364" t="s">
        <v>68</v>
      </c>
      <c r="AJ8364" t="s">
        <v>69</v>
      </c>
      <c r="AK8364" t="s">
        <v>8536</v>
      </c>
      <c r="AL8364" t="s">
        <v>21419</v>
      </c>
      <c r="AN8364" t="s">
        <v>36722</v>
      </c>
    </row>
    <row r="8365" spans="1:40" x14ac:dyDescent="0.25">
      <c r="A8365" t="s">
        <v>36529</v>
      </c>
      <c r="B8365" t="s">
        <v>36723</v>
      </c>
      <c r="C8365" t="s">
        <v>227</v>
      </c>
      <c r="D8365" t="s">
        <v>43</v>
      </c>
      <c r="E8365" t="s">
        <v>21417</v>
      </c>
      <c r="G8365" t="s">
        <v>327</v>
      </c>
      <c r="H8365" t="s">
        <v>1588</v>
      </c>
      <c r="I8365" t="s">
        <v>1588</v>
      </c>
      <c r="J8365" t="s">
        <v>1545</v>
      </c>
      <c r="K8365" t="s">
        <v>381</v>
      </c>
      <c r="L8365" t="s">
        <v>36719</v>
      </c>
      <c r="M8365">
        <v>115</v>
      </c>
      <c r="N8365">
        <v>4.0599999999999996</v>
      </c>
      <c r="O8365" t="s">
        <v>669</v>
      </c>
      <c r="P8365" t="s">
        <v>765</v>
      </c>
      <c r="Q8365" t="s">
        <v>1827</v>
      </c>
      <c r="R8365" t="s">
        <v>535</v>
      </c>
      <c r="S8365" t="s">
        <v>311</v>
      </c>
      <c r="T8365" t="s">
        <v>413</v>
      </c>
      <c r="U8365" t="s">
        <v>473</v>
      </c>
      <c r="V8365" t="s">
        <v>415</v>
      </c>
      <c r="W8365" t="s">
        <v>4355</v>
      </c>
      <c r="X8365" t="s">
        <v>332</v>
      </c>
      <c r="Y8365" t="s">
        <v>416</v>
      </c>
      <c r="Z8365" t="s">
        <v>223</v>
      </c>
      <c r="AA8365" t="s">
        <v>474</v>
      </c>
      <c r="AB8365" t="s">
        <v>47</v>
      </c>
      <c r="AC8365" t="s">
        <v>47</v>
      </c>
      <c r="AD8365" t="s">
        <v>144</v>
      </c>
      <c r="AE8365" t="s">
        <v>595</v>
      </c>
      <c r="AF8365" t="s">
        <v>92</v>
      </c>
      <c r="AH8365" t="s">
        <v>538</v>
      </c>
      <c r="AI8365" t="s">
        <v>68</v>
      </c>
      <c r="AJ8365" t="s">
        <v>69</v>
      </c>
      <c r="AK8365" t="s">
        <v>324</v>
      </c>
      <c r="AL8365" t="s">
        <v>21410</v>
      </c>
      <c r="AN8365" t="s">
        <v>36724</v>
      </c>
    </row>
    <row r="8366" spans="1:40" x14ac:dyDescent="0.25">
      <c r="A8366" t="s">
        <v>36529</v>
      </c>
      <c r="B8366" t="s">
        <v>36725</v>
      </c>
      <c r="C8366" t="s">
        <v>227</v>
      </c>
      <c r="D8366" t="s">
        <v>43</v>
      </c>
      <c r="E8366" t="s">
        <v>21422</v>
      </c>
      <c r="G8366" t="s">
        <v>327</v>
      </c>
      <c r="H8366" t="s">
        <v>1588</v>
      </c>
      <c r="I8366" t="s">
        <v>1588</v>
      </c>
      <c r="J8366" t="s">
        <v>1545</v>
      </c>
      <c r="K8366" t="s">
        <v>444</v>
      </c>
      <c r="L8366" t="s">
        <v>36726</v>
      </c>
      <c r="M8366">
        <v>160</v>
      </c>
      <c r="N8366">
        <v>5.64</v>
      </c>
      <c r="O8366" t="s">
        <v>3425</v>
      </c>
      <c r="P8366" t="s">
        <v>52</v>
      </c>
      <c r="Q8366" t="s">
        <v>6656</v>
      </c>
      <c r="R8366" t="s">
        <v>1044</v>
      </c>
      <c r="S8366" t="s">
        <v>3500</v>
      </c>
      <c r="T8366" t="s">
        <v>281</v>
      </c>
      <c r="U8366" t="s">
        <v>363</v>
      </c>
      <c r="V8366" t="s">
        <v>313</v>
      </c>
      <c r="W8366" t="s">
        <v>4355</v>
      </c>
      <c r="X8366" t="s">
        <v>332</v>
      </c>
      <c r="Y8366" t="s">
        <v>106</v>
      </c>
      <c r="Z8366" t="s">
        <v>89</v>
      </c>
      <c r="AA8366" t="s">
        <v>90</v>
      </c>
      <c r="AB8366" t="s">
        <v>47</v>
      </c>
      <c r="AC8366" t="s">
        <v>47</v>
      </c>
      <c r="AD8366" t="s">
        <v>4194</v>
      </c>
      <c r="AE8366" t="s">
        <v>595</v>
      </c>
      <c r="AF8366" t="s">
        <v>92</v>
      </c>
      <c r="AH8366" t="s">
        <v>538</v>
      </c>
      <c r="AI8366" t="s">
        <v>68</v>
      </c>
      <c r="AJ8366" t="s">
        <v>69</v>
      </c>
      <c r="AK8366" t="s">
        <v>3048</v>
      </c>
      <c r="AL8366" t="s">
        <v>36727</v>
      </c>
      <c r="AN8366" t="s">
        <v>36728</v>
      </c>
    </row>
    <row r="8367" spans="1:40" x14ac:dyDescent="0.25">
      <c r="A8367" t="s">
        <v>36529</v>
      </c>
      <c r="B8367" t="s">
        <v>36729</v>
      </c>
      <c r="C8367" t="s">
        <v>825</v>
      </c>
      <c r="D8367" t="s">
        <v>983</v>
      </c>
      <c r="H8367" t="s">
        <v>16154</v>
      </c>
      <c r="I8367" t="s">
        <v>114</v>
      </c>
      <c r="J8367" t="s">
        <v>4998</v>
      </c>
      <c r="K8367" t="s">
        <v>464</v>
      </c>
      <c r="L8367" t="s">
        <v>21427</v>
      </c>
      <c r="M8367">
        <v>73</v>
      </c>
      <c r="N8367">
        <v>2.57</v>
      </c>
      <c r="O8367" t="s">
        <v>669</v>
      </c>
      <c r="P8367" t="s">
        <v>934</v>
      </c>
      <c r="Q8367" t="s">
        <v>3787</v>
      </c>
      <c r="R8367" t="s">
        <v>1583</v>
      </c>
      <c r="W8367" t="s">
        <v>8017</v>
      </c>
      <c r="X8367" t="s">
        <v>21439</v>
      </c>
      <c r="Y8367" t="s">
        <v>21435</v>
      </c>
      <c r="Z8367" t="s">
        <v>270</v>
      </c>
      <c r="AA8367" t="s">
        <v>114</v>
      </c>
      <c r="AB8367" t="s">
        <v>47</v>
      </c>
      <c r="AC8367" t="s">
        <v>114</v>
      </c>
      <c r="AD8367" t="s">
        <v>114</v>
      </c>
      <c r="AE8367">
        <v>2.1</v>
      </c>
      <c r="AF8367" t="s">
        <v>114</v>
      </c>
      <c r="AH8367" t="s">
        <v>538</v>
      </c>
      <c r="AI8367" t="s">
        <v>1276</v>
      </c>
      <c r="AK8367" t="s">
        <v>2906</v>
      </c>
      <c r="AL8367" t="s">
        <v>36730</v>
      </c>
      <c r="AN8367" t="s">
        <v>36731</v>
      </c>
    </row>
    <row r="8368" spans="1:40" x14ac:dyDescent="0.25">
      <c r="A8368" t="s">
        <v>36529</v>
      </c>
      <c r="B8368" t="s">
        <v>36732</v>
      </c>
      <c r="C8368" t="s">
        <v>227</v>
      </c>
      <c r="D8368" t="s">
        <v>43</v>
      </c>
      <c r="E8368" t="s">
        <v>21422</v>
      </c>
      <c r="G8368" t="s">
        <v>327</v>
      </c>
      <c r="H8368" t="s">
        <v>1588</v>
      </c>
      <c r="I8368" t="s">
        <v>1588</v>
      </c>
      <c r="J8368" t="s">
        <v>463</v>
      </c>
      <c r="K8368" t="s">
        <v>464</v>
      </c>
      <c r="L8368" t="s">
        <v>21423</v>
      </c>
      <c r="M8368">
        <v>123</v>
      </c>
      <c r="N8368">
        <v>4.34</v>
      </c>
      <c r="O8368" t="s">
        <v>3425</v>
      </c>
      <c r="P8368" t="s">
        <v>52</v>
      </c>
      <c r="Q8368" t="s">
        <v>1082</v>
      </c>
      <c r="R8368" t="s">
        <v>101</v>
      </c>
      <c r="S8368" t="s">
        <v>1673</v>
      </c>
      <c r="T8368" t="s">
        <v>375</v>
      </c>
      <c r="U8368" t="s">
        <v>376</v>
      </c>
      <c r="V8368" t="s">
        <v>283</v>
      </c>
      <c r="W8368" t="s">
        <v>4355</v>
      </c>
      <c r="X8368" t="s">
        <v>105</v>
      </c>
      <c r="Y8368" t="s">
        <v>106</v>
      </c>
      <c r="Z8368" t="s">
        <v>89</v>
      </c>
      <c r="AA8368" t="s">
        <v>90</v>
      </c>
      <c r="AB8368" t="s">
        <v>47</v>
      </c>
      <c r="AC8368" t="s">
        <v>47</v>
      </c>
      <c r="AD8368" t="s">
        <v>4194</v>
      </c>
      <c r="AE8368" t="s">
        <v>595</v>
      </c>
      <c r="AF8368" t="s">
        <v>92</v>
      </c>
      <c r="AH8368" t="s">
        <v>538</v>
      </c>
      <c r="AI8368" t="s">
        <v>68</v>
      </c>
      <c r="AJ8368" t="s">
        <v>146</v>
      </c>
      <c r="AK8368" t="s">
        <v>10759</v>
      </c>
      <c r="AL8368" t="s">
        <v>36733</v>
      </c>
      <c r="AN8368" t="s">
        <v>36734</v>
      </c>
    </row>
    <row r="8369" spans="1:40" x14ac:dyDescent="0.25">
      <c r="A8369" t="s">
        <v>36529</v>
      </c>
      <c r="B8369" t="s">
        <v>36735</v>
      </c>
      <c r="C8369" t="s">
        <v>227</v>
      </c>
      <c r="D8369" t="s">
        <v>43</v>
      </c>
      <c r="E8369" t="s">
        <v>21422</v>
      </c>
      <c r="G8369" t="s">
        <v>327</v>
      </c>
      <c r="H8369" t="s">
        <v>1588</v>
      </c>
      <c r="I8369" t="s">
        <v>1588</v>
      </c>
      <c r="J8369" t="s">
        <v>463</v>
      </c>
      <c r="K8369" t="s">
        <v>464</v>
      </c>
      <c r="L8369" t="s">
        <v>36736</v>
      </c>
      <c r="M8369">
        <v>149</v>
      </c>
      <c r="N8369">
        <v>5.26</v>
      </c>
      <c r="O8369" t="s">
        <v>669</v>
      </c>
      <c r="P8369" t="s">
        <v>52</v>
      </c>
      <c r="Q8369" t="s">
        <v>14817</v>
      </c>
      <c r="R8369" t="s">
        <v>219</v>
      </c>
      <c r="S8369" t="s">
        <v>482</v>
      </c>
      <c r="T8369" t="s">
        <v>321</v>
      </c>
      <c r="U8369" t="s">
        <v>473</v>
      </c>
      <c r="V8369" t="s">
        <v>415</v>
      </c>
      <c r="W8369" t="s">
        <v>1014</v>
      </c>
      <c r="X8369" t="s">
        <v>332</v>
      </c>
      <c r="Y8369" t="s">
        <v>416</v>
      </c>
      <c r="Z8369" t="s">
        <v>507</v>
      </c>
      <c r="AA8369" t="s">
        <v>474</v>
      </c>
      <c r="AB8369" t="s">
        <v>47</v>
      </c>
      <c r="AC8369" t="s">
        <v>47</v>
      </c>
      <c r="AD8369" t="s">
        <v>144</v>
      </c>
      <c r="AE8369" t="s">
        <v>595</v>
      </c>
      <c r="AF8369" t="s">
        <v>92</v>
      </c>
      <c r="AH8369" t="s">
        <v>538</v>
      </c>
      <c r="AI8369" t="s">
        <v>68</v>
      </c>
      <c r="AJ8369" t="s">
        <v>69</v>
      </c>
      <c r="AK8369" t="s">
        <v>1554</v>
      </c>
      <c r="AL8369" t="s">
        <v>71</v>
      </c>
      <c r="AN8369" t="s">
        <v>36737</v>
      </c>
    </row>
    <row r="8370" spans="1:40" x14ac:dyDescent="0.25">
      <c r="A8370" t="s">
        <v>36529</v>
      </c>
      <c r="B8370" t="s">
        <v>36738</v>
      </c>
      <c r="C8370" t="s">
        <v>112</v>
      </c>
      <c r="D8370" t="s">
        <v>113</v>
      </c>
      <c r="H8370" t="s">
        <v>114</v>
      </c>
      <c r="I8370" t="s">
        <v>114</v>
      </c>
      <c r="J8370" t="s">
        <v>3542</v>
      </c>
      <c r="K8370" t="s">
        <v>479</v>
      </c>
      <c r="L8370" t="s">
        <v>36739</v>
      </c>
      <c r="M8370">
        <v>274</v>
      </c>
      <c r="N8370">
        <v>9.67</v>
      </c>
      <c r="O8370" t="s">
        <v>114</v>
      </c>
      <c r="P8370" t="s">
        <v>505</v>
      </c>
      <c r="Q8370" t="s">
        <v>36740</v>
      </c>
      <c r="R8370" t="s">
        <v>1807</v>
      </c>
      <c r="S8370" t="s">
        <v>482</v>
      </c>
      <c r="T8370" t="s">
        <v>2028</v>
      </c>
      <c r="U8370" t="s">
        <v>36741</v>
      </c>
      <c r="V8370" t="s">
        <v>313</v>
      </c>
      <c r="W8370" t="s">
        <v>141</v>
      </c>
      <c r="X8370" t="s">
        <v>332</v>
      </c>
      <c r="Y8370" t="s">
        <v>106</v>
      </c>
      <c r="Z8370" t="s">
        <v>536</v>
      </c>
      <c r="AA8370" t="s">
        <v>474</v>
      </c>
      <c r="AB8370" t="s">
        <v>47</v>
      </c>
      <c r="AC8370" t="s">
        <v>47</v>
      </c>
      <c r="AD8370" t="s">
        <v>5090</v>
      </c>
      <c r="AE8370">
        <v>2</v>
      </c>
      <c r="AF8370" t="s">
        <v>259</v>
      </c>
      <c r="AH8370" t="s">
        <v>538</v>
      </c>
      <c r="AI8370" t="s">
        <v>68</v>
      </c>
      <c r="AJ8370" t="s">
        <v>126</v>
      </c>
      <c r="AK8370" t="s">
        <v>407</v>
      </c>
      <c r="AL8370" t="s">
        <v>36742</v>
      </c>
      <c r="AN8370" t="s">
        <v>36743</v>
      </c>
    </row>
    <row r="8371" spans="1:40" x14ac:dyDescent="0.25">
      <c r="A8371" t="s">
        <v>36529</v>
      </c>
      <c r="B8371" t="s">
        <v>36744</v>
      </c>
      <c r="C8371" t="s">
        <v>227</v>
      </c>
      <c r="D8371" t="s">
        <v>43</v>
      </c>
      <c r="E8371" t="s">
        <v>21422</v>
      </c>
      <c r="G8371" t="s">
        <v>327</v>
      </c>
      <c r="H8371" t="s">
        <v>1588</v>
      </c>
      <c r="I8371" t="s">
        <v>1588</v>
      </c>
      <c r="J8371" t="s">
        <v>552</v>
      </c>
      <c r="K8371" t="s">
        <v>553</v>
      </c>
      <c r="L8371" t="s">
        <v>36745</v>
      </c>
      <c r="M8371">
        <v>115</v>
      </c>
      <c r="N8371">
        <v>4.0599999999999996</v>
      </c>
      <c r="O8371" t="s">
        <v>669</v>
      </c>
      <c r="P8371" t="s">
        <v>765</v>
      </c>
      <c r="Q8371" t="s">
        <v>12463</v>
      </c>
      <c r="R8371" t="s">
        <v>535</v>
      </c>
      <c r="S8371" t="s">
        <v>482</v>
      </c>
      <c r="T8371" t="s">
        <v>413</v>
      </c>
      <c r="U8371" t="s">
        <v>473</v>
      </c>
      <c r="V8371" t="s">
        <v>415</v>
      </c>
      <c r="W8371" t="s">
        <v>141</v>
      </c>
      <c r="Z8371" t="s">
        <v>223</v>
      </c>
      <c r="AA8371" t="s">
        <v>474</v>
      </c>
      <c r="AB8371" t="s">
        <v>47</v>
      </c>
      <c r="AC8371" t="s">
        <v>47</v>
      </c>
      <c r="AD8371" t="s">
        <v>144</v>
      </c>
      <c r="AE8371" t="s">
        <v>595</v>
      </c>
      <c r="AF8371" t="s">
        <v>92</v>
      </c>
      <c r="AH8371" t="s">
        <v>538</v>
      </c>
      <c r="AI8371" t="s">
        <v>1276</v>
      </c>
      <c r="AJ8371" t="s">
        <v>69</v>
      </c>
      <c r="AK8371" t="s">
        <v>324</v>
      </c>
      <c r="AL8371" t="s">
        <v>21455</v>
      </c>
      <c r="AN8371" t="s">
        <v>36746</v>
      </c>
    </row>
    <row r="8372" spans="1:40" x14ac:dyDescent="0.25">
      <c r="A8372" t="s">
        <v>36529</v>
      </c>
      <c r="B8372" t="s">
        <v>36747</v>
      </c>
      <c r="C8372" t="s">
        <v>112</v>
      </c>
      <c r="D8372" t="s">
        <v>113</v>
      </c>
      <c r="H8372" t="s">
        <v>114</v>
      </c>
      <c r="I8372" t="s">
        <v>114</v>
      </c>
      <c r="J8372" t="s">
        <v>620</v>
      </c>
      <c r="K8372" t="s">
        <v>514</v>
      </c>
      <c r="L8372" t="s">
        <v>36748</v>
      </c>
      <c r="M8372">
        <v>272</v>
      </c>
      <c r="N8372">
        <v>9.59</v>
      </c>
      <c r="O8372" t="s">
        <v>114</v>
      </c>
      <c r="P8372" t="s">
        <v>505</v>
      </c>
      <c r="Q8372" t="s">
        <v>36749</v>
      </c>
      <c r="R8372" t="s">
        <v>436</v>
      </c>
      <c r="S8372" t="s">
        <v>482</v>
      </c>
      <c r="T8372" t="s">
        <v>321</v>
      </c>
      <c r="U8372" t="s">
        <v>36750</v>
      </c>
      <c r="V8372" t="s">
        <v>313</v>
      </c>
      <c r="W8372" t="s">
        <v>141</v>
      </c>
      <c r="X8372" t="s">
        <v>105</v>
      </c>
      <c r="Y8372" t="s">
        <v>106</v>
      </c>
      <c r="Z8372" t="s">
        <v>536</v>
      </c>
      <c r="AA8372" t="s">
        <v>474</v>
      </c>
      <c r="AB8372" t="s">
        <v>47</v>
      </c>
      <c r="AC8372" t="s">
        <v>47</v>
      </c>
      <c r="AD8372" t="s">
        <v>5090</v>
      </c>
      <c r="AE8372" t="s">
        <v>595</v>
      </c>
      <c r="AF8372" t="s">
        <v>114</v>
      </c>
      <c r="AH8372" t="s">
        <v>114</v>
      </c>
      <c r="AI8372" t="s">
        <v>68</v>
      </c>
      <c r="AJ8372" t="s">
        <v>126</v>
      </c>
      <c r="AK8372" t="s">
        <v>407</v>
      </c>
      <c r="AL8372" t="s">
        <v>36742</v>
      </c>
      <c r="AN8372" t="s">
        <v>36751</v>
      </c>
    </row>
    <row r="8373" spans="1:40" x14ac:dyDescent="0.25">
      <c r="A8373" t="s">
        <v>36529</v>
      </c>
      <c r="B8373" t="s">
        <v>36752</v>
      </c>
      <c r="C8373" t="s">
        <v>227</v>
      </c>
      <c r="D8373" t="s">
        <v>43</v>
      </c>
      <c r="E8373" t="s">
        <v>36753</v>
      </c>
      <c r="G8373" t="s">
        <v>327</v>
      </c>
      <c r="H8373" t="s">
        <v>1588</v>
      </c>
      <c r="I8373" t="s">
        <v>1588</v>
      </c>
      <c r="J8373" t="s">
        <v>620</v>
      </c>
      <c r="K8373" t="s">
        <v>514</v>
      </c>
      <c r="L8373" t="s">
        <v>36754</v>
      </c>
      <c r="M8373">
        <v>189</v>
      </c>
      <c r="N8373">
        <v>6.67</v>
      </c>
      <c r="O8373" t="s">
        <v>36755</v>
      </c>
      <c r="P8373" t="s">
        <v>52</v>
      </c>
      <c r="Q8373" t="s">
        <v>26089</v>
      </c>
      <c r="R8373" t="s">
        <v>36756</v>
      </c>
      <c r="S8373" t="s">
        <v>311</v>
      </c>
      <c r="T8373" t="s">
        <v>281</v>
      </c>
      <c r="U8373" t="s">
        <v>312</v>
      </c>
      <c r="V8373" t="s">
        <v>313</v>
      </c>
      <c r="W8373" t="s">
        <v>522</v>
      </c>
      <c r="X8373" t="s">
        <v>332</v>
      </c>
      <c r="Y8373" t="s">
        <v>106</v>
      </c>
      <c r="Z8373" t="s">
        <v>89</v>
      </c>
      <c r="AA8373" t="s">
        <v>90</v>
      </c>
      <c r="AB8373" t="s">
        <v>47</v>
      </c>
      <c r="AC8373" t="s">
        <v>47</v>
      </c>
      <c r="AD8373" t="s">
        <v>4194</v>
      </c>
      <c r="AE8373" t="s">
        <v>595</v>
      </c>
      <c r="AF8373" t="s">
        <v>92</v>
      </c>
      <c r="AH8373" t="s">
        <v>538</v>
      </c>
      <c r="AI8373" t="s">
        <v>68</v>
      </c>
      <c r="AJ8373" t="s">
        <v>69</v>
      </c>
      <c r="AK8373" t="s">
        <v>547</v>
      </c>
      <c r="AL8373" t="s">
        <v>921</v>
      </c>
      <c r="AN8373" t="s">
        <v>36757</v>
      </c>
    </row>
    <row r="8374" spans="1:40" x14ac:dyDescent="0.25">
      <c r="A8374" t="s">
        <v>36529</v>
      </c>
      <c r="B8374" t="s">
        <v>36758</v>
      </c>
      <c r="C8374" t="s">
        <v>227</v>
      </c>
      <c r="D8374" t="s">
        <v>43</v>
      </c>
      <c r="E8374" t="s">
        <v>21417</v>
      </c>
      <c r="G8374" t="s">
        <v>327</v>
      </c>
      <c r="H8374" t="s">
        <v>1588</v>
      </c>
      <c r="I8374" t="s">
        <v>1588</v>
      </c>
      <c r="J8374" t="s">
        <v>620</v>
      </c>
      <c r="K8374" t="s">
        <v>514</v>
      </c>
      <c r="L8374" t="s">
        <v>36754</v>
      </c>
      <c r="M8374">
        <v>189</v>
      </c>
      <c r="N8374">
        <v>6.67</v>
      </c>
      <c r="O8374" t="s">
        <v>36755</v>
      </c>
      <c r="P8374" t="s">
        <v>52</v>
      </c>
      <c r="Q8374" t="s">
        <v>26089</v>
      </c>
      <c r="R8374" t="s">
        <v>36756</v>
      </c>
      <c r="S8374" t="s">
        <v>311</v>
      </c>
      <c r="T8374" t="s">
        <v>281</v>
      </c>
      <c r="U8374" t="s">
        <v>312</v>
      </c>
      <c r="V8374" t="s">
        <v>313</v>
      </c>
      <c r="W8374" t="s">
        <v>522</v>
      </c>
      <c r="X8374" t="s">
        <v>332</v>
      </c>
      <c r="Y8374" t="s">
        <v>416</v>
      </c>
      <c r="Z8374" t="s">
        <v>89</v>
      </c>
      <c r="AA8374" t="s">
        <v>90</v>
      </c>
      <c r="AB8374" t="s">
        <v>47</v>
      </c>
      <c r="AC8374" t="s">
        <v>47</v>
      </c>
      <c r="AD8374" t="s">
        <v>4194</v>
      </c>
      <c r="AE8374" t="s">
        <v>595</v>
      </c>
      <c r="AF8374" t="s">
        <v>92</v>
      </c>
      <c r="AH8374" t="s">
        <v>538</v>
      </c>
      <c r="AI8374" t="s">
        <v>68</v>
      </c>
      <c r="AJ8374" t="s">
        <v>69</v>
      </c>
      <c r="AK8374" t="s">
        <v>547</v>
      </c>
      <c r="AL8374" t="s">
        <v>921</v>
      </c>
      <c r="AN8374" t="s">
        <v>36759</v>
      </c>
    </row>
    <row r="8375" spans="1:40" x14ac:dyDescent="0.25">
      <c r="A8375" t="s">
        <v>36529</v>
      </c>
      <c r="B8375" t="s">
        <v>36760</v>
      </c>
      <c r="C8375" t="s">
        <v>227</v>
      </c>
      <c r="D8375" t="s">
        <v>43</v>
      </c>
      <c r="E8375" t="s">
        <v>21417</v>
      </c>
      <c r="G8375" t="s">
        <v>583</v>
      </c>
      <c r="H8375" t="s">
        <v>1588</v>
      </c>
      <c r="I8375" t="s">
        <v>1588</v>
      </c>
      <c r="J8375" t="s">
        <v>620</v>
      </c>
      <c r="K8375" t="s">
        <v>514</v>
      </c>
      <c r="L8375" t="s">
        <v>36761</v>
      </c>
      <c r="M8375">
        <v>118</v>
      </c>
      <c r="N8375">
        <v>4.16</v>
      </c>
      <c r="O8375" t="s">
        <v>36755</v>
      </c>
      <c r="P8375" t="s">
        <v>52</v>
      </c>
      <c r="Q8375" t="s">
        <v>1741</v>
      </c>
      <c r="R8375" t="s">
        <v>320</v>
      </c>
      <c r="S8375" t="s">
        <v>482</v>
      </c>
      <c r="T8375" t="s">
        <v>321</v>
      </c>
      <c r="U8375" t="s">
        <v>414</v>
      </c>
      <c r="V8375" t="s">
        <v>415</v>
      </c>
      <c r="W8375" t="s">
        <v>141</v>
      </c>
      <c r="X8375" t="s">
        <v>332</v>
      </c>
      <c r="Y8375" t="s">
        <v>416</v>
      </c>
      <c r="Z8375" t="s">
        <v>107</v>
      </c>
      <c r="AA8375" t="s">
        <v>474</v>
      </c>
      <c r="AB8375" t="s">
        <v>47</v>
      </c>
      <c r="AC8375" t="s">
        <v>47</v>
      </c>
      <c r="AD8375" t="s">
        <v>4194</v>
      </c>
      <c r="AE8375" t="s">
        <v>595</v>
      </c>
      <c r="AF8375" t="s">
        <v>259</v>
      </c>
      <c r="AH8375" t="s">
        <v>538</v>
      </c>
      <c r="AI8375" t="s">
        <v>68</v>
      </c>
      <c r="AJ8375" t="s">
        <v>69</v>
      </c>
      <c r="AK8375" t="s">
        <v>871</v>
      </c>
      <c r="AL8375" t="s">
        <v>921</v>
      </c>
      <c r="AN8375" t="s">
        <v>36762</v>
      </c>
    </row>
    <row r="8376" spans="1:40" x14ac:dyDescent="0.25">
      <c r="A8376" t="s">
        <v>36529</v>
      </c>
      <c r="B8376" t="s">
        <v>36763</v>
      </c>
      <c r="C8376" t="s">
        <v>227</v>
      </c>
      <c r="D8376" t="s">
        <v>43</v>
      </c>
      <c r="E8376" t="s">
        <v>21422</v>
      </c>
      <c r="G8376" t="s">
        <v>327</v>
      </c>
      <c r="H8376" t="s">
        <v>1588</v>
      </c>
      <c r="I8376" t="s">
        <v>1588</v>
      </c>
      <c r="J8376" t="s">
        <v>620</v>
      </c>
      <c r="K8376" t="s">
        <v>514</v>
      </c>
      <c r="L8376" t="s">
        <v>36764</v>
      </c>
      <c r="M8376">
        <v>133</v>
      </c>
      <c r="N8376">
        <v>4.6900000000000004</v>
      </c>
      <c r="O8376" t="s">
        <v>669</v>
      </c>
      <c r="P8376" t="s">
        <v>52</v>
      </c>
      <c r="Q8376" t="s">
        <v>1965</v>
      </c>
      <c r="R8376" t="s">
        <v>320</v>
      </c>
      <c r="S8376" t="s">
        <v>311</v>
      </c>
      <c r="T8376" t="s">
        <v>321</v>
      </c>
      <c r="U8376" t="s">
        <v>473</v>
      </c>
      <c r="V8376" t="s">
        <v>415</v>
      </c>
      <c r="W8376" t="s">
        <v>141</v>
      </c>
      <c r="X8376" t="s">
        <v>332</v>
      </c>
      <c r="Y8376" t="s">
        <v>416</v>
      </c>
      <c r="Z8376" t="s">
        <v>107</v>
      </c>
      <c r="AA8376" t="s">
        <v>474</v>
      </c>
      <c r="AB8376" t="s">
        <v>47</v>
      </c>
      <c r="AC8376" t="s">
        <v>47</v>
      </c>
      <c r="AD8376" t="s">
        <v>4194</v>
      </c>
      <c r="AE8376" t="s">
        <v>595</v>
      </c>
      <c r="AF8376" t="s">
        <v>92</v>
      </c>
      <c r="AH8376" t="s">
        <v>538</v>
      </c>
      <c r="AI8376" t="s">
        <v>68</v>
      </c>
      <c r="AJ8376" t="s">
        <v>69</v>
      </c>
      <c r="AK8376" t="s">
        <v>8536</v>
      </c>
      <c r="AL8376" t="s">
        <v>95</v>
      </c>
      <c r="AN8376" t="s">
        <v>36765</v>
      </c>
    </row>
    <row r="8377" spans="1:40" x14ac:dyDescent="0.25">
      <c r="A8377" t="s">
        <v>36529</v>
      </c>
      <c r="B8377" t="s">
        <v>36766</v>
      </c>
      <c r="C8377" t="s">
        <v>227</v>
      </c>
      <c r="D8377" t="s">
        <v>43</v>
      </c>
      <c r="E8377" t="s">
        <v>36767</v>
      </c>
      <c r="G8377" t="s">
        <v>3276</v>
      </c>
      <c r="H8377" t="s">
        <v>1588</v>
      </c>
      <c r="I8377" t="s">
        <v>1588</v>
      </c>
      <c r="J8377" t="s">
        <v>620</v>
      </c>
      <c r="K8377" t="s">
        <v>514</v>
      </c>
      <c r="L8377" t="s">
        <v>36768</v>
      </c>
      <c r="M8377">
        <v>106</v>
      </c>
      <c r="N8377">
        <v>3.74</v>
      </c>
      <c r="O8377" t="s">
        <v>8139</v>
      </c>
      <c r="P8377" t="s">
        <v>52</v>
      </c>
      <c r="Q8377" t="s">
        <v>362</v>
      </c>
      <c r="R8377" t="s">
        <v>1465</v>
      </c>
      <c r="S8377" t="s">
        <v>482</v>
      </c>
      <c r="T8377" t="s">
        <v>394</v>
      </c>
      <c r="U8377" t="s">
        <v>7262</v>
      </c>
      <c r="V8377" t="s">
        <v>460</v>
      </c>
      <c r="W8377" t="s">
        <v>522</v>
      </c>
      <c r="X8377" t="s">
        <v>332</v>
      </c>
      <c r="Y8377" t="s">
        <v>106</v>
      </c>
      <c r="Z8377" t="s">
        <v>1840</v>
      </c>
      <c r="AA8377" t="s">
        <v>108</v>
      </c>
      <c r="AB8377" t="s">
        <v>47</v>
      </c>
      <c r="AC8377" t="s">
        <v>47</v>
      </c>
      <c r="AD8377" t="s">
        <v>64</v>
      </c>
      <c r="AE8377" t="s">
        <v>595</v>
      </c>
      <c r="AF8377" t="s">
        <v>92</v>
      </c>
      <c r="AH8377" t="s">
        <v>538</v>
      </c>
      <c r="AI8377" t="s">
        <v>1276</v>
      </c>
      <c r="AJ8377" t="s">
        <v>69</v>
      </c>
      <c r="AK8377" t="s">
        <v>109</v>
      </c>
      <c r="AL8377" t="s">
        <v>71</v>
      </c>
      <c r="AN8377" t="s">
        <v>36769</v>
      </c>
    </row>
    <row r="8378" spans="1:40" x14ac:dyDescent="0.25">
      <c r="A8378" t="s">
        <v>36529</v>
      </c>
      <c r="B8378" t="s">
        <v>36770</v>
      </c>
      <c r="C8378" t="s">
        <v>227</v>
      </c>
      <c r="D8378" t="s">
        <v>43</v>
      </c>
      <c r="E8378" t="s">
        <v>36753</v>
      </c>
      <c r="G8378" t="s">
        <v>3276</v>
      </c>
      <c r="H8378" t="s">
        <v>1588</v>
      </c>
      <c r="I8378" t="s">
        <v>1588</v>
      </c>
      <c r="J8378" t="s">
        <v>620</v>
      </c>
      <c r="K8378" t="s">
        <v>514</v>
      </c>
      <c r="L8378" t="s">
        <v>36771</v>
      </c>
      <c r="M8378">
        <v>102</v>
      </c>
      <c r="N8378">
        <v>3.6</v>
      </c>
      <c r="O8378" t="s">
        <v>8139</v>
      </c>
      <c r="P8378" t="s">
        <v>52</v>
      </c>
      <c r="Q8378" t="s">
        <v>7261</v>
      </c>
      <c r="R8378" t="s">
        <v>340</v>
      </c>
      <c r="S8378" t="s">
        <v>482</v>
      </c>
      <c r="T8378" t="s">
        <v>394</v>
      </c>
      <c r="U8378" t="s">
        <v>7262</v>
      </c>
      <c r="V8378" t="s">
        <v>460</v>
      </c>
      <c r="W8378" t="s">
        <v>522</v>
      </c>
      <c r="X8378" t="s">
        <v>332</v>
      </c>
      <c r="Y8378" t="s">
        <v>106</v>
      </c>
      <c r="Z8378" t="s">
        <v>89</v>
      </c>
      <c r="AA8378" t="s">
        <v>474</v>
      </c>
      <c r="AB8378" t="s">
        <v>47</v>
      </c>
      <c r="AC8378" t="s">
        <v>47</v>
      </c>
      <c r="AD8378" t="s">
        <v>91</v>
      </c>
      <c r="AE8378" t="s">
        <v>595</v>
      </c>
      <c r="AF8378" t="s">
        <v>92</v>
      </c>
      <c r="AH8378" t="s">
        <v>538</v>
      </c>
      <c r="AI8378" t="s">
        <v>68</v>
      </c>
      <c r="AJ8378" t="s">
        <v>36772</v>
      </c>
      <c r="AK8378" t="s">
        <v>780</v>
      </c>
      <c r="AL8378" t="s">
        <v>95</v>
      </c>
      <c r="AN8378" t="s">
        <v>36773</v>
      </c>
    </row>
    <row r="8379" spans="1:40" x14ac:dyDescent="0.25">
      <c r="A8379" t="s">
        <v>36529</v>
      </c>
      <c r="B8379" t="s">
        <v>36774</v>
      </c>
      <c r="C8379" t="s">
        <v>227</v>
      </c>
      <c r="D8379" t="s">
        <v>43</v>
      </c>
      <c r="E8379" t="s">
        <v>36775</v>
      </c>
      <c r="G8379" t="s">
        <v>3276</v>
      </c>
      <c r="H8379" t="s">
        <v>1588</v>
      </c>
      <c r="I8379" t="s">
        <v>1588</v>
      </c>
      <c r="J8379" t="s">
        <v>7298</v>
      </c>
      <c r="K8379" t="s">
        <v>573</v>
      </c>
      <c r="L8379" t="s">
        <v>36771</v>
      </c>
      <c r="M8379">
        <v>102</v>
      </c>
      <c r="N8379">
        <v>3.6</v>
      </c>
      <c r="O8379" t="s">
        <v>8139</v>
      </c>
      <c r="P8379" t="s">
        <v>52</v>
      </c>
      <c r="Q8379" t="s">
        <v>7261</v>
      </c>
      <c r="R8379" t="s">
        <v>340</v>
      </c>
      <c r="S8379" t="s">
        <v>482</v>
      </c>
      <c r="T8379" t="s">
        <v>394</v>
      </c>
      <c r="U8379" t="s">
        <v>459</v>
      </c>
      <c r="V8379" t="s">
        <v>460</v>
      </c>
      <c r="W8379" t="s">
        <v>522</v>
      </c>
      <c r="X8379" t="s">
        <v>332</v>
      </c>
      <c r="Y8379" t="s">
        <v>416</v>
      </c>
      <c r="Z8379" t="s">
        <v>89</v>
      </c>
      <c r="AA8379" t="s">
        <v>474</v>
      </c>
      <c r="AB8379" t="s">
        <v>47</v>
      </c>
      <c r="AC8379" t="s">
        <v>47</v>
      </c>
      <c r="AD8379" t="s">
        <v>91</v>
      </c>
      <c r="AE8379" t="s">
        <v>595</v>
      </c>
      <c r="AF8379" t="s">
        <v>92</v>
      </c>
      <c r="AH8379" t="s">
        <v>538</v>
      </c>
      <c r="AI8379" t="s">
        <v>68</v>
      </c>
      <c r="AJ8379" t="s">
        <v>162</v>
      </c>
      <c r="AK8379" t="s">
        <v>539</v>
      </c>
      <c r="AL8379" t="s">
        <v>95</v>
      </c>
      <c r="AN8379" t="s">
        <v>36776</v>
      </c>
    </row>
    <row r="8380" spans="1:40" x14ac:dyDescent="0.25">
      <c r="A8380" t="s">
        <v>36529</v>
      </c>
      <c r="B8380" t="s">
        <v>36777</v>
      </c>
      <c r="C8380" t="s">
        <v>227</v>
      </c>
      <c r="D8380" t="s">
        <v>43</v>
      </c>
      <c r="E8380" t="s">
        <v>21491</v>
      </c>
      <c r="G8380" t="s">
        <v>583</v>
      </c>
      <c r="H8380" t="s">
        <v>1588</v>
      </c>
      <c r="I8380" t="s">
        <v>1588</v>
      </c>
      <c r="J8380" t="s">
        <v>7298</v>
      </c>
      <c r="K8380" t="s">
        <v>1892</v>
      </c>
      <c r="L8380" t="s">
        <v>36778</v>
      </c>
      <c r="M8380">
        <v>104</v>
      </c>
      <c r="N8380">
        <v>3.67</v>
      </c>
      <c r="O8380" t="s">
        <v>669</v>
      </c>
      <c r="P8380" t="s">
        <v>52</v>
      </c>
      <c r="Q8380" t="s">
        <v>7976</v>
      </c>
      <c r="R8380" t="s">
        <v>320</v>
      </c>
      <c r="S8380" t="s">
        <v>633</v>
      </c>
      <c r="T8380" t="s">
        <v>624</v>
      </c>
      <c r="U8380" t="s">
        <v>7366</v>
      </c>
      <c r="V8380" t="s">
        <v>626</v>
      </c>
      <c r="W8380" t="s">
        <v>141</v>
      </c>
      <c r="X8380" t="s">
        <v>332</v>
      </c>
      <c r="Y8380" t="s">
        <v>416</v>
      </c>
      <c r="Z8380" t="s">
        <v>107</v>
      </c>
      <c r="AA8380" t="s">
        <v>270</v>
      </c>
      <c r="AB8380" t="s">
        <v>47</v>
      </c>
      <c r="AC8380" t="s">
        <v>47</v>
      </c>
      <c r="AD8380" t="s">
        <v>4194</v>
      </c>
      <c r="AE8380">
        <v>3</v>
      </c>
      <c r="AF8380" t="s">
        <v>259</v>
      </c>
      <c r="AH8380" t="s">
        <v>538</v>
      </c>
      <c r="AI8380" t="s">
        <v>68</v>
      </c>
      <c r="AJ8380" t="s">
        <v>162</v>
      </c>
      <c r="AK8380" t="s">
        <v>871</v>
      </c>
      <c r="AL8380" t="s">
        <v>95</v>
      </c>
      <c r="AN8380" t="s">
        <v>36779</v>
      </c>
    </row>
    <row r="8381" spans="1:40" x14ac:dyDescent="0.25">
      <c r="A8381" t="s">
        <v>36529</v>
      </c>
      <c r="B8381" t="s">
        <v>36780</v>
      </c>
      <c r="C8381" t="s">
        <v>227</v>
      </c>
      <c r="D8381" t="s">
        <v>43</v>
      </c>
      <c r="E8381" t="s">
        <v>21491</v>
      </c>
      <c r="G8381" t="s">
        <v>583</v>
      </c>
      <c r="H8381" t="s">
        <v>1588</v>
      </c>
      <c r="I8381" t="s">
        <v>12233</v>
      </c>
      <c r="J8381" t="s">
        <v>2047</v>
      </c>
      <c r="K8381" t="s">
        <v>694</v>
      </c>
      <c r="L8381" t="s">
        <v>36781</v>
      </c>
      <c r="M8381">
        <v>82</v>
      </c>
      <c r="N8381">
        <v>2.89</v>
      </c>
      <c r="O8381" t="s">
        <v>669</v>
      </c>
      <c r="P8381" t="s">
        <v>716</v>
      </c>
      <c r="Q8381" t="s">
        <v>12109</v>
      </c>
      <c r="R8381" t="s">
        <v>535</v>
      </c>
      <c r="S8381" t="s">
        <v>605</v>
      </c>
      <c r="T8381" t="s">
        <v>655</v>
      </c>
      <c r="U8381" t="s">
        <v>656</v>
      </c>
      <c r="V8381" t="s">
        <v>492</v>
      </c>
      <c r="W8381" t="s">
        <v>141</v>
      </c>
      <c r="Z8381" t="s">
        <v>13855</v>
      </c>
      <c r="AA8381" t="s">
        <v>270</v>
      </c>
      <c r="AB8381" t="s">
        <v>47</v>
      </c>
      <c r="AC8381" t="s">
        <v>47</v>
      </c>
      <c r="AD8381" t="s">
        <v>815</v>
      </c>
      <c r="AE8381" t="s">
        <v>5082</v>
      </c>
      <c r="AF8381" t="s">
        <v>92</v>
      </c>
      <c r="AH8381" t="s">
        <v>538</v>
      </c>
      <c r="AI8381" t="s">
        <v>1276</v>
      </c>
      <c r="AJ8381" t="s">
        <v>69</v>
      </c>
      <c r="AK8381" t="s">
        <v>324</v>
      </c>
      <c r="AL8381" t="s">
        <v>95</v>
      </c>
      <c r="AN8381" t="s">
        <v>36782</v>
      </c>
    </row>
    <row r="8382" spans="1:40" x14ac:dyDescent="0.25">
      <c r="A8382" t="s">
        <v>36529</v>
      </c>
      <c r="B8382" t="s">
        <v>36783</v>
      </c>
      <c r="C8382" t="s">
        <v>825</v>
      </c>
      <c r="D8382" t="s">
        <v>130</v>
      </c>
      <c r="H8382" t="s">
        <v>16154</v>
      </c>
      <c r="I8382" t="s">
        <v>114</v>
      </c>
      <c r="J8382" t="s">
        <v>672</v>
      </c>
      <c r="K8382" t="s">
        <v>734</v>
      </c>
      <c r="L8382" t="s">
        <v>36784</v>
      </c>
      <c r="M8382">
        <v>55</v>
      </c>
      <c r="N8382">
        <v>1.94</v>
      </c>
      <c r="O8382" t="s">
        <v>669</v>
      </c>
      <c r="P8382" t="s">
        <v>1297</v>
      </c>
      <c r="Q8382" t="s">
        <v>2493</v>
      </c>
      <c r="R8382" t="s">
        <v>1583</v>
      </c>
      <c r="W8382" t="s">
        <v>141</v>
      </c>
      <c r="X8382" t="s">
        <v>21434</v>
      </c>
      <c r="Y8382" t="s">
        <v>36785</v>
      </c>
      <c r="Z8382" t="s">
        <v>270</v>
      </c>
      <c r="AA8382" t="s">
        <v>114</v>
      </c>
      <c r="AB8382" t="s">
        <v>47</v>
      </c>
      <c r="AC8382" t="s">
        <v>114</v>
      </c>
      <c r="AD8382" t="s">
        <v>114</v>
      </c>
      <c r="AE8382" t="s">
        <v>47</v>
      </c>
      <c r="AF8382" t="s">
        <v>114</v>
      </c>
      <c r="AH8382" t="s">
        <v>538</v>
      </c>
      <c r="AI8382" t="s">
        <v>47</v>
      </c>
      <c r="AK8382" t="s">
        <v>3924</v>
      </c>
      <c r="AL8382" t="s">
        <v>36786</v>
      </c>
      <c r="AN8382" t="s">
        <v>36787</v>
      </c>
    </row>
    <row r="8383" spans="1:40" x14ac:dyDescent="0.25">
      <c r="A8383" t="s">
        <v>36529</v>
      </c>
      <c r="B8383" t="s">
        <v>36788</v>
      </c>
      <c r="C8383" t="s">
        <v>227</v>
      </c>
      <c r="D8383" t="s">
        <v>983</v>
      </c>
      <c r="E8383" t="s">
        <v>36789</v>
      </c>
      <c r="G8383" t="s">
        <v>3276</v>
      </c>
      <c r="H8383" t="s">
        <v>1588</v>
      </c>
      <c r="I8383" t="s">
        <v>1588</v>
      </c>
      <c r="J8383" t="s">
        <v>7298</v>
      </c>
      <c r="K8383" t="s">
        <v>1832</v>
      </c>
      <c r="L8383" t="s">
        <v>36768</v>
      </c>
      <c r="M8383">
        <v>106</v>
      </c>
      <c r="N8383">
        <v>3.74</v>
      </c>
      <c r="O8383" t="s">
        <v>8139</v>
      </c>
      <c r="P8383" t="s">
        <v>52</v>
      </c>
      <c r="Q8383" t="s">
        <v>362</v>
      </c>
      <c r="R8383" t="s">
        <v>1465</v>
      </c>
      <c r="S8383" t="s">
        <v>482</v>
      </c>
      <c r="T8383" t="s">
        <v>394</v>
      </c>
      <c r="U8383" t="s">
        <v>7262</v>
      </c>
      <c r="V8383" t="s">
        <v>460</v>
      </c>
      <c r="W8383" t="s">
        <v>522</v>
      </c>
      <c r="X8383" t="s">
        <v>332</v>
      </c>
      <c r="Y8383" t="s">
        <v>416</v>
      </c>
      <c r="Z8383" t="s">
        <v>1840</v>
      </c>
      <c r="AA8383" t="s">
        <v>108</v>
      </c>
      <c r="AB8383" t="s">
        <v>47</v>
      </c>
      <c r="AC8383" t="s">
        <v>47</v>
      </c>
      <c r="AD8383" t="s">
        <v>64</v>
      </c>
      <c r="AE8383" t="s">
        <v>595</v>
      </c>
      <c r="AF8383" t="s">
        <v>92</v>
      </c>
      <c r="AH8383" t="s">
        <v>538</v>
      </c>
      <c r="AI8383" t="s">
        <v>1276</v>
      </c>
      <c r="AJ8383" t="s">
        <v>162</v>
      </c>
      <c r="AK8383" t="s">
        <v>109</v>
      </c>
      <c r="AL8383" t="s">
        <v>71</v>
      </c>
      <c r="AM8383">
        <v>190</v>
      </c>
      <c r="AN8383" t="s">
        <v>36790</v>
      </c>
    </row>
    <row r="8384" spans="1:40" x14ac:dyDescent="0.25">
      <c r="A8384" t="s">
        <v>36529</v>
      </c>
      <c r="B8384" t="s">
        <v>36791</v>
      </c>
      <c r="C8384" t="s">
        <v>112</v>
      </c>
      <c r="D8384" t="s">
        <v>113</v>
      </c>
      <c r="H8384" t="s">
        <v>114</v>
      </c>
      <c r="I8384" t="s">
        <v>114</v>
      </c>
      <c r="J8384" t="s">
        <v>7298</v>
      </c>
      <c r="K8384" t="s">
        <v>1892</v>
      </c>
      <c r="L8384" t="s">
        <v>36792</v>
      </c>
      <c r="M8384">
        <v>293</v>
      </c>
      <c r="N8384">
        <v>10.34</v>
      </c>
      <c r="O8384" t="s">
        <v>114</v>
      </c>
      <c r="P8384" t="s">
        <v>505</v>
      </c>
      <c r="Q8384" t="s">
        <v>36793</v>
      </c>
      <c r="R8384" t="s">
        <v>1807</v>
      </c>
      <c r="S8384" t="s">
        <v>633</v>
      </c>
      <c r="T8384" t="s">
        <v>7379</v>
      </c>
      <c r="U8384" t="s">
        <v>36794</v>
      </c>
      <c r="V8384" t="s">
        <v>415</v>
      </c>
      <c r="W8384" t="s">
        <v>522</v>
      </c>
      <c r="X8384" t="s">
        <v>170</v>
      </c>
      <c r="Y8384" t="s">
        <v>416</v>
      </c>
      <c r="Z8384" t="s">
        <v>108</v>
      </c>
      <c r="AA8384" t="s">
        <v>270</v>
      </c>
      <c r="AB8384" t="s">
        <v>47</v>
      </c>
      <c r="AC8384" t="s">
        <v>47</v>
      </c>
      <c r="AD8384" t="s">
        <v>5090</v>
      </c>
      <c r="AE8384" t="s">
        <v>114</v>
      </c>
      <c r="AF8384" t="s">
        <v>114</v>
      </c>
      <c r="AH8384" t="s">
        <v>114</v>
      </c>
      <c r="AI8384" t="s">
        <v>68</v>
      </c>
      <c r="AJ8384" t="s">
        <v>126</v>
      </c>
      <c r="AK8384" t="s">
        <v>4648</v>
      </c>
      <c r="AL8384" t="s">
        <v>36742</v>
      </c>
      <c r="AN8384" t="s">
        <v>36795</v>
      </c>
    </row>
    <row r="8385" spans="1:40" x14ac:dyDescent="0.25">
      <c r="A8385" t="s">
        <v>36529</v>
      </c>
      <c r="B8385" t="s">
        <v>36796</v>
      </c>
      <c r="C8385" t="s">
        <v>825</v>
      </c>
      <c r="D8385" t="s">
        <v>390</v>
      </c>
      <c r="H8385" t="s">
        <v>16154</v>
      </c>
      <c r="I8385" t="s">
        <v>114</v>
      </c>
      <c r="J8385" t="s">
        <v>1948</v>
      </c>
      <c r="K8385" t="s">
        <v>630</v>
      </c>
      <c r="L8385" t="s">
        <v>36797</v>
      </c>
      <c r="M8385">
        <v>54</v>
      </c>
      <c r="N8385">
        <v>1.9</v>
      </c>
      <c r="O8385" t="s">
        <v>7360</v>
      </c>
      <c r="P8385" t="s">
        <v>934</v>
      </c>
      <c r="Q8385" t="s">
        <v>13739</v>
      </c>
      <c r="R8385" t="s">
        <v>5713</v>
      </c>
      <c r="W8385" t="s">
        <v>141</v>
      </c>
      <c r="X8385" t="s">
        <v>36798</v>
      </c>
      <c r="Y8385" t="s">
        <v>21429</v>
      </c>
      <c r="Z8385" t="s">
        <v>474</v>
      </c>
      <c r="AA8385" t="s">
        <v>114</v>
      </c>
      <c r="AB8385" t="s">
        <v>47</v>
      </c>
      <c r="AC8385" t="s">
        <v>47</v>
      </c>
      <c r="AD8385" t="s">
        <v>114</v>
      </c>
      <c r="AE8385" t="s">
        <v>833</v>
      </c>
      <c r="AF8385" t="s">
        <v>114</v>
      </c>
      <c r="AH8385" t="s">
        <v>538</v>
      </c>
      <c r="AI8385" t="s">
        <v>1276</v>
      </c>
      <c r="AK8385" t="s">
        <v>1474</v>
      </c>
      <c r="AL8385" t="s">
        <v>36799</v>
      </c>
      <c r="AN8385" t="s">
        <v>36800</v>
      </c>
    </row>
    <row r="8386" spans="1:40" x14ac:dyDescent="0.25">
      <c r="A8386" t="s">
        <v>36529</v>
      </c>
      <c r="B8386" t="s">
        <v>36801</v>
      </c>
      <c r="C8386" t="s">
        <v>825</v>
      </c>
      <c r="D8386" t="s">
        <v>43</v>
      </c>
      <c r="H8386" t="s">
        <v>16154</v>
      </c>
      <c r="I8386" t="s">
        <v>114</v>
      </c>
      <c r="J8386" t="s">
        <v>2203</v>
      </c>
      <c r="K8386" t="s">
        <v>739</v>
      </c>
      <c r="L8386" t="s">
        <v>36802</v>
      </c>
      <c r="M8386">
        <v>65</v>
      </c>
      <c r="N8386">
        <v>2.29</v>
      </c>
      <c r="O8386" t="s">
        <v>669</v>
      </c>
      <c r="P8386" t="s">
        <v>1297</v>
      </c>
      <c r="Q8386" t="s">
        <v>34900</v>
      </c>
      <c r="R8386" t="s">
        <v>36803</v>
      </c>
      <c r="W8386" t="s">
        <v>141</v>
      </c>
      <c r="X8386" t="s">
        <v>36804</v>
      </c>
      <c r="Y8386" t="s">
        <v>36785</v>
      </c>
      <c r="Z8386" t="s">
        <v>474</v>
      </c>
      <c r="AA8386" t="s">
        <v>114</v>
      </c>
      <c r="AB8386" t="s">
        <v>47</v>
      </c>
      <c r="AC8386" t="s">
        <v>114</v>
      </c>
      <c r="AD8386" t="s">
        <v>114</v>
      </c>
      <c r="AE8386">
        <v>2</v>
      </c>
      <c r="AF8386" t="s">
        <v>114</v>
      </c>
      <c r="AH8386" t="s">
        <v>8273</v>
      </c>
      <c r="AI8386" t="s">
        <v>880</v>
      </c>
      <c r="AK8386" t="s">
        <v>2629</v>
      </c>
      <c r="AL8386" t="s">
        <v>36805</v>
      </c>
      <c r="AN8386" t="s">
        <v>36806</v>
      </c>
    </row>
    <row r="8387" spans="1:40" x14ac:dyDescent="0.25">
      <c r="A8387" t="s">
        <v>36529</v>
      </c>
      <c r="B8387" t="s">
        <v>36807</v>
      </c>
      <c r="C8387" t="s">
        <v>825</v>
      </c>
      <c r="D8387" t="s">
        <v>983</v>
      </c>
      <c r="H8387" t="s">
        <v>16154</v>
      </c>
      <c r="I8387" t="s">
        <v>114</v>
      </c>
      <c r="J8387" t="s">
        <v>660</v>
      </c>
      <c r="K8387" t="s">
        <v>694</v>
      </c>
      <c r="L8387" t="s">
        <v>21438</v>
      </c>
      <c r="M8387">
        <v>90</v>
      </c>
      <c r="N8387">
        <v>3.17</v>
      </c>
      <c r="O8387" t="s">
        <v>669</v>
      </c>
      <c r="P8387" t="s">
        <v>934</v>
      </c>
      <c r="Q8387" t="s">
        <v>13338</v>
      </c>
      <c r="R8387" t="s">
        <v>16625</v>
      </c>
      <c r="W8387" t="s">
        <v>978</v>
      </c>
      <c r="X8387" t="s">
        <v>21434</v>
      </c>
      <c r="Y8387" t="s">
        <v>21435</v>
      </c>
      <c r="Z8387" t="s">
        <v>474</v>
      </c>
      <c r="AA8387" t="s">
        <v>114</v>
      </c>
      <c r="AB8387" t="s">
        <v>47</v>
      </c>
      <c r="AC8387" t="s">
        <v>114</v>
      </c>
      <c r="AD8387" t="s">
        <v>114</v>
      </c>
      <c r="AE8387">
        <v>2.1</v>
      </c>
      <c r="AF8387" t="s">
        <v>114</v>
      </c>
      <c r="AH8387" t="s">
        <v>36808</v>
      </c>
      <c r="AI8387" t="s">
        <v>47</v>
      </c>
      <c r="AK8387" t="s">
        <v>1474</v>
      </c>
      <c r="AL8387" t="s">
        <v>95</v>
      </c>
      <c r="AN8387" t="s">
        <v>36809</v>
      </c>
    </row>
    <row r="8388" spans="1:40" x14ac:dyDescent="0.25">
      <c r="A8388" t="s">
        <v>36529</v>
      </c>
      <c r="B8388" t="s">
        <v>36810</v>
      </c>
      <c r="C8388" t="s">
        <v>227</v>
      </c>
      <c r="D8388" t="s">
        <v>43</v>
      </c>
      <c r="E8388" t="s">
        <v>21491</v>
      </c>
      <c r="G8388" t="s">
        <v>771</v>
      </c>
      <c r="H8388" t="s">
        <v>47</v>
      </c>
      <c r="I8388" t="s">
        <v>12233</v>
      </c>
      <c r="J8388" t="s">
        <v>2047</v>
      </c>
      <c r="K8388" t="s">
        <v>694</v>
      </c>
      <c r="L8388" t="s">
        <v>21492</v>
      </c>
      <c r="M8388">
        <v>71</v>
      </c>
      <c r="N8388">
        <v>2.5</v>
      </c>
      <c r="O8388" t="s">
        <v>669</v>
      </c>
      <c r="P8388" t="s">
        <v>505</v>
      </c>
      <c r="Q8388" t="s">
        <v>12736</v>
      </c>
      <c r="R8388" t="s">
        <v>535</v>
      </c>
      <c r="S8388" t="s">
        <v>605</v>
      </c>
      <c r="T8388" t="s">
        <v>655</v>
      </c>
      <c r="U8388" t="s">
        <v>656</v>
      </c>
      <c r="V8388" t="s">
        <v>492</v>
      </c>
      <c r="W8388" t="s">
        <v>141</v>
      </c>
      <c r="X8388" t="s">
        <v>757</v>
      </c>
      <c r="Y8388" t="s">
        <v>814</v>
      </c>
      <c r="Z8388" t="s">
        <v>13855</v>
      </c>
      <c r="AA8388" t="s">
        <v>270</v>
      </c>
      <c r="AB8388" t="s">
        <v>47</v>
      </c>
      <c r="AC8388" t="s">
        <v>47</v>
      </c>
      <c r="AD8388" t="s">
        <v>815</v>
      </c>
      <c r="AE8388">
        <v>2.1</v>
      </c>
      <c r="AF8388" t="s">
        <v>47</v>
      </c>
      <c r="AH8388" t="s">
        <v>538</v>
      </c>
      <c r="AI8388" t="s">
        <v>1276</v>
      </c>
      <c r="AJ8388" t="s">
        <v>69</v>
      </c>
      <c r="AK8388" t="s">
        <v>3560</v>
      </c>
      <c r="AL8388" t="s">
        <v>71</v>
      </c>
      <c r="AN8388" t="s">
        <v>36811</v>
      </c>
    </row>
    <row r="8389" spans="1:40" x14ac:dyDescent="0.25">
      <c r="A8389" t="s">
        <v>36529</v>
      </c>
      <c r="B8389" t="s">
        <v>36812</v>
      </c>
      <c r="C8389" t="s">
        <v>227</v>
      </c>
      <c r="D8389" t="s">
        <v>983</v>
      </c>
      <c r="E8389" t="s">
        <v>21491</v>
      </c>
      <c r="G8389" t="s">
        <v>771</v>
      </c>
      <c r="H8389" t="s">
        <v>47</v>
      </c>
      <c r="I8389" t="s">
        <v>12233</v>
      </c>
      <c r="J8389" t="s">
        <v>2047</v>
      </c>
      <c r="K8389" t="s">
        <v>673</v>
      </c>
      <c r="L8389" t="s">
        <v>21495</v>
      </c>
      <c r="M8389">
        <v>71</v>
      </c>
      <c r="N8389">
        <v>2.5</v>
      </c>
      <c r="O8389" t="s">
        <v>669</v>
      </c>
      <c r="P8389" t="s">
        <v>505</v>
      </c>
      <c r="Q8389" t="s">
        <v>7889</v>
      </c>
      <c r="R8389" t="s">
        <v>320</v>
      </c>
      <c r="S8389" t="s">
        <v>654</v>
      </c>
      <c r="T8389" t="s">
        <v>655</v>
      </c>
      <c r="U8389" t="s">
        <v>656</v>
      </c>
      <c r="V8389" t="s">
        <v>492</v>
      </c>
      <c r="W8389" t="s">
        <v>141</v>
      </c>
      <c r="X8389" t="s">
        <v>757</v>
      </c>
      <c r="Y8389" t="s">
        <v>416</v>
      </c>
      <c r="Z8389" t="s">
        <v>223</v>
      </c>
      <c r="AA8389" t="s">
        <v>270</v>
      </c>
      <c r="AB8389" t="s">
        <v>47</v>
      </c>
      <c r="AC8389" t="s">
        <v>47</v>
      </c>
      <c r="AD8389" t="s">
        <v>815</v>
      </c>
      <c r="AE8389">
        <v>2.1</v>
      </c>
      <c r="AF8389" t="s">
        <v>92</v>
      </c>
      <c r="AH8389" t="s">
        <v>538</v>
      </c>
      <c r="AI8389" t="s">
        <v>1276</v>
      </c>
      <c r="AJ8389" t="s">
        <v>69</v>
      </c>
      <c r="AK8389" t="s">
        <v>10744</v>
      </c>
      <c r="AL8389" t="s">
        <v>5940</v>
      </c>
      <c r="AN8389" t="s">
        <v>36813</v>
      </c>
    </row>
    <row r="8390" spans="1:40" x14ac:dyDescent="0.25">
      <c r="A8390" t="s">
        <v>36529</v>
      </c>
      <c r="B8390" t="s">
        <v>36814</v>
      </c>
      <c r="C8390" t="s">
        <v>825</v>
      </c>
      <c r="D8390" t="s">
        <v>16190</v>
      </c>
      <c r="H8390" t="s">
        <v>47</v>
      </c>
      <c r="I8390" t="s">
        <v>114</v>
      </c>
      <c r="J8390" t="s">
        <v>8346</v>
      </c>
      <c r="K8390" t="s">
        <v>2146</v>
      </c>
      <c r="L8390" t="s">
        <v>36815</v>
      </c>
      <c r="M8390">
        <v>55</v>
      </c>
      <c r="N8390">
        <v>1.94</v>
      </c>
      <c r="O8390" t="s">
        <v>7360</v>
      </c>
      <c r="P8390" t="s">
        <v>1297</v>
      </c>
      <c r="Q8390" t="s">
        <v>35287</v>
      </c>
      <c r="R8390" t="s">
        <v>2063</v>
      </c>
      <c r="W8390" t="s">
        <v>141</v>
      </c>
      <c r="X8390" t="s">
        <v>21434</v>
      </c>
      <c r="Y8390" t="s">
        <v>21435</v>
      </c>
      <c r="Z8390" t="s">
        <v>474</v>
      </c>
      <c r="AA8390" t="s">
        <v>114</v>
      </c>
      <c r="AB8390" t="s">
        <v>47</v>
      </c>
      <c r="AC8390" t="s">
        <v>47</v>
      </c>
      <c r="AD8390" t="s">
        <v>114</v>
      </c>
      <c r="AE8390">
        <v>2</v>
      </c>
      <c r="AF8390" t="s">
        <v>114</v>
      </c>
      <c r="AH8390" t="s">
        <v>8273</v>
      </c>
      <c r="AI8390" t="s">
        <v>1276</v>
      </c>
      <c r="AK8390" t="s">
        <v>2662</v>
      </c>
      <c r="AL8390" t="s">
        <v>36816</v>
      </c>
      <c r="AN8390" t="s">
        <v>36817</v>
      </c>
    </row>
    <row r="8391" spans="1:40" x14ac:dyDescent="0.25">
      <c r="A8391" t="s">
        <v>36529</v>
      </c>
      <c r="B8391" t="s">
        <v>36818</v>
      </c>
      <c r="C8391" t="s">
        <v>825</v>
      </c>
      <c r="D8391" t="s">
        <v>983</v>
      </c>
      <c r="H8391" t="s">
        <v>114</v>
      </c>
      <c r="I8391" t="s">
        <v>114</v>
      </c>
      <c r="J8391" t="s">
        <v>8346</v>
      </c>
      <c r="K8391" t="s">
        <v>2146</v>
      </c>
      <c r="L8391" t="s">
        <v>36815</v>
      </c>
      <c r="M8391">
        <v>55</v>
      </c>
      <c r="N8391">
        <v>1.94</v>
      </c>
      <c r="O8391" t="s">
        <v>669</v>
      </c>
      <c r="P8391" t="s">
        <v>934</v>
      </c>
      <c r="Q8391" t="s">
        <v>36819</v>
      </c>
      <c r="R8391" t="s">
        <v>1583</v>
      </c>
      <c r="W8391" t="s">
        <v>141</v>
      </c>
      <c r="X8391">
        <v>16</v>
      </c>
      <c r="Y8391" t="s">
        <v>5377</v>
      </c>
      <c r="Z8391" t="s">
        <v>270</v>
      </c>
      <c r="AA8391" t="s">
        <v>114</v>
      </c>
      <c r="AB8391" t="s">
        <v>47</v>
      </c>
      <c r="AC8391" t="s">
        <v>47</v>
      </c>
      <c r="AD8391" t="s">
        <v>114</v>
      </c>
      <c r="AE8391">
        <v>2</v>
      </c>
      <c r="AF8391" t="s">
        <v>114</v>
      </c>
      <c r="AH8391" t="s">
        <v>538</v>
      </c>
      <c r="AI8391" t="s">
        <v>1276</v>
      </c>
      <c r="AK8391" t="s">
        <v>2662</v>
      </c>
      <c r="AL8391" t="s">
        <v>36820</v>
      </c>
      <c r="AN8391" t="s">
        <v>36821</v>
      </c>
    </row>
    <row r="8392" spans="1:40" x14ac:dyDescent="0.25">
      <c r="A8392" t="s">
        <v>36529</v>
      </c>
      <c r="B8392" t="s">
        <v>36822</v>
      </c>
      <c r="C8392" t="s">
        <v>227</v>
      </c>
      <c r="D8392" t="s">
        <v>983</v>
      </c>
      <c r="E8392" t="s">
        <v>21491</v>
      </c>
      <c r="G8392" t="s">
        <v>771</v>
      </c>
      <c r="H8392" t="s">
        <v>47</v>
      </c>
      <c r="I8392" t="s">
        <v>12233</v>
      </c>
      <c r="J8392" t="s">
        <v>2059</v>
      </c>
      <c r="K8392" t="s">
        <v>6167</v>
      </c>
      <c r="L8392" t="s">
        <v>36823</v>
      </c>
      <c r="M8392">
        <v>71</v>
      </c>
      <c r="N8392">
        <v>2.5</v>
      </c>
      <c r="O8392" t="s">
        <v>669</v>
      </c>
      <c r="P8392" t="s">
        <v>505</v>
      </c>
      <c r="Q8392" t="s">
        <v>9153</v>
      </c>
      <c r="R8392" t="s">
        <v>822</v>
      </c>
      <c r="S8392" t="s">
        <v>654</v>
      </c>
      <c r="T8392" t="s">
        <v>1992</v>
      </c>
      <c r="U8392" t="s">
        <v>1993</v>
      </c>
      <c r="V8392" t="s">
        <v>492</v>
      </c>
      <c r="W8392" t="s">
        <v>141</v>
      </c>
      <c r="X8392" t="s">
        <v>757</v>
      </c>
      <c r="Y8392" t="s">
        <v>814</v>
      </c>
      <c r="Z8392" t="s">
        <v>7454</v>
      </c>
      <c r="AA8392" t="s">
        <v>270</v>
      </c>
      <c r="AB8392" t="s">
        <v>47</v>
      </c>
      <c r="AC8392" t="s">
        <v>47</v>
      </c>
      <c r="AD8392" t="s">
        <v>815</v>
      </c>
      <c r="AE8392">
        <v>2</v>
      </c>
      <c r="AF8392" t="s">
        <v>92</v>
      </c>
      <c r="AH8392" t="s">
        <v>538</v>
      </c>
      <c r="AI8392" t="s">
        <v>1276</v>
      </c>
      <c r="AJ8392" t="s">
        <v>146</v>
      </c>
      <c r="AK8392" t="s">
        <v>1474</v>
      </c>
      <c r="AL8392" t="s">
        <v>36824</v>
      </c>
      <c r="AN8392" t="s">
        <v>36825</v>
      </c>
    </row>
    <row r="8393" spans="1:40" x14ac:dyDescent="0.25">
      <c r="A8393" t="s">
        <v>36529</v>
      </c>
      <c r="B8393" t="s">
        <v>36826</v>
      </c>
      <c r="C8393" t="s">
        <v>825</v>
      </c>
      <c r="D8393" t="s">
        <v>983</v>
      </c>
      <c r="H8393" t="s">
        <v>16154</v>
      </c>
      <c r="I8393" t="s">
        <v>114</v>
      </c>
      <c r="J8393" t="s">
        <v>672</v>
      </c>
      <c r="K8393" t="s">
        <v>734</v>
      </c>
      <c r="L8393" t="s">
        <v>36784</v>
      </c>
      <c r="M8393">
        <v>55</v>
      </c>
      <c r="N8393">
        <v>1.94</v>
      </c>
      <c r="O8393" t="s">
        <v>669</v>
      </c>
      <c r="P8393" t="s">
        <v>934</v>
      </c>
      <c r="Q8393" t="s">
        <v>2493</v>
      </c>
      <c r="R8393" t="s">
        <v>1583</v>
      </c>
      <c r="W8393" t="s">
        <v>141</v>
      </c>
      <c r="X8393" t="s">
        <v>21439</v>
      </c>
      <c r="Y8393" t="s">
        <v>21435</v>
      </c>
      <c r="Z8393" t="s">
        <v>270</v>
      </c>
      <c r="AA8393" t="s">
        <v>114</v>
      </c>
      <c r="AB8393" t="s">
        <v>47</v>
      </c>
      <c r="AC8393" t="s">
        <v>114</v>
      </c>
      <c r="AD8393" t="s">
        <v>114</v>
      </c>
      <c r="AE8393">
        <v>2.1</v>
      </c>
      <c r="AF8393" t="s">
        <v>114</v>
      </c>
      <c r="AH8393" t="s">
        <v>538</v>
      </c>
      <c r="AI8393" t="s">
        <v>47</v>
      </c>
      <c r="AK8393" t="s">
        <v>3924</v>
      </c>
      <c r="AL8393" t="s">
        <v>36827</v>
      </c>
      <c r="AN8393" t="s">
        <v>36828</v>
      </c>
    </row>
    <row r="8394" spans="1:40" x14ac:dyDescent="0.25">
      <c r="A8394" t="s">
        <v>36529</v>
      </c>
      <c r="B8394" t="s">
        <v>36829</v>
      </c>
      <c r="C8394" t="s">
        <v>825</v>
      </c>
      <c r="D8394" t="s">
        <v>983</v>
      </c>
      <c r="H8394" t="s">
        <v>16154</v>
      </c>
      <c r="I8394" t="s">
        <v>114</v>
      </c>
      <c r="J8394" t="s">
        <v>672</v>
      </c>
      <c r="K8394" t="s">
        <v>734</v>
      </c>
      <c r="L8394" t="s">
        <v>36784</v>
      </c>
      <c r="M8394">
        <v>55</v>
      </c>
      <c r="N8394">
        <v>1.94</v>
      </c>
      <c r="O8394" t="s">
        <v>669</v>
      </c>
      <c r="P8394" t="s">
        <v>1297</v>
      </c>
      <c r="Q8394" t="s">
        <v>2493</v>
      </c>
      <c r="R8394" t="s">
        <v>1583</v>
      </c>
      <c r="W8394" t="s">
        <v>978</v>
      </c>
      <c r="X8394" t="s">
        <v>7538</v>
      </c>
      <c r="Y8394" t="s">
        <v>5377</v>
      </c>
      <c r="AB8394" t="s">
        <v>47</v>
      </c>
      <c r="AC8394" t="s">
        <v>114</v>
      </c>
      <c r="AD8394" t="s">
        <v>114</v>
      </c>
      <c r="AE8394" t="s">
        <v>114</v>
      </c>
      <c r="AF8394" t="s">
        <v>114</v>
      </c>
      <c r="AH8394" t="s">
        <v>538</v>
      </c>
      <c r="AI8394" t="s">
        <v>47</v>
      </c>
      <c r="AK8394" t="s">
        <v>3924</v>
      </c>
      <c r="AL8394" t="s">
        <v>36830</v>
      </c>
      <c r="AN8394" t="s">
        <v>36831</v>
      </c>
    </row>
    <row r="8395" spans="1:40" x14ac:dyDescent="0.25">
      <c r="A8395" t="s">
        <v>36529</v>
      </c>
      <c r="B8395" t="s">
        <v>36832</v>
      </c>
      <c r="C8395" t="s">
        <v>825</v>
      </c>
      <c r="D8395" t="s">
        <v>983</v>
      </c>
      <c r="H8395" t="s">
        <v>47</v>
      </c>
      <c r="I8395" t="s">
        <v>12233</v>
      </c>
      <c r="J8395" t="s">
        <v>2203</v>
      </c>
      <c r="K8395" t="s">
        <v>739</v>
      </c>
      <c r="L8395" t="s">
        <v>36823</v>
      </c>
      <c r="M8395">
        <v>71</v>
      </c>
      <c r="N8395">
        <v>2.5</v>
      </c>
      <c r="O8395" t="s">
        <v>669</v>
      </c>
      <c r="P8395" t="s">
        <v>505</v>
      </c>
      <c r="Q8395" t="s">
        <v>11242</v>
      </c>
      <c r="R8395" t="s">
        <v>798</v>
      </c>
      <c r="S8395" t="s">
        <v>8500</v>
      </c>
      <c r="T8395" t="s">
        <v>36833</v>
      </c>
      <c r="U8395" t="s">
        <v>2199</v>
      </c>
      <c r="W8395" t="s">
        <v>141</v>
      </c>
      <c r="X8395" t="s">
        <v>757</v>
      </c>
      <c r="Y8395" t="s">
        <v>967</v>
      </c>
      <c r="Z8395" t="s">
        <v>108</v>
      </c>
      <c r="AA8395" t="s">
        <v>114</v>
      </c>
      <c r="AB8395" t="s">
        <v>47</v>
      </c>
      <c r="AC8395" t="s">
        <v>47</v>
      </c>
      <c r="AD8395" t="s">
        <v>832</v>
      </c>
      <c r="AE8395">
        <v>2</v>
      </c>
      <c r="AF8395" t="s">
        <v>92</v>
      </c>
      <c r="AH8395" t="s">
        <v>538</v>
      </c>
      <c r="AI8395" t="s">
        <v>1276</v>
      </c>
      <c r="AJ8395" t="s">
        <v>146</v>
      </c>
      <c r="AK8395" t="s">
        <v>3750</v>
      </c>
      <c r="AL8395" t="s">
        <v>36834</v>
      </c>
      <c r="AN8395" t="s">
        <v>36835</v>
      </c>
    </row>
    <row r="8396" spans="1:40" x14ac:dyDescent="0.25">
      <c r="A8396" t="s">
        <v>36529</v>
      </c>
      <c r="B8396" t="s">
        <v>36836</v>
      </c>
      <c r="C8396" t="s">
        <v>825</v>
      </c>
      <c r="D8396" t="s">
        <v>390</v>
      </c>
      <c r="H8396" t="s">
        <v>16154</v>
      </c>
      <c r="I8396" t="s">
        <v>114</v>
      </c>
      <c r="J8396" t="s">
        <v>1948</v>
      </c>
      <c r="K8396" t="s">
        <v>1892</v>
      </c>
      <c r="L8396" t="s">
        <v>21433</v>
      </c>
      <c r="M8396">
        <v>72</v>
      </c>
      <c r="N8396">
        <v>2.54</v>
      </c>
      <c r="O8396" t="s">
        <v>7360</v>
      </c>
      <c r="P8396" t="s">
        <v>934</v>
      </c>
      <c r="Q8396" t="s">
        <v>15872</v>
      </c>
      <c r="R8396" t="s">
        <v>8608</v>
      </c>
      <c r="W8396" t="s">
        <v>141</v>
      </c>
      <c r="X8396" t="s">
        <v>21434</v>
      </c>
      <c r="Y8396" t="s">
        <v>21435</v>
      </c>
      <c r="Z8396" t="s">
        <v>474</v>
      </c>
      <c r="AA8396" t="s">
        <v>114</v>
      </c>
      <c r="AB8396" t="s">
        <v>47</v>
      </c>
      <c r="AC8396" t="s">
        <v>47</v>
      </c>
      <c r="AD8396" t="s">
        <v>114</v>
      </c>
      <c r="AE8396" t="s">
        <v>833</v>
      </c>
      <c r="AF8396" t="s">
        <v>114</v>
      </c>
      <c r="AH8396" t="s">
        <v>538</v>
      </c>
      <c r="AI8396" t="s">
        <v>1276</v>
      </c>
      <c r="AK8396" t="s">
        <v>2906</v>
      </c>
      <c r="AL8396" t="s">
        <v>21436</v>
      </c>
      <c r="AN8396" t="s">
        <v>36837</v>
      </c>
    </row>
    <row r="8397" spans="1:40" x14ac:dyDescent="0.25">
      <c r="A8397" t="s">
        <v>36529</v>
      </c>
      <c r="B8397" t="s">
        <v>36838</v>
      </c>
      <c r="C8397" t="s">
        <v>972</v>
      </c>
      <c r="D8397" t="s">
        <v>983</v>
      </c>
      <c r="E8397" t="s">
        <v>36839</v>
      </c>
      <c r="G8397" t="s">
        <v>2180</v>
      </c>
      <c r="H8397" t="s">
        <v>47</v>
      </c>
      <c r="I8397" t="s">
        <v>12233</v>
      </c>
      <c r="J8397" t="s">
        <v>2203</v>
      </c>
      <c r="K8397" t="s">
        <v>739</v>
      </c>
      <c r="L8397" t="s">
        <v>36840</v>
      </c>
      <c r="M8397">
        <v>68</v>
      </c>
      <c r="N8397">
        <v>2.4</v>
      </c>
      <c r="O8397" t="s">
        <v>669</v>
      </c>
      <c r="P8397" t="s">
        <v>1297</v>
      </c>
      <c r="Q8397" t="s">
        <v>34251</v>
      </c>
      <c r="R8397" t="s">
        <v>2071</v>
      </c>
      <c r="W8397" t="s">
        <v>36841</v>
      </c>
      <c r="X8397" t="s">
        <v>13283</v>
      </c>
      <c r="Y8397" t="s">
        <v>3749</v>
      </c>
      <c r="Z8397" t="s">
        <v>474</v>
      </c>
      <c r="AA8397" t="s">
        <v>47</v>
      </c>
      <c r="AB8397" t="s">
        <v>47</v>
      </c>
      <c r="AC8397" t="s">
        <v>47</v>
      </c>
      <c r="AD8397" t="s">
        <v>114</v>
      </c>
      <c r="AE8397">
        <v>2</v>
      </c>
      <c r="AF8397" t="s">
        <v>114</v>
      </c>
      <c r="AH8397" t="s">
        <v>8273</v>
      </c>
      <c r="AI8397" t="s">
        <v>1276</v>
      </c>
      <c r="AK8397" t="s">
        <v>1474</v>
      </c>
      <c r="AL8397" t="s">
        <v>36842</v>
      </c>
      <c r="AN8397" t="s">
        <v>36843</v>
      </c>
    </row>
    <row r="8398" spans="1:40" x14ac:dyDescent="0.25">
      <c r="A8398" t="s">
        <v>36529</v>
      </c>
      <c r="B8398" t="s">
        <v>36844</v>
      </c>
      <c r="C8398" t="s">
        <v>825</v>
      </c>
      <c r="D8398" t="s">
        <v>983</v>
      </c>
      <c r="H8398" t="s">
        <v>16154</v>
      </c>
      <c r="I8398" t="s">
        <v>114</v>
      </c>
      <c r="J8398" t="s">
        <v>2203</v>
      </c>
      <c r="K8398" t="s">
        <v>739</v>
      </c>
      <c r="L8398" t="s">
        <v>36845</v>
      </c>
      <c r="M8398">
        <v>63</v>
      </c>
      <c r="N8398">
        <v>2.2200000000000002</v>
      </c>
      <c r="O8398" t="s">
        <v>669</v>
      </c>
      <c r="P8398" t="s">
        <v>1297</v>
      </c>
      <c r="Q8398" t="s">
        <v>6446</v>
      </c>
      <c r="R8398" t="s">
        <v>2457</v>
      </c>
      <c r="W8398" t="s">
        <v>141</v>
      </c>
      <c r="X8398" t="s">
        <v>13283</v>
      </c>
      <c r="Y8398" t="s">
        <v>3749</v>
      </c>
      <c r="Z8398" t="s">
        <v>108</v>
      </c>
      <c r="AA8398" t="s">
        <v>114</v>
      </c>
      <c r="AB8398" t="s">
        <v>47</v>
      </c>
      <c r="AC8398" t="s">
        <v>114</v>
      </c>
      <c r="AD8398" t="s">
        <v>114</v>
      </c>
      <c r="AE8398">
        <v>2</v>
      </c>
      <c r="AF8398" t="s">
        <v>114</v>
      </c>
      <c r="AH8398" t="s">
        <v>8273</v>
      </c>
      <c r="AI8398" t="s">
        <v>880</v>
      </c>
      <c r="AK8398" t="s">
        <v>1474</v>
      </c>
      <c r="AL8398" t="s">
        <v>95</v>
      </c>
      <c r="AN8398" t="s">
        <v>36846</v>
      </c>
    </row>
    <row r="8399" spans="1:40" x14ac:dyDescent="0.25">
      <c r="A8399" t="s">
        <v>36529</v>
      </c>
      <c r="B8399" t="s">
        <v>36847</v>
      </c>
      <c r="C8399" t="s">
        <v>825</v>
      </c>
      <c r="D8399" t="s">
        <v>983</v>
      </c>
      <c r="H8399" t="s">
        <v>16154</v>
      </c>
      <c r="I8399" t="s">
        <v>114</v>
      </c>
      <c r="J8399" t="s">
        <v>2203</v>
      </c>
      <c r="K8399" t="s">
        <v>739</v>
      </c>
      <c r="L8399" t="s">
        <v>36848</v>
      </c>
      <c r="M8399">
        <v>55</v>
      </c>
      <c r="N8399">
        <v>1.94</v>
      </c>
      <c r="O8399" t="s">
        <v>669</v>
      </c>
      <c r="P8399" t="s">
        <v>934</v>
      </c>
      <c r="Q8399" t="s">
        <v>20062</v>
      </c>
      <c r="R8399" t="s">
        <v>13386</v>
      </c>
      <c r="W8399" t="s">
        <v>141</v>
      </c>
      <c r="X8399" t="s">
        <v>7538</v>
      </c>
      <c r="Y8399" t="s">
        <v>5377</v>
      </c>
      <c r="Z8399" t="s">
        <v>474</v>
      </c>
      <c r="AA8399" t="s">
        <v>114</v>
      </c>
      <c r="AB8399" t="s">
        <v>47</v>
      </c>
      <c r="AC8399" t="s">
        <v>47</v>
      </c>
      <c r="AD8399" t="s">
        <v>114</v>
      </c>
      <c r="AE8399">
        <v>2</v>
      </c>
      <c r="AF8399" t="s">
        <v>114</v>
      </c>
      <c r="AH8399" t="s">
        <v>8273</v>
      </c>
      <c r="AI8399" t="s">
        <v>1276</v>
      </c>
      <c r="AK8399" t="s">
        <v>2629</v>
      </c>
      <c r="AL8399" t="s">
        <v>36805</v>
      </c>
      <c r="AN8399" t="s">
        <v>36849</v>
      </c>
    </row>
    <row r="8400" spans="1:40" x14ac:dyDescent="0.25">
      <c r="A8400" t="s">
        <v>36529</v>
      </c>
      <c r="B8400" t="s">
        <v>36850</v>
      </c>
      <c r="C8400" t="s">
        <v>825</v>
      </c>
      <c r="D8400" t="s">
        <v>983</v>
      </c>
      <c r="H8400" t="s">
        <v>16154</v>
      </c>
      <c r="I8400" t="s">
        <v>114</v>
      </c>
      <c r="J8400" t="s">
        <v>2203</v>
      </c>
      <c r="K8400" t="s">
        <v>739</v>
      </c>
      <c r="L8400" t="s">
        <v>36851</v>
      </c>
      <c r="M8400">
        <v>70</v>
      </c>
      <c r="N8400">
        <v>2.4700000000000002</v>
      </c>
      <c r="O8400" t="s">
        <v>669</v>
      </c>
      <c r="P8400" t="s">
        <v>934</v>
      </c>
      <c r="Q8400" t="s">
        <v>2365</v>
      </c>
      <c r="R8400" t="s">
        <v>1583</v>
      </c>
      <c r="W8400" t="s">
        <v>141</v>
      </c>
      <c r="X8400" t="s">
        <v>3749</v>
      </c>
      <c r="Z8400" t="s">
        <v>47</v>
      </c>
      <c r="AA8400" t="s">
        <v>114</v>
      </c>
      <c r="AB8400" t="s">
        <v>47</v>
      </c>
      <c r="AC8400" t="s">
        <v>47</v>
      </c>
      <c r="AD8400" t="s">
        <v>114</v>
      </c>
      <c r="AE8400" t="s">
        <v>114</v>
      </c>
      <c r="AF8400" t="s">
        <v>114</v>
      </c>
      <c r="AH8400" t="s">
        <v>538</v>
      </c>
      <c r="AI8400" t="s">
        <v>1276</v>
      </c>
      <c r="AK8400" t="s">
        <v>1474</v>
      </c>
      <c r="AL8400" t="s">
        <v>36852</v>
      </c>
      <c r="AN8400" t="s">
        <v>36853</v>
      </c>
    </row>
    <row r="8401" spans="1:40" x14ac:dyDescent="0.25">
      <c r="A8401" t="s">
        <v>36529</v>
      </c>
      <c r="B8401" t="s">
        <v>36854</v>
      </c>
      <c r="C8401" t="s">
        <v>825</v>
      </c>
      <c r="D8401" t="s">
        <v>983</v>
      </c>
      <c r="H8401" t="s">
        <v>16154</v>
      </c>
      <c r="I8401" t="s">
        <v>114</v>
      </c>
      <c r="J8401" t="s">
        <v>2203</v>
      </c>
      <c r="K8401" t="s">
        <v>739</v>
      </c>
      <c r="L8401" t="s">
        <v>36855</v>
      </c>
      <c r="M8401">
        <v>50</v>
      </c>
      <c r="N8401">
        <v>1.76</v>
      </c>
      <c r="O8401" t="s">
        <v>669</v>
      </c>
      <c r="P8401" t="s">
        <v>1297</v>
      </c>
      <c r="Q8401" t="s">
        <v>5382</v>
      </c>
      <c r="R8401" t="s">
        <v>13386</v>
      </c>
      <c r="W8401" t="s">
        <v>141</v>
      </c>
      <c r="X8401" t="s">
        <v>3749</v>
      </c>
      <c r="Z8401" t="s">
        <v>474</v>
      </c>
      <c r="AA8401" t="s">
        <v>114</v>
      </c>
      <c r="AB8401" t="s">
        <v>47</v>
      </c>
      <c r="AC8401" t="s">
        <v>114</v>
      </c>
      <c r="AD8401" t="s">
        <v>114</v>
      </c>
      <c r="AE8401">
        <v>2</v>
      </c>
      <c r="AF8401" t="s">
        <v>114</v>
      </c>
      <c r="AH8401" t="s">
        <v>8273</v>
      </c>
      <c r="AI8401" t="s">
        <v>880</v>
      </c>
      <c r="AK8401" t="s">
        <v>2629</v>
      </c>
      <c r="AL8401" t="s">
        <v>36856</v>
      </c>
      <c r="AN8401" t="s">
        <v>36857</v>
      </c>
    </row>
    <row r="8402" spans="1:40" x14ac:dyDescent="0.25">
      <c r="A8402" t="s">
        <v>36529</v>
      </c>
      <c r="B8402" t="s">
        <v>36858</v>
      </c>
      <c r="C8402" t="s">
        <v>825</v>
      </c>
      <c r="D8402" t="s">
        <v>2008</v>
      </c>
      <c r="H8402" t="s">
        <v>114</v>
      </c>
      <c r="I8402" t="s">
        <v>114</v>
      </c>
      <c r="J8402" t="s">
        <v>2203</v>
      </c>
      <c r="K8402" t="s">
        <v>739</v>
      </c>
      <c r="L8402" t="s">
        <v>36859</v>
      </c>
      <c r="M8402">
        <v>50</v>
      </c>
      <c r="N8402">
        <v>1.76</v>
      </c>
      <c r="O8402" t="s">
        <v>602</v>
      </c>
      <c r="P8402" t="s">
        <v>20910</v>
      </c>
      <c r="Q8402" t="s">
        <v>36860</v>
      </c>
      <c r="R8402" t="s">
        <v>36861</v>
      </c>
      <c r="W8402" t="s">
        <v>114</v>
      </c>
      <c r="X8402" t="s">
        <v>1572</v>
      </c>
      <c r="AB8402" t="s">
        <v>47</v>
      </c>
      <c r="AC8402" t="s">
        <v>114</v>
      </c>
      <c r="AD8402" t="s">
        <v>114</v>
      </c>
      <c r="AE8402" t="s">
        <v>114</v>
      </c>
      <c r="AF8402" t="s">
        <v>114</v>
      </c>
      <c r="AH8402" t="s">
        <v>538</v>
      </c>
      <c r="AI8402" t="s">
        <v>880</v>
      </c>
      <c r="AK8402" t="s">
        <v>36862</v>
      </c>
      <c r="AL8402" t="s">
        <v>36863</v>
      </c>
      <c r="AN8402" t="s">
        <v>36864</v>
      </c>
    </row>
    <row r="8403" spans="1:40" x14ac:dyDescent="0.25">
      <c r="A8403" t="s">
        <v>36865</v>
      </c>
      <c r="B8403" t="s">
        <v>36866</v>
      </c>
      <c r="C8403" t="s">
        <v>42</v>
      </c>
      <c r="D8403" t="s">
        <v>130</v>
      </c>
      <c r="E8403" t="s">
        <v>176</v>
      </c>
      <c r="F8403" t="s">
        <v>511</v>
      </c>
      <c r="G8403" t="s">
        <v>177</v>
      </c>
      <c r="H8403" t="s">
        <v>47</v>
      </c>
      <c r="I8403" t="s">
        <v>47</v>
      </c>
      <c r="J8403" t="s">
        <v>463</v>
      </c>
      <c r="K8403" t="s">
        <v>348</v>
      </c>
      <c r="L8403" t="s">
        <v>36867</v>
      </c>
      <c r="M8403">
        <v>145</v>
      </c>
      <c r="N8403">
        <v>5.1100000000000003</v>
      </c>
      <c r="O8403" t="s">
        <v>516</v>
      </c>
      <c r="P8403" t="s">
        <v>204</v>
      </c>
      <c r="Q8403" t="s">
        <v>1011</v>
      </c>
      <c r="R8403" t="s">
        <v>36868</v>
      </c>
      <c r="S8403" t="s">
        <v>36869</v>
      </c>
      <c r="T8403" t="s">
        <v>5002</v>
      </c>
      <c r="U8403" t="s">
        <v>10586</v>
      </c>
      <c r="V8403" t="s">
        <v>521</v>
      </c>
      <c r="W8403" t="s">
        <v>114</v>
      </c>
      <c r="X8403" t="s">
        <v>87</v>
      </c>
      <c r="Y8403" t="s">
        <v>61</v>
      </c>
      <c r="Z8403" t="s">
        <v>687</v>
      </c>
      <c r="AA8403" t="s">
        <v>1841</v>
      </c>
      <c r="AB8403" t="s">
        <v>47</v>
      </c>
      <c r="AC8403" t="s">
        <v>47</v>
      </c>
      <c r="AD8403" t="s">
        <v>125</v>
      </c>
      <c r="AE8403" t="s">
        <v>65</v>
      </c>
      <c r="AF8403" t="s">
        <v>66</v>
      </c>
      <c r="AG8403" t="s">
        <v>47</v>
      </c>
      <c r="AH8403" t="s">
        <v>67</v>
      </c>
      <c r="AI8403" t="s">
        <v>68</v>
      </c>
      <c r="AJ8403" t="s">
        <v>162</v>
      </c>
      <c r="AK8403" t="s">
        <v>407</v>
      </c>
      <c r="AL8403" t="s">
        <v>95</v>
      </c>
      <c r="AM8403">
        <v>150</v>
      </c>
      <c r="AN8403" t="s">
        <v>36870</v>
      </c>
    </row>
    <row r="8404" spans="1:40" x14ac:dyDescent="0.25">
      <c r="A8404" t="s">
        <v>36865</v>
      </c>
      <c r="B8404" t="s">
        <v>36871</v>
      </c>
      <c r="C8404" t="s">
        <v>42</v>
      </c>
      <c r="D8404" t="s">
        <v>531</v>
      </c>
      <c r="E8404" t="s">
        <v>36872</v>
      </c>
      <c r="F8404" t="s">
        <v>511</v>
      </c>
      <c r="G8404" t="s">
        <v>28585</v>
      </c>
      <c r="H8404" t="s">
        <v>47</v>
      </c>
      <c r="I8404" t="s">
        <v>47</v>
      </c>
      <c r="J8404" t="s">
        <v>7340</v>
      </c>
      <c r="K8404" t="s">
        <v>553</v>
      </c>
      <c r="L8404" t="s">
        <v>36873</v>
      </c>
      <c r="M8404">
        <v>146</v>
      </c>
      <c r="N8404">
        <v>5.15</v>
      </c>
      <c r="O8404" t="s">
        <v>372</v>
      </c>
      <c r="P8404" t="s">
        <v>52</v>
      </c>
      <c r="Q8404" t="s">
        <v>36874</v>
      </c>
      <c r="R8404" t="s">
        <v>683</v>
      </c>
      <c r="S8404" t="s">
        <v>458</v>
      </c>
      <c r="T8404" t="s">
        <v>6115</v>
      </c>
      <c r="U8404" t="s">
        <v>6069</v>
      </c>
      <c r="V8404" t="s">
        <v>4923</v>
      </c>
      <c r="W8404" t="s">
        <v>114</v>
      </c>
      <c r="X8404" t="s">
        <v>87</v>
      </c>
      <c r="Y8404" t="s">
        <v>61</v>
      </c>
      <c r="Z8404" t="s">
        <v>89</v>
      </c>
      <c r="AA8404" t="s">
        <v>730</v>
      </c>
      <c r="AB8404" t="s">
        <v>47</v>
      </c>
      <c r="AC8404" t="s">
        <v>47</v>
      </c>
      <c r="AD8404" t="s">
        <v>4194</v>
      </c>
      <c r="AE8404" t="s">
        <v>145</v>
      </c>
      <c r="AF8404" t="s">
        <v>66</v>
      </c>
      <c r="AH8404" t="s">
        <v>114</v>
      </c>
      <c r="AI8404" t="s">
        <v>68</v>
      </c>
      <c r="AJ8404" t="s">
        <v>162</v>
      </c>
      <c r="AK8404" t="s">
        <v>1898</v>
      </c>
      <c r="AL8404" t="s">
        <v>95</v>
      </c>
      <c r="AM8404">
        <v>420</v>
      </c>
      <c r="AN8404" t="s">
        <v>36875</v>
      </c>
    </row>
    <row r="8405" spans="1:40" x14ac:dyDescent="0.25">
      <c r="A8405" t="s">
        <v>36876</v>
      </c>
      <c r="B8405" t="s">
        <v>36877</v>
      </c>
      <c r="C8405" t="s">
        <v>42</v>
      </c>
      <c r="D8405" t="s">
        <v>43</v>
      </c>
      <c r="E8405" t="s">
        <v>176</v>
      </c>
      <c r="F8405" t="s">
        <v>8694</v>
      </c>
      <c r="G8405" t="s">
        <v>98</v>
      </c>
      <c r="H8405" t="s">
        <v>47</v>
      </c>
      <c r="I8405" t="s">
        <v>47</v>
      </c>
      <c r="J8405" t="s">
        <v>3948</v>
      </c>
      <c r="K8405" t="s">
        <v>1020</v>
      </c>
      <c r="L8405" t="s">
        <v>6533</v>
      </c>
      <c r="M8405">
        <v>152</v>
      </c>
      <c r="N8405">
        <v>5.36</v>
      </c>
      <c r="O8405" t="s">
        <v>154</v>
      </c>
      <c r="P8405" t="s">
        <v>52</v>
      </c>
      <c r="Q8405" t="s">
        <v>6534</v>
      </c>
      <c r="R8405" t="s">
        <v>1714</v>
      </c>
      <c r="S8405" t="s">
        <v>55</v>
      </c>
      <c r="T8405" t="s">
        <v>4582</v>
      </c>
      <c r="U8405" t="s">
        <v>4583</v>
      </c>
      <c r="V8405" t="s">
        <v>4584</v>
      </c>
      <c r="W8405" t="s">
        <v>6677</v>
      </c>
      <c r="X8405" t="s">
        <v>87</v>
      </c>
      <c r="Y8405" t="s">
        <v>1147</v>
      </c>
      <c r="Z8405" t="s">
        <v>35867</v>
      </c>
      <c r="AA8405" t="s">
        <v>160</v>
      </c>
      <c r="AB8405" t="s">
        <v>47</v>
      </c>
      <c r="AC8405" t="s">
        <v>47</v>
      </c>
      <c r="AD8405" t="s">
        <v>144</v>
      </c>
      <c r="AE8405" t="s">
        <v>65</v>
      </c>
      <c r="AF8405" t="s">
        <v>92</v>
      </c>
      <c r="AH8405" t="s">
        <v>67</v>
      </c>
      <c r="AI8405" t="s">
        <v>68</v>
      </c>
      <c r="AJ8405" t="s">
        <v>93</v>
      </c>
      <c r="AK8405" t="s">
        <v>24235</v>
      </c>
      <c r="AL8405" t="s">
        <v>36878</v>
      </c>
      <c r="AM8405">
        <v>9000</v>
      </c>
      <c r="AN8405" t="s">
        <v>36879</v>
      </c>
    </row>
    <row r="8406" spans="1:40" x14ac:dyDescent="0.25">
      <c r="A8406" t="s">
        <v>36876</v>
      </c>
      <c r="B8406" t="s">
        <v>36880</v>
      </c>
      <c r="C8406" t="s">
        <v>42</v>
      </c>
      <c r="D8406" t="s">
        <v>1349</v>
      </c>
      <c r="E8406" t="s">
        <v>151</v>
      </c>
      <c r="F8406" t="s">
        <v>4713</v>
      </c>
      <c r="G8406" t="s">
        <v>177</v>
      </c>
      <c r="H8406" t="s">
        <v>47</v>
      </c>
      <c r="I8406" t="s">
        <v>47</v>
      </c>
      <c r="J8406" t="s">
        <v>48</v>
      </c>
      <c r="K8406" t="s">
        <v>1071</v>
      </c>
      <c r="L8406" t="s">
        <v>26459</v>
      </c>
      <c r="M8406">
        <v>128</v>
      </c>
      <c r="N8406">
        <v>4.5199999999999996</v>
      </c>
      <c r="O8406" t="s">
        <v>383</v>
      </c>
      <c r="P8406" t="s">
        <v>52</v>
      </c>
      <c r="Q8406" t="s">
        <v>8210</v>
      </c>
      <c r="R8406" t="s">
        <v>457</v>
      </c>
      <c r="S8406" t="s">
        <v>1255</v>
      </c>
      <c r="T8406" t="s">
        <v>1344</v>
      </c>
      <c r="U8406" t="s">
        <v>1345</v>
      </c>
      <c r="V8406" t="s">
        <v>1346</v>
      </c>
      <c r="W8406" t="s">
        <v>1014</v>
      </c>
      <c r="X8406" t="s">
        <v>105</v>
      </c>
      <c r="Y8406" t="s">
        <v>61</v>
      </c>
      <c r="Z8406" t="s">
        <v>184</v>
      </c>
      <c r="AA8406" t="s">
        <v>14030</v>
      </c>
      <c r="AB8406" t="s">
        <v>47</v>
      </c>
      <c r="AC8406" t="s">
        <v>47</v>
      </c>
      <c r="AD8406" t="s">
        <v>144</v>
      </c>
      <c r="AE8406" t="s">
        <v>10525</v>
      </c>
      <c r="AF8406" t="s">
        <v>66</v>
      </c>
      <c r="AH8406" t="s">
        <v>4378</v>
      </c>
      <c r="AI8406" t="s">
        <v>558</v>
      </c>
      <c r="AJ8406" t="s">
        <v>69</v>
      </c>
      <c r="AK8406" t="s">
        <v>3554</v>
      </c>
      <c r="AL8406" t="s">
        <v>71</v>
      </c>
      <c r="AM8406">
        <v>80</v>
      </c>
      <c r="AN8406" t="s">
        <v>36881</v>
      </c>
    </row>
    <row r="8407" spans="1:40" x14ac:dyDescent="0.25">
      <c r="A8407" t="s">
        <v>36876</v>
      </c>
      <c r="B8407" t="s">
        <v>36882</v>
      </c>
      <c r="C8407" t="s">
        <v>42</v>
      </c>
      <c r="D8407" t="s">
        <v>1349</v>
      </c>
      <c r="E8407" t="s">
        <v>151</v>
      </c>
      <c r="F8407" t="s">
        <v>4713</v>
      </c>
      <c r="G8407" t="s">
        <v>46</v>
      </c>
      <c r="H8407" t="s">
        <v>47</v>
      </c>
      <c r="I8407" t="s">
        <v>47</v>
      </c>
      <c r="J8407" t="s">
        <v>48</v>
      </c>
      <c r="K8407" t="s">
        <v>1071</v>
      </c>
      <c r="L8407" t="s">
        <v>99</v>
      </c>
      <c r="O8407" t="s">
        <v>383</v>
      </c>
      <c r="P8407" t="s">
        <v>52</v>
      </c>
      <c r="Q8407" t="s">
        <v>4521</v>
      </c>
      <c r="R8407" t="s">
        <v>1172</v>
      </c>
      <c r="S8407" t="s">
        <v>1255</v>
      </c>
      <c r="T8407" t="s">
        <v>36883</v>
      </c>
      <c r="U8407" t="s">
        <v>1309</v>
      </c>
      <c r="V8407" t="s">
        <v>1085</v>
      </c>
      <c r="W8407" t="s">
        <v>8737</v>
      </c>
      <c r="X8407" t="s">
        <v>170</v>
      </c>
      <c r="Y8407" t="s">
        <v>88</v>
      </c>
      <c r="Z8407" t="s">
        <v>3161</v>
      </c>
      <c r="AA8407" t="s">
        <v>354</v>
      </c>
      <c r="AB8407" t="s">
        <v>47</v>
      </c>
      <c r="AC8407" t="s">
        <v>47</v>
      </c>
      <c r="AD8407" t="s">
        <v>144</v>
      </c>
      <c r="AE8407" t="s">
        <v>65</v>
      </c>
      <c r="AF8407" t="s">
        <v>92</v>
      </c>
      <c r="AH8407" t="s">
        <v>67</v>
      </c>
      <c r="AI8407" t="s">
        <v>68</v>
      </c>
      <c r="AJ8407" t="s">
        <v>162</v>
      </c>
      <c r="AK8407" t="s">
        <v>6003</v>
      </c>
      <c r="AL8407" t="s">
        <v>36884</v>
      </c>
      <c r="AM8407">
        <v>170</v>
      </c>
      <c r="AN8407" t="s">
        <v>36885</v>
      </c>
    </row>
    <row r="8408" spans="1:40" x14ac:dyDescent="0.25">
      <c r="A8408" t="s">
        <v>36876</v>
      </c>
      <c r="B8408" t="s">
        <v>36886</v>
      </c>
      <c r="C8408" t="s">
        <v>42</v>
      </c>
      <c r="D8408" t="s">
        <v>1349</v>
      </c>
      <c r="E8408" t="s">
        <v>151</v>
      </c>
      <c r="F8408" t="s">
        <v>8720</v>
      </c>
      <c r="G8408" t="s">
        <v>46</v>
      </c>
      <c r="H8408" t="s">
        <v>47</v>
      </c>
      <c r="I8408" t="s">
        <v>47</v>
      </c>
      <c r="J8408" t="s">
        <v>1097</v>
      </c>
      <c r="K8408" t="s">
        <v>116</v>
      </c>
      <c r="L8408" t="s">
        <v>36887</v>
      </c>
      <c r="M8408">
        <v>172</v>
      </c>
      <c r="N8408">
        <v>6.07</v>
      </c>
      <c r="O8408" t="s">
        <v>154</v>
      </c>
      <c r="P8408" t="s">
        <v>52</v>
      </c>
      <c r="Q8408" t="s">
        <v>10276</v>
      </c>
      <c r="R8408" t="s">
        <v>82</v>
      </c>
      <c r="S8408" t="s">
        <v>1255</v>
      </c>
      <c r="T8408" t="s">
        <v>1101</v>
      </c>
      <c r="U8408" t="s">
        <v>1102</v>
      </c>
      <c r="V8408" t="s">
        <v>1103</v>
      </c>
      <c r="W8408" t="s">
        <v>86</v>
      </c>
      <c r="X8408" t="s">
        <v>87</v>
      </c>
      <c r="Y8408" t="s">
        <v>1147</v>
      </c>
      <c r="Z8408" t="s">
        <v>14435</v>
      </c>
      <c r="AA8408" t="s">
        <v>4628</v>
      </c>
      <c r="AB8408" t="s">
        <v>47</v>
      </c>
      <c r="AC8408" t="s">
        <v>47</v>
      </c>
      <c r="AD8408" t="s">
        <v>537</v>
      </c>
      <c r="AE8408" t="s">
        <v>1000</v>
      </c>
      <c r="AF8408" t="s">
        <v>92</v>
      </c>
      <c r="AH8408" t="s">
        <v>67</v>
      </c>
      <c r="AI8408" t="s">
        <v>68</v>
      </c>
      <c r="AJ8408" t="s">
        <v>93</v>
      </c>
      <c r="AK8408" t="s">
        <v>3088</v>
      </c>
      <c r="AL8408" t="s">
        <v>36888</v>
      </c>
      <c r="AM8408">
        <v>180</v>
      </c>
      <c r="AN8408" t="s">
        <v>36889</v>
      </c>
    </row>
    <row r="8409" spans="1:40" x14ac:dyDescent="0.25">
      <c r="A8409" t="s">
        <v>36876</v>
      </c>
      <c r="B8409" t="s">
        <v>36890</v>
      </c>
      <c r="C8409" t="s">
        <v>42</v>
      </c>
      <c r="D8409" t="s">
        <v>43</v>
      </c>
      <c r="E8409" t="s">
        <v>151</v>
      </c>
      <c r="F8409" t="s">
        <v>76</v>
      </c>
      <c r="G8409" t="s">
        <v>46</v>
      </c>
      <c r="H8409" t="s">
        <v>47</v>
      </c>
      <c r="I8409" t="s">
        <v>47</v>
      </c>
      <c r="J8409" t="s">
        <v>115</v>
      </c>
      <c r="K8409" t="s">
        <v>1098</v>
      </c>
      <c r="L8409" t="s">
        <v>36891</v>
      </c>
      <c r="O8409" t="s">
        <v>383</v>
      </c>
      <c r="P8409" t="s">
        <v>52</v>
      </c>
      <c r="Q8409" t="s">
        <v>18109</v>
      </c>
      <c r="R8409" t="s">
        <v>1540</v>
      </c>
      <c r="S8409" t="s">
        <v>1255</v>
      </c>
      <c r="T8409" t="s">
        <v>352</v>
      </c>
      <c r="U8409" t="s">
        <v>84</v>
      </c>
      <c r="V8409" t="s">
        <v>85</v>
      </c>
      <c r="W8409" t="s">
        <v>86</v>
      </c>
      <c r="X8409" t="s">
        <v>170</v>
      </c>
      <c r="Y8409" t="s">
        <v>88</v>
      </c>
      <c r="Z8409" t="s">
        <v>35867</v>
      </c>
      <c r="AA8409" t="s">
        <v>160</v>
      </c>
      <c r="AB8409" t="s">
        <v>258</v>
      </c>
      <c r="AC8409" t="s">
        <v>47</v>
      </c>
      <c r="AD8409" t="s">
        <v>144</v>
      </c>
      <c r="AE8409" t="s">
        <v>65</v>
      </c>
      <c r="AF8409" t="s">
        <v>66</v>
      </c>
      <c r="AH8409" t="s">
        <v>67</v>
      </c>
      <c r="AI8409" t="s">
        <v>237</v>
      </c>
      <c r="AJ8409" t="s">
        <v>6535</v>
      </c>
      <c r="AK8409" t="s">
        <v>3088</v>
      </c>
      <c r="AL8409" t="s">
        <v>71</v>
      </c>
      <c r="AM8409">
        <v>180</v>
      </c>
      <c r="AN8409" t="s">
        <v>36892</v>
      </c>
    </row>
    <row r="8410" spans="1:40" x14ac:dyDescent="0.25">
      <c r="A8410" t="s">
        <v>36876</v>
      </c>
      <c r="B8410" t="s">
        <v>36893</v>
      </c>
      <c r="C8410" t="s">
        <v>42</v>
      </c>
      <c r="D8410" t="s">
        <v>1349</v>
      </c>
      <c r="E8410" t="s">
        <v>151</v>
      </c>
      <c r="F8410" t="s">
        <v>18161</v>
      </c>
      <c r="G8410" t="s">
        <v>77</v>
      </c>
      <c r="H8410" t="s">
        <v>47</v>
      </c>
      <c r="I8410" t="s">
        <v>47</v>
      </c>
      <c r="J8410" t="s">
        <v>1079</v>
      </c>
      <c r="K8410" t="s">
        <v>1341</v>
      </c>
      <c r="L8410" t="s">
        <v>36894</v>
      </c>
      <c r="M8410">
        <v>159</v>
      </c>
      <c r="N8410">
        <v>5.61</v>
      </c>
      <c r="O8410" t="s">
        <v>1081</v>
      </c>
      <c r="P8410" t="s">
        <v>52</v>
      </c>
      <c r="Q8410" t="s">
        <v>1171</v>
      </c>
      <c r="R8410" t="s">
        <v>10379</v>
      </c>
      <c r="S8410" t="s">
        <v>1255</v>
      </c>
      <c r="T8410" t="s">
        <v>36895</v>
      </c>
      <c r="U8410" t="s">
        <v>10307</v>
      </c>
      <c r="V8410" t="s">
        <v>10308</v>
      </c>
      <c r="W8410" t="s">
        <v>86</v>
      </c>
      <c r="X8410" t="s">
        <v>87</v>
      </c>
      <c r="Y8410" t="s">
        <v>1147</v>
      </c>
      <c r="Z8410" t="s">
        <v>36896</v>
      </c>
      <c r="AA8410" t="s">
        <v>36897</v>
      </c>
      <c r="AB8410" t="s">
        <v>258</v>
      </c>
      <c r="AC8410" t="s">
        <v>47</v>
      </c>
      <c r="AD8410" t="s">
        <v>4597</v>
      </c>
      <c r="AE8410" t="s">
        <v>1074</v>
      </c>
      <c r="AF8410" t="s">
        <v>66</v>
      </c>
      <c r="AH8410" t="s">
        <v>67</v>
      </c>
      <c r="AI8410" t="s">
        <v>558</v>
      </c>
      <c r="AJ8410" t="s">
        <v>11754</v>
      </c>
      <c r="AK8410" t="s">
        <v>3048</v>
      </c>
      <c r="AL8410" t="s">
        <v>429</v>
      </c>
      <c r="AM8410">
        <v>420</v>
      </c>
      <c r="AN8410" t="s">
        <v>36898</v>
      </c>
    </row>
    <row r="8411" spans="1:40" x14ac:dyDescent="0.25">
      <c r="A8411" t="s">
        <v>36876</v>
      </c>
      <c r="B8411" t="s">
        <v>36899</v>
      </c>
      <c r="C8411" t="s">
        <v>42</v>
      </c>
      <c r="D8411" t="s">
        <v>1349</v>
      </c>
      <c r="E8411" t="s">
        <v>151</v>
      </c>
      <c r="F8411" t="s">
        <v>4713</v>
      </c>
      <c r="G8411" t="s">
        <v>177</v>
      </c>
      <c r="H8411" t="s">
        <v>47</v>
      </c>
      <c r="I8411" t="s">
        <v>47</v>
      </c>
      <c r="J8411" t="s">
        <v>187</v>
      </c>
      <c r="K8411" t="s">
        <v>234</v>
      </c>
      <c r="L8411" t="s">
        <v>36900</v>
      </c>
      <c r="M8411">
        <v>128</v>
      </c>
      <c r="N8411">
        <v>4.5199999999999996</v>
      </c>
      <c r="O8411" t="s">
        <v>383</v>
      </c>
      <c r="P8411" t="s">
        <v>52</v>
      </c>
      <c r="Q8411" t="s">
        <v>11005</v>
      </c>
      <c r="R8411" t="s">
        <v>457</v>
      </c>
      <c r="S8411" t="s">
        <v>1255</v>
      </c>
      <c r="T8411" t="s">
        <v>1344</v>
      </c>
      <c r="U8411" t="s">
        <v>1345</v>
      </c>
      <c r="V8411" t="s">
        <v>1346</v>
      </c>
      <c r="W8411" t="s">
        <v>141</v>
      </c>
      <c r="X8411" t="s">
        <v>105</v>
      </c>
      <c r="Y8411" t="s">
        <v>106</v>
      </c>
      <c r="Z8411" t="s">
        <v>184</v>
      </c>
      <c r="AA8411" t="s">
        <v>14030</v>
      </c>
      <c r="AB8411" t="s">
        <v>47</v>
      </c>
      <c r="AC8411" t="s">
        <v>47</v>
      </c>
      <c r="AD8411" t="s">
        <v>144</v>
      </c>
      <c r="AE8411" t="s">
        <v>10525</v>
      </c>
      <c r="AF8411" t="s">
        <v>66</v>
      </c>
      <c r="AH8411" t="s">
        <v>4378</v>
      </c>
      <c r="AI8411" t="s">
        <v>558</v>
      </c>
      <c r="AJ8411" t="s">
        <v>69</v>
      </c>
      <c r="AK8411" t="s">
        <v>3554</v>
      </c>
      <c r="AL8411" t="s">
        <v>71</v>
      </c>
      <c r="AM8411">
        <v>70</v>
      </c>
      <c r="AN8411" t="s">
        <v>36901</v>
      </c>
    </row>
    <row r="8412" spans="1:40" x14ac:dyDescent="0.25">
      <c r="A8412" t="s">
        <v>36876</v>
      </c>
      <c r="B8412" t="s">
        <v>36902</v>
      </c>
      <c r="C8412" t="s">
        <v>42</v>
      </c>
      <c r="D8412" t="s">
        <v>43</v>
      </c>
      <c r="E8412" t="s">
        <v>151</v>
      </c>
      <c r="F8412" t="s">
        <v>36903</v>
      </c>
      <c r="G8412" t="s">
        <v>46</v>
      </c>
      <c r="H8412" t="s">
        <v>47</v>
      </c>
      <c r="I8412" t="s">
        <v>47</v>
      </c>
      <c r="J8412" t="s">
        <v>1351</v>
      </c>
      <c r="K8412" t="s">
        <v>264</v>
      </c>
      <c r="L8412" t="s">
        <v>36904</v>
      </c>
      <c r="M8412">
        <v>143</v>
      </c>
      <c r="N8412" t="s">
        <v>9782</v>
      </c>
      <c r="O8412" t="s">
        <v>383</v>
      </c>
      <c r="P8412" t="s">
        <v>52</v>
      </c>
      <c r="Q8412" t="s">
        <v>5001</v>
      </c>
      <c r="R8412" t="s">
        <v>101</v>
      </c>
      <c r="S8412" t="s">
        <v>36905</v>
      </c>
      <c r="T8412" t="s">
        <v>1344</v>
      </c>
      <c r="U8412" t="s">
        <v>1345</v>
      </c>
      <c r="V8412" t="s">
        <v>1346</v>
      </c>
      <c r="W8412" t="s">
        <v>141</v>
      </c>
      <c r="X8412" t="s">
        <v>170</v>
      </c>
      <c r="Y8412" t="s">
        <v>61</v>
      </c>
      <c r="Z8412" t="s">
        <v>6845</v>
      </c>
      <c r="AA8412" t="s">
        <v>90</v>
      </c>
      <c r="AB8412" t="s">
        <v>47</v>
      </c>
      <c r="AC8412" t="s">
        <v>47</v>
      </c>
      <c r="AD8412" t="s">
        <v>144</v>
      </c>
      <c r="AE8412" t="s">
        <v>65</v>
      </c>
      <c r="AF8412" t="s">
        <v>92</v>
      </c>
      <c r="AH8412" t="s">
        <v>67</v>
      </c>
      <c r="AI8412" t="s">
        <v>68</v>
      </c>
      <c r="AJ8412" t="s">
        <v>162</v>
      </c>
      <c r="AK8412" t="s">
        <v>12445</v>
      </c>
      <c r="AL8412" t="s">
        <v>36906</v>
      </c>
      <c r="AM8412">
        <v>90</v>
      </c>
      <c r="AN8412" t="s">
        <v>36907</v>
      </c>
    </row>
    <row r="8413" spans="1:40" x14ac:dyDescent="0.25">
      <c r="A8413" t="s">
        <v>36876</v>
      </c>
      <c r="B8413" t="s">
        <v>36908</v>
      </c>
      <c r="C8413" t="s">
        <v>42</v>
      </c>
      <c r="D8413" t="s">
        <v>1349</v>
      </c>
      <c r="E8413" t="s">
        <v>151</v>
      </c>
      <c r="F8413" t="s">
        <v>4713</v>
      </c>
      <c r="G8413" t="s">
        <v>46</v>
      </c>
      <c r="H8413" t="s">
        <v>47</v>
      </c>
      <c r="I8413" t="s">
        <v>47</v>
      </c>
      <c r="J8413" t="s">
        <v>4393</v>
      </c>
      <c r="K8413" t="s">
        <v>4122</v>
      </c>
      <c r="L8413" t="s">
        <v>36909</v>
      </c>
      <c r="O8413" t="s">
        <v>383</v>
      </c>
      <c r="P8413" t="s">
        <v>52</v>
      </c>
      <c r="Q8413" t="s">
        <v>10332</v>
      </c>
      <c r="R8413" t="s">
        <v>82</v>
      </c>
      <c r="S8413" t="s">
        <v>351</v>
      </c>
      <c r="T8413" t="s">
        <v>4750</v>
      </c>
      <c r="U8413" t="s">
        <v>1309</v>
      </c>
      <c r="V8413" t="s">
        <v>1085</v>
      </c>
      <c r="W8413" t="s">
        <v>141</v>
      </c>
      <c r="X8413" t="s">
        <v>170</v>
      </c>
      <c r="Y8413" t="s">
        <v>61</v>
      </c>
      <c r="Z8413" t="s">
        <v>3161</v>
      </c>
      <c r="AA8413" t="s">
        <v>90</v>
      </c>
      <c r="AB8413" t="s">
        <v>47</v>
      </c>
      <c r="AC8413" t="s">
        <v>47</v>
      </c>
      <c r="AD8413" t="s">
        <v>144</v>
      </c>
      <c r="AE8413" t="s">
        <v>65</v>
      </c>
      <c r="AF8413" t="s">
        <v>92</v>
      </c>
      <c r="AH8413" t="s">
        <v>67</v>
      </c>
      <c r="AI8413" t="s">
        <v>68</v>
      </c>
      <c r="AJ8413" t="s">
        <v>779</v>
      </c>
      <c r="AK8413" t="s">
        <v>4715</v>
      </c>
      <c r="AL8413" t="s">
        <v>36910</v>
      </c>
      <c r="AM8413">
        <v>130</v>
      </c>
      <c r="AN8413" t="s">
        <v>36911</v>
      </c>
    </row>
    <row r="8414" spans="1:40" x14ac:dyDescent="0.25">
      <c r="A8414" t="s">
        <v>36876</v>
      </c>
      <c r="B8414" t="s">
        <v>36912</v>
      </c>
      <c r="C8414" t="s">
        <v>42</v>
      </c>
      <c r="D8414" t="s">
        <v>1349</v>
      </c>
      <c r="E8414" t="s">
        <v>151</v>
      </c>
      <c r="F8414" t="s">
        <v>4713</v>
      </c>
      <c r="G8414" t="s">
        <v>46</v>
      </c>
      <c r="H8414" t="s">
        <v>47</v>
      </c>
      <c r="I8414" t="s">
        <v>47</v>
      </c>
      <c r="J8414" t="s">
        <v>336</v>
      </c>
      <c r="K8414" t="s">
        <v>3292</v>
      </c>
      <c r="L8414" t="s">
        <v>36913</v>
      </c>
      <c r="M8414">
        <v>155</v>
      </c>
      <c r="N8414">
        <v>5.47</v>
      </c>
      <c r="O8414" t="s">
        <v>383</v>
      </c>
      <c r="P8414" t="s">
        <v>52</v>
      </c>
      <c r="Q8414" t="s">
        <v>10332</v>
      </c>
      <c r="R8414" t="s">
        <v>138</v>
      </c>
      <c r="S8414" t="s">
        <v>351</v>
      </c>
      <c r="T8414" t="s">
        <v>4750</v>
      </c>
      <c r="U8414" t="s">
        <v>1309</v>
      </c>
      <c r="V8414" t="s">
        <v>1085</v>
      </c>
      <c r="W8414" t="s">
        <v>141</v>
      </c>
      <c r="X8414" t="s">
        <v>170</v>
      </c>
      <c r="Y8414" t="s">
        <v>61</v>
      </c>
      <c r="Z8414" t="s">
        <v>3161</v>
      </c>
      <c r="AA8414" t="s">
        <v>90</v>
      </c>
      <c r="AB8414" t="s">
        <v>47</v>
      </c>
      <c r="AC8414" t="s">
        <v>47</v>
      </c>
      <c r="AD8414" t="s">
        <v>144</v>
      </c>
      <c r="AE8414" t="s">
        <v>65</v>
      </c>
      <c r="AF8414" t="s">
        <v>92</v>
      </c>
      <c r="AH8414" t="s">
        <v>67</v>
      </c>
      <c r="AI8414" t="s">
        <v>68</v>
      </c>
      <c r="AJ8414" t="s">
        <v>779</v>
      </c>
      <c r="AK8414" t="s">
        <v>4715</v>
      </c>
      <c r="AL8414" t="s">
        <v>36914</v>
      </c>
      <c r="AM8414">
        <v>130</v>
      </c>
      <c r="AN8414" t="s">
        <v>36911</v>
      </c>
    </row>
    <row r="8415" spans="1:40" x14ac:dyDescent="0.25">
      <c r="A8415" t="s">
        <v>36915</v>
      </c>
      <c r="B8415" t="s">
        <v>36916</v>
      </c>
      <c r="C8415" t="s">
        <v>227</v>
      </c>
      <c r="D8415" t="s">
        <v>2008</v>
      </c>
      <c r="E8415" t="s">
        <v>1139</v>
      </c>
      <c r="G8415" t="s">
        <v>306</v>
      </c>
      <c r="H8415" t="s">
        <v>47</v>
      </c>
      <c r="I8415" t="s">
        <v>47</v>
      </c>
      <c r="J8415" t="s">
        <v>991</v>
      </c>
      <c r="K8415" t="s">
        <v>6009</v>
      </c>
      <c r="L8415" t="s">
        <v>36917</v>
      </c>
      <c r="M8415">
        <v>89</v>
      </c>
      <c r="N8415">
        <v>3.14</v>
      </c>
      <c r="O8415" t="s">
        <v>516</v>
      </c>
      <c r="P8415" t="s">
        <v>204</v>
      </c>
      <c r="Q8415" t="s">
        <v>36918</v>
      </c>
      <c r="R8415" t="s">
        <v>36919</v>
      </c>
      <c r="S8415" t="s">
        <v>36920</v>
      </c>
      <c r="T8415" t="s">
        <v>1113</v>
      </c>
      <c r="U8415" t="s">
        <v>11670</v>
      </c>
      <c r="W8415" t="s">
        <v>114</v>
      </c>
      <c r="X8415" t="s">
        <v>332</v>
      </c>
      <c r="Y8415" t="s">
        <v>6196</v>
      </c>
      <c r="AB8415" t="s">
        <v>47</v>
      </c>
      <c r="AC8415" t="s">
        <v>114</v>
      </c>
      <c r="AD8415" t="s">
        <v>271</v>
      </c>
      <c r="AE8415" t="s">
        <v>4614</v>
      </c>
      <c r="AF8415" t="s">
        <v>92</v>
      </c>
      <c r="AH8415" t="s">
        <v>114</v>
      </c>
      <c r="AI8415" t="s">
        <v>114</v>
      </c>
      <c r="AJ8415" t="s">
        <v>36921</v>
      </c>
      <c r="AK8415" t="s">
        <v>36922</v>
      </c>
      <c r="AL8415" t="s">
        <v>429</v>
      </c>
      <c r="AM8415">
        <v>200</v>
      </c>
      <c r="AN8415" t="s">
        <v>36923</v>
      </c>
    </row>
    <row r="8416" spans="1:40" x14ac:dyDescent="0.25">
      <c r="A8416" t="s">
        <v>36915</v>
      </c>
      <c r="B8416" t="s">
        <v>36924</v>
      </c>
      <c r="C8416" t="s">
        <v>4211</v>
      </c>
      <c r="D8416" t="s">
        <v>43</v>
      </c>
      <c r="E8416" t="s">
        <v>176</v>
      </c>
      <c r="F8416" t="s">
        <v>9563</v>
      </c>
      <c r="G8416" t="s">
        <v>98</v>
      </c>
      <c r="H8416" t="s">
        <v>47</v>
      </c>
      <c r="I8416" t="s">
        <v>47</v>
      </c>
      <c r="J8416" t="s">
        <v>3948</v>
      </c>
      <c r="K8416" t="s">
        <v>4496</v>
      </c>
      <c r="L8416" t="s">
        <v>24045</v>
      </c>
      <c r="O8416" t="s">
        <v>154</v>
      </c>
      <c r="P8416" t="s">
        <v>505</v>
      </c>
      <c r="Q8416" t="s">
        <v>156</v>
      </c>
      <c r="R8416" t="s">
        <v>138</v>
      </c>
      <c r="S8416" t="s">
        <v>4499</v>
      </c>
      <c r="T8416" t="s">
        <v>4582</v>
      </c>
      <c r="U8416" t="s">
        <v>11567</v>
      </c>
      <c r="V8416" t="s">
        <v>4584</v>
      </c>
      <c r="W8416" t="s">
        <v>8737</v>
      </c>
      <c r="X8416" t="s">
        <v>87</v>
      </c>
      <c r="Y8416" t="s">
        <v>88</v>
      </c>
      <c r="Z8416" t="s">
        <v>35391</v>
      </c>
      <c r="AA8416" t="s">
        <v>8779</v>
      </c>
      <c r="AB8416" t="s">
        <v>47</v>
      </c>
      <c r="AC8416" t="s">
        <v>47</v>
      </c>
      <c r="AD8416" t="s">
        <v>161</v>
      </c>
      <c r="AE8416" t="s">
        <v>36925</v>
      </c>
      <c r="AF8416" t="s">
        <v>66</v>
      </c>
      <c r="AH8416" t="s">
        <v>114</v>
      </c>
      <c r="AI8416" t="s">
        <v>68</v>
      </c>
      <c r="AJ8416" t="s">
        <v>93</v>
      </c>
      <c r="AK8416" t="s">
        <v>3048</v>
      </c>
      <c r="AL8416" t="s">
        <v>148</v>
      </c>
      <c r="AN8416" t="s">
        <v>36926</v>
      </c>
    </row>
    <row r="8417" spans="1:40" x14ac:dyDescent="0.25">
      <c r="A8417" t="s">
        <v>36915</v>
      </c>
      <c r="B8417" t="s">
        <v>36927</v>
      </c>
      <c r="C8417" t="s">
        <v>4211</v>
      </c>
      <c r="D8417" t="s">
        <v>43</v>
      </c>
      <c r="E8417" t="s">
        <v>176</v>
      </c>
      <c r="F8417" t="s">
        <v>36928</v>
      </c>
      <c r="G8417" t="s">
        <v>6035</v>
      </c>
      <c r="H8417" t="s">
        <v>47</v>
      </c>
      <c r="I8417" t="s">
        <v>47</v>
      </c>
      <c r="J8417" t="s">
        <v>3948</v>
      </c>
      <c r="K8417" t="s">
        <v>1020</v>
      </c>
      <c r="L8417" t="s">
        <v>36929</v>
      </c>
      <c r="M8417">
        <v>173</v>
      </c>
      <c r="N8417">
        <v>6.1</v>
      </c>
      <c r="O8417" t="s">
        <v>154</v>
      </c>
      <c r="P8417" t="s">
        <v>52</v>
      </c>
      <c r="Q8417" t="s">
        <v>36930</v>
      </c>
      <c r="R8417" t="s">
        <v>4864</v>
      </c>
      <c r="S8417" t="s">
        <v>7684</v>
      </c>
      <c r="T8417" t="s">
        <v>36931</v>
      </c>
      <c r="U8417" t="s">
        <v>10266</v>
      </c>
      <c r="V8417" t="s">
        <v>10267</v>
      </c>
      <c r="W8417" t="s">
        <v>114</v>
      </c>
      <c r="X8417" t="s">
        <v>4796</v>
      </c>
      <c r="Y8417" t="s">
        <v>23771</v>
      </c>
      <c r="Z8417" t="s">
        <v>36932</v>
      </c>
      <c r="AA8417" t="s">
        <v>23851</v>
      </c>
      <c r="AB8417" t="s">
        <v>47</v>
      </c>
      <c r="AC8417" t="s">
        <v>114</v>
      </c>
      <c r="AD8417" t="s">
        <v>525</v>
      </c>
      <c r="AE8417" t="s">
        <v>1074</v>
      </c>
      <c r="AF8417" t="s">
        <v>1001</v>
      </c>
      <c r="AG8417" t="s">
        <v>47</v>
      </c>
      <c r="AH8417" t="s">
        <v>114</v>
      </c>
      <c r="AI8417" t="s">
        <v>1002</v>
      </c>
      <c r="AJ8417" t="s">
        <v>3342</v>
      </c>
      <c r="AK8417" t="s">
        <v>6809</v>
      </c>
      <c r="AL8417" t="s">
        <v>36933</v>
      </c>
      <c r="AM8417">
        <v>500</v>
      </c>
      <c r="AN8417" t="s">
        <v>36934</v>
      </c>
    </row>
    <row r="8418" spans="1:40" x14ac:dyDescent="0.25">
      <c r="A8418" t="s">
        <v>36915</v>
      </c>
      <c r="B8418" t="s">
        <v>36935</v>
      </c>
      <c r="C8418" t="s">
        <v>3944</v>
      </c>
      <c r="D8418" t="s">
        <v>43</v>
      </c>
      <c r="E8418" t="s">
        <v>36936</v>
      </c>
      <c r="F8418" t="s">
        <v>35420</v>
      </c>
      <c r="G8418" t="s">
        <v>11996</v>
      </c>
      <c r="H8418" t="s">
        <v>47</v>
      </c>
      <c r="I8418" t="s">
        <v>47</v>
      </c>
      <c r="J8418" t="s">
        <v>991</v>
      </c>
      <c r="K8418" t="s">
        <v>1020</v>
      </c>
      <c r="L8418" t="s">
        <v>36937</v>
      </c>
      <c r="M8418">
        <v>170</v>
      </c>
      <c r="N8418">
        <v>6</v>
      </c>
      <c r="O8418" t="s">
        <v>154</v>
      </c>
      <c r="P8418" t="s">
        <v>204</v>
      </c>
      <c r="Q8418" t="s">
        <v>8702</v>
      </c>
      <c r="R8418" t="s">
        <v>1158</v>
      </c>
      <c r="S8418" t="s">
        <v>1045</v>
      </c>
      <c r="T8418" t="s">
        <v>4540</v>
      </c>
      <c r="U8418" t="s">
        <v>4541</v>
      </c>
      <c r="V8418" t="s">
        <v>1145</v>
      </c>
      <c r="W8418" t="s">
        <v>86</v>
      </c>
      <c r="X8418" t="s">
        <v>9595</v>
      </c>
      <c r="Y8418" t="s">
        <v>9569</v>
      </c>
      <c r="Z8418" t="s">
        <v>36938</v>
      </c>
      <c r="AA8418" t="s">
        <v>160</v>
      </c>
      <c r="AB8418" t="s">
        <v>47</v>
      </c>
      <c r="AC8418" t="s">
        <v>47</v>
      </c>
      <c r="AD8418" t="s">
        <v>210</v>
      </c>
      <c r="AE8418" t="s">
        <v>36939</v>
      </c>
      <c r="AF8418" t="s">
        <v>66</v>
      </c>
      <c r="AG8418" t="s">
        <v>47</v>
      </c>
      <c r="AH8418" t="s">
        <v>406</v>
      </c>
      <c r="AI8418" t="s">
        <v>1150</v>
      </c>
      <c r="AJ8418" t="s">
        <v>3342</v>
      </c>
      <c r="AK8418" t="s">
        <v>1786</v>
      </c>
      <c r="AL8418" t="s">
        <v>3113</v>
      </c>
      <c r="AM8418">
        <v>700</v>
      </c>
      <c r="AN8418" t="s">
        <v>36940</v>
      </c>
    </row>
    <row r="8419" spans="1:40" x14ac:dyDescent="0.25">
      <c r="A8419" t="s">
        <v>36915</v>
      </c>
      <c r="B8419" t="s">
        <v>36941</v>
      </c>
      <c r="C8419" t="s">
        <v>42</v>
      </c>
      <c r="D8419" t="s">
        <v>130</v>
      </c>
      <c r="E8419" t="s">
        <v>1069</v>
      </c>
      <c r="F8419" t="s">
        <v>76</v>
      </c>
      <c r="G8419" t="s">
        <v>36942</v>
      </c>
      <c r="H8419" t="s">
        <v>47</v>
      </c>
      <c r="I8419" t="s">
        <v>47</v>
      </c>
      <c r="J8419" t="s">
        <v>991</v>
      </c>
      <c r="K8419" t="s">
        <v>6009</v>
      </c>
      <c r="L8419" t="s">
        <v>36943</v>
      </c>
      <c r="M8419">
        <v>180</v>
      </c>
      <c r="N8419">
        <v>6.35</v>
      </c>
      <c r="O8419" t="s">
        <v>47</v>
      </c>
      <c r="P8419" t="s">
        <v>52</v>
      </c>
      <c r="Q8419" t="s">
        <v>32710</v>
      </c>
      <c r="R8419" t="s">
        <v>1540</v>
      </c>
      <c r="S8419" t="s">
        <v>7684</v>
      </c>
      <c r="T8419" t="s">
        <v>4582</v>
      </c>
      <c r="U8419" t="s">
        <v>11567</v>
      </c>
      <c r="V8419" t="s">
        <v>4584</v>
      </c>
      <c r="W8419" t="s">
        <v>104</v>
      </c>
      <c r="X8419" t="s">
        <v>170</v>
      </c>
      <c r="Y8419" t="s">
        <v>36944</v>
      </c>
      <c r="Z8419" t="s">
        <v>89</v>
      </c>
      <c r="AA8419" t="s">
        <v>90</v>
      </c>
      <c r="AB8419" t="s">
        <v>47</v>
      </c>
      <c r="AC8419" t="s">
        <v>47</v>
      </c>
      <c r="AD8419" t="s">
        <v>15184</v>
      </c>
      <c r="AE8419" t="s">
        <v>1015</v>
      </c>
      <c r="AF8419" t="s">
        <v>92</v>
      </c>
      <c r="AH8419" t="s">
        <v>67</v>
      </c>
      <c r="AI8419" t="s">
        <v>1150</v>
      </c>
      <c r="AJ8419" t="s">
        <v>1003</v>
      </c>
      <c r="AK8419" t="s">
        <v>36945</v>
      </c>
      <c r="AL8419" t="s">
        <v>71</v>
      </c>
      <c r="AM8419">
        <v>120</v>
      </c>
      <c r="AN8419" t="s">
        <v>36946</v>
      </c>
    </row>
    <row r="8420" spans="1:40" x14ac:dyDescent="0.25">
      <c r="A8420" t="s">
        <v>36915</v>
      </c>
      <c r="B8420" t="s">
        <v>36947</v>
      </c>
      <c r="C8420" t="s">
        <v>42</v>
      </c>
      <c r="D8420" t="s">
        <v>43</v>
      </c>
      <c r="E8420" t="s">
        <v>176</v>
      </c>
      <c r="F8420" t="s">
        <v>9563</v>
      </c>
      <c r="G8420" t="s">
        <v>98</v>
      </c>
      <c r="H8420" t="s">
        <v>47</v>
      </c>
      <c r="I8420" t="s">
        <v>47</v>
      </c>
      <c r="J8420" t="s">
        <v>991</v>
      </c>
      <c r="K8420" t="s">
        <v>6009</v>
      </c>
      <c r="L8420" t="s">
        <v>36948</v>
      </c>
      <c r="M8420">
        <v>155</v>
      </c>
      <c r="N8420">
        <v>5.47</v>
      </c>
      <c r="O8420" t="s">
        <v>154</v>
      </c>
      <c r="P8420" t="s">
        <v>1170</v>
      </c>
      <c r="Q8420" t="s">
        <v>36949</v>
      </c>
      <c r="R8420" t="s">
        <v>1172</v>
      </c>
      <c r="S8420" t="s">
        <v>1112</v>
      </c>
      <c r="T8420" t="s">
        <v>9593</v>
      </c>
      <c r="U8420" t="s">
        <v>36950</v>
      </c>
      <c r="V8420" t="s">
        <v>1161</v>
      </c>
      <c r="W8420" t="s">
        <v>86</v>
      </c>
      <c r="X8420" t="s">
        <v>1146</v>
      </c>
      <c r="Y8420" t="s">
        <v>36951</v>
      </c>
      <c r="Z8420" t="s">
        <v>36952</v>
      </c>
      <c r="AA8420" t="s">
        <v>10269</v>
      </c>
      <c r="AB8420" t="s">
        <v>47</v>
      </c>
      <c r="AC8420" t="s">
        <v>47</v>
      </c>
      <c r="AD8420" t="s">
        <v>525</v>
      </c>
      <c r="AE8420" t="s">
        <v>1074</v>
      </c>
      <c r="AF8420" t="s">
        <v>1001</v>
      </c>
      <c r="AG8420" t="s">
        <v>47</v>
      </c>
      <c r="AH8420" t="s">
        <v>67</v>
      </c>
      <c r="AI8420" t="s">
        <v>1002</v>
      </c>
      <c r="AJ8420" t="s">
        <v>3342</v>
      </c>
      <c r="AK8420" t="s">
        <v>11607</v>
      </c>
      <c r="AL8420" t="s">
        <v>36953</v>
      </c>
      <c r="AM8420">
        <v>310</v>
      </c>
      <c r="AN8420" t="s">
        <v>36954</v>
      </c>
    </row>
    <row r="8421" spans="1:40" x14ac:dyDescent="0.25">
      <c r="A8421" t="s">
        <v>36915</v>
      </c>
      <c r="B8421" t="s">
        <v>36955</v>
      </c>
      <c r="C8421" t="s">
        <v>42</v>
      </c>
      <c r="D8421" t="s">
        <v>43</v>
      </c>
      <c r="E8421" t="s">
        <v>233</v>
      </c>
      <c r="F8421" t="s">
        <v>7816</v>
      </c>
      <c r="G8421" t="s">
        <v>177</v>
      </c>
      <c r="H8421" t="s">
        <v>47</v>
      </c>
      <c r="I8421" t="s">
        <v>47</v>
      </c>
      <c r="J8421" t="s">
        <v>3028</v>
      </c>
      <c r="K8421" t="s">
        <v>992</v>
      </c>
      <c r="L8421" t="s">
        <v>36956</v>
      </c>
      <c r="M8421">
        <v>130</v>
      </c>
      <c r="N8421">
        <v>4.59</v>
      </c>
      <c r="O8421" t="s">
        <v>154</v>
      </c>
      <c r="P8421" t="s">
        <v>52</v>
      </c>
      <c r="Q8421" t="s">
        <v>3078</v>
      </c>
      <c r="R8421" t="s">
        <v>101</v>
      </c>
      <c r="S8421" t="s">
        <v>1045</v>
      </c>
      <c r="T8421" t="s">
        <v>102</v>
      </c>
      <c r="U8421" t="s">
        <v>103</v>
      </c>
      <c r="V8421" t="s">
        <v>58</v>
      </c>
      <c r="W8421" t="s">
        <v>86</v>
      </c>
      <c r="X8421" t="s">
        <v>170</v>
      </c>
      <c r="Y8421" t="s">
        <v>61</v>
      </c>
      <c r="Z8421" t="s">
        <v>107</v>
      </c>
      <c r="AA8421" t="s">
        <v>160</v>
      </c>
      <c r="AB8421" t="s">
        <v>47</v>
      </c>
      <c r="AC8421" t="s">
        <v>47</v>
      </c>
      <c r="AD8421" t="s">
        <v>91</v>
      </c>
      <c r="AE8421" t="s">
        <v>1074</v>
      </c>
      <c r="AF8421" t="s">
        <v>92</v>
      </c>
      <c r="AH8421" t="s">
        <v>67</v>
      </c>
      <c r="AI8421" t="s">
        <v>68</v>
      </c>
      <c r="AJ8421" t="s">
        <v>69</v>
      </c>
      <c r="AK8421" t="s">
        <v>35653</v>
      </c>
      <c r="AL8421" t="s">
        <v>1030</v>
      </c>
      <c r="AN8421" t="s">
        <v>36957</v>
      </c>
    </row>
    <row r="8422" spans="1:40" x14ac:dyDescent="0.25">
      <c r="A8422" t="s">
        <v>36915</v>
      </c>
      <c r="B8422" t="s">
        <v>36958</v>
      </c>
      <c r="C8422" t="s">
        <v>42</v>
      </c>
      <c r="D8422" t="s">
        <v>43</v>
      </c>
      <c r="E8422" t="s">
        <v>176</v>
      </c>
      <c r="F8422" t="s">
        <v>291</v>
      </c>
      <c r="G8422" t="s">
        <v>36959</v>
      </c>
      <c r="H8422" t="s">
        <v>47</v>
      </c>
      <c r="I8422" t="s">
        <v>47</v>
      </c>
      <c r="J8422" t="s">
        <v>1008</v>
      </c>
      <c r="K8422" t="s">
        <v>6009</v>
      </c>
      <c r="L8422" t="s">
        <v>99</v>
      </c>
      <c r="O8422" t="s">
        <v>455</v>
      </c>
      <c r="P8422" t="s">
        <v>52</v>
      </c>
      <c r="Q8422" t="s">
        <v>156</v>
      </c>
      <c r="R8422" t="s">
        <v>138</v>
      </c>
      <c r="S8422" t="s">
        <v>55</v>
      </c>
      <c r="T8422" t="s">
        <v>297</v>
      </c>
      <c r="U8422" t="s">
        <v>103</v>
      </c>
      <c r="V8422" t="s">
        <v>58</v>
      </c>
      <c r="W8422" t="s">
        <v>8737</v>
      </c>
      <c r="X8422" t="s">
        <v>170</v>
      </c>
      <c r="Y8422" t="s">
        <v>61</v>
      </c>
      <c r="Z8422" t="s">
        <v>3278</v>
      </c>
      <c r="AA8422" t="s">
        <v>507</v>
      </c>
      <c r="AB8422" t="s">
        <v>47</v>
      </c>
      <c r="AC8422" t="s">
        <v>47</v>
      </c>
      <c r="AD8422" t="s">
        <v>64</v>
      </c>
      <c r="AE8422" t="s">
        <v>1074</v>
      </c>
      <c r="AF8422" t="s">
        <v>92</v>
      </c>
      <c r="AH8422" t="s">
        <v>67</v>
      </c>
      <c r="AI8422" t="s">
        <v>68</v>
      </c>
      <c r="AJ8422" t="s">
        <v>1003</v>
      </c>
      <c r="AK8422" t="s">
        <v>1049</v>
      </c>
      <c r="AL8422" t="s">
        <v>71</v>
      </c>
      <c r="AM8422">
        <v>160</v>
      </c>
      <c r="AN8422" t="s">
        <v>36960</v>
      </c>
    </row>
    <row r="8423" spans="1:40" x14ac:dyDescent="0.25">
      <c r="A8423" t="s">
        <v>36915</v>
      </c>
      <c r="B8423" t="s">
        <v>36961</v>
      </c>
      <c r="C8423" t="s">
        <v>42</v>
      </c>
      <c r="D8423" t="s">
        <v>43</v>
      </c>
      <c r="E8423" t="s">
        <v>176</v>
      </c>
      <c r="F8423" t="s">
        <v>7816</v>
      </c>
      <c r="G8423" t="s">
        <v>98</v>
      </c>
      <c r="H8423" t="s">
        <v>47</v>
      </c>
      <c r="I8423" t="s">
        <v>47</v>
      </c>
      <c r="J8423" t="s">
        <v>1008</v>
      </c>
      <c r="K8423" t="s">
        <v>4496</v>
      </c>
      <c r="L8423" t="s">
        <v>36962</v>
      </c>
      <c r="O8423" t="s">
        <v>154</v>
      </c>
      <c r="P8423" t="s">
        <v>52</v>
      </c>
      <c r="Q8423" t="s">
        <v>1136</v>
      </c>
      <c r="R8423" t="s">
        <v>101</v>
      </c>
      <c r="S8423" t="s">
        <v>1045</v>
      </c>
      <c r="T8423" t="s">
        <v>4582</v>
      </c>
      <c r="U8423" t="s">
        <v>11567</v>
      </c>
      <c r="V8423" t="s">
        <v>4584</v>
      </c>
      <c r="W8423" t="s">
        <v>86</v>
      </c>
      <c r="X8423" t="s">
        <v>170</v>
      </c>
      <c r="Y8423" t="s">
        <v>61</v>
      </c>
      <c r="Z8423" t="s">
        <v>4345</v>
      </c>
      <c r="AA8423" t="s">
        <v>507</v>
      </c>
      <c r="AB8423" t="s">
        <v>47</v>
      </c>
      <c r="AC8423" t="s">
        <v>47</v>
      </c>
      <c r="AD8423" t="s">
        <v>91</v>
      </c>
      <c r="AE8423" t="s">
        <v>1074</v>
      </c>
      <c r="AF8423" t="s">
        <v>92</v>
      </c>
      <c r="AH8423" t="s">
        <v>67</v>
      </c>
      <c r="AI8423" t="s">
        <v>68</v>
      </c>
      <c r="AJ8423" t="s">
        <v>3342</v>
      </c>
      <c r="AK8423" t="s">
        <v>6053</v>
      </c>
      <c r="AL8423" t="s">
        <v>261</v>
      </c>
      <c r="AN8423" t="s">
        <v>36963</v>
      </c>
    </row>
    <row r="8424" spans="1:40" x14ac:dyDescent="0.25">
      <c r="A8424" t="s">
        <v>36915</v>
      </c>
      <c r="B8424" t="s">
        <v>36964</v>
      </c>
      <c r="C8424" t="s">
        <v>42</v>
      </c>
      <c r="D8424" t="s">
        <v>43</v>
      </c>
      <c r="E8424" t="s">
        <v>1281</v>
      </c>
      <c r="F8424" t="s">
        <v>10303</v>
      </c>
      <c r="G8424" t="s">
        <v>98</v>
      </c>
      <c r="H8424" t="s">
        <v>47</v>
      </c>
      <c r="I8424" t="s">
        <v>47</v>
      </c>
      <c r="J8424" t="s">
        <v>1008</v>
      </c>
      <c r="K8424" t="s">
        <v>1020</v>
      </c>
      <c r="L8424" t="s">
        <v>36965</v>
      </c>
      <c r="M8424">
        <v>136</v>
      </c>
      <c r="N8424">
        <v>4.8</v>
      </c>
      <c r="O8424" t="s">
        <v>154</v>
      </c>
      <c r="P8424" t="s">
        <v>52</v>
      </c>
      <c r="Q8424" t="s">
        <v>1631</v>
      </c>
      <c r="R8424" t="s">
        <v>101</v>
      </c>
      <c r="S8424" t="s">
        <v>1045</v>
      </c>
      <c r="T8424" t="s">
        <v>352</v>
      </c>
      <c r="U8424" t="s">
        <v>3087</v>
      </c>
      <c r="V8424" t="s">
        <v>1103</v>
      </c>
      <c r="W8424" t="s">
        <v>86</v>
      </c>
      <c r="X8424" t="s">
        <v>170</v>
      </c>
      <c r="Y8424" t="s">
        <v>61</v>
      </c>
      <c r="Z8424" t="s">
        <v>107</v>
      </c>
      <c r="AA8424" t="s">
        <v>90</v>
      </c>
      <c r="AB8424" t="s">
        <v>47</v>
      </c>
      <c r="AC8424" t="s">
        <v>47</v>
      </c>
      <c r="AD8424" t="s">
        <v>91</v>
      </c>
      <c r="AE8424" t="s">
        <v>1074</v>
      </c>
      <c r="AF8424" t="s">
        <v>92</v>
      </c>
      <c r="AH8424" t="s">
        <v>67</v>
      </c>
      <c r="AI8424" t="s">
        <v>68</v>
      </c>
      <c r="AJ8424" t="s">
        <v>6535</v>
      </c>
      <c r="AK8424" t="s">
        <v>407</v>
      </c>
      <c r="AL8424" t="s">
        <v>71</v>
      </c>
      <c r="AM8424">
        <v>170</v>
      </c>
      <c r="AN8424" t="s">
        <v>36966</v>
      </c>
    </row>
    <row r="8425" spans="1:40" x14ac:dyDescent="0.25">
      <c r="A8425" t="s">
        <v>36915</v>
      </c>
      <c r="B8425" t="s">
        <v>36967</v>
      </c>
      <c r="C8425" t="s">
        <v>42</v>
      </c>
      <c r="D8425" t="s">
        <v>43</v>
      </c>
      <c r="E8425" t="s">
        <v>176</v>
      </c>
      <c r="F8425" t="s">
        <v>76</v>
      </c>
      <c r="G8425" t="s">
        <v>36968</v>
      </c>
      <c r="H8425" t="s">
        <v>47</v>
      </c>
      <c r="I8425" t="s">
        <v>47</v>
      </c>
      <c r="J8425" t="s">
        <v>1008</v>
      </c>
      <c r="K8425" t="s">
        <v>3043</v>
      </c>
      <c r="L8425" t="s">
        <v>36969</v>
      </c>
      <c r="M8425">
        <v>189</v>
      </c>
      <c r="N8425">
        <v>6.67</v>
      </c>
      <c r="O8425" t="s">
        <v>154</v>
      </c>
      <c r="P8425" t="s">
        <v>52</v>
      </c>
      <c r="Q8425" t="s">
        <v>1181</v>
      </c>
      <c r="R8425" t="s">
        <v>82</v>
      </c>
      <c r="S8425" t="s">
        <v>55</v>
      </c>
      <c r="T8425" t="s">
        <v>352</v>
      </c>
      <c r="U8425" t="s">
        <v>23818</v>
      </c>
      <c r="V8425" t="s">
        <v>1103</v>
      </c>
      <c r="W8425" t="s">
        <v>86</v>
      </c>
      <c r="X8425" t="s">
        <v>87</v>
      </c>
      <c r="Y8425" t="s">
        <v>1147</v>
      </c>
      <c r="Z8425" t="s">
        <v>36970</v>
      </c>
      <c r="AA8425" t="s">
        <v>160</v>
      </c>
      <c r="AB8425" t="s">
        <v>47</v>
      </c>
      <c r="AC8425" t="s">
        <v>47</v>
      </c>
      <c r="AD8425" t="s">
        <v>91</v>
      </c>
      <c r="AE8425" t="s">
        <v>65</v>
      </c>
      <c r="AF8425" t="s">
        <v>92</v>
      </c>
      <c r="AH8425" t="s">
        <v>67</v>
      </c>
      <c r="AI8425" t="s">
        <v>237</v>
      </c>
      <c r="AJ8425" t="s">
        <v>1003</v>
      </c>
      <c r="AK8425" t="s">
        <v>172</v>
      </c>
      <c r="AL8425" t="s">
        <v>3113</v>
      </c>
      <c r="AM8425">
        <v>200</v>
      </c>
      <c r="AN8425" t="s">
        <v>36971</v>
      </c>
    </row>
    <row r="8426" spans="1:40" x14ac:dyDescent="0.25">
      <c r="A8426" t="s">
        <v>36915</v>
      </c>
      <c r="B8426" t="s">
        <v>36972</v>
      </c>
      <c r="C8426" t="s">
        <v>42</v>
      </c>
      <c r="D8426" t="s">
        <v>130</v>
      </c>
      <c r="E8426" t="s">
        <v>1139</v>
      </c>
      <c r="F8426" t="s">
        <v>36973</v>
      </c>
      <c r="G8426" t="s">
        <v>202</v>
      </c>
      <c r="H8426" t="s">
        <v>47</v>
      </c>
      <c r="I8426" t="s">
        <v>47</v>
      </c>
      <c r="J8426" t="s">
        <v>1040</v>
      </c>
      <c r="K8426" t="s">
        <v>1647</v>
      </c>
      <c r="L8426" t="s">
        <v>36974</v>
      </c>
      <c r="O8426" t="s">
        <v>154</v>
      </c>
      <c r="P8426" t="s">
        <v>52</v>
      </c>
      <c r="Q8426" t="s">
        <v>1122</v>
      </c>
      <c r="R8426" t="s">
        <v>82</v>
      </c>
      <c r="S8426" t="s">
        <v>1045</v>
      </c>
      <c r="T8426" t="s">
        <v>3337</v>
      </c>
      <c r="U8426" t="s">
        <v>4551</v>
      </c>
      <c r="V8426" t="s">
        <v>4552</v>
      </c>
      <c r="W8426" t="s">
        <v>104</v>
      </c>
      <c r="X8426" t="s">
        <v>87</v>
      </c>
      <c r="Y8426" t="s">
        <v>88</v>
      </c>
      <c r="Z8426" t="s">
        <v>36975</v>
      </c>
      <c r="AA8426" t="s">
        <v>160</v>
      </c>
      <c r="AB8426" t="s">
        <v>47</v>
      </c>
      <c r="AC8426" t="s">
        <v>47</v>
      </c>
      <c r="AD8426" t="s">
        <v>7712</v>
      </c>
      <c r="AE8426" t="s">
        <v>1015</v>
      </c>
      <c r="AF8426" t="s">
        <v>92</v>
      </c>
      <c r="AG8426" t="s">
        <v>47</v>
      </c>
      <c r="AH8426" t="s">
        <v>406</v>
      </c>
      <c r="AI8426" t="s">
        <v>1150</v>
      </c>
      <c r="AJ8426" t="s">
        <v>3342</v>
      </c>
      <c r="AK8426" t="s">
        <v>6003</v>
      </c>
      <c r="AL8426" t="s">
        <v>71</v>
      </c>
      <c r="AM8426">
        <v>190</v>
      </c>
      <c r="AN8426" t="s">
        <v>36976</v>
      </c>
    </row>
    <row r="8427" spans="1:40" x14ac:dyDescent="0.25">
      <c r="A8427" t="s">
        <v>36915</v>
      </c>
      <c r="B8427" t="s">
        <v>36977</v>
      </c>
      <c r="C8427" t="s">
        <v>42</v>
      </c>
      <c r="D8427" t="s">
        <v>43</v>
      </c>
      <c r="E8427" t="s">
        <v>1139</v>
      </c>
      <c r="F8427" t="s">
        <v>8709</v>
      </c>
      <c r="G8427" t="s">
        <v>77</v>
      </c>
      <c r="H8427" t="s">
        <v>47</v>
      </c>
      <c r="I8427" t="s">
        <v>47</v>
      </c>
      <c r="J8427" t="s">
        <v>1040</v>
      </c>
      <c r="K8427" t="s">
        <v>3043</v>
      </c>
      <c r="L8427" t="s">
        <v>36978</v>
      </c>
      <c r="M8427">
        <v>185</v>
      </c>
      <c r="N8427">
        <v>6.53</v>
      </c>
      <c r="O8427" t="s">
        <v>154</v>
      </c>
      <c r="P8427" t="s">
        <v>52</v>
      </c>
      <c r="Q8427" t="s">
        <v>19233</v>
      </c>
      <c r="R8427" t="s">
        <v>82</v>
      </c>
      <c r="S8427" t="s">
        <v>1112</v>
      </c>
      <c r="T8427" t="s">
        <v>3337</v>
      </c>
      <c r="U8427" t="s">
        <v>4551</v>
      </c>
      <c r="V8427" t="s">
        <v>4552</v>
      </c>
      <c r="W8427" t="s">
        <v>86</v>
      </c>
      <c r="X8427" t="s">
        <v>87</v>
      </c>
      <c r="Y8427" t="s">
        <v>88</v>
      </c>
      <c r="Z8427" t="s">
        <v>36979</v>
      </c>
      <c r="AA8427" t="s">
        <v>1310</v>
      </c>
      <c r="AB8427" t="s">
        <v>47</v>
      </c>
      <c r="AC8427" t="s">
        <v>47</v>
      </c>
      <c r="AD8427" t="s">
        <v>210</v>
      </c>
      <c r="AE8427" t="s">
        <v>1015</v>
      </c>
      <c r="AF8427" t="s">
        <v>92</v>
      </c>
      <c r="AG8427" t="s">
        <v>47</v>
      </c>
      <c r="AH8427" t="s">
        <v>67</v>
      </c>
      <c r="AI8427" t="s">
        <v>3111</v>
      </c>
      <c r="AJ8427" t="s">
        <v>3155</v>
      </c>
      <c r="AK8427" t="s">
        <v>3242</v>
      </c>
      <c r="AL8427" t="s">
        <v>71</v>
      </c>
      <c r="AM8427">
        <v>260</v>
      </c>
      <c r="AN8427" t="s">
        <v>36980</v>
      </c>
    </row>
    <row r="8428" spans="1:40" x14ac:dyDescent="0.25">
      <c r="A8428" t="s">
        <v>36915</v>
      </c>
      <c r="B8428" t="s">
        <v>36981</v>
      </c>
      <c r="C8428" t="s">
        <v>42</v>
      </c>
      <c r="D8428" t="s">
        <v>43</v>
      </c>
      <c r="E8428" t="s">
        <v>44</v>
      </c>
      <c r="F8428" t="s">
        <v>7816</v>
      </c>
      <c r="G8428" t="s">
        <v>98</v>
      </c>
      <c r="H8428" t="s">
        <v>47</v>
      </c>
      <c r="I8428" t="s">
        <v>47</v>
      </c>
      <c r="J8428" t="s">
        <v>1040</v>
      </c>
      <c r="K8428" t="s">
        <v>3018</v>
      </c>
      <c r="L8428" t="s">
        <v>36982</v>
      </c>
      <c r="M8428">
        <v>141</v>
      </c>
      <c r="N8428">
        <v>4.97</v>
      </c>
      <c r="O8428" t="s">
        <v>154</v>
      </c>
      <c r="P8428" t="s">
        <v>52</v>
      </c>
      <c r="Q8428" t="s">
        <v>36983</v>
      </c>
      <c r="R8428" t="s">
        <v>1172</v>
      </c>
      <c r="S8428" t="s">
        <v>1045</v>
      </c>
      <c r="T8428" t="s">
        <v>4582</v>
      </c>
      <c r="U8428" t="s">
        <v>11567</v>
      </c>
      <c r="V8428" t="s">
        <v>4584</v>
      </c>
      <c r="W8428" t="s">
        <v>104</v>
      </c>
      <c r="X8428" t="s">
        <v>170</v>
      </c>
      <c r="Y8428" t="s">
        <v>1025</v>
      </c>
      <c r="Z8428" t="s">
        <v>4345</v>
      </c>
      <c r="AA8428" t="s">
        <v>3047</v>
      </c>
      <c r="AB8428" t="s">
        <v>47</v>
      </c>
      <c r="AC8428" t="s">
        <v>47</v>
      </c>
      <c r="AD8428" t="s">
        <v>91</v>
      </c>
      <c r="AE8428" t="s">
        <v>1074</v>
      </c>
      <c r="AF8428" t="s">
        <v>92</v>
      </c>
      <c r="AH8428" t="s">
        <v>67</v>
      </c>
      <c r="AI8428" t="s">
        <v>68</v>
      </c>
      <c r="AJ8428" t="s">
        <v>1106</v>
      </c>
      <c r="AK8428" t="s">
        <v>35404</v>
      </c>
      <c r="AL8428" t="s">
        <v>36984</v>
      </c>
      <c r="AM8428">
        <v>250</v>
      </c>
      <c r="AN8428" t="s">
        <v>36985</v>
      </c>
    </row>
    <row r="8429" spans="1:40" x14ac:dyDescent="0.25">
      <c r="A8429" t="s">
        <v>36915</v>
      </c>
      <c r="B8429" t="s">
        <v>36986</v>
      </c>
      <c r="C8429" t="s">
        <v>3944</v>
      </c>
      <c r="D8429" t="s">
        <v>43</v>
      </c>
      <c r="E8429" t="s">
        <v>4652</v>
      </c>
      <c r="F8429" t="s">
        <v>4653</v>
      </c>
      <c r="G8429" t="s">
        <v>11996</v>
      </c>
      <c r="H8429" t="s">
        <v>47</v>
      </c>
      <c r="I8429" t="s">
        <v>47</v>
      </c>
      <c r="J8429" t="s">
        <v>3061</v>
      </c>
      <c r="K8429" t="s">
        <v>3043</v>
      </c>
      <c r="L8429" t="s">
        <v>36987</v>
      </c>
      <c r="M8429">
        <v>196</v>
      </c>
      <c r="N8429">
        <v>6.91</v>
      </c>
      <c r="O8429" t="s">
        <v>154</v>
      </c>
      <c r="P8429" t="s">
        <v>52</v>
      </c>
      <c r="Q8429" t="s">
        <v>36988</v>
      </c>
      <c r="R8429" t="s">
        <v>1540</v>
      </c>
      <c r="S8429" t="s">
        <v>55</v>
      </c>
      <c r="T8429" t="s">
        <v>3337</v>
      </c>
      <c r="U8429" t="s">
        <v>4551</v>
      </c>
      <c r="V8429" t="s">
        <v>4552</v>
      </c>
      <c r="W8429" t="s">
        <v>86</v>
      </c>
      <c r="X8429" t="s">
        <v>1146</v>
      </c>
      <c r="Y8429" t="s">
        <v>1147</v>
      </c>
      <c r="Z8429" t="s">
        <v>14233</v>
      </c>
      <c r="AA8429" t="s">
        <v>36989</v>
      </c>
      <c r="AB8429" t="s">
        <v>47</v>
      </c>
      <c r="AC8429" t="s">
        <v>47</v>
      </c>
      <c r="AD8429" t="s">
        <v>210</v>
      </c>
      <c r="AE8429" t="s">
        <v>1015</v>
      </c>
      <c r="AF8429" t="s">
        <v>66</v>
      </c>
      <c r="AH8429" t="s">
        <v>114</v>
      </c>
      <c r="AI8429" t="s">
        <v>1150</v>
      </c>
      <c r="AJ8429" t="s">
        <v>3342</v>
      </c>
      <c r="AK8429" t="s">
        <v>1522</v>
      </c>
      <c r="AL8429" t="s">
        <v>3113</v>
      </c>
      <c r="AM8429">
        <v>500</v>
      </c>
      <c r="AN8429" t="s">
        <v>36990</v>
      </c>
    </row>
    <row r="8430" spans="1:40" x14ac:dyDescent="0.25">
      <c r="A8430" t="s">
        <v>36915</v>
      </c>
      <c r="B8430" t="s">
        <v>36991</v>
      </c>
      <c r="C8430" t="s">
        <v>42</v>
      </c>
      <c r="D8430" t="s">
        <v>130</v>
      </c>
      <c r="E8430" t="s">
        <v>176</v>
      </c>
      <c r="F8430" t="s">
        <v>76</v>
      </c>
      <c r="G8430" t="s">
        <v>77</v>
      </c>
      <c r="H8430" t="s">
        <v>47</v>
      </c>
      <c r="I8430" t="s">
        <v>47</v>
      </c>
      <c r="J8430" t="s">
        <v>1055</v>
      </c>
      <c r="K8430" t="s">
        <v>3076</v>
      </c>
      <c r="L8430" t="s">
        <v>36992</v>
      </c>
      <c r="M8430">
        <v>162</v>
      </c>
      <c r="N8430">
        <v>5.71</v>
      </c>
      <c r="O8430" t="s">
        <v>516</v>
      </c>
      <c r="P8430" t="s">
        <v>52</v>
      </c>
      <c r="Q8430" t="s">
        <v>36993</v>
      </c>
      <c r="R8430" t="s">
        <v>138</v>
      </c>
      <c r="S8430" t="s">
        <v>1112</v>
      </c>
      <c r="T8430" t="s">
        <v>5999</v>
      </c>
      <c r="U8430" t="s">
        <v>6000</v>
      </c>
      <c r="V8430" t="s">
        <v>6001</v>
      </c>
      <c r="W8430" t="s">
        <v>3079</v>
      </c>
      <c r="X8430" t="s">
        <v>170</v>
      </c>
      <c r="Y8430" t="s">
        <v>61</v>
      </c>
      <c r="Z8430" t="s">
        <v>89</v>
      </c>
      <c r="AA8430" t="s">
        <v>90</v>
      </c>
      <c r="AB8430" t="s">
        <v>47</v>
      </c>
      <c r="AC8430" t="s">
        <v>47</v>
      </c>
      <c r="AD8430" t="s">
        <v>91</v>
      </c>
      <c r="AE8430" t="s">
        <v>1015</v>
      </c>
      <c r="AF8430" t="s">
        <v>92</v>
      </c>
      <c r="AH8430" t="s">
        <v>67</v>
      </c>
      <c r="AI8430" t="s">
        <v>1150</v>
      </c>
      <c r="AJ8430" t="s">
        <v>1003</v>
      </c>
      <c r="AK8430" t="s">
        <v>3242</v>
      </c>
      <c r="AL8430" t="s">
        <v>71</v>
      </c>
      <c r="AN8430" t="s">
        <v>36994</v>
      </c>
    </row>
    <row r="8431" spans="1:40" x14ac:dyDescent="0.25">
      <c r="A8431" t="s">
        <v>36915</v>
      </c>
      <c r="B8431" t="s">
        <v>36995</v>
      </c>
      <c r="C8431" t="s">
        <v>42</v>
      </c>
      <c r="D8431" t="s">
        <v>43</v>
      </c>
      <c r="E8431" t="s">
        <v>176</v>
      </c>
      <c r="F8431" t="s">
        <v>76</v>
      </c>
      <c r="G8431" t="s">
        <v>4592</v>
      </c>
      <c r="H8431" t="s">
        <v>47</v>
      </c>
      <c r="I8431" t="s">
        <v>47</v>
      </c>
      <c r="J8431" t="s">
        <v>115</v>
      </c>
      <c r="K8431" t="s">
        <v>1071</v>
      </c>
      <c r="L8431" t="s">
        <v>36996</v>
      </c>
      <c r="O8431" t="s">
        <v>154</v>
      </c>
      <c r="P8431" t="s">
        <v>52</v>
      </c>
      <c r="Q8431" t="s">
        <v>3045</v>
      </c>
      <c r="R8431" t="s">
        <v>82</v>
      </c>
      <c r="S8431" t="s">
        <v>1112</v>
      </c>
      <c r="T8431" t="s">
        <v>36997</v>
      </c>
      <c r="W8431" t="s">
        <v>104</v>
      </c>
      <c r="X8431" t="s">
        <v>87</v>
      </c>
      <c r="Y8431" t="s">
        <v>4670</v>
      </c>
      <c r="Z8431" t="s">
        <v>1162</v>
      </c>
      <c r="AA8431" t="s">
        <v>160</v>
      </c>
      <c r="AB8431" t="s">
        <v>47</v>
      </c>
      <c r="AC8431" t="s">
        <v>47</v>
      </c>
      <c r="AD8431" t="s">
        <v>91</v>
      </c>
      <c r="AE8431" t="s">
        <v>65</v>
      </c>
      <c r="AF8431" t="s">
        <v>66</v>
      </c>
      <c r="AH8431" t="s">
        <v>114</v>
      </c>
      <c r="AI8431" t="s">
        <v>1150</v>
      </c>
      <c r="AJ8431" t="s">
        <v>11833</v>
      </c>
      <c r="AK8431" t="s">
        <v>1049</v>
      </c>
      <c r="AL8431" t="s">
        <v>6004</v>
      </c>
      <c r="AM8431">
        <v>330</v>
      </c>
      <c r="AN8431" t="s">
        <v>36998</v>
      </c>
    </row>
    <row r="8432" spans="1:40" x14ac:dyDescent="0.25">
      <c r="A8432" t="s">
        <v>36915</v>
      </c>
      <c r="B8432" t="s">
        <v>36999</v>
      </c>
      <c r="C8432" t="s">
        <v>4211</v>
      </c>
      <c r="D8432" t="s">
        <v>43</v>
      </c>
      <c r="E8432" t="s">
        <v>176</v>
      </c>
      <c r="F8432" t="s">
        <v>4653</v>
      </c>
      <c r="G8432" t="s">
        <v>98</v>
      </c>
      <c r="H8432" t="s">
        <v>47</v>
      </c>
      <c r="I8432" t="s">
        <v>47</v>
      </c>
      <c r="J8432" t="s">
        <v>3061</v>
      </c>
      <c r="K8432" t="s">
        <v>49</v>
      </c>
      <c r="L8432" t="s">
        <v>37000</v>
      </c>
      <c r="M8432">
        <v>158</v>
      </c>
      <c r="N8432">
        <v>5.57</v>
      </c>
      <c r="O8432" t="s">
        <v>154</v>
      </c>
      <c r="P8432" t="s">
        <v>52</v>
      </c>
      <c r="Q8432" t="s">
        <v>1023</v>
      </c>
      <c r="R8432" t="s">
        <v>1172</v>
      </c>
      <c r="S8432" t="s">
        <v>55</v>
      </c>
      <c r="T8432" t="s">
        <v>3337</v>
      </c>
      <c r="U8432" t="s">
        <v>4551</v>
      </c>
      <c r="V8432" t="s">
        <v>4552</v>
      </c>
      <c r="W8432" t="s">
        <v>86</v>
      </c>
      <c r="X8432" t="s">
        <v>4796</v>
      </c>
      <c r="Y8432" t="s">
        <v>1147</v>
      </c>
      <c r="Z8432" t="s">
        <v>37001</v>
      </c>
      <c r="AA8432" t="s">
        <v>37002</v>
      </c>
      <c r="AB8432" t="s">
        <v>47</v>
      </c>
      <c r="AC8432" t="s">
        <v>47</v>
      </c>
      <c r="AD8432" t="s">
        <v>525</v>
      </c>
      <c r="AE8432" t="s">
        <v>1074</v>
      </c>
      <c r="AF8432" t="s">
        <v>66</v>
      </c>
      <c r="AG8432" t="s">
        <v>47</v>
      </c>
      <c r="AH8432" t="s">
        <v>67</v>
      </c>
      <c r="AI8432" t="s">
        <v>1002</v>
      </c>
      <c r="AJ8432" t="s">
        <v>3342</v>
      </c>
      <c r="AK8432" t="s">
        <v>1049</v>
      </c>
      <c r="AL8432" t="s">
        <v>6763</v>
      </c>
      <c r="AM8432">
        <v>270</v>
      </c>
      <c r="AN8432" t="s">
        <v>37003</v>
      </c>
    </row>
    <row r="8433" spans="1:40" x14ac:dyDescent="0.25">
      <c r="A8433" t="s">
        <v>36915</v>
      </c>
      <c r="B8433" t="s">
        <v>37004</v>
      </c>
      <c r="C8433" t="s">
        <v>4211</v>
      </c>
      <c r="D8433" t="s">
        <v>43</v>
      </c>
      <c r="E8433" t="s">
        <v>3945</v>
      </c>
      <c r="F8433" t="s">
        <v>37005</v>
      </c>
      <c r="G8433" t="s">
        <v>202</v>
      </c>
      <c r="H8433" t="s">
        <v>47</v>
      </c>
      <c r="I8433" t="s">
        <v>47</v>
      </c>
      <c r="J8433" t="s">
        <v>1055</v>
      </c>
      <c r="K8433" t="s">
        <v>49</v>
      </c>
      <c r="L8433" t="s">
        <v>37006</v>
      </c>
      <c r="M8433">
        <v>153</v>
      </c>
      <c r="N8433">
        <v>5.4</v>
      </c>
      <c r="O8433" t="s">
        <v>154</v>
      </c>
      <c r="P8433" t="s">
        <v>204</v>
      </c>
      <c r="Q8433" t="s">
        <v>27013</v>
      </c>
      <c r="R8433" t="s">
        <v>11861</v>
      </c>
      <c r="S8433" t="s">
        <v>7710</v>
      </c>
      <c r="T8433" t="s">
        <v>6030</v>
      </c>
      <c r="U8433" t="s">
        <v>1174</v>
      </c>
      <c r="V8433" t="s">
        <v>1085</v>
      </c>
      <c r="W8433" t="s">
        <v>86</v>
      </c>
      <c r="X8433" t="s">
        <v>87</v>
      </c>
      <c r="Y8433" t="s">
        <v>88</v>
      </c>
      <c r="Z8433" t="s">
        <v>37007</v>
      </c>
      <c r="AA8433" t="s">
        <v>6024</v>
      </c>
      <c r="AB8433" t="s">
        <v>258</v>
      </c>
      <c r="AC8433" t="s">
        <v>47</v>
      </c>
      <c r="AD8433" t="s">
        <v>91</v>
      </c>
      <c r="AE8433" t="s">
        <v>1074</v>
      </c>
      <c r="AF8433" t="s">
        <v>1001</v>
      </c>
      <c r="AG8433" t="s">
        <v>47</v>
      </c>
      <c r="AH8433" t="s">
        <v>114</v>
      </c>
      <c r="AI8433" t="s">
        <v>3111</v>
      </c>
      <c r="AJ8433" t="s">
        <v>3342</v>
      </c>
      <c r="AK8433" t="s">
        <v>37008</v>
      </c>
      <c r="AL8433" t="s">
        <v>37009</v>
      </c>
      <c r="AM8433">
        <v>270</v>
      </c>
      <c r="AN8433" t="s">
        <v>37010</v>
      </c>
    </row>
    <row r="8434" spans="1:40" x14ac:dyDescent="0.25">
      <c r="A8434" t="s">
        <v>36915</v>
      </c>
      <c r="B8434" t="s">
        <v>37011</v>
      </c>
      <c r="C8434" t="s">
        <v>42</v>
      </c>
      <c r="D8434" t="s">
        <v>130</v>
      </c>
      <c r="E8434" t="s">
        <v>1069</v>
      </c>
      <c r="F8434" t="s">
        <v>1070</v>
      </c>
      <c r="G8434" t="s">
        <v>177</v>
      </c>
      <c r="H8434" t="s">
        <v>47</v>
      </c>
      <c r="I8434" t="s">
        <v>47</v>
      </c>
      <c r="J8434" t="s">
        <v>48</v>
      </c>
      <c r="K8434" t="s">
        <v>3076</v>
      </c>
      <c r="L8434" t="s">
        <v>37012</v>
      </c>
      <c r="M8434">
        <v>158.80000000000001</v>
      </c>
      <c r="N8434">
        <v>5.61</v>
      </c>
      <c r="O8434" t="s">
        <v>516</v>
      </c>
      <c r="P8434" t="s">
        <v>52</v>
      </c>
      <c r="Q8434" t="s">
        <v>4508</v>
      </c>
      <c r="R8434" t="s">
        <v>138</v>
      </c>
      <c r="S8434" t="s">
        <v>55</v>
      </c>
      <c r="T8434" t="s">
        <v>575</v>
      </c>
      <c r="W8434" t="s">
        <v>104</v>
      </c>
      <c r="X8434" t="s">
        <v>170</v>
      </c>
      <c r="Y8434" t="s">
        <v>61</v>
      </c>
      <c r="Z8434" t="s">
        <v>89</v>
      </c>
      <c r="AA8434" t="s">
        <v>90</v>
      </c>
      <c r="AB8434" t="s">
        <v>47</v>
      </c>
      <c r="AC8434" t="s">
        <v>47</v>
      </c>
      <c r="AD8434" t="s">
        <v>144</v>
      </c>
      <c r="AE8434" t="s">
        <v>47</v>
      </c>
      <c r="AF8434" t="s">
        <v>92</v>
      </c>
      <c r="AH8434" t="s">
        <v>406</v>
      </c>
      <c r="AI8434" t="s">
        <v>68</v>
      </c>
      <c r="AJ8434" t="s">
        <v>146</v>
      </c>
      <c r="AK8434" t="s">
        <v>3072</v>
      </c>
      <c r="AL8434" t="s">
        <v>71</v>
      </c>
      <c r="AM8434">
        <v>110</v>
      </c>
      <c r="AN8434" t="s">
        <v>37013</v>
      </c>
    </row>
    <row r="8435" spans="1:40" x14ac:dyDescent="0.25">
      <c r="A8435" t="s">
        <v>36915</v>
      </c>
      <c r="B8435" t="s">
        <v>37014</v>
      </c>
      <c r="C8435" t="s">
        <v>42</v>
      </c>
      <c r="D8435" t="s">
        <v>130</v>
      </c>
      <c r="E8435" t="s">
        <v>1069</v>
      </c>
      <c r="F8435" t="s">
        <v>1070</v>
      </c>
      <c r="G8435" t="s">
        <v>177</v>
      </c>
      <c r="H8435" t="s">
        <v>47</v>
      </c>
      <c r="I8435" t="s">
        <v>47</v>
      </c>
      <c r="J8435" t="s">
        <v>3107</v>
      </c>
      <c r="K8435" t="s">
        <v>165</v>
      </c>
      <c r="L8435" t="s">
        <v>37015</v>
      </c>
      <c r="O8435" t="s">
        <v>516</v>
      </c>
      <c r="P8435" t="s">
        <v>52</v>
      </c>
      <c r="Q8435" t="s">
        <v>32710</v>
      </c>
      <c r="R8435" t="s">
        <v>1540</v>
      </c>
      <c r="S8435" t="s">
        <v>55</v>
      </c>
      <c r="T8435" t="s">
        <v>1308</v>
      </c>
      <c r="U8435" t="s">
        <v>1174</v>
      </c>
      <c r="V8435" t="s">
        <v>1085</v>
      </c>
      <c r="W8435" t="s">
        <v>122</v>
      </c>
      <c r="X8435" t="s">
        <v>87</v>
      </c>
      <c r="Y8435" t="s">
        <v>61</v>
      </c>
      <c r="Z8435" t="s">
        <v>37016</v>
      </c>
      <c r="AA8435" t="s">
        <v>90</v>
      </c>
      <c r="AB8435" t="s">
        <v>47</v>
      </c>
      <c r="AC8435" t="s">
        <v>47</v>
      </c>
      <c r="AD8435" t="s">
        <v>15184</v>
      </c>
      <c r="AE8435" t="s">
        <v>1074</v>
      </c>
      <c r="AF8435" t="s">
        <v>92</v>
      </c>
      <c r="AH8435" t="s">
        <v>67</v>
      </c>
      <c r="AI8435" t="s">
        <v>3111</v>
      </c>
      <c r="AJ8435" t="s">
        <v>3342</v>
      </c>
      <c r="AK8435" t="s">
        <v>1786</v>
      </c>
      <c r="AL8435" t="s">
        <v>71</v>
      </c>
      <c r="AM8435">
        <v>110</v>
      </c>
      <c r="AN8435" t="s">
        <v>37017</v>
      </c>
    </row>
    <row r="8436" spans="1:40" x14ac:dyDescent="0.25">
      <c r="A8436" t="s">
        <v>36915</v>
      </c>
      <c r="B8436" t="s">
        <v>37018</v>
      </c>
      <c r="C8436" t="s">
        <v>3944</v>
      </c>
      <c r="D8436" t="s">
        <v>43</v>
      </c>
      <c r="E8436" t="s">
        <v>37019</v>
      </c>
      <c r="F8436" t="s">
        <v>37020</v>
      </c>
      <c r="G8436" t="s">
        <v>36959</v>
      </c>
      <c r="H8436" t="s">
        <v>47</v>
      </c>
      <c r="I8436" t="s">
        <v>47</v>
      </c>
      <c r="J8436" t="s">
        <v>3107</v>
      </c>
      <c r="K8436" t="s">
        <v>165</v>
      </c>
      <c r="L8436" t="s">
        <v>37021</v>
      </c>
      <c r="M8436">
        <v>190</v>
      </c>
      <c r="N8436">
        <v>6.7</v>
      </c>
      <c r="O8436" t="s">
        <v>154</v>
      </c>
      <c r="P8436" t="s">
        <v>1170</v>
      </c>
      <c r="Q8436" t="s">
        <v>8715</v>
      </c>
      <c r="R8436" t="s">
        <v>82</v>
      </c>
      <c r="S8436" t="s">
        <v>55</v>
      </c>
      <c r="T8436" t="s">
        <v>3030</v>
      </c>
      <c r="U8436" t="s">
        <v>1102</v>
      </c>
      <c r="V8436" t="s">
        <v>1103</v>
      </c>
      <c r="W8436" t="s">
        <v>86</v>
      </c>
      <c r="X8436" t="s">
        <v>195</v>
      </c>
      <c r="Y8436" t="s">
        <v>88</v>
      </c>
      <c r="Z8436" t="s">
        <v>6618</v>
      </c>
      <c r="AA8436" t="s">
        <v>36989</v>
      </c>
      <c r="AB8436" t="s">
        <v>47</v>
      </c>
      <c r="AC8436" t="s">
        <v>47</v>
      </c>
      <c r="AD8436" t="s">
        <v>210</v>
      </c>
      <c r="AE8436" t="s">
        <v>1074</v>
      </c>
      <c r="AF8436" t="s">
        <v>27273</v>
      </c>
      <c r="AH8436" t="s">
        <v>67</v>
      </c>
      <c r="AI8436" t="s">
        <v>1002</v>
      </c>
      <c r="AJ8436" t="s">
        <v>3342</v>
      </c>
      <c r="AK8436" t="s">
        <v>3093</v>
      </c>
      <c r="AL8436" t="s">
        <v>6872</v>
      </c>
      <c r="AM8436">
        <v>230</v>
      </c>
      <c r="AN8436" t="s">
        <v>37022</v>
      </c>
    </row>
    <row r="8437" spans="1:40" x14ac:dyDescent="0.25">
      <c r="A8437" t="s">
        <v>36915</v>
      </c>
      <c r="B8437" t="s">
        <v>37023</v>
      </c>
      <c r="C8437" t="s">
        <v>3944</v>
      </c>
      <c r="D8437" t="s">
        <v>43</v>
      </c>
      <c r="E8437" t="s">
        <v>176</v>
      </c>
      <c r="F8437" t="s">
        <v>4653</v>
      </c>
      <c r="G8437" t="s">
        <v>98</v>
      </c>
      <c r="H8437" t="s">
        <v>47</v>
      </c>
      <c r="I8437" t="s">
        <v>47</v>
      </c>
      <c r="J8437" t="s">
        <v>1091</v>
      </c>
      <c r="K8437" t="s">
        <v>116</v>
      </c>
      <c r="L8437" t="s">
        <v>37024</v>
      </c>
      <c r="M8437">
        <v>185</v>
      </c>
      <c r="N8437">
        <v>6.53</v>
      </c>
      <c r="O8437" t="s">
        <v>154</v>
      </c>
      <c r="P8437" t="s">
        <v>155</v>
      </c>
      <c r="Q8437" t="s">
        <v>23864</v>
      </c>
      <c r="R8437" t="s">
        <v>518</v>
      </c>
      <c r="S8437" t="s">
        <v>1255</v>
      </c>
      <c r="T8437" t="s">
        <v>1159</v>
      </c>
      <c r="U8437" t="s">
        <v>1160</v>
      </c>
      <c r="V8437" t="s">
        <v>1161</v>
      </c>
      <c r="W8437" t="s">
        <v>86</v>
      </c>
      <c r="X8437" t="s">
        <v>1146</v>
      </c>
      <c r="Y8437" t="s">
        <v>1147</v>
      </c>
      <c r="Z8437" t="s">
        <v>1162</v>
      </c>
      <c r="AA8437" t="s">
        <v>37025</v>
      </c>
      <c r="AB8437" t="s">
        <v>47</v>
      </c>
      <c r="AC8437" t="s">
        <v>47</v>
      </c>
      <c r="AD8437" t="s">
        <v>525</v>
      </c>
      <c r="AE8437" t="s">
        <v>1074</v>
      </c>
      <c r="AF8437" t="s">
        <v>66</v>
      </c>
      <c r="AH8437" t="s">
        <v>67</v>
      </c>
      <c r="AI8437" t="s">
        <v>1002</v>
      </c>
      <c r="AJ8437" t="s">
        <v>3342</v>
      </c>
      <c r="AK8437" t="s">
        <v>500</v>
      </c>
      <c r="AL8437" t="s">
        <v>11888</v>
      </c>
      <c r="AM8437">
        <v>360</v>
      </c>
      <c r="AN8437" t="s">
        <v>37026</v>
      </c>
    </row>
    <row r="8438" spans="1:40" x14ac:dyDescent="0.25">
      <c r="A8438" t="s">
        <v>36915</v>
      </c>
      <c r="B8438" t="s">
        <v>37027</v>
      </c>
      <c r="C8438" t="s">
        <v>4211</v>
      </c>
      <c r="D8438" t="s">
        <v>43</v>
      </c>
      <c r="E8438" t="s">
        <v>37028</v>
      </c>
      <c r="F8438" t="s">
        <v>37029</v>
      </c>
      <c r="G8438" t="s">
        <v>37030</v>
      </c>
      <c r="H8438" t="s">
        <v>47</v>
      </c>
      <c r="I8438" t="s">
        <v>47</v>
      </c>
      <c r="J8438" t="s">
        <v>1097</v>
      </c>
      <c r="K8438" t="s">
        <v>116</v>
      </c>
      <c r="L8438" t="s">
        <v>36937</v>
      </c>
      <c r="M8438">
        <v>175</v>
      </c>
      <c r="N8438">
        <v>6.17</v>
      </c>
      <c r="O8438" t="s">
        <v>154</v>
      </c>
      <c r="P8438" t="s">
        <v>204</v>
      </c>
      <c r="Q8438" t="s">
        <v>3153</v>
      </c>
      <c r="R8438" t="s">
        <v>15145</v>
      </c>
      <c r="S8438" t="s">
        <v>7710</v>
      </c>
      <c r="T8438" t="s">
        <v>1143</v>
      </c>
      <c r="U8438" t="s">
        <v>1144</v>
      </c>
      <c r="V8438" t="s">
        <v>1145</v>
      </c>
      <c r="W8438" t="s">
        <v>86</v>
      </c>
      <c r="X8438" t="s">
        <v>1146</v>
      </c>
      <c r="Y8438" t="s">
        <v>1147</v>
      </c>
      <c r="Z8438" t="s">
        <v>37031</v>
      </c>
      <c r="AA8438" t="s">
        <v>14312</v>
      </c>
      <c r="AB8438" t="s">
        <v>258</v>
      </c>
      <c r="AC8438" t="s">
        <v>47</v>
      </c>
      <c r="AD8438" t="s">
        <v>7712</v>
      </c>
      <c r="AE8438" t="s">
        <v>1124</v>
      </c>
      <c r="AF8438" t="s">
        <v>10384</v>
      </c>
      <c r="AG8438" t="s">
        <v>47</v>
      </c>
      <c r="AH8438" t="s">
        <v>114</v>
      </c>
      <c r="AI8438" t="s">
        <v>3169</v>
      </c>
      <c r="AJ8438" t="s">
        <v>3342</v>
      </c>
      <c r="AK8438" t="s">
        <v>37032</v>
      </c>
      <c r="AL8438" t="s">
        <v>37033</v>
      </c>
      <c r="AM8438">
        <v>410</v>
      </c>
      <c r="AN8438" t="s">
        <v>37034</v>
      </c>
    </row>
    <row r="8439" spans="1:40" x14ac:dyDescent="0.25">
      <c r="A8439" t="s">
        <v>36915</v>
      </c>
      <c r="B8439" t="s">
        <v>37035</v>
      </c>
      <c r="C8439" t="s">
        <v>42</v>
      </c>
      <c r="D8439" t="s">
        <v>43</v>
      </c>
      <c r="E8439" t="s">
        <v>176</v>
      </c>
      <c r="F8439" t="s">
        <v>14504</v>
      </c>
      <c r="G8439" t="s">
        <v>98</v>
      </c>
      <c r="H8439" t="s">
        <v>47</v>
      </c>
      <c r="I8439" t="s">
        <v>47</v>
      </c>
      <c r="J8439" t="s">
        <v>1091</v>
      </c>
      <c r="K8439" t="s">
        <v>165</v>
      </c>
      <c r="L8439" t="s">
        <v>37036</v>
      </c>
      <c r="M8439">
        <v>162</v>
      </c>
      <c r="N8439">
        <v>5.71</v>
      </c>
      <c r="O8439" t="s">
        <v>154</v>
      </c>
      <c r="P8439" t="s">
        <v>52</v>
      </c>
      <c r="Q8439" t="s">
        <v>15584</v>
      </c>
      <c r="R8439" t="s">
        <v>4864</v>
      </c>
      <c r="S8439" t="s">
        <v>1112</v>
      </c>
      <c r="T8439" t="s">
        <v>1143</v>
      </c>
      <c r="U8439" t="s">
        <v>1144</v>
      </c>
      <c r="V8439" t="s">
        <v>1145</v>
      </c>
      <c r="W8439" t="s">
        <v>86</v>
      </c>
      <c r="X8439" t="s">
        <v>1146</v>
      </c>
      <c r="Y8439" t="s">
        <v>4680</v>
      </c>
      <c r="Z8439" t="s">
        <v>11809</v>
      </c>
      <c r="AA8439" t="s">
        <v>37025</v>
      </c>
      <c r="AB8439" t="s">
        <v>47</v>
      </c>
      <c r="AC8439" t="s">
        <v>47</v>
      </c>
      <c r="AD8439" t="s">
        <v>525</v>
      </c>
      <c r="AE8439" t="s">
        <v>1074</v>
      </c>
      <c r="AF8439" t="s">
        <v>66</v>
      </c>
      <c r="AG8439" t="s">
        <v>47</v>
      </c>
      <c r="AH8439" t="s">
        <v>114</v>
      </c>
      <c r="AI8439" t="s">
        <v>1002</v>
      </c>
      <c r="AJ8439" t="s">
        <v>3342</v>
      </c>
      <c r="AK8439" t="s">
        <v>1049</v>
      </c>
      <c r="AL8439" t="s">
        <v>36127</v>
      </c>
      <c r="AM8439">
        <v>450</v>
      </c>
      <c r="AN8439" t="s">
        <v>37037</v>
      </c>
    </row>
    <row r="8440" spans="1:40" x14ac:dyDescent="0.25">
      <c r="A8440" t="s">
        <v>36915</v>
      </c>
      <c r="B8440" t="s">
        <v>37038</v>
      </c>
      <c r="C8440" t="s">
        <v>227</v>
      </c>
      <c r="D8440" t="s">
        <v>130</v>
      </c>
      <c r="E8440" t="s">
        <v>151</v>
      </c>
      <c r="G8440" t="s">
        <v>327</v>
      </c>
      <c r="H8440" t="s">
        <v>47</v>
      </c>
      <c r="I8440" t="s">
        <v>47</v>
      </c>
      <c r="J8440" t="s">
        <v>3107</v>
      </c>
      <c r="K8440" t="s">
        <v>165</v>
      </c>
      <c r="L8440" t="s">
        <v>37039</v>
      </c>
      <c r="M8440">
        <v>110</v>
      </c>
      <c r="N8440">
        <v>3.88</v>
      </c>
      <c r="O8440" t="s">
        <v>372</v>
      </c>
      <c r="P8440" t="s">
        <v>505</v>
      </c>
      <c r="Q8440" t="s">
        <v>13578</v>
      </c>
      <c r="R8440" t="s">
        <v>320</v>
      </c>
      <c r="S8440" t="s">
        <v>139</v>
      </c>
      <c r="T8440" t="s">
        <v>281</v>
      </c>
      <c r="U8440" t="s">
        <v>10490</v>
      </c>
      <c r="V8440" t="s">
        <v>313</v>
      </c>
      <c r="W8440" t="s">
        <v>1014</v>
      </c>
      <c r="X8440" t="s">
        <v>332</v>
      </c>
      <c r="Y8440" t="s">
        <v>416</v>
      </c>
      <c r="Z8440" t="s">
        <v>507</v>
      </c>
      <c r="AA8440" t="s">
        <v>108</v>
      </c>
      <c r="AB8440" t="s">
        <v>47</v>
      </c>
      <c r="AC8440" t="s">
        <v>47</v>
      </c>
      <c r="AD8440" t="s">
        <v>144</v>
      </c>
      <c r="AE8440">
        <v>2.1</v>
      </c>
      <c r="AF8440" t="s">
        <v>92</v>
      </c>
      <c r="AH8440" t="s">
        <v>67</v>
      </c>
      <c r="AI8440" t="s">
        <v>68</v>
      </c>
      <c r="AJ8440" t="s">
        <v>126</v>
      </c>
      <c r="AK8440" t="s">
        <v>871</v>
      </c>
      <c r="AL8440" t="s">
        <v>71</v>
      </c>
      <c r="AM8440">
        <v>70</v>
      </c>
      <c r="AN8440" t="s">
        <v>37040</v>
      </c>
    </row>
    <row r="8441" spans="1:40" x14ac:dyDescent="0.25">
      <c r="A8441" t="s">
        <v>36915</v>
      </c>
      <c r="B8441" t="s">
        <v>37041</v>
      </c>
      <c r="C8441" t="s">
        <v>42</v>
      </c>
      <c r="D8441" t="s">
        <v>1185</v>
      </c>
      <c r="E8441" t="s">
        <v>75</v>
      </c>
      <c r="F8441" t="s">
        <v>76</v>
      </c>
      <c r="G8441" t="s">
        <v>98</v>
      </c>
      <c r="H8441" t="s">
        <v>47</v>
      </c>
      <c r="I8441" t="s">
        <v>47</v>
      </c>
      <c r="J8441" t="s">
        <v>1097</v>
      </c>
      <c r="K8441" t="s">
        <v>1098</v>
      </c>
      <c r="L8441" t="s">
        <v>37042</v>
      </c>
      <c r="O8441" t="s">
        <v>516</v>
      </c>
      <c r="P8441" t="s">
        <v>52</v>
      </c>
      <c r="Q8441" t="s">
        <v>10086</v>
      </c>
      <c r="R8441" t="s">
        <v>1540</v>
      </c>
      <c r="S8441" t="s">
        <v>55</v>
      </c>
      <c r="T8441" t="s">
        <v>6030</v>
      </c>
      <c r="U8441" t="s">
        <v>1174</v>
      </c>
      <c r="V8441" t="s">
        <v>1085</v>
      </c>
      <c r="W8441" t="s">
        <v>4355</v>
      </c>
      <c r="X8441" t="s">
        <v>170</v>
      </c>
      <c r="Y8441" t="s">
        <v>61</v>
      </c>
      <c r="Z8441" t="s">
        <v>37043</v>
      </c>
      <c r="AA8441" t="s">
        <v>1381</v>
      </c>
      <c r="AB8441" t="s">
        <v>47</v>
      </c>
      <c r="AC8441" t="s">
        <v>47</v>
      </c>
      <c r="AD8441" t="s">
        <v>91</v>
      </c>
      <c r="AE8441" t="s">
        <v>1074</v>
      </c>
      <c r="AF8441" t="s">
        <v>92</v>
      </c>
      <c r="AH8441" t="s">
        <v>406</v>
      </c>
      <c r="AI8441" t="s">
        <v>1150</v>
      </c>
      <c r="AJ8441" t="s">
        <v>146</v>
      </c>
      <c r="AK8441" t="s">
        <v>1786</v>
      </c>
      <c r="AL8441" t="s">
        <v>5940</v>
      </c>
      <c r="AM8441">
        <v>210</v>
      </c>
      <c r="AN8441" t="s">
        <v>37044</v>
      </c>
    </row>
    <row r="8442" spans="1:40" x14ac:dyDescent="0.25">
      <c r="A8442" t="s">
        <v>36915</v>
      </c>
      <c r="B8442" t="s">
        <v>37045</v>
      </c>
      <c r="C8442" t="s">
        <v>4211</v>
      </c>
      <c r="D8442" t="s">
        <v>43</v>
      </c>
      <c r="E8442" t="s">
        <v>176</v>
      </c>
      <c r="F8442" t="s">
        <v>4653</v>
      </c>
      <c r="G8442" t="s">
        <v>98</v>
      </c>
      <c r="H8442" t="s">
        <v>47</v>
      </c>
      <c r="I8442" t="s">
        <v>47</v>
      </c>
      <c r="J8442" t="s">
        <v>115</v>
      </c>
      <c r="K8442" t="s">
        <v>1098</v>
      </c>
      <c r="L8442" t="s">
        <v>37046</v>
      </c>
      <c r="M8442">
        <v>138</v>
      </c>
      <c r="N8442">
        <v>4.87</v>
      </c>
      <c r="O8442" t="s">
        <v>154</v>
      </c>
      <c r="P8442" t="s">
        <v>52</v>
      </c>
      <c r="Q8442" t="s">
        <v>12191</v>
      </c>
      <c r="R8442" t="s">
        <v>1714</v>
      </c>
      <c r="S8442" t="s">
        <v>1255</v>
      </c>
      <c r="T8442" t="s">
        <v>7791</v>
      </c>
      <c r="U8442" t="s">
        <v>1174</v>
      </c>
      <c r="V8442" t="s">
        <v>1085</v>
      </c>
      <c r="W8442" t="s">
        <v>86</v>
      </c>
      <c r="X8442" t="s">
        <v>1146</v>
      </c>
      <c r="Y8442" t="s">
        <v>88</v>
      </c>
      <c r="Z8442" t="s">
        <v>3071</v>
      </c>
      <c r="AA8442" t="s">
        <v>37025</v>
      </c>
      <c r="AB8442" t="s">
        <v>47</v>
      </c>
      <c r="AC8442" t="s">
        <v>47</v>
      </c>
      <c r="AD8442" t="s">
        <v>525</v>
      </c>
      <c r="AE8442" t="s">
        <v>1074</v>
      </c>
      <c r="AF8442" t="s">
        <v>66</v>
      </c>
      <c r="AH8442" t="s">
        <v>67</v>
      </c>
      <c r="AI8442" t="s">
        <v>1002</v>
      </c>
      <c r="AJ8442" t="s">
        <v>3342</v>
      </c>
      <c r="AK8442" t="s">
        <v>6053</v>
      </c>
      <c r="AL8442" t="s">
        <v>6763</v>
      </c>
      <c r="AM8442">
        <v>250</v>
      </c>
      <c r="AN8442" t="s">
        <v>37047</v>
      </c>
    </row>
    <row r="8443" spans="1:40" x14ac:dyDescent="0.25">
      <c r="A8443" t="s">
        <v>36915</v>
      </c>
      <c r="B8443" t="s">
        <v>37048</v>
      </c>
      <c r="C8443" t="s">
        <v>227</v>
      </c>
      <c r="D8443" t="s">
        <v>1349</v>
      </c>
      <c r="E8443" t="s">
        <v>176</v>
      </c>
      <c r="G8443" t="s">
        <v>327</v>
      </c>
      <c r="H8443" t="s">
        <v>47</v>
      </c>
      <c r="I8443" t="s">
        <v>47</v>
      </c>
      <c r="J8443" t="s">
        <v>115</v>
      </c>
      <c r="K8443" t="s">
        <v>178</v>
      </c>
      <c r="L8443" t="s">
        <v>37049</v>
      </c>
      <c r="M8443">
        <v>160</v>
      </c>
      <c r="N8443">
        <v>5.64</v>
      </c>
      <c r="O8443" t="s">
        <v>455</v>
      </c>
      <c r="P8443" t="s">
        <v>709</v>
      </c>
      <c r="Q8443" t="s">
        <v>6862</v>
      </c>
      <c r="R8443" t="s">
        <v>101</v>
      </c>
      <c r="S8443" t="s">
        <v>139</v>
      </c>
      <c r="T8443" t="s">
        <v>281</v>
      </c>
      <c r="U8443" t="s">
        <v>1338</v>
      </c>
      <c r="V8443" t="s">
        <v>313</v>
      </c>
      <c r="W8443" t="s">
        <v>141</v>
      </c>
      <c r="X8443" t="s">
        <v>105</v>
      </c>
      <c r="Y8443" t="s">
        <v>106</v>
      </c>
      <c r="Z8443" t="s">
        <v>107</v>
      </c>
      <c r="AA8443" t="s">
        <v>108</v>
      </c>
      <c r="AB8443" t="s">
        <v>47</v>
      </c>
      <c r="AC8443" t="s">
        <v>47</v>
      </c>
      <c r="AD8443" t="s">
        <v>144</v>
      </c>
      <c r="AE8443" t="s">
        <v>145</v>
      </c>
      <c r="AF8443" t="s">
        <v>92</v>
      </c>
      <c r="AH8443" t="s">
        <v>67</v>
      </c>
      <c r="AI8443" t="s">
        <v>68</v>
      </c>
      <c r="AJ8443" t="s">
        <v>69</v>
      </c>
      <c r="AK8443" t="s">
        <v>12341</v>
      </c>
      <c r="AL8443" t="s">
        <v>8618</v>
      </c>
      <c r="AM8443">
        <v>90</v>
      </c>
      <c r="AN8443" t="s">
        <v>37050</v>
      </c>
    </row>
    <row r="8444" spans="1:40" x14ac:dyDescent="0.25">
      <c r="A8444" t="s">
        <v>36915</v>
      </c>
      <c r="B8444" t="s">
        <v>37051</v>
      </c>
      <c r="C8444" t="s">
        <v>42</v>
      </c>
      <c r="D8444" t="s">
        <v>1468</v>
      </c>
      <c r="E8444" t="s">
        <v>1281</v>
      </c>
      <c r="F8444" t="s">
        <v>37052</v>
      </c>
      <c r="G8444" t="s">
        <v>46</v>
      </c>
      <c r="H8444" t="s">
        <v>47</v>
      </c>
      <c r="I8444" t="s">
        <v>47</v>
      </c>
      <c r="J8444" t="s">
        <v>1179</v>
      </c>
      <c r="K8444" t="s">
        <v>134</v>
      </c>
      <c r="L8444" t="s">
        <v>37053</v>
      </c>
      <c r="M8444">
        <v>164</v>
      </c>
      <c r="N8444">
        <v>5.78</v>
      </c>
      <c r="O8444" t="s">
        <v>154</v>
      </c>
      <c r="P8444" t="s">
        <v>52</v>
      </c>
      <c r="Q8444" t="s">
        <v>27501</v>
      </c>
      <c r="R8444" t="s">
        <v>82</v>
      </c>
      <c r="S8444" t="s">
        <v>1255</v>
      </c>
      <c r="T8444" t="s">
        <v>83</v>
      </c>
      <c r="U8444" t="s">
        <v>84</v>
      </c>
      <c r="V8444" t="s">
        <v>85</v>
      </c>
      <c r="W8444" t="s">
        <v>37054</v>
      </c>
      <c r="X8444" t="s">
        <v>170</v>
      </c>
      <c r="Y8444" t="s">
        <v>61</v>
      </c>
      <c r="Z8444" t="s">
        <v>89</v>
      </c>
      <c r="AA8444" t="s">
        <v>90</v>
      </c>
      <c r="AB8444" t="s">
        <v>47</v>
      </c>
      <c r="AC8444" t="s">
        <v>47</v>
      </c>
      <c r="AD8444" t="s">
        <v>91</v>
      </c>
      <c r="AE8444" t="s">
        <v>1074</v>
      </c>
      <c r="AF8444" t="s">
        <v>92</v>
      </c>
      <c r="AH8444" t="s">
        <v>67</v>
      </c>
      <c r="AI8444" t="s">
        <v>237</v>
      </c>
      <c r="AJ8444" t="s">
        <v>3342</v>
      </c>
      <c r="AK8444" t="s">
        <v>1049</v>
      </c>
      <c r="AL8444" t="s">
        <v>429</v>
      </c>
      <c r="AM8444">
        <v>270</v>
      </c>
      <c r="AN8444" t="s">
        <v>37055</v>
      </c>
    </row>
    <row r="8445" spans="1:40" x14ac:dyDescent="0.25">
      <c r="A8445" t="s">
        <v>36915</v>
      </c>
      <c r="B8445" t="s">
        <v>37056</v>
      </c>
      <c r="C8445" t="s">
        <v>42</v>
      </c>
      <c r="D8445" t="s">
        <v>43</v>
      </c>
      <c r="E8445" t="s">
        <v>233</v>
      </c>
      <c r="F8445" t="s">
        <v>12143</v>
      </c>
      <c r="G8445" t="s">
        <v>177</v>
      </c>
      <c r="H8445" t="s">
        <v>47</v>
      </c>
      <c r="I8445" t="s">
        <v>47</v>
      </c>
      <c r="J8445" t="s">
        <v>48</v>
      </c>
      <c r="K8445" t="s">
        <v>3076</v>
      </c>
      <c r="L8445" t="s">
        <v>37057</v>
      </c>
      <c r="O8445" t="s">
        <v>154</v>
      </c>
      <c r="P8445" t="s">
        <v>52</v>
      </c>
      <c r="Q8445" t="s">
        <v>6862</v>
      </c>
      <c r="R8445" t="s">
        <v>101</v>
      </c>
      <c r="S8445" t="s">
        <v>55</v>
      </c>
      <c r="T8445" t="s">
        <v>56</v>
      </c>
      <c r="U8445" t="s">
        <v>168</v>
      </c>
      <c r="V8445" t="s">
        <v>58</v>
      </c>
      <c r="W8445" t="s">
        <v>122</v>
      </c>
      <c r="X8445" t="s">
        <v>105</v>
      </c>
      <c r="Y8445" t="s">
        <v>6722</v>
      </c>
      <c r="Z8445" t="s">
        <v>107</v>
      </c>
      <c r="AA8445" t="s">
        <v>90</v>
      </c>
      <c r="AB8445" t="s">
        <v>47</v>
      </c>
      <c r="AC8445" t="s">
        <v>47</v>
      </c>
      <c r="AD8445" t="s">
        <v>91</v>
      </c>
      <c r="AE8445" t="s">
        <v>1074</v>
      </c>
      <c r="AF8445" t="s">
        <v>92</v>
      </c>
      <c r="AH8445" t="s">
        <v>67</v>
      </c>
      <c r="AI8445" t="s">
        <v>237</v>
      </c>
      <c r="AJ8445" t="s">
        <v>69</v>
      </c>
      <c r="AK8445" t="s">
        <v>500</v>
      </c>
      <c r="AL8445" t="s">
        <v>37058</v>
      </c>
      <c r="AM8445">
        <v>130</v>
      </c>
      <c r="AN8445" t="s">
        <v>37059</v>
      </c>
    </row>
    <row r="8446" spans="1:40" x14ac:dyDescent="0.25">
      <c r="A8446" t="s">
        <v>36915</v>
      </c>
      <c r="B8446" t="s">
        <v>37060</v>
      </c>
      <c r="C8446" t="s">
        <v>42</v>
      </c>
      <c r="D8446" t="s">
        <v>43</v>
      </c>
      <c r="E8446" t="s">
        <v>151</v>
      </c>
      <c r="F8446" t="s">
        <v>45</v>
      </c>
      <c r="G8446" t="s">
        <v>177</v>
      </c>
      <c r="H8446" t="s">
        <v>47</v>
      </c>
      <c r="I8446" t="s">
        <v>47</v>
      </c>
      <c r="J8446" t="s">
        <v>3107</v>
      </c>
      <c r="K8446" t="s">
        <v>165</v>
      </c>
      <c r="L8446" t="s">
        <v>37061</v>
      </c>
      <c r="M8446">
        <v>130</v>
      </c>
      <c r="N8446">
        <v>4.59</v>
      </c>
      <c r="O8446" t="s">
        <v>455</v>
      </c>
      <c r="P8446" t="s">
        <v>52</v>
      </c>
      <c r="Q8446" t="s">
        <v>37062</v>
      </c>
      <c r="R8446" t="s">
        <v>1024</v>
      </c>
      <c r="S8446" t="s">
        <v>55</v>
      </c>
      <c r="T8446" t="s">
        <v>5999</v>
      </c>
      <c r="U8446" t="s">
        <v>6000</v>
      </c>
      <c r="V8446" t="s">
        <v>6001</v>
      </c>
      <c r="W8446" t="s">
        <v>104</v>
      </c>
      <c r="X8446" t="s">
        <v>170</v>
      </c>
      <c r="Y8446" t="s">
        <v>61</v>
      </c>
      <c r="Z8446" t="s">
        <v>89</v>
      </c>
      <c r="AA8446" t="s">
        <v>90</v>
      </c>
      <c r="AB8446" t="s">
        <v>47</v>
      </c>
      <c r="AC8446" t="s">
        <v>47</v>
      </c>
      <c r="AD8446" t="s">
        <v>91</v>
      </c>
      <c r="AE8446" t="s">
        <v>1074</v>
      </c>
      <c r="AF8446" t="s">
        <v>92</v>
      </c>
      <c r="AH8446" t="s">
        <v>67</v>
      </c>
      <c r="AI8446" t="s">
        <v>68</v>
      </c>
      <c r="AJ8446" t="s">
        <v>69</v>
      </c>
      <c r="AK8446" t="s">
        <v>37063</v>
      </c>
      <c r="AL8446" t="s">
        <v>10765</v>
      </c>
      <c r="AM8446">
        <v>170</v>
      </c>
      <c r="AN8446" t="s">
        <v>37064</v>
      </c>
    </row>
    <row r="8447" spans="1:40" x14ac:dyDescent="0.25">
      <c r="A8447" t="s">
        <v>36915</v>
      </c>
      <c r="B8447" t="s">
        <v>37065</v>
      </c>
      <c r="C8447" t="s">
        <v>42</v>
      </c>
      <c r="D8447" t="s">
        <v>43</v>
      </c>
      <c r="E8447" t="s">
        <v>1281</v>
      </c>
      <c r="F8447" t="s">
        <v>12143</v>
      </c>
      <c r="G8447" t="s">
        <v>177</v>
      </c>
      <c r="H8447" t="s">
        <v>47</v>
      </c>
      <c r="I8447" t="s">
        <v>47</v>
      </c>
      <c r="J8447" t="s">
        <v>37066</v>
      </c>
      <c r="K8447" t="s">
        <v>14468</v>
      </c>
      <c r="L8447" t="s">
        <v>35043</v>
      </c>
      <c r="M8447">
        <v>159</v>
      </c>
      <c r="N8447">
        <v>5.61</v>
      </c>
      <c r="O8447" t="s">
        <v>383</v>
      </c>
      <c r="P8447" t="s">
        <v>52</v>
      </c>
      <c r="Q8447" t="s">
        <v>3037</v>
      </c>
      <c r="R8447" t="s">
        <v>101</v>
      </c>
      <c r="S8447" t="s">
        <v>139</v>
      </c>
      <c r="T8447" t="s">
        <v>1333</v>
      </c>
      <c r="U8447" t="s">
        <v>1334</v>
      </c>
      <c r="V8447" t="s">
        <v>58</v>
      </c>
      <c r="W8447" t="s">
        <v>141</v>
      </c>
      <c r="X8447" t="s">
        <v>105</v>
      </c>
      <c r="Y8447" t="s">
        <v>106</v>
      </c>
      <c r="Z8447" t="s">
        <v>107</v>
      </c>
      <c r="AA8447" t="s">
        <v>90</v>
      </c>
      <c r="AB8447" t="s">
        <v>47</v>
      </c>
      <c r="AC8447" t="s">
        <v>47</v>
      </c>
      <c r="AD8447" t="s">
        <v>91</v>
      </c>
      <c r="AE8447" t="s">
        <v>65</v>
      </c>
      <c r="AF8447" t="s">
        <v>92</v>
      </c>
      <c r="AH8447" t="s">
        <v>67</v>
      </c>
      <c r="AI8447" t="s">
        <v>237</v>
      </c>
      <c r="AJ8447" t="s">
        <v>69</v>
      </c>
      <c r="AK8447" t="s">
        <v>500</v>
      </c>
      <c r="AL8447" t="s">
        <v>37067</v>
      </c>
      <c r="AN8447" t="s">
        <v>37068</v>
      </c>
    </row>
    <row r="8448" spans="1:40" x14ac:dyDescent="0.25">
      <c r="A8448" t="s">
        <v>36915</v>
      </c>
      <c r="B8448" t="s">
        <v>37069</v>
      </c>
      <c r="C8448" t="s">
        <v>42</v>
      </c>
      <c r="D8448" t="s">
        <v>43</v>
      </c>
      <c r="E8448" t="s">
        <v>44</v>
      </c>
      <c r="F8448" t="s">
        <v>45</v>
      </c>
      <c r="G8448" t="s">
        <v>177</v>
      </c>
      <c r="H8448" t="s">
        <v>47</v>
      </c>
      <c r="I8448" t="s">
        <v>47</v>
      </c>
      <c r="J8448" t="s">
        <v>152</v>
      </c>
      <c r="K8448" t="s">
        <v>153</v>
      </c>
      <c r="L8448" t="s">
        <v>37070</v>
      </c>
      <c r="O8448" t="s">
        <v>455</v>
      </c>
      <c r="P8448" t="s">
        <v>52</v>
      </c>
      <c r="Q8448" t="s">
        <v>37071</v>
      </c>
      <c r="R8448" t="s">
        <v>1172</v>
      </c>
      <c r="S8448" t="s">
        <v>55</v>
      </c>
      <c r="T8448" t="s">
        <v>83</v>
      </c>
      <c r="U8448" t="s">
        <v>84</v>
      </c>
      <c r="V8448" t="s">
        <v>85</v>
      </c>
      <c r="W8448" t="s">
        <v>86</v>
      </c>
      <c r="X8448" t="s">
        <v>170</v>
      </c>
      <c r="Y8448" t="s">
        <v>61</v>
      </c>
      <c r="Z8448" t="s">
        <v>36970</v>
      </c>
      <c r="AA8448" t="s">
        <v>90</v>
      </c>
      <c r="AB8448" t="s">
        <v>47</v>
      </c>
      <c r="AC8448" t="s">
        <v>47</v>
      </c>
      <c r="AD8448" t="s">
        <v>91</v>
      </c>
      <c r="AE8448" t="s">
        <v>65</v>
      </c>
      <c r="AF8448" t="s">
        <v>92</v>
      </c>
      <c r="AH8448" t="s">
        <v>67</v>
      </c>
      <c r="AI8448" t="s">
        <v>558</v>
      </c>
      <c r="AJ8448" t="s">
        <v>162</v>
      </c>
      <c r="AK8448" t="s">
        <v>407</v>
      </c>
      <c r="AL8448" t="s">
        <v>3118</v>
      </c>
      <c r="AM8448">
        <v>180</v>
      </c>
      <c r="AN8448" t="s">
        <v>37072</v>
      </c>
    </row>
    <row r="8449" spans="1:40" x14ac:dyDescent="0.25">
      <c r="A8449" t="s">
        <v>36915</v>
      </c>
      <c r="B8449" t="s">
        <v>37073</v>
      </c>
      <c r="C8449" t="s">
        <v>37074</v>
      </c>
      <c r="D8449" t="s">
        <v>43</v>
      </c>
      <c r="E8449" t="s">
        <v>176</v>
      </c>
      <c r="F8449" t="s">
        <v>4653</v>
      </c>
      <c r="G8449" t="s">
        <v>4592</v>
      </c>
      <c r="H8449" t="s">
        <v>47</v>
      </c>
      <c r="I8449" t="s">
        <v>47</v>
      </c>
      <c r="J8449" t="s">
        <v>1091</v>
      </c>
      <c r="K8449" t="s">
        <v>116</v>
      </c>
      <c r="L8449" t="s">
        <v>37075</v>
      </c>
      <c r="M8449">
        <v>135</v>
      </c>
      <c r="N8449">
        <v>4.76</v>
      </c>
      <c r="O8449" t="s">
        <v>154</v>
      </c>
      <c r="P8449" t="s">
        <v>52</v>
      </c>
      <c r="Q8449" t="s">
        <v>1245</v>
      </c>
      <c r="R8449" t="s">
        <v>101</v>
      </c>
      <c r="S8449" t="s">
        <v>6734</v>
      </c>
      <c r="T8449" t="s">
        <v>352</v>
      </c>
      <c r="U8449" t="s">
        <v>3087</v>
      </c>
      <c r="V8449" t="s">
        <v>1103</v>
      </c>
      <c r="W8449" t="s">
        <v>86</v>
      </c>
      <c r="X8449" t="s">
        <v>170</v>
      </c>
      <c r="Y8449" t="s">
        <v>61</v>
      </c>
      <c r="Z8449" t="s">
        <v>3022</v>
      </c>
      <c r="AA8449" t="s">
        <v>507</v>
      </c>
      <c r="AB8449" t="s">
        <v>47</v>
      </c>
      <c r="AC8449" t="s">
        <v>47</v>
      </c>
      <c r="AD8449" t="s">
        <v>91</v>
      </c>
      <c r="AE8449" t="s">
        <v>65</v>
      </c>
      <c r="AF8449" t="s">
        <v>92</v>
      </c>
      <c r="AH8449" t="s">
        <v>67</v>
      </c>
      <c r="AI8449" t="s">
        <v>237</v>
      </c>
      <c r="AJ8449" t="s">
        <v>1003</v>
      </c>
      <c r="AK8449" t="s">
        <v>407</v>
      </c>
      <c r="AL8449" t="s">
        <v>429</v>
      </c>
      <c r="AM8449">
        <v>130</v>
      </c>
      <c r="AN8449" t="s">
        <v>37076</v>
      </c>
    </row>
    <row r="8450" spans="1:40" x14ac:dyDescent="0.25">
      <c r="A8450" t="s">
        <v>36915</v>
      </c>
      <c r="B8450" t="s">
        <v>37077</v>
      </c>
      <c r="C8450" t="s">
        <v>42</v>
      </c>
      <c r="D8450" t="s">
        <v>43</v>
      </c>
      <c r="E8450" t="s">
        <v>1281</v>
      </c>
      <c r="F8450" t="s">
        <v>14504</v>
      </c>
      <c r="G8450" t="s">
        <v>177</v>
      </c>
      <c r="H8450" t="s">
        <v>47</v>
      </c>
      <c r="I8450" t="s">
        <v>47</v>
      </c>
      <c r="J8450" t="s">
        <v>152</v>
      </c>
      <c r="K8450" t="s">
        <v>153</v>
      </c>
      <c r="L8450" t="s">
        <v>37075</v>
      </c>
      <c r="O8450" t="s">
        <v>154</v>
      </c>
      <c r="P8450" t="s">
        <v>52</v>
      </c>
      <c r="Q8450" t="s">
        <v>1245</v>
      </c>
      <c r="R8450" t="s">
        <v>101</v>
      </c>
      <c r="S8450" t="s">
        <v>55</v>
      </c>
      <c r="T8450" t="s">
        <v>1333</v>
      </c>
      <c r="U8450" t="s">
        <v>1334</v>
      </c>
      <c r="V8450" t="s">
        <v>58</v>
      </c>
      <c r="W8450" t="s">
        <v>86</v>
      </c>
      <c r="X8450" t="s">
        <v>170</v>
      </c>
      <c r="Y8450" t="s">
        <v>61</v>
      </c>
      <c r="Z8450" t="s">
        <v>89</v>
      </c>
      <c r="AA8450" t="s">
        <v>5458</v>
      </c>
      <c r="AB8450" t="s">
        <v>47</v>
      </c>
      <c r="AC8450" t="s">
        <v>47</v>
      </c>
      <c r="AD8450" t="s">
        <v>91</v>
      </c>
      <c r="AE8450" t="s">
        <v>65</v>
      </c>
      <c r="AF8450" t="s">
        <v>92</v>
      </c>
      <c r="AH8450" t="s">
        <v>67</v>
      </c>
      <c r="AI8450" t="s">
        <v>68</v>
      </c>
      <c r="AJ8450" t="s">
        <v>1003</v>
      </c>
      <c r="AK8450" t="s">
        <v>407</v>
      </c>
      <c r="AL8450" t="s">
        <v>429</v>
      </c>
      <c r="AM8450">
        <v>120</v>
      </c>
      <c r="AN8450" t="s">
        <v>37076</v>
      </c>
    </row>
    <row r="8451" spans="1:40" x14ac:dyDescent="0.25">
      <c r="A8451" t="s">
        <v>36915</v>
      </c>
      <c r="B8451" t="s">
        <v>37078</v>
      </c>
      <c r="C8451" t="s">
        <v>42</v>
      </c>
      <c r="D8451" t="s">
        <v>43</v>
      </c>
      <c r="E8451" t="s">
        <v>75</v>
      </c>
      <c r="F8451" t="s">
        <v>76</v>
      </c>
      <c r="G8451" t="s">
        <v>77</v>
      </c>
      <c r="H8451" t="s">
        <v>47</v>
      </c>
      <c r="I8451" t="s">
        <v>47</v>
      </c>
      <c r="J8451" t="s">
        <v>1079</v>
      </c>
      <c r="K8451" t="s">
        <v>1341</v>
      </c>
      <c r="L8451" t="s">
        <v>37079</v>
      </c>
      <c r="M8451">
        <v>188</v>
      </c>
      <c r="N8451">
        <v>6.63</v>
      </c>
      <c r="O8451" t="s">
        <v>154</v>
      </c>
      <c r="P8451" t="s">
        <v>52</v>
      </c>
      <c r="Q8451" t="s">
        <v>37080</v>
      </c>
      <c r="R8451" t="s">
        <v>1540</v>
      </c>
      <c r="S8451" t="s">
        <v>139</v>
      </c>
      <c r="T8451" t="s">
        <v>6030</v>
      </c>
      <c r="U8451" t="s">
        <v>1174</v>
      </c>
      <c r="V8451" t="s">
        <v>1085</v>
      </c>
      <c r="W8451" t="s">
        <v>86</v>
      </c>
      <c r="X8451" t="s">
        <v>87</v>
      </c>
      <c r="Y8451" t="s">
        <v>88</v>
      </c>
      <c r="Z8451" t="s">
        <v>37081</v>
      </c>
      <c r="AA8451" t="s">
        <v>36071</v>
      </c>
      <c r="AB8451" t="s">
        <v>47</v>
      </c>
      <c r="AC8451" t="s">
        <v>47</v>
      </c>
      <c r="AD8451" t="s">
        <v>91</v>
      </c>
      <c r="AE8451" t="s">
        <v>145</v>
      </c>
      <c r="AF8451" t="s">
        <v>10384</v>
      </c>
      <c r="AH8451" t="s">
        <v>406</v>
      </c>
      <c r="AI8451" t="s">
        <v>1150</v>
      </c>
      <c r="AJ8451" t="s">
        <v>3342</v>
      </c>
      <c r="AK8451" t="s">
        <v>37082</v>
      </c>
      <c r="AL8451" t="s">
        <v>3113</v>
      </c>
      <c r="AN8451" t="s">
        <v>37083</v>
      </c>
    </row>
    <row r="8452" spans="1:40" x14ac:dyDescent="0.25">
      <c r="A8452" t="s">
        <v>36915</v>
      </c>
      <c r="B8452" t="s">
        <v>37084</v>
      </c>
      <c r="C8452" t="s">
        <v>42</v>
      </c>
      <c r="D8452" t="s">
        <v>43</v>
      </c>
      <c r="E8452" t="s">
        <v>176</v>
      </c>
      <c r="F8452" t="s">
        <v>4653</v>
      </c>
      <c r="G8452" t="s">
        <v>77</v>
      </c>
      <c r="H8452" t="s">
        <v>47</v>
      </c>
      <c r="I8452" t="s">
        <v>47</v>
      </c>
      <c r="J8452" t="s">
        <v>1179</v>
      </c>
      <c r="K8452" t="s">
        <v>3190</v>
      </c>
      <c r="L8452" t="s">
        <v>37085</v>
      </c>
      <c r="M8452">
        <v>135</v>
      </c>
      <c r="N8452">
        <v>4.76</v>
      </c>
      <c r="O8452" t="s">
        <v>1325</v>
      </c>
      <c r="P8452" t="s">
        <v>155</v>
      </c>
      <c r="Q8452" t="s">
        <v>17889</v>
      </c>
      <c r="R8452" t="s">
        <v>1172</v>
      </c>
      <c r="S8452" t="s">
        <v>6931</v>
      </c>
      <c r="T8452" t="s">
        <v>1308</v>
      </c>
      <c r="U8452" t="s">
        <v>1309</v>
      </c>
      <c r="V8452" t="s">
        <v>1085</v>
      </c>
      <c r="W8452" t="s">
        <v>86</v>
      </c>
      <c r="X8452" t="s">
        <v>1146</v>
      </c>
      <c r="Y8452" t="s">
        <v>88</v>
      </c>
      <c r="Z8452" t="s">
        <v>6618</v>
      </c>
      <c r="AA8452" t="s">
        <v>11765</v>
      </c>
      <c r="AB8452" t="s">
        <v>47</v>
      </c>
      <c r="AC8452" t="s">
        <v>47</v>
      </c>
      <c r="AD8452" t="s">
        <v>161</v>
      </c>
      <c r="AE8452" t="s">
        <v>145</v>
      </c>
      <c r="AF8452" t="s">
        <v>66</v>
      </c>
      <c r="AH8452" t="s">
        <v>67</v>
      </c>
      <c r="AI8452" t="s">
        <v>237</v>
      </c>
      <c r="AJ8452" t="s">
        <v>162</v>
      </c>
      <c r="AK8452" t="s">
        <v>10318</v>
      </c>
      <c r="AL8452" t="s">
        <v>37086</v>
      </c>
      <c r="AM8452">
        <v>390</v>
      </c>
      <c r="AN8452" t="s">
        <v>37087</v>
      </c>
    </row>
    <row r="8453" spans="1:40" x14ac:dyDescent="0.25">
      <c r="A8453" t="s">
        <v>36915</v>
      </c>
      <c r="B8453" t="s">
        <v>37088</v>
      </c>
      <c r="C8453" t="s">
        <v>42</v>
      </c>
      <c r="D8453" t="s">
        <v>130</v>
      </c>
      <c r="E8453" t="s">
        <v>44</v>
      </c>
      <c r="F8453" t="s">
        <v>12076</v>
      </c>
      <c r="G8453" t="s">
        <v>177</v>
      </c>
      <c r="H8453" t="s">
        <v>47</v>
      </c>
      <c r="I8453" t="s">
        <v>47</v>
      </c>
      <c r="J8453" t="s">
        <v>1179</v>
      </c>
      <c r="K8453" t="s">
        <v>3190</v>
      </c>
      <c r="L8453" t="s">
        <v>37089</v>
      </c>
      <c r="M8453">
        <v>170.1</v>
      </c>
      <c r="N8453">
        <v>6</v>
      </c>
      <c r="O8453" t="s">
        <v>372</v>
      </c>
      <c r="P8453" t="s">
        <v>52</v>
      </c>
      <c r="Q8453" t="s">
        <v>4508</v>
      </c>
      <c r="R8453" t="s">
        <v>138</v>
      </c>
      <c r="S8453" t="s">
        <v>1255</v>
      </c>
      <c r="T8453" t="s">
        <v>281</v>
      </c>
      <c r="U8453" t="s">
        <v>221</v>
      </c>
      <c r="V8453" t="s">
        <v>222</v>
      </c>
      <c r="W8453" t="s">
        <v>522</v>
      </c>
      <c r="X8453" t="s">
        <v>170</v>
      </c>
      <c r="Y8453" t="s">
        <v>61</v>
      </c>
      <c r="Z8453" t="s">
        <v>107</v>
      </c>
      <c r="AA8453" t="s">
        <v>108</v>
      </c>
      <c r="AB8453" t="s">
        <v>47</v>
      </c>
      <c r="AC8453" t="s">
        <v>47</v>
      </c>
      <c r="AD8453" t="s">
        <v>144</v>
      </c>
      <c r="AE8453" t="s">
        <v>1000</v>
      </c>
      <c r="AF8453" t="s">
        <v>92</v>
      </c>
      <c r="AI8453" t="s">
        <v>1150</v>
      </c>
      <c r="AJ8453" t="s">
        <v>69</v>
      </c>
      <c r="AK8453" t="s">
        <v>37090</v>
      </c>
      <c r="AL8453" t="s">
        <v>71</v>
      </c>
      <c r="AM8453">
        <v>120</v>
      </c>
      <c r="AN8453" t="s">
        <v>37091</v>
      </c>
    </row>
    <row r="8454" spans="1:40" x14ac:dyDescent="0.25">
      <c r="A8454" t="s">
        <v>36915</v>
      </c>
      <c r="B8454" t="s">
        <v>37092</v>
      </c>
      <c r="C8454" t="s">
        <v>42</v>
      </c>
      <c r="D8454" t="s">
        <v>130</v>
      </c>
      <c r="E8454" t="s">
        <v>1069</v>
      </c>
      <c r="F8454" t="s">
        <v>1070</v>
      </c>
      <c r="G8454" t="s">
        <v>177</v>
      </c>
      <c r="H8454" t="s">
        <v>47</v>
      </c>
      <c r="I8454" t="s">
        <v>47</v>
      </c>
      <c r="J8454" t="s">
        <v>1179</v>
      </c>
      <c r="K8454" t="s">
        <v>3190</v>
      </c>
      <c r="L8454" t="s">
        <v>37093</v>
      </c>
      <c r="M8454">
        <v>164.4</v>
      </c>
      <c r="N8454">
        <v>5.78</v>
      </c>
      <c r="O8454" t="s">
        <v>516</v>
      </c>
      <c r="P8454" t="s">
        <v>52</v>
      </c>
      <c r="Q8454" t="s">
        <v>6703</v>
      </c>
      <c r="R8454" t="s">
        <v>402</v>
      </c>
      <c r="S8454" t="s">
        <v>139</v>
      </c>
      <c r="T8454" t="s">
        <v>220</v>
      </c>
      <c r="U8454" t="s">
        <v>221</v>
      </c>
      <c r="V8454" t="s">
        <v>222</v>
      </c>
      <c r="W8454" t="s">
        <v>141</v>
      </c>
      <c r="X8454" t="s">
        <v>105</v>
      </c>
      <c r="Y8454" t="s">
        <v>106</v>
      </c>
      <c r="Z8454" t="s">
        <v>223</v>
      </c>
      <c r="AA8454" t="s">
        <v>108</v>
      </c>
      <c r="AB8454" t="s">
        <v>47</v>
      </c>
      <c r="AC8454" t="s">
        <v>47</v>
      </c>
      <c r="AD8454" t="s">
        <v>144</v>
      </c>
      <c r="AE8454" t="s">
        <v>65</v>
      </c>
      <c r="AF8454" t="s">
        <v>92</v>
      </c>
      <c r="AI8454" t="s">
        <v>68</v>
      </c>
      <c r="AJ8454" t="s">
        <v>126</v>
      </c>
      <c r="AK8454" t="s">
        <v>3098</v>
      </c>
      <c r="AL8454" t="s">
        <v>71</v>
      </c>
      <c r="AM8454">
        <v>110</v>
      </c>
      <c r="AN8454" t="s">
        <v>37094</v>
      </c>
    </row>
    <row r="8455" spans="1:40" x14ac:dyDescent="0.25">
      <c r="A8455" t="s">
        <v>36915</v>
      </c>
      <c r="B8455" t="s">
        <v>37095</v>
      </c>
      <c r="C8455" t="s">
        <v>42</v>
      </c>
      <c r="D8455" t="s">
        <v>43</v>
      </c>
      <c r="E8455" t="s">
        <v>233</v>
      </c>
      <c r="F8455" t="s">
        <v>4653</v>
      </c>
      <c r="G8455" t="s">
        <v>98</v>
      </c>
      <c r="H8455" t="s">
        <v>47</v>
      </c>
      <c r="I8455" t="s">
        <v>47</v>
      </c>
      <c r="J8455" t="s">
        <v>3195</v>
      </c>
      <c r="K8455" t="s">
        <v>1341</v>
      </c>
      <c r="L8455" t="s">
        <v>37053</v>
      </c>
      <c r="M8455">
        <v>160</v>
      </c>
      <c r="N8455">
        <v>5.64</v>
      </c>
      <c r="O8455" t="s">
        <v>455</v>
      </c>
      <c r="P8455" t="s">
        <v>52</v>
      </c>
      <c r="Q8455" t="s">
        <v>27501</v>
      </c>
      <c r="R8455" t="s">
        <v>82</v>
      </c>
      <c r="S8455" t="s">
        <v>139</v>
      </c>
      <c r="T8455" t="s">
        <v>1308</v>
      </c>
      <c r="U8455" t="s">
        <v>1309</v>
      </c>
      <c r="V8455" t="s">
        <v>1085</v>
      </c>
      <c r="W8455" t="s">
        <v>86</v>
      </c>
      <c r="X8455" t="s">
        <v>170</v>
      </c>
      <c r="Y8455" t="s">
        <v>61</v>
      </c>
      <c r="Z8455" t="s">
        <v>3161</v>
      </c>
      <c r="AA8455" t="s">
        <v>354</v>
      </c>
      <c r="AB8455" t="s">
        <v>47</v>
      </c>
      <c r="AC8455" t="s">
        <v>47</v>
      </c>
      <c r="AD8455" t="s">
        <v>144</v>
      </c>
      <c r="AE8455" t="s">
        <v>1000</v>
      </c>
      <c r="AF8455" t="s">
        <v>92</v>
      </c>
      <c r="AH8455" t="s">
        <v>67</v>
      </c>
      <c r="AI8455" t="s">
        <v>68</v>
      </c>
      <c r="AJ8455" t="s">
        <v>1003</v>
      </c>
      <c r="AK8455" t="s">
        <v>1049</v>
      </c>
      <c r="AL8455" t="s">
        <v>4433</v>
      </c>
      <c r="AM8455">
        <v>170</v>
      </c>
      <c r="AN8455" t="s">
        <v>37096</v>
      </c>
    </row>
    <row r="8456" spans="1:40" x14ac:dyDescent="0.25">
      <c r="A8456" t="s">
        <v>36915</v>
      </c>
      <c r="B8456" t="s">
        <v>37097</v>
      </c>
      <c r="C8456" t="s">
        <v>42</v>
      </c>
      <c r="D8456" t="s">
        <v>43</v>
      </c>
      <c r="E8456" t="s">
        <v>1281</v>
      </c>
      <c r="F8456" t="s">
        <v>1282</v>
      </c>
      <c r="G8456" t="s">
        <v>98</v>
      </c>
      <c r="H8456" t="s">
        <v>47</v>
      </c>
      <c r="I8456" t="s">
        <v>47</v>
      </c>
      <c r="J8456" t="s">
        <v>3195</v>
      </c>
      <c r="K8456" t="s">
        <v>188</v>
      </c>
      <c r="L8456" t="s">
        <v>37098</v>
      </c>
      <c r="M8456">
        <v>129</v>
      </c>
      <c r="N8456">
        <v>4.55</v>
      </c>
      <c r="O8456" t="s">
        <v>383</v>
      </c>
      <c r="P8456" t="s">
        <v>52</v>
      </c>
      <c r="Q8456" t="s">
        <v>6827</v>
      </c>
      <c r="R8456" t="s">
        <v>101</v>
      </c>
      <c r="S8456" t="s">
        <v>139</v>
      </c>
      <c r="T8456" t="s">
        <v>56</v>
      </c>
      <c r="W8456" t="s">
        <v>141</v>
      </c>
      <c r="X8456" t="s">
        <v>105</v>
      </c>
      <c r="Y8456" t="s">
        <v>106</v>
      </c>
      <c r="Z8456" t="s">
        <v>89</v>
      </c>
      <c r="AA8456" t="s">
        <v>160</v>
      </c>
      <c r="AB8456" t="s">
        <v>47</v>
      </c>
      <c r="AC8456" t="s">
        <v>47</v>
      </c>
      <c r="AD8456" t="s">
        <v>144</v>
      </c>
      <c r="AE8456" t="s">
        <v>65</v>
      </c>
      <c r="AF8456" t="s">
        <v>92</v>
      </c>
      <c r="AH8456" t="s">
        <v>67</v>
      </c>
      <c r="AI8456" t="s">
        <v>68</v>
      </c>
      <c r="AJ8456" t="s">
        <v>1048</v>
      </c>
      <c r="AK8456" t="s">
        <v>3372</v>
      </c>
      <c r="AL8456" t="s">
        <v>261</v>
      </c>
      <c r="AN8456" t="s">
        <v>37099</v>
      </c>
    </row>
    <row r="8457" spans="1:40" x14ac:dyDescent="0.25">
      <c r="A8457" t="s">
        <v>36915</v>
      </c>
      <c r="B8457" t="s">
        <v>37100</v>
      </c>
      <c r="C8457" t="s">
        <v>42</v>
      </c>
      <c r="D8457" t="s">
        <v>43</v>
      </c>
      <c r="E8457" t="s">
        <v>1281</v>
      </c>
      <c r="F8457" t="s">
        <v>1282</v>
      </c>
      <c r="G8457" t="s">
        <v>98</v>
      </c>
      <c r="H8457" t="s">
        <v>47</v>
      </c>
      <c r="I8457" t="s">
        <v>47</v>
      </c>
      <c r="J8457" t="s">
        <v>3195</v>
      </c>
      <c r="K8457" t="s">
        <v>188</v>
      </c>
      <c r="L8457" t="s">
        <v>35043</v>
      </c>
      <c r="M8457">
        <v>160.9</v>
      </c>
      <c r="N8457">
        <v>5.68</v>
      </c>
      <c r="O8457" t="s">
        <v>383</v>
      </c>
      <c r="P8457" t="s">
        <v>52</v>
      </c>
      <c r="Q8457" t="s">
        <v>3037</v>
      </c>
      <c r="R8457" t="s">
        <v>101</v>
      </c>
      <c r="S8457" t="s">
        <v>139</v>
      </c>
      <c r="T8457" t="s">
        <v>1333</v>
      </c>
      <c r="U8457" t="s">
        <v>1334</v>
      </c>
      <c r="V8457" t="s">
        <v>58</v>
      </c>
      <c r="W8457" t="s">
        <v>522</v>
      </c>
      <c r="X8457" t="s">
        <v>105</v>
      </c>
      <c r="Y8457" t="s">
        <v>106</v>
      </c>
      <c r="Z8457" t="s">
        <v>107</v>
      </c>
      <c r="AA8457" t="s">
        <v>4924</v>
      </c>
      <c r="AB8457" t="s">
        <v>47</v>
      </c>
      <c r="AC8457" t="s">
        <v>47</v>
      </c>
      <c r="AD8457" t="s">
        <v>144</v>
      </c>
      <c r="AE8457" t="s">
        <v>65</v>
      </c>
      <c r="AF8457" t="s">
        <v>92</v>
      </c>
      <c r="AH8457" t="s">
        <v>67</v>
      </c>
      <c r="AI8457" t="s">
        <v>68</v>
      </c>
      <c r="AJ8457" t="s">
        <v>69</v>
      </c>
      <c r="AK8457" t="s">
        <v>241</v>
      </c>
      <c r="AL8457" t="s">
        <v>261</v>
      </c>
      <c r="AN8457" t="s">
        <v>37101</v>
      </c>
    </row>
    <row r="8458" spans="1:40" x14ac:dyDescent="0.25">
      <c r="A8458" t="s">
        <v>36915</v>
      </c>
      <c r="B8458" t="s">
        <v>37102</v>
      </c>
      <c r="C8458" t="s">
        <v>112</v>
      </c>
      <c r="D8458" t="s">
        <v>113</v>
      </c>
      <c r="H8458" t="s">
        <v>114</v>
      </c>
      <c r="I8458" t="s">
        <v>114</v>
      </c>
      <c r="J8458" t="s">
        <v>4393</v>
      </c>
      <c r="K8458" t="s">
        <v>216</v>
      </c>
      <c r="L8458" t="s">
        <v>37103</v>
      </c>
      <c r="M8458">
        <v>49</v>
      </c>
      <c r="N8458">
        <v>1.73</v>
      </c>
      <c r="O8458" t="s">
        <v>114</v>
      </c>
      <c r="P8458" t="s">
        <v>204</v>
      </c>
      <c r="Q8458" t="s">
        <v>37104</v>
      </c>
      <c r="R8458" t="s">
        <v>36919</v>
      </c>
      <c r="S8458" t="s">
        <v>37105</v>
      </c>
      <c r="T8458" t="s">
        <v>394</v>
      </c>
      <c r="U8458" t="s">
        <v>403</v>
      </c>
      <c r="V8458" t="s">
        <v>404</v>
      </c>
      <c r="W8458" t="s">
        <v>114</v>
      </c>
      <c r="X8458" t="s">
        <v>332</v>
      </c>
      <c r="Y8458" t="s">
        <v>416</v>
      </c>
      <c r="AB8458" t="s">
        <v>47</v>
      </c>
      <c r="AC8458" t="s">
        <v>114</v>
      </c>
      <c r="AD8458" t="s">
        <v>114</v>
      </c>
      <c r="AE8458" t="s">
        <v>4614</v>
      </c>
      <c r="AF8458" t="s">
        <v>47</v>
      </c>
      <c r="AH8458" t="s">
        <v>114</v>
      </c>
      <c r="AI8458" t="s">
        <v>114</v>
      </c>
      <c r="AJ8458" t="s">
        <v>37106</v>
      </c>
      <c r="AK8458" t="s">
        <v>4738</v>
      </c>
      <c r="AL8458" t="s">
        <v>37107</v>
      </c>
      <c r="AN8458" t="s">
        <v>37108</v>
      </c>
    </row>
    <row r="8459" spans="1:40" x14ac:dyDescent="0.25">
      <c r="A8459" t="s">
        <v>36915</v>
      </c>
      <c r="B8459" t="s">
        <v>37109</v>
      </c>
      <c r="C8459" t="s">
        <v>42</v>
      </c>
      <c r="D8459" t="s">
        <v>130</v>
      </c>
      <c r="E8459" t="s">
        <v>1139</v>
      </c>
      <c r="F8459" t="s">
        <v>37110</v>
      </c>
      <c r="G8459" t="s">
        <v>98</v>
      </c>
      <c r="H8459" t="s">
        <v>47</v>
      </c>
      <c r="I8459" t="s">
        <v>47</v>
      </c>
      <c r="J8459" t="s">
        <v>1254</v>
      </c>
      <c r="K8459" t="s">
        <v>216</v>
      </c>
      <c r="L8459" t="s">
        <v>37111</v>
      </c>
      <c r="M8459">
        <v>169.8</v>
      </c>
      <c r="N8459">
        <v>6</v>
      </c>
      <c r="O8459" t="s">
        <v>372</v>
      </c>
      <c r="P8459" t="s">
        <v>52</v>
      </c>
      <c r="Q8459" t="s">
        <v>14675</v>
      </c>
      <c r="R8459" t="s">
        <v>82</v>
      </c>
      <c r="S8459" t="s">
        <v>1255</v>
      </c>
      <c r="T8459" t="s">
        <v>5002</v>
      </c>
      <c r="U8459" t="s">
        <v>37112</v>
      </c>
      <c r="V8459" t="s">
        <v>521</v>
      </c>
      <c r="W8459" t="s">
        <v>114</v>
      </c>
      <c r="X8459" t="s">
        <v>87</v>
      </c>
      <c r="Y8459" t="s">
        <v>61</v>
      </c>
      <c r="Z8459" t="s">
        <v>37113</v>
      </c>
      <c r="AA8459" t="s">
        <v>160</v>
      </c>
      <c r="AB8459" t="s">
        <v>47</v>
      </c>
      <c r="AC8459" t="s">
        <v>47</v>
      </c>
      <c r="AD8459" t="s">
        <v>7712</v>
      </c>
      <c r="AE8459" t="s">
        <v>65</v>
      </c>
      <c r="AF8459" t="s">
        <v>92</v>
      </c>
      <c r="AG8459" t="s">
        <v>47</v>
      </c>
      <c r="AH8459" t="s">
        <v>67</v>
      </c>
      <c r="AI8459" t="s">
        <v>68</v>
      </c>
      <c r="AJ8459" t="s">
        <v>162</v>
      </c>
      <c r="AK8459" t="s">
        <v>1049</v>
      </c>
      <c r="AL8459" t="s">
        <v>37114</v>
      </c>
      <c r="AM8459">
        <v>290</v>
      </c>
      <c r="AN8459" t="s">
        <v>37115</v>
      </c>
    </row>
    <row r="8460" spans="1:40" x14ac:dyDescent="0.25">
      <c r="A8460" t="s">
        <v>36915</v>
      </c>
      <c r="B8460" t="s">
        <v>37116</v>
      </c>
      <c r="C8460" t="s">
        <v>42</v>
      </c>
      <c r="D8460" t="s">
        <v>43</v>
      </c>
      <c r="E8460" t="s">
        <v>151</v>
      </c>
      <c r="F8460" t="s">
        <v>76</v>
      </c>
      <c r="G8460" t="s">
        <v>46</v>
      </c>
      <c r="H8460" t="s">
        <v>47</v>
      </c>
      <c r="I8460" t="s">
        <v>47</v>
      </c>
      <c r="J8460" t="s">
        <v>1254</v>
      </c>
      <c r="K8460" t="s">
        <v>216</v>
      </c>
      <c r="L8460" t="s">
        <v>37117</v>
      </c>
      <c r="M8460">
        <v>131</v>
      </c>
      <c r="N8460">
        <v>4.62</v>
      </c>
      <c r="O8460" t="s">
        <v>154</v>
      </c>
      <c r="P8460" t="s">
        <v>52</v>
      </c>
      <c r="Q8460" t="s">
        <v>1665</v>
      </c>
      <c r="R8460" t="s">
        <v>1714</v>
      </c>
      <c r="S8460" t="s">
        <v>139</v>
      </c>
      <c r="T8460" t="s">
        <v>1308</v>
      </c>
      <c r="U8460" t="s">
        <v>1309</v>
      </c>
      <c r="V8460" t="s">
        <v>1085</v>
      </c>
      <c r="W8460" t="s">
        <v>6677</v>
      </c>
      <c r="X8460" t="s">
        <v>87</v>
      </c>
      <c r="Y8460" t="s">
        <v>88</v>
      </c>
      <c r="Z8460" t="s">
        <v>89</v>
      </c>
      <c r="AA8460" t="s">
        <v>37118</v>
      </c>
      <c r="AB8460" t="s">
        <v>47</v>
      </c>
      <c r="AC8460" t="s">
        <v>47</v>
      </c>
      <c r="AD8460" t="s">
        <v>210</v>
      </c>
      <c r="AE8460" t="s">
        <v>145</v>
      </c>
      <c r="AF8460" t="s">
        <v>92</v>
      </c>
      <c r="AH8460" t="s">
        <v>67</v>
      </c>
      <c r="AI8460" t="s">
        <v>68</v>
      </c>
      <c r="AJ8460" t="s">
        <v>1106</v>
      </c>
      <c r="AK8460" t="s">
        <v>407</v>
      </c>
      <c r="AL8460" t="s">
        <v>261</v>
      </c>
      <c r="AM8460">
        <v>280</v>
      </c>
      <c r="AN8460" t="s">
        <v>37119</v>
      </c>
    </row>
    <row r="8461" spans="1:40" x14ac:dyDescent="0.25">
      <c r="A8461" t="s">
        <v>36915</v>
      </c>
      <c r="B8461" t="s">
        <v>37120</v>
      </c>
      <c r="C8461" t="s">
        <v>42</v>
      </c>
      <c r="D8461" t="s">
        <v>43</v>
      </c>
      <c r="E8461" t="s">
        <v>176</v>
      </c>
      <c r="F8461" t="s">
        <v>4653</v>
      </c>
      <c r="G8461" t="s">
        <v>46</v>
      </c>
      <c r="H8461" t="s">
        <v>47</v>
      </c>
      <c r="I8461" t="s">
        <v>47</v>
      </c>
      <c r="J8461" t="s">
        <v>1254</v>
      </c>
      <c r="K8461" t="s">
        <v>188</v>
      </c>
      <c r="L8461" t="s">
        <v>37121</v>
      </c>
      <c r="M8461">
        <v>140</v>
      </c>
      <c r="N8461">
        <v>4.9400000000000004</v>
      </c>
      <c r="O8461" t="s">
        <v>154</v>
      </c>
      <c r="P8461" t="s">
        <v>155</v>
      </c>
      <c r="Q8461" t="s">
        <v>37122</v>
      </c>
      <c r="R8461" t="s">
        <v>1172</v>
      </c>
      <c r="S8461" t="s">
        <v>1255</v>
      </c>
      <c r="T8461" t="s">
        <v>6030</v>
      </c>
      <c r="U8461" t="s">
        <v>4803</v>
      </c>
      <c r="V8461" t="s">
        <v>1085</v>
      </c>
      <c r="W8461" t="s">
        <v>86</v>
      </c>
      <c r="X8461" t="s">
        <v>87</v>
      </c>
      <c r="Y8461" t="s">
        <v>88</v>
      </c>
      <c r="Z8461" t="s">
        <v>3022</v>
      </c>
      <c r="AA8461" t="s">
        <v>160</v>
      </c>
      <c r="AB8461" t="s">
        <v>47</v>
      </c>
      <c r="AC8461" t="s">
        <v>47</v>
      </c>
      <c r="AD8461" t="s">
        <v>47</v>
      </c>
      <c r="AE8461" t="s">
        <v>47</v>
      </c>
      <c r="AF8461" t="s">
        <v>92</v>
      </c>
      <c r="AH8461" t="s">
        <v>114</v>
      </c>
      <c r="AI8461" t="s">
        <v>558</v>
      </c>
      <c r="AJ8461" t="s">
        <v>3342</v>
      </c>
      <c r="AK8461" t="s">
        <v>6053</v>
      </c>
      <c r="AL8461" t="s">
        <v>37123</v>
      </c>
      <c r="AM8461">
        <v>330</v>
      </c>
      <c r="AN8461" t="s">
        <v>37124</v>
      </c>
    </row>
    <row r="8462" spans="1:40" x14ac:dyDescent="0.25">
      <c r="A8462" t="s">
        <v>36915</v>
      </c>
      <c r="B8462" t="s">
        <v>37125</v>
      </c>
      <c r="C8462" t="s">
        <v>42</v>
      </c>
      <c r="D8462" t="s">
        <v>130</v>
      </c>
      <c r="E8462" t="s">
        <v>1069</v>
      </c>
      <c r="F8462" t="s">
        <v>37126</v>
      </c>
      <c r="G8462" t="s">
        <v>177</v>
      </c>
      <c r="H8462" t="s">
        <v>47</v>
      </c>
      <c r="I8462" t="s">
        <v>47</v>
      </c>
      <c r="J8462" t="s">
        <v>187</v>
      </c>
      <c r="K8462" t="s">
        <v>234</v>
      </c>
      <c r="L8462" t="s">
        <v>37127</v>
      </c>
      <c r="M8462">
        <v>170.1</v>
      </c>
      <c r="N8462">
        <v>6</v>
      </c>
      <c r="O8462" t="s">
        <v>372</v>
      </c>
      <c r="P8462" t="s">
        <v>52</v>
      </c>
      <c r="Q8462" t="s">
        <v>1122</v>
      </c>
      <c r="R8462" t="s">
        <v>138</v>
      </c>
      <c r="S8462" t="s">
        <v>1212</v>
      </c>
      <c r="T8462" t="s">
        <v>1344</v>
      </c>
      <c r="U8462" t="s">
        <v>1345</v>
      </c>
      <c r="V8462" t="s">
        <v>1346</v>
      </c>
      <c r="W8462" t="s">
        <v>522</v>
      </c>
      <c r="X8462" t="s">
        <v>170</v>
      </c>
      <c r="Y8462" t="s">
        <v>61</v>
      </c>
      <c r="Z8462" t="s">
        <v>107</v>
      </c>
      <c r="AA8462" t="s">
        <v>108</v>
      </c>
      <c r="AB8462" t="s">
        <v>47</v>
      </c>
      <c r="AC8462" t="s">
        <v>47</v>
      </c>
      <c r="AD8462" t="s">
        <v>6154</v>
      </c>
      <c r="AE8462" t="s">
        <v>65</v>
      </c>
      <c r="AF8462" t="s">
        <v>92</v>
      </c>
      <c r="AH8462" t="s">
        <v>114</v>
      </c>
      <c r="AI8462" t="s">
        <v>68</v>
      </c>
      <c r="AJ8462" t="s">
        <v>146</v>
      </c>
      <c r="AK8462" t="s">
        <v>1632</v>
      </c>
      <c r="AL8462" t="s">
        <v>71</v>
      </c>
      <c r="AM8462">
        <v>130</v>
      </c>
      <c r="AN8462" t="s">
        <v>37128</v>
      </c>
    </row>
    <row r="8463" spans="1:40" x14ac:dyDescent="0.25">
      <c r="A8463" t="s">
        <v>36915</v>
      </c>
      <c r="B8463" t="s">
        <v>37129</v>
      </c>
      <c r="C8463" t="s">
        <v>42</v>
      </c>
      <c r="D8463" t="s">
        <v>130</v>
      </c>
      <c r="E8463" t="s">
        <v>176</v>
      </c>
      <c r="F8463" t="s">
        <v>37130</v>
      </c>
      <c r="G8463" t="s">
        <v>98</v>
      </c>
      <c r="H8463" t="s">
        <v>47</v>
      </c>
      <c r="I8463" t="s">
        <v>47</v>
      </c>
      <c r="J8463" t="s">
        <v>187</v>
      </c>
      <c r="K8463" t="s">
        <v>234</v>
      </c>
      <c r="L8463" t="s">
        <v>37131</v>
      </c>
      <c r="O8463" t="s">
        <v>154</v>
      </c>
      <c r="P8463" t="s">
        <v>52</v>
      </c>
      <c r="Q8463" t="s">
        <v>3153</v>
      </c>
      <c r="R8463" t="s">
        <v>82</v>
      </c>
      <c r="S8463" t="s">
        <v>192</v>
      </c>
      <c r="T8463" t="s">
        <v>10306</v>
      </c>
      <c r="U8463" t="s">
        <v>10307</v>
      </c>
      <c r="V8463" t="s">
        <v>10308</v>
      </c>
      <c r="W8463" t="s">
        <v>86</v>
      </c>
      <c r="X8463" t="s">
        <v>87</v>
      </c>
      <c r="Y8463" t="s">
        <v>88</v>
      </c>
      <c r="Z8463" t="s">
        <v>37113</v>
      </c>
      <c r="AA8463" t="s">
        <v>160</v>
      </c>
      <c r="AB8463" t="s">
        <v>47</v>
      </c>
      <c r="AC8463" t="s">
        <v>47</v>
      </c>
      <c r="AD8463" t="s">
        <v>91</v>
      </c>
      <c r="AE8463" t="s">
        <v>65</v>
      </c>
      <c r="AF8463" t="s">
        <v>92</v>
      </c>
      <c r="AG8463" t="s">
        <v>47</v>
      </c>
      <c r="AH8463" t="s">
        <v>406</v>
      </c>
      <c r="AI8463" t="s">
        <v>68</v>
      </c>
      <c r="AJ8463" t="s">
        <v>1003</v>
      </c>
      <c r="AK8463" t="s">
        <v>1049</v>
      </c>
      <c r="AL8463" t="s">
        <v>37132</v>
      </c>
      <c r="AM8463">
        <v>420</v>
      </c>
      <c r="AN8463" t="s">
        <v>37133</v>
      </c>
    </row>
    <row r="8464" spans="1:40" x14ac:dyDescent="0.25">
      <c r="A8464" t="s">
        <v>36915</v>
      </c>
      <c r="B8464" t="s">
        <v>37134</v>
      </c>
      <c r="C8464" t="s">
        <v>42</v>
      </c>
      <c r="D8464" t="s">
        <v>43</v>
      </c>
      <c r="E8464" t="s">
        <v>176</v>
      </c>
      <c r="F8464" t="s">
        <v>37135</v>
      </c>
      <c r="G8464" t="s">
        <v>77</v>
      </c>
      <c r="H8464" t="s">
        <v>47</v>
      </c>
      <c r="I8464" t="s">
        <v>47</v>
      </c>
      <c r="J8464" t="s">
        <v>3230</v>
      </c>
      <c r="K8464" t="s">
        <v>1404</v>
      </c>
      <c r="L8464" t="s">
        <v>37136</v>
      </c>
      <c r="M8464">
        <v>140</v>
      </c>
      <c r="N8464">
        <v>4.9400000000000004</v>
      </c>
      <c r="O8464" t="s">
        <v>1325</v>
      </c>
      <c r="P8464" t="s">
        <v>204</v>
      </c>
      <c r="Q8464" t="s">
        <v>7683</v>
      </c>
      <c r="R8464" t="s">
        <v>1172</v>
      </c>
      <c r="S8464" t="s">
        <v>6931</v>
      </c>
      <c r="T8464" t="s">
        <v>1308</v>
      </c>
      <c r="U8464" t="s">
        <v>1309</v>
      </c>
      <c r="V8464" t="s">
        <v>1085</v>
      </c>
      <c r="W8464" t="s">
        <v>86</v>
      </c>
      <c r="X8464" t="s">
        <v>170</v>
      </c>
      <c r="Y8464" t="s">
        <v>37137</v>
      </c>
      <c r="Z8464" t="s">
        <v>89</v>
      </c>
      <c r="AA8464" t="s">
        <v>1310</v>
      </c>
      <c r="AB8464" t="s">
        <v>47</v>
      </c>
      <c r="AC8464" t="s">
        <v>47</v>
      </c>
      <c r="AD8464" t="s">
        <v>1420</v>
      </c>
      <c r="AE8464" t="s">
        <v>65</v>
      </c>
      <c r="AF8464" t="s">
        <v>66</v>
      </c>
      <c r="AH8464" t="s">
        <v>67</v>
      </c>
      <c r="AI8464" t="s">
        <v>68</v>
      </c>
      <c r="AJ8464" t="s">
        <v>146</v>
      </c>
      <c r="AK8464" t="s">
        <v>10318</v>
      </c>
      <c r="AL8464" t="s">
        <v>37138</v>
      </c>
      <c r="AM8464">
        <v>350</v>
      </c>
      <c r="AN8464" t="s">
        <v>37139</v>
      </c>
    </row>
    <row r="8465" spans="1:40" x14ac:dyDescent="0.25">
      <c r="A8465" t="s">
        <v>36915</v>
      </c>
      <c r="B8465" t="s">
        <v>37140</v>
      </c>
      <c r="C8465" t="s">
        <v>4211</v>
      </c>
      <c r="D8465" t="s">
        <v>43</v>
      </c>
      <c r="E8465" t="s">
        <v>176</v>
      </c>
      <c r="F8465" t="s">
        <v>4653</v>
      </c>
      <c r="G8465" t="s">
        <v>98</v>
      </c>
      <c r="H8465" t="s">
        <v>47</v>
      </c>
      <c r="I8465" t="s">
        <v>47</v>
      </c>
      <c r="J8465" t="s">
        <v>4393</v>
      </c>
      <c r="K8465" t="s">
        <v>188</v>
      </c>
      <c r="L8465" t="s">
        <v>37141</v>
      </c>
      <c r="M8465">
        <v>168</v>
      </c>
      <c r="N8465">
        <v>5.93</v>
      </c>
      <c r="O8465" t="s">
        <v>154</v>
      </c>
      <c r="P8465" t="s">
        <v>52</v>
      </c>
      <c r="Q8465" t="s">
        <v>81</v>
      </c>
      <c r="R8465" t="s">
        <v>1158</v>
      </c>
      <c r="S8465" t="s">
        <v>6931</v>
      </c>
      <c r="T8465" t="s">
        <v>10306</v>
      </c>
      <c r="U8465" t="s">
        <v>10307</v>
      </c>
      <c r="V8465" t="s">
        <v>10308</v>
      </c>
      <c r="W8465" t="s">
        <v>86</v>
      </c>
      <c r="X8465" t="s">
        <v>9595</v>
      </c>
      <c r="Y8465" t="s">
        <v>1147</v>
      </c>
      <c r="Z8465" t="s">
        <v>37113</v>
      </c>
      <c r="AA8465" t="s">
        <v>160</v>
      </c>
      <c r="AB8465" t="s">
        <v>47</v>
      </c>
      <c r="AC8465" t="s">
        <v>47</v>
      </c>
      <c r="AD8465" t="s">
        <v>210</v>
      </c>
      <c r="AE8465" t="s">
        <v>4614</v>
      </c>
      <c r="AF8465" t="s">
        <v>92</v>
      </c>
      <c r="AG8465" t="s">
        <v>47</v>
      </c>
      <c r="AH8465" t="s">
        <v>114</v>
      </c>
      <c r="AI8465" t="s">
        <v>68</v>
      </c>
      <c r="AJ8465" t="s">
        <v>3342</v>
      </c>
      <c r="AK8465" t="s">
        <v>1049</v>
      </c>
      <c r="AL8465" t="s">
        <v>37114</v>
      </c>
      <c r="AM8465">
        <v>450</v>
      </c>
      <c r="AN8465" t="s">
        <v>37142</v>
      </c>
    </row>
    <row r="8466" spans="1:40" x14ac:dyDescent="0.25">
      <c r="A8466" t="s">
        <v>36915</v>
      </c>
      <c r="B8466" t="s">
        <v>37143</v>
      </c>
      <c r="C8466" t="s">
        <v>42</v>
      </c>
      <c r="D8466" t="s">
        <v>130</v>
      </c>
      <c r="E8466" t="s">
        <v>75</v>
      </c>
      <c r="F8466" t="s">
        <v>76</v>
      </c>
      <c r="G8466" t="s">
        <v>98</v>
      </c>
      <c r="H8466" t="s">
        <v>47</v>
      </c>
      <c r="I8466" t="s">
        <v>47</v>
      </c>
      <c r="J8466" t="s">
        <v>4393</v>
      </c>
      <c r="K8466" t="s">
        <v>4122</v>
      </c>
      <c r="L8466" t="s">
        <v>37144</v>
      </c>
      <c r="M8466">
        <v>194.8</v>
      </c>
      <c r="N8466">
        <v>6.88</v>
      </c>
      <c r="O8466" t="s">
        <v>47</v>
      </c>
      <c r="P8466" t="s">
        <v>52</v>
      </c>
      <c r="Q8466" t="s">
        <v>37145</v>
      </c>
      <c r="R8466" t="s">
        <v>374</v>
      </c>
      <c r="S8466" t="s">
        <v>139</v>
      </c>
      <c r="T8466" t="s">
        <v>575</v>
      </c>
      <c r="W8466" t="s">
        <v>114</v>
      </c>
      <c r="X8466" t="s">
        <v>170</v>
      </c>
      <c r="Y8466" t="s">
        <v>61</v>
      </c>
      <c r="Z8466" t="s">
        <v>160</v>
      </c>
      <c r="AA8466" t="s">
        <v>15454</v>
      </c>
      <c r="AB8466" t="s">
        <v>47</v>
      </c>
      <c r="AC8466" t="s">
        <v>47</v>
      </c>
      <c r="AD8466" t="s">
        <v>47</v>
      </c>
      <c r="AE8466" t="s">
        <v>47</v>
      </c>
      <c r="AF8466" t="s">
        <v>92</v>
      </c>
      <c r="AH8466" t="s">
        <v>406</v>
      </c>
      <c r="AI8466" t="s">
        <v>68</v>
      </c>
      <c r="AJ8466" t="s">
        <v>47</v>
      </c>
      <c r="AK8466" t="s">
        <v>1786</v>
      </c>
      <c r="AL8466" t="s">
        <v>3113</v>
      </c>
      <c r="AM8466">
        <v>180</v>
      </c>
      <c r="AN8466" t="s">
        <v>37146</v>
      </c>
    </row>
    <row r="8467" spans="1:40" x14ac:dyDescent="0.25">
      <c r="A8467" t="s">
        <v>36915</v>
      </c>
      <c r="B8467" t="s">
        <v>37147</v>
      </c>
      <c r="C8467" t="s">
        <v>42</v>
      </c>
      <c r="D8467" t="s">
        <v>130</v>
      </c>
      <c r="E8467" t="s">
        <v>151</v>
      </c>
      <c r="F8467" t="s">
        <v>76</v>
      </c>
      <c r="G8467" t="s">
        <v>292</v>
      </c>
      <c r="H8467" t="s">
        <v>47</v>
      </c>
      <c r="I8467" t="s">
        <v>47</v>
      </c>
      <c r="J8467" t="s">
        <v>3230</v>
      </c>
      <c r="K8467" t="s">
        <v>4122</v>
      </c>
      <c r="L8467" t="s">
        <v>37148</v>
      </c>
      <c r="O8467" t="s">
        <v>372</v>
      </c>
      <c r="P8467" t="s">
        <v>52</v>
      </c>
      <c r="Q8467" t="s">
        <v>3020</v>
      </c>
      <c r="R8467" t="s">
        <v>402</v>
      </c>
      <c r="S8467" t="s">
        <v>139</v>
      </c>
      <c r="T8467" t="s">
        <v>220</v>
      </c>
      <c r="U8467" t="s">
        <v>221</v>
      </c>
      <c r="V8467" t="s">
        <v>222</v>
      </c>
      <c r="W8467" t="s">
        <v>141</v>
      </c>
      <c r="X8467" t="s">
        <v>105</v>
      </c>
      <c r="Y8467" t="s">
        <v>106</v>
      </c>
      <c r="Z8467" t="s">
        <v>223</v>
      </c>
      <c r="AA8467" t="s">
        <v>108</v>
      </c>
      <c r="AB8467" t="s">
        <v>47</v>
      </c>
      <c r="AC8467" t="s">
        <v>47</v>
      </c>
      <c r="AD8467" t="s">
        <v>91</v>
      </c>
      <c r="AE8467" t="s">
        <v>65</v>
      </c>
      <c r="AF8467" t="s">
        <v>92</v>
      </c>
      <c r="AH8467" t="s">
        <v>67</v>
      </c>
      <c r="AI8467" t="s">
        <v>68</v>
      </c>
      <c r="AJ8467" t="s">
        <v>69</v>
      </c>
      <c r="AK8467" t="s">
        <v>1821</v>
      </c>
      <c r="AL8467" t="s">
        <v>71</v>
      </c>
      <c r="AN8467" t="s">
        <v>37149</v>
      </c>
    </row>
    <row r="8468" spans="1:40" x14ac:dyDescent="0.25">
      <c r="A8468" t="s">
        <v>36915</v>
      </c>
      <c r="B8468" t="s">
        <v>37150</v>
      </c>
      <c r="C8468" t="s">
        <v>42</v>
      </c>
      <c r="D8468" t="s">
        <v>43</v>
      </c>
      <c r="E8468" t="s">
        <v>176</v>
      </c>
      <c r="F8468" t="s">
        <v>37151</v>
      </c>
      <c r="G8468" t="s">
        <v>177</v>
      </c>
      <c r="H8468" t="s">
        <v>47</v>
      </c>
      <c r="I8468" t="s">
        <v>47</v>
      </c>
      <c r="J8468" t="s">
        <v>4393</v>
      </c>
      <c r="K8468" t="s">
        <v>1404</v>
      </c>
      <c r="L8468" t="s">
        <v>37152</v>
      </c>
      <c r="M8468">
        <v>122</v>
      </c>
      <c r="N8468">
        <v>4.3</v>
      </c>
      <c r="O8468" t="s">
        <v>1325</v>
      </c>
      <c r="P8468" t="s">
        <v>52</v>
      </c>
      <c r="Q8468" t="s">
        <v>350</v>
      </c>
      <c r="R8468" t="s">
        <v>101</v>
      </c>
      <c r="S8468" t="s">
        <v>6931</v>
      </c>
      <c r="T8468" t="s">
        <v>56</v>
      </c>
      <c r="U8468" t="s">
        <v>168</v>
      </c>
      <c r="V8468" t="s">
        <v>58</v>
      </c>
      <c r="W8468" t="s">
        <v>86</v>
      </c>
      <c r="X8468" t="s">
        <v>170</v>
      </c>
      <c r="Y8468" t="s">
        <v>61</v>
      </c>
      <c r="Z8468" t="s">
        <v>1058</v>
      </c>
      <c r="AA8468" t="s">
        <v>90</v>
      </c>
      <c r="AB8468" t="s">
        <v>47</v>
      </c>
      <c r="AC8468" t="s">
        <v>47</v>
      </c>
      <c r="AD8468" t="s">
        <v>144</v>
      </c>
      <c r="AE8468" t="s">
        <v>65</v>
      </c>
      <c r="AF8468" t="s">
        <v>92</v>
      </c>
      <c r="AG8468" t="s">
        <v>1125</v>
      </c>
      <c r="AH8468" t="s">
        <v>406</v>
      </c>
      <c r="AI8468" t="s">
        <v>68</v>
      </c>
      <c r="AJ8468" t="s">
        <v>146</v>
      </c>
      <c r="AK8468" t="s">
        <v>10318</v>
      </c>
      <c r="AL8468" t="s">
        <v>37153</v>
      </c>
      <c r="AN8468" t="s">
        <v>37154</v>
      </c>
    </row>
    <row r="8469" spans="1:40" x14ac:dyDescent="0.25">
      <c r="A8469" t="s">
        <v>36915</v>
      </c>
      <c r="B8469" t="s">
        <v>37155</v>
      </c>
      <c r="C8469" t="s">
        <v>42</v>
      </c>
      <c r="D8469" t="s">
        <v>130</v>
      </c>
      <c r="E8469" t="s">
        <v>1139</v>
      </c>
      <c r="F8469" t="s">
        <v>37156</v>
      </c>
      <c r="G8469" t="s">
        <v>98</v>
      </c>
      <c r="H8469" t="s">
        <v>47</v>
      </c>
      <c r="I8469" t="s">
        <v>47</v>
      </c>
      <c r="J8469" t="s">
        <v>4393</v>
      </c>
      <c r="K8469" t="s">
        <v>1404</v>
      </c>
      <c r="L8469" t="s">
        <v>37111</v>
      </c>
      <c r="M8469">
        <v>172.9</v>
      </c>
      <c r="N8469">
        <v>6.35</v>
      </c>
      <c r="O8469" t="s">
        <v>516</v>
      </c>
      <c r="P8469" t="s">
        <v>52</v>
      </c>
      <c r="Q8469" t="s">
        <v>14675</v>
      </c>
      <c r="R8469" t="s">
        <v>1158</v>
      </c>
      <c r="S8469" t="s">
        <v>11999</v>
      </c>
      <c r="T8469" t="s">
        <v>10306</v>
      </c>
      <c r="U8469" t="s">
        <v>10307</v>
      </c>
      <c r="V8469" t="s">
        <v>10308</v>
      </c>
      <c r="W8469" t="s">
        <v>114</v>
      </c>
      <c r="X8469" t="s">
        <v>195</v>
      </c>
      <c r="Y8469" t="s">
        <v>1147</v>
      </c>
      <c r="Z8469" t="s">
        <v>37113</v>
      </c>
      <c r="AA8469" t="s">
        <v>160</v>
      </c>
      <c r="AB8469" t="s">
        <v>47</v>
      </c>
      <c r="AC8469" t="s">
        <v>47</v>
      </c>
      <c r="AD8469" t="s">
        <v>47</v>
      </c>
      <c r="AE8469" t="s">
        <v>65</v>
      </c>
      <c r="AF8469" t="s">
        <v>92</v>
      </c>
      <c r="AG8469" t="s">
        <v>47</v>
      </c>
      <c r="AH8469" t="s">
        <v>67</v>
      </c>
      <c r="AI8469" t="s">
        <v>68</v>
      </c>
      <c r="AJ8469" t="s">
        <v>162</v>
      </c>
      <c r="AK8469" t="s">
        <v>1049</v>
      </c>
      <c r="AL8469" t="s">
        <v>37114</v>
      </c>
      <c r="AM8469">
        <v>350</v>
      </c>
      <c r="AN8469" t="s">
        <v>37115</v>
      </c>
    </row>
    <row r="8470" spans="1:40" x14ac:dyDescent="0.25">
      <c r="A8470" t="s">
        <v>36915</v>
      </c>
      <c r="B8470" t="s">
        <v>37157</v>
      </c>
      <c r="C8470" t="s">
        <v>42</v>
      </c>
      <c r="D8470" t="s">
        <v>130</v>
      </c>
      <c r="E8470" t="s">
        <v>151</v>
      </c>
      <c r="F8470" t="s">
        <v>6106</v>
      </c>
      <c r="G8470" t="s">
        <v>177</v>
      </c>
      <c r="H8470" t="s">
        <v>47</v>
      </c>
      <c r="I8470" t="s">
        <v>47</v>
      </c>
      <c r="J8470" t="s">
        <v>3230</v>
      </c>
      <c r="K8470" t="s">
        <v>252</v>
      </c>
      <c r="L8470" t="s">
        <v>37158</v>
      </c>
      <c r="M8470">
        <v>131</v>
      </c>
      <c r="N8470">
        <v>4.62</v>
      </c>
      <c r="O8470" t="s">
        <v>372</v>
      </c>
      <c r="P8470" t="s">
        <v>3125</v>
      </c>
      <c r="Q8470" t="s">
        <v>6897</v>
      </c>
      <c r="R8470" t="s">
        <v>320</v>
      </c>
      <c r="S8470" t="s">
        <v>139</v>
      </c>
      <c r="T8470" t="s">
        <v>1333</v>
      </c>
      <c r="U8470" t="s">
        <v>3227</v>
      </c>
      <c r="V8470" t="s">
        <v>58</v>
      </c>
      <c r="W8470" t="s">
        <v>141</v>
      </c>
      <c r="X8470" t="s">
        <v>105</v>
      </c>
      <c r="Y8470" t="s">
        <v>106</v>
      </c>
      <c r="Z8470" t="s">
        <v>507</v>
      </c>
      <c r="AA8470" t="s">
        <v>270</v>
      </c>
      <c r="AB8470" t="s">
        <v>47</v>
      </c>
      <c r="AC8470" t="s">
        <v>47</v>
      </c>
      <c r="AD8470" t="s">
        <v>144</v>
      </c>
      <c r="AE8470" t="s">
        <v>65</v>
      </c>
      <c r="AF8470" t="s">
        <v>92</v>
      </c>
      <c r="AH8470" t="s">
        <v>67</v>
      </c>
      <c r="AI8470" t="s">
        <v>68</v>
      </c>
      <c r="AJ8470" t="s">
        <v>126</v>
      </c>
      <c r="AK8470" t="s">
        <v>539</v>
      </c>
      <c r="AL8470" t="s">
        <v>71</v>
      </c>
      <c r="AN8470" t="s">
        <v>37159</v>
      </c>
    </row>
    <row r="8471" spans="1:40" x14ac:dyDescent="0.25">
      <c r="A8471" t="s">
        <v>36915</v>
      </c>
      <c r="B8471" t="s">
        <v>37160</v>
      </c>
      <c r="C8471" t="s">
        <v>42</v>
      </c>
      <c r="D8471" t="s">
        <v>130</v>
      </c>
      <c r="E8471" t="s">
        <v>1069</v>
      </c>
      <c r="F8471" t="s">
        <v>1070</v>
      </c>
      <c r="G8471" t="s">
        <v>10607</v>
      </c>
      <c r="H8471" t="s">
        <v>47</v>
      </c>
      <c r="I8471" t="s">
        <v>47</v>
      </c>
      <c r="J8471" t="s">
        <v>3262</v>
      </c>
      <c r="K8471" t="s">
        <v>234</v>
      </c>
      <c r="L8471" t="s">
        <v>37161</v>
      </c>
      <c r="M8471">
        <v>137.5</v>
      </c>
      <c r="N8471">
        <v>4.87</v>
      </c>
      <c r="O8471" t="s">
        <v>372</v>
      </c>
      <c r="P8471" t="s">
        <v>505</v>
      </c>
      <c r="Q8471" t="s">
        <v>37162</v>
      </c>
      <c r="R8471" t="s">
        <v>219</v>
      </c>
      <c r="S8471" t="s">
        <v>139</v>
      </c>
      <c r="T8471" t="s">
        <v>1333</v>
      </c>
      <c r="U8471" t="s">
        <v>3227</v>
      </c>
      <c r="V8471" t="s">
        <v>58</v>
      </c>
      <c r="W8471" t="s">
        <v>141</v>
      </c>
      <c r="X8471" t="s">
        <v>332</v>
      </c>
      <c r="Y8471" t="s">
        <v>106</v>
      </c>
      <c r="Z8471" t="s">
        <v>507</v>
      </c>
      <c r="AA8471" t="s">
        <v>108</v>
      </c>
      <c r="AB8471" t="s">
        <v>47</v>
      </c>
      <c r="AC8471" t="s">
        <v>47</v>
      </c>
      <c r="AD8471" t="s">
        <v>144</v>
      </c>
      <c r="AE8471" t="s">
        <v>65</v>
      </c>
      <c r="AF8471" t="s">
        <v>92</v>
      </c>
      <c r="AH8471" t="s">
        <v>406</v>
      </c>
      <c r="AI8471" t="s">
        <v>68</v>
      </c>
      <c r="AJ8471" t="s">
        <v>126</v>
      </c>
      <c r="AK8471" t="s">
        <v>1554</v>
      </c>
      <c r="AL8471" t="s">
        <v>71</v>
      </c>
      <c r="AM8471">
        <v>130</v>
      </c>
      <c r="AN8471" t="s">
        <v>37163</v>
      </c>
    </row>
    <row r="8472" spans="1:40" x14ac:dyDescent="0.25">
      <c r="A8472" t="s">
        <v>36915</v>
      </c>
      <c r="B8472" t="s">
        <v>37164</v>
      </c>
      <c r="C8472" t="s">
        <v>42</v>
      </c>
      <c r="D8472" t="s">
        <v>130</v>
      </c>
      <c r="E8472" t="s">
        <v>44</v>
      </c>
      <c r="F8472" t="s">
        <v>1252</v>
      </c>
      <c r="G8472" t="s">
        <v>98</v>
      </c>
      <c r="H8472" t="s">
        <v>47</v>
      </c>
      <c r="I8472" t="s">
        <v>47</v>
      </c>
      <c r="J8472" t="s">
        <v>3262</v>
      </c>
      <c r="K8472" t="s">
        <v>1404</v>
      </c>
      <c r="L8472" t="s">
        <v>37165</v>
      </c>
      <c r="M8472">
        <v>145</v>
      </c>
      <c r="N8472">
        <v>5.1100000000000003</v>
      </c>
      <c r="O8472" t="s">
        <v>372</v>
      </c>
      <c r="P8472" t="s">
        <v>52</v>
      </c>
      <c r="Q8472" t="s">
        <v>6703</v>
      </c>
      <c r="R8472" t="s">
        <v>101</v>
      </c>
      <c r="S8472" t="s">
        <v>139</v>
      </c>
      <c r="T8472" t="s">
        <v>394</v>
      </c>
      <c r="U8472" t="s">
        <v>403</v>
      </c>
      <c r="V8472" t="s">
        <v>404</v>
      </c>
      <c r="W8472" t="s">
        <v>141</v>
      </c>
      <c r="X8472" t="s">
        <v>170</v>
      </c>
      <c r="Y8472" t="s">
        <v>61</v>
      </c>
      <c r="Z8472" t="s">
        <v>107</v>
      </c>
      <c r="AA8472" t="s">
        <v>108</v>
      </c>
      <c r="AB8472" t="s">
        <v>47</v>
      </c>
      <c r="AC8472" t="s">
        <v>47</v>
      </c>
      <c r="AD8472" t="s">
        <v>144</v>
      </c>
      <c r="AE8472" t="s">
        <v>65</v>
      </c>
      <c r="AF8472" t="s">
        <v>92</v>
      </c>
      <c r="AH8472" t="s">
        <v>406</v>
      </c>
      <c r="AI8472" t="s">
        <v>68</v>
      </c>
      <c r="AJ8472" t="s">
        <v>69</v>
      </c>
      <c r="AK8472" t="s">
        <v>37166</v>
      </c>
      <c r="AL8472" t="s">
        <v>71</v>
      </c>
      <c r="AM8472">
        <v>130</v>
      </c>
      <c r="AN8472" t="s">
        <v>37167</v>
      </c>
    </row>
    <row r="8473" spans="1:40" x14ac:dyDescent="0.25">
      <c r="A8473" t="s">
        <v>36915</v>
      </c>
      <c r="B8473" t="s">
        <v>37168</v>
      </c>
      <c r="C8473" t="s">
        <v>42</v>
      </c>
      <c r="D8473" t="s">
        <v>130</v>
      </c>
      <c r="E8473" t="s">
        <v>75</v>
      </c>
      <c r="F8473" t="s">
        <v>76</v>
      </c>
      <c r="G8473" t="s">
        <v>98</v>
      </c>
      <c r="H8473" t="s">
        <v>47</v>
      </c>
      <c r="I8473" t="s">
        <v>47</v>
      </c>
      <c r="J8473" t="s">
        <v>3230</v>
      </c>
      <c r="K8473" t="s">
        <v>252</v>
      </c>
      <c r="L8473" t="s">
        <v>37169</v>
      </c>
      <c r="O8473" t="s">
        <v>47</v>
      </c>
      <c r="P8473" t="s">
        <v>318</v>
      </c>
      <c r="Q8473" t="s">
        <v>7086</v>
      </c>
      <c r="R8473" t="s">
        <v>320</v>
      </c>
      <c r="S8473" t="s">
        <v>280</v>
      </c>
      <c r="T8473" t="s">
        <v>575</v>
      </c>
      <c r="W8473" t="s">
        <v>141</v>
      </c>
      <c r="X8473" t="s">
        <v>332</v>
      </c>
      <c r="Y8473" t="s">
        <v>106</v>
      </c>
      <c r="Z8473" t="s">
        <v>507</v>
      </c>
      <c r="AA8473" t="s">
        <v>108</v>
      </c>
      <c r="AB8473" t="s">
        <v>47</v>
      </c>
      <c r="AC8473" t="s">
        <v>47</v>
      </c>
      <c r="AD8473" t="s">
        <v>144</v>
      </c>
      <c r="AE8473" t="s">
        <v>65</v>
      </c>
      <c r="AF8473" t="s">
        <v>92</v>
      </c>
      <c r="AH8473" t="s">
        <v>10603</v>
      </c>
      <c r="AI8473" t="s">
        <v>68</v>
      </c>
      <c r="AJ8473" t="s">
        <v>126</v>
      </c>
      <c r="AK8473" t="s">
        <v>10744</v>
      </c>
      <c r="AL8473" t="s">
        <v>71</v>
      </c>
      <c r="AN8473" t="s">
        <v>37170</v>
      </c>
    </row>
    <row r="8474" spans="1:40" x14ac:dyDescent="0.25">
      <c r="A8474" t="s">
        <v>36915</v>
      </c>
      <c r="B8474" t="s">
        <v>37171</v>
      </c>
      <c r="C8474" t="s">
        <v>42</v>
      </c>
      <c r="D8474" t="s">
        <v>130</v>
      </c>
      <c r="E8474" t="s">
        <v>151</v>
      </c>
      <c r="F8474" t="s">
        <v>6106</v>
      </c>
      <c r="G8474" t="s">
        <v>177</v>
      </c>
      <c r="H8474" t="s">
        <v>47</v>
      </c>
      <c r="I8474" t="s">
        <v>47</v>
      </c>
      <c r="J8474" t="s">
        <v>3230</v>
      </c>
      <c r="K8474" t="s">
        <v>252</v>
      </c>
      <c r="L8474" t="s">
        <v>37172</v>
      </c>
      <c r="M8474">
        <v>149</v>
      </c>
      <c r="N8474">
        <v>5.26</v>
      </c>
      <c r="O8474" t="s">
        <v>372</v>
      </c>
      <c r="P8474" t="s">
        <v>52</v>
      </c>
      <c r="Q8474" t="s">
        <v>1553</v>
      </c>
      <c r="R8474" t="s">
        <v>219</v>
      </c>
      <c r="S8474" t="s">
        <v>311</v>
      </c>
      <c r="T8474" t="s">
        <v>1344</v>
      </c>
      <c r="U8474" t="s">
        <v>1345</v>
      </c>
      <c r="V8474" t="s">
        <v>1346</v>
      </c>
      <c r="W8474" t="s">
        <v>141</v>
      </c>
      <c r="X8474" t="s">
        <v>105</v>
      </c>
      <c r="Y8474" t="s">
        <v>106</v>
      </c>
      <c r="Z8474" t="s">
        <v>507</v>
      </c>
      <c r="AA8474" t="s">
        <v>108</v>
      </c>
      <c r="AB8474" t="s">
        <v>47</v>
      </c>
      <c r="AC8474" t="s">
        <v>47</v>
      </c>
      <c r="AD8474" t="s">
        <v>144</v>
      </c>
      <c r="AE8474" t="s">
        <v>65</v>
      </c>
      <c r="AF8474" t="s">
        <v>92</v>
      </c>
      <c r="AH8474" t="s">
        <v>67</v>
      </c>
      <c r="AI8474" t="s">
        <v>68</v>
      </c>
      <c r="AJ8474" t="s">
        <v>69</v>
      </c>
      <c r="AK8474" t="s">
        <v>364</v>
      </c>
      <c r="AL8474" t="s">
        <v>71</v>
      </c>
      <c r="AM8474">
        <v>110</v>
      </c>
      <c r="AN8474" t="s">
        <v>37173</v>
      </c>
    </row>
    <row r="8475" spans="1:40" x14ac:dyDescent="0.25">
      <c r="A8475" t="s">
        <v>36915</v>
      </c>
      <c r="B8475" t="s">
        <v>37174</v>
      </c>
      <c r="C8475" t="s">
        <v>42</v>
      </c>
      <c r="D8475" t="s">
        <v>130</v>
      </c>
      <c r="E8475" t="s">
        <v>44</v>
      </c>
      <c r="F8475" t="s">
        <v>4928</v>
      </c>
      <c r="G8475" t="s">
        <v>98</v>
      </c>
      <c r="H8475" t="s">
        <v>47</v>
      </c>
      <c r="I8475" t="s">
        <v>47</v>
      </c>
      <c r="J8475" t="s">
        <v>3230</v>
      </c>
      <c r="K8475" t="s">
        <v>252</v>
      </c>
      <c r="L8475" t="s">
        <v>37175</v>
      </c>
      <c r="M8475">
        <v>133.5</v>
      </c>
      <c r="N8475">
        <v>4.7300000000000004</v>
      </c>
      <c r="O8475" t="s">
        <v>372</v>
      </c>
      <c r="P8475" t="s">
        <v>52</v>
      </c>
      <c r="Q8475" t="s">
        <v>579</v>
      </c>
      <c r="R8475" t="s">
        <v>219</v>
      </c>
      <c r="S8475" t="s">
        <v>139</v>
      </c>
      <c r="T8475" t="s">
        <v>575</v>
      </c>
      <c r="U8475" t="s">
        <v>5023</v>
      </c>
      <c r="V8475" t="s">
        <v>404</v>
      </c>
      <c r="W8475" t="s">
        <v>141</v>
      </c>
      <c r="X8475" t="s">
        <v>105</v>
      </c>
      <c r="Y8475" t="s">
        <v>106</v>
      </c>
      <c r="Z8475" t="s">
        <v>507</v>
      </c>
      <c r="AA8475" t="s">
        <v>270</v>
      </c>
      <c r="AB8475" t="s">
        <v>47</v>
      </c>
      <c r="AC8475" t="s">
        <v>47</v>
      </c>
      <c r="AD8475" t="s">
        <v>144</v>
      </c>
      <c r="AE8475" t="s">
        <v>65</v>
      </c>
      <c r="AF8475" t="s">
        <v>92</v>
      </c>
      <c r="AH8475" t="s">
        <v>10603</v>
      </c>
      <c r="AI8475" t="s">
        <v>68</v>
      </c>
      <c r="AJ8475" t="s">
        <v>69</v>
      </c>
      <c r="AK8475" t="s">
        <v>386</v>
      </c>
      <c r="AL8475" t="s">
        <v>71</v>
      </c>
      <c r="AM8475">
        <v>50</v>
      </c>
      <c r="AN8475" t="s">
        <v>37176</v>
      </c>
    </row>
    <row r="8476" spans="1:40" x14ac:dyDescent="0.25">
      <c r="A8476" t="s">
        <v>36915</v>
      </c>
      <c r="B8476" t="s">
        <v>37177</v>
      </c>
      <c r="C8476" t="s">
        <v>227</v>
      </c>
      <c r="D8476" t="s">
        <v>43</v>
      </c>
      <c r="E8476" t="s">
        <v>151</v>
      </c>
      <c r="G8476" t="s">
        <v>306</v>
      </c>
      <c r="H8476" t="s">
        <v>47</v>
      </c>
      <c r="I8476" t="s">
        <v>47</v>
      </c>
      <c r="J8476">
        <v>2015</v>
      </c>
      <c r="K8476" t="s">
        <v>1288</v>
      </c>
      <c r="L8476" t="s">
        <v>37178</v>
      </c>
      <c r="M8476">
        <v>166</v>
      </c>
      <c r="N8476">
        <v>5.86</v>
      </c>
      <c r="O8476" t="s">
        <v>383</v>
      </c>
      <c r="P8476" t="s">
        <v>709</v>
      </c>
      <c r="Q8476" t="s">
        <v>339</v>
      </c>
      <c r="R8476" t="s">
        <v>219</v>
      </c>
      <c r="S8476" t="s">
        <v>192</v>
      </c>
      <c r="T8476" t="s">
        <v>725</v>
      </c>
      <c r="U8476" t="s">
        <v>7849</v>
      </c>
      <c r="W8476" t="s">
        <v>141</v>
      </c>
      <c r="X8476" t="s">
        <v>105</v>
      </c>
      <c r="Y8476" t="s">
        <v>106</v>
      </c>
      <c r="Z8476" t="s">
        <v>107</v>
      </c>
      <c r="AA8476" t="s">
        <v>108</v>
      </c>
      <c r="AB8476" t="s">
        <v>47</v>
      </c>
      <c r="AC8476" t="s">
        <v>47</v>
      </c>
      <c r="AD8476" t="s">
        <v>144</v>
      </c>
      <c r="AE8476" t="s">
        <v>65</v>
      </c>
      <c r="AF8476" t="s">
        <v>92</v>
      </c>
      <c r="AH8476" t="s">
        <v>67</v>
      </c>
      <c r="AI8476" t="s">
        <v>68</v>
      </c>
      <c r="AJ8476" t="s">
        <v>69</v>
      </c>
      <c r="AK8476" t="s">
        <v>1554</v>
      </c>
      <c r="AL8476" t="s">
        <v>3854</v>
      </c>
      <c r="AN8476" t="s">
        <v>37179</v>
      </c>
    </row>
    <row r="8477" spans="1:40" x14ac:dyDescent="0.25">
      <c r="A8477" t="s">
        <v>36915</v>
      </c>
      <c r="B8477" t="s">
        <v>37180</v>
      </c>
      <c r="C8477" t="s">
        <v>42</v>
      </c>
      <c r="D8477" t="s">
        <v>43</v>
      </c>
      <c r="E8477" t="s">
        <v>151</v>
      </c>
      <c r="F8477" t="s">
        <v>36243</v>
      </c>
      <c r="G8477" t="s">
        <v>98</v>
      </c>
      <c r="H8477" t="s">
        <v>47</v>
      </c>
      <c r="I8477" t="s">
        <v>47</v>
      </c>
      <c r="J8477" t="s">
        <v>3230</v>
      </c>
      <c r="K8477" t="s">
        <v>252</v>
      </c>
      <c r="L8477" t="s">
        <v>37181</v>
      </c>
      <c r="M8477">
        <v>154</v>
      </c>
      <c r="N8477">
        <v>5.43</v>
      </c>
      <c r="O8477" t="s">
        <v>383</v>
      </c>
      <c r="P8477" t="s">
        <v>52</v>
      </c>
      <c r="Q8477" t="s">
        <v>15196</v>
      </c>
      <c r="R8477" t="s">
        <v>219</v>
      </c>
      <c r="S8477" t="s">
        <v>37182</v>
      </c>
      <c r="T8477" t="s">
        <v>56</v>
      </c>
      <c r="U8477" t="s">
        <v>342</v>
      </c>
      <c r="V8477" t="s">
        <v>299</v>
      </c>
      <c r="W8477" t="s">
        <v>141</v>
      </c>
      <c r="X8477" t="s">
        <v>105</v>
      </c>
      <c r="Y8477" t="s">
        <v>106</v>
      </c>
      <c r="Z8477" t="s">
        <v>37183</v>
      </c>
      <c r="AA8477" t="s">
        <v>37184</v>
      </c>
      <c r="AB8477" t="s">
        <v>47</v>
      </c>
      <c r="AC8477" t="s">
        <v>47</v>
      </c>
      <c r="AD8477" t="s">
        <v>144</v>
      </c>
      <c r="AE8477" t="s">
        <v>65</v>
      </c>
      <c r="AF8477" t="s">
        <v>66</v>
      </c>
      <c r="AH8477" t="s">
        <v>67</v>
      </c>
      <c r="AI8477" t="s">
        <v>68</v>
      </c>
      <c r="AJ8477" t="s">
        <v>69</v>
      </c>
      <c r="AK8477" t="s">
        <v>1821</v>
      </c>
      <c r="AL8477" t="s">
        <v>71</v>
      </c>
      <c r="AM8477">
        <v>70</v>
      </c>
      <c r="AN8477" t="s">
        <v>37185</v>
      </c>
    </row>
    <row r="8478" spans="1:40" x14ac:dyDescent="0.25">
      <c r="A8478" t="s">
        <v>36915</v>
      </c>
      <c r="B8478" t="s">
        <v>37186</v>
      </c>
      <c r="C8478" t="s">
        <v>4211</v>
      </c>
      <c r="D8478" t="s">
        <v>43</v>
      </c>
      <c r="E8478" t="s">
        <v>176</v>
      </c>
      <c r="F8478" t="s">
        <v>4653</v>
      </c>
      <c r="G8478" t="s">
        <v>6650</v>
      </c>
      <c r="H8478" t="s">
        <v>47</v>
      </c>
      <c r="I8478" t="s">
        <v>47</v>
      </c>
      <c r="J8478" t="s">
        <v>1351</v>
      </c>
      <c r="K8478" t="s">
        <v>252</v>
      </c>
      <c r="L8478" t="s">
        <v>37187</v>
      </c>
      <c r="M8478">
        <v>192</v>
      </c>
      <c r="N8478">
        <v>6.77</v>
      </c>
      <c r="O8478" t="s">
        <v>154</v>
      </c>
      <c r="P8478" t="s">
        <v>52</v>
      </c>
      <c r="Q8478" t="s">
        <v>37188</v>
      </c>
      <c r="R8478" t="s">
        <v>1172</v>
      </c>
      <c r="S8478" t="s">
        <v>6931</v>
      </c>
      <c r="T8478" t="s">
        <v>10306</v>
      </c>
      <c r="U8478" t="s">
        <v>10307</v>
      </c>
      <c r="V8478" t="s">
        <v>10308</v>
      </c>
      <c r="W8478" t="s">
        <v>114</v>
      </c>
      <c r="X8478" t="s">
        <v>1146</v>
      </c>
      <c r="Y8478" t="s">
        <v>37189</v>
      </c>
      <c r="Z8478" t="s">
        <v>37190</v>
      </c>
      <c r="AA8478" t="s">
        <v>23785</v>
      </c>
      <c r="AB8478" t="s">
        <v>47</v>
      </c>
      <c r="AC8478" t="s">
        <v>47</v>
      </c>
      <c r="AD8478" t="s">
        <v>525</v>
      </c>
      <c r="AE8478" t="s">
        <v>1000</v>
      </c>
      <c r="AF8478" t="s">
        <v>1001</v>
      </c>
      <c r="AG8478" t="s">
        <v>47</v>
      </c>
      <c r="AH8478" t="s">
        <v>67</v>
      </c>
      <c r="AI8478" t="s">
        <v>27709</v>
      </c>
      <c r="AJ8478" t="s">
        <v>37191</v>
      </c>
      <c r="AK8478" t="s">
        <v>6876</v>
      </c>
      <c r="AL8478" t="s">
        <v>6763</v>
      </c>
      <c r="AM8478">
        <v>350</v>
      </c>
      <c r="AN8478" t="s">
        <v>37192</v>
      </c>
    </row>
    <row r="8479" spans="1:40" x14ac:dyDescent="0.25">
      <c r="A8479" t="s">
        <v>36915</v>
      </c>
      <c r="B8479" t="s">
        <v>37193</v>
      </c>
      <c r="C8479" t="s">
        <v>42</v>
      </c>
      <c r="D8479" t="s">
        <v>43</v>
      </c>
      <c r="E8479" t="s">
        <v>151</v>
      </c>
      <c r="F8479" t="s">
        <v>6106</v>
      </c>
      <c r="G8479" t="s">
        <v>177</v>
      </c>
      <c r="H8479" t="s">
        <v>47</v>
      </c>
      <c r="I8479" t="s">
        <v>47</v>
      </c>
      <c r="J8479" t="s">
        <v>133</v>
      </c>
      <c r="K8479" t="s">
        <v>294</v>
      </c>
      <c r="L8479" t="s">
        <v>37194</v>
      </c>
      <c r="M8479">
        <v>139.30000000000001</v>
      </c>
      <c r="N8479">
        <v>4.9000000000000004</v>
      </c>
      <c r="O8479" t="s">
        <v>383</v>
      </c>
      <c r="P8479" t="s">
        <v>52</v>
      </c>
      <c r="Q8479" t="s">
        <v>137</v>
      </c>
      <c r="R8479" t="s">
        <v>138</v>
      </c>
      <c r="S8479" t="s">
        <v>6931</v>
      </c>
      <c r="T8479" t="s">
        <v>4750</v>
      </c>
      <c r="U8479" t="s">
        <v>1309</v>
      </c>
      <c r="V8479" t="s">
        <v>1085</v>
      </c>
      <c r="W8479" t="s">
        <v>522</v>
      </c>
      <c r="X8479" t="s">
        <v>170</v>
      </c>
      <c r="Y8479" t="s">
        <v>61</v>
      </c>
      <c r="Z8479" t="s">
        <v>89</v>
      </c>
      <c r="AA8479" t="s">
        <v>90</v>
      </c>
      <c r="AB8479" t="s">
        <v>47</v>
      </c>
      <c r="AC8479" t="s">
        <v>47</v>
      </c>
      <c r="AD8479" t="s">
        <v>144</v>
      </c>
      <c r="AE8479" t="s">
        <v>65</v>
      </c>
      <c r="AF8479" t="s">
        <v>92</v>
      </c>
      <c r="AH8479" t="s">
        <v>67</v>
      </c>
      <c r="AI8479" t="s">
        <v>68</v>
      </c>
      <c r="AJ8479" t="s">
        <v>146</v>
      </c>
      <c r="AK8479" t="s">
        <v>1049</v>
      </c>
      <c r="AL8479" t="s">
        <v>429</v>
      </c>
      <c r="AM8479">
        <v>280</v>
      </c>
      <c r="AN8479" t="s">
        <v>37195</v>
      </c>
    </row>
    <row r="8480" spans="1:40" x14ac:dyDescent="0.25">
      <c r="A8480" t="s">
        <v>36915</v>
      </c>
      <c r="B8480" t="s">
        <v>37196</v>
      </c>
      <c r="C8480" t="s">
        <v>4211</v>
      </c>
      <c r="D8480" t="s">
        <v>43</v>
      </c>
      <c r="E8480" t="s">
        <v>176</v>
      </c>
      <c r="F8480" t="s">
        <v>4653</v>
      </c>
      <c r="G8480" t="s">
        <v>177</v>
      </c>
      <c r="H8480" t="s">
        <v>47</v>
      </c>
      <c r="I8480" t="s">
        <v>47</v>
      </c>
      <c r="J8480" t="s">
        <v>293</v>
      </c>
      <c r="K8480" t="s">
        <v>294</v>
      </c>
      <c r="L8480" t="s">
        <v>37197</v>
      </c>
      <c r="M8480">
        <v>165</v>
      </c>
      <c r="N8480">
        <v>5.82</v>
      </c>
      <c r="O8480" t="s">
        <v>154</v>
      </c>
      <c r="P8480" t="s">
        <v>709</v>
      </c>
      <c r="Q8480" t="s">
        <v>167</v>
      </c>
      <c r="R8480" t="s">
        <v>82</v>
      </c>
      <c r="S8480" t="s">
        <v>6931</v>
      </c>
      <c r="T8480" t="s">
        <v>10306</v>
      </c>
      <c r="U8480" t="s">
        <v>10307</v>
      </c>
      <c r="V8480" t="s">
        <v>10308</v>
      </c>
      <c r="W8480" t="s">
        <v>122</v>
      </c>
      <c r="X8480" t="s">
        <v>170</v>
      </c>
      <c r="Y8480" t="s">
        <v>88</v>
      </c>
      <c r="Z8480" t="s">
        <v>3381</v>
      </c>
      <c r="AA8480" t="s">
        <v>1310</v>
      </c>
      <c r="AB8480" t="s">
        <v>47</v>
      </c>
      <c r="AC8480" t="s">
        <v>47</v>
      </c>
      <c r="AD8480" t="s">
        <v>525</v>
      </c>
      <c r="AE8480" t="s">
        <v>1000</v>
      </c>
      <c r="AF8480" t="s">
        <v>66</v>
      </c>
      <c r="AG8480" t="s">
        <v>47</v>
      </c>
      <c r="AH8480" t="s">
        <v>406</v>
      </c>
      <c r="AI8480" t="s">
        <v>558</v>
      </c>
      <c r="AJ8480" t="s">
        <v>162</v>
      </c>
      <c r="AK8480" t="s">
        <v>6876</v>
      </c>
      <c r="AL8480" t="s">
        <v>95</v>
      </c>
      <c r="AM8480">
        <v>200</v>
      </c>
      <c r="AN8480" t="s">
        <v>37198</v>
      </c>
    </row>
    <row r="8481" spans="1:40" x14ac:dyDescent="0.25">
      <c r="A8481" t="s">
        <v>36915</v>
      </c>
      <c r="B8481" t="s">
        <v>37199</v>
      </c>
      <c r="C8481" t="s">
        <v>4211</v>
      </c>
      <c r="D8481" t="s">
        <v>43</v>
      </c>
      <c r="E8481" t="s">
        <v>176</v>
      </c>
      <c r="F8481" t="s">
        <v>4653</v>
      </c>
      <c r="G8481" t="s">
        <v>177</v>
      </c>
      <c r="H8481" t="s">
        <v>47</v>
      </c>
      <c r="I8481" t="s">
        <v>47</v>
      </c>
      <c r="J8481" t="s">
        <v>293</v>
      </c>
      <c r="K8481" t="s">
        <v>294</v>
      </c>
      <c r="L8481" t="s">
        <v>37200</v>
      </c>
      <c r="M8481">
        <v>147</v>
      </c>
      <c r="N8481">
        <v>5.19</v>
      </c>
      <c r="O8481" t="s">
        <v>154</v>
      </c>
      <c r="P8481" t="s">
        <v>2025</v>
      </c>
      <c r="Q8481" t="s">
        <v>7205</v>
      </c>
      <c r="R8481" t="s">
        <v>1714</v>
      </c>
      <c r="S8481" t="s">
        <v>6931</v>
      </c>
      <c r="T8481" t="s">
        <v>1308</v>
      </c>
      <c r="U8481" t="s">
        <v>1309</v>
      </c>
      <c r="V8481" t="s">
        <v>1085</v>
      </c>
      <c r="W8481" t="s">
        <v>122</v>
      </c>
      <c r="X8481" t="s">
        <v>170</v>
      </c>
      <c r="Y8481" t="s">
        <v>61</v>
      </c>
      <c r="Z8481" t="s">
        <v>37201</v>
      </c>
      <c r="AA8481" t="s">
        <v>11765</v>
      </c>
      <c r="AB8481" t="s">
        <v>47</v>
      </c>
      <c r="AC8481" t="s">
        <v>47</v>
      </c>
      <c r="AD8481" t="s">
        <v>525</v>
      </c>
      <c r="AE8481" t="s">
        <v>65</v>
      </c>
      <c r="AF8481" t="s">
        <v>66</v>
      </c>
      <c r="AH8481" t="s">
        <v>67</v>
      </c>
      <c r="AI8481" t="s">
        <v>558</v>
      </c>
      <c r="AJ8481" t="s">
        <v>146</v>
      </c>
      <c r="AK8481" t="s">
        <v>6876</v>
      </c>
      <c r="AL8481" t="s">
        <v>95</v>
      </c>
      <c r="AM8481">
        <v>170</v>
      </c>
      <c r="AN8481" t="s">
        <v>37202</v>
      </c>
    </row>
    <row r="8482" spans="1:40" x14ac:dyDescent="0.25">
      <c r="A8482" t="s">
        <v>36915</v>
      </c>
      <c r="B8482" t="s">
        <v>37203</v>
      </c>
      <c r="C8482" t="s">
        <v>42</v>
      </c>
      <c r="D8482" t="s">
        <v>130</v>
      </c>
      <c r="E8482" t="s">
        <v>151</v>
      </c>
      <c r="F8482" t="s">
        <v>6106</v>
      </c>
      <c r="G8482" t="s">
        <v>292</v>
      </c>
      <c r="H8482" t="s">
        <v>47</v>
      </c>
      <c r="I8482" t="s">
        <v>47</v>
      </c>
      <c r="J8482" t="s">
        <v>293</v>
      </c>
      <c r="K8482" t="s">
        <v>1647</v>
      </c>
      <c r="L8482" t="s">
        <v>37148</v>
      </c>
      <c r="O8482" t="s">
        <v>372</v>
      </c>
      <c r="P8482" t="s">
        <v>318</v>
      </c>
      <c r="Q8482" t="s">
        <v>3020</v>
      </c>
      <c r="R8482" t="s">
        <v>402</v>
      </c>
      <c r="S8482" t="s">
        <v>37204</v>
      </c>
      <c r="T8482" t="s">
        <v>220</v>
      </c>
      <c r="U8482" t="s">
        <v>221</v>
      </c>
      <c r="V8482" t="s">
        <v>222</v>
      </c>
      <c r="W8482" t="s">
        <v>141</v>
      </c>
      <c r="X8482" t="s">
        <v>105</v>
      </c>
      <c r="Y8482" t="s">
        <v>106</v>
      </c>
      <c r="Z8482" t="s">
        <v>223</v>
      </c>
      <c r="AA8482" t="s">
        <v>108</v>
      </c>
      <c r="AB8482" t="s">
        <v>47</v>
      </c>
      <c r="AC8482" t="s">
        <v>47</v>
      </c>
      <c r="AD8482" t="s">
        <v>144</v>
      </c>
      <c r="AE8482" t="s">
        <v>47</v>
      </c>
      <c r="AF8482" t="s">
        <v>92</v>
      </c>
      <c r="AH8482" t="s">
        <v>67</v>
      </c>
      <c r="AI8482" t="s">
        <v>68</v>
      </c>
      <c r="AJ8482" t="s">
        <v>69</v>
      </c>
      <c r="AK8482" t="s">
        <v>1821</v>
      </c>
      <c r="AL8482" t="s">
        <v>71</v>
      </c>
      <c r="AN8482" t="s">
        <v>37205</v>
      </c>
    </row>
    <row r="8483" spans="1:40" x14ac:dyDescent="0.25">
      <c r="A8483" t="s">
        <v>36915</v>
      </c>
      <c r="B8483" t="s">
        <v>37206</v>
      </c>
      <c r="C8483" t="s">
        <v>3944</v>
      </c>
      <c r="D8483" t="s">
        <v>43</v>
      </c>
      <c r="E8483" t="s">
        <v>176</v>
      </c>
      <c r="F8483" t="s">
        <v>12206</v>
      </c>
      <c r="G8483" t="s">
        <v>10456</v>
      </c>
      <c r="H8483" t="s">
        <v>47</v>
      </c>
      <c r="I8483" t="s">
        <v>47</v>
      </c>
      <c r="J8483" t="s">
        <v>293</v>
      </c>
      <c r="K8483" t="s">
        <v>1441</v>
      </c>
      <c r="L8483" t="s">
        <v>37207</v>
      </c>
      <c r="O8483" t="s">
        <v>154</v>
      </c>
      <c r="P8483" t="s">
        <v>52</v>
      </c>
      <c r="Q8483" t="s">
        <v>37208</v>
      </c>
      <c r="R8483" t="s">
        <v>82</v>
      </c>
      <c r="S8483" t="s">
        <v>280</v>
      </c>
      <c r="T8483" t="s">
        <v>10646</v>
      </c>
      <c r="U8483" t="s">
        <v>14516</v>
      </c>
      <c r="V8483" t="s">
        <v>521</v>
      </c>
      <c r="W8483" t="s">
        <v>522</v>
      </c>
      <c r="X8483" t="s">
        <v>170</v>
      </c>
      <c r="Y8483" t="s">
        <v>88</v>
      </c>
      <c r="Z8483" t="s">
        <v>10983</v>
      </c>
      <c r="AA8483" t="s">
        <v>15338</v>
      </c>
      <c r="AB8483" t="s">
        <v>47</v>
      </c>
      <c r="AC8483" t="s">
        <v>47</v>
      </c>
      <c r="AD8483" t="s">
        <v>125</v>
      </c>
      <c r="AE8483" t="s">
        <v>65</v>
      </c>
      <c r="AF8483" t="s">
        <v>1001</v>
      </c>
      <c r="AH8483" t="s">
        <v>406</v>
      </c>
      <c r="AI8483" t="s">
        <v>68</v>
      </c>
      <c r="AJ8483" t="s">
        <v>162</v>
      </c>
      <c r="AK8483" t="s">
        <v>1004</v>
      </c>
      <c r="AL8483" t="s">
        <v>429</v>
      </c>
      <c r="AM8483">
        <v>300</v>
      </c>
      <c r="AN8483" t="s">
        <v>37209</v>
      </c>
    </row>
    <row r="8484" spans="1:40" x14ac:dyDescent="0.25">
      <c r="A8484" t="s">
        <v>36915</v>
      </c>
      <c r="B8484" t="s">
        <v>37210</v>
      </c>
      <c r="C8484" t="s">
        <v>227</v>
      </c>
      <c r="D8484" t="s">
        <v>1349</v>
      </c>
      <c r="E8484" t="s">
        <v>176</v>
      </c>
      <c r="G8484" t="s">
        <v>327</v>
      </c>
      <c r="H8484" t="s">
        <v>47</v>
      </c>
      <c r="I8484" t="s">
        <v>47</v>
      </c>
      <c r="J8484" t="s">
        <v>293</v>
      </c>
      <c r="K8484" t="s">
        <v>294</v>
      </c>
      <c r="L8484" t="s">
        <v>99</v>
      </c>
      <c r="O8484" t="s">
        <v>383</v>
      </c>
      <c r="P8484" t="s">
        <v>505</v>
      </c>
      <c r="Q8484" t="s">
        <v>100</v>
      </c>
      <c r="R8484" t="s">
        <v>101</v>
      </c>
      <c r="S8484" t="s">
        <v>311</v>
      </c>
      <c r="T8484" t="s">
        <v>281</v>
      </c>
      <c r="U8484" t="s">
        <v>363</v>
      </c>
      <c r="V8484" t="s">
        <v>313</v>
      </c>
      <c r="W8484" t="s">
        <v>141</v>
      </c>
      <c r="X8484" t="s">
        <v>105</v>
      </c>
      <c r="Y8484" t="s">
        <v>106</v>
      </c>
      <c r="Z8484" t="s">
        <v>89</v>
      </c>
      <c r="AA8484" t="s">
        <v>90</v>
      </c>
      <c r="AB8484" t="s">
        <v>47</v>
      </c>
      <c r="AC8484" t="s">
        <v>47</v>
      </c>
      <c r="AD8484" t="s">
        <v>144</v>
      </c>
      <c r="AE8484" t="s">
        <v>65</v>
      </c>
      <c r="AF8484" t="s">
        <v>92</v>
      </c>
      <c r="AH8484" t="s">
        <v>406</v>
      </c>
      <c r="AI8484" t="s">
        <v>68</v>
      </c>
      <c r="AJ8484" t="s">
        <v>69</v>
      </c>
      <c r="AK8484" t="s">
        <v>109</v>
      </c>
      <c r="AL8484" t="s">
        <v>35114</v>
      </c>
      <c r="AM8484">
        <v>100</v>
      </c>
      <c r="AN8484" t="s">
        <v>37211</v>
      </c>
    </row>
    <row r="8485" spans="1:40" x14ac:dyDescent="0.25">
      <c r="A8485" t="s">
        <v>36915</v>
      </c>
      <c r="B8485" t="s">
        <v>37212</v>
      </c>
      <c r="C8485" t="s">
        <v>227</v>
      </c>
      <c r="D8485" t="s">
        <v>1349</v>
      </c>
      <c r="E8485" t="s">
        <v>233</v>
      </c>
      <c r="G8485" t="s">
        <v>327</v>
      </c>
      <c r="H8485" t="s">
        <v>47</v>
      </c>
      <c r="I8485" t="s">
        <v>47</v>
      </c>
      <c r="J8485" t="s">
        <v>3270</v>
      </c>
      <c r="K8485" t="s">
        <v>264</v>
      </c>
      <c r="L8485" t="s">
        <v>37213</v>
      </c>
      <c r="O8485" t="s">
        <v>455</v>
      </c>
      <c r="P8485" t="s">
        <v>505</v>
      </c>
      <c r="Q8485" t="s">
        <v>3138</v>
      </c>
      <c r="R8485" t="s">
        <v>402</v>
      </c>
      <c r="S8485" t="s">
        <v>192</v>
      </c>
      <c r="T8485" t="s">
        <v>281</v>
      </c>
      <c r="U8485" t="s">
        <v>312</v>
      </c>
      <c r="V8485" t="s">
        <v>313</v>
      </c>
      <c r="W8485" t="s">
        <v>141</v>
      </c>
      <c r="X8485" t="s">
        <v>105</v>
      </c>
      <c r="Y8485" t="s">
        <v>106</v>
      </c>
      <c r="Z8485" t="s">
        <v>107</v>
      </c>
      <c r="AA8485" t="s">
        <v>108</v>
      </c>
      <c r="AB8485" t="s">
        <v>47</v>
      </c>
      <c r="AC8485" t="s">
        <v>47</v>
      </c>
      <c r="AD8485" t="s">
        <v>144</v>
      </c>
      <c r="AE8485" t="s">
        <v>65</v>
      </c>
      <c r="AF8485" t="s">
        <v>92</v>
      </c>
      <c r="AH8485" t="s">
        <v>67</v>
      </c>
      <c r="AI8485" t="s">
        <v>68</v>
      </c>
      <c r="AJ8485" t="s">
        <v>69</v>
      </c>
      <c r="AK8485" t="s">
        <v>109</v>
      </c>
      <c r="AL8485" t="s">
        <v>95</v>
      </c>
      <c r="AM8485">
        <v>80</v>
      </c>
      <c r="AN8485" t="s">
        <v>37214</v>
      </c>
    </row>
    <row r="8486" spans="1:40" x14ac:dyDescent="0.25">
      <c r="A8486" t="s">
        <v>36915</v>
      </c>
      <c r="B8486" t="s">
        <v>37215</v>
      </c>
      <c r="C8486" t="s">
        <v>227</v>
      </c>
      <c r="D8486" t="s">
        <v>43</v>
      </c>
      <c r="E8486" t="s">
        <v>151</v>
      </c>
      <c r="G8486" t="s">
        <v>327</v>
      </c>
      <c r="H8486" t="s">
        <v>47</v>
      </c>
      <c r="I8486" t="s">
        <v>47</v>
      </c>
      <c r="J8486" t="s">
        <v>3270</v>
      </c>
      <c r="K8486" t="s">
        <v>337</v>
      </c>
      <c r="L8486" t="s">
        <v>3141</v>
      </c>
      <c r="M8486">
        <v>135</v>
      </c>
      <c r="N8486">
        <v>4.76</v>
      </c>
      <c r="O8486" t="s">
        <v>652</v>
      </c>
      <c r="P8486" t="s">
        <v>505</v>
      </c>
      <c r="Q8486" t="s">
        <v>3142</v>
      </c>
      <c r="R8486" t="s">
        <v>219</v>
      </c>
      <c r="S8486" t="s">
        <v>311</v>
      </c>
      <c r="T8486" t="s">
        <v>472</v>
      </c>
      <c r="U8486" t="s">
        <v>473</v>
      </c>
      <c r="V8486" t="s">
        <v>415</v>
      </c>
      <c r="W8486" t="s">
        <v>141</v>
      </c>
      <c r="X8486" t="s">
        <v>332</v>
      </c>
      <c r="Y8486" t="s">
        <v>416</v>
      </c>
      <c r="Z8486" t="s">
        <v>1247</v>
      </c>
      <c r="AA8486" t="s">
        <v>108</v>
      </c>
      <c r="AB8486" t="s">
        <v>47</v>
      </c>
      <c r="AC8486" t="s">
        <v>47</v>
      </c>
      <c r="AD8486" t="s">
        <v>144</v>
      </c>
      <c r="AE8486" t="s">
        <v>595</v>
      </c>
      <c r="AF8486" t="s">
        <v>92</v>
      </c>
      <c r="AH8486" t="s">
        <v>67</v>
      </c>
      <c r="AI8486" t="s">
        <v>68</v>
      </c>
      <c r="AJ8486" t="s">
        <v>69</v>
      </c>
      <c r="AK8486" t="s">
        <v>3143</v>
      </c>
      <c r="AL8486" t="s">
        <v>95</v>
      </c>
      <c r="AM8486">
        <v>100</v>
      </c>
      <c r="AN8486" t="s">
        <v>37216</v>
      </c>
    </row>
    <row r="8487" spans="1:40" x14ac:dyDescent="0.25">
      <c r="A8487" t="s">
        <v>36915</v>
      </c>
      <c r="B8487" t="s">
        <v>37217</v>
      </c>
      <c r="C8487" t="s">
        <v>227</v>
      </c>
      <c r="D8487" t="s">
        <v>43</v>
      </c>
      <c r="E8487" t="s">
        <v>151</v>
      </c>
      <c r="G8487" t="s">
        <v>327</v>
      </c>
      <c r="H8487" t="s">
        <v>47</v>
      </c>
      <c r="I8487" t="s">
        <v>47</v>
      </c>
      <c r="J8487" t="s">
        <v>3270</v>
      </c>
      <c r="K8487" t="s">
        <v>337</v>
      </c>
      <c r="L8487" t="s">
        <v>37218</v>
      </c>
      <c r="M8487">
        <v>120</v>
      </c>
      <c r="N8487">
        <v>4.2300000000000004</v>
      </c>
      <c r="O8487" t="s">
        <v>652</v>
      </c>
      <c r="P8487" t="s">
        <v>505</v>
      </c>
      <c r="Q8487" t="s">
        <v>3352</v>
      </c>
      <c r="R8487" t="s">
        <v>320</v>
      </c>
      <c r="S8487" t="s">
        <v>311</v>
      </c>
      <c r="T8487" t="s">
        <v>413</v>
      </c>
      <c r="U8487" t="s">
        <v>37219</v>
      </c>
      <c r="V8487" t="s">
        <v>415</v>
      </c>
      <c r="W8487" t="s">
        <v>141</v>
      </c>
      <c r="X8487" t="s">
        <v>332</v>
      </c>
      <c r="Y8487" t="s">
        <v>416</v>
      </c>
      <c r="Z8487" t="s">
        <v>108</v>
      </c>
      <c r="AA8487" t="s">
        <v>270</v>
      </c>
      <c r="AB8487" t="s">
        <v>47</v>
      </c>
      <c r="AC8487" t="s">
        <v>47</v>
      </c>
      <c r="AD8487" t="s">
        <v>144</v>
      </c>
      <c r="AE8487" t="s">
        <v>595</v>
      </c>
      <c r="AF8487" t="s">
        <v>92</v>
      </c>
      <c r="AH8487" t="s">
        <v>67</v>
      </c>
      <c r="AI8487" t="s">
        <v>68</v>
      </c>
      <c r="AJ8487" t="s">
        <v>126</v>
      </c>
      <c r="AK8487" t="s">
        <v>3560</v>
      </c>
      <c r="AL8487" t="s">
        <v>95</v>
      </c>
      <c r="AM8487">
        <v>70</v>
      </c>
      <c r="AN8487" t="s">
        <v>37220</v>
      </c>
    </row>
    <row r="8488" spans="1:40" x14ac:dyDescent="0.25">
      <c r="A8488" t="s">
        <v>36915</v>
      </c>
      <c r="B8488" t="s">
        <v>37221</v>
      </c>
      <c r="C8488" t="s">
        <v>42</v>
      </c>
      <c r="D8488" t="s">
        <v>43</v>
      </c>
      <c r="E8488" t="s">
        <v>75</v>
      </c>
      <c r="F8488" t="s">
        <v>37222</v>
      </c>
      <c r="G8488" t="s">
        <v>98</v>
      </c>
      <c r="H8488" t="s">
        <v>47</v>
      </c>
      <c r="I8488" t="s">
        <v>47</v>
      </c>
      <c r="J8488" t="s">
        <v>3270</v>
      </c>
      <c r="K8488" t="s">
        <v>337</v>
      </c>
      <c r="L8488" t="s">
        <v>37223</v>
      </c>
      <c r="M8488">
        <v>165</v>
      </c>
      <c r="N8488">
        <v>5.82</v>
      </c>
      <c r="O8488" t="s">
        <v>383</v>
      </c>
      <c r="P8488" t="s">
        <v>52</v>
      </c>
      <c r="Q8488" t="s">
        <v>350</v>
      </c>
      <c r="R8488" t="s">
        <v>101</v>
      </c>
      <c r="S8488" t="s">
        <v>280</v>
      </c>
      <c r="T8488" t="s">
        <v>1344</v>
      </c>
      <c r="U8488" t="s">
        <v>1345</v>
      </c>
      <c r="V8488" t="s">
        <v>1346</v>
      </c>
      <c r="W8488" t="s">
        <v>141</v>
      </c>
      <c r="X8488" t="s">
        <v>105</v>
      </c>
      <c r="Y8488" t="s">
        <v>106</v>
      </c>
      <c r="Z8488" t="s">
        <v>89</v>
      </c>
      <c r="AA8488" t="s">
        <v>90</v>
      </c>
      <c r="AB8488" t="s">
        <v>47</v>
      </c>
      <c r="AC8488" t="s">
        <v>47</v>
      </c>
      <c r="AD8488" t="s">
        <v>10326</v>
      </c>
      <c r="AE8488" t="s">
        <v>65</v>
      </c>
      <c r="AF8488" t="s">
        <v>92</v>
      </c>
      <c r="AH8488" t="s">
        <v>406</v>
      </c>
      <c r="AI8488" t="s">
        <v>68</v>
      </c>
      <c r="AJ8488" t="s">
        <v>146</v>
      </c>
      <c r="AK8488" t="s">
        <v>3705</v>
      </c>
      <c r="AL8488" t="s">
        <v>71</v>
      </c>
      <c r="AM8488">
        <v>210</v>
      </c>
      <c r="AN8488" t="s">
        <v>37224</v>
      </c>
    </row>
    <row r="8489" spans="1:40" x14ac:dyDescent="0.25">
      <c r="A8489" t="s">
        <v>36915</v>
      </c>
      <c r="B8489" t="s">
        <v>37225</v>
      </c>
      <c r="C8489" t="s">
        <v>42</v>
      </c>
      <c r="D8489" t="s">
        <v>43</v>
      </c>
      <c r="E8489" t="s">
        <v>151</v>
      </c>
      <c r="F8489" t="s">
        <v>45</v>
      </c>
      <c r="G8489" t="s">
        <v>46</v>
      </c>
      <c r="H8489" t="s">
        <v>47</v>
      </c>
      <c r="I8489" t="s">
        <v>47</v>
      </c>
      <c r="J8489" t="s">
        <v>336</v>
      </c>
      <c r="K8489" t="s">
        <v>337</v>
      </c>
      <c r="L8489" t="s">
        <v>37226</v>
      </c>
      <c r="M8489">
        <v>154</v>
      </c>
      <c r="N8489">
        <v>5.43</v>
      </c>
      <c r="O8489" t="s">
        <v>154</v>
      </c>
      <c r="P8489" t="s">
        <v>52</v>
      </c>
      <c r="Q8489" t="s">
        <v>7123</v>
      </c>
      <c r="R8489" t="s">
        <v>101</v>
      </c>
      <c r="S8489" t="s">
        <v>1419</v>
      </c>
      <c r="T8489" t="s">
        <v>1308</v>
      </c>
      <c r="U8489" t="s">
        <v>1309</v>
      </c>
      <c r="V8489" t="s">
        <v>1085</v>
      </c>
      <c r="W8489" t="s">
        <v>522</v>
      </c>
      <c r="X8489" t="s">
        <v>170</v>
      </c>
      <c r="Y8489" t="s">
        <v>61</v>
      </c>
      <c r="Z8489" t="s">
        <v>11886</v>
      </c>
      <c r="AA8489" t="s">
        <v>37227</v>
      </c>
      <c r="AB8489" t="s">
        <v>47</v>
      </c>
      <c r="AC8489" t="s">
        <v>47</v>
      </c>
      <c r="AD8489" t="s">
        <v>210</v>
      </c>
      <c r="AE8489" t="s">
        <v>145</v>
      </c>
      <c r="AF8489" t="s">
        <v>92</v>
      </c>
      <c r="AH8489" t="s">
        <v>67</v>
      </c>
      <c r="AI8489" t="s">
        <v>68</v>
      </c>
      <c r="AJ8489" t="s">
        <v>162</v>
      </c>
      <c r="AK8489" t="s">
        <v>3705</v>
      </c>
      <c r="AL8489" t="s">
        <v>37228</v>
      </c>
      <c r="AM8489">
        <v>220</v>
      </c>
      <c r="AN8489" t="s">
        <v>37229</v>
      </c>
    </row>
    <row r="8490" spans="1:40" x14ac:dyDescent="0.25">
      <c r="A8490" t="s">
        <v>36915</v>
      </c>
      <c r="B8490" t="s">
        <v>37230</v>
      </c>
      <c r="C8490" t="s">
        <v>42</v>
      </c>
      <c r="D8490" t="s">
        <v>130</v>
      </c>
      <c r="E8490" t="s">
        <v>75</v>
      </c>
      <c r="F8490" t="s">
        <v>12053</v>
      </c>
      <c r="G8490" t="s">
        <v>306</v>
      </c>
      <c r="H8490" t="s">
        <v>47</v>
      </c>
      <c r="I8490" t="s">
        <v>47</v>
      </c>
      <c r="J8490" t="s">
        <v>336</v>
      </c>
      <c r="K8490" t="s">
        <v>3292</v>
      </c>
      <c r="L8490" t="s">
        <v>37231</v>
      </c>
      <c r="M8490">
        <v>143.69999999999999</v>
      </c>
      <c r="N8490">
        <v>5.04</v>
      </c>
      <c r="O8490" t="s">
        <v>47</v>
      </c>
      <c r="P8490" t="s">
        <v>505</v>
      </c>
      <c r="Q8490" t="s">
        <v>1011</v>
      </c>
      <c r="R8490" t="s">
        <v>1465</v>
      </c>
      <c r="S8490" t="s">
        <v>311</v>
      </c>
      <c r="T8490" t="s">
        <v>394</v>
      </c>
      <c r="U8490" t="s">
        <v>403</v>
      </c>
      <c r="V8490" t="s">
        <v>404</v>
      </c>
      <c r="W8490" t="s">
        <v>141</v>
      </c>
      <c r="X8490" t="s">
        <v>105</v>
      </c>
      <c r="Y8490" t="s">
        <v>106</v>
      </c>
      <c r="Z8490" t="s">
        <v>223</v>
      </c>
      <c r="AA8490" t="s">
        <v>730</v>
      </c>
      <c r="AB8490" t="s">
        <v>47</v>
      </c>
      <c r="AC8490" t="s">
        <v>47</v>
      </c>
      <c r="AD8490" t="s">
        <v>144</v>
      </c>
      <c r="AE8490" t="s">
        <v>65</v>
      </c>
      <c r="AF8490" t="s">
        <v>92</v>
      </c>
      <c r="AI8490" t="s">
        <v>68</v>
      </c>
      <c r="AJ8490" t="s">
        <v>69</v>
      </c>
      <c r="AK8490" t="s">
        <v>3098</v>
      </c>
      <c r="AL8490" t="s">
        <v>501</v>
      </c>
      <c r="AN8490" t="s">
        <v>37232</v>
      </c>
    </row>
    <row r="8491" spans="1:40" x14ac:dyDescent="0.25">
      <c r="A8491" t="s">
        <v>36915</v>
      </c>
      <c r="B8491" t="s">
        <v>37233</v>
      </c>
      <c r="C8491" t="s">
        <v>42</v>
      </c>
      <c r="D8491" t="s">
        <v>130</v>
      </c>
      <c r="E8491" t="s">
        <v>37234</v>
      </c>
      <c r="F8491" t="s">
        <v>37235</v>
      </c>
      <c r="G8491" t="s">
        <v>177</v>
      </c>
      <c r="H8491" t="s">
        <v>47</v>
      </c>
      <c r="I8491" t="s">
        <v>47</v>
      </c>
      <c r="J8491" t="s">
        <v>336</v>
      </c>
      <c r="K8491" t="s">
        <v>3292</v>
      </c>
      <c r="L8491" t="s">
        <v>37236</v>
      </c>
      <c r="M8491">
        <v>171.8</v>
      </c>
      <c r="N8491">
        <v>6.07</v>
      </c>
      <c r="O8491" t="s">
        <v>372</v>
      </c>
      <c r="P8491" t="s">
        <v>709</v>
      </c>
      <c r="Q8491" t="s">
        <v>37237</v>
      </c>
      <c r="R8491" t="s">
        <v>1044</v>
      </c>
      <c r="S8491" t="s">
        <v>341</v>
      </c>
      <c r="T8491" t="s">
        <v>394</v>
      </c>
      <c r="U8491" t="s">
        <v>403</v>
      </c>
      <c r="V8491" t="s">
        <v>404</v>
      </c>
      <c r="W8491" t="s">
        <v>141</v>
      </c>
      <c r="X8491" t="s">
        <v>170</v>
      </c>
      <c r="Y8491" t="s">
        <v>61</v>
      </c>
      <c r="Z8491" t="s">
        <v>89</v>
      </c>
      <c r="AA8491" t="s">
        <v>90</v>
      </c>
      <c r="AB8491" t="s">
        <v>47</v>
      </c>
      <c r="AC8491" t="s">
        <v>47</v>
      </c>
      <c r="AD8491" t="s">
        <v>144</v>
      </c>
      <c r="AE8491" t="s">
        <v>65</v>
      </c>
      <c r="AF8491" t="s">
        <v>92</v>
      </c>
      <c r="AH8491" t="s">
        <v>114</v>
      </c>
      <c r="AI8491" t="s">
        <v>68</v>
      </c>
      <c r="AJ8491" t="s">
        <v>146</v>
      </c>
      <c r="AK8491" t="s">
        <v>9786</v>
      </c>
      <c r="AL8491" t="s">
        <v>71</v>
      </c>
      <c r="AN8491" t="s">
        <v>37238</v>
      </c>
    </row>
    <row r="8492" spans="1:40" x14ac:dyDescent="0.25">
      <c r="A8492" t="s">
        <v>36915</v>
      </c>
      <c r="B8492" t="s">
        <v>37239</v>
      </c>
      <c r="C8492" t="s">
        <v>42</v>
      </c>
      <c r="D8492" t="s">
        <v>130</v>
      </c>
      <c r="E8492" t="s">
        <v>3698</v>
      </c>
      <c r="F8492" t="s">
        <v>1252</v>
      </c>
      <c r="G8492" t="s">
        <v>98</v>
      </c>
      <c r="H8492" t="s">
        <v>47</v>
      </c>
      <c r="I8492" t="s">
        <v>47</v>
      </c>
      <c r="J8492" t="s">
        <v>347</v>
      </c>
      <c r="K8492" t="s">
        <v>348</v>
      </c>
      <c r="L8492" t="s">
        <v>37240</v>
      </c>
      <c r="M8492">
        <v>130</v>
      </c>
      <c r="N8492">
        <v>4.59</v>
      </c>
      <c r="O8492" t="s">
        <v>372</v>
      </c>
      <c r="P8492" t="s">
        <v>52</v>
      </c>
      <c r="Q8492" t="s">
        <v>1713</v>
      </c>
      <c r="R8492" t="s">
        <v>1714</v>
      </c>
      <c r="S8492" t="s">
        <v>280</v>
      </c>
      <c r="T8492" t="s">
        <v>5002</v>
      </c>
      <c r="U8492" t="s">
        <v>5010</v>
      </c>
      <c r="V8492" t="s">
        <v>521</v>
      </c>
      <c r="W8492" t="s">
        <v>522</v>
      </c>
      <c r="X8492" t="s">
        <v>170</v>
      </c>
      <c r="Y8492" t="s">
        <v>61</v>
      </c>
      <c r="Z8492" t="s">
        <v>1058</v>
      </c>
      <c r="AA8492" t="s">
        <v>90</v>
      </c>
      <c r="AB8492" t="s">
        <v>47</v>
      </c>
      <c r="AC8492" t="s">
        <v>47</v>
      </c>
      <c r="AD8492" t="s">
        <v>91</v>
      </c>
      <c r="AE8492" t="s">
        <v>145</v>
      </c>
      <c r="AF8492" t="s">
        <v>66</v>
      </c>
      <c r="AH8492" t="s">
        <v>406</v>
      </c>
      <c r="AI8492" t="s">
        <v>558</v>
      </c>
      <c r="AJ8492" t="s">
        <v>162</v>
      </c>
      <c r="AK8492" t="s">
        <v>3442</v>
      </c>
      <c r="AL8492" t="s">
        <v>95</v>
      </c>
      <c r="AM8492">
        <v>330</v>
      </c>
      <c r="AN8492" t="s">
        <v>37241</v>
      </c>
    </row>
    <row r="8493" spans="1:40" x14ac:dyDescent="0.25">
      <c r="A8493" t="s">
        <v>36915</v>
      </c>
      <c r="B8493" t="s">
        <v>37242</v>
      </c>
      <c r="C8493" t="s">
        <v>42</v>
      </c>
      <c r="D8493" t="s">
        <v>130</v>
      </c>
      <c r="E8493" t="s">
        <v>44</v>
      </c>
      <c r="F8493" t="s">
        <v>6900</v>
      </c>
      <c r="G8493" t="s">
        <v>98</v>
      </c>
      <c r="H8493" t="s">
        <v>47</v>
      </c>
      <c r="I8493" t="s">
        <v>47</v>
      </c>
      <c r="J8493" t="s">
        <v>347</v>
      </c>
      <c r="K8493" t="s">
        <v>348</v>
      </c>
      <c r="L8493" t="s">
        <v>37243</v>
      </c>
      <c r="M8493">
        <v>150</v>
      </c>
      <c r="N8493">
        <v>5.29</v>
      </c>
      <c r="O8493" t="s">
        <v>372</v>
      </c>
      <c r="P8493" t="s">
        <v>52</v>
      </c>
      <c r="Q8493" t="s">
        <v>3347</v>
      </c>
      <c r="R8493" t="s">
        <v>101</v>
      </c>
      <c r="S8493" t="s">
        <v>280</v>
      </c>
      <c r="T8493" t="s">
        <v>394</v>
      </c>
      <c r="U8493" t="s">
        <v>403</v>
      </c>
      <c r="V8493" t="s">
        <v>404</v>
      </c>
      <c r="W8493" t="s">
        <v>141</v>
      </c>
      <c r="X8493" t="s">
        <v>105</v>
      </c>
      <c r="Y8493" t="s">
        <v>61</v>
      </c>
      <c r="Z8493" t="s">
        <v>107</v>
      </c>
      <c r="AA8493" t="s">
        <v>108</v>
      </c>
      <c r="AB8493" t="s">
        <v>47</v>
      </c>
      <c r="AC8493" t="s">
        <v>47</v>
      </c>
      <c r="AD8493" t="s">
        <v>144</v>
      </c>
      <c r="AE8493" t="s">
        <v>65</v>
      </c>
      <c r="AF8493" t="s">
        <v>92</v>
      </c>
      <c r="AH8493" t="s">
        <v>114</v>
      </c>
      <c r="AI8493" t="s">
        <v>68</v>
      </c>
      <c r="AJ8493" t="s">
        <v>69</v>
      </c>
      <c r="AK8493" t="s">
        <v>3098</v>
      </c>
      <c r="AL8493" t="s">
        <v>198</v>
      </c>
      <c r="AN8493" t="s">
        <v>37244</v>
      </c>
    </row>
    <row r="8494" spans="1:40" x14ac:dyDescent="0.25">
      <c r="A8494" t="s">
        <v>36915</v>
      </c>
      <c r="B8494" t="s">
        <v>7555</v>
      </c>
      <c r="C8494" t="s">
        <v>42</v>
      </c>
      <c r="D8494" t="s">
        <v>130</v>
      </c>
      <c r="E8494" t="s">
        <v>75</v>
      </c>
      <c r="F8494" t="s">
        <v>76</v>
      </c>
      <c r="G8494" t="s">
        <v>98</v>
      </c>
      <c r="H8494" t="s">
        <v>47</v>
      </c>
      <c r="I8494" t="s">
        <v>47</v>
      </c>
      <c r="J8494" t="s">
        <v>347</v>
      </c>
      <c r="K8494" t="s">
        <v>348</v>
      </c>
      <c r="L8494" t="s">
        <v>37245</v>
      </c>
      <c r="M8494">
        <v>136.1</v>
      </c>
      <c r="N8494">
        <v>4.8</v>
      </c>
      <c r="O8494" t="s">
        <v>47</v>
      </c>
      <c r="P8494" t="s">
        <v>505</v>
      </c>
      <c r="Q8494" t="s">
        <v>3251</v>
      </c>
      <c r="R8494" t="s">
        <v>37246</v>
      </c>
      <c r="S8494" t="s">
        <v>311</v>
      </c>
      <c r="T8494" t="s">
        <v>1344</v>
      </c>
      <c r="U8494" t="s">
        <v>1345</v>
      </c>
      <c r="V8494" t="s">
        <v>1346</v>
      </c>
      <c r="W8494" t="s">
        <v>141</v>
      </c>
      <c r="X8494" t="s">
        <v>105</v>
      </c>
      <c r="Y8494" t="s">
        <v>106</v>
      </c>
      <c r="Z8494" t="s">
        <v>223</v>
      </c>
      <c r="AA8494" t="s">
        <v>108</v>
      </c>
      <c r="AB8494" t="s">
        <v>47</v>
      </c>
      <c r="AC8494" t="s">
        <v>47</v>
      </c>
      <c r="AD8494" t="s">
        <v>144</v>
      </c>
      <c r="AE8494" t="s">
        <v>65</v>
      </c>
      <c r="AF8494" t="s">
        <v>92</v>
      </c>
      <c r="AH8494" t="s">
        <v>67</v>
      </c>
      <c r="AI8494" t="s">
        <v>68</v>
      </c>
      <c r="AJ8494" t="s">
        <v>69</v>
      </c>
      <c r="AK8494" t="s">
        <v>3554</v>
      </c>
      <c r="AL8494" t="s">
        <v>71</v>
      </c>
      <c r="AM8494">
        <v>80</v>
      </c>
      <c r="AN8494" t="s">
        <v>37247</v>
      </c>
    </row>
    <row r="8495" spans="1:40" x14ac:dyDescent="0.25">
      <c r="A8495" t="s">
        <v>36915</v>
      </c>
      <c r="B8495" t="s">
        <v>37248</v>
      </c>
      <c r="C8495" t="s">
        <v>4269</v>
      </c>
      <c r="D8495" t="s">
        <v>130</v>
      </c>
      <c r="E8495" t="s">
        <v>176</v>
      </c>
      <c r="G8495" t="s">
        <v>6141</v>
      </c>
      <c r="H8495" t="s">
        <v>1588</v>
      </c>
      <c r="I8495" t="s">
        <v>1588</v>
      </c>
      <c r="J8495" t="s">
        <v>347</v>
      </c>
      <c r="K8495" t="s">
        <v>348</v>
      </c>
      <c r="L8495" t="s">
        <v>37249</v>
      </c>
      <c r="M8495">
        <v>120</v>
      </c>
      <c r="N8495">
        <v>4.2300000000000004</v>
      </c>
      <c r="O8495" t="s">
        <v>372</v>
      </c>
      <c r="P8495" t="s">
        <v>52</v>
      </c>
      <c r="Q8495" t="s">
        <v>137</v>
      </c>
      <c r="R8495" t="s">
        <v>82</v>
      </c>
      <c r="S8495" t="s">
        <v>482</v>
      </c>
      <c r="T8495" t="s">
        <v>519</v>
      </c>
      <c r="U8495" t="s">
        <v>37250</v>
      </c>
      <c r="V8495" t="s">
        <v>521</v>
      </c>
      <c r="W8495" t="s">
        <v>141</v>
      </c>
      <c r="X8495" t="s">
        <v>170</v>
      </c>
      <c r="Y8495" t="s">
        <v>61</v>
      </c>
      <c r="Z8495" t="s">
        <v>89</v>
      </c>
      <c r="AA8495" t="s">
        <v>10652</v>
      </c>
      <c r="AB8495" t="s">
        <v>47</v>
      </c>
      <c r="AC8495" t="s">
        <v>47</v>
      </c>
      <c r="AD8495" t="s">
        <v>125</v>
      </c>
      <c r="AE8495" t="s">
        <v>65</v>
      </c>
      <c r="AF8495" t="s">
        <v>92</v>
      </c>
      <c r="AH8495" t="s">
        <v>67</v>
      </c>
      <c r="AI8495" t="s">
        <v>68</v>
      </c>
      <c r="AJ8495" t="s">
        <v>146</v>
      </c>
      <c r="AK8495" t="s">
        <v>1132</v>
      </c>
      <c r="AL8495" t="s">
        <v>429</v>
      </c>
      <c r="AM8495">
        <v>180</v>
      </c>
      <c r="AN8495" t="s">
        <v>37251</v>
      </c>
    </row>
    <row r="8496" spans="1:40" x14ac:dyDescent="0.25">
      <c r="A8496" t="s">
        <v>36915</v>
      </c>
      <c r="B8496" t="s">
        <v>37252</v>
      </c>
      <c r="C8496" t="s">
        <v>10778</v>
      </c>
      <c r="D8496" t="s">
        <v>1974</v>
      </c>
      <c r="E8496" t="s">
        <v>1975</v>
      </c>
      <c r="F8496" t="s">
        <v>12053</v>
      </c>
      <c r="G8496" t="s">
        <v>15476</v>
      </c>
      <c r="H8496" t="s">
        <v>114</v>
      </c>
      <c r="I8496" t="s">
        <v>114</v>
      </c>
      <c r="J8496" t="s">
        <v>369</v>
      </c>
      <c r="K8496" t="s">
        <v>444</v>
      </c>
      <c r="L8496" t="s">
        <v>37231</v>
      </c>
      <c r="M8496">
        <v>155.4</v>
      </c>
      <c r="N8496">
        <v>5.47</v>
      </c>
      <c r="O8496" t="s">
        <v>47</v>
      </c>
      <c r="P8496" t="s">
        <v>52</v>
      </c>
      <c r="Q8496" t="s">
        <v>1011</v>
      </c>
      <c r="R8496" t="s">
        <v>101</v>
      </c>
      <c r="S8496" t="s">
        <v>1624</v>
      </c>
      <c r="T8496" t="s">
        <v>5002</v>
      </c>
      <c r="U8496" t="s">
        <v>5010</v>
      </c>
      <c r="V8496" t="s">
        <v>521</v>
      </c>
      <c r="W8496" t="s">
        <v>141</v>
      </c>
      <c r="X8496" t="s">
        <v>105</v>
      </c>
      <c r="Y8496" t="s">
        <v>61</v>
      </c>
      <c r="Z8496" t="s">
        <v>89</v>
      </c>
      <c r="AA8496" t="s">
        <v>108</v>
      </c>
      <c r="AB8496" t="s">
        <v>47</v>
      </c>
      <c r="AC8496" t="s">
        <v>47</v>
      </c>
      <c r="AD8496" t="s">
        <v>125</v>
      </c>
      <c r="AE8496" t="s">
        <v>65</v>
      </c>
      <c r="AF8496" t="s">
        <v>92</v>
      </c>
      <c r="AG8496" t="s">
        <v>47</v>
      </c>
      <c r="AH8496" t="s">
        <v>406</v>
      </c>
      <c r="AI8496" t="s">
        <v>68</v>
      </c>
      <c r="AJ8496" t="s">
        <v>69</v>
      </c>
      <c r="AK8496" t="s">
        <v>3098</v>
      </c>
      <c r="AL8496" t="s">
        <v>467</v>
      </c>
      <c r="AN8496" t="s">
        <v>37253</v>
      </c>
    </row>
    <row r="8497" spans="1:40" x14ac:dyDescent="0.25">
      <c r="A8497" t="s">
        <v>36915</v>
      </c>
      <c r="B8497" t="s">
        <v>37254</v>
      </c>
      <c r="C8497" t="s">
        <v>227</v>
      </c>
      <c r="D8497" t="s">
        <v>2008</v>
      </c>
      <c r="E8497" t="s">
        <v>1462</v>
      </c>
      <c r="G8497" t="s">
        <v>306</v>
      </c>
      <c r="H8497" t="s">
        <v>47</v>
      </c>
      <c r="I8497" t="s">
        <v>47</v>
      </c>
      <c r="J8497" t="s">
        <v>275</v>
      </c>
      <c r="K8497" t="s">
        <v>276</v>
      </c>
      <c r="L8497" t="s">
        <v>37255</v>
      </c>
      <c r="M8497">
        <v>110</v>
      </c>
      <c r="N8497">
        <v>3.88</v>
      </c>
      <c r="O8497" t="s">
        <v>47</v>
      </c>
      <c r="P8497" t="s">
        <v>318</v>
      </c>
      <c r="Q8497" t="s">
        <v>7925</v>
      </c>
      <c r="R8497" t="s">
        <v>535</v>
      </c>
      <c r="S8497" t="s">
        <v>311</v>
      </c>
      <c r="T8497" t="s">
        <v>321</v>
      </c>
      <c r="U8497" t="s">
        <v>331</v>
      </c>
      <c r="V8497" t="s">
        <v>323</v>
      </c>
      <c r="W8497" t="s">
        <v>141</v>
      </c>
      <c r="X8497" t="s">
        <v>332</v>
      </c>
      <c r="Y8497" t="s">
        <v>416</v>
      </c>
      <c r="Z8497" t="s">
        <v>108</v>
      </c>
      <c r="AA8497" t="s">
        <v>114</v>
      </c>
      <c r="AB8497" t="s">
        <v>47</v>
      </c>
      <c r="AC8497" t="s">
        <v>47</v>
      </c>
      <c r="AD8497" t="s">
        <v>91</v>
      </c>
      <c r="AE8497" t="s">
        <v>65</v>
      </c>
      <c r="AF8497" t="s">
        <v>92</v>
      </c>
      <c r="AI8497" t="s">
        <v>68</v>
      </c>
      <c r="AJ8497" t="s">
        <v>126</v>
      </c>
      <c r="AK8497" t="s">
        <v>539</v>
      </c>
      <c r="AL8497" t="s">
        <v>71</v>
      </c>
      <c r="AN8497" t="s">
        <v>37256</v>
      </c>
    </row>
    <row r="8498" spans="1:40" x14ac:dyDescent="0.25">
      <c r="A8498" t="s">
        <v>36915</v>
      </c>
      <c r="B8498" t="s">
        <v>37257</v>
      </c>
      <c r="C8498" t="s">
        <v>227</v>
      </c>
      <c r="D8498" t="s">
        <v>130</v>
      </c>
      <c r="E8498" t="s">
        <v>44</v>
      </c>
      <c r="G8498" t="s">
        <v>327</v>
      </c>
      <c r="H8498" t="s">
        <v>47</v>
      </c>
      <c r="I8498" t="s">
        <v>47</v>
      </c>
      <c r="J8498" t="s">
        <v>275</v>
      </c>
      <c r="K8498" t="s">
        <v>276</v>
      </c>
      <c r="L8498" t="s">
        <v>37236</v>
      </c>
      <c r="M8498">
        <v>171.8</v>
      </c>
      <c r="N8498">
        <v>6.07</v>
      </c>
      <c r="O8498" t="s">
        <v>47</v>
      </c>
      <c r="P8498" t="s">
        <v>505</v>
      </c>
      <c r="Q8498" t="s">
        <v>37237</v>
      </c>
      <c r="R8498" t="s">
        <v>1044</v>
      </c>
      <c r="S8498" t="s">
        <v>311</v>
      </c>
      <c r="T8498" t="s">
        <v>394</v>
      </c>
      <c r="U8498" t="s">
        <v>3326</v>
      </c>
      <c r="V8498" t="s">
        <v>323</v>
      </c>
      <c r="W8498" t="s">
        <v>141</v>
      </c>
      <c r="X8498" t="s">
        <v>105</v>
      </c>
      <c r="Y8498" t="s">
        <v>106</v>
      </c>
      <c r="Z8498" t="s">
        <v>107</v>
      </c>
      <c r="AA8498" t="s">
        <v>730</v>
      </c>
      <c r="AB8498" t="s">
        <v>47</v>
      </c>
      <c r="AC8498" t="s">
        <v>47</v>
      </c>
      <c r="AD8498" t="s">
        <v>144</v>
      </c>
      <c r="AE8498" t="s">
        <v>65</v>
      </c>
      <c r="AF8498" t="s">
        <v>92</v>
      </c>
      <c r="AH8498" t="s">
        <v>114</v>
      </c>
      <c r="AI8498" t="s">
        <v>68</v>
      </c>
      <c r="AJ8498" t="s">
        <v>69</v>
      </c>
      <c r="AK8498" t="s">
        <v>9786</v>
      </c>
      <c r="AL8498" t="s">
        <v>71</v>
      </c>
      <c r="AN8498" t="s">
        <v>37258</v>
      </c>
    </row>
    <row r="8499" spans="1:40" x14ac:dyDescent="0.25">
      <c r="A8499" t="s">
        <v>36915</v>
      </c>
      <c r="B8499" t="s">
        <v>37259</v>
      </c>
      <c r="C8499" t="s">
        <v>42</v>
      </c>
      <c r="D8499" t="s">
        <v>130</v>
      </c>
      <c r="E8499" t="s">
        <v>1462</v>
      </c>
      <c r="F8499" t="s">
        <v>37126</v>
      </c>
      <c r="G8499" t="s">
        <v>37260</v>
      </c>
      <c r="H8499" t="s">
        <v>47</v>
      </c>
      <c r="I8499" t="s">
        <v>47</v>
      </c>
      <c r="J8499" t="s">
        <v>359</v>
      </c>
      <c r="K8499" t="s">
        <v>370</v>
      </c>
      <c r="L8499" t="s">
        <v>37261</v>
      </c>
      <c r="M8499">
        <v>189.9</v>
      </c>
      <c r="N8499">
        <v>6.7</v>
      </c>
      <c r="O8499" t="s">
        <v>372</v>
      </c>
      <c r="P8499" t="s">
        <v>505</v>
      </c>
      <c r="Q8499" t="s">
        <v>37145</v>
      </c>
      <c r="R8499" t="s">
        <v>374</v>
      </c>
      <c r="S8499" t="s">
        <v>311</v>
      </c>
      <c r="T8499" t="s">
        <v>394</v>
      </c>
      <c r="U8499" t="s">
        <v>403</v>
      </c>
      <c r="V8499" t="s">
        <v>404</v>
      </c>
      <c r="W8499" t="s">
        <v>141</v>
      </c>
      <c r="X8499" t="s">
        <v>170</v>
      </c>
      <c r="Y8499" t="s">
        <v>61</v>
      </c>
      <c r="Z8499" t="s">
        <v>107</v>
      </c>
      <c r="AA8499" t="s">
        <v>10569</v>
      </c>
      <c r="AB8499" t="s">
        <v>47</v>
      </c>
      <c r="AC8499" t="s">
        <v>47</v>
      </c>
      <c r="AD8499" t="s">
        <v>6154</v>
      </c>
      <c r="AE8499" t="s">
        <v>65</v>
      </c>
      <c r="AF8499" t="s">
        <v>92</v>
      </c>
      <c r="AH8499" t="s">
        <v>67</v>
      </c>
      <c r="AI8499" t="s">
        <v>68</v>
      </c>
      <c r="AJ8499" t="s">
        <v>146</v>
      </c>
      <c r="AK8499" t="s">
        <v>1786</v>
      </c>
      <c r="AL8499" t="s">
        <v>71</v>
      </c>
      <c r="AM8499">
        <v>200</v>
      </c>
      <c r="AN8499" t="s">
        <v>37262</v>
      </c>
    </row>
    <row r="8500" spans="1:40" x14ac:dyDescent="0.25">
      <c r="A8500" t="s">
        <v>36915</v>
      </c>
      <c r="B8500" t="s">
        <v>37263</v>
      </c>
      <c r="C8500" t="s">
        <v>42</v>
      </c>
      <c r="D8500" t="s">
        <v>531</v>
      </c>
      <c r="E8500" t="s">
        <v>233</v>
      </c>
      <c r="F8500" t="s">
        <v>6106</v>
      </c>
      <c r="G8500" t="s">
        <v>77</v>
      </c>
      <c r="H8500" t="s">
        <v>47</v>
      </c>
      <c r="I8500" t="s">
        <v>47</v>
      </c>
      <c r="J8500" t="s">
        <v>359</v>
      </c>
      <c r="K8500" t="s">
        <v>3431</v>
      </c>
      <c r="L8500" t="s">
        <v>24042</v>
      </c>
      <c r="O8500" t="s">
        <v>372</v>
      </c>
      <c r="P8500" t="s">
        <v>505</v>
      </c>
      <c r="Q8500" t="s">
        <v>296</v>
      </c>
      <c r="R8500" t="s">
        <v>101</v>
      </c>
      <c r="S8500" t="s">
        <v>311</v>
      </c>
      <c r="T8500" t="s">
        <v>394</v>
      </c>
      <c r="U8500" t="s">
        <v>403</v>
      </c>
      <c r="V8500" t="s">
        <v>404</v>
      </c>
      <c r="W8500" t="s">
        <v>141</v>
      </c>
      <c r="X8500" t="s">
        <v>170</v>
      </c>
      <c r="Y8500" t="s">
        <v>106</v>
      </c>
      <c r="Z8500" t="s">
        <v>37264</v>
      </c>
      <c r="AA8500" t="s">
        <v>37265</v>
      </c>
      <c r="AB8500" t="s">
        <v>47</v>
      </c>
      <c r="AC8500" t="s">
        <v>47</v>
      </c>
      <c r="AD8500" t="s">
        <v>144</v>
      </c>
      <c r="AE8500" t="s">
        <v>65</v>
      </c>
      <c r="AF8500" t="s">
        <v>92</v>
      </c>
      <c r="AH8500" t="s">
        <v>67</v>
      </c>
      <c r="AI8500" t="s">
        <v>68</v>
      </c>
      <c r="AJ8500" t="s">
        <v>69</v>
      </c>
      <c r="AK8500" t="s">
        <v>355</v>
      </c>
      <c r="AL8500" t="s">
        <v>71</v>
      </c>
      <c r="AM8500">
        <v>180</v>
      </c>
      <c r="AN8500" t="s">
        <v>37266</v>
      </c>
    </row>
    <row r="8501" spans="1:40" x14ac:dyDescent="0.25">
      <c r="A8501" t="s">
        <v>36915</v>
      </c>
      <c r="B8501" t="s">
        <v>37267</v>
      </c>
      <c r="C8501" t="s">
        <v>227</v>
      </c>
      <c r="D8501" t="s">
        <v>531</v>
      </c>
      <c r="E8501" t="s">
        <v>151</v>
      </c>
      <c r="G8501" t="s">
        <v>228</v>
      </c>
      <c r="H8501" t="s">
        <v>47</v>
      </c>
      <c r="I8501" t="s">
        <v>47</v>
      </c>
      <c r="J8501" t="s">
        <v>359</v>
      </c>
      <c r="K8501" t="s">
        <v>3431</v>
      </c>
      <c r="L8501" t="s">
        <v>37268</v>
      </c>
      <c r="O8501" t="s">
        <v>372</v>
      </c>
      <c r="P8501" t="s">
        <v>505</v>
      </c>
      <c r="Q8501" t="s">
        <v>21642</v>
      </c>
      <c r="R8501" t="s">
        <v>101</v>
      </c>
      <c r="S8501" t="s">
        <v>311</v>
      </c>
      <c r="T8501" t="s">
        <v>281</v>
      </c>
      <c r="U8501" t="s">
        <v>363</v>
      </c>
      <c r="V8501" t="s">
        <v>313</v>
      </c>
      <c r="W8501" t="s">
        <v>141</v>
      </c>
      <c r="X8501" t="s">
        <v>105</v>
      </c>
      <c r="Y8501" t="s">
        <v>106</v>
      </c>
      <c r="Z8501" t="s">
        <v>107</v>
      </c>
      <c r="AA8501" t="s">
        <v>90</v>
      </c>
      <c r="AB8501" t="s">
        <v>47</v>
      </c>
      <c r="AC8501" t="s">
        <v>47</v>
      </c>
      <c r="AD8501" t="s">
        <v>37269</v>
      </c>
      <c r="AE8501" t="s">
        <v>65</v>
      </c>
      <c r="AF8501" t="s">
        <v>92</v>
      </c>
      <c r="AH8501" t="s">
        <v>67</v>
      </c>
      <c r="AI8501" t="s">
        <v>68</v>
      </c>
      <c r="AJ8501" t="s">
        <v>162</v>
      </c>
      <c r="AK8501" t="s">
        <v>3098</v>
      </c>
      <c r="AL8501" t="s">
        <v>71</v>
      </c>
      <c r="AM8501">
        <v>170</v>
      </c>
      <c r="AN8501" t="s">
        <v>37270</v>
      </c>
    </row>
    <row r="8502" spans="1:40" x14ac:dyDescent="0.25">
      <c r="A8502" t="s">
        <v>36915</v>
      </c>
      <c r="B8502" t="s">
        <v>37271</v>
      </c>
      <c r="C8502" t="s">
        <v>227</v>
      </c>
      <c r="D8502" t="s">
        <v>531</v>
      </c>
      <c r="E8502" t="s">
        <v>151</v>
      </c>
      <c r="G8502" t="s">
        <v>228</v>
      </c>
      <c r="H8502" t="s">
        <v>47</v>
      </c>
      <c r="I8502" t="s">
        <v>47</v>
      </c>
      <c r="J8502" t="s">
        <v>359</v>
      </c>
      <c r="K8502" t="s">
        <v>3431</v>
      </c>
      <c r="L8502" t="s">
        <v>3141</v>
      </c>
      <c r="M8502">
        <v>135</v>
      </c>
      <c r="N8502">
        <v>4.76</v>
      </c>
      <c r="O8502" t="s">
        <v>372</v>
      </c>
      <c r="P8502" t="s">
        <v>505</v>
      </c>
      <c r="Q8502" t="s">
        <v>3142</v>
      </c>
      <c r="R8502" t="s">
        <v>219</v>
      </c>
      <c r="S8502" t="s">
        <v>311</v>
      </c>
      <c r="T8502" t="s">
        <v>472</v>
      </c>
      <c r="U8502" t="s">
        <v>473</v>
      </c>
      <c r="V8502" t="s">
        <v>415</v>
      </c>
      <c r="W8502" t="s">
        <v>141</v>
      </c>
      <c r="X8502" t="s">
        <v>332</v>
      </c>
      <c r="Y8502" t="s">
        <v>416</v>
      </c>
      <c r="Z8502" t="s">
        <v>223</v>
      </c>
      <c r="AA8502" t="s">
        <v>108</v>
      </c>
      <c r="AB8502" t="s">
        <v>47</v>
      </c>
      <c r="AC8502" t="s">
        <v>47</v>
      </c>
      <c r="AD8502" t="s">
        <v>37269</v>
      </c>
      <c r="AE8502" t="s">
        <v>595</v>
      </c>
      <c r="AF8502" t="s">
        <v>92</v>
      </c>
      <c r="AH8502" t="s">
        <v>67</v>
      </c>
      <c r="AI8502" t="s">
        <v>68</v>
      </c>
      <c r="AJ8502" t="s">
        <v>162</v>
      </c>
      <c r="AK8502" t="s">
        <v>3143</v>
      </c>
      <c r="AL8502" t="s">
        <v>95</v>
      </c>
      <c r="AM8502">
        <v>120</v>
      </c>
      <c r="AN8502" t="s">
        <v>37272</v>
      </c>
    </row>
    <row r="8503" spans="1:40" x14ac:dyDescent="0.25">
      <c r="A8503" t="s">
        <v>36915</v>
      </c>
      <c r="B8503" t="s">
        <v>37273</v>
      </c>
      <c r="C8503" t="s">
        <v>42</v>
      </c>
      <c r="D8503" t="s">
        <v>130</v>
      </c>
      <c r="E8503" t="s">
        <v>1462</v>
      </c>
      <c r="F8503" t="s">
        <v>4928</v>
      </c>
      <c r="G8503" t="s">
        <v>10607</v>
      </c>
      <c r="H8503" t="s">
        <v>47</v>
      </c>
      <c r="I8503" t="s">
        <v>47</v>
      </c>
      <c r="J8503" t="s">
        <v>1453</v>
      </c>
      <c r="K8503" t="s">
        <v>391</v>
      </c>
      <c r="L8503" t="s">
        <v>37274</v>
      </c>
      <c r="M8503">
        <v>117.9</v>
      </c>
      <c r="N8503">
        <v>4.16</v>
      </c>
      <c r="O8503" t="s">
        <v>372</v>
      </c>
      <c r="P8503" t="s">
        <v>3413</v>
      </c>
      <c r="Q8503" t="s">
        <v>37275</v>
      </c>
      <c r="R8503" t="s">
        <v>457</v>
      </c>
      <c r="S8503" t="s">
        <v>1624</v>
      </c>
      <c r="T8503" t="s">
        <v>394</v>
      </c>
      <c r="U8503" t="s">
        <v>5023</v>
      </c>
      <c r="V8503" t="s">
        <v>404</v>
      </c>
      <c r="W8503" t="s">
        <v>141</v>
      </c>
      <c r="X8503" t="s">
        <v>170</v>
      </c>
      <c r="Y8503" t="s">
        <v>61</v>
      </c>
      <c r="Z8503" t="s">
        <v>89</v>
      </c>
      <c r="AA8503" t="s">
        <v>90</v>
      </c>
      <c r="AB8503" t="s">
        <v>47</v>
      </c>
      <c r="AC8503" t="s">
        <v>47</v>
      </c>
      <c r="AD8503" t="s">
        <v>37269</v>
      </c>
      <c r="AE8503" t="s">
        <v>65</v>
      </c>
      <c r="AF8503" t="s">
        <v>92</v>
      </c>
      <c r="AH8503" t="s">
        <v>67</v>
      </c>
      <c r="AI8503" t="s">
        <v>68</v>
      </c>
      <c r="AJ8503" t="s">
        <v>162</v>
      </c>
      <c r="AK8503" t="s">
        <v>364</v>
      </c>
      <c r="AL8503" t="s">
        <v>95</v>
      </c>
      <c r="AM8503">
        <v>210</v>
      </c>
      <c r="AN8503" t="s">
        <v>37276</v>
      </c>
    </row>
    <row r="8504" spans="1:40" x14ac:dyDescent="0.25">
      <c r="A8504" t="s">
        <v>36915</v>
      </c>
      <c r="B8504" t="s">
        <v>37277</v>
      </c>
      <c r="C8504" t="s">
        <v>42</v>
      </c>
      <c r="D8504" t="s">
        <v>43</v>
      </c>
      <c r="E8504" t="s">
        <v>176</v>
      </c>
      <c r="F8504" t="s">
        <v>12129</v>
      </c>
      <c r="G8504" t="s">
        <v>98</v>
      </c>
      <c r="H8504" t="s">
        <v>47</v>
      </c>
      <c r="I8504" t="s">
        <v>47</v>
      </c>
      <c r="J8504" t="s">
        <v>1558</v>
      </c>
      <c r="K8504" t="s">
        <v>381</v>
      </c>
      <c r="L8504" t="s">
        <v>37278</v>
      </c>
      <c r="O8504" t="s">
        <v>383</v>
      </c>
      <c r="P8504" t="s">
        <v>709</v>
      </c>
      <c r="Q8504" t="s">
        <v>3045</v>
      </c>
      <c r="R8504" t="s">
        <v>15145</v>
      </c>
      <c r="S8504" t="s">
        <v>311</v>
      </c>
      <c r="T8504" t="s">
        <v>10646</v>
      </c>
      <c r="U8504" t="s">
        <v>14516</v>
      </c>
      <c r="V8504" t="s">
        <v>521</v>
      </c>
      <c r="W8504" t="s">
        <v>114</v>
      </c>
      <c r="X8504" t="s">
        <v>87</v>
      </c>
      <c r="Y8504" t="s">
        <v>88</v>
      </c>
      <c r="Z8504" t="s">
        <v>14603</v>
      </c>
      <c r="AA8504" t="s">
        <v>10652</v>
      </c>
      <c r="AB8504" t="s">
        <v>47</v>
      </c>
      <c r="AC8504" t="s">
        <v>47</v>
      </c>
      <c r="AD8504" t="s">
        <v>525</v>
      </c>
      <c r="AE8504" t="s">
        <v>65</v>
      </c>
      <c r="AF8504" t="s">
        <v>66</v>
      </c>
      <c r="AG8504" t="s">
        <v>47</v>
      </c>
      <c r="AH8504" t="s">
        <v>67</v>
      </c>
      <c r="AI8504" t="s">
        <v>68</v>
      </c>
      <c r="AJ8504" t="s">
        <v>162</v>
      </c>
      <c r="AK8504" t="s">
        <v>1049</v>
      </c>
      <c r="AL8504" t="s">
        <v>95</v>
      </c>
      <c r="AM8504">
        <v>250</v>
      </c>
      <c r="AN8504" t="s">
        <v>37279</v>
      </c>
    </row>
    <row r="8505" spans="1:40" x14ac:dyDescent="0.25">
      <c r="A8505" t="s">
        <v>36915</v>
      </c>
      <c r="B8505" t="s">
        <v>37280</v>
      </c>
      <c r="C8505" t="s">
        <v>42</v>
      </c>
      <c r="D8505" t="s">
        <v>43</v>
      </c>
      <c r="E8505" t="s">
        <v>176</v>
      </c>
      <c r="F8505" t="s">
        <v>12129</v>
      </c>
      <c r="G8505" t="s">
        <v>98</v>
      </c>
      <c r="H8505" t="s">
        <v>47</v>
      </c>
      <c r="I8505" t="s">
        <v>47</v>
      </c>
      <c r="J8505" t="s">
        <v>1558</v>
      </c>
      <c r="K8505" t="s">
        <v>381</v>
      </c>
      <c r="L8505" t="s">
        <v>37281</v>
      </c>
      <c r="M8505">
        <v>160</v>
      </c>
      <c r="N8505">
        <v>5.64</v>
      </c>
      <c r="O8505" t="s">
        <v>383</v>
      </c>
      <c r="P8505" t="s">
        <v>709</v>
      </c>
      <c r="Q8505" t="s">
        <v>11566</v>
      </c>
      <c r="R8505" t="s">
        <v>4864</v>
      </c>
      <c r="S8505" t="s">
        <v>311</v>
      </c>
      <c r="T8505" t="s">
        <v>10646</v>
      </c>
      <c r="U8505" t="s">
        <v>14516</v>
      </c>
      <c r="V8505" t="s">
        <v>521</v>
      </c>
      <c r="W8505" t="s">
        <v>522</v>
      </c>
      <c r="X8505" t="s">
        <v>87</v>
      </c>
      <c r="Y8505" t="s">
        <v>61</v>
      </c>
      <c r="Z8505" t="s">
        <v>89</v>
      </c>
      <c r="AA8505" t="s">
        <v>10652</v>
      </c>
      <c r="AB8505" t="s">
        <v>47</v>
      </c>
      <c r="AC8505" t="s">
        <v>47</v>
      </c>
      <c r="AD8505" t="s">
        <v>525</v>
      </c>
      <c r="AE8505" t="s">
        <v>65</v>
      </c>
      <c r="AF8505" t="s">
        <v>66</v>
      </c>
      <c r="AG8505" t="s">
        <v>47</v>
      </c>
      <c r="AH8505" t="s">
        <v>67</v>
      </c>
      <c r="AI8505" t="s">
        <v>68</v>
      </c>
      <c r="AJ8505" t="s">
        <v>162</v>
      </c>
      <c r="AK8505" t="s">
        <v>1004</v>
      </c>
      <c r="AL8505" t="s">
        <v>95</v>
      </c>
      <c r="AM8505">
        <v>240</v>
      </c>
      <c r="AN8505" t="s">
        <v>37282</v>
      </c>
    </row>
    <row r="8506" spans="1:40" x14ac:dyDescent="0.25">
      <c r="A8506" t="s">
        <v>36915</v>
      </c>
      <c r="B8506" t="s">
        <v>37283</v>
      </c>
      <c r="C8506" t="s">
        <v>42</v>
      </c>
      <c r="D8506" t="s">
        <v>43</v>
      </c>
      <c r="E8506" t="s">
        <v>176</v>
      </c>
      <c r="F8506" t="s">
        <v>12129</v>
      </c>
      <c r="G8506" t="s">
        <v>98</v>
      </c>
      <c r="H8506" t="s">
        <v>47</v>
      </c>
      <c r="I8506" t="s">
        <v>47</v>
      </c>
      <c r="J8506" t="s">
        <v>1558</v>
      </c>
      <c r="K8506" t="s">
        <v>381</v>
      </c>
      <c r="L8506" t="s">
        <v>37284</v>
      </c>
      <c r="M8506">
        <v>143</v>
      </c>
      <c r="N8506">
        <v>5.04</v>
      </c>
      <c r="O8506" t="s">
        <v>383</v>
      </c>
      <c r="P8506" t="s">
        <v>709</v>
      </c>
      <c r="Q8506" t="s">
        <v>6921</v>
      </c>
      <c r="R8506" t="s">
        <v>12192</v>
      </c>
      <c r="S8506" t="s">
        <v>311</v>
      </c>
      <c r="T8506" t="s">
        <v>37285</v>
      </c>
      <c r="U8506" t="s">
        <v>6081</v>
      </c>
      <c r="V8506" t="s">
        <v>521</v>
      </c>
      <c r="W8506" t="s">
        <v>522</v>
      </c>
      <c r="X8506" t="s">
        <v>170</v>
      </c>
      <c r="Y8506" t="s">
        <v>61</v>
      </c>
      <c r="Z8506" t="s">
        <v>89</v>
      </c>
      <c r="AA8506" t="s">
        <v>10652</v>
      </c>
      <c r="AB8506" t="s">
        <v>47</v>
      </c>
      <c r="AC8506" t="s">
        <v>47</v>
      </c>
      <c r="AD8506" t="s">
        <v>525</v>
      </c>
      <c r="AE8506" t="s">
        <v>65</v>
      </c>
      <c r="AF8506" t="s">
        <v>66</v>
      </c>
      <c r="AH8506" t="s">
        <v>67</v>
      </c>
      <c r="AI8506" t="s">
        <v>68</v>
      </c>
      <c r="AJ8506" t="s">
        <v>162</v>
      </c>
      <c r="AK8506" t="s">
        <v>355</v>
      </c>
      <c r="AL8506" t="s">
        <v>37286</v>
      </c>
      <c r="AM8506">
        <v>180</v>
      </c>
      <c r="AN8506" t="s">
        <v>37287</v>
      </c>
    </row>
    <row r="8507" spans="1:40" x14ac:dyDescent="0.25">
      <c r="A8507" t="s">
        <v>36915</v>
      </c>
      <c r="B8507" t="s">
        <v>37288</v>
      </c>
      <c r="C8507" t="s">
        <v>227</v>
      </c>
      <c r="D8507" t="s">
        <v>8776</v>
      </c>
      <c r="E8507" t="s">
        <v>151</v>
      </c>
      <c r="G8507" t="s">
        <v>327</v>
      </c>
      <c r="H8507" t="s">
        <v>47</v>
      </c>
      <c r="I8507" t="s">
        <v>47</v>
      </c>
      <c r="J8507" t="s">
        <v>1545</v>
      </c>
      <c r="K8507" t="s">
        <v>1546</v>
      </c>
      <c r="L8507" t="s">
        <v>37289</v>
      </c>
      <c r="M8507">
        <v>166</v>
      </c>
      <c r="N8507">
        <v>5.86</v>
      </c>
      <c r="O8507" t="s">
        <v>80</v>
      </c>
      <c r="P8507" t="s">
        <v>505</v>
      </c>
      <c r="Q8507" t="s">
        <v>1326</v>
      </c>
      <c r="R8507" t="s">
        <v>402</v>
      </c>
      <c r="S8507" t="s">
        <v>482</v>
      </c>
      <c r="T8507" t="s">
        <v>281</v>
      </c>
      <c r="U8507" t="s">
        <v>312</v>
      </c>
      <c r="V8507" t="s">
        <v>313</v>
      </c>
      <c r="W8507" t="s">
        <v>141</v>
      </c>
      <c r="X8507" t="s">
        <v>332</v>
      </c>
      <c r="Y8507" t="s">
        <v>106</v>
      </c>
      <c r="Z8507" t="s">
        <v>1247</v>
      </c>
      <c r="AA8507" t="s">
        <v>37290</v>
      </c>
      <c r="AB8507" t="s">
        <v>47</v>
      </c>
      <c r="AC8507" t="s">
        <v>47</v>
      </c>
      <c r="AD8507" t="s">
        <v>144</v>
      </c>
      <c r="AE8507" t="s">
        <v>508</v>
      </c>
      <c r="AF8507" t="s">
        <v>92</v>
      </c>
      <c r="AH8507" t="s">
        <v>67</v>
      </c>
      <c r="AI8507" t="s">
        <v>68</v>
      </c>
      <c r="AJ8507" t="s">
        <v>69</v>
      </c>
      <c r="AK8507" t="s">
        <v>109</v>
      </c>
      <c r="AL8507" t="s">
        <v>501</v>
      </c>
      <c r="AM8507">
        <v>130</v>
      </c>
      <c r="AN8507" t="s">
        <v>37291</v>
      </c>
    </row>
    <row r="8508" spans="1:40" x14ac:dyDescent="0.25">
      <c r="A8508" t="s">
        <v>36915</v>
      </c>
      <c r="B8508" t="s">
        <v>37292</v>
      </c>
      <c r="C8508" t="s">
        <v>227</v>
      </c>
      <c r="D8508" t="s">
        <v>531</v>
      </c>
      <c r="E8508" t="s">
        <v>151</v>
      </c>
      <c r="G8508" t="s">
        <v>306</v>
      </c>
      <c r="H8508" t="s">
        <v>47</v>
      </c>
      <c r="I8508" t="s">
        <v>47</v>
      </c>
      <c r="J8508" t="s">
        <v>1545</v>
      </c>
      <c r="K8508" t="s">
        <v>1546</v>
      </c>
      <c r="L8508" t="s">
        <v>37293</v>
      </c>
      <c r="M8508">
        <v>120</v>
      </c>
      <c r="N8508">
        <v>4.2300000000000004</v>
      </c>
      <c r="O8508" t="s">
        <v>602</v>
      </c>
      <c r="P8508" t="s">
        <v>52</v>
      </c>
      <c r="Q8508" t="s">
        <v>412</v>
      </c>
      <c r="R8508" t="s">
        <v>320</v>
      </c>
      <c r="S8508" t="s">
        <v>311</v>
      </c>
      <c r="T8508" t="s">
        <v>15745</v>
      </c>
      <c r="U8508" t="s">
        <v>7284</v>
      </c>
      <c r="V8508" t="s">
        <v>593</v>
      </c>
      <c r="W8508" t="s">
        <v>141</v>
      </c>
      <c r="X8508" t="s">
        <v>757</v>
      </c>
      <c r="Y8508" t="s">
        <v>814</v>
      </c>
      <c r="Z8508" t="s">
        <v>536</v>
      </c>
      <c r="AA8508" t="s">
        <v>114</v>
      </c>
      <c r="AB8508" t="s">
        <v>47</v>
      </c>
      <c r="AC8508" t="s">
        <v>47</v>
      </c>
      <c r="AD8508" t="s">
        <v>271</v>
      </c>
      <c r="AE8508" t="s">
        <v>47</v>
      </c>
      <c r="AF8508" t="s">
        <v>92</v>
      </c>
      <c r="AH8508" t="s">
        <v>67</v>
      </c>
      <c r="AI8508" t="s">
        <v>68</v>
      </c>
      <c r="AJ8508" t="s">
        <v>69</v>
      </c>
      <c r="AK8508" t="s">
        <v>871</v>
      </c>
      <c r="AL8508" t="s">
        <v>5388</v>
      </c>
      <c r="AM8508">
        <v>60</v>
      </c>
      <c r="AN8508" t="s">
        <v>37294</v>
      </c>
    </row>
    <row r="8509" spans="1:40" x14ac:dyDescent="0.25">
      <c r="A8509" t="s">
        <v>36915</v>
      </c>
      <c r="B8509" t="s">
        <v>37295</v>
      </c>
      <c r="C8509" t="s">
        <v>227</v>
      </c>
      <c r="D8509" t="s">
        <v>1349</v>
      </c>
      <c r="E8509" t="s">
        <v>151</v>
      </c>
      <c r="G8509" t="s">
        <v>327</v>
      </c>
      <c r="H8509" t="s">
        <v>1588</v>
      </c>
      <c r="I8509" t="s">
        <v>1588</v>
      </c>
      <c r="J8509" t="s">
        <v>3524</v>
      </c>
      <c r="K8509" t="s">
        <v>532</v>
      </c>
      <c r="L8509" t="s">
        <v>14327</v>
      </c>
      <c r="M8509">
        <v>145</v>
      </c>
      <c r="N8509">
        <v>5.1100000000000003</v>
      </c>
      <c r="O8509" t="s">
        <v>652</v>
      </c>
      <c r="P8509" t="s">
        <v>52</v>
      </c>
      <c r="Q8509" t="s">
        <v>3264</v>
      </c>
      <c r="R8509" t="s">
        <v>219</v>
      </c>
      <c r="S8509" t="s">
        <v>580</v>
      </c>
      <c r="T8509" t="s">
        <v>394</v>
      </c>
      <c r="U8509" t="s">
        <v>459</v>
      </c>
      <c r="V8509" t="s">
        <v>460</v>
      </c>
      <c r="W8509" t="s">
        <v>141</v>
      </c>
      <c r="X8509" t="s">
        <v>332</v>
      </c>
      <c r="Y8509" t="s">
        <v>416</v>
      </c>
      <c r="Z8509" t="s">
        <v>223</v>
      </c>
      <c r="AA8509" t="s">
        <v>270</v>
      </c>
      <c r="AB8509" t="s">
        <v>47</v>
      </c>
      <c r="AC8509" t="s">
        <v>47</v>
      </c>
      <c r="AD8509" t="s">
        <v>144</v>
      </c>
      <c r="AE8509" t="s">
        <v>65</v>
      </c>
      <c r="AF8509" t="s">
        <v>92</v>
      </c>
      <c r="AH8509" t="s">
        <v>13008</v>
      </c>
      <c r="AI8509" t="s">
        <v>68</v>
      </c>
      <c r="AJ8509" t="s">
        <v>69</v>
      </c>
      <c r="AK8509" t="s">
        <v>109</v>
      </c>
      <c r="AL8509" t="s">
        <v>71</v>
      </c>
      <c r="AM8509">
        <v>100</v>
      </c>
      <c r="AN8509" t="s">
        <v>37296</v>
      </c>
    </row>
    <row r="8510" spans="1:40" x14ac:dyDescent="0.25">
      <c r="A8510" t="s">
        <v>36915</v>
      </c>
      <c r="B8510" t="s">
        <v>37297</v>
      </c>
      <c r="C8510" t="s">
        <v>42</v>
      </c>
      <c r="D8510" t="s">
        <v>130</v>
      </c>
      <c r="E8510" t="s">
        <v>151</v>
      </c>
      <c r="F8510" t="s">
        <v>76</v>
      </c>
      <c r="G8510" t="s">
        <v>98</v>
      </c>
      <c r="H8510" t="s">
        <v>47</v>
      </c>
      <c r="I8510" t="s">
        <v>47</v>
      </c>
      <c r="J8510" t="s">
        <v>433</v>
      </c>
      <c r="K8510" t="s">
        <v>464</v>
      </c>
      <c r="L8510" t="s">
        <v>37298</v>
      </c>
      <c r="M8510">
        <v>130</v>
      </c>
      <c r="N8510">
        <v>4.59</v>
      </c>
      <c r="O8510" t="s">
        <v>47</v>
      </c>
      <c r="P8510" t="s">
        <v>52</v>
      </c>
      <c r="Q8510" t="s">
        <v>9293</v>
      </c>
      <c r="R8510" t="s">
        <v>1714</v>
      </c>
      <c r="S8510" t="s">
        <v>311</v>
      </c>
      <c r="T8510" t="s">
        <v>4707</v>
      </c>
      <c r="U8510" t="s">
        <v>4708</v>
      </c>
      <c r="V8510" t="s">
        <v>404</v>
      </c>
      <c r="W8510" t="s">
        <v>522</v>
      </c>
      <c r="X8510" t="s">
        <v>170</v>
      </c>
      <c r="Y8510" t="s">
        <v>61</v>
      </c>
      <c r="Z8510" t="s">
        <v>37299</v>
      </c>
      <c r="AA8510" t="s">
        <v>90</v>
      </c>
      <c r="AB8510" t="s">
        <v>47</v>
      </c>
      <c r="AC8510" t="s">
        <v>47</v>
      </c>
      <c r="AD8510" t="s">
        <v>4194</v>
      </c>
      <c r="AE8510" t="s">
        <v>65</v>
      </c>
      <c r="AF8510" t="s">
        <v>92</v>
      </c>
      <c r="AH8510" t="s">
        <v>406</v>
      </c>
      <c r="AI8510" t="s">
        <v>558</v>
      </c>
      <c r="AJ8510" t="s">
        <v>69</v>
      </c>
      <c r="AK8510" t="s">
        <v>303</v>
      </c>
      <c r="AL8510" t="s">
        <v>37300</v>
      </c>
      <c r="AM8510">
        <v>200</v>
      </c>
      <c r="AN8510" t="s">
        <v>37301</v>
      </c>
    </row>
    <row r="8511" spans="1:40" x14ac:dyDescent="0.25">
      <c r="A8511" t="s">
        <v>36915</v>
      </c>
      <c r="B8511" t="s">
        <v>37302</v>
      </c>
      <c r="C8511" t="s">
        <v>227</v>
      </c>
      <c r="D8511" t="s">
        <v>1349</v>
      </c>
      <c r="E8511" t="s">
        <v>151</v>
      </c>
      <c r="G8511" t="s">
        <v>228</v>
      </c>
      <c r="H8511" t="s">
        <v>47</v>
      </c>
      <c r="I8511" t="s">
        <v>47</v>
      </c>
      <c r="J8511" t="s">
        <v>433</v>
      </c>
      <c r="K8511" t="s">
        <v>464</v>
      </c>
      <c r="L8511" t="s">
        <v>37303</v>
      </c>
      <c r="M8511">
        <v>165</v>
      </c>
      <c r="N8511">
        <v>5.82</v>
      </c>
      <c r="O8511" t="s">
        <v>455</v>
      </c>
      <c r="P8511" t="s">
        <v>52</v>
      </c>
      <c r="Q8511" t="s">
        <v>350</v>
      </c>
      <c r="R8511" t="s">
        <v>101</v>
      </c>
      <c r="S8511" t="s">
        <v>1624</v>
      </c>
      <c r="T8511" t="s">
        <v>394</v>
      </c>
      <c r="U8511" t="s">
        <v>403</v>
      </c>
      <c r="V8511" t="s">
        <v>404</v>
      </c>
      <c r="W8511" t="s">
        <v>141</v>
      </c>
      <c r="X8511" t="s">
        <v>332</v>
      </c>
      <c r="Y8511" t="s">
        <v>106</v>
      </c>
      <c r="Z8511" t="s">
        <v>89</v>
      </c>
      <c r="AA8511" t="s">
        <v>90</v>
      </c>
      <c r="AB8511" t="s">
        <v>47</v>
      </c>
      <c r="AC8511" t="s">
        <v>47</v>
      </c>
      <c r="AD8511" t="s">
        <v>144</v>
      </c>
      <c r="AE8511" t="s">
        <v>65</v>
      </c>
      <c r="AF8511" t="s">
        <v>92</v>
      </c>
      <c r="AH8511" t="s">
        <v>67</v>
      </c>
      <c r="AI8511" t="s">
        <v>558</v>
      </c>
      <c r="AJ8511" t="s">
        <v>162</v>
      </c>
      <c r="AK8511" t="s">
        <v>547</v>
      </c>
      <c r="AL8511" t="s">
        <v>37304</v>
      </c>
      <c r="AN8511" t="s">
        <v>37305</v>
      </c>
    </row>
    <row r="8512" spans="1:40" x14ac:dyDescent="0.25">
      <c r="A8512" t="s">
        <v>36915</v>
      </c>
      <c r="B8512" t="s">
        <v>37306</v>
      </c>
      <c r="C8512" t="s">
        <v>3944</v>
      </c>
      <c r="D8512" t="s">
        <v>43</v>
      </c>
      <c r="E8512" t="s">
        <v>44</v>
      </c>
      <c r="F8512" t="s">
        <v>368</v>
      </c>
      <c r="G8512" t="s">
        <v>37307</v>
      </c>
      <c r="H8512" t="s">
        <v>47</v>
      </c>
      <c r="I8512" t="s">
        <v>47</v>
      </c>
      <c r="J8512" t="s">
        <v>4998</v>
      </c>
      <c r="K8512" t="s">
        <v>464</v>
      </c>
      <c r="L8512" t="s">
        <v>37308</v>
      </c>
      <c r="M8512">
        <v>215</v>
      </c>
      <c r="N8512">
        <v>7.58</v>
      </c>
      <c r="O8512" t="s">
        <v>455</v>
      </c>
      <c r="P8512" t="s">
        <v>52</v>
      </c>
      <c r="Q8512" t="s">
        <v>37309</v>
      </c>
      <c r="R8512" t="s">
        <v>32991</v>
      </c>
      <c r="S8512" t="s">
        <v>1624</v>
      </c>
      <c r="T8512" t="s">
        <v>37310</v>
      </c>
      <c r="U8512" t="s">
        <v>37311</v>
      </c>
      <c r="V8512" t="s">
        <v>521</v>
      </c>
      <c r="W8512" t="s">
        <v>141</v>
      </c>
      <c r="X8512" t="s">
        <v>195</v>
      </c>
      <c r="Y8512" t="s">
        <v>37312</v>
      </c>
      <c r="Z8512" t="s">
        <v>14535</v>
      </c>
      <c r="AA8512" t="s">
        <v>37118</v>
      </c>
      <c r="AB8512" t="s">
        <v>258</v>
      </c>
      <c r="AC8512" t="s">
        <v>47</v>
      </c>
      <c r="AD8512" t="s">
        <v>525</v>
      </c>
      <c r="AE8512" t="s">
        <v>65</v>
      </c>
      <c r="AF8512" t="s">
        <v>92</v>
      </c>
      <c r="AG8512" t="s">
        <v>47</v>
      </c>
      <c r="AH8512" t="s">
        <v>67</v>
      </c>
      <c r="AI8512" t="s">
        <v>15728</v>
      </c>
      <c r="AJ8512" t="s">
        <v>162</v>
      </c>
      <c r="AK8512" t="s">
        <v>37313</v>
      </c>
      <c r="AL8512" t="s">
        <v>8725</v>
      </c>
      <c r="AM8512">
        <v>350</v>
      </c>
      <c r="AN8512" t="s">
        <v>37314</v>
      </c>
    </row>
    <row r="8513" spans="1:40" x14ac:dyDescent="0.25">
      <c r="A8513" t="s">
        <v>36915</v>
      </c>
      <c r="B8513" t="s">
        <v>37315</v>
      </c>
      <c r="C8513" t="s">
        <v>42</v>
      </c>
      <c r="D8513" t="s">
        <v>130</v>
      </c>
      <c r="E8513" t="s">
        <v>151</v>
      </c>
      <c r="F8513" t="s">
        <v>76</v>
      </c>
      <c r="G8513" t="s">
        <v>98</v>
      </c>
      <c r="H8513" t="s">
        <v>47</v>
      </c>
      <c r="I8513" t="s">
        <v>47</v>
      </c>
      <c r="J8513" t="s">
        <v>463</v>
      </c>
      <c r="K8513" t="s">
        <v>1546</v>
      </c>
      <c r="L8513" t="s">
        <v>37316</v>
      </c>
      <c r="O8513" t="s">
        <v>455</v>
      </c>
      <c r="P8513" t="s">
        <v>52</v>
      </c>
      <c r="Q8513" t="s">
        <v>37317</v>
      </c>
      <c r="R8513" t="s">
        <v>1044</v>
      </c>
      <c r="S8513" t="s">
        <v>311</v>
      </c>
      <c r="T8513" t="s">
        <v>37318</v>
      </c>
      <c r="U8513" t="s">
        <v>5023</v>
      </c>
      <c r="V8513" t="s">
        <v>404</v>
      </c>
      <c r="W8513" t="s">
        <v>141</v>
      </c>
      <c r="X8513" t="s">
        <v>170</v>
      </c>
      <c r="Y8513" t="s">
        <v>61</v>
      </c>
      <c r="Z8513" t="s">
        <v>89</v>
      </c>
      <c r="AA8513" t="s">
        <v>90</v>
      </c>
      <c r="AB8513" t="s">
        <v>47</v>
      </c>
      <c r="AC8513" t="s">
        <v>47</v>
      </c>
      <c r="AD8513" t="s">
        <v>525</v>
      </c>
      <c r="AE8513" t="s">
        <v>145</v>
      </c>
      <c r="AF8513" t="s">
        <v>66</v>
      </c>
      <c r="AH8513" t="s">
        <v>406</v>
      </c>
      <c r="AI8513" t="s">
        <v>68</v>
      </c>
      <c r="AJ8513" t="s">
        <v>162</v>
      </c>
      <c r="AK8513" t="s">
        <v>37319</v>
      </c>
      <c r="AL8513" t="s">
        <v>501</v>
      </c>
      <c r="AN8513" t="s">
        <v>37320</v>
      </c>
    </row>
    <row r="8514" spans="1:40" x14ac:dyDescent="0.25">
      <c r="A8514" t="s">
        <v>36915</v>
      </c>
      <c r="B8514" t="s">
        <v>37321</v>
      </c>
      <c r="C8514" t="s">
        <v>227</v>
      </c>
      <c r="D8514" t="s">
        <v>130</v>
      </c>
      <c r="E8514" t="s">
        <v>37322</v>
      </c>
      <c r="G8514" t="s">
        <v>327</v>
      </c>
      <c r="H8514" t="s">
        <v>47</v>
      </c>
      <c r="I8514" t="s">
        <v>47</v>
      </c>
      <c r="J8514" t="s">
        <v>463</v>
      </c>
      <c r="K8514" t="s">
        <v>1546</v>
      </c>
      <c r="L8514" t="s">
        <v>37323</v>
      </c>
      <c r="M8514">
        <v>125</v>
      </c>
      <c r="N8514">
        <v>4.41</v>
      </c>
      <c r="O8514" t="s">
        <v>372</v>
      </c>
      <c r="P8514" t="s">
        <v>588</v>
      </c>
      <c r="Q8514" t="s">
        <v>3405</v>
      </c>
      <c r="R8514" t="s">
        <v>320</v>
      </c>
      <c r="S8514" t="s">
        <v>1470</v>
      </c>
      <c r="T8514" t="s">
        <v>321</v>
      </c>
      <c r="U8514" t="s">
        <v>331</v>
      </c>
      <c r="V8514" t="s">
        <v>323</v>
      </c>
      <c r="W8514" t="s">
        <v>141</v>
      </c>
      <c r="X8514" t="s">
        <v>332</v>
      </c>
      <c r="Y8514" t="s">
        <v>416</v>
      </c>
      <c r="Z8514" t="s">
        <v>536</v>
      </c>
      <c r="AA8514" t="s">
        <v>114</v>
      </c>
      <c r="AB8514" t="s">
        <v>47</v>
      </c>
      <c r="AC8514" t="s">
        <v>47</v>
      </c>
      <c r="AD8514" t="s">
        <v>144</v>
      </c>
      <c r="AE8514" t="s">
        <v>47</v>
      </c>
      <c r="AF8514" t="s">
        <v>92</v>
      </c>
      <c r="AH8514" t="s">
        <v>67</v>
      </c>
      <c r="AI8514" t="s">
        <v>68</v>
      </c>
      <c r="AJ8514" t="s">
        <v>126</v>
      </c>
      <c r="AK8514" t="s">
        <v>871</v>
      </c>
      <c r="AL8514" t="s">
        <v>37324</v>
      </c>
      <c r="AM8514">
        <v>70</v>
      </c>
      <c r="AN8514" t="s">
        <v>37325</v>
      </c>
    </row>
    <row r="8515" spans="1:40" x14ac:dyDescent="0.25">
      <c r="A8515" t="s">
        <v>36915</v>
      </c>
      <c r="B8515" t="s">
        <v>37326</v>
      </c>
      <c r="C8515" t="s">
        <v>227</v>
      </c>
      <c r="D8515" t="s">
        <v>130</v>
      </c>
      <c r="E8515" t="s">
        <v>75</v>
      </c>
      <c r="G8515" t="s">
        <v>306</v>
      </c>
      <c r="H8515" t="s">
        <v>47</v>
      </c>
      <c r="I8515" t="s">
        <v>47</v>
      </c>
      <c r="J8515" t="s">
        <v>463</v>
      </c>
      <c r="K8515" t="s">
        <v>444</v>
      </c>
      <c r="L8515" t="s">
        <v>37327</v>
      </c>
      <c r="O8515" t="s">
        <v>47</v>
      </c>
      <c r="P8515" t="s">
        <v>308</v>
      </c>
      <c r="Q8515" t="s">
        <v>1224</v>
      </c>
      <c r="R8515" t="s">
        <v>535</v>
      </c>
      <c r="S8515" t="s">
        <v>1470</v>
      </c>
      <c r="T8515" t="s">
        <v>321</v>
      </c>
      <c r="U8515" t="s">
        <v>331</v>
      </c>
      <c r="V8515" t="s">
        <v>323</v>
      </c>
      <c r="W8515" t="s">
        <v>141</v>
      </c>
      <c r="X8515" t="s">
        <v>868</v>
      </c>
      <c r="Y8515" t="s">
        <v>814</v>
      </c>
      <c r="Z8515" t="s">
        <v>108</v>
      </c>
      <c r="AA8515" t="s">
        <v>114</v>
      </c>
      <c r="AB8515" t="s">
        <v>47</v>
      </c>
      <c r="AC8515" t="s">
        <v>47</v>
      </c>
      <c r="AD8515" t="s">
        <v>144</v>
      </c>
      <c r="AE8515" t="s">
        <v>47</v>
      </c>
      <c r="AH8515" t="s">
        <v>67</v>
      </c>
      <c r="AI8515" t="s">
        <v>68</v>
      </c>
      <c r="AJ8515" t="s">
        <v>126</v>
      </c>
      <c r="AK8515" t="s">
        <v>2150</v>
      </c>
      <c r="AL8515" t="s">
        <v>71</v>
      </c>
      <c r="AN8515" t="s">
        <v>37328</v>
      </c>
    </row>
    <row r="8516" spans="1:40" x14ac:dyDescent="0.25">
      <c r="A8516" t="s">
        <v>36915</v>
      </c>
      <c r="B8516" t="s">
        <v>37329</v>
      </c>
      <c r="C8516" t="s">
        <v>10778</v>
      </c>
      <c r="D8516" t="s">
        <v>1974</v>
      </c>
      <c r="E8516" t="s">
        <v>1975</v>
      </c>
      <c r="F8516" t="s">
        <v>76</v>
      </c>
      <c r="G8516" t="s">
        <v>10780</v>
      </c>
      <c r="H8516" t="s">
        <v>47</v>
      </c>
      <c r="I8516" t="s">
        <v>47</v>
      </c>
      <c r="J8516" t="s">
        <v>478</v>
      </c>
      <c r="K8516" t="s">
        <v>9745</v>
      </c>
      <c r="L8516" t="s">
        <v>37330</v>
      </c>
      <c r="O8516" t="s">
        <v>47</v>
      </c>
      <c r="P8516" t="s">
        <v>52</v>
      </c>
      <c r="Q8516" t="s">
        <v>37331</v>
      </c>
      <c r="R8516" t="s">
        <v>374</v>
      </c>
      <c r="S8516" t="s">
        <v>1624</v>
      </c>
      <c r="U8516" t="s">
        <v>16042</v>
      </c>
      <c r="W8516" t="s">
        <v>406</v>
      </c>
      <c r="X8516" t="s">
        <v>105</v>
      </c>
      <c r="Y8516" t="s">
        <v>106</v>
      </c>
      <c r="Z8516" t="s">
        <v>107</v>
      </c>
      <c r="AA8516" t="s">
        <v>730</v>
      </c>
      <c r="AB8516" t="s">
        <v>47</v>
      </c>
      <c r="AC8516" t="s">
        <v>47</v>
      </c>
      <c r="AD8516" t="s">
        <v>144</v>
      </c>
      <c r="AE8516" t="s">
        <v>65</v>
      </c>
      <c r="AF8516" t="s">
        <v>92</v>
      </c>
      <c r="AH8516" t="s">
        <v>406</v>
      </c>
      <c r="AI8516" t="s">
        <v>68</v>
      </c>
      <c r="AJ8516" t="s">
        <v>69</v>
      </c>
      <c r="AK8516" t="s">
        <v>9786</v>
      </c>
      <c r="AL8516" t="s">
        <v>71</v>
      </c>
      <c r="AN8516" t="s">
        <v>37332</v>
      </c>
    </row>
    <row r="8517" spans="1:40" x14ac:dyDescent="0.25">
      <c r="A8517" t="s">
        <v>36915</v>
      </c>
      <c r="B8517" t="s">
        <v>37333</v>
      </c>
      <c r="C8517" t="s">
        <v>227</v>
      </c>
      <c r="D8517" t="s">
        <v>130</v>
      </c>
      <c r="E8517" t="s">
        <v>75</v>
      </c>
      <c r="G8517" t="s">
        <v>327</v>
      </c>
      <c r="H8517" t="s">
        <v>47</v>
      </c>
      <c r="I8517" t="s">
        <v>47</v>
      </c>
      <c r="J8517" t="s">
        <v>478</v>
      </c>
      <c r="K8517" t="s">
        <v>9745</v>
      </c>
      <c r="L8517" t="s">
        <v>37334</v>
      </c>
      <c r="O8517" t="s">
        <v>47</v>
      </c>
      <c r="P8517" t="s">
        <v>505</v>
      </c>
      <c r="Q8517" t="s">
        <v>28470</v>
      </c>
      <c r="R8517" t="s">
        <v>320</v>
      </c>
      <c r="S8517" t="s">
        <v>37335</v>
      </c>
      <c r="T8517" t="s">
        <v>6132</v>
      </c>
      <c r="U8517" t="s">
        <v>5023</v>
      </c>
      <c r="V8517" t="s">
        <v>404</v>
      </c>
      <c r="W8517" t="s">
        <v>406</v>
      </c>
      <c r="X8517" t="s">
        <v>332</v>
      </c>
      <c r="Y8517" t="s">
        <v>106</v>
      </c>
      <c r="Z8517" t="s">
        <v>223</v>
      </c>
      <c r="AA8517" t="s">
        <v>114</v>
      </c>
      <c r="AB8517" t="s">
        <v>47</v>
      </c>
      <c r="AC8517" t="s">
        <v>47</v>
      </c>
      <c r="AD8517" t="s">
        <v>144</v>
      </c>
      <c r="AE8517" t="s">
        <v>595</v>
      </c>
      <c r="AF8517" t="s">
        <v>92</v>
      </c>
      <c r="AH8517" t="s">
        <v>406</v>
      </c>
      <c r="AI8517" t="s">
        <v>68</v>
      </c>
      <c r="AJ8517" t="s">
        <v>146</v>
      </c>
      <c r="AK8517" t="s">
        <v>36556</v>
      </c>
      <c r="AL8517" t="s">
        <v>71</v>
      </c>
      <c r="AN8517" t="s">
        <v>37336</v>
      </c>
    </row>
    <row r="8518" spans="1:40" x14ac:dyDescent="0.25">
      <c r="A8518" t="s">
        <v>36915</v>
      </c>
      <c r="B8518" t="s">
        <v>37337</v>
      </c>
      <c r="C8518" t="s">
        <v>42</v>
      </c>
      <c r="D8518" t="s">
        <v>130</v>
      </c>
      <c r="E8518" t="s">
        <v>151</v>
      </c>
      <c r="F8518" t="s">
        <v>12129</v>
      </c>
      <c r="G8518" t="s">
        <v>98</v>
      </c>
      <c r="H8518" t="s">
        <v>47</v>
      </c>
      <c r="I8518" t="s">
        <v>47</v>
      </c>
      <c r="J8518" t="s">
        <v>478</v>
      </c>
      <c r="K8518" t="s">
        <v>464</v>
      </c>
      <c r="L8518" t="s">
        <v>37338</v>
      </c>
      <c r="M8518">
        <v>150</v>
      </c>
      <c r="N8518">
        <v>5.29</v>
      </c>
      <c r="O8518" t="s">
        <v>372</v>
      </c>
      <c r="P8518" t="s">
        <v>52</v>
      </c>
      <c r="Q8518" t="s">
        <v>137</v>
      </c>
      <c r="R8518" t="s">
        <v>82</v>
      </c>
      <c r="S8518" t="s">
        <v>1624</v>
      </c>
      <c r="T8518" t="s">
        <v>5002</v>
      </c>
      <c r="U8518" t="s">
        <v>5010</v>
      </c>
      <c r="V8518" t="s">
        <v>521</v>
      </c>
      <c r="W8518" t="s">
        <v>141</v>
      </c>
      <c r="X8518" t="s">
        <v>170</v>
      </c>
      <c r="Y8518" t="s">
        <v>61</v>
      </c>
      <c r="Z8518" t="s">
        <v>89</v>
      </c>
      <c r="AA8518" t="s">
        <v>524</v>
      </c>
      <c r="AB8518" t="s">
        <v>47</v>
      </c>
      <c r="AC8518" t="s">
        <v>47</v>
      </c>
      <c r="AD8518" t="s">
        <v>6071</v>
      </c>
      <c r="AE8518" t="s">
        <v>65</v>
      </c>
      <c r="AF8518" t="s">
        <v>92</v>
      </c>
      <c r="AH8518" t="s">
        <v>67</v>
      </c>
      <c r="AI8518" t="s">
        <v>68</v>
      </c>
      <c r="AJ8518" t="s">
        <v>162</v>
      </c>
      <c r="AK8518" t="s">
        <v>1004</v>
      </c>
      <c r="AL8518" t="s">
        <v>429</v>
      </c>
      <c r="AM8518">
        <v>250</v>
      </c>
      <c r="AN8518" t="s">
        <v>37339</v>
      </c>
    </row>
    <row r="8519" spans="1:40" x14ac:dyDescent="0.25">
      <c r="A8519" t="s">
        <v>36915</v>
      </c>
      <c r="B8519" t="s">
        <v>37340</v>
      </c>
      <c r="C8519" t="s">
        <v>42</v>
      </c>
      <c r="D8519" t="s">
        <v>130</v>
      </c>
      <c r="E8519" t="s">
        <v>75</v>
      </c>
      <c r="F8519" t="s">
        <v>10828</v>
      </c>
      <c r="G8519" t="s">
        <v>98</v>
      </c>
      <c r="H8519" t="s">
        <v>47</v>
      </c>
      <c r="I8519" t="s">
        <v>47</v>
      </c>
      <c r="J8519" t="s">
        <v>620</v>
      </c>
      <c r="K8519" t="s">
        <v>514</v>
      </c>
      <c r="L8519" t="s">
        <v>37341</v>
      </c>
      <c r="M8519">
        <v>126</v>
      </c>
      <c r="N8519">
        <v>4.4400000000000004</v>
      </c>
      <c r="O8519" t="s">
        <v>47</v>
      </c>
      <c r="P8519" t="s">
        <v>3413</v>
      </c>
      <c r="Q8519" t="s">
        <v>1839</v>
      </c>
      <c r="R8519" t="s">
        <v>1714</v>
      </c>
      <c r="S8519" t="s">
        <v>458</v>
      </c>
      <c r="T8519" t="s">
        <v>5002</v>
      </c>
      <c r="U8519" t="s">
        <v>3702</v>
      </c>
      <c r="V8519" t="s">
        <v>521</v>
      </c>
      <c r="W8519" t="s">
        <v>114</v>
      </c>
      <c r="X8519" t="s">
        <v>60</v>
      </c>
      <c r="Y8519" t="s">
        <v>61</v>
      </c>
      <c r="Z8519" t="s">
        <v>37342</v>
      </c>
      <c r="AA8519" t="s">
        <v>90</v>
      </c>
      <c r="AB8519" t="s">
        <v>47</v>
      </c>
      <c r="AC8519" t="s">
        <v>47</v>
      </c>
      <c r="AD8519" t="s">
        <v>525</v>
      </c>
      <c r="AE8519" t="s">
        <v>65</v>
      </c>
      <c r="AF8519" t="s">
        <v>92</v>
      </c>
      <c r="AG8519" t="s">
        <v>1642</v>
      </c>
      <c r="AH8519" t="s">
        <v>67</v>
      </c>
      <c r="AI8519" t="s">
        <v>68</v>
      </c>
      <c r="AJ8519" t="s">
        <v>162</v>
      </c>
      <c r="AK8519" t="s">
        <v>355</v>
      </c>
      <c r="AL8519" t="s">
        <v>95</v>
      </c>
      <c r="AM8519">
        <v>290</v>
      </c>
      <c r="AN8519" t="s">
        <v>37343</v>
      </c>
    </row>
    <row r="8520" spans="1:40" x14ac:dyDescent="0.25">
      <c r="A8520" t="s">
        <v>36915</v>
      </c>
      <c r="B8520" t="s">
        <v>37344</v>
      </c>
      <c r="C8520" t="s">
        <v>4269</v>
      </c>
      <c r="D8520" t="s">
        <v>130</v>
      </c>
      <c r="E8520" t="s">
        <v>898</v>
      </c>
      <c r="G8520" t="s">
        <v>19838</v>
      </c>
      <c r="H8520" t="s">
        <v>47</v>
      </c>
      <c r="I8520" t="s">
        <v>47</v>
      </c>
      <c r="J8520" t="s">
        <v>620</v>
      </c>
      <c r="K8520" t="s">
        <v>514</v>
      </c>
      <c r="L8520" t="s">
        <v>37345</v>
      </c>
      <c r="M8520">
        <v>120</v>
      </c>
      <c r="N8520">
        <v>4.2300000000000004</v>
      </c>
      <c r="O8520" t="s">
        <v>372</v>
      </c>
      <c r="P8520" t="s">
        <v>3413</v>
      </c>
      <c r="Q8520" t="s">
        <v>1379</v>
      </c>
      <c r="R8520" t="s">
        <v>457</v>
      </c>
      <c r="S8520" t="s">
        <v>458</v>
      </c>
      <c r="T8520" t="s">
        <v>10736</v>
      </c>
      <c r="U8520" t="s">
        <v>10737</v>
      </c>
      <c r="V8520" t="s">
        <v>4923</v>
      </c>
      <c r="W8520" t="s">
        <v>141</v>
      </c>
      <c r="X8520" t="s">
        <v>170</v>
      </c>
      <c r="Y8520" t="s">
        <v>61</v>
      </c>
      <c r="Z8520" t="s">
        <v>89</v>
      </c>
      <c r="AA8520" t="s">
        <v>90</v>
      </c>
      <c r="AB8520" t="s">
        <v>47</v>
      </c>
      <c r="AC8520" t="s">
        <v>47</v>
      </c>
      <c r="AD8520" t="s">
        <v>37346</v>
      </c>
      <c r="AE8520" t="s">
        <v>65</v>
      </c>
      <c r="AF8520" t="s">
        <v>66</v>
      </c>
      <c r="AH8520" t="s">
        <v>67</v>
      </c>
      <c r="AI8520" t="s">
        <v>558</v>
      </c>
      <c r="AJ8520" t="s">
        <v>162</v>
      </c>
      <c r="AK8520" t="s">
        <v>109</v>
      </c>
      <c r="AL8520" t="s">
        <v>37347</v>
      </c>
      <c r="AM8520">
        <v>230</v>
      </c>
      <c r="AN8520" t="s">
        <v>37348</v>
      </c>
    </row>
    <row r="8521" spans="1:40" x14ac:dyDescent="0.25">
      <c r="A8521" t="s">
        <v>36915</v>
      </c>
      <c r="B8521" t="s">
        <v>37349</v>
      </c>
      <c r="C8521" t="s">
        <v>42</v>
      </c>
      <c r="D8521" t="s">
        <v>130</v>
      </c>
      <c r="E8521" t="s">
        <v>75</v>
      </c>
      <c r="F8521" t="s">
        <v>76</v>
      </c>
      <c r="G8521" t="s">
        <v>306</v>
      </c>
      <c r="H8521" t="s">
        <v>47</v>
      </c>
      <c r="I8521" t="s">
        <v>47</v>
      </c>
      <c r="J8521" t="s">
        <v>620</v>
      </c>
      <c r="K8521" t="s">
        <v>553</v>
      </c>
      <c r="L8521" t="s">
        <v>37350</v>
      </c>
      <c r="M8521">
        <v>130</v>
      </c>
      <c r="N8521">
        <v>4.59</v>
      </c>
      <c r="O8521" t="s">
        <v>47</v>
      </c>
      <c r="P8521" t="s">
        <v>52</v>
      </c>
      <c r="Q8521" t="s">
        <v>6827</v>
      </c>
      <c r="R8521" t="s">
        <v>101</v>
      </c>
      <c r="S8521" t="s">
        <v>633</v>
      </c>
      <c r="T8521" t="s">
        <v>6100</v>
      </c>
      <c r="U8521" t="s">
        <v>10783</v>
      </c>
      <c r="V8521" t="s">
        <v>404</v>
      </c>
      <c r="W8521" t="s">
        <v>114</v>
      </c>
      <c r="X8521" t="s">
        <v>170</v>
      </c>
      <c r="Y8521" t="s">
        <v>106</v>
      </c>
      <c r="Z8521" t="s">
        <v>107</v>
      </c>
      <c r="AA8521" t="s">
        <v>730</v>
      </c>
      <c r="AB8521" t="s">
        <v>47</v>
      </c>
      <c r="AC8521" t="s">
        <v>47</v>
      </c>
      <c r="AD8521" t="s">
        <v>689</v>
      </c>
      <c r="AE8521" t="s">
        <v>65</v>
      </c>
      <c r="AF8521" t="s">
        <v>92</v>
      </c>
      <c r="AH8521" t="s">
        <v>67</v>
      </c>
      <c r="AI8521" t="s">
        <v>68</v>
      </c>
      <c r="AJ8521" t="s">
        <v>69</v>
      </c>
      <c r="AK8521" t="s">
        <v>355</v>
      </c>
      <c r="AL8521" t="s">
        <v>198</v>
      </c>
      <c r="AM8521">
        <v>310</v>
      </c>
      <c r="AN8521" t="s">
        <v>37351</v>
      </c>
    </row>
    <row r="8522" spans="1:40" x14ac:dyDescent="0.25">
      <c r="A8522" t="s">
        <v>36915</v>
      </c>
      <c r="B8522" t="s">
        <v>37352</v>
      </c>
      <c r="C8522" t="s">
        <v>227</v>
      </c>
      <c r="D8522" t="s">
        <v>531</v>
      </c>
      <c r="E8522" t="s">
        <v>151</v>
      </c>
      <c r="G8522" t="s">
        <v>327</v>
      </c>
      <c r="H8522" t="s">
        <v>47</v>
      </c>
      <c r="I8522" t="s">
        <v>47</v>
      </c>
      <c r="J8522" t="s">
        <v>3509</v>
      </c>
      <c r="K8522" t="s">
        <v>479</v>
      </c>
      <c r="L8522" t="s">
        <v>24049</v>
      </c>
      <c r="M8522">
        <v>130</v>
      </c>
      <c r="N8522">
        <v>4.59</v>
      </c>
      <c r="O8522" t="s">
        <v>47</v>
      </c>
      <c r="P8522" t="s">
        <v>52</v>
      </c>
      <c r="Q8522" t="s">
        <v>6862</v>
      </c>
      <c r="R8522" t="s">
        <v>402</v>
      </c>
      <c r="S8522" t="s">
        <v>482</v>
      </c>
      <c r="T8522" t="s">
        <v>472</v>
      </c>
      <c r="U8522" t="s">
        <v>473</v>
      </c>
      <c r="V8522" t="s">
        <v>415</v>
      </c>
      <c r="W8522" t="s">
        <v>141</v>
      </c>
      <c r="X8522" t="s">
        <v>332</v>
      </c>
      <c r="Y8522" t="s">
        <v>106</v>
      </c>
      <c r="Z8522" t="s">
        <v>223</v>
      </c>
      <c r="AA8522" t="s">
        <v>270</v>
      </c>
      <c r="AB8522" t="s">
        <v>47</v>
      </c>
      <c r="AC8522" t="s">
        <v>47</v>
      </c>
      <c r="AD8522" t="s">
        <v>144</v>
      </c>
      <c r="AE8522" t="s">
        <v>65</v>
      </c>
      <c r="AF8522" t="s">
        <v>92</v>
      </c>
      <c r="AH8522" t="s">
        <v>67</v>
      </c>
      <c r="AI8522" t="s">
        <v>68</v>
      </c>
      <c r="AJ8522" t="s">
        <v>146</v>
      </c>
      <c r="AK8522" t="s">
        <v>109</v>
      </c>
      <c r="AL8522" t="s">
        <v>501</v>
      </c>
      <c r="AN8522" t="s">
        <v>37353</v>
      </c>
    </row>
    <row r="8523" spans="1:40" x14ac:dyDescent="0.25">
      <c r="A8523" t="s">
        <v>36915</v>
      </c>
      <c r="B8523" t="s">
        <v>37354</v>
      </c>
      <c r="C8523" t="s">
        <v>227</v>
      </c>
      <c r="D8523" t="s">
        <v>130</v>
      </c>
      <c r="E8523" t="s">
        <v>176</v>
      </c>
      <c r="G8523" t="s">
        <v>327</v>
      </c>
      <c r="H8523" t="s">
        <v>47</v>
      </c>
      <c r="I8523" t="s">
        <v>47</v>
      </c>
      <c r="J8523" t="s">
        <v>3509</v>
      </c>
      <c r="K8523" t="s">
        <v>479</v>
      </c>
      <c r="L8523" t="s">
        <v>37355</v>
      </c>
      <c r="M8523">
        <v>140</v>
      </c>
      <c r="N8523">
        <v>4.9400000000000004</v>
      </c>
      <c r="O8523" t="s">
        <v>602</v>
      </c>
      <c r="P8523" t="s">
        <v>52</v>
      </c>
      <c r="Q8523" t="s">
        <v>3226</v>
      </c>
      <c r="R8523" t="s">
        <v>219</v>
      </c>
      <c r="S8523" t="s">
        <v>482</v>
      </c>
      <c r="T8523" t="s">
        <v>472</v>
      </c>
      <c r="U8523" t="s">
        <v>473</v>
      </c>
      <c r="V8523" t="s">
        <v>415</v>
      </c>
      <c r="W8523" t="s">
        <v>141</v>
      </c>
      <c r="X8523" t="s">
        <v>332</v>
      </c>
      <c r="Y8523" t="s">
        <v>106</v>
      </c>
      <c r="Z8523" t="s">
        <v>223</v>
      </c>
      <c r="AA8523" t="s">
        <v>270</v>
      </c>
      <c r="AB8523" t="s">
        <v>47</v>
      </c>
      <c r="AC8523" t="s">
        <v>47</v>
      </c>
      <c r="AD8523" t="s">
        <v>537</v>
      </c>
      <c r="AE8523" t="s">
        <v>65</v>
      </c>
      <c r="AH8523" t="s">
        <v>67</v>
      </c>
      <c r="AI8523" t="s">
        <v>68</v>
      </c>
      <c r="AJ8523" t="s">
        <v>69</v>
      </c>
      <c r="AK8523" t="s">
        <v>1554</v>
      </c>
      <c r="AL8523" t="s">
        <v>95</v>
      </c>
      <c r="AN8523" t="s">
        <v>37356</v>
      </c>
    </row>
    <row r="8524" spans="1:40" x14ac:dyDescent="0.25">
      <c r="A8524" t="s">
        <v>36915</v>
      </c>
      <c r="B8524" t="s">
        <v>37357</v>
      </c>
      <c r="C8524" t="s">
        <v>227</v>
      </c>
      <c r="D8524" t="s">
        <v>531</v>
      </c>
      <c r="E8524" t="s">
        <v>151</v>
      </c>
      <c r="G8524" t="s">
        <v>327</v>
      </c>
      <c r="H8524" t="s">
        <v>47</v>
      </c>
      <c r="I8524" t="s">
        <v>47</v>
      </c>
      <c r="J8524" t="s">
        <v>3509</v>
      </c>
      <c r="K8524" t="s">
        <v>479</v>
      </c>
      <c r="L8524" t="s">
        <v>37358</v>
      </c>
      <c r="M8524">
        <v>126</v>
      </c>
      <c r="N8524">
        <v>4.4400000000000004</v>
      </c>
      <c r="O8524" t="s">
        <v>47</v>
      </c>
      <c r="P8524" t="s">
        <v>52</v>
      </c>
      <c r="Q8524" t="s">
        <v>319</v>
      </c>
      <c r="R8524" t="s">
        <v>320</v>
      </c>
      <c r="S8524" t="s">
        <v>482</v>
      </c>
      <c r="T8524" t="s">
        <v>472</v>
      </c>
      <c r="U8524" t="s">
        <v>473</v>
      </c>
      <c r="V8524" t="s">
        <v>415</v>
      </c>
      <c r="W8524" t="s">
        <v>141</v>
      </c>
      <c r="X8524" t="s">
        <v>332</v>
      </c>
      <c r="Y8524" t="s">
        <v>106</v>
      </c>
      <c r="Z8524" t="s">
        <v>223</v>
      </c>
      <c r="AA8524" t="s">
        <v>114</v>
      </c>
      <c r="AB8524" t="s">
        <v>47</v>
      </c>
      <c r="AC8524" t="s">
        <v>47</v>
      </c>
      <c r="AD8524" t="s">
        <v>144</v>
      </c>
      <c r="AE8524" t="s">
        <v>595</v>
      </c>
      <c r="AF8524" t="s">
        <v>92</v>
      </c>
      <c r="AH8524" t="s">
        <v>67</v>
      </c>
      <c r="AI8524" t="s">
        <v>68</v>
      </c>
      <c r="AJ8524" t="s">
        <v>69</v>
      </c>
      <c r="AK8524" t="s">
        <v>539</v>
      </c>
      <c r="AL8524" t="s">
        <v>548</v>
      </c>
      <c r="AN8524" t="s">
        <v>37359</v>
      </c>
    </row>
    <row r="8525" spans="1:40" x14ac:dyDescent="0.25">
      <c r="A8525" t="s">
        <v>36915</v>
      </c>
      <c r="B8525" t="s">
        <v>37360</v>
      </c>
      <c r="C8525" t="s">
        <v>10778</v>
      </c>
      <c r="D8525" t="s">
        <v>1974</v>
      </c>
      <c r="E8525" t="s">
        <v>1975</v>
      </c>
      <c r="F8525" t="s">
        <v>76</v>
      </c>
      <c r="G8525" t="s">
        <v>10780</v>
      </c>
      <c r="H8525" t="s">
        <v>114</v>
      </c>
      <c r="I8525" t="s">
        <v>114</v>
      </c>
      <c r="J8525" t="s">
        <v>552</v>
      </c>
      <c r="K8525" t="s">
        <v>532</v>
      </c>
      <c r="L8525" t="s">
        <v>37361</v>
      </c>
      <c r="M8525">
        <v>127.6</v>
      </c>
      <c r="N8525">
        <v>4.4800000000000004</v>
      </c>
      <c r="O8525" t="s">
        <v>47</v>
      </c>
      <c r="P8525" t="s">
        <v>52</v>
      </c>
      <c r="Q8525" t="s">
        <v>1359</v>
      </c>
      <c r="R8525" t="s">
        <v>2027</v>
      </c>
      <c r="S8525" t="s">
        <v>633</v>
      </c>
      <c r="T8525" t="s">
        <v>6100</v>
      </c>
      <c r="U8525" t="s">
        <v>10783</v>
      </c>
      <c r="V8525" t="s">
        <v>404</v>
      </c>
      <c r="W8525" t="s">
        <v>522</v>
      </c>
      <c r="X8525" t="s">
        <v>105</v>
      </c>
      <c r="Y8525" t="s">
        <v>106</v>
      </c>
      <c r="Z8525" t="s">
        <v>107</v>
      </c>
      <c r="AA8525" t="s">
        <v>730</v>
      </c>
      <c r="AB8525" t="s">
        <v>47</v>
      </c>
      <c r="AC8525" t="s">
        <v>47</v>
      </c>
      <c r="AD8525" t="s">
        <v>144</v>
      </c>
      <c r="AE8525" t="s">
        <v>145</v>
      </c>
      <c r="AF8525" t="s">
        <v>92</v>
      </c>
      <c r="AG8525" t="s">
        <v>47</v>
      </c>
      <c r="AH8525" t="s">
        <v>114</v>
      </c>
      <c r="AI8525" t="s">
        <v>68</v>
      </c>
      <c r="AJ8525" t="s">
        <v>69</v>
      </c>
      <c r="AK8525" t="s">
        <v>37362</v>
      </c>
      <c r="AL8525" t="s">
        <v>71</v>
      </c>
      <c r="AM8525">
        <v>150</v>
      </c>
      <c r="AN8525" t="s">
        <v>37363</v>
      </c>
    </row>
    <row r="8526" spans="1:40" x14ac:dyDescent="0.25">
      <c r="A8526" t="s">
        <v>36915</v>
      </c>
      <c r="B8526" t="s">
        <v>37364</v>
      </c>
      <c r="C8526" t="s">
        <v>227</v>
      </c>
      <c r="D8526" t="s">
        <v>531</v>
      </c>
      <c r="E8526" t="s">
        <v>151</v>
      </c>
      <c r="G8526" t="s">
        <v>583</v>
      </c>
      <c r="H8526" t="s">
        <v>47</v>
      </c>
      <c r="I8526" t="s">
        <v>47</v>
      </c>
      <c r="J8526" t="s">
        <v>552</v>
      </c>
      <c r="K8526" t="s">
        <v>1734</v>
      </c>
      <c r="L8526" t="s">
        <v>37365</v>
      </c>
      <c r="M8526">
        <v>130</v>
      </c>
      <c r="N8526">
        <v>4.59</v>
      </c>
      <c r="O8526" t="s">
        <v>47</v>
      </c>
      <c r="P8526" t="s">
        <v>505</v>
      </c>
      <c r="Q8526" t="s">
        <v>6897</v>
      </c>
      <c r="R8526" t="s">
        <v>320</v>
      </c>
      <c r="S8526" t="s">
        <v>633</v>
      </c>
      <c r="T8526" t="s">
        <v>4465</v>
      </c>
      <c r="U8526" t="s">
        <v>4466</v>
      </c>
      <c r="V8526" t="s">
        <v>1863</v>
      </c>
      <c r="W8526" t="s">
        <v>141</v>
      </c>
      <c r="X8526" t="s">
        <v>332</v>
      </c>
      <c r="Y8526" t="s">
        <v>106</v>
      </c>
      <c r="Z8526" t="s">
        <v>223</v>
      </c>
      <c r="AA8526" t="s">
        <v>270</v>
      </c>
      <c r="AB8526" t="s">
        <v>47</v>
      </c>
      <c r="AC8526" t="s">
        <v>47</v>
      </c>
      <c r="AD8526" t="s">
        <v>1854</v>
      </c>
      <c r="AE8526" t="s">
        <v>65</v>
      </c>
      <c r="AF8526" t="s">
        <v>92</v>
      </c>
      <c r="AH8526" t="s">
        <v>67</v>
      </c>
      <c r="AI8526" t="s">
        <v>68</v>
      </c>
      <c r="AJ8526" t="s">
        <v>146</v>
      </c>
      <c r="AK8526" t="s">
        <v>1554</v>
      </c>
      <c r="AL8526" t="s">
        <v>8379</v>
      </c>
      <c r="AN8526" t="s">
        <v>37366</v>
      </c>
    </row>
    <row r="8527" spans="1:40" x14ac:dyDescent="0.25">
      <c r="A8527" t="s">
        <v>36915</v>
      </c>
      <c r="B8527" t="s">
        <v>37367</v>
      </c>
      <c r="C8527" t="s">
        <v>227</v>
      </c>
      <c r="D8527" t="s">
        <v>531</v>
      </c>
      <c r="E8527" t="s">
        <v>898</v>
      </c>
      <c r="G8527" t="s">
        <v>583</v>
      </c>
      <c r="H8527" t="s">
        <v>1588</v>
      </c>
      <c r="I8527" t="s">
        <v>1588</v>
      </c>
      <c r="J8527" t="s">
        <v>572</v>
      </c>
      <c r="K8527" t="s">
        <v>1892</v>
      </c>
      <c r="L8527" t="s">
        <v>37368</v>
      </c>
      <c r="M8527">
        <v>140</v>
      </c>
      <c r="N8527">
        <v>4.9400000000000004</v>
      </c>
      <c r="O8527" t="s">
        <v>602</v>
      </c>
      <c r="P8527" t="s">
        <v>52</v>
      </c>
      <c r="Q8527" t="s">
        <v>7337</v>
      </c>
      <c r="R8527" t="s">
        <v>219</v>
      </c>
      <c r="S8527" t="s">
        <v>1860</v>
      </c>
      <c r="T8527" t="s">
        <v>1861</v>
      </c>
      <c r="U8527" t="s">
        <v>1862</v>
      </c>
      <c r="V8527" t="s">
        <v>1863</v>
      </c>
      <c r="W8527" t="s">
        <v>141</v>
      </c>
      <c r="X8527" t="s">
        <v>37369</v>
      </c>
      <c r="Y8527" t="s">
        <v>416</v>
      </c>
      <c r="Z8527" t="s">
        <v>223</v>
      </c>
      <c r="AA8527" t="s">
        <v>270</v>
      </c>
      <c r="AB8527" t="s">
        <v>47</v>
      </c>
      <c r="AC8527" t="s">
        <v>47</v>
      </c>
      <c r="AD8527" t="s">
        <v>91</v>
      </c>
      <c r="AE8527" t="s">
        <v>595</v>
      </c>
      <c r="AF8527" t="s">
        <v>92</v>
      </c>
      <c r="AG8527" t="s">
        <v>47</v>
      </c>
      <c r="AH8527" t="s">
        <v>526</v>
      </c>
      <c r="AI8527" t="s">
        <v>68</v>
      </c>
      <c r="AJ8527" t="s">
        <v>146</v>
      </c>
      <c r="AK8527" t="s">
        <v>109</v>
      </c>
      <c r="AL8527" t="s">
        <v>5388</v>
      </c>
      <c r="AM8527">
        <v>280</v>
      </c>
      <c r="AN8527" t="s">
        <v>37370</v>
      </c>
    </row>
    <row r="8528" spans="1:40" x14ac:dyDescent="0.25">
      <c r="A8528" t="s">
        <v>36915</v>
      </c>
      <c r="B8528" t="s">
        <v>37371</v>
      </c>
      <c r="C8528" t="s">
        <v>1973</v>
      </c>
      <c r="D8528" t="s">
        <v>1974</v>
      </c>
      <c r="E8528" t="s">
        <v>1975</v>
      </c>
      <c r="G8528" t="s">
        <v>1976</v>
      </c>
      <c r="H8528" t="s">
        <v>114</v>
      </c>
      <c r="I8528" t="s">
        <v>114</v>
      </c>
      <c r="J8528" t="s">
        <v>513</v>
      </c>
      <c r="K8528" t="s">
        <v>544</v>
      </c>
      <c r="L8528" t="s">
        <v>37372</v>
      </c>
      <c r="M8528">
        <v>127.6</v>
      </c>
      <c r="N8528">
        <v>4.4800000000000004</v>
      </c>
      <c r="O8528" t="s">
        <v>47</v>
      </c>
      <c r="P8528" t="s">
        <v>308</v>
      </c>
      <c r="Q8528" t="s">
        <v>19828</v>
      </c>
      <c r="R8528" t="s">
        <v>320</v>
      </c>
      <c r="S8528" t="s">
        <v>633</v>
      </c>
      <c r="T8528" t="s">
        <v>1471</v>
      </c>
      <c r="U8528" t="s">
        <v>6203</v>
      </c>
      <c r="V8528" t="s">
        <v>746</v>
      </c>
      <c r="W8528" t="s">
        <v>141</v>
      </c>
      <c r="X8528" t="s">
        <v>332</v>
      </c>
      <c r="Y8528" t="s">
        <v>106</v>
      </c>
      <c r="Z8528" t="s">
        <v>507</v>
      </c>
      <c r="AA8528" t="s">
        <v>730</v>
      </c>
      <c r="AB8528" t="s">
        <v>47</v>
      </c>
      <c r="AC8528" t="s">
        <v>47</v>
      </c>
      <c r="AD8528" t="s">
        <v>1699</v>
      </c>
      <c r="AE8528" t="s">
        <v>65</v>
      </c>
      <c r="AF8528" t="s">
        <v>92</v>
      </c>
      <c r="AH8528" t="s">
        <v>114</v>
      </c>
      <c r="AI8528" t="s">
        <v>68</v>
      </c>
      <c r="AJ8528" t="s">
        <v>69</v>
      </c>
      <c r="AK8528" t="s">
        <v>10744</v>
      </c>
      <c r="AL8528" t="s">
        <v>71</v>
      </c>
      <c r="AM8528">
        <v>110</v>
      </c>
      <c r="AN8528" t="s">
        <v>37373</v>
      </c>
    </row>
    <row r="8529" spans="1:40" x14ac:dyDescent="0.25">
      <c r="A8529" t="s">
        <v>36915</v>
      </c>
      <c r="B8529" t="s">
        <v>37374</v>
      </c>
      <c r="C8529" t="s">
        <v>10778</v>
      </c>
      <c r="D8529" t="s">
        <v>1974</v>
      </c>
      <c r="E8529" t="s">
        <v>1975</v>
      </c>
      <c r="F8529" t="s">
        <v>76</v>
      </c>
      <c r="G8529" t="s">
        <v>10780</v>
      </c>
      <c r="H8529" t="s">
        <v>114</v>
      </c>
      <c r="I8529" t="s">
        <v>114</v>
      </c>
      <c r="J8529" t="s">
        <v>543</v>
      </c>
      <c r="K8529" t="s">
        <v>1832</v>
      </c>
      <c r="L8529" t="s">
        <v>37375</v>
      </c>
      <c r="M8529">
        <v>153.4</v>
      </c>
      <c r="N8529">
        <v>5.4</v>
      </c>
      <c r="O8529" t="s">
        <v>47</v>
      </c>
      <c r="P8529" t="s">
        <v>308</v>
      </c>
      <c r="Q8529" t="s">
        <v>1319</v>
      </c>
      <c r="R8529" t="s">
        <v>320</v>
      </c>
      <c r="S8529" t="s">
        <v>633</v>
      </c>
      <c r="T8529" t="s">
        <v>1613</v>
      </c>
      <c r="W8529" t="s">
        <v>141</v>
      </c>
      <c r="X8529" t="s">
        <v>332</v>
      </c>
      <c r="Y8529" t="s">
        <v>106</v>
      </c>
      <c r="Z8529" t="s">
        <v>223</v>
      </c>
      <c r="AA8529" t="s">
        <v>47</v>
      </c>
      <c r="AB8529" t="s">
        <v>47</v>
      </c>
      <c r="AC8529" t="s">
        <v>47</v>
      </c>
      <c r="AD8529" t="s">
        <v>47</v>
      </c>
      <c r="AE8529" t="s">
        <v>65</v>
      </c>
      <c r="AF8529" t="s">
        <v>92</v>
      </c>
      <c r="AH8529" t="s">
        <v>114</v>
      </c>
      <c r="AI8529" t="s">
        <v>68</v>
      </c>
      <c r="AJ8529" t="s">
        <v>69</v>
      </c>
      <c r="AK8529" t="s">
        <v>1132</v>
      </c>
      <c r="AL8529" t="s">
        <v>71</v>
      </c>
      <c r="AM8529">
        <v>230</v>
      </c>
      <c r="AN8529" t="s">
        <v>37376</v>
      </c>
    </row>
    <row r="8530" spans="1:40" x14ac:dyDescent="0.25">
      <c r="A8530" t="s">
        <v>36915</v>
      </c>
      <c r="B8530" t="s">
        <v>37377</v>
      </c>
      <c r="C8530" t="s">
        <v>10778</v>
      </c>
      <c r="D8530" t="s">
        <v>1974</v>
      </c>
      <c r="E8530" t="s">
        <v>1975</v>
      </c>
      <c r="F8530" t="s">
        <v>10779</v>
      </c>
      <c r="G8530" t="s">
        <v>10780</v>
      </c>
      <c r="H8530" t="s">
        <v>114</v>
      </c>
      <c r="I8530" t="s">
        <v>114</v>
      </c>
      <c r="J8530" t="s">
        <v>543</v>
      </c>
      <c r="K8530" t="s">
        <v>1832</v>
      </c>
      <c r="L8530" t="s">
        <v>37378</v>
      </c>
      <c r="M8530">
        <v>154</v>
      </c>
      <c r="N8530">
        <v>5.43</v>
      </c>
      <c r="O8530" t="s">
        <v>47</v>
      </c>
      <c r="P8530" t="s">
        <v>52</v>
      </c>
      <c r="Q8530" t="s">
        <v>1512</v>
      </c>
      <c r="R8530" t="s">
        <v>101</v>
      </c>
      <c r="S8530" t="s">
        <v>1860</v>
      </c>
      <c r="T8530" t="s">
        <v>684</v>
      </c>
      <c r="U8530" t="s">
        <v>5191</v>
      </c>
      <c r="V8530" t="s">
        <v>686</v>
      </c>
      <c r="W8530" t="s">
        <v>522</v>
      </c>
      <c r="X8530" t="s">
        <v>105</v>
      </c>
      <c r="Y8530" t="s">
        <v>106</v>
      </c>
      <c r="Z8530" t="s">
        <v>89</v>
      </c>
      <c r="AA8530" t="s">
        <v>730</v>
      </c>
      <c r="AB8530" t="s">
        <v>47</v>
      </c>
      <c r="AC8530" t="s">
        <v>47</v>
      </c>
      <c r="AD8530" t="s">
        <v>144</v>
      </c>
      <c r="AE8530" t="s">
        <v>145</v>
      </c>
      <c r="AF8530" t="s">
        <v>92</v>
      </c>
      <c r="AG8530" t="s">
        <v>47</v>
      </c>
      <c r="AH8530" t="s">
        <v>114</v>
      </c>
      <c r="AI8530" t="s">
        <v>68</v>
      </c>
      <c r="AJ8530" t="s">
        <v>69</v>
      </c>
      <c r="AK8530" t="s">
        <v>1132</v>
      </c>
      <c r="AL8530" t="s">
        <v>8379</v>
      </c>
      <c r="AM8530">
        <v>270</v>
      </c>
      <c r="AN8530" t="s">
        <v>37379</v>
      </c>
    </row>
    <row r="8531" spans="1:40" x14ac:dyDescent="0.25">
      <c r="A8531" t="s">
        <v>36915</v>
      </c>
      <c r="B8531" t="s">
        <v>37380</v>
      </c>
      <c r="C8531" t="s">
        <v>227</v>
      </c>
      <c r="D8531" t="s">
        <v>74</v>
      </c>
      <c r="E8531" t="s">
        <v>151</v>
      </c>
      <c r="G8531" t="s">
        <v>583</v>
      </c>
      <c r="H8531" t="s">
        <v>47</v>
      </c>
      <c r="I8531" t="s">
        <v>551</v>
      </c>
      <c r="J8531" t="s">
        <v>7298</v>
      </c>
      <c r="K8531" t="s">
        <v>1892</v>
      </c>
      <c r="L8531" t="s">
        <v>37381</v>
      </c>
      <c r="M8531">
        <v>146</v>
      </c>
      <c r="N8531">
        <v>5.15</v>
      </c>
      <c r="O8531" t="s">
        <v>80</v>
      </c>
      <c r="P8531" t="s">
        <v>505</v>
      </c>
      <c r="Q8531" t="s">
        <v>24279</v>
      </c>
      <c r="R8531" t="s">
        <v>2027</v>
      </c>
      <c r="S8531" t="s">
        <v>605</v>
      </c>
      <c r="T8531" t="s">
        <v>624</v>
      </c>
      <c r="U8531" t="s">
        <v>614</v>
      </c>
      <c r="V8531" t="s">
        <v>626</v>
      </c>
      <c r="W8531" t="s">
        <v>141</v>
      </c>
      <c r="X8531" t="s">
        <v>332</v>
      </c>
      <c r="Y8531" t="s">
        <v>106</v>
      </c>
      <c r="Z8531" t="s">
        <v>107</v>
      </c>
      <c r="AA8531" t="s">
        <v>270</v>
      </c>
      <c r="AB8531" t="s">
        <v>47</v>
      </c>
      <c r="AC8531" t="s">
        <v>47</v>
      </c>
      <c r="AD8531" t="s">
        <v>1502</v>
      </c>
      <c r="AE8531" t="s">
        <v>65</v>
      </c>
      <c r="AF8531" t="s">
        <v>92</v>
      </c>
      <c r="AH8531" t="s">
        <v>406</v>
      </c>
      <c r="AI8531" t="s">
        <v>68</v>
      </c>
      <c r="AJ8531" t="s">
        <v>69</v>
      </c>
      <c r="AK8531" t="s">
        <v>364</v>
      </c>
      <c r="AL8531" t="s">
        <v>37382</v>
      </c>
      <c r="AM8531">
        <v>110</v>
      </c>
      <c r="AN8531" t="s">
        <v>37383</v>
      </c>
    </row>
    <row r="8532" spans="1:40" x14ac:dyDescent="0.25">
      <c r="A8532" t="s">
        <v>36915</v>
      </c>
      <c r="B8532" t="s">
        <v>37384</v>
      </c>
      <c r="C8532" t="s">
        <v>227</v>
      </c>
      <c r="D8532" t="s">
        <v>130</v>
      </c>
      <c r="E8532" t="s">
        <v>75</v>
      </c>
      <c r="G8532" t="s">
        <v>306</v>
      </c>
      <c r="H8532" t="s">
        <v>47</v>
      </c>
      <c r="I8532" t="s">
        <v>47</v>
      </c>
      <c r="J8532" t="s">
        <v>6129</v>
      </c>
      <c r="K8532" t="s">
        <v>12325</v>
      </c>
      <c r="L8532" t="s">
        <v>99</v>
      </c>
      <c r="O8532" t="s">
        <v>47</v>
      </c>
      <c r="P8532" t="s">
        <v>52</v>
      </c>
      <c r="Q8532" t="s">
        <v>8119</v>
      </c>
      <c r="R8532" t="s">
        <v>2027</v>
      </c>
      <c r="S8532" t="s">
        <v>633</v>
      </c>
      <c r="T8532" t="s">
        <v>3493</v>
      </c>
      <c r="U8532" t="s">
        <v>5035</v>
      </c>
      <c r="V8532" t="s">
        <v>447</v>
      </c>
      <c r="W8532" t="s">
        <v>141</v>
      </c>
      <c r="X8532" t="s">
        <v>105</v>
      </c>
      <c r="Y8532" t="s">
        <v>106</v>
      </c>
      <c r="Z8532" t="s">
        <v>107</v>
      </c>
      <c r="AA8532" t="s">
        <v>730</v>
      </c>
      <c r="AB8532" t="s">
        <v>47</v>
      </c>
      <c r="AC8532" t="s">
        <v>47</v>
      </c>
      <c r="AD8532" t="s">
        <v>47</v>
      </c>
      <c r="AE8532" t="s">
        <v>47</v>
      </c>
      <c r="AF8532" t="s">
        <v>92</v>
      </c>
      <c r="AH8532" t="s">
        <v>406</v>
      </c>
      <c r="AI8532" t="s">
        <v>68</v>
      </c>
      <c r="AJ8532" t="s">
        <v>146</v>
      </c>
      <c r="AK8532" t="s">
        <v>109</v>
      </c>
      <c r="AL8532" t="s">
        <v>5940</v>
      </c>
      <c r="AN8532" t="s">
        <v>37385</v>
      </c>
    </row>
    <row r="8533" spans="1:40" x14ac:dyDescent="0.25">
      <c r="A8533" t="s">
        <v>36915</v>
      </c>
      <c r="B8533" t="s">
        <v>37386</v>
      </c>
      <c r="C8533" t="s">
        <v>227</v>
      </c>
      <c r="D8533" t="s">
        <v>130</v>
      </c>
      <c r="E8533" t="s">
        <v>75</v>
      </c>
      <c r="G8533" t="s">
        <v>306</v>
      </c>
      <c r="H8533" t="s">
        <v>47</v>
      </c>
      <c r="I8533" t="s">
        <v>47</v>
      </c>
      <c r="J8533" t="s">
        <v>543</v>
      </c>
      <c r="K8533" t="s">
        <v>1816</v>
      </c>
      <c r="L8533" t="s">
        <v>37387</v>
      </c>
      <c r="M8533">
        <v>163</v>
      </c>
      <c r="N8533">
        <v>5.75</v>
      </c>
      <c r="O8533" t="s">
        <v>3398</v>
      </c>
      <c r="P8533" t="s">
        <v>505</v>
      </c>
      <c r="Q8533" t="s">
        <v>350</v>
      </c>
      <c r="R8533" t="s">
        <v>101</v>
      </c>
      <c r="S8533" t="s">
        <v>1860</v>
      </c>
      <c r="T8533" t="s">
        <v>394</v>
      </c>
      <c r="U8533" t="s">
        <v>459</v>
      </c>
      <c r="V8533" t="s">
        <v>460</v>
      </c>
      <c r="W8533" t="s">
        <v>141</v>
      </c>
      <c r="X8533" t="s">
        <v>332</v>
      </c>
      <c r="Y8533" t="s">
        <v>106</v>
      </c>
      <c r="Z8533" t="s">
        <v>107</v>
      </c>
      <c r="AA8533" t="s">
        <v>474</v>
      </c>
      <c r="AB8533" t="s">
        <v>47</v>
      </c>
      <c r="AC8533" t="s">
        <v>47</v>
      </c>
      <c r="AD8533" t="s">
        <v>6071</v>
      </c>
      <c r="AE8533" t="s">
        <v>65</v>
      </c>
      <c r="AF8533" t="s">
        <v>92</v>
      </c>
      <c r="AG8533" t="s">
        <v>47</v>
      </c>
      <c r="AH8533" t="s">
        <v>67</v>
      </c>
      <c r="AI8533" t="s">
        <v>68</v>
      </c>
      <c r="AJ8533" t="s">
        <v>146</v>
      </c>
      <c r="AK8533" t="s">
        <v>1132</v>
      </c>
      <c r="AL8533" t="s">
        <v>501</v>
      </c>
      <c r="AM8533">
        <v>200</v>
      </c>
      <c r="AN8533" t="s">
        <v>37388</v>
      </c>
    </row>
    <row r="8534" spans="1:40" x14ac:dyDescent="0.25">
      <c r="A8534" t="s">
        <v>36915</v>
      </c>
      <c r="B8534" t="s">
        <v>37389</v>
      </c>
      <c r="C8534" t="s">
        <v>227</v>
      </c>
      <c r="D8534" t="s">
        <v>531</v>
      </c>
      <c r="E8534" t="s">
        <v>151</v>
      </c>
      <c r="G8534" t="s">
        <v>306</v>
      </c>
      <c r="H8534" t="s">
        <v>47</v>
      </c>
      <c r="I8534" t="s">
        <v>47</v>
      </c>
      <c r="J8534" t="s">
        <v>572</v>
      </c>
      <c r="K8534" t="s">
        <v>573</v>
      </c>
      <c r="L8534" t="s">
        <v>99</v>
      </c>
      <c r="O8534" t="s">
        <v>47</v>
      </c>
      <c r="P8534" t="s">
        <v>308</v>
      </c>
      <c r="Q8534" t="s">
        <v>1943</v>
      </c>
      <c r="R8534" t="s">
        <v>320</v>
      </c>
      <c r="S8534" t="s">
        <v>633</v>
      </c>
      <c r="T8534" t="s">
        <v>1861</v>
      </c>
      <c r="U8534" t="s">
        <v>1862</v>
      </c>
      <c r="V8534" t="s">
        <v>1863</v>
      </c>
      <c r="W8534" t="s">
        <v>141</v>
      </c>
      <c r="X8534" t="s">
        <v>332</v>
      </c>
      <c r="Z8534" t="s">
        <v>284</v>
      </c>
      <c r="AA8534" t="s">
        <v>270</v>
      </c>
      <c r="AB8534" t="s">
        <v>47</v>
      </c>
      <c r="AC8534" t="s">
        <v>47</v>
      </c>
      <c r="AD8534" t="s">
        <v>1854</v>
      </c>
      <c r="AE8534" t="s">
        <v>47</v>
      </c>
      <c r="AF8534" t="s">
        <v>92</v>
      </c>
      <c r="AH8534" t="s">
        <v>67</v>
      </c>
      <c r="AI8534" t="s">
        <v>68</v>
      </c>
      <c r="AJ8534" t="s">
        <v>146</v>
      </c>
      <c r="AK8534" t="s">
        <v>3285</v>
      </c>
      <c r="AL8534" t="s">
        <v>95</v>
      </c>
      <c r="AM8534">
        <v>150</v>
      </c>
      <c r="AN8534" t="s">
        <v>37390</v>
      </c>
    </row>
    <row r="8535" spans="1:40" x14ac:dyDescent="0.25">
      <c r="A8535" t="s">
        <v>36915</v>
      </c>
      <c r="B8535" t="s">
        <v>37391</v>
      </c>
      <c r="C8535" t="s">
        <v>227</v>
      </c>
      <c r="D8535" t="s">
        <v>531</v>
      </c>
      <c r="E8535" t="s">
        <v>151</v>
      </c>
      <c r="G8535" t="s">
        <v>306</v>
      </c>
      <c r="H8535" t="s">
        <v>47</v>
      </c>
      <c r="I8535" t="s">
        <v>47</v>
      </c>
      <c r="J8535" t="s">
        <v>572</v>
      </c>
      <c r="K8535" t="s">
        <v>544</v>
      </c>
      <c r="L8535" t="s">
        <v>37392</v>
      </c>
      <c r="M8535">
        <v>148</v>
      </c>
      <c r="N8535">
        <v>5.22</v>
      </c>
      <c r="O8535" t="s">
        <v>47</v>
      </c>
      <c r="P8535" t="s">
        <v>52</v>
      </c>
      <c r="Q8535" t="s">
        <v>1631</v>
      </c>
      <c r="R8535" t="s">
        <v>101</v>
      </c>
      <c r="S8535" t="s">
        <v>458</v>
      </c>
      <c r="T8535" t="s">
        <v>3493</v>
      </c>
      <c r="U8535" t="s">
        <v>5035</v>
      </c>
      <c r="V8535" t="s">
        <v>447</v>
      </c>
      <c r="W8535" t="s">
        <v>522</v>
      </c>
      <c r="X8535" t="s">
        <v>105</v>
      </c>
      <c r="Y8535" t="s">
        <v>37393</v>
      </c>
      <c r="Z8535" t="s">
        <v>107</v>
      </c>
      <c r="AA8535" t="s">
        <v>730</v>
      </c>
      <c r="AB8535" t="s">
        <v>47</v>
      </c>
      <c r="AC8535" t="s">
        <v>47</v>
      </c>
      <c r="AD8535" t="s">
        <v>1374</v>
      </c>
      <c r="AE8535" t="s">
        <v>145</v>
      </c>
      <c r="AF8535" t="s">
        <v>92</v>
      </c>
      <c r="AH8535" t="s">
        <v>67</v>
      </c>
      <c r="AI8535" t="s">
        <v>68</v>
      </c>
      <c r="AJ8535" t="s">
        <v>162</v>
      </c>
      <c r="AK8535" t="s">
        <v>37394</v>
      </c>
      <c r="AL8535" t="s">
        <v>71</v>
      </c>
      <c r="AN8535" t="s">
        <v>37395</v>
      </c>
    </row>
    <row r="8536" spans="1:40" x14ac:dyDescent="0.25">
      <c r="A8536" t="s">
        <v>36915</v>
      </c>
      <c r="B8536" t="s">
        <v>37396</v>
      </c>
      <c r="C8536" t="s">
        <v>42</v>
      </c>
      <c r="D8536" t="s">
        <v>130</v>
      </c>
      <c r="E8536" t="s">
        <v>151</v>
      </c>
      <c r="F8536" t="s">
        <v>6106</v>
      </c>
      <c r="G8536" t="s">
        <v>1815</v>
      </c>
      <c r="H8536" t="s">
        <v>47</v>
      </c>
      <c r="I8536" t="s">
        <v>47</v>
      </c>
      <c r="J8536" t="s">
        <v>584</v>
      </c>
      <c r="K8536" t="s">
        <v>585</v>
      </c>
      <c r="L8536" t="s">
        <v>37397</v>
      </c>
      <c r="M8536">
        <v>189</v>
      </c>
      <c r="N8536">
        <v>6.67</v>
      </c>
      <c r="O8536" t="s">
        <v>47</v>
      </c>
      <c r="P8536" t="s">
        <v>505</v>
      </c>
      <c r="Q8536" t="s">
        <v>37398</v>
      </c>
      <c r="R8536" t="s">
        <v>374</v>
      </c>
      <c r="S8536" t="s">
        <v>1860</v>
      </c>
      <c r="T8536" t="s">
        <v>37399</v>
      </c>
      <c r="U8536" t="s">
        <v>520</v>
      </c>
      <c r="V8536" t="s">
        <v>521</v>
      </c>
      <c r="W8536" t="s">
        <v>141</v>
      </c>
      <c r="X8536" t="s">
        <v>170</v>
      </c>
      <c r="Y8536" t="s">
        <v>61</v>
      </c>
      <c r="Z8536" t="s">
        <v>89</v>
      </c>
      <c r="AA8536" t="s">
        <v>730</v>
      </c>
      <c r="AB8536" t="s">
        <v>47</v>
      </c>
      <c r="AC8536" t="s">
        <v>47</v>
      </c>
      <c r="AD8536" t="s">
        <v>1374</v>
      </c>
      <c r="AE8536" t="s">
        <v>145</v>
      </c>
      <c r="AF8536" t="s">
        <v>92</v>
      </c>
      <c r="AH8536" t="s">
        <v>67</v>
      </c>
      <c r="AI8536" t="s">
        <v>10648</v>
      </c>
      <c r="AJ8536" t="s">
        <v>162</v>
      </c>
      <c r="AK8536" t="s">
        <v>37319</v>
      </c>
      <c r="AL8536" t="s">
        <v>71</v>
      </c>
      <c r="AM8536">
        <v>340</v>
      </c>
      <c r="AN8536" t="s">
        <v>37400</v>
      </c>
    </row>
    <row r="8537" spans="1:40" x14ac:dyDescent="0.25">
      <c r="A8537" t="s">
        <v>36915</v>
      </c>
      <c r="B8537" t="s">
        <v>37401</v>
      </c>
      <c r="C8537" t="s">
        <v>227</v>
      </c>
      <c r="D8537" t="s">
        <v>130</v>
      </c>
      <c r="E8537" t="s">
        <v>176</v>
      </c>
      <c r="G8537" t="s">
        <v>583</v>
      </c>
      <c r="H8537" t="s">
        <v>47</v>
      </c>
      <c r="I8537" t="s">
        <v>47</v>
      </c>
      <c r="J8537" t="s">
        <v>584</v>
      </c>
      <c r="K8537" t="s">
        <v>1816</v>
      </c>
      <c r="L8537" t="s">
        <v>36745</v>
      </c>
      <c r="O8537" t="s">
        <v>602</v>
      </c>
      <c r="P8537" t="s">
        <v>308</v>
      </c>
      <c r="Q8537" t="s">
        <v>12463</v>
      </c>
      <c r="R8537" t="s">
        <v>535</v>
      </c>
      <c r="S8537" t="s">
        <v>1845</v>
      </c>
      <c r="T8537" t="s">
        <v>591</v>
      </c>
      <c r="U8537" t="s">
        <v>7284</v>
      </c>
      <c r="V8537" t="s">
        <v>593</v>
      </c>
      <c r="W8537" t="s">
        <v>756</v>
      </c>
      <c r="X8537" t="s">
        <v>889</v>
      </c>
      <c r="Y8537" t="s">
        <v>814</v>
      </c>
      <c r="Z8537" t="s">
        <v>536</v>
      </c>
      <c r="AA8537" t="s">
        <v>114</v>
      </c>
      <c r="AB8537" t="s">
        <v>47</v>
      </c>
      <c r="AC8537" t="s">
        <v>47</v>
      </c>
      <c r="AD8537" t="s">
        <v>271</v>
      </c>
      <c r="AE8537" t="s">
        <v>609</v>
      </c>
      <c r="AF8537" t="s">
        <v>92</v>
      </c>
      <c r="AH8537" t="s">
        <v>538</v>
      </c>
      <c r="AI8537" t="s">
        <v>68</v>
      </c>
      <c r="AJ8537" t="s">
        <v>69</v>
      </c>
      <c r="AK8537" t="s">
        <v>3560</v>
      </c>
      <c r="AL8537" t="s">
        <v>1193</v>
      </c>
      <c r="AN8537" t="s">
        <v>37402</v>
      </c>
    </row>
    <row r="8538" spans="1:40" x14ac:dyDescent="0.25">
      <c r="A8538" t="s">
        <v>36915</v>
      </c>
      <c r="B8538" t="s">
        <v>37403</v>
      </c>
      <c r="C8538" t="s">
        <v>227</v>
      </c>
      <c r="D8538" t="s">
        <v>531</v>
      </c>
      <c r="E8538" t="s">
        <v>151</v>
      </c>
      <c r="G8538" t="s">
        <v>306</v>
      </c>
      <c r="H8538" t="s">
        <v>47</v>
      </c>
      <c r="I8538" t="s">
        <v>47</v>
      </c>
      <c r="J8538" t="s">
        <v>600</v>
      </c>
      <c r="K8538" t="s">
        <v>1892</v>
      </c>
      <c r="L8538" t="s">
        <v>8319</v>
      </c>
      <c r="O8538" t="s">
        <v>602</v>
      </c>
      <c r="P8538" t="s">
        <v>308</v>
      </c>
      <c r="Q8538" t="s">
        <v>471</v>
      </c>
      <c r="R8538" t="s">
        <v>320</v>
      </c>
      <c r="S8538" t="s">
        <v>633</v>
      </c>
      <c r="T8538" t="s">
        <v>613</v>
      </c>
      <c r="U8538" t="s">
        <v>614</v>
      </c>
      <c r="V8538" t="s">
        <v>626</v>
      </c>
      <c r="W8538" t="s">
        <v>141</v>
      </c>
      <c r="X8538" t="s">
        <v>332</v>
      </c>
      <c r="Y8538" t="s">
        <v>416</v>
      </c>
      <c r="Z8538" t="s">
        <v>536</v>
      </c>
      <c r="AA8538" t="s">
        <v>114</v>
      </c>
      <c r="AB8538" t="s">
        <v>47</v>
      </c>
      <c r="AC8538" t="s">
        <v>47</v>
      </c>
      <c r="AD8538" t="s">
        <v>815</v>
      </c>
      <c r="AE8538" t="s">
        <v>595</v>
      </c>
      <c r="AF8538" t="s">
        <v>92</v>
      </c>
      <c r="AH8538" t="s">
        <v>406</v>
      </c>
      <c r="AI8538" t="s">
        <v>68</v>
      </c>
      <c r="AJ8538" t="s">
        <v>69</v>
      </c>
      <c r="AK8538" t="s">
        <v>3285</v>
      </c>
      <c r="AL8538" t="s">
        <v>71</v>
      </c>
      <c r="AM8538">
        <v>130</v>
      </c>
      <c r="AN8538" t="s">
        <v>37404</v>
      </c>
    </row>
    <row r="8539" spans="1:40" x14ac:dyDescent="0.25">
      <c r="A8539" t="s">
        <v>36915</v>
      </c>
      <c r="B8539" t="s">
        <v>37405</v>
      </c>
      <c r="C8539" t="s">
        <v>1973</v>
      </c>
      <c r="D8539" t="s">
        <v>19548</v>
      </c>
      <c r="E8539" t="s">
        <v>1975</v>
      </c>
      <c r="G8539" t="s">
        <v>1976</v>
      </c>
      <c r="H8539" t="s">
        <v>114</v>
      </c>
      <c r="I8539" t="s">
        <v>114</v>
      </c>
      <c r="J8539" t="s">
        <v>572</v>
      </c>
      <c r="K8539" t="s">
        <v>1892</v>
      </c>
      <c r="L8539" t="s">
        <v>37406</v>
      </c>
      <c r="M8539">
        <v>140</v>
      </c>
      <c r="N8539">
        <v>4.9400000000000004</v>
      </c>
      <c r="O8539" t="s">
        <v>13815</v>
      </c>
      <c r="P8539" t="s">
        <v>308</v>
      </c>
      <c r="Q8539" t="s">
        <v>33916</v>
      </c>
      <c r="R8539" t="s">
        <v>535</v>
      </c>
      <c r="S8539" t="s">
        <v>605</v>
      </c>
      <c r="T8539" t="s">
        <v>1471</v>
      </c>
      <c r="U8539" t="s">
        <v>37407</v>
      </c>
      <c r="W8539" t="s">
        <v>141</v>
      </c>
      <c r="X8539" t="s">
        <v>332</v>
      </c>
      <c r="Y8539" t="s">
        <v>416</v>
      </c>
      <c r="Z8539" t="s">
        <v>1492</v>
      </c>
      <c r="AA8539" t="s">
        <v>114</v>
      </c>
      <c r="AB8539" t="s">
        <v>47</v>
      </c>
      <c r="AC8539" t="s">
        <v>47</v>
      </c>
      <c r="AD8539" t="s">
        <v>91</v>
      </c>
      <c r="AE8539" t="s">
        <v>595</v>
      </c>
      <c r="AF8539" t="s">
        <v>92</v>
      </c>
      <c r="AH8539" t="s">
        <v>114</v>
      </c>
      <c r="AI8539" t="s">
        <v>68</v>
      </c>
      <c r="AJ8539" t="s">
        <v>69</v>
      </c>
      <c r="AK8539" t="s">
        <v>539</v>
      </c>
      <c r="AL8539" t="s">
        <v>71</v>
      </c>
      <c r="AM8539">
        <v>150</v>
      </c>
      <c r="AN8539" t="s">
        <v>37408</v>
      </c>
    </row>
    <row r="8540" spans="1:40" x14ac:dyDescent="0.25">
      <c r="A8540" t="s">
        <v>36915</v>
      </c>
      <c r="B8540" t="s">
        <v>37409</v>
      </c>
      <c r="C8540" t="s">
        <v>227</v>
      </c>
      <c r="D8540" t="s">
        <v>130</v>
      </c>
      <c r="E8540" t="s">
        <v>176</v>
      </c>
      <c r="G8540" t="s">
        <v>306</v>
      </c>
      <c r="H8540" t="s">
        <v>47</v>
      </c>
      <c r="I8540" t="s">
        <v>47</v>
      </c>
      <c r="J8540" t="s">
        <v>600</v>
      </c>
      <c r="K8540" t="s">
        <v>763</v>
      </c>
      <c r="L8540" t="s">
        <v>37410</v>
      </c>
      <c r="O8540" t="s">
        <v>602</v>
      </c>
      <c r="P8540" t="s">
        <v>505</v>
      </c>
      <c r="Q8540" t="s">
        <v>37411</v>
      </c>
      <c r="R8540" t="s">
        <v>1775</v>
      </c>
      <c r="S8540" t="s">
        <v>633</v>
      </c>
      <c r="T8540" t="s">
        <v>9357</v>
      </c>
      <c r="U8540" t="s">
        <v>5191</v>
      </c>
      <c r="V8540" t="s">
        <v>686</v>
      </c>
      <c r="W8540" t="s">
        <v>141</v>
      </c>
      <c r="X8540" t="s">
        <v>332</v>
      </c>
      <c r="Y8540" t="s">
        <v>106</v>
      </c>
      <c r="Z8540" t="s">
        <v>108</v>
      </c>
      <c r="AA8540" t="s">
        <v>270</v>
      </c>
      <c r="AB8540" t="s">
        <v>47</v>
      </c>
      <c r="AC8540" t="s">
        <v>47</v>
      </c>
      <c r="AD8540" t="s">
        <v>144</v>
      </c>
      <c r="AE8540">
        <v>2.1</v>
      </c>
      <c r="AF8540" t="s">
        <v>92</v>
      </c>
      <c r="AH8540" t="s">
        <v>114</v>
      </c>
      <c r="AI8540" t="s">
        <v>68</v>
      </c>
      <c r="AJ8540" t="s">
        <v>126</v>
      </c>
      <c r="AK8540" t="s">
        <v>448</v>
      </c>
      <c r="AL8540" t="s">
        <v>71</v>
      </c>
      <c r="AN8540" t="s">
        <v>37412</v>
      </c>
    </row>
    <row r="8541" spans="1:40" x14ac:dyDescent="0.25">
      <c r="A8541" t="s">
        <v>36915</v>
      </c>
      <c r="B8541" t="s">
        <v>37413</v>
      </c>
      <c r="C8541" t="s">
        <v>3708</v>
      </c>
      <c r="D8541" t="s">
        <v>130</v>
      </c>
      <c r="E8541" t="s">
        <v>151</v>
      </c>
      <c r="F8541" t="s">
        <v>6106</v>
      </c>
      <c r="G8541" t="s">
        <v>98</v>
      </c>
      <c r="H8541" t="s">
        <v>47</v>
      </c>
      <c r="I8541" t="s">
        <v>47</v>
      </c>
      <c r="J8541" t="s">
        <v>600</v>
      </c>
      <c r="K8541" t="s">
        <v>585</v>
      </c>
      <c r="L8541" t="s">
        <v>37414</v>
      </c>
      <c r="M8541">
        <v>110</v>
      </c>
      <c r="N8541">
        <v>3.88</v>
      </c>
      <c r="O8541" t="s">
        <v>602</v>
      </c>
      <c r="P8541" t="s">
        <v>52</v>
      </c>
      <c r="Q8541" t="s">
        <v>6921</v>
      </c>
      <c r="R8541" t="s">
        <v>1714</v>
      </c>
      <c r="S8541" t="s">
        <v>633</v>
      </c>
      <c r="T8541" t="s">
        <v>37415</v>
      </c>
      <c r="U8541" t="s">
        <v>5182</v>
      </c>
      <c r="V8541" t="s">
        <v>4923</v>
      </c>
      <c r="W8541" t="s">
        <v>141</v>
      </c>
      <c r="X8541" t="s">
        <v>170</v>
      </c>
      <c r="Y8541" t="s">
        <v>61</v>
      </c>
      <c r="Z8541" t="s">
        <v>89</v>
      </c>
      <c r="AA8541" t="s">
        <v>524</v>
      </c>
      <c r="AB8541" t="s">
        <v>47</v>
      </c>
      <c r="AC8541" t="s">
        <v>47</v>
      </c>
      <c r="AD8541" t="s">
        <v>1374</v>
      </c>
      <c r="AE8541" t="s">
        <v>145</v>
      </c>
      <c r="AF8541" t="s">
        <v>92</v>
      </c>
      <c r="AG8541" t="s">
        <v>47</v>
      </c>
      <c r="AH8541" t="s">
        <v>67</v>
      </c>
      <c r="AI8541" t="s">
        <v>10648</v>
      </c>
      <c r="AJ8541" t="s">
        <v>162</v>
      </c>
      <c r="AK8541" t="s">
        <v>19584</v>
      </c>
      <c r="AL8541" t="s">
        <v>37416</v>
      </c>
      <c r="AM8541">
        <v>430</v>
      </c>
      <c r="AN8541" t="s">
        <v>37417</v>
      </c>
    </row>
    <row r="8542" spans="1:40" x14ac:dyDescent="0.25">
      <c r="A8542" t="s">
        <v>36915</v>
      </c>
      <c r="B8542" t="s">
        <v>37418</v>
      </c>
      <c r="C8542" t="s">
        <v>10778</v>
      </c>
      <c r="D8542" t="s">
        <v>10842</v>
      </c>
      <c r="E8542" t="s">
        <v>1975</v>
      </c>
      <c r="F8542" t="s">
        <v>12380</v>
      </c>
      <c r="G8542" t="s">
        <v>10780</v>
      </c>
      <c r="H8542" t="s">
        <v>114</v>
      </c>
      <c r="I8542" t="s">
        <v>114</v>
      </c>
      <c r="J8542" t="s">
        <v>7340</v>
      </c>
      <c r="K8542" t="s">
        <v>5178</v>
      </c>
      <c r="L8542" t="s">
        <v>37419</v>
      </c>
      <c r="M8542">
        <v>148.80000000000001</v>
      </c>
      <c r="N8542">
        <v>5.22</v>
      </c>
      <c r="O8542" t="s">
        <v>602</v>
      </c>
      <c r="P8542" t="s">
        <v>588</v>
      </c>
      <c r="Q8542" t="s">
        <v>3564</v>
      </c>
      <c r="R8542" t="s">
        <v>320</v>
      </c>
      <c r="S8542" t="s">
        <v>605</v>
      </c>
      <c r="T8542" t="s">
        <v>1613</v>
      </c>
      <c r="W8542" t="s">
        <v>141</v>
      </c>
      <c r="X8542" t="s">
        <v>37420</v>
      </c>
      <c r="Y8542" t="s">
        <v>416</v>
      </c>
      <c r="Z8542" t="s">
        <v>223</v>
      </c>
      <c r="AA8542" t="s">
        <v>270</v>
      </c>
      <c r="AB8542" t="s">
        <v>47</v>
      </c>
      <c r="AC8542" t="s">
        <v>47</v>
      </c>
      <c r="AD8542" t="s">
        <v>47</v>
      </c>
      <c r="AE8542" t="s">
        <v>47</v>
      </c>
      <c r="AF8542" t="s">
        <v>92</v>
      </c>
      <c r="AH8542" t="s">
        <v>114</v>
      </c>
      <c r="AI8542" t="s">
        <v>68</v>
      </c>
      <c r="AJ8542" t="s">
        <v>69</v>
      </c>
      <c r="AK8542" t="s">
        <v>11018</v>
      </c>
      <c r="AL8542" t="s">
        <v>71</v>
      </c>
      <c r="AM8542">
        <v>110</v>
      </c>
      <c r="AN8542" t="s">
        <v>37421</v>
      </c>
    </row>
    <row r="8543" spans="1:40" x14ac:dyDescent="0.25">
      <c r="A8543" t="s">
        <v>36915</v>
      </c>
      <c r="B8543" t="s">
        <v>37422</v>
      </c>
      <c r="C8543" t="s">
        <v>227</v>
      </c>
      <c r="D8543" t="s">
        <v>1468</v>
      </c>
      <c r="E8543" t="s">
        <v>151</v>
      </c>
      <c r="G8543" t="s">
        <v>306</v>
      </c>
      <c r="H8543" t="s">
        <v>47</v>
      </c>
      <c r="I8543" t="s">
        <v>47</v>
      </c>
      <c r="J8543" t="s">
        <v>1948</v>
      </c>
      <c r="K8543" t="s">
        <v>5178</v>
      </c>
      <c r="L8543" t="s">
        <v>37423</v>
      </c>
      <c r="O8543" t="s">
        <v>669</v>
      </c>
      <c r="P8543" t="s">
        <v>308</v>
      </c>
      <c r="Q8543" t="s">
        <v>12470</v>
      </c>
      <c r="R8543" t="s">
        <v>320</v>
      </c>
      <c r="S8543" t="s">
        <v>605</v>
      </c>
      <c r="T8543" t="s">
        <v>613</v>
      </c>
      <c r="U8543" t="s">
        <v>614</v>
      </c>
      <c r="V8543" t="s">
        <v>626</v>
      </c>
      <c r="W8543" t="s">
        <v>141</v>
      </c>
      <c r="X8543" t="s">
        <v>332</v>
      </c>
      <c r="Y8543" t="s">
        <v>416</v>
      </c>
      <c r="Z8543" t="s">
        <v>284</v>
      </c>
      <c r="AB8543" t="s">
        <v>47</v>
      </c>
      <c r="AC8543" t="s">
        <v>47</v>
      </c>
      <c r="AD8543" t="s">
        <v>144</v>
      </c>
      <c r="AE8543" t="s">
        <v>833</v>
      </c>
      <c r="AF8543" t="s">
        <v>92</v>
      </c>
      <c r="AI8543" t="s">
        <v>68</v>
      </c>
      <c r="AJ8543" t="s">
        <v>162</v>
      </c>
      <c r="AK8543" t="s">
        <v>10744</v>
      </c>
      <c r="AL8543" t="s">
        <v>71</v>
      </c>
      <c r="AM8543">
        <v>100</v>
      </c>
      <c r="AN8543" t="s">
        <v>37424</v>
      </c>
    </row>
    <row r="8544" spans="1:40" x14ac:dyDescent="0.25">
      <c r="A8544" t="s">
        <v>36915</v>
      </c>
      <c r="B8544" t="s">
        <v>37425</v>
      </c>
      <c r="C8544" t="s">
        <v>227</v>
      </c>
      <c r="D8544" t="s">
        <v>1349</v>
      </c>
      <c r="E8544" t="s">
        <v>151</v>
      </c>
      <c r="G8544" t="s">
        <v>306</v>
      </c>
      <c r="H8544" t="s">
        <v>47</v>
      </c>
      <c r="I8544" t="s">
        <v>47</v>
      </c>
      <c r="J8544" t="s">
        <v>1948</v>
      </c>
      <c r="K8544" t="s">
        <v>5178</v>
      </c>
      <c r="L8544" t="s">
        <v>37426</v>
      </c>
      <c r="M8544">
        <v>140</v>
      </c>
      <c r="N8544">
        <v>4.9400000000000004</v>
      </c>
      <c r="O8544" t="s">
        <v>669</v>
      </c>
      <c r="P8544" t="s">
        <v>308</v>
      </c>
      <c r="Q8544" t="s">
        <v>34008</v>
      </c>
      <c r="R8544" t="s">
        <v>1859</v>
      </c>
      <c r="S8544" t="s">
        <v>605</v>
      </c>
      <c r="T8544" t="s">
        <v>613</v>
      </c>
      <c r="U8544" t="s">
        <v>614</v>
      </c>
      <c r="V8544" t="s">
        <v>626</v>
      </c>
      <c r="W8544" t="s">
        <v>141</v>
      </c>
      <c r="X8544" t="s">
        <v>332</v>
      </c>
      <c r="Y8544" t="s">
        <v>416</v>
      </c>
      <c r="Z8544" t="s">
        <v>223</v>
      </c>
      <c r="AA8544" t="s">
        <v>270</v>
      </c>
      <c r="AB8544" t="s">
        <v>47</v>
      </c>
      <c r="AC8544" t="s">
        <v>47</v>
      </c>
      <c r="AD8544" t="s">
        <v>144</v>
      </c>
      <c r="AE8544" t="s">
        <v>833</v>
      </c>
      <c r="AF8544" t="s">
        <v>92</v>
      </c>
      <c r="AI8544" t="s">
        <v>68</v>
      </c>
      <c r="AJ8544" t="s">
        <v>162</v>
      </c>
      <c r="AK8544" t="s">
        <v>109</v>
      </c>
      <c r="AL8544" t="s">
        <v>501</v>
      </c>
      <c r="AN8544" t="s">
        <v>37427</v>
      </c>
    </row>
    <row r="8545" spans="1:40" x14ac:dyDescent="0.25">
      <c r="A8545" t="s">
        <v>36915</v>
      </c>
      <c r="B8545" t="s">
        <v>37428</v>
      </c>
      <c r="C8545" t="s">
        <v>227</v>
      </c>
      <c r="D8545" t="s">
        <v>1349</v>
      </c>
      <c r="E8545" t="s">
        <v>151</v>
      </c>
      <c r="G8545" t="s">
        <v>306</v>
      </c>
      <c r="H8545" t="s">
        <v>47</v>
      </c>
      <c r="I8545" t="s">
        <v>47</v>
      </c>
      <c r="J8545" t="s">
        <v>1948</v>
      </c>
      <c r="K8545" t="s">
        <v>694</v>
      </c>
      <c r="L8545" t="s">
        <v>37429</v>
      </c>
      <c r="O8545" t="s">
        <v>669</v>
      </c>
      <c r="P8545" t="s">
        <v>588</v>
      </c>
      <c r="Q8545" t="s">
        <v>14088</v>
      </c>
      <c r="R8545" t="s">
        <v>535</v>
      </c>
      <c r="S8545" t="s">
        <v>654</v>
      </c>
      <c r="T8545" t="s">
        <v>591</v>
      </c>
      <c r="U8545" t="s">
        <v>7284</v>
      </c>
      <c r="V8545" t="s">
        <v>593</v>
      </c>
      <c r="W8545" t="s">
        <v>141</v>
      </c>
      <c r="X8545" t="s">
        <v>757</v>
      </c>
      <c r="Y8545" t="s">
        <v>814</v>
      </c>
      <c r="Z8545" t="s">
        <v>108</v>
      </c>
      <c r="AA8545" t="s">
        <v>114</v>
      </c>
      <c r="AB8545" t="s">
        <v>47</v>
      </c>
      <c r="AC8545" t="s">
        <v>47</v>
      </c>
      <c r="AD8545" t="s">
        <v>271</v>
      </c>
      <c r="AE8545" t="s">
        <v>833</v>
      </c>
      <c r="AF8545" t="s">
        <v>92</v>
      </c>
      <c r="AH8545" t="s">
        <v>67</v>
      </c>
      <c r="AI8545" t="s">
        <v>68</v>
      </c>
      <c r="AJ8545" t="s">
        <v>69</v>
      </c>
      <c r="AK8545" t="s">
        <v>3560</v>
      </c>
      <c r="AL8545" t="s">
        <v>71</v>
      </c>
      <c r="AM8545">
        <v>100</v>
      </c>
      <c r="AN8545" t="s">
        <v>37430</v>
      </c>
    </row>
    <row r="8546" spans="1:40" x14ac:dyDescent="0.25">
      <c r="A8546" t="s">
        <v>36915</v>
      </c>
      <c r="B8546" t="s">
        <v>37431</v>
      </c>
      <c r="C8546" t="s">
        <v>1973</v>
      </c>
      <c r="D8546" t="s">
        <v>12379</v>
      </c>
      <c r="E8546" t="s">
        <v>1975</v>
      </c>
      <c r="G8546" t="s">
        <v>1976</v>
      </c>
      <c r="H8546" t="s">
        <v>114</v>
      </c>
      <c r="I8546" t="s">
        <v>114</v>
      </c>
      <c r="J8546" t="s">
        <v>1948</v>
      </c>
      <c r="K8546" t="s">
        <v>694</v>
      </c>
      <c r="L8546" t="s">
        <v>37432</v>
      </c>
      <c r="M8546">
        <v>127.6</v>
      </c>
      <c r="N8546">
        <v>4.4800000000000004</v>
      </c>
      <c r="O8546" t="s">
        <v>602</v>
      </c>
      <c r="P8546" t="s">
        <v>1826</v>
      </c>
      <c r="Q8546" t="s">
        <v>37433</v>
      </c>
      <c r="R8546" t="s">
        <v>798</v>
      </c>
      <c r="S8546" t="s">
        <v>654</v>
      </c>
      <c r="T8546" t="s">
        <v>6212</v>
      </c>
      <c r="U8546" t="s">
        <v>37434</v>
      </c>
      <c r="V8546" t="s">
        <v>593</v>
      </c>
      <c r="W8546" t="s">
        <v>3635</v>
      </c>
      <c r="X8546" t="s">
        <v>677</v>
      </c>
      <c r="Y8546" t="s">
        <v>416</v>
      </c>
      <c r="Z8546" t="s">
        <v>536</v>
      </c>
      <c r="AA8546" t="s">
        <v>270</v>
      </c>
      <c r="AB8546" t="s">
        <v>47</v>
      </c>
      <c r="AC8546" t="s">
        <v>47</v>
      </c>
      <c r="AD8546" t="s">
        <v>832</v>
      </c>
      <c r="AE8546" t="s">
        <v>609</v>
      </c>
      <c r="AF8546" t="s">
        <v>47</v>
      </c>
      <c r="AH8546" t="s">
        <v>114</v>
      </c>
      <c r="AI8546" t="s">
        <v>68</v>
      </c>
      <c r="AJ8546" t="s">
        <v>126</v>
      </c>
      <c r="AK8546" t="s">
        <v>539</v>
      </c>
      <c r="AL8546" t="s">
        <v>71</v>
      </c>
      <c r="AM8546">
        <v>100</v>
      </c>
      <c r="AN8546" t="s">
        <v>37435</v>
      </c>
    </row>
    <row r="8547" spans="1:40" x14ac:dyDescent="0.25">
      <c r="A8547" t="s">
        <v>36915</v>
      </c>
      <c r="B8547" t="s">
        <v>37436</v>
      </c>
      <c r="C8547" t="s">
        <v>10713</v>
      </c>
      <c r="D8547" t="s">
        <v>130</v>
      </c>
      <c r="E8547" t="s">
        <v>898</v>
      </c>
      <c r="G8547" t="s">
        <v>327</v>
      </c>
      <c r="H8547" t="s">
        <v>47</v>
      </c>
      <c r="I8547" t="s">
        <v>47</v>
      </c>
      <c r="J8547" t="s">
        <v>7340</v>
      </c>
      <c r="K8547" t="s">
        <v>5178</v>
      </c>
      <c r="L8547" t="s">
        <v>37437</v>
      </c>
      <c r="M8547">
        <v>126</v>
      </c>
      <c r="N8547">
        <v>4.4400000000000004</v>
      </c>
      <c r="O8547" t="s">
        <v>47</v>
      </c>
      <c r="P8547" t="s">
        <v>52</v>
      </c>
      <c r="Q8547" t="s">
        <v>28113</v>
      </c>
      <c r="R8547" t="s">
        <v>1714</v>
      </c>
      <c r="S8547" t="s">
        <v>590</v>
      </c>
      <c r="T8547" t="s">
        <v>15641</v>
      </c>
      <c r="U8547" t="s">
        <v>10737</v>
      </c>
      <c r="V8547" t="s">
        <v>4923</v>
      </c>
      <c r="W8547" t="s">
        <v>114</v>
      </c>
      <c r="X8547" t="s">
        <v>87</v>
      </c>
      <c r="Y8547" t="s">
        <v>61</v>
      </c>
      <c r="Z8547" t="s">
        <v>89</v>
      </c>
      <c r="AA8547" t="s">
        <v>108</v>
      </c>
      <c r="AB8547" t="s">
        <v>47</v>
      </c>
      <c r="AC8547" t="s">
        <v>47</v>
      </c>
      <c r="AD8547" t="s">
        <v>6071</v>
      </c>
      <c r="AE8547" t="s">
        <v>65</v>
      </c>
      <c r="AF8547" t="s">
        <v>92</v>
      </c>
      <c r="AG8547" t="s">
        <v>47</v>
      </c>
      <c r="AH8547" t="s">
        <v>67</v>
      </c>
      <c r="AI8547" t="s">
        <v>68</v>
      </c>
      <c r="AJ8547" t="s">
        <v>162</v>
      </c>
      <c r="AK8547" t="s">
        <v>355</v>
      </c>
      <c r="AL8547" t="s">
        <v>548</v>
      </c>
      <c r="AM8547">
        <v>520</v>
      </c>
      <c r="AN8547" t="s">
        <v>37438</v>
      </c>
    </row>
    <row r="8548" spans="1:40" x14ac:dyDescent="0.25">
      <c r="A8548" t="s">
        <v>36915</v>
      </c>
      <c r="B8548" t="s">
        <v>1361</v>
      </c>
      <c r="C8548" t="s">
        <v>10778</v>
      </c>
      <c r="D8548" t="s">
        <v>1974</v>
      </c>
      <c r="E8548" t="s">
        <v>1975</v>
      </c>
      <c r="F8548" t="s">
        <v>10779</v>
      </c>
      <c r="G8548" t="s">
        <v>10844</v>
      </c>
      <c r="H8548" t="s">
        <v>114</v>
      </c>
      <c r="I8548" t="s">
        <v>114</v>
      </c>
      <c r="J8548" t="s">
        <v>1948</v>
      </c>
      <c r="K8548" t="s">
        <v>694</v>
      </c>
      <c r="L8548" t="s">
        <v>37439</v>
      </c>
      <c r="M8548">
        <v>142</v>
      </c>
      <c r="N8548">
        <v>5.01</v>
      </c>
      <c r="O8548" t="s">
        <v>602</v>
      </c>
      <c r="P8548" t="s">
        <v>52</v>
      </c>
      <c r="Q8548" t="s">
        <v>5466</v>
      </c>
      <c r="R8548" t="s">
        <v>2027</v>
      </c>
      <c r="S8548" t="s">
        <v>3488</v>
      </c>
      <c r="T8548" t="s">
        <v>684</v>
      </c>
      <c r="U8548" t="s">
        <v>5191</v>
      </c>
      <c r="V8548" t="s">
        <v>686</v>
      </c>
      <c r="W8548" t="s">
        <v>522</v>
      </c>
      <c r="X8548" t="s">
        <v>105</v>
      </c>
      <c r="Y8548" t="s">
        <v>106</v>
      </c>
      <c r="Z8548" t="s">
        <v>24557</v>
      </c>
      <c r="AA8548" t="s">
        <v>730</v>
      </c>
      <c r="AB8548" t="s">
        <v>47</v>
      </c>
      <c r="AC8548" t="s">
        <v>47</v>
      </c>
      <c r="AD8548" t="s">
        <v>1374</v>
      </c>
      <c r="AE8548" t="s">
        <v>65</v>
      </c>
      <c r="AF8548" t="s">
        <v>92</v>
      </c>
      <c r="AG8548" t="s">
        <v>47</v>
      </c>
      <c r="AH8548" t="s">
        <v>406</v>
      </c>
      <c r="AI8548" t="s">
        <v>68</v>
      </c>
      <c r="AJ8548" t="s">
        <v>162</v>
      </c>
      <c r="AK8548" t="s">
        <v>36556</v>
      </c>
      <c r="AL8548" t="s">
        <v>71</v>
      </c>
      <c r="AM8548">
        <v>360</v>
      </c>
      <c r="AN8548" t="s">
        <v>37440</v>
      </c>
    </row>
    <row r="8549" spans="1:40" x14ac:dyDescent="0.25">
      <c r="A8549" t="s">
        <v>36915</v>
      </c>
      <c r="B8549" t="s">
        <v>37441</v>
      </c>
      <c r="C8549" t="s">
        <v>10778</v>
      </c>
      <c r="D8549" t="s">
        <v>10842</v>
      </c>
      <c r="E8549" t="s">
        <v>1975</v>
      </c>
      <c r="F8549" t="s">
        <v>12380</v>
      </c>
      <c r="G8549" t="s">
        <v>10780</v>
      </c>
      <c r="H8549" t="s">
        <v>114</v>
      </c>
      <c r="I8549" t="s">
        <v>114</v>
      </c>
      <c r="J8549" t="s">
        <v>3622</v>
      </c>
      <c r="K8549" t="s">
        <v>661</v>
      </c>
      <c r="L8549" t="s">
        <v>37442</v>
      </c>
      <c r="M8549">
        <v>189.9</v>
      </c>
      <c r="N8549">
        <v>6.67</v>
      </c>
      <c r="O8549" t="s">
        <v>602</v>
      </c>
      <c r="P8549" t="s">
        <v>588</v>
      </c>
      <c r="Q8549" t="s">
        <v>37443</v>
      </c>
      <c r="R8549" t="s">
        <v>1957</v>
      </c>
      <c r="S8549" t="s">
        <v>654</v>
      </c>
      <c r="T8549" t="s">
        <v>1613</v>
      </c>
      <c r="U8549" t="s">
        <v>12168</v>
      </c>
      <c r="W8549" t="s">
        <v>141</v>
      </c>
      <c r="X8549" t="s">
        <v>37420</v>
      </c>
      <c r="Y8549" t="s">
        <v>416</v>
      </c>
      <c r="Z8549" t="s">
        <v>223</v>
      </c>
      <c r="AA8549" t="s">
        <v>270</v>
      </c>
      <c r="AB8549" t="s">
        <v>47</v>
      </c>
      <c r="AC8549" t="s">
        <v>47</v>
      </c>
      <c r="AD8549" t="s">
        <v>47</v>
      </c>
      <c r="AF8549" t="s">
        <v>92</v>
      </c>
      <c r="AH8549" t="s">
        <v>114</v>
      </c>
      <c r="AI8549" t="s">
        <v>68</v>
      </c>
      <c r="AJ8549" t="s">
        <v>69</v>
      </c>
      <c r="AK8549" t="s">
        <v>36556</v>
      </c>
      <c r="AL8549" t="s">
        <v>71</v>
      </c>
      <c r="AN8549" t="s">
        <v>37444</v>
      </c>
    </row>
    <row r="8550" spans="1:40" x14ac:dyDescent="0.25">
      <c r="A8550" t="s">
        <v>36915</v>
      </c>
      <c r="B8550" t="s">
        <v>37445</v>
      </c>
      <c r="C8550" t="s">
        <v>1973</v>
      </c>
      <c r="D8550" t="s">
        <v>20008</v>
      </c>
      <c r="E8550" t="s">
        <v>1975</v>
      </c>
      <c r="G8550" t="s">
        <v>1976</v>
      </c>
      <c r="H8550" t="s">
        <v>114</v>
      </c>
      <c r="I8550" t="s">
        <v>114</v>
      </c>
      <c r="J8550" t="s">
        <v>3622</v>
      </c>
      <c r="K8550" t="s">
        <v>661</v>
      </c>
      <c r="L8550" t="s">
        <v>37446</v>
      </c>
      <c r="M8550">
        <v>129.80000000000001</v>
      </c>
      <c r="N8550">
        <v>4.55</v>
      </c>
      <c r="O8550" t="s">
        <v>602</v>
      </c>
      <c r="P8550" t="s">
        <v>588</v>
      </c>
      <c r="Q8550" t="s">
        <v>3613</v>
      </c>
      <c r="R8550" t="s">
        <v>604</v>
      </c>
      <c r="S8550" t="s">
        <v>3488</v>
      </c>
      <c r="T8550" t="s">
        <v>2156</v>
      </c>
      <c r="U8550" t="s">
        <v>6203</v>
      </c>
      <c r="V8550" t="s">
        <v>746</v>
      </c>
      <c r="W8550" t="s">
        <v>141</v>
      </c>
      <c r="X8550" t="s">
        <v>15945</v>
      </c>
      <c r="Y8550" t="s">
        <v>6196</v>
      </c>
      <c r="Z8550" t="s">
        <v>223</v>
      </c>
      <c r="AA8550" t="s">
        <v>474</v>
      </c>
      <c r="AB8550" t="s">
        <v>47</v>
      </c>
      <c r="AC8550" t="s">
        <v>47</v>
      </c>
      <c r="AD8550" t="s">
        <v>271</v>
      </c>
      <c r="AE8550" t="s">
        <v>65</v>
      </c>
      <c r="AF8550" t="s">
        <v>92</v>
      </c>
      <c r="AH8550" t="s">
        <v>114</v>
      </c>
      <c r="AI8550" t="s">
        <v>68</v>
      </c>
      <c r="AJ8550" t="s">
        <v>69</v>
      </c>
      <c r="AK8550" t="s">
        <v>10744</v>
      </c>
      <c r="AL8550" t="s">
        <v>71</v>
      </c>
      <c r="AN8550" t="s">
        <v>37447</v>
      </c>
    </row>
    <row r="8551" spans="1:40" x14ac:dyDescent="0.25">
      <c r="A8551" t="s">
        <v>36915</v>
      </c>
      <c r="B8551" t="s">
        <v>37448</v>
      </c>
      <c r="C8551" t="s">
        <v>227</v>
      </c>
      <c r="D8551" t="s">
        <v>130</v>
      </c>
      <c r="E8551" t="s">
        <v>151</v>
      </c>
      <c r="G8551" t="s">
        <v>306</v>
      </c>
      <c r="H8551" t="s">
        <v>47</v>
      </c>
      <c r="I8551" t="s">
        <v>47</v>
      </c>
      <c r="J8551" t="s">
        <v>3622</v>
      </c>
      <c r="K8551" t="s">
        <v>661</v>
      </c>
      <c r="L8551" t="s">
        <v>37449</v>
      </c>
      <c r="M8551">
        <v>110</v>
      </c>
      <c r="N8551">
        <v>3.88</v>
      </c>
      <c r="O8551" t="s">
        <v>602</v>
      </c>
      <c r="P8551" t="s">
        <v>505</v>
      </c>
      <c r="Q8551" t="s">
        <v>3264</v>
      </c>
      <c r="R8551" t="s">
        <v>2027</v>
      </c>
      <c r="S8551" t="s">
        <v>605</v>
      </c>
      <c r="T8551" t="s">
        <v>3661</v>
      </c>
      <c r="U8551" t="s">
        <v>698</v>
      </c>
      <c r="V8551" t="s">
        <v>643</v>
      </c>
      <c r="W8551" t="s">
        <v>141</v>
      </c>
      <c r="X8551" t="s">
        <v>332</v>
      </c>
      <c r="Y8551" t="s">
        <v>106</v>
      </c>
      <c r="Z8551" t="s">
        <v>107</v>
      </c>
      <c r="AA8551" t="s">
        <v>474</v>
      </c>
      <c r="AB8551" t="s">
        <v>47</v>
      </c>
      <c r="AC8551" t="s">
        <v>47</v>
      </c>
      <c r="AD8551" t="s">
        <v>47</v>
      </c>
      <c r="AE8551" t="s">
        <v>609</v>
      </c>
      <c r="AF8551" t="s">
        <v>92</v>
      </c>
      <c r="AH8551" t="s">
        <v>67</v>
      </c>
      <c r="AI8551" t="s">
        <v>68</v>
      </c>
      <c r="AJ8551" t="s">
        <v>162</v>
      </c>
      <c r="AK8551" t="s">
        <v>1554</v>
      </c>
      <c r="AL8551" t="s">
        <v>71</v>
      </c>
      <c r="AM8551">
        <v>380</v>
      </c>
      <c r="AN8551" t="s">
        <v>37450</v>
      </c>
    </row>
    <row r="8552" spans="1:40" x14ac:dyDescent="0.25">
      <c r="A8552" t="s">
        <v>36915</v>
      </c>
      <c r="B8552" t="s">
        <v>37451</v>
      </c>
      <c r="C8552" t="s">
        <v>227</v>
      </c>
      <c r="D8552" t="s">
        <v>531</v>
      </c>
      <c r="E8552" t="s">
        <v>151</v>
      </c>
      <c r="G8552" t="s">
        <v>583</v>
      </c>
      <c r="H8552" t="s">
        <v>47</v>
      </c>
      <c r="I8552" t="s">
        <v>47</v>
      </c>
      <c r="J8552" t="s">
        <v>3622</v>
      </c>
      <c r="K8552" t="s">
        <v>661</v>
      </c>
      <c r="L8552" t="s">
        <v>37452</v>
      </c>
      <c r="M8552">
        <v>130</v>
      </c>
      <c r="N8552">
        <v>4.59</v>
      </c>
      <c r="O8552" t="s">
        <v>602</v>
      </c>
      <c r="P8552" t="s">
        <v>6310</v>
      </c>
      <c r="Q8552" t="s">
        <v>1217</v>
      </c>
      <c r="R8552" t="s">
        <v>320</v>
      </c>
      <c r="S8552" t="s">
        <v>605</v>
      </c>
      <c r="T8552" t="s">
        <v>591</v>
      </c>
      <c r="U8552" t="s">
        <v>592</v>
      </c>
      <c r="V8552" t="s">
        <v>593</v>
      </c>
      <c r="W8552" t="s">
        <v>141</v>
      </c>
      <c r="X8552" t="s">
        <v>12471</v>
      </c>
      <c r="Y8552" t="s">
        <v>416</v>
      </c>
      <c r="Z8552" t="s">
        <v>284</v>
      </c>
      <c r="AA8552" t="s">
        <v>114</v>
      </c>
      <c r="AB8552" t="s">
        <v>47</v>
      </c>
      <c r="AC8552" t="s">
        <v>47</v>
      </c>
      <c r="AD8552" t="s">
        <v>1854</v>
      </c>
      <c r="AE8552" t="s">
        <v>833</v>
      </c>
      <c r="AF8552" t="s">
        <v>92</v>
      </c>
      <c r="AH8552" t="s">
        <v>67</v>
      </c>
      <c r="AI8552" t="s">
        <v>68</v>
      </c>
      <c r="AJ8552" t="s">
        <v>146</v>
      </c>
      <c r="AK8552" t="s">
        <v>3285</v>
      </c>
      <c r="AL8552" t="s">
        <v>95</v>
      </c>
      <c r="AM8552">
        <v>190</v>
      </c>
      <c r="AN8552" t="s">
        <v>37453</v>
      </c>
    </row>
    <row r="8553" spans="1:40" x14ac:dyDescent="0.25">
      <c r="A8553" t="s">
        <v>36915</v>
      </c>
      <c r="B8553" t="s">
        <v>37454</v>
      </c>
      <c r="C8553" t="s">
        <v>227</v>
      </c>
      <c r="D8553" t="s">
        <v>531</v>
      </c>
      <c r="E8553" t="s">
        <v>151</v>
      </c>
      <c r="G8553" t="s">
        <v>327</v>
      </c>
      <c r="H8553" t="s">
        <v>1253</v>
      </c>
      <c r="I8553" t="s">
        <v>1253</v>
      </c>
      <c r="J8553" t="s">
        <v>660</v>
      </c>
      <c r="K8553" t="s">
        <v>661</v>
      </c>
      <c r="L8553" t="s">
        <v>37455</v>
      </c>
      <c r="M8553">
        <v>140.80000000000001</v>
      </c>
      <c r="N8553">
        <v>4.9400000000000004</v>
      </c>
      <c r="O8553" t="s">
        <v>602</v>
      </c>
      <c r="P8553" t="s">
        <v>505</v>
      </c>
      <c r="Q8553" t="s">
        <v>12498</v>
      </c>
      <c r="R8553" t="s">
        <v>604</v>
      </c>
      <c r="S8553" t="s">
        <v>605</v>
      </c>
      <c r="T8553" t="s">
        <v>37456</v>
      </c>
      <c r="U8553" t="s">
        <v>37457</v>
      </c>
      <c r="V8553" t="s">
        <v>37458</v>
      </c>
      <c r="W8553" t="s">
        <v>141</v>
      </c>
      <c r="X8553" t="s">
        <v>3579</v>
      </c>
      <c r="Y8553" t="s">
        <v>106</v>
      </c>
      <c r="Z8553" t="s">
        <v>107</v>
      </c>
      <c r="AA8553" t="s">
        <v>270</v>
      </c>
      <c r="AB8553" t="s">
        <v>47</v>
      </c>
      <c r="AC8553" t="s">
        <v>47</v>
      </c>
      <c r="AD8553" t="s">
        <v>1502</v>
      </c>
      <c r="AE8553" t="s">
        <v>609</v>
      </c>
      <c r="AF8553" t="s">
        <v>92</v>
      </c>
      <c r="AG8553" t="s">
        <v>47</v>
      </c>
      <c r="AH8553" t="s">
        <v>526</v>
      </c>
      <c r="AI8553" t="s">
        <v>10648</v>
      </c>
      <c r="AJ8553" t="s">
        <v>162</v>
      </c>
      <c r="AK8553" t="s">
        <v>10744</v>
      </c>
      <c r="AL8553" t="s">
        <v>71</v>
      </c>
      <c r="AM8553">
        <v>430</v>
      </c>
      <c r="AN8553" t="s">
        <v>37459</v>
      </c>
    </row>
    <row r="8554" spans="1:40" x14ac:dyDescent="0.25">
      <c r="A8554" t="s">
        <v>36915</v>
      </c>
      <c r="B8554" t="s">
        <v>37460</v>
      </c>
      <c r="C8554" t="s">
        <v>1973</v>
      </c>
      <c r="D8554" t="s">
        <v>1974</v>
      </c>
      <c r="E8554" t="s">
        <v>1975</v>
      </c>
      <c r="G8554" t="s">
        <v>1976</v>
      </c>
      <c r="J8554" t="s">
        <v>2023</v>
      </c>
      <c r="K8554" t="s">
        <v>6167</v>
      </c>
      <c r="L8554" t="s">
        <v>37461</v>
      </c>
      <c r="M8554">
        <v>130</v>
      </c>
      <c r="N8554">
        <v>4.59</v>
      </c>
      <c r="O8554" t="s">
        <v>602</v>
      </c>
      <c r="P8554" t="s">
        <v>308</v>
      </c>
      <c r="Q8554" t="s">
        <v>13764</v>
      </c>
      <c r="R8554" t="s">
        <v>320</v>
      </c>
      <c r="S8554" t="s">
        <v>37462</v>
      </c>
      <c r="T8554" t="s">
        <v>591</v>
      </c>
      <c r="U8554" t="s">
        <v>16003</v>
      </c>
      <c r="V8554" t="s">
        <v>593</v>
      </c>
      <c r="W8554" t="s">
        <v>141</v>
      </c>
      <c r="X8554" t="s">
        <v>332</v>
      </c>
      <c r="Y8554" t="s">
        <v>416</v>
      </c>
      <c r="Z8554" t="s">
        <v>890</v>
      </c>
      <c r="AB8554" t="s">
        <v>47</v>
      </c>
      <c r="AC8554" t="s">
        <v>47</v>
      </c>
      <c r="AD8554" t="s">
        <v>144</v>
      </c>
      <c r="AE8554" t="s">
        <v>833</v>
      </c>
      <c r="AF8554" t="s">
        <v>92</v>
      </c>
      <c r="AH8554" t="s">
        <v>538</v>
      </c>
      <c r="AI8554" t="s">
        <v>68</v>
      </c>
      <c r="AJ8554" t="s">
        <v>146</v>
      </c>
      <c r="AK8554" t="s">
        <v>10744</v>
      </c>
      <c r="AL8554" t="s">
        <v>71</v>
      </c>
      <c r="AN8554" t="s">
        <v>37463</v>
      </c>
    </row>
    <row r="8555" spans="1:40" x14ac:dyDescent="0.25">
      <c r="A8555" t="s">
        <v>36915</v>
      </c>
      <c r="B8555" t="s">
        <v>37464</v>
      </c>
      <c r="C8555" t="s">
        <v>42</v>
      </c>
      <c r="D8555" t="s">
        <v>130</v>
      </c>
      <c r="E8555" t="s">
        <v>151</v>
      </c>
      <c r="F8555" t="s">
        <v>368</v>
      </c>
      <c r="G8555" t="s">
        <v>1790</v>
      </c>
      <c r="H8555" t="s">
        <v>47</v>
      </c>
      <c r="I8555" t="s">
        <v>47</v>
      </c>
      <c r="J8555" t="s">
        <v>668</v>
      </c>
      <c r="K8555" t="s">
        <v>694</v>
      </c>
      <c r="L8555" t="s">
        <v>37465</v>
      </c>
      <c r="M8555">
        <v>151</v>
      </c>
      <c r="N8555">
        <v>5.33</v>
      </c>
      <c r="O8555" t="s">
        <v>602</v>
      </c>
      <c r="P8555" t="s">
        <v>709</v>
      </c>
      <c r="Q8555" t="s">
        <v>3539</v>
      </c>
      <c r="R8555" t="s">
        <v>604</v>
      </c>
      <c r="S8555" t="s">
        <v>605</v>
      </c>
      <c r="T8555" t="s">
        <v>684</v>
      </c>
      <c r="U8555" t="s">
        <v>5191</v>
      </c>
      <c r="V8555" t="s">
        <v>686</v>
      </c>
      <c r="W8555" t="s">
        <v>141</v>
      </c>
      <c r="X8555" t="s">
        <v>332</v>
      </c>
      <c r="Y8555" t="s">
        <v>106</v>
      </c>
      <c r="Z8555" t="s">
        <v>107</v>
      </c>
      <c r="AA8555" t="s">
        <v>1769</v>
      </c>
      <c r="AB8555" t="s">
        <v>47</v>
      </c>
      <c r="AC8555" t="s">
        <v>47</v>
      </c>
      <c r="AD8555" t="s">
        <v>91</v>
      </c>
      <c r="AE8555" t="s">
        <v>65</v>
      </c>
      <c r="AF8555" t="s">
        <v>92</v>
      </c>
      <c r="AH8555" t="s">
        <v>67</v>
      </c>
      <c r="AI8555" t="s">
        <v>68</v>
      </c>
      <c r="AJ8555" t="s">
        <v>162</v>
      </c>
      <c r="AK8555" t="s">
        <v>3636</v>
      </c>
      <c r="AL8555" t="s">
        <v>548</v>
      </c>
      <c r="AM8555">
        <v>340</v>
      </c>
      <c r="AN8555" t="s">
        <v>37466</v>
      </c>
    </row>
    <row r="8556" spans="1:40" x14ac:dyDescent="0.25">
      <c r="A8556" t="s">
        <v>36915</v>
      </c>
      <c r="B8556" t="s">
        <v>37467</v>
      </c>
      <c r="C8556" t="s">
        <v>227</v>
      </c>
      <c r="D8556" t="s">
        <v>43</v>
      </c>
      <c r="E8556" t="s">
        <v>151</v>
      </c>
      <c r="G8556" t="s">
        <v>327</v>
      </c>
      <c r="H8556" t="s">
        <v>47</v>
      </c>
      <c r="I8556" t="s">
        <v>47</v>
      </c>
      <c r="J8556" t="s">
        <v>672</v>
      </c>
      <c r="K8556" t="s">
        <v>714</v>
      </c>
      <c r="L8556" t="s">
        <v>37468</v>
      </c>
      <c r="M8556">
        <v>110</v>
      </c>
      <c r="N8556">
        <v>3.88</v>
      </c>
      <c r="O8556" t="s">
        <v>652</v>
      </c>
      <c r="P8556" t="s">
        <v>52</v>
      </c>
      <c r="Q8556" t="s">
        <v>16013</v>
      </c>
      <c r="R8556" t="s">
        <v>604</v>
      </c>
      <c r="S8556" t="s">
        <v>10898</v>
      </c>
      <c r="T8556" t="s">
        <v>28243</v>
      </c>
      <c r="U8556" t="s">
        <v>14999</v>
      </c>
      <c r="V8556" t="s">
        <v>643</v>
      </c>
      <c r="W8556" t="s">
        <v>141</v>
      </c>
      <c r="X8556" t="s">
        <v>332</v>
      </c>
      <c r="Y8556" t="s">
        <v>106</v>
      </c>
      <c r="Z8556" t="s">
        <v>223</v>
      </c>
      <c r="AA8556" t="s">
        <v>270</v>
      </c>
      <c r="AB8556" t="s">
        <v>47</v>
      </c>
      <c r="AC8556" t="s">
        <v>47</v>
      </c>
      <c r="AD8556" t="s">
        <v>1502</v>
      </c>
      <c r="AE8556" t="s">
        <v>609</v>
      </c>
      <c r="AF8556" t="s">
        <v>92</v>
      </c>
      <c r="AH8556" t="s">
        <v>526</v>
      </c>
      <c r="AI8556" t="s">
        <v>68</v>
      </c>
      <c r="AJ8556" t="s">
        <v>162</v>
      </c>
      <c r="AK8556" t="s">
        <v>3285</v>
      </c>
      <c r="AL8556" t="s">
        <v>71</v>
      </c>
      <c r="AM8556">
        <v>230</v>
      </c>
      <c r="AN8556" t="s">
        <v>37469</v>
      </c>
    </row>
    <row r="8557" spans="1:40" x14ac:dyDescent="0.25">
      <c r="A8557" t="s">
        <v>36915</v>
      </c>
      <c r="B8557" t="s">
        <v>37470</v>
      </c>
      <c r="C8557" t="s">
        <v>227</v>
      </c>
      <c r="D8557" t="s">
        <v>130</v>
      </c>
      <c r="E8557" t="s">
        <v>75</v>
      </c>
      <c r="G8557" t="s">
        <v>306</v>
      </c>
      <c r="H8557" t="s">
        <v>47</v>
      </c>
      <c r="I8557" t="s">
        <v>47</v>
      </c>
      <c r="J8557" t="s">
        <v>2023</v>
      </c>
      <c r="K8557" t="s">
        <v>661</v>
      </c>
      <c r="L8557" t="s">
        <v>37471</v>
      </c>
      <c r="M8557">
        <v>141</v>
      </c>
      <c r="N8557">
        <v>4.97</v>
      </c>
      <c r="O8557" t="s">
        <v>602</v>
      </c>
      <c r="P8557" t="s">
        <v>308</v>
      </c>
      <c r="Q8557" t="s">
        <v>12470</v>
      </c>
      <c r="R8557" t="s">
        <v>320</v>
      </c>
      <c r="S8557" t="s">
        <v>654</v>
      </c>
      <c r="T8557" t="s">
        <v>1471</v>
      </c>
      <c r="U8557" t="s">
        <v>19668</v>
      </c>
      <c r="W8557" t="s">
        <v>141</v>
      </c>
      <c r="X8557" t="s">
        <v>332</v>
      </c>
      <c r="Y8557" t="s">
        <v>416</v>
      </c>
      <c r="Z8557" t="s">
        <v>223</v>
      </c>
      <c r="AA8557" t="s">
        <v>270</v>
      </c>
      <c r="AB8557" t="s">
        <v>47</v>
      </c>
      <c r="AC8557" t="s">
        <v>47</v>
      </c>
      <c r="AD8557" t="s">
        <v>144</v>
      </c>
      <c r="AE8557" t="s">
        <v>833</v>
      </c>
      <c r="AF8557" t="s">
        <v>92</v>
      </c>
      <c r="AH8557" t="s">
        <v>67</v>
      </c>
      <c r="AI8557" t="s">
        <v>68</v>
      </c>
      <c r="AJ8557" t="s">
        <v>146</v>
      </c>
      <c r="AK8557" t="s">
        <v>759</v>
      </c>
      <c r="AL8557" t="s">
        <v>71</v>
      </c>
      <c r="AN8557" t="s">
        <v>37472</v>
      </c>
    </row>
    <row r="8558" spans="1:40" x14ac:dyDescent="0.25">
      <c r="A8558" t="s">
        <v>36915</v>
      </c>
      <c r="B8558" t="s">
        <v>37473</v>
      </c>
      <c r="C8558" t="s">
        <v>1973</v>
      </c>
      <c r="D8558" t="s">
        <v>10842</v>
      </c>
      <c r="E8558" t="s">
        <v>1975</v>
      </c>
      <c r="G8558" t="s">
        <v>1976</v>
      </c>
      <c r="H8558" t="s">
        <v>114</v>
      </c>
      <c r="I8558" t="s">
        <v>114</v>
      </c>
      <c r="J8558" t="s">
        <v>2059</v>
      </c>
      <c r="K8558" t="s">
        <v>2060</v>
      </c>
      <c r="L8558" t="s">
        <v>37474</v>
      </c>
      <c r="M8558">
        <v>136</v>
      </c>
      <c r="N8558">
        <v>4.8</v>
      </c>
      <c r="O8558" t="s">
        <v>602</v>
      </c>
      <c r="P8558" t="s">
        <v>588</v>
      </c>
      <c r="Q8558" t="s">
        <v>25837</v>
      </c>
      <c r="R8558" t="s">
        <v>535</v>
      </c>
      <c r="S8558" t="s">
        <v>654</v>
      </c>
      <c r="T8558" t="s">
        <v>2163</v>
      </c>
      <c r="W8558" t="s">
        <v>141</v>
      </c>
      <c r="X8558" t="s">
        <v>332</v>
      </c>
      <c r="Z8558" t="s">
        <v>536</v>
      </c>
      <c r="AA8558" t="s">
        <v>114</v>
      </c>
      <c r="AB8558" t="s">
        <v>47</v>
      </c>
      <c r="AC8558" t="s">
        <v>47</v>
      </c>
      <c r="AD8558" t="s">
        <v>815</v>
      </c>
      <c r="AE8558" t="s">
        <v>609</v>
      </c>
      <c r="AF8558" t="s">
        <v>92</v>
      </c>
      <c r="AH8558" t="s">
        <v>114</v>
      </c>
      <c r="AI8558" t="s">
        <v>68</v>
      </c>
      <c r="AJ8558" t="s">
        <v>146</v>
      </c>
      <c r="AK8558" t="s">
        <v>539</v>
      </c>
      <c r="AL8558" t="s">
        <v>71</v>
      </c>
      <c r="AN8558" t="s">
        <v>37475</v>
      </c>
    </row>
    <row r="8559" spans="1:40" x14ac:dyDescent="0.25">
      <c r="A8559" t="s">
        <v>36915</v>
      </c>
      <c r="B8559" t="s">
        <v>37476</v>
      </c>
      <c r="C8559" t="s">
        <v>227</v>
      </c>
      <c r="D8559" t="s">
        <v>130</v>
      </c>
      <c r="E8559" t="s">
        <v>151</v>
      </c>
      <c r="G8559" t="s">
        <v>306</v>
      </c>
      <c r="H8559" t="s">
        <v>47</v>
      </c>
      <c r="I8559" t="s">
        <v>47</v>
      </c>
      <c r="J8559" t="s">
        <v>672</v>
      </c>
      <c r="K8559" t="s">
        <v>661</v>
      </c>
      <c r="L8559" t="s">
        <v>99</v>
      </c>
      <c r="O8559" t="s">
        <v>602</v>
      </c>
      <c r="P8559" t="s">
        <v>709</v>
      </c>
      <c r="Q8559" t="s">
        <v>1641</v>
      </c>
      <c r="R8559" t="s">
        <v>442</v>
      </c>
      <c r="S8559" t="s">
        <v>605</v>
      </c>
      <c r="W8559" t="s">
        <v>406</v>
      </c>
      <c r="Y8559" t="s">
        <v>106</v>
      </c>
      <c r="Z8559" t="s">
        <v>223</v>
      </c>
      <c r="AA8559" t="s">
        <v>108</v>
      </c>
      <c r="AB8559" t="s">
        <v>258</v>
      </c>
      <c r="AD8559" t="s">
        <v>144</v>
      </c>
      <c r="AE8559" t="s">
        <v>833</v>
      </c>
      <c r="AF8559" t="s">
        <v>92</v>
      </c>
      <c r="AH8559" t="s">
        <v>114</v>
      </c>
      <c r="AI8559" t="s">
        <v>68</v>
      </c>
      <c r="AJ8559" t="s">
        <v>816</v>
      </c>
      <c r="AK8559" t="s">
        <v>127</v>
      </c>
      <c r="AL8559" t="s">
        <v>71</v>
      </c>
      <c r="AN8559" t="s">
        <v>37477</v>
      </c>
    </row>
    <row r="8560" spans="1:40" x14ac:dyDescent="0.25">
      <c r="A8560" t="s">
        <v>36915</v>
      </c>
      <c r="B8560" t="s">
        <v>37478</v>
      </c>
      <c r="C8560" t="s">
        <v>37479</v>
      </c>
      <c r="D8560" t="s">
        <v>130</v>
      </c>
      <c r="E8560" t="s">
        <v>973</v>
      </c>
      <c r="F8560" t="s">
        <v>15749</v>
      </c>
      <c r="G8560" t="s">
        <v>28585</v>
      </c>
      <c r="H8560" t="s">
        <v>47</v>
      </c>
      <c r="I8560" t="s">
        <v>47</v>
      </c>
      <c r="J8560" t="s">
        <v>672</v>
      </c>
      <c r="K8560" t="s">
        <v>5188</v>
      </c>
      <c r="L8560" t="s">
        <v>99</v>
      </c>
      <c r="O8560" t="s">
        <v>602</v>
      </c>
      <c r="P8560" t="s">
        <v>505</v>
      </c>
      <c r="Q8560" t="s">
        <v>18550</v>
      </c>
      <c r="R8560" t="s">
        <v>556</v>
      </c>
      <c r="S8560" t="s">
        <v>605</v>
      </c>
      <c r="T8560" t="s">
        <v>6115</v>
      </c>
      <c r="U8560" t="s">
        <v>5191</v>
      </c>
      <c r="V8560" t="s">
        <v>686</v>
      </c>
      <c r="W8560" t="s">
        <v>114</v>
      </c>
      <c r="X8560" t="s">
        <v>170</v>
      </c>
      <c r="Y8560" t="s">
        <v>106</v>
      </c>
      <c r="Z8560" t="s">
        <v>284</v>
      </c>
      <c r="AA8560" t="s">
        <v>108</v>
      </c>
      <c r="AB8560" t="s">
        <v>47</v>
      </c>
      <c r="AC8560" t="s">
        <v>47</v>
      </c>
      <c r="AD8560" t="s">
        <v>144</v>
      </c>
      <c r="AE8560" t="s">
        <v>47</v>
      </c>
      <c r="AF8560" t="s">
        <v>92</v>
      </c>
      <c r="AH8560" t="s">
        <v>114</v>
      </c>
      <c r="AI8560" t="s">
        <v>47</v>
      </c>
      <c r="AJ8560" t="s">
        <v>816</v>
      </c>
      <c r="AK8560" t="s">
        <v>127</v>
      </c>
      <c r="AL8560" t="s">
        <v>71</v>
      </c>
      <c r="AN8560" t="s">
        <v>37480</v>
      </c>
    </row>
    <row r="8561" spans="1:40" x14ac:dyDescent="0.25">
      <c r="A8561" t="s">
        <v>36915</v>
      </c>
      <c r="B8561" t="s">
        <v>37481</v>
      </c>
      <c r="C8561" t="s">
        <v>227</v>
      </c>
      <c r="D8561" t="s">
        <v>130</v>
      </c>
      <c r="E8561" t="s">
        <v>233</v>
      </c>
      <c r="G8561" t="s">
        <v>37482</v>
      </c>
      <c r="H8561" t="s">
        <v>47</v>
      </c>
      <c r="I8561" t="s">
        <v>47</v>
      </c>
      <c r="J8561" t="s">
        <v>672</v>
      </c>
      <c r="K8561" t="s">
        <v>1647</v>
      </c>
      <c r="L8561" t="s">
        <v>99</v>
      </c>
      <c r="O8561" t="s">
        <v>602</v>
      </c>
      <c r="P8561" t="s">
        <v>505</v>
      </c>
      <c r="Q8561" t="s">
        <v>18550</v>
      </c>
      <c r="R8561" t="s">
        <v>37483</v>
      </c>
      <c r="S8561" t="s">
        <v>605</v>
      </c>
      <c r="T8561" t="s">
        <v>3661</v>
      </c>
      <c r="U8561" t="s">
        <v>698</v>
      </c>
      <c r="V8561" t="s">
        <v>643</v>
      </c>
      <c r="W8561" t="s">
        <v>114</v>
      </c>
      <c r="X8561" t="s">
        <v>170</v>
      </c>
      <c r="Y8561" t="s">
        <v>106</v>
      </c>
      <c r="Z8561" t="s">
        <v>284</v>
      </c>
      <c r="AA8561" t="s">
        <v>108</v>
      </c>
      <c r="AB8561" t="s">
        <v>47</v>
      </c>
      <c r="AC8561" t="s">
        <v>47</v>
      </c>
      <c r="AD8561" t="s">
        <v>144</v>
      </c>
      <c r="AE8561" t="s">
        <v>47</v>
      </c>
      <c r="AF8561" t="s">
        <v>92</v>
      </c>
      <c r="AH8561" t="s">
        <v>114</v>
      </c>
      <c r="AI8561" t="s">
        <v>47</v>
      </c>
      <c r="AJ8561" t="s">
        <v>645</v>
      </c>
      <c r="AK8561" t="s">
        <v>127</v>
      </c>
      <c r="AL8561" t="s">
        <v>71</v>
      </c>
      <c r="AN8561" t="s">
        <v>37484</v>
      </c>
    </row>
    <row r="8562" spans="1:40" x14ac:dyDescent="0.25">
      <c r="A8562" t="s">
        <v>36915</v>
      </c>
      <c r="B8562" t="s">
        <v>37485</v>
      </c>
      <c r="C8562" t="s">
        <v>825</v>
      </c>
      <c r="D8562" t="s">
        <v>1185</v>
      </c>
      <c r="E8562" t="s">
        <v>4910</v>
      </c>
      <c r="G8562" t="s">
        <v>306</v>
      </c>
      <c r="H8562" t="s">
        <v>47</v>
      </c>
      <c r="I8562" t="s">
        <v>47</v>
      </c>
      <c r="J8562" t="s">
        <v>672</v>
      </c>
      <c r="K8562" t="s">
        <v>5188</v>
      </c>
      <c r="L8562" t="s">
        <v>99</v>
      </c>
      <c r="O8562" t="s">
        <v>602</v>
      </c>
      <c r="P8562" t="s">
        <v>505</v>
      </c>
      <c r="Q8562" t="s">
        <v>1641</v>
      </c>
      <c r="R8562" t="s">
        <v>37486</v>
      </c>
      <c r="S8562" t="s">
        <v>605</v>
      </c>
      <c r="T8562" t="s">
        <v>3661</v>
      </c>
      <c r="U8562" t="s">
        <v>698</v>
      </c>
      <c r="V8562" t="s">
        <v>643</v>
      </c>
      <c r="W8562" t="s">
        <v>114</v>
      </c>
      <c r="X8562" t="s">
        <v>170</v>
      </c>
      <c r="Y8562" t="s">
        <v>106</v>
      </c>
      <c r="Z8562" t="s">
        <v>284</v>
      </c>
      <c r="AA8562" t="s">
        <v>108</v>
      </c>
      <c r="AB8562" t="s">
        <v>47</v>
      </c>
      <c r="AC8562" t="s">
        <v>47</v>
      </c>
      <c r="AD8562" t="s">
        <v>144</v>
      </c>
      <c r="AE8562" t="s">
        <v>47</v>
      </c>
      <c r="AF8562" t="s">
        <v>47</v>
      </c>
      <c r="AH8562" t="s">
        <v>114</v>
      </c>
      <c r="AI8562" t="s">
        <v>47</v>
      </c>
      <c r="AJ8562" t="s">
        <v>645</v>
      </c>
      <c r="AK8562" t="s">
        <v>127</v>
      </c>
      <c r="AL8562" t="s">
        <v>71</v>
      </c>
      <c r="AN8562" t="s">
        <v>37487</v>
      </c>
    </row>
    <row r="8563" spans="1:40" x14ac:dyDescent="0.25">
      <c r="A8563" t="s">
        <v>36915</v>
      </c>
      <c r="B8563" t="s">
        <v>37488</v>
      </c>
      <c r="C8563" t="s">
        <v>227</v>
      </c>
      <c r="D8563" t="s">
        <v>130</v>
      </c>
      <c r="E8563" t="s">
        <v>151</v>
      </c>
      <c r="G8563" t="s">
        <v>771</v>
      </c>
      <c r="H8563" t="s">
        <v>47</v>
      </c>
      <c r="I8563" t="s">
        <v>47</v>
      </c>
      <c r="J8563" t="s">
        <v>672</v>
      </c>
      <c r="K8563" t="s">
        <v>5188</v>
      </c>
      <c r="L8563" t="s">
        <v>37489</v>
      </c>
      <c r="M8563">
        <v>400</v>
      </c>
      <c r="N8563">
        <v>14.11</v>
      </c>
      <c r="O8563" t="s">
        <v>602</v>
      </c>
      <c r="P8563" t="s">
        <v>505</v>
      </c>
      <c r="Q8563" t="s">
        <v>5205</v>
      </c>
      <c r="R8563" t="s">
        <v>442</v>
      </c>
      <c r="S8563" t="s">
        <v>788</v>
      </c>
      <c r="T8563" t="s">
        <v>5207</v>
      </c>
      <c r="U8563" t="s">
        <v>5208</v>
      </c>
      <c r="V8563" t="s">
        <v>5209</v>
      </c>
      <c r="W8563" t="s">
        <v>114</v>
      </c>
      <c r="X8563" t="s">
        <v>170</v>
      </c>
      <c r="Y8563" t="s">
        <v>106</v>
      </c>
      <c r="Z8563" t="s">
        <v>284</v>
      </c>
      <c r="AA8563" t="s">
        <v>108</v>
      </c>
      <c r="AB8563" t="s">
        <v>258</v>
      </c>
      <c r="AC8563" t="s">
        <v>47</v>
      </c>
      <c r="AD8563" t="s">
        <v>144</v>
      </c>
      <c r="AE8563" t="s">
        <v>609</v>
      </c>
      <c r="AF8563" t="s">
        <v>92</v>
      </c>
      <c r="AH8563" t="s">
        <v>114</v>
      </c>
      <c r="AI8563" t="s">
        <v>47</v>
      </c>
      <c r="AJ8563" t="s">
        <v>816</v>
      </c>
      <c r="AK8563" t="s">
        <v>500</v>
      </c>
      <c r="AL8563" t="s">
        <v>71</v>
      </c>
      <c r="AN8563" t="s">
        <v>37490</v>
      </c>
    </row>
    <row r="8564" spans="1:40" x14ac:dyDescent="0.25">
      <c r="A8564" t="s">
        <v>36915</v>
      </c>
      <c r="B8564" t="s">
        <v>36335</v>
      </c>
      <c r="C8564" t="s">
        <v>227</v>
      </c>
      <c r="D8564" t="s">
        <v>130</v>
      </c>
      <c r="E8564" t="s">
        <v>151</v>
      </c>
      <c r="G8564" t="s">
        <v>327</v>
      </c>
      <c r="H8564" t="s">
        <v>47</v>
      </c>
      <c r="I8564" t="s">
        <v>47</v>
      </c>
      <c r="J8564" t="s">
        <v>672</v>
      </c>
      <c r="K8564" t="s">
        <v>5178</v>
      </c>
      <c r="L8564" t="s">
        <v>36891</v>
      </c>
      <c r="O8564" t="s">
        <v>602</v>
      </c>
      <c r="P8564" t="s">
        <v>505</v>
      </c>
      <c r="Q8564" t="s">
        <v>37491</v>
      </c>
      <c r="R8564" t="s">
        <v>604</v>
      </c>
      <c r="S8564" t="s">
        <v>605</v>
      </c>
      <c r="T8564" t="s">
        <v>725</v>
      </c>
      <c r="U8564" t="s">
        <v>698</v>
      </c>
      <c r="V8564" t="s">
        <v>643</v>
      </c>
      <c r="W8564" t="s">
        <v>141</v>
      </c>
      <c r="X8564" t="s">
        <v>105</v>
      </c>
      <c r="Y8564" t="s">
        <v>106</v>
      </c>
      <c r="Z8564" t="s">
        <v>107</v>
      </c>
      <c r="AA8564" t="s">
        <v>270</v>
      </c>
      <c r="AB8564" t="s">
        <v>47</v>
      </c>
      <c r="AC8564" t="s">
        <v>47</v>
      </c>
      <c r="AD8564" t="s">
        <v>34344</v>
      </c>
      <c r="AE8564" t="s">
        <v>508</v>
      </c>
      <c r="AF8564" t="s">
        <v>92</v>
      </c>
      <c r="AH8564" t="s">
        <v>526</v>
      </c>
      <c r="AI8564" t="s">
        <v>10648</v>
      </c>
      <c r="AJ8564" t="s">
        <v>162</v>
      </c>
      <c r="AK8564" t="s">
        <v>759</v>
      </c>
      <c r="AL8564" t="s">
        <v>71</v>
      </c>
      <c r="AN8564" t="s">
        <v>37492</v>
      </c>
    </row>
    <row r="8565" spans="1:40" x14ac:dyDescent="0.25">
      <c r="A8565" t="s">
        <v>36915</v>
      </c>
      <c r="B8565" t="s">
        <v>37493</v>
      </c>
      <c r="C8565" t="s">
        <v>227</v>
      </c>
      <c r="D8565" t="s">
        <v>130</v>
      </c>
      <c r="E8565" t="s">
        <v>233</v>
      </c>
      <c r="G8565" t="s">
        <v>327</v>
      </c>
      <c r="H8565" t="s">
        <v>47</v>
      </c>
      <c r="I8565" t="s">
        <v>47</v>
      </c>
      <c r="J8565" t="s">
        <v>672</v>
      </c>
      <c r="K8565" t="s">
        <v>1647</v>
      </c>
      <c r="L8565" t="s">
        <v>37494</v>
      </c>
      <c r="O8565" t="s">
        <v>602</v>
      </c>
      <c r="P8565" t="s">
        <v>505</v>
      </c>
      <c r="Q8565" t="s">
        <v>3178</v>
      </c>
      <c r="R8565" t="s">
        <v>2027</v>
      </c>
      <c r="S8565" t="s">
        <v>605</v>
      </c>
      <c r="W8565" t="s">
        <v>141</v>
      </c>
      <c r="X8565" t="s">
        <v>105</v>
      </c>
      <c r="Y8565" t="s">
        <v>106</v>
      </c>
      <c r="Z8565" t="s">
        <v>107</v>
      </c>
      <c r="AA8565" t="s">
        <v>108</v>
      </c>
      <c r="AB8565" t="s">
        <v>47</v>
      </c>
      <c r="AC8565" t="s">
        <v>47</v>
      </c>
      <c r="AD8565" t="s">
        <v>34344</v>
      </c>
      <c r="AE8565" t="s">
        <v>508</v>
      </c>
      <c r="AF8565" t="s">
        <v>92</v>
      </c>
      <c r="AH8565" t="s">
        <v>526</v>
      </c>
      <c r="AI8565" t="s">
        <v>10648</v>
      </c>
      <c r="AJ8565" t="s">
        <v>162</v>
      </c>
      <c r="AK8565" t="s">
        <v>10744</v>
      </c>
      <c r="AL8565" t="s">
        <v>71</v>
      </c>
      <c r="AN8565" t="s">
        <v>37495</v>
      </c>
    </row>
    <row r="8566" spans="1:40" x14ac:dyDescent="0.25">
      <c r="A8566" t="s">
        <v>36915</v>
      </c>
      <c r="B8566" t="s">
        <v>37496</v>
      </c>
      <c r="C8566" t="s">
        <v>227</v>
      </c>
      <c r="D8566" t="s">
        <v>531</v>
      </c>
      <c r="E8566" t="s">
        <v>151</v>
      </c>
      <c r="G8566" t="s">
        <v>650</v>
      </c>
      <c r="H8566" t="s">
        <v>47</v>
      </c>
      <c r="I8566" t="s">
        <v>47</v>
      </c>
      <c r="J8566" t="s">
        <v>672</v>
      </c>
      <c r="K8566" t="s">
        <v>5188</v>
      </c>
      <c r="L8566" t="s">
        <v>99</v>
      </c>
      <c r="O8566" t="s">
        <v>602</v>
      </c>
      <c r="P8566" t="s">
        <v>6310</v>
      </c>
      <c r="Q8566" t="s">
        <v>1943</v>
      </c>
      <c r="R8566" t="s">
        <v>320</v>
      </c>
      <c r="S8566" t="s">
        <v>605</v>
      </c>
      <c r="T8566" t="s">
        <v>591</v>
      </c>
      <c r="U8566" t="s">
        <v>592</v>
      </c>
      <c r="V8566" t="s">
        <v>593</v>
      </c>
      <c r="W8566" t="s">
        <v>141</v>
      </c>
      <c r="X8566" t="s">
        <v>332</v>
      </c>
      <c r="Y8566" t="s">
        <v>416</v>
      </c>
      <c r="Z8566" t="s">
        <v>223</v>
      </c>
      <c r="AB8566" t="s">
        <v>47</v>
      </c>
      <c r="AC8566" t="s">
        <v>47</v>
      </c>
      <c r="AD8566" t="s">
        <v>91</v>
      </c>
      <c r="AE8566" t="s">
        <v>609</v>
      </c>
      <c r="AF8566" t="s">
        <v>92</v>
      </c>
      <c r="AH8566" t="s">
        <v>526</v>
      </c>
      <c r="AI8566" t="s">
        <v>68</v>
      </c>
      <c r="AJ8566" t="s">
        <v>146</v>
      </c>
      <c r="AK8566" t="s">
        <v>3285</v>
      </c>
      <c r="AL8566" t="s">
        <v>95</v>
      </c>
      <c r="AN8566" t="s">
        <v>37497</v>
      </c>
    </row>
    <row r="8567" spans="1:40" x14ac:dyDescent="0.25">
      <c r="A8567" t="s">
        <v>36915</v>
      </c>
      <c r="B8567" t="s">
        <v>25884</v>
      </c>
      <c r="C8567" t="s">
        <v>4269</v>
      </c>
      <c r="D8567" t="s">
        <v>531</v>
      </c>
      <c r="E8567" t="s">
        <v>151</v>
      </c>
      <c r="G8567" t="s">
        <v>37498</v>
      </c>
      <c r="H8567" t="s">
        <v>47</v>
      </c>
      <c r="I8567" t="s">
        <v>47</v>
      </c>
      <c r="J8567" t="s">
        <v>672</v>
      </c>
      <c r="K8567" t="s">
        <v>661</v>
      </c>
      <c r="L8567" t="s">
        <v>37499</v>
      </c>
      <c r="M8567">
        <v>136.4</v>
      </c>
      <c r="N8567">
        <v>4.8</v>
      </c>
      <c r="O8567" t="s">
        <v>602</v>
      </c>
      <c r="P8567" t="s">
        <v>505</v>
      </c>
      <c r="Q8567" t="s">
        <v>37500</v>
      </c>
      <c r="R8567" t="s">
        <v>320</v>
      </c>
      <c r="S8567" t="s">
        <v>37501</v>
      </c>
      <c r="T8567" t="s">
        <v>1471</v>
      </c>
      <c r="W8567" t="s">
        <v>114</v>
      </c>
      <c r="X8567" t="s">
        <v>332</v>
      </c>
      <c r="Y8567" t="s">
        <v>416</v>
      </c>
      <c r="Z8567" t="s">
        <v>223</v>
      </c>
      <c r="AA8567" t="s">
        <v>114</v>
      </c>
      <c r="AB8567" t="s">
        <v>47</v>
      </c>
      <c r="AC8567" t="s">
        <v>47</v>
      </c>
      <c r="AD8567" t="s">
        <v>3506</v>
      </c>
      <c r="AE8567" t="s">
        <v>508</v>
      </c>
      <c r="AF8567" t="s">
        <v>92</v>
      </c>
      <c r="AG8567" t="s">
        <v>47</v>
      </c>
      <c r="AH8567" t="s">
        <v>526</v>
      </c>
      <c r="AI8567" t="s">
        <v>68</v>
      </c>
      <c r="AJ8567" t="s">
        <v>146</v>
      </c>
      <c r="AK8567" t="s">
        <v>3285</v>
      </c>
      <c r="AL8567" t="s">
        <v>71</v>
      </c>
      <c r="AM8567">
        <v>230</v>
      </c>
      <c r="AN8567" t="s">
        <v>37502</v>
      </c>
    </row>
    <row r="8568" spans="1:40" x14ac:dyDescent="0.25">
      <c r="A8568" t="s">
        <v>36915</v>
      </c>
      <c r="B8568" t="s">
        <v>37503</v>
      </c>
      <c r="C8568" t="s">
        <v>825</v>
      </c>
      <c r="D8568" t="s">
        <v>130</v>
      </c>
      <c r="H8568" t="s">
        <v>47</v>
      </c>
      <c r="I8568" t="s">
        <v>47</v>
      </c>
      <c r="J8568" t="s">
        <v>672</v>
      </c>
      <c r="K8568" t="s">
        <v>714</v>
      </c>
      <c r="L8568" t="s">
        <v>37504</v>
      </c>
      <c r="M8568">
        <v>120</v>
      </c>
      <c r="N8568">
        <v>4.2300000000000004</v>
      </c>
      <c r="O8568" t="s">
        <v>602</v>
      </c>
      <c r="P8568" t="s">
        <v>588</v>
      </c>
      <c r="Q8568" t="s">
        <v>1915</v>
      </c>
      <c r="R8568" t="s">
        <v>535</v>
      </c>
      <c r="S8568" t="s">
        <v>654</v>
      </c>
      <c r="T8568" t="s">
        <v>6212</v>
      </c>
      <c r="W8568" t="s">
        <v>756</v>
      </c>
      <c r="X8568" t="s">
        <v>757</v>
      </c>
      <c r="Y8568" t="s">
        <v>814</v>
      </c>
      <c r="Z8568" t="s">
        <v>890</v>
      </c>
      <c r="AA8568" t="s">
        <v>114</v>
      </c>
      <c r="AB8568" t="s">
        <v>47</v>
      </c>
      <c r="AC8568" t="s">
        <v>114</v>
      </c>
      <c r="AD8568" t="s">
        <v>144</v>
      </c>
      <c r="AE8568" t="s">
        <v>609</v>
      </c>
      <c r="AF8568" t="s">
        <v>92</v>
      </c>
      <c r="AG8568" t="s">
        <v>47</v>
      </c>
      <c r="AH8568" t="s">
        <v>526</v>
      </c>
      <c r="AI8568" t="s">
        <v>68</v>
      </c>
      <c r="AJ8568" t="s">
        <v>146</v>
      </c>
      <c r="AK8568" t="s">
        <v>871</v>
      </c>
      <c r="AL8568" t="s">
        <v>71</v>
      </c>
      <c r="AM8568">
        <v>160</v>
      </c>
      <c r="AN8568" t="s">
        <v>37505</v>
      </c>
    </row>
    <row r="8569" spans="1:40" x14ac:dyDescent="0.25">
      <c r="A8569" t="s">
        <v>36915</v>
      </c>
      <c r="B8569" t="s">
        <v>37506</v>
      </c>
      <c r="C8569" t="s">
        <v>227</v>
      </c>
      <c r="D8569" t="s">
        <v>1349</v>
      </c>
      <c r="E8569" t="s">
        <v>151</v>
      </c>
      <c r="G8569" t="s">
        <v>306</v>
      </c>
      <c r="H8569" t="s">
        <v>47</v>
      </c>
      <c r="I8569" t="s">
        <v>47</v>
      </c>
      <c r="J8569" t="s">
        <v>672</v>
      </c>
      <c r="K8569" t="s">
        <v>6167</v>
      </c>
      <c r="L8569" t="s">
        <v>37507</v>
      </c>
      <c r="M8569">
        <v>130</v>
      </c>
      <c r="N8569">
        <v>4.59</v>
      </c>
      <c r="O8569" t="s">
        <v>669</v>
      </c>
      <c r="P8569" t="s">
        <v>308</v>
      </c>
      <c r="Q8569" t="s">
        <v>1637</v>
      </c>
      <c r="R8569" t="s">
        <v>320</v>
      </c>
      <c r="S8569" t="s">
        <v>2132</v>
      </c>
      <c r="T8569" t="s">
        <v>1471</v>
      </c>
      <c r="W8569" t="s">
        <v>141</v>
      </c>
      <c r="X8569" t="s">
        <v>12471</v>
      </c>
      <c r="Y8569" t="s">
        <v>416</v>
      </c>
      <c r="Z8569" t="s">
        <v>284</v>
      </c>
      <c r="AA8569" t="s">
        <v>270</v>
      </c>
      <c r="AB8569" t="s">
        <v>47</v>
      </c>
      <c r="AC8569" t="s">
        <v>47</v>
      </c>
      <c r="AD8569" t="s">
        <v>144</v>
      </c>
      <c r="AE8569" t="s">
        <v>833</v>
      </c>
      <c r="AF8569" t="s">
        <v>92</v>
      </c>
      <c r="AH8569" t="s">
        <v>67</v>
      </c>
      <c r="AI8569" t="s">
        <v>68</v>
      </c>
      <c r="AJ8569" t="s">
        <v>162</v>
      </c>
      <c r="AK8569" t="s">
        <v>10744</v>
      </c>
      <c r="AL8569" t="s">
        <v>71</v>
      </c>
      <c r="AM8569">
        <v>180</v>
      </c>
      <c r="AN8569" t="s">
        <v>37508</v>
      </c>
    </row>
    <row r="8570" spans="1:40" x14ac:dyDescent="0.25">
      <c r="A8570" t="s">
        <v>36915</v>
      </c>
      <c r="B8570" t="s">
        <v>37509</v>
      </c>
      <c r="C8570" t="s">
        <v>227</v>
      </c>
      <c r="D8570" t="s">
        <v>1185</v>
      </c>
      <c r="E8570" t="s">
        <v>151</v>
      </c>
      <c r="G8570" t="s">
        <v>306</v>
      </c>
      <c r="H8570" t="s">
        <v>47</v>
      </c>
      <c r="I8570" t="s">
        <v>47</v>
      </c>
      <c r="J8570" t="s">
        <v>672</v>
      </c>
      <c r="K8570" t="s">
        <v>12325</v>
      </c>
      <c r="L8570" t="s">
        <v>37510</v>
      </c>
      <c r="O8570" t="s">
        <v>602</v>
      </c>
      <c r="P8570" t="s">
        <v>588</v>
      </c>
      <c r="Q8570" t="s">
        <v>37511</v>
      </c>
      <c r="R8570" t="s">
        <v>18598</v>
      </c>
      <c r="S8570" t="s">
        <v>605</v>
      </c>
      <c r="T8570" t="s">
        <v>6212</v>
      </c>
      <c r="W8570" t="s">
        <v>141</v>
      </c>
      <c r="X8570" t="s">
        <v>757</v>
      </c>
      <c r="Y8570" t="s">
        <v>814</v>
      </c>
      <c r="Z8570" t="s">
        <v>536</v>
      </c>
      <c r="AA8570" t="s">
        <v>270</v>
      </c>
      <c r="AB8570" t="s">
        <v>47</v>
      </c>
      <c r="AC8570" t="s">
        <v>47</v>
      </c>
      <c r="AD8570" t="s">
        <v>144</v>
      </c>
      <c r="AE8570" t="s">
        <v>833</v>
      </c>
      <c r="AF8570" t="s">
        <v>92</v>
      </c>
      <c r="AI8570" t="s">
        <v>68</v>
      </c>
      <c r="AJ8570" t="s">
        <v>146</v>
      </c>
      <c r="AK8570" t="s">
        <v>759</v>
      </c>
      <c r="AL8570" t="s">
        <v>71</v>
      </c>
      <c r="AN8570" t="s">
        <v>37512</v>
      </c>
    </row>
    <row r="8571" spans="1:40" x14ac:dyDescent="0.25">
      <c r="A8571" t="s">
        <v>36915</v>
      </c>
      <c r="B8571" t="s">
        <v>37513</v>
      </c>
      <c r="C8571" t="s">
        <v>1973</v>
      </c>
      <c r="D8571" t="s">
        <v>1974</v>
      </c>
      <c r="E8571" t="s">
        <v>1975</v>
      </c>
      <c r="G8571" t="s">
        <v>37514</v>
      </c>
      <c r="H8571" t="s">
        <v>114</v>
      </c>
      <c r="I8571" t="s">
        <v>114</v>
      </c>
      <c r="J8571" t="s">
        <v>672</v>
      </c>
      <c r="K8571" t="s">
        <v>9745</v>
      </c>
      <c r="L8571" t="s">
        <v>37515</v>
      </c>
      <c r="O8571" t="s">
        <v>602</v>
      </c>
      <c r="P8571" t="s">
        <v>588</v>
      </c>
      <c r="Q8571" t="s">
        <v>1455</v>
      </c>
      <c r="R8571" t="s">
        <v>320</v>
      </c>
      <c r="S8571" t="s">
        <v>605</v>
      </c>
      <c r="T8571" t="s">
        <v>2156</v>
      </c>
      <c r="U8571" t="s">
        <v>6203</v>
      </c>
      <c r="V8571" t="s">
        <v>746</v>
      </c>
      <c r="W8571" t="s">
        <v>141</v>
      </c>
      <c r="X8571" t="s">
        <v>332</v>
      </c>
      <c r="Y8571" t="s">
        <v>416</v>
      </c>
      <c r="Z8571" t="s">
        <v>1353</v>
      </c>
      <c r="AA8571" t="s">
        <v>270</v>
      </c>
      <c r="AB8571" t="s">
        <v>47</v>
      </c>
      <c r="AC8571" t="s">
        <v>47</v>
      </c>
      <c r="AD8571" t="s">
        <v>144</v>
      </c>
      <c r="AE8571" t="s">
        <v>833</v>
      </c>
      <c r="AF8571" t="s">
        <v>92</v>
      </c>
      <c r="AH8571" t="s">
        <v>406</v>
      </c>
      <c r="AI8571" t="s">
        <v>68</v>
      </c>
      <c r="AJ8571" t="s">
        <v>146</v>
      </c>
      <c r="AK8571" t="s">
        <v>3636</v>
      </c>
      <c r="AL8571" t="s">
        <v>71</v>
      </c>
      <c r="AN8571" t="s">
        <v>37512</v>
      </c>
    </row>
    <row r="8572" spans="1:40" x14ac:dyDescent="0.25">
      <c r="A8572" t="s">
        <v>36915</v>
      </c>
      <c r="B8572" t="s">
        <v>37516</v>
      </c>
      <c r="C8572" t="s">
        <v>825</v>
      </c>
      <c r="D8572" t="s">
        <v>1185</v>
      </c>
      <c r="H8572" t="s">
        <v>47</v>
      </c>
      <c r="I8572" t="s">
        <v>47</v>
      </c>
      <c r="J8572" t="s">
        <v>672</v>
      </c>
      <c r="K8572" t="s">
        <v>12325</v>
      </c>
      <c r="L8572" t="s">
        <v>37517</v>
      </c>
      <c r="M8572">
        <v>95</v>
      </c>
      <c r="N8572">
        <v>3.35</v>
      </c>
      <c r="O8572" t="s">
        <v>602</v>
      </c>
      <c r="P8572" t="s">
        <v>1297</v>
      </c>
      <c r="Q8572" t="s">
        <v>37518</v>
      </c>
      <c r="R8572" t="s">
        <v>2063</v>
      </c>
      <c r="W8572" t="s">
        <v>406</v>
      </c>
      <c r="X8572" t="s">
        <v>6480</v>
      </c>
      <c r="Y8572" t="s">
        <v>814</v>
      </c>
      <c r="Z8572" t="s">
        <v>536</v>
      </c>
      <c r="AA8572" t="s">
        <v>114</v>
      </c>
      <c r="AB8572" t="s">
        <v>47</v>
      </c>
      <c r="AD8572" t="s">
        <v>832</v>
      </c>
      <c r="AE8572" t="s">
        <v>833</v>
      </c>
      <c r="AF8572" t="s">
        <v>114</v>
      </c>
      <c r="AH8572" t="s">
        <v>67</v>
      </c>
      <c r="AI8572" t="s">
        <v>68</v>
      </c>
      <c r="AK8572" t="s">
        <v>759</v>
      </c>
      <c r="AL8572" t="s">
        <v>71</v>
      </c>
      <c r="AN8572" t="s">
        <v>37519</v>
      </c>
    </row>
    <row r="8573" spans="1:40" x14ac:dyDescent="0.25">
      <c r="A8573" t="s">
        <v>36915</v>
      </c>
      <c r="B8573" t="s">
        <v>37520</v>
      </c>
      <c r="C8573" t="s">
        <v>227</v>
      </c>
      <c r="D8573" t="s">
        <v>1185</v>
      </c>
      <c r="E8573" t="s">
        <v>151</v>
      </c>
      <c r="G8573" t="s">
        <v>306</v>
      </c>
      <c r="H8573" t="s">
        <v>47</v>
      </c>
      <c r="I8573" t="s">
        <v>47</v>
      </c>
      <c r="J8573">
        <v>2012</v>
      </c>
      <c r="K8573" t="s">
        <v>1963</v>
      </c>
      <c r="L8573" t="s">
        <v>37521</v>
      </c>
      <c r="M8573">
        <v>100</v>
      </c>
      <c r="N8573">
        <v>3.53</v>
      </c>
      <c r="O8573" t="s">
        <v>602</v>
      </c>
      <c r="P8573" t="s">
        <v>588</v>
      </c>
      <c r="Q8573" t="s">
        <v>37522</v>
      </c>
      <c r="R8573" t="s">
        <v>822</v>
      </c>
      <c r="S8573" t="s">
        <v>654</v>
      </c>
      <c r="T8573" t="s">
        <v>2163</v>
      </c>
      <c r="W8573" t="s">
        <v>141</v>
      </c>
      <c r="Z8573" t="s">
        <v>536</v>
      </c>
      <c r="AA8573" t="s">
        <v>270</v>
      </c>
      <c r="AB8573" t="s">
        <v>47</v>
      </c>
      <c r="AC8573" t="s">
        <v>47</v>
      </c>
      <c r="AD8573" t="s">
        <v>144</v>
      </c>
      <c r="AE8573" t="s">
        <v>833</v>
      </c>
      <c r="AF8573" t="s">
        <v>92</v>
      </c>
      <c r="AI8573" t="s">
        <v>68</v>
      </c>
      <c r="AJ8573" t="s">
        <v>146</v>
      </c>
      <c r="AK8573" t="s">
        <v>759</v>
      </c>
      <c r="AL8573" t="s">
        <v>71</v>
      </c>
      <c r="AN8573" t="s">
        <v>37523</v>
      </c>
    </row>
    <row r="8574" spans="1:40" x14ac:dyDescent="0.25">
      <c r="A8574" t="s">
        <v>36915</v>
      </c>
      <c r="B8574" t="s">
        <v>37524</v>
      </c>
      <c r="C8574" t="s">
        <v>825</v>
      </c>
      <c r="D8574" t="s">
        <v>1185</v>
      </c>
      <c r="H8574" t="s">
        <v>47</v>
      </c>
      <c r="I8574" t="s">
        <v>47</v>
      </c>
      <c r="J8574" t="s">
        <v>672</v>
      </c>
      <c r="K8574" t="s">
        <v>1647</v>
      </c>
      <c r="L8574" t="s">
        <v>37517</v>
      </c>
      <c r="M8574">
        <v>95</v>
      </c>
      <c r="N8574">
        <v>3.35</v>
      </c>
      <c r="O8574" t="s">
        <v>602</v>
      </c>
      <c r="P8574" t="s">
        <v>934</v>
      </c>
      <c r="Q8574" t="s">
        <v>26395</v>
      </c>
      <c r="R8574" t="s">
        <v>2002</v>
      </c>
      <c r="W8574" t="s">
        <v>406</v>
      </c>
      <c r="Z8574" t="s">
        <v>108</v>
      </c>
      <c r="AA8574" t="s">
        <v>114</v>
      </c>
      <c r="AB8574" t="s">
        <v>47</v>
      </c>
      <c r="AC8574" t="s">
        <v>114</v>
      </c>
      <c r="AD8574" t="s">
        <v>114</v>
      </c>
      <c r="AE8574" t="s">
        <v>47</v>
      </c>
      <c r="AF8574" t="s">
        <v>114</v>
      </c>
      <c r="AH8574" t="s">
        <v>114</v>
      </c>
      <c r="AI8574" t="s">
        <v>68</v>
      </c>
      <c r="AK8574" t="s">
        <v>759</v>
      </c>
      <c r="AL8574" t="s">
        <v>71</v>
      </c>
      <c r="AN8574" t="s">
        <v>37525</v>
      </c>
    </row>
    <row r="8575" spans="1:40" x14ac:dyDescent="0.25">
      <c r="A8575" t="s">
        <v>36915</v>
      </c>
      <c r="B8575" t="s">
        <v>37526</v>
      </c>
      <c r="C8575" t="s">
        <v>227</v>
      </c>
      <c r="D8575" t="s">
        <v>1185</v>
      </c>
      <c r="E8575" t="s">
        <v>151</v>
      </c>
      <c r="G8575" t="s">
        <v>306</v>
      </c>
      <c r="H8575" t="s">
        <v>47</v>
      </c>
      <c r="I8575" t="s">
        <v>47</v>
      </c>
      <c r="J8575" t="s">
        <v>672</v>
      </c>
      <c r="K8575" t="s">
        <v>5188</v>
      </c>
      <c r="L8575" t="s">
        <v>37527</v>
      </c>
      <c r="M8575">
        <v>125.4</v>
      </c>
      <c r="N8575">
        <v>4.41</v>
      </c>
      <c r="O8575" t="s">
        <v>602</v>
      </c>
      <c r="P8575" t="s">
        <v>588</v>
      </c>
      <c r="Q8575" t="s">
        <v>37528</v>
      </c>
      <c r="R8575" t="s">
        <v>6181</v>
      </c>
      <c r="S8575" t="s">
        <v>654</v>
      </c>
      <c r="T8575" t="s">
        <v>37529</v>
      </c>
      <c r="W8575" t="s">
        <v>141</v>
      </c>
      <c r="Z8575" t="s">
        <v>536</v>
      </c>
      <c r="AA8575" t="s">
        <v>114</v>
      </c>
      <c r="AB8575" t="s">
        <v>47</v>
      </c>
      <c r="AC8575" t="s">
        <v>47</v>
      </c>
      <c r="AD8575" t="s">
        <v>144</v>
      </c>
      <c r="AE8575" t="s">
        <v>833</v>
      </c>
      <c r="AF8575" t="s">
        <v>92</v>
      </c>
      <c r="AI8575" t="s">
        <v>68</v>
      </c>
      <c r="AJ8575" t="s">
        <v>146</v>
      </c>
      <c r="AK8575" t="s">
        <v>759</v>
      </c>
      <c r="AL8575" t="s">
        <v>71</v>
      </c>
      <c r="AN8575" t="s">
        <v>37530</v>
      </c>
    </row>
    <row r="8576" spans="1:40" x14ac:dyDescent="0.25">
      <c r="A8576" t="s">
        <v>36915</v>
      </c>
      <c r="B8576" t="s">
        <v>37531</v>
      </c>
      <c r="C8576" t="s">
        <v>227</v>
      </c>
      <c r="D8576" t="s">
        <v>130</v>
      </c>
      <c r="E8576" t="s">
        <v>151</v>
      </c>
      <c r="G8576" t="s">
        <v>583</v>
      </c>
      <c r="H8576" t="s">
        <v>47</v>
      </c>
      <c r="I8576" t="s">
        <v>47</v>
      </c>
      <c r="J8576" t="s">
        <v>672</v>
      </c>
      <c r="K8576" t="s">
        <v>2060</v>
      </c>
      <c r="L8576" t="s">
        <v>37532</v>
      </c>
      <c r="M8576">
        <v>117.4</v>
      </c>
      <c r="N8576">
        <v>4.13</v>
      </c>
      <c r="O8576" t="s">
        <v>602</v>
      </c>
      <c r="P8576" t="s">
        <v>3588</v>
      </c>
      <c r="Q8576" t="s">
        <v>1548</v>
      </c>
      <c r="R8576" t="s">
        <v>877</v>
      </c>
      <c r="S8576" t="s">
        <v>37533</v>
      </c>
      <c r="T8576" t="s">
        <v>591</v>
      </c>
      <c r="U8576" t="s">
        <v>592</v>
      </c>
      <c r="V8576" t="s">
        <v>593</v>
      </c>
      <c r="W8576" t="s">
        <v>141</v>
      </c>
      <c r="X8576" t="s">
        <v>757</v>
      </c>
      <c r="Y8576" t="s">
        <v>416</v>
      </c>
      <c r="Z8576" t="s">
        <v>223</v>
      </c>
      <c r="AA8576" t="s">
        <v>270</v>
      </c>
      <c r="AB8576" t="s">
        <v>47</v>
      </c>
      <c r="AC8576" t="s">
        <v>47</v>
      </c>
      <c r="AD8576" t="s">
        <v>91</v>
      </c>
      <c r="AE8576" t="s">
        <v>595</v>
      </c>
      <c r="AF8576" t="s">
        <v>92</v>
      </c>
      <c r="AG8576" t="s">
        <v>47</v>
      </c>
      <c r="AH8576" t="s">
        <v>526</v>
      </c>
      <c r="AI8576" t="s">
        <v>68</v>
      </c>
      <c r="AJ8576" t="s">
        <v>146</v>
      </c>
      <c r="AK8576" t="s">
        <v>3560</v>
      </c>
      <c r="AL8576" t="s">
        <v>95</v>
      </c>
      <c r="AM8576">
        <v>230</v>
      </c>
      <c r="AN8576" t="s">
        <v>37534</v>
      </c>
    </row>
    <row r="8577" spans="1:40" x14ac:dyDescent="0.25">
      <c r="A8577" t="s">
        <v>36915</v>
      </c>
      <c r="B8577" t="s">
        <v>21298</v>
      </c>
      <c r="C8577" t="s">
        <v>10778</v>
      </c>
      <c r="D8577" t="s">
        <v>1974</v>
      </c>
      <c r="E8577" t="s">
        <v>1975</v>
      </c>
      <c r="F8577" t="s">
        <v>76</v>
      </c>
      <c r="G8577" t="s">
        <v>10780</v>
      </c>
      <c r="H8577" t="s">
        <v>114</v>
      </c>
      <c r="I8577" t="s">
        <v>114</v>
      </c>
      <c r="J8577" t="s">
        <v>672</v>
      </c>
      <c r="K8577" t="s">
        <v>5178</v>
      </c>
      <c r="L8577" t="s">
        <v>99</v>
      </c>
      <c r="O8577" t="s">
        <v>602</v>
      </c>
      <c r="P8577" t="s">
        <v>709</v>
      </c>
      <c r="Q8577" t="s">
        <v>8027</v>
      </c>
      <c r="R8577" t="s">
        <v>13147</v>
      </c>
      <c r="S8577" t="s">
        <v>605</v>
      </c>
      <c r="T8577" t="s">
        <v>37535</v>
      </c>
      <c r="W8577" t="s">
        <v>114</v>
      </c>
      <c r="Z8577" t="s">
        <v>223</v>
      </c>
      <c r="AA8577" t="s">
        <v>108</v>
      </c>
      <c r="AB8577" t="s">
        <v>47</v>
      </c>
      <c r="AC8577" t="s">
        <v>47</v>
      </c>
      <c r="AD8577" t="s">
        <v>802</v>
      </c>
      <c r="AE8577" t="s">
        <v>47</v>
      </c>
      <c r="AF8577" t="s">
        <v>92</v>
      </c>
      <c r="AI8577" t="s">
        <v>68</v>
      </c>
      <c r="AJ8577" t="s">
        <v>146</v>
      </c>
      <c r="AK8577" t="s">
        <v>759</v>
      </c>
      <c r="AL8577" t="s">
        <v>71</v>
      </c>
      <c r="AN8577" t="s">
        <v>37536</v>
      </c>
    </row>
    <row r="8578" spans="1:40" x14ac:dyDescent="0.25">
      <c r="A8578" t="s">
        <v>36915</v>
      </c>
      <c r="B8578" t="s">
        <v>37537</v>
      </c>
      <c r="C8578" t="s">
        <v>42</v>
      </c>
      <c r="D8578" t="s">
        <v>130</v>
      </c>
      <c r="E8578" t="s">
        <v>233</v>
      </c>
      <c r="F8578" t="s">
        <v>76</v>
      </c>
      <c r="G8578" t="s">
        <v>98</v>
      </c>
      <c r="H8578" t="s">
        <v>47</v>
      </c>
      <c r="I8578" t="s">
        <v>47</v>
      </c>
      <c r="J8578" t="s">
        <v>672</v>
      </c>
      <c r="K8578" t="s">
        <v>5188</v>
      </c>
      <c r="L8578" t="s">
        <v>99</v>
      </c>
      <c r="O8578" t="s">
        <v>602</v>
      </c>
      <c r="P8578" t="s">
        <v>709</v>
      </c>
      <c r="Q8578" t="s">
        <v>11049</v>
      </c>
      <c r="R8578" t="s">
        <v>604</v>
      </c>
      <c r="S8578" t="s">
        <v>605</v>
      </c>
      <c r="T8578" t="s">
        <v>37538</v>
      </c>
      <c r="W8578" t="s">
        <v>114</v>
      </c>
      <c r="Z8578" t="s">
        <v>107</v>
      </c>
      <c r="AA8578" t="s">
        <v>108</v>
      </c>
      <c r="AB8578" t="s">
        <v>47</v>
      </c>
      <c r="AC8578" t="s">
        <v>47</v>
      </c>
      <c r="AD8578" t="s">
        <v>802</v>
      </c>
      <c r="AE8578" t="s">
        <v>833</v>
      </c>
      <c r="AF8578" t="s">
        <v>92</v>
      </c>
      <c r="AG8578" t="s">
        <v>47</v>
      </c>
      <c r="AI8578" t="s">
        <v>10648</v>
      </c>
      <c r="AJ8578" t="s">
        <v>146</v>
      </c>
      <c r="AK8578" t="s">
        <v>759</v>
      </c>
      <c r="AL8578" t="s">
        <v>2668</v>
      </c>
      <c r="AN8578" t="s">
        <v>37539</v>
      </c>
    </row>
    <row r="8579" spans="1:40" x14ac:dyDescent="0.25">
      <c r="A8579" t="s">
        <v>36915</v>
      </c>
      <c r="B8579" t="s">
        <v>37540</v>
      </c>
      <c r="C8579" t="s">
        <v>1973</v>
      </c>
      <c r="D8579" t="s">
        <v>1974</v>
      </c>
      <c r="E8579" t="s">
        <v>1975</v>
      </c>
      <c r="G8579" t="s">
        <v>1976</v>
      </c>
      <c r="H8579" t="s">
        <v>114</v>
      </c>
      <c r="I8579" t="s">
        <v>114</v>
      </c>
      <c r="J8579" t="s">
        <v>672</v>
      </c>
      <c r="K8579" t="s">
        <v>2083</v>
      </c>
      <c r="L8579" t="s">
        <v>37541</v>
      </c>
      <c r="M8579">
        <v>400</v>
      </c>
      <c r="N8579">
        <v>14.11</v>
      </c>
      <c r="O8579" t="s">
        <v>602</v>
      </c>
      <c r="P8579" t="s">
        <v>308</v>
      </c>
      <c r="Q8579" t="s">
        <v>37542</v>
      </c>
      <c r="R8579" t="s">
        <v>442</v>
      </c>
      <c r="S8579" t="s">
        <v>788</v>
      </c>
      <c r="T8579" t="s">
        <v>5207</v>
      </c>
      <c r="U8579" t="s">
        <v>10991</v>
      </c>
      <c r="V8579" t="s">
        <v>5209</v>
      </c>
      <c r="W8579" t="s">
        <v>141</v>
      </c>
      <c r="X8579" t="s">
        <v>170</v>
      </c>
      <c r="Y8579" t="s">
        <v>106</v>
      </c>
      <c r="Z8579" t="s">
        <v>284</v>
      </c>
      <c r="AA8579" t="s">
        <v>108</v>
      </c>
      <c r="AB8579" t="s">
        <v>258</v>
      </c>
      <c r="AC8579" t="s">
        <v>47</v>
      </c>
      <c r="AD8579" t="s">
        <v>815</v>
      </c>
      <c r="AE8579" t="s">
        <v>609</v>
      </c>
      <c r="AF8579" t="s">
        <v>92</v>
      </c>
      <c r="AH8579" t="s">
        <v>114</v>
      </c>
      <c r="AI8579" t="s">
        <v>68</v>
      </c>
      <c r="AJ8579" t="s">
        <v>816</v>
      </c>
      <c r="AK8579" t="s">
        <v>500</v>
      </c>
      <c r="AL8579" t="s">
        <v>71</v>
      </c>
      <c r="AM8579">
        <v>230</v>
      </c>
      <c r="AN8579" t="s">
        <v>37543</v>
      </c>
    </row>
    <row r="8580" spans="1:40" x14ac:dyDescent="0.25">
      <c r="A8580" t="s">
        <v>36915</v>
      </c>
      <c r="B8580" t="s">
        <v>37544</v>
      </c>
      <c r="C8580" t="s">
        <v>227</v>
      </c>
      <c r="D8580" t="s">
        <v>130</v>
      </c>
      <c r="E8580" t="s">
        <v>151</v>
      </c>
      <c r="G8580" t="s">
        <v>771</v>
      </c>
      <c r="H8580" t="s">
        <v>47</v>
      </c>
      <c r="I8580" t="s">
        <v>47</v>
      </c>
      <c r="J8580" t="s">
        <v>2107</v>
      </c>
      <c r="K8580" t="s">
        <v>2083</v>
      </c>
      <c r="L8580" t="s">
        <v>37545</v>
      </c>
      <c r="M8580">
        <v>389</v>
      </c>
      <c r="N8580">
        <v>13.72</v>
      </c>
      <c r="O8580" t="s">
        <v>602</v>
      </c>
      <c r="P8580" t="s">
        <v>4423</v>
      </c>
      <c r="Q8580" t="s">
        <v>37546</v>
      </c>
      <c r="R8580" t="s">
        <v>436</v>
      </c>
      <c r="S8580" t="s">
        <v>654</v>
      </c>
      <c r="T8580" t="s">
        <v>2156</v>
      </c>
      <c r="U8580" t="s">
        <v>745</v>
      </c>
      <c r="V8580" t="s">
        <v>746</v>
      </c>
      <c r="W8580" t="s">
        <v>141</v>
      </c>
      <c r="X8580" t="s">
        <v>332</v>
      </c>
      <c r="Y8580" t="s">
        <v>416</v>
      </c>
      <c r="Z8580" t="s">
        <v>7454</v>
      </c>
      <c r="AA8580" t="s">
        <v>270</v>
      </c>
      <c r="AB8580" t="s">
        <v>47</v>
      </c>
      <c r="AC8580" t="s">
        <v>47</v>
      </c>
      <c r="AD8580" t="s">
        <v>815</v>
      </c>
      <c r="AE8580" t="s">
        <v>609</v>
      </c>
      <c r="AF8580" t="s">
        <v>92</v>
      </c>
      <c r="AH8580" t="s">
        <v>114</v>
      </c>
      <c r="AI8580" t="s">
        <v>68</v>
      </c>
      <c r="AJ8580" t="s">
        <v>146</v>
      </c>
      <c r="AK8580" t="s">
        <v>1786</v>
      </c>
      <c r="AL8580" t="s">
        <v>71</v>
      </c>
      <c r="AM8580">
        <v>250</v>
      </c>
      <c r="AN8580" t="s">
        <v>37547</v>
      </c>
    </row>
    <row r="8581" spans="1:40" x14ac:dyDescent="0.25">
      <c r="A8581" t="s">
        <v>36915</v>
      </c>
      <c r="B8581" t="s">
        <v>37548</v>
      </c>
      <c r="C8581" t="s">
        <v>227</v>
      </c>
      <c r="D8581" t="s">
        <v>130</v>
      </c>
      <c r="E8581" t="s">
        <v>151</v>
      </c>
      <c r="G8581" t="s">
        <v>583</v>
      </c>
      <c r="H8581" t="s">
        <v>47</v>
      </c>
      <c r="I8581" t="s">
        <v>47</v>
      </c>
      <c r="J8581" t="s">
        <v>2203</v>
      </c>
      <c r="K8581" t="s">
        <v>2108</v>
      </c>
      <c r="L8581" t="s">
        <v>37545</v>
      </c>
      <c r="M8581">
        <v>389</v>
      </c>
      <c r="N8581">
        <v>13.72</v>
      </c>
      <c r="O8581" t="s">
        <v>602</v>
      </c>
      <c r="P8581" t="s">
        <v>4423</v>
      </c>
      <c r="Q8581" t="s">
        <v>14983</v>
      </c>
      <c r="R8581" t="s">
        <v>1807</v>
      </c>
      <c r="S8581" t="s">
        <v>11243</v>
      </c>
      <c r="T8581" t="s">
        <v>6212</v>
      </c>
      <c r="W8581" t="s">
        <v>141</v>
      </c>
      <c r="X8581" t="s">
        <v>757</v>
      </c>
      <c r="Y8581" t="s">
        <v>416</v>
      </c>
      <c r="Z8581" t="s">
        <v>108</v>
      </c>
      <c r="AA8581" t="s">
        <v>270</v>
      </c>
      <c r="AB8581" t="s">
        <v>47</v>
      </c>
      <c r="AC8581" t="s">
        <v>47</v>
      </c>
      <c r="AD8581" t="s">
        <v>11244</v>
      </c>
      <c r="AE8581" t="s">
        <v>609</v>
      </c>
      <c r="AF8581" t="s">
        <v>92</v>
      </c>
      <c r="AH8581" t="s">
        <v>114</v>
      </c>
      <c r="AI8581" t="s">
        <v>68</v>
      </c>
      <c r="AJ8581" t="s">
        <v>816</v>
      </c>
      <c r="AK8581" t="s">
        <v>1786</v>
      </c>
      <c r="AL8581" t="s">
        <v>71</v>
      </c>
      <c r="AN8581" t="s">
        <v>37549</v>
      </c>
    </row>
    <row r="8582" spans="1:40" x14ac:dyDescent="0.25">
      <c r="A8582" t="s">
        <v>36915</v>
      </c>
      <c r="B8582" t="s">
        <v>37550</v>
      </c>
      <c r="C8582" t="s">
        <v>227</v>
      </c>
      <c r="D8582" t="s">
        <v>531</v>
      </c>
      <c r="E8582" t="s">
        <v>151</v>
      </c>
      <c r="G8582" t="s">
        <v>583</v>
      </c>
      <c r="H8582" t="s">
        <v>47</v>
      </c>
      <c r="I8582" t="s">
        <v>47</v>
      </c>
      <c r="J8582" t="s">
        <v>2203</v>
      </c>
      <c r="K8582" t="s">
        <v>37551</v>
      </c>
      <c r="L8582" t="s">
        <v>24082</v>
      </c>
      <c r="M8582">
        <v>110</v>
      </c>
      <c r="N8582">
        <v>3.88</v>
      </c>
      <c r="O8582" t="s">
        <v>602</v>
      </c>
      <c r="P8582" t="s">
        <v>204</v>
      </c>
      <c r="Q8582" t="s">
        <v>24083</v>
      </c>
      <c r="R8582" t="s">
        <v>877</v>
      </c>
      <c r="S8582" t="s">
        <v>812</v>
      </c>
      <c r="T8582" t="s">
        <v>800</v>
      </c>
      <c r="U8582" t="s">
        <v>813</v>
      </c>
      <c r="V8582" t="s">
        <v>593</v>
      </c>
      <c r="W8582" t="s">
        <v>756</v>
      </c>
      <c r="X8582" t="s">
        <v>757</v>
      </c>
      <c r="Y8582" t="s">
        <v>416</v>
      </c>
      <c r="Z8582" t="s">
        <v>890</v>
      </c>
      <c r="AA8582" t="s">
        <v>114</v>
      </c>
      <c r="AB8582" t="s">
        <v>47</v>
      </c>
      <c r="AC8582" t="s">
        <v>47</v>
      </c>
      <c r="AD8582" t="s">
        <v>815</v>
      </c>
      <c r="AE8582" t="s">
        <v>609</v>
      </c>
      <c r="AF8582" t="s">
        <v>92</v>
      </c>
      <c r="AH8582" t="s">
        <v>526</v>
      </c>
      <c r="AI8582" t="s">
        <v>68</v>
      </c>
      <c r="AJ8582" t="s">
        <v>146</v>
      </c>
      <c r="AK8582" t="s">
        <v>8861</v>
      </c>
      <c r="AL8582" t="s">
        <v>11974</v>
      </c>
      <c r="AN8582" t="s">
        <v>37552</v>
      </c>
    </row>
    <row r="8583" spans="1:40" x14ac:dyDescent="0.25">
      <c r="A8583" t="s">
        <v>36915</v>
      </c>
      <c r="B8583" t="s">
        <v>37553</v>
      </c>
      <c r="C8583" t="s">
        <v>1973</v>
      </c>
      <c r="D8583" t="s">
        <v>37554</v>
      </c>
      <c r="E8583" t="s">
        <v>1975</v>
      </c>
      <c r="G8583" t="s">
        <v>6318</v>
      </c>
      <c r="H8583" t="s">
        <v>114</v>
      </c>
      <c r="I8583" t="s">
        <v>114</v>
      </c>
      <c r="J8583" t="s">
        <v>2203</v>
      </c>
      <c r="K8583" t="s">
        <v>739</v>
      </c>
      <c r="L8583" t="s">
        <v>37555</v>
      </c>
      <c r="M8583">
        <v>105</v>
      </c>
      <c r="N8583">
        <v>3.7</v>
      </c>
      <c r="O8583" t="s">
        <v>602</v>
      </c>
      <c r="P8583" t="s">
        <v>809</v>
      </c>
      <c r="Q8583" t="s">
        <v>941</v>
      </c>
      <c r="R8583" t="s">
        <v>903</v>
      </c>
      <c r="T8583" t="s">
        <v>2163</v>
      </c>
      <c r="W8583" t="s">
        <v>3635</v>
      </c>
      <c r="X8583" t="s">
        <v>37556</v>
      </c>
      <c r="Y8583" t="s">
        <v>814</v>
      </c>
      <c r="Z8583" t="s">
        <v>108</v>
      </c>
      <c r="AA8583" t="s">
        <v>114</v>
      </c>
      <c r="AB8583" t="s">
        <v>258</v>
      </c>
      <c r="AC8583" t="s">
        <v>47</v>
      </c>
      <c r="AD8583" t="s">
        <v>114</v>
      </c>
      <c r="AE8583" t="s">
        <v>609</v>
      </c>
      <c r="AF8583" t="s">
        <v>47</v>
      </c>
      <c r="AH8583" t="s">
        <v>114</v>
      </c>
      <c r="AI8583" t="s">
        <v>68</v>
      </c>
      <c r="AJ8583" t="s">
        <v>126</v>
      </c>
      <c r="AK8583" t="s">
        <v>1474</v>
      </c>
      <c r="AL8583" t="s">
        <v>71</v>
      </c>
      <c r="AM8583">
        <v>80</v>
      </c>
      <c r="AN8583" t="s">
        <v>37557</v>
      </c>
    </row>
    <row r="8584" spans="1:40" x14ac:dyDescent="0.25">
      <c r="A8584" t="s">
        <v>36915</v>
      </c>
      <c r="B8584" t="s">
        <v>5203</v>
      </c>
      <c r="C8584" t="s">
        <v>1973</v>
      </c>
      <c r="D8584" t="s">
        <v>1974</v>
      </c>
      <c r="E8584" t="s">
        <v>1975</v>
      </c>
      <c r="G8584" t="s">
        <v>47</v>
      </c>
      <c r="H8584" t="s">
        <v>114</v>
      </c>
      <c r="I8584" t="s">
        <v>114</v>
      </c>
      <c r="J8584" t="s">
        <v>738</v>
      </c>
      <c r="K8584" t="s">
        <v>3643</v>
      </c>
      <c r="L8584" t="s">
        <v>30812</v>
      </c>
      <c r="M8584">
        <v>111</v>
      </c>
      <c r="N8584">
        <v>3.92</v>
      </c>
      <c r="O8584" t="s">
        <v>602</v>
      </c>
      <c r="P8584" t="s">
        <v>1297</v>
      </c>
      <c r="Q8584" t="s">
        <v>6332</v>
      </c>
      <c r="R8584" t="s">
        <v>2002</v>
      </c>
      <c r="W8584" t="s">
        <v>141</v>
      </c>
      <c r="Z8584" t="s">
        <v>108</v>
      </c>
      <c r="AA8584" t="s">
        <v>114</v>
      </c>
      <c r="AB8584" t="s">
        <v>47</v>
      </c>
      <c r="AC8584" t="s">
        <v>47</v>
      </c>
      <c r="AD8584" t="s">
        <v>114</v>
      </c>
      <c r="AE8584" t="s">
        <v>833</v>
      </c>
      <c r="AF8584" t="s">
        <v>47</v>
      </c>
      <c r="AI8584" t="s">
        <v>47</v>
      </c>
      <c r="AK8584" t="s">
        <v>2150</v>
      </c>
      <c r="AL8584" t="s">
        <v>1030</v>
      </c>
      <c r="AN8584" t="s">
        <v>37558</v>
      </c>
    </row>
    <row r="8585" spans="1:40" x14ac:dyDescent="0.25">
      <c r="A8585" t="s">
        <v>36915</v>
      </c>
      <c r="B8585" t="s">
        <v>37559</v>
      </c>
      <c r="C8585" t="s">
        <v>227</v>
      </c>
      <c r="D8585" t="s">
        <v>531</v>
      </c>
      <c r="E8585" t="s">
        <v>151</v>
      </c>
      <c r="G8585" t="s">
        <v>771</v>
      </c>
      <c r="H8585" t="s">
        <v>47</v>
      </c>
      <c r="I8585" t="s">
        <v>47</v>
      </c>
      <c r="J8585" t="s">
        <v>750</v>
      </c>
      <c r="K8585" t="s">
        <v>2083</v>
      </c>
      <c r="L8585" t="s">
        <v>37560</v>
      </c>
      <c r="M8585">
        <v>158</v>
      </c>
      <c r="N8585">
        <v>5.57</v>
      </c>
      <c r="O8585" t="s">
        <v>602</v>
      </c>
      <c r="P8585" t="s">
        <v>505</v>
      </c>
      <c r="Q8585" t="s">
        <v>9819</v>
      </c>
      <c r="R8585" t="s">
        <v>1957</v>
      </c>
      <c r="S8585" t="s">
        <v>743</v>
      </c>
      <c r="T8585" t="s">
        <v>744</v>
      </c>
      <c r="U8585" t="s">
        <v>745</v>
      </c>
      <c r="V8585" t="s">
        <v>746</v>
      </c>
      <c r="W8585" t="s">
        <v>114</v>
      </c>
      <c r="X8585" t="s">
        <v>332</v>
      </c>
      <c r="Y8585" t="s">
        <v>416</v>
      </c>
      <c r="Z8585" t="s">
        <v>223</v>
      </c>
      <c r="AA8585" t="s">
        <v>114</v>
      </c>
      <c r="AB8585" t="s">
        <v>47</v>
      </c>
      <c r="AC8585" t="s">
        <v>47</v>
      </c>
      <c r="AD8585" t="s">
        <v>271</v>
      </c>
      <c r="AE8585" t="s">
        <v>508</v>
      </c>
      <c r="AF8585" t="s">
        <v>92</v>
      </c>
      <c r="AH8585" t="s">
        <v>526</v>
      </c>
      <c r="AI8585" t="s">
        <v>68</v>
      </c>
      <c r="AJ8585" t="s">
        <v>146</v>
      </c>
      <c r="AK8585" t="s">
        <v>871</v>
      </c>
      <c r="AL8585" t="s">
        <v>548</v>
      </c>
      <c r="AM8585">
        <v>210</v>
      </c>
      <c r="AN8585" t="s">
        <v>37561</v>
      </c>
    </row>
    <row r="8586" spans="1:40" x14ac:dyDescent="0.25">
      <c r="A8586" t="s">
        <v>36915</v>
      </c>
      <c r="B8586" t="s">
        <v>37562</v>
      </c>
      <c r="C8586" t="s">
        <v>1973</v>
      </c>
      <c r="D8586" t="s">
        <v>1974</v>
      </c>
      <c r="E8586" t="s">
        <v>1975</v>
      </c>
      <c r="G8586" t="s">
        <v>1976</v>
      </c>
      <c r="H8586" t="s">
        <v>114</v>
      </c>
      <c r="I8586" t="s">
        <v>114</v>
      </c>
      <c r="J8586" t="s">
        <v>750</v>
      </c>
      <c r="K8586" t="s">
        <v>3643</v>
      </c>
      <c r="L8586" t="s">
        <v>37563</v>
      </c>
      <c r="M8586">
        <v>140</v>
      </c>
      <c r="N8586">
        <v>4.9400000000000004</v>
      </c>
      <c r="O8586" t="s">
        <v>602</v>
      </c>
      <c r="P8586" t="s">
        <v>308</v>
      </c>
      <c r="Q8586" t="s">
        <v>10926</v>
      </c>
      <c r="R8586" t="s">
        <v>1957</v>
      </c>
      <c r="S8586" t="s">
        <v>654</v>
      </c>
      <c r="T8586" t="s">
        <v>1471</v>
      </c>
      <c r="U8586" t="s">
        <v>6203</v>
      </c>
      <c r="V8586" t="s">
        <v>746</v>
      </c>
      <c r="W8586" t="s">
        <v>141</v>
      </c>
      <c r="X8586" t="s">
        <v>332</v>
      </c>
      <c r="Y8586" t="s">
        <v>416</v>
      </c>
      <c r="Z8586" t="s">
        <v>223</v>
      </c>
      <c r="AA8586" t="s">
        <v>114</v>
      </c>
      <c r="AB8586" t="s">
        <v>47</v>
      </c>
      <c r="AC8586" t="s">
        <v>47</v>
      </c>
      <c r="AD8586" t="s">
        <v>815</v>
      </c>
      <c r="AE8586" t="s">
        <v>508</v>
      </c>
      <c r="AF8586" t="s">
        <v>92</v>
      </c>
      <c r="AH8586" t="s">
        <v>114</v>
      </c>
      <c r="AI8586" t="s">
        <v>68</v>
      </c>
      <c r="AJ8586" t="s">
        <v>146</v>
      </c>
      <c r="AK8586" t="s">
        <v>3285</v>
      </c>
      <c r="AL8586" t="s">
        <v>71</v>
      </c>
      <c r="AN8586" t="s">
        <v>37564</v>
      </c>
    </row>
    <row r="8587" spans="1:40" x14ac:dyDescent="0.25">
      <c r="A8587" t="s">
        <v>36915</v>
      </c>
      <c r="B8587" t="s">
        <v>37565</v>
      </c>
      <c r="C8587" t="s">
        <v>1973</v>
      </c>
      <c r="D8587" t="s">
        <v>37566</v>
      </c>
      <c r="E8587" t="s">
        <v>1975</v>
      </c>
      <c r="G8587" t="s">
        <v>1976</v>
      </c>
      <c r="H8587" t="s">
        <v>114</v>
      </c>
      <c r="I8587" t="s">
        <v>114</v>
      </c>
      <c r="J8587" t="s">
        <v>750</v>
      </c>
      <c r="K8587" t="s">
        <v>6209</v>
      </c>
      <c r="L8587" t="s">
        <v>37567</v>
      </c>
      <c r="M8587">
        <v>122</v>
      </c>
      <c r="N8587">
        <v>4.3</v>
      </c>
      <c r="O8587" t="s">
        <v>602</v>
      </c>
      <c r="P8587" t="s">
        <v>588</v>
      </c>
      <c r="Q8587" t="s">
        <v>25837</v>
      </c>
      <c r="R8587" t="s">
        <v>535</v>
      </c>
      <c r="S8587" t="s">
        <v>9379</v>
      </c>
      <c r="T8587" t="s">
        <v>2163</v>
      </c>
      <c r="W8587" t="s">
        <v>3635</v>
      </c>
      <c r="X8587" t="s">
        <v>757</v>
      </c>
      <c r="Z8587" t="s">
        <v>536</v>
      </c>
      <c r="AA8587" t="s">
        <v>114</v>
      </c>
      <c r="AB8587" t="s">
        <v>47</v>
      </c>
      <c r="AC8587" t="s">
        <v>47</v>
      </c>
      <c r="AD8587" t="s">
        <v>815</v>
      </c>
      <c r="AE8587" t="s">
        <v>609</v>
      </c>
      <c r="AF8587" t="s">
        <v>92</v>
      </c>
      <c r="AH8587" t="s">
        <v>114</v>
      </c>
      <c r="AI8587" t="s">
        <v>68</v>
      </c>
      <c r="AJ8587" t="s">
        <v>146</v>
      </c>
      <c r="AK8587" t="s">
        <v>3560</v>
      </c>
      <c r="AL8587" t="s">
        <v>71</v>
      </c>
      <c r="AM8587">
        <v>90</v>
      </c>
      <c r="AN8587" t="s">
        <v>37568</v>
      </c>
    </row>
    <row r="8588" spans="1:40" x14ac:dyDescent="0.25">
      <c r="A8588" t="s">
        <v>36915</v>
      </c>
      <c r="B8588" t="s">
        <v>37569</v>
      </c>
      <c r="C8588" t="s">
        <v>227</v>
      </c>
      <c r="D8588" t="s">
        <v>130</v>
      </c>
      <c r="E8588" t="s">
        <v>44</v>
      </c>
      <c r="G8588" t="s">
        <v>806</v>
      </c>
      <c r="H8588" t="s">
        <v>47</v>
      </c>
      <c r="I8588" t="s">
        <v>47</v>
      </c>
      <c r="J8588" t="s">
        <v>738</v>
      </c>
      <c r="K8588" t="s">
        <v>2108</v>
      </c>
      <c r="L8588" t="s">
        <v>37570</v>
      </c>
      <c r="M8588">
        <v>127</v>
      </c>
      <c r="N8588">
        <v>4.4800000000000004</v>
      </c>
      <c r="O8588" t="s">
        <v>602</v>
      </c>
      <c r="P8588" t="s">
        <v>588</v>
      </c>
      <c r="Q8588" t="s">
        <v>1224</v>
      </c>
      <c r="R8588" t="s">
        <v>535</v>
      </c>
      <c r="S8588" t="s">
        <v>654</v>
      </c>
      <c r="W8588" t="s">
        <v>141</v>
      </c>
      <c r="X8588" t="s">
        <v>757</v>
      </c>
      <c r="Y8588" t="s">
        <v>416</v>
      </c>
      <c r="Z8588" t="s">
        <v>284</v>
      </c>
      <c r="AA8588" t="s">
        <v>114</v>
      </c>
      <c r="AB8588" t="s">
        <v>47</v>
      </c>
      <c r="AC8588" t="s">
        <v>47</v>
      </c>
      <c r="AD8588" t="s">
        <v>815</v>
      </c>
      <c r="AE8588" t="s">
        <v>853</v>
      </c>
      <c r="AF8588" t="s">
        <v>47</v>
      </c>
      <c r="AH8588" t="s">
        <v>114</v>
      </c>
      <c r="AI8588" t="s">
        <v>68</v>
      </c>
      <c r="AJ8588" t="s">
        <v>146</v>
      </c>
      <c r="AK8588" t="s">
        <v>1554</v>
      </c>
      <c r="AL8588" t="s">
        <v>71</v>
      </c>
      <c r="AM8588">
        <v>330</v>
      </c>
      <c r="AN8588" t="s">
        <v>37571</v>
      </c>
    </row>
    <row r="8589" spans="1:40" x14ac:dyDescent="0.25">
      <c r="A8589" t="s">
        <v>36915</v>
      </c>
      <c r="B8589" t="s">
        <v>37572</v>
      </c>
      <c r="C8589" t="s">
        <v>227</v>
      </c>
      <c r="D8589" t="s">
        <v>130</v>
      </c>
      <c r="E8589" t="s">
        <v>233</v>
      </c>
      <c r="G8589" t="s">
        <v>771</v>
      </c>
      <c r="H8589" t="s">
        <v>47</v>
      </c>
      <c r="I8589" t="s">
        <v>47</v>
      </c>
      <c r="J8589" t="s">
        <v>2194</v>
      </c>
      <c r="K8589" t="s">
        <v>763</v>
      </c>
      <c r="L8589" t="s">
        <v>99</v>
      </c>
      <c r="O8589" t="s">
        <v>602</v>
      </c>
      <c r="P8589" t="s">
        <v>588</v>
      </c>
      <c r="Q8589" t="s">
        <v>1641</v>
      </c>
      <c r="R8589" t="s">
        <v>436</v>
      </c>
      <c r="S8589" t="s">
        <v>812</v>
      </c>
      <c r="T8589" t="s">
        <v>744</v>
      </c>
      <c r="U8589" t="s">
        <v>745</v>
      </c>
      <c r="V8589" t="s">
        <v>746</v>
      </c>
      <c r="W8589" t="s">
        <v>141</v>
      </c>
      <c r="X8589" t="s">
        <v>332</v>
      </c>
      <c r="Y8589" t="s">
        <v>416</v>
      </c>
      <c r="Z8589" t="s">
        <v>284</v>
      </c>
      <c r="AA8589" t="s">
        <v>114</v>
      </c>
      <c r="AB8589" t="s">
        <v>47</v>
      </c>
      <c r="AC8589" t="s">
        <v>47</v>
      </c>
      <c r="AD8589" t="s">
        <v>689</v>
      </c>
      <c r="AE8589" t="s">
        <v>609</v>
      </c>
      <c r="AF8589" t="s">
        <v>92</v>
      </c>
      <c r="AH8589" t="s">
        <v>114</v>
      </c>
      <c r="AI8589" t="s">
        <v>68</v>
      </c>
      <c r="AJ8589" t="s">
        <v>816</v>
      </c>
      <c r="AK8589" t="s">
        <v>127</v>
      </c>
      <c r="AL8589" t="s">
        <v>71</v>
      </c>
      <c r="AN8589" t="s">
        <v>37573</v>
      </c>
    </row>
    <row r="8590" spans="1:40" x14ac:dyDescent="0.25">
      <c r="A8590" t="s">
        <v>36915</v>
      </c>
      <c r="B8590" t="s">
        <v>37574</v>
      </c>
      <c r="C8590" t="s">
        <v>227</v>
      </c>
      <c r="D8590" t="s">
        <v>130</v>
      </c>
      <c r="E8590" t="s">
        <v>151</v>
      </c>
      <c r="G8590" t="s">
        <v>16265</v>
      </c>
      <c r="H8590" t="s">
        <v>114</v>
      </c>
      <c r="I8590" t="s">
        <v>114</v>
      </c>
      <c r="J8590" t="s">
        <v>11195</v>
      </c>
      <c r="K8590" t="s">
        <v>16281</v>
      </c>
      <c r="L8590" t="s">
        <v>37575</v>
      </c>
      <c r="M8590">
        <v>403</v>
      </c>
      <c r="N8590">
        <v>14.22</v>
      </c>
      <c r="O8590" t="s">
        <v>602</v>
      </c>
      <c r="P8590" t="s">
        <v>809</v>
      </c>
      <c r="Q8590" t="s">
        <v>4971</v>
      </c>
      <c r="R8590" t="s">
        <v>1807</v>
      </c>
      <c r="S8590" t="s">
        <v>11243</v>
      </c>
      <c r="W8590" t="s">
        <v>141</v>
      </c>
      <c r="X8590" t="s">
        <v>757</v>
      </c>
      <c r="Y8590" t="s">
        <v>416</v>
      </c>
      <c r="Z8590" t="s">
        <v>536</v>
      </c>
      <c r="AA8590" t="s">
        <v>114</v>
      </c>
      <c r="AB8590" t="s">
        <v>47</v>
      </c>
      <c r="AC8590" t="s">
        <v>47</v>
      </c>
      <c r="AD8590" t="s">
        <v>29522</v>
      </c>
      <c r="AE8590" t="s">
        <v>609</v>
      </c>
      <c r="AF8590" t="s">
        <v>92</v>
      </c>
      <c r="AH8590" t="s">
        <v>114</v>
      </c>
      <c r="AI8590" t="s">
        <v>68</v>
      </c>
      <c r="AJ8590" t="s">
        <v>816</v>
      </c>
      <c r="AK8590" t="s">
        <v>1786</v>
      </c>
      <c r="AL8590" t="s">
        <v>71</v>
      </c>
      <c r="AM8590">
        <v>170</v>
      </c>
      <c r="AN8590" t="s">
        <v>37576</v>
      </c>
    </row>
    <row r="8591" spans="1:40" x14ac:dyDescent="0.25">
      <c r="A8591" t="s">
        <v>36915</v>
      </c>
      <c r="B8591" t="s">
        <v>37577</v>
      </c>
      <c r="C8591" t="s">
        <v>227</v>
      </c>
      <c r="D8591" t="s">
        <v>1185</v>
      </c>
      <c r="E8591" t="s">
        <v>7565</v>
      </c>
      <c r="G8591" t="s">
        <v>650</v>
      </c>
      <c r="H8591" t="s">
        <v>47</v>
      </c>
      <c r="I8591" t="s">
        <v>47</v>
      </c>
      <c r="J8591">
        <v>2011</v>
      </c>
      <c r="K8591" t="s">
        <v>153</v>
      </c>
      <c r="L8591" t="s">
        <v>37578</v>
      </c>
      <c r="M8591">
        <v>105</v>
      </c>
      <c r="N8591">
        <v>3.7</v>
      </c>
      <c r="O8591" t="s">
        <v>602</v>
      </c>
      <c r="P8591" t="s">
        <v>34061</v>
      </c>
      <c r="Q8591" t="s">
        <v>24674</v>
      </c>
      <c r="R8591" t="s">
        <v>822</v>
      </c>
      <c r="S8591" t="s">
        <v>623</v>
      </c>
      <c r="W8591" t="s">
        <v>141</v>
      </c>
      <c r="X8591" t="s">
        <v>1994</v>
      </c>
      <c r="Z8591" t="s">
        <v>108</v>
      </c>
      <c r="AA8591" t="s">
        <v>114</v>
      </c>
      <c r="AB8591" t="s">
        <v>47</v>
      </c>
      <c r="AC8591" t="s">
        <v>47</v>
      </c>
      <c r="AD8591" t="s">
        <v>832</v>
      </c>
      <c r="AE8591" t="s">
        <v>47</v>
      </c>
      <c r="AF8591" t="s">
        <v>92</v>
      </c>
      <c r="AI8591" t="s">
        <v>68</v>
      </c>
      <c r="AJ8591" t="s">
        <v>126</v>
      </c>
      <c r="AK8591" t="s">
        <v>3750</v>
      </c>
      <c r="AL8591" t="s">
        <v>71</v>
      </c>
      <c r="AN8591" t="s">
        <v>37579</v>
      </c>
    </row>
    <row r="8592" spans="1:40" x14ac:dyDescent="0.25">
      <c r="A8592" t="s">
        <v>36915</v>
      </c>
      <c r="B8592" t="s">
        <v>37580</v>
      </c>
      <c r="C8592" t="s">
        <v>227</v>
      </c>
      <c r="D8592" t="s">
        <v>531</v>
      </c>
      <c r="E8592" t="s">
        <v>151</v>
      </c>
      <c r="G8592" t="s">
        <v>306</v>
      </c>
      <c r="H8592" t="s">
        <v>47</v>
      </c>
      <c r="I8592" t="s">
        <v>47</v>
      </c>
      <c r="J8592" t="s">
        <v>772</v>
      </c>
      <c r="K8592" t="s">
        <v>6209</v>
      </c>
      <c r="L8592" t="s">
        <v>24061</v>
      </c>
      <c r="M8592">
        <v>120</v>
      </c>
      <c r="N8592">
        <v>4.2300000000000004</v>
      </c>
      <c r="O8592" t="s">
        <v>602</v>
      </c>
      <c r="P8592" t="s">
        <v>505</v>
      </c>
      <c r="Q8592" t="s">
        <v>12498</v>
      </c>
      <c r="R8592" t="s">
        <v>1957</v>
      </c>
      <c r="S8592" t="s">
        <v>654</v>
      </c>
      <c r="T8592" t="s">
        <v>6215</v>
      </c>
      <c r="W8592" t="s">
        <v>141</v>
      </c>
      <c r="Y8592" t="s">
        <v>416</v>
      </c>
      <c r="Z8592" t="s">
        <v>223</v>
      </c>
      <c r="AA8592" t="s">
        <v>114</v>
      </c>
      <c r="AB8592" t="s">
        <v>47</v>
      </c>
      <c r="AC8592" t="s">
        <v>47</v>
      </c>
      <c r="AD8592" t="s">
        <v>815</v>
      </c>
      <c r="AE8592" t="s">
        <v>609</v>
      </c>
      <c r="AF8592" t="s">
        <v>92</v>
      </c>
      <c r="AI8592" t="s">
        <v>68</v>
      </c>
      <c r="AJ8592" t="s">
        <v>146</v>
      </c>
      <c r="AK8592" t="s">
        <v>871</v>
      </c>
      <c r="AL8592" t="s">
        <v>71</v>
      </c>
      <c r="AM8592">
        <v>250</v>
      </c>
      <c r="AN8592" t="s">
        <v>37581</v>
      </c>
    </row>
    <row r="8593" spans="1:40" x14ac:dyDescent="0.25">
      <c r="A8593" t="s">
        <v>36915</v>
      </c>
      <c r="B8593" t="s">
        <v>37582</v>
      </c>
      <c r="C8593" t="s">
        <v>825</v>
      </c>
      <c r="D8593" t="s">
        <v>43</v>
      </c>
      <c r="H8593" t="s">
        <v>47</v>
      </c>
      <c r="I8593" t="s">
        <v>47</v>
      </c>
      <c r="J8593" t="s">
        <v>11065</v>
      </c>
      <c r="K8593" t="s">
        <v>2175</v>
      </c>
      <c r="L8593" t="s">
        <v>24082</v>
      </c>
      <c r="M8593">
        <v>120</v>
      </c>
      <c r="N8593">
        <v>4.2300000000000004</v>
      </c>
      <c r="O8593" t="s">
        <v>669</v>
      </c>
      <c r="P8593" t="s">
        <v>901</v>
      </c>
      <c r="R8593" t="s">
        <v>5404</v>
      </c>
      <c r="S8593" t="s">
        <v>812</v>
      </c>
      <c r="T8593" t="s">
        <v>851</v>
      </c>
      <c r="U8593" t="s">
        <v>2199</v>
      </c>
      <c r="W8593" t="s">
        <v>141</v>
      </c>
      <c r="X8593" t="s">
        <v>916</v>
      </c>
      <c r="Z8593" t="s">
        <v>4994</v>
      </c>
      <c r="AA8593" t="s">
        <v>114</v>
      </c>
      <c r="AB8593" t="s">
        <v>47</v>
      </c>
      <c r="AC8593" t="s">
        <v>47</v>
      </c>
      <c r="AD8593" t="s">
        <v>815</v>
      </c>
      <c r="AE8593" t="s">
        <v>833</v>
      </c>
      <c r="AF8593" t="s">
        <v>92</v>
      </c>
      <c r="AH8593" t="s">
        <v>67</v>
      </c>
      <c r="AI8593" t="s">
        <v>68</v>
      </c>
      <c r="AK8593" t="s">
        <v>759</v>
      </c>
      <c r="AL8593" t="s">
        <v>71</v>
      </c>
      <c r="AM8593">
        <v>220</v>
      </c>
      <c r="AN8593" t="s">
        <v>37583</v>
      </c>
    </row>
    <row r="8594" spans="1:40" x14ac:dyDescent="0.25">
      <c r="A8594" t="s">
        <v>36915</v>
      </c>
      <c r="B8594" t="s">
        <v>37584</v>
      </c>
      <c r="C8594" t="s">
        <v>227</v>
      </c>
      <c r="D8594" t="s">
        <v>531</v>
      </c>
      <c r="E8594" t="s">
        <v>151</v>
      </c>
      <c r="G8594" t="s">
        <v>650</v>
      </c>
      <c r="H8594" t="s">
        <v>47</v>
      </c>
      <c r="I8594" t="s">
        <v>47</v>
      </c>
      <c r="J8594" t="s">
        <v>772</v>
      </c>
      <c r="K8594" t="s">
        <v>2244</v>
      </c>
      <c r="L8594" t="s">
        <v>99</v>
      </c>
      <c r="M8594">
        <v>120</v>
      </c>
      <c r="N8594">
        <v>4.2300000000000004</v>
      </c>
      <c r="O8594" t="s">
        <v>602</v>
      </c>
      <c r="P8594" t="s">
        <v>588</v>
      </c>
      <c r="Q8594" t="s">
        <v>7529</v>
      </c>
      <c r="R8594" t="s">
        <v>798</v>
      </c>
      <c r="S8594" t="s">
        <v>812</v>
      </c>
      <c r="W8594" t="s">
        <v>169</v>
      </c>
      <c r="Z8594" t="s">
        <v>890</v>
      </c>
      <c r="AA8594" t="s">
        <v>114</v>
      </c>
      <c r="AB8594" t="s">
        <v>47</v>
      </c>
      <c r="AC8594" t="s">
        <v>47</v>
      </c>
      <c r="AD8594" t="s">
        <v>815</v>
      </c>
      <c r="AE8594" t="s">
        <v>833</v>
      </c>
      <c r="AF8594" t="s">
        <v>92</v>
      </c>
      <c r="AH8594" t="s">
        <v>67</v>
      </c>
      <c r="AI8594" t="s">
        <v>68</v>
      </c>
      <c r="AJ8594" t="s">
        <v>146</v>
      </c>
      <c r="AK8594" t="s">
        <v>759</v>
      </c>
      <c r="AL8594" t="s">
        <v>71</v>
      </c>
      <c r="AN8594" t="s">
        <v>37585</v>
      </c>
    </row>
    <row r="8595" spans="1:40" x14ac:dyDescent="0.25">
      <c r="A8595" t="s">
        <v>36915</v>
      </c>
      <c r="B8595" t="s">
        <v>17271</v>
      </c>
      <c r="C8595" t="s">
        <v>227</v>
      </c>
      <c r="D8595" t="s">
        <v>531</v>
      </c>
      <c r="E8595" t="s">
        <v>37586</v>
      </c>
      <c r="G8595" t="s">
        <v>306</v>
      </c>
      <c r="H8595" t="s">
        <v>47</v>
      </c>
      <c r="I8595" t="s">
        <v>47</v>
      </c>
      <c r="J8595" t="s">
        <v>772</v>
      </c>
      <c r="K8595" t="s">
        <v>2244</v>
      </c>
      <c r="L8595" t="s">
        <v>99</v>
      </c>
      <c r="O8595" t="s">
        <v>602</v>
      </c>
      <c r="P8595" t="s">
        <v>588</v>
      </c>
      <c r="Q8595" t="s">
        <v>8122</v>
      </c>
      <c r="R8595" t="s">
        <v>877</v>
      </c>
      <c r="S8595" t="s">
        <v>19940</v>
      </c>
      <c r="W8595" t="s">
        <v>169</v>
      </c>
      <c r="Z8595" t="s">
        <v>890</v>
      </c>
      <c r="AA8595" t="s">
        <v>270</v>
      </c>
      <c r="AB8595" t="s">
        <v>47</v>
      </c>
      <c r="AC8595" t="s">
        <v>47</v>
      </c>
      <c r="AD8595" t="s">
        <v>832</v>
      </c>
      <c r="AE8595" t="s">
        <v>833</v>
      </c>
      <c r="AF8595" t="s">
        <v>92</v>
      </c>
      <c r="AI8595" t="s">
        <v>68</v>
      </c>
      <c r="AJ8595" t="s">
        <v>146</v>
      </c>
      <c r="AK8595" t="s">
        <v>759</v>
      </c>
      <c r="AL8595" t="s">
        <v>501</v>
      </c>
      <c r="AN8595" t="s">
        <v>37587</v>
      </c>
    </row>
    <row r="8596" spans="1:40" x14ac:dyDescent="0.25">
      <c r="A8596" t="s">
        <v>36915</v>
      </c>
      <c r="B8596" t="s">
        <v>37588</v>
      </c>
      <c r="C8596" t="s">
        <v>227</v>
      </c>
      <c r="D8596" t="s">
        <v>531</v>
      </c>
      <c r="E8596" t="s">
        <v>151</v>
      </c>
      <c r="G8596" t="s">
        <v>845</v>
      </c>
      <c r="H8596" t="s">
        <v>47</v>
      </c>
      <c r="I8596" t="s">
        <v>47</v>
      </c>
      <c r="J8596" t="s">
        <v>2279</v>
      </c>
      <c r="K8596" t="s">
        <v>6209</v>
      </c>
      <c r="L8596" t="s">
        <v>37589</v>
      </c>
      <c r="M8596">
        <v>100</v>
      </c>
      <c r="N8596">
        <v>3.53</v>
      </c>
      <c r="O8596" t="s">
        <v>602</v>
      </c>
      <c r="P8596" t="s">
        <v>588</v>
      </c>
      <c r="Q8596" t="s">
        <v>7396</v>
      </c>
      <c r="R8596" t="s">
        <v>822</v>
      </c>
      <c r="S8596" t="s">
        <v>812</v>
      </c>
      <c r="T8596" t="s">
        <v>37590</v>
      </c>
      <c r="W8596" t="s">
        <v>141</v>
      </c>
      <c r="X8596" t="s">
        <v>916</v>
      </c>
      <c r="Y8596" t="s">
        <v>416</v>
      </c>
      <c r="Z8596" t="s">
        <v>536</v>
      </c>
      <c r="AA8596" t="s">
        <v>114</v>
      </c>
      <c r="AB8596" t="s">
        <v>47</v>
      </c>
      <c r="AC8596" t="s">
        <v>47</v>
      </c>
      <c r="AD8596" t="s">
        <v>832</v>
      </c>
      <c r="AE8596" t="s">
        <v>609</v>
      </c>
      <c r="AF8596" t="s">
        <v>92</v>
      </c>
      <c r="AG8596" t="s">
        <v>5827</v>
      </c>
      <c r="AH8596" t="s">
        <v>526</v>
      </c>
      <c r="AI8596" t="s">
        <v>1276</v>
      </c>
      <c r="AJ8596" t="s">
        <v>146</v>
      </c>
      <c r="AK8596" t="s">
        <v>3750</v>
      </c>
      <c r="AL8596" t="s">
        <v>71</v>
      </c>
      <c r="AM8596">
        <v>200</v>
      </c>
      <c r="AN8596" t="s">
        <v>37591</v>
      </c>
    </row>
    <row r="8597" spans="1:40" x14ac:dyDescent="0.25">
      <c r="A8597" t="s">
        <v>36915</v>
      </c>
      <c r="B8597" t="s">
        <v>37592</v>
      </c>
      <c r="C8597" t="s">
        <v>227</v>
      </c>
      <c r="D8597" t="s">
        <v>130</v>
      </c>
      <c r="E8597" t="s">
        <v>151</v>
      </c>
      <c r="G8597" t="s">
        <v>306</v>
      </c>
      <c r="H8597" t="s">
        <v>47</v>
      </c>
      <c r="I8597" t="s">
        <v>47</v>
      </c>
      <c r="J8597" t="s">
        <v>772</v>
      </c>
      <c r="K8597" t="s">
        <v>6209</v>
      </c>
      <c r="L8597" t="s">
        <v>99</v>
      </c>
      <c r="O8597" t="s">
        <v>602</v>
      </c>
      <c r="P8597" t="s">
        <v>588</v>
      </c>
      <c r="Q8597" t="s">
        <v>8122</v>
      </c>
      <c r="R8597" t="s">
        <v>877</v>
      </c>
      <c r="S8597" t="s">
        <v>11243</v>
      </c>
      <c r="T8597" t="s">
        <v>800</v>
      </c>
      <c r="U8597" t="s">
        <v>813</v>
      </c>
      <c r="V8597" t="s">
        <v>593</v>
      </c>
      <c r="W8597" t="s">
        <v>169</v>
      </c>
      <c r="Z8597" t="s">
        <v>536</v>
      </c>
      <c r="AA8597" t="s">
        <v>114</v>
      </c>
      <c r="AB8597" t="s">
        <v>47</v>
      </c>
      <c r="AC8597" t="s">
        <v>47</v>
      </c>
      <c r="AD8597" t="s">
        <v>11244</v>
      </c>
      <c r="AE8597" t="s">
        <v>833</v>
      </c>
      <c r="AF8597" t="s">
        <v>92</v>
      </c>
      <c r="AH8597" t="s">
        <v>67</v>
      </c>
      <c r="AI8597" t="s">
        <v>68</v>
      </c>
      <c r="AJ8597" t="s">
        <v>146</v>
      </c>
      <c r="AK8597" t="s">
        <v>759</v>
      </c>
      <c r="AL8597" t="s">
        <v>731</v>
      </c>
      <c r="AM8597">
        <v>190</v>
      </c>
      <c r="AN8597" t="s">
        <v>37593</v>
      </c>
    </row>
    <row r="8598" spans="1:40" x14ac:dyDescent="0.25">
      <c r="A8598" t="s">
        <v>36915</v>
      </c>
      <c r="B8598" t="s">
        <v>24097</v>
      </c>
      <c r="C8598" t="s">
        <v>825</v>
      </c>
      <c r="D8598" t="s">
        <v>1185</v>
      </c>
      <c r="H8598" t="s">
        <v>47</v>
      </c>
      <c r="I8598" t="s">
        <v>47</v>
      </c>
      <c r="J8598">
        <v>2011</v>
      </c>
      <c r="K8598" t="s">
        <v>2136</v>
      </c>
      <c r="L8598" t="s">
        <v>24098</v>
      </c>
      <c r="M8598">
        <v>90</v>
      </c>
      <c r="N8598">
        <v>3.17</v>
      </c>
      <c r="O8598" t="s">
        <v>602</v>
      </c>
      <c r="P8598" t="s">
        <v>809</v>
      </c>
      <c r="Q8598" t="s">
        <v>6337</v>
      </c>
      <c r="R8598" t="s">
        <v>2002</v>
      </c>
      <c r="W8598" t="s">
        <v>141</v>
      </c>
      <c r="X8598" t="s">
        <v>2104</v>
      </c>
      <c r="Z8598" t="s">
        <v>108</v>
      </c>
      <c r="AA8598" t="s">
        <v>114</v>
      </c>
      <c r="AB8598" t="s">
        <v>47</v>
      </c>
      <c r="AC8598" t="s">
        <v>47</v>
      </c>
      <c r="AD8598" t="s">
        <v>114</v>
      </c>
      <c r="AE8598" t="s">
        <v>47</v>
      </c>
      <c r="AF8598" t="s">
        <v>114</v>
      </c>
      <c r="AH8598" t="s">
        <v>67</v>
      </c>
      <c r="AI8598" t="s">
        <v>969</v>
      </c>
      <c r="AK8598" t="s">
        <v>759</v>
      </c>
      <c r="AL8598" t="s">
        <v>5858</v>
      </c>
      <c r="AN8598" t="s">
        <v>37594</v>
      </c>
    </row>
    <row r="8599" spans="1:40" x14ac:dyDescent="0.25">
      <c r="A8599" t="s">
        <v>36915</v>
      </c>
      <c r="B8599" t="s">
        <v>17769</v>
      </c>
      <c r="C8599" t="s">
        <v>227</v>
      </c>
      <c r="D8599" t="s">
        <v>531</v>
      </c>
      <c r="E8599" t="s">
        <v>151</v>
      </c>
      <c r="G8599" t="s">
        <v>583</v>
      </c>
      <c r="H8599" t="s">
        <v>47</v>
      </c>
      <c r="I8599" t="s">
        <v>47</v>
      </c>
      <c r="J8599" t="s">
        <v>837</v>
      </c>
      <c r="K8599" t="s">
        <v>763</v>
      </c>
      <c r="L8599" t="s">
        <v>24082</v>
      </c>
      <c r="M8599">
        <v>110</v>
      </c>
      <c r="N8599">
        <v>3.88</v>
      </c>
      <c r="O8599" t="s">
        <v>602</v>
      </c>
      <c r="P8599" t="s">
        <v>37595</v>
      </c>
      <c r="Q8599" t="s">
        <v>24083</v>
      </c>
      <c r="R8599" t="s">
        <v>877</v>
      </c>
      <c r="S8599" t="s">
        <v>11243</v>
      </c>
      <c r="T8599" t="s">
        <v>800</v>
      </c>
      <c r="U8599" t="s">
        <v>813</v>
      </c>
      <c r="V8599" t="s">
        <v>593</v>
      </c>
      <c r="W8599" t="s">
        <v>756</v>
      </c>
      <c r="X8599" t="s">
        <v>757</v>
      </c>
      <c r="Y8599" t="s">
        <v>416</v>
      </c>
      <c r="Z8599" t="s">
        <v>890</v>
      </c>
      <c r="AA8599" t="s">
        <v>114</v>
      </c>
      <c r="AB8599" t="s">
        <v>47</v>
      </c>
      <c r="AC8599" t="s">
        <v>47</v>
      </c>
      <c r="AD8599" t="s">
        <v>11244</v>
      </c>
      <c r="AE8599" t="s">
        <v>609</v>
      </c>
      <c r="AF8599" t="s">
        <v>92</v>
      </c>
      <c r="AH8599" t="s">
        <v>526</v>
      </c>
      <c r="AI8599" t="s">
        <v>68</v>
      </c>
      <c r="AJ8599" t="s">
        <v>146</v>
      </c>
      <c r="AK8599" t="s">
        <v>8861</v>
      </c>
      <c r="AL8599" t="s">
        <v>71</v>
      </c>
      <c r="AM8599">
        <v>170</v>
      </c>
      <c r="AN8599" t="s">
        <v>37596</v>
      </c>
    </row>
    <row r="8600" spans="1:40" x14ac:dyDescent="0.25">
      <c r="A8600" t="s">
        <v>36915</v>
      </c>
      <c r="B8600" t="s">
        <v>37597</v>
      </c>
      <c r="C8600" t="s">
        <v>825</v>
      </c>
      <c r="D8600" t="s">
        <v>1185</v>
      </c>
      <c r="H8600" t="s">
        <v>47</v>
      </c>
      <c r="I8600" t="s">
        <v>114</v>
      </c>
      <c r="J8600" t="s">
        <v>2304</v>
      </c>
      <c r="K8600" t="s">
        <v>763</v>
      </c>
      <c r="L8600" t="s">
        <v>37598</v>
      </c>
      <c r="M8600">
        <v>80</v>
      </c>
      <c r="N8600">
        <v>2.82</v>
      </c>
      <c r="O8600" t="s">
        <v>602</v>
      </c>
      <c r="P8600" t="s">
        <v>901</v>
      </c>
      <c r="W8600" t="s">
        <v>978</v>
      </c>
      <c r="X8600" t="s">
        <v>2477</v>
      </c>
      <c r="Z8600" t="s">
        <v>474</v>
      </c>
      <c r="AA8600" t="s">
        <v>114</v>
      </c>
      <c r="AB8600" t="s">
        <v>47</v>
      </c>
      <c r="AC8600" t="s">
        <v>114</v>
      </c>
      <c r="AD8600" t="s">
        <v>114</v>
      </c>
      <c r="AE8600" t="s">
        <v>47</v>
      </c>
      <c r="AF8600" t="s">
        <v>114</v>
      </c>
      <c r="AH8600" t="s">
        <v>538</v>
      </c>
      <c r="AI8600" t="s">
        <v>47</v>
      </c>
      <c r="AK8600" t="s">
        <v>759</v>
      </c>
      <c r="AL8600" t="s">
        <v>71</v>
      </c>
      <c r="AN8600" t="s">
        <v>37599</v>
      </c>
    </row>
    <row r="8601" spans="1:40" x14ac:dyDescent="0.25">
      <c r="A8601" t="s">
        <v>36915</v>
      </c>
      <c r="B8601" t="s">
        <v>37600</v>
      </c>
      <c r="C8601" t="s">
        <v>825</v>
      </c>
      <c r="D8601" t="s">
        <v>9868</v>
      </c>
      <c r="H8601" t="s">
        <v>47</v>
      </c>
      <c r="I8601" t="s">
        <v>114</v>
      </c>
      <c r="J8601" t="s">
        <v>2304</v>
      </c>
      <c r="K8601" t="s">
        <v>763</v>
      </c>
      <c r="L8601" t="s">
        <v>24098</v>
      </c>
      <c r="M8601">
        <v>90</v>
      </c>
      <c r="N8601">
        <v>3.17</v>
      </c>
      <c r="O8601" t="s">
        <v>669</v>
      </c>
      <c r="P8601" t="s">
        <v>809</v>
      </c>
      <c r="Q8601" t="s">
        <v>37601</v>
      </c>
      <c r="R8601" t="s">
        <v>6400</v>
      </c>
      <c r="W8601" t="s">
        <v>978</v>
      </c>
      <c r="Z8601" t="s">
        <v>108</v>
      </c>
      <c r="AA8601" t="s">
        <v>114</v>
      </c>
      <c r="AB8601" t="s">
        <v>47</v>
      </c>
      <c r="AC8601" t="s">
        <v>114</v>
      </c>
      <c r="AD8601" t="s">
        <v>114</v>
      </c>
      <c r="AE8601" t="s">
        <v>853</v>
      </c>
      <c r="AF8601" t="s">
        <v>114</v>
      </c>
      <c r="AH8601" t="s">
        <v>526</v>
      </c>
      <c r="AI8601" t="s">
        <v>68</v>
      </c>
      <c r="AK8601" t="s">
        <v>759</v>
      </c>
      <c r="AL8601" t="s">
        <v>501</v>
      </c>
      <c r="AN8601" t="s">
        <v>37602</v>
      </c>
    </row>
    <row r="8602" spans="1:40" x14ac:dyDescent="0.25">
      <c r="A8602" t="s">
        <v>36915</v>
      </c>
      <c r="B8602" t="s">
        <v>37603</v>
      </c>
      <c r="C8602" t="s">
        <v>825</v>
      </c>
      <c r="D8602" t="s">
        <v>1185</v>
      </c>
      <c r="H8602" t="s">
        <v>47</v>
      </c>
      <c r="I8602" t="s">
        <v>47</v>
      </c>
      <c r="J8602" t="s">
        <v>2304</v>
      </c>
      <c r="K8602" t="s">
        <v>763</v>
      </c>
      <c r="L8602" t="s">
        <v>33215</v>
      </c>
      <c r="M8602">
        <v>106</v>
      </c>
      <c r="N8602">
        <v>3.74</v>
      </c>
      <c r="O8602" t="s">
        <v>602</v>
      </c>
      <c r="P8602" t="s">
        <v>809</v>
      </c>
      <c r="Q8602" t="s">
        <v>18824</v>
      </c>
      <c r="R8602" t="s">
        <v>903</v>
      </c>
      <c r="W8602" t="s">
        <v>978</v>
      </c>
      <c r="X8602" t="s">
        <v>2458</v>
      </c>
      <c r="Z8602" t="s">
        <v>7454</v>
      </c>
      <c r="AA8602" t="s">
        <v>108</v>
      </c>
      <c r="AB8602" t="s">
        <v>47</v>
      </c>
      <c r="AC8602" t="s">
        <v>114</v>
      </c>
      <c r="AD8602" t="s">
        <v>114</v>
      </c>
      <c r="AE8602" t="s">
        <v>853</v>
      </c>
      <c r="AF8602" t="s">
        <v>114</v>
      </c>
      <c r="AH8602" t="s">
        <v>67</v>
      </c>
      <c r="AI8602" t="s">
        <v>47</v>
      </c>
      <c r="AK8602" t="s">
        <v>539</v>
      </c>
      <c r="AL8602" t="s">
        <v>71</v>
      </c>
      <c r="AN8602" t="s">
        <v>37604</v>
      </c>
    </row>
    <row r="8603" spans="1:40" x14ac:dyDescent="0.25">
      <c r="A8603" t="s">
        <v>36915</v>
      </c>
      <c r="B8603" t="s">
        <v>37605</v>
      </c>
      <c r="C8603" t="s">
        <v>825</v>
      </c>
      <c r="D8603" t="s">
        <v>9868</v>
      </c>
      <c r="H8603" t="s">
        <v>47</v>
      </c>
      <c r="I8603" t="s">
        <v>114</v>
      </c>
      <c r="J8603" t="s">
        <v>2304</v>
      </c>
      <c r="K8603" t="s">
        <v>763</v>
      </c>
      <c r="L8603" t="s">
        <v>11306</v>
      </c>
      <c r="M8603">
        <v>130</v>
      </c>
      <c r="N8603">
        <v>4.59</v>
      </c>
      <c r="O8603" t="s">
        <v>669</v>
      </c>
      <c r="P8603" t="s">
        <v>809</v>
      </c>
      <c r="Q8603" t="s">
        <v>11484</v>
      </c>
      <c r="R8603" t="s">
        <v>822</v>
      </c>
      <c r="W8603" t="s">
        <v>169</v>
      </c>
      <c r="X8603" t="s">
        <v>5377</v>
      </c>
      <c r="Z8603" t="s">
        <v>270</v>
      </c>
      <c r="AA8603" t="s">
        <v>114</v>
      </c>
      <c r="AB8603" t="s">
        <v>47</v>
      </c>
      <c r="AC8603" t="s">
        <v>114</v>
      </c>
      <c r="AD8603" t="s">
        <v>114</v>
      </c>
      <c r="AE8603" t="s">
        <v>853</v>
      </c>
      <c r="AF8603" t="s">
        <v>114</v>
      </c>
      <c r="AH8603" t="s">
        <v>114</v>
      </c>
      <c r="AI8603" t="s">
        <v>47</v>
      </c>
      <c r="AK8603" t="s">
        <v>759</v>
      </c>
      <c r="AL8603" t="s">
        <v>71</v>
      </c>
      <c r="AN8603" t="s">
        <v>37606</v>
      </c>
    </row>
    <row r="8604" spans="1:40" x14ac:dyDescent="0.25">
      <c r="A8604" t="s">
        <v>36915</v>
      </c>
      <c r="B8604" t="s">
        <v>37607</v>
      </c>
      <c r="C8604" t="s">
        <v>825</v>
      </c>
      <c r="D8604" t="s">
        <v>531</v>
      </c>
      <c r="H8604" t="s">
        <v>47</v>
      </c>
      <c r="I8604" t="s">
        <v>114</v>
      </c>
      <c r="J8604" t="s">
        <v>2304</v>
      </c>
      <c r="K8604" t="s">
        <v>763</v>
      </c>
      <c r="L8604" t="s">
        <v>5514</v>
      </c>
      <c r="M8604">
        <v>80</v>
      </c>
      <c r="N8604">
        <v>2.82</v>
      </c>
      <c r="O8604" t="s">
        <v>602</v>
      </c>
      <c r="P8604" t="s">
        <v>934</v>
      </c>
      <c r="Q8604" t="s">
        <v>8546</v>
      </c>
      <c r="R8604" t="s">
        <v>3876</v>
      </c>
      <c r="W8604" t="s">
        <v>978</v>
      </c>
      <c r="X8604" t="s">
        <v>2477</v>
      </c>
      <c r="Z8604" t="s">
        <v>474</v>
      </c>
      <c r="AA8604" t="s">
        <v>114</v>
      </c>
      <c r="AB8604" t="s">
        <v>47</v>
      </c>
      <c r="AC8604" t="s">
        <v>114</v>
      </c>
      <c r="AD8604" t="s">
        <v>114</v>
      </c>
      <c r="AE8604" t="s">
        <v>37608</v>
      </c>
      <c r="AF8604" t="s">
        <v>114</v>
      </c>
      <c r="AH8604" t="s">
        <v>67</v>
      </c>
      <c r="AI8604" t="s">
        <v>47</v>
      </c>
      <c r="AK8604" t="s">
        <v>2498</v>
      </c>
      <c r="AL8604" t="s">
        <v>71</v>
      </c>
      <c r="AN8604" t="s">
        <v>37609</v>
      </c>
    </row>
    <row r="8605" spans="1:40" x14ac:dyDescent="0.25">
      <c r="A8605" t="s">
        <v>36915</v>
      </c>
      <c r="B8605" t="s">
        <v>37610</v>
      </c>
      <c r="C8605" t="s">
        <v>825</v>
      </c>
      <c r="D8605" t="s">
        <v>1468</v>
      </c>
      <c r="H8605" t="s">
        <v>47</v>
      </c>
      <c r="I8605" t="s">
        <v>114</v>
      </c>
      <c r="J8605" t="s">
        <v>2212</v>
      </c>
      <c r="K8605" t="s">
        <v>153</v>
      </c>
      <c r="L8605" t="s">
        <v>37611</v>
      </c>
      <c r="M8605">
        <v>80</v>
      </c>
      <c r="N8605">
        <v>2.82</v>
      </c>
      <c r="O8605" t="s">
        <v>669</v>
      </c>
      <c r="P8605" t="s">
        <v>1290</v>
      </c>
      <c r="Q8605" t="s">
        <v>13090</v>
      </c>
      <c r="R8605" t="s">
        <v>2255</v>
      </c>
      <c r="W8605" t="s">
        <v>978</v>
      </c>
      <c r="X8605" t="s">
        <v>2004</v>
      </c>
      <c r="Z8605" t="s">
        <v>474</v>
      </c>
      <c r="AA8605" t="s">
        <v>114</v>
      </c>
      <c r="AB8605" t="s">
        <v>47</v>
      </c>
      <c r="AC8605" t="s">
        <v>114</v>
      </c>
      <c r="AD8605" t="s">
        <v>114</v>
      </c>
      <c r="AE8605" t="s">
        <v>47</v>
      </c>
      <c r="AF8605" t="s">
        <v>114</v>
      </c>
      <c r="AH8605" t="s">
        <v>538</v>
      </c>
      <c r="AI8605" t="s">
        <v>47</v>
      </c>
      <c r="AK8605" t="s">
        <v>1474</v>
      </c>
      <c r="AL8605" t="s">
        <v>5858</v>
      </c>
      <c r="AN8605" t="s">
        <v>37612</v>
      </c>
    </row>
    <row r="8606" spans="1:40" x14ac:dyDescent="0.25">
      <c r="A8606" t="s">
        <v>36915</v>
      </c>
      <c r="B8606" t="s">
        <v>37613</v>
      </c>
      <c r="C8606" t="s">
        <v>825</v>
      </c>
      <c r="D8606" t="s">
        <v>1185</v>
      </c>
      <c r="H8606" t="s">
        <v>47</v>
      </c>
      <c r="I8606" t="s">
        <v>114</v>
      </c>
      <c r="J8606" t="s">
        <v>2212</v>
      </c>
      <c r="K8606" t="s">
        <v>153</v>
      </c>
      <c r="L8606" t="s">
        <v>37614</v>
      </c>
      <c r="M8606">
        <v>67</v>
      </c>
      <c r="N8606">
        <v>2.36</v>
      </c>
      <c r="O8606" t="s">
        <v>602</v>
      </c>
      <c r="P8606" t="s">
        <v>1290</v>
      </c>
      <c r="Q8606" t="s">
        <v>13090</v>
      </c>
      <c r="R8606" t="s">
        <v>2255</v>
      </c>
      <c r="W8606" t="s">
        <v>978</v>
      </c>
      <c r="X8606" t="s">
        <v>2004</v>
      </c>
      <c r="Z8606" t="s">
        <v>474</v>
      </c>
      <c r="AA8606" t="s">
        <v>114</v>
      </c>
      <c r="AB8606" t="s">
        <v>47</v>
      </c>
      <c r="AC8606" t="s">
        <v>114</v>
      </c>
      <c r="AD8606" t="s">
        <v>114</v>
      </c>
      <c r="AE8606" t="s">
        <v>47</v>
      </c>
      <c r="AF8606" t="s">
        <v>114</v>
      </c>
      <c r="AH8606" t="s">
        <v>538</v>
      </c>
      <c r="AI8606" t="s">
        <v>47</v>
      </c>
      <c r="AK8606" t="s">
        <v>2662</v>
      </c>
      <c r="AL8606" t="s">
        <v>5858</v>
      </c>
      <c r="AN8606" t="s">
        <v>37612</v>
      </c>
    </row>
    <row r="8607" spans="1:40" x14ac:dyDescent="0.25">
      <c r="A8607" t="s">
        <v>36915</v>
      </c>
      <c r="B8607" t="s">
        <v>37615</v>
      </c>
      <c r="C8607" t="s">
        <v>825</v>
      </c>
      <c r="D8607" t="s">
        <v>9868</v>
      </c>
      <c r="H8607" t="s">
        <v>1588</v>
      </c>
      <c r="I8607" t="s">
        <v>114</v>
      </c>
      <c r="J8607" t="s">
        <v>2304</v>
      </c>
      <c r="K8607" t="s">
        <v>763</v>
      </c>
      <c r="L8607" t="s">
        <v>37616</v>
      </c>
      <c r="M8607">
        <v>80</v>
      </c>
      <c r="N8607">
        <v>2.82</v>
      </c>
      <c r="O8607" t="s">
        <v>669</v>
      </c>
      <c r="P8607" t="s">
        <v>934</v>
      </c>
      <c r="Q8607" t="s">
        <v>8329</v>
      </c>
      <c r="R8607" t="s">
        <v>1583</v>
      </c>
      <c r="W8607" t="s">
        <v>2087</v>
      </c>
      <c r="X8607" t="s">
        <v>2470</v>
      </c>
      <c r="Z8607" t="s">
        <v>270</v>
      </c>
      <c r="AA8607" t="s">
        <v>114</v>
      </c>
      <c r="AB8607" t="s">
        <v>47</v>
      </c>
      <c r="AC8607" t="s">
        <v>114</v>
      </c>
      <c r="AD8607" t="s">
        <v>114</v>
      </c>
      <c r="AE8607" t="s">
        <v>114</v>
      </c>
      <c r="AF8607" t="s">
        <v>114</v>
      </c>
      <c r="AH8607" t="s">
        <v>67</v>
      </c>
      <c r="AI8607" t="s">
        <v>114</v>
      </c>
      <c r="AK8607" t="s">
        <v>1474</v>
      </c>
      <c r="AL8607" t="s">
        <v>71</v>
      </c>
      <c r="AN8607" t="s">
        <v>37617</v>
      </c>
    </row>
    <row r="8608" spans="1:40" x14ac:dyDescent="0.25">
      <c r="A8608" t="s">
        <v>36915</v>
      </c>
      <c r="B8608" t="s">
        <v>31571</v>
      </c>
      <c r="C8608" t="s">
        <v>825</v>
      </c>
      <c r="D8608" t="s">
        <v>1185</v>
      </c>
      <c r="H8608" t="s">
        <v>33041</v>
      </c>
      <c r="I8608" t="s">
        <v>114</v>
      </c>
      <c r="J8608" t="s">
        <v>2525</v>
      </c>
      <c r="K8608" t="s">
        <v>763</v>
      </c>
      <c r="L8608" t="s">
        <v>37618</v>
      </c>
      <c r="M8608">
        <v>80</v>
      </c>
      <c r="N8608">
        <v>2.82</v>
      </c>
      <c r="O8608" t="s">
        <v>602</v>
      </c>
      <c r="P8608" t="s">
        <v>934</v>
      </c>
      <c r="Q8608" t="s">
        <v>20062</v>
      </c>
      <c r="R8608" t="s">
        <v>1583</v>
      </c>
      <c r="W8608" t="s">
        <v>978</v>
      </c>
      <c r="X8608" t="s">
        <v>2477</v>
      </c>
      <c r="Z8608" t="s">
        <v>270</v>
      </c>
      <c r="AA8608" t="s">
        <v>114</v>
      </c>
      <c r="AB8608" t="s">
        <v>47</v>
      </c>
      <c r="AC8608" t="s">
        <v>114</v>
      </c>
      <c r="AD8608" t="s">
        <v>114</v>
      </c>
      <c r="AE8608" t="s">
        <v>47</v>
      </c>
      <c r="AF8608" t="s">
        <v>114</v>
      </c>
      <c r="AH8608" t="s">
        <v>67</v>
      </c>
      <c r="AI8608" t="s">
        <v>47</v>
      </c>
      <c r="AK8608" t="s">
        <v>2498</v>
      </c>
      <c r="AL8608" t="s">
        <v>71</v>
      </c>
      <c r="AN8608" t="s">
        <v>37619</v>
      </c>
    </row>
    <row r="8609" spans="1:40" x14ac:dyDescent="0.25">
      <c r="A8609" t="s">
        <v>36915</v>
      </c>
      <c r="B8609" t="s">
        <v>37620</v>
      </c>
      <c r="C8609" t="s">
        <v>825</v>
      </c>
      <c r="D8609" t="s">
        <v>9868</v>
      </c>
      <c r="H8609" t="s">
        <v>114</v>
      </c>
      <c r="I8609" t="s">
        <v>114</v>
      </c>
      <c r="J8609" t="s">
        <v>7557</v>
      </c>
      <c r="K8609" t="s">
        <v>763</v>
      </c>
      <c r="L8609" t="s">
        <v>37621</v>
      </c>
      <c r="M8609">
        <v>95</v>
      </c>
      <c r="N8609">
        <v>3.35</v>
      </c>
      <c r="O8609" t="s">
        <v>669</v>
      </c>
      <c r="P8609" t="s">
        <v>2313</v>
      </c>
      <c r="Q8609" t="s">
        <v>23421</v>
      </c>
      <c r="R8609" t="s">
        <v>2103</v>
      </c>
      <c r="W8609" t="s">
        <v>2087</v>
      </c>
      <c r="X8609" t="s">
        <v>3749</v>
      </c>
      <c r="AB8609" t="s">
        <v>47</v>
      </c>
      <c r="AC8609" t="s">
        <v>114</v>
      </c>
      <c r="AD8609" t="s">
        <v>114</v>
      </c>
      <c r="AE8609" t="s">
        <v>114</v>
      </c>
      <c r="AF8609" t="s">
        <v>114</v>
      </c>
      <c r="AH8609" t="s">
        <v>67</v>
      </c>
      <c r="AI8609" t="s">
        <v>114</v>
      </c>
      <c r="AK8609" t="s">
        <v>2014</v>
      </c>
      <c r="AL8609" t="s">
        <v>34359</v>
      </c>
      <c r="AN8609" t="s">
        <v>37622</v>
      </c>
    </row>
    <row r="8610" spans="1:40" x14ac:dyDescent="0.25">
      <c r="A8610" t="s">
        <v>36915</v>
      </c>
      <c r="B8610" t="s">
        <v>37623</v>
      </c>
      <c r="C8610" t="s">
        <v>1973</v>
      </c>
      <c r="D8610" t="s">
        <v>1974</v>
      </c>
      <c r="E8610" t="s">
        <v>1975</v>
      </c>
      <c r="G8610" t="s">
        <v>47</v>
      </c>
      <c r="H8610" t="s">
        <v>114</v>
      </c>
      <c r="I8610" t="s">
        <v>114</v>
      </c>
      <c r="J8610" t="s">
        <v>6277</v>
      </c>
      <c r="K8610" t="s">
        <v>763</v>
      </c>
      <c r="L8610" t="s">
        <v>37624</v>
      </c>
      <c r="M8610">
        <v>112</v>
      </c>
      <c r="N8610">
        <v>3.95</v>
      </c>
      <c r="O8610" t="s">
        <v>602</v>
      </c>
      <c r="P8610" t="s">
        <v>934</v>
      </c>
      <c r="Q8610" t="s">
        <v>9865</v>
      </c>
      <c r="R8610" t="s">
        <v>1299</v>
      </c>
      <c r="W8610" t="s">
        <v>169</v>
      </c>
      <c r="Z8610" t="s">
        <v>474</v>
      </c>
      <c r="AA8610" t="s">
        <v>114</v>
      </c>
      <c r="AB8610" t="s">
        <v>47</v>
      </c>
      <c r="AC8610" t="s">
        <v>114</v>
      </c>
      <c r="AD8610" t="s">
        <v>114</v>
      </c>
      <c r="AE8610" t="s">
        <v>853</v>
      </c>
      <c r="AF8610" t="s">
        <v>28570</v>
      </c>
      <c r="AH8610" t="s">
        <v>114</v>
      </c>
      <c r="AI8610" t="s">
        <v>68</v>
      </c>
      <c r="AK8610" t="s">
        <v>759</v>
      </c>
      <c r="AL8610" t="s">
        <v>71</v>
      </c>
      <c r="AN8610" t="s">
        <v>37625</v>
      </c>
    </row>
    <row r="8611" spans="1:40" x14ac:dyDescent="0.25">
      <c r="A8611" t="s">
        <v>36915</v>
      </c>
      <c r="B8611" t="s">
        <v>37626</v>
      </c>
      <c r="C8611" t="s">
        <v>972</v>
      </c>
      <c r="D8611" t="s">
        <v>531</v>
      </c>
      <c r="E8611" t="s">
        <v>2623</v>
      </c>
      <c r="G8611" t="s">
        <v>2180</v>
      </c>
      <c r="H8611" t="s">
        <v>47</v>
      </c>
      <c r="J8611" t="s">
        <v>2304</v>
      </c>
      <c r="K8611" t="s">
        <v>763</v>
      </c>
      <c r="L8611" t="s">
        <v>37627</v>
      </c>
      <c r="M8611">
        <v>90</v>
      </c>
      <c r="N8611">
        <v>3.17</v>
      </c>
      <c r="O8611" t="s">
        <v>602</v>
      </c>
      <c r="P8611" t="s">
        <v>934</v>
      </c>
      <c r="Q8611" t="s">
        <v>17219</v>
      </c>
      <c r="R8611" t="s">
        <v>2255</v>
      </c>
      <c r="W8611" t="s">
        <v>978</v>
      </c>
      <c r="X8611" t="s">
        <v>3820</v>
      </c>
      <c r="Z8611" t="s">
        <v>108</v>
      </c>
      <c r="AA8611" t="s">
        <v>114</v>
      </c>
      <c r="AB8611" t="s">
        <v>47</v>
      </c>
      <c r="AC8611" t="s">
        <v>114</v>
      </c>
      <c r="AD8611" t="s">
        <v>114</v>
      </c>
      <c r="AE8611" t="s">
        <v>833</v>
      </c>
      <c r="AF8611" t="s">
        <v>114</v>
      </c>
      <c r="AH8611" t="s">
        <v>114</v>
      </c>
      <c r="AI8611">
        <v>2</v>
      </c>
      <c r="AK8611" t="s">
        <v>759</v>
      </c>
      <c r="AL8611" t="s">
        <v>71</v>
      </c>
      <c r="AM8611">
        <v>60</v>
      </c>
      <c r="AN8611" t="s">
        <v>37628</v>
      </c>
    </row>
    <row r="8612" spans="1:40" x14ac:dyDescent="0.25">
      <c r="A8612" t="s">
        <v>36915</v>
      </c>
      <c r="B8612" t="s">
        <v>37629</v>
      </c>
      <c r="C8612" t="s">
        <v>1973</v>
      </c>
      <c r="D8612" t="s">
        <v>1974</v>
      </c>
      <c r="E8612" t="s">
        <v>1975</v>
      </c>
      <c r="G8612" t="s">
        <v>47</v>
      </c>
      <c r="H8612" t="s">
        <v>114</v>
      </c>
      <c r="I8612" t="s">
        <v>114</v>
      </c>
      <c r="J8612" t="s">
        <v>6277</v>
      </c>
      <c r="K8612" t="s">
        <v>763</v>
      </c>
      <c r="L8612" t="s">
        <v>37630</v>
      </c>
      <c r="M8612">
        <v>130</v>
      </c>
      <c r="N8612">
        <v>4.59</v>
      </c>
      <c r="O8612" t="s">
        <v>602</v>
      </c>
      <c r="P8612" t="s">
        <v>809</v>
      </c>
      <c r="Q8612" t="s">
        <v>6416</v>
      </c>
      <c r="R8612" t="s">
        <v>6400</v>
      </c>
      <c r="S8612" t="s">
        <v>37631</v>
      </c>
      <c r="W8612" t="s">
        <v>978</v>
      </c>
      <c r="X8612" t="s">
        <v>12747</v>
      </c>
      <c r="Z8612" t="s">
        <v>968</v>
      </c>
      <c r="AA8612" t="s">
        <v>114</v>
      </c>
      <c r="AB8612" t="s">
        <v>47</v>
      </c>
      <c r="AC8612" t="s">
        <v>114</v>
      </c>
      <c r="AD8612" t="s">
        <v>114</v>
      </c>
      <c r="AE8612" t="s">
        <v>853</v>
      </c>
      <c r="AF8612" t="s">
        <v>114</v>
      </c>
      <c r="AH8612" t="s">
        <v>114</v>
      </c>
      <c r="AI8612" t="s">
        <v>68</v>
      </c>
      <c r="AK8612" t="s">
        <v>324</v>
      </c>
      <c r="AL8612" t="s">
        <v>71</v>
      </c>
      <c r="AN8612" t="s">
        <v>37632</v>
      </c>
    </row>
    <row r="8613" spans="1:40" x14ac:dyDescent="0.25">
      <c r="A8613" t="s">
        <v>36915</v>
      </c>
      <c r="B8613" t="s">
        <v>37633</v>
      </c>
      <c r="C8613" t="s">
        <v>227</v>
      </c>
      <c r="D8613" t="s">
        <v>531</v>
      </c>
      <c r="E8613" t="s">
        <v>151</v>
      </c>
      <c r="G8613" t="s">
        <v>650</v>
      </c>
      <c r="H8613" t="s">
        <v>47</v>
      </c>
      <c r="I8613" t="s">
        <v>47</v>
      </c>
      <c r="J8613" t="s">
        <v>24654</v>
      </c>
      <c r="K8613" t="s">
        <v>763</v>
      </c>
      <c r="L8613" t="s">
        <v>8865</v>
      </c>
      <c r="M8613">
        <v>100</v>
      </c>
      <c r="N8613">
        <v>3.53</v>
      </c>
      <c r="O8613" t="s">
        <v>602</v>
      </c>
      <c r="P8613" t="s">
        <v>809</v>
      </c>
      <c r="Q8613" t="s">
        <v>8866</v>
      </c>
      <c r="R8613" t="s">
        <v>822</v>
      </c>
      <c r="S8613" t="s">
        <v>865</v>
      </c>
      <c r="T8613" t="s">
        <v>800</v>
      </c>
      <c r="U8613" t="s">
        <v>813</v>
      </c>
      <c r="V8613" t="s">
        <v>593</v>
      </c>
      <c r="W8613" t="s">
        <v>978</v>
      </c>
      <c r="X8613" t="s">
        <v>916</v>
      </c>
      <c r="Y8613" t="s">
        <v>814</v>
      </c>
      <c r="Z8613" t="s">
        <v>890</v>
      </c>
      <c r="AA8613" t="s">
        <v>114</v>
      </c>
      <c r="AB8613" t="s">
        <v>47</v>
      </c>
      <c r="AC8613" t="s">
        <v>47</v>
      </c>
      <c r="AD8613" t="s">
        <v>832</v>
      </c>
      <c r="AE8613" t="s">
        <v>853</v>
      </c>
      <c r="AF8613" t="s">
        <v>92</v>
      </c>
      <c r="AH8613" t="s">
        <v>526</v>
      </c>
      <c r="AI8613" t="s">
        <v>68</v>
      </c>
      <c r="AK8613" t="s">
        <v>3750</v>
      </c>
      <c r="AL8613" t="s">
        <v>71</v>
      </c>
      <c r="AM8613">
        <v>180</v>
      </c>
      <c r="AN8613" t="s">
        <v>37634</v>
      </c>
    </row>
    <row r="8614" spans="1:40" x14ac:dyDescent="0.25">
      <c r="A8614" t="s">
        <v>36915</v>
      </c>
      <c r="B8614" t="s">
        <v>37635</v>
      </c>
      <c r="C8614" t="s">
        <v>227</v>
      </c>
      <c r="D8614" t="s">
        <v>130</v>
      </c>
      <c r="E8614" t="s">
        <v>44</v>
      </c>
      <c r="G8614" t="s">
        <v>845</v>
      </c>
      <c r="H8614" t="s">
        <v>713</v>
      </c>
      <c r="I8614" t="s">
        <v>713</v>
      </c>
      <c r="J8614" t="s">
        <v>2304</v>
      </c>
      <c r="K8614" t="s">
        <v>763</v>
      </c>
      <c r="L8614" t="s">
        <v>37636</v>
      </c>
      <c r="M8614">
        <v>100</v>
      </c>
      <c r="N8614">
        <v>3.53</v>
      </c>
      <c r="O8614" t="s">
        <v>602</v>
      </c>
      <c r="P8614" t="s">
        <v>809</v>
      </c>
      <c r="Q8614" t="s">
        <v>25085</v>
      </c>
      <c r="R8614" t="s">
        <v>903</v>
      </c>
      <c r="W8614" t="s">
        <v>978</v>
      </c>
      <c r="Z8614" t="s">
        <v>284</v>
      </c>
      <c r="AA8614" t="s">
        <v>47</v>
      </c>
      <c r="AB8614" t="s">
        <v>47</v>
      </c>
      <c r="AC8614" t="s">
        <v>114</v>
      </c>
      <c r="AD8614" t="s">
        <v>114</v>
      </c>
      <c r="AE8614" t="s">
        <v>833</v>
      </c>
      <c r="AF8614" t="s">
        <v>259</v>
      </c>
      <c r="AH8614" t="s">
        <v>526</v>
      </c>
      <c r="AI8614">
        <v>2</v>
      </c>
      <c r="AJ8614" t="s">
        <v>126</v>
      </c>
      <c r="AK8614" t="s">
        <v>8861</v>
      </c>
      <c r="AL8614" t="s">
        <v>71</v>
      </c>
      <c r="AN8614" t="s">
        <v>37637</v>
      </c>
    </row>
    <row r="8615" spans="1:40" x14ac:dyDescent="0.25">
      <c r="A8615" t="s">
        <v>36915</v>
      </c>
      <c r="B8615" t="s">
        <v>37638</v>
      </c>
      <c r="C8615" t="s">
        <v>825</v>
      </c>
      <c r="D8615" t="s">
        <v>1185</v>
      </c>
      <c r="H8615" t="s">
        <v>713</v>
      </c>
      <c r="I8615" t="s">
        <v>713</v>
      </c>
      <c r="J8615" t="s">
        <v>9899</v>
      </c>
      <c r="K8615" t="s">
        <v>763</v>
      </c>
      <c r="L8615" t="s">
        <v>24098</v>
      </c>
      <c r="M8615">
        <v>90</v>
      </c>
      <c r="N8615">
        <v>3.17</v>
      </c>
      <c r="O8615" t="s">
        <v>602</v>
      </c>
      <c r="P8615" t="s">
        <v>809</v>
      </c>
      <c r="Q8615" t="s">
        <v>37601</v>
      </c>
      <c r="R8615" t="s">
        <v>6400</v>
      </c>
      <c r="S8615" t="s">
        <v>928</v>
      </c>
      <c r="W8615" t="s">
        <v>978</v>
      </c>
      <c r="X8615" t="s">
        <v>2470</v>
      </c>
      <c r="Z8615" t="s">
        <v>108</v>
      </c>
      <c r="AA8615" t="s">
        <v>114</v>
      </c>
      <c r="AB8615" t="s">
        <v>47</v>
      </c>
      <c r="AC8615" t="s">
        <v>114</v>
      </c>
      <c r="AD8615" t="s">
        <v>114</v>
      </c>
      <c r="AE8615" t="s">
        <v>853</v>
      </c>
      <c r="AF8615" t="s">
        <v>114</v>
      </c>
      <c r="AH8615" t="s">
        <v>526</v>
      </c>
      <c r="AI8615" t="s">
        <v>68</v>
      </c>
      <c r="AK8615" t="s">
        <v>759</v>
      </c>
      <c r="AL8615" t="s">
        <v>501</v>
      </c>
      <c r="AN8615" t="s">
        <v>37639</v>
      </c>
    </row>
    <row r="8616" spans="1:40" x14ac:dyDescent="0.25">
      <c r="A8616" t="s">
        <v>36915</v>
      </c>
      <c r="B8616" t="s">
        <v>37640</v>
      </c>
      <c r="C8616" t="s">
        <v>227</v>
      </c>
      <c r="D8616" t="s">
        <v>130</v>
      </c>
      <c r="E8616" t="s">
        <v>75</v>
      </c>
      <c r="G8616" t="s">
        <v>650</v>
      </c>
      <c r="H8616" t="s">
        <v>1588</v>
      </c>
      <c r="I8616" t="s">
        <v>1588</v>
      </c>
      <c r="J8616" t="s">
        <v>37641</v>
      </c>
      <c r="K8616" t="s">
        <v>763</v>
      </c>
      <c r="L8616" t="s">
        <v>99</v>
      </c>
      <c r="O8616" t="s">
        <v>602</v>
      </c>
      <c r="P8616" t="s">
        <v>809</v>
      </c>
      <c r="Q8616" t="s">
        <v>7529</v>
      </c>
      <c r="R8616" t="s">
        <v>7355</v>
      </c>
      <c r="W8616" t="s">
        <v>1706</v>
      </c>
      <c r="Z8616" t="s">
        <v>223</v>
      </c>
      <c r="AA8616" t="s">
        <v>270</v>
      </c>
      <c r="AB8616" t="s">
        <v>47</v>
      </c>
      <c r="AC8616" t="s">
        <v>114</v>
      </c>
      <c r="AE8616" t="s">
        <v>853</v>
      </c>
      <c r="AF8616" t="s">
        <v>92</v>
      </c>
      <c r="AI8616" t="s">
        <v>68</v>
      </c>
      <c r="AJ8616" t="s">
        <v>126</v>
      </c>
      <c r="AK8616" t="s">
        <v>759</v>
      </c>
      <c r="AL8616" t="s">
        <v>71</v>
      </c>
      <c r="AN8616" t="s">
        <v>37642</v>
      </c>
    </row>
    <row r="8617" spans="1:40" x14ac:dyDescent="0.25">
      <c r="A8617" t="s">
        <v>36915</v>
      </c>
      <c r="B8617" t="s">
        <v>37643</v>
      </c>
      <c r="C8617" t="s">
        <v>825</v>
      </c>
      <c r="D8617" t="s">
        <v>1185</v>
      </c>
      <c r="H8617" t="s">
        <v>713</v>
      </c>
      <c r="I8617" t="s">
        <v>114</v>
      </c>
      <c r="J8617" t="s">
        <v>16926</v>
      </c>
      <c r="K8617" t="s">
        <v>763</v>
      </c>
      <c r="L8617" t="s">
        <v>34437</v>
      </c>
      <c r="M8617">
        <v>84</v>
      </c>
      <c r="N8617">
        <v>2.96</v>
      </c>
      <c r="O8617" t="s">
        <v>602</v>
      </c>
      <c r="P8617" t="s">
        <v>848</v>
      </c>
      <c r="Q8617" t="s">
        <v>16454</v>
      </c>
      <c r="R8617" t="s">
        <v>1299</v>
      </c>
      <c r="W8617" t="s">
        <v>2078</v>
      </c>
      <c r="Z8617" t="s">
        <v>474</v>
      </c>
      <c r="AA8617" t="s">
        <v>114</v>
      </c>
      <c r="AB8617" t="s">
        <v>47</v>
      </c>
      <c r="AC8617" t="s">
        <v>114</v>
      </c>
      <c r="AD8617" t="s">
        <v>114</v>
      </c>
      <c r="AE8617">
        <v>2</v>
      </c>
      <c r="AF8617" t="s">
        <v>114</v>
      </c>
      <c r="AH8617" t="s">
        <v>526</v>
      </c>
      <c r="AI8617" t="s">
        <v>969</v>
      </c>
      <c r="AK8617" t="s">
        <v>759</v>
      </c>
      <c r="AL8617" t="s">
        <v>5858</v>
      </c>
      <c r="AN8617" t="s">
        <v>37644</v>
      </c>
    </row>
    <row r="8618" spans="1:40" x14ac:dyDescent="0.25">
      <c r="A8618" t="s">
        <v>36915</v>
      </c>
      <c r="B8618" t="s">
        <v>37645</v>
      </c>
      <c r="C8618" t="s">
        <v>825</v>
      </c>
      <c r="D8618" t="s">
        <v>531</v>
      </c>
      <c r="H8618" t="s">
        <v>713</v>
      </c>
      <c r="I8618" t="s">
        <v>713</v>
      </c>
      <c r="J8618" t="s">
        <v>37646</v>
      </c>
      <c r="K8618" t="s">
        <v>763</v>
      </c>
      <c r="L8618" t="s">
        <v>35809</v>
      </c>
      <c r="M8618">
        <v>130</v>
      </c>
      <c r="N8618">
        <v>4.59</v>
      </c>
      <c r="O8618" t="s">
        <v>602</v>
      </c>
      <c r="P8618" t="s">
        <v>1297</v>
      </c>
      <c r="Q8618" t="s">
        <v>35810</v>
      </c>
      <c r="R8618" t="s">
        <v>6400</v>
      </c>
      <c r="W8618" t="s">
        <v>978</v>
      </c>
      <c r="Z8618" t="s">
        <v>108</v>
      </c>
      <c r="AA8618" t="s">
        <v>114</v>
      </c>
      <c r="AB8618" t="s">
        <v>47</v>
      </c>
      <c r="AC8618" t="s">
        <v>114</v>
      </c>
      <c r="AD8618" t="s">
        <v>114</v>
      </c>
      <c r="AE8618" t="s">
        <v>853</v>
      </c>
      <c r="AF8618" t="s">
        <v>114</v>
      </c>
      <c r="AI8618" t="s">
        <v>68</v>
      </c>
      <c r="AK8618" t="s">
        <v>759</v>
      </c>
      <c r="AL8618" t="s">
        <v>71</v>
      </c>
      <c r="AN8618" t="s">
        <v>37647</v>
      </c>
    </row>
    <row r="8619" spans="1:40" x14ac:dyDescent="0.25">
      <c r="A8619" t="s">
        <v>36915</v>
      </c>
      <c r="B8619" t="s">
        <v>37648</v>
      </c>
      <c r="C8619" t="s">
        <v>227</v>
      </c>
      <c r="D8619" t="s">
        <v>130</v>
      </c>
      <c r="E8619" t="s">
        <v>233</v>
      </c>
      <c r="G8619" t="s">
        <v>583</v>
      </c>
      <c r="H8619" t="s">
        <v>1588</v>
      </c>
      <c r="I8619" t="s">
        <v>1588</v>
      </c>
      <c r="J8619" t="s">
        <v>37649</v>
      </c>
      <c r="K8619" t="s">
        <v>763</v>
      </c>
      <c r="L8619" t="s">
        <v>37650</v>
      </c>
      <c r="M8619">
        <v>146</v>
      </c>
      <c r="N8619">
        <v>5.15</v>
      </c>
      <c r="O8619" t="s">
        <v>602</v>
      </c>
      <c r="P8619" t="s">
        <v>901</v>
      </c>
      <c r="Q8619" t="s">
        <v>25008</v>
      </c>
      <c r="R8619" t="s">
        <v>7355</v>
      </c>
      <c r="S8619" t="s">
        <v>949</v>
      </c>
      <c r="W8619" t="s">
        <v>978</v>
      </c>
      <c r="Z8619" t="s">
        <v>223</v>
      </c>
      <c r="AA8619" t="s">
        <v>47</v>
      </c>
      <c r="AB8619" t="s">
        <v>47</v>
      </c>
      <c r="AC8619" t="s">
        <v>47</v>
      </c>
      <c r="AD8619" t="s">
        <v>4324</v>
      </c>
      <c r="AE8619" t="s">
        <v>853</v>
      </c>
      <c r="AF8619" t="s">
        <v>92</v>
      </c>
      <c r="AH8619" t="s">
        <v>526</v>
      </c>
      <c r="AI8619" t="s">
        <v>68</v>
      </c>
      <c r="AK8619" t="s">
        <v>8861</v>
      </c>
      <c r="AL8619" t="s">
        <v>71</v>
      </c>
      <c r="AN8619" t="s">
        <v>37651</v>
      </c>
    </row>
    <row r="8620" spans="1:40" x14ac:dyDescent="0.25">
      <c r="A8620" t="s">
        <v>36915</v>
      </c>
      <c r="B8620" t="s">
        <v>37652</v>
      </c>
      <c r="C8620" t="s">
        <v>227</v>
      </c>
      <c r="D8620" t="s">
        <v>130</v>
      </c>
      <c r="E8620" t="s">
        <v>233</v>
      </c>
      <c r="G8620" t="s">
        <v>650</v>
      </c>
      <c r="H8620" t="s">
        <v>713</v>
      </c>
      <c r="I8620" t="s">
        <v>713</v>
      </c>
      <c r="J8620" t="s">
        <v>37653</v>
      </c>
      <c r="K8620" t="s">
        <v>763</v>
      </c>
      <c r="L8620" t="s">
        <v>37630</v>
      </c>
      <c r="M8620">
        <v>120</v>
      </c>
      <c r="N8620">
        <v>4.2300000000000004</v>
      </c>
      <c r="O8620" t="s">
        <v>602</v>
      </c>
      <c r="P8620" t="s">
        <v>901</v>
      </c>
      <c r="Q8620" t="s">
        <v>6416</v>
      </c>
      <c r="R8620" t="s">
        <v>6400</v>
      </c>
      <c r="S8620" t="s">
        <v>949</v>
      </c>
      <c r="T8620" t="s">
        <v>905</v>
      </c>
      <c r="U8620" t="s">
        <v>906</v>
      </c>
      <c r="W8620" t="s">
        <v>978</v>
      </c>
      <c r="X8620" t="s">
        <v>1577</v>
      </c>
      <c r="Y8620" t="s">
        <v>814</v>
      </c>
      <c r="Z8620" t="s">
        <v>22514</v>
      </c>
      <c r="AA8620" t="s">
        <v>47</v>
      </c>
      <c r="AB8620" t="s">
        <v>47</v>
      </c>
      <c r="AC8620" t="s">
        <v>114</v>
      </c>
      <c r="AD8620" t="s">
        <v>4324</v>
      </c>
      <c r="AE8620" t="s">
        <v>853</v>
      </c>
      <c r="AF8620" t="s">
        <v>92</v>
      </c>
      <c r="AH8620" t="s">
        <v>526</v>
      </c>
      <c r="AI8620" t="s">
        <v>68</v>
      </c>
      <c r="AK8620" t="s">
        <v>324</v>
      </c>
      <c r="AL8620" t="s">
        <v>731</v>
      </c>
      <c r="AN8620" t="s">
        <v>37654</v>
      </c>
    </row>
    <row r="8621" spans="1:40" x14ac:dyDescent="0.25">
      <c r="A8621" t="s">
        <v>36915</v>
      </c>
      <c r="B8621" t="s">
        <v>33331</v>
      </c>
      <c r="C8621" t="s">
        <v>825</v>
      </c>
      <c r="D8621" t="s">
        <v>1185</v>
      </c>
      <c r="H8621" t="s">
        <v>114</v>
      </c>
      <c r="I8621" t="s">
        <v>114</v>
      </c>
      <c r="J8621" t="s">
        <v>2525</v>
      </c>
      <c r="K8621" t="s">
        <v>763</v>
      </c>
      <c r="L8621" t="s">
        <v>37655</v>
      </c>
      <c r="M8621">
        <v>79</v>
      </c>
      <c r="N8621">
        <v>2.79</v>
      </c>
      <c r="O8621" t="s">
        <v>602</v>
      </c>
      <c r="P8621" t="s">
        <v>2321</v>
      </c>
      <c r="R8621" t="s">
        <v>37656</v>
      </c>
      <c r="W8621" t="s">
        <v>114</v>
      </c>
      <c r="AB8621" t="s">
        <v>114</v>
      </c>
      <c r="AC8621" t="s">
        <v>114</v>
      </c>
      <c r="AD8621" t="s">
        <v>114</v>
      </c>
      <c r="AE8621" t="s">
        <v>114</v>
      </c>
      <c r="AF8621" t="s">
        <v>114</v>
      </c>
      <c r="AH8621" t="s">
        <v>67</v>
      </c>
      <c r="AI8621" t="s">
        <v>114</v>
      </c>
      <c r="AK8621" t="s">
        <v>1474</v>
      </c>
      <c r="AL8621" t="s">
        <v>37657</v>
      </c>
      <c r="AN8621" t="s">
        <v>37658</v>
      </c>
    </row>
    <row r="8622" spans="1:40" x14ac:dyDescent="0.25">
      <c r="A8622" t="s">
        <v>36915</v>
      </c>
      <c r="B8622" t="s">
        <v>37659</v>
      </c>
      <c r="C8622" t="s">
        <v>825</v>
      </c>
      <c r="D8622" t="s">
        <v>1185</v>
      </c>
      <c r="H8622" t="s">
        <v>114</v>
      </c>
      <c r="I8622" t="s">
        <v>114</v>
      </c>
      <c r="J8622" t="s">
        <v>2525</v>
      </c>
      <c r="K8622" t="s">
        <v>763</v>
      </c>
      <c r="L8622" t="s">
        <v>37660</v>
      </c>
      <c r="M8622">
        <v>75</v>
      </c>
      <c r="N8622">
        <v>2.65</v>
      </c>
      <c r="O8622" t="s">
        <v>602</v>
      </c>
      <c r="P8622" t="s">
        <v>2313</v>
      </c>
      <c r="R8622" t="s">
        <v>2553</v>
      </c>
      <c r="W8622" t="s">
        <v>114</v>
      </c>
      <c r="AB8622" t="s">
        <v>114</v>
      </c>
      <c r="AC8622" t="s">
        <v>114</v>
      </c>
      <c r="AD8622" t="s">
        <v>114</v>
      </c>
      <c r="AE8622" t="s">
        <v>114</v>
      </c>
      <c r="AF8622" t="s">
        <v>114</v>
      </c>
      <c r="AH8622" t="s">
        <v>114</v>
      </c>
      <c r="AI8622" t="s">
        <v>114</v>
      </c>
      <c r="AK8622" t="s">
        <v>759</v>
      </c>
      <c r="AL8622" t="s">
        <v>71</v>
      </c>
      <c r="AN8622" t="s">
        <v>37661</v>
      </c>
    </row>
    <row r="8623" spans="1:40" x14ac:dyDescent="0.25">
      <c r="A8623" t="s">
        <v>36915</v>
      </c>
      <c r="B8623" t="s">
        <v>37662</v>
      </c>
      <c r="C8623" t="s">
        <v>227</v>
      </c>
      <c r="D8623" t="s">
        <v>130</v>
      </c>
      <c r="E8623" t="s">
        <v>898</v>
      </c>
      <c r="G8623" t="s">
        <v>845</v>
      </c>
      <c r="H8623" t="s">
        <v>713</v>
      </c>
      <c r="I8623" t="s">
        <v>713</v>
      </c>
      <c r="J8623" t="s">
        <v>37649</v>
      </c>
      <c r="K8623" t="s">
        <v>763</v>
      </c>
      <c r="L8623" t="s">
        <v>37663</v>
      </c>
      <c r="M8623">
        <v>90</v>
      </c>
      <c r="N8623">
        <v>3.17</v>
      </c>
      <c r="O8623" t="s">
        <v>602</v>
      </c>
      <c r="P8623" t="s">
        <v>1297</v>
      </c>
      <c r="Q8623" t="s">
        <v>5485</v>
      </c>
      <c r="R8623" t="s">
        <v>2255</v>
      </c>
      <c r="W8623" t="s">
        <v>978</v>
      </c>
      <c r="Z8623" t="s">
        <v>108</v>
      </c>
      <c r="AA8623" t="s">
        <v>47</v>
      </c>
      <c r="AB8623" t="s">
        <v>47</v>
      </c>
      <c r="AC8623" t="s">
        <v>114</v>
      </c>
      <c r="AD8623" t="s">
        <v>114</v>
      </c>
      <c r="AE8623" t="s">
        <v>833</v>
      </c>
      <c r="AF8623" t="s">
        <v>114</v>
      </c>
      <c r="AH8623" t="s">
        <v>114</v>
      </c>
      <c r="AI8623">
        <v>2</v>
      </c>
      <c r="AK8623" t="s">
        <v>12659</v>
      </c>
      <c r="AL8623" t="s">
        <v>261</v>
      </c>
      <c r="AN8623" t="s">
        <v>37664</v>
      </c>
    </row>
    <row r="8624" spans="1:40" x14ac:dyDescent="0.25">
      <c r="A8624" t="s">
        <v>36915</v>
      </c>
      <c r="B8624" t="s">
        <v>37665</v>
      </c>
      <c r="C8624" t="s">
        <v>227</v>
      </c>
      <c r="D8624" t="s">
        <v>531</v>
      </c>
      <c r="E8624" t="s">
        <v>898</v>
      </c>
      <c r="G8624" t="s">
        <v>650</v>
      </c>
      <c r="H8624" t="s">
        <v>713</v>
      </c>
      <c r="I8624" t="s">
        <v>713</v>
      </c>
      <c r="J8624" t="s">
        <v>6390</v>
      </c>
      <c r="K8624" t="s">
        <v>763</v>
      </c>
      <c r="L8624" t="s">
        <v>37666</v>
      </c>
      <c r="O8624" t="s">
        <v>602</v>
      </c>
      <c r="P8624" t="s">
        <v>1297</v>
      </c>
      <c r="Q8624" t="s">
        <v>13073</v>
      </c>
      <c r="R8624" t="s">
        <v>2359</v>
      </c>
      <c r="W8624" t="s">
        <v>978</v>
      </c>
      <c r="X8624" t="s">
        <v>2240</v>
      </c>
      <c r="Z8624" t="s">
        <v>108</v>
      </c>
      <c r="AA8624" t="s">
        <v>47</v>
      </c>
      <c r="AB8624" t="s">
        <v>47</v>
      </c>
      <c r="AC8624" t="s">
        <v>114</v>
      </c>
      <c r="AD8624" t="s">
        <v>114</v>
      </c>
      <c r="AE8624" t="s">
        <v>833</v>
      </c>
      <c r="AF8624" t="s">
        <v>114</v>
      </c>
      <c r="AH8624" t="s">
        <v>114</v>
      </c>
      <c r="AI8624" t="s">
        <v>969</v>
      </c>
      <c r="AK8624" t="s">
        <v>1474</v>
      </c>
      <c r="AL8624" t="s">
        <v>261</v>
      </c>
      <c r="AN8624" t="s">
        <v>37667</v>
      </c>
    </row>
    <row r="8625" spans="1:40" x14ac:dyDescent="0.25">
      <c r="A8625" t="s">
        <v>36915</v>
      </c>
      <c r="B8625" t="s">
        <v>37668</v>
      </c>
      <c r="C8625" t="s">
        <v>227</v>
      </c>
      <c r="D8625" t="s">
        <v>130</v>
      </c>
      <c r="E8625" t="s">
        <v>7565</v>
      </c>
      <c r="G8625" t="s">
        <v>845</v>
      </c>
      <c r="H8625" t="s">
        <v>713</v>
      </c>
      <c r="I8625" t="s">
        <v>713</v>
      </c>
      <c r="J8625" t="s">
        <v>2525</v>
      </c>
      <c r="K8625" t="s">
        <v>763</v>
      </c>
      <c r="L8625" t="s">
        <v>37636</v>
      </c>
      <c r="M8625">
        <v>100</v>
      </c>
      <c r="N8625">
        <v>3.53</v>
      </c>
      <c r="O8625" t="s">
        <v>602</v>
      </c>
      <c r="P8625" t="s">
        <v>809</v>
      </c>
      <c r="Q8625" t="s">
        <v>25085</v>
      </c>
      <c r="R8625" t="s">
        <v>903</v>
      </c>
      <c r="W8625" t="s">
        <v>978</v>
      </c>
      <c r="Z8625" t="s">
        <v>284</v>
      </c>
      <c r="AA8625" t="s">
        <v>47</v>
      </c>
      <c r="AB8625" t="s">
        <v>47</v>
      </c>
      <c r="AC8625" t="s">
        <v>114</v>
      </c>
      <c r="AD8625" t="s">
        <v>114</v>
      </c>
      <c r="AE8625" t="s">
        <v>833</v>
      </c>
      <c r="AF8625" t="s">
        <v>259</v>
      </c>
      <c r="AH8625" t="s">
        <v>526</v>
      </c>
      <c r="AI8625">
        <v>2</v>
      </c>
      <c r="AJ8625" t="s">
        <v>126</v>
      </c>
      <c r="AK8625" t="s">
        <v>8861</v>
      </c>
      <c r="AL8625" t="s">
        <v>71</v>
      </c>
      <c r="AN8625" t="s">
        <v>37669</v>
      </c>
    </row>
    <row r="8626" spans="1:40" x14ac:dyDescent="0.25">
      <c r="A8626" t="s">
        <v>36915</v>
      </c>
      <c r="B8626" t="s">
        <v>37670</v>
      </c>
      <c r="C8626" t="s">
        <v>227</v>
      </c>
      <c r="D8626" t="s">
        <v>531</v>
      </c>
      <c r="E8626" t="s">
        <v>898</v>
      </c>
      <c r="G8626" t="s">
        <v>845</v>
      </c>
      <c r="H8626" t="s">
        <v>713</v>
      </c>
      <c r="I8626" t="s">
        <v>713</v>
      </c>
      <c r="J8626" t="s">
        <v>13077</v>
      </c>
      <c r="K8626" t="s">
        <v>763</v>
      </c>
      <c r="L8626" t="s">
        <v>37671</v>
      </c>
      <c r="M8626">
        <v>100</v>
      </c>
      <c r="N8626">
        <v>3.53</v>
      </c>
      <c r="O8626" t="s">
        <v>602</v>
      </c>
      <c r="P8626" t="s">
        <v>934</v>
      </c>
      <c r="R8626" t="s">
        <v>8028</v>
      </c>
      <c r="W8626" t="s">
        <v>978</v>
      </c>
      <c r="Z8626" t="s">
        <v>108</v>
      </c>
      <c r="AA8626" t="s">
        <v>47</v>
      </c>
      <c r="AB8626" t="s">
        <v>47</v>
      </c>
      <c r="AC8626" t="s">
        <v>114</v>
      </c>
      <c r="AD8626" t="s">
        <v>114</v>
      </c>
      <c r="AE8626" t="s">
        <v>833</v>
      </c>
      <c r="AF8626" t="s">
        <v>114</v>
      </c>
      <c r="AH8626" t="s">
        <v>114</v>
      </c>
      <c r="AI8626">
        <v>2</v>
      </c>
      <c r="AK8626" t="s">
        <v>2895</v>
      </c>
      <c r="AL8626" t="s">
        <v>71</v>
      </c>
      <c r="AN8626" t="s">
        <v>37672</v>
      </c>
    </row>
    <row r="8627" spans="1:40" x14ac:dyDescent="0.25">
      <c r="A8627" t="s">
        <v>36915</v>
      </c>
      <c r="B8627" t="s">
        <v>37673</v>
      </c>
      <c r="C8627" t="s">
        <v>227</v>
      </c>
      <c r="D8627" t="s">
        <v>130</v>
      </c>
      <c r="E8627" t="s">
        <v>7565</v>
      </c>
      <c r="G8627" t="s">
        <v>845</v>
      </c>
      <c r="H8627" t="s">
        <v>713</v>
      </c>
      <c r="I8627" t="s">
        <v>713</v>
      </c>
      <c r="J8627" t="s">
        <v>2525</v>
      </c>
      <c r="K8627" t="s">
        <v>763</v>
      </c>
      <c r="L8627" t="s">
        <v>37636</v>
      </c>
      <c r="M8627">
        <v>100</v>
      </c>
      <c r="N8627">
        <v>3.53</v>
      </c>
      <c r="O8627" t="s">
        <v>602</v>
      </c>
      <c r="P8627" t="s">
        <v>901</v>
      </c>
      <c r="Q8627" t="s">
        <v>25085</v>
      </c>
      <c r="R8627" t="s">
        <v>903</v>
      </c>
      <c r="W8627" t="s">
        <v>978</v>
      </c>
      <c r="Z8627" t="s">
        <v>90</v>
      </c>
      <c r="AA8627" t="s">
        <v>47</v>
      </c>
      <c r="AB8627" t="s">
        <v>47</v>
      </c>
      <c r="AC8627" t="s">
        <v>114</v>
      </c>
      <c r="AD8627" t="s">
        <v>114</v>
      </c>
      <c r="AE8627" t="s">
        <v>833</v>
      </c>
      <c r="AF8627" t="s">
        <v>114</v>
      </c>
      <c r="AH8627" t="s">
        <v>526</v>
      </c>
      <c r="AI8627">
        <v>2</v>
      </c>
      <c r="AJ8627" t="s">
        <v>126</v>
      </c>
      <c r="AK8627" t="s">
        <v>8861</v>
      </c>
      <c r="AL8627" t="s">
        <v>1303</v>
      </c>
      <c r="AN8627" t="s">
        <v>37674</v>
      </c>
    </row>
    <row r="8628" spans="1:40" x14ac:dyDescent="0.25">
      <c r="A8628" t="s">
        <v>36915</v>
      </c>
      <c r="B8628" t="s">
        <v>37675</v>
      </c>
      <c r="C8628" t="s">
        <v>972</v>
      </c>
      <c r="D8628" t="s">
        <v>130</v>
      </c>
      <c r="E8628" t="s">
        <v>973</v>
      </c>
      <c r="G8628" t="s">
        <v>2180</v>
      </c>
      <c r="H8628" t="s">
        <v>713</v>
      </c>
      <c r="I8628" t="s">
        <v>713</v>
      </c>
      <c r="J8628" t="s">
        <v>2525</v>
      </c>
      <c r="K8628" t="s">
        <v>763</v>
      </c>
      <c r="L8628" t="s">
        <v>30557</v>
      </c>
      <c r="M8628">
        <v>90</v>
      </c>
      <c r="N8628">
        <v>3.17</v>
      </c>
      <c r="O8628" t="s">
        <v>602</v>
      </c>
      <c r="P8628" t="s">
        <v>934</v>
      </c>
      <c r="Q8628" t="s">
        <v>23005</v>
      </c>
      <c r="R8628" t="s">
        <v>1299</v>
      </c>
      <c r="W8628" t="s">
        <v>978</v>
      </c>
      <c r="Z8628" t="s">
        <v>536</v>
      </c>
      <c r="AA8628" t="s">
        <v>47</v>
      </c>
      <c r="AB8628" t="s">
        <v>47</v>
      </c>
      <c r="AC8628" t="s">
        <v>114</v>
      </c>
      <c r="AD8628" t="s">
        <v>114</v>
      </c>
      <c r="AE8628" t="s">
        <v>833</v>
      </c>
      <c r="AF8628" t="s">
        <v>114</v>
      </c>
      <c r="AH8628" t="s">
        <v>67</v>
      </c>
      <c r="AI8628">
        <v>2</v>
      </c>
      <c r="AK8628" t="s">
        <v>2629</v>
      </c>
      <c r="AL8628" t="s">
        <v>71</v>
      </c>
      <c r="AN8628" t="s">
        <v>37676</v>
      </c>
    </row>
    <row r="8629" spans="1:40" x14ac:dyDescent="0.25">
      <c r="A8629" t="s">
        <v>36915</v>
      </c>
      <c r="B8629" t="s">
        <v>9669</v>
      </c>
      <c r="C8629" t="s">
        <v>972</v>
      </c>
      <c r="D8629" t="s">
        <v>130</v>
      </c>
      <c r="E8629" t="s">
        <v>973</v>
      </c>
      <c r="G8629" t="s">
        <v>2180</v>
      </c>
      <c r="H8629" t="s">
        <v>713</v>
      </c>
      <c r="I8629" t="s">
        <v>713</v>
      </c>
      <c r="J8629" t="s">
        <v>2525</v>
      </c>
      <c r="K8629" t="s">
        <v>763</v>
      </c>
      <c r="L8629" t="s">
        <v>37677</v>
      </c>
      <c r="M8629">
        <v>90</v>
      </c>
      <c r="N8629">
        <v>3.17</v>
      </c>
      <c r="O8629" t="s">
        <v>602</v>
      </c>
      <c r="P8629" t="s">
        <v>934</v>
      </c>
      <c r="Q8629" t="s">
        <v>3881</v>
      </c>
      <c r="R8629" t="s">
        <v>2255</v>
      </c>
      <c r="W8629" t="s">
        <v>978</v>
      </c>
      <c r="Z8629" t="s">
        <v>108</v>
      </c>
      <c r="AA8629" t="s">
        <v>47</v>
      </c>
      <c r="AB8629" t="s">
        <v>47</v>
      </c>
      <c r="AC8629" t="s">
        <v>114</v>
      </c>
      <c r="AD8629" t="s">
        <v>114</v>
      </c>
      <c r="AE8629" t="s">
        <v>833</v>
      </c>
      <c r="AF8629" t="s">
        <v>114</v>
      </c>
      <c r="AH8629" t="s">
        <v>67</v>
      </c>
      <c r="AI8629">
        <v>2</v>
      </c>
      <c r="AK8629" t="s">
        <v>1474</v>
      </c>
      <c r="AL8629" t="s">
        <v>731</v>
      </c>
      <c r="AN8629" t="s">
        <v>37678</v>
      </c>
    </row>
    <row r="8630" spans="1:40" x14ac:dyDescent="0.25">
      <c r="A8630" t="s">
        <v>36915</v>
      </c>
      <c r="B8630" t="s">
        <v>37679</v>
      </c>
      <c r="C8630" t="s">
        <v>972</v>
      </c>
      <c r="D8630" t="s">
        <v>130</v>
      </c>
      <c r="E8630" t="s">
        <v>973</v>
      </c>
      <c r="G8630" t="s">
        <v>2180</v>
      </c>
      <c r="H8630" t="s">
        <v>713</v>
      </c>
      <c r="I8630" t="s">
        <v>713</v>
      </c>
      <c r="J8630" t="s">
        <v>2525</v>
      </c>
      <c r="K8630" t="s">
        <v>763</v>
      </c>
      <c r="L8630" t="s">
        <v>37677</v>
      </c>
      <c r="M8630">
        <v>90</v>
      </c>
      <c r="N8630">
        <v>3.17</v>
      </c>
      <c r="O8630" t="s">
        <v>602</v>
      </c>
      <c r="P8630" t="s">
        <v>934</v>
      </c>
      <c r="Q8630" t="s">
        <v>3881</v>
      </c>
      <c r="R8630" t="s">
        <v>2255</v>
      </c>
      <c r="W8630" t="s">
        <v>978</v>
      </c>
      <c r="Z8630" t="s">
        <v>108</v>
      </c>
      <c r="AA8630" t="s">
        <v>47</v>
      </c>
      <c r="AB8630" t="s">
        <v>47</v>
      </c>
      <c r="AC8630" t="s">
        <v>114</v>
      </c>
      <c r="AD8630" t="s">
        <v>114</v>
      </c>
      <c r="AE8630" t="s">
        <v>833</v>
      </c>
      <c r="AF8630" t="s">
        <v>114</v>
      </c>
      <c r="AH8630" t="s">
        <v>67</v>
      </c>
      <c r="AI8630">
        <v>2</v>
      </c>
      <c r="AK8630" t="s">
        <v>1474</v>
      </c>
      <c r="AL8630" t="s">
        <v>37680</v>
      </c>
      <c r="AN8630" t="s">
        <v>37681</v>
      </c>
    </row>
    <row r="8631" spans="1:40" x14ac:dyDescent="0.25">
      <c r="A8631" t="s">
        <v>36915</v>
      </c>
      <c r="B8631" t="s">
        <v>37682</v>
      </c>
      <c r="C8631" t="s">
        <v>972</v>
      </c>
      <c r="D8631" t="s">
        <v>130</v>
      </c>
      <c r="E8631" t="s">
        <v>973</v>
      </c>
      <c r="G8631" t="s">
        <v>2180</v>
      </c>
      <c r="H8631" t="s">
        <v>713</v>
      </c>
      <c r="I8631" t="s">
        <v>713</v>
      </c>
      <c r="J8631" t="s">
        <v>2525</v>
      </c>
      <c r="K8631" t="s">
        <v>763</v>
      </c>
      <c r="L8631" t="s">
        <v>37677</v>
      </c>
      <c r="M8631">
        <v>90</v>
      </c>
      <c r="N8631">
        <v>3.17</v>
      </c>
      <c r="O8631" t="s">
        <v>602</v>
      </c>
      <c r="P8631" t="s">
        <v>934</v>
      </c>
      <c r="Q8631" t="s">
        <v>3881</v>
      </c>
      <c r="R8631" t="s">
        <v>2255</v>
      </c>
      <c r="W8631" t="s">
        <v>978</v>
      </c>
      <c r="Z8631" t="s">
        <v>108</v>
      </c>
      <c r="AA8631" t="s">
        <v>47</v>
      </c>
      <c r="AB8631" t="s">
        <v>47</v>
      </c>
      <c r="AC8631" t="s">
        <v>114</v>
      </c>
      <c r="AD8631" t="s">
        <v>114</v>
      </c>
      <c r="AE8631" t="s">
        <v>833</v>
      </c>
      <c r="AF8631" t="s">
        <v>114</v>
      </c>
      <c r="AH8631" t="s">
        <v>67</v>
      </c>
      <c r="AI8631">
        <v>2</v>
      </c>
      <c r="AK8631" t="s">
        <v>1474</v>
      </c>
      <c r="AL8631" t="s">
        <v>37680</v>
      </c>
      <c r="AN8631" t="s">
        <v>37683</v>
      </c>
    </row>
    <row r="8632" spans="1:40" x14ac:dyDescent="0.25">
      <c r="A8632" t="s">
        <v>36915</v>
      </c>
      <c r="B8632" t="s">
        <v>37684</v>
      </c>
      <c r="C8632" t="s">
        <v>825</v>
      </c>
      <c r="D8632" t="s">
        <v>1185</v>
      </c>
      <c r="H8632" t="s">
        <v>114</v>
      </c>
      <c r="I8632" t="s">
        <v>114</v>
      </c>
      <c r="J8632" t="s">
        <v>37685</v>
      </c>
      <c r="K8632" t="s">
        <v>763</v>
      </c>
      <c r="L8632" t="s">
        <v>37686</v>
      </c>
      <c r="M8632">
        <v>85</v>
      </c>
      <c r="N8632">
        <v>3</v>
      </c>
      <c r="O8632" t="s">
        <v>602</v>
      </c>
      <c r="P8632" t="s">
        <v>2313</v>
      </c>
      <c r="R8632" t="s">
        <v>2727</v>
      </c>
      <c r="W8632" t="s">
        <v>114</v>
      </c>
      <c r="X8632" t="s">
        <v>1292</v>
      </c>
      <c r="AB8632" t="s">
        <v>114</v>
      </c>
      <c r="AC8632" t="s">
        <v>114</v>
      </c>
      <c r="AD8632" t="s">
        <v>114</v>
      </c>
      <c r="AE8632" t="s">
        <v>114</v>
      </c>
      <c r="AF8632" t="s">
        <v>114</v>
      </c>
      <c r="AH8632" t="s">
        <v>114</v>
      </c>
      <c r="AI8632" t="s">
        <v>114</v>
      </c>
      <c r="AK8632" t="s">
        <v>24509</v>
      </c>
      <c r="AL8632" t="s">
        <v>71</v>
      </c>
      <c r="AN8632" t="s">
        <v>37687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596"/>
  <sheetViews>
    <sheetView topLeftCell="A13" workbookViewId="0">
      <selection activeCell="H1" sqref="H1:H1048576"/>
    </sheetView>
  </sheetViews>
  <sheetFormatPr defaultColWidth="15.5703125" defaultRowHeight="15" x14ac:dyDescent="0.25"/>
  <cols>
    <col min="1" max="1" width="12.85546875" bestFit="1" customWidth="1"/>
    <col min="2" max="2" width="31.7109375" bestFit="1" customWidth="1"/>
    <col min="3" max="3" width="41.5703125" bestFit="1" customWidth="1"/>
    <col min="4" max="4" width="59.42578125" bestFit="1" customWidth="1"/>
    <col min="5" max="5" width="52" bestFit="1" customWidth="1"/>
    <col min="6" max="6" width="59.140625" bestFit="1" customWidth="1"/>
    <col min="7" max="7" width="85.42578125" bestFit="1" customWidth="1"/>
    <col min="8" max="8" width="36.140625" bestFit="1" customWidth="1"/>
    <col min="9" max="9" width="65.28515625" bestFit="1" customWidth="1"/>
    <col min="10" max="10" width="129.42578125" bestFit="1" customWidth="1"/>
    <col min="11" max="11" width="92.85546875" bestFit="1" customWidth="1"/>
    <col min="12" max="12" width="44.28515625" bestFit="1" customWidth="1"/>
    <col min="13" max="13" width="12.140625" bestFit="1" customWidth="1"/>
    <col min="14" max="14" width="6.85546875" bestFit="1" customWidth="1"/>
    <col min="15" max="15" width="19.7109375" bestFit="1" customWidth="1"/>
  </cols>
  <sheetData>
    <row r="1" spans="1:15" s="2" customFormat="1" x14ac:dyDescent="0.25">
      <c r="A1" s="2" t="s">
        <v>37699</v>
      </c>
      <c r="B1" s="2" t="s">
        <v>37698</v>
      </c>
      <c r="C1" s="2" t="s">
        <v>37697</v>
      </c>
      <c r="D1" s="2" t="s">
        <v>37696</v>
      </c>
      <c r="E1" s="2" t="s">
        <v>37695</v>
      </c>
      <c r="F1" s="2" t="s">
        <v>37694</v>
      </c>
      <c r="G1" s="2" t="s">
        <v>37693</v>
      </c>
      <c r="H1" s="2" t="s">
        <v>23</v>
      </c>
      <c r="I1" s="2" t="s">
        <v>24</v>
      </c>
      <c r="J1" s="2" t="s">
        <v>25</v>
      </c>
      <c r="K1" s="2" t="s">
        <v>26</v>
      </c>
      <c r="L1" s="2" t="s">
        <v>27</v>
      </c>
      <c r="M1" s="2" t="s">
        <v>30</v>
      </c>
      <c r="N1" s="2" t="s">
        <v>34</v>
      </c>
      <c r="O1" s="2" t="s">
        <v>38</v>
      </c>
    </row>
    <row r="2" spans="1:15" x14ac:dyDescent="0.25">
      <c r="A2" t="s">
        <v>40</v>
      </c>
      <c r="B2" t="s">
        <v>41</v>
      </c>
      <c r="C2" t="s">
        <v>48</v>
      </c>
      <c r="D2" t="s">
        <v>52</v>
      </c>
      <c r="E2" t="s">
        <v>53</v>
      </c>
      <c r="F2" t="s">
        <v>54</v>
      </c>
      <c r="G2" t="s">
        <v>55</v>
      </c>
      <c r="H2" t="s">
        <v>60</v>
      </c>
      <c r="I2" t="s">
        <v>61</v>
      </c>
      <c r="J2" t="s">
        <v>62</v>
      </c>
      <c r="K2" t="s">
        <v>63</v>
      </c>
      <c r="L2" t="s">
        <v>47</v>
      </c>
      <c r="M2" t="s">
        <v>47</v>
      </c>
      <c r="N2" t="s">
        <v>37705</v>
      </c>
      <c r="O2">
        <v>170</v>
      </c>
    </row>
    <row r="3" spans="1:15" x14ac:dyDescent="0.25">
      <c r="A3" t="s">
        <v>40</v>
      </c>
      <c r="B3" t="s">
        <v>73</v>
      </c>
      <c r="C3" t="s">
        <v>48</v>
      </c>
      <c r="D3" t="s">
        <v>52</v>
      </c>
      <c r="E3" t="s">
        <v>81</v>
      </c>
      <c r="F3" t="s">
        <v>82</v>
      </c>
      <c r="G3" t="s">
        <v>55</v>
      </c>
      <c r="H3" t="s">
        <v>87</v>
      </c>
      <c r="I3" t="s">
        <v>88</v>
      </c>
      <c r="J3" t="s">
        <v>89</v>
      </c>
      <c r="K3" t="s">
        <v>90</v>
      </c>
      <c r="L3" t="s">
        <v>47</v>
      </c>
      <c r="M3" t="s">
        <v>47</v>
      </c>
      <c r="N3" t="s">
        <v>37705</v>
      </c>
      <c r="O3">
        <v>250</v>
      </c>
    </row>
    <row r="4" spans="1:15" x14ac:dyDescent="0.25">
      <c r="A4" t="s">
        <v>40</v>
      </c>
      <c r="B4" t="s">
        <v>97</v>
      </c>
      <c r="C4" t="s">
        <v>48</v>
      </c>
      <c r="D4" t="s">
        <v>52</v>
      </c>
      <c r="E4" t="s">
        <v>100</v>
      </c>
      <c r="F4" t="s">
        <v>101</v>
      </c>
      <c r="G4" t="s">
        <v>55</v>
      </c>
      <c r="H4" t="s">
        <v>105</v>
      </c>
      <c r="I4" t="s">
        <v>106</v>
      </c>
      <c r="J4" t="s">
        <v>107</v>
      </c>
      <c r="K4" t="s">
        <v>108</v>
      </c>
      <c r="L4" t="s">
        <v>47</v>
      </c>
      <c r="M4" t="s">
        <v>47</v>
      </c>
      <c r="N4" t="s">
        <v>37705</v>
      </c>
      <c r="O4">
        <v>120</v>
      </c>
    </row>
    <row r="5" spans="1:15" x14ac:dyDescent="0.25">
      <c r="A5" t="s">
        <v>40</v>
      </c>
      <c r="B5" t="s">
        <v>111</v>
      </c>
      <c r="C5" t="s">
        <v>115</v>
      </c>
      <c r="D5" t="s">
        <v>52</v>
      </c>
      <c r="E5" t="s">
        <v>118</v>
      </c>
      <c r="F5" t="s">
        <v>119</v>
      </c>
      <c r="G5" t="s">
        <v>55</v>
      </c>
      <c r="H5" t="s">
        <v>123</v>
      </c>
      <c r="I5" t="s">
        <v>61</v>
      </c>
      <c r="J5" t="s">
        <v>90</v>
      </c>
      <c r="K5" t="s">
        <v>108</v>
      </c>
      <c r="L5" t="s">
        <v>124</v>
      </c>
      <c r="M5" t="s">
        <v>47</v>
      </c>
      <c r="N5" t="s">
        <v>37705</v>
      </c>
      <c r="O5">
        <v>230</v>
      </c>
    </row>
    <row r="6" spans="1:15" x14ac:dyDescent="0.25">
      <c r="A6" t="s">
        <v>40</v>
      </c>
      <c r="B6" t="s">
        <v>129</v>
      </c>
      <c r="C6" t="s">
        <v>133</v>
      </c>
      <c r="D6" t="s">
        <v>52</v>
      </c>
      <c r="E6" t="s">
        <v>137</v>
      </c>
      <c r="F6" t="s">
        <v>138</v>
      </c>
      <c r="G6" t="s">
        <v>139</v>
      </c>
      <c r="H6" t="s">
        <v>87</v>
      </c>
      <c r="I6" t="s">
        <v>88</v>
      </c>
      <c r="J6" t="s">
        <v>142</v>
      </c>
      <c r="K6" t="s">
        <v>143</v>
      </c>
      <c r="L6" t="s">
        <v>47</v>
      </c>
      <c r="M6" t="s">
        <v>47</v>
      </c>
      <c r="N6" t="s">
        <v>37705</v>
      </c>
      <c r="O6">
        <v>230</v>
      </c>
    </row>
    <row r="7" spans="1:15" x14ac:dyDescent="0.25">
      <c r="A7" t="s">
        <v>40</v>
      </c>
      <c r="B7" t="s">
        <v>164</v>
      </c>
      <c r="C7" t="s">
        <v>115</v>
      </c>
      <c r="D7" t="s">
        <v>52</v>
      </c>
      <c r="E7" t="s">
        <v>167</v>
      </c>
      <c r="F7" t="s">
        <v>138</v>
      </c>
      <c r="G7" t="s">
        <v>55</v>
      </c>
      <c r="H7" t="s">
        <v>170</v>
      </c>
      <c r="I7" t="s">
        <v>61</v>
      </c>
      <c r="J7" t="s">
        <v>171</v>
      </c>
      <c r="K7" t="s">
        <v>90</v>
      </c>
      <c r="L7" t="s">
        <v>47</v>
      </c>
      <c r="M7" t="s">
        <v>47</v>
      </c>
      <c r="N7" t="s">
        <v>37705</v>
      </c>
      <c r="O7">
        <v>200</v>
      </c>
    </row>
    <row r="8" spans="1:15" x14ac:dyDescent="0.25">
      <c r="A8" t="s">
        <v>40</v>
      </c>
      <c r="B8" t="s">
        <v>175</v>
      </c>
      <c r="C8" t="s">
        <v>152</v>
      </c>
      <c r="D8" t="s">
        <v>52</v>
      </c>
      <c r="E8" t="s">
        <v>180</v>
      </c>
      <c r="F8" t="s">
        <v>101</v>
      </c>
      <c r="G8" t="s">
        <v>55</v>
      </c>
      <c r="H8" t="s">
        <v>105</v>
      </c>
      <c r="I8" t="s">
        <v>106</v>
      </c>
      <c r="J8" t="s">
        <v>184</v>
      </c>
      <c r="K8" t="s">
        <v>90</v>
      </c>
      <c r="L8" t="s">
        <v>47</v>
      </c>
      <c r="M8" t="s">
        <v>47</v>
      </c>
      <c r="N8" t="s">
        <v>37705</v>
      </c>
      <c r="O8">
        <v>110</v>
      </c>
    </row>
    <row r="9" spans="1:15" x14ac:dyDescent="0.25">
      <c r="A9" t="s">
        <v>40</v>
      </c>
      <c r="B9" t="s">
        <v>186</v>
      </c>
      <c r="C9" t="s">
        <v>187</v>
      </c>
      <c r="D9" t="s">
        <v>52</v>
      </c>
      <c r="E9" t="s">
        <v>190</v>
      </c>
      <c r="F9" t="s">
        <v>191</v>
      </c>
      <c r="G9" t="s">
        <v>192</v>
      </c>
      <c r="H9" t="s">
        <v>195</v>
      </c>
      <c r="I9" t="s">
        <v>61</v>
      </c>
      <c r="J9" t="s">
        <v>90</v>
      </c>
      <c r="K9" t="s">
        <v>108</v>
      </c>
      <c r="L9" t="s">
        <v>124</v>
      </c>
      <c r="M9" t="s">
        <v>47</v>
      </c>
      <c r="N9" t="s">
        <v>37705</v>
      </c>
      <c r="O9">
        <v>350</v>
      </c>
    </row>
    <row r="10" spans="1:15" x14ac:dyDescent="0.25">
      <c r="A10" t="s">
        <v>40</v>
      </c>
      <c r="B10" t="s">
        <v>200</v>
      </c>
      <c r="C10" t="s">
        <v>187</v>
      </c>
      <c r="D10" t="s">
        <v>204</v>
      </c>
      <c r="E10" t="s">
        <v>205</v>
      </c>
      <c r="F10" t="s">
        <v>82</v>
      </c>
      <c r="G10" t="s">
        <v>206</v>
      </c>
      <c r="H10" t="s">
        <v>87</v>
      </c>
      <c r="I10" t="s">
        <v>88</v>
      </c>
      <c r="J10" t="s">
        <v>208</v>
      </c>
      <c r="K10" t="s">
        <v>209</v>
      </c>
      <c r="L10" t="s">
        <v>47</v>
      </c>
      <c r="M10" t="s">
        <v>47</v>
      </c>
      <c r="N10" t="s">
        <v>37705</v>
      </c>
      <c r="O10">
        <v>220</v>
      </c>
    </row>
    <row r="11" spans="1:15" x14ac:dyDescent="0.25">
      <c r="A11" t="s">
        <v>40</v>
      </c>
      <c r="B11" t="s">
        <v>215</v>
      </c>
      <c r="C11" t="s">
        <v>187</v>
      </c>
      <c r="D11" t="s">
        <v>52</v>
      </c>
      <c r="E11" t="s">
        <v>218</v>
      </c>
      <c r="F11" t="s">
        <v>219</v>
      </c>
      <c r="G11" t="s">
        <v>139</v>
      </c>
      <c r="H11" t="s">
        <v>105</v>
      </c>
      <c r="I11" t="s">
        <v>106</v>
      </c>
      <c r="J11" t="s">
        <v>223</v>
      </c>
      <c r="K11" t="s">
        <v>90</v>
      </c>
      <c r="L11" t="s">
        <v>47</v>
      </c>
      <c r="M11" t="s">
        <v>47</v>
      </c>
      <c r="N11" t="s">
        <v>37705</v>
      </c>
      <c r="O11">
        <v>110</v>
      </c>
    </row>
    <row r="12" spans="1:15" x14ac:dyDescent="0.25">
      <c r="A12" t="s">
        <v>40</v>
      </c>
      <c r="B12" t="s">
        <v>226</v>
      </c>
      <c r="C12" t="s">
        <v>187</v>
      </c>
      <c r="D12" t="s">
        <v>52</v>
      </c>
      <c r="E12" t="s">
        <v>218</v>
      </c>
      <c r="F12" t="s">
        <v>219</v>
      </c>
      <c r="G12" t="s">
        <v>139</v>
      </c>
      <c r="H12" t="s">
        <v>105</v>
      </c>
      <c r="I12" t="s">
        <v>106</v>
      </c>
      <c r="J12" t="s">
        <v>223</v>
      </c>
      <c r="K12" t="s">
        <v>108</v>
      </c>
      <c r="L12" t="s">
        <v>47</v>
      </c>
      <c r="M12" t="s">
        <v>47</v>
      </c>
      <c r="N12" t="s">
        <v>37705</v>
      </c>
      <c r="O12">
        <v>90</v>
      </c>
    </row>
    <row r="13" spans="1:15" x14ac:dyDescent="0.25">
      <c r="A13" t="s">
        <v>40</v>
      </c>
      <c r="B13" t="s">
        <v>240</v>
      </c>
      <c r="C13" t="s">
        <v>187</v>
      </c>
      <c r="D13" t="s">
        <v>52</v>
      </c>
      <c r="E13" t="s">
        <v>236</v>
      </c>
      <c r="F13" t="s">
        <v>138</v>
      </c>
      <c r="G13" t="s">
        <v>139</v>
      </c>
      <c r="H13" t="s">
        <v>105</v>
      </c>
      <c r="I13" t="s">
        <v>106</v>
      </c>
      <c r="J13" t="s">
        <v>107</v>
      </c>
      <c r="K13" t="s">
        <v>160</v>
      </c>
      <c r="L13" t="s">
        <v>47</v>
      </c>
      <c r="M13" t="s">
        <v>47</v>
      </c>
      <c r="N13" t="s">
        <v>37705</v>
      </c>
      <c r="O13">
        <v>200</v>
      </c>
    </row>
    <row r="14" spans="1:15" x14ac:dyDescent="0.25">
      <c r="A14" t="s">
        <v>40</v>
      </c>
      <c r="B14" t="s">
        <v>247</v>
      </c>
      <c r="C14" t="s">
        <v>187</v>
      </c>
      <c r="D14" t="s">
        <v>52</v>
      </c>
      <c r="E14" t="s">
        <v>244</v>
      </c>
      <c r="F14" t="s">
        <v>101</v>
      </c>
      <c r="G14" t="s">
        <v>139</v>
      </c>
      <c r="H14" t="s">
        <v>105</v>
      </c>
      <c r="I14" t="s">
        <v>106</v>
      </c>
      <c r="J14" t="s">
        <v>107</v>
      </c>
      <c r="K14" t="s">
        <v>160</v>
      </c>
      <c r="L14" t="s">
        <v>47</v>
      </c>
      <c r="M14" t="s">
        <v>47</v>
      </c>
      <c r="N14" t="s">
        <v>37705</v>
      </c>
      <c r="O14">
        <v>150</v>
      </c>
    </row>
    <row r="15" spans="1:15" x14ac:dyDescent="0.25">
      <c r="A15" t="s">
        <v>40</v>
      </c>
      <c r="B15" t="s">
        <v>251</v>
      </c>
      <c r="C15" t="s">
        <v>133</v>
      </c>
      <c r="D15" t="s">
        <v>254</v>
      </c>
      <c r="E15" t="s">
        <v>255</v>
      </c>
      <c r="F15" t="s">
        <v>119</v>
      </c>
      <c r="G15" t="s">
        <v>192</v>
      </c>
      <c r="H15" t="s">
        <v>123</v>
      </c>
      <c r="I15" t="s">
        <v>61</v>
      </c>
      <c r="J15" t="s">
        <v>90</v>
      </c>
      <c r="K15" t="s">
        <v>108</v>
      </c>
      <c r="L15" t="s">
        <v>258</v>
      </c>
      <c r="M15" t="s">
        <v>47</v>
      </c>
      <c r="N15" t="s">
        <v>37705</v>
      </c>
      <c r="O15">
        <v>250</v>
      </c>
    </row>
    <row r="16" spans="1:15" x14ac:dyDescent="0.25">
      <c r="A16" t="s">
        <v>40</v>
      </c>
      <c r="B16" t="s">
        <v>263</v>
      </c>
      <c r="C16" t="s">
        <v>133</v>
      </c>
      <c r="D16" t="s">
        <v>266</v>
      </c>
      <c r="E16" t="s">
        <v>267</v>
      </c>
      <c r="F16" t="s">
        <v>268</v>
      </c>
      <c r="G16" t="s">
        <v>192</v>
      </c>
      <c r="H16" t="s">
        <v>60</v>
      </c>
      <c r="I16" t="s">
        <v>106</v>
      </c>
      <c r="J16" t="s">
        <v>90</v>
      </c>
      <c r="K16" t="s">
        <v>270</v>
      </c>
      <c r="L16" t="s">
        <v>258</v>
      </c>
      <c r="M16" t="s">
        <v>47</v>
      </c>
      <c r="N16" t="s">
        <v>37705</v>
      </c>
      <c r="O16">
        <v>180</v>
      </c>
    </row>
    <row r="17" spans="1:15" x14ac:dyDescent="0.25">
      <c r="A17" t="s">
        <v>40</v>
      </c>
      <c r="B17" t="s">
        <v>274</v>
      </c>
      <c r="C17" t="s">
        <v>275</v>
      </c>
      <c r="D17" t="s">
        <v>254</v>
      </c>
      <c r="E17" t="s">
        <v>278</v>
      </c>
      <c r="F17" t="s">
        <v>279</v>
      </c>
      <c r="G17" t="s">
        <v>280</v>
      </c>
      <c r="H17" t="s">
        <v>170</v>
      </c>
      <c r="I17" t="s">
        <v>106</v>
      </c>
      <c r="J17" t="s">
        <v>284</v>
      </c>
      <c r="K17" t="s">
        <v>108</v>
      </c>
      <c r="L17" t="s">
        <v>258</v>
      </c>
      <c r="M17" t="s">
        <v>47</v>
      </c>
      <c r="N17" t="s">
        <v>37705</v>
      </c>
      <c r="O17">
        <v>190</v>
      </c>
    </row>
    <row r="18" spans="1:15" x14ac:dyDescent="0.25">
      <c r="A18" t="s">
        <v>40</v>
      </c>
      <c r="B18" t="s">
        <v>287</v>
      </c>
      <c r="C18" t="s">
        <v>275</v>
      </c>
      <c r="D18" t="s">
        <v>254</v>
      </c>
      <c r="E18" t="s">
        <v>278</v>
      </c>
      <c r="F18" t="s">
        <v>119</v>
      </c>
      <c r="G18" t="s">
        <v>280</v>
      </c>
      <c r="H18" t="s">
        <v>87</v>
      </c>
      <c r="I18" t="s">
        <v>61</v>
      </c>
      <c r="J18" t="s">
        <v>284</v>
      </c>
      <c r="K18" t="s">
        <v>108</v>
      </c>
      <c r="L18" t="s">
        <v>258</v>
      </c>
      <c r="M18" t="s">
        <v>47</v>
      </c>
      <c r="N18" t="s">
        <v>37705</v>
      </c>
      <c r="O18">
        <v>230</v>
      </c>
    </row>
    <row r="19" spans="1:15" x14ac:dyDescent="0.25">
      <c r="A19" t="s">
        <v>40</v>
      </c>
      <c r="B19" t="s">
        <v>290</v>
      </c>
      <c r="C19" t="s">
        <v>293</v>
      </c>
      <c r="D19" t="s">
        <v>52</v>
      </c>
      <c r="E19" t="s">
        <v>296</v>
      </c>
      <c r="F19" t="s">
        <v>101</v>
      </c>
      <c r="G19" t="s">
        <v>192</v>
      </c>
      <c r="H19" t="s">
        <v>105</v>
      </c>
      <c r="I19" t="s">
        <v>301</v>
      </c>
      <c r="J19" t="s">
        <v>143</v>
      </c>
      <c r="K19" t="s">
        <v>90</v>
      </c>
      <c r="L19" t="s">
        <v>47</v>
      </c>
      <c r="M19" t="s">
        <v>47</v>
      </c>
      <c r="N19" t="s">
        <v>37705</v>
      </c>
      <c r="O19">
        <v>200</v>
      </c>
    </row>
    <row r="20" spans="1:15" x14ac:dyDescent="0.25">
      <c r="A20" t="s">
        <v>40</v>
      </c>
      <c r="B20" t="s">
        <v>305</v>
      </c>
      <c r="C20" t="s">
        <v>293</v>
      </c>
      <c r="D20" t="s">
        <v>308</v>
      </c>
      <c r="E20" t="s">
        <v>309</v>
      </c>
      <c r="F20" t="s">
        <v>310</v>
      </c>
      <c r="G20" t="s">
        <v>311</v>
      </c>
      <c r="H20" t="s">
        <v>105</v>
      </c>
      <c r="I20" t="s">
        <v>106</v>
      </c>
      <c r="J20" t="s">
        <v>107</v>
      </c>
      <c r="K20" t="s">
        <v>108</v>
      </c>
      <c r="L20" t="s">
        <v>47</v>
      </c>
      <c r="M20" t="s">
        <v>47</v>
      </c>
      <c r="N20" t="s">
        <v>37705</v>
      </c>
      <c r="O20">
        <v>130</v>
      </c>
    </row>
    <row r="21" spans="1:15" x14ac:dyDescent="0.25">
      <c r="A21" t="s">
        <v>40</v>
      </c>
      <c r="B21" t="s">
        <v>315</v>
      </c>
      <c r="C21" t="s">
        <v>293</v>
      </c>
      <c r="D21" t="s">
        <v>318</v>
      </c>
      <c r="E21" t="s">
        <v>319</v>
      </c>
      <c r="F21" t="s">
        <v>320</v>
      </c>
      <c r="G21" t="s">
        <v>192</v>
      </c>
      <c r="H21" t="s">
        <v>105</v>
      </c>
      <c r="I21" t="s">
        <v>106</v>
      </c>
      <c r="J21" t="s">
        <v>223</v>
      </c>
      <c r="K21" t="s">
        <v>108</v>
      </c>
      <c r="L21" t="s">
        <v>47</v>
      </c>
      <c r="M21" t="s">
        <v>47</v>
      </c>
      <c r="N21" t="s">
        <v>37705</v>
      </c>
      <c r="O21">
        <v>90</v>
      </c>
    </row>
    <row r="22" spans="1:15" x14ac:dyDescent="0.25">
      <c r="A22" t="s">
        <v>40</v>
      </c>
      <c r="B22" t="s">
        <v>326</v>
      </c>
      <c r="C22" t="s">
        <v>293</v>
      </c>
      <c r="D22" t="s">
        <v>308</v>
      </c>
      <c r="E22" t="s">
        <v>329</v>
      </c>
      <c r="F22" t="s">
        <v>320</v>
      </c>
      <c r="G22" t="s">
        <v>330</v>
      </c>
      <c r="H22" t="s">
        <v>332</v>
      </c>
      <c r="I22" t="s">
        <v>333</v>
      </c>
      <c r="J22" t="s">
        <v>223</v>
      </c>
      <c r="K22" t="s">
        <v>108</v>
      </c>
      <c r="L22" t="s">
        <v>47</v>
      </c>
      <c r="M22" t="s">
        <v>47</v>
      </c>
      <c r="N22" t="s">
        <v>37705</v>
      </c>
      <c r="O22">
        <v>80</v>
      </c>
    </row>
    <row r="23" spans="1:15" x14ac:dyDescent="0.25">
      <c r="A23" t="s">
        <v>40</v>
      </c>
      <c r="B23" t="s">
        <v>335</v>
      </c>
      <c r="C23" t="s">
        <v>336</v>
      </c>
      <c r="D23" t="s">
        <v>52</v>
      </c>
      <c r="E23" t="s">
        <v>339</v>
      </c>
      <c r="F23" t="s">
        <v>340</v>
      </c>
      <c r="G23" t="s">
        <v>341</v>
      </c>
      <c r="H23" t="s">
        <v>105</v>
      </c>
      <c r="I23" t="s">
        <v>106</v>
      </c>
      <c r="J23" t="s">
        <v>223</v>
      </c>
      <c r="K23" t="s">
        <v>108</v>
      </c>
      <c r="L23" t="s">
        <v>343</v>
      </c>
      <c r="M23" t="s">
        <v>47</v>
      </c>
      <c r="N23" t="s">
        <v>37705</v>
      </c>
      <c r="O23">
        <v>130</v>
      </c>
    </row>
    <row r="24" spans="1:15" x14ac:dyDescent="0.25">
      <c r="A24" t="s">
        <v>40</v>
      </c>
      <c r="B24" t="s">
        <v>345</v>
      </c>
      <c r="C24" t="s">
        <v>347</v>
      </c>
      <c r="D24" t="s">
        <v>52</v>
      </c>
      <c r="E24" t="s">
        <v>350</v>
      </c>
      <c r="F24" t="s">
        <v>101</v>
      </c>
      <c r="G24" t="s">
        <v>351</v>
      </c>
      <c r="H24" t="s">
        <v>170</v>
      </c>
      <c r="I24" t="s">
        <v>61</v>
      </c>
      <c r="J24" t="s">
        <v>142</v>
      </c>
      <c r="K24" t="s">
        <v>354</v>
      </c>
      <c r="L24" t="s">
        <v>47</v>
      </c>
      <c r="M24" t="s">
        <v>47</v>
      </c>
      <c r="N24" t="s">
        <v>37705</v>
      </c>
      <c r="O24">
        <v>200</v>
      </c>
    </row>
    <row r="25" spans="1:15" x14ac:dyDescent="0.25">
      <c r="A25" t="s">
        <v>40</v>
      </c>
      <c r="B25" t="s">
        <v>358</v>
      </c>
      <c r="C25" t="s">
        <v>359</v>
      </c>
      <c r="D25" t="s">
        <v>52</v>
      </c>
      <c r="E25" t="s">
        <v>362</v>
      </c>
      <c r="F25" t="s">
        <v>101</v>
      </c>
      <c r="G25" t="s">
        <v>311</v>
      </c>
      <c r="H25" t="s">
        <v>332</v>
      </c>
      <c r="I25" t="s">
        <v>106</v>
      </c>
      <c r="J25" t="s">
        <v>107</v>
      </c>
      <c r="K25" t="s">
        <v>108</v>
      </c>
      <c r="L25" t="s">
        <v>258</v>
      </c>
      <c r="M25" t="s">
        <v>47</v>
      </c>
      <c r="N25" t="s">
        <v>37705</v>
      </c>
      <c r="O25">
        <v>150</v>
      </c>
    </row>
    <row r="26" spans="1:15" x14ac:dyDescent="0.25">
      <c r="A26" t="s">
        <v>40</v>
      </c>
      <c r="B26" t="s">
        <v>367</v>
      </c>
      <c r="C26" t="s">
        <v>369</v>
      </c>
      <c r="D26" t="s">
        <v>52</v>
      </c>
      <c r="E26" t="s">
        <v>373</v>
      </c>
      <c r="F26" t="s">
        <v>374</v>
      </c>
      <c r="G26" t="s">
        <v>311</v>
      </c>
      <c r="H26" t="s">
        <v>170</v>
      </c>
      <c r="I26" t="s">
        <v>61</v>
      </c>
      <c r="J26" t="s">
        <v>89</v>
      </c>
      <c r="K26" t="s">
        <v>108</v>
      </c>
      <c r="L26" t="s">
        <v>47</v>
      </c>
      <c r="M26" t="s">
        <v>47</v>
      </c>
      <c r="N26" t="s">
        <v>37705</v>
      </c>
      <c r="O26">
        <v>260</v>
      </c>
    </row>
    <row r="27" spans="1:15" x14ac:dyDescent="0.25">
      <c r="A27" t="s">
        <v>40</v>
      </c>
      <c r="B27" t="s">
        <v>380</v>
      </c>
      <c r="C27" t="s">
        <v>369</v>
      </c>
      <c r="D27" t="s">
        <v>52</v>
      </c>
      <c r="E27" t="s">
        <v>384</v>
      </c>
      <c r="F27" t="s">
        <v>101</v>
      </c>
      <c r="G27" t="s">
        <v>311</v>
      </c>
      <c r="H27" t="s">
        <v>105</v>
      </c>
      <c r="I27" t="s">
        <v>385</v>
      </c>
      <c r="J27" t="s">
        <v>89</v>
      </c>
      <c r="K27" t="s">
        <v>108</v>
      </c>
      <c r="L27" t="s">
        <v>47</v>
      </c>
      <c r="M27" t="s">
        <v>47</v>
      </c>
      <c r="N27" t="s">
        <v>37705</v>
      </c>
      <c r="O27">
        <v>180</v>
      </c>
    </row>
    <row r="28" spans="1:15" x14ac:dyDescent="0.25">
      <c r="A28" t="s">
        <v>40</v>
      </c>
      <c r="B28" t="s">
        <v>389</v>
      </c>
      <c r="C28" t="s">
        <v>369</v>
      </c>
      <c r="D28" t="s">
        <v>52</v>
      </c>
      <c r="E28" t="s">
        <v>393</v>
      </c>
      <c r="F28" t="s">
        <v>101</v>
      </c>
      <c r="G28" t="s">
        <v>311</v>
      </c>
      <c r="H28" t="s">
        <v>170</v>
      </c>
      <c r="I28" t="s">
        <v>395</v>
      </c>
      <c r="J28" t="s">
        <v>107</v>
      </c>
      <c r="K28" t="s">
        <v>396</v>
      </c>
      <c r="L28" t="s">
        <v>258</v>
      </c>
      <c r="M28" t="s">
        <v>47</v>
      </c>
      <c r="N28" t="s">
        <v>37705</v>
      </c>
      <c r="O28">
        <v>200</v>
      </c>
    </row>
    <row r="29" spans="1:15" x14ac:dyDescent="0.25">
      <c r="A29" t="s">
        <v>40</v>
      </c>
      <c r="B29" t="s">
        <v>400</v>
      </c>
      <c r="C29" t="s">
        <v>369</v>
      </c>
      <c r="D29" t="s">
        <v>52</v>
      </c>
      <c r="E29" t="s">
        <v>362</v>
      </c>
      <c r="F29" t="s">
        <v>402</v>
      </c>
      <c r="G29" t="s">
        <v>311</v>
      </c>
      <c r="H29" t="s">
        <v>332</v>
      </c>
      <c r="I29" t="s">
        <v>106</v>
      </c>
      <c r="J29" t="s">
        <v>107</v>
      </c>
      <c r="K29" t="s">
        <v>405</v>
      </c>
      <c r="L29" t="s">
        <v>258</v>
      </c>
      <c r="M29" t="s">
        <v>47</v>
      </c>
      <c r="N29" t="s">
        <v>37705</v>
      </c>
      <c r="O29">
        <v>200</v>
      </c>
    </row>
    <row r="30" spans="1:15" x14ac:dyDescent="0.25">
      <c r="A30" t="s">
        <v>40</v>
      </c>
      <c r="B30" t="s">
        <v>410</v>
      </c>
      <c r="C30" t="s">
        <v>369</v>
      </c>
      <c r="D30" t="s">
        <v>308</v>
      </c>
      <c r="E30" t="s">
        <v>412</v>
      </c>
      <c r="F30" t="s">
        <v>320</v>
      </c>
      <c r="G30" t="s">
        <v>311</v>
      </c>
      <c r="H30" t="s">
        <v>332</v>
      </c>
      <c r="I30" t="s">
        <v>416</v>
      </c>
      <c r="J30" t="s">
        <v>108</v>
      </c>
      <c r="K30" t="s">
        <v>114</v>
      </c>
      <c r="L30" t="s">
        <v>47</v>
      </c>
      <c r="M30" t="s">
        <v>47</v>
      </c>
      <c r="N30" t="s">
        <v>37705</v>
      </c>
      <c r="O30">
        <v>90</v>
      </c>
    </row>
    <row r="31" spans="1:15" x14ac:dyDescent="0.25">
      <c r="A31" t="s">
        <v>40</v>
      </c>
      <c r="B31" t="s">
        <v>419</v>
      </c>
      <c r="C31" t="s">
        <v>369</v>
      </c>
      <c r="D31" t="s">
        <v>52</v>
      </c>
      <c r="E31" t="s">
        <v>421</v>
      </c>
      <c r="F31" t="s">
        <v>422</v>
      </c>
      <c r="G31" t="s">
        <v>311</v>
      </c>
      <c r="H31" t="s">
        <v>60</v>
      </c>
      <c r="I31" t="s">
        <v>61</v>
      </c>
      <c r="J31" t="s">
        <v>90</v>
      </c>
      <c r="K31" t="s">
        <v>108</v>
      </c>
      <c r="L31" t="s">
        <v>47</v>
      </c>
      <c r="M31" t="s">
        <v>47</v>
      </c>
      <c r="N31" t="s">
        <v>37705</v>
      </c>
      <c r="O31">
        <v>200</v>
      </c>
    </row>
    <row r="32" spans="1:15" x14ac:dyDescent="0.25">
      <c r="A32" t="s">
        <v>40</v>
      </c>
      <c r="B32" t="s">
        <v>431</v>
      </c>
      <c r="C32" t="s">
        <v>433</v>
      </c>
      <c r="D32" t="s">
        <v>308</v>
      </c>
      <c r="E32" t="s">
        <v>435</v>
      </c>
      <c r="F32" t="s">
        <v>436</v>
      </c>
      <c r="G32" t="s">
        <v>437</v>
      </c>
      <c r="H32" t="s">
        <v>170</v>
      </c>
      <c r="I32" t="s">
        <v>106</v>
      </c>
      <c r="J32" t="s">
        <v>108</v>
      </c>
      <c r="K32" t="s">
        <v>114</v>
      </c>
      <c r="L32" t="s">
        <v>47</v>
      </c>
      <c r="M32" t="s">
        <v>47</v>
      </c>
      <c r="N32" t="s">
        <v>37705</v>
      </c>
      <c r="O32">
        <v>110</v>
      </c>
    </row>
    <row r="33" spans="1:15" x14ac:dyDescent="0.25">
      <c r="A33" t="s">
        <v>40</v>
      </c>
      <c r="B33" t="s">
        <v>440</v>
      </c>
      <c r="C33" t="s">
        <v>433</v>
      </c>
      <c r="D33" t="s">
        <v>266</v>
      </c>
      <c r="E33" t="s">
        <v>441</v>
      </c>
      <c r="F33" t="s">
        <v>442</v>
      </c>
      <c r="G33" t="s">
        <v>311</v>
      </c>
      <c r="H33" t="s">
        <v>170</v>
      </c>
      <c r="I33" t="s">
        <v>106</v>
      </c>
      <c r="J33" t="s">
        <v>90</v>
      </c>
      <c r="K33" t="s">
        <v>114</v>
      </c>
      <c r="L33" t="s">
        <v>47</v>
      </c>
      <c r="M33" t="s">
        <v>47</v>
      </c>
      <c r="N33" t="s">
        <v>37705</v>
      </c>
      <c r="O33">
        <v>150</v>
      </c>
    </row>
    <row r="34" spans="1:15" x14ac:dyDescent="0.25">
      <c r="A34" t="s">
        <v>40</v>
      </c>
      <c r="B34" t="s">
        <v>443</v>
      </c>
      <c r="C34" t="s">
        <v>433</v>
      </c>
      <c r="D34" t="s">
        <v>266</v>
      </c>
      <c r="E34" t="s">
        <v>441</v>
      </c>
      <c r="F34" t="s">
        <v>442</v>
      </c>
      <c r="G34" t="s">
        <v>437</v>
      </c>
      <c r="H34" t="s">
        <v>105</v>
      </c>
      <c r="I34" t="s">
        <v>106</v>
      </c>
      <c r="J34" t="s">
        <v>90</v>
      </c>
      <c r="K34" t="s">
        <v>114</v>
      </c>
      <c r="L34" t="s">
        <v>258</v>
      </c>
      <c r="M34" t="s">
        <v>47</v>
      </c>
      <c r="N34" t="s">
        <v>37705</v>
      </c>
      <c r="O34">
        <v>90</v>
      </c>
    </row>
    <row r="35" spans="1:15" x14ac:dyDescent="0.25">
      <c r="A35" t="s">
        <v>40</v>
      </c>
      <c r="B35" t="s">
        <v>451</v>
      </c>
      <c r="C35" t="s">
        <v>452</v>
      </c>
      <c r="D35" t="s">
        <v>52</v>
      </c>
      <c r="E35" t="s">
        <v>456</v>
      </c>
      <c r="F35" t="s">
        <v>457</v>
      </c>
      <c r="G35" t="s">
        <v>458</v>
      </c>
      <c r="H35" t="s">
        <v>170</v>
      </c>
      <c r="I35" t="s">
        <v>61</v>
      </c>
      <c r="J35" t="s">
        <v>89</v>
      </c>
      <c r="K35" t="s">
        <v>396</v>
      </c>
      <c r="L35" t="s">
        <v>47</v>
      </c>
      <c r="M35" t="s">
        <v>47</v>
      </c>
      <c r="N35" t="s">
        <v>37705</v>
      </c>
      <c r="O35">
        <v>240</v>
      </c>
    </row>
    <row r="36" spans="1:15" x14ac:dyDescent="0.25">
      <c r="A36" t="s">
        <v>40</v>
      </c>
      <c r="B36" t="s">
        <v>462</v>
      </c>
      <c r="C36" t="s">
        <v>463</v>
      </c>
      <c r="D36" t="s">
        <v>52</v>
      </c>
      <c r="E36" t="s">
        <v>466</v>
      </c>
      <c r="F36" t="s">
        <v>457</v>
      </c>
      <c r="G36" t="s">
        <v>458</v>
      </c>
      <c r="H36" t="s">
        <v>332</v>
      </c>
      <c r="I36" t="s">
        <v>106</v>
      </c>
      <c r="J36" t="s">
        <v>89</v>
      </c>
      <c r="K36" t="s">
        <v>396</v>
      </c>
      <c r="L36" t="s">
        <v>47</v>
      </c>
      <c r="M36" t="s">
        <v>47</v>
      </c>
      <c r="N36" t="s">
        <v>37705</v>
      </c>
      <c r="O36">
        <v>200</v>
      </c>
    </row>
    <row r="37" spans="1:15" x14ac:dyDescent="0.25">
      <c r="A37" t="s">
        <v>40</v>
      </c>
      <c r="B37" t="s">
        <v>469</v>
      </c>
      <c r="C37" t="s">
        <v>463</v>
      </c>
      <c r="D37" t="s">
        <v>308</v>
      </c>
      <c r="E37" t="s">
        <v>471</v>
      </c>
      <c r="F37" t="s">
        <v>320</v>
      </c>
      <c r="G37" t="s">
        <v>458</v>
      </c>
      <c r="H37" t="s">
        <v>332</v>
      </c>
      <c r="I37" t="s">
        <v>416</v>
      </c>
      <c r="J37" t="s">
        <v>223</v>
      </c>
      <c r="K37" t="s">
        <v>474</v>
      </c>
      <c r="L37" t="s">
        <v>47</v>
      </c>
      <c r="M37" t="s">
        <v>47</v>
      </c>
      <c r="N37" t="s">
        <v>37705</v>
      </c>
      <c r="O37">
        <v>100</v>
      </c>
    </row>
    <row r="38" spans="1:15" x14ac:dyDescent="0.25">
      <c r="A38" t="s">
        <v>40</v>
      </c>
      <c r="B38" t="s">
        <v>477</v>
      </c>
      <c r="C38" t="s">
        <v>478</v>
      </c>
      <c r="D38" t="s">
        <v>308</v>
      </c>
      <c r="E38" t="s">
        <v>481</v>
      </c>
      <c r="F38" t="s">
        <v>436</v>
      </c>
      <c r="G38" t="s">
        <v>482</v>
      </c>
      <c r="H38" t="s">
        <v>170</v>
      </c>
      <c r="I38" t="s">
        <v>106</v>
      </c>
      <c r="J38" t="s">
        <v>270</v>
      </c>
      <c r="K38" t="s">
        <v>114</v>
      </c>
      <c r="L38" t="s">
        <v>47</v>
      </c>
      <c r="M38" t="s">
        <v>47</v>
      </c>
      <c r="N38" t="s">
        <v>37705</v>
      </c>
      <c r="O38">
        <v>130</v>
      </c>
    </row>
    <row r="39" spans="1:15" x14ac:dyDescent="0.25">
      <c r="A39" t="s">
        <v>40</v>
      </c>
      <c r="B39" t="s">
        <v>487</v>
      </c>
      <c r="C39" t="s">
        <v>478</v>
      </c>
      <c r="D39" t="s">
        <v>308</v>
      </c>
      <c r="E39" t="s">
        <v>489</v>
      </c>
      <c r="F39" t="s">
        <v>436</v>
      </c>
      <c r="G39" t="s">
        <v>482</v>
      </c>
      <c r="H39" t="s">
        <v>493</v>
      </c>
      <c r="I39" t="s">
        <v>106</v>
      </c>
      <c r="J39" t="s">
        <v>270</v>
      </c>
      <c r="K39" t="s">
        <v>114</v>
      </c>
      <c r="L39" t="s">
        <v>47</v>
      </c>
      <c r="M39" t="s">
        <v>47</v>
      </c>
      <c r="N39" t="s">
        <v>37705</v>
      </c>
      <c r="O39">
        <v>100</v>
      </c>
    </row>
    <row r="40" spans="1:15" x14ac:dyDescent="0.25">
      <c r="A40" t="s">
        <v>40</v>
      </c>
      <c r="B40" t="s">
        <v>495</v>
      </c>
      <c r="C40" t="s">
        <v>478</v>
      </c>
      <c r="D40" t="s">
        <v>254</v>
      </c>
      <c r="E40" t="s">
        <v>498</v>
      </c>
      <c r="F40" t="s">
        <v>499</v>
      </c>
      <c r="G40" t="s">
        <v>482</v>
      </c>
      <c r="H40" t="s">
        <v>170</v>
      </c>
      <c r="I40" t="s">
        <v>106</v>
      </c>
      <c r="J40" t="s">
        <v>284</v>
      </c>
      <c r="K40" t="s">
        <v>108</v>
      </c>
      <c r="L40" t="s">
        <v>47</v>
      </c>
      <c r="M40" t="s">
        <v>47</v>
      </c>
      <c r="N40" t="s">
        <v>37705</v>
      </c>
      <c r="O40">
        <v>130</v>
      </c>
    </row>
    <row r="41" spans="1:15" x14ac:dyDescent="0.25">
      <c r="A41" t="s">
        <v>40</v>
      </c>
      <c r="B41" t="s">
        <v>503</v>
      </c>
      <c r="C41" t="s">
        <v>478</v>
      </c>
      <c r="D41" t="s">
        <v>505</v>
      </c>
      <c r="E41" t="s">
        <v>506</v>
      </c>
      <c r="F41" t="s">
        <v>402</v>
      </c>
      <c r="G41" t="s">
        <v>482</v>
      </c>
      <c r="H41" t="s">
        <v>332</v>
      </c>
      <c r="I41" t="s">
        <v>416</v>
      </c>
      <c r="J41" t="s">
        <v>507</v>
      </c>
      <c r="K41" t="s">
        <v>270</v>
      </c>
      <c r="L41" t="s">
        <v>47</v>
      </c>
      <c r="M41" t="s">
        <v>47</v>
      </c>
      <c r="N41" t="s">
        <v>37705</v>
      </c>
      <c r="O41">
        <v>170</v>
      </c>
    </row>
    <row r="42" spans="1:15" x14ac:dyDescent="0.25">
      <c r="A42" t="s">
        <v>40</v>
      </c>
      <c r="B42" t="s">
        <v>510</v>
      </c>
      <c r="C42" t="s">
        <v>513</v>
      </c>
      <c r="D42" t="s">
        <v>52</v>
      </c>
      <c r="E42" t="s">
        <v>517</v>
      </c>
      <c r="F42" t="s">
        <v>518</v>
      </c>
      <c r="G42" t="s">
        <v>458</v>
      </c>
      <c r="H42" t="s">
        <v>170</v>
      </c>
      <c r="I42" t="s">
        <v>61</v>
      </c>
      <c r="J42" t="s">
        <v>523</v>
      </c>
      <c r="K42" t="s">
        <v>524</v>
      </c>
      <c r="L42" t="s">
        <v>258</v>
      </c>
      <c r="M42" t="s">
        <v>47</v>
      </c>
      <c r="N42" t="s">
        <v>37705</v>
      </c>
      <c r="O42">
        <v>340</v>
      </c>
    </row>
    <row r="43" spans="1:15" x14ac:dyDescent="0.25">
      <c r="A43" t="s">
        <v>40</v>
      </c>
      <c r="B43" t="s">
        <v>530</v>
      </c>
      <c r="C43" t="s">
        <v>513</v>
      </c>
      <c r="D43" t="s">
        <v>505</v>
      </c>
      <c r="E43" t="s">
        <v>534</v>
      </c>
      <c r="F43" t="s">
        <v>535</v>
      </c>
      <c r="G43" t="s">
        <v>482</v>
      </c>
      <c r="H43" t="s">
        <v>332</v>
      </c>
      <c r="I43" t="s">
        <v>416</v>
      </c>
      <c r="J43" t="s">
        <v>536</v>
      </c>
      <c r="K43" t="s">
        <v>114</v>
      </c>
      <c r="L43" t="s">
        <v>47</v>
      </c>
      <c r="M43" t="s">
        <v>47</v>
      </c>
      <c r="N43" t="s">
        <v>37705</v>
      </c>
      <c r="O43">
        <v>100</v>
      </c>
    </row>
    <row r="44" spans="1:15" x14ac:dyDescent="0.25">
      <c r="A44" t="s">
        <v>40</v>
      </c>
      <c r="B44" t="s">
        <v>542</v>
      </c>
      <c r="C44" t="s">
        <v>543</v>
      </c>
      <c r="D44" t="s">
        <v>505</v>
      </c>
      <c r="E44" t="s">
        <v>546</v>
      </c>
      <c r="F44" t="s">
        <v>374</v>
      </c>
      <c r="G44" t="s">
        <v>482</v>
      </c>
      <c r="H44" t="s">
        <v>105</v>
      </c>
      <c r="I44" t="s">
        <v>106</v>
      </c>
      <c r="J44" t="s">
        <v>107</v>
      </c>
      <c r="K44" t="s">
        <v>108</v>
      </c>
      <c r="L44" t="s">
        <v>258</v>
      </c>
      <c r="M44" t="s">
        <v>47</v>
      </c>
      <c r="N44" t="s">
        <v>37705</v>
      </c>
      <c r="O44">
        <v>320</v>
      </c>
    </row>
    <row r="45" spans="1:15" x14ac:dyDescent="0.25">
      <c r="A45" t="s">
        <v>40</v>
      </c>
      <c r="B45" t="s">
        <v>550</v>
      </c>
      <c r="C45" t="s">
        <v>552</v>
      </c>
      <c r="D45" t="s">
        <v>254</v>
      </c>
      <c r="E45" t="s">
        <v>555</v>
      </c>
      <c r="F45" t="s">
        <v>556</v>
      </c>
      <c r="G45" t="s">
        <v>458</v>
      </c>
      <c r="H45" t="s">
        <v>60</v>
      </c>
      <c r="I45" t="s">
        <v>106</v>
      </c>
      <c r="J45" t="s">
        <v>90</v>
      </c>
      <c r="K45" t="s">
        <v>270</v>
      </c>
      <c r="L45" t="s">
        <v>258</v>
      </c>
      <c r="M45" t="s">
        <v>47</v>
      </c>
      <c r="N45" t="s">
        <v>37705</v>
      </c>
      <c r="O45">
        <v>190</v>
      </c>
    </row>
    <row r="46" spans="1:15" x14ac:dyDescent="0.25">
      <c r="A46" t="s">
        <v>40</v>
      </c>
      <c r="B46" t="s">
        <v>563</v>
      </c>
      <c r="C46" t="s">
        <v>564</v>
      </c>
      <c r="D46" t="s">
        <v>505</v>
      </c>
      <c r="E46" t="s">
        <v>567</v>
      </c>
      <c r="F46" t="s">
        <v>499</v>
      </c>
      <c r="G46" t="s">
        <v>482</v>
      </c>
      <c r="H46" t="s">
        <v>105</v>
      </c>
      <c r="I46" t="s">
        <v>106</v>
      </c>
      <c r="J46" t="s">
        <v>284</v>
      </c>
      <c r="K46" t="s">
        <v>270</v>
      </c>
      <c r="L46" t="s">
        <v>47</v>
      </c>
      <c r="M46" t="s">
        <v>47</v>
      </c>
      <c r="N46" t="s">
        <v>37705</v>
      </c>
      <c r="O46">
        <v>150</v>
      </c>
    </row>
    <row r="47" spans="1:15" x14ac:dyDescent="0.25">
      <c r="A47" t="s">
        <v>40</v>
      </c>
      <c r="B47" t="s">
        <v>571</v>
      </c>
      <c r="C47" t="s">
        <v>572</v>
      </c>
      <c r="D47" t="s">
        <v>254</v>
      </c>
      <c r="E47" t="s">
        <v>567</v>
      </c>
      <c r="F47" t="s">
        <v>499</v>
      </c>
      <c r="G47" t="s">
        <v>574</v>
      </c>
      <c r="H47" t="s">
        <v>493</v>
      </c>
      <c r="I47" t="s">
        <v>106</v>
      </c>
      <c r="J47" t="s">
        <v>284</v>
      </c>
      <c r="K47" t="s">
        <v>270</v>
      </c>
      <c r="L47" t="s">
        <v>47</v>
      </c>
      <c r="M47" t="s">
        <v>47</v>
      </c>
      <c r="N47" t="s">
        <v>37705</v>
      </c>
      <c r="O47">
        <v>120</v>
      </c>
    </row>
    <row r="48" spans="1:15" x14ac:dyDescent="0.25">
      <c r="A48" t="s">
        <v>40</v>
      </c>
      <c r="B48" t="s">
        <v>577</v>
      </c>
      <c r="C48" t="s">
        <v>572</v>
      </c>
      <c r="D48" t="s">
        <v>52</v>
      </c>
      <c r="E48" t="s">
        <v>579</v>
      </c>
      <c r="F48" t="s">
        <v>340</v>
      </c>
      <c r="G48" t="s">
        <v>580</v>
      </c>
      <c r="H48" t="s">
        <v>332</v>
      </c>
      <c r="I48" t="s">
        <v>106</v>
      </c>
      <c r="J48" t="s">
        <v>107</v>
      </c>
      <c r="K48" t="s">
        <v>108</v>
      </c>
      <c r="L48" t="s">
        <v>258</v>
      </c>
      <c r="M48" t="s">
        <v>47</v>
      </c>
      <c r="N48" t="s">
        <v>37705</v>
      </c>
      <c r="O48">
        <v>180</v>
      </c>
    </row>
    <row r="49" spans="1:15" x14ac:dyDescent="0.25">
      <c r="A49" t="s">
        <v>40</v>
      </c>
      <c r="B49" t="s">
        <v>582</v>
      </c>
      <c r="C49" t="s">
        <v>584</v>
      </c>
      <c r="D49" t="s">
        <v>588</v>
      </c>
      <c r="E49" t="s">
        <v>589</v>
      </c>
      <c r="F49" t="s">
        <v>535</v>
      </c>
      <c r="G49" t="s">
        <v>590</v>
      </c>
      <c r="H49" t="s">
        <v>332</v>
      </c>
      <c r="I49" t="s">
        <v>416</v>
      </c>
      <c r="J49" t="s">
        <v>594</v>
      </c>
      <c r="K49" t="s">
        <v>114</v>
      </c>
      <c r="L49" t="s">
        <v>47</v>
      </c>
      <c r="M49" t="s">
        <v>47</v>
      </c>
      <c r="N49" t="s">
        <v>37705</v>
      </c>
      <c r="O49">
        <v>100</v>
      </c>
    </row>
    <row r="50" spans="1:15" x14ac:dyDescent="0.25">
      <c r="A50" t="s">
        <v>40</v>
      </c>
      <c r="B50" t="s">
        <v>599</v>
      </c>
      <c r="C50" t="s">
        <v>600</v>
      </c>
      <c r="D50" t="s">
        <v>52</v>
      </c>
      <c r="E50" t="s">
        <v>603</v>
      </c>
      <c r="F50" t="s">
        <v>604</v>
      </c>
      <c r="G50" t="s">
        <v>605</v>
      </c>
      <c r="H50" t="s">
        <v>332</v>
      </c>
      <c r="I50" t="s">
        <v>106</v>
      </c>
      <c r="J50" t="s">
        <v>107</v>
      </c>
      <c r="K50" t="s">
        <v>270</v>
      </c>
      <c r="L50" t="s">
        <v>47</v>
      </c>
      <c r="M50" t="s">
        <v>47</v>
      </c>
      <c r="N50" t="s">
        <v>37705</v>
      </c>
      <c r="O50">
        <v>180</v>
      </c>
    </row>
    <row r="51" spans="1:15" x14ac:dyDescent="0.25">
      <c r="A51" t="s">
        <v>40</v>
      </c>
      <c r="B51" t="s">
        <v>611</v>
      </c>
      <c r="C51" t="s">
        <v>600</v>
      </c>
      <c r="D51" t="s">
        <v>52</v>
      </c>
      <c r="E51" t="s">
        <v>218</v>
      </c>
      <c r="F51" t="s">
        <v>340</v>
      </c>
      <c r="G51" t="s">
        <v>590</v>
      </c>
      <c r="H51" t="s">
        <v>332</v>
      </c>
      <c r="I51" t="s">
        <v>106</v>
      </c>
      <c r="J51" t="s">
        <v>223</v>
      </c>
      <c r="K51" t="s">
        <v>270</v>
      </c>
      <c r="L51" t="s">
        <v>258</v>
      </c>
      <c r="M51" t="s">
        <v>47</v>
      </c>
      <c r="N51" t="s">
        <v>37705</v>
      </c>
      <c r="O51">
        <v>170</v>
      </c>
    </row>
    <row r="52" spans="1:15" x14ac:dyDescent="0.25">
      <c r="A52" t="s">
        <v>40</v>
      </c>
      <c r="B52" t="s">
        <v>629</v>
      </c>
      <c r="C52" t="s">
        <v>600</v>
      </c>
      <c r="D52" t="s">
        <v>588</v>
      </c>
      <c r="E52" t="s">
        <v>632</v>
      </c>
      <c r="F52" t="s">
        <v>436</v>
      </c>
      <c r="G52" t="s">
        <v>633</v>
      </c>
      <c r="H52" t="s">
        <v>493</v>
      </c>
      <c r="I52" t="s">
        <v>416</v>
      </c>
      <c r="J52" t="s">
        <v>270</v>
      </c>
      <c r="K52" t="s">
        <v>114</v>
      </c>
      <c r="L52" t="s">
        <v>47</v>
      </c>
      <c r="M52" t="s">
        <v>47</v>
      </c>
      <c r="N52" t="s">
        <v>37705</v>
      </c>
      <c r="O52">
        <v>100</v>
      </c>
    </row>
    <row r="53" spans="1:15" x14ac:dyDescent="0.25">
      <c r="A53" t="s">
        <v>40</v>
      </c>
      <c r="B53" t="s">
        <v>637</v>
      </c>
      <c r="C53" t="s">
        <v>638</v>
      </c>
      <c r="D53" t="s">
        <v>588</v>
      </c>
      <c r="E53" t="s">
        <v>641</v>
      </c>
      <c r="F53" t="s">
        <v>436</v>
      </c>
      <c r="G53" t="s">
        <v>633</v>
      </c>
      <c r="H53" t="s">
        <v>105</v>
      </c>
      <c r="I53" t="s">
        <v>106</v>
      </c>
      <c r="J53" t="s">
        <v>108</v>
      </c>
      <c r="K53" t="s">
        <v>114</v>
      </c>
      <c r="L53" t="s">
        <v>47</v>
      </c>
      <c r="M53" t="s">
        <v>47</v>
      </c>
      <c r="N53" t="s">
        <v>37705</v>
      </c>
      <c r="O53">
        <v>150</v>
      </c>
    </row>
    <row r="54" spans="1:15" x14ac:dyDescent="0.25">
      <c r="A54" t="s">
        <v>40</v>
      </c>
      <c r="B54" t="s">
        <v>648</v>
      </c>
      <c r="C54" t="s">
        <v>638</v>
      </c>
      <c r="D54" t="s">
        <v>588</v>
      </c>
      <c r="E54" t="s">
        <v>653</v>
      </c>
      <c r="F54" t="s">
        <v>535</v>
      </c>
      <c r="G54" t="s">
        <v>654</v>
      </c>
      <c r="H54" t="s">
        <v>332</v>
      </c>
      <c r="I54" t="s">
        <v>416</v>
      </c>
      <c r="J54" t="s">
        <v>536</v>
      </c>
      <c r="K54" t="s">
        <v>114</v>
      </c>
      <c r="L54" t="s">
        <v>47</v>
      </c>
      <c r="M54" t="s">
        <v>47</v>
      </c>
      <c r="N54" t="s">
        <v>37705</v>
      </c>
      <c r="O54">
        <v>100</v>
      </c>
    </row>
    <row r="55" spans="1:15" x14ac:dyDescent="0.25">
      <c r="A55" t="s">
        <v>40</v>
      </c>
      <c r="B55" t="s">
        <v>659</v>
      </c>
      <c r="C55" t="s">
        <v>660</v>
      </c>
      <c r="D55" t="s">
        <v>505</v>
      </c>
      <c r="E55" t="s">
        <v>663</v>
      </c>
      <c r="F55" t="s">
        <v>604</v>
      </c>
      <c r="G55" t="s">
        <v>664</v>
      </c>
      <c r="H55" t="s">
        <v>332</v>
      </c>
      <c r="I55" t="s">
        <v>106</v>
      </c>
      <c r="J55" t="s">
        <v>223</v>
      </c>
      <c r="K55" t="s">
        <v>114</v>
      </c>
      <c r="L55" t="s">
        <v>47</v>
      </c>
      <c r="M55" t="s">
        <v>47</v>
      </c>
      <c r="N55" t="s">
        <v>37705</v>
      </c>
      <c r="O55">
        <v>160</v>
      </c>
    </row>
    <row r="56" spans="1:15" x14ac:dyDescent="0.25">
      <c r="A56" t="s">
        <v>40</v>
      </c>
      <c r="B56" t="s">
        <v>667</v>
      </c>
      <c r="C56" t="s">
        <v>668</v>
      </c>
      <c r="D56" t="s">
        <v>505</v>
      </c>
      <c r="E56" t="s">
        <v>663</v>
      </c>
      <c r="F56" t="s">
        <v>604</v>
      </c>
      <c r="G56" t="s">
        <v>664</v>
      </c>
      <c r="H56" t="s">
        <v>332</v>
      </c>
      <c r="I56" t="s">
        <v>106</v>
      </c>
      <c r="J56" t="s">
        <v>223</v>
      </c>
      <c r="K56" t="s">
        <v>114</v>
      </c>
      <c r="L56" t="s">
        <v>47</v>
      </c>
      <c r="M56" t="s">
        <v>47</v>
      </c>
      <c r="N56" t="s">
        <v>37705</v>
      </c>
      <c r="O56">
        <v>140</v>
      </c>
    </row>
    <row r="57" spans="1:15" x14ac:dyDescent="0.25">
      <c r="A57" t="s">
        <v>40</v>
      </c>
      <c r="B57" t="s">
        <v>671</v>
      </c>
      <c r="C57" t="s">
        <v>672</v>
      </c>
      <c r="D57" t="s">
        <v>308</v>
      </c>
      <c r="E57" t="s">
        <v>675</v>
      </c>
      <c r="F57" t="s">
        <v>676</v>
      </c>
      <c r="G57" t="s">
        <v>605</v>
      </c>
      <c r="H57" t="s">
        <v>677</v>
      </c>
      <c r="I57" t="s">
        <v>416</v>
      </c>
      <c r="J57" t="s">
        <v>223</v>
      </c>
      <c r="K57" t="s">
        <v>114</v>
      </c>
      <c r="L57" t="s">
        <v>47</v>
      </c>
      <c r="M57" t="s">
        <v>47</v>
      </c>
      <c r="N57" t="s">
        <v>37705</v>
      </c>
      <c r="O57">
        <v>120</v>
      </c>
    </row>
    <row r="58" spans="1:15" x14ac:dyDescent="0.25">
      <c r="A58" t="s">
        <v>40</v>
      </c>
      <c r="B58" t="s">
        <v>680</v>
      </c>
      <c r="C58" t="s">
        <v>672</v>
      </c>
      <c r="D58" t="s">
        <v>52</v>
      </c>
      <c r="E58" t="s">
        <v>682</v>
      </c>
      <c r="F58" t="s">
        <v>683</v>
      </c>
      <c r="G58" t="s">
        <v>605</v>
      </c>
      <c r="H58" t="s">
        <v>105</v>
      </c>
      <c r="I58" t="s">
        <v>106</v>
      </c>
      <c r="J58" t="s">
        <v>687</v>
      </c>
      <c r="K58" t="s">
        <v>688</v>
      </c>
      <c r="L58" t="s">
        <v>47</v>
      </c>
      <c r="M58" t="s">
        <v>47</v>
      </c>
      <c r="N58" t="s">
        <v>37705</v>
      </c>
      <c r="O58">
        <v>220</v>
      </c>
    </row>
    <row r="59" spans="1:15" x14ac:dyDescent="0.25">
      <c r="A59" t="s">
        <v>40</v>
      </c>
      <c r="B59" t="s">
        <v>692</v>
      </c>
      <c r="C59" t="s">
        <v>693</v>
      </c>
      <c r="D59" t="s">
        <v>588</v>
      </c>
      <c r="E59" t="s">
        <v>696</v>
      </c>
      <c r="F59" t="s">
        <v>556</v>
      </c>
      <c r="G59" t="s">
        <v>697</v>
      </c>
      <c r="H59" t="s">
        <v>493</v>
      </c>
      <c r="I59" t="s">
        <v>106</v>
      </c>
      <c r="J59" t="s">
        <v>108</v>
      </c>
      <c r="K59" t="s">
        <v>114</v>
      </c>
      <c r="L59" t="s">
        <v>258</v>
      </c>
      <c r="M59" t="s">
        <v>47</v>
      </c>
      <c r="N59" t="s">
        <v>37705</v>
      </c>
      <c r="O59">
        <v>260</v>
      </c>
    </row>
    <row r="60" spans="1:15" x14ac:dyDescent="0.25">
      <c r="A60" t="s">
        <v>40</v>
      </c>
      <c r="B60" t="s">
        <v>705</v>
      </c>
      <c r="C60" t="s">
        <v>706</v>
      </c>
      <c r="D60" t="s">
        <v>709</v>
      </c>
      <c r="E60" t="s">
        <v>555</v>
      </c>
      <c r="F60" t="s">
        <v>556</v>
      </c>
      <c r="G60" t="s">
        <v>710</v>
      </c>
      <c r="H60" t="s">
        <v>493</v>
      </c>
      <c r="I60" t="s">
        <v>106</v>
      </c>
      <c r="J60" t="s">
        <v>108</v>
      </c>
      <c r="K60" t="s">
        <v>114</v>
      </c>
      <c r="L60" t="s">
        <v>47</v>
      </c>
      <c r="M60" t="s">
        <v>47</v>
      </c>
      <c r="N60" t="s">
        <v>37705</v>
      </c>
      <c r="O60">
        <v>200</v>
      </c>
    </row>
    <row r="61" spans="1:15" x14ac:dyDescent="0.25">
      <c r="A61" t="s">
        <v>40</v>
      </c>
      <c r="B61" t="s">
        <v>712</v>
      </c>
      <c r="C61" t="s">
        <v>706</v>
      </c>
      <c r="D61" t="s">
        <v>716</v>
      </c>
      <c r="E61" t="s">
        <v>696</v>
      </c>
      <c r="F61" t="s">
        <v>119</v>
      </c>
      <c r="G61" t="s">
        <v>605</v>
      </c>
      <c r="H61" t="s">
        <v>123</v>
      </c>
      <c r="I61" t="s">
        <v>106</v>
      </c>
      <c r="J61" t="s">
        <v>223</v>
      </c>
      <c r="K61" t="s">
        <v>114</v>
      </c>
      <c r="L61" t="s">
        <v>258</v>
      </c>
      <c r="M61" t="s">
        <v>47</v>
      </c>
      <c r="N61" t="s">
        <v>37705</v>
      </c>
      <c r="O61">
        <v>380</v>
      </c>
    </row>
    <row r="62" spans="1:15" x14ac:dyDescent="0.25">
      <c r="A62" t="s">
        <v>40</v>
      </c>
      <c r="B62" t="s">
        <v>722</v>
      </c>
      <c r="C62" t="s">
        <v>706</v>
      </c>
      <c r="D62" t="s">
        <v>716</v>
      </c>
      <c r="E62" t="s">
        <v>724</v>
      </c>
      <c r="F62" t="s">
        <v>119</v>
      </c>
      <c r="G62" t="s">
        <v>605</v>
      </c>
      <c r="H62" t="s">
        <v>123</v>
      </c>
      <c r="I62" t="s">
        <v>106</v>
      </c>
      <c r="J62" t="s">
        <v>223</v>
      </c>
      <c r="K62" t="s">
        <v>114</v>
      </c>
      <c r="L62" t="s">
        <v>258</v>
      </c>
      <c r="M62" t="s">
        <v>47</v>
      </c>
      <c r="N62" t="s">
        <v>37705</v>
      </c>
      <c r="O62">
        <v>230</v>
      </c>
    </row>
    <row r="63" spans="1:15" x14ac:dyDescent="0.25">
      <c r="A63" t="s">
        <v>40</v>
      </c>
      <c r="B63" t="s">
        <v>728</v>
      </c>
      <c r="C63" t="s">
        <v>672</v>
      </c>
      <c r="D63" t="s">
        <v>588</v>
      </c>
      <c r="E63" t="s">
        <v>555</v>
      </c>
      <c r="F63" t="s">
        <v>279</v>
      </c>
      <c r="G63" t="s">
        <v>605</v>
      </c>
      <c r="H63" t="s">
        <v>60</v>
      </c>
      <c r="I63" t="s">
        <v>106</v>
      </c>
      <c r="J63" t="s">
        <v>284</v>
      </c>
      <c r="K63" t="s">
        <v>730</v>
      </c>
      <c r="L63" t="s">
        <v>258</v>
      </c>
      <c r="M63" t="s">
        <v>47</v>
      </c>
      <c r="N63" t="s">
        <v>37705</v>
      </c>
      <c r="O63">
        <v>250</v>
      </c>
    </row>
    <row r="64" spans="1:15" x14ac:dyDescent="0.25">
      <c r="A64" t="s">
        <v>40</v>
      </c>
      <c r="B64" t="s">
        <v>733</v>
      </c>
      <c r="C64" t="s">
        <v>672</v>
      </c>
      <c r="D64" t="s">
        <v>588</v>
      </c>
      <c r="E64" t="s">
        <v>696</v>
      </c>
      <c r="F64" t="s">
        <v>279</v>
      </c>
      <c r="G64" t="s">
        <v>605</v>
      </c>
      <c r="H64" t="s">
        <v>60</v>
      </c>
      <c r="I64" t="s">
        <v>106</v>
      </c>
      <c r="J64" t="s">
        <v>284</v>
      </c>
      <c r="K64" t="s">
        <v>730</v>
      </c>
      <c r="L64" t="s">
        <v>258</v>
      </c>
      <c r="M64" t="s">
        <v>47</v>
      </c>
      <c r="N64" t="s">
        <v>37705</v>
      </c>
      <c r="O64">
        <v>230</v>
      </c>
    </row>
    <row r="65" spans="1:15" x14ac:dyDescent="0.25">
      <c r="A65" t="s">
        <v>40</v>
      </c>
      <c r="B65" t="s">
        <v>737</v>
      </c>
      <c r="C65" t="s">
        <v>738</v>
      </c>
      <c r="D65" t="s">
        <v>505</v>
      </c>
      <c r="E65" t="s">
        <v>741</v>
      </c>
      <c r="F65" t="s">
        <v>742</v>
      </c>
      <c r="G65" t="s">
        <v>743</v>
      </c>
      <c r="H65" t="s">
        <v>105</v>
      </c>
      <c r="I65" t="s">
        <v>37704</v>
      </c>
      <c r="J65" t="s">
        <v>284</v>
      </c>
      <c r="K65" t="s">
        <v>114</v>
      </c>
      <c r="L65" t="s">
        <v>47</v>
      </c>
      <c r="M65" t="s">
        <v>47</v>
      </c>
      <c r="N65" t="s">
        <v>37705</v>
      </c>
      <c r="O65">
        <v>140</v>
      </c>
    </row>
    <row r="66" spans="1:15" x14ac:dyDescent="0.25">
      <c r="A66" t="s">
        <v>40</v>
      </c>
      <c r="B66" t="s">
        <v>749</v>
      </c>
      <c r="C66" t="s">
        <v>750</v>
      </c>
      <c r="D66" t="s">
        <v>588</v>
      </c>
      <c r="E66" t="s">
        <v>752</v>
      </c>
      <c r="F66" t="s">
        <v>753</v>
      </c>
      <c r="G66" t="s">
        <v>654</v>
      </c>
      <c r="H66" t="s">
        <v>757</v>
      </c>
      <c r="I66" t="s">
        <v>416</v>
      </c>
      <c r="J66" t="s">
        <v>223</v>
      </c>
      <c r="K66" t="s">
        <v>114</v>
      </c>
      <c r="L66" t="s">
        <v>47</v>
      </c>
      <c r="M66" t="s">
        <v>47</v>
      </c>
      <c r="N66" t="s">
        <v>37705</v>
      </c>
      <c r="O66">
        <v>90</v>
      </c>
    </row>
    <row r="67" spans="1:15" x14ac:dyDescent="0.25">
      <c r="A67" t="s">
        <v>40</v>
      </c>
      <c r="B67" t="s">
        <v>761</v>
      </c>
      <c r="C67" t="s">
        <v>762</v>
      </c>
      <c r="D67" t="s">
        <v>765</v>
      </c>
      <c r="E67" t="s">
        <v>766</v>
      </c>
      <c r="F67" t="s">
        <v>556</v>
      </c>
      <c r="G67" t="s">
        <v>767</v>
      </c>
      <c r="H67" t="s">
        <v>123</v>
      </c>
      <c r="I67" t="s">
        <v>106</v>
      </c>
      <c r="J67" t="s">
        <v>223</v>
      </c>
      <c r="K67" t="s">
        <v>108</v>
      </c>
      <c r="L67" t="s">
        <v>258</v>
      </c>
      <c r="M67" t="s">
        <v>47</v>
      </c>
      <c r="N67" t="s">
        <v>37705</v>
      </c>
      <c r="O67">
        <v>490</v>
      </c>
    </row>
    <row r="68" spans="1:15" x14ac:dyDescent="0.25">
      <c r="A68" t="s">
        <v>40</v>
      </c>
      <c r="B68" t="s">
        <v>770</v>
      </c>
      <c r="C68" t="s">
        <v>772</v>
      </c>
      <c r="D68" t="s">
        <v>505</v>
      </c>
      <c r="E68" t="s">
        <v>775</v>
      </c>
      <c r="F68" t="s">
        <v>776</v>
      </c>
      <c r="G68" t="s">
        <v>654</v>
      </c>
      <c r="H68" t="s">
        <v>105</v>
      </c>
      <c r="I68" t="s">
        <v>416</v>
      </c>
      <c r="J68" t="s">
        <v>107</v>
      </c>
      <c r="K68" t="s">
        <v>108</v>
      </c>
      <c r="L68" t="s">
        <v>47</v>
      </c>
      <c r="M68" t="s">
        <v>47</v>
      </c>
      <c r="N68" t="s">
        <v>37705</v>
      </c>
      <c r="O68">
        <v>220</v>
      </c>
    </row>
    <row r="69" spans="1:15" x14ac:dyDescent="0.25">
      <c r="A69" t="s">
        <v>40</v>
      </c>
      <c r="B69" t="s">
        <v>782</v>
      </c>
      <c r="C69" t="s">
        <v>762</v>
      </c>
      <c r="D69" t="s">
        <v>765</v>
      </c>
      <c r="E69" t="s">
        <v>766</v>
      </c>
      <c r="F69" t="s">
        <v>556</v>
      </c>
      <c r="G69" t="s">
        <v>783</v>
      </c>
      <c r="H69" t="s">
        <v>60</v>
      </c>
      <c r="I69" t="s">
        <v>106</v>
      </c>
      <c r="J69" t="s">
        <v>223</v>
      </c>
      <c r="K69" t="s">
        <v>108</v>
      </c>
      <c r="L69" t="s">
        <v>258</v>
      </c>
      <c r="M69" t="s">
        <v>47</v>
      </c>
      <c r="N69" t="s">
        <v>37705</v>
      </c>
      <c r="O69">
        <v>200</v>
      </c>
    </row>
    <row r="70" spans="1:15" x14ac:dyDescent="0.25">
      <c r="A70" t="s">
        <v>40</v>
      </c>
      <c r="B70" t="s">
        <v>784</v>
      </c>
      <c r="C70" t="s">
        <v>785</v>
      </c>
      <c r="D70" t="s">
        <v>716</v>
      </c>
      <c r="E70" t="s">
        <v>787</v>
      </c>
      <c r="F70" t="s">
        <v>436</v>
      </c>
      <c r="G70" t="s">
        <v>788</v>
      </c>
      <c r="H70" t="s">
        <v>493</v>
      </c>
      <c r="I70" t="s">
        <v>106</v>
      </c>
      <c r="J70" t="s">
        <v>223</v>
      </c>
      <c r="K70" t="s">
        <v>108</v>
      </c>
      <c r="L70" t="s">
        <v>258</v>
      </c>
      <c r="M70" t="s">
        <v>47</v>
      </c>
      <c r="N70" t="s">
        <v>37705</v>
      </c>
      <c r="O70">
        <v>260</v>
      </c>
    </row>
    <row r="71" spans="1:15" x14ac:dyDescent="0.25">
      <c r="A71" t="s">
        <v>40</v>
      </c>
      <c r="B71" t="s">
        <v>792</v>
      </c>
      <c r="C71" t="s">
        <v>772</v>
      </c>
      <c r="D71" t="s">
        <v>716</v>
      </c>
      <c r="E71" t="s">
        <v>787</v>
      </c>
      <c r="F71" t="s">
        <v>436</v>
      </c>
      <c r="G71" t="s">
        <v>783</v>
      </c>
      <c r="H71" t="s">
        <v>493</v>
      </c>
      <c r="I71" t="s">
        <v>106</v>
      </c>
      <c r="J71" t="s">
        <v>223</v>
      </c>
      <c r="K71" t="s">
        <v>108</v>
      </c>
      <c r="L71" t="s">
        <v>258</v>
      </c>
      <c r="M71" t="s">
        <v>47</v>
      </c>
      <c r="N71" t="s">
        <v>37705</v>
      </c>
      <c r="O71">
        <v>100</v>
      </c>
    </row>
    <row r="72" spans="1:15" x14ac:dyDescent="0.25">
      <c r="A72" t="s">
        <v>40</v>
      </c>
      <c r="B72" t="s">
        <v>794</v>
      </c>
      <c r="C72" t="s">
        <v>795</v>
      </c>
      <c r="D72" t="s">
        <v>588</v>
      </c>
      <c r="E72" t="s">
        <v>797</v>
      </c>
      <c r="F72" t="s">
        <v>798</v>
      </c>
      <c r="G72" t="s">
        <v>799</v>
      </c>
      <c r="H72" t="s">
        <v>757</v>
      </c>
      <c r="I72" t="s">
        <v>416</v>
      </c>
      <c r="J72" t="s">
        <v>90</v>
      </c>
      <c r="K72" t="s">
        <v>114</v>
      </c>
      <c r="L72" t="s">
        <v>47</v>
      </c>
      <c r="M72" t="s">
        <v>47</v>
      </c>
      <c r="N72" t="s">
        <v>37705</v>
      </c>
      <c r="O72">
        <v>120</v>
      </c>
    </row>
    <row r="73" spans="1:15" x14ac:dyDescent="0.25">
      <c r="A73" t="s">
        <v>40</v>
      </c>
      <c r="B73" t="s">
        <v>805</v>
      </c>
      <c r="C73" t="s">
        <v>795</v>
      </c>
      <c r="D73" t="s">
        <v>809</v>
      </c>
      <c r="E73" t="s">
        <v>810</v>
      </c>
      <c r="F73" t="s">
        <v>811</v>
      </c>
      <c r="G73" t="s">
        <v>812</v>
      </c>
      <c r="H73" t="s">
        <v>757</v>
      </c>
      <c r="I73" t="s">
        <v>814</v>
      </c>
      <c r="J73" t="s">
        <v>536</v>
      </c>
      <c r="K73" t="s">
        <v>114</v>
      </c>
      <c r="L73" t="s">
        <v>47</v>
      </c>
      <c r="M73" t="s">
        <v>47</v>
      </c>
      <c r="N73" t="s">
        <v>37705</v>
      </c>
      <c r="O73">
        <v>150</v>
      </c>
    </row>
    <row r="74" spans="1:15" x14ac:dyDescent="0.25">
      <c r="A74" t="s">
        <v>40</v>
      </c>
      <c r="B74" t="s">
        <v>818</v>
      </c>
      <c r="C74" t="s">
        <v>819</v>
      </c>
      <c r="D74" t="s">
        <v>809</v>
      </c>
      <c r="E74" t="s">
        <v>821</v>
      </c>
      <c r="F74" t="s">
        <v>822</v>
      </c>
      <c r="G74" t="s">
        <v>812</v>
      </c>
      <c r="H74" t="s">
        <v>757</v>
      </c>
      <c r="I74" t="s">
        <v>814</v>
      </c>
      <c r="J74" t="s">
        <v>536</v>
      </c>
      <c r="K74" t="s">
        <v>114</v>
      </c>
      <c r="L74" t="s">
        <v>47</v>
      </c>
      <c r="M74" t="s">
        <v>47</v>
      </c>
      <c r="N74" t="s">
        <v>37705</v>
      </c>
      <c r="O74">
        <v>110</v>
      </c>
    </row>
    <row r="75" spans="1:15" x14ac:dyDescent="0.25">
      <c r="A75" t="s">
        <v>40</v>
      </c>
      <c r="B75" t="s">
        <v>824</v>
      </c>
      <c r="C75" t="s">
        <v>827</v>
      </c>
      <c r="D75" t="s">
        <v>829</v>
      </c>
      <c r="E75" t="s">
        <v>830</v>
      </c>
      <c r="F75" t="s">
        <v>798</v>
      </c>
      <c r="G75" t="s">
        <v>831</v>
      </c>
      <c r="H75" t="s">
        <v>757</v>
      </c>
      <c r="I75" t="s">
        <v>814</v>
      </c>
      <c r="J75" t="s">
        <v>536</v>
      </c>
      <c r="K75" t="s">
        <v>114</v>
      </c>
      <c r="L75" t="s">
        <v>47</v>
      </c>
      <c r="M75" t="s">
        <v>47</v>
      </c>
      <c r="N75" t="s">
        <v>37705</v>
      </c>
      <c r="O75">
        <v>70</v>
      </c>
    </row>
    <row r="76" spans="1:15" x14ac:dyDescent="0.25">
      <c r="A76" t="s">
        <v>40</v>
      </c>
      <c r="B76" t="s">
        <v>835</v>
      </c>
      <c r="C76" t="s">
        <v>837</v>
      </c>
      <c r="D76" t="s">
        <v>505</v>
      </c>
      <c r="E76" t="s">
        <v>839</v>
      </c>
      <c r="F76" t="s">
        <v>742</v>
      </c>
      <c r="G76" t="s">
        <v>812</v>
      </c>
      <c r="H76" t="s">
        <v>757</v>
      </c>
      <c r="I76" t="s">
        <v>416</v>
      </c>
      <c r="J76" t="s">
        <v>223</v>
      </c>
      <c r="K76" t="s">
        <v>114</v>
      </c>
      <c r="L76" t="s">
        <v>47</v>
      </c>
      <c r="M76" t="s">
        <v>47</v>
      </c>
      <c r="N76" t="s">
        <v>37705</v>
      </c>
      <c r="O76">
        <v>70</v>
      </c>
    </row>
    <row r="77" spans="1:15" x14ac:dyDescent="0.25">
      <c r="A77" t="s">
        <v>40</v>
      </c>
      <c r="B77" t="s">
        <v>844</v>
      </c>
      <c r="C77" t="s">
        <v>846</v>
      </c>
      <c r="D77" t="s">
        <v>848</v>
      </c>
      <c r="E77" t="s">
        <v>849</v>
      </c>
      <c r="F77" t="s">
        <v>811</v>
      </c>
      <c r="G77" t="s">
        <v>850</v>
      </c>
      <c r="H77" t="s">
        <v>757</v>
      </c>
      <c r="I77" t="s">
        <v>814</v>
      </c>
      <c r="J77" t="s">
        <v>536</v>
      </c>
      <c r="K77" t="s">
        <v>114</v>
      </c>
      <c r="L77" t="s">
        <v>47</v>
      </c>
      <c r="M77" t="s">
        <v>47</v>
      </c>
      <c r="N77" t="s">
        <v>37705</v>
      </c>
      <c r="O77">
        <v>90</v>
      </c>
    </row>
    <row r="78" spans="1:15" x14ac:dyDescent="0.25">
      <c r="A78" t="s">
        <v>40</v>
      </c>
      <c r="B78" t="s">
        <v>855</v>
      </c>
      <c r="C78" t="s">
        <v>856</v>
      </c>
      <c r="D78" t="s">
        <v>308</v>
      </c>
      <c r="E78" t="s">
        <v>858</v>
      </c>
      <c r="F78" t="s">
        <v>822</v>
      </c>
      <c r="G78" t="s">
        <v>850</v>
      </c>
      <c r="H78" t="s">
        <v>757</v>
      </c>
      <c r="I78" t="s">
        <v>814</v>
      </c>
      <c r="J78" t="s">
        <v>536</v>
      </c>
      <c r="K78" t="s">
        <v>114</v>
      </c>
      <c r="L78" t="s">
        <v>47</v>
      </c>
      <c r="M78" t="s">
        <v>47</v>
      </c>
      <c r="N78" t="s">
        <v>37705</v>
      </c>
      <c r="O78">
        <v>70</v>
      </c>
    </row>
    <row r="79" spans="1:15" x14ac:dyDescent="0.25">
      <c r="A79" t="s">
        <v>40</v>
      </c>
      <c r="B79" t="s">
        <v>861</v>
      </c>
      <c r="C79" t="s">
        <v>862</v>
      </c>
      <c r="D79" t="s">
        <v>204</v>
      </c>
      <c r="E79" t="s">
        <v>864</v>
      </c>
      <c r="F79" t="s">
        <v>676</v>
      </c>
      <c r="G79" t="s">
        <v>865</v>
      </c>
      <c r="H79" t="s">
        <v>868</v>
      </c>
      <c r="I79" t="s">
        <v>416</v>
      </c>
      <c r="J79" t="s">
        <v>869</v>
      </c>
      <c r="K79" t="s">
        <v>114</v>
      </c>
      <c r="L79" t="s">
        <v>47</v>
      </c>
      <c r="M79" t="s">
        <v>47</v>
      </c>
      <c r="N79" t="s">
        <v>37705</v>
      </c>
      <c r="O79">
        <v>130</v>
      </c>
    </row>
    <row r="80" spans="1:15" x14ac:dyDescent="0.25">
      <c r="A80" t="s">
        <v>40</v>
      </c>
      <c r="B80" t="s">
        <v>873</v>
      </c>
      <c r="C80" t="s">
        <v>874</v>
      </c>
      <c r="D80" t="s">
        <v>588</v>
      </c>
      <c r="E80" t="s">
        <v>876</v>
      </c>
      <c r="F80" t="s">
        <v>877</v>
      </c>
      <c r="G80" t="s">
        <v>878</v>
      </c>
      <c r="H80" t="s">
        <v>757</v>
      </c>
      <c r="I80" t="s">
        <v>416</v>
      </c>
      <c r="J80" t="s">
        <v>284</v>
      </c>
      <c r="K80" t="s">
        <v>114</v>
      </c>
      <c r="L80" t="s">
        <v>47</v>
      </c>
      <c r="M80" t="s">
        <v>47</v>
      </c>
      <c r="N80" t="s">
        <v>37705</v>
      </c>
      <c r="O80">
        <v>90</v>
      </c>
    </row>
    <row r="81" spans="1:15" x14ac:dyDescent="0.25">
      <c r="A81" t="s">
        <v>40</v>
      </c>
      <c r="B81" t="s">
        <v>884</v>
      </c>
      <c r="C81" t="s">
        <v>885</v>
      </c>
      <c r="D81" t="s">
        <v>809</v>
      </c>
      <c r="E81" t="s">
        <v>887</v>
      </c>
      <c r="F81" t="s">
        <v>798</v>
      </c>
      <c r="G81" t="s">
        <v>888</v>
      </c>
      <c r="H81" t="s">
        <v>889</v>
      </c>
      <c r="I81" t="s">
        <v>814</v>
      </c>
      <c r="J81" t="s">
        <v>890</v>
      </c>
      <c r="K81" t="s">
        <v>114</v>
      </c>
      <c r="L81" t="s">
        <v>47</v>
      </c>
      <c r="M81" t="s">
        <v>47</v>
      </c>
      <c r="N81" t="s">
        <v>37705</v>
      </c>
      <c r="O81">
        <v>100</v>
      </c>
    </row>
    <row r="82" spans="1:15" x14ac:dyDescent="0.25">
      <c r="A82" t="s">
        <v>40</v>
      </c>
      <c r="B82" t="s">
        <v>893</v>
      </c>
      <c r="C82" t="s">
        <v>894</v>
      </c>
      <c r="D82" t="s">
        <v>809</v>
      </c>
      <c r="E82" t="s">
        <v>887</v>
      </c>
      <c r="F82" t="s">
        <v>798</v>
      </c>
      <c r="G82" t="s">
        <v>865</v>
      </c>
      <c r="H82" t="s">
        <v>757</v>
      </c>
      <c r="I82" t="s">
        <v>814</v>
      </c>
      <c r="J82" t="s">
        <v>890</v>
      </c>
      <c r="K82" t="s">
        <v>114</v>
      </c>
      <c r="L82" t="s">
        <v>47</v>
      </c>
      <c r="M82" t="s">
        <v>47</v>
      </c>
      <c r="N82" t="s">
        <v>37705</v>
      </c>
      <c r="O82">
        <v>80</v>
      </c>
    </row>
    <row r="83" spans="1:15" x14ac:dyDescent="0.25">
      <c r="A83" t="s">
        <v>40</v>
      </c>
      <c r="B83" t="s">
        <v>897</v>
      </c>
      <c r="C83" t="s">
        <v>899</v>
      </c>
      <c r="D83" t="s">
        <v>901</v>
      </c>
      <c r="E83" t="s">
        <v>902</v>
      </c>
      <c r="F83" t="s">
        <v>903</v>
      </c>
      <c r="G83" t="s">
        <v>904</v>
      </c>
      <c r="H83" t="s">
        <v>889</v>
      </c>
      <c r="I83" t="s">
        <v>814</v>
      </c>
      <c r="J83" t="s">
        <v>890</v>
      </c>
      <c r="K83" t="s">
        <v>114</v>
      </c>
      <c r="L83" t="s">
        <v>47</v>
      </c>
      <c r="M83" t="s">
        <v>47</v>
      </c>
      <c r="N83" t="s">
        <v>37705</v>
      </c>
      <c r="O83">
        <v>80</v>
      </c>
    </row>
    <row r="84" spans="1:15" x14ac:dyDescent="0.25">
      <c r="A84" t="s">
        <v>40</v>
      </c>
      <c r="B84" t="s">
        <v>909</v>
      </c>
      <c r="C84" t="s">
        <v>910</v>
      </c>
      <c r="D84" t="s">
        <v>912</v>
      </c>
      <c r="E84" t="s">
        <v>913</v>
      </c>
      <c r="F84" t="s">
        <v>822</v>
      </c>
      <c r="G84" t="s">
        <v>914</v>
      </c>
      <c r="H84" t="s">
        <v>916</v>
      </c>
      <c r="I84" t="s">
        <v>814</v>
      </c>
      <c r="J84" t="s">
        <v>536</v>
      </c>
      <c r="K84" t="s">
        <v>114</v>
      </c>
      <c r="L84" t="s">
        <v>47</v>
      </c>
      <c r="M84" t="s">
        <v>47</v>
      </c>
      <c r="N84" t="s">
        <v>37705</v>
      </c>
      <c r="O84">
        <v>70</v>
      </c>
    </row>
    <row r="85" spans="1:15" x14ac:dyDescent="0.25">
      <c r="A85" t="s">
        <v>40</v>
      </c>
      <c r="B85" t="s">
        <v>919</v>
      </c>
      <c r="C85" t="s">
        <v>920</v>
      </c>
      <c r="D85" t="s">
        <v>588</v>
      </c>
      <c r="E85" t="s">
        <v>876</v>
      </c>
      <c r="F85" t="s">
        <v>877</v>
      </c>
      <c r="G85" t="s">
        <v>850</v>
      </c>
      <c r="H85" t="s">
        <v>757</v>
      </c>
      <c r="I85" t="s">
        <v>814</v>
      </c>
      <c r="J85" t="s">
        <v>869</v>
      </c>
      <c r="K85" t="s">
        <v>114</v>
      </c>
      <c r="L85" t="s">
        <v>47</v>
      </c>
      <c r="M85" t="s">
        <v>47</v>
      </c>
      <c r="N85" t="s">
        <v>37705</v>
      </c>
      <c r="O85">
        <v>90</v>
      </c>
    </row>
    <row r="86" spans="1:15" x14ac:dyDescent="0.25">
      <c r="A86" t="s">
        <v>40</v>
      </c>
      <c r="B86" t="s">
        <v>923</v>
      </c>
      <c r="C86" t="s">
        <v>924</v>
      </c>
      <c r="D86" t="s">
        <v>901</v>
      </c>
      <c r="E86" t="s">
        <v>926</v>
      </c>
      <c r="F86" t="s">
        <v>927</v>
      </c>
      <c r="G86" t="s">
        <v>928</v>
      </c>
      <c r="H86" t="s">
        <v>889</v>
      </c>
      <c r="I86" t="s">
        <v>814</v>
      </c>
      <c r="J86" t="s">
        <v>929</v>
      </c>
      <c r="K86" t="s">
        <v>114</v>
      </c>
      <c r="L86" t="s">
        <v>47</v>
      </c>
      <c r="M86" t="s">
        <v>47</v>
      </c>
      <c r="N86" t="s">
        <v>37705</v>
      </c>
      <c r="O86">
        <v>210</v>
      </c>
    </row>
    <row r="87" spans="1:15" x14ac:dyDescent="0.25">
      <c r="A87" t="s">
        <v>40</v>
      </c>
      <c r="B87" t="s">
        <v>932</v>
      </c>
      <c r="C87" t="s">
        <v>924</v>
      </c>
      <c r="D87" t="s">
        <v>934</v>
      </c>
      <c r="E87" t="s">
        <v>935</v>
      </c>
      <c r="F87" t="s">
        <v>936</v>
      </c>
      <c r="G87" t="s">
        <v>928</v>
      </c>
      <c r="H87" t="s">
        <v>889</v>
      </c>
      <c r="I87" t="s">
        <v>814</v>
      </c>
      <c r="J87" t="s">
        <v>536</v>
      </c>
      <c r="K87" t="s">
        <v>114</v>
      </c>
      <c r="L87" t="s">
        <v>47</v>
      </c>
      <c r="M87" t="s">
        <v>47</v>
      </c>
      <c r="N87" t="s">
        <v>37705</v>
      </c>
      <c r="O87">
        <v>190</v>
      </c>
    </row>
    <row r="88" spans="1:15" x14ac:dyDescent="0.25">
      <c r="A88" t="s">
        <v>40</v>
      </c>
      <c r="B88" t="s">
        <v>939</v>
      </c>
      <c r="C88" t="s">
        <v>924</v>
      </c>
      <c r="D88" t="s">
        <v>901</v>
      </c>
      <c r="E88" t="s">
        <v>941</v>
      </c>
      <c r="F88" t="s">
        <v>903</v>
      </c>
      <c r="G88" t="s">
        <v>928</v>
      </c>
      <c r="H88" t="s">
        <v>889</v>
      </c>
      <c r="I88" t="s">
        <v>814</v>
      </c>
      <c r="J88" t="s">
        <v>108</v>
      </c>
      <c r="K88" t="s">
        <v>114</v>
      </c>
      <c r="L88" t="s">
        <v>47</v>
      </c>
      <c r="M88" t="s">
        <v>47</v>
      </c>
      <c r="N88" t="s">
        <v>37705</v>
      </c>
      <c r="O88">
        <v>180</v>
      </c>
    </row>
    <row r="89" spans="1:15" x14ac:dyDescent="0.25">
      <c r="A89" t="s">
        <v>40</v>
      </c>
      <c r="B89" t="s">
        <v>943</v>
      </c>
      <c r="C89" t="s">
        <v>924</v>
      </c>
      <c r="D89" t="s">
        <v>901</v>
      </c>
      <c r="E89" t="s">
        <v>941</v>
      </c>
      <c r="F89" t="s">
        <v>903</v>
      </c>
      <c r="G89" t="s">
        <v>928</v>
      </c>
      <c r="H89" t="s">
        <v>889</v>
      </c>
      <c r="I89" t="s">
        <v>814</v>
      </c>
      <c r="J89" t="s">
        <v>108</v>
      </c>
      <c r="K89" t="s">
        <v>114</v>
      </c>
      <c r="L89" t="s">
        <v>47</v>
      </c>
      <c r="M89" t="s">
        <v>47</v>
      </c>
      <c r="N89" t="s">
        <v>37705</v>
      </c>
      <c r="O89">
        <v>170</v>
      </c>
    </row>
    <row r="90" spans="1:15" x14ac:dyDescent="0.25">
      <c r="A90" t="s">
        <v>40</v>
      </c>
      <c r="B90" t="s">
        <v>945</v>
      </c>
      <c r="C90" t="s">
        <v>946</v>
      </c>
      <c r="D90" t="s">
        <v>901</v>
      </c>
      <c r="E90" t="s">
        <v>948</v>
      </c>
      <c r="F90" t="s">
        <v>822</v>
      </c>
      <c r="G90" t="s">
        <v>949</v>
      </c>
      <c r="H90" t="s">
        <v>37702</v>
      </c>
      <c r="I90" t="s">
        <v>37704</v>
      </c>
      <c r="J90" t="s">
        <v>108</v>
      </c>
      <c r="K90" t="s">
        <v>114</v>
      </c>
      <c r="L90" t="s">
        <v>47</v>
      </c>
      <c r="M90" t="s">
        <v>47</v>
      </c>
      <c r="N90" t="s">
        <v>37705</v>
      </c>
      <c r="O90">
        <v>150</v>
      </c>
    </row>
    <row r="91" spans="1:15" x14ac:dyDescent="0.25">
      <c r="A91" t="s">
        <v>40</v>
      </c>
      <c r="B91" t="s">
        <v>954</v>
      </c>
      <c r="C91" t="s">
        <v>955</v>
      </c>
      <c r="D91" t="s">
        <v>901</v>
      </c>
      <c r="E91" t="s">
        <v>957</v>
      </c>
      <c r="F91" t="s">
        <v>927</v>
      </c>
      <c r="G91" t="s">
        <v>949</v>
      </c>
      <c r="H91" t="s">
        <v>37702</v>
      </c>
      <c r="I91" t="s">
        <v>37704</v>
      </c>
      <c r="J91" t="s">
        <v>223</v>
      </c>
      <c r="K91" t="s">
        <v>959</v>
      </c>
      <c r="L91" t="s">
        <v>47</v>
      </c>
      <c r="M91" t="s">
        <v>47</v>
      </c>
      <c r="N91" t="s">
        <v>37705</v>
      </c>
      <c r="O91">
        <v>250</v>
      </c>
    </row>
    <row r="92" spans="1:15" x14ac:dyDescent="0.25">
      <c r="A92" t="s">
        <v>40</v>
      </c>
      <c r="B92" t="s">
        <v>963</v>
      </c>
      <c r="C92" t="s">
        <v>955</v>
      </c>
      <c r="D92" t="s">
        <v>901</v>
      </c>
      <c r="E92" t="s">
        <v>965</v>
      </c>
      <c r="F92" t="s">
        <v>927</v>
      </c>
      <c r="G92" t="s">
        <v>949</v>
      </c>
      <c r="H92" t="s">
        <v>966</v>
      </c>
      <c r="I92" t="s">
        <v>967</v>
      </c>
      <c r="J92" t="s">
        <v>968</v>
      </c>
      <c r="K92" t="s">
        <v>114</v>
      </c>
      <c r="L92" t="s">
        <v>47</v>
      </c>
      <c r="M92" t="s">
        <v>47</v>
      </c>
      <c r="N92" t="s">
        <v>37705</v>
      </c>
      <c r="O92">
        <v>210</v>
      </c>
    </row>
    <row r="93" spans="1:15" x14ac:dyDescent="0.25">
      <c r="A93" t="s">
        <v>40</v>
      </c>
      <c r="B93" t="s">
        <v>971</v>
      </c>
      <c r="C93" t="s">
        <v>974</v>
      </c>
      <c r="D93" t="s">
        <v>901</v>
      </c>
      <c r="E93" t="s">
        <v>976</v>
      </c>
      <c r="F93" t="s">
        <v>977</v>
      </c>
      <c r="G93" t="s">
        <v>949</v>
      </c>
      <c r="H93" t="s">
        <v>966</v>
      </c>
      <c r="I93" t="s">
        <v>967</v>
      </c>
      <c r="J93" t="s">
        <v>968</v>
      </c>
      <c r="K93" t="s">
        <v>270</v>
      </c>
      <c r="L93" t="s">
        <v>47</v>
      </c>
      <c r="M93" t="s">
        <v>47</v>
      </c>
      <c r="N93" t="s">
        <v>37705</v>
      </c>
      <c r="O93">
        <v>270</v>
      </c>
    </row>
    <row r="94" spans="1:15" x14ac:dyDescent="0.25">
      <c r="A94" t="s">
        <v>40</v>
      </c>
      <c r="B94" t="s">
        <v>982</v>
      </c>
      <c r="C94" t="s">
        <v>974</v>
      </c>
      <c r="D94" t="s">
        <v>901</v>
      </c>
      <c r="E94" t="s">
        <v>986</v>
      </c>
      <c r="F94" t="s">
        <v>977</v>
      </c>
      <c r="G94" t="s">
        <v>949</v>
      </c>
      <c r="H94" t="s">
        <v>966</v>
      </c>
      <c r="I94" t="s">
        <v>967</v>
      </c>
      <c r="J94" t="s">
        <v>968</v>
      </c>
      <c r="K94" t="s">
        <v>959</v>
      </c>
      <c r="L94" t="s">
        <v>47</v>
      </c>
      <c r="M94" t="s">
        <v>47</v>
      </c>
      <c r="N94" t="s">
        <v>37705</v>
      </c>
      <c r="O94">
        <v>90</v>
      </c>
    </row>
    <row r="95" spans="1:15" x14ac:dyDescent="0.25">
      <c r="A95" t="s">
        <v>988</v>
      </c>
      <c r="B95" t="s">
        <v>1018</v>
      </c>
      <c r="C95" t="s">
        <v>1008</v>
      </c>
      <c r="D95" t="s">
        <v>52</v>
      </c>
      <c r="E95" t="s">
        <v>1023</v>
      </c>
      <c r="F95" t="s">
        <v>1024</v>
      </c>
      <c r="G95" t="s">
        <v>55</v>
      </c>
      <c r="H95" t="s">
        <v>170</v>
      </c>
      <c r="I95" t="s">
        <v>1025</v>
      </c>
      <c r="J95" t="s">
        <v>1026</v>
      </c>
      <c r="K95" t="s">
        <v>507</v>
      </c>
      <c r="L95" t="s">
        <v>47</v>
      </c>
      <c r="M95" t="s">
        <v>47</v>
      </c>
      <c r="N95" t="s">
        <v>37705</v>
      </c>
      <c r="O95">
        <v>200</v>
      </c>
    </row>
    <row r="96" spans="1:15" x14ac:dyDescent="0.25">
      <c r="A96" t="s">
        <v>988</v>
      </c>
      <c r="B96" t="s">
        <v>1039</v>
      </c>
      <c r="C96" t="s">
        <v>1040</v>
      </c>
      <c r="D96" t="s">
        <v>1042</v>
      </c>
      <c r="E96" t="s">
        <v>1043</v>
      </c>
      <c r="F96" t="s">
        <v>1044</v>
      </c>
      <c r="G96" t="s">
        <v>1045</v>
      </c>
      <c r="H96" t="s">
        <v>170</v>
      </c>
      <c r="I96" t="s">
        <v>61</v>
      </c>
      <c r="J96" t="s">
        <v>107</v>
      </c>
      <c r="K96" t="s">
        <v>1047</v>
      </c>
      <c r="L96" t="s">
        <v>47</v>
      </c>
      <c r="M96" t="s">
        <v>47</v>
      </c>
      <c r="N96" t="s">
        <v>37705</v>
      </c>
      <c r="O96">
        <v>120</v>
      </c>
    </row>
    <row r="97" spans="1:15" x14ac:dyDescent="0.25">
      <c r="A97" t="s">
        <v>988</v>
      </c>
      <c r="B97" t="s">
        <v>1052</v>
      </c>
      <c r="C97" t="s">
        <v>1055</v>
      </c>
      <c r="D97" t="s">
        <v>52</v>
      </c>
      <c r="E97" t="s">
        <v>1057</v>
      </c>
      <c r="F97" t="s">
        <v>101</v>
      </c>
      <c r="G97" t="s">
        <v>55</v>
      </c>
      <c r="H97" t="s">
        <v>170</v>
      </c>
      <c r="I97" t="s">
        <v>61</v>
      </c>
      <c r="J97" t="s">
        <v>1058</v>
      </c>
      <c r="K97" t="s">
        <v>507</v>
      </c>
      <c r="L97" t="s">
        <v>47</v>
      </c>
      <c r="M97" t="s">
        <v>47</v>
      </c>
      <c r="N97" t="s">
        <v>37705</v>
      </c>
      <c r="O97">
        <v>200</v>
      </c>
    </row>
    <row r="98" spans="1:15" x14ac:dyDescent="0.25">
      <c r="A98" t="s">
        <v>988</v>
      </c>
      <c r="B98" t="s">
        <v>1068</v>
      </c>
      <c r="C98" t="s">
        <v>48</v>
      </c>
      <c r="D98" t="s">
        <v>52</v>
      </c>
      <c r="E98" t="s">
        <v>1073</v>
      </c>
      <c r="F98" t="s">
        <v>138</v>
      </c>
      <c r="G98" t="s">
        <v>55</v>
      </c>
      <c r="H98" t="s">
        <v>170</v>
      </c>
      <c r="I98" t="s">
        <v>61</v>
      </c>
      <c r="J98" t="s">
        <v>107</v>
      </c>
      <c r="K98" t="s">
        <v>90</v>
      </c>
      <c r="L98" t="s">
        <v>47</v>
      </c>
      <c r="M98" t="s">
        <v>47</v>
      </c>
      <c r="N98" t="s">
        <v>37705</v>
      </c>
      <c r="O98">
        <v>80</v>
      </c>
    </row>
    <row r="99" spans="1:15" x14ac:dyDescent="0.25">
      <c r="A99" t="s">
        <v>988</v>
      </c>
      <c r="B99" t="s">
        <v>1076</v>
      </c>
      <c r="C99" t="s">
        <v>1079</v>
      </c>
      <c r="D99" t="s">
        <v>155</v>
      </c>
      <c r="E99" t="s">
        <v>1082</v>
      </c>
      <c r="F99" t="s">
        <v>101</v>
      </c>
      <c r="G99" t="s">
        <v>139</v>
      </c>
      <c r="H99" t="s">
        <v>170</v>
      </c>
      <c r="I99" t="s">
        <v>61</v>
      </c>
      <c r="J99" t="s">
        <v>1086</v>
      </c>
      <c r="K99" t="s">
        <v>1087</v>
      </c>
      <c r="L99" t="s">
        <v>47</v>
      </c>
      <c r="M99" t="s">
        <v>47</v>
      </c>
      <c r="N99" t="s">
        <v>37705</v>
      </c>
      <c r="O99">
        <v>250</v>
      </c>
    </row>
    <row r="100" spans="1:15" x14ac:dyDescent="0.25">
      <c r="A100" t="s">
        <v>988</v>
      </c>
      <c r="B100" t="s">
        <v>1090</v>
      </c>
      <c r="C100" t="s">
        <v>1091</v>
      </c>
      <c r="D100" t="s">
        <v>52</v>
      </c>
      <c r="E100" t="s">
        <v>1093</v>
      </c>
      <c r="F100" t="s">
        <v>402</v>
      </c>
      <c r="G100" t="s">
        <v>55</v>
      </c>
      <c r="H100" t="s">
        <v>105</v>
      </c>
      <c r="I100" t="s">
        <v>106</v>
      </c>
      <c r="J100" t="s">
        <v>107</v>
      </c>
      <c r="K100" t="s">
        <v>507</v>
      </c>
      <c r="L100" t="s">
        <v>47</v>
      </c>
      <c r="M100" t="s">
        <v>47</v>
      </c>
      <c r="N100" t="s">
        <v>37705</v>
      </c>
      <c r="O100">
        <v>60</v>
      </c>
    </row>
    <row r="101" spans="1:15" x14ac:dyDescent="0.25">
      <c r="A101" t="s">
        <v>988</v>
      </c>
      <c r="B101" t="s">
        <v>1095</v>
      </c>
      <c r="C101" t="s">
        <v>1097</v>
      </c>
      <c r="D101" t="s">
        <v>52</v>
      </c>
      <c r="E101" t="s">
        <v>1100</v>
      </c>
      <c r="F101" t="s">
        <v>82</v>
      </c>
      <c r="G101" t="s">
        <v>55</v>
      </c>
      <c r="H101" t="s">
        <v>170</v>
      </c>
      <c r="I101" t="s">
        <v>1104</v>
      </c>
      <c r="J101" t="s">
        <v>1105</v>
      </c>
      <c r="K101" t="s">
        <v>507</v>
      </c>
      <c r="L101" t="s">
        <v>47</v>
      </c>
      <c r="M101" t="s">
        <v>47</v>
      </c>
      <c r="N101" t="s">
        <v>37705</v>
      </c>
      <c r="O101">
        <v>140</v>
      </c>
    </row>
    <row r="102" spans="1:15" x14ac:dyDescent="0.25">
      <c r="A102" t="s">
        <v>988</v>
      </c>
      <c r="B102" t="s">
        <v>1109</v>
      </c>
      <c r="C102" t="s">
        <v>115</v>
      </c>
      <c r="D102" t="s">
        <v>505</v>
      </c>
      <c r="E102" t="s">
        <v>1111</v>
      </c>
      <c r="F102" t="s">
        <v>436</v>
      </c>
      <c r="G102" t="s">
        <v>1112</v>
      </c>
      <c r="H102" t="s">
        <v>105</v>
      </c>
      <c r="I102" t="s">
        <v>106</v>
      </c>
      <c r="J102" t="s">
        <v>90</v>
      </c>
      <c r="K102" t="s">
        <v>108</v>
      </c>
      <c r="L102" t="s">
        <v>124</v>
      </c>
      <c r="M102" t="s">
        <v>47</v>
      </c>
      <c r="N102" t="s">
        <v>37705</v>
      </c>
      <c r="O102">
        <v>130</v>
      </c>
    </row>
    <row r="103" spans="1:15" x14ac:dyDescent="0.25">
      <c r="A103" t="s">
        <v>988</v>
      </c>
      <c r="B103" t="s">
        <v>1116</v>
      </c>
      <c r="C103" t="s">
        <v>152</v>
      </c>
      <c r="D103" t="s">
        <v>52</v>
      </c>
      <c r="E103" t="s">
        <v>1122</v>
      </c>
      <c r="F103" t="s">
        <v>82</v>
      </c>
      <c r="G103" t="s">
        <v>55</v>
      </c>
      <c r="H103" t="s">
        <v>170</v>
      </c>
      <c r="I103" t="s">
        <v>61</v>
      </c>
      <c r="J103" t="s">
        <v>1105</v>
      </c>
      <c r="K103" t="s">
        <v>507</v>
      </c>
      <c r="L103" t="s">
        <v>47</v>
      </c>
      <c r="M103" t="s">
        <v>47</v>
      </c>
      <c r="N103" t="s">
        <v>37705</v>
      </c>
      <c r="O103">
        <v>150</v>
      </c>
    </row>
    <row r="104" spans="1:15" x14ac:dyDescent="0.25">
      <c r="A104" t="s">
        <v>988</v>
      </c>
      <c r="B104" t="s">
        <v>1129</v>
      </c>
      <c r="C104" t="s">
        <v>152</v>
      </c>
      <c r="D104" t="s">
        <v>52</v>
      </c>
      <c r="E104" t="s">
        <v>81</v>
      </c>
      <c r="F104" t="s">
        <v>138</v>
      </c>
      <c r="G104" t="s">
        <v>55</v>
      </c>
      <c r="H104" t="s">
        <v>170</v>
      </c>
      <c r="I104" t="s">
        <v>1034</v>
      </c>
      <c r="J104" t="s">
        <v>184</v>
      </c>
      <c r="K104" t="s">
        <v>507</v>
      </c>
      <c r="L104" t="s">
        <v>47</v>
      </c>
      <c r="M104" t="s">
        <v>47</v>
      </c>
      <c r="N104" t="s">
        <v>37705</v>
      </c>
      <c r="O104">
        <v>110</v>
      </c>
    </row>
    <row r="105" spans="1:15" x14ac:dyDescent="0.25">
      <c r="A105" t="s">
        <v>988</v>
      </c>
      <c r="B105" t="s">
        <v>1134</v>
      </c>
      <c r="C105" t="s">
        <v>152</v>
      </c>
      <c r="D105" t="s">
        <v>52</v>
      </c>
      <c r="E105" t="s">
        <v>1136</v>
      </c>
      <c r="F105" t="s">
        <v>101</v>
      </c>
      <c r="G105" t="s">
        <v>55</v>
      </c>
      <c r="H105" t="s">
        <v>105</v>
      </c>
      <c r="I105" t="s">
        <v>106</v>
      </c>
      <c r="J105" t="s">
        <v>107</v>
      </c>
      <c r="K105" t="s">
        <v>507</v>
      </c>
      <c r="L105" t="s">
        <v>47</v>
      </c>
      <c r="M105" t="s">
        <v>47</v>
      </c>
      <c r="N105" t="s">
        <v>37705</v>
      </c>
      <c r="O105">
        <v>80</v>
      </c>
    </row>
    <row r="106" spans="1:15" x14ac:dyDescent="0.25">
      <c r="A106" t="s">
        <v>988</v>
      </c>
      <c r="B106" t="s">
        <v>1138</v>
      </c>
      <c r="C106" t="s">
        <v>1140</v>
      </c>
      <c r="D106" t="s">
        <v>204</v>
      </c>
      <c r="E106" t="s">
        <v>1142</v>
      </c>
      <c r="F106" t="s">
        <v>82</v>
      </c>
      <c r="G106" t="s">
        <v>206</v>
      </c>
      <c r="H106" t="s">
        <v>1146</v>
      </c>
      <c r="I106" t="s">
        <v>1147</v>
      </c>
      <c r="J106" t="s">
        <v>1148</v>
      </c>
      <c r="K106" t="s">
        <v>1149</v>
      </c>
      <c r="L106" t="s">
        <v>258</v>
      </c>
      <c r="M106" t="s">
        <v>47</v>
      </c>
      <c r="N106" t="s">
        <v>37705</v>
      </c>
      <c r="O106">
        <v>440</v>
      </c>
    </row>
    <row r="107" spans="1:15" x14ac:dyDescent="0.25">
      <c r="A107" t="s">
        <v>988</v>
      </c>
      <c r="B107" t="s">
        <v>1153</v>
      </c>
      <c r="C107" t="s">
        <v>152</v>
      </c>
      <c r="D107" t="s">
        <v>204</v>
      </c>
      <c r="E107" t="s">
        <v>1142</v>
      </c>
      <c r="F107" t="s">
        <v>1158</v>
      </c>
      <c r="G107" t="s">
        <v>1112</v>
      </c>
      <c r="H107" t="s">
        <v>87</v>
      </c>
      <c r="I107" t="s">
        <v>88</v>
      </c>
      <c r="J107" t="s">
        <v>1162</v>
      </c>
      <c r="K107" t="s">
        <v>1149</v>
      </c>
      <c r="L107" t="s">
        <v>258</v>
      </c>
      <c r="M107" t="s">
        <v>47</v>
      </c>
      <c r="N107" t="s">
        <v>37705</v>
      </c>
      <c r="O107">
        <v>350</v>
      </c>
    </row>
    <row r="108" spans="1:15" x14ac:dyDescent="0.25">
      <c r="A108" t="s">
        <v>988</v>
      </c>
      <c r="B108" t="s">
        <v>1165</v>
      </c>
      <c r="C108" t="s">
        <v>152</v>
      </c>
      <c r="D108" t="s">
        <v>1170</v>
      </c>
      <c r="E108" t="s">
        <v>1171</v>
      </c>
      <c r="F108" t="s">
        <v>1172</v>
      </c>
      <c r="G108" t="s">
        <v>1112</v>
      </c>
      <c r="H108" t="s">
        <v>170</v>
      </c>
      <c r="I108" t="s">
        <v>1175</v>
      </c>
      <c r="J108" t="s">
        <v>1105</v>
      </c>
      <c r="K108" t="s">
        <v>1149</v>
      </c>
      <c r="L108" t="s">
        <v>258</v>
      </c>
      <c r="M108" t="s">
        <v>47</v>
      </c>
      <c r="N108" t="s">
        <v>37705</v>
      </c>
      <c r="O108">
        <v>250</v>
      </c>
    </row>
    <row r="109" spans="1:15" x14ac:dyDescent="0.25">
      <c r="A109" t="s">
        <v>988</v>
      </c>
      <c r="B109" t="s">
        <v>1195</v>
      </c>
      <c r="C109" t="s">
        <v>1179</v>
      </c>
      <c r="D109" t="s">
        <v>505</v>
      </c>
      <c r="E109" t="s">
        <v>1197</v>
      </c>
      <c r="F109" t="s">
        <v>436</v>
      </c>
      <c r="G109" t="s">
        <v>55</v>
      </c>
      <c r="H109" t="s">
        <v>105</v>
      </c>
      <c r="I109" t="s">
        <v>106</v>
      </c>
      <c r="J109" t="s">
        <v>108</v>
      </c>
      <c r="K109" t="s">
        <v>270</v>
      </c>
      <c r="L109" t="s">
        <v>47</v>
      </c>
      <c r="M109" t="s">
        <v>47</v>
      </c>
      <c r="N109" t="s">
        <v>37705</v>
      </c>
      <c r="O109">
        <v>80</v>
      </c>
    </row>
    <row r="110" spans="1:15" x14ac:dyDescent="0.25">
      <c r="A110" t="s">
        <v>988</v>
      </c>
      <c r="B110" t="s">
        <v>1201</v>
      </c>
      <c r="C110" t="s">
        <v>1091</v>
      </c>
      <c r="D110" t="s">
        <v>52</v>
      </c>
      <c r="E110" t="s">
        <v>1204</v>
      </c>
      <c r="F110" t="s">
        <v>1205</v>
      </c>
      <c r="G110" t="s">
        <v>139</v>
      </c>
      <c r="H110" t="s">
        <v>105</v>
      </c>
      <c r="I110" t="s">
        <v>106</v>
      </c>
      <c r="J110" t="s">
        <v>89</v>
      </c>
      <c r="K110" t="s">
        <v>160</v>
      </c>
      <c r="L110" t="s">
        <v>47</v>
      </c>
      <c r="M110" t="s">
        <v>47</v>
      </c>
      <c r="N110" t="s">
        <v>37705</v>
      </c>
      <c r="O110">
        <v>120</v>
      </c>
    </row>
    <row r="111" spans="1:15" x14ac:dyDescent="0.25">
      <c r="A111" t="s">
        <v>988</v>
      </c>
      <c r="B111" t="s">
        <v>1209</v>
      </c>
      <c r="C111" t="s">
        <v>1179</v>
      </c>
      <c r="D111" t="s">
        <v>52</v>
      </c>
      <c r="E111" t="s">
        <v>1211</v>
      </c>
      <c r="F111" t="s">
        <v>1044</v>
      </c>
      <c r="G111" t="s">
        <v>1212</v>
      </c>
      <c r="H111" t="s">
        <v>105</v>
      </c>
      <c r="I111" t="s">
        <v>1213</v>
      </c>
      <c r="J111" t="s">
        <v>107</v>
      </c>
      <c r="K111" t="s">
        <v>507</v>
      </c>
      <c r="L111" t="s">
        <v>47</v>
      </c>
      <c r="M111" t="s">
        <v>47</v>
      </c>
      <c r="N111" t="s">
        <v>37705</v>
      </c>
      <c r="O111">
        <v>100</v>
      </c>
    </row>
    <row r="112" spans="1:15" x14ac:dyDescent="0.25">
      <c r="A112" t="s">
        <v>988</v>
      </c>
      <c r="B112" t="s">
        <v>1215</v>
      </c>
      <c r="C112" t="s">
        <v>1179</v>
      </c>
      <c r="D112" t="s">
        <v>505</v>
      </c>
      <c r="E112" t="s">
        <v>1217</v>
      </c>
      <c r="F112" t="s">
        <v>320</v>
      </c>
      <c r="G112" t="s">
        <v>55</v>
      </c>
      <c r="H112" t="s">
        <v>332</v>
      </c>
      <c r="I112" t="s">
        <v>416</v>
      </c>
      <c r="J112" t="s">
        <v>1219</v>
      </c>
      <c r="K112" t="s">
        <v>1220</v>
      </c>
      <c r="L112" t="s">
        <v>47</v>
      </c>
      <c r="M112" t="s">
        <v>47</v>
      </c>
      <c r="N112" t="s">
        <v>37705</v>
      </c>
      <c r="O112">
        <v>60</v>
      </c>
    </row>
    <row r="113" spans="1:15" x14ac:dyDescent="0.25">
      <c r="A113" t="s">
        <v>988</v>
      </c>
      <c r="B113" t="s">
        <v>1233</v>
      </c>
      <c r="C113" t="s">
        <v>152</v>
      </c>
      <c r="D113" t="s">
        <v>505</v>
      </c>
      <c r="E113" t="s">
        <v>1181</v>
      </c>
      <c r="F113" t="s">
        <v>138</v>
      </c>
      <c r="G113" t="s">
        <v>139</v>
      </c>
      <c r="H113" t="s">
        <v>105</v>
      </c>
      <c r="I113" t="s">
        <v>106</v>
      </c>
      <c r="J113" t="s">
        <v>1237</v>
      </c>
      <c r="K113" t="s">
        <v>1238</v>
      </c>
      <c r="L113" t="s">
        <v>47</v>
      </c>
      <c r="M113" t="s">
        <v>47</v>
      </c>
      <c r="N113" t="s">
        <v>37705</v>
      </c>
      <c r="O113">
        <v>120</v>
      </c>
    </row>
    <row r="114" spans="1:15" x14ac:dyDescent="0.25">
      <c r="A114" t="s">
        <v>988</v>
      </c>
      <c r="B114" t="s">
        <v>1241</v>
      </c>
      <c r="C114" t="s">
        <v>1242</v>
      </c>
      <c r="D114" t="s">
        <v>505</v>
      </c>
      <c r="E114" t="s">
        <v>1245</v>
      </c>
      <c r="F114" t="s">
        <v>402</v>
      </c>
      <c r="G114" t="s">
        <v>139</v>
      </c>
      <c r="H114" t="s">
        <v>105</v>
      </c>
      <c r="I114" t="s">
        <v>106</v>
      </c>
      <c r="J114" t="s">
        <v>1247</v>
      </c>
      <c r="K114" t="s">
        <v>1248</v>
      </c>
      <c r="L114" t="s">
        <v>47</v>
      </c>
      <c r="M114" t="s">
        <v>47</v>
      </c>
      <c r="N114" t="s">
        <v>37705</v>
      </c>
      <c r="O114">
        <v>110</v>
      </c>
    </row>
    <row r="115" spans="1:15" x14ac:dyDescent="0.25">
      <c r="A115" t="s">
        <v>988</v>
      </c>
      <c r="B115" t="s">
        <v>1251</v>
      </c>
      <c r="C115" t="s">
        <v>1254</v>
      </c>
      <c r="D115" t="s">
        <v>52</v>
      </c>
      <c r="E115" t="s">
        <v>1181</v>
      </c>
      <c r="F115" t="s">
        <v>138</v>
      </c>
      <c r="G115" t="s">
        <v>1255</v>
      </c>
      <c r="H115" t="s">
        <v>170</v>
      </c>
      <c r="I115" t="s">
        <v>61</v>
      </c>
      <c r="J115" t="s">
        <v>107</v>
      </c>
      <c r="K115" t="s">
        <v>108</v>
      </c>
      <c r="L115" t="s">
        <v>47</v>
      </c>
      <c r="M115" t="s">
        <v>47</v>
      </c>
      <c r="N115" t="s">
        <v>37705</v>
      </c>
      <c r="O115">
        <v>130</v>
      </c>
    </row>
    <row r="116" spans="1:15" x14ac:dyDescent="0.25">
      <c r="A116" t="s">
        <v>988</v>
      </c>
      <c r="B116" t="s">
        <v>1280</v>
      </c>
      <c r="C116" t="s">
        <v>187</v>
      </c>
      <c r="D116" t="s">
        <v>52</v>
      </c>
      <c r="E116" t="s">
        <v>1284</v>
      </c>
      <c r="F116" t="s">
        <v>101</v>
      </c>
      <c r="G116" t="s">
        <v>139</v>
      </c>
      <c r="H116" t="s">
        <v>170</v>
      </c>
      <c r="I116" t="s">
        <v>61</v>
      </c>
      <c r="J116" t="s">
        <v>1105</v>
      </c>
      <c r="K116" t="s">
        <v>507</v>
      </c>
      <c r="L116" t="s">
        <v>47</v>
      </c>
      <c r="M116" t="s">
        <v>47</v>
      </c>
      <c r="N116" t="s">
        <v>37705</v>
      </c>
      <c r="O116">
        <v>230</v>
      </c>
    </row>
    <row r="117" spans="1:15" x14ac:dyDescent="0.25">
      <c r="A117" t="s">
        <v>988</v>
      </c>
      <c r="B117" t="s">
        <v>1348</v>
      </c>
      <c r="C117" t="s">
        <v>1351</v>
      </c>
      <c r="D117" t="s">
        <v>709</v>
      </c>
      <c r="E117" t="s">
        <v>81</v>
      </c>
      <c r="F117" t="s">
        <v>138</v>
      </c>
      <c r="G117" t="s">
        <v>341</v>
      </c>
      <c r="H117" t="s">
        <v>170</v>
      </c>
      <c r="I117" t="s">
        <v>61</v>
      </c>
      <c r="J117" t="s">
        <v>89</v>
      </c>
      <c r="K117" t="s">
        <v>1353</v>
      </c>
      <c r="L117" t="s">
        <v>47</v>
      </c>
      <c r="M117" t="s">
        <v>47</v>
      </c>
      <c r="N117" t="s">
        <v>37705</v>
      </c>
      <c r="O117">
        <v>130</v>
      </c>
    </row>
    <row r="118" spans="1:15" x14ac:dyDescent="0.25">
      <c r="A118" t="s">
        <v>988</v>
      </c>
      <c r="B118" t="s">
        <v>1357</v>
      </c>
      <c r="C118" t="s">
        <v>133</v>
      </c>
      <c r="D118" t="s">
        <v>505</v>
      </c>
      <c r="E118" t="s">
        <v>1359</v>
      </c>
      <c r="F118" t="s">
        <v>340</v>
      </c>
      <c r="G118" t="s">
        <v>311</v>
      </c>
      <c r="H118" t="s">
        <v>332</v>
      </c>
      <c r="I118" t="s">
        <v>106</v>
      </c>
      <c r="J118" t="s">
        <v>507</v>
      </c>
      <c r="K118" t="s">
        <v>270</v>
      </c>
      <c r="L118" t="s">
        <v>47</v>
      </c>
      <c r="M118" t="s">
        <v>47</v>
      </c>
      <c r="N118" t="s">
        <v>37705</v>
      </c>
      <c r="O118">
        <v>130</v>
      </c>
    </row>
    <row r="119" spans="1:15" x14ac:dyDescent="0.25">
      <c r="A119" t="s">
        <v>988</v>
      </c>
      <c r="B119" t="s">
        <v>1369</v>
      </c>
      <c r="C119" t="s">
        <v>293</v>
      </c>
      <c r="D119" t="s">
        <v>52</v>
      </c>
      <c r="E119" t="s">
        <v>1307</v>
      </c>
      <c r="F119" t="s">
        <v>82</v>
      </c>
      <c r="G119" t="s">
        <v>1371</v>
      </c>
      <c r="H119" t="s">
        <v>170</v>
      </c>
      <c r="I119" t="s">
        <v>1373</v>
      </c>
      <c r="J119" t="s">
        <v>1035</v>
      </c>
      <c r="K119" t="s">
        <v>1310</v>
      </c>
      <c r="L119" t="s">
        <v>258</v>
      </c>
      <c r="M119" t="s">
        <v>47</v>
      </c>
      <c r="N119" t="s">
        <v>37705</v>
      </c>
      <c r="O119">
        <v>250</v>
      </c>
    </row>
    <row r="120" spans="1:15" x14ac:dyDescent="0.25">
      <c r="A120" t="s">
        <v>988</v>
      </c>
      <c r="B120" t="s">
        <v>1376</v>
      </c>
      <c r="C120" t="s">
        <v>293</v>
      </c>
      <c r="D120" t="s">
        <v>52</v>
      </c>
      <c r="E120" t="s">
        <v>1379</v>
      </c>
      <c r="F120" t="s">
        <v>457</v>
      </c>
      <c r="G120" t="s">
        <v>1371</v>
      </c>
      <c r="H120" t="s">
        <v>105</v>
      </c>
      <c r="I120" t="s">
        <v>1380</v>
      </c>
      <c r="J120" t="s">
        <v>1035</v>
      </c>
      <c r="K120" t="s">
        <v>1381</v>
      </c>
      <c r="L120" t="s">
        <v>258</v>
      </c>
      <c r="M120" t="s">
        <v>47</v>
      </c>
      <c r="N120" t="s">
        <v>37705</v>
      </c>
      <c r="O120">
        <v>200</v>
      </c>
    </row>
    <row r="121" spans="1:15" x14ac:dyDescent="0.25">
      <c r="A121" t="s">
        <v>988</v>
      </c>
      <c r="B121" t="s">
        <v>1389</v>
      </c>
      <c r="C121" t="s">
        <v>293</v>
      </c>
      <c r="D121" t="s">
        <v>505</v>
      </c>
      <c r="E121" t="s">
        <v>156</v>
      </c>
      <c r="F121" t="s">
        <v>138</v>
      </c>
      <c r="G121" t="s">
        <v>192</v>
      </c>
      <c r="H121" t="s">
        <v>105</v>
      </c>
      <c r="I121" t="s">
        <v>106</v>
      </c>
      <c r="J121" t="s">
        <v>1247</v>
      </c>
      <c r="K121" t="s">
        <v>1390</v>
      </c>
      <c r="L121" t="s">
        <v>47</v>
      </c>
      <c r="M121" t="s">
        <v>47</v>
      </c>
      <c r="N121" t="s">
        <v>37705</v>
      </c>
      <c r="O121">
        <v>120</v>
      </c>
    </row>
    <row r="122" spans="1:15" x14ac:dyDescent="0.25">
      <c r="A122" t="s">
        <v>988</v>
      </c>
      <c r="B122" t="s">
        <v>1398</v>
      </c>
      <c r="C122" t="s">
        <v>293</v>
      </c>
      <c r="D122" t="s">
        <v>308</v>
      </c>
      <c r="E122" t="s">
        <v>1400</v>
      </c>
      <c r="F122" t="s">
        <v>268</v>
      </c>
      <c r="G122" t="s">
        <v>311</v>
      </c>
      <c r="H122" t="s">
        <v>332</v>
      </c>
      <c r="I122" t="s">
        <v>106</v>
      </c>
      <c r="J122" t="s">
        <v>108</v>
      </c>
      <c r="K122" t="s">
        <v>270</v>
      </c>
      <c r="L122" t="s">
        <v>47</v>
      </c>
      <c r="M122" t="s">
        <v>47</v>
      </c>
      <c r="N122" t="s">
        <v>37705</v>
      </c>
      <c r="O122">
        <v>100</v>
      </c>
    </row>
    <row r="123" spans="1:15" x14ac:dyDescent="0.25">
      <c r="A123" t="s">
        <v>988</v>
      </c>
      <c r="B123" t="s">
        <v>1403</v>
      </c>
      <c r="C123" t="s">
        <v>293</v>
      </c>
      <c r="D123" t="s">
        <v>308</v>
      </c>
      <c r="E123" t="s">
        <v>1406</v>
      </c>
      <c r="F123" t="s">
        <v>436</v>
      </c>
      <c r="G123" t="s">
        <v>192</v>
      </c>
      <c r="H123" t="s">
        <v>332</v>
      </c>
      <c r="I123" t="s">
        <v>106</v>
      </c>
      <c r="J123" t="s">
        <v>108</v>
      </c>
      <c r="K123" t="s">
        <v>270</v>
      </c>
      <c r="L123" t="s">
        <v>47</v>
      </c>
      <c r="M123" t="s">
        <v>47</v>
      </c>
      <c r="N123" t="s">
        <v>37705</v>
      </c>
      <c r="O123">
        <v>130</v>
      </c>
    </row>
    <row r="124" spans="1:15" x14ac:dyDescent="0.25">
      <c r="A124" t="s">
        <v>988</v>
      </c>
      <c r="B124" t="s">
        <v>1410</v>
      </c>
      <c r="C124" t="s">
        <v>293</v>
      </c>
      <c r="D124" t="s">
        <v>308</v>
      </c>
      <c r="E124" t="s">
        <v>1412</v>
      </c>
      <c r="F124" t="s">
        <v>436</v>
      </c>
      <c r="G124" t="s">
        <v>311</v>
      </c>
      <c r="H124" t="s">
        <v>332</v>
      </c>
      <c r="I124" t="s">
        <v>416</v>
      </c>
      <c r="J124" t="s">
        <v>108</v>
      </c>
      <c r="K124" t="s">
        <v>270</v>
      </c>
      <c r="L124" t="s">
        <v>47</v>
      </c>
      <c r="M124" t="s">
        <v>47</v>
      </c>
      <c r="N124" t="s">
        <v>37705</v>
      </c>
      <c r="O124">
        <v>100</v>
      </c>
    </row>
    <row r="125" spans="1:15" x14ac:dyDescent="0.25">
      <c r="A125" t="s">
        <v>988</v>
      </c>
      <c r="B125" t="s">
        <v>1413</v>
      </c>
      <c r="C125" t="s">
        <v>293</v>
      </c>
      <c r="D125" t="s">
        <v>308</v>
      </c>
      <c r="E125" t="s">
        <v>1412</v>
      </c>
      <c r="F125" t="s">
        <v>436</v>
      </c>
      <c r="G125" t="s">
        <v>311</v>
      </c>
      <c r="H125" t="s">
        <v>332</v>
      </c>
      <c r="I125" t="s">
        <v>416</v>
      </c>
      <c r="J125" t="s">
        <v>108</v>
      </c>
      <c r="K125" t="s">
        <v>270</v>
      </c>
      <c r="L125" t="s">
        <v>47</v>
      </c>
      <c r="M125" t="s">
        <v>47</v>
      </c>
      <c r="N125" t="s">
        <v>37705</v>
      </c>
      <c r="O125">
        <v>80</v>
      </c>
    </row>
    <row r="126" spans="1:15" x14ac:dyDescent="0.25">
      <c r="A126" t="s">
        <v>988</v>
      </c>
      <c r="B126" t="s">
        <v>1414</v>
      </c>
      <c r="C126" t="s">
        <v>336</v>
      </c>
      <c r="D126" t="s">
        <v>52</v>
      </c>
      <c r="E126" t="s">
        <v>1417</v>
      </c>
      <c r="F126" t="s">
        <v>1418</v>
      </c>
      <c r="G126" t="s">
        <v>1419</v>
      </c>
      <c r="H126" t="s">
        <v>105</v>
      </c>
      <c r="I126" t="s">
        <v>106</v>
      </c>
      <c r="J126" t="s">
        <v>90</v>
      </c>
      <c r="K126" t="s">
        <v>108</v>
      </c>
      <c r="L126" t="s">
        <v>47</v>
      </c>
      <c r="M126" t="s">
        <v>47</v>
      </c>
      <c r="N126" t="s">
        <v>37705</v>
      </c>
      <c r="O126">
        <v>250</v>
      </c>
    </row>
    <row r="127" spans="1:15" x14ac:dyDescent="0.25">
      <c r="A127" t="s">
        <v>988</v>
      </c>
      <c r="B127" t="s">
        <v>1423</v>
      </c>
      <c r="C127" t="s">
        <v>336</v>
      </c>
      <c r="D127" t="s">
        <v>505</v>
      </c>
      <c r="E127" t="s">
        <v>1245</v>
      </c>
      <c r="F127" t="s">
        <v>402</v>
      </c>
      <c r="G127" t="s">
        <v>1426</v>
      </c>
      <c r="H127" t="s">
        <v>332</v>
      </c>
      <c r="I127" t="s">
        <v>416</v>
      </c>
      <c r="J127" t="s">
        <v>1247</v>
      </c>
      <c r="K127" t="s">
        <v>1429</v>
      </c>
      <c r="L127" t="s">
        <v>47</v>
      </c>
      <c r="M127" t="s">
        <v>47</v>
      </c>
      <c r="N127" t="s">
        <v>37705</v>
      </c>
      <c r="O127">
        <v>80</v>
      </c>
    </row>
    <row r="128" spans="1:15" x14ac:dyDescent="0.25">
      <c r="A128" t="s">
        <v>988</v>
      </c>
      <c r="B128" t="s">
        <v>1432</v>
      </c>
      <c r="C128" t="s">
        <v>336</v>
      </c>
      <c r="D128" t="s">
        <v>505</v>
      </c>
      <c r="E128" t="s">
        <v>1435</v>
      </c>
      <c r="F128" t="s">
        <v>219</v>
      </c>
      <c r="G128" t="s">
        <v>311</v>
      </c>
      <c r="H128" t="s">
        <v>332</v>
      </c>
      <c r="I128" t="s">
        <v>416</v>
      </c>
      <c r="J128" t="s">
        <v>1247</v>
      </c>
      <c r="K128" t="s">
        <v>270</v>
      </c>
      <c r="L128" t="s">
        <v>47</v>
      </c>
      <c r="M128" t="s">
        <v>47</v>
      </c>
      <c r="N128" t="s">
        <v>37705</v>
      </c>
      <c r="O128">
        <v>60</v>
      </c>
    </row>
    <row r="129" spans="1:15" x14ac:dyDescent="0.25">
      <c r="A129" t="s">
        <v>988</v>
      </c>
      <c r="B129" t="s">
        <v>1440</v>
      </c>
      <c r="C129" t="s">
        <v>336</v>
      </c>
      <c r="D129" t="s">
        <v>505</v>
      </c>
      <c r="E129" t="s">
        <v>1443</v>
      </c>
      <c r="F129" t="s">
        <v>320</v>
      </c>
      <c r="G129" t="s">
        <v>1444</v>
      </c>
      <c r="H129" t="s">
        <v>332</v>
      </c>
      <c r="I129" t="s">
        <v>416</v>
      </c>
      <c r="J129" t="s">
        <v>1219</v>
      </c>
      <c r="K129" t="s">
        <v>270</v>
      </c>
      <c r="L129" t="s">
        <v>47</v>
      </c>
      <c r="M129" t="s">
        <v>47</v>
      </c>
      <c r="N129" t="s">
        <v>37705</v>
      </c>
      <c r="O129">
        <v>50</v>
      </c>
    </row>
    <row r="130" spans="1:15" x14ac:dyDescent="0.25">
      <c r="A130" t="s">
        <v>988</v>
      </c>
      <c r="B130" t="s">
        <v>1446</v>
      </c>
      <c r="C130" t="s">
        <v>336</v>
      </c>
      <c r="D130" t="s">
        <v>588</v>
      </c>
      <c r="E130" t="s">
        <v>1385</v>
      </c>
      <c r="F130" t="s">
        <v>535</v>
      </c>
      <c r="G130" t="s">
        <v>1386</v>
      </c>
      <c r="H130" t="s">
        <v>757</v>
      </c>
      <c r="I130" t="s">
        <v>1447</v>
      </c>
      <c r="J130" t="s">
        <v>1448</v>
      </c>
      <c r="K130" t="s">
        <v>270</v>
      </c>
      <c r="L130" t="s">
        <v>47</v>
      </c>
      <c r="M130" t="s">
        <v>47</v>
      </c>
      <c r="N130" t="s">
        <v>37705</v>
      </c>
      <c r="O130">
        <v>40</v>
      </c>
    </row>
    <row r="131" spans="1:15" x14ac:dyDescent="0.25">
      <c r="A131" t="s">
        <v>988</v>
      </c>
      <c r="B131" t="s">
        <v>1452</v>
      </c>
      <c r="C131" t="s">
        <v>1453</v>
      </c>
      <c r="D131" t="s">
        <v>588</v>
      </c>
      <c r="E131" t="s">
        <v>1455</v>
      </c>
      <c r="F131" t="s">
        <v>320</v>
      </c>
      <c r="G131" t="s">
        <v>311</v>
      </c>
      <c r="H131" t="s">
        <v>332</v>
      </c>
      <c r="I131" t="s">
        <v>416</v>
      </c>
      <c r="J131" t="s">
        <v>507</v>
      </c>
      <c r="K131" t="s">
        <v>270</v>
      </c>
      <c r="L131" t="s">
        <v>47</v>
      </c>
      <c r="M131" t="s">
        <v>47</v>
      </c>
      <c r="N131" t="s">
        <v>37705</v>
      </c>
      <c r="O131">
        <v>130</v>
      </c>
    </row>
    <row r="132" spans="1:15" x14ac:dyDescent="0.25">
      <c r="A132" t="s">
        <v>988</v>
      </c>
      <c r="B132" t="s">
        <v>1458</v>
      </c>
      <c r="C132" t="s">
        <v>1453</v>
      </c>
      <c r="D132" t="s">
        <v>588</v>
      </c>
      <c r="E132" t="s">
        <v>1385</v>
      </c>
      <c r="F132" t="s">
        <v>535</v>
      </c>
      <c r="G132" t="s">
        <v>311</v>
      </c>
      <c r="H132" t="s">
        <v>332</v>
      </c>
      <c r="I132" t="s">
        <v>416</v>
      </c>
      <c r="J132" t="s">
        <v>108</v>
      </c>
      <c r="K132" t="s">
        <v>270</v>
      </c>
      <c r="L132" t="s">
        <v>47</v>
      </c>
      <c r="M132" t="s">
        <v>47</v>
      </c>
      <c r="N132" t="s">
        <v>37705</v>
      </c>
      <c r="O132">
        <v>80</v>
      </c>
    </row>
    <row r="133" spans="1:15" x14ac:dyDescent="0.25">
      <c r="A133" t="s">
        <v>988</v>
      </c>
      <c r="B133" t="s">
        <v>1461</v>
      </c>
      <c r="C133" t="s">
        <v>359</v>
      </c>
      <c r="D133" t="s">
        <v>52</v>
      </c>
      <c r="E133" t="s">
        <v>1464</v>
      </c>
      <c r="F133" t="s">
        <v>1465</v>
      </c>
      <c r="G133" t="s">
        <v>311</v>
      </c>
      <c r="H133" t="s">
        <v>332</v>
      </c>
      <c r="I133" t="s">
        <v>106</v>
      </c>
      <c r="J133" t="s">
        <v>223</v>
      </c>
      <c r="K133" t="s">
        <v>270</v>
      </c>
      <c r="L133" t="s">
        <v>47</v>
      </c>
      <c r="M133" t="s">
        <v>47</v>
      </c>
      <c r="N133" t="s">
        <v>37705</v>
      </c>
      <c r="O133">
        <v>120</v>
      </c>
    </row>
    <row r="134" spans="1:15" x14ac:dyDescent="0.25">
      <c r="A134" t="s">
        <v>988</v>
      </c>
      <c r="B134" t="s">
        <v>1467</v>
      </c>
      <c r="C134" t="s">
        <v>275</v>
      </c>
      <c r="D134" t="s">
        <v>588</v>
      </c>
      <c r="E134" t="s">
        <v>1385</v>
      </c>
      <c r="F134" t="s">
        <v>535</v>
      </c>
      <c r="G134" t="s">
        <v>1470</v>
      </c>
      <c r="H134" t="s">
        <v>966</v>
      </c>
      <c r="I134" t="s">
        <v>967</v>
      </c>
      <c r="J134" t="s">
        <v>474</v>
      </c>
      <c r="K134" t="s">
        <v>1473</v>
      </c>
      <c r="L134" t="s">
        <v>47</v>
      </c>
      <c r="M134" t="s">
        <v>47</v>
      </c>
      <c r="N134" t="s">
        <v>37705</v>
      </c>
      <c r="O134">
        <v>30</v>
      </c>
    </row>
    <row r="135" spans="1:15" x14ac:dyDescent="0.25">
      <c r="A135" t="s">
        <v>988</v>
      </c>
      <c r="B135" t="s">
        <v>1495</v>
      </c>
      <c r="C135" t="s">
        <v>359</v>
      </c>
      <c r="D135" t="s">
        <v>505</v>
      </c>
      <c r="E135" t="s">
        <v>1500</v>
      </c>
      <c r="F135" t="s">
        <v>219</v>
      </c>
      <c r="G135" t="s">
        <v>280</v>
      </c>
      <c r="H135" t="s">
        <v>1501</v>
      </c>
      <c r="I135" t="s">
        <v>106</v>
      </c>
      <c r="J135" t="s">
        <v>223</v>
      </c>
      <c r="K135" t="s">
        <v>270</v>
      </c>
      <c r="L135" t="s">
        <v>47</v>
      </c>
      <c r="M135" t="s">
        <v>47</v>
      </c>
      <c r="N135" t="s">
        <v>37705</v>
      </c>
      <c r="O135">
        <v>180</v>
      </c>
    </row>
    <row r="136" spans="1:15" x14ac:dyDescent="0.25">
      <c r="A136" t="s">
        <v>988</v>
      </c>
      <c r="B136" t="s">
        <v>1505</v>
      </c>
      <c r="C136" t="s">
        <v>359</v>
      </c>
      <c r="D136" t="s">
        <v>505</v>
      </c>
      <c r="E136" t="s">
        <v>1500</v>
      </c>
      <c r="F136" t="s">
        <v>219</v>
      </c>
      <c r="G136" t="s">
        <v>311</v>
      </c>
      <c r="H136" t="s">
        <v>1501</v>
      </c>
      <c r="I136" t="s">
        <v>106</v>
      </c>
      <c r="J136" t="s">
        <v>223</v>
      </c>
      <c r="K136" t="s">
        <v>270</v>
      </c>
      <c r="L136" t="s">
        <v>47</v>
      </c>
      <c r="M136" t="s">
        <v>47</v>
      </c>
      <c r="N136" t="s">
        <v>37705</v>
      </c>
      <c r="O136">
        <v>130</v>
      </c>
    </row>
    <row r="137" spans="1:15" x14ac:dyDescent="0.25">
      <c r="A137" t="s">
        <v>988</v>
      </c>
      <c r="B137" t="s">
        <v>1510</v>
      </c>
      <c r="C137" t="s">
        <v>1453</v>
      </c>
      <c r="D137" t="s">
        <v>709</v>
      </c>
      <c r="E137" t="s">
        <v>1512</v>
      </c>
      <c r="F137" t="s">
        <v>1465</v>
      </c>
      <c r="G137" t="s">
        <v>311</v>
      </c>
      <c r="H137" t="s">
        <v>332</v>
      </c>
      <c r="I137" t="s">
        <v>106</v>
      </c>
      <c r="J137" t="s">
        <v>223</v>
      </c>
      <c r="K137" t="s">
        <v>270</v>
      </c>
      <c r="L137" t="s">
        <v>47</v>
      </c>
      <c r="M137" t="s">
        <v>47</v>
      </c>
      <c r="N137" t="s">
        <v>37705</v>
      </c>
      <c r="O137">
        <v>90</v>
      </c>
    </row>
    <row r="138" spans="1:15" x14ac:dyDescent="0.25">
      <c r="A138" t="s">
        <v>988</v>
      </c>
      <c r="B138" t="s">
        <v>1514</v>
      </c>
      <c r="C138" t="s">
        <v>275</v>
      </c>
      <c r="D138" t="s">
        <v>709</v>
      </c>
      <c r="E138" t="s">
        <v>1516</v>
      </c>
      <c r="F138" t="s">
        <v>320</v>
      </c>
      <c r="G138" t="s">
        <v>311</v>
      </c>
      <c r="H138" t="s">
        <v>332</v>
      </c>
      <c r="I138" t="s">
        <v>416</v>
      </c>
      <c r="J138" t="s">
        <v>507</v>
      </c>
      <c r="K138" t="s">
        <v>270</v>
      </c>
      <c r="L138" t="s">
        <v>47</v>
      </c>
      <c r="M138" t="s">
        <v>47</v>
      </c>
      <c r="N138" t="s">
        <v>37705</v>
      </c>
      <c r="O138">
        <v>60</v>
      </c>
    </row>
    <row r="139" spans="1:15" x14ac:dyDescent="0.25">
      <c r="A139" t="s">
        <v>988</v>
      </c>
      <c r="B139" t="s">
        <v>1518</v>
      </c>
      <c r="C139" t="s">
        <v>359</v>
      </c>
      <c r="D139" t="s">
        <v>266</v>
      </c>
      <c r="E139" t="s">
        <v>1520</v>
      </c>
      <c r="F139" t="s">
        <v>268</v>
      </c>
      <c r="G139" t="s">
        <v>311</v>
      </c>
      <c r="H139" t="s">
        <v>105</v>
      </c>
      <c r="I139" t="s">
        <v>106</v>
      </c>
      <c r="J139" t="s">
        <v>284</v>
      </c>
      <c r="K139" t="s">
        <v>1521</v>
      </c>
      <c r="L139" t="s">
        <v>47</v>
      </c>
      <c r="M139" t="s">
        <v>47</v>
      </c>
      <c r="N139" t="s">
        <v>37705</v>
      </c>
      <c r="O139">
        <v>250</v>
      </c>
    </row>
    <row r="140" spans="1:15" x14ac:dyDescent="0.25">
      <c r="A140" t="s">
        <v>988</v>
      </c>
      <c r="B140" t="s">
        <v>1525</v>
      </c>
      <c r="C140" t="s">
        <v>359</v>
      </c>
      <c r="D140" t="s">
        <v>52</v>
      </c>
      <c r="E140" t="s">
        <v>1527</v>
      </c>
      <c r="F140" t="s">
        <v>422</v>
      </c>
      <c r="G140" t="s">
        <v>311</v>
      </c>
      <c r="H140" t="s">
        <v>1530</v>
      </c>
      <c r="I140" t="s">
        <v>61</v>
      </c>
      <c r="J140" t="s">
        <v>223</v>
      </c>
      <c r="K140" t="s">
        <v>1531</v>
      </c>
      <c r="L140" t="s">
        <v>47</v>
      </c>
      <c r="M140" t="s">
        <v>47</v>
      </c>
      <c r="N140" t="s">
        <v>37705</v>
      </c>
      <c r="O140">
        <v>280</v>
      </c>
    </row>
    <row r="141" spans="1:15" x14ac:dyDescent="0.25">
      <c r="A141" t="s">
        <v>988</v>
      </c>
      <c r="B141" t="s">
        <v>1534</v>
      </c>
      <c r="C141" t="s">
        <v>359</v>
      </c>
      <c r="D141" t="s">
        <v>52</v>
      </c>
      <c r="E141" t="s">
        <v>1539</v>
      </c>
      <c r="F141" t="s">
        <v>1540</v>
      </c>
      <c r="G141" t="s">
        <v>311</v>
      </c>
      <c r="H141" t="s">
        <v>1541</v>
      </c>
      <c r="I141" t="s">
        <v>61</v>
      </c>
      <c r="J141" t="s">
        <v>1542</v>
      </c>
      <c r="K141" t="s">
        <v>1381</v>
      </c>
      <c r="L141" t="s">
        <v>47</v>
      </c>
      <c r="M141" t="s">
        <v>47</v>
      </c>
      <c r="N141" t="s">
        <v>37705</v>
      </c>
      <c r="O141">
        <v>460</v>
      </c>
    </row>
    <row r="142" spans="1:15" x14ac:dyDescent="0.25">
      <c r="A142" t="s">
        <v>988</v>
      </c>
      <c r="B142" t="s">
        <v>1544</v>
      </c>
      <c r="C142" t="s">
        <v>1545</v>
      </c>
      <c r="D142" t="s">
        <v>588</v>
      </c>
      <c r="E142" t="s">
        <v>1548</v>
      </c>
      <c r="F142" t="s">
        <v>535</v>
      </c>
      <c r="G142" t="s">
        <v>482</v>
      </c>
      <c r="H142" t="s">
        <v>332</v>
      </c>
      <c r="I142" t="s">
        <v>416</v>
      </c>
      <c r="J142" t="s">
        <v>108</v>
      </c>
      <c r="K142" t="s">
        <v>114</v>
      </c>
      <c r="L142" t="s">
        <v>47</v>
      </c>
      <c r="M142" t="s">
        <v>47</v>
      </c>
      <c r="N142" t="s">
        <v>37705</v>
      </c>
      <c r="O142">
        <v>80</v>
      </c>
    </row>
    <row r="143" spans="1:15" x14ac:dyDescent="0.25">
      <c r="A143" t="s">
        <v>988</v>
      </c>
      <c r="B143" t="s">
        <v>1551</v>
      </c>
      <c r="C143" t="s">
        <v>1453</v>
      </c>
      <c r="D143" t="s">
        <v>505</v>
      </c>
      <c r="E143" t="s">
        <v>1553</v>
      </c>
      <c r="F143" t="s">
        <v>219</v>
      </c>
      <c r="G143" t="s">
        <v>311</v>
      </c>
      <c r="H143" t="s">
        <v>332</v>
      </c>
      <c r="I143" t="s">
        <v>416</v>
      </c>
      <c r="J143" t="s">
        <v>507</v>
      </c>
      <c r="K143" t="s">
        <v>270</v>
      </c>
      <c r="L143" t="s">
        <v>47</v>
      </c>
      <c r="M143" t="s">
        <v>47</v>
      </c>
      <c r="N143" t="s">
        <v>37705</v>
      </c>
      <c r="O143">
        <v>100</v>
      </c>
    </row>
    <row r="144" spans="1:15" x14ac:dyDescent="0.25">
      <c r="A144" t="s">
        <v>988</v>
      </c>
      <c r="B144" t="s">
        <v>1556</v>
      </c>
      <c r="C144" t="s">
        <v>1558</v>
      </c>
      <c r="D144" t="s">
        <v>588</v>
      </c>
      <c r="E144" t="s">
        <v>1560</v>
      </c>
      <c r="F144" t="s">
        <v>320</v>
      </c>
      <c r="G144" t="s">
        <v>482</v>
      </c>
      <c r="H144" t="s">
        <v>332</v>
      </c>
      <c r="I144" t="s">
        <v>416</v>
      </c>
      <c r="J144" t="s">
        <v>536</v>
      </c>
      <c r="K144" t="s">
        <v>114</v>
      </c>
      <c r="L144" t="s">
        <v>47</v>
      </c>
      <c r="M144" t="s">
        <v>47</v>
      </c>
      <c r="N144" t="s">
        <v>37705</v>
      </c>
      <c r="O144">
        <v>40</v>
      </c>
    </row>
    <row r="145" spans="1:15" x14ac:dyDescent="0.25">
      <c r="A145" t="s">
        <v>988</v>
      </c>
      <c r="B145" t="s">
        <v>1563</v>
      </c>
      <c r="C145" t="s">
        <v>369</v>
      </c>
      <c r="D145" t="s">
        <v>308</v>
      </c>
      <c r="E145" t="s">
        <v>1565</v>
      </c>
      <c r="F145" t="s">
        <v>268</v>
      </c>
      <c r="G145" t="s">
        <v>311</v>
      </c>
      <c r="H145" t="s">
        <v>105</v>
      </c>
      <c r="I145" t="s">
        <v>1566</v>
      </c>
      <c r="J145" t="s">
        <v>270</v>
      </c>
      <c r="K145" t="s">
        <v>270</v>
      </c>
      <c r="L145" t="s">
        <v>47</v>
      </c>
      <c r="M145" t="s">
        <v>114</v>
      </c>
      <c r="N145" t="s">
        <v>37705</v>
      </c>
      <c r="O145">
        <v>100</v>
      </c>
    </row>
    <row r="146" spans="1:15" x14ac:dyDescent="0.25">
      <c r="A146" t="s">
        <v>988</v>
      </c>
      <c r="B146">
        <v>2012</v>
      </c>
      <c r="C146">
        <v>2014</v>
      </c>
      <c r="D146" t="s">
        <v>1297</v>
      </c>
      <c r="E146" t="s">
        <v>1571</v>
      </c>
      <c r="F146" t="s">
        <v>822</v>
      </c>
      <c r="G146" t="s">
        <v>37701</v>
      </c>
      <c r="H146" t="s">
        <v>1572</v>
      </c>
      <c r="I146" t="s">
        <v>37704</v>
      </c>
      <c r="J146" t="s">
        <v>536</v>
      </c>
      <c r="K146" t="s">
        <v>114</v>
      </c>
      <c r="L146" t="s">
        <v>47</v>
      </c>
      <c r="M146" t="s">
        <v>47</v>
      </c>
      <c r="N146" t="s">
        <v>37705</v>
      </c>
      <c r="O146">
        <v>50</v>
      </c>
    </row>
    <row r="147" spans="1:15" x14ac:dyDescent="0.25">
      <c r="A147" t="s">
        <v>988</v>
      </c>
      <c r="B147">
        <v>2010</v>
      </c>
      <c r="C147">
        <v>2014</v>
      </c>
      <c r="D147" t="s">
        <v>1297</v>
      </c>
      <c r="E147" t="s">
        <v>1576</v>
      </c>
      <c r="F147" t="s">
        <v>1299</v>
      </c>
      <c r="G147" t="s">
        <v>37701</v>
      </c>
      <c r="H147" t="s">
        <v>1577</v>
      </c>
      <c r="I147" t="s">
        <v>1578</v>
      </c>
      <c r="J147" t="s">
        <v>108</v>
      </c>
      <c r="K147" t="s">
        <v>114</v>
      </c>
      <c r="L147" t="s">
        <v>47</v>
      </c>
      <c r="M147" t="s">
        <v>47</v>
      </c>
      <c r="N147" t="s">
        <v>37705</v>
      </c>
      <c r="O147">
        <v>50</v>
      </c>
    </row>
    <row r="148" spans="1:15" x14ac:dyDescent="0.25">
      <c r="A148" t="s">
        <v>988</v>
      </c>
      <c r="B148">
        <v>2052</v>
      </c>
      <c r="C148">
        <v>2014</v>
      </c>
      <c r="D148" t="s">
        <v>1290</v>
      </c>
      <c r="E148" t="s">
        <v>1582</v>
      </c>
      <c r="F148" t="s">
        <v>1583</v>
      </c>
      <c r="G148" t="s">
        <v>37701</v>
      </c>
      <c r="H148" t="s">
        <v>1585</v>
      </c>
      <c r="I148" t="s">
        <v>37704</v>
      </c>
      <c r="J148" t="s">
        <v>270</v>
      </c>
      <c r="K148" t="s">
        <v>114</v>
      </c>
      <c r="L148" t="s">
        <v>47</v>
      </c>
      <c r="M148" t="s">
        <v>47</v>
      </c>
      <c r="N148" t="s">
        <v>37705</v>
      </c>
      <c r="O148">
        <v>50</v>
      </c>
    </row>
    <row r="149" spans="1:15" x14ac:dyDescent="0.25">
      <c r="A149" t="s">
        <v>988</v>
      </c>
      <c r="B149">
        <v>2040</v>
      </c>
      <c r="C149">
        <v>2014</v>
      </c>
      <c r="D149" t="s">
        <v>1297</v>
      </c>
      <c r="E149" t="s">
        <v>1590</v>
      </c>
      <c r="F149" t="s">
        <v>1299</v>
      </c>
      <c r="G149" t="s">
        <v>37701</v>
      </c>
      <c r="H149" t="s">
        <v>1591</v>
      </c>
      <c r="I149" t="s">
        <v>1592</v>
      </c>
      <c r="J149" t="s">
        <v>270</v>
      </c>
      <c r="K149" t="s">
        <v>114</v>
      </c>
      <c r="L149" t="s">
        <v>47</v>
      </c>
      <c r="M149" t="s">
        <v>114</v>
      </c>
      <c r="N149" t="s">
        <v>37705</v>
      </c>
      <c r="O149">
        <v>30</v>
      </c>
    </row>
    <row r="150" spans="1:15" x14ac:dyDescent="0.25">
      <c r="A150" t="s">
        <v>988</v>
      </c>
      <c r="B150">
        <v>2005</v>
      </c>
      <c r="C150">
        <v>2014</v>
      </c>
      <c r="D150" t="s">
        <v>1297</v>
      </c>
      <c r="E150" t="s">
        <v>1598</v>
      </c>
      <c r="F150" t="s">
        <v>1299</v>
      </c>
      <c r="G150" t="s">
        <v>37701</v>
      </c>
      <c r="H150" t="s">
        <v>1599</v>
      </c>
      <c r="I150" t="s">
        <v>37704</v>
      </c>
      <c r="J150" t="s">
        <v>108</v>
      </c>
      <c r="K150" t="s">
        <v>114</v>
      </c>
      <c r="L150" t="s">
        <v>47</v>
      </c>
      <c r="M150" t="s">
        <v>47</v>
      </c>
      <c r="N150" t="s">
        <v>37705</v>
      </c>
      <c r="O150">
        <v>20</v>
      </c>
    </row>
    <row r="151" spans="1:15" x14ac:dyDescent="0.25">
      <c r="A151" t="s">
        <v>988</v>
      </c>
      <c r="B151" t="s">
        <v>1602</v>
      </c>
      <c r="C151" t="s">
        <v>478</v>
      </c>
      <c r="D151" t="s">
        <v>266</v>
      </c>
      <c r="E151" t="s">
        <v>1607</v>
      </c>
      <c r="F151" t="s">
        <v>436</v>
      </c>
      <c r="G151" t="s">
        <v>311</v>
      </c>
      <c r="H151" t="s">
        <v>332</v>
      </c>
      <c r="I151" t="s">
        <v>106</v>
      </c>
      <c r="J151" t="s">
        <v>1521</v>
      </c>
      <c r="K151" t="s">
        <v>270</v>
      </c>
      <c r="L151" t="s">
        <v>47</v>
      </c>
      <c r="M151" t="s">
        <v>47</v>
      </c>
      <c r="N151" t="s">
        <v>37705</v>
      </c>
      <c r="O151">
        <v>190</v>
      </c>
    </row>
    <row r="152" spans="1:15" x14ac:dyDescent="0.25">
      <c r="A152" t="s">
        <v>988</v>
      </c>
      <c r="B152" t="s">
        <v>1609</v>
      </c>
      <c r="C152" t="s">
        <v>463</v>
      </c>
      <c r="D152" t="s">
        <v>308</v>
      </c>
      <c r="E152" t="s">
        <v>1611</v>
      </c>
      <c r="F152" t="s">
        <v>1612</v>
      </c>
      <c r="G152" t="s">
        <v>311</v>
      </c>
      <c r="H152" t="s">
        <v>332</v>
      </c>
      <c r="I152" t="s">
        <v>1615</v>
      </c>
      <c r="J152" t="s">
        <v>270</v>
      </c>
      <c r="K152" t="s">
        <v>270</v>
      </c>
      <c r="L152" t="s">
        <v>47</v>
      </c>
      <c r="M152" t="s">
        <v>114</v>
      </c>
      <c r="N152" t="s">
        <v>37705</v>
      </c>
      <c r="O152">
        <v>80</v>
      </c>
    </row>
    <row r="153" spans="1:15" x14ac:dyDescent="0.25">
      <c r="A153" t="s">
        <v>988</v>
      </c>
      <c r="B153" t="s">
        <v>1619</v>
      </c>
      <c r="C153" t="s">
        <v>463</v>
      </c>
      <c r="D153" t="s">
        <v>52</v>
      </c>
      <c r="E153" t="s">
        <v>1622</v>
      </c>
      <c r="F153" t="s">
        <v>1623</v>
      </c>
      <c r="G153" t="s">
        <v>1624</v>
      </c>
      <c r="H153" t="s">
        <v>105</v>
      </c>
      <c r="I153" t="s">
        <v>106</v>
      </c>
      <c r="J153" t="s">
        <v>107</v>
      </c>
      <c r="K153" t="s">
        <v>108</v>
      </c>
      <c r="L153" t="s">
        <v>47</v>
      </c>
      <c r="M153" t="s">
        <v>47</v>
      </c>
      <c r="N153" t="s">
        <v>37705</v>
      </c>
      <c r="O153">
        <v>280</v>
      </c>
    </row>
    <row r="154" spans="1:15" x14ac:dyDescent="0.25">
      <c r="A154" t="s">
        <v>988</v>
      </c>
      <c r="B154" t="s">
        <v>1628</v>
      </c>
      <c r="C154" t="s">
        <v>463</v>
      </c>
      <c r="D154" t="s">
        <v>52</v>
      </c>
      <c r="E154" t="s">
        <v>1631</v>
      </c>
      <c r="F154" t="s">
        <v>1465</v>
      </c>
      <c r="G154" t="s">
        <v>311</v>
      </c>
      <c r="H154" t="s">
        <v>332</v>
      </c>
      <c r="I154" t="s">
        <v>106</v>
      </c>
      <c r="J154" t="s">
        <v>223</v>
      </c>
      <c r="K154" t="s">
        <v>270</v>
      </c>
      <c r="L154" t="s">
        <v>47</v>
      </c>
      <c r="M154" t="s">
        <v>47</v>
      </c>
      <c r="N154" t="s">
        <v>37705</v>
      </c>
      <c r="O154">
        <v>140</v>
      </c>
    </row>
    <row r="155" spans="1:15" x14ac:dyDescent="0.25">
      <c r="A155" t="s">
        <v>988</v>
      </c>
      <c r="B155" t="s">
        <v>1634</v>
      </c>
      <c r="C155" t="s">
        <v>463</v>
      </c>
      <c r="D155" t="s">
        <v>505</v>
      </c>
      <c r="E155" t="s">
        <v>1637</v>
      </c>
      <c r="F155" t="s">
        <v>320</v>
      </c>
      <c r="G155" t="s">
        <v>1624</v>
      </c>
      <c r="H155" t="s">
        <v>332</v>
      </c>
      <c r="I155" t="s">
        <v>106</v>
      </c>
      <c r="J155" t="s">
        <v>223</v>
      </c>
      <c r="K155" t="s">
        <v>270</v>
      </c>
      <c r="L155" t="s">
        <v>47</v>
      </c>
      <c r="M155" t="s">
        <v>47</v>
      </c>
      <c r="N155" t="s">
        <v>37705</v>
      </c>
      <c r="O155">
        <v>120</v>
      </c>
    </row>
    <row r="156" spans="1:15" x14ac:dyDescent="0.25">
      <c r="A156" t="s">
        <v>988</v>
      </c>
      <c r="B156" t="s">
        <v>1640</v>
      </c>
      <c r="C156" t="s">
        <v>463</v>
      </c>
      <c r="D156" t="s">
        <v>318</v>
      </c>
      <c r="E156" t="s">
        <v>1641</v>
      </c>
      <c r="F156" t="s">
        <v>1612</v>
      </c>
      <c r="G156" t="s">
        <v>1470</v>
      </c>
      <c r="H156" t="s">
        <v>37702</v>
      </c>
      <c r="I156" t="s">
        <v>37704</v>
      </c>
      <c r="J156" t="s">
        <v>270</v>
      </c>
      <c r="K156" t="s">
        <v>270</v>
      </c>
      <c r="L156" t="s">
        <v>47</v>
      </c>
      <c r="M156" t="s">
        <v>47</v>
      </c>
      <c r="N156" t="s">
        <v>37705</v>
      </c>
      <c r="O156">
        <v>80</v>
      </c>
    </row>
    <row r="157" spans="1:15" x14ac:dyDescent="0.25">
      <c r="A157" t="s">
        <v>988</v>
      </c>
      <c r="B157" t="s">
        <v>1653</v>
      </c>
      <c r="C157" t="s">
        <v>463</v>
      </c>
      <c r="D157" t="s">
        <v>52</v>
      </c>
      <c r="E157" t="s">
        <v>1655</v>
      </c>
      <c r="F157" t="s">
        <v>340</v>
      </c>
      <c r="G157" t="s">
        <v>1470</v>
      </c>
      <c r="H157" t="s">
        <v>332</v>
      </c>
      <c r="I157" t="s">
        <v>416</v>
      </c>
      <c r="J157" t="s">
        <v>223</v>
      </c>
      <c r="K157" t="s">
        <v>270</v>
      </c>
      <c r="L157" t="s">
        <v>47</v>
      </c>
      <c r="M157" t="s">
        <v>47</v>
      </c>
      <c r="N157" t="s">
        <v>37705</v>
      </c>
      <c r="O157">
        <v>70</v>
      </c>
    </row>
    <row r="158" spans="1:15" x14ac:dyDescent="0.25">
      <c r="A158" t="s">
        <v>988</v>
      </c>
      <c r="B158" t="s">
        <v>1659</v>
      </c>
      <c r="C158" t="s">
        <v>463</v>
      </c>
      <c r="D158" t="s">
        <v>588</v>
      </c>
      <c r="E158" t="s">
        <v>1385</v>
      </c>
      <c r="F158" t="s">
        <v>535</v>
      </c>
      <c r="G158" t="s">
        <v>1470</v>
      </c>
      <c r="H158" t="s">
        <v>332</v>
      </c>
      <c r="I158" t="s">
        <v>416</v>
      </c>
      <c r="J158" t="s">
        <v>270</v>
      </c>
      <c r="K158" t="s">
        <v>114</v>
      </c>
      <c r="L158" t="s">
        <v>47</v>
      </c>
      <c r="M158" t="s">
        <v>47</v>
      </c>
      <c r="N158" t="s">
        <v>37705</v>
      </c>
      <c r="O158">
        <v>30</v>
      </c>
    </row>
    <row r="159" spans="1:15" x14ac:dyDescent="0.25">
      <c r="A159" t="s">
        <v>988</v>
      </c>
      <c r="B159" t="s">
        <v>1662</v>
      </c>
      <c r="C159" t="s">
        <v>463</v>
      </c>
      <c r="D159" t="s">
        <v>52</v>
      </c>
      <c r="E159" t="s">
        <v>1665</v>
      </c>
      <c r="F159" t="s">
        <v>101</v>
      </c>
      <c r="G159" t="s">
        <v>1666</v>
      </c>
      <c r="H159" t="s">
        <v>105</v>
      </c>
      <c r="I159" t="s">
        <v>106</v>
      </c>
      <c r="J159" t="s">
        <v>107</v>
      </c>
      <c r="K159" t="s">
        <v>1667</v>
      </c>
      <c r="L159" t="s">
        <v>47</v>
      </c>
      <c r="M159" t="s">
        <v>47</v>
      </c>
      <c r="N159" t="s">
        <v>37705</v>
      </c>
      <c r="O159">
        <v>280</v>
      </c>
    </row>
    <row r="160" spans="1:15" x14ac:dyDescent="0.25">
      <c r="A160" t="s">
        <v>988</v>
      </c>
      <c r="B160" t="s">
        <v>1671</v>
      </c>
      <c r="C160" t="s">
        <v>463</v>
      </c>
      <c r="D160" t="s">
        <v>52</v>
      </c>
      <c r="E160" t="s">
        <v>1665</v>
      </c>
      <c r="F160" t="s">
        <v>1465</v>
      </c>
      <c r="G160" t="s">
        <v>1673</v>
      </c>
      <c r="H160" t="s">
        <v>105</v>
      </c>
      <c r="I160" t="s">
        <v>1675</v>
      </c>
      <c r="J160" t="s">
        <v>107</v>
      </c>
      <c r="K160" t="s">
        <v>108</v>
      </c>
      <c r="L160" t="s">
        <v>47</v>
      </c>
      <c r="M160" t="s">
        <v>47</v>
      </c>
      <c r="N160" t="s">
        <v>37705</v>
      </c>
      <c r="O160">
        <v>200</v>
      </c>
    </row>
    <row r="161" spans="1:15" x14ac:dyDescent="0.25">
      <c r="A161" t="s">
        <v>988</v>
      </c>
      <c r="B161" t="s">
        <v>1678</v>
      </c>
      <c r="C161" t="s">
        <v>463</v>
      </c>
      <c r="D161" t="s">
        <v>52</v>
      </c>
      <c r="E161" t="s">
        <v>1649</v>
      </c>
      <c r="F161" t="s">
        <v>340</v>
      </c>
      <c r="G161" t="s">
        <v>1666</v>
      </c>
      <c r="H161" t="s">
        <v>1681</v>
      </c>
      <c r="I161" t="s">
        <v>1682</v>
      </c>
      <c r="J161" t="s">
        <v>107</v>
      </c>
      <c r="K161" t="s">
        <v>108</v>
      </c>
      <c r="L161" t="s">
        <v>47</v>
      </c>
      <c r="M161" t="s">
        <v>47</v>
      </c>
      <c r="N161" t="s">
        <v>37705</v>
      </c>
      <c r="O161">
        <v>200</v>
      </c>
    </row>
    <row r="162" spans="1:15" x14ac:dyDescent="0.25">
      <c r="A162" t="s">
        <v>988</v>
      </c>
      <c r="B162" t="s">
        <v>1686</v>
      </c>
      <c r="C162" t="s">
        <v>463</v>
      </c>
      <c r="D162" t="s">
        <v>52</v>
      </c>
      <c r="E162" t="s">
        <v>1655</v>
      </c>
      <c r="F162" t="s">
        <v>340</v>
      </c>
      <c r="G162" t="s">
        <v>1666</v>
      </c>
      <c r="H162" t="s">
        <v>332</v>
      </c>
      <c r="I162" t="s">
        <v>1689</v>
      </c>
      <c r="J162" t="s">
        <v>107</v>
      </c>
      <c r="K162" t="s">
        <v>270</v>
      </c>
      <c r="L162" t="s">
        <v>47</v>
      </c>
      <c r="M162" t="s">
        <v>47</v>
      </c>
      <c r="N162" t="s">
        <v>37705</v>
      </c>
      <c r="O162">
        <v>160</v>
      </c>
    </row>
    <row r="163" spans="1:15" x14ac:dyDescent="0.25">
      <c r="A163" t="s">
        <v>988</v>
      </c>
      <c r="B163" t="s">
        <v>1693</v>
      </c>
      <c r="C163" t="s">
        <v>463</v>
      </c>
      <c r="D163" t="s">
        <v>588</v>
      </c>
      <c r="E163" t="s">
        <v>1697</v>
      </c>
      <c r="F163" t="s">
        <v>822</v>
      </c>
      <c r="G163" t="s">
        <v>458</v>
      </c>
      <c r="H163" t="s">
        <v>332</v>
      </c>
      <c r="I163" t="s">
        <v>416</v>
      </c>
      <c r="J163" t="s">
        <v>1698</v>
      </c>
      <c r="K163" t="s">
        <v>114</v>
      </c>
      <c r="L163" t="s">
        <v>47</v>
      </c>
      <c r="M163" t="s">
        <v>47</v>
      </c>
      <c r="N163" t="s">
        <v>37705</v>
      </c>
      <c r="O163">
        <v>90</v>
      </c>
    </row>
    <row r="164" spans="1:15" x14ac:dyDescent="0.25">
      <c r="A164" t="s">
        <v>988</v>
      </c>
      <c r="B164">
        <v>2001</v>
      </c>
      <c r="C164" t="s">
        <v>620</v>
      </c>
      <c r="D164" t="s">
        <v>1297</v>
      </c>
      <c r="E164" t="s">
        <v>1705</v>
      </c>
      <c r="F164" t="s">
        <v>1299</v>
      </c>
      <c r="G164" t="s">
        <v>37701</v>
      </c>
      <c r="H164" t="s">
        <v>37702</v>
      </c>
      <c r="I164" t="s">
        <v>37704</v>
      </c>
      <c r="J164" t="s">
        <v>108</v>
      </c>
      <c r="K164" t="s">
        <v>114</v>
      </c>
      <c r="L164" t="s">
        <v>47</v>
      </c>
      <c r="M164" t="s">
        <v>47</v>
      </c>
      <c r="N164" t="s">
        <v>37705</v>
      </c>
      <c r="O164">
        <v>60</v>
      </c>
    </row>
    <row r="165" spans="1:15" x14ac:dyDescent="0.25">
      <c r="A165" t="s">
        <v>988</v>
      </c>
      <c r="B165" t="s">
        <v>1711</v>
      </c>
      <c r="C165" t="s">
        <v>478</v>
      </c>
      <c r="D165" t="s">
        <v>52</v>
      </c>
      <c r="E165" t="s">
        <v>1713</v>
      </c>
      <c r="F165" t="s">
        <v>1714</v>
      </c>
      <c r="G165" t="s">
        <v>1715</v>
      </c>
      <c r="H165" t="s">
        <v>1716</v>
      </c>
      <c r="I165" t="s">
        <v>61</v>
      </c>
      <c r="J165" t="s">
        <v>1717</v>
      </c>
      <c r="K165" t="s">
        <v>524</v>
      </c>
      <c r="L165" t="s">
        <v>258</v>
      </c>
      <c r="M165" t="s">
        <v>47</v>
      </c>
      <c r="N165" t="s">
        <v>37705</v>
      </c>
      <c r="O165">
        <v>290</v>
      </c>
    </row>
    <row r="166" spans="1:15" x14ac:dyDescent="0.25">
      <c r="A166" t="s">
        <v>988</v>
      </c>
      <c r="B166" t="s">
        <v>1719</v>
      </c>
      <c r="C166" t="s">
        <v>478</v>
      </c>
      <c r="D166" t="s">
        <v>52</v>
      </c>
      <c r="E166" t="s">
        <v>1122</v>
      </c>
      <c r="F166" t="s">
        <v>1395</v>
      </c>
      <c r="G166" t="s">
        <v>482</v>
      </c>
      <c r="H166" t="s">
        <v>332</v>
      </c>
      <c r="I166" t="s">
        <v>106</v>
      </c>
      <c r="J166" t="s">
        <v>107</v>
      </c>
      <c r="K166" t="s">
        <v>108</v>
      </c>
      <c r="L166" t="s">
        <v>47</v>
      </c>
      <c r="M166" t="s">
        <v>47</v>
      </c>
      <c r="N166" t="s">
        <v>37705</v>
      </c>
      <c r="O166">
        <v>140</v>
      </c>
    </row>
    <row r="167" spans="1:15" x14ac:dyDescent="0.25">
      <c r="A167" t="s">
        <v>988</v>
      </c>
      <c r="B167" t="s">
        <v>1730</v>
      </c>
      <c r="C167" t="s">
        <v>478</v>
      </c>
      <c r="D167" t="s">
        <v>505</v>
      </c>
      <c r="E167" t="s">
        <v>1607</v>
      </c>
      <c r="F167" t="s">
        <v>436</v>
      </c>
      <c r="G167" t="s">
        <v>482</v>
      </c>
      <c r="H167" t="s">
        <v>332</v>
      </c>
      <c r="I167" t="s">
        <v>106</v>
      </c>
      <c r="J167" t="s">
        <v>108</v>
      </c>
      <c r="K167" t="s">
        <v>270</v>
      </c>
      <c r="L167" t="s">
        <v>47</v>
      </c>
      <c r="M167" t="s">
        <v>47</v>
      </c>
      <c r="N167" t="s">
        <v>37705</v>
      </c>
      <c r="O167">
        <v>160</v>
      </c>
    </row>
    <row r="168" spans="1:15" x14ac:dyDescent="0.25">
      <c r="A168" t="s">
        <v>988</v>
      </c>
      <c r="B168" t="s">
        <v>1733</v>
      </c>
      <c r="C168" t="s">
        <v>552</v>
      </c>
      <c r="D168" t="s">
        <v>505</v>
      </c>
      <c r="E168" t="s">
        <v>1736</v>
      </c>
      <c r="F168" t="s">
        <v>340</v>
      </c>
      <c r="G168" t="s">
        <v>482</v>
      </c>
      <c r="H168" t="s">
        <v>332</v>
      </c>
      <c r="I168" t="s">
        <v>106</v>
      </c>
      <c r="J168" t="s">
        <v>223</v>
      </c>
      <c r="K168" t="s">
        <v>270</v>
      </c>
      <c r="L168" t="s">
        <v>47</v>
      </c>
      <c r="M168" t="s">
        <v>47</v>
      </c>
      <c r="N168" t="s">
        <v>37705</v>
      </c>
      <c r="O168">
        <v>110</v>
      </c>
    </row>
    <row r="169" spans="1:15" x14ac:dyDescent="0.25">
      <c r="A169" t="s">
        <v>988</v>
      </c>
      <c r="B169" t="s">
        <v>1739</v>
      </c>
      <c r="C169" t="s">
        <v>552</v>
      </c>
      <c r="D169" t="s">
        <v>505</v>
      </c>
      <c r="E169" t="s">
        <v>1741</v>
      </c>
      <c r="F169" t="s">
        <v>320</v>
      </c>
      <c r="G169" t="s">
        <v>633</v>
      </c>
      <c r="H169" t="s">
        <v>332</v>
      </c>
      <c r="I169" t="s">
        <v>416</v>
      </c>
      <c r="J169" t="s">
        <v>90</v>
      </c>
      <c r="K169" t="s">
        <v>270</v>
      </c>
      <c r="L169" t="s">
        <v>47</v>
      </c>
      <c r="M169" t="s">
        <v>47</v>
      </c>
      <c r="N169" t="s">
        <v>37705</v>
      </c>
      <c r="O169">
        <v>70</v>
      </c>
    </row>
    <row r="170" spans="1:15" x14ac:dyDescent="0.25">
      <c r="A170" t="s">
        <v>988</v>
      </c>
      <c r="B170" t="s">
        <v>1743</v>
      </c>
      <c r="C170" t="s">
        <v>552</v>
      </c>
      <c r="D170" t="s">
        <v>505</v>
      </c>
      <c r="E170" t="s">
        <v>1512</v>
      </c>
      <c r="F170" t="s">
        <v>402</v>
      </c>
      <c r="G170" t="s">
        <v>482</v>
      </c>
      <c r="H170" t="s">
        <v>332</v>
      </c>
      <c r="I170" t="s">
        <v>1746</v>
      </c>
      <c r="J170" t="s">
        <v>1747</v>
      </c>
      <c r="K170" t="s">
        <v>270</v>
      </c>
      <c r="L170" t="s">
        <v>47</v>
      </c>
      <c r="M170" t="s">
        <v>47</v>
      </c>
      <c r="N170" t="s">
        <v>37705</v>
      </c>
      <c r="O170">
        <v>130</v>
      </c>
    </row>
    <row r="171" spans="1:15" x14ac:dyDescent="0.25">
      <c r="A171" t="s">
        <v>988</v>
      </c>
      <c r="B171" t="s">
        <v>1751</v>
      </c>
      <c r="C171" t="s">
        <v>552</v>
      </c>
      <c r="D171" t="s">
        <v>505</v>
      </c>
      <c r="E171" t="s">
        <v>1753</v>
      </c>
      <c r="F171" t="s">
        <v>219</v>
      </c>
      <c r="G171" t="s">
        <v>482</v>
      </c>
      <c r="H171" t="s">
        <v>332</v>
      </c>
      <c r="I171" t="s">
        <v>416</v>
      </c>
      <c r="J171" t="s">
        <v>507</v>
      </c>
      <c r="K171" t="s">
        <v>270</v>
      </c>
      <c r="L171" t="s">
        <v>47</v>
      </c>
      <c r="M171" t="s">
        <v>47</v>
      </c>
      <c r="N171" t="s">
        <v>37705</v>
      </c>
      <c r="O171">
        <v>100</v>
      </c>
    </row>
    <row r="172" spans="1:15" x14ac:dyDescent="0.25">
      <c r="A172" t="s">
        <v>988</v>
      </c>
      <c r="B172" t="s">
        <v>1755</v>
      </c>
      <c r="C172" t="s">
        <v>552</v>
      </c>
      <c r="D172" t="s">
        <v>588</v>
      </c>
      <c r="E172" t="s">
        <v>1560</v>
      </c>
      <c r="F172" t="s">
        <v>320</v>
      </c>
      <c r="G172" t="s">
        <v>482</v>
      </c>
      <c r="H172" t="s">
        <v>332</v>
      </c>
      <c r="I172" t="s">
        <v>416</v>
      </c>
      <c r="J172" t="s">
        <v>1758</v>
      </c>
      <c r="K172" t="s">
        <v>1759</v>
      </c>
      <c r="L172" t="s">
        <v>47</v>
      </c>
      <c r="M172" t="s">
        <v>47</v>
      </c>
      <c r="N172" t="s">
        <v>37705</v>
      </c>
      <c r="O172">
        <v>80</v>
      </c>
    </row>
    <row r="173" spans="1:15" x14ac:dyDescent="0.25">
      <c r="A173" t="s">
        <v>988</v>
      </c>
      <c r="B173" t="s">
        <v>1762</v>
      </c>
      <c r="C173" t="s">
        <v>552</v>
      </c>
      <c r="D173" t="s">
        <v>588</v>
      </c>
      <c r="E173" t="s">
        <v>1548</v>
      </c>
      <c r="F173" t="s">
        <v>535</v>
      </c>
      <c r="G173" t="s">
        <v>482</v>
      </c>
      <c r="H173" t="s">
        <v>332</v>
      </c>
      <c r="I173" t="s">
        <v>416</v>
      </c>
      <c r="J173" t="s">
        <v>108</v>
      </c>
      <c r="K173" t="s">
        <v>114</v>
      </c>
      <c r="L173" t="s">
        <v>47</v>
      </c>
      <c r="M173" t="s">
        <v>47</v>
      </c>
      <c r="N173" t="s">
        <v>37705</v>
      </c>
      <c r="O173">
        <v>70</v>
      </c>
    </row>
    <row r="174" spans="1:15" x14ac:dyDescent="0.25">
      <c r="A174" t="s">
        <v>988</v>
      </c>
      <c r="B174" t="s">
        <v>1765</v>
      </c>
      <c r="C174" t="s">
        <v>552</v>
      </c>
      <c r="D174" t="s">
        <v>52</v>
      </c>
      <c r="E174" t="s">
        <v>1768</v>
      </c>
      <c r="F174" t="s">
        <v>457</v>
      </c>
      <c r="G174" t="s">
        <v>482</v>
      </c>
      <c r="H174" t="s">
        <v>170</v>
      </c>
      <c r="I174" t="s">
        <v>106</v>
      </c>
      <c r="J174" t="s">
        <v>89</v>
      </c>
      <c r="K174" t="s">
        <v>1769</v>
      </c>
      <c r="L174" t="s">
        <v>47</v>
      </c>
      <c r="M174" t="s">
        <v>47</v>
      </c>
      <c r="N174" t="s">
        <v>37705</v>
      </c>
      <c r="O174">
        <v>360</v>
      </c>
    </row>
    <row r="175" spans="1:15" x14ac:dyDescent="0.25">
      <c r="A175" t="s">
        <v>988</v>
      </c>
      <c r="B175" t="s">
        <v>1780</v>
      </c>
      <c r="C175" t="s">
        <v>552</v>
      </c>
      <c r="D175" t="s">
        <v>52</v>
      </c>
      <c r="E175" t="s">
        <v>1782</v>
      </c>
      <c r="F175" t="s">
        <v>1540</v>
      </c>
      <c r="G175" t="s">
        <v>458</v>
      </c>
      <c r="H175" t="s">
        <v>1783</v>
      </c>
      <c r="I175" t="s">
        <v>61</v>
      </c>
      <c r="J175" t="s">
        <v>1784</v>
      </c>
      <c r="K175" t="s">
        <v>63</v>
      </c>
      <c r="L175" t="s">
        <v>47</v>
      </c>
      <c r="M175" t="s">
        <v>47</v>
      </c>
      <c r="N175" t="s">
        <v>37705</v>
      </c>
      <c r="O175">
        <v>370</v>
      </c>
    </row>
    <row r="176" spans="1:15" x14ac:dyDescent="0.25">
      <c r="A176" t="s">
        <v>988</v>
      </c>
      <c r="B176" t="s">
        <v>1788</v>
      </c>
      <c r="C176" t="s">
        <v>513</v>
      </c>
      <c r="D176" t="s">
        <v>52</v>
      </c>
      <c r="E176" t="s">
        <v>1792</v>
      </c>
      <c r="F176" t="s">
        <v>457</v>
      </c>
      <c r="G176" t="s">
        <v>482</v>
      </c>
      <c r="H176" t="s">
        <v>332</v>
      </c>
      <c r="I176" t="s">
        <v>106</v>
      </c>
      <c r="J176" t="s">
        <v>107</v>
      </c>
      <c r="K176" t="s">
        <v>474</v>
      </c>
      <c r="L176" t="s">
        <v>47</v>
      </c>
      <c r="M176" t="s">
        <v>47</v>
      </c>
      <c r="N176" t="s">
        <v>37705</v>
      </c>
      <c r="O176">
        <v>160</v>
      </c>
    </row>
    <row r="177" spans="1:15" x14ac:dyDescent="0.25">
      <c r="A177" t="s">
        <v>988</v>
      </c>
      <c r="B177" t="s">
        <v>1795</v>
      </c>
      <c r="C177" t="s">
        <v>513</v>
      </c>
      <c r="D177" t="s">
        <v>52</v>
      </c>
      <c r="E177" t="s">
        <v>1799</v>
      </c>
      <c r="F177" t="s">
        <v>1800</v>
      </c>
      <c r="G177" t="s">
        <v>482</v>
      </c>
      <c r="H177" t="s">
        <v>332</v>
      </c>
      <c r="I177" t="s">
        <v>1801</v>
      </c>
      <c r="J177" t="s">
        <v>223</v>
      </c>
      <c r="K177" t="s">
        <v>114</v>
      </c>
      <c r="L177" t="s">
        <v>47</v>
      </c>
      <c r="M177" t="s">
        <v>47</v>
      </c>
      <c r="N177" t="s">
        <v>37705</v>
      </c>
      <c r="O177">
        <v>130</v>
      </c>
    </row>
    <row r="178" spans="1:15" x14ac:dyDescent="0.25">
      <c r="A178" t="s">
        <v>988</v>
      </c>
      <c r="B178" t="s">
        <v>1804</v>
      </c>
      <c r="C178" t="s">
        <v>564</v>
      </c>
      <c r="D178" t="s">
        <v>308</v>
      </c>
      <c r="E178" t="s">
        <v>1806</v>
      </c>
      <c r="F178" t="s">
        <v>1807</v>
      </c>
      <c r="G178" t="s">
        <v>664</v>
      </c>
      <c r="H178" t="s">
        <v>1811</v>
      </c>
      <c r="I178" t="s">
        <v>106</v>
      </c>
      <c r="J178" t="s">
        <v>270</v>
      </c>
      <c r="K178" t="s">
        <v>114</v>
      </c>
      <c r="L178" t="s">
        <v>47</v>
      </c>
      <c r="M178" t="s">
        <v>114</v>
      </c>
      <c r="N178" t="s">
        <v>37705</v>
      </c>
      <c r="O178">
        <v>130</v>
      </c>
    </row>
    <row r="179" spans="1:15" x14ac:dyDescent="0.25">
      <c r="A179" t="s">
        <v>988</v>
      </c>
      <c r="B179" t="s">
        <v>1824</v>
      </c>
      <c r="C179" t="s">
        <v>513</v>
      </c>
      <c r="D179" t="s">
        <v>1826</v>
      </c>
      <c r="E179" t="s">
        <v>1827</v>
      </c>
      <c r="F179" t="s">
        <v>535</v>
      </c>
      <c r="G179" t="s">
        <v>654</v>
      </c>
      <c r="H179" t="s">
        <v>757</v>
      </c>
      <c r="I179" t="s">
        <v>814</v>
      </c>
      <c r="J179" t="s">
        <v>108</v>
      </c>
      <c r="K179" t="s">
        <v>114</v>
      </c>
      <c r="L179" t="s">
        <v>47</v>
      </c>
      <c r="M179" t="s">
        <v>47</v>
      </c>
      <c r="N179" t="s">
        <v>37705</v>
      </c>
      <c r="O179">
        <v>50</v>
      </c>
    </row>
    <row r="180" spans="1:15" x14ac:dyDescent="0.25">
      <c r="A180" t="s">
        <v>988</v>
      </c>
      <c r="B180" t="s">
        <v>1835</v>
      </c>
      <c r="C180" t="s">
        <v>584</v>
      </c>
      <c r="D180" t="s">
        <v>52</v>
      </c>
      <c r="E180" t="s">
        <v>1839</v>
      </c>
      <c r="F180" t="s">
        <v>1714</v>
      </c>
      <c r="G180" t="s">
        <v>580</v>
      </c>
      <c r="H180" t="s">
        <v>493</v>
      </c>
      <c r="I180" t="s">
        <v>61</v>
      </c>
      <c r="J180" t="s">
        <v>1840</v>
      </c>
      <c r="K180" t="s">
        <v>1841</v>
      </c>
      <c r="L180" t="s">
        <v>47</v>
      </c>
      <c r="M180" t="s">
        <v>47</v>
      </c>
      <c r="N180" t="s">
        <v>37705</v>
      </c>
      <c r="O180">
        <v>370</v>
      </c>
    </row>
    <row r="181" spans="1:15" x14ac:dyDescent="0.25">
      <c r="A181" t="s">
        <v>988</v>
      </c>
      <c r="B181" t="s">
        <v>1844</v>
      </c>
      <c r="C181" t="s">
        <v>584</v>
      </c>
      <c r="D181" t="s">
        <v>588</v>
      </c>
      <c r="E181" t="s">
        <v>1827</v>
      </c>
      <c r="F181" t="s">
        <v>535</v>
      </c>
      <c r="G181" t="s">
        <v>1845</v>
      </c>
      <c r="H181" t="s">
        <v>1846</v>
      </c>
      <c r="I181" t="s">
        <v>1847</v>
      </c>
      <c r="J181" t="s">
        <v>536</v>
      </c>
      <c r="K181" t="s">
        <v>114</v>
      </c>
      <c r="L181" t="s">
        <v>47</v>
      </c>
      <c r="M181" t="s">
        <v>47</v>
      </c>
      <c r="N181" t="s">
        <v>37705</v>
      </c>
      <c r="O181">
        <v>120</v>
      </c>
    </row>
    <row r="182" spans="1:15" x14ac:dyDescent="0.25">
      <c r="A182" t="s">
        <v>988</v>
      </c>
      <c r="B182" t="s">
        <v>1850</v>
      </c>
      <c r="C182" t="s">
        <v>584</v>
      </c>
      <c r="D182" t="s">
        <v>204</v>
      </c>
      <c r="E182" t="s">
        <v>1853</v>
      </c>
      <c r="F182" t="s">
        <v>320</v>
      </c>
      <c r="G182" t="s">
        <v>633</v>
      </c>
      <c r="H182" t="s">
        <v>1820</v>
      </c>
      <c r="I182" t="s">
        <v>416</v>
      </c>
      <c r="J182" t="s">
        <v>223</v>
      </c>
      <c r="K182" t="s">
        <v>270</v>
      </c>
      <c r="L182" t="s">
        <v>47</v>
      </c>
      <c r="M182" t="s">
        <v>47</v>
      </c>
      <c r="N182" t="s">
        <v>37705</v>
      </c>
      <c r="O182">
        <v>220</v>
      </c>
    </row>
    <row r="183" spans="1:15" x14ac:dyDescent="0.25">
      <c r="A183" t="s">
        <v>988</v>
      </c>
      <c r="B183" t="s">
        <v>1856</v>
      </c>
      <c r="C183" t="s">
        <v>584</v>
      </c>
      <c r="D183" t="s">
        <v>505</v>
      </c>
      <c r="E183" t="s">
        <v>1858</v>
      </c>
      <c r="F183" t="s">
        <v>1859</v>
      </c>
      <c r="G183" t="s">
        <v>1860</v>
      </c>
      <c r="H183" t="s">
        <v>1820</v>
      </c>
      <c r="I183" t="s">
        <v>416</v>
      </c>
      <c r="J183" t="s">
        <v>223</v>
      </c>
      <c r="K183" t="s">
        <v>270</v>
      </c>
      <c r="L183" t="s">
        <v>47</v>
      </c>
      <c r="M183" t="s">
        <v>47</v>
      </c>
      <c r="N183" t="s">
        <v>37705</v>
      </c>
      <c r="O183">
        <v>170</v>
      </c>
    </row>
    <row r="184" spans="1:15" x14ac:dyDescent="0.25">
      <c r="A184" t="s">
        <v>988</v>
      </c>
      <c r="B184" t="s">
        <v>1866</v>
      </c>
      <c r="C184" t="s">
        <v>600</v>
      </c>
      <c r="D184" t="s">
        <v>829</v>
      </c>
      <c r="E184" t="s">
        <v>1868</v>
      </c>
      <c r="F184" t="s">
        <v>436</v>
      </c>
      <c r="G184" t="s">
        <v>605</v>
      </c>
      <c r="H184" t="s">
        <v>332</v>
      </c>
      <c r="I184" t="s">
        <v>106</v>
      </c>
      <c r="J184" t="s">
        <v>270</v>
      </c>
      <c r="K184" t="s">
        <v>114</v>
      </c>
      <c r="L184" t="s">
        <v>47</v>
      </c>
      <c r="M184" t="s">
        <v>47</v>
      </c>
      <c r="N184" t="s">
        <v>37705</v>
      </c>
      <c r="O184">
        <v>100</v>
      </c>
    </row>
    <row r="185" spans="1:15" x14ac:dyDescent="0.25">
      <c r="A185" t="s">
        <v>988</v>
      </c>
      <c r="B185" t="s">
        <v>1871</v>
      </c>
      <c r="C185" t="s">
        <v>600</v>
      </c>
      <c r="D185" t="s">
        <v>266</v>
      </c>
      <c r="E185" t="s">
        <v>1873</v>
      </c>
      <c r="F185" t="s">
        <v>442</v>
      </c>
      <c r="G185" t="s">
        <v>633</v>
      </c>
      <c r="H185" t="s">
        <v>332</v>
      </c>
      <c r="I185" t="s">
        <v>106</v>
      </c>
      <c r="J185" t="s">
        <v>1521</v>
      </c>
      <c r="K185" t="s">
        <v>270</v>
      </c>
      <c r="L185" t="s">
        <v>47</v>
      </c>
      <c r="M185" t="s">
        <v>47</v>
      </c>
      <c r="N185" t="s">
        <v>37705</v>
      </c>
      <c r="O185">
        <v>140</v>
      </c>
    </row>
    <row r="186" spans="1:15" x14ac:dyDescent="0.25">
      <c r="A186" t="s">
        <v>988</v>
      </c>
      <c r="B186" t="s">
        <v>1875</v>
      </c>
      <c r="C186" t="s">
        <v>600</v>
      </c>
      <c r="D186" t="s">
        <v>266</v>
      </c>
      <c r="E186" t="s">
        <v>1877</v>
      </c>
      <c r="F186" t="s">
        <v>1775</v>
      </c>
      <c r="G186" t="s">
        <v>633</v>
      </c>
      <c r="H186" t="s">
        <v>105</v>
      </c>
      <c r="I186" t="s">
        <v>106</v>
      </c>
      <c r="J186" t="s">
        <v>108</v>
      </c>
      <c r="K186" t="s">
        <v>270</v>
      </c>
      <c r="L186" t="s">
        <v>47</v>
      </c>
      <c r="M186" t="s">
        <v>47</v>
      </c>
      <c r="N186" t="s">
        <v>37705</v>
      </c>
      <c r="O186">
        <v>140</v>
      </c>
    </row>
    <row r="187" spans="1:15" x14ac:dyDescent="0.25">
      <c r="A187" t="s">
        <v>988</v>
      </c>
      <c r="B187" t="s">
        <v>1879</v>
      </c>
      <c r="C187" t="s">
        <v>600</v>
      </c>
      <c r="D187" t="s">
        <v>308</v>
      </c>
      <c r="E187" t="s">
        <v>1881</v>
      </c>
      <c r="F187" t="s">
        <v>436</v>
      </c>
      <c r="G187" t="s">
        <v>633</v>
      </c>
      <c r="H187" t="s">
        <v>332</v>
      </c>
      <c r="I187" t="s">
        <v>106</v>
      </c>
      <c r="J187" t="s">
        <v>270</v>
      </c>
      <c r="K187" t="s">
        <v>114</v>
      </c>
      <c r="L187" t="s">
        <v>47</v>
      </c>
      <c r="M187" t="s">
        <v>47</v>
      </c>
      <c r="N187" t="s">
        <v>37705</v>
      </c>
      <c r="O187">
        <v>100</v>
      </c>
    </row>
    <row r="188" spans="1:15" x14ac:dyDescent="0.25">
      <c r="A188" t="s">
        <v>988</v>
      </c>
      <c r="B188" t="s">
        <v>1885</v>
      </c>
      <c r="C188" t="s">
        <v>600</v>
      </c>
      <c r="D188" t="s">
        <v>266</v>
      </c>
      <c r="E188" t="s">
        <v>1887</v>
      </c>
      <c r="F188" t="s">
        <v>442</v>
      </c>
      <c r="G188" t="s">
        <v>633</v>
      </c>
      <c r="H188" t="s">
        <v>105</v>
      </c>
      <c r="I188" t="s">
        <v>106</v>
      </c>
      <c r="J188" t="s">
        <v>108</v>
      </c>
      <c r="K188" t="s">
        <v>270</v>
      </c>
      <c r="L188" t="s">
        <v>47</v>
      </c>
      <c r="M188" t="s">
        <v>47</v>
      </c>
      <c r="N188" t="s">
        <v>37705</v>
      </c>
      <c r="O188">
        <v>110</v>
      </c>
    </row>
    <row r="189" spans="1:15" x14ac:dyDescent="0.25">
      <c r="A189" t="s">
        <v>988</v>
      </c>
      <c r="B189" t="s">
        <v>1891</v>
      </c>
      <c r="C189" t="s">
        <v>600</v>
      </c>
      <c r="D189" t="s">
        <v>204</v>
      </c>
      <c r="E189" t="s">
        <v>1894</v>
      </c>
      <c r="F189" t="s">
        <v>1895</v>
      </c>
      <c r="G189" t="s">
        <v>633</v>
      </c>
      <c r="H189" t="s">
        <v>170</v>
      </c>
      <c r="I189" t="s">
        <v>106</v>
      </c>
      <c r="J189" t="s">
        <v>107</v>
      </c>
      <c r="K189" t="s">
        <v>474</v>
      </c>
      <c r="L189" t="s">
        <v>47</v>
      </c>
      <c r="M189" t="s">
        <v>47</v>
      </c>
      <c r="N189" t="s">
        <v>37705</v>
      </c>
      <c r="O189">
        <v>270</v>
      </c>
    </row>
    <row r="190" spans="1:15" x14ac:dyDescent="0.25">
      <c r="A190" t="s">
        <v>988</v>
      </c>
      <c r="B190" t="s">
        <v>1901</v>
      </c>
      <c r="C190" t="s">
        <v>600</v>
      </c>
      <c r="D190" t="s">
        <v>52</v>
      </c>
      <c r="E190" t="s">
        <v>1903</v>
      </c>
      <c r="F190" t="s">
        <v>1904</v>
      </c>
      <c r="G190" t="s">
        <v>633</v>
      </c>
      <c r="H190" t="s">
        <v>1905</v>
      </c>
      <c r="I190" t="s">
        <v>106</v>
      </c>
      <c r="J190" t="s">
        <v>107</v>
      </c>
      <c r="K190" t="s">
        <v>108</v>
      </c>
      <c r="L190" t="s">
        <v>47</v>
      </c>
      <c r="M190" t="s">
        <v>47</v>
      </c>
      <c r="N190" t="s">
        <v>37705</v>
      </c>
      <c r="O190">
        <v>230</v>
      </c>
    </row>
    <row r="191" spans="1:15" x14ac:dyDescent="0.25">
      <c r="A191" t="s">
        <v>988</v>
      </c>
      <c r="B191" t="s">
        <v>1908</v>
      </c>
      <c r="C191" t="s">
        <v>600</v>
      </c>
      <c r="D191" t="s">
        <v>588</v>
      </c>
      <c r="E191" t="s">
        <v>1827</v>
      </c>
      <c r="F191" t="s">
        <v>535</v>
      </c>
      <c r="G191" t="s">
        <v>654</v>
      </c>
      <c r="H191" t="s">
        <v>757</v>
      </c>
      <c r="I191" t="s">
        <v>814</v>
      </c>
      <c r="J191" t="s">
        <v>1910</v>
      </c>
      <c r="K191" t="s">
        <v>114</v>
      </c>
      <c r="L191" t="s">
        <v>47</v>
      </c>
      <c r="M191" t="s">
        <v>47</v>
      </c>
      <c r="N191" t="s">
        <v>37705</v>
      </c>
      <c r="O191">
        <v>100</v>
      </c>
    </row>
    <row r="192" spans="1:15" x14ac:dyDescent="0.25">
      <c r="A192" t="s">
        <v>988</v>
      </c>
      <c r="B192" t="s">
        <v>1913</v>
      </c>
      <c r="C192" t="s">
        <v>600</v>
      </c>
      <c r="D192" t="s">
        <v>588</v>
      </c>
      <c r="E192" t="s">
        <v>1915</v>
      </c>
      <c r="F192" t="s">
        <v>535</v>
      </c>
      <c r="G192" t="s">
        <v>633</v>
      </c>
      <c r="H192" t="s">
        <v>1916</v>
      </c>
      <c r="I192" t="s">
        <v>416</v>
      </c>
      <c r="J192" t="s">
        <v>536</v>
      </c>
      <c r="K192" t="s">
        <v>270</v>
      </c>
      <c r="L192" t="s">
        <v>47</v>
      </c>
      <c r="M192" t="s">
        <v>47</v>
      </c>
      <c r="N192" t="s">
        <v>37705</v>
      </c>
      <c r="O192">
        <v>100</v>
      </c>
    </row>
    <row r="193" spans="1:15" x14ac:dyDescent="0.25">
      <c r="A193" t="s">
        <v>988</v>
      </c>
      <c r="B193" t="s">
        <v>1918</v>
      </c>
      <c r="C193" t="s">
        <v>600</v>
      </c>
      <c r="D193" t="s">
        <v>505</v>
      </c>
      <c r="E193" t="s">
        <v>1741</v>
      </c>
      <c r="F193" t="s">
        <v>320</v>
      </c>
      <c r="G193" t="s">
        <v>633</v>
      </c>
      <c r="H193" t="s">
        <v>332</v>
      </c>
      <c r="I193" t="s">
        <v>1919</v>
      </c>
      <c r="J193" t="s">
        <v>1920</v>
      </c>
      <c r="K193" t="s">
        <v>270</v>
      </c>
      <c r="L193" t="s">
        <v>47</v>
      </c>
      <c r="M193" t="s">
        <v>47</v>
      </c>
      <c r="N193" t="s">
        <v>37705</v>
      </c>
      <c r="O193">
        <v>140</v>
      </c>
    </row>
    <row r="194" spans="1:15" x14ac:dyDescent="0.25">
      <c r="A194" t="s">
        <v>988</v>
      </c>
      <c r="B194" t="s">
        <v>1923</v>
      </c>
      <c r="C194" t="s">
        <v>600</v>
      </c>
      <c r="D194" t="s">
        <v>505</v>
      </c>
      <c r="E194" t="s">
        <v>579</v>
      </c>
      <c r="F194" t="s">
        <v>340</v>
      </c>
      <c r="G194" t="s">
        <v>633</v>
      </c>
      <c r="H194" t="s">
        <v>1925</v>
      </c>
      <c r="I194" t="s">
        <v>416</v>
      </c>
      <c r="J194" t="s">
        <v>223</v>
      </c>
      <c r="K194" t="s">
        <v>270</v>
      </c>
      <c r="L194" t="s">
        <v>47</v>
      </c>
      <c r="M194" t="s">
        <v>47</v>
      </c>
      <c r="N194" t="s">
        <v>37705</v>
      </c>
      <c r="O194">
        <v>150</v>
      </c>
    </row>
    <row r="195" spans="1:15" x14ac:dyDescent="0.25">
      <c r="A195" t="s">
        <v>988</v>
      </c>
      <c r="B195" t="s">
        <v>1928</v>
      </c>
      <c r="C195" t="s">
        <v>600</v>
      </c>
      <c r="D195" t="s">
        <v>52</v>
      </c>
      <c r="E195" t="s">
        <v>1931</v>
      </c>
      <c r="F195" t="s">
        <v>101</v>
      </c>
      <c r="G195" t="s">
        <v>633</v>
      </c>
      <c r="H195" t="s">
        <v>332</v>
      </c>
      <c r="I195" t="s">
        <v>106</v>
      </c>
      <c r="J195" t="s">
        <v>107</v>
      </c>
      <c r="K195" t="s">
        <v>474</v>
      </c>
      <c r="L195" t="s">
        <v>47</v>
      </c>
      <c r="M195" t="s">
        <v>47</v>
      </c>
      <c r="N195" t="s">
        <v>37705</v>
      </c>
      <c r="O195">
        <v>350</v>
      </c>
    </row>
    <row r="196" spans="1:15" x14ac:dyDescent="0.25">
      <c r="A196" t="s">
        <v>988</v>
      </c>
      <c r="B196" t="s">
        <v>1934</v>
      </c>
      <c r="C196" t="s">
        <v>600</v>
      </c>
      <c r="D196" t="s">
        <v>505</v>
      </c>
      <c r="E196" t="s">
        <v>1931</v>
      </c>
      <c r="F196" t="s">
        <v>1714</v>
      </c>
      <c r="G196" t="s">
        <v>633</v>
      </c>
      <c r="H196" t="s">
        <v>332</v>
      </c>
      <c r="I196" t="s">
        <v>106</v>
      </c>
      <c r="J196" t="s">
        <v>1936</v>
      </c>
      <c r="K196" t="s">
        <v>730</v>
      </c>
      <c r="L196" t="s">
        <v>47</v>
      </c>
      <c r="M196" t="s">
        <v>47</v>
      </c>
      <c r="N196" t="s">
        <v>37705</v>
      </c>
      <c r="O196">
        <v>620</v>
      </c>
    </row>
    <row r="197" spans="1:15" x14ac:dyDescent="0.25">
      <c r="A197" t="s">
        <v>988</v>
      </c>
      <c r="B197" t="s">
        <v>1939</v>
      </c>
      <c r="C197" t="s">
        <v>600</v>
      </c>
      <c r="D197" t="s">
        <v>52</v>
      </c>
      <c r="E197" t="s">
        <v>1931</v>
      </c>
      <c r="F197" t="s">
        <v>101</v>
      </c>
      <c r="G197" t="s">
        <v>633</v>
      </c>
      <c r="H197" t="s">
        <v>332</v>
      </c>
      <c r="I197" t="s">
        <v>106</v>
      </c>
      <c r="J197" t="s">
        <v>107</v>
      </c>
      <c r="K197" t="s">
        <v>114</v>
      </c>
      <c r="L197" t="s">
        <v>47</v>
      </c>
      <c r="M197" t="s">
        <v>47</v>
      </c>
      <c r="N197" t="s">
        <v>37705</v>
      </c>
      <c r="O197">
        <v>220</v>
      </c>
    </row>
    <row r="198" spans="1:15" x14ac:dyDescent="0.25">
      <c r="A198" t="s">
        <v>988</v>
      </c>
      <c r="B198" t="s">
        <v>1947</v>
      </c>
      <c r="C198" t="s">
        <v>1948</v>
      </c>
      <c r="D198" t="s">
        <v>588</v>
      </c>
      <c r="E198" t="s">
        <v>1950</v>
      </c>
      <c r="F198" t="s">
        <v>535</v>
      </c>
      <c r="G198" t="s">
        <v>654</v>
      </c>
      <c r="H198" t="s">
        <v>757</v>
      </c>
      <c r="I198" t="s">
        <v>416</v>
      </c>
      <c r="J198" t="s">
        <v>536</v>
      </c>
      <c r="K198" t="s">
        <v>114</v>
      </c>
      <c r="L198" t="s">
        <v>47</v>
      </c>
      <c r="M198" t="s">
        <v>47</v>
      </c>
      <c r="N198" t="s">
        <v>37705</v>
      </c>
      <c r="O198">
        <v>50</v>
      </c>
    </row>
    <row r="199" spans="1:15" x14ac:dyDescent="0.25">
      <c r="A199" t="s">
        <v>988</v>
      </c>
      <c r="B199" t="s">
        <v>1954</v>
      </c>
      <c r="C199" t="s">
        <v>668</v>
      </c>
      <c r="D199" t="s">
        <v>505</v>
      </c>
      <c r="E199" t="s">
        <v>1956</v>
      </c>
      <c r="F199" t="s">
        <v>1957</v>
      </c>
      <c r="G199" t="s">
        <v>605</v>
      </c>
      <c r="H199" t="s">
        <v>332</v>
      </c>
      <c r="I199" t="s">
        <v>106</v>
      </c>
      <c r="J199" t="s">
        <v>107</v>
      </c>
      <c r="K199" t="s">
        <v>270</v>
      </c>
      <c r="L199" t="s">
        <v>47</v>
      </c>
      <c r="M199" t="s">
        <v>47</v>
      </c>
      <c r="N199" t="s">
        <v>37705</v>
      </c>
      <c r="O199">
        <v>280</v>
      </c>
    </row>
    <row r="200" spans="1:15" x14ac:dyDescent="0.25">
      <c r="A200" t="s">
        <v>988</v>
      </c>
      <c r="B200" t="s">
        <v>1959</v>
      </c>
      <c r="C200" t="s">
        <v>660</v>
      </c>
      <c r="D200" t="s">
        <v>505</v>
      </c>
      <c r="E200" t="s">
        <v>1956</v>
      </c>
      <c r="F200" t="s">
        <v>1957</v>
      </c>
      <c r="G200" t="s">
        <v>605</v>
      </c>
      <c r="H200" t="s">
        <v>332</v>
      </c>
      <c r="I200" t="s">
        <v>106</v>
      </c>
      <c r="J200" t="s">
        <v>107</v>
      </c>
      <c r="K200" t="s">
        <v>270</v>
      </c>
      <c r="L200" t="s">
        <v>47</v>
      </c>
      <c r="M200" t="s">
        <v>47</v>
      </c>
      <c r="N200" t="s">
        <v>37705</v>
      </c>
      <c r="O200">
        <v>250</v>
      </c>
    </row>
    <row r="201" spans="1:15" x14ac:dyDescent="0.25">
      <c r="A201" t="s">
        <v>988</v>
      </c>
      <c r="B201" t="s">
        <v>1968</v>
      </c>
      <c r="C201">
        <v>2012</v>
      </c>
      <c r="D201" t="s">
        <v>505</v>
      </c>
      <c r="E201" t="s">
        <v>1970</v>
      </c>
      <c r="F201" t="s">
        <v>320</v>
      </c>
      <c r="G201" t="s">
        <v>654</v>
      </c>
      <c r="H201" t="s">
        <v>757</v>
      </c>
      <c r="I201" t="s">
        <v>37704</v>
      </c>
      <c r="J201" t="s">
        <v>536</v>
      </c>
      <c r="K201" t="s">
        <v>270</v>
      </c>
      <c r="L201" t="s">
        <v>47</v>
      </c>
      <c r="M201" t="s">
        <v>47</v>
      </c>
      <c r="N201" t="s">
        <v>37705</v>
      </c>
      <c r="O201">
        <v>210</v>
      </c>
    </row>
    <row r="202" spans="1:15" x14ac:dyDescent="0.25">
      <c r="A202" t="s">
        <v>988</v>
      </c>
      <c r="B202" t="s">
        <v>1972</v>
      </c>
      <c r="C202" t="s">
        <v>638</v>
      </c>
      <c r="D202" t="s">
        <v>588</v>
      </c>
      <c r="E202" t="s">
        <v>1978</v>
      </c>
      <c r="F202" t="s">
        <v>535</v>
      </c>
      <c r="G202" t="s">
        <v>1979</v>
      </c>
      <c r="H202" t="s">
        <v>677</v>
      </c>
      <c r="I202" t="s">
        <v>416</v>
      </c>
      <c r="J202" t="s">
        <v>536</v>
      </c>
      <c r="K202" t="s">
        <v>114</v>
      </c>
      <c r="L202" t="s">
        <v>47</v>
      </c>
      <c r="M202" t="s">
        <v>47</v>
      </c>
      <c r="N202" t="s">
        <v>37705</v>
      </c>
      <c r="O202">
        <v>380</v>
      </c>
    </row>
    <row r="203" spans="1:15" x14ac:dyDescent="0.25">
      <c r="A203" t="s">
        <v>988</v>
      </c>
      <c r="B203" t="s">
        <v>1982</v>
      </c>
      <c r="C203" t="s">
        <v>660</v>
      </c>
      <c r="D203" t="s">
        <v>505</v>
      </c>
      <c r="E203" t="s">
        <v>1984</v>
      </c>
      <c r="F203" t="s">
        <v>320</v>
      </c>
      <c r="G203" t="s">
        <v>605</v>
      </c>
      <c r="H203" t="s">
        <v>1985</v>
      </c>
      <c r="I203" t="s">
        <v>37704</v>
      </c>
      <c r="J203" t="s">
        <v>223</v>
      </c>
      <c r="K203" t="s">
        <v>270</v>
      </c>
      <c r="L203" t="s">
        <v>47</v>
      </c>
      <c r="M203" t="s">
        <v>47</v>
      </c>
      <c r="N203" t="s">
        <v>37705</v>
      </c>
      <c r="O203">
        <v>150</v>
      </c>
    </row>
    <row r="204" spans="1:15" x14ac:dyDescent="0.25">
      <c r="A204" t="s">
        <v>988</v>
      </c>
      <c r="B204" t="s">
        <v>1988</v>
      </c>
      <c r="C204" t="s">
        <v>660</v>
      </c>
      <c r="D204" t="s">
        <v>588</v>
      </c>
      <c r="E204" t="s">
        <v>1991</v>
      </c>
      <c r="F204" t="s">
        <v>822</v>
      </c>
      <c r="G204" t="s">
        <v>654</v>
      </c>
      <c r="H204" t="s">
        <v>1994</v>
      </c>
      <c r="I204" t="s">
        <v>37704</v>
      </c>
      <c r="J204" t="s">
        <v>108</v>
      </c>
      <c r="K204" t="s">
        <v>114</v>
      </c>
      <c r="L204" t="s">
        <v>47</v>
      </c>
      <c r="M204" t="s">
        <v>47</v>
      </c>
      <c r="N204" t="s">
        <v>37705</v>
      </c>
      <c r="O204">
        <v>50</v>
      </c>
    </row>
    <row r="205" spans="1:15" x14ac:dyDescent="0.25">
      <c r="A205" t="s">
        <v>988</v>
      </c>
      <c r="B205" t="s">
        <v>1997</v>
      </c>
      <c r="C205" t="s">
        <v>1998</v>
      </c>
      <c r="D205" t="s">
        <v>1297</v>
      </c>
      <c r="E205" t="s">
        <v>2001</v>
      </c>
      <c r="F205" t="s">
        <v>2002</v>
      </c>
      <c r="G205" t="s">
        <v>37701</v>
      </c>
      <c r="H205" t="s">
        <v>2004</v>
      </c>
      <c r="I205" t="s">
        <v>37704</v>
      </c>
      <c r="J205" t="s">
        <v>108</v>
      </c>
      <c r="K205" t="s">
        <v>114</v>
      </c>
      <c r="L205" t="s">
        <v>47</v>
      </c>
      <c r="M205" t="s">
        <v>47</v>
      </c>
      <c r="N205" t="s">
        <v>37705</v>
      </c>
      <c r="O205">
        <v>60</v>
      </c>
    </row>
    <row r="206" spans="1:15" x14ac:dyDescent="0.25">
      <c r="A206" t="s">
        <v>988</v>
      </c>
      <c r="B206" t="s">
        <v>2022</v>
      </c>
      <c r="C206" t="s">
        <v>2023</v>
      </c>
      <c r="D206" t="s">
        <v>2025</v>
      </c>
      <c r="E206" t="s">
        <v>2026</v>
      </c>
      <c r="F206" t="s">
        <v>2027</v>
      </c>
      <c r="G206" t="s">
        <v>605</v>
      </c>
      <c r="H206" t="s">
        <v>105</v>
      </c>
      <c r="I206" t="s">
        <v>106</v>
      </c>
      <c r="J206" t="s">
        <v>223</v>
      </c>
      <c r="K206" t="s">
        <v>108</v>
      </c>
      <c r="L206" t="s">
        <v>47</v>
      </c>
      <c r="M206" t="s">
        <v>47</v>
      </c>
      <c r="N206" t="s">
        <v>37705</v>
      </c>
      <c r="O206">
        <v>250</v>
      </c>
    </row>
    <row r="207" spans="1:15" x14ac:dyDescent="0.25">
      <c r="A207" t="s">
        <v>988</v>
      </c>
      <c r="B207" t="s">
        <v>2031</v>
      </c>
      <c r="C207" t="s">
        <v>672</v>
      </c>
      <c r="D207" t="s">
        <v>588</v>
      </c>
      <c r="E207" t="s">
        <v>471</v>
      </c>
      <c r="F207" t="s">
        <v>2034</v>
      </c>
      <c r="G207" t="s">
        <v>654</v>
      </c>
      <c r="H207" t="s">
        <v>1994</v>
      </c>
      <c r="I207" t="s">
        <v>37704</v>
      </c>
      <c r="J207" t="s">
        <v>1492</v>
      </c>
      <c r="K207" t="s">
        <v>114</v>
      </c>
      <c r="L207" t="s">
        <v>47</v>
      </c>
      <c r="M207" t="s">
        <v>47</v>
      </c>
      <c r="N207" t="s">
        <v>37705</v>
      </c>
      <c r="O207">
        <v>130</v>
      </c>
    </row>
    <row r="208" spans="1:15" x14ac:dyDescent="0.25">
      <c r="A208" t="s">
        <v>988</v>
      </c>
      <c r="B208" t="s">
        <v>2041</v>
      </c>
      <c r="C208" t="s">
        <v>1998</v>
      </c>
      <c r="D208" t="s">
        <v>1826</v>
      </c>
      <c r="E208" t="s">
        <v>2043</v>
      </c>
      <c r="F208" t="s">
        <v>822</v>
      </c>
      <c r="G208" t="s">
        <v>37701</v>
      </c>
      <c r="H208" t="s">
        <v>2004</v>
      </c>
      <c r="I208" t="s">
        <v>37704</v>
      </c>
      <c r="J208" t="s">
        <v>108</v>
      </c>
      <c r="K208" t="s">
        <v>114</v>
      </c>
      <c r="L208" t="s">
        <v>47</v>
      </c>
      <c r="M208" t="s">
        <v>47</v>
      </c>
      <c r="N208" t="s">
        <v>37705</v>
      </c>
      <c r="O208">
        <v>60</v>
      </c>
    </row>
    <row r="209" spans="1:15" x14ac:dyDescent="0.25">
      <c r="A209" t="s">
        <v>988</v>
      </c>
      <c r="B209" t="s">
        <v>2046</v>
      </c>
      <c r="C209" t="s">
        <v>2047</v>
      </c>
      <c r="D209" t="s">
        <v>1297</v>
      </c>
      <c r="E209" t="s">
        <v>2001</v>
      </c>
      <c r="F209" t="s">
        <v>2002</v>
      </c>
      <c r="G209" t="s">
        <v>37701</v>
      </c>
      <c r="H209" t="s">
        <v>2050</v>
      </c>
      <c r="I209" t="s">
        <v>37704</v>
      </c>
      <c r="J209" t="s">
        <v>536</v>
      </c>
      <c r="K209" t="s">
        <v>114</v>
      </c>
      <c r="L209" t="s">
        <v>47</v>
      </c>
      <c r="M209" t="s">
        <v>47</v>
      </c>
      <c r="N209" t="s">
        <v>37705</v>
      </c>
      <c r="O209">
        <v>50</v>
      </c>
    </row>
    <row r="210" spans="1:15" x14ac:dyDescent="0.25">
      <c r="A210" t="s">
        <v>988</v>
      </c>
      <c r="B210" t="s">
        <v>2074</v>
      </c>
      <c r="C210" t="s">
        <v>1998</v>
      </c>
      <c r="D210" t="s">
        <v>1297</v>
      </c>
      <c r="E210" t="s">
        <v>2076</v>
      </c>
      <c r="F210" t="s">
        <v>2071</v>
      </c>
      <c r="G210" t="s">
        <v>37701</v>
      </c>
      <c r="H210" t="s">
        <v>2079</v>
      </c>
      <c r="I210" t="s">
        <v>37704</v>
      </c>
      <c r="J210" t="s">
        <v>270</v>
      </c>
      <c r="K210" t="s">
        <v>114</v>
      </c>
      <c r="L210" t="s">
        <v>47</v>
      </c>
      <c r="M210" t="s">
        <v>114</v>
      </c>
      <c r="N210" t="s">
        <v>37705</v>
      </c>
      <c r="O210">
        <v>20</v>
      </c>
    </row>
    <row r="211" spans="1:15" x14ac:dyDescent="0.25">
      <c r="A211" t="s">
        <v>988</v>
      </c>
      <c r="B211" t="s">
        <v>2101</v>
      </c>
      <c r="C211" t="s">
        <v>672</v>
      </c>
      <c r="D211" t="s">
        <v>934</v>
      </c>
      <c r="E211" t="s">
        <v>2102</v>
      </c>
      <c r="F211" t="s">
        <v>2103</v>
      </c>
      <c r="G211" t="s">
        <v>37701</v>
      </c>
      <c r="H211" t="s">
        <v>2104</v>
      </c>
      <c r="I211" t="s">
        <v>37704</v>
      </c>
      <c r="J211" t="s">
        <v>270</v>
      </c>
      <c r="K211" t="s">
        <v>114</v>
      </c>
      <c r="L211" t="s">
        <v>47</v>
      </c>
      <c r="M211" t="s">
        <v>114</v>
      </c>
      <c r="N211" t="s">
        <v>37705</v>
      </c>
      <c r="O211">
        <v>30</v>
      </c>
    </row>
    <row r="212" spans="1:15" x14ac:dyDescent="0.25">
      <c r="A212" t="s">
        <v>988</v>
      </c>
      <c r="B212" t="s">
        <v>2130</v>
      </c>
      <c r="C212" t="s">
        <v>2059</v>
      </c>
      <c r="D212" t="s">
        <v>588</v>
      </c>
      <c r="E212" t="s">
        <v>1827</v>
      </c>
      <c r="F212" t="s">
        <v>535</v>
      </c>
      <c r="G212" t="s">
        <v>2132</v>
      </c>
      <c r="H212" t="s">
        <v>757</v>
      </c>
      <c r="I212" t="s">
        <v>814</v>
      </c>
      <c r="J212" t="s">
        <v>1492</v>
      </c>
      <c r="K212" t="s">
        <v>270</v>
      </c>
      <c r="L212" t="s">
        <v>47</v>
      </c>
      <c r="M212" t="s">
        <v>47</v>
      </c>
      <c r="N212" t="s">
        <v>37705</v>
      </c>
      <c r="O212">
        <v>110</v>
      </c>
    </row>
    <row r="213" spans="1:15" x14ac:dyDescent="0.25">
      <c r="A213" t="s">
        <v>988</v>
      </c>
      <c r="B213" t="s">
        <v>2135</v>
      </c>
      <c r="C213">
        <v>2011</v>
      </c>
      <c r="D213" t="s">
        <v>1297</v>
      </c>
      <c r="E213" t="s">
        <v>2138</v>
      </c>
      <c r="F213" t="s">
        <v>2002</v>
      </c>
      <c r="G213" t="s">
        <v>37701</v>
      </c>
      <c r="H213" t="s">
        <v>2139</v>
      </c>
      <c r="I213" t="s">
        <v>37704</v>
      </c>
      <c r="J213" t="s">
        <v>108</v>
      </c>
      <c r="K213" t="s">
        <v>114</v>
      </c>
      <c r="L213" t="s">
        <v>47</v>
      </c>
      <c r="M213" t="s">
        <v>47</v>
      </c>
      <c r="N213" t="s">
        <v>37705</v>
      </c>
      <c r="O213">
        <v>60</v>
      </c>
    </row>
    <row r="214" spans="1:15" x14ac:dyDescent="0.25">
      <c r="A214" t="s">
        <v>988</v>
      </c>
      <c r="B214" t="s">
        <v>2152</v>
      </c>
      <c r="C214" t="s">
        <v>672</v>
      </c>
      <c r="D214" t="s">
        <v>505</v>
      </c>
      <c r="E214" t="s">
        <v>2154</v>
      </c>
      <c r="F214" t="s">
        <v>1957</v>
      </c>
      <c r="G214" t="s">
        <v>2155</v>
      </c>
      <c r="H214" t="s">
        <v>868</v>
      </c>
      <c r="I214" t="s">
        <v>416</v>
      </c>
      <c r="J214" t="s">
        <v>223</v>
      </c>
      <c r="K214" t="s">
        <v>270</v>
      </c>
      <c r="L214" t="s">
        <v>47</v>
      </c>
      <c r="M214" t="s">
        <v>47</v>
      </c>
      <c r="N214" t="s">
        <v>37705</v>
      </c>
      <c r="O214">
        <v>220</v>
      </c>
    </row>
    <row r="215" spans="1:15" x14ac:dyDescent="0.25">
      <c r="A215" t="s">
        <v>988</v>
      </c>
      <c r="B215" t="s">
        <v>2160</v>
      </c>
      <c r="C215" t="s">
        <v>772</v>
      </c>
      <c r="D215" t="s">
        <v>588</v>
      </c>
      <c r="E215" t="s">
        <v>2162</v>
      </c>
      <c r="F215" t="s">
        <v>535</v>
      </c>
      <c r="G215" t="s">
        <v>812</v>
      </c>
      <c r="H215" t="s">
        <v>1994</v>
      </c>
      <c r="I215" t="s">
        <v>37704</v>
      </c>
      <c r="J215" t="s">
        <v>223</v>
      </c>
      <c r="K215" t="s">
        <v>114</v>
      </c>
      <c r="L215" t="s">
        <v>47</v>
      </c>
      <c r="M215" t="s">
        <v>47</v>
      </c>
      <c r="N215" t="s">
        <v>37705</v>
      </c>
      <c r="O215">
        <v>110</v>
      </c>
    </row>
    <row r="216" spans="1:15" x14ac:dyDescent="0.25">
      <c r="A216" t="s">
        <v>988</v>
      </c>
      <c r="B216" t="s">
        <v>2174</v>
      </c>
      <c r="C216" t="s">
        <v>772</v>
      </c>
      <c r="D216" t="s">
        <v>588</v>
      </c>
      <c r="E216" t="s">
        <v>2172</v>
      </c>
      <c r="F216" t="s">
        <v>822</v>
      </c>
      <c r="G216" t="s">
        <v>812</v>
      </c>
      <c r="H216" t="s">
        <v>1994</v>
      </c>
      <c r="I216" t="s">
        <v>37704</v>
      </c>
      <c r="J216" t="s">
        <v>108</v>
      </c>
      <c r="K216" t="s">
        <v>114</v>
      </c>
      <c r="L216" t="s">
        <v>47</v>
      </c>
      <c r="M216" t="s">
        <v>47</v>
      </c>
      <c r="N216" t="s">
        <v>37705</v>
      </c>
      <c r="O216">
        <v>80</v>
      </c>
    </row>
    <row r="217" spans="1:15" x14ac:dyDescent="0.25">
      <c r="A217" t="s">
        <v>988</v>
      </c>
      <c r="B217" t="s">
        <v>2201</v>
      </c>
      <c r="C217" t="s">
        <v>2203</v>
      </c>
      <c r="D217" t="s">
        <v>588</v>
      </c>
      <c r="E217" t="s">
        <v>2205</v>
      </c>
      <c r="F217" t="s">
        <v>798</v>
      </c>
      <c r="G217" t="s">
        <v>1979</v>
      </c>
      <c r="H217" t="s">
        <v>757</v>
      </c>
      <c r="I217" t="s">
        <v>814</v>
      </c>
      <c r="J217" t="s">
        <v>536</v>
      </c>
      <c r="K217" t="s">
        <v>114</v>
      </c>
      <c r="L217" t="s">
        <v>47</v>
      </c>
      <c r="M217" t="s">
        <v>47</v>
      </c>
      <c r="N217" t="s">
        <v>37705</v>
      </c>
      <c r="O217">
        <v>100</v>
      </c>
    </row>
    <row r="218" spans="1:15" x14ac:dyDescent="0.25">
      <c r="A218" t="s">
        <v>988</v>
      </c>
      <c r="B218" t="s">
        <v>2208</v>
      </c>
      <c r="C218" t="s">
        <v>2209</v>
      </c>
      <c r="D218" t="s">
        <v>588</v>
      </c>
      <c r="E218" t="s">
        <v>2205</v>
      </c>
      <c r="F218" t="s">
        <v>798</v>
      </c>
      <c r="G218" t="s">
        <v>1979</v>
      </c>
      <c r="H218" t="s">
        <v>757</v>
      </c>
      <c r="I218" t="s">
        <v>814</v>
      </c>
      <c r="J218" t="s">
        <v>536</v>
      </c>
      <c r="K218" t="s">
        <v>114</v>
      </c>
      <c r="L218" t="s">
        <v>47</v>
      </c>
      <c r="M218" t="s">
        <v>47</v>
      </c>
      <c r="N218" t="s">
        <v>37705</v>
      </c>
      <c r="O218">
        <v>130</v>
      </c>
    </row>
    <row r="219" spans="1:15" x14ac:dyDescent="0.25">
      <c r="A219" t="s">
        <v>988</v>
      </c>
      <c r="B219" t="s">
        <v>2216</v>
      </c>
      <c r="C219" t="s">
        <v>772</v>
      </c>
      <c r="D219" t="s">
        <v>809</v>
      </c>
      <c r="E219" t="s">
        <v>2183</v>
      </c>
      <c r="F219" t="s">
        <v>2197</v>
      </c>
      <c r="G219" t="s">
        <v>865</v>
      </c>
      <c r="H219" t="s">
        <v>1994</v>
      </c>
      <c r="I219" t="s">
        <v>37704</v>
      </c>
      <c r="J219" t="s">
        <v>108</v>
      </c>
      <c r="K219" t="s">
        <v>114</v>
      </c>
      <c r="L219" t="s">
        <v>47</v>
      </c>
      <c r="M219" t="s">
        <v>47</v>
      </c>
      <c r="N219" t="s">
        <v>37705</v>
      </c>
      <c r="O219">
        <v>80</v>
      </c>
    </row>
    <row r="220" spans="1:15" x14ac:dyDescent="0.25">
      <c r="A220" t="s">
        <v>988</v>
      </c>
      <c r="B220" t="s">
        <v>2262</v>
      </c>
      <c r="C220" t="s">
        <v>2145</v>
      </c>
      <c r="D220" t="s">
        <v>809</v>
      </c>
      <c r="E220" t="s">
        <v>2264</v>
      </c>
      <c r="F220" t="s">
        <v>1299</v>
      </c>
      <c r="G220" t="s">
        <v>37701</v>
      </c>
      <c r="H220" t="s">
        <v>2265</v>
      </c>
      <c r="I220" t="s">
        <v>37704</v>
      </c>
      <c r="J220" t="s">
        <v>108</v>
      </c>
      <c r="K220" t="s">
        <v>114</v>
      </c>
      <c r="L220" t="s">
        <v>47</v>
      </c>
      <c r="M220" t="s">
        <v>47</v>
      </c>
      <c r="N220" t="s">
        <v>37705</v>
      </c>
      <c r="O220">
        <v>50</v>
      </c>
    </row>
    <row r="221" spans="1:15" x14ac:dyDescent="0.25">
      <c r="A221" t="s">
        <v>988</v>
      </c>
      <c r="B221" t="s">
        <v>2349</v>
      </c>
      <c r="C221" t="s">
        <v>2350</v>
      </c>
      <c r="D221" t="s">
        <v>934</v>
      </c>
      <c r="E221" t="s">
        <v>2352</v>
      </c>
      <c r="F221" t="s">
        <v>2002</v>
      </c>
      <c r="G221" t="s">
        <v>37701</v>
      </c>
      <c r="H221" t="s">
        <v>2346</v>
      </c>
      <c r="I221" t="s">
        <v>37704</v>
      </c>
      <c r="J221" t="s">
        <v>108</v>
      </c>
      <c r="K221" t="s">
        <v>114</v>
      </c>
      <c r="L221" t="s">
        <v>47</v>
      </c>
      <c r="M221" t="s">
        <v>47</v>
      </c>
      <c r="N221" t="s">
        <v>37705</v>
      </c>
      <c r="O221">
        <v>70</v>
      </c>
    </row>
    <row r="222" spans="1:15" x14ac:dyDescent="0.25">
      <c r="A222" t="s">
        <v>988</v>
      </c>
      <c r="B222" t="s">
        <v>2355</v>
      </c>
      <c r="C222" t="s">
        <v>2356</v>
      </c>
      <c r="D222" t="s">
        <v>1297</v>
      </c>
      <c r="E222" t="s">
        <v>2358</v>
      </c>
      <c r="F222" t="s">
        <v>2359</v>
      </c>
      <c r="G222" t="s">
        <v>37701</v>
      </c>
      <c r="H222" t="s">
        <v>1292</v>
      </c>
      <c r="I222" t="s">
        <v>37704</v>
      </c>
      <c r="J222" t="s">
        <v>270</v>
      </c>
      <c r="K222" t="s">
        <v>114</v>
      </c>
      <c r="L222" t="s">
        <v>47</v>
      </c>
      <c r="M222" t="s">
        <v>47</v>
      </c>
      <c r="N222" t="s">
        <v>37705</v>
      </c>
      <c r="O222">
        <v>40</v>
      </c>
    </row>
    <row r="223" spans="1:15" x14ac:dyDescent="0.25">
      <c r="A223" t="s">
        <v>988</v>
      </c>
      <c r="B223" t="s">
        <v>2370</v>
      </c>
      <c r="C223" t="s">
        <v>874</v>
      </c>
      <c r="D223" t="s">
        <v>809</v>
      </c>
      <c r="E223" t="s">
        <v>2372</v>
      </c>
      <c r="F223" t="s">
        <v>2373</v>
      </c>
      <c r="G223" t="s">
        <v>37701</v>
      </c>
      <c r="H223" t="s">
        <v>2374</v>
      </c>
      <c r="I223" t="s">
        <v>37704</v>
      </c>
      <c r="J223" t="s">
        <v>108</v>
      </c>
      <c r="K223" t="s">
        <v>114</v>
      </c>
      <c r="L223" t="s">
        <v>47</v>
      </c>
      <c r="M223" t="s">
        <v>47</v>
      </c>
      <c r="N223" t="s">
        <v>37705</v>
      </c>
      <c r="O223">
        <v>50</v>
      </c>
    </row>
    <row r="224" spans="1:15" x14ac:dyDescent="0.25">
      <c r="A224" t="s">
        <v>988</v>
      </c>
      <c r="B224" t="s">
        <v>2386</v>
      </c>
      <c r="C224" t="s">
        <v>2387</v>
      </c>
      <c r="D224" t="s">
        <v>2313</v>
      </c>
      <c r="E224" t="s">
        <v>2383</v>
      </c>
      <c r="F224" t="s">
        <v>2103</v>
      </c>
      <c r="G224" t="s">
        <v>37701</v>
      </c>
      <c r="H224" t="s">
        <v>37702</v>
      </c>
      <c r="I224" t="s">
        <v>37704</v>
      </c>
      <c r="J224" t="s">
        <v>270</v>
      </c>
      <c r="K224" t="s">
        <v>114</v>
      </c>
      <c r="L224" t="s">
        <v>47</v>
      </c>
      <c r="M224" t="s">
        <v>114</v>
      </c>
      <c r="N224" t="s">
        <v>37705</v>
      </c>
      <c r="O224">
        <v>30</v>
      </c>
    </row>
    <row r="225" spans="1:15" x14ac:dyDescent="0.25">
      <c r="A225" t="s">
        <v>988</v>
      </c>
      <c r="B225" t="s">
        <v>2417</v>
      </c>
      <c r="C225" t="s">
        <v>2405</v>
      </c>
      <c r="D225" t="s">
        <v>1826</v>
      </c>
      <c r="E225" t="s">
        <v>2239</v>
      </c>
      <c r="F225" t="s">
        <v>2197</v>
      </c>
      <c r="G225" t="s">
        <v>37701</v>
      </c>
      <c r="H225" t="s">
        <v>2139</v>
      </c>
      <c r="I225" t="s">
        <v>37704</v>
      </c>
      <c r="J225" t="s">
        <v>108</v>
      </c>
      <c r="K225" t="s">
        <v>114</v>
      </c>
      <c r="L225" t="s">
        <v>47</v>
      </c>
      <c r="M225" t="s">
        <v>47</v>
      </c>
      <c r="N225" t="s">
        <v>37705</v>
      </c>
      <c r="O225">
        <v>150</v>
      </c>
    </row>
    <row r="226" spans="1:15" x14ac:dyDescent="0.25">
      <c r="A226" t="s">
        <v>988</v>
      </c>
      <c r="B226" t="s">
        <v>2461</v>
      </c>
      <c r="C226" t="s">
        <v>2463</v>
      </c>
      <c r="D226" t="s">
        <v>1297</v>
      </c>
      <c r="E226" t="s">
        <v>2456</v>
      </c>
      <c r="F226" t="s">
        <v>2457</v>
      </c>
      <c r="G226" t="s">
        <v>37701</v>
      </c>
      <c r="H226" t="s">
        <v>2458</v>
      </c>
      <c r="I226" t="s">
        <v>37704</v>
      </c>
      <c r="J226" t="s">
        <v>108</v>
      </c>
      <c r="K226" t="s">
        <v>114</v>
      </c>
      <c r="L226" t="s">
        <v>47</v>
      </c>
      <c r="M226" t="s">
        <v>47</v>
      </c>
      <c r="N226" t="s">
        <v>37705</v>
      </c>
      <c r="O226">
        <v>140</v>
      </c>
    </row>
    <row r="227" spans="1:15" x14ac:dyDescent="0.25">
      <c r="A227" t="s">
        <v>988</v>
      </c>
      <c r="B227" t="s">
        <v>2466</v>
      </c>
      <c r="C227" t="s">
        <v>2467</v>
      </c>
      <c r="D227" t="s">
        <v>1826</v>
      </c>
      <c r="E227" t="s">
        <v>2469</v>
      </c>
      <c r="F227" t="s">
        <v>1299</v>
      </c>
      <c r="G227" t="s">
        <v>37701</v>
      </c>
      <c r="H227" t="s">
        <v>2470</v>
      </c>
      <c r="I227" t="s">
        <v>37704</v>
      </c>
      <c r="J227" t="s">
        <v>474</v>
      </c>
      <c r="K227" t="s">
        <v>114</v>
      </c>
      <c r="L227" t="s">
        <v>47</v>
      </c>
      <c r="M227" t="s">
        <v>47</v>
      </c>
      <c r="N227" t="s">
        <v>37705</v>
      </c>
      <c r="O227">
        <v>130</v>
      </c>
    </row>
    <row r="228" spans="1:15" x14ac:dyDescent="0.25">
      <c r="A228" t="s">
        <v>988</v>
      </c>
      <c r="B228" t="s">
        <v>2474</v>
      </c>
      <c r="C228" t="s">
        <v>2467</v>
      </c>
      <c r="D228" t="s">
        <v>934</v>
      </c>
      <c r="E228" t="s">
        <v>2476</v>
      </c>
      <c r="F228" t="s">
        <v>1583</v>
      </c>
      <c r="G228" t="s">
        <v>37701</v>
      </c>
      <c r="H228" t="s">
        <v>2477</v>
      </c>
      <c r="I228" t="s">
        <v>37704</v>
      </c>
      <c r="J228" t="s">
        <v>474</v>
      </c>
      <c r="K228" t="s">
        <v>114</v>
      </c>
      <c r="L228" t="s">
        <v>47</v>
      </c>
      <c r="M228" t="s">
        <v>47</v>
      </c>
      <c r="N228" t="s">
        <v>37705</v>
      </c>
      <c r="O228">
        <v>50</v>
      </c>
    </row>
    <row r="229" spans="1:15" x14ac:dyDescent="0.25">
      <c r="A229" t="s">
        <v>988</v>
      </c>
      <c r="B229" t="s">
        <v>2479</v>
      </c>
      <c r="C229" t="s">
        <v>2467</v>
      </c>
      <c r="D229" t="s">
        <v>934</v>
      </c>
      <c r="E229" t="s">
        <v>2431</v>
      </c>
      <c r="F229" t="s">
        <v>1583</v>
      </c>
      <c r="G229" t="s">
        <v>37701</v>
      </c>
      <c r="H229" t="s">
        <v>2004</v>
      </c>
      <c r="I229" t="s">
        <v>37704</v>
      </c>
      <c r="J229" t="s">
        <v>270</v>
      </c>
      <c r="K229" t="s">
        <v>114</v>
      </c>
      <c r="L229" t="s">
        <v>47</v>
      </c>
      <c r="M229" t="s">
        <v>47</v>
      </c>
      <c r="N229" t="s">
        <v>37705</v>
      </c>
      <c r="O229">
        <v>30</v>
      </c>
    </row>
    <row r="230" spans="1:15" x14ac:dyDescent="0.25">
      <c r="A230" t="s">
        <v>988</v>
      </c>
      <c r="B230" t="s">
        <v>2490</v>
      </c>
      <c r="C230" t="s">
        <v>2491</v>
      </c>
      <c r="D230" t="s">
        <v>2313</v>
      </c>
      <c r="E230" t="s">
        <v>2493</v>
      </c>
      <c r="F230" t="s">
        <v>1583</v>
      </c>
      <c r="G230" t="s">
        <v>37701</v>
      </c>
      <c r="H230" t="s">
        <v>2004</v>
      </c>
      <c r="I230" t="s">
        <v>37704</v>
      </c>
      <c r="J230" t="s">
        <v>474</v>
      </c>
      <c r="K230" t="s">
        <v>114</v>
      </c>
      <c r="L230" t="s">
        <v>47</v>
      </c>
      <c r="M230" t="s">
        <v>47</v>
      </c>
      <c r="N230" t="s">
        <v>37705</v>
      </c>
      <c r="O230">
        <v>40</v>
      </c>
    </row>
    <row r="231" spans="1:15" x14ac:dyDescent="0.25">
      <c r="A231" t="s">
        <v>988</v>
      </c>
      <c r="B231" t="s">
        <v>2510</v>
      </c>
      <c r="C231" t="s">
        <v>2511</v>
      </c>
      <c r="D231" t="s">
        <v>2313</v>
      </c>
      <c r="E231" t="s">
        <v>2513</v>
      </c>
      <c r="F231" t="s">
        <v>1583</v>
      </c>
      <c r="G231" t="s">
        <v>37701</v>
      </c>
      <c r="H231" t="s">
        <v>2004</v>
      </c>
      <c r="I231" t="s">
        <v>37704</v>
      </c>
      <c r="J231" t="s">
        <v>270</v>
      </c>
      <c r="K231" t="s">
        <v>114</v>
      </c>
      <c r="L231" t="s">
        <v>47</v>
      </c>
      <c r="M231" t="s">
        <v>47</v>
      </c>
      <c r="N231" t="s">
        <v>37705</v>
      </c>
      <c r="O231">
        <v>50</v>
      </c>
    </row>
    <row r="232" spans="1:15" x14ac:dyDescent="0.25">
      <c r="A232" t="s">
        <v>988</v>
      </c>
      <c r="B232" t="s">
        <v>2571</v>
      </c>
      <c r="C232" t="s">
        <v>2572</v>
      </c>
      <c r="D232" t="s">
        <v>1297</v>
      </c>
      <c r="E232" t="s">
        <v>2574</v>
      </c>
      <c r="F232" t="s">
        <v>2575</v>
      </c>
      <c r="G232" t="s">
        <v>37701</v>
      </c>
      <c r="H232" t="s">
        <v>2477</v>
      </c>
      <c r="I232" t="s">
        <v>37704</v>
      </c>
      <c r="J232" t="s">
        <v>474</v>
      </c>
      <c r="K232" t="s">
        <v>114</v>
      </c>
      <c r="L232" t="s">
        <v>47</v>
      </c>
      <c r="M232" t="s">
        <v>47</v>
      </c>
      <c r="N232" t="s">
        <v>37705</v>
      </c>
      <c r="O232">
        <v>100</v>
      </c>
    </row>
    <row r="233" spans="1:15" x14ac:dyDescent="0.25">
      <c r="A233" t="s">
        <v>988</v>
      </c>
      <c r="B233" t="s">
        <v>2657</v>
      </c>
      <c r="C233" t="s">
        <v>2658</v>
      </c>
      <c r="D233" t="s">
        <v>1297</v>
      </c>
      <c r="E233" t="s">
        <v>2660</v>
      </c>
      <c r="F233" t="s">
        <v>2575</v>
      </c>
      <c r="G233" t="s">
        <v>37701</v>
      </c>
      <c r="H233" t="s">
        <v>2661</v>
      </c>
      <c r="I233" t="s">
        <v>37704</v>
      </c>
      <c r="J233" t="s">
        <v>474</v>
      </c>
      <c r="K233" t="s">
        <v>114</v>
      </c>
      <c r="L233" t="s">
        <v>47</v>
      </c>
      <c r="M233" t="s">
        <v>47</v>
      </c>
      <c r="N233" t="s">
        <v>37705</v>
      </c>
      <c r="O233">
        <v>120</v>
      </c>
    </row>
    <row r="234" spans="1:15" x14ac:dyDescent="0.25">
      <c r="A234" t="s">
        <v>988</v>
      </c>
      <c r="B234" t="s">
        <v>2675</v>
      </c>
      <c r="C234" t="s">
        <v>2658</v>
      </c>
      <c r="D234" t="s">
        <v>934</v>
      </c>
      <c r="E234" t="s">
        <v>2519</v>
      </c>
      <c r="F234" t="s">
        <v>1583</v>
      </c>
      <c r="G234" t="s">
        <v>37701</v>
      </c>
      <c r="H234" t="s">
        <v>2477</v>
      </c>
      <c r="I234" t="s">
        <v>37704</v>
      </c>
      <c r="J234" t="s">
        <v>270</v>
      </c>
      <c r="K234" t="s">
        <v>114</v>
      </c>
      <c r="L234" t="s">
        <v>47</v>
      </c>
      <c r="M234" t="s">
        <v>47</v>
      </c>
      <c r="N234" t="s">
        <v>37705</v>
      </c>
      <c r="O234">
        <v>60</v>
      </c>
    </row>
    <row r="235" spans="1:15" x14ac:dyDescent="0.25">
      <c r="A235" t="s">
        <v>3015</v>
      </c>
      <c r="B235" t="s">
        <v>3042</v>
      </c>
      <c r="C235" t="s">
        <v>1008</v>
      </c>
      <c r="D235" t="s">
        <v>1170</v>
      </c>
      <c r="E235" t="s">
        <v>3045</v>
      </c>
      <c r="F235" t="s">
        <v>82</v>
      </c>
      <c r="G235" t="s">
        <v>55</v>
      </c>
      <c r="H235" t="s">
        <v>1146</v>
      </c>
      <c r="I235" t="s">
        <v>1147</v>
      </c>
      <c r="J235" t="s">
        <v>3046</v>
      </c>
      <c r="K235" t="s">
        <v>3047</v>
      </c>
      <c r="L235" t="s">
        <v>47</v>
      </c>
      <c r="M235" t="s">
        <v>47</v>
      </c>
      <c r="N235" t="s">
        <v>37705</v>
      </c>
      <c r="O235">
        <v>420</v>
      </c>
    </row>
    <row r="236" spans="1:15" x14ac:dyDescent="0.25">
      <c r="A236" t="s">
        <v>3015</v>
      </c>
      <c r="B236" t="s">
        <v>3151</v>
      </c>
      <c r="C236" t="s">
        <v>152</v>
      </c>
      <c r="D236" t="s">
        <v>204</v>
      </c>
      <c r="E236" t="s">
        <v>3153</v>
      </c>
      <c r="F236" t="s">
        <v>82</v>
      </c>
      <c r="G236" t="s">
        <v>55</v>
      </c>
      <c r="H236" t="s">
        <v>1146</v>
      </c>
      <c r="I236" t="s">
        <v>1147</v>
      </c>
      <c r="J236" t="s">
        <v>3154</v>
      </c>
      <c r="K236" t="s">
        <v>160</v>
      </c>
      <c r="L236" t="s">
        <v>47</v>
      </c>
      <c r="M236" t="s">
        <v>47</v>
      </c>
      <c r="N236" t="s">
        <v>37705</v>
      </c>
      <c r="O236">
        <v>450</v>
      </c>
    </row>
    <row r="237" spans="1:15" x14ac:dyDescent="0.25">
      <c r="A237" t="s">
        <v>3015</v>
      </c>
      <c r="B237" t="s">
        <v>3165</v>
      </c>
      <c r="C237" t="s">
        <v>152</v>
      </c>
      <c r="D237" t="s">
        <v>204</v>
      </c>
      <c r="E237" t="s">
        <v>3168</v>
      </c>
      <c r="F237" t="s">
        <v>1540</v>
      </c>
      <c r="G237" t="s">
        <v>139</v>
      </c>
      <c r="H237" t="s">
        <v>1146</v>
      </c>
      <c r="I237" t="s">
        <v>88</v>
      </c>
      <c r="J237" t="s">
        <v>1035</v>
      </c>
      <c r="K237" t="s">
        <v>90</v>
      </c>
      <c r="L237" t="s">
        <v>47</v>
      </c>
      <c r="M237" t="s">
        <v>47</v>
      </c>
      <c r="N237" t="s">
        <v>37705</v>
      </c>
      <c r="O237">
        <v>420</v>
      </c>
    </row>
    <row r="238" spans="1:15" x14ac:dyDescent="0.25">
      <c r="A238" t="s">
        <v>3015</v>
      </c>
      <c r="B238" t="s">
        <v>3188</v>
      </c>
      <c r="C238" t="s">
        <v>1179</v>
      </c>
      <c r="D238" t="s">
        <v>204</v>
      </c>
      <c r="E238" t="s">
        <v>3192</v>
      </c>
      <c r="F238" t="s">
        <v>138</v>
      </c>
      <c r="G238" t="s">
        <v>139</v>
      </c>
      <c r="H238" t="s">
        <v>87</v>
      </c>
      <c r="I238" t="s">
        <v>88</v>
      </c>
      <c r="J238" t="s">
        <v>1035</v>
      </c>
      <c r="K238" t="s">
        <v>90</v>
      </c>
      <c r="L238" t="s">
        <v>47</v>
      </c>
      <c r="M238" t="s">
        <v>47</v>
      </c>
      <c r="N238" t="s">
        <v>37705</v>
      </c>
      <c r="O238">
        <v>300</v>
      </c>
    </row>
    <row r="239" spans="1:15" x14ac:dyDescent="0.25">
      <c r="A239" t="s">
        <v>3015</v>
      </c>
      <c r="B239" t="s">
        <v>3194</v>
      </c>
      <c r="C239" t="s">
        <v>3195</v>
      </c>
      <c r="D239" t="s">
        <v>52</v>
      </c>
      <c r="E239" t="s">
        <v>1512</v>
      </c>
      <c r="F239" t="s">
        <v>101</v>
      </c>
      <c r="G239" t="s">
        <v>139</v>
      </c>
      <c r="H239" t="s">
        <v>170</v>
      </c>
      <c r="I239" t="s">
        <v>88</v>
      </c>
      <c r="J239" t="s">
        <v>3161</v>
      </c>
      <c r="K239" t="s">
        <v>90</v>
      </c>
      <c r="L239" t="s">
        <v>47</v>
      </c>
      <c r="M239" t="s">
        <v>47</v>
      </c>
      <c r="N239" t="s">
        <v>37705</v>
      </c>
      <c r="O239">
        <v>200</v>
      </c>
    </row>
    <row r="240" spans="1:15" x14ac:dyDescent="0.25">
      <c r="A240" t="s">
        <v>3015</v>
      </c>
      <c r="B240" t="s">
        <v>3198</v>
      </c>
      <c r="C240" t="s">
        <v>3195</v>
      </c>
      <c r="D240" t="s">
        <v>52</v>
      </c>
      <c r="E240" t="s">
        <v>1512</v>
      </c>
      <c r="F240" t="s">
        <v>101</v>
      </c>
      <c r="G240" t="s">
        <v>139</v>
      </c>
      <c r="H240" t="s">
        <v>170</v>
      </c>
      <c r="I240" t="s">
        <v>61</v>
      </c>
      <c r="J240" t="s">
        <v>3161</v>
      </c>
      <c r="K240" t="s">
        <v>90</v>
      </c>
      <c r="L240" t="s">
        <v>47</v>
      </c>
      <c r="M240" t="s">
        <v>47</v>
      </c>
      <c r="N240" t="s">
        <v>37705</v>
      </c>
      <c r="O240">
        <v>180</v>
      </c>
    </row>
    <row r="241" spans="1:15" x14ac:dyDescent="0.25">
      <c r="A241" t="s">
        <v>3015</v>
      </c>
      <c r="B241" t="s">
        <v>3200</v>
      </c>
      <c r="C241" t="s">
        <v>187</v>
      </c>
      <c r="D241" t="s">
        <v>52</v>
      </c>
      <c r="E241" t="s">
        <v>1136</v>
      </c>
      <c r="F241" t="s">
        <v>101</v>
      </c>
      <c r="G241" t="s">
        <v>192</v>
      </c>
      <c r="H241" t="s">
        <v>170</v>
      </c>
      <c r="I241" t="s">
        <v>106</v>
      </c>
      <c r="J241" t="s">
        <v>107</v>
      </c>
      <c r="K241" t="s">
        <v>90</v>
      </c>
      <c r="L241" t="s">
        <v>47</v>
      </c>
      <c r="M241" t="s">
        <v>47</v>
      </c>
      <c r="N241" t="s">
        <v>37705</v>
      </c>
      <c r="O241">
        <v>160</v>
      </c>
    </row>
    <row r="242" spans="1:15" x14ac:dyDescent="0.25">
      <c r="A242" t="s">
        <v>3015</v>
      </c>
      <c r="B242" t="s">
        <v>3204</v>
      </c>
      <c r="C242" t="s">
        <v>1254</v>
      </c>
      <c r="D242" t="s">
        <v>204</v>
      </c>
      <c r="E242" t="s">
        <v>167</v>
      </c>
      <c r="F242" t="s">
        <v>138</v>
      </c>
      <c r="G242" t="s">
        <v>139</v>
      </c>
      <c r="H242" t="s">
        <v>170</v>
      </c>
      <c r="I242" t="s">
        <v>88</v>
      </c>
      <c r="J242" t="s">
        <v>1035</v>
      </c>
      <c r="K242" t="s">
        <v>90</v>
      </c>
      <c r="L242" t="s">
        <v>47</v>
      </c>
      <c r="M242" t="s">
        <v>47</v>
      </c>
      <c r="N242" t="s">
        <v>37705</v>
      </c>
      <c r="O242">
        <v>300</v>
      </c>
    </row>
    <row r="243" spans="1:15" x14ac:dyDescent="0.25">
      <c r="A243" t="s">
        <v>3015</v>
      </c>
      <c r="B243" t="s">
        <v>3210</v>
      </c>
      <c r="C243" t="s">
        <v>1254</v>
      </c>
      <c r="D243" t="s">
        <v>204</v>
      </c>
      <c r="E243" t="s">
        <v>167</v>
      </c>
      <c r="F243" t="s">
        <v>138</v>
      </c>
      <c r="G243" t="s">
        <v>139</v>
      </c>
      <c r="H243" t="s">
        <v>170</v>
      </c>
      <c r="I243" t="s">
        <v>106</v>
      </c>
      <c r="J243" t="s">
        <v>1035</v>
      </c>
      <c r="K243" t="s">
        <v>90</v>
      </c>
      <c r="L243" t="s">
        <v>47</v>
      </c>
      <c r="M243" t="s">
        <v>47</v>
      </c>
      <c r="N243" t="s">
        <v>37705</v>
      </c>
      <c r="O243">
        <v>250</v>
      </c>
    </row>
    <row r="244" spans="1:15" x14ac:dyDescent="0.25">
      <c r="A244" t="s">
        <v>3015</v>
      </c>
      <c r="B244" t="s">
        <v>3212</v>
      </c>
      <c r="C244" t="s">
        <v>1254</v>
      </c>
      <c r="D244" t="s">
        <v>204</v>
      </c>
      <c r="E244" t="s">
        <v>3214</v>
      </c>
      <c r="F244" t="s">
        <v>457</v>
      </c>
      <c r="G244" t="s">
        <v>192</v>
      </c>
      <c r="H244" t="s">
        <v>170</v>
      </c>
      <c r="I244" t="s">
        <v>106</v>
      </c>
      <c r="J244" t="s">
        <v>107</v>
      </c>
      <c r="K244" t="s">
        <v>90</v>
      </c>
      <c r="L244" t="s">
        <v>47</v>
      </c>
      <c r="M244" t="s">
        <v>47</v>
      </c>
      <c r="N244" t="s">
        <v>37705</v>
      </c>
      <c r="O244">
        <v>200</v>
      </c>
    </row>
    <row r="245" spans="1:15" x14ac:dyDescent="0.25">
      <c r="A245" t="s">
        <v>3015</v>
      </c>
      <c r="B245" t="s">
        <v>3217</v>
      </c>
      <c r="C245" t="s">
        <v>1079</v>
      </c>
      <c r="D245" t="s">
        <v>52</v>
      </c>
      <c r="E245" t="s">
        <v>3219</v>
      </c>
      <c r="F245" t="s">
        <v>101</v>
      </c>
      <c r="G245" t="s">
        <v>139</v>
      </c>
      <c r="H245" t="s">
        <v>170</v>
      </c>
      <c r="I245" t="s">
        <v>106</v>
      </c>
      <c r="J245" t="s">
        <v>223</v>
      </c>
      <c r="K245" t="s">
        <v>108</v>
      </c>
      <c r="L245" t="s">
        <v>47</v>
      </c>
      <c r="M245" t="s">
        <v>47</v>
      </c>
      <c r="N245" t="s">
        <v>37705</v>
      </c>
      <c r="O245">
        <v>120</v>
      </c>
    </row>
    <row r="246" spans="1:15" x14ac:dyDescent="0.25">
      <c r="A246" t="s">
        <v>3015</v>
      </c>
      <c r="B246" t="s">
        <v>3221</v>
      </c>
      <c r="C246" t="s">
        <v>1179</v>
      </c>
      <c r="D246" t="s">
        <v>52</v>
      </c>
      <c r="E246" t="s">
        <v>3219</v>
      </c>
      <c r="F246" t="s">
        <v>101</v>
      </c>
      <c r="G246" t="s">
        <v>139</v>
      </c>
      <c r="H246" t="s">
        <v>170</v>
      </c>
      <c r="I246" t="s">
        <v>61</v>
      </c>
      <c r="J246" t="s">
        <v>107</v>
      </c>
      <c r="K246" t="s">
        <v>90</v>
      </c>
      <c r="L246" t="s">
        <v>47</v>
      </c>
      <c r="M246" t="s">
        <v>47</v>
      </c>
      <c r="N246" t="s">
        <v>37705</v>
      </c>
      <c r="O246">
        <v>170</v>
      </c>
    </row>
    <row r="247" spans="1:15" x14ac:dyDescent="0.25">
      <c r="A247" t="s">
        <v>3015</v>
      </c>
      <c r="B247" t="s">
        <v>3224</v>
      </c>
      <c r="C247" t="s">
        <v>1179</v>
      </c>
      <c r="D247" t="s">
        <v>52</v>
      </c>
      <c r="E247" t="s">
        <v>3226</v>
      </c>
      <c r="F247" t="s">
        <v>219</v>
      </c>
      <c r="G247" t="s">
        <v>139</v>
      </c>
      <c r="H247" t="s">
        <v>105</v>
      </c>
      <c r="I247" t="s">
        <v>106</v>
      </c>
      <c r="J247" t="s">
        <v>223</v>
      </c>
      <c r="K247" t="s">
        <v>270</v>
      </c>
      <c r="L247" t="s">
        <v>47</v>
      </c>
      <c r="M247" t="s">
        <v>47</v>
      </c>
      <c r="N247" t="s">
        <v>37705</v>
      </c>
      <c r="O247">
        <v>130</v>
      </c>
    </row>
    <row r="248" spans="1:15" x14ac:dyDescent="0.25">
      <c r="A248" t="s">
        <v>3015</v>
      </c>
      <c r="B248" t="s">
        <v>3239</v>
      </c>
      <c r="C248" t="s">
        <v>3195</v>
      </c>
      <c r="D248" t="s">
        <v>52</v>
      </c>
      <c r="E248" t="s">
        <v>1343</v>
      </c>
      <c r="F248" t="s">
        <v>101</v>
      </c>
      <c r="G248" t="s">
        <v>139</v>
      </c>
      <c r="H248" t="s">
        <v>105</v>
      </c>
      <c r="I248" t="s">
        <v>106</v>
      </c>
      <c r="J248" t="s">
        <v>107</v>
      </c>
      <c r="K248" t="s">
        <v>90</v>
      </c>
      <c r="L248" t="s">
        <v>47</v>
      </c>
      <c r="M248" t="s">
        <v>47</v>
      </c>
      <c r="N248" t="s">
        <v>37705</v>
      </c>
      <c r="O248">
        <v>100</v>
      </c>
    </row>
    <row r="249" spans="1:15" x14ac:dyDescent="0.25">
      <c r="A249" t="s">
        <v>3015</v>
      </c>
      <c r="B249" t="s">
        <v>3244</v>
      </c>
      <c r="C249" t="s">
        <v>187</v>
      </c>
      <c r="D249" t="s">
        <v>204</v>
      </c>
      <c r="E249" t="s">
        <v>3153</v>
      </c>
      <c r="F249" t="s">
        <v>138</v>
      </c>
      <c r="G249" t="s">
        <v>139</v>
      </c>
      <c r="H249" t="s">
        <v>170</v>
      </c>
      <c r="I249" t="s">
        <v>61</v>
      </c>
      <c r="J249" t="s">
        <v>89</v>
      </c>
      <c r="K249" t="s">
        <v>90</v>
      </c>
      <c r="L249" t="s">
        <v>47</v>
      </c>
      <c r="M249" t="s">
        <v>47</v>
      </c>
      <c r="N249" t="s">
        <v>37705</v>
      </c>
      <c r="O249">
        <v>300</v>
      </c>
    </row>
    <row r="250" spans="1:15" x14ac:dyDescent="0.25">
      <c r="A250" t="s">
        <v>3015</v>
      </c>
      <c r="B250" t="s">
        <v>3248</v>
      </c>
      <c r="C250" t="s">
        <v>187</v>
      </c>
      <c r="D250" t="s">
        <v>266</v>
      </c>
      <c r="E250" t="s">
        <v>3251</v>
      </c>
      <c r="F250" t="s">
        <v>219</v>
      </c>
      <c r="G250" t="s">
        <v>139</v>
      </c>
      <c r="H250" t="s">
        <v>170</v>
      </c>
      <c r="I250" t="s">
        <v>106</v>
      </c>
      <c r="J250" t="s">
        <v>223</v>
      </c>
      <c r="K250" t="s">
        <v>108</v>
      </c>
      <c r="L250" t="s">
        <v>47</v>
      </c>
      <c r="M250" t="s">
        <v>47</v>
      </c>
      <c r="N250" t="s">
        <v>37705</v>
      </c>
      <c r="O250">
        <v>140</v>
      </c>
    </row>
    <row r="251" spans="1:15" x14ac:dyDescent="0.25">
      <c r="A251" t="s">
        <v>3015</v>
      </c>
      <c r="B251" t="s">
        <v>3254</v>
      </c>
      <c r="C251" t="s">
        <v>187</v>
      </c>
      <c r="D251" t="s">
        <v>266</v>
      </c>
      <c r="E251" t="s">
        <v>350</v>
      </c>
      <c r="F251" t="s">
        <v>101</v>
      </c>
      <c r="G251" t="s">
        <v>139</v>
      </c>
      <c r="H251" t="s">
        <v>170</v>
      </c>
      <c r="I251" t="s">
        <v>61</v>
      </c>
      <c r="J251" t="s">
        <v>89</v>
      </c>
      <c r="K251" t="s">
        <v>507</v>
      </c>
      <c r="L251" t="s">
        <v>47</v>
      </c>
      <c r="M251" t="s">
        <v>47</v>
      </c>
      <c r="N251" t="s">
        <v>37705</v>
      </c>
      <c r="O251">
        <v>240</v>
      </c>
    </row>
    <row r="252" spans="1:15" x14ac:dyDescent="0.25">
      <c r="A252" t="s">
        <v>3015</v>
      </c>
      <c r="B252" t="s">
        <v>3261</v>
      </c>
      <c r="C252" t="s">
        <v>3262</v>
      </c>
      <c r="D252" t="s">
        <v>266</v>
      </c>
      <c r="E252" t="s">
        <v>3264</v>
      </c>
      <c r="F252" t="s">
        <v>219</v>
      </c>
      <c r="G252" t="s">
        <v>139</v>
      </c>
      <c r="H252" t="s">
        <v>105</v>
      </c>
      <c r="I252" t="s">
        <v>106</v>
      </c>
      <c r="J252" t="s">
        <v>107</v>
      </c>
      <c r="K252" t="s">
        <v>396</v>
      </c>
      <c r="L252" t="s">
        <v>47</v>
      </c>
      <c r="M252" t="s">
        <v>47</v>
      </c>
      <c r="N252" t="s">
        <v>37705</v>
      </c>
      <c r="O252">
        <v>140</v>
      </c>
    </row>
    <row r="253" spans="1:15" x14ac:dyDescent="0.25">
      <c r="A253" t="s">
        <v>3015</v>
      </c>
      <c r="B253" t="s">
        <v>3332</v>
      </c>
      <c r="C253" t="s">
        <v>3230</v>
      </c>
      <c r="D253" t="s">
        <v>204</v>
      </c>
      <c r="E253" t="s">
        <v>3335</v>
      </c>
      <c r="F253" t="s">
        <v>3336</v>
      </c>
      <c r="G253" t="s">
        <v>139</v>
      </c>
      <c r="H253" t="s">
        <v>1146</v>
      </c>
      <c r="I253" t="s">
        <v>88</v>
      </c>
      <c r="J253" t="s">
        <v>3340</v>
      </c>
      <c r="K253" t="s">
        <v>1353</v>
      </c>
      <c r="L253" t="s">
        <v>258</v>
      </c>
      <c r="M253" t="s">
        <v>47</v>
      </c>
      <c r="N253" t="s">
        <v>37705</v>
      </c>
      <c r="O253">
        <v>490</v>
      </c>
    </row>
    <row r="254" spans="1:15" x14ac:dyDescent="0.25">
      <c r="A254" t="s">
        <v>3015</v>
      </c>
      <c r="B254" t="s">
        <v>3350</v>
      </c>
      <c r="C254" t="s">
        <v>369</v>
      </c>
      <c r="D254" t="s">
        <v>505</v>
      </c>
      <c r="E254" t="s">
        <v>3352</v>
      </c>
      <c r="F254" t="s">
        <v>320</v>
      </c>
      <c r="G254" t="s">
        <v>458</v>
      </c>
      <c r="H254" t="s">
        <v>332</v>
      </c>
      <c r="I254" t="s">
        <v>416</v>
      </c>
      <c r="J254" t="s">
        <v>1492</v>
      </c>
      <c r="K254" t="s">
        <v>270</v>
      </c>
      <c r="L254" t="s">
        <v>47</v>
      </c>
      <c r="M254" t="s">
        <v>47</v>
      </c>
      <c r="N254" t="s">
        <v>37705</v>
      </c>
      <c r="O254">
        <v>80</v>
      </c>
    </row>
    <row r="255" spans="1:15" x14ac:dyDescent="0.25">
      <c r="A255" t="s">
        <v>3015</v>
      </c>
      <c r="B255" t="s">
        <v>3355</v>
      </c>
      <c r="C255" t="s">
        <v>347</v>
      </c>
      <c r="D255" t="s">
        <v>52</v>
      </c>
      <c r="E255" t="s">
        <v>218</v>
      </c>
      <c r="F255" t="s">
        <v>219</v>
      </c>
      <c r="G255" t="s">
        <v>311</v>
      </c>
      <c r="H255" t="s">
        <v>105</v>
      </c>
      <c r="I255" t="s">
        <v>106</v>
      </c>
      <c r="J255" t="s">
        <v>223</v>
      </c>
      <c r="K255" t="s">
        <v>270</v>
      </c>
      <c r="L255" t="s">
        <v>47</v>
      </c>
      <c r="M255" t="s">
        <v>47</v>
      </c>
      <c r="N255" t="s">
        <v>37705</v>
      </c>
      <c r="O255">
        <v>140</v>
      </c>
    </row>
    <row r="256" spans="1:15" x14ac:dyDescent="0.25">
      <c r="A256" t="s">
        <v>3015</v>
      </c>
      <c r="B256" t="s">
        <v>3358</v>
      </c>
      <c r="C256" t="s">
        <v>1545</v>
      </c>
      <c r="D256" t="s">
        <v>52</v>
      </c>
      <c r="E256" t="s">
        <v>3360</v>
      </c>
      <c r="F256" t="s">
        <v>320</v>
      </c>
      <c r="G256" t="s">
        <v>311</v>
      </c>
      <c r="H256" t="s">
        <v>332</v>
      </c>
      <c r="I256" t="s">
        <v>416</v>
      </c>
      <c r="J256" t="s">
        <v>1492</v>
      </c>
      <c r="K256" t="s">
        <v>270</v>
      </c>
      <c r="L256" t="s">
        <v>47</v>
      </c>
      <c r="M256" t="s">
        <v>47</v>
      </c>
      <c r="N256" t="s">
        <v>37705</v>
      </c>
      <c r="O256">
        <v>90</v>
      </c>
    </row>
    <row r="257" spans="1:15" x14ac:dyDescent="0.25">
      <c r="A257" t="s">
        <v>3015</v>
      </c>
      <c r="B257" t="s">
        <v>3362</v>
      </c>
      <c r="C257" t="s">
        <v>1453</v>
      </c>
      <c r="D257" t="s">
        <v>52</v>
      </c>
      <c r="E257" t="s">
        <v>3364</v>
      </c>
      <c r="F257" t="s">
        <v>101</v>
      </c>
      <c r="G257" t="s">
        <v>311</v>
      </c>
      <c r="H257" t="s">
        <v>105</v>
      </c>
      <c r="I257" t="s">
        <v>106</v>
      </c>
      <c r="J257" t="s">
        <v>107</v>
      </c>
      <c r="K257" t="s">
        <v>108</v>
      </c>
      <c r="L257" t="s">
        <v>47</v>
      </c>
      <c r="M257" t="s">
        <v>47</v>
      </c>
      <c r="N257" t="s">
        <v>37705</v>
      </c>
      <c r="O257">
        <v>230</v>
      </c>
    </row>
    <row r="258" spans="1:15" x14ac:dyDescent="0.25">
      <c r="A258" t="s">
        <v>3015</v>
      </c>
      <c r="B258" t="s">
        <v>3367</v>
      </c>
      <c r="C258" t="s">
        <v>1558</v>
      </c>
      <c r="D258" t="s">
        <v>52</v>
      </c>
      <c r="E258" t="s">
        <v>3369</v>
      </c>
      <c r="F258" t="s">
        <v>138</v>
      </c>
      <c r="G258" t="s">
        <v>311</v>
      </c>
      <c r="H258" t="s">
        <v>105</v>
      </c>
      <c r="I258" t="s">
        <v>106</v>
      </c>
      <c r="J258" t="s">
        <v>107</v>
      </c>
      <c r="K258" t="s">
        <v>108</v>
      </c>
      <c r="L258" t="s">
        <v>47</v>
      </c>
      <c r="M258" t="s">
        <v>47</v>
      </c>
      <c r="N258" t="s">
        <v>37705</v>
      </c>
      <c r="O258">
        <v>230</v>
      </c>
    </row>
    <row r="259" spans="1:15" x14ac:dyDescent="0.25">
      <c r="A259" t="s">
        <v>3015</v>
      </c>
      <c r="B259" t="s">
        <v>3374</v>
      </c>
      <c r="C259" t="s">
        <v>3375</v>
      </c>
      <c r="D259" t="s">
        <v>52</v>
      </c>
      <c r="E259" t="s">
        <v>3377</v>
      </c>
      <c r="F259" t="s">
        <v>3378</v>
      </c>
      <c r="G259" t="s">
        <v>311</v>
      </c>
      <c r="H259" t="s">
        <v>170</v>
      </c>
      <c r="I259" t="s">
        <v>61</v>
      </c>
      <c r="J259" t="s">
        <v>3381</v>
      </c>
      <c r="K259" t="s">
        <v>3382</v>
      </c>
      <c r="L259" t="s">
        <v>47</v>
      </c>
      <c r="M259" t="s">
        <v>47</v>
      </c>
      <c r="N259" t="s">
        <v>37705</v>
      </c>
      <c r="O259">
        <v>300</v>
      </c>
    </row>
    <row r="260" spans="1:15" x14ac:dyDescent="0.25">
      <c r="A260" t="s">
        <v>3015</v>
      </c>
      <c r="B260" t="s">
        <v>3386</v>
      </c>
      <c r="C260" t="s">
        <v>275</v>
      </c>
      <c r="D260" t="s">
        <v>204</v>
      </c>
      <c r="E260" t="s">
        <v>3388</v>
      </c>
      <c r="F260" t="s">
        <v>3389</v>
      </c>
      <c r="G260" t="s">
        <v>311</v>
      </c>
      <c r="H260" t="s">
        <v>170</v>
      </c>
      <c r="I260" t="s">
        <v>106</v>
      </c>
      <c r="J260" t="s">
        <v>107</v>
      </c>
      <c r="K260" t="s">
        <v>90</v>
      </c>
      <c r="L260" t="s">
        <v>47</v>
      </c>
      <c r="M260" t="s">
        <v>47</v>
      </c>
      <c r="N260" t="s">
        <v>37705</v>
      </c>
      <c r="O260">
        <v>230</v>
      </c>
    </row>
    <row r="261" spans="1:15" x14ac:dyDescent="0.25">
      <c r="A261" t="s">
        <v>3015</v>
      </c>
      <c r="B261" t="s">
        <v>3392</v>
      </c>
      <c r="C261" t="s">
        <v>275</v>
      </c>
      <c r="D261" t="s">
        <v>505</v>
      </c>
      <c r="E261" t="s">
        <v>3394</v>
      </c>
      <c r="F261" t="s">
        <v>320</v>
      </c>
      <c r="G261" t="s">
        <v>330</v>
      </c>
      <c r="H261" t="s">
        <v>332</v>
      </c>
      <c r="I261" t="s">
        <v>416</v>
      </c>
      <c r="J261" t="s">
        <v>507</v>
      </c>
      <c r="K261" t="s">
        <v>270</v>
      </c>
      <c r="L261" t="s">
        <v>47</v>
      </c>
      <c r="M261" t="s">
        <v>47</v>
      </c>
      <c r="N261" t="s">
        <v>37705</v>
      </c>
      <c r="O261">
        <v>90</v>
      </c>
    </row>
    <row r="262" spans="1:15" x14ac:dyDescent="0.25">
      <c r="A262" t="s">
        <v>3015</v>
      </c>
      <c r="B262" t="s">
        <v>3397</v>
      </c>
      <c r="C262" t="s">
        <v>369</v>
      </c>
      <c r="D262" t="s">
        <v>52</v>
      </c>
      <c r="E262" t="s">
        <v>3147</v>
      </c>
      <c r="F262" t="s">
        <v>101</v>
      </c>
      <c r="G262" t="s">
        <v>330</v>
      </c>
      <c r="H262" t="s">
        <v>105</v>
      </c>
      <c r="I262" t="s">
        <v>106</v>
      </c>
      <c r="J262" t="s">
        <v>107</v>
      </c>
      <c r="K262" t="s">
        <v>108</v>
      </c>
      <c r="L262" t="s">
        <v>47</v>
      </c>
      <c r="M262" t="s">
        <v>47</v>
      </c>
      <c r="N262" t="s">
        <v>37705</v>
      </c>
      <c r="O262">
        <v>170</v>
      </c>
    </row>
    <row r="263" spans="1:15" x14ac:dyDescent="0.25">
      <c r="A263" t="s">
        <v>3015</v>
      </c>
      <c r="B263" t="s">
        <v>3400</v>
      </c>
      <c r="C263" t="s">
        <v>369</v>
      </c>
      <c r="D263" t="s">
        <v>52</v>
      </c>
      <c r="E263" t="s">
        <v>3325</v>
      </c>
      <c r="F263" t="s">
        <v>457</v>
      </c>
      <c r="G263" t="s">
        <v>330</v>
      </c>
      <c r="H263" t="s">
        <v>105</v>
      </c>
      <c r="I263" t="s">
        <v>106</v>
      </c>
      <c r="J263" t="s">
        <v>107</v>
      </c>
      <c r="K263" t="s">
        <v>108</v>
      </c>
      <c r="L263" t="s">
        <v>47</v>
      </c>
      <c r="M263" t="s">
        <v>47</v>
      </c>
      <c r="N263" t="s">
        <v>37705</v>
      </c>
      <c r="O263">
        <v>160</v>
      </c>
    </row>
    <row r="264" spans="1:15" x14ac:dyDescent="0.25">
      <c r="A264" t="s">
        <v>3015</v>
      </c>
      <c r="B264" t="s">
        <v>3403</v>
      </c>
      <c r="C264" t="s">
        <v>369</v>
      </c>
      <c r="D264" t="s">
        <v>266</v>
      </c>
      <c r="E264" t="s">
        <v>3405</v>
      </c>
      <c r="F264" t="s">
        <v>320</v>
      </c>
      <c r="G264" t="s">
        <v>1624</v>
      </c>
      <c r="H264" t="s">
        <v>332</v>
      </c>
      <c r="I264" t="s">
        <v>416</v>
      </c>
      <c r="J264" t="s">
        <v>223</v>
      </c>
      <c r="K264" t="s">
        <v>270</v>
      </c>
      <c r="L264" t="s">
        <v>47</v>
      </c>
      <c r="M264" t="s">
        <v>47</v>
      </c>
      <c r="N264" t="s">
        <v>37705</v>
      </c>
      <c r="O264">
        <v>130</v>
      </c>
    </row>
    <row r="265" spans="1:15" x14ac:dyDescent="0.25">
      <c r="A265" t="s">
        <v>3015</v>
      </c>
      <c r="B265" t="s">
        <v>3407</v>
      </c>
      <c r="C265" t="s">
        <v>1545</v>
      </c>
      <c r="D265" t="s">
        <v>155</v>
      </c>
      <c r="E265" t="s">
        <v>1464</v>
      </c>
      <c r="F265" t="s">
        <v>1714</v>
      </c>
      <c r="G265" t="s">
        <v>3409</v>
      </c>
      <c r="H265" t="s">
        <v>170</v>
      </c>
      <c r="I265" t="s">
        <v>61</v>
      </c>
      <c r="J265" t="s">
        <v>89</v>
      </c>
      <c r="K265" t="s">
        <v>90</v>
      </c>
      <c r="L265" t="s">
        <v>47</v>
      </c>
      <c r="M265" t="s">
        <v>47</v>
      </c>
      <c r="N265" t="s">
        <v>37705</v>
      </c>
      <c r="O265">
        <v>340</v>
      </c>
    </row>
    <row r="266" spans="1:15" x14ac:dyDescent="0.25">
      <c r="A266" t="s">
        <v>3015</v>
      </c>
      <c r="B266" t="s">
        <v>3411</v>
      </c>
      <c r="C266" t="s">
        <v>433</v>
      </c>
      <c r="D266" t="s">
        <v>3413</v>
      </c>
      <c r="E266" t="s">
        <v>3414</v>
      </c>
      <c r="F266" t="s">
        <v>457</v>
      </c>
      <c r="G266" t="s">
        <v>458</v>
      </c>
      <c r="H266" t="s">
        <v>170</v>
      </c>
      <c r="I266" t="s">
        <v>106</v>
      </c>
      <c r="J266" t="s">
        <v>89</v>
      </c>
      <c r="K266" t="s">
        <v>114</v>
      </c>
      <c r="L266" t="s">
        <v>47</v>
      </c>
      <c r="M266" t="s">
        <v>47</v>
      </c>
      <c r="N266" t="s">
        <v>37705</v>
      </c>
      <c r="O266">
        <v>290</v>
      </c>
    </row>
    <row r="267" spans="1:15" x14ac:dyDescent="0.25">
      <c r="A267" t="s">
        <v>3015</v>
      </c>
      <c r="B267" t="s">
        <v>3417</v>
      </c>
      <c r="C267" t="s">
        <v>463</v>
      </c>
      <c r="D267" t="s">
        <v>52</v>
      </c>
      <c r="E267" t="s">
        <v>3420</v>
      </c>
      <c r="F267" t="s">
        <v>82</v>
      </c>
      <c r="G267" t="s">
        <v>458</v>
      </c>
      <c r="H267" t="s">
        <v>87</v>
      </c>
      <c r="I267" t="s">
        <v>88</v>
      </c>
      <c r="J267" t="s">
        <v>3381</v>
      </c>
      <c r="K267" t="s">
        <v>160</v>
      </c>
      <c r="L267" t="s">
        <v>47</v>
      </c>
      <c r="M267" t="s">
        <v>47</v>
      </c>
      <c r="N267" t="s">
        <v>37705</v>
      </c>
      <c r="O267">
        <v>470</v>
      </c>
    </row>
    <row r="268" spans="1:15" x14ac:dyDescent="0.25">
      <c r="A268" t="s">
        <v>3015</v>
      </c>
      <c r="B268" t="s">
        <v>3423</v>
      </c>
      <c r="C268" t="s">
        <v>463</v>
      </c>
      <c r="D268" t="s">
        <v>52</v>
      </c>
      <c r="E268" t="s">
        <v>3138</v>
      </c>
      <c r="F268" t="s">
        <v>101</v>
      </c>
      <c r="G268" t="s">
        <v>1624</v>
      </c>
      <c r="H268" t="s">
        <v>170</v>
      </c>
      <c r="I268" t="s">
        <v>61</v>
      </c>
      <c r="J268" t="s">
        <v>89</v>
      </c>
      <c r="K268" t="s">
        <v>90</v>
      </c>
      <c r="L268" t="s">
        <v>3428</v>
      </c>
      <c r="M268" t="s">
        <v>47</v>
      </c>
      <c r="N268" t="s">
        <v>37705</v>
      </c>
      <c r="O268">
        <v>310</v>
      </c>
    </row>
    <row r="269" spans="1:15" x14ac:dyDescent="0.25">
      <c r="A269" t="s">
        <v>3015</v>
      </c>
      <c r="B269" t="s">
        <v>3497</v>
      </c>
      <c r="C269" t="s">
        <v>620</v>
      </c>
      <c r="D269" t="s">
        <v>308</v>
      </c>
      <c r="E269" t="s">
        <v>3499</v>
      </c>
      <c r="F269" t="s">
        <v>436</v>
      </c>
      <c r="G269" t="s">
        <v>3500</v>
      </c>
      <c r="H269" t="s">
        <v>105</v>
      </c>
      <c r="I269" t="s">
        <v>106</v>
      </c>
      <c r="J269" t="s">
        <v>270</v>
      </c>
      <c r="K269" t="s">
        <v>114</v>
      </c>
      <c r="L269" t="s">
        <v>47</v>
      </c>
      <c r="M269" t="s">
        <v>114</v>
      </c>
      <c r="N269" t="s">
        <v>37705</v>
      </c>
      <c r="O269">
        <v>90</v>
      </c>
    </row>
    <row r="270" spans="1:15" x14ac:dyDescent="0.25">
      <c r="A270" t="s">
        <v>3015</v>
      </c>
      <c r="B270" t="s">
        <v>3502</v>
      </c>
      <c r="C270" t="s">
        <v>620</v>
      </c>
      <c r="D270" t="s">
        <v>308</v>
      </c>
      <c r="E270" t="s">
        <v>3504</v>
      </c>
      <c r="F270" t="s">
        <v>3505</v>
      </c>
      <c r="G270" t="s">
        <v>458</v>
      </c>
      <c r="H270" t="s">
        <v>105</v>
      </c>
      <c r="I270" t="s">
        <v>106</v>
      </c>
      <c r="J270" t="s">
        <v>108</v>
      </c>
      <c r="K270" t="s">
        <v>114</v>
      </c>
      <c r="L270" t="s">
        <v>47</v>
      </c>
      <c r="M270" t="s">
        <v>114</v>
      </c>
      <c r="N270" t="s">
        <v>37705</v>
      </c>
      <c r="O270">
        <v>160</v>
      </c>
    </row>
    <row r="271" spans="1:15" x14ac:dyDescent="0.25">
      <c r="A271" t="s">
        <v>3015</v>
      </c>
      <c r="B271" t="s">
        <v>3508</v>
      </c>
      <c r="C271" t="s">
        <v>3509</v>
      </c>
      <c r="D271" t="s">
        <v>308</v>
      </c>
      <c r="E271" t="s">
        <v>3499</v>
      </c>
      <c r="F271" t="s">
        <v>436</v>
      </c>
      <c r="G271" t="s">
        <v>590</v>
      </c>
      <c r="H271" t="s">
        <v>105</v>
      </c>
      <c r="I271" t="s">
        <v>416</v>
      </c>
      <c r="J271" t="s">
        <v>270</v>
      </c>
      <c r="K271" t="s">
        <v>114</v>
      </c>
      <c r="L271" t="s">
        <v>47</v>
      </c>
      <c r="M271" t="s">
        <v>114</v>
      </c>
      <c r="N271" t="s">
        <v>37705</v>
      </c>
      <c r="O271">
        <v>70</v>
      </c>
    </row>
    <row r="272" spans="1:15" x14ac:dyDescent="0.25">
      <c r="A272" t="s">
        <v>3015</v>
      </c>
      <c r="B272" t="s">
        <v>3512</v>
      </c>
      <c r="C272" t="s">
        <v>552</v>
      </c>
      <c r="D272" t="s">
        <v>308</v>
      </c>
      <c r="E272" t="s">
        <v>3514</v>
      </c>
      <c r="F272" t="s">
        <v>1775</v>
      </c>
      <c r="G272" t="s">
        <v>458</v>
      </c>
      <c r="H272" t="s">
        <v>105</v>
      </c>
      <c r="I272" t="s">
        <v>106</v>
      </c>
      <c r="J272" t="s">
        <v>108</v>
      </c>
      <c r="K272" t="s">
        <v>270</v>
      </c>
      <c r="L272" t="s">
        <v>47</v>
      </c>
      <c r="M272" t="s">
        <v>114</v>
      </c>
      <c r="N272" t="s">
        <v>37705</v>
      </c>
      <c r="O272">
        <v>120</v>
      </c>
    </row>
    <row r="273" spans="1:15" x14ac:dyDescent="0.25">
      <c r="A273" t="s">
        <v>3015</v>
      </c>
      <c r="B273" t="s">
        <v>3517</v>
      </c>
      <c r="C273" t="s">
        <v>513</v>
      </c>
      <c r="D273" t="s">
        <v>266</v>
      </c>
      <c r="E273" t="s">
        <v>3499</v>
      </c>
      <c r="F273" t="s">
        <v>436</v>
      </c>
      <c r="G273" t="s">
        <v>633</v>
      </c>
      <c r="H273" t="s">
        <v>105</v>
      </c>
      <c r="I273" t="s">
        <v>416</v>
      </c>
      <c r="J273" t="s">
        <v>270</v>
      </c>
      <c r="K273" t="s">
        <v>114</v>
      </c>
      <c r="L273" t="s">
        <v>47</v>
      </c>
      <c r="M273" t="s">
        <v>114</v>
      </c>
      <c r="N273" t="s">
        <v>37705</v>
      </c>
      <c r="O273">
        <v>80</v>
      </c>
    </row>
    <row r="274" spans="1:15" x14ac:dyDescent="0.25">
      <c r="A274" t="s">
        <v>3015</v>
      </c>
      <c r="B274" t="s">
        <v>3519</v>
      </c>
      <c r="C274" t="s">
        <v>513</v>
      </c>
      <c r="D274" t="s">
        <v>52</v>
      </c>
      <c r="E274" t="s">
        <v>3521</v>
      </c>
      <c r="F274" t="s">
        <v>499</v>
      </c>
      <c r="G274" t="s">
        <v>482</v>
      </c>
      <c r="H274" t="s">
        <v>105</v>
      </c>
      <c r="I274" t="s">
        <v>106</v>
      </c>
      <c r="J274" t="s">
        <v>284</v>
      </c>
      <c r="K274" t="s">
        <v>108</v>
      </c>
      <c r="L274" t="s">
        <v>47</v>
      </c>
      <c r="M274" t="s">
        <v>47</v>
      </c>
      <c r="N274" t="s">
        <v>37705</v>
      </c>
      <c r="O274">
        <v>190</v>
      </c>
    </row>
    <row r="275" spans="1:15" x14ac:dyDescent="0.25">
      <c r="A275" t="s">
        <v>3015</v>
      </c>
      <c r="B275" t="s">
        <v>3523</v>
      </c>
      <c r="C275" t="s">
        <v>3524</v>
      </c>
      <c r="D275" t="s">
        <v>266</v>
      </c>
      <c r="E275" t="s">
        <v>3526</v>
      </c>
      <c r="F275" t="s">
        <v>499</v>
      </c>
      <c r="G275" t="s">
        <v>3500</v>
      </c>
      <c r="H275" t="s">
        <v>105</v>
      </c>
      <c r="I275" t="s">
        <v>106</v>
      </c>
      <c r="J275" t="s">
        <v>284</v>
      </c>
      <c r="K275" t="s">
        <v>270</v>
      </c>
      <c r="L275" t="s">
        <v>47</v>
      </c>
      <c r="M275" t="s">
        <v>114</v>
      </c>
      <c r="N275" t="s">
        <v>37705</v>
      </c>
      <c r="O275">
        <v>150</v>
      </c>
    </row>
    <row r="276" spans="1:15" x14ac:dyDescent="0.25">
      <c r="A276" t="s">
        <v>3015</v>
      </c>
      <c r="B276" t="s">
        <v>3528</v>
      </c>
      <c r="C276" t="s">
        <v>478</v>
      </c>
      <c r="D276" t="s">
        <v>1297</v>
      </c>
      <c r="E276" t="s">
        <v>3530</v>
      </c>
      <c r="F276" t="s">
        <v>1299</v>
      </c>
      <c r="G276" t="s">
        <v>37701</v>
      </c>
      <c r="H276" t="s">
        <v>37702</v>
      </c>
      <c r="I276" t="s">
        <v>37704</v>
      </c>
      <c r="J276" t="s">
        <v>3531</v>
      </c>
      <c r="K276" t="s">
        <v>114</v>
      </c>
      <c r="L276" t="s">
        <v>47</v>
      </c>
      <c r="M276" t="s">
        <v>47</v>
      </c>
      <c r="N276" t="s">
        <v>37705</v>
      </c>
      <c r="O276">
        <v>20</v>
      </c>
    </row>
    <row r="277" spans="1:15" x14ac:dyDescent="0.25">
      <c r="A277" t="s">
        <v>3015</v>
      </c>
      <c r="B277" t="s">
        <v>3533</v>
      </c>
      <c r="C277" t="s">
        <v>478</v>
      </c>
      <c r="D277" t="s">
        <v>308</v>
      </c>
      <c r="E277" t="s">
        <v>3535</v>
      </c>
      <c r="F277" t="s">
        <v>1895</v>
      </c>
      <c r="G277" t="s">
        <v>1860</v>
      </c>
      <c r="H277" t="s">
        <v>332</v>
      </c>
      <c r="I277" t="s">
        <v>106</v>
      </c>
      <c r="J277" t="s">
        <v>107</v>
      </c>
      <c r="K277" t="s">
        <v>730</v>
      </c>
      <c r="L277" t="s">
        <v>47</v>
      </c>
      <c r="M277" t="s">
        <v>47</v>
      </c>
      <c r="N277" t="s">
        <v>37705</v>
      </c>
      <c r="O277">
        <v>220</v>
      </c>
    </row>
    <row r="278" spans="1:15" x14ac:dyDescent="0.25">
      <c r="A278" t="s">
        <v>3015</v>
      </c>
      <c r="B278" t="s">
        <v>3537</v>
      </c>
      <c r="C278" t="s">
        <v>478</v>
      </c>
      <c r="D278" t="s">
        <v>308</v>
      </c>
      <c r="E278" t="s">
        <v>3539</v>
      </c>
      <c r="F278" t="s">
        <v>1957</v>
      </c>
      <c r="G278" t="s">
        <v>458</v>
      </c>
      <c r="H278" t="s">
        <v>332</v>
      </c>
      <c r="I278" t="s">
        <v>416</v>
      </c>
      <c r="J278" t="s">
        <v>223</v>
      </c>
      <c r="K278" t="s">
        <v>270</v>
      </c>
      <c r="L278" t="s">
        <v>47</v>
      </c>
      <c r="M278" t="s">
        <v>47</v>
      </c>
      <c r="N278" t="s">
        <v>37705</v>
      </c>
      <c r="O278">
        <v>130</v>
      </c>
    </row>
    <row r="279" spans="1:15" x14ac:dyDescent="0.25">
      <c r="A279" t="s">
        <v>3015</v>
      </c>
      <c r="B279" t="s">
        <v>3541</v>
      </c>
      <c r="C279" t="s">
        <v>3542</v>
      </c>
      <c r="D279" t="s">
        <v>308</v>
      </c>
      <c r="E279" t="s">
        <v>3544</v>
      </c>
      <c r="F279" t="s">
        <v>3545</v>
      </c>
      <c r="G279" t="s">
        <v>458</v>
      </c>
      <c r="H279" t="s">
        <v>332</v>
      </c>
      <c r="I279" t="s">
        <v>416</v>
      </c>
      <c r="J279" t="s">
        <v>223</v>
      </c>
      <c r="K279" t="s">
        <v>270</v>
      </c>
      <c r="L279" t="s">
        <v>47</v>
      </c>
      <c r="M279" t="s">
        <v>47</v>
      </c>
      <c r="N279" t="s">
        <v>37705</v>
      </c>
      <c r="O279">
        <v>160</v>
      </c>
    </row>
    <row r="280" spans="1:15" x14ac:dyDescent="0.25">
      <c r="A280" t="s">
        <v>3015</v>
      </c>
      <c r="B280" t="s">
        <v>3547</v>
      </c>
      <c r="C280" t="s">
        <v>620</v>
      </c>
      <c r="D280" t="s">
        <v>52</v>
      </c>
      <c r="E280" t="s">
        <v>3549</v>
      </c>
      <c r="F280" t="s">
        <v>2027</v>
      </c>
      <c r="G280" t="s">
        <v>482</v>
      </c>
      <c r="H280" t="s">
        <v>170</v>
      </c>
      <c r="I280" t="s">
        <v>106</v>
      </c>
      <c r="J280" t="s">
        <v>107</v>
      </c>
      <c r="K280" t="s">
        <v>108</v>
      </c>
      <c r="L280" t="s">
        <v>47</v>
      </c>
      <c r="M280" t="s">
        <v>47</v>
      </c>
      <c r="N280" t="s">
        <v>37705</v>
      </c>
      <c r="O280">
        <v>270</v>
      </c>
    </row>
    <row r="281" spans="1:15" x14ac:dyDescent="0.25">
      <c r="A281" t="s">
        <v>3015</v>
      </c>
      <c r="B281" t="s">
        <v>3552</v>
      </c>
      <c r="C281" t="s">
        <v>620</v>
      </c>
      <c r="D281" t="s">
        <v>52</v>
      </c>
      <c r="E281" t="s">
        <v>350</v>
      </c>
      <c r="F281" t="s">
        <v>1714</v>
      </c>
      <c r="G281" t="s">
        <v>482</v>
      </c>
      <c r="H281" t="s">
        <v>87</v>
      </c>
      <c r="I281" t="s">
        <v>61</v>
      </c>
      <c r="J281" t="s">
        <v>89</v>
      </c>
      <c r="K281" t="s">
        <v>90</v>
      </c>
      <c r="L281" t="s">
        <v>3428</v>
      </c>
      <c r="M281" t="s">
        <v>47</v>
      </c>
      <c r="N281" t="s">
        <v>37705</v>
      </c>
      <c r="O281">
        <v>360</v>
      </c>
    </row>
    <row r="282" spans="1:15" x14ac:dyDescent="0.25">
      <c r="A282" t="s">
        <v>3015</v>
      </c>
      <c r="B282" t="s">
        <v>3556</v>
      </c>
      <c r="C282" t="s">
        <v>620</v>
      </c>
      <c r="D282" t="s">
        <v>308</v>
      </c>
      <c r="E282" t="s">
        <v>3558</v>
      </c>
      <c r="F282" t="s">
        <v>535</v>
      </c>
      <c r="G282" t="s">
        <v>482</v>
      </c>
      <c r="H282" t="s">
        <v>37702</v>
      </c>
      <c r="I282" t="s">
        <v>416</v>
      </c>
      <c r="J282" t="s">
        <v>108</v>
      </c>
      <c r="K282" t="s">
        <v>114</v>
      </c>
      <c r="L282" t="s">
        <v>47</v>
      </c>
      <c r="M282" t="s">
        <v>47</v>
      </c>
      <c r="N282" t="s">
        <v>37705</v>
      </c>
      <c r="O282">
        <v>80</v>
      </c>
    </row>
    <row r="283" spans="1:15" x14ac:dyDescent="0.25">
      <c r="A283" t="s">
        <v>3015</v>
      </c>
      <c r="B283" t="s">
        <v>3562</v>
      </c>
      <c r="C283" t="s">
        <v>513</v>
      </c>
      <c r="D283" t="s">
        <v>308</v>
      </c>
      <c r="E283" t="s">
        <v>3564</v>
      </c>
      <c r="F283" t="s">
        <v>320</v>
      </c>
      <c r="G283" t="s">
        <v>458</v>
      </c>
      <c r="H283" t="s">
        <v>332</v>
      </c>
      <c r="I283" t="s">
        <v>416</v>
      </c>
      <c r="J283" t="s">
        <v>1492</v>
      </c>
      <c r="K283" t="s">
        <v>270</v>
      </c>
      <c r="L283" t="s">
        <v>47</v>
      </c>
      <c r="M283" t="s">
        <v>47</v>
      </c>
      <c r="N283" t="s">
        <v>37705</v>
      </c>
      <c r="O283">
        <v>100</v>
      </c>
    </row>
    <row r="284" spans="1:15" x14ac:dyDescent="0.25">
      <c r="A284" t="s">
        <v>3015</v>
      </c>
      <c r="B284" t="s">
        <v>3567</v>
      </c>
      <c r="C284" t="s">
        <v>513</v>
      </c>
      <c r="D284" t="s">
        <v>308</v>
      </c>
      <c r="E284" t="s">
        <v>3569</v>
      </c>
      <c r="F284" t="s">
        <v>219</v>
      </c>
      <c r="G284" t="s">
        <v>482</v>
      </c>
      <c r="H284" t="s">
        <v>332</v>
      </c>
      <c r="I284" t="s">
        <v>416</v>
      </c>
      <c r="J284" t="s">
        <v>223</v>
      </c>
      <c r="K284" t="s">
        <v>270</v>
      </c>
      <c r="L284" t="s">
        <v>47</v>
      </c>
      <c r="M284" t="s">
        <v>47</v>
      </c>
      <c r="N284" t="s">
        <v>37705</v>
      </c>
      <c r="O284">
        <v>120</v>
      </c>
    </row>
    <row r="285" spans="1:15" x14ac:dyDescent="0.25">
      <c r="A285" t="s">
        <v>3015</v>
      </c>
      <c r="B285" t="s">
        <v>3571</v>
      </c>
      <c r="C285" t="s">
        <v>1545</v>
      </c>
      <c r="D285" t="s">
        <v>52</v>
      </c>
      <c r="E285" t="s">
        <v>466</v>
      </c>
      <c r="F285" t="s">
        <v>3573</v>
      </c>
      <c r="G285" t="s">
        <v>458</v>
      </c>
      <c r="H285" t="s">
        <v>105</v>
      </c>
      <c r="I285" t="s">
        <v>106</v>
      </c>
      <c r="J285" t="s">
        <v>107</v>
      </c>
      <c r="K285" t="s">
        <v>108</v>
      </c>
      <c r="L285" t="s">
        <v>47</v>
      </c>
      <c r="M285" t="s">
        <v>47</v>
      </c>
      <c r="N285" t="s">
        <v>37705</v>
      </c>
      <c r="O285">
        <v>200</v>
      </c>
    </row>
    <row r="286" spans="1:15" x14ac:dyDescent="0.25">
      <c r="A286" t="s">
        <v>3015</v>
      </c>
      <c r="B286" t="s">
        <v>3576</v>
      </c>
      <c r="C286" t="s">
        <v>543</v>
      </c>
      <c r="D286" t="s">
        <v>266</v>
      </c>
      <c r="E286" t="s">
        <v>3578</v>
      </c>
      <c r="F286" t="s">
        <v>457</v>
      </c>
      <c r="G286" t="s">
        <v>482</v>
      </c>
      <c r="H286" t="s">
        <v>3579</v>
      </c>
      <c r="I286" t="s">
        <v>106</v>
      </c>
      <c r="J286" t="s">
        <v>107</v>
      </c>
      <c r="K286" t="s">
        <v>108</v>
      </c>
      <c r="L286" t="s">
        <v>47</v>
      </c>
      <c r="M286" t="s">
        <v>47</v>
      </c>
      <c r="N286" t="s">
        <v>37705</v>
      </c>
      <c r="O286">
        <v>230</v>
      </c>
    </row>
    <row r="287" spans="1:15" x14ac:dyDescent="0.25">
      <c r="A287" t="s">
        <v>3015</v>
      </c>
      <c r="B287" t="s">
        <v>3582</v>
      </c>
      <c r="C287" t="s">
        <v>543</v>
      </c>
      <c r="D287" t="s">
        <v>308</v>
      </c>
      <c r="E287" t="s">
        <v>3584</v>
      </c>
      <c r="F287" t="s">
        <v>3585</v>
      </c>
      <c r="G287" t="s">
        <v>633</v>
      </c>
      <c r="H287" t="s">
        <v>332</v>
      </c>
      <c r="I287" t="s">
        <v>106</v>
      </c>
      <c r="J287" t="s">
        <v>107</v>
      </c>
      <c r="K287" t="s">
        <v>730</v>
      </c>
      <c r="L287" t="s">
        <v>47</v>
      </c>
      <c r="M287" t="s">
        <v>47</v>
      </c>
      <c r="N287" t="s">
        <v>37705</v>
      </c>
      <c r="O287">
        <v>230</v>
      </c>
    </row>
    <row r="288" spans="1:15" x14ac:dyDescent="0.25">
      <c r="A288" t="s">
        <v>3015</v>
      </c>
      <c r="B288" t="s">
        <v>3591</v>
      </c>
      <c r="C288" t="s">
        <v>572</v>
      </c>
      <c r="D288" t="s">
        <v>1297</v>
      </c>
      <c r="E288" t="s">
        <v>2128</v>
      </c>
      <c r="F288" t="s">
        <v>822</v>
      </c>
      <c r="G288" t="s">
        <v>37701</v>
      </c>
      <c r="H288" t="s">
        <v>37702</v>
      </c>
      <c r="I288" t="s">
        <v>37704</v>
      </c>
      <c r="J288" t="s">
        <v>108</v>
      </c>
      <c r="K288" t="s">
        <v>114</v>
      </c>
      <c r="L288" t="s">
        <v>47</v>
      </c>
      <c r="M288" t="s">
        <v>47</v>
      </c>
      <c r="N288" t="s">
        <v>37705</v>
      </c>
      <c r="O288">
        <v>20</v>
      </c>
    </row>
    <row r="289" spans="1:15" x14ac:dyDescent="0.25">
      <c r="A289" t="s">
        <v>3015</v>
      </c>
      <c r="B289" t="s">
        <v>3595</v>
      </c>
      <c r="C289" t="s">
        <v>572</v>
      </c>
      <c r="D289" t="s">
        <v>308</v>
      </c>
      <c r="E289" t="s">
        <v>3597</v>
      </c>
      <c r="F289" t="s">
        <v>535</v>
      </c>
      <c r="G289" t="s">
        <v>2132</v>
      </c>
      <c r="H289" t="s">
        <v>757</v>
      </c>
      <c r="I289" t="s">
        <v>814</v>
      </c>
      <c r="J289" t="s">
        <v>108</v>
      </c>
      <c r="K289" t="s">
        <v>270</v>
      </c>
      <c r="L289" t="s">
        <v>47</v>
      </c>
      <c r="M289" t="s">
        <v>47</v>
      </c>
      <c r="N289" t="s">
        <v>37705</v>
      </c>
      <c r="O289">
        <v>70</v>
      </c>
    </row>
    <row r="290" spans="1:15" x14ac:dyDescent="0.25">
      <c r="A290" t="s">
        <v>3015</v>
      </c>
      <c r="B290" t="s">
        <v>3599</v>
      </c>
      <c r="C290" t="s">
        <v>584</v>
      </c>
      <c r="D290" t="s">
        <v>266</v>
      </c>
      <c r="E290" t="s">
        <v>3601</v>
      </c>
      <c r="F290" t="s">
        <v>340</v>
      </c>
      <c r="G290" t="s">
        <v>633</v>
      </c>
      <c r="H290" t="s">
        <v>332</v>
      </c>
      <c r="I290" t="s">
        <v>106</v>
      </c>
      <c r="J290" t="s">
        <v>107</v>
      </c>
      <c r="K290" t="s">
        <v>730</v>
      </c>
      <c r="L290" t="s">
        <v>47</v>
      </c>
      <c r="M290" t="s">
        <v>47</v>
      </c>
      <c r="N290" t="s">
        <v>37705</v>
      </c>
      <c r="O290">
        <v>170</v>
      </c>
    </row>
    <row r="291" spans="1:15" x14ac:dyDescent="0.25">
      <c r="A291" t="s">
        <v>3015</v>
      </c>
      <c r="B291" t="s">
        <v>3604</v>
      </c>
      <c r="C291" t="s">
        <v>1948</v>
      </c>
      <c r="D291" t="s">
        <v>155</v>
      </c>
      <c r="E291" t="s">
        <v>3606</v>
      </c>
      <c r="F291" t="s">
        <v>1895</v>
      </c>
      <c r="G291" t="s">
        <v>3488</v>
      </c>
      <c r="H291" t="s">
        <v>332</v>
      </c>
      <c r="I291" t="s">
        <v>106</v>
      </c>
      <c r="J291" t="s">
        <v>107</v>
      </c>
      <c r="K291" t="s">
        <v>730</v>
      </c>
      <c r="L291" t="s">
        <v>47</v>
      </c>
      <c r="M291" t="s">
        <v>47</v>
      </c>
      <c r="N291" t="s">
        <v>37705</v>
      </c>
      <c r="O291">
        <v>200</v>
      </c>
    </row>
    <row r="292" spans="1:15" x14ac:dyDescent="0.25">
      <c r="A292" t="s">
        <v>3015</v>
      </c>
      <c r="B292" t="s">
        <v>3611</v>
      </c>
      <c r="C292" t="s">
        <v>638</v>
      </c>
      <c r="D292" t="s">
        <v>155</v>
      </c>
      <c r="E292" t="s">
        <v>3613</v>
      </c>
      <c r="F292" t="s">
        <v>1957</v>
      </c>
      <c r="G292" t="s">
        <v>3488</v>
      </c>
      <c r="H292" t="s">
        <v>332</v>
      </c>
      <c r="I292" t="s">
        <v>416</v>
      </c>
      <c r="J292" t="s">
        <v>107</v>
      </c>
      <c r="K292" t="s">
        <v>270</v>
      </c>
      <c r="L292" t="s">
        <v>47</v>
      </c>
      <c r="M292" t="s">
        <v>47</v>
      </c>
      <c r="N292" t="s">
        <v>37705</v>
      </c>
      <c r="O292">
        <v>180</v>
      </c>
    </row>
    <row r="293" spans="1:15" x14ac:dyDescent="0.25">
      <c r="A293" t="s">
        <v>3015</v>
      </c>
      <c r="B293" t="s">
        <v>3615</v>
      </c>
      <c r="C293" t="s">
        <v>1948</v>
      </c>
      <c r="D293" t="s">
        <v>308</v>
      </c>
      <c r="E293" t="s">
        <v>3617</v>
      </c>
      <c r="F293" t="s">
        <v>3618</v>
      </c>
      <c r="G293" t="s">
        <v>3488</v>
      </c>
      <c r="H293" t="s">
        <v>332</v>
      </c>
      <c r="I293" t="s">
        <v>416</v>
      </c>
      <c r="J293" t="s">
        <v>536</v>
      </c>
      <c r="K293" t="s">
        <v>270</v>
      </c>
      <c r="L293" t="s">
        <v>47</v>
      </c>
      <c r="M293" t="s">
        <v>47</v>
      </c>
      <c r="N293" t="s">
        <v>37705</v>
      </c>
      <c r="O293">
        <v>90</v>
      </c>
    </row>
    <row r="294" spans="1:15" x14ac:dyDescent="0.25">
      <c r="A294" t="s">
        <v>3015</v>
      </c>
      <c r="B294" t="s">
        <v>3626</v>
      </c>
      <c r="C294" t="s">
        <v>660</v>
      </c>
      <c r="D294" t="s">
        <v>3628</v>
      </c>
      <c r="E294" t="s">
        <v>3613</v>
      </c>
      <c r="F294" t="s">
        <v>1957</v>
      </c>
      <c r="G294" t="s">
        <v>3488</v>
      </c>
      <c r="H294" t="s">
        <v>332</v>
      </c>
      <c r="I294" t="s">
        <v>416</v>
      </c>
      <c r="J294" t="s">
        <v>107</v>
      </c>
      <c r="K294" t="s">
        <v>270</v>
      </c>
      <c r="L294" t="s">
        <v>47</v>
      </c>
      <c r="M294" t="s">
        <v>47</v>
      </c>
      <c r="N294" t="s">
        <v>37705</v>
      </c>
      <c r="O294">
        <v>200</v>
      </c>
    </row>
    <row r="295" spans="1:15" x14ac:dyDescent="0.25">
      <c r="A295" t="s">
        <v>3015</v>
      </c>
      <c r="B295" t="s">
        <v>3630</v>
      </c>
      <c r="C295" t="s">
        <v>706</v>
      </c>
      <c r="D295" t="s">
        <v>308</v>
      </c>
      <c r="E295" t="s">
        <v>3632</v>
      </c>
      <c r="F295" t="s">
        <v>3633</v>
      </c>
      <c r="G295" t="s">
        <v>1979</v>
      </c>
      <c r="H295" t="s">
        <v>757</v>
      </c>
      <c r="I295" t="s">
        <v>416</v>
      </c>
      <c r="J295" t="s">
        <v>107</v>
      </c>
      <c r="K295" t="s">
        <v>270</v>
      </c>
      <c r="L295" t="s">
        <v>47</v>
      </c>
      <c r="M295" t="s">
        <v>47</v>
      </c>
      <c r="N295" t="s">
        <v>37705</v>
      </c>
      <c r="O295">
        <v>100</v>
      </c>
    </row>
    <row r="296" spans="1:15" x14ac:dyDescent="0.25">
      <c r="A296" t="s">
        <v>3015</v>
      </c>
      <c r="B296" t="s">
        <v>3638</v>
      </c>
      <c r="C296" t="s">
        <v>706</v>
      </c>
      <c r="D296" t="s">
        <v>308</v>
      </c>
      <c r="E296" t="s">
        <v>3640</v>
      </c>
      <c r="F296" t="s">
        <v>535</v>
      </c>
      <c r="G296" t="s">
        <v>1979</v>
      </c>
      <c r="H296" t="s">
        <v>757</v>
      </c>
      <c r="I296" t="s">
        <v>814</v>
      </c>
      <c r="J296" t="s">
        <v>284</v>
      </c>
      <c r="K296" t="s">
        <v>270</v>
      </c>
      <c r="L296" t="s">
        <v>47</v>
      </c>
      <c r="M296" t="s">
        <v>47</v>
      </c>
      <c r="N296" t="s">
        <v>37705</v>
      </c>
      <c r="O296">
        <v>80</v>
      </c>
    </row>
    <row r="297" spans="1:15" x14ac:dyDescent="0.25">
      <c r="A297" t="s">
        <v>3015</v>
      </c>
      <c r="B297" t="s">
        <v>3648</v>
      </c>
      <c r="C297" t="s">
        <v>1948</v>
      </c>
      <c r="D297" t="s">
        <v>1297</v>
      </c>
      <c r="E297" t="s">
        <v>3650</v>
      </c>
      <c r="F297" t="s">
        <v>2012</v>
      </c>
      <c r="G297" t="s">
        <v>37701</v>
      </c>
      <c r="H297" t="s">
        <v>37702</v>
      </c>
      <c r="I297" t="s">
        <v>37704</v>
      </c>
      <c r="J297" t="s">
        <v>270</v>
      </c>
      <c r="K297" t="s">
        <v>114</v>
      </c>
      <c r="L297" t="s">
        <v>47</v>
      </c>
      <c r="M297" t="s">
        <v>47</v>
      </c>
      <c r="N297" t="s">
        <v>37705</v>
      </c>
      <c r="O297">
        <v>20</v>
      </c>
    </row>
    <row r="298" spans="1:15" x14ac:dyDescent="0.25">
      <c r="A298" t="s">
        <v>3015</v>
      </c>
      <c r="B298" t="s">
        <v>3652</v>
      </c>
      <c r="C298" t="s">
        <v>672</v>
      </c>
      <c r="D298" t="s">
        <v>1297</v>
      </c>
      <c r="E298" t="s">
        <v>3654</v>
      </c>
      <c r="F298" t="s">
        <v>2255</v>
      </c>
      <c r="G298" t="s">
        <v>37701</v>
      </c>
      <c r="H298" t="s">
        <v>37702</v>
      </c>
      <c r="I298" t="s">
        <v>37704</v>
      </c>
      <c r="J298" t="s">
        <v>474</v>
      </c>
      <c r="K298" t="s">
        <v>114</v>
      </c>
      <c r="L298" t="s">
        <v>47</v>
      </c>
      <c r="M298" t="s">
        <v>47</v>
      </c>
      <c r="N298" t="s">
        <v>37705</v>
      </c>
      <c r="O298">
        <v>20</v>
      </c>
    </row>
    <row r="299" spans="1:15" x14ac:dyDescent="0.25">
      <c r="A299" t="s">
        <v>3656</v>
      </c>
      <c r="B299" t="s">
        <v>3657</v>
      </c>
      <c r="C299" t="s">
        <v>187</v>
      </c>
      <c r="D299" t="s">
        <v>52</v>
      </c>
      <c r="E299" t="s">
        <v>3659</v>
      </c>
      <c r="F299" t="s">
        <v>556</v>
      </c>
      <c r="G299" t="s">
        <v>3660</v>
      </c>
      <c r="H299" t="s">
        <v>60</v>
      </c>
      <c r="I299" t="s">
        <v>106</v>
      </c>
      <c r="J299" t="s">
        <v>90</v>
      </c>
      <c r="K299" t="s">
        <v>3662</v>
      </c>
      <c r="L299" t="s">
        <v>258</v>
      </c>
      <c r="M299" t="s">
        <v>47</v>
      </c>
      <c r="N299" t="s">
        <v>37705</v>
      </c>
      <c r="O299">
        <v>210</v>
      </c>
    </row>
    <row r="300" spans="1:15" x14ac:dyDescent="0.25">
      <c r="A300" t="s">
        <v>3656</v>
      </c>
      <c r="B300" t="s">
        <v>3666</v>
      </c>
      <c r="C300" t="s">
        <v>187</v>
      </c>
      <c r="D300" t="s">
        <v>52</v>
      </c>
      <c r="E300" t="s">
        <v>3668</v>
      </c>
      <c r="F300" t="s">
        <v>268</v>
      </c>
      <c r="G300" t="s">
        <v>3660</v>
      </c>
      <c r="H300" t="s">
        <v>493</v>
      </c>
      <c r="I300" t="s">
        <v>106</v>
      </c>
      <c r="J300" t="s">
        <v>90</v>
      </c>
      <c r="K300" t="s">
        <v>3662</v>
      </c>
      <c r="L300" t="s">
        <v>258</v>
      </c>
      <c r="M300" t="s">
        <v>47</v>
      </c>
      <c r="N300" t="s">
        <v>37705</v>
      </c>
      <c r="O300">
        <v>130</v>
      </c>
    </row>
    <row r="301" spans="1:15" x14ac:dyDescent="0.25">
      <c r="A301" t="s">
        <v>3656</v>
      </c>
      <c r="B301" t="s">
        <v>1640</v>
      </c>
      <c r="C301" t="s">
        <v>187</v>
      </c>
      <c r="D301" t="s">
        <v>52</v>
      </c>
      <c r="E301" t="s">
        <v>3672</v>
      </c>
      <c r="F301" t="s">
        <v>436</v>
      </c>
      <c r="G301" t="s">
        <v>3660</v>
      </c>
      <c r="H301" t="s">
        <v>105</v>
      </c>
      <c r="I301" t="s">
        <v>106</v>
      </c>
      <c r="J301" t="s">
        <v>108</v>
      </c>
      <c r="K301" t="s">
        <v>270</v>
      </c>
      <c r="L301" t="s">
        <v>47</v>
      </c>
      <c r="M301" t="s">
        <v>47</v>
      </c>
      <c r="N301" t="s">
        <v>37705</v>
      </c>
      <c r="O301">
        <v>50</v>
      </c>
    </row>
    <row r="302" spans="1:15" x14ac:dyDescent="0.25">
      <c r="A302" t="s">
        <v>3656</v>
      </c>
      <c r="B302" t="s">
        <v>3674</v>
      </c>
      <c r="C302" t="s">
        <v>359</v>
      </c>
      <c r="D302" t="s">
        <v>52</v>
      </c>
      <c r="E302" t="s">
        <v>3677</v>
      </c>
      <c r="F302" t="s">
        <v>3678</v>
      </c>
      <c r="G302" t="s">
        <v>3679</v>
      </c>
      <c r="H302" t="s">
        <v>123</v>
      </c>
      <c r="I302" t="s">
        <v>61</v>
      </c>
      <c r="J302" t="s">
        <v>107</v>
      </c>
      <c r="K302" t="s">
        <v>3662</v>
      </c>
      <c r="L302" t="s">
        <v>258</v>
      </c>
      <c r="M302" t="s">
        <v>47</v>
      </c>
      <c r="N302" t="s">
        <v>37705</v>
      </c>
      <c r="O302">
        <v>310</v>
      </c>
    </row>
    <row r="303" spans="1:15" x14ac:dyDescent="0.25">
      <c r="A303" t="s">
        <v>3656</v>
      </c>
      <c r="B303" t="s">
        <v>3686</v>
      </c>
      <c r="C303" t="s">
        <v>359</v>
      </c>
      <c r="D303" t="s">
        <v>52</v>
      </c>
      <c r="E303" t="s">
        <v>3688</v>
      </c>
      <c r="F303" t="s">
        <v>442</v>
      </c>
      <c r="G303" t="s">
        <v>3679</v>
      </c>
      <c r="H303" t="s">
        <v>493</v>
      </c>
      <c r="I303" t="s">
        <v>106</v>
      </c>
      <c r="J303" t="s">
        <v>108</v>
      </c>
      <c r="K303" t="s">
        <v>270</v>
      </c>
      <c r="L303" t="s">
        <v>258</v>
      </c>
      <c r="M303" t="s">
        <v>47</v>
      </c>
      <c r="N303" t="s">
        <v>37705</v>
      </c>
      <c r="O303">
        <v>120</v>
      </c>
    </row>
    <row r="304" spans="1:15" x14ac:dyDescent="0.25">
      <c r="A304" t="s">
        <v>3656</v>
      </c>
      <c r="B304" t="s">
        <v>3692</v>
      </c>
      <c r="C304" t="s">
        <v>359</v>
      </c>
      <c r="D304" t="s">
        <v>52</v>
      </c>
      <c r="E304" t="s">
        <v>3694</v>
      </c>
      <c r="F304" t="s">
        <v>3695</v>
      </c>
      <c r="G304" t="s">
        <v>3679</v>
      </c>
      <c r="H304" t="s">
        <v>493</v>
      </c>
      <c r="I304" t="s">
        <v>106</v>
      </c>
      <c r="J304" t="s">
        <v>108</v>
      </c>
      <c r="K304" t="s">
        <v>270</v>
      </c>
      <c r="L304" t="s">
        <v>47</v>
      </c>
      <c r="M304" t="s">
        <v>47</v>
      </c>
      <c r="N304" t="s">
        <v>37705</v>
      </c>
      <c r="O304">
        <v>90</v>
      </c>
    </row>
    <row r="305" spans="1:15" x14ac:dyDescent="0.25">
      <c r="A305" t="s">
        <v>3656</v>
      </c>
      <c r="B305" t="s">
        <v>3697</v>
      </c>
      <c r="C305" t="s">
        <v>369</v>
      </c>
      <c r="D305" t="s">
        <v>52</v>
      </c>
      <c r="E305" t="s">
        <v>466</v>
      </c>
      <c r="F305" t="s">
        <v>457</v>
      </c>
      <c r="G305" t="s">
        <v>3701</v>
      </c>
      <c r="H305" t="s">
        <v>195</v>
      </c>
      <c r="I305" t="s">
        <v>61</v>
      </c>
      <c r="J305" t="s">
        <v>3703</v>
      </c>
      <c r="K305" t="s">
        <v>1841</v>
      </c>
      <c r="L305" t="s">
        <v>258</v>
      </c>
      <c r="M305" t="s">
        <v>47</v>
      </c>
      <c r="N305" t="s">
        <v>37705</v>
      </c>
      <c r="O305">
        <v>160</v>
      </c>
    </row>
    <row r="306" spans="1:15" x14ac:dyDescent="0.25">
      <c r="A306" t="s">
        <v>3656</v>
      </c>
      <c r="B306" t="s">
        <v>3707</v>
      </c>
      <c r="C306" t="s">
        <v>552</v>
      </c>
      <c r="D306" t="s">
        <v>52</v>
      </c>
      <c r="E306" t="s">
        <v>3677</v>
      </c>
      <c r="F306" t="s">
        <v>3678</v>
      </c>
      <c r="G306" t="s">
        <v>3709</v>
      </c>
      <c r="H306" t="s">
        <v>123</v>
      </c>
      <c r="I306" t="s">
        <v>61</v>
      </c>
      <c r="J306" t="s">
        <v>107</v>
      </c>
      <c r="K306" t="s">
        <v>3662</v>
      </c>
      <c r="L306" t="s">
        <v>258</v>
      </c>
      <c r="M306" t="s">
        <v>47</v>
      </c>
      <c r="N306" t="s">
        <v>37705</v>
      </c>
      <c r="O306">
        <v>280</v>
      </c>
    </row>
    <row r="307" spans="1:15" x14ac:dyDescent="0.25">
      <c r="A307" t="s">
        <v>3656</v>
      </c>
      <c r="B307" t="s">
        <v>3711</v>
      </c>
      <c r="C307" t="s">
        <v>552</v>
      </c>
      <c r="D307" t="s">
        <v>52</v>
      </c>
      <c r="E307" t="s">
        <v>3713</v>
      </c>
      <c r="F307" t="s">
        <v>3714</v>
      </c>
      <c r="G307" t="s">
        <v>3709</v>
      </c>
      <c r="H307" t="s">
        <v>123</v>
      </c>
      <c r="I307" t="s">
        <v>61</v>
      </c>
      <c r="J307" t="s">
        <v>474</v>
      </c>
      <c r="K307" t="s">
        <v>114</v>
      </c>
      <c r="L307" t="s">
        <v>258</v>
      </c>
      <c r="M307" t="s">
        <v>47</v>
      </c>
      <c r="N307" t="s">
        <v>37705</v>
      </c>
      <c r="O307">
        <v>170</v>
      </c>
    </row>
    <row r="308" spans="1:15" x14ac:dyDescent="0.25">
      <c r="A308" t="s">
        <v>3656</v>
      </c>
      <c r="B308" t="s">
        <v>3719</v>
      </c>
      <c r="C308" t="s">
        <v>3622</v>
      </c>
      <c r="D308" t="s">
        <v>52</v>
      </c>
      <c r="E308" t="s">
        <v>3721</v>
      </c>
      <c r="F308" t="s">
        <v>3722</v>
      </c>
      <c r="G308" t="s">
        <v>3723</v>
      </c>
      <c r="H308" t="s">
        <v>195</v>
      </c>
      <c r="I308" t="s">
        <v>106</v>
      </c>
      <c r="J308" t="s">
        <v>474</v>
      </c>
      <c r="K308" t="s">
        <v>114</v>
      </c>
      <c r="L308" t="s">
        <v>258</v>
      </c>
      <c r="M308" t="s">
        <v>47</v>
      </c>
      <c r="N308" t="s">
        <v>37705</v>
      </c>
      <c r="O308">
        <v>380</v>
      </c>
    </row>
    <row r="309" spans="1:15" x14ac:dyDescent="0.25">
      <c r="A309" t="s">
        <v>3656</v>
      </c>
      <c r="B309" t="s">
        <v>3726</v>
      </c>
      <c r="C309" t="s">
        <v>3622</v>
      </c>
      <c r="D309" t="s">
        <v>52</v>
      </c>
      <c r="E309" t="s">
        <v>3721</v>
      </c>
      <c r="F309" t="s">
        <v>3722</v>
      </c>
      <c r="G309" t="s">
        <v>3723</v>
      </c>
      <c r="H309" t="s">
        <v>60</v>
      </c>
      <c r="I309" t="s">
        <v>106</v>
      </c>
      <c r="J309" t="s">
        <v>474</v>
      </c>
      <c r="K309" t="s">
        <v>114</v>
      </c>
      <c r="L309" t="s">
        <v>258</v>
      </c>
      <c r="M309" t="s">
        <v>47</v>
      </c>
      <c r="N309" t="s">
        <v>37705</v>
      </c>
      <c r="O309">
        <v>200</v>
      </c>
    </row>
    <row r="310" spans="1:15" x14ac:dyDescent="0.25">
      <c r="A310" t="s">
        <v>3656</v>
      </c>
      <c r="B310" t="s">
        <v>3727</v>
      </c>
      <c r="C310" t="s">
        <v>3622</v>
      </c>
      <c r="D310" t="s">
        <v>52</v>
      </c>
      <c r="E310" t="s">
        <v>3729</v>
      </c>
      <c r="F310" t="s">
        <v>442</v>
      </c>
      <c r="G310" t="s">
        <v>3723</v>
      </c>
      <c r="H310" t="s">
        <v>60</v>
      </c>
      <c r="I310" t="s">
        <v>106</v>
      </c>
      <c r="J310" t="s">
        <v>474</v>
      </c>
      <c r="K310" t="s">
        <v>114</v>
      </c>
      <c r="L310" t="s">
        <v>258</v>
      </c>
      <c r="M310" t="s">
        <v>47</v>
      </c>
      <c r="N310" t="s">
        <v>37705</v>
      </c>
      <c r="O310">
        <v>150</v>
      </c>
    </row>
    <row r="311" spans="1:15" x14ac:dyDescent="0.25">
      <c r="A311" t="s">
        <v>3942</v>
      </c>
      <c r="B311" t="s">
        <v>3943</v>
      </c>
      <c r="C311" t="s">
        <v>3948</v>
      </c>
      <c r="D311" t="s">
        <v>3952</v>
      </c>
      <c r="E311" t="s">
        <v>3953</v>
      </c>
      <c r="F311" t="s">
        <v>3954</v>
      </c>
      <c r="G311" t="s">
        <v>3955</v>
      </c>
      <c r="H311" t="s">
        <v>3957</v>
      </c>
      <c r="I311" t="s">
        <v>3958</v>
      </c>
      <c r="J311" t="s">
        <v>3959</v>
      </c>
      <c r="K311" t="s">
        <v>3960</v>
      </c>
      <c r="L311" t="s">
        <v>124</v>
      </c>
      <c r="M311" t="s">
        <v>47</v>
      </c>
      <c r="N311" t="s">
        <v>37705</v>
      </c>
      <c r="O311">
        <v>900</v>
      </c>
    </row>
    <row r="312" spans="1:15" x14ac:dyDescent="0.25">
      <c r="A312" t="s">
        <v>3942</v>
      </c>
      <c r="B312" t="s">
        <v>3968</v>
      </c>
      <c r="C312" t="s">
        <v>3948</v>
      </c>
      <c r="D312" t="s">
        <v>3952</v>
      </c>
      <c r="E312" t="s">
        <v>3970</v>
      </c>
      <c r="F312" t="s">
        <v>3971</v>
      </c>
      <c r="G312" t="s">
        <v>3955</v>
      </c>
      <c r="H312" t="s">
        <v>3957</v>
      </c>
      <c r="I312" t="s">
        <v>3958</v>
      </c>
      <c r="J312" t="s">
        <v>3959</v>
      </c>
      <c r="K312" t="s">
        <v>3960</v>
      </c>
      <c r="L312" t="s">
        <v>124</v>
      </c>
      <c r="M312" t="s">
        <v>47</v>
      </c>
      <c r="N312" t="s">
        <v>37705</v>
      </c>
      <c r="O312">
        <v>730</v>
      </c>
    </row>
    <row r="313" spans="1:15" x14ac:dyDescent="0.25">
      <c r="A313" t="s">
        <v>3942</v>
      </c>
      <c r="B313" t="s">
        <v>3975</v>
      </c>
      <c r="C313" t="s">
        <v>3028</v>
      </c>
      <c r="D313" t="s">
        <v>3952</v>
      </c>
      <c r="E313" t="s">
        <v>3980</v>
      </c>
      <c r="F313" t="s">
        <v>3447</v>
      </c>
      <c r="G313" t="s">
        <v>3981</v>
      </c>
      <c r="H313" t="s">
        <v>3985</v>
      </c>
      <c r="I313" t="s">
        <v>61</v>
      </c>
      <c r="J313" t="s">
        <v>3986</v>
      </c>
      <c r="K313" t="s">
        <v>3987</v>
      </c>
      <c r="L313" t="s">
        <v>258</v>
      </c>
      <c r="M313" t="s">
        <v>47</v>
      </c>
      <c r="N313" t="s">
        <v>37705</v>
      </c>
      <c r="O313">
        <v>390</v>
      </c>
    </row>
    <row r="314" spans="1:15" x14ac:dyDescent="0.25">
      <c r="A314" t="s">
        <v>3942</v>
      </c>
      <c r="B314" t="s">
        <v>4031</v>
      </c>
      <c r="C314" t="s">
        <v>1055</v>
      </c>
      <c r="D314" t="s">
        <v>3952</v>
      </c>
      <c r="E314" t="s">
        <v>4036</v>
      </c>
      <c r="F314" t="s">
        <v>82</v>
      </c>
      <c r="G314" t="s">
        <v>4037</v>
      </c>
      <c r="H314" t="s">
        <v>4041</v>
      </c>
      <c r="I314" t="s">
        <v>88</v>
      </c>
      <c r="J314" t="s">
        <v>4042</v>
      </c>
      <c r="K314" t="s">
        <v>3960</v>
      </c>
      <c r="L314" t="s">
        <v>258</v>
      </c>
      <c r="M314" t="s">
        <v>47</v>
      </c>
      <c r="N314" t="s">
        <v>37705</v>
      </c>
      <c r="O314">
        <v>900</v>
      </c>
    </row>
    <row r="315" spans="1:15" x14ac:dyDescent="0.25">
      <c r="A315" t="s">
        <v>3942</v>
      </c>
      <c r="B315" t="s">
        <v>4048</v>
      </c>
      <c r="C315" t="s">
        <v>1055</v>
      </c>
      <c r="D315" t="s">
        <v>3952</v>
      </c>
      <c r="E315" t="s">
        <v>4053</v>
      </c>
      <c r="F315" t="s">
        <v>4054</v>
      </c>
      <c r="G315" t="s">
        <v>4037</v>
      </c>
      <c r="H315" t="s">
        <v>4041</v>
      </c>
      <c r="I315" t="s">
        <v>4055</v>
      </c>
      <c r="J315" t="s">
        <v>4056</v>
      </c>
      <c r="K315" t="s">
        <v>3960</v>
      </c>
      <c r="L315" t="s">
        <v>258</v>
      </c>
      <c r="M315" t="s">
        <v>47</v>
      </c>
      <c r="N315" t="s">
        <v>37705</v>
      </c>
      <c r="O315">
        <v>760</v>
      </c>
    </row>
    <row r="316" spans="1:15" x14ac:dyDescent="0.25">
      <c r="A316" t="s">
        <v>3942</v>
      </c>
      <c r="B316" t="s">
        <v>4059</v>
      </c>
      <c r="C316" t="s">
        <v>3129</v>
      </c>
      <c r="D316" t="s">
        <v>3952</v>
      </c>
      <c r="E316" t="s">
        <v>3980</v>
      </c>
      <c r="F316" t="s">
        <v>3447</v>
      </c>
      <c r="G316" t="s">
        <v>4062</v>
      </c>
      <c r="H316" t="s">
        <v>4041</v>
      </c>
      <c r="I316" t="s">
        <v>61</v>
      </c>
      <c r="J316" t="s">
        <v>4066</v>
      </c>
      <c r="K316" t="s">
        <v>4067</v>
      </c>
      <c r="L316" t="s">
        <v>124</v>
      </c>
      <c r="M316" t="s">
        <v>47</v>
      </c>
      <c r="N316" t="s">
        <v>37705</v>
      </c>
      <c r="O316">
        <v>690</v>
      </c>
    </row>
    <row r="317" spans="1:15" x14ac:dyDescent="0.25">
      <c r="A317" t="s">
        <v>3942</v>
      </c>
      <c r="B317" t="s">
        <v>4072</v>
      </c>
      <c r="C317" t="s">
        <v>3129</v>
      </c>
      <c r="D317" t="s">
        <v>3952</v>
      </c>
      <c r="E317" t="s">
        <v>4078</v>
      </c>
      <c r="F317" t="s">
        <v>4079</v>
      </c>
      <c r="G317" t="s">
        <v>4062</v>
      </c>
      <c r="H317" t="s">
        <v>4081</v>
      </c>
      <c r="I317" t="s">
        <v>61</v>
      </c>
      <c r="J317" t="s">
        <v>4082</v>
      </c>
      <c r="K317" t="s">
        <v>4083</v>
      </c>
      <c r="L317" t="s">
        <v>47</v>
      </c>
      <c r="M317" t="s">
        <v>47</v>
      </c>
      <c r="N317" t="s">
        <v>37705</v>
      </c>
      <c r="O317">
        <v>440</v>
      </c>
    </row>
    <row r="318" spans="1:15" x14ac:dyDescent="0.25">
      <c r="A318" t="s">
        <v>3942</v>
      </c>
      <c r="B318" t="s">
        <v>4088</v>
      </c>
      <c r="C318" t="s">
        <v>187</v>
      </c>
      <c r="D318" t="s">
        <v>3952</v>
      </c>
      <c r="E318" t="s">
        <v>4036</v>
      </c>
      <c r="F318" t="s">
        <v>82</v>
      </c>
      <c r="G318" t="s">
        <v>4091</v>
      </c>
      <c r="H318" t="s">
        <v>4081</v>
      </c>
      <c r="I318" t="s">
        <v>61</v>
      </c>
      <c r="J318" t="s">
        <v>4092</v>
      </c>
      <c r="K318" t="s">
        <v>4067</v>
      </c>
      <c r="L318" t="s">
        <v>47</v>
      </c>
      <c r="M318" t="s">
        <v>47</v>
      </c>
      <c r="N318" t="s">
        <v>37705</v>
      </c>
      <c r="O318">
        <v>750</v>
      </c>
    </row>
    <row r="319" spans="1:15" x14ac:dyDescent="0.25">
      <c r="A319" t="s">
        <v>3942</v>
      </c>
      <c r="B319" t="s">
        <v>4095</v>
      </c>
      <c r="C319" t="s">
        <v>187</v>
      </c>
      <c r="D319" t="s">
        <v>3952</v>
      </c>
      <c r="E319" t="s">
        <v>4053</v>
      </c>
      <c r="F319" t="s">
        <v>4054</v>
      </c>
      <c r="G319" t="s">
        <v>4091</v>
      </c>
      <c r="H319" t="s">
        <v>4081</v>
      </c>
      <c r="I319" t="s">
        <v>61</v>
      </c>
      <c r="J319" t="s">
        <v>4082</v>
      </c>
      <c r="K319" t="s">
        <v>4067</v>
      </c>
      <c r="L319" t="s">
        <v>47</v>
      </c>
      <c r="M319" t="s">
        <v>47</v>
      </c>
      <c r="N319" t="s">
        <v>37705</v>
      </c>
      <c r="O319">
        <v>620</v>
      </c>
    </row>
    <row r="320" spans="1:15" x14ac:dyDescent="0.25">
      <c r="A320" t="s">
        <v>3942</v>
      </c>
      <c r="B320" t="s">
        <v>4099</v>
      </c>
      <c r="C320" t="s">
        <v>187</v>
      </c>
      <c r="D320" t="s">
        <v>3952</v>
      </c>
      <c r="E320" t="s">
        <v>4101</v>
      </c>
      <c r="F320" t="s">
        <v>4102</v>
      </c>
      <c r="G320" t="s">
        <v>4091</v>
      </c>
      <c r="H320" t="s">
        <v>4041</v>
      </c>
      <c r="I320" t="s">
        <v>1147</v>
      </c>
      <c r="J320" t="s">
        <v>4104</v>
      </c>
      <c r="K320" t="s">
        <v>4105</v>
      </c>
      <c r="L320" t="s">
        <v>124</v>
      </c>
      <c r="M320" t="s">
        <v>47</v>
      </c>
      <c r="N320" t="s">
        <v>37705</v>
      </c>
      <c r="O320">
        <v>850</v>
      </c>
    </row>
    <row r="321" spans="1:15" x14ac:dyDescent="0.25">
      <c r="A321" t="s">
        <v>3942</v>
      </c>
      <c r="B321" t="s">
        <v>4109</v>
      </c>
      <c r="C321" t="s">
        <v>187</v>
      </c>
      <c r="D321" t="s">
        <v>3952</v>
      </c>
      <c r="E321" t="s">
        <v>4112</v>
      </c>
      <c r="F321" t="s">
        <v>4113</v>
      </c>
      <c r="G321" t="s">
        <v>4091</v>
      </c>
      <c r="H321" t="s">
        <v>4081</v>
      </c>
      <c r="I321" t="s">
        <v>61</v>
      </c>
      <c r="J321" t="s">
        <v>4117</v>
      </c>
      <c r="K321" t="s">
        <v>4105</v>
      </c>
      <c r="L321" t="s">
        <v>258</v>
      </c>
      <c r="M321" t="s">
        <v>47</v>
      </c>
      <c r="N321" t="s">
        <v>37705</v>
      </c>
      <c r="O321">
        <v>360</v>
      </c>
    </row>
    <row r="322" spans="1:15" x14ac:dyDescent="0.25">
      <c r="A322" t="s">
        <v>3942</v>
      </c>
      <c r="B322" t="s">
        <v>4147</v>
      </c>
      <c r="C322" t="s">
        <v>275</v>
      </c>
      <c r="D322" t="s">
        <v>3952</v>
      </c>
      <c r="E322" t="s">
        <v>3980</v>
      </c>
      <c r="F322" t="s">
        <v>3447</v>
      </c>
      <c r="G322" t="s">
        <v>4149</v>
      </c>
      <c r="H322" t="s">
        <v>4081</v>
      </c>
      <c r="I322" t="s">
        <v>61</v>
      </c>
      <c r="J322" t="s">
        <v>4104</v>
      </c>
      <c r="K322" t="s">
        <v>3987</v>
      </c>
      <c r="L322" t="s">
        <v>258</v>
      </c>
      <c r="M322" t="s">
        <v>47</v>
      </c>
      <c r="N322" t="s">
        <v>37705</v>
      </c>
      <c r="O322">
        <v>440</v>
      </c>
    </row>
    <row r="323" spans="1:15" x14ac:dyDescent="0.25">
      <c r="A323" t="s">
        <v>3942</v>
      </c>
      <c r="B323" t="s">
        <v>4155</v>
      </c>
      <c r="C323" t="s">
        <v>275</v>
      </c>
      <c r="D323" t="s">
        <v>254</v>
      </c>
      <c r="E323" t="s">
        <v>4159</v>
      </c>
      <c r="F323" t="s">
        <v>4113</v>
      </c>
      <c r="G323" t="s">
        <v>4149</v>
      </c>
      <c r="H323" t="s">
        <v>4163</v>
      </c>
      <c r="I323" t="s">
        <v>4164</v>
      </c>
      <c r="J323" t="s">
        <v>4165</v>
      </c>
      <c r="K323" t="s">
        <v>4166</v>
      </c>
      <c r="L323" t="s">
        <v>258</v>
      </c>
      <c r="M323" t="s">
        <v>47</v>
      </c>
      <c r="N323" t="s">
        <v>37705</v>
      </c>
      <c r="O323">
        <v>400</v>
      </c>
    </row>
    <row r="324" spans="1:15" x14ac:dyDescent="0.25">
      <c r="A324" t="s">
        <v>3942</v>
      </c>
      <c r="B324" t="s">
        <v>4171</v>
      </c>
      <c r="C324" t="s">
        <v>359</v>
      </c>
      <c r="D324" t="s">
        <v>3952</v>
      </c>
      <c r="E324" t="s">
        <v>4176</v>
      </c>
      <c r="F324" t="s">
        <v>82</v>
      </c>
      <c r="G324" t="s">
        <v>4177</v>
      </c>
      <c r="H324" t="s">
        <v>4163</v>
      </c>
      <c r="I324" t="s">
        <v>4164</v>
      </c>
      <c r="J324" t="s">
        <v>4179</v>
      </c>
      <c r="K324" t="s">
        <v>3987</v>
      </c>
      <c r="L324" t="s">
        <v>47</v>
      </c>
      <c r="M324" t="s">
        <v>47</v>
      </c>
      <c r="N324" t="s">
        <v>37705</v>
      </c>
      <c r="O324">
        <v>700</v>
      </c>
    </row>
    <row r="325" spans="1:15" x14ac:dyDescent="0.25">
      <c r="A325" t="s">
        <v>3942</v>
      </c>
      <c r="B325" t="s">
        <v>4182</v>
      </c>
      <c r="C325" t="s">
        <v>359</v>
      </c>
      <c r="D325" t="s">
        <v>3952</v>
      </c>
      <c r="E325" t="s">
        <v>466</v>
      </c>
      <c r="F325" t="s">
        <v>4054</v>
      </c>
      <c r="G325" t="s">
        <v>4177</v>
      </c>
      <c r="H325" t="s">
        <v>4081</v>
      </c>
      <c r="I325" t="s">
        <v>4164</v>
      </c>
      <c r="J325" t="s">
        <v>4187</v>
      </c>
      <c r="K325" t="s">
        <v>3987</v>
      </c>
      <c r="L325" t="s">
        <v>47</v>
      </c>
      <c r="M325" t="s">
        <v>47</v>
      </c>
      <c r="N325" t="s">
        <v>37705</v>
      </c>
      <c r="O325">
        <v>540</v>
      </c>
    </row>
    <row r="326" spans="1:15" x14ac:dyDescent="0.25">
      <c r="A326" t="s">
        <v>3942</v>
      </c>
      <c r="B326" t="s">
        <v>4190</v>
      </c>
      <c r="C326" t="s">
        <v>3509</v>
      </c>
      <c r="D326" t="s">
        <v>3952</v>
      </c>
      <c r="E326" t="s">
        <v>3980</v>
      </c>
      <c r="F326" t="s">
        <v>3447</v>
      </c>
      <c r="G326" t="s">
        <v>4192</v>
      </c>
      <c r="H326" t="s">
        <v>4081</v>
      </c>
      <c r="I326" t="s">
        <v>4164</v>
      </c>
      <c r="J326" t="s">
        <v>4193</v>
      </c>
      <c r="K326" t="s">
        <v>4166</v>
      </c>
      <c r="L326" t="s">
        <v>258</v>
      </c>
      <c r="M326" t="s">
        <v>47</v>
      </c>
      <c r="N326" t="s">
        <v>37705</v>
      </c>
      <c r="O326">
        <v>350</v>
      </c>
    </row>
    <row r="327" spans="1:15" x14ac:dyDescent="0.25">
      <c r="A327" t="s">
        <v>3942</v>
      </c>
      <c r="B327" t="s">
        <v>4198</v>
      </c>
      <c r="C327" t="s">
        <v>3509</v>
      </c>
      <c r="D327" t="s">
        <v>254</v>
      </c>
      <c r="E327" t="s">
        <v>4159</v>
      </c>
      <c r="F327" t="s">
        <v>4113</v>
      </c>
      <c r="G327" t="s">
        <v>4192</v>
      </c>
      <c r="H327" t="s">
        <v>4081</v>
      </c>
      <c r="I327" t="s">
        <v>4164</v>
      </c>
      <c r="J327" t="s">
        <v>4193</v>
      </c>
      <c r="K327" t="s">
        <v>4200</v>
      </c>
      <c r="L327" t="s">
        <v>258</v>
      </c>
      <c r="M327" t="s">
        <v>47</v>
      </c>
      <c r="N327" t="s">
        <v>37705</v>
      </c>
      <c r="O327">
        <v>270</v>
      </c>
    </row>
    <row r="328" spans="1:15" x14ac:dyDescent="0.25">
      <c r="A328" t="s">
        <v>3942</v>
      </c>
      <c r="B328" t="s">
        <v>4203</v>
      </c>
      <c r="C328" t="s">
        <v>552</v>
      </c>
      <c r="D328" t="s">
        <v>3952</v>
      </c>
      <c r="E328" t="s">
        <v>4078</v>
      </c>
      <c r="F328" t="s">
        <v>4079</v>
      </c>
      <c r="G328" t="s">
        <v>4192</v>
      </c>
      <c r="H328" t="s">
        <v>123</v>
      </c>
      <c r="I328" t="s">
        <v>4164</v>
      </c>
      <c r="J328" t="s">
        <v>4206</v>
      </c>
      <c r="K328" t="s">
        <v>4083</v>
      </c>
      <c r="L328" t="s">
        <v>47</v>
      </c>
      <c r="M328" t="s">
        <v>47</v>
      </c>
      <c r="N328" t="s">
        <v>37705</v>
      </c>
      <c r="O328">
        <v>330</v>
      </c>
    </row>
    <row r="329" spans="1:15" x14ac:dyDescent="0.25">
      <c r="A329" t="s">
        <v>3942</v>
      </c>
      <c r="B329" t="s">
        <v>4210</v>
      </c>
      <c r="C329" t="s">
        <v>552</v>
      </c>
      <c r="D329" t="s">
        <v>3952</v>
      </c>
      <c r="E329" t="s">
        <v>4215</v>
      </c>
      <c r="F329" t="s">
        <v>4079</v>
      </c>
      <c r="G329" t="s">
        <v>4192</v>
      </c>
      <c r="H329" t="s">
        <v>1530</v>
      </c>
      <c r="I329" t="s">
        <v>106</v>
      </c>
      <c r="J329" t="s">
        <v>4219</v>
      </c>
      <c r="K329" t="s">
        <v>4166</v>
      </c>
      <c r="L329" t="s">
        <v>47</v>
      </c>
      <c r="M329" t="s">
        <v>47</v>
      </c>
      <c r="N329" t="s">
        <v>37705</v>
      </c>
      <c r="O329">
        <v>300</v>
      </c>
    </row>
    <row r="330" spans="1:15" x14ac:dyDescent="0.25">
      <c r="A330" t="s">
        <v>3942</v>
      </c>
      <c r="B330" t="s">
        <v>4223</v>
      </c>
      <c r="C330" t="s">
        <v>4224</v>
      </c>
      <c r="D330" t="s">
        <v>254</v>
      </c>
      <c r="E330" t="s">
        <v>4159</v>
      </c>
      <c r="F330" t="s">
        <v>499</v>
      </c>
      <c r="G330" t="s">
        <v>4226</v>
      </c>
      <c r="H330" t="s">
        <v>123</v>
      </c>
      <c r="I330" t="s">
        <v>416</v>
      </c>
      <c r="J330" t="s">
        <v>869</v>
      </c>
      <c r="K330" t="s">
        <v>4229</v>
      </c>
      <c r="L330" t="s">
        <v>258</v>
      </c>
      <c r="M330" t="s">
        <v>47</v>
      </c>
      <c r="N330" t="s">
        <v>37705</v>
      </c>
      <c r="O330">
        <v>200</v>
      </c>
    </row>
    <row r="331" spans="1:15" x14ac:dyDescent="0.25">
      <c r="A331" t="s">
        <v>3942</v>
      </c>
      <c r="B331" t="s">
        <v>4233</v>
      </c>
      <c r="C331" t="s">
        <v>4224</v>
      </c>
      <c r="D331" t="s">
        <v>254</v>
      </c>
      <c r="E331" t="s">
        <v>4159</v>
      </c>
      <c r="F331" t="s">
        <v>499</v>
      </c>
      <c r="G331" t="s">
        <v>4226</v>
      </c>
      <c r="H331" t="s">
        <v>123</v>
      </c>
      <c r="I331" t="s">
        <v>416</v>
      </c>
      <c r="J331" t="s">
        <v>284</v>
      </c>
      <c r="K331" t="s">
        <v>4166</v>
      </c>
      <c r="L331" t="s">
        <v>258</v>
      </c>
      <c r="M331" t="s">
        <v>47</v>
      </c>
      <c r="N331" t="s">
        <v>37705</v>
      </c>
      <c r="O331">
        <v>300</v>
      </c>
    </row>
    <row r="332" spans="1:15" x14ac:dyDescent="0.25">
      <c r="A332" t="s">
        <v>3942</v>
      </c>
      <c r="B332" t="s">
        <v>4237</v>
      </c>
      <c r="C332" t="s">
        <v>638</v>
      </c>
      <c r="D332" t="s">
        <v>3952</v>
      </c>
      <c r="E332" t="s">
        <v>4239</v>
      </c>
      <c r="F332" t="s">
        <v>3447</v>
      </c>
      <c r="G332" t="s">
        <v>4240</v>
      </c>
      <c r="H332" t="s">
        <v>4081</v>
      </c>
      <c r="I332" t="s">
        <v>106</v>
      </c>
      <c r="J332" t="s">
        <v>869</v>
      </c>
      <c r="K332" t="s">
        <v>4229</v>
      </c>
      <c r="L332" t="s">
        <v>47</v>
      </c>
      <c r="M332" t="s">
        <v>47</v>
      </c>
      <c r="N332" t="s">
        <v>37705</v>
      </c>
      <c r="O332">
        <v>350</v>
      </c>
    </row>
    <row r="333" spans="1:15" x14ac:dyDescent="0.25">
      <c r="A333" t="s">
        <v>3942</v>
      </c>
      <c r="B333" t="s">
        <v>4246</v>
      </c>
      <c r="C333" t="s">
        <v>638</v>
      </c>
      <c r="D333" t="s">
        <v>3952</v>
      </c>
      <c r="E333" t="s">
        <v>4239</v>
      </c>
      <c r="F333" t="s">
        <v>3447</v>
      </c>
      <c r="G333" t="s">
        <v>4240</v>
      </c>
      <c r="H333" t="s">
        <v>4081</v>
      </c>
      <c r="I333" t="s">
        <v>106</v>
      </c>
      <c r="J333" t="s">
        <v>284</v>
      </c>
      <c r="K333" t="s">
        <v>4166</v>
      </c>
      <c r="L333" t="s">
        <v>47</v>
      </c>
      <c r="M333" t="s">
        <v>47</v>
      </c>
      <c r="N333" t="s">
        <v>37705</v>
      </c>
      <c r="O333">
        <v>500</v>
      </c>
    </row>
    <row r="334" spans="1:15" x14ac:dyDescent="0.25">
      <c r="A334" t="s">
        <v>3942</v>
      </c>
      <c r="B334" t="s">
        <v>4251</v>
      </c>
      <c r="C334" t="s">
        <v>3622</v>
      </c>
      <c r="D334" t="s">
        <v>3952</v>
      </c>
      <c r="E334" t="s">
        <v>4078</v>
      </c>
      <c r="F334" t="s">
        <v>4079</v>
      </c>
      <c r="G334" t="s">
        <v>4240</v>
      </c>
      <c r="H334" t="s">
        <v>123</v>
      </c>
      <c r="I334" t="s">
        <v>4256</v>
      </c>
      <c r="J334" t="s">
        <v>4219</v>
      </c>
      <c r="K334" t="s">
        <v>4257</v>
      </c>
      <c r="L334" t="s">
        <v>47</v>
      </c>
      <c r="M334" t="s">
        <v>47</v>
      </c>
      <c r="N334" t="s">
        <v>37705</v>
      </c>
      <c r="O334">
        <v>340</v>
      </c>
    </row>
    <row r="335" spans="1:15" x14ac:dyDescent="0.25">
      <c r="A335" t="s">
        <v>3942</v>
      </c>
      <c r="B335" t="s">
        <v>4260</v>
      </c>
      <c r="C335" t="s">
        <v>2059</v>
      </c>
      <c r="D335" t="s">
        <v>3952</v>
      </c>
      <c r="E335" t="s">
        <v>4239</v>
      </c>
      <c r="F335" t="s">
        <v>3447</v>
      </c>
      <c r="G335" t="s">
        <v>4263</v>
      </c>
      <c r="H335" t="s">
        <v>123</v>
      </c>
      <c r="I335" t="s">
        <v>106</v>
      </c>
      <c r="J335" t="s">
        <v>869</v>
      </c>
      <c r="K335" t="s">
        <v>4266</v>
      </c>
      <c r="L335" t="s">
        <v>47</v>
      </c>
      <c r="M335" t="s">
        <v>47</v>
      </c>
      <c r="N335" t="s">
        <v>37705</v>
      </c>
      <c r="O335">
        <v>400</v>
      </c>
    </row>
    <row r="336" spans="1:15" x14ac:dyDescent="0.25">
      <c r="A336" t="s">
        <v>3942</v>
      </c>
      <c r="B336" t="s">
        <v>4267</v>
      </c>
      <c r="C336" t="s">
        <v>2059</v>
      </c>
      <c r="D336" t="s">
        <v>3952</v>
      </c>
      <c r="E336" t="s">
        <v>4239</v>
      </c>
      <c r="F336" t="s">
        <v>3447</v>
      </c>
      <c r="G336" t="s">
        <v>4263</v>
      </c>
      <c r="H336" t="s">
        <v>123</v>
      </c>
      <c r="I336" t="s">
        <v>106</v>
      </c>
      <c r="J336" t="s">
        <v>284</v>
      </c>
      <c r="K336" t="s">
        <v>4266</v>
      </c>
      <c r="L336" t="s">
        <v>47</v>
      </c>
      <c r="M336" t="s">
        <v>47</v>
      </c>
      <c r="N336" t="s">
        <v>37705</v>
      </c>
      <c r="O336">
        <v>290</v>
      </c>
    </row>
    <row r="337" spans="1:15" x14ac:dyDescent="0.25">
      <c r="A337" t="s">
        <v>3942</v>
      </c>
      <c r="B337" t="s">
        <v>4268</v>
      </c>
      <c r="C337" t="s">
        <v>738</v>
      </c>
      <c r="D337" t="s">
        <v>3952</v>
      </c>
      <c r="E337" t="s">
        <v>4271</v>
      </c>
      <c r="F337" t="s">
        <v>4272</v>
      </c>
      <c r="G337" t="s">
        <v>4273</v>
      </c>
      <c r="H337" t="s">
        <v>4274</v>
      </c>
      <c r="I337" t="s">
        <v>416</v>
      </c>
      <c r="J337" t="s">
        <v>4275</v>
      </c>
      <c r="K337" t="s">
        <v>4276</v>
      </c>
      <c r="L337" t="s">
        <v>47</v>
      </c>
      <c r="M337" t="s">
        <v>47</v>
      </c>
      <c r="N337" t="s">
        <v>37705</v>
      </c>
      <c r="O337">
        <v>190</v>
      </c>
    </row>
    <row r="338" spans="1:15" x14ac:dyDescent="0.25">
      <c r="A338" t="s">
        <v>3942</v>
      </c>
      <c r="B338" t="s">
        <v>4279</v>
      </c>
      <c r="C338" t="s">
        <v>4280</v>
      </c>
      <c r="D338" t="s">
        <v>3952</v>
      </c>
      <c r="E338" t="s">
        <v>4239</v>
      </c>
      <c r="F338" t="s">
        <v>3505</v>
      </c>
      <c r="G338" t="s">
        <v>4282</v>
      </c>
      <c r="H338" t="s">
        <v>123</v>
      </c>
      <c r="I338" t="s">
        <v>416</v>
      </c>
      <c r="J338" t="s">
        <v>4283</v>
      </c>
      <c r="K338" t="s">
        <v>270</v>
      </c>
      <c r="L338" t="s">
        <v>47</v>
      </c>
      <c r="M338" t="s">
        <v>47</v>
      </c>
      <c r="N338" t="s">
        <v>37705</v>
      </c>
      <c r="O338">
        <v>370</v>
      </c>
    </row>
    <row r="339" spans="1:15" x14ac:dyDescent="0.25">
      <c r="A339" t="s">
        <v>3942</v>
      </c>
      <c r="B339" t="s">
        <v>4286</v>
      </c>
      <c r="C339" t="s">
        <v>4280</v>
      </c>
      <c r="D339" t="s">
        <v>3952</v>
      </c>
      <c r="E339" t="s">
        <v>4239</v>
      </c>
      <c r="F339" t="s">
        <v>3505</v>
      </c>
      <c r="G339" t="s">
        <v>4282</v>
      </c>
      <c r="H339" t="s">
        <v>123</v>
      </c>
      <c r="I339" t="s">
        <v>416</v>
      </c>
      <c r="J339" t="s">
        <v>4283</v>
      </c>
      <c r="K339" t="s">
        <v>270</v>
      </c>
      <c r="L339" t="s">
        <v>47</v>
      </c>
      <c r="M339" t="s">
        <v>47</v>
      </c>
      <c r="N339" t="s">
        <v>37705</v>
      </c>
      <c r="O339">
        <v>200</v>
      </c>
    </row>
    <row r="340" spans="1:15" x14ac:dyDescent="0.25">
      <c r="A340" t="s">
        <v>3942</v>
      </c>
      <c r="B340" t="s">
        <v>4287</v>
      </c>
      <c r="C340" t="s">
        <v>4280</v>
      </c>
      <c r="D340" t="s">
        <v>3952</v>
      </c>
      <c r="E340" t="s">
        <v>4239</v>
      </c>
      <c r="F340" t="s">
        <v>3505</v>
      </c>
      <c r="G340" t="s">
        <v>4288</v>
      </c>
      <c r="H340" t="s">
        <v>123</v>
      </c>
      <c r="I340" t="s">
        <v>416</v>
      </c>
      <c r="J340" t="s">
        <v>4283</v>
      </c>
      <c r="K340" t="s">
        <v>270</v>
      </c>
      <c r="L340" t="s">
        <v>47</v>
      </c>
      <c r="M340" t="s">
        <v>47</v>
      </c>
      <c r="N340" t="s">
        <v>37705</v>
      </c>
      <c r="O340">
        <v>200</v>
      </c>
    </row>
    <row r="341" spans="1:15" x14ac:dyDescent="0.25">
      <c r="A341" t="s">
        <v>3942</v>
      </c>
      <c r="B341" t="s">
        <v>4289</v>
      </c>
      <c r="C341" t="s">
        <v>4290</v>
      </c>
      <c r="D341" t="s">
        <v>3952</v>
      </c>
      <c r="E341" t="s">
        <v>4271</v>
      </c>
      <c r="F341" t="s">
        <v>4272</v>
      </c>
      <c r="G341" t="s">
        <v>4292</v>
      </c>
      <c r="H341" t="s">
        <v>1530</v>
      </c>
      <c r="I341" t="s">
        <v>416</v>
      </c>
      <c r="J341" t="s">
        <v>4295</v>
      </c>
      <c r="K341" t="s">
        <v>4266</v>
      </c>
      <c r="L341" t="s">
        <v>47</v>
      </c>
      <c r="M341" t="s">
        <v>47</v>
      </c>
      <c r="N341" t="s">
        <v>37705</v>
      </c>
      <c r="O341">
        <v>200</v>
      </c>
    </row>
    <row r="342" spans="1:15" x14ac:dyDescent="0.25">
      <c r="A342" t="s">
        <v>3942</v>
      </c>
      <c r="B342" t="s">
        <v>4298</v>
      </c>
      <c r="C342" t="s">
        <v>795</v>
      </c>
      <c r="D342" t="s">
        <v>3952</v>
      </c>
      <c r="E342" t="s">
        <v>4271</v>
      </c>
      <c r="F342" t="s">
        <v>4272</v>
      </c>
      <c r="G342" t="s">
        <v>4300</v>
      </c>
      <c r="H342" t="s">
        <v>60</v>
      </c>
      <c r="I342" t="s">
        <v>416</v>
      </c>
      <c r="J342" t="s">
        <v>223</v>
      </c>
      <c r="K342" t="s">
        <v>4301</v>
      </c>
      <c r="L342" t="s">
        <v>47</v>
      </c>
      <c r="M342" t="s">
        <v>47</v>
      </c>
      <c r="N342" t="s">
        <v>37705</v>
      </c>
      <c r="O342">
        <v>150</v>
      </c>
    </row>
    <row r="343" spans="1:15" x14ac:dyDescent="0.25">
      <c r="A343" t="s">
        <v>3942</v>
      </c>
      <c r="B343" t="s">
        <v>4311</v>
      </c>
      <c r="C343" t="s">
        <v>946</v>
      </c>
      <c r="D343" t="s">
        <v>505</v>
      </c>
      <c r="E343" t="s">
        <v>1827</v>
      </c>
      <c r="F343" t="s">
        <v>535</v>
      </c>
      <c r="G343" t="s">
        <v>4313</v>
      </c>
      <c r="H343" t="s">
        <v>1530</v>
      </c>
      <c r="I343" t="s">
        <v>814</v>
      </c>
      <c r="J343" t="s">
        <v>4315</v>
      </c>
      <c r="K343" t="s">
        <v>114</v>
      </c>
      <c r="L343" t="s">
        <v>47</v>
      </c>
      <c r="M343" t="s">
        <v>47</v>
      </c>
      <c r="N343" t="s">
        <v>37705</v>
      </c>
      <c r="O343">
        <v>110</v>
      </c>
    </row>
    <row r="344" spans="1:15" x14ac:dyDescent="0.25">
      <c r="A344" t="s">
        <v>3942</v>
      </c>
      <c r="B344" t="s">
        <v>4319</v>
      </c>
      <c r="C344" t="s">
        <v>4320</v>
      </c>
      <c r="D344" t="s">
        <v>505</v>
      </c>
      <c r="E344" t="s">
        <v>1827</v>
      </c>
      <c r="F344" t="s">
        <v>535</v>
      </c>
      <c r="G344" t="s">
        <v>4321</v>
      </c>
      <c r="H344" t="s">
        <v>493</v>
      </c>
      <c r="I344" t="s">
        <v>967</v>
      </c>
      <c r="J344" t="s">
        <v>108</v>
      </c>
      <c r="K344" t="s">
        <v>114</v>
      </c>
      <c r="L344" t="s">
        <v>47</v>
      </c>
      <c r="M344" t="s">
        <v>47</v>
      </c>
      <c r="N344" t="s">
        <v>37705</v>
      </c>
      <c r="O344">
        <v>90</v>
      </c>
    </row>
    <row r="345" spans="1:15" x14ac:dyDescent="0.25">
      <c r="A345" t="s">
        <v>3942</v>
      </c>
      <c r="B345" t="s">
        <v>4328</v>
      </c>
      <c r="C345" t="s">
        <v>4329</v>
      </c>
      <c r="D345" t="s">
        <v>505</v>
      </c>
      <c r="E345" t="s">
        <v>4331</v>
      </c>
      <c r="F345" t="s">
        <v>535</v>
      </c>
      <c r="G345" t="s">
        <v>4332</v>
      </c>
      <c r="H345" t="s">
        <v>4333</v>
      </c>
      <c r="I345" t="s">
        <v>37704</v>
      </c>
      <c r="J345" t="s">
        <v>108</v>
      </c>
      <c r="K345" t="s">
        <v>114</v>
      </c>
      <c r="L345" t="s">
        <v>47</v>
      </c>
      <c r="M345" t="s">
        <v>47</v>
      </c>
      <c r="N345" t="s">
        <v>37705</v>
      </c>
      <c r="O345">
        <v>420</v>
      </c>
    </row>
    <row r="346" spans="1:15" x14ac:dyDescent="0.25">
      <c r="A346" t="s">
        <v>4336</v>
      </c>
      <c r="B346" t="s">
        <v>4342</v>
      </c>
      <c r="C346" t="s">
        <v>1008</v>
      </c>
      <c r="D346" t="s">
        <v>52</v>
      </c>
      <c r="E346" t="s">
        <v>4344</v>
      </c>
      <c r="F346" t="s">
        <v>138</v>
      </c>
      <c r="G346" t="s">
        <v>1045</v>
      </c>
      <c r="H346" t="s">
        <v>170</v>
      </c>
      <c r="I346" t="s">
        <v>61</v>
      </c>
      <c r="J346" t="s">
        <v>4345</v>
      </c>
      <c r="K346" t="s">
        <v>90</v>
      </c>
      <c r="L346" t="s">
        <v>47</v>
      </c>
      <c r="M346" t="s">
        <v>47</v>
      </c>
      <c r="N346" t="s">
        <v>37705</v>
      </c>
      <c r="O346">
        <v>180</v>
      </c>
    </row>
    <row r="347" spans="1:15" x14ac:dyDescent="0.25">
      <c r="A347" t="s">
        <v>4336</v>
      </c>
      <c r="B347" t="s">
        <v>4347</v>
      </c>
      <c r="C347" t="s">
        <v>1008</v>
      </c>
      <c r="D347" t="s">
        <v>52</v>
      </c>
      <c r="E347" t="s">
        <v>4349</v>
      </c>
      <c r="F347" t="s">
        <v>101</v>
      </c>
      <c r="G347" t="s">
        <v>1045</v>
      </c>
      <c r="H347" t="s">
        <v>170</v>
      </c>
      <c r="I347" t="s">
        <v>106</v>
      </c>
      <c r="J347" t="s">
        <v>4345</v>
      </c>
      <c r="K347" t="s">
        <v>90</v>
      </c>
      <c r="L347" t="s">
        <v>47</v>
      </c>
      <c r="M347" t="s">
        <v>47</v>
      </c>
      <c r="N347" t="s">
        <v>37705</v>
      </c>
      <c r="O347">
        <v>130</v>
      </c>
    </row>
    <row r="348" spans="1:15" x14ac:dyDescent="0.25">
      <c r="A348" t="s">
        <v>4336</v>
      </c>
      <c r="B348" t="s">
        <v>4362</v>
      </c>
      <c r="C348" t="s">
        <v>3129</v>
      </c>
      <c r="D348" t="s">
        <v>52</v>
      </c>
      <c r="E348" t="s">
        <v>4364</v>
      </c>
      <c r="F348" t="s">
        <v>82</v>
      </c>
      <c r="G348" t="s">
        <v>55</v>
      </c>
      <c r="H348" t="s">
        <v>1146</v>
      </c>
      <c r="I348" t="s">
        <v>1147</v>
      </c>
      <c r="J348" t="s">
        <v>4366</v>
      </c>
      <c r="K348" t="s">
        <v>4367</v>
      </c>
      <c r="L348" t="s">
        <v>47</v>
      </c>
      <c r="M348" t="s">
        <v>47</v>
      </c>
      <c r="N348" t="s">
        <v>37705</v>
      </c>
      <c r="O348">
        <v>250</v>
      </c>
    </row>
    <row r="349" spans="1:15" x14ac:dyDescent="0.25">
      <c r="A349" t="s">
        <v>4336</v>
      </c>
      <c r="B349" t="s">
        <v>4392</v>
      </c>
      <c r="C349" t="s">
        <v>4393</v>
      </c>
      <c r="D349" t="s">
        <v>52</v>
      </c>
      <c r="E349" t="s">
        <v>4395</v>
      </c>
      <c r="F349" t="s">
        <v>101</v>
      </c>
      <c r="G349" t="s">
        <v>139</v>
      </c>
      <c r="H349" t="s">
        <v>105</v>
      </c>
      <c r="I349" t="s">
        <v>106</v>
      </c>
      <c r="J349" t="s">
        <v>89</v>
      </c>
      <c r="K349" t="s">
        <v>90</v>
      </c>
      <c r="L349" t="s">
        <v>47</v>
      </c>
      <c r="M349" t="s">
        <v>47</v>
      </c>
      <c r="N349" t="s">
        <v>37705</v>
      </c>
      <c r="O349">
        <v>140</v>
      </c>
    </row>
    <row r="350" spans="1:15" x14ac:dyDescent="0.25">
      <c r="A350" t="s">
        <v>4336</v>
      </c>
      <c r="B350" t="s">
        <v>4399</v>
      </c>
      <c r="C350" t="s">
        <v>275</v>
      </c>
      <c r="D350" t="s">
        <v>52</v>
      </c>
      <c r="E350" t="s">
        <v>3037</v>
      </c>
      <c r="F350" t="s">
        <v>101</v>
      </c>
      <c r="G350" t="s">
        <v>341</v>
      </c>
      <c r="H350" t="s">
        <v>105</v>
      </c>
      <c r="I350" t="s">
        <v>106</v>
      </c>
      <c r="J350" t="s">
        <v>107</v>
      </c>
      <c r="K350" t="s">
        <v>108</v>
      </c>
      <c r="L350" t="s">
        <v>47</v>
      </c>
      <c r="M350" t="s">
        <v>47</v>
      </c>
      <c r="N350" t="s">
        <v>37705</v>
      </c>
      <c r="O350">
        <v>150</v>
      </c>
    </row>
    <row r="351" spans="1:15" x14ac:dyDescent="0.25">
      <c r="A351" t="s">
        <v>4336</v>
      </c>
      <c r="B351" t="s">
        <v>4404</v>
      </c>
      <c r="C351" t="s">
        <v>275</v>
      </c>
      <c r="D351" t="s">
        <v>52</v>
      </c>
      <c r="E351" t="s">
        <v>3078</v>
      </c>
      <c r="F351" t="s">
        <v>4406</v>
      </c>
      <c r="G351" t="s">
        <v>341</v>
      </c>
      <c r="H351" t="s">
        <v>170</v>
      </c>
      <c r="I351" t="s">
        <v>61</v>
      </c>
      <c r="J351" t="s">
        <v>4407</v>
      </c>
      <c r="K351" t="s">
        <v>160</v>
      </c>
      <c r="L351" t="s">
        <v>47</v>
      </c>
      <c r="M351" t="s">
        <v>47</v>
      </c>
      <c r="N351" t="s">
        <v>37705</v>
      </c>
      <c r="O351">
        <v>200</v>
      </c>
    </row>
    <row r="352" spans="1:15" x14ac:dyDescent="0.25">
      <c r="A352" t="s">
        <v>4336</v>
      </c>
      <c r="B352" t="s">
        <v>4410</v>
      </c>
      <c r="C352" t="s">
        <v>359</v>
      </c>
      <c r="D352" t="s">
        <v>505</v>
      </c>
      <c r="E352" t="s">
        <v>3564</v>
      </c>
      <c r="F352" t="s">
        <v>320</v>
      </c>
      <c r="G352" t="s">
        <v>330</v>
      </c>
      <c r="H352" t="s">
        <v>332</v>
      </c>
      <c r="I352" t="s">
        <v>416</v>
      </c>
      <c r="J352" t="s">
        <v>223</v>
      </c>
      <c r="K352" t="s">
        <v>108</v>
      </c>
      <c r="L352" t="s">
        <v>47</v>
      </c>
      <c r="M352" t="s">
        <v>47</v>
      </c>
      <c r="N352" t="s">
        <v>37705</v>
      </c>
      <c r="O352">
        <v>80</v>
      </c>
    </row>
    <row r="353" spans="1:15" x14ac:dyDescent="0.25">
      <c r="A353" t="s">
        <v>4336</v>
      </c>
      <c r="B353" t="s">
        <v>4431</v>
      </c>
      <c r="C353" t="s">
        <v>463</v>
      </c>
      <c r="D353" t="s">
        <v>52</v>
      </c>
      <c r="E353" t="s">
        <v>4432</v>
      </c>
      <c r="F353" t="s">
        <v>1775</v>
      </c>
      <c r="G353" t="s">
        <v>1624</v>
      </c>
      <c r="H353" t="s">
        <v>105</v>
      </c>
      <c r="I353" t="s">
        <v>106</v>
      </c>
      <c r="J353" t="s">
        <v>223</v>
      </c>
      <c r="K353" t="s">
        <v>108</v>
      </c>
      <c r="L353" t="s">
        <v>47</v>
      </c>
      <c r="M353" t="s">
        <v>47</v>
      </c>
      <c r="N353" t="s">
        <v>37705</v>
      </c>
      <c r="O353">
        <v>280</v>
      </c>
    </row>
    <row r="354" spans="1:15" x14ac:dyDescent="0.25">
      <c r="A354" t="s">
        <v>4336</v>
      </c>
      <c r="B354" t="s">
        <v>4435</v>
      </c>
      <c r="C354" t="s">
        <v>463</v>
      </c>
      <c r="D354" t="s">
        <v>52</v>
      </c>
      <c r="E354" t="s">
        <v>4437</v>
      </c>
      <c r="F354" t="s">
        <v>4438</v>
      </c>
      <c r="G354" t="s">
        <v>458</v>
      </c>
      <c r="H354" t="s">
        <v>332</v>
      </c>
      <c r="I354" t="s">
        <v>106</v>
      </c>
      <c r="J354" t="s">
        <v>107</v>
      </c>
      <c r="K354" t="s">
        <v>108</v>
      </c>
      <c r="L354" t="s">
        <v>47</v>
      </c>
      <c r="M354" t="s">
        <v>47</v>
      </c>
      <c r="N354" t="s">
        <v>37705</v>
      </c>
      <c r="O354">
        <v>240</v>
      </c>
    </row>
    <row r="355" spans="1:15" x14ac:dyDescent="0.25">
      <c r="A355" t="s">
        <v>4336</v>
      </c>
      <c r="B355" t="s">
        <v>4440</v>
      </c>
      <c r="C355" t="s">
        <v>463</v>
      </c>
      <c r="D355" t="s">
        <v>52</v>
      </c>
      <c r="E355" t="s">
        <v>244</v>
      </c>
      <c r="F355" t="s">
        <v>101</v>
      </c>
      <c r="G355" t="s">
        <v>458</v>
      </c>
      <c r="H355" t="s">
        <v>105</v>
      </c>
      <c r="I355" t="s">
        <v>106</v>
      </c>
      <c r="J355" t="s">
        <v>107</v>
      </c>
      <c r="K355" t="s">
        <v>108</v>
      </c>
      <c r="L355" t="s">
        <v>47</v>
      </c>
      <c r="M355" t="s">
        <v>47</v>
      </c>
      <c r="N355" t="s">
        <v>37705</v>
      </c>
      <c r="O355">
        <v>240</v>
      </c>
    </row>
    <row r="356" spans="1:15" x14ac:dyDescent="0.25">
      <c r="A356" t="s">
        <v>4336</v>
      </c>
      <c r="B356" t="s">
        <v>4443</v>
      </c>
      <c r="C356" t="s">
        <v>463</v>
      </c>
      <c r="D356" t="s">
        <v>266</v>
      </c>
      <c r="E356" t="s">
        <v>4445</v>
      </c>
      <c r="F356" t="s">
        <v>320</v>
      </c>
      <c r="G356" t="s">
        <v>458</v>
      </c>
      <c r="H356" t="s">
        <v>332</v>
      </c>
      <c r="I356" t="s">
        <v>416</v>
      </c>
      <c r="J356" t="s">
        <v>223</v>
      </c>
      <c r="K356" t="s">
        <v>270</v>
      </c>
      <c r="L356" t="s">
        <v>258</v>
      </c>
      <c r="M356" t="s">
        <v>47</v>
      </c>
      <c r="N356" t="s">
        <v>37705</v>
      </c>
      <c r="O356">
        <v>120</v>
      </c>
    </row>
    <row r="357" spans="1:15" x14ac:dyDescent="0.25">
      <c r="A357" t="s">
        <v>4336</v>
      </c>
      <c r="B357" t="s">
        <v>4447</v>
      </c>
      <c r="C357">
        <v>2014</v>
      </c>
      <c r="D357" t="s">
        <v>52</v>
      </c>
      <c r="E357" t="s">
        <v>3037</v>
      </c>
      <c r="F357" t="s">
        <v>101</v>
      </c>
      <c r="G357" t="s">
        <v>1624</v>
      </c>
      <c r="H357" t="s">
        <v>105</v>
      </c>
      <c r="I357" t="s">
        <v>106</v>
      </c>
      <c r="J357" t="s">
        <v>107</v>
      </c>
      <c r="K357" t="s">
        <v>108</v>
      </c>
      <c r="L357" t="s">
        <v>47</v>
      </c>
      <c r="M357" t="s">
        <v>47</v>
      </c>
      <c r="N357" t="s">
        <v>37705</v>
      </c>
      <c r="O357">
        <v>280</v>
      </c>
    </row>
    <row r="358" spans="1:15" x14ac:dyDescent="0.25">
      <c r="A358" t="s">
        <v>4336</v>
      </c>
      <c r="B358" t="s">
        <v>4451</v>
      </c>
      <c r="C358">
        <v>2014</v>
      </c>
      <c r="D358" t="s">
        <v>52</v>
      </c>
      <c r="E358" t="s">
        <v>4453</v>
      </c>
      <c r="F358" t="s">
        <v>3179</v>
      </c>
      <c r="G358" t="s">
        <v>1624</v>
      </c>
      <c r="H358" t="s">
        <v>332</v>
      </c>
      <c r="I358" t="s">
        <v>106</v>
      </c>
      <c r="J358" t="s">
        <v>223</v>
      </c>
      <c r="K358" t="s">
        <v>270</v>
      </c>
      <c r="L358" t="s">
        <v>47</v>
      </c>
      <c r="M358" t="s">
        <v>47</v>
      </c>
      <c r="N358" t="s">
        <v>37705</v>
      </c>
      <c r="O358">
        <v>230</v>
      </c>
    </row>
    <row r="359" spans="1:15" x14ac:dyDescent="0.25">
      <c r="A359" t="s">
        <v>4493</v>
      </c>
      <c r="B359" t="s">
        <v>4494</v>
      </c>
      <c r="C359" t="s">
        <v>4495</v>
      </c>
      <c r="D359" t="s">
        <v>52</v>
      </c>
      <c r="E359" t="s">
        <v>4498</v>
      </c>
      <c r="F359" t="s">
        <v>4113</v>
      </c>
      <c r="G359" t="s">
        <v>4499</v>
      </c>
      <c r="H359" t="s">
        <v>87</v>
      </c>
      <c r="I359" t="s">
        <v>4500</v>
      </c>
      <c r="J359" t="s">
        <v>89</v>
      </c>
      <c r="K359" t="s">
        <v>90</v>
      </c>
      <c r="L359" t="s">
        <v>258</v>
      </c>
      <c r="M359" t="s">
        <v>47</v>
      </c>
      <c r="N359" t="s">
        <v>37705</v>
      </c>
      <c r="O359">
        <v>390</v>
      </c>
    </row>
    <row r="360" spans="1:15" x14ac:dyDescent="0.25">
      <c r="A360" t="s">
        <v>4493</v>
      </c>
      <c r="B360" t="s">
        <v>4513</v>
      </c>
      <c r="C360" t="s">
        <v>1008</v>
      </c>
      <c r="D360" t="s">
        <v>52</v>
      </c>
      <c r="E360" t="s">
        <v>244</v>
      </c>
      <c r="F360" t="s">
        <v>101</v>
      </c>
      <c r="G360" t="s">
        <v>55</v>
      </c>
      <c r="H360" t="s">
        <v>60</v>
      </c>
      <c r="I360" t="s">
        <v>61</v>
      </c>
      <c r="J360" t="s">
        <v>1035</v>
      </c>
      <c r="K360" t="s">
        <v>4515</v>
      </c>
      <c r="L360" t="s">
        <v>47</v>
      </c>
      <c r="M360" t="s">
        <v>47</v>
      </c>
      <c r="N360" t="s">
        <v>37705</v>
      </c>
      <c r="O360">
        <v>150</v>
      </c>
    </row>
    <row r="361" spans="1:15" x14ac:dyDescent="0.25">
      <c r="A361" t="s">
        <v>4493</v>
      </c>
      <c r="B361" t="s">
        <v>4519</v>
      </c>
      <c r="C361" t="s">
        <v>1040</v>
      </c>
      <c r="D361" t="s">
        <v>52</v>
      </c>
      <c r="E361" t="s">
        <v>4521</v>
      </c>
      <c r="F361" t="s">
        <v>1024</v>
      </c>
      <c r="G361" t="s">
        <v>1045</v>
      </c>
      <c r="H361" t="s">
        <v>87</v>
      </c>
      <c r="I361" t="s">
        <v>88</v>
      </c>
      <c r="J361" t="s">
        <v>4509</v>
      </c>
      <c r="K361" t="s">
        <v>160</v>
      </c>
      <c r="L361" t="s">
        <v>47</v>
      </c>
      <c r="M361" t="s">
        <v>47</v>
      </c>
      <c r="N361" t="s">
        <v>37705</v>
      </c>
      <c r="O361">
        <v>230</v>
      </c>
    </row>
    <row r="362" spans="1:15" x14ac:dyDescent="0.25">
      <c r="A362" t="s">
        <v>4493</v>
      </c>
      <c r="B362" t="s">
        <v>4524</v>
      </c>
      <c r="C362" t="s">
        <v>1040</v>
      </c>
      <c r="D362" t="s">
        <v>52</v>
      </c>
      <c r="E362" t="s">
        <v>4527</v>
      </c>
      <c r="F362" t="s">
        <v>3447</v>
      </c>
      <c r="G362" t="s">
        <v>55</v>
      </c>
      <c r="H362" t="s">
        <v>87</v>
      </c>
      <c r="I362" t="s">
        <v>1147</v>
      </c>
      <c r="J362" t="s">
        <v>1353</v>
      </c>
      <c r="K362" t="s">
        <v>1381</v>
      </c>
      <c r="L362" t="s">
        <v>258</v>
      </c>
      <c r="M362" t="s">
        <v>47</v>
      </c>
      <c r="N362" t="s">
        <v>37705</v>
      </c>
      <c r="O362">
        <v>450</v>
      </c>
    </row>
    <row r="363" spans="1:15" x14ac:dyDescent="0.25">
      <c r="A363" t="s">
        <v>4493</v>
      </c>
      <c r="B363" t="s">
        <v>4534</v>
      </c>
      <c r="C363" t="s">
        <v>1040</v>
      </c>
      <c r="D363" t="s">
        <v>155</v>
      </c>
      <c r="E363" t="s">
        <v>4538</v>
      </c>
      <c r="F363" t="s">
        <v>4539</v>
      </c>
      <c r="G363" t="s">
        <v>1045</v>
      </c>
      <c r="H363" t="s">
        <v>4542</v>
      </c>
      <c r="I363" t="s">
        <v>4543</v>
      </c>
      <c r="J363" t="s">
        <v>4544</v>
      </c>
      <c r="K363" t="s">
        <v>4545</v>
      </c>
      <c r="L363" t="s">
        <v>47</v>
      </c>
      <c r="M363" t="s">
        <v>47</v>
      </c>
      <c r="N363" t="s">
        <v>37705</v>
      </c>
      <c r="O363">
        <v>800</v>
      </c>
    </row>
    <row r="364" spans="1:15" x14ac:dyDescent="0.25">
      <c r="A364" t="s">
        <v>4493</v>
      </c>
      <c r="B364" t="s">
        <v>4548</v>
      </c>
      <c r="C364" t="s">
        <v>1040</v>
      </c>
      <c r="D364" t="s">
        <v>204</v>
      </c>
      <c r="E364" t="s">
        <v>205</v>
      </c>
      <c r="F364" t="s">
        <v>82</v>
      </c>
      <c r="G364" t="s">
        <v>1112</v>
      </c>
      <c r="H364" t="s">
        <v>4553</v>
      </c>
      <c r="I364" t="s">
        <v>1147</v>
      </c>
      <c r="J364" t="s">
        <v>4554</v>
      </c>
      <c r="K364" t="s">
        <v>4555</v>
      </c>
      <c r="L364" t="s">
        <v>47</v>
      </c>
      <c r="M364" t="s">
        <v>47</v>
      </c>
      <c r="N364" t="s">
        <v>37705</v>
      </c>
      <c r="O364">
        <v>550</v>
      </c>
    </row>
    <row r="365" spans="1:15" x14ac:dyDescent="0.25">
      <c r="A365" t="s">
        <v>4493</v>
      </c>
      <c r="B365" t="s">
        <v>4558</v>
      </c>
      <c r="C365" t="s">
        <v>4559</v>
      </c>
      <c r="D365" t="s">
        <v>52</v>
      </c>
      <c r="E365" t="s">
        <v>4561</v>
      </c>
      <c r="F365" t="s">
        <v>4562</v>
      </c>
      <c r="G365" t="s">
        <v>139</v>
      </c>
      <c r="H365" t="s">
        <v>105</v>
      </c>
      <c r="I365" t="s">
        <v>106</v>
      </c>
      <c r="J365" t="s">
        <v>4563</v>
      </c>
      <c r="K365" t="s">
        <v>108</v>
      </c>
      <c r="L365" t="s">
        <v>47</v>
      </c>
      <c r="M365" t="s">
        <v>47</v>
      </c>
      <c r="N365" t="s">
        <v>37705</v>
      </c>
      <c r="O365">
        <v>120</v>
      </c>
    </row>
    <row r="366" spans="1:15" x14ac:dyDescent="0.25">
      <c r="A366" t="s">
        <v>4493</v>
      </c>
      <c r="B366" t="s">
        <v>4567</v>
      </c>
      <c r="C366" t="s">
        <v>4559</v>
      </c>
      <c r="D366" t="s">
        <v>52</v>
      </c>
      <c r="E366" t="s">
        <v>4570</v>
      </c>
      <c r="F366" t="s">
        <v>4113</v>
      </c>
      <c r="G366" t="s">
        <v>55</v>
      </c>
      <c r="H366" t="s">
        <v>87</v>
      </c>
      <c r="I366" t="s">
        <v>1147</v>
      </c>
      <c r="J366" t="s">
        <v>160</v>
      </c>
      <c r="K366" t="s">
        <v>108</v>
      </c>
      <c r="L366" t="s">
        <v>258</v>
      </c>
      <c r="M366" t="s">
        <v>47</v>
      </c>
      <c r="N366" t="s">
        <v>37705</v>
      </c>
      <c r="O366">
        <v>390</v>
      </c>
    </row>
    <row r="367" spans="1:15" x14ac:dyDescent="0.25">
      <c r="A367" t="s">
        <v>4493</v>
      </c>
      <c r="B367" t="s">
        <v>4572</v>
      </c>
      <c r="C367" t="s">
        <v>3061</v>
      </c>
      <c r="D367" t="s">
        <v>52</v>
      </c>
      <c r="E367" t="s">
        <v>1332</v>
      </c>
      <c r="F367" t="s">
        <v>101</v>
      </c>
      <c r="G367" t="s">
        <v>55</v>
      </c>
      <c r="H367" t="s">
        <v>170</v>
      </c>
      <c r="I367" t="s">
        <v>61</v>
      </c>
      <c r="J367" t="s">
        <v>1035</v>
      </c>
      <c r="K367" t="s">
        <v>4510</v>
      </c>
      <c r="L367" t="s">
        <v>47</v>
      </c>
      <c r="M367" t="s">
        <v>47</v>
      </c>
      <c r="N367" t="s">
        <v>37705</v>
      </c>
      <c r="O367">
        <v>130</v>
      </c>
    </row>
    <row r="368" spans="1:15" x14ac:dyDescent="0.25">
      <c r="A368" t="s">
        <v>4493</v>
      </c>
      <c r="B368" t="s">
        <v>4579</v>
      </c>
      <c r="C368" t="s">
        <v>3051</v>
      </c>
      <c r="D368" t="s">
        <v>52</v>
      </c>
      <c r="E368" t="s">
        <v>4581</v>
      </c>
      <c r="F368" t="s">
        <v>82</v>
      </c>
      <c r="G368" t="s">
        <v>1112</v>
      </c>
      <c r="H368" t="s">
        <v>87</v>
      </c>
      <c r="I368" t="s">
        <v>4585</v>
      </c>
      <c r="J368" t="s">
        <v>4586</v>
      </c>
      <c r="K368" t="s">
        <v>4587</v>
      </c>
      <c r="L368" t="s">
        <v>47</v>
      </c>
      <c r="M368" t="s">
        <v>47</v>
      </c>
      <c r="N368" t="s">
        <v>37705</v>
      </c>
      <c r="O368">
        <v>280</v>
      </c>
    </row>
    <row r="369" spans="1:15" x14ac:dyDescent="0.25">
      <c r="A369" t="s">
        <v>4493</v>
      </c>
      <c r="B369" t="s">
        <v>4590</v>
      </c>
      <c r="C369" t="s">
        <v>3061</v>
      </c>
      <c r="D369" t="s">
        <v>52</v>
      </c>
      <c r="E369" t="s">
        <v>1073</v>
      </c>
      <c r="F369" t="s">
        <v>82</v>
      </c>
      <c r="G369" t="s">
        <v>4595</v>
      </c>
      <c r="H369" t="s">
        <v>1146</v>
      </c>
      <c r="I369" t="s">
        <v>1147</v>
      </c>
      <c r="J369" t="s">
        <v>4596</v>
      </c>
      <c r="K369" t="s">
        <v>4545</v>
      </c>
      <c r="L369" t="s">
        <v>47</v>
      </c>
      <c r="M369" t="s">
        <v>47</v>
      </c>
      <c r="N369" t="s">
        <v>37705</v>
      </c>
      <c r="O369">
        <v>440</v>
      </c>
    </row>
    <row r="370" spans="1:15" x14ac:dyDescent="0.25">
      <c r="A370" t="s">
        <v>4493</v>
      </c>
      <c r="B370" t="s">
        <v>4600</v>
      </c>
      <c r="C370" t="s">
        <v>3061</v>
      </c>
      <c r="D370" t="s">
        <v>52</v>
      </c>
      <c r="E370" t="s">
        <v>4605</v>
      </c>
      <c r="F370" t="s">
        <v>3447</v>
      </c>
      <c r="G370" t="s">
        <v>55</v>
      </c>
      <c r="H370" t="s">
        <v>87</v>
      </c>
      <c r="I370" t="s">
        <v>88</v>
      </c>
      <c r="J370" t="s">
        <v>160</v>
      </c>
      <c r="K370" t="s">
        <v>1381</v>
      </c>
      <c r="L370" t="s">
        <v>258</v>
      </c>
      <c r="M370" t="s">
        <v>47</v>
      </c>
      <c r="N370" t="s">
        <v>37705</v>
      </c>
      <c r="O370">
        <v>360</v>
      </c>
    </row>
    <row r="371" spans="1:15" x14ac:dyDescent="0.25">
      <c r="A371" t="s">
        <v>4493</v>
      </c>
      <c r="B371" t="s">
        <v>4618</v>
      </c>
      <c r="C371" t="s">
        <v>3107</v>
      </c>
      <c r="D371" t="s">
        <v>52</v>
      </c>
      <c r="E371" t="s">
        <v>4620</v>
      </c>
      <c r="F371" t="s">
        <v>3447</v>
      </c>
      <c r="G371" t="s">
        <v>55</v>
      </c>
      <c r="H371" t="s">
        <v>195</v>
      </c>
      <c r="I371" t="s">
        <v>1147</v>
      </c>
      <c r="J371" t="s">
        <v>160</v>
      </c>
      <c r="K371" t="s">
        <v>1381</v>
      </c>
      <c r="L371" t="s">
        <v>258</v>
      </c>
      <c r="M371" t="s">
        <v>47</v>
      </c>
      <c r="N371" t="s">
        <v>37705</v>
      </c>
      <c r="O371">
        <v>400</v>
      </c>
    </row>
    <row r="372" spans="1:15" x14ac:dyDescent="0.25">
      <c r="A372" t="s">
        <v>4493</v>
      </c>
      <c r="B372" t="s">
        <v>4625</v>
      </c>
      <c r="C372" t="s">
        <v>3107</v>
      </c>
      <c r="D372" t="s">
        <v>52</v>
      </c>
      <c r="E372" t="s">
        <v>4627</v>
      </c>
      <c r="F372" t="s">
        <v>1024</v>
      </c>
      <c r="G372" t="s">
        <v>1112</v>
      </c>
      <c r="H372" t="s">
        <v>170</v>
      </c>
      <c r="I372" t="s">
        <v>1104</v>
      </c>
      <c r="J372" t="s">
        <v>3161</v>
      </c>
      <c r="K372" t="s">
        <v>4628</v>
      </c>
      <c r="L372" t="s">
        <v>47</v>
      </c>
      <c r="M372" t="s">
        <v>47</v>
      </c>
      <c r="N372" t="s">
        <v>37705</v>
      </c>
      <c r="O372">
        <v>230</v>
      </c>
    </row>
    <row r="373" spans="1:15" x14ac:dyDescent="0.25">
      <c r="A373" t="s">
        <v>4493</v>
      </c>
      <c r="B373" t="s">
        <v>4632</v>
      </c>
      <c r="C373" t="s">
        <v>3107</v>
      </c>
      <c r="D373" t="s">
        <v>52</v>
      </c>
      <c r="E373" t="s">
        <v>3192</v>
      </c>
      <c r="F373" t="s">
        <v>82</v>
      </c>
      <c r="G373" t="s">
        <v>4595</v>
      </c>
      <c r="H373" t="s">
        <v>87</v>
      </c>
      <c r="I373" t="s">
        <v>4635</v>
      </c>
      <c r="J373" t="s">
        <v>4636</v>
      </c>
      <c r="K373" t="s">
        <v>4637</v>
      </c>
      <c r="L373" t="s">
        <v>47</v>
      </c>
      <c r="M373" t="s">
        <v>47</v>
      </c>
      <c r="N373" t="s">
        <v>37705</v>
      </c>
      <c r="O373">
        <v>270</v>
      </c>
    </row>
    <row r="374" spans="1:15" x14ac:dyDescent="0.25">
      <c r="A374" t="s">
        <v>4493</v>
      </c>
      <c r="B374" t="s">
        <v>4640</v>
      </c>
      <c r="C374" t="s">
        <v>3107</v>
      </c>
      <c r="D374" t="s">
        <v>4645</v>
      </c>
      <c r="E374" t="s">
        <v>4646</v>
      </c>
      <c r="F374" t="s">
        <v>1172</v>
      </c>
      <c r="G374" t="s">
        <v>4595</v>
      </c>
      <c r="H374" t="s">
        <v>87</v>
      </c>
      <c r="I374" t="s">
        <v>4500</v>
      </c>
      <c r="J374" t="s">
        <v>4647</v>
      </c>
      <c r="K374" t="s">
        <v>4545</v>
      </c>
      <c r="L374" t="s">
        <v>47</v>
      </c>
      <c r="M374" t="s">
        <v>47</v>
      </c>
      <c r="N374" t="s">
        <v>37705</v>
      </c>
      <c r="O374">
        <v>360</v>
      </c>
    </row>
    <row r="375" spans="1:15" x14ac:dyDescent="0.25">
      <c r="A375" t="s">
        <v>4493</v>
      </c>
      <c r="B375" t="s">
        <v>4651</v>
      </c>
      <c r="C375" t="s">
        <v>1091</v>
      </c>
      <c r="D375" t="s">
        <v>52</v>
      </c>
      <c r="E375" t="s">
        <v>4627</v>
      </c>
      <c r="F375" t="s">
        <v>1024</v>
      </c>
      <c r="G375" t="s">
        <v>1112</v>
      </c>
      <c r="H375" t="s">
        <v>170</v>
      </c>
      <c r="I375" t="s">
        <v>1104</v>
      </c>
      <c r="J375" t="s">
        <v>3161</v>
      </c>
      <c r="K375" t="s">
        <v>4628</v>
      </c>
      <c r="L375" t="s">
        <v>47</v>
      </c>
      <c r="M375" t="s">
        <v>47</v>
      </c>
      <c r="N375" t="s">
        <v>37705</v>
      </c>
      <c r="O375">
        <v>210</v>
      </c>
    </row>
    <row r="376" spans="1:15" x14ac:dyDescent="0.25">
      <c r="A376" t="s">
        <v>4493</v>
      </c>
      <c r="B376" t="s">
        <v>4664</v>
      </c>
      <c r="C376" t="s">
        <v>1097</v>
      </c>
      <c r="D376" t="s">
        <v>52</v>
      </c>
      <c r="E376" t="s">
        <v>4668</v>
      </c>
      <c r="F376" t="s">
        <v>4669</v>
      </c>
      <c r="G376" t="s">
        <v>1112</v>
      </c>
      <c r="H376" t="s">
        <v>4553</v>
      </c>
      <c r="I376" t="s">
        <v>4670</v>
      </c>
      <c r="J376" t="s">
        <v>4671</v>
      </c>
      <c r="K376" t="s">
        <v>4545</v>
      </c>
      <c r="L376" t="s">
        <v>343</v>
      </c>
      <c r="M376" t="s">
        <v>47</v>
      </c>
      <c r="N376" t="s">
        <v>37705</v>
      </c>
      <c r="O376">
        <v>700</v>
      </c>
    </row>
    <row r="377" spans="1:15" x14ac:dyDescent="0.25">
      <c r="A377" t="s">
        <v>4493</v>
      </c>
      <c r="B377" t="s">
        <v>4674</v>
      </c>
      <c r="C377" t="s">
        <v>1097</v>
      </c>
      <c r="D377" t="s">
        <v>155</v>
      </c>
      <c r="E377" t="s">
        <v>4678</v>
      </c>
      <c r="F377" t="s">
        <v>4679</v>
      </c>
      <c r="G377" t="s">
        <v>1112</v>
      </c>
      <c r="H377" t="s">
        <v>4542</v>
      </c>
      <c r="I377" t="s">
        <v>4680</v>
      </c>
      <c r="J377" t="s">
        <v>4671</v>
      </c>
      <c r="K377" t="s">
        <v>4545</v>
      </c>
      <c r="L377" t="s">
        <v>47</v>
      </c>
      <c r="M377" t="s">
        <v>47</v>
      </c>
      <c r="N377" t="s">
        <v>37705</v>
      </c>
      <c r="O377">
        <v>690</v>
      </c>
    </row>
    <row r="378" spans="1:15" x14ac:dyDescent="0.25">
      <c r="A378" t="s">
        <v>4493</v>
      </c>
      <c r="B378" t="s">
        <v>4683</v>
      </c>
      <c r="C378" t="s">
        <v>1097</v>
      </c>
      <c r="D378" t="s">
        <v>4645</v>
      </c>
      <c r="E378" t="s">
        <v>1181</v>
      </c>
      <c r="F378" t="s">
        <v>82</v>
      </c>
      <c r="G378" t="s">
        <v>4595</v>
      </c>
      <c r="H378" t="s">
        <v>87</v>
      </c>
      <c r="I378" t="s">
        <v>4500</v>
      </c>
      <c r="J378" t="s">
        <v>4685</v>
      </c>
      <c r="K378" t="s">
        <v>4545</v>
      </c>
      <c r="L378" t="s">
        <v>47</v>
      </c>
      <c r="M378" t="s">
        <v>47</v>
      </c>
      <c r="N378" t="s">
        <v>37705</v>
      </c>
      <c r="O378">
        <v>450</v>
      </c>
    </row>
    <row r="379" spans="1:15" x14ac:dyDescent="0.25">
      <c r="A379" t="s">
        <v>4493</v>
      </c>
      <c r="B379" t="s">
        <v>4687</v>
      </c>
      <c r="C379" t="s">
        <v>1097</v>
      </c>
      <c r="D379" t="s">
        <v>52</v>
      </c>
      <c r="E379" t="s">
        <v>137</v>
      </c>
      <c r="F379" t="s">
        <v>138</v>
      </c>
      <c r="G379" t="s">
        <v>1112</v>
      </c>
      <c r="H379" t="s">
        <v>87</v>
      </c>
      <c r="I379" t="s">
        <v>4691</v>
      </c>
      <c r="J379" t="s">
        <v>4636</v>
      </c>
      <c r="K379" t="s">
        <v>4628</v>
      </c>
      <c r="L379" t="s">
        <v>47</v>
      </c>
      <c r="M379" t="s">
        <v>47</v>
      </c>
      <c r="N379" t="s">
        <v>37705</v>
      </c>
      <c r="O379">
        <v>170</v>
      </c>
    </row>
    <row r="380" spans="1:15" x14ac:dyDescent="0.25">
      <c r="A380" t="s">
        <v>4493</v>
      </c>
      <c r="B380" t="s">
        <v>4694</v>
      </c>
      <c r="C380" t="s">
        <v>3107</v>
      </c>
      <c r="D380" t="s">
        <v>52</v>
      </c>
      <c r="E380" t="s">
        <v>2026</v>
      </c>
      <c r="F380" t="s">
        <v>219</v>
      </c>
      <c r="G380" t="s">
        <v>55</v>
      </c>
      <c r="H380" t="s">
        <v>105</v>
      </c>
      <c r="I380" t="s">
        <v>106</v>
      </c>
      <c r="J380" t="s">
        <v>184</v>
      </c>
      <c r="K380" t="s">
        <v>4698</v>
      </c>
      <c r="L380" t="s">
        <v>47</v>
      </c>
      <c r="M380" t="s">
        <v>47</v>
      </c>
      <c r="N380" t="s">
        <v>37705</v>
      </c>
      <c r="O380">
        <v>110</v>
      </c>
    </row>
    <row r="381" spans="1:15" x14ac:dyDescent="0.25">
      <c r="A381" t="s">
        <v>4493</v>
      </c>
      <c r="B381" t="s">
        <v>4702</v>
      </c>
      <c r="C381" t="s">
        <v>115</v>
      </c>
      <c r="D381" t="s">
        <v>52</v>
      </c>
      <c r="E381" t="s">
        <v>2026</v>
      </c>
      <c r="F381" t="s">
        <v>219</v>
      </c>
      <c r="G381" t="s">
        <v>139</v>
      </c>
      <c r="H381" t="s">
        <v>105</v>
      </c>
      <c r="I381" t="s">
        <v>106</v>
      </c>
      <c r="J381" t="s">
        <v>4563</v>
      </c>
      <c r="K381" t="s">
        <v>4703</v>
      </c>
      <c r="L381" t="s">
        <v>47</v>
      </c>
      <c r="M381" t="s">
        <v>47</v>
      </c>
      <c r="N381" t="s">
        <v>37705</v>
      </c>
      <c r="O381">
        <v>90</v>
      </c>
    </row>
    <row r="382" spans="1:15" x14ac:dyDescent="0.25">
      <c r="A382" t="s">
        <v>4493</v>
      </c>
      <c r="B382" t="s">
        <v>4705</v>
      </c>
      <c r="C382" t="s">
        <v>115</v>
      </c>
      <c r="D382" t="s">
        <v>52</v>
      </c>
      <c r="E382" t="s">
        <v>1073</v>
      </c>
      <c r="F382" t="s">
        <v>138</v>
      </c>
      <c r="G382" t="s">
        <v>139</v>
      </c>
      <c r="H382" t="s">
        <v>60</v>
      </c>
      <c r="I382" t="s">
        <v>61</v>
      </c>
      <c r="J382" t="s">
        <v>4709</v>
      </c>
      <c r="K382" t="s">
        <v>4628</v>
      </c>
      <c r="L382" t="s">
        <v>47</v>
      </c>
      <c r="M382" t="s">
        <v>47</v>
      </c>
      <c r="N382" t="s">
        <v>37705</v>
      </c>
      <c r="O382">
        <v>150</v>
      </c>
    </row>
    <row r="383" spans="1:15" x14ac:dyDescent="0.25">
      <c r="A383" t="s">
        <v>4493</v>
      </c>
      <c r="B383" t="s">
        <v>4712</v>
      </c>
      <c r="C383" t="s">
        <v>115</v>
      </c>
      <c r="D383" t="s">
        <v>52</v>
      </c>
      <c r="E383" t="s">
        <v>4484</v>
      </c>
      <c r="F383" t="s">
        <v>101</v>
      </c>
      <c r="G383" t="s">
        <v>280</v>
      </c>
      <c r="H383" t="s">
        <v>170</v>
      </c>
      <c r="I383" t="s">
        <v>61</v>
      </c>
      <c r="J383" t="s">
        <v>107</v>
      </c>
      <c r="K383" t="s">
        <v>354</v>
      </c>
      <c r="L383" t="s">
        <v>47</v>
      </c>
      <c r="M383" t="s">
        <v>47</v>
      </c>
      <c r="N383" t="s">
        <v>37705</v>
      </c>
      <c r="O383">
        <v>110</v>
      </c>
    </row>
    <row r="384" spans="1:15" x14ac:dyDescent="0.25">
      <c r="A384" t="s">
        <v>4493</v>
      </c>
      <c r="B384" t="s">
        <v>4717</v>
      </c>
      <c r="C384" t="s">
        <v>1079</v>
      </c>
      <c r="D384" t="s">
        <v>52</v>
      </c>
      <c r="E384" t="s">
        <v>218</v>
      </c>
      <c r="F384" t="s">
        <v>219</v>
      </c>
      <c r="G384" t="s">
        <v>139</v>
      </c>
      <c r="H384" t="s">
        <v>105</v>
      </c>
      <c r="I384" t="s">
        <v>106</v>
      </c>
      <c r="J384" t="s">
        <v>4719</v>
      </c>
      <c r="K384" t="s">
        <v>270</v>
      </c>
      <c r="L384" t="s">
        <v>47</v>
      </c>
      <c r="M384" t="s">
        <v>47</v>
      </c>
      <c r="N384" t="s">
        <v>37705</v>
      </c>
      <c r="O384">
        <v>70</v>
      </c>
    </row>
    <row r="385" spans="1:15" x14ac:dyDescent="0.25">
      <c r="A385" t="s">
        <v>4493</v>
      </c>
      <c r="B385" t="s">
        <v>4722</v>
      </c>
      <c r="C385" t="s">
        <v>1179</v>
      </c>
      <c r="D385" t="s">
        <v>52</v>
      </c>
      <c r="E385" t="s">
        <v>3117</v>
      </c>
      <c r="F385" t="s">
        <v>101</v>
      </c>
      <c r="G385" t="s">
        <v>139</v>
      </c>
      <c r="H385" t="s">
        <v>170</v>
      </c>
      <c r="I385" t="s">
        <v>61</v>
      </c>
      <c r="J385" t="s">
        <v>184</v>
      </c>
      <c r="K385" t="s">
        <v>4698</v>
      </c>
      <c r="L385" t="s">
        <v>47</v>
      </c>
      <c r="M385" t="s">
        <v>47</v>
      </c>
      <c r="N385" t="s">
        <v>37705</v>
      </c>
      <c r="O385">
        <v>230</v>
      </c>
    </row>
    <row r="386" spans="1:15" x14ac:dyDescent="0.25">
      <c r="A386" t="s">
        <v>4493</v>
      </c>
      <c r="B386" t="s">
        <v>4746</v>
      </c>
      <c r="C386" t="s">
        <v>3195</v>
      </c>
      <c r="D386" t="s">
        <v>52</v>
      </c>
      <c r="E386" t="s">
        <v>4748</v>
      </c>
      <c r="F386" t="s">
        <v>82</v>
      </c>
      <c r="G386" t="s">
        <v>4749</v>
      </c>
      <c r="H386" t="s">
        <v>60</v>
      </c>
      <c r="I386" t="s">
        <v>88</v>
      </c>
      <c r="J386" t="s">
        <v>4636</v>
      </c>
      <c r="K386" t="s">
        <v>4628</v>
      </c>
      <c r="L386" t="s">
        <v>47</v>
      </c>
      <c r="M386" t="s">
        <v>47</v>
      </c>
      <c r="N386" t="s">
        <v>37705</v>
      </c>
      <c r="O386">
        <v>180</v>
      </c>
    </row>
    <row r="387" spans="1:15" x14ac:dyDescent="0.25">
      <c r="A387" t="s">
        <v>4493</v>
      </c>
      <c r="B387" t="s">
        <v>4753</v>
      </c>
      <c r="C387" t="s">
        <v>187</v>
      </c>
      <c r="D387" t="s">
        <v>52</v>
      </c>
      <c r="E387" t="s">
        <v>4757</v>
      </c>
      <c r="F387" t="s">
        <v>82</v>
      </c>
      <c r="G387" t="s">
        <v>4758</v>
      </c>
      <c r="H387" t="s">
        <v>4553</v>
      </c>
      <c r="I387" t="s">
        <v>1147</v>
      </c>
      <c r="J387" t="s">
        <v>4762</v>
      </c>
      <c r="K387" t="s">
        <v>4628</v>
      </c>
      <c r="L387" t="s">
        <v>47</v>
      </c>
      <c r="M387" t="s">
        <v>47</v>
      </c>
      <c r="N387" t="s">
        <v>37705</v>
      </c>
      <c r="O387">
        <v>500</v>
      </c>
    </row>
    <row r="388" spans="1:15" x14ac:dyDescent="0.25">
      <c r="A388" t="s">
        <v>4493</v>
      </c>
      <c r="B388" t="s">
        <v>4779</v>
      </c>
      <c r="C388" t="s">
        <v>3230</v>
      </c>
      <c r="D388" t="s">
        <v>52</v>
      </c>
      <c r="E388" t="s">
        <v>118</v>
      </c>
      <c r="F388" t="s">
        <v>556</v>
      </c>
      <c r="G388" t="s">
        <v>192</v>
      </c>
      <c r="H388" t="s">
        <v>1530</v>
      </c>
      <c r="I388" t="s">
        <v>61</v>
      </c>
      <c r="J388" t="s">
        <v>4781</v>
      </c>
      <c r="K388" t="s">
        <v>108</v>
      </c>
      <c r="L388" t="s">
        <v>258</v>
      </c>
      <c r="M388" t="s">
        <v>47</v>
      </c>
      <c r="N388" t="s">
        <v>37705</v>
      </c>
      <c r="O388">
        <v>160</v>
      </c>
    </row>
    <row r="389" spans="1:15" x14ac:dyDescent="0.25">
      <c r="A389" t="s">
        <v>4493</v>
      </c>
      <c r="B389" t="s">
        <v>4783</v>
      </c>
      <c r="C389" t="s">
        <v>3262</v>
      </c>
      <c r="D389" t="s">
        <v>52</v>
      </c>
      <c r="E389" t="s">
        <v>3117</v>
      </c>
      <c r="F389" t="s">
        <v>101</v>
      </c>
      <c r="G389" t="s">
        <v>139</v>
      </c>
      <c r="H389" t="s">
        <v>493</v>
      </c>
      <c r="I389" t="s">
        <v>61</v>
      </c>
      <c r="J389" t="s">
        <v>184</v>
      </c>
      <c r="K389" t="s">
        <v>4698</v>
      </c>
      <c r="L389" t="s">
        <v>47</v>
      </c>
      <c r="M389" t="s">
        <v>47</v>
      </c>
      <c r="N389" t="s">
        <v>37705</v>
      </c>
      <c r="O389">
        <v>130</v>
      </c>
    </row>
    <row r="390" spans="1:15" x14ac:dyDescent="0.25">
      <c r="A390" t="s">
        <v>4493</v>
      </c>
      <c r="B390" t="s">
        <v>4785</v>
      </c>
      <c r="C390" t="s">
        <v>3262</v>
      </c>
      <c r="D390" t="s">
        <v>52</v>
      </c>
      <c r="E390" t="s">
        <v>137</v>
      </c>
      <c r="F390" t="s">
        <v>138</v>
      </c>
      <c r="G390" t="s">
        <v>4787</v>
      </c>
      <c r="H390" t="s">
        <v>493</v>
      </c>
      <c r="I390" t="s">
        <v>61</v>
      </c>
      <c r="J390" t="s">
        <v>4788</v>
      </c>
      <c r="K390" t="s">
        <v>4628</v>
      </c>
      <c r="L390" t="s">
        <v>47</v>
      </c>
      <c r="M390" t="s">
        <v>47</v>
      </c>
      <c r="N390" t="s">
        <v>37705</v>
      </c>
      <c r="O390">
        <v>170</v>
      </c>
    </row>
    <row r="391" spans="1:15" x14ac:dyDescent="0.25">
      <c r="A391" t="s">
        <v>4493</v>
      </c>
      <c r="B391" t="s">
        <v>4789</v>
      </c>
      <c r="C391" t="s">
        <v>3262</v>
      </c>
      <c r="D391" t="s">
        <v>52</v>
      </c>
      <c r="E391" t="s">
        <v>3045</v>
      </c>
      <c r="F391" t="s">
        <v>82</v>
      </c>
      <c r="G391" t="s">
        <v>4793</v>
      </c>
      <c r="H391" t="s">
        <v>4796</v>
      </c>
      <c r="I391" t="s">
        <v>1147</v>
      </c>
      <c r="J391" t="s">
        <v>4509</v>
      </c>
      <c r="K391" t="s">
        <v>4628</v>
      </c>
      <c r="L391" t="s">
        <v>47</v>
      </c>
      <c r="M391" t="s">
        <v>47</v>
      </c>
      <c r="N391" t="s">
        <v>37705</v>
      </c>
      <c r="O391">
        <v>500</v>
      </c>
    </row>
    <row r="392" spans="1:15" x14ac:dyDescent="0.25">
      <c r="A392" t="s">
        <v>4493</v>
      </c>
      <c r="B392" t="s">
        <v>4799</v>
      </c>
      <c r="C392" t="s">
        <v>3262</v>
      </c>
      <c r="D392" t="s">
        <v>52</v>
      </c>
      <c r="E392" t="s">
        <v>1211</v>
      </c>
      <c r="F392" t="s">
        <v>1540</v>
      </c>
      <c r="G392" t="s">
        <v>4793</v>
      </c>
      <c r="H392" t="s">
        <v>170</v>
      </c>
      <c r="I392" t="s">
        <v>61</v>
      </c>
      <c r="J392" t="s">
        <v>4636</v>
      </c>
      <c r="K392" t="s">
        <v>4628</v>
      </c>
      <c r="L392" t="s">
        <v>343</v>
      </c>
      <c r="M392" t="s">
        <v>47</v>
      </c>
      <c r="N392" t="s">
        <v>37705</v>
      </c>
      <c r="O392">
        <v>300</v>
      </c>
    </row>
    <row r="393" spans="1:15" x14ac:dyDescent="0.25">
      <c r="A393" t="s">
        <v>4493</v>
      </c>
      <c r="B393" t="s">
        <v>4807</v>
      </c>
      <c r="C393" t="s">
        <v>1254</v>
      </c>
      <c r="D393" t="s">
        <v>52</v>
      </c>
      <c r="E393" t="s">
        <v>1211</v>
      </c>
      <c r="F393" t="s">
        <v>1044</v>
      </c>
      <c r="G393" t="s">
        <v>4793</v>
      </c>
      <c r="H393" t="s">
        <v>170</v>
      </c>
      <c r="I393" t="s">
        <v>61</v>
      </c>
      <c r="J393" t="s">
        <v>4636</v>
      </c>
      <c r="K393" t="s">
        <v>4628</v>
      </c>
      <c r="L393" t="s">
        <v>343</v>
      </c>
      <c r="M393" t="s">
        <v>47</v>
      </c>
      <c r="N393" t="s">
        <v>37705</v>
      </c>
      <c r="O393">
        <v>360</v>
      </c>
    </row>
    <row r="394" spans="1:15" x14ac:dyDescent="0.25">
      <c r="A394" t="s">
        <v>4493</v>
      </c>
      <c r="B394" t="s">
        <v>4809</v>
      </c>
      <c r="C394" t="s">
        <v>3262</v>
      </c>
      <c r="D394" t="s">
        <v>52</v>
      </c>
      <c r="E394" t="s">
        <v>3045</v>
      </c>
      <c r="F394" t="s">
        <v>138</v>
      </c>
      <c r="G394" t="s">
        <v>4793</v>
      </c>
      <c r="H394" t="s">
        <v>170</v>
      </c>
      <c r="I394" t="s">
        <v>1104</v>
      </c>
      <c r="J394" t="s">
        <v>4636</v>
      </c>
      <c r="K394" t="s">
        <v>4510</v>
      </c>
      <c r="L394" t="s">
        <v>47</v>
      </c>
      <c r="M394" t="s">
        <v>47</v>
      </c>
      <c r="N394" t="s">
        <v>37705</v>
      </c>
      <c r="O394">
        <v>220</v>
      </c>
    </row>
    <row r="395" spans="1:15" x14ac:dyDescent="0.25">
      <c r="A395" t="s">
        <v>4493</v>
      </c>
      <c r="B395" t="s">
        <v>4812</v>
      </c>
      <c r="C395" t="s">
        <v>3262</v>
      </c>
      <c r="D395" t="s">
        <v>505</v>
      </c>
      <c r="E395" t="s">
        <v>1284</v>
      </c>
      <c r="F395" t="s">
        <v>101</v>
      </c>
      <c r="G395" t="s">
        <v>4793</v>
      </c>
      <c r="H395" t="s">
        <v>493</v>
      </c>
      <c r="I395" t="s">
        <v>61</v>
      </c>
      <c r="J395" t="s">
        <v>4814</v>
      </c>
      <c r="K395" t="s">
        <v>4510</v>
      </c>
      <c r="L395" t="s">
        <v>47</v>
      </c>
      <c r="M395" t="s">
        <v>47</v>
      </c>
      <c r="N395" t="s">
        <v>37705</v>
      </c>
      <c r="O395">
        <v>200</v>
      </c>
    </row>
    <row r="396" spans="1:15" x14ac:dyDescent="0.25">
      <c r="A396" t="s">
        <v>4493</v>
      </c>
      <c r="B396" t="s">
        <v>4817</v>
      </c>
      <c r="C396" t="s">
        <v>3262</v>
      </c>
      <c r="D396" t="s">
        <v>709</v>
      </c>
      <c r="E396" t="s">
        <v>1284</v>
      </c>
      <c r="F396" t="s">
        <v>101</v>
      </c>
      <c r="G396" t="s">
        <v>4758</v>
      </c>
      <c r="H396" t="s">
        <v>493</v>
      </c>
      <c r="I396" t="s">
        <v>61</v>
      </c>
      <c r="J396" t="s">
        <v>4636</v>
      </c>
      <c r="K396" t="s">
        <v>4510</v>
      </c>
      <c r="L396" t="s">
        <v>47</v>
      </c>
      <c r="M396" t="s">
        <v>47</v>
      </c>
      <c r="N396" t="s">
        <v>37705</v>
      </c>
      <c r="O396">
        <v>210</v>
      </c>
    </row>
    <row r="397" spans="1:15" x14ac:dyDescent="0.25">
      <c r="A397" t="s">
        <v>4493</v>
      </c>
      <c r="B397" t="s">
        <v>4819</v>
      </c>
      <c r="C397" t="s">
        <v>3262</v>
      </c>
      <c r="D397" t="s">
        <v>52</v>
      </c>
      <c r="E397" t="s">
        <v>3482</v>
      </c>
      <c r="F397" t="s">
        <v>442</v>
      </c>
      <c r="G397" t="s">
        <v>192</v>
      </c>
      <c r="H397" t="s">
        <v>170</v>
      </c>
      <c r="I397" t="s">
        <v>61</v>
      </c>
      <c r="J397" t="s">
        <v>184</v>
      </c>
      <c r="K397" t="s">
        <v>108</v>
      </c>
      <c r="L397" t="s">
        <v>47</v>
      </c>
      <c r="M397" t="s">
        <v>47</v>
      </c>
      <c r="N397" t="s">
        <v>37705</v>
      </c>
      <c r="O397">
        <v>160</v>
      </c>
    </row>
    <row r="398" spans="1:15" x14ac:dyDescent="0.25">
      <c r="A398" t="s">
        <v>4493</v>
      </c>
      <c r="B398" t="s">
        <v>4824</v>
      </c>
      <c r="C398" t="s">
        <v>4393</v>
      </c>
      <c r="D398" t="s">
        <v>52</v>
      </c>
      <c r="E398" t="s">
        <v>4826</v>
      </c>
      <c r="F398" t="s">
        <v>101</v>
      </c>
      <c r="G398" t="s">
        <v>192</v>
      </c>
      <c r="H398" t="s">
        <v>105</v>
      </c>
      <c r="I398" t="s">
        <v>106</v>
      </c>
      <c r="J398" t="s">
        <v>107</v>
      </c>
      <c r="K398" t="s">
        <v>108</v>
      </c>
      <c r="L398" t="s">
        <v>47</v>
      </c>
      <c r="M398" t="s">
        <v>47</v>
      </c>
      <c r="N398" t="s">
        <v>37705</v>
      </c>
      <c r="O398">
        <v>110</v>
      </c>
    </row>
    <row r="399" spans="1:15" x14ac:dyDescent="0.25">
      <c r="A399" t="s">
        <v>4493</v>
      </c>
      <c r="B399" t="s">
        <v>4829</v>
      </c>
      <c r="C399" t="s">
        <v>4393</v>
      </c>
      <c r="D399" t="s">
        <v>52</v>
      </c>
      <c r="E399" t="s">
        <v>4831</v>
      </c>
      <c r="F399" t="s">
        <v>82</v>
      </c>
      <c r="G399" t="s">
        <v>1255</v>
      </c>
      <c r="H399" t="s">
        <v>87</v>
      </c>
      <c r="I399" t="s">
        <v>88</v>
      </c>
      <c r="J399" t="s">
        <v>4509</v>
      </c>
      <c r="K399" t="s">
        <v>4637</v>
      </c>
      <c r="L399" t="s">
        <v>47</v>
      </c>
      <c r="M399" t="s">
        <v>47</v>
      </c>
      <c r="N399" t="s">
        <v>37705</v>
      </c>
      <c r="O399">
        <v>300</v>
      </c>
    </row>
    <row r="400" spans="1:15" x14ac:dyDescent="0.25">
      <c r="A400" t="s">
        <v>4493</v>
      </c>
      <c r="B400" t="s">
        <v>4847</v>
      </c>
      <c r="C400" t="s">
        <v>3230</v>
      </c>
      <c r="D400" t="s">
        <v>52</v>
      </c>
      <c r="E400" t="s">
        <v>1727</v>
      </c>
      <c r="F400" t="s">
        <v>268</v>
      </c>
      <c r="G400" t="s">
        <v>4749</v>
      </c>
      <c r="H400" t="s">
        <v>105</v>
      </c>
      <c r="I400" t="s">
        <v>106</v>
      </c>
      <c r="J400" t="s">
        <v>4850</v>
      </c>
      <c r="K400" t="s">
        <v>4769</v>
      </c>
      <c r="L400" t="s">
        <v>47</v>
      </c>
      <c r="M400" t="s">
        <v>47</v>
      </c>
      <c r="N400" t="s">
        <v>37705</v>
      </c>
      <c r="O400">
        <v>280</v>
      </c>
    </row>
    <row r="401" spans="1:15" x14ac:dyDescent="0.25">
      <c r="A401" t="s">
        <v>4493</v>
      </c>
      <c r="B401" t="s">
        <v>4856</v>
      </c>
      <c r="C401" t="s">
        <v>3230</v>
      </c>
      <c r="D401" t="s">
        <v>52</v>
      </c>
      <c r="E401" t="s">
        <v>3232</v>
      </c>
      <c r="F401" t="s">
        <v>436</v>
      </c>
      <c r="G401" t="s">
        <v>192</v>
      </c>
      <c r="H401" t="s">
        <v>493</v>
      </c>
      <c r="I401" t="s">
        <v>106</v>
      </c>
      <c r="J401" t="s">
        <v>4859</v>
      </c>
      <c r="K401" t="s">
        <v>270</v>
      </c>
      <c r="L401" t="s">
        <v>47</v>
      </c>
      <c r="M401" t="s">
        <v>47</v>
      </c>
      <c r="N401" t="s">
        <v>37705</v>
      </c>
      <c r="O401">
        <v>140</v>
      </c>
    </row>
    <row r="402" spans="1:15" x14ac:dyDescent="0.25">
      <c r="A402" t="s">
        <v>4493</v>
      </c>
      <c r="B402" t="s">
        <v>4861</v>
      </c>
      <c r="C402" t="s">
        <v>3230</v>
      </c>
      <c r="D402" t="s">
        <v>52</v>
      </c>
      <c r="E402" t="s">
        <v>4863</v>
      </c>
      <c r="F402" t="s">
        <v>4864</v>
      </c>
      <c r="G402" t="s">
        <v>4758</v>
      </c>
      <c r="H402" t="s">
        <v>60</v>
      </c>
      <c r="I402" t="s">
        <v>3021</v>
      </c>
      <c r="J402" t="s">
        <v>4865</v>
      </c>
      <c r="K402" t="s">
        <v>4866</v>
      </c>
      <c r="L402" t="s">
        <v>47</v>
      </c>
      <c r="M402" t="s">
        <v>47</v>
      </c>
      <c r="N402" t="s">
        <v>37705</v>
      </c>
      <c r="O402">
        <v>280</v>
      </c>
    </row>
    <row r="403" spans="1:15" x14ac:dyDescent="0.25">
      <c r="A403" t="s">
        <v>4493</v>
      </c>
      <c r="B403" t="s">
        <v>4869</v>
      </c>
      <c r="C403" t="s">
        <v>293</v>
      </c>
      <c r="D403" t="s">
        <v>52</v>
      </c>
      <c r="E403" t="s">
        <v>362</v>
      </c>
      <c r="F403" t="s">
        <v>101</v>
      </c>
      <c r="G403" t="s">
        <v>192</v>
      </c>
      <c r="H403" t="s">
        <v>170</v>
      </c>
      <c r="I403" t="s">
        <v>61</v>
      </c>
      <c r="J403" t="s">
        <v>184</v>
      </c>
      <c r="K403" t="s">
        <v>4872</v>
      </c>
      <c r="L403" t="s">
        <v>47</v>
      </c>
      <c r="M403" t="s">
        <v>47</v>
      </c>
      <c r="N403" t="s">
        <v>37705</v>
      </c>
      <c r="O403">
        <v>180</v>
      </c>
    </row>
    <row r="404" spans="1:15" x14ac:dyDescent="0.25">
      <c r="A404" t="s">
        <v>4493</v>
      </c>
      <c r="B404" t="s">
        <v>4875</v>
      </c>
      <c r="C404" t="s">
        <v>293</v>
      </c>
      <c r="D404" t="s">
        <v>52</v>
      </c>
      <c r="E404" t="s">
        <v>3045</v>
      </c>
      <c r="F404" t="s">
        <v>138</v>
      </c>
      <c r="G404" t="s">
        <v>4758</v>
      </c>
      <c r="H404" t="s">
        <v>170</v>
      </c>
      <c r="I404" t="s">
        <v>61</v>
      </c>
      <c r="J404" t="s">
        <v>4509</v>
      </c>
      <c r="K404" t="s">
        <v>4628</v>
      </c>
      <c r="L404" t="s">
        <v>47</v>
      </c>
      <c r="M404" t="s">
        <v>47</v>
      </c>
      <c r="N404" t="s">
        <v>37705</v>
      </c>
      <c r="O404">
        <v>250</v>
      </c>
    </row>
    <row r="405" spans="1:15" x14ac:dyDescent="0.25">
      <c r="A405" t="s">
        <v>4493</v>
      </c>
      <c r="B405" t="s">
        <v>4881</v>
      </c>
      <c r="C405" t="s">
        <v>336</v>
      </c>
      <c r="D405" t="s">
        <v>52</v>
      </c>
      <c r="E405" t="s">
        <v>3045</v>
      </c>
      <c r="F405" t="s">
        <v>82</v>
      </c>
      <c r="G405" t="s">
        <v>4758</v>
      </c>
      <c r="H405" t="s">
        <v>123</v>
      </c>
      <c r="I405" t="s">
        <v>4840</v>
      </c>
      <c r="J405" t="s">
        <v>4884</v>
      </c>
      <c r="K405" t="s">
        <v>4628</v>
      </c>
      <c r="L405" t="s">
        <v>47</v>
      </c>
      <c r="M405" t="s">
        <v>47</v>
      </c>
      <c r="N405" t="s">
        <v>37705</v>
      </c>
      <c r="O405">
        <v>370</v>
      </c>
    </row>
    <row r="406" spans="1:15" x14ac:dyDescent="0.25">
      <c r="A406" t="s">
        <v>4493</v>
      </c>
      <c r="B406" t="s">
        <v>4887</v>
      </c>
      <c r="C406" t="s">
        <v>3270</v>
      </c>
      <c r="D406" t="s">
        <v>52</v>
      </c>
      <c r="E406" t="s">
        <v>4891</v>
      </c>
      <c r="F406" t="s">
        <v>442</v>
      </c>
      <c r="G406" t="s">
        <v>1419</v>
      </c>
      <c r="H406" t="s">
        <v>493</v>
      </c>
      <c r="I406" t="s">
        <v>61</v>
      </c>
      <c r="J406" t="s">
        <v>284</v>
      </c>
      <c r="K406" t="s">
        <v>108</v>
      </c>
      <c r="L406" t="s">
        <v>258</v>
      </c>
      <c r="M406" t="s">
        <v>47</v>
      </c>
      <c r="N406" t="s">
        <v>37705</v>
      </c>
      <c r="O406">
        <v>220</v>
      </c>
    </row>
    <row r="407" spans="1:15" x14ac:dyDescent="0.25">
      <c r="A407" t="s">
        <v>4493</v>
      </c>
      <c r="B407" t="s">
        <v>4894</v>
      </c>
      <c r="C407" t="s">
        <v>336</v>
      </c>
      <c r="D407" t="s">
        <v>52</v>
      </c>
      <c r="E407" t="s">
        <v>3601</v>
      </c>
      <c r="F407" t="s">
        <v>219</v>
      </c>
      <c r="G407" t="s">
        <v>311</v>
      </c>
      <c r="H407" t="s">
        <v>105</v>
      </c>
      <c r="I407" t="s">
        <v>106</v>
      </c>
      <c r="J407" t="s">
        <v>4719</v>
      </c>
      <c r="K407" t="s">
        <v>4897</v>
      </c>
      <c r="L407" t="s">
        <v>47</v>
      </c>
      <c r="M407" t="s">
        <v>47</v>
      </c>
      <c r="N407" t="s">
        <v>37705</v>
      </c>
      <c r="O407">
        <v>90</v>
      </c>
    </row>
    <row r="408" spans="1:15" x14ac:dyDescent="0.25">
      <c r="A408" t="s">
        <v>4493</v>
      </c>
      <c r="B408" t="s">
        <v>4899</v>
      </c>
      <c r="C408" t="s">
        <v>336</v>
      </c>
      <c r="D408" t="s">
        <v>52</v>
      </c>
      <c r="E408" t="s">
        <v>1607</v>
      </c>
      <c r="F408" t="s">
        <v>436</v>
      </c>
      <c r="G408" t="s">
        <v>280</v>
      </c>
      <c r="H408" t="s">
        <v>493</v>
      </c>
      <c r="I408" t="s">
        <v>4356</v>
      </c>
      <c r="J408" t="s">
        <v>1247</v>
      </c>
      <c r="K408" t="s">
        <v>63</v>
      </c>
      <c r="L408" t="s">
        <v>47</v>
      </c>
      <c r="M408" t="s">
        <v>47</v>
      </c>
      <c r="N408" t="s">
        <v>37705</v>
      </c>
      <c r="O408">
        <v>160</v>
      </c>
    </row>
    <row r="409" spans="1:15" x14ac:dyDescent="0.25">
      <c r="A409" t="s">
        <v>4493</v>
      </c>
      <c r="B409" t="s">
        <v>4903</v>
      </c>
      <c r="C409" t="s">
        <v>336</v>
      </c>
      <c r="D409" t="s">
        <v>52</v>
      </c>
      <c r="E409" t="s">
        <v>4905</v>
      </c>
      <c r="F409" t="s">
        <v>4864</v>
      </c>
      <c r="G409" t="s">
        <v>192</v>
      </c>
      <c r="H409" t="s">
        <v>4081</v>
      </c>
      <c r="I409" t="s">
        <v>4840</v>
      </c>
      <c r="J409" t="s">
        <v>4762</v>
      </c>
      <c r="K409" t="s">
        <v>4628</v>
      </c>
      <c r="L409" t="s">
        <v>47</v>
      </c>
      <c r="M409" t="s">
        <v>47</v>
      </c>
      <c r="N409" t="s">
        <v>37705</v>
      </c>
      <c r="O409">
        <v>400</v>
      </c>
    </row>
    <row r="410" spans="1:15" x14ac:dyDescent="0.25">
      <c r="A410" t="s">
        <v>4493</v>
      </c>
      <c r="B410" t="s">
        <v>4908</v>
      </c>
      <c r="C410" t="s">
        <v>347</v>
      </c>
      <c r="D410" t="s">
        <v>52</v>
      </c>
      <c r="E410" t="s">
        <v>4484</v>
      </c>
      <c r="F410" t="s">
        <v>101</v>
      </c>
      <c r="G410" t="s">
        <v>280</v>
      </c>
      <c r="H410" t="s">
        <v>493</v>
      </c>
      <c r="I410" t="s">
        <v>61</v>
      </c>
      <c r="J410" t="s">
        <v>184</v>
      </c>
      <c r="K410" t="s">
        <v>354</v>
      </c>
      <c r="L410" t="s">
        <v>47</v>
      </c>
      <c r="M410" t="s">
        <v>47</v>
      </c>
      <c r="N410" t="s">
        <v>37705</v>
      </c>
      <c r="O410">
        <v>80</v>
      </c>
    </row>
    <row r="411" spans="1:15" x14ac:dyDescent="0.25">
      <c r="A411" t="s">
        <v>4493</v>
      </c>
      <c r="B411" t="s">
        <v>4914</v>
      </c>
      <c r="C411" t="s">
        <v>3375</v>
      </c>
      <c r="D411" t="s">
        <v>52</v>
      </c>
      <c r="E411" t="s">
        <v>4916</v>
      </c>
      <c r="F411" t="s">
        <v>1465</v>
      </c>
      <c r="G411" t="s">
        <v>311</v>
      </c>
      <c r="H411" t="s">
        <v>37702</v>
      </c>
      <c r="I411" t="s">
        <v>106</v>
      </c>
      <c r="J411" t="s">
        <v>107</v>
      </c>
      <c r="K411" t="s">
        <v>270</v>
      </c>
      <c r="L411" t="s">
        <v>47</v>
      </c>
      <c r="M411" t="s">
        <v>47</v>
      </c>
      <c r="N411" t="s">
        <v>37705</v>
      </c>
      <c r="O411">
        <v>100</v>
      </c>
    </row>
    <row r="412" spans="1:15" x14ac:dyDescent="0.25">
      <c r="A412" t="s">
        <v>4493</v>
      </c>
      <c r="B412" t="s">
        <v>4918</v>
      </c>
      <c r="C412" t="s">
        <v>275</v>
      </c>
      <c r="D412" t="s">
        <v>52</v>
      </c>
      <c r="E412" t="s">
        <v>4920</v>
      </c>
      <c r="F412" t="s">
        <v>556</v>
      </c>
      <c r="G412" t="s">
        <v>311</v>
      </c>
      <c r="H412" t="s">
        <v>1530</v>
      </c>
      <c r="I412" t="s">
        <v>106</v>
      </c>
      <c r="J412" t="s">
        <v>4924</v>
      </c>
      <c r="K412" t="s">
        <v>270</v>
      </c>
      <c r="L412" t="s">
        <v>258</v>
      </c>
      <c r="M412" t="s">
        <v>47</v>
      </c>
      <c r="N412" t="s">
        <v>37705</v>
      </c>
      <c r="O412">
        <v>200</v>
      </c>
    </row>
    <row r="413" spans="1:15" x14ac:dyDescent="0.25">
      <c r="A413" t="s">
        <v>4493</v>
      </c>
      <c r="B413" t="s">
        <v>4927</v>
      </c>
      <c r="C413" t="s">
        <v>275</v>
      </c>
      <c r="D413" t="s">
        <v>4930</v>
      </c>
      <c r="E413" t="s">
        <v>4453</v>
      </c>
      <c r="F413" t="s">
        <v>219</v>
      </c>
      <c r="G413" t="s">
        <v>311</v>
      </c>
      <c r="H413" t="s">
        <v>105</v>
      </c>
      <c r="I413" t="s">
        <v>106</v>
      </c>
      <c r="J413" t="s">
        <v>223</v>
      </c>
      <c r="K413" t="s">
        <v>108</v>
      </c>
      <c r="L413" t="s">
        <v>47</v>
      </c>
      <c r="M413" t="s">
        <v>47</v>
      </c>
      <c r="N413" t="s">
        <v>37705</v>
      </c>
      <c r="O413">
        <v>160</v>
      </c>
    </row>
    <row r="414" spans="1:15" x14ac:dyDescent="0.25">
      <c r="A414" t="s">
        <v>4493</v>
      </c>
      <c r="B414" t="s">
        <v>4933</v>
      </c>
      <c r="C414" t="s">
        <v>359</v>
      </c>
      <c r="D414" t="s">
        <v>52</v>
      </c>
      <c r="E414" t="s">
        <v>4937</v>
      </c>
      <c r="F414" t="s">
        <v>3714</v>
      </c>
      <c r="G414" t="s">
        <v>311</v>
      </c>
      <c r="H414" t="s">
        <v>60</v>
      </c>
      <c r="I414" t="s">
        <v>61</v>
      </c>
      <c r="J414" t="s">
        <v>90</v>
      </c>
      <c r="K414" t="s">
        <v>108</v>
      </c>
      <c r="L414" t="s">
        <v>258</v>
      </c>
      <c r="M414" t="s">
        <v>47</v>
      </c>
      <c r="N414" t="s">
        <v>37705</v>
      </c>
      <c r="O414">
        <v>240</v>
      </c>
    </row>
    <row r="415" spans="1:15" x14ac:dyDescent="0.25">
      <c r="A415" t="s">
        <v>4493</v>
      </c>
      <c r="B415" t="s">
        <v>4942</v>
      </c>
      <c r="C415" t="s">
        <v>359</v>
      </c>
      <c r="D415" t="s">
        <v>52</v>
      </c>
      <c r="E415" t="s">
        <v>4937</v>
      </c>
      <c r="F415" t="s">
        <v>3714</v>
      </c>
      <c r="G415" t="s">
        <v>311</v>
      </c>
      <c r="H415" t="s">
        <v>60</v>
      </c>
      <c r="I415" t="s">
        <v>61</v>
      </c>
      <c r="J415" t="s">
        <v>4943</v>
      </c>
      <c r="K415" t="s">
        <v>108</v>
      </c>
      <c r="L415" t="s">
        <v>258</v>
      </c>
      <c r="M415" t="s">
        <v>47</v>
      </c>
      <c r="N415" t="s">
        <v>37705</v>
      </c>
      <c r="O415">
        <v>240</v>
      </c>
    </row>
    <row r="416" spans="1:15" x14ac:dyDescent="0.25">
      <c r="A416" t="s">
        <v>4493</v>
      </c>
      <c r="B416" t="s">
        <v>4946</v>
      </c>
      <c r="C416" t="s">
        <v>369</v>
      </c>
      <c r="D416" t="s">
        <v>52</v>
      </c>
      <c r="E416" t="s">
        <v>4916</v>
      </c>
      <c r="F416" t="s">
        <v>101</v>
      </c>
      <c r="G416" t="s">
        <v>4949</v>
      </c>
      <c r="H416" t="s">
        <v>1530</v>
      </c>
      <c r="I416" t="s">
        <v>4356</v>
      </c>
      <c r="J416" t="s">
        <v>184</v>
      </c>
      <c r="K416" t="s">
        <v>4698</v>
      </c>
      <c r="L416" t="s">
        <v>47</v>
      </c>
      <c r="M416" t="s">
        <v>47</v>
      </c>
      <c r="N416" t="s">
        <v>37705</v>
      </c>
      <c r="O416">
        <v>210</v>
      </c>
    </row>
    <row r="417" spans="1:15" x14ac:dyDescent="0.25">
      <c r="A417" t="s">
        <v>4493</v>
      </c>
      <c r="B417" t="s">
        <v>4953</v>
      </c>
      <c r="C417" t="s">
        <v>369</v>
      </c>
      <c r="D417" t="s">
        <v>52</v>
      </c>
      <c r="E417" t="s">
        <v>4955</v>
      </c>
      <c r="F417" t="s">
        <v>219</v>
      </c>
      <c r="G417" t="s">
        <v>4949</v>
      </c>
      <c r="H417" t="s">
        <v>105</v>
      </c>
      <c r="I417" t="s">
        <v>106</v>
      </c>
      <c r="J417" t="s">
        <v>184</v>
      </c>
      <c r="K417" t="s">
        <v>270</v>
      </c>
      <c r="L417" t="s">
        <v>47</v>
      </c>
      <c r="M417" t="s">
        <v>47</v>
      </c>
      <c r="N417" t="s">
        <v>37705</v>
      </c>
      <c r="O417">
        <v>100</v>
      </c>
    </row>
    <row r="418" spans="1:15" x14ac:dyDescent="0.25">
      <c r="A418" t="s">
        <v>4493</v>
      </c>
      <c r="B418" t="s">
        <v>4958</v>
      </c>
      <c r="C418" t="s">
        <v>369</v>
      </c>
      <c r="D418" t="s">
        <v>52</v>
      </c>
      <c r="E418" t="s">
        <v>4960</v>
      </c>
      <c r="F418" t="s">
        <v>422</v>
      </c>
      <c r="G418" t="s">
        <v>311</v>
      </c>
      <c r="H418" t="s">
        <v>60</v>
      </c>
      <c r="I418" t="s">
        <v>61</v>
      </c>
      <c r="J418" t="s">
        <v>90</v>
      </c>
      <c r="K418" t="s">
        <v>4961</v>
      </c>
      <c r="L418" t="s">
        <v>258</v>
      </c>
      <c r="M418" t="s">
        <v>47</v>
      </c>
      <c r="N418" t="s">
        <v>37705</v>
      </c>
      <c r="O418">
        <v>240</v>
      </c>
    </row>
    <row r="419" spans="1:15" x14ac:dyDescent="0.25">
      <c r="A419" t="s">
        <v>4493</v>
      </c>
      <c r="B419" t="s">
        <v>4964</v>
      </c>
      <c r="C419" t="s">
        <v>369</v>
      </c>
      <c r="D419" t="s">
        <v>52</v>
      </c>
      <c r="E419" t="s">
        <v>4966</v>
      </c>
      <c r="F419" t="s">
        <v>268</v>
      </c>
      <c r="G419" t="s">
        <v>311</v>
      </c>
      <c r="H419" t="s">
        <v>170</v>
      </c>
      <c r="I419" t="s">
        <v>106</v>
      </c>
      <c r="J419" t="s">
        <v>284</v>
      </c>
      <c r="K419" t="s">
        <v>108</v>
      </c>
      <c r="L419" t="s">
        <v>258</v>
      </c>
      <c r="M419" t="s">
        <v>47</v>
      </c>
      <c r="N419" t="s">
        <v>37705</v>
      </c>
      <c r="O419">
        <v>150</v>
      </c>
    </row>
    <row r="420" spans="1:15" x14ac:dyDescent="0.25">
      <c r="A420" t="s">
        <v>4493</v>
      </c>
      <c r="B420" t="s">
        <v>4969</v>
      </c>
      <c r="C420" t="s">
        <v>369</v>
      </c>
      <c r="D420" t="s">
        <v>52</v>
      </c>
      <c r="E420" t="s">
        <v>4971</v>
      </c>
      <c r="F420" t="s">
        <v>442</v>
      </c>
      <c r="G420" t="s">
        <v>311</v>
      </c>
      <c r="H420" t="s">
        <v>493</v>
      </c>
      <c r="I420" t="s">
        <v>106</v>
      </c>
      <c r="J420" t="s">
        <v>869</v>
      </c>
      <c r="K420" t="s">
        <v>108</v>
      </c>
      <c r="L420" t="s">
        <v>258</v>
      </c>
      <c r="M420" t="s">
        <v>47</v>
      </c>
      <c r="N420" t="s">
        <v>37705</v>
      </c>
      <c r="O420">
        <v>130</v>
      </c>
    </row>
    <row r="421" spans="1:15" x14ac:dyDescent="0.25">
      <c r="A421" t="s">
        <v>4493</v>
      </c>
      <c r="B421" t="s">
        <v>4974</v>
      </c>
      <c r="C421" t="s">
        <v>369</v>
      </c>
      <c r="D421" t="s">
        <v>52</v>
      </c>
      <c r="E421" t="s">
        <v>4976</v>
      </c>
      <c r="F421" t="s">
        <v>268</v>
      </c>
      <c r="G421" t="s">
        <v>311</v>
      </c>
      <c r="H421" t="s">
        <v>493</v>
      </c>
      <c r="I421" t="s">
        <v>4356</v>
      </c>
      <c r="J421" t="s">
        <v>284</v>
      </c>
      <c r="K421" t="s">
        <v>108</v>
      </c>
      <c r="L421" t="s">
        <v>258</v>
      </c>
      <c r="M421" t="s">
        <v>47</v>
      </c>
      <c r="N421" t="s">
        <v>37705</v>
      </c>
      <c r="O421">
        <v>200</v>
      </c>
    </row>
    <row r="422" spans="1:15" x14ac:dyDescent="0.25">
      <c r="A422" t="s">
        <v>4493</v>
      </c>
      <c r="B422" t="s">
        <v>4978</v>
      </c>
      <c r="C422" t="s">
        <v>359</v>
      </c>
      <c r="D422" t="s">
        <v>52</v>
      </c>
      <c r="E422" t="s">
        <v>4891</v>
      </c>
      <c r="F422" t="s">
        <v>442</v>
      </c>
      <c r="G422" t="s">
        <v>311</v>
      </c>
      <c r="H422" t="s">
        <v>493</v>
      </c>
      <c r="I422" t="s">
        <v>106</v>
      </c>
      <c r="J422" t="s">
        <v>108</v>
      </c>
      <c r="K422" t="s">
        <v>270</v>
      </c>
      <c r="L422" t="s">
        <v>258</v>
      </c>
      <c r="M422" t="s">
        <v>47</v>
      </c>
      <c r="N422" t="s">
        <v>37705</v>
      </c>
      <c r="O422">
        <v>130</v>
      </c>
    </row>
    <row r="423" spans="1:15" x14ac:dyDescent="0.25">
      <c r="A423" t="s">
        <v>4493</v>
      </c>
      <c r="B423" t="s">
        <v>4981</v>
      </c>
      <c r="C423" t="s">
        <v>369</v>
      </c>
      <c r="D423" t="s">
        <v>52</v>
      </c>
      <c r="E423" t="s">
        <v>4891</v>
      </c>
      <c r="F423" t="s">
        <v>442</v>
      </c>
      <c r="G423" t="s">
        <v>311</v>
      </c>
      <c r="H423" t="s">
        <v>493</v>
      </c>
      <c r="I423" t="s">
        <v>106</v>
      </c>
      <c r="J423" t="s">
        <v>90</v>
      </c>
      <c r="K423" t="s">
        <v>108</v>
      </c>
      <c r="L423" t="s">
        <v>258</v>
      </c>
      <c r="M423" t="s">
        <v>47</v>
      </c>
      <c r="N423" t="s">
        <v>37705</v>
      </c>
      <c r="O423">
        <v>210</v>
      </c>
    </row>
    <row r="424" spans="1:15" x14ac:dyDescent="0.25">
      <c r="A424" t="s">
        <v>4493</v>
      </c>
      <c r="B424" t="s">
        <v>4982</v>
      </c>
      <c r="C424" t="s">
        <v>369</v>
      </c>
      <c r="D424" t="s">
        <v>52</v>
      </c>
      <c r="E424" t="s">
        <v>4984</v>
      </c>
      <c r="F424" t="s">
        <v>119</v>
      </c>
      <c r="G424" t="s">
        <v>311</v>
      </c>
      <c r="H424" t="s">
        <v>60</v>
      </c>
      <c r="I424" t="s">
        <v>61</v>
      </c>
      <c r="J424" t="s">
        <v>90</v>
      </c>
      <c r="K424" t="s">
        <v>4961</v>
      </c>
      <c r="L424" t="s">
        <v>258</v>
      </c>
      <c r="M424" t="s">
        <v>47</v>
      </c>
      <c r="N424" t="s">
        <v>37705</v>
      </c>
      <c r="O424">
        <v>400</v>
      </c>
    </row>
    <row r="425" spans="1:15" x14ac:dyDescent="0.25">
      <c r="A425" t="s">
        <v>4493</v>
      </c>
      <c r="B425" t="s">
        <v>4988</v>
      </c>
      <c r="C425" t="s">
        <v>369</v>
      </c>
      <c r="D425" t="s">
        <v>52</v>
      </c>
      <c r="E425" t="s">
        <v>4984</v>
      </c>
      <c r="F425" t="s">
        <v>556</v>
      </c>
      <c r="G425" t="s">
        <v>311</v>
      </c>
      <c r="H425" t="s">
        <v>493</v>
      </c>
      <c r="I425" t="s">
        <v>106</v>
      </c>
      <c r="J425" t="s">
        <v>108</v>
      </c>
      <c r="K425" t="s">
        <v>270</v>
      </c>
      <c r="L425" t="s">
        <v>258</v>
      </c>
      <c r="M425" t="s">
        <v>47</v>
      </c>
      <c r="N425" t="s">
        <v>37705</v>
      </c>
      <c r="O425">
        <v>220</v>
      </c>
    </row>
    <row r="426" spans="1:15" x14ac:dyDescent="0.25">
      <c r="A426" t="s">
        <v>4493</v>
      </c>
      <c r="B426" t="s">
        <v>4991</v>
      </c>
      <c r="C426" t="s">
        <v>1545</v>
      </c>
      <c r="D426" t="s">
        <v>709</v>
      </c>
      <c r="E426" t="s">
        <v>1111</v>
      </c>
      <c r="F426" t="s">
        <v>436</v>
      </c>
      <c r="G426" t="s">
        <v>1624</v>
      </c>
      <c r="H426" t="s">
        <v>4993</v>
      </c>
      <c r="I426" t="s">
        <v>106</v>
      </c>
      <c r="J426" t="s">
        <v>4994</v>
      </c>
      <c r="K426" t="s">
        <v>270</v>
      </c>
      <c r="L426" t="s">
        <v>47</v>
      </c>
      <c r="M426" t="s">
        <v>47</v>
      </c>
      <c r="N426" t="s">
        <v>37705</v>
      </c>
      <c r="O426">
        <v>100</v>
      </c>
    </row>
    <row r="427" spans="1:15" x14ac:dyDescent="0.25">
      <c r="A427" t="s">
        <v>4493</v>
      </c>
      <c r="B427" t="s">
        <v>4997</v>
      </c>
      <c r="C427" t="s">
        <v>4998</v>
      </c>
      <c r="D427" t="s">
        <v>5000</v>
      </c>
      <c r="E427" t="s">
        <v>5001</v>
      </c>
      <c r="F427" t="s">
        <v>1714</v>
      </c>
      <c r="G427" t="s">
        <v>311</v>
      </c>
      <c r="H427" t="s">
        <v>170</v>
      </c>
      <c r="I427" t="s">
        <v>61</v>
      </c>
      <c r="J427" t="s">
        <v>89</v>
      </c>
      <c r="K427" t="s">
        <v>5003</v>
      </c>
      <c r="L427" t="s">
        <v>47</v>
      </c>
      <c r="M427" t="s">
        <v>47</v>
      </c>
      <c r="N427" t="s">
        <v>37705</v>
      </c>
      <c r="O427">
        <v>320</v>
      </c>
    </row>
    <row r="428" spans="1:15" x14ac:dyDescent="0.25">
      <c r="A428" t="s">
        <v>4493</v>
      </c>
      <c r="B428" t="s">
        <v>5007</v>
      </c>
      <c r="C428" t="s">
        <v>4998</v>
      </c>
      <c r="D428" t="s">
        <v>5000</v>
      </c>
      <c r="E428" t="s">
        <v>5001</v>
      </c>
      <c r="F428" t="s">
        <v>1714</v>
      </c>
      <c r="G428" t="s">
        <v>5009</v>
      </c>
      <c r="H428" t="s">
        <v>170</v>
      </c>
      <c r="I428" t="s">
        <v>61</v>
      </c>
      <c r="J428" t="s">
        <v>1035</v>
      </c>
      <c r="K428" t="s">
        <v>5011</v>
      </c>
      <c r="L428" t="s">
        <v>47</v>
      </c>
      <c r="M428" t="s">
        <v>47</v>
      </c>
      <c r="N428" t="s">
        <v>37705</v>
      </c>
      <c r="O428">
        <v>250</v>
      </c>
    </row>
    <row r="429" spans="1:15" x14ac:dyDescent="0.25">
      <c r="A429" t="s">
        <v>4493</v>
      </c>
      <c r="B429" t="s">
        <v>5014</v>
      </c>
      <c r="C429" t="s">
        <v>463</v>
      </c>
      <c r="D429" t="s">
        <v>5000</v>
      </c>
      <c r="E429" t="s">
        <v>3147</v>
      </c>
      <c r="F429" t="s">
        <v>1714</v>
      </c>
      <c r="G429" t="s">
        <v>633</v>
      </c>
      <c r="H429" t="s">
        <v>60</v>
      </c>
      <c r="I429" t="s">
        <v>61</v>
      </c>
      <c r="J429" t="s">
        <v>89</v>
      </c>
      <c r="K429" t="s">
        <v>524</v>
      </c>
      <c r="L429" t="s">
        <v>47</v>
      </c>
      <c r="M429" t="s">
        <v>47</v>
      </c>
      <c r="N429" t="s">
        <v>37705</v>
      </c>
      <c r="O429">
        <v>510</v>
      </c>
    </row>
    <row r="430" spans="1:15" x14ac:dyDescent="0.25">
      <c r="A430" t="s">
        <v>4493</v>
      </c>
      <c r="B430" t="s">
        <v>5019</v>
      </c>
      <c r="C430" t="s">
        <v>478</v>
      </c>
      <c r="D430" t="s">
        <v>5021</v>
      </c>
      <c r="E430" t="s">
        <v>5022</v>
      </c>
      <c r="F430" t="s">
        <v>457</v>
      </c>
      <c r="G430" t="s">
        <v>1624</v>
      </c>
      <c r="H430" t="s">
        <v>37702</v>
      </c>
      <c r="I430" t="s">
        <v>106</v>
      </c>
      <c r="J430" t="s">
        <v>89</v>
      </c>
      <c r="K430" t="s">
        <v>5024</v>
      </c>
      <c r="L430" t="s">
        <v>47</v>
      </c>
      <c r="M430" t="s">
        <v>47</v>
      </c>
      <c r="N430" t="s">
        <v>37705</v>
      </c>
      <c r="O430">
        <v>260</v>
      </c>
    </row>
    <row r="431" spans="1:15" x14ac:dyDescent="0.25">
      <c r="A431" t="s">
        <v>4493</v>
      </c>
      <c r="B431" t="s">
        <v>5027</v>
      </c>
      <c r="C431" t="s">
        <v>478</v>
      </c>
      <c r="D431" t="s">
        <v>52</v>
      </c>
      <c r="E431" t="s">
        <v>5029</v>
      </c>
      <c r="F431" t="s">
        <v>1044</v>
      </c>
      <c r="G431" t="s">
        <v>5030</v>
      </c>
      <c r="H431" t="s">
        <v>60</v>
      </c>
      <c r="I431" t="s">
        <v>61</v>
      </c>
      <c r="J431" t="s">
        <v>89</v>
      </c>
      <c r="K431" t="s">
        <v>108</v>
      </c>
      <c r="L431" t="s">
        <v>47</v>
      </c>
      <c r="M431" t="s">
        <v>47</v>
      </c>
      <c r="N431" t="s">
        <v>37705</v>
      </c>
      <c r="O431">
        <v>200</v>
      </c>
    </row>
    <row r="432" spans="1:15" x14ac:dyDescent="0.25">
      <c r="A432" t="s">
        <v>4493</v>
      </c>
      <c r="B432" t="s">
        <v>5034</v>
      </c>
      <c r="C432" t="s">
        <v>478</v>
      </c>
      <c r="D432" t="s">
        <v>52</v>
      </c>
      <c r="E432" t="s">
        <v>5029</v>
      </c>
      <c r="F432" t="s">
        <v>1044</v>
      </c>
      <c r="G432" t="s">
        <v>5030</v>
      </c>
      <c r="H432" t="s">
        <v>60</v>
      </c>
      <c r="I432" t="s">
        <v>61</v>
      </c>
      <c r="J432" t="s">
        <v>1035</v>
      </c>
      <c r="K432" t="s">
        <v>108</v>
      </c>
      <c r="L432" t="s">
        <v>47</v>
      </c>
      <c r="M432" t="s">
        <v>47</v>
      </c>
      <c r="N432" t="s">
        <v>37705</v>
      </c>
      <c r="O432">
        <v>250</v>
      </c>
    </row>
    <row r="433" spans="1:15" x14ac:dyDescent="0.25">
      <c r="A433" t="s">
        <v>4493</v>
      </c>
      <c r="B433" t="s">
        <v>5037</v>
      </c>
      <c r="C433" t="s">
        <v>336</v>
      </c>
      <c r="D433" t="s">
        <v>52</v>
      </c>
      <c r="E433" t="s">
        <v>4916</v>
      </c>
      <c r="F433" t="s">
        <v>101</v>
      </c>
      <c r="G433" t="s">
        <v>5030</v>
      </c>
      <c r="H433" t="s">
        <v>105</v>
      </c>
      <c r="I433" t="s">
        <v>61</v>
      </c>
      <c r="J433" t="s">
        <v>184</v>
      </c>
      <c r="K433" t="s">
        <v>4698</v>
      </c>
      <c r="L433" t="s">
        <v>47</v>
      </c>
      <c r="M433" t="s">
        <v>47</v>
      </c>
      <c r="N433" t="s">
        <v>37705</v>
      </c>
      <c r="O433">
        <v>120</v>
      </c>
    </row>
    <row r="434" spans="1:15" x14ac:dyDescent="0.25">
      <c r="A434" t="s">
        <v>4493</v>
      </c>
      <c r="B434" t="s">
        <v>5039</v>
      </c>
      <c r="C434" t="s">
        <v>478</v>
      </c>
      <c r="D434" t="s">
        <v>52</v>
      </c>
      <c r="E434" t="s">
        <v>4916</v>
      </c>
      <c r="F434" t="s">
        <v>101</v>
      </c>
      <c r="G434" t="s">
        <v>5030</v>
      </c>
      <c r="H434" t="s">
        <v>1530</v>
      </c>
      <c r="I434" t="s">
        <v>61</v>
      </c>
      <c r="J434" t="s">
        <v>184</v>
      </c>
      <c r="K434" t="s">
        <v>4698</v>
      </c>
      <c r="L434" t="s">
        <v>47</v>
      </c>
      <c r="M434" t="s">
        <v>47</v>
      </c>
      <c r="N434" t="s">
        <v>37705</v>
      </c>
      <c r="O434">
        <v>130</v>
      </c>
    </row>
    <row r="435" spans="1:15" x14ac:dyDescent="0.25">
      <c r="A435" t="s">
        <v>4493</v>
      </c>
      <c r="B435" t="s">
        <v>5041</v>
      </c>
      <c r="C435" t="s">
        <v>478</v>
      </c>
      <c r="D435" t="s">
        <v>505</v>
      </c>
      <c r="E435" t="s">
        <v>5043</v>
      </c>
      <c r="F435" t="s">
        <v>320</v>
      </c>
      <c r="G435" t="s">
        <v>5044</v>
      </c>
      <c r="H435" t="s">
        <v>4993</v>
      </c>
      <c r="I435" t="s">
        <v>106</v>
      </c>
      <c r="J435" t="s">
        <v>284</v>
      </c>
      <c r="K435" t="s">
        <v>114</v>
      </c>
      <c r="L435" t="s">
        <v>47</v>
      </c>
      <c r="M435" t="s">
        <v>47</v>
      </c>
      <c r="N435" t="s">
        <v>37705</v>
      </c>
      <c r="O435">
        <v>130</v>
      </c>
    </row>
    <row r="436" spans="1:15" x14ac:dyDescent="0.25">
      <c r="A436" t="s">
        <v>4493</v>
      </c>
      <c r="B436" t="s">
        <v>5047</v>
      </c>
      <c r="C436" t="s">
        <v>359</v>
      </c>
      <c r="D436" t="s">
        <v>52</v>
      </c>
      <c r="E436" t="s">
        <v>5050</v>
      </c>
      <c r="F436" t="s">
        <v>219</v>
      </c>
      <c r="G436" t="s">
        <v>311</v>
      </c>
      <c r="H436" t="s">
        <v>105</v>
      </c>
      <c r="I436" t="s">
        <v>106</v>
      </c>
      <c r="J436" t="s">
        <v>223</v>
      </c>
      <c r="K436" t="s">
        <v>108</v>
      </c>
      <c r="L436" t="s">
        <v>47</v>
      </c>
      <c r="M436" t="s">
        <v>47</v>
      </c>
      <c r="N436" t="s">
        <v>37705</v>
      </c>
      <c r="O436">
        <v>300</v>
      </c>
    </row>
    <row r="437" spans="1:15" x14ac:dyDescent="0.25">
      <c r="A437" t="s">
        <v>4493</v>
      </c>
      <c r="B437" t="s">
        <v>5052</v>
      </c>
      <c r="C437" t="s">
        <v>478</v>
      </c>
      <c r="D437" t="s">
        <v>4930</v>
      </c>
      <c r="E437" t="s">
        <v>5043</v>
      </c>
      <c r="F437" t="s">
        <v>320</v>
      </c>
      <c r="G437" t="s">
        <v>5054</v>
      </c>
      <c r="H437" t="s">
        <v>105</v>
      </c>
      <c r="I437" t="s">
        <v>106</v>
      </c>
      <c r="J437" t="s">
        <v>107</v>
      </c>
      <c r="K437" t="s">
        <v>108</v>
      </c>
      <c r="L437" t="s">
        <v>47</v>
      </c>
      <c r="M437" t="s">
        <v>47</v>
      </c>
      <c r="N437" t="s">
        <v>37705</v>
      </c>
      <c r="O437">
        <v>210</v>
      </c>
    </row>
    <row r="438" spans="1:15" x14ac:dyDescent="0.25">
      <c r="A438" t="s">
        <v>4493</v>
      </c>
      <c r="B438" t="s">
        <v>5057</v>
      </c>
      <c r="C438" t="s">
        <v>3542</v>
      </c>
      <c r="D438" t="s">
        <v>5021</v>
      </c>
      <c r="E438" t="s">
        <v>5059</v>
      </c>
      <c r="F438" t="s">
        <v>604</v>
      </c>
      <c r="G438" t="s">
        <v>1624</v>
      </c>
      <c r="H438" t="s">
        <v>170</v>
      </c>
      <c r="I438" t="s">
        <v>106</v>
      </c>
      <c r="J438" t="s">
        <v>107</v>
      </c>
      <c r="K438" t="s">
        <v>108</v>
      </c>
      <c r="L438" t="s">
        <v>47</v>
      </c>
      <c r="M438" t="s">
        <v>47</v>
      </c>
      <c r="N438" t="s">
        <v>37705</v>
      </c>
      <c r="O438">
        <v>290</v>
      </c>
    </row>
    <row r="439" spans="1:15" x14ac:dyDescent="0.25">
      <c r="A439" t="s">
        <v>4493</v>
      </c>
      <c r="B439" t="s">
        <v>5069</v>
      </c>
      <c r="C439" t="s">
        <v>552</v>
      </c>
      <c r="D439" t="s">
        <v>5000</v>
      </c>
      <c r="E439" t="s">
        <v>3147</v>
      </c>
      <c r="F439" t="s">
        <v>1714</v>
      </c>
      <c r="G439" t="s">
        <v>5070</v>
      </c>
      <c r="H439" t="s">
        <v>60</v>
      </c>
      <c r="I439" t="s">
        <v>61</v>
      </c>
      <c r="J439" t="s">
        <v>89</v>
      </c>
      <c r="K439" t="s">
        <v>524</v>
      </c>
      <c r="L439" t="s">
        <v>47</v>
      </c>
      <c r="M439" t="s">
        <v>47</v>
      </c>
      <c r="N439" t="s">
        <v>37705</v>
      </c>
      <c r="O439">
        <v>730</v>
      </c>
    </row>
    <row r="440" spans="1:15" x14ac:dyDescent="0.25">
      <c r="A440" t="s">
        <v>4493</v>
      </c>
      <c r="B440" t="s">
        <v>5071</v>
      </c>
      <c r="C440" t="s">
        <v>552</v>
      </c>
      <c r="D440" t="s">
        <v>52</v>
      </c>
      <c r="E440" t="s">
        <v>5073</v>
      </c>
      <c r="F440" t="s">
        <v>556</v>
      </c>
      <c r="G440" t="s">
        <v>482</v>
      </c>
      <c r="H440" t="s">
        <v>493</v>
      </c>
      <c r="I440" t="s">
        <v>106</v>
      </c>
      <c r="J440" t="s">
        <v>108</v>
      </c>
      <c r="K440" t="s">
        <v>4961</v>
      </c>
      <c r="L440" t="s">
        <v>258</v>
      </c>
      <c r="M440" t="s">
        <v>47</v>
      </c>
      <c r="N440" t="s">
        <v>37705</v>
      </c>
      <c r="O440">
        <v>250</v>
      </c>
    </row>
    <row r="441" spans="1:15" x14ac:dyDescent="0.25">
      <c r="A441" t="s">
        <v>4493</v>
      </c>
      <c r="B441" t="s">
        <v>5078</v>
      </c>
      <c r="C441" t="s">
        <v>552</v>
      </c>
      <c r="D441" t="s">
        <v>52</v>
      </c>
      <c r="E441" t="s">
        <v>5080</v>
      </c>
      <c r="F441" t="s">
        <v>268</v>
      </c>
      <c r="G441" t="s">
        <v>458</v>
      </c>
      <c r="H441" t="s">
        <v>170</v>
      </c>
      <c r="I441" t="s">
        <v>106</v>
      </c>
      <c r="J441" t="s">
        <v>90</v>
      </c>
      <c r="K441" t="s">
        <v>4961</v>
      </c>
      <c r="L441" t="s">
        <v>258</v>
      </c>
      <c r="M441" t="s">
        <v>47</v>
      </c>
      <c r="N441" t="s">
        <v>37705</v>
      </c>
      <c r="O441">
        <v>150</v>
      </c>
    </row>
    <row r="442" spans="1:15" x14ac:dyDescent="0.25">
      <c r="A442" t="s">
        <v>4493</v>
      </c>
      <c r="B442" t="s">
        <v>5085</v>
      </c>
      <c r="C442" t="s">
        <v>552</v>
      </c>
      <c r="D442" t="s">
        <v>52</v>
      </c>
      <c r="E442" t="s">
        <v>5089</v>
      </c>
      <c r="F442" t="s">
        <v>442</v>
      </c>
      <c r="G442" t="s">
        <v>3500</v>
      </c>
      <c r="H442" t="s">
        <v>1530</v>
      </c>
      <c r="I442" t="s">
        <v>106</v>
      </c>
      <c r="J442" t="s">
        <v>284</v>
      </c>
      <c r="K442" t="s">
        <v>5024</v>
      </c>
      <c r="L442" t="s">
        <v>47</v>
      </c>
      <c r="M442" t="s">
        <v>47</v>
      </c>
      <c r="N442" t="s">
        <v>37705</v>
      </c>
      <c r="O442">
        <v>220</v>
      </c>
    </row>
    <row r="443" spans="1:15" x14ac:dyDescent="0.25">
      <c r="A443" t="s">
        <v>4493</v>
      </c>
      <c r="B443" t="s">
        <v>5103</v>
      </c>
      <c r="C443" t="s">
        <v>543</v>
      </c>
      <c r="D443" t="s">
        <v>5000</v>
      </c>
      <c r="E443" t="s">
        <v>5106</v>
      </c>
      <c r="F443" t="s">
        <v>1540</v>
      </c>
      <c r="G443" t="s">
        <v>3500</v>
      </c>
      <c r="H443" t="s">
        <v>60</v>
      </c>
      <c r="I443" t="s">
        <v>61</v>
      </c>
      <c r="J443" t="s">
        <v>1353</v>
      </c>
      <c r="K443" t="s">
        <v>5024</v>
      </c>
      <c r="L443" t="s">
        <v>258</v>
      </c>
      <c r="M443" t="s">
        <v>47</v>
      </c>
      <c r="N443" t="s">
        <v>37705</v>
      </c>
      <c r="O443">
        <v>350</v>
      </c>
    </row>
    <row r="444" spans="1:15" x14ac:dyDescent="0.25">
      <c r="A444" t="s">
        <v>4493</v>
      </c>
      <c r="B444" t="s">
        <v>5109</v>
      </c>
      <c r="C444" t="s">
        <v>543</v>
      </c>
      <c r="D444" t="s">
        <v>5111</v>
      </c>
      <c r="E444" t="s">
        <v>5112</v>
      </c>
      <c r="F444" t="s">
        <v>5113</v>
      </c>
      <c r="G444" t="s">
        <v>482</v>
      </c>
      <c r="H444" t="s">
        <v>195</v>
      </c>
      <c r="I444" t="s">
        <v>61</v>
      </c>
      <c r="J444" t="s">
        <v>869</v>
      </c>
      <c r="K444" t="s">
        <v>5024</v>
      </c>
      <c r="L444" t="s">
        <v>47</v>
      </c>
      <c r="M444" t="s">
        <v>47</v>
      </c>
      <c r="N444" t="s">
        <v>37705</v>
      </c>
      <c r="O444">
        <v>400</v>
      </c>
    </row>
    <row r="445" spans="1:15" x14ac:dyDescent="0.25">
      <c r="A445" t="s">
        <v>4493</v>
      </c>
      <c r="B445" t="s">
        <v>5127</v>
      </c>
      <c r="C445" t="s">
        <v>543</v>
      </c>
      <c r="D445" t="s">
        <v>52</v>
      </c>
      <c r="E445" t="s">
        <v>5129</v>
      </c>
      <c r="F445" t="s">
        <v>442</v>
      </c>
      <c r="G445" t="s">
        <v>5130</v>
      </c>
      <c r="H445" t="s">
        <v>105</v>
      </c>
      <c r="I445" t="s">
        <v>106</v>
      </c>
      <c r="J445" t="s">
        <v>108</v>
      </c>
      <c r="K445" t="s">
        <v>270</v>
      </c>
      <c r="L445" t="s">
        <v>47</v>
      </c>
      <c r="M445" t="s">
        <v>47</v>
      </c>
      <c r="N445" t="s">
        <v>37705</v>
      </c>
      <c r="O445">
        <v>100</v>
      </c>
    </row>
    <row r="446" spans="1:15" x14ac:dyDescent="0.25">
      <c r="A446" t="s">
        <v>4493</v>
      </c>
      <c r="B446" t="s">
        <v>5133</v>
      </c>
      <c r="C446" t="s">
        <v>543</v>
      </c>
      <c r="D446" t="s">
        <v>52</v>
      </c>
      <c r="E446" t="s">
        <v>5129</v>
      </c>
      <c r="F446" t="s">
        <v>442</v>
      </c>
      <c r="G446" t="s">
        <v>5130</v>
      </c>
      <c r="H446" t="s">
        <v>170</v>
      </c>
      <c r="I446" t="s">
        <v>106</v>
      </c>
      <c r="J446" t="s">
        <v>284</v>
      </c>
      <c r="K446" t="s">
        <v>5024</v>
      </c>
      <c r="L446" t="s">
        <v>258</v>
      </c>
      <c r="M446" t="s">
        <v>47</v>
      </c>
      <c r="N446" t="s">
        <v>37705</v>
      </c>
      <c r="O446">
        <v>130</v>
      </c>
    </row>
    <row r="447" spans="1:15" x14ac:dyDescent="0.25">
      <c r="A447" t="s">
        <v>4493</v>
      </c>
      <c r="B447" t="s">
        <v>5134</v>
      </c>
      <c r="C447" t="s">
        <v>584</v>
      </c>
      <c r="D447" t="s">
        <v>52</v>
      </c>
      <c r="E447" t="s">
        <v>5089</v>
      </c>
      <c r="F447" t="s">
        <v>442</v>
      </c>
      <c r="G447" t="s">
        <v>633</v>
      </c>
      <c r="H447" t="s">
        <v>493</v>
      </c>
      <c r="I447" t="s">
        <v>106</v>
      </c>
      <c r="J447" t="s">
        <v>5138</v>
      </c>
      <c r="K447" t="s">
        <v>4961</v>
      </c>
      <c r="L447" t="s">
        <v>47</v>
      </c>
      <c r="M447" t="s">
        <v>47</v>
      </c>
      <c r="N447" t="s">
        <v>37705</v>
      </c>
      <c r="O447">
        <v>260</v>
      </c>
    </row>
    <row r="448" spans="1:15" x14ac:dyDescent="0.25">
      <c r="A448" t="s">
        <v>4493</v>
      </c>
      <c r="B448" t="s">
        <v>5142</v>
      </c>
      <c r="C448" t="s">
        <v>584</v>
      </c>
      <c r="D448" t="s">
        <v>5000</v>
      </c>
      <c r="E448" t="s">
        <v>3147</v>
      </c>
      <c r="F448" t="s">
        <v>1714</v>
      </c>
      <c r="G448" t="s">
        <v>5143</v>
      </c>
      <c r="H448" t="s">
        <v>195</v>
      </c>
      <c r="I448" t="s">
        <v>61</v>
      </c>
      <c r="J448" t="s">
        <v>89</v>
      </c>
      <c r="K448" t="s">
        <v>524</v>
      </c>
      <c r="L448" t="s">
        <v>47</v>
      </c>
      <c r="M448" t="s">
        <v>47</v>
      </c>
      <c r="N448" t="s">
        <v>37705</v>
      </c>
      <c r="O448">
        <v>1000</v>
      </c>
    </row>
    <row r="449" spans="1:15" x14ac:dyDescent="0.25">
      <c r="A449" t="s">
        <v>4493</v>
      </c>
      <c r="B449" t="s">
        <v>5147</v>
      </c>
      <c r="C449" t="s">
        <v>584</v>
      </c>
      <c r="D449" t="s">
        <v>254</v>
      </c>
      <c r="E449" t="s">
        <v>5112</v>
      </c>
      <c r="F449" t="s">
        <v>279</v>
      </c>
      <c r="G449" t="s">
        <v>633</v>
      </c>
      <c r="H449" t="s">
        <v>170</v>
      </c>
      <c r="I449" t="s">
        <v>106</v>
      </c>
      <c r="J449" t="s">
        <v>284</v>
      </c>
      <c r="K449" t="s">
        <v>4961</v>
      </c>
      <c r="L449" t="s">
        <v>258</v>
      </c>
      <c r="M449" t="s">
        <v>47</v>
      </c>
      <c r="N449" t="s">
        <v>37705</v>
      </c>
      <c r="O449">
        <v>230</v>
      </c>
    </row>
    <row r="450" spans="1:15" x14ac:dyDescent="0.25">
      <c r="A450" t="s">
        <v>4493</v>
      </c>
      <c r="B450" t="s">
        <v>5152</v>
      </c>
      <c r="C450" t="s">
        <v>600</v>
      </c>
      <c r="D450" t="s">
        <v>5154</v>
      </c>
      <c r="E450" t="s">
        <v>5155</v>
      </c>
      <c r="F450" t="s">
        <v>436</v>
      </c>
      <c r="G450" t="s">
        <v>633</v>
      </c>
      <c r="H450" t="s">
        <v>493</v>
      </c>
      <c r="I450" t="s">
        <v>106</v>
      </c>
      <c r="J450" t="s">
        <v>730</v>
      </c>
      <c r="K450" t="s">
        <v>114</v>
      </c>
      <c r="L450" t="s">
        <v>47</v>
      </c>
      <c r="M450" t="s">
        <v>114</v>
      </c>
      <c r="N450" t="s">
        <v>37705</v>
      </c>
      <c r="O450">
        <v>110</v>
      </c>
    </row>
    <row r="451" spans="1:15" x14ac:dyDescent="0.25">
      <c r="A451" t="s">
        <v>4493</v>
      </c>
      <c r="B451" t="s">
        <v>5160</v>
      </c>
      <c r="C451" t="s">
        <v>638</v>
      </c>
      <c r="D451" t="s">
        <v>254</v>
      </c>
      <c r="E451" t="s">
        <v>5163</v>
      </c>
      <c r="F451" t="s">
        <v>442</v>
      </c>
      <c r="G451" t="s">
        <v>5164</v>
      </c>
      <c r="H451" t="s">
        <v>60</v>
      </c>
      <c r="I451" t="s">
        <v>106</v>
      </c>
      <c r="J451" t="s">
        <v>4961</v>
      </c>
      <c r="K451" t="s">
        <v>114</v>
      </c>
      <c r="L451" t="s">
        <v>258</v>
      </c>
      <c r="M451" t="s">
        <v>47</v>
      </c>
      <c r="N451" t="s">
        <v>37705</v>
      </c>
      <c r="O451">
        <v>230</v>
      </c>
    </row>
    <row r="452" spans="1:15" x14ac:dyDescent="0.25">
      <c r="A452" t="s">
        <v>4493</v>
      </c>
      <c r="B452" t="s">
        <v>5168</v>
      </c>
      <c r="C452" t="s">
        <v>638</v>
      </c>
      <c r="D452" t="s">
        <v>5000</v>
      </c>
      <c r="E452" t="s">
        <v>5170</v>
      </c>
      <c r="F452" t="s">
        <v>5171</v>
      </c>
      <c r="G452" t="s">
        <v>5172</v>
      </c>
      <c r="H452" t="s">
        <v>195</v>
      </c>
      <c r="I452" t="s">
        <v>61</v>
      </c>
      <c r="J452" t="s">
        <v>107</v>
      </c>
      <c r="K452" t="s">
        <v>108</v>
      </c>
      <c r="L452" t="s">
        <v>5174</v>
      </c>
      <c r="M452" t="s">
        <v>47</v>
      </c>
      <c r="N452" t="s">
        <v>37705</v>
      </c>
      <c r="O452">
        <v>420</v>
      </c>
    </row>
    <row r="453" spans="1:15" x14ac:dyDescent="0.25">
      <c r="A453" t="s">
        <v>4493</v>
      </c>
      <c r="B453" t="s">
        <v>5177</v>
      </c>
      <c r="C453" t="s">
        <v>638</v>
      </c>
      <c r="D453" t="s">
        <v>5000</v>
      </c>
      <c r="E453" t="s">
        <v>5180</v>
      </c>
      <c r="F453" t="s">
        <v>457</v>
      </c>
      <c r="G453" t="s">
        <v>5181</v>
      </c>
      <c r="H453" t="s">
        <v>123</v>
      </c>
      <c r="I453" t="s">
        <v>61</v>
      </c>
      <c r="J453" t="s">
        <v>89</v>
      </c>
      <c r="K453" t="s">
        <v>5024</v>
      </c>
      <c r="L453" t="s">
        <v>47</v>
      </c>
      <c r="M453" t="s">
        <v>47</v>
      </c>
      <c r="N453" t="s">
        <v>37705</v>
      </c>
      <c r="O453">
        <v>450</v>
      </c>
    </row>
    <row r="454" spans="1:15" x14ac:dyDescent="0.25">
      <c r="A454" t="s">
        <v>4493</v>
      </c>
      <c r="B454" t="s">
        <v>5185</v>
      </c>
      <c r="C454" t="s">
        <v>2047</v>
      </c>
      <c r="D454" t="s">
        <v>254</v>
      </c>
      <c r="E454" t="s">
        <v>5163</v>
      </c>
      <c r="F454" t="s">
        <v>442</v>
      </c>
      <c r="G454" t="s">
        <v>5186</v>
      </c>
      <c r="H454" t="s">
        <v>1530</v>
      </c>
      <c r="I454" t="s">
        <v>106</v>
      </c>
      <c r="J454" t="s">
        <v>4961</v>
      </c>
      <c r="K454" t="s">
        <v>114</v>
      </c>
      <c r="L454" t="s">
        <v>258</v>
      </c>
      <c r="M454" t="s">
        <v>47</v>
      </c>
      <c r="N454" t="s">
        <v>37705</v>
      </c>
      <c r="O454">
        <v>150</v>
      </c>
    </row>
    <row r="455" spans="1:15" x14ac:dyDescent="0.25">
      <c r="A455" t="s">
        <v>4493</v>
      </c>
      <c r="B455" t="s">
        <v>5187</v>
      </c>
      <c r="C455" t="s">
        <v>672</v>
      </c>
      <c r="D455" t="s">
        <v>5111</v>
      </c>
      <c r="E455" t="s">
        <v>5112</v>
      </c>
      <c r="F455" t="s">
        <v>119</v>
      </c>
      <c r="G455" t="s">
        <v>5190</v>
      </c>
      <c r="H455" t="s">
        <v>195</v>
      </c>
      <c r="I455" t="s">
        <v>106</v>
      </c>
      <c r="J455" t="s">
        <v>107</v>
      </c>
      <c r="K455" t="s">
        <v>108</v>
      </c>
      <c r="L455" t="s">
        <v>258</v>
      </c>
      <c r="M455" t="s">
        <v>47</v>
      </c>
      <c r="N455" t="s">
        <v>37705</v>
      </c>
      <c r="O455">
        <v>430</v>
      </c>
    </row>
    <row r="456" spans="1:15" x14ac:dyDescent="0.25">
      <c r="A456" t="s">
        <v>4493</v>
      </c>
      <c r="B456" t="s">
        <v>5194</v>
      </c>
      <c r="C456" t="s">
        <v>672</v>
      </c>
      <c r="D456" t="s">
        <v>5111</v>
      </c>
      <c r="E456" t="s">
        <v>5112</v>
      </c>
      <c r="F456" t="s">
        <v>119</v>
      </c>
      <c r="G456" t="s">
        <v>605</v>
      </c>
      <c r="H456" t="s">
        <v>195</v>
      </c>
      <c r="I456" t="s">
        <v>106</v>
      </c>
      <c r="J456" t="s">
        <v>107</v>
      </c>
      <c r="K456" t="s">
        <v>108</v>
      </c>
      <c r="L456" t="s">
        <v>47</v>
      </c>
      <c r="M456" t="s">
        <v>47</v>
      </c>
      <c r="N456" t="s">
        <v>37705</v>
      </c>
      <c r="O456">
        <v>430</v>
      </c>
    </row>
    <row r="457" spans="1:15" x14ac:dyDescent="0.25">
      <c r="A457" t="s">
        <v>4493</v>
      </c>
      <c r="B457" t="s">
        <v>5200</v>
      </c>
      <c r="C457" t="s">
        <v>672</v>
      </c>
      <c r="D457" t="s">
        <v>2025</v>
      </c>
      <c r="E457" t="s">
        <v>5112</v>
      </c>
      <c r="F457" t="s">
        <v>279</v>
      </c>
      <c r="G457" t="s">
        <v>5201</v>
      </c>
      <c r="H457" t="s">
        <v>60</v>
      </c>
      <c r="I457" t="s">
        <v>106</v>
      </c>
      <c r="J457" t="s">
        <v>1353</v>
      </c>
      <c r="K457" t="s">
        <v>4961</v>
      </c>
      <c r="L457" t="s">
        <v>258</v>
      </c>
      <c r="M457" t="s">
        <v>47</v>
      </c>
      <c r="N457" t="s">
        <v>37705</v>
      </c>
      <c r="O457">
        <v>290</v>
      </c>
    </row>
    <row r="458" spans="1:15" x14ac:dyDescent="0.25">
      <c r="A458" t="s">
        <v>4493</v>
      </c>
      <c r="B458" t="s">
        <v>5202</v>
      </c>
      <c r="C458" t="s">
        <v>672</v>
      </c>
      <c r="D458" t="s">
        <v>5111</v>
      </c>
      <c r="E458" t="s">
        <v>5112</v>
      </c>
      <c r="F458" t="s">
        <v>119</v>
      </c>
      <c r="G458" t="s">
        <v>5190</v>
      </c>
      <c r="H458" t="s">
        <v>195</v>
      </c>
      <c r="I458" t="s">
        <v>106</v>
      </c>
      <c r="J458" t="s">
        <v>107</v>
      </c>
      <c r="K458" t="s">
        <v>108</v>
      </c>
      <c r="L458" t="s">
        <v>47</v>
      </c>
      <c r="M458" t="s">
        <v>47</v>
      </c>
      <c r="N458" t="s">
        <v>37705</v>
      </c>
      <c r="O458">
        <v>340</v>
      </c>
    </row>
    <row r="459" spans="1:15" x14ac:dyDescent="0.25">
      <c r="A459" t="s">
        <v>4493</v>
      </c>
      <c r="B459" t="s">
        <v>5203</v>
      </c>
      <c r="C459" t="s">
        <v>706</v>
      </c>
      <c r="D459" t="s">
        <v>2025</v>
      </c>
      <c r="E459" t="s">
        <v>5205</v>
      </c>
      <c r="F459" t="s">
        <v>442</v>
      </c>
      <c r="G459" t="s">
        <v>5206</v>
      </c>
      <c r="H459" t="s">
        <v>60</v>
      </c>
      <c r="I459" t="s">
        <v>106</v>
      </c>
      <c r="J459" t="s">
        <v>284</v>
      </c>
      <c r="K459" t="s">
        <v>4961</v>
      </c>
      <c r="L459" t="s">
        <v>47</v>
      </c>
      <c r="M459" t="s">
        <v>47</v>
      </c>
      <c r="N459" t="s">
        <v>37705</v>
      </c>
      <c r="O459">
        <v>170</v>
      </c>
    </row>
    <row r="460" spans="1:15" x14ac:dyDescent="0.25">
      <c r="A460" t="s">
        <v>4493</v>
      </c>
      <c r="B460" t="s">
        <v>5212</v>
      </c>
      <c r="C460" t="s">
        <v>706</v>
      </c>
      <c r="D460" t="s">
        <v>5111</v>
      </c>
      <c r="E460" t="s">
        <v>5112</v>
      </c>
      <c r="F460" t="s">
        <v>119</v>
      </c>
      <c r="G460" t="s">
        <v>605</v>
      </c>
      <c r="H460" t="s">
        <v>195</v>
      </c>
      <c r="I460" t="s">
        <v>106</v>
      </c>
      <c r="J460" t="s">
        <v>107</v>
      </c>
      <c r="K460" t="s">
        <v>108</v>
      </c>
      <c r="L460" t="s">
        <v>47</v>
      </c>
      <c r="M460" t="s">
        <v>47</v>
      </c>
      <c r="N460" t="s">
        <v>37705</v>
      </c>
      <c r="O460">
        <v>400</v>
      </c>
    </row>
    <row r="461" spans="1:15" x14ac:dyDescent="0.25">
      <c r="A461" t="s">
        <v>4493</v>
      </c>
      <c r="B461" t="s">
        <v>5215</v>
      </c>
      <c r="C461" t="s">
        <v>738</v>
      </c>
      <c r="D461" t="s">
        <v>5217</v>
      </c>
      <c r="E461" t="s">
        <v>5112</v>
      </c>
      <c r="F461" t="s">
        <v>279</v>
      </c>
      <c r="G461" t="s">
        <v>710</v>
      </c>
      <c r="H461" t="s">
        <v>195</v>
      </c>
      <c r="I461" t="s">
        <v>106</v>
      </c>
      <c r="J461" t="s">
        <v>107</v>
      </c>
      <c r="K461" t="s">
        <v>4961</v>
      </c>
      <c r="L461" t="s">
        <v>258</v>
      </c>
      <c r="M461" t="s">
        <v>47</v>
      </c>
      <c r="N461" t="s">
        <v>37705</v>
      </c>
      <c r="O461">
        <v>350</v>
      </c>
    </row>
    <row r="462" spans="1:15" x14ac:dyDescent="0.25">
      <c r="A462" t="s">
        <v>4493</v>
      </c>
      <c r="B462" t="s">
        <v>5219</v>
      </c>
      <c r="C462" t="s">
        <v>672</v>
      </c>
      <c r="D462" t="s">
        <v>155</v>
      </c>
      <c r="E462" t="s">
        <v>5221</v>
      </c>
      <c r="F462" t="s">
        <v>604</v>
      </c>
      <c r="G462" t="s">
        <v>5222</v>
      </c>
      <c r="H462" t="s">
        <v>123</v>
      </c>
      <c r="I462" t="s">
        <v>106</v>
      </c>
      <c r="J462" t="s">
        <v>107</v>
      </c>
      <c r="K462" t="s">
        <v>270</v>
      </c>
      <c r="L462" t="s">
        <v>47</v>
      </c>
      <c r="M462" t="s">
        <v>47</v>
      </c>
      <c r="N462" t="s">
        <v>37705</v>
      </c>
      <c r="O462">
        <v>300</v>
      </c>
    </row>
    <row r="463" spans="1:15" x14ac:dyDescent="0.25">
      <c r="A463" t="s">
        <v>4493</v>
      </c>
      <c r="B463" t="s">
        <v>5225</v>
      </c>
      <c r="C463" t="s">
        <v>2491</v>
      </c>
      <c r="D463" t="s">
        <v>901</v>
      </c>
      <c r="E463" t="s">
        <v>5227</v>
      </c>
      <c r="F463" t="s">
        <v>877</v>
      </c>
      <c r="G463" t="s">
        <v>949</v>
      </c>
      <c r="H463" t="s">
        <v>332</v>
      </c>
      <c r="I463" t="s">
        <v>5229</v>
      </c>
      <c r="J463" t="s">
        <v>284</v>
      </c>
      <c r="K463" t="s">
        <v>114</v>
      </c>
      <c r="L463" t="s">
        <v>47</v>
      </c>
      <c r="M463" t="s">
        <v>47</v>
      </c>
      <c r="N463" t="s">
        <v>37705</v>
      </c>
      <c r="O463">
        <v>400</v>
      </c>
    </row>
    <row r="464" spans="1:15" x14ac:dyDescent="0.25">
      <c r="A464" t="s">
        <v>4493</v>
      </c>
      <c r="B464" t="s">
        <v>5231</v>
      </c>
      <c r="C464" t="s">
        <v>5232</v>
      </c>
      <c r="D464" t="s">
        <v>5234</v>
      </c>
      <c r="E464" t="s">
        <v>5235</v>
      </c>
      <c r="F464" t="s">
        <v>279</v>
      </c>
      <c r="G464" t="s">
        <v>5236</v>
      </c>
      <c r="H464" t="s">
        <v>60</v>
      </c>
      <c r="I464" t="s">
        <v>106</v>
      </c>
      <c r="J464" t="s">
        <v>284</v>
      </c>
      <c r="K464" t="s">
        <v>4961</v>
      </c>
      <c r="L464" t="s">
        <v>258</v>
      </c>
      <c r="M464" t="s">
        <v>47</v>
      </c>
      <c r="N464" t="s">
        <v>37705</v>
      </c>
      <c r="O464">
        <v>280</v>
      </c>
    </row>
    <row r="465" spans="1:15" x14ac:dyDescent="0.25">
      <c r="A465" t="s">
        <v>4493</v>
      </c>
      <c r="B465" t="s">
        <v>5246</v>
      </c>
      <c r="C465" t="s">
        <v>5247</v>
      </c>
      <c r="D465" t="s">
        <v>901</v>
      </c>
      <c r="E465" t="s">
        <v>5249</v>
      </c>
      <c r="F465" t="s">
        <v>977</v>
      </c>
      <c r="G465" t="s">
        <v>949</v>
      </c>
      <c r="H465" t="s">
        <v>966</v>
      </c>
      <c r="I465" t="s">
        <v>967</v>
      </c>
      <c r="J465" t="s">
        <v>890</v>
      </c>
      <c r="K465" t="s">
        <v>959</v>
      </c>
      <c r="L465" t="s">
        <v>47</v>
      </c>
      <c r="M465" t="s">
        <v>47</v>
      </c>
      <c r="N465" t="s">
        <v>37705</v>
      </c>
      <c r="O465">
        <v>440</v>
      </c>
    </row>
    <row r="466" spans="1:15" x14ac:dyDescent="0.25">
      <c r="A466" t="s">
        <v>4493</v>
      </c>
      <c r="B466" t="s">
        <v>5252</v>
      </c>
      <c r="C466" t="s">
        <v>5253</v>
      </c>
      <c r="D466" t="s">
        <v>901</v>
      </c>
      <c r="E466" t="s">
        <v>5249</v>
      </c>
      <c r="F466" t="s">
        <v>822</v>
      </c>
      <c r="G466" t="s">
        <v>949</v>
      </c>
      <c r="H466" t="s">
        <v>966</v>
      </c>
      <c r="I466" t="s">
        <v>967</v>
      </c>
      <c r="J466" t="s">
        <v>108</v>
      </c>
      <c r="K466" t="s">
        <v>114</v>
      </c>
      <c r="L466" t="s">
        <v>47</v>
      </c>
      <c r="M466" t="s">
        <v>47</v>
      </c>
      <c r="N466" t="s">
        <v>37705</v>
      </c>
      <c r="O466">
        <v>370</v>
      </c>
    </row>
    <row r="467" spans="1:15" x14ac:dyDescent="0.25">
      <c r="A467" t="s">
        <v>4493</v>
      </c>
      <c r="B467" t="s">
        <v>5257</v>
      </c>
      <c r="C467" t="s">
        <v>5258</v>
      </c>
      <c r="D467" t="s">
        <v>901</v>
      </c>
      <c r="E467" t="s">
        <v>5260</v>
      </c>
      <c r="F467" t="s">
        <v>5261</v>
      </c>
      <c r="G467" t="s">
        <v>949</v>
      </c>
      <c r="H467" t="s">
        <v>1577</v>
      </c>
      <c r="I467" t="s">
        <v>1578</v>
      </c>
      <c r="J467" t="s">
        <v>4994</v>
      </c>
      <c r="K467" t="s">
        <v>114</v>
      </c>
      <c r="L467" t="s">
        <v>47</v>
      </c>
      <c r="M467" t="s">
        <v>47</v>
      </c>
      <c r="N467" t="s">
        <v>37705</v>
      </c>
      <c r="O467">
        <v>410</v>
      </c>
    </row>
    <row r="468" spans="1:15" x14ac:dyDescent="0.25">
      <c r="A468" t="s">
        <v>4493</v>
      </c>
      <c r="B468" t="s">
        <v>5265</v>
      </c>
      <c r="C468" t="s">
        <v>5266</v>
      </c>
      <c r="D468" t="s">
        <v>934</v>
      </c>
      <c r="E468" t="s">
        <v>5268</v>
      </c>
      <c r="F468" t="s">
        <v>5269</v>
      </c>
      <c r="G468" t="s">
        <v>5270</v>
      </c>
      <c r="H468" t="s">
        <v>916</v>
      </c>
      <c r="I468" t="s">
        <v>1578</v>
      </c>
      <c r="J468" t="s">
        <v>108</v>
      </c>
      <c r="K468" t="s">
        <v>959</v>
      </c>
      <c r="L468" t="s">
        <v>47</v>
      </c>
      <c r="M468" t="s">
        <v>47</v>
      </c>
      <c r="N468" t="s">
        <v>37705</v>
      </c>
      <c r="O468">
        <v>380</v>
      </c>
    </row>
    <row r="469" spans="1:15" x14ac:dyDescent="0.25">
      <c r="A469" t="s">
        <v>4493</v>
      </c>
      <c r="B469" t="s">
        <v>5274</v>
      </c>
      <c r="C469" t="s">
        <v>5275</v>
      </c>
      <c r="D469" t="s">
        <v>901</v>
      </c>
      <c r="E469" t="s">
        <v>5277</v>
      </c>
      <c r="F469" t="s">
        <v>5278</v>
      </c>
      <c r="G469" t="s">
        <v>5279</v>
      </c>
      <c r="H469" t="s">
        <v>916</v>
      </c>
      <c r="I469" t="s">
        <v>1578</v>
      </c>
      <c r="J469" t="s">
        <v>108</v>
      </c>
      <c r="K469" t="s">
        <v>114</v>
      </c>
      <c r="L469" t="s">
        <v>114</v>
      </c>
      <c r="M469" t="s">
        <v>47</v>
      </c>
      <c r="N469" t="s">
        <v>37705</v>
      </c>
      <c r="O469">
        <v>220</v>
      </c>
    </row>
    <row r="470" spans="1:15" x14ac:dyDescent="0.25">
      <c r="A470" t="s">
        <v>4493</v>
      </c>
      <c r="B470" t="s">
        <v>5283</v>
      </c>
      <c r="C470" t="s">
        <v>5284</v>
      </c>
      <c r="D470" t="s">
        <v>901</v>
      </c>
      <c r="E470" t="s">
        <v>5286</v>
      </c>
      <c r="F470" t="s">
        <v>5261</v>
      </c>
      <c r="G470" t="s">
        <v>5279</v>
      </c>
      <c r="H470" t="s">
        <v>966</v>
      </c>
      <c r="I470" t="s">
        <v>1578</v>
      </c>
      <c r="J470" t="s">
        <v>890</v>
      </c>
      <c r="K470" t="s">
        <v>959</v>
      </c>
      <c r="L470" t="s">
        <v>114</v>
      </c>
      <c r="M470" t="s">
        <v>47</v>
      </c>
      <c r="N470" t="s">
        <v>37705</v>
      </c>
      <c r="O470">
        <v>330</v>
      </c>
    </row>
    <row r="471" spans="1:15" x14ac:dyDescent="0.25">
      <c r="A471" t="s">
        <v>4493</v>
      </c>
      <c r="B471" t="s">
        <v>5288</v>
      </c>
      <c r="C471" t="s">
        <v>5289</v>
      </c>
      <c r="D471" t="s">
        <v>901</v>
      </c>
      <c r="E471" t="s">
        <v>5286</v>
      </c>
      <c r="F471" t="s">
        <v>5261</v>
      </c>
      <c r="G471" t="s">
        <v>5279</v>
      </c>
      <c r="H471" t="s">
        <v>1585</v>
      </c>
      <c r="I471" t="s">
        <v>1578</v>
      </c>
      <c r="J471" t="s">
        <v>4994</v>
      </c>
      <c r="K471" t="s">
        <v>114</v>
      </c>
      <c r="L471" t="s">
        <v>114</v>
      </c>
      <c r="M471" t="s">
        <v>47</v>
      </c>
      <c r="N471" t="s">
        <v>37705</v>
      </c>
      <c r="O471">
        <v>300</v>
      </c>
    </row>
    <row r="472" spans="1:15" x14ac:dyDescent="0.25">
      <c r="A472" t="s">
        <v>4493</v>
      </c>
      <c r="B472" t="s">
        <v>5297</v>
      </c>
      <c r="C472">
        <v>2007</v>
      </c>
      <c r="D472" t="s">
        <v>809</v>
      </c>
      <c r="E472" t="s">
        <v>5299</v>
      </c>
      <c r="F472" t="s">
        <v>1299</v>
      </c>
      <c r="G472" t="s">
        <v>37701</v>
      </c>
      <c r="H472" t="s">
        <v>5300</v>
      </c>
      <c r="I472" t="s">
        <v>37704</v>
      </c>
      <c r="J472" t="s">
        <v>5301</v>
      </c>
      <c r="K472" t="s">
        <v>114</v>
      </c>
      <c r="L472" t="s">
        <v>114</v>
      </c>
      <c r="M472" t="s">
        <v>47</v>
      </c>
      <c r="N472" t="s">
        <v>37705</v>
      </c>
      <c r="O472">
        <v>300</v>
      </c>
    </row>
    <row r="473" spans="1:15" x14ac:dyDescent="0.25">
      <c r="A473" t="s">
        <v>4493</v>
      </c>
      <c r="B473" t="s">
        <v>5307</v>
      </c>
      <c r="C473" t="s">
        <v>5308</v>
      </c>
      <c r="D473" t="s">
        <v>2444</v>
      </c>
      <c r="E473" t="s">
        <v>5310</v>
      </c>
      <c r="F473" t="s">
        <v>2002</v>
      </c>
      <c r="G473" t="s">
        <v>5270</v>
      </c>
      <c r="H473" t="s">
        <v>916</v>
      </c>
      <c r="I473" t="s">
        <v>1578</v>
      </c>
      <c r="J473" t="s">
        <v>108</v>
      </c>
      <c r="K473" t="s">
        <v>959</v>
      </c>
      <c r="L473" t="s">
        <v>114</v>
      </c>
      <c r="M473" t="s">
        <v>47</v>
      </c>
      <c r="N473" t="s">
        <v>37705</v>
      </c>
      <c r="O473">
        <v>330</v>
      </c>
    </row>
    <row r="474" spans="1:15" x14ac:dyDescent="0.25">
      <c r="A474" t="s">
        <v>4493</v>
      </c>
      <c r="B474" t="s">
        <v>5313</v>
      </c>
      <c r="C474" t="s">
        <v>5314</v>
      </c>
      <c r="D474" t="s">
        <v>901</v>
      </c>
      <c r="E474" t="s">
        <v>5316</v>
      </c>
      <c r="F474" t="s">
        <v>5261</v>
      </c>
      <c r="G474" t="s">
        <v>5279</v>
      </c>
      <c r="H474" t="s">
        <v>1585</v>
      </c>
      <c r="I474" t="s">
        <v>37704</v>
      </c>
      <c r="J474" t="s">
        <v>108</v>
      </c>
      <c r="K474" t="s">
        <v>114</v>
      </c>
      <c r="L474" t="s">
        <v>114</v>
      </c>
      <c r="M474" t="s">
        <v>47</v>
      </c>
      <c r="N474" t="s">
        <v>37705</v>
      </c>
      <c r="O474">
        <v>300</v>
      </c>
    </row>
    <row r="475" spans="1:15" x14ac:dyDescent="0.25">
      <c r="A475" t="s">
        <v>4493</v>
      </c>
      <c r="B475" t="s">
        <v>5318</v>
      </c>
      <c r="C475" t="s">
        <v>2658</v>
      </c>
      <c r="D475" t="s">
        <v>1297</v>
      </c>
      <c r="E475" t="s">
        <v>5320</v>
      </c>
      <c r="F475" t="s">
        <v>2359</v>
      </c>
      <c r="G475" t="s">
        <v>37701</v>
      </c>
      <c r="H475" t="s">
        <v>2470</v>
      </c>
      <c r="I475" t="s">
        <v>37704</v>
      </c>
      <c r="J475" t="s">
        <v>4994</v>
      </c>
      <c r="K475" t="s">
        <v>114</v>
      </c>
      <c r="L475" t="s">
        <v>114</v>
      </c>
      <c r="M475" t="s">
        <v>47</v>
      </c>
      <c r="N475" t="s">
        <v>37705</v>
      </c>
      <c r="O475">
        <v>300</v>
      </c>
    </row>
    <row r="476" spans="1:15" x14ac:dyDescent="0.25">
      <c r="A476" t="s">
        <v>4493</v>
      </c>
      <c r="B476" t="s">
        <v>5322</v>
      </c>
      <c r="C476" t="s">
        <v>5323</v>
      </c>
      <c r="D476" t="s">
        <v>901</v>
      </c>
      <c r="E476" t="s">
        <v>5325</v>
      </c>
      <c r="F476" t="s">
        <v>822</v>
      </c>
      <c r="G476" t="s">
        <v>3748</v>
      </c>
      <c r="H476" t="s">
        <v>916</v>
      </c>
      <c r="I476" t="s">
        <v>1578</v>
      </c>
      <c r="J476" t="s">
        <v>5328</v>
      </c>
      <c r="K476" t="s">
        <v>959</v>
      </c>
      <c r="L476" t="s">
        <v>114</v>
      </c>
      <c r="M476" t="s">
        <v>47</v>
      </c>
      <c r="N476" t="s">
        <v>37705</v>
      </c>
      <c r="O476">
        <v>370</v>
      </c>
    </row>
    <row r="477" spans="1:15" x14ac:dyDescent="0.25">
      <c r="A477" t="s">
        <v>4493</v>
      </c>
      <c r="B477" t="s">
        <v>5390</v>
      </c>
      <c r="C477" t="s">
        <v>1040</v>
      </c>
      <c r="D477" t="s">
        <v>52</v>
      </c>
      <c r="E477" t="s">
        <v>4627</v>
      </c>
      <c r="F477" t="s">
        <v>1024</v>
      </c>
      <c r="G477" t="s">
        <v>1045</v>
      </c>
      <c r="H477" t="s">
        <v>195</v>
      </c>
      <c r="I477" t="s">
        <v>88</v>
      </c>
      <c r="J477" t="s">
        <v>1105</v>
      </c>
      <c r="K477" t="s">
        <v>4637</v>
      </c>
      <c r="L477" t="s">
        <v>47</v>
      </c>
      <c r="M477" t="s">
        <v>47</v>
      </c>
      <c r="N477" t="s">
        <v>37705</v>
      </c>
      <c r="O477">
        <v>330</v>
      </c>
    </row>
    <row r="478" spans="1:15" x14ac:dyDescent="0.25">
      <c r="A478" t="s">
        <v>5453</v>
      </c>
      <c r="B478" t="s">
        <v>5464</v>
      </c>
      <c r="C478" t="s">
        <v>359</v>
      </c>
      <c r="D478" t="s">
        <v>52</v>
      </c>
      <c r="E478" t="s">
        <v>5466</v>
      </c>
      <c r="F478" t="s">
        <v>340</v>
      </c>
      <c r="G478" t="s">
        <v>311</v>
      </c>
      <c r="H478" t="s">
        <v>332</v>
      </c>
      <c r="I478" t="s">
        <v>106</v>
      </c>
      <c r="J478" t="s">
        <v>107</v>
      </c>
      <c r="K478" t="s">
        <v>270</v>
      </c>
      <c r="L478" t="s">
        <v>47</v>
      </c>
      <c r="M478" t="s">
        <v>47</v>
      </c>
      <c r="N478" t="s">
        <v>37705</v>
      </c>
      <c r="O478">
        <v>80</v>
      </c>
    </row>
    <row r="479" spans="1:15" x14ac:dyDescent="0.25">
      <c r="A479" t="s">
        <v>5453</v>
      </c>
      <c r="B479" t="s">
        <v>5470</v>
      </c>
      <c r="C479" t="s">
        <v>359</v>
      </c>
      <c r="D479" t="s">
        <v>52</v>
      </c>
      <c r="E479" t="s">
        <v>5472</v>
      </c>
      <c r="F479" t="s">
        <v>101</v>
      </c>
      <c r="G479" t="s">
        <v>311</v>
      </c>
      <c r="H479" t="s">
        <v>170</v>
      </c>
      <c r="I479" t="s">
        <v>61</v>
      </c>
      <c r="J479" t="s">
        <v>89</v>
      </c>
      <c r="K479" t="s">
        <v>108</v>
      </c>
      <c r="L479" t="s">
        <v>47</v>
      </c>
      <c r="M479" t="s">
        <v>47</v>
      </c>
      <c r="N479" t="s">
        <v>37705</v>
      </c>
      <c r="O479">
        <v>100</v>
      </c>
    </row>
    <row r="480" spans="1:15" x14ac:dyDescent="0.25">
      <c r="A480" t="s">
        <v>5453</v>
      </c>
      <c r="B480" t="s">
        <v>5475</v>
      </c>
      <c r="C480" t="s">
        <v>620</v>
      </c>
      <c r="D480" t="s">
        <v>52</v>
      </c>
      <c r="E480" t="s">
        <v>5050</v>
      </c>
      <c r="F480" t="s">
        <v>340</v>
      </c>
      <c r="G480" t="s">
        <v>458</v>
      </c>
      <c r="H480" t="s">
        <v>332</v>
      </c>
      <c r="I480" t="s">
        <v>106</v>
      </c>
      <c r="J480" t="s">
        <v>89</v>
      </c>
      <c r="K480" t="s">
        <v>108</v>
      </c>
      <c r="L480" t="s">
        <v>47</v>
      </c>
      <c r="M480" t="s">
        <v>47</v>
      </c>
      <c r="N480" t="s">
        <v>37705</v>
      </c>
      <c r="O480">
        <v>200</v>
      </c>
    </row>
    <row r="481" spans="1:15" x14ac:dyDescent="0.25">
      <c r="A481" t="s">
        <v>5453</v>
      </c>
      <c r="B481" t="s">
        <v>1032</v>
      </c>
      <c r="C481" t="s">
        <v>620</v>
      </c>
      <c r="D481" t="s">
        <v>52</v>
      </c>
      <c r="E481" t="s">
        <v>5480</v>
      </c>
      <c r="F481" t="s">
        <v>340</v>
      </c>
      <c r="G481" t="s">
        <v>1860</v>
      </c>
      <c r="H481" t="s">
        <v>332</v>
      </c>
      <c r="I481" t="s">
        <v>106</v>
      </c>
      <c r="J481" t="s">
        <v>107</v>
      </c>
      <c r="K481" t="s">
        <v>108</v>
      </c>
      <c r="L481" t="s">
        <v>47</v>
      </c>
      <c r="M481" t="s">
        <v>47</v>
      </c>
      <c r="N481" t="s">
        <v>37705</v>
      </c>
      <c r="O481">
        <v>150</v>
      </c>
    </row>
    <row r="482" spans="1:15" x14ac:dyDescent="0.25">
      <c r="A482" t="s">
        <v>5453</v>
      </c>
      <c r="B482" t="s">
        <v>3756</v>
      </c>
      <c r="C482" t="s">
        <v>3770</v>
      </c>
      <c r="D482" t="s">
        <v>934</v>
      </c>
      <c r="E482" t="s">
        <v>5515</v>
      </c>
      <c r="F482" t="s">
        <v>5295</v>
      </c>
      <c r="G482" t="s">
        <v>5516</v>
      </c>
      <c r="H482" t="s">
        <v>1585</v>
      </c>
      <c r="I482" t="s">
        <v>1578</v>
      </c>
      <c r="J482" t="s">
        <v>108</v>
      </c>
      <c r="K482" t="s">
        <v>114</v>
      </c>
      <c r="L482" t="s">
        <v>47</v>
      </c>
      <c r="M482" t="s">
        <v>47</v>
      </c>
      <c r="N482" t="s">
        <v>37705</v>
      </c>
      <c r="O482">
        <v>120</v>
      </c>
    </row>
    <row r="483" spans="1:15" x14ac:dyDescent="0.25">
      <c r="A483" t="s">
        <v>5996</v>
      </c>
      <c r="B483" t="s">
        <v>5997</v>
      </c>
      <c r="C483" t="s">
        <v>3028</v>
      </c>
      <c r="D483" t="s">
        <v>52</v>
      </c>
      <c r="E483" t="s">
        <v>3103</v>
      </c>
      <c r="F483" t="s">
        <v>138</v>
      </c>
      <c r="G483" t="s">
        <v>1045</v>
      </c>
      <c r="H483" t="s">
        <v>87</v>
      </c>
      <c r="I483" t="s">
        <v>1147</v>
      </c>
      <c r="J483" t="s">
        <v>6002</v>
      </c>
      <c r="K483" t="s">
        <v>160</v>
      </c>
      <c r="L483" t="s">
        <v>47</v>
      </c>
      <c r="M483" t="s">
        <v>47</v>
      </c>
      <c r="N483" t="s">
        <v>37705</v>
      </c>
      <c r="O483">
        <v>250</v>
      </c>
    </row>
    <row r="484" spans="1:15" x14ac:dyDescent="0.25">
      <c r="A484" t="s">
        <v>5996</v>
      </c>
      <c r="B484" t="s">
        <v>6006</v>
      </c>
      <c r="C484" t="s">
        <v>1008</v>
      </c>
      <c r="D484" t="s">
        <v>52</v>
      </c>
      <c r="E484" t="s">
        <v>6011</v>
      </c>
      <c r="F484" t="s">
        <v>6012</v>
      </c>
      <c r="G484" t="s">
        <v>4499</v>
      </c>
      <c r="H484" t="s">
        <v>87</v>
      </c>
      <c r="I484" t="s">
        <v>88</v>
      </c>
      <c r="J484" t="s">
        <v>6013</v>
      </c>
      <c r="K484" t="s">
        <v>6014</v>
      </c>
      <c r="L484" t="s">
        <v>47</v>
      </c>
      <c r="M484" t="s">
        <v>47</v>
      </c>
      <c r="N484" t="s">
        <v>37705</v>
      </c>
      <c r="O484">
        <v>600</v>
      </c>
    </row>
    <row r="485" spans="1:15" x14ac:dyDescent="0.25">
      <c r="A485" t="s">
        <v>5996</v>
      </c>
      <c r="B485" t="s">
        <v>6020</v>
      </c>
      <c r="C485" t="s">
        <v>3061</v>
      </c>
      <c r="D485" t="s">
        <v>204</v>
      </c>
      <c r="E485" t="s">
        <v>1142</v>
      </c>
      <c r="F485" t="s">
        <v>1158</v>
      </c>
      <c r="G485" t="s">
        <v>55</v>
      </c>
      <c r="H485" t="s">
        <v>87</v>
      </c>
      <c r="I485" t="s">
        <v>1147</v>
      </c>
      <c r="J485" t="s">
        <v>6023</v>
      </c>
      <c r="K485" t="s">
        <v>6024</v>
      </c>
      <c r="L485" t="s">
        <v>258</v>
      </c>
      <c r="M485" t="s">
        <v>47</v>
      </c>
      <c r="N485" t="s">
        <v>37705</v>
      </c>
      <c r="O485">
        <v>530</v>
      </c>
    </row>
    <row r="486" spans="1:15" x14ac:dyDescent="0.25">
      <c r="A486" t="s">
        <v>5996</v>
      </c>
      <c r="B486" t="s">
        <v>6026</v>
      </c>
      <c r="C486" t="s">
        <v>3107</v>
      </c>
      <c r="D486" t="s">
        <v>52</v>
      </c>
      <c r="E486" t="s">
        <v>1171</v>
      </c>
      <c r="F486" t="s">
        <v>1172</v>
      </c>
      <c r="G486" t="s">
        <v>55</v>
      </c>
      <c r="H486" t="s">
        <v>170</v>
      </c>
      <c r="I486" t="s">
        <v>88</v>
      </c>
      <c r="J486" t="s">
        <v>1105</v>
      </c>
      <c r="K486" t="s">
        <v>6024</v>
      </c>
      <c r="L486" t="s">
        <v>258</v>
      </c>
      <c r="M486" t="s">
        <v>47</v>
      </c>
      <c r="N486" t="s">
        <v>37705</v>
      </c>
      <c r="O486">
        <v>270</v>
      </c>
    </row>
    <row r="487" spans="1:15" x14ac:dyDescent="0.25">
      <c r="A487" t="s">
        <v>5996</v>
      </c>
      <c r="B487" t="s">
        <v>6032</v>
      </c>
      <c r="C487" t="s">
        <v>1254</v>
      </c>
      <c r="D487" t="s">
        <v>204</v>
      </c>
      <c r="E487" t="s">
        <v>6037</v>
      </c>
      <c r="F487" t="s">
        <v>6038</v>
      </c>
      <c r="G487" t="s">
        <v>6039</v>
      </c>
      <c r="H487" t="s">
        <v>87</v>
      </c>
      <c r="I487" t="s">
        <v>88</v>
      </c>
      <c r="J487" t="s">
        <v>6040</v>
      </c>
      <c r="K487" t="s">
        <v>63</v>
      </c>
      <c r="L487" t="s">
        <v>47</v>
      </c>
      <c r="M487" t="s">
        <v>47</v>
      </c>
      <c r="N487" t="s">
        <v>37705</v>
      </c>
      <c r="O487">
        <v>450</v>
      </c>
    </row>
    <row r="488" spans="1:15" x14ac:dyDescent="0.25">
      <c r="A488" t="s">
        <v>5996</v>
      </c>
      <c r="B488" t="s">
        <v>6046</v>
      </c>
      <c r="C488" t="s">
        <v>293</v>
      </c>
      <c r="D488" t="s">
        <v>709</v>
      </c>
      <c r="E488" t="s">
        <v>6050</v>
      </c>
      <c r="F488" t="s">
        <v>101</v>
      </c>
      <c r="G488" t="s">
        <v>6051</v>
      </c>
      <c r="H488" t="s">
        <v>170</v>
      </c>
      <c r="I488" t="s">
        <v>61</v>
      </c>
      <c r="J488" t="s">
        <v>6052</v>
      </c>
      <c r="K488" t="s">
        <v>63</v>
      </c>
      <c r="L488" t="s">
        <v>47</v>
      </c>
      <c r="M488" t="s">
        <v>47</v>
      </c>
      <c r="N488" t="s">
        <v>37705</v>
      </c>
      <c r="O488">
        <v>170</v>
      </c>
    </row>
    <row r="489" spans="1:15" x14ac:dyDescent="0.25">
      <c r="A489" t="s">
        <v>5996</v>
      </c>
      <c r="B489" t="s">
        <v>6062</v>
      </c>
      <c r="C489" t="s">
        <v>359</v>
      </c>
      <c r="D489" t="s">
        <v>709</v>
      </c>
      <c r="E489" t="s">
        <v>6066</v>
      </c>
      <c r="F489" t="s">
        <v>6067</v>
      </c>
      <c r="G489" t="s">
        <v>6068</v>
      </c>
      <c r="H489" t="s">
        <v>1146</v>
      </c>
      <c r="I489" t="s">
        <v>61</v>
      </c>
      <c r="J489" t="s">
        <v>107</v>
      </c>
      <c r="K489" t="s">
        <v>6070</v>
      </c>
      <c r="L489" t="s">
        <v>47</v>
      </c>
      <c r="M489" t="s">
        <v>47</v>
      </c>
      <c r="N489" t="s">
        <v>37705</v>
      </c>
      <c r="O489">
        <v>590</v>
      </c>
    </row>
    <row r="490" spans="1:15" x14ac:dyDescent="0.25">
      <c r="A490" t="s">
        <v>5996</v>
      </c>
      <c r="B490" t="s">
        <v>6073</v>
      </c>
      <c r="C490" t="s">
        <v>369</v>
      </c>
      <c r="D490" t="s">
        <v>52</v>
      </c>
      <c r="E490" t="s">
        <v>6077</v>
      </c>
      <c r="F490" t="s">
        <v>6078</v>
      </c>
      <c r="G490" t="s">
        <v>6079</v>
      </c>
      <c r="H490" t="s">
        <v>87</v>
      </c>
      <c r="I490" t="s">
        <v>88</v>
      </c>
      <c r="J490" t="s">
        <v>6082</v>
      </c>
      <c r="K490" t="s">
        <v>6083</v>
      </c>
      <c r="L490" t="s">
        <v>258</v>
      </c>
      <c r="M490" t="s">
        <v>47</v>
      </c>
      <c r="N490" t="s">
        <v>37705</v>
      </c>
      <c r="O490">
        <v>310</v>
      </c>
    </row>
    <row r="491" spans="1:15" x14ac:dyDescent="0.25">
      <c r="A491" t="s">
        <v>5996</v>
      </c>
      <c r="B491" t="s">
        <v>6087</v>
      </c>
      <c r="C491" t="s">
        <v>369</v>
      </c>
      <c r="D491" t="s">
        <v>709</v>
      </c>
      <c r="E491" t="s">
        <v>6090</v>
      </c>
      <c r="F491" t="s">
        <v>6091</v>
      </c>
      <c r="G491" t="s">
        <v>6092</v>
      </c>
      <c r="H491" t="s">
        <v>170</v>
      </c>
      <c r="I491" t="s">
        <v>61</v>
      </c>
      <c r="J491" t="s">
        <v>6093</v>
      </c>
      <c r="K491" t="s">
        <v>108</v>
      </c>
      <c r="L491" t="s">
        <v>47</v>
      </c>
      <c r="M491" t="s">
        <v>47</v>
      </c>
      <c r="N491" t="s">
        <v>37705</v>
      </c>
      <c r="O491">
        <v>290</v>
      </c>
    </row>
    <row r="492" spans="1:15" x14ac:dyDescent="0.25">
      <c r="A492" t="s">
        <v>5996</v>
      </c>
      <c r="B492" t="s">
        <v>6097</v>
      </c>
      <c r="C492" t="s">
        <v>463</v>
      </c>
      <c r="D492" t="s">
        <v>709</v>
      </c>
      <c r="E492" t="s">
        <v>1332</v>
      </c>
      <c r="F492" t="s">
        <v>1465</v>
      </c>
      <c r="G492" t="s">
        <v>6099</v>
      </c>
      <c r="H492" t="s">
        <v>105</v>
      </c>
      <c r="I492" t="s">
        <v>1034</v>
      </c>
      <c r="J492" t="s">
        <v>6102</v>
      </c>
      <c r="K492" t="s">
        <v>6103</v>
      </c>
      <c r="L492" t="s">
        <v>47</v>
      </c>
      <c r="M492" t="s">
        <v>47</v>
      </c>
      <c r="N492" t="s">
        <v>37705</v>
      </c>
      <c r="O492">
        <v>110</v>
      </c>
    </row>
    <row r="493" spans="1:15" x14ac:dyDescent="0.25">
      <c r="A493" t="s">
        <v>5996</v>
      </c>
      <c r="B493" t="s">
        <v>6105</v>
      </c>
      <c r="C493" t="s">
        <v>620</v>
      </c>
      <c r="D493" t="s">
        <v>709</v>
      </c>
      <c r="E493" t="s">
        <v>6108</v>
      </c>
      <c r="F493" t="s">
        <v>6109</v>
      </c>
      <c r="G493" t="s">
        <v>6110</v>
      </c>
      <c r="H493" t="s">
        <v>1146</v>
      </c>
      <c r="I493" t="s">
        <v>61</v>
      </c>
      <c r="J493" t="s">
        <v>107</v>
      </c>
      <c r="K493" t="s">
        <v>6070</v>
      </c>
      <c r="L493" t="s">
        <v>47</v>
      </c>
      <c r="M493" t="s">
        <v>47</v>
      </c>
      <c r="N493" t="s">
        <v>37705</v>
      </c>
      <c r="O493">
        <v>390</v>
      </c>
    </row>
    <row r="494" spans="1:15" x14ac:dyDescent="0.25">
      <c r="A494" t="s">
        <v>5996</v>
      </c>
      <c r="B494" t="s">
        <v>6112</v>
      </c>
      <c r="C494" t="s">
        <v>552</v>
      </c>
      <c r="D494" t="s">
        <v>155</v>
      </c>
      <c r="E494" t="s">
        <v>1512</v>
      </c>
      <c r="F494" t="s">
        <v>101</v>
      </c>
      <c r="G494" t="s">
        <v>6114</v>
      </c>
      <c r="H494" t="s">
        <v>170</v>
      </c>
      <c r="I494" t="s">
        <v>61</v>
      </c>
      <c r="J494" t="s">
        <v>6052</v>
      </c>
      <c r="K494" t="s">
        <v>6070</v>
      </c>
      <c r="L494" t="s">
        <v>258</v>
      </c>
      <c r="M494" t="s">
        <v>47</v>
      </c>
      <c r="N494" t="s">
        <v>37705</v>
      </c>
      <c r="O494">
        <v>180</v>
      </c>
    </row>
    <row r="495" spans="1:15" x14ac:dyDescent="0.25">
      <c r="A495" t="s">
        <v>5996</v>
      </c>
      <c r="B495">
        <v>9720</v>
      </c>
      <c r="C495" t="s">
        <v>513</v>
      </c>
      <c r="D495" t="s">
        <v>52</v>
      </c>
      <c r="E495" t="s">
        <v>6120</v>
      </c>
      <c r="F495" t="s">
        <v>6121</v>
      </c>
      <c r="G495" t="s">
        <v>6122</v>
      </c>
      <c r="H495" t="s">
        <v>889</v>
      </c>
      <c r="I495" t="s">
        <v>416</v>
      </c>
      <c r="J495" t="s">
        <v>507</v>
      </c>
      <c r="K495" t="s">
        <v>114</v>
      </c>
      <c r="L495" t="s">
        <v>47</v>
      </c>
      <c r="M495" t="s">
        <v>47</v>
      </c>
      <c r="N495" t="s">
        <v>37705</v>
      </c>
      <c r="O495">
        <v>130</v>
      </c>
    </row>
    <row r="496" spans="1:15" x14ac:dyDescent="0.25">
      <c r="A496" t="s">
        <v>5996</v>
      </c>
      <c r="B496" t="s">
        <v>6126</v>
      </c>
      <c r="C496" t="s">
        <v>6129</v>
      </c>
      <c r="D496" t="s">
        <v>52</v>
      </c>
      <c r="E496" t="s">
        <v>6131</v>
      </c>
      <c r="F496" t="s">
        <v>6067</v>
      </c>
      <c r="G496" t="s">
        <v>6114</v>
      </c>
      <c r="H496" t="s">
        <v>105</v>
      </c>
      <c r="I496" t="s">
        <v>61</v>
      </c>
      <c r="J496" t="s">
        <v>6133</v>
      </c>
      <c r="K496" t="s">
        <v>63</v>
      </c>
      <c r="L496" t="s">
        <v>47</v>
      </c>
      <c r="M496" t="s">
        <v>47</v>
      </c>
      <c r="N496" t="s">
        <v>37705</v>
      </c>
      <c r="O496">
        <v>150</v>
      </c>
    </row>
    <row r="497" spans="1:15" x14ac:dyDescent="0.25">
      <c r="A497" t="s">
        <v>5996</v>
      </c>
      <c r="B497" t="s">
        <v>6138</v>
      </c>
      <c r="C497" t="s">
        <v>600</v>
      </c>
      <c r="D497" t="s">
        <v>709</v>
      </c>
      <c r="E497" t="s">
        <v>6143</v>
      </c>
      <c r="F497" t="s">
        <v>6109</v>
      </c>
      <c r="G497" t="s">
        <v>6144</v>
      </c>
      <c r="H497" t="s">
        <v>170</v>
      </c>
      <c r="I497" t="s">
        <v>61</v>
      </c>
      <c r="J497" t="s">
        <v>6052</v>
      </c>
      <c r="K497" t="s">
        <v>6070</v>
      </c>
      <c r="L497" t="s">
        <v>47</v>
      </c>
      <c r="M497" t="s">
        <v>47</v>
      </c>
      <c r="N497" t="s">
        <v>37705</v>
      </c>
      <c r="O497">
        <v>230</v>
      </c>
    </row>
    <row r="498" spans="1:15" x14ac:dyDescent="0.25">
      <c r="A498" t="s">
        <v>5996</v>
      </c>
      <c r="B498" t="s">
        <v>6146</v>
      </c>
      <c r="C498" t="s">
        <v>600</v>
      </c>
      <c r="D498" t="s">
        <v>155</v>
      </c>
      <c r="E498" t="s">
        <v>6066</v>
      </c>
      <c r="F498" t="s">
        <v>6067</v>
      </c>
      <c r="G498" t="s">
        <v>6144</v>
      </c>
      <c r="H498" t="s">
        <v>170</v>
      </c>
      <c r="I498" t="s">
        <v>61</v>
      </c>
      <c r="J498" t="s">
        <v>6052</v>
      </c>
      <c r="K498" t="s">
        <v>63</v>
      </c>
      <c r="L498" t="s">
        <v>47</v>
      </c>
      <c r="M498" t="s">
        <v>47</v>
      </c>
      <c r="N498" t="s">
        <v>37705</v>
      </c>
      <c r="O498">
        <v>170</v>
      </c>
    </row>
    <row r="499" spans="1:15" x14ac:dyDescent="0.25">
      <c r="A499" t="s">
        <v>5996</v>
      </c>
      <c r="B499" t="s">
        <v>6156</v>
      </c>
      <c r="C499" t="s">
        <v>6160</v>
      </c>
      <c r="D499" t="s">
        <v>505</v>
      </c>
      <c r="E499" t="s">
        <v>6162</v>
      </c>
      <c r="F499" t="s">
        <v>436</v>
      </c>
      <c r="G499" t="s">
        <v>6163</v>
      </c>
      <c r="H499" t="s">
        <v>87</v>
      </c>
      <c r="I499" t="s">
        <v>106</v>
      </c>
      <c r="J499" t="s">
        <v>284</v>
      </c>
      <c r="K499" t="s">
        <v>1521</v>
      </c>
      <c r="L499" t="s">
        <v>258</v>
      </c>
      <c r="M499" t="s">
        <v>47</v>
      </c>
      <c r="N499" t="s">
        <v>37705</v>
      </c>
      <c r="O499">
        <v>470</v>
      </c>
    </row>
    <row r="500" spans="1:15" x14ac:dyDescent="0.25">
      <c r="A500" t="s">
        <v>5996</v>
      </c>
      <c r="B500" t="s">
        <v>6166</v>
      </c>
      <c r="C500" t="s">
        <v>2023</v>
      </c>
      <c r="D500" t="s">
        <v>934</v>
      </c>
      <c r="E500" t="s">
        <v>6169</v>
      </c>
      <c r="F500" t="s">
        <v>6170</v>
      </c>
      <c r="G500" t="s">
        <v>6122</v>
      </c>
      <c r="H500" t="s">
        <v>889</v>
      </c>
      <c r="I500" t="s">
        <v>416</v>
      </c>
      <c r="J500" t="s">
        <v>6171</v>
      </c>
      <c r="K500" t="s">
        <v>114</v>
      </c>
      <c r="L500" t="s">
        <v>47</v>
      </c>
      <c r="M500" t="s">
        <v>47</v>
      </c>
      <c r="N500" t="s">
        <v>37705</v>
      </c>
      <c r="O500">
        <v>110</v>
      </c>
    </row>
    <row r="501" spans="1:15" x14ac:dyDescent="0.25">
      <c r="A501" t="s">
        <v>5996</v>
      </c>
      <c r="B501" t="s">
        <v>6173</v>
      </c>
      <c r="C501" t="s">
        <v>1998</v>
      </c>
      <c r="D501" t="s">
        <v>934</v>
      </c>
      <c r="E501" t="s">
        <v>6169</v>
      </c>
      <c r="F501" t="s">
        <v>6170</v>
      </c>
      <c r="G501" t="s">
        <v>6122</v>
      </c>
      <c r="H501" t="s">
        <v>889</v>
      </c>
      <c r="I501" t="s">
        <v>416</v>
      </c>
      <c r="J501" t="s">
        <v>108</v>
      </c>
      <c r="K501" t="s">
        <v>114</v>
      </c>
      <c r="L501" t="s">
        <v>47</v>
      </c>
      <c r="M501" t="s">
        <v>47</v>
      </c>
      <c r="N501" t="s">
        <v>37705</v>
      </c>
      <c r="O501">
        <v>80</v>
      </c>
    </row>
    <row r="502" spans="1:15" x14ac:dyDescent="0.25">
      <c r="A502" t="s">
        <v>5996</v>
      </c>
      <c r="B502" t="s">
        <v>6178</v>
      </c>
      <c r="C502" t="s">
        <v>2203</v>
      </c>
      <c r="D502" t="s">
        <v>308</v>
      </c>
      <c r="E502" t="s">
        <v>6180</v>
      </c>
      <c r="F502" t="s">
        <v>6181</v>
      </c>
      <c r="G502" t="s">
        <v>6182</v>
      </c>
      <c r="H502" t="s">
        <v>757</v>
      </c>
      <c r="I502" t="s">
        <v>416</v>
      </c>
      <c r="J502" t="s">
        <v>6184</v>
      </c>
      <c r="K502" t="s">
        <v>114</v>
      </c>
      <c r="L502" t="s">
        <v>47</v>
      </c>
      <c r="M502" t="s">
        <v>47</v>
      </c>
      <c r="N502" t="s">
        <v>37705</v>
      </c>
      <c r="O502">
        <v>120</v>
      </c>
    </row>
    <row r="503" spans="1:15" x14ac:dyDescent="0.25">
      <c r="A503" t="s">
        <v>5996</v>
      </c>
      <c r="B503" t="s">
        <v>6190</v>
      </c>
      <c r="C503" t="s">
        <v>2203</v>
      </c>
      <c r="D503" t="s">
        <v>505</v>
      </c>
      <c r="E503" t="s">
        <v>6193</v>
      </c>
      <c r="F503" t="s">
        <v>6194</v>
      </c>
      <c r="G503" t="s">
        <v>6182</v>
      </c>
      <c r="H503" t="s">
        <v>105</v>
      </c>
      <c r="I503" t="s">
        <v>6196</v>
      </c>
      <c r="J503" t="s">
        <v>929</v>
      </c>
      <c r="K503" t="s">
        <v>114</v>
      </c>
      <c r="L503" t="s">
        <v>47</v>
      </c>
      <c r="M503" t="s">
        <v>47</v>
      </c>
      <c r="N503" t="s">
        <v>37705</v>
      </c>
      <c r="O503">
        <v>130</v>
      </c>
    </row>
    <row r="504" spans="1:15" x14ac:dyDescent="0.25">
      <c r="A504" t="s">
        <v>5996</v>
      </c>
      <c r="B504" t="s">
        <v>6199</v>
      </c>
      <c r="C504" t="s">
        <v>738</v>
      </c>
      <c r="D504" t="s">
        <v>505</v>
      </c>
      <c r="E504" t="s">
        <v>6201</v>
      </c>
      <c r="F504" t="s">
        <v>6202</v>
      </c>
      <c r="G504" t="s">
        <v>6182</v>
      </c>
      <c r="H504" t="s">
        <v>105</v>
      </c>
      <c r="I504" t="s">
        <v>6196</v>
      </c>
      <c r="J504" t="s">
        <v>223</v>
      </c>
      <c r="K504" t="s">
        <v>114</v>
      </c>
      <c r="L504" t="s">
        <v>47</v>
      </c>
      <c r="M504" t="s">
        <v>47</v>
      </c>
      <c r="N504" t="s">
        <v>37705</v>
      </c>
      <c r="O504">
        <v>800</v>
      </c>
    </row>
    <row r="505" spans="1:15" x14ac:dyDescent="0.25">
      <c r="A505" t="s">
        <v>5996</v>
      </c>
      <c r="B505" t="s">
        <v>6207</v>
      </c>
      <c r="C505" t="s">
        <v>2279</v>
      </c>
      <c r="D505" t="s">
        <v>1290</v>
      </c>
      <c r="E505" t="s">
        <v>6169</v>
      </c>
      <c r="F505" t="s">
        <v>6211</v>
      </c>
      <c r="G505" t="s">
        <v>6182</v>
      </c>
      <c r="H505" t="s">
        <v>677</v>
      </c>
      <c r="I505" t="s">
        <v>416</v>
      </c>
      <c r="J505" t="s">
        <v>507</v>
      </c>
      <c r="K505" t="s">
        <v>114</v>
      </c>
      <c r="L505" t="s">
        <v>47</v>
      </c>
      <c r="M505" t="s">
        <v>47</v>
      </c>
      <c r="N505" t="s">
        <v>37705</v>
      </c>
      <c r="O505">
        <v>90</v>
      </c>
    </row>
    <row r="506" spans="1:15" x14ac:dyDescent="0.25">
      <c r="A506" t="s">
        <v>5996</v>
      </c>
      <c r="B506" t="s">
        <v>6214</v>
      </c>
      <c r="C506" t="s">
        <v>2279</v>
      </c>
      <c r="D506" t="s">
        <v>1290</v>
      </c>
      <c r="E506" t="s">
        <v>6169</v>
      </c>
      <c r="F506" t="s">
        <v>6211</v>
      </c>
      <c r="G506" t="s">
        <v>6182</v>
      </c>
      <c r="H506" t="s">
        <v>757</v>
      </c>
      <c r="I506" t="s">
        <v>416</v>
      </c>
      <c r="J506" t="s">
        <v>6184</v>
      </c>
      <c r="K506" t="s">
        <v>114</v>
      </c>
      <c r="L506" t="s">
        <v>47</v>
      </c>
      <c r="M506" t="s">
        <v>47</v>
      </c>
      <c r="N506" t="s">
        <v>37705</v>
      </c>
      <c r="O506">
        <v>90</v>
      </c>
    </row>
    <row r="507" spans="1:15" x14ac:dyDescent="0.25">
      <c r="A507" t="s">
        <v>5996</v>
      </c>
      <c r="B507" t="s">
        <v>6217</v>
      </c>
      <c r="C507" t="s">
        <v>2279</v>
      </c>
      <c r="D507" t="s">
        <v>1290</v>
      </c>
      <c r="E507" t="s">
        <v>6169</v>
      </c>
      <c r="F507" t="s">
        <v>6211</v>
      </c>
      <c r="G507" t="s">
        <v>6182</v>
      </c>
      <c r="H507" t="s">
        <v>889</v>
      </c>
      <c r="I507" t="s">
        <v>416</v>
      </c>
      <c r="J507" t="s">
        <v>507</v>
      </c>
      <c r="K507" t="s">
        <v>114</v>
      </c>
      <c r="L507" t="s">
        <v>47</v>
      </c>
      <c r="M507" t="s">
        <v>47</v>
      </c>
      <c r="N507" t="s">
        <v>37705</v>
      </c>
      <c r="O507">
        <v>50</v>
      </c>
    </row>
    <row r="508" spans="1:15" x14ac:dyDescent="0.25">
      <c r="A508" t="s">
        <v>5996</v>
      </c>
      <c r="B508" t="s">
        <v>6219</v>
      </c>
      <c r="C508" t="s">
        <v>2279</v>
      </c>
      <c r="D508" t="s">
        <v>505</v>
      </c>
      <c r="E508" t="s">
        <v>941</v>
      </c>
      <c r="F508" t="s">
        <v>6221</v>
      </c>
      <c r="G508" t="s">
        <v>6182</v>
      </c>
      <c r="H508" t="s">
        <v>105</v>
      </c>
      <c r="I508" t="s">
        <v>6196</v>
      </c>
      <c r="J508" t="s">
        <v>929</v>
      </c>
      <c r="K508" t="s">
        <v>114</v>
      </c>
      <c r="L508" t="s">
        <v>47</v>
      </c>
      <c r="M508" t="s">
        <v>47</v>
      </c>
      <c r="N508" t="s">
        <v>37705</v>
      </c>
      <c r="O508">
        <v>120</v>
      </c>
    </row>
    <row r="509" spans="1:15" x14ac:dyDescent="0.25">
      <c r="A509" t="s">
        <v>5996</v>
      </c>
      <c r="B509" t="s">
        <v>6226</v>
      </c>
      <c r="C509" t="s">
        <v>2279</v>
      </c>
      <c r="D509" t="s">
        <v>505</v>
      </c>
      <c r="E509" t="s">
        <v>6229</v>
      </c>
      <c r="F509" t="s">
        <v>676</v>
      </c>
      <c r="G509" t="s">
        <v>6230</v>
      </c>
      <c r="H509" t="s">
        <v>332</v>
      </c>
      <c r="I509" t="s">
        <v>6196</v>
      </c>
      <c r="J509" t="s">
        <v>929</v>
      </c>
      <c r="K509" t="s">
        <v>114</v>
      </c>
      <c r="L509" t="s">
        <v>47</v>
      </c>
      <c r="M509" t="s">
        <v>47</v>
      </c>
      <c r="N509" t="s">
        <v>37705</v>
      </c>
      <c r="O509">
        <v>130</v>
      </c>
    </row>
    <row r="510" spans="1:15" x14ac:dyDescent="0.25">
      <c r="A510" t="s">
        <v>5996</v>
      </c>
      <c r="B510" t="s">
        <v>6233</v>
      </c>
      <c r="C510" t="s">
        <v>2279</v>
      </c>
      <c r="D510" t="s">
        <v>505</v>
      </c>
      <c r="E510" t="s">
        <v>6229</v>
      </c>
      <c r="F510" t="s">
        <v>676</v>
      </c>
      <c r="G510" t="s">
        <v>6230</v>
      </c>
      <c r="H510" t="s">
        <v>332</v>
      </c>
      <c r="I510" t="s">
        <v>6196</v>
      </c>
      <c r="J510" t="s">
        <v>223</v>
      </c>
      <c r="K510" t="s">
        <v>114</v>
      </c>
      <c r="L510" t="s">
        <v>47</v>
      </c>
      <c r="M510" t="s">
        <v>47</v>
      </c>
      <c r="N510" t="s">
        <v>37705</v>
      </c>
      <c r="O510">
        <v>130</v>
      </c>
    </row>
    <row r="511" spans="1:15" x14ac:dyDescent="0.25">
      <c r="A511" t="s">
        <v>5996</v>
      </c>
      <c r="B511" t="s">
        <v>6238</v>
      </c>
      <c r="C511" t="s">
        <v>2212</v>
      </c>
      <c r="D511" t="s">
        <v>505</v>
      </c>
      <c r="E511" t="s">
        <v>6240</v>
      </c>
      <c r="F511" t="s">
        <v>6202</v>
      </c>
      <c r="G511" t="s">
        <v>6182</v>
      </c>
      <c r="H511" t="s">
        <v>105</v>
      </c>
      <c r="I511" t="s">
        <v>6196</v>
      </c>
      <c r="J511" t="s">
        <v>6184</v>
      </c>
      <c r="K511" t="s">
        <v>114</v>
      </c>
      <c r="L511" t="s">
        <v>47</v>
      </c>
      <c r="M511" t="s">
        <v>47</v>
      </c>
      <c r="N511" t="s">
        <v>37705</v>
      </c>
      <c r="O511">
        <v>140</v>
      </c>
    </row>
    <row r="512" spans="1:15" x14ac:dyDescent="0.25">
      <c r="A512" t="s">
        <v>5996</v>
      </c>
      <c r="B512" t="s">
        <v>6243</v>
      </c>
      <c r="C512" t="s">
        <v>2212</v>
      </c>
      <c r="D512" t="s">
        <v>505</v>
      </c>
      <c r="E512" t="s">
        <v>6240</v>
      </c>
      <c r="F512" t="s">
        <v>6202</v>
      </c>
      <c r="G512" t="s">
        <v>6182</v>
      </c>
      <c r="H512" t="s">
        <v>105</v>
      </c>
      <c r="I512" t="s">
        <v>6196</v>
      </c>
      <c r="J512" t="s">
        <v>507</v>
      </c>
      <c r="K512" t="s">
        <v>114</v>
      </c>
      <c r="L512" t="s">
        <v>47</v>
      </c>
      <c r="M512" t="s">
        <v>47</v>
      </c>
      <c r="N512" t="s">
        <v>37705</v>
      </c>
      <c r="O512">
        <v>120</v>
      </c>
    </row>
    <row r="513" spans="1:15" x14ac:dyDescent="0.25">
      <c r="A513" t="s">
        <v>5996</v>
      </c>
      <c r="B513" t="s">
        <v>6252</v>
      </c>
      <c r="C513" t="s">
        <v>6253</v>
      </c>
      <c r="D513" t="s">
        <v>505</v>
      </c>
      <c r="E513" t="s">
        <v>6162</v>
      </c>
      <c r="F513" t="s">
        <v>436</v>
      </c>
      <c r="G513" t="s">
        <v>6246</v>
      </c>
      <c r="H513" t="s">
        <v>123</v>
      </c>
      <c r="I513" t="s">
        <v>106</v>
      </c>
      <c r="J513" t="s">
        <v>284</v>
      </c>
      <c r="K513" t="s">
        <v>6254</v>
      </c>
      <c r="L513" t="s">
        <v>258</v>
      </c>
      <c r="M513" t="s">
        <v>47</v>
      </c>
      <c r="N513" t="s">
        <v>37705</v>
      </c>
      <c r="O513">
        <v>120</v>
      </c>
    </row>
    <row r="514" spans="1:15" x14ac:dyDescent="0.25">
      <c r="A514" t="s">
        <v>5996</v>
      </c>
      <c r="B514" t="s">
        <v>6255</v>
      </c>
      <c r="C514" t="s">
        <v>837</v>
      </c>
      <c r="D514" t="s">
        <v>934</v>
      </c>
      <c r="E514" t="s">
        <v>6169</v>
      </c>
      <c r="F514" t="s">
        <v>6211</v>
      </c>
      <c r="G514" t="s">
        <v>6257</v>
      </c>
      <c r="H514" t="s">
        <v>916</v>
      </c>
      <c r="I514" t="s">
        <v>416</v>
      </c>
      <c r="J514" t="s">
        <v>929</v>
      </c>
      <c r="K514" t="s">
        <v>114</v>
      </c>
      <c r="L514" t="s">
        <v>47</v>
      </c>
      <c r="M514" t="s">
        <v>47</v>
      </c>
      <c r="N514" t="s">
        <v>37705</v>
      </c>
      <c r="O514">
        <v>90</v>
      </c>
    </row>
    <row r="515" spans="1:15" x14ac:dyDescent="0.25">
      <c r="A515" t="s">
        <v>5996</v>
      </c>
      <c r="B515" t="s">
        <v>6267</v>
      </c>
      <c r="C515" t="s">
        <v>6268</v>
      </c>
      <c r="D515" t="s">
        <v>934</v>
      </c>
      <c r="E515" t="s">
        <v>6270</v>
      </c>
      <c r="F515" t="s">
        <v>6271</v>
      </c>
      <c r="G515" t="s">
        <v>6272</v>
      </c>
      <c r="H515" t="s">
        <v>889</v>
      </c>
      <c r="I515" t="s">
        <v>416</v>
      </c>
      <c r="J515" t="s">
        <v>108</v>
      </c>
      <c r="K515" t="s">
        <v>114</v>
      </c>
      <c r="L515" t="s">
        <v>47</v>
      </c>
      <c r="M515" t="s">
        <v>47</v>
      </c>
      <c r="N515" t="s">
        <v>37705</v>
      </c>
      <c r="O515">
        <v>50</v>
      </c>
    </row>
    <row r="516" spans="1:15" x14ac:dyDescent="0.25">
      <c r="A516" t="s">
        <v>5996</v>
      </c>
      <c r="B516" t="s">
        <v>6276</v>
      </c>
      <c r="C516" t="s">
        <v>6277</v>
      </c>
      <c r="D516" t="s">
        <v>934</v>
      </c>
      <c r="E516" t="s">
        <v>6270</v>
      </c>
      <c r="F516" t="s">
        <v>6271</v>
      </c>
      <c r="G516" t="s">
        <v>6278</v>
      </c>
      <c r="H516" t="s">
        <v>966</v>
      </c>
      <c r="I516" t="s">
        <v>814</v>
      </c>
      <c r="J516" t="s">
        <v>108</v>
      </c>
      <c r="K516" t="s">
        <v>114</v>
      </c>
      <c r="L516" t="s">
        <v>47</v>
      </c>
      <c r="M516" t="s">
        <v>47</v>
      </c>
      <c r="N516" t="s">
        <v>37705</v>
      </c>
      <c r="O516">
        <v>80</v>
      </c>
    </row>
    <row r="517" spans="1:15" x14ac:dyDescent="0.25">
      <c r="A517" t="s">
        <v>5996</v>
      </c>
      <c r="B517" t="s">
        <v>6281</v>
      </c>
      <c r="C517" t="s">
        <v>6277</v>
      </c>
      <c r="D517" t="s">
        <v>505</v>
      </c>
      <c r="E517" t="s">
        <v>941</v>
      </c>
      <c r="F517" t="s">
        <v>6181</v>
      </c>
      <c r="G517" t="s">
        <v>6257</v>
      </c>
      <c r="H517" t="s">
        <v>332</v>
      </c>
      <c r="I517" t="s">
        <v>6283</v>
      </c>
      <c r="J517" t="s">
        <v>929</v>
      </c>
      <c r="K517" t="s">
        <v>114</v>
      </c>
      <c r="L517" t="s">
        <v>47</v>
      </c>
      <c r="M517" t="s">
        <v>47</v>
      </c>
      <c r="N517" t="s">
        <v>37705</v>
      </c>
      <c r="O517">
        <v>110</v>
      </c>
    </row>
    <row r="518" spans="1:15" x14ac:dyDescent="0.25">
      <c r="A518" t="s">
        <v>5996</v>
      </c>
      <c r="B518" t="s">
        <v>6286</v>
      </c>
      <c r="C518" t="s">
        <v>6287</v>
      </c>
      <c r="D518" t="s">
        <v>1297</v>
      </c>
      <c r="E518" t="s">
        <v>6289</v>
      </c>
      <c r="F518" t="s">
        <v>6290</v>
      </c>
      <c r="G518" t="s">
        <v>6291</v>
      </c>
      <c r="H518" t="s">
        <v>916</v>
      </c>
      <c r="I518" t="s">
        <v>37704</v>
      </c>
      <c r="J518" t="s">
        <v>6292</v>
      </c>
      <c r="K518" t="s">
        <v>114</v>
      </c>
      <c r="L518" t="s">
        <v>47</v>
      </c>
      <c r="M518" t="s">
        <v>47</v>
      </c>
      <c r="N518" t="s">
        <v>37705</v>
      </c>
      <c r="O518">
        <v>90</v>
      </c>
    </row>
    <row r="519" spans="1:15" x14ac:dyDescent="0.25">
      <c r="A519" t="s">
        <v>5996</v>
      </c>
      <c r="B519" t="s">
        <v>6296</v>
      </c>
      <c r="C519" t="s">
        <v>6297</v>
      </c>
      <c r="D519" t="s">
        <v>1297</v>
      </c>
      <c r="E519" t="s">
        <v>6289</v>
      </c>
      <c r="F519" t="s">
        <v>6290</v>
      </c>
      <c r="G519" t="s">
        <v>6298</v>
      </c>
      <c r="H519" t="s">
        <v>916</v>
      </c>
      <c r="I519" t="s">
        <v>37704</v>
      </c>
      <c r="J519" t="s">
        <v>968</v>
      </c>
      <c r="K519" t="s">
        <v>114</v>
      </c>
      <c r="L519" t="s">
        <v>47</v>
      </c>
      <c r="M519" t="s">
        <v>47</v>
      </c>
      <c r="N519" t="s">
        <v>114</v>
      </c>
      <c r="O519">
        <v>90</v>
      </c>
    </row>
    <row r="520" spans="1:15" x14ac:dyDescent="0.25">
      <c r="A520" t="s">
        <v>5996</v>
      </c>
      <c r="B520" t="s">
        <v>6300</v>
      </c>
      <c r="C520" t="s">
        <v>6301</v>
      </c>
      <c r="D520" t="s">
        <v>934</v>
      </c>
      <c r="E520" t="s">
        <v>6303</v>
      </c>
      <c r="F520" t="s">
        <v>6211</v>
      </c>
      <c r="G520" t="s">
        <v>6298</v>
      </c>
      <c r="H520" t="s">
        <v>757</v>
      </c>
      <c r="I520" t="s">
        <v>37704</v>
      </c>
      <c r="J520" t="s">
        <v>968</v>
      </c>
      <c r="K520" t="s">
        <v>114</v>
      </c>
      <c r="L520" t="s">
        <v>47</v>
      </c>
      <c r="M520" t="s">
        <v>47</v>
      </c>
      <c r="N520" t="s">
        <v>37705</v>
      </c>
      <c r="O520">
        <v>60</v>
      </c>
    </row>
    <row r="521" spans="1:15" x14ac:dyDescent="0.25">
      <c r="A521" t="s">
        <v>5996</v>
      </c>
      <c r="B521" t="s">
        <v>6305</v>
      </c>
      <c r="C521" t="s">
        <v>6306</v>
      </c>
      <c r="D521" t="s">
        <v>934</v>
      </c>
      <c r="E521" t="s">
        <v>6169</v>
      </c>
      <c r="F521" t="s">
        <v>6211</v>
      </c>
      <c r="G521" t="s">
        <v>6278</v>
      </c>
      <c r="H521" t="s">
        <v>916</v>
      </c>
      <c r="I521" t="s">
        <v>814</v>
      </c>
      <c r="J521" t="s">
        <v>6292</v>
      </c>
      <c r="K521" t="s">
        <v>114</v>
      </c>
      <c r="L521" t="s">
        <v>47</v>
      </c>
      <c r="M521" t="s">
        <v>47</v>
      </c>
      <c r="N521" t="s">
        <v>37705</v>
      </c>
      <c r="O521">
        <v>90</v>
      </c>
    </row>
    <row r="522" spans="1:15" x14ac:dyDescent="0.25">
      <c r="A522" t="s">
        <v>5996</v>
      </c>
      <c r="B522" t="s">
        <v>6308</v>
      </c>
      <c r="C522" t="s">
        <v>6306</v>
      </c>
      <c r="D522" t="s">
        <v>6310</v>
      </c>
      <c r="E522" t="s">
        <v>6311</v>
      </c>
      <c r="F522" t="s">
        <v>6312</v>
      </c>
      <c r="G522" t="s">
        <v>6298</v>
      </c>
      <c r="H522" t="s">
        <v>868</v>
      </c>
      <c r="I522" t="s">
        <v>37704</v>
      </c>
      <c r="J522" t="s">
        <v>968</v>
      </c>
      <c r="K522" t="s">
        <v>114</v>
      </c>
      <c r="L522" t="s">
        <v>47</v>
      </c>
      <c r="M522" t="s">
        <v>47</v>
      </c>
      <c r="N522" t="s">
        <v>37705</v>
      </c>
      <c r="O522">
        <v>70</v>
      </c>
    </row>
    <row r="523" spans="1:15" x14ac:dyDescent="0.25">
      <c r="A523" t="s">
        <v>5996</v>
      </c>
      <c r="B523" t="s">
        <v>6314</v>
      </c>
      <c r="C523" t="s">
        <v>6306</v>
      </c>
      <c r="D523" t="s">
        <v>6310</v>
      </c>
      <c r="E523" t="s">
        <v>6311</v>
      </c>
      <c r="F523" t="s">
        <v>6312</v>
      </c>
      <c r="G523" t="s">
        <v>6298</v>
      </c>
      <c r="H523" t="s">
        <v>868</v>
      </c>
      <c r="I523" t="s">
        <v>37704</v>
      </c>
      <c r="J523" t="s">
        <v>968</v>
      </c>
      <c r="K523" t="s">
        <v>114</v>
      </c>
      <c r="L523" t="s">
        <v>47</v>
      </c>
      <c r="M523" t="s">
        <v>47</v>
      </c>
      <c r="N523" t="s">
        <v>37705</v>
      </c>
      <c r="O523">
        <v>70</v>
      </c>
    </row>
    <row r="524" spans="1:15" x14ac:dyDescent="0.25">
      <c r="A524" t="s">
        <v>5996</v>
      </c>
      <c r="B524" t="s">
        <v>6317</v>
      </c>
      <c r="C524" t="s">
        <v>6319</v>
      </c>
      <c r="D524" t="s">
        <v>934</v>
      </c>
      <c r="E524" t="s">
        <v>6270</v>
      </c>
      <c r="F524" t="s">
        <v>6271</v>
      </c>
      <c r="G524" t="s">
        <v>6320</v>
      </c>
      <c r="H524" t="s">
        <v>966</v>
      </c>
      <c r="I524" t="s">
        <v>37704</v>
      </c>
      <c r="J524" t="s">
        <v>108</v>
      </c>
      <c r="K524" t="s">
        <v>114</v>
      </c>
      <c r="L524" t="s">
        <v>47</v>
      </c>
      <c r="M524" t="s">
        <v>47</v>
      </c>
      <c r="N524" t="s">
        <v>37705</v>
      </c>
      <c r="O524">
        <v>60</v>
      </c>
    </row>
    <row r="525" spans="1:15" x14ac:dyDescent="0.25">
      <c r="A525" t="s">
        <v>5996</v>
      </c>
      <c r="B525" t="s">
        <v>6324</v>
      </c>
      <c r="C525" t="s">
        <v>6325</v>
      </c>
      <c r="D525" t="s">
        <v>934</v>
      </c>
      <c r="E525" t="s">
        <v>6270</v>
      </c>
      <c r="F525" t="s">
        <v>6271</v>
      </c>
      <c r="G525" t="s">
        <v>6320</v>
      </c>
      <c r="H525" t="s">
        <v>916</v>
      </c>
      <c r="I525" t="s">
        <v>37704</v>
      </c>
      <c r="J525" t="s">
        <v>108</v>
      </c>
      <c r="K525" t="s">
        <v>114</v>
      </c>
      <c r="L525" t="s">
        <v>47</v>
      </c>
      <c r="M525" t="s">
        <v>47</v>
      </c>
      <c r="N525" t="s">
        <v>37705</v>
      </c>
      <c r="O525">
        <v>70</v>
      </c>
    </row>
    <row r="526" spans="1:15" x14ac:dyDescent="0.25">
      <c r="A526" t="s">
        <v>5996</v>
      </c>
      <c r="B526" t="s">
        <v>6328</v>
      </c>
      <c r="C526" t="s">
        <v>6329</v>
      </c>
      <c r="D526" t="s">
        <v>6331</v>
      </c>
      <c r="E526" t="s">
        <v>6332</v>
      </c>
      <c r="F526" t="s">
        <v>6333</v>
      </c>
      <c r="G526" t="s">
        <v>6298</v>
      </c>
      <c r="H526" t="s">
        <v>916</v>
      </c>
      <c r="I526" t="s">
        <v>37704</v>
      </c>
      <c r="J526" t="s">
        <v>968</v>
      </c>
      <c r="K526" t="s">
        <v>114</v>
      </c>
      <c r="L526" t="s">
        <v>47</v>
      </c>
      <c r="M526" t="s">
        <v>47</v>
      </c>
      <c r="N526" t="s">
        <v>37705</v>
      </c>
      <c r="O526">
        <v>70</v>
      </c>
    </row>
    <row r="527" spans="1:15" x14ac:dyDescent="0.25">
      <c r="A527" t="s">
        <v>5996</v>
      </c>
      <c r="B527" t="s">
        <v>6335</v>
      </c>
      <c r="C527">
        <v>2012</v>
      </c>
      <c r="D527" t="s">
        <v>1290</v>
      </c>
      <c r="E527" t="s">
        <v>6337</v>
      </c>
      <c r="F527" t="s">
        <v>6333</v>
      </c>
      <c r="G527" t="s">
        <v>6320</v>
      </c>
      <c r="H527" t="s">
        <v>916</v>
      </c>
      <c r="I527" t="s">
        <v>37704</v>
      </c>
      <c r="J527" t="s">
        <v>968</v>
      </c>
      <c r="K527" t="s">
        <v>114</v>
      </c>
      <c r="L527" t="s">
        <v>47</v>
      </c>
      <c r="M527" t="s">
        <v>47</v>
      </c>
      <c r="N527" t="s">
        <v>37705</v>
      </c>
      <c r="O527">
        <v>70</v>
      </c>
    </row>
    <row r="528" spans="1:15" x14ac:dyDescent="0.25">
      <c r="A528" t="s">
        <v>5996</v>
      </c>
      <c r="B528" t="s">
        <v>6339</v>
      </c>
      <c r="C528" t="s">
        <v>5395</v>
      </c>
      <c r="D528" t="s">
        <v>934</v>
      </c>
      <c r="E528" t="s">
        <v>6337</v>
      </c>
      <c r="F528" t="s">
        <v>6333</v>
      </c>
      <c r="G528" t="s">
        <v>6298</v>
      </c>
      <c r="H528" t="s">
        <v>966</v>
      </c>
      <c r="I528" t="s">
        <v>37704</v>
      </c>
      <c r="J528" t="s">
        <v>968</v>
      </c>
      <c r="K528" t="s">
        <v>114</v>
      </c>
      <c r="L528" t="s">
        <v>47</v>
      </c>
      <c r="M528" t="s">
        <v>47</v>
      </c>
      <c r="N528" t="s">
        <v>37705</v>
      </c>
      <c r="O528">
        <v>60</v>
      </c>
    </row>
    <row r="529" spans="1:15" x14ac:dyDescent="0.25">
      <c r="A529" t="s">
        <v>5996</v>
      </c>
      <c r="B529" t="s">
        <v>6349</v>
      </c>
      <c r="C529" t="s">
        <v>6350</v>
      </c>
      <c r="D529" t="s">
        <v>6310</v>
      </c>
      <c r="E529" t="s">
        <v>6311</v>
      </c>
      <c r="F529" t="s">
        <v>6312</v>
      </c>
      <c r="G529" t="s">
        <v>6298</v>
      </c>
      <c r="H529" t="s">
        <v>677</v>
      </c>
      <c r="I529" t="s">
        <v>6353</v>
      </c>
      <c r="J529" t="s">
        <v>968</v>
      </c>
      <c r="K529" t="s">
        <v>114</v>
      </c>
      <c r="L529" t="s">
        <v>47</v>
      </c>
      <c r="M529" t="s">
        <v>47</v>
      </c>
      <c r="N529" t="s">
        <v>37705</v>
      </c>
      <c r="O529">
        <v>80</v>
      </c>
    </row>
    <row r="530" spans="1:15" x14ac:dyDescent="0.25">
      <c r="A530" t="s">
        <v>5996</v>
      </c>
      <c r="B530" t="s">
        <v>6355</v>
      </c>
      <c r="C530" t="s">
        <v>6350</v>
      </c>
      <c r="D530" t="s">
        <v>6310</v>
      </c>
      <c r="E530" t="s">
        <v>6311</v>
      </c>
      <c r="F530" t="s">
        <v>6312</v>
      </c>
      <c r="G530" t="s">
        <v>6298</v>
      </c>
      <c r="H530" t="s">
        <v>677</v>
      </c>
      <c r="I530" t="s">
        <v>6353</v>
      </c>
      <c r="J530" t="s">
        <v>968</v>
      </c>
      <c r="K530" t="s">
        <v>114</v>
      </c>
      <c r="L530" t="s">
        <v>47</v>
      </c>
      <c r="M530" t="s">
        <v>47</v>
      </c>
      <c r="N530" t="s">
        <v>37705</v>
      </c>
      <c r="O530">
        <v>100</v>
      </c>
    </row>
    <row r="531" spans="1:15" x14ac:dyDescent="0.25">
      <c r="A531" t="s">
        <v>5996</v>
      </c>
      <c r="B531" t="s">
        <v>6357</v>
      </c>
      <c r="C531" t="s">
        <v>6358</v>
      </c>
      <c r="D531" t="s">
        <v>6331</v>
      </c>
      <c r="E531" t="s">
        <v>6360</v>
      </c>
      <c r="F531" t="s">
        <v>5261</v>
      </c>
      <c r="G531" t="s">
        <v>6298</v>
      </c>
      <c r="H531" t="s">
        <v>1577</v>
      </c>
      <c r="I531" t="s">
        <v>967</v>
      </c>
      <c r="J531" t="s">
        <v>396</v>
      </c>
      <c r="K531" t="s">
        <v>114</v>
      </c>
      <c r="L531" t="s">
        <v>47</v>
      </c>
      <c r="M531" t="s">
        <v>47</v>
      </c>
      <c r="N531" t="s">
        <v>37705</v>
      </c>
      <c r="O531">
        <v>70</v>
      </c>
    </row>
    <row r="532" spans="1:15" x14ac:dyDescent="0.25">
      <c r="A532" t="s">
        <v>5996</v>
      </c>
      <c r="B532" t="s">
        <v>6362</v>
      </c>
      <c r="C532" t="s">
        <v>6363</v>
      </c>
      <c r="D532" t="s">
        <v>6331</v>
      </c>
      <c r="E532" t="s">
        <v>6365</v>
      </c>
      <c r="F532" t="s">
        <v>5261</v>
      </c>
      <c r="G532" t="s">
        <v>6298</v>
      </c>
      <c r="H532" t="s">
        <v>6367</v>
      </c>
      <c r="I532" t="s">
        <v>37704</v>
      </c>
      <c r="J532" t="s">
        <v>396</v>
      </c>
      <c r="K532" t="s">
        <v>114</v>
      </c>
      <c r="L532" t="s">
        <v>47</v>
      </c>
      <c r="M532" t="s">
        <v>47</v>
      </c>
      <c r="N532" t="s">
        <v>37705</v>
      </c>
      <c r="O532">
        <v>110</v>
      </c>
    </row>
    <row r="533" spans="1:15" x14ac:dyDescent="0.25">
      <c r="A533" t="s">
        <v>5996</v>
      </c>
      <c r="B533" t="s">
        <v>6369</v>
      </c>
      <c r="C533" t="s">
        <v>6370</v>
      </c>
      <c r="D533" t="s">
        <v>6331</v>
      </c>
      <c r="E533" t="s">
        <v>6372</v>
      </c>
      <c r="F533" t="s">
        <v>6373</v>
      </c>
      <c r="G533" t="s">
        <v>6298</v>
      </c>
      <c r="H533" t="s">
        <v>677</v>
      </c>
      <c r="I533" t="s">
        <v>967</v>
      </c>
      <c r="J533" t="s">
        <v>396</v>
      </c>
      <c r="K533" t="s">
        <v>114</v>
      </c>
      <c r="L533" t="s">
        <v>47</v>
      </c>
      <c r="M533" t="s">
        <v>47</v>
      </c>
      <c r="N533" t="s">
        <v>37705</v>
      </c>
      <c r="O533">
        <v>80</v>
      </c>
    </row>
    <row r="534" spans="1:15" x14ac:dyDescent="0.25">
      <c r="A534" t="s">
        <v>5996</v>
      </c>
      <c r="B534" t="s">
        <v>6389</v>
      </c>
      <c r="C534" t="s">
        <v>6390</v>
      </c>
      <c r="D534" t="s">
        <v>6331</v>
      </c>
      <c r="E534" t="s">
        <v>6385</v>
      </c>
      <c r="F534" t="s">
        <v>6386</v>
      </c>
      <c r="G534" t="s">
        <v>6298</v>
      </c>
      <c r="H534" t="s">
        <v>5348</v>
      </c>
      <c r="I534" t="s">
        <v>6387</v>
      </c>
      <c r="J534" t="s">
        <v>396</v>
      </c>
      <c r="K534" t="s">
        <v>114</v>
      </c>
      <c r="L534" t="s">
        <v>47</v>
      </c>
      <c r="M534" t="s">
        <v>47</v>
      </c>
      <c r="N534" t="s">
        <v>37705</v>
      </c>
      <c r="O534">
        <v>110</v>
      </c>
    </row>
    <row r="535" spans="1:15" x14ac:dyDescent="0.25">
      <c r="A535" t="s">
        <v>5996</v>
      </c>
      <c r="B535" t="s">
        <v>6392</v>
      </c>
      <c r="C535" t="s">
        <v>2557</v>
      </c>
      <c r="D535" t="s">
        <v>6331</v>
      </c>
      <c r="E535" t="s">
        <v>6385</v>
      </c>
      <c r="F535" t="s">
        <v>6386</v>
      </c>
      <c r="G535" t="s">
        <v>6298</v>
      </c>
      <c r="H535" t="s">
        <v>5348</v>
      </c>
      <c r="I535" t="s">
        <v>6387</v>
      </c>
      <c r="J535" t="s">
        <v>396</v>
      </c>
      <c r="K535" t="s">
        <v>114</v>
      </c>
      <c r="L535" t="s">
        <v>47</v>
      </c>
      <c r="M535" t="s">
        <v>47</v>
      </c>
      <c r="N535" t="s">
        <v>37705</v>
      </c>
      <c r="O535">
        <v>90</v>
      </c>
    </row>
    <row r="536" spans="1:15" x14ac:dyDescent="0.25">
      <c r="A536" t="s">
        <v>5996</v>
      </c>
      <c r="B536" t="s">
        <v>6406</v>
      </c>
      <c r="C536" t="s">
        <v>5520</v>
      </c>
      <c r="D536" t="s">
        <v>6331</v>
      </c>
      <c r="E536" t="s">
        <v>6408</v>
      </c>
      <c r="F536" t="s">
        <v>6400</v>
      </c>
      <c r="G536" t="s">
        <v>6298</v>
      </c>
      <c r="H536" t="s">
        <v>5348</v>
      </c>
      <c r="I536" t="s">
        <v>37704</v>
      </c>
      <c r="J536" t="s">
        <v>396</v>
      </c>
      <c r="K536" t="s">
        <v>114</v>
      </c>
      <c r="L536" t="s">
        <v>47</v>
      </c>
      <c r="M536" t="s">
        <v>47</v>
      </c>
      <c r="N536" t="s">
        <v>37705</v>
      </c>
      <c r="O536">
        <v>140</v>
      </c>
    </row>
    <row r="537" spans="1:15" x14ac:dyDescent="0.25">
      <c r="A537" t="s">
        <v>5996</v>
      </c>
      <c r="B537" t="s">
        <v>6411</v>
      </c>
      <c r="C537" t="s">
        <v>3770</v>
      </c>
      <c r="D537" t="s">
        <v>6331</v>
      </c>
      <c r="E537" t="s">
        <v>6408</v>
      </c>
      <c r="F537" t="s">
        <v>6400</v>
      </c>
      <c r="G537" t="s">
        <v>6298</v>
      </c>
      <c r="H537" t="s">
        <v>5348</v>
      </c>
      <c r="I537" t="s">
        <v>37704</v>
      </c>
      <c r="J537" t="s">
        <v>396</v>
      </c>
      <c r="K537" t="s">
        <v>114</v>
      </c>
      <c r="L537" t="s">
        <v>47</v>
      </c>
      <c r="M537" t="s">
        <v>47</v>
      </c>
      <c r="N537" t="s">
        <v>37705</v>
      </c>
      <c r="O537">
        <v>130</v>
      </c>
    </row>
    <row r="538" spans="1:15" x14ac:dyDescent="0.25">
      <c r="A538" t="s">
        <v>5996</v>
      </c>
      <c r="B538" t="s">
        <v>6413</v>
      </c>
      <c r="C538" t="s">
        <v>6414</v>
      </c>
      <c r="D538" t="s">
        <v>6331</v>
      </c>
      <c r="E538" t="s">
        <v>6408</v>
      </c>
      <c r="F538" t="s">
        <v>6400</v>
      </c>
      <c r="G538" t="s">
        <v>6298</v>
      </c>
      <c r="H538" t="s">
        <v>3749</v>
      </c>
      <c r="I538" t="s">
        <v>37704</v>
      </c>
      <c r="J538" t="s">
        <v>396</v>
      </c>
      <c r="K538" t="s">
        <v>114</v>
      </c>
      <c r="L538" t="s">
        <v>47</v>
      </c>
      <c r="M538" t="s">
        <v>47</v>
      </c>
      <c r="N538" t="s">
        <v>37705</v>
      </c>
      <c r="O538">
        <v>130</v>
      </c>
    </row>
    <row r="539" spans="1:15" x14ac:dyDescent="0.25">
      <c r="A539" t="s">
        <v>5996</v>
      </c>
      <c r="B539" t="s">
        <v>6422</v>
      </c>
      <c r="C539" t="s">
        <v>5380</v>
      </c>
      <c r="D539" t="s">
        <v>6331</v>
      </c>
      <c r="E539" t="s">
        <v>6385</v>
      </c>
      <c r="F539" t="s">
        <v>6386</v>
      </c>
      <c r="G539" t="s">
        <v>6298</v>
      </c>
      <c r="H539" t="s">
        <v>3749</v>
      </c>
      <c r="I539" t="s">
        <v>37704</v>
      </c>
      <c r="J539" t="s">
        <v>3882</v>
      </c>
      <c r="K539" t="s">
        <v>114</v>
      </c>
      <c r="L539" t="s">
        <v>47</v>
      </c>
      <c r="M539" t="s">
        <v>47</v>
      </c>
      <c r="N539" t="s">
        <v>37705</v>
      </c>
      <c r="O539">
        <v>200</v>
      </c>
    </row>
    <row r="540" spans="1:15" x14ac:dyDescent="0.25">
      <c r="A540" t="s">
        <v>6498</v>
      </c>
      <c r="B540" t="s">
        <v>6532</v>
      </c>
      <c r="C540" t="s">
        <v>1040</v>
      </c>
      <c r="D540" t="s">
        <v>52</v>
      </c>
      <c r="E540" t="s">
        <v>6534</v>
      </c>
      <c r="F540" t="s">
        <v>1714</v>
      </c>
      <c r="G540" t="s">
        <v>55</v>
      </c>
      <c r="H540" t="s">
        <v>1146</v>
      </c>
      <c r="I540" t="s">
        <v>1147</v>
      </c>
      <c r="J540" t="s">
        <v>3022</v>
      </c>
      <c r="K540" t="s">
        <v>5458</v>
      </c>
      <c r="L540" t="s">
        <v>47</v>
      </c>
      <c r="M540" t="s">
        <v>47</v>
      </c>
      <c r="N540" t="s">
        <v>37705</v>
      </c>
      <c r="O540">
        <v>170</v>
      </c>
    </row>
    <row r="541" spans="1:15" x14ac:dyDescent="0.25">
      <c r="A541" t="s">
        <v>6498</v>
      </c>
      <c r="B541" t="s">
        <v>6854</v>
      </c>
      <c r="C541" t="s">
        <v>152</v>
      </c>
      <c r="D541" t="s">
        <v>52</v>
      </c>
      <c r="E541" t="s">
        <v>3219</v>
      </c>
      <c r="F541" t="s">
        <v>101</v>
      </c>
      <c r="G541" t="s">
        <v>139</v>
      </c>
      <c r="H541" t="s">
        <v>170</v>
      </c>
      <c r="I541" t="s">
        <v>106</v>
      </c>
      <c r="J541" t="s">
        <v>6856</v>
      </c>
      <c r="K541" t="s">
        <v>108</v>
      </c>
      <c r="L541" t="s">
        <v>47</v>
      </c>
      <c r="M541" t="s">
        <v>47</v>
      </c>
      <c r="N541" t="s">
        <v>37705</v>
      </c>
      <c r="O541">
        <v>80</v>
      </c>
    </row>
    <row r="542" spans="1:15" x14ac:dyDescent="0.25">
      <c r="A542" t="s">
        <v>6498</v>
      </c>
      <c r="B542" t="s">
        <v>6870</v>
      </c>
      <c r="C542" t="s">
        <v>1179</v>
      </c>
      <c r="D542" t="s">
        <v>204</v>
      </c>
      <c r="E542" t="s">
        <v>3192</v>
      </c>
      <c r="F542" t="s">
        <v>138</v>
      </c>
      <c r="G542" t="s">
        <v>6734</v>
      </c>
      <c r="H542" t="s">
        <v>87</v>
      </c>
      <c r="I542" t="s">
        <v>88</v>
      </c>
      <c r="J542" t="s">
        <v>3022</v>
      </c>
      <c r="K542" t="s">
        <v>90</v>
      </c>
      <c r="L542" t="s">
        <v>47</v>
      </c>
      <c r="M542" t="s">
        <v>47</v>
      </c>
      <c r="N542" t="s">
        <v>37705</v>
      </c>
      <c r="O542">
        <v>240</v>
      </c>
    </row>
    <row r="543" spans="1:15" x14ac:dyDescent="0.25">
      <c r="A543" t="s">
        <v>6498</v>
      </c>
      <c r="B543" t="s">
        <v>6923</v>
      </c>
      <c r="C543" t="s">
        <v>187</v>
      </c>
      <c r="D543" t="s">
        <v>204</v>
      </c>
      <c r="E543" t="s">
        <v>6925</v>
      </c>
      <c r="F543" t="s">
        <v>3336</v>
      </c>
      <c r="G543" t="s">
        <v>139</v>
      </c>
      <c r="H543" t="s">
        <v>1146</v>
      </c>
      <c r="I543" t="s">
        <v>88</v>
      </c>
      <c r="J543" t="s">
        <v>3340</v>
      </c>
      <c r="K543" t="s">
        <v>1353</v>
      </c>
      <c r="L543" t="s">
        <v>47</v>
      </c>
      <c r="M543" t="s">
        <v>47</v>
      </c>
      <c r="N543" t="s">
        <v>37705</v>
      </c>
      <c r="O543">
        <v>310</v>
      </c>
    </row>
    <row r="544" spans="1:15" x14ac:dyDescent="0.25">
      <c r="A544" t="s">
        <v>6498</v>
      </c>
      <c r="B544" t="s">
        <v>6934</v>
      </c>
      <c r="C544" t="s">
        <v>3262</v>
      </c>
      <c r="D544" t="s">
        <v>52</v>
      </c>
      <c r="E544" t="s">
        <v>6936</v>
      </c>
      <c r="F544" t="s">
        <v>1205</v>
      </c>
      <c r="G544" t="s">
        <v>192</v>
      </c>
      <c r="H544" t="s">
        <v>105</v>
      </c>
      <c r="I544" t="s">
        <v>106</v>
      </c>
      <c r="J544" t="s">
        <v>107</v>
      </c>
      <c r="K544" t="s">
        <v>108</v>
      </c>
      <c r="L544" t="s">
        <v>47</v>
      </c>
      <c r="M544" t="s">
        <v>47</v>
      </c>
      <c r="N544" t="s">
        <v>37705</v>
      </c>
      <c r="O544">
        <v>110</v>
      </c>
    </row>
    <row r="545" spans="1:15" x14ac:dyDescent="0.25">
      <c r="A545" t="s">
        <v>6498</v>
      </c>
      <c r="B545" t="s">
        <v>7027</v>
      </c>
      <c r="C545" t="s">
        <v>336</v>
      </c>
      <c r="D545" t="s">
        <v>52</v>
      </c>
      <c r="E545" t="s">
        <v>3138</v>
      </c>
      <c r="F545" t="s">
        <v>101</v>
      </c>
      <c r="G545" t="s">
        <v>311</v>
      </c>
      <c r="H545" t="s">
        <v>105</v>
      </c>
      <c r="I545" t="s">
        <v>106</v>
      </c>
      <c r="J545" t="s">
        <v>107</v>
      </c>
      <c r="K545" t="s">
        <v>108</v>
      </c>
      <c r="L545" t="s">
        <v>47</v>
      </c>
      <c r="M545" t="s">
        <v>47</v>
      </c>
      <c r="N545" t="s">
        <v>37705</v>
      </c>
      <c r="O545">
        <v>140</v>
      </c>
    </row>
    <row r="546" spans="1:15" x14ac:dyDescent="0.25">
      <c r="A546" t="s">
        <v>6498</v>
      </c>
      <c r="B546" t="s">
        <v>7032</v>
      </c>
      <c r="C546" t="s">
        <v>336</v>
      </c>
      <c r="D546" t="s">
        <v>52</v>
      </c>
      <c r="E546" t="s">
        <v>4349</v>
      </c>
      <c r="F546" t="s">
        <v>402</v>
      </c>
      <c r="G546" t="s">
        <v>6941</v>
      </c>
      <c r="H546" t="s">
        <v>332</v>
      </c>
      <c r="I546" t="s">
        <v>416</v>
      </c>
      <c r="J546" t="s">
        <v>223</v>
      </c>
      <c r="K546" t="s">
        <v>270</v>
      </c>
      <c r="L546" t="s">
        <v>47</v>
      </c>
      <c r="M546" t="s">
        <v>47</v>
      </c>
      <c r="N546" t="s">
        <v>37705</v>
      </c>
      <c r="O546">
        <v>80</v>
      </c>
    </row>
    <row r="547" spans="1:15" x14ac:dyDescent="0.25">
      <c r="A547" t="s">
        <v>6498</v>
      </c>
      <c r="B547" t="s">
        <v>7041</v>
      </c>
      <c r="C547" t="s">
        <v>336</v>
      </c>
      <c r="D547" t="s">
        <v>52</v>
      </c>
      <c r="E547" t="s">
        <v>3037</v>
      </c>
      <c r="F547" t="s">
        <v>101</v>
      </c>
      <c r="G547" t="s">
        <v>6941</v>
      </c>
      <c r="H547" t="s">
        <v>105</v>
      </c>
      <c r="I547" t="s">
        <v>106</v>
      </c>
      <c r="J547" t="s">
        <v>107</v>
      </c>
      <c r="K547" t="s">
        <v>108</v>
      </c>
      <c r="L547" t="s">
        <v>47</v>
      </c>
      <c r="M547" t="s">
        <v>47</v>
      </c>
      <c r="N547" t="s">
        <v>37705</v>
      </c>
      <c r="O547">
        <v>120</v>
      </c>
    </row>
    <row r="548" spans="1:15" x14ac:dyDescent="0.25">
      <c r="A548" t="s">
        <v>6498</v>
      </c>
      <c r="B548" t="s">
        <v>7045</v>
      </c>
      <c r="C548" t="s">
        <v>336</v>
      </c>
      <c r="D548" t="s">
        <v>204</v>
      </c>
      <c r="E548" t="s">
        <v>3388</v>
      </c>
      <c r="F548" t="s">
        <v>3389</v>
      </c>
      <c r="G548" t="s">
        <v>311</v>
      </c>
      <c r="H548" t="s">
        <v>170</v>
      </c>
      <c r="I548" t="s">
        <v>106</v>
      </c>
      <c r="J548" t="s">
        <v>107</v>
      </c>
      <c r="K548" t="s">
        <v>90</v>
      </c>
      <c r="L548" t="s">
        <v>47</v>
      </c>
      <c r="M548" t="s">
        <v>47</v>
      </c>
      <c r="N548" t="s">
        <v>37705</v>
      </c>
      <c r="O548">
        <v>190</v>
      </c>
    </row>
    <row r="549" spans="1:15" x14ac:dyDescent="0.25">
      <c r="A549" t="s">
        <v>6498</v>
      </c>
      <c r="B549" t="s">
        <v>7049</v>
      </c>
      <c r="C549" t="s">
        <v>347</v>
      </c>
      <c r="D549" t="s">
        <v>52</v>
      </c>
      <c r="E549" t="s">
        <v>7052</v>
      </c>
      <c r="F549" t="s">
        <v>1540</v>
      </c>
      <c r="G549" t="s">
        <v>311</v>
      </c>
      <c r="H549" t="s">
        <v>170</v>
      </c>
      <c r="I549" t="s">
        <v>61</v>
      </c>
      <c r="J549" t="s">
        <v>89</v>
      </c>
      <c r="K549" t="s">
        <v>90</v>
      </c>
      <c r="L549" t="s">
        <v>47</v>
      </c>
      <c r="M549" t="s">
        <v>47</v>
      </c>
      <c r="N549" t="s">
        <v>37705</v>
      </c>
      <c r="O549">
        <v>210</v>
      </c>
    </row>
    <row r="550" spans="1:15" x14ac:dyDescent="0.25">
      <c r="A550" t="s">
        <v>6498</v>
      </c>
      <c r="B550" t="s">
        <v>7054</v>
      </c>
      <c r="C550" t="s">
        <v>347</v>
      </c>
      <c r="D550" t="s">
        <v>52</v>
      </c>
      <c r="E550" t="s">
        <v>6050</v>
      </c>
      <c r="F550" t="s">
        <v>101</v>
      </c>
      <c r="G550" t="s">
        <v>311</v>
      </c>
      <c r="H550" t="s">
        <v>105</v>
      </c>
      <c r="I550" t="s">
        <v>106</v>
      </c>
      <c r="J550" t="s">
        <v>89</v>
      </c>
      <c r="K550" t="s">
        <v>90</v>
      </c>
      <c r="L550" t="s">
        <v>47</v>
      </c>
      <c r="M550" t="s">
        <v>47</v>
      </c>
      <c r="N550" t="s">
        <v>37705</v>
      </c>
      <c r="O550">
        <v>150</v>
      </c>
    </row>
    <row r="551" spans="1:15" x14ac:dyDescent="0.25">
      <c r="A551" t="s">
        <v>6498</v>
      </c>
      <c r="B551" t="s">
        <v>7062</v>
      </c>
      <c r="C551" t="s">
        <v>3375</v>
      </c>
      <c r="D551" t="s">
        <v>709</v>
      </c>
      <c r="E551" t="s">
        <v>7065</v>
      </c>
      <c r="F551" t="s">
        <v>436</v>
      </c>
      <c r="G551" t="s">
        <v>311</v>
      </c>
      <c r="H551" t="s">
        <v>105</v>
      </c>
      <c r="I551" t="s">
        <v>106</v>
      </c>
      <c r="J551" t="s">
        <v>223</v>
      </c>
      <c r="K551" t="s">
        <v>108</v>
      </c>
      <c r="L551" t="s">
        <v>47</v>
      </c>
      <c r="M551" t="s">
        <v>47</v>
      </c>
      <c r="N551" t="s">
        <v>37705</v>
      </c>
      <c r="O551">
        <v>130</v>
      </c>
    </row>
    <row r="552" spans="1:15" x14ac:dyDescent="0.25">
      <c r="A552" t="s">
        <v>6498</v>
      </c>
      <c r="B552" t="s">
        <v>7080</v>
      </c>
      <c r="C552" t="s">
        <v>275</v>
      </c>
      <c r="D552" t="s">
        <v>52</v>
      </c>
      <c r="E552" t="s">
        <v>6542</v>
      </c>
      <c r="F552" t="s">
        <v>320</v>
      </c>
      <c r="G552" t="s">
        <v>311</v>
      </c>
      <c r="H552" t="s">
        <v>332</v>
      </c>
      <c r="I552" t="s">
        <v>416</v>
      </c>
      <c r="J552" t="s">
        <v>1492</v>
      </c>
      <c r="K552" t="s">
        <v>270</v>
      </c>
      <c r="L552" t="s">
        <v>47</v>
      </c>
      <c r="M552" t="s">
        <v>47</v>
      </c>
      <c r="N552" t="s">
        <v>37705</v>
      </c>
      <c r="O552">
        <v>70</v>
      </c>
    </row>
    <row r="553" spans="1:15" x14ac:dyDescent="0.25">
      <c r="A553" t="s">
        <v>6498</v>
      </c>
      <c r="B553" t="s">
        <v>7100</v>
      </c>
      <c r="C553" t="s">
        <v>359</v>
      </c>
      <c r="D553" t="s">
        <v>52</v>
      </c>
      <c r="E553" t="s">
        <v>244</v>
      </c>
      <c r="F553" t="s">
        <v>101</v>
      </c>
      <c r="G553" t="s">
        <v>330</v>
      </c>
      <c r="H553" t="s">
        <v>7010</v>
      </c>
      <c r="I553" t="s">
        <v>106</v>
      </c>
      <c r="J553" t="s">
        <v>107</v>
      </c>
      <c r="K553" t="s">
        <v>108</v>
      </c>
      <c r="L553" t="s">
        <v>47</v>
      </c>
      <c r="M553" t="s">
        <v>47</v>
      </c>
      <c r="N553" t="s">
        <v>37705</v>
      </c>
      <c r="O553">
        <v>150</v>
      </c>
    </row>
    <row r="554" spans="1:15" x14ac:dyDescent="0.25">
      <c r="A554" t="s">
        <v>6498</v>
      </c>
      <c r="B554" t="s">
        <v>7104</v>
      </c>
      <c r="C554" t="s">
        <v>1453</v>
      </c>
      <c r="D554" t="s">
        <v>52</v>
      </c>
      <c r="E554" t="s">
        <v>1931</v>
      </c>
      <c r="F554" t="s">
        <v>101</v>
      </c>
      <c r="G554" t="s">
        <v>311</v>
      </c>
      <c r="H554" t="s">
        <v>332</v>
      </c>
      <c r="I554" t="s">
        <v>106</v>
      </c>
      <c r="J554" t="s">
        <v>107</v>
      </c>
      <c r="K554" t="s">
        <v>108</v>
      </c>
      <c r="L554" t="s">
        <v>47</v>
      </c>
      <c r="M554" t="s">
        <v>47</v>
      </c>
      <c r="N554" t="s">
        <v>37705</v>
      </c>
      <c r="O554">
        <v>110</v>
      </c>
    </row>
    <row r="555" spans="1:15" x14ac:dyDescent="0.25">
      <c r="A555" t="s">
        <v>6498</v>
      </c>
      <c r="B555" t="s">
        <v>7115</v>
      </c>
      <c r="C555" t="s">
        <v>1453</v>
      </c>
      <c r="D555" t="s">
        <v>505</v>
      </c>
      <c r="E555" t="s">
        <v>362</v>
      </c>
      <c r="F555" t="s">
        <v>402</v>
      </c>
      <c r="G555" t="s">
        <v>311</v>
      </c>
      <c r="H555" t="s">
        <v>332</v>
      </c>
      <c r="I555" t="s">
        <v>416</v>
      </c>
      <c r="J555" t="s">
        <v>507</v>
      </c>
      <c r="K555" t="s">
        <v>270</v>
      </c>
      <c r="L555" t="s">
        <v>47</v>
      </c>
      <c r="M555" t="s">
        <v>47</v>
      </c>
      <c r="N555" t="s">
        <v>37705</v>
      </c>
      <c r="O555">
        <v>80</v>
      </c>
    </row>
    <row r="556" spans="1:15" x14ac:dyDescent="0.25">
      <c r="A556" t="s">
        <v>6498</v>
      </c>
      <c r="B556" t="s">
        <v>7121</v>
      </c>
      <c r="C556" t="s">
        <v>1545</v>
      </c>
      <c r="D556" t="s">
        <v>155</v>
      </c>
      <c r="E556" t="s">
        <v>7123</v>
      </c>
      <c r="F556" t="s">
        <v>1714</v>
      </c>
      <c r="G556" t="s">
        <v>3409</v>
      </c>
      <c r="H556" t="s">
        <v>170</v>
      </c>
      <c r="I556" t="s">
        <v>61</v>
      </c>
      <c r="J556" t="s">
        <v>89</v>
      </c>
      <c r="K556" t="s">
        <v>90</v>
      </c>
      <c r="L556" t="s">
        <v>47</v>
      </c>
      <c r="M556" t="s">
        <v>47</v>
      </c>
      <c r="N556" t="s">
        <v>37705</v>
      </c>
      <c r="O556">
        <v>260</v>
      </c>
    </row>
    <row r="557" spans="1:15" x14ac:dyDescent="0.25">
      <c r="A557" t="s">
        <v>6498</v>
      </c>
      <c r="B557" t="s">
        <v>7126</v>
      </c>
      <c r="C557" t="s">
        <v>1545</v>
      </c>
      <c r="D557" t="s">
        <v>52</v>
      </c>
      <c r="E557" t="s">
        <v>244</v>
      </c>
      <c r="F557" t="s">
        <v>101</v>
      </c>
      <c r="G557" t="s">
        <v>3409</v>
      </c>
      <c r="H557" t="s">
        <v>105</v>
      </c>
      <c r="I557" t="s">
        <v>106</v>
      </c>
      <c r="J557" t="s">
        <v>5458</v>
      </c>
      <c r="K557" t="s">
        <v>108</v>
      </c>
      <c r="L557" t="s">
        <v>47</v>
      </c>
      <c r="M557" t="s">
        <v>47</v>
      </c>
      <c r="N557" t="s">
        <v>37705</v>
      </c>
      <c r="O557">
        <v>150</v>
      </c>
    </row>
    <row r="558" spans="1:15" x14ac:dyDescent="0.25">
      <c r="A558" t="s">
        <v>6498</v>
      </c>
      <c r="B558" t="s">
        <v>7131</v>
      </c>
      <c r="C558" t="s">
        <v>433</v>
      </c>
      <c r="D558" t="s">
        <v>1170</v>
      </c>
      <c r="E558" t="s">
        <v>3420</v>
      </c>
      <c r="F558" t="s">
        <v>82</v>
      </c>
      <c r="G558" t="s">
        <v>3409</v>
      </c>
      <c r="H558" t="s">
        <v>87</v>
      </c>
      <c r="I558" t="s">
        <v>7134</v>
      </c>
      <c r="J558" t="s">
        <v>3381</v>
      </c>
      <c r="K558" t="s">
        <v>1353</v>
      </c>
      <c r="L558" t="s">
        <v>47</v>
      </c>
      <c r="M558" t="s">
        <v>47</v>
      </c>
      <c r="N558" t="s">
        <v>37705</v>
      </c>
      <c r="O558">
        <v>290</v>
      </c>
    </row>
    <row r="559" spans="1:15" x14ac:dyDescent="0.25">
      <c r="A559" t="s">
        <v>6498</v>
      </c>
      <c r="B559" t="s">
        <v>7141</v>
      </c>
      <c r="C559" t="s">
        <v>433</v>
      </c>
      <c r="D559" t="s">
        <v>52</v>
      </c>
      <c r="E559" t="s">
        <v>6521</v>
      </c>
      <c r="F559" t="s">
        <v>1044</v>
      </c>
      <c r="G559" t="s">
        <v>3500</v>
      </c>
      <c r="H559" t="s">
        <v>332</v>
      </c>
      <c r="I559" t="s">
        <v>106</v>
      </c>
      <c r="J559" t="s">
        <v>107</v>
      </c>
      <c r="K559" t="s">
        <v>108</v>
      </c>
      <c r="L559" t="s">
        <v>47</v>
      </c>
      <c r="M559" t="s">
        <v>47</v>
      </c>
      <c r="N559" t="s">
        <v>37705</v>
      </c>
      <c r="O559">
        <v>180</v>
      </c>
    </row>
    <row r="560" spans="1:15" x14ac:dyDescent="0.25">
      <c r="A560" t="s">
        <v>6498</v>
      </c>
      <c r="B560" t="s">
        <v>7145</v>
      </c>
      <c r="C560" t="s">
        <v>433</v>
      </c>
      <c r="D560" t="s">
        <v>52</v>
      </c>
      <c r="E560" t="s">
        <v>3178</v>
      </c>
      <c r="F560" t="s">
        <v>219</v>
      </c>
      <c r="G560" t="s">
        <v>482</v>
      </c>
      <c r="H560" t="s">
        <v>332</v>
      </c>
      <c r="I560" t="s">
        <v>416</v>
      </c>
      <c r="J560" t="s">
        <v>1492</v>
      </c>
      <c r="K560" t="s">
        <v>270</v>
      </c>
      <c r="L560" t="s">
        <v>47</v>
      </c>
      <c r="M560" t="s">
        <v>47</v>
      </c>
      <c r="N560" t="s">
        <v>37705</v>
      </c>
      <c r="O560">
        <v>70</v>
      </c>
    </row>
    <row r="561" spans="1:15" x14ac:dyDescent="0.25">
      <c r="A561" t="s">
        <v>6498</v>
      </c>
      <c r="B561" t="s">
        <v>7149</v>
      </c>
      <c r="C561" t="s">
        <v>433</v>
      </c>
      <c r="D561" t="s">
        <v>505</v>
      </c>
      <c r="E561" t="s">
        <v>7151</v>
      </c>
      <c r="F561" t="s">
        <v>535</v>
      </c>
      <c r="G561" t="s">
        <v>482</v>
      </c>
      <c r="H561" t="s">
        <v>757</v>
      </c>
      <c r="I561" t="s">
        <v>814</v>
      </c>
      <c r="J561" t="s">
        <v>474</v>
      </c>
      <c r="K561" t="s">
        <v>114</v>
      </c>
      <c r="L561" t="s">
        <v>47</v>
      </c>
      <c r="M561" t="s">
        <v>47</v>
      </c>
      <c r="N561" t="s">
        <v>37705</v>
      </c>
      <c r="O561">
        <v>70</v>
      </c>
    </row>
    <row r="562" spans="1:15" x14ac:dyDescent="0.25">
      <c r="A562" t="s">
        <v>6498</v>
      </c>
      <c r="B562" t="s">
        <v>7153</v>
      </c>
      <c r="C562" t="s">
        <v>478</v>
      </c>
      <c r="D562" t="s">
        <v>52</v>
      </c>
      <c r="E562" t="s">
        <v>1326</v>
      </c>
      <c r="F562" t="s">
        <v>1465</v>
      </c>
      <c r="G562" t="s">
        <v>482</v>
      </c>
      <c r="H562" t="s">
        <v>332</v>
      </c>
      <c r="I562" t="s">
        <v>106</v>
      </c>
      <c r="J562" t="s">
        <v>107</v>
      </c>
      <c r="K562" t="s">
        <v>108</v>
      </c>
      <c r="L562" t="s">
        <v>47</v>
      </c>
      <c r="M562" t="s">
        <v>47</v>
      </c>
      <c r="N562" t="s">
        <v>37705</v>
      </c>
      <c r="O562">
        <v>120</v>
      </c>
    </row>
    <row r="563" spans="1:15" x14ac:dyDescent="0.25">
      <c r="A563" t="s">
        <v>6498</v>
      </c>
      <c r="B563" t="s">
        <v>7157</v>
      </c>
      <c r="C563" t="s">
        <v>478</v>
      </c>
      <c r="D563" t="s">
        <v>505</v>
      </c>
      <c r="E563" t="s">
        <v>1931</v>
      </c>
      <c r="F563" t="s">
        <v>402</v>
      </c>
      <c r="G563" t="s">
        <v>482</v>
      </c>
      <c r="H563" t="s">
        <v>332</v>
      </c>
      <c r="I563" t="s">
        <v>416</v>
      </c>
      <c r="J563" t="s">
        <v>1492</v>
      </c>
      <c r="K563" t="s">
        <v>114</v>
      </c>
      <c r="L563" t="s">
        <v>47</v>
      </c>
      <c r="M563" t="s">
        <v>47</v>
      </c>
      <c r="N563" t="s">
        <v>37705</v>
      </c>
      <c r="O563">
        <v>70</v>
      </c>
    </row>
    <row r="564" spans="1:15" x14ac:dyDescent="0.25">
      <c r="A564" t="s">
        <v>6498</v>
      </c>
      <c r="B564" t="s">
        <v>7160</v>
      </c>
      <c r="C564" t="s">
        <v>478</v>
      </c>
      <c r="D564" t="s">
        <v>52</v>
      </c>
      <c r="E564" t="s">
        <v>6640</v>
      </c>
      <c r="F564" t="s">
        <v>1395</v>
      </c>
      <c r="G564" t="s">
        <v>482</v>
      </c>
      <c r="H564" t="s">
        <v>332</v>
      </c>
      <c r="I564" t="s">
        <v>106</v>
      </c>
      <c r="J564" t="s">
        <v>107</v>
      </c>
      <c r="K564" t="s">
        <v>108</v>
      </c>
      <c r="L564" t="s">
        <v>47</v>
      </c>
      <c r="M564" t="s">
        <v>47</v>
      </c>
      <c r="N564" t="s">
        <v>37705</v>
      </c>
      <c r="O564">
        <v>130</v>
      </c>
    </row>
    <row r="565" spans="1:15" x14ac:dyDescent="0.25">
      <c r="A565" t="s">
        <v>6498</v>
      </c>
      <c r="B565" t="s">
        <v>7165</v>
      </c>
      <c r="C565" t="s">
        <v>463</v>
      </c>
      <c r="D565" t="s">
        <v>254</v>
      </c>
      <c r="E565" t="s">
        <v>7168</v>
      </c>
      <c r="F565" t="s">
        <v>2027</v>
      </c>
      <c r="G565" t="s">
        <v>482</v>
      </c>
      <c r="H565" t="s">
        <v>170</v>
      </c>
      <c r="I565" t="s">
        <v>106</v>
      </c>
      <c r="J565" t="s">
        <v>107</v>
      </c>
      <c r="K565" t="s">
        <v>108</v>
      </c>
      <c r="L565" t="s">
        <v>47</v>
      </c>
      <c r="M565" t="s">
        <v>47</v>
      </c>
      <c r="N565" t="s">
        <v>37705</v>
      </c>
      <c r="O565">
        <v>190</v>
      </c>
    </row>
    <row r="566" spans="1:15" x14ac:dyDescent="0.25">
      <c r="A566" t="s">
        <v>6498</v>
      </c>
      <c r="B566" t="s">
        <v>7170</v>
      </c>
      <c r="C566" t="s">
        <v>478</v>
      </c>
      <c r="D566" t="s">
        <v>155</v>
      </c>
      <c r="E566" t="s">
        <v>7173</v>
      </c>
      <c r="F566" t="s">
        <v>3389</v>
      </c>
      <c r="G566" t="s">
        <v>482</v>
      </c>
      <c r="H566" t="s">
        <v>170</v>
      </c>
      <c r="I566" t="s">
        <v>106</v>
      </c>
      <c r="J566" t="s">
        <v>107</v>
      </c>
      <c r="K566" t="s">
        <v>90</v>
      </c>
      <c r="L566" t="s">
        <v>47</v>
      </c>
      <c r="M566" t="s">
        <v>47</v>
      </c>
      <c r="N566" t="s">
        <v>37705</v>
      </c>
      <c r="O566">
        <v>160</v>
      </c>
    </row>
    <row r="567" spans="1:15" x14ac:dyDescent="0.25">
      <c r="A567" t="s">
        <v>6498</v>
      </c>
      <c r="B567" t="s">
        <v>7177</v>
      </c>
      <c r="C567" t="s">
        <v>478</v>
      </c>
      <c r="D567" t="s">
        <v>52</v>
      </c>
      <c r="E567" t="s">
        <v>7180</v>
      </c>
      <c r="F567" t="s">
        <v>1775</v>
      </c>
      <c r="G567" t="s">
        <v>482</v>
      </c>
      <c r="H567" t="s">
        <v>105</v>
      </c>
      <c r="I567" t="s">
        <v>106</v>
      </c>
      <c r="J567" t="s">
        <v>223</v>
      </c>
      <c r="K567" t="s">
        <v>90</v>
      </c>
      <c r="L567" t="s">
        <v>47</v>
      </c>
      <c r="M567" t="s">
        <v>47</v>
      </c>
      <c r="N567" t="s">
        <v>37705</v>
      </c>
      <c r="O567">
        <v>360</v>
      </c>
    </row>
    <row r="568" spans="1:15" x14ac:dyDescent="0.25">
      <c r="A568" t="s">
        <v>6498</v>
      </c>
      <c r="B568" t="s">
        <v>7184</v>
      </c>
      <c r="C568" t="s">
        <v>478</v>
      </c>
      <c r="D568" t="s">
        <v>52</v>
      </c>
      <c r="E568" t="s">
        <v>4053</v>
      </c>
      <c r="F568" t="s">
        <v>457</v>
      </c>
      <c r="G568" t="s">
        <v>482</v>
      </c>
      <c r="H568" t="s">
        <v>332</v>
      </c>
      <c r="I568" t="s">
        <v>106</v>
      </c>
      <c r="J568" t="s">
        <v>107</v>
      </c>
      <c r="K568" t="s">
        <v>90</v>
      </c>
      <c r="L568" t="s">
        <v>47</v>
      </c>
      <c r="M568" t="s">
        <v>47</v>
      </c>
      <c r="N568" t="s">
        <v>37705</v>
      </c>
      <c r="O568">
        <v>130</v>
      </c>
    </row>
    <row r="569" spans="1:15" x14ac:dyDescent="0.25">
      <c r="A569" t="s">
        <v>6498</v>
      </c>
      <c r="B569" t="s">
        <v>7188</v>
      </c>
      <c r="C569" t="s">
        <v>478</v>
      </c>
      <c r="D569" t="s">
        <v>52</v>
      </c>
      <c r="E569" t="s">
        <v>1284</v>
      </c>
      <c r="F569" t="s">
        <v>1714</v>
      </c>
      <c r="G569" t="s">
        <v>580</v>
      </c>
      <c r="H569" t="s">
        <v>60</v>
      </c>
      <c r="I569" t="s">
        <v>61</v>
      </c>
      <c r="J569" t="s">
        <v>89</v>
      </c>
      <c r="K569" t="s">
        <v>90</v>
      </c>
      <c r="L569" t="s">
        <v>47</v>
      </c>
      <c r="M569" t="s">
        <v>47</v>
      </c>
      <c r="N569" t="s">
        <v>37705</v>
      </c>
      <c r="O569">
        <v>210</v>
      </c>
    </row>
    <row r="570" spans="1:15" x14ac:dyDescent="0.25">
      <c r="A570" t="s">
        <v>6498</v>
      </c>
      <c r="B570" t="s">
        <v>7192</v>
      </c>
      <c r="C570" t="s">
        <v>478</v>
      </c>
      <c r="D570" t="s">
        <v>52</v>
      </c>
      <c r="E570" t="s">
        <v>4484</v>
      </c>
      <c r="F570" t="s">
        <v>101</v>
      </c>
      <c r="G570" t="s">
        <v>482</v>
      </c>
      <c r="H570" t="s">
        <v>332</v>
      </c>
      <c r="I570" t="s">
        <v>106</v>
      </c>
      <c r="J570" t="s">
        <v>1936</v>
      </c>
      <c r="K570" t="s">
        <v>108</v>
      </c>
      <c r="L570" t="s">
        <v>47</v>
      </c>
      <c r="M570" t="s">
        <v>47</v>
      </c>
      <c r="N570" t="s">
        <v>37705</v>
      </c>
      <c r="O570">
        <v>140</v>
      </c>
    </row>
    <row r="571" spans="1:15" x14ac:dyDescent="0.25">
      <c r="A571" t="s">
        <v>6498</v>
      </c>
      <c r="B571" t="s">
        <v>7196</v>
      </c>
      <c r="C571" t="s">
        <v>3542</v>
      </c>
      <c r="D571" t="s">
        <v>254</v>
      </c>
      <c r="E571" t="s">
        <v>7200</v>
      </c>
      <c r="F571" t="s">
        <v>457</v>
      </c>
      <c r="G571" t="s">
        <v>482</v>
      </c>
      <c r="H571" t="s">
        <v>170</v>
      </c>
      <c r="I571" t="s">
        <v>106</v>
      </c>
      <c r="J571" t="s">
        <v>107</v>
      </c>
      <c r="K571" t="s">
        <v>108</v>
      </c>
      <c r="L571" t="s">
        <v>47</v>
      </c>
      <c r="M571" t="s">
        <v>47</v>
      </c>
      <c r="N571" t="s">
        <v>37705</v>
      </c>
      <c r="O571">
        <v>200</v>
      </c>
    </row>
    <row r="572" spans="1:15" x14ac:dyDescent="0.25">
      <c r="A572" t="s">
        <v>6498</v>
      </c>
      <c r="B572" t="s">
        <v>7202</v>
      </c>
      <c r="C572" t="s">
        <v>3542</v>
      </c>
      <c r="D572" t="s">
        <v>52</v>
      </c>
      <c r="E572" t="s">
        <v>7205</v>
      </c>
      <c r="F572" t="s">
        <v>1714</v>
      </c>
      <c r="G572" t="s">
        <v>482</v>
      </c>
      <c r="H572" t="s">
        <v>87</v>
      </c>
      <c r="I572" t="s">
        <v>61</v>
      </c>
      <c r="J572" t="s">
        <v>89</v>
      </c>
      <c r="K572" t="s">
        <v>90</v>
      </c>
      <c r="L572" t="s">
        <v>47</v>
      </c>
      <c r="M572" t="s">
        <v>47</v>
      </c>
      <c r="N572" t="s">
        <v>37705</v>
      </c>
      <c r="O572">
        <v>240</v>
      </c>
    </row>
    <row r="573" spans="1:15" x14ac:dyDescent="0.25">
      <c r="A573" t="s">
        <v>6498</v>
      </c>
      <c r="B573" t="s">
        <v>7208</v>
      </c>
      <c r="C573" t="s">
        <v>3542</v>
      </c>
      <c r="D573" t="s">
        <v>52</v>
      </c>
      <c r="E573" t="s">
        <v>7211</v>
      </c>
      <c r="F573" t="s">
        <v>402</v>
      </c>
      <c r="G573" t="s">
        <v>482</v>
      </c>
      <c r="H573" t="s">
        <v>332</v>
      </c>
      <c r="I573" t="s">
        <v>416</v>
      </c>
      <c r="J573" t="s">
        <v>223</v>
      </c>
      <c r="K573" t="s">
        <v>270</v>
      </c>
      <c r="L573" t="s">
        <v>47</v>
      </c>
      <c r="M573" t="s">
        <v>47</v>
      </c>
      <c r="N573" t="s">
        <v>37705</v>
      </c>
      <c r="O573">
        <v>90</v>
      </c>
    </row>
    <row r="574" spans="1:15" x14ac:dyDescent="0.25">
      <c r="A574" t="s">
        <v>6498</v>
      </c>
      <c r="B574" t="s">
        <v>7213</v>
      </c>
      <c r="C574" t="s">
        <v>3542</v>
      </c>
      <c r="D574" t="s">
        <v>505</v>
      </c>
      <c r="E574" t="s">
        <v>3564</v>
      </c>
      <c r="F574" t="s">
        <v>320</v>
      </c>
      <c r="G574" t="s">
        <v>482</v>
      </c>
      <c r="H574" t="s">
        <v>332</v>
      </c>
      <c r="I574" t="s">
        <v>416</v>
      </c>
      <c r="J574" t="s">
        <v>507</v>
      </c>
      <c r="K574" t="s">
        <v>270</v>
      </c>
      <c r="L574" t="s">
        <v>47</v>
      </c>
      <c r="M574" t="s">
        <v>47</v>
      </c>
      <c r="N574" t="s">
        <v>37705</v>
      </c>
      <c r="O574">
        <v>80</v>
      </c>
    </row>
    <row r="575" spans="1:15" x14ac:dyDescent="0.25">
      <c r="A575" t="s">
        <v>6498</v>
      </c>
      <c r="B575" t="s">
        <v>7217</v>
      </c>
      <c r="C575" t="s">
        <v>620</v>
      </c>
      <c r="D575" t="s">
        <v>52</v>
      </c>
      <c r="E575" t="s">
        <v>3020</v>
      </c>
      <c r="F575" t="s">
        <v>101</v>
      </c>
      <c r="G575" t="s">
        <v>482</v>
      </c>
      <c r="H575" t="s">
        <v>170</v>
      </c>
      <c r="I575" t="s">
        <v>106</v>
      </c>
      <c r="J575" t="s">
        <v>1936</v>
      </c>
      <c r="K575" t="s">
        <v>90</v>
      </c>
      <c r="L575" t="s">
        <v>47</v>
      </c>
      <c r="M575" t="s">
        <v>47</v>
      </c>
      <c r="N575" t="s">
        <v>37705</v>
      </c>
      <c r="O575">
        <v>210</v>
      </c>
    </row>
    <row r="576" spans="1:15" x14ac:dyDescent="0.25">
      <c r="A576" t="s">
        <v>6498</v>
      </c>
      <c r="B576" t="s">
        <v>7221</v>
      </c>
      <c r="C576" t="s">
        <v>552</v>
      </c>
      <c r="D576" t="s">
        <v>505</v>
      </c>
      <c r="E576" t="s">
        <v>7224</v>
      </c>
      <c r="F576" t="s">
        <v>6881</v>
      </c>
      <c r="G576" t="s">
        <v>482</v>
      </c>
      <c r="H576" t="s">
        <v>332</v>
      </c>
      <c r="I576" t="s">
        <v>106</v>
      </c>
      <c r="J576" t="s">
        <v>223</v>
      </c>
      <c r="K576" t="s">
        <v>270</v>
      </c>
      <c r="L576" t="s">
        <v>47</v>
      </c>
      <c r="M576" t="s">
        <v>47</v>
      </c>
      <c r="N576" t="s">
        <v>37705</v>
      </c>
      <c r="O576">
        <v>120</v>
      </c>
    </row>
    <row r="577" spans="1:15" x14ac:dyDescent="0.25">
      <c r="A577" t="s">
        <v>6498</v>
      </c>
      <c r="B577" t="s">
        <v>7228</v>
      </c>
      <c r="C577" t="s">
        <v>513</v>
      </c>
      <c r="D577" t="s">
        <v>934</v>
      </c>
      <c r="E577" t="s">
        <v>7230</v>
      </c>
      <c r="F577" t="s">
        <v>2255</v>
      </c>
      <c r="G577" t="s">
        <v>37701</v>
      </c>
      <c r="H577" t="s">
        <v>1577</v>
      </c>
      <c r="I577" t="s">
        <v>1578</v>
      </c>
      <c r="J577" t="s">
        <v>474</v>
      </c>
      <c r="K577" t="s">
        <v>114</v>
      </c>
      <c r="L577" t="s">
        <v>47</v>
      </c>
      <c r="M577" t="s">
        <v>47</v>
      </c>
      <c r="N577" t="s">
        <v>37705</v>
      </c>
      <c r="O577">
        <v>20</v>
      </c>
    </row>
    <row r="578" spans="1:15" x14ac:dyDescent="0.25">
      <c r="A578" t="s">
        <v>6498</v>
      </c>
      <c r="B578" t="s">
        <v>7233</v>
      </c>
      <c r="C578" t="s">
        <v>6129</v>
      </c>
      <c r="D578" t="s">
        <v>934</v>
      </c>
      <c r="E578" t="s">
        <v>7230</v>
      </c>
      <c r="F578" t="s">
        <v>2255</v>
      </c>
      <c r="G578" t="s">
        <v>37701</v>
      </c>
      <c r="H578" t="s">
        <v>6402</v>
      </c>
      <c r="I578" t="s">
        <v>6387</v>
      </c>
      <c r="J578" t="s">
        <v>270</v>
      </c>
      <c r="K578" t="s">
        <v>114</v>
      </c>
      <c r="L578" t="s">
        <v>47</v>
      </c>
      <c r="M578" t="s">
        <v>47</v>
      </c>
      <c r="N578" t="s">
        <v>37705</v>
      </c>
      <c r="O578">
        <v>20</v>
      </c>
    </row>
    <row r="579" spans="1:15" x14ac:dyDescent="0.25">
      <c r="A579" t="s">
        <v>6498</v>
      </c>
      <c r="B579" t="s">
        <v>7236</v>
      </c>
      <c r="C579" t="s">
        <v>513</v>
      </c>
      <c r="D579" t="s">
        <v>934</v>
      </c>
      <c r="E579" t="s">
        <v>7238</v>
      </c>
      <c r="F579" t="s">
        <v>822</v>
      </c>
      <c r="G579" t="s">
        <v>37701</v>
      </c>
      <c r="H579" t="s">
        <v>6402</v>
      </c>
      <c r="I579" t="s">
        <v>6606</v>
      </c>
      <c r="J579" t="s">
        <v>474</v>
      </c>
      <c r="K579" t="s">
        <v>114</v>
      </c>
      <c r="L579" t="s">
        <v>47</v>
      </c>
      <c r="M579" t="s">
        <v>47</v>
      </c>
      <c r="N579" t="s">
        <v>37705</v>
      </c>
      <c r="O579">
        <v>20</v>
      </c>
    </row>
    <row r="580" spans="1:15" x14ac:dyDescent="0.25">
      <c r="A580" t="s">
        <v>6498</v>
      </c>
      <c r="B580" t="s">
        <v>7241</v>
      </c>
      <c r="C580" t="s">
        <v>513</v>
      </c>
      <c r="D580" t="s">
        <v>934</v>
      </c>
      <c r="E580" t="s">
        <v>2094</v>
      </c>
      <c r="F580" t="s">
        <v>1583</v>
      </c>
      <c r="G580" t="s">
        <v>37701</v>
      </c>
      <c r="H580" t="s">
        <v>6402</v>
      </c>
      <c r="I580" t="s">
        <v>6606</v>
      </c>
      <c r="J580" t="s">
        <v>270</v>
      </c>
      <c r="K580" t="s">
        <v>114</v>
      </c>
      <c r="L580" t="s">
        <v>47</v>
      </c>
      <c r="M580" t="s">
        <v>47</v>
      </c>
      <c r="N580" t="s">
        <v>37705</v>
      </c>
      <c r="O580">
        <v>20</v>
      </c>
    </row>
    <row r="581" spans="1:15" x14ac:dyDescent="0.25">
      <c r="A581" t="s">
        <v>6498</v>
      </c>
      <c r="B581" t="s">
        <v>7245</v>
      </c>
      <c r="C581" t="s">
        <v>513</v>
      </c>
      <c r="D581" t="s">
        <v>505</v>
      </c>
      <c r="E581" t="s">
        <v>3219</v>
      </c>
      <c r="F581" t="s">
        <v>402</v>
      </c>
      <c r="G581" t="s">
        <v>482</v>
      </c>
      <c r="H581" t="s">
        <v>332</v>
      </c>
      <c r="I581" t="s">
        <v>416</v>
      </c>
      <c r="J581" t="s">
        <v>507</v>
      </c>
      <c r="K581" t="s">
        <v>270</v>
      </c>
      <c r="L581" t="s">
        <v>47</v>
      </c>
      <c r="M581" t="s">
        <v>47</v>
      </c>
      <c r="N581" t="s">
        <v>37705</v>
      </c>
      <c r="O581">
        <v>100</v>
      </c>
    </row>
    <row r="582" spans="1:15" x14ac:dyDescent="0.25">
      <c r="A582" t="s">
        <v>6498</v>
      </c>
      <c r="B582" t="s">
        <v>7250</v>
      </c>
      <c r="C582" t="s">
        <v>513</v>
      </c>
      <c r="D582" t="s">
        <v>505</v>
      </c>
      <c r="E582" t="s">
        <v>471</v>
      </c>
      <c r="F582" t="s">
        <v>320</v>
      </c>
      <c r="G582" t="s">
        <v>482</v>
      </c>
      <c r="H582" t="s">
        <v>332</v>
      </c>
      <c r="I582" t="s">
        <v>416</v>
      </c>
      <c r="J582" t="s">
        <v>536</v>
      </c>
      <c r="K582" t="s">
        <v>114</v>
      </c>
      <c r="L582" t="s">
        <v>258</v>
      </c>
      <c r="M582" t="s">
        <v>47</v>
      </c>
      <c r="N582" t="s">
        <v>37705</v>
      </c>
      <c r="O582">
        <v>80</v>
      </c>
    </row>
    <row r="583" spans="1:15" x14ac:dyDescent="0.25">
      <c r="A583" t="s">
        <v>6498</v>
      </c>
      <c r="B583" t="s">
        <v>7254</v>
      </c>
      <c r="C583" t="s">
        <v>513</v>
      </c>
      <c r="D583" t="s">
        <v>588</v>
      </c>
      <c r="E583" t="s">
        <v>7256</v>
      </c>
      <c r="F583" t="s">
        <v>535</v>
      </c>
      <c r="G583" t="s">
        <v>654</v>
      </c>
      <c r="H583" t="s">
        <v>757</v>
      </c>
      <c r="I583" t="s">
        <v>814</v>
      </c>
      <c r="J583" t="s">
        <v>108</v>
      </c>
      <c r="K583" t="s">
        <v>114</v>
      </c>
      <c r="L583" t="s">
        <v>47</v>
      </c>
      <c r="M583" t="s">
        <v>47</v>
      </c>
      <c r="N583" t="s">
        <v>37705</v>
      </c>
      <c r="O583">
        <v>40</v>
      </c>
    </row>
    <row r="584" spans="1:15" x14ac:dyDescent="0.25">
      <c r="A584" t="s">
        <v>6498</v>
      </c>
      <c r="B584" t="s">
        <v>7258</v>
      </c>
      <c r="C584" t="s">
        <v>3524</v>
      </c>
      <c r="D584" t="s">
        <v>505</v>
      </c>
      <c r="E584" t="s">
        <v>7261</v>
      </c>
      <c r="F584" t="s">
        <v>219</v>
      </c>
      <c r="G584" t="s">
        <v>482</v>
      </c>
      <c r="H584" t="s">
        <v>332</v>
      </c>
      <c r="I584" t="s">
        <v>416</v>
      </c>
      <c r="J584" t="s">
        <v>507</v>
      </c>
      <c r="K584" t="s">
        <v>270</v>
      </c>
      <c r="L584" t="s">
        <v>47</v>
      </c>
      <c r="M584" t="s">
        <v>47</v>
      </c>
      <c r="N584" t="s">
        <v>37705</v>
      </c>
      <c r="O584">
        <v>100</v>
      </c>
    </row>
    <row r="585" spans="1:15" x14ac:dyDescent="0.25">
      <c r="A585" t="s">
        <v>6498</v>
      </c>
      <c r="B585" t="s">
        <v>7264</v>
      </c>
      <c r="C585" t="s">
        <v>7266</v>
      </c>
      <c r="D585" t="s">
        <v>505</v>
      </c>
      <c r="E585" t="s">
        <v>6549</v>
      </c>
      <c r="F585" t="s">
        <v>320</v>
      </c>
      <c r="G585" t="s">
        <v>605</v>
      </c>
      <c r="H585" t="s">
        <v>332</v>
      </c>
      <c r="I585" t="s">
        <v>416</v>
      </c>
      <c r="J585" t="s">
        <v>507</v>
      </c>
      <c r="K585" t="s">
        <v>270</v>
      </c>
      <c r="L585" t="s">
        <v>47</v>
      </c>
      <c r="M585" t="s">
        <v>47</v>
      </c>
      <c r="N585" t="s">
        <v>37705</v>
      </c>
      <c r="O585">
        <v>100</v>
      </c>
    </row>
    <row r="586" spans="1:15" x14ac:dyDescent="0.25">
      <c r="A586" t="s">
        <v>6498</v>
      </c>
      <c r="B586" t="s">
        <v>7269</v>
      </c>
      <c r="C586" t="s">
        <v>572</v>
      </c>
      <c r="D586" t="s">
        <v>254</v>
      </c>
      <c r="E586" t="s">
        <v>7272</v>
      </c>
      <c r="F586" t="s">
        <v>3585</v>
      </c>
      <c r="G586" t="s">
        <v>1860</v>
      </c>
      <c r="H586" t="s">
        <v>332</v>
      </c>
      <c r="I586" t="s">
        <v>106</v>
      </c>
      <c r="J586" t="s">
        <v>3278</v>
      </c>
      <c r="K586" t="s">
        <v>108</v>
      </c>
      <c r="L586" t="s">
        <v>47</v>
      </c>
      <c r="M586" t="s">
        <v>47</v>
      </c>
      <c r="N586" t="s">
        <v>37705</v>
      </c>
      <c r="O586">
        <v>130</v>
      </c>
    </row>
    <row r="587" spans="1:15" x14ac:dyDescent="0.25">
      <c r="A587" t="s">
        <v>6498</v>
      </c>
      <c r="B587" t="s">
        <v>7274</v>
      </c>
      <c r="C587" t="s">
        <v>572</v>
      </c>
      <c r="D587" t="s">
        <v>254</v>
      </c>
      <c r="E587" t="s">
        <v>6862</v>
      </c>
      <c r="F587" t="s">
        <v>1465</v>
      </c>
      <c r="G587" t="s">
        <v>1860</v>
      </c>
      <c r="H587" t="s">
        <v>332</v>
      </c>
      <c r="I587" t="s">
        <v>106</v>
      </c>
      <c r="J587" t="s">
        <v>3278</v>
      </c>
      <c r="K587" t="s">
        <v>108</v>
      </c>
      <c r="L587" t="s">
        <v>47</v>
      </c>
      <c r="M587" t="s">
        <v>47</v>
      </c>
      <c r="N587" t="s">
        <v>37705</v>
      </c>
      <c r="O587">
        <v>130</v>
      </c>
    </row>
    <row r="588" spans="1:15" x14ac:dyDescent="0.25">
      <c r="A588" t="s">
        <v>6498</v>
      </c>
      <c r="B588" t="s">
        <v>7277</v>
      </c>
      <c r="C588" t="s">
        <v>572</v>
      </c>
      <c r="D588" t="s">
        <v>716</v>
      </c>
      <c r="E588" t="s">
        <v>3219</v>
      </c>
      <c r="F588" t="s">
        <v>1859</v>
      </c>
      <c r="G588" t="s">
        <v>633</v>
      </c>
      <c r="H588" t="s">
        <v>332</v>
      </c>
      <c r="I588" t="s">
        <v>416</v>
      </c>
      <c r="J588" t="s">
        <v>223</v>
      </c>
      <c r="K588" t="s">
        <v>270</v>
      </c>
      <c r="L588" t="s">
        <v>47</v>
      </c>
      <c r="M588" t="s">
        <v>47</v>
      </c>
      <c r="N588" t="s">
        <v>37705</v>
      </c>
      <c r="O588">
        <v>100</v>
      </c>
    </row>
    <row r="589" spans="1:15" x14ac:dyDescent="0.25">
      <c r="A589" t="s">
        <v>6498</v>
      </c>
      <c r="B589" t="s">
        <v>7280</v>
      </c>
      <c r="C589" t="s">
        <v>572</v>
      </c>
      <c r="D589" t="s">
        <v>505</v>
      </c>
      <c r="E589" t="s">
        <v>7283</v>
      </c>
      <c r="F589" t="s">
        <v>535</v>
      </c>
      <c r="G589" t="s">
        <v>654</v>
      </c>
      <c r="H589" t="s">
        <v>757</v>
      </c>
      <c r="I589" t="s">
        <v>814</v>
      </c>
      <c r="J589" t="s">
        <v>7285</v>
      </c>
      <c r="K589" t="s">
        <v>270</v>
      </c>
      <c r="L589" t="s">
        <v>47</v>
      </c>
      <c r="M589" t="s">
        <v>47</v>
      </c>
      <c r="N589" t="s">
        <v>37705</v>
      </c>
      <c r="O589">
        <v>80</v>
      </c>
    </row>
    <row r="590" spans="1:15" x14ac:dyDescent="0.25">
      <c r="A590" t="s">
        <v>6498</v>
      </c>
      <c r="B590" t="s">
        <v>7288</v>
      </c>
      <c r="C590" t="s">
        <v>572</v>
      </c>
      <c r="D590" t="s">
        <v>1297</v>
      </c>
      <c r="E590" t="s">
        <v>7290</v>
      </c>
      <c r="F590" t="s">
        <v>822</v>
      </c>
      <c r="G590" t="s">
        <v>37701</v>
      </c>
      <c r="H590" t="s">
        <v>5348</v>
      </c>
      <c r="I590" t="s">
        <v>1578</v>
      </c>
      <c r="J590" t="s">
        <v>3882</v>
      </c>
      <c r="K590" t="s">
        <v>114</v>
      </c>
      <c r="L590" t="s">
        <v>47</v>
      </c>
      <c r="M590" t="s">
        <v>47</v>
      </c>
      <c r="N590" t="s">
        <v>37705</v>
      </c>
      <c r="O590">
        <v>30</v>
      </c>
    </row>
    <row r="591" spans="1:15" x14ac:dyDescent="0.25">
      <c r="A591" t="s">
        <v>6498</v>
      </c>
      <c r="B591" t="s">
        <v>7293</v>
      </c>
      <c r="C591" t="s">
        <v>572</v>
      </c>
      <c r="D591" t="s">
        <v>1297</v>
      </c>
      <c r="E591" t="s">
        <v>7295</v>
      </c>
      <c r="F591" t="s">
        <v>1299</v>
      </c>
      <c r="G591" t="s">
        <v>37701</v>
      </c>
      <c r="H591" t="s">
        <v>6402</v>
      </c>
      <c r="I591" t="s">
        <v>6387</v>
      </c>
      <c r="J591" t="s">
        <v>270</v>
      </c>
      <c r="K591" t="s">
        <v>114</v>
      </c>
      <c r="L591" t="s">
        <v>47</v>
      </c>
      <c r="M591" t="s">
        <v>47</v>
      </c>
      <c r="N591" t="s">
        <v>37705</v>
      </c>
      <c r="O591">
        <v>30</v>
      </c>
    </row>
    <row r="592" spans="1:15" x14ac:dyDescent="0.25">
      <c r="A592" t="s">
        <v>6498</v>
      </c>
      <c r="B592" t="s">
        <v>7297</v>
      </c>
      <c r="C592" t="s">
        <v>7298</v>
      </c>
      <c r="D592" t="s">
        <v>1297</v>
      </c>
      <c r="E592" t="s">
        <v>7300</v>
      </c>
      <c r="F592" t="s">
        <v>2255</v>
      </c>
      <c r="G592" t="s">
        <v>37701</v>
      </c>
      <c r="H592" t="s">
        <v>5348</v>
      </c>
      <c r="I592" t="s">
        <v>1578</v>
      </c>
      <c r="J592" t="s">
        <v>474</v>
      </c>
      <c r="K592" t="s">
        <v>114</v>
      </c>
      <c r="L592" t="s">
        <v>47</v>
      </c>
      <c r="M592" t="s">
        <v>47</v>
      </c>
      <c r="N592" t="s">
        <v>37705</v>
      </c>
      <c r="O592">
        <v>20</v>
      </c>
    </row>
    <row r="593" spans="1:15" x14ac:dyDescent="0.25">
      <c r="A593" t="s">
        <v>6498</v>
      </c>
      <c r="B593" t="s">
        <v>7304</v>
      </c>
      <c r="C593" t="s">
        <v>7305</v>
      </c>
      <c r="D593" t="s">
        <v>254</v>
      </c>
      <c r="E593" t="s">
        <v>7307</v>
      </c>
      <c r="F593" t="s">
        <v>374</v>
      </c>
      <c r="G593" t="s">
        <v>482</v>
      </c>
      <c r="H593" t="s">
        <v>170</v>
      </c>
      <c r="I593" t="s">
        <v>106</v>
      </c>
      <c r="J593" t="s">
        <v>1936</v>
      </c>
      <c r="K593" t="s">
        <v>90</v>
      </c>
      <c r="L593" t="s">
        <v>47</v>
      </c>
      <c r="M593" t="s">
        <v>47</v>
      </c>
      <c r="N593" t="s">
        <v>37705</v>
      </c>
      <c r="O593">
        <v>230</v>
      </c>
    </row>
    <row r="594" spans="1:15" x14ac:dyDescent="0.25">
      <c r="A594" t="s">
        <v>6498</v>
      </c>
      <c r="B594" t="s">
        <v>7309</v>
      </c>
      <c r="C594" t="s">
        <v>7305</v>
      </c>
      <c r="D594" t="s">
        <v>254</v>
      </c>
      <c r="E594" t="s">
        <v>1343</v>
      </c>
      <c r="F594" t="s">
        <v>101</v>
      </c>
      <c r="G594" t="s">
        <v>482</v>
      </c>
      <c r="H594" t="s">
        <v>170</v>
      </c>
      <c r="I594" t="s">
        <v>106</v>
      </c>
      <c r="J594" t="s">
        <v>89</v>
      </c>
      <c r="K594" t="s">
        <v>90</v>
      </c>
      <c r="L594" t="s">
        <v>47</v>
      </c>
      <c r="M594" t="s">
        <v>47</v>
      </c>
      <c r="N594" t="s">
        <v>37705</v>
      </c>
      <c r="O594">
        <v>230</v>
      </c>
    </row>
    <row r="595" spans="1:15" x14ac:dyDescent="0.25">
      <c r="A595" t="s">
        <v>6498</v>
      </c>
      <c r="B595" t="s">
        <v>7312</v>
      </c>
      <c r="C595" t="s">
        <v>7305</v>
      </c>
      <c r="D595" t="s">
        <v>254</v>
      </c>
      <c r="E595" t="s">
        <v>7200</v>
      </c>
      <c r="F595" t="s">
        <v>457</v>
      </c>
      <c r="G595" t="s">
        <v>482</v>
      </c>
      <c r="H595" t="s">
        <v>332</v>
      </c>
      <c r="I595" t="s">
        <v>106</v>
      </c>
      <c r="J595" t="s">
        <v>107</v>
      </c>
      <c r="K595" t="s">
        <v>108</v>
      </c>
      <c r="L595" t="s">
        <v>47</v>
      </c>
      <c r="M595" t="s">
        <v>47</v>
      </c>
      <c r="N595" t="s">
        <v>37705</v>
      </c>
      <c r="O595">
        <v>180</v>
      </c>
    </row>
    <row r="596" spans="1:15" x14ac:dyDescent="0.25">
      <c r="A596" t="s">
        <v>6498</v>
      </c>
      <c r="B596" t="s">
        <v>7315</v>
      </c>
      <c r="C596" t="s">
        <v>7317</v>
      </c>
      <c r="D596" t="s">
        <v>52</v>
      </c>
      <c r="E596" t="s">
        <v>7319</v>
      </c>
      <c r="F596" t="s">
        <v>3585</v>
      </c>
      <c r="G596" t="s">
        <v>633</v>
      </c>
      <c r="H596" t="s">
        <v>332</v>
      </c>
      <c r="I596" t="s">
        <v>416</v>
      </c>
      <c r="J596" t="s">
        <v>3278</v>
      </c>
      <c r="K596" t="s">
        <v>108</v>
      </c>
      <c r="L596" t="s">
        <v>47</v>
      </c>
      <c r="M596" t="s">
        <v>47</v>
      </c>
      <c r="N596" t="s">
        <v>37705</v>
      </c>
      <c r="O596">
        <v>160</v>
      </c>
    </row>
    <row r="597" spans="1:15" x14ac:dyDescent="0.25">
      <c r="A597" t="s">
        <v>6498</v>
      </c>
      <c r="B597" t="s">
        <v>7321</v>
      </c>
      <c r="C597" t="s">
        <v>7317</v>
      </c>
      <c r="D597" t="s">
        <v>52</v>
      </c>
      <c r="E597" t="s">
        <v>7324</v>
      </c>
      <c r="F597" t="s">
        <v>340</v>
      </c>
      <c r="G597" t="s">
        <v>633</v>
      </c>
      <c r="H597" t="s">
        <v>332</v>
      </c>
      <c r="I597" t="s">
        <v>416</v>
      </c>
      <c r="J597" t="s">
        <v>223</v>
      </c>
      <c r="K597" t="s">
        <v>270</v>
      </c>
      <c r="L597" t="s">
        <v>47</v>
      </c>
      <c r="M597" t="s">
        <v>47</v>
      </c>
      <c r="N597" t="s">
        <v>37705</v>
      </c>
      <c r="O597">
        <v>200</v>
      </c>
    </row>
    <row r="598" spans="1:15" x14ac:dyDescent="0.25">
      <c r="A598" t="s">
        <v>6498</v>
      </c>
      <c r="B598" t="s">
        <v>7326</v>
      </c>
      <c r="C598" t="s">
        <v>7317</v>
      </c>
      <c r="D598" t="s">
        <v>52</v>
      </c>
      <c r="E598" t="s">
        <v>7328</v>
      </c>
      <c r="F598" t="s">
        <v>374</v>
      </c>
      <c r="G598" t="s">
        <v>697</v>
      </c>
      <c r="H598" t="s">
        <v>332</v>
      </c>
      <c r="I598" t="s">
        <v>106</v>
      </c>
      <c r="J598" t="s">
        <v>107</v>
      </c>
      <c r="K598" t="s">
        <v>474</v>
      </c>
      <c r="L598" t="s">
        <v>47</v>
      </c>
      <c r="M598" t="s">
        <v>47</v>
      </c>
      <c r="N598" t="s">
        <v>37705</v>
      </c>
      <c r="O598">
        <v>220</v>
      </c>
    </row>
    <row r="599" spans="1:15" x14ac:dyDescent="0.25">
      <c r="A599" t="s">
        <v>6498</v>
      </c>
      <c r="B599" t="s">
        <v>7331</v>
      </c>
      <c r="C599" t="s">
        <v>7317</v>
      </c>
      <c r="D599" t="s">
        <v>7333</v>
      </c>
      <c r="E599" t="s">
        <v>4416</v>
      </c>
      <c r="F599" t="s">
        <v>2027</v>
      </c>
      <c r="G599" t="s">
        <v>697</v>
      </c>
      <c r="H599" t="s">
        <v>170</v>
      </c>
      <c r="I599" t="s">
        <v>106</v>
      </c>
      <c r="J599" t="s">
        <v>107</v>
      </c>
      <c r="K599" t="s">
        <v>474</v>
      </c>
      <c r="L599" t="s">
        <v>47</v>
      </c>
      <c r="M599" t="s">
        <v>47</v>
      </c>
      <c r="N599" t="s">
        <v>37705</v>
      </c>
      <c r="O599">
        <v>260</v>
      </c>
    </row>
    <row r="600" spans="1:15" x14ac:dyDescent="0.25">
      <c r="A600" t="s">
        <v>6498</v>
      </c>
      <c r="B600" t="s">
        <v>7335</v>
      </c>
      <c r="C600" t="s">
        <v>7317</v>
      </c>
      <c r="D600" t="s">
        <v>52</v>
      </c>
      <c r="E600" t="s">
        <v>7337</v>
      </c>
      <c r="F600" t="s">
        <v>340</v>
      </c>
      <c r="G600" t="s">
        <v>697</v>
      </c>
      <c r="H600" t="s">
        <v>332</v>
      </c>
      <c r="I600" t="s">
        <v>106</v>
      </c>
      <c r="J600" t="s">
        <v>223</v>
      </c>
      <c r="K600" t="s">
        <v>270</v>
      </c>
      <c r="L600" t="s">
        <v>47</v>
      </c>
      <c r="M600" t="s">
        <v>47</v>
      </c>
      <c r="N600" t="s">
        <v>37705</v>
      </c>
      <c r="O600">
        <v>180</v>
      </c>
    </row>
    <row r="601" spans="1:15" x14ac:dyDescent="0.25">
      <c r="A601" t="s">
        <v>6498</v>
      </c>
      <c r="B601" t="s">
        <v>7339</v>
      </c>
      <c r="C601" t="s">
        <v>7340</v>
      </c>
      <c r="D601" t="s">
        <v>588</v>
      </c>
      <c r="E601" t="s">
        <v>7342</v>
      </c>
      <c r="F601" t="s">
        <v>535</v>
      </c>
      <c r="G601" t="s">
        <v>37701</v>
      </c>
      <c r="H601" t="s">
        <v>1577</v>
      </c>
      <c r="I601" t="s">
        <v>1578</v>
      </c>
      <c r="J601" t="s">
        <v>474</v>
      </c>
      <c r="K601" t="s">
        <v>114</v>
      </c>
      <c r="L601" t="s">
        <v>47</v>
      </c>
      <c r="M601" t="s">
        <v>47</v>
      </c>
      <c r="N601" t="s">
        <v>37705</v>
      </c>
      <c r="O601">
        <v>50</v>
      </c>
    </row>
    <row r="602" spans="1:15" x14ac:dyDescent="0.25">
      <c r="A602" t="s">
        <v>6498</v>
      </c>
      <c r="B602" t="s">
        <v>7345</v>
      </c>
      <c r="C602" t="s">
        <v>7347</v>
      </c>
      <c r="D602" t="s">
        <v>505</v>
      </c>
      <c r="E602" t="s">
        <v>1217</v>
      </c>
      <c r="F602" t="s">
        <v>320</v>
      </c>
      <c r="G602" t="s">
        <v>482</v>
      </c>
      <c r="H602" t="s">
        <v>332</v>
      </c>
      <c r="I602" t="s">
        <v>416</v>
      </c>
      <c r="J602" t="s">
        <v>507</v>
      </c>
      <c r="K602" t="s">
        <v>270</v>
      </c>
      <c r="L602" t="s">
        <v>47</v>
      </c>
      <c r="M602" t="s">
        <v>47</v>
      </c>
      <c r="N602" t="s">
        <v>37705</v>
      </c>
      <c r="O602">
        <v>90</v>
      </c>
    </row>
    <row r="603" spans="1:15" x14ac:dyDescent="0.25">
      <c r="A603" t="s">
        <v>6498</v>
      </c>
      <c r="B603" t="s">
        <v>7350</v>
      </c>
      <c r="C603" t="s">
        <v>7352</v>
      </c>
      <c r="D603" t="s">
        <v>505</v>
      </c>
      <c r="E603" t="s">
        <v>7354</v>
      </c>
      <c r="F603" t="s">
        <v>7355</v>
      </c>
      <c r="G603" t="s">
        <v>654</v>
      </c>
      <c r="H603" t="s">
        <v>757</v>
      </c>
      <c r="I603" t="s">
        <v>814</v>
      </c>
      <c r="J603" t="s">
        <v>474</v>
      </c>
      <c r="K603" t="s">
        <v>114</v>
      </c>
      <c r="L603" t="s">
        <v>47</v>
      </c>
      <c r="M603" t="s">
        <v>47</v>
      </c>
      <c r="N603" t="s">
        <v>37705</v>
      </c>
      <c r="O603">
        <v>70</v>
      </c>
    </row>
    <row r="604" spans="1:15" x14ac:dyDescent="0.25">
      <c r="A604" t="s">
        <v>6498</v>
      </c>
      <c r="B604" t="s">
        <v>7363</v>
      </c>
      <c r="C604" t="s">
        <v>7365</v>
      </c>
      <c r="D604" t="s">
        <v>155</v>
      </c>
      <c r="E604" t="s">
        <v>3535</v>
      </c>
      <c r="F604" t="s">
        <v>1895</v>
      </c>
      <c r="G604" t="s">
        <v>605</v>
      </c>
      <c r="H604" t="s">
        <v>332</v>
      </c>
      <c r="I604" t="s">
        <v>106</v>
      </c>
      <c r="J604" t="s">
        <v>107</v>
      </c>
      <c r="K604" t="s">
        <v>474</v>
      </c>
      <c r="L604" t="s">
        <v>47</v>
      </c>
      <c r="M604" t="s">
        <v>47</v>
      </c>
      <c r="N604" t="s">
        <v>37705</v>
      </c>
      <c r="O604">
        <v>210</v>
      </c>
    </row>
    <row r="605" spans="1:15" x14ac:dyDescent="0.25">
      <c r="A605" t="s">
        <v>6498</v>
      </c>
      <c r="B605" t="s">
        <v>7368</v>
      </c>
      <c r="C605" t="s">
        <v>1948</v>
      </c>
      <c r="D605" t="s">
        <v>254</v>
      </c>
      <c r="E605" t="s">
        <v>7370</v>
      </c>
      <c r="F605" t="s">
        <v>7371</v>
      </c>
      <c r="G605" t="s">
        <v>605</v>
      </c>
      <c r="H605" t="s">
        <v>332</v>
      </c>
      <c r="I605" t="s">
        <v>106</v>
      </c>
      <c r="J605" t="s">
        <v>4994</v>
      </c>
      <c r="K605" t="s">
        <v>108</v>
      </c>
      <c r="L605" t="s">
        <v>47</v>
      </c>
      <c r="M605" t="s">
        <v>47</v>
      </c>
      <c r="N605" t="s">
        <v>37705</v>
      </c>
      <c r="O605">
        <v>180</v>
      </c>
    </row>
    <row r="606" spans="1:15" x14ac:dyDescent="0.25">
      <c r="A606" t="s">
        <v>6498</v>
      </c>
      <c r="B606" t="s">
        <v>7374</v>
      </c>
      <c r="C606" t="s">
        <v>3622</v>
      </c>
      <c r="D606" t="s">
        <v>505</v>
      </c>
      <c r="E606" t="s">
        <v>5155</v>
      </c>
      <c r="F606" t="s">
        <v>1807</v>
      </c>
      <c r="G606" t="s">
        <v>605</v>
      </c>
      <c r="H606" t="s">
        <v>757</v>
      </c>
      <c r="I606" t="s">
        <v>416</v>
      </c>
      <c r="J606" t="s">
        <v>536</v>
      </c>
      <c r="K606" t="s">
        <v>270</v>
      </c>
      <c r="L606" t="s">
        <v>47</v>
      </c>
      <c r="M606" t="s">
        <v>47</v>
      </c>
      <c r="N606" t="s">
        <v>37705</v>
      </c>
      <c r="O606">
        <v>70</v>
      </c>
    </row>
    <row r="607" spans="1:15" x14ac:dyDescent="0.25">
      <c r="A607" t="s">
        <v>6498</v>
      </c>
      <c r="B607" t="s">
        <v>7377</v>
      </c>
      <c r="C607" t="s">
        <v>3622</v>
      </c>
      <c r="D607" t="s">
        <v>505</v>
      </c>
      <c r="E607" t="s">
        <v>5129</v>
      </c>
      <c r="F607" t="s">
        <v>1807</v>
      </c>
      <c r="G607" t="s">
        <v>605</v>
      </c>
      <c r="H607" t="s">
        <v>332</v>
      </c>
      <c r="I607" t="s">
        <v>416</v>
      </c>
      <c r="J607" t="s">
        <v>270</v>
      </c>
      <c r="K607" t="s">
        <v>114</v>
      </c>
      <c r="L607" t="s">
        <v>47</v>
      </c>
      <c r="M607" t="s">
        <v>114</v>
      </c>
      <c r="N607" t="s">
        <v>37705</v>
      </c>
      <c r="O607">
        <v>70</v>
      </c>
    </row>
    <row r="608" spans="1:15" x14ac:dyDescent="0.25">
      <c r="A608" t="s">
        <v>6498</v>
      </c>
      <c r="B608" t="s">
        <v>7381</v>
      </c>
      <c r="C608" t="s">
        <v>7383</v>
      </c>
      <c r="D608" t="s">
        <v>505</v>
      </c>
      <c r="E608" t="s">
        <v>3597</v>
      </c>
      <c r="F608" t="s">
        <v>535</v>
      </c>
      <c r="G608" t="s">
        <v>482</v>
      </c>
      <c r="H608" t="s">
        <v>757</v>
      </c>
      <c r="I608" t="s">
        <v>814</v>
      </c>
      <c r="J608" t="s">
        <v>536</v>
      </c>
      <c r="K608" t="s">
        <v>114</v>
      </c>
      <c r="L608" t="s">
        <v>47</v>
      </c>
      <c r="M608" t="s">
        <v>47</v>
      </c>
      <c r="N608" t="s">
        <v>37705</v>
      </c>
      <c r="O608">
        <v>70</v>
      </c>
    </row>
    <row r="609" spans="1:15" x14ac:dyDescent="0.25">
      <c r="A609" t="s">
        <v>6498</v>
      </c>
      <c r="B609" t="s">
        <v>7386</v>
      </c>
      <c r="C609" t="s">
        <v>7388</v>
      </c>
      <c r="D609" t="s">
        <v>52</v>
      </c>
      <c r="E609" t="s">
        <v>7390</v>
      </c>
      <c r="F609" t="s">
        <v>927</v>
      </c>
      <c r="G609" t="s">
        <v>7391</v>
      </c>
      <c r="H609" t="s">
        <v>677</v>
      </c>
      <c r="I609" t="s">
        <v>416</v>
      </c>
      <c r="J609" t="s">
        <v>223</v>
      </c>
      <c r="K609" t="s">
        <v>270</v>
      </c>
      <c r="L609" t="s">
        <v>47</v>
      </c>
      <c r="M609" t="s">
        <v>47</v>
      </c>
      <c r="N609" t="s">
        <v>37705</v>
      </c>
      <c r="O609">
        <v>130</v>
      </c>
    </row>
    <row r="610" spans="1:15" x14ac:dyDescent="0.25">
      <c r="A610" t="s">
        <v>6498</v>
      </c>
      <c r="B610" t="s">
        <v>7393</v>
      </c>
      <c r="C610" t="s">
        <v>7394</v>
      </c>
      <c r="D610" t="s">
        <v>588</v>
      </c>
      <c r="E610" t="s">
        <v>7396</v>
      </c>
      <c r="F610" t="s">
        <v>822</v>
      </c>
      <c r="G610" t="s">
        <v>654</v>
      </c>
      <c r="H610" t="s">
        <v>757</v>
      </c>
      <c r="I610" t="s">
        <v>814</v>
      </c>
      <c r="J610" t="s">
        <v>108</v>
      </c>
      <c r="K610" t="s">
        <v>114</v>
      </c>
      <c r="L610" t="s">
        <v>47</v>
      </c>
      <c r="M610" t="s">
        <v>47</v>
      </c>
      <c r="N610" t="s">
        <v>37705</v>
      </c>
      <c r="O610">
        <v>70</v>
      </c>
    </row>
    <row r="611" spans="1:15" x14ac:dyDescent="0.25">
      <c r="A611" t="s">
        <v>6498</v>
      </c>
      <c r="B611" t="s">
        <v>1780</v>
      </c>
      <c r="C611" t="s">
        <v>2203</v>
      </c>
      <c r="D611" t="s">
        <v>809</v>
      </c>
      <c r="E611" t="s">
        <v>7401</v>
      </c>
      <c r="F611" t="s">
        <v>822</v>
      </c>
      <c r="G611" t="s">
        <v>37701</v>
      </c>
      <c r="H611" t="s">
        <v>5348</v>
      </c>
      <c r="I611" t="s">
        <v>6387</v>
      </c>
      <c r="J611" t="s">
        <v>474</v>
      </c>
      <c r="K611" t="s">
        <v>114</v>
      </c>
      <c r="L611" t="s">
        <v>47</v>
      </c>
      <c r="M611" t="s">
        <v>47</v>
      </c>
      <c r="N611" t="s">
        <v>37705</v>
      </c>
      <c r="O611">
        <v>40</v>
      </c>
    </row>
    <row r="612" spans="1:15" x14ac:dyDescent="0.25">
      <c r="A612" t="s">
        <v>6498</v>
      </c>
      <c r="B612" t="s">
        <v>7404</v>
      </c>
      <c r="C612" t="s">
        <v>2047</v>
      </c>
      <c r="D612" t="s">
        <v>1297</v>
      </c>
      <c r="E612" t="s">
        <v>3811</v>
      </c>
      <c r="F612" t="s">
        <v>1299</v>
      </c>
      <c r="G612" t="s">
        <v>37701</v>
      </c>
      <c r="H612" t="s">
        <v>6402</v>
      </c>
      <c r="I612" t="s">
        <v>6387</v>
      </c>
      <c r="J612" t="s">
        <v>270</v>
      </c>
      <c r="K612" t="s">
        <v>114</v>
      </c>
      <c r="L612" t="s">
        <v>47</v>
      </c>
      <c r="M612" t="s">
        <v>47</v>
      </c>
      <c r="N612" t="s">
        <v>37705</v>
      </c>
      <c r="O612">
        <v>30</v>
      </c>
    </row>
    <row r="613" spans="1:15" x14ac:dyDescent="0.25">
      <c r="A613" t="s">
        <v>6498</v>
      </c>
      <c r="B613" t="s">
        <v>7408</v>
      </c>
      <c r="C613" t="s">
        <v>7410</v>
      </c>
      <c r="D613" t="s">
        <v>155</v>
      </c>
      <c r="E613" t="s">
        <v>7412</v>
      </c>
      <c r="F613" t="s">
        <v>1957</v>
      </c>
      <c r="G613" t="s">
        <v>605</v>
      </c>
      <c r="H613" t="s">
        <v>332</v>
      </c>
      <c r="I613" t="s">
        <v>416</v>
      </c>
      <c r="J613" t="s">
        <v>107</v>
      </c>
      <c r="K613" t="s">
        <v>474</v>
      </c>
      <c r="L613" t="s">
        <v>47</v>
      </c>
      <c r="M613" t="s">
        <v>47</v>
      </c>
      <c r="N613" t="s">
        <v>37705</v>
      </c>
      <c r="O613">
        <v>170</v>
      </c>
    </row>
    <row r="614" spans="1:15" x14ac:dyDescent="0.25">
      <c r="A614" t="s">
        <v>6498</v>
      </c>
      <c r="B614" t="s">
        <v>7414</v>
      </c>
      <c r="C614" t="s">
        <v>2047</v>
      </c>
      <c r="D614" t="s">
        <v>934</v>
      </c>
      <c r="E614" t="s">
        <v>7417</v>
      </c>
      <c r="F614" t="s">
        <v>1583</v>
      </c>
      <c r="G614" t="s">
        <v>37701</v>
      </c>
      <c r="H614" t="s">
        <v>7418</v>
      </c>
      <c r="I614" t="s">
        <v>6387</v>
      </c>
      <c r="J614" t="s">
        <v>270</v>
      </c>
      <c r="K614" t="s">
        <v>114</v>
      </c>
      <c r="L614" t="s">
        <v>47</v>
      </c>
      <c r="M614" t="s">
        <v>47</v>
      </c>
      <c r="N614" t="s">
        <v>37705</v>
      </c>
      <c r="O614">
        <v>20</v>
      </c>
    </row>
    <row r="615" spans="1:15" x14ac:dyDescent="0.25">
      <c r="A615" t="s">
        <v>6498</v>
      </c>
      <c r="B615" t="s">
        <v>7421</v>
      </c>
      <c r="C615" t="s">
        <v>2047</v>
      </c>
      <c r="D615" t="s">
        <v>934</v>
      </c>
      <c r="E615" t="s">
        <v>5826</v>
      </c>
      <c r="F615" t="s">
        <v>1583</v>
      </c>
      <c r="G615" t="s">
        <v>37701</v>
      </c>
      <c r="H615" t="s">
        <v>7418</v>
      </c>
      <c r="I615" t="s">
        <v>6387</v>
      </c>
      <c r="J615" t="s">
        <v>270</v>
      </c>
      <c r="K615" t="s">
        <v>114</v>
      </c>
      <c r="L615" t="s">
        <v>47</v>
      </c>
      <c r="M615" t="s">
        <v>47</v>
      </c>
      <c r="N615" t="s">
        <v>37705</v>
      </c>
      <c r="O615">
        <v>20</v>
      </c>
    </row>
    <row r="616" spans="1:15" x14ac:dyDescent="0.25">
      <c r="A616" t="s">
        <v>6498</v>
      </c>
      <c r="B616" t="s">
        <v>7424</v>
      </c>
      <c r="C616" t="s">
        <v>2107</v>
      </c>
      <c r="D616" t="s">
        <v>505</v>
      </c>
      <c r="E616" t="s">
        <v>7426</v>
      </c>
      <c r="F616" t="s">
        <v>7427</v>
      </c>
      <c r="G616" t="s">
        <v>654</v>
      </c>
      <c r="H616" t="s">
        <v>757</v>
      </c>
      <c r="I616" t="s">
        <v>416</v>
      </c>
      <c r="J616" t="s">
        <v>223</v>
      </c>
      <c r="K616" t="s">
        <v>270</v>
      </c>
      <c r="L616" t="s">
        <v>47</v>
      </c>
      <c r="M616" t="s">
        <v>47</v>
      </c>
      <c r="N616" t="s">
        <v>37705</v>
      </c>
      <c r="O616">
        <v>170</v>
      </c>
    </row>
    <row r="617" spans="1:15" x14ac:dyDescent="0.25">
      <c r="A617" t="s">
        <v>6498</v>
      </c>
      <c r="B617" t="s">
        <v>7430</v>
      </c>
      <c r="C617" t="s">
        <v>2279</v>
      </c>
      <c r="D617" t="s">
        <v>308</v>
      </c>
      <c r="E617" t="s">
        <v>5155</v>
      </c>
      <c r="F617" t="s">
        <v>1807</v>
      </c>
      <c r="G617" t="s">
        <v>812</v>
      </c>
      <c r="H617" t="s">
        <v>757</v>
      </c>
      <c r="I617" t="s">
        <v>416</v>
      </c>
      <c r="J617" t="s">
        <v>536</v>
      </c>
      <c r="K617" t="s">
        <v>270</v>
      </c>
      <c r="L617" t="s">
        <v>47</v>
      </c>
      <c r="M617" t="s">
        <v>47</v>
      </c>
      <c r="N617" t="s">
        <v>37705</v>
      </c>
      <c r="O617">
        <v>120</v>
      </c>
    </row>
    <row r="618" spans="1:15" x14ac:dyDescent="0.25">
      <c r="A618" t="s">
        <v>6498</v>
      </c>
      <c r="B618" t="s">
        <v>7442</v>
      </c>
      <c r="C618" t="s">
        <v>2279</v>
      </c>
      <c r="D618" t="s">
        <v>588</v>
      </c>
      <c r="E618" t="s">
        <v>7445</v>
      </c>
      <c r="F618" t="s">
        <v>936</v>
      </c>
      <c r="G618" t="s">
        <v>37701</v>
      </c>
      <c r="H618" t="s">
        <v>6480</v>
      </c>
      <c r="I618" t="s">
        <v>814</v>
      </c>
      <c r="J618" t="s">
        <v>1492</v>
      </c>
      <c r="K618" t="s">
        <v>114</v>
      </c>
      <c r="L618" t="s">
        <v>47</v>
      </c>
      <c r="M618" t="s">
        <v>47</v>
      </c>
      <c r="N618" t="s">
        <v>37705</v>
      </c>
      <c r="O618">
        <v>70</v>
      </c>
    </row>
    <row r="619" spans="1:15" x14ac:dyDescent="0.25">
      <c r="A619" t="s">
        <v>6498</v>
      </c>
      <c r="B619" t="s">
        <v>7447</v>
      </c>
      <c r="C619" t="s">
        <v>2279</v>
      </c>
      <c r="D619" t="s">
        <v>809</v>
      </c>
      <c r="E619" t="s">
        <v>7449</v>
      </c>
      <c r="F619" t="s">
        <v>822</v>
      </c>
      <c r="G619" t="s">
        <v>37701</v>
      </c>
      <c r="H619" t="s">
        <v>966</v>
      </c>
      <c r="I619" t="s">
        <v>1578</v>
      </c>
      <c r="J619" t="s">
        <v>108</v>
      </c>
      <c r="K619" t="s">
        <v>114</v>
      </c>
      <c r="L619" t="s">
        <v>47</v>
      </c>
      <c r="M619" t="s">
        <v>47</v>
      </c>
      <c r="N619" t="s">
        <v>37705</v>
      </c>
      <c r="O619">
        <v>70</v>
      </c>
    </row>
    <row r="620" spans="1:15" x14ac:dyDescent="0.25">
      <c r="A620" t="s">
        <v>6498</v>
      </c>
      <c r="B620" t="s">
        <v>7451</v>
      </c>
      <c r="C620" t="s">
        <v>2145</v>
      </c>
      <c r="D620" t="s">
        <v>588</v>
      </c>
      <c r="E620" t="s">
        <v>7453</v>
      </c>
      <c r="F620" t="s">
        <v>811</v>
      </c>
      <c r="G620" t="s">
        <v>37701</v>
      </c>
      <c r="H620" t="s">
        <v>6480</v>
      </c>
      <c r="I620" t="s">
        <v>814</v>
      </c>
      <c r="J620" t="s">
        <v>7454</v>
      </c>
      <c r="K620" t="s">
        <v>114</v>
      </c>
      <c r="L620" t="s">
        <v>47</v>
      </c>
      <c r="M620" t="s">
        <v>47</v>
      </c>
      <c r="N620" t="s">
        <v>37705</v>
      </c>
      <c r="O620">
        <v>60</v>
      </c>
    </row>
    <row r="621" spans="1:15" x14ac:dyDescent="0.25">
      <c r="A621" t="s">
        <v>6498</v>
      </c>
      <c r="B621" t="s">
        <v>7456</v>
      </c>
      <c r="C621" t="s">
        <v>2145</v>
      </c>
      <c r="D621" t="s">
        <v>1297</v>
      </c>
      <c r="E621" t="s">
        <v>7458</v>
      </c>
      <c r="F621" t="s">
        <v>7459</v>
      </c>
      <c r="G621" t="s">
        <v>37701</v>
      </c>
      <c r="H621" t="s">
        <v>6480</v>
      </c>
      <c r="I621" t="s">
        <v>814</v>
      </c>
      <c r="J621" t="s">
        <v>108</v>
      </c>
      <c r="K621" t="s">
        <v>114</v>
      </c>
      <c r="L621" t="s">
        <v>47</v>
      </c>
      <c r="M621" t="s">
        <v>47</v>
      </c>
      <c r="N621" t="s">
        <v>37705</v>
      </c>
      <c r="O621">
        <v>70</v>
      </c>
    </row>
    <row r="622" spans="1:15" x14ac:dyDescent="0.25">
      <c r="A622" t="s">
        <v>6498</v>
      </c>
      <c r="B622" t="s">
        <v>7464</v>
      </c>
      <c r="C622" t="s">
        <v>2145</v>
      </c>
      <c r="D622" t="s">
        <v>934</v>
      </c>
      <c r="E622" t="s">
        <v>7466</v>
      </c>
      <c r="F622" t="s">
        <v>2071</v>
      </c>
      <c r="G622" t="s">
        <v>37701</v>
      </c>
      <c r="H622" t="s">
        <v>5348</v>
      </c>
      <c r="I622" t="s">
        <v>6387</v>
      </c>
      <c r="J622" t="s">
        <v>474</v>
      </c>
      <c r="K622" t="s">
        <v>114</v>
      </c>
      <c r="L622" t="s">
        <v>47</v>
      </c>
      <c r="M622" t="s">
        <v>47</v>
      </c>
      <c r="N622" t="s">
        <v>37705</v>
      </c>
      <c r="O622">
        <v>30</v>
      </c>
    </row>
    <row r="623" spans="1:15" x14ac:dyDescent="0.25">
      <c r="A623" t="s">
        <v>6498</v>
      </c>
      <c r="B623" t="s">
        <v>7469</v>
      </c>
      <c r="C623" t="s">
        <v>2145</v>
      </c>
      <c r="D623" t="s">
        <v>1297</v>
      </c>
      <c r="E623" t="s">
        <v>7471</v>
      </c>
      <c r="F623" t="s">
        <v>2359</v>
      </c>
      <c r="G623" t="s">
        <v>37701</v>
      </c>
      <c r="H623" t="s">
        <v>1577</v>
      </c>
      <c r="I623" t="s">
        <v>1578</v>
      </c>
      <c r="J623" t="s">
        <v>474</v>
      </c>
      <c r="K623" t="s">
        <v>114</v>
      </c>
      <c r="L623" t="s">
        <v>47</v>
      </c>
      <c r="M623" t="s">
        <v>47</v>
      </c>
      <c r="N623" t="s">
        <v>37705</v>
      </c>
      <c r="O623">
        <v>40</v>
      </c>
    </row>
    <row r="624" spans="1:15" x14ac:dyDescent="0.25">
      <c r="A624" t="s">
        <v>6498</v>
      </c>
      <c r="B624" t="s">
        <v>7475</v>
      </c>
      <c r="C624" t="s">
        <v>2145</v>
      </c>
      <c r="D624" t="s">
        <v>1826</v>
      </c>
      <c r="E624" t="s">
        <v>7477</v>
      </c>
      <c r="F624" t="s">
        <v>1299</v>
      </c>
      <c r="G624" t="s">
        <v>37701</v>
      </c>
      <c r="H624" t="s">
        <v>5348</v>
      </c>
      <c r="I624" t="s">
        <v>6387</v>
      </c>
      <c r="J624" t="s">
        <v>474</v>
      </c>
      <c r="K624" t="s">
        <v>114</v>
      </c>
      <c r="L624" t="s">
        <v>47</v>
      </c>
      <c r="M624" t="s">
        <v>47</v>
      </c>
      <c r="N624" t="s">
        <v>37705</v>
      </c>
      <c r="O624">
        <v>40</v>
      </c>
    </row>
    <row r="625" spans="1:15" x14ac:dyDescent="0.25">
      <c r="A625" t="s">
        <v>6498</v>
      </c>
      <c r="B625" t="s">
        <v>7480</v>
      </c>
      <c r="C625" t="s">
        <v>2145</v>
      </c>
      <c r="D625" t="s">
        <v>901</v>
      </c>
      <c r="E625" t="s">
        <v>7482</v>
      </c>
      <c r="F625" t="s">
        <v>5261</v>
      </c>
      <c r="G625" t="s">
        <v>37701</v>
      </c>
      <c r="H625" t="s">
        <v>966</v>
      </c>
      <c r="I625" t="s">
        <v>1578</v>
      </c>
      <c r="J625" t="s">
        <v>474</v>
      </c>
      <c r="K625" t="s">
        <v>114</v>
      </c>
      <c r="L625" t="s">
        <v>47</v>
      </c>
      <c r="M625" t="s">
        <v>47</v>
      </c>
      <c r="N625" t="s">
        <v>37705</v>
      </c>
      <c r="O625">
        <v>40</v>
      </c>
    </row>
    <row r="626" spans="1:15" x14ac:dyDescent="0.25">
      <c r="A626" t="s">
        <v>6498</v>
      </c>
      <c r="B626" t="s">
        <v>7490</v>
      </c>
      <c r="C626" t="s">
        <v>2145</v>
      </c>
      <c r="D626" t="s">
        <v>1297</v>
      </c>
      <c r="E626" t="s">
        <v>7491</v>
      </c>
      <c r="F626" t="s">
        <v>2071</v>
      </c>
      <c r="G626" t="s">
        <v>37701</v>
      </c>
      <c r="H626" t="s">
        <v>5348</v>
      </c>
      <c r="I626" t="s">
        <v>6387</v>
      </c>
      <c r="J626" t="s">
        <v>474</v>
      </c>
      <c r="K626" t="s">
        <v>114</v>
      </c>
      <c r="L626" t="s">
        <v>47</v>
      </c>
      <c r="M626" t="s">
        <v>47</v>
      </c>
      <c r="N626" t="s">
        <v>37705</v>
      </c>
      <c r="O626">
        <v>30</v>
      </c>
    </row>
    <row r="627" spans="1:15" x14ac:dyDescent="0.25">
      <c r="A627" t="s">
        <v>6498</v>
      </c>
      <c r="B627" t="s">
        <v>7494</v>
      </c>
      <c r="C627" t="s">
        <v>2145</v>
      </c>
      <c r="D627" t="s">
        <v>1297</v>
      </c>
      <c r="E627" t="s">
        <v>7496</v>
      </c>
      <c r="F627" t="s">
        <v>7497</v>
      </c>
      <c r="G627" t="s">
        <v>37701</v>
      </c>
      <c r="H627" t="s">
        <v>966</v>
      </c>
      <c r="I627" t="s">
        <v>1578</v>
      </c>
      <c r="J627" t="s">
        <v>108</v>
      </c>
      <c r="K627" t="s">
        <v>114</v>
      </c>
      <c r="L627" t="s">
        <v>47</v>
      </c>
      <c r="M627" t="s">
        <v>47</v>
      </c>
      <c r="N627" t="s">
        <v>37705</v>
      </c>
      <c r="O627">
        <v>50</v>
      </c>
    </row>
    <row r="628" spans="1:15" x14ac:dyDescent="0.25">
      <c r="A628" t="s">
        <v>6498</v>
      </c>
      <c r="B628" t="s">
        <v>7511</v>
      </c>
      <c r="C628" t="s">
        <v>2145</v>
      </c>
      <c r="D628" t="s">
        <v>934</v>
      </c>
      <c r="E628" t="s">
        <v>7513</v>
      </c>
      <c r="F628" t="s">
        <v>7514</v>
      </c>
      <c r="G628" t="s">
        <v>37701</v>
      </c>
      <c r="H628" t="s">
        <v>1577</v>
      </c>
      <c r="I628" t="s">
        <v>1578</v>
      </c>
      <c r="J628" t="s">
        <v>474</v>
      </c>
      <c r="K628" t="s">
        <v>114</v>
      </c>
      <c r="L628" t="s">
        <v>47</v>
      </c>
      <c r="M628" t="s">
        <v>47</v>
      </c>
      <c r="N628" t="s">
        <v>37705</v>
      </c>
      <c r="O628">
        <v>40</v>
      </c>
    </row>
    <row r="629" spans="1:15" x14ac:dyDescent="0.25">
      <c r="A629" t="s">
        <v>6498</v>
      </c>
      <c r="B629" t="s">
        <v>7522</v>
      </c>
      <c r="C629" t="s">
        <v>762</v>
      </c>
      <c r="D629" t="s">
        <v>588</v>
      </c>
      <c r="E629" t="s">
        <v>7524</v>
      </c>
      <c r="F629" t="s">
        <v>798</v>
      </c>
      <c r="G629" t="s">
        <v>812</v>
      </c>
      <c r="H629" t="s">
        <v>757</v>
      </c>
      <c r="I629" t="s">
        <v>814</v>
      </c>
      <c r="J629" t="s">
        <v>536</v>
      </c>
      <c r="K629" t="s">
        <v>114</v>
      </c>
      <c r="L629" t="s">
        <v>47</v>
      </c>
      <c r="M629" t="s">
        <v>47</v>
      </c>
      <c r="N629" t="s">
        <v>37705</v>
      </c>
      <c r="O629">
        <v>110</v>
      </c>
    </row>
    <row r="630" spans="1:15" x14ac:dyDescent="0.25">
      <c r="A630" t="s">
        <v>6498</v>
      </c>
      <c r="B630" t="s">
        <v>7549</v>
      </c>
      <c r="C630" t="s">
        <v>7551</v>
      </c>
      <c r="D630" t="s">
        <v>809</v>
      </c>
      <c r="E630" t="s">
        <v>7553</v>
      </c>
      <c r="F630" t="s">
        <v>822</v>
      </c>
      <c r="G630" t="s">
        <v>812</v>
      </c>
      <c r="H630" t="s">
        <v>757</v>
      </c>
      <c r="I630" t="s">
        <v>814</v>
      </c>
      <c r="J630" t="s">
        <v>536</v>
      </c>
      <c r="K630" t="s">
        <v>114</v>
      </c>
      <c r="L630" t="s">
        <v>47</v>
      </c>
      <c r="M630" t="s">
        <v>47</v>
      </c>
      <c r="N630" t="s">
        <v>37705</v>
      </c>
      <c r="O630">
        <v>100</v>
      </c>
    </row>
    <row r="631" spans="1:15" x14ac:dyDescent="0.25">
      <c r="A631" t="s">
        <v>6498</v>
      </c>
      <c r="B631" t="s">
        <v>7555</v>
      </c>
      <c r="C631" t="s">
        <v>7557</v>
      </c>
      <c r="D631" t="s">
        <v>1297</v>
      </c>
      <c r="E631" t="s">
        <v>7559</v>
      </c>
      <c r="F631" t="s">
        <v>7560</v>
      </c>
      <c r="G631" t="s">
        <v>37701</v>
      </c>
      <c r="H631" t="s">
        <v>916</v>
      </c>
      <c r="I631" t="s">
        <v>967</v>
      </c>
      <c r="J631" t="s">
        <v>108</v>
      </c>
      <c r="K631" t="s">
        <v>114</v>
      </c>
      <c r="L631" t="s">
        <v>47</v>
      </c>
      <c r="M631" t="s">
        <v>47</v>
      </c>
      <c r="N631" t="s">
        <v>37705</v>
      </c>
      <c r="O631">
        <v>100</v>
      </c>
    </row>
    <row r="632" spans="1:15" x14ac:dyDescent="0.25">
      <c r="A632" t="s">
        <v>6498</v>
      </c>
      <c r="B632" t="s">
        <v>1361</v>
      </c>
      <c r="C632" t="s">
        <v>6268</v>
      </c>
      <c r="D632" t="s">
        <v>1297</v>
      </c>
      <c r="E632" t="s">
        <v>2070</v>
      </c>
      <c r="F632" t="s">
        <v>5295</v>
      </c>
      <c r="G632" t="s">
        <v>37701</v>
      </c>
      <c r="H632" t="s">
        <v>2139</v>
      </c>
      <c r="I632" t="s">
        <v>37704</v>
      </c>
      <c r="J632" t="s">
        <v>270</v>
      </c>
      <c r="K632" t="s">
        <v>114</v>
      </c>
      <c r="L632" t="s">
        <v>47</v>
      </c>
      <c r="M632" t="s">
        <v>47</v>
      </c>
      <c r="N632" t="s">
        <v>37705</v>
      </c>
      <c r="O632">
        <v>40</v>
      </c>
    </row>
    <row r="633" spans="1:15" x14ac:dyDescent="0.25">
      <c r="A633" t="s">
        <v>6498</v>
      </c>
      <c r="B633" t="s">
        <v>7577</v>
      </c>
      <c r="C633" t="s">
        <v>7551</v>
      </c>
      <c r="D633" t="s">
        <v>1297</v>
      </c>
      <c r="E633" t="s">
        <v>7579</v>
      </c>
      <c r="F633" t="s">
        <v>5295</v>
      </c>
      <c r="G633" t="s">
        <v>37701</v>
      </c>
      <c r="H633" t="s">
        <v>5377</v>
      </c>
      <c r="I633" t="s">
        <v>37704</v>
      </c>
      <c r="J633" t="s">
        <v>108</v>
      </c>
      <c r="K633" t="s">
        <v>114</v>
      </c>
      <c r="L633" t="s">
        <v>47</v>
      </c>
      <c r="M633" t="s">
        <v>47</v>
      </c>
      <c r="N633" t="s">
        <v>37705</v>
      </c>
      <c r="O633">
        <v>50</v>
      </c>
    </row>
    <row r="634" spans="1:15" x14ac:dyDescent="0.25">
      <c r="A634" t="s">
        <v>6498</v>
      </c>
      <c r="B634" t="s">
        <v>7594</v>
      </c>
      <c r="C634" t="s">
        <v>7551</v>
      </c>
      <c r="D634" t="s">
        <v>1297</v>
      </c>
      <c r="E634" t="s">
        <v>7596</v>
      </c>
      <c r="F634" t="s">
        <v>5295</v>
      </c>
      <c r="G634" t="s">
        <v>37701</v>
      </c>
      <c r="H634" t="s">
        <v>5377</v>
      </c>
      <c r="I634" t="s">
        <v>37704</v>
      </c>
      <c r="J634" t="s">
        <v>270</v>
      </c>
      <c r="K634" t="s">
        <v>114</v>
      </c>
      <c r="L634" t="s">
        <v>47</v>
      </c>
      <c r="M634" t="s">
        <v>47</v>
      </c>
      <c r="N634" t="s">
        <v>37705</v>
      </c>
      <c r="O634">
        <v>60</v>
      </c>
    </row>
    <row r="635" spans="1:15" x14ac:dyDescent="0.25">
      <c r="A635" t="s">
        <v>7680</v>
      </c>
      <c r="B635" t="s">
        <v>7681</v>
      </c>
      <c r="C635" t="s">
        <v>991</v>
      </c>
      <c r="D635" t="s">
        <v>1170</v>
      </c>
      <c r="E635" t="s">
        <v>7683</v>
      </c>
      <c r="F635" t="s">
        <v>1172</v>
      </c>
      <c r="G635" t="s">
        <v>7684</v>
      </c>
      <c r="H635" t="s">
        <v>4796</v>
      </c>
      <c r="I635" t="s">
        <v>1147</v>
      </c>
      <c r="J635" t="s">
        <v>7687</v>
      </c>
      <c r="K635" t="s">
        <v>7688</v>
      </c>
      <c r="L635" t="s">
        <v>47</v>
      </c>
      <c r="M635" t="s">
        <v>47</v>
      </c>
      <c r="N635" t="s">
        <v>37705</v>
      </c>
      <c r="O635">
        <v>370</v>
      </c>
    </row>
    <row r="636" spans="1:15" x14ac:dyDescent="0.25">
      <c r="A636" t="s">
        <v>7680</v>
      </c>
      <c r="B636" t="s">
        <v>7693</v>
      </c>
      <c r="C636" t="s">
        <v>991</v>
      </c>
      <c r="D636" t="s">
        <v>1170</v>
      </c>
      <c r="E636" t="s">
        <v>7683</v>
      </c>
      <c r="F636" t="s">
        <v>1172</v>
      </c>
      <c r="G636" t="s">
        <v>7684</v>
      </c>
      <c r="H636" t="s">
        <v>87</v>
      </c>
      <c r="I636" t="s">
        <v>88</v>
      </c>
      <c r="J636" t="s">
        <v>1162</v>
      </c>
      <c r="K636" t="s">
        <v>7688</v>
      </c>
      <c r="L636" t="s">
        <v>47</v>
      </c>
      <c r="M636" t="s">
        <v>47</v>
      </c>
      <c r="N636" t="s">
        <v>37705</v>
      </c>
      <c r="O636">
        <v>290</v>
      </c>
    </row>
    <row r="637" spans="1:15" x14ac:dyDescent="0.25">
      <c r="A637" t="s">
        <v>7680</v>
      </c>
      <c r="B637" t="s">
        <v>7697</v>
      </c>
      <c r="C637" t="s">
        <v>1055</v>
      </c>
      <c r="D637" t="s">
        <v>709</v>
      </c>
      <c r="E637" t="s">
        <v>3037</v>
      </c>
      <c r="F637" t="s">
        <v>101</v>
      </c>
      <c r="G637" t="s">
        <v>7699</v>
      </c>
      <c r="H637" t="s">
        <v>170</v>
      </c>
      <c r="I637" t="s">
        <v>61</v>
      </c>
      <c r="J637" t="s">
        <v>184</v>
      </c>
      <c r="K637" t="s">
        <v>7700</v>
      </c>
      <c r="L637" t="s">
        <v>47</v>
      </c>
      <c r="M637" t="s">
        <v>47</v>
      </c>
      <c r="N637" t="s">
        <v>37705</v>
      </c>
      <c r="O637">
        <v>160</v>
      </c>
    </row>
    <row r="638" spans="1:15" x14ac:dyDescent="0.25">
      <c r="A638" t="s">
        <v>7680</v>
      </c>
      <c r="B638" t="s">
        <v>7703</v>
      </c>
      <c r="C638" t="s">
        <v>1055</v>
      </c>
      <c r="D638" t="s">
        <v>709</v>
      </c>
      <c r="E638" t="s">
        <v>3037</v>
      </c>
      <c r="F638" t="s">
        <v>101</v>
      </c>
      <c r="G638" t="s">
        <v>7699</v>
      </c>
      <c r="H638" t="s">
        <v>170</v>
      </c>
      <c r="I638" t="s">
        <v>61</v>
      </c>
      <c r="J638" t="s">
        <v>6618</v>
      </c>
      <c r="K638" t="s">
        <v>7700</v>
      </c>
      <c r="L638" t="s">
        <v>47</v>
      </c>
      <c r="M638" t="s">
        <v>47</v>
      </c>
      <c r="N638" t="s">
        <v>37705</v>
      </c>
      <c r="O638">
        <v>190</v>
      </c>
    </row>
    <row r="639" spans="1:15" x14ac:dyDescent="0.25">
      <c r="A639" t="s">
        <v>7680</v>
      </c>
      <c r="B639" t="s">
        <v>7704</v>
      </c>
      <c r="C639" t="s">
        <v>1055</v>
      </c>
      <c r="D639" t="s">
        <v>52</v>
      </c>
      <c r="E639" t="s">
        <v>3138</v>
      </c>
      <c r="F639" t="s">
        <v>101</v>
      </c>
      <c r="G639" t="s">
        <v>7699</v>
      </c>
      <c r="H639" t="s">
        <v>170</v>
      </c>
      <c r="I639" t="s">
        <v>1104</v>
      </c>
      <c r="J639" t="s">
        <v>3071</v>
      </c>
      <c r="K639" t="s">
        <v>7700</v>
      </c>
      <c r="L639" t="s">
        <v>47</v>
      </c>
      <c r="M639" t="s">
        <v>47</v>
      </c>
      <c r="N639" t="s">
        <v>37705</v>
      </c>
      <c r="O639">
        <v>220</v>
      </c>
    </row>
    <row r="640" spans="1:15" x14ac:dyDescent="0.25">
      <c r="A640" t="s">
        <v>7680</v>
      </c>
      <c r="B640" t="s">
        <v>7708</v>
      </c>
      <c r="C640" t="s">
        <v>3107</v>
      </c>
      <c r="D640" t="s">
        <v>1170</v>
      </c>
      <c r="E640" t="s">
        <v>1631</v>
      </c>
      <c r="F640" t="s">
        <v>1714</v>
      </c>
      <c r="G640" t="s">
        <v>7710</v>
      </c>
      <c r="H640" t="s">
        <v>170</v>
      </c>
      <c r="I640" t="s">
        <v>61</v>
      </c>
      <c r="J640" t="s">
        <v>1162</v>
      </c>
      <c r="K640" t="s">
        <v>7711</v>
      </c>
      <c r="L640" t="s">
        <v>47</v>
      </c>
      <c r="M640" t="s">
        <v>47</v>
      </c>
      <c r="N640" t="s">
        <v>37705</v>
      </c>
      <c r="O640">
        <v>300</v>
      </c>
    </row>
    <row r="641" spans="1:15" x14ac:dyDescent="0.25">
      <c r="A641" t="s">
        <v>7680</v>
      </c>
      <c r="B641" t="s">
        <v>7715</v>
      </c>
      <c r="C641">
        <v>2015</v>
      </c>
      <c r="D641" t="s">
        <v>52</v>
      </c>
      <c r="E641" t="s">
        <v>3138</v>
      </c>
      <c r="F641" t="s">
        <v>101</v>
      </c>
      <c r="G641" t="s">
        <v>1255</v>
      </c>
      <c r="H641" t="s">
        <v>170</v>
      </c>
      <c r="I641" t="s">
        <v>61</v>
      </c>
      <c r="J641" t="s">
        <v>7717</v>
      </c>
      <c r="K641" t="s">
        <v>7718</v>
      </c>
      <c r="L641" t="s">
        <v>47</v>
      </c>
      <c r="M641" t="s">
        <v>47</v>
      </c>
      <c r="N641" t="s">
        <v>37705</v>
      </c>
      <c r="O641">
        <v>210</v>
      </c>
    </row>
    <row r="642" spans="1:15" x14ac:dyDescent="0.25">
      <c r="A642" t="s">
        <v>7680</v>
      </c>
      <c r="B642" t="s">
        <v>7721</v>
      </c>
      <c r="C642">
        <v>2015</v>
      </c>
      <c r="D642" t="s">
        <v>52</v>
      </c>
      <c r="E642" t="s">
        <v>7123</v>
      </c>
      <c r="F642" t="s">
        <v>101</v>
      </c>
      <c r="G642" t="s">
        <v>7723</v>
      </c>
      <c r="H642" t="s">
        <v>170</v>
      </c>
      <c r="I642" t="s">
        <v>61</v>
      </c>
      <c r="J642" t="s">
        <v>7724</v>
      </c>
      <c r="K642" t="s">
        <v>7725</v>
      </c>
      <c r="L642" t="s">
        <v>47</v>
      </c>
      <c r="M642" t="s">
        <v>47</v>
      </c>
      <c r="N642" t="s">
        <v>37705</v>
      </c>
      <c r="O642">
        <v>230</v>
      </c>
    </row>
    <row r="643" spans="1:15" x14ac:dyDescent="0.25">
      <c r="A643" t="s">
        <v>7680</v>
      </c>
      <c r="B643" t="s">
        <v>7729</v>
      </c>
      <c r="C643">
        <v>2015</v>
      </c>
      <c r="D643" t="s">
        <v>52</v>
      </c>
      <c r="E643" t="s">
        <v>7731</v>
      </c>
      <c r="F643" t="s">
        <v>1714</v>
      </c>
      <c r="G643" t="s">
        <v>7732</v>
      </c>
      <c r="H643" t="s">
        <v>170</v>
      </c>
      <c r="I643" t="s">
        <v>3021</v>
      </c>
      <c r="J643" t="s">
        <v>7724</v>
      </c>
      <c r="K643" t="s">
        <v>7733</v>
      </c>
      <c r="L643" t="s">
        <v>47</v>
      </c>
      <c r="M643" t="s">
        <v>47</v>
      </c>
      <c r="N643" t="s">
        <v>37705</v>
      </c>
      <c r="O643">
        <v>260</v>
      </c>
    </row>
    <row r="644" spans="1:15" x14ac:dyDescent="0.25">
      <c r="A644" t="s">
        <v>7680</v>
      </c>
      <c r="B644" t="s">
        <v>7736</v>
      </c>
      <c r="C644">
        <v>2015</v>
      </c>
      <c r="D644" t="s">
        <v>52</v>
      </c>
      <c r="E644" t="s">
        <v>4831</v>
      </c>
      <c r="F644" t="s">
        <v>82</v>
      </c>
      <c r="G644" t="s">
        <v>7732</v>
      </c>
      <c r="H644" t="s">
        <v>170</v>
      </c>
      <c r="I644" t="s">
        <v>3021</v>
      </c>
      <c r="J644" t="s">
        <v>7724</v>
      </c>
      <c r="K644" t="s">
        <v>7733</v>
      </c>
      <c r="L644" t="s">
        <v>47</v>
      </c>
      <c r="M644" t="s">
        <v>47</v>
      </c>
      <c r="N644" t="s">
        <v>37705</v>
      </c>
      <c r="O644">
        <v>300</v>
      </c>
    </row>
    <row r="645" spans="1:15" x14ac:dyDescent="0.25">
      <c r="A645" t="s">
        <v>7680</v>
      </c>
      <c r="B645" t="s">
        <v>7740</v>
      </c>
      <c r="C645">
        <v>2015</v>
      </c>
      <c r="D645" t="s">
        <v>52</v>
      </c>
      <c r="E645" t="s">
        <v>7168</v>
      </c>
      <c r="F645" t="s">
        <v>340</v>
      </c>
      <c r="G645" t="s">
        <v>1255</v>
      </c>
      <c r="H645" t="s">
        <v>105</v>
      </c>
      <c r="I645" t="s">
        <v>106</v>
      </c>
      <c r="J645" t="s">
        <v>7742</v>
      </c>
      <c r="K645" t="s">
        <v>7725</v>
      </c>
      <c r="L645" t="s">
        <v>47</v>
      </c>
      <c r="M645" t="s">
        <v>47</v>
      </c>
      <c r="N645" t="s">
        <v>37705</v>
      </c>
      <c r="O645">
        <v>180</v>
      </c>
    </row>
    <row r="646" spans="1:15" x14ac:dyDescent="0.25">
      <c r="A646" t="s">
        <v>7680</v>
      </c>
      <c r="B646" t="s">
        <v>7745</v>
      </c>
      <c r="C646">
        <v>2015</v>
      </c>
      <c r="D646" t="s">
        <v>709</v>
      </c>
      <c r="E646" t="s">
        <v>7747</v>
      </c>
      <c r="F646" t="s">
        <v>556</v>
      </c>
      <c r="G646" t="s">
        <v>139</v>
      </c>
      <c r="H646" t="s">
        <v>170</v>
      </c>
      <c r="I646" t="s">
        <v>61</v>
      </c>
      <c r="J646" t="s">
        <v>90</v>
      </c>
      <c r="K646" t="s">
        <v>108</v>
      </c>
      <c r="L646" t="s">
        <v>258</v>
      </c>
      <c r="M646" t="s">
        <v>47</v>
      </c>
      <c r="N646" t="s">
        <v>37705</v>
      </c>
      <c r="O646">
        <v>230</v>
      </c>
    </row>
    <row r="647" spans="1:15" x14ac:dyDescent="0.25">
      <c r="A647" t="s">
        <v>7751</v>
      </c>
      <c r="B647" t="s">
        <v>7752</v>
      </c>
      <c r="C647" t="s">
        <v>7298</v>
      </c>
      <c r="D647" t="s">
        <v>52</v>
      </c>
      <c r="E647" t="s">
        <v>7756</v>
      </c>
      <c r="F647" t="s">
        <v>320</v>
      </c>
      <c r="G647" t="s">
        <v>605</v>
      </c>
      <c r="H647" t="s">
        <v>170</v>
      </c>
      <c r="I647" t="s">
        <v>106</v>
      </c>
      <c r="J647" t="s">
        <v>107</v>
      </c>
      <c r="K647" t="s">
        <v>474</v>
      </c>
      <c r="L647" t="s">
        <v>47</v>
      </c>
      <c r="M647" t="s">
        <v>47</v>
      </c>
      <c r="N647" t="s">
        <v>37705</v>
      </c>
      <c r="O647">
        <v>270</v>
      </c>
    </row>
    <row r="648" spans="1:15" x14ac:dyDescent="0.25">
      <c r="A648" t="s">
        <v>7751</v>
      </c>
      <c r="B648" t="s">
        <v>7759</v>
      </c>
      <c r="C648" t="s">
        <v>7760</v>
      </c>
      <c r="D648" t="s">
        <v>505</v>
      </c>
      <c r="E648" t="s">
        <v>7762</v>
      </c>
      <c r="F648" t="s">
        <v>742</v>
      </c>
      <c r="G648" t="s">
        <v>654</v>
      </c>
      <c r="H648" t="s">
        <v>677</v>
      </c>
      <c r="I648" t="s">
        <v>416</v>
      </c>
      <c r="J648" t="s">
        <v>223</v>
      </c>
      <c r="K648" t="s">
        <v>114</v>
      </c>
      <c r="L648" t="s">
        <v>47</v>
      </c>
      <c r="M648" t="s">
        <v>47</v>
      </c>
      <c r="N648" t="s">
        <v>37705</v>
      </c>
      <c r="O648">
        <v>300</v>
      </c>
    </row>
    <row r="649" spans="1:15" x14ac:dyDescent="0.25">
      <c r="A649" t="s">
        <v>7751</v>
      </c>
      <c r="B649" t="s">
        <v>7765</v>
      </c>
      <c r="C649" t="s">
        <v>2203</v>
      </c>
      <c r="D649" t="s">
        <v>1290</v>
      </c>
      <c r="E649" t="s">
        <v>2358</v>
      </c>
      <c r="F649" t="s">
        <v>2359</v>
      </c>
      <c r="G649" t="s">
        <v>37701</v>
      </c>
      <c r="H649" t="s">
        <v>757</v>
      </c>
      <c r="I649" t="s">
        <v>814</v>
      </c>
      <c r="J649" t="s">
        <v>968</v>
      </c>
      <c r="K649" t="s">
        <v>114</v>
      </c>
      <c r="L649" t="s">
        <v>47</v>
      </c>
      <c r="M649" t="s">
        <v>47</v>
      </c>
      <c r="N649" t="s">
        <v>37705</v>
      </c>
      <c r="O649">
        <v>210</v>
      </c>
    </row>
    <row r="650" spans="1:15" x14ac:dyDescent="0.25">
      <c r="A650" t="s">
        <v>7783</v>
      </c>
      <c r="B650" t="s">
        <v>7784</v>
      </c>
      <c r="C650" t="s">
        <v>152</v>
      </c>
      <c r="D650" t="s">
        <v>7789</v>
      </c>
      <c r="E650" t="s">
        <v>7790</v>
      </c>
      <c r="F650" t="s">
        <v>457</v>
      </c>
      <c r="G650" t="s">
        <v>55</v>
      </c>
      <c r="H650" t="s">
        <v>87</v>
      </c>
      <c r="I650" t="s">
        <v>88</v>
      </c>
      <c r="J650" t="s">
        <v>7792</v>
      </c>
      <c r="K650" t="s">
        <v>90</v>
      </c>
      <c r="L650" t="s">
        <v>47</v>
      </c>
      <c r="M650" t="s">
        <v>47</v>
      </c>
      <c r="N650" t="s">
        <v>37705</v>
      </c>
      <c r="O650">
        <v>650</v>
      </c>
    </row>
    <row r="651" spans="1:15" x14ac:dyDescent="0.25">
      <c r="A651" t="s">
        <v>7783</v>
      </c>
      <c r="B651" t="s">
        <v>7794</v>
      </c>
      <c r="C651" t="s">
        <v>187</v>
      </c>
      <c r="D651" t="s">
        <v>308</v>
      </c>
      <c r="E651" t="s">
        <v>7796</v>
      </c>
      <c r="F651" t="s">
        <v>219</v>
      </c>
      <c r="G651" t="s">
        <v>139</v>
      </c>
      <c r="H651" t="s">
        <v>105</v>
      </c>
      <c r="I651" t="s">
        <v>106</v>
      </c>
      <c r="J651" t="s">
        <v>223</v>
      </c>
      <c r="K651" t="s">
        <v>108</v>
      </c>
      <c r="L651" t="s">
        <v>47</v>
      </c>
      <c r="M651" t="s">
        <v>47</v>
      </c>
      <c r="N651" t="s">
        <v>37705</v>
      </c>
      <c r="O651">
        <v>340</v>
      </c>
    </row>
    <row r="652" spans="1:15" x14ac:dyDescent="0.25">
      <c r="A652" t="s">
        <v>7783</v>
      </c>
      <c r="B652" t="s">
        <v>7798</v>
      </c>
      <c r="C652" t="s">
        <v>4393</v>
      </c>
      <c r="D652" t="s">
        <v>52</v>
      </c>
      <c r="E652" t="s">
        <v>7800</v>
      </c>
      <c r="F652" t="s">
        <v>3573</v>
      </c>
      <c r="G652" t="s">
        <v>139</v>
      </c>
      <c r="H652" t="s">
        <v>170</v>
      </c>
      <c r="I652" t="s">
        <v>106</v>
      </c>
      <c r="J652" t="s">
        <v>107</v>
      </c>
      <c r="K652" t="s">
        <v>108</v>
      </c>
      <c r="L652" t="s">
        <v>47</v>
      </c>
      <c r="M652" t="s">
        <v>47</v>
      </c>
      <c r="N652" t="s">
        <v>37705</v>
      </c>
      <c r="O652">
        <v>440</v>
      </c>
    </row>
    <row r="653" spans="1:15" x14ac:dyDescent="0.25">
      <c r="A653" t="s">
        <v>7783</v>
      </c>
      <c r="B653" t="s">
        <v>7802</v>
      </c>
      <c r="C653" t="s">
        <v>3230</v>
      </c>
      <c r="D653" t="s">
        <v>1290</v>
      </c>
      <c r="E653" t="s">
        <v>7804</v>
      </c>
      <c r="F653" t="s">
        <v>7616</v>
      </c>
      <c r="G653" t="s">
        <v>37701</v>
      </c>
      <c r="H653" t="s">
        <v>37702</v>
      </c>
      <c r="I653" t="s">
        <v>37704</v>
      </c>
      <c r="J653" t="s">
        <v>396</v>
      </c>
      <c r="K653" t="s">
        <v>114</v>
      </c>
      <c r="L653" t="s">
        <v>47</v>
      </c>
      <c r="M653" t="s">
        <v>47</v>
      </c>
      <c r="N653" t="s">
        <v>37705</v>
      </c>
      <c r="O653">
        <v>140</v>
      </c>
    </row>
    <row r="654" spans="1:15" x14ac:dyDescent="0.25">
      <c r="A654" t="s">
        <v>7783</v>
      </c>
      <c r="B654" t="s">
        <v>7809</v>
      </c>
      <c r="C654" t="s">
        <v>7811</v>
      </c>
      <c r="D654" t="s">
        <v>505</v>
      </c>
      <c r="E654" t="s">
        <v>7813</v>
      </c>
      <c r="F654" t="s">
        <v>320</v>
      </c>
      <c r="G654" t="s">
        <v>311</v>
      </c>
      <c r="H654" t="s">
        <v>332</v>
      </c>
      <c r="I654" t="s">
        <v>106</v>
      </c>
      <c r="J654" t="s">
        <v>223</v>
      </c>
      <c r="K654" t="s">
        <v>270</v>
      </c>
      <c r="L654" t="s">
        <v>47</v>
      </c>
      <c r="M654" t="s">
        <v>47</v>
      </c>
      <c r="N654" t="s">
        <v>37705</v>
      </c>
      <c r="O654">
        <v>320</v>
      </c>
    </row>
    <row r="655" spans="1:15" x14ac:dyDescent="0.25">
      <c r="A655" t="s">
        <v>7783</v>
      </c>
      <c r="B655" t="s">
        <v>7815</v>
      </c>
      <c r="C655" t="s">
        <v>359</v>
      </c>
      <c r="D655" t="s">
        <v>52</v>
      </c>
      <c r="E655" t="s">
        <v>7818</v>
      </c>
      <c r="F655" t="s">
        <v>457</v>
      </c>
      <c r="G655" t="s">
        <v>280</v>
      </c>
      <c r="H655" t="s">
        <v>105</v>
      </c>
      <c r="I655" t="s">
        <v>61</v>
      </c>
      <c r="J655" t="s">
        <v>107</v>
      </c>
      <c r="K655" t="s">
        <v>270</v>
      </c>
      <c r="L655" t="s">
        <v>47</v>
      </c>
      <c r="M655" t="s">
        <v>47</v>
      </c>
      <c r="N655" t="s">
        <v>37705</v>
      </c>
      <c r="O655">
        <v>460</v>
      </c>
    </row>
    <row r="656" spans="1:15" x14ac:dyDescent="0.25">
      <c r="A656" t="s">
        <v>7783</v>
      </c>
      <c r="B656" t="s">
        <v>7823</v>
      </c>
      <c r="C656">
        <v>2013</v>
      </c>
      <c r="D656" t="s">
        <v>505</v>
      </c>
      <c r="E656" t="s">
        <v>7813</v>
      </c>
      <c r="F656" t="s">
        <v>320</v>
      </c>
      <c r="G656" t="s">
        <v>633</v>
      </c>
      <c r="H656" t="s">
        <v>332</v>
      </c>
      <c r="I656" t="s">
        <v>416</v>
      </c>
      <c r="J656" t="s">
        <v>284</v>
      </c>
      <c r="K656" t="s">
        <v>270</v>
      </c>
      <c r="L656" t="s">
        <v>47</v>
      </c>
      <c r="M656" t="s">
        <v>47</v>
      </c>
      <c r="N656" t="s">
        <v>37705</v>
      </c>
      <c r="O656">
        <v>250</v>
      </c>
    </row>
    <row r="657" spans="1:15" x14ac:dyDescent="0.25">
      <c r="A657" t="s">
        <v>7783</v>
      </c>
      <c r="B657" t="s">
        <v>7826</v>
      </c>
      <c r="C657">
        <v>2013</v>
      </c>
      <c r="D657" t="s">
        <v>1290</v>
      </c>
      <c r="E657" t="s">
        <v>7828</v>
      </c>
      <c r="F657" t="s">
        <v>2359</v>
      </c>
      <c r="G657" t="s">
        <v>37701</v>
      </c>
      <c r="H657" t="s">
        <v>1577</v>
      </c>
      <c r="I657" t="s">
        <v>1578</v>
      </c>
      <c r="J657" t="s">
        <v>536</v>
      </c>
      <c r="K657" t="s">
        <v>114</v>
      </c>
      <c r="L657" t="s">
        <v>47</v>
      </c>
      <c r="M657" t="s">
        <v>47</v>
      </c>
      <c r="N657" t="s">
        <v>37705</v>
      </c>
      <c r="O657">
        <v>140</v>
      </c>
    </row>
    <row r="658" spans="1:15" x14ac:dyDescent="0.25">
      <c r="A658" t="s">
        <v>7783</v>
      </c>
      <c r="B658" t="s">
        <v>7831</v>
      </c>
      <c r="C658">
        <v>2013</v>
      </c>
      <c r="D658" t="s">
        <v>1290</v>
      </c>
      <c r="E658" t="s">
        <v>7833</v>
      </c>
      <c r="F658" t="s">
        <v>5295</v>
      </c>
      <c r="G658" t="s">
        <v>37701</v>
      </c>
      <c r="H658" t="s">
        <v>37702</v>
      </c>
      <c r="I658" t="s">
        <v>37704</v>
      </c>
      <c r="J658" t="s">
        <v>4994</v>
      </c>
      <c r="K658" t="s">
        <v>114</v>
      </c>
      <c r="L658" t="s">
        <v>47</v>
      </c>
      <c r="M658" t="s">
        <v>47</v>
      </c>
      <c r="N658" t="s">
        <v>37705</v>
      </c>
      <c r="O658">
        <v>140</v>
      </c>
    </row>
    <row r="659" spans="1:15" x14ac:dyDescent="0.25">
      <c r="A659" t="s">
        <v>7836</v>
      </c>
      <c r="B659" t="s">
        <v>7939</v>
      </c>
      <c r="C659" t="s">
        <v>3375</v>
      </c>
      <c r="D659" t="s">
        <v>308</v>
      </c>
      <c r="E659" t="s">
        <v>7941</v>
      </c>
      <c r="F659" t="s">
        <v>320</v>
      </c>
      <c r="G659" t="s">
        <v>280</v>
      </c>
      <c r="H659" t="s">
        <v>332</v>
      </c>
      <c r="I659" t="s">
        <v>416</v>
      </c>
      <c r="J659" t="s">
        <v>507</v>
      </c>
      <c r="K659" t="s">
        <v>3882</v>
      </c>
      <c r="L659" t="s">
        <v>47</v>
      </c>
      <c r="M659" t="s">
        <v>47</v>
      </c>
      <c r="N659" t="s">
        <v>37705</v>
      </c>
      <c r="O659">
        <v>80</v>
      </c>
    </row>
    <row r="660" spans="1:15" x14ac:dyDescent="0.25">
      <c r="A660" t="s">
        <v>7836</v>
      </c>
      <c r="B660" t="s">
        <v>7970</v>
      </c>
      <c r="C660" t="s">
        <v>1558</v>
      </c>
      <c r="D660" t="s">
        <v>52</v>
      </c>
      <c r="E660" t="s">
        <v>1217</v>
      </c>
      <c r="F660" t="s">
        <v>320</v>
      </c>
      <c r="G660" t="s">
        <v>458</v>
      </c>
      <c r="H660" t="s">
        <v>332</v>
      </c>
      <c r="I660" t="s">
        <v>106</v>
      </c>
      <c r="J660" t="s">
        <v>90</v>
      </c>
      <c r="K660" t="s">
        <v>474</v>
      </c>
      <c r="L660" t="s">
        <v>47</v>
      </c>
      <c r="M660" t="s">
        <v>47</v>
      </c>
      <c r="N660" t="s">
        <v>37705</v>
      </c>
      <c r="O660">
        <v>80</v>
      </c>
    </row>
    <row r="661" spans="1:15" x14ac:dyDescent="0.25">
      <c r="A661" t="s">
        <v>7836</v>
      </c>
      <c r="B661" t="s">
        <v>7974</v>
      </c>
      <c r="C661" t="s">
        <v>1558</v>
      </c>
      <c r="D661" t="s">
        <v>52</v>
      </c>
      <c r="E661" t="s">
        <v>7976</v>
      </c>
      <c r="F661" t="s">
        <v>320</v>
      </c>
      <c r="G661" t="s">
        <v>458</v>
      </c>
      <c r="H661" t="s">
        <v>332</v>
      </c>
      <c r="I661" t="s">
        <v>416</v>
      </c>
      <c r="J661" t="s">
        <v>90</v>
      </c>
      <c r="K661" t="s">
        <v>474</v>
      </c>
      <c r="L661" t="s">
        <v>47</v>
      </c>
      <c r="M661" t="s">
        <v>47</v>
      </c>
      <c r="N661" t="s">
        <v>37705</v>
      </c>
      <c r="O661">
        <v>80</v>
      </c>
    </row>
    <row r="662" spans="1:15" x14ac:dyDescent="0.25">
      <c r="A662" t="s">
        <v>7836</v>
      </c>
      <c r="B662" t="s">
        <v>7979</v>
      </c>
      <c r="C662">
        <v>2014</v>
      </c>
      <c r="D662" t="s">
        <v>266</v>
      </c>
      <c r="E662" t="s">
        <v>6569</v>
      </c>
      <c r="F662" t="s">
        <v>101</v>
      </c>
      <c r="G662" t="s">
        <v>311</v>
      </c>
      <c r="H662" t="s">
        <v>170</v>
      </c>
      <c r="I662" t="s">
        <v>61</v>
      </c>
      <c r="J662" t="s">
        <v>107</v>
      </c>
      <c r="K662" t="s">
        <v>108</v>
      </c>
      <c r="L662" t="s">
        <v>47</v>
      </c>
      <c r="M662" t="s">
        <v>47</v>
      </c>
      <c r="N662" t="s">
        <v>37705</v>
      </c>
      <c r="O662">
        <v>120</v>
      </c>
    </row>
    <row r="663" spans="1:15" x14ac:dyDescent="0.25">
      <c r="A663" t="s">
        <v>7836</v>
      </c>
      <c r="B663" t="s">
        <v>5580</v>
      </c>
      <c r="C663" t="s">
        <v>1453</v>
      </c>
      <c r="D663" t="s">
        <v>318</v>
      </c>
      <c r="E663" t="s">
        <v>1284</v>
      </c>
      <c r="F663" t="s">
        <v>402</v>
      </c>
      <c r="G663" t="s">
        <v>311</v>
      </c>
      <c r="H663" t="s">
        <v>105</v>
      </c>
      <c r="I663" t="s">
        <v>106</v>
      </c>
      <c r="J663" t="s">
        <v>90</v>
      </c>
      <c r="K663" t="s">
        <v>270</v>
      </c>
      <c r="L663" t="s">
        <v>47</v>
      </c>
      <c r="M663" t="s">
        <v>47</v>
      </c>
      <c r="N663" t="s">
        <v>37705</v>
      </c>
      <c r="O663">
        <v>90</v>
      </c>
    </row>
    <row r="664" spans="1:15" x14ac:dyDescent="0.25">
      <c r="A664" t="s">
        <v>7836</v>
      </c>
      <c r="B664" t="s">
        <v>7989</v>
      </c>
      <c r="C664">
        <v>2014</v>
      </c>
      <c r="D664" t="s">
        <v>318</v>
      </c>
      <c r="E664" t="s">
        <v>7991</v>
      </c>
      <c r="F664" t="s">
        <v>2034</v>
      </c>
      <c r="G664" t="s">
        <v>458</v>
      </c>
      <c r="H664" t="s">
        <v>757</v>
      </c>
      <c r="I664" t="s">
        <v>814</v>
      </c>
      <c r="J664" t="s">
        <v>536</v>
      </c>
      <c r="K664" t="s">
        <v>474</v>
      </c>
      <c r="L664" t="s">
        <v>47</v>
      </c>
      <c r="M664" t="s">
        <v>47</v>
      </c>
      <c r="N664" t="s">
        <v>37705</v>
      </c>
      <c r="O664">
        <v>60</v>
      </c>
    </row>
    <row r="665" spans="1:15" x14ac:dyDescent="0.25">
      <c r="A665" t="s">
        <v>7836</v>
      </c>
      <c r="B665" t="s">
        <v>7998</v>
      </c>
      <c r="C665">
        <v>2014</v>
      </c>
      <c r="D665" t="s">
        <v>266</v>
      </c>
      <c r="E665" t="s">
        <v>4955</v>
      </c>
      <c r="F665" t="s">
        <v>340</v>
      </c>
      <c r="G665" t="s">
        <v>311</v>
      </c>
      <c r="H665" t="s">
        <v>170</v>
      </c>
      <c r="I665" t="s">
        <v>106</v>
      </c>
      <c r="J665" t="s">
        <v>160</v>
      </c>
      <c r="K665" t="s">
        <v>474</v>
      </c>
      <c r="L665" t="s">
        <v>47</v>
      </c>
      <c r="M665" t="s">
        <v>47</v>
      </c>
      <c r="N665" t="s">
        <v>37705</v>
      </c>
      <c r="O665">
        <v>100</v>
      </c>
    </row>
    <row r="666" spans="1:15" x14ac:dyDescent="0.25">
      <c r="A666" t="s">
        <v>7836</v>
      </c>
      <c r="B666" t="s">
        <v>8006</v>
      </c>
      <c r="C666">
        <v>2014</v>
      </c>
      <c r="D666" t="s">
        <v>308</v>
      </c>
      <c r="E666" t="s">
        <v>7872</v>
      </c>
      <c r="F666" t="s">
        <v>535</v>
      </c>
      <c r="G666" t="s">
        <v>311</v>
      </c>
      <c r="H666" t="s">
        <v>8007</v>
      </c>
      <c r="I666" t="s">
        <v>814</v>
      </c>
      <c r="J666" t="s">
        <v>536</v>
      </c>
      <c r="K666" t="s">
        <v>270</v>
      </c>
      <c r="L666" t="s">
        <v>47</v>
      </c>
      <c r="M666" t="s">
        <v>47</v>
      </c>
      <c r="N666" t="s">
        <v>37705</v>
      </c>
      <c r="O666">
        <v>40</v>
      </c>
    </row>
    <row r="667" spans="1:15" x14ac:dyDescent="0.25">
      <c r="A667" t="s">
        <v>7836</v>
      </c>
      <c r="B667" t="s">
        <v>8009</v>
      </c>
      <c r="C667">
        <v>2014</v>
      </c>
      <c r="D667" t="s">
        <v>308</v>
      </c>
      <c r="E667" t="s">
        <v>8011</v>
      </c>
      <c r="F667" t="s">
        <v>8012</v>
      </c>
      <c r="G667" t="s">
        <v>458</v>
      </c>
      <c r="H667" t="s">
        <v>332</v>
      </c>
      <c r="I667" t="s">
        <v>416</v>
      </c>
      <c r="J667" t="s">
        <v>90</v>
      </c>
      <c r="K667" t="s">
        <v>474</v>
      </c>
      <c r="L667" t="s">
        <v>47</v>
      </c>
      <c r="M667" t="s">
        <v>47</v>
      </c>
      <c r="N667" t="s">
        <v>37705</v>
      </c>
      <c r="O667">
        <v>80</v>
      </c>
    </row>
    <row r="668" spans="1:15" x14ac:dyDescent="0.25">
      <c r="A668" t="s">
        <v>7836</v>
      </c>
      <c r="B668" t="s">
        <v>8111</v>
      </c>
      <c r="C668" t="s">
        <v>3542</v>
      </c>
      <c r="D668" t="s">
        <v>829</v>
      </c>
      <c r="E668" t="s">
        <v>362</v>
      </c>
      <c r="F668" t="s">
        <v>1465</v>
      </c>
      <c r="G668" t="s">
        <v>458</v>
      </c>
      <c r="H668" t="s">
        <v>332</v>
      </c>
      <c r="I668" t="s">
        <v>416</v>
      </c>
      <c r="J668" t="s">
        <v>90</v>
      </c>
      <c r="K668" t="s">
        <v>114</v>
      </c>
      <c r="L668" t="s">
        <v>47</v>
      </c>
      <c r="M668" t="s">
        <v>47</v>
      </c>
      <c r="N668" t="s">
        <v>37705</v>
      </c>
      <c r="O668">
        <v>60</v>
      </c>
    </row>
    <row r="669" spans="1:15" x14ac:dyDescent="0.25">
      <c r="A669" t="s">
        <v>7836</v>
      </c>
      <c r="B669" t="s">
        <v>8117</v>
      </c>
      <c r="C669" t="s">
        <v>3509</v>
      </c>
      <c r="D669" t="s">
        <v>829</v>
      </c>
      <c r="E669" t="s">
        <v>8119</v>
      </c>
      <c r="F669" t="s">
        <v>8012</v>
      </c>
      <c r="G669" t="s">
        <v>458</v>
      </c>
      <c r="H669" t="s">
        <v>332</v>
      </c>
      <c r="I669" t="s">
        <v>416</v>
      </c>
      <c r="J669" t="s">
        <v>90</v>
      </c>
      <c r="K669" t="s">
        <v>474</v>
      </c>
      <c r="L669" t="s">
        <v>47</v>
      </c>
      <c r="M669" t="s">
        <v>47</v>
      </c>
      <c r="N669" t="s">
        <v>37705</v>
      </c>
      <c r="O669">
        <v>90</v>
      </c>
    </row>
    <row r="670" spans="1:15" x14ac:dyDescent="0.25">
      <c r="A670" t="s">
        <v>7836</v>
      </c>
      <c r="B670" t="s">
        <v>8121</v>
      </c>
      <c r="C670" t="s">
        <v>3509</v>
      </c>
      <c r="D670" t="s">
        <v>829</v>
      </c>
      <c r="E670" t="s">
        <v>8122</v>
      </c>
      <c r="F670" t="s">
        <v>535</v>
      </c>
      <c r="G670" t="s">
        <v>458</v>
      </c>
      <c r="H670" t="s">
        <v>757</v>
      </c>
      <c r="I670" t="s">
        <v>814</v>
      </c>
      <c r="J670" t="s">
        <v>536</v>
      </c>
      <c r="K670" t="s">
        <v>270</v>
      </c>
      <c r="L670" t="s">
        <v>47</v>
      </c>
      <c r="M670" t="s">
        <v>47</v>
      </c>
      <c r="N670" t="s">
        <v>37705</v>
      </c>
      <c r="O670">
        <v>50</v>
      </c>
    </row>
    <row r="671" spans="1:15" x14ac:dyDescent="0.25">
      <c r="A671" t="s">
        <v>7836</v>
      </c>
      <c r="B671" t="s">
        <v>8124</v>
      </c>
      <c r="C671" t="s">
        <v>552</v>
      </c>
      <c r="D671" t="s">
        <v>829</v>
      </c>
      <c r="E671" t="s">
        <v>8122</v>
      </c>
      <c r="F671" t="s">
        <v>535</v>
      </c>
      <c r="G671" t="s">
        <v>37701</v>
      </c>
      <c r="H671" t="s">
        <v>37702</v>
      </c>
      <c r="I671" t="s">
        <v>37704</v>
      </c>
      <c r="J671" t="s">
        <v>474</v>
      </c>
      <c r="K671" t="s">
        <v>114</v>
      </c>
      <c r="L671" t="s">
        <v>47</v>
      </c>
      <c r="M671" t="s">
        <v>47</v>
      </c>
      <c r="N671" t="s">
        <v>37705</v>
      </c>
      <c r="O671">
        <v>30</v>
      </c>
    </row>
    <row r="672" spans="1:15" x14ac:dyDescent="0.25">
      <c r="A672" t="s">
        <v>7836</v>
      </c>
      <c r="B672" t="s">
        <v>8128</v>
      </c>
      <c r="C672" t="s">
        <v>552</v>
      </c>
      <c r="D672" t="s">
        <v>1290</v>
      </c>
      <c r="E672" t="s">
        <v>7572</v>
      </c>
      <c r="F672" t="s">
        <v>1299</v>
      </c>
      <c r="G672" t="s">
        <v>37701</v>
      </c>
      <c r="H672" t="s">
        <v>37702</v>
      </c>
      <c r="I672" t="s">
        <v>37704</v>
      </c>
      <c r="J672" t="s">
        <v>474</v>
      </c>
      <c r="K672" t="s">
        <v>114</v>
      </c>
      <c r="L672" t="s">
        <v>47</v>
      </c>
      <c r="M672" t="s">
        <v>47</v>
      </c>
      <c r="N672" t="s">
        <v>37705</v>
      </c>
      <c r="O672">
        <v>20</v>
      </c>
    </row>
    <row r="673" spans="1:15" x14ac:dyDescent="0.25">
      <c r="A673" t="s">
        <v>7836</v>
      </c>
      <c r="B673" t="s">
        <v>8130</v>
      </c>
      <c r="C673" t="s">
        <v>552</v>
      </c>
      <c r="D673" t="s">
        <v>1290</v>
      </c>
      <c r="E673" t="s">
        <v>8131</v>
      </c>
      <c r="F673" t="s">
        <v>822</v>
      </c>
      <c r="G673" t="s">
        <v>37701</v>
      </c>
      <c r="H673" t="s">
        <v>37702</v>
      </c>
      <c r="I673" t="s">
        <v>37704</v>
      </c>
      <c r="J673" t="s">
        <v>474</v>
      </c>
      <c r="K673" t="s">
        <v>114</v>
      </c>
      <c r="L673" t="s">
        <v>47</v>
      </c>
      <c r="M673" t="s">
        <v>47</v>
      </c>
      <c r="N673" t="s">
        <v>37705</v>
      </c>
      <c r="O673">
        <v>20</v>
      </c>
    </row>
    <row r="674" spans="1:15" x14ac:dyDescent="0.25">
      <c r="A674" t="s">
        <v>7836</v>
      </c>
      <c r="B674" t="s">
        <v>8133</v>
      </c>
      <c r="C674" t="s">
        <v>552</v>
      </c>
      <c r="D674" t="s">
        <v>1290</v>
      </c>
      <c r="E674" t="s">
        <v>6475</v>
      </c>
      <c r="F674" t="s">
        <v>5261</v>
      </c>
      <c r="G674" t="s">
        <v>37701</v>
      </c>
      <c r="H674" t="s">
        <v>37702</v>
      </c>
      <c r="I674" t="s">
        <v>37704</v>
      </c>
      <c r="J674" t="s">
        <v>474</v>
      </c>
      <c r="K674" t="s">
        <v>114</v>
      </c>
      <c r="L674" t="s">
        <v>47</v>
      </c>
      <c r="M674" t="s">
        <v>47</v>
      </c>
      <c r="N674" t="s">
        <v>37705</v>
      </c>
      <c r="O674">
        <v>20</v>
      </c>
    </row>
    <row r="675" spans="1:15" x14ac:dyDescent="0.25">
      <c r="A675" t="s">
        <v>7836</v>
      </c>
      <c r="B675" t="s">
        <v>8141</v>
      </c>
      <c r="C675" t="s">
        <v>513</v>
      </c>
      <c r="D675" t="s">
        <v>308</v>
      </c>
      <c r="E675" t="s">
        <v>100</v>
      </c>
      <c r="F675" t="s">
        <v>402</v>
      </c>
      <c r="G675" t="s">
        <v>8142</v>
      </c>
      <c r="H675" t="s">
        <v>332</v>
      </c>
      <c r="I675" t="s">
        <v>416</v>
      </c>
      <c r="J675" t="s">
        <v>160</v>
      </c>
      <c r="K675" t="s">
        <v>474</v>
      </c>
      <c r="L675" t="s">
        <v>47</v>
      </c>
      <c r="M675" t="s">
        <v>47</v>
      </c>
      <c r="N675" t="s">
        <v>37705</v>
      </c>
      <c r="O675">
        <v>90</v>
      </c>
    </row>
    <row r="676" spans="1:15" x14ac:dyDescent="0.25">
      <c r="A676" t="s">
        <v>7836</v>
      </c>
      <c r="B676" t="s">
        <v>8145</v>
      </c>
      <c r="C676" t="s">
        <v>513</v>
      </c>
      <c r="D676" t="s">
        <v>308</v>
      </c>
      <c r="E676" t="s">
        <v>1943</v>
      </c>
      <c r="F676" t="s">
        <v>320</v>
      </c>
      <c r="G676" t="s">
        <v>8142</v>
      </c>
      <c r="H676" t="s">
        <v>757</v>
      </c>
      <c r="I676" t="s">
        <v>814</v>
      </c>
      <c r="J676" t="s">
        <v>536</v>
      </c>
      <c r="K676" t="s">
        <v>270</v>
      </c>
      <c r="L676" t="s">
        <v>47</v>
      </c>
      <c r="M676" t="s">
        <v>47</v>
      </c>
      <c r="N676" t="s">
        <v>37705</v>
      </c>
      <c r="O676">
        <v>50</v>
      </c>
    </row>
    <row r="677" spans="1:15" x14ac:dyDescent="0.25">
      <c r="A677" t="s">
        <v>7836</v>
      </c>
      <c r="B677" t="s">
        <v>8150</v>
      </c>
      <c r="C677" t="s">
        <v>513</v>
      </c>
      <c r="D677" t="s">
        <v>308</v>
      </c>
      <c r="E677" t="s">
        <v>1943</v>
      </c>
      <c r="F677" t="s">
        <v>320</v>
      </c>
      <c r="G677" t="s">
        <v>8142</v>
      </c>
      <c r="H677" t="s">
        <v>916</v>
      </c>
      <c r="I677" t="s">
        <v>416</v>
      </c>
      <c r="J677" t="s">
        <v>536</v>
      </c>
      <c r="K677" t="s">
        <v>270</v>
      </c>
      <c r="L677" t="s">
        <v>47</v>
      </c>
      <c r="M677" t="s">
        <v>47</v>
      </c>
      <c r="N677" t="s">
        <v>37705</v>
      </c>
      <c r="O677">
        <v>60</v>
      </c>
    </row>
    <row r="678" spans="1:15" x14ac:dyDescent="0.25">
      <c r="A678" t="s">
        <v>7836</v>
      </c>
      <c r="B678" t="s">
        <v>3804</v>
      </c>
      <c r="C678" t="s">
        <v>513</v>
      </c>
      <c r="D678" t="s">
        <v>308</v>
      </c>
      <c r="E678" t="s">
        <v>8122</v>
      </c>
      <c r="F678" t="s">
        <v>8152</v>
      </c>
      <c r="G678" t="s">
        <v>8142</v>
      </c>
      <c r="H678" t="s">
        <v>916</v>
      </c>
      <c r="I678" t="s">
        <v>416</v>
      </c>
      <c r="J678" t="s">
        <v>474</v>
      </c>
      <c r="K678" t="s">
        <v>270</v>
      </c>
      <c r="L678" t="s">
        <v>47</v>
      </c>
      <c r="M678" t="s">
        <v>47</v>
      </c>
      <c r="N678" t="s">
        <v>37705</v>
      </c>
      <c r="O678">
        <v>50</v>
      </c>
    </row>
    <row r="679" spans="1:15" x14ac:dyDescent="0.25">
      <c r="A679" t="s">
        <v>7836</v>
      </c>
      <c r="B679" t="s">
        <v>8163</v>
      </c>
      <c r="C679" t="s">
        <v>513</v>
      </c>
      <c r="D679" t="s">
        <v>1290</v>
      </c>
      <c r="E679" t="s">
        <v>1291</v>
      </c>
      <c r="F679" t="s">
        <v>1583</v>
      </c>
      <c r="G679" t="s">
        <v>37701</v>
      </c>
      <c r="H679" t="s">
        <v>37702</v>
      </c>
      <c r="I679" t="s">
        <v>37704</v>
      </c>
      <c r="J679" t="s">
        <v>270</v>
      </c>
      <c r="K679" t="s">
        <v>114</v>
      </c>
      <c r="L679" t="s">
        <v>47</v>
      </c>
      <c r="M679" t="s">
        <v>47</v>
      </c>
      <c r="N679" t="s">
        <v>37705</v>
      </c>
      <c r="O679">
        <v>10</v>
      </c>
    </row>
    <row r="680" spans="1:15" x14ac:dyDescent="0.25">
      <c r="A680" t="s">
        <v>7836</v>
      </c>
      <c r="B680" t="s">
        <v>8190</v>
      </c>
      <c r="C680" t="s">
        <v>7298</v>
      </c>
      <c r="D680" t="s">
        <v>709</v>
      </c>
      <c r="E680" t="s">
        <v>8187</v>
      </c>
      <c r="F680" t="s">
        <v>101</v>
      </c>
      <c r="G680" t="s">
        <v>633</v>
      </c>
      <c r="H680" t="s">
        <v>8188</v>
      </c>
      <c r="I680" t="s">
        <v>106</v>
      </c>
      <c r="J680" t="s">
        <v>1936</v>
      </c>
      <c r="K680" t="s">
        <v>1521</v>
      </c>
      <c r="L680" t="s">
        <v>47</v>
      </c>
      <c r="M680" t="s">
        <v>47</v>
      </c>
      <c r="N680" t="s">
        <v>37705</v>
      </c>
      <c r="O680">
        <v>200</v>
      </c>
    </row>
    <row r="681" spans="1:15" x14ac:dyDescent="0.25">
      <c r="A681" t="s">
        <v>7836</v>
      </c>
      <c r="B681" t="s">
        <v>8195</v>
      </c>
      <c r="C681" t="s">
        <v>600</v>
      </c>
      <c r="D681" t="s">
        <v>318</v>
      </c>
      <c r="E681" t="s">
        <v>1943</v>
      </c>
      <c r="F681" t="s">
        <v>320</v>
      </c>
      <c r="G681" t="s">
        <v>2132</v>
      </c>
      <c r="H681" t="s">
        <v>757</v>
      </c>
      <c r="I681" t="s">
        <v>416</v>
      </c>
      <c r="J681" t="s">
        <v>284</v>
      </c>
      <c r="K681" t="s">
        <v>270</v>
      </c>
      <c r="L681" t="s">
        <v>47</v>
      </c>
      <c r="M681" t="s">
        <v>47</v>
      </c>
      <c r="N681" t="s">
        <v>37705</v>
      </c>
      <c r="O681">
        <v>70</v>
      </c>
    </row>
    <row r="682" spans="1:15" x14ac:dyDescent="0.25">
      <c r="A682" t="s">
        <v>7836</v>
      </c>
      <c r="B682" t="s">
        <v>8209</v>
      </c>
      <c r="C682">
        <v>2013</v>
      </c>
      <c r="D682" t="s">
        <v>318</v>
      </c>
      <c r="E682" t="s">
        <v>8210</v>
      </c>
      <c r="F682" t="s">
        <v>3306</v>
      </c>
      <c r="G682" t="s">
        <v>633</v>
      </c>
      <c r="H682" t="s">
        <v>37702</v>
      </c>
      <c r="I682" t="s">
        <v>37704</v>
      </c>
      <c r="J682" t="s">
        <v>160</v>
      </c>
      <c r="K682" t="s">
        <v>114</v>
      </c>
      <c r="L682" t="s">
        <v>47</v>
      </c>
      <c r="M682" t="s">
        <v>47</v>
      </c>
      <c r="N682" t="s">
        <v>37705</v>
      </c>
      <c r="O682">
        <v>140</v>
      </c>
    </row>
    <row r="683" spans="1:15" x14ac:dyDescent="0.25">
      <c r="A683" t="s">
        <v>7836</v>
      </c>
      <c r="B683" t="s">
        <v>8212</v>
      </c>
      <c r="C683">
        <v>2013</v>
      </c>
      <c r="D683" t="s">
        <v>308</v>
      </c>
      <c r="E683" t="s">
        <v>1943</v>
      </c>
      <c r="F683" t="s">
        <v>2034</v>
      </c>
      <c r="G683" t="s">
        <v>37701</v>
      </c>
      <c r="H683" t="s">
        <v>37702</v>
      </c>
      <c r="I683" t="s">
        <v>37704</v>
      </c>
      <c r="J683" t="s">
        <v>108</v>
      </c>
      <c r="K683" t="s">
        <v>114</v>
      </c>
      <c r="L683" t="s">
        <v>47</v>
      </c>
      <c r="M683" t="s">
        <v>47</v>
      </c>
      <c r="N683" t="s">
        <v>37705</v>
      </c>
      <c r="O683">
        <v>40</v>
      </c>
    </row>
    <row r="684" spans="1:15" x14ac:dyDescent="0.25">
      <c r="A684" t="s">
        <v>7836</v>
      </c>
      <c r="B684" t="s">
        <v>8214</v>
      </c>
      <c r="C684">
        <v>2013</v>
      </c>
      <c r="D684" t="s">
        <v>308</v>
      </c>
      <c r="E684" t="s">
        <v>8122</v>
      </c>
      <c r="F684" t="s">
        <v>535</v>
      </c>
      <c r="G684" t="s">
        <v>37701</v>
      </c>
      <c r="H684" t="s">
        <v>37702</v>
      </c>
      <c r="I684" t="s">
        <v>37704</v>
      </c>
      <c r="J684" t="s">
        <v>108</v>
      </c>
      <c r="K684" t="s">
        <v>114</v>
      </c>
      <c r="L684" t="s">
        <v>47</v>
      </c>
      <c r="M684" t="s">
        <v>47</v>
      </c>
      <c r="N684" t="s">
        <v>37705</v>
      </c>
      <c r="O684">
        <v>40</v>
      </c>
    </row>
    <row r="685" spans="1:15" x14ac:dyDescent="0.25">
      <c r="A685" t="s">
        <v>7836</v>
      </c>
      <c r="B685" t="s">
        <v>8216</v>
      </c>
      <c r="C685">
        <v>2013</v>
      </c>
      <c r="D685" t="s">
        <v>1290</v>
      </c>
      <c r="E685" t="s">
        <v>7572</v>
      </c>
      <c r="F685" t="s">
        <v>1299</v>
      </c>
      <c r="G685" t="s">
        <v>37701</v>
      </c>
      <c r="H685" t="s">
        <v>37702</v>
      </c>
      <c r="I685" t="s">
        <v>37704</v>
      </c>
      <c r="J685" t="s">
        <v>474</v>
      </c>
      <c r="K685" t="s">
        <v>114</v>
      </c>
      <c r="L685" t="s">
        <v>47</v>
      </c>
      <c r="M685" t="s">
        <v>47</v>
      </c>
      <c r="N685" t="s">
        <v>37705</v>
      </c>
      <c r="O685">
        <v>20</v>
      </c>
    </row>
    <row r="686" spans="1:15" x14ac:dyDescent="0.25">
      <c r="A686" t="s">
        <v>7836</v>
      </c>
      <c r="B686" t="s">
        <v>8218</v>
      </c>
      <c r="C686">
        <v>2013</v>
      </c>
      <c r="D686" t="s">
        <v>1290</v>
      </c>
      <c r="E686" t="s">
        <v>7572</v>
      </c>
      <c r="F686" t="s">
        <v>1299</v>
      </c>
      <c r="G686" t="s">
        <v>37701</v>
      </c>
      <c r="H686" t="s">
        <v>37702</v>
      </c>
      <c r="I686" t="s">
        <v>37704</v>
      </c>
      <c r="J686" t="s">
        <v>474</v>
      </c>
      <c r="K686" t="s">
        <v>114</v>
      </c>
      <c r="L686" t="s">
        <v>47</v>
      </c>
      <c r="M686" t="s">
        <v>47</v>
      </c>
      <c r="N686" t="s">
        <v>37705</v>
      </c>
      <c r="O686">
        <v>30</v>
      </c>
    </row>
    <row r="687" spans="1:15" x14ac:dyDescent="0.25">
      <c r="A687" t="s">
        <v>7836</v>
      </c>
      <c r="B687" t="s">
        <v>8220</v>
      </c>
      <c r="C687">
        <v>2013</v>
      </c>
      <c r="D687" t="s">
        <v>1290</v>
      </c>
      <c r="E687" t="s">
        <v>6475</v>
      </c>
      <c r="F687" t="s">
        <v>5261</v>
      </c>
      <c r="G687" t="s">
        <v>37701</v>
      </c>
      <c r="H687" t="s">
        <v>37702</v>
      </c>
      <c r="I687" t="s">
        <v>37704</v>
      </c>
      <c r="J687" t="s">
        <v>474</v>
      </c>
      <c r="K687" t="s">
        <v>114</v>
      </c>
      <c r="L687" t="s">
        <v>47</v>
      </c>
      <c r="M687" t="s">
        <v>47</v>
      </c>
      <c r="N687" t="s">
        <v>37705</v>
      </c>
      <c r="O687">
        <v>40</v>
      </c>
    </row>
    <row r="688" spans="1:15" x14ac:dyDescent="0.25">
      <c r="A688" t="s">
        <v>7836</v>
      </c>
      <c r="B688" t="s">
        <v>8224</v>
      </c>
      <c r="C688" t="s">
        <v>584</v>
      </c>
      <c r="D688" t="s">
        <v>1290</v>
      </c>
      <c r="E688" t="s">
        <v>6475</v>
      </c>
      <c r="F688" t="s">
        <v>5261</v>
      </c>
      <c r="G688" t="s">
        <v>37701</v>
      </c>
      <c r="H688" t="s">
        <v>37702</v>
      </c>
      <c r="I688" t="s">
        <v>37704</v>
      </c>
      <c r="J688" t="s">
        <v>474</v>
      </c>
      <c r="K688" t="s">
        <v>114</v>
      </c>
      <c r="L688" t="s">
        <v>47</v>
      </c>
      <c r="M688" t="s">
        <v>47</v>
      </c>
      <c r="N688" t="s">
        <v>37705</v>
      </c>
      <c r="O688">
        <v>30</v>
      </c>
    </row>
    <row r="689" spans="1:15" x14ac:dyDescent="0.25">
      <c r="A689" t="s">
        <v>7836</v>
      </c>
      <c r="B689" t="s">
        <v>8238</v>
      </c>
      <c r="C689" t="s">
        <v>584</v>
      </c>
      <c r="D689" t="s">
        <v>318</v>
      </c>
      <c r="E689" t="s">
        <v>8239</v>
      </c>
      <c r="F689" t="s">
        <v>8240</v>
      </c>
      <c r="G689" t="s">
        <v>605</v>
      </c>
      <c r="H689" t="s">
        <v>37702</v>
      </c>
      <c r="I689" t="s">
        <v>37704</v>
      </c>
      <c r="J689" t="s">
        <v>90</v>
      </c>
      <c r="K689" t="s">
        <v>114</v>
      </c>
      <c r="L689" t="s">
        <v>47</v>
      </c>
      <c r="M689" t="s">
        <v>47</v>
      </c>
      <c r="N689" t="s">
        <v>37705</v>
      </c>
      <c r="O689">
        <v>120</v>
      </c>
    </row>
    <row r="690" spans="1:15" x14ac:dyDescent="0.25">
      <c r="A690" t="s">
        <v>7836</v>
      </c>
      <c r="B690" t="s">
        <v>8242</v>
      </c>
      <c r="C690" t="s">
        <v>584</v>
      </c>
      <c r="D690" t="s">
        <v>318</v>
      </c>
      <c r="E690" t="s">
        <v>8239</v>
      </c>
      <c r="F690" t="s">
        <v>8240</v>
      </c>
      <c r="G690" t="s">
        <v>605</v>
      </c>
      <c r="H690" t="s">
        <v>37702</v>
      </c>
      <c r="I690" t="s">
        <v>37704</v>
      </c>
      <c r="J690" t="s">
        <v>160</v>
      </c>
      <c r="K690" t="s">
        <v>114</v>
      </c>
      <c r="L690" t="s">
        <v>47</v>
      </c>
      <c r="M690" t="s">
        <v>47</v>
      </c>
      <c r="N690" t="s">
        <v>37705</v>
      </c>
      <c r="O690">
        <v>130</v>
      </c>
    </row>
    <row r="691" spans="1:15" x14ac:dyDescent="0.25">
      <c r="A691" t="s">
        <v>7836</v>
      </c>
      <c r="B691" t="s">
        <v>8245</v>
      </c>
      <c r="C691" t="s">
        <v>600</v>
      </c>
      <c r="D691" t="s">
        <v>308</v>
      </c>
      <c r="E691" t="s">
        <v>8247</v>
      </c>
      <c r="F691" t="s">
        <v>8248</v>
      </c>
      <c r="G691" t="s">
        <v>1979</v>
      </c>
      <c r="H691" t="s">
        <v>37702</v>
      </c>
      <c r="I691" t="s">
        <v>37704</v>
      </c>
      <c r="J691" t="s">
        <v>536</v>
      </c>
      <c r="K691" t="s">
        <v>114</v>
      </c>
      <c r="L691" t="s">
        <v>47</v>
      </c>
      <c r="M691" t="s">
        <v>47</v>
      </c>
      <c r="N691" t="s">
        <v>37705</v>
      </c>
      <c r="O691">
        <v>70</v>
      </c>
    </row>
    <row r="692" spans="1:15" x14ac:dyDescent="0.25">
      <c r="A692" t="s">
        <v>7836</v>
      </c>
      <c r="B692" t="s">
        <v>8251</v>
      </c>
      <c r="C692" t="s">
        <v>7340</v>
      </c>
      <c r="D692" t="s">
        <v>308</v>
      </c>
      <c r="E692" t="s">
        <v>8253</v>
      </c>
      <c r="F692" t="s">
        <v>8254</v>
      </c>
      <c r="G692" t="s">
        <v>654</v>
      </c>
      <c r="H692" t="s">
        <v>37702</v>
      </c>
      <c r="I692" t="s">
        <v>37704</v>
      </c>
      <c r="J692" t="s">
        <v>108</v>
      </c>
      <c r="K692" t="s">
        <v>114</v>
      </c>
      <c r="L692" t="s">
        <v>47</v>
      </c>
      <c r="M692" t="s">
        <v>47</v>
      </c>
      <c r="N692" t="s">
        <v>37705</v>
      </c>
      <c r="O692">
        <v>50</v>
      </c>
    </row>
    <row r="693" spans="1:15" x14ac:dyDescent="0.25">
      <c r="A693" t="s">
        <v>7836</v>
      </c>
      <c r="B693" t="s">
        <v>8256</v>
      </c>
      <c r="C693" t="s">
        <v>7340</v>
      </c>
      <c r="D693" t="s">
        <v>308</v>
      </c>
      <c r="E693" t="s">
        <v>8258</v>
      </c>
      <c r="F693" t="s">
        <v>8248</v>
      </c>
      <c r="G693" t="s">
        <v>654</v>
      </c>
      <c r="H693" t="s">
        <v>37702</v>
      </c>
      <c r="I693" t="s">
        <v>37704</v>
      </c>
      <c r="J693" t="s">
        <v>108</v>
      </c>
      <c r="K693" t="s">
        <v>114</v>
      </c>
      <c r="L693" t="s">
        <v>47</v>
      </c>
      <c r="M693" t="s">
        <v>47</v>
      </c>
      <c r="N693" t="s">
        <v>37705</v>
      </c>
      <c r="O693">
        <v>50</v>
      </c>
    </row>
    <row r="694" spans="1:15" x14ac:dyDescent="0.25">
      <c r="A694" t="s">
        <v>7836</v>
      </c>
      <c r="B694" t="s">
        <v>3794</v>
      </c>
      <c r="C694" t="s">
        <v>7340</v>
      </c>
      <c r="D694" t="s">
        <v>308</v>
      </c>
      <c r="E694" t="s">
        <v>8269</v>
      </c>
      <c r="F694" t="s">
        <v>1957</v>
      </c>
      <c r="G694" t="s">
        <v>605</v>
      </c>
      <c r="H694" t="s">
        <v>37702</v>
      </c>
      <c r="I694" t="s">
        <v>37704</v>
      </c>
      <c r="J694" t="s">
        <v>90</v>
      </c>
      <c r="K694" t="s">
        <v>114</v>
      </c>
      <c r="L694" t="s">
        <v>47</v>
      </c>
      <c r="M694" t="s">
        <v>47</v>
      </c>
      <c r="N694" t="s">
        <v>37705</v>
      </c>
      <c r="O694">
        <v>120</v>
      </c>
    </row>
    <row r="695" spans="1:15" x14ac:dyDescent="0.25">
      <c r="A695" t="s">
        <v>7836</v>
      </c>
      <c r="B695" t="s">
        <v>8276</v>
      </c>
      <c r="C695" t="s">
        <v>1948</v>
      </c>
      <c r="D695" t="s">
        <v>308</v>
      </c>
      <c r="E695" t="s">
        <v>8278</v>
      </c>
      <c r="F695" t="s">
        <v>1859</v>
      </c>
      <c r="G695" t="s">
        <v>2132</v>
      </c>
      <c r="H695" t="s">
        <v>37702</v>
      </c>
      <c r="I695" t="s">
        <v>37704</v>
      </c>
      <c r="J695" t="s">
        <v>90</v>
      </c>
      <c r="K695" t="s">
        <v>114</v>
      </c>
      <c r="L695" t="s">
        <v>47</v>
      </c>
      <c r="M695" t="s">
        <v>47</v>
      </c>
      <c r="N695" t="s">
        <v>37705</v>
      </c>
      <c r="O695">
        <v>120</v>
      </c>
    </row>
    <row r="696" spans="1:15" x14ac:dyDescent="0.25">
      <c r="A696" t="s">
        <v>7836</v>
      </c>
      <c r="B696" t="s">
        <v>8280</v>
      </c>
      <c r="C696" t="s">
        <v>638</v>
      </c>
      <c r="D696" t="s">
        <v>308</v>
      </c>
      <c r="E696" t="s">
        <v>8282</v>
      </c>
      <c r="F696" t="s">
        <v>535</v>
      </c>
      <c r="G696" t="s">
        <v>8283</v>
      </c>
      <c r="H696" t="s">
        <v>757</v>
      </c>
      <c r="I696" t="s">
        <v>814</v>
      </c>
      <c r="J696" t="s">
        <v>536</v>
      </c>
      <c r="K696" t="s">
        <v>114</v>
      </c>
      <c r="L696" t="s">
        <v>47</v>
      </c>
      <c r="M696" t="s">
        <v>47</v>
      </c>
      <c r="N696" t="s">
        <v>37705</v>
      </c>
      <c r="O696">
        <v>60</v>
      </c>
    </row>
    <row r="697" spans="1:15" x14ac:dyDescent="0.25">
      <c r="A697" t="s">
        <v>7836</v>
      </c>
      <c r="B697" t="s">
        <v>8285</v>
      </c>
      <c r="C697" t="s">
        <v>3622</v>
      </c>
      <c r="D697" t="s">
        <v>308</v>
      </c>
      <c r="E697" t="s">
        <v>3264</v>
      </c>
      <c r="F697" t="s">
        <v>340</v>
      </c>
      <c r="G697" t="s">
        <v>3488</v>
      </c>
      <c r="H697" t="s">
        <v>37702</v>
      </c>
      <c r="I697" t="s">
        <v>37704</v>
      </c>
      <c r="J697" t="s">
        <v>107</v>
      </c>
      <c r="K697" t="s">
        <v>114</v>
      </c>
      <c r="L697" t="s">
        <v>47</v>
      </c>
      <c r="M697" t="s">
        <v>47</v>
      </c>
      <c r="N697" t="s">
        <v>37705</v>
      </c>
      <c r="O697">
        <v>130</v>
      </c>
    </row>
    <row r="698" spans="1:15" x14ac:dyDescent="0.25">
      <c r="A698" t="s">
        <v>7836</v>
      </c>
      <c r="B698" t="s">
        <v>8291</v>
      </c>
      <c r="C698" t="s">
        <v>3622</v>
      </c>
      <c r="D698" t="s">
        <v>1290</v>
      </c>
      <c r="E698" t="s">
        <v>8293</v>
      </c>
      <c r="F698" t="s">
        <v>1299</v>
      </c>
      <c r="G698" t="s">
        <v>37701</v>
      </c>
      <c r="H698" t="s">
        <v>37702</v>
      </c>
      <c r="I698" t="s">
        <v>37704</v>
      </c>
      <c r="J698" t="s">
        <v>474</v>
      </c>
      <c r="K698" t="s">
        <v>114</v>
      </c>
      <c r="L698" t="s">
        <v>47</v>
      </c>
      <c r="M698" t="s">
        <v>47</v>
      </c>
      <c r="N698" t="s">
        <v>37705</v>
      </c>
      <c r="O698">
        <v>30</v>
      </c>
    </row>
    <row r="699" spans="1:15" x14ac:dyDescent="0.25">
      <c r="A699" t="s">
        <v>7836</v>
      </c>
      <c r="B699" t="s">
        <v>8297</v>
      </c>
      <c r="C699" t="s">
        <v>3622</v>
      </c>
      <c r="D699" t="s">
        <v>1290</v>
      </c>
      <c r="E699" t="s">
        <v>8299</v>
      </c>
      <c r="F699" t="s">
        <v>1299</v>
      </c>
      <c r="G699" t="s">
        <v>37701</v>
      </c>
      <c r="H699" t="s">
        <v>37702</v>
      </c>
      <c r="I699" t="s">
        <v>37704</v>
      </c>
      <c r="J699" t="s">
        <v>474</v>
      </c>
      <c r="K699" t="s">
        <v>114</v>
      </c>
      <c r="L699" t="s">
        <v>47</v>
      </c>
      <c r="M699" t="s">
        <v>47</v>
      </c>
      <c r="N699" t="s">
        <v>37705</v>
      </c>
      <c r="O699">
        <v>20</v>
      </c>
    </row>
    <row r="700" spans="1:15" x14ac:dyDescent="0.25">
      <c r="A700" t="s">
        <v>7836</v>
      </c>
      <c r="B700" t="s">
        <v>8318</v>
      </c>
      <c r="C700" t="s">
        <v>660</v>
      </c>
      <c r="D700" t="s">
        <v>829</v>
      </c>
      <c r="E700" t="s">
        <v>471</v>
      </c>
      <c r="F700" t="s">
        <v>320</v>
      </c>
      <c r="G700" t="s">
        <v>605</v>
      </c>
      <c r="H700" t="s">
        <v>37702</v>
      </c>
      <c r="I700" t="s">
        <v>37704</v>
      </c>
      <c r="J700" t="s">
        <v>160</v>
      </c>
      <c r="K700" t="s">
        <v>114</v>
      </c>
      <c r="L700" t="s">
        <v>47</v>
      </c>
      <c r="M700" t="s">
        <v>47</v>
      </c>
      <c r="N700" t="s">
        <v>37705</v>
      </c>
      <c r="O700">
        <v>100</v>
      </c>
    </row>
    <row r="701" spans="1:15" x14ac:dyDescent="0.25">
      <c r="A701" t="s">
        <v>7836</v>
      </c>
      <c r="B701" t="s">
        <v>8321</v>
      </c>
      <c r="C701" t="s">
        <v>668</v>
      </c>
      <c r="D701" t="s">
        <v>308</v>
      </c>
      <c r="E701" t="s">
        <v>8323</v>
      </c>
      <c r="F701" t="s">
        <v>320</v>
      </c>
      <c r="G701" t="s">
        <v>8324</v>
      </c>
      <c r="H701" t="s">
        <v>37702</v>
      </c>
      <c r="I701" t="s">
        <v>37704</v>
      </c>
      <c r="J701" t="s">
        <v>507</v>
      </c>
      <c r="K701" t="s">
        <v>114</v>
      </c>
      <c r="L701" t="s">
        <v>47</v>
      </c>
      <c r="M701" t="s">
        <v>47</v>
      </c>
      <c r="N701" t="s">
        <v>37705</v>
      </c>
      <c r="O701">
        <v>130</v>
      </c>
    </row>
    <row r="702" spans="1:15" x14ac:dyDescent="0.25">
      <c r="A702" t="s">
        <v>7836</v>
      </c>
      <c r="B702" t="s">
        <v>8345</v>
      </c>
      <c r="C702" t="s">
        <v>8346</v>
      </c>
      <c r="D702" t="s">
        <v>308</v>
      </c>
      <c r="E702" t="s">
        <v>471</v>
      </c>
      <c r="F702" t="s">
        <v>320</v>
      </c>
      <c r="G702" t="s">
        <v>2132</v>
      </c>
      <c r="H702" t="s">
        <v>37702</v>
      </c>
      <c r="I702" t="s">
        <v>37704</v>
      </c>
      <c r="J702" t="s">
        <v>90</v>
      </c>
      <c r="K702" t="s">
        <v>114</v>
      </c>
      <c r="L702" t="s">
        <v>47</v>
      </c>
      <c r="M702" t="s">
        <v>47</v>
      </c>
      <c r="N702" t="s">
        <v>37705</v>
      </c>
      <c r="O702">
        <v>110</v>
      </c>
    </row>
    <row r="703" spans="1:15" x14ac:dyDescent="0.25">
      <c r="A703" t="s">
        <v>7836</v>
      </c>
      <c r="B703" t="s">
        <v>8349</v>
      </c>
      <c r="C703" t="s">
        <v>8346</v>
      </c>
      <c r="D703" t="s">
        <v>308</v>
      </c>
      <c r="E703" t="s">
        <v>8351</v>
      </c>
      <c r="F703" t="s">
        <v>798</v>
      </c>
      <c r="G703" t="s">
        <v>2132</v>
      </c>
      <c r="H703" t="s">
        <v>37702</v>
      </c>
      <c r="I703" t="s">
        <v>37704</v>
      </c>
      <c r="J703" t="s">
        <v>7454</v>
      </c>
      <c r="K703" t="s">
        <v>114</v>
      </c>
      <c r="L703" t="s">
        <v>47</v>
      </c>
      <c r="M703" t="s">
        <v>47</v>
      </c>
      <c r="N703" t="s">
        <v>37705</v>
      </c>
      <c r="O703">
        <v>70</v>
      </c>
    </row>
    <row r="704" spans="1:15" x14ac:dyDescent="0.25">
      <c r="A704" t="s">
        <v>7836</v>
      </c>
      <c r="B704" t="s">
        <v>8440</v>
      </c>
      <c r="C704">
        <v>2012</v>
      </c>
      <c r="D704" t="s">
        <v>829</v>
      </c>
      <c r="E704" t="s">
        <v>8083</v>
      </c>
      <c r="F704" t="s">
        <v>1299</v>
      </c>
      <c r="G704" t="s">
        <v>37701</v>
      </c>
      <c r="H704" t="s">
        <v>37702</v>
      </c>
      <c r="I704" t="s">
        <v>37704</v>
      </c>
      <c r="J704" t="s">
        <v>474</v>
      </c>
      <c r="K704" t="s">
        <v>114</v>
      </c>
      <c r="L704" t="s">
        <v>47</v>
      </c>
      <c r="M704" t="s">
        <v>47</v>
      </c>
      <c r="N704" t="s">
        <v>37705</v>
      </c>
      <c r="O704">
        <v>30</v>
      </c>
    </row>
    <row r="705" spans="1:15" x14ac:dyDescent="0.25">
      <c r="A705" t="s">
        <v>7836</v>
      </c>
      <c r="B705" t="s">
        <v>8475</v>
      </c>
      <c r="C705">
        <v>2011</v>
      </c>
      <c r="D705" t="s">
        <v>829</v>
      </c>
      <c r="E705" t="s">
        <v>8477</v>
      </c>
      <c r="F705" t="s">
        <v>822</v>
      </c>
      <c r="G705" t="s">
        <v>37701</v>
      </c>
      <c r="H705" t="s">
        <v>37702</v>
      </c>
      <c r="I705" t="s">
        <v>37704</v>
      </c>
      <c r="J705" t="s">
        <v>108</v>
      </c>
      <c r="K705" t="s">
        <v>114</v>
      </c>
      <c r="L705" t="s">
        <v>47</v>
      </c>
      <c r="M705" t="s">
        <v>47</v>
      </c>
      <c r="N705" t="s">
        <v>37705</v>
      </c>
      <c r="O705">
        <v>40</v>
      </c>
    </row>
    <row r="706" spans="1:15" x14ac:dyDescent="0.25">
      <c r="A706" t="s">
        <v>7836</v>
      </c>
      <c r="B706" t="s">
        <v>8478</v>
      </c>
      <c r="C706">
        <v>2011</v>
      </c>
      <c r="D706" t="s">
        <v>829</v>
      </c>
      <c r="E706" t="s">
        <v>8480</v>
      </c>
      <c r="F706" t="s">
        <v>8481</v>
      </c>
      <c r="G706" t="s">
        <v>37701</v>
      </c>
      <c r="H706" t="s">
        <v>37702</v>
      </c>
      <c r="I706" t="s">
        <v>37704</v>
      </c>
      <c r="J706" t="s">
        <v>1492</v>
      </c>
      <c r="K706" t="s">
        <v>114</v>
      </c>
      <c r="L706" t="s">
        <v>47</v>
      </c>
      <c r="M706" t="s">
        <v>47</v>
      </c>
      <c r="N706" t="s">
        <v>37705</v>
      </c>
      <c r="O706">
        <v>50</v>
      </c>
    </row>
    <row r="707" spans="1:15" x14ac:dyDescent="0.25">
      <c r="A707" t="s">
        <v>7836</v>
      </c>
      <c r="B707" t="s">
        <v>8540</v>
      </c>
      <c r="C707">
        <v>2011</v>
      </c>
      <c r="D707" t="s">
        <v>1290</v>
      </c>
      <c r="E707" t="s">
        <v>8542</v>
      </c>
      <c r="F707" t="s">
        <v>1583</v>
      </c>
      <c r="G707" t="s">
        <v>37701</v>
      </c>
      <c r="H707" t="s">
        <v>37702</v>
      </c>
      <c r="I707" t="s">
        <v>37704</v>
      </c>
      <c r="J707" t="s">
        <v>474</v>
      </c>
      <c r="K707" t="s">
        <v>114</v>
      </c>
      <c r="L707" t="s">
        <v>47</v>
      </c>
      <c r="M707" t="s">
        <v>47</v>
      </c>
      <c r="N707" t="s">
        <v>37705</v>
      </c>
      <c r="O707">
        <v>20</v>
      </c>
    </row>
    <row r="708" spans="1:15" x14ac:dyDescent="0.25">
      <c r="A708" t="s">
        <v>7836</v>
      </c>
      <c r="B708" t="s">
        <v>8553</v>
      </c>
      <c r="C708">
        <v>2011</v>
      </c>
      <c r="D708" t="s">
        <v>1290</v>
      </c>
      <c r="E708" t="s">
        <v>8555</v>
      </c>
      <c r="F708" t="s">
        <v>5713</v>
      </c>
      <c r="G708" t="s">
        <v>37701</v>
      </c>
      <c r="H708" t="s">
        <v>37702</v>
      </c>
      <c r="I708" t="s">
        <v>37704</v>
      </c>
      <c r="J708" t="s">
        <v>3882</v>
      </c>
      <c r="K708" t="s">
        <v>114</v>
      </c>
      <c r="L708" t="s">
        <v>47</v>
      </c>
      <c r="M708" t="s">
        <v>47</v>
      </c>
      <c r="N708" t="s">
        <v>37705</v>
      </c>
      <c r="O708">
        <v>30</v>
      </c>
    </row>
    <row r="709" spans="1:15" x14ac:dyDescent="0.25">
      <c r="A709" t="s">
        <v>7836</v>
      </c>
      <c r="B709" t="s">
        <v>8558</v>
      </c>
      <c r="C709">
        <v>2011</v>
      </c>
      <c r="D709" t="s">
        <v>829</v>
      </c>
      <c r="E709" t="s">
        <v>8517</v>
      </c>
      <c r="F709" t="s">
        <v>903</v>
      </c>
      <c r="G709" t="s">
        <v>37701</v>
      </c>
      <c r="H709" t="s">
        <v>37702</v>
      </c>
      <c r="I709" t="s">
        <v>37704</v>
      </c>
      <c r="J709" t="s">
        <v>108</v>
      </c>
      <c r="K709" t="s">
        <v>114</v>
      </c>
      <c r="L709" t="s">
        <v>47</v>
      </c>
      <c r="M709" t="s">
        <v>47</v>
      </c>
      <c r="N709" t="s">
        <v>37705</v>
      </c>
      <c r="O709">
        <v>50</v>
      </c>
    </row>
    <row r="710" spans="1:15" x14ac:dyDescent="0.25">
      <c r="A710" t="s">
        <v>7836</v>
      </c>
      <c r="B710" t="s">
        <v>8561</v>
      </c>
      <c r="C710">
        <v>2011</v>
      </c>
      <c r="D710" t="s">
        <v>1290</v>
      </c>
      <c r="E710" t="s">
        <v>8563</v>
      </c>
      <c r="F710" t="s">
        <v>822</v>
      </c>
      <c r="G710" t="s">
        <v>37701</v>
      </c>
      <c r="H710" t="s">
        <v>37702</v>
      </c>
      <c r="I710" t="s">
        <v>37704</v>
      </c>
      <c r="J710" t="s">
        <v>474</v>
      </c>
      <c r="K710" t="s">
        <v>114</v>
      </c>
      <c r="L710" t="s">
        <v>47</v>
      </c>
      <c r="M710" t="s">
        <v>47</v>
      </c>
      <c r="N710" t="s">
        <v>37705</v>
      </c>
      <c r="O710">
        <v>40</v>
      </c>
    </row>
    <row r="711" spans="1:15" x14ac:dyDescent="0.25">
      <c r="A711" t="s">
        <v>7836</v>
      </c>
      <c r="B711" t="s">
        <v>8565</v>
      </c>
      <c r="C711">
        <v>2011</v>
      </c>
      <c r="D711" t="s">
        <v>1290</v>
      </c>
      <c r="E711" t="s">
        <v>8567</v>
      </c>
      <c r="F711" t="s">
        <v>5713</v>
      </c>
      <c r="G711" t="s">
        <v>37701</v>
      </c>
      <c r="H711" t="s">
        <v>37702</v>
      </c>
      <c r="I711" t="s">
        <v>37704</v>
      </c>
      <c r="J711" t="s">
        <v>474</v>
      </c>
      <c r="K711" t="s">
        <v>8568</v>
      </c>
      <c r="L711" t="s">
        <v>47</v>
      </c>
      <c r="M711" t="s">
        <v>47</v>
      </c>
      <c r="N711" t="s">
        <v>37705</v>
      </c>
      <c r="O711">
        <v>20</v>
      </c>
    </row>
    <row r="712" spans="1:15" x14ac:dyDescent="0.25">
      <c r="A712" t="s">
        <v>7836</v>
      </c>
      <c r="B712" t="s">
        <v>8575</v>
      </c>
      <c r="C712">
        <v>2011</v>
      </c>
      <c r="D712" t="s">
        <v>1290</v>
      </c>
      <c r="E712" t="s">
        <v>8577</v>
      </c>
      <c r="F712" t="s">
        <v>1299</v>
      </c>
      <c r="G712" t="s">
        <v>37701</v>
      </c>
      <c r="H712" t="s">
        <v>37702</v>
      </c>
      <c r="I712" t="s">
        <v>37704</v>
      </c>
      <c r="J712" t="s">
        <v>474</v>
      </c>
      <c r="K712" t="s">
        <v>114</v>
      </c>
      <c r="L712" t="s">
        <v>47</v>
      </c>
      <c r="M712" t="s">
        <v>47</v>
      </c>
      <c r="N712" t="s">
        <v>37705</v>
      </c>
      <c r="O712">
        <v>30</v>
      </c>
    </row>
    <row r="713" spans="1:15" x14ac:dyDescent="0.25">
      <c r="A713" t="s">
        <v>7836</v>
      </c>
      <c r="B713" t="s">
        <v>8584</v>
      </c>
      <c r="C713">
        <v>2011</v>
      </c>
      <c r="D713" t="s">
        <v>1290</v>
      </c>
      <c r="E713" t="s">
        <v>8546</v>
      </c>
      <c r="F713" t="s">
        <v>1583</v>
      </c>
      <c r="G713" t="s">
        <v>37701</v>
      </c>
      <c r="H713" t="s">
        <v>37702</v>
      </c>
      <c r="I713" t="s">
        <v>37704</v>
      </c>
      <c r="J713" t="s">
        <v>474</v>
      </c>
      <c r="K713" t="s">
        <v>114</v>
      </c>
      <c r="L713" t="s">
        <v>47</v>
      </c>
      <c r="M713" t="s">
        <v>47</v>
      </c>
      <c r="N713" t="s">
        <v>37705</v>
      </c>
      <c r="O713">
        <v>20</v>
      </c>
    </row>
    <row r="714" spans="1:15" x14ac:dyDescent="0.25">
      <c r="A714" t="s">
        <v>7836</v>
      </c>
      <c r="B714" t="s">
        <v>8592</v>
      </c>
      <c r="C714">
        <v>2011</v>
      </c>
      <c r="D714" t="s">
        <v>1290</v>
      </c>
      <c r="E714" t="s">
        <v>8594</v>
      </c>
      <c r="F714" t="s">
        <v>2359</v>
      </c>
      <c r="G714" t="s">
        <v>37701</v>
      </c>
      <c r="H714" t="s">
        <v>37702</v>
      </c>
      <c r="I714" t="s">
        <v>37704</v>
      </c>
      <c r="J714" t="s">
        <v>474</v>
      </c>
      <c r="K714" t="s">
        <v>114</v>
      </c>
      <c r="L714" t="s">
        <v>47</v>
      </c>
      <c r="M714" t="s">
        <v>47</v>
      </c>
      <c r="N714" t="s">
        <v>37705</v>
      </c>
      <c r="O714">
        <v>30</v>
      </c>
    </row>
    <row r="715" spans="1:15" x14ac:dyDescent="0.25">
      <c r="A715" t="s">
        <v>7836</v>
      </c>
      <c r="B715" t="s">
        <v>8601</v>
      </c>
      <c r="C715">
        <v>2010</v>
      </c>
      <c r="D715" t="s">
        <v>829</v>
      </c>
      <c r="E715" t="s">
        <v>8603</v>
      </c>
      <c r="F715" t="s">
        <v>822</v>
      </c>
      <c r="G715" t="s">
        <v>37701</v>
      </c>
      <c r="H715" t="s">
        <v>37702</v>
      </c>
      <c r="I715" t="s">
        <v>37704</v>
      </c>
      <c r="J715" t="s">
        <v>108</v>
      </c>
      <c r="K715" t="s">
        <v>114</v>
      </c>
      <c r="L715" t="s">
        <v>47</v>
      </c>
      <c r="M715" t="s">
        <v>47</v>
      </c>
      <c r="N715" t="s">
        <v>37705</v>
      </c>
      <c r="O715">
        <v>40</v>
      </c>
    </row>
    <row r="716" spans="1:15" x14ac:dyDescent="0.25">
      <c r="A716" t="s">
        <v>7836</v>
      </c>
      <c r="B716" t="s">
        <v>8610</v>
      </c>
      <c r="C716">
        <v>2010</v>
      </c>
      <c r="D716" t="s">
        <v>1290</v>
      </c>
      <c r="E716" t="s">
        <v>2019</v>
      </c>
      <c r="F716" t="s">
        <v>1299</v>
      </c>
      <c r="G716" t="s">
        <v>37701</v>
      </c>
      <c r="H716" t="s">
        <v>37702</v>
      </c>
      <c r="I716" t="s">
        <v>37704</v>
      </c>
      <c r="J716" t="s">
        <v>474</v>
      </c>
      <c r="K716" t="s">
        <v>114</v>
      </c>
      <c r="L716" t="s">
        <v>47</v>
      </c>
      <c r="M716" t="s">
        <v>47</v>
      </c>
      <c r="N716" t="s">
        <v>37705</v>
      </c>
      <c r="O716">
        <v>30</v>
      </c>
    </row>
    <row r="717" spans="1:15" x14ac:dyDescent="0.25">
      <c r="A717" t="s">
        <v>7836</v>
      </c>
      <c r="B717" t="s">
        <v>8613</v>
      </c>
      <c r="C717">
        <v>2010</v>
      </c>
      <c r="D717" t="s">
        <v>1290</v>
      </c>
      <c r="E717" t="s">
        <v>6337</v>
      </c>
      <c r="F717" t="s">
        <v>1299</v>
      </c>
      <c r="G717" t="s">
        <v>37701</v>
      </c>
      <c r="H717" t="s">
        <v>37702</v>
      </c>
      <c r="I717" t="s">
        <v>37704</v>
      </c>
      <c r="J717" t="s">
        <v>7454</v>
      </c>
      <c r="K717" t="s">
        <v>114</v>
      </c>
      <c r="L717" t="s">
        <v>47</v>
      </c>
      <c r="M717" t="s">
        <v>47</v>
      </c>
      <c r="N717" t="s">
        <v>37705</v>
      </c>
      <c r="O717">
        <v>20</v>
      </c>
    </row>
    <row r="718" spans="1:15" x14ac:dyDescent="0.25">
      <c r="A718" t="s">
        <v>7836</v>
      </c>
      <c r="B718" t="s">
        <v>8645</v>
      </c>
      <c r="C718">
        <v>2010</v>
      </c>
      <c r="D718" t="s">
        <v>1290</v>
      </c>
      <c r="E718" t="s">
        <v>3891</v>
      </c>
      <c r="F718" t="s">
        <v>3876</v>
      </c>
      <c r="G718" t="s">
        <v>37701</v>
      </c>
      <c r="H718" t="s">
        <v>37702</v>
      </c>
      <c r="I718" t="s">
        <v>37704</v>
      </c>
      <c r="J718" t="s">
        <v>270</v>
      </c>
      <c r="K718" t="s">
        <v>114</v>
      </c>
      <c r="L718" t="s">
        <v>47</v>
      </c>
      <c r="M718" t="s">
        <v>47</v>
      </c>
      <c r="N718" t="s">
        <v>37705</v>
      </c>
      <c r="O718">
        <v>30</v>
      </c>
    </row>
    <row r="719" spans="1:15" x14ac:dyDescent="0.25">
      <c r="A719" t="s">
        <v>7836</v>
      </c>
      <c r="B719" t="s">
        <v>8658</v>
      </c>
      <c r="C719">
        <v>2010</v>
      </c>
      <c r="D719" t="s">
        <v>1290</v>
      </c>
      <c r="E719" t="s">
        <v>8660</v>
      </c>
      <c r="F719" t="s">
        <v>2255</v>
      </c>
      <c r="G719" t="s">
        <v>37701</v>
      </c>
      <c r="H719" t="s">
        <v>37702</v>
      </c>
      <c r="I719" t="s">
        <v>37704</v>
      </c>
      <c r="J719" t="s">
        <v>270</v>
      </c>
      <c r="K719" t="s">
        <v>114</v>
      </c>
      <c r="L719" t="s">
        <v>47</v>
      </c>
      <c r="M719" t="s">
        <v>47</v>
      </c>
      <c r="N719" t="s">
        <v>37705</v>
      </c>
      <c r="O719">
        <v>30</v>
      </c>
    </row>
    <row r="720" spans="1:15" x14ac:dyDescent="0.25">
      <c r="A720" t="s">
        <v>7836</v>
      </c>
      <c r="B720" t="s">
        <v>8663</v>
      </c>
      <c r="C720">
        <v>2010</v>
      </c>
      <c r="D720" t="s">
        <v>1290</v>
      </c>
      <c r="E720" t="s">
        <v>8555</v>
      </c>
      <c r="F720" t="s">
        <v>5713</v>
      </c>
      <c r="G720" t="s">
        <v>37701</v>
      </c>
      <c r="H720" t="s">
        <v>37702</v>
      </c>
      <c r="I720" t="s">
        <v>37704</v>
      </c>
      <c r="J720" t="s">
        <v>108</v>
      </c>
      <c r="K720" t="s">
        <v>114</v>
      </c>
      <c r="L720" t="s">
        <v>47</v>
      </c>
      <c r="M720" t="s">
        <v>47</v>
      </c>
      <c r="N720" t="s">
        <v>37705</v>
      </c>
      <c r="O720">
        <v>50</v>
      </c>
    </row>
    <row r="721" spans="1:15" x14ac:dyDescent="0.25">
      <c r="A721" t="s">
        <v>7836</v>
      </c>
      <c r="B721" t="s">
        <v>8665</v>
      </c>
      <c r="C721">
        <v>2010</v>
      </c>
      <c r="D721" t="s">
        <v>1290</v>
      </c>
      <c r="E721" t="s">
        <v>8666</v>
      </c>
      <c r="F721" t="s">
        <v>5295</v>
      </c>
      <c r="G721" t="s">
        <v>37701</v>
      </c>
      <c r="H721" t="s">
        <v>37702</v>
      </c>
      <c r="I721" t="s">
        <v>37704</v>
      </c>
      <c r="J721" t="s">
        <v>474</v>
      </c>
      <c r="K721" t="s">
        <v>114</v>
      </c>
      <c r="L721" t="s">
        <v>47</v>
      </c>
      <c r="M721" t="s">
        <v>47</v>
      </c>
      <c r="N721" t="s">
        <v>37705</v>
      </c>
      <c r="O721">
        <v>70</v>
      </c>
    </row>
    <row r="722" spans="1:15" x14ac:dyDescent="0.25">
      <c r="A722" t="s">
        <v>8692</v>
      </c>
      <c r="B722" t="s">
        <v>8693</v>
      </c>
      <c r="C722" t="s">
        <v>3028</v>
      </c>
      <c r="D722" t="s">
        <v>52</v>
      </c>
      <c r="E722" t="s">
        <v>1343</v>
      </c>
      <c r="F722" t="s">
        <v>101</v>
      </c>
      <c r="G722" t="s">
        <v>55</v>
      </c>
      <c r="H722" t="s">
        <v>170</v>
      </c>
      <c r="I722" t="s">
        <v>88</v>
      </c>
      <c r="J722" t="s">
        <v>3161</v>
      </c>
      <c r="K722" t="s">
        <v>8697</v>
      </c>
      <c r="L722" t="s">
        <v>47</v>
      </c>
      <c r="M722" t="s">
        <v>47</v>
      </c>
      <c r="N722" t="s">
        <v>37705</v>
      </c>
      <c r="O722">
        <v>120</v>
      </c>
    </row>
    <row r="723" spans="1:15" x14ac:dyDescent="0.25">
      <c r="A723" t="s">
        <v>8692</v>
      </c>
      <c r="B723" t="s">
        <v>8699</v>
      </c>
      <c r="C723" t="s">
        <v>48</v>
      </c>
      <c r="D723" t="s">
        <v>52</v>
      </c>
      <c r="E723" t="s">
        <v>8702</v>
      </c>
      <c r="F723" t="s">
        <v>82</v>
      </c>
      <c r="G723" t="s">
        <v>55</v>
      </c>
      <c r="H723" t="s">
        <v>87</v>
      </c>
      <c r="I723" t="s">
        <v>8704</v>
      </c>
      <c r="J723" t="s">
        <v>998</v>
      </c>
      <c r="K723" t="s">
        <v>8705</v>
      </c>
      <c r="L723" t="s">
        <v>47</v>
      </c>
      <c r="M723" t="s">
        <v>47</v>
      </c>
      <c r="N723" t="s">
        <v>37705</v>
      </c>
      <c r="O723">
        <v>200</v>
      </c>
    </row>
    <row r="724" spans="1:15" x14ac:dyDescent="0.25">
      <c r="A724" t="s">
        <v>8692</v>
      </c>
      <c r="B724" t="s">
        <v>8708</v>
      </c>
      <c r="C724" t="s">
        <v>1040</v>
      </c>
      <c r="D724" t="s">
        <v>52</v>
      </c>
      <c r="E724" t="s">
        <v>6862</v>
      </c>
      <c r="F724" t="s">
        <v>101</v>
      </c>
      <c r="G724" t="s">
        <v>55</v>
      </c>
      <c r="H724" t="s">
        <v>170</v>
      </c>
      <c r="I724" t="s">
        <v>88</v>
      </c>
      <c r="J724" t="s">
        <v>8711</v>
      </c>
      <c r="K724" t="s">
        <v>8697</v>
      </c>
      <c r="L724" t="s">
        <v>47</v>
      </c>
      <c r="M724" t="s">
        <v>47</v>
      </c>
      <c r="N724" t="s">
        <v>37705</v>
      </c>
      <c r="O724">
        <v>210</v>
      </c>
    </row>
    <row r="725" spans="1:15" x14ac:dyDescent="0.25">
      <c r="A725" t="s">
        <v>8692</v>
      </c>
      <c r="B725" t="s">
        <v>8713</v>
      </c>
      <c r="C725" t="s">
        <v>4559</v>
      </c>
      <c r="D725" t="s">
        <v>52</v>
      </c>
      <c r="E725" t="s">
        <v>8715</v>
      </c>
      <c r="F725" t="s">
        <v>82</v>
      </c>
      <c r="G725" t="s">
        <v>1112</v>
      </c>
      <c r="H725" t="s">
        <v>1146</v>
      </c>
      <c r="I725" t="s">
        <v>8716</v>
      </c>
      <c r="J725" t="s">
        <v>1162</v>
      </c>
      <c r="K725" t="s">
        <v>160</v>
      </c>
      <c r="L725" t="s">
        <v>258</v>
      </c>
      <c r="M725" t="s">
        <v>47</v>
      </c>
      <c r="N725" t="s">
        <v>37705</v>
      </c>
      <c r="O725">
        <v>420</v>
      </c>
    </row>
    <row r="726" spans="1:15" x14ac:dyDescent="0.25">
      <c r="A726" t="s">
        <v>8692</v>
      </c>
      <c r="B726" t="s">
        <v>8727</v>
      </c>
      <c r="C726" t="s">
        <v>4559</v>
      </c>
      <c r="D726" t="s">
        <v>52</v>
      </c>
      <c r="E726" t="s">
        <v>1122</v>
      </c>
      <c r="F726" t="s">
        <v>138</v>
      </c>
      <c r="G726" t="s">
        <v>55</v>
      </c>
      <c r="H726" t="s">
        <v>170</v>
      </c>
      <c r="I726" t="s">
        <v>61</v>
      </c>
      <c r="J726" t="s">
        <v>6845</v>
      </c>
      <c r="K726" t="s">
        <v>8731</v>
      </c>
      <c r="L726" t="s">
        <v>258</v>
      </c>
      <c r="M726" t="s">
        <v>47</v>
      </c>
      <c r="N726" t="s">
        <v>37705</v>
      </c>
      <c r="O726">
        <v>110</v>
      </c>
    </row>
    <row r="727" spans="1:15" x14ac:dyDescent="0.25">
      <c r="A727" t="s">
        <v>8692</v>
      </c>
      <c r="B727" t="s">
        <v>8734</v>
      </c>
      <c r="C727" t="s">
        <v>1055</v>
      </c>
      <c r="D727" t="s">
        <v>52</v>
      </c>
      <c r="E727" t="s">
        <v>994</v>
      </c>
      <c r="F727" t="s">
        <v>82</v>
      </c>
      <c r="G727" t="s">
        <v>55</v>
      </c>
      <c r="H727" t="s">
        <v>195</v>
      </c>
      <c r="I727" t="s">
        <v>1147</v>
      </c>
      <c r="J727" t="s">
        <v>3161</v>
      </c>
      <c r="K727" t="s">
        <v>8697</v>
      </c>
      <c r="L727" t="s">
        <v>47</v>
      </c>
      <c r="M727" t="s">
        <v>47</v>
      </c>
      <c r="N727" t="s">
        <v>37705</v>
      </c>
      <c r="O727">
        <v>180</v>
      </c>
    </row>
    <row r="728" spans="1:15" x14ac:dyDescent="0.25">
      <c r="A728" t="s">
        <v>8692</v>
      </c>
      <c r="B728" t="s">
        <v>8741</v>
      </c>
      <c r="C728" t="s">
        <v>1055</v>
      </c>
      <c r="D728" t="s">
        <v>52</v>
      </c>
      <c r="E728" t="s">
        <v>1181</v>
      </c>
      <c r="F728" t="s">
        <v>138</v>
      </c>
      <c r="G728" t="s">
        <v>55</v>
      </c>
      <c r="H728" t="s">
        <v>170</v>
      </c>
      <c r="I728" t="s">
        <v>61</v>
      </c>
      <c r="J728" t="s">
        <v>6845</v>
      </c>
      <c r="K728" t="s">
        <v>4587</v>
      </c>
      <c r="L728" t="s">
        <v>47</v>
      </c>
      <c r="M728" t="s">
        <v>47</v>
      </c>
      <c r="N728" t="s">
        <v>37705</v>
      </c>
      <c r="O728">
        <v>180</v>
      </c>
    </row>
    <row r="729" spans="1:15" x14ac:dyDescent="0.25">
      <c r="A729" t="s">
        <v>8692</v>
      </c>
      <c r="B729" t="s">
        <v>8744</v>
      </c>
      <c r="C729" t="s">
        <v>48</v>
      </c>
      <c r="D729" t="s">
        <v>52</v>
      </c>
      <c r="E729" t="s">
        <v>8746</v>
      </c>
      <c r="F729" t="s">
        <v>8747</v>
      </c>
      <c r="G729" t="s">
        <v>55</v>
      </c>
      <c r="H729" t="s">
        <v>170</v>
      </c>
      <c r="I729" t="s">
        <v>88</v>
      </c>
      <c r="J729" t="s">
        <v>6845</v>
      </c>
      <c r="K729" t="s">
        <v>4587</v>
      </c>
      <c r="L729" t="s">
        <v>47</v>
      </c>
      <c r="M729" t="s">
        <v>47</v>
      </c>
      <c r="N729" t="s">
        <v>37705</v>
      </c>
      <c r="O729">
        <v>80</v>
      </c>
    </row>
    <row r="730" spans="1:15" x14ac:dyDescent="0.25">
      <c r="A730" t="s">
        <v>8692</v>
      </c>
      <c r="B730" t="s">
        <v>8750</v>
      </c>
      <c r="C730" t="s">
        <v>3107</v>
      </c>
      <c r="D730" t="s">
        <v>52</v>
      </c>
      <c r="E730" t="s">
        <v>3045</v>
      </c>
      <c r="F730" t="s">
        <v>138</v>
      </c>
      <c r="G730" t="s">
        <v>139</v>
      </c>
      <c r="H730" t="s">
        <v>170</v>
      </c>
      <c r="I730" t="s">
        <v>88</v>
      </c>
      <c r="J730" t="s">
        <v>3161</v>
      </c>
      <c r="K730" t="s">
        <v>8723</v>
      </c>
      <c r="L730" t="s">
        <v>47</v>
      </c>
      <c r="M730" t="s">
        <v>47</v>
      </c>
      <c r="N730" t="s">
        <v>37705</v>
      </c>
      <c r="O730">
        <v>200</v>
      </c>
    </row>
    <row r="731" spans="1:15" x14ac:dyDescent="0.25">
      <c r="A731" t="s">
        <v>8692</v>
      </c>
      <c r="B731" t="s">
        <v>8755</v>
      </c>
      <c r="C731" t="s">
        <v>1097</v>
      </c>
      <c r="D731" t="s">
        <v>52</v>
      </c>
      <c r="E731" t="s">
        <v>1122</v>
      </c>
      <c r="F731" t="s">
        <v>82</v>
      </c>
      <c r="G731" t="s">
        <v>139</v>
      </c>
      <c r="H731" t="s">
        <v>170</v>
      </c>
      <c r="I731" t="s">
        <v>88</v>
      </c>
      <c r="J731" t="s">
        <v>1035</v>
      </c>
      <c r="K731" t="s">
        <v>90</v>
      </c>
      <c r="L731" t="s">
        <v>47</v>
      </c>
      <c r="M731" t="s">
        <v>47</v>
      </c>
      <c r="N731" t="s">
        <v>37705</v>
      </c>
      <c r="O731">
        <v>120</v>
      </c>
    </row>
    <row r="732" spans="1:15" x14ac:dyDescent="0.25">
      <c r="A732" t="s">
        <v>8692</v>
      </c>
      <c r="B732" t="s">
        <v>8759</v>
      </c>
      <c r="C732" t="s">
        <v>1091</v>
      </c>
      <c r="D732" t="s">
        <v>52</v>
      </c>
      <c r="E732" t="s">
        <v>994</v>
      </c>
      <c r="F732" t="s">
        <v>82</v>
      </c>
      <c r="G732" t="s">
        <v>139</v>
      </c>
      <c r="H732" t="s">
        <v>1146</v>
      </c>
      <c r="I732" t="s">
        <v>1147</v>
      </c>
      <c r="J732" t="s">
        <v>1105</v>
      </c>
      <c r="K732" t="s">
        <v>8761</v>
      </c>
      <c r="L732" t="s">
        <v>47</v>
      </c>
      <c r="M732" t="s">
        <v>47</v>
      </c>
      <c r="N732" t="s">
        <v>37705</v>
      </c>
      <c r="O732">
        <v>380</v>
      </c>
    </row>
    <row r="733" spans="1:15" x14ac:dyDescent="0.25">
      <c r="A733" t="s">
        <v>8692</v>
      </c>
      <c r="B733" t="s">
        <v>8764</v>
      </c>
      <c r="C733" t="s">
        <v>1179</v>
      </c>
      <c r="D733" t="s">
        <v>52</v>
      </c>
      <c r="E733" t="s">
        <v>6862</v>
      </c>
      <c r="F733" t="s">
        <v>101</v>
      </c>
      <c r="G733" t="s">
        <v>139</v>
      </c>
      <c r="H733" t="s">
        <v>105</v>
      </c>
      <c r="I733" t="s">
        <v>106</v>
      </c>
      <c r="J733" t="s">
        <v>8766</v>
      </c>
      <c r="K733" t="s">
        <v>8767</v>
      </c>
      <c r="L733" t="s">
        <v>47</v>
      </c>
      <c r="M733" t="s">
        <v>47</v>
      </c>
      <c r="N733" t="s">
        <v>37705</v>
      </c>
      <c r="O733">
        <v>130</v>
      </c>
    </row>
    <row r="734" spans="1:15" x14ac:dyDescent="0.25">
      <c r="A734" t="s">
        <v>8692</v>
      </c>
      <c r="B734" t="s">
        <v>8769</v>
      </c>
      <c r="C734" t="s">
        <v>1179</v>
      </c>
      <c r="D734" t="s">
        <v>52</v>
      </c>
      <c r="E734" t="s">
        <v>8772</v>
      </c>
      <c r="F734" t="s">
        <v>457</v>
      </c>
      <c r="G734" t="s">
        <v>139</v>
      </c>
      <c r="H734" t="s">
        <v>170</v>
      </c>
      <c r="I734" t="s">
        <v>61</v>
      </c>
      <c r="J734" t="s">
        <v>8773</v>
      </c>
      <c r="K734" t="s">
        <v>8723</v>
      </c>
      <c r="L734" t="s">
        <v>47</v>
      </c>
      <c r="M734" t="s">
        <v>47</v>
      </c>
      <c r="N734" t="s">
        <v>37705</v>
      </c>
      <c r="O734">
        <v>180</v>
      </c>
    </row>
    <row r="735" spans="1:15" x14ac:dyDescent="0.25">
      <c r="A735" t="s">
        <v>8692</v>
      </c>
      <c r="B735" t="s">
        <v>8775</v>
      </c>
      <c r="C735" t="s">
        <v>1179</v>
      </c>
      <c r="D735" t="s">
        <v>52</v>
      </c>
      <c r="E735" t="s">
        <v>3160</v>
      </c>
      <c r="F735" t="s">
        <v>101</v>
      </c>
      <c r="G735" t="s">
        <v>139</v>
      </c>
      <c r="H735" t="s">
        <v>170</v>
      </c>
      <c r="I735" t="s">
        <v>88</v>
      </c>
      <c r="J735" t="s">
        <v>1035</v>
      </c>
      <c r="K735" t="s">
        <v>8779</v>
      </c>
      <c r="L735" t="s">
        <v>258</v>
      </c>
      <c r="M735" t="s">
        <v>47</v>
      </c>
      <c r="N735" t="s">
        <v>37705</v>
      </c>
      <c r="O735">
        <v>110</v>
      </c>
    </row>
    <row r="736" spans="1:15" x14ac:dyDescent="0.25">
      <c r="A736" t="s">
        <v>8692</v>
      </c>
      <c r="B736" t="s">
        <v>8786</v>
      </c>
      <c r="C736" t="s">
        <v>1254</v>
      </c>
      <c r="D736" t="s">
        <v>52</v>
      </c>
      <c r="E736" t="s">
        <v>81</v>
      </c>
      <c r="F736" t="s">
        <v>138</v>
      </c>
      <c r="G736" t="s">
        <v>139</v>
      </c>
      <c r="H736" t="s">
        <v>170</v>
      </c>
      <c r="I736" t="s">
        <v>88</v>
      </c>
      <c r="J736" t="s">
        <v>1035</v>
      </c>
      <c r="K736" t="s">
        <v>90</v>
      </c>
      <c r="L736" t="s">
        <v>47</v>
      </c>
      <c r="M736" t="s">
        <v>47</v>
      </c>
      <c r="N736" t="s">
        <v>37705</v>
      </c>
      <c r="O736">
        <v>120</v>
      </c>
    </row>
    <row r="737" spans="1:15" x14ac:dyDescent="0.25">
      <c r="A737" t="s">
        <v>8692</v>
      </c>
      <c r="B737" t="s">
        <v>8789</v>
      </c>
      <c r="C737" t="s">
        <v>1254</v>
      </c>
      <c r="D737" t="s">
        <v>52</v>
      </c>
      <c r="E737" t="s">
        <v>1181</v>
      </c>
      <c r="F737" t="s">
        <v>138</v>
      </c>
      <c r="G737" t="s">
        <v>139</v>
      </c>
      <c r="H737" t="s">
        <v>105</v>
      </c>
      <c r="I737" t="s">
        <v>61</v>
      </c>
      <c r="J737" t="s">
        <v>89</v>
      </c>
      <c r="K737" t="s">
        <v>90</v>
      </c>
      <c r="L737" t="s">
        <v>47</v>
      </c>
      <c r="M737" t="s">
        <v>47</v>
      </c>
      <c r="N737" t="s">
        <v>37705</v>
      </c>
      <c r="O737">
        <v>200</v>
      </c>
    </row>
    <row r="738" spans="1:15" x14ac:dyDescent="0.25">
      <c r="A738" t="s">
        <v>8692</v>
      </c>
      <c r="B738" t="s">
        <v>8792</v>
      </c>
      <c r="C738" t="s">
        <v>3262</v>
      </c>
      <c r="D738" t="s">
        <v>52</v>
      </c>
      <c r="E738" t="s">
        <v>167</v>
      </c>
      <c r="F738" t="s">
        <v>1395</v>
      </c>
      <c r="G738" t="s">
        <v>139</v>
      </c>
      <c r="H738" t="s">
        <v>105</v>
      </c>
      <c r="I738" t="s">
        <v>106</v>
      </c>
      <c r="J738" t="s">
        <v>107</v>
      </c>
      <c r="K738" t="s">
        <v>63</v>
      </c>
      <c r="L738" t="s">
        <v>47</v>
      </c>
      <c r="M738" t="s">
        <v>47</v>
      </c>
      <c r="N738" t="s">
        <v>37705</v>
      </c>
      <c r="O738">
        <v>160</v>
      </c>
    </row>
    <row r="739" spans="1:15" x14ac:dyDescent="0.25">
      <c r="A739" t="s">
        <v>8692</v>
      </c>
      <c r="B739" t="s">
        <v>8795</v>
      </c>
      <c r="C739" t="s">
        <v>3262</v>
      </c>
      <c r="D739" t="s">
        <v>52</v>
      </c>
      <c r="E739" t="s">
        <v>8772</v>
      </c>
      <c r="F739" t="s">
        <v>3573</v>
      </c>
      <c r="G739" t="s">
        <v>139</v>
      </c>
      <c r="H739" t="s">
        <v>105</v>
      </c>
      <c r="I739" t="s">
        <v>106</v>
      </c>
      <c r="J739" t="s">
        <v>107</v>
      </c>
      <c r="K739" t="s">
        <v>1047</v>
      </c>
      <c r="L739" t="s">
        <v>47</v>
      </c>
      <c r="M739" t="s">
        <v>47</v>
      </c>
      <c r="N739" t="s">
        <v>37705</v>
      </c>
      <c r="O739">
        <v>150</v>
      </c>
    </row>
    <row r="740" spans="1:15" x14ac:dyDescent="0.25">
      <c r="A740" t="s">
        <v>8798</v>
      </c>
      <c r="B740" t="s">
        <v>8799</v>
      </c>
      <c r="C740" t="s">
        <v>133</v>
      </c>
      <c r="D740" t="s">
        <v>8801</v>
      </c>
      <c r="E740" t="s">
        <v>8802</v>
      </c>
      <c r="F740" t="s">
        <v>8803</v>
      </c>
      <c r="G740" t="s">
        <v>192</v>
      </c>
      <c r="H740" t="s">
        <v>87</v>
      </c>
      <c r="I740" t="s">
        <v>61</v>
      </c>
      <c r="J740" t="s">
        <v>1353</v>
      </c>
      <c r="K740" t="s">
        <v>108</v>
      </c>
      <c r="L740" t="s">
        <v>258</v>
      </c>
      <c r="M740" t="s">
        <v>47</v>
      </c>
      <c r="N740" t="s">
        <v>37705</v>
      </c>
      <c r="O740">
        <v>460</v>
      </c>
    </row>
    <row r="741" spans="1:15" x14ac:dyDescent="0.25">
      <c r="A741" t="s">
        <v>8798</v>
      </c>
      <c r="B741" t="s">
        <v>8807</v>
      </c>
      <c r="C741" t="s">
        <v>275</v>
      </c>
      <c r="D741" t="s">
        <v>8801</v>
      </c>
      <c r="E741" t="s">
        <v>8809</v>
      </c>
      <c r="F741" t="s">
        <v>8810</v>
      </c>
      <c r="G741" t="s">
        <v>4949</v>
      </c>
      <c r="H741" t="s">
        <v>60</v>
      </c>
      <c r="I741" t="s">
        <v>61</v>
      </c>
      <c r="J741" t="s">
        <v>8811</v>
      </c>
      <c r="K741" t="s">
        <v>524</v>
      </c>
      <c r="L741" t="s">
        <v>258</v>
      </c>
      <c r="M741" t="s">
        <v>47</v>
      </c>
      <c r="N741" t="s">
        <v>37705</v>
      </c>
      <c r="O741">
        <v>250</v>
      </c>
    </row>
    <row r="742" spans="1:15" x14ac:dyDescent="0.25">
      <c r="A742" t="s">
        <v>8798</v>
      </c>
      <c r="B742" t="s">
        <v>8814</v>
      </c>
      <c r="C742" t="s">
        <v>3509</v>
      </c>
      <c r="D742" t="s">
        <v>52</v>
      </c>
      <c r="E742" t="s">
        <v>8816</v>
      </c>
      <c r="F742" t="s">
        <v>268</v>
      </c>
      <c r="G742" t="s">
        <v>458</v>
      </c>
      <c r="H742" t="s">
        <v>60</v>
      </c>
      <c r="I742" t="s">
        <v>61</v>
      </c>
      <c r="J742" t="s">
        <v>90</v>
      </c>
      <c r="K742" t="s">
        <v>108</v>
      </c>
      <c r="L742" t="s">
        <v>47</v>
      </c>
      <c r="M742" t="s">
        <v>47</v>
      </c>
      <c r="N742" t="s">
        <v>37705</v>
      </c>
      <c r="O742">
        <v>130</v>
      </c>
    </row>
    <row r="743" spans="1:15" x14ac:dyDescent="0.25">
      <c r="A743" t="s">
        <v>8798</v>
      </c>
      <c r="B743" t="s">
        <v>8822</v>
      </c>
      <c r="C743" t="s">
        <v>3509</v>
      </c>
      <c r="D743" t="s">
        <v>52</v>
      </c>
      <c r="E743" t="s">
        <v>8307</v>
      </c>
      <c r="F743" t="s">
        <v>442</v>
      </c>
      <c r="G743" t="s">
        <v>458</v>
      </c>
      <c r="H743" t="s">
        <v>170</v>
      </c>
      <c r="I743" t="s">
        <v>61</v>
      </c>
      <c r="J743" t="s">
        <v>536</v>
      </c>
      <c r="K743" t="s">
        <v>270</v>
      </c>
      <c r="L743" t="s">
        <v>47</v>
      </c>
      <c r="M743" t="s">
        <v>47</v>
      </c>
      <c r="N743" t="s">
        <v>37705</v>
      </c>
      <c r="O743">
        <v>100</v>
      </c>
    </row>
    <row r="744" spans="1:15" x14ac:dyDescent="0.25">
      <c r="A744" t="s">
        <v>8798</v>
      </c>
      <c r="B744" t="s">
        <v>8824</v>
      </c>
      <c r="C744" t="s">
        <v>8829</v>
      </c>
      <c r="D744" t="s">
        <v>505</v>
      </c>
      <c r="E744" t="s">
        <v>8832</v>
      </c>
      <c r="F744" t="s">
        <v>5171</v>
      </c>
      <c r="G744" t="s">
        <v>5172</v>
      </c>
      <c r="H744" t="s">
        <v>195</v>
      </c>
      <c r="I744" t="s">
        <v>37704</v>
      </c>
      <c r="J744" t="s">
        <v>284</v>
      </c>
      <c r="K744" t="s">
        <v>6070</v>
      </c>
      <c r="L744" t="s">
        <v>258</v>
      </c>
      <c r="M744" t="s">
        <v>47</v>
      </c>
      <c r="N744" t="s">
        <v>37705</v>
      </c>
      <c r="O744">
        <v>380</v>
      </c>
    </row>
    <row r="745" spans="1:15" x14ac:dyDescent="0.25">
      <c r="A745" t="s">
        <v>8798</v>
      </c>
      <c r="B745" t="s">
        <v>8836</v>
      </c>
      <c r="C745" t="s">
        <v>2107</v>
      </c>
      <c r="D745" t="s">
        <v>155</v>
      </c>
      <c r="E745" t="s">
        <v>8838</v>
      </c>
      <c r="F745" t="s">
        <v>604</v>
      </c>
      <c r="G745" t="s">
        <v>37701</v>
      </c>
      <c r="H745" t="s">
        <v>7010</v>
      </c>
      <c r="I745" t="s">
        <v>106</v>
      </c>
      <c r="J745" t="s">
        <v>107</v>
      </c>
      <c r="K745" t="s">
        <v>474</v>
      </c>
      <c r="L745" t="s">
        <v>47</v>
      </c>
      <c r="M745" t="s">
        <v>47</v>
      </c>
      <c r="N745" t="s">
        <v>37705</v>
      </c>
      <c r="O745">
        <v>450</v>
      </c>
    </row>
    <row r="746" spans="1:15" x14ac:dyDescent="0.25">
      <c r="A746" t="s">
        <v>8798</v>
      </c>
      <c r="B746" t="s">
        <v>8841</v>
      </c>
      <c r="C746">
        <v>2011</v>
      </c>
      <c r="D746" t="s">
        <v>505</v>
      </c>
      <c r="E746" t="s">
        <v>8843</v>
      </c>
      <c r="F746" t="s">
        <v>556</v>
      </c>
      <c r="G746" t="s">
        <v>788</v>
      </c>
      <c r="H746" t="s">
        <v>170</v>
      </c>
      <c r="I746" t="s">
        <v>106</v>
      </c>
      <c r="J746" t="s">
        <v>223</v>
      </c>
      <c r="K746" t="s">
        <v>108</v>
      </c>
      <c r="L746" t="s">
        <v>258</v>
      </c>
      <c r="M746" t="s">
        <v>47</v>
      </c>
      <c r="N746" t="s">
        <v>37705</v>
      </c>
      <c r="O746">
        <v>280</v>
      </c>
    </row>
    <row r="747" spans="1:15" x14ac:dyDescent="0.25">
      <c r="A747" t="s">
        <v>8798</v>
      </c>
      <c r="B747" t="s">
        <v>8845</v>
      </c>
      <c r="C747" t="s">
        <v>772</v>
      </c>
      <c r="D747" t="s">
        <v>505</v>
      </c>
      <c r="E747" t="s">
        <v>8848</v>
      </c>
      <c r="F747" t="s">
        <v>1807</v>
      </c>
      <c r="G747" t="s">
        <v>8849</v>
      </c>
      <c r="H747" t="s">
        <v>170</v>
      </c>
      <c r="I747" t="s">
        <v>37704</v>
      </c>
      <c r="J747" t="s">
        <v>223</v>
      </c>
      <c r="K747" t="s">
        <v>474</v>
      </c>
      <c r="L747" t="s">
        <v>47</v>
      </c>
      <c r="M747" t="s">
        <v>47</v>
      </c>
      <c r="N747" t="s">
        <v>37705</v>
      </c>
      <c r="O747">
        <v>210</v>
      </c>
    </row>
    <row r="748" spans="1:15" x14ac:dyDescent="0.25">
      <c r="A748" t="s">
        <v>8798</v>
      </c>
      <c r="B748" t="s">
        <v>8852</v>
      </c>
      <c r="C748" t="s">
        <v>772</v>
      </c>
      <c r="D748" t="s">
        <v>505</v>
      </c>
      <c r="E748" t="s">
        <v>8848</v>
      </c>
      <c r="F748" t="s">
        <v>1807</v>
      </c>
      <c r="G748" t="s">
        <v>799</v>
      </c>
      <c r="H748" t="s">
        <v>170</v>
      </c>
      <c r="I748" t="s">
        <v>37704</v>
      </c>
      <c r="J748" t="s">
        <v>223</v>
      </c>
      <c r="K748" t="s">
        <v>474</v>
      </c>
      <c r="L748" t="s">
        <v>47</v>
      </c>
      <c r="M748" t="s">
        <v>47</v>
      </c>
      <c r="N748" t="s">
        <v>37705</v>
      </c>
      <c r="O748">
        <v>140</v>
      </c>
    </row>
    <row r="749" spans="1:15" x14ac:dyDescent="0.25">
      <c r="A749" t="s">
        <v>8798</v>
      </c>
      <c r="B749" t="s">
        <v>8853</v>
      </c>
      <c r="C749" t="s">
        <v>819</v>
      </c>
      <c r="D749" t="s">
        <v>204</v>
      </c>
      <c r="E749" t="s">
        <v>8855</v>
      </c>
      <c r="F749" t="s">
        <v>3633</v>
      </c>
      <c r="G749" t="s">
        <v>812</v>
      </c>
      <c r="H749" t="s">
        <v>677</v>
      </c>
      <c r="I749" t="s">
        <v>416</v>
      </c>
      <c r="J749" t="s">
        <v>107</v>
      </c>
      <c r="K749" t="s">
        <v>114</v>
      </c>
      <c r="L749" t="s">
        <v>47</v>
      </c>
      <c r="M749" t="s">
        <v>47</v>
      </c>
      <c r="N749" t="s">
        <v>37705</v>
      </c>
      <c r="O749">
        <v>390</v>
      </c>
    </row>
    <row r="750" spans="1:15" x14ac:dyDescent="0.25">
      <c r="A750" t="s">
        <v>8798</v>
      </c>
      <c r="B750" t="s">
        <v>8857</v>
      </c>
      <c r="C750" t="s">
        <v>8858</v>
      </c>
      <c r="D750" t="s">
        <v>588</v>
      </c>
      <c r="E750" t="s">
        <v>8860</v>
      </c>
      <c r="F750" t="s">
        <v>877</v>
      </c>
      <c r="G750" t="s">
        <v>865</v>
      </c>
      <c r="H750" t="s">
        <v>757</v>
      </c>
      <c r="I750" t="s">
        <v>814</v>
      </c>
      <c r="J750" t="s">
        <v>890</v>
      </c>
      <c r="K750" t="s">
        <v>114</v>
      </c>
      <c r="L750" t="s">
        <v>47</v>
      </c>
      <c r="M750" t="s">
        <v>47</v>
      </c>
      <c r="N750" t="s">
        <v>37705</v>
      </c>
      <c r="O750">
        <v>280</v>
      </c>
    </row>
    <row r="751" spans="1:15" x14ac:dyDescent="0.25">
      <c r="A751" t="s">
        <v>8798</v>
      </c>
      <c r="B751" t="s">
        <v>8863</v>
      </c>
      <c r="C751" t="s">
        <v>8864</v>
      </c>
      <c r="D751" t="s">
        <v>809</v>
      </c>
      <c r="E751" t="s">
        <v>8866</v>
      </c>
      <c r="F751" t="s">
        <v>822</v>
      </c>
      <c r="G751" t="s">
        <v>865</v>
      </c>
      <c r="H751" t="s">
        <v>916</v>
      </c>
      <c r="I751" t="s">
        <v>814</v>
      </c>
      <c r="J751" t="s">
        <v>890</v>
      </c>
      <c r="K751" t="s">
        <v>114</v>
      </c>
      <c r="L751" t="s">
        <v>47</v>
      </c>
      <c r="M751" t="s">
        <v>47</v>
      </c>
      <c r="N751" t="s">
        <v>37705</v>
      </c>
      <c r="O751">
        <v>180</v>
      </c>
    </row>
    <row r="752" spans="1:15" x14ac:dyDescent="0.25">
      <c r="A752" t="s">
        <v>8798</v>
      </c>
      <c r="B752" t="s">
        <v>8878</v>
      </c>
      <c r="C752" t="s">
        <v>837</v>
      </c>
      <c r="D752" t="s">
        <v>204</v>
      </c>
      <c r="E752" t="s">
        <v>8855</v>
      </c>
      <c r="F752" t="s">
        <v>3633</v>
      </c>
      <c r="G752" t="s">
        <v>5244</v>
      </c>
      <c r="H752" t="s">
        <v>493</v>
      </c>
      <c r="I752" t="s">
        <v>8881</v>
      </c>
      <c r="J752" t="s">
        <v>223</v>
      </c>
      <c r="K752" t="s">
        <v>114</v>
      </c>
      <c r="L752" t="s">
        <v>47</v>
      </c>
      <c r="M752" t="s">
        <v>47</v>
      </c>
      <c r="N752" t="s">
        <v>37705</v>
      </c>
      <c r="O752">
        <v>220</v>
      </c>
    </row>
    <row r="753" spans="1:15" x14ac:dyDescent="0.25">
      <c r="A753" t="s">
        <v>8798</v>
      </c>
      <c r="B753" t="s">
        <v>8883</v>
      </c>
      <c r="C753" t="s">
        <v>8884</v>
      </c>
      <c r="D753" t="s">
        <v>505</v>
      </c>
      <c r="E753" t="s">
        <v>8886</v>
      </c>
      <c r="F753" t="s">
        <v>1859</v>
      </c>
      <c r="G753" t="s">
        <v>8887</v>
      </c>
      <c r="H753" t="s">
        <v>170</v>
      </c>
      <c r="I753" t="s">
        <v>416</v>
      </c>
      <c r="J753" t="s">
        <v>8888</v>
      </c>
      <c r="K753" t="s">
        <v>270</v>
      </c>
      <c r="L753" t="s">
        <v>47</v>
      </c>
      <c r="M753" t="s">
        <v>47</v>
      </c>
      <c r="N753" t="s">
        <v>37705</v>
      </c>
      <c r="O753">
        <v>190</v>
      </c>
    </row>
    <row r="754" spans="1:15" x14ac:dyDescent="0.25">
      <c r="A754" t="s">
        <v>8798</v>
      </c>
      <c r="B754" t="s">
        <v>8892</v>
      </c>
      <c r="C754" t="s">
        <v>8893</v>
      </c>
      <c r="D754" t="s">
        <v>588</v>
      </c>
      <c r="E754" t="s">
        <v>8895</v>
      </c>
      <c r="F754" t="s">
        <v>8896</v>
      </c>
      <c r="G754" t="s">
        <v>914</v>
      </c>
      <c r="H754" t="s">
        <v>37702</v>
      </c>
      <c r="I754" t="s">
        <v>37704</v>
      </c>
      <c r="J754" t="s">
        <v>223</v>
      </c>
      <c r="K754" t="s">
        <v>114</v>
      </c>
      <c r="L754" t="s">
        <v>47</v>
      </c>
      <c r="M754" t="s">
        <v>47</v>
      </c>
      <c r="N754" t="s">
        <v>37705</v>
      </c>
      <c r="O754">
        <v>230</v>
      </c>
    </row>
    <row r="755" spans="1:15" x14ac:dyDescent="0.25">
      <c r="A755" t="s">
        <v>8798</v>
      </c>
      <c r="B755" t="s">
        <v>8899</v>
      </c>
      <c r="C755" t="s">
        <v>6319</v>
      </c>
      <c r="D755" t="s">
        <v>588</v>
      </c>
      <c r="E755" t="s">
        <v>8073</v>
      </c>
      <c r="F755" t="s">
        <v>8896</v>
      </c>
      <c r="G755" t="s">
        <v>8901</v>
      </c>
      <c r="H755" t="s">
        <v>916</v>
      </c>
      <c r="I755" t="s">
        <v>37704</v>
      </c>
      <c r="J755" t="s">
        <v>890</v>
      </c>
      <c r="K755" t="s">
        <v>114</v>
      </c>
      <c r="L755" t="s">
        <v>47</v>
      </c>
      <c r="M755" t="s">
        <v>47</v>
      </c>
      <c r="N755" t="s">
        <v>37705</v>
      </c>
      <c r="O755">
        <v>230</v>
      </c>
    </row>
    <row r="756" spans="1:15" x14ac:dyDescent="0.25">
      <c r="A756" t="s">
        <v>8798</v>
      </c>
      <c r="B756" t="s">
        <v>8904</v>
      </c>
      <c r="C756" t="s">
        <v>6319</v>
      </c>
      <c r="D756" t="s">
        <v>588</v>
      </c>
      <c r="E756" t="s">
        <v>8906</v>
      </c>
      <c r="F756" t="s">
        <v>8896</v>
      </c>
      <c r="G756" t="s">
        <v>914</v>
      </c>
      <c r="H756" t="s">
        <v>916</v>
      </c>
      <c r="I756" t="s">
        <v>37704</v>
      </c>
      <c r="J756" t="s">
        <v>968</v>
      </c>
      <c r="K756" t="s">
        <v>114</v>
      </c>
      <c r="L756" t="s">
        <v>47</v>
      </c>
      <c r="M756" t="s">
        <v>47</v>
      </c>
      <c r="N756" t="s">
        <v>37705</v>
      </c>
      <c r="O756">
        <v>230</v>
      </c>
    </row>
    <row r="757" spans="1:15" x14ac:dyDescent="0.25">
      <c r="A757" t="s">
        <v>9149</v>
      </c>
      <c r="B757" t="s">
        <v>9150</v>
      </c>
      <c r="C757" t="s">
        <v>9151</v>
      </c>
      <c r="D757" t="s">
        <v>901</v>
      </c>
      <c r="E757" t="s">
        <v>9153</v>
      </c>
      <c r="F757" t="s">
        <v>2197</v>
      </c>
      <c r="G757" t="s">
        <v>949</v>
      </c>
      <c r="H757" t="s">
        <v>1577</v>
      </c>
      <c r="I757" t="s">
        <v>1578</v>
      </c>
      <c r="J757" t="s">
        <v>396</v>
      </c>
      <c r="K757" t="s">
        <v>114</v>
      </c>
      <c r="L757" t="s">
        <v>47</v>
      </c>
      <c r="M757" t="s">
        <v>47</v>
      </c>
      <c r="N757" t="s">
        <v>37705</v>
      </c>
      <c r="O757">
        <v>200</v>
      </c>
    </row>
    <row r="758" spans="1:15" x14ac:dyDescent="0.25">
      <c r="A758" t="s">
        <v>9149</v>
      </c>
      <c r="B758" t="s">
        <v>9156</v>
      </c>
      <c r="C758" t="s">
        <v>9151</v>
      </c>
      <c r="D758" t="s">
        <v>901</v>
      </c>
      <c r="E758" t="s">
        <v>986</v>
      </c>
      <c r="F758" t="s">
        <v>977</v>
      </c>
      <c r="G758" t="s">
        <v>949</v>
      </c>
      <c r="H758" t="s">
        <v>966</v>
      </c>
      <c r="I758" t="s">
        <v>967</v>
      </c>
      <c r="J758" t="s">
        <v>968</v>
      </c>
      <c r="K758" t="s">
        <v>959</v>
      </c>
      <c r="L758" t="s">
        <v>47</v>
      </c>
      <c r="M758" t="s">
        <v>47</v>
      </c>
      <c r="N758" t="s">
        <v>37705</v>
      </c>
      <c r="O758">
        <v>590</v>
      </c>
    </row>
    <row r="759" spans="1:15" x14ac:dyDescent="0.25">
      <c r="A759" t="s">
        <v>9149</v>
      </c>
      <c r="B759" t="s">
        <v>9159</v>
      </c>
      <c r="C759" t="s">
        <v>9160</v>
      </c>
      <c r="D759" t="s">
        <v>901</v>
      </c>
      <c r="E759" t="s">
        <v>986</v>
      </c>
      <c r="F759" t="s">
        <v>977</v>
      </c>
      <c r="G759" t="s">
        <v>949</v>
      </c>
      <c r="H759" t="s">
        <v>966</v>
      </c>
      <c r="I759" t="s">
        <v>967</v>
      </c>
      <c r="J759" t="s">
        <v>890</v>
      </c>
      <c r="K759" t="s">
        <v>959</v>
      </c>
      <c r="L759" t="s">
        <v>47</v>
      </c>
      <c r="M759" t="s">
        <v>47</v>
      </c>
      <c r="N759" t="s">
        <v>37705</v>
      </c>
      <c r="O759">
        <v>350</v>
      </c>
    </row>
    <row r="760" spans="1:15" x14ac:dyDescent="0.25">
      <c r="A760" t="s">
        <v>9149</v>
      </c>
      <c r="B760" t="s">
        <v>9163</v>
      </c>
      <c r="C760" t="s">
        <v>9151</v>
      </c>
      <c r="D760" t="s">
        <v>901</v>
      </c>
      <c r="E760" t="s">
        <v>986</v>
      </c>
      <c r="F760" t="s">
        <v>977</v>
      </c>
      <c r="G760" t="s">
        <v>949</v>
      </c>
      <c r="H760" t="s">
        <v>966</v>
      </c>
      <c r="I760" t="s">
        <v>967</v>
      </c>
      <c r="J760" t="s">
        <v>890</v>
      </c>
      <c r="K760" t="s">
        <v>959</v>
      </c>
      <c r="L760" t="s">
        <v>47</v>
      </c>
      <c r="M760" t="s">
        <v>47</v>
      </c>
      <c r="N760" t="s">
        <v>37705</v>
      </c>
      <c r="O760">
        <v>320</v>
      </c>
    </row>
    <row r="761" spans="1:15" x14ac:dyDescent="0.25">
      <c r="A761" t="s">
        <v>9149</v>
      </c>
      <c r="B761" t="s">
        <v>9170</v>
      </c>
      <c r="C761" t="s">
        <v>9171</v>
      </c>
      <c r="D761" t="s">
        <v>901</v>
      </c>
      <c r="E761" t="s">
        <v>9167</v>
      </c>
      <c r="F761" t="s">
        <v>2197</v>
      </c>
      <c r="G761" t="s">
        <v>5279</v>
      </c>
      <c r="H761" t="s">
        <v>966</v>
      </c>
      <c r="I761" t="s">
        <v>1578</v>
      </c>
      <c r="J761" t="s">
        <v>4994</v>
      </c>
      <c r="K761" t="s">
        <v>959</v>
      </c>
      <c r="L761" t="s">
        <v>47</v>
      </c>
      <c r="M761" t="s">
        <v>47</v>
      </c>
      <c r="N761" t="s">
        <v>37705</v>
      </c>
      <c r="O761">
        <v>230</v>
      </c>
    </row>
    <row r="762" spans="1:15" x14ac:dyDescent="0.25">
      <c r="A762" t="s">
        <v>9149</v>
      </c>
      <c r="B762" t="s">
        <v>9173</v>
      </c>
      <c r="C762" t="s">
        <v>9174</v>
      </c>
      <c r="D762" t="s">
        <v>901</v>
      </c>
      <c r="E762" t="s">
        <v>9153</v>
      </c>
      <c r="F762" t="s">
        <v>977</v>
      </c>
      <c r="G762" t="s">
        <v>5279</v>
      </c>
      <c r="H762" t="s">
        <v>966</v>
      </c>
      <c r="I762" t="s">
        <v>1578</v>
      </c>
      <c r="J762" t="s">
        <v>4994</v>
      </c>
      <c r="K762" t="s">
        <v>114</v>
      </c>
      <c r="L762" t="s">
        <v>47</v>
      </c>
      <c r="M762" t="s">
        <v>47</v>
      </c>
      <c r="N762" t="s">
        <v>37705</v>
      </c>
      <c r="O762">
        <v>220</v>
      </c>
    </row>
    <row r="763" spans="1:15" x14ac:dyDescent="0.25">
      <c r="A763" t="s">
        <v>9149</v>
      </c>
      <c r="B763" t="s">
        <v>9184</v>
      </c>
      <c r="C763" t="s">
        <v>9185</v>
      </c>
      <c r="D763" t="s">
        <v>901</v>
      </c>
      <c r="E763" t="s">
        <v>9153</v>
      </c>
      <c r="F763" t="s">
        <v>2197</v>
      </c>
      <c r="G763" t="s">
        <v>5279</v>
      </c>
      <c r="H763" t="s">
        <v>1577</v>
      </c>
      <c r="I763" t="s">
        <v>1578</v>
      </c>
      <c r="J763" t="s">
        <v>108</v>
      </c>
      <c r="K763" t="s">
        <v>114</v>
      </c>
      <c r="L763" t="s">
        <v>47</v>
      </c>
      <c r="M763" t="s">
        <v>47</v>
      </c>
      <c r="N763" t="s">
        <v>37705</v>
      </c>
      <c r="O763">
        <v>170</v>
      </c>
    </row>
    <row r="764" spans="1:15" x14ac:dyDescent="0.25">
      <c r="A764" t="s">
        <v>9149</v>
      </c>
      <c r="B764" t="s">
        <v>9187</v>
      </c>
      <c r="C764" t="s">
        <v>6414</v>
      </c>
      <c r="D764" t="s">
        <v>901</v>
      </c>
      <c r="E764" t="s">
        <v>9189</v>
      </c>
      <c r="F764" t="s">
        <v>6202</v>
      </c>
      <c r="G764" t="s">
        <v>5279</v>
      </c>
      <c r="H764" t="s">
        <v>1577</v>
      </c>
      <c r="I764" t="s">
        <v>1578</v>
      </c>
      <c r="J764" t="s">
        <v>108</v>
      </c>
      <c r="K764" t="s">
        <v>114</v>
      </c>
      <c r="L764" t="s">
        <v>47</v>
      </c>
      <c r="M764" t="s">
        <v>47</v>
      </c>
      <c r="N764" t="s">
        <v>37705</v>
      </c>
      <c r="O764">
        <v>180</v>
      </c>
    </row>
    <row r="765" spans="1:15" x14ac:dyDescent="0.25">
      <c r="A765" t="s">
        <v>9149</v>
      </c>
      <c r="B765" t="s">
        <v>9192</v>
      </c>
      <c r="C765" t="s">
        <v>9193</v>
      </c>
      <c r="D765" t="s">
        <v>901</v>
      </c>
      <c r="E765" t="s">
        <v>9195</v>
      </c>
      <c r="F765" t="s">
        <v>977</v>
      </c>
      <c r="G765" t="s">
        <v>5279</v>
      </c>
      <c r="H765" t="s">
        <v>966</v>
      </c>
      <c r="I765" t="s">
        <v>1578</v>
      </c>
      <c r="J765" t="s">
        <v>4994</v>
      </c>
      <c r="K765" t="s">
        <v>959</v>
      </c>
      <c r="L765" t="s">
        <v>47</v>
      </c>
      <c r="M765" t="s">
        <v>47</v>
      </c>
      <c r="N765" t="s">
        <v>37705</v>
      </c>
      <c r="O765">
        <v>180</v>
      </c>
    </row>
    <row r="766" spans="1:15" x14ac:dyDescent="0.25">
      <c r="A766" t="s">
        <v>9149</v>
      </c>
      <c r="B766" t="s">
        <v>9199</v>
      </c>
      <c r="C766" t="s">
        <v>5331</v>
      </c>
      <c r="D766" t="s">
        <v>901</v>
      </c>
      <c r="E766" t="s">
        <v>9201</v>
      </c>
      <c r="F766" t="s">
        <v>822</v>
      </c>
      <c r="G766" t="s">
        <v>3748</v>
      </c>
      <c r="H766" t="s">
        <v>1577</v>
      </c>
      <c r="I766" t="s">
        <v>1578</v>
      </c>
      <c r="J766" t="s">
        <v>108</v>
      </c>
      <c r="K766" t="s">
        <v>114</v>
      </c>
      <c r="L766" t="s">
        <v>47</v>
      </c>
      <c r="M766" t="s">
        <v>47</v>
      </c>
      <c r="N766" t="s">
        <v>37705</v>
      </c>
      <c r="O766">
        <v>290</v>
      </c>
    </row>
    <row r="767" spans="1:15" x14ac:dyDescent="0.25">
      <c r="A767" t="s">
        <v>9149</v>
      </c>
      <c r="B767" t="s">
        <v>9203</v>
      </c>
      <c r="C767" t="s">
        <v>2707</v>
      </c>
      <c r="D767" t="s">
        <v>901</v>
      </c>
      <c r="E767" t="s">
        <v>9189</v>
      </c>
      <c r="F767" t="s">
        <v>822</v>
      </c>
      <c r="G767" t="s">
        <v>3748</v>
      </c>
      <c r="H767" t="s">
        <v>1577</v>
      </c>
      <c r="I767" t="s">
        <v>1578</v>
      </c>
      <c r="J767" t="s">
        <v>108</v>
      </c>
      <c r="K767" t="s">
        <v>114</v>
      </c>
      <c r="L767" t="s">
        <v>47</v>
      </c>
      <c r="M767" t="s">
        <v>47</v>
      </c>
      <c r="N767" t="s">
        <v>37705</v>
      </c>
      <c r="O767">
        <v>290</v>
      </c>
    </row>
    <row r="768" spans="1:15" x14ac:dyDescent="0.25">
      <c r="A768" t="s">
        <v>9149</v>
      </c>
      <c r="B768" t="s">
        <v>9204</v>
      </c>
      <c r="C768" t="s">
        <v>9205</v>
      </c>
      <c r="D768" t="s">
        <v>901</v>
      </c>
      <c r="E768" t="s">
        <v>9207</v>
      </c>
      <c r="F768" t="s">
        <v>822</v>
      </c>
      <c r="G768" t="s">
        <v>3748</v>
      </c>
      <c r="H768" t="s">
        <v>1577</v>
      </c>
      <c r="I768" t="s">
        <v>1578</v>
      </c>
      <c r="J768" t="s">
        <v>3882</v>
      </c>
      <c r="K768" t="s">
        <v>114</v>
      </c>
      <c r="L768" t="s">
        <v>47</v>
      </c>
      <c r="M768" t="s">
        <v>47</v>
      </c>
      <c r="N768" t="s">
        <v>37705</v>
      </c>
      <c r="O768">
        <v>220</v>
      </c>
    </row>
    <row r="769" spans="1:15" x14ac:dyDescent="0.25">
      <c r="A769" t="s">
        <v>9149</v>
      </c>
      <c r="B769" t="s">
        <v>9216</v>
      </c>
      <c r="C769" t="s">
        <v>5362</v>
      </c>
      <c r="D769" t="s">
        <v>901</v>
      </c>
      <c r="E769" t="s">
        <v>9218</v>
      </c>
      <c r="F769" t="s">
        <v>822</v>
      </c>
      <c r="G769" t="s">
        <v>3748</v>
      </c>
      <c r="H769" t="s">
        <v>966</v>
      </c>
      <c r="I769" t="s">
        <v>1578</v>
      </c>
      <c r="J769" t="s">
        <v>108</v>
      </c>
      <c r="K769" t="s">
        <v>114</v>
      </c>
      <c r="L769" t="s">
        <v>47</v>
      </c>
      <c r="M769" t="s">
        <v>47</v>
      </c>
      <c r="N769" t="s">
        <v>37705</v>
      </c>
      <c r="O769">
        <v>320</v>
      </c>
    </row>
    <row r="770" spans="1:15" x14ac:dyDescent="0.25">
      <c r="A770" t="s">
        <v>9149</v>
      </c>
      <c r="B770" t="s">
        <v>9220</v>
      </c>
      <c r="C770" t="s">
        <v>2764</v>
      </c>
      <c r="D770" t="s">
        <v>901</v>
      </c>
      <c r="E770" t="s">
        <v>9213</v>
      </c>
      <c r="F770" t="s">
        <v>822</v>
      </c>
      <c r="G770" t="s">
        <v>3748</v>
      </c>
      <c r="H770" t="s">
        <v>1577</v>
      </c>
      <c r="I770" t="s">
        <v>1578</v>
      </c>
      <c r="J770" t="s">
        <v>3882</v>
      </c>
      <c r="K770" t="s">
        <v>114</v>
      </c>
      <c r="L770" t="s">
        <v>47</v>
      </c>
      <c r="M770" t="s">
        <v>47</v>
      </c>
      <c r="N770" t="s">
        <v>37705</v>
      </c>
      <c r="O770">
        <v>300</v>
      </c>
    </row>
    <row r="771" spans="1:15" x14ac:dyDescent="0.25">
      <c r="A771" t="s">
        <v>9149</v>
      </c>
      <c r="B771" t="s">
        <v>9222</v>
      </c>
      <c r="C771" t="s">
        <v>9223</v>
      </c>
      <c r="D771" t="s">
        <v>901</v>
      </c>
      <c r="E771" t="s">
        <v>9218</v>
      </c>
      <c r="F771" t="s">
        <v>822</v>
      </c>
      <c r="G771" t="s">
        <v>3748</v>
      </c>
      <c r="H771" t="s">
        <v>1577</v>
      </c>
      <c r="I771" t="s">
        <v>1578</v>
      </c>
      <c r="J771" t="s">
        <v>3882</v>
      </c>
      <c r="K771" t="s">
        <v>114</v>
      </c>
      <c r="L771" t="s">
        <v>47</v>
      </c>
      <c r="M771" t="s">
        <v>47</v>
      </c>
      <c r="N771" t="s">
        <v>37705</v>
      </c>
      <c r="O771">
        <v>310</v>
      </c>
    </row>
    <row r="772" spans="1:15" x14ac:dyDescent="0.25">
      <c r="A772" t="s">
        <v>9252</v>
      </c>
      <c r="B772" t="s">
        <v>3804</v>
      </c>
      <c r="C772" t="s">
        <v>6301</v>
      </c>
      <c r="D772" t="s">
        <v>588</v>
      </c>
      <c r="E772" t="s">
        <v>7529</v>
      </c>
      <c r="F772" t="s">
        <v>798</v>
      </c>
      <c r="G772" t="s">
        <v>865</v>
      </c>
      <c r="H772" t="s">
        <v>332</v>
      </c>
      <c r="I772" t="s">
        <v>416</v>
      </c>
      <c r="J772" t="s">
        <v>284</v>
      </c>
      <c r="K772" t="s">
        <v>114</v>
      </c>
      <c r="L772" t="s">
        <v>47</v>
      </c>
      <c r="M772" t="s">
        <v>47</v>
      </c>
      <c r="N772" t="s">
        <v>37705</v>
      </c>
      <c r="O772">
        <v>310</v>
      </c>
    </row>
    <row r="773" spans="1:15" x14ac:dyDescent="0.25">
      <c r="A773" t="s">
        <v>9252</v>
      </c>
      <c r="B773" t="s">
        <v>9260</v>
      </c>
      <c r="C773" t="s">
        <v>4304</v>
      </c>
      <c r="D773" t="s">
        <v>901</v>
      </c>
      <c r="E773" t="s">
        <v>8122</v>
      </c>
      <c r="F773" t="s">
        <v>877</v>
      </c>
      <c r="G773" t="s">
        <v>888</v>
      </c>
      <c r="H773" t="s">
        <v>332</v>
      </c>
      <c r="I773" t="s">
        <v>6283</v>
      </c>
      <c r="J773" t="s">
        <v>284</v>
      </c>
      <c r="K773" t="s">
        <v>114</v>
      </c>
      <c r="L773" t="s">
        <v>47</v>
      </c>
      <c r="M773" t="s">
        <v>47</v>
      </c>
      <c r="N773" t="s">
        <v>37705</v>
      </c>
      <c r="O773">
        <v>310</v>
      </c>
    </row>
    <row r="774" spans="1:15" x14ac:dyDescent="0.25">
      <c r="A774" t="s">
        <v>9252</v>
      </c>
      <c r="B774" t="s">
        <v>9262</v>
      </c>
      <c r="C774" t="s">
        <v>9263</v>
      </c>
      <c r="D774" t="s">
        <v>901</v>
      </c>
      <c r="E774" t="s">
        <v>9265</v>
      </c>
      <c r="F774" t="s">
        <v>9266</v>
      </c>
      <c r="G774" t="s">
        <v>9267</v>
      </c>
      <c r="H774" t="s">
        <v>332</v>
      </c>
      <c r="I774" t="s">
        <v>967</v>
      </c>
      <c r="J774" t="s">
        <v>890</v>
      </c>
      <c r="K774" t="s">
        <v>114</v>
      </c>
      <c r="L774" t="s">
        <v>47</v>
      </c>
      <c r="M774" t="s">
        <v>47</v>
      </c>
      <c r="N774" t="s">
        <v>37705</v>
      </c>
      <c r="O774">
        <v>190</v>
      </c>
    </row>
    <row r="775" spans="1:15" x14ac:dyDescent="0.25">
      <c r="A775" t="s">
        <v>9252</v>
      </c>
      <c r="B775" t="s">
        <v>9269</v>
      </c>
      <c r="C775" t="s">
        <v>9270</v>
      </c>
      <c r="D775" t="s">
        <v>901</v>
      </c>
      <c r="E775" t="s">
        <v>9272</v>
      </c>
      <c r="F775" t="s">
        <v>977</v>
      </c>
      <c r="G775" t="s">
        <v>9273</v>
      </c>
      <c r="H775" t="s">
        <v>4993</v>
      </c>
      <c r="I775" t="s">
        <v>37704</v>
      </c>
      <c r="J775" t="s">
        <v>890</v>
      </c>
      <c r="K775" t="s">
        <v>114</v>
      </c>
      <c r="L775" t="s">
        <v>47</v>
      </c>
      <c r="M775" t="s">
        <v>47</v>
      </c>
      <c r="N775" t="s">
        <v>37705</v>
      </c>
      <c r="O775">
        <v>300</v>
      </c>
    </row>
    <row r="776" spans="1:15" x14ac:dyDescent="0.25">
      <c r="A776" t="s">
        <v>9277</v>
      </c>
      <c r="B776" t="s">
        <v>9278</v>
      </c>
      <c r="C776" t="s">
        <v>1254</v>
      </c>
      <c r="D776" t="s">
        <v>308</v>
      </c>
      <c r="E776" t="s">
        <v>9280</v>
      </c>
      <c r="F776" t="s">
        <v>320</v>
      </c>
      <c r="G776" t="s">
        <v>280</v>
      </c>
      <c r="H776" t="s">
        <v>332</v>
      </c>
      <c r="I776" t="s">
        <v>416</v>
      </c>
      <c r="J776" t="s">
        <v>108</v>
      </c>
      <c r="K776" t="s">
        <v>270</v>
      </c>
      <c r="L776" t="s">
        <v>47</v>
      </c>
      <c r="M776" t="s">
        <v>47</v>
      </c>
      <c r="N776" t="s">
        <v>37705</v>
      </c>
      <c r="O776">
        <v>60</v>
      </c>
    </row>
    <row r="777" spans="1:15" x14ac:dyDescent="0.25">
      <c r="A777" t="s">
        <v>9277</v>
      </c>
      <c r="B777" t="s">
        <v>9282</v>
      </c>
      <c r="C777" t="s">
        <v>1254</v>
      </c>
      <c r="D777" t="s">
        <v>52</v>
      </c>
      <c r="E777" t="s">
        <v>3147</v>
      </c>
      <c r="F777" t="s">
        <v>402</v>
      </c>
      <c r="G777" t="s">
        <v>280</v>
      </c>
      <c r="H777" t="s">
        <v>105</v>
      </c>
      <c r="I777" t="s">
        <v>416</v>
      </c>
      <c r="J777" t="s">
        <v>507</v>
      </c>
      <c r="K777" t="s">
        <v>108</v>
      </c>
      <c r="L777" t="s">
        <v>47</v>
      </c>
      <c r="M777" t="s">
        <v>47</v>
      </c>
      <c r="N777" t="s">
        <v>37705</v>
      </c>
      <c r="O777">
        <v>80</v>
      </c>
    </row>
    <row r="778" spans="1:15" x14ac:dyDescent="0.25">
      <c r="A778" t="s">
        <v>9277</v>
      </c>
      <c r="B778" t="s">
        <v>9285</v>
      </c>
      <c r="C778" t="s">
        <v>1254</v>
      </c>
      <c r="D778" t="s">
        <v>52</v>
      </c>
      <c r="E778" t="s">
        <v>4416</v>
      </c>
      <c r="F778" t="s">
        <v>219</v>
      </c>
      <c r="G778" t="s">
        <v>280</v>
      </c>
      <c r="H778" t="s">
        <v>105</v>
      </c>
      <c r="I778" t="s">
        <v>416</v>
      </c>
      <c r="J778" t="s">
        <v>507</v>
      </c>
      <c r="K778" t="s">
        <v>108</v>
      </c>
      <c r="L778" t="s">
        <v>47</v>
      </c>
      <c r="M778" t="s">
        <v>47</v>
      </c>
      <c r="N778" t="s">
        <v>37705</v>
      </c>
      <c r="O778">
        <v>70</v>
      </c>
    </row>
    <row r="779" spans="1:15" x14ac:dyDescent="0.25">
      <c r="A779" t="s">
        <v>9277</v>
      </c>
      <c r="B779" t="s">
        <v>9288</v>
      </c>
      <c r="C779" t="s">
        <v>1254</v>
      </c>
      <c r="D779" t="s">
        <v>52</v>
      </c>
      <c r="E779" t="s">
        <v>362</v>
      </c>
      <c r="F779" t="s">
        <v>101</v>
      </c>
      <c r="G779" t="s">
        <v>139</v>
      </c>
      <c r="H779" t="s">
        <v>105</v>
      </c>
      <c r="I779" t="s">
        <v>106</v>
      </c>
      <c r="J779" t="s">
        <v>107</v>
      </c>
      <c r="K779" t="s">
        <v>90</v>
      </c>
      <c r="L779" t="s">
        <v>47</v>
      </c>
      <c r="M779" t="s">
        <v>47</v>
      </c>
      <c r="N779" t="s">
        <v>37705</v>
      </c>
      <c r="O779">
        <v>100</v>
      </c>
    </row>
    <row r="780" spans="1:15" x14ac:dyDescent="0.25">
      <c r="A780" t="s">
        <v>9277</v>
      </c>
      <c r="B780" t="s">
        <v>9322</v>
      </c>
      <c r="C780" t="s">
        <v>369</v>
      </c>
      <c r="D780" t="s">
        <v>52</v>
      </c>
      <c r="E780" t="s">
        <v>6703</v>
      </c>
      <c r="F780" t="s">
        <v>101</v>
      </c>
      <c r="G780" t="s">
        <v>311</v>
      </c>
      <c r="H780" t="s">
        <v>105</v>
      </c>
      <c r="I780" t="s">
        <v>106</v>
      </c>
      <c r="J780" t="s">
        <v>89</v>
      </c>
      <c r="K780" t="s">
        <v>90</v>
      </c>
      <c r="L780" t="s">
        <v>47</v>
      </c>
      <c r="M780" t="s">
        <v>47</v>
      </c>
      <c r="N780" t="s">
        <v>37705</v>
      </c>
      <c r="O780">
        <v>190</v>
      </c>
    </row>
    <row r="781" spans="1:15" x14ac:dyDescent="0.25">
      <c r="A781" t="s">
        <v>9277</v>
      </c>
      <c r="B781" t="s">
        <v>9325</v>
      </c>
      <c r="C781" t="s">
        <v>433</v>
      </c>
      <c r="D781" t="s">
        <v>52</v>
      </c>
      <c r="E781" t="s">
        <v>1217</v>
      </c>
      <c r="F781" t="s">
        <v>320</v>
      </c>
      <c r="G781" t="s">
        <v>482</v>
      </c>
      <c r="H781" t="s">
        <v>332</v>
      </c>
      <c r="I781" t="s">
        <v>416</v>
      </c>
      <c r="J781" t="s">
        <v>107</v>
      </c>
      <c r="K781" t="s">
        <v>270</v>
      </c>
      <c r="L781" t="s">
        <v>47</v>
      </c>
      <c r="M781" t="s">
        <v>47</v>
      </c>
      <c r="N781" t="s">
        <v>37705</v>
      </c>
      <c r="O781">
        <v>100</v>
      </c>
    </row>
    <row r="782" spans="1:15" x14ac:dyDescent="0.25">
      <c r="A782" t="s">
        <v>9277</v>
      </c>
      <c r="B782" t="s">
        <v>9333</v>
      </c>
      <c r="C782" t="s">
        <v>3509</v>
      </c>
      <c r="D782" t="s">
        <v>52</v>
      </c>
      <c r="E782" t="s">
        <v>100</v>
      </c>
      <c r="F782" t="s">
        <v>1714</v>
      </c>
      <c r="G782" t="s">
        <v>482</v>
      </c>
      <c r="H782" t="s">
        <v>87</v>
      </c>
      <c r="I782" t="s">
        <v>61</v>
      </c>
      <c r="J782" t="s">
        <v>89</v>
      </c>
      <c r="K782" t="s">
        <v>90</v>
      </c>
      <c r="L782" t="s">
        <v>47</v>
      </c>
      <c r="M782" t="s">
        <v>47</v>
      </c>
      <c r="N782" t="s">
        <v>37705</v>
      </c>
      <c r="O782">
        <v>440</v>
      </c>
    </row>
    <row r="783" spans="1:15" x14ac:dyDescent="0.25">
      <c r="A783" t="s">
        <v>9277</v>
      </c>
      <c r="B783" t="s">
        <v>9337</v>
      </c>
      <c r="C783" t="s">
        <v>3509</v>
      </c>
      <c r="D783" t="s">
        <v>52</v>
      </c>
      <c r="E783" t="s">
        <v>1943</v>
      </c>
      <c r="F783" t="s">
        <v>320</v>
      </c>
      <c r="G783" t="s">
        <v>482</v>
      </c>
      <c r="H783" t="s">
        <v>332</v>
      </c>
      <c r="I783" t="s">
        <v>106</v>
      </c>
      <c r="J783" t="s">
        <v>507</v>
      </c>
      <c r="K783" t="s">
        <v>270</v>
      </c>
      <c r="L783" t="s">
        <v>47</v>
      </c>
      <c r="M783" t="s">
        <v>47</v>
      </c>
      <c r="N783" t="s">
        <v>37705</v>
      </c>
      <c r="O783">
        <v>140</v>
      </c>
    </row>
    <row r="784" spans="1:15" x14ac:dyDescent="0.25">
      <c r="A784" t="s">
        <v>9277</v>
      </c>
      <c r="B784" t="s">
        <v>9340</v>
      </c>
      <c r="C784" t="s">
        <v>3524</v>
      </c>
      <c r="D784" t="s">
        <v>505</v>
      </c>
      <c r="E784" t="s">
        <v>3569</v>
      </c>
      <c r="F784" t="s">
        <v>219</v>
      </c>
      <c r="G784" t="s">
        <v>482</v>
      </c>
      <c r="H784" t="s">
        <v>332</v>
      </c>
      <c r="I784" t="s">
        <v>106</v>
      </c>
      <c r="J784" t="s">
        <v>223</v>
      </c>
      <c r="K784" t="s">
        <v>270</v>
      </c>
      <c r="L784" t="s">
        <v>47</v>
      </c>
      <c r="M784" t="s">
        <v>47</v>
      </c>
      <c r="N784" t="s">
        <v>37705</v>
      </c>
      <c r="O784">
        <v>150</v>
      </c>
    </row>
    <row r="785" spans="1:15" x14ac:dyDescent="0.25">
      <c r="A785" t="s">
        <v>9277</v>
      </c>
      <c r="B785" t="s">
        <v>9347</v>
      </c>
      <c r="C785" t="s">
        <v>543</v>
      </c>
      <c r="D785" t="s">
        <v>52</v>
      </c>
      <c r="E785" t="s">
        <v>2026</v>
      </c>
      <c r="F785" t="s">
        <v>340</v>
      </c>
      <c r="G785" t="s">
        <v>580</v>
      </c>
      <c r="H785" t="s">
        <v>332</v>
      </c>
      <c r="I785" t="s">
        <v>106</v>
      </c>
      <c r="J785" t="s">
        <v>3278</v>
      </c>
      <c r="K785" t="s">
        <v>108</v>
      </c>
      <c r="L785" t="s">
        <v>47</v>
      </c>
      <c r="M785" t="s">
        <v>47</v>
      </c>
      <c r="N785" t="s">
        <v>37705</v>
      </c>
      <c r="O785">
        <v>200</v>
      </c>
    </row>
    <row r="786" spans="1:15" x14ac:dyDescent="0.25">
      <c r="A786" t="s">
        <v>9277</v>
      </c>
      <c r="B786" t="s">
        <v>9351</v>
      </c>
      <c r="C786" t="s">
        <v>543</v>
      </c>
      <c r="D786" t="s">
        <v>52</v>
      </c>
      <c r="E786" t="s">
        <v>6703</v>
      </c>
      <c r="F786" t="s">
        <v>101</v>
      </c>
      <c r="G786" t="s">
        <v>482</v>
      </c>
      <c r="H786" t="s">
        <v>332</v>
      </c>
      <c r="I786" t="s">
        <v>106</v>
      </c>
      <c r="J786" t="s">
        <v>89</v>
      </c>
      <c r="K786" t="s">
        <v>63</v>
      </c>
      <c r="L786" t="s">
        <v>47</v>
      </c>
      <c r="M786" t="s">
        <v>47</v>
      </c>
      <c r="N786" t="s">
        <v>37705</v>
      </c>
      <c r="O786">
        <v>220</v>
      </c>
    </row>
    <row r="787" spans="1:15" x14ac:dyDescent="0.25">
      <c r="A787" t="s">
        <v>9277</v>
      </c>
      <c r="B787" t="s">
        <v>9354</v>
      </c>
      <c r="C787" t="s">
        <v>543</v>
      </c>
      <c r="D787" t="s">
        <v>52</v>
      </c>
      <c r="E787" t="s">
        <v>1343</v>
      </c>
      <c r="F787" t="s">
        <v>101</v>
      </c>
      <c r="G787" t="s">
        <v>482</v>
      </c>
      <c r="H787" t="s">
        <v>332</v>
      </c>
      <c r="I787" t="s">
        <v>106</v>
      </c>
      <c r="J787" t="s">
        <v>89</v>
      </c>
      <c r="K787" t="s">
        <v>108</v>
      </c>
      <c r="L787" t="s">
        <v>47</v>
      </c>
      <c r="M787" t="s">
        <v>47</v>
      </c>
      <c r="N787" t="s">
        <v>37705</v>
      </c>
      <c r="O787">
        <v>260</v>
      </c>
    </row>
    <row r="788" spans="1:15" x14ac:dyDescent="0.25">
      <c r="A788" t="s">
        <v>9277</v>
      </c>
      <c r="B788" t="s">
        <v>9359</v>
      </c>
      <c r="C788" t="s">
        <v>572</v>
      </c>
      <c r="D788" t="s">
        <v>52</v>
      </c>
      <c r="E788" t="s">
        <v>2026</v>
      </c>
      <c r="F788" t="s">
        <v>340</v>
      </c>
      <c r="G788" t="s">
        <v>633</v>
      </c>
      <c r="H788" t="s">
        <v>332</v>
      </c>
      <c r="I788" t="s">
        <v>106</v>
      </c>
      <c r="J788" t="s">
        <v>3278</v>
      </c>
      <c r="K788" t="s">
        <v>108</v>
      </c>
      <c r="L788" t="s">
        <v>47</v>
      </c>
      <c r="M788" t="s">
        <v>47</v>
      </c>
      <c r="N788" t="s">
        <v>37705</v>
      </c>
      <c r="O788">
        <v>220</v>
      </c>
    </row>
    <row r="789" spans="1:15" x14ac:dyDescent="0.25">
      <c r="A789" t="s">
        <v>9277</v>
      </c>
      <c r="B789" t="s">
        <v>9362</v>
      </c>
      <c r="C789" t="s">
        <v>572</v>
      </c>
      <c r="D789" t="s">
        <v>52</v>
      </c>
      <c r="E789" t="s">
        <v>1637</v>
      </c>
      <c r="F789" t="s">
        <v>320</v>
      </c>
      <c r="G789" t="s">
        <v>605</v>
      </c>
      <c r="H789" t="s">
        <v>332</v>
      </c>
      <c r="I789" t="s">
        <v>416</v>
      </c>
      <c r="J789" t="s">
        <v>223</v>
      </c>
      <c r="K789" t="s">
        <v>270</v>
      </c>
      <c r="L789" t="s">
        <v>47</v>
      </c>
      <c r="M789" t="s">
        <v>47</v>
      </c>
      <c r="N789" t="s">
        <v>37705</v>
      </c>
      <c r="O789">
        <v>150</v>
      </c>
    </row>
    <row r="790" spans="1:15" x14ac:dyDescent="0.25">
      <c r="A790" t="s">
        <v>9277</v>
      </c>
      <c r="B790" t="s">
        <v>9366</v>
      </c>
      <c r="C790" t="s">
        <v>7340</v>
      </c>
      <c r="D790" t="s">
        <v>266</v>
      </c>
      <c r="E790" t="s">
        <v>9368</v>
      </c>
      <c r="F790" t="s">
        <v>1957</v>
      </c>
      <c r="G790" t="s">
        <v>605</v>
      </c>
      <c r="H790" t="s">
        <v>332</v>
      </c>
      <c r="I790" t="s">
        <v>416</v>
      </c>
      <c r="J790" t="s">
        <v>223</v>
      </c>
      <c r="K790" t="s">
        <v>270</v>
      </c>
      <c r="L790" t="s">
        <v>47</v>
      </c>
      <c r="M790" t="s">
        <v>47</v>
      </c>
      <c r="N790" t="s">
        <v>37705</v>
      </c>
      <c r="O790">
        <v>110</v>
      </c>
    </row>
    <row r="791" spans="1:15" x14ac:dyDescent="0.25">
      <c r="A791" t="s">
        <v>9277</v>
      </c>
      <c r="B791" t="s">
        <v>9371</v>
      </c>
      <c r="C791" t="s">
        <v>660</v>
      </c>
      <c r="D791" t="s">
        <v>588</v>
      </c>
      <c r="E791" t="s">
        <v>9374</v>
      </c>
      <c r="F791" t="s">
        <v>1800</v>
      </c>
      <c r="G791" t="s">
        <v>605</v>
      </c>
      <c r="H791" t="s">
        <v>332</v>
      </c>
      <c r="I791" t="s">
        <v>416</v>
      </c>
      <c r="J791" t="s">
        <v>223</v>
      </c>
      <c r="K791" t="s">
        <v>270</v>
      </c>
      <c r="L791" t="s">
        <v>47</v>
      </c>
      <c r="M791" t="s">
        <v>47</v>
      </c>
      <c r="N791" t="s">
        <v>37705</v>
      </c>
      <c r="O791">
        <v>210</v>
      </c>
    </row>
    <row r="792" spans="1:15" x14ac:dyDescent="0.25">
      <c r="A792" t="s">
        <v>9277</v>
      </c>
      <c r="B792" t="s">
        <v>9376</v>
      </c>
      <c r="C792" t="s">
        <v>672</v>
      </c>
      <c r="D792" t="s">
        <v>588</v>
      </c>
      <c r="E792" t="s">
        <v>9378</v>
      </c>
      <c r="F792" t="s">
        <v>1957</v>
      </c>
      <c r="G792" t="s">
        <v>9379</v>
      </c>
      <c r="H792" t="s">
        <v>677</v>
      </c>
      <c r="I792" t="s">
        <v>416</v>
      </c>
      <c r="J792" t="s">
        <v>223</v>
      </c>
      <c r="K792" t="s">
        <v>114</v>
      </c>
      <c r="L792" t="s">
        <v>47</v>
      </c>
      <c r="M792" t="s">
        <v>47</v>
      </c>
      <c r="N792" t="s">
        <v>37705</v>
      </c>
      <c r="O792">
        <v>190</v>
      </c>
    </row>
    <row r="793" spans="1:15" x14ac:dyDescent="0.25">
      <c r="A793" t="s">
        <v>9277</v>
      </c>
      <c r="B793" t="s">
        <v>9397</v>
      </c>
      <c r="C793" t="s">
        <v>795</v>
      </c>
      <c r="D793" t="s">
        <v>588</v>
      </c>
      <c r="E793" t="s">
        <v>9399</v>
      </c>
      <c r="F793" t="s">
        <v>798</v>
      </c>
      <c r="G793" t="s">
        <v>812</v>
      </c>
      <c r="H793" t="s">
        <v>757</v>
      </c>
      <c r="I793" t="s">
        <v>814</v>
      </c>
      <c r="J793" t="s">
        <v>284</v>
      </c>
      <c r="K793" t="s">
        <v>114</v>
      </c>
      <c r="L793" t="s">
        <v>47</v>
      </c>
      <c r="M793" t="s">
        <v>47</v>
      </c>
      <c r="N793" t="s">
        <v>37705</v>
      </c>
      <c r="O793">
        <v>10</v>
      </c>
    </row>
    <row r="794" spans="1:15" x14ac:dyDescent="0.25">
      <c r="A794" t="s">
        <v>9277</v>
      </c>
      <c r="B794" t="s">
        <v>9404</v>
      </c>
      <c r="C794" t="s">
        <v>9405</v>
      </c>
      <c r="D794" t="s">
        <v>9407</v>
      </c>
      <c r="E794" t="s">
        <v>9408</v>
      </c>
      <c r="F794" t="s">
        <v>903</v>
      </c>
      <c r="G794" t="s">
        <v>812</v>
      </c>
      <c r="H794" t="s">
        <v>757</v>
      </c>
      <c r="I794" t="s">
        <v>814</v>
      </c>
      <c r="J794" t="s">
        <v>1492</v>
      </c>
      <c r="K794" t="s">
        <v>114</v>
      </c>
      <c r="L794" t="s">
        <v>47</v>
      </c>
      <c r="M794" t="s">
        <v>47</v>
      </c>
      <c r="N794" t="s">
        <v>37705</v>
      </c>
      <c r="O794">
        <v>130</v>
      </c>
    </row>
    <row r="795" spans="1:15" x14ac:dyDescent="0.25">
      <c r="A795" t="s">
        <v>9277</v>
      </c>
      <c r="B795" t="s">
        <v>9415</v>
      </c>
      <c r="C795" t="s">
        <v>9416</v>
      </c>
      <c r="D795" t="s">
        <v>901</v>
      </c>
      <c r="E795" t="s">
        <v>9418</v>
      </c>
      <c r="F795" t="s">
        <v>903</v>
      </c>
      <c r="G795" t="s">
        <v>928</v>
      </c>
      <c r="H795" t="s">
        <v>966</v>
      </c>
      <c r="I795" t="s">
        <v>967</v>
      </c>
      <c r="J795" t="s">
        <v>9420</v>
      </c>
      <c r="K795" t="s">
        <v>114</v>
      </c>
      <c r="L795" t="s">
        <v>47</v>
      </c>
      <c r="M795" t="s">
        <v>47</v>
      </c>
      <c r="N795" t="s">
        <v>37705</v>
      </c>
      <c r="O795">
        <v>150</v>
      </c>
    </row>
    <row r="796" spans="1:15" x14ac:dyDescent="0.25">
      <c r="A796" t="s">
        <v>9277</v>
      </c>
      <c r="B796" t="s">
        <v>9422</v>
      </c>
      <c r="C796" t="s">
        <v>6287</v>
      </c>
      <c r="D796" t="s">
        <v>588</v>
      </c>
      <c r="E796" t="s">
        <v>9424</v>
      </c>
      <c r="F796" t="s">
        <v>798</v>
      </c>
      <c r="G796" t="s">
        <v>850</v>
      </c>
      <c r="H796" t="s">
        <v>37702</v>
      </c>
      <c r="I796" t="s">
        <v>814</v>
      </c>
      <c r="J796" t="s">
        <v>223</v>
      </c>
      <c r="K796" t="s">
        <v>114</v>
      </c>
      <c r="L796" t="s">
        <v>47</v>
      </c>
      <c r="M796" t="s">
        <v>47</v>
      </c>
      <c r="N796" t="s">
        <v>37705</v>
      </c>
      <c r="O796">
        <v>110</v>
      </c>
    </row>
    <row r="797" spans="1:15" x14ac:dyDescent="0.25">
      <c r="A797" t="s">
        <v>9277</v>
      </c>
      <c r="B797" t="s">
        <v>9446</v>
      </c>
      <c r="C797" t="s">
        <v>9447</v>
      </c>
      <c r="D797" t="s">
        <v>901</v>
      </c>
      <c r="E797" t="s">
        <v>9449</v>
      </c>
      <c r="F797" t="s">
        <v>977</v>
      </c>
      <c r="G797" t="s">
        <v>949</v>
      </c>
      <c r="H797" t="s">
        <v>966</v>
      </c>
      <c r="I797" t="s">
        <v>967</v>
      </c>
      <c r="J797" t="s">
        <v>223</v>
      </c>
      <c r="K797" t="s">
        <v>959</v>
      </c>
      <c r="L797" t="s">
        <v>47</v>
      </c>
      <c r="M797" t="s">
        <v>47</v>
      </c>
      <c r="N797" t="s">
        <v>37705</v>
      </c>
      <c r="O797">
        <v>380</v>
      </c>
    </row>
    <row r="798" spans="1:15" x14ac:dyDescent="0.25">
      <c r="A798" t="s">
        <v>9277</v>
      </c>
      <c r="B798" t="s">
        <v>9452</v>
      </c>
      <c r="C798" t="s">
        <v>5266</v>
      </c>
      <c r="D798" t="s">
        <v>901</v>
      </c>
      <c r="E798" t="s">
        <v>9449</v>
      </c>
      <c r="F798" t="s">
        <v>822</v>
      </c>
      <c r="G798" t="s">
        <v>5279</v>
      </c>
      <c r="H798" t="s">
        <v>966</v>
      </c>
      <c r="I798" t="s">
        <v>1578</v>
      </c>
      <c r="J798" t="s">
        <v>108</v>
      </c>
      <c r="K798" t="s">
        <v>959</v>
      </c>
      <c r="L798" t="s">
        <v>47</v>
      </c>
      <c r="M798" t="s">
        <v>47</v>
      </c>
      <c r="N798" t="s">
        <v>37705</v>
      </c>
      <c r="O798">
        <v>360</v>
      </c>
    </row>
    <row r="799" spans="1:15" x14ac:dyDescent="0.25">
      <c r="A799" t="s">
        <v>9277</v>
      </c>
      <c r="B799" t="s">
        <v>9486</v>
      </c>
      <c r="C799" t="s">
        <v>9487</v>
      </c>
      <c r="D799" t="s">
        <v>912</v>
      </c>
      <c r="E799" t="s">
        <v>9489</v>
      </c>
      <c r="F799" t="s">
        <v>1299</v>
      </c>
      <c r="G799" t="s">
        <v>9490</v>
      </c>
      <c r="H799" t="s">
        <v>966</v>
      </c>
      <c r="I799" t="s">
        <v>1578</v>
      </c>
      <c r="J799" t="s">
        <v>396</v>
      </c>
      <c r="K799" t="s">
        <v>114</v>
      </c>
      <c r="L799" t="s">
        <v>114</v>
      </c>
      <c r="M799" t="s">
        <v>47</v>
      </c>
      <c r="N799" t="s">
        <v>37705</v>
      </c>
      <c r="O799">
        <v>320</v>
      </c>
    </row>
    <row r="800" spans="1:15" x14ac:dyDescent="0.25">
      <c r="A800" t="s">
        <v>9277</v>
      </c>
      <c r="B800" t="s">
        <v>9494</v>
      </c>
      <c r="C800" t="s">
        <v>3809</v>
      </c>
      <c r="D800" t="s">
        <v>912</v>
      </c>
      <c r="E800" t="s">
        <v>9496</v>
      </c>
      <c r="F800" t="s">
        <v>1299</v>
      </c>
      <c r="G800" t="s">
        <v>9497</v>
      </c>
      <c r="H800" t="s">
        <v>966</v>
      </c>
      <c r="I800" t="s">
        <v>1578</v>
      </c>
      <c r="J800" t="s">
        <v>9499</v>
      </c>
      <c r="K800" t="s">
        <v>114</v>
      </c>
      <c r="L800" t="s">
        <v>114</v>
      </c>
      <c r="M800" t="s">
        <v>47</v>
      </c>
      <c r="N800" t="s">
        <v>37705</v>
      </c>
      <c r="O800">
        <v>300</v>
      </c>
    </row>
    <row r="801" spans="1:15" x14ac:dyDescent="0.25">
      <c r="A801" t="s">
        <v>9277</v>
      </c>
      <c r="B801" t="s">
        <v>9501</v>
      </c>
      <c r="C801">
        <v>2005</v>
      </c>
      <c r="D801" t="s">
        <v>912</v>
      </c>
      <c r="E801" t="s">
        <v>3811</v>
      </c>
      <c r="F801" t="s">
        <v>1299</v>
      </c>
      <c r="G801" t="s">
        <v>9497</v>
      </c>
      <c r="H801" t="s">
        <v>5348</v>
      </c>
      <c r="I801" t="s">
        <v>1578</v>
      </c>
      <c r="J801" t="s">
        <v>9503</v>
      </c>
      <c r="K801" t="s">
        <v>114</v>
      </c>
      <c r="L801" t="s">
        <v>114</v>
      </c>
      <c r="M801" t="s">
        <v>47</v>
      </c>
      <c r="N801" t="s">
        <v>37705</v>
      </c>
      <c r="O801">
        <v>170</v>
      </c>
    </row>
    <row r="802" spans="1:15" x14ac:dyDescent="0.25">
      <c r="A802" t="s">
        <v>9277</v>
      </c>
      <c r="B802" t="s">
        <v>9505</v>
      </c>
      <c r="C802">
        <v>2005</v>
      </c>
      <c r="D802" t="s">
        <v>912</v>
      </c>
      <c r="E802" t="s">
        <v>9507</v>
      </c>
      <c r="F802" t="s">
        <v>1299</v>
      </c>
      <c r="G802" t="s">
        <v>9497</v>
      </c>
      <c r="H802" t="s">
        <v>5348</v>
      </c>
      <c r="I802" t="s">
        <v>1578</v>
      </c>
      <c r="J802" t="s">
        <v>9503</v>
      </c>
      <c r="K802" t="s">
        <v>114</v>
      </c>
      <c r="L802" t="s">
        <v>114</v>
      </c>
      <c r="M802" t="s">
        <v>47</v>
      </c>
      <c r="N802" t="s">
        <v>37705</v>
      </c>
      <c r="O802">
        <v>190</v>
      </c>
    </row>
    <row r="803" spans="1:15" x14ac:dyDescent="0.25">
      <c r="A803" t="s">
        <v>9277</v>
      </c>
      <c r="B803" t="s">
        <v>9509</v>
      </c>
      <c r="C803">
        <v>2005</v>
      </c>
      <c r="D803" t="s">
        <v>912</v>
      </c>
      <c r="E803" t="s">
        <v>9489</v>
      </c>
      <c r="F803" t="s">
        <v>1299</v>
      </c>
      <c r="G803" t="s">
        <v>9497</v>
      </c>
      <c r="H803" t="s">
        <v>1577</v>
      </c>
      <c r="I803" t="s">
        <v>1578</v>
      </c>
      <c r="J803" t="s">
        <v>396</v>
      </c>
      <c r="K803" t="s">
        <v>114</v>
      </c>
      <c r="L803" t="s">
        <v>47</v>
      </c>
      <c r="M803" t="s">
        <v>47</v>
      </c>
      <c r="N803" t="s">
        <v>37705</v>
      </c>
      <c r="O803">
        <v>270</v>
      </c>
    </row>
    <row r="804" spans="1:15" x14ac:dyDescent="0.25">
      <c r="A804" t="s">
        <v>9539</v>
      </c>
      <c r="B804" t="s">
        <v>9540</v>
      </c>
      <c r="C804" t="s">
        <v>3948</v>
      </c>
      <c r="D804" t="s">
        <v>52</v>
      </c>
      <c r="E804" t="s">
        <v>9541</v>
      </c>
      <c r="F804" t="s">
        <v>3086</v>
      </c>
      <c r="G804" t="s">
        <v>1045</v>
      </c>
      <c r="H804" t="s">
        <v>87</v>
      </c>
      <c r="I804" t="s">
        <v>88</v>
      </c>
      <c r="J804" t="s">
        <v>9542</v>
      </c>
      <c r="K804" t="s">
        <v>9543</v>
      </c>
      <c r="L804" t="s">
        <v>47</v>
      </c>
      <c r="M804" t="s">
        <v>47</v>
      </c>
      <c r="N804" t="s">
        <v>37705</v>
      </c>
      <c r="O804">
        <v>27000</v>
      </c>
    </row>
    <row r="805" spans="1:15" x14ac:dyDescent="0.25">
      <c r="A805" t="s">
        <v>9539</v>
      </c>
      <c r="B805" t="s">
        <v>9545</v>
      </c>
      <c r="C805" t="s">
        <v>4495</v>
      </c>
      <c r="D805" t="s">
        <v>1170</v>
      </c>
      <c r="E805" t="s">
        <v>1064</v>
      </c>
      <c r="F805" t="s">
        <v>82</v>
      </c>
      <c r="G805" t="s">
        <v>1045</v>
      </c>
      <c r="H805" t="s">
        <v>1146</v>
      </c>
      <c r="I805" t="s">
        <v>1147</v>
      </c>
      <c r="J805" t="s">
        <v>9550</v>
      </c>
      <c r="K805" t="s">
        <v>9551</v>
      </c>
      <c r="L805" t="s">
        <v>47</v>
      </c>
      <c r="M805" t="s">
        <v>47</v>
      </c>
      <c r="N805" t="s">
        <v>37705</v>
      </c>
      <c r="O805">
        <v>380</v>
      </c>
    </row>
    <row r="806" spans="1:15" x14ac:dyDescent="0.25">
      <c r="A806" t="s">
        <v>9539</v>
      </c>
      <c r="B806" t="s">
        <v>9554</v>
      </c>
      <c r="C806" t="s">
        <v>4495</v>
      </c>
      <c r="D806" t="s">
        <v>52</v>
      </c>
      <c r="E806" t="s">
        <v>156</v>
      </c>
      <c r="F806" t="s">
        <v>82</v>
      </c>
      <c r="G806" t="s">
        <v>1045</v>
      </c>
      <c r="H806" t="s">
        <v>1146</v>
      </c>
      <c r="I806" t="s">
        <v>1147</v>
      </c>
      <c r="J806" t="s">
        <v>9555</v>
      </c>
      <c r="K806" t="s">
        <v>9556</v>
      </c>
      <c r="L806" t="s">
        <v>47</v>
      </c>
      <c r="M806" t="s">
        <v>47</v>
      </c>
      <c r="N806" t="s">
        <v>37705</v>
      </c>
      <c r="O806">
        <v>240</v>
      </c>
    </row>
    <row r="807" spans="1:15" x14ac:dyDescent="0.25">
      <c r="A807" t="s">
        <v>9539</v>
      </c>
      <c r="B807" t="s">
        <v>9558</v>
      </c>
      <c r="C807" t="s">
        <v>4495</v>
      </c>
      <c r="D807" t="s">
        <v>52</v>
      </c>
      <c r="E807" t="s">
        <v>4521</v>
      </c>
      <c r="F807" t="s">
        <v>1024</v>
      </c>
      <c r="G807" t="s">
        <v>1045</v>
      </c>
      <c r="H807" t="s">
        <v>87</v>
      </c>
      <c r="I807" t="s">
        <v>1147</v>
      </c>
      <c r="J807" t="s">
        <v>89</v>
      </c>
      <c r="K807" t="s">
        <v>9556</v>
      </c>
      <c r="L807" t="s">
        <v>47</v>
      </c>
      <c r="M807" t="s">
        <v>47</v>
      </c>
      <c r="N807" t="s">
        <v>37705</v>
      </c>
      <c r="O807">
        <v>200</v>
      </c>
    </row>
    <row r="808" spans="1:15" x14ac:dyDescent="0.25">
      <c r="A808" t="s">
        <v>9539</v>
      </c>
      <c r="B808" t="s">
        <v>9562</v>
      </c>
      <c r="C808" t="s">
        <v>991</v>
      </c>
      <c r="D808" t="s">
        <v>204</v>
      </c>
      <c r="E808" t="s">
        <v>9565</v>
      </c>
      <c r="F808" t="s">
        <v>1540</v>
      </c>
      <c r="G808" t="s">
        <v>55</v>
      </c>
      <c r="H808" t="s">
        <v>9568</v>
      </c>
      <c r="I808" t="s">
        <v>9569</v>
      </c>
      <c r="J808" t="s">
        <v>9570</v>
      </c>
      <c r="K808" t="s">
        <v>9571</v>
      </c>
      <c r="L808" t="s">
        <v>47</v>
      </c>
      <c r="M808" t="s">
        <v>47</v>
      </c>
      <c r="N808" t="s">
        <v>37705</v>
      </c>
      <c r="O808">
        <v>460</v>
      </c>
    </row>
    <row r="809" spans="1:15" x14ac:dyDescent="0.25">
      <c r="A809" t="s">
        <v>9539</v>
      </c>
      <c r="B809" t="s">
        <v>9575</v>
      </c>
      <c r="C809" t="s">
        <v>1008</v>
      </c>
      <c r="D809" t="s">
        <v>52</v>
      </c>
      <c r="E809" t="s">
        <v>6656</v>
      </c>
      <c r="F809" t="s">
        <v>1540</v>
      </c>
      <c r="G809" t="s">
        <v>1045</v>
      </c>
      <c r="H809" t="s">
        <v>1146</v>
      </c>
      <c r="I809" t="s">
        <v>1147</v>
      </c>
      <c r="J809" t="s">
        <v>9577</v>
      </c>
      <c r="K809" t="s">
        <v>9578</v>
      </c>
      <c r="L809" t="s">
        <v>47</v>
      </c>
      <c r="M809" t="s">
        <v>47</v>
      </c>
      <c r="N809" t="s">
        <v>37705</v>
      </c>
      <c r="O809">
        <v>370</v>
      </c>
    </row>
    <row r="810" spans="1:15" x14ac:dyDescent="0.25">
      <c r="A810" t="s">
        <v>9539</v>
      </c>
      <c r="B810" t="s">
        <v>8497</v>
      </c>
      <c r="C810" t="s">
        <v>1008</v>
      </c>
      <c r="D810" t="s">
        <v>204</v>
      </c>
      <c r="E810" t="s">
        <v>1181</v>
      </c>
      <c r="F810" t="s">
        <v>82</v>
      </c>
      <c r="G810" t="s">
        <v>1045</v>
      </c>
      <c r="H810" t="s">
        <v>1146</v>
      </c>
      <c r="I810" t="s">
        <v>1147</v>
      </c>
      <c r="J810" t="s">
        <v>6651</v>
      </c>
      <c r="K810" t="s">
        <v>9583</v>
      </c>
      <c r="L810" t="s">
        <v>47</v>
      </c>
      <c r="M810" t="s">
        <v>47</v>
      </c>
      <c r="N810" t="s">
        <v>37705</v>
      </c>
      <c r="O810">
        <v>280</v>
      </c>
    </row>
    <row r="811" spans="1:15" x14ac:dyDescent="0.25">
      <c r="A811" t="s">
        <v>9539</v>
      </c>
      <c r="B811" t="s">
        <v>5470</v>
      </c>
      <c r="C811" t="s">
        <v>1040</v>
      </c>
      <c r="D811" t="s">
        <v>52</v>
      </c>
      <c r="E811" t="s">
        <v>3584</v>
      </c>
      <c r="F811" t="s">
        <v>3086</v>
      </c>
      <c r="G811" t="s">
        <v>55</v>
      </c>
      <c r="H811" t="s">
        <v>87</v>
      </c>
      <c r="I811" t="s">
        <v>1147</v>
      </c>
      <c r="J811" t="s">
        <v>89</v>
      </c>
      <c r="K811" t="s">
        <v>160</v>
      </c>
      <c r="L811" t="s">
        <v>47</v>
      </c>
      <c r="M811" t="s">
        <v>47</v>
      </c>
      <c r="N811" t="s">
        <v>37705</v>
      </c>
      <c r="O811">
        <v>250</v>
      </c>
    </row>
    <row r="812" spans="1:15" x14ac:dyDescent="0.25">
      <c r="A812" t="s">
        <v>9539</v>
      </c>
      <c r="B812" t="s">
        <v>9589</v>
      </c>
      <c r="C812" t="s">
        <v>4559</v>
      </c>
      <c r="D812" t="s">
        <v>204</v>
      </c>
      <c r="E812" t="s">
        <v>9592</v>
      </c>
      <c r="F812" t="s">
        <v>4539</v>
      </c>
      <c r="G812" t="s">
        <v>1112</v>
      </c>
      <c r="H812" t="s">
        <v>9595</v>
      </c>
      <c r="I812" t="s">
        <v>9569</v>
      </c>
      <c r="J812" t="s">
        <v>9596</v>
      </c>
      <c r="K812" t="s">
        <v>160</v>
      </c>
      <c r="L812" t="s">
        <v>47</v>
      </c>
      <c r="M812" t="s">
        <v>47</v>
      </c>
      <c r="N812" t="s">
        <v>37705</v>
      </c>
      <c r="O812">
        <v>1150</v>
      </c>
    </row>
    <row r="813" spans="1:15" x14ac:dyDescent="0.25">
      <c r="A813" t="s">
        <v>9539</v>
      </c>
      <c r="B813" t="s">
        <v>9599</v>
      </c>
      <c r="C813" t="s">
        <v>4559</v>
      </c>
      <c r="D813" t="s">
        <v>52</v>
      </c>
      <c r="E813" t="s">
        <v>7123</v>
      </c>
      <c r="F813" t="s">
        <v>101</v>
      </c>
      <c r="G813" t="s">
        <v>55</v>
      </c>
      <c r="H813" t="s">
        <v>60</v>
      </c>
      <c r="I813" t="s">
        <v>88</v>
      </c>
      <c r="J813" t="s">
        <v>107</v>
      </c>
      <c r="K813" t="s">
        <v>90</v>
      </c>
      <c r="L813" t="s">
        <v>47</v>
      </c>
      <c r="M813" t="s">
        <v>47</v>
      </c>
      <c r="N813" t="s">
        <v>37705</v>
      </c>
      <c r="O813">
        <v>210</v>
      </c>
    </row>
    <row r="814" spans="1:15" x14ac:dyDescent="0.25">
      <c r="A814" t="s">
        <v>9539</v>
      </c>
      <c r="B814" t="s">
        <v>9603</v>
      </c>
      <c r="C814" t="s">
        <v>4559</v>
      </c>
      <c r="D814" t="s">
        <v>52</v>
      </c>
      <c r="E814" t="s">
        <v>100</v>
      </c>
      <c r="F814" t="s">
        <v>101</v>
      </c>
      <c r="G814" t="s">
        <v>55</v>
      </c>
      <c r="H814" t="s">
        <v>170</v>
      </c>
      <c r="I814" t="s">
        <v>61</v>
      </c>
      <c r="J814" t="s">
        <v>107</v>
      </c>
      <c r="K814" t="s">
        <v>90</v>
      </c>
      <c r="L814" t="s">
        <v>47</v>
      </c>
      <c r="M814" t="s">
        <v>47</v>
      </c>
      <c r="N814" t="s">
        <v>37705</v>
      </c>
      <c r="O814">
        <v>140</v>
      </c>
    </row>
    <row r="815" spans="1:15" x14ac:dyDescent="0.25">
      <c r="A815" t="s">
        <v>9539</v>
      </c>
      <c r="B815" t="s">
        <v>9606</v>
      </c>
      <c r="C815" t="s">
        <v>3051</v>
      </c>
      <c r="D815" t="s">
        <v>1170</v>
      </c>
      <c r="E815" t="s">
        <v>3045</v>
      </c>
      <c r="F815" t="s">
        <v>82</v>
      </c>
      <c r="G815" t="s">
        <v>1112</v>
      </c>
      <c r="H815" t="s">
        <v>1146</v>
      </c>
      <c r="I815" t="s">
        <v>1147</v>
      </c>
      <c r="J815" t="s">
        <v>9607</v>
      </c>
      <c r="K815" t="s">
        <v>9608</v>
      </c>
      <c r="L815" t="s">
        <v>47</v>
      </c>
      <c r="M815" t="s">
        <v>47</v>
      </c>
      <c r="N815" t="s">
        <v>37705</v>
      </c>
      <c r="O815">
        <v>370</v>
      </c>
    </row>
    <row r="816" spans="1:15" x14ac:dyDescent="0.25">
      <c r="A816" t="s">
        <v>9539</v>
      </c>
      <c r="B816" t="s">
        <v>9610</v>
      </c>
      <c r="C816" t="s">
        <v>3061</v>
      </c>
      <c r="D816" t="s">
        <v>52</v>
      </c>
      <c r="E816" t="s">
        <v>3063</v>
      </c>
      <c r="F816" t="s">
        <v>138</v>
      </c>
      <c r="G816" t="s">
        <v>55</v>
      </c>
      <c r="H816" t="s">
        <v>87</v>
      </c>
      <c r="I816" t="s">
        <v>88</v>
      </c>
      <c r="J816" t="s">
        <v>89</v>
      </c>
      <c r="K816" t="s">
        <v>90</v>
      </c>
      <c r="L816" t="s">
        <v>47</v>
      </c>
      <c r="M816" t="s">
        <v>47</v>
      </c>
      <c r="N816" t="s">
        <v>37705</v>
      </c>
      <c r="O816">
        <v>190</v>
      </c>
    </row>
    <row r="817" spans="1:15" x14ac:dyDescent="0.25">
      <c r="A817" t="s">
        <v>9539</v>
      </c>
      <c r="B817" t="s">
        <v>9620</v>
      </c>
      <c r="C817" t="s">
        <v>48</v>
      </c>
      <c r="D817" t="s">
        <v>52</v>
      </c>
      <c r="E817" t="s">
        <v>3103</v>
      </c>
      <c r="F817" t="s">
        <v>82</v>
      </c>
      <c r="G817" t="s">
        <v>4767</v>
      </c>
      <c r="H817" t="s">
        <v>87</v>
      </c>
      <c r="I817" t="s">
        <v>88</v>
      </c>
      <c r="J817" t="s">
        <v>6651</v>
      </c>
      <c r="K817" t="s">
        <v>8697</v>
      </c>
      <c r="L817" t="s">
        <v>47</v>
      </c>
      <c r="M817" t="s">
        <v>47</v>
      </c>
      <c r="N817" t="s">
        <v>37705</v>
      </c>
      <c r="O817">
        <v>280</v>
      </c>
    </row>
    <row r="818" spans="1:15" x14ac:dyDescent="0.25">
      <c r="A818" t="s">
        <v>9539</v>
      </c>
      <c r="B818" t="s">
        <v>9634</v>
      </c>
      <c r="C818" t="s">
        <v>1091</v>
      </c>
      <c r="D818" t="s">
        <v>52</v>
      </c>
      <c r="E818" t="s">
        <v>3109</v>
      </c>
      <c r="F818" t="s">
        <v>82</v>
      </c>
      <c r="G818" t="s">
        <v>1112</v>
      </c>
      <c r="H818" t="s">
        <v>1146</v>
      </c>
      <c r="I818" t="s">
        <v>1147</v>
      </c>
      <c r="J818" t="s">
        <v>9635</v>
      </c>
      <c r="K818" t="s">
        <v>160</v>
      </c>
      <c r="L818" t="s">
        <v>47</v>
      </c>
      <c r="M818" t="s">
        <v>47</v>
      </c>
      <c r="N818" t="s">
        <v>37705</v>
      </c>
      <c r="O818">
        <v>390</v>
      </c>
    </row>
    <row r="819" spans="1:15" x14ac:dyDescent="0.25">
      <c r="A819" t="s">
        <v>9539</v>
      </c>
      <c r="B819" t="s">
        <v>3615</v>
      </c>
      <c r="C819" t="s">
        <v>3129</v>
      </c>
      <c r="D819" t="s">
        <v>52</v>
      </c>
      <c r="E819" t="s">
        <v>3142</v>
      </c>
      <c r="F819" t="s">
        <v>219</v>
      </c>
      <c r="G819" t="s">
        <v>192</v>
      </c>
      <c r="H819" t="s">
        <v>105</v>
      </c>
      <c r="I819" t="s">
        <v>106</v>
      </c>
      <c r="J819" t="s">
        <v>223</v>
      </c>
      <c r="K819" t="s">
        <v>108</v>
      </c>
      <c r="L819" t="s">
        <v>47</v>
      </c>
      <c r="M819" t="s">
        <v>47</v>
      </c>
      <c r="N819" t="s">
        <v>37705</v>
      </c>
      <c r="O819">
        <v>90</v>
      </c>
    </row>
    <row r="820" spans="1:15" x14ac:dyDescent="0.25">
      <c r="A820" t="s">
        <v>9539</v>
      </c>
      <c r="B820" t="s">
        <v>9638</v>
      </c>
      <c r="C820" t="s">
        <v>3129</v>
      </c>
      <c r="D820" t="s">
        <v>52</v>
      </c>
      <c r="E820" t="s">
        <v>9640</v>
      </c>
      <c r="F820" t="s">
        <v>9641</v>
      </c>
      <c r="G820" t="s">
        <v>139</v>
      </c>
      <c r="H820" t="s">
        <v>1146</v>
      </c>
      <c r="I820" t="s">
        <v>1147</v>
      </c>
      <c r="J820" t="s">
        <v>3381</v>
      </c>
      <c r="K820" t="s">
        <v>90</v>
      </c>
      <c r="L820" t="s">
        <v>47</v>
      </c>
      <c r="M820" t="s">
        <v>47</v>
      </c>
      <c r="N820" t="s">
        <v>37705</v>
      </c>
      <c r="O820">
        <v>550</v>
      </c>
    </row>
    <row r="821" spans="1:15" x14ac:dyDescent="0.25">
      <c r="A821" t="s">
        <v>9539</v>
      </c>
      <c r="B821" t="s">
        <v>9645</v>
      </c>
      <c r="C821" t="s">
        <v>152</v>
      </c>
      <c r="D821" t="s">
        <v>204</v>
      </c>
      <c r="E821" t="s">
        <v>3153</v>
      </c>
      <c r="F821" t="s">
        <v>82</v>
      </c>
      <c r="G821" t="s">
        <v>1112</v>
      </c>
      <c r="H821" t="s">
        <v>1146</v>
      </c>
      <c r="I821" t="s">
        <v>1147</v>
      </c>
      <c r="J821" t="s">
        <v>6678</v>
      </c>
      <c r="K821" t="s">
        <v>6679</v>
      </c>
      <c r="L821" t="s">
        <v>47</v>
      </c>
      <c r="M821" t="s">
        <v>47</v>
      </c>
      <c r="N821" t="s">
        <v>37705</v>
      </c>
      <c r="O821">
        <v>450</v>
      </c>
    </row>
    <row r="822" spans="1:15" x14ac:dyDescent="0.25">
      <c r="A822" t="s">
        <v>9539</v>
      </c>
      <c r="B822" t="s">
        <v>9648</v>
      </c>
      <c r="C822" t="s">
        <v>1179</v>
      </c>
      <c r="D822" t="s">
        <v>52</v>
      </c>
      <c r="E822" t="s">
        <v>1332</v>
      </c>
      <c r="F822" t="s">
        <v>101</v>
      </c>
      <c r="G822" t="s">
        <v>139</v>
      </c>
      <c r="H822" t="s">
        <v>170</v>
      </c>
      <c r="I822" t="s">
        <v>61</v>
      </c>
      <c r="J822" t="s">
        <v>107</v>
      </c>
      <c r="K822" t="s">
        <v>90</v>
      </c>
      <c r="L822" t="s">
        <v>47</v>
      </c>
      <c r="M822" t="s">
        <v>47</v>
      </c>
      <c r="N822" t="s">
        <v>37705</v>
      </c>
      <c r="O822">
        <v>120</v>
      </c>
    </row>
    <row r="823" spans="1:15" x14ac:dyDescent="0.25">
      <c r="A823" t="s">
        <v>9539</v>
      </c>
      <c r="B823" t="s">
        <v>9651</v>
      </c>
      <c r="C823" t="s">
        <v>1079</v>
      </c>
      <c r="D823" t="s">
        <v>505</v>
      </c>
      <c r="E823" t="s">
        <v>3045</v>
      </c>
      <c r="F823" t="s">
        <v>138</v>
      </c>
      <c r="G823" t="s">
        <v>139</v>
      </c>
      <c r="H823" t="s">
        <v>170</v>
      </c>
      <c r="I823" t="s">
        <v>88</v>
      </c>
      <c r="J823" t="s">
        <v>107</v>
      </c>
      <c r="K823" t="s">
        <v>90</v>
      </c>
      <c r="L823" t="s">
        <v>47</v>
      </c>
      <c r="M823" t="s">
        <v>47</v>
      </c>
      <c r="N823" t="s">
        <v>37705</v>
      </c>
      <c r="O823">
        <v>340</v>
      </c>
    </row>
    <row r="824" spans="1:15" x14ac:dyDescent="0.25">
      <c r="A824" t="s">
        <v>9539</v>
      </c>
      <c r="B824" t="s">
        <v>9655</v>
      </c>
      <c r="C824" t="s">
        <v>1079</v>
      </c>
      <c r="D824" t="s">
        <v>204</v>
      </c>
      <c r="E824" t="s">
        <v>9656</v>
      </c>
      <c r="F824" t="s">
        <v>518</v>
      </c>
      <c r="G824" t="s">
        <v>139</v>
      </c>
      <c r="H824" t="s">
        <v>1146</v>
      </c>
      <c r="I824" t="s">
        <v>88</v>
      </c>
      <c r="J824" t="s">
        <v>6618</v>
      </c>
      <c r="K824" t="s">
        <v>90</v>
      </c>
      <c r="L824" t="s">
        <v>47</v>
      </c>
      <c r="M824" t="s">
        <v>47</v>
      </c>
      <c r="N824" t="s">
        <v>37705</v>
      </c>
      <c r="O824">
        <v>420</v>
      </c>
    </row>
    <row r="825" spans="1:15" x14ac:dyDescent="0.25">
      <c r="A825" t="s">
        <v>9539</v>
      </c>
      <c r="B825" t="s">
        <v>9658</v>
      </c>
      <c r="C825" t="s">
        <v>1079</v>
      </c>
      <c r="D825" t="s">
        <v>52</v>
      </c>
      <c r="E825" t="s">
        <v>6827</v>
      </c>
      <c r="F825" t="s">
        <v>101</v>
      </c>
      <c r="G825" t="s">
        <v>139</v>
      </c>
      <c r="H825" t="s">
        <v>87</v>
      </c>
      <c r="I825" t="s">
        <v>88</v>
      </c>
      <c r="J825" t="s">
        <v>107</v>
      </c>
      <c r="K825" t="s">
        <v>90</v>
      </c>
      <c r="L825" t="s">
        <v>258</v>
      </c>
      <c r="M825" t="s">
        <v>47</v>
      </c>
      <c r="N825" t="s">
        <v>37705</v>
      </c>
      <c r="O825">
        <v>170</v>
      </c>
    </row>
    <row r="826" spans="1:15" x14ac:dyDescent="0.25">
      <c r="A826" t="s">
        <v>9539</v>
      </c>
      <c r="B826" t="s">
        <v>9660</v>
      </c>
      <c r="C826" t="s">
        <v>1079</v>
      </c>
      <c r="D826" t="s">
        <v>52</v>
      </c>
      <c r="E826" t="s">
        <v>3219</v>
      </c>
      <c r="F826" t="s">
        <v>101</v>
      </c>
      <c r="G826" t="s">
        <v>139</v>
      </c>
      <c r="H826" t="s">
        <v>170</v>
      </c>
      <c r="I826" t="s">
        <v>106</v>
      </c>
      <c r="J826" t="s">
        <v>223</v>
      </c>
      <c r="K826" t="s">
        <v>108</v>
      </c>
      <c r="L826" t="s">
        <v>47</v>
      </c>
      <c r="M826" t="s">
        <v>47</v>
      </c>
      <c r="N826" t="s">
        <v>37705</v>
      </c>
      <c r="O826">
        <v>90</v>
      </c>
    </row>
    <row r="827" spans="1:15" x14ac:dyDescent="0.25">
      <c r="A827" t="s">
        <v>9539</v>
      </c>
      <c r="B827" t="s">
        <v>3939</v>
      </c>
      <c r="C827" t="s">
        <v>3195</v>
      </c>
      <c r="D827" t="s">
        <v>204</v>
      </c>
      <c r="E827" t="s">
        <v>3192</v>
      </c>
      <c r="F827" t="s">
        <v>138</v>
      </c>
      <c r="G827" t="s">
        <v>1255</v>
      </c>
      <c r="H827" t="s">
        <v>87</v>
      </c>
      <c r="I827" t="s">
        <v>88</v>
      </c>
      <c r="J827" t="s">
        <v>1035</v>
      </c>
      <c r="K827" t="s">
        <v>90</v>
      </c>
      <c r="L827" t="s">
        <v>47</v>
      </c>
      <c r="M827" t="s">
        <v>47</v>
      </c>
      <c r="N827" t="s">
        <v>37705</v>
      </c>
      <c r="O827">
        <v>290</v>
      </c>
    </row>
    <row r="828" spans="1:15" x14ac:dyDescent="0.25">
      <c r="A828" t="s">
        <v>9539</v>
      </c>
      <c r="B828" t="s">
        <v>9669</v>
      </c>
      <c r="C828" t="s">
        <v>187</v>
      </c>
      <c r="D828" t="s">
        <v>52</v>
      </c>
      <c r="E828" t="s">
        <v>1136</v>
      </c>
      <c r="F828" t="s">
        <v>101</v>
      </c>
      <c r="G828" t="s">
        <v>192</v>
      </c>
      <c r="H828" t="s">
        <v>170</v>
      </c>
      <c r="I828" t="s">
        <v>61</v>
      </c>
      <c r="J828" t="s">
        <v>107</v>
      </c>
      <c r="K828" t="s">
        <v>90</v>
      </c>
      <c r="L828" t="s">
        <v>47</v>
      </c>
      <c r="M828" t="s">
        <v>47</v>
      </c>
      <c r="N828" t="s">
        <v>37705</v>
      </c>
      <c r="O828">
        <v>130</v>
      </c>
    </row>
    <row r="829" spans="1:15" x14ac:dyDescent="0.25">
      <c r="A829" t="s">
        <v>9539</v>
      </c>
      <c r="B829" t="s">
        <v>9672</v>
      </c>
      <c r="C829" t="s">
        <v>3230</v>
      </c>
      <c r="D829" t="s">
        <v>204</v>
      </c>
      <c r="E829" t="s">
        <v>9674</v>
      </c>
      <c r="F829" t="s">
        <v>3336</v>
      </c>
      <c r="G829" t="s">
        <v>139</v>
      </c>
      <c r="H829" t="s">
        <v>1146</v>
      </c>
      <c r="I829" t="s">
        <v>88</v>
      </c>
      <c r="J829" t="s">
        <v>9675</v>
      </c>
      <c r="K829" t="s">
        <v>1353</v>
      </c>
      <c r="L829" t="s">
        <v>258</v>
      </c>
      <c r="M829" t="s">
        <v>47</v>
      </c>
      <c r="N829" t="s">
        <v>37705</v>
      </c>
      <c r="O829">
        <v>480</v>
      </c>
    </row>
    <row r="830" spans="1:15" x14ac:dyDescent="0.25">
      <c r="A830" t="s">
        <v>9539</v>
      </c>
      <c r="B830" t="s">
        <v>9682</v>
      </c>
      <c r="C830" t="s">
        <v>3262</v>
      </c>
      <c r="D830" t="s">
        <v>155</v>
      </c>
      <c r="E830" t="s">
        <v>6862</v>
      </c>
      <c r="F830" t="s">
        <v>101</v>
      </c>
      <c r="G830" t="s">
        <v>192</v>
      </c>
      <c r="H830" t="s">
        <v>170</v>
      </c>
      <c r="I830" t="s">
        <v>61</v>
      </c>
      <c r="J830" t="s">
        <v>107</v>
      </c>
      <c r="K830" t="s">
        <v>90</v>
      </c>
      <c r="L830" t="s">
        <v>47</v>
      </c>
      <c r="M830" t="s">
        <v>47</v>
      </c>
      <c r="N830" t="s">
        <v>37705</v>
      </c>
      <c r="O830">
        <v>220</v>
      </c>
    </row>
    <row r="831" spans="1:15" x14ac:dyDescent="0.25">
      <c r="A831" t="s">
        <v>9539</v>
      </c>
      <c r="B831" t="s">
        <v>9684</v>
      </c>
      <c r="C831" t="s">
        <v>3230</v>
      </c>
      <c r="D831" t="s">
        <v>204</v>
      </c>
      <c r="E831" t="s">
        <v>3153</v>
      </c>
      <c r="F831" t="s">
        <v>138</v>
      </c>
      <c r="G831" t="s">
        <v>139</v>
      </c>
      <c r="H831" t="s">
        <v>87</v>
      </c>
      <c r="I831" t="s">
        <v>88</v>
      </c>
      <c r="J831" t="s">
        <v>6651</v>
      </c>
      <c r="K831" t="s">
        <v>9686</v>
      </c>
      <c r="L831" t="s">
        <v>47</v>
      </c>
      <c r="M831" t="s">
        <v>47</v>
      </c>
      <c r="N831" t="s">
        <v>37705</v>
      </c>
      <c r="O831">
        <v>330</v>
      </c>
    </row>
    <row r="832" spans="1:15" x14ac:dyDescent="0.25">
      <c r="A832" t="s">
        <v>9539</v>
      </c>
      <c r="B832" t="s">
        <v>9688</v>
      </c>
      <c r="C832" t="s">
        <v>133</v>
      </c>
      <c r="D832" t="s">
        <v>709</v>
      </c>
      <c r="E832" t="s">
        <v>2026</v>
      </c>
      <c r="F832" t="s">
        <v>219</v>
      </c>
      <c r="G832" t="s">
        <v>280</v>
      </c>
      <c r="H832" t="s">
        <v>105</v>
      </c>
      <c r="I832" t="s">
        <v>106</v>
      </c>
      <c r="J832" t="s">
        <v>223</v>
      </c>
      <c r="K832" t="s">
        <v>108</v>
      </c>
      <c r="L832" t="s">
        <v>47</v>
      </c>
      <c r="M832" t="s">
        <v>47</v>
      </c>
      <c r="N832" t="s">
        <v>37705</v>
      </c>
      <c r="O832">
        <v>120</v>
      </c>
    </row>
    <row r="833" spans="1:15" x14ac:dyDescent="0.25">
      <c r="A833" t="s">
        <v>9539</v>
      </c>
      <c r="B833" t="s">
        <v>9691</v>
      </c>
      <c r="C833" t="s">
        <v>293</v>
      </c>
      <c r="D833" t="s">
        <v>155</v>
      </c>
      <c r="E833" t="s">
        <v>3318</v>
      </c>
      <c r="F833" t="s">
        <v>1172</v>
      </c>
      <c r="G833" t="s">
        <v>192</v>
      </c>
      <c r="H833" t="s">
        <v>170</v>
      </c>
      <c r="I833" t="s">
        <v>61</v>
      </c>
      <c r="J833" t="s">
        <v>9692</v>
      </c>
      <c r="K833" t="s">
        <v>6679</v>
      </c>
      <c r="L833" t="s">
        <v>47</v>
      </c>
      <c r="M833" t="s">
        <v>47</v>
      </c>
      <c r="N833" t="s">
        <v>37705</v>
      </c>
      <c r="O833">
        <v>400</v>
      </c>
    </row>
    <row r="834" spans="1:15" x14ac:dyDescent="0.25">
      <c r="A834" t="s">
        <v>9539</v>
      </c>
      <c r="B834" t="s">
        <v>9724</v>
      </c>
      <c r="C834" t="s">
        <v>3375</v>
      </c>
      <c r="D834" t="s">
        <v>52</v>
      </c>
      <c r="E834" t="s">
        <v>3138</v>
      </c>
      <c r="F834" t="s">
        <v>101</v>
      </c>
      <c r="G834" t="s">
        <v>311</v>
      </c>
      <c r="H834" t="s">
        <v>105</v>
      </c>
      <c r="I834" t="s">
        <v>106</v>
      </c>
      <c r="J834" t="s">
        <v>6845</v>
      </c>
      <c r="K834" t="s">
        <v>108</v>
      </c>
      <c r="L834" t="s">
        <v>47</v>
      </c>
      <c r="M834" t="s">
        <v>47</v>
      </c>
      <c r="N834" t="s">
        <v>37705</v>
      </c>
      <c r="O834">
        <v>170</v>
      </c>
    </row>
    <row r="835" spans="1:15" x14ac:dyDescent="0.25">
      <c r="A835" t="s">
        <v>9539</v>
      </c>
      <c r="B835" t="s">
        <v>9726</v>
      </c>
      <c r="C835" t="s">
        <v>359</v>
      </c>
      <c r="D835" t="s">
        <v>204</v>
      </c>
      <c r="E835" t="s">
        <v>3388</v>
      </c>
      <c r="F835" t="s">
        <v>3389</v>
      </c>
      <c r="G835" t="s">
        <v>311</v>
      </c>
      <c r="H835" t="s">
        <v>170</v>
      </c>
      <c r="I835" t="s">
        <v>106</v>
      </c>
      <c r="J835" t="s">
        <v>9727</v>
      </c>
      <c r="K835" t="s">
        <v>8779</v>
      </c>
      <c r="L835" t="s">
        <v>47</v>
      </c>
      <c r="M835" t="s">
        <v>47</v>
      </c>
      <c r="N835" t="s">
        <v>37705</v>
      </c>
      <c r="O835">
        <v>240</v>
      </c>
    </row>
    <row r="836" spans="1:15" x14ac:dyDescent="0.25">
      <c r="A836" t="s">
        <v>9539</v>
      </c>
      <c r="B836" t="s">
        <v>9730</v>
      </c>
      <c r="C836" t="s">
        <v>336</v>
      </c>
      <c r="D836" t="s">
        <v>505</v>
      </c>
      <c r="E836" t="s">
        <v>9320</v>
      </c>
      <c r="F836" t="s">
        <v>402</v>
      </c>
      <c r="G836" t="s">
        <v>311</v>
      </c>
      <c r="H836" t="s">
        <v>105</v>
      </c>
      <c r="I836" t="s">
        <v>106</v>
      </c>
      <c r="J836" t="s">
        <v>223</v>
      </c>
      <c r="K836" t="s">
        <v>396</v>
      </c>
      <c r="L836" t="s">
        <v>47</v>
      </c>
      <c r="M836" t="s">
        <v>47</v>
      </c>
      <c r="N836" t="s">
        <v>37705</v>
      </c>
      <c r="O836">
        <v>120</v>
      </c>
    </row>
    <row r="837" spans="1:15" x14ac:dyDescent="0.25">
      <c r="A837" t="s">
        <v>9539</v>
      </c>
      <c r="B837" t="s">
        <v>9737</v>
      </c>
      <c r="C837" t="s">
        <v>369</v>
      </c>
      <c r="D837" t="s">
        <v>505</v>
      </c>
      <c r="E837" t="s">
        <v>4416</v>
      </c>
      <c r="F837" t="s">
        <v>219</v>
      </c>
      <c r="G837" t="s">
        <v>482</v>
      </c>
      <c r="H837" t="s">
        <v>105</v>
      </c>
      <c r="I837" t="s">
        <v>106</v>
      </c>
      <c r="J837" t="s">
        <v>223</v>
      </c>
      <c r="K837" t="s">
        <v>108</v>
      </c>
      <c r="L837" t="s">
        <v>47</v>
      </c>
      <c r="M837" t="s">
        <v>47</v>
      </c>
      <c r="N837" t="s">
        <v>37705</v>
      </c>
      <c r="O837">
        <v>100</v>
      </c>
    </row>
    <row r="838" spans="1:15" x14ac:dyDescent="0.25">
      <c r="A838" t="s">
        <v>9539</v>
      </c>
      <c r="B838" t="s">
        <v>9743</v>
      </c>
      <c r="C838" t="s">
        <v>9744</v>
      </c>
      <c r="D838" t="s">
        <v>52</v>
      </c>
      <c r="E838" t="s">
        <v>9747</v>
      </c>
      <c r="F838" t="s">
        <v>3573</v>
      </c>
      <c r="G838" t="s">
        <v>482</v>
      </c>
      <c r="H838" t="s">
        <v>105</v>
      </c>
      <c r="I838" t="s">
        <v>106</v>
      </c>
      <c r="J838" t="s">
        <v>107</v>
      </c>
      <c r="K838" t="s">
        <v>108</v>
      </c>
      <c r="L838" t="s">
        <v>47</v>
      </c>
      <c r="M838" t="s">
        <v>47</v>
      </c>
      <c r="N838" t="s">
        <v>37705</v>
      </c>
      <c r="O838">
        <v>160</v>
      </c>
    </row>
    <row r="839" spans="1:15" x14ac:dyDescent="0.25">
      <c r="A839" t="s">
        <v>9539</v>
      </c>
      <c r="B839" t="s">
        <v>9749</v>
      </c>
      <c r="C839" t="s">
        <v>463</v>
      </c>
      <c r="D839" t="s">
        <v>155</v>
      </c>
      <c r="E839" t="s">
        <v>7123</v>
      </c>
      <c r="F839" t="s">
        <v>1714</v>
      </c>
      <c r="G839" t="s">
        <v>9751</v>
      </c>
      <c r="H839" t="s">
        <v>170</v>
      </c>
      <c r="I839" t="s">
        <v>61</v>
      </c>
      <c r="J839" t="s">
        <v>9752</v>
      </c>
      <c r="K839" t="s">
        <v>8779</v>
      </c>
      <c r="L839" t="s">
        <v>47</v>
      </c>
      <c r="M839" t="s">
        <v>47</v>
      </c>
      <c r="N839" t="s">
        <v>37705</v>
      </c>
      <c r="O839">
        <v>270</v>
      </c>
    </row>
    <row r="840" spans="1:15" x14ac:dyDescent="0.25">
      <c r="A840" t="s">
        <v>9539</v>
      </c>
      <c r="B840" t="s">
        <v>9755</v>
      </c>
      <c r="C840" t="s">
        <v>3542</v>
      </c>
      <c r="D840" t="s">
        <v>3413</v>
      </c>
      <c r="E840" t="s">
        <v>466</v>
      </c>
      <c r="F840" t="s">
        <v>457</v>
      </c>
      <c r="G840" t="s">
        <v>458</v>
      </c>
      <c r="H840" t="s">
        <v>170</v>
      </c>
      <c r="I840" t="s">
        <v>37704</v>
      </c>
      <c r="J840" t="s">
        <v>89</v>
      </c>
      <c r="K840" t="s">
        <v>114</v>
      </c>
      <c r="L840" t="s">
        <v>47</v>
      </c>
      <c r="M840" t="s">
        <v>47</v>
      </c>
      <c r="N840" t="s">
        <v>37705</v>
      </c>
      <c r="O840">
        <v>230</v>
      </c>
    </row>
    <row r="841" spans="1:15" x14ac:dyDescent="0.25">
      <c r="A841" t="s">
        <v>9539</v>
      </c>
      <c r="B841" t="s">
        <v>9758</v>
      </c>
      <c r="C841">
        <v>2013</v>
      </c>
      <c r="D841" t="s">
        <v>52</v>
      </c>
      <c r="E841" t="s">
        <v>3420</v>
      </c>
      <c r="F841" t="s">
        <v>82</v>
      </c>
      <c r="G841" t="s">
        <v>482</v>
      </c>
      <c r="H841" t="s">
        <v>170</v>
      </c>
      <c r="I841" t="s">
        <v>9760</v>
      </c>
      <c r="J841" t="s">
        <v>9761</v>
      </c>
      <c r="K841" t="s">
        <v>160</v>
      </c>
      <c r="L841" t="s">
        <v>47</v>
      </c>
      <c r="M841" t="s">
        <v>47</v>
      </c>
      <c r="N841" t="s">
        <v>37705</v>
      </c>
      <c r="O841">
        <v>340</v>
      </c>
    </row>
    <row r="842" spans="1:15" x14ac:dyDescent="0.25">
      <c r="A842" t="s">
        <v>9539</v>
      </c>
      <c r="B842" t="s">
        <v>9764</v>
      </c>
      <c r="C842">
        <v>2013</v>
      </c>
      <c r="D842" t="s">
        <v>52</v>
      </c>
      <c r="E842" t="s">
        <v>6534</v>
      </c>
      <c r="F842" t="s">
        <v>1714</v>
      </c>
      <c r="G842" t="s">
        <v>482</v>
      </c>
      <c r="H842" t="s">
        <v>87</v>
      </c>
      <c r="I842" t="s">
        <v>61</v>
      </c>
      <c r="J842" t="s">
        <v>3161</v>
      </c>
      <c r="K842" t="s">
        <v>354</v>
      </c>
      <c r="L842" t="s">
        <v>47</v>
      </c>
      <c r="M842" t="s">
        <v>47</v>
      </c>
      <c r="N842" t="s">
        <v>37705</v>
      </c>
      <c r="O842">
        <v>250</v>
      </c>
    </row>
    <row r="843" spans="1:15" x14ac:dyDescent="0.25">
      <c r="A843" t="s">
        <v>9539</v>
      </c>
      <c r="B843" t="s">
        <v>9768</v>
      </c>
      <c r="C843">
        <v>2013</v>
      </c>
      <c r="D843" t="s">
        <v>155</v>
      </c>
      <c r="E843" t="s">
        <v>9770</v>
      </c>
      <c r="F843" t="s">
        <v>3389</v>
      </c>
      <c r="G843" t="s">
        <v>482</v>
      </c>
      <c r="H843" t="s">
        <v>170</v>
      </c>
      <c r="I843" t="s">
        <v>106</v>
      </c>
      <c r="J843" t="s">
        <v>107</v>
      </c>
      <c r="K843" t="s">
        <v>90</v>
      </c>
      <c r="L843" t="s">
        <v>47</v>
      </c>
      <c r="M843" t="s">
        <v>47</v>
      </c>
      <c r="N843" t="s">
        <v>37705</v>
      </c>
      <c r="O843">
        <v>200</v>
      </c>
    </row>
    <row r="844" spans="1:15" x14ac:dyDescent="0.25">
      <c r="A844" t="s">
        <v>9539</v>
      </c>
      <c r="B844" t="s">
        <v>9773</v>
      </c>
      <c r="C844">
        <v>2013</v>
      </c>
      <c r="D844" t="s">
        <v>52</v>
      </c>
      <c r="E844" t="s">
        <v>9775</v>
      </c>
      <c r="F844" t="s">
        <v>457</v>
      </c>
      <c r="G844" t="s">
        <v>3500</v>
      </c>
      <c r="H844" t="s">
        <v>170</v>
      </c>
      <c r="I844" t="s">
        <v>106</v>
      </c>
      <c r="J844" t="s">
        <v>107</v>
      </c>
      <c r="K844" t="s">
        <v>108</v>
      </c>
      <c r="L844" t="s">
        <v>47</v>
      </c>
      <c r="M844" t="s">
        <v>47</v>
      </c>
      <c r="N844" t="s">
        <v>37705</v>
      </c>
      <c r="O844">
        <v>180</v>
      </c>
    </row>
    <row r="845" spans="1:15" x14ac:dyDescent="0.25">
      <c r="A845" t="s">
        <v>9539</v>
      </c>
      <c r="B845" t="s">
        <v>9777</v>
      </c>
      <c r="C845">
        <v>2014</v>
      </c>
      <c r="D845" t="s">
        <v>505</v>
      </c>
      <c r="E845" t="s">
        <v>180</v>
      </c>
      <c r="F845" t="s">
        <v>402</v>
      </c>
      <c r="G845" t="s">
        <v>482</v>
      </c>
      <c r="H845" t="s">
        <v>332</v>
      </c>
      <c r="I845" t="s">
        <v>106</v>
      </c>
      <c r="J845" t="s">
        <v>5458</v>
      </c>
      <c r="K845" t="s">
        <v>108</v>
      </c>
      <c r="L845" t="s">
        <v>47</v>
      </c>
      <c r="M845" t="s">
        <v>47</v>
      </c>
      <c r="N845" t="s">
        <v>37705</v>
      </c>
      <c r="O845">
        <v>130</v>
      </c>
    </row>
    <row r="846" spans="1:15" x14ac:dyDescent="0.25">
      <c r="A846" t="s">
        <v>9539</v>
      </c>
      <c r="B846" t="s">
        <v>9784</v>
      </c>
      <c r="C846">
        <v>2014</v>
      </c>
      <c r="D846" t="s">
        <v>52</v>
      </c>
      <c r="E846" t="s">
        <v>7307</v>
      </c>
      <c r="F846" t="s">
        <v>374</v>
      </c>
      <c r="G846" t="s">
        <v>482</v>
      </c>
      <c r="H846" t="s">
        <v>170</v>
      </c>
      <c r="I846" t="s">
        <v>106</v>
      </c>
      <c r="J846" t="s">
        <v>89</v>
      </c>
      <c r="K846" t="s">
        <v>90</v>
      </c>
      <c r="L846" t="s">
        <v>47</v>
      </c>
      <c r="M846" t="s">
        <v>47</v>
      </c>
      <c r="N846" t="s">
        <v>37705</v>
      </c>
      <c r="O846">
        <v>220</v>
      </c>
    </row>
    <row r="847" spans="1:15" x14ac:dyDescent="0.25">
      <c r="A847" t="s">
        <v>9539</v>
      </c>
      <c r="B847" t="s">
        <v>9788</v>
      </c>
      <c r="C847">
        <v>2013</v>
      </c>
      <c r="D847" t="s">
        <v>709</v>
      </c>
      <c r="E847" t="s">
        <v>9790</v>
      </c>
      <c r="F847" t="s">
        <v>6881</v>
      </c>
      <c r="G847" t="s">
        <v>482</v>
      </c>
      <c r="H847" t="s">
        <v>332</v>
      </c>
      <c r="I847" t="s">
        <v>416</v>
      </c>
      <c r="J847" t="s">
        <v>223</v>
      </c>
      <c r="K847" t="s">
        <v>270</v>
      </c>
      <c r="L847" t="s">
        <v>47</v>
      </c>
      <c r="M847" t="s">
        <v>47</v>
      </c>
      <c r="N847" t="s">
        <v>37705</v>
      </c>
      <c r="O847">
        <v>110</v>
      </c>
    </row>
    <row r="848" spans="1:15" x14ac:dyDescent="0.25">
      <c r="A848" t="s">
        <v>9539</v>
      </c>
      <c r="B848" t="s">
        <v>9792</v>
      </c>
      <c r="C848" t="s">
        <v>6129</v>
      </c>
      <c r="D848" t="s">
        <v>52</v>
      </c>
      <c r="E848" t="s">
        <v>9794</v>
      </c>
      <c r="F848" t="s">
        <v>3585</v>
      </c>
      <c r="G848" t="s">
        <v>633</v>
      </c>
      <c r="H848" t="s">
        <v>332</v>
      </c>
      <c r="I848" t="s">
        <v>106</v>
      </c>
      <c r="J848" t="s">
        <v>107</v>
      </c>
      <c r="K848" t="s">
        <v>108</v>
      </c>
      <c r="L848" t="s">
        <v>47</v>
      </c>
      <c r="M848" t="s">
        <v>47</v>
      </c>
      <c r="N848" t="s">
        <v>37705</v>
      </c>
      <c r="O848">
        <v>160</v>
      </c>
    </row>
    <row r="849" spans="1:15" x14ac:dyDescent="0.25">
      <c r="A849" t="s">
        <v>9539</v>
      </c>
      <c r="B849" t="s">
        <v>9796</v>
      </c>
      <c r="C849">
        <v>2013</v>
      </c>
      <c r="D849" t="s">
        <v>308</v>
      </c>
      <c r="E849" t="s">
        <v>1931</v>
      </c>
      <c r="F849" t="s">
        <v>1859</v>
      </c>
      <c r="G849" t="s">
        <v>605</v>
      </c>
      <c r="H849" t="s">
        <v>332</v>
      </c>
      <c r="I849" t="s">
        <v>416</v>
      </c>
      <c r="J849" t="s">
        <v>107</v>
      </c>
      <c r="K849" t="s">
        <v>270</v>
      </c>
      <c r="L849" t="s">
        <v>47</v>
      </c>
      <c r="M849" t="s">
        <v>47</v>
      </c>
      <c r="N849" t="s">
        <v>37705</v>
      </c>
      <c r="O849">
        <v>100</v>
      </c>
    </row>
    <row r="850" spans="1:15" x14ac:dyDescent="0.25">
      <c r="A850" t="s">
        <v>9539</v>
      </c>
      <c r="B850" t="s">
        <v>9799</v>
      </c>
      <c r="C850">
        <v>2013</v>
      </c>
      <c r="D850" t="s">
        <v>505</v>
      </c>
      <c r="E850" t="s">
        <v>3539</v>
      </c>
      <c r="F850" t="s">
        <v>1957</v>
      </c>
      <c r="G850" t="s">
        <v>482</v>
      </c>
      <c r="H850" t="s">
        <v>332</v>
      </c>
      <c r="I850" t="s">
        <v>416</v>
      </c>
      <c r="J850" t="s">
        <v>223</v>
      </c>
      <c r="K850" t="s">
        <v>270</v>
      </c>
      <c r="L850" t="s">
        <v>47</v>
      </c>
      <c r="M850" t="s">
        <v>47</v>
      </c>
      <c r="N850" t="s">
        <v>37705</v>
      </c>
      <c r="O850">
        <v>90</v>
      </c>
    </row>
    <row r="851" spans="1:15" x14ac:dyDescent="0.25">
      <c r="A851" t="s">
        <v>9539</v>
      </c>
      <c r="B851" t="s">
        <v>9802</v>
      </c>
      <c r="C851">
        <v>2013</v>
      </c>
      <c r="D851" t="s">
        <v>505</v>
      </c>
      <c r="E851" t="s">
        <v>3564</v>
      </c>
      <c r="F851" t="s">
        <v>320</v>
      </c>
      <c r="G851" t="s">
        <v>482</v>
      </c>
      <c r="H851" t="s">
        <v>332</v>
      </c>
      <c r="I851" t="s">
        <v>416</v>
      </c>
      <c r="J851" t="s">
        <v>507</v>
      </c>
      <c r="K851" t="s">
        <v>270</v>
      </c>
      <c r="L851" t="s">
        <v>47</v>
      </c>
      <c r="M851" t="s">
        <v>47</v>
      </c>
      <c r="N851" t="s">
        <v>37705</v>
      </c>
      <c r="O851">
        <v>70</v>
      </c>
    </row>
    <row r="852" spans="1:15" x14ac:dyDescent="0.25">
      <c r="A852" t="s">
        <v>9539</v>
      </c>
      <c r="B852" t="s">
        <v>9805</v>
      </c>
      <c r="C852">
        <v>2013</v>
      </c>
      <c r="D852" t="s">
        <v>308</v>
      </c>
      <c r="E852" t="s">
        <v>9807</v>
      </c>
      <c r="F852" t="s">
        <v>535</v>
      </c>
      <c r="G852" t="s">
        <v>654</v>
      </c>
      <c r="H852" t="s">
        <v>757</v>
      </c>
      <c r="I852" t="s">
        <v>814</v>
      </c>
      <c r="J852" t="s">
        <v>4994</v>
      </c>
      <c r="K852" t="s">
        <v>270</v>
      </c>
      <c r="L852" t="s">
        <v>47</v>
      </c>
      <c r="M852" t="s">
        <v>47</v>
      </c>
      <c r="N852" t="s">
        <v>37705</v>
      </c>
      <c r="O852">
        <v>60</v>
      </c>
    </row>
    <row r="853" spans="1:15" x14ac:dyDescent="0.25">
      <c r="A853" t="s">
        <v>9539</v>
      </c>
      <c r="B853" t="s">
        <v>9809</v>
      </c>
      <c r="C853">
        <v>2013</v>
      </c>
      <c r="D853" t="s">
        <v>308</v>
      </c>
      <c r="E853" t="s">
        <v>9811</v>
      </c>
      <c r="F853" t="s">
        <v>3618</v>
      </c>
      <c r="G853" t="s">
        <v>605</v>
      </c>
      <c r="H853" t="s">
        <v>332</v>
      </c>
      <c r="I853" t="s">
        <v>416</v>
      </c>
      <c r="J853" t="s">
        <v>108</v>
      </c>
      <c r="K853" t="s">
        <v>270</v>
      </c>
      <c r="L853" t="s">
        <v>47</v>
      </c>
      <c r="M853" t="s">
        <v>47</v>
      </c>
      <c r="N853" t="s">
        <v>37705</v>
      </c>
      <c r="O853">
        <v>90</v>
      </c>
    </row>
    <row r="854" spans="1:15" x14ac:dyDescent="0.25">
      <c r="A854" t="s">
        <v>9539</v>
      </c>
      <c r="B854" t="s">
        <v>9814</v>
      </c>
      <c r="C854">
        <v>2013</v>
      </c>
      <c r="D854" t="s">
        <v>266</v>
      </c>
      <c r="E854" t="s">
        <v>4331</v>
      </c>
      <c r="F854" t="s">
        <v>535</v>
      </c>
      <c r="G854" t="s">
        <v>605</v>
      </c>
      <c r="H854" t="s">
        <v>332</v>
      </c>
      <c r="I854" t="s">
        <v>416</v>
      </c>
      <c r="J854" t="s">
        <v>536</v>
      </c>
      <c r="K854" t="s">
        <v>270</v>
      </c>
      <c r="L854" t="s">
        <v>47</v>
      </c>
      <c r="M854" t="s">
        <v>47</v>
      </c>
      <c r="N854" t="s">
        <v>37705</v>
      </c>
      <c r="O854">
        <v>60</v>
      </c>
    </row>
    <row r="855" spans="1:15" x14ac:dyDescent="0.25">
      <c r="A855" t="s">
        <v>9539</v>
      </c>
      <c r="B855" t="s">
        <v>9817</v>
      </c>
      <c r="C855">
        <v>2013</v>
      </c>
      <c r="D855" t="s">
        <v>52</v>
      </c>
      <c r="E855" t="s">
        <v>9819</v>
      </c>
      <c r="F855" t="s">
        <v>1957</v>
      </c>
      <c r="G855" t="s">
        <v>605</v>
      </c>
      <c r="H855" t="s">
        <v>332</v>
      </c>
      <c r="I855" t="s">
        <v>416</v>
      </c>
      <c r="J855" t="s">
        <v>223</v>
      </c>
      <c r="K855" t="s">
        <v>270</v>
      </c>
      <c r="L855" t="s">
        <v>47</v>
      </c>
      <c r="M855" t="s">
        <v>47</v>
      </c>
      <c r="N855" t="s">
        <v>37705</v>
      </c>
      <c r="O855">
        <v>100</v>
      </c>
    </row>
    <row r="856" spans="1:15" x14ac:dyDescent="0.25">
      <c r="A856" t="s">
        <v>9539</v>
      </c>
      <c r="B856" t="s">
        <v>9823</v>
      </c>
      <c r="C856">
        <v>2013</v>
      </c>
      <c r="D856" t="s">
        <v>709</v>
      </c>
      <c r="E856" t="s">
        <v>3569</v>
      </c>
      <c r="F856" t="s">
        <v>219</v>
      </c>
      <c r="G856" t="s">
        <v>482</v>
      </c>
      <c r="H856" t="s">
        <v>332</v>
      </c>
      <c r="I856" t="s">
        <v>416</v>
      </c>
      <c r="J856" t="s">
        <v>223</v>
      </c>
      <c r="K856" t="s">
        <v>270</v>
      </c>
      <c r="L856" t="s">
        <v>47</v>
      </c>
      <c r="M856" t="s">
        <v>47</v>
      </c>
      <c r="N856" t="s">
        <v>37705</v>
      </c>
      <c r="O856">
        <v>110</v>
      </c>
    </row>
    <row r="857" spans="1:15" x14ac:dyDescent="0.25">
      <c r="A857" t="s">
        <v>9539</v>
      </c>
      <c r="B857" t="s">
        <v>9825</v>
      </c>
      <c r="C857">
        <v>2013</v>
      </c>
      <c r="D857" t="s">
        <v>3628</v>
      </c>
      <c r="E857" t="s">
        <v>9827</v>
      </c>
      <c r="F857" t="s">
        <v>1895</v>
      </c>
      <c r="G857" t="s">
        <v>633</v>
      </c>
      <c r="H857" t="s">
        <v>332</v>
      </c>
      <c r="I857" t="s">
        <v>106</v>
      </c>
      <c r="J857" t="s">
        <v>107</v>
      </c>
      <c r="K857" t="s">
        <v>730</v>
      </c>
      <c r="L857" t="s">
        <v>47</v>
      </c>
      <c r="M857" t="s">
        <v>47</v>
      </c>
      <c r="N857" t="s">
        <v>37705</v>
      </c>
      <c r="O857">
        <v>170</v>
      </c>
    </row>
    <row r="858" spans="1:15" x14ac:dyDescent="0.25">
      <c r="A858" t="s">
        <v>9829</v>
      </c>
      <c r="B858" t="s">
        <v>9830</v>
      </c>
      <c r="C858" t="s">
        <v>3061</v>
      </c>
      <c r="D858" t="s">
        <v>204</v>
      </c>
      <c r="E858" t="s">
        <v>4508</v>
      </c>
      <c r="F858" t="s">
        <v>1158</v>
      </c>
      <c r="G858" t="s">
        <v>4499</v>
      </c>
      <c r="H858" t="s">
        <v>3985</v>
      </c>
      <c r="I858" t="s">
        <v>1147</v>
      </c>
      <c r="J858" t="s">
        <v>9834</v>
      </c>
      <c r="K858" t="s">
        <v>9835</v>
      </c>
      <c r="L858" t="s">
        <v>47</v>
      </c>
      <c r="M858" t="s">
        <v>47</v>
      </c>
      <c r="N858" t="s">
        <v>37705</v>
      </c>
      <c r="O858">
        <v>880</v>
      </c>
    </row>
    <row r="859" spans="1:15" x14ac:dyDescent="0.25">
      <c r="A859" t="s">
        <v>9829</v>
      </c>
      <c r="B859" t="s">
        <v>9839</v>
      </c>
      <c r="C859" t="s">
        <v>3061</v>
      </c>
      <c r="D859" t="s">
        <v>204</v>
      </c>
      <c r="E859" t="s">
        <v>9841</v>
      </c>
      <c r="F859" t="s">
        <v>1714</v>
      </c>
      <c r="G859" t="s">
        <v>4499</v>
      </c>
      <c r="H859" t="s">
        <v>3985</v>
      </c>
      <c r="I859" t="s">
        <v>1147</v>
      </c>
      <c r="J859" t="s">
        <v>9842</v>
      </c>
      <c r="K859" t="s">
        <v>9835</v>
      </c>
      <c r="L859" t="s">
        <v>47</v>
      </c>
      <c r="M859" t="s">
        <v>47</v>
      </c>
      <c r="N859" t="s">
        <v>37705</v>
      </c>
      <c r="O859">
        <v>770</v>
      </c>
    </row>
    <row r="860" spans="1:15" x14ac:dyDescent="0.25">
      <c r="A860" t="s">
        <v>9829</v>
      </c>
      <c r="B860" t="s">
        <v>9845</v>
      </c>
      <c r="C860" t="s">
        <v>1254</v>
      </c>
      <c r="D860" t="s">
        <v>1170</v>
      </c>
      <c r="E860" t="s">
        <v>9847</v>
      </c>
      <c r="F860" t="s">
        <v>9848</v>
      </c>
      <c r="G860" t="s">
        <v>9849</v>
      </c>
      <c r="H860" t="s">
        <v>195</v>
      </c>
      <c r="I860" t="s">
        <v>88</v>
      </c>
      <c r="J860" t="s">
        <v>9853</v>
      </c>
      <c r="K860" t="s">
        <v>108</v>
      </c>
      <c r="L860" t="s">
        <v>258</v>
      </c>
      <c r="M860" t="s">
        <v>47</v>
      </c>
      <c r="N860" t="s">
        <v>37705</v>
      </c>
      <c r="O860">
        <v>600</v>
      </c>
    </row>
    <row r="861" spans="1:15" x14ac:dyDescent="0.25">
      <c r="A861" t="s">
        <v>10043</v>
      </c>
      <c r="B861" t="s">
        <v>10044</v>
      </c>
      <c r="C861" t="s">
        <v>152</v>
      </c>
      <c r="D861" t="s">
        <v>709</v>
      </c>
      <c r="E861" t="s">
        <v>10046</v>
      </c>
      <c r="F861" t="s">
        <v>10047</v>
      </c>
      <c r="G861" t="s">
        <v>206</v>
      </c>
      <c r="H861" t="s">
        <v>1146</v>
      </c>
      <c r="I861" t="s">
        <v>1147</v>
      </c>
      <c r="J861" t="s">
        <v>9761</v>
      </c>
      <c r="K861" t="s">
        <v>160</v>
      </c>
      <c r="L861" t="s">
        <v>258</v>
      </c>
      <c r="M861" t="s">
        <v>47</v>
      </c>
      <c r="N861" t="s">
        <v>37705</v>
      </c>
      <c r="O861">
        <v>700</v>
      </c>
    </row>
    <row r="862" spans="1:15" x14ac:dyDescent="0.25">
      <c r="A862" t="s">
        <v>10043</v>
      </c>
      <c r="B862" t="s">
        <v>10053</v>
      </c>
      <c r="C862" t="s">
        <v>359</v>
      </c>
      <c r="D862" t="s">
        <v>52</v>
      </c>
      <c r="E862" t="s">
        <v>10055</v>
      </c>
      <c r="F862" t="s">
        <v>10056</v>
      </c>
      <c r="G862" t="s">
        <v>311</v>
      </c>
      <c r="H862" t="s">
        <v>87</v>
      </c>
      <c r="I862" t="s">
        <v>61</v>
      </c>
      <c r="J862" t="s">
        <v>10060</v>
      </c>
      <c r="K862" t="s">
        <v>114</v>
      </c>
      <c r="L862" t="s">
        <v>258</v>
      </c>
      <c r="M862" t="s">
        <v>47</v>
      </c>
      <c r="N862" t="s">
        <v>37705</v>
      </c>
      <c r="O862">
        <v>370</v>
      </c>
    </row>
    <row r="863" spans="1:15" x14ac:dyDescent="0.25">
      <c r="A863" t="s">
        <v>10043</v>
      </c>
      <c r="B863" t="s">
        <v>10066</v>
      </c>
      <c r="C863" t="s">
        <v>336</v>
      </c>
      <c r="D863" t="s">
        <v>52</v>
      </c>
      <c r="E863" t="s">
        <v>10068</v>
      </c>
      <c r="F863" t="s">
        <v>10069</v>
      </c>
      <c r="G863" t="s">
        <v>341</v>
      </c>
      <c r="H863" t="s">
        <v>87</v>
      </c>
      <c r="I863" t="s">
        <v>61</v>
      </c>
      <c r="J863" t="s">
        <v>1353</v>
      </c>
      <c r="K863" t="s">
        <v>1531</v>
      </c>
      <c r="L863" t="s">
        <v>258</v>
      </c>
      <c r="M863" t="s">
        <v>47</v>
      </c>
      <c r="N863" t="s">
        <v>37705</v>
      </c>
      <c r="O863">
        <v>490</v>
      </c>
    </row>
    <row r="864" spans="1:15" x14ac:dyDescent="0.25">
      <c r="A864" t="s">
        <v>10043</v>
      </c>
      <c r="B864" t="s">
        <v>10072</v>
      </c>
      <c r="C864" t="s">
        <v>336</v>
      </c>
      <c r="D864" t="s">
        <v>52</v>
      </c>
      <c r="E864" t="s">
        <v>10074</v>
      </c>
      <c r="F864" t="s">
        <v>556</v>
      </c>
      <c r="G864" t="s">
        <v>341</v>
      </c>
      <c r="H864" t="s">
        <v>60</v>
      </c>
      <c r="I864" t="s">
        <v>4356</v>
      </c>
      <c r="J864" t="s">
        <v>10075</v>
      </c>
      <c r="K864" t="s">
        <v>10076</v>
      </c>
      <c r="L864" t="s">
        <v>47</v>
      </c>
      <c r="M864" t="s">
        <v>47</v>
      </c>
      <c r="N864" t="s">
        <v>37705</v>
      </c>
      <c r="O864">
        <v>240</v>
      </c>
    </row>
    <row r="865" spans="1:15" x14ac:dyDescent="0.25">
      <c r="A865" t="s">
        <v>10043</v>
      </c>
      <c r="B865" t="s">
        <v>10079</v>
      </c>
      <c r="C865" t="s">
        <v>336</v>
      </c>
      <c r="D865" t="s">
        <v>52</v>
      </c>
      <c r="E865" t="s">
        <v>10081</v>
      </c>
      <c r="F865" t="s">
        <v>10082</v>
      </c>
      <c r="G865" t="s">
        <v>341</v>
      </c>
      <c r="H865" t="s">
        <v>60</v>
      </c>
      <c r="I865" t="s">
        <v>61</v>
      </c>
      <c r="J865" t="s">
        <v>1353</v>
      </c>
      <c r="K865" t="s">
        <v>524</v>
      </c>
      <c r="L865" t="s">
        <v>258</v>
      </c>
      <c r="M865" t="s">
        <v>47</v>
      </c>
      <c r="N865" t="s">
        <v>37705</v>
      </c>
      <c r="O865">
        <v>390</v>
      </c>
    </row>
    <row r="866" spans="1:15" x14ac:dyDescent="0.25">
      <c r="A866" t="s">
        <v>10043</v>
      </c>
      <c r="B866" t="s">
        <v>10084</v>
      </c>
      <c r="C866" t="s">
        <v>3375</v>
      </c>
      <c r="D866" t="s">
        <v>52</v>
      </c>
      <c r="E866" t="s">
        <v>10086</v>
      </c>
      <c r="F866" t="s">
        <v>1044</v>
      </c>
      <c r="G866" t="s">
        <v>311</v>
      </c>
      <c r="H866" t="s">
        <v>170</v>
      </c>
      <c r="I866" t="s">
        <v>106</v>
      </c>
      <c r="J866" t="s">
        <v>107</v>
      </c>
      <c r="K866" t="s">
        <v>108</v>
      </c>
      <c r="L866" t="s">
        <v>258</v>
      </c>
      <c r="M866" t="s">
        <v>47</v>
      </c>
      <c r="N866" t="s">
        <v>37705</v>
      </c>
      <c r="O866">
        <v>200</v>
      </c>
    </row>
    <row r="867" spans="1:15" x14ac:dyDescent="0.25">
      <c r="A867" t="s">
        <v>10043</v>
      </c>
      <c r="B867" t="s">
        <v>10094</v>
      </c>
      <c r="C867" t="s">
        <v>275</v>
      </c>
      <c r="D867" t="s">
        <v>505</v>
      </c>
      <c r="E867" t="s">
        <v>10096</v>
      </c>
      <c r="F867" t="s">
        <v>7950</v>
      </c>
      <c r="G867" t="s">
        <v>311</v>
      </c>
      <c r="H867" t="s">
        <v>105</v>
      </c>
      <c r="I867" t="s">
        <v>106</v>
      </c>
      <c r="J867" t="s">
        <v>507</v>
      </c>
      <c r="K867" t="s">
        <v>270</v>
      </c>
      <c r="L867" t="s">
        <v>47</v>
      </c>
      <c r="M867" t="s">
        <v>47</v>
      </c>
      <c r="N867" t="s">
        <v>37705</v>
      </c>
      <c r="O867">
        <v>140</v>
      </c>
    </row>
    <row r="868" spans="1:15" x14ac:dyDescent="0.25">
      <c r="A868" t="s">
        <v>10043</v>
      </c>
      <c r="B868" t="s">
        <v>10099</v>
      </c>
      <c r="C868" t="s">
        <v>1545</v>
      </c>
      <c r="D868" t="s">
        <v>52</v>
      </c>
      <c r="E868" t="s">
        <v>10101</v>
      </c>
      <c r="F868" t="s">
        <v>436</v>
      </c>
      <c r="G868" t="s">
        <v>458</v>
      </c>
      <c r="H868" t="s">
        <v>105</v>
      </c>
      <c r="I868" t="s">
        <v>106</v>
      </c>
      <c r="J868" t="s">
        <v>108</v>
      </c>
      <c r="K868" t="s">
        <v>270</v>
      </c>
      <c r="L868" t="s">
        <v>47</v>
      </c>
      <c r="M868" t="s">
        <v>114</v>
      </c>
      <c r="N868" t="s">
        <v>37705</v>
      </c>
      <c r="O868">
        <v>70</v>
      </c>
    </row>
    <row r="869" spans="1:15" x14ac:dyDescent="0.25">
      <c r="A869" t="s">
        <v>10043</v>
      </c>
      <c r="B869">
        <v>8</v>
      </c>
      <c r="C869" t="s">
        <v>463</v>
      </c>
      <c r="D869" t="s">
        <v>52</v>
      </c>
      <c r="E869" t="s">
        <v>10105</v>
      </c>
      <c r="F869" t="s">
        <v>10106</v>
      </c>
      <c r="G869" t="s">
        <v>458</v>
      </c>
      <c r="H869" t="s">
        <v>170</v>
      </c>
      <c r="I869" t="s">
        <v>106</v>
      </c>
      <c r="J869" t="s">
        <v>108</v>
      </c>
      <c r="K869" t="s">
        <v>270</v>
      </c>
      <c r="L869" t="s">
        <v>258</v>
      </c>
      <c r="M869" t="s">
        <v>47</v>
      </c>
      <c r="N869" t="s">
        <v>37705</v>
      </c>
      <c r="O869">
        <v>120</v>
      </c>
    </row>
    <row r="870" spans="1:15" x14ac:dyDescent="0.25">
      <c r="A870" t="s">
        <v>10043</v>
      </c>
      <c r="B870" t="s">
        <v>10108</v>
      </c>
      <c r="C870">
        <v>2014</v>
      </c>
      <c r="D870" t="s">
        <v>1170</v>
      </c>
      <c r="E870" t="s">
        <v>10111</v>
      </c>
      <c r="F870" t="s">
        <v>3714</v>
      </c>
      <c r="G870" t="s">
        <v>458</v>
      </c>
      <c r="H870" t="s">
        <v>170</v>
      </c>
      <c r="I870" t="s">
        <v>61</v>
      </c>
      <c r="J870" t="s">
        <v>89</v>
      </c>
      <c r="K870" t="s">
        <v>90</v>
      </c>
      <c r="L870" t="s">
        <v>258</v>
      </c>
      <c r="M870" t="s">
        <v>47</v>
      </c>
      <c r="N870" t="s">
        <v>37705</v>
      </c>
      <c r="O870">
        <v>400</v>
      </c>
    </row>
    <row r="871" spans="1:15" x14ac:dyDescent="0.25">
      <c r="A871" t="s">
        <v>10043</v>
      </c>
      <c r="B871" t="s">
        <v>10115</v>
      </c>
      <c r="C871" t="s">
        <v>478</v>
      </c>
      <c r="D871" t="s">
        <v>52</v>
      </c>
      <c r="E871" t="s">
        <v>1641</v>
      </c>
      <c r="F871" t="s">
        <v>442</v>
      </c>
      <c r="G871" t="s">
        <v>458</v>
      </c>
      <c r="H871" t="s">
        <v>170</v>
      </c>
      <c r="I871" t="s">
        <v>106</v>
      </c>
      <c r="J871" t="s">
        <v>223</v>
      </c>
      <c r="K871" t="s">
        <v>108</v>
      </c>
      <c r="L871" t="s">
        <v>258</v>
      </c>
      <c r="M871" t="s">
        <v>47</v>
      </c>
      <c r="N871" t="s">
        <v>37705</v>
      </c>
      <c r="O871">
        <v>180</v>
      </c>
    </row>
    <row r="872" spans="1:15" x14ac:dyDescent="0.25">
      <c r="A872" t="s">
        <v>10043</v>
      </c>
      <c r="B872" t="s">
        <v>10117</v>
      </c>
      <c r="C872" t="s">
        <v>478</v>
      </c>
      <c r="D872" t="s">
        <v>52</v>
      </c>
      <c r="E872" t="s">
        <v>10120</v>
      </c>
      <c r="F872" t="s">
        <v>1044</v>
      </c>
      <c r="G872" t="s">
        <v>1624</v>
      </c>
      <c r="H872" t="s">
        <v>170</v>
      </c>
      <c r="I872" t="s">
        <v>106</v>
      </c>
      <c r="J872" t="s">
        <v>223</v>
      </c>
      <c r="K872" t="s">
        <v>108</v>
      </c>
      <c r="L872" t="s">
        <v>258</v>
      </c>
      <c r="M872" t="s">
        <v>47</v>
      </c>
      <c r="N872" t="s">
        <v>37705</v>
      </c>
      <c r="O872">
        <v>270</v>
      </c>
    </row>
    <row r="873" spans="1:15" x14ac:dyDescent="0.25">
      <c r="A873" t="s">
        <v>10043</v>
      </c>
      <c r="B873" t="s">
        <v>10122</v>
      </c>
      <c r="C873" t="s">
        <v>3542</v>
      </c>
      <c r="D873" t="s">
        <v>709</v>
      </c>
      <c r="E873" t="s">
        <v>1877</v>
      </c>
      <c r="F873" t="s">
        <v>10124</v>
      </c>
      <c r="G873" t="s">
        <v>458</v>
      </c>
      <c r="H873" t="s">
        <v>170</v>
      </c>
      <c r="I873" t="s">
        <v>106</v>
      </c>
      <c r="J873" t="s">
        <v>107</v>
      </c>
      <c r="K873" t="s">
        <v>3662</v>
      </c>
      <c r="L873" t="s">
        <v>258</v>
      </c>
      <c r="M873" t="s">
        <v>47</v>
      </c>
      <c r="N873" t="s">
        <v>37705</v>
      </c>
      <c r="O873">
        <v>240</v>
      </c>
    </row>
    <row r="874" spans="1:15" x14ac:dyDescent="0.25">
      <c r="A874" t="s">
        <v>10043</v>
      </c>
      <c r="B874" t="s">
        <v>10129</v>
      </c>
      <c r="C874" t="s">
        <v>3542</v>
      </c>
      <c r="D874" t="s">
        <v>709</v>
      </c>
      <c r="E874" t="s">
        <v>10131</v>
      </c>
      <c r="F874" t="s">
        <v>10132</v>
      </c>
      <c r="G874" t="s">
        <v>458</v>
      </c>
      <c r="H874" t="s">
        <v>170</v>
      </c>
      <c r="I874" t="s">
        <v>106</v>
      </c>
      <c r="J874" t="s">
        <v>284</v>
      </c>
      <c r="K874" t="s">
        <v>63</v>
      </c>
      <c r="L874" t="s">
        <v>258</v>
      </c>
      <c r="M874" t="s">
        <v>47</v>
      </c>
      <c r="N874" t="s">
        <v>37705</v>
      </c>
      <c r="O874">
        <v>220</v>
      </c>
    </row>
    <row r="875" spans="1:15" x14ac:dyDescent="0.25">
      <c r="A875" t="s">
        <v>10043</v>
      </c>
      <c r="B875" t="s">
        <v>10135</v>
      </c>
      <c r="C875" t="s">
        <v>3542</v>
      </c>
      <c r="D875" t="s">
        <v>52</v>
      </c>
      <c r="E875" t="s">
        <v>10137</v>
      </c>
      <c r="F875" t="s">
        <v>442</v>
      </c>
      <c r="G875" t="s">
        <v>458</v>
      </c>
      <c r="H875" t="s">
        <v>170</v>
      </c>
      <c r="I875" t="s">
        <v>106</v>
      </c>
      <c r="J875" t="s">
        <v>284</v>
      </c>
      <c r="K875" t="s">
        <v>270</v>
      </c>
      <c r="L875" t="s">
        <v>258</v>
      </c>
      <c r="M875" t="s">
        <v>47</v>
      </c>
      <c r="N875" t="s">
        <v>37705</v>
      </c>
      <c r="O875">
        <v>150</v>
      </c>
    </row>
    <row r="876" spans="1:15" x14ac:dyDescent="0.25">
      <c r="A876" t="s">
        <v>10043</v>
      </c>
      <c r="B876" t="s">
        <v>10141</v>
      </c>
      <c r="C876" t="s">
        <v>3542</v>
      </c>
      <c r="D876" t="s">
        <v>709</v>
      </c>
      <c r="E876" t="s">
        <v>1887</v>
      </c>
      <c r="F876" t="s">
        <v>442</v>
      </c>
      <c r="G876" t="s">
        <v>458</v>
      </c>
      <c r="H876" t="s">
        <v>105</v>
      </c>
      <c r="I876" t="s">
        <v>106</v>
      </c>
      <c r="J876" t="s">
        <v>284</v>
      </c>
      <c r="K876" t="s">
        <v>270</v>
      </c>
      <c r="L876" t="s">
        <v>258</v>
      </c>
      <c r="M876" t="s">
        <v>47</v>
      </c>
      <c r="N876" t="s">
        <v>37705</v>
      </c>
      <c r="O876">
        <v>110</v>
      </c>
    </row>
    <row r="877" spans="1:15" x14ac:dyDescent="0.25">
      <c r="A877" t="s">
        <v>10043</v>
      </c>
      <c r="B877" t="s">
        <v>10144</v>
      </c>
      <c r="C877" t="s">
        <v>584</v>
      </c>
      <c r="D877" t="s">
        <v>10146</v>
      </c>
      <c r="E877" t="s">
        <v>10147</v>
      </c>
      <c r="F877" t="s">
        <v>436</v>
      </c>
      <c r="G877" t="s">
        <v>633</v>
      </c>
      <c r="H877" t="s">
        <v>105</v>
      </c>
      <c r="I877" t="s">
        <v>106</v>
      </c>
      <c r="J877" t="s">
        <v>536</v>
      </c>
      <c r="K877" t="s">
        <v>270</v>
      </c>
      <c r="L877" t="s">
        <v>258</v>
      </c>
      <c r="M877" t="s">
        <v>47</v>
      </c>
      <c r="N877" t="s">
        <v>37705</v>
      </c>
      <c r="O877">
        <v>130</v>
      </c>
    </row>
    <row r="878" spans="1:15" x14ac:dyDescent="0.25">
      <c r="A878" t="s">
        <v>10043</v>
      </c>
      <c r="B878" t="s">
        <v>10158</v>
      </c>
      <c r="C878" t="s">
        <v>2212</v>
      </c>
      <c r="D878" t="s">
        <v>588</v>
      </c>
      <c r="E878" t="s">
        <v>10161</v>
      </c>
      <c r="F878" t="s">
        <v>10162</v>
      </c>
      <c r="G878" t="s">
        <v>10163</v>
      </c>
      <c r="H878" t="s">
        <v>10164</v>
      </c>
      <c r="I878" t="s">
        <v>37704</v>
      </c>
      <c r="J878" t="s">
        <v>10165</v>
      </c>
      <c r="K878" t="s">
        <v>114</v>
      </c>
      <c r="L878" t="s">
        <v>47</v>
      </c>
      <c r="M878" t="s">
        <v>47</v>
      </c>
      <c r="N878" t="s">
        <v>37705</v>
      </c>
      <c r="O878">
        <v>320</v>
      </c>
    </row>
    <row r="879" spans="1:15" x14ac:dyDescent="0.25">
      <c r="A879" t="s">
        <v>10043</v>
      </c>
      <c r="B879" t="s">
        <v>10169</v>
      </c>
      <c r="C879" t="s">
        <v>772</v>
      </c>
      <c r="D879" t="s">
        <v>588</v>
      </c>
      <c r="E879" t="s">
        <v>10161</v>
      </c>
      <c r="F879" t="s">
        <v>10162</v>
      </c>
      <c r="G879" t="s">
        <v>10170</v>
      </c>
      <c r="H879" t="s">
        <v>10171</v>
      </c>
      <c r="I879" t="s">
        <v>37704</v>
      </c>
      <c r="J879" t="s">
        <v>10165</v>
      </c>
      <c r="K879" t="s">
        <v>114</v>
      </c>
      <c r="L879" t="s">
        <v>47</v>
      </c>
      <c r="M879" t="s">
        <v>47</v>
      </c>
      <c r="N879" t="s">
        <v>37705</v>
      </c>
      <c r="O879">
        <v>320</v>
      </c>
    </row>
    <row r="880" spans="1:15" x14ac:dyDescent="0.25">
      <c r="A880" t="s">
        <v>10043</v>
      </c>
      <c r="B880" t="s">
        <v>10179</v>
      </c>
      <c r="C880" t="s">
        <v>772</v>
      </c>
      <c r="D880" t="s">
        <v>505</v>
      </c>
      <c r="E880" t="s">
        <v>10176</v>
      </c>
      <c r="F880" t="s">
        <v>10177</v>
      </c>
      <c r="G880" t="s">
        <v>10170</v>
      </c>
      <c r="H880" t="s">
        <v>105</v>
      </c>
      <c r="I880" t="s">
        <v>416</v>
      </c>
      <c r="J880" t="s">
        <v>223</v>
      </c>
      <c r="K880" t="s">
        <v>270</v>
      </c>
      <c r="L880" t="s">
        <v>47</v>
      </c>
      <c r="M880" t="s">
        <v>47</v>
      </c>
      <c r="N880" t="s">
        <v>37705</v>
      </c>
      <c r="O880">
        <v>350</v>
      </c>
    </row>
    <row r="881" spans="1:15" x14ac:dyDescent="0.25">
      <c r="A881" t="s">
        <v>10043</v>
      </c>
      <c r="B881" t="s">
        <v>10180</v>
      </c>
      <c r="C881" t="s">
        <v>10181</v>
      </c>
      <c r="D881" t="s">
        <v>10152</v>
      </c>
      <c r="E881" t="s">
        <v>10153</v>
      </c>
      <c r="F881" t="s">
        <v>3505</v>
      </c>
      <c r="G881" t="s">
        <v>10154</v>
      </c>
      <c r="H881" t="s">
        <v>60</v>
      </c>
      <c r="I881" t="s">
        <v>106</v>
      </c>
      <c r="J881" t="s">
        <v>474</v>
      </c>
      <c r="K881" t="s">
        <v>114</v>
      </c>
      <c r="L881" t="s">
        <v>258</v>
      </c>
      <c r="M881" t="s">
        <v>47</v>
      </c>
      <c r="N881" t="s">
        <v>37705</v>
      </c>
      <c r="O881">
        <v>280</v>
      </c>
    </row>
    <row r="882" spans="1:15" x14ac:dyDescent="0.25">
      <c r="A882" t="s">
        <v>10043</v>
      </c>
      <c r="B882" t="s">
        <v>10183</v>
      </c>
      <c r="C882" t="s">
        <v>6319</v>
      </c>
      <c r="D882" t="s">
        <v>10185</v>
      </c>
      <c r="E882" t="s">
        <v>10186</v>
      </c>
      <c r="F882" t="s">
        <v>6400</v>
      </c>
      <c r="G882" t="s">
        <v>928</v>
      </c>
      <c r="H882" t="s">
        <v>889</v>
      </c>
      <c r="I882" t="s">
        <v>814</v>
      </c>
      <c r="J882" t="s">
        <v>890</v>
      </c>
      <c r="K882" t="s">
        <v>114</v>
      </c>
      <c r="L882" t="s">
        <v>47</v>
      </c>
      <c r="M882" t="s">
        <v>47</v>
      </c>
      <c r="N882" t="s">
        <v>37705</v>
      </c>
      <c r="O882">
        <v>140</v>
      </c>
    </row>
    <row r="883" spans="1:15" x14ac:dyDescent="0.25">
      <c r="A883" t="s">
        <v>10043</v>
      </c>
      <c r="B883" t="s">
        <v>10189</v>
      </c>
      <c r="C883" t="s">
        <v>10190</v>
      </c>
      <c r="D883" t="s">
        <v>934</v>
      </c>
      <c r="E883" t="s">
        <v>8525</v>
      </c>
      <c r="F883" t="s">
        <v>1299</v>
      </c>
      <c r="G883" t="s">
        <v>10192</v>
      </c>
      <c r="H883" t="s">
        <v>966</v>
      </c>
      <c r="I883" t="s">
        <v>967</v>
      </c>
      <c r="J883" t="s">
        <v>968</v>
      </c>
      <c r="K883" t="s">
        <v>114</v>
      </c>
      <c r="L883" t="s">
        <v>47</v>
      </c>
      <c r="M883" t="s">
        <v>47</v>
      </c>
      <c r="N883" t="s">
        <v>37705</v>
      </c>
      <c r="O883">
        <v>80</v>
      </c>
    </row>
    <row r="884" spans="1:15" x14ac:dyDescent="0.25">
      <c r="A884" t="s">
        <v>10043</v>
      </c>
      <c r="B884" t="s">
        <v>10194</v>
      </c>
      <c r="C884" t="s">
        <v>10190</v>
      </c>
      <c r="D884" t="s">
        <v>901</v>
      </c>
      <c r="E884" t="s">
        <v>10196</v>
      </c>
      <c r="F884" t="s">
        <v>10197</v>
      </c>
      <c r="G884" t="s">
        <v>949</v>
      </c>
      <c r="H884" t="s">
        <v>966</v>
      </c>
      <c r="I884" t="s">
        <v>967</v>
      </c>
      <c r="J884" t="s">
        <v>968</v>
      </c>
      <c r="K884" t="s">
        <v>114</v>
      </c>
      <c r="L884" t="s">
        <v>47</v>
      </c>
      <c r="M884" t="s">
        <v>47</v>
      </c>
      <c r="N884" t="s">
        <v>37705</v>
      </c>
      <c r="O884">
        <v>150</v>
      </c>
    </row>
    <row r="885" spans="1:15" x14ac:dyDescent="0.25">
      <c r="A885" t="s">
        <v>10043</v>
      </c>
      <c r="B885" t="s">
        <v>10200</v>
      </c>
      <c r="C885" t="s">
        <v>10201</v>
      </c>
      <c r="D885" t="s">
        <v>901</v>
      </c>
      <c r="E885" t="s">
        <v>10203</v>
      </c>
      <c r="F885" t="s">
        <v>3747</v>
      </c>
      <c r="G885" t="s">
        <v>949</v>
      </c>
      <c r="H885" t="s">
        <v>966</v>
      </c>
      <c r="I885" t="s">
        <v>967</v>
      </c>
      <c r="J885" t="s">
        <v>890</v>
      </c>
      <c r="K885" t="s">
        <v>114</v>
      </c>
      <c r="L885" t="s">
        <v>47</v>
      </c>
      <c r="M885" t="s">
        <v>47</v>
      </c>
      <c r="N885" t="s">
        <v>37705</v>
      </c>
      <c r="O885">
        <v>210</v>
      </c>
    </row>
    <row r="886" spans="1:15" x14ac:dyDescent="0.25">
      <c r="A886" t="s">
        <v>10043</v>
      </c>
      <c r="B886" t="s">
        <v>10207</v>
      </c>
      <c r="C886" t="s">
        <v>5520</v>
      </c>
      <c r="D886" t="s">
        <v>901</v>
      </c>
      <c r="E886" t="s">
        <v>10209</v>
      </c>
      <c r="F886" t="s">
        <v>822</v>
      </c>
      <c r="G886" t="s">
        <v>5418</v>
      </c>
      <c r="H886" t="s">
        <v>966</v>
      </c>
      <c r="I886" t="s">
        <v>967</v>
      </c>
      <c r="J886" t="s">
        <v>968</v>
      </c>
      <c r="K886" t="s">
        <v>114</v>
      </c>
      <c r="L886" t="s">
        <v>47</v>
      </c>
      <c r="M886" t="s">
        <v>47</v>
      </c>
      <c r="N886" t="s">
        <v>37705</v>
      </c>
      <c r="O886">
        <v>170</v>
      </c>
    </row>
    <row r="887" spans="1:15" x14ac:dyDescent="0.25">
      <c r="A887" t="s">
        <v>10043</v>
      </c>
      <c r="B887" t="s">
        <v>10213</v>
      </c>
      <c r="C887" t="s">
        <v>2658</v>
      </c>
      <c r="D887" t="s">
        <v>934</v>
      </c>
      <c r="E887" t="s">
        <v>10215</v>
      </c>
      <c r="F887" t="s">
        <v>2255</v>
      </c>
      <c r="G887" t="s">
        <v>10216</v>
      </c>
      <c r="H887" t="s">
        <v>1577</v>
      </c>
      <c r="I887" t="s">
        <v>1578</v>
      </c>
      <c r="J887" t="s">
        <v>474</v>
      </c>
      <c r="K887" t="s">
        <v>114</v>
      </c>
      <c r="L887" t="s">
        <v>47</v>
      </c>
      <c r="M887" t="s">
        <v>47</v>
      </c>
      <c r="N887" t="s">
        <v>37705</v>
      </c>
      <c r="O887">
        <v>90</v>
      </c>
    </row>
    <row r="888" spans="1:15" x14ac:dyDescent="0.25">
      <c r="A888" t="s">
        <v>10043</v>
      </c>
      <c r="B888" t="s">
        <v>10218</v>
      </c>
      <c r="C888" t="s">
        <v>2707</v>
      </c>
      <c r="D888" t="s">
        <v>912</v>
      </c>
      <c r="E888" t="s">
        <v>10220</v>
      </c>
      <c r="F888" t="s">
        <v>10221</v>
      </c>
      <c r="G888" t="s">
        <v>3748</v>
      </c>
      <c r="H888" t="s">
        <v>1577</v>
      </c>
      <c r="I888" t="s">
        <v>1578</v>
      </c>
      <c r="J888" t="s">
        <v>396</v>
      </c>
      <c r="K888" t="s">
        <v>114</v>
      </c>
      <c r="L888" t="s">
        <v>258</v>
      </c>
      <c r="M888" t="s">
        <v>47</v>
      </c>
      <c r="N888" t="s">
        <v>37705</v>
      </c>
      <c r="O888">
        <v>150</v>
      </c>
    </row>
    <row r="889" spans="1:15" x14ac:dyDescent="0.25">
      <c r="A889" t="s">
        <v>10043</v>
      </c>
      <c r="B889" t="s">
        <v>10223</v>
      </c>
      <c r="C889" t="s">
        <v>3809</v>
      </c>
      <c r="D889" t="s">
        <v>912</v>
      </c>
      <c r="E889" t="s">
        <v>10220</v>
      </c>
      <c r="F889" t="s">
        <v>10221</v>
      </c>
      <c r="G889" t="s">
        <v>3748</v>
      </c>
      <c r="H889" t="s">
        <v>1577</v>
      </c>
      <c r="I889" t="s">
        <v>1578</v>
      </c>
      <c r="J889" t="s">
        <v>396</v>
      </c>
      <c r="K889" t="s">
        <v>114</v>
      </c>
      <c r="L889" t="s">
        <v>258</v>
      </c>
      <c r="M889" t="s">
        <v>47</v>
      </c>
      <c r="N889" t="s">
        <v>37705</v>
      </c>
      <c r="O889">
        <v>290</v>
      </c>
    </row>
    <row r="890" spans="1:15" x14ac:dyDescent="0.25">
      <c r="A890" t="s">
        <v>10043</v>
      </c>
      <c r="B890" t="s">
        <v>10226</v>
      </c>
      <c r="C890" t="s">
        <v>3809</v>
      </c>
      <c r="D890" t="s">
        <v>912</v>
      </c>
      <c r="E890" t="s">
        <v>10220</v>
      </c>
      <c r="F890" t="s">
        <v>10221</v>
      </c>
      <c r="G890" t="s">
        <v>3748</v>
      </c>
      <c r="H890" t="s">
        <v>1577</v>
      </c>
      <c r="I890" t="s">
        <v>1578</v>
      </c>
      <c r="J890" t="s">
        <v>396</v>
      </c>
      <c r="K890" t="s">
        <v>114</v>
      </c>
      <c r="L890" t="s">
        <v>258</v>
      </c>
      <c r="M890" t="s">
        <v>47</v>
      </c>
      <c r="N890" t="s">
        <v>37705</v>
      </c>
      <c r="O890">
        <v>290</v>
      </c>
    </row>
    <row r="891" spans="1:15" x14ac:dyDescent="0.25">
      <c r="A891" t="s">
        <v>10043</v>
      </c>
      <c r="B891" t="s">
        <v>10235</v>
      </c>
      <c r="C891" t="s">
        <v>2782</v>
      </c>
      <c r="D891" t="s">
        <v>901</v>
      </c>
      <c r="E891" t="s">
        <v>10236</v>
      </c>
      <c r="F891" t="s">
        <v>6464</v>
      </c>
      <c r="G891" t="s">
        <v>10237</v>
      </c>
      <c r="H891" t="s">
        <v>5348</v>
      </c>
      <c r="I891" t="s">
        <v>1578</v>
      </c>
      <c r="J891" t="s">
        <v>3882</v>
      </c>
      <c r="K891" t="s">
        <v>114</v>
      </c>
      <c r="L891" t="s">
        <v>47</v>
      </c>
      <c r="M891" t="s">
        <v>47</v>
      </c>
      <c r="N891" t="s">
        <v>37705</v>
      </c>
      <c r="O891">
        <v>280</v>
      </c>
    </row>
    <row r="892" spans="1:15" x14ac:dyDescent="0.25">
      <c r="A892" t="s">
        <v>10043</v>
      </c>
      <c r="B892" t="s">
        <v>10243</v>
      </c>
      <c r="C892" t="s">
        <v>2834</v>
      </c>
      <c r="D892" t="s">
        <v>901</v>
      </c>
      <c r="E892" t="s">
        <v>10245</v>
      </c>
      <c r="F892" t="s">
        <v>5278</v>
      </c>
      <c r="G892" t="s">
        <v>10246</v>
      </c>
      <c r="H892" t="s">
        <v>5348</v>
      </c>
      <c r="I892" t="s">
        <v>1578</v>
      </c>
      <c r="J892" t="s">
        <v>270</v>
      </c>
      <c r="K892" t="s">
        <v>114</v>
      </c>
      <c r="L892" t="s">
        <v>47</v>
      </c>
      <c r="M892" t="s">
        <v>47</v>
      </c>
      <c r="N892" t="s">
        <v>37705</v>
      </c>
      <c r="O892">
        <v>180</v>
      </c>
    </row>
    <row r="893" spans="1:15" x14ac:dyDescent="0.25">
      <c r="A893" t="s">
        <v>10259</v>
      </c>
      <c r="B893" t="s">
        <v>10260</v>
      </c>
      <c r="C893" t="s">
        <v>4495</v>
      </c>
      <c r="D893" t="s">
        <v>10264</v>
      </c>
      <c r="E893" t="s">
        <v>3103</v>
      </c>
      <c r="F893" t="s">
        <v>1158</v>
      </c>
      <c r="G893" t="s">
        <v>4499</v>
      </c>
      <c r="H893" t="s">
        <v>1146</v>
      </c>
      <c r="I893" t="s">
        <v>8716</v>
      </c>
      <c r="J893" t="s">
        <v>10268</v>
      </c>
      <c r="K893" t="s">
        <v>10269</v>
      </c>
      <c r="L893" t="s">
        <v>258</v>
      </c>
      <c r="M893" t="s">
        <v>47</v>
      </c>
      <c r="N893" t="s">
        <v>37705</v>
      </c>
      <c r="O893">
        <v>750</v>
      </c>
    </row>
    <row r="894" spans="1:15" x14ac:dyDescent="0.25">
      <c r="A894" t="s">
        <v>10259</v>
      </c>
      <c r="B894" t="s">
        <v>10272</v>
      </c>
      <c r="C894" t="s">
        <v>991</v>
      </c>
      <c r="D894" t="s">
        <v>10275</v>
      </c>
      <c r="E894" t="s">
        <v>10276</v>
      </c>
      <c r="F894" t="s">
        <v>82</v>
      </c>
      <c r="G894" t="s">
        <v>623</v>
      </c>
      <c r="H894" t="s">
        <v>87</v>
      </c>
      <c r="I894" t="s">
        <v>88</v>
      </c>
      <c r="J894" t="s">
        <v>10277</v>
      </c>
      <c r="K894" t="s">
        <v>10278</v>
      </c>
      <c r="L894" t="s">
        <v>47</v>
      </c>
      <c r="M894" t="s">
        <v>47</v>
      </c>
      <c r="N894" t="s">
        <v>37705</v>
      </c>
      <c r="O894">
        <v>330</v>
      </c>
    </row>
    <row r="895" spans="1:15" x14ac:dyDescent="0.25">
      <c r="A895" t="s">
        <v>10259</v>
      </c>
      <c r="B895" t="s">
        <v>10282</v>
      </c>
      <c r="C895" t="s">
        <v>1040</v>
      </c>
      <c r="D895" t="s">
        <v>10264</v>
      </c>
      <c r="E895" t="s">
        <v>10286</v>
      </c>
      <c r="F895" t="s">
        <v>10287</v>
      </c>
      <c r="G895" t="s">
        <v>1045</v>
      </c>
      <c r="H895" t="s">
        <v>4796</v>
      </c>
      <c r="I895" t="s">
        <v>1147</v>
      </c>
      <c r="J895" t="s">
        <v>10288</v>
      </c>
      <c r="K895" t="s">
        <v>10289</v>
      </c>
      <c r="L895" t="s">
        <v>47</v>
      </c>
      <c r="M895" t="s">
        <v>47</v>
      </c>
      <c r="N895" t="s">
        <v>37705</v>
      </c>
      <c r="O895">
        <v>750</v>
      </c>
    </row>
    <row r="896" spans="1:15" x14ac:dyDescent="0.25">
      <c r="A896" t="s">
        <v>10259</v>
      </c>
      <c r="B896" t="s">
        <v>10293</v>
      </c>
      <c r="C896" t="s">
        <v>1040</v>
      </c>
      <c r="D896" t="s">
        <v>10275</v>
      </c>
      <c r="E896" t="s">
        <v>10295</v>
      </c>
      <c r="F896" t="s">
        <v>10296</v>
      </c>
      <c r="G896" t="s">
        <v>55</v>
      </c>
      <c r="H896" t="s">
        <v>87</v>
      </c>
      <c r="I896" t="s">
        <v>10298</v>
      </c>
      <c r="J896" t="s">
        <v>10299</v>
      </c>
      <c r="K896" t="s">
        <v>10300</v>
      </c>
      <c r="L896" t="s">
        <v>47</v>
      </c>
      <c r="M896" t="s">
        <v>47</v>
      </c>
      <c r="N896" t="s">
        <v>37705</v>
      </c>
      <c r="O896">
        <v>470</v>
      </c>
    </row>
    <row r="897" spans="1:15" x14ac:dyDescent="0.25">
      <c r="A897" t="s">
        <v>10259</v>
      </c>
      <c r="B897" t="s">
        <v>10302</v>
      </c>
      <c r="C897" t="s">
        <v>3051</v>
      </c>
      <c r="D897" t="s">
        <v>10305</v>
      </c>
      <c r="E897" t="s">
        <v>205</v>
      </c>
      <c r="F897" t="s">
        <v>1158</v>
      </c>
      <c r="G897" t="s">
        <v>1045</v>
      </c>
      <c r="H897" t="s">
        <v>87</v>
      </c>
      <c r="I897" t="s">
        <v>88</v>
      </c>
      <c r="J897" t="s">
        <v>10309</v>
      </c>
      <c r="K897" t="s">
        <v>10310</v>
      </c>
      <c r="L897" t="s">
        <v>47</v>
      </c>
      <c r="M897" t="s">
        <v>47</v>
      </c>
      <c r="N897" t="s">
        <v>37705</v>
      </c>
      <c r="O897">
        <v>570</v>
      </c>
    </row>
    <row r="898" spans="1:15" x14ac:dyDescent="0.25">
      <c r="A898" t="s">
        <v>10259</v>
      </c>
      <c r="B898" t="s">
        <v>10312</v>
      </c>
      <c r="C898" t="s">
        <v>3051</v>
      </c>
      <c r="D898" t="s">
        <v>52</v>
      </c>
      <c r="E898" t="s">
        <v>5472</v>
      </c>
      <c r="F898" t="s">
        <v>101</v>
      </c>
      <c r="G898" t="s">
        <v>55</v>
      </c>
      <c r="H898" t="s">
        <v>170</v>
      </c>
      <c r="I898" t="s">
        <v>61</v>
      </c>
      <c r="J898" t="s">
        <v>10315</v>
      </c>
      <c r="K898" t="s">
        <v>10316</v>
      </c>
      <c r="L898" t="s">
        <v>47</v>
      </c>
      <c r="M898" t="s">
        <v>47</v>
      </c>
      <c r="N898" t="s">
        <v>37705</v>
      </c>
      <c r="O898">
        <v>200</v>
      </c>
    </row>
    <row r="899" spans="1:15" x14ac:dyDescent="0.25">
      <c r="A899" t="s">
        <v>10259</v>
      </c>
      <c r="B899" t="s">
        <v>10321</v>
      </c>
      <c r="C899" t="s">
        <v>1055</v>
      </c>
      <c r="D899" t="s">
        <v>52</v>
      </c>
      <c r="E899" t="s">
        <v>3063</v>
      </c>
      <c r="F899" t="s">
        <v>10323</v>
      </c>
      <c r="G899" t="s">
        <v>55</v>
      </c>
      <c r="H899" t="s">
        <v>1146</v>
      </c>
      <c r="I899" t="s">
        <v>1147</v>
      </c>
      <c r="J899" t="s">
        <v>10324</v>
      </c>
      <c r="K899" t="s">
        <v>10325</v>
      </c>
      <c r="L899" t="s">
        <v>47</v>
      </c>
      <c r="M899" t="s">
        <v>47</v>
      </c>
      <c r="N899" t="s">
        <v>37705</v>
      </c>
      <c r="O899">
        <v>460</v>
      </c>
    </row>
    <row r="900" spans="1:15" x14ac:dyDescent="0.25">
      <c r="A900" t="s">
        <v>10259</v>
      </c>
      <c r="B900" t="s">
        <v>10329</v>
      </c>
      <c r="C900" t="s">
        <v>1055</v>
      </c>
      <c r="D900" t="s">
        <v>52</v>
      </c>
      <c r="E900" t="s">
        <v>10332</v>
      </c>
      <c r="F900" t="s">
        <v>138</v>
      </c>
      <c r="G900" t="s">
        <v>55</v>
      </c>
      <c r="H900" t="s">
        <v>87</v>
      </c>
      <c r="I900" t="s">
        <v>88</v>
      </c>
      <c r="J900" t="s">
        <v>10333</v>
      </c>
      <c r="K900" t="s">
        <v>10316</v>
      </c>
      <c r="L900" t="s">
        <v>47</v>
      </c>
      <c r="M900" t="s">
        <v>47</v>
      </c>
      <c r="N900" t="s">
        <v>37705</v>
      </c>
      <c r="O900">
        <v>260</v>
      </c>
    </row>
    <row r="901" spans="1:15" x14ac:dyDescent="0.25">
      <c r="A901" t="s">
        <v>10259</v>
      </c>
      <c r="B901" t="s">
        <v>10336</v>
      </c>
      <c r="C901" t="s">
        <v>1055</v>
      </c>
      <c r="D901" t="s">
        <v>10275</v>
      </c>
      <c r="E901" t="s">
        <v>4349</v>
      </c>
      <c r="F901" t="s">
        <v>101</v>
      </c>
      <c r="G901" t="s">
        <v>55</v>
      </c>
      <c r="H901" t="s">
        <v>170</v>
      </c>
      <c r="I901" t="s">
        <v>1104</v>
      </c>
      <c r="J901" t="s">
        <v>10333</v>
      </c>
      <c r="K901" t="s">
        <v>10339</v>
      </c>
      <c r="L901" t="s">
        <v>47</v>
      </c>
      <c r="M901" t="s">
        <v>47</v>
      </c>
      <c r="N901" t="s">
        <v>37705</v>
      </c>
      <c r="O901">
        <v>350</v>
      </c>
    </row>
    <row r="902" spans="1:15" x14ac:dyDescent="0.25">
      <c r="A902" t="s">
        <v>10259</v>
      </c>
      <c r="B902" t="s">
        <v>10342</v>
      </c>
      <c r="C902" t="s">
        <v>48</v>
      </c>
      <c r="D902" t="s">
        <v>10344</v>
      </c>
      <c r="E902" t="s">
        <v>10345</v>
      </c>
      <c r="F902" t="s">
        <v>138</v>
      </c>
      <c r="G902" t="s">
        <v>1255</v>
      </c>
      <c r="H902" t="s">
        <v>87</v>
      </c>
      <c r="I902" t="s">
        <v>88</v>
      </c>
      <c r="J902" t="s">
        <v>10333</v>
      </c>
      <c r="K902" t="s">
        <v>10346</v>
      </c>
      <c r="L902" t="s">
        <v>258</v>
      </c>
      <c r="M902" t="s">
        <v>47</v>
      </c>
      <c r="N902" t="s">
        <v>37705</v>
      </c>
      <c r="O902">
        <v>220</v>
      </c>
    </row>
    <row r="903" spans="1:15" x14ac:dyDescent="0.25">
      <c r="A903" t="s">
        <v>10259</v>
      </c>
      <c r="B903" t="s">
        <v>10349</v>
      </c>
      <c r="C903" t="s">
        <v>1097</v>
      </c>
      <c r="D903" t="s">
        <v>52</v>
      </c>
      <c r="E903" t="s">
        <v>5472</v>
      </c>
      <c r="F903" t="s">
        <v>101</v>
      </c>
      <c r="G903" t="s">
        <v>139</v>
      </c>
      <c r="H903" t="s">
        <v>87</v>
      </c>
      <c r="I903" t="s">
        <v>88</v>
      </c>
      <c r="J903" t="s">
        <v>10315</v>
      </c>
      <c r="K903" t="s">
        <v>10352</v>
      </c>
      <c r="L903" t="s">
        <v>47</v>
      </c>
      <c r="M903" t="s">
        <v>47</v>
      </c>
      <c r="N903" t="s">
        <v>37705</v>
      </c>
      <c r="O903">
        <v>200</v>
      </c>
    </row>
    <row r="904" spans="1:15" x14ac:dyDescent="0.25">
      <c r="A904" t="s">
        <v>10259</v>
      </c>
      <c r="B904" t="s">
        <v>10354</v>
      </c>
      <c r="C904" t="s">
        <v>1097</v>
      </c>
      <c r="D904" t="s">
        <v>10305</v>
      </c>
      <c r="E904" t="s">
        <v>1057</v>
      </c>
      <c r="F904" t="s">
        <v>1714</v>
      </c>
      <c r="G904" t="s">
        <v>192</v>
      </c>
      <c r="H904" t="s">
        <v>170</v>
      </c>
      <c r="I904" t="s">
        <v>61</v>
      </c>
      <c r="J904" t="s">
        <v>10358</v>
      </c>
      <c r="K904" t="s">
        <v>10359</v>
      </c>
      <c r="L904" t="s">
        <v>258</v>
      </c>
      <c r="M904" t="s">
        <v>47</v>
      </c>
      <c r="N904" t="s">
        <v>37705</v>
      </c>
      <c r="O904">
        <v>390</v>
      </c>
    </row>
    <row r="905" spans="1:15" x14ac:dyDescent="0.25">
      <c r="A905" t="s">
        <v>10259</v>
      </c>
      <c r="B905" t="s">
        <v>10364</v>
      </c>
      <c r="C905" t="s">
        <v>1097</v>
      </c>
      <c r="D905" t="s">
        <v>10275</v>
      </c>
      <c r="E905" t="s">
        <v>10367</v>
      </c>
      <c r="F905" t="s">
        <v>82</v>
      </c>
      <c r="G905" t="s">
        <v>55</v>
      </c>
      <c r="H905" t="s">
        <v>87</v>
      </c>
      <c r="I905" t="s">
        <v>88</v>
      </c>
      <c r="J905" t="s">
        <v>10368</v>
      </c>
      <c r="K905" t="s">
        <v>10359</v>
      </c>
      <c r="L905" t="s">
        <v>258</v>
      </c>
      <c r="M905" t="s">
        <v>47</v>
      </c>
      <c r="N905" t="s">
        <v>37705</v>
      </c>
      <c r="O905">
        <v>280</v>
      </c>
    </row>
    <row r="906" spans="1:15" x14ac:dyDescent="0.25">
      <c r="A906" t="s">
        <v>10259</v>
      </c>
      <c r="B906" t="s">
        <v>10372</v>
      </c>
      <c r="C906" t="s">
        <v>115</v>
      </c>
      <c r="D906" t="s">
        <v>10275</v>
      </c>
      <c r="E906" t="s">
        <v>1057</v>
      </c>
      <c r="F906" t="s">
        <v>1714</v>
      </c>
      <c r="G906" t="s">
        <v>55</v>
      </c>
      <c r="H906" t="s">
        <v>170</v>
      </c>
      <c r="I906" t="s">
        <v>61</v>
      </c>
      <c r="J906" t="s">
        <v>10358</v>
      </c>
      <c r="K906" t="s">
        <v>10359</v>
      </c>
      <c r="L906" t="s">
        <v>258</v>
      </c>
      <c r="M906" t="s">
        <v>47</v>
      </c>
      <c r="N906" t="s">
        <v>37705</v>
      </c>
      <c r="O906">
        <v>270</v>
      </c>
    </row>
    <row r="907" spans="1:15" x14ac:dyDescent="0.25">
      <c r="A907" t="s">
        <v>10259</v>
      </c>
      <c r="B907" t="s">
        <v>10375</v>
      </c>
      <c r="C907" t="s">
        <v>115</v>
      </c>
      <c r="D907" t="s">
        <v>10264</v>
      </c>
      <c r="E907" t="s">
        <v>10378</v>
      </c>
      <c r="F907" t="s">
        <v>10379</v>
      </c>
      <c r="G907" t="s">
        <v>4595</v>
      </c>
      <c r="H907" t="s">
        <v>87</v>
      </c>
      <c r="I907" t="s">
        <v>88</v>
      </c>
      <c r="J907" t="s">
        <v>10381</v>
      </c>
      <c r="K907" t="s">
        <v>10382</v>
      </c>
      <c r="L907" t="s">
        <v>343</v>
      </c>
      <c r="M907" t="s">
        <v>47</v>
      </c>
      <c r="N907" t="s">
        <v>37705</v>
      </c>
      <c r="O907">
        <v>420</v>
      </c>
    </row>
    <row r="908" spans="1:15" x14ac:dyDescent="0.25">
      <c r="A908" t="s">
        <v>10259</v>
      </c>
      <c r="B908">
        <v>10</v>
      </c>
      <c r="C908" t="s">
        <v>115</v>
      </c>
      <c r="D908" t="s">
        <v>10264</v>
      </c>
      <c r="E908" t="s">
        <v>10378</v>
      </c>
      <c r="F908" t="s">
        <v>10379</v>
      </c>
      <c r="G908" t="s">
        <v>4595</v>
      </c>
      <c r="H908" t="s">
        <v>195</v>
      </c>
      <c r="I908" t="s">
        <v>1147</v>
      </c>
      <c r="J908" t="s">
        <v>10388</v>
      </c>
      <c r="K908" t="s">
        <v>10382</v>
      </c>
      <c r="L908" t="s">
        <v>343</v>
      </c>
      <c r="M908" t="s">
        <v>47</v>
      </c>
      <c r="N908" t="s">
        <v>37705</v>
      </c>
      <c r="O908">
        <v>500</v>
      </c>
    </row>
    <row r="909" spans="1:15" x14ac:dyDescent="0.25">
      <c r="A909" t="s">
        <v>10259</v>
      </c>
      <c r="B909" t="s">
        <v>10391</v>
      </c>
      <c r="C909" t="s">
        <v>152</v>
      </c>
      <c r="D909" t="s">
        <v>10275</v>
      </c>
      <c r="E909" t="s">
        <v>10332</v>
      </c>
      <c r="F909" t="s">
        <v>138</v>
      </c>
      <c r="G909" t="s">
        <v>55</v>
      </c>
      <c r="H909" t="s">
        <v>170</v>
      </c>
      <c r="I909" t="s">
        <v>61</v>
      </c>
      <c r="J909" t="s">
        <v>10333</v>
      </c>
      <c r="K909" t="s">
        <v>10393</v>
      </c>
      <c r="L909" t="s">
        <v>47</v>
      </c>
      <c r="M909" t="s">
        <v>47</v>
      </c>
      <c r="N909" t="s">
        <v>37705</v>
      </c>
      <c r="O909">
        <v>240</v>
      </c>
    </row>
    <row r="910" spans="1:15" x14ac:dyDescent="0.25">
      <c r="A910" t="s">
        <v>10259</v>
      </c>
      <c r="B910" t="s">
        <v>10395</v>
      </c>
      <c r="C910" t="s">
        <v>152</v>
      </c>
      <c r="D910" t="s">
        <v>10275</v>
      </c>
      <c r="E910" t="s">
        <v>5472</v>
      </c>
      <c r="F910" t="s">
        <v>101</v>
      </c>
      <c r="G910" t="s">
        <v>55</v>
      </c>
      <c r="H910" t="s">
        <v>170</v>
      </c>
      <c r="I910" t="s">
        <v>61</v>
      </c>
      <c r="J910" t="s">
        <v>10398</v>
      </c>
      <c r="K910" t="s">
        <v>10399</v>
      </c>
      <c r="L910" t="s">
        <v>47</v>
      </c>
      <c r="M910" t="s">
        <v>47</v>
      </c>
      <c r="N910" t="s">
        <v>37705</v>
      </c>
      <c r="O910">
        <v>190</v>
      </c>
    </row>
    <row r="911" spans="1:15" x14ac:dyDescent="0.25">
      <c r="A911" t="s">
        <v>10259</v>
      </c>
      <c r="B911" t="s">
        <v>10401</v>
      </c>
      <c r="C911" t="s">
        <v>152</v>
      </c>
      <c r="D911" t="s">
        <v>10275</v>
      </c>
      <c r="E911" t="s">
        <v>5472</v>
      </c>
      <c r="F911" t="s">
        <v>101</v>
      </c>
      <c r="G911" t="s">
        <v>55</v>
      </c>
      <c r="H911" t="s">
        <v>170</v>
      </c>
      <c r="I911" t="s">
        <v>1034</v>
      </c>
      <c r="J911" t="s">
        <v>6769</v>
      </c>
      <c r="K911" t="s">
        <v>10399</v>
      </c>
      <c r="L911" t="s">
        <v>47</v>
      </c>
      <c r="M911" t="s">
        <v>47</v>
      </c>
      <c r="N911" t="s">
        <v>37705</v>
      </c>
      <c r="O911">
        <v>170</v>
      </c>
    </row>
    <row r="912" spans="1:15" x14ac:dyDescent="0.25">
      <c r="A912" t="s">
        <v>10259</v>
      </c>
      <c r="B912" t="s">
        <v>10403</v>
      </c>
      <c r="C912" t="s">
        <v>48</v>
      </c>
      <c r="D912" t="s">
        <v>709</v>
      </c>
      <c r="E912" t="s">
        <v>4349</v>
      </c>
      <c r="F912" t="s">
        <v>101</v>
      </c>
      <c r="G912" t="s">
        <v>139</v>
      </c>
      <c r="H912" t="s">
        <v>105</v>
      </c>
      <c r="I912" t="s">
        <v>1034</v>
      </c>
      <c r="J912" t="s">
        <v>223</v>
      </c>
      <c r="K912" t="s">
        <v>474</v>
      </c>
      <c r="L912" t="s">
        <v>258</v>
      </c>
      <c r="M912" t="s">
        <v>47</v>
      </c>
      <c r="N912" t="s">
        <v>37705</v>
      </c>
      <c r="O912">
        <v>70</v>
      </c>
    </row>
    <row r="913" spans="1:15" x14ac:dyDescent="0.25">
      <c r="A913" t="s">
        <v>10259</v>
      </c>
      <c r="B913" t="s">
        <v>10406</v>
      </c>
      <c r="C913" t="s">
        <v>1079</v>
      </c>
      <c r="D913" t="s">
        <v>10275</v>
      </c>
      <c r="E913" t="s">
        <v>3103</v>
      </c>
      <c r="F913" t="s">
        <v>82</v>
      </c>
      <c r="G913" t="s">
        <v>55</v>
      </c>
      <c r="H913" t="s">
        <v>87</v>
      </c>
      <c r="I913" t="s">
        <v>88</v>
      </c>
      <c r="J913" t="s">
        <v>10358</v>
      </c>
      <c r="K913" t="s">
        <v>10346</v>
      </c>
      <c r="L913" t="s">
        <v>258</v>
      </c>
      <c r="M913" t="s">
        <v>47</v>
      </c>
      <c r="N913" t="s">
        <v>37705</v>
      </c>
      <c r="O913">
        <v>300</v>
      </c>
    </row>
    <row r="914" spans="1:15" x14ac:dyDescent="0.25">
      <c r="A914" t="s">
        <v>10259</v>
      </c>
      <c r="B914" t="s">
        <v>10410</v>
      </c>
      <c r="C914" t="s">
        <v>3195</v>
      </c>
      <c r="D914" t="s">
        <v>10305</v>
      </c>
      <c r="E914" t="s">
        <v>1057</v>
      </c>
      <c r="F914" t="s">
        <v>1714</v>
      </c>
      <c r="G914" t="s">
        <v>139</v>
      </c>
      <c r="H914" t="s">
        <v>170</v>
      </c>
      <c r="I914" t="s">
        <v>61</v>
      </c>
      <c r="J914" t="s">
        <v>10412</v>
      </c>
      <c r="K914" t="s">
        <v>10359</v>
      </c>
      <c r="L914" t="s">
        <v>258</v>
      </c>
      <c r="M914" t="s">
        <v>47</v>
      </c>
      <c r="N914" t="s">
        <v>37705</v>
      </c>
      <c r="O914">
        <v>270</v>
      </c>
    </row>
    <row r="915" spans="1:15" x14ac:dyDescent="0.25">
      <c r="A915" t="s">
        <v>10259</v>
      </c>
      <c r="B915" t="s">
        <v>10414</v>
      </c>
      <c r="C915" t="s">
        <v>3195</v>
      </c>
      <c r="D915" t="s">
        <v>709</v>
      </c>
      <c r="E915" t="s">
        <v>10416</v>
      </c>
      <c r="F915" t="s">
        <v>82</v>
      </c>
      <c r="G915" t="s">
        <v>139</v>
      </c>
      <c r="H915" t="s">
        <v>170</v>
      </c>
      <c r="I915" t="s">
        <v>61</v>
      </c>
      <c r="J915" t="s">
        <v>10417</v>
      </c>
      <c r="K915" t="s">
        <v>10359</v>
      </c>
      <c r="L915" t="s">
        <v>258</v>
      </c>
      <c r="M915" t="s">
        <v>47</v>
      </c>
      <c r="N915" t="s">
        <v>37705</v>
      </c>
      <c r="O915">
        <v>250</v>
      </c>
    </row>
    <row r="916" spans="1:15" x14ac:dyDescent="0.25">
      <c r="A916" t="s">
        <v>10259</v>
      </c>
      <c r="B916" t="s">
        <v>10420</v>
      </c>
      <c r="C916" t="s">
        <v>187</v>
      </c>
      <c r="D916" t="s">
        <v>10344</v>
      </c>
      <c r="E916" t="s">
        <v>10345</v>
      </c>
      <c r="F916" t="s">
        <v>138</v>
      </c>
      <c r="G916" t="s">
        <v>1255</v>
      </c>
      <c r="H916" t="s">
        <v>170</v>
      </c>
      <c r="I916" t="s">
        <v>10423</v>
      </c>
      <c r="J916" t="s">
        <v>10333</v>
      </c>
      <c r="K916" t="s">
        <v>10346</v>
      </c>
      <c r="L916" t="s">
        <v>258</v>
      </c>
      <c r="M916" t="s">
        <v>47</v>
      </c>
      <c r="N916" t="s">
        <v>37705</v>
      </c>
      <c r="O916">
        <v>240</v>
      </c>
    </row>
    <row r="917" spans="1:15" x14ac:dyDescent="0.25">
      <c r="A917" t="s">
        <v>10259</v>
      </c>
      <c r="B917" t="s">
        <v>10425</v>
      </c>
      <c r="C917" t="s">
        <v>1254</v>
      </c>
      <c r="D917" t="s">
        <v>709</v>
      </c>
      <c r="E917" t="s">
        <v>10427</v>
      </c>
      <c r="F917" t="s">
        <v>138</v>
      </c>
      <c r="G917" t="s">
        <v>192</v>
      </c>
      <c r="H917" t="s">
        <v>170</v>
      </c>
      <c r="I917" t="s">
        <v>61</v>
      </c>
      <c r="J917" t="s">
        <v>10333</v>
      </c>
      <c r="K917" t="s">
        <v>10359</v>
      </c>
      <c r="L917" t="s">
        <v>47</v>
      </c>
      <c r="M917" t="s">
        <v>47</v>
      </c>
      <c r="N917" t="s">
        <v>37705</v>
      </c>
      <c r="O917">
        <v>310</v>
      </c>
    </row>
    <row r="918" spans="1:15" x14ac:dyDescent="0.25">
      <c r="A918" t="s">
        <v>10259</v>
      </c>
      <c r="B918" t="s">
        <v>10430</v>
      </c>
      <c r="C918" t="s">
        <v>187</v>
      </c>
      <c r="D918" t="s">
        <v>709</v>
      </c>
      <c r="E918" t="s">
        <v>10433</v>
      </c>
      <c r="F918" t="s">
        <v>10379</v>
      </c>
      <c r="G918" t="s">
        <v>4793</v>
      </c>
      <c r="H918" t="s">
        <v>87</v>
      </c>
      <c r="I918" t="s">
        <v>88</v>
      </c>
      <c r="J918" t="s">
        <v>10434</v>
      </c>
      <c r="K918" t="s">
        <v>10435</v>
      </c>
      <c r="L918" t="s">
        <v>258</v>
      </c>
      <c r="M918" t="s">
        <v>47</v>
      </c>
      <c r="N918" t="s">
        <v>37705</v>
      </c>
      <c r="O918">
        <v>300</v>
      </c>
    </row>
    <row r="919" spans="1:15" x14ac:dyDescent="0.25">
      <c r="A919" t="s">
        <v>10259</v>
      </c>
      <c r="B919" t="s">
        <v>10440</v>
      </c>
      <c r="C919" t="s">
        <v>187</v>
      </c>
      <c r="D919" t="s">
        <v>204</v>
      </c>
      <c r="E919" t="s">
        <v>3219</v>
      </c>
      <c r="F919" t="s">
        <v>1714</v>
      </c>
      <c r="G919" t="s">
        <v>4767</v>
      </c>
      <c r="H919" t="s">
        <v>170</v>
      </c>
      <c r="I919" t="s">
        <v>61</v>
      </c>
      <c r="J919" t="s">
        <v>10445</v>
      </c>
      <c r="K919" t="s">
        <v>10359</v>
      </c>
      <c r="L919" t="s">
        <v>47</v>
      </c>
      <c r="M919" t="s">
        <v>47</v>
      </c>
      <c r="N919" t="s">
        <v>37705</v>
      </c>
      <c r="O919">
        <v>300</v>
      </c>
    </row>
    <row r="920" spans="1:15" x14ac:dyDescent="0.25">
      <c r="A920" t="s">
        <v>10259</v>
      </c>
      <c r="B920" t="s">
        <v>10448</v>
      </c>
      <c r="C920" t="s">
        <v>187</v>
      </c>
      <c r="D920" t="s">
        <v>10305</v>
      </c>
      <c r="E920" t="s">
        <v>4646</v>
      </c>
      <c r="F920" t="s">
        <v>10379</v>
      </c>
      <c r="G920" t="s">
        <v>6931</v>
      </c>
      <c r="H920" t="s">
        <v>87</v>
      </c>
      <c r="I920" t="s">
        <v>88</v>
      </c>
      <c r="J920" t="s">
        <v>10450</v>
      </c>
      <c r="K920" t="s">
        <v>10359</v>
      </c>
      <c r="L920" t="s">
        <v>258</v>
      </c>
      <c r="M920" t="s">
        <v>47</v>
      </c>
      <c r="N920" t="s">
        <v>37705</v>
      </c>
      <c r="O920">
        <v>480</v>
      </c>
    </row>
    <row r="921" spans="1:15" x14ac:dyDescent="0.25">
      <c r="A921" t="s">
        <v>10259</v>
      </c>
      <c r="B921" t="s">
        <v>10459</v>
      </c>
      <c r="C921" t="s">
        <v>4393</v>
      </c>
      <c r="D921" t="s">
        <v>709</v>
      </c>
      <c r="E921" t="s">
        <v>5472</v>
      </c>
      <c r="F921" t="s">
        <v>101</v>
      </c>
      <c r="G921" t="s">
        <v>6039</v>
      </c>
      <c r="H921" t="s">
        <v>105</v>
      </c>
      <c r="I921" t="s">
        <v>106</v>
      </c>
      <c r="J921" t="s">
        <v>107</v>
      </c>
      <c r="K921" t="s">
        <v>63</v>
      </c>
      <c r="L921" t="s">
        <v>47</v>
      </c>
      <c r="M921" t="s">
        <v>47</v>
      </c>
      <c r="N921" t="s">
        <v>37705</v>
      </c>
      <c r="O921">
        <v>190</v>
      </c>
    </row>
    <row r="922" spans="1:15" x14ac:dyDescent="0.25">
      <c r="A922" t="s">
        <v>10259</v>
      </c>
      <c r="B922" t="s">
        <v>10463</v>
      </c>
      <c r="C922" t="s">
        <v>4393</v>
      </c>
      <c r="D922" t="s">
        <v>709</v>
      </c>
      <c r="E922" t="s">
        <v>10467</v>
      </c>
      <c r="F922" t="s">
        <v>3573</v>
      </c>
      <c r="G922" t="s">
        <v>139</v>
      </c>
      <c r="H922" t="s">
        <v>105</v>
      </c>
      <c r="I922" t="s">
        <v>1034</v>
      </c>
      <c r="J922" t="s">
        <v>6845</v>
      </c>
      <c r="K922" t="s">
        <v>63</v>
      </c>
      <c r="L922" t="s">
        <v>47</v>
      </c>
      <c r="M922" t="s">
        <v>47</v>
      </c>
      <c r="N922" t="s">
        <v>37705</v>
      </c>
      <c r="O922">
        <v>110</v>
      </c>
    </row>
    <row r="923" spans="1:15" x14ac:dyDescent="0.25">
      <c r="A923" t="s">
        <v>10259</v>
      </c>
      <c r="B923" t="s">
        <v>10474</v>
      </c>
      <c r="C923" t="s">
        <v>3230</v>
      </c>
      <c r="D923" t="s">
        <v>709</v>
      </c>
      <c r="E923" t="s">
        <v>4646</v>
      </c>
      <c r="F923" t="s">
        <v>10379</v>
      </c>
      <c r="G923" t="s">
        <v>10476</v>
      </c>
      <c r="H923" t="s">
        <v>87</v>
      </c>
      <c r="I923" t="s">
        <v>88</v>
      </c>
      <c r="J923" t="s">
        <v>10477</v>
      </c>
      <c r="K923" t="s">
        <v>10359</v>
      </c>
      <c r="L923" t="s">
        <v>258</v>
      </c>
      <c r="M923" t="s">
        <v>47</v>
      </c>
      <c r="N923" t="s">
        <v>37705</v>
      </c>
      <c r="O923">
        <v>340</v>
      </c>
    </row>
    <row r="924" spans="1:15" x14ac:dyDescent="0.25">
      <c r="A924" t="s">
        <v>10259</v>
      </c>
      <c r="B924" t="s">
        <v>10480</v>
      </c>
      <c r="C924" t="s">
        <v>1351</v>
      </c>
      <c r="D924" t="s">
        <v>52</v>
      </c>
      <c r="E924" t="s">
        <v>10482</v>
      </c>
      <c r="F924" t="s">
        <v>138</v>
      </c>
      <c r="G924" t="s">
        <v>623</v>
      </c>
      <c r="H924" t="s">
        <v>170</v>
      </c>
      <c r="I924" t="s">
        <v>106</v>
      </c>
      <c r="J924" t="s">
        <v>10333</v>
      </c>
      <c r="K924" t="s">
        <v>10483</v>
      </c>
      <c r="L924" t="s">
        <v>258</v>
      </c>
      <c r="M924" t="s">
        <v>47</v>
      </c>
      <c r="N924" t="s">
        <v>37705</v>
      </c>
      <c r="O924">
        <v>180</v>
      </c>
    </row>
    <row r="925" spans="1:15" x14ac:dyDescent="0.25">
      <c r="A925" t="s">
        <v>10259</v>
      </c>
      <c r="B925" t="s">
        <v>10487</v>
      </c>
      <c r="C925" t="s">
        <v>133</v>
      </c>
      <c r="D925" t="s">
        <v>709</v>
      </c>
      <c r="E925" t="s">
        <v>10489</v>
      </c>
      <c r="F925" t="s">
        <v>219</v>
      </c>
      <c r="G925" t="s">
        <v>311</v>
      </c>
      <c r="H925" t="s">
        <v>105</v>
      </c>
      <c r="I925" t="s">
        <v>106</v>
      </c>
      <c r="J925" t="s">
        <v>107</v>
      </c>
      <c r="K925" t="s">
        <v>63</v>
      </c>
      <c r="L925" t="s">
        <v>47</v>
      </c>
      <c r="M925" t="s">
        <v>47</v>
      </c>
      <c r="N925" t="s">
        <v>37705</v>
      </c>
      <c r="O925">
        <v>130</v>
      </c>
    </row>
    <row r="926" spans="1:15" x14ac:dyDescent="0.25">
      <c r="A926" t="s">
        <v>10259</v>
      </c>
      <c r="B926" t="s">
        <v>10493</v>
      </c>
      <c r="C926" t="s">
        <v>133</v>
      </c>
      <c r="D926" t="s">
        <v>10305</v>
      </c>
      <c r="E926" t="s">
        <v>4646</v>
      </c>
      <c r="F926" t="s">
        <v>10379</v>
      </c>
      <c r="G926" t="s">
        <v>10476</v>
      </c>
      <c r="H926" t="s">
        <v>87</v>
      </c>
      <c r="I926" t="s">
        <v>88</v>
      </c>
      <c r="J926" t="s">
        <v>10494</v>
      </c>
      <c r="K926" t="s">
        <v>10359</v>
      </c>
      <c r="L926" t="s">
        <v>258</v>
      </c>
      <c r="M926" t="s">
        <v>47</v>
      </c>
      <c r="N926" t="s">
        <v>37705</v>
      </c>
      <c r="O926">
        <v>500</v>
      </c>
    </row>
    <row r="927" spans="1:15" x14ac:dyDescent="0.25">
      <c r="A927" t="s">
        <v>10259</v>
      </c>
      <c r="B927" t="s">
        <v>10495</v>
      </c>
      <c r="C927" t="s">
        <v>133</v>
      </c>
      <c r="D927" t="s">
        <v>10305</v>
      </c>
      <c r="E927" t="s">
        <v>3138</v>
      </c>
      <c r="F927" t="s">
        <v>1714</v>
      </c>
      <c r="G927" t="s">
        <v>192</v>
      </c>
      <c r="H927" t="s">
        <v>60</v>
      </c>
      <c r="I927" t="s">
        <v>61</v>
      </c>
      <c r="J927" t="s">
        <v>10498</v>
      </c>
      <c r="K927" t="s">
        <v>10499</v>
      </c>
      <c r="L927" t="s">
        <v>258</v>
      </c>
      <c r="M927" t="s">
        <v>47</v>
      </c>
      <c r="N927" t="s">
        <v>37705</v>
      </c>
      <c r="O927">
        <v>330</v>
      </c>
    </row>
    <row r="928" spans="1:15" x14ac:dyDescent="0.25">
      <c r="A928" t="s">
        <v>10259</v>
      </c>
      <c r="B928" t="s">
        <v>10502</v>
      </c>
      <c r="C928" t="s">
        <v>293</v>
      </c>
      <c r="D928" t="s">
        <v>709</v>
      </c>
      <c r="E928" t="s">
        <v>6612</v>
      </c>
      <c r="F928" t="s">
        <v>1158</v>
      </c>
      <c r="G928" t="s">
        <v>4793</v>
      </c>
      <c r="H928" t="s">
        <v>87</v>
      </c>
      <c r="I928" t="s">
        <v>88</v>
      </c>
      <c r="J928" t="s">
        <v>10505</v>
      </c>
      <c r="K928" t="s">
        <v>10506</v>
      </c>
      <c r="L928" t="s">
        <v>258</v>
      </c>
      <c r="M928" t="s">
        <v>47</v>
      </c>
      <c r="N928" t="s">
        <v>37705</v>
      </c>
      <c r="O928">
        <v>320</v>
      </c>
    </row>
    <row r="929" spans="1:15" x14ac:dyDescent="0.25">
      <c r="A929" t="s">
        <v>10259</v>
      </c>
      <c r="B929" t="s">
        <v>10510</v>
      </c>
      <c r="C929" t="s">
        <v>1351</v>
      </c>
      <c r="D929" t="s">
        <v>709</v>
      </c>
      <c r="E929" t="s">
        <v>6612</v>
      </c>
      <c r="F929" t="s">
        <v>82</v>
      </c>
      <c r="G929" t="s">
        <v>4793</v>
      </c>
      <c r="H929" t="s">
        <v>170</v>
      </c>
      <c r="I929" t="s">
        <v>61</v>
      </c>
      <c r="J929" t="s">
        <v>10333</v>
      </c>
      <c r="K929" t="s">
        <v>10359</v>
      </c>
      <c r="L929" t="s">
        <v>258</v>
      </c>
      <c r="M929" t="s">
        <v>47</v>
      </c>
      <c r="N929" t="s">
        <v>37705</v>
      </c>
      <c r="O929">
        <v>320</v>
      </c>
    </row>
    <row r="930" spans="1:15" x14ac:dyDescent="0.25">
      <c r="A930" t="s">
        <v>10259</v>
      </c>
      <c r="B930" t="s">
        <v>10512</v>
      </c>
      <c r="C930" t="s">
        <v>293</v>
      </c>
      <c r="D930" t="s">
        <v>10305</v>
      </c>
      <c r="E930" t="s">
        <v>1057</v>
      </c>
      <c r="F930" t="s">
        <v>1714</v>
      </c>
      <c r="G930" t="s">
        <v>10514</v>
      </c>
      <c r="H930" t="s">
        <v>87</v>
      </c>
      <c r="I930" t="s">
        <v>88</v>
      </c>
      <c r="J930" t="s">
        <v>10515</v>
      </c>
      <c r="K930" t="s">
        <v>10359</v>
      </c>
      <c r="L930" t="s">
        <v>258</v>
      </c>
      <c r="M930" t="s">
        <v>47</v>
      </c>
      <c r="N930" t="s">
        <v>37705</v>
      </c>
      <c r="O930">
        <v>420</v>
      </c>
    </row>
    <row r="931" spans="1:15" x14ac:dyDescent="0.25">
      <c r="A931" t="s">
        <v>10259</v>
      </c>
      <c r="B931" t="s">
        <v>10518</v>
      </c>
      <c r="C931" t="s">
        <v>293</v>
      </c>
      <c r="D931" t="s">
        <v>709</v>
      </c>
      <c r="E931" t="s">
        <v>10482</v>
      </c>
      <c r="F931" t="s">
        <v>138</v>
      </c>
      <c r="G931" t="s">
        <v>341</v>
      </c>
      <c r="H931" t="s">
        <v>170</v>
      </c>
      <c r="I931" t="s">
        <v>61</v>
      </c>
      <c r="J931" t="s">
        <v>89</v>
      </c>
      <c r="K931" t="s">
        <v>1310</v>
      </c>
      <c r="L931" t="s">
        <v>258</v>
      </c>
      <c r="M931" t="s">
        <v>47</v>
      </c>
      <c r="N931" t="s">
        <v>37705</v>
      </c>
      <c r="O931">
        <v>370</v>
      </c>
    </row>
    <row r="932" spans="1:15" x14ac:dyDescent="0.25">
      <c r="A932" t="s">
        <v>10259</v>
      </c>
      <c r="B932" t="s">
        <v>10522</v>
      </c>
      <c r="C932" t="s">
        <v>133</v>
      </c>
      <c r="D932" t="s">
        <v>709</v>
      </c>
      <c r="E932" t="s">
        <v>5472</v>
      </c>
      <c r="F932" t="s">
        <v>101</v>
      </c>
      <c r="G932" t="s">
        <v>311</v>
      </c>
      <c r="H932" t="s">
        <v>105</v>
      </c>
      <c r="I932" t="s">
        <v>106</v>
      </c>
      <c r="J932" t="s">
        <v>10333</v>
      </c>
      <c r="K932" t="s">
        <v>10524</v>
      </c>
      <c r="L932" t="s">
        <v>47</v>
      </c>
      <c r="M932" t="s">
        <v>47</v>
      </c>
      <c r="N932" t="s">
        <v>37705</v>
      </c>
      <c r="O932">
        <v>250</v>
      </c>
    </row>
    <row r="933" spans="1:15" x14ac:dyDescent="0.25">
      <c r="A933" t="s">
        <v>10259</v>
      </c>
      <c r="B933" t="s">
        <v>10528</v>
      </c>
      <c r="C933" t="s">
        <v>463</v>
      </c>
      <c r="D933" t="s">
        <v>709</v>
      </c>
      <c r="E933" t="s">
        <v>5472</v>
      </c>
      <c r="F933" t="s">
        <v>101</v>
      </c>
      <c r="G933" t="s">
        <v>341</v>
      </c>
      <c r="H933" t="s">
        <v>170</v>
      </c>
      <c r="I933" t="s">
        <v>4356</v>
      </c>
      <c r="J933" t="s">
        <v>3161</v>
      </c>
      <c r="K933" t="s">
        <v>1381</v>
      </c>
      <c r="L933" t="s">
        <v>47</v>
      </c>
      <c r="M933" t="s">
        <v>47</v>
      </c>
      <c r="N933" t="s">
        <v>37705</v>
      </c>
      <c r="O933">
        <v>180</v>
      </c>
    </row>
    <row r="934" spans="1:15" x14ac:dyDescent="0.25">
      <c r="A934" t="s">
        <v>10259</v>
      </c>
      <c r="B934" t="s">
        <v>10531</v>
      </c>
      <c r="C934" t="s">
        <v>336</v>
      </c>
      <c r="D934" t="s">
        <v>709</v>
      </c>
      <c r="E934" t="s">
        <v>10533</v>
      </c>
      <c r="F934" t="s">
        <v>3573</v>
      </c>
      <c r="G934" t="s">
        <v>311</v>
      </c>
      <c r="H934" t="s">
        <v>493</v>
      </c>
      <c r="I934" t="s">
        <v>106</v>
      </c>
      <c r="J934" t="s">
        <v>6845</v>
      </c>
      <c r="K934" t="s">
        <v>63</v>
      </c>
      <c r="L934" t="s">
        <v>47</v>
      </c>
      <c r="M934" t="s">
        <v>47</v>
      </c>
      <c r="N934" t="s">
        <v>37705</v>
      </c>
      <c r="O934">
        <v>160</v>
      </c>
    </row>
    <row r="935" spans="1:15" x14ac:dyDescent="0.25">
      <c r="A935" t="s">
        <v>10259</v>
      </c>
      <c r="B935" t="s">
        <v>10537</v>
      </c>
      <c r="C935" t="s">
        <v>336</v>
      </c>
      <c r="D935" t="s">
        <v>10305</v>
      </c>
      <c r="E935" t="s">
        <v>4354</v>
      </c>
      <c r="F935" t="s">
        <v>82</v>
      </c>
      <c r="G935" t="s">
        <v>4787</v>
      </c>
      <c r="H935" t="s">
        <v>170</v>
      </c>
      <c r="I935" t="s">
        <v>61</v>
      </c>
      <c r="J935" t="s">
        <v>3161</v>
      </c>
      <c r="K935" t="s">
        <v>10540</v>
      </c>
      <c r="L935" t="s">
        <v>258</v>
      </c>
      <c r="M935" t="s">
        <v>47</v>
      </c>
      <c r="N935" t="s">
        <v>37705</v>
      </c>
      <c r="O935">
        <v>200</v>
      </c>
    </row>
    <row r="936" spans="1:15" x14ac:dyDescent="0.25">
      <c r="A936" t="s">
        <v>10259</v>
      </c>
      <c r="B936" t="s">
        <v>10543</v>
      </c>
      <c r="C936" t="s">
        <v>336</v>
      </c>
      <c r="D936" t="s">
        <v>308</v>
      </c>
      <c r="E936" t="s">
        <v>10546</v>
      </c>
      <c r="F936" t="s">
        <v>219</v>
      </c>
      <c r="G936" t="s">
        <v>311</v>
      </c>
      <c r="H936" t="s">
        <v>332</v>
      </c>
      <c r="I936" t="s">
        <v>10547</v>
      </c>
      <c r="J936" t="s">
        <v>1247</v>
      </c>
      <c r="K936" t="s">
        <v>270</v>
      </c>
      <c r="L936" t="s">
        <v>47</v>
      </c>
      <c r="M936" t="s">
        <v>47</v>
      </c>
      <c r="N936" t="s">
        <v>37705</v>
      </c>
      <c r="O936">
        <v>80</v>
      </c>
    </row>
    <row r="937" spans="1:15" x14ac:dyDescent="0.25">
      <c r="A937" t="s">
        <v>10259</v>
      </c>
      <c r="B937" t="s">
        <v>10551</v>
      </c>
      <c r="C937" t="s">
        <v>347</v>
      </c>
      <c r="D937" t="s">
        <v>10275</v>
      </c>
      <c r="E937" t="s">
        <v>10553</v>
      </c>
      <c r="F937" t="s">
        <v>101</v>
      </c>
      <c r="G937" t="s">
        <v>341</v>
      </c>
      <c r="H937" t="s">
        <v>105</v>
      </c>
      <c r="I937" t="s">
        <v>106</v>
      </c>
      <c r="J937" t="s">
        <v>6769</v>
      </c>
      <c r="K937" t="s">
        <v>1381</v>
      </c>
      <c r="L937" t="s">
        <v>258</v>
      </c>
      <c r="M937" t="s">
        <v>47</v>
      </c>
      <c r="N937" t="s">
        <v>37705</v>
      </c>
      <c r="O937">
        <v>190</v>
      </c>
    </row>
    <row r="938" spans="1:15" x14ac:dyDescent="0.25">
      <c r="A938" t="s">
        <v>10259</v>
      </c>
      <c r="B938" t="s">
        <v>10556</v>
      </c>
      <c r="C938" t="s">
        <v>347</v>
      </c>
      <c r="D938" t="s">
        <v>10275</v>
      </c>
      <c r="E938" t="s">
        <v>10553</v>
      </c>
      <c r="F938" t="s">
        <v>101</v>
      </c>
      <c r="G938" t="s">
        <v>341</v>
      </c>
      <c r="H938" t="s">
        <v>105</v>
      </c>
      <c r="I938" t="s">
        <v>106</v>
      </c>
      <c r="J938" t="s">
        <v>6769</v>
      </c>
      <c r="K938" t="s">
        <v>1381</v>
      </c>
      <c r="L938" t="s">
        <v>258</v>
      </c>
      <c r="M938" t="s">
        <v>47</v>
      </c>
      <c r="N938" t="s">
        <v>37705</v>
      </c>
      <c r="O938">
        <v>180</v>
      </c>
    </row>
    <row r="939" spans="1:15" x14ac:dyDescent="0.25">
      <c r="A939" t="s">
        <v>10259</v>
      </c>
      <c r="B939" t="s">
        <v>10559</v>
      </c>
      <c r="C939" t="s">
        <v>275</v>
      </c>
      <c r="D939" t="s">
        <v>52</v>
      </c>
      <c r="E939" t="s">
        <v>10562</v>
      </c>
      <c r="F939" t="s">
        <v>10563</v>
      </c>
      <c r="G939" t="s">
        <v>10564</v>
      </c>
      <c r="H939" t="s">
        <v>10568</v>
      </c>
      <c r="I939" t="s">
        <v>61</v>
      </c>
      <c r="J939" t="s">
        <v>687</v>
      </c>
      <c r="K939" t="s">
        <v>10569</v>
      </c>
      <c r="L939" t="s">
        <v>258</v>
      </c>
      <c r="M939" t="s">
        <v>47</v>
      </c>
      <c r="N939" t="s">
        <v>37705</v>
      </c>
      <c r="O939">
        <v>300</v>
      </c>
    </row>
    <row r="940" spans="1:15" x14ac:dyDescent="0.25">
      <c r="A940" t="s">
        <v>10259</v>
      </c>
      <c r="B940" t="s">
        <v>10573</v>
      </c>
      <c r="C940" t="s">
        <v>359</v>
      </c>
      <c r="D940" t="s">
        <v>10344</v>
      </c>
      <c r="E940" t="s">
        <v>4036</v>
      </c>
      <c r="F940" t="s">
        <v>138</v>
      </c>
      <c r="G940" t="s">
        <v>311</v>
      </c>
      <c r="H940" t="s">
        <v>10578</v>
      </c>
      <c r="I940" t="s">
        <v>10579</v>
      </c>
      <c r="J940" t="s">
        <v>3161</v>
      </c>
      <c r="K940" t="s">
        <v>1381</v>
      </c>
      <c r="L940" t="s">
        <v>258</v>
      </c>
      <c r="M940" t="s">
        <v>47</v>
      </c>
      <c r="N940" t="s">
        <v>37705</v>
      </c>
      <c r="O940">
        <v>260</v>
      </c>
    </row>
    <row r="941" spans="1:15" x14ac:dyDescent="0.25">
      <c r="A941" t="s">
        <v>10259</v>
      </c>
      <c r="B941" t="s">
        <v>10581</v>
      </c>
      <c r="C941" t="s">
        <v>275</v>
      </c>
      <c r="D941" t="s">
        <v>10305</v>
      </c>
      <c r="E941" t="s">
        <v>3138</v>
      </c>
      <c r="F941" t="s">
        <v>1714</v>
      </c>
      <c r="G941" t="s">
        <v>10585</v>
      </c>
      <c r="H941" t="s">
        <v>170</v>
      </c>
      <c r="I941" t="s">
        <v>61</v>
      </c>
      <c r="J941" t="s">
        <v>10587</v>
      </c>
      <c r="K941" t="s">
        <v>10588</v>
      </c>
      <c r="L941" t="s">
        <v>258</v>
      </c>
      <c r="M941" t="s">
        <v>47</v>
      </c>
      <c r="N941" t="s">
        <v>37705</v>
      </c>
      <c r="O941">
        <v>260</v>
      </c>
    </row>
    <row r="942" spans="1:15" x14ac:dyDescent="0.25">
      <c r="A942" t="s">
        <v>10259</v>
      </c>
      <c r="B942" t="s">
        <v>10590</v>
      </c>
      <c r="C942" t="s">
        <v>275</v>
      </c>
      <c r="D942" t="s">
        <v>709</v>
      </c>
      <c r="E942" t="s">
        <v>10595</v>
      </c>
      <c r="F942" t="s">
        <v>1172</v>
      </c>
      <c r="G942" t="s">
        <v>10585</v>
      </c>
      <c r="H942" t="s">
        <v>170</v>
      </c>
      <c r="I942" t="s">
        <v>61</v>
      </c>
      <c r="J942" t="s">
        <v>10596</v>
      </c>
      <c r="K942" t="s">
        <v>10597</v>
      </c>
      <c r="L942" t="s">
        <v>258</v>
      </c>
      <c r="M942" t="s">
        <v>47</v>
      </c>
      <c r="N942" t="s">
        <v>37705</v>
      </c>
      <c r="O942">
        <v>380</v>
      </c>
    </row>
    <row r="943" spans="1:15" x14ac:dyDescent="0.25">
      <c r="A943" t="s">
        <v>10259</v>
      </c>
      <c r="B943" t="s">
        <v>10599</v>
      </c>
      <c r="C943" t="s">
        <v>275</v>
      </c>
      <c r="D943" t="s">
        <v>10344</v>
      </c>
      <c r="E943" t="s">
        <v>10602</v>
      </c>
      <c r="F943" t="s">
        <v>3573</v>
      </c>
      <c r="G943" t="s">
        <v>311</v>
      </c>
      <c r="H943" t="s">
        <v>105</v>
      </c>
      <c r="I943" t="s">
        <v>106</v>
      </c>
      <c r="J943" t="s">
        <v>107</v>
      </c>
      <c r="K943" t="s">
        <v>1667</v>
      </c>
      <c r="L943" t="s">
        <v>258</v>
      </c>
      <c r="M943" t="s">
        <v>47</v>
      </c>
      <c r="N943" t="s">
        <v>37705</v>
      </c>
      <c r="O943">
        <v>240</v>
      </c>
    </row>
    <row r="944" spans="1:15" x14ac:dyDescent="0.25">
      <c r="A944" t="s">
        <v>10259</v>
      </c>
      <c r="B944" t="s">
        <v>10606</v>
      </c>
      <c r="C944" t="s">
        <v>275</v>
      </c>
      <c r="D944" t="s">
        <v>505</v>
      </c>
      <c r="E944" t="s">
        <v>10482</v>
      </c>
      <c r="F944" t="s">
        <v>138</v>
      </c>
      <c r="G944" t="s">
        <v>311</v>
      </c>
      <c r="H944" t="s">
        <v>170</v>
      </c>
      <c r="I944" t="s">
        <v>106</v>
      </c>
      <c r="J944" t="s">
        <v>89</v>
      </c>
      <c r="K944" t="s">
        <v>1310</v>
      </c>
      <c r="L944" t="s">
        <v>258</v>
      </c>
      <c r="M944" t="s">
        <v>47</v>
      </c>
      <c r="N944" t="s">
        <v>37705</v>
      </c>
      <c r="O944">
        <v>260</v>
      </c>
    </row>
    <row r="945" spans="1:15" x14ac:dyDescent="0.25">
      <c r="A945" t="s">
        <v>10259</v>
      </c>
      <c r="B945" t="s">
        <v>10609</v>
      </c>
      <c r="C945" t="s">
        <v>359</v>
      </c>
      <c r="D945" t="s">
        <v>716</v>
      </c>
      <c r="E945" t="s">
        <v>10482</v>
      </c>
      <c r="F945" t="s">
        <v>138</v>
      </c>
      <c r="G945" t="s">
        <v>311</v>
      </c>
      <c r="H945" t="s">
        <v>170</v>
      </c>
      <c r="I945" t="s">
        <v>61</v>
      </c>
      <c r="J945" t="s">
        <v>89</v>
      </c>
      <c r="K945" t="s">
        <v>1310</v>
      </c>
      <c r="L945" t="s">
        <v>258</v>
      </c>
      <c r="M945" t="s">
        <v>47</v>
      </c>
      <c r="N945" t="s">
        <v>37705</v>
      </c>
      <c r="O945">
        <v>320</v>
      </c>
    </row>
    <row r="946" spans="1:15" x14ac:dyDescent="0.25">
      <c r="A946" t="s">
        <v>10259</v>
      </c>
      <c r="B946" t="s">
        <v>10613</v>
      </c>
      <c r="C946" t="s">
        <v>359</v>
      </c>
      <c r="D946" t="s">
        <v>716</v>
      </c>
      <c r="E946" t="s">
        <v>10482</v>
      </c>
      <c r="F946" t="s">
        <v>138</v>
      </c>
      <c r="G946" t="s">
        <v>10615</v>
      </c>
      <c r="H946" t="s">
        <v>170</v>
      </c>
      <c r="I946" t="s">
        <v>61</v>
      </c>
      <c r="J946" t="s">
        <v>10616</v>
      </c>
      <c r="K946" t="s">
        <v>10483</v>
      </c>
      <c r="L946" t="s">
        <v>258</v>
      </c>
      <c r="M946" t="s">
        <v>47</v>
      </c>
      <c r="N946" t="s">
        <v>37705</v>
      </c>
      <c r="O946">
        <v>340</v>
      </c>
    </row>
    <row r="947" spans="1:15" x14ac:dyDescent="0.25">
      <c r="A947" t="s">
        <v>10259</v>
      </c>
      <c r="B947" t="s">
        <v>10617</v>
      </c>
      <c r="C947" t="s">
        <v>1453</v>
      </c>
      <c r="D947" t="s">
        <v>10305</v>
      </c>
      <c r="E947" t="s">
        <v>7021</v>
      </c>
      <c r="F947" t="s">
        <v>1714</v>
      </c>
      <c r="G947" t="s">
        <v>311</v>
      </c>
      <c r="H947" t="s">
        <v>170</v>
      </c>
      <c r="I947" t="s">
        <v>61</v>
      </c>
      <c r="J947" t="s">
        <v>89</v>
      </c>
      <c r="K947" t="s">
        <v>1381</v>
      </c>
      <c r="L947" t="s">
        <v>258</v>
      </c>
      <c r="M947" t="s">
        <v>47</v>
      </c>
      <c r="N947" t="s">
        <v>37705</v>
      </c>
      <c r="O947">
        <v>350</v>
      </c>
    </row>
    <row r="948" spans="1:15" x14ac:dyDescent="0.25">
      <c r="A948" t="s">
        <v>10259</v>
      </c>
      <c r="B948" t="s">
        <v>10624</v>
      </c>
      <c r="C948" t="s">
        <v>1453</v>
      </c>
      <c r="D948" t="s">
        <v>709</v>
      </c>
      <c r="E948" t="s">
        <v>10626</v>
      </c>
      <c r="F948" t="s">
        <v>3306</v>
      </c>
      <c r="G948" t="s">
        <v>311</v>
      </c>
      <c r="H948" t="s">
        <v>105</v>
      </c>
      <c r="I948" t="s">
        <v>106</v>
      </c>
      <c r="J948" t="s">
        <v>4943</v>
      </c>
      <c r="K948" t="s">
        <v>10630</v>
      </c>
      <c r="L948" t="s">
        <v>47</v>
      </c>
      <c r="M948" t="s">
        <v>47</v>
      </c>
      <c r="N948" t="s">
        <v>37705</v>
      </c>
      <c r="O948">
        <v>200</v>
      </c>
    </row>
    <row r="949" spans="1:15" x14ac:dyDescent="0.25">
      <c r="A949" t="s">
        <v>10259</v>
      </c>
      <c r="B949" t="s">
        <v>10633</v>
      </c>
      <c r="C949" t="s">
        <v>1453</v>
      </c>
      <c r="D949" t="s">
        <v>10305</v>
      </c>
      <c r="E949" t="s">
        <v>3138</v>
      </c>
      <c r="F949" t="s">
        <v>1714</v>
      </c>
      <c r="G949" t="s">
        <v>10634</v>
      </c>
      <c r="H949" t="s">
        <v>87</v>
      </c>
      <c r="I949" t="s">
        <v>61</v>
      </c>
      <c r="J949" t="s">
        <v>10635</v>
      </c>
      <c r="K949" t="s">
        <v>10588</v>
      </c>
      <c r="L949" t="s">
        <v>258</v>
      </c>
      <c r="M949" t="s">
        <v>47</v>
      </c>
      <c r="N949" t="s">
        <v>37705</v>
      </c>
      <c r="O949">
        <v>300</v>
      </c>
    </row>
    <row r="950" spans="1:15" x14ac:dyDescent="0.25">
      <c r="A950" t="s">
        <v>10259</v>
      </c>
      <c r="B950" t="s">
        <v>10638</v>
      </c>
      <c r="C950" t="s">
        <v>1453</v>
      </c>
      <c r="D950" t="s">
        <v>10305</v>
      </c>
      <c r="E950" t="s">
        <v>3138</v>
      </c>
      <c r="F950" t="s">
        <v>1714</v>
      </c>
      <c r="G950" t="s">
        <v>10634</v>
      </c>
      <c r="H950" t="s">
        <v>87</v>
      </c>
      <c r="I950" t="s">
        <v>61</v>
      </c>
      <c r="J950" t="s">
        <v>10640</v>
      </c>
      <c r="K950" t="s">
        <v>10588</v>
      </c>
      <c r="L950" t="s">
        <v>258</v>
      </c>
      <c r="M950" t="s">
        <v>47</v>
      </c>
      <c r="N950" t="s">
        <v>37705</v>
      </c>
      <c r="O950">
        <v>300</v>
      </c>
    </row>
    <row r="951" spans="1:15" x14ac:dyDescent="0.25">
      <c r="A951" t="s">
        <v>10259</v>
      </c>
      <c r="B951" t="s">
        <v>10642</v>
      </c>
      <c r="C951" t="s">
        <v>1453</v>
      </c>
      <c r="D951" t="s">
        <v>709</v>
      </c>
      <c r="E951" t="s">
        <v>10645</v>
      </c>
      <c r="F951" t="s">
        <v>1714</v>
      </c>
      <c r="G951" t="s">
        <v>311</v>
      </c>
      <c r="H951" t="s">
        <v>60</v>
      </c>
      <c r="I951" t="s">
        <v>61</v>
      </c>
      <c r="J951" t="s">
        <v>10647</v>
      </c>
      <c r="K951" t="s">
        <v>10588</v>
      </c>
      <c r="L951" t="s">
        <v>258</v>
      </c>
      <c r="M951" t="s">
        <v>47</v>
      </c>
      <c r="N951" t="s">
        <v>37705</v>
      </c>
      <c r="O951">
        <v>250</v>
      </c>
    </row>
    <row r="952" spans="1:15" x14ac:dyDescent="0.25">
      <c r="A952" t="s">
        <v>10259</v>
      </c>
      <c r="B952" t="s">
        <v>10650</v>
      </c>
      <c r="C952" t="s">
        <v>1558</v>
      </c>
      <c r="D952" t="s">
        <v>10344</v>
      </c>
      <c r="E952" t="s">
        <v>1753</v>
      </c>
      <c r="F952" t="s">
        <v>2027</v>
      </c>
      <c r="G952" t="s">
        <v>311</v>
      </c>
      <c r="H952" t="s">
        <v>170</v>
      </c>
      <c r="I952" t="s">
        <v>1034</v>
      </c>
      <c r="J952" t="s">
        <v>89</v>
      </c>
      <c r="K952" t="s">
        <v>10652</v>
      </c>
      <c r="L952" t="s">
        <v>258</v>
      </c>
      <c r="M952" t="s">
        <v>47</v>
      </c>
      <c r="N952" t="s">
        <v>37705</v>
      </c>
      <c r="O952">
        <v>280</v>
      </c>
    </row>
    <row r="953" spans="1:15" x14ac:dyDescent="0.25">
      <c r="A953" t="s">
        <v>10259</v>
      </c>
      <c r="B953" t="s">
        <v>10655</v>
      </c>
      <c r="C953" t="s">
        <v>369</v>
      </c>
      <c r="D953" t="s">
        <v>10305</v>
      </c>
      <c r="E953" t="s">
        <v>3138</v>
      </c>
      <c r="F953" t="s">
        <v>1714</v>
      </c>
      <c r="G953" t="s">
        <v>10656</v>
      </c>
      <c r="H953" t="s">
        <v>170</v>
      </c>
      <c r="I953" t="s">
        <v>61</v>
      </c>
      <c r="J953" t="s">
        <v>10640</v>
      </c>
      <c r="K953" t="s">
        <v>10588</v>
      </c>
      <c r="L953" t="s">
        <v>258</v>
      </c>
      <c r="M953" t="s">
        <v>47</v>
      </c>
      <c r="N953" t="s">
        <v>37705</v>
      </c>
      <c r="O953">
        <v>300</v>
      </c>
    </row>
    <row r="954" spans="1:15" x14ac:dyDescent="0.25">
      <c r="A954" t="s">
        <v>10259</v>
      </c>
      <c r="B954" t="s">
        <v>10657</v>
      </c>
      <c r="C954" t="s">
        <v>369</v>
      </c>
      <c r="D954" t="s">
        <v>709</v>
      </c>
      <c r="E954" t="s">
        <v>1057</v>
      </c>
      <c r="F954" t="s">
        <v>1465</v>
      </c>
      <c r="G954" t="s">
        <v>458</v>
      </c>
      <c r="H954" t="s">
        <v>332</v>
      </c>
      <c r="I954" t="s">
        <v>106</v>
      </c>
      <c r="J954" t="s">
        <v>507</v>
      </c>
      <c r="K954" t="s">
        <v>10659</v>
      </c>
      <c r="L954" t="s">
        <v>47</v>
      </c>
      <c r="M954" t="s">
        <v>47</v>
      </c>
      <c r="N954" t="s">
        <v>37705</v>
      </c>
      <c r="O954">
        <v>160</v>
      </c>
    </row>
    <row r="955" spans="1:15" x14ac:dyDescent="0.25">
      <c r="A955" t="s">
        <v>10259</v>
      </c>
      <c r="B955" t="s">
        <v>10661</v>
      </c>
      <c r="C955" t="s">
        <v>369</v>
      </c>
      <c r="D955" t="s">
        <v>10305</v>
      </c>
      <c r="E955" t="s">
        <v>7021</v>
      </c>
      <c r="F955" t="s">
        <v>1714</v>
      </c>
      <c r="G955" t="s">
        <v>10615</v>
      </c>
      <c r="H955" t="s">
        <v>170</v>
      </c>
      <c r="I955" t="s">
        <v>61</v>
      </c>
      <c r="J955" t="s">
        <v>10663</v>
      </c>
      <c r="K955" t="s">
        <v>1381</v>
      </c>
      <c r="L955" t="s">
        <v>258</v>
      </c>
      <c r="M955" t="s">
        <v>47</v>
      </c>
      <c r="N955" t="s">
        <v>37705</v>
      </c>
      <c r="O955">
        <v>420</v>
      </c>
    </row>
    <row r="956" spans="1:15" x14ac:dyDescent="0.25">
      <c r="A956" t="s">
        <v>10259</v>
      </c>
      <c r="B956" t="s">
        <v>10666</v>
      </c>
      <c r="C956" t="s">
        <v>1545</v>
      </c>
      <c r="D956" t="s">
        <v>10344</v>
      </c>
      <c r="E956" t="s">
        <v>1753</v>
      </c>
      <c r="F956" t="s">
        <v>2027</v>
      </c>
      <c r="G956" t="s">
        <v>311</v>
      </c>
      <c r="H956" t="s">
        <v>170</v>
      </c>
      <c r="I956" t="s">
        <v>106</v>
      </c>
      <c r="J956" t="s">
        <v>1784</v>
      </c>
      <c r="K956" t="s">
        <v>10652</v>
      </c>
      <c r="L956" t="s">
        <v>258</v>
      </c>
      <c r="M956" t="s">
        <v>47</v>
      </c>
      <c r="N956" t="s">
        <v>37705</v>
      </c>
      <c r="O956">
        <v>250</v>
      </c>
    </row>
    <row r="957" spans="1:15" x14ac:dyDescent="0.25">
      <c r="A957" t="s">
        <v>10259</v>
      </c>
      <c r="B957" t="s">
        <v>10671</v>
      </c>
      <c r="C957" t="s">
        <v>1545</v>
      </c>
      <c r="D957" t="s">
        <v>709</v>
      </c>
      <c r="E957" t="s">
        <v>10645</v>
      </c>
      <c r="F957" t="s">
        <v>101</v>
      </c>
      <c r="G957" t="s">
        <v>458</v>
      </c>
      <c r="H957" t="s">
        <v>332</v>
      </c>
      <c r="I957" t="s">
        <v>106</v>
      </c>
      <c r="J957" t="s">
        <v>687</v>
      </c>
      <c r="K957" t="s">
        <v>63</v>
      </c>
      <c r="L957" t="s">
        <v>47</v>
      </c>
      <c r="M957" t="s">
        <v>47</v>
      </c>
      <c r="N957" t="s">
        <v>37705</v>
      </c>
      <c r="O957">
        <v>180</v>
      </c>
    </row>
    <row r="958" spans="1:15" x14ac:dyDescent="0.25">
      <c r="A958" t="s">
        <v>10259</v>
      </c>
      <c r="B958" t="s">
        <v>10675</v>
      </c>
      <c r="C958" t="s">
        <v>433</v>
      </c>
      <c r="D958" t="s">
        <v>505</v>
      </c>
      <c r="E958" t="s">
        <v>6542</v>
      </c>
      <c r="F958" t="s">
        <v>320</v>
      </c>
      <c r="G958" t="s">
        <v>458</v>
      </c>
      <c r="H958" t="s">
        <v>332</v>
      </c>
      <c r="I958" t="s">
        <v>416</v>
      </c>
      <c r="J958" t="s">
        <v>90</v>
      </c>
      <c r="K958" t="s">
        <v>270</v>
      </c>
      <c r="L958" t="s">
        <v>47</v>
      </c>
      <c r="M958" t="s">
        <v>47</v>
      </c>
      <c r="N958" t="s">
        <v>37705</v>
      </c>
      <c r="O958">
        <v>100</v>
      </c>
    </row>
    <row r="959" spans="1:15" x14ac:dyDescent="0.25">
      <c r="A959" t="s">
        <v>10259</v>
      </c>
      <c r="B959" t="s">
        <v>10679</v>
      </c>
      <c r="C959" t="s">
        <v>4998</v>
      </c>
      <c r="D959" t="s">
        <v>10305</v>
      </c>
      <c r="E959" t="s">
        <v>3138</v>
      </c>
      <c r="F959" t="s">
        <v>1714</v>
      </c>
      <c r="G959" t="s">
        <v>10684</v>
      </c>
      <c r="H959" t="s">
        <v>87</v>
      </c>
      <c r="I959" t="s">
        <v>61</v>
      </c>
      <c r="J959" t="s">
        <v>10640</v>
      </c>
      <c r="K959" t="s">
        <v>10588</v>
      </c>
      <c r="L959" t="s">
        <v>258</v>
      </c>
      <c r="M959" t="s">
        <v>47</v>
      </c>
      <c r="N959" t="s">
        <v>37705</v>
      </c>
      <c r="O959">
        <v>250</v>
      </c>
    </row>
    <row r="960" spans="1:15" x14ac:dyDescent="0.25">
      <c r="A960" t="s">
        <v>10259</v>
      </c>
      <c r="B960" t="s">
        <v>10685</v>
      </c>
      <c r="C960" t="s">
        <v>4998</v>
      </c>
      <c r="D960" t="s">
        <v>10305</v>
      </c>
      <c r="E960" t="s">
        <v>3138</v>
      </c>
      <c r="F960" t="s">
        <v>1714</v>
      </c>
      <c r="G960" t="s">
        <v>10684</v>
      </c>
      <c r="H960" t="s">
        <v>60</v>
      </c>
      <c r="I960" t="s">
        <v>61</v>
      </c>
      <c r="J960" t="s">
        <v>10687</v>
      </c>
      <c r="K960" t="s">
        <v>10688</v>
      </c>
      <c r="L960" t="s">
        <v>258</v>
      </c>
      <c r="M960" t="s">
        <v>47</v>
      </c>
      <c r="N960" t="s">
        <v>37705</v>
      </c>
      <c r="O960">
        <v>250</v>
      </c>
    </row>
    <row r="961" spans="1:15" x14ac:dyDescent="0.25">
      <c r="A961" t="s">
        <v>10259</v>
      </c>
      <c r="B961" t="s">
        <v>10689</v>
      </c>
      <c r="C961" t="s">
        <v>433</v>
      </c>
      <c r="D961" t="s">
        <v>505</v>
      </c>
      <c r="E961" t="s">
        <v>1753</v>
      </c>
      <c r="F961" t="s">
        <v>219</v>
      </c>
      <c r="G961" t="s">
        <v>458</v>
      </c>
      <c r="H961" t="s">
        <v>332</v>
      </c>
      <c r="I961" t="s">
        <v>757</v>
      </c>
      <c r="J961" t="s">
        <v>90</v>
      </c>
      <c r="K961" t="s">
        <v>10691</v>
      </c>
      <c r="L961" t="s">
        <v>47</v>
      </c>
      <c r="M961" t="s">
        <v>47</v>
      </c>
      <c r="N961" t="s">
        <v>37705</v>
      </c>
      <c r="O961">
        <v>140</v>
      </c>
    </row>
    <row r="962" spans="1:15" x14ac:dyDescent="0.25">
      <c r="A962" t="s">
        <v>10259</v>
      </c>
      <c r="B962" t="s">
        <v>10693</v>
      </c>
      <c r="C962" t="s">
        <v>478</v>
      </c>
      <c r="D962" t="s">
        <v>505</v>
      </c>
      <c r="E962" t="s">
        <v>1553</v>
      </c>
      <c r="F962" t="s">
        <v>219</v>
      </c>
      <c r="G962" t="s">
        <v>458</v>
      </c>
      <c r="H962" t="s">
        <v>332</v>
      </c>
      <c r="I962" t="s">
        <v>10696</v>
      </c>
      <c r="J962" t="s">
        <v>90</v>
      </c>
      <c r="K962" t="s">
        <v>10691</v>
      </c>
      <c r="L962" t="s">
        <v>47</v>
      </c>
      <c r="M962" t="s">
        <v>47</v>
      </c>
      <c r="N962" t="s">
        <v>37705</v>
      </c>
      <c r="O962">
        <v>150</v>
      </c>
    </row>
    <row r="963" spans="1:15" x14ac:dyDescent="0.25">
      <c r="A963" t="s">
        <v>10259</v>
      </c>
      <c r="B963" t="s">
        <v>10698</v>
      </c>
      <c r="C963" t="s">
        <v>1545</v>
      </c>
      <c r="D963" t="s">
        <v>10344</v>
      </c>
      <c r="E963" t="s">
        <v>4036</v>
      </c>
      <c r="F963" t="s">
        <v>138</v>
      </c>
      <c r="G963" t="s">
        <v>10684</v>
      </c>
      <c r="H963" t="s">
        <v>105</v>
      </c>
      <c r="I963" t="s">
        <v>1034</v>
      </c>
      <c r="J963" t="s">
        <v>89</v>
      </c>
      <c r="K963" t="s">
        <v>1381</v>
      </c>
      <c r="L963" t="s">
        <v>258</v>
      </c>
      <c r="M963" t="s">
        <v>47</v>
      </c>
      <c r="N963" t="s">
        <v>37705</v>
      </c>
      <c r="O963">
        <v>250</v>
      </c>
    </row>
    <row r="964" spans="1:15" x14ac:dyDescent="0.25">
      <c r="A964" t="s">
        <v>10259</v>
      </c>
      <c r="B964" t="s">
        <v>10700</v>
      </c>
      <c r="C964" t="s">
        <v>463</v>
      </c>
      <c r="D964" t="s">
        <v>10344</v>
      </c>
      <c r="E964" t="s">
        <v>4036</v>
      </c>
      <c r="F964" t="s">
        <v>138</v>
      </c>
      <c r="G964" t="s">
        <v>10684</v>
      </c>
      <c r="H964" t="s">
        <v>105</v>
      </c>
      <c r="I964" t="s">
        <v>1034</v>
      </c>
      <c r="J964" t="s">
        <v>10616</v>
      </c>
      <c r="K964" t="s">
        <v>10393</v>
      </c>
      <c r="L964" t="s">
        <v>258</v>
      </c>
      <c r="M964" t="s">
        <v>47</v>
      </c>
      <c r="N964" t="s">
        <v>37705</v>
      </c>
      <c r="O964">
        <v>250</v>
      </c>
    </row>
    <row r="965" spans="1:15" x14ac:dyDescent="0.25">
      <c r="A965" t="s">
        <v>10259</v>
      </c>
      <c r="B965" t="s">
        <v>10703</v>
      </c>
      <c r="C965" t="s">
        <v>463</v>
      </c>
      <c r="D965" t="s">
        <v>709</v>
      </c>
      <c r="E965" t="s">
        <v>10705</v>
      </c>
      <c r="F965" t="s">
        <v>3573</v>
      </c>
      <c r="G965" t="s">
        <v>311</v>
      </c>
      <c r="H965" t="s">
        <v>105</v>
      </c>
      <c r="I965" t="s">
        <v>106</v>
      </c>
      <c r="J965" t="s">
        <v>107</v>
      </c>
      <c r="K965" t="s">
        <v>1667</v>
      </c>
      <c r="L965" t="s">
        <v>258</v>
      </c>
      <c r="M965" t="s">
        <v>47</v>
      </c>
      <c r="N965" t="s">
        <v>37705</v>
      </c>
      <c r="O965">
        <v>200</v>
      </c>
    </row>
    <row r="966" spans="1:15" x14ac:dyDescent="0.25">
      <c r="A966" t="s">
        <v>10259</v>
      </c>
      <c r="B966" t="s">
        <v>10707</v>
      </c>
      <c r="C966" t="s">
        <v>3542</v>
      </c>
      <c r="D966" t="s">
        <v>10344</v>
      </c>
      <c r="E966" t="s">
        <v>10709</v>
      </c>
      <c r="F966" t="s">
        <v>1957</v>
      </c>
      <c r="G966" t="s">
        <v>633</v>
      </c>
      <c r="H966" t="s">
        <v>105</v>
      </c>
      <c r="I966" t="s">
        <v>106</v>
      </c>
      <c r="J966" t="s">
        <v>107</v>
      </c>
      <c r="K966" t="s">
        <v>1841</v>
      </c>
      <c r="L966" t="s">
        <v>47</v>
      </c>
      <c r="M966" t="s">
        <v>47</v>
      </c>
      <c r="N966" t="s">
        <v>37705</v>
      </c>
      <c r="O966">
        <v>190</v>
      </c>
    </row>
    <row r="967" spans="1:15" x14ac:dyDescent="0.25">
      <c r="A967" t="s">
        <v>10259</v>
      </c>
      <c r="B967" t="s">
        <v>10712</v>
      </c>
      <c r="C967" t="s">
        <v>478</v>
      </c>
      <c r="D967" t="s">
        <v>709</v>
      </c>
      <c r="E967" t="s">
        <v>4349</v>
      </c>
      <c r="F967" t="s">
        <v>1465</v>
      </c>
      <c r="G967" t="s">
        <v>1860</v>
      </c>
      <c r="H967" t="s">
        <v>105</v>
      </c>
      <c r="I967" t="s">
        <v>106</v>
      </c>
      <c r="J967" t="s">
        <v>107</v>
      </c>
      <c r="K967" t="s">
        <v>1841</v>
      </c>
      <c r="L967" t="s">
        <v>258</v>
      </c>
      <c r="M967" t="s">
        <v>47</v>
      </c>
      <c r="N967" t="s">
        <v>37705</v>
      </c>
      <c r="O967">
        <v>220</v>
      </c>
    </row>
    <row r="968" spans="1:15" x14ac:dyDescent="0.25">
      <c r="A968" t="s">
        <v>10259</v>
      </c>
      <c r="B968" t="s">
        <v>10720</v>
      </c>
      <c r="C968" t="s">
        <v>620</v>
      </c>
      <c r="D968" t="s">
        <v>709</v>
      </c>
      <c r="E968" t="s">
        <v>4349</v>
      </c>
      <c r="F968" t="s">
        <v>1465</v>
      </c>
      <c r="G968" t="s">
        <v>1860</v>
      </c>
      <c r="H968" t="s">
        <v>105</v>
      </c>
      <c r="I968" t="s">
        <v>106</v>
      </c>
      <c r="J968" t="s">
        <v>687</v>
      </c>
      <c r="K968" t="s">
        <v>1841</v>
      </c>
      <c r="L968" t="s">
        <v>258</v>
      </c>
      <c r="M968" t="s">
        <v>47</v>
      </c>
      <c r="N968" t="s">
        <v>37705</v>
      </c>
      <c r="O968">
        <v>250</v>
      </c>
    </row>
    <row r="969" spans="1:15" x14ac:dyDescent="0.25">
      <c r="A969" t="s">
        <v>10259</v>
      </c>
      <c r="B969" t="s">
        <v>10722</v>
      </c>
      <c r="C969" t="s">
        <v>620</v>
      </c>
      <c r="D969" t="s">
        <v>505</v>
      </c>
      <c r="E969" t="s">
        <v>4416</v>
      </c>
      <c r="F969" t="s">
        <v>340</v>
      </c>
      <c r="G969" t="s">
        <v>458</v>
      </c>
      <c r="H969" t="s">
        <v>332</v>
      </c>
      <c r="I969" t="s">
        <v>106</v>
      </c>
      <c r="J969" t="s">
        <v>223</v>
      </c>
      <c r="K969" t="s">
        <v>270</v>
      </c>
      <c r="L969" t="s">
        <v>258</v>
      </c>
      <c r="M969" t="s">
        <v>47</v>
      </c>
      <c r="N969" t="s">
        <v>37705</v>
      </c>
      <c r="O969">
        <v>270</v>
      </c>
    </row>
    <row r="970" spans="1:15" x14ac:dyDescent="0.25">
      <c r="A970" t="s">
        <v>10259</v>
      </c>
      <c r="B970" t="s">
        <v>10728</v>
      </c>
      <c r="C970" t="s">
        <v>620</v>
      </c>
      <c r="D970" t="s">
        <v>505</v>
      </c>
      <c r="E970" t="s">
        <v>10709</v>
      </c>
      <c r="F970" t="s">
        <v>1957</v>
      </c>
      <c r="G970" t="s">
        <v>623</v>
      </c>
      <c r="H970" t="s">
        <v>105</v>
      </c>
      <c r="I970" t="s">
        <v>106</v>
      </c>
      <c r="J970" t="s">
        <v>107</v>
      </c>
      <c r="K970" t="s">
        <v>1841</v>
      </c>
      <c r="L970" t="s">
        <v>47</v>
      </c>
      <c r="M970" t="s">
        <v>47</v>
      </c>
      <c r="N970" t="s">
        <v>37705</v>
      </c>
      <c r="O970">
        <v>240</v>
      </c>
    </row>
    <row r="971" spans="1:15" x14ac:dyDescent="0.25">
      <c r="A971" t="s">
        <v>10259</v>
      </c>
      <c r="B971" t="s">
        <v>10730</v>
      </c>
      <c r="C971" t="s">
        <v>3509</v>
      </c>
      <c r="D971" t="s">
        <v>10305</v>
      </c>
      <c r="E971" t="s">
        <v>10733</v>
      </c>
      <c r="F971" t="s">
        <v>10734</v>
      </c>
      <c r="G971" t="s">
        <v>10735</v>
      </c>
      <c r="H971" t="s">
        <v>60</v>
      </c>
      <c r="I971" t="s">
        <v>61</v>
      </c>
      <c r="J971" t="s">
        <v>10738</v>
      </c>
      <c r="K971" t="s">
        <v>10739</v>
      </c>
      <c r="L971" t="s">
        <v>258</v>
      </c>
      <c r="M971" t="s">
        <v>47</v>
      </c>
      <c r="N971" t="s">
        <v>37705</v>
      </c>
      <c r="O971">
        <v>370</v>
      </c>
    </row>
    <row r="972" spans="1:15" x14ac:dyDescent="0.25">
      <c r="A972" t="s">
        <v>10259</v>
      </c>
      <c r="B972" t="s">
        <v>10741</v>
      </c>
      <c r="C972" t="s">
        <v>552</v>
      </c>
      <c r="D972" t="s">
        <v>505</v>
      </c>
      <c r="E972" t="s">
        <v>10743</v>
      </c>
      <c r="F972" t="s">
        <v>1957</v>
      </c>
      <c r="G972" t="s">
        <v>1860</v>
      </c>
      <c r="H972" t="s">
        <v>332</v>
      </c>
      <c r="I972" t="s">
        <v>416</v>
      </c>
      <c r="J972" t="s">
        <v>284</v>
      </c>
      <c r="K972" t="s">
        <v>270</v>
      </c>
      <c r="L972" t="s">
        <v>47</v>
      </c>
      <c r="M972" t="s">
        <v>47</v>
      </c>
      <c r="N972" t="s">
        <v>37705</v>
      </c>
      <c r="O972">
        <v>160</v>
      </c>
    </row>
    <row r="973" spans="1:15" x14ac:dyDescent="0.25">
      <c r="A973" t="s">
        <v>10259</v>
      </c>
      <c r="B973" t="s">
        <v>10746</v>
      </c>
      <c r="C973" t="s">
        <v>552</v>
      </c>
      <c r="D973" t="s">
        <v>505</v>
      </c>
      <c r="E973" t="s">
        <v>4416</v>
      </c>
      <c r="F973" t="s">
        <v>340</v>
      </c>
      <c r="G973" t="s">
        <v>3409</v>
      </c>
      <c r="H973" t="s">
        <v>105</v>
      </c>
      <c r="I973" t="s">
        <v>106</v>
      </c>
      <c r="J973" t="s">
        <v>223</v>
      </c>
      <c r="K973" t="s">
        <v>270</v>
      </c>
      <c r="L973" t="s">
        <v>258</v>
      </c>
      <c r="M973" t="s">
        <v>47</v>
      </c>
      <c r="N973" t="s">
        <v>37705</v>
      </c>
      <c r="O973">
        <v>230</v>
      </c>
    </row>
    <row r="974" spans="1:15" x14ac:dyDescent="0.25">
      <c r="A974" t="s">
        <v>10259</v>
      </c>
      <c r="B974" t="s">
        <v>10749</v>
      </c>
      <c r="C974" t="s">
        <v>513</v>
      </c>
      <c r="D974" t="s">
        <v>505</v>
      </c>
      <c r="E974" t="s">
        <v>10751</v>
      </c>
      <c r="F974" t="s">
        <v>1957</v>
      </c>
      <c r="G974" t="s">
        <v>1860</v>
      </c>
      <c r="H974" t="s">
        <v>332</v>
      </c>
      <c r="I974" t="s">
        <v>106</v>
      </c>
      <c r="J974" t="s">
        <v>687</v>
      </c>
      <c r="K974" t="s">
        <v>7138</v>
      </c>
      <c r="L974" t="s">
        <v>47</v>
      </c>
      <c r="M974" t="s">
        <v>47</v>
      </c>
      <c r="N974" t="s">
        <v>37705</v>
      </c>
      <c r="O974">
        <v>180</v>
      </c>
    </row>
    <row r="975" spans="1:15" x14ac:dyDescent="0.25">
      <c r="A975" t="s">
        <v>10259</v>
      </c>
      <c r="B975" t="s">
        <v>10754</v>
      </c>
      <c r="C975" t="s">
        <v>3524</v>
      </c>
      <c r="D975" t="s">
        <v>10344</v>
      </c>
      <c r="E975" t="s">
        <v>603</v>
      </c>
      <c r="F975" t="s">
        <v>683</v>
      </c>
      <c r="G975" t="s">
        <v>10757</v>
      </c>
      <c r="H975" t="s">
        <v>170</v>
      </c>
      <c r="I975" t="s">
        <v>106</v>
      </c>
      <c r="J975" t="s">
        <v>10738</v>
      </c>
      <c r="K975" t="s">
        <v>10569</v>
      </c>
      <c r="L975" t="s">
        <v>258</v>
      </c>
      <c r="M975" t="s">
        <v>47</v>
      </c>
      <c r="N975" t="s">
        <v>37705</v>
      </c>
      <c r="O975">
        <v>240</v>
      </c>
    </row>
    <row r="976" spans="1:15" x14ac:dyDescent="0.25">
      <c r="A976" t="s">
        <v>10259</v>
      </c>
      <c r="B976" t="s">
        <v>10777</v>
      </c>
      <c r="C976" t="s">
        <v>543</v>
      </c>
      <c r="D976" t="s">
        <v>709</v>
      </c>
      <c r="E976" t="s">
        <v>9819</v>
      </c>
      <c r="F976" t="s">
        <v>1957</v>
      </c>
      <c r="G976" t="s">
        <v>10782</v>
      </c>
      <c r="H976" t="s">
        <v>105</v>
      </c>
      <c r="I976" t="s">
        <v>106</v>
      </c>
      <c r="J976" t="s">
        <v>107</v>
      </c>
      <c r="K976" t="s">
        <v>7138</v>
      </c>
      <c r="L976" t="s">
        <v>258</v>
      </c>
      <c r="M976" t="s">
        <v>47</v>
      </c>
      <c r="N976" t="s">
        <v>37705</v>
      </c>
      <c r="O976">
        <v>170</v>
      </c>
    </row>
    <row r="977" spans="1:15" x14ac:dyDescent="0.25">
      <c r="A977" t="s">
        <v>10259</v>
      </c>
      <c r="B977" t="s">
        <v>10786</v>
      </c>
      <c r="C977" t="s">
        <v>543</v>
      </c>
      <c r="D977" t="s">
        <v>10305</v>
      </c>
      <c r="E977" t="s">
        <v>7123</v>
      </c>
      <c r="F977" t="s">
        <v>1714</v>
      </c>
      <c r="G977" t="s">
        <v>3409</v>
      </c>
      <c r="H977" t="s">
        <v>170</v>
      </c>
      <c r="I977" t="s">
        <v>61</v>
      </c>
      <c r="J977" t="s">
        <v>10738</v>
      </c>
      <c r="K977" t="s">
        <v>10790</v>
      </c>
      <c r="L977" t="s">
        <v>258</v>
      </c>
      <c r="M977" t="s">
        <v>47</v>
      </c>
      <c r="N977" t="s">
        <v>37705</v>
      </c>
      <c r="O977">
        <v>300</v>
      </c>
    </row>
    <row r="978" spans="1:15" x14ac:dyDescent="0.25">
      <c r="A978" t="s">
        <v>10259</v>
      </c>
      <c r="B978" t="s">
        <v>10793</v>
      </c>
      <c r="C978" t="s">
        <v>543</v>
      </c>
      <c r="D978" t="s">
        <v>318</v>
      </c>
      <c r="E978" t="s">
        <v>10795</v>
      </c>
      <c r="F978" t="s">
        <v>535</v>
      </c>
      <c r="G978" t="s">
        <v>605</v>
      </c>
      <c r="H978" t="s">
        <v>332</v>
      </c>
      <c r="I978" t="s">
        <v>416</v>
      </c>
      <c r="J978" t="s">
        <v>90</v>
      </c>
      <c r="K978" t="s">
        <v>114</v>
      </c>
      <c r="L978" t="s">
        <v>47</v>
      </c>
      <c r="M978" t="s">
        <v>47</v>
      </c>
      <c r="N978" t="s">
        <v>37705</v>
      </c>
      <c r="O978">
        <v>100</v>
      </c>
    </row>
    <row r="979" spans="1:15" x14ac:dyDescent="0.25">
      <c r="A979" t="s">
        <v>10259</v>
      </c>
      <c r="B979" t="s">
        <v>10797</v>
      </c>
      <c r="C979" t="s">
        <v>6129</v>
      </c>
      <c r="D979" t="s">
        <v>10344</v>
      </c>
      <c r="E979" t="s">
        <v>10799</v>
      </c>
      <c r="F979" t="s">
        <v>340</v>
      </c>
      <c r="G979" t="s">
        <v>1860</v>
      </c>
      <c r="H979" t="s">
        <v>105</v>
      </c>
      <c r="I979" t="s">
        <v>106</v>
      </c>
      <c r="J979" t="s">
        <v>687</v>
      </c>
      <c r="K979" t="s">
        <v>7138</v>
      </c>
      <c r="L979" t="s">
        <v>258</v>
      </c>
      <c r="M979" t="s">
        <v>47</v>
      </c>
      <c r="N979" t="s">
        <v>37705</v>
      </c>
      <c r="O979">
        <v>290</v>
      </c>
    </row>
    <row r="980" spans="1:15" x14ac:dyDescent="0.25">
      <c r="A980" t="s">
        <v>10259</v>
      </c>
      <c r="B980" t="s">
        <v>10804</v>
      </c>
      <c r="C980" t="s">
        <v>572</v>
      </c>
      <c r="D980" t="s">
        <v>10275</v>
      </c>
      <c r="E980" t="s">
        <v>10807</v>
      </c>
      <c r="F980" t="s">
        <v>683</v>
      </c>
      <c r="G980" t="s">
        <v>633</v>
      </c>
      <c r="H980" t="s">
        <v>170</v>
      </c>
      <c r="I980" t="s">
        <v>106</v>
      </c>
      <c r="J980" t="s">
        <v>223</v>
      </c>
      <c r="K980" t="s">
        <v>7138</v>
      </c>
      <c r="L980" t="s">
        <v>47</v>
      </c>
      <c r="M980" t="s">
        <v>47</v>
      </c>
      <c r="N980" t="s">
        <v>37705</v>
      </c>
      <c r="O980">
        <v>200</v>
      </c>
    </row>
    <row r="981" spans="1:15" x14ac:dyDescent="0.25">
      <c r="A981" t="s">
        <v>10259</v>
      </c>
      <c r="B981" t="s">
        <v>10810</v>
      </c>
      <c r="C981" t="s">
        <v>543</v>
      </c>
      <c r="D981" t="s">
        <v>10305</v>
      </c>
      <c r="E981" t="s">
        <v>10812</v>
      </c>
      <c r="F981" t="s">
        <v>10813</v>
      </c>
      <c r="G981" t="s">
        <v>10814</v>
      </c>
      <c r="H981" t="s">
        <v>87</v>
      </c>
      <c r="I981" t="s">
        <v>61</v>
      </c>
      <c r="J981" t="s">
        <v>10815</v>
      </c>
      <c r="K981" t="s">
        <v>10739</v>
      </c>
      <c r="L981" t="s">
        <v>258</v>
      </c>
      <c r="M981" t="s">
        <v>47</v>
      </c>
      <c r="N981" t="s">
        <v>37705</v>
      </c>
      <c r="O981">
        <v>300</v>
      </c>
    </row>
    <row r="982" spans="1:15" x14ac:dyDescent="0.25">
      <c r="A982" t="s">
        <v>10259</v>
      </c>
      <c r="B982" t="s">
        <v>10817</v>
      </c>
      <c r="C982" t="s">
        <v>584</v>
      </c>
      <c r="D982" t="s">
        <v>10305</v>
      </c>
      <c r="E982" t="s">
        <v>7200</v>
      </c>
      <c r="F982" t="s">
        <v>3378</v>
      </c>
      <c r="G982" t="s">
        <v>10814</v>
      </c>
      <c r="H982" t="s">
        <v>195</v>
      </c>
      <c r="I982" t="s">
        <v>61</v>
      </c>
      <c r="J982" t="s">
        <v>10819</v>
      </c>
      <c r="K982" t="s">
        <v>10739</v>
      </c>
      <c r="L982" t="s">
        <v>258</v>
      </c>
      <c r="M982" t="s">
        <v>47</v>
      </c>
      <c r="N982" t="s">
        <v>37705</v>
      </c>
      <c r="O982">
        <v>270</v>
      </c>
    </row>
    <row r="983" spans="1:15" x14ac:dyDescent="0.25">
      <c r="A983" t="s">
        <v>10259</v>
      </c>
      <c r="B983" t="s">
        <v>10821</v>
      </c>
      <c r="C983" t="s">
        <v>600</v>
      </c>
      <c r="D983" t="s">
        <v>10275</v>
      </c>
      <c r="E983" t="s">
        <v>10774</v>
      </c>
      <c r="F983" t="s">
        <v>320</v>
      </c>
      <c r="G983" t="s">
        <v>605</v>
      </c>
      <c r="H983" t="s">
        <v>332</v>
      </c>
      <c r="I983" t="s">
        <v>416</v>
      </c>
      <c r="J983" t="s">
        <v>223</v>
      </c>
      <c r="K983" t="s">
        <v>114</v>
      </c>
      <c r="L983" t="s">
        <v>47</v>
      </c>
      <c r="M983" t="s">
        <v>47</v>
      </c>
      <c r="N983" t="s">
        <v>37705</v>
      </c>
      <c r="O983">
        <v>150</v>
      </c>
    </row>
    <row r="984" spans="1:15" x14ac:dyDescent="0.25">
      <c r="A984" t="s">
        <v>10259</v>
      </c>
      <c r="B984" t="s">
        <v>10824</v>
      </c>
      <c r="C984" t="s">
        <v>7340</v>
      </c>
      <c r="D984" t="s">
        <v>10344</v>
      </c>
      <c r="E984" t="s">
        <v>10764</v>
      </c>
      <c r="F984" t="s">
        <v>1957</v>
      </c>
      <c r="G984" t="s">
        <v>10825</v>
      </c>
      <c r="H984" t="s">
        <v>332</v>
      </c>
      <c r="I984" t="s">
        <v>106</v>
      </c>
      <c r="J984" t="s">
        <v>223</v>
      </c>
      <c r="K984" t="s">
        <v>114</v>
      </c>
      <c r="L984" t="s">
        <v>47</v>
      </c>
      <c r="M984" t="s">
        <v>47</v>
      </c>
      <c r="N984" t="s">
        <v>37705</v>
      </c>
      <c r="O984">
        <v>240</v>
      </c>
    </row>
    <row r="985" spans="1:15" x14ac:dyDescent="0.25">
      <c r="A985" t="s">
        <v>10259</v>
      </c>
      <c r="B985" t="s">
        <v>10827</v>
      </c>
      <c r="C985" t="s">
        <v>7340</v>
      </c>
      <c r="D985" t="s">
        <v>10305</v>
      </c>
      <c r="E985" t="s">
        <v>1057</v>
      </c>
      <c r="F985" t="s">
        <v>1714</v>
      </c>
      <c r="G985" t="s">
        <v>10830</v>
      </c>
      <c r="H985" t="s">
        <v>10831</v>
      </c>
      <c r="I985" t="s">
        <v>61</v>
      </c>
      <c r="J985" t="s">
        <v>687</v>
      </c>
      <c r="K985" t="s">
        <v>10832</v>
      </c>
      <c r="L985" t="s">
        <v>47</v>
      </c>
      <c r="M985" t="s">
        <v>47</v>
      </c>
      <c r="N985" t="s">
        <v>37705</v>
      </c>
      <c r="O985">
        <v>330</v>
      </c>
    </row>
    <row r="986" spans="1:15" x14ac:dyDescent="0.25">
      <c r="A986" t="s">
        <v>10259</v>
      </c>
      <c r="B986" t="s">
        <v>10835</v>
      </c>
      <c r="C986" t="s">
        <v>1948</v>
      </c>
      <c r="D986" t="s">
        <v>10305</v>
      </c>
      <c r="E986" t="s">
        <v>6921</v>
      </c>
      <c r="F986" t="s">
        <v>1714</v>
      </c>
      <c r="G986" t="s">
        <v>10839</v>
      </c>
      <c r="H986" t="s">
        <v>10831</v>
      </c>
      <c r="I986" t="s">
        <v>61</v>
      </c>
      <c r="J986" t="s">
        <v>107</v>
      </c>
      <c r="K986" t="s">
        <v>10832</v>
      </c>
      <c r="L986" t="s">
        <v>47</v>
      </c>
      <c r="M986" t="s">
        <v>47</v>
      </c>
      <c r="N986" t="s">
        <v>37705</v>
      </c>
      <c r="O986">
        <v>280</v>
      </c>
    </row>
    <row r="987" spans="1:15" x14ac:dyDescent="0.25">
      <c r="A987" t="s">
        <v>10259</v>
      </c>
      <c r="B987" t="s">
        <v>10841</v>
      </c>
      <c r="C987" t="s">
        <v>1948</v>
      </c>
      <c r="D987" t="s">
        <v>10344</v>
      </c>
      <c r="E987" t="s">
        <v>10764</v>
      </c>
      <c r="F987" t="s">
        <v>1957</v>
      </c>
      <c r="G987" t="s">
        <v>3488</v>
      </c>
      <c r="H987" t="s">
        <v>105</v>
      </c>
      <c r="I987" t="s">
        <v>106</v>
      </c>
      <c r="J987" t="s">
        <v>223</v>
      </c>
      <c r="K987" t="s">
        <v>10846</v>
      </c>
      <c r="L987" t="s">
        <v>47</v>
      </c>
      <c r="M987" t="s">
        <v>47</v>
      </c>
      <c r="N987" t="s">
        <v>37705</v>
      </c>
      <c r="O987">
        <v>180</v>
      </c>
    </row>
    <row r="988" spans="1:15" x14ac:dyDescent="0.25">
      <c r="A988" t="s">
        <v>10259</v>
      </c>
      <c r="B988" t="s">
        <v>10848</v>
      </c>
      <c r="C988" t="s">
        <v>1948</v>
      </c>
      <c r="D988" t="s">
        <v>10344</v>
      </c>
      <c r="E988" t="s">
        <v>10764</v>
      </c>
      <c r="F988" t="s">
        <v>1957</v>
      </c>
      <c r="G988" t="s">
        <v>10851</v>
      </c>
      <c r="H988" t="s">
        <v>105</v>
      </c>
      <c r="I988" t="s">
        <v>106</v>
      </c>
      <c r="J988" t="s">
        <v>223</v>
      </c>
      <c r="K988" t="s">
        <v>10846</v>
      </c>
      <c r="L988" t="s">
        <v>47</v>
      </c>
      <c r="M988" t="s">
        <v>47</v>
      </c>
      <c r="N988" t="s">
        <v>37705</v>
      </c>
      <c r="O988">
        <v>200</v>
      </c>
    </row>
    <row r="989" spans="1:15" x14ac:dyDescent="0.25">
      <c r="A989" t="s">
        <v>10259</v>
      </c>
      <c r="B989" t="s">
        <v>10852</v>
      </c>
      <c r="C989" t="s">
        <v>1948</v>
      </c>
      <c r="D989" t="s">
        <v>10344</v>
      </c>
      <c r="E989" t="s">
        <v>10769</v>
      </c>
      <c r="F989" t="s">
        <v>1957</v>
      </c>
      <c r="G989" t="s">
        <v>3488</v>
      </c>
      <c r="H989" t="s">
        <v>332</v>
      </c>
      <c r="I989" t="s">
        <v>6196</v>
      </c>
      <c r="J989" t="s">
        <v>107</v>
      </c>
      <c r="K989" t="s">
        <v>114</v>
      </c>
      <c r="L989" t="s">
        <v>47</v>
      </c>
      <c r="M989" t="s">
        <v>47</v>
      </c>
      <c r="N989" t="s">
        <v>37705</v>
      </c>
      <c r="O989">
        <v>270</v>
      </c>
    </row>
    <row r="990" spans="1:15" x14ac:dyDescent="0.25">
      <c r="A990" t="s">
        <v>10259</v>
      </c>
      <c r="B990" t="s">
        <v>10855</v>
      </c>
      <c r="C990" t="s">
        <v>638</v>
      </c>
      <c r="D990" t="s">
        <v>10344</v>
      </c>
      <c r="E990" t="s">
        <v>7071</v>
      </c>
      <c r="F990" t="s">
        <v>340</v>
      </c>
      <c r="G990" t="s">
        <v>605</v>
      </c>
      <c r="H990" t="s">
        <v>105</v>
      </c>
      <c r="I990" t="s">
        <v>106</v>
      </c>
      <c r="J990" t="s">
        <v>223</v>
      </c>
      <c r="K990" t="s">
        <v>270</v>
      </c>
      <c r="L990" t="s">
        <v>47</v>
      </c>
      <c r="M990" t="s">
        <v>47</v>
      </c>
      <c r="N990" t="s">
        <v>37705</v>
      </c>
      <c r="O990">
        <v>290</v>
      </c>
    </row>
    <row r="991" spans="1:15" x14ac:dyDescent="0.25">
      <c r="A991" t="s">
        <v>10259</v>
      </c>
      <c r="B991" t="s">
        <v>10859</v>
      </c>
      <c r="C991" t="s">
        <v>638</v>
      </c>
      <c r="D991" t="s">
        <v>10344</v>
      </c>
      <c r="E991" t="s">
        <v>10862</v>
      </c>
      <c r="F991" t="s">
        <v>457</v>
      </c>
      <c r="G991" t="s">
        <v>590</v>
      </c>
      <c r="H991" t="s">
        <v>195</v>
      </c>
      <c r="I991" t="s">
        <v>106</v>
      </c>
      <c r="J991" t="s">
        <v>687</v>
      </c>
      <c r="K991" t="s">
        <v>10846</v>
      </c>
      <c r="L991" t="s">
        <v>47</v>
      </c>
      <c r="M991" t="s">
        <v>47</v>
      </c>
      <c r="N991" t="s">
        <v>37705</v>
      </c>
      <c r="O991">
        <v>220</v>
      </c>
    </row>
    <row r="992" spans="1:15" x14ac:dyDescent="0.25">
      <c r="A992" t="s">
        <v>10259</v>
      </c>
      <c r="B992" t="s">
        <v>10868</v>
      </c>
      <c r="C992" t="s">
        <v>1948</v>
      </c>
      <c r="D992" t="s">
        <v>10870</v>
      </c>
      <c r="E992" t="s">
        <v>10871</v>
      </c>
      <c r="F992" t="s">
        <v>683</v>
      </c>
      <c r="G992" t="s">
        <v>10782</v>
      </c>
      <c r="H992" t="s">
        <v>170</v>
      </c>
      <c r="I992" t="s">
        <v>106</v>
      </c>
      <c r="J992" t="s">
        <v>107</v>
      </c>
      <c r="K992" t="s">
        <v>10872</v>
      </c>
      <c r="L992" t="s">
        <v>47</v>
      </c>
      <c r="M992" t="s">
        <v>47</v>
      </c>
      <c r="N992" t="s">
        <v>37705</v>
      </c>
      <c r="O992">
        <v>200</v>
      </c>
    </row>
    <row r="993" spans="1:15" x14ac:dyDescent="0.25">
      <c r="A993" t="s">
        <v>10259</v>
      </c>
      <c r="B993" t="s">
        <v>10875</v>
      </c>
      <c r="C993" t="s">
        <v>3622</v>
      </c>
      <c r="D993" t="s">
        <v>10870</v>
      </c>
      <c r="E993" t="s">
        <v>10871</v>
      </c>
      <c r="F993" t="s">
        <v>683</v>
      </c>
      <c r="G993" t="s">
        <v>10877</v>
      </c>
      <c r="H993" t="s">
        <v>170</v>
      </c>
      <c r="I993" t="s">
        <v>106</v>
      </c>
      <c r="J993" t="s">
        <v>687</v>
      </c>
      <c r="K993" t="s">
        <v>10872</v>
      </c>
      <c r="L993" t="s">
        <v>47</v>
      </c>
      <c r="M993" t="s">
        <v>47</v>
      </c>
      <c r="N993" t="s">
        <v>37705</v>
      </c>
      <c r="O993">
        <v>170</v>
      </c>
    </row>
    <row r="994" spans="1:15" x14ac:dyDescent="0.25">
      <c r="A994" t="s">
        <v>10259</v>
      </c>
      <c r="B994" t="s">
        <v>10881</v>
      </c>
      <c r="C994" t="s">
        <v>3622</v>
      </c>
      <c r="D994" t="s">
        <v>10883</v>
      </c>
      <c r="E994" t="s">
        <v>10884</v>
      </c>
      <c r="F994" t="s">
        <v>320</v>
      </c>
      <c r="G994" t="s">
        <v>10885</v>
      </c>
      <c r="H994" t="s">
        <v>332</v>
      </c>
      <c r="I994" t="s">
        <v>416</v>
      </c>
      <c r="J994" t="s">
        <v>929</v>
      </c>
      <c r="K994" t="s">
        <v>114</v>
      </c>
      <c r="L994" t="s">
        <v>47</v>
      </c>
      <c r="M994" t="s">
        <v>47</v>
      </c>
      <c r="N994" t="s">
        <v>37705</v>
      </c>
      <c r="O994">
        <v>150</v>
      </c>
    </row>
    <row r="995" spans="1:15" x14ac:dyDescent="0.25">
      <c r="A995" t="s">
        <v>10259</v>
      </c>
      <c r="B995" t="s">
        <v>10892</v>
      </c>
      <c r="C995" t="s">
        <v>660</v>
      </c>
      <c r="D995" t="s">
        <v>10344</v>
      </c>
      <c r="E995" t="s">
        <v>10764</v>
      </c>
      <c r="F995" t="s">
        <v>1957</v>
      </c>
      <c r="G995" t="s">
        <v>605</v>
      </c>
      <c r="H995" t="s">
        <v>332</v>
      </c>
      <c r="I995" t="s">
        <v>106</v>
      </c>
      <c r="J995" t="s">
        <v>223</v>
      </c>
      <c r="K995" t="s">
        <v>114</v>
      </c>
      <c r="L995" t="s">
        <v>47</v>
      </c>
      <c r="M995" t="s">
        <v>47</v>
      </c>
      <c r="N995" t="s">
        <v>37705</v>
      </c>
      <c r="O995">
        <v>200</v>
      </c>
    </row>
    <row r="996" spans="1:15" x14ac:dyDescent="0.25">
      <c r="A996" t="s">
        <v>10259</v>
      </c>
      <c r="B996" t="s">
        <v>10895</v>
      </c>
      <c r="C996" t="s">
        <v>660</v>
      </c>
      <c r="D996" t="s">
        <v>10344</v>
      </c>
      <c r="E996" t="s">
        <v>10764</v>
      </c>
      <c r="F996" t="s">
        <v>1957</v>
      </c>
      <c r="G996" t="s">
        <v>605</v>
      </c>
      <c r="H996" t="s">
        <v>332</v>
      </c>
      <c r="I996" t="s">
        <v>106</v>
      </c>
      <c r="J996" t="s">
        <v>223</v>
      </c>
      <c r="K996" t="s">
        <v>114</v>
      </c>
      <c r="L996" t="s">
        <v>47</v>
      </c>
      <c r="M996" t="s">
        <v>47</v>
      </c>
      <c r="N996" t="s">
        <v>37705</v>
      </c>
      <c r="O996">
        <v>220</v>
      </c>
    </row>
    <row r="997" spans="1:15" x14ac:dyDescent="0.25">
      <c r="A997" t="s">
        <v>10259</v>
      </c>
      <c r="B997" t="s">
        <v>10897</v>
      </c>
      <c r="C997" t="s">
        <v>660</v>
      </c>
      <c r="D997" t="s">
        <v>10275</v>
      </c>
      <c r="E997" t="s">
        <v>10774</v>
      </c>
      <c r="F997" t="s">
        <v>320</v>
      </c>
      <c r="G997" t="s">
        <v>10898</v>
      </c>
      <c r="H997" t="s">
        <v>332</v>
      </c>
      <c r="I997" t="s">
        <v>6196</v>
      </c>
      <c r="J997" t="s">
        <v>929</v>
      </c>
      <c r="K997" t="s">
        <v>114</v>
      </c>
      <c r="L997" t="s">
        <v>47</v>
      </c>
      <c r="M997" t="s">
        <v>47</v>
      </c>
      <c r="N997" t="s">
        <v>37705</v>
      </c>
      <c r="O997">
        <v>190</v>
      </c>
    </row>
    <row r="998" spans="1:15" x14ac:dyDescent="0.25">
      <c r="A998" t="s">
        <v>10259</v>
      </c>
      <c r="B998" t="s">
        <v>10901</v>
      </c>
      <c r="C998" t="s">
        <v>2047</v>
      </c>
      <c r="D998" t="s">
        <v>709</v>
      </c>
      <c r="E998" t="s">
        <v>8434</v>
      </c>
      <c r="F998" t="s">
        <v>320</v>
      </c>
      <c r="G998" t="s">
        <v>605</v>
      </c>
      <c r="H998" t="s">
        <v>332</v>
      </c>
      <c r="I998" t="s">
        <v>416</v>
      </c>
      <c r="J998" t="s">
        <v>223</v>
      </c>
      <c r="K998" t="s">
        <v>114</v>
      </c>
      <c r="L998" t="s">
        <v>47</v>
      </c>
      <c r="M998" t="s">
        <v>47</v>
      </c>
      <c r="N998" t="s">
        <v>37705</v>
      </c>
      <c r="O998">
        <v>200</v>
      </c>
    </row>
    <row r="999" spans="1:15" x14ac:dyDescent="0.25">
      <c r="A999" t="s">
        <v>10259</v>
      </c>
      <c r="B999" t="s">
        <v>10905</v>
      </c>
      <c r="C999" t="s">
        <v>3524</v>
      </c>
      <c r="D999" t="s">
        <v>308</v>
      </c>
      <c r="E999" t="s">
        <v>10909</v>
      </c>
      <c r="F999" t="s">
        <v>320</v>
      </c>
      <c r="G999" t="s">
        <v>605</v>
      </c>
      <c r="H999" t="s">
        <v>332</v>
      </c>
      <c r="I999" t="s">
        <v>6196</v>
      </c>
      <c r="J999" t="s">
        <v>223</v>
      </c>
      <c r="K999" t="s">
        <v>114</v>
      </c>
      <c r="L999" t="s">
        <v>47</v>
      </c>
      <c r="M999" t="s">
        <v>47</v>
      </c>
      <c r="N999" t="s">
        <v>37705</v>
      </c>
      <c r="O999">
        <v>180</v>
      </c>
    </row>
    <row r="1000" spans="1:15" x14ac:dyDescent="0.25">
      <c r="A1000" t="s">
        <v>10259</v>
      </c>
      <c r="B1000" t="s">
        <v>10911</v>
      </c>
      <c r="C1000" t="s">
        <v>2047</v>
      </c>
      <c r="D1000" t="s">
        <v>709</v>
      </c>
      <c r="E1000" t="s">
        <v>10909</v>
      </c>
      <c r="F1000" t="s">
        <v>320</v>
      </c>
      <c r="G1000" t="s">
        <v>605</v>
      </c>
      <c r="H1000" t="s">
        <v>332</v>
      </c>
      <c r="I1000" t="s">
        <v>416</v>
      </c>
      <c r="J1000" t="s">
        <v>223</v>
      </c>
      <c r="K1000" t="s">
        <v>114</v>
      </c>
      <c r="L1000" t="s">
        <v>47</v>
      </c>
      <c r="M1000" t="s">
        <v>47</v>
      </c>
      <c r="N1000" t="s">
        <v>37705</v>
      </c>
      <c r="O1000">
        <v>150</v>
      </c>
    </row>
    <row r="1001" spans="1:15" x14ac:dyDescent="0.25">
      <c r="A1001" t="s">
        <v>10259</v>
      </c>
      <c r="B1001" t="s">
        <v>10914</v>
      </c>
      <c r="C1001" t="s">
        <v>2047</v>
      </c>
      <c r="D1001" t="s">
        <v>505</v>
      </c>
      <c r="E1001" t="s">
        <v>10774</v>
      </c>
      <c r="F1001" t="s">
        <v>320</v>
      </c>
      <c r="G1001" t="s">
        <v>605</v>
      </c>
      <c r="H1001" t="s">
        <v>332</v>
      </c>
      <c r="I1001" t="s">
        <v>416</v>
      </c>
      <c r="J1001" t="s">
        <v>929</v>
      </c>
      <c r="K1001" t="s">
        <v>114</v>
      </c>
      <c r="L1001" t="s">
        <v>47</v>
      </c>
      <c r="M1001" t="s">
        <v>47</v>
      </c>
      <c r="N1001" t="s">
        <v>37705</v>
      </c>
      <c r="O1001">
        <v>160</v>
      </c>
    </row>
    <row r="1002" spans="1:15" x14ac:dyDescent="0.25">
      <c r="A1002" t="s">
        <v>10259</v>
      </c>
      <c r="B1002" t="s">
        <v>10917</v>
      </c>
      <c r="C1002" t="s">
        <v>2023</v>
      </c>
      <c r="D1002" t="s">
        <v>709</v>
      </c>
      <c r="E1002" t="s">
        <v>10919</v>
      </c>
      <c r="F1002" t="s">
        <v>535</v>
      </c>
      <c r="G1002" t="s">
        <v>10920</v>
      </c>
      <c r="H1002" t="s">
        <v>332</v>
      </c>
      <c r="I1002" t="s">
        <v>416</v>
      </c>
      <c r="J1002" t="s">
        <v>4943</v>
      </c>
      <c r="K1002" t="s">
        <v>114</v>
      </c>
      <c r="L1002" t="s">
        <v>47</v>
      </c>
      <c r="M1002" t="s">
        <v>47</v>
      </c>
      <c r="N1002" t="s">
        <v>37705</v>
      </c>
      <c r="O1002">
        <v>120</v>
      </c>
    </row>
    <row r="1003" spans="1:15" x14ac:dyDescent="0.25">
      <c r="A1003" t="s">
        <v>10259</v>
      </c>
      <c r="B1003" t="s">
        <v>10924</v>
      </c>
      <c r="C1003" t="s">
        <v>1998</v>
      </c>
      <c r="D1003" t="s">
        <v>204</v>
      </c>
      <c r="E1003" t="s">
        <v>10926</v>
      </c>
      <c r="F1003" t="s">
        <v>604</v>
      </c>
      <c r="G1003" t="s">
        <v>3488</v>
      </c>
      <c r="H1003" t="s">
        <v>170</v>
      </c>
      <c r="I1003" t="s">
        <v>106</v>
      </c>
      <c r="J1003" t="s">
        <v>107</v>
      </c>
      <c r="K1003" t="s">
        <v>1667</v>
      </c>
      <c r="L1003" t="s">
        <v>47</v>
      </c>
      <c r="M1003" t="s">
        <v>47</v>
      </c>
      <c r="N1003" t="s">
        <v>37705</v>
      </c>
      <c r="O1003">
        <v>220</v>
      </c>
    </row>
    <row r="1004" spans="1:15" x14ac:dyDescent="0.25">
      <c r="A1004" t="s">
        <v>10259</v>
      </c>
      <c r="B1004" t="s">
        <v>10930</v>
      </c>
      <c r="C1004" t="s">
        <v>2023</v>
      </c>
      <c r="D1004" t="s">
        <v>10883</v>
      </c>
      <c r="E1004" t="s">
        <v>7941</v>
      </c>
      <c r="F1004" t="s">
        <v>10935</v>
      </c>
      <c r="G1004" t="s">
        <v>664</v>
      </c>
      <c r="H1004" t="s">
        <v>105</v>
      </c>
      <c r="I1004" t="s">
        <v>106</v>
      </c>
      <c r="J1004" t="s">
        <v>107</v>
      </c>
      <c r="K1004" t="s">
        <v>1667</v>
      </c>
      <c r="L1004" t="s">
        <v>47</v>
      </c>
      <c r="M1004" t="s">
        <v>47</v>
      </c>
      <c r="N1004" t="s">
        <v>37705</v>
      </c>
      <c r="O1004">
        <v>270</v>
      </c>
    </row>
    <row r="1005" spans="1:15" x14ac:dyDescent="0.25">
      <c r="A1005" t="s">
        <v>10259</v>
      </c>
      <c r="B1005" t="s">
        <v>10937</v>
      </c>
      <c r="C1005" t="s">
        <v>1998</v>
      </c>
      <c r="D1005" t="s">
        <v>7333</v>
      </c>
      <c r="E1005" t="s">
        <v>4053</v>
      </c>
      <c r="F1005" t="s">
        <v>457</v>
      </c>
      <c r="G1005" t="s">
        <v>664</v>
      </c>
      <c r="H1005" t="s">
        <v>170</v>
      </c>
      <c r="I1005" t="s">
        <v>106</v>
      </c>
      <c r="J1005" t="s">
        <v>107</v>
      </c>
      <c r="K1005" t="s">
        <v>1667</v>
      </c>
      <c r="L1005" t="s">
        <v>47</v>
      </c>
      <c r="M1005" t="s">
        <v>47</v>
      </c>
      <c r="N1005" t="s">
        <v>37705</v>
      </c>
      <c r="O1005">
        <v>180</v>
      </c>
    </row>
    <row r="1006" spans="1:15" x14ac:dyDescent="0.25">
      <c r="A1006" t="s">
        <v>10259</v>
      </c>
      <c r="B1006" t="s">
        <v>10940</v>
      </c>
      <c r="C1006" t="s">
        <v>2047</v>
      </c>
      <c r="D1006" t="s">
        <v>709</v>
      </c>
      <c r="E1006" t="s">
        <v>10942</v>
      </c>
      <c r="F1006" t="s">
        <v>457</v>
      </c>
      <c r="G1006" t="s">
        <v>605</v>
      </c>
      <c r="H1006" t="s">
        <v>170</v>
      </c>
      <c r="I1006" t="s">
        <v>106</v>
      </c>
      <c r="J1006" t="s">
        <v>107</v>
      </c>
      <c r="K1006" t="s">
        <v>1667</v>
      </c>
      <c r="L1006" t="s">
        <v>47</v>
      </c>
      <c r="M1006" t="s">
        <v>47</v>
      </c>
      <c r="N1006" t="s">
        <v>37705</v>
      </c>
      <c r="O1006">
        <v>200</v>
      </c>
    </row>
    <row r="1007" spans="1:15" x14ac:dyDescent="0.25">
      <c r="A1007" t="s">
        <v>10259</v>
      </c>
      <c r="B1007" t="s">
        <v>10944</v>
      </c>
      <c r="C1007" t="s">
        <v>672</v>
      </c>
      <c r="D1007" t="s">
        <v>7333</v>
      </c>
      <c r="E1007" t="s">
        <v>10862</v>
      </c>
      <c r="F1007" t="s">
        <v>457</v>
      </c>
      <c r="G1007" t="s">
        <v>10898</v>
      </c>
      <c r="H1007" t="s">
        <v>10945</v>
      </c>
      <c r="I1007" t="s">
        <v>106</v>
      </c>
      <c r="J1007" t="s">
        <v>687</v>
      </c>
      <c r="K1007" t="s">
        <v>1667</v>
      </c>
      <c r="L1007" t="s">
        <v>47</v>
      </c>
      <c r="M1007" t="s">
        <v>47</v>
      </c>
      <c r="N1007" t="s">
        <v>37705</v>
      </c>
      <c r="O1007">
        <v>170</v>
      </c>
    </row>
    <row r="1008" spans="1:15" x14ac:dyDescent="0.25">
      <c r="A1008" t="s">
        <v>10259</v>
      </c>
      <c r="B1008" t="s">
        <v>10947</v>
      </c>
      <c r="C1008" t="s">
        <v>672</v>
      </c>
      <c r="D1008" t="s">
        <v>7333</v>
      </c>
      <c r="E1008" t="s">
        <v>8772</v>
      </c>
      <c r="F1008" t="s">
        <v>457</v>
      </c>
      <c r="G1008" t="s">
        <v>697</v>
      </c>
      <c r="H1008" t="s">
        <v>170</v>
      </c>
      <c r="I1008" t="s">
        <v>106</v>
      </c>
      <c r="J1008" t="s">
        <v>107</v>
      </c>
      <c r="K1008" t="s">
        <v>1667</v>
      </c>
      <c r="L1008" t="s">
        <v>47</v>
      </c>
      <c r="M1008" t="s">
        <v>47</v>
      </c>
      <c r="N1008" t="s">
        <v>37705</v>
      </c>
      <c r="O1008">
        <v>190</v>
      </c>
    </row>
    <row r="1009" spans="1:15" x14ac:dyDescent="0.25">
      <c r="A1009" t="s">
        <v>10259</v>
      </c>
      <c r="B1009" t="s">
        <v>10950</v>
      </c>
      <c r="C1009" t="s">
        <v>672</v>
      </c>
      <c r="D1009" t="s">
        <v>7333</v>
      </c>
      <c r="E1009" t="s">
        <v>8772</v>
      </c>
      <c r="F1009" t="s">
        <v>457</v>
      </c>
      <c r="G1009" t="s">
        <v>697</v>
      </c>
      <c r="H1009" t="s">
        <v>87</v>
      </c>
      <c r="I1009" t="s">
        <v>106</v>
      </c>
      <c r="J1009" t="s">
        <v>107</v>
      </c>
      <c r="K1009" t="s">
        <v>1667</v>
      </c>
      <c r="L1009" t="s">
        <v>47</v>
      </c>
      <c r="M1009" t="s">
        <v>47</v>
      </c>
      <c r="N1009" t="s">
        <v>37705</v>
      </c>
      <c r="O1009">
        <v>180</v>
      </c>
    </row>
    <row r="1010" spans="1:15" x14ac:dyDescent="0.25">
      <c r="A1010" t="s">
        <v>10259</v>
      </c>
      <c r="B1010" t="s">
        <v>10952</v>
      </c>
      <c r="C1010" t="s">
        <v>2023</v>
      </c>
      <c r="D1010" t="s">
        <v>155</v>
      </c>
      <c r="E1010" t="s">
        <v>3539</v>
      </c>
      <c r="F1010" t="s">
        <v>604</v>
      </c>
      <c r="G1010" t="s">
        <v>697</v>
      </c>
      <c r="H1010" t="s">
        <v>170</v>
      </c>
      <c r="I1010" t="s">
        <v>106</v>
      </c>
      <c r="J1010" t="s">
        <v>107</v>
      </c>
      <c r="K1010" t="s">
        <v>270</v>
      </c>
      <c r="L1010" t="s">
        <v>47</v>
      </c>
      <c r="M1010" t="s">
        <v>47</v>
      </c>
      <c r="N1010" t="s">
        <v>37705</v>
      </c>
      <c r="O1010">
        <v>180</v>
      </c>
    </row>
    <row r="1011" spans="1:15" x14ac:dyDescent="0.25">
      <c r="A1011" t="s">
        <v>10259</v>
      </c>
      <c r="B1011" t="s">
        <v>10957</v>
      </c>
      <c r="C1011" t="s">
        <v>672</v>
      </c>
      <c r="D1011" t="s">
        <v>155</v>
      </c>
      <c r="E1011" t="s">
        <v>3539</v>
      </c>
      <c r="F1011" t="s">
        <v>604</v>
      </c>
      <c r="G1011" t="s">
        <v>10898</v>
      </c>
      <c r="H1011" t="s">
        <v>170</v>
      </c>
      <c r="I1011" t="s">
        <v>106</v>
      </c>
      <c r="J1011" t="s">
        <v>687</v>
      </c>
      <c r="K1011" t="s">
        <v>270</v>
      </c>
      <c r="L1011" t="s">
        <v>47</v>
      </c>
      <c r="M1011" t="s">
        <v>47</v>
      </c>
      <c r="N1011" t="s">
        <v>37705</v>
      </c>
      <c r="O1011">
        <v>220</v>
      </c>
    </row>
    <row r="1012" spans="1:15" x14ac:dyDescent="0.25">
      <c r="A1012" t="s">
        <v>10259</v>
      </c>
      <c r="B1012" t="s">
        <v>10959</v>
      </c>
      <c r="C1012" t="s">
        <v>672</v>
      </c>
      <c r="D1012" t="s">
        <v>10883</v>
      </c>
      <c r="E1012" t="s">
        <v>10963</v>
      </c>
      <c r="F1012" t="s">
        <v>340</v>
      </c>
      <c r="G1012" t="s">
        <v>10964</v>
      </c>
      <c r="H1012" t="s">
        <v>170</v>
      </c>
      <c r="I1012" t="s">
        <v>106</v>
      </c>
      <c r="J1012" t="s">
        <v>3278</v>
      </c>
      <c r="K1012" t="s">
        <v>1667</v>
      </c>
      <c r="L1012" t="s">
        <v>47</v>
      </c>
      <c r="M1012" t="s">
        <v>47</v>
      </c>
      <c r="N1012" t="s">
        <v>37705</v>
      </c>
      <c r="O1012">
        <v>160</v>
      </c>
    </row>
    <row r="1013" spans="1:15" x14ac:dyDescent="0.25">
      <c r="A1013" t="s">
        <v>10259</v>
      </c>
      <c r="B1013" t="s">
        <v>10966</v>
      </c>
      <c r="C1013" t="s">
        <v>672</v>
      </c>
      <c r="D1013" t="s">
        <v>10344</v>
      </c>
      <c r="E1013" t="s">
        <v>10968</v>
      </c>
      <c r="F1013" t="s">
        <v>676</v>
      </c>
      <c r="G1013" t="s">
        <v>10969</v>
      </c>
      <c r="H1013" t="s">
        <v>1925</v>
      </c>
      <c r="I1013" t="s">
        <v>416</v>
      </c>
      <c r="J1013" t="s">
        <v>929</v>
      </c>
      <c r="K1013" t="s">
        <v>114</v>
      </c>
      <c r="L1013" t="s">
        <v>47</v>
      </c>
      <c r="M1013" t="s">
        <v>47</v>
      </c>
      <c r="N1013" t="s">
        <v>37705</v>
      </c>
      <c r="O1013">
        <v>130</v>
      </c>
    </row>
    <row r="1014" spans="1:15" x14ac:dyDescent="0.25">
      <c r="A1014" t="s">
        <v>10259</v>
      </c>
      <c r="B1014" t="s">
        <v>10973</v>
      </c>
      <c r="C1014" t="s">
        <v>706</v>
      </c>
      <c r="D1014" t="s">
        <v>10883</v>
      </c>
      <c r="E1014" t="s">
        <v>10963</v>
      </c>
      <c r="F1014" t="s">
        <v>340</v>
      </c>
      <c r="G1014" t="s">
        <v>10975</v>
      </c>
      <c r="H1014" t="s">
        <v>10976</v>
      </c>
      <c r="I1014" t="s">
        <v>106</v>
      </c>
      <c r="J1014" t="s">
        <v>3278</v>
      </c>
      <c r="K1014" t="s">
        <v>1667</v>
      </c>
      <c r="L1014" t="s">
        <v>47</v>
      </c>
      <c r="M1014" t="s">
        <v>47</v>
      </c>
      <c r="N1014" t="s">
        <v>37705</v>
      </c>
      <c r="O1014">
        <v>200</v>
      </c>
    </row>
    <row r="1015" spans="1:15" x14ac:dyDescent="0.25">
      <c r="A1015" t="s">
        <v>10259</v>
      </c>
      <c r="B1015" t="s">
        <v>10978</v>
      </c>
      <c r="C1015" t="s">
        <v>706</v>
      </c>
      <c r="D1015" t="s">
        <v>10883</v>
      </c>
      <c r="E1015" t="s">
        <v>10980</v>
      </c>
      <c r="F1015" t="s">
        <v>7113</v>
      </c>
      <c r="G1015" t="s">
        <v>743</v>
      </c>
      <c r="H1015" t="s">
        <v>170</v>
      </c>
      <c r="I1015" t="s">
        <v>37704</v>
      </c>
      <c r="J1015" t="s">
        <v>10983</v>
      </c>
      <c r="K1015" t="s">
        <v>474</v>
      </c>
      <c r="L1015" t="s">
        <v>47</v>
      </c>
      <c r="M1015" t="s">
        <v>47</v>
      </c>
      <c r="N1015" t="s">
        <v>37705</v>
      </c>
      <c r="O1015">
        <v>200</v>
      </c>
    </row>
    <row r="1016" spans="1:15" x14ac:dyDescent="0.25">
      <c r="A1016" t="s">
        <v>10259</v>
      </c>
      <c r="B1016" t="s">
        <v>10987</v>
      </c>
      <c r="C1016" t="s">
        <v>2203</v>
      </c>
      <c r="D1016" t="s">
        <v>10883</v>
      </c>
      <c r="E1016" t="s">
        <v>10743</v>
      </c>
      <c r="F1016" t="s">
        <v>683</v>
      </c>
      <c r="G1016" t="s">
        <v>10990</v>
      </c>
      <c r="H1016" t="s">
        <v>170</v>
      </c>
      <c r="I1016" t="s">
        <v>106</v>
      </c>
      <c r="J1016" t="s">
        <v>3278</v>
      </c>
      <c r="K1016" t="s">
        <v>108</v>
      </c>
      <c r="L1016" t="s">
        <v>47</v>
      </c>
      <c r="M1016" t="s">
        <v>47</v>
      </c>
      <c r="N1016" t="s">
        <v>37705</v>
      </c>
      <c r="O1016">
        <v>160</v>
      </c>
    </row>
    <row r="1017" spans="1:15" x14ac:dyDescent="0.25">
      <c r="A1017" t="s">
        <v>10259</v>
      </c>
      <c r="B1017" t="s">
        <v>10993</v>
      </c>
      <c r="C1017" t="s">
        <v>738</v>
      </c>
      <c r="D1017" t="s">
        <v>10995</v>
      </c>
      <c r="E1017" t="s">
        <v>10996</v>
      </c>
      <c r="F1017" t="s">
        <v>340</v>
      </c>
      <c r="G1017" t="s">
        <v>10990</v>
      </c>
      <c r="H1017" t="s">
        <v>170</v>
      </c>
      <c r="I1017" t="s">
        <v>106</v>
      </c>
      <c r="J1017" t="s">
        <v>3278</v>
      </c>
      <c r="K1017" t="s">
        <v>474</v>
      </c>
      <c r="L1017" t="s">
        <v>47</v>
      </c>
      <c r="M1017" t="s">
        <v>47</v>
      </c>
      <c r="N1017" t="s">
        <v>37705</v>
      </c>
      <c r="O1017">
        <v>160</v>
      </c>
    </row>
    <row r="1018" spans="1:15" x14ac:dyDescent="0.25">
      <c r="A1018" t="s">
        <v>10259</v>
      </c>
      <c r="B1018" t="s">
        <v>10998</v>
      </c>
      <c r="C1018" t="s">
        <v>738</v>
      </c>
      <c r="D1018" t="s">
        <v>716</v>
      </c>
      <c r="E1018" t="s">
        <v>7941</v>
      </c>
      <c r="F1018" t="s">
        <v>10935</v>
      </c>
      <c r="G1018" t="s">
        <v>10990</v>
      </c>
      <c r="H1018" t="s">
        <v>332</v>
      </c>
      <c r="I1018" t="s">
        <v>6196</v>
      </c>
      <c r="J1018" t="s">
        <v>223</v>
      </c>
      <c r="K1018" t="s">
        <v>474</v>
      </c>
      <c r="L1018" t="s">
        <v>47</v>
      </c>
      <c r="M1018" t="s">
        <v>47</v>
      </c>
      <c r="N1018" t="s">
        <v>37705</v>
      </c>
      <c r="O1018">
        <v>140</v>
      </c>
    </row>
    <row r="1019" spans="1:15" x14ac:dyDescent="0.25">
      <c r="A1019" t="s">
        <v>10259</v>
      </c>
      <c r="B1019" t="s">
        <v>11003</v>
      </c>
      <c r="C1019" t="s">
        <v>738</v>
      </c>
      <c r="D1019" t="s">
        <v>10883</v>
      </c>
      <c r="E1019" t="s">
        <v>11005</v>
      </c>
      <c r="F1019" t="s">
        <v>7113</v>
      </c>
      <c r="G1019" t="s">
        <v>2155</v>
      </c>
      <c r="H1019" t="s">
        <v>170</v>
      </c>
      <c r="I1019" t="s">
        <v>6196</v>
      </c>
      <c r="J1019" t="s">
        <v>11006</v>
      </c>
      <c r="K1019" t="s">
        <v>474</v>
      </c>
      <c r="L1019" t="s">
        <v>47</v>
      </c>
      <c r="M1019" t="s">
        <v>47</v>
      </c>
      <c r="N1019" t="s">
        <v>37705</v>
      </c>
      <c r="O1019">
        <v>170</v>
      </c>
    </row>
    <row r="1020" spans="1:15" x14ac:dyDescent="0.25">
      <c r="A1020" t="s">
        <v>10259</v>
      </c>
      <c r="B1020" t="s">
        <v>11008</v>
      </c>
      <c r="C1020" t="s">
        <v>750</v>
      </c>
      <c r="D1020" t="s">
        <v>11010</v>
      </c>
      <c r="E1020" t="s">
        <v>11011</v>
      </c>
      <c r="F1020" t="s">
        <v>798</v>
      </c>
      <c r="G1020" t="s">
        <v>654</v>
      </c>
      <c r="H1020" t="s">
        <v>757</v>
      </c>
      <c r="I1020" t="s">
        <v>416</v>
      </c>
      <c r="J1020" t="s">
        <v>9420</v>
      </c>
      <c r="K1020" t="s">
        <v>114</v>
      </c>
      <c r="L1020" t="s">
        <v>47</v>
      </c>
      <c r="M1020" t="s">
        <v>47</v>
      </c>
      <c r="N1020" t="s">
        <v>37705</v>
      </c>
      <c r="O1020">
        <v>70</v>
      </c>
    </row>
    <row r="1021" spans="1:15" x14ac:dyDescent="0.25">
      <c r="A1021" t="s">
        <v>10259</v>
      </c>
      <c r="B1021" t="s">
        <v>11015</v>
      </c>
      <c r="C1021" t="s">
        <v>750</v>
      </c>
      <c r="D1021" t="s">
        <v>10883</v>
      </c>
      <c r="E1021" t="s">
        <v>10769</v>
      </c>
      <c r="F1021" t="s">
        <v>604</v>
      </c>
      <c r="G1021" t="s">
        <v>10990</v>
      </c>
      <c r="H1021" t="s">
        <v>170</v>
      </c>
      <c r="I1021" t="s">
        <v>106</v>
      </c>
      <c r="J1021" t="s">
        <v>3278</v>
      </c>
      <c r="K1021" t="s">
        <v>108</v>
      </c>
      <c r="L1021" t="s">
        <v>47</v>
      </c>
      <c r="M1021" t="s">
        <v>47</v>
      </c>
      <c r="N1021" t="s">
        <v>37705</v>
      </c>
      <c r="O1021">
        <v>180</v>
      </c>
    </row>
    <row r="1022" spans="1:15" x14ac:dyDescent="0.25">
      <c r="A1022" t="s">
        <v>10259</v>
      </c>
      <c r="B1022" t="s">
        <v>11020</v>
      </c>
      <c r="C1022" t="s">
        <v>11021</v>
      </c>
      <c r="D1022" t="s">
        <v>505</v>
      </c>
      <c r="E1022" t="s">
        <v>3178</v>
      </c>
      <c r="F1022" t="s">
        <v>340</v>
      </c>
      <c r="G1022" t="s">
        <v>10990</v>
      </c>
      <c r="H1022" t="s">
        <v>170</v>
      </c>
      <c r="I1022" t="s">
        <v>106</v>
      </c>
      <c r="J1022" t="s">
        <v>3278</v>
      </c>
      <c r="K1022" t="s">
        <v>474</v>
      </c>
      <c r="L1022" t="s">
        <v>47</v>
      </c>
      <c r="M1022" t="s">
        <v>47</v>
      </c>
      <c r="N1022" t="s">
        <v>37705</v>
      </c>
      <c r="O1022">
        <v>230</v>
      </c>
    </row>
    <row r="1023" spans="1:15" x14ac:dyDescent="0.25">
      <c r="A1023" t="s">
        <v>10259</v>
      </c>
      <c r="B1023" t="s">
        <v>11025</v>
      </c>
      <c r="C1023" t="s">
        <v>750</v>
      </c>
      <c r="D1023" t="s">
        <v>10883</v>
      </c>
      <c r="E1023" t="s">
        <v>11027</v>
      </c>
      <c r="F1023" t="s">
        <v>676</v>
      </c>
      <c r="G1023" t="s">
        <v>10990</v>
      </c>
      <c r="H1023" t="s">
        <v>332</v>
      </c>
      <c r="I1023" t="s">
        <v>6196</v>
      </c>
      <c r="J1023" t="s">
        <v>929</v>
      </c>
      <c r="K1023" t="s">
        <v>270</v>
      </c>
      <c r="L1023" t="s">
        <v>47</v>
      </c>
      <c r="M1023" t="s">
        <v>47</v>
      </c>
      <c r="N1023" t="s">
        <v>37705</v>
      </c>
      <c r="O1023">
        <v>140</v>
      </c>
    </row>
    <row r="1024" spans="1:15" x14ac:dyDescent="0.25">
      <c r="A1024" t="s">
        <v>10259</v>
      </c>
      <c r="B1024" t="s">
        <v>11031</v>
      </c>
      <c r="C1024" t="s">
        <v>750</v>
      </c>
      <c r="D1024" t="s">
        <v>10883</v>
      </c>
      <c r="E1024" t="s">
        <v>11034</v>
      </c>
      <c r="F1024" t="s">
        <v>10935</v>
      </c>
      <c r="G1024" t="s">
        <v>9379</v>
      </c>
      <c r="H1024" t="s">
        <v>332</v>
      </c>
      <c r="I1024" t="s">
        <v>6196</v>
      </c>
      <c r="J1024" t="s">
        <v>223</v>
      </c>
      <c r="K1024" t="s">
        <v>474</v>
      </c>
      <c r="L1024" t="s">
        <v>47</v>
      </c>
      <c r="M1024" t="s">
        <v>47</v>
      </c>
      <c r="N1024" t="s">
        <v>37705</v>
      </c>
      <c r="O1024">
        <v>160</v>
      </c>
    </row>
    <row r="1025" spans="1:15" x14ac:dyDescent="0.25">
      <c r="A1025" t="s">
        <v>10259</v>
      </c>
      <c r="B1025" t="s">
        <v>11036</v>
      </c>
      <c r="C1025" t="s">
        <v>750</v>
      </c>
      <c r="D1025" t="s">
        <v>10883</v>
      </c>
      <c r="E1025" t="s">
        <v>11027</v>
      </c>
      <c r="F1025" t="s">
        <v>676</v>
      </c>
      <c r="G1025" t="s">
        <v>654</v>
      </c>
      <c r="H1025" t="s">
        <v>332</v>
      </c>
      <c r="I1025" t="s">
        <v>6196</v>
      </c>
      <c r="J1025" t="s">
        <v>223</v>
      </c>
      <c r="K1025" t="s">
        <v>270</v>
      </c>
      <c r="L1025" t="s">
        <v>47</v>
      </c>
      <c r="M1025" t="s">
        <v>47</v>
      </c>
      <c r="N1025" t="s">
        <v>37705</v>
      </c>
      <c r="O1025">
        <v>120</v>
      </c>
    </row>
    <row r="1026" spans="1:15" x14ac:dyDescent="0.25">
      <c r="A1026" t="s">
        <v>10259</v>
      </c>
      <c r="B1026" t="s">
        <v>11038</v>
      </c>
      <c r="C1026" t="s">
        <v>750</v>
      </c>
      <c r="D1026" t="s">
        <v>10883</v>
      </c>
      <c r="E1026" t="s">
        <v>8358</v>
      </c>
      <c r="F1026" t="s">
        <v>604</v>
      </c>
      <c r="G1026" t="s">
        <v>10990</v>
      </c>
      <c r="H1026" t="s">
        <v>1925</v>
      </c>
      <c r="I1026" t="s">
        <v>6196</v>
      </c>
      <c r="J1026" t="s">
        <v>11006</v>
      </c>
      <c r="K1026" t="s">
        <v>270</v>
      </c>
      <c r="L1026" t="s">
        <v>47</v>
      </c>
      <c r="M1026" t="s">
        <v>47</v>
      </c>
      <c r="N1026" t="s">
        <v>37705</v>
      </c>
      <c r="O1026">
        <v>140</v>
      </c>
    </row>
    <row r="1027" spans="1:15" x14ac:dyDescent="0.25">
      <c r="A1027" t="s">
        <v>10259</v>
      </c>
      <c r="B1027" t="s">
        <v>11041</v>
      </c>
      <c r="C1027" t="s">
        <v>750</v>
      </c>
      <c r="D1027" t="s">
        <v>716</v>
      </c>
      <c r="E1027" t="s">
        <v>5073</v>
      </c>
      <c r="F1027" t="s">
        <v>556</v>
      </c>
      <c r="G1027" t="s">
        <v>11044</v>
      </c>
      <c r="H1027" t="s">
        <v>87</v>
      </c>
      <c r="I1027" t="s">
        <v>106</v>
      </c>
      <c r="J1027" t="s">
        <v>3278</v>
      </c>
      <c r="K1027" t="s">
        <v>474</v>
      </c>
      <c r="L1027" t="s">
        <v>258</v>
      </c>
      <c r="M1027" t="s">
        <v>47</v>
      </c>
      <c r="N1027" t="s">
        <v>37705</v>
      </c>
      <c r="O1027">
        <v>280</v>
      </c>
    </row>
    <row r="1028" spans="1:15" x14ac:dyDescent="0.25">
      <c r="A1028" t="s">
        <v>10259</v>
      </c>
      <c r="B1028" t="s">
        <v>11052</v>
      </c>
      <c r="C1028" t="s">
        <v>2279</v>
      </c>
      <c r="D1028" t="s">
        <v>10883</v>
      </c>
      <c r="E1028" t="s">
        <v>11055</v>
      </c>
      <c r="F1028" t="s">
        <v>7113</v>
      </c>
      <c r="G1028" t="s">
        <v>743</v>
      </c>
      <c r="H1028" t="s">
        <v>170</v>
      </c>
      <c r="I1028" t="s">
        <v>416</v>
      </c>
      <c r="J1028" t="s">
        <v>11006</v>
      </c>
      <c r="K1028" t="s">
        <v>474</v>
      </c>
      <c r="L1028" t="s">
        <v>47</v>
      </c>
      <c r="M1028" t="s">
        <v>47</v>
      </c>
      <c r="N1028" t="s">
        <v>37705</v>
      </c>
      <c r="O1028">
        <v>140</v>
      </c>
    </row>
    <row r="1029" spans="1:15" x14ac:dyDescent="0.25">
      <c r="A1029" t="s">
        <v>10259</v>
      </c>
      <c r="B1029" t="s">
        <v>11058</v>
      </c>
      <c r="C1029" t="s">
        <v>750</v>
      </c>
      <c r="D1029" t="s">
        <v>10883</v>
      </c>
      <c r="E1029" t="s">
        <v>11060</v>
      </c>
      <c r="F1029" t="s">
        <v>927</v>
      </c>
      <c r="G1029" t="s">
        <v>743</v>
      </c>
      <c r="H1029" t="s">
        <v>105</v>
      </c>
      <c r="I1029" t="s">
        <v>416</v>
      </c>
      <c r="J1029" t="s">
        <v>929</v>
      </c>
      <c r="K1029" t="s">
        <v>270</v>
      </c>
      <c r="L1029" t="s">
        <v>258</v>
      </c>
      <c r="M1029" t="s">
        <v>47</v>
      </c>
      <c r="N1029" t="s">
        <v>37705</v>
      </c>
      <c r="O1029">
        <v>140</v>
      </c>
    </row>
    <row r="1030" spans="1:15" x14ac:dyDescent="0.25">
      <c r="A1030" t="s">
        <v>10259</v>
      </c>
      <c r="B1030" t="s">
        <v>11064</v>
      </c>
      <c r="C1030" t="s">
        <v>11065</v>
      </c>
      <c r="D1030" t="s">
        <v>505</v>
      </c>
      <c r="E1030" t="s">
        <v>11067</v>
      </c>
      <c r="F1030" t="s">
        <v>927</v>
      </c>
      <c r="G1030" t="s">
        <v>654</v>
      </c>
      <c r="H1030" t="s">
        <v>11068</v>
      </c>
      <c r="I1030" t="s">
        <v>6196</v>
      </c>
      <c r="J1030" t="s">
        <v>223</v>
      </c>
      <c r="K1030" t="s">
        <v>959</v>
      </c>
      <c r="L1030" t="s">
        <v>47</v>
      </c>
      <c r="M1030" t="s">
        <v>47</v>
      </c>
      <c r="N1030" t="s">
        <v>37705</v>
      </c>
      <c r="O1030">
        <v>200</v>
      </c>
    </row>
    <row r="1031" spans="1:15" x14ac:dyDescent="0.25">
      <c r="A1031" t="s">
        <v>10259</v>
      </c>
      <c r="B1031" t="s">
        <v>11070</v>
      </c>
      <c r="C1031" t="s">
        <v>11065</v>
      </c>
      <c r="D1031" t="s">
        <v>11073</v>
      </c>
      <c r="E1031" t="s">
        <v>11074</v>
      </c>
      <c r="F1031" t="s">
        <v>6373</v>
      </c>
      <c r="G1031" t="s">
        <v>654</v>
      </c>
      <c r="H1031" t="s">
        <v>757</v>
      </c>
      <c r="I1031" t="s">
        <v>416</v>
      </c>
      <c r="J1031" t="s">
        <v>223</v>
      </c>
      <c r="K1031" t="s">
        <v>270</v>
      </c>
      <c r="L1031" t="s">
        <v>47</v>
      </c>
      <c r="M1031" t="s">
        <v>47</v>
      </c>
      <c r="N1031" t="s">
        <v>37705</v>
      </c>
      <c r="O1031">
        <v>70</v>
      </c>
    </row>
    <row r="1032" spans="1:15" x14ac:dyDescent="0.25">
      <c r="A1032" t="s">
        <v>10259</v>
      </c>
      <c r="B1032" t="s">
        <v>11079</v>
      </c>
      <c r="C1032" t="s">
        <v>2212</v>
      </c>
      <c r="D1032" t="s">
        <v>505</v>
      </c>
      <c r="E1032" t="s">
        <v>11082</v>
      </c>
      <c r="F1032" t="s">
        <v>927</v>
      </c>
      <c r="G1032" t="s">
        <v>5244</v>
      </c>
      <c r="H1032" t="s">
        <v>170</v>
      </c>
      <c r="I1032" t="s">
        <v>11084</v>
      </c>
      <c r="J1032" t="s">
        <v>223</v>
      </c>
      <c r="K1032" t="s">
        <v>114</v>
      </c>
      <c r="L1032" t="s">
        <v>258</v>
      </c>
      <c r="M1032" t="s">
        <v>47</v>
      </c>
      <c r="N1032" t="s">
        <v>37705</v>
      </c>
      <c r="O1032">
        <v>90</v>
      </c>
    </row>
    <row r="1033" spans="1:15" x14ac:dyDescent="0.25">
      <c r="A1033" t="s">
        <v>10259</v>
      </c>
      <c r="B1033" t="s">
        <v>11087</v>
      </c>
      <c r="C1033" t="s">
        <v>7760</v>
      </c>
      <c r="D1033" t="s">
        <v>10883</v>
      </c>
      <c r="E1033" t="s">
        <v>3360</v>
      </c>
      <c r="F1033" t="s">
        <v>320</v>
      </c>
      <c r="G1033" t="s">
        <v>11089</v>
      </c>
      <c r="H1033" t="s">
        <v>11090</v>
      </c>
      <c r="I1033" t="s">
        <v>6196</v>
      </c>
      <c r="J1033" t="s">
        <v>3278</v>
      </c>
      <c r="K1033" t="s">
        <v>474</v>
      </c>
      <c r="L1033" t="s">
        <v>47</v>
      </c>
      <c r="M1033" t="s">
        <v>47</v>
      </c>
      <c r="N1033" t="s">
        <v>37705</v>
      </c>
      <c r="O1033">
        <v>100</v>
      </c>
    </row>
    <row r="1034" spans="1:15" x14ac:dyDescent="0.25">
      <c r="A1034" t="s">
        <v>10259</v>
      </c>
      <c r="B1034" t="s">
        <v>11092</v>
      </c>
      <c r="C1034" t="s">
        <v>11095</v>
      </c>
      <c r="D1034" t="s">
        <v>10883</v>
      </c>
      <c r="E1034" t="s">
        <v>8358</v>
      </c>
      <c r="F1034" t="s">
        <v>604</v>
      </c>
      <c r="G1034" t="s">
        <v>2155</v>
      </c>
      <c r="H1034" t="s">
        <v>677</v>
      </c>
      <c r="I1034" t="s">
        <v>6196</v>
      </c>
      <c r="J1034" t="s">
        <v>3278</v>
      </c>
      <c r="K1034" t="s">
        <v>270</v>
      </c>
      <c r="L1034" t="s">
        <v>47</v>
      </c>
      <c r="M1034" t="s">
        <v>47</v>
      </c>
      <c r="N1034" t="s">
        <v>37705</v>
      </c>
      <c r="O1034">
        <v>210</v>
      </c>
    </row>
    <row r="1035" spans="1:15" x14ac:dyDescent="0.25">
      <c r="A1035" t="s">
        <v>10259</v>
      </c>
      <c r="B1035" t="s">
        <v>11097</v>
      </c>
      <c r="C1035" t="s">
        <v>2226</v>
      </c>
      <c r="D1035" t="s">
        <v>11099</v>
      </c>
      <c r="E1035" t="s">
        <v>10807</v>
      </c>
      <c r="F1035" t="s">
        <v>604</v>
      </c>
      <c r="G1035" t="s">
        <v>2155</v>
      </c>
      <c r="H1035" t="s">
        <v>677</v>
      </c>
      <c r="I1035" t="s">
        <v>106</v>
      </c>
      <c r="J1035" t="s">
        <v>11100</v>
      </c>
      <c r="K1035" t="s">
        <v>474</v>
      </c>
      <c r="L1035" t="s">
        <v>47</v>
      </c>
      <c r="M1035" t="s">
        <v>47</v>
      </c>
      <c r="N1035" t="s">
        <v>37705</v>
      </c>
      <c r="O1035">
        <v>150</v>
      </c>
    </row>
    <row r="1036" spans="1:15" x14ac:dyDescent="0.25">
      <c r="A1036" t="s">
        <v>10259</v>
      </c>
      <c r="B1036" t="s">
        <v>11102</v>
      </c>
      <c r="C1036" t="s">
        <v>11103</v>
      </c>
      <c r="D1036" t="s">
        <v>10883</v>
      </c>
      <c r="E1036" t="s">
        <v>8358</v>
      </c>
      <c r="F1036" t="s">
        <v>604</v>
      </c>
      <c r="G1036" t="s">
        <v>10990</v>
      </c>
      <c r="H1036" t="s">
        <v>677</v>
      </c>
      <c r="I1036" t="s">
        <v>6196</v>
      </c>
      <c r="J1036" t="s">
        <v>11006</v>
      </c>
      <c r="K1036" t="s">
        <v>270</v>
      </c>
      <c r="L1036" t="s">
        <v>47</v>
      </c>
      <c r="M1036" t="s">
        <v>47</v>
      </c>
      <c r="N1036" t="s">
        <v>37705</v>
      </c>
      <c r="O1036">
        <v>120</v>
      </c>
    </row>
    <row r="1037" spans="1:15" x14ac:dyDescent="0.25">
      <c r="A1037" t="s">
        <v>10259</v>
      </c>
      <c r="B1037" t="s">
        <v>11105</v>
      </c>
      <c r="C1037" t="s">
        <v>11106</v>
      </c>
      <c r="D1037" t="s">
        <v>11108</v>
      </c>
      <c r="E1037" t="s">
        <v>8269</v>
      </c>
      <c r="F1037" t="s">
        <v>604</v>
      </c>
      <c r="G1037" t="s">
        <v>654</v>
      </c>
      <c r="H1037" t="s">
        <v>332</v>
      </c>
      <c r="I1037" t="s">
        <v>106</v>
      </c>
      <c r="J1037" t="s">
        <v>11109</v>
      </c>
      <c r="K1037" t="s">
        <v>474</v>
      </c>
      <c r="L1037" t="s">
        <v>47</v>
      </c>
      <c r="M1037" t="s">
        <v>47</v>
      </c>
      <c r="N1037" t="s">
        <v>37705</v>
      </c>
      <c r="O1037">
        <v>220</v>
      </c>
    </row>
    <row r="1038" spans="1:15" x14ac:dyDescent="0.25">
      <c r="A1038" t="s">
        <v>10259</v>
      </c>
      <c r="B1038" t="s">
        <v>11113</v>
      </c>
      <c r="C1038" t="s">
        <v>11114</v>
      </c>
      <c r="D1038" t="s">
        <v>10883</v>
      </c>
      <c r="E1038" t="s">
        <v>11116</v>
      </c>
      <c r="F1038" t="s">
        <v>1957</v>
      </c>
      <c r="G1038" t="s">
        <v>5244</v>
      </c>
      <c r="H1038" t="s">
        <v>170</v>
      </c>
      <c r="I1038" t="s">
        <v>11084</v>
      </c>
      <c r="J1038" t="s">
        <v>11109</v>
      </c>
      <c r="K1038" t="s">
        <v>114</v>
      </c>
      <c r="L1038" t="s">
        <v>47</v>
      </c>
      <c r="M1038" t="s">
        <v>47</v>
      </c>
      <c r="N1038" t="s">
        <v>37705</v>
      </c>
      <c r="O1038">
        <v>120</v>
      </c>
    </row>
    <row r="1039" spans="1:15" x14ac:dyDescent="0.25">
      <c r="A1039" t="s">
        <v>10259</v>
      </c>
      <c r="B1039" t="s">
        <v>11120</v>
      </c>
      <c r="C1039" t="s">
        <v>772</v>
      </c>
      <c r="D1039" t="s">
        <v>10883</v>
      </c>
      <c r="E1039" t="s">
        <v>926</v>
      </c>
      <c r="F1039" t="s">
        <v>927</v>
      </c>
      <c r="G1039" t="s">
        <v>812</v>
      </c>
      <c r="H1039" t="s">
        <v>868</v>
      </c>
      <c r="I1039" t="s">
        <v>416</v>
      </c>
      <c r="J1039" t="s">
        <v>223</v>
      </c>
      <c r="K1039" t="s">
        <v>114</v>
      </c>
      <c r="L1039" t="s">
        <v>47</v>
      </c>
      <c r="M1039" t="s">
        <v>47</v>
      </c>
      <c r="N1039" t="s">
        <v>37705</v>
      </c>
      <c r="O1039">
        <v>160</v>
      </c>
    </row>
    <row r="1040" spans="1:15" x14ac:dyDescent="0.25">
      <c r="A1040" t="s">
        <v>10259</v>
      </c>
      <c r="B1040" t="s">
        <v>11125</v>
      </c>
      <c r="C1040" t="s">
        <v>772</v>
      </c>
      <c r="D1040" t="s">
        <v>10883</v>
      </c>
      <c r="E1040" t="s">
        <v>7941</v>
      </c>
      <c r="F1040" t="s">
        <v>320</v>
      </c>
      <c r="G1040" t="s">
        <v>11127</v>
      </c>
      <c r="H1040" t="s">
        <v>11090</v>
      </c>
      <c r="I1040" t="s">
        <v>6196</v>
      </c>
      <c r="J1040" t="s">
        <v>11006</v>
      </c>
      <c r="K1040" t="s">
        <v>474</v>
      </c>
      <c r="L1040" t="s">
        <v>47</v>
      </c>
      <c r="M1040" t="s">
        <v>47</v>
      </c>
      <c r="N1040" t="s">
        <v>37705</v>
      </c>
      <c r="O1040">
        <v>190</v>
      </c>
    </row>
    <row r="1041" spans="1:15" x14ac:dyDescent="0.25">
      <c r="A1041" t="s">
        <v>10259</v>
      </c>
      <c r="B1041" t="s">
        <v>11129</v>
      </c>
      <c r="C1041" t="s">
        <v>772</v>
      </c>
      <c r="D1041" t="s">
        <v>10883</v>
      </c>
      <c r="E1041" t="s">
        <v>11131</v>
      </c>
      <c r="F1041" t="s">
        <v>676</v>
      </c>
      <c r="G1041" t="s">
        <v>2155</v>
      </c>
      <c r="H1041" t="s">
        <v>11090</v>
      </c>
      <c r="I1041" t="s">
        <v>6196</v>
      </c>
      <c r="J1041" t="s">
        <v>929</v>
      </c>
      <c r="K1041" t="s">
        <v>270</v>
      </c>
      <c r="L1041" t="s">
        <v>47</v>
      </c>
      <c r="M1041" t="s">
        <v>47</v>
      </c>
      <c r="N1041" t="s">
        <v>37705</v>
      </c>
      <c r="O1041">
        <v>100</v>
      </c>
    </row>
    <row r="1042" spans="1:15" x14ac:dyDescent="0.25">
      <c r="A1042" t="s">
        <v>10259</v>
      </c>
      <c r="B1042" t="s">
        <v>11133</v>
      </c>
      <c r="C1042" t="s">
        <v>772</v>
      </c>
      <c r="D1042" t="s">
        <v>11010</v>
      </c>
      <c r="E1042" t="s">
        <v>11135</v>
      </c>
      <c r="F1042" t="s">
        <v>798</v>
      </c>
      <c r="G1042" t="s">
        <v>11136</v>
      </c>
      <c r="H1042" t="s">
        <v>757</v>
      </c>
      <c r="I1042" t="s">
        <v>416</v>
      </c>
      <c r="J1042" t="s">
        <v>929</v>
      </c>
      <c r="K1042" t="s">
        <v>114</v>
      </c>
      <c r="L1042" t="s">
        <v>47</v>
      </c>
      <c r="M1042" t="s">
        <v>47</v>
      </c>
      <c r="N1042" t="s">
        <v>37705</v>
      </c>
      <c r="O1042">
        <v>100</v>
      </c>
    </row>
    <row r="1043" spans="1:15" x14ac:dyDescent="0.25">
      <c r="A1043" t="s">
        <v>10259</v>
      </c>
      <c r="B1043" t="s">
        <v>11139</v>
      </c>
      <c r="C1043" t="s">
        <v>772</v>
      </c>
      <c r="D1043" t="s">
        <v>505</v>
      </c>
      <c r="E1043" t="s">
        <v>11141</v>
      </c>
      <c r="F1043" t="s">
        <v>11142</v>
      </c>
      <c r="G1043" t="s">
        <v>654</v>
      </c>
      <c r="H1043" t="s">
        <v>757</v>
      </c>
      <c r="I1043" t="s">
        <v>416</v>
      </c>
      <c r="J1043" t="s">
        <v>929</v>
      </c>
      <c r="K1043" t="s">
        <v>270</v>
      </c>
      <c r="L1043" t="s">
        <v>47</v>
      </c>
      <c r="M1043" t="s">
        <v>47</v>
      </c>
      <c r="N1043" t="s">
        <v>37705</v>
      </c>
      <c r="O1043">
        <v>130</v>
      </c>
    </row>
    <row r="1044" spans="1:15" x14ac:dyDescent="0.25">
      <c r="A1044" t="s">
        <v>10259</v>
      </c>
      <c r="B1044" t="s">
        <v>11145</v>
      </c>
      <c r="C1044" t="s">
        <v>772</v>
      </c>
      <c r="D1044" t="s">
        <v>588</v>
      </c>
      <c r="E1044" t="s">
        <v>11074</v>
      </c>
      <c r="F1044" t="s">
        <v>6373</v>
      </c>
      <c r="G1044" t="s">
        <v>654</v>
      </c>
      <c r="H1044" t="s">
        <v>757</v>
      </c>
      <c r="I1044" t="s">
        <v>416</v>
      </c>
      <c r="J1044" t="s">
        <v>929</v>
      </c>
      <c r="K1044" t="s">
        <v>270</v>
      </c>
      <c r="L1044" t="s">
        <v>47</v>
      </c>
      <c r="M1044" t="s">
        <v>47</v>
      </c>
      <c r="N1044" t="s">
        <v>37705</v>
      </c>
      <c r="O1044">
        <v>70</v>
      </c>
    </row>
    <row r="1045" spans="1:15" x14ac:dyDescent="0.25">
      <c r="A1045" t="s">
        <v>10259</v>
      </c>
      <c r="B1045" t="s">
        <v>11147</v>
      </c>
      <c r="C1045" t="s">
        <v>785</v>
      </c>
      <c r="D1045" t="s">
        <v>716</v>
      </c>
      <c r="E1045" t="s">
        <v>11149</v>
      </c>
      <c r="F1045" t="s">
        <v>436</v>
      </c>
      <c r="G1045" t="s">
        <v>11150</v>
      </c>
      <c r="H1045" t="s">
        <v>60</v>
      </c>
      <c r="I1045" t="s">
        <v>106</v>
      </c>
      <c r="J1045" t="s">
        <v>869</v>
      </c>
      <c r="K1045" t="s">
        <v>474</v>
      </c>
      <c r="L1045" t="s">
        <v>47</v>
      </c>
      <c r="M1045" t="s">
        <v>47</v>
      </c>
      <c r="N1045" t="s">
        <v>37705</v>
      </c>
      <c r="O1045">
        <v>300</v>
      </c>
    </row>
    <row r="1046" spans="1:15" x14ac:dyDescent="0.25">
      <c r="A1046" t="s">
        <v>10259</v>
      </c>
      <c r="B1046" t="s">
        <v>11152</v>
      </c>
      <c r="C1046" t="s">
        <v>772</v>
      </c>
      <c r="D1046" t="s">
        <v>716</v>
      </c>
      <c r="E1046" t="s">
        <v>11149</v>
      </c>
      <c r="F1046" t="s">
        <v>436</v>
      </c>
      <c r="G1046" t="s">
        <v>11150</v>
      </c>
      <c r="H1046" t="s">
        <v>60</v>
      </c>
      <c r="I1046" t="s">
        <v>106</v>
      </c>
      <c r="J1046" t="s">
        <v>284</v>
      </c>
      <c r="K1046" t="s">
        <v>474</v>
      </c>
      <c r="L1046" t="s">
        <v>47</v>
      </c>
      <c r="M1046" t="s">
        <v>47</v>
      </c>
      <c r="N1046" t="s">
        <v>37705</v>
      </c>
      <c r="O1046">
        <v>110</v>
      </c>
    </row>
    <row r="1047" spans="1:15" x14ac:dyDescent="0.25">
      <c r="A1047" t="s">
        <v>10259</v>
      </c>
      <c r="B1047" t="s">
        <v>11154</v>
      </c>
      <c r="C1047" t="s">
        <v>11114</v>
      </c>
      <c r="D1047" t="s">
        <v>716</v>
      </c>
      <c r="E1047" t="s">
        <v>3672</v>
      </c>
      <c r="F1047" t="s">
        <v>436</v>
      </c>
      <c r="G1047" t="s">
        <v>11157</v>
      </c>
      <c r="H1047" t="s">
        <v>87</v>
      </c>
      <c r="I1047" t="s">
        <v>106</v>
      </c>
      <c r="J1047" t="s">
        <v>284</v>
      </c>
      <c r="K1047" t="s">
        <v>474</v>
      </c>
      <c r="L1047" t="s">
        <v>47</v>
      </c>
      <c r="M1047" t="s">
        <v>47</v>
      </c>
      <c r="N1047" t="s">
        <v>37705</v>
      </c>
      <c r="O1047">
        <v>220</v>
      </c>
    </row>
    <row r="1048" spans="1:15" x14ac:dyDescent="0.25">
      <c r="A1048" t="s">
        <v>10259</v>
      </c>
      <c r="B1048" t="s">
        <v>11160</v>
      </c>
      <c r="C1048" t="s">
        <v>795</v>
      </c>
      <c r="D1048" t="s">
        <v>10883</v>
      </c>
      <c r="E1048" t="s">
        <v>11162</v>
      </c>
      <c r="F1048" t="s">
        <v>1957</v>
      </c>
      <c r="G1048" t="s">
        <v>799</v>
      </c>
      <c r="H1048" t="s">
        <v>332</v>
      </c>
      <c r="I1048" t="s">
        <v>6196</v>
      </c>
      <c r="J1048" t="s">
        <v>3278</v>
      </c>
      <c r="K1048" t="s">
        <v>114</v>
      </c>
      <c r="L1048" t="s">
        <v>47</v>
      </c>
      <c r="M1048" t="s">
        <v>47</v>
      </c>
      <c r="N1048" t="s">
        <v>37705</v>
      </c>
      <c r="O1048">
        <v>120</v>
      </c>
    </row>
    <row r="1049" spans="1:15" x14ac:dyDescent="0.25">
      <c r="A1049" t="s">
        <v>10259</v>
      </c>
      <c r="B1049" t="s">
        <v>11166</v>
      </c>
      <c r="C1049" t="s">
        <v>795</v>
      </c>
      <c r="D1049" t="s">
        <v>588</v>
      </c>
      <c r="E1049" t="s">
        <v>11168</v>
      </c>
      <c r="F1049" t="s">
        <v>798</v>
      </c>
      <c r="G1049" t="s">
        <v>37701</v>
      </c>
      <c r="H1049" t="s">
        <v>1994</v>
      </c>
      <c r="I1049" t="s">
        <v>11169</v>
      </c>
      <c r="J1049" t="s">
        <v>536</v>
      </c>
      <c r="K1049" t="s">
        <v>114</v>
      </c>
      <c r="L1049" t="s">
        <v>47</v>
      </c>
      <c r="M1049" t="s">
        <v>47</v>
      </c>
      <c r="N1049" t="s">
        <v>37705</v>
      </c>
      <c r="O1049">
        <v>70</v>
      </c>
    </row>
    <row r="1050" spans="1:15" x14ac:dyDescent="0.25">
      <c r="A1050" t="s">
        <v>10259</v>
      </c>
      <c r="B1050" t="s">
        <v>11171</v>
      </c>
      <c r="C1050" t="s">
        <v>795</v>
      </c>
      <c r="D1050" t="s">
        <v>505</v>
      </c>
      <c r="E1050" t="s">
        <v>11173</v>
      </c>
      <c r="F1050" t="s">
        <v>1957</v>
      </c>
      <c r="G1050" t="s">
        <v>11089</v>
      </c>
      <c r="H1050" t="s">
        <v>332</v>
      </c>
      <c r="I1050" t="s">
        <v>6196</v>
      </c>
      <c r="J1050" t="s">
        <v>3278</v>
      </c>
      <c r="K1050" t="s">
        <v>474</v>
      </c>
      <c r="L1050" t="s">
        <v>47</v>
      </c>
      <c r="M1050" t="s">
        <v>47</v>
      </c>
      <c r="N1050" t="s">
        <v>37705</v>
      </c>
      <c r="O1050">
        <v>230</v>
      </c>
    </row>
    <row r="1051" spans="1:15" x14ac:dyDescent="0.25">
      <c r="A1051" t="s">
        <v>10259</v>
      </c>
      <c r="B1051" t="s">
        <v>11177</v>
      </c>
      <c r="C1051" t="s">
        <v>795</v>
      </c>
      <c r="D1051" t="s">
        <v>6310</v>
      </c>
      <c r="E1051" t="s">
        <v>11180</v>
      </c>
      <c r="F1051" t="s">
        <v>742</v>
      </c>
      <c r="G1051" t="s">
        <v>799</v>
      </c>
      <c r="H1051" t="s">
        <v>868</v>
      </c>
      <c r="I1051" t="s">
        <v>416</v>
      </c>
      <c r="J1051" t="s">
        <v>223</v>
      </c>
      <c r="K1051" t="s">
        <v>114</v>
      </c>
      <c r="L1051" t="s">
        <v>47</v>
      </c>
      <c r="M1051" t="s">
        <v>47</v>
      </c>
      <c r="N1051" t="s">
        <v>37705</v>
      </c>
      <c r="O1051">
        <v>120</v>
      </c>
    </row>
    <row r="1052" spans="1:15" x14ac:dyDescent="0.25">
      <c r="A1052" t="s">
        <v>10259</v>
      </c>
      <c r="B1052" t="s">
        <v>11184</v>
      </c>
      <c r="C1052" t="s">
        <v>837</v>
      </c>
      <c r="D1052" t="s">
        <v>11010</v>
      </c>
      <c r="E1052" t="s">
        <v>11186</v>
      </c>
      <c r="F1052" t="s">
        <v>798</v>
      </c>
      <c r="G1052" t="s">
        <v>812</v>
      </c>
      <c r="H1052" t="s">
        <v>757</v>
      </c>
      <c r="I1052" t="s">
        <v>11187</v>
      </c>
      <c r="J1052" t="s">
        <v>869</v>
      </c>
      <c r="K1052" t="s">
        <v>114</v>
      </c>
      <c r="L1052" t="s">
        <v>47</v>
      </c>
      <c r="M1052" t="s">
        <v>47</v>
      </c>
      <c r="N1052" t="s">
        <v>37705</v>
      </c>
      <c r="O1052">
        <v>120</v>
      </c>
    </row>
    <row r="1053" spans="1:15" x14ac:dyDescent="0.25">
      <c r="A1053" t="s">
        <v>10259</v>
      </c>
      <c r="B1053" t="s">
        <v>11189</v>
      </c>
      <c r="C1053" t="s">
        <v>7557</v>
      </c>
      <c r="D1053" t="s">
        <v>716</v>
      </c>
      <c r="E1053" t="s">
        <v>11116</v>
      </c>
      <c r="F1053" t="s">
        <v>1957</v>
      </c>
      <c r="G1053" t="s">
        <v>5244</v>
      </c>
      <c r="H1053" t="s">
        <v>11191</v>
      </c>
      <c r="I1053" t="s">
        <v>11192</v>
      </c>
      <c r="J1053" t="s">
        <v>11100</v>
      </c>
      <c r="K1053" t="s">
        <v>114</v>
      </c>
      <c r="L1053" t="s">
        <v>47</v>
      </c>
      <c r="M1053" t="s">
        <v>47</v>
      </c>
      <c r="N1053" t="s">
        <v>37705</v>
      </c>
      <c r="O1053">
        <v>120</v>
      </c>
    </row>
    <row r="1054" spans="1:15" x14ac:dyDescent="0.25">
      <c r="A1054" t="s">
        <v>10259</v>
      </c>
      <c r="B1054" t="s">
        <v>11194</v>
      </c>
      <c r="C1054" t="s">
        <v>11195</v>
      </c>
      <c r="D1054" t="s">
        <v>318</v>
      </c>
      <c r="E1054" t="s">
        <v>11197</v>
      </c>
      <c r="F1054" t="s">
        <v>742</v>
      </c>
      <c r="G1054" t="s">
        <v>5244</v>
      </c>
      <c r="H1054" t="s">
        <v>105</v>
      </c>
      <c r="I1054" t="s">
        <v>11084</v>
      </c>
      <c r="J1054" t="s">
        <v>223</v>
      </c>
      <c r="K1054" t="s">
        <v>114</v>
      </c>
      <c r="L1054" t="s">
        <v>47</v>
      </c>
      <c r="M1054" t="s">
        <v>47</v>
      </c>
      <c r="N1054" t="s">
        <v>37705</v>
      </c>
      <c r="O1054">
        <v>190</v>
      </c>
    </row>
    <row r="1055" spans="1:15" x14ac:dyDescent="0.25">
      <c r="A1055" t="s">
        <v>10259</v>
      </c>
      <c r="B1055" t="s">
        <v>11199</v>
      </c>
      <c r="C1055" t="s">
        <v>837</v>
      </c>
      <c r="D1055" t="s">
        <v>709</v>
      </c>
      <c r="E1055" t="s">
        <v>11201</v>
      </c>
      <c r="F1055" t="s">
        <v>927</v>
      </c>
      <c r="G1055" t="s">
        <v>5244</v>
      </c>
      <c r="H1055" t="s">
        <v>170</v>
      </c>
      <c r="I1055" t="s">
        <v>11202</v>
      </c>
      <c r="J1055" t="s">
        <v>223</v>
      </c>
      <c r="K1055" t="s">
        <v>114</v>
      </c>
      <c r="L1055" t="s">
        <v>258</v>
      </c>
      <c r="M1055" t="s">
        <v>47</v>
      </c>
      <c r="N1055" t="s">
        <v>37705</v>
      </c>
      <c r="O1055">
        <v>90</v>
      </c>
    </row>
    <row r="1056" spans="1:15" x14ac:dyDescent="0.25">
      <c r="A1056" t="s">
        <v>10259</v>
      </c>
      <c r="B1056" t="s">
        <v>11204</v>
      </c>
      <c r="C1056" t="s">
        <v>7557</v>
      </c>
      <c r="D1056" t="s">
        <v>10883</v>
      </c>
      <c r="E1056" t="s">
        <v>11206</v>
      </c>
      <c r="F1056" t="s">
        <v>676</v>
      </c>
      <c r="G1056" t="s">
        <v>5244</v>
      </c>
      <c r="H1056" t="s">
        <v>105</v>
      </c>
      <c r="I1056" t="s">
        <v>11192</v>
      </c>
      <c r="J1056" t="s">
        <v>11207</v>
      </c>
      <c r="K1056" t="s">
        <v>114</v>
      </c>
      <c r="L1056" t="s">
        <v>47</v>
      </c>
      <c r="M1056" t="s">
        <v>47</v>
      </c>
      <c r="N1056" t="s">
        <v>37705</v>
      </c>
      <c r="O1056">
        <v>130</v>
      </c>
    </row>
    <row r="1057" spans="1:15" x14ac:dyDescent="0.25">
      <c r="A1057" t="s">
        <v>10259</v>
      </c>
      <c r="B1057" t="s">
        <v>11209</v>
      </c>
      <c r="C1057" t="s">
        <v>7557</v>
      </c>
      <c r="D1057" t="s">
        <v>10883</v>
      </c>
      <c r="E1057" t="s">
        <v>11211</v>
      </c>
      <c r="F1057" t="s">
        <v>927</v>
      </c>
      <c r="G1057" t="s">
        <v>5244</v>
      </c>
      <c r="H1057" t="s">
        <v>105</v>
      </c>
      <c r="I1057" t="s">
        <v>11084</v>
      </c>
      <c r="J1057" t="s">
        <v>929</v>
      </c>
      <c r="K1057" t="s">
        <v>114</v>
      </c>
      <c r="L1057" t="s">
        <v>47</v>
      </c>
      <c r="M1057" t="s">
        <v>47</v>
      </c>
      <c r="N1057" t="s">
        <v>37705</v>
      </c>
      <c r="O1057">
        <v>90</v>
      </c>
    </row>
    <row r="1058" spans="1:15" x14ac:dyDescent="0.25">
      <c r="A1058" t="s">
        <v>10259</v>
      </c>
      <c r="B1058" t="s">
        <v>11213</v>
      </c>
      <c r="C1058" t="s">
        <v>11195</v>
      </c>
      <c r="D1058" t="s">
        <v>588</v>
      </c>
      <c r="E1058" t="s">
        <v>11197</v>
      </c>
      <c r="F1058" t="s">
        <v>742</v>
      </c>
      <c r="G1058" t="s">
        <v>5244</v>
      </c>
      <c r="H1058" t="s">
        <v>493</v>
      </c>
      <c r="I1058" t="s">
        <v>11084</v>
      </c>
      <c r="J1058" t="s">
        <v>223</v>
      </c>
      <c r="K1058" t="s">
        <v>114</v>
      </c>
      <c r="L1058" t="s">
        <v>47</v>
      </c>
      <c r="M1058" t="s">
        <v>47</v>
      </c>
      <c r="N1058" t="s">
        <v>37705</v>
      </c>
      <c r="O1058">
        <v>90</v>
      </c>
    </row>
    <row r="1059" spans="1:15" x14ac:dyDescent="0.25">
      <c r="A1059" t="s">
        <v>10259</v>
      </c>
      <c r="B1059" t="s">
        <v>11215</v>
      </c>
      <c r="C1059" t="s">
        <v>7566</v>
      </c>
      <c r="D1059" t="s">
        <v>716</v>
      </c>
      <c r="E1059" t="s">
        <v>11162</v>
      </c>
      <c r="F1059" t="s">
        <v>1957</v>
      </c>
      <c r="G1059" t="s">
        <v>11217</v>
      </c>
      <c r="H1059" t="s">
        <v>11218</v>
      </c>
      <c r="I1059" t="s">
        <v>6196</v>
      </c>
      <c r="J1059" t="s">
        <v>11006</v>
      </c>
      <c r="K1059" t="s">
        <v>114</v>
      </c>
      <c r="L1059" t="s">
        <v>47</v>
      </c>
      <c r="M1059" t="s">
        <v>47</v>
      </c>
      <c r="N1059" t="s">
        <v>37705</v>
      </c>
      <c r="O1059">
        <v>150</v>
      </c>
    </row>
    <row r="1060" spans="1:15" x14ac:dyDescent="0.25">
      <c r="A1060" t="s">
        <v>10259</v>
      </c>
      <c r="B1060" t="s">
        <v>11220</v>
      </c>
      <c r="C1060" t="s">
        <v>11221</v>
      </c>
      <c r="D1060" t="s">
        <v>10883</v>
      </c>
      <c r="E1060" t="s">
        <v>11223</v>
      </c>
      <c r="F1060" t="s">
        <v>676</v>
      </c>
      <c r="G1060" t="s">
        <v>799</v>
      </c>
      <c r="H1060" t="s">
        <v>11218</v>
      </c>
      <c r="I1060" t="s">
        <v>416</v>
      </c>
      <c r="J1060" t="s">
        <v>929</v>
      </c>
      <c r="K1060" t="s">
        <v>114</v>
      </c>
      <c r="L1060" t="s">
        <v>47</v>
      </c>
      <c r="M1060" t="s">
        <v>47</v>
      </c>
      <c r="N1060" t="s">
        <v>37705</v>
      </c>
      <c r="O1060">
        <v>100</v>
      </c>
    </row>
    <row r="1061" spans="1:15" x14ac:dyDescent="0.25">
      <c r="A1061" t="s">
        <v>10259</v>
      </c>
      <c r="B1061" t="s">
        <v>11227</v>
      </c>
      <c r="C1061">
        <v>2011</v>
      </c>
      <c r="D1061" t="s">
        <v>10275</v>
      </c>
      <c r="E1061" t="s">
        <v>10807</v>
      </c>
      <c r="F1061" t="s">
        <v>604</v>
      </c>
      <c r="G1061" t="s">
        <v>11228</v>
      </c>
      <c r="H1061" t="s">
        <v>11229</v>
      </c>
      <c r="I1061" t="s">
        <v>106</v>
      </c>
      <c r="J1061" t="s">
        <v>3278</v>
      </c>
      <c r="K1061" t="s">
        <v>474</v>
      </c>
      <c r="L1061" t="s">
        <v>47</v>
      </c>
      <c r="M1061" t="s">
        <v>47</v>
      </c>
      <c r="N1061" t="s">
        <v>37705</v>
      </c>
      <c r="O1061">
        <v>150</v>
      </c>
    </row>
    <row r="1062" spans="1:15" x14ac:dyDescent="0.25">
      <c r="A1062" t="s">
        <v>10259</v>
      </c>
      <c r="B1062" t="s">
        <v>11232</v>
      </c>
      <c r="C1062" t="s">
        <v>7583</v>
      </c>
      <c r="D1062" t="s">
        <v>11010</v>
      </c>
      <c r="E1062" t="s">
        <v>11186</v>
      </c>
      <c r="F1062" t="s">
        <v>798</v>
      </c>
      <c r="G1062" t="s">
        <v>865</v>
      </c>
      <c r="H1062" t="s">
        <v>757</v>
      </c>
      <c r="I1062" t="s">
        <v>11187</v>
      </c>
      <c r="J1062" t="s">
        <v>869</v>
      </c>
      <c r="K1062" t="s">
        <v>114</v>
      </c>
      <c r="L1062" t="s">
        <v>47</v>
      </c>
      <c r="M1062" t="s">
        <v>47</v>
      </c>
      <c r="N1062" t="s">
        <v>37705</v>
      </c>
      <c r="O1062">
        <v>150</v>
      </c>
    </row>
    <row r="1063" spans="1:15" x14ac:dyDescent="0.25">
      <c r="A1063" t="s">
        <v>10259</v>
      </c>
      <c r="B1063" t="s">
        <v>11234</v>
      </c>
      <c r="C1063" t="s">
        <v>7557</v>
      </c>
      <c r="D1063" t="s">
        <v>11010</v>
      </c>
      <c r="E1063" t="s">
        <v>11236</v>
      </c>
      <c r="F1063" t="s">
        <v>7355</v>
      </c>
      <c r="G1063" t="s">
        <v>11237</v>
      </c>
      <c r="H1063" t="s">
        <v>757</v>
      </c>
      <c r="I1063" t="s">
        <v>11187</v>
      </c>
      <c r="J1063" t="s">
        <v>223</v>
      </c>
      <c r="K1063" t="s">
        <v>114</v>
      </c>
      <c r="L1063" t="s">
        <v>47</v>
      </c>
      <c r="M1063" t="s">
        <v>47</v>
      </c>
      <c r="N1063" t="s">
        <v>37705</v>
      </c>
      <c r="O1063">
        <v>110</v>
      </c>
    </row>
    <row r="1064" spans="1:15" x14ac:dyDescent="0.25">
      <c r="A1064" t="s">
        <v>10259</v>
      </c>
      <c r="B1064" t="s">
        <v>11239</v>
      </c>
      <c r="C1064" t="s">
        <v>11240</v>
      </c>
      <c r="D1064" t="s">
        <v>505</v>
      </c>
      <c r="E1064" t="s">
        <v>11242</v>
      </c>
      <c r="F1064" t="s">
        <v>7355</v>
      </c>
      <c r="G1064" t="s">
        <v>11243</v>
      </c>
      <c r="H1064" t="s">
        <v>757</v>
      </c>
      <c r="I1064" t="s">
        <v>11187</v>
      </c>
      <c r="J1064" t="s">
        <v>223</v>
      </c>
      <c r="K1064" t="s">
        <v>114</v>
      </c>
      <c r="L1064" t="s">
        <v>47</v>
      </c>
      <c r="M1064" t="s">
        <v>47</v>
      </c>
      <c r="N1064" t="s">
        <v>37705</v>
      </c>
      <c r="O1064">
        <v>90</v>
      </c>
    </row>
    <row r="1065" spans="1:15" x14ac:dyDescent="0.25">
      <c r="A1065" t="s">
        <v>10259</v>
      </c>
      <c r="B1065" t="s">
        <v>11247</v>
      </c>
      <c r="C1065" t="s">
        <v>910</v>
      </c>
      <c r="D1065" t="s">
        <v>11249</v>
      </c>
      <c r="E1065" t="s">
        <v>11250</v>
      </c>
      <c r="F1065" t="s">
        <v>676</v>
      </c>
      <c r="G1065" t="s">
        <v>11243</v>
      </c>
      <c r="H1065" t="s">
        <v>757</v>
      </c>
      <c r="I1065" t="s">
        <v>11251</v>
      </c>
      <c r="J1065" t="s">
        <v>929</v>
      </c>
      <c r="K1065" t="s">
        <v>114</v>
      </c>
      <c r="L1065" t="s">
        <v>47</v>
      </c>
      <c r="M1065" t="s">
        <v>47</v>
      </c>
      <c r="N1065" t="s">
        <v>37705</v>
      </c>
      <c r="O1065">
        <v>140</v>
      </c>
    </row>
    <row r="1066" spans="1:15" x14ac:dyDescent="0.25">
      <c r="A1066" t="s">
        <v>10259</v>
      </c>
      <c r="B1066" t="s">
        <v>11254</v>
      </c>
      <c r="C1066" t="s">
        <v>894</v>
      </c>
      <c r="D1066" t="s">
        <v>6310</v>
      </c>
      <c r="E1066" t="s">
        <v>11186</v>
      </c>
      <c r="F1066" t="s">
        <v>798</v>
      </c>
      <c r="G1066" t="s">
        <v>888</v>
      </c>
      <c r="H1066" t="s">
        <v>889</v>
      </c>
      <c r="I1066" t="s">
        <v>11187</v>
      </c>
      <c r="J1066" t="s">
        <v>869</v>
      </c>
      <c r="K1066" t="s">
        <v>114</v>
      </c>
      <c r="L1066" t="s">
        <v>47</v>
      </c>
      <c r="M1066" t="s">
        <v>47</v>
      </c>
      <c r="N1066" t="s">
        <v>37705</v>
      </c>
      <c r="O1066">
        <v>120</v>
      </c>
    </row>
    <row r="1067" spans="1:15" x14ac:dyDescent="0.25">
      <c r="A1067" t="s">
        <v>10259</v>
      </c>
      <c r="B1067" t="s">
        <v>11257</v>
      </c>
      <c r="C1067" t="s">
        <v>910</v>
      </c>
      <c r="D1067" t="s">
        <v>204</v>
      </c>
      <c r="E1067" t="s">
        <v>11259</v>
      </c>
      <c r="F1067" t="s">
        <v>798</v>
      </c>
      <c r="G1067" t="s">
        <v>865</v>
      </c>
      <c r="H1067" t="s">
        <v>757</v>
      </c>
      <c r="I1067" t="s">
        <v>11187</v>
      </c>
      <c r="J1067" t="s">
        <v>929</v>
      </c>
      <c r="K1067" t="s">
        <v>114</v>
      </c>
      <c r="L1067" t="s">
        <v>47</v>
      </c>
      <c r="M1067" t="s">
        <v>47</v>
      </c>
      <c r="N1067" t="s">
        <v>37705</v>
      </c>
      <c r="O1067">
        <v>120</v>
      </c>
    </row>
    <row r="1068" spans="1:15" x14ac:dyDescent="0.25">
      <c r="A1068" t="s">
        <v>10259</v>
      </c>
      <c r="B1068" t="s">
        <v>11264</v>
      </c>
      <c r="C1068" t="s">
        <v>7641</v>
      </c>
      <c r="D1068" t="s">
        <v>204</v>
      </c>
      <c r="E1068" t="s">
        <v>11266</v>
      </c>
      <c r="F1068" t="s">
        <v>676</v>
      </c>
      <c r="G1068" t="s">
        <v>11267</v>
      </c>
      <c r="H1068" t="s">
        <v>757</v>
      </c>
      <c r="I1068" t="s">
        <v>416</v>
      </c>
      <c r="J1068" t="s">
        <v>929</v>
      </c>
      <c r="K1068" t="s">
        <v>114</v>
      </c>
      <c r="L1068" t="s">
        <v>47</v>
      </c>
      <c r="M1068" t="s">
        <v>47</v>
      </c>
      <c r="N1068" t="s">
        <v>37705</v>
      </c>
      <c r="O1068">
        <v>120</v>
      </c>
    </row>
    <row r="1069" spans="1:15" x14ac:dyDescent="0.25">
      <c r="A1069" t="s">
        <v>10259</v>
      </c>
      <c r="B1069" t="s">
        <v>7564</v>
      </c>
      <c r="C1069" t="s">
        <v>4304</v>
      </c>
      <c r="D1069" t="s">
        <v>809</v>
      </c>
      <c r="E1069" t="s">
        <v>11272</v>
      </c>
      <c r="F1069" t="s">
        <v>822</v>
      </c>
      <c r="G1069" t="s">
        <v>37701</v>
      </c>
      <c r="H1069" t="s">
        <v>966</v>
      </c>
      <c r="I1069" t="s">
        <v>814</v>
      </c>
      <c r="J1069" t="s">
        <v>6171</v>
      </c>
      <c r="K1069" t="s">
        <v>114</v>
      </c>
      <c r="L1069" t="s">
        <v>47</v>
      </c>
      <c r="M1069" t="s">
        <v>47</v>
      </c>
      <c r="N1069" t="s">
        <v>37705</v>
      </c>
      <c r="O1069">
        <v>90</v>
      </c>
    </row>
    <row r="1070" spans="1:15" x14ac:dyDescent="0.25">
      <c r="A1070" t="s">
        <v>10259</v>
      </c>
      <c r="B1070" t="s">
        <v>11275</v>
      </c>
      <c r="C1070" t="s">
        <v>6306</v>
      </c>
      <c r="D1070" t="s">
        <v>6310</v>
      </c>
      <c r="E1070" t="s">
        <v>11277</v>
      </c>
      <c r="F1070" t="s">
        <v>1957</v>
      </c>
      <c r="G1070" t="s">
        <v>928</v>
      </c>
      <c r="H1070" t="s">
        <v>889</v>
      </c>
      <c r="I1070" t="s">
        <v>11278</v>
      </c>
      <c r="J1070" t="s">
        <v>11100</v>
      </c>
      <c r="K1070" t="s">
        <v>114</v>
      </c>
      <c r="L1070" t="s">
        <v>47</v>
      </c>
      <c r="M1070" t="s">
        <v>47</v>
      </c>
      <c r="N1070" t="s">
        <v>37705</v>
      </c>
      <c r="O1070">
        <v>140</v>
      </c>
    </row>
    <row r="1071" spans="1:15" x14ac:dyDescent="0.25">
      <c r="A1071" t="s">
        <v>10259</v>
      </c>
      <c r="B1071" t="s">
        <v>11281</v>
      </c>
      <c r="C1071" t="s">
        <v>11282</v>
      </c>
      <c r="D1071" t="s">
        <v>6310</v>
      </c>
      <c r="E1071" t="s">
        <v>11173</v>
      </c>
      <c r="F1071" t="s">
        <v>1957</v>
      </c>
      <c r="G1071" t="s">
        <v>11237</v>
      </c>
      <c r="H1071" t="s">
        <v>677</v>
      </c>
      <c r="I1071" t="s">
        <v>416</v>
      </c>
      <c r="J1071" t="s">
        <v>3278</v>
      </c>
      <c r="K1071" t="s">
        <v>474</v>
      </c>
      <c r="L1071" t="s">
        <v>47</v>
      </c>
      <c r="M1071" t="s">
        <v>47</v>
      </c>
      <c r="N1071" t="s">
        <v>37705</v>
      </c>
      <c r="O1071">
        <v>90</v>
      </c>
    </row>
    <row r="1072" spans="1:15" x14ac:dyDescent="0.25">
      <c r="A1072" t="s">
        <v>10259</v>
      </c>
      <c r="B1072" t="s">
        <v>11285</v>
      </c>
      <c r="C1072" t="s">
        <v>6287</v>
      </c>
      <c r="D1072" t="s">
        <v>204</v>
      </c>
      <c r="E1072" t="s">
        <v>11131</v>
      </c>
      <c r="F1072" t="s">
        <v>676</v>
      </c>
      <c r="G1072" t="s">
        <v>865</v>
      </c>
      <c r="H1072" t="s">
        <v>105</v>
      </c>
      <c r="I1072" t="s">
        <v>37704</v>
      </c>
      <c r="J1072" t="s">
        <v>107</v>
      </c>
      <c r="K1072" t="s">
        <v>114</v>
      </c>
      <c r="L1072" t="s">
        <v>47</v>
      </c>
      <c r="M1072" t="s">
        <v>47</v>
      </c>
      <c r="N1072" t="s">
        <v>37705</v>
      </c>
      <c r="O1072">
        <v>80</v>
      </c>
    </row>
    <row r="1073" spans="1:15" x14ac:dyDescent="0.25">
      <c r="A1073" t="s">
        <v>10259</v>
      </c>
      <c r="B1073" t="s">
        <v>11288</v>
      </c>
      <c r="C1073" t="s">
        <v>6306</v>
      </c>
      <c r="D1073" t="s">
        <v>11010</v>
      </c>
      <c r="E1073" t="s">
        <v>902</v>
      </c>
      <c r="F1073" t="s">
        <v>798</v>
      </c>
      <c r="G1073" t="s">
        <v>865</v>
      </c>
      <c r="H1073" t="s">
        <v>757</v>
      </c>
      <c r="I1073" t="s">
        <v>9442</v>
      </c>
      <c r="J1073" t="s">
        <v>284</v>
      </c>
      <c r="K1073" t="s">
        <v>114</v>
      </c>
      <c r="L1073" t="s">
        <v>47</v>
      </c>
      <c r="M1073" t="s">
        <v>47</v>
      </c>
      <c r="N1073" t="s">
        <v>37705</v>
      </c>
      <c r="O1073">
        <v>80</v>
      </c>
    </row>
    <row r="1074" spans="1:15" x14ac:dyDescent="0.25">
      <c r="A1074" t="s">
        <v>10259</v>
      </c>
      <c r="B1074" t="s">
        <v>11291</v>
      </c>
      <c r="C1074" t="s">
        <v>924</v>
      </c>
      <c r="D1074" t="s">
        <v>901</v>
      </c>
      <c r="E1074" t="s">
        <v>11186</v>
      </c>
      <c r="F1074" t="s">
        <v>11293</v>
      </c>
      <c r="G1074" t="s">
        <v>928</v>
      </c>
      <c r="H1074" t="s">
        <v>889</v>
      </c>
      <c r="I1074" t="s">
        <v>9442</v>
      </c>
      <c r="J1074" t="s">
        <v>284</v>
      </c>
      <c r="K1074" t="s">
        <v>959</v>
      </c>
      <c r="L1074" t="s">
        <v>47</v>
      </c>
      <c r="M1074" t="s">
        <v>47</v>
      </c>
      <c r="N1074" t="s">
        <v>37705</v>
      </c>
      <c r="O1074">
        <v>80</v>
      </c>
    </row>
    <row r="1075" spans="1:15" x14ac:dyDescent="0.25">
      <c r="A1075" t="s">
        <v>10259</v>
      </c>
      <c r="B1075" t="s">
        <v>7587</v>
      </c>
      <c r="C1075" t="s">
        <v>11295</v>
      </c>
      <c r="D1075" t="s">
        <v>901</v>
      </c>
      <c r="E1075" t="s">
        <v>11297</v>
      </c>
      <c r="F1075" t="s">
        <v>822</v>
      </c>
      <c r="G1075" t="s">
        <v>850</v>
      </c>
      <c r="H1075" t="s">
        <v>757</v>
      </c>
      <c r="I1075" t="s">
        <v>814</v>
      </c>
      <c r="J1075" t="s">
        <v>9420</v>
      </c>
      <c r="K1075" t="s">
        <v>114</v>
      </c>
      <c r="L1075" t="s">
        <v>47</v>
      </c>
      <c r="M1075" t="s">
        <v>47</v>
      </c>
      <c r="N1075" t="s">
        <v>37705</v>
      </c>
      <c r="O1075">
        <v>60</v>
      </c>
    </row>
    <row r="1076" spans="1:15" x14ac:dyDescent="0.25">
      <c r="A1076" t="s">
        <v>10259</v>
      </c>
      <c r="B1076" t="s">
        <v>11300</v>
      </c>
      <c r="C1076" t="s">
        <v>11295</v>
      </c>
      <c r="D1076" t="s">
        <v>901</v>
      </c>
      <c r="E1076" t="s">
        <v>11272</v>
      </c>
      <c r="F1076" t="s">
        <v>822</v>
      </c>
      <c r="G1076" t="s">
        <v>928</v>
      </c>
      <c r="H1076" t="s">
        <v>889</v>
      </c>
      <c r="I1076" t="s">
        <v>814</v>
      </c>
      <c r="J1076" t="s">
        <v>9420</v>
      </c>
      <c r="K1076" t="s">
        <v>114</v>
      </c>
      <c r="L1076" t="s">
        <v>47</v>
      </c>
      <c r="M1076" t="s">
        <v>47</v>
      </c>
      <c r="N1076" t="s">
        <v>37705</v>
      </c>
      <c r="O1076">
        <v>90</v>
      </c>
    </row>
    <row r="1077" spans="1:15" x14ac:dyDescent="0.25">
      <c r="A1077" t="s">
        <v>10259</v>
      </c>
      <c r="B1077" t="s">
        <v>11304</v>
      </c>
      <c r="C1077" t="s">
        <v>11305</v>
      </c>
      <c r="D1077" t="s">
        <v>6310</v>
      </c>
      <c r="E1077" t="s">
        <v>902</v>
      </c>
      <c r="F1077" t="s">
        <v>798</v>
      </c>
      <c r="G1077" t="s">
        <v>865</v>
      </c>
      <c r="H1077" t="s">
        <v>757</v>
      </c>
      <c r="I1077" t="s">
        <v>9442</v>
      </c>
      <c r="J1077" t="s">
        <v>284</v>
      </c>
      <c r="K1077" t="s">
        <v>114</v>
      </c>
      <c r="L1077" t="s">
        <v>47</v>
      </c>
      <c r="M1077" t="s">
        <v>47</v>
      </c>
      <c r="N1077" t="s">
        <v>37705</v>
      </c>
      <c r="O1077">
        <v>80</v>
      </c>
    </row>
    <row r="1078" spans="1:15" x14ac:dyDescent="0.25">
      <c r="A1078" t="s">
        <v>10259</v>
      </c>
      <c r="B1078" t="s">
        <v>1780</v>
      </c>
      <c r="C1078" t="s">
        <v>2463</v>
      </c>
      <c r="D1078" t="s">
        <v>6310</v>
      </c>
      <c r="E1078" t="s">
        <v>11259</v>
      </c>
      <c r="F1078" t="s">
        <v>798</v>
      </c>
      <c r="G1078" t="s">
        <v>914</v>
      </c>
      <c r="H1078" t="s">
        <v>757</v>
      </c>
      <c r="I1078" t="s">
        <v>9442</v>
      </c>
      <c r="J1078" t="s">
        <v>869</v>
      </c>
      <c r="K1078" t="s">
        <v>114</v>
      </c>
      <c r="L1078" t="s">
        <v>47</v>
      </c>
      <c r="M1078" t="s">
        <v>47</v>
      </c>
      <c r="N1078" t="s">
        <v>37705</v>
      </c>
      <c r="O1078">
        <v>100</v>
      </c>
    </row>
    <row r="1079" spans="1:15" x14ac:dyDescent="0.25">
      <c r="A1079" t="s">
        <v>10259</v>
      </c>
      <c r="B1079" t="s">
        <v>11311</v>
      </c>
      <c r="C1079" t="s">
        <v>11314</v>
      </c>
      <c r="D1079" t="s">
        <v>934</v>
      </c>
      <c r="E1079" t="s">
        <v>7361</v>
      </c>
      <c r="F1079" t="s">
        <v>2002</v>
      </c>
      <c r="G1079" t="s">
        <v>10192</v>
      </c>
      <c r="H1079" t="s">
        <v>966</v>
      </c>
      <c r="I1079" t="s">
        <v>7772</v>
      </c>
      <c r="J1079" t="s">
        <v>108</v>
      </c>
      <c r="K1079" t="s">
        <v>114</v>
      </c>
      <c r="L1079" t="s">
        <v>47</v>
      </c>
      <c r="M1079" t="s">
        <v>47</v>
      </c>
      <c r="N1079" t="s">
        <v>37705</v>
      </c>
      <c r="O1079">
        <v>80</v>
      </c>
    </row>
    <row r="1080" spans="1:15" x14ac:dyDescent="0.25">
      <c r="A1080" t="s">
        <v>10259</v>
      </c>
      <c r="B1080" t="s">
        <v>11318</v>
      </c>
      <c r="C1080" t="s">
        <v>11314</v>
      </c>
      <c r="D1080" t="s">
        <v>934</v>
      </c>
      <c r="E1080" t="s">
        <v>11320</v>
      </c>
      <c r="F1080" t="s">
        <v>2002</v>
      </c>
      <c r="G1080" t="s">
        <v>10192</v>
      </c>
      <c r="H1080" t="s">
        <v>966</v>
      </c>
      <c r="I1080" t="s">
        <v>7772</v>
      </c>
      <c r="J1080" t="s">
        <v>108</v>
      </c>
      <c r="K1080" t="s">
        <v>114</v>
      </c>
      <c r="L1080" t="s">
        <v>47</v>
      </c>
      <c r="M1080" t="s">
        <v>47</v>
      </c>
      <c r="N1080" t="s">
        <v>37705</v>
      </c>
      <c r="O1080">
        <v>100</v>
      </c>
    </row>
    <row r="1081" spans="1:15" x14ac:dyDescent="0.25">
      <c r="A1081" t="s">
        <v>10259</v>
      </c>
      <c r="B1081" t="s">
        <v>7522</v>
      </c>
      <c r="C1081" t="s">
        <v>6358</v>
      </c>
      <c r="D1081" t="s">
        <v>6310</v>
      </c>
      <c r="E1081" t="s">
        <v>8517</v>
      </c>
      <c r="F1081" t="s">
        <v>798</v>
      </c>
      <c r="G1081" t="s">
        <v>850</v>
      </c>
      <c r="H1081" t="s">
        <v>757</v>
      </c>
      <c r="I1081" t="s">
        <v>9442</v>
      </c>
      <c r="J1081" t="s">
        <v>11325</v>
      </c>
      <c r="K1081" t="s">
        <v>114</v>
      </c>
      <c r="L1081" t="s">
        <v>47</v>
      </c>
      <c r="M1081" t="s">
        <v>47</v>
      </c>
      <c r="N1081" t="s">
        <v>37705</v>
      </c>
      <c r="O1081">
        <v>90</v>
      </c>
    </row>
    <row r="1082" spans="1:15" x14ac:dyDescent="0.25">
      <c r="A1082" t="s">
        <v>10259</v>
      </c>
      <c r="B1082" t="s">
        <v>11328</v>
      </c>
      <c r="C1082" t="s">
        <v>6358</v>
      </c>
      <c r="D1082" t="s">
        <v>901</v>
      </c>
      <c r="E1082" t="s">
        <v>11330</v>
      </c>
      <c r="F1082" t="s">
        <v>742</v>
      </c>
      <c r="G1082" t="s">
        <v>9273</v>
      </c>
      <c r="H1082" t="s">
        <v>889</v>
      </c>
      <c r="I1082" t="s">
        <v>9442</v>
      </c>
      <c r="J1082" t="s">
        <v>890</v>
      </c>
      <c r="K1082" t="s">
        <v>114</v>
      </c>
      <c r="L1082" t="s">
        <v>47</v>
      </c>
      <c r="M1082" t="s">
        <v>47</v>
      </c>
      <c r="N1082" t="s">
        <v>37705</v>
      </c>
      <c r="O1082">
        <v>90</v>
      </c>
    </row>
    <row r="1083" spans="1:15" x14ac:dyDescent="0.25">
      <c r="A1083" t="s">
        <v>10259</v>
      </c>
      <c r="B1083" t="s">
        <v>11333</v>
      </c>
      <c r="C1083" t="s">
        <v>11334</v>
      </c>
      <c r="D1083" t="s">
        <v>901</v>
      </c>
      <c r="E1083" t="s">
        <v>741</v>
      </c>
      <c r="F1083" t="s">
        <v>742</v>
      </c>
      <c r="G1083" t="s">
        <v>9273</v>
      </c>
      <c r="H1083" t="s">
        <v>889</v>
      </c>
      <c r="I1083" t="s">
        <v>9442</v>
      </c>
      <c r="J1083" t="s">
        <v>890</v>
      </c>
      <c r="K1083" t="s">
        <v>114</v>
      </c>
      <c r="L1083" t="s">
        <v>47</v>
      </c>
      <c r="M1083" t="s">
        <v>47</v>
      </c>
      <c r="N1083" t="s">
        <v>37705</v>
      </c>
      <c r="O1083">
        <v>120</v>
      </c>
    </row>
    <row r="1084" spans="1:15" x14ac:dyDescent="0.25">
      <c r="A1084" t="s">
        <v>10259</v>
      </c>
      <c r="B1084" t="s">
        <v>11337</v>
      </c>
      <c r="C1084" t="s">
        <v>6358</v>
      </c>
      <c r="D1084" t="s">
        <v>901</v>
      </c>
      <c r="E1084" t="s">
        <v>11330</v>
      </c>
      <c r="F1084" t="s">
        <v>742</v>
      </c>
      <c r="G1084" t="s">
        <v>9273</v>
      </c>
      <c r="H1084" t="s">
        <v>889</v>
      </c>
      <c r="I1084" t="s">
        <v>9442</v>
      </c>
      <c r="J1084" t="s">
        <v>890</v>
      </c>
      <c r="K1084" t="s">
        <v>959</v>
      </c>
      <c r="L1084" t="s">
        <v>47</v>
      </c>
      <c r="M1084" t="s">
        <v>47</v>
      </c>
      <c r="N1084" t="s">
        <v>37705</v>
      </c>
      <c r="O1084">
        <v>120</v>
      </c>
    </row>
    <row r="1085" spans="1:15" x14ac:dyDescent="0.25">
      <c r="A1085" t="s">
        <v>10259</v>
      </c>
      <c r="B1085" t="s">
        <v>11339</v>
      </c>
      <c r="C1085" t="s">
        <v>11340</v>
      </c>
      <c r="D1085" t="s">
        <v>912</v>
      </c>
      <c r="E1085" t="s">
        <v>11342</v>
      </c>
      <c r="F1085" t="s">
        <v>742</v>
      </c>
      <c r="G1085" t="s">
        <v>928</v>
      </c>
      <c r="H1085" t="s">
        <v>889</v>
      </c>
      <c r="I1085" t="s">
        <v>9442</v>
      </c>
      <c r="J1085" t="s">
        <v>284</v>
      </c>
      <c r="K1085" t="s">
        <v>114</v>
      </c>
      <c r="L1085" t="s">
        <v>47</v>
      </c>
      <c r="M1085" t="s">
        <v>47</v>
      </c>
      <c r="N1085" t="s">
        <v>37705</v>
      </c>
      <c r="O1085">
        <v>150</v>
      </c>
    </row>
    <row r="1086" spans="1:15" x14ac:dyDescent="0.25">
      <c r="A1086" t="s">
        <v>10259</v>
      </c>
      <c r="B1086" t="s">
        <v>11344</v>
      </c>
      <c r="C1086" t="s">
        <v>974</v>
      </c>
      <c r="D1086" t="s">
        <v>901</v>
      </c>
      <c r="E1086" t="s">
        <v>11186</v>
      </c>
      <c r="F1086" t="s">
        <v>11293</v>
      </c>
      <c r="G1086" t="s">
        <v>9273</v>
      </c>
      <c r="H1086" t="s">
        <v>889</v>
      </c>
      <c r="I1086" t="s">
        <v>9442</v>
      </c>
      <c r="J1086" t="s">
        <v>284</v>
      </c>
      <c r="K1086" t="s">
        <v>959</v>
      </c>
      <c r="L1086" t="s">
        <v>47</v>
      </c>
      <c r="M1086" t="s">
        <v>47</v>
      </c>
      <c r="N1086" t="s">
        <v>37705</v>
      </c>
      <c r="O1086">
        <v>150</v>
      </c>
    </row>
    <row r="1087" spans="1:15" x14ac:dyDescent="0.25">
      <c r="A1087" t="s">
        <v>10259</v>
      </c>
      <c r="B1087" t="s">
        <v>11347</v>
      </c>
      <c r="C1087" t="s">
        <v>955</v>
      </c>
      <c r="D1087" t="s">
        <v>6310</v>
      </c>
      <c r="E1087" t="s">
        <v>2205</v>
      </c>
      <c r="F1087" t="s">
        <v>798</v>
      </c>
      <c r="G1087" t="s">
        <v>850</v>
      </c>
      <c r="H1087" t="s">
        <v>916</v>
      </c>
      <c r="I1087" t="s">
        <v>7772</v>
      </c>
      <c r="J1087" t="s">
        <v>890</v>
      </c>
      <c r="K1087" t="s">
        <v>114</v>
      </c>
      <c r="L1087" t="s">
        <v>47</v>
      </c>
      <c r="M1087" t="s">
        <v>47</v>
      </c>
      <c r="N1087" t="s">
        <v>37705</v>
      </c>
      <c r="O1087">
        <v>150</v>
      </c>
    </row>
    <row r="1088" spans="1:15" x14ac:dyDescent="0.25">
      <c r="A1088" t="s">
        <v>10259</v>
      </c>
      <c r="B1088" t="s">
        <v>11350</v>
      </c>
      <c r="C1088" t="s">
        <v>11351</v>
      </c>
      <c r="D1088" t="s">
        <v>901</v>
      </c>
      <c r="E1088" t="s">
        <v>1697</v>
      </c>
      <c r="F1088" t="s">
        <v>822</v>
      </c>
      <c r="G1088" t="s">
        <v>949</v>
      </c>
      <c r="H1088" t="s">
        <v>889</v>
      </c>
      <c r="I1088" t="s">
        <v>814</v>
      </c>
      <c r="J1088" t="s">
        <v>536</v>
      </c>
      <c r="K1088" t="s">
        <v>114</v>
      </c>
      <c r="L1088" t="s">
        <v>47</v>
      </c>
      <c r="M1088" t="s">
        <v>47</v>
      </c>
      <c r="N1088" t="s">
        <v>37705</v>
      </c>
      <c r="O1088">
        <v>150</v>
      </c>
    </row>
    <row r="1089" spans="1:15" x14ac:dyDescent="0.25">
      <c r="A1089" t="s">
        <v>10259</v>
      </c>
      <c r="B1089" t="s">
        <v>11354</v>
      </c>
      <c r="C1089" t="s">
        <v>11355</v>
      </c>
      <c r="D1089" t="s">
        <v>901</v>
      </c>
      <c r="E1089" t="s">
        <v>11357</v>
      </c>
      <c r="F1089" t="s">
        <v>927</v>
      </c>
      <c r="G1089" t="s">
        <v>949</v>
      </c>
      <c r="H1089" t="s">
        <v>105</v>
      </c>
      <c r="I1089" t="s">
        <v>5229</v>
      </c>
      <c r="J1089" t="s">
        <v>890</v>
      </c>
      <c r="K1089" t="s">
        <v>959</v>
      </c>
      <c r="L1089" t="s">
        <v>47</v>
      </c>
      <c r="M1089" t="s">
        <v>47</v>
      </c>
      <c r="N1089" t="s">
        <v>37705</v>
      </c>
      <c r="O1089">
        <v>310</v>
      </c>
    </row>
    <row r="1090" spans="1:15" x14ac:dyDescent="0.25">
      <c r="A1090" t="s">
        <v>10259</v>
      </c>
      <c r="B1090" t="s">
        <v>11362</v>
      </c>
      <c r="C1090" t="s">
        <v>11363</v>
      </c>
      <c r="D1090" t="s">
        <v>901</v>
      </c>
      <c r="E1090" t="s">
        <v>11365</v>
      </c>
      <c r="F1090" t="s">
        <v>927</v>
      </c>
      <c r="G1090" t="s">
        <v>949</v>
      </c>
      <c r="H1090" t="s">
        <v>889</v>
      </c>
      <c r="I1090" t="s">
        <v>9442</v>
      </c>
      <c r="J1090" t="s">
        <v>284</v>
      </c>
      <c r="K1090" t="s">
        <v>959</v>
      </c>
      <c r="L1090" t="s">
        <v>47</v>
      </c>
      <c r="M1090" t="s">
        <v>47</v>
      </c>
      <c r="N1090" t="s">
        <v>37705</v>
      </c>
      <c r="O1090">
        <v>280</v>
      </c>
    </row>
    <row r="1091" spans="1:15" x14ac:dyDescent="0.25">
      <c r="A1091" t="s">
        <v>10259</v>
      </c>
      <c r="B1091" t="s">
        <v>11367</v>
      </c>
      <c r="C1091" t="s">
        <v>6350</v>
      </c>
      <c r="D1091" t="s">
        <v>901</v>
      </c>
      <c r="E1091" t="s">
        <v>11365</v>
      </c>
      <c r="F1091" t="s">
        <v>927</v>
      </c>
      <c r="G1091" t="s">
        <v>949</v>
      </c>
      <c r="H1091" t="s">
        <v>889</v>
      </c>
      <c r="I1091" t="s">
        <v>9442</v>
      </c>
      <c r="J1091" t="s">
        <v>284</v>
      </c>
      <c r="K1091" t="s">
        <v>959</v>
      </c>
      <c r="L1091" t="s">
        <v>47</v>
      </c>
      <c r="M1091" t="s">
        <v>47</v>
      </c>
      <c r="N1091" t="s">
        <v>37705</v>
      </c>
      <c r="O1091">
        <v>290</v>
      </c>
    </row>
    <row r="1092" spans="1:15" x14ac:dyDescent="0.25">
      <c r="A1092" t="s">
        <v>10259</v>
      </c>
      <c r="B1092" t="s">
        <v>11369</v>
      </c>
      <c r="C1092" t="s">
        <v>6350</v>
      </c>
      <c r="D1092" t="s">
        <v>901</v>
      </c>
      <c r="E1092" t="s">
        <v>11371</v>
      </c>
      <c r="F1092" t="s">
        <v>822</v>
      </c>
      <c r="G1092" t="s">
        <v>949</v>
      </c>
      <c r="H1092" t="s">
        <v>966</v>
      </c>
      <c r="I1092" t="s">
        <v>7772</v>
      </c>
      <c r="J1092" t="s">
        <v>536</v>
      </c>
      <c r="K1092" t="s">
        <v>114</v>
      </c>
      <c r="L1092" t="s">
        <v>47</v>
      </c>
      <c r="M1092" t="s">
        <v>47</v>
      </c>
      <c r="N1092" t="s">
        <v>37705</v>
      </c>
      <c r="O1092">
        <v>200</v>
      </c>
    </row>
    <row r="1093" spans="1:15" x14ac:dyDescent="0.25">
      <c r="A1093" t="s">
        <v>10259</v>
      </c>
      <c r="B1093" t="s">
        <v>11374</v>
      </c>
      <c r="C1093" t="s">
        <v>6363</v>
      </c>
      <c r="D1093" t="s">
        <v>901</v>
      </c>
      <c r="E1093" t="s">
        <v>11376</v>
      </c>
      <c r="F1093" t="s">
        <v>822</v>
      </c>
      <c r="G1093" t="s">
        <v>949</v>
      </c>
      <c r="H1093" t="s">
        <v>966</v>
      </c>
      <c r="I1093" t="s">
        <v>967</v>
      </c>
      <c r="J1093" t="s">
        <v>108</v>
      </c>
      <c r="K1093" t="s">
        <v>114</v>
      </c>
      <c r="L1093" t="s">
        <v>47</v>
      </c>
      <c r="M1093" t="s">
        <v>47</v>
      </c>
      <c r="N1093" t="s">
        <v>37705</v>
      </c>
      <c r="O1093">
        <v>140</v>
      </c>
    </row>
    <row r="1094" spans="1:15" x14ac:dyDescent="0.25">
      <c r="A1094" t="s">
        <v>10259</v>
      </c>
      <c r="B1094" t="s">
        <v>11379</v>
      </c>
      <c r="C1094" t="s">
        <v>11380</v>
      </c>
      <c r="D1094" t="s">
        <v>934</v>
      </c>
      <c r="E1094" t="s">
        <v>11382</v>
      </c>
      <c r="F1094" t="s">
        <v>1299</v>
      </c>
      <c r="G1094" t="s">
        <v>10192</v>
      </c>
      <c r="H1094" t="s">
        <v>966</v>
      </c>
      <c r="I1094" t="s">
        <v>814</v>
      </c>
      <c r="J1094" t="s">
        <v>7454</v>
      </c>
      <c r="K1094" t="s">
        <v>114</v>
      </c>
      <c r="L1094" t="s">
        <v>47</v>
      </c>
      <c r="M1094" t="s">
        <v>47</v>
      </c>
      <c r="N1094" t="s">
        <v>37705</v>
      </c>
      <c r="O1094">
        <v>120</v>
      </c>
    </row>
    <row r="1095" spans="1:15" x14ac:dyDescent="0.25">
      <c r="A1095" t="s">
        <v>10259</v>
      </c>
      <c r="B1095" t="s">
        <v>11390</v>
      </c>
      <c r="C1095" t="s">
        <v>11385</v>
      </c>
      <c r="D1095" t="s">
        <v>901</v>
      </c>
      <c r="E1095" t="s">
        <v>11392</v>
      </c>
      <c r="F1095" t="s">
        <v>977</v>
      </c>
      <c r="G1095" t="s">
        <v>949</v>
      </c>
      <c r="H1095" t="s">
        <v>889</v>
      </c>
      <c r="I1095" t="s">
        <v>9442</v>
      </c>
      <c r="J1095" t="s">
        <v>968</v>
      </c>
      <c r="K1095" t="s">
        <v>959</v>
      </c>
      <c r="L1095" t="s">
        <v>47</v>
      </c>
      <c r="M1095" t="s">
        <v>47</v>
      </c>
      <c r="N1095" t="s">
        <v>37705</v>
      </c>
      <c r="O1095">
        <v>200</v>
      </c>
    </row>
    <row r="1096" spans="1:15" x14ac:dyDescent="0.25">
      <c r="A1096" t="s">
        <v>10259</v>
      </c>
      <c r="B1096" t="s">
        <v>11399</v>
      </c>
      <c r="C1096" t="s">
        <v>11400</v>
      </c>
      <c r="D1096" t="s">
        <v>901</v>
      </c>
      <c r="E1096" t="s">
        <v>11392</v>
      </c>
      <c r="F1096" t="s">
        <v>977</v>
      </c>
      <c r="G1096" t="s">
        <v>949</v>
      </c>
      <c r="H1096" t="s">
        <v>332</v>
      </c>
      <c r="I1096" t="s">
        <v>11402</v>
      </c>
      <c r="J1096" t="s">
        <v>890</v>
      </c>
      <c r="K1096" t="s">
        <v>959</v>
      </c>
      <c r="L1096" t="s">
        <v>47</v>
      </c>
      <c r="M1096" t="s">
        <v>47</v>
      </c>
      <c r="N1096" t="s">
        <v>37705</v>
      </c>
      <c r="O1096">
        <v>130</v>
      </c>
    </row>
    <row r="1097" spans="1:15" x14ac:dyDescent="0.25">
      <c r="A1097" t="s">
        <v>10259</v>
      </c>
      <c r="B1097" t="s">
        <v>11404</v>
      </c>
      <c r="C1097" t="s">
        <v>2579</v>
      </c>
      <c r="D1097" t="s">
        <v>912</v>
      </c>
      <c r="E1097" t="s">
        <v>11406</v>
      </c>
      <c r="F1097" t="s">
        <v>11407</v>
      </c>
      <c r="G1097" t="s">
        <v>5279</v>
      </c>
      <c r="H1097" t="s">
        <v>170</v>
      </c>
      <c r="I1097" t="s">
        <v>11409</v>
      </c>
      <c r="J1097" t="s">
        <v>968</v>
      </c>
      <c r="K1097" t="s">
        <v>959</v>
      </c>
      <c r="L1097" t="s">
        <v>258</v>
      </c>
      <c r="M1097" t="s">
        <v>47</v>
      </c>
      <c r="N1097" t="s">
        <v>37705</v>
      </c>
      <c r="O1097">
        <v>640</v>
      </c>
    </row>
    <row r="1098" spans="1:15" x14ac:dyDescent="0.25">
      <c r="A1098" t="s">
        <v>10259</v>
      </c>
      <c r="B1098" t="s">
        <v>11411</v>
      </c>
      <c r="C1098" t="s">
        <v>11412</v>
      </c>
      <c r="D1098" t="s">
        <v>901</v>
      </c>
      <c r="E1098" t="s">
        <v>11414</v>
      </c>
      <c r="F1098" t="s">
        <v>822</v>
      </c>
      <c r="G1098" t="s">
        <v>5279</v>
      </c>
      <c r="H1098" t="s">
        <v>966</v>
      </c>
      <c r="I1098" t="s">
        <v>967</v>
      </c>
      <c r="J1098" t="s">
        <v>108</v>
      </c>
      <c r="K1098" t="s">
        <v>114</v>
      </c>
      <c r="L1098" t="s">
        <v>47</v>
      </c>
      <c r="M1098" t="s">
        <v>47</v>
      </c>
      <c r="N1098" t="s">
        <v>37705</v>
      </c>
      <c r="O1098">
        <v>170</v>
      </c>
    </row>
    <row r="1099" spans="1:15" x14ac:dyDescent="0.25">
      <c r="A1099" t="s">
        <v>10259</v>
      </c>
      <c r="B1099" t="s">
        <v>11416</v>
      </c>
      <c r="C1099" t="s">
        <v>11417</v>
      </c>
      <c r="D1099" t="s">
        <v>901</v>
      </c>
      <c r="E1099" t="s">
        <v>2183</v>
      </c>
      <c r="F1099" t="s">
        <v>822</v>
      </c>
      <c r="G1099" t="s">
        <v>5279</v>
      </c>
      <c r="H1099" t="s">
        <v>966</v>
      </c>
      <c r="I1099" t="s">
        <v>967</v>
      </c>
      <c r="J1099" t="s">
        <v>890</v>
      </c>
      <c r="K1099" t="s">
        <v>959</v>
      </c>
      <c r="L1099" t="s">
        <v>47</v>
      </c>
      <c r="M1099" t="s">
        <v>47</v>
      </c>
      <c r="N1099" t="s">
        <v>37705</v>
      </c>
      <c r="O1099">
        <v>210</v>
      </c>
    </row>
    <row r="1100" spans="1:15" x14ac:dyDescent="0.25">
      <c r="A1100" t="s">
        <v>10259</v>
      </c>
      <c r="B1100" t="s">
        <v>11421</v>
      </c>
      <c r="C1100" t="s">
        <v>11422</v>
      </c>
      <c r="D1100" t="s">
        <v>901</v>
      </c>
      <c r="E1100" t="s">
        <v>11424</v>
      </c>
      <c r="F1100" t="s">
        <v>5261</v>
      </c>
      <c r="G1100" t="s">
        <v>5279</v>
      </c>
      <c r="H1100" t="s">
        <v>966</v>
      </c>
      <c r="I1100" t="s">
        <v>967</v>
      </c>
      <c r="J1100" t="s">
        <v>108</v>
      </c>
      <c r="K1100" t="s">
        <v>5567</v>
      </c>
      <c r="L1100" t="s">
        <v>47</v>
      </c>
      <c r="M1100" t="s">
        <v>47</v>
      </c>
      <c r="N1100" t="s">
        <v>37705</v>
      </c>
      <c r="O1100">
        <v>130</v>
      </c>
    </row>
    <row r="1101" spans="1:15" x14ac:dyDescent="0.25">
      <c r="A1101" t="s">
        <v>10259</v>
      </c>
      <c r="B1101" t="s">
        <v>11427</v>
      </c>
      <c r="C1101" t="s">
        <v>5284</v>
      </c>
      <c r="D1101" t="s">
        <v>901</v>
      </c>
      <c r="E1101" t="s">
        <v>11429</v>
      </c>
      <c r="F1101" t="s">
        <v>5278</v>
      </c>
      <c r="G1101" t="s">
        <v>5279</v>
      </c>
      <c r="H1101" t="s">
        <v>677</v>
      </c>
      <c r="I1101" t="s">
        <v>37704</v>
      </c>
      <c r="J1101" t="s">
        <v>11431</v>
      </c>
      <c r="K1101" t="s">
        <v>114</v>
      </c>
      <c r="L1101" t="s">
        <v>47</v>
      </c>
      <c r="M1101" t="s">
        <v>47</v>
      </c>
      <c r="N1101" t="s">
        <v>37705</v>
      </c>
      <c r="O1101">
        <v>270</v>
      </c>
    </row>
    <row r="1102" spans="1:15" x14ac:dyDescent="0.25">
      <c r="A1102" t="s">
        <v>10259</v>
      </c>
      <c r="B1102" t="s">
        <v>11433</v>
      </c>
      <c r="C1102" t="s">
        <v>11434</v>
      </c>
      <c r="D1102" t="s">
        <v>934</v>
      </c>
      <c r="E1102" t="s">
        <v>11436</v>
      </c>
      <c r="F1102" t="s">
        <v>1299</v>
      </c>
      <c r="G1102" t="s">
        <v>10216</v>
      </c>
      <c r="H1102" t="s">
        <v>966</v>
      </c>
      <c r="I1102" t="s">
        <v>1578</v>
      </c>
      <c r="J1102" t="s">
        <v>108</v>
      </c>
      <c r="K1102" t="s">
        <v>959</v>
      </c>
      <c r="L1102" t="s">
        <v>47</v>
      </c>
      <c r="M1102" t="s">
        <v>47</v>
      </c>
      <c r="N1102" t="s">
        <v>37705</v>
      </c>
      <c r="O1102">
        <v>250</v>
      </c>
    </row>
    <row r="1103" spans="1:15" x14ac:dyDescent="0.25">
      <c r="A1103" t="s">
        <v>10259</v>
      </c>
      <c r="B1103" t="s">
        <v>11440</v>
      </c>
      <c r="C1103" t="s">
        <v>5643</v>
      </c>
      <c r="D1103" t="s">
        <v>901</v>
      </c>
      <c r="E1103" t="s">
        <v>11442</v>
      </c>
      <c r="F1103" t="s">
        <v>822</v>
      </c>
      <c r="G1103" t="s">
        <v>5279</v>
      </c>
      <c r="H1103" t="s">
        <v>966</v>
      </c>
      <c r="I1103" t="s">
        <v>967</v>
      </c>
      <c r="J1103" t="s">
        <v>890</v>
      </c>
      <c r="K1103" t="s">
        <v>959</v>
      </c>
      <c r="L1103" t="s">
        <v>47</v>
      </c>
      <c r="M1103" t="s">
        <v>47</v>
      </c>
      <c r="N1103" t="s">
        <v>37705</v>
      </c>
      <c r="O1103">
        <v>140</v>
      </c>
    </row>
    <row r="1104" spans="1:15" x14ac:dyDescent="0.25">
      <c r="A1104" t="s">
        <v>10259</v>
      </c>
      <c r="B1104" t="s">
        <v>11444</v>
      </c>
      <c r="C1104" t="s">
        <v>5380</v>
      </c>
      <c r="D1104" t="s">
        <v>934</v>
      </c>
      <c r="E1104" t="s">
        <v>2001</v>
      </c>
      <c r="F1104" t="s">
        <v>1299</v>
      </c>
      <c r="G1104" t="s">
        <v>11446</v>
      </c>
      <c r="H1104" t="s">
        <v>1577</v>
      </c>
      <c r="I1104" t="s">
        <v>1578</v>
      </c>
      <c r="J1104" t="s">
        <v>108</v>
      </c>
      <c r="K1104" t="s">
        <v>114</v>
      </c>
      <c r="L1104" t="s">
        <v>47</v>
      </c>
      <c r="M1104" t="s">
        <v>47</v>
      </c>
      <c r="N1104" t="s">
        <v>37705</v>
      </c>
      <c r="O1104">
        <v>330</v>
      </c>
    </row>
    <row r="1105" spans="1:15" x14ac:dyDescent="0.25">
      <c r="A1105" t="s">
        <v>10259</v>
      </c>
      <c r="B1105" t="s">
        <v>7526</v>
      </c>
      <c r="C1105" t="s">
        <v>5638</v>
      </c>
      <c r="D1105" t="s">
        <v>901</v>
      </c>
      <c r="E1105" t="s">
        <v>8477</v>
      </c>
      <c r="F1105" t="s">
        <v>822</v>
      </c>
      <c r="G1105" t="s">
        <v>5279</v>
      </c>
      <c r="H1105" t="s">
        <v>11451</v>
      </c>
      <c r="I1105" t="s">
        <v>11452</v>
      </c>
      <c r="J1105" t="s">
        <v>108</v>
      </c>
      <c r="K1105" t="s">
        <v>114</v>
      </c>
      <c r="L1105" t="s">
        <v>47</v>
      </c>
      <c r="M1105" t="s">
        <v>47</v>
      </c>
      <c r="N1105" t="s">
        <v>37705</v>
      </c>
      <c r="O1105">
        <v>130</v>
      </c>
    </row>
    <row r="1106" spans="1:15" x14ac:dyDescent="0.25">
      <c r="A1106" t="s">
        <v>10259</v>
      </c>
      <c r="B1106" t="s">
        <v>11455</v>
      </c>
      <c r="C1106" t="s">
        <v>6414</v>
      </c>
      <c r="D1106" t="s">
        <v>901</v>
      </c>
      <c r="E1106" t="s">
        <v>6059</v>
      </c>
      <c r="F1106" t="s">
        <v>5278</v>
      </c>
      <c r="G1106" t="s">
        <v>3748</v>
      </c>
      <c r="H1106" t="s">
        <v>966</v>
      </c>
      <c r="I1106" t="s">
        <v>967</v>
      </c>
      <c r="J1106" t="s">
        <v>108</v>
      </c>
      <c r="K1106" t="s">
        <v>114</v>
      </c>
      <c r="L1106" t="s">
        <v>47</v>
      </c>
      <c r="M1106" t="s">
        <v>47</v>
      </c>
      <c r="N1106" t="s">
        <v>37705</v>
      </c>
      <c r="O1106">
        <v>220</v>
      </c>
    </row>
    <row r="1107" spans="1:15" x14ac:dyDescent="0.25">
      <c r="A1107" t="s">
        <v>10259</v>
      </c>
      <c r="B1107" t="s">
        <v>11459</v>
      </c>
      <c r="C1107" t="s">
        <v>11460</v>
      </c>
      <c r="D1107" t="s">
        <v>9407</v>
      </c>
      <c r="E1107" t="s">
        <v>11462</v>
      </c>
      <c r="F1107" t="s">
        <v>11463</v>
      </c>
      <c r="G1107" t="s">
        <v>11464</v>
      </c>
      <c r="H1107" t="s">
        <v>11467</v>
      </c>
      <c r="I1107" t="s">
        <v>11468</v>
      </c>
      <c r="J1107" t="s">
        <v>270</v>
      </c>
      <c r="K1107" t="s">
        <v>114</v>
      </c>
      <c r="L1107" t="s">
        <v>258</v>
      </c>
      <c r="M1107" t="s">
        <v>47</v>
      </c>
      <c r="N1107" t="s">
        <v>37705</v>
      </c>
      <c r="O1107">
        <v>210</v>
      </c>
    </row>
    <row r="1108" spans="1:15" x14ac:dyDescent="0.25">
      <c r="A1108" t="s">
        <v>10259</v>
      </c>
      <c r="B1108" t="s">
        <v>11470</v>
      </c>
      <c r="C1108" t="s">
        <v>2658</v>
      </c>
      <c r="D1108" t="s">
        <v>912</v>
      </c>
      <c r="E1108" t="s">
        <v>11406</v>
      </c>
      <c r="F1108" t="s">
        <v>11407</v>
      </c>
      <c r="G1108" t="s">
        <v>3813</v>
      </c>
      <c r="H1108" t="s">
        <v>11473</v>
      </c>
      <c r="I1108" t="s">
        <v>11409</v>
      </c>
      <c r="J1108" t="s">
        <v>968</v>
      </c>
      <c r="K1108" t="s">
        <v>959</v>
      </c>
      <c r="L1108" t="s">
        <v>258</v>
      </c>
      <c r="M1108" t="s">
        <v>47</v>
      </c>
      <c r="N1108" t="s">
        <v>37705</v>
      </c>
      <c r="O1108">
        <v>660</v>
      </c>
    </row>
    <row r="1109" spans="1:15" x14ac:dyDescent="0.25">
      <c r="A1109" t="s">
        <v>10259</v>
      </c>
      <c r="B1109" t="s">
        <v>11475</v>
      </c>
      <c r="C1109" t="s">
        <v>2658</v>
      </c>
      <c r="D1109" t="s">
        <v>934</v>
      </c>
      <c r="E1109" t="s">
        <v>11382</v>
      </c>
      <c r="F1109" t="s">
        <v>1299</v>
      </c>
      <c r="G1109" t="s">
        <v>10216</v>
      </c>
      <c r="H1109" t="s">
        <v>1577</v>
      </c>
      <c r="I1109" t="s">
        <v>1578</v>
      </c>
      <c r="J1109" t="s">
        <v>108</v>
      </c>
      <c r="K1109" t="s">
        <v>114</v>
      </c>
      <c r="L1109" t="s">
        <v>47</v>
      </c>
      <c r="M1109" t="s">
        <v>47</v>
      </c>
      <c r="N1109" t="s">
        <v>37705</v>
      </c>
      <c r="O1109">
        <v>200</v>
      </c>
    </row>
    <row r="1110" spans="1:15" x14ac:dyDescent="0.25">
      <c r="A1110" t="s">
        <v>10259</v>
      </c>
      <c r="B1110" t="s">
        <v>11478</v>
      </c>
      <c r="C1110" t="s">
        <v>2658</v>
      </c>
      <c r="D1110" t="s">
        <v>901</v>
      </c>
      <c r="E1110" t="s">
        <v>11480</v>
      </c>
      <c r="F1110" t="s">
        <v>822</v>
      </c>
      <c r="G1110" t="s">
        <v>3748</v>
      </c>
      <c r="H1110" t="s">
        <v>1577</v>
      </c>
      <c r="I1110" t="s">
        <v>1578</v>
      </c>
      <c r="J1110" t="s">
        <v>108</v>
      </c>
      <c r="K1110" t="s">
        <v>114</v>
      </c>
      <c r="L1110" t="s">
        <v>47</v>
      </c>
      <c r="M1110" t="s">
        <v>47</v>
      </c>
      <c r="N1110" t="s">
        <v>37705</v>
      </c>
      <c r="O1110">
        <v>210</v>
      </c>
    </row>
    <row r="1111" spans="1:15" x14ac:dyDescent="0.25">
      <c r="A1111" t="s">
        <v>10259</v>
      </c>
      <c r="B1111" t="s">
        <v>11482</v>
      </c>
      <c r="C1111" t="s">
        <v>2658</v>
      </c>
      <c r="D1111" t="s">
        <v>901</v>
      </c>
      <c r="E1111" t="s">
        <v>11484</v>
      </c>
      <c r="F1111" t="s">
        <v>822</v>
      </c>
      <c r="G1111" t="s">
        <v>3748</v>
      </c>
      <c r="H1111" t="s">
        <v>1577</v>
      </c>
      <c r="I1111" t="s">
        <v>1578</v>
      </c>
      <c r="J1111" t="s">
        <v>108</v>
      </c>
      <c r="K1111" t="s">
        <v>114</v>
      </c>
      <c r="L1111" t="s">
        <v>47</v>
      </c>
      <c r="M1111" t="s">
        <v>47</v>
      </c>
      <c r="N1111" t="s">
        <v>37705</v>
      </c>
      <c r="O1111">
        <v>210</v>
      </c>
    </row>
    <row r="1112" spans="1:15" x14ac:dyDescent="0.25">
      <c r="A1112" t="s">
        <v>10259</v>
      </c>
      <c r="B1112" t="s">
        <v>11486</v>
      </c>
      <c r="C1112" t="s">
        <v>5331</v>
      </c>
      <c r="D1112" t="s">
        <v>901</v>
      </c>
      <c r="E1112" t="s">
        <v>11488</v>
      </c>
      <c r="F1112" t="s">
        <v>822</v>
      </c>
      <c r="G1112" t="s">
        <v>3748</v>
      </c>
      <c r="H1112" t="s">
        <v>1577</v>
      </c>
      <c r="I1112" t="s">
        <v>1578</v>
      </c>
      <c r="J1112" t="s">
        <v>108</v>
      </c>
      <c r="K1112" t="s">
        <v>114</v>
      </c>
      <c r="L1112" t="s">
        <v>47</v>
      </c>
      <c r="M1112" t="s">
        <v>47</v>
      </c>
      <c r="N1112" t="s">
        <v>37705</v>
      </c>
      <c r="O1112">
        <v>350</v>
      </c>
    </row>
    <row r="1113" spans="1:15" x14ac:dyDescent="0.25">
      <c r="A1113" t="s">
        <v>10259</v>
      </c>
      <c r="B1113" t="s">
        <v>11491</v>
      </c>
      <c r="C1113" t="s">
        <v>3770</v>
      </c>
      <c r="D1113" t="s">
        <v>901</v>
      </c>
      <c r="E1113" t="s">
        <v>11414</v>
      </c>
      <c r="F1113" t="s">
        <v>822</v>
      </c>
      <c r="G1113" t="s">
        <v>5279</v>
      </c>
      <c r="H1113" t="s">
        <v>966</v>
      </c>
      <c r="I1113" t="s">
        <v>1578</v>
      </c>
      <c r="J1113" t="s">
        <v>108</v>
      </c>
      <c r="K1113" t="s">
        <v>959</v>
      </c>
      <c r="L1113" t="s">
        <v>47</v>
      </c>
      <c r="M1113" t="s">
        <v>47</v>
      </c>
      <c r="N1113" t="s">
        <v>37705</v>
      </c>
      <c r="O1113">
        <v>230</v>
      </c>
    </row>
    <row r="1114" spans="1:15" x14ac:dyDescent="0.25">
      <c r="A1114" t="s">
        <v>10259</v>
      </c>
      <c r="B1114" t="s">
        <v>11496</v>
      </c>
      <c r="C1114" t="s">
        <v>5380</v>
      </c>
      <c r="D1114" t="s">
        <v>901</v>
      </c>
      <c r="E1114" t="s">
        <v>11414</v>
      </c>
      <c r="F1114" t="s">
        <v>822</v>
      </c>
      <c r="G1114" t="s">
        <v>3748</v>
      </c>
      <c r="H1114" t="s">
        <v>1577</v>
      </c>
      <c r="I1114" t="s">
        <v>1578</v>
      </c>
      <c r="J1114" t="s">
        <v>108</v>
      </c>
      <c r="K1114" t="s">
        <v>959</v>
      </c>
      <c r="L1114" t="s">
        <v>47</v>
      </c>
      <c r="M1114" t="s">
        <v>47</v>
      </c>
      <c r="N1114" t="s">
        <v>37705</v>
      </c>
      <c r="O1114">
        <v>370</v>
      </c>
    </row>
    <row r="1115" spans="1:15" x14ac:dyDescent="0.25">
      <c r="A1115" t="s">
        <v>10259</v>
      </c>
      <c r="B1115" t="s">
        <v>11499</v>
      </c>
      <c r="C1115" t="s">
        <v>5380</v>
      </c>
      <c r="D1115" t="s">
        <v>901</v>
      </c>
      <c r="E1115" t="s">
        <v>11500</v>
      </c>
      <c r="F1115" t="s">
        <v>822</v>
      </c>
      <c r="G1115" t="s">
        <v>3748</v>
      </c>
      <c r="H1115" t="s">
        <v>1577</v>
      </c>
      <c r="I1115" t="s">
        <v>1578</v>
      </c>
      <c r="J1115" t="s">
        <v>108</v>
      </c>
      <c r="K1115" t="s">
        <v>114</v>
      </c>
      <c r="L1115" t="s">
        <v>47</v>
      </c>
      <c r="M1115" t="s">
        <v>47</v>
      </c>
      <c r="N1115" t="s">
        <v>37705</v>
      </c>
      <c r="O1115">
        <v>350</v>
      </c>
    </row>
    <row r="1116" spans="1:15" x14ac:dyDescent="0.25">
      <c r="A1116" t="s">
        <v>10259</v>
      </c>
      <c r="B1116" t="s">
        <v>11503</v>
      </c>
      <c r="C1116" t="s">
        <v>5380</v>
      </c>
      <c r="D1116" t="s">
        <v>934</v>
      </c>
      <c r="E1116" t="s">
        <v>11505</v>
      </c>
      <c r="F1116" t="s">
        <v>1299</v>
      </c>
      <c r="G1116" t="s">
        <v>11506</v>
      </c>
      <c r="H1116" t="s">
        <v>1577</v>
      </c>
      <c r="I1116" t="s">
        <v>1578</v>
      </c>
      <c r="J1116" t="s">
        <v>474</v>
      </c>
      <c r="K1116" t="s">
        <v>114</v>
      </c>
      <c r="L1116" t="s">
        <v>47</v>
      </c>
      <c r="M1116" t="s">
        <v>47</v>
      </c>
      <c r="N1116" t="s">
        <v>37705</v>
      </c>
      <c r="O1116">
        <v>240</v>
      </c>
    </row>
    <row r="1117" spans="1:15" x14ac:dyDescent="0.25">
      <c r="A1117" t="s">
        <v>10259</v>
      </c>
      <c r="B1117" t="s">
        <v>11509</v>
      </c>
      <c r="C1117" t="s">
        <v>5380</v>
      </c>
      <c r="D1117" t="s">
        <v>934</v>
      </c>
      <c r="E1117" t="s">
        <v>5510</v>
      </c>
      <c r="F1117" t="s">
        <v>2255</v>
      </c>
      <c r="G1117" t="s">
        <v>11506</v>
      </c>
      <c r="H1117" t="s">
        <v>5348</v>
      </c>
      <c r="I1117" t="s">
        <v>1578</v>
      </c>
      <c r="J1117" t="s">
        <v>474</v>
      </c>
      <c r="K1117" t="s">
        <v>114</v>
      </c>
      <c r="L1117" t="s">
        <v>47</v>
      </c>
      <c r="M1117" t="s">
        <v>47</v>
      </c>
      <c r="N1117" t="s">
        <v>37705</v>
      </c>
      <c r="O1117">
        <v>130</v>
      </c>
    </row>
    <row r="1118" spans="1:15" x14ac:dyDescent="0.25">
      <c r="A1118" t="s">
        <v>10259</v>
      </c>
      <c r="B1118" t="s">
        <v>11513</v>
      </c>
      <c r="C1118" t="s">
        <v>5362</v>
      </c>
      <c r="D1118" t="s">
        <v>901</v>
      </c>
      <c r="E1118" t="s">
        <v>5417</v>
      </c>
      <c r="F1118" t="s">
        <v>822</v>
      </c>
      <c r="G1118" t="s">
        <v>3748</v>
      </c>
      <c r="H1118" t="s">
        <v>1577</v>
      </c>
      <c r="I1118" t="s">
        <v>1578</v>
      </c>
      <c r="J1118" t="s">
        <v>396</v>
      </c>
      <c r="K1118" t="s">
        <v>11514</v>
      </c>
      <c r="L1118" t="s">
        <v>47</v>
      </c>
      <c r="M1118" t="s">
        <v>47</v>
      </c>
      <c r="N1118" t="s">
        <v>37705</v>
      </c>
      <c r="O1118">
        <v>420</v>
      </c>
    </row>
    <row r="1119" spans="1:15" x14ac:dyDescent="0.25">
      <c r="A1119" t="s">
        <v>10259</v>
      </c>
      <c r="B1119" t="s">
        <v>11516</v>
      </c>
      <c r="C1119" t="s">
        <v>5362</v>
      </c>
      <c r="D1119" t="s">
        <v>934</v>
      </c>
      <c r="E1119" t="s">
        <v>11518</v>
      </c>
      <c r="F1119" t="s">
        <v>2359</v>
      </c>
      <c r="G1119" t="s">
        <v>11506</v>
      </c>
      <c r="H1119" t="s">
        <v>1577</v>
      </c>
      <c r="I1119" t="s">
        <v>1578</v>
      </c>
      <c r="J1119" t="s">
        <v>474</v>
      </c>
      <c r="K1119" t="s">
        <v>114</v>
      </c>
      <c r="L1119" t="s">
        <v>47</v>
      </c>
      <c r="M1119" t="s">
        <v>47</v>
      </c>
      <c r="N1119" t="s">
        <v>37705</v>
      </c>
      <c r="O1119">
        <v>180</v>
      </c>
    </row>
    <row r="1120" spans="1:15" x14ac:dyDescent="0.25">
      <c r="A1120" t="s">
        <v>11552</v>
      </c>
      <c r="B1120" t="s">
        <v>11553</v>
      </c>
      <c r="C1120" t="s">
        <v>3948</v>
      </c>
      <c r="D1120" t="s">
        <v>1170</v>
      </c>
      <c r="E1120" t="s">
        <v>11556</v>
      </c>
      <c r="F1120" t="s">
        <v>10296</v>
      </c>
      <c r="G1120" t="s">
        <v>1045</v>
      </c>
      <c r="H1120" t="s">
        <v>1146</v>
      </c>
      <c r="I1120" t="s">
        <v>11560</v>
      </c>
      <c r="J1120" t="s">
        <v>11561</v>
      </c>
      <c r="K1120" t="s">
        <v>4637</v>
      </c>
      <c r="L1120" t="s">
        <v>47</v>
      </c>
      <c r="M1120" t="s">
        <v>47</v>
      </c>
      <c r="N1120" t="s">
        <v>37705</v>
      </c>
      <c r="O1120">
        <v>500</v>
      </c>
    </row>
    <row r="1121" spans="1:15" x14ac:dyDescent="0.25">
      <c r="A1121" t="s">
        <v>11552</v>
      </c>
      <c r="B1121" t="s">
        <v>11564</v>
      </c>
      <c r="C1121" t="s">
        <v>3948</v>
      </c>
      <c r="D1121" t="s">
        <v>52</v>
      </c>
      <c r="E1121" t="s">
        <v>11566</v>
      </c>
      <c r="F1121" t="s">
        <v>138</v>
      </c>
      <c r="G1121" t="s">
        <v>1045</v>
      </c>
      <c r="H1121" t="s">
        <v>87</v>
      </c>
      <c r="I1121" t="s">
        <v>88</v>
      </c>
      <c r="J1121" t="s">
        <v>11568</v>
      </c>
      <c r="K1121" t="s">
        <v>4637</v>
      </c>
      <c r="L1121" t="s">
        <v>47</v>
      </c>
      <c r="M1121" t="s">
        <v>47</v>
      </c>
      <c r="N1121" t="s">
        <v>37705</v>
      </c>
      <c r="O1121">
        <v>250</v>
      </c>
    </row>
    <row r="1122" spans="1:15" x14ac:dyDescent="0.25">
      <c r="A1122" t="s">
        <v>11552</v>
      </c>
      <c r="B1122" t="s">
        <v>11573</v>
      </c>
      <c r="C1122" t="s">
        <v>3948</v>
      </c>
      <c r="D1122" t="s">
        <v>11575</v>
      </c>
      <c r="E1122" t="s">
        <v>11576</v>
      </c>
      <c r="F1122" t="s">
        <v>422</v>
      </c>
      <c r="G1122" t="s">
        <v>1045</v>
      </c>
      <c r="H1122" t="s">
        <v>87</v>
      </c>
      <c r="I1122" t="s">
        <v>4500</v>
      </c>
      <c r="J1122" t="s">
        <v>1353</v>
      </c>
      <c r="K1122" t="s">
        <v>160</v>
      </c>
      <c r="L1122" t="s">
        <v>47</v>
      </c>
      <c r="M1122" t="s">
        <v>47</v>
      </c>
      <c r="N1122" t="s">
        <v>37705</v>
      </c>
      <c r="O1122">
        <v>300</v>
      </c>
    </row>
    <row r="1123" spans="1:15" x14ac:dyDescent="0.25">
      <c r="A1123" t="s">
        <v>11552</v>
      </c>
      <c r="B1123" t="s">
        <v>11586</v>
      </c>
      <c r="C1123" t="s">
        <v>4495</v>
      </c>
      <c r="D1123" t="s">
        <v>52</v>
      </c>
      <c r="E1123" t="s">
        <v>11588</v>
      </c>
      <c r="F1123" t="s">
        <v>11589</v>
      </c>
      <c r="G1123" t="s">
        <v>1045</v>
      </c>
      <c r="H1123" t="s">
        <v>60</v>
      </c>
      <c r="I1123" t="s">
        <v>4500</v>
      </c>
      <c r="J1123" t="s">
        <v>1353</v>
      </c>
      <c r="K1123" t="s">
        <v>160</v>
      </c>
      <c r="L1123" t="s">
        <v>124</v>
      </c>
      <c r="M1123" t="s">
        <v>47</v>
      </c>
      <c r="N1123" t="s">
        <v>37705</v>
      </c>
      <c r="O1123">
        <v>330</v>
      </c>
    </row>
    <row r="1124" spans="1:15" x14ac:dyDescent="0.25">
      <c r="A1124" t="s">
        <v>11552</v>
      </c>
      <c r="B1124" t="s">
        <v>11593</v>
      </c>
      <c r="C1124" t="s">
        <v>4495</v>
      </c>
      <c r="D1124" t="s">
        <v>1170</v>
      </c>
      <c r="E1124" t="s">
        <v>4581</v>
      </c>
      <c r="F1124" t="s">
        <v>82</v>
      </c>
      <c r="G1124" t="s">
        <v>1045</v>
      </c>
      <c r="H1124" t="s">
        <v>9595</v>
      </c>
      <c r="I1124" t="s">
        <v>1147</v>
      </c>
      <c r="J1124" t="s">
        <v>11598</v>
      </c>
      <c r="K1124" t="s">
        <v>11599</v>
      </c>
      <c r="L1124" t="s">
        <v>47</v>
      </c>
      <c r="M1124" t="s">
        <v>47</v>
      </c>
      <c r="N1124" t="s">
        <v>37705</v>
      </c>
      <c r="O1124">
        <v>380</v>
      </c>
    </row>
    <row r="1125" spans="1:15" x14ac:dyDescent="0.25">
      <c r="A1125" t="s">
        <v>11552</v>
      </c>
      <c r="B1125" t="s">
        <v>11604</v>
      </c>
      <c r="C1125" t="s">
        <v>4495</v>
      </c>
      <c r="D1125" t="s">
        <v>1170</v>
      </c>
      <c r="E1125" t="s">
        <v>6534</v>
      </c>
      <c r="F1125" t="s">
        <v>11606</v>
      </c>
      <c r="G1125" t="s">
        <v>1045</v>
      </c>
      <c r="H1125" t="s">
        <v>1146</v>
      </c>
      <c r="I1125" t="s">
        <v>1147</v>
      </c>
      <c r="J1125" t="s">
        <v>11598</v>
      </c>
      <c r="K1125" t="s">
        <v>11599</v>
      </c>
      <c r="L1125" t="s">
        <v>47</v>
      </c>
      <c r="M1125" t="s">
        <v>47</v>
      </c>
      <c r="N1125" t="s">
        <v>37705</v>
      </c>
      <c r="O1125">
        <v>330</v>
      </c>
    </row>
    <row r="1126" spans="1:15" x14ac:dyDescent="0.25">
      <c r="A1126" t="s">
        <v>11552</v>
      </c>
      <c r="B1126" t="s">
        <v>11618</v>
      </c>
      <c r="C1126" t="s">
        <v>991</v>
      </c>
      <c r="D1126" t="s">
        <v>52</v>
      </c>
      <c r="E1126" t="s">
        <v>11623</v>
      </c>
      <c r="F1126" t="s">
        <v>268</v>
      </c>
      <c r="G1126" t="s">
        <v>1045</v>
      </c>
      <c r="H1126" t="s">
        <v>170</v>
      </c>
      <c r="I1126" t="s">
        <v>1104</v>
      </c>
      <c r="J1126" t="s">
        <v>284</v>
      </c>
      <c r="K1126" t="s">
        <v>108</v>
      </c>
      <c r="L1126" t="s">
        <v>47</v>
      </c>
      <c r="M1126" t="s">
        <v>47</v>
      </c>
      <c r="N1126" t="s">
        <v>37705</v>
      </c>
      <c r="O1126">
        <v>220</v>
      </c>
    </row>
    <row r="1127" spans="1:15" x14ac:dyDescent="0.25">
      <c r="A1127" t="s">
        <v>11552</v>
      </c>
      <c r="B1127" t="s">
        <v>11626</v>
      </c>
      <c r="C1127" t="s">
        <v>991</v>
      </c>
      <c r="D1127" t="s">
        <v>52</v>
      </c>
      <c r="E1127" t="s">
        <v>11628</v>
      </c>
      <c r="F1127" t="s">
        <v>436</v>
      </c>
      <c r="G1127" t="s">
        <v>55</v>
      </c>
      <c r="H1127" t="s">
        <v>105</v>
      </c>
      <c r="I1127" t="s">
        <v>6722</v>
      </c>
      <c r="J1127" t="s">
        <v>108</v>
      </c>
      <c r="K1127" t="s">
        <v>108</v>
      </c>
      <c r="L1127" t="s">
        <v>47</v>
      </c>
      <c r="M1127" t="s">
        <v>47</v>
      </c>
      <c r="N1127" t="s">
        <v>37705</v>
      </c>
      <c r="O1127">
        <v>130</v>
      </c>
    </row>
    <row r="1128" spans="1:15" x14ac:dyDescent="0.25">
      <c r="A1128" t="s">
        <v>11552</v>
      </c>
      <c r="B1128" t="s">
        <v>11631</v>
      </c>
      <c r="C1128" t="s">
        <v>4495</v>
      </c>
      <c r="D1128" t="s">
        <v>52</v>
      </c>
      <c r="E1128" t="s">
        <v>11566</v>
      </c>
      <c r="F1128" t="s">
        <v>138</v>
      </c>
      <c r="G1128" t="s">
        <v>1045</v>
      </c>
      <c r="H1128" t="s">
        <v>170</v>
      </c>
      <c r="I1128" t="s">
        <v>61</v>
      </c>
      <c r="J1128" t="s">
        <v>11568</v>
      </c>
      <c r="K1128" t="s">
        <v>4637</v>
      </c>
      <c r="L1128" t="s">
        <v>47</v>
      </c>
      <c r="M1128" t="s">
        <v>47</v>
      </c>
      <c r="N1128" t="s">
        <v>37705</v>
      </c>
      <c r="O1128">
        <v>250</v>
      </c>
    </row>
    <row r="1129" spans="1:15" x14ac:dyDescent="0.25">
      <c r="A1129" t="s">
        <v>11552</v>
      </c>
      <c r="B1129" t="s">
        <v>11634</v>
      </c>
      <c r="C1129" t="s">
        <v>4495</v>
      </c>
      <c r="D1129" t="s">
        <v>52</v>
      </c>
      <c r="E1129" t="s">
        <v>10645</v>
      </c>
      <c r="F1129" t="s">
        <v>101</v>
      </c>
      <c r="G1129" t="s">
        <v>1045</v>
      </c>
      <c r="H1129" t="s">
        <v>170</v>
      </c>
      <c r="I1129" t="s">
        <v>1025</v>
      </c>
      <c r="J1129" t="s">
        <v>11636</v>
      </c>
      <c r="K1129" t="s">
        <v>90</v>
      </c>
      <c r="L1129" t="s">
        <v>47</v>
      </c>
      <c r="M1129" t="s">
        <v>47</v>
      </c>
      <c r="N1129" t="s">
        <v>37705</v>
      </c>
      <c r="O1129">
        <v>150</v>
      </c>
    </row>
    <row r="1130" spans="1:15" x14ac:dyDescent="0.25">
      <c r="A1130" t="s">
        <v>11552</v>
      </c>
      <c r="B1130" t="s">
        <v>11639</v>
      </c>
      <c r="C1130" t="s">
        <v>4495</v>
      </c>
      <c r="D1130" t="s">
        <v>52</v>
      </c>
      <c r="E1130" t="s">
        <v>7021</v>
      </c>
      <c r="F1130" t="s">
        <v>101</v>
      </c>
      <c r="G1130" t="s">
        <v>55</v>
      </c>
      <c r="H1130" t="s">
        <v>170</v>
      </c>
      <c r="I1130" t="s">
        <v>61</v>
      </c>
      <c r="J1130" t="s">
        <v>6002</v>
      </c>
      <c r="K1130" t="s">
        <v>507</v>
      </c>
      <c r="L1130" t="s">
        <v>47</v>
      </c>
      <c r="M1130" t="s">
        <v>47</v>
      </c>
      <c r="N1130" t="s">
        <v>37705</v>
      </c>
      <c r="O1130">
        <v>150</v>
      </c>
    </row>
    <row r="1131" spans="1:15" x14ac:dyDescent="0.25">
      <c r="A1131" t="s">
        <v>11552</v>
      </c>
      <c r="B1131" t="s">
        <v>11643</v>
      </c>
      <c r="C1131" t="s">
        <v>991</v>
      </c>
      <c r="D1131" t="s">
        <v>52</v>
      </c>
      <c r="E1131" t="s">
        <v>7021</v>
      </c>
      <c r="F1131" t="s">
        <v>101</v>
      </c>
      <c r="G1131" t="s">
        <v>55</v>
      </c>
      <c r="H1131" t="s">
        <v>170</v>
      </c>
      <c r="I1131" t="s">
        <v>61</v>
      </c>
      <c r="J1131" t="s">
        <v>7742</v>
      </c>
      <c r="K1131" t="s">
        <v>507</v>
      </c>
      <c r="L1131" t="s">
        <v>47</v>
      </c>
      <c r="M1131" t="s">
        <v>47</v>
      </c>
      <c r="N1131" t="s">
        <v>37705</v>
      </c>
      <c r="O1131">
        <v>160</v>
      </c>
    </row>
    <row r="1132" spans="1:15" x14ac:dyDescent="0.25">
      <c r="A1132" t="s">
        <v>11552</v>
      </c>
      <c r="B1132" t="s">
        <v>11650</v>
      </c>
      <c r="C1132" t="s">
        <v>991</v>
      </c>
      <c r="D1132" t="s">
        <v>1170</v>
      </c>
      <c r="E1132" t="s">
        <v>11653</v>
      </c>
      <c r="F1132" t="s">
        <v>4539</v>
      </c>
      <c r="G1132" t="s">
        <v>1045</v>
      </c>
      <c r="H1132" t="s">
        <v>1146</v>
      </c>
      <c r="I1132" t="s">
        <v>4680</v>
      </c>
      <c r="J1132" t="s">
        <v>11654</v>
      </c>
      <c r="K1132" t="s">
        <v>4545</v>
      </c>
      <c r="L1132" t="s">
        <v>47</v>
      </c>
      <c r="M1132" t="s">
        <v>47</v>
      </c>
      <c r="N1132" t="s">
        <v>37705</v>
      </c>
      <c r="O1132">
        <v>550</v>
      </c>
    </row>
    <row r="1133" spans="1:15" x14ac:dyDescent="0.25">
      <c r="A1133" t="s">
        <v>11552</v>
      </c>
      <c r="B1133" t="s">
        <v>11674</v>
      </c>
      <c r="C1133" t="s">
        <v>1008</v>
      </c>
      <c r="D1133" t="s">
        <v>11678</v>
      </c>
      <c r="E1133" t="s">
        <v>11679</v>
      </c>
      <c r="F1133" t="s">
        <v>6038</v>
      </c>
      <c r="G1133" t="s">
        <v>1045</v>
      </c>
      <c r="H1133" t="s">
        <v>1146</v>
      </c>
      <c r="I1133" t="s">
        <v>11680</v>
      </c>
      <c r="J1133" t="s">
        <v>11681</v>
      </c>
      <c r="K1133" t="s">
        <v>11682</v>
      </c>
      <c r="L1133" t="s">
        <v>258</v>
      </c>
      <c r="M1133" t="s">
        <v>47</v>
      </c>
      <c r="N1133" t="s">
        <v>37705</v>
      </c>
      <c r="O1133">
        <v>700</v>
      </c>
    </row>
    <row r="1134" spans="1:15" x14ac:dyDescent="0.25">
      <c r="A1134" t="s">
        <v>11552</v>
      </c>
      <c r="B1134" t="s">
        <v>11687</v>
      </c>
      <c r="C1134" t="s">
        <v>1008</v>
      </c>
      <c r="D1134" t="s">
        <v>11678</v>
      </c>
      <c r="E1134" t="s">
        <v>11689</v>
      </c>
      <c r="F1134" t="s">
        <v>11690</v>
      </c>
      <c r="G1134" t="s">
        <v>1045</v>
      </c>
      <c r="H1134" t="s">
        <v>195</v>
      </c>
      <c r="I1134" t="s">
        <v>1147</v>
      </c>
      <c r="J1134" t="s">
        <v>11691</v>
      </c>
      <c r="K1134" t="s">
        <v>11682</v>
      </c>
      <c r="L1134" t="s">
        <v>47</v>
      </c>
      <c r="M1134" t="s">
        <v>47</v>
      </c>
      <c r="N1134" t="s">
        <v>37705</v>
      </c>
      <c r="O1134">
        <v>600</v>
      </c>
    </row>
    <row r="1135" spans="1:15" x14ac:dyDescent="0.25">
      <c r="A1135" t="s">
        <v>11552</v>
      </c>
      <c r="B1135" t="s">
        <v>11694</v>
      </c>
      <c r="C1135" t="s">
        <v>1008</v>
      </c>
      <c r="D1135" t="s">
        <v>1170</v>
      </c>
      <c r="E1135" t="s">
        <v>11696</v>
      </c>
      <c r="F1135" t="s">
        <v>1172</v>
      </c>
      <c r="G1135" t="s">
        <v>1045</v>
      </c>
      <c r="H1135" t="s">
        <v>87</v>
      </c>
      <c r="I1135" t="s">
        <v>11699</v>
      </c>
      <c r="J1135" t="s">
        <v>11700</v>
      </c>
      <c r="K1135" t="s">
        <v>11701</v>
      </c>
      <c r="L1135" t="s">
        <v>47</v>
      </c>
      <c r="M1135" t="s">
        <v>47</v>
      </c>
      <c r="N1135" t="s">
        <v>37705</v>
      </c>
      <c r="O1135">
        <v>280</v>
      </c>
    </row>
    <row r="1136" spans="1:15" x14ac:dyDescent="0.25">
      <c r="A1136" t="s">
        <v>11552</v>
      </c>
      <c r="B1136" t="s">
        <v>11706</v>
      </c>
      <c r="C1136" t="s">
        <v>1040</v>
      </c>
      <c r="D1136" t="s">
        <v>52</v>
      </c>
      <c r="E1136" t="s">
        <v>11708</v>
      </c>
      <c r="F1136" t="s">
        <v>1172</v>
      </c>
      <c r="G1136" t="s">
        <v>1045</v>
      </c>
      <c r="H1136" t="s">
        <v>170</v>
      </c>
      <c r="I1136" t="s">
        <v>88</v>
      </c>
      <c r="J1136" t="s">
        <v>1936</v>
      </c>
      <c r="K1136" t="s">
        <v>4545</v>
      </c>
      <c r="L1136" t="s">
        <v>47</v>
      </c>
      <c r="M1136" t="s">
        <v>47</v>
      </c>
      <c r="N1136" t="s">
        <v>37705</v>
      </c>
      <c r="O1136">
        <v>200</v>
      </c>
    </row>
    <row r="1137" spans="1:15" x14ac:dyDescent="0.25">
      <c r="A1137" t="s">
        <v>11552</v>
      </c>
      <c r="B1137" t="s">
        <v>11713</v>
      </c>
      <c r="C1137" t="s">
        <v>4559</v>
      </c>
      <c r="D1137" t="s">
        <v>204</v>
      </c>
      <c r="E1137" t="s">
        <v>11717</v>
      </c>
      <c r="F1137" t="s">
        <v>11718</v>
      </c>
      <c r="G1137" t="s">
        <v>55</v>
      </c>
      <c r="H1137" t="s">
        <v>1146</v>
      </c>
      <c r="I1137" t="s">
        <v>1147</v>
      </c>
      <c r="J1137" t="s">
        <v>11722</v>
      </c>
      <c r="K1137" t="s">
        <v>4545</v>
      </c>
      <c r="L1137" t="s">
        <v>47</v>
      </c>
      <c r="M1137" t="s">
        <v>47</v>
      </c>
      <c r="N1137" t="s">
        <v>37705</v>
      </c>
      <c r="O1137">
        <v>600</v>
      </c>
    </row>
    <row r="1138" spans="1:15" x14ac:dyDescent="0.25">
      <c r="A1138" t="s">
        <v>11552</v>
      </c>
      <c r="B1138" t="s">
        <v>11725</v>
      </c>
      <c r="C1138" t="s">
        <v>4559</v>
      </c>
      <c r="D1138" t="s">
        <v>204</v>
      </c>
      <c r="E1138" t="s">
        <v>1082</v>
      </c>
      <c r="F1138" t="s">
        <v>101</v>
      </c>
      <c r="G1138" t="s">
        <v>55</v>
      </c>
      <c r="H1138" t="s">
        <v>170</v>
      </c>
      <c r="I1138" t="s">
        <v>11727</v>
      </c>
      <c r="J1138" t="s">
        <v>6618</v>
      </c>
      <c r="K1138" t="s">
        <v>1381</v>
      </c>
      <c r="L1138" t="s">
        <v>47</v>
      </c>
      <c r="M1138" t="s">
        <v>47</v>
      </c>
      <c r="N1138" t="s">
        <v>37705</v>
      </c>
      <c r="O1138">
        <v>250</v>
      </c>
    </row>
    <row r="1139" spans="1:15" x14ac:dyDescent="0.25">
      <c r="A1139" t="s">
        <v>11552</v>
      </c>
      <c r="B1139" t="s">
        <v>11731</v>
      </c>
      <c r="C1139" t="s">
        <v>3051</v>
      </c>
      <c r="D1139" t="s">
        <v>204</v>
      </c>
      <c r="E1139" t="s">
        <v>11734</v>
      </c>
      <c r="F1139" t="s">
        <v>1158</v>
      </c>
      <c r="G1139" t="s">
        <v>1045</v>
      </c>
      <c r="H1139" t="s">
        <v>1146</v>
      </c>
      <c r="I1139" t="s">
        <v>8716</v>
      </c>
      <c r="J1139" t="s">
        <v>11736</v>
      </c>
      <c r="K1139" t="s">
        <v>11737</v>
      </c>
      <c r="L1139" t="s">
        <v>258</v>
      </c>
      <c r="M1139" t="s">
        <v>47</v>
      </c>
      <c r="N1139" t="s">
        <v>37705</v>
      </c>
      <c r="O1139">
        <v>850</v>
      </c>
    </row>
    <row r="1140" spans="1:15" x14ac:dyDescent="0.25">
      <c r="A1140" t="s">
        <v>11552</v>
      </c>
      <c r="B1140" t="s">
        <v>11741</v>
      </c>
      <c r="C1140" t="s">
        <v>3051</v>
      </c>
      <c r="D1140" t="s">
        <v>204</v>
      </c>
      <c r="E1140" t="s">
        <v>11734</v>
      </c>
      <c r="F1140" t="s">
        <v>1158</v>
      </c>
      <c r="G1140" t="s">
        <v>1045</v>
      </c>
      <c r="H1140" t="s">
        <v>11742</v>
      </c>
      <c r="I1140" t="s">
        <v>9569</v>
      </c>
      <c r="J1140" t="s">
        <v>11743</v>
      </c>
      <c r="K1140" t="s">
        <v>11737</v>
      </c>
      <c r="L1140" t="s">
        <v>258</v>
      </c>
      <c r="M1140" t="s">
        <v>47</v>
      </c>
      <c r="N1140" t="s">
        <v>37705</v>
      </c>
      <c r="O1140">
        <v>1400</v>
      </c>
    </row>
    <row r="1141" spans="1:15" x14ac:dyDescent="0.25">
      <c r="A1141" t="s">
        <v>11552</v>
      </c>
      <c r="B1141" t="s">
        <v>11746</v>
      </c>
      <c r="C1141" t="s">
        <v>3051</v>
      </c>
      <c r="D1141" t="s">
        <v>52</v>
      </c>
      <c r="E1141" t="s">
        <v>11751</v>
      </c>
      <c r="F1141" t="s">
        <v>10734</v>
      </c>
      <c r="G1141" t="s">
        <v>1045</v>
      </c>
      <c r="H1141" t="s">
        <v>1146</v>
      </c>
      <c r="I1141" t="s">
        <v>1147</v>
      </c>
      <c r="J1141" t="s">
        <v>11752</v>
      </c>
      <c r="K1141" t="s">
        <v>11753</v>
      </c>
      <c r="L1141" t="s">
        <v>258</v>
      </c>
      <c r="M1141" t="s">
        <v>47</v>
      </c>
      <c r="N1141" t="s">
        <v>37705</v>
      </c>
      <c r="O1141">
        <v>630</v>
      </c>
    </row>
    <row r="1142" spans="1:15" x14ac:dyDescent="0.25">
      <c r="A1142" t="s">
        <v>11552</v>
      </c>
      <c r="B1142" t="s">
        <v>11757</v>
      </c>
      <c r="C1142" t="s">
        <v>1097</v>
      </c>
      <c r="D1142" t="s">
        <v>11678</v>
      </c>
      <c r="E1142" t="s">
        <v>11760</v>
      </c>
      <c r="F1142" t="s">
        <v>11761</v>
      </c>
      <c r="G1142" t="s">
        <v>55</v>
      </c>
      <c r="H1142" t="s">
        <v>87</v>
      </c>
      <c r="I1142" t="s">
        <v>11763</v>
      </c>
      <c r="J1142" t="s">
        <v>11764</v>
      </c>
      <c r="K1142" t="s">
        <v>11765</v>
      </c>
      <c r="L1142" t="s">
        <v>47</v>
      </c>
      <c r="M1142" t="s">
        <v>47</v>
      </c>
      <c r="N1142" t="s">
        <v>37705</v>
      </c>
      <c r="O1142">
        <v>450</v>
      </c>
    </row>
    <row r="1143" spans="1:15" x14ac:dyDescent="0.25">
      <c r="A1143" t="s">
        <v>11552</v>
      </c>
      <c r="B1143" t="s">
        <v>11778</v>
      </c>
      <c r="C1143" t="s">
        <v>3061</v>
      </c>
      <c r="D1143" t="s">
        <v>204</v>
      </c>
      <c r="E1143" t="s">
        <v>296</v>
      </c>
      <c r="F1143" t="s">
        <v>11780</v>
      </c>
      <c r="G1143" t="s">
        <v>55</v>
      </c>
      <c r="H1143" t="s">
        <v>170</v>
      </c>
      <c r="I1143" t="s">
        <v>88</v>
      </c>
      <c r="J1143" t="s">
        <v>3161</v>
      </c>
      <c r="K1143" t="s">
        <v>90</v>
      </c>
      <c r="L1143" t="s">
        <v>47</v>
      </c>
      <c r="M1143" t="s">
        <v>47</v>
      </c>
      <c r="N1143" t="s">
        <v>37705</v>
      </c>
      <c r="O1143">
        <v>200</v>
      </c>
    </row>
    <row r="1144" spans="1:15" x14ac:dyDescent="0.25">
      <c r="A1144" t="s">
        <v>11552</v>
      </c>
      <c r="B1144" t="s">
        <v>11783</v>
      </c>
      <c r="C1144" t="s">
        <v>3061</v>
      </c>
      <c r="D1144" t="s">
        <v>52</v>
      </c>
      <c r="E1144" t="s">
        <v>11785</v>
      </c>
      <c r="F1144" t="s">
        <v>422</v>
      </c>
      <c r="G1144" t="s">
        <v>55</v>
      </c>
      <c r="H1144" t="s">
        <v>60</v>
      </c>
      <c r="I1144" t="s">
        <v>88</v>
      </c>
      <c r="J1144" t="s">
        <v>184</v>
      </c>
      <c r="K1144" t="s">
        <v>108</v>
      </c>
      <c r="L1144" t="s">
        <v>47</v>
      </c>
      <c r="M1144" t="s">
        <v>47</v>
      </c>
      <c r="N1144" t="s">
        <v>37705</v>
      </c>
      <c r="O1144">
        <v>230</v>
      </c>
    </row>
    <row r="1145" spans="1:15" x14ac:dyDescent="0.25">
      <c r="A1145" t="s">
        <v>11552</v>
      </c>
      <c r="B1145" t="s">
        <v>11787</v>
      </c>
      <c r="C1145" t="s">
        <v>3061</v>
      </c>
      <c r="D1145" t="s">
        <v>1170</v>
      </c>
      <c r="E1145" t="s">
        <v>1073</v>
      </c>
      <c r="F1145" t="s">
        <v>4864</v>
      </c>
      <c r="G1145" t="s">
        <v>4767</v>
      </c>
      <c r="H1145" t="s">
        <v>87</v>
      </c>
      <c r="I1145" t="s">
        <v>4500</v>
      </c>
      <c r="J1145" t="s">
        <v>11790</v>
      </c>
      <c r="K1145" t="s">
        <v>1310</v>
      </c>
      <c r="L1145" t="s">
        <v>47</v>
      </c>
      <c r="M1145" t="s">
        <v>47</v>
      </c>
      <c r="N1145" t="s">
        <v>37705</v>
      </c>
      <c r="O1145">
        <v>210</v>
      </c>
    </row>
    <row r="1146" spans="1:15" x14ac:dyDescent="0.25">
      <c r="A1146" t="s">
        <v>11552</v>
      </c>
      <c r="B1146" t="s">
        <v>11793</v>
      </c>
      <c r="C1146" t="s">
        <v>3061</v>
      </c>
      <c r="D1146" t="s">
        <v>52</v>
      </c>
      <c r="E1146" t="s">
        <v>1064</v>
      </c>
      <c r="F1146" t="s">
        <v>138</v>
      </c>
      <c r="G1146" t="s">
        <v>55</v>
      </c>
      <c r="H1146" t="s">
        <v>170</v>
      </c>
      <c r="I1146" t="s">
        <v>61</v>
      </c>
      <c r="J1146" t="s">
        <v>10315</v>
      </c>
      <c r="K1146" t="s">
        <v>9571</v>
      </c>
      <c r="L1146" t="s">
        <v>47</v>
      </c>
      <c r="M1146" t="s">
        <v>47</v>
      </c>
      <c r="N1146" t="s">
        <v>37705</v>
      </c>
      <c r="O1146">
        <v>140</v>
      </c>
    </row>
    <row r="1147" spans="1:15" x14ac:dyDescent="0.25">
      <c r="A1147" t="s">
        <v>11552</v>
      </c>
      <c r="B1147" t="s">
        <v>11797</v>
      </c>
      <c r="C1147" t="s">
        <v>1055</v>
      </c>
      <c r="D1147" t="s">
        <v>52</v>
      </c>
      <c r="E1147" t="s">
        <v>11800</v>
      </c>
      <c r="F1147" t="s">
        <v>8810</v>
      </c>
      <c r="G1147" t="s">
        <v>55</v>
      </c>
      <c r="H1147" t="s">
        <v>195</v>
      </c>
      <c r="I1147" t="s">
        <v>1147</v>
      </c>
      <c r="J1147" t="s">
        <v>1353</v>
      </c>
      <c r="K1147" t="s">
        <v>160</v>
      </c>
      <c r="L1147" t="s">
        <v>258</v>
      </c>
      <c r="M1147" t="s">
        <v>47</v>
      </c>
      <c r="N1147" t="s">
        <v>37705</v>
      </c>
      <c r="O1147">
        <v>340</v>
      </c>
    </row>
    <row r="1148" spans="1:15" x14ac:dyDescent="0.25">
      <c r="A1148" t="s">
        <v>11552</v>
      </c>
      <c r="B1148" t="s">
        <v>11803</v>
      </c>
      <c r="C1148" t="s">
        <v>1055</v>
      </c>
      <c r="D1148" t="s">
        <v>52</v>
      </c>
      <c r="E1148" t="s">
        <v>11808</v>
      </c>
      <c r="F1148" t="s">
        <v>82</v>
      </c>
      <c r="G1148" t="s">
        <v>1112</v>
      </c>
      <c r="H1148" t="s">
        <v>87</v>
      </c>
      <c r="I1148" t="s">
        <v>88</v>
      </c>
      <c r="J1148" t="s">
        <v>11809</v>
      </c>
      <c r="K1148" t="s">
        <v>4637</v>
      </c>
      <c r="L1148" t="s">
        <v>47</v>
      </c>
      <c r="M1148" t="s">
        <v>47</v>
      </c>
      <c r="N1148" t="s">
        <v>37705</v>
      </c>
      <c r="O1148">
        <v>420</v>
      </c>
    </row>
    <row r="1149" spans="1:15" x14ac:dyDescent="0.25">
      <c r="A1149" t="s">
        <v>11552</v>
      </c>
      <c r="B1149" t="s">
        <v>11812</v>
      </c>
      <c r="C1149" t="s">
        <v>1055</v>
      </c>
      <c r="D1149" t="s">
        <v>52</v>
      </c>
      <c r="E1149" t="s">
        <v>11816</v>
      </c>
      <c r="F1149" t="s">
        <v>1714</v>
      </c>
      <c r="G1149" t="s">
        <v>4595</v>
      </c>
      <c r="H1149" t="s">
        <v>87</v>
      </c>
      <c r="I1149" t="s">
        <v>88</v>
      </c>
      <c r="J1149" t="s">
        <v>11817</v>
      </c>
      <c r="K1149" t="s">
        <v>160</v>
      </c>
      <c r="L1149" t="s">
        <v>47</v>
      </c>
      <c r="M1149" t="s">
        <v>47</v>
      </c>
      <c r="N1149" t="s">
        <v>37705</v>
      </c>
      <c r="O1149">
        <v>300</v>
      </c>
    </row>
    <row r="1150" spans="1:15" x14ac:dyDescent="0.25">
      <c r="A1150" t="s">
        <v>11552</v>
      </c>
      <c r="B1150" t="s">
        <v>11820</v>
      </c>
      <c r="C1150" t="s">
        <v>48</v>
      </c>
      <c r="D1150" t="s">
        <v>52</v>
      </c>
      <c r="E1150" t="s">
        <v>11823</v>
      </c>
      <c r="F1150" t="s">
        <v>11824</v>
      </c>
      <c r="G1150" t="s">
        <v>139</v>
      </c>
      <c r="H1150" t="s">
        <v>170</v>
      </c>
      <c r="I1150" t="s">
        <v>11825</v>
      </c>
      <c r="J1150" t="s">
        <v>184</v>
      </c>
      <c r="K1150" t="s">
        <v>108</v>
      </c>
      <c r="L1150" t="s">
        <v>47</v>
      </c>
      <c r="M1150" t="s">
        <v>47</v>
      </c>
      <c r="N1150" t="s">
        <v>37705</v>
      </c>
      <c r="O1150">
        <v>240</v>
      </c>
    </row>
    <row r="1151" spans="1:15" x14ac:dyDescent="0.25">
      <c r="A1151" t="s">
        <v>11552</v>
      </c>
      <c r="B1151" t="s">
        <v>11828</v>
      </c>
      <c r="C1151" t="s">
        <v>48</v>
      </c>
      <c r="D1151" t="s">
        <v>1170</v>
      </c>
      <c r="E1151" t="s">
        <v>11830</v>
      </c>
      <c r="F1151" t="s">
        <v>11831</v>
      </c>
      <c r="G1151" t="s">
        <v>139</v>
      </c>
      <c r="H1151" t="s">
        <v>170</v>
      </c>
      <c r="I1151" t="s">
        <v>11832</v>
      </c>
      <c r="J1151" t="s">
        <v>1035</v>
      </c>
      <c r="K1151" t="s">
        <v>90</v>
      </c>
      <c r="L1151" t="s">
        <v>47</v>
      </c>
      <c r="M1151" t="s">
        <v>47</v>
      </c>
      <c r="N1151" t="s">
        <v>37705</v>
      </c>
      <c r="O1151">
        <v>230</v>
      </c>
    </row>
    <row r="1152" spans="1:15" x14ac:dyDescent="0.25">
      <c r="A1152" t="s">
        <v>11552</v>
      </c>
      <c r="B1152" t="s">
        <v>11837</v>
      </c>
      <c r="C1152" t="s">
        <v>48</v>
      </c>
      <c r="D1152" t="s">
        <v>52</v>
      </c>
      <c r="E1152" t="s">
        <v>11841</v>
      </c>
      <c r="F1152" t="s">
        <v>436</v>
      </c>
      <c r="G1152" t="s">
        <v>55</v>
      </c>
      <c r="H1152" t="s">
        <v>493</v>
      </c>
      <c r="I1152" t="s">
        <v>11843</v>
      </c>
      <c r="J1152" t="s">
        <v>108</v>
      </c>
      <c r="K1152" t="s">
        <v>108</v>
      </c>
      <c r="L1152" t="s">
        <v>47</v>
      </c>
      <c r="M1152" t="s">
        <v>47</v>
      </c>
      <c r="N1152" t="s">
        <v>37705</v>
      </c>
      <c r="O1152">
        <v>150</v>
      </c>
    </row>
    <row r="1153" spans="1:15" x14ac:dyDescent="0.25">
      <c r="A1153" t="s">
        <v>11552</v>
      </c>
      <c r="B1153" t="s">
        <v>11845</v>
      </c>
      <c r="C1153" t="s">
        <v>48</v>
      </c>
      <c r="D1153" t="s">
        <v>52</v>
      </c>
      <c r="E1153" t="s">
        <v>11808</v>
      </c>
      <c r="F1153" t="s">
        <v>82</v>
      </c>
      <c r="G1153" t="s">
        <v>55</v>
      </c>
      <c r="H1153" t="s">
        <v>87</v>
      </c>
      <c r="I1153" t="s">
        <v>8704</v>
      </c>
      <c r="J1153" t="s">
        <v>11846</v>
      </c>
      <c r="K1153" t="s">
        <v>160</v>
      </c>
      <c r="L1153" t="s">
        <v>47</v>
      </c>
      <c r="M1153" t="s">
        <v>47</v>
      </c>
      <c r="N1153" t="s">
        <v>37705</v>
      </c>
      <c r="O1153">
        <v>280</v>
      </c>
    </row>
    <row r="1154" spans="1:15" x14ac:dyDescent="0.25">
      <c r="A1154" t="s">
        <v>11552</v>
      </c>
      <c r="B1154" t="s">
        <v>11848</v>
      </c>
      <c r="C1154" t="s">
        <v>48</v>
      </c>
      <c r="D1154" t="s">
        <v>155</v>
      </c>
      <c r="E1154" t="s">
        <v>11850</v>
      </c>
      <c r="F1154" t="s">
        <v>11851</v>
      </c>
      <c r="G1154" t="s">
        <v>1112</v>
      </c>
      <c r="H1154" t="s">
        <v>4553</v>
      </c>
      <c r="I1154" t="s">
        <v>1147</v>
      </c>
      <c r="J1154" t="s">
        <v>11854</v>
      </c>
      <c r="K1154" t="s">
        <v>11855</v>
      </c>
      <c r="L1154" t="s">
        <v>47</v>
      </c>
      <c r="M1154" t="s">
        <v>47</v>
      </c>
      <c r="N1154" t="s">
        <v>37705</v>
      </c>
      <c r="O1154">
        <v>440</v>
      </c>
    </row>
    <row r="1155" spans="1:15" x14ac:dyDescent="0.25">
      <c r="A1155" t="s">
        <v>11552</v>
      </c>
      <c r="B1155" t="s">
        <v>11858</v>
      </c>
      <c r="C1155" t="s">
        <v>3107</v>
      </c>
      <c r="D1155" t="s">
        <v>1170</v>
      </c>
      <c r="E1155" t="s">
        <v>11860</v>
      </c>
      <c r="F1155" t="s">
        <v>11861</v>
      </c>
      <c r="G1155" t="s">
        <v>4767</v>
      </c>
      <c r="H1155" t="s">
        <v>195</v>
      </c>
      <c r="I1155" t="s">
        <v>1147</v>
      </c>
      <c r="J1155" t="s">
        <v>11863</v>
      </c>
      <c r="K1155" t="s">
        <v>11864</v>
      </c>
      <c r="L1155" t="s">
        <v>47</v>
      </c>
      <c r="M1155" t="s">
        <v>47</v>
      </c>
      <c r="N1155" t="s">
        <v>37705</v>
      </c>
      <c r="O1155">
        <v>340</v>
      </c>
    </row>
    <row r="1156" spans="1:15" x14ac:dyDescent="0.25">
      <c r="A1156" t="s">
        <v>11552</v>
      </c>
      <c r="B1156" t="s">
        <v>11867</v>
      </c>
      <c r="C1156" t="s">
        <v>1091</v>
      </c>
      <c r="D1156" t="s">
        <v>52</v>
      </c>
      <c r="E1156" t="s">
        <v>6569</v>
      </c>
      <c r="F1156" t="s">
        <v>101</v>
      </c>
      <c r="G1156" t="s">
        <v>139</v>
      </c>
      <c r="H1156" t="s">
        <v>170</v>
      </c>
      <c r="I1156" t="s">
        <v>61</v>
      </c>
      <c r="J1156" t="s">
        <v>11869</v>
      </c>
      <c r="K1156" t="s">
        <v>507</v>
      </c>
      <c r="L1156" t="s">
        <v>47</v>
      </c>
      <c r="M1156" t="s">
        <v>47</v>
      </c>
      <c r="N1156" t="s">
        <v>37705</v>
      </c>
      <c r="O1156">
        <v>120</v>
      </c>
    </row>
    <row r="1157" spans="1:15" x14ac:dyDescent="0.25">
      <c r="A1157" t="s">
        <v>11552</v>
      </c>
      <c r="B1157" t="s">
        <v>11872</v>
      </c>
      <c r="C1157" t="s">
        <v>115</v>
      </c>
      <c r="D1157" t="s">
        <v>52</v>
      </c>
      <c r="E1157" t="s">
        <v>11841</v>
      </c>
      <c r="F1157" t="s">
        <v>436</v>
      </c>
      <c r="G1157" t="s">
        <v>311</v>
      </c>
      <c r="H1157" t="s">
        <v>170</v>
      </c>
      <c r="I1157" t="s">
        <v>61</v>
      </c>
      <c r="J1157" t="s">
        <v>284</v>
      </c>
      <c r="K1157" t="s">
        <v>108</v>
      </c>
      <c r="L1157" t="s">
        <v>47</v>
      </c>
      <c r="M1157" t="s">
        <v>47</v>
      </c>
      <c r="N1157" t="s">
        <v>37705</v>
      </c>
      <c r="O1157">
        <v>100</v>
      </c>
    </row>
    <row r="1158" spans="1:15" x14ac:dyDescent="0.25">
      <c r="A1158" t="s">
        <v>11552</v>
      </c>
      <c r="B1158" t="s">
        <v>11874</v>
      </c>
      <c r="C1158" t="s">
        <v>1097</v>
      </c>
      <c r="D1158" t="s">
        <v>52</v>
      </c>
      <c r="E1158" t="s">
        <v>1641</v>
      </c>
      <c r="F1158" t="s">
        <v>3714</v>
      </c>
      <c r="G1158" t="s">
        <v>1255</v>
      </c>
      <c r="H1158" t="s">
        <v>60</v>
      </c>
      <c r="I1158" t="s">
        <v>88</v>
      </c>
      <c r="J1158" t="s">
        <v>1035</v>
      </c>
      <c r="K1158" t="s">
        <v>90</v>
      </c>
      <c r="L1158" t="s">
        <v>47</v>
      </c>
      <c r="M1158" t="s">
        <v>47</v>
      </c>
      <c r="N1158" t="s">
        <v>37705</v>
      </c>
      <c r="O1158">
        <v>250</v>
      </c>
    </row>
    <row r="1159" spans="1:15" x14ac:dyDescent="0.25">
      <c r="A1159" t="s">
        <v>11552</v>
      </c>
      <c r="B1159" t="s">
        <v>11879</v>
      </c>
      <c r="C1159" t="s">
        <v>115</v>
      </c>
      <c r="D1159" t="s">
        <v>52</v>
      </c>
      <c r="E1159" t="s">
        <v>10295</v>
      </c>
      <c r="F1159" t="s">
        <v>1172</v>
      </c>
      <c r="G1159" t="s">
        <v>11883</v>
      </c>
      <c r="H1159" t="s">
        <v>170</v>
      </c>
      <c r="I1159" t="s">
        <v>61</v>
      </c>
      <c r="J1159" t="s">
        <v>11886</v>
      </c>
      <c r="K1159" t="s">
        <v>4637</v>
      </c>
      <c r="L1159" t="s">
        <v>47</v>
      </c>
      <c r="M1159" t="s">
        <v>47</v>
      </c>
      <c r="N1159" t="s">
        <v>37705</v>
      </c>
      <c r="O1159">
        <v>170</v>
      </c>
    </row>
    <row r="1160" spans="1:15" x14ac:dyDescent="0.25">
      <c r="A1160" t="s">
        <v>11552</v>
      </c>
      <c r="B1160" t="s">
        <v>11890</v>
      </c>
      <c r="C1160" t="s">
        <v>115</v>
      </c>
      <c r="D1160" t="s">
        <v>709</v>
      </c>
      <c r="E1160" t="s">
        <v>11892</v>
      </c>
      <c r="F1160" t="s">
        <v>219</v>
      </c>
      <c r="G1160" t="s">
        <v>139</v>
      </c>
      <c r="H1160" t="s">
        <v>105</v>
      </c>
      <c r="I1160" t="s">
        <v>106</v>
      </c>
      <c r="J1160" t="s">
        <v>11109</v>
      </c>
      <c r="K1160" t="s">
        <v>108</v>
      </c>
      <c r="L1160" t="s">
        <v>47</v>
      </c>
      <c r="M1160" t="s">
        <v>47</v>
      </c>
      <c r="N1160" t="s">
        <v>37705</v>
      </c>
      <c r="O1160">
        <v>80</v>
      </c>
    </row>
    <row r="1161" spans="1:15" x14ac:dyDescent="0.25">
      <c r="A1161" t="s">
        <v>11552</v>
      </c>
      <c r="B1161" t="s">
        <v>11898</v>
      </c>
      <c r="C1161" t="s">
        <v>115</v>
      </c>
      <c r="D1161" t="s">
        <v>52</v>
      </c>
      <c r="E1161" t="s">
        <v>7021</v>
      </c>
      <c r="F1161" t="s">
        <v>101</v>
      </c>
      <c r="G1161" t="s">
        <v>139</v>
      </c>
      <c r="H1161" t="s">
        <v>105</v>
      </c>
      <c r="I1161" t="s">
        <v>106</v>
      </c>
      <c r="J1161" t="s">
        <v>184</v>
      </c>
      <c r="K1161" t="s">
        <v>396</v>
      </c>
      <c r="L1161" t="s">
        <v>47</v>
      </c>
      <c r="M1161" t="s">
        <v>47</v>
      </c>
      <c r="N1161" t="s">
        <v>37705</v>
      </c>
      <c r="O1161">
        <v>110</v>
      </c>
    </row>
    <row r="1162" spans="1:15" x14ac:dyDescent="0.25">
      <c r="A1162" t="s">
        <v>11552</v>
      </c>
      <c r="B1162" t="s">
        <v>11903</v>
      </c>
      <c r="C1162" t="s">
        <v>115</v>
      </c>
      <c r="D1162" t="s">
        <v>52</v>
      </c>
      <c r="E1162" t="s">
        <v>1171</v>
      </c>
      <c r="F1162" t="s">
        <v>1172</v>
      </c>
      <c r="G1162" t="s">
        <v>4767</v>
      </c>
      <c r="H1162" t="s">
        <v>170</v>
      </c>
      <c r="I1162" t="s">
        <v>3021</v>
      </c>
      <c r="J1162" t="s">
        <v>11886</v>
      </c>
      <c r="K1162" t="s">
        <v>4637</v>
      </c>
      <c r="L1162" t="s">
        <v>47</v>
      </c>
      <c r="M1162" t="s">
        <v>47</v>
      </c>
      <c r="N1162" t="s">
        <v>37705</v>
      </c>
      <c r="O1162">
        <v>250</v>
      </c>
    </row>
    <row r="1163" spans="1:15" x14ac:dyDescent="0.25">
      <c r="A1163" t="s">
        <v>11552</v>
      </c>
      <c r="B1163" t="s">
        <v>11907</v>
      </c>
      <c r="C1163" t="s">
        <v>115</v>
      </c>
      <c r="D1163" t="s">
        <v>155</v>
      </c>
      <c r="E1163" t="s">
        <v>1307</v>
      </c>
      <c r="F1163" t="s">
        <v>82</v>
      </c>
      <c r="G1163" t="s">
        <v>4767</v>
      </c>
      <c r="H1163" t="s">
        <v>1146</v>
      </c>
      <c r="I1163" t="s">
        <v>1147</v>
      </c>
      <c r="J1163" t="s">
        <v>11911</v>
      </c>
      <c r="K1163" t="s">
        <v>11912</v>
      </c>
      <c r="L1163" t="s">
        <v>258</v>
      </c>
      <c r="M1163" t="s">
        <v>47</v>
      </c>
      <c r="N1163" t="s">
        <v>37705</v>
      </c>
      <c r="O1163">
        <v>580</v>
      </c>
    </row>
    <row r="1164" spans="1:15" x14ac:dyDescent="0.25">
      <c r="A1164" t="s">
        <v>11552</v>
      </c>
      <c r="B1164" t="s">
        <v>11916</v>
      </c>
      <c r="C1164" t="s">
        <v>115</v>
      </c>
      <c r="D1164" t="s">
        <v>11678</v>
      </c>
      <c r="E1164" t="s">
        <v>11920</v>
      </c>
      <c r="F1164" t="s">
        <v>11861</v>
      </c>
      <c r="G1164" t="s">
        <v>4767</v>
      </c>
      <c r="H1164" t="s">
        <v>87</v>
      </c>
      <c r="I1164" t="s">
        <v>11921</v>
      </c>
      <c r="J1164" t="s">
        <v>11911</v>
      </c>
      <c r="K1164" t="s">
        <v>11765</v>
      </c>
      <c r="L1164" t="s">
        <v>47</v>
      </c>
      <c r="M1164" t="s">
        <v>47</v>
      </c>
      <c r="N1164" t="s">
        <v>37705</v>
      </c>
      <c r="O1164">
        <v>400</v>
      </c>
    </row>
    <row r="1165" spans="1:15" x14ac:dyDescent="0.25">
      <c r="A1165" t="s">
        <v>11552</v>
      </c>
      <c r="B1165" t="s">
        <v>11925</v>
      </c>
      <c r="C1165" t="s">
        <v>1179</v>
      </c>
      <c r="D1165" t="s">
        <v>52</v>
      </c>
      <c r="E1165" t="s">
        <v>5472</v>
      </c>
      <c r="F1165" t="s">
        <v>11927</v>
      </c>
      <c r="G1165" t="s">
        <v>1255</v>
      </c>
      <c r="H1165" t="s">
        <v>170</v>
      </c>
      <c r="I1165" t="s">
        <v>61</v>
      </c>
      <c r="J1165" t="s">
        <v>10315</v>
      </c>
      <c r="K1165" t="s">
        <v>354</v>
      </c>
      <c r="L1165" t="s">
        <v>47</v>
      </c>
      <c r="M1165" t="s">
        <v>47</v>
      </c>
      <c r="N1165" t="s">
        <v>37705</v>
      </c>
      <c r="O1165">
        <v>140</v>
      </c>
    </row>
    <row r="1166" spans="1:15" x14ac:dyDescent="0.25">
      <c r="A1166" t="s">
        <v>11552</v>
      </c>
      <c r="B1166" t="s">
        <v>11930</v>
      </c>
      <c r="C1166" t="s">
        <v>1179</v>
      </c>
      <c r="D1166" t="s">
        <v>52</v>
      </c>
      <c r="E1166" t="s">
        <v>11935</v>
      </c>
      <c r="F1166" t="s">
        <v>11589</v>
      </c>
      <c r="G1166" t="s">
        <v>139</v>
      </c>
      <c r="H1166" t="s">
        <v>170</v>
      </c>
      <c r="I1166" t="s">
        <v>11939</v>
      </c>
      <c r="J1166" t="s">
        <v>1035</v>
      </c>
      <c r="K1166" t="s">
        <v>90</v>
      </c>
      <c r="L1166" t="s">
        <v>124</v>
      </c>
      <c r="M1166" t="s">
        <v>47</v>
      </c>
      <c r="N1166" t="s">
        <v>37705</v>
      </c>
      <c r="O1166">
        <v>310</v>
      </c>
    </row>
    <row r="1167" spans="1:15" x14ac:dyDescent="0.25">
      <c r="A1167" t="s">
        <v>11552</v>
      </c>
      <c r="B1167" t="s">
        <v>11949</v>
      </c>
      <c r="C1167" t="s">
        <v>1079</v>
      </c>
      <c r="D1167" t="s">
        <v>52</v>
      </c>
      <c r="E1167" t="s">
        <v>1332</v>
      </c>
      <c r="F1167" t="s">
        <v>101</v>
      </c>
      <c r="G1167" t="s">
        <v>1255</v>
      </c>
      <c r="H1167" t="s">
        <v>170</v>
      </c>
      <c r="I1167" t="s">
        <v>61</v>
      </c>
      <c r="J1167" t="s">
        <v>1035</v>
      </c>
      <c r="K1167" t="s">
        <v>11952</v>
      </c>
      <c r="L1167" t="s">
        <v>47</v>
      </c>
      <c r="M1167" t="s">
        <v>47</v>
      </c>
      <c r="N1167" t="s">
        <v>37705</v>
      </c>
      <c r="O1167">
        <v>200</v>
      </c>
    </row>
    <row r="1168" spans="1:15" x14ac:dyDescent="0.25">
      <c r="A1168" t="s">
        <v>11552</v>
      </c>
      <c r="B1168" t="s">
        <v>11954</v>
      </c>
      <c r="C1168" t="s">
        <v>3195</v>
      </c>
      <c r="D1168" t="s">
        <v>11678</v>
      </c>
      <c r="E1168" t="s">
        <v>11959</v>
      </c>
      <c r="F1168" t="s">
        <v>518</v>
      </c>
      <c r="G1168" t="s">
        <v>4767</v>
      </c>
      <c r="H1168" t="s">
        <v>87</v>
      </c>
      <c r="I1168" t="s">
        <v>11960</v>
      </c>
      <c r="J1168" t="s">
        <v>11961</v>
      </c>
      <c r="K1168" t="s">
        <v>11962</v>
      </c>
      <c r="L1168" t="s">
        <v>47</v>
      </c>
      <c r="M1168" t="s">
        <v>47</v>
      </c>
      <c r="N1168" t="s">
        <v>37705</v>
      </c>
      <c r="O1168">
        <v>430</v>
      </c>
    </row>
    <row r="1169" spans="1:15" x14ac:dyDescent="0.25">
      <c r="A1169" t="s">
        <v>11552</v>
      </c>
      <c r="B1169" t="s">
        <v>11965</v>
      </c>
      <c r="C1169" t="s">
        <v>3195</v>
      </c>
      <c r="D1169" t="s">
        <v>52</v>
      </c>
      <c r="E1169" t="s">
        <v>1100</v>
      </c>
      <c r="F1169" t="s">
        <v>82</v>
      </c>
      <c r="G1169" t="s">
        <v>6734</v>
      </c>
      <c r="H1169" t="s">
        <v>87</v>
      </c>
      <c r="I1169" t="s">
        <v>88</v>
      </c>
      <c r="J1169" t="s">
        <v>11967</v>
      </c>
      <c r="K1169" t="s">
        <v>90</v>
      </c>
      <c r="L1169" t="s">
        <v>47</v>
      </c>
      <c r="M1169" t="s">
        <v>47</v>
      </c>
      <c r="N1169" t="s">
        <v>37705</v>
      </c>
      <c r="O1169">
        <v>280</v>
      </c>
    </row>
    <row r="1170" spans="1:15" x14ac:dyDescent="0.25">
      <c r="A1170" t="s">
        <v>11552</v>
      </c>
      <c r="B1170" t="s">
        <v>11970</v>
      </c>
      <c r="C1170" t="s">
        <v>1254</v>
      </c>
      <c r="D1170" t="s">
        <v>52</v>
      </c>
      <c r="E1170" t="s">
        <v>3153</v>
      </c>
      <c r="F1170" t="s">
        <v>82</v>
      </c>
      <c r="G1170" t="s">
        <v>6039</v>
      </c>
      <c r="H1170" t="s">
        <v>170</v>
      </c>
      <c r="I1170" t="s">
        <v>11972</v>
      </c>
      <c r="J1170" t="s">
        <v>10315</v>
      </c>
      <c r="K1170" t="s">
        <v>11973</v>
      </c>
      <c r="L1170" t="s">
        <v>258</v>
      </c>
      <c r="M1170" t="s">
        <v>47</v>
      </c>
      <c r="N1170" t="s">
        <v>37705</v>
      </c>
      <c r="O1170">
        <v>300</v>
      </c>
    </row>
    <row r="1171" spans="1:15" x14ac:dyDescent="0.25">
      <c r="A1171" t="s">
        <v>11552</v>
      </c>
      <c r="B1171" t="s">
        <v>11976</v>
      </c>
      <c r="C1171" t="s">
        <v>1254</v>
      </c>
      <c r="D1171" t="s">
        <v>52</v>
      </c>
      <c r="E1171" t="s">
        <v>1284</v>
      </c>
      <c r="F1171" t="s">
        <v>101</v>
      </c>
      <c r="G1171" t="s">
        <v>1255</v>
      </c>
      <c r="H1171" t="s">
        <v>170</v>
      </c>
      <c r="I1171" t="s">
        <v>61</v>
      </c>
      <c r="J1171" t="s">
        <v>10315</v>
      </c>
      <c r="K1171" t="s">
        <v>354</v>
      </c>
      <c r="L1171" t="s">
        <v>47</v>
      </c>
      <c r="M1171" t="s">
        <v>47</v>
      </c>
      <c r="N1171" t="s">
        <v>37705</v>
      </c>
      <c r="O1171">
        <v>190</v>
      </c>
    </row>
    <row r="1172" spans="1:15" x14ac:dyDescent="0.25">
      <c r="A1172" t="s">
        <v>11552</v>
      </c>
      <c r="B1172" t="s">
        <v>11980</v>
      </c>
      <c r="C1172" t="s">
        <v>187</v>
      </c>
      <c r="D1172" t="s">
        <v>204</v>
      </c>
      <c r="E1172" t="s">
        <v>11984</v>
      </c>
      <c r="F1172" t="s">
        <v>11985</v>
      </c>
      <c r="G1172" t="s">
        <v>11986</v>
      </c>
      <c r="H1172" t="s">
        <v>4553</v>
      </c>
      <c r="I1172" t="s">
        <v>88</v>
      </c>
      <c r="J1172" t="s">
        <v>11988</v>
      </c>
      <c r="K1172" t="s">
        <v>11989</v>
      </c>
      <c r="L1172" t="s">
        <v>11990</v>
      </c>
      <c r="M1172" t="s">
        <v>47</v>
      </c>
      <c r="N1172" t="s">
        <v>37705</v>
      </c>
      <c r="O1172">
        <v>450</v>
      </c>
    </row>
    <row r="1173" spans="1:15" x14ac:dyDescent="0.25">
      <c r="A1173" t="s">
        <v>11552</v>
      </c>
      <c r="B1173" t="s">
        <v>11993</v>
      </c>
      <c r="C1173" t="s">
        <v>187</v>
      </c>
      <c r="D1173" t="s">
        <v>204</v>
      </c>
      <c r="E1173" t="s">
        <v>11998</v>
      </c>
      <c r="F1173" t="s">
        <v>82</v>
      </c>
      <c r="G1173" t="s">
        <v>11999</v>
      </c>
      <c r="H1173" t="s">
        <v>4553</v>
      </c>
      <c r="I1173" t="s">
        <v>88</v>
      </c>
      <c r="J1173" t="s">
        <v>10412</v>
      </c>
      <c r="K1173" t="s">
        <v>12002</v>
      </c>
      <c r="L1173" t="s">
        <v>47</v>
      </c>
      <c r="M1173" t="s">
        <v>47</v>
      </c>
      <c r="N1173" t="s">
        <v>37705</v>
      </c>
      <c r="O1173">
        <v>350</v>
      </c>
    </row>
    <row r="1174" spans="1:15" x14ac:dyDescent="0.25">
      <c r="A1174" t="s">
        <v>11552</v>
      </c>
      <c r="B1174" t="s">
        <v>12006</v>
      </c>
      <c r="C1174" t="s">
        <v>3262</v>
      </c>
      <c r="D1174" t="s">
        <v>52</v>
      </c>
      <c r="E1174" t="s">
        <v>12008</v>
      </c>
      <c r="F1174" t="s">
        <v>1172</v>
      </c>
      <c r="G1174" t="s">
        <v>11999</v>
      </c>
      <c r="H1174" t="s">
        <v>87</v>
      </c>
      <c r="I1174" t="s">
        <v>12010</v>
      </c>
      <c r="J1174" t="s">
        <v>1058</v>
      </c>
      <c r="K1174" t="s">
        <v>89</v>
      </c>
      <c r="L1174" t="s">
        <v>47</v>
      </c>
      <c r="M1174" t="s">
        <v>47</v>
      </c>
      <c r="N1174" t="s">
        <v>37705</v>
      </c>
      <c r="O1174">
        <v>310</v>
      </c>
    </row>
    <row r="1175" spans="1:15" x14ac:dyDescent="0.25">
      <c r="A1175" t="s">
        <v>11552</v>
      </c>
      <c r="B1175" t="s">
        <v>12014</v>
      </c>
      <c r="C1175" t="s">
        <v>4393</v>
      </c>
      <c r="D1175" t="s">
        <v>52</v>
      </c>
      <c r="E1175" t="s">
        <v>7021</v>
      </c>
      <c r="F1175" t="s">
        <v>101</v>
      </c>
      <c r="G1175" t="s">
        <v>139</v>
      </c>
      <c r="H1175" t="s">
        <v>105</v>
      </c>
      <c r="I1175" t="s">
        <v>4356</v>
      </c>
      <c r="J1175" t="s">
        <v>184</v>
      </c>
      <c r="K1175" t="s">
        <v>108</v>
      </c>
      <c r="L1175" t="s">
        <v>343</v>
      </c>
      <c r="M1175" t="s">
        <v>47</v>
      </c>
      <c r="N1175" t="s">
        <v>37705</v>
      </c>
      <c r="O1175">
        <v>90</v>
      </c>
    </row>
    <row r="1176" spans="1:15" x14ac:dyDescent="0.25">
      <c r="A1176" t="s">
        <v>11552</v>
      </c>
      <c r="B1176" t="s">
        <v>12020</v>
      </c>
      <c r="C1176" t="s">
        <v>4393</v>
      </c>
      <c r="D1176" t="s">
        <v>52</v>
      </c>
      <c r="E1176" t="s">
        <v>81</v>
      </c>
      <c r="F1176" t="s">
        <v>82</v>
      </c>
      <c r="G1176" t="s">
        <v>6734</v>
      </c>
      <c r="H1176" t="s">
        <v>170</v>
      </c>
      <c r="I1176" t="s">
        <v>61</v>
      </c>
      <c r="J1176" t="s">
        <v>12022</v>
      </c>
      <c r="K1176" t="s">
        <v>11973</v>
      </c>
      <c r="L1176" t="s">
        <v>47</v>
      </c>
      <c r="M1176" t="s">
        <v>47</v>
      </c>
      <c r="N1176" t="s">
        <v>37705</v>
      </c>
      <c r="O1176">
        <v>330</v>
      </c>
    </row>
    <row r="1177" spans="1:15" x14ac:dyDescent="0.25">
      <c r="A1177" t="s">
        <v>11552</v>
      </c>
      <c r="B1177" t="s">
        <v>12024</v>
      </c>
      <c r="C1177" t="s">
        <v>3230</v>
      </c>
      <c r="D1177" t="s">
        <v>11678</v>
      </c>
      <c r="E1177" t="s">
        <v>12027</v>
      </c>
      <c r="F1177" t="s">
        <v>1172</v>
      </c>
      <c r="G1177" t="s">
        <v>4758</v>
      </c>
      <c r="H1177" t="s">
        <v>12029</v>
      </c>
      <c r="I1177" t="s">
        <v>88</v>
      </c>
      <c r="J1177" t="s">
        <v>12030</v>
      </c>
      <c r="K1177" t="s">
        <v>12002</v>
      </c>
      <c r="L1177" t="s">
        <v>47</v>
      </c>
      <c r="M1177" t="s">
        <v>47</v>
      </c>
      <c r="N1177" t="s">
        <v>37705</v>
      </c>
      <c r="O1177">
        <v>300</v>
      </c>
    </row>
    <row r="1178" spans="1:15" x14ac:dyDescent="0.25">
      <c r="A1178" t="s">
        <v>11552</v>
      </c>
      <c r="B1178" t="s">
        <v>12032</v>
      </c>
      <c r="C1178" t="s">
        <v>1351</v>
      </c>
      <c r="D1178" t="s">
        <v>52</v>
      </c>
      <c r="E1178" t="s">
        <v>12036</v>
      </c>
      <c r="F1178" t="s">
        <v>422</v>
      </c>
      <c r="G1178" t="s">
        <v>139</v>
      </c>
      <c r="H1178" t="s">
        <v>170</v>
      </c>
      <c r="I1178" t="s">
        <v>11939</v>
      </c>
      <c r="J1178" t="s">
        <v>107</v>
      </c>
      <c r="K1178" t="s">
        <v>108</v>
      </c>
      <c r="L1178" t="s">
        <v>343</v>
      </c>
      <c r="M1178" t="s">
        <v>47</v>
      </c>
      <c r="N1178" t="s">
        <v>37705</v>
      </c>
      <c r="O1178">
        <v>250</v>
      </c>
    </row>
    <row r="1179" spans="1:15" x14ac:dyDescent="0.25">
      <c r="A1179" t="s">
        <v>11552</v>
      </c>
      <c r="B1179" t="s">
        <v>12038</v>
      </c>
      <c r="C1179" t="s">
        <v>1351</v>
      </c>
      <c r="D1179" t="s">
        <v>505</v>
      </c>
      <c r="E1179" t="s">
        <v>11892</v>
      </c>
      <c r="F1179" t="s">
        <v>219</v>
      </c>
      <c r="G1179" t="s">
        <v>311</v>
      </c>
      <c r="H1179" t="s">
        <v>105</v>
      </c>
      <c r="I1179" t="s">
        <v>106</v>
      </c>
      <c r="J1179" t="s">
        <v>7742</v>
      </c>
      <c r="K1179" t="s">
        <v>108</v>
      </c>
      <c r="L1179" t="s">
        <v>47</v>
      </c>
      <c r="M1179" t="s">
        <v>47</v>
      </c>
      <c r="N1179" t="s">
        <v>37705</v>
      </c>
      <c r="O1179">
        <v>70</v>
      </c>
    </row>
    <row r="1180" spans="1:15" x14ac:dyDescent="0.25">
      <c r="A1180" t="s">
        <v>11552</v>
      </c>
      <c r="B1180" t="s">
        <v>12041</v>
      </c>
      <c r="C1180" t="s">
        <v>3230</v>
      </c>
      <c r="D1180" t="s">
        <v>709</v>
      </c>
      <c r="E1180" t="s">
        <v>3226</v>
      </c>
      <c r="F1180" t="s">
        <v>219</v>
      </c>
      <c r="G1180" t="s">
        <v>139</v>
      </c>
      <c r="H1180" t="s">
        <v>105</v>
      </c>
      <c r="I1180" t="s">
        <v>106</v>
      </c>
      <c r="J1180" t="s">
        <v>223</v>
      </c>
      <c r="K1180" t="s">
        <v>108</v>
      </c>
      <c r="L1180" t="s">
        <v>47</v>
      </c>
      <c r="M1180" t="s">
        <v>47</v>
      </c>
      <c r="N1180" t="s">
        <v>37705</v>
      </c>
      <c r="O1180">
        <v>110</v>
      </c>
    </row>
    <row r="1181" spans="1:15" x14ac:dyDescent="0.25">
      <c r="A1181" t="s">
        <v>11552</v>
      </c>
      <c r="B1181" t="s">
        <v>12044</v>
      </c>
      <c r="C1181" t="s">
        <v>133</v>
      </c>
      <c r="D1181" t="s">
        <v>52</v>
      </c>
      <c r="E1181" t="s">
        <v>3219</v>
      </c>
      <c r="F1181" t="s">
        <v>402</v>
      </c>
      <c r="G1181" t="s">
        <v>311</v>
      </c>
      <c r="H1181" t="s">
        <v>332</v>
      </c>
      <c r="I1181" t="s">
        <v>106</v>
      </c>
      <c r="J1181" t="s">
        <v>107</v>
      </c>
      <c r="K1181" t="s">
        <v>108</v>
      </c>
      <c r="L1181" t="s">
        <v>47</v>
      </c>
      <c r="M1181" t="s">
        <v>47</v>
      </c>
      <c r="N1181" t="s">
        <v>37705</v>
      </c>
      <c r="O1181">
        <v>130</v>
      </c>
    </row>
    <row r="1182" spans="1:15" x14ac:dyDescent="0.25">
      <c r="A1182" t="s">
        <v>11552</v>
      </c>
      <c r="B1182" t="s">
        <v>12047</v>
      </c>
      <c r="C1182" t="s">
        <v>133</v>
      </c>
      <c r="D1182" t="s">
        <v>52</v>
      </c>
      <c r="E1182" t="s">
        <v>6862</v>
      </c>
      <c r="F1182" t="s">
        <v>101</v>
      </c>
      <c r="G1182" t="s">
        <v>10684</v>
      </c>
      <c r="H1182" t="s">
        <v>105</v>
      </c>
      <c r="I1182" t="s">
        <v>61</v>
      </c>
      <c r="J1182" t="s">
        <v>1035</v>
      </c>
      <c r="K1182" t="s">
        <v>1047</v>
      </c>
      <c r="L1182" t="s">
        <v>47</v>
      </c>
      <c r="M1182" t="s">
        <v>47</v>
      </c>
      <c r="N1182" t="s">
        <v>37705</v>
      </c>
      <c r="O1182">
        <v>170</v>
      </c>
    </row>
    <row r="1183" spans="1:15" x14ac:dyDescent="0.25">
      <c r="A1183" t="s">
        <v>11552</v>
      </c>
      <c r="B1183" t="s">
        <v>12052</v>
      </c>
      <c r="C1183" t="s">
        <v>133</v>
      </c>
      <c r="D1183" t="s">
        <v>52</v>
      </c>
      <c r="E1183" t="s">
        <v>1245</v>
      </c>
      <c r="F1183" t="s">
        <v>101</v>
      </c>
      <c r="G1183" t="s">
        <v>341</v>
      </c>
      <c r="H1183" t="s">
        <v>170</v>
      </c>
      <c r="I1183" t="s">
        <v>61</v>
      </c>
      <c r="J1183" t="s">
        <v>6002</v>
      </c>
      <c r="K1183" t="s">
        <v>1047</v>
      </c>
      <c r="L1183" t="s">
        <v>47</v>
      </c>
      <c r="M1183" t="s">
        <v>47</v>
      </c>
      <c r="N1183" t="s">
        <v>37705</v>
      </c>
      <c r="O1183">
        <v>230</v>
      </c>
    </row>
    <row r="1184" spans="1:15" x14ac:dyDescent="0.25">
      <c r="A1184" t="s">
        <v>11552</v>
      </c>
      <c r="B1184" t="s">
        <v>12056</v>
      </c>
      <c r="C1184" t="s">
        <v>133</v>
      </c>
      <c r="D1184" t="s">
        <v>52</v>
      </c>
      <c r="E1184" t="s">
        <v>1245</v>
      </c>
      <c r="F1184" t="s">
        <v>101</v>
      </c>
      <c r="G1184" t="s">
        <v>12057</v>
      </c>
      <c r="H1184" t="s">
        <v>170</v>
      </c>
      <c r="I1184" t="s">
        <v>61</v>
      </c>
      <c r="J1184" t="s">
        <v>12058</v>
      </c>
      <c r="K1184" t="s">
        <v>1047</v>
      </c>
      <c r="L1184" t="s">
        <v>47</v>
      </c>
      <c r="M1184" t="s">
        <v>47</v>
      </c>
      <c r="N1184" t="s">
        <v>37705</v>
      </c>
      <c r="O1184">
        <v>170</v>
      </c>
    </row>
    <row r="1185" spans="1:15" x14ac:dyDescent="0.25">
      <c r="A1185" t="s">
        <v>11552</v>
      </c>
      <c r="B1185" t="s">
        <v>12059</v>
      </c>
      <c r="C1185" t="s">
        <v>133</v>
      </c>
      <c r="D1185" t="s">
        <v>1170</v>
      </c>
      <c r="E1185" t="s">
        <v>12061</v>
      </c>
      <c r="F1185" t="s">
        <v>12062</v>
      </c>
      <c r="G1185" t="s">
        <v>12063</v>
      </c>
      <c r="H1185" t="s">
        <v>1146</v>
      </c>
      <c r="I1185" t="s">
        <v>88</v>
      </c>
      <c r="J1185" t="s">
        <v>11854</v>
      </c>
      <c r="K1185" t="s">
        <v>90</v>
      </c>
      <c r="L1185" t="s">
        <v>47</v>
      </c>
      <c r="M1185" t="s">
        <v>47</v>
      </c>
      <c r="N1185" t="s">
        <v>37705</v>
      </c>
      <c r="O1185">
        <v>420</v>
      </c>
    </row>
    <row r="1186" spans="1:15" x14ac:dyDescent="0.25">
      <c r="A1186" t="s">
        <v>11552</v>
      </c>
      <c r="B1186" t="s">
        <v>9923</v>
      </c>
      <c r="C1186" t="s">
        <v>133</v>
      </c>
      <c r="D1186" t="s">
        <v>11678</v>
      </c>
      <c r="E1186" t="s">
        <v>12068</v>
      </c>
      <c r="F1186" t="s">
        <v>1172</v>
      </c>
      <c r="G1186" t="s">
        <v>12069</v>
      </c>
      <c r="H1186" t="s">
        <v>12029</v>
      </c>
      <c r="I1186" t="s">
        <v>88</v>
      </c>
      <c r="J1186" t="s">
        <v>12022</v>
      </c>
      <c r="K1186" t="s">
        <v>11962</v>
      </c>
      <c r="L1186" t="s">
        <v>47</v>
      </c>
      <c r="M1186" t="s">
        <v>47</v>
      </c>
      <c r="N1186" t="s">
        <v>37705</v>
      </c>
      <c r="O1186">
        <v>270</v>
      </c>
    </row>
    <row r="1187" spans="1:15" x14ac:dyDescent="0.25">
      <c r="A1187" t="s">
        <v>11552</v>
      </c>
      <c r="B1187" t="s">
        <v>12075</v>
      </c>
      <c r="C1187" t="s">
        <v>133</v>
      </c>
      <c r="D1187" t="s">
        <v>52</v>
      </c>
      <c r="E1187" t="s">
        <v>6569</v>
      </c>
      <c r="F1187" t="s">
        <v>101</v>
      </c>
      <c r="G1187" t="s">
        <v>280</v>
      </c>
      <c r="H1187" t="s">
        <v>105</v>
      </c>
      <c r="I1187" t="s">
        <v>106</v>
      </c>
      <c r="J1187" t="s">
        <v>223</v>
      </c>
      <c r="K1187" t="s">
        <v>108</v>
      </c>
      <c r="L1187" t="s">
        <v>47</v>
      </c>
      <c r="M1187" t="s">
        <v>47</v>
      </c>
      <c r="N1187" t="s">
        <v>37705</v>
      </c>
      <c r="O1187">
        <v>170</v>
      </c>
    </row>
    <row r="1188" spans="1:15" x14ac:dyDescent="0.25">
      <c r="A1188" t="s">
        <v>11552</v>
      </c>
      <c r="B1188" t="s">
        <v>12080</v>
      </c>
      <c r="C1188" t="s">
        <v>293</v>
      </c>
      <c r="D1188" t="s">
        <v>1170</v>
      </c>
      <c r="E1188" t="s">
        <v>10111</v>
      </c>
      <c r="F1188" t="s">
        <v>3714</v>
      </c>
      <c r="G1188" t="s">
        <v>4793</v>
      </c>
      <c r="H1188" t="s">
        <v>170</v>
      </c>
      <c r="I1188" t="s">
        <v>9760</v>
      </c>
      <c r="J1188" t="s">
        <v>89</v>
      </c>
      <c r="K1188" t="s">
        <v>90</v>
      </c>
      <c r="L1188" t="s">
        <v>47</v>
      </c>
      <c r="M1188" t="s">
        <v>47</v>
      </c>
      <c r="N1188" t="s">
        <v>37705</v>
      </c>
      <c r="O1188">
        <v>370</v>
      </c>
    </row>
    <row r="1189" spans="1:15" x14ac:dyDescent="0.25">
      <c r="A1189" t="s">
        <v>11552</v>
      </c>
      <c r="B1189" t="s">
        <v>12085</v>
      </c>
      <c r="C1189" t="s">
        <v>293</v>
      </c>
      <c r="D1189" t="s">
        <v>52</v>
      </c>
      <c r="E1189" t="s">
        <v>1343</v>
      </c>
      <c r="F1189" t="s">
        <v>402</v>
      </c>
      <c r="G1189" t="s">
        <v>311</v>
      </c>
      <c r="H1189" t="s">
        <v>332</v>
      </c>
      <c r="I1189" t="s">
        <v>106</v>
      </c>
      <c r="J1189" t="s">
        <v>507</v>
      </c>
      <c r="K1189" t="s">
        <v>108</v>
      </c>
      <c r="L1189" t="s">
        <v>47</v>
      </c>
      <c r="M1189" t="s">
        <v>47</v>
      </c>
      <c r="N1189" t="s">
        <v>37705</v>
      </c>
      <c r="O1189">
        <v>140</v>
      </c>
    </row>
    <row r="1190" spans="1:15" x14ac:dyDescent="0.25">
      <c r="A1190" t="s">
        <v>11552</v>
      </c>
      <c r="B1190" t="s">
        <v>12088</v>
      </c>
      <c r="C1190" t="s">
        <v>293</v>
      </c>
      <c r="D1190" t="s">
        <v>52</v>
      </c>
      <c r="E1190" t="s">
        <v>8108</v>
      </c>
      <c r="F1190" t="s">
        <v>12090</v>
      </c>
      <c r="G1190" t="s">
        <v>341</v>
      </c>
      <c r="H1190" t="s">
        <v>332</v>
      </c>
      <c r="I1190" t="s">
        <v>416</v>
      </c>
      <c r="J1190" t="s">
        <v>12091</v>
      </c>
      <c r="K1190" t="s">
        <v>108</v>
      </c>
      <c r="L1190" t="s">
        <v>47</v>
      </c>
      <c r="M1190" t="s">
        <v>47</v>
      </c>
      <c r="N1190" t="s">
        <v>37705</v>
      </c>
      <c r="O1190">
        <v>90</v>
      </c>
    </row>
    <row r="1191" spans="1:15" x14ac:dyDescent="0.25">
      <c r="A1191" t="s">
        <v>11552</v>
      </c>
      <c r="B1191" t="s">
        <v>12094</v>
      </c>
      <c r="C1191" t="s">
        <v>3270</v>
      </c>
      <c r="D1191" t="s">
        <v>505</v>
      </c>
      <c r="E1191" t="s">
        <v>3272</v>
      </c>
      <c r="F1191" t="s">
        <v>219</v>
      </c>
      <c r="G1191" t="s">
        <v>280</v>
      </c>
      <c r="H1191" t="s">
        <v>332</v>
      </c>
      <c r="I1191" t="s">
        <v>106</v>
      </c>
      <c r="J1191" t="s">
        <v>507</v>
      </c>
      <c r="K1191" t="s">
        <v>270</v>
      </c>
      <c r="L1191" t="s">
        <v>47</v>
      </c>
      <c r="M1191" t="s">
        <v>47</v>
      </c>
      <c r="N1191" t="s">
        <v>37705</v>
      </c>
      <c r="O1191">
        <v>110</v>
      </c>
    </row>
    <row r="1192" spans="1:15" x14ac:dyDescent="0.25">
      <c r="A1192" t="s">
        <v>11552</v>
      </c>
      <c r="B1192" t="s">
        <v>12102</v>
      </c>
      <c r="C1192" t="s">
        <v>347</v>
      </c>
      <c r="D1192" t="s">
        <v>588</v>
      </c>
      <c r="E1192" t="s">
        <v>3272</v>
      </c>
      <c r="F1192" t="s">
        <v>219</v>
      </c>
      <c r="G1192" t="s">
        <v>280</v>
      </c>
      <c r="H1192" t="s">
        <v>332</v>
      </c>
      <c r="I1192" t="s">
        <v>416</v>
      </c>
      <c r="J1192" t="s">
        <v>223</v>
      </c>
      <c r="K1192" t="s">
        <v>270</v>
      </c>
      <c r="L1192" t="s">
        <v>47</v>
      </c>
      <c r="M1192" t="s">
        <v>47</v>
      </c>
      <c r="N1192" t="s">
        <v>37705</v>
      </c>
      <c r="O1192">
        <v>80</v>
      </c>
    </row>
    <row r="1193" spans="1:15" x14ac:dyDescent="0.25">
      <c r="A1193" t="s">
        <v>11552</v>
      </c>
      <c r="B1193" t="s">
        <v>12106</v>
      </c>
      <c r="C1193" t="s">
        <v>347</v>
      </c>
      <c r="D1193" t="s">
        <v>588</v>
      </c>
      <c r="E1193" t="s">
        <v>12109</v>
      </c>
      <c r="F1193" t="s">
        <v>535</v>
      </c>
      <c r="G1193" t="s">
        <v>280</v>
      </c>
      <c r="H1193" t="s">
        <v>332</v>
      </c>
      <c r="I1193" t="s">
        <v>416</v>
      </c>
      <c r="J1193" t="s">
        <v>108</v>
      </c>
      <c r="K1193" t="s">
        <v>114</v>
      </c>
      <c r="L1193" t="s">
        <v>47</v>
      </c>
      <c r="M1193" t="s">
        <v>47</v>
      </c>
      <c r="N1193" t="s">
        <v>37705</v>
      </c>
      <c r="O1193">
        <v>130</v>
      </c>
    </row>
    <row r="1194" spans="1:15" x14ac:dyDescent="0.25">
      <c r="A1194" t="s">
        <v>11552</v>
      </c>
      <c r="B1194" t="s">
        <v>12111</v>
      </c>
      <c r="C1194" t="s">
        <v>347</v>
      </c>
      <c r="D1194" t="s">
        <v>52</v>
      </c>
      <c r="E1194" t="s">
        <v>1043</v>
      </c>
      <c r="F1194" t="s">
        <v>1044</v>
      </c>
      <c r="G1194" t="s">
        <v>280</v>
      </c>
      <c r="H1194" t="s">
        <v>105</v>
      </c>
      <c r="I1194" t="s">
        <v>106</v>
      </c>
      <c r="J1194" t="s">
        <v>107</v>
      </c>
      <c r="K1194" t="s">
        <v>63</v>
      </c>
      <c r="L1194" t="s">
        <v>47</v>
      </c>
      <c r="M1194" t="s">
        <v>47</v>
      </c>
      <c r="N1194" t="s">
        <v>37705</v>
      </c>
      <c r="O1194">
        <v>200</v>
      </c>
    </row>
    <row r="1195" spans="1:15" x14ac:dyDescent="0.25">
      <c r="A1195" t="s">
        <v>11552</v>
      </c>
      <c r="B1195" t="s">
        <v>12115</v>
      </c>
      <c r="C1195" t="s">
        <v>347</v>
      </c>
      <c r="D1195" t="s">
        <v>52</v>
      </c>
      <c r="E1195" t="s">
        <v>11734</v>
      </c>
      <c r="F1195" t="s">
        <v>82</v>
      </c>
      <c r="G1195" t="s">
        <v>5009</v>
      </c>
      <c r="H1195" t="s">
        <v>12122</v>
      </c>
      <c r="I1195" t="s">
        <v>88</v>
      </c>
      <c r="J1195" t="s">
        <v>12123</v>
      </c>
      <c r="K1195" t="s">
        <v>11989</v>
      </c>
      <c r="L1195" t="s">
        <v>47</v>
      </c>
      <c r="M1195" t="s">
        <v>47</v>
      </c>
      <c r="N1195" t="s">
        <v>37705</v>
      </c>
      <c r="O1195">
        <v>320</v>
      </c>
    </row>
    <row r="1196" spans="1:15" x14ac:dyDescent="0.25">
      <c r="A1196" t="s">
        <v>11552</v>
      </c>
      <c r="B1196" t="s">
        <v>12128</v>
      </c>
      <c r="C1196" t="s">
        <v>347</v>
      </c>
      <c r="D1196" t="s">
        <v>52</v>
      </c>
      <c r="E1196" t="s">
        <v>11959</v>
      </c>
      <c r="F1196" t="s">
        <v>1540</v>
      </c>
      <c r="G1196" t="s">
        <v>280</v>
      </c>
      <c r="H1196" t="s">
        <v>1146</v>
      </c>
      <c r="I1196" t="s">
        <v>88</v>
      </c>
      <c r="J1196" t="s">
        <v>89</v>
      </c>
      <c r="K1196" t="s">
        <v>1047</v>
      </c>
      <c r="L1196" t="s">
        <v>47</v>
      </c>
      <c r="M1196" t="s">
        <v>47</v>
      </c>
      <c r="N1196" t="s">
        <v>37705</v>
      </c>
      <c r="O1196">
        <v>500</v>
      </c>
    </row>
    <row r="1197" spans="1:15" x14ac:dyDescent="0.25">
      <c r="A1197" t="s">
        <v>11552</v>
      </c>
      <c r="B1197" t="s">
        <v>12135</v>
      </c>
      <c r="C1197" t="s">
        <v>275</v>
      </c>
      <c r="D1197" t="s">
        <v>52</v>
      </c>
      <c r="E1197" t="s">
        <v>1181</v>
      </c>
      <c r="F1197" t="s">
        <v>138</v>
      </c>
      <c r="G1197" t="s">
        <v>12137</v>
      </c>
      <c r="H1197" t="s">
        <v>105</v>
      </c>
      <c r="I1197" t="s">
        <v>61</v>
      </c>
      <c r="J1197" t="s">
        <v>1035</v>
      </c>
      <c r="K1197" t="s">
        <v>1047</v>
      </c>
      <c r="L1197" t="s">
        <v>47</v>
      </c>
      <c r="M1197" t="s">
        <v>47</v>
      </c>
      <c r="N1197" t="s">
        <v>37705</v>
      </c>
      <c r="O1197">
        <v>200</v>
      </c>
    </row>
    <row r="1198" spans="1:15" x14ac:dyDescent="0.25">
      <c r="A1198" t="s">
        <v>11552</v>
      </c>
      <c r="B1198" t="s">
        <v>12139</v>
      </c>
      <c r="C1198" t="s">
        <v>275</v>
      </c>
      <c r="D1198" t="s">
        <v>52</v>
      </c>
      <c r="E1198" t="s">
        <v>1326</v>
      </c>
      <c r="F1198" t="s">
        <v>101</v>
      </c>
      <c r="G1198" t="s">
        <v>311</v>
      </c>
      <c r="H1198" t="s">
        <v>170</v>
      </c>
      <c r="I1198" t="s">
        <v>106</v>
      </c>
      <c r="J1198" t="s">
        <v>184</v>
      </c>
      <c r="K1198" t="s">
        <v>108</v>
      </c>
      <c r="L1198" t="s">
        <v>47</v>
      </c>
      <c r="M1198" t="s">
        <v>47</v>
      </c>
      <c r="N1198" t="s">
        <v>37705</v>
      </c>
      <c r="O1198">
        <v>100</v>
      </c>
    </row>
    <row r="1199" spans="1:15" x14ac:dyDescent="0.25">
      <c r="A1199" t="s">
        <v>11552</v>
      </c>
      <c r="B1199" t="s">
        <v>12142</v>
      </c>
      <c r="C1199" t="s">
        <v>293</v>
      </c>
      <c r="D1199" t="s">
        <v>52</v>
      </c>
      <c r="E1199" t="s">
        <v>12145</v>
      </c>
      <c r="F1199" t="s">
        <v>1418</v>
      </c>
      <c r="G1199" t="s">
        <v>341</v>
      </c>
      <c r="H1199" t="s">
        <v>105</v>
      </c>
      <c r="I1199" t="s">
        <v>106</v>
      </c>
      <c r="J1199" t="s">
        <v>223</v>
      </c>
      <c r="K1199" t="s">
        <v>108</v>
      </c>
      <c r="L1199" t="s">
        <v>47</v>
      </c>
      <c r="M1199" t="s">
        <v>47</v>
      </c>
      <c r="N1199" t="s">
        <v>37705</v>
      </c>
      <c r="O1199">
        <v>180</v>
      </c>
    </row>
    <row r="1200" spans="1:15" x14ac:dyDescent="0.25">
      <c r="A1200" t="s">
        <v>11552</v>
      </c>
      <c r="B1200" t="s">
        <v>12147</v>
      </c>
      <c r="C1200" t="s">
        <v>359</v>
      </c>
      <c r="D1200" t="s">
        <v>52</v>
      </c>
      <c r="E1200" t="s">
        <v>12036</v>
      </c>
      <c r="F1200" t="s">
        <v>12149</v>
      </c>
      <c r="G1200" t="s">
        <v>1624</v>
      </c>
      <c r="H1200" t="s">
        <v>493</v>
      </c>
      <c r="I1200" t="s">
        <v>106</v>
      </c>
      <c r="J1200" t="s">
        <v>90</v>
      </c>
      <c r="K1200" t="s">
        <v>270</v>
      </c>
      <c r="L1200" t="s">
        <v>47</v>
      </c>
      <c r="M1200" t="s">
        <v>47</v>
      </c>
      <c r="N1200" t="s">
        <v>37705</v>
      </c>
      <c r="O1200">
        <v>150</v>
      </c>
    </row>
    <row r="1201" spans="1:15" x14ac:dyDescent="0.25">
      <c r="A1201" t="s">
        <v>11552</v>
      </c>
      <c r="B1201" t="s">
        <v>12151</v>
      </c>
      <c r="C1201" t="s">
        <v>293</v>
      </c>
      <c r="D1201" t="s">
        <v>52</v>
      </c>
      <c r="E1201" t="s">
        <v>11841</v>
      </c>
      <c r="F1201" t="s">
        <v>436</v>
      </c>
      <c r="G1201" t="s">
        <v>311</v>
      </c>
      <c r="H1201" t="s">
        <v>105</v>
      </c>
      <c r="I1201" t="s">
        <v>106</v>
      </c>
      <c r="J1201" t="s">
        <v>108</v>
      </c>
      <c r="K1201" t="s">
        <v>108</v>
      </c>
      <c r="L1201" t="s">
        <v>47</v>
      </c>
      <c r="M1201" t="s">
        <v>47</v>
      </c>
      <c r="N1201" t="s">
        <v>37705</v>
      </c>
      <c r="O1201">
        <v>100</v>
      </c>
    </row>
    <row r="1202" spans="1:15" x14ac:dyDescent="0.25">
      <c r="A1202" t="s">
        <v>11552</v>
      </c>
      <c r="B1202" t="s">
        <v>12152</v>
      </c>
      <c r="C1202" t="s">
        <v>359</v>
      </c>
      <c r="D1202" t="s">
        <v>52</v>
      </c>
      <c r="E1202" t="s">
        <v>6862</v>
      </c>
      <c r="F1202" t="s">
        <v>101</v>
      </c>
      <c r="G1202" t="s">
        <v>341</v>
      </c>
      <c r="H1202" t="s">
        <v>105</v>
      </c>
      <c r="I1202" t="s">
        <v>106</v>
      </c>
      <c r="J1202" t="s">
        <v>107</v>
      </c>
      <c r="K1202" t="s">
        <v>108</v>
      </c>
      <c r="L1202" t="s">
        <v>47</v>
      </c>
      <c r="M1202" t="s">
        <v>47</v>
      </c>
      <c r="N1202" t="s">
        <v>37705</v>
      </c>
      <c r="O1202">
        <v>100</v>
      </c>
    </row>
    <row r="1203" spans="1:15" x14ac:dyDescent="0.25">
      <c r="A1203" t="s">
        <v>11552</v>
      </c>
      <c r="B1203" t="s">
        <v>12156</v>
      </c>
      <c r="C1203" t="s">
        <v>359</v>
      </c>
      <c r="D1203" t="s">
        <v>52</v>
      </c>
      <c r="E1203" t="s">
        <v>1326</v>
      </c>
      <c r="F1203" t="s">
        <v>101</v>
      </c>
      <c r="G1203" t="s">
        <v>311</v>
      </c>
      <c r="H1203" t="s">
        <v>105</v>
      </c>
      <c r="I1203" t="s">
        <v>106</v>
      </c>
      <c r="J1203" t="s">
        <v>107</v>
      </c>
      <c r="K1203" t="s">
        <v>108</v>
      </c>
      <c r="L1203" t="s">
        <v>47</v>
      </c>
      <c r="M1203" t="s">
        <v>47</v>
      </c>
      <c r="N1203" t="s">
        <v>37705</v>
      </c>
      <c r="O1203">
        <v>180</v>
      </c>
    </row>
    <row r="1204" spans="1:15" x14ac:dyDescent="0.25">
      <c r="A1204" t="s">
        <v>11552</v>
      </c>
      <c r="B1204" t="s">
        <v>12159</v>
      </c>
      <c r="C1204" t="s">
        <v>359</v>
      </c>
      <c r="D1204" t="s">
        <v>52</v>
      </c>
      <c r="E1204" t="s">
        <v>218</v>
      </c>
      <c r="F1204" t="s">
        <v>219</v>
      </c>
      <c r="G1204" t="s">
        <v>311</v>
      </c>
      <c r="H1204" t="s">
        <v>332</v>
      </c>
      <c r="I1204" t="s">
        <v>106</v>
      </c>
      <c r="J1204" t="s">
        <v>223</v>
      </c>
      <c r="K1204" t="s">
        <v>108</v>
      </c>
      <c r="L1204" t="s">
        <v>47</v>
      </c>
      <c r="M1204" t="s">
        <v>47</v>
      </c>
      <c r="N1204" t="s">
        <v>37705</v>
      </c>
      <c r="O1204">
        <v>130</v>
      </c>
    </row>
    <row r="1205" spans="1:15" x14ac:dyDescent="0.25">
      <c r="A1205" t="s">
        <v>11552</v>
      </c>
      <c r="B1205" t="s">
        <v>12164</v>
      </c>
      <c r="C1205" t="s">
        <v>359</v>
      </c>
      <c r="D1205" t="s">
        <v>52</v>
      </c>
      <c r="E1205" t="s">
        <v>167</v>
      </c>
      <c r="F1205" t="s">
        <v>138</v>
      </c>
      <c r="G1205" t="s">
        <v>5009</v>
      </c>
      <c r="H1205" t="s">
        <v>170</v>
      </c>
      <c r="I1205" t="s">
        <v>61</v>
      </c>
      <c r="J1205" t="s">
        <v>1035</v>
      </c>
      <c r="K1205" t="s">
        <v>90</v>
      </c>
      <c r="L1205" t="s">
        <v>47</v>
      </c>
      <c r="M1205" t="s">
        <v>47</v>
      </c>
      <c r="N1205" t="s">
        <v>37705</v>
      </c>
      <c r="O1205">
        <v>260</v>
      </c>
    </row>
    <row r="1206" spans="1:15" x14ac:dyDescent="0.25">
      <c r="A1206" t="s">
        <v>11552</v>
      </c>
      <c r="B1206" t="s">
        <v>12177</v>
      </c>
      <c r="C1206" t="s">
        <v>359</v>
      </c>
      <c r="D1206" t="s">
        <v>52</v>
      </c>
      <c r="E1206" t="s">
        <v>12179</v>
      </c>
      <c r="F1206" t="s">
        <v>518</v>
      </c>
      <c r="G1206" t="s">
        <v>12180</v>
      </c>
      <c r="H1206" t="s">
        <v>170</v>
      </c>
      <c r="I1206" t="s">
        <v>9760</v>
      </c>
      <c r="J1206" t="s">
        <v>12182</v>
      </c>
      <c r="K1206" t="s">
        <v>12183</v>
      </c>
      <c r="L1206" t="s">
        <v>47</v>
      </c>
      <c r="M1206" t="s">
        <v>47</v>
      </c>
      <c r="N1206" t="s">
        <v>37705</v>
      </c>
      <c r="O1206">
        <v>340</v>
      </c>
    </row>
    <row r="1207" spans="1:15" x14ac:dyDescent="0.25">
      <c r="A1207" t="s">
        <v>11552</v>
      </c>
      <c r="B1207" t="s">
        <v>12184</v>
      </c>
      <c r="C1207" t="s">
        <v>1453</v>
      </c>
      <c r="D1207" t="s">
        <v>709</v>
      </c>
      <c r="E1207" t="s">
        <v>1326</v>
      </c>
      <c r="F1207" t="s">
        <v>101</v>
      </c>
      <c r="G1207" t="s">
        <v>458</v>
      </c>
      <c r="H1207" t="s">
        <v>170</v>
      </c>
      <c r="I1207" t="s">
        <v>106</v>
      </c>
      <c r="J1207" t="s">
        <v>107</v>
      </c>
      <c r="K1207" t="s">
        <v>108</v>
      </c>
      <c r="L1207" t="s">
        <v>47</v>
      </c>
      <c r="M1207" t="s">
        <v>47</v>
      </c>
      <c r="N1207" t="s">
        <v>37705</v>
      </c>
      <c r="O1207">
        <v>130</v>
      </c>
    </row>
    <row r="1208" spans="1:15" x14ac:dyDescent="0.25">
      <c r="A1208" t="s">
        <v>11552</v>
      </c>
      <c r="B1208" t="s">
        <v>12186</v>
      </c>
      <c r="C1208" t="s">
        <v>369</v>
      </c>
      <c r="D1208" t="s">
        <v>52</v>
      </c>
      <c r="E1208" t="s">
        <v>12191</v>
      </c>
      <c r="F1208" t="s">
        <v>12192</v>
      </c>
      <c r="G1208" t="s">
        <v>12193</v>
      </c>
      <c r="H1208" t="s">
        <v>60</v>
      </c>
      <c r="I1208" t="s">
        <v>88</v>
      </c>
      <c r="J1208" t="s">
        <v>12197</v>
      </c>
      <c r="K1208" t="s">
        <v>11973</v>
      </c>
      <c r="L1208" t="s">
        <v>47</v>
      </c>
      <c r="M1208" t="s">
        <v>47</v>
      </c>
      <c r="N1208" t="s">
        <v>37705</v>
      </c>
      <c r="O1208">
        <v>290</v>
      </c>
    </row>
    <row r="1209" spans="1:15" x14ac:dyDescent="0.25">
      <c r="A1209" t="s">
        <v>11552</v>
      </c>
      <c r="B1209" t="s">
        <v>12201</v>
      </c>
      <c r="C1209" t="s">
        <v>1545</v>
      </c>
      <c r="D1209" t="s">
        <v>1170</v>
      </c>
      <c r="E1209" t="s">
        <v>10276</v>
      </c>
      <c r="F1209" t="s">
        <v>82</v>
      </c>
      <c r="G1209" t="s">
        <v>458</v>
      </c>
      <c r="H1209" t="s">
        <v>87</v>
      </c>
      <c r="I1209" t="s">
        <v>61</v>
      </c>
      <c r="J1209" t="s">
        <v>89</v>
      </c>
      <c r="K1209" t="s">
        <v>90</v>
      </c>
      <c r="L1209" t="s">
        <v>47</v>
      </c>
      <c r="M1209" t="s">
        <v>47</v>
      </c>
      <c r="N1209" t="s">
        <v>37705</v>
      </c>
      <c r="O1209">
        <v>200</v>
      </c>
    </row>
    <row r="1210" spans="1:15" x14ac:dyDescent="0.25">
      <c r="A1210" t="s">
        <v>11552</v>
      </c>
      <c r="B1210" t="s">
        <v>12205</v>
      </c>
      <c r="C1210" t="s">
        <v>1545</v>
      </c>
      <c r="D1210" t="s">
        <v>52</v>
      </c>
      <c r="E1210" t="s">
        <v>12208</v>
      </c>
      <c r="F1210" t="s">
        <v>101</v>
      </c>
      <c r="G1210" t="s">
        <v>311</v>
      </c>
      <c r="H1210" t="s">
        <v>105</v>
      </c>
      <c r="I1210" t="s">
        <v>12210</v>
      </c>
      <c r="J1210" t="s">
        <v>107</v>
      </c>
      <c r="K1210" t="s">
        <v>90</v>
      </c>
      <c r="L1210" t="s">
        <v>47</v>
      </c>
      <c r="M1210" t="s">
        <v>47</v>
      </c>
      <c r="N1210" t="s">
        <v>37705</v>
      </c>
      <c r="O1210">
        <v>200</v>
      </c>
    </row>
    <row r="1211" spans="1:15" x14ac:dyDescent="0.25">
      <c r="A1211" t="s">
        <v>11552</v>
      </c>
      <c r="B1211" t="s">
        <v>12212</v>
      </c>
      <c r="C1211" t="s">
        <v>452</v>
      </c>
      <c r="D1211" t="s">
        <v>709</v>
      </c>
      <c r="E1211" t="s">
        <v>12214</v>
      </c>
      <c r="F1211" t="s">
        <v>340</v>
      </c>
      <c r="G1211" t="s">
        <v>1624</v>
      </c>
      <c r="H1211" t="s">
        <v>105</v>
      </c>
      <c r="I1211" t="s">
        <v>106</v>
      </c>
      <c r="J1211" t="s">
        <v>507</v>
      </c>
      <c r="K1211" t="s">
        <v>730</v>
      </c>
      <c r="L1211" t="s">
        <v>47</v>
      </c>
      <c r="M1211" t="s">
        <v>47</v>
      </c>
      <c r="N1211" t="s">
        <v>37705</v>
      </c>
      <c r="O1211">
        <v>110</v>
      </c>
    </row>
    <row r="1212" spans="1:15" x14ac:dyDescent="0.25">
      <c r="A1212" t="s">
        <v>11552</v>
      </c>
      <c r="B1212" t="s">
        <v>12219</v>
      </c>
      <c r="C1212" t="s">
        <v>4998</v>
      </c>
      <c r="D1212" t="s">
        <v>709</v>
      </c>
      <c r="E1212" t="s">
        <v>3117</v>
      </c>
      <c r="F1212" t="s">
        <v>101</v>
      </c>
      <c r="G1212" t="s">
        <v>1624</v>
      </c>
      <c r="H1212" t="s">
        <v>332</v>
      </c>
      <c r="I1212" t="s">
        <v>106</v>
      </c>
      <c r="J1212" t="s">
        <v>107</v>
      </c>
      <c r="K1212" t="s">
        <v>730</v>
      </c>
      <c r="L1212" t="s">
        <v>47</v>
      </c>
      <c r="M1212" t="s">
        <v>47</v>
      </c>
      <c r="N1212" t="s">
        <v>37705</v>
      </c>
      <c r="O1212">
        <v>170</v>
      </c>
    </row>
    <row r="1213" spans="1:15" x14ac:dyDescent="0.25">
      <c r="A1213" t="s">
        <v>11552</v>
      </c>
      <c r="B1213" t="s">
        <v>12222</v>
      </c>
      <c r="C1213" t="s">
        <v>4998</v>
      </c>
      <c r="D1213" t="s">
        <v>505</v>
      </c>
      <c r="E1213" t="s">
        <v>12225</v>
      </c>
      <c r="F1213" t="s">
        <v>12226</v>
      </c>
      <c r="G1213" t="s">
        <v>482</v>
      </c>
      <c r="H1213" t="s">
        <v>332</v>
      </c>
      <c r="I1213" t="s">
        <v>416</v>
      </c>
      <c r="J1213" t="s">
        <v>536</v>
      </c>
      <c r="K1213" t="s">
        <v>114</v>
      </c>
      <c r="L1213" t="s">
        <v>47</v>
      </c>
      <c r="M1213" t="s">
        <v>47</v>
      </c>
      <c r="N1213" t="s">
        <v>37705</v>
      </c>
      <c r="O1213">
        <v>70</v>
      </c>
    </row>
    <row r="1214" spans="1:15" x14ac:dyDescent="0.25">
      <c r="A1214" t="s">
        <v>11552</v>
      </c>
      <c r="B1214" t="s">
        <v>12232</v>
      </c>
      <c r="C1214" t="s">
        <v>1545</v>
      </c>
      <c r="D1214" t="s">
        <v>52</v>
      </c>
      <c r="E1214" t="s">
        <v>12172</v>
      </c>
      <c r="F1214" t="s">
        <v>1714</v>
      </c>
      <c r="G1214" t="s">
        <v>12235</v>
      </c>
      <c r="H1214" t="s">
        <v>170</v>
      </c>
      <c r="I1214" t="s">
        <v>61</v>
      </c>
      <c r="J1214" t="s">
        <v>12182</v>
      </c>
      <c r="K1214" t="s">
        <v>12237</v>
      </c>
      <c r="L1214" t="s">
        <v>47</v>
      </c>
      <c r="M1214" t="s">
        <v>47</v>
      </c>
      <c r="N1214" t="s">
        <v>37705</v>
      </c>
      <c r="O1214">
        <v>250</v>
      </c>
    </row>
    <row r="1215" spans="1:15" x14ac:dyDescent="0.25">
      <c r="A1215" t="s">
        <v>11552</v>
      </c>
      <c r="B1215" t="s">
        <v>12239</v>
      </c>
      <c r="C1215" t="s">
        <v>433</v>
      </c>
      <c r="D1215" t="s">
        <v>505</v>
      </c>
      <c r="E1215" t="s">
        <v>12241</v>
      </c>
      <c r="F1215" t="s">
        <v>340</v>
      </c>
      <c r="G1215" t="s">
        <v>1624</v>
      </c>
      <c r="H1215" t="s">
        <v>105</v>
      </c>
      <c r="I1215" t="s">
        <v>106</v>
      </c>
      <c r="J1215" t="s">
        <v>107</v>
      </c>
      <c r="K1215" t="s">
        <v>90</v>
      </c>
      <c r="L1215" t="s">
        <v>47</v>
      </c>
      <c r="M1215" t="s">
        <v>47</v>
      </c>
      <c r="N1215" t="s">
        <v>37705</v>
      </c>
      <c r="O1215">
        <v>180</v>
      </c>
    </row>
    <row r="1216" spans="1:15" x14ac:dyDescent="0.25">
      <c r="A1216" t="s">
        <v>11552</v>
      </c>
      <c r="B1216" t="s">
        <v>12243</v>
      </c>
      <c r="C1216" t="s">
        <v>463</v>
      </c>
      <c r="D1216" t="s">
        <v>52</v>
      </c>
      <c r="E1216" t="s">
        <v>1100</v>
      </c>
      <c r="F1216" t="s">
        <v>1395</v>
      </c>
      <c r="G1216" t="s">
        <v>482</v>
      </c>
      <c r="H1216" t="s">
        <v>332</v>
      </c>
      <c r="I1216" t="s">
        <v>106</v>
      </c>
      <c r="J1216" t="s">
        <v>223</v>
      </c>
      <c r="K1216" t="s">
        <v>270</v>
      </c>
      <c r="L1216" t="s">
        <v>47</v>
      </c>
      <c r="M1216" t="s">
        <v>47</v>
      </c>
      <c r="N1216" t="s">
        <v>37705</v>
      </c>
      <c r="O1216">
        <v>270</v>
      </c>
    </row>
    <row r="1217" spans="1:15" x14ac:dyDescent="0.25">
      <c r="A1217" t="s">
        <v>11552</v>
      </c>
      <c r="B1217" t="s">
        <v>12248</v>
      </c>
      <c r="C1217" t="s">
        <v>4998</v>
      </c>
      <c r="D1217" t="s">
        <v>308</v>
      </c>
      <c r="E1217" t="s">
        <v>12250</v>
      </c>
      <c r="F1217" t="s">
        <v>402</v>
      </c>
      <c r="G1217" t="s">
        <v>482</v>
      </c>
      <c r="H1217" t="s">
        <v>332</v>
      </c>
      <c r="I1217" t="s">
        <v>416</v>
      </c>
      <c r="J1217" t="s">
        <v>90</v>
      </c>
      <c r="K1217" t="s">
        <v>270</v>
      </c>
      <c r="L1217" t="s">
        <v>47</v>
      </c>
      <c r="M1217" t="s">
        <v>47</v>
      </c>
      <c r="N1217" t="s">
        <v>37705</v>
      </c>
      <c r="O1217">
        <v>100</v>
      </c>
    </row>
    <row r="1218" spans="1:15" x14ac:dyDescent="0.25">
      <c r="A1218" t="s">
        <v>11552</v>
      </c>
      <c r="B1218" t="s">
        <v>12252</v>
      </c>
      <c r="C1218" t="s">
        <v>463</v>
      </c>
      <c r="D1218" t="s">
        <v>2025</v>
      </c>
      <c r="E1218" t="s">
        <v>724</v>
      </c>
      <c r="F1218" t="s">
        <v>279</v>
      </c>
      <c r="G1218" t="s">
        <v>482</v>
      </c>
      <c r="H1218" t="s">
        <v>493</v>
      </c>
      <c r="I1218" t="s">
        <v>106</v>
      </c>
      <c r="J1218" t="s">
        <v>536</v>
      </c>
      <c r="K1218" t="s">
        <v>270</v>
      </c>
      <c r="L1218" t="s">
        <v>258</v>
      </c>
      <c r="M1218" t="s">
        <v>47</v>
      </c>
      <c r="N1218" t="s">
        <v>37705</v>
      </c>
      <c r="O1218">
        <v>350</v>
      </c>
    </row>
    <row r="1219" spans="1:15" x14ac:dyDescent="0.25">
      <c r="A1219" t="s">
        <v>11552</v>
      </c>
      <c r="B1219" t="s">
        <v>12257</v>
      </c>
      <c r="C1219" t="s">
        <v>463</v>
      </c>
      <c r="D1219" t="s">
        <v>52</v>
      </c>
      <c r="E1219" t="s">
        <v>12241</v>
      </c>
      <c r="F1219" t="s">
        <v>340</v>
      </c>
      <c r="G1219" t="s">
        <v>1624</v>
      </c>
      <c r="H1219" t="s">
        <v>105</v>
      </c>
      <c r="I1219" t="s">
        <v>106</v>
      </c>
      <c r="J1219" t="s">
        <v>107</v>
      </c>
      <c r="K1219" t="s">
        <v>90</v>
      </c>
      <c r="L1219" t="s">
        <v>47</v>
      </c>
      <c r="M1219" t="s">
        <v>47</v>
      </c>
      <c r="N1219" t="s">
        <v>37705</v>
      </c>
      <c r="O1219">
        <v>240</v>
      </c>
    </row>
    <row r="1220" spans="1:15" x14ac:dyDescent="0.25">
      <c r="A1220" t="s">
        <v>11552</v>
      </c>
      <c r="B1220" t="s">
        <v>12262</v>
      </c>
      <c r="C1220" t="s">
        <v>463</v>
      </c>
      <c r="D1220" t="s">
        <v>52</v>
      </c>
      <c r="E1220" t="s">
        <v>12264</v>
      </c>
      <c r="F1220" t="s">
        <v>340</v>
      </c>
      <c r="G1220" t="s">
        <v>1624</v>
      </c>
      <c r="H1220" t="s">
        <v>332</v>
      </c>
      <c r="I1220" t="s">
        <v>106</v>
      </c>
      <c r="J1220" t="s">
        <v>107</v>
      </c>
      <c r="K1220" t="s">
        <v>90</v>
      </c>
      <c r="L1220" t="s">
        <v>47</v>
      </c>
      <c r="M1220" t="s">
        <v>47</v>
      </c>
      <c r="N1220" t="s">
        <v>37705</v>
      </c>
      <c r="O1220">
        <v>250</v>
      </c>
    </row>
    <row r="1221" spans="1:15" x14ac:dyDescent="0.25">
      <c r="A1221" t="s">
        <v>11552</v>
      </c>
      <c r="B1221" t="s">
        <v>12265</v>
      </c>
      <c r="C1221" t="s">
        <v>463</v>
      </c>
      <c r="D1221" t="s">
        <v>52</v>
      </c>
      <c r="E1221" t="s">
        <v>12268</v>
      </c>
      <c r="F1221" t="s">
        <v>268</v>
      </c>
      <c r="G1221" t="s">
        <v>458</v>
      </c>
      <c r="H1221" t="s">
        <v>105</v>
      </c>
      <c r="I1221" t="s">
        <v>106</v>
      </c>
      <c r="J1221" t="s">
        <v>284</v>
      </c>
      <c r="K1221" t="s">
        <v>730</v>
      </c>
      <c r="L1221" t="s">
        <v>258</v>
      </c>
      <c r="M1221" t="s">
        <v>47</v>
      </c>
      <c r="N1221" t="s">
        <v>37705</v>
      </c>
      <c r="O1221">
        <v>300</v>
      </c>
    </row>
    <row r="1222" spans="1:15" x14ac:dyDescent="0.25">
      <c r="A1222" t="s">
        <v>11552</v>
      </c>
      <c r="B1222" t="s">
        <v>12273</v>
      </c>
      <c r="C1222" t="s">
        <v>463</v>
      </c>
      <c r="D1222" t="s">
        <v>1170</v>
      </c>
      <c r="E1222" t="s">
        <v>10111</v>
      </c>
      <c r="F1222" t="s">
        <v>3714</v>
      </c>
      <c r="G1222" t="s">
        <v>3409</v>
      </c>
      <c r="H1222" t="s">
        <v>170</v>
      </c>
      <c r="I1222" t="s">
        <v>61</v>
      </c>
      <c r="J1222" t="s">
        <v>89</v>
      </c>
      <c r="K1222" t="s">
        <v>90</v>
      </c>
      <c r="L1222" t="s">
        <v>47</v>
      </c>
      <c r="M1222" t="s">
        <v>47</v>
      </c>
      <c r="N1222" t="s">
        <v>37705</v>
      </c>
      <c r="O1222">
        <v>350</v>
      </c>
    </row>
    <row r="1223" spans="1:15" x14ac:dyDescent="0.25">
      <c r="A1223" t="s">
        <v>11552</v>
      </c>
      <c r="B1223" t="s">
        <v>12276</v>
      </c>
      <c r="C1223" t="s">
        <v>463</v>
      </c>
      <c r="D1223" t="s">
        <v>505</v>
      </c>
      <c r="E1223" t="s">
        <v>6740</v>
      </c>
      <c r="F1223" t="s">
        <v>219</v>
      </c>
      <c r="G1223" t="s">
        <v>1624</v>
      </c>
      <c r="H1223" t="s">
        <v>332</v>
      </c>
      <c r="I1223" t="s">
        <v>416</v>
      </c>
      <c r="J1223" t="s">
        <v>223</v>
      </c>
      <c r="K1223" t="s">
        <v>270</v>
      </c>
      <c r="L1223" t="s">
        <v>47</v>
      </c>
      <c r="M1223" t="s">
        <v>47</v>
      </c>
      <c r="N1223" t="s">
        <v>37705</v>
      </c>
      <c r="O1223">
        <v>100</v>
      </c>
    </row>
    <row r="1224" spans="1:15" x14ac:dyDescent="0.25">
      <c r="A1224" t="s">
        <v>11552</v>
      </c>
      <c r="B1224" t="s">
        <v>12280</v>
      </c>
      <c r="C1224" t="s">
        <v>478</v>
      </c>
      <c r="D1224" t="s">
        <v>308</v>
      </c>
      <c r="E1224" t="s">
        <v>1881</v>
      </c>
      <c r="F1224" t="s">
        <v>436</v>
      </c>
      <c r="G1224" t="s">
        <v>1624</v>
      </c>
      <c r="H1224" t="s">
        <v>4993</v>
      </c>
      <c r="I1224" t="s">
        <v>106</v>
      </c>
      <c r="J1224" t="s">
        <v>536</v>
      </c>
      <c r="K1224" t="s">
        <v>270</v>
      </c>
      <c r="L1224" t="s">
        <v>47</v>
      </c>
      <c r="M1224" t="s">
        <v>47</v>
      </c>
      <c r="N1224" t="s">
        <v>37705</v>
      </c>
      <c r="O1224">
        <v>160</v>
      </c>
    </row>
    <row r="1225" spans="1:15" x14ac:dyDescent="0.25">
      <c r="A1225" t="s">
        <v>11552</v>
      </c>
      <c r="B1225" t="s">
        <v>12284</v>
      </c>
      <c r="C1225" t="s">
        <v>478</v>
      </c>
      <c r="D1225" t="s">
        <v>4930</v>
      </c>
      <c r="E1225" t="s">
        <v>12286</v>
      </c>
      <c r="F1225" t="s">
        <v>457</v>
      </c>
      <c r="G1225" t="s">
        <v>3409</v>
      </c>
      <c r="H1225" t="s">
        <v>170</v>
      </c>
      <c r="I1225" t="s">
        <v>61</v>
      </c>
      <c r="J1225" t="s">
        <v>107</v>
      </c>
      <c r="K1225" t="s">
        <v>1047</v>
      </c>
      <c r="L1225" t="s">
        <v>47</v>
      </c>
      <c r="M1225" t="s">
        <v>47</v>
      </c>
      <c r="N1225" t="s">
        <v>37705</v>
      </c>
      <c r="O1225">
        <v>300</v>
      </c>
    </row>
    <row r="1226" spans="1:15" x14ac:dyDescent="0.25">
      <c r="A1226" t="s">
        <v>11552</v>
      </c>
      <c r="B1226" t="s">
        <v>12289</v>
      </c>
      <c r="C1226" t="s">
        <v>478</v>
      </c>
      <c r="D1226" t="s">
        <v>4930</v>
      </c>
      <c r="E1226" t="s">
        <v>12293</v>
      </c>
      <c r="F1226" t="s">
        <v>12294</v>
      </c>
      <c r="G1226" t="s">
        <v>12295</v>
      </c>
      <c r="H1226" t="s">
        <v>170</v>
      </c>
      <c r="I1226" t="s">
        <v>61</v>
      </c>
      <c r="J1226" t="s">
        <v>89</v>
      </c>
      <c r="K1226" t="s">
        <v>90</v>
      </c>
      <c r="L1226" t="s">
        <v>47</v>
      </c>
      <c r="M1226" t="s">
        <v>47</v>
      </c>
      <c r="N1226" t="s">
        <v>37705</v>
      </c>
      <c r="O1226">
        <v>330</v>
      </c>
    </row>
    <row r="1227" spans="1:15" x14ac:dyDescent="0.25">
      <c r="A1227" t="s">
        <v>11552</v>
      </c>
      <c r="B1227" t="s">
        <v>12299</v>
      </c>
      <c r="C1227" t="s">
        <v>3509</v>
      </c>
      <c r="D1227" t="s">
        <v>505</v>
      </c>
      <c r="E1227" t="s">
        <v>12301</v>
      </c>
      <c r="F1227" t="s">
        <v>320</v>
      </c>
      <c r="G1227" t="s">
        <v>482</v>
      </c>
      <c r="H1227" t="s">
        <v>332</v>
      </c>
      <c r="I1227" t="s">
        <v>416</v>
      </c>
      <c r="J1227" t="s">
        <v>108</v>
      </c>
      <c r="K1227" t="s">
        <v>114</v>
      </c>
      <c r="L1227" t="s">
        <v>47</v>
      </c>
      <c r="M1227" t="s">
        <v>47</v>
      </c>
      <c r="N1227" t="s">
        <v>37705</v>
      </c>
      <c r="O1227">
        <v>100</v>
      </c>
    </row>
    <row r="1228" spans="1:15" x14ac:dyDescent="0.25">
      <c r="A1228" t="s">
        <v>11552</v>
      </c>
      <c r="B1228" t="s">
        <v>12303</v>
      </c>
      <c r="C1228" t="s">
        <v>3542</v>
      </c>
      <c r="D1228" t="s">
        <v>318</v>
      </c>
      <c r="E1228" t="s">
        <v>12109</v>
      </c>
      <c r="F1228" t="s">
        <v>535</v>
      </c>
      <c r="G1228" t="s">
        <v>654</v>
      </c>
      <c r="H1228" t="s">
        <v>757</v>
      </c>
      <c r="I1228" t="s">
        <v>814</v>
      </c>
      <c r="J1228" t="s">
        <v>270</v>
      </c>
      <c r="K1228" t="s">
        <v>114</v>
      </c>
      <c r="L1228" t="s">
        <v>47</v>
      </c>
      <c r="M1228" t="s">
        <v>47</v>
      </c>
      <c r="N1228" t="s">
        <v>37705</v>
      </c>
      <c r="O1228">
        <v>60</v>
      </c>
    </row>
    <row r="1229" spans="1:15" x14ac:dyDescent="0.25">
      <c r="A1229" t="s">
        <v>11552</v>
      </c>
      <c r="B1229" t="s">
        <v>12305</v>
      </c>
      <c r="C1229" t="s">
        <v>3542</v>
      </c>
      <c r="D1229" t="s">
        <v>52</v>
      </c>
      <c r="E1229" t="s">
        <v>10276</v>
      </c>
      <c r="F1229" t="s">
        <v>138</v>
      </c>
      <c r="G1229" t="s">
        <v>458</v>
      </c>
      <c r="H1229" t="s">
        <v>493</v>
      </c>
      <c r="I1229" t="s">
        <v>61</v>
      </c>
      <c r="J1229" t="s">
        <v>89</v>
      </c>
      <c r="K1229" t="s">
        <v>90</v>
      </c>
      <c r="L1229" t="s">
        <v>47</v>
      </c>
      <c r="M1229" t="s">
        <v>47</v>
      </c>
      <c r="N1229" t="s">
        <v>37705</v>
      </c>
      <c r="O1229">
        <v>250</v>
      </c>
    </row>
    <row r="1230" spans="1:15" x14ac:dyDescent="0.25">
      <c r="A1230" t="s">
        <v>11552</v>
      </c>
      <c r="B1230" t="s">
        <v>12307</v>
      </c>
      <c r="C1230" t="s">
        <v>3542</v>
      </c>
      <c r="D1230" t="s">
        <v>52</v>
      </c>
      <c r="E1230" t="s">
        <v>12208</v>
      </c>
      <c r="F1230" t="s">
        <v>101</v>
      </c>
      <c r="G1230" t="s">
        <v>458</v>
      </c>
      <c r="H1230" t="s">
        <v>105</v>
      </c>
      <c r="I1230" t="s">
        <v>61</v>
      </c>
      <c r="J1230" t="s">
        <v>12308</v>
      </c>
      <c r="K1230" t="s">
        <v>11973</v>
      </c>
      <c r="L1230" t="s">
        <v>47</v>
      </c>
      <c r="M1230" t="s">
        <v>47</v>
      </c>
      <c r="N1230" t="s">
        <v>37705</v>
      </c>
      <c r="O1230">
        <v>140</v>
      </c>
    </row>
    <row r="1231" spans="1:15" x14ac:dyDescent="0.25">
      <c r="A1231" t="s">
        <v>11552</v>
      </c>
      <c r="B1231" t="s">
        <v>12310</v>
      </c>
      <c r="C1231" t="s">
        <v>3509</v>
      </c>
      <c r="D1231" t="s">
        <v>52</v>
      </c>
      <c r="E1231" t="s">
        <v>12312</v>
      </c>
      <c r="F1231" t="s">
        <v>101</v>
      </c>
      <c r="G1231" t="s">
        <v>1860</v>
      </c>
      <c r="H1231" t="s">
        <v>105</v>
      </c>
      <c r="I1231" t="s">
        <v>106</v>
      </c>
      <c r="J1231" t="s">
        <v>107</v>
      </c>
      <c r="K1231" t="s">
        <v>730</v>
      </c>
      <c r="L1231" t="s">
        <v>47</v>
      </c>
      <c r="M1231" t="s">
        <v>47</v>
      </c>
      <c r="N1231" t="s">
        <v>37705</v>
      </c>
      <c r="O1231">
        <v>250</v>
      </c>
    </row>
    <row r="1232" spans="1:15" x14ac:dyDescent="0.25">
      <c r="A1232" t="s">
        <v>11552</v>
      </c>
      <c r="B1232" t="s">
        <v>12314</v>
      </c>
      <c r="C1232" t="s">
        <v>3509</v>
      </c>
      <c r="D1232" t="s">
        <v>52</v>
      </c>
      <c r="E1232" t="s">
        <v>11892</v>
      </c>
      <c r="F1232" t="s">
        <v>219</v>
      </c>
      <c r="G1232" t="s">
        <v>482</v>
      </c>
      <c r="H1232" t="s">
        <v>332</v>
      </c>
      <c r="I1232" t="s">
        <v>416</v>
      </c>
      <c r="J1232" t="s">
        <v>536</v>
      </c>
      <c r="K1232" t="s">
        <v>270</v>
      </c>
      <c r="L1232" t="s">
        <v>47</v>
      </c>
      <c r="M1232" t="s">
        <v>47</v>
      </c>
      <c r="N1232" t="s">
        <v>37705</v>
      </c>
      <c r="O1232">
        <v>110</v>
      </c>
    </row>
    <row r="1233" spans="1:15" x14ac:dyDescent="0.25">
      <c r="A1233" t="s">
        <v>11552</v>
      </c>
      <c r="B1233" t="s">
        <v>12317</v>
      </c>
      <c r="C1233" t="s">
        <v>620</v>
      </c>
      <c r="D1233" t="s">
        <v>52</v>
      </c>
      <c r="E1233" t="s">
        <v>12319</v>
      </c>
      <c r="F1233" t="s">
        <v>1957</v>
      </c>
      <c r="G1233" t="s">
        <v>10782</v>
      </c>
      <c r="H1233" t="s">
        <v>105</v>
      </c>
      <c r="I1233" t="s">
        <v>416</v>
      </c>
      <c r="J1233" t="s">
        <v>90</v>
      </c>
      <c r="K1233" t="s">
        <v>114</v>
      </c>
      <c r="L1233" t="s">
        <v>47</v>
      </c>
      <c r="M1233" t="s">
        <v>47</v>
      </c>
      <c r="N1233" t="s">
        <v>37705</v>
      </c>
      <c r="O1233">
        <v>150</v>
      </c>
    </row>
    <row r="1234" spans="1:15" x14ac:dyDescent="0.25">
      <c r="A1234" t="s">
        <v>11552</v>
      </c>
      <c r="B1234" t="s">
        <v>12323</v>
      </c>
      <c r="C1234" t="s">
        <v>12324</v>
      </c>
      <c r="D1234" t="s">
        <v>1297</v>
      </c>
      <c r="E1234" t="s">
        <v>12327</v>
      </c>
      <c r="F1234" t="s">
        <v>2002</v>
      </c>
      <c r="G1234" t="s">
        <v>37701</v>
      </c>
      <c r="H1234" t="s">
        <v>7418</v>
      </c>
      <c r="I1234" t="s">
        <v>1265</v>
      </c>
      <c r="J1234" t="s">
        <v>474</v>
      </c>
      <c r="K1234" t="s">
        <v>114</v>
      </c>
      <c r="L1234" t="s">
        <v>47</v>
      </c>
      <c r="M1234" t="s">
        <v>47</v>
      </c>
      <c r="N1234" t="s">
        <v>37705</v>
      </c>
      <c r="O1234">
        <v>40</v>
      </c>
    </row>
    <row r="1235" spans="1:15" x14ac:dyDescent="0.25">
      <c r="A1235" t="s">
        <v>11552</v>
      </c>
      <c r="B1235" t="s">
        <v>12336</v>
      </c>
      <c r="C1235" t="s">
        <v>513</v>
      </c>
      <c r="D1235" t="s">
        <v>52</v>
      </c>
      <c r="E1235" t="s">
        <v>12338</v>
      </c>
      <c r="F1235" t="s">
        <v>457</v>
      </c>
      <c r="G1235" t="s">
        <v>458</v>
      </c>
      <c r="H1235" t="s">
        <v>105</v>
      </c>
      <c r="I1235" t="s">
        <v>61</v>
      </c>
      <c r="J1235" t="s">
        <v>89</v>
      </c>
      <c r="K1235" t="s">
        <v>1769</v>
      </c>
      <c r="L1235" t="s">
        <v>47</v>
      </c>
      <c r="M1235" t="s">
        <v>47</v>
      </c>
      <c r="N1235" t="s">
        <v>37705</v>
      </c>
      <c r="O1235">
        <v>230</v>
      </c>
    </row>
    <row r="1236" spans="1:15" x14ac:dyDescent="0.25">
      <c r="A1236" t="s">
        <v>11552</v>
      </c>
      <c r="B1236" t="s">
        <v>12343</v>
      </c>
      <c r="C1236">
        <v>2013</v>
      </c>
      <c r="D1236" t="s">
        <v>52</v>
      </c>
      <c r="E1236" t="s">
        <v>180</v>
      </c>
      <c r="F1236" t="s">
        <v>101</v>
      </c>
      <c r="G1236" t="s">
        <v>482</v>
      </c>
      <c r="H1236" t="s">
        <v>105</v>
      </c>
      <c r="I1236" t="s">
        <v>61</v>
      </c>
      <c r="J1236" t="s">
        <v>107</v>
      </c>
      <c r="K1236" t="s">
        <v>474</v>
      </c>
      <c r="L1236" t="s">
        <v>47</v>
      </c>
      <c r="M1236" t="s">
        <v>47</v>
      </c>
      <c r="N1236" t="s">
        <v>37705</v>
      </c>
      <c r="O1236">
        <v>190</v>
      </c>
    </row>
    <row r="1237" spans="1:15" x14ac:dyDescent="0.25">
      <c r="A1237" t="s">
        <v>11552</v>
      </c>
      <c r="B1237" t="s">
        <v>12346</v>
      </c>
      <c r="C1237" t="s">
        <v>3524</v>
      </c>
      <c r="D1237" t="s">
        <v>52</v>
      </c>
      <c r="E1237" t="s">
        <v>6569</v>
      </c>
      <c r="F1237" t="s">
        <v>1465</v>
      </c>
      <c r="G1237" t="s">
        <v>482</v>
      </c>
      <c r="H1237" t="s">
        <v>332</v>
      </c>
      <c r="I1237" t="s">
        <v>106</v>
      </c>
      <c r="J1237" t="s">
        <v>223</v>
      </c>
      <c r="K1237" t="s">
        <v>270</v>
      </c>
      <c r="L1237" t="s">
        <v>47</v>
      </c>
      <c r="M1237" t="s">
        <v>47</v>
      </c>
      <c r="N1237" t="s">
        <v>37705</v>
      </c>
      <c r="O1237">
        <v>150</v>
      </c>
    </row>
    <row r="1238" spans="1:15" x14ac:dyDescent="0.25">
      <c r="A1238" t="s">
        <v>11552</v>
      </c>
      <c r="B1238" t="s">
        <v>12349</v>
      </c>
      <c r="C1238" t="s">
        <v>620</v>
      </c>
      <c r="D1238" t="s">
        <v>308</v>
      </c>
      <c r="E1238" t="s">
        <v>12351</v>
      </c>
      <c r="F1238" t="s">
        <v>535</v>
      </c>
      <c r="G1238" t="s">
        <v>605</v>
      </c>
      <c r="H1238" t="s">
        <v>332</v>
      </c>
      <c r="I1238" t="s">
        <v>416</v>
      </c>
      <c r="J1238" t="s">
        <v>536</v>
      </c>
      <c r="K1238" t="s">
        <v>114</v>
      </c>
      <c r="L1238" t="s">
        <v>47</v>
      </c>
      <c r="M1238" t="s">
        <v>47</v>
      </c>
      <c r="N1238" t="s">
        <v>37705</v>
      </c>
      <c r="O1238">
        <v>50</v>
      </c>
    </row>
    <row r="1239" spans="1:15" x14ac:dyDescent="0.25">
      <c r="A1239" t="s">
        <v>11552</v>
      </c>
      <c r="B1239" t="s">
        <v>12353</v>
      </c>
      <c r="C1239">
        <v>2013</v>
      </c>
      <c r="D1239" t="s">
        <v>52</v>
      </c>
      <c r="E1239" t="s">
        <v>10546</v>
      </c>
      <c r="F1239" t="s">
        <v>340</v>
      </c>
      <c r="G1239" t="s">
        <v>633</v>
      </c>
      <c r="H1239" t="s">
        <v>332</v>
      </c>
      <c r="I1239" t="s">
        <v>106</v>
      </c>
      <c r="J1239" t="s">
        <v>284</v>
      </c>
      <c r="K1239" t="s">
        <v>270</v>
      </c>
      <c r="L1239" t="s">
        <v>47</v>
      </c>
      <c r="M1239" t="s">
        <v>47</v>
      </c>
      <c r="N1239" t="s">
        <v>37705</v>
      </c>
      <c r="O1239">
        <v>160</v>
      </c>
    </row>
    <row r="1240" spans="1:15" x14ac:dyDescent="0.25">
      <c r="A1240" t="s">
        <v>11552</v>
      </c>
      <c r="B1240" t="s">
        <v>12356</v>
      </c>
      <c r="C1240" t="s">
        <v>3524</v>
      </c>
      <c r="D1240" t="s">
        <v>308</v>
      </c>
      <c r="E1240" t="s">
        <v>1881</v>
      </c>
      <c r="F1240" t="s">
        <v>436</v>
      </c>
      <c r="G1240" t="s">
        <v>1860</v>
      </c>
      <c r="H1240" t="s">
        <v>105</v>
      </c>
      <c r="I1240" t="s">
        <v>106</v>
      </c>
      <c r="J1240" t="s">
        <v>536</v>
      </c>
      <c r="K1240" t="s">
        <v>114</v>
      </c>
      <c r="L1240" t="s">
        <v>47</v>
      </c>
      <c r="M1240" t="s">
        <v>47</v>
      </c>
      <c r="N1240" t="s">
        <v>37705</v>
      </c>
      <c r="O1240">
        <v>150</v>
      </c>
    </row>
    <row r="1241" spans="1:15" x14ac:dyDescent="0.25">
      <c r="A1241" t="s">
        <v>11552</v>
      </c>
      <c r="B1241" t="s">
        <v>12359</v>
      </c>
      <c r="C1241" t="s">
        <v>543</v>
      </c>
      <c r="D1241" t="s">
        <v>52</v>
      </c>
      <c r="E1241" t="s">
        <v>3499</v>
      </c>
      <c r="F1241" t="s">
        <v>436</v>
      </c>
      <c r="G1241" t="s">
        <v>633</v>
      </c>
      <c r="H1241" t="s">
        <v>105</v>
      </c>
      <c r="I1241" t="s">
        <v>106</v>
      </c>
      <c r="J1241" t="s">
        <v>9420</v>
      </c>
      <c r="K1241" t="s">
        <v>270</v>
      </c>
      <c r="L1241" t="s">
        <v>47</v>
      </c>
      <c r="M1241" t="s">
        <v>47</v>
      </c>
      <c r="N1241" t="s">
        <v>37705</v>
      </c>
      <c r="O1241">
        <v>180</v>
      </c>
    </row>
    <row r="1242" spans="1:15" x14ac:dyDescent="0.25">
      <c r="A1242" t="s">
        <v>11552</v>
      </c>
      <c r="B1242" t="s">
        <v>12364</v>
      </c>
      <c r="C1242" t="s">
        <v>543</v>
      </c>
      <c r="D1242" t="s">
        <v>4930</v>
      </c>
      <c r="E1242" t="s">
        <v>12286</v>
      </c>
      <c r="F1242" t="s">
        <v>457</v>
      </c>
      <c r="G1242" t="s">
        <v>3409</v>
      </c>
      <c r="H1242" t="s">
        <v>493</v>
      </c>
      <c r="I1242" t="s">
        <v>61</v>
      </c>
      <c r="J1242" t="s">
        <v>12370</v>
      </c>
      <c r="K1242" t="s">
        <v>1047</v>
      </c>
      <c r="L1242" t="s">
        <v>47</v>
      </c>
      <c r="M1242" t="s">
        <v>47</v>
      </c>
      <c r="N1242" t="s">
        <v>37705</v>
      </c>
      <c r="O1242">
        <v>230</v>
      </c>
    </row>
    <row r="1243" spans="1:15" x14ac:dyDescent="0.25">
      <c r="A1243" t="s">
        <v>11552</v>
      </c>
      <c r="B1243" t="s">
        <v>12373</v>
      </c>
      <c r="C1243" t="s">
        <v>7298</v>
      </c>
      <c r="D1243" t="s">
        <v>52</v>
      </c>
      <c r="E1243" t="s">
        <v>1984</v>
      </c>
      <c r="F1243" t="s">
        <v>320</v>
      </c>
      <c r="G1243" t="s">
        <v>633</v>
      </c>
      <c r="H1243" t="s">
        <v>332</v>
      </c>
      <c r="I1243" t="s">
        <v>416</v>
      </c>
      <c r="J1243" t="s">
        <v>223</v>
      </c>
      <c r="K1243" t="s">
        <v>270</v>
      </c>
      <c r="L1243" t="s">
        <v>47</v>
      </c>
      <c r="M1243" t="s">
        <v>47</v>
      </c>
      <c r="N1243" t="s">
        <v>37705</v>
      </c>
      <c r="O1243">
        <v>90</v>
      </c>
    </row>
    <row r="1244" spans="1:15" x14ac:dyDescent="0.25">
      <c r="A1244" t="s">
        <v>11552</v>
      </c>
      <c r="B1244" t="s">
        <v>12377</v>
      </c>
      <c r="C1244" t="s">
        <v>7298</v>
      </c>
      <c r="D1244" t="s">
        <v>505</v>
      </c>
      <c r="E1244" t="s">
        <v>12382</v>
      </c>
      <c r="F1244" t="s">
        <v>320</v>
      </c>
      <c r="G1244" t="s">
        <v>605</v>
      </c>
      <c r="H1244" t="s">
        <v>332</v>
      </c>
      <c r="I1244" t="s">
        <v>106</v>
      </c>
      <c r="J1244" t="s">
        <v>223</v>
      </c>
      <c r="K1244" t="s">
        <v>1667</v>
      </c>
      <c r="L1244" t="s">
        <v>47</v>
      </c>
      <c r="M1244" t="s">
        <v>47</v>
      </c>
      <c r="N1244" t="s">
        <v>37705</v>
      </c>
      <c r="O1244">
        <v>120</v>
      </c>
    </row>
    <row r="1245" spans="1:15" x14ac:dyDescent="0.25">
      <c r="A1245" t="s">
        <v>11552</v>
      </c>
      <c r="B1245" t="s">
        <v>12384</v>
      </c>
      <c r="C1245" t="s">
        <v>7298</v>
      </c>
      <c r="D1245" t="s">
        <v>588</v>
      </c>
      <c r="E1245" t="s">
        <v>7151</v>
      </c>
      <c r="F1245" t="s">
        <v>535</v>
      </c>
      <c r="G1245" t="s">
        <v>2132</v>
      </c>
      <c r="H1245" t="s">
        <v>757</v>
      </c>
      <c r="I1245" t="s">
        <v>814</v>
      </c>
      <c r="J1245" t="s">
        <v>108</v>
      </c>
      <c r="K1245" t="s">
        <v>114</v>
      </c>
      <c r="L1245" t="s">
        <v>47</v>
      </c>
      <c r="M1245" t="s">
        <v>47</v>
      </c>
      <c r="N1245" t="s">
        <v>37705</v>
      </c>
      <c r="O1245">
        <v>70</v>
      </c>
    </row>
    <row r="1246" spans="1:15" x14ac:dyDescent="0.25">
      <c r="A1246" t="s">
        <v>11552</v>
      </c>
      <c r="B1246" t="s">
        <v>12388</v>
      </c>
      <c r="C1246" t="s">
        <v>12389</v>
      </c>
      <c r="D1246" t="s">
        <v>52</v>
      </c>
      <c r="E1246" t="s">
        <v>12391</v>
      </c>
      <c r="F1246" t="s">
        <v>457</v>
      </c>
      <c r="G1246" t="s">
        <v>1860</v>
      </c>
      <c r="H1246" t="s">
        <v>170</v>
      </c>
      <c r="I1246" t="s">
        <v>106</v>
      </c>
      <c r="J1246" t="s">
        <v>89</v>
      </c>
      <c r="K1246" t="s">
        <v>1769</v>
      </c>
      <c r="L1246" t="s">
        <v>47</v>
      </c>
      <c r="M1246" t="s">
        <v>47</v>
      </c>
      <c r="N1246" t="s">
        <v>37705</v>
      </c>
      <c r="O1246">
        <v>210</v>
      </c>
    </row>
    <row r="1247" spans="1:15" x14ac:dyDescent="0.25">
      <c r="A1247" t="s">
        <v>11552</v>
      </c>
      <c r="B1247" t="s">
        <v>12394</v>
      </c>
      <c r="C1247" t="s">
        <v>600</v>
      </c>
      <c r="D1247" t="s">
        <v>5000</v>
      </c>
      <c r="E1247" t="s">
        <v>12396</v>
      </c>
      <c r="F1247" t="s">
        <v>12397</v>
      </c>
      <c r="G1247" t="s">
        <v>697</v>
      </c>
      <c r="H1247" t="s">
        <v>105</v>
      </c>
      <c r="I1247" t="s">
        <v>106</v>
      </c>
      <c r="J1247" t="s">
        <v>3278</v>
      </c>
      <c r="K1247" t="s">
        <v>1667</v>
      </c>
      <c r="L1247" t="s">
        <v>258</v>
      </c>
      <c r="M1247" t="s">
        <v>47</v>
      </c>
      <c r="N1247" t="s">
        <v>37705</v>
      </c>
      <c r="O1247">
        <v>250</v>
      </c>
    </row>
    <row r="1248" spans="1:15" x14ac:dyDescent="0.25">
      <c r="A1248" t="s">
        <v>11552</v>
      </c>
      <c r="B1248" t="s">
        <v>12402</v>
      </c>
      <c r="C1248" t="s">
        <v>584</v>
      </c>
      <c r="D1248" t="s">
        <v>52</v>
      </c>
      <c r="E1248" t="s">
        <v>339</v>
      </c>
      <c r="F1248" t="s">
        <v>340</v>
      </c>
      <c r="G1248" t="s">
        <v>633</v>
      </c>
      <c r="H1248" t="s">
        <v>332</v>
      </c>
      <c r="I1248" t="s">
        <v>106</v>
      </c>
      <c r="J1248" t="s">
        <v>223</v>
      </c>
      <c r="K1248" t="s">
        <v>270</v>
      </c>
      <c r="L1248" t="s">
        <v>47</v>
      </c>
      <c r="M1248" t="s">
        <v>47</v>
      </c>
      <c r="N1248" t="s">
        <v>37705</v>
      </c>
      <c r="O1248">
        <v>260</v>
      </c>
    </row>
    <row r="1249" spans="1:15" x14ac:dyDescent="0.25">
      <c r="A1249" t="s">
        <v>11552</v>
      </c>
      <c r="B1249" t="s">
        <v>12408</v>
      </c>
      <c r="C1249" t="s">
        <v>584</v>
      </c>
      <c r="D1249" t="s">
        <v>709</v>
      </c>
      <c r="E1249" t="s">
        <v>12410</v>
      </c>
      <c r="F1249" t="s">
        <v>320</v>
      </c>
      <c r="G1249" t="s">
        <v>633</v>
      </c>
      <c r="H1249" t="s">
        <v>332</v>
      </c>
      <c r="I1249" t="s">
        <v>416</v>
      </c>
      <c r="J1249" t="s">
        <v>223</v>
      </c>
      <c r="K1249" t="s">
        <v>270</v>
      </c>
      <c r="L1249" t="s">
        <v>47</v>
      </c>
      <c r="M1249" t="s">
        <v>47</v>
      </c>
      <c r="N1249" t="s">
        <v>37705</v>
      </c>
      <c r="O1249">
        <v>170</v>
      </c>
    </row>
    <row r="1250" spans="1:15" x14ac:dyDescent="0.25">
      <c r="A1250" t="s">
        <v>11552</v>
      </c>
      <c r="B1250" t="s">
        <v>12413</v>
      </c>
      <c r="C1250" t="s">
        <v>693</v>
      </c>
      <c r="D1250" t="s">
        <v>588</v>
      </c>
      <c r="E1250" t="s">
        <v>12415</v>
      </c>
      <c r="F1250" t="s">
        <v>320</v>
      </c>
      <c r="G1250" t="s">
        <v>605</v>
      </c>
      <c r="H1250" t="s">
        <v>1916</v>
      </c>
      <c r="I1250" t="s">
        <v>106</v>
      </c>
      <c r="J1250" t="s">
        <v>223</v>
      </c>
      <c r="K1250" t="s">
        <v>270</v>
      </c>
      <c r="L1250" t="s">
        <v>47</v>
      </c>
      <c r="M1250" t="s">
        <v>47</v>
      </c>
      <c r="N1250" t="s">
        <v>37705</v>
      </c>
      <c r="O1250">
        <v>180</v>
      </c>
    </row>
    <row r="1251" spans="1:15" x14ac:dyDescent="0.25">
      <c r="A1251" t="s">
        <v>11552</v>
      </c>
      <c r="B1251" t="s">
        <v>12418</v>
      </c>
      <c r="C1251" t="s">
        <v>600</v>
      </c>
      <c r="D1251" t="s">
        <v>52</v>
      </c>
      <c r="E1251" t="s">
        <v>471</v>
      </c>
      <c r="F1251" t="s">
        <v>320</v>
      </c>
      <c r="G1251" t="s">
        <v>10782</v>
      </c>
      <c r="H1251" t="s">
        <v>332</v>
      </c>
      <c r="I1251" t="s">
        <v>416</v>
      </c>
      <c r="J1251" t="s">
        <v>223</v>
      </c>
      <c r="K1251" t="s">
        <v>270</v>
      </c>
      <c r="L1251" t="s">
        <v>47</v>
      </c>
      <c r="M1251" t="s">
        <v>47</v>
      </c>
      <c r="N1251" t="s">
        <v>37705</v>
      </c>
      <c r="O1251">
        <v>160</v>
      </c>
    </row>
    <row r="1252" spans="1:15" x14ac:dyDescent="0.25">
      <c r="A1252" t="s">
        <v>11552</v>
      </c>
      <c r="B1252" t="s">
        <v>12422</v>
      </c>
      <c r="C1252" t="s">
        <v>600</v>
      </c>
      <c r="D1252" t="s">
        <v>4930</v>
      </c>
      <c r="E1252" t="s">
        <v>12424</v>
      </c>
      <c r="F1252" t="s">
        <v>12294</v>
      </c>
      <c r="G1252" t="s">
        <v>12425</v>
      </c>
      <c r="H1252" t="s">
        <v>105</v>
      </c>
      <c r="I1252" t="s">
        <v>61</v>
      </c>
      <c r="J1252" t="s">
        <v>687</v>
      </c>
      <c r="K1252" t="s">
        <v>12427</v>
      </c>
      <c r="L1252" t="s">
        <v>47</v>
      </c>
      <c r="M1252" t="s">
        <v>47</v>
      </c>
      <c r="N1252" t="s">
        <v>37705</v>
      </c>
      <c r="O1252">
        <v>230</v>
      </c>
    </row>
    <row r="1253" spans="1:15" x14ac:dyDescent="0.25">
      <c r="A1253" t="s">
        <v>11552</v>
      </c>
      <c r="B1253" t="s">
        <v>12429</v>
      </c>
      <c r="C1253" t="s">
        <v>600</v>
      </c>
      <c r="D1253" t="s">
        <v>52</v>
      </c>
      <c r="E1253" t="s">
        <v>6921</v>
      </c>
      <c r="F1253" t="s">
        <v>1714</v>
      </c>
      <c r="G1253" t="s">
        <v>633</v>
      </c>
      <c r="H1253" t="s">
        <v>87</v>
      </c>
      <c r="I1253" t="s">
        <v>61</v>
      </c>
      <c r="J1253" t="s">
        <v>89</v>
      </c>
      <c r="K1253" t="s">
        <v>1769</v>
      </c>
      <c r="L1253" t="s">
        <v>47</v>
      </c>
      <c r="M1253" t="s">
        <v>47</v>
      </c>
      <c r="N1253" t="s">
        <v>37705</v>
      </c>
      <c r="O1253">
        <v>310</v>
      </c>
    </row>
    <row r="1254" spans="1:15" x14ac:dyDescent="0.25">
      <c r="A1254" t="s">
        <v>11552</v>
      </c>
      <c r="B1254" t="s">
        <v>12433</v>
      </c>
      <c r="C1254" t="s">
        <v>600</v>
      </c>
      <c r="D1254" t="s">
        <v>52</v>
      </c>
      <c r="E1254" t="s">
        <v>4416</v>
      </c>
      <c r="F1254" t="s">
        <v>219</v>
      </c>
      <c r="G1254" t="s">
        <v>633</v>
      </c>
      <c r="H1254" t="s">
        <v>332</v>
      </c>
      <c r="I1254" t="s">
        <v>416</v>
      </c>
      <c r="J1254" t="s">
        <v>223</v>
      </c>
      <c r="K1254" t="s">
        <v>270</v>
      </c>
      <c r="L1254" t="s">
        <v>47</v>
      </c>
      <c r="M1254" t="s">
        <v>47</v>
      </c>
      <c r="N1254" t="s">
        <v>37705</v>
      </c>
      <c r="O1254">
        <v>100</v>
      </c>
    </row>
    <row r="1255" spans="1:15" x14ac:dyDescent="0.25">
      <c r="A1255" t="s">
        <v>11552</v>
      </c>
      <c r="B1255" t="s">
        <v>12435</v>
      </c>
      <c r="C1255" t="s">
        <v>1948</v>
      </c>
      <c r="D1255" t="s">
        <v>52</v>
      </c>
      <c r="E1255" t="s">
        <v>10743</v>
      </c>
      <c r="F1255" t="s">
        <v>604</v>
      </c>
      <c r="G1255" t="s">
        <v>3488</v>
      </c>
      <c r="H1255" t="s">
        <v>332</v>
      </c>
      <c r="I1255" t="s">
        <v>106</v>
      </c>
      <c r="J1255" t="s">
        <v>223</v>
      </c>
      <c r="K1255" t="s">
        <v>270</v>
      </c>
      <c r="L1255" t="s">
        <v>47</v>
      </c>
      <c r="M1255" t="s">
        <v>47</v>
      </c>
      <c r="N1255" t="s">
        <v>37705</v>
      </c>
      <c r="O1255">
        <v>200</v>
      </c>
    </row>
    <row r="1256" spans="1:15" x14ac:dyDescent="0.25">
      <c r="A1256" t="s">
        <v>11552</v>
      </c>
      <c r="B1256" t="s">
        <v>12439</v>
      </c>
      <c r="C1256" t="s">
        <v>660</v>
      </c>
      <c r="D1256" t="s">
        <v>588</v>
      </c>
      <c r="E1256" t="s">
        <v>1224</v>
      </c>
      <c r="F1256" t="s">
        <v>535</v>
      </c>
      <c r="G1256" t="s">
        <v>605</v>
      </c>
      <c r="H1256" t="s">
        <v>332</v>
      </c>
      <c r="I1256" t="s">
        <v>416</v>
      </c>
      <c r="J1256" t="s">
        <v>536</v>
      </c>
      <c r="K1256" t="s">
        <v>114</v>
      </c>
      <c r="L1256" t="s">
        <v>47</v>
      </c>
      <c r="M1256" t="s">
        <v>47</v>
      </c>
      <c r="N1256" t="s">
        <v>37705</v>
      </c>
      <c r="O1256">
        <v>110</v>
      </c>
    </row>
    <row r="1257" spans="1:15" x14ac:dyDescent="0.25">
      <c r="A1257" t="s">
        <v>11552</v>
      </c>
      <c r="B1257" t="s">
        <v>12442</v>
      </c>
      <c r="C1257">
        <v>2013</v>
      </c>
      <c r="D1257" t="s">
        <v>2025</v>
      </c>
      <c r="E1257" t="s">
        <v>724</v>
      </c>
      <c r="F1257" t="s">
        <v>279</v>
      </c>
      <c r="G1257" t="s">
        <v>697</v>
      </c>
      <c r="H1257" t="s">
        <v>1530</v>
      </c>
      <c r="I1257" t="s">
        <v>106</v>
      </c>
      <c r="J1257" t="s">
        <v>536</v>
      </c>
      <c r="K1257" t="s">
        <v>270</v>
      </c>
      <c r="L1257" t="s">
        <v>258</v>
      </c>
      <c r="M1257" t="s">
        <v>47</v>
      </c>
      <c r="N1257" t="s">
        <v>37705</v>
      </c>
      <c r="O1257">
        <v>250</v>
      </c>
    </row>
    <row r="1258" spans="1:15" x14ac:dyDescent="0.25">
      <c r="A1258" t="s">
        <v>11552</v>
      </c>
      <c r="B1258" t="s">
        <v>12444</v>
      </c>
      <c r="C1258" t="s">
        <v>638</v>
      </c>
      <c r="D1258" t="s">
        <v>52</v>
      </c>
      <c r="E1258" t="s">
        <v>218</v>
      </c>
      <c r="F1258" t="s">
        <v>2027</v>
      </c>
      <c r="G1258" t="s">
        <v>605</v>
      </c>
      <c r="H1258" t="s">
        <v>105</v>
      </c>
      <c r="I1258" t="s">
        <v>61</v>
      </c>
      <c r="J1258" t="s">
        <v>107</v>
      </c>
      <c r="K1258" t="s">
        <v>1769</v>
      </c>
      <c r="L1258" t="s">
        <v>258</v>
      </c>
      <c r="M1258" t="s">
        <v>47</v>
      </c>
      <c r="N1258" t="s">
        <v>37705</v>
      </c>
      <c r="O1258">
        <v>150</v>
      </c>
    </row>
    <row r="1259" spans="1:15" x14ac:dyDescent="0.25">
      <c r="A1259" t="s">
        <v>11552</v>
      </c>
      <c r="B1259" t="s">
        <v>12447</v>
      </c>
      <c r="C1259" t="s">
        <v>638</v>
      </c>
      <c r="D1259" t="s">
        <v>308</v>
      </c>
      <c r="E1259" t="s">
        <v>3597</v>
      </c>
      <c r="F1259" t="s">
        <v>535</v>
      </c>
      <c r="G1259" t="s">
        <v>654</v>
      </c>
      <c r="H1259" t="s">
        <v>12450</v>
      </c>
      <c r="I1259" t="s">
        <v>814</v>
      </c>
      <c r="J1259" t="s">
        <v>536</v>
      </c>
      <c r="K1259" t="s">
        <v>114</v>
      </c>
      <c r="L1259" t="s">
        <v>47</v>
      </c>
      <c r="M1259" t="s">
        <v>47</v>
      </c>
      <c r="N1259" t="s">
        <v>37705</v>
      </c>
      <c r="O1259">
        <v>60</v>
      </c>
    </row>
    <row r="1260" spans="1:15" x14ac:dyDescent="0.25">
      <c r="A1260" t="s">
        <v>11552</v>
      </c>
      <c r="B1260" t="s">
        <v>12452</v>
      </c>
      <c r="C1260" t="s">
        <v>638</v>
      </c>
      <c r="D1260" t="s">
        <v>308</v>
      </c>
      <c r="E1260" t="s">
        <v>12454</v>
      </c>
      <c r="F1260" t="s">
        <v>535</v>
      </c>
      <c r="G1260" t="s">
        <v>2132</v>
      </c>
      <c r="H1260" t="s">
        <v>757</v>
      </c>
      <c r="I1260" t="s">
        <v>416</v>
      </c>
      <c r="J1260" t="s">
        <v>536</v>
      </c>
      <c r="K1260" t="s">
        <v>114</v>
      </c>
      <c r="L1260" t="s">
        <v>47</v>
      </c>
      <c r="M1260" t="s">
        <v>47</v>
      </c>
      <c r="N1260" t="s">
        <v>37705</v>
      </c>
      <c r="O1260">
        <v>100</v>
      </c>
    </row>
    <row r="1261" spans="1:15" x14ac:dyDescent="0.25">
      <c r="A1261" t="s">
        <v>11552</v>
      </c>
      <c r="B1261" t="s">
        <v>12456</v>
      </c>
      <c r="C1261" t="s">
        <v>638</v>
      </c>
      <c r="D1261" t="s">
        <v>155</v>
      </c>
      <c r="E1261" t="s">
        <v>12458</v>
      </c>
      <c r="F1261" t="s">
        <v>604</v>
      </c>
      <c r="G1261" t="s">
        <v>605</v>
      </c>
      <c r="H1261" t="s">
        <v>332</v>
      </c>
      <c r="I1261" t="s">
        <v>106</v>
      </c>
      <c r="J1261" t="s">
        <v>3278</v>
      </c>
      <c r="K1261" t="s">
        <v>474</v>
      </c>
      <c r="L1261" t="s">
        <v>47</v>
      </c>
      <c r="M1261" t="s">
        <v>47</v>
      </c>
      <c r="N1261" t="s">
        <v>37705</v>
      </c>
      <c r="O1261">
        <v>150</v>
      </c>
    </row>
    <row r="1262" spans="1:15" x14ac:dyDescent="0.25">
      <c r="A1262" t="s">
        <v>11552</v>
      </c>
      <c r="B1262" t="s">
        <v>12461</v>
      </c>
      <c r="C1262" t="s">
        <v>638</v>
      </c>
      <c r="D1262" t="s">
        <v>588</v>
      </c>
      <c r="E1262" t="s">
        <v>12463</v>
      </c>
      <c r="F1262" t="s">
        <v>535</v>
      </c>
      <c r="G1262" t="s">
        <v>654</v>
      </c>
      <c r="H1262" t="s">
        <v>332</v>
      </c>
      <c r="I1262" t="s">
        <v>416</v>
      </c>
      <c r="J1262" t="s">
        <v>536</v>
      </c>
      <c r="K1262" t="s">
        <v>114</v>
      </c>
      <c r="L1262" t="s">
        <v>47</v>
      </c>
      <c r="M1262" t="s">
        <v>47</v>
      </c>
      <c r="N1262" t="s">
        <v>37705</v>
      </c>
      <c r="O1262">
        <v>50</v>
      </c>
    </row>
    <row r="1263" spans="1:15" x14ac:dyDescent="0.25">
      <c r="A1263" t="s">
        <v>11552</v>
      </c>
      <c r="B1263" t="s">
        <v>12466</v>
      </c>
      <c r="C1263" t="s">
        <v>660</v>
      </c>
      <c r="D1263" t="s">
        <v>52</v>
      </c>
      <c r="E1263" t="s">
        <v>218</v>
      </c>
      <c r="F1263" t="s">
        <v>340</v>
      </c>
      <c r="G1263" t="s">
        <v>3488</v>
      </c>
      <c r="H1263" t="s">
        <v>332</v>
      </c>
      <c r="I1263" t="s">
        <v>6196</v>
      </c>
      <c r="J1263" t="s">
        <v>107</v>
      </c>
      <c r="K1263" t="s">
        <v>114</v>
      </c>
      <c r="L1263" t="s">
        <v>258</v>
      </c>
      <c r="M1263" t="s">
        <v>47</v>
      </c>
      <c r="N1263" t="s">
        <v>37705</v>
      </c>
      <c r="O1263">
        <v>100</v>
      </c>
    </row>
    <row r="1264" spans="1:15" x14ac:dyDescent="0.25">
      <c r="A1264" t="s">
        <v>11552</v>
      </c>
      <c r="B1264" t="s">
        <v>12468</v>
      </c>
      <c r="C1264" t="s">
        <v>660</v>
      </c>
      <c r="D1264" t="s">
        <v>505</v>
      </c>
      <c r="E1264" t="s">
        <v>12470</v>
      </c>
      <c r="F1264" t="s">
        <v>320</v>
      </c>
      <c r="G1264" t="s">
        <v>605</v>
      </c>
      <c r="H1264" t="s">
        <v>12471</v>
      </c>
      <c r="I1264" t="s">
        <v>416</v>
      </c>
      <c r="J1264" t="s">
        <v>223</v>
      </c>
      <c r="K1264" t="s">
        <v>270</v>
      </c>
      <c r="L1264" t="s">
        <v>47</v>
      </c>
      <c r="M1264" t="s">
        <v>47</v>
      </c>
      <c r="N1264" t="s">
        <v>37705</v>
      </c>
      <c r="O1264">
        <v>110</v>
      </c>
    </row>
    <row r="1265" spans="1:15" x14ac:dyDescent="0.25">
      <c r="A1265" t="s">
        <v>11552</v>
      </c>
      <c r="B1265" t="s">
        <v>12474</v>
      </c>
      <c r="C1265" t="s">
        <v>668</v>
      </c>
      <c r="D1265" t="s">
        <v>52</v>
      </c>
      <c r="E1265" t="s">
        <v>1887</v>
      </c>
      <c r="F1265" t="s">
        <v>436</v>
      </c>
      <c r="G1265" t="s">
        <v>3488</v>
      </c>
      <c r="H1265" t="s">
        <v>105</v>
      </c>
      <c r="I1265" t="s">
        <v>106</v>
      </c>
      <c r="J1265" t="s">
        <v>536</v>
      </c>
      <c r="K1265" t="s">
        <v>270</v>
      </c>
      <c r="L1265" t="s">
        <v>47</v>
      </c>
      <c r="M1265" t="s">
        <v>47</v>
      </c>
      <c r="N1265" t="s">
        <v>37705</v>
      </c>
      <c r="O1265">
        <v>150</v>
      </c>
    </row>
    <row r="1266" spans="1:15" x14ac:dyDescent="0.25">
      <c r="A1266" t="s">
        <v>11552</v>
      </c>
      <c r="B1266" t="s">
        <v>12477</v>
      </c>
      <c r="C1266" t="s">
        <v>2023</v>
      </c>
      <c r="D1266" t="s">
        <v>588</v>
      </c>
      <c r="E1266" t="s">
        <v>12479</v>
      </c>
      <c r="F1266" t="s">
        <v>822</v>
      </c>
      <c r="G1266" t="s">
        <v>654</v>
      </c>
      <c r="H1266" t="s">
        <v>757</v>
      </c>
      <c r="I1266" t="s">
        <v>814</v>
      </c>
      <c r="J1266" t="s">
        <v>536</v>
      </c>
      <c r="K1266" t="s">
        <v>114</v>
      </c>
      <c r="L1266" t="s">
        <v>47</v>
      </c>
      <c r="M1266" t="s">
        <v>47</v>
      </c>
      <c r="N1266" t="s">
        <v>37705</v>
      </c>
      <c r="O1266">
        <v>70</v>
      </c>
    </row>
    <row r="1267" spans="1:15" x14ac:dyDescent="0.25">
      <c r="A1267" t="s">
        <v>11552</v>
      </c>
      <c r="B1267" t="s">
        <v>12481</v>
      </c>
      <c r="C1267" t="s">
        <v>2023</v>
      </c>
      <c r="D1267" t="s">
        <v>1259</v>
      </c>
      <c r="E1267" t="s">
        <v>12109</v>
      </c>
      <c r="F1267" t="s">
        <v>535</v>
      </c>
      <c r="G1267" t="s">
        <v>654</v>
      </c>
      <c r="H1267" t="s">
        <v>757</v>
      </c>
      <c r="I1267" t="s">
        <v>814</v>
      </c>
      <c r="J1267" t="s">
        <v>536</v>
      </c>
      <c r="K1267" t="s">
        <v>114</v>
      </c>
      <c r="L1267" t="s">
        <v>258</v>
      </c>
      <c r="M1267" t="s">
        <v>47</v>
      </c>
      <c r="N1267" t="s">
        <v>37705</v>
      </c>
      <c r="O1267">
        <v>110</v>
      </c>
    </row>
    <row r="1268" spans="1:15" x14ac:dyDescent="0.25">
      <c r="A1268" t="s">
        <v>11552</v>
      </c>
      <c r="B1268" t="s">
        <v>12485</v>
      </c>
      <c r="C1268" t="s">
        <v>12486</v>
      </c>
      <c r="D1268" t="s">
        <v>505</v>
      </c>
      <c r="E1268" t="s">
        <v>12470</v>
      </c>
      <c r="F1268" t="s">
        <v>320</v>
      </c>
      <c r="G1268" t="s">
        <v>3488</v>
      </c>
      <c r="H1268" t="s">
        <v>12471</v>
      </c>
      <c r="I1268" t="s">
        <v>416</v>
      </c>
      <c r="J1268" t="s">
        <v>223</v>
      </c>
      <c r="K1268" t="s">
        <v>270</v>
      </c>
      <c r="L1268" t="s">
        <v>47</v>
      </c>
      <c r="M1268" t="s">
        <v>47</v>
      </c>
      <c r="N1268" t="s">
        <v>37705</v>
      </c>
      <c r="O1268">
        <v>110</v>
      </c>
    </row>
    <row r="1269" spans="1:15" x14ac:dyDescent="0.25">
      <c r="A1269" t="s">
        <v>11552</v>
      </c>
      <c r="B1269" t="s">
        <v>12489</v>
      </c>
      <c r="C1269" t="s">
        <v>672</v>
      </c>
      <c r="D1269" t="s">
        <v>52</v>
      </c>
      <c r="E1269" t="s">
        <v>3360</v>
      </c>
      <c r="F1269" t="s">
        <v>320</v>
      </c>
      <c r="G1269" t="s">
        <v>2155</v>
      </c>
      <c r="H1269" t="s">
        <v>12471</v>
      </c>
      <c r="I1269" t="s">
        <v>416</v>
      </c>
      <c r="J1269" t="s">
        <v>223</v>
      </c>
      <c r="K1269" t="s">
        <v>114</v>
      </c>
      <c r="L1269" t="s">
        <v>47</v>
      </c>
      <c r="M1269" t="s">
        <v>47</v>
      </c>
      <c r="N1269" t="s">
        <v>37705</v>
      </c>
      <c r="O1269">
        <v>130</v>
      </c>
    </row>
    <row r="1270" spans="1:15" x14ac:dyDescent="0.25">
      <c r="A1270" t="s">
        <v>11552</v>
      </c>
      <c r="B1270" t="s">
        <v>12494</v>
      </c>
      <c r="C1270">
        <v>2012</v>
      </c>
      <c r="D1270" t="s">
        <v>155</v>
      </c>
      <c r="E1270" t="s">
        <v>11049</v>
      </c>
      <c r="F1270" t="s">
        <v>604</v>
      </c>
      <c r="G1270" t="s">
        <v>664</v>
      </c>
      <c r="H1270" t="s">
        <v>332</v>
      </c>
      <c r="I1270" t="s">
        <v>106</v>
      </c>
      <c r="J1270" t="s">
        <v>3278</v>
      </c>
      <c r="K1270" t="s">
        <v>474</v>
      </c>
      <c r="L1270" t="s">
        <v>47</v>
      </c>
      <c r="M1270" t="s">
        <v>47</v>
      </c>
      <c r="N1270" t="s">
        <v>37705</v>
      </c>
      <c r="O1270">
        <v>230</v>
      </c>
    </row>
    <row r="1271" spans="1:15" x14ac:dyDescent="0.25">
      <c r="A1271" t="s">
        <v>11552</v>
      </c>
      <c r="B1271" t="s">
        <v>12496</v>
      </c>
      <c r="C1271" t="s">
        <v>706</v>
      </c>
      <c r="D1271" t="s">
        <v>155</v>
      </c>
      <c r="E1271" t="s">
        <v>12498</v>
      </c>
      <c r="F1271" t="s">
        <v>604</v>
      </c>
      <c r="G1271" t="s">
        <v>12499</v>
      </c>
      <c r="H1271" t="s">
        <v>332</v>
      </c>
      <c r="I1271" t="s">
        <v>106</v>
      </c>
      <c r="J1271" t="s">
        <v>11006</v>
      </c>
      <c r="K1271" t="s">
        <v>474</v>
      </c>
      <c r="L1271" t="s">
        <v>47</v>
      </c>
      <c r="M1271" t="s">
        <v>47</v>
      </c>
      <c r="N1271" t="s">
        <v>37705</v>
      </c>
      <c r="O1271">
        <v>170</v>
      </c>
    </row>
    <row r="1272" spans="1:15" x14ac:dyDescent="0.25">
      <c r="A1272" t="s">
        <v>11552</v>
      </c>
      <c r="B1272" t="s">
        <v>12501</v>
      </c>
      <c r="C1272" t="s">
        <v>660</v>
      </c>
      <c r="D1272" t="s">
        <v>588</v>
      </c>
      <c r="E1272" t="s">
        <v>9408</v>
      </c>
      <c r="F1272" t="s">
        <v>798</v>
      </c>
      <c r="G1272" t="s">
        <v>654</v>
      </c>
      <c r="H1272" t="s">
        <v>37702</v>
      </c>
      <c r="I1272" t="s">
        <v>37704</v>
      </c>
      <c r="J1272" t="s">
        <v>536</v>
      </c>
      <c r="K1272" t="s">
        <v>114</v>
      </c>
      <c r="L1272" t="s">
        <v>47</v>
      </c>
      <c r="M1272" t="s">
        <v>47</v>
      </c>
      <c r="N1272" t="s">
        <v>37705</v>
      </c>
      <c r="O1272">
        <v>70</v>
      </c>
    </row>
    <row r="1273" spans="1:15" x14ac:dyDescent="0.25">
      <c r="A1273" t="s">
        <v>11552</v>
      </c>
      <c r="B1273" t="s">
        <v>12507</v>
      </c>
      <c r="C1273">
        <v>2012</v>
      </c>
      <c r="D1273" t="s">
        <v>1297</v>
      </c>
      <c r="E1273" t="s">
        <v>2128</v>
      </c>
      <c r="F1273" t="s">
        <v>822</v>
      </c>
      <c r="G1273" t="s">
        <v>37701</v>
      </c>
      <c r="H1273" t="s">
        <v>2627</v>
      </c>
      <c r="I1273" t="s">
        <v>37704</v>
      </c>
      <c r="J1273" t="s">
        <v>536</v>
      </c>
      <c r="K1273" t="s">
        <v>114</v>
      </c>
      <c r="L1273" t="s">
        <v>47</v>
      </c>
      <c r="M1273" t="s">
        <v>47</v>
      </c>
      <c r="N1273" t="s">
        <v>37705</v>
      </c>
      <c r="O1273">
        <v>70</v>
      </c>
    </row>
    <row r="1274" spans="1:15" x14ac:dyDescent="0.25">
      <c r="A1274" t="s">
        <v>11552</v>
      </c>
      <c r="B1274" t="s">
        <v>12510</v>
      </c>
      <c r="C1274" t="s">
        <v>8346</v>
      </c>
      <c r="D1274" t="s">
        <v>1297</v>
      </c>
      <c r="E1274" t="s">
        <v>12512</v>
      </c>
      <c r="F1274" t="s">
        <v>2002</v>
      </c>
      <c r="G1274" t="s">
        <v>37701</v>
      </c>
      <c r="H1274" t="s">
        <v>6480</v>
      </c>
      <c r="I1274" t="s">
        <v>814</v>
      </c>
      <c r="J1274" t="s">
        <v>108</v>
      </c>
      <c r="K1274" t="s">
        <v>114</v>
      </c>
      <c r="L1274" t="s">
        <v>47</v>
      </c>
      <c r="M1274" t="s">
        <v>47</v>
      </c>
      <c r="N1274" t="s">
        <v>37705</v>
      </c>
      <c r="O1274">
        <v>50</v>
      </c>
    </row>
    <row r="1275" spans="1:15" x14ac:dyDescent="0.25">
      <c r="A1275" t="s">
        <v>11552</v>
      </c>
      <c r="B1275" t="s">
        <v>12515</v>
      </c>
      <c r="C1275" t="s">
        <v>8346</v>
      </c>
      <c r="D1275" t="s">
        <v>1290</v>
      </c>
      <c r="E1275" t="s">
        <v>12517</v>
      </c>
      <c r="F1275" t="s">
        <v>2255</v>
      </c>
      <c r="G1275" t="s">
        <v>37701</v>
      </c>
      <c r="H1275" t="s">
        <v>7418</v>
      </c>
      <c r="I1275" t="s">
        <v>1592</v>
      </c>
      <c r="J1275" t="s">
        <v>270</v>
      </c>
      <c r="K1275" t="s">
        <v>114</v>
      </c>
      <c r="L1275" t="s">
        <v>47</v>
      </c>
      <c r="M1275" t="s">
        <v>114</v>
      </c>
      <c r="N1275" t="s">
        <v>37705</v>
      </c>
      <c r="O1275">
        <v>90</v>
      </c>
    </row>
    <row r="1276" spans="1:15" x14ac:dyDescent="0.25">
      <c r="A1276" t="s">
        <v>11552</v>
      </c>
      <c r="B1276" t="s">
        <v>12520</v>
      </c>
      <c r="C1276" t="s">
        <v>2047</v>
      </c>
      <c r="D1276" t="s">
        <v>588</v>
      </c>
      <c r="E1276" t="s">
        <v>12522</v>
      </c>
      <c r="F1276" t="s">
        <v>535</v>
      </c>
      <c r="G1276" t="s">
        <v>2132</v>
      </c>
      <c r="H1276" t="s">
        <v>1994</v>
      </c>
      <c r="I1276" t="s">
        <v>416</v>
      </c>
      <c r="J1276" t="s">
        <v>223</v>
      </c>
      <c r="K1276" t="s">
        <v>270</v>
      </c>
      <c r="L1276" t="s">
        <v>47</v>
      </c>
      <c r="M1276" t="s">
        <v>47</v>
      </c>
      <c r="N1276" t="s">
        <v>37705</v>
      </c>
      <c r="O1276">
        <v>110</v>
      </c>
    </row>
    <row r="1277" spans="1:15" x14ac:dyDescent="0.25">
      <c r="A1277" t="s">
        <v>11552</v>
      </c>
      <c r="B1277" t="s">
        <v>12526</v>
      </c>
      <c r="C1277" t="s">
        <v>11065</v>
      </c>
      <c r="D1277" t="s">
        <v>934</v>
      </c>
      <c r="E1277" t="s">
        <v>8525</v>
      </c>
      <c r="F1277" t="s">
        <v>1299</v>
      </c>
      <c r="G1277" t="s">
        <v>37701</v>
      </c>
      <c r="H1277" t="s">
        <v>37702</v>
      </c>
      <c r="I1277" t="s">
        <v>37704</v>
      </c>
      <c r="J1277" t="s">
        <v>474</v>
      </c>
      <c r="K1277" t="s">
        <v>114</v>
      </c>
      <c r="L1277" t="s">
        <v>47</v>
      </c>
      <c r="M1277" t="s">
        <v>47</v>
      </c>
      <c r="N1277" t="s">
        <v>37705</v>
      </c>
      <c r="O1277">
        <v>50</v>
      </c>
    </row>
    <row r="1278" spans="1:15" x14ac:dyDescent="0.25">
      <c r="A1278" t="s">
        <v>11552</v>
      </c>
      <c r="B1278" t="s">
        <v>12529</v>
      </c>
      <c r="C1278" t="s">
        <v>1998</v>
      </c>
      <c r="D1278" t="s">
        <v>1297</v>
      </c>
      <c r="E1278" t="s">
        <v>1705</v>
      </c>
      <c r="F1278" t="s">
        <v>2002</v>
      </c>
      <c r="G1278" t="s">
        <v>37701</v>
      </c>
      <c r="H1278" t="s">
        <v>37702</v>
      </c>
      <c r="I1278" t="s">
        <v>37704</v>
      </c>
      <c r="J1278" t="s">
        <v>536</v>
      </c>
      <c r="K1278" t="s">
        <v>114</v>
      </c>
      <c r="L1278" t="s">
        <v>47</v>
      </c>
      <c r="M1278" t="s">
        <v>47</v>
      </c>
      <c r="N1278" t="s">
        <v>37705</v>
      </c>
      <c r="O1278">
        <v>80</v>
      </c>
    </row>
    <row r="1279" spans="1:15" x14ac:dyDescent="0.25">
      <c r="A1279" t="s">
        <v>11552</v>
      </c>
      <c r="B1279" t="s">
        <v>12533</v>
      </c>
      <c r="C1279" t="s">
        <v>2059</v>
      </c>
      <c r="D1279" t="s">
        <v>588</v>
      </c>
      <c r="E1279" t="s">
        <v>12536</v>
      </c>
      <c r="F1279" t="s">
        <v>535</v>
      </c>
      <c r="G1279" t="s">
        <v>12537</v>
      </c>
      <c r="H1279" t="s">
        <v>757</v>
      </c>
      <c r="I1279" t="s">
        <v>814</v>
      </c>
      <c r="J1279" t="s">
        <v>536</v>
      </c>
      <c r="K1279" t="s">
        <v>114</v>
      </c>
      <c r="L1279" t="s">
        <v>47</v>
      </c>
      <c r="M1279" t="s">
        <v>47</v>
      </c>
      <c r="N1279" t="s">
        <v>37705</v>
      </c>
      <c r="O1279">
        <v>80</v>
      </c>
    </row>
    <row r="1280" spans="1:15" x14ac:dyDescent="0.25">
      <c r="A1280" t="s">
        <v>11552</v>
      </c>
      <c r="B1280" t="s">
        <v>12539</v>
      </c>
      <c r="C1280" t="s">
        <v>672</v>
      </c>
      <c r="D1280" t="s">
        <v>2025</v>
      </c>
      <c r="E1280" t="s">
        <v>12541</v>
      </c>
      <c r="F1280" t="s">
        <v>5122</v>
      </c>
      <c r="G1280" t="s">
        <v>605</v>
      </c>
      <c r="H1280" t="s">
        <v>4274</v>
      </c>
      <c r="I1280" t="s">
        <v>61</v>
      </c>
      <c r="J1280" t="s">
        <v>3278</v>
      </c>
      <c r="K1280" t="s">
        <v>474</v>
      </c>
      <c r="L1280" t="s">
        <v>258</v>
      </c>
      <c r="M1280" t="s">
        <v>47</v>
      </c>
      <c r="N1280" t="s">
        <v>37705</v>
      </c>
      <c r="O1280">
        <v>330</v>
      </c>
    </row>
    <row r="1281" spans="1:15" x14ac:dyDescent="0.25">
      <c r="A1281" t="s">
        <v>11552</v>
      </c>
      <c r="B1281" t="s">
        <v>12543</v>
      </c>
      <c r="C1281">
        <v>2012</v>
      </c>
      <c r="D1281" t="s">
        <v>2025</v>
      </c>
      <c r="E1281" t="s">
        <v>12545</v>
      </c>
      <c r="F1281" t="s">
        <v>2027</v>
      </c>
      <c r="G1281" t="s">
        <v>605</v>
      </c>
      <c r="H1281" t="s">
        <v>105</v>
      </c>
      <c r="I1281" t="s">
        <v>106</v>
      </c>
      <c r="J1281" t="s">
        <v>3278</v>
      </c>
      <c r="K1281" t="s">
        <v>1667</v>
      </c>
      <c r="L1281" t="s">
        <v>47</v>
      </c>
      <c r="M1281" t="s">
        <v>47</v>
      </c>
      <c r="N1281" t="s">
        <v>37705</v>
      </c>
      <c r="O1281">
        <v>350</v>
      </c>
    </row>
    <row r="1282" spans="1:15" x14ac:dyDescent="0.25">
      <c r="A1282" t="s">
        <v>11552</v>
      </c>
      <c r="B1282" t="s">
        <v>12547</v>
      </c>
      <c r="C1282" t="s">
        <v>672</v>
      </c>
      <c r="D1282" t="s">
        <v>12549</v>
      </c>
      <c r="E1282" t="s">
        <v>12550</v>
      </c>
      <c r="F1282" t="s">
        <v>2027</v>
      </c>
      <c r="G1282" t="s">
        <v>12499</v>
      </c>
      <c r="H1282" t="s">
        <v>12551</v>
      </c>
      <c r="I1282" t="s">
        <v>106</v>
      </c>
      <c r="J1282" t="s">
        <v>3278</v>
      </c>
      <c r="K1282" t="s">
        <v>1667</v>
      </c>
      <c r="L1282" t="s">
        <v>47</v>
      </c>
      <c r="M1282" t="s">
        <v>47</v>
      </c>
      <c r="N1282" t="s">
        <v>37705</v>
      </c>
      <c r="O1282">
        <v>210</v>
      </c>
    </row>
    <row r="1283" spans="1:15" x14ac:dyDescent="0.25">
      <c r="A1283" t="s">
        <v>11552</v>
      </c>
      <c r="B1283" t="s">
        <v>12553</v>
      </c>
      <c r="C1283" t="s">
        <v>672</v>
      </c>
      <c r="D1283" t="s">
        <v>12549</v>
      </c>
      <c r="E1283" t="s">
        <v>12550</v>
      </c>
      <c r="F1283" t="s">
        <v>2027</v>
      </c>
      <c r="G1283" t="s">
        <v>605</v>
      </c>
      <c r="H1283" t="s">
        <v>105</v>
      </c>
      <c r="I1283" t="s">
        <v>106</v>
      </c>
      <c r="J1283" t="s">
        <v>3278</v>
      </c>
      <c r="K1283" t="s">
        <v>1667</v>
      </c>
      <c r="L1283" t="s">
        <v>47</v>
      </c>
      <c r="M1283" t="s">
        <v>47</v>
      </c>
      <c r="N1283" t="s">
        <v>37705</v>
      </c>
      <c r="O1283">
        <v>260</v>
      </c>
    </row>
    <row r="1284" spans="1:15" x14ac:dyDescent="0.25">
      <c r="A1284" t="s">
        <v>11552</v>
      </c>
      <c r="B1284" t="s">
        <v>12556</v>
      </c>
      <c r="C1284" t="s">
        <v>672</v>
      </c>
      <c r="D1284" t="s">
        <v>12549</v>
      </c>
      <c r="E1284" t="s">
        <v>7168</v>
      </c>
      <c r="F1284" t="s">
        <v>2027</v>
      </c>
      <c r="G1284" t="s">
        <v>605</v>
      </c>
      <c r="H1284" t="s">
        <v>105</v>
      </c>
      <c r="I1284" t="s">
        <v>106</v>
      </c>
      <c r="J1284" t="s">
        <v>3278</v>
      </c>
      <c r="K1284" t="s">
        <v>1667</v>
      </c>
      <c r="L1284" t="s">
        <v>47</v>
      </c>
      <c r="M1284" t="s">
        <v>47</v>
      </c>
      <c r="N1284" t="s">
        <v>37705</v>
      </c>
      <c r="O1284">
        <v>290</v>
      </c>
    </row>
    <row r="1285" spans="1:15" x14ac:dyDescent="0.25">
      <c r="A1285" t="s">
        <v>11552</v>
      </c>
      <c r="B1285" t="s">
        <v>12559</v>
      </c>
      <c r="C1285" t="s">
        <v>706</v>
      </c>
      <c r="D1285" t="s">
        <v>155</v>
      </c>
      <c r="E1285" t="s">
        <v>12498</v>
      </c>
      <c r="F1285" t="s">
        <v>604</v>
      </c>
      <c r="G1285" t="s">
        <v>605</v>
      </c>
      <c r="H1285" t="s">
        <v>332</v>
      </c>
      <c r="I1285" t="s">
        <v>106</v>
      </c>
      <c r="J1285" t="s">
        <v>3278</v>
      </c>
      <c r="K1285" t="s">
        <v>474</v>
      </c>
      <c r="L1285" t="s">
        <v>47</v>
      </c>
      <c r="M1285" t="s">
        <v>47</v>
      </c>
      <c r="N1285" t="s">
        <v>37705</v>
      </c>
      <c r="O1285">
        <v>260</v>
      </c>
    </row>
    <row r="1286" spans="1:15" x14ac:dyDescent="0.25">
      <c r="A1286" t="s">
        <v>11552</v>
      </c>
      <c r="B1286" t="s">
        <v>12561</v>
      </c>
      <c r="C1286" t="s">
        <v>2107</v>
      </c>
      <c r="D1286" t="s">
        <v>505</v>
      </c>
      <c r="E1286" t="s">
        <v>9280</v>
      </c>
      <c r="F1286" t="s">
        <v>12090</v>
      </c>
      <c r="G1286" t="s">
        <v>12537</v>
      </c>
      <c r="H1286" t="s">
        <v>332</v>
      </c>
      <c r="I1286" t="s">
        <v>416</v>
      </c>
      <c r="J1286" t="s">
        <v>107</v>
      </c>
      <c r="K1286" t="s">
        <v>270</v>
      </c>
      <c r="L1286" t="s">
        <v>47</v>
      </c>
      <c r="M1286" t="s">
        <v>47</v>
      </c>
      <c r="N1286" t="s">
        <v>37705</v>
      </c>
      <c r="O1286">
        <v>110</v>
      </c>
    </row>
    <row r="1287" spans="1:15" x14ac:dyDescent="0.25">
      <c r="A1287" t="s">
        <v>11552</v>
      </c>
      <c r="B1287" t="s">
        <v>12567</v>
      </c>
      <c r="C1287" t="s">
        <v>2203</v>
      </c>
      <c r="D1287" t="s">
        <v>1826</v>
      </c>
      <c r="E1287" t="s">
        <v>1950</v>
      </c>
      <c r="F1287" t="s">
        <v>535</v>
      </c>
      <c r="G1287" t="s">
        <v>37701</v>
      </c>
      <c r="H1287" t="s">
        <v>2627</v>
      </c>
      <c r="I1287" t="s">
        <v>37704</v>
      </c>
      <c r="J1287" t="s">
        <v>536</v>
      </c>
      <c r="K1287" t="s">
        <v>114</v>
      </c>
      <c r="L1287" t="s">
        <v>47</v>
      </c>
      <c r="M1287" t="s">
        <v>47</v>
      </c>
      <c r="N1287" t="s">
        <v>37705</v>
      </c>
      <c r="O1287">
        <v>90</v>
      </c>
    </row>
    <row r="1288" spans="1:15" x14ac:dyDescent="0.25">
      <c r="A1288" t="s">
        <v>11552</v>
      </c>
      <c r="B1288" t="s">
        <v>12571</v>
      </c>
      <c r="C1288" t="s">
        <v>2203</v>
      </c>
      <c r="D1288" t="s">
        <v>1826</v>
      </c>
      <c r="E1288" t="s">
        <v>12573</v>
      </c>
      <c r="F1288" t="s">
        <v>1299</v>
      </c>
      <c r="G1288" t="s">
        <v>37701</v>
      </c>
      <c r="H1288" t="s">
        <v>37702</v>
      </c>
      <c r="I1288" t="s">
        <v>37704</v>
      </c>
      <c r="J1288" t="s">
        <v>474</v>
      </c>
      <c r="K1288" t="s">
        <v>114</v>
      </c>
      <c r="L1288" t="s">
        <v>47</v>
      </c>
      <c r="M1288" t="s">
        <v>47</v>
      </c>
      <c r="N1288" t="s">
        <v>37705</v>
      </c>
      <c r="O1288">
        <v>70</v>
      </c>
    </row>
    <row r="1289" spans="1:15" x14ac:dyDescent="0.25">
      <c r="A1289" t="s">
        <v>11552</v>
      </c>
      <c r="B1289" t="s">
        <v>12575</v>
      </c>
      <c r="C1289" t="s">
        <v>2209</v>
      </c>
      <c r="D1289" t="s">
        <v>1259</v>
      </c>
      <c r="E1289" t="s">
        <v>10147</v>
      </c>
      <c r="F1289" t="s">
        <v>442</v>
      </c>
      <c r="G1289" t="s">
        <v>710</v>
      </c>
      <c r="H1289" t="s">
        <v>105</v>
      </c>
      <c r="I1289" t="s">
        <v>106</v>
      </c>
      <c r="J1289" t="s">
        <v>869</v>
      </c>
      <c r="K1289" t="s">
        <v>1769</v>
      </c>
      <c r="L1289" t="s">
        <v>258</v>
      </c>
      <c r="M1289" t="s">
        <v>47</v>
      </c>
      <c r="N1289" t="s">
        <v>37705</v>
      </c>
      <c r="O1289">
        <v>150</v>
      </c>
    </row>
    <row r="1290" spans="1:15" x14ac:dyDescent="0.25">
      <c r="A1290" t="s">
        <v>11552</v>
      </c>
      <c r="B1290" t="s">
        <v>12580</v>
      </c>
      <c r="C1290" t="s">
        <v>2209</v>
      </c>
      <c r="D1290" t="s">
        <v>1259</v>
      </c>
      <c r="E1290" t="s">
        <v>10147</v>
      </c>
      <c r="F1290" t="s">
        <v>442</v>
      </c>
      <c r="G1290" t="s">
        <v>710</v>
      </c>
      <c r="H1290" t="s">
        <v>105</v>
      </c>
      <c r="I1290" t="s">
        <v>106</v>
      </c>
      <c r="J1290" t="s">
        <v>223</v>
      </c>
      <c r="K1290" t="s">
        <v>1769</v>
      </c>
      <c r="L1290" t="s">
        <v>47</v>
      </c>
      <c r="M1290" t="s">
        <v>47</v>
      </c>
      <c r="N1290" t="s">
        <v>37705</v>
      </c>
      <c r="O1290">
        <v>160</v>
      </c>
    </row>
    <row r="1291" spans="1:15" x14ac:dyDescent="0.25">
      <c r="A1291" t="s">
        <v>11552</v>
      </c>
      <c r="B1291" t="s">
        <v>12581</v>
      </c>
      <c r="C1291">
        <v>2011</v>
      </c>
      <c r="D1291" t="s">
        <v>1290</v>
      </c>
      <c r="E1291" t="s">
        <v>7300</v>
      </c>
      <c r="F1291" t="s">
        <v>5295</v>
      </c>
      <c r="G1291" t="s">
        <v>37701</v>
      </c>
      <c r="H1291" t="s">
        <v>37702</v>
      </c>
      <c r="I1291" t="s">
        <v>37704</v>
      </c>
      <c r="J1291" t="s">
        <v>108</v>
      </c>
      <c r="K1291" t="s">
        <v>114</v>
      </c>
      <c r="L1291" t="s">
        <v>47</v>
      </c>
      <c r="M1291" t="s">
        <v>47</v>
      </c>
      <c r="N1291" t="s">
        <v>37705</v>
      </c>
      <c r="O1291">
        <v>110</v>
      </c>
    </row>
    <row r="1292" spans="1:15" x14ac:dyDescent="0.25">
      <c r="A1292" t="s">
        <v>11552</v>
      </c>
      <c r="B1292" t="s">
        <v>12584</v>
      </c>
      <c r="C1292" t="s">
        <v>738</v>
      </c>
      <c r="D1292" t="s">
        <v>588</v>
      </c>
      <c r="E1292" t="s">
        <v>12586</v>
      </c>
      <c r="F1292" t="s">
        <v>798</v>
      </c>
      <c r="G1292" t="s">
        <v>812</v>
      </c>
      <c r="H1292" t="s">
        <v>757</v>
      </c>
      <c r="I1292" t="s">
        <v>814</v>
      </c>
      <c r="J1292" t="s">
        <v>536</v>
      </c>
      <c r="K1292" t="s">
        <v>270</v>
      </c>
      <c r="L1292" t="s">
        <v>47</v>
      </c>
      <c r="M1292" t="s">
        <v>47</v>
      </c>
      <c r="N1292" t="s">
        <v>37705</v>
      </c>
      <c r="O1292">
        <v>110</v>
      </c>
    </row>
    <row r="1293" spans="1:15" x14ac:dyDescent="0.25">
      <c r="A1293" t="s">
        <v>11552</v>
      </c>
      <c r="B1293" t="s">
        <v>12588</v>
      </c>
      <c r="C1293">
        <v>2011</v>
      </c>
      <c r="D1293" t="s">
        <v>505</v>
      </c>
      <c r="E1293" t="s">
        <v>8517</v>
      </c>
      <c r="F1293" t="s">
        <v>798</v>
      </c>
      <c r="G1293" t="s">
        <v>12590</v>
      </c>
      <c r="H1293" t="s">
        <v>757</v>
      </c>
      <c r="I1293" t="s">
        <v>416</v>
      </c>
      <c r="J1293" t="s">
        <v>536</v>
      </c>
      <c r="K1293" t="s">
        <v>270</v>
      </c>
      <c r="L1293" t="s">
        <v>47</v>
      </c>
      <c r="M1293" t="s">
        <v>47</v>
      </c>
      <c r="N1293" t="s">
        <v>37705</v>
      </c>
      <c r="O1293">
        <v>110</v>
      </c>
    </row>
    <row r="1294" spans="1:15" x14ac:dyDescent="0.25">
      <c r="A1294" t="s">
        <v>11552</v>
      </c>
      <c r="B1294" t="s">
        <v>12593</v>
      </c>
      <c r="C1294">
        <v>2011</v>
      </c>
      <c r="D1294" t="s">
        <v>588</v>
      </c>
      <c r="E1294" t="s">
        <v>12595</v>
      </c>
      <c r="F1294" t="s">
        <v>811</v>
      </c>
      <c r="G1294" t="s">
        <v>812</v>
      </c>
      <c r="H1294" t="s">
        <v>757</v>
      </c>
      <c r="I1294" t="s">
        <v>814</v>
      </c>
      <c r="J1294" t="s">
        <v>7454</v>
      </c>
      <c r="K1294" t="s">
        <v>114</v>
      </c>
      <c r="L1294" t="s">
        <v>47</v>
      </c>
      <c r="M1294" t="s">
        <v>47</v>
      </c>
      <c r="N1294" t="s">
        <v>37705</v>
      </c>
      <c r="O1294">
        <v>90</v>
      </c>
    </row>
    <row r="1295" spans="1:15" x14ac:dyDescent="0.25">
      <c r="A1295" t="s">
        <v>11552</v>
      </c>
      <c r="B1295" t="s">
        <v>12597</v>
      </c>
      <c r="C1295" t="s">
        <v>750</v>
      </c>
      <c r="D1295" t="s">
        <v>505</v>
      </c>
      <c r="E1295" t="s">
        <v>12599</v>
      </c>
      <c r="F1295" t="s">
        <v>927</v>
      </c>
      <c r="G1295" t="s">
        <v>812</v>
      </c>
      <c r="H1295" t="s">
        <v>37702</v>
      </c>
      <c r="I1295" t="s">
        <v>416</v>
      </c>
      <c r="J1295" t="s">
        <v>223</v>
      </c>
      <c r="K1295" t="s">
        <v>114</v>
      </c>
      <c r="L1295" t="s">
        <v>47</v>
      </c>
      <c r="M1295" t="s">
        <v>47</v>
      </c>
      <c r="N1295" t="s">
        <v>37705</v>
      </c>
      <c r="O1295">
        <v>80</v>
      </c>
    </row>
    <row r="1296" spans="1:15" x14ac:dyDescent="0.25">
      <c r="A1296" t="s">
        <v>11552</v>
      </c>
      <c r="B1296" t="s">
        <v>12601</v>
      </c>
      <c r="C1296" t="s">
        <v>750</v>
      </c>
      <c r="D1296" t="s">
        <v>1297</v>
      </c>
      <c r="E1296" t="s">
        <v>12605</v>
      </c>
      <c r="F1296" t="s">
        <v>2063</v>
      </c>
      <c r="G1296" t="s">
        <v>37701</v>
      </c>
      <c r="H1296" t="s">
        <v>37702</v>
      </c>
      <c r="I1296" t="s">
        <v>37704</v>
      </c>
      <c r="J1296" t="s">
        <v>270</v>
      </c>
      <c r="K1296" t="s">
        <v>114</v>
      </c>
      <c r="L1296" t="s">
        <v>47</v>
      </c>
      <c r="M1296" t="s">
        <v>47</v>
      </c>
      <c r="N1296" t="s">
        <v>37705</v>
      </c>
      <c r="O1296">
        <v>70</v>
      </c>
    </row>
    <row r="1297" spans="1:15" x14ac:dyDescent="0.25">
      <c r="A1297" t="s">
        <v>11552</v>
      </c>
      <c r="B1297" t="s">
        <v>12607</v>
      </c>
      <c r="C1297" t="s">
        <v>750</v>
      </c>
      <c r="D1297" t="s">
        <v>505</v>
      </c>
      <c r="E1297" t="s">
        <v>9280</v>
      </c>
      <c r="F1297" t="s">
        <v>12090</v>
      </c>
      <c r="G1297" t="s">
        <v>2155</v>
      </c>
      <c r="H1297" t="s">
        <v>332</v>
      </c>
      <c r="I1297" t="s">
        <v>416</v>
      </c>
      <c r="J1297" t="s">
        <v>687</v>
      </c>
      <c r="K1297" t="s">
        <v>270</v>
      </c>
      <c r="L1297" t="s">
        <v>47</v>
      </c>
      <c r="M1297" t="s">
        <v>47</v>
      </c>
      <c r="N1297" t="s">
        <v>37705</v>
      </c>
      <c r="O1297">
        <v>130</v>
      </c>
    </row>
    <row r="1298" spans="1:15" x14ac:dyDescent="0.25">
      <c r="A1298" t="s">
        <v>11552</v>
      </c>
      <c r="B1298" t="s">
        <v>12612</v>
      </c>
      <c r="C1298" t="s">
        <v>2279</v>
      </c>
      <c r="D1298" t="s">
        <v>588</v>
      </c>
      <c r="E1298" t="s">
        <v>12614</v>
      </c>
      <c r="F1298" t="s">
        <v>676</v>
      </c>
      <c r="G1298" t="s">
        <v>9379</v>
      </c>
      <c r="H1298" t="s">
        <v>868</v>
      </c>
      <c r="I1298" t="s">
        <v>416</v>
      </c>
      <c r="J1298" t="s">
        <v>223</v>
      </c>
      <c r="K1298" t="s">
        <v>270</v>
      </c>
      <c r="L1298" t="s">
        <v>47</v>
      </c>
      <c r="M1298" t="s">
        <v>47</v>
      </c>
      <c r="N1298" t="s">
        <v>37705</v>
      </c>
      <c r="O1298">
        <v>80</v>
      </c>
    </row>
    <row r="1299" spans="1:15" x14ac:dyDescent="0.25">
      <c r="A1299" t="s">
        <v>11552</v>
      </c>
      <c r="B1299" t="s">
        <v>12617</v>
      </c>
      <c r="C1299" t="s">
        <v>2145</v>
      </c>
      <c r="D1299" t="s">
        <v>588</v>
      </c>
      <c r="E1299" t="s">
        <v>7919</v>
      </c>
      <c r="F1299" t="s">
        <v>535</v>
      </c>
      <c r="G1299" t="s">
        <v>654</v>
      </c>
      <c r="H1299" t="s">
        <v>757</v>
      </c>
      <c r="I1299" t="s">
        <v>814</v>
      </c>
      <c r="J1299" t="s">
        <v>90</v>
      </c>
      <c r="K1299" t="s">
        <v>114</v>
      </c>
      <c r="L1299" t="s">
        <v>47</v>
      </c>
      <c r="M1299" t="s">
        <v>47</v>
      </c>
      <c r="N1299" t="s">
        <v>37705</v>
      </c>
      <c r="O1299">
        <v>100</v>
      </c>
    </row>
    <row r="1300" spans="1:15" x14ac:dyDescent="0.25">
      <c r="A1300" t="s">
        <v>11552</v>
      </c>
      <c r="B1300" t="s">
        <v>12619</v>
      </c>
      <c r="C1300" t="s">
        <v>2220</v>
      </c>
      <c r="D1300" t="s">
        <v>505</v>
      </c>
      <c r="E1300" t="s">
        <v>12621</v>
      </c>
      <c r="F1300" t="s">
        <v>927</v>
      </c>
      <c r="G1300" t="s">
        <v>654</v>
      </c>
      <c r="H1300" t="s">
        <v>12622</v>
      </c>
      <c r="I1300" t="s">
        <v>416</v>
      </c>
      <c r="J1300" t="s">
        <v>223</v>
      </c>
      <c r="K1300" t="s">
        <v>114</v>
      </c>
      <c r="L1300" t="s">
        <v>47</v>
      </c>
      <c r="M1300" t="s">
        <v>47</v>
      </c>
      <c r="N1300" t="s">
        <v>37705</v>
      </c>
      <c r="O1300">
        <v>70</v>
      </c>
    </row>
    <row r="1301" spans="1:15" x14ac:dyDescent="0.25">
      <c r="A1301" t="s">
        <v>11552</v>
      </c>
      <c r="B1301" t="s">
        <v>12624</v>
      </c>
      <c r="C1301" t="s">
        <v>2220</v>
      </c>
      <c r="D1301" t="s">
        <v>809</v>
      </c>
      <c r="E1301" t="s">
        <v>12626</v>
      </c>
      <c r="F1301" t="s">
        <v>822</v>
      </c>
      <c r="G1301" t="s">
        <v>37701</v>
      </c>
      <c r="H1301" t="s">
        <v>2104</v>
      </c>
      <c r="I1301" t="s">
        <v>37704</v>
      </c>
      <c r="J1301" t="s">
        <v>474</v>
      </c>
      <c r="K1301" t="s">
        <v>114</v>
      </c>
      <c r="L1301" t="s">
        <v>47</v>
      </c>
      <c r="M1301" t="s">
        <v>47</v>
      </c>
      <c r="N1301" t="s">
        <v>37705</v>
      </c>
      <c r="O1301">
        <v>70</v>
      </c>
    </row>
    <row r="1302" spans="1:15" x14ac:dyDescent="0.25">
      <c r="A1302" t="s">
        <v>11552</v>
      </c>
      <c r="B1302" t="s">
        <v>12630</v>
      </c>
      <c r="C1302">
        <v>2011</v>
      </c>
      <c r="D1302" t="s">
        <v>1290</v>
      </c>
      <c r="E1302" t="s">
        <v>8525</v>
      </c>
      <c r="F1302" t="s">
        <v>1299</v>
      </c>
      <c r="G1302" t="s">
        <v>37701</v>
      </c>
      <c r="H1302" t="s">
        <v>2627</v>
      </c>
      <c r="I1302" t="s">
        <v>12632</v>
      </c>
      <c r="J1302" t="s">
        <v>536</v>
      </c>
      <c r="K1302" t="s">
        <v>270</v>
      </c>
      <c r="L1302" t="s">
        <v>47</v>
      </c>
      <c r="M1302" t="s">
        <v>47</v>
      </c>
      <c r="N1302" t="s">
        <v>37705</v>
      </c>
      <c r="O1302">
        <v>80</v>
      </c>
    </row>
    <row r="1303" spans="1:15" x14ac:dyDescent="0.25">
      <c r="A1303" t="s">
        <v>11552</v>
      </c>
      <c r="B1303" t="s">
        <v>12634</v>
      </c>
      <c r="C1303" t="s">
        <v>2220</v>
      </c>
      <c r="D1303" t="s">
        <v>1297</v>
      </c>
      <c r="E1303" t="s">
        <v>3881</v>
      </c>
      <c r="F1303" t="s">
        <v>2255</v>
      </c>
      <c r="G1303" t="s">
        <v>37701</v>
      </c>
      <c r="H1303" t="s">
        <v>1577</v>
      </c>
      <c r="I1303" t="s">
        <v>1578</v>
      </c>
      <c r="J1303" t="s">
        <v>474</v>
      </c>
      <c r="K1303" t="s">
        <v>114</v>
      </c>
      <c r="L1303" t="s">
        <v>47</v>
      </c>
      <c r="M1303" t="s">
        <v>47</v>
      </c>
      <c r="N1303" t="s">
        <v>37705</v>
      </c>
      <c r="O1303">
        <v>80</v>
      </c>
    </row>
    <row r="1304" spans="1:15" x14ac:dyDescent="0.25">
      <c r="A1304" t="s">
        <v>11552</v>
      </c>
      <c r="B1304" t="s">
        <v>12637</v>
      </c>
      <c r="C1304" t="s">
        <v>2145</v>
      </c>
      <c r="D1304" t="s">
        <v>1297</v>
      </c>
      <c r="E1304" t="s">
        <v>12638</v>
      </c>
      <c r="F1304" t="s">
        <v>2002</v>
      </c>
      <c r="G1304" t="s">
        <v>37701</v>
      </c>
      <c r="H1304" t="s">
        <v>37702</v>
      </c>
      <c r="I1304" t="s">
        <v>37704</v>
      </c>
      <c r="J1304" t="s">
        <v>474</v>
      </c>
      <c r="K1304" t="s">
        <v>114</v>
      </c>
      <c r="L1304" t="s">
        <v>47</v>
      </c>
      <c r="M1304" t="s">
        <v>47</v>
      </c>
      <c r="N1304" t="s">
        <v>37705</v>
      </c>
      <c r="O1304">
        <v>70</v>
      </c>
    </row>
    <row r="1305" spans="1:15" x14ac:dyDescent="0.25">
      <c r="A1305" t="s">
        <v>11552</v>
      </c>
      <c r="B1305" t="s">
        <v>12641</v>
      </c>
      <c r="C1305" t="s">
        <v>2145</v>
      </c>
      <c r="D1305" t="s">
        <v>588</v>
      </c>
      <c r="E1305" t="s">
        <v>1915</v>
      </c>
      <c r="F1305" t="s">
        <v>535</v>
      </c>
      <c r="G1305" t="s">
        <v>12537</v>
      </c>
      <c r="H1305" t="s">
        <v>757</v>
      </c>
      <c r="I1305" t="s">
        <v>814</v>
      </c>
      <c r="J1305" t="s">
        <v>536</v>
      </c>
      <c r="K1305" t="s">
        <v>114</v>
      </c>
      <c r="L1305" t="s">
        <v>47</v>
      </c>
      <c r="M1305" t="s">
        <v>47</v>
      </c>
      <c r="N1305" t="s">
        <v>37705</v>
      </c>
      <c r="O1305">
        <v>70</v>
      </c>
    </row>
    <row r="1306" spans="1:15" x14ac:dyDescent="0.25">
      <c r="A1306" t="s">
        <v>11552</v>
      </c>
      <c r="B1306" t="s">
        <v>12645</v>
      </c>
      <c r="C1306" t="s">
        <v>2212</v>
      </c>
      <c r="D1306" t="s">
        <v>588</v>
      </c>
      <c r="E1306" t="s">
        <v>12646</v>
      </c>
      <c r="F1306" t="s">
        <v>822</v>
      </c>
      <c r="G1306" t="s">
        <v>812</v>
      </c>
      <c r="H1306" t="s">
        <v>757</v>
      </c>
      <c r="I1306" t="s">
        <v>814</v>
      </c>
      <c r="J1306" t="s">
        <v>536</v>
      </c>
      <c r="K1306" t="s">
        <v>114</v>
      </c>
      <c r="L1306" t="s">
        <v>47</v>
      </c>
      <c r="M1306" t="s">
        <v>47</v>
      </c>
      <c r="N1306" t="s">
        <v>37705</v>
      </c>
      <c r="O1306">
        <v>70</v>
      </c>
    </row>
    <row r="1307" spans="1:15" x14ac:dyDescent="0.25">
      <c r="A1307" t="s">
        <v>11552</v>
      </c>
      <c r="B1307" t="s">
        <v>12648</v>
      </c>
      <c r="C1307" t="s">
        <v>2220</v>
      </c>
      <c r="D1307" t="s">
        <v>1297</v>
      </c>
      <c r="E1307" t="s">
        <v>8573</v>
      </c>
      <c r="F1307" t="s">
        <v>2002</v>
      </c>
      <c r="G1307" t="s">
        <v>37701</v>
      </c>
      <c r="H1307" t="s">
        <v>37702</v>
      </c>
      <c r="I1307" t="s">
        <v>37704</v>
      </c>
      <c r="J1307" t="s">
        <v>536</v>
      </c>
      <c r="K1307" t="s">
        <v>114</v>
      </c>
      <c r="L1307" t="s">
        <v>47</v>
      </c>
      <c r="M1307" t="s">
        <v>47</v>
      </c>
      <c r="N1307" t="s">
        <v>37705</v>
      </c>
      <c r="O1307">
        <v>60</v>
      </c>
    </row>
    <row r="1308" spans="1:15" x14ac:dyDescent="0.25">
      <c r="A1308" t="s">
        <v>11552</v>
      </c>
      <c r="B1308" t="s">
        <v>12652</v>
      </c>
      <c r="C1308" t="s">
        <v>9405</v>
      </c>
      <c r="D1308" t="s">
        <v>809</v>
      </c>
      <c r="E1308" t="s">
        <v>12654</v>
      </c>
      <c r="F1308" t="s">
        <v>822</v>
      </c>
      <c r="G1308" t="s">
        <v>37701</v>
      </c>
      <c r="H1308" t="s">
        <v>37702</v>
      </c>
      <c r="I1308" t="s">
        <v>37704</v>
      </c>
      <c r="J1308" t="s">
        <v>474</v>
      </c>
      <c r="K1308" t="s">
        <v>114</v>
      </c>
      <c r="L1308" t="s">
        <v>47</v>
      </c>
      <c r="M1308" t="s">
        <v>47</v>
      </c>
      <c r="N1308" t="s">
        <v>37705</v>
      </c>
      <c r="O1308">
        <v>70</v>
      </c>
    </row>
    <row r="1309" spans="1:15" x14ac:dyDescent="0.25">
      <c r="A1309" t="s">
        <v>11552</v>
      </c>
      <c r="B1309" t="s">
        <v>12656</v>
      </c>
      <c r="C1309" t="s">
        <v>2226</v>
      </c>
      <c r="D1309" t="s">
        <v>1297</v>
      </c>
      <c r="E1309" t="s">
        <v>8928</v>
      </c>
      <c r="F1309" t="s">
        <v>1299</v>
      </c>
      <c r="G1309" t="s">
        <v>37701</v>
      </c>
      <c r="H1309" t="s">
        <v>2477</v>
      </c>
      <c r="I1309" t="s">
        <v>37704</v>
      </c>
      <c r="J1309" t="s">
        <v>108</v>
      </c>
      <c r="K1309" t="s">
        <v>959</v>
      </c>
      <c r="L1309" t="s">
        <v>47</v>
      </c>
      <c r="M1309" t="s">
        <v>47</v>
      </c>
      <c r="N1309" t="s">
        <v>37705</v>
      </c>
      <c r="O1309">
        <v>80</v>
      </c>
    </row>
    <row r="1310" spans="1:15" x14ac:dyDescent="0.25">
      <c r="A1310" t="s">
        <v>11552</v>
      </c>
      <c r="B1310" t="s">
        <v>12661</v>
      </c>
      <c r="C1310" t="s">
        <v>772</v>
      </c>
      <c r="D1310" t="s">
        <v>588</v>
      </c>
      <c r="E1310" t="s">
        <v>12663</v>
      </c>
      <c r="F1310" t="s">
        <v>1807</v>
      </c>
      <c r="G1310" t="s">
        <v>812</v>
      </c>
      <c r="H1310" t="s">
        <v>105</v>
      </c>
      <c r="I1310" t="s">
        <v>416</v>
      </c>
      <c r="J1310" t="s">
        <v>536</v>
      </c>
      <c r="K1310" t="s">
        <v>270</v>
      </c>
      <c r="L1310" t="s">
        <v>258</v>
      </c>
      <c r="M1310" t="s">
        <v>47</v>
      </c>
      <c r="N1310" t="s">
        <v>37705</v>
      </c>
      <c r="O1310">
        <v>160</v>
      </c>
    </row>
    <row r="1311" spans="1:15" x14ac:dyDescent="0.25">
      <c r="A1311" t="s">
        <v>11552</v>
      </c>
      <c r="B1311" t="s">
        <v>12666</v>
      </c>
      <c r="C1311" t="s">
        <v>2194</v>
      </c>
      <c r="D1311" t="s">
        <v>588</v>
      </c>
      <c r="E1311" t="s">
        <v>12663</v>
      </c>
      <c r="F1311" t="s">
        <v>1807</v>
      </c>
      <c r="G1311" t="s">
        <v>812</v>
      </c>
      <c r="H1311" t="s">
        <v>37702</v>
      </c>
      <c r="I1311" t="s">
        <v>37704</v>
      </c>
      <c r="J1311" t="s">
        <v>536</v>
      </c>
      <c r="K1311" t="s">
        <v>114</v>
      </c>
      <c r="L1311" t="s">
        <v>258</v>
      </c>
      <c r="M1311" t="s">
        <v>47</v>
      </c>
      <c r="N1311" t="s">
        <v>37705</v>
      </c>
      <c r="O1311">
        <v>210</v>
      </c>
    </row>
    <row r="1312" spans="1:15" x14ac:dyDescent="0.25">
      <c r="A1312" t="s">
        <v>11552</v>
      </c>
      <c r="B1312" t="s">
        <v>12667</v>
      </c>
      <c r="C1312" t="s">
        <v>12669</v>
      </c>
      <c r="D1312" t="s">
        <v>505</v>
      </c>
      <c r="E1312" t="s">
        <v>12671</v>
      </c>
      <c r="F1312" t="s">
        <v>3633</v>
      </c>
      <c r="G1312" t="s">
        <v>812</v>
      </c>
      <c r="H1312" t="s">
        <v>868</v>
      </c>
      <c r="I1312" t="s">
        <v>416</v>
      </c>
      <c r="J1312" t="s">
        <v>223</v>
      </c>
      <c r="K1312" t="s">
        <v>959</v>
      </c>
      <c r="L1312" t="s">
        <v>47</v>
      </c>
      <c r="M1312" t="s">
        <v>47</v>
      </c>
      <c r="N1312" t="s">
        <v>37705</v>
      </c>
      <c r="O1312">
        <v>90</v>
      </c>
    </row>
    <row r="1313" spans="1:15" x14ac:dyDescent="0.25">
      <c r="A1313" t="s">
        <v>11552</v>
      </c>
      <c r="B1313" t="s">
        <v>12674</v>
      </c>
      <c r="C1313" t="s">
        <v>12669</v>
      </c>
      <c r="D1313" t="s">
        <v>505</v>
      </c>
      <c r="E1313" t="s">
        <v>12621</v>
      </c>
      <c r="F1313" t="s">
        <v>927</v>
      </c>
      <c r="G1313" t="s">
        <v>799</v>
      </c>
      <c r="H1313" t="s">
        <v>12622</v>
      </c>
      <c r="I1313" t="s">
        <v>416</v>
      </c>
      <c r="J1313" t="s">
        <v>223</v>
      </c>
      <c r="K1313" t="s">
        <v>114</v>
      </c>
      <c r="L1313" t="s">
        <v>47</v>
      </c>
      <c r="M1313" t="s">
        <v>47</v>
      </c>
      <c r="N1313" t="s">
        <v>37705</v>
      </c>
      <c r="O1313">
        <v>100</v>
      </c>
    </row>
    <row r="1314" spans="1:15" x14ac:dyDescent="0.25">
      <c r="A1314" t="s">
        <v>11552</v>
      </c>
      <c r="B1314" t="s">
        <v>12677</v>
      </c>
      <c r="C1314" t="s">
        <v>12678</v>
      </c>
      <c r="D1314" t="s">
        <v>505</v>
      </c>
      <c r="E1314" t="s">
        <v>8517</v>
      </c>
      <c r="F1314" t="s">
        <v>798</v>
      </c>
      <c r="G1314" t="s">
        <v>654</v>
      </c>
      <c r="H1314" t="s">
        <v>757</v>
      </c>
      <c r="I1314" t="s">
        <v>814</v>
      </c>
      <c r="J1314" t="s">
        <v>890</v>
      </c>
      <c r="K1314" t="s">
        <v>270</v>
      </c>
      <c r="L1314" t="s">
        <v>47</v>
      </c>
      <c r="M1314" t="s">
        <v>47</v>
      </c>
      <c r="N1314" t="s">
        <v>37705</v>
      </c>
      <c r="O1314">
        <v>100</v>
      </c>
    </row>
    <row r="1315" spans="1:15" x14ac:dyDescent="0.25">
      <c r="A1315" t="s">
        <v>11552</v>
      </c>
      <c r="B1315" t="s">
        <v>12681</v>
      </c>
      <c r="C1315" t="s">
        <v>6268</v>
      </c>
      <c r="D1315" t="s">
        <v>588</v>
      </c>
      <c r="E1315" t="s">
        <v>12684</v>
      </c>
      <c r="F1315" t="s">
        <v>822</v>
      </c>
      <c r="G1315" t="s">
        <v>812</v>
      </c>
      <c r="H1315" t="s">
        <v>757</v>
      </c>
      <c r="I1315" t="s">
        <v>814</v>
      </c>
      <c r="J1315" t="s">
        <v>536</v>
      </c>
      <c r="K1315" t="s">
        <v>114</v>
      </c>
      <c r="L1315" t="s">
        <v>47</v>
      </c>
      <c r="M1315" t="s">
        <v>47</v>
      </c>
      <c r="N1315" t="s">
        <v>37705</v>
      </c>
      <c r="O1315">
        <v>60</v>
      </c>
    </row>
    <row r="1316" spans="1:15" x14ac:dyDescent="0.25">
      <c r="A1316" t="s">
        <v>11552</v>
      </c>
      <c r="B1316" t="s">
        <v>12687</v>
      </c>
      <c r="C1316" t="s">
        <v>12688</v>
      </c>
      <c r="D1316" t="s">
        <v>588</v>
      </c>
      <c r="E1316" t="s">
        <v>12690</v>
      </c>
      <c r="F1316" t="s">
        <v>798</v>
      </c>
      <c r="G1316" t="s">
        <v>11243</v>
      </c>
      <c r="H1316" t="s">
        <v>757</v>
      </c>
      <c r="I1316" t="s">
        <v>814</v>
      </c>
      <c r="J1316" t="s">
        <v>536</v>
      </c>
      <c r="K1316" t="s">
        <v>114</v>
      </c>
      <c r="L1316" t="s">
        <v>47</v>
      </c>
      <c r="M1316" t="s">
        <v>47</v>
      </c>
      <c r="N1316" t="s">
        <v>37705</v>
      </c>
      <c r="O1316">
        <v>90</v>
      </c>
    </row>
    <row r="1317" spans="1:15" x14ac:dyDescent="0.25">
      <c r="A1317" t="s">
        <v>11552</v>
      </c>
      <c r="B1317" t="s">
        <v>12693</v>
      </c>
      <c r="C1317" t="s">
        <v>2304</v>
      </c>
      <c r="D1317" t="s">
        <v>809</v>
      </c>
      <c r="E1317" t="s">
        <v>12626</v>
      </c>
      <c r="F1317" t="s">
        <v>822</v>
      </c>
      <c r="G1317" t="s">
        <v>37701</v>
      </c>
      <c r="H1317" t="s">
        <v>677</v>
      </c>
      <c r="I1317" t="s">
        <v>416</v>
      </c>
      <c r="J1317" t="s">
        <v>536</v>
      </c>
      <c r="K1317" t="s">
        <v>114</v>
      </c>
      <c r="L1317" t="s">
        <v>47</v>
      </c>
      <c r="M1317" t="s">
        <v>47</v>
      </c>
      <c r="N1317" t="s">
        <v>37705</v>
      </c>
      <c r="O1317">
        <v>70</v>
      </c>
    </row>
    <row r="1318" spans="1:15" x14ac:dyDescent="0.25">
      <c r="A1318" t="s">
        <v>11552</v>
      </c>
      <c r="B1318" t="s">
        <v>12697</v>
      </c>
      <c r="C1318" t="s">
        <v>6250</v>
      </c>
      <c r="D1318" t="s">
        <v>1297</v>
      </c>
      <c r="E1318" t="s">
        <v>12699</v>
      </c>
      <c r="F1318" t="s">
        <v>12700</v>
      </c>
      <c r="G1318" t="s">
        <v>37701</v>
      </c>
      <c r="H1318" t="s">
        <v>1585</v>
      </c>
      <c r="I1318" t="s">
        <v>37704</v>
      </c>
      <c r="J1318" t="s">
        <v>474</v>
      </c>
      <c r="K1318" t="s">
        <v>114</v>
      </c>
      <c r="L1318" t="s">
        <v>47</v>
      </c>
      <c r="M1318" t="s">
        <v>47</v>
      </c>
      <c r="N1318" t="s">
        <v>37705</v>
      </c>
      <c r="O1318">
        <v>110</v>
      </c>
    </row>
    <row r="1319" spans="1:15" x14ac:dyDescent="0.25">
      <c r="A1319" t="s">
        <v>11552</v>
      </c>
      <c r="B1319" t="s">
        <v>12706</v>
      </c>
      <c r="C1319" t="s">
        <v>2379</v>
      </c>
      <c r="D1319" t="s">
        <v>1826</v>
      </c>
      <c r="E1319" t="s">
        <v>12708</v>
      </c>
      <c r="F1319" t="s">
        <v>811</v>
      </c>
      <c r="G1319" t="s">
        <v>865</v>
      </c>
      <c r="H1319" t="s">
        <v>37702</v>
      </c>
      <c r="I1319" t="s">
        <v>37704</v>
      </c>
      <c r="J1319" t="s">
        <v>1492</v>
      </c>
      <c r="K1319" t="s">
        <v>114</v>
      </c>
      <c r="L1319" t="s">
        <v>47</v>
      </c>
      <c r="M1319" t="s">
        <v>47</v>
      </c>
      <c r="N1319" t="s">
        <v>37705</v>
      </c>
      <c r="O1319">
        <v>70</v>
      </c>
    </row>
    <row r="1320" spans="1:15" x14ac:dyDescent="0.25">
      <c r="A1320" t="s">
        <v>11552</v>
      </c>
      <c r="B1320" t="s">
        <v>12711</v>
      </c>
      <c r="C1320" t="s">
        <v>12712</v>
      </c>
      <c r="D1320" t="s">
        <v>809</v>
      </c>
      <c r="E1320" t="s">
        <v>1806</v>
      </c>
      <c r="F1320" t="s">
        <v>1807</v>
      </c>
      <c r="G1320" t="s">
        <v>11243</v>
      </c>
      <c r="H1320" t="s">
        <v>105</v>
      </c>
      <c r="I1320" t="s">
        <v>814</v>
      </c>
      <c r="J1320" t="s">
        <v>108</v>
      </c>
      <c r="K1320" t="s">
        <v>114</v>
      </c>
      <c r="L1320" t="s">
        <v>258</v>
      </c>
      <c r="M1320" t="s">
        <v>47</v>
      </c>
      <c r="N1320" t="s">
        <v>37705</v>
      </c>
      <c r="O1320">
        <v>70</v>
      </c>
    </row>
    <row r="1321" spans="1:15" x14ac:dyDescent="0.25">
      <c r="A1321" t="s">
        <v>11552</v>
      </c>
      <c r="B1321" t="s">
        <v>12715</v>
      </c>
      <c r="C1321" t="s">
        <v>2304</v>
      </c>
      <c r="D1321" t="s">
        <v>2313</v>
      </c>
      <c r="E1321" t="s">
        <v>12718</v>
      </c>
      <c r="F1321" t="s">
        <v>12719</v>
      </c>
      <c r="G1321" t="s">
        <v>37701</v>
      </c>
      <c r="H1321" t="s">
        <v>12720</v>
      </c>
      <c r="I1321" t="s">
        <v>37704</v>
      </c>
      <c r="J1321" t="s">
        <v>270</v>
      </c>
      <c r="K1321" t="s">
        <v>114</v>
      </c>
      <c r="L1321" t="s">
        <v>47</v>
      </c>
      <c r="M1321" t="s">
        <v>114</v>
      </c>
      <c r="N1321" t="s">
        <v>114</v>
      </c>
      <c r="O1321">
        <v>50</v>
      </c>
    </row>
    <row r="1322" spans="1:15" x14ac:dyDescent="0.25">
      <c r="A1322" t="s">
        <v>11552</v>
      </c>
      <c r="B1322" t="s">
        <v>12727</v>
      </c>
      <c r="C1322" t="s">
        <v>2379</v>
      </c>
      <c r="D1322" t="s">
        <v>809</v>
      </c>
      <c r="E1322" t="s">
        <v>2043</v>
      </c>
      <c r="F1322" t="s">
        <v>822</v>
      </c>
      <c r="G1322" t="s">
        <v>865</v>
      </c>
      <c r="H1322" t="s">
        <v>37702</v>
      </c>
      <c r="I1322" t="s">
        <v>37704</v>
      </c>
      <c r="J1322" t="s">
        <v>1492</v>
      </c>
      <c r="K1322" t="s">
        <v>270</v>
      </c>
      <c r="L1322" t="s">
        <v>47</v>
      </c>
      <c r="M1322" t="s">
        <v>47</v>
      </c>
      <c r="N1322" t="s">
        <v>37705</v>
      </c>
      <c r="O1322">
        <v>90</v>
      </c>
    </row>
    <row r="1323" spans="1:15" x14ac:dyDescent="0.25">
      <c r="A1323" t="s">
        <v>11552</v>
      </c>
      <c r="B1323" t="s">
        <v>12730</v>
      </c>
      <c r="C1323" t="s">
        <v>2379</v>
      </c>
      <c r="D1323" t="s">
        <v>1826</v>
      </c>
      <c r="E1323" t="s">
        <v>12732</v>
      </c>
      <c r="F1323" t="s">
        <v>822</v>
      </c>
      <c r="G1323" t="s">
        <v>865</v>
      </c>
      <c r="H1323" t="s">
        <v>37702</v>
      </c>
      <c r="I1323" t="s">
        <v>37704</v>
      </c>
      <c r="J1323" t="s">
        <v>1492</v>
      </c>
      <c r="K1323" t="s">
        <v>270</v>
      </c>
      <c r="L1323" t="s">
        <v>47</v>
      </c>
      <c r="M1323" t="s">
        <v>47</v>
      </c>
      <c r="N1323" t="s">
        <v>37705</v>
      </c>
      <c r="O1323">
        <v>70</v>
      </c>
    </row>
    <row r="1324" spans="1:15" x14ac:dyDescent="0.25">
      <c r="A1324" t="s">
        <v>11552</v>
      </c>
      <c r="B1324" t="s">
        <v>12734</v>
      </c>
      <c r="C1324" t="s">
        <v>2467</v>
      </c>
      <c r="D1324" t="s">
        <v>1826</v>
      </c>
      <c r="E1324" t="s">
        <v>12736</v>
      </c>
      <c r="F1324" t="s">
        <v>535</v>
      </c>
      <c r="G1324" t="s">
        <v>865</v>
      </c>
      <c r="H1324" t="s">
        <v>37702</v>
      </c>
      <c r="I1324" t="s">
        <v>814</v>
      </c>
      <c r="J1324" t="s">
        <v>890</v>
      </c>
      <c r="K1324" t="s">
        <v>270</v>
      </c>
      <c r="L1324" t="s">
        <v>47</v>
      </c>
      <c r="M1324" t="s">
        <v>47</v>
      </c>
      <c r="N1324" t="s">
        <v>37705</v>
      </c>
      <c r="O1324">
        <v>270</v>
      </c>
    </row>
    <row r="1325" spans="1:15" x14ac:dyDescent="0.25">
      <c r="A1325" t="s">
        <v>11552</v>
      </c>
      <c r="B1325" t="s">
        <v>12738</v>
      </c>
      <c r="C1325" t="s">
        <v>11305</v>
      </c>
      <c r="D1325" t="s">
        <v>12740</v>
      </c>
      <c r="E1325" t="s">
        <v>12741</v>
      </c>
      <c r="F1325" t="s">
        <v>535</v>
      </c>
      <c r="G1325" t="s">
        <v>914</v>
      </c>
      <c r="H1325" t="s">
        <v>12742</v>
      </c>
      <c r="I1325" t="s">
        <v>37704</v>
      </c>
      <c r="J1325" t="s">
        <v>890</v>
      </c>
      <c r="K1325" t="s">
        <v>114</v>
      </c>
      <c r="L1325" t="s">
        <v>47</v>
      </c>
      <c r="M1325" t="s">
        <v>47</v>
      </c>
      <c r="N1325" t="s">
        <v>37705</v>
      </c>
      <c r="O1325">
        <v>230</v>
      </c>
    </row>
    <row r="1326" spans="1:15" x14ac:dyDescent="0.25">
      <c r="A1326" t="s">
        <v>11552</v>
      </c>
      <c r="B1326" t="s">
        <v>12744</v>
      </c>
      <c r="C1326" t="s">
        <v>12745</v>
      </c>
      <c r="D1326" t="s">
        <v>1826</v>
      </c>
      <c r="E1326" t="s">
        <v>8603</v>
      </c>
      <c r="F1326" t="s">
        <v>822</v>
      </c>
      <c r="G1326" t="s">
        <v>37701</v>
      </c>
      <c r="H1326" t="s">
        <v>12747</v>
      </c>
      <c r="I1326" t="s">
        <v>37704</v>
      </c>
      <c r="J1326" t="s">
        <v>108</v>
      </c>
      <c r="K1326" t="s">
        <v>114</v>
      </c>
      <c r="L1326" t="s">
        <v>47</v>
      </c>
      <c r="M1326" t="s">
        <v>47</v>
      </c>
      <c r="N1326" t="s">
        <v>37705</v>
      </c>
      <c r="O1326">
        <v>120</v>
      </c>
    </row>
    <row r="1327" spans="1:15" x14ac:dyDescent="0.25">
      <c r="A1327" t="s">
        <v>11552</v>
      </c>
      <c r="B1327" t="s">
        <v>12750</v>
      </c>
      <c r="C1327" t="s">
        <v>12751</v>
      </c>
      <c r="D1327" t="s">
        <v>1297</v>
      </c>
      <c r="E1327" t="s">
        <v>5510</v>
      </c>
      <c r="F1327" t="s">
        <v>5295</v>
      </c>
      <c r="G1327" t="s">
        <v>37701</v>
      </c>
      <c r="H1327" t="s">
        <v>5612</v>
      </c>
      <c r="I1327" t="s">
        <v>37704</v>
      </c>
      <c r="J1327" t="s">
        <v>108</v>
      </c>
      <c r="K1327" t="s">
        <v>114</v>
      </c>
      <c r="L1327" t="s">
        <v>47</v>
      </c>
      <c r="M1327" t="s">
        <v>47</v>
      </c>
      <c r="N1327" t="s">
        <v>37705</v>
      </c>
      <c r="O1327">
        <v>60</v>
      </c>
    </row>
    <row r="1328" spans="1:15" x14ac:dyDescent="0.25">
      <c r="A1328" t="s">
        <v>11552</v>
      </c>
      <c r="B1328" t="s">
        <v>12764</v>
      </c>
      <c r="C1328" t="s">
        <v>12759</v>
      </c>
      <c r="D1328" t="s">
        <v>1297</v>
      </c>
      <c r="E1328" t="s">
        <v>12766</v>
      </c>
      <c r="F1328" t="s">
        <v>2002</v>
      </c>
      <c r="G1328" t="s">
        <v>37701</v>
      </c>
      <c r="H1328" t="s">
        <v>37702</v>
      </c>
      <c r="I1328" t="s">
        <v>37704</v>
      </c>
      <c r="J1328" t="s">
        <v>108</v>
      </c>
      <c r="K1328" t="s">
        <v>114</v>
      </c>
      <c r="L1328" t="s">
        <v>47</v>
      </c>
      <c r="M1328" t="s">
        <v>47</v>
      </c>
      <c r="N1328" t="s">
        <v>37705</v>
      </c>
      <c r="O1328">
        <v>30</v>
      </c>
    </row>
    <row r="1329" spans="1:15" x14ac:dyDescent="0.25">
      <c r="A1329" t="s">
        <v>12819</v>
      </c>
      <c r="B1329" t="s">
        <v>12820</v>
      </c>
      <c r="C1329" t="s">
        <v>12821</v>
      </c>
      <c r="D1329" t="s">
        <v>901</v>
      </c>
      <c r="E1329" t="s">
        <v>12823</v>
      </c>
      <c r="F1329" t="s">
        <v>6271</v>
      </c>
      <c r="G1329" t="s">
        <v>949</v>
      </c>
      <c r="H1329" t="s">
        <v>868</v>
      </c>
      <c r="I1329" t="s">
        <v>11409</v>
      </c>
      <c r="J1329" t="s">
        <v>108</v>
      </c>
      <c r="K1329" t="s">
        <v>114</v>
      </c>
      <c r="L1329" t="s">
        <v>47</v>
      </c>
      <c r="M1329" t="s">
        <v>47</v>
      </c>
      <c r="N1329" t="s">
        <v>37705</v>
      </c>
      <c r="O1329">
        <v>550</v>
      </c>
    </row>
    <row r="1330" spans="1:15" x14ac:dyDescent="0.25">
      <c r="A1330" t="s">
        <v>12819</v>
      </c>
      <c r="B1330" t="s">
        <v>12826</v>
      </c>
      <c r="C1330" t="s">
        <v>9179</v>
      </c>
      <c r="D1330" t="s">
        <v>912</v>
      </c>
      <c r="E1330" t="s">
        <v>12828</v>
      </c>
      <c r="F1330" t="s">
        <v>6202</v>
      </c>
      <c r="G1330" t="s">
        <v>5279</v>
      </c>
      <c r="H1330" t="s">
        <v>966</v>
      </c>
      <c r="I1330" t="s">
        <v>967</v>
      </c>
      <c r="J1330" t="s">
        <v>968</v>
      </c>
      <c r="K1330" t="s">
        <v>959</v>
      </c>
      <c r="L1330" t="s">
        <v>47</v>
      </c>
      <c r="M1330" t="s">
        <v>47</v>
      </c>
      <c r="N1330" t="s">
        <v>37705</v>
      </c>
      <c r="O1330">
        <v>410</v>
      </c>
    </row>
    <row r="1331" spans="1:15" x14ac:dyDescent="0.25">
      <c r="A1331" t="s">
        <v>12819</v>
      </c>
      <c r="B1331" t="s">
        <v>12831</v>
      </c>
      <c r="C1331" t="s">
        <v>12832</v>
      </c>
      <c r="D1331" t="s">
        <v>912</v>
      </c>
      <c r="E1331" t="s">
        <v>5316</v>
      </c>
      <c r="F1331" t="s">
        <v>811</v>
      </c>
      <c r="G1331" t="s">
        <v>5279</v>
      </c>
      <c r="H1331" t="s">
        <v>966</v>
      </c>
      <c r="I1331" t="s">
        <v>967</v>
      </c>
      <c r="J1331" t="s">
        <v>396</v>
      </c>
      <c r="K1331" t="s">
        <v>114</v>
      </c>
      <c r="L1331" t="s">
        <v>47</v>
      </c>
      <c r="M1331" t="s">
        <v>47</v>
      </c>
      <c r="N1331" t="s">
        <v>37705</v>
      </c>
      <c r="O1331">
        <v>200</v>
      </c>
    </row>
    <row r="1332" spans="1:15" x14ac:dyDescent="0.25">
      <c r="A1332" t="s">
        <v>12819</v>
      </c>
      <c r="B1332" t="s">
        <v>12835</v>
      </c>
      <c r="C1332" t="s">
        <v>12836</v>
      </c>
      <c r="D1332" t="s">
        <v>901</v>
      </c>
      <c r="E1332" t="s">
        <v>12838</v>
      </c>
      <c r="F1332" t="s">
        <v>2002</v>
      </c>
      <c r="G1332" t="s">
        <v>5279</v>
      </c>
      <c r="H1332" t="s">
        <v>1577</v>
      </c>
      <c r="I1332" t="s">
        <v>1578</v>
      </c>
      <c r="J1332" t="s">
        <v>5328</v>
      </c>
      <c r="K1332" t="s">
        <v>114</v>
      </c>
      <c r="L1332" t="s">
        <v>47</v>
      </c>
      <c r="M1332" t="s">
        <v>47</v>
      </c>
      <c r="N1332" t="s">
        <v>37705</v>
      </c>
      <c r="O1332">
        <v>250</v>
      </c>
    </row>
    <row r="1333" spans="1:15" x14ac:dyDescent="0.25">
      <c r="A1333" t="s">
        <v>12819</v>
      </c>
      <c r="B1333" t="s">
        <v>12841</v>
      </c>
      <c r="C1333" t="s">
        <v>2557</v>
      </c>
      <c r="D1333" t="s">
        <v>901</v>
      </c>
      <c r="E1333" t="s">
        <v>8390</v>
      </c>
      <c r="F1333" t="s">
        <v>2002</v>
      </c>
      <c r="G1333" t="s">
        <v>5279</v>
      </c>
      <c r="H1333" t="s">
        <v>1577</v>
      </c>
      <c r="I1333" t="s">
        <v>1578</v>
      </c>
      <c r="J1333" t="s">
        <v>108</v>
      </c>
      <c r="K1333" t="s">
        <v>114</v>
      </c>
      <c r="L1333" t="s">
        <v>47</v>
      </c>
      <c r="M1333" t="s">
        <v>47</v>
      </c>
      <c r="N1333" t="s">
        <v>37705</v>
      </c>
      <c r="O1333">
        <v>250</v>
      </c>
    </row>
    <row r="1334" spans="1:15" x14ac:dyDescent="0.25">
      <c r="A1334" t="s">
        <v>12819</v>
      </c>
      <c r="B1334" t="s">
        <v>12844</v>
      </c>
      <c r="C1334" t="s">
        <v>5638</v>
      </c>
      <c r="D1334" t="s">
        <v>901</v>
      </c>
      <c r="E1334" t="s">
        <v>1576</v>
      </c>
      <c r="F1334" t="s">
        <v>2002</v>
      </c>
      <c r="G1334" t="s">
        <v>3748</v>
      </c>
      <c r="H1334" t="s">
        <v>1577</v>
      </c>
      <c r="I1334" t="s">
        <v>1578</v>
      </c>
      <c r="J1334" t="s">
        <v>108</v>
      </c>
      <c r="K1334" t="s">
        <v>114</v>
      </c>
      <c r="L1334" t="s">
        <v>47</v>
      </c>
      <c r="M1334" t="s">
        <v>47</v>
      </c>
      <c r="N1334" t="s">
        <v>37705</v>
      </c>
      <c r="O1334">
        <v>200</v>
      </c>
    </row>
    <row r="1335" spans="1:15" x14ac:dyDescent="0.25">
      <c r="A1335" t="s">
        <v>12819</v>
      </c>
      <c r="B1335" t="s">
        <v>12848</v>
      </c>
      <c r="C1335" t="s">
        <v>2658</v>
      </c>
      <c r="D1335" t="s">
        <v>912</v>
      </c>
      <c r="E1335" t="s">
        <v>12850</v>
      </c>
      <c r="F1335" t="s">
        <v>12851</v>
      </c>
      <c r="G1335" t="s">
        <v>5279</v>
      </c>
      <c r="H1335" t="s">
        <v>966</v>
      </c>
      <c r="I1335" t="s">
        <v>967</v>
      </c>
      <c r="J1335" t="s">
        <v>108</v>
      </c>
      <c r="K1335" t="s">
        <v>114</v>
      </c>
      <c r="L1335" t="s">
        <v>47</v>
      </c>
      <c r="M1335" t="s">
        <v>47</v>
      </c>
      <c r="N1335" t="s">
        <v>37705</v>
      </c>
      <c r="O1335">
        <v>410</v>
      </c>
    </row>
    <row r="1336" spans="1:15" x14ac:dyDescent="0.25">
      <c r="A1336" t="s">
        <v>12819</v>
      </c>
      <c r="B1336" t="s">
        <v>12855</v>
      </c>
      <c r="C1336" t="s">
        <v>2658</v>
      </c>
      <c r="D1336" t="s">
        <v>901</v>
      </c>
      <c r="E1336" t="s">
        <v>12857</v>
      </c>
      <c r="F1336" t="s">
        <v>9459</v>
      </c>
      <c r="G1336" t="s">
        <v>5279</v>
      </c>
      <c r="H1336" t="s">
        <v>966</v>
      </c>
      <c r="I1336" t="s">
        <v>967</v>
      </c>
      <c r="J1336" t="s">
        <v>4994</v>
      </c>
      <c r="K1336" t="s">
        <v>959</v>
      </c>
      <c r="L1336" t="s">
        <v>47</v>
      </c>
      <c r="M1336" t="s">
        <v>47</v>
      </c>
      <c r="N1336" t="s">
        <v>37705</v>
      </c>
      <c r="O1336">
        <v>260</v>
      </c>
    </row>
    <row r="1337" spans="1:15" x14ac:dyDescent="0.25">
      <c r="A1337" t="s">
        <v>12819</v>
      </c>
      <c r="B1337" t="s">
        <v>12859</v>
      </c>
      <c r="C1337" t="s">
        <v>2658</v>
      </c>
      <c r="D1337" t="s">
        <v>912</v>
      </c>
      <c r="E1337" t="s">
        <v>12861</v>
      </c>
      <c r="F1337" t="s">
        <v>12862</v>
      </c>
      <c r="G1337" t="s">
        <v>5279</v>
      </c>
      <c r="H1337" t="s">
        <v>966</v>
      </c>
      <c r="I1337" t="s">
        <v>967</v>
      </c>
      <c r="J1337" t="s">
        <v>108</v>
      </c>
      <c r="K1337" t="s">
        <v>959</v>
      </c>
      <c r="L1337" t="s">
        <v>47</v>
      </c>
      <c r="M1337" t="s">
        <v>47</v>
      </c>
      <c r="N1337" t="s">
        <v>37705</v>
      </c>
      <c r="O1337">
        <v>300</v>
      </c>
    </row>
    <row r="1338" spans="1:15" x14ac:dyDescent="0.25">
      <c r="A1338" t="s">
        <v>12819</v>
      </c>
      <c r="B1338" t="s">
        <v>12864</v>
      </c>
      <c r="C1338" t="s">
        <v>12865</v>
      </c>
      <c r="D1338" t="s">
        <v>912</v>
      </c>
      <c r="E1338" t="s">
        <v>12866</v>
      </c>
      <c r="F1338" t="s">
        <v>6202</v>
      </c>
      <c r="G1338" t="s">
        <v>5279</v>
      </c>
      <c r="H1338" t="s">
        <v>966</v>
      </c>
      <c r="I1338" t="s">
        <v>967</v>
      </c>
      <c r="J1338" t="s">
        <v>108</v>
      </c>
      <c r="K1338" t="s">
        <v>959</v>
      </c>
      <c r="L1338" t="s">
        <v>47</v>
      </c>
      <c r="M1338" t="s">
        <v>47</v>
      </c>
      <c r="N1338" t="s">
        <v>37705</v>
      </c>
      <c r="O1338">
        <v>260</v>
      </c>
    </row>
    <row r="1339" spans="1:15" x14ac:dyDescent="0.25">
      <c r="A1339" t="s">
        <v>12819</v>
      </c>
      <c r="B1339" t="s">
        <v>12868</v>
      </c>
      <c r="C1339" t="s">
        <v>2658</v>
      </c>
      <c r="D1339" t="s">
        <v>912</v>
      </c>
      <c r="E1339" t="s">
        <v>12870</v>
      </c>
      <c r="F1339" t="s">
        <v>6202</v>
      </c>
      <c r="G1339" t="s">
        <v>5279</v>
      </c>
      <c r="H1339" t="s">
        <v>966</v>
      </c>
      <c r="I1339" t="s">
        <v>967</v>
      </c>
      <c r="J1339" t="s">
        <v>108</v>
      </c>
      <c r="K1339" t="s">
        <v>114</v>
      </c>
      <c r="L1339" t="s">
        <v>47</v>
      </c>
      <c r="M1339" t="s">
        <v>47</v>
      </c>
      <c r="N1339" t="s">
        <v>37705</v>
      </c>
      <c r="O1339">
        <v>300</v>
      </c>
    </row>
    <row r="1340" spans="1:15" x14ac:dyDescent="0.25">
      <c r="A1340" t="s">
        <v>12819</v>
      </c>
      <c r="B1340" t="s">
        <v>12872</v>
      </c>
      <c r="C1340" t="s">
        <v>2658</v>
      </c>
      <c r="D1340" t="s">
        <v>901</v>
      </c>
      <c r="E1340" t="s">
        <v>12874</v>
      </c>
      <c r="F1340" t="s">
        <v>2197</v>
      </c>
      <c r="G1340" t="s">
        <v>5279</v>
      </c>
      <c r="H1340" t="s">
        <v>1577</v>
      </c>
      <c r="I1340" t="s">
        <v>1578</v>
      </c>
      <c r="J1340" t="s">
        <v>4994</v>
      </c>
      <c r="K1340" t="s">
        <v>114</v>
      </c>
      <c r="L1340" t="s">
        <v>47</v>
      </c>
      <c r="M1340" t="s">
        <v>47</v>
      </c>
      <c r="N1340" t="s">
        <v>37705</v>
      </c>
      <c r="O1340">
        <v>150</v>
      </c>
    </row>
    <row r="1341" spans="1:15" x14ac:dyDescent="0.25">
      <c r="A1341" t="s">
        <v>12819</v>
      </c>
      <c r="B1341" t="s">
        <v>12877</v>
      </c>
      <c r="C1341" t="s">
        <v>5331</v>
      </c>
      <c r="D1341" t="s">
        <v>901</v>
      </c>
      <c r="E1341" t="s">
        <v>12879</v>
      </c>
      <c r="F1341" t="s">
        <v>2002</v>
      </c>
      <c r="G1341" t="s">
        <v>3748</v>
      </c>
      <c r="H1341" t="s">
        <v>1577</v>
      </c>
      <c r="I1341" t="s">
        <v>1578</v>
      </c>
      <c r="J1341" t="s">
        <v>108</v>
      </c>
      <c r="K1341" t="s">
        <v>114</v>
      </c>
      <c r="L1341" t="s">
        <v>47</v>
      </c>
      <c r="M1341" t="s">
        <v>47</v>
      </c>
      <c r="N1341" t="s">
        <v>37705</v>
      </c>
      <c r="O1341">
        <v>220</v>
      </c>
    </row>
    <row r="1342" spans="1:15" x14ac:dyDescent="0.25">
      <c r="A1342" t="s">
        <v>12819</v>
      </c>
      <c r="B1342" t="s">
        <v>12881</v>
      </c>
      <c r="C1342" t="s">
        <v>5331</v>
      </c>
      <c r="D1342" t="s">
        <v>901</v>
      </c>
      <c r="E1342" t="s">
        <v>12883</v>
      </c>
      <c r="F1342" t="s">
        <v>6400</v>
      </c>
      <c r="G1342" t="s">
        <v>3748</v>
      </c>
      <c r="H1342" t="s">
        <v>1577</v>
      </c>
      <c r="I1342" t="s">
        <v>1578</v>
      </c>
      <c r="J1342" t="s">
        <v>108</v>
      </c>
      <c r="K1342" t="s">
        <v>114</v>
      </c>
      <c r="L1342" t="s">
        <v>47</v>
      </c>
      <c r="M1342" t="s">
        <v>47</v>
      </c>
      <c r="N1342" t="s">
        <v>37705</v>
      </c>
      <c r="O1342">
        <v>240</v>
      </c>
    </row>
    <row r="1343" spans="1:15" x14ac:dyDescent="0.25">
      <c r="A1343" t="s">
        <v>12819</v>
      </c>
      <c r="B1343" t="s">
        <v>12885</v>
      </c>
      <c r="C1343" t="s">
        <v>5380</v>
      </c>
      <c r="D1343" t="s">
        <v>934</v>
      </c>
      <c r="E1343" t="s">
        <v>12887</v>
      </c>
      <c r="F1343" t="s">
        <v>12888</v>
      </c>
      <c r="G1343" t="s">
        <v>11506</v>
      </c>
      <c r="H1343" t="s">
        <v>1577</v>
      </c>
      <c r="I1343" t="s">
        <v>1578</v>
      </c>
      <c r="J1343" t="s">
        <v>108</v>
      </c>
      <c r="K1343" t="s">
        <v>114</v>
      </c>
      <c r="L1343" t="s">
        <v>47</v>
      </c>
      <c r="M1343" t="s">
        <v>47</v>
      </c>
      <c r="N1343" t="s">
        <v>37705</v>
      </c>
      <c r="O1343">
        <v>130</v>
      </c>
    </row>
    <row r="1344" spans="1:15" x14ac:dyDescent="0.25">
      <c r="A1344" t="s">
        <v>12819</v>
      </c>
      <c r="B1344" t="s">
        <v>12894</v>
      </c>
      <c r="C1344" t="s">
        <v>5362</v>
      </c>
      <c r="D1344" t="s">
        <v>901</v>
      </c>
      <c r="E1344" t="s">
        <v>12896</v>
      </c>
      <c r="F1344" t="s">
        <v>12897</v>
      </c>
      <c r="G1344" t="s">
        <v>3748</v>
      </c>
      <c r="H1344" t="s">
        <v>1577</v>
      </c>
      <c r="I1344" t="s">
        <v>1578</v>
      </c>
      <c r="J1344" t="s">
        <v>396</v>
      </c>
      <c r="K1344" t="s">
        <v>11514</v>
      </c>
      <c r="L1344" t="s">
        <v>47</v>
      </c>
      <c r="M1344" t="s">
        <v>47</v>
      </c>
      <c r="N1344" t="s">
        <v>37705</v>
      </c>
      <c r="O1344">
        <v>220</v>
      </c>
    </row>
    <row r="1345" spans="1:15" x14ac:dyDescent="0.25">
      <c r="A1345" t="s">
        <v>12819</v>
      </c>
      <c r="B1345" t="s">
        <v>12899</v>
      </c>
      <c r="C1345" t="s">
        <v>5653</v>
      </c>
      <c r="D1345" t="s">
        <v>934</v>
      </c>
      <c r="E1345" t="s">
        <v>11518</v>
      </c>
      <c r="F1345" t="s">
        <v>12888</v>
      </c>
      <c r="G1345" t="s">
        <v>11506</v>
      </c>
      <c r="H1345" t="s">
        <v>1577</v>
      </c>
      <c r="I1345" t="s">
        <v>1578</v>
      </c>
      <c r="J1345" t="s">
        <v>474</v>
      </c>
      <c r="K1345" t="s">
        <v>5567</v>
      </c>
      <c r="L1345" t="s">
        <v>47</v>
      </c>
      <c r="M1345" t="s">
        <v>47</v>
      </c>
      <c r="N1345" t="s">
        <v>37705</v>
      </c>
      <c r="O1345">
        <v>110</v>
      </c>
    </row>
    <row r="1346" spans="1:15" x14ac:dyDescent="0.25">
      <c r="A1346" t="s">
        <v>12819</v>
      </c>
      <c r="B1346" t="s">
        <v>12902</v>
      </c>
      <c r="C1346" t="s">
        <v>2743</v>
      </c>
      <c r="D1346" t="s">
        <v>934</v>
      </c>
      <c r="E1346" t="s">
        <v>12904</v>
      </c>
      <c r="F1346" t="s">
        <v>12888</v>
      </c>
      <c r="G1346" t="s">
        <v>11506</v>
      </c>
      <c r="H1346" t="s">
        <v>5348</v>
      </c>
      <c r="I1346" t="s">
        <v>1578</v>
      </c>
      <c r="J1346" t="s">
        <v>474</v>
      </c>
      <c r="K1346" t="s">
        <v>114</v>
      </c>
      <c r="L1346" t="s">
        <v>47</v>
      </c>
      <c r="M1346" t="s">
        <v>47</v>
      </c>
      <c r="N1346" t="s">
        <v>37705</v>
      </c>
      <c r="O1346">
        <v>110</v>
      </c>
    </row>
    <row r="1347" spans="1:15" x14ac:dyDescent="0.25">
      <c r="A1347" t="s">
        <v>12819</v>
      </c>
      <c r="B1347" t="s">
        <v>12907</v>
      </c>
      <c r="C1347" t="s">
        <v>2764</v>
      </c>
      <c r="D1347" t="s">
        <v>901</v>
      </c>
      <c r="E1347" t="s">
        <v>12909</v>
      </c>
      <c r="F1347" t="s">
        <v>12897</v>
      </c>
      <c r="G1347" t="s">
        <v>3748</v>
      </c>
      <c r="H1347" t="s">
        <v>1577</v>
      </c>
      <c r="I1347" t="s">
        <v>1578</v>
      </c>
      <c r="J1347" t="s">
        <v>108</v>
      </c>
      <c r="K1347" t="s">
        <v>114</v>
      </c>
      <c r="L1347" t="s">
        <v>47</v>
      </c>
      <c r="M1347" t="s">
        <v>47</v>
      </c>
      <c r="N1347" t="s">
        <v>37705</v>
      </c>
      <c r="O1347">
        <v>220</v>
      </c>
    </row>
    <row r="1348" spans="1:15" x14ac:dyDescent="0.25">
      <c r="A1348" t="s">
        <v>12819</v>
      </c>
      <c r="B1348" t="s">
        <v>12912</v>
      </c>
      <c r="C1348" t="s">
        <v>12913</v>
      </c>
      <c r="D1348" t="s">
        <v>901</v>
      </c>
      <c r="E1348" t="s">
        <v>12915</v>
      </c>
      <c r="F1348" t="s">
        <v>12916</v>
      </c>
      <c r="G1348" t="s">
        <v>3748</v>
      </c>
      <c r="H1348" t="s">
        <v>1577</v>
      </c>
      <c r="I1348" t="s">
        <v>1578</v>
      </c>
      <c r="J1348" t="s">
        <v>474</v>
      </c>
      <c r="K1348" t="s">
        <v>959</v>
      </c>
      <c r="L1348" t="s">
        <v>258</v>
      </c>
      <c r="M1348" t="s">
        <v>47</v>
      </c>
      <c r="N1348" t="s">
        <v>37705</v>
      </c>
      <c r="O1348">
        <v>260</v>
      </c>
    </row>
    <row r="1349" spans="1:15" x14ac:dyDescent="0.25">
      <c r="A1349" t="s">
        <v>12819</v>
      </c>
      <c r="B1349" t="s">
        <v>12919</v>
      </c>
      <c r="C1349" t="s">
        <v>9537</v>
      </c>
      <c r="D1349" t="s">
        <v>901</v>
      </c>
      <c r="E1349" t="s">
        <v>12909</v>
      </c>
      <c r="F1349" t="s">
        <v>12897</v>
      </c>
      <c r="G1349" t="s">
        <v>3748</v>
      </c>
      <c r="H1349" t="s">
        <v>1577</v>
      </c>
      <c r="I1349" t="s">
        <v>1578</v>
      </c>
      <c r="J1349" t="s">
        <v>3882</v>
      </c>
      <c r="K1349" t="s">
        <v>114</v>
      </c>
      <c r="L1349" t="s">
        <v>47</v>
      </c>
      <c r="M1349" t="s">
        <v>47</v>
      </c>
      <c r="N1349" t="s">
        <v>37705</v>
      </c>
      <c r="O1349">
        <v>280</v>
      </c>
    </row>
    <row r="1350" spans="1:15" x14ac:dyDescent="0.25">
      <c r="A1350" t="s">
        <v>12819</v>
      </c>
      <c r="B1350" t="s">
        <v>12924</v>
      </c>
      <c r="C1350" t="s">
        <v>12913</v>
      </c>
      <c r="D1350" t="s">
        <v>934</v>
      </c>
      <c r="E1350" t="s">
        <v>12926</v>
      </c>
      <c r="F1350" t="s">
        <v>12888</v>
      </c>
      <c r="G1350" t="s">
        <v>11506</v>
      </c>
      <c r="H1350" t="s">
        <v>5348</v>
      </c>
      <c r="I1350" t="s">
        <v>1578</v>
      </c>
      <c r="J1350" t="s">
        <v>474</v>
      </c>
      <c r="K1350" t="s">
        <v>114</v>
      </c>
      <c r="L1350" t="s">
        <v>47</v>
      </c>
      <c r="M1350" t="s">
        <v>47</v>
      </c>
      <c r="N1350" t="s">
        <v>37705</v>
      </c>
      <c r="O1350">
        <v>150</v>
      </c>
    </row>
    <row r="1351" spans="1:15" x14ac:dyDescent="0.25">
      <c r="A1351" t="s">
        <v>12819</v>
      </c>
      <c r="B1351" t="s">
        <v>12929</v>
      </c>
      <c r="C1351" t="s">
        <v>12913</v>
      </c>
      <c r="D1351" t="s">
        <v>934</v>
      </c>
      <c r="E1351" t="s">
        <v>12926</v>
      </c>
      <c r="F1351" t="s">
        <v>12888</v>
      </c>
      <c r="G1351" t="s">
        <v>11506</v>
      </c>
      <c r="H1351" t="s">
        <v>5348</v>
      </c>
      <c r="I1351" t="s">
        <v>1578</v>
      </c>
      <c r="J1351" t="s">
        <v>474</v>
      </c>
      <c r="K1351" t="s">
        <v>114</v>
      </c>
      <c r="L1351" t="s">
        <v>47</v>
      </c>
      <c r="M1351" t="s">
        <v>47</v>
      </c>
      <c r="N1351" t="s">
        <v>37705</v>
      </c>
      <c r="O1351">
        <v>150</v>
      </c>
    </row>
    <row r="1352" spans="1:15" x14ac:dyDescent="0.25">
      <c r="A1352" t="s">
        <v>12819</v>
      </c>
      <c r="B1352" t="s">
        <v>12932</v>
      </c>
      <c r="C1352" t="s">
        <v>9537</v>
      </c>
      <c r="D1352" t="s">
        <v>934</v>
      </c>
      <c r="E1352" t="s">
        <v>12934</v>
      </c>
      <c r="F1352" t="s">
        <v>2359</v>
      </c>
      <c r="G1352" t="s">
        <v>11506</v>
      </c>
      <c r="H1352" t="s">
        <v>5348</v>
      </c>
      <c r="I1352" t="s">
        <v>1578</v>
      </c>
      <c r="J1352" t="s">
        <v>474</v>
      </c>
      <c r="K1352" t="s">
        <v>114</v>
      </c>
      <c r="L1352" t="s">
        <v>47</v>
      </c>
      <c r="M1352" t="s">
        <v>47</v>
      </c>
      <c r="N1352" t="s">
        <v>37705</v>
      </c>
      <c r="O1352">
        <v>130</v>
      </c>
    </row>
    <row r="1353" spans="1:15" x14ac:dyDescent="0.25">
      <c r="A1353" t="s">
        <v>12819</v>
      </c>
      <c r="B1353" t="s">
        <v>12937</v>
      </c>
      <c r="C1353" t="s">
        <v>2770</v>
      </c>
      <c r="D1353" t="s">
        <v>901</v>
      </c>
      <c r="E1353" t="s">
        <v>12909</v>
      </c>
      <c r="F1353" t="s">
        <v>12897</v>
      </c>
      <c r="G1353" t="s">
        <v>9226</v>
      </c>
      <c r="H1353" t="s">
        <v>5348</v>
      </c>
      <c r="I1353" t="s">
        <v>967</v>
      </c>
      <c r="J1353" t="s">
        <v>474</v>
      </c>
      <c r="K1353" t="s">
        <v>114</v>
      </c>
      <c r="L1353" t="s">
        <v>47</v>
      </c>
      <c r="M1353" t="s">
        <v>47</v>
      </c>
      <c r="N1353" t="s">
        <v>37705</v>
      </c>
      <c r="O1353">
        <v>270</v>
      </c>
    </row>
    <row r="1354" spans="1:15" x14ac:dyDescent="0.25">
      <c r="A1354" t="s">
        <v>12819</v>
      </c>
      <c r="B1354" t="s">
        <v>12941</v>
      </c>
      <c r="C1354" t="s">
        <v>2834</v>
      </c>
      <c r="D1354" t="s">
        <v>901</v>
      </c>
      <c r="E1354" t="s">
        <v>12909</v>
      </c>
      <c r="F1354" t="s">
        <v>822</v>
      </c>
      <c r="G1354" t="s">
        <v>9226</v>
      </c>
      <c r="H1354" t="s">
        <v>37702</v>
      </c>
      <c r="I1354" t="s">
        <v>1578</v>
      </c>
      <c r="J1354" t="s">
        <v>474</v>
      </c>
      <c r="K1354" t="s">
        <v>114</v>
      </c>
      <c r="L1354" t="s">
        <v>47</v>
      </c>
      <c r="M1354" t="s">
        <v>47</v>
      </c>
      <c r="N1354" t="s">
        <v>37705</v>
      </c>
      <c r="O1354">
        <v>260</v>
      </c>
    </row>
    <row r="1355" spans="1:15" x14ac:dyDescent="0.25">
      <c r="A1355" t="s">
        <v>13130</v>
      </c>
      <c r="B1355" t="s">
        <v>13341</v>
      </c>
      <c r="C1355" t="s">
        <v>2212</v>
      </c>
      <c r="D1355" t="s">
        <v>901</v>
      </c>
      <c r="E1355" t="s">
        <v>13343</v>
      </c>
      <c r="F1355" t="s">
        <v>13344</v>
      </c>
      <c r="G1355" t="s">
        <v>812</v>
      </c>
      <c r="H1355" t="s">
        <v>37702</v>
      </c>
      <c r="I1355" t="s">
        <v>37704</v>
      </c>
      <c r="J1355" t="s">
        <v>108</v>
      </c>
      <c r="K1355" t="s">
        <v>270</v>
      </c>
      <c r="L1355" t="s">
        <v>47</v>
      </c>
      <c r="M1355" t="s">
        <v>47</v>
      </c>
      <c r="N1355" t="s">
        <v>37705</v>
      </c>
      <c r="O1355">
        <v>70</v>
      </c>
    </row>
    <row r="1356" spans="1:15" x14ac:dyDescent="0.25">
      <c r="A1356" t="s">
        <v>13472</v>
      </c>
      <c r="B1356" t="s">
        <v>13473</v>
      </c>
      <c r="C1356" t="s">
        <v>772</v>
      </c>
      <c r="D1356" t="s">
        <v>588</v>
      </c>
      <c r="E1356" t="s">
        <v>12463</v>
      </c>
      <c r="F1356" t="s">
        <v>535</v>
      </c>
      <c r="G1356" t="s">
        <v>812</v>
      </c>
      <c r="H1356" t="s">
        <v>757</v>
      </c>
      <c r="I1356" t="s">
        <v>37704</v>
      </c>
      <c r="J1356" t="s">
        <v>284</v>
      </c>
      <c r="K1356" t="s">
        <v>114</v>
      </c>
      <c r="L1356" t="s">
        <v>47</v>
      </c>
      <c r="M1356" t="s">
        <v>47</v>
      </c>
      <c r="N1356" t="s">
        <v>37705</v>
      </c>
      <c r="O1356">
        <v>380</v>
      </c>
    </row>
    <row r="1357" spans="1:15" x14ac:dyDescent="0.25">
      <c r="A1357" t="s">
        <v>13490</v>
      </c>
      <c r="B1357" t="s">
        <v>13504</v>
      </c>
      <c r="C1357" t="s">
        <v>4393</v>
      </c>
      <c r="D1357" t="s">
        <v>3317</v>
      </c>
      <c r="E1357" t="s">
        <v>13507</v>
      </c>
      <c r="F1357" t="s">
        <v>13508</v>
      </c>
      <c r="G1357" t="s">
        <v>13509</v>
      </c>
      <c r="H1357" t="s">
        <v>332</v>
      </c>
      <c r="I1357" t="s">
        <v>416</v>
      </c>
      <c r="J1357" t="s">
        <v>90</v>
      </c>
      <c r="K1357" t="s">
        <v>114</v>
      </c>
      <c r="L1357" t="s">
        <v>47</v>
      </c>
      <c r="M1357" t="s">
        <v>47</v>
      </c>
      <c r="N1357" t="s">
        <v>37705</v>
      </c>
      <c r="O1357">
        <v>160</v>
      </c>
    </row>
    <row r="1358" spans="1:15" x14ac:dyDescent="0.25">
      <c r="A1358" t="s">
        <v>13551</v>
      </c>
      <c r="B1358" t="s">
        <v>13552</v>
      </c>
      <c r="C1358" t="s">
        <v>1097</v>
      </c>
      <c r="D1358" t="s">
        <v>52</v>
      </c>
      <c r="E1358" t="s">
        <v>3078</v>
      </c>
      <c r="F1358" t="s">
        <v>101</v>
      </c>
      <c r="G1358" t="s">
        <v>13554</v>
      </c>
      <c r="H1358" t="s">
        <v>170</v>
      </c>
      <c r="I1358" t="s">
        <v>61</v>
      </c>
      <c r="J1358" t="s">
        <v>107</v>
      </c>
      <c r="K1358" t="s">
        <v>108</v>
      </c>
      <c r="L1358" t="s">
        <v>47</v>
      </c>
      <c r="M1358" t="s">
        <v>47</v>
      </c>
      <c r="N1358" t="s">
        <v>37705</v>
      </c>
      <c r="O1358">
        <v>170</v>
      </c>
    </row>
    <row r="1359" spans="1:15" x14ac:dyDescent="0.25">
      <c r="A1359" t="s">
        <v>13551</v>
      </c>
      <c r="B1359" t="s">
        <v>13558</v>
      </c>
      <c r="C1359" t="s">
        <v>3375</v>
      </c>
      <c r="D1359" t="s">
        <v>52</v>
      </c>
      <c r="E1359" t="s">
        <v>13560</v>
      </c>
      <c r="F1359" t="s">
        <v>13561</v>
      </c>
      <c r="G1359" t="s">
        <v>13554</v>
      </c>
      <c r="H1359" t="s">
        <v>195</v>
      </c>
      <c r="I1359" t="s">
        <v>61</v>
      </c>
      <c r="J1359" t="s">
        <v>284</v>
      </c>
      <c r="K1359" t="s">
        <v>108</v>
      </c>
      <c r="L1359" t="s">
        <v>258</v>
      </c>
      <c r="M1359" t="s">
        <v>47</v>
      </c>
      <c r="N1359" t="s">
        <v>37705</v>
      </c>
      <c r="O1359">
        <v>170</v>
      </c>
    </row>
    <row r="1360" spans="1:15" x14ac:dyDescent="0.25">
      <c r="A1360" t="s">
        <v>13551</v>
      </c>
      <c r="B1360" t="s">
        <v>13551</v>
      </c>
      <c r="C1360" t="s">
        <v>6129</v>
      </c>
      <c r="D1360" t="s">
        <v>52</v>
      </c>
      <c r="E1360" t="s">
        <v>579</v>
      </c>
      <c r="F1360" t="s">
        <v>340</v>
      </c>
      <c r="G1360" t="s">
        <v>13566</v>
      </c>
      <c r="H1360" t="s">
        <v>170</v>
      </c>
      <c r="I1360" t="s">
        <v>106</v>
      </c>
      <c r="J1360" t="s">
        <v>6769</v>
      </c>
      <c r="K1360" t="s">
        <v>63</v>
      </c>
      <c r="L1360" t="s">
        <v>47</v>
      </c>
      <c r="M1360" t="s">
        <v>47</v>
      </c>
      <c r="N1360" t="s">
        <v>37705</v>
      </c>
      <c r="O1360">
        <v>180</v>
      </c>
    </row>
    <row r="1361" spans="1:15" x14ac:dyDescent="0.25">
      <c r="A1361" t="s">
        <v>13569</v>
      </c>
      <c r="B1361" t="s">
        <v>13570</v>
      </c>
      <c r="C1361" t="s">
        <v>293</v>
      </c>
      <c r="D1361" t="s">
        <v>52</v>
      </c>
      <c r="E1361" t="s">
        <v>13572</v>
      </c>
      <c r="F1361" t="s">
        <v>101</v>
      </c>
      <c r="G1361" t="s">
        <v>6941</v>
      </c>
      <c r="H1361" t="s">
        <v>105</v>
      </c>
      <c r="I1361" t="s">
        <v>106</v>
      </c>
      <c r="J1361" t="s">
        <v>107</v>
      </c>
      <c r="K1361" t="s">
        <v>160</v>
      </c>
      <c r="L1361" t="s">
        <v>47</v>
      </c>
      <c r="M1361" t="s">
        <v>47</v>
      </c>
      <c r="N1361" t="s">
        <v>37705</v>
      </c>
      <c r="O1361">
        <v>140</v>
      </c>
    </row>
    <row r="1362" spans="1:15" x14ac:dyDescent="0.25">
      <c r="A1362" t="s">
        <v>13569</v>
      </c>
      <c r="B1362" t="s">
        <v>13587</v>
      </c>
      <c r="C1362" t="s">
        <v>359</v>
      </c>
      <c r="D1362" t="s">
        <v>52</v>
      </c>
      <c r="E1362" t="s">
        <v>3289</v>
      </c>
      <c r="F1362" t="s">
        <v>219</v>
      </c>
      <c r="G1362" t="s">
        <v>13589</v>
      </c>
      <c r="H1362" t="s">
        <v>332</v>
      </c>
      <c r="I1362" t="s">
        <v>106</v>
      </c>
      <c r="J1362" t="s">
        <v>223</v>
      </c>
      <c r="K1362" t="s">
        <v>108</v>
      </c>
      <c r="L1362" t="s">
        <v>47</v>
      </c>
      <c r="M1362" t="s">
        <v>47</v>
      </c>
      <c r="N1362" t="s">
        <v>37705</v>
      </c>
      <c r="O1362">
        <v>80</v>
      </c>
    </row>
    <row r="1363" spans="1:15" x14ac:dyDescent="0.25">
      <c r="A1363" t="s">
        <v>13569</v>
      </c>
      <c r="B1363" t="s">
        <v>13591</v>
      </c>
      <c r="C1363" t="s">
        <v>1453</v>
      </c>
      <c r="D1363" t="s">
        <v>52</v>
      </c>
      <c r="E1363" t="s">
        <v>13592</v>
      </c>
      <c r="F1363" t="s">
        <v>101</v>
      </c>
      <c r="G1363" t="s">
        <v>311</v>
      </c>
      <c r="H1363" t="s">
        <v>105</v>
      </c>
      <c r="I1363" t="s">
        <v>106</v>
      </c>
      <c r="J1363" t="s">
        <v>89</v>
      </c>
      <c r="K1363" t="s">
        <v>90</v>
      </c>
      <c r="L1363" t="s">
        <v>47</v>
      </c>
      <c r="M1363" t="s">
        <v>47</v>
      </c>
      <c r="N1363" t="s">
        <v>37705</v>
      </c>
      <c r="O1363">
        <v>110</v>
      </c>
    </row>
    <row r="1364" spans="1:15" x14ac:dyDescent="0.25">
      <c r="A1364" t="s">
        <v>13569</v>
      </c>
      <c r="B1364" t="s">
        <v>13594</v>
      </c>
      <c r="C1364" t="s">
        <v>1558</v>
      </c>
      <c r="D1364" t="s">
        <v>52</v>
      </c>
      <c r="E1364" t="s">
        <v>7086</v>
      </c>
      <c r="F1364" t="s">
        <v>320</v>
      </c>
      <c r="G1364" t="s">
        <v>311</v>
      </c>
      <c r="H1364" t="s">
        <v>332</v>
      </c>
      <c r="I1364" t="s">
        <v>416</v>
      </c>
      <c r="J1364" t="s">
        <v>507</v>
      </c>
      <c r="K1364" t="s">
        <v>270</v>
      </c>
      <c r="L1364" t="s">
        <v>47</v>
      </c>
      <c r="M1364" t="s">
        <v>47</v>
      </c>
      <c r="N1364" t="s">
        <v>37705</v>
      </c>
      <c r="O1364">
        <v>50</v>
      </c>
    </row>
    <row r="1365" spans="1:15" x14ac:dyDescent="0.25">
      <c r="A1365" t="s">
        <v>13569</v>
      </c>
      <c r="B1365" t="s">
        <v>13597</v>
      </c>
      <c r="C1365" t="s">
        <v>1545</v>
      </c>
      <c r="D1365" t="s">
        <v>318</v>
      </c>
      <c r="E1365" t="s">
        <v>13598</v>
      </c>
      <c r="F1365" t="s">
        <v>320</v>
      </c>
      <c r="G1365" t="s">
        <v>1624</v>
      </c>
      <c r="H1365" t="s">
        <v>332</v>
      </c>
      <c r="I1365" t="s">
        <v>106</v>
      </c>
      <c r="J1365" t="s">
        <v>223</v>
      </c>
      <c r="K1365" t="s">
        <v>270</v>
      </c>
      <c r="L1365" t="s">
        <v>47</v>
      </c>
      <c r="M1365" t="s">
        <v>47</v>
      </c>
      <c r="N1365" t="s">
        <v>37705</v>
      </c>
      <c r="O1365">
        <v>80</v>
      </c>
    </row>
    <row r="1366" spans="1:15" x14ac:dyDescent="0.25">
      <c r="A1366" t="s">
        <v>13569</v>
      </c>
      <c r="B1366" t="s">
        <v>13600</v>
      </c>
      <c r="C1366" t="s">
        <v>4998</v>
      </c>
      <c r="D1366" t="s">
        <v>709</v>
      </c>
      <c r="E1366" t="s">
        <v>3063</v>
      </c>
      <c r="F1366" t="s">
        <v>82</v>
      </c>
      <c r="G1366" t="s">
        <v>311</v>
      </c>
      <c r="H1366" t="s">
        <v>170</v>
      </c>
      <c r="I1366" t="s">
        <v>61</v>
      </c>
      <c r="J1366" t="s">
        <v>89</v>
      </c>
      <c r="K1366" t="s">
        <v>90</v>
      </c>
      <c r="L1366" t="s">
        <v>47</v>
      </c>
      <c r="M1366" t="s">
        <v>47</v>
      </c>
      <c r="N1366" t="s">
        <v>37705</v>
      </c>
      <c r="O1366">
        <v>200</v>
      </c>
    </row>
    <row r="1367" spans="1:15" x14ac:dyDescent="0.25">
      <c r="A1367" t="s">
        <v>13569</v>
      </c>
      <c r="B1367" t="s">
        <v>13604</v>
      </c>
      <c r="C1367" t="s">
        <v>4998</v>
      </c>
      <c r="D1367" t="s">
        <v>52</v>
      </c>
      <c r="E1367" t="s">
        <v>506</v>
      </c>
      <c r="F1367" t="s">
        <v>1714</v>
      </c>
      <c r="G1367" t="s">
        <v>311</v>
      </c>
      <c r="H1367" t="s">
        <v>170</v>
      </c>
      <c r="I1367" t="s">
        <v>61</v>
      </c>
      <c r="J1367" t="s">
        <v>3381</v>
      </c>
      <c r="K1367" t="s">
        <v>160</v>
      </c>
      <c r="L1367" t="s">
        <v>47</v>
      </c>
      <c r="M1367" t="s">
        <v>47</v>
      </c>
      <c r="N1367" t="s">
        <v>37705</v>
      </c>
      <c r="O1367">
        <v>220</v>
      </c>
    </row>
    <row r="1368" spans="1:15" x14ac:dyDescent="0.25">
      <c r="A1368" t="s">
        <v>13569</v>
      </c>
      <c r="B1368" t="s">
        <v>13607</v>
      </c>
      <c r="C1368" t="s">
        <v>4998</v>
      </c>
      <c r="D1368" t="s">
        <v>52</v>
      </c>
      <c r="E1368" t="s">
        <v>180</v>
      </c>
      <c r="F1368" t="s">
        <v>101</v>
      </c>
      <c r="G1368" t="s">
        <v>311</v>
      </c>
      <c r="H1368" t="s">
        <v>170</v>
      </c>
      <c r="I1368" t="s">
        <v>106</v>
      </c>
      <c r="J1368" t="s">
        <v>89</v>
      </c>
      <c r="K1368" t="s">
        <v>90</v>
      </c>
      <c r="L1368" t="s">
        <v>47</v>
      </c>
      <c r="M1368" t="s">
        <v>47</v>
      </c>
      <c r="N1368" t="s">
        <v>37705</v>
      </c>
      <c r="O1368">
        <v>170</v>
      </c>
    </row>
    <row r="1369" spans="1:15" x14ac:dyDescent="0.25">
      <c r="A1369" t="s">
        <v>13569</v>
      </c>
      <c r="B1369" t="s">
        <v>13609</v>
      </c>
      <c r="C1369" t="s">
        <v>478</v>
      </c>
      <c r="D1369" t="s">
        <v>52</v>
      </c>
      <c r="E1369" t="s">
        <v>1631</v>
      </c>
      <c r="F1369" t="s">
        <v>1714</v>
      </c>
      <c r="G1369" t="s">
        <v>458</v>
      </c>
      <c r="H1369" t="s">
        <v>170</v>
      </c>
      <c r="I1369" t="s">
        <v>106</v>
      </c>
      <c r="J1369" t="s">
        <v>6002</v>
      </c>
      <c r="K1369" t="s">
        <v>90</v>
      </c>
      <c r="L1369" t="s">
        <v>47</v>
      </c>
      <c r="M1369" t="s">
        <v>47</v>
      </c>
      <c r="N1369" t="s">
        <v>37705</v>
      </c>
      <c r="O1369">
        <v>200</v>
      </c>
    </row>
    <row r="1370" spans="1:15" x14ac:dyDescent="0.25">
      <c r="A1370" t="s">
        <v>13569</v>
      </c>
      <c r="B1370" t="s">
        <v>13612</v>
      </c>
      <c r="C1370" t="s">
        <v>478</v>
      </c>
      <c r="D1370" t="s">
        <v>505</v>
      </c>
      <c r="E1370" t="s">
        <v>13613</v>
      </c>
      <c r="F1370" t="s">
        <v>13614</v>
      </c>
      <c r="G1370" t="s">
        <v>482</v>
      </c>
      <c r="H1370" t="s">
        <v>332</v>
      </c>
      <c r="I1370" t="s">
        <v>416</v>
      </c>
      <c r="J1370" t="s">
        <v>90</v>
      </c>
      <c r="K1370" t="s">
        <v>114</v>
      </c>
      <c r="L1370" t="s">
        <v>47</v>
      </c>
      <c r="M1370" t="s">
        <v>47</v>
      </c>
      <c r="N1370" t="s">
        <v>37705</v>
      </c>
      <c r="O1370">
        <v>60</v>
      </c>
    </row>
    <row r="1371" spans="1:15" x14ac:dyDescent="0.25">
      <c r="A1371" t="s">
        <v>13569</v>
      </c>
      <c r="B1371" t="s">
        <v>13616</v>
      </c>
      <c r="C1371" t="s">
        <v>3509</v>
      </c>
      <c r="D1371" t="s">
        <v>266</v>
      </c>
      <c r="E1371" t="s">
        <v>1943</v>
      </c>
      <c r="F1371" t="s">
        <v>320</v>
      </c>
      <c r="G1371" t="s">
        <v>482</v>
      </c>
      <c r="H1371" t="s">
        <v>332</v>
      </c>
      <c r="I1371" t="s">
        <v>416</v>
      </c>
      <c r="J1371" t="s">
        <v>223</v>
      </c>
      <c r="K1371" t="s">
        <v>270</v>
      </c>
      <c r="L1371" t="s">
        <v>47</v>
      </c>
      <c r="M1371" t="s">
        <v>47</v>
      </c>
      <c r="N1371" t="s">
        <v>37705</v>
      </c>
      <c r="O1371">
        <v>60</v>
      </c>
    </row>
    <row r="1372" spans="1:15" x14ac:dyDescent="0.25">
      <c r="A1372" t="s">
        <v>13569</v>
      </c>
      <c r="B1372" t="s">
        <v>13618</v>
      </c>
      <c r="C1372" t="s">
        <v>3542</v>
      </c>
      <c r="D1372" t="s">
        <v>52</v>
      </c>
      <c r="E1372" t="s">
        <v>13572</v>
      </c>
      <c r="F1372" t="s">
        <v>1465</v>
      </c>
      <c r="G1372" t="s">
        <v>458</v>
      </c>
      <c r="H1372" t="s">
        <v>332</v>
      </c>
      <c r="I1372" t="s">
        <v>106</v>
      </c>
      <c r="J1372" t="s">
        <v>107</v>
      </c>
      <c r="K1372" t="s">
        <v>114</v>
      </c>
      <c r="L1372" t="s">
        <v>47</v>
      </c>
      <c r="M1372" t="s">
        <v>47</v>
      </c>
      <c r="N1372" t="s">
        <v>37705</v>
      </c>
      <c r="O1372">
        <v>120</v>
      </c>
    </row>
    <row r="1373" spans="1:15" x14ac:dyDescent="0.25">
      <c r="A1373" t="s">
        <v>13569</v>
      </c>
      <c r="B1373" t="s">
        <v>13621</v>
      </c>
      <c r="C1373" t="s">
        <v>620</v>
      </c>
      <c r="D1373" t="s">
        <v>709</v>
      </c>
      <c r="E1373" t="s">
        <v>3138</v>
      </c>
      <c r="F1373" t="s">
        <v>1714</v>
      </c>
      <c r="G1373" t="s">
        <v>482</v>
      </c>
      <c r="H1373" t="s">
        <v>170</v>
      </c>
      <c r="I1373" t="s">
        <v>106</v>
      </c>
      <c r="J1373" t="s">
        <v>89</v>
      </c>
      <c r="K1373" t="s">
        <v>108</v>
      </c>
      <c r="L1373" t="s">
        <v>47</v>
      </c>
      <c r="M1373" t="s">
        <v>47</v>
      </c>
      <c r="N1373" t="s">
        <v>37705</v>
      </c>
      <c r="O1373">
        <v>180</v>
      </c>
    </row>
    <row r="1374" spans="1:15" x14ac:dyDescent="0.25">
      <c r="A1374" t="s">
        <v>13569</v>
      </c>
      <c r="B1374" t="s">
        <v>13624</v>
      </c>
      <c r="C1374" t="s">
        <v>3524</v>
      </c>
      <c r="D1374" t="s">
        <v>52</v>
      </c>
      <c r="E1374" t="s">
        <v>156</v>
      </c>
      <c r="F1374" t="s">
        <v>138</v>
      </c>
      <c r="G1374" t="s">
        <v>482</v>
      </c>
      <c r="H1374" t="s">
        <v>170</v>
      </c>
      <c r="I1374" t="s">
        <v>106</v>
      </c>
      <c r="J1374" t="s">
        <v>89</v>
      </c>
      <c r="K1374" t="s">
        <v>90</v>
      </c>
      <c r="L1374" t="s">
        <v>47</v>
      </c>
      <c r="M1374" t="s">
        <v>47</v>
      </c>
      <c r="N1374" t="s">
        <v>37705</v>
      </c>
      <c r="O1374">
        <v>170</v>
      </c>
    </row>
    <row r="1375" spans="1:15" x14ac:dyDescent="0.25">
      <c r="A1375" t="s">
        <v>13569</v>
      </c>
      <c r="B1375" t="s">
        <v>3804</v>
      </c>
      <c r="C1375" t="s">
        <v>3524</v>
      </c>
      <c r="D1375" t="s">
        <v>266</v>
      </c>
      <c r="E1375" t="s">
        <v>13613</v>
      </c>
      <c r="F1375" t="s">
        <v>13614</v>
      </c>
      <c r="G1375" t="s">
        <v>633</v>
      </c>
      <c r="H1375" t="s">
        <v>757</v>
      </c>
      <c r="I1375" t="s">
        <v>416</v>
      </c>
      <c r="J1375" t="s">
        <v>223</v>
      </c>
      <c r="K1375" t="s">
        <v>270</v>
      </c>
      <c r="L1375" t="s">
        <v>47</v>
      </c>
      <c r="M1375" t="s">
        <v>47</v>
      </c>
      <c r="N1375" t="s">
        <v>37705</v>
      </c>
      <c r="O1375">
        <v>70</v>
      </c>
    </row>
    <row r="1376" spans="1:15" x14ac:dyDescent="0.25">
      <c r="A1376" t="s">
        <v>13569</v>
      </c>
      <c r="B1376" t="s">
        <v>13628</v>
      </c>
      <c r="C1376" t="s">
        <v>3524</v>
      </c>
      <c r="D1376" t="s">
        <v>588</v>
      </c>
      <c r="E1376" t="s">
        <v>7529</v>
      </c>
      <c r="F1376" t="s">
        <v>798</v>
      </c>
      <c r="G1376" t="s">
        <v>654</v>
      </c>
      <c r="H1376" t="s">
        <v>757</v>
      </c>
      <c r="I1376" t="s">
        <v>814</v>
      </c>
      <c r="J1376" t="s">
        <v>536</v>
      </c>
      <c r="K1376" t="s">
        <v>270</v>
      </c>
      <c r="L1376" t="s">
        <v>47</v>
      </c>
      <c r="M1376" t="s">
        <v>47</v>
      </c>
      <c r="N1376" t="s">
        <v>37705</v>
      </c>
      <c r="O1376">
        <v>50</v>
      </c>
    </row>
    <row r="1377" spans="1:15" x14ac:dyDescent="0.25">
      <c r="A1377" t="s">
        <v>13569</v>
      </c>
      <c r="B1377" t="s">
        <v>13630</v>
      </c>
      <c r="C1377">
        <v>2013</v>
      </c>
      <c r="D1377" t="s">
        <v>308</v>
      </c>
      <c r="E1377" t="s">
        <v>489</v>
      </c>
      <c r="F1377" t="s">
        <v>1807</v>
      </c>
      <c r="G1377" t="s">
        <v>13632</v>
      </c>
      <c r="H1377" t="s">
        <v>332</v>
      </c>
      <c r="I1377" t="s">
        <v>416</v>
      </c>
      <c r="J1377" t="s">
        <v>108</v>
      </c>
      <c r="K1377" t="s">
        <v>114</v>
      </c>
      <c r="L1377" t="s">
        <v>47</v>
      </c>
      <c r="M1377" t="s">
        <v>47</v>
      </c>
      <c r="N1377" t="s">
        <v>37705</v>
      </c>
      <c r="O1377">
        <v>100</v>
      </c>
    </row>
    <row r="1378" spans="1:15" x14ac:dyDescent="0.25">
      <c r="A1378" t="s">
        <v>13569</v>
      </c>
      <c r="B1378" t="s">
        <v>13634</v>
      </c>
      <c r="C1378">
        <v>2013</v>
      </c>
      <c r="D1378" t="s">
        <v>308</v>
      </c>
      <c r="E1378" t="s">
        <v>489</v>
      </c>
      <c r="F1378" t="s">
        <v>1807</v>
      </c>
      <c r="G1378" t="s">
        <v>605</v>
      </c>
      <c r="H1378" t="s">
        <v>332</v>
      </c>
      <c r="I1378" t="s">
        <v>416</v>
      </c>
      <c r="J1378" t="s">
        <v>108</v>
      </c>
      <c r="K1378" t="s">
        <v>114</v>
      </c>
      <c r="L1378" t="s">
        <v>47</v>
      </c>
      <c r="M1378" t="s">
        <v>47</v>
      </c>
      <c r="N1378" t="s">
        <v>37705</v>
      </c>
      <c r="O1378">
        <v>90</v>
      </c>
    </row>
    <row r="1379" spans="1:15" x14ac:dyDescent="0.25">
      <c r="A1379" t="s">
        <v>13569</v>
      </c>
      <c r="B1379" t="s">
        <v>13637</v>
      </c>
      <c r="C1379">
        <v>2013</v>
      </c>
      <c r="D1379" t="s">
        <v>318</v>
      </c>
      <c r="E1379" t="s">
        <v>13639</v>
      </c>
      <c r="F1379" t="s">
        <v>1859</v>
      </c>
      <c r="G1379" t="s">
        <v>605</v>
      </c>
      <c r="H1379" t="s">
        <v>13640</v>
      </c>
      <c r="I1379" t="s">
        <v>37704</v>
      </c>
      <c r="J1379" t="s">
        <v>507</v>
      </c>
      <c r="K1379" t="s">
        <v>114</v>
      </c>
      <c r="L1379" t="s">
        <v>47</v>
      </c>
      <c r="M1379" t="s">
        <v>47</v>
      </c>
      <c r="N1379" t="s">
        <v>37705</v>
      </c>
      <c r="O1379">
        <v>80</v>
      </c>
    </row>
    <row r="1380" spans="1:15" x14ac:dyDescent="0.25">
      <c r="A1380" t="s">
        <v>13569</v>
      </c>
      <c r="B1380" t="s">
        <v>13642</v>
      </c>
      <c r="C1380">
        <v>2013</v>
      </c>
      <c r="D1380" t="s">
        <v>318</v>
      </c>
      <c r="E1380" t="s">
        <v>13644</v>
      </c>
      <c r="F1380" t="s">
        <v>219</v>
      </c>
      <c r="G1380" t="s">
        <v>605</v>
      </c>
      <c r="H1380" t="s">
        <v>13646</v>
      </c>
      <c r="I1380" t="s">
        <v>37704</v>
      </c>
      <c r="J1380" t="s">
        <v>507</v>
      </c>
      <c r="K1380" t="s">
        <v>114</v>
      </c>
      <c r="L1380" t="s">
        <v>47</v>
      </c>
      <c r="M1380" t="s">
        <v>47</v>
      </c>
      <c r="N1380" t="s">
        <v>37705</v>
      </c>
      <c r="O1380">
        <v>70</v>
      </c>
    </row>
    <row r="1381" spans="1:15" x14ac:dyDescent="0.25">
      <c r="A1381" t="s">
        <v>13569</v>
      </c>
      <c r="B1381" t="s">
        <v>13648</v>
      </c>
      <c r="C1381">
        <v>2013</v>
      </c>
      <c r="D1381" t="s">
        <v>266</v>
      </c>
      <c r="E1381" t="s">
        <v>9702</v>
      </c>
      <c r="F1381" t="s">
        <v>320</v>
      </c>
      <c r="G1381" t="s">
        <v>605</v>
      </c>
      <c r="H1381" t="s">
        <v>3781</v>
      </c>
      <c r="I1381" t="s">
        <v>37704</v>
      </c>
      <c r="J1381" t="s">
        <v>536</v>
      </c>
      <c r="K1381" t="s">
        <v>114</v>
      </c>
      <c r="L1381" t="s">
        <v>47</v>
      </c>
      <c r="M1381" t="s">
        <v>47</v>
      </c>
      <c r="N1381" t="s">
        <v>37705</v>
      </c>
      <c r="O1381">
        <v>50</v>
      </c>
    </row>
    <row r="1382" spans="1:15" x14ac:dyDescent="0.25">
      <c r="A1382" t="s">
        <v>13569</v>
      </c>
      <c r="B1382" t="s">
        <v>13652</v>
      </c>
      <c r="C1382">
        <v>2013</v>
      </c>
      <c r="D1382" t="s">
        <v>318</v>
      </c>
      <c r="E1382" t="s">
        <v>3394</v>
      </c>
      <c r="F1382" t="s">
        <v>320</v>
      </c>
      <c r="G1382" t="s">
        <v>605</v>
      </c>
      <c r="H1382" t="s">
        <v>13654</v>
      </c>
      <c r="I1382" t="s">
        <v>37704</v>
      </c>
      <c r="J1382" t="s">
        <v>536</v>
      </c>
      <c r="K1382" t="s">
        <v>114</v>
      </c>
      <c r="L1382" t="s">
        <v>47</v>
      </c>
      <c r="M1382" t="s">
        <v>47</v>
      </c>
      <c r="N1382" t="s">
        <v>37705</v>
      </c>
      <c r="O1382">
        <v>50</v>
      </c>
    </row>
    <row r="1383" spans="1:15" x14ac:dyDescent="0.25">
      <c r="A1383" t="s">
        <v>13569</v>
      </c>
      <c r="B1383" t="s">
        <v>13657</v>
      </c>
      <c r="C1383" t="s">
        <v>7298</v>
      </c>
      <c r="D1383" t="s">
        <v>266</v>
      </c>
      <c r="E1383" t="s">
        <v>13659</v>
      </c>
      <c r="F1383" t="s">
        <v>604</v>
      </c>
      <c r="G1383" t="s">
        <v>633</v>
      </c>
      <c r="H1383" t="s">
        <v>332</v>
      </c>
      <c r="I1383" t="s">
        <v>416</v>
      </c>
      <c r="J1383" t="s">
        <v>107</v>
      </c>
      <c r="K1383" t="s">
        <v>108</v>
      </c>
      <c r="L1383" t="s">
        <v>47</v>
      </c>
      <c r="M1383" t="s">
        <v>47</v>
      </c>
      <c r="N1383" t="s">
        <v>37705</v>
      </c>
      <c r="O1383">
        <v>160</v>
      </c>
    </row>
    <row r="1384" spans="1:15" x14ac:dyDescent="0.25">
      <c r="A1384" t="s">
        <v>13569</v>
      </c>
      <c r="B1384" t="s">
        <v>13661</v>
      </c>
      <c r="C1384" t="s">
        <v>7298</v>
      </c>
      <c r="D1384" t="s">
        <v>308</v>
      </c>
      <c r="E1384" t="s">
        <v>13663</v>
      </c>
      <c r="F1384" t="s">
        <v>1859</v>
      </c>
      <c r="G1384" t="s">
        <v>605</v>
      </c>
      <c r="H1384" t="s">
        <v>332</v>
      </c>
      <c r="I1384" t="s">
        <v>416</v>
      </c>
      <c r="J1384" t="s">
        <v>223</v>
      </c>
      <c r="K1384" t="s">
        <v>114</v>
      </c>
      <c r="L1384" t="s">
        <v>47</v>
      </c>
      <c r="M1384" t="s">
        <v>47</v>
      </c>
      <c r="N1384" t="s">
        <v>37705</v>
      </c>
      <c r="O1384">
        <v>150</v>
      </c>
    </row>
    <row r="1385" spans="1:15" x14ac:dyDescent="0.25">
      <c r="A1385" t="s">
        <v>13569</v>
      </c>
      <c r="B1385" t="s">
        <v>13666</v>
      </c>
      <c r="C1385" t="s">
        <v>7298</v>
      </c>
      <c r="D1385" t="s">
        <v>1259</v>
      </c>
      <c r="E1385" t="s">
        <v>13217</v>
      </c>
      <c r="F1385" t="s">
        <v>320</v>
      </c>
      <c r="G1385" t="s">
        <v>605</v>
      </c>
      <c r="H1385" t="s">
        <v>13668</v>
      </c>
      <c r="I1385" t="s">
        <v>416</v>
      </c>
      <c r="J1385" t="s">
        <v>507</v>
      </c>
      <c r="K1385" t="s">
        <v>114</v>
      </c>
      <c r="L1385" t="s">
        <v>47</v>
      </c>
      <c r="M1385" t="s">
        <v>47</v>
      </c>
      <c r="N1385" t="s">
        <v>37705</v>
      </c>
      <c r="O1385">
        <v>80</v>
      </c>
    </row>
    <row r="1386" spans="1:15" x14ac:dyDescent="0.25">
      <c r="A1386" t="s">
        <v>13569</v>
      </c>
      <c r="B1386" t="s">
        <v>13670</v>
      </c>
      <c r="C1386" t="s">
        <v>7298</v>
      </c>
      <c r="D1386" t="s">
        <v>588</v>
      </c>
      <c r="E1386" t="s">
        <v>7991</v>
      </c>
      <c r="F1386" t="s">
        <v>2034</v>
      </c>
      <c r="G1386" t="s">
        <v>2132</v>
      </c>
      <c r="H1386" t="s">
        <v>916</v>
      </c>
      <c r="I1386" t="s">
        <v>757</v>
      </c>
      <c r="J1386" t="s">
        <v>536</v>
      </c>
      <c r="K1386" t="s">
        <v>114</v>
      </c>
      <c r="L1386" t="s">
        <v>47</v>
      </c>
      <c r="M1386" t="s">
        <v>47</v>
      </c>
      <c r="N1386" t="s">
        <v>37705</v>
      </c>
      <c r="O1386">
        <v>70</v>
      </c>
    </row>
    <row r="1387" spans="1:15" x14ac:dyDescent="0.25">
      <c r="A1387" t="s">
        <v>13569</v>
      </c>
      <c r="B1387" t="s">
        <v>1032</v>
      </c>
      <c r="C1387" t="s">
        <v>7298</v>
      </c>
      <c r="D1387" t="s">
        <v>505</v>
      </c>
      <c r="E1387" t="s">
        <v>13674</v>
      </c>
      <c r="F1387" t="s">
        <v>2034</v>
      </c>
      <c r="G1387" t="s">
        <v>2132</v>
      </c>
      <c r="H1387" t="s">
        <v>757</v>
      </c>
      <c r="I1387" t="s">
        <v>814</v>
      </c>
      <c r="J1387" t="s">
        <v>536</v>
      </c>
      <c r="K1387" t="s">
        <v>270</v>
      </c>
      <c r="L1387" t="s">
        <v>47</v>
      </c>
      <c r="M1387" t="s">
        <v>47</v>
      </c>
      <c r="N1387" t="s">
        <v>37705</v>
      </c>
      <c r="O1387">
        <v>70</v>
      </c>
    </row>
    <row r="1388" spans="1:15" x14ac:dyDescent="0.25">
      <c r="A1388" t="s">
        <v>13569</v>
      </c>
      <c r="B1388" t="s">
        <v>13676</v>
      </c>
      <c r="C1388" t="s">
        <v>7298</v>
      </c>
      <c r="D1388" t="s">
        <v>318</v>
      </c>
      <c r="E1388" t="s">
        <v>3394</v>
      </c>
      <c r="F1388" t="s">
        <v>320</v>
      </c>
      <c r="G1388" t="s">
        <v>2132</v>
      </c>
      <c r="H1388" t="s">
        <v>2149</v>
      </c>
      <c r="I1388" t="s">
        <v>37704</v>
      </c>
      <c r="J1388" t="s">
        <v>536</v>
      </c>
      <c r="K1388" t="s">
        <v>114</v>
      </c>
      <c r="L1388" t="s">
        <v>47</v>
      </c>
      <c r="M1388" t="s">
        <v>47</v>
      </c>
      <c r="N1388" t="s">
        <v>37705</v>
      </c>
      <c r="O1388">
        <v>70</v>
      </c>
    </row>
    <row r="1389" spans="1:15" x14ac:dyDescent="0.25">
      <c r="A1389" t="s">
        <v>13569</v>
      </c>
      <c r="B1389" t="s">
        <v>13678</v>
      </c>
      <c r="C1389" t="s">
        <v>7298</v>
      </c>
      <c r="D1389" t="s">
        <v>52</v>
      </c>
      <c r="E1389" t="s">
        <v>3037</v>
      </c>
      <c r="F1389" t="s">
        <v>1465</v>
      </c>
      <c r="G1389" t="s">
        <v>633</v>
      </c>
      <c r="H1389" t="s">
        <v>332</v>
      </c>
      <c r="I1389" t="s">
        <v>106</v>
      </c>
      <c r="J1389" t="s">
        <v>107</v>
      </c>
      <c r="K1389" t="s">
        <v>108</v>
      </c>
      <c r="L1389" t="s">
        <v>47</v>
      </c>
      <c r="M1389" t="s">
        <v>47</v>
      </c>
      <c r="N1389" t="s">
        <v>37705</v>
      </c>
      <c r="O1389">
        <v>160</v>
      </c>
    </row>
    <row r="1390" spans="1:15" x14ac:dyDescent="0.25">
      <c r="A1390" t="s">
        <v>13569</v>
      </c>
      <c r="B1390" t="s">
        <v>13680</v>
      </c>
      <c r="C1390" t="s">
        <v>600</v>
      </c>
      <c r="D1390" t="s">
        <v>52</v>
      </c>
      <c r="E1390" t="s">
        <v>3251</v>
      </c>
      <c r="F1390" t="s">
        <v>340</v>
      </c>
      <c r="G1390" t="s">
        <v>633</v>
      </c>
      <c r="H1390" t="s">
        <v>332</v>
      </c>
      <c r="I1390" t="s">
        <v>106</v>
      </c>
      <c r="J1390" t="s">
        <v>223</v>
      </c>
      <c r="K1390" t="s">
        <v>114</v>
      </c>
      <c r="L1390" t="s">
        <v>47</v>
      </c>
      <c r="M1390" t="s">
        <v>47</v>
      </c>
      <c r="N1390" t="s">
        <v>37705</v>
      </c>
      <c r="O1390">
        <v>150</v>
      </c>
    </row>
    <row r="1391" spans="1:15" x14ac:dyDescent="0.25">
      <c r="A1391" t="s">
        <v>13569</v>
      </c>
      <c r="B1391" t="s">
        <v>13684</v>
      </c>
      <c r="C1391">
        <v>2012</v>
      </c>
      <c r="D1391" t="s">
        <v>308</v>
      </c>
      <c r="E1391" t="s">
        <v>13685</v>
      </c>
      <c r="F1391" t="s">
        <v>8263</v>
      </c>
      <c r="G1391" t="s">
        <v>3488</v>
      </c>
      <c r="H1391" t="s">
        <v>868</v>
      </c>
      <c r="I1391" t="s">
        <v>416</v>
      </c>
      <c r="J1391" t="s">
        <v>474</v>
      </c>
      <c r="K1391" t="s">
        <v>114</v>
      </c>
      <c r="L1391" t="s">
        <v>47</v>
      </c>
      <c r="M1391" t="s">
        <v>47</v>
      </c>
      <c r="N1391" t="s">
        <v>37705</v>
      </c>
      <c r="O1391">
        <v>90</v>
      </c>
    </row>
    <row r="1392" spans="1:15" x14ac:dyDescent="0.25">
      <c r="A1392" t="s">
        <v>13569</v>
      </c>
      <c r="B1392" t="s">
        <v>13687</v>
      </c>
      <c r="C1392">
        <v>2012</v>
      </c>
      <c r="D1392" t="s">
        <v>308</v>
      </c>
      <c r="E1392" t="s">
        <v>4432</v>
      </c>
      <c r="F1392" t="s">
        <v>13688</v>
      </c>
      <c r="G1392" t="s">
        <v>590</v>
      </c>
      <c r="H1392" t="s">
        <v>11218</v>
      </c>
      <c r="I1392" t="s">
        <v>106</v>
      </c>
      <c r="J1392" t="s">
        <v>536</v>
      </c>
      <c r="K1392" t="s">
        <v>114</v>
      </c>
      <c r="L1392" t="s">
        <v>47</v>
      </c>
      <c r="M1392" t="s">
        <v>47</v>
      </c>
      <c r="N1392" t="s">
        <v>37705</v>
      </c>
      <c r="O1392">
        <v>100</v>
      </c>
    </row>
    <row r="1393" spans="1:15" x14ac:dyDescent="0.25">
      <c r="A1393" t="s">
        <v>13569</v>
      </c>
      <c r="B1393" t="s">
        <v>13690</v>
      </c>
      <c r="C1393">
        <v>2012</v>
      </c>
      <c r="D1393" t="s">
        <v>308</v>
      </c>
      <c r="E1393" t="s">
        <v>13691</v>
      </c>
      <c r="F1393" t="s">
        <v>7371</v>
      </c>
      <c r="G1393" t="s">
        <v>590</v>
      </c>
      <c r="H1393" t="s">
        <v>11218</v>
      </c>
      <c r="I1393" t="s">
        <v>106</v>
      </c>
      <c r="J1393" t="s">
        <v>108</v>
      </c>
      <c r="K1393" t="s">
        <v>114</v>
      </c>
      <c r="L1393" t="s">
        <v>47</v>
      </c>
      <c r="M1393" t="s">
        <v>47</v>
      </c>
      <c r="N1393" t="s">
        <v>37705</v>
      </c>
      <c r="O1393">
        <v>140</v>
      </c>
    </row>
    <row r="1394" spans="1:15" x14ac:dyDescent="0.25">
      <c r="A1394" t="s">
        <v>13569</v>
      </c>
      <c r="B1394" t="s">
        <v>13693</v>
      </c>
      <c r="C1394">
        <v>2012</v>
      </c>
      <c r="D1394" t="s">
        <v>308</v>
      </c>
      <c r="E1394" t="s">
        <v>1641</v>
      </c>
      <c r="F1394" t="s">
        <v>1807</v>
      </c>
      <c r="G1394" t="s">
        <v>633</v>
      </c>
      <c r="H1394" t="s">
        <v>677</v>
      </c>
      <c r="I1394" t="s">
        <v>416</v>
      </c>
      <c r="J1394" t="s">
        <v>108</v>
      </c>
      <c r="K1394" t="s">
        <v>114</v>
      </c>
      <c r="L1394" t="s">
        <v>47</v>
      </c>
      <c r="M1394" t="s">
        <v>47</v>
      </c>
      <c r="N1394" t="s">
        <v>37705</v>
      </c>
      <c r="O1394">
        <v>70</v>
      </c>
    </row>
    <row r="1395" spans="1:15" x14ac:dyDescent="0.25">
      <c r="A1395" t="s">
        <v>13569</v>
      </c>
      <c r="B1395" t="s">
        <v>13695</v>
      </c>
      <c r="C1395">
        <v>2012</v>
      </c>
      <c r="D1395" t="s">
        <v>308</v>
      </c>
      <c r="E1395" t="s">
        <v>4432</v>
      </c>
      <c r="F1395" t="s">
        <v>13696</v>
      </c>
      <c r="G1395" t="s">
        <v>5222</v>
      </c>
      <c r="H1395" t="s">
        <v>677</v>
      </c>
      <c r="I1395" t="s">
        <v>416</v>
      </c>
      <c r="J1395" t="s">
        <v>108</v>
      </c>
      <c r="K1395" t="s">
        <v>114</v>
      </c>
      <c r="L1395" t="s">
        <v>47</v>
      </c>
      <c r="M1395" t="s">
        <v>47</v>
      </c>
      <c r="N1395" t="s">
        <v>37705</v>
      </c>
      <c r="O1395">
        <v>80</v>
      </c>
    </row>
    <row r="1396" spans="1:15" x14ac:dyDescent="0.25">
      <c r="A1396" t="s">
        <v>13569</v>
      </c>
      <c r="B1396" t="s">
        <v>13704</v>
      </c>
      <c r="C1396">
        <v>2012</v>
      </c>
      <c r="D1396" t="s">
        <v>1297</v>
      </c>
      <c r="E1396" t="s">
        <v>13033</v>
      </c>
      <c r="F1396" t="s">
        <v>1299</v>
      </c>
      <c r="G1396" t="s">
        <v>37701</v>
      </c>
      <c r="H1396" t="s">
        <v>37702</v>
      </c>
      <c r="I1396" t="s">
        <v>37704</v>
      </c>
      <c r="J1396" t="s">
        <v>474</v>
      </c>
      <c r="K1396" t="s">
        <v>114</v>
      </c>
      <c r="L1396" t="s">
        <v>47</v>
      </c>
      <c r="M1396" t="s">
        <v>47</v>
      </c>
      <c r="N1396" t="s">
        <v>37705</v>
      </c>
      <c r="O1396">
        <v>30</v>
      </c>
    </row>
    <row r="1397" spans="1:15" x14ac:dyDescent="0.25">
      <c r="A1397" t="s">
        <v>13569</v>
      </c>
      <c r="B1397" t="s">
        <v>8428</v>
      </c>
      <c r="C1397">
        <v>2012</v>
      </c>
      <c r="D1397" t="s">
        <v>588</v>
      </c>
      <c r="E1397" t="s">
        <v>11082</v>
      </c>
      <c r="F1397" t="s">
        <v>927</v>
      </c>
      <c r="G1397" t="s">
        <v>2132</v>
      </c>
      <c r="H1397" t="s">
        <v>757</v>
      </c>
      <c r="I1397" t="s">
        <v>37704</v>
      </c>
      <c r="J1397" t="s">
        <v>223</v>
      </c>
      <c r="K1397" t="s">
        <v>114</v>
      </c>
      <c r="L1397" t="s">
        <v>47</v>
      </c>
      <c r="M1397" t="s">
        <v>47</v>
      </c>
      <c r="N1397" t="s">
        <v>37705</v>
      </c>
      <c r="O1397">
        <v>110</v>
      </c>
    </row>
    <row r="1398" spans="1:15" x14ac:dyDescent="0.25">
      <c r="A1398" t="s">
        <v>13569</v>
      </c>
      <c r="B1398" t="s">
        <v>13713</v>
      </c>
      <c r="C1398">
        <v>2012</v>
      </c>
      <c r="D1398" t="s">
        <v>1290</v>
      </c>
      <c r="E1398" t="s">
        <v>8446</v>
      </c>
      <c r="F1398" t="s">
        <v>1299</v>
      </c>
      <c r="G1398" t="s">
        <v>37701</v>
      </c>
      <c r="H1398" t="s">
        <v>37702</v>
      </c>
      <c r="I1398" t="s">
        <v>37704</v>
      </c>
      <c r="J1398" t="s">
        <v>474</v>
      </c>
      <c r="K1398" t="s">
        <v>114</v>
      </c>
      <c r="L1398" t="s">
        <v>47</v>
      </c>
      <c r="M1398" t="s">
        <v>47</v>
      </c>
      <c r="N1398" t="s">
        <v>37705</v>
      </c>
      <c r="O1398">
        <v>20</v>
      </c>
    </row>
    <row r="1399" spans="1:15" x14ac:dyDescent="0.25">
      <c r="A1399" t="s">
        <v>13569</v>
      </c>
      <c r="B1399" t="s">
        <v>13720</v>
      </c>
      <c r="C1399">
        <v>2012</v>
      </c>
      <c r="D1399" t="s">
        <v>934</v>
      </c>
      <c r="E1399" t="s">
        <v>13722</v>
      </c>
      <c r="F1399" t="s">
        <v>5261</v>
      </c>
      <c r="G1399" t="s">
        <v>37701</v>
      </c>
      <c r="H1399" t="s">
        <v>37702</v>
      </c>
      <c r="I1399" t="s">
        <v>37704</v>
      </c>
      <c r="J1399" t="s">
        <v>474</v>
      </c>
      <c r="K1399" t="s">
        <v>114</v>
      </c>
      <c r="L1399" t="s">
        <v>258</v>
      </c>
      <c r="M1399" t="s">
        <v>47</v>
      </c>
      <c r="N1399" t="s">
        <v>37705</v>
      </c>
      <c r="O1399">
        <v>30</v>
      </c>
    </row>
    <row r="1400" spans="1:15" x14ac:dyDescent="0.25">
      <c r="A1400" t="s">
        <v>13569</v>
      </c>
      <c r="B1400" t="s">
        <v>13725</v>
      </c>
      <c r="C1400">
        <v>2012</v>
      </c>
      <c r="D1400" t="s">
        <v>934</v>
      </c>
      <c r="E1400" t="s">
        <v>13727</v>
      </c>
      <c r="F1400" t="s">
        <v>1299</v>
      </c>
      <c r="G1400" t="s">
        <v>37701</v>
      </c>
      <c r="H1400" t="s">
        <v>37702</v>
      </c>
      <c r="I1400" t="s">
        <v>37704</v>
      </c>
      <c r="J1400" t="s">
        <v>474</v>
      </c>
      <c r="K1400" t="s">
        <v>114</v>
      </c>
      <c r="L1400" t="s">
        <v>47</v>
      </c>
      <c r="M1400" t="s">
        <v>47</v>
      </c>
      <c r="N1400" t="s">
        <v>37705</v>
      </c>
      <c r="O1400">
        <v>20</v>
      </c>
    </row>
    <row r="1401" spans="1:15" x14ac:dyDescent="0.25">
      <c r="A1401" t="s">
        <v>13569</v>
      </c>
      <c r="B1401" t="s">
        <v>13729</v>
      </c>
      <c r="C1401">
        <v>2012</v>
      </c>
      <c r="D1401" t="s">
        <v>934</v>
      </c>
      <c r="E1401" t="s">
        <v>2397</v>
      </c>
      <c r="F1401" t="s">
        <v>1299</v>
      </c>
      <c r="G1401" t="s">
        <v>37701</v>
      </c>
      <c r="H1401" t="s">
        <v>37702</v>
      </c>
      <c r="I1401" t="s">
        <v>37704</v>
      </c>
      <c r="J1401" t="s">
        <v>474</v>
      </c>
      <c r="K1401" t="s">
        <v>114</v>
      </c>
      <c r="L1401" t="s">
        <v>47</v>
      </c>
      <c r="M1401" t="s">
        <v>47</v>
      </c>
      <c r="N1401" t="s">
        <v>37705</v>
      </c>
      <c r="O1401">
        <v>20</v>
      </c>
    </row>
    <row r="1402" spans="1:15" x14ac:dyDescent="0.25">
      <c r="A1402" t="s">
        <v>13569</v>
      </c>
      <c r="B1402" t="s">
        <v>13737</v>
      </c>
      <c r="C1402">
        <v>2012</v>
      </c>
      <c r="D1402" t="s">
        <v>934</v>
      </c>
      <c r="E1402" t="s">
        <v>13739</v>
      </c>
      <c r="F1402" t="s">
        <v>2359</v>
      </c>
      <c r="G1402" t="s">
        <v>37701</v>
      </c>
      <c r="H1402" t="s">
        <v>37702</v>
      </c>
      <c r="I1402" t="s">
        <v>37704</v>
      </c>
      <c r="J1402" t="s">
        <v>474</v>
      </c>
      <c r="K1402" t="s">
        <v>114</v>
      </c>
      <c r="L1402" t="s">
        <v>47</v>
      </c>
      <c r="M1402" t="s">
        <v>47</v>
      </c>
      <c r="N1402" t="s">
        <v>37705</v>
      </c>
      <c r="O1402">
        <v>40</v>
      </c>
    </row>
    <row r="1403" spans="1:15" x14ac:dyDescent="0.25">
      <c r="A1403" t="s">
        <v>13569</v>
      </c>
      <c r="B1403" t="s">
        <v>13741</v>
      </c>
      <c r="C1403">
        <v>2012</v>
      </c>
      <c r="D1403" t="s">
        <v>934</v>
      </c>
      <c r="E1403" t="s">
        <v>13743</v>
      </c>
      <c r="F1403" t="s">
        <v>2012</v>
      </c>
      <c r="G1403" t="s">
        <v>37701</v>
      </c>
      <c r="H1403" t="s">
        <v>37702</v>
      </c>
      <c r="I1403" t="s">
        <v>37704</v>
      </c>
      <c r="J1403" t="s">
        <v>270</v>
      </c>
      <c r="K1403" t="s">
        <v>114</v>
      </c>
      <c r="L1403" t="s">
        <v>47</v>
      </c>
      <c r="M1403" t="s">
        <v>47</v>
      </c>
      <c r="N1403" t="s">
        <v>37705</v>
      </c>
      <c r="O1403">
        <v>30</v>
      </c>
    </row>
    <row r="1404" spans="1:15" x14ac:dyDescent="0.25">
      <c r="A1404" t="s">
        <v>13569</v>
      </c>
      <c r="B1404" t="s">
        <v>13746</v>
      </c>
      <c r="C1404">
        <v>2012</v>
      </c>
      <c r="D1404" t="s">
        <v>588</v>
      </c>
      <c r="E1404" t="s">
        <v>12454</v>
      </c>
      <c r="F1404" t="s">
        <v>535</v>
      </c>
      <c r="G1404" t="s">
        <v>2132</v>
      </c>
      <c r="H1404" t="s">
        <v>37702</v>
      </c>
      <c r="I1404" t="s">
        <v>814</v>
      </c>
      <c r="J1404" t="s">
        <v>1521</v>
      </c>
      <c r="K1404" t="s">
        <v>270</v>
      </c>
      <c r="L1404" t="s">
        <v>47</v>
      </c>
      <c r="M1404" t="s">
        <v>47</v>
      </c>
      <c r="N1404" t="s">
        <v>37705</v>
      </c>
      <c r="O1404">
        <v>50</v>
      </c>
    </row>
    <row r="1405" spans="1:15" x14ac:dyDescent="0.25">
      <c r="A1405" t="s">
        <v>13569</v>
      </c>
      <c r="B1405" t="s">
        <v>7989</v>
      </c>
      <c r="C1405">
        <v>2012</v>
      </c>
      <c r="D1405" t="s">
        <v>588</v>
      </c>
      <c r="E1405" t="s">
        <v>8119</v>
      </c>
      <c r="F1405" t="s">
        <v>3179</v>
      </c>
      <c r="G1405" t="s">
        <v>605</v>
      </c>
      <c r="H1405" t="s">
        <v>332</v>
      </c>
      <c r="I1405" t="s">
        <v>416</v>
      </c>
      <c r="J1405" t="s">
        <v>223</v>
      </c>
      <c r="K1405" t="s">
        <v>474</v>
      </c>
      <c r="L1405" t="s">
        <v>47</v>
      </c>
      <c r="M1405" t="s">
        <v>47</v>
      </c>
      <c r="N1405" t="s">
        <v>37705</v>
      </c>
      <c r="O1405">
        <v>130</v>
      </c>
    </row>
    <row r="1406" spans="1:15" x14ac:dyDescent="0.25">
      <c r="A1406" t="s">
        <v>13569</v>
      </c>
      <c r="B1406" t="s">
        <v>13751</v>
      </c>
      <c r="C1406">
        <v>2012</v>
      </c>
      <c r="D1406" t="s">
        <v>588</v>
      </c>
      <c r="E1406" t="s">
        <v>1943</v>
      </c>
      <c r="F1406" t="s">
        <v>320</v>
      </c>
      <c r="G1406" t="s">
        <v>3488</v>
      </c>
      <c r="H1406" t="s">
        <v>332</v>
      </c>
      <c r="I1406" t="s">
        <v>416</v>
      </c>
      <c r="J1406" t="s">
        <v>223</v>
      </c>
      <c r="K1406" t="s">
        <v>474</v>
      </c>
      <c r="L1406" t="s">
        <v>47</v>
      </c>
      <c r="M1406" t="s">
        <v>47</v>
      </c>
      <c r="N1406" t="s">
        <v>37705</v>
      </c>
      <c r="O1406">
        <v>100</v>
      </c>
    </row>
    <row r="1407" spans="1:15" x14ac:dyDescent="0.25">
      <c r="A1407" t="s">
        <v>13569</v>
      </c>
      <c r="B1407" t="s">
        <v>13753</v>
      </c>
      <c r="C1407">
        <v>2012</v>
      </c>
      <c r="D1407" t="s">
        <v>934</v>
      </c>
      <c r="E1407" t="s">
        <v>8053</v>
      </c>
      <c r="F1407" t="s">
        <v>1583</v>
      </c>
      <c r="G1407" t="s">
        <v>37701</v>
      </c>
      <c r="H1407" t="s">
        <v>37702</v>
      </c>
      <c r="I1407" t="s">
        <v>37704</v>
      </c>
      <c r="J1407" t="s">
        <v>270</v>
      </c>
      <c r="K1407" t="s">
        <v>114</v>
      </c>
      <c r="L1407" t="s">
        <v>47</v>
      </c>
      <c r="M1407" t="s">
        <v>47</v>
      </c>
      <c r="N1407" t="s">
        <v>37705</v>
      </c>
      <c r="O1407">
        <v>20</v>
      </c>
    </row>
    <row r="1408" spans="1:15" x14ac:dyDescent="0.25">
      <c r="A1408" t="s">
        <v>13569</v>
      </c>
      <c r="B1408" t="s">
        <v>13756</v>
      </c>
      <c r="C1408">
        <v>2012</v>
      </c>
      <c r="D1408" t="s">
        <v>934</v>
      </c>
      <c r="E1408" t="s">
        <v>2605</v>
      </c>
      <c r="F1408" t="s">
        <v>1583</v>
      </c>
      <c r="G1408" t="s">
        <v>37701</v>
      </c>
      <c r="H1408" t="s">
        <v>37702</v>
      </c>
      <c r="I1408" t="s">
        <v>37704</v>
      </c>
      <c r="J1408" t="s">
        <v>270</v>
      </c>
      <c r="K1408" t="s">
        <v>114</v>
      </c>
      <c r="L1408" t="s">
        <v>47</v>
      </c>
      <c r="M1408" t="s">
        <v>47</v>
      </c>
      <c r="N1408" t="s">
        <v>37705</v>
      </c>
      <c r="O1408">
        <v>10</v>
      </c>
    </row>
    <row r="1409" spans="1:15" x14ac:dyDescent="0.25">
      <c r="A1409" t="s">
        <v>13569</v>
      </c>
      <c r="B1409" t="s">
        <v>13760</v>
      </c>
      <c r="C1409">
        <v>2012</v>
      </c>
      <c r="D1409" t="s">
        <v>1297</v>
      </c>
      <c r="E1409" t="s">
        <v>8337</v>
      </c>
      <c r="F1409" t="s">
        <v>5261</v>
      </c>
      <c r="G1409" t="s">
        <v>37701</v>
      </c>
      <c r="H1409" t="s">
        <v>37702</v>
      </c>
      <c r="I1409" t="s">
        <v>37704</v>
      </c>
      <c r="J1409" t="s">
        <v>474</v>
      </c>
      <c r="K1409" t="s">
        <v>114</v>
      </c>
      <c r="L1409" t="s">
        <v>47</v>
      </c>
      <c r="M1409" t="s">
        <v>47</v>
      </c>
      <c r="N1409" t="s">
        <v>37705</v>
      </c>
      <c r="O1409">
        <v>30</v>
      </c>
    </row>
    <row r="1410" spans="1:15" x14ac:dyDescent="0.25">
      <c r="A1410" t="s">
        <v>13569</v>
      </c>
      <c r="B1410" t="s">
        <v>8181</v>
      </c>
      <c r="C1410">
        <v>2012</v>
      </c>
      <c r="D1410" t="s">
        <v>52</v>
      </c>
      <c r="E1410" t="s">
        <v>13764</v>
      </c>
      <c r="F1410" t="s">
        <v>320</v>
      </c>
      <c r="G1410" t="s">
        <v>605</v>
      </c>
      <c r="H1410" t="s">
        <v>332</v>
      </c>
      <c r="I1410" t="s">
        <v>416</v>
      </c>
      <c r="J1410" t="s">
        <v>223</v>
      </c>
      <c r="K1410" t="s">
        <v>474</v>
      </c>
      <c r="L1410" t="s">
        <v>47</v>
      </c>
      <c r="M1410" t="s">
        <v>47</v>
      </c>
      <c r="N1410" t="s">
        <v>37705</v>
      </c>
      <c r="O1410">
        <v>120</v>
      </c>
    </row>
    <row r="1411" spans="1:15" x14ac:dyDescent="0.25">
      <c r="A1411" t="s">
        <v>13569</v>
      </c>
      <c r="B1411" t="s">
        <v>13766</v>
      </c>
      <c r="C1411">
        <v>2012</v>
      </c>
      <c r="D1411" t="s">
        <v>934</v>
      </c>
      <c r="E1411" t="s">
        <v>7572</v>
      </c>
      <c r="F1411" t="s">
        <v>1299</v>
      </c>
      <c r="G1411" t="s">
        <v>37701</v>
      </c>
      <c r="H1411" t="s">
        <v>37702</v>
      </c>
      <c r="I1411" t="s">
        <v>37704</v>
      </c>
      <c r="J1411" t="s">
        <v>270</v>
      </c>
      <c r="K1411" t="s">
        <v>114</v>
      </c>
      <c r="L1411" t="s">
        <v>47</v>
      </c>
      <c r="M1411" t="s">
        <v>47</v>
      </c>
      <c r="N1411" t="s">
        <v>37705</v>
      </c>
      <c r="O1411">
        <v>30</v>
      </c>
    </row>
    <row r="1412" spans="1:15" x14ac:dyDescent="0.25">
      <c r="A1412" t="s">
        <v>13569</v>
      </c>
      <c r="B1412" t="s">
        <v>8121</v>
      </c>
      <c r="C1412">
        <v>2012</v>
      </c>
      <c r="D1412" t="s">
        <v>829</v>
      </c>
      <c r="E1412" t="s">
        <v>1943</v>
      </c>
      <c r="F1412" t="s">
        <v>320</v>
      </c>
      <c r="G1412" t="s">
        <v>3488</v>
      </c>
      <c r="H1412" t="s">
        <v>12471</v>
      </c>
      <c r="I1412" t="s">
        <v>416</v>
      </c>
      <c r="J1412" t="s">
        <v>536</v>
      </c>
      <c r="K1412" t="s">
        <v>114</v>
      </c>
      <c r="L1412" t="s">
        <v>47</v>
      </c>
      <c r="M1412" t="s">
        <v>47</v>
      </c>
      <c r="N1412" t="s">
        <v>37705</v>
      </c>
      <c r="O1412">
        <v>80</v>
      </c>
    </row>
    <row r="1413" spans="1:15" x14ac:dyDescent="0.25">
      <c r="A1413" t="s">
        <v>13569</v>
      </c>
      <c r="B1413" t="s">
        <v>13770</v>
      </c>
      <c r="C1413">
        <v>2012</v>
      </c>
      <c r="D1413" t="s">
        <v>588</v>
      </c>
      <c r="E1413" t="s">
        <v>13772</v>
      </c>
      <c r="F1413" t="s">
        <v>13773</v>
      </c>
      <c r="G1413" t="s">
        <v>3488</v>
      </c>
      <c r="H1413" t="s">
        <v>332</v>
      </c>
      <c r="I1413" t="s">
        <v>416</v>
      </c>
      <c r="J1413" t="s">
        <v>107</v>
      </c>
      <c r="K1413" t="s">
        <v>474</v>
      </c>
      <c r="L1413" t="s">
        <v>47</v>
      </c>
      <c r="M1413" t="s">
        <v>47</v>
      </c>
      <c r="N1413" t="s">
        <v>37705</v>
      </c>
      <c r="O1413">
        <v>160</v>
      </c>
    </row>
    <row r="1414" spans="1:15" x14ac:dyDescent="0.25">
      <c r="A1414" t="s">
        <v>13775</v>
      </c>
      <c r="B1414" t="s">
        <v>13791</v>
      </c>
      <c r="C1414" t="s">
        <v>3375</v>
      </c>
      <c r="D1414" t="s">
        <v>52</v>
      </c>
      <c r="E1414" t="s">
        <v>13794</v>
      </c>
      <c r="F1414" t="s">
        <v>2027</v>
      </c>
      <c r="G1414" t="s">
        <v>311</v>
      </c>
      <c r="H1414" t="s">
        <v>170</v>
      </c>
      <c r="I1414" t="s">
        <v>61</v>
      </c>
      <c r="J1414" t="s">
        <v>107</v>
      </c>
      <c r="K1414" t="s">
        <v>108</v>
      </c>
      <c r="L1414" t="s">
        <v>258</v>
      </c>
      <c r="M1414" t="s">
        <v>47</v>
      </c>
      <c r="N1414" t="s">
        <v>37705</v>
      </c>
      <c r="O1414">
        <v>320</v>
      </c>
    </row>
    <row r="1415" spans="1:15" x14ac:dyDescent="0.25">
      <c r="A1415" t="s">
        <v>13775</v>
      </c>
      <c r="B1415" t="s">
        <v>13800</v>
      </c>
      <c r="C1415" t="s">
        <v>1558</v>
      </c>
      <c r="D1415" t="s">
        <v>709</v>
      </c>
      <c r="E1415" t="s">
        <v>13802</v>
      </c>
      <c r="F1415" t="s">
        <v>2027</v>
      </c>
      <c r="G1415" t="s">
        <v>311</v>
      </c>
      <c r="H1415" t="s">
        <v>170</v>
      </c>
      <c r="I1415" t="s">
        <v>61</v>
      </c>
      <c r="J1415" t="s">
        <v>107</v>
      </c>
      <c r="K1415" t="s">
        <v>108</v>
      </c>
      <c r="L1415" t="s">
        <v>343</v>
      </c>
      <c r="M1415" t="s">
        <v>47</v>
      </c>
      <c r="N1415" t="s">
        <v>37705</v>
      </c>
      <c r="O1415">
        <v>300</v>
      </c>
    </row>
    <row r="1416" spans="1:15" x14ac:dyDescent="0.25">
      <c r="A1416" t="s">
        <v>13775</v>
      </c>
      <c r="B1416" t="s">
        <v>13813</v>
      </c>
      <c r="C1416" t="s">
        <v>600</v>
      </c>
      <c r="D1416" t="s">
        <v>13816</v>
      </c>
      <c r="E1416" t="s">
        <v>6783</v>
      </c>
      <c r="F1416" t="s">
        <v>320</v>
      </c>
      <c r="G1416" t="s">
        <v>3488</v>
      </c>
      <c r="H1416" t="s">
        <v>1925</v>
      </c>
      <c r="I1416" t="s">
        <v>106</v>
      </c>
      <c r="J1416" t="s">
        <v>223</v>
      </c>
      <c r="K1416" t="s">
        <v>474</v>
      </c>
      <c r="L1416" t="s">
        <v>47</v>
      </c>
      <c r="M1416" t="s">
        <v>47</v>
      </c>
      <c r="N1416" t="s">
        <v>37705</v>
      </c>
      <c r="O1416">
        <v>270</v>
      </c>
    </row>
    <row r="1417" spans="1:15" x14ac:dyDescent="0.25">
      <c r="A1417" t="s">
        <v>13775</v>
      </c>
      <c r="B1417" t="s">
        <v>13842</v>
      </c>
      <c r="C1417" t="s">
        <v>11114</v>
      </c>
      <c r="D1417" t="s">
        <v>13844</v>
      </c>
      <c r="E1417" t="s">
        <v>13845</v>
      </c>
      <c r="F1417" t="s">
        <v>877</v>
      </c>
      <c r="G1417" t="s">
        <v>799</v>
      </c>
      <c r="H1417" t="s">
        <v>677</v>
      </c>
      <c r="I1417" t="s">
        <v>416</v>
      </c>
      <c r="J1417" t="s">
        <v>223</v>
      </c>
      <c r="K1417" t="s">
        <v>114</v>
      </c>
      <c r="L1417" t="s">
        <v>47</v>
      </c>
      <c r="M1417" t="s">
        <v>47</v>
      </c>
      <c r="N1417" t="s">
        <v>37705</v>
      </c>
      <c r="O1417">
        <v>350</v>
      </c>
    </row>
    <row r="1418" spans="1:15" x14ac:dyDescent="0.25">
      <c r="A1418" t="s">
        <v>13775</v>
      </c>
      <c r="B1418" t="s">
        <v>13869</v>
      </c>
      <c r="C1418" t="s">
        <v>13866</v>
      </c>
      <c r="D1418" t="s">
        <v>2313</v>
      </c>
      <c r="E1418" t="s">
        <v>8666</v>
      </c>
      <c r="F1418" t="s">
        <v>13871</v>
      </c>
      <c r="G1418" t="s">
        <v>37701</v>
      </c>
      <c r="H1418" t="s">
        <v>37702</v>
      </c>
      <c r="I1418" t="s">
        <v>37704</v>
      </c>
      <c r="J1418" t="s">
        <v>474</v>
      </c>
      <c r="K1418" t="s">
        <v>114</v>
      </c>
      <c r="L1418" t="s">
        <v>47</v>
      </c>
      <c r="M1418" t="s">
        <v>47</v>
      </c>
      <c r="N1418" t="s">
        <v>37705</v>
      </c>
      <c r="O1418">
        <v>70</v>
      </c>
    </row>
    <row r="1419" spans="1:15" x14ac:dyDescent="0.25">
      <c r="A1419" t="s">
        <v>13879</v>
      </c>
      <c r="B1419" t="s">
        <v>13880</v>
      </c>
      <c r="C1419" t="s">
        <v>3948</v>
      </c>
      <c r="D1419" t="s">
        <v>13882</v>
      </c>
      <c r="E1419" t="s">
        <v>3186</v>
      </c>
      <c r="F1419" t="s">
        <v>12090</v>
      </c>
      <c r="G1419" t="s">
        <v>55</v>
      </c>
      <c r="H1419" t="s">
        <v>105</v>
      </c>
      <c r="I1419" t="s">
        <v>106</v>
      </c>
      <c r="J1419" t="s">
        <v>507</v>
      </c>
      <c r="K1419" t="s">
        <v>6516</v>
      </c>
      <c r="L1419" t="s">
        <v>258</v>
      </c>
      <c r="M1419" t="s">
        <v>47</v>
      </c>
      <c r="N1419" t="s">
        <v>37705</v>
      </c>
      <c r="O1419">
        <v>5400</v>
      </c>
    </row>
    <row r="1420" spans="1:15" x14ac:dyDescent="0.25">
      <c r="A1420" t="s">
        <v>13879</v>
      </c>
      <c r="B1420" t="s">
        <v>8256</v>
      </c>
      <c r="C1420" t="s">
        <v>4495</v>
      </c>
      <c r="D1420" t="s">
        <v>3125</v>
      </c>
      <c r="E1420" t="s">
        <v>339</v>
      </c>
      <c r="F1420" t="s">
        <v>219</v>
      </c>
      <c r="G1420" t="s">
        <v>55</v>
      </c>
      <c r="H1420" t="s">
        <v>105</v>
      </c>
      <c r="I1420" t="s">
        <v>106</v>
      </c>
      <c r="J1420" t="s">
        <v>507</v>
      </c>
      <c r="K1420" t="s">
        <v>507</v>
      </c>
      <c r="L1420" t="s">
        <v>47</v>
      </c>
      <c r="M1420" t="s">
        <v>47</v>
      </c>
      <c r="N1420" t="s">
        <v>37705</v>
      </c>
      <c r="O1420">
        <v>6099</v>
      </c>
    </row>
    <row r="1421" spans="1:15" x14ac:dyDescent="0.25">
      <c r="A1421" t="s">
        <v>13879</v>
      </c>
      <c r="B1421" t="s">
        <v>13888</v>
      </c>
      <c r="C1421" t="s">
        <v>3028</v>
      </c>
      <c r="D1421" t="s">
        <v>52</v>
      </c>
      <c r="E1421" t="s">
        <v>1363</v>
      </c>
      <c r="F1421" t="s">
        <v>138</v>
      </c>
      <c r="G1421" t="s">
        <v>55</v>
      </c>
      <c r="H1421" t="s">
        <v>87</v>
      </c>
      <c r="I1421" t="s">
        <v>1147</v>
      </c>
      <c r="J1421" t="s">
        <v>9542</v>
      </c>
      <c r="K1421" t="s">
        <v>13890</v>
      </c>
      <c r="L1421" t="s">
        <v>47</v>
      </c>
      <c r="M1421" t="s">
        <v>47</v>
      </c>
      <c r="N1421" t="s">
        <v>37705</v>
      </c>
      <c r="O1421">
        <v>250</v>
      </c>
    </row>
    <row r="1422" spans="1:15" x14ac:dyDescent="0.25">
      <c r="A1422" t="s">
        <v>13879</v>
      </c>
      <c r="B1422" t="s">
        <v>6138</v>
      </c>
      <c r="C1422" t="s">
        <v>3028</v>
      </c>
      <c r="D1422" t="s">
        <v>52</v>
      </c>
      <c r="E1422" t="s">
        <v>1464</v>
      </c>
      <c r="F1422" t="s">
        <v>101</v>
      </c>
      <c r="G1422" t="s">
        <v>55</v>
      </c>
      <c r="H1422" t="s">
        <v>170</v>
      </c>
      <c r="I1422" t="s">
        <v>3021</v>
      </c>
      <c r="J1422" t="s">
        <v>184</v>
      </c>
      <c r="K1422" t="s">
        <v>13894</v>
      </c>
      <c r="L1422" t="s">
        <v>47</v>
      </c>
      <c r="M1422" t="s">
        <v>47</v>
      </c>
      <c r="N1422" t="s">
        <v>37705</v>
      </c>
      <c r="O1422">
        <v>160</v>
      </c>
    </row>
    <row r="1423" spans="1:15" x14ac:dyDescent="0.25">
      <c r="A1423" t="s">
        <v>13879</v>
      </c>
      <c r="B1423" t="s">
        <v>13997</v>
      </c>
      <c r="C1423" t="s">
        <v>3129</v>
      </c>
      <c r="D1423" t="s">
        <v>716</v>
      </c>
      <c r="E1423" t="s">
        <v>3138</v>
      </c>
      <c r="F1423" t="s">
        <v>402</v>
      </c>
      <c r="G1423" t="s">
        <v>139</v>
      </c>
      <c r="H1423" t="s">
        <v>105</v>
      </c>
      <c r="I1423" t="s">
        <v>416</v>
      </c>
      <c r="J1423" t="s">
        <v>13999</v>
      </c>
      <c r="K1423" t="s">
        <v>13387</v>
      </c>
      <c r="L1423" t="s">
        <v>47</v>
      </c>
      <c r="M1423" t="s">
        <v>47</v>
      </c>
      <c r="N1423" t="s">
        <v>37705</v>
      </c>
      <c r="O1423">
        <v>60</v>
      </c>
    </row>
    <row r="1424" spans="1:15" x14ac:dyDescent="0.25">
      <c r="A1424" t="s">
        <v>13879</v>
      </c>
      <c r="B1424" t="s">
        <v>14006</v>
      </c>
      <c r="C1424" t="s">
        <v>1179</v>
      </c>
      <c r="D1424" t="s">
        <v>52</v>
      </c>
      <c r="E1424" t="s">
        <v>11679</v>
      </c>
      <c r="F1424" t="s">
        <v>138</v>
      </c>
      <c r="G1424" t="s">
        <v>6734</v>
      </c>
      <c r="H1424" t="s">
        <v>170</v>
      </c>
      <c r="I1424" t="s">
        <v>88</v>
      </c>
      <c r="J1424" t="s">
        <v>1105</v>
      </c>
      <c r="K1424" t="s">
        <v>5458</v>
      </c>
      <c r="L1424" t="s">
        <v>47</v>
      </c>
      <c r="M1424" t="s">
        <v>47</v>
      </c>
      <c r="N1424" t="s">
        <v>37705</v>
      </c>
      <c r="O1424">
        <v>150</v>
      </c>
    </row>
    <row r="1425" spans="1:15" x14ac:dyDescent="0.25">
      <c r="A1425" t="s">
        <v>13879</v>
      </c>
      <c r="B1425" t="s">
        <v>14009</v>
      </c>
      <c r="C1425" t="s">
        <v>1179</v>
      </c>
      <c r="D1425" t="s">
        <v>52</v>
      </c>
      <c r="E1425" t="s">
        <v>3037</v>
      </c>
      <c r="F1425" t="s">
        <v>101</v>
      </c>
      <c r="G1425" t="s">
        <v>139</v>
      </c>
      <c r="H1425" t="s">
        <v>105</v>
      </c>
      <c r="I1425" t="s">
        <v>61</v>
      </c>
      <c r="J1425" t="s">
        <v>107</v>
      </c>
      <c r="K1425" t="s">
        <v>90</v>
      </c>
      <c r="L1425" t="s">
        <v>47</v>
      </c>
      <c r="M1425" t="s">
        <v>47</v>
      </c>
      <c r="N1425" t="s">
        <v>37705</v>
      </c>
      <c r="O1425">
        <v>100</v>
      </c>
    </row>
    <row r="1426" spans="1:15" x14ac:dyDescent="0.25">
      <c r="A1426" t="s">
        <v>13879</v>
      </c>
      <c r="B1426" t="s">
        <v>14018</v>
      </c>
      <c r="C1426" t="s">
        <v>3195</v>
      </c>
      <c r="D1426" t="s">
        <v>266</v>
      </c>
      <c r="E1426" t="s">
        <v>1136</v>
      </c>
      <c r="F1426" t="s">
        <v>101</v>
      </c>
      <c r="G1426" t="s">
        <v>6734</v>
      </c>
      <c r="H1426" t="s">
        <v>170</v>
      </c>
      <c r="I1426" t="s">
        <v>88</v>
      </c>
      <c r="J1426" t="s">
        <v>6002</v>
      </c>
      <c r="K1426" t="s">
        <v>90</v>
      </c>
      <c r="L1426" t="s">
        <v>47</v>
      </c>
      <c r="M1426" t="s">
        <v>47</v>
      </c>
      <c r="N1426" t="s">
        <v>37705</v>
      </c>
      <c r="O1426">
        <v>150</v>
      </c>
    </row>
    <row r="1427" spans="1:15" x14ac:dyDescent="0.25">
      <c r="A1427" t="s">
        <v>13879</v>
      </c>
      <c r="B1427" t="s">
        <v>14037</v>
      </c>
      <c r="C1427" t="s">
        <v>187</v>
      </c>
      <c r="D1427" t="s">
        <v>52</v>
      </c>
      <c r="E1427" t="s">
        <v>1082</v>
      </c>
      <c r="F1427" t="s">
        <v>101</v>
      </c>
      <c r="G1427" t="s">
        <v>139</v>
      </c>
      <c r="H1427" t="s">
        <v>170</v>
      </c>
      <c r="I1427" t="s">
        <v>61</v>
      </c>
      <c r="J1427" t="s">
        <v>6002</v>
      </c>
      <c r="K1427" t="s">
        <v>5458</v>
      </c>
      <c r="L1427" t="s">
        <v>47</v>
      </c>
      <c r="M1427" t="s">
        <v>47</v>
      </c>
      <c r="N1427" t="s">
        <v>37705</v>
      </c>
      <c r="O1427">
        <v>120</v>
      </c>
    </row>
    <row r="1428" spans="1:15" x14ac:dyDescent="0.25">
      <c r="A1428" t="s">
        <v>13879</v>
      </c>
      <c r="B1428" t="s">
        <v>14046</v>
      </c>
      <c r="C1428" t="s">
        <v>4393</v>
      </c>
      <c r="D1428" t="s">
        <v>52</v>
      </c>
      <c r="E1428" t="s">
        <v>1142</v>
      </c>
      <c r="F1428" t="s">
        <v>138</v>
      </c>
      <c r="G1428" t="s">
        <v>14048</v>
      </c>
      <c r="H1428" t="s">
        <v>87</v>
      </c>
      <c r="I1428" t="s">
        <v>61</v>
      </c>
      <c r="J1428" t="s">
        <v>14049</v>
      </c>
      <c r="K1428" t="s">
        <v>14050</v>
      </c>
      <c r="L1428" t="s">
        <v>47</v>
      </c>
      <c r="M1428" t="s">
        <v>47</v>
      </c>
      <c r="N1428" t="s">
        <v>37705</v>
      </c>
      <c r="O1428">
        <v>160</v>
      </c>
    </row>
    <row r="1429" spans="1:15" x14ac:dyDescent="0.25">
      <c r="A1429" t="s">
        <v>13879</v>
      </c>
      <c r="B1429" t="s">
        <v>14060</v>
      </c>
      <c r="C1429" t="s">
        <v>336</v>
      </c>
      <c r="D1429" t="s">
        <v>266</v>
      </c>
      <c r="E1429" t="s">
        <v>180</v>
      </c>
      <c r="F1429" t="s">
        <v>402</v>
      </c>
      <c r="G1429" t="s">
        <v>6941</v>
      </c>
      <c r="H1429" t="s">
        <v>105</v>
      </c>
      <c r="I1429" t="s">
        <v>106</v>
      </c>
      <c r="J1429" t="s">
        <v>3278</v>
      </c>
      <c r="K1429" t="s">
        <v>108</v>
      </c>
      <c r="L1429" t="s">
        <v>343</v>
      </c>
      <c r="M1429" t="s">
        <v>47</v>
      </c>
      <c r="N1429" t="s">
        <v>37705</v>
      </c>
      <c r="O1429">
        <v>110</v>
      </c>
    </row>
    <row r="1430" spans="1:15" x14ac:dyDescent="0.25">
      <c r="A1430" t="s">
        <v>13879</v>
      </c>
      <c r="B1430" t="s">
        <v>14071</v>
      </c>
      <c r="C1430" t="s">
        <v>3270</v>
      </c>
      <c r="D1430" t="s">
        <v>52</v>
      </c>
      <c r="E1430" t="s">
        <v>7123</v>
      </c>
      <c r="F1430" t="s">
        <v>101</v>
      </c>
      <c r="G1430" t="s">
        <v>14042</v>
      </c>
      <c r="H1430" t="s">
        <v>105</v>
      </c>
      <c r="I1430" t="s">
        <v>12210</v>
      </c>
      <c r="J1430" t="s">
        <v>7934</v>
      </c>
      <c r="K1430" t="s">
        <v>1521</v>
      </c>
      <c r="L1430" t="s">
        <v>47</v>
      </c>
      <c r="M1430" t="s">
        <v>47</v>
      </c>
      <c r="N1430" t="s">
        <v>37705</v>
      </c>
      <c r="O1430">
        <v>130</v>
      </c>
    </row>
    <row r="1431" spans="1:15" x14ac:dyDescent="0.25">
      <c r="A1431" t="s">
        <v>13879</v>
      </c>
      <c r="B1431" t="s">
        <v>14094</v>
      </c>
      <c r="C1431" t="s">
        <v>347</v>
      </c>
      <c r="D1431" t="s">
        <v>52</v>
      </c>
      <c r="E1431" t="s">
        <v>4395</v>
      </c>
      <c r="F1431" t="s">
        <v>101</v>
      </c>
      <c r="G1431" t="s">
        <v>311</v>
      </c>
      <c r="H1431" t="s">
        <v>105</v>
      </c>
      <c r="I1431" t="s">
        <v>106</v>
      </c>
      <c r="J1431" t="s">
        <v>14096</v>
      </c>
      <c r="K1431" t="s">
        <v>108</v>
      </c>
      <c r="L1431" t="s">
        <v>47</v>
      </c>
      <c r="M1431" t="s">
        <v>47</v>
      </c>
      <c r="N1431" t="s">
        <v>37705</v>
      </c>
      <c r="O1431">
        <v>130</v>
      </c>
    </row>
    <row r="1432" spans="1:15" x14ac:dyDescent="0.25">
      <c r="A1432" t="s">
        <v>13879</v>
      </c>
      <c r="B1432" t="s">
        <v>14098</v>
      </c>
      <c r="C1432" t="s">
        <v>347</v>
      </c>
      <c r="D1432" t="s">
        <v>709</v>
      </c>
      <c r="E1432" t="s">
        <v>7889</v>
      </c>
      <c r="F1432" t="s">
        <v>320</v>
      </c>
      <c r="G1432" t="s">
        <v>330</v>
      </c>
      <c r="H1432" t="s">
        <v>105</v>
      </c>
      <c r="I1432" t="s">
        <v>106</v>
      </c>
      <c r="J1432" t="s">
        <v>223</v>
      </c>
      <c r="K1432" t="s">
        <v>270</v>
      </c>
      <c r="L1432" t="s">
        <v>47</v>
      </c>
      <c r="M1432" t="s">
        <v>47</v>
      </c>
      <c r="N1432" t="s">
        <v>37705</v>
      </c>
      <c r="O1432">
        <v>70</v>
      </c>
    </row>
    <row r="1433" spans="1:15" x14ac:dyDescent="0.25">
      <c r="A1433" t="s">
        <v>13879</v>
      </c>
      <c r="B1433" t="s">
        <v>14134</v>
      </c>
      <c r="C1433" t="s">
        <v>359</v>
      </c>
      <c r="D1433" t="s">
        <v>52</v>
      </c>
      <c r="E1433" t="s">
        <v>3117</v>
      </c>
      <c r="F1433" t="s">
        <v>101</v>
      </c>
      <c r="G1433" t="s">
        <v>311</v>
      </c>
      <c r="H1433" t="s">
        <v>105</v>
      </c>
      <c r="I1433" t="s">
        <v>106</v>
      </c>
      <c r="J1433" t="s">
        <v>107</v>
      </c>
      <c r="K1433" t="s">
        <v>507</v>
      </c>
      <c r="L1433" t="s">
        <v>47</v>
      </c>
      <c r="M1433" t="s">
        <v>47</v>
      </c>
      <c r="N1433" t="s">
        <v>37705</v>
      </c>
      <c r="O1433">
        <v>110</v>
      </c>
    </row>
    <row r="1434" spans="1:15" x14ac:dyDescent="0.25">
      <c r="A1434" t="s">
        <v>13879</v>
      </c>
      <c r="B1434" t="s">
        <v>14138</v>
      </c>
      <c r="C1434" t="s">
        <v>1453</v>
      </c>
      <c r="D1434" t="s">
        <v>52</v>
      </c>
      <c r="E1434" t="s">
        <v>9775</v>
      </c>
      <c r="F1434" t="s">
        <v>457</v>
      </c>
      <c r="G1434" t="s">
        <v>482</v>
      </c>
      <c r="H1434" t="s">
        <v>170</v>
      </c>
      <c r="I1434" t="s">
        <v>106</v>
      </c>
      <c r="J1434" t="s">
        <v>6002</v>
      </c>
      <c r="K1434" t="s">
        <v>1521</v>
      </c>
      <c r="L1434" t="s">
        <v>47</v>
      </c>
      <c r="M1434" t="s">
        <v>47</v>
      </c>
      <c r="N1434" t="s">
        <v>37705</v>
      </c>
      <c r="O1434">
        <v>150</v>
      </c>
    </row>
    <row r="1435" spans="1:15" x14ac:dyDescent="0.25">
      <c r="A1435" t="s">
        <v>13879</v>
      </c>
      <c r="B1435" t="s">
        <v>14153</v>
      </c>
      <c r="C1435" t="s">
        <v>1545</v>
      </c>
      <c r="D1435" t="s">
        <v>266</v>
      </c>
      <c r="E1435" t="s">
        <v>3289</v>
      </c>
      <c r="F1435" t="s">
        <v>219</v>
      </c>
      <c r="G1435" t="s">
        <v>311</v>
      </c>
      <c r="H1435" t="s">
        <v>105</v>
      </c>
      <c r="I1435" t="s">
        <v>106</v>
      </c>
      <c r="J1435" t="s">
        <v>107</v>
      </c>
      <c r="K1435" t="s">
        <v>108</v>
      </c>
      <c r="L1435" t="s">
        <v>47</v>
      </c>
      <c r="M1435" t="s">
        <v>47</v>
      </c>
      <c r="N1435" t="s">
        <v>37705</v>
      </c>
      <c r="O1435">
        <v>100</v>
      </c>
    </row>
    <row r="1436" spans="1:15" x14ac:dyDescent="0.25">
      <c r="A1436" t="s">
        <v>13879</v>
      </c>
      <c r="B1436" t="s">
        <v>14171</v>
      </c>
      <c r="C1436" t="s">
        <v>433</v>
      </c>
      <c r="D1436" t="s">
        <v>52</v>
      </c>
      <c r="E1436" t="s">
        <v>10996</v>
      </c>
      <c r="F1436" t="s">
        <v>219</v>
      </c>
      <c r="G1436" t="s">
        <v>482</v>
      </c>
      <c r="H1436" t="s">
        <v>332</v>
      </c>
      <c r="I1436" t="s">
        <v>416</v>
      </c>
      <c r="J1436" t="s">
        <v>507</v>
      </c>
      <c r="K1436" t="s">
        <v>270</v>
      </c>
      <c r="L1436" t="s">
        <v>47</v>
      </c>
      <c r="M1436" t="s">
        <v>47</v>
      </c>
      <c r="N1436" t="s">
        <v>37705</v>
      </c>
      <c r="O1436">
        <v>100</v>
      </c>
    </row>
    <row r="1437" spans="1:15" x14ac:dyDescent="0.25">
      <c r="A1437" t="s">
        <v>13879</v>
      </c>
      <c r="B1437" t="s">
        <v>14175</v>
      </c>
      <c r="C1437" t="s">
        <v>433</v>
      </c>
      <c r="D1437" t="s">
        <v>505</v>
      </c>
      <c r="E1437" t="s">
        <v>3352</v>
      </c>
      <c r="F1437" t="s">
        <v>320</v>
      </c>
      <c r="G1437" t="s">
        <v>5054</v>
      </c>
      <c r="H1437" t="s">
        <v>332</v>
      </c>
      <c r="I1437" t="s">
        <v>106</v>
      </c>
      <c r="J1437" t="s">
        <v>507</v>
      </c>
      <c r="K1437" t="s">
        <v>270</v>
      </c>
      <c r="L1437" t="s">
        <v>47</v>
      </c>
      <c r="M1437" t="s">
        <v>47</v>
      </c>
      <c r="N1437" t="s">
        <v>37705</v>
      </c>
      <c r="O1437">
        <v>80</v>
      </c>
    </row>
    <row r="1438" spans="1:15" x14ac:dyDescent="0.25">
      <c r="A1438" t="s">
        <v>13879</v>
      </c>
      <c r="B1438" t="s">
        <v>14179</v>
      </c>
      <c r="C1438" t="s">
        <v>433</v>
      </c>
      <c r="D1438" t="s">
        <v>52</v>
      </c>
      <c r="E1438" t="s">
        <v>14181</v>
      </c>
      <c r="F1438" t="s">
        <v>138</v>
      </c>
      <c r="G1438" t="s">
        <v>482</v>
      </c>
      <c r="H1438" t="s">
        <v>332</v>
      </c>
      <c r="I1438" t="s">
        <v>106</v>
      </c>
      <c r="J1438" t="s">
        <v>107</v>
      </c>
      <c r="K1438" t="s">
        <v>108</v>
      </c>
      <c r="L1438" t="s">
        <v>47</v>
      </c>
      <c r="M1438" t="s">
        <v>47</v>
      </c>
      <c r="N1438" t="s">
        <v>37705</v>
      </c>
      <c r="O1438">
        <v>150</v>
      </c>
    </row>
    <row r="1439" spans="1:15" x14ac:dyDescent="0.25">
      <c r="A1439" t="s">
        <v>13879</v>
      </c>
      <c r="B1439" t="s">
        <v>14183</v>
      </c>
      <c r="C1439" t="s">
        <v>433</v>
      </c>
      <c r="D1439" t="s">
        <v>52</v>
      </c>
      <c r="E1439" t="s">
        <v>9775</v>
      </c>
      <c r="F1439" t="s">
        <v>3573</v>
      </c>
      <c r="G1439" t="s">
        <v>580</v>
      </c>
      <c r="H1439" t="s">
        <v>332</v>
      </c>
      <c r="I1439" t="s">
        <v>106</v>
      </c>
      <c r="J1439" t="s">
        <v>3278</v>
      </c>
      <c r="K1439" t="s">
        <v>270</v>
      </c>
      <c r="L1439" t="s">
        <v>47</v>
      </c>
      <c r="M1439" t="s">
        <v>47</v>
      </c>
      <c r="N1439" t="s">
        <v>37705</v>
      </c>
      <c r="O1439">
        <v>150</v>
      </c>
    </row>
    <row r="1440" spans="1:15" x14ac:dyDescent="0.25">
      <c r="A1440" t="s">
        <v>13879</v>
      </c>
      <c r="B1440" t="s">
        <v>14186</v>
      </c>
      <c r="C1440" t="s">
        <v>478</v>
      </c>
      <c r="D1440" t="s">
        <v>52</v>
      </c>
      <c r="E1440" t="s">
        <v>3214</v>
      </c>
      <c r="F1440" t="s">
        <v>457</v>
      </c>
      <c r="G1440" t="s">
        <v>580</v>
      </c>
      <c r="H1440" t="s">
        <v>332</v>
      </c>
      <c r="I1440" t="s">
        <v>106</v>
      </c>
      <c r="J1440" t="s">
        <v>3278</v>
      </c>
      <c r="K1440" t="s">
        <v>1521</v>
      </c>
      <c r="L1440" t="s">
        <v>47</v>
      </c>
      <c r="M1440" t="s">
        <v>47</v>
      </c>
      <c r="N1440" t="s">
        <v>37705</v>
      </c>
      <c r="O1440">
        <v>180</v>
      </c>
    </row>
    <row r="1441" spans="1:15" x14ac:dyDescent="0.25">
      <c r="A1441" t="s">
        <v>13879</v>
      </c>
      <c r="B1441" t="s">
        <v>14189</v>
      </c>
      <c r="C1441" t="s">
        <v>543</v>
      </c>
      <c r="D1441" t="s">
        <v>1826</v>
      </c>
      <c r="E1441" t="s">
        <v>1217</v>
      </c>
      <c r="F1441" t="s">
        <v>320</v>
      </c>
      <c r="G1441" t="s">
        <v>1979</v>
      </c>
      <c r="H1441" t="s">
        <v>757</v>
      </c>
      <c r="I1441" t="s">
        <v>814</v>
      </c>
      <c r="J1441" t="s">
        <v>536</v>
      </c>
      <c r="K1441" t="s">
        <v>114</v>
      </c>
      <c r="L1441" t="s">
        <v>47</v>
      </c>
      <c r="M1441" t="s">
        <v>47</v>
      </c>
      <c r="N1441" t="s">
        <v>37705</v>
      </c>
      <c r="O1441">
        <v>50</v>
      </c>
    </row>
    <row r="1442" spans="1:15" x14ac:dyDescent="0.25">
      <c r="A1442" t="s">
        <v>13879</v>
      </c>
      <c r="B1442" t="s">
        <v>14193</v>
      </c>
      <c r="C1442" t="s">
        <v>543</v>
      </c>
      <c r="D1442" t="s">
        <v>1826</v>
      </c>
      <c r="E1442" t="s">
        <v>12463</v>
      </c>
      <c r="F1442" t="s">
        <v>535</v>
      </c>
      <c r="G1442" t="s">
        <v>654</v>
      </c>
      <c r="H1442" t="s">
        <v>757</v>
      </c>
      <c r="I1442" t="s">
        <v>814</v>
      </c>
      <c r="J1442" t="s">
        <v>108</v>
      </c>
      <c r="K1442" t="s">
        <v>270</v>
      </c>
      <c r="L1442" t="s">
        <v>47</v>
      </c>
      <c r="M1442" t="s">
        <v>47</v>
      </c>
      <c r="N1442" t="s">
        <v>37705</v>
      </c>
      <c r="O1442">
        <v>40</v>
      </c>
    </row>
    <row r="1443" spans="1:15" x14ac:dyDescent="0.25">
      <c r="A1443" t="s">
        <v>13879</v>
      </c>
      <c r="B1443" t="s">
        <v>14197</v>
      </c>
      <c r="C1443" t="s">
        <v>3524</v>
      </c>
      <c r="D1443" t="s">
        <v>1826</v>
      </c>
      <c r="E1443" t="s">
        <v>12463</v>
      </c>
      <c r="F1443" t="s">
        <v>535</v>
      </c>
      <c r="G1443" t="s">
        <v>654</v>
      </c>
      <c r="H1443" t="s">
        <v>757</v>
      </c>
      <c r="I1443" t="s">
        <v>814</v>
      </c>
      <c r="J1443" t="s">
        <v>108</v>
      </c>
      <c r="K1443" t="s">
        <v>114</v>
      </c>
      <c r="L1443" t="s">
        <v>47</v>
      </c>
      <c r="M1443" t="s">
        <v>47</v>
      </c>
      <c r="N1443" t="s">
        <v>37705</v>
      </c>
      <c r="O1443">
        <v>40</v>
      </c>
    </row>
    <row r="1444" spans="1:15" x14ac:dyDescent="0.25">
      <c r="A1444" t="s">
        <v>13879</v>
      </c>
      <c r="B1444" t="s">
        <v>14199</v>
      </c>
      <c r="C1444" t="s">
        <v>3542</v>
      </c>
      <c r="D1444" t="s">
        <v>1826</v>
      </c>
      <c r="E1444" t="s">
        <v>3352</v>
      </c>
      <c r="F1444" t="s">
        <v>320</v>
      </c>
      <c r="G1444" t="s">
        <v>482</v>
      </c>
      <c r="H1444" t="s">
        <v>868</v>
      </c>
      <c r="I1444" t="s">
        <v>814</v>
      </c>
      <c r="J1444" t="s">
        <v>108</v>
      </c>
      <c r="K1444" t="s">
        <v>270</v>
      </c>
      <c r="L1444" t="s">
        <v>47</v>
      </c>
      <c r="M1444" t="s">
        <v>47</v>
      </c>
      <c r="N1444" t="s">
        <v>37705</v>
      </c>
      <c r="O1444">
        <v>50</v>
      </c>
    </row>
    <row r="1445" spans="1:15" x14ac:dyDescent="0.25">
      <c r="A1445" t="s">
        <v>13879</v>
      </c>
      <c r="B1445" t="s">
        <v>14202</v>
      </c>
      <c r="C1445" t="s">
        <v>3509</v>
      </c>
      <c r="D1445" t="s">
        <v>505</v>
      </c>
      <c r="E1445" t="s">
        <v>1343</v>
      </c>
      <c r="F1445" t="s">
        <v>402</v>
      </c>
      <c r="G1445" t="s">
        <v>482</v>
      </c>
      <c r="H1445" t="s">
        <v>332</v>
      </c>
      <c r="I1445" t="s">
        <v>416</v>
      </c>
      <c r="J1445" t="s">
        <v>1492</v>
      </c>
      <c r="K1445" t="s">
        <v>474</v>
      </c>
      <c r="L1445" t="s">
        <v>47</v>
      </c>
      <c r="M1445" t="s">
        <v>47</v>
      </c>
      <c r="N1445" t="s">
        <v>37705</v>
      </c>
      <c r="O1445">
        <v>90</v>
      </c>
    </row>
    <row r="1446" spans="1:15" x14ac:dyDescent="0.25">
      <c r="A1446" t="s">
        <v>13879</v>
      </c>
      <c r="B1446" t="s">
        <v>14205</v>
      </c>
      <c r="C1446" t="s">
        <v>552</v>
      </c>
      <c r="D1446" t="s">
        <v>505</v>
      </c>
      <c r="E1446" t="s">
        <v>3147</v>
      </c>
      <c r="F1446" t="s">
        <v>1465</v>
      </c>
      <c r="G1446" t="s">
        <v>482</v>
      </c>
      <c r="H1446" t="s">
        <v>332</v>
      </c>
      <c r="I1446" t="s">
        <v>416</v>
      </c>
      <c r="J1446" t="s">
        <v>223</v>
      </c>
      <c r="K1446" t="s">
        <v>270</v>
      </c>
      <c r="L1446" t="s">
        <v>47</v>
      </c>
      <c r="M1446" t="s">
        <v>47</v>
      </c>
      <c r="N1446" t="s">
        <v>37705</v>
      </c>
      <c r="O1446">
        <v>110</v>
      </c>
    </row>
    <row r="1447" spans="1:15" x14ac:dyDescent="0.25">
      <c r="A1447" t="s">
        <v>13879</v>
      </c>
      <c r="B1447" t="s">
        <v>14209</v>
      </c>
      <c r="C1447" t="s">
        <v>513</v>
      </c>
      <c r="D1447" t="s">
        <v>505</v>
      </c>
      <c r="E1447" t="s">
        <v>14211</v>
      </c>
      <c r="F1447" t="s">
        <v>402</v>
      </c>
      <c r="G1447" t="s">
        <v>482</v>
      </c>
      <c r="H1447" t="s">
        <v>332</v>
      </c>
      <c r="I1447" t="s">
        <v>416</v>
      </c>
      <c r="J1447" t="s">
        <v>223</v>
      </c>
      <c r="K1447" t="s">
        <v>270</v>
      </c>
      <c r="L1447" t="s">
        <v>47</v>
      </c>
      <c r="M1447" t="s">
        <v>47</v>
      </c>
      <c r="N1447" t="s">
        <v>37705</v>
      </c>
      <c r="O1447">
        <v>100</v>
      </c>
    </row>
    <row r="1448" spans="1:15" x14ac:dyDescent="0.25">
      <c r="A1448" t="s">
        <v>13879</v>
      </c>
      <c r="B1448" t="s">
        <v>14213</v>
      </c>
      <c r="C1448" t="s">
        <v>543</v>
      </c>
      <c r="D1448" t="s">
        <v>505</v>
      </c>
      <c r="E1448" t="s">
        <v>5472</v>
      </c>
      <c r="F1448" t="s">
        <v>101</v>
      </c>
      <c r="G1448" t="s">
        <v>482</v>
      </c>
      <c r="H1448" t="s">
        <v>332</v>
      </c>
      <c r="I1448" t="s">
        <v>106</v>
      </c>
      <c r="J1448" t="s">
        <v>107</v>
      </c>
      <c r="K1448" t="s">
        <v>108</v>
      </c>
      <c r="L1448" t="s">
        <v>47</v>
      </c>
      <c r="M1448" t="s">
        <v>47</v>
      </c>
      <c r="N1448" t="s">
        <v>37705</v>
      </c>
      <c r="O1448">
        <v>170</v>
      </c>
    </row>
    <row r="1449" spans="1:15" x14ac:dyDescent="0.25">
      <c r="A1449" t="s">
        <v>13879</v>
      </c>
      <c r="B1449" t="s">
        <v>14216</v>
      </c>
      <c r="C1449" t="s">
        <v>3542</v>
      </c>
      <c r="D1449" t="s">
        <v>505</v>
      </c>
      <c r="E1449" t="s">
        <v>3186</v>
      </c>
      <c r="F1449" t="s">
        <v>320</v>
      </c>
      <c r="G1449" t="s">
        <v>482</v>
      </c>
      <c r="H1449" t="s">
        <v>332</v>
      </c>
      <c r="I1449" t="s">
        <v>416</v>
      </c>
      <c r="J1449" t="s">
        <v>536</v>
      </c>
      <c r="K1449" t="s">
        <v>270</v>
      </c>
      <c r="L1449" t="s">
        <v>47</v>
      </c>
      <c r="M1449" t="s">
        <v>47</v>
      </c>
      <c r="N1449" t="s">
        <v>37705</v>
      </c>
      <c r="O1449">
        <v>70</v>
      </c>
    </row>
    <row r="1450" spans="1:15" x14ac:dyDescent="0.25">
      <c r="A1450" t="s">
        <v>13879</v>
      </c>
      <c r="B1450" t="s">
        <v>14220</v>
      </c>
      <c r="C1450" t="s">
        <v>513</v>
      </c>
      <c r="D1450" t="s">
        <v>505</v>
      </c>
      <c r="E1450" t="s">
        <v>3186</v>
      </c>
      <c r="F1450" t="s">
        <v>320</v>
      </c>
      <c r="G1450" t="s">
        <v>482</v>
      </c>
      <c r="H1450" t="s">
        <v>757</v>
      </c>
      <c r="I1450" t="s">
        <v>814</v>
      </c>
      <c r="J1450" t="s">
        <v>890</v>
      </c>
      <c r="K1450" t="s">
        <v>270</v>
      </c>
      <c r="L1450" t="s">
        <v>47</v>
      </c>
      <c r="M1450" t="s">
        <v>47</v>
      </c>
      <c r="N1450" t="s">
        <v>37705</v>
      </c>
      <c r="O1450">
        <v>60</v>
      </c>
    </row>
    <row r="1451" spans="1:15" x14ac:dyDescent="0.25">
      <c r="A1451" t="s">
        <v>13879</v>
      </c>
      <c r="B1451" t="s">
        <v>14222</v>
      </c>
      <c r="C1451" t="s">
        <v>3542</v>
      </c>
      <c r="D1451" t="s">
        <v>505</v>
      </c>
      <c r="E1451" t="s">
        <v>3352</v>
      </c>
      <c r="F1451" t="s">
        <v>320</v>
      </c>
      <c r="G1451" t="s">
        <v>482</v>
      </c>
      <c r="H1451" t="s">
        <v>332</v>
      </c>
      <c r="I1451" t="s">
        <v>416</v>
      </c>
      <c r="J1451" t="s">
        <v>507</v>
      </c>
      <c r="K1451" t="s">
        <v>270</v>
      </c>
      <c r="L1451" t="s">
        <v>47</v>
      </c>
      <c r="M1451" t="s">
        <v>47</v>
      </c>
      <c r="N1451" t="s">
        <v>37705</v>
      </c>
      <c r="O1451">
        <v>70</v>
      </c>
    </row>
    <row r="1452" spans="1:15" x14ac:dyDescent="0.25">
      <c r="A1452" t="s">
        <v>13879</v>
      </c>
      <c r="B1452" t="s">
        <v>14225</v>
      </c>
      <c r="C1452" t="s">
        <v>3509</v>
      </c>
      <c r="D1452" t="s">
        <v>52</v>
      </c>
      <c r="E1452" t="s">
        <v>6050</v>
      </c>
      <c r="F1452" t="s">
        <v>1465</v>
      </c>
      <c r="G1452" t="s">
        <v>482</v>
      </c>
      <c r="H1452" t="s">
        <v>332</v>
      </c>
      <c r="I1452" t="s">
        <v>416</v>
      </c>
      <c r="J1452" t="s">
        <v>536</v>
      </c>
      <c r="K1452" t="s">
        <v>474</v>
      </c>
      <c r="L1452" t="s">
        <v>47</v>
      </c>
      <c r="M1452" t="s">
        <v>47</v>
      </c>
      <c r="N1452" t="s">
        <v>37705</v>
      </c>
      <c r="O1452">
        <v>90</v>
      </c>
    </row>
    <row r="1453" spans="1:15" x14ac:dyDescent="0.25">
      <c r="A1453" t="s">
        <v>14226</v>
      </c>
      <c r="B1453" t="s">
        <v>14227</v>
      </c>
      <c r="C1453" t="s">
        <v>991</v>
      </c>
      <c r="D1453" t="s">
        <v>52</v>
      </c>
      <c r="E1453" t="s">
        <v>14229</v>
      </c>
      <c r="F1453" t="s">
        <v>82</v>
      </c>
      <c r="G1453" t="s">
        <v>55</v>
      </c>
      <c r="H1453" t="s">
        <v>87</v>
      </c>
      <c r="I1453" t="s">
        <v>14232</v>
      </c>
      <c r="J1453" t="s">
        <v>14233</v>
      </c>
      <c r="K1453" t="s">
        <v>8705</v>
      </c>
      <c r="L1453" t="s">
        <v>47</v>
      </c>
      <c r="M1453" t="s">
        <v>47</v>
      </c>
      <c r="N1453" t="s">
        <v>37705</v>
      </c>
      <c r="O1453">
        <v>280</v>
      </c>
    </row>
    <row r="1454" spans="1:15" x14ac:dyDescent="0.25">
      <c r="A1454" t="s">
        <v>14226</v>
      </c>
      <c r="B1454" t="s">
        <v>14236</v>
      </c>
      <c r="C1454" t="s">
        <v>3028</v>
      </c>
      <c r="D1454" t="s">
        <v>52</v>
      </c>
      <c r="E1454" t="s">
        <v>14239</v>
      </c>
      <c r="F1454" t="s">
        <v>82</v>
      </c>
      <c r="G1454" t="s">
        <v>55</v>
      </c>
      <c r="H1454" t="s">
        <v>87</v>
      </c>
      <c r="I1454" t="s">
        <v>14240</v>
      </c>
      <c r="J1454" t="s">
        <v>1162</v>
      </c>
      <c r="K1454" t="s">
        <v>8705</v>
      </c>
      <c r="L1454" t="s">
        <v>258</v>
      </c>
      <c r="M1454" t="s">
        <v>47</v>
      </c>
      <c r="N1454" t="s">
        <v>37705</v>
      </c>
      <c r="O1454">
        <v>280</v>
      </c>
    </row>
    <row r="1455" spans="1:15" x14ac:dyDescent="0.25">
      <c r="A1455" t="s">
        <v>14226</v>
      </c>
      <c r="B1455" t="s">
        <v>14244</v>
      </c>
      <c r="C1455" t="s">
        <v>3061</v>
      </c>
      <c r="D1455" t="s">
        <v>52</v>
      </c>
      <c r="E1455" t="s">
        <v>14247</v>
      </c>
      <c r="F1455" t="s">
        <v>82</v>
      </c>
      <c r="G1455" t="s">
        <v>55</v>
      </c>
      <c r="H1455" t="s">
        <v>87</v>
      </c>
      <c r="I1455" t="s">
        <v>88</v>
      </c>
      <c r="J1455" t="s">
        <v>14249</v>
      </c>
      <c r="K1455" t="s">
        <v>160</v>
      </c>
      <c r="L1455" t="s">
        <v>47</v>
      </c>
      <c r="M1455" t="s">
        <v>47</v>
      </c>
      <c r="N1455" t="s">
        <v>37705</v>
      </c>
      <c r="O1455">
        <v>200</v>
      </c>
    </row>
    <row r="1456" spans="1:15" x14ac:dyDescent="0.25">
      <c r="A1456" t="s">
        <v>14226</v>
      </c>
      <c r="B1456" t="s">
        <v>14251</v>
      </c>
      <c r="C1456" t="s">
        <v>1055</v>
      </c>
      <c r="D1456" t="s">
        <v>52</v>
      </c>
      <c r="E1456" t="s">
        <v>3420</v>
      </c>
      <c r="F1456" t="s">
        <v>4864</v>
      </c>
      <c r="G1456" t="s">
        <v>55</v>
      </c>
      <c r="H1456" t="s">
        <v>195</v>
      </c>
      <c r="I1456" t="s">
        <v>14254</v>
      </c>
      <c r="J1456" t="s">
        <v>1162</v>
      </c>
      <c r="K1456" t="s">
        <v>8705</v>
      </c>
      <c r="L1456" t="s">
        <v>258</v>
      </c>
      <c r="M1456" t="s">
        <v>47</v>
      </c>
      <c r="N1456" t="s">
        <v>37705</v>
      </c>
      <c r="O1456">
        <v>330</v>
      </c>
    </row>
    <row r="1457" spans="1:15" x14ac:dyDescent="0.25">
      <c r="A1457" t="s">
        <v>14226</v>
      </c>
      <c r="B1457" t="s">
        <v>14256</v>
      </c>
      <c r="C1457" t="s">
        <v>115</v>
      </c>
      <c r="D1457" t="s">
        <v>1170</v>
      </c>
      <c r="E1457" t="s">
        <v>11653</v>
      </c>
      <c r="F1457" t="s">
        <v>4539</v>
      </c>
      <c r="G1457" t="s">
        <v>55</v>
      </c>
      <c r="H1457" t="s">
        <v>195</v>
      </c>
      <c r="I1457" t="s">
        <v>14240</v>
      </c>
      <c r="J1457" t="s">
        <v>14260</v>
      </c>
      <c r="K1457" t="s">
        <v>6024</v>
      </c>
      <c r="L1457" t="s">
        <v>47</v>
      </c>
      <c r="M1457" t="s">
        <v>47</v>
      </c>
      <c r="N1457" t="s">
        <v>37705</v>
      </c>
      <c r="O1457">
        <v>350</v>
      </c>
    </row>
    <row r="1458" spans="1:15" x14ac:dyDescent="0.25">
      <c r="A1458" t="s">
        <v>14226</v>
      </c>
      <c r="B1458" t="s">
        <v>14262</v>
      </c>
      <c r="C1458" t="s">
        <v>115</v>
      </c>
      <c r="D1458" t="s">
        <v>52</v>
      </c>
      <c r="E1458" t="s">
        <v>14247</v>
      </c>
      <c r="F1458" t="s">
        <v>82</v>
      </c>
      <c r="G1458" t="s">
        <v>55</v>
      </c>
      <c r="H1458" t="s">
        <v>87</v>
      </c>
      <c r="I1458" t="s">
        <v>1147</v>
      </c>
      <c r="J1458" t="s">
        <v>6023</v>
      </c>
      <c r="K1458" t="s">
        <v>6024</v>
      </c>
      <c r="L1458" t="s">
        <v>47</v>
      </c>
      <c r="M1458" t="s">
        <v>47</v>
      </c>
      <c r="N1458" t="s">
        <v>37705</v>
      </c>
      <c r="O1458">
        <v>260</v>
      </c>
    </row>
    <row r="1459" spans="1:15" x14ac:dyDescent="0.25">
      <c r="A1459" t="s">
        <v>14226</v>
      </c>
      <c r="B1459" t="s">
        <v>14266</v>
      </c>
      <c r="C1459" t="s">
        <v>115</v>
      </c>
      <c r="D1459" t="s">
        <v>52</v>
      </c>
      <c r="E1459" t="s">
        <v>14247</v>
      </c>
      <c r="F1459" t="s">
        <v>82</v>
      </c>
      <c r="G1459" t="s">
        <v>55</v>
      </c>
      <c r="H1459" t="s">
        <v>195</v>
      </c>
      <c r="I1459" t="s">
        <v>88</v>
      </c>
      <c r="J1459" t="s">
        <v>1162</v>
      </c>
      <c r="K1459" t="s">
        <v>8705</v>
      </c>
      <c r="L1459" t="s">
        <v>47</v>
      </c>
      <c r="M1459" t="s">
        <v>47</v>
      </c>
      <c r="N1459" t="s">
        <v>37705</v>
      </c>
      <c r="O1459">
        <v>190</v>
      </c>
    </row>
    <row r="1460" spans="1:15" x14ac:dyDescent="0.25">
      <c r="A1460" t="s">
        <v>14226</v>
      </c>
      <c r="B1460" t="s">
        <v>14271</v>
      </c>
      <c r="C1460" t="s">
        <v>1179</v>
      </c>
      <c r="D1460" t="s">
        <v>52</v>
      </c>
      <c r="E1460" t="s">
        <v>14274</v>
      </c>
      <c r="F1460" t="s">
        <v>14275</v>
      </c>
      <c r="G1460" t="s">
        <v>139</v>
      </c>
      <c r="H1460" t="s">
        <v>4796</v>
      </c>
      <c r="I1460" t="s">
        <v>1147</v>
      </c>
      <c r="J1460" t="s">
        <v>14276</v>
      </c>
      <c r="K1460" t="s">
        <v>14277</v>
      </c>
      <c r="L1460" t="s">
        <v>47</v>
      </c>
      <c r="M1460" t="s">
        <v>47</v>
      </c>
      <c r="N1460" t="s">
        <v>37705</v>
      </c>
      <c r="O1460">
        <v>350</v>
      </c>
    </row>
    <row r="1461" spans="1:15" x14ac:dyDescent="0.25">
      <c r="A1461" t="s">
        <v>14226</v>
      </c>
      <c r="B1461" t="s">
        <v>14280</v>
      </c>
      <c r="C1461" t="s">
        <v>152</v>
      </c>
      <c r="D1461" t="s">
        <v>52</v>
      </c>
      <c r="E1461" t="s">
        <v>14247</v>
      </c>
      <c r="F1461" t="s">
        <v>82</v>
      </c>
      <c r="G1461" t="s">
        <v>14282</v>
      </c>
      <c r="H1461" t="s">
        <v>87</v>
      </c>
      <c r="I1461" t="s">
        <v>88</v>
      </c>
      <c r="J1461" t="s">
        <v>89</v>
      </c>
      <c r="K1461" t="s">
        <v>90</v>
      </c>
      <c r="L1461" t="s">
        <v>47</v>
      </c>
      <c r="M1461" t="s">
        <v>47</v>
      </c>
      <c r="N1461" t="s">
        <v>37705</v>
      </c>
      <c r="O1461">
        <v>210</v>
      </c>
    </row>
    <row r="1462" spans="1:15" x14ac:dyDescent="0.25">
      <c r="A1462" t="s">
        <v>14285</v>
      </c>
      <c r="B1462" t="s">
        <v>14286</v>
      </c>
      <c r="C1462" t="s">
        <v>1008</v>
      </c>
      <c r="D1462" t="s">
        <v>52</v>
      </c>
      <c r="E1462" t="s">
        <v>14288</v>
      </c>
      <c r="F1462" t="s">
        <v>11589</v>
      </c>
      <c r="G1462" t="s">
        <v>1045</v>
      </c>
      <c r="H1462" t="s">
        <v>170</v>
      </c>
      <c r="I1462" t="s">
        <v>4500</v>
      </c>
      <c r="J1462" t="s">
        <v>107</v>
      </c>
      <c r="K1462" t="s">
        <v>90</v>
      </c>
      <c r="L1462" t="s">
        <v>343</v>
      </c>
      <c r="M1462" t="s">
        <v>47</v>
      </c>
      <c r="N1462" t="s">
        <v>37705</v>
      </c>
      <c r="O1462">
        <v>240</v>
      </c>
    </row>
    <row r="1463" spans="1:15" x14ac:dyDescent="0.25">
      <c r="A1463" t="s">
        <v>14285</v>
      </c>
      <c r="B1463" t="s">
        <v>14291</v>
      </c>
      <c r="C1463" t="s">
        <v>1008</v>
      </c>
      <c r="D1463" t="s">
        <v>52</v>
      </c>
      <c r="E1463" t="s">
        <v>14293</v>
      </c>
      <c r="F1463" t="s">
        <v>556</v>
      </c>
      <c r="G1463" t="s">
        <v>1045</v>
      </c>
      <c r="H1463" t="s">
        <v>60</v>
      </c>
      <c r="I1463" t="s">
        <v>61</v>
      </c>
      <c r="J1463" t="s">
        <v>284</v>
      </c>
      <c r="K1463" t="s">
        <v>108</v>
      </c>
      <c r="L1463" t="s">
        <v>343</v>
      </c>
      <c r="M1463" t="s">
        <v>47</v>
      </c>
      <c r="N1463" t="s">
        <v>37705</v>
      </c>
      <c r="O1463">
        <v>140</v>
      </c>
    </row>
    <row r="1464" spans="1:15" x14ac:dyDescent="0.25">
      <c r="A1464" t="s">
        <v>14285</v>
      </c>
      <c r="B1464" t="s">
        <v>14294</v>
      </c>
      <c r="C1464" t="s">
        <v>1008</v>
      </c>
      <c r="D1464" t="s">
        <v>52</v>
      </c>
      <c r="E1464" t="s">
        <v>14296</v>
      </c>
      <c r="F1464" t="s">
        <v>422</v>
      </c>
      <c r="G1464" t="s">
        <v>1045</v>
      </c>
      <c r="H1464" t="s">
        <v>170</v>
      </c>
      <c r="I1464" t="s">
        <v>4500</v>
      </c>
      <c r="J1464" t="s">
        <v>107</v>
      </c>
      <c r="K1464" t="s">
        <v>90</v>
      </c>
      <c r="L1464" t="s">
        <v>343</v>
      </c>
      <c r="M1464" t="s">
        <v>47</v>
      </c>
      <c r="N1464" t="s">
        <v>37705</v>
      </c>
      <c r="O1464">
        <v>190</v>
      </c>
    </row>
    <row r="1465" spans="1:15" x14ac:dyDescent="0.25">
      <c r="A1465" t="s">
        <v>14285</v>
      </c>
      <c r="B1465" t="s">
        <v>14299</v>
      </c>
      <c r="C1465" t="s">
        <v>1008</v>
      </c>
      <c r="D1465" t="s">
        <v>52</v>
      </c>
      <c r="E1465" t="s">
        <v>14301</v>
      </c>
      <c r="F1465" t="s">
        <v>268</v>
      </c>
      <c r="G1465" t="s">
        <v>1045</v>
      </c>
      <c r="H1465" t="s">
        <v>60</v>
      </c>
      <c r="I1465" t="s">
        <v>61</v>
      </c>
      <c r="J1465" t="s">
        <v>284</v>
      </c>
      <c r="K1465" t="s">
        <v>108</v>
      </c>
      <c r="L1465" t="s">
        <v>343</v>
      </c>
      <c r="M1465" t="s">
        <v>47</v>
      </c>
      <c r="N1465" t="s">
        <v>37705</v>
      </c>
      <c r="O1465">
        <v>100</v>
      </c>
    </row>
    <row r="1466" spans="1:15" x14ac:dyDescent="0.25">
      <c r="A1466" t="s">
        <v>14285</v>
      </c>
      <c r="B1466" t="s">
        <v>14303</v>
      </c>
      <c r="C1466" t="s">
        <v>3028</v>
      </c>
      <c r="D1466" t="s">
        <v>52</v>
      </c>
      <c r="E1466" t="s">
        <v>14305</v>
      </c>
      <c r="F1466" t="s">
        <v>422</v>
      </c>
      <c r="G1466" t="s">
        <v>1112</v>
      </c>
      <c r="H1466" t="s">
        <v>170</v>
      </c>
      <c r="I1466" t="s">
        <v>88</v>
      </c>
      <c r="J1466" t="s">
        <v>1353</v>
      </c>
      <c r="K1466" t="s">
        <v>90</v>
      </c>
      <c r="L1466" t="s">
        <v>258</v>
      </c>
      <c r="M1466" t="s">
        <v>47</v>
      </c>
      <c r="N1466" t="s">
        <v>37705</v>
      </c>
      <c r="O1466">
        <v>170</v>
      </c>
    </row>
    <row r="1467" spans="1:15" x14ac:dyDescent="0.25">
      <c r="A1467" t="s">
        <v>14285</v>
      </c>
      <c r="B1467" t="s">
        <v>14308</v>
      </c>
      <c r="C1467" t="s">
        <v>4559</v>
      </c>
      <c r="D1467" t="s">
        <v>14310</v>
      </c>
      <c r="E1467" t="s">
        <v>14311</v>
      </c>
      <c r="F1467" t="s">
        <v>82</v>
      </c>
      <c r="G1467" t="s">
        <v>1045</v>
      </c>
      <c r="H1467" t="s">
        <v>1146</v>
      </c>
      <c r="I1467" t="s">
        <v>4680</v>
      </c>
      <c r="J1467" t="s">
        <v>6618</v>
      </c>
      <c r="K1467" t="s">
        <v>14312</v>
      </c>
      <c r="L1467" t="s">
        <v>47</v>
      </c>
      <c r="M1467" t="s">
        <v>47</v>
      </c>
      <c r="N1467" t="s">
        <v>37705</v>
      </c>
      <c r="O1467">
        <v>450</v>
      </c>
    </row>
    <row r="1468" spans="1:15" x14ac:dyDescent="0.25">
      <c r="A1468" t="s">
        <v>14285</v>
      </c>
      <c r="B1468" t="s">
        <v>14316</v>
      </c>
      <c r="C1468" t="s">
        <v>1055</v>
      </c>
      <c r="D1468" t="s">
        <v>52</v>
      </c>
      <c r="E1468" t="s">
        <v>296</v>
      </c>
      <c r="F1468" t="s">
        <v>101</v>
      </c>
      <c r="G1468" t="s">
        <v>55</v>
      </c>
      <c r="H1468" t="s">
        <v>170</v>
      </c>
      <c r="I1468" t="s">
        <v>61</v>
      </c>
      <c r="J1468" t="s">
        <v>107</v>
      </c>
      <c r="K1468" t="s">
        <v>108</v>
      </c>
      <c r="L1468" t="s">
        <v>47</v>
      </c>
      <c r="M1468" t="s">
        <v>47</v>
      </c>
      <c r="N1468" t="s">
        <v>37705</v>
      </c>
      <c r="O1468">
        <v>130</v>
      </c>
    </row>
    <row r="1469" spans="1:15" x14ac:dyDescent="0.25">
      <c r="A1469" t="s">
        <v>14285</v>
      </c>
      <c r="B1469" t="s">
        <v>14320</v>
      </c>
      <c r="C1469" t="s">
        <v>1055</v>
      </c>
      <c r="D1469" t="s">
        <v>52</v>
      </c>
      <c r="E1469" t="s">
        <v>296</v>
      </c>
      <c r="F1469" t="s">
        <v>101</v>
      </c>
      <c r="G1469" t="s">
        <v>55</v>
      </c>
      <c r="H1469" t="s">
        <v>170</v>
      </c>
      <c r="I1469" t="s">
        <v>106</v>
      </c>
      <c r="J1469" t="s">
        <v>107</v>
      </c>
      <c r="K1469" t="s">
        <v>108</v>
      </c>
      <c r="L1469" t="s">
        <v>47</v>
      </c>
      <c r="M1469" t="s">
        <v>47</v>
      </c>
      <c r="N1469" t="s">
        <v>37705</v>
      </c>
      <c r="O1469">
        <v>110</v>
      </c>
    </row>
    <row r="1470" spans="1:15" x14ac:dyDescent="0.25">
      <c r="A1470" t="s">
        <v>14285</v>
      </c>
      <c r="B1470" t="s">
        <v>14321</v>
      </c>
      <c r="C1470" t="s">
        <v>3061</v>
      </c>
      <c r="D1470" t="s">
        <v>505</v>
      </c>
      <c r="E1470" t="s">
        <v>14324</v>
      </c>
      <c r="F1470" t="s">
        <v>3179</v>
      </c>
      <c r="G1470" t="s">
        <v>55</v>
      </c>
      <c r="H1470" t="s">
        <v>105</v>
      </c>
      <c r="I1470" t="s">
        <v>106</v>
      </c>
      <c r="J1470" t="s">
        <v>507</v>
      </c>
      <c r="K1470" t="s">
        <v>108</v>
      </c>
      <c r="L1470" t="s">
        <v>47</v>
      </c>
      <c r="M1470" t="s">
        <v>47</v>
      </c>
      <c r="N1470" t="s">
        <v>37705</v>
      </c>
      <c r="O1470">
        <v>80</v>
      </c>
    </row>
    <row r="1471" spans="1:15" x14ac:dyDescent="0.25">
      <c r="A1471" t="s">
        <v>14285</v>
      </c>
      <c r="B1471" t="s">
        <v>14326</v>
      </c>
      <c r="C1471" t="s">
        <v>1055</v>
      </c>
      <c r="D1471" t="s">
        <v>318</v>
      </c>
      <c r="E1471" t="s">
        <v>3264</v>
      </c>
      <c r="F1471" t="s">
        <v>219</v>
      </c>
      <c r="G1471" t="s">
        <v>139</v>
      </c>
      <c r="H1471" t="s">
        <v>105</v>
      </c>
      <c r="I1471" t="s">
        <v>106</v>
      </c>
      <c r="J1471" t="s">
        <v>223</v>
      </c>
      <c r="K1471" t="s">
        <v>108</v>
      </c>
      <c r="L1471" t="s">
        <v>47</v>
      </c>
      <c r="M1471" t="s">
        <v>47</v>
      </c>
      <c r="N1471" t="s">
        <v>37705</v>
      </c>
      <c r="O1471">
        <v>70</v>
      </c>
    </row>
    <row r="1472" spans="1:15" x14ac:dyDescent="0.25">
      <c r="A1472" t="s">
        <v>14285</v>
      </c>
      <c r="B1472" t="s">
        <v>14330</v>
      </c>
      <c r="C1472" t="s">
        <v>1055</v>
      </c>
      <c r="D1472" t="s">
        <v>155</v>
      </c>
      <c r="E1472" t="s">
        <v>81</v>
      </c>
      <c r="F1472" t="s">
        <v>82</v>
      </c>
      <c r="G1472" t="s">
        <v>4595</v>
      </c>
      <c r="H1472" t="s">
        <v>87</v>
      </c>
      <c r="I1472" t="s">
        <v>8704</v>
      </c>
      <c r="J1472" t="s">
        <v>14333</v>
      </c>
      <c r="K1472" t="s">
        <v>8723</v>
      </c>
      <c r="L1472" t="s">
        <v>47</v>
      </c>
      <c r="M1472" t="s">
        <v>47</v>
      </c>
      <c r="N1472" t="s">
        <v>37705</v>
      </c>
      <c r="O1472">
        <v>240</v>
      </c>
    </row>
    <row r="1473" spans="1:15" x14ac:dyDescent="0.25">
      <c r="A1473" t="s">
        <v>14285</v>
      </c>
      <c r="B1473" t="s">
        <v>14338</v>
      </c>
      <c r="C1473" t="s">
        <v>1055</v>
      </c>
      <c r="D1473" t="s">
        <v>52</v>
      </c>
      <c r="E1473" t="s">
        <v>1307</v>
      </c>
      <c r="F1473" t="s">
        <v>82</v>
      </c>
      <c r="G1473" t="s">
        <v>55</v>
      </c>
      <c r="H1473" t="s">
        <v>87</v>
      </c>
      <c r="I1473" t="s">
        <v>4670</v>
      </c>
      <c r="J1473" t="s">
        <v>14340</v>
      </c>
      <c r="K1473" t="s">
        <v>160</v>
      </c>
      <c r="L1473" t="s">
        <v>47</v>
      </c>
      <c r="M1473" t="s">
        <v>47</v>
      </c>
      <c r="N1473" t="s">
        <v>37705</v>
      </c>
      <c r="O1473">
        <v>250</v>
      </c>
    </row>
    <row r="1474" spans="1:15" x14ac:dyDescent="0.25">
      <c r="A1474" t="s">
        <v>14285</v>
      </c>
      <c r="B1474" t="s">
        <v>14343</v>
      </c>
      <c r="C1474" t="s">
        <v>1055</v>
      </c>
      <c r="D1474" t="s">
        <v>52</v>
      </c>
      <c r="E1474" t="s">
        <v>12312</v>
      </c>
      <c r="F1474" t="s">
        <v>1714</v>
      </c>
      <c r="G1474" t="s">
        <v>4767</v>
      </c>
      <c r="H1474" t="s">
        <v>170</v>
      </c>
      <c r="I1474" t="s">
        <v>1104</v>
      </c>
      <c r="J1474" t="s">
        <v>3022</v>
      </c>
      <c r="K1474" t="s">
        <v>160</v>
      </c>
      <c r="L1474" t="s">
        <v>258</v>
      </c>
      <c r="M1474" t="s">
        <v>47</v>
      </c>
      <c r="N1474" t="s">
        <v>37705</v>
      </c>
      <c r="O1474">
        <v>170</v>
      </c>
    </row>
    <row r="1475" spans="1:15" x14ac:dyDescent="0.25">
      <c r="A1475" t="s">
        <v>14285</v>
      </c>
      <c r="B1475" t="s">
        <v>14346</v>
      </c>
      <c r="C1475" t="s">
        <v>1055</v>
      </c>
      <c r="D1475" t="s">
        <v>52</v>
      </c>
      <c r="E1475" t="s">
        <v>12312</v>
      </c>
      <c r="F1475" t="s">
        <v>1714</v>
      </c>
      <c r="G1475" t="s">
        <v>55</v>
      </c>
      <c r="H1475" t="s">
        <v>60</v>
      </c>
      <c r="I1475" t="s">
        <v>61</v>
      </c>
      <c r="J1475" t="s">
        <v>89</v>
      </c>
      <c r="K1475" t="s">
        <v>160</v>
      </c>
      <c r="L1475" t="s">
        <v>258</v>
      </c>
      <c r="M1475" t="s">
        <v>47</v>
      </c>
      <c r="N1475" t="s">
        <v>37705</v>
      </c>
      <c r="O1475">
        <v>200</v>
      </c>
    </row>
    <row r="1476" spans="1:15" x14ac:dyDescent="0.25">
      <c r="A1476" t="s">
        <v>14285</v>
      </c>
      <c r="B1476" t="s">
        <v>14349</v>
      </c>
      <c r="C1476" t="s">
        <v>1055</v>
      </c>
      <c r="D1476" t="s">
        <v>52</v>
      </c>
      <c r="E1476" t="s">
        <v>14352</v>
      </c>
      <c r="F1476" t="s">
        <v>14353</v>
      </c>
      <c r="G1476" t="s">
        <v>1112</v>
      </c>
      <c r="H1476" t="s">
        <v>87</v>
      </c>
      <c r="I1476" t="s">
        <v>88</v>
      </c>
      <c r="J1476" t="s">
        <v>62</v>
      </c>
      <c r="K1476" t="s">
        <v>90</v>
      </c>
      <c r="L1476" t="s">
        <v>124</v>
      </c>
      <c r="M1476" t="s">
        <v>47</v>
      </c>
      <c r="N1476" t="s">
        <v>37705</v>
      </c>
      <c r="O1476">
        <v>300</v>
      </c>
    </row>
    <row r="1477" spans="1:15" x14ac:dyDescent="0.25">
      <c r="A1477" t="s">
        <v>14285</v>
      </c>
      <c r="B1477" t="s">
        <v>14359</v>
      </c>
      <c r="C1477" t="s">
        <v>3107</v>
      </c>
      <c r="D1477" t="s">
        <v>308</v>
      </c>
      <c r="E1477" t="s">
        <v>1965</v>
      </c>
      <c r="F1477" t="s">
        <v>320</v>
      </c>
      <c r="G1477" t="s">
        <v>139</v>
      </c>
      <c r="H1477" t="s">
        <v>332</v>
      </c>
      <c r="I1477" t="s">
        <v>416</v>
      </c>
      <c r="J1477" t="s">
        <v>507</v>
      </c>
      <c r="K1477" t="s">
        <v>270</v>
      </c>
      <c r="L1477" t="s">
        <v>47</v>
      </c>
      <c r="M1477" t="s">
        <v>47</v>
      </c>
      <c r="N1477" t="s">
        <v>37705</v>
      </c>
      <c r="O1477">
        <v>50</v>
      </c>
    </row>
    <row r="1478" spans="1:15" x14ac:dyDescent="0.25">
      <c r="A1478" t="s">
        <v>14285</v>
      </c>
      <c r="B1478" t="s">
        <v>14363</v>
      </c>
      <c r="C1478" t="s">
        <v>1055</v>
      </c>
      <c r="D1478" t="s">
        <v>52</v>
      </c>
      <c r="E1478" t="s">
        <v>100</v>
      </c>
      <c r="F1478" t="s">
        <v>101</v>
      </c>
      <c r="G1478" t="s">
        <v>55</v>
      </c>
      <c r="H1478" t="s">
        <v>170</v>
      </c>
      <c r="I1478" t="s">
        <v>61</v>
      </c>
      <c r="J1478" t="s">
        <v>107</v>
      </c>
      <c r="K1478" t="s">
        <v>90</v>
      </c>
      <c r="L1478" t="s">
        <v>47</v>
      </c>
      <c r="M1478" t="s">
        <v>47</v>
      </c>
      <c r="N1478" t="s">
        <v>37705</v>
      </c>
      <c r="O1478">
        <v>170</v>
      </c>
    </row>
    <row r="1479" spans="1:15" x14ac:dyDescent="0.25">
      <c r="A1479" t="s">
        <v>14285</v>
      </c>
      <c r="B1479" t="s">
        <v>8586</v>
      </c>
      <c r="C1479" t="s">
        <v>3107</v>
      </c>
      <c r="D1479" t="s">
        <v>52</v>
      </c>
      <c r="E1479" t="s">
        <v>10645</v>
      </c>
      <c r="F1479" t="s">
        <v>101</v>
      </c>
      <c r="G1479" t="s">
        <v>55</v>
      </c>
      <c r="H1479" t="s">
        <v>493</v>
      </c>
      <c r="I1479" t="s">
        <v>106</v>
      </c>
      <c r="J1479" t="s">
        <v>107</v>
      </c>
      <c r="K1479" t="s">
        <v>90</v>
      </c>
      <c r="L1479" t="s">
        <v>47</v>
      </c>
      <c r="M1479" t="s">
        <v>47</v>
      </c>
      <c r="N1479" t="s">
        <v>37705</v>
      </c>
      <c r="O1479">
        <v>200</v>
      </c>
    </row>
    <row r="1480" spans="1:15" x14ac:dyDescent="0.25">
      <c r="A1480" t="s">
        <v>14285</v>
      </c>
      <c r="B1480" t="s">
        <v>14369</v>
      </c>
      <c r="C1480" t="s">
        <v>1091</v>
      </c>
      <c r="D1480" t="s">
        <v>52</v>
      </c>
      <c r="E1480" t="s">
        <v>14372</v>
      </c>
      <c r="F1480" t="s">
        <v>14373</v>
      </c>
      <c r="G1480" t="s">
        <v>55</v>
      </c>
      <c r="H1480" t="s">
        <v>87</v>
      </c>
      <c r="I1480" t="s">
        <v>88</v>
      </c>
      <c r="J1480" t="s">
        <v>14376</v>
      </c>
      <c r="K1480" t="s">
        <v>8705</v>
      </c>
      <c r="L1480" t="s">
        <v>47</v>
      </c>
      <c r="M1480" t="s">
        <v>47</v>
      </c>
      <c r="N1480" t="s">
        <v>37705</v>
      </c>
      <c r="O1480">
        <v>250</v>
      </c>
    </row>
    <row r="1481" spans="1:15" x14ac:dyDescent="0.25">
      <c r="A1481" t="s">
        <v>14285</v>
      </c>
      <c r="B1481" t="s">
        <v>14379</v>
      </c>
      <c r="C1481" t="s">
        <v>1091</v>
      </c>
      <c r="D1481" t="s">
        <v>52</v>
      </c>
      <c r="E1481" t="s">
        <v>14382</v>
      </c>
      <c r="F1481" t="s">
        <v>4438</v>
      </c>
      <c r="G1481" t="s">
        <v>55</v>
      </c>
      <c r="H1481" t="s">
        <v>87</v>
      </c>
      <c r="I1481" t="s">
        <v>88</v>
      </c>
      <c r="J1481" t="s">
        <v>6651</v>
      </c>
      <c r="K1481" t="s">
        <v>90</v>
      </c>
      <c r="L1481" t="s">
        <v>47</v>
      </c>
      <c r="M1481" t="s">
        <v>47</v>
      </c>
      <c r="N1481" t="s">
        <v>37705</v>
      </c>
      <c r="O1481">
        <v>230</v>
      </c>
    </row>
    <row r="1482" spans="1:15" x14ac:dyDescent="0.25">
      <c r="A1482" t="s">
        <v>14285</v>
      </c>
      <c r="B1482" t="s">
        <v>14384</v>
      </c>
      <c r="C1482" t="s">
        <v>1091</v>
      </c>
      <c r="D1482" t="s">
        <v>52</v>
      </c>
      <c r="E1482" t="s">
        <v>14387</v>
      </c>
      <c r="F1482" t="s">
        <v>14388</v>
      </c>
      <c r="G1482" t="s">
        <v>55</v>
      </c>
      <c r="H1482" t="s">
        <v>1146</v>
      </c>
      <c r="I1482" t="s">
        <v>1147</v>
      </c>
      <c r="J1482" t="s">
        <v>14389</v>
      </c>
      <c r="K1482" t="s">
        <v>8705</v>
      </c>
      <c r="L1482" t="s">
        <v>47</v>
      </c>
      <c r="M1482" t="s">
        <v>47</v>
      </c>
      <c r="N1482" t="s">
        <v>37705</v>
      </c>
      <c r="O1482">
        <v>550</v>
      </c>
    </row>
    <row r="1483" spans="1:15" x14ac:dyDescent="0.25">
      <c r="A1483" t="s">
        <v>14285</v>
      </c>
      <c r="B1483" t="s">
        <v>14391</v>
      </c>
      <c r="C1483" t="s">
        <v>1097</v>
      </c>
      <c r="D1483" t="s">
        <v>1170</v>
      </c>
      <c r="E1483" t="s">
        <v>11816</v>
      </c>
      <c r="F1483" t="s">
        <v>1714</v>
      </c>
      <c r="G1483" t="s">
        <v>4595</v>
      </c>
      <c r="H1483" t="s">
        <v>1146</v>
      </c>
      <c r="I1483" t="s">
        <v>1147</v>
      </c>
      <c r="J1483" t="s">
        <v>6618</v>
      </c>
      <c r="K1483" t="s">
        <v>14394</v>
      </c>
      <c r="L1483" t="s">
        <v>47</v>
      </c>
      <c r="M1483" t="s">
        <v>47</v>
      </c>
      <c r="N1483" t="s">
        <v>37705</v>
      </c>
      <c r="O1483">
        <v>220</v>
      </c>
    </row>
    <row r="1484" spans="1:15" x14ac:dyDescent="0.25">
      <c r="A1484" t="s">
        <v>14285</v>
      </c>
      <c r="B1484" t="s">
        <v>14397</v>
      </c>
      <c r="C1484" t="s">
        <v>1097</v>
      </c>
      <c r="D1484" t="s">
        <v>52</v>
      </c>
      <c r="E1484" t="s">
        <v>14400</v>
      </c>
      <c r="F1484" t="s">
        <v>14401</v>
      </c>
      <c r="G1484" t="s">
        <v>1255</v>
      </c>
      <c r="H1484" t="s">
        <v>105</v>
      </c>
      <c r="I1484" t="s">
        <v>106</v>
      </c>
      <c r="J1484" t="s">
        <v>223</v>
      </c>
      <c r="K1484" t="s">
        <v>108</v>
      </c>
      <c r="L1484" t="s">
        <v>47</v>
      </c>
      <c r="M1484" t="s">
        <v>47</v>
      </c>
      <c r="N1484" t="s">
        <v>37705</v>
      </c>
      <c r="O1484">
        <v>90</v>
      </c>
    </row>
    <row r="1485" spans="1:15" x14ac:dyDescent="0.25">
      <c r="A1485" t="s">
        <v>14285</v>
      </c>
      <c r="B1485" t="s">
        <v>14403</v>
      </c>
      <c r="C1485" t="s">
        <v>115</v>
      </c>
      <c r="D1485" t="s">
        <v>155</v>
      </c>
      <c r="E1485" t="s">
        <v>14405</v>
      </c>
      <c r="F1485" t="s">
        <v>1172</v>
      </c>
      <c r="G1485" t="s">
        <v>4595</v>
      </c>
      <c r="H1485" t="s">
        <v>1146</v>
      </c>
      <c r="I1485" t="s">
        <v>8716</v>
      </c>
      <c r="J1485" t="s">
        <v>14406</v>
      </c>
      <c r="K1485" t="s">
        <v>14394</v>
      </c>
      <c r="L1485" t="s">
        <v>47</v>
      </c>
      <c r="M1485" t="s">
        <v>47</v>
      </c>
      <c r="N1485" t="s">
        <v>37705</v>
      </c>
      <c r="O1485">
        <v>520</v>
      </c>
    </row>
    <row r="1486" spans="1:15" x14ac:dyDescent="0.25">
      <c r="A1486" t="s">
        <v>14285</v>
      </c>
      <c r="B1486" t="s">
        <v>14408</v>
      </c>
      <c r="C1486" t="s">
        <v>152</v>
      </c>
      <c r="D1486" t="s">
        <v>52</v>
      </c>
      <c r="E1486" t="s">
        <v>14293</v>
      </c>
      <c r="F1486" t="s">
        <v>119</v>
      </c>
      <c r="G1486" t="s">
        <v>1112</v>
      </c>
      <c r="H1486" t="s">
        <v>87</v>
      </c>
      <c r="I1486" t="s">
        <v>14411</v>
      </c>
      <c r="J1486" t="s">
        <v>1353</v>
      </c>
      <c r="K1486" t="s">
        <v>1047</v>
      </c>
      <c r="L1486" t="s">
        <v>343</v>
      </c>
      <c r="M1486" t="s">
        <v>47</v>
      </c>
      <c r="N1486" t="s">
        <v>37705</v>
      </c>
      <c r="O1486">
        <v>280</v>
      </c>
    </row>
    <row r="1487" spans="1:15" x14ac:dyDescent="0.25">
      <c r="A1487" t="s">
        <v>14285</v>
      </c>
      <c r="B1487" t="s">
        <v>14413</v>
      </c>
      <c r="C1487" t="s">
        <v>152</v>
      </c>
      <c r="D1487" t="s">
        <v>52</v>
      </c>
      <c r="E1487" t="s">
        <v>14305</v>
      </c>
      <c r="F1487" t="s">
        <v>268</v>
      </c>
      <c r="G1487" t="s">
        <v>1112</v>
      </c>
      <c r="H1487" t="s">
        <v>170</v>
      </c>
      <c r="I1487" t="s">
        <v>4356</v>
      </c>
      <c r="J1487" t="s">
        <v>284</v>
      </c>
      <c r="K1487" t="s">
        <v>108</v>
      </c>
      <c r="L1487" t="s">
        <v>343</v>
      </c>
      <c r="M1487" t="s">
        <v>47</v>
      </c>
      <c r="N1487" t="s">
        <v>37705</v>
      </c>
      <c r="O1487">
        <v>120</v>
      </c>
    </row>
    <row r="1488" spans="1:15" x14ac:dyDescent="0.25">
      <c r="A1488" t="s">
        <v>14285</v>
      </c>
      <c r="B1488" t="s">
        <v>14415</v>
      </c>
      <c r="C1488" t="s">
        <v>152</v>
      </c>
      <c r="D1488" t="s">
        <v>52</v>
      </c>
      <c r="E1488" t="s">
        <v>14417</v>
      </c>
      <c r="F1488" t="s">
        <v>436</v>
      </c>
      <c r="G1488" t="s">
        <v>14418</v>
      </c>
      <c r="H1488" t="s">
        <v>493</v>
      </c>
      <c r="I1488" t="s">
        <v>106</v>
      </c>
      <c r="J1488" t="s">
        <v>14419</v>
      </c>
      <c r="K1488" t="s">
        <v>1220</v>
      </c>
      <c r="L1488" t="s">
        <v>47</v>
      </c>
      <c r="M1488" t="s">
        <v>47</v>
      </c>
      <c r="N1488" t="s">
        <v>37705</v>
      </c>
      <c r="O1488">
        <v>80</v>
      </c>
    </row>
    <row r="1489" spans="1:15" x14ac:dyDescent="0.25">
      <c r="A1489" t="s">
        <v>14285</v>
      </c>
      <c r="B1489" t="s">
        <v>14421</v>
      </c>
      <c r="C1489" t="s">
        <v>152</v>
      </c>
      <c r="D1489" t="s">
        <v>52</v>
      </c>
      <c r="E1489" t="s">
        <v>1057</v>
      </c>
      <c r="F1489" t="s">
        <v>1714</v>
      </c>
      <c r="G1489" t="s">
        <v>139</v>
      </c>
      <c r="H1489" t="s">
        <v>170</v>
      </c>
      <c r="I1489" t="s">
        <v>61</v>
      </c>
      <c r="J1489" t="s">
        <v>10663</v>
      </c>
      <c r="K1489" t="s">
        <v>10399</v>
      </c>
      <c r="L1489" t="s">
        <v>47</v>
      </c>
      <c r="M1489" t="s">
        <v>47</v>
      </c>
      <c r="N1489" t="s">
        <v>37705</v>
      </c>
      <c r="O1489">
        <v>140</v>
      </c>
    </row>
    <row r="1490" spans="1:15" x14ac:dyDescent="0.25">
      <c r="A1490" t="s">
        <v>14285</v>
      </c>
      <c r="B1490" t="s">
        <v>14424</v>
      </c>
      <c r="C1490" t="s">
        <v>152</v>
      </c>
      <c r="D1490" t="s">
        <v>52</v>
      </c>
      <c r="E1490" t="s">
        <v>1057</v>
      </c>
      <c r="F1490" t="s">
        <v>101</v>
      </c>
      <c r="G1490" t="s">
        <v>139</v>
      </c>
      <c r="H1490" t="s">
        <v>170</v>
      </c>
      <c r="I1490" t="s">
        <v>61</v>
      </c>
      <c r="J1490" t="s">
        <v>10663</v>
      </c>
      <c r="K1490" t="s">
        <v>10399</v>
      </c>
      <c r="L1490" t="s">
        <v>258</v>
      </c>
      <c r="M1490" t="s">
        <v>47</v>
      </c>
      <c r="N1490" t="s">
        <v>37705</v>
      </c>
      <c r="O1490">
        <v>120</v>
      </c>
    </row>
    <row r="1491" spans="1:15" x14ac:dyDescent="0.25">
      <c r="A1491" t="s">
        <v>14285</v>
      </c>
      <c r="B1491" t="s">
        <v>14426</v>
      </c>
      <c r="C1491" t="s">
        <v>1179</v>
      </c>
      <c r="D1491" t="s">
        <v>52</v>
      </c>
      <c r="E1491" t="s">
        <v>81</v>
      </c>
      <c r="F1491" t="s">
        <v>82</v>
      </c>
      <c r="G1491" t="s">
        <v>192</v>
      </c>
      <c r="H1491" t="s">
        <v>170</v>
      </c>
      <c r="I1491" t="s">
        <v>61</v>
      </c>
      <c r="J1491" t="s">
        <v>7724</v>
      </c>
      <c r="K1491" t="s">
        <v>354</v>
      </c>
      <c r="L1491" t="s">
        <v>47</v>
      </c>
      <c r="M1491" t="s">
        <v>47</v>
      </c>
      <c r="N1491" t="s">
        <v>37705</v>
      </c>
      <c r="O1491">
        <v>180</v>
      </c>
    </row>
    <row r="1492" spans="1:15" x14ac:dyDescent="0.25">
      <c r="A1492" t="s">
        <v>14285</v>
      </c>
      <c r="B1492" t="s">
        <v>14431</v>
      </c>
      <c r="C1492" t="s">
        <v>152</v>
      </c>
      <c r="D1492" t="s">
        <v>52</v>
      </c>
      <c r="E1492" t="s">
        <v>10276</v>
      </c>
      <c r="F1492" t="s">
        <v>82</v>
      </c>
      <c r="G1492" t="s">
        <v>139</v>
      </c>
      <c r="H1492" t="s">
        <v>87</v>
      </c>
      <c r="I1492" t="s">
        <v>88</v>
      </c>
      <c r="J1492" t="s">
        <v>14435</v>
      </c>
      <c r="K1492" t="s">
        <v>10399</v>
      </c>
      <c r="L1492" t="s">
        <v>47</v>
      </c>
      <c r="M1492" t="s">
        <v>47</v>
      </c>
      <c r="N1492" t="s">
        <v>37705</v>
      </c>
      <c r="O1492">
        <v>260</v>
      </c>
    </row>
    <row r="1493" spans="1:15" x14ac:dyDescent="0.25">
      <c r="A1493" t="s">
        <v>14285</v>
      </c>
      <c r="B1493" t="s">
        <v>14438</v>
      </c>
      <c r="C1493" t="s">
        <v>1179</v>
      </c>
      <c r="D1493" t="s">
        <v>1170</v>
      </c>
      <c r="E1493" t="s">
        <v>994</v>
      </c>
      <c r="F1493" t="s">
        <v>82</v>
      </c>
      <c r="G1493" t="s">
        <v>139</v>
      </c>
      <c r="H1493" t="s">
        <v>87</v>
      </c>
      <c r="I1493" t="s">
        <v>4670</v>
      </c>
      <c r="J1493" t="s">
        <v>14435</v>
      </c>
      <c r="K1493" t="s">
        <v>160</v>
      </c>
      <c r="L1493" t="s">
        <v>47</v>
      </c>
      <c r="M1493" t="s">
        <v>47</v>
      </c>
      <c r="N1493" t="s">
        <v>37705</v>
      </c>
      <c r="O1493">
        <v>190</v>
      </c>
    </row>
    <row r="1494" spans="1:15" x14ac:dyDescent="0.25">
      <c r="A1494" t="s">
        <v>14285</v>
      </c>
      <c r="B1494" t="s">
        <v>14442</v>
      </c>
      <c r="C1494" t="s">
        <v>1179</v>
      </c>
      <c r="D1494" t="s">
        <v>52</v>
      </c>
      <c r="E1494" t="s">
        <v>1057</v>
      </c>
      <c r="F1494" t="s">
        <v>1714</v>
      </c>
      <c r="G1494" t="s">
        <v>139</v>
      </c>
      <c r="H1494" t="s">
        <v>170</v>
      </c>
      <c r="I1494" t="s">
        <v>61</v>
      </c>
      <c r="J1494" t="s">
        <v>89</v>
      </c>
      <c r="K1494" t="s">
        <v>90</v>
      </c>
      <c r="L1494" t="s">
        <v>258</v>
      </c>
      <c r="M1494" t="s">
        <v>47</v>
      </c>
      <c r="N1494" t="s">
        <v>37705</v>
      </c>
      <c r="O1494">
        <v>110</v>
      </c>
    </row>
    <row r="1495" spans="1:15" x14ac:dyDescent="0.25">
      <c r="A1495" t="s">
        <v>14285</v>
      </c>
      <c r="B1495" t="s">
        <v>14444</v>
      </c>
      <c r="C1495" t="s">
        <v>1179</v>
      </c>
      <c r="D1495" t="s">
        <v>52</v>
      </c>
      <c r="E1495" t="s">
        <v>6862</v>
      </c>
      <c r="F1495" t="s">
        <v>1714</v>
      </c>
      <c r="G1495" t="s">
        <v>139</v>
      </c>
      <c r="H1495" t="s">
        <v>170</v>
      </c>
      <c r="I1495" t="s">
        <v>61</v>
      </c>
      <c r="J1495" t="s">
        <v>14435</v>
      </c>
      <c r="K1495" t="s">
        <v>14447</v>
      </c>
      <c r="L1495" t="s">
        <v>47</v>
      </c>
      <c r="M1495" t="s">
        <v>47</v>
      </c>
      <c r="N1495" t="s">
        <v>37705</v>
      </c>
      <c r="O1495">
        <v>210</v>
      </c>
    </row>
    <row r="1496" spans="1:15" x14ac:dyDescent="0.25">
      <c r="A1496" t="s">
        <v>14285</v>
      </c>
      <c r="B1496" t="s">
        <v>14450</v>
      </c>
      <c r="C1496" t="s">
        <v>1179</v>
      </c>
      <c r="D1496" t="s">
        <v>52</v>
      </c>
      <c r="E1496" t="s">
        <v>4377</v>
      </c>
      <c r="F1496" t="s">
        <v>82</v>
      </c>
      <c r="G1496" t="s">
        <v>14048</v>
      </c>
      <c r="H1496" t="s">
        <v>170</v>
      </c>
      <c r="I1496" t="s">
        <v>14453</v>
      </c>
      <c r="J1496" t="s">
        <v>14454</v>
      </c>
      <c r="K1496" t="s">
        <v>354</v>
      </c>
      <c r="L1496" t="s">
        <v>258</v>
      </c>
      <c r="M1496" t="s">
        <v>47</v>
      </c>
      <c r="N1496" t="s">
        <v>37705</v>
      </c>
      <c r="O1496">
        <v>190</v>
      </c>
    </row>
    <row r="1497" spans="1:15" x14ac:dyDescent="0.25">
      <c r="A1497" t="s">
        <v>14285</v>
      </c>
      <c r="B1497" t="s">
        <v>14456</v>
      </c>
      <c r="C1497" t="s">
        <v>3195</v>
      </c>
      <c r="D1497" t="s">
        <v>52</v>
      </c>
      <c r="E1497" t="s">
        <v>4377</v>
      </c>
      <c r="F1497" t="s">
        <v>82</v>
      </c>
      <c r="G1497" t="s">
        <v>139</v>
      </c>
      <c r="H1497" t="s">
        <v>170</v>
      </c>
      <c r="I1497" t="s">
        <v>61</v>
      </c>
      <c r="J1497" t="s">
        <v>1105</v>
      </c>
      <c r="K1497" t="s">
        <v>90</v>
      </c>
      <c r="L1497" t="s">
        <v>258</v>
      </c>
      <c r="M1497" t="s">
        <v>47</v>
      </c>
      <c r="N1497" t="s">
        <v>37705</v>
      </c>
      <c r="O1497">
        <v>320</v>
      </c>
    </row>
    <row r="1498" spans="1:15" x14ac:dyDescent="0.25">
      <c r="A1498" t="s">
        <v>14285</v>
      </c>
      <c r="B1498" t="s">
        <v>14458</v>
      </c>
      <c r="C1498" t="s">
        <v>3195</v>
      </c>
      <c r="D1498" t="s">
        <v>52</v>
      </c>
      <c r="E1498" t="s">
        <v>3045</v>
      </c>
      <c r="F1498" t="s">
        <v>82</v>
      </c>
      <c r="G1498" t="s">
        <v>139</v>
      </c>
      <c r="H1498" t="s">
        <v>195</v>
      </c>
      <c r="I1498" t="s">
        <v>88</v>
      </c>
      <c r="J1498" t="s">
        <v>14460</v>
      </c>
      <c r="K1498" t="s">
        <v>160</v>
      </c>
      <c r="L1498" t="s">
        <v>258</v>
      </c>
      <c r="M1498" t="s">
        <v>47</v>
      </c>
      <c r="N1498" t="s">
        <v>37705</v>
      </c>
      <c r="O1498">
        <v>300</v>
      </c>
    </row>
    <row r="1499" spans="1:15" x14ac:dyDescent="0.25">
      <c r="A1499" t="s">
        <v>14285</v>
      </c>
      <c r="B1499" t="s">
        <v>14462</v>
      </c>
      <c r="C1499" t="s">
        <v>1254</v>
      </c>
      <c r="D1499" t="s">
        <v>52</v>
      </c>
      <c r="E1499" t="s">
        <v>1136</v>
      </c>
      <c r="F1499" t="s">
        <v>101</v>
      </c>
      <c r="G1499" t="s">
        <v>139</v>
      </c>
      <c r="H1499" t="s">
        <v>105</v>
      </c>
      <c r="I1499" t="s">
        <v>106</v>
      </c>
      <c r="J1499" t="s">
        <v>107</v>
      </c>
      <c r="K1499" t="s">
        <v>108</v>
      </c>
      <c r="L1499" t="s">
        <v>47</v>
      </c>
      <c r="M1499" t="s">
        <v>47</v>
      </c>
      <c r="N1499" t="s">
        <v>37705</v>
      </c>
      <c r="O1499">
        <v>110</v>
      </c>
    </row>
    <row r="1500" spans="1:15" x14ac:dyDescent="0.25">
      <c r="A1500" t="s">
        <v>14285</v>
      </c>
      <c r="B1500" t="s">
        <v>14466</v>
      </c>
      <c r="C1500" t="s">
        <v>1079</v>
      </c>
      <c r="D1500" t="s">
        <v>52</v>
      </c>
      <c r="E1500" t="s">
        <v>14352</v>
      </c>
      <c r="F1500" t="s">
        <v>14353</v>
      </c>
      <c r="G1500" t="s">
        <v>55</v>
      </c>
      <c r="H1500" t="s">
        <v>1146</v>
      </c>
      <c r="I1500" t="s">
        <v>1147</v>
      </c>
      <c r="J1500" t="s">
        <v>62</v>
      </c>
      <c r="K1500" t="s">
        <v>90</v>
      </c>
      <c r="L1500" t="s">
        <v>124</v>
      </c>
      <c r="M1500" t="s">
        <v>47</v>
      </c>
      <c r="N1500" t="s">
        <v>37705</v>
      </c>
      <c r="O1500">
        <v>480</v>
      </c>
    </row>
    <row r="1501" spans="1:15" x14ac:dyDescent="0.25">
      <c r="A1501" t="s">
        <v>14285</v>
      </c>
      <c r="B1501" t="s">
        <v>14474</v>
      </c>
      <c r="C1501" t="s">
        <v>1254</v>
      </c>
      <c r="D1501" t="s">
        <v>52</v>
      </c>
      <c r="E1501" t="s">
        <v>14476</v>
      </c>
      <c r="F1501" t="s">
        <v>268</v>
      </c>
      <c r="G1501" t="s">
        <v>139</v>
      </c>
      <c r="H1501" t="s">
        <v>170</v>
      </c>
      <c r="I1501" t="s">
        <v>106</v>
      </c>
      <c r="J1501" t="s">
        <v>1353</v>
      </c>
      <c r="K1501" t="s">
        <v>114</v>
      </c>
      <c r="L1501" t="s">
        <v>258</v>
      </c>
      <c r="M1501" t="s">
        <v>47</v>
      </c>
      <c r="N1501" t="s">
        <v>37705</v>
      </c>
      <c r="O1501">
        <v>160</v>
      </c>
    </row>
    <row r="1502" spans="1:15" x14ac:dyDescent="0.25">
      <c r="A1502" t="s">
        <v>14285</v>
      </c>
      <c r="B1502" t="s">
        <v>14479</v>
      </c>
      <c r="C1502" t="s">
        <v>187</v>
      </c>
      <c r="D1502" t="s">
        <v>308</v>
      </c>
      <c r="E1502" t="s">
        <v>1965</v>
      </c>
      <c r="F1502" t="s">
        <v>320</v>
      </c>
      <c r="G1502" t="s">
        <v>192</v>
      </c>
      <c r="H1502" t="s">
        <v>105</v>
      </c>
      <c r="I1502" t="s">
        <v>106</v>
      </c>
      <c r="J1502" t="s">
        <v>507</v>
      </c>
      <c r="K1502" t="s">
        <v>270</v>
      </c>
      <c r="L1502" t="s">
        <v>47</v>
      </c>
      <c r="M1502" t="s">
        <v>47</v>
      </c>
      <c r="N1502" t="s">
        <v>37705</v>
      </c>
      <c r="O1502">
        <v>60</v>
      </c>
    </row>
    <row r="1503" spans="1:15" x14ac:dyDescent="0.25">
      <c r="A1503" t="s">
        <v>14285</v>
      </c>
      <c r="B1503" t="s">
        <v>14481</v>
      </c>
      <c r="C1503" t="s">
        <v>187</v>
      </c>
      <c r="D1503" t="s">
        <v>52</v>
      </c>
      <c r="E1503" t="s">
        <v>14484</v>
      </c>
      <c r="F1503" t="s">
        <v>54</v>
      </c>
      <c r="G1503" t="s">
        <v>139</v>
      </c>
      <c r="H1503" t="s">
        <v>170</v>
      </c>
      <c r="I1503" t="s">
        <v>106</v>
      </c>
      <c r="J1503" t="s">
        <v>1086</v>
      </c>
      <c r="K1503" t="s">
        <v>90</v>
      </c>
      <c r="L1503" t="s">
        <v>47</v>
      </c>
      <c r="M1503" t="s">
        <v>47</v>
      </c>
      <c r="N1503" t="s">
        <v>37705</v>
      </c>
      <c r="O1503">
        <v>180</v>
      </c>
    </row>
    <row r="1504" spans="1:15" x14ac:dyDescent="0.25">
      <c r="A1504" t="s">
        <v>14285</v>
      </c>
      <c r="B1504" t="s">
        <v>14487</v>
      </c>
      <c r="C1504" t="s">
        <v>187</v>
      </c>
      <c r="D1504" t="s">
        <v>52</v>
      </c>
      <c r="E1504" t="s">
        <v>14489</v>
      </c>
      <c r="F1504" t="s">
        <v>4669</v>
      </c>
      <c r="G1504" t="s">
        <v>192</v>
      </c>
      <c r="H1504" t="s">
        <v>87</v>
      </c>
      <c r="I1504" t="s">
        <v>61</v>
      </c>
      <c r="J1504" t="s">
        <v>1086</v>
      </c>
      <c r="K1504" t="s">
        <v>90</v>
      </c>
      <c r="L1504" t="s">
        <v>47</v>
      </c>
      <c r="M1504" t="s">
        <v>47</v>
      </c>
      <c r="N1504" t="s">
        <v>37705</v>
      </c>
      <c r="O1504">
        <v>250</v>
      </c>
    </row>
    <row r="1505" spans="1:15" x14ac:dyDescent="0.25">
      <c r="A1505" t="s">
        <v>14285</v>
      </c>
      <c r="B1505" t="s">
        <v>14493</v>
      </c>
      <c r="C1505" t="s">
        <v>187</v>
      </c>
      <c r="D1505" t="s">
        <v>52</v>
      </c>
      <c r="E1505" t="s">
        <v>10276</v>
      </c>
      <c r="F1505" t="s">
        <v>82</v>
      </c>
      <c r="G1505" t="s">
        <v>139</v>
      </c>
      <c r="H1505" t="s">
        <v>87</v>
      </c>
      <c r="I1505" t="s">
        <v>61</v>
      </c>
      <c r="J1505" t="s">
        <v>14435</v>
      </c>
      <c r="K1505" t="s">
        <v>90</v>
      </c>
      <c r="L1505" t="s">
        <v>47</v>
      </c>
      <c r="M1505" t="s">
        <v>47</v>
      </c>
      <c r="N1505" t="s">
        <v>37705</v>
      </c>
      <c r="O1505">
        <v>380</v>
      </c>
    </row>
    <row r="1506" spans="1:15" x14ac:dyDescent="0.25">
      <c r="A1506" t="s">
        <v>14285</v>
      </c>
      <c r="B1506" t="s">
        <v>14497</v>
      </c>
      <c r="C1506" t="s">
        <v>187</v>
      </c>
      <c r="D1506" t="s">
        <v>52</v>
      </c>
      <c r="E1506" t="s">
        <v>350</v>
      </c>
      <c r="F1506" t="s">
        <v>101</v>
      </c>
      <c r="G1506" t="s">
        <v>192</v>
      </c>
      <c r="H1506" t="s">
        <v>170</v>
      </c>
      <c r="I1506" t="s">
        <v>61</v>
      </c>
      <c r="J1506" t="s">
        <v>89</v>
      </c>
      <c r="K1506" t="s">
        <v>90</v>
      </c>
      <c r="L1506" t="s">
        <v>258</v>
      </c>
      <c r="M1506" t="s">
        <v>47</v>
      </c>
      <c r="N1506" t="s">
        <v>37705</v>
      </c>
      <c r="O1506">
        <v>160</v>
      </c>
    </row>
    <row r="1507" spans="1:15" x14ac:dyDescent="0.25">
      <c r="A1507" t="s">
        <v>14285</v>
      </c>
      <c r="B1507" t="s">
        <v>14500</v>
      </c>
      <c r="C1507" t="s">
        <v>187</v>
      </c>
      <c r="D1507" t="s">
        <v>52</v>
      </c>
      <c r="E1507" t="s">
        <v>350</v>
      </c>
      <c r="F1507" t="s">
        <v>101</v>
      </c>
      <c r="G1507" t="s">
        <v>192</v>
      </c>
      <c r="H1507" t="s">
        <v>105</v>
      </c>
      <c r="I1507" t="s">
        <v>106</v>
      </c>
      <c r="J1507" t="s">
        <v>14501</v>
      </c>
      <c r="K1507" t="s">
        <v>14502</v>
      </c>
      <c r="L1507" t="s">
        <v>258</v>
      </c>
      <c r="M1507" t="s">
        <v>47</v>
      </c>
      <c r="N1507" t="s">
        <v>37705</v>
      </c>
      <c r="O1507">
        <v>150</v>
      </c>
    </row>
    <row r="1508" spans="1:15" x14ac:dyDescent="0.25">
      <c r="A1508" t="s">
        <v>14285</v>
      </c>
      <c r="B1508" t="s">
        <v>14503</v>
      </c>
      <c r="C1508" t="s">
        <v>187</v>
      </c>
      <c r="D1508" t="s">
        <v>52</v>
      </c>
      <c r="E1508" t="s">
        <v>244</v>
      </c>
      <c r="F1508" t="s">
        <v>101</v>
      </c>
      <c r="G1508" t="s">
        <v>139</v>
      </c>
      <c r="H1508" t="s">
        <v>170</v>
      </c>
      <c r="I1508" t="s">
        <v>61</v>
      </c>
      <c r="J1508" t="s">
        <v>6845</v>
      </c>
      <c r="K1508" t="s">
        <v>90</v>
      </c>
      <c r="L1508" t="s">
        <v>47</v>
      </c>
      <c r="M1508" t="s">
        <v>47</v>
      </c>
      <c r="N1508" t="s">
        <v>37705</v>
      </c>
      <c r="O1508">
        <v>110</v>
      </c>
    </row>
    <row r="1509" spans="1:15" x14ac:dyDescent="0.25">
      <c r="A1509" t="s">
        <v>14285</v>
      </c>
      <c r="B1509" t="s">
        <v>14507</v>
      </c>
      <c r="C1509" t="s">
        <v>187</v>
      </c>
      <c r="D1509" t="s">
        <v>52</v>
      </c>
      <c r="E1509" t="s">
        <v>1631</v>
      </c>
      <c r="F1509" t="s">
        <v>1714</v>
      </c>
      <c r="G1509" t="s">
        <v>4758</v>
      </c>
      <c r="H1509" t="s">
        <v>87</v>
      </c>
      <c r="I1509" t="s">
        <v>88</v>
      </c>
      <c r="J1509" t="s">
        <v>14435</v>
      </c>
      <c r="K1509" t="s">
        <v>14509</v>
      </c>
      <c r="L1509" t="s">
        <v>47</v>
      </c>
      <c r="M1509" t="s">
        <v>47</v>
      </c>
      <c r="N1509" t="s">
        <v>37705</v>
      </c>
      <c r="O1509">
        <v>270</v>
      </c>
    </row>
    <row r="1510" spans="1:15" x14ac:dyDescent="0.25">
      <c r="A1510" t="s">
        <v>14285</v>
      </c>
      <c r="B1510" t="s">
        <v>14513</v>
      </c>
      <c r="C1510" t="s">
        <v>3262</v>
      </c>
      <c r="D1510" t="s">
        <v>52</v>
      </c>
      <c r="E1510" t="s">
        <v>14515</v>
      </c>
      <c r="F1510" t="s">
        <v>82</v>
      </c>
      <c r="G1510" t="s">
        <v>11999</v>
      </c>
      <c r="H1510" t="s">
        <v>1146</v>
      </c>
      <c r="I1510" t="s">
        <v>88</v>
      </c>
      <c r="J1510" t="s">
        <v>14517</v>
      </c>
      <c r="K1510" t="s">
        <v>209</v>
      </c>
      <c r="L1510" t="s">
        <v>47</v>
      </c>
      <c r="M1510" t="s">
        <v>47</v>
      </c>
      <c r="N1510" t="s">
        <v>37705</v>
      </c>
      <c r="O1510">
        <v>320</v>
      </c>
    </row>
    <row r="1511" spans="1:15" x14ac:dyDescent="0.25">
      <c r="A1511" t="s">
        <v>14285</v>
      </c>
      <c r="B1511" t="s">
        <v>14520</v>
      </c>
      <c r="C1511" t="s">
        <v>3262</v>
      </c>
      <c r="D1511" t="s">
        <v>318</v>
      </c>
      <c r="E1511" t="s">
        <v>14522</v>
      </c>
      <c r="F1511" t="s">
        <v>219</v>
      </c>
      <c r="G1511" t="s">
        <v>139</v>
      </c>
      <c r="H1511" t="s">
        <v>105</v>
      </c>
      <c r="I1511" t="s">
        <v>106</v>
      </c>
      <c r="J1511" t="s">
        <v>507</v>
      </c>
      <c r="K1511" t="s">
        <v>108</v>
      </c>
      <c r="L1511" t="s">
        <v>47</v>
      </c>
      <c r="M1511" t="s">
        <v>47</v>
      </c>
      <c r="N1511" t="s">
        <v>37705</v>
      </c>
      <c r="O1511">
        <v>70</v>
      </c>
    </row>
    <row r="1512" spans="1:15" x14ac:dyDescent="0.25">
      <c r="A1512" t="s">
        <v>14285</v>
      </c>
      <c r="B1512" t="s">
        <v>14525</v>
      </c>
      <c r="C1512">
        <v>2015</v>
      </c>
      <c r="D1512" t="s">
        <v>52</v>
      </c>
      <c r="E1512" t="s">
        <v>10276</v>
      </c>
      <c r="F1512" t="s">
        <v>6881</v>
      </c>
      <c r="G1512" t="s">
        <v>280</v>
      </c>
      <c r="H1512" t="s">
        <v>332</v>
      </c>
      <c r="I1512" t="s">
        <v>416</v>
      </c>
      <c r="J1512" t="s">
        <v>223</v>
      </c>
      <c r="K1512" t="s">
        <v>270</v>
      </c>
      <c r="L1512" t="s">
        <v>47</v>
      </c>
      <c r="M1512" t="s">
        <v>47</v>
      </c>
      <c r="N1512" t="s">
        <v>37705</v>
      </c>
      <c r="O1512">
        <v>50</v>
      </c>
    </row>
    <row r="1513" spans="1:15" x14ac:dyDescent="0.25">
      <c r="A1513" t="s">
        <v>14285</v>
      </c>
      <c r="B1513" t="s">
        <v>14529</v>
      </c>
      <c r="C1513" t="s">
        <v>1351</v>
      </c>
      <c r="D1513" t="s">
        <v>52</v>
      </c>
      <c r="E1513" t="s">
        <v>3117</v>
      </c>
      <c r="F1513" t="s">
        <v>402</v>
      </c>
      <c r="G1513" t="s">
        <v>311</v>
      </c>
      <c r="H1513" t="s">
        <v>332</v>
      </c>
      <c r="I1513" t="s">
        <v>416</v>
      </c>
      <c r="J1513" t="s">
        <v>223</v>
      </c>
      <c r="K1513" t="s">
        <v>108</v>
      </c>
      <c r="L1513" t="s">
        <v>47</v>
      </c>
      <c r="M1513" t="s">
        <v>47</v>
      </c>
      <c r="N1513" t="s">
        <v>37705</v>
      </c>
      <c r="O1513">
        <v>70</v>
      </c>
    </row>
    <row r="1514" spans="1:15" x14ac:dyDescent="0.25">
      <c r="A1514" t="s">
        <v>14285</v>
      </c>
      <c r="B1514" t="s">
        <v>14533</v>
      </c>
      <c r="C1514" t="s">
        <v>133</v>
      </c>
      <c r="D1514" t="s">
        <v>52</v>
      </c>
      <c r="E1514" t="s">
        <v>156</v>
      </c>
      <c r="F1514" t="s">
        <v>82</v>
      </c>
      <c r="G1514" t="s">
        <v>192</v>
      </c>
      <c r="H1514" t="s">
        <v>1146</v>
      </c>
      <c r="I1514" t="s">
        <v>1147</v>
      </c>
      <c r="J1514" t="s">
        <v>14535</v>
      </c>
      <c r="K1514" t="s">
        <v>90</v>
      </c>
      <c r="L1514" t="s">
        <v>47</v>
      </c>
      <c r="M1514" t="s">
        <v>47</v>
      </c>
      <c r="N1514" t="s">
        <v>37705</v>
      </c>
      <c r="O1514">
        <v>280</v>
      </c>
    </row>
    <row r="1515" spans="1:15" x14ac:dyDescent="0.25">
      <c r="A1515" t="s">
        <v>14285</v>
      </c>
      <c r="B1515" t="s">
        <v>7784</v>
      </c>
      <c r="C1515" t="s">
        <v>336</v>
      </c>
      <c r="D1515" t="s">
        <v>52</v>
      </c>
      <c r="E1515" t="s">
        <v>3219</v>
      </c>
      <c r="F1515" t="s">
        <v>101</v>
      </c>
      <c r="G1515" t="s">
        <v>6941</v>
      </c>
      <c r="H1515" t="s">
        <v>105</v>
      </c>
      <c r="I1515" t="s">
        <v>61</v>
      </c>
      <c r="J1515" t="s">
        <v>89</v>
      </c>
      <c r="K1515" t="s">
        <v>90</v>
      </c>
      <c r="L1515" t="s">
        <v>47</v>
      </c>
      <c r="M1515" t="s">
        <v>47</v>
      </c>
      <c r="N1515" t="s">
        <v>37705</v>
      </c>
      <c r="O1515">
        <v>280</v>
      </c>
    </row>
    <row r="1516" spans="1:15" x14ac:dyDescent="0.25">
      <c r="A1516" t="s">
        <v>14285</v>
      </c>
      <c r="B1516" t="s">
        <v>14540</v>
      </c>
      <c r="C1516" t="s">
        <v>133</v>
      </c>
      <c r="D1516" t="s">
        <v>52</v>
      </c>
      <c r="E1516" t="s">
        <v>350</v>
      </c>
      <c r="F1516" t="s">
        <v>101</v>
      </c>
      <c r="G1516" t="s">
        <v>14542</v>
      </c>
      <c r="H1516" t="s">
        <v>170</v>
      </c>
      <c r="I1516" t="s">
        <v>61</v>
      </c>
      <c r="J1516" t="s">
        <v>6845</v>
      </c>
      <c r="K1516" t="s">
        <v>108</v>
      </c>
      <c r="L1516" t="s">
        <v>258</v>
      </c>
      <c r="M1516" t="s">
        <v>47</v>
      </c>
      <c r="N1516" t="s">
        <v>37705</v>
      </c>
      <c r="O1516">
        <v>110</v>
      </c>
    </row>
    <row r="1517" spans="1:15" x14ac:dyDescent="0.25">
      <c r="A1517" t="s">
        <v>14285</v>
      </c>
      <c r="B1517" t="s">
        <v>14545</v>
      </c>
      <c r="C1517" t="s">
        <v>133</v>
      </c>
      <c r="D1517" t="s">
        <v>52</v>
      </c>
      <c r="E1517" t="s">
        <v>14547</v>
      </c>
      <c r="F1517" t="s">
        <v>320</v>
      </c>
      <c r="G1517" t="s">
        <v>311</v>
      </c>
      <c r="H1517" t="s">
        <v>332</v>
      </c>
      <c r="I1517" t="s">
        <v>416</v>
      </c>
      <c r="J1517" t="s">
        <v>108</v>
      </c>
      <c r="K1517" t="s">
        <v>114</v>
      </c>
      <c r="L1517" t="s">
        <v>47</v>
      </c>
      <c r="M1517" t="s">
        <v>47</v>
      </c>
      <c r="N1517" t="s">
        <v>37705</v>
      </c>
      <c r="O1517">
        <v>60</v>
      </c>
    </row>
    <row r="1518" spans="1:15" x14ac:dyDescent="0.25">
      <c r="A1518" t="s">
        <v>14285</v>
      </c>
      <c r="B1518" t="s">
        <v>14550</v>
      </c>
      <c r="C1518" t="s">
        <v>293</v>
      </c>
      <c r="D1518" t="s">
        <v>52</v>
      </c>
      <c r="E1518" t="s">
        <v>81</v>
      </c>
      <c r="F1518" t="s">
        <v>82</v>
      </c>
      <c r="G1518" t="s">
        <v>12057</v>
      </c>
      <c r="H1518" t="s">
        <v>170</v>
      </c>
      <c r="I1518" t="s">
        <v>61</v>
      </c>
      <c r="J1518" t="s">
        <v>14551</v>
      </c>
      <c r="K1518" t="s">
        <v>8779</v>
      </c>
      <c r="L1518" t="s">
        <v>47</v>
      </c>
      <c r="M1518" t="s">
        <v>47</v>
      </c>
      <c r="N1518" t="s">
        <v>37705</v>
      </c>
      <c r="O1518">
        <v>150</v>
      </c>
    </row>
    <row r="1519" spans="1:15" x14ac:dyDescent="0.25">
      <c r="A1519" t="s">
        <v>14285</v>
      </c>
      <c r="B1519" t="s">
        <v>14554</v>
      </c>
      <c r="C1519" t="s">
        <v>293</v>
      </c>
      <c r="D1519" t="s">
        <v>52</v>
      </c>
      <c r="E1519" t="s">
        <v>6921</v>
      </c>
      <c r="F1519" t="s">
        <v>1714</v>
      </c>
      <c r="G1519" t="s">
        <v>6931</v>
      </c>
      <c r="H1519" t="s">
        <v>87</v>
      </c>
      <c r="I1519" t="s">
        <v>88</v>
      </c>
      <c r="J1519" t="s">
        <v>14557</v>
      </c>
      <c r="K1519" t="s">
        <v>6024</v>
      </c>
      <c r="L1519" t="s">
        <v>47</v>
      </c>
      <c r="M1519" t="s">
        <v>47</v>
      </c>
      <c r="N1519" t="s">
        <v>37705</v>
      </c>
      <c r="O1519">
        <v>300</v>
      </c>
    </row>
    <row r="1520" spans="1:15" x14ac:dyDescent="0.25">
      <c r="A1520" t="s">
        <v>14285</v>
      </c>
      <c r="B1520" t="s">
        <v>14560</v>
      </c>
      <c r="C1520" t="s">
        <v>187</v>
      </c>
      <c r="D1520" t="s">
        <v>52</v>
      </c>
      <c r="E1520" t="s">
        <v>81</v>
      </c>
      <c r="F1520" t="s">
        <v>82</v>
      </c>
      <c r="G1520" t="s">
        <v>4758</v>
      </c>
      <c r="H1520" t="s">
        <v>170</v>
      </c>
      <c r="I1520" t="s">
        <v>61</v>
      </c>
      <c r="J1520" t="s">
        <v>7724</v>
      </c>
      <c r="K1520" t="s">
        <v>90</v>
      </c>
      <c r="L1520" t="s">
        <v>47</v>
      </c>
      <c r="M1520" t="s">
        <v>47</v>
      </c>
      <c r="N1520" t="s">
        <v>37705</v>
      </c>
      <c r="O1520">
        <v>190</v>
      </c>
    </row>
    <row r="1521" spans="1:15" x14ac:dyDescent="0.25">
      <c r="A1521" t="s">
        <v>14285</v>
      </c>
      <c r="B1521" t="s">
        <v>14563</v>
      </c>
      <c r="C1521" t="s">
        <v>293</v>
      </c>
      <c r="D1521" t="s">
        <v>52</v>
      </c>
      <c r="E1521" t="s">
        <v>81</v>
      </c>
      <c r="F1521" t="s">
        <v>138</v>
      </c>
      <c r="G1521" t="s">
        <v>12057</v>
      </c>
      <c r="H1521" t="s">
        <v>105</v>
      </c>
      <c r="I1521" t="s">
        <v>61</v>
      </c>
      <c r="J1521" t="s">
        <v>8773</v>
      </c>
      <c r="K1521" t="s">
        <v>1047</v>
      </c>
      <c r="L1521" t="s">
        <v>47</v>
      </c>
      <c r="M1521" t="s">
        <v>47</v>
      </c>
      <c r="N1521" t="s">
        <v>37705</v>
      </c>
      <c r="O1521">
        <v>150</v>
      </c>
    </row>
    <row r="1522" spans="1:15" x14ac:dyDescent="0.25">
      <c r="A1522" t="s">
        <v>14285</v>
      </c>
      <c r="B1522" t="s">
        <v>14566</v>
      </c>
      <c r="C1522" t="s">
        <v>3270</v>
      </c>
      <c r="D1522" t="s">
        <v>52</v>
      </c>
      <c r="E1522" t="s">
        <v>6827</v>
      </c>
      <c r="F1522" t="s">
        <v>101</v>
      </c>
      <c r="G1522" t="s">
        <v>4949</v>
      </c>
      <c r="H1522" t="s">
        <v>105</v>
      </c>
      <c r="I1522" t="s">
        <v>106</v>
      </c>
      <c r="J1522" t="s">
        <v>6845</v>
      </c>
      <c r="K1522" t="s">
        <v>108</v>
      </c>
      <c r="L1522" t="s">
        <v>47</v>
      </c>
      <c r="M1522" t="s">
        <v>47</v>
      </c>
      <c r="N1522" t="s">
        <v>37705</v>
      </c>
      <c r="O1522">
        <v>150</v>
      </c>
    </row>
    <row r="1523" spans="1:15" x14ac:dyDescent="0.25">
      <c r="A1523" t="s">
        <v>14285</v>
      </c>
      <c r="B1523" t="s">
        <v>14569</v>
      </c>
      <c r="C1523" t="s">
        <v>293</v>
      </c>
      <c r="D1523" t="s">
        <v>52</v>
      </c>
      <c r="E1523" t="s">
        <v>14570</v>
      </c>
      <c r="F1523" t="s">
        <v>14571</v>
      </c>
      <c r="G1523" t="s">
        <v>14572</v>
      </c>
      <c r="H1523" t="s">
        <v>170</v>
      </c>
      <c r="I1523" t="s">
        <v>61</v>
      </c>
      <c r="J1523" t="s">
        <v>1353</v>
      </c>
      <c r="K1523" t="s">
        <v>90</v>
      </c>
      <c r="L1523" t="s">
        <v>14574</v>
      </c>
      <c r="M1523" t="s">
        <v>47</v>
      </c>
      <c r="N1523" t="s">
        <v>37705</v>
      </c>
      <c r="O1523">
        <v>180</v>
      </c>
    </row>
    <row r="1524" spans="1:15" x14ac:dyDescent="0.25">
      <c r="A1524" t="s">
        <v>14285</v>
      </c>
      <c r="B1524" t="s">
        <v>14576</v>
      </c>
      <c r="C1524" t="s">
        <v>293</v>
      </c>
      <c r="D1524" t="s">
        <v>52</v>
      </c>
      <c r="E1524" t="s">
        <v>14577</v>
      </c>
      <c r="F1524" t="s">
        <v>14578</v>
      </c>
      <c r="G1524" t="s">
        <v>192</v>
      </c>
      <c r="H1524" t="s">
        <v>493</v>
      </c>
      <c r="I1524" t="s">
        <v>106</v>
      </c>
      <c r="J1524" t="s">
        <v>284</v>
      </c>
      <c r="K1524" t="s">
        <v>108</v>
      </c>
      <c r="L1524" t="s">
        <v>258</v>
      </c>
      <c r="M1524" t="s">
        <v>47</v>
      </c>
      <c r="N1524" t="s">
        <v>37705</v>
      </c>
      <c r="O1524">
        <v>120</v>
      </c>
    </row>
    <row r="1525" spans="1:15" x14ac:dyDescent="0.25">
      <c r="A1525" t="s">
        <v>14285</v>
      </c>
      <c r="B1525" t="s">
        <v>14582</v>
      </c>
      <c r="C1525" t="s">
        <v>336</v>
      </c>
      <c r="D1525" t="s">
        <v>52</v>
      </c>
      <c r="E1525" t="s">
        <v>1332</v>
      </c>
      <c r="F1525" t="s">
        <v>101</v>
      </c>
      <c r="G1525" t="s">
        <v>280</v>
      </c>
      <c r="H1525" t="s">
        <v>170</v>
      </c>
      <c r="I1525" t="s">
        <v>61</v>
      </c>
      <c r="J1525" t="s">
        <v>1035</v>
      </c>
      <c r="K1525" t="s">
        <v>90</v>
      </c>
      <c r="L1525" t="s">
        <v>47</v>
      </c>
      <c r="M1525" t="s">
        <v>47</v>
      </c>
      <c r="N1525" t="s">
        <v>37705</v>
      </c>
      <c r="O1525">
        <v>240</v>
      </c>
    </row>
    <row r="1526" spans="1:15" x14ac:dyDescent="0.25">
      <c r="A1526" t="s">
        <v>14285</v>
      </c>
      <c r="B1526" t="s">
        <v>14587</v>
      </c>
      <c r="C1526" t="s">
        <v>336</v>
      </c>
      <c r="D1526" t="s">
        <v>52</v>
      </c>
      <c r="E1526" t="s">
        <v>14589</v>
      </c>
      <c r="F1526" t="s">
        <v>436</v>
      </c>
      <c r="G1526" t="s">
        <v>3284</v>
      </c>
      <c r="H1526" t="s">
        <v>170</v>
      </c>
      <c r="I1526" t="s">
        <v>106</v>
      </c>
      <c r="J1526" t="s">
        <v>108</v>
      </c>
      <c r="K1526" t="s">
        <v>270</v>
      </c>
      <c r="L1526" t="s">
        <v>47</v>
      </c>
      <c r="M1526" t="s">
        <v>47</v>
      </c>
      <c r="N1526" t="s">
        <v>37705</v>
      </c>
      <c r="O1526">
        <v>110</v>
      </c>
    </row>
    <row r="1527" spans="1:15" x14ac:dyDescent="0.25">
      <c r="A1527" t="s">
        <v>14285</v>
      </c>
      <c r="B1527" t="s">
        <v>14593</v>
      </c>
      <c r="C1527" t="s">
        <v>336</v>
      </c>
      <c r="D1527" t="s">
        <v>52</v>
      </c>
      <c r="E1527" t="s">
        <v>14595</v>
      </c>
      <c r="F1527" t="s">
        <v>436</v>
      </c>
      <c r="G1527" t="s">
        <v>6986</v>
      </c>
      <c r="H1527" t="s">
        <v>493</v>
      </c>
      <c r="I1527" t="s">
        <v>106</v>
      </c>
      <c r="J1527" t="s">
        <v>14596</v>
      </c>
      <c r="K1527" t="s">
        <v>270</v>
      </c>
      <c r="L1527" t="s">
        <v>47</v>
      </c>
      <c r="M1527" t="s">
        <v>47</v>
      </c>
      <c r="N1527" t="s">
        <v>37705</v>
      </c>
      <c r="O1527">
        <v>100</v>
      </c>
    </row>
    <row r="1528" spans="1:15" x14ac:dyDescent="0.25">
      <c r="A1528" t="s">
        <v>14285</v>
      </c>
      <c r="B1528" t="s">
        <v>14598</v>
      </c>
      <c r="C1528" t="s">
        <v>336</v>
      </c>
      <c r="D1528" t="s">
        <v>52</v>
      </c>
      <c r="E1528" t="s">
        <v>14595</v>
      </c>
      <c r="F1528" t="s">
        <v>436</v>
      </c>
      <c r="G1528" t="s">
        <v>6986</v>
      </c>
      <c r="H1528" t="s">
        <v>493</v>
      </c>
      <c r="I1528" t="s">
        <v>106</v>
      </c>
      <c r="J1528" t="s">
        <v>270</v>
      </c>
      <c r="K1528" t="s">
        <v>114</v>
      </c>
      <c r="L1528" t="s">
        <v>47</v>
      </c>
      <c r="M1528" t="s">
        <v>47</v>
      </c>
      <c r="N1528" t="s">
        <v>37705</v>
      </c>
      <c r="O1528">
        <v>90</v>
      </c>
    </row>
    <row r="1529" spans="1:15" x14ac:dyDescent="0.25">
      <c r="A1529" t="s">
        <v>14285</v>
      </c>
      <c r="B1529" t="s">
        <v>14600</v>
      </c>
      <c r="C1529" t="s">
        <v>336</v>
      </c>
      <c r="D1529" t="s">
        <v>52</v>
      </c>
      <c r="E1529" t="s">
        <v>350</v>
      </c>
      <c r="F1529" t="s">
        <v>101</v>
      </c>
      <c r="G1529" t="s">
        <v>341</v>
      </c>
      <c r="H1529" t="s">
        <v>105</v>
      </c>
      <c r="I1529" t="s">
        <v>106</v>
      </c>
      <c r="J1529" t="s">
        <v>184</v>
      </c>
      <c r="K1529" t="s">
        <v>63</v>
      </c>
      <c r="L1529" t="s">
        <v>343</v>
      </c>
      <c r="M1529" t="s">
        <v>47</v>
      </c>
      <c r="N1529" t="s">
        <v>37705</v>
      </c>
      <c r="O1529">
        <v>100</v>
      </c>
    </row>
    <row r="1530" spans="1:15" x14ac:dyDescent="0.25">
      <c r="A1530" t="s">
        <v>14285</v>
      </c>
      <c r="B1530" t="s">
        <v>14601</v>
      </c>
      <c r="C1530" t="s">
        <v>336</v>
      </c>
      <c r="D1530" t="s">
        <v>52</v>
      </c>
      <c r="E1530" t="s">
        <v>1073</v>
      </c>
      <c r="F1530" t="s">
        <v>82</v>
      </c>
      <c r="G1530" t="s">
        <v>280</v>
      </c>
      <c r="H1530" t="s">
        <v>87</v>
      </c>
      <c r="I1530" t="s">
        <v>61</v>
      </c>
      <c r="J1530" t="s">
        <v>14603</v>
      </c>
      <c r="K1530" t="s">
        <v>90</v>
      </c>
      <c r="L1530" t="s">
        <v>47</v>
      </c>
      <c r="M1530" t="s">
        <v>47</v>
      </c>
      <c r="N1530" t="s">
        <v>37705</v>
      </c>
      <c r="O1530">
        <v>450</v>
      </c>
    </row>
    <row r="1531" spans="1:15" x14ac:dyDescent="0.25">
      <c r="A1531" t="s">
        <v>14285</v>
      </c>
      <c r="B1531" t="s">
        <v>14607</v>
      </c>
      <c r="C1531" t="s">
        <v>336</v>
      </c>
      <c r="D1531" t="s">
        <v>52</v>
      </c>
      <c r="E1531" t="s">
        <v>14609</v>
      </c>
      <c r="F1531" t="s">
        <v>14610</v>
      </c>
      <c r="G1531" t="s">
        <v>280</v>
      </c>
      <c r="H1531" t="s">
        <v>87</v>
      </c>
      <c r="I1531" t="s">
        <v>61</v>
      </c>
      <c r="J1531" t="s">
        <v>89</v>
      </c>
      <c r="K1531" t="s">
        <v>62</v>
      </c>
      <c r="L1531" t="s">
        <v>47</v>
      </c>
      <c r="M1531" t="s">
        <v>47</v>
      </c>
      <c r="N1531" t="s">
        <v>37705</v>
      </c>
      <c r="O1531">
        <v>330</v>
      </c>
    </row>
    <row r="1532" spans="1:15" x14ac:dyDescent="0.25">
      <c r="A1532" t="s">
        <v>14285</v>
      </c>
      <c r="B1532" t="s">
        <v>9874</v>
      </c>
      <c r="C1532" t="s">
        <v>347</v>
      </c>
      <c r="D1532" t="s">
        <v>52</v>
      </c>
      <c r="E1532" t="s">
        <v>6921</v>
      </c>
      <c r="F1532" t="s">
        <v>101</v>
      </c>
      <c r="G1532" t="s">
        <v>311</v>
      </c>
      <c r="H1532" t="s">
        <v>170</v>
      </c>
      <c r="I1532" t="s">
        <v>106</v>
      </c>
      <c r="J1532" t="s">
        <v>14616</v>
      </c>
      <c r="K1532" t="s">
        <v>108</v>
      </c>
      <c r="L1532" t="s">
        <v>47</v>
      </c>
      <c r="M1532" t="s">
        <v>47</v>
      </c>
      <c r="N1532" t="s">
        <v>37705</v>
      </c>
      <c r="O1532">
        <v>80</v>
      </c>
    </row>
    <row r="1533" spans="1:15" x14ac:dyDescent="0.25">
      <c r="A1533" t="s">
        <v>14285</v>
      </c>
      <c r="B1533" t="s">
        <v>14618</v>
      </c>
      <c r="C1533" t="s">
        <v>347</v>
      </c>
      <c r="D1533" t="s">
        <v>52</v>
      </c>
      <c r="E1533" t="s">
        <v>14620</v>
      </c>
      <c r="F1533" t="s">
        <v>1044</v>
      </c>
      <c r="G1533" t="s">
        <v>311</v>
      </c>
      <c r="H1533" t="s">
        <v>105</v>
      </c>
      <c r="I1533" t="s">
        <v>106</v>
      </c>
      <c r="J1533" t="s">
        <v>89</v>
      </c>
      <c r="K1533" t="s">
        <v>90</v>
      </c>
      <c r="L1533" t="s">
        <v>47</v>
      </c>
      <c r="M1533" t="s">
        <v>47</v>
      </c>
      <c r="N1533" t="s">
        <v>37705</v>
      </c>
      <c r="O1533">
        <v>160</v>
      </c>
    </row>
    <row r="1534" spans="1:15" x14ac:dyDescent="0.25">
      <c r="A1534" t="s">
        <v>14285</v>
      </c>
      <c r="B1534" t="s">
        <v>14622</v>
      </c>
      <c r="C1534" t="s">
        <v>3375</v>
      </c>
      <c r="D1534" t="s">
        <v>52</v>
      </c>
      <c r="E1534" t="s">
        <v>4831</v>
      </c>
      <c r="F1534" t="s">
        <v>138</v>
      </c>
      <c r="G1534" t="s">
        <v>311</v>
      </c>
      <c r="H1534" t="s">
        <v>105</v>
      </c>
      <c r="I1534" t="s">
        <v>106</v>
      </c>
      <c r="J1534" t="s">
        <v>6002</v>
      </c>
      <c r="K1534" t="s">
        <v>108</v>
      </c>
      <c r="L1534" t="s">
        <v>47</v>
      </c>
      <c r="M1534" t="s">
        <v>47</v>
      </c>
      <c r="N1534" t="s">
        <v>37705</v>
      </c>
      <c r="O1534">
        <v>160</v>
      </c>
    </row>
    <row r="1535" spans="1:15" x14ac:dyDescent="0.25">
      <c r="A1535" t="s">
        <v>14285</v>
      </c>
      <c r="B1535" t="s">
        <v>14625</v>
      </c>
      <c r="C1535" t="s">
        <v>275</v>
      </c>
      <c r="D1535" t="s">
        <v>52</v>
      </c>
      <c r="E1535" t="s">
        <v>4377</v>
      </c>
      <c r="F1535" t="s">
        <v>138</v>
      </c>
      <c r="G1535" t="s">
        <v>311</v>
      </c>
      <c r="H1535" t="s">
        <v>105</v>
      </c>
      <c r="I1535" t="s">
        <v>106</v>
      </c>
      <c r="J1535" t="s">
        <v>107</v>
      </c>
      <c r="K1535" t="s">
        <v>10569</v>
      </c>
      <c r="L1535" t="s">
        <v>47</v>
      </c>
      <c r="M1535" t="s">
        <v>47</v>
      </c>
      <c r="N1535" t="s">
        <v>37705</v>
      </c>
      <c r="O1535">
        <v>210</v>
      </c>
    </row>
    <row r="1536" spans="1:15" x14ac:dyDescent="0.25">
      <c r="A1536" t="s">
        <v>14285</v>
      </c>
      <c r="B1536" t="s">
        <v>14628</v>
      </c>
      <c r="C1536" t="s">
        <v>275</v>
      </c>
      <c r="D1536" t="s">
        <v>308</v>
      </c>
      <c r="E1536" t="s">
        <v>7991</v>
      </c>
      <c r="F1536" t="s">
        <v>320</v>
      </c>
      <c r="G1536" t="s">
        <v>311</v>
      </c>
      <c r="H1536" t="s">
        <v>332</v>
      </c>
      <c r="I1536" t="s">
        <v>416</v>
      </c>
      <c r="J1536" t="s">
        <v>90</v>
      </c>
      <c r="K1536" t="s">
        <v>108</v>
      </c>
      <c r="L1536" t="s">
        <v>47</v>
      </c>
      <c r="M1536" t="s">
        <v>47</v>
      </c>
      <c r="N1536" t="s">
        <v>37705</v>
      </c>
      <c r="O1536">
        <v>70</v>
      </c>
    </row>
    <row r="1537" spans="1:15" x14ac:dyDescent="0.25">
      <c r="A1537" t="s">
        <v>14285</v>
      </c>
      <c r="B1537" t="s">
        <v>14631</v>
      </c>
      <c r="C1537" t="s">
        <v>3375</v>
      </c>
      <c r="D1537" t="s">
        <v>155</v>
      </c>
      <c r="E1537" t="s">
        <v>4349</v>
      </c>
      <c r="F1537" t="s">
        <v>101</v>
      </c>
      <c r="G1537" t="s">
        <v>341</v>
      </c>
      <c r="H1537" t="s">
        <v>60</v>
      </c>
      <c r="I1537" t="s">
        <v>4356</v>
      </c>
      <c r="J1537" t="s">
        <v>11886</v>
      </c>
      <c r="K1537" t="s">
        <v>107</v>
      </c>
      <c r="L1537" t="s">
        <v>47</v>
      </c>
      <c r="M1537" t="s">
        <v>47</v>
      </c>
      <c r="N1537" t="s">
        <v>37705</v>
      </c>
      <c r="O1537">
        <v>260</v>
      </c>
    </row>
    <row r="1538" spans="1:15" x14ac:dyDescent="0.25">
      <c r="A1538" t="s">
        <v>14285</v>
      </c>
      <c r="B1538" t="s">
        <v>5945</v>
      </c>
      <c r="C1538" t="s">
        <v>359</v>
      </c>
      <c r="D1538" t="s">
        <v>52</v>
      </c>
      <c r="E1538" t="s">
        <v>14124</v>
      </c>
      <c r="F1538" t="s">
        <v>101</v>
      </c>
      <c r="G1538" t="s">
        <v>1624</v>
      </c>
      <c r="H1538" t="s">
        <v>105</v>
      </c>
      <c r="I1538" t="s">
        <v>106</v>
      </c>
      <c r="J1538" t="s">
        <v>107</v>
      </c>
      <c r="K1538" t="s">
        <v>108</v>
      </c>
      <c r="L1538" t="s">
        <v>47</v>
      </c>
      <c r="M1538" t="s">
        <v>47</v>
      </c>
      <c r="N1538" t="s">
        <v>37705</v>
      </c>
      <c r="O1538">
        <v>170</v>
      </c>
    </row>
    <row r="1539" spans="1:15" x14ac:dyDescent="0.25">
      <c r="A1539" t="s">
        <v>14285</v>
      </c>
      <c r="B1539" t="s">
        <v>14639</v>
      </c>
      <c r="C1539" t="s">
        <v>359</v>
      </c>
      <c r="D1539" t="s">
        <v>52</v>
      </c>
      <c r="E1539" t="s">
        <v>3037</v>
      </c>
      <c r="F1539" t="s">
        <v>402</v>
      </c>
      <c r="G1539" t="s">
        <v>311</v>
      </c>
      <c r="H1539" t="s">
        <v>105</v>
      </c>
      <c r="I1539" t="s">
        <v>106</v>
      </c>
      <c r="J1539" t="s">
        <v>107</v>
      </c>
      <c r="K1539" t="s">
        <v>108</v>
      </c>
      <c r="L1539" t="s">
        <v>47</v>
      </c>
      <c r="M1539" t="s">
        <v>47</v>
      </c>
      <c r="N1539" t="s">
        <v>37705</v>
      </c>
      <c r="O1539">
        <v>120</v>
      </c>
    </row>
    <row r="1540" spans="1:15" x14ac:dyDescent="0.25">
      <c r="A1540" t="s">
        <v>14285</v>
      </c>
      <c r="B1540" t="s">
        <v>14642</v>
      </c>
      <c r="C1540" t="s">
        <v>275</v>
      </c>
      <c r="D1540" t="s">
        <v>52</v>
      </c>
      <c r="E1540" t="s">
        <v>14643</v>
      </c>
      <c r="F1540" t="s">
        <v>14644</v>
      </c>
      <c r="G1540" t="s">
        <v>311</v>
      </c>
      <c r="H1540" t="s">
        <v>87</v>
      </c>
      <c r="I1540" t="s">
        <v>61</v>
      </c>
      <c r="J1540" t="s">
        <v>1353</v>
      </c>
      <c r="K1540" t="s">
        <v>7138</v>
      </c>
      <c r="L1540" t="s">
        <v>14645</v>
      </c>
      <c r="M1540" t="s">
        <v>47</v>
      </c>
      <c r="N1540" t="s">
        <v>37705</v>
      </c>
      <c r="O1540">
        <v>410</v>
      </c>
    </row>
    <row r="1541" spans="1:15" x14ac:dyDescent="0.25">
      <c r="A1541" t="s">
        <v>14285</v>
      </c>
      <c r="B1541" t="s">
        <v>14649</v>
      </c>
      <c r="C1541" t="s">
        <v>275</v>
      </c>
      <c r="D1541" t="s">
        <v>52</v>
      </c>
      <c r="E1541" t="s">
        <v>8843</v>
      </c>
      <c r="F1541" t="s">
        <v>119</v>
      </c>
      <c r="G1541" t="s">
        <v>6941</v>
      </c>
      <c r="H1541" t="s">
        <v>170</v>
      </c>
      <c r="I1541" t="s">
        <v>61</v>
      </c>
      <c r="J1541" t="s">
        <v>1353</v>
      </c>
      <c r="K1541" t="s">
        <v>7138</v>
      </c>
      <c r="L1541" t="s">
        <v>258</v>
      </c>
      <c r="M1541" t="s">
        <v>47</v>
      </c>
      <c r="N1541" t="s">
        <v>37705</v>
      </c>
      <c r="O1541">
        <v>300</v>
      </c>
    </row>
    <row r="1542" spans="1:15" x14ac:dyDescent="0.25">
      <c r="A1542" t="s">
        <v>14285</v>
      </c>
      <c r="B1542" t="s">
        <v>14652</v>
      </c>
      <c r="C1542" t="s">
        <v>275</v>
      </c>
      <c r="D1542" t="s">
        <v>52</v>
      </c>
      <c r="E1542" t="s">
        <v>14654</v>
      </c>
      <c r="F1542" t="s">
        <v>422</v>
      </c>
      <c r="G1542" t="s">
        <v>6941</v>
      </c>
      <c r="H1542" t="s">
        <v>170</v>
      </c>
      <c r="I1542" t="s">
        <v>61</v>
      </c>
      <c r="J1542" t="s">
        <v>1353</v>
      </c>
      <c r="K1542" t="s">
        <v>7138</v>
      </c>
      <c r="L1542" t="s">
        <v>258</v>
      </c>
      <c r="M1542" t="s">
        <v>47</v>
      </c>
      <c r="N1542" t="s">
        <v>37705</v>
      </c>
      <c r="O1542">
        <v>230</v>
      </c>
    </row>
    <row r="1543" spans="1:15" x14ac:dyDescent="0.25">
      <c r="A1543" t="s">
        <v>14285</v>
      </c>
      <c r="B1543" t="s">
        <v>14656</v>
      </c>
      <c r="C1543" t="s">
        <v>359</v>
      </c>
      <c r="D1543" t="s">
        <v>52</v>
      </c>
      <c r="E1543" t="s">
        <v>14658</v>
      </c>
      <c r="F1543" t="s">
        <v>422</v>
      </c>
      <c r="G1543" t="s">
        <v>311</v>
      </c>
      <c r="H1543" t="s">
        <v>170</v>
      </c>
      <c r="I1543" t="s">
        <v>61</v>
      </c>
      <c r="J1543" t="s">
        <v>107</v>
      </c>
      <c r="K1543" t="s">
        <v>10569</v>
      </c>
      <c r="L1543" t="s">
        <v>258</v>
      </c>
      <c r="M1543" t="s">
        <v>47</v>
      </c>
      <c r="N1543" t="s">
        <v>37705</v>
      </c>
      <c r="O1543">
        <v>150</v>
      </c>
    </row>
    <row r="1544" spans="1:15" x14ac:dyDescent="0.25">
      <c r="A1544" t="s">
        <v>14285</v>
      </c>
      <c r="B1544" t="s">
        <v>14662</v>
      </c>
      <c r="C1544" t="s">
        <v>359</v>
      </c>
      <c r="D1544" t="s">
        <v>52</v>
      </c>
      <c r="E1544" t="s">
        <v>12172</v>
      </c>
      <c r="F1544" t="s">
        <v>1714</v>
      </c>
      <c r="G1544" t="s">
        <v>6986</v>
      </c>
      <c r="H1544" t="s">
        <v>87</v>
      </c>
      <c r="I1544" t="s">
        <v>61</v>
      </c>
      <c r="J1544" t="s">
        <v>14668</v>
      </c>
      <c r="K1544" t="s">
        <v>90</v>
      </c>
      <c r="L1544" t="s">
        <v>47</v>
      </c>
      <c r="M1544" t="s">
        <v>47</v>
      </c>
      <c r="N1544" t="s">
        <v>37705</v>
      </c>
      <c r="O1544">
        <v>270</v>
      </c>
    </row>
    <row r="1545" spans="1:15" x14ac:dyDescent="0.25">
      <c r="A1545" t="s">
        <v>14285</v>
      </c>
      <c r="B1545" t="s">
        <v>14671</v>
      </c>
      <c r="C1545" t="s">
        <v>359</v>
      </c>
      <c r="D1545" t="s">
        <v>52</v>
      </c>
      <c r="E1545" t="s">
        <v>14675</v>
      </c>
      <c r="F1545" t="s">
        <v>138</v>
      </c>
      <c r="G1545" t="s">
        <v>280</v>
      </c>
      <c r="H1545" t="s">
        <v>87</v>
      </c>
      <c r="I1545" t="s">
        <v>61</v>
      </c>
      <c r="J1545" t="s">
        <v>3703</v>
      </c>
      <c r="K1545" t="s">
        <v>14676</v>
      </c>
      <c r="L1545" t="s">
        <v>47</v>
      </c>
      <c r="M1545" t="s">
        <v>47</v>
      </c>
      <c r="N1545" t="s">
        <v>37705</v>
      </c>
      <c r="O1545">
        <v>430</v>
      </c>
    </row>
    <row r="1546" spans="1:15" x14ac:dyDescent="0.25">
      <c r="A1546" t="s">
        <v>14285</v>
      </c>
      <c r="B1546" t="s">
        <v>14679</v>
      </c>
      <c r="C1546" t="s">
        <v>4998</v>
      </c>
      <c r="D1546" t="s">
        <v>709</v>
      </c>
      <c r="E1546" t="s">
        <v>3153</v>
      </c>
      <c r="F1546" t="s">
        <v>1395</v>
      </c>
      <c r="G1546" t="s">
        <v>458</v>
      </c>
      <c r="H1546" t="s">
        <v>332</v>
      </c>
      <c r="I1546" t="s">
        <v>106</v>
      </c>
      <c r="J1546" t="s">
        <v>223</v>
      </c>
      <c r="K1546" t="s">
        <v>270</v>
      </c>
      <c r="L1546" t="s">
        <v>47</v>
      </c>
      <c r="M1546" t="s">
        <v>47</v>
      </c>
      <c r="N1546" t="s">
        <v>37705</v>
      </c>
      <c r="O1546">
        <v>160</v>
      </c>
    </row>
    <row r="1547" spans="1:15" x14ac:dyDescent="0.25">
      <c r="A1547" t="s">
        <v>14285</v>
      </c>
      <c r="B1547" t="s">
        <v>14682</v>
      </c>
      <c r="C1547" t="s">
        <v>1453</v>
      </c>
      <c r="D1547" t="s">
        <v>52</v>
      </c>
      <c r="E1547" t="s">
        <v>14684</v>
      </c>
      <c r="F1547" t="s">
        <v>3336</v>
      </c>
      <c r="G1547" t="s">
        <v>4949</v>
      </c>
      <c r="H1547" t="s">
        <v>87</v>
      </c>
      <c r="I1547" t="s">
        <v>88</v>
      </c>
      <c r="J1547" t="s">
        <v>14685</v>
      </c>
      <c r="K1547" t="s">
        <v>90</v>
      </c>
      <c r="L1547" t="s">
        <v>47</v>
      </c>
      <c r="M1547" t="s">
        <v>47</v>
      </c>
      <c r="N1547" t="s">
        <v>37705</v>
      </c>
      <c r="O1547">
        <v>430</v>
      </c>
    </row>
    <row r="1548" spans="1:15" x14ac:dyDescent="0.25">
      <c r="A1548" t="s">
        <v>14285</v>
      </c>
      <c r="B1548" t="s">
        <v>14688</v>
      </c>
      <c r="C1548" t="s">
        <v>1558</v>
      </c>
      <c r="D1548" t="s">
        <v>52</v>
      </c>
      <c r="E1548" t="s">
        <v>6921</v>
      </c>
      <c r="F1548" t="s">
        <v>101</v>
      </c>
      <c r="G1548" t="s">
        <v>311</v>
      </c>
      <c r="H1548" t="s">
        <v>170</v>
      </c>
      <c r="I1548" t="s">
        <v>61</v>
      </c>
      <c r="J1548" t="s">
        <v>6002</v>
      </c>
      <c r="K1548" t="s">
        <v>1047</v>
      </c>
      <c r="L1548" t="s">
        <v>47</v>
      </c>
      <c r="M1548" t="s">
        <v>47</v>
      </c>
      <c r="N1548" t="s">
        <v>37705</v>
      </c>
      <c r="O1548">
        <v>150</v>
      </c>
    </row>
    <row r="1549" spans="1:15" x14ac:dyDescent="0.25">
      <c r="A1549" t="s">
        <v>14285</v>
      </c>
      <c r="B1549" t="s">
        <v>14694</v>
      </c>
      <c r="C1549" t="s">
        <v>1545</v>
      </c>
      <c r="D1549" t="s">
        <v>709</v>
      </c>
      <c r="E1549" t="s">
        <v>14696</v>
      </c>
      <c r="F1549" t="s">
        <v>3086</v>
      </c>
      <c r="G1549" t="s">
        <v>458</v>
      </c>
      <c r="H1549" t="s">
        <v>105</v>
      </c>
      <c r="I1549" t="s">
        <v>12210</v>
      </c>
      <c r="J1549" t="s">
        <v>89</v>
      </c>
      <c r="K1549" t="s">
        <v>90</v>
      </c>
      <c r="L1549" t="s">
        <v>47</v>
      </c>
      <c r="M1549" t="s">
        <v>47</v>
      </c>
      <c r="N1549" t="s">
        <v>37705</v>
      </c>
      <c r="O1549">
        <v>150</v>
      </c>
    </row>
    <row r="1550" spans="1:15" x14ac:dyDescent="0.25">
      <c r="A1550" t="s">
        <v>14285</v>
      </c>
      <c r="B1550" t="s">
        <v>14699</v>
      </c>
      <c r="C1550" t="s">
        <v>1545</v>
      </c>
      <c r="D1550" t="s">
        <v>52</v>
      </c>
      <c r="E1550" t="s">
        <v>14701</v>
      </c>
      <c r="F1550" t="s">
        <v>1044</v>
      </c>
      <c r="G1550" t="s">
        <v>482</v>
      </c>
      <c r="H1550" t="s">
        <v>105</v>
      </c>
      <c r="I1550" t="s">
        <v>106</v>
      </c>
      <c r="J1550" t="s">
        <v>107</v>
      </c>
      <c r="K1550" t="s">
        <v>7138</v>
      </c>
      <c r="L1550" t="s">
        <v>47</v>
      </c>
      <c r="M1550" t="s">
        <v>47</v>
      </c>
      <c r="N1550" t="s">
        <v>37705</v>
      </c>
      <c r="O1550">
        <v>180</v>
      </c>
    </row>
    <row r="1551" spans="1:15" x14ac:dyDescent="0.25">
      <c r="A1551" t="s">
        <v>14285</v>
      </c>
      <c r="B1551" t="s">
        <v>14703</v>
      </c>
      <c r="C1551" t="s">
        <v>452</v>
      </c>
      <c r="D1551" t="s">
        <v>52</v>
      </c>
      <c r="E1551" t="s">
        <v>14705</v>
      </c>
      <c r="F1551" t="s">
        <v>340</v>
      </c>
      <c r="G1551" t="s">
        <v>580</v>
      </c>
      <c r="H1551" t="s">
        <v>332</v>
      </c>
      <c r="I1551" t="s">
        <v>106</v>
      </c>
      <c r="J1551" t="s">
        <v>107</v>
      </c>
      <c r="K1551" t="s">
        <v>270</v>
      </c>
      <c r="L1551" t="s">
        <v>47</v>
      </c>
      <c r="M1551" t="s">
        <v>47</v>
      </c>
      <c r="N1551" t="s">
        <v>37705</v>
      </c>
      <c r="O1551">
        <v>150</v>
      </c>
    </row>
    <row r="1552" spans="1:15" x14ac:dyDescent="0.25">
      <c r="A1552" t="s">
        <v>14285</v>
      </c>
      <c r="B1552" t="s">
        <v>14707</v>
      </c>
      <c r="C1552" t="s">
        <v>1545</v>
      </c>
      <c r="D1552" t="s">
        <v>52</v>
      </c>
      <c r="E1552" t="s">
        <v>14709</v>
      </c>
      <c r="F1552" t="s">
        <v>1205</v>
      </c>
      <c r="G1552" t="s">
        <v>458</v>
      </c>
      <c r="H1552" t="s">
        <v>105</v>
      </c>
      <c r="I1552" t="s">
        <v>106</v>
      </c>
      <c r="J1552" t="s">
        <v>107</v>
      </c>
      <c r="K1552" t="s">
        <v>270</v>
      </c>
      <c r="L1552" t="s">
        <v>47</v>
      </c>
      <c r="M1552" t="s">
        <v>47</v>
      </c>
      <c r="N1552" t="s">
        <v>37705</v>
      </c>
      <c r="O1552">
        <v>120</v>
      </c>
    </row>
    <row r="1553" spans="1:15" x14ac:dyDescent="0.25">
      <c r="A1553" t="s">
        <v>14285</v>
      </c>
      <c r="B1553" t="s">
        <v>14711</v>
      </c>
      <c r="C1553" t="s">
        <v>1545</v>
      </c>
      <c r="D1553" t="s">
        <v>318</v>
      </c>
      <c r="E1553" t="s">
        <v>7211</v>
      </c>
      <c r="F1553" t="s">
        <v>402</v>
      </c>
      <c r="G1553" t="s">
        <v>458</v>
      </c>
      <c r="H1553" t="s">
        <v>332</v>
      </c>
      <c r="I1553" t="s">
        <v>106</v>
      </c>
      <c r="J1553" t="s">
        <v>90</v>
      </c>
      <c r="K1553" t="s">
        <v>270</v>
      </c>
      <c r="L1553" t="s">
        <v>47</v>
      </c>
      <c r="M1553" t="s">
        <v>47</v>
      </c>
      <c r="N1553" t="s">
        <v>37705</v>
      </c>
      <c r="O1553">
        <v>110</v>
      </c>
    </row>
    <row r="1554" spans="1:15" x14ac:dyDescent="0.25">
      <c r="A1554" t="s">
        <v>14285</v>
      </c>
      <c r="B1554" t="s">
        <v>14714</v>
      </c>
      <c r="C1554" t="s">
        <v>433</v>
      </c>
      <c r="D1554" t="s">
        <v>709</v>
      </c>
      <c r="E1554" t="s">
        <v>8434</v>
      </c>
      <c r="F1554" t="s">
        <v>320</v>
      </c>
      <c r="G1554" t="s">
        <v>458</v>
      </c>
      <c r="H1554" t="s">
        <v>332</v>
      </c>
      <c r="I1554" t="s">
        <v>416</v>
      </c>
      <c r="J1554" t="s">
        <v>108</v>
      </c>
      <c r="K1554" t="s">
        <v>114</v>
      </c>
      <c r="L1554" t="s">
        <v>47</v>
      </c>
      <c r="M1554" t="s">
        <v>47</v>
      </c>
      <c r="N1554" t="s">
        <v>37705</v>
      </c>
      <c r="O1554">
        <v>50</v>
      </c>
    </row>
    <row r="1555" spans="1:15" x14ac:dyDescent="0.25">
      <c r="A1555" t="s">
        <v>14285</v>
      </c>
      <c r="B1555" t="s">
        <v>14717</v>
      </c>
      <c r="C1555" t="s">
        <v>452</v>
      </c>
      <c r="D1555" t="s">
        <v>709</v>
      </c>
      <c r="E1555" t="s">
        <v>218</v>
      </c>
      <c r="F1555" t="s">
        <v>219</v>
      </c>
      <c r="G1555" t="s">
        <v>311</v>
      </c>
      <c r="H1555" t="s">
        <v>332</v>
      </c>
      <c r="I1555" t="s">
        <v>106</v>
      </c>
      <c r="J1555" t="s">
        <v>90</v>
      </c>
      <c r="K1555" t="s">
        <v>108</v>
      </c>
      <c r="L1555" t="s">
        <v>47</v>
      </c>
      <c r="M1555" t="s">
        <v>47</v>
      </c>
      <c r="N1555" t="s">
        <v>37705</v>
      </c>
      <c r="O1555">
        <v>90</v>
      </c>
    </row>
    <row r="1556" spans="1:15" x14ac:dyDescent="0.25">
      <c r="A1556" t="s">
        <v>14285</v>
      </c>
      <c r="B1556" t="s">
        <v>14720</v>
      </c>
      <c r="C1556" t="s">
        <v>452</v>
      </c>
      <c r="D1556" t="s">
        <v>709</v>
      </c>
      <c r="E1556" t="s">
        <v>13519</v>
      </c>
      <c r="F1556" t="s">
        <v>402</v>
      </c>
      <c r="G1556" t="s">
        <v>311</v>
      </c>
      <c r="H1556" t="s">
        <v>105</v>
      </c>
      <c r="I1556" t="s">
        <v>106</v>
      </c>
      <c r="J1556" t="s">
        <v>223</v>
      </c>
      <c r="K1556" t="s">
        <v>108</v>
      </c>
      <c r="L1556" t="s">
        <v>47</v>
      </c>
      <c r="M1556" t="s">
        <v>47</v>
      </c>
      <c r="N1556" t="s">
        <v>37705</v>
      </c>
      <c r="O1556">
        <v>100</v>
      </c>
    </row>
    <row r="1557" spans="1:15" x14ac:dyDescent="0.25">
      <c r="A1557" t="s">
        <v>14285</v>
      </c>
      <c r="B1557" t="s">
        <v>14723</v>
      </c>
      <c r="C1557" t="s">
        <v>433</v>
      </c>
      <c r="D1557" t="s">
        <v>709</v>
      </c>
      <c r="E1557" t="s">
        <v>1753</v>
      </c>
      <c r="F1557" t="s">
        <v>219</v>
      </c>
      <c r="G1557" t="s">
        <v>458</v>
      </c>
      <c r="H1557" t="s">
        <v>332</v>
      </c>
      <c r="I1557" t="s">
        <v>106</v>
      </c>
      <c r="J1557" t="s">
        <v>90</v>
      </c>
      <c r="K1557" t="s">
        <v>270</v>
      </c>
      <c r="L1557" t="s">
        <v>47</v>
      </c>
      <c r="M1557" t="s">
        <v>47</v>
      </c>
      <c r="N1557" t="s">
        <v>37705</v>
      </c>
      <c r="O1557">
        <v>70</v>
      </c>
    </row>
    <row r="1558" spans="1:15" x14ac:dyDescent="0.25">
      <c r="A1558" t="s">
        <v>14285</v>
      </c>
      <c r="B1558" t="s">
        <v>14726</v>
      </c>
      <c r="C1558" t="s">
        <v>433</v>
      </c>
      <c r="D1558" t="s">
        <v>52</v>
      </c>
      <c r="E1558" t="s">
        <v>14728</v>
      </c>
      <c r="F1558" t="s">
        <v>556</v>
      </c>
      <c r="G1558" t="s">
        <v>3409</v>
      </c>
      <c r="H1558" t="s">
        <v>60</v>
      </c>
      <c r="I1558" t="s">
        <v>106</v>
      </c>
      <c r="J1558" t="s">
        <v>90</v>
      </c>
      <c r="K1558" t="s">
        <v>108</v>
      </c>
      <c r="L1558" t="s">
        <v>47</v>
      </c>
      <c r="M1558" t="s">
        <v>47</v>
      </c>
      <c r="N1558" t="s">
        <v>37705</v>
      </c>
      <c r="O1558">
        <v>190</v>
      </c>
    </row>
    <row r="1559" spans="1:15" x14ac:dyDescent="0.25">
      <c r="A1559" t="s">
        <v>14285</v>
      </c>
      <c r="B1559" t="s">
        <v>14731</v>
      </c>
      <c r="C1559" t="s">
        <v>433</v>
      </c>
      <c r="D1559" t="s">
        <v>52</v>
      </c>
      <c r="E1559" t="s">
        <v>14733</v>
      </c>
      <c r="F1559" t="s">
        <v>268</v>
      </c>
      <c r="G1559" t="s">
        <v>458</v>
      </c>
      <c r="H1559" t="s">
        <v>493</v>
      </c>
      <c r="I1559" t="s">
        <v>106</v>
      </c>
      <c r="J1559" t="s">
        <v>90</v>
      </c>
      <c r="K1559" t="s">
        <v>108</v>
      </c>
      <c r="L1559" t="s">
        <v>14734</v>
      </c>
      <c r="M1559" t="s">
        <v>47</v>
      </c>
      <c r="N1559" t="s">
        <v>37705</v>
      </c>
      <c r="O1559">
        <v>140</v>
      </c>
    </row>
    <row r="1560" spans="1:15" x14ac:dyDescent="0.25">
      <c r="A1560" t="s">
        <v>14285</v>
      </c>
      <c r="B1560" t="s">
        <v>14737</v>
      </c>
      <c r="C1560" t="s">
        <v>433</v>
      </c>
      <c r="D1560" t="s">
        <v>52</v>
      </c>
      <c r="E1560" t="s">
        <v>10137</v>
      </c>
      <c r="F1560" t="s">
        <v>442</v>
      </c>
      <c r="G1560" t="s">
        <v>3409</v>
      </c>
      <c r="H1560" t="s">
        <v>493</v>
      </c>
      <c r="I1560" t="s">
        <v>106</v>
      </c>
      <c r="J1560" t="s">
        <v>90</v>
      </c>
      <c r="K1560" t="s">
        <v>108</v>
      </c>
      <c r="L1560" t="s">
        <v>47</v>
      </c>
      <c r="M1560" t="s">
        <v>47</v>
      </c>
      <c r="N1560" t="s">
        <v>37705</v>
      </c>
      <c r="O1560">
        <v>120</v>
      </c>
    </row>
    <row r="1561" spans="1:15" x14ac:dyDescent="0.25">
      <c r="A1561" t="s">
        <v>14285</v>
      </c>
      <c r="B1561" t="s">
        <v>14740</v>
      </c>
      <c r="C1561" t="s">
        <v>433</v>
      </c>
      <c r="D1561" t="s">
        <v>709</v>
      </c>
      <c r="E1561" t="s">
        <v>3688</v>
      </c>
      <c r="F1561" t="s">
        <v>436</v>
      </c>
      <c r="G1561" t="s">
        <v>458</v>
      </c>
      <c r="H1561" t="s">
        <v>105</v>
      </c>
      <c r="I1561" t="s">
        <v>106</v>
      </c>
      <c r="J1561" t="s">
        <v>108</v>
      </c>
      <c r="K1561" t="s">
        <v>270</v>
      </c>
      <c r="L1561" t="s">
        <v>47</v>
      </c>
      <c r="M1561" t="s">
        <v>47</v>
      </c>
      <c r="N1561" t="s">
        <v>37705</v>
      </c>
      <c r="O1561">
        <v>80</v>
      </c>
    </row>
    <row r="1562" spans="1:15" x14ac:dyDescent="0.25">
      <c r="A1562" t="s">
        <v>14285</v>
      </c>
      <c r="B1562" t="s">
        <v>14743</v>
      </c>
      <c r="C1562" t="s">
        <v>463</v>
      </c>
      <c r="D1562" t="s">
        <v>52</v>
      </c>
      <c r="E1562" t="s">
        <v>14745</v>
      </c>
      <c r="F1562" t="s">
        <v>11589</v>
      </c>
      <c r="G1562" t="s">
        <v>1666</v>
      </c>
      <c r="H1562" t="s">
        <v>60</v>
      </c>
      <c r="I1562" t="s">
        <v>61</v>
      </c>
      <c r="J1562" t="s">
        <v>160</v>
      </c>
      <c r="K1562" t="s">
        <v>7138</v>
      </c>
      <c r="L1562" t="s">
        <v>258</v>
      </c>
      <c r="M1562" t="s">
        <v>47</v>
      </c>
      <c r="N1562" t="s">
        <v>37705</v>
      </c>
      <c r="O1562">
        <v>260</v>
      </c>
    </row>
    <row r="1563" spans="1:15" x14ac:dyDescent="0.25">
      <c r="A1563" t="s">
        <v>14285</v>
      </c>
      <c r="B1563" t="s">
        <v>14749</v>
      </c>
      <c r="C1563" t="s">
        <v>463</v>
      </c>
      <c r="D1563" t="s">
        <v>52</v>
      </c>
      <c r="E1563" t="s">
        <v>14751</v>
      </c>
      <c r="F1563" t="s">
        <v>3086</v>
      </c>
      <c r="G1563" t="s">
        <v>3500</v>
      </c>
      <c r="H1563" t="s">
        <v>170</v>
      </c>
      <c r="I1563" t="s">
        <v>61</v>
      </c>
      <c r="J1563" t="s">
        <v>107</v>
      </c>
      <c r="K1563" t="s">
        <v>7138</v>
      </c>
      <c r="L1563" t="s">
        <v>47</v>
      </c>
      <c r="M1563" t="s">
        <v>47</v>
      </c>
      <c r="N1563" t="s">
        <v>37705</v>
      </c>
      <c r="O1563">
        <v>250</v>
      </c>
    </row>
    <row r="1564" spans="1:15" x14ac:dyDescent="0.25">
      <c r="A1564" t="s">
        <v>14285</v>
      </c>
      <c r="B1564" t="s">
        <v>14754</v>
      </c>
      <c r="C1564" t="s">
        <v>463</v>
      </c>
      <c r="D1564" t="s">
        <v>709</v>
      </c>
      <c r="E1564" t="s">
        <v>296</v>
      </c>
      <c r="F1564" t="s">
        <v>101</v>
      </c>
      <c r="G1564" t="s">
        <v>482</v>
      </c>
      <c r="H1564" t="s">
        <v>170</v>
      </c>
      <c r="I1564" t="s">
        <v>106</v>
      </c>
      <c r="J1564" t="s">
        <v>89</v>
      </c>
      <c r="K1564" t="s">
        <v>90</v>
      </c>
      <c r="L1564" t="s">
        <v>47</v>
      </c>
      <c r="M1564" t="s">
        <v>47</v>
      </c>
      <c r="N1564" t="s">
        <v>37705</v>
      </c>
      <c r="O1564">
        <v>200</v>
      </c>
    </row>
    <row r="1565" spans="1:15" x14ac:dyDescent="0.25">
      <c r="A1565" t="s">
        <v>14285</v>
      </c>
      <c r="B1565" t="s">
        <v>14758</v>
      </c>
      <c r="C1565" t="s">
        <v>463</v>
      </c>
      <c r="D1565" t="s">
        <v>52</v>
      </c>
      <c r="E1565" t="s">
        <v>8772</v>
      </c>
      <c r="F1565" t="s">
        <v>3573</v>
      </c>
      <c r="G1565" t="s">
        <v>482</v>
      </c>
      <c r="H1565" t="s">
        <v>105</v>
      </c>
      <c r="I1565" t="s">
        <v>106</v>
      </c>
      <c r="J1565" t="s">
        <v>107</v>
      </c>
      <c r="K1565" t="s">
        <v>270</v>
      </c>
      <c r="L1565" t="s">
        <v>47</v>
      </c>
      <c r="M1565" t="s">
        <v>47</v>
      </c>
      <c r="N1565" t="s">
        <v>37705</v>
      </c>
      <c r="O1565">
        <v>170</v>
      </c>
    </row>
    <row r="1566" spans="1:15" x14ac:dyDescent="0.25">
      <c r="A1566" t="s">
        <v>14285</v>
      </c>
      <c r="B1566" t="s">
        <v>14761</v>
      </c>
      <c r="C1566" t="s">
        <v>478</v>
      </c>
      <c r="D1566" t="s">
        <v>52</v>
      </c>
      <c r="E1566" t="s">
        <v>14709</v>
      </c>
      <c r="F1566" t="s">
        <v>1205</v>
      </c>
      <c r="G1566" t="s">
        <v>458</v>
      </c>
      <c r="H1566" t="s">
        <v>105</v>
      </c>
      <c r="I1566" t="s">
        <v>106</v>
      </c>
      <c r="J1566" t="s">
        <v>223</v>
      </c>
      <c r="K1566" t="s">
        <v>270</v>
      </c>
      <c r="L1566" t="s">
        <v>47</v>
      </c>
      <c r="M1566" t="s">
        <v>47</v>
      </c>
      <c r="N1566" t="s">
        <v>37705</v>
      </c>
      <c r="O1566">
        <v>130</v>
      </c>
    </row>
    <row r="1567" spans="1:15" x14ac:dyDescent="0.25">
      <c r="A1567" t="s">
        <v>14285</v>
      </c>
      <c r="B1567" t="s">
        <v>14764</v>
      </c>
      <c r="C1567" t="s">
        <v>478</v>
      </c>
      <c r="D1567" t="s">
        <v>52</v>
      </c>
      <c r="E1567" t="s">
        <v>6862</v>
      </c>
      <c r="F1567" t="s">
        <v>101</v>
      </c>
      <c r="G1567" t="s">
        <v>482</v>
      </c>
      <c r="H1567" t="s">
        <v>105</v>
      </c>
      <c r="I1567" t="s">
        <v>106</v>
      </c>
      <c r="J1567" t="s">
        <v>107</v>
      </c>
      <c r="K1567" t="s">
        <v>7138</v>
      </c>
      <c r="L1567" t="s">
        <v>47</v>
      </c>
      <c r="M1567" t="s">
        <v>47</v>
      </c>
      <c r="N1567" t="s">
        <v>37705</v>
      </c>
      <c r="O1567">
        <v>140</v>
      </c>
    </row>
    <row r="1568" spans="1:15" x14ac:dyDescent="0.25">
      <c r="A1568" t="s">
        <v>14285</v>
      </c>
      <c r="B1568" t="s">
        <v>14768</v>
      </c>
      <c r="C1568" t="s">
        <v>3542</v>
      </c>
      <c r="D1568" t="s">
        <v>52</v>
      </c>
      <c r="E1568" t="s">
        <v>14770</v>
      </c>
      <c r="F1568" t="s">
        <v>1044</v>
      </c>
      <c r="G1568" t="s">
        <v>14771</v>
      </c>
      <c r="H1568" t="s">
        <v>105</v>
      </c>
      <c r="I1568" t="s">
        <v>106</v>
      </c>
      <c r="J1568" t="s">
        <v>107</v>
      </c>
      <c r="K1568" t="s">
        <v>7138</v>
      </c>
      <c r="L1568" t="s">
        <v>258</v>
      </c>
      <c r="M1568" t="s">
        <v>47</v>
      </c>
      <c r="N1568" t="s">
        <v>37705</v>
      </c>
      <c r="O1568">
        <v>220</v>
      </c>
    </row>
    <row r="1569" spans="1:15" x14ac:dyDescent="0.25">
      <c r="A1569" t="s">
        <v>14285</v>
      </c>
      <c r="B1569" t="s">
        <v>14773</v>
      </c>
      <c r="C1569" t="s">
        <v>3542</v>
      </c>
      <c r="D1569" t="s">
        <v>709</v>
      </c>
      <c r="E1569" t="s">
        <v>14775</v>
      </c>
      <c r="F1569" t="s">
        <v>3573</v>
      </c>
      <c r="G1569" t="s">
        <v>482</v>
      </c>
      <c r="H1569" t="s">
        <v>105</v>
      </c>
      <c r="I1569" t="s">
        <v>106</v>
      </c>
      <c r="J1569" t="s">
        <v>107</v>
      </c>
      <c r="K1569" t="s">
        <v>270</v>
      </c>
      <c r="L1569" t="s">
        <v>47</v>
      </c>
      <c r="M1569" t="s">
        <v>47</v>
      </c>
      <c r="N1569" t="s">
        <v>37705</v>
      </c>
      <c r="O1569">
        <v>270</v>
      </c>
    </row>
    <row r="1570" spans="1:15" x14ac:dyDescent="0.25">
      <c r="A1570" t="s">
        <v>14285</v>
      </c>
      <c r="B1570" t="s">
        <v>14777</v>
      </c>
      <c r="C1570" t="s">
        <v>620</v>
      </c>
      <c r="D1570" t="s">
        <v>52</v>
      </c>
      <c r="E1570" t="s">
        <v>11808</v>
      </c>
      <c r="F1570" t="s">
        <v>82</v>
      </c>
      <c r="G1570" t="s">
        <v>5044</v>
      </c>
      <c r="H1570" t="s">
        <v>170</v>
      </c>
      <c r="I1570" t="s">
        <v>61</v>
      </c>
      <c r="J1570" t="s">
        <v>89</v>
      </c>
      <c r="K1570" t="s">
        <v>90</v>
      </c>
      <c r="L1570" t="s">
        <v>47</v>
      </c>
      <c r="M1570" t="s">
        <v>47</v>
      </c>
      <c r="N1570" t="s">
        <v>37705</v>
      </c>
      <c r="O1570">
        <v>480</v>
      </c>
    </row>
    <row r="1571" spans="1:15" x14ac:dyDescent="0.25">
      <c r="A1571" t="s">
        <v>14285</v>
      </c>
      <c r="B1571" t="s">
        <v>14782</v>
      </c>
      <c r="C1571" t="s">
        <v>3509</v>
      </c>
      <c r="D1571" t="s">
        <v>52</v>
      </c>
      <c r="E1571" t="s">
        <v>14745</v>
      </c>
      <c r="F1571" t="s">
        <v>279</v>
      </c>
      <c r="G1571" t="s">
        <v>482</v>
      </c>
      <c r="H1571" t="s">
        <v>60</v>
      </c>
      <c r="I1571" t="s">
        <v>106</v>
      </c>
      <c r="J1571" t="s">
        <v>90</v>
      </c>
      <c r="K1571" t="s">
        <v>7138</v>
      </c>
      <c r="L1571" t="s">
        <v>258</v>
      </c>
      <c r="M1571" t="s">
        <v>47</v>
      </c>
      <c r="N1571" t="s">
        <v>37705</v>
      </c>
      <c r="O1571">
        <v>220</v>
      </c>
    </row>
    <row r="1572" spans="1:15" x14ac:dyDescent="0.25">
      <c r="A1572" t="s">
        <v>14285</v>
      </c>
      <c r="B1572" t="s">
        <v>14784</v>
      </c>
      <c r="C1572" t="s">
        <v>3509</v>
      </c>
      <c r="D1572" t="s">
        <v>52</v>
      </c>
      <c r="E1572" t="s">
        <v>14786</v>
      </c>
      <c r="F1572" t="s">
        <v>14787</v>
      </c>
      <c r="G1572" t="s">
        <v>482</v>
      </c>
      <c r="H1572" t="s">
        <v>60</v>
      </c>
      <c r="I1572" t="s">
        <v>106</v>
      </c>
      <c r="J1572" t="s">
        <v>90</v>
      </c>
      <c r="K1572" t="s">
        <v>7138</v>
      </c>
      <c r="L1572" t="s">
        <v>258</v>
      </c>
      <c r="M1572" t="s">
        <v>47</v>
      </c>
      <c r="N1572" t="s">
        <v>37705</v>
      </c>
      <c r="O1572">
        <v>190</v>
      </c>
    </row>
    <row r="1573" spans="1:15" x14ac:dyDescent="0.25">
      <c r="A1573" t="s">
        <v>14285</v>
      </c>
      <c r="B1573" t="s">
        <v>14789</v>
      </c>
      <c r="C1573" t="s">
        <v>552</v>
      </c>
      <c r="D1573" t="s">
        <v>709</v>
      </c>
      <c r="E1573" t="s">
        <v>7261</v>
      </c>
      <c r="F1573" t="s">
        <v>219</v>
      </c>
      <c r="G1573" t="s">
        <v>3488</v>
      </c>
      <c r="H1573" t="s">
        <v>332</v>
      </c>
      <c r="I1573" t="s">
        <v>416</v>
      </c>
      <c r="J1573" t="s">
        <v>536</v>
      </c>
      <c r="K1573" t="s">
        <v>114</v>
      </c>
      <c r="L1573" t="s">
        <v>47</v>
      </c>
      <c r="M1573" t="s">
        <v>47</v>
      </c>
      <c r="N1573" t="s">
        <v>37705</v>
      </c>
      <c r="O1573">
        <v>80</v>
      </c>
    </row>
    <row r="1574" spans="1:15" x14ac:dyDescent="0.25">
      <c r="A1574" t="s">
        <v>14285</v>
      </c>
      <c r="B1574" t="s">
        <v>14792</v>
      </c>
      <c r="C1574" t="s">
        <v>12324</v>
      </c>
      <c r="D1574" t="s">
        <v>52</v>
      </c>
      <c r="E1574" t="s">
        <v>5050</v>
      </c>
      <c r="F1574" t="s">
        <v>219</v>
      </c>
      <c r="G1574" t="s">
        <v>458</v>
      </c>
      <c r="H1574" t="s">
        <v>332</v>
      </c>
      <c r="I1574" t="s">
        <v>416</v>
      </c>
      <c r="J1574" t="s">
        <v>90</v>
      </c>
      <c r="K1574" t="s">
        <v>270</v>
      </c>
      <c r="L1574" t="s">
        <v>47</v>
      </c>
      <c r="M1574" t="s">
        <v>47</v>
      </c>
      <c r="N1574" t="s">
        <v>37705</v>
      </c>
      <c r="O1574">
        <v>110</v>
      </c>
    </row>
    <row r="1575" spans="1:15" x14ac:dyDescent="0.25">
      <c r="A1575" t="s">
        <v>14285</v>
      </c>
      <c r="B1575" t="s">
        <v>14796</v>
      </c>
      <c r="C1575" t="s">
        <v>552</v>
      </c>
      <c r="D1575" t="s">
        <v>52</v>
      </c>
      <c r="E1575" t="s">
        <v>4484</v>
      </c>
      <c r="F1575" t="s">
        <v>1714</v>
      </c>
      <c r="G1575" t="s">
        <v>482</v>
      </c>
      <c r="H1575" t="s">
        <v>60</v>
      </c>
      <c r="I1575" t="s">
        <v>61</v>
      </c>
      <c r="J1575" t="s">
        <v>89</v>
      </c>
      <c r="K1575" t="s">
        <v>90</v>
      </c>
      <c r="L1575" t="s">
        <v>47</v>
      </c>
      <c r="M1575" t="s">
        <v>47</v>
      </c>
      <c r="N1575" t="s">
        <v>37705</v>
      </c>
      <c r="O1575">
        <v>420</v>
      </c>
    </row>
    <row r="1576" spans="1:15" x14ac:dyDescent="0.25">
      <c r="A1576" t="s">
        <v>14285</v>
      </c>
      <c r="B1576" t="s">
        <v>14800</v>
      </c>
      <c r="C1576" t="s">
        <v>552</v>
      </c>
      <c r="D1576" t="s">
        <v>52</v>
      </c>
      <c r="E1576" t="s">
        <v>14807</v>
      </c>
      <c r="F1576" t="s">
        <v>14808</v>
      </c>
      <c r="G1576" t="s">
        <v>5123</v>
      </c>
      <c r="H1576" t="s">
        <v>170</v>
      </c>
      <c r="I1576" t="s">
        <v>106</v>
      </c>
      <c r="J1576" t="s">
        <v>284</v>
      </c>
      <c r="K1576" t="s">
        <v>7138</v>
      </c>
      <c r="L1576" t="s">
        <v>47</v>
      </c>
      <c r="M1576" t="s">
        <v>47</v>
      </c>
      <c r="N1576" t="s">
        <v>37705</v>
      </c>
      <c r="O1576">
        <v>130</v>
      </c>
    </row>
    <row r="1577" spans="1:15" x14ac:dyDescent="0.25">
      <c r="A1577" t="s">
        <v>14285</v>
      </c>
      <c r="B1577" t="s">
        <v>14812</v>
      </c>
      <c r="C1577" t="s">
        <v>513</v>
      </c>
      <c r="D1577" t="s">
        <v>52</v>
      </c>
      <c r="E1577" t="s">
        <v>4344</v>
      </c>
      <c r="F1577" t="s">
        <v>1395</v>
      </c>
      <c r="G1577" t="s">
        <v>458</v>
      </c>
      <c r="H1577" t="s">
        <v>332</v>
      </c>
      <c r="I1577" t="s">
        <v>106</v>
      </c>
      <c r="J1577" t="s">
        <v>223</v>
      </c>
      <c r="K1577" t="s">
        <v>270</v>
      </c>
      <c r="L1577" t="s">
        <v>47</v>
      </c>
      <c r="M1577" t="s">
        <v>47</v>
      </c>
      <c r="N1577" t="s">
        <v>37705</v>
      </c>
      <c r="O1577">
        <v>150</v>
      </c>
    </row>
    <row r="1578" spans="1:15" x14ac:dyDescent="0.25">
      <c r="A1578" t="s">
        <v>14285</v>
      </c>
      <c r="B1578" t="s">
        <v>14815</v>
      </c>
      <c r="C1578">
        <v>2013</v>
      </c>
      <c r="D1578" t="s">
        <v>52</v>
      </c>
      <c r="E1578" t="s">
        <v>14817</v>
      </c>
      <c r="F1578" t="s">
        <v>219</v>
      </c>
      <c r="G1578" t="s">
        <v>633</v>
      </c>
      <c r="H1578" t="s">
        <v>332</v>
      </c>
      <c r="I1578" t="s">
        <v>106</v>
      </c>
      <c r="J1578" t="s">
        <v>223</v>
      </c>
      <c r="K1578" t="s">
        <v>270</v>
      </c>
      <c r="L1578" t="s">
        <v>47</v>
      </c>
      <c r="M1578" t="s">
        <v>47</v>
      </c>
      <c r="N1578" t="s">
        <v>37705</v>
      </c>
      <c r="O1578">
        <v>150</v>
      </c>
    </row>
    <row r="1579" spans="1:15" x14ac:dyDescent="0.25">
      <c r="A1579" t="s">
        <v>14285</v>
      </c>
      <c r="B1579" t="s">
        <v>14820</v>
      </c>
      <c r="C1579" t="s">
        <v>543</v>
      </c>
      <c r="D1579" t="s">
        <v>52</v>
      </c>
      <c r="E1579" t="s">
        <v>3147</v>
      </c>
      <c r="F1579" t="s">
        <v>101</v>
      </c>
      <c r="G1579" t="s">
        <v>482</v>
      </c>
      <c r="H1579" t="s">
        <v>4993</v>
      </c>
      <c r="I1579" t="s">
        <v>106</v>
      </c>
      <c r="J1579" t="s">
        <v>107</v>
      </c>
      <c r="K1579" t="s">
        <v>270</v>
      </c>
      <c r="L1579" t="s">
        <v>47</v>
      </c>
      <c r="M1579" t="s">
        <v>47</v>
      </c>
      <c r="N1579" t="s">
        <v>37705</v>
      </c>
      <c r="O1579">
        <v>190</v>
      </c>
    </row>
    <row r="1580" spans="1:15" x14ac:dyDescent="0.25">
      <c r="A1580" t="s">
        <v>14285</v>
      </c>
      <c r="B1580" t="s">
        <v>14823</v>
      </c>
      <c r="C1580" t="s">
        <v>6129</v>
      </c>
      <c r="D1580" t="s">
        <v>52</v>
      </c>
      <c r="E1580" t="s">
        <v>5022</v>
      </c>
      <c r="F1580" t="s">
        <v>457</v>
      </c>
      <c r="G1580" t="s">
        <v>482</v>
      </c>
      <c r="H1580" t="s">
        <v>4993</v>
      </c>
      <c r="I1580" t="s">
        <v>106</v>
      </c>
      <c r="J1580" t="s">
        <v>1936</v>
      </c>
      <c r="K1580" t="s">
        <v>108</v>
      </c>
      <c r="L1580" t="s">
        <v>47</v>
      </c>
      <c r="M1580" t="s">
        <v>47</v>
      </c>
      <c r="N1580" t="s">
        <v>37705</v>
      </c>
      <c r="O1580">
        <v>230</v>
      </c>
    </row>
    <row r="1581" spans="1:15" x14ac:dyDescent="0.25">
      <c r="A1581" t="s">
        <v>14285</v>
      </c>
      <c r="B1581" t="s">
        <v>14827</v>
      </c>
      <c r="C1581" t="s">
        <v>572</v>
      </c>
      <c r="D1581" t="s">
        <v>318</v>
      </c>
      <c r="E1581" t="s">
        <v>7889</v>
      </c>
      <c r="F1581" t="s">
        <v>320</v>
      </c>
      <c r="G1581" t="s">
        <v>3488</v>
      </c>
      <c r="H1581" t="s">
        <v>332</v>
      </c>
      <c r="I1581" t="s">
        <v>416</v>
      </c>
      <c r="J1581" t="s">
        <v>90</v>
      </c>
      <c r="K1581" t="s">
        <v>114</v>
      </c>
      <c r="L1581" t="s">
        <v>47</v>
      </c>
      <c r="M1581" t="s">
        <v>47</v>
      </c>
      <c r="N1581" t="s">
        <v>37705</v>
      </c>
      <c r="O1581">
        <v>70</v>
      </c>
    </row>
    <row r="1582" spans="1:15" x14ac:dyDescent="0.25">
      <c r="A1582" t="s">
        <v>14285</v>
      </c>
      <c r="B1582" t="s">
        <v>14830</v>
      </c>
      <c r="C1582" t="s">
        <v>12324</v>
      </c>
      <c r="D1582" t="s">
        <v>318</v>
      </c>
      <c r="E1582" t="s">
        <v>471</v>
      </c>
      <c r="F1582" t="s">
        <v>320</v>
      </c>
      <c r="G1582" t="s">
        <v>458</v>
      </c>
      <c r="H1582" t="s">
        <v>332</v>
      </c>
      <c r="I1582" t="s">
        <v>416</v>
      </c>
      <c r="J1582" t="s">
        <v>108</v>
      </c>
      <c r="K1582" t="s">
        <v>114</v>
      </c>
      <c r="L1582" t="s">
        <v>47</v>
      </c>
      <c r="M1582" t="s">
        <v>47</v>
      </c>
      <c r="N1582" t="s">
        <v>37705</v>
      </c>
      <c r="O1582">
        <v>70</v>
      </c>
    </row>
    <row r="1583" spans="1:15" x14ac:dyDescent="0.25">
      <c r="A1583" t="s">
        <v>14285</v>
      </c>
      <c r="B1583" t="s">
        <v>14832</v>
      </c>
      <c r="C1583" t="s">
        <v>552</v>
      </c>
      <c r="D1583" t="s">
        <v>318</v>
      </c>
      <c r="E1583" t="s">
        <v>8122</v>
      </c>
      <c r="F1583" t="s">
        <v>535</v>
      </c>
      <c r="G1583" t="s">
        <v>654</v>
      </c>
      <c r="H1583" t="s">
        <v>757</v>
      </c>
      <c r="I1583" t="s">
        <v>814</v>
      </c>
      <c r="J1583" t="s">
        <v>108</v>
      </c>
      <c r="K1583" t="s">
        <v>114</v>
      </c>
      <c r="L1583" t="s">
        <v>47</v>
      </c>
      <c r="M1583" t="s">
        <v>47</v>
      </c>
      <c r="N1583" t="s">
        <v>37705</v>
      </c>
      <c r="O1583">
        <v>70</v>
      </c>
    </row>
    <row r="1584" spans="1:15" x14ac:dyDescent="0.25">
      <c r="A1584" t="s">
        <v>14285</v>
      </c>
      <c r="B1584" t="s">
        <v>14834</v>
      </c>
      <c r="C1584" t="s">
        <v>7298</v>
      </c>
      <c r="D1584" t="s">
        <v>52</v>
      </c>
      <c r="E1584" t="s">
        <v>14836</v>
      </c>
      <c r="F1584" t="s">
        <v>3086</v>
      </c>
      <c r="G1584" t="s">
        <v>580</v>
      </c>
      <c r="H1584" t="s">
        <v>332</v>
      </c>
      <c r="I1584" t="s">
        <v>106</v>
      </c>
      <c r="J1584" t="s">
        <v>107</v>
      </c>
      <c r="K1584" t="s">
        <v>108</v>
      </c>
      <c r="L1584" t="s">
        <v>47</v>
      </c>
      <c r="M1584" t="s">
        <v>47</v>
      </c>
      <c r="N1584" t="s">
        <v>37705</v>
      </c>
      <c r="O1584">
        <v>250</v>
      </c>
    </row>
    <row r="1585" spans="1:15" x14ac:dyDescent="0.25">
      <c r="A1585" t="s">
        <v>14285</v>
      </c>
      <c r="B1585" t="s">
        <v>14838</v>
      </c>
      <c r="C1585" t="s">
        <v>14839</v>
      </c>
      <c r="D1585" t="s">
        <v>266</v>
      </c>
      <c r="E1585" t="s">
        <v>14841</v>
      </c>
      <c r="F1585" t="s">
        <v>279</v>
      </c>
      <c r="G1585" t="s">
        <v>458</v>
      </c>
      <c r="H1585" t="s">
        <v>87</v>
      </c>
      <c r="I1585" t="s">
        <v>106</v>
      </c>
      <c r="J1585" t="s">
        <v>284</v>
      </c>
      <c r="K1585" t="s">
        <v>270</v>
      </c>
      <c r="L1585" t="s">
        <v>258</v>
      </c>
      <c r="M1585" t="s">
        <v>47</v>
      </c>
      <c r="N1585" t="s">
        <v>37705</v>
      </c>
      <c r="O1585">
        <v>300</v>
      </c>
    </row>
    <row r="1586" spans="1:15" x14ac:dyDescent="0.25">
      <c r="A1586" t="s">
        <v>14285</v>
      </c>
      <c r="B1586" t="s">
        <v>14844</v>
      </c>
      <c r="C1586" t="s">
        <v>14839</v>
      </c>
      <c r="D1586" t="s">
        <v>266</v>
      </c>
      <c r="E1586" t="s">
        <v>14841</v>
      </c>
      <c r="F1586" t="s">
        <v>279</v>
      </c>
      <c r="G1586" t="s">
        <v>458</v>
      </c>
      <c r="H1586" t="s">
        <v>170</v>
      </c>
      <c r="I1586" t="s">
        <v>106</v>
      </c>
      <c r="J1586" t="s">
        <v>284</v>
      </c>
      <c r="K1586" t="s">
        <v>270</v>
      </c>
      <c r="L1586" t="s">
        <v>258</v>
      </c>
      <c r="M1586" t="s">
        <v>47</v>
      </c>
      <c r="N1586" t="s">
        <v>37705</v>
      </c>
      <c r="O1586">
        <v>220</v>
      </c>
    </row>
    <row r="1587" spans="1:15" x14ac:dyDescent="0.25">
      <c r="A1587" t="s">
        <v>14285</v>
      </c>
      <c r="B1587" t="s">
        <v>14845</v>
      </c>
      <c r="C1587" t="s">
        <v>14839</v>
      </c>
      <c r="D1587" t="s">
        <v>266</v>
      </c>
      <c r="E1587" t="s">
        <v>14841</v>
      </c>
      <c r="F1587" t="s">
        <v>279</v>
      </c>
      <c r="G1587" t="s">
        <v>458</v>
      </c>
      <c r="H1587" t="s">
        <v>170</v>
      </c>
      <c r="I1587" t="s">
        <v>106</v>
      </c>
      <c r="J1587" t="s">
        <v>270</v>
      </c>
      <c r="K1587" t="s">
        <v>114</v>
      </c>
      <c r="L1587" t="s">
        <v>258</v>
      </c>
      <c r="M1587" t="s">
        <v>47</v>
      </c>
      <c r="N1587" t="s">
        <v>37705</v>
      </c>
      <c r="O1587">
        <v>190</v>
      </c>
    </row>
    <row r="1588" spans="1:15" x14ac:dyDescent="0.25">
      <c r="A1588" t="s">
        <v>14285</v>
      </c>
      <c r="B1588" t="s">
        <v>14849</v>
      </c>
      <c r="C1588" t="s">
        <v>600</v>
      </c>
      <c r="D1588" t="s">
        <v>52</v>
      </c>
      <c r="E1588" t="s">
        <v>10137</v>
      </c>
      <c r="F1588" t="s">
        <v>436</v>
      </c>
      <c r="G1588" t="s">
        <v>14851</v>
      </c>
      <c r="H1588" t="s">
        <v>170</v>
      </c>
      <c r="I1588" t="s">
        <v>106</v>
      </c>
      <c r="J1588" t="s">
        <v>284</v>
      </c>
      <c r="K1588" t="s">
        <v>270</v>
      </c>
      <c r="L1588" t="s">
        <v>258</v>
      </c>
      <c r="M1588" t="s">
        <v>47</v>
      </c>
      <c r="N1588" t="s">
        <v>37705</v>
      </c>
      <c r="O1588">
        <v>180</v>
      </c>
    </row>
    <row r="1589" spans="1:15" x14ac:dyDescent="0.25">
      <c r="A1589" t="s">
        <v>14285</v>
      </c>
      <c r="B1589" t="s">
        <v>14853</v>
      </c>
      <c r="C1589" t="s">
        <v>600</v>
      </c>
      <c r="D1589" t="s">
        <v>505</v>
      </c>
      <c r="E1589" t="s">
        <v>14855</v>
      </c>
      <c r="F1589" t="s">
        <v>436</v>
      </c>
      <c r="G1589" t="s">
        <v>14851</v>
      </c>
      <c r="H1589" t="s">
        <v>3579</v>
      </c>
      <c r="I1589" t="s">
        <v>106</v>
      </c>
      <c r="J1589" t="s">
        <v>114</v>
      </c>
      <c r="K1589" t="s">
        <v>270</v>
      </c>
      <c r="L1589" t="s">
        <v>258</v>
      </c>
      <c r="M1589" t="s">
        <v>47</v>
      </c>
      <c r="N1589" t="s">
        <v>37705</v>
      </c>
      <c r="O1589">
        <v>150</v>
      </c>
    </row>
    <row r="1590" spans="1:15" x14ac:dyDescent="0.25">
      <c r="A1590" t="s">
        <v>14285</v>
      </c>
      <c r="B1590" t="s">
        <v>14857</v>
      </c>
      <c r="C1590" t="s">
        <v>600</v>
      </c>
      <c r="D1590" t="s">
        <v>52</v>
      </c>
      <c r="E1590" t="s">
        <v>4354</v>
      </c>
      <c r="F1590" t="s">
        <v>82</v>
      </c>
      <c r="G1590" t="s">
        <v>482</v>
      </c>
      <c r="H1590" t="s">
        <v>60</v>
      </c>
      <c r="I1590" t="s">
        <v>61</v>
      </c>
      <c r="J1590" t="s">
        <v>6002</v>
      </c>
      <c r="K1590" t="s">
        <v>108</v>
      </c>
      <c r="L1590" t="s">
        <v>47</v>
      </c>
      <c r="M1590" t="s">
        <v>47</v>
      </c>
      <c r="N1590" t="s">
        <v>37705</v>
      </c>
      <c r="O1590">
        <v>360</v>
      </c>
    </row>
    <row r="1591" spans="1:15" x14ac:dyDescent="0.25">
      <c r="A1591" t="s">
        <v>14285</v>
      </c>
      <c r="B1591" t="s">
        <v>5889</v>
      </c>
      <c r="C1591" t="s">
        <v>600</v>
      </c>
      <c r="D1591" t="s">
        <v>52</v>
      </c>
      <c r="E1591" t="s">
        <v>3020</v>
      </c>
      <c r="F1591" t="s">
        <v>1465</v>
      </c>
      <c r="G1591" t="s">
        <v>633</v>
      </c>
      <c r="H1591" t="s">
        <v>332</v>
      </c>
      <c r="I1591" t="s">
        <v>106</v>
      </c>
      <c r="J1591" t="s">
        <v>107</v>
      </c>
      <c r="K1591" t="s">
        <v>270</v>
      </c>
      <c r="L1591" t="s">
        <v>47</v>
      </c>
      <c r="M1591" t="s">
        <v>47</v>
      </c>
      <c r="N1591" t="s">
        <v>37705</v>
      </c>
      <c r="O1591">
        <v>230</v>
      </c>
    </row>
    <row r="1592" spans="1:15" x14ac:dyDescent="0.25">
      <c r="A1592" t="s">
        <v>14285</v>
      </c>
      <c r="B1592" t="s">
        <v>14862</v>
      </c>
      <c r="C1592" t="s">
        <v>600</v>
      </c>
      <c r="D1592" t="s">
        <v>505</v>
      </c>
      <c r="E1592" t="s">
        <v>641</v>
      </c>
      <c r="F1592" t="s">
        <v>436</v>
      </c>
      <c r="G1592" t="s">
        <v>664</v>
      </c>
      <c r="H1592" t="s">
        <v>170</v>
      </c>
      <c r="I1592" t="s">
        <v>106</v>
      </c>
      <c r="J1592" t="s">
        <v>536</v>
      </c>
      <c r="K1592" t="s">
        <v>270</v>
      </c>
      <c r="L1592" t="s">
        <v>47</v>
      </c>
      <c r="M1592" t="s">
        <v>47</v>
      </c>
      <c r="N1592" t="s">
        <v>37705</v>
      </c>
      <c r="O1592">
        <v>150</v>
      </c>
    </row>
    <row r="1593" spans="1:15" x14ac:dyDescent="0.25">
      <c r="A1593" t="s">
        <v>14285</v>
      </c>
      <c r="B1593" t="s">
        <v>14867</v>
      </c>
      <c r="C1593">
        <v>2013</v>
      </c>
      <c r="D1593" t="s">
        <v>52</v>
      </c>
      <c r="E1593" t="s">
        <v>6714</v>
      </c>
      <c r="F1593" t="s">
        <v>1465</v>
      </c>
      <c r="G1593" t="s">
        <v>580</v>
      </c>
      <c r="H1593" t="s">
        <v>332</v>
      </c>
      <c r="I1593" t="s">
        <v>106</v>
      </c>
      <c r="J1593" t="s">
        <v>107</v>
      </c>
      <c r="K1593" t="s">
        <v>270</v>
      </c>
      <c r="L1593" t="s">
        <v>47</v>
      </c>
      <c r="M1593" t="s">
        <v>47</v>
      </c>
      <c r="N1593" t="s">
        <v>37705</v>
      </c>
      <c r="O1593">
        <v>140</v>
      </c>
    </row>
    <row r="1594" spans="1:15" x14ac:dyDescent="0.25">
      <c r="A1594" t="s">
        <v>14285</v>
      </c>
      <c r="B1594" t="s">
        <v>14870</v>
      </c>
      <c r="C1594">
        <v>2013</v>
      </c>
      <c r="D1594" t="s">
        <v>52</v>
      </c>
      <c r="E1594" t="s">
        <v>14705</v>
      </c>
      <c r="F1594" t="s">
        <v>340</v>
      </c>
      <c r="G1594" t="s">
        <v>1860</v>
      </c>
      <c r="H1594" t="s">
        <v>332</v>
      </c>
      <c r="I1594" t="s">
        <v>106</v>
      </c>
      <c r="J1594" t="s">
        <v>1353</v>
      </c>
      <c r="K1594" t="s">
        <v>114</v>
      </c>
      <c r="L1594" t="s">
        <v>47</v>
      </c>
      <c r="M1594" t="s">
        <v>47</v>
      </c>
      <c r="N1594" t="s">
        <v>37705</v>
      </c>
      <c r="O1594">
        <v>110</v>
      </c>
    </row>
    <row r="1595" spans="1:15" x14ac:dyDescent="0.25">
      <c r="A1595" t="s">
        <v>14285</v>
      </c>
      <c r="B1595" t="s">
        <v>14872</v>
      </c>
      <c r="C1595" t="s">
        <v>600</v>
      </c>
      <c r="D1595" t="s">
        <v>52</v>
      </c>
      <c r="E1595" t="s">
        <v>3226</v>
      </c>
      <c r="F1595" t="s">
        <v>219</v>
      </c>
      <c r="G1595" t="s">
        <v>3488</v>
      </c>
      <c r="H1595" t="s">
        <v>14874</v>
      </c>
      <c r="I1595" t="s">
        <v>416</v>
      </c>
      <c r="J1595" t="s">
        <v>284</v>
      </c>
      <c r="K1595" t="s">
        <v>114</v>
      </c>
      <c r="L1595" t="s">
        <v>47</v>
      </c>
      <c r="M1595" t="s">
        <v>47</v>
      </c>
      <c r="N1595" t="s">
        <v>37705</v>
      </c>
      <c r="O1595">
        <v>120</v>
      </c>
    </row>
    <row r="1596" spans="1:15" x14ac:dyDescent="0.25">
      <c r="A1596" t="s">
        <v>14285</v>
      </c>
      <c r="B1596" t="s">
        <v>14876</v>
      </c>
      <c r="C1596" t="s">
        <v>2047</v>
      </c>
      <c r="D1596" t="s">
        <v>505</v>
      </c>
      <c r="E1596" t="s">
        <v>7985</v>
      </c>
      <c r="F1596" t="s">
        <v>320</v>
      </c>
      <c r="G1596" t="s">
        <v>3488</v>
      </c>
      <c r="H1596" t="s">
        <v>332</v>
      </c>
      <c r="I1596" t="s">
        <v>416</v>
      </c>
      <c r="J1596" t="s">
        <v>284</v>
      </c>
      <c r="K1596" t="s">
        <v>270</v>
      </c>
      <c r="L1596" t="s">
        <v>47</v>
      </c>
      <c r="M1596" t="s">
        <v>47</v>
      </c>
      <c r="N1596" t="s">
        <v>37705</v>
      </c>
      <c r="O1596">
        <v>150</v>
      </c>
    </row>
    <row r="1597" spans="1:15" x14ac:dyDescent="0.25">
      <c r="A1597" t="s">
        <v>14285</v>
      </c>
      <c r="B1597" t="s">
        <v>14880</v>
      </c>
      <c r="C1597" t="s">
        <v>600</v>
      </c>
      <c r="D1597" t="s">
        <v>505</v>
      </c>
      <c r="E1597" t="s">
        <v>6897</v>
      </c>
      <c r="F1597" t="s">
        <v>320</v>
      </c>
      <c r="G1597" t="s">
        <v>2132</v>
      </c>
      <c r="H1597" t="s">
        <v>757</v>
      </c>
      <c r="I1597" t="s">
        <v>416</v>
      </c>
      <c r="J1597" t="s">
        <v>536</v>
      </c>
      <c r="K1597" t="s">
        <v>114</v>
      </c>
      <c r="L1597" t="s">
        <v>47</v>
      </c>
      <c r="M1597" t="s">
        <v>47</v>
      </c>
      <c r="N1597" t="s">
        <v>37705</v>
      </c>
      <c r="O1597">
        <v>90</v>
      </c>
    </row>
    <row r="1598" spans="1:15" x14ac:dyDescent="0.25">
      <c r="A1598" t="s">
        <v>14285</v>
      </c>
      <c r="B1598" t="s">
        <v>14883</v>
      </c>
      <c r="C1598" t="s">
        <v>600</v>
      </c>
      <c r="D1598" t="s">
        <v>52</v>
      </c>
      <c r="E1598" t="s">
        <v>10799</v>
      </c>
      <c r="F1598" t="s">
        <v>340</v>
      </c>
      <c r="G1598" t="s">
        <v>3488</v>
      </c>
      <c r="H1598" t="s">
        <v>332</v>
      </c>
      <c r="I1598" t="s">
        <v>416</v>
      </c>
      <c r="J1598" t="s">
        <v>107</v>
      </c>
      <c r="K1598" t="s">
        <v>730</v>
      </c>
      <c r="L1598" t="s">
        <v>47</v>
      </c>
      <c r="M1598" t="s">
        <v>47</v>
      </c>
      <c r="N1598" t="s">
        <v>37705</v>
      </c>
      <c r="O1598">
        <v>230</v>
      </c>
    </row>
    <row r="1599" spans="1:15" x14ac:dyDescent="0.25">
      <c r="A1599" t="s">
        <v>14285</v>
      </c>
      <c r="B1599" t="s">
        <v>14886</v>
      </c>
      <c r="C1599" t="s">
        <v>1948</v>
      </c>
      <c r="D1599" t="s">
        <v>52</v>
      </c>
      <c r="E1599" t="s">
        <v>7337</v>
      </c>
      <c r="F1599" t="s">
        <v>340</v>
      </c>
      <c r="G1599" t="s">
        <v>633</v>
      </c>
      <c r="H1599" t="s">
        <v>332</v>
      </c>
      <c r="I1599" t="s">
        <v>106</v>
      </c>
      <c r="J1599" t="s">
        <v>223</v>
      </c>
      <c r="K1599" t="s">
        <v>270</v>
      </c>
      <c r="L1599" t="s">
        <v>47</v>
      </c>
      <c r="M1599" t="s">
        <v>47</v>
      </c>
      <c r="N1599" t="s">
        <v>37705</v>
      </c>
      <c r="O1599">
        <v>140</v>
      </c>
    </row>
    <row r="1600" spans="1:15" x14ac:dyDescent="0.25">
      <c r="A1600" t="s">
        <v>14285</v>
      </c>
      <c r="B1600" t="s">
        <v>14889</v>
      </c>
      <c r="C1600">
        <v>2012</v>
      </c>
      <c r="D1600" t="s">
        <v>505</v>
      </c>
      <c r="E1600" t="s">
        <v>1915</v>
      </c>
      <c r="F1600" t="s">
        <v>535</v>
      </c>
      <c r="G1600" t="s">
        <v>2132</v>
      </c>
      <c r="H1600" t="s">
        <v>757</v>
      </c>
      <c r="I1600" t="s">
        <v>814</v>
      </c>
      <c r="J1600" t="s">
        <v>4994</v>
      </c>
      <c r="K1600" t="s">
        <v>114</v>
      </c>
      <c r="L1600" t="s">
        <v>47</v>
      </c>
      <c r="M1600" t="s">
        <v>47</v>
      </c>
      <c r="N1600" t="s">
        <v>37705</v>
      </c>
      <c r="O1600">
        <v>70</v>
      </c>
    </row>
    <row r="1601" spans="1:15" x14ac:dyDescent="0.25">
      <c r="A1601" t="s">
        <v>14285</v>
      </c>
      <c r="B1601" t="s">
        <v>14892</v>
      </c>
      <c r="C1601">
        <v>2012</v>
      </c>
      <c r="D1601" t="s">
        <v>266</v>
      </c>
      <c r="E1601" t="s">
        <v>7991</v>
      </c>
      <c r="F1601" t="s">
        <v>320</v>
      </c>
      <c r="G1601" t="s">
        <v>605</v>
      </c>
      <c r="H1601" t="s">
        <v>332</v>
      </c>
      <c r="I1601" t="s">
        <v>416</v>
      </c>
      <c r="J1601" t="s">
        <v>284</v>
      </c>
      <c r="K1601" t="s">
        <v>270</v>
      </c>
      <c r="L1601" t="s">
        <v>258</v>
      </c>
      <c r="M1601" t="s">
        <v>47</v>
      </c>
      <c r="N1601" t="s">
        <v>37705</v>
      </c>
      <c r="O1601">
        <v>180</v>
      </c>
    </row>
    <row r="1602" spans="1:15" x14ac:dyDescent="0.25">
      <c r="A1602" t="s">
        <v>14285</v>
      </c>
      <c r="B1602" t="s">
        <v>14896</v>
      </c>
      <c r="C1602" t="s">
        <v>660</v>
      </c>
      <c r="D1602" t="s">
        <v>505</v>
      </c>
      <c r="E1602" t="s">
        <v>6714</v>
      </c>
      <c r="F1602" t="s">
        <v>1859</v>
      </c>
      <c r="G1602" t="s">
        <v>605</v>
      </c>
      <c r="H1602" t="s">
        <v>332</v>
      </c>
      <c r="I1602" t="s">
        <v>416</v>
      </c>
      <c r="J1602" t="s">
        <v>284</v>
      </c>
      <c r="K1602" t="s">
        <v>270</v>
      </c>
      <c r="L1602" t="s">
        <v>47</v>
      </c>
      <c r="M1602" t="s">
        <v>47</v>
      </c>
      <c r="N1602" t="s">
        <v>37705</v>
      </c>
      <c r="O1602">
        <v>280</v>
      </c>
    </row>
    <row r="1603" spans="1:15" x14ac:dyDescent="0.25">
      <c r="A1603" t="s">
        <v>14285</v>
      </c>
      <c r="B1603" t="s">
        <v>14900</v>
      </c>
      <c r="C1603" t="s">
        <v>3622</v>
      </c>
      <c r="D1603" t="s">
        <v>709</v>
      </c>
      <c r="E1603" t="s">
        <v>3564</v>
      </c>
      <c r="F1603" t="s">
        <v>320</v>
      </c>
      <c r="G1603" t="s">
        <v>3488</v>
      </c>
      <c r="H1603" t="s">
        <v>332</v>
      </c>
      <c r="I1603" t="s">
        <v>416</v>
      </c>
      <c r="J1603" t="s">
        <v>284</v>
      </c>
      <c r="K1603" t="s">
        <v>270</v>
      </c>
      <c r="L1603" t="s">
        <v>47</v>
      </c>
      <c r="M1603" t="s">
        <v>47</v>
      </c>
      <c r="N1603" t="s">
        <v>37705</v>
      </c>
      <c r="O1603">
        <v>190</v>
      </c>
    </row>
    <row r="1604" spans="1:15" x14ac:dyDescent="0.25">
      <c r="A1604" t="s">
        <v>14285</v>
      </c>
      <c r="B1604" t="s">
        <v>14904</v>
      </c>
      <c r="C1604" t="s">
        <v>660</v>
      </c>
      <c r="D1604" t="s">
        <v>52</v>
      </c>
      <c r="E1604" t="s">
        <v>7211</v>
      </c>
      <c r="F1604" t="s">
        <v>101</v>
      </c>
      <c r="G1604" t="s">
        <v>3488</v>
      </c>
      <c r="H1604" t="s">
        <v>105</v>
      </c>
      <c r="I1604" t="s">
        <v>106</v>
      </c>
      <c r="J1604" t="s">
        <v>3278</v>
      </c>
      <c r="K1604" t="s">
        <v>108</v>
      </c>
      <c r="L1604" t="s">
        <v>47</v>
      </c>
      <c r="M1604" t="s">
        <v>47</v>
      </c>
      <c r="N1604" t="s">
        <v>37705</v>
      </c>
      <c r="O1604">
        <v>290</v>
      </c>
    </row>
    <row r="1605" spans="1:15" x14ac:dyDescent="0.25">
      <c r="A1605" t="s">
        <v>14285</v>
      </c>
      <c r="B1605" t="s">
        <v>14909</v>
      </c>
      <c r="C1605">
        <v>2012</v>
      </c>
      <c r="D1605" t="s">
        <v>52</v>
      </c>
      <c r="E1605" t="s">
        <v>3564</v>
      </c>
      <c r="F1605" t="s">
        <v>320</v>
      </c>
      <c r="G1605" t="s">
        <v>3488</v>
      </c>
      <c r="H1605" t="s">
        <v>14911</v>
      </c>
      <c r="I1605" t="s">
        <v>416</v>
      </c>
      <c r="J1605" t="s">
        <v>284</v>
      </c>
      <c r="K1605" t="s">
        <v>270</v>
      </c>
      <c r="L1605" t="s">
        <v>47</v>
      </c>
      <c r="M1605" t="s">
        <v>47</v>
      </c>
      <c r="N1605" t="s">
        <v>37705</v>
      </c>
      <c r="O1605">
        <v>140</v>
      </c>
    </row>
    <row r="1606" spans="1:15" x14ac:dyDescent="0.25">
      <c r="A1606" t="s">
        <v>14285</v>
      </c>
      <c r="B1606" t="s">
        <v>14915</v>
      </c>
      <c r="C1606" t="s">
        <v>668</v>
      </c>
      <c r="D1606" t="s">
        <v>588</v>
      </c>
      <c r="E1606" t="s">
        <v>9807</v>
      </c>
      <c r="F1606" t="s">
        <v>535</v>
      </c>
      <c r="G1606" t="s">
        <v>1979</v>
      </c>
      <c r="H1606" t="s">
        <v>14918</v>
      </c>
      <c r="I1606" t="s">
        <v>37704</v>
      </c>
      <c r="J1606" t="s">
        <v>536</v>
      </c>
      <c r="K1606" t="s">
        <v>114</v>
      </c>
      <c r="L1606" t="s">
        <v>47</v>
      </c>
      <c r="M1606" t="s">
        <v>47</v>
      </c>
      <c r="N1606" t="s">
        <v>37705</v>
      </c>
      <c r="O1606">
        <v>90</v>
      </c>
    </row>
    <row r="1607" spans="1:15" x14ac:dyDescent="0.25">
      <c r="A1607" t="s">
        <v>14285</v>
      </c>
      <c r="B1607" t="s">
        <v>14920</v>
      </c>
      <c r="C1607" t="s">
        <v>706</v>
      </c>
      <c r="D1607" t="s">
        <v>1297</v>
      </c>
      <c r="E1607" t="s">
        <v>14922</v>
      </c>
      <c r="F1607" t="s">
        <v>5261</v>
      </c>
      <c r="G1607" t="s">
        <v>37701</v>
      </c>
      <c r="H1607" t="s">
        <v>37702</v>
      </c>
      <c r="I1607" t="s">
        <v>37704</v>
      </c>
      <c r="J1607" t="s">
        <v>3914</v>
      </c>
      <c r="K1607" t="s">
        <v>114</v>
      </c>
      <c r="L1607" t="s">
        <v>47</v>
      </c>
      <c r="M1607" t="s">
        <v>47</v>
      </c>
      <c r="N1607" t="s">
        <v>37705</v>
      </c>
      <c r="O1607">
        <v>40</v>
      </c>
    </row>
    <row r="1608" spans="1:15" x14ac:dyDescent="0.25">
      <c r="A1608" t="s">
        <v>14285</v>
      </c>
      <c r="B1608" t="s">
        <v>14925</v>
      </c>
      <c r="C1608" t="s">
        <v>2107</v>
      </c>
      <c r="D1608" t="s">
        <v>1297</v>
      </c>
      <c r="E1608" t="s">
        <v>13038</v>
      </c>
      <c r="F1608" t="s">
        <v>1299</v>
      </c>
      <c r="G1608" t="s">
        <v>37701</v>
      </c>
      <c r="H1608" t="s">
        <v>37702</v>
      </c>
      <c r="I1608" t="s">
        <v>37704</v>
      </c>
      <c r="J1608" t="s">
        <v>270</v>
      </c>
      <c r="K1608" t="s">
        <v>114</v>
      </c>
      <c r="L1608" t="s">
        <v>47</v>
      </c>
      <c r="M1608" t="s">
        <v>47</v>
      </c>
      <c r="N1608" t="s">
        <v>37705</v>
      </c>
      <c r="O1608">
        <v>40</v>
      </c>
    </row>
    <row r="1609" spans="1:15" x14ac:dyDescent="0.25">
      <c r="A1609" t="s">
        <v>14285</v>
      </c>
      <c r="B1609" t="s">
        <v>14928</v>
      </c>
      <c r="C1609" t="s">
        <v>738</v>
      </c>
      <c r="D1609" t="s">
        <v>14930</v>
      </c>
      <c r="E1609" t="s">
        <v>8472</v>
      </c>
      <c r="F1609" t="s">
        <v>1299</v>
      </c>
      <c r="G1609" t="s">
        <v>37701</v>
      </c>
      <c r="H1609" t="s">
        <v>37702</v>
      </c>
      <c r="I1609" t="s">
        <v>37704</v>
      </c>
      <c r="J1609" t="s">
        <v>108</v>
      </c>
      <c r="K1609" t="s">
        <v>114</v>
      </c>
      <c r="L1609" t="s">
        <v>47</v>
      </c>
      <c r="M1609" t="s">
        <v>47</v>
      </c>
      <c r="N1609" t="s">
        <v>37705</v>
      </c>
      <c r="O1609">
        <v>160</v>
      </c>
    </row>
    <row r="1610" spans="1:15" x14ac:dyDescent="0.25">
      <c r="A1610" t="s">
        <v>14285</v>
      </c>
      <c r="B1610" t="s">
        <v>14932</v>
      </c>
      <c r="C1610" t="s">
        <v>738</v>
      </c>
      <c r="D1610" t="s">
        <v>934</v>
      </c>
      <c r="E1610" t="s">
        <v>14934</v>
      </c>
      <c r="F1610" t="s">
        <v>13248</v>
      </c>
      <c r="G1610" t="s">
        <v>37701</v>
      </c>
      <c r="H1610" t="s">
        <v>13059</v>
      </c>
      <c r="I1610" t="s">
        <v>37704</v>
      </c>
      <c r="J1610" t="s">
        <v>536</v>
      </c>
      <c r="K1610" t="s">
        <v>114</v>
      </c>
      <c r="L1610" t="s">
        <v>47</v>
      </c>
      <c r="M1610" t="s">
        <v>47</v>
      </c>
      <c r="N1610" t="s">
        <v>37705</v>
      </c>
      <c r="O1610">
        <v>60</v>
      </c>
    </row>
    <row r="1611" spans="1:15" x14ac:dyDescent="0.25">
      <c r="A1611" t="s">
        <v>14285</v>
      </c>
      <c r="B1611" t="s">
        <v>14936</v>
      </c>
      <c r="C1611" t="s">
        <v>738</v>
      </c>
      <c r="D1611" t="s">
        <v>934</v>
      </c>
      <c r="E1611" t="s">
        <v>14938</v>
      </c>
      <c r="F1611" t="s">
        <v>13248</v>
      </c>
      <c r="G1611" t="s">
        <v>37701</v>
      </c>
      <c r="H1611" t="s">
        <v>37702</v>
      </c>
      <c r="I1611" t="s">
        <v>37704</v>
      </c>
      <c r="J1611" t="s">
        <v>108</v>
      </c>
      <c r="K1611" t="s">
        <v>114</v>
      </c>
      <c r="L1611" t="s">
        <v>47</v>
      </c>
      <c r="M1611" t="s">
        <v>47</v>
      </c>
      <c r="N1611" t="s">
        <v>37705</v>
      </c>
      <c r="O1611">
        <v>30</v>
      </c>
    </row>
    <row r="1612" spans="1:15" x14ac:dyDescent="0.25">
      <c r="A1612" t="s">
        <v>14285</v>
      </c>
      <c r="B1612" t="s">
        <v>14940</v>
      </c>
      <c r="C1612" t="s">
        <v>738</v>
      </c>
      <c r="D1612" t="s">
        <v>1297</v>
      </c>
      <c r="E1612" t="s">
        <v>1576</v>
      </c>
      <c r="F1612" t="s">
        <v>1299</v>
      </c>
      <c r="G1612" t="s">
        <v>37701</v>
      </c>
      <c r="H1612" t="s">
        <v>37702</v>
      </c>
      <c r="I1612" t="s">
        <v>37704</v>
      </c>
      <c r="J1612" t="s">
        <v>270</v>
      </c>
      <c r="K1612" t="s">
        <v>114</v>
      </c>
      <c r="L1612" t="s">
        <v>47</v>
      </c>
      <c r="M1612" t="s">
        <v>47</v>
      </c>
      <c r="N1612" t="s">
        <v>37705</v>
      </c>
      <c r="O1612">
        <v>40</v>
      </c>
    </row>
    <row r="1613" spans="1:15" x14ac:dyDescent="0.25">
      <c r="A1613" t="s">
        <v>14285</v>
      </c>
      <c r="B1613" t="s">
        <v>14950</v>
      </c>
      <c r="C1613" t="s">
        <v>706</v>
      </c>
      <c r="D1613" t="s">
        <v>716</v>
      </c>
      <c r="E1613" t="s">
        <v>14952</v>
      </c>
      <c r="F1613" t="s">
        <v>927</v>
      </c>
      <c r="G1613" t="s">
        <v>9379</v>
      </c>
      <c r="H1613" t="s">
        <v>493</v>
      </c>
      <c r="I1613" t="s">
        <v>14954</v>
      </c>
      <c r="J1613" t="s">
        <v>107</v>
      </c>
      <c r="K1613" t="s">
        <v>270</v>
      </c>
      <c r="L1613" t="s">
        <v>47</v>
      </c>
      <c r="M1613" t="s">
        <v>47</v>
      </c>
      <c r="N1613" t="s">
        <v>37705</v>
      </c>
      <c r="O1613">
        <v>370</v>
      </c>
    </row>
    <row r="1614" spans="1:15" x14ac:dyDescent="0.25">
      <c r="A1614" t="s">
        <v>14285</v>
      </c>
      <c r="B1614" t="s">
        <v>8147</v>
      </c>
      <c r="C1614">
        <v>2011</v>
      </c>
      <c r="D1614" t="s">
        <v>588</v>
      </c>
      <c r="E1614" t="s">
        <v>9807</v>
      </c>
      <c r="F1614" t="s">
        <v>535</v>
      </c>
      <c r="G1614" t="s">
        <v>1979</v>
      </c>
      <c r="H1614" t="s">
        <v>14918</v>
      </c>
      <c r="I1614" t="s">
        <v>37704</v>
      </c>
      <c r="J1614" t="s">
        <v>536</v>
      </c>
      <c r="K1614" t="s">
        <v>270</v>
      </c>
      <c r="L1614" t="s">
        <v>47</v>
      </c>
      <c r="M1614" t="s">
        <v>47</v>
      </c>
      <c r="N1614" t="s">
        <v>37705</v>
      </c>
      <c r="O1614">
        <v>120</v>
      </c>
    </row>
    <row r="1615" spans="1:15" x14ac:dyDescent="0.25">
      <c r="A1615" t="s">
        <v>14285</v>
      </c>
      <c r="B1615" t="s">
        <v>14957</v>
      </c>
      <c r="C1615" t="s">
        <v>706</v>
      </c>
      <c r="D1615" t="s">
        <v>52</v>
      </c>
      <c r="E1615" t="s">
        <v>4955</v>
      </c>
      <c r="F1615" t="s">
        <v>2027</v>
      </c>
      <c r="G1615" t="s">
        <v>8324</v>
      </c>
      <c r="H1615" t="s">
        <v>170</v>
      </c>
      <c r="I1615" t="s">
        <v>106</v>
      </c>
      <c r="J1615" t="s">
        <v>3278</v>
      </c>
      <c r="K1615" t="s">
        <v>114</v>
      </c>
      <c r="L1615" t="s">
        <v>47</v>
      </c>
      <c r="M1615" t="s">
        <v>47</v>
      </c>
      <c r="N1615" t="s">
        <v>37705</v>
      </c>
      <c r="O1615">
        <v>190</v>
      </c>
    </row>
    <row r="1616" spans="1:15" x14ac:dyDescent="0.25">
      <c r="A1616" t="s">
        <v>14285</v>
      </c>
      <c r="B1616" t="s">
        <v>14981</v>
      </c>
      <c r="C1616" t="s">
        <v>2203</v>
      </c>
      <c r="D1616" t="s">
        <v>505</v>
      </c>
      <c r="E1616" t="s">
        <v>14983</v>
      </c>
      <c r="F1616" t="s">
        <v>436</v>
      </c>
      <c r="G1616" t="s">
        <v>654</v>
      </c>
      <c r="H1616" t="s">
        <v>170</v>
      </c>
      <c r="I1616" t="s">
        <v>416</v>
      </c>
      <c r="J1616" t="s">
        <v>536</v>
      </c>
      <c r="K1616" t="s">
        <v>270</v>
      </c>
      <c r="L1616" t="s">
        <v>47</v>
      </c>
      <c r="M1616" t="s">
        <v>47</v>
      </c>
      <c r="N1616" t="s">
        <v>37705</v>
      </c>
      <c r="O1616">
        <v>170</v>
      </c>
    </row>
    <row r="1617" spans="1:15" x14ac:dyDescent="0.25">
      <c r="A1617" t="s">
        <v>14285</v>
      </c>
      <c r="B1617" t="s">
        <v>14986</v>
      </c>
      <c r="C1617" t="s">
        <v>11065</v>
      </c>
      <c r="D1617" t="s">
        <v>505</v>
      </c>
      <c r="E1617" t="s">
        <v>14990</v>
      </c>
      <c r="F1617" t="s">
        <v>556</v>
      </c>
      <c r="G1617" t="s">
        <v>11044</v>
      </c>
      <c r="H1617" t="s">
        <v>60</v>
      </c>
      <c r="I1617" t="s">
        <v>106</v>
      </c>
      <c r="J1617" t="s">
        <v>223</v>
      </c>
      <c r="K1617" t="s">
        <v>108</v>
      </c>
      <c r="L1617" t="s">
        <v>258</v>
      </c>
      <c r="M1617" t="s">
        <v>47</v>
      </c>
      <c r="N1617" t="s">
        <v>37705</v>
      </c>
      <c r="O1617">
        <v>330</v>
      </c>
    </row>
    <row r="1618" spans="1:15" x14ac:dyDescent="0.25">
      <c r="A1618" t="s">
        <v>15017</v>
      </c>
      <c r="B1618" t="s">
        <v>15018</v>
      </c>
      <c r="C1618" t="s">
        <v>4495</v>
      </c>
      <c r="D1618" t="s">
        <v>52</v>
      </c>
      <c r="E1618" t="s">
        <v>15021</v>
      </c>
      <c r="F1618" t="s">
        <v>11861</v>
      </c>
      <c r="G1618" t="s">
        <v>1045</v>
      </c>
      <c r="H1618" t="s">
        <v>87</v>
      </c>
      <c r="I1618" t="s">
        <v>61</v>
      </c>
      <c r="J1618" t="s">
        <v>9761</v>
      </c>
      <c r="K1618" t="s">
        <v>8723</v>
      </c>
      <c r="L1618" t="s">
        <v>47</v>
      </c>
      <c r="M1618" t="s">
        <v>47</v>
      </c>
      <c r="N1618" t="s">
        <v>37705</v>
      </c>
      <c r="O1618">
        <v>400</v>
      </c>
    </row>
    <row r="1619" spans="1:15" x14ac:dyDescent="0.25">
      <c r="A1619" t="s">
        <v>15017</v>
      </c>
      <c r="B1619" t="s">
        <v>15024</v>
      </c>
      <c r="C1619" t="s">
        <v>1008</v>
      </c>
      <c r="D1619" t="s">
        <v>52</v>
      </c>
      <c r="E1619" t="s">
        <v>15027</v>
      </c>
      <c r="F1619" t="s">
        <v>15028</v>
      </c>
      <c r="G1619" t="s">
        <v>1045</v>
      </c>
      <c r="H1619" t="s">
        <v>4553</v>
      </c>
      <c r="I1619" t="s">
        <v>1147</v>
      </c>
      <c r="J1619" t="s">
        <v>15029</v>
      </c>
      <c r="K1619" t="s">
        <v>8723</v>
      </c>
      <c r="L1619" t="s">
        <v>47</v>
      </c>
      <c r="M1619" t="s">
        <v>47</v>
      </c>
      <c r="N1619" t="s">
        <v>37705</v>
      </c>
      <c r="O1619">
        <v>750</v>
      </c>
    </row>
    <row r="1620" spans="1:15" x14ac:dyDescent="0.25">
      <c r="A1620" t="s">
        <v>15017</v>
      </c>
      <c r="B1620" t="s">
        <v>15056</v>
      </c>
      <c r="C1620" t="s">
        <v>4495</v>
      </c>
      <c r="D1620" t="s">
        <v>52</v>
      </c>
      <c r="E1620" t="s">
        <v>15059</v>
      </c>
      <c r="F1620" t="s">
        <v>4679</v>
      </c>
      <c r="G1620" t="s">
        <v>1045</v>
      </c>
      <c r="H1620" t="s">
        <v>87</v>
      </c>
      <c r="I1620" t="s">
        <v>61</v>
      </c>
      <c r="J1620" t="s">
        <v>89</v>
      </c>
      <c r="K1620" t="s">
        <v>507</v>
      </c>
      <c r="L1620" t="s">
        <v>47</v>
      </c>
      <c r="M1620" t="s">
        <v>47</v>
      </c>
      <c r="N1620" t="s">
        <v>37705</v>
      </c>
      <c r="O1620">
        <v>260</v>
      </c>
    </row>
    <row r="1621" spans="1:15" x14ac:dyDescent="0.25">
      <c r="A1621" t="s">
        <v>15017</v>
      </c>
      <c r="B1621" t="s">
        <v>15062</v>
      </c>
      <c r="C1621" t="s">
        <v>4559</v>
      </c>
      <c r="D1621" t="s">
        <v>52</v>
      </c>
      <c r="E1621" t="s">
        <v>15059</v>
      </c>
      <c r="F1621" t="s">
        <v>374</v>
      </c>
      <c r="G1621" t="s">
        <v>1045</v>
      </c>
      <c r="H1621" t="s">
        <v>170</v>
      </c>
      <c r="I1621" t="s">
        <v>15068</v>
      </c>
      <c r="J1621" t="s">
        <v>3161</v>
      </c>
      <c r="K1621" t="s">
        <v>15069</v>
      </c>
      <c r="L1621" t="s">
        <v>47</v>
      </c>
      <c r="M1621" t="s">
        <v>47</v>
      </c>
      <c r="N1621" t="s">
        <v>37705</v>
      </c>
      <c r="O1621">
        <v>200</v>
      </c>
    </row>
    <row r="1622" spans="1:15" x14ac:dyDescent="0.25">
      <c r="A1622" t="s">
        <v>15017</v>
      </c>
      <c r="B1622" t="s">
        <v>15073</v>
      </c>
      <c r="C1622" t="s">
        <v>991</v>
      </c>
      <c r="D1622" t="s">
        <v>52</v>
      </c>
      <c r="E1622" t="s">
        <v>15075</v>
      </c>
      <c r="F1622" t="s">
        <v>3086</v>
      </c>
      <c r="G1622" t="s">
        <v>1045</v>
      </c>
      <c r="H1622" t="s">
        <v>170</v>
      </c>
      <c r="I1622" t="s">
        <v>1034</v>
      </c>
      <c r="J1622" t="s">
        <v>107</v>
      </c>
      <c r="K1622" t="s">
        <v>90</v>
      </c>
      <c r="L1622" t="s">
        <v>47</v>
      </c>
      <c r="M1622" t="s">
        <v>47</v>
      </c>
      <c r="N1622" t="s">
        <v>37705</v>
      </c>
      <c r="O1622">
        <v>90</v>
      </c>
    </row>
    <row r="1623" spans="1:15" x14ac:dyDescent="0.25">
      <c r="A1623" t="s">
        <v>15017</v>
      </c>
      <c r="B1623" t="s">
        <v>15077</v>
      </c>
      <c r="C1623" t="s">
        <v>4559</v>
      </c>
      <c r="D1623" t="s">
        <v>52</v>
      </c>
      <c r="E1623" t="s">
        <v>3584</v>
      </c>
      <c r="F1623" t="s">
        <v>3086</v>
      </c>
      <c r="G1623" t="s">
        <v>1045</v>
      </c>
      <c r="H1623" t="s">
        <v>15081</v>
      </c>
      <c r="I1623" t="s">
        <v>61</v>
      </c>
      <c r="J1623" t="s">
        <v>3161</v>
      </c>
      <c r="K1623" t="s">
        <v>15082</v>
      </c>
      <c r="L1623" t="s">
        <v>47</v>
      </c>
      <c r="M1623" t="s">
        <v>47</v>
      </c>
      <c r="N1623" t="s">
        <v>37705</v>
      </c>
      <c r="O1623">
        <v>160</v>
      </c>
    </row>
    <row r="1624" spans="1:15" x14ac:dyDescent="0.25">
      <c r="A1624" t="s">
        <v>15017</v>
      </c>
      <c r="B1624" t="s">
        <v>15085</v>
      </c>
      <c r="C1624" t="s">
        <v>4559</v>
      </c>
      <c r="D1624" t="s">
        <v>52</v>
      </c>
      <c r="E1624" t="s">
        <v>14696</v>
      </c>
      <c r="F1624" t="s">
        <v>3086</v>
      </c>
      <c r="G1624" t="s">
        <v>1045</v>
      </c>
      <c r="H1624" t="s">
        <v>170</v>
      </c>
      <c r="I1624" t="s">
        <v>61</v>
      </c>
      <c r="J1624" t="s">
        <v>3161</v>
      </c>
      <c r="K1624" t="s">
        <v>15082</v>
      </c>
      <c r="L1624" t="s">
        <v>47</v>
      </c>
      <c r="M1624" t="s">
        <v>47</v>
      </c>
      <c r="N1624" t="s">
        <v>37705</v>
      </c>
      <c r="O1624">
        <v>210</v>
      </c>
    </row>
    <row r="1625" spans="1:15" x14ac:dyDescent="0.25">
      <c r="A1625" t="s">
        <v>15017</v>
      </c>
      <c r="B1625" t="s">
        <v>15091</v>
      </c>
      <c r="C1625" t="s">
        <v>4559</v>
      </c>
      <c r="D1625" t="s">
        <v>52</v>
      </c>
      <c r="E1625" t="s">
        <v>7021</v>
      </c>
      <c r="F1625" t="s">
        <v>11780</v>
      </c>
      <c r="G1625" t="s">
        <v>1045</v>
      </c>
      <c r="H1625" t="s">
        <v>170</v>
      </c>
      <c r="I1625" t="s">
        <v>1034</v>
      </c>
      <c r="J1625" t="s">
        <v>3161</v>
      </c>
      <c r="K1625" t="s">
        <v>15093</v>
      </c>
      <c r="L1625" t="s">
        <v>47</v>
      </c>
      <c r="M1625" t="s">
        <v>47</v>
      </c>
      <c r="N1625" t="s">
        <v>37705</v>
      </c>
      <c r="O1625">
        <v>160</v>
      </c>
    </row>
    <row r="1626" spans="1:15" x14ac:dyDescent="0.25">
      <c r="A1626" t="s">
        <v>15017</v>
      </c>
      <c r="B1626" t="s">
        <v>15096</v>
      </c>
      <c r="C1626" t="s">
        <v>4559</v>
      </c>
      <c r="D1626" t="s">
        <v>52</v>
      </c>
      <c r="E1626" t="s">
        <v>5001</v>
      </c>
      <c r="F1626" t="s">
        <v>15098</v>
      </c>
      <c r="G1626" t="s">
        <v>1112</v>
      </c>
      <c r="H1626" t="s">
        <v>15099</v>
      </c>
      <c r="I1626" t="s">
        <v>15100</v>
      </c>
      <c r="J1626" t="s">
        <v>15101</v>
      </c>
      <c r="K1626" t="s">
        <v>15102</v>
      </c>
      <c r="L1626" t="s">
        <v>47</v>
      </c>
      <c r="M1626" t="s">
        <v>47</v>
      </c>
      <c r="N1626" t="s">
        <v>37705</v>
      </c>
      <c r="O1626">
        <v>120</v>
      </c>
    </row>
    <row r="1627" spans="1:15" x14ac:dyDescent="0.25">
      <c r="A1627" t="s">
        <v>15017</v>
      </c>
      <c r="B1627" t="s">
        <v>15105</v>
      </c>
      <c r="C1627" t="s">
        <v>4559</v>
      </c>
      <c r="D1627" t="s">
        <v>52</v>
      </c>
      <c r="E1627" t="s">
        <v>15107</v>
      </c>
      <c r="F1627" t="s">
        <v>219</v>
      </c>
      <c r="G1627" t="s">
        <v>1112</v>
      </c>
      <c r="H1627" t="s">
        <v>105</v>
      </c>
      <c r="I1627" t="s">
        <v>106</v>
      </c>
      <c r="J1627" t="s">
        <v>507</v>
      </c>
      <c r="K1627" t="s">
        <v>108</v>
      </c>
      <c r="L1627" t="s">
        <v>47</v>
      </c>
      <c r="M1627" t="s">
        <v>47</v>
      </c>
      <c r="N1627" t="s">
        <v>37705</v>
      </c>
      <c r="O1627">
        <v>100</v>
      </c>
    </row>
    <row r="1628" spans="1:15" x14ac:dyDescent="0.25">
      <c r="A1628" t="s">
        <v>15017</v>
      </c>
      <c r="B1628" t="s">
        <v>15109</v>
      </c>
      <c r="C1628" t="s">
        <v>4559</v>
      </c>
      <c r="D1628" t="s">
        <v>52</v>
      </c>
      <c r="E1628" t="s">
        <v>15111</v>
      </c>
      <c r="F1628" t="s">
        <v>11589</v>
      </c>
      <c r="G1628" t="s">
        <v>1112</v>
      </c>
      <c r="H1628" t="s">
        <v>87</v>
      </c>
      <c r="I1628" t="s">
        <v>61</v>
      </c>
      <c r="J1628" t="s">
        <v>284</v>
      </c>
      <c r="K1628" t="s">
        <v>90</v>
      </c>
      <c r="L1628" t="s">
        <v>47</v>
      </c>
      <c r="M1628" t="s">
        <v>47</v>
      </c>
      <c r="N1628" t="s">
        <v>37705</v>
      </c>
      <c r="O1628">
        <v>340</v>
      </c>
    </row>
    <row r="1629" spans="1:15" x14ac:dyDescent="0.25">
      <c r="A1629" t="s">
        <v>15017</v>
      </c>
      <c r="B1629" t="s">
        <v>15120</v>
      </c>
      <c r="C1629" t="s">
        <v>1055</v>
      </c>
      <c r="D1629" t="s">
        <v>52</v>
      </c>
      <c r="E1629" t="s">
        <v>15124</v>
      </c>
      <c r="F1629" t="s">
        <v>10287</v>
      </c>
      <c r="G1629" t="s">
        <v>1045</v>
      </c>
      <c r="H1629" t="s">
        <v>195</v>
      </c>
      <c r="I1629" t="s">
        <v>1147</v>
      </c>
      <c r="J1629" t="s">
        <v>15125</v>
      </c>
      <c r="K1629" t="s">
        <v>15126</v>
      </c>
      <c r="L1629" t="s">
        <v>47</v>
      </c>
      <c r="M1629" t="s">
        <v>47</v>
      </c>
      <c r="N1629" t="s">
        <v>37705</v>
      </c>
      <c r="O1629">
        <v>560</v>
      </c>
    </row>
    <row r="1630" spans="1:15" x14ac:dyDescent="0.25">
      <c r="A1630" t="s">
        <v>15017</v>
      </c>
      <c r="B1630" t="s">
        <v>15131</v>
      </c>
      <c r="C1630" t="s">
        <v>3107</v>
      </c>
      <c r="D1630" t="s">
        <v>52</v>
      </c>
      <c r="E1630" t="s">
        <v>3138</v>
      </c>
      <c r="F1630" t="s">
        <v>101</v>
      </c>
      <c r="G1630" t="s">
        <v>55</v>
      </c>
      <c r="H1630" t="s">
        <v>170</v>
      </c>
      <c r="I1630" t="s">
        <v>1034</v>
      </c>
      <c r="J1630" t="s">
        <v>107</v>
      </c>
      <c r="K1630" t="s">
        <v>1381</v>
      </c>
      <c r="L1630" t="s">
        <v>47</v>
      </c>
      <c r="M1630" t="s">
        <v>47</v>
      </c>
      <c r="N1630" t="s">
        <v>37705</v>
      </c>
      <c r="O1630">
        <v>180</v>
      </c>
    </row>
    <row r="1631" spans="1:15" x14ac:dyDescent="0.25">
      <c r="A1631" t="s">
        <v>15017</v>
      </c>
      <c r="B1631" t="s">
        <v>15135</v>
      </c>
      <c r="C1631" t="s">
        <v>3107</v>
      </c>
      <c r="D1631" t="s">
        <v>52</v>
      </c>
      <c r="E1631" t="s">
        <v>1100</v>
      </c>
      <c r="F1631" t="s">
        <v>138</v>
      </c>
      <c r="G1631" t="s">
        <v>55</v>
      </c>
      <c r="H1631" t="s">
        <v>170</v>
      </c>
      <c r="I1631" t="s">
        <v>61</v>
      </c>
      <c r="J1631" t="s">
        <v>89</v>
      </c>
      <c r="K1631" t="s">
        <v>1381</v>
      </c>
      <c r="L1631" t="s">
        <v>47</v>
      </c>
      <c r="M1631" t="s">
        <v>47</v>
      </c>
      <c r="N1631" t="s">
        <v>37705</v>
      </c>
      <c r="O1631">
        <v>160</v>
      </c>
    </row>
    <row r="1632" spans="1:15" x14ac:dyDescent="0.25">
      <c r="A1632" t="s">
        <v>15017</v>
      </c>
      <c r="B1632" t="s">
        <v>15139</v>
      </c>
      <c r="C1632" t="s">
        <v>1091</v>
      </c>
      <c r="D1632" t="s">
        <v>52</v>
      </c>
      <c r="E1632" t="s">
        <v>1100</v>
      </c>
      <c r="F1632" t="s">
        <v>138</v>
      </c>
      <c r="G1632" t="s">
        <v>1112</v>
      </c>
      <c r="H1632" t="s">
        <v>37702</v>
      </c>
      <c r="I1632" t="s">
        <v>15140</v>
      </c>
      <c r="J1632" t="s">
        <v>89</v>
      </c>
      <c r="K1632" t="s">
        <v>90</v>
      </c>
      <c r="L1632" t="s">
        <v>47</v>
      </c>
      <c r="M1632" t="s">
        <v>47</v>
      </c>
      <c r="N1632" t="s">
        <v>37705</v>
      </c>
      <c r="O1632">
        <v>200</v>
      </c>
    </row>
    <row r="1633" spans="1:15" x14ac:dyDescent="0.25">
      <c r="A1633" t="s">
        <v>15017</v>
      </c>
      <c r="B1633" t="s">
        <v>15142</v>
      </c>
      <c r="C1633" t="s">
        <v>1091</v>
      </c>
      <c r="D1633" t="s">
        <v>52</v>
      </c>
      <c r="E1633" t="s">
        <v>1363</v>
      </c>
      <c r="F1633" t="s">
        <v>15145</v>
      </c>
      <c r="G1633" t="s">
        <v>1112</v>
      </c>
      <c r="H1633" t="s">
        <v>87</v>
      </c>
      <c r="I1633" t="s">
        <v>88</v>
      </c>
      <c r="J1633" t="s">
        <v>15146</v>
      </c>
      <c r="K1633" t="s">
        <v>1310</v>
      </c>
      <c r="L1633" t="s">
        <v>47</v>
      </c>
      <c r="M1633" t="s">
        <v>47</v>
      </c>
      <c r="N1633" t="s">
        <v>37705</v>
      </c>
      <c r="O1633">
        <v>480</v>
      </c>
    </row>
    <row r="1634" spans="1:15" x14ac:dyDescent="0.25">
      <c r="A1634" t="s">
        <v>15017</v>
      </c>
      <c r="B1634" t="s">
        <v>15149</v>
      </c>
      <c r="C1634" t="s">
        <v>1097</v>
      </c>
      <c r="D1634" t="s">
        <v>52</v>
      </c>
      <c r="E1634" t="s">
        <v>15151</v>
      </c>
      <c r="F1634" t="s">
        <v>422</v>
      </c>
      <c r="G1634" t="s">
        <v>4595</v>
      </c>
      <c r="H1634" t="s">
        <v>170</v>
      </c>
      <c r="I1634" t="s">
        <v>61</v>
      </c>
      <c r="J1634" t="s">
        <v>284</v>
      </c>
      <c r="K1634" t="s">
        <v>90</v>
      </c>
      <c r="L1634" t="s">
        <v>47</v>
      </c>
      <c r="M1634" t="s">
        <v>47</v>
      </c>
      <c r="N1634" t="s">
        <v>37705</v>
      </c>
      <c r="O1634">
        <v>350</v>
      </c>
    </row>
    <row r="1635" spans="1:15" x14ac:dyDescent="0.25">
      <c r="A1635" t="s">
        <v>15017</v>
      </c>
      <c r="B1635" t="s">
        <v>15154</v>
      </c>
      <c r="C1635" t="s">
        <v>1091</v>
      </c>
      <c r="D1635" t="s">
        <v>52</v>
      </c>
      <c r="E1635" t="s">
        <v>1727</v>
      </c>
      <c r="F1635" t="s">
        <v>422</v>
      </c>
      <c r="G1635" t="s">
        <v>1112</v>
      </c>
      <c r="H1635" t="s">
        <v>170</v>
      </c>
      <c r="I1635" t="s">
        <v>61</v>
      </c>
      <c r="J1635" t="s">
        <v>284</v>
      </c>
      <c r="K1635" t="s">
        <v>90</v>
      </c>
      <c r="L1635" t="s">
        <v>47</v>
      </c>
      <c r="M1635" t="s">
        <v>47</v>
      </c>
      <c r="N1635" t="s">
        <v>37705</v>
      </c>
      <c r="O1635">
        <v>220</v>
      </c>
    </row>
    <row r="1636" spans="1:15" x14ac:dyDescent="0.25">
      <c r="A1636" t="s">
        <v>15017</v>
      </c>
      <c r="B1636" t="s">
        <v>15158</v>
      </c>
      <c r="C1636" t="s">
        <v>1097</v>
      </c>
      <c r="D1636" t="s">
        <v>52</v>
      </c>
      <c r="E1636" t="s">
        <v>15161</v>
      </c>
      <c r="F1636" t="s">
        <v>3086</v>
      </c>
      <c r="G1636" t="s">
        <v>1112</v>
      </c>
      <c r="H1636" t="s">
        <v>170</v>
      </c>
      <c r="I1636" t="s">
        <v>61</v>
      </c>
      <c r="J1636" t="s">
        <v>3161</v>
      </c>
      <c r="K1636" t="s">
        <v>7700</v>
      </c>
      <c r="L1636" t="s">
        <v>47</v>
      </c>
      <c r="M1636" t="s">
        <v>47</v>
      </c>
      <c r="N1636" t="s">
        <v>37705</v>
      </c>
      <c r="O1636">
        <v>240</v>
      </c>
    </row>
    <row r="1637" spans="1:15" x14ac:dyDescent="0.25">
      <c r="A1637" t="s">
        <v>15017</v>
      </c>
      <c r="B1637" t="s">
        <v>15165</v>
      </c>
      <c r="C1637" t="s">
        <v>1097</v>
      </c>
      <c r="D1637" t="s">
        <v>52</v>
      </c>
      <c r="E1637" t="s">
        <v>3138</v>
      </c>
      <c r="F1637" t="s">
        <v>101</v>
      </c>
      <c r="G1637" t="s">
        <v>1112</v>
      </c>
      <c r="H1637" t="s">
        <v>170</v>
      </c>
      <c r="I1637" t="s">
        <v>1034</v>
      </c>
      <c r="J1637" t="s">
        <v>107</v>
      </c>
      <c r="K1637" t="s">
        <v>1047</v>
      </c>
      <c r="L1637" t="s">
        <v>47</v>
      </c>
      <c r="M1637" t="s">
        <v>47</v>
      </c>
      <c r="N1637" t="s">
        <v>37705</v>
      </c>
      <c r="O1637">
        <v>200</v>
      </c>
    </row>
    <row r="1638" spans="1:15" x14ac:dyDescent="0.25">
      <c r="A1638" t="s">
        <v>15017</v>
      </c>
      <c r="B1638" t="s">
        <v>15168</v>
      </c>
      <c r="C1638" t="s">
        <v>1097</v>
      </c>
      <c r="D1638" t="s">
        <v>52</v>
      </c>
      <c r="E1638" t="s">
        <v>4538</v>
      </c>
      <c r="F1638" t="s">
        <v>15172</v>
      </c>
      <c r="G1638" t="s">
        <v>4767</v>
      </c>
      <c r="H1638" t="s">
        <v>60</v>
      </c>
      <c r="I1638" t="s">
        <v>15174</v>
      </c>
      <c r="J1638" t="s">
        <v>15175</v>
      </c>
      <c r="K1638" t="s">
        <v>15176</v>
      </c>
      <c r="L1638" t="s">
        <v>47</v>
      </c>
      <c r="M1638" t="s">
        <v>47</v>
      </c>
      <c r="N1638" t="s">
        <v>37705</v>
      </c>
      <c r="O1638">
        <v>250</v>
      </c>
    </row>
    <row r="1639" spans="1:15" x14ac:dyDescent="0.25">
      <c r="A1639" t="s">
        <v>15017</v>
      </c>
      <c r="B1639" t="s">
        <v>15181</v>
      </c>
      <c r="C1639" t="s">
        <v>115</v>
      </c>
      <c r="D1639" t="s">
        <v>52</v>
      </c>
      <c r="E1639" t="s">
        <v>373</v>
      </c>
      <c r="F1639" t="s">
        <v>374</v>
      </c>
      <c r="G1639" t="s">
        <v>55</v>
      </c>
      <c r="H1639" t="s">
        <v>170</v>
      </c>
      <c r="I1639" t="s">
        <v>61</v>
      </c>
      <c r="J1639" t="s">
        <v>89</v>
      </c>
      <c r="K1639" t="s">
        <v>10652</v>
      </c>
      <c r="L1639" t="s">
        <v>47</v>
      </c>
      <c r="M1639" t="s">
        <v>47</v>
      </c>
      <c r="N1639" t="s">
        <v>37705</v>
      </c>
      <c r="O1639">
        <v>150</v>
      </c>
    </row>
    <row r="1640" spans="1:15" x14ac:dyDescent="0.25">
      <c r="A1640" t="s">
        <v>15017</v>
      </c>
      <c r="B1640" t="s">
        <v>15186</v>
      </c>
      <c r="C1640" t="s">
        <v>3129</v>
      </c>
      <c r="D1640" t="s">
        <v>52</v>
      </c>
      <c r="E1640" t="s">
        <v>180</v>
      </c>
      <c r="F1640" t="s">
        <v>402</v>
      </c>
      <c r="G1640" t="s">
        <v>1255</v>
      </c>
      <c r="H1640" t="s">
        <v>105</v>
      </c>
      <c r="I1640" t="s">
        <v>106</v>
      </c>
      <c r="J1640" t="s">
        <v>6797</v>
      </c>
      <c r="K1640" t="s">
        <v>15190</v>
      </c>
      <c r="L1640" t="s">
        <v>47</v>
      </c>
      <c r="M1640" t="s">
        <v>47</v>
      </c>
      <c r="N1640" t="s">
        <v>37705</v>
      </c>
      <c r="O1640">
        <v>120</v>
      </c>
    </row>
    <row r="1641" spans="1:15" x14ac:dyDescent="0.25">
      <c r="A1641" t="s">
        <v>15017</v>
      </c>
      <c r="B1641" t="s">
        <v>9874</v>
      </c>
      <c r="C1641" t="s">
        <v>48</v>
      </c>
      <c r="D1641" t="s">
        <v>52</v>
      </c>
      <c r="E1641" t="s">
        <v>15196</v>
      </c>
      <c r="F1641" t="s">
        <v>219</v>
      </c>
      <c r="G1641" t="s">
        <v>55</v>
      </c>
      <c r="H1641" t="s">
        <v>105</v>
      </c>
      <c r="I1641" t="s">
        <v>106</v>
      </c>
      <c r="J1641" t="s">
        <v>15198</v>
      </c>
      <c r="K1641" t="s">
        <v>270</v>
      </c>
      <c r="L1641" t="s">
        <v>47</v>
      </c>
      <c r="M1641" t="s">
        <v>47</v>
      </c>
      <c r="N1641" t="s">
        <v>37705</v>
      </c>
      <c r="O1641">
        <v>100</v>
      </c>
    </row>
    <row r="1642" spans="1:15" x14ac:dyDescent="0.25">
      <c r="A1642" t="s">
        <v>15017</v>
      </c>
      <c r="B1642" t="s">
        <v>15202</v>
      </c>
      <c r="C1642" t="s">
        <v>115</v>
      </c>
      <c r="D1642" t="s">
        <v>52</v>
      </c>
      <c r="E1642" t="s">
        <v>15206</v>
      </c>
      <c r="F1642" t="s">
        <v>15207</v>
      </c>
      <c r="G1642" t="s">
        <v>4595</v>
      </c>
      <c r="H1642" t="s">
        <v>87</v>
      </c>
      <c r="I1642" t="s">
        <v>88</v>
      </c>
      <c r="J1642" t="s">
        <v>15208</v>
      </c>
      <c r="K1642" t="s">
        <v>15209</v>
      </c>
      <c r="L1642" t="s">
        <v>47</v>
      </c>
      <c r="M1642" t="s">
        <v>47</v>
      </c>
      <c r="N1642" t="s">
        <v>37705</v>
      </c>
      <c r="O1642">
        <v>350</v>
      </c>
    </row>
    <row r="1643" spans="1:15" x14ac:dyDescent="0.25">
      <c r="A1643" t="s">
        <v>15017</v>
      </c>
      <c r="B1643" t="s">
        <v>13237</v>
      </c>
      <c r="C1643" t="s">
        <v>152</v>
      </c>
      <c r="D1643" t="s">
        <v>52</v>
      </c>
      <c r="E1643" t="s">
        <v>15206</v>
      </c>
      <c r="F1643" t="s">
        <v>15207</v>
      </c>
      <c r="G1643" t="s">
        <v>4595</v>
      </c>
      <c r="H1643" t="s">
        <v>87</v>
      </c>
      <c r="I1643" t="s">
        <v>1147</v>
      </c>
      <c r="J1643" t="s">
        <v>15217</v>
      </c>
      <c r="K1643" t="s">
        <v>15218</v>
      </c>
      <c r="L1643" t="s">
        <v>47</v>
      </c>
      <c r="M1643" t="s">
        <v>47</v>
      </c>
      <c r="N1643" t="s">
        <v>37705</v>
      </c>
      <c r="O1643">
        <v>450</v>
      </c>
    </row>
    <row r="1644" spans="1:15" x14ac:dyDescent="0.25">
      <c r="A1644" t="s">
        <v>15017</v>
      </c>
      <c r="B1644" t="s">
        <v>15220</v>
      </c>
      <c r="C1644" t="s">
        <v>152</v>
      </c>
      <c r="D1644" t="s">
        <v>52</v>
      </c>
      <c r="E1644" t="s">
        <v>10295</v>
      </c>
      <c r="F1644" t="s">
        <v>1172</v>
      </c>
      <c r="G1644" t="s">
        <v>55</v>
      </c>
      <c r="H1644" t="s">
        <v>170</v>
      </c>
      <c r="I1644" t="s">
        <v>61</v>
      </c>
      <c r="J1644" t="s">
        <v>15223</v>
      </c>
      <c r="K1644" t="s">
        <v>160</v>
      </c>
      <c r="L1644" t="s">
        <v>47</v>
      </c>
      <c r="M1644" t="s">
        <v>47</v>
      </c>
      <c r="N1644" t="s">
        <v>37705</v>
      </c>
      <c r="O1644">
        <v>320</v>
      </c>
    </row>
    <row r="1645" spans="1:15" x14ac:dyDescent="0.25">
      <c r="A1645" t="s">
        <v>15017</v>
      </c>
      <c r="B1645" t="s">
        <v>15226</v>
      </c>
      <c r="C1645" t="s">
        <v>152</v>
      </c>
      <c r="D1645" t="s">
        <v>52</v>
      </c>
      <c r="E1645" t="s">
        <v>15230</v>
      </c>
      <c r="F1645" t="s">
        <v>15231</v>
      </c>
      <c r="G1645" t="s">
        <v>55</v>
      </c>
      <c r="H1645" t="s">
        <v>170</v>
      </c>
      <c r="I1645" t="s">
        <v>61</v>
      </c>
      <c r="J1645" t="s">
        <v>3161</v>
      </c>
      <c r="K1645" t="s">
        <v>160</v>
      </c>
      <c r="L1645" t="s">
        <v>47</v>
      </c>
      <c r="M1645" t="s">
        <v>47</v>
      </c>
      <c r="N1645" t="s">
        <v>37705</v>
      </c>
      <c r="O1645">
        <v>180</v>
      </c>
    </row>
    <row r="1646" spans="1:15" x14ac:dyDescent="0.25">
      <c r="A1646" t="s">
        <v>15017</v>
      </c>
      <c r="B1646" t="s">
        <v>15234</v>
      </c>
      <c r="C1646" t="s">
        <v>152</v>
      </c>
      <c r="D1646" t="s">
        <v>52</v>
      </c>
      <c r="E1646" t="s">
        <v>3138</v>
      </c>
      <c r="F1646" t="s">
        <v>101</v>
      </c>
      <c r="G1646" t="s">
        <v>4767</v>
      </c>
      <c r="H1646" t="s">
        <v>493</v>
      </c>
      <c r="I1646" t="s">
        <v>1034</v>
      </c>
      <c r="J1646" t="s">
        <v>6769</v>
      </c>
      <c r="K1646" t="s">
        <v>1047</v>
      </c>
      <c r="L1646" t="s">
        <v>47</v>
      </c>
      <c r="M1646" t="s">
        <v>47</v>
      </c>
      <c r="N1646" t="s">
        <v>37705</v>
      </c>
      <c r="O1646">
        <v>150</v>
      </c>
    </row>
    <row r="1647" spans="1:15" x14ac:dyDescent="0.25">
      <c r="A1647" t="s">
        <v>15017</v>
      </c>
      <c r="B1647" t="s">
        <v>15238</v>
      </c>
      <c r="C1647" t="s">
        <v>152</v>
      </c>
      <c r="D1647" t="s">
        <v>52</v>
      </c>
      <c r="E1647" t="s">
        <v>4538</v>
      </c>
      <c r="F1647" t="s">
        <v>374</v>
      </c>
      <c r="G1647" t="s">
        <v>55</v>
      </c>
      <c r="H1647" t="s">
        <v>170</v>
      </c>
      <c r="I1647" t="s">
        <v>15240</v>
      </c>
      <c r="J1647" t="s">
        <v>3161</v>
      </c>
      <c r="K1647" t="s">
        <v>160</v>
      </c>
      <c r="L1647" t="s">
        <v>47</v>
      </c>
      <c r="M1647" t="s">
        <v>47</v>
      </c>
      <c r="N1647" t="s">
        <v>37705</v>
      </c>
      <c r="O1647">
        <v>190</v>
      </c>
    </row>
    <row r="1648" spans="1:15" x14ac:dyDescent="0.25">
      <c r="A1648" t="s">
        <v>15017</v>
      </c>
      <c r="B1648" t="s">
        <v>15243</v>
      </c>
      <c r="C1648" t="s">
        <v>1179</v>
      </c>
      <c r="D1648" t="s">
        <v>52</v>
      </c>
      <c r="E1648" t="s">
        <v>15247</v>
      </c>
      <c r="F1648" t="s">
        <v>3086</v>
      </c>
      <c r="G1648" t="s">
        <v>15248</v>
      </c>
      <c r="H1648" t="s">
        <v>170</v>
      </c>
      <c r="I1648" t="s">
        <v>15252</v>
      </c>
      <c r="J1648" t="s">
        <v>15253</v>
      </c>
      <c r="K1648" t="s">
        <v>15254</v>
      </c>
      <c r="L1648" t="s">
        <v>47</v>
      </c>
      <c r="M1648" t="s">
        <v>47</v>
      </c>
      <c r="N1648" t="s">
        <v>37705</v>
      </c>
      <c r="O1648">
        <v>170</v>
      </c>
    </row>
    <row r="1649" spans="1:15" x14ac:dyDescent="0.25">
      <c r="A1649" t="s">
        <v>15017</v>
      </c>
      <c r="B1649" t="s">
        <v>15257</v>
      </c>
      <c r="C1649" t="s">
        <v>1179</v>
      </c>
      <c r="D1649" t="s">
        <v>52</v>
      </c>
      <c r="E1649" t="s">
        <v>5472</v>
      </c>
      <c r="F1649" t="s">
        <v>402</v>
      </c>
      <c r="G1649" t="s">
        <v>139</v>
      </c>
      <c r="H1649" t="s">
        <v>105</v>
      </c>
      <c r="I1649" t="s">
        <v>15263</v>
      </c>
      <c r="J1649" t="s">
        <v>15264</v>
      </c>
      <c r="K1649" t="s">
        <v>90</v>
      </c>
      <c r="L1649" t="s">
        <v>47</v>
      </c>
      <c r="M1649" t="s">
        <v>47</v>
      </c>
      <c r="N1649" t="s">
        <v>37705</v>
      </c>
      <c r="O1649">
        <v>110</v>
      </c>
    </row>
    <row r="1650" spans="1:15" x14ac:dyDescent="0.25">
      <c r="A1650" t="s">
        <v>15017</v>
      </c>
      <c r="B1650" t="s">
        <v>15267</v>
      </c>
      <c r="C1650" t="s">
        <v>1179</v>
      </c>
      <c r="D1650" t="s">
        <v>52</v>
      </c>
      <c r="E1650" t="s">
        <v>5050</v>
      </c>
      <c r="F1650" t="s">
        <v>219</v>
      </c>
      <c r="G1650" t="s">
        <v>1255</v>
      </c>
      <c r="H1650" t="s">
        <v>105</v>
      </c>
      <c r="I1650" t="s">
        <v>106</v>
      </c>
      <c r="J1650" t="s">
        <v>6797</v>
      </c>
      <c r="K1650" t="s">
        <v>15190</v>
      </c>
      <c r="L1650" t="s">
        <v>47</v>
      </c>
      <c r="M1650" t="s">
        <v>47</v>
      </c>
      <c r="N1650" t="s">
        <v>37705</v>
      </c>
      <c r="O1650">
        <v>100</v>
      </c>
    </row>
    <row r="1651" spans="1:15" x14ac:dyDescent="0.25">
      <c r="A1651" t="s">
        <v>15017</v>
      </c>
      <c r="B1651" t="s">
        <v>15283</v>
      </c>
      <c r="C1651" t="s">
        <v>3195</v>
      </c>
      <c r="D1651" t="s">
        <v>52</v>
      </c>
      <c r="E1651" t="s">
        <v>11679</v>
      </c>
      <c r="F1651" t="s">
        <v>138</v>
      </c>
      <c r="G1651" t="s">
        <v>139</v>
      </c>
      <c r="H1651" t="s">
        <v>170</v>
      </c>
      <c r="I1651" t="s">
        <v>106</v>
      </c>
      <c r="J1651" t="s">
        <v>89</v>
      </c>
      <c r="K1651" t="s">
        <v>160</v>
      </c>
      <c r="L1651" t="s">
        <v>47</v>
      </c>
      <c r="M1651" t="s">
        <v>47</v>
      </c>
      <c r="N1651" t="s">
        <v>37705</v>
      </c>
      <c r="O1651">
        <v>190</v>
      </c>
    </row>
    <row r="1652" spans="1:15" x14ac:dyDescent="0.25">
      <c r="A1652" t="s">
        <v>15017</v>
      </c>
      <c r="B1652" t="s">
        <v>15287</v>
      </c>
      <c r="C1652" t="s">
        <v>1254</v>
      </c>
      <c r="D1652" t="s">
        <v>52</v>
      </c>
      <c r="E1652" t="s">
        <v>373</v>
      </c>
      <c r="F1652" t="s">
        <v>4679</v>
      </c>
      <c r="G1652" t="s">
        <v>139</v>
      </c>
      <c r="H1652" t="s">
        <v>170</v>
      </c>
      <c r="I1652" t="s">
        <v>61</v>
      </c>
      <c r="J1652" t="s">
        <v>15291</v>
      </c>
      <c r="K1652" t="s">
        <v>90</v>
      </c>
      <c r="L1652" t="s">
        <v>47</v>
      </c>
      <c r="M1652" t="s">
        <v>47</v>
      </c>
      <c r="N1652" t="s">
        <v>37705</v>
      </c>
      <c r="O1652">
        <v>190</v>
      </c>
    </row>
    <row r="1653" spans="1:15" x14ac:dyDescent="0.25">
      <c r="A1653" t="s">
        <v>15017</v>
      </c>
      <c r="B1653" t="s">
        <v>15314</v>
      </c>
      <c r="C1653" t="s">
        <v>1254</v>
      </c>
      <c r="D1653" t="s">
        <v>52</v>
      </c>
      <c r="E1653" t="s">
        <v>15316</v>
      </c>
      <c r="F1653" t="s">
        <v>4539</v>
      </c>
      <c r="G1653" t="s">
        <v>15317</v>
      </c>
      <c r="H1653" t="s">
        <v>195</v>
      </c>
      <c r="I1653" t="s">
        <v>1147</v>
      </c>
      <c r="J1653" t="s">
        <v>15318</v>
      </c>
      <c r="K1653" t="s">
        <v>15319</v>
      </c>
      <c r="L1653" t="s">
        <v>47</v>
      </c>
      <c r="M1653" t="s">
        <v>47</v>
      </c>
      <c r="N1653" t="s">
        <v>37705</v>
      </c>
      <c r="O1653">
        <v>250</v>
      </c>
    </row>
    <row r="1654" spans="1:15" x14ac:dyDescent="0.25">
      <c r="A1654" t="s">
        <v>15017</v>
      </c>
      <c r="B1654" t="s">
        <v>15323</v>
      </c>
      <c r="C1654" t="s">
        <v>187</v>
      </c>
      <c r="D1654" t="s">
        <v>52</v>
      </c>
      <c r="E1654" t="s">
        <v>15327</v>
      </c>
      <c r="F1654" t="s">
        <v>11861</v>
      </c>
      <c r="G1654" t="s">
        <v>11986</v>
      </c>
      <c r="H1654" t="s">
        <v>60</v>
      </c>
      <c r="I1654" t="s">
        <v>61</v>
      </c>
      <c r="J1654" t="s">
        <v>15328</v>
      </c>
      <c r="K1654" t="s">
        <v>15329</v>
      </c>
      <c r="L1654" t="s">
        <v>47</v>
      </c>
      <c r="M1654" t="s">
        <v>47</v>
      </c>
      <c r="N1654" t="s">
        <v>37705</v>
      </c>
      <c r="O1654">
        <v>270</v>
      </c>
    </row>
    <row r="1655" spans="1:15" x14ac:dyDescent="0.25">
      <c r="A1655" t="s">
        <v>15017</v>
      </c>
      <c r="B1655" t="s">
        <v>15332</v>
      </c>
      <c r="C1655" t="s">
        <v>187</v>
      </c>
      <c r="D1655" t="s">
        <v>52</v>
      </c>
      <c r="E1655" t="s">
        <v>1332</v>
      </c>
      <c r="F1655" t="s">
        <v>101</v>
      </c>
      <c r="G1655" t="s">
        <v>15335</v>
      </c>
      <c r="H1655" t="s">
        <v>170</v>
      </c>
      <c r="I1655" t="s">
        <v>15337</v>
      </c>
      <c r="J1655" t="s">
        <v>89</v>
      </c>
      <c r="K1655" t="s">
        <v>15338</v>
      </c>
      <c r="L1655" t="s">
        <v>47</v>
      </c>
      <c r="M1655" t="s">
        <v>47</v>
      </c>
      <c r="N1655" t="s">
        <v>37705</v>
      </c>
      <c r="O1655">
        <v>190</v>
      </c>
    </row>
    <row r="1656" spans="1:15" x14ac:dyDescent="0.25">
      <c r="A1656" t="s">
        <v>15017</v>
      </c>
      <c r="B1656" t="s">
        <v>15341</v>
      </c>
      <c r="C1656" t="s">
        <v>3262</v>
      </c>
      <c r="D1656" t="s">
        <v>52</v>
      </c>
      <c r="E1656" t="s">
        <v>15343</v>
      </c>
      <c r="F1656" t="s">
        <v>119</v>
      </c>
      <c r="G1656" t="s">
        <v>1255</v>
      </c>
      <c r="H1656" t="s">
        <v>170</v>
      </c>
      <c r="I1656" t="s">
        <v>61</v>
      </c>
      <c r="J1656" t="s">
        <v>284</v>
      </c>
      <c r="K1656" t="s">
        <v>108</v>
      </c>
      <c r="L1656" t="s">
        <v>47</v>
      </c>
      <c r="M1656" t="s">
        <v>47</v>
      </c>
      <c r="N1656" t="s">
        <v>37705</v>
      </c>
      <c r="O1656">
        <v>250</v>
      </c>
    </row>
    <row r="1657" spans="1:15" x14ac:dyDescent="0.25">
      <c r="A1657" t="s">
        <v>15017</v>
      </c>
      <c r="B1657" t="s">
        <v>15346</v>
      </c>
      <c r="C1657" t="s">
        <v>3262</v>
      </c>
      <c r="D1657" t="s">
        <v>52</v>
      </c>
      <c r="E1657" t="s">
        <v>14301</v>
      </c>
      <c r="F1657" t="s">
        <v>268</v>
      </c>
      <c r="G1657" t="s">
        <v>6931</v>
      </c>
      <c r="H1657" t="s">
        <v>87</v>
      </c>
      <c r="I1657" t="s">
        <v>1034</v>
      </c>
      <c r="J1657" t="s">
        <v>284</v>
      </c>
      <c r="K1657" t="s">
        <v>108</v>
      </c>
      <c r="L1657" t="s">
        <v>47</v>
      </c>
      <c r="M1657" t="s">
        <v>47</v>
      </c>
      <c r="N1657" t="s">
        <v>37705</v>
      </c>
      <c r="O1657">
        <v>300</v>
      </c>
    </row>
    <row r="1658" spans="1:15" x14ac:dyDescent="0.25">
      <c r="A1658" t="s">
        <v>15017</v>
      </c>
      <c r="B1658" t="s">
        <v>15349</v>
      </c>
      <c r="C1658" t="s">
        <v>3262</v>
      </c>
      <c r="D1658" t="s">
        <v>52</v>
      </c>
      <c r="E1658" t="s">
        <v>8253</v>
      </c>
      <c r="F1658" t="s">
        <v>798</v>
      </c>
      <c r="G1658" t="s">
        <v>1255</v>
      </c>
      <c r="H1658" t="s">
        <v>332</v>
      </c>
      <c r="I1658" t="s">
        <v>106</v>
      </c>
      <c r="J1658" t="s">
        <v>536</v>
      </c>
      <c r="K1658" t="s">
        <v>270</v>
      </c>
      <c r="L1658" t="s">
        <v>47</v>
      </c>
      <c r="M1658" t="s">
        <v>47</v>
      </c>
      <c r="N1658" t="s">
        <v>37705</v>
      </c>
      <c r="O1658">
        <v>150</v>
      </c>
    </row>
    <row r="1659" spans="1:15" x14ac:dyDescent="0.25">
      <c r="A1659" t="s">
        <v>15017</v>
      </c>
      <c r="B1659" t="s">
        <v>15353</v>
      </c>
      <c r="C1659" t="s">
        <v>4393</v>
      </c>
      <c r="D1659" t="s">
        <v>52</v>
      </c>
      <c r="E1659" t="s">
        <v>12545</v>
      </c>
      <c r="F1659" t="s">
        <v>219</v>
      </c>
      <c r="G1659" t="s">
        <v>139</v>
      </c>
      <c r="H1659" t="s">
        <v>105</v>
      </c>
      <c r="I1659" t="s">
        <v>106</v>
      </c>
      <c r="J1659" t="s">
        <v>507</v>
      </c>
      <c r="K1659" t="s">
        <v>270</v>
      </c>
      <c r="L1659" t="s">
        <v>47</v>
      </c>
      <c r="M1659" t="s">
        <v>47</v>
      </c>
      <c r="N1659" t="s">
        <v>37705</v>
      </c>
      <c r="O1659">
        <v>90</v>
      </c>
    </row>
    <row r="1660" spans="1:15" x14ac:dyDescent="0.25">
      <c r="A1660" t="s">
        <v>15017</v>
      </c>
      <c r="B1660" t="s">
        <v>15357</v>
      </c>
      <c r="C1660" t="s">
        <v>4393</v>
      </c>
      <c r="D1660" t="s">
        <v>52</v>
      </c>
      <c r="E1660" t="s">
        <v>1245</v>
      </c>
      <c r="F1660" t="s">
        <v>402</v>
      </c>
      <c r="G1660" t="s">
        <v>1255</v>
      </c>
      <c r="H1660" t="s">
        <v>105</v>
      </c>
      <c r="I1660" t="s">
        <v>106</v>
      </c>
      <c r="J1660" t="s">
        <v>107</v>
      </c>
      <c r="K1660" t="s">
        <v>90</v>
      </c>
      <c r="L1660" t="s">
        <v>47</v>
      </c>
      <c r="M1660" t="s">
        <v>47</v>
      </c>
      <c r="N1660" t="s">
        <v>37705</v>
      </c>
      <c r="O1660">
        <v>130</v>
      </c>
    </row>
    <row r="1661" spans="1:15" x14ac:dyDescent="0.25">
      <c r="A1661" t="s">
        <v>15017</v>
      </c>
      <c r="B1661" t="s">
        <v>15363</v>
      </c>
      <c r="C1661" t="s">
        <v>4393</v>
      </c>
      <c r="D1661" t="s">
        <v>52</v>
      </c>
      <c r="E1661" t="s">
        <v>15365</v>
      </c>
      <c r="F1661" t="s">
        <v>11861</v>
      </c>
      <c r="G1661" t="s">
        <v>1255</v>
      </c>
      <c r="H1661" t="s">
        <v>105</v>
      </c>
      <c r="I1661" t="s">
        <v>1034</v>
      </c>
      <c r="J1661" t="s">
        <v>15367</v>
      </c>
      <c r="K1661" t="s">
        <v>90</v>
      </c>
      <c r="L1661" t="s">
        <v>47</v>
      </c>
      <c r="M1661" t="s">
        <v>47</v>
      </c>
      <c r="N1661" t="s">
        <v>37705</v>
      </c>
      <c r="O1661">
        <v>160</v>
      </c>
    </row>
    <row r="1662" spans="1:15" x14ac:dyDescent="0.25">
      <c r="A1662" t="s">
        <v>15017</v>
      </c>
      <c r="B1662" t="s">
        <v>15370</v>
      </c>
      <c r="C1662" t="s">
        <v>3230</v>
      </c>
      <c r="D1662" t="s">
        <v>1290</v>
      </c>
      <c r="E1662" t="s">
        <v>15372</v>
      </c>
      <c r="F1662" t="s">
        <v>13022</v>
      </c>
      <c r="G1662" t="s">
        <v>37701</v>
      </c>
      <c r="H1662" t="s">
        <v>5377</v>
      </c>
      <c r="I1662" t="s">
        <v>1265</v>
      </c>
      <c r="J1662" t="s">
        <v>474</v>
      </c>
      <c r="K1662" t="s">
        <v>114</v>
      </c>
      <c r="L1662" t="s">
        <v>47</v>
      </c>
      <c r="M1662" t="s">
        <v>47</v>
      </c>
      <c r="N1662" t="s">
        <v>37705</v>
      </c>
      <c r="O1662">
        <v>110</v>
      </c>
    </row>
    <row r="1663" spans="1:15" x14ac:dyDescent="0.25">
      <c r="A1663" t="s">
        <v>15017</v>
      </c>
      <c r="B1663" t="s">
        <v>15375</v>
      </c>
      <c r="C1663" t="s">
        <v>1351</v>
      </c>
      <c r="D1663" t="s">
        <v>1290</v>
      </c>
      <c r="E1663" t="s">
        <v>15372</v>
      </c>
      <c r="F1663" t="s">
        <v>13022</v>
      </c>
      <c r="G1663" t="s">
        <v>37701</v>
      </c>
      <c r="H1663" t="s">
        <v>5377</v>
      </c>
      <c r="I1663" t="s">
        <v>1265</v>
      </c>
      <c r="J1663" t="s">
        <v>474</v>
      </c>
      <c r="K1663" t="s">
        <v>114</v>
      </c>
      <c r="L1663" t="s">
        <v>47</v>
      </c>
      <c r="M1663" t="s">
        <v>47</v>
      </c>
      <c r="N1663" t="s">
        <v>37705</v>
      </c>
      <c r="O1663">
        <v>100</v>
      </c>
    </row>
    <row r="1664" spans="1:15" x14ac:dyDescent="0.25">
      <c r="A1664" t="s">
        <v>15017</v>
      </c>
      <c r="B1664" t="s">
        <v>15377</v>
      </c>
      <c r="C1664" t="s">
        <v>1351</v>
      </c>
      <c r="D1664" t="s">
        <v>52</v>
      </c>
      <c r="E1664" t="s">
        <v>15379</v>
      </c>
      <c r="F1664" t="s">
        <v>101</v>
      </c>
      <c r="G1664" t="s">
        <v>12057</v>
      </c>
      <c r="H1664" t="s">
        <v>105</v>
      </c>
      <c r="I1664" t="s">
        <v>106</v>
      </c>
      <c r="J1664" t="s">
        <v>107</v>
      </c>
      <c r="K1664" t="s">
        <v>90</v>
      </c>
      <c r="L1664" t="s">
        <v>47</v>
      </c>
      <c r="M1664" t="s">
        <v>47</v>
      </c>
      <c r="N1664" t="s">
        <v>37705</v>
      </c>
      <c r="O1664">
        <v>150</v>
      </c>
    </row>
    <row r="1665" spans="1:15" x14ac:dyDescent="0.25">
      <c r="A1665" t="s">
        <v>15017</v>
      </c>
      <c r="B1665" t="s">
        <v>15383</v>
      </c>
      <c r="C1665" t="s">
        <v>1351</v>
      </c>
      <c r="D1665" t="s">
        <v>52</v>
      </c>
      <c r="E1665" t="s">
        <v>15387</v>
      </c>
      <c r="F1665" t="s">
        <v>1158</v>
      </c>
      <c r="G1665" t="s">
        <v>14048</v>
      </c>
      <c r="H1665" t="s">
        <v>87</v>
      </c>
      <c r="I1665" t="s">
        <v>88</v>
      </c>
      <c r="J1665" t="s">
        <v>15388</v>
      </c>
      <c r="K1665" t="s">
        <v>15209</v>
      </c>
      <c r="L1665" t="s">
        <v>47</v>
      </c>
      <c r="M1665" t="s">
        <v>47</v>
      </c>
      <c r="N1665" t="s">
        <v>37705</v>
      </c>
      <c r="O1665">
        <v>280</v>
      </c>
    </row>
    <row r="1666" spans="1:15" x14ac:dyDescent="0.25">
      <c r="A1666" t="s">
        <v>15017</v>
      </c>
      <c r="B1666" t="s">
        <v>15393</v>
      </c>
      <c r="C1666" t="s">
        <v>133</v>
      </c>
      <c r="D1666" t="s">
        <v>52</v>
      </c>
      <c r="E1666" t="s">
        <v>994</v>
      </c>
      <c r="F1666" t="s">
        <v>15145</v>
      </c>
      <c r="G1666" t="s">
        <v>15317</v>
      </c>
      <c r="H1666" t="s">
        <v>87</v>
      </c>
      <c r="I1666" t="s">
        <v>88</v>
      </c>
      <c r="J1666" t="s">
        <v>15396</v>
      </c>
      <c r="K1666" t="s">
        <v>15218</v>
      </c>
      <c r="L1666" t="s">
        <v>47</v>
      </c>
      <c r="M1666" t="s">
        <v>47</v>
      </c>
      <c r="N1666" t="s">
        <v>37705</v>
      </c>
      <c r="O1666">
        <v>300</v>
      </c>
    </row>
    <row r="1667" spans="1:15" x14ac:dyDescent="0.25">
      <c r="A1667" t="s">
        <v>15017</v>
      </c>
      <c r="B1667" t="s">
        <v>15398</v>
      </c>
      <c r="C1667" t="s">
        <v>1351</v>
      </c>
      <c r="D1667" t="s">
        <v>52</v>
      </c>
      <c r="E1667" t="s">
        <v>15402</v>
      </c>
      <c r="F1667" t="s">
        <v>374</v>
      </c>
      <c r="G1667" t="s">
        <v>4758</v>
      </c>
      <c r="H1667" t="s">
        <v>105</v>
      </c>
      <c r="I1667" t="s">
        <v>106</v>
      </c>
      <c r="J1667" t="s">
        <v>15403</v>
      </c>
      <c r="K1667" t="s">
        <v>10652</v>
      </c>
      <c r="L1667" t="s">
        <v>47</v>
      </c>
      <c r="M1667" t="s">
        <v>47</v>
      </c>
      <c r="N1667" t="s">
        <v>37705</v>
      </c>
      <c r="O1667">
        <v>180</v>
      </c>
    </row>
    <row r="1668" spans="1:15" x14ac:dyDescent="0.25">
      <c r="A1668" t="s">
        <v>15017</v>
      </c>
      <c r="B1668" t="s">
        <v>15407</v>
      </c>
      <c r="C1668" t="s">
        <v>133</v>
      </c>
      <c r="D1668" t="s">
        <v>52</v>
      </c>
      <c r="E1668" t="s">
        <v>15412</v>
      </c>
      <c r="F1668" t="s">
        <v>374</v>
      </c>
      <c r="G1668" t="s">
        <v>15413</v>
      </c>
      <c r="H1668" t="s">
        <v>105</v>
      </c>
      <c r="I1668" t="s">
        <v>15417</v>
      </c>
      <c r="J1668" t="s">
        <v>15418</v>
      </c>
      <c r="K1668" t="s">
        <v>90</v>
      </c>
      <c r="L1668" t="s">
        <v>47</v>
      </c>
      <c r="M1668" t="s">
        <v>47</v>
      </c>
      <c r="N1668" t="s">
        <v>37705</v>
      </c>
      <c r="O1668">
        <v>250</v>
      </c>
    </row>
    <row r="1669" spans="1:15" x14ac:dyDescent="0.25">
      <c r="A1669" t="s">
        <v>15017</v>
      </c>
      <c r="B1669" t="s">
        <v>15421</v>
      </c>
      <c r="C1669" t="s">
        <v>293</v>
      </c>
      <c r="D1669" t="s">
        <v>52</v>
      </c>
      <c r="E1669" t="s">
        <v>12312</v>
      </c>
      <c r="F1669" t="s">
        <v>101</v>
      </c>
      <c r="G1669" t="s">
        <v>311</v>
      </c>
      <c r="H1669" t="s">
        <v>170</v>
      </c>
      <c r="I1669" t="s">
        <v>1034</v>
      </c>
      <c r="J1669" t="s">
        <v>15423</v>
      </c>
      <c r="K1669" t="s">
        <v>1841</v>
      </c>
      <c r="L1669" t="s">
        <v>47</v>
      </c>
      <c r="M1669" t="s">
        <v>47</v>
      </c>
      <c r="N1669" t="s">
        <v>37705</v>
      </c>
      <c r="O1669">
        <v>220</v>
      </c>
    </row>
    <row r="1670" spans="1:15" x14ac:dyDescent="0.25">
      <c r="A1670" t="s">
        <v>15017</v>
      </c>
      <c r="B1670" t="s">
        <v>15439</v>
      </c>
      <c r="C1670" t="s">
        <v>3270</v>
      </c>
      <c r="D1670" t="s">
        <v>52</v>
      </c>
      <c r="E1670" t="s">
        <v>14124</v>
      </c>
      <c r="F1670" t="s">
        <v>101</v>
      </c>
      <c r="G1670" t="s">
        <v>4787</v>
      </c>
      <c r="H1670" t="s">
        <v>105</v>
      </c>
      <c r="I1670" t="s">
        <v>106</v>
      </c>
      <c r="J1670" t="s">
        <v>6769</v>
      </c>
      <c r="K1670" t="s">
        <v>90</v>
      </c>
      <c r="L1670" t="s">
        <v>47</v>
      </c>
      <c r="M1670" t="s">
        <v>47</v>
      </c>
      <c r="N1670" t="s">
        <v>37705</v>
      </c>
      <c r="O1670">
        <v>140</v>
      </c>
    </row>
    <row r="1671" spans="1:15" x14ac:dyDescent="0.25">
      <c r="A1671" t="s">
        <v>15017</v>
      </c>
      <c r="B1671" t="s">
        <v>15446</v>
      </c>
      <c r="C1671" t="s">
        <v>3270</v>
      </c>
      <c r="D1671" t="s">
        <v>52</v>
      </c>
      <c r="E1671" t="s">
        <v>15450</v>
      </c>
      <c r="F1671" t="s">
        <v>457</v>
      </c>
      <c r="G1671" t="s">
        <v>4787</v>
      </c>
      <c r="H1671" t="s">
        <v>105</v>
      </c>
      <c r="I1671" t="s">
        <v>106</v>
      </c>
      <c r="J1671" t="s">
        <v>15453</v>
      </c>
      <c r="K1671" t="s">
        <v>15454</v>
      </c>
      <c r="L1671" t="s">
        <v>47</v>
      </c>
      <c r="M1671" t="s">
        <v>47</v>
      </c>
      <c r="N1671" t="s">
        <v>37705</v>
      </c>
      <c r="O1671">
        <v>120</v>
      </c>
    </row>
    <row r="1672" spans="1:15" x14ac:dyDescent="0.25">
      <c r="A1672" t="s">
        <v>15017</v>
      </c>
      <c r="B1672" t="s">
        <v>15458</v>
      </c>
      <c r="C1672" t="s">
        <v>3270</v>
      </c>
      <c r="D1672" t="s">
        <v>52</v>
      </c>
      <c r="E1672" t="s">
        <v>12545</v>
      </c>
      <c r="F1672" t="s">
        <v>219</v>
      </c>
      <c r="G1672" t="s">
        <v>1419</v>
      </c>
      <c r="H1672" t="s">
        <v>105</v>
      </c>
      <c r="I1672" t="s">
        <v>106</v>
      </c>
      <c r="J1672" t="s">
        <v>1247</v>
      </c>
      <c r="K1672" t="s">
        <v>270</v>
      </c>
      <c r="L1672" t="s">
        <v>47</v>
      </c>
      <c r="M1672" t="s">
        <v>47</v>
      </c>
      <c r="N1672" t="s">
        <v>37705</v>
      </c>
      <c r="O1672">
        <v>120</v>
      </c>
    </row>
    <row r="1673" spans="1:15" x14ac:dyDescent="0.25">
      <c r="A1673" t="s">
        <v>15017</v>
      </c>
      <c r="B1673" t="s">
        <v>15463</v>
      </c>
      <c r="C1673" t="s">
        <v>3270</v>
      </c>
      <c r="D1673" t="s">
        <v>709</v>
      </c>
      <c r="E1673" t="s">
        <v>1560</v>
      </c>
      <c r="F1673" t="s">
        <v>320</v>
      </c>
      <c r="G1673" t="s">
        <v>280</v>
      </c>
      <c r="H1673" t="s">
        <v>332</v>
      </c>
      <c r="I1673" t="s">
        <v>416</v>
      </c>
      <c r="J1673" t="s">
        <v>507</v>
      </c>
      <c r="K1673" t="s">
        <v>270</v>
      </c>
      <c r="L1673" t="s">
        <v>47</v>
      </c>
      <c r="M1673" t="s">
        <v>47</v>
      </c>
      <c r="N1673" t="s">
        <v>37705</v>
      </c>
      <c r="O1673">
        <v>90</v>
      </c>
    </row>
    <row r="1674" spans="1:15" x14ac:dyDescent="0.25">
      <c r="A1674" t="s">
        <v>15017</v>
      </c>
      <c r="B1674" t="s">
        <v>15466</v>
      </c>
      <c r="C1674" t="s">
        <v>336</v>
      </c>
      <c r="D1674" t="s">
        <v>15469</v>
      </c>
      <c r="E1674" t="s">
        <v>14675</v>
      </c>
      <c r="F1674" t="s">
        <v>4864</v>
      </c>
      <c r="G1674" t="s">
        <v>4787</v>
      </c>
      <c r="H1674" t="s">
        <v>170</v>
      </c>
      <c r="I1674" t="s">
        <v>9760</v>
      </c>
      <c r="J1674" t="s">
        <v>15470</v>
      </c>
      <c r="K1674" t="s">
        <v>10832</v>
      </c>
      <c r="L1674" t="s">
        <v>47</v>
      </c>
      <c r="M1674" t="s">
        <v>47</v>
      </c>
      <c r="N1674" t="s">
        <v>37705</v>
      </c>
      <c r="O1674">
        <v>270</v>
      </c>
    </row>
    <row r="1675" spans="1:15" x14ac:dyDescent="0.25">
      <c r="A1675" t="s">
        <v>15017</v>
      </c>
      <c r="B1675" t="s">
        <v>15475</v>
      </c>
      <c r="C1675" t="s">
        <v>359</v>
      </c>
      <c r="D1675" t="s">
        <v>52</v>
      </c>
      <c r="E1675" t="s">
        <v>7168</v>
      </c>
      <c r="F1675" t="s">
        <v>3179</v>
      </c>
      <c r="G1675" t="s">
        <v>311</v>
      </c>
      <c r="H1675" t="s">
        <v>332</v>
      </c>
      <c r="I1675" t="s">
        <v>106</v>
      </c>
      <c r="J1675" t="s">
        <v>223</v>
      </c>
      <c r="K1675" t="s">
        <v>270</v>
      </c>
      <c r="L1675" t="s">
        <v>47</v>
      </c>
      <c r="M1675" t="s">
        <v>47</v>
      </c>
      <c r="N1675" t="s">
        <v>37705</v>
      </c>
      <c r="O1675">
        <v>50</v>
      </c>
    </row>
    <row r="1676" spans="1:15" x14ac:dyDescent="0.25">
      <c r="A1676" t="s">
        <v>15017</v>
      </c>
      <c r="B1676" t="s">
        <v>15479</v>
      </c>
      <c r="C1676" t="s">
        <v>3375</v>
      </c>
      <c r="D1676" t="s">
        <v>52</v>
      </c>
      <c r="E1676" t="s">
        <v>11816</v>
      </c>
      <c r="F1676" t="s">
        <v>402</v>
      </c>
      <c r="G1676" t="s">
        <v>311</v>
      </c>
      <c r="H1676" t="s">
        <v>105</v>
      </c>
      <c r="I1676" t="s">
        <v>106</v>
      </c>
      <c r="J1676" t="s">
        <v>5458</v>
      </c>
      <c r="K1676" t="s">
        <v>474</v>
      </c>
      <c r="L1676" t="s">
        <v>47</v>
      </c>
      <c r="M1676" t="s">
        <v>47</v>
      </c>
      <c r="N1676" t="s">
        <v>37705</v>
      </c>
      <c r="O1676">
        <v>130</v>
      </c>
    </row>
    <row r="1677" spans="1:15" x14ac:dyDescent="0.25">
      <c r="A1677" t="s">
        <v>15017</v>
      </c>
      <c r="B1677" t="s">
        <v>15484</v>
      </c>
      <c r="C1677" t="s">
        <v>3375</v>
      </c>
      <c r="D1677" t="s">
        <v>52</v>
      </c>
      <c r="E1677" t="s">
        <v>15486</v>
      </c>
      <c r="F1677" t="s">
        <v>3179</v>
      </c>
      <c r="G1677" t="s">
        <v>311</v>
      </c>
      <c r="H1677" t="s">
        <v>332</v>
      </c>
      <c r="I1677" t="s">
        <v>106</v>
      </c>
      <c r="J1677" t="s">
        <v>5458</v>
      </c>
      <c r="K1677" t="s">
        <v>270</v>
      </c>
      <c r="L1677" t="s">
        <v>47</v>
      </c>
      <c r="M1677" t="s">
        <v>47</v>
      </c>
      <c r="N1677" t="s">
        <v>37705</v>
      </c>
      <c r="O1677">
        <v>100</v>
      </c>
    </row>
    <row r="1678" spans="1:15" x14ac:dyDescent="0.25">
      <c r="A1678" t="s">
        <v>15017</v>
      </c>
      <c r="B1678" t="s">
        <v>15489</v>
      </c>
      <c r="C1678" t="s">
        <v>275</v>
      </c>
      <c r="D1678" t="s">
        <v>15493</v>
      </c>
      <c r="E1678" t="s">
        <v>15494</v>
      </c>
      <c r="F1678" t="s">
        <v>1158</v>
      </c>
      <c r="G1678" t="s">
        <v>15495</v>
      </c>
      <c r="H1678" t="s">
        <v>87</v>
      </c>
      <c r="I1678" t="s">
        <v>88</v>
      </c>
      <c r="J1678" t="s">
        <v>15496</v>
      </c>
      <c r="K1678" t="s">
        <v>10832</v>
      </c>
      <c r="L1678" t="s">
        <v>47</v>
      </c>
      <c r="M1678" t="s">
        <v>47</v>
      </c>
      <c r="N1678" t="s">
        <v>37705</v>
      </c>
      <c r="O1678">
        <v>250</v>
      </c>
    </row>
    <row r="1679" spans="1:15" x14ac:dyDescent="0.25">
      <c r="A1679" t="s">
        <v>15017</v>
      </c>
      <c r="B1679" t="s">
        <v>15499</v>
      </c>
      <c r="C1679" t="s">
        <v>275</v>
      </c>
      <c r="D1679" t="s">
        <v>52</v>
      </c>
      <c r="E1679" t="s">
        <v>15501</v>
      </c>
      <c r="F1679" t="s">
        <v>10734</v>
      </c>
      <c r="G1679" t="s">
        <v>341</v>
      </c>
      <c r="H1679" t="s">
        <v>87</v>
      </c>
      <c r="I1679" t="s">
        <v>61</v>
      </c>
      <c r="J1679" t="s">
        <v>15504</v>
      </c>
      <c r="K1679" t="s">
        <v>10832</v>
      </c>
      <c r="L1679" t="s">
        <v>47</v>
      </c>
      <c r="M1679" t="s">
        <v>47</v>
      </c>
      <c r="N1679" t="s">
        <v>37705</v>
      </c>
      <c r="O1679">
        <v>250</v>
      </c>
    </row>
    <row r="1680" spans="1:15" x14ac:dyDescent="0.25">
      <c r="A1680" t="s">
        <v>15017</v>
      </c>
      <c r="B1680" t="s">
        <v>15506</v>
      </c>
      <c r="C1680" t="s">
        <v>359</v>
      </c>
      <c r="D1680" t="s">
        <v>52</v>
      </c>
      <c r="E1680" t="s">
        <v>15486</v>
      </c>
      <c r="F1680" t="s">
        <v>3179</v>
      </c>
      <c r="G1680" t="s">
        <v>311</v>
      </c>
      <c r="H1680" t="s">
        <v>4993</v>
      </c>
      <c r="I1680" t="s">
        <v>106</v>
      </c>
      <c r="J1680" t="s">
        <v>223</v>
      </c>
      <c r="K1680" t="s">
        <v>270</v>
      </c>
      <c r="L1680" t="s">
        <v>47</v>
      </c>
      <c r="M1680" t="s">
        <v>47</v>
      </c>
      <c r="N1680" t="s">
        <v>37705</v>
      </c>
      <c r="O1680">
        <v>100</v>
      </c>
    </row>
    <row r="1681" spans="1:15" x14ac:dyDescent="0.25">
      <c r="A1681" t="s">
        <v>15017</v>
      </c>
      <c r="B1681" t="s">
        <v>15512</v>
      </c>
      <c r="C1681" t="s">
        <v>1453</v>
      </c>
      <c r="D1681" t="s">
        <v>505</v>
      </c>
      <c r="E1681" t="s">
        <v>15514</v>
      </c>
      <c r="F1681" t="s">
        <v>1957</v>
      </c>
      <c r="G1681" t="s">
        <v>311</v>
      </c>
      <c r="H1681" t="s">
        <v>332</v>
      </c>
      <c r="I1681" t="s">
        <v>416</v>
      </c>
      <c r="J1681" t="s">
        <v>507</v>
      </c>
      <c r="K1681" t="s">
        <v>270</v>
      </c>
      <c r="L1681" t="s">
        <v>47</v>
      </c>
      <c r="M1681" t="s">
        <v>47</v>
      </c>
      <c r="N1681" t="s">
        <v>37705</v>
      </c>
      <c r="O1681">
        <v>90</v>
      </c>
    </row>
    <row r="1682" spans="1:15" x14ac:dyDescent="0.25">
      <c r="A1682" t="s">
        <v>15017</v>
      </c>
      <c r="B1682" t="s">
        <v>15517</v>
      </c>
      <c r="C1682" t="s">
        <v>1453</v>
      </c>
      <c r="D1682" t="s">
        <v>505</v>
      </c>
      <c r="E1682" t="s">
        <v>15514</v>
      </c>
      <c r="F1682" t="s">
        <v>1957</v>
      </c>
      <c r="G1682" t="s">
        <v>311</v>
      </c>
      <c r="H1682" t="s">
        <v>332</v>
      </c>
      <c r="I1682" t="s">
        <v>416</v>
      </c>
      <c r="J1682" t="s">
        <v>507</v>
      </c>
      <c r="K1682" t="s">
        <v>270</v>
      </c>
      <c r="L1682" t="s">
        <v>47</v>
      </c>
      <c r="M1682" t="s">
        <v>47</v>
      </c>
      <c r="N1682" t="s">
        <v>37705</v>
      </c>
      <c r="O1682">
        <v>90</v>
      </c>
    </row>
    <row r="1683" spans="1:15" x14ac:dyDescent="0.25">
      <c r="A1683" t="s">
        <v>15017</v>
      </c>
      <c r="B1683" t="s">
        <v>15520</v>
      </c>
      <c r="C1683" t="s">
        <v>1453</v>
      </c>
      <c r="D1683" t="s">
        <v>52</v>
      </c>
      <c r="E1683" t="s">
        <v>3192</v>
      </c>
      <c r="F1683" t="s">
        <v>1395</v>
      </c>
      <c r="G1683" t="s">
        <v>311</v>
      </c>
      <c r="H1683" t="s">
        <v>105</v>
      </c>
      <c r="I1683" t="s">
        <v>106</v>
      </c>
      <c r="J1683" t="s">
        <v>10398</v>
      </c>
      <c r="K1683" t="s">
        <v>474</v>
      </c>
      <c r="L1683" t="s">
        <v>47</v>
      </c>
      <c r="M1683" t="s">
        <v>47</v>
      </c>
      <c r="N1683" t="s">
        <v>37705</v>
      </c>
      <c r="O1683">
        <v>240</v>
      </c>
    </row>
    <row r="1684" spans="1:15" x14ac:dyDescent="0.25">
      <c r="A1684" t="s">
        <v>15017</v>
      </c>
      <c r="B1684" t="s">
        <v>15524</v>
      </c>
      <c r="C1684" t="s">
        <v>1453</v>
      </c>
      <c r="D1684" t="s">
        <v>52</v>
      </c>
      <c r="E1684" t="s">
        <v>15379</v>
      </c>
      <c r="F1684" t="s">
        <v>402</v>
      </c>
      <c r="G1684" t="s">
        <v>311</v>
      </c>
      <c r="H1684" t="s">
        <v>105</v>
      </c>
      <c r="I1684" t="s">
        <v>106</v>
      </c>
      <c r="J1684" t="s">
        <v>107</v>
      </c>
      <c r="K1684" t="s">
        <v>730</v>
      </c>
      <c r="L1684" t="s">
        <v>47</v>
      </c>
      <c r="M1684" t="s">
        <v>47</v>
      </c>
      <c r="N1684" t="s">
        <v>37705</v>
      </c>
      <c r="O1684">
        <v>100</v>
      </c>
    </row>
    <row r="1685" spans="1:15" x14ac:dyDescent="0.25">
      <c r="A1685" t="s">
        <v>15017</v>
      </c>
      <c r="B1685" t="s">
        <v>15527</v>
      </c>
      <c r="C1685" t="s">
        <v>1453</v>
      </c>
      <c r="D1685" t="s">
        <v>52</v>
      </c>
      <c r="E1685" t="s">
        <v>15486</v>
      </c>
      <c r="F1685" t="s">
        <v>3179</v>
      </c>
      <c r="G1685" t="s">
        <v>311</v>
      </c>
      <c r="H1685" t="s">
        <v>332</v>
      </c>
      <c r="I1685" t="s">
        <v>106</v>
      </c>
      <c r="J1685" t="s">
        <v>107</v>
      </c>
      <c r="K1685" t="s">
        <v>270</v>
      </c>
      <c r="L1685" t="s">
        <v>47</v>
      </c>
      <c r="M1685" t="s">
        <v>47</v>
      </c>
      <c r="N1685" t="s">
        <v>37705</v>
      </c>
      <c r="O1685">
        <v>110</v>
      </c>
    </row>
    <row r="1686" spans="1:15" x14ac:dyDescent="0.25">
      <c r="A1686" t="s">
        <v>15017</v>
      </c>
      <c r="B1686" t="s">
        <v>15529</v>
      </c>
      <c r="C1686" t="s">
        <v>1453</v>
      </c>
      <c r="D1686" t="s">
        <v>52</v>
      </c>
      <c r="E1686" t="s">
        <v>1400</v>
      </c>
      <c r="F1686" t="s">
        <v>12149</v>
      </c>
      <c r="G1686" t="s">
        <v>4949</v>
      </c>
      <c r="H1686" t="s">
        <v>60</v>
      </c>
      <c r="I1686" t="s">
        <v>106</v>
      </c>
      <c r="J1686" t="s">
        <v>284</v>
      </c>
      <c r="K1686" t="s">
        <v>1667</v>
      </c>
      <c r="L1686" t="s">
        <v>47</v>
      </c>
      <c r="M1686" t="s">
        <v>47</v>
      </c>
      <c r="N1686" t="s">
        <v>37705</v>
      </c>
      <c r="O1686">
        <v>240</v>
      </c>
    </row>
    <row r="1687" spans="1:15" x14ac:dyDescent="0.25">
      <c r="A1687" t="s">
        <v>15017</v>
      </c>
      <c r="B1687" t="s">
        <v>15534</v>
      </c>
      <c r="C1687" t="s">
        <v>1453</v>
      </c>
      <c r="D1687" t="s">
        <v>52</v>
      </c>
      <c r="E1687" t="s">
        <v>9592</v>
      </c>
      <c r="F1687" t="s">
        <v>374</v>
      </c>
      <c r="G1687" t="s">
        <v>311</v>
      </c>
      <c r="H1687" t="s">
        <v>105</v>
      </c>
      <c r="I1687" t="s">
        <v>1034</v>
      </c>
      <c r="J1687" t="s">
        <v>15367</v>
      </c>
      <c r="K1687" t="s">
        <v>474</v>
      </c>
      <c r="L1687" t="s">
        <v>47</v>
      </c>
      <c r="M1687" t="s">
        <v>47</v>
      </c>
      <c r="N1687" t="s">
        <v>37705</v>
      </c>
      <c r="O1687">
        <v>270</v>
      </c>
    </row>
    <row r="1688" spans="1:15" x14ac:dyDescent="0.25">
      <c r="A1688" t="s">
        <v>15017</v>
      </c>
      <c r="B1688" t="s">
        <v>15537</v>
      </c>
      <c r="C1688" t="s">
        <v>1453</v>
      </c>
      <c r="D1688" t="s">
        <v>52</v>
      </c>
      <c r="E1688" t="s">
        <v>15540</v>
      </c>
      <c r="F1688" t="s">
        <v>1172</v>
      </c>
      <c r="G1688" t="s">
        <v>311</v>
      </c>
      <c r="H1688" t="s">
        <v>87</v>
      </c>
      <c r="I1688" t="s">
        <v>61</v>
      </c>
      <c r="J1688" t="s">
        <v>15541</v>
      </c>
      <c r="K1688" t="s">
        <v>1841</v>
      </c>
      <c r="L1688" t="s">
        <v>47</v>
      </c>
      <c r="M1688" t="s">
        <v>47</v>
      </c>
      <c r="N1688" t="s">
        <v>37705</v>
      </c>
      <c r="O1688">
        <v>360</v>
      </c>
    </row>
    <row r="1689" spans="1:15" x14ac:dyDescent="0.25">
      <c r="A1689" t="s">
        <v>15017</v>
      </c>
      <c r="B1689" t="s">
        <v>15544</v>
      </c>
      <c r="C1689" t="s">
        <v>1453</v>
      </c>
      <c r="D1689" t="s">
        <v>52</v>
      </c>
      <c r="E1689" t="s">
        <v>4971</v>
      </c>
      <c r="F1689" t="s">
        <v>442</v>
      </c>
      <c r="G1689" t="s">
        <v>6941</v>
      </c>
      <c r="H1689" t="s">
        <v>170</v>
      </c>
      <c r="I1689" t="s">
        <v>106</v>
      </c>
      <c r="J1689" t="s">
        <v>90</v>
      </c>
      <c r="K1689" t="s">
        <v>114</v>
      </c>
      <c r="L1689" t="s">
        <v>47</v>
      </c>
      <c r="M1689" t="s">
        <v>47</v>
      </c>
      <c r="N1689" t="s">
        <v>37705</v>
      </c>
      <c r="O1689">
        <v>190</v>
      </c>
    </row>
    <row r="1690" spans="1:15" x14ac:dyDescent="0.25">
      <c r="A1690" t="s">
        <v>15017</v>
      </c>
      <c r="B1690" t="s">
        <v>15547</v>
      </c>
      <c r="C1690" t="s">
        <v>1558</v>
      </c>
      <c r="D1690" t="s">
        <v>318</v>
      </c>
      <c r="E1690" t="s">
        <v>3405</v>
      </c>
      <c r="F1690" t="s">
        <v>320</v>
      </c>
      <c r="G1690" t="s">
        <v>311</v>
      </c>
      <c r="H1690" t="s">
        <v>332</v>
      </c>
      <c r="I1690" t="s">
        <v>416</v>
      </c>
      <c r="J1690" t="s">
        <v>1492</v>
      </c>
      <c r="K1690" t="s">
        <v>270</v>
      </c>
      <c r="L1690" t="s">
        <v>47</v>
      </c>
      <c r="M1690" t="s">
        <v>47</v>
      </c>
      <c r="N1690" t="s">
        <v>37705</v>
      </c>
      <c r="O1690">
        <v>100</v>
      </c>
    </row>
    <row r="1691" spans="1:15" x14ac:dyDescent="0.25">
      <c r="A1691" t="s">
        <v>15017</v>
      </c>
      <c r="B1691" t="s">
        <v>15550</v>
      </c>
      <c r="C1691" t="s">
        <v>369</v>
      </c>
      <c r="D1691" t="s">
        <v>318</v>
      </c>
      <c r="E1691" t="s">
        <v>15552</v>
      </c>
      <c r="F1691" t="s">
        <v>7355</v>
      </c>
      <c r="G1691" t="s">
        <v>311</v>
      </c>
      <c r="H1691" t="s">
        <v>332</v>
      </c>
      <c r="I1691" t="s">
        <v>416</v>
      </c>
      <c r="J1691" t="s">
        <v>108</v>
      </c>
      <c r="K1691" t="s">
        <v>114</v>
      </c>
      <c r="L1691" t="s">
        <v>47</v>
      </c>
      <c r="M1691" t="s">
        <v>47</v>
      </c>
      <c r="N1691" t="s">
        <v>37705</v>
      </c>
      <c r="O1691">
        <v>60</v>
      </c>
    </row>
    <row r="1692" spans="1:15" x14ac:dyDescent="0.25">
      <c r="A1692" t="s">
        <v>15017</v>
      </c>
      <c r="B1692" t="s">
        <v>15554</v>
      </c>
      <c r="C1692" t="s">
        <v>1558</v>
      </c>
      <c r="D1692" t="s">
        <v>318</v>
      </c>
      <c r="E1692" t="s">
        <v>15555</v>
      </c>
      <c r="F1692" t="s">
        <v>13022</v>
      </c>
      <c r="G1692" t="s">
        <v>311</v>
      </c>
      <c r="H1692" t="s">
        <v>332</v>
      </c>
      <c r="I1692" t="s">
        <v>416</v>
      </c>
      <c r="J1692" t="s">
        <v>108</v>
      </c>
      <c r="K1692" t="s">
        <v>114</v>
      </c>
      <c r="L1692" t="s">
        <v>47</v>
      </c>
      <c r="M1692" t="s">
        <v>47</v>
      </c>
      <c r="N1692" t="s">
        <v>37705</v>
      </c>
      <c r="O1692">
        <v>50</v>
      </c>
    </row>
    <row r="1693" spans="1:15" x14ac:dyDescent="0.25">
      <c r="A1693" t="s">
        <v>15017</v>
      </c>
      <c r="B1693" t="s">
        <v>15557</v>
      </c>
      <c r="C1693" t="s">
        <v>1453</v>
      </c>
      <c r="D1693" t="s">
        <v>709</v>
      </c>
      <c r="E1693" t="s">
        <v>15559</v>
      </c>
      <c r="F1693" t="s">
        <v>374</v>
      </c>
      <c r="G1693" t="s">
        <v>12235</v>
      </c>
      <c r="H1693" t="s">
        <v>105</v>
      </c>
      <c r="I1693" t="s">
        <v>1034</v>
      </c>
      <c r="J1693" t="s">
        <v>15367</v>
      </c>
      <c r="K1693" t="s">
        <v>474</v>
      </c>
      <c r="L1693" t="s">
        <v>47</v>
      </c>
      <c r="M1693" t="s">
        <v>47</v>
      </c>
      <c r="N1693" t="s">
        <v>37705</v>
      </c>
      <c r="O1693">
        <v>300</v>
      </c>
    </row>
    <row r="1694" spans="1:15" x14ac:dyDescent="0.25">
      <c r="A1694" t="s">
        <v>15017</v>
      </c>
      <c r="B1694" t="s">
        <v>15562</v>
      </c>
      <c r="C1694" t="s">
        <v>478</v>
      </c>
      <c r="D1694" t="s">
        <v>15493</v>
      </c>
      <c r="E1694" t="s">
        <v>15494</v>
      </c>
      <c r="F1694" t="s">
        <v>1158</v>
      </c>
      <c r="G1694" t="s">
        <v>15564</v>
      </c>
      <c r="H1694" t="s">
        <v>87</v>
      </c>
      <c r="I1694" t="s">
        <v>88</v>
      </c>
      <c r="J1694" t="s">
        <v>15496</v>
      </c>
      <c r="K1694" t="s">
        <v>10832</v>
      </c>
      <c r="L1694" t="s">
        <v>47</v>
      </c>
      <c r="M1694" t="s">
        <v>114</v>
      </c>
      <c r="N1694" t="s">
        <v>37705</v>
      </c>
      <c r="O1694">
        <v>330</v>
      </c>
    </row>
    <row r="1695" spans="1:15" x14ac:dyDescent="0.25">
      <c r="A1695" t="s">
        <v>15017</v>
      </c>
      <c r="B1695" t="s">
        <v>15567</v>
      </c>
      <c r="C1695" t="s">
        <v>1558</v>
      </c>
      <c r="D1695" t="s">
        <v>52</v>
      </c>
      <c r="E1695" t="s">
        <v>9293</v>
      </c>
      <c r="F1695" t="s">
        <v>101</v>
      </c>
      <c r="G1695" t="s">
        <v>311</v>
      </c>
      <c r="H1695" t="s">
        <v>105</v>
      </c>
      <c r="I1695" t="s">
        <v>106</v>
      </c>
      <c r="J1695" t="s">
        <v>107</v>
      </c>
      <c r="K1695" t="s">
        <v>474</v>
      </c>
      <c r="L1695" t="s">
        <v>47</v>
      </c>
      <c r="M1695" t="s">
        <v>47</v>
      </c>
      <c r="N1695" t="s">
        <v>37705</v>
      </c>
      <c r="O1695">
        <v>210</v>
      </c>
    </row>
    <row r="1696" spans="1:15" x14ac:dyDescent="0.25">
      <c r="A1696" t="s">
        <v>15017</v>
      </c>
      <c r="B1696" t="s">
        <v>15570</v>
      </c>
      <c r="C1696" t="s">
        <v>1558</v>
      </c>
      <c r="D1696" t="s">
        <v>52</v>
      </c>
      <c r="E1696" t="s">
        <v>9293</v>
      </c>
      <c r="F1696" t="s">
        <v>101</v>
      </c>
      <c r="G1696" t="s">
        <v>4949</v>
      </c>
      <c r="H1696" t="s">
        <v>105</v>
      </c>
      <c r="I1696" t="s">
        <v>106</v>
      </c>
      <c r="J1696" t="s">
        <v>15367</v>
      </c>
      <c r="K1696" t="s">
        <v>474</v>
      </c>
      <c r="L1696" t="s">
        <v>47</v>
      </c>
      <c r="M1696" t="s">
        <v>47</v>
      </c>
      <c r="N1696" t="s">
        <v>37705</v>
      </c>
      <c r="O1696">
        <v>190</v>
      </c>
    </row>
    <row r="1697" spans="1:15" x14ac:dyDescent="0.25">
      <c r="A1697" t="s">
        <v>15017</v>
      </c>
      <c r="B1697" t="s">
        <v>15575</v>
      </c>
      <c r="C1697" t="s">
        <v>369</v>
      </c>
      <c r="D1697" t="s">
        <v>52</v>
      </c>
      <c r="E1697" t="s">
        <v>3613</v>
      </c>
      <c r="F1697" t="s">
        <v>1957</v>
      </c>
      <c r="G1697" t="s">
        <v>311</v>
      </c>
      <c r="H1697" t="s">
        <v>332</v>
      </c>
      <c r="I1697" t="s">
        <v>106</v>
      </c>
      <c r="J1697" t="s">
        <v>223</v>
      </c>
      <c r="K1697" t="s">
        <v>270</v>
      </c>
      <c r="L1697" t="s">
        <v>47</v>
      </c>
      <c r="M1697" t="s">
        <v>47</v>
      </c>
      <c r="N1697" t="s">
        <v>37705</v>
      </c>
      <c r="O1697">
        <v>190</v>
      </c>
    </row>
    <row r="1698" spans="1:15" x14ac:dyDescent="0.25">
      <c r="A1698" t="s">
        <v>15017</v>
      </c>
      <c r="B1698" t="s">
        <v>15578</v>
      </c>
      <c r="C1698" t="s">
        <v>1558</v>
      </c>
      <c r="D1698" t="s">
        <v>15493</v>
      </c>
      <c r="E1698" t="s">
        <v>15584</v>
      </c>
      <c r="F1698" t="s">
        <v>15145</v>
      </c>
      <c r="G1698" t="s">
        <v>10684</v>
      </c>
      <c r="H1698" t="s">
        <v>87</v>
      </c>
      <c r="I1698" t="s">
        <v>88</v>
      </c>
      <c r="J1698" t="s">
        <v>15496</v>
      </c>
      <c r="K1698" t="s">
        <v>10832</v>
      </c>
      <c r="L1698" t="s">
        <v>47</v>
      </c>
      <c r="M1698" t="s">
        <v>47</v>
      </c>
      <c r="N1698" t="s">
        <v>37705</v>
      </c>
      <c r="O1698">
        <v>300</v>
      </c>
    </row>
    <row r="1699" spans="1:15" x14ac:dyDescent="0.25">
      <c r="A1699" t="s">
        <v>15017</v>
      </c>
      <c r="B1699" t="s">
        <v>13190</v>
      </c>
      <c r="C1699" t="s">
        <v>1545</v>
      </c>
      <c r="D1699" t="s">
        <v>15493</v>
      </c>
      <c r="E1699" t="s">
        <v>15592</v>
      </c>
      <c r="F1699" t="s">
        <v>15145</v>
      </c>
      <c r="G1699" t="s">
        <v>10684</v>
      </c>
      <c r="H1699" t="s">
        <v>170</v>
      </c>
      <c r="I1699" t="s">
        <v>9760</v>
      </c>
      <c r="J1699" t="s">
        <v>15593</v>
      </c>
      <c r="K1699" t="s">
        <v>15594</v>
      </c>
      <c r="L1699" t="s">
        <v>47</v>
      </c>
      <c r="M1699" t="s">
        <v>47</v>
      </c>
      <c r="N1699" t="s">
        <v>37705</v>
      </c>
      <c r="O1699">
        <v>300</v>
      </c>
    </row>
    <row r="1700" spans="1:15" x14ac:dyDescent="0.25">
      <c r="A1700" t="s">
        <v>15017</v>
      </c>
      <c r="B1700">
        <v>450</v>
      </c>
      <c r="C1700" t="s">
        <v>15598</v>
      </c>
      <c r="D1700" t="s">
        <v>1297</v>
      </c>
      <c r="E1700" t="s">
        <v>15601</v>
      </c>
      <c r="F1700" t="s">
        <v>5713</v>
      </c>
      <c r="G1700" t="s">
        <v>37701</v>
      </c>
      <c r="H1700" t="s">
        <v>916</v>
      </c>
      <c r="I1700" t="s">
        <v>967</v>
      </c>
      <c r="J1700" t="s">
        <v>474</v>
      </c>
      <c r="K1700" t="s">
        <v>114</v>
      </c>
      <c r="L1700" t="s">
        <v>47</v>
      </c>
      <c r="M1700" t="s">
        <v>47</v>
      </c>
      <c r="N1700" t="s">
        <v>37705</v>
      </c>
      <c r="O1700">
        <v>60</v>
      </c>
    </row>
    <row r="1701" spans="1:15" x14ac:dyDescent="0.25">
      <c r="A1701" t="s">
        <v>15017</v>
      </c>
      <c r="B1701" t="s">
        <v>6376</v>
      </c>
      <c r="C1701" t="s">
        <v>1545</v>
      </c>
      <c r="D1701" t="s">
        <v>52</v>
      </c>
      <c r="E1701" t="s">
        <v>12286</v>
      </c>
      <c r="F1701" t="s">
        <v>3573</v>
      </c>
      <c r="G1701" t="s">
        <v>311</v>
      </c>
      <c r="H1701" t="s">
        <v>105</v>
      </c>
      <c r="I1701" t="s">
        <v>106</v>
      </c>
      <c r="J1701" t="s">
        <v>107</v>
      </c>
      <c r="K1701" t="s">
        <v>474</v>
      </c>
      <c r="L1701" t="s">
        <v>47</v>
      </c>
      <c r="M1701" t="s">
        <v>47</v>
      </c>
      <c r="N1701" t="s">
        <v>37705</v>
      </c>
      <c r="O1701">
        <v>130</v>
      </c>
    </row>
    <row r="1702" spans="1:15" x14ac:dyDescent="0.25">
      <c r="A1702" t="s">
        <v>15017</v>
      </c>
      <c r="B1702" t="s">
        <v>15611</v>
      </c>
      <c r="C1702" t="s">
        <v>1558</v>
      </c>
      <c r="D1702" t="s">
        <v>52</v>
      </c>
      <c r="E1702" t="s">
        <v>15613</v>
      </c>
      <c r="F1702" t="s">
        <v>279</v>
      </c>
      <c r="G1702" t="s">
        <v>6931</v>
      </c>
      <c r="H1702" t="s">
        <v>170</v>
      </c>
      <c r="I1702" t="s">
        <v>106</v>
      </c>
      <c r="J1702" t="s">
        <v>284</v>
      </c>
      <c r="K1702" t="s">
        <v>1667</v>
      </c>
      <c r="L1702" t="s">
        <v>15614</v>
      </c>
      <c r="M1702" t="s">
        <v>47</v>
      </c>
      <c r="N1702" t="s">
        <v>37705</v>
      </c>
      <c r="O1702">
        <v>270</v>
      </c>
    </row>
    <row r="1703" spans="1:15" x14ac:dyDescent="0.25">
      <c r="A1703" t="s">
        <v>15017</v>
      </c>
      <c r="B1703" t="s">
        <v>15617</v>
      </c>
      <c r="C1703" t="s">
        <v>1545</v>
      </c>
      <c r="D1703" t="s">
        <v>52</v>
      </c>
      <c r="E1703" t="s">
        <v>15613</v>
      </c>
      <c r="F1703" t="s">
        <v>279</v>
      </c>
      <c r="G1703" t="s">
        <v>6941</v>
      </c>
      <c r="H1703" t="s">
        <v>170</v>
      </c>
      <c r="I1703" t="s">
        <v>106</v>
      </c>
      <c r="J1703" t="s">
        <v>869</v>
      </c>
      <c r="K1703" t="s">
        <v>1667</v>
      </c>
      <c r="L1703" t="s">
        <v>15614</v>
      </c>
      <c r="M1703" t="s">
        <v>47</v>
      </c>
      <c r="N1703" t="s">
        <v>37705</v>
      </c>
      <c r="O1703">
        <v>260</v>
      </c>
    </row>
    <row r="1704" spans="1:15" x14ac:dyDescent="0.25">
      <c r="A1704" t="s">
        <v>15017</v>
      </c>
      <c r="B1704" t="s">
        <v>15619</v>
      </c>
      <c r="C1704" t="s">
        <v>1545</v>
      </c>
      <c r="D1704" t="s">
        <v>52</v>
      </c>
      <c r="E1704" t="s">
        <v>14301</v>
      </c>
      <c r="F1704" t="s">
        <v>268</v>
      </c>
      <c r="G1704" t="s">
        <v>6941</v>
      </c>
      <c r="H1704" t="s">
        <v>170</v>
      </c>
      <c r="I1704" t="s">
        <v>106</v>
      </c>
      <c r="J1704" t="s">
        <v>284</v>
      </c>
      <c r="K1704" t="s">
        <v>1667</v>
      </c>
      <c r="L1704" t="s">
        <v>47</v>
      </c>
      <c r="M1704" t="s">
        <v>47</v>
      </c>
      <c r="N1704" t="s">
        <v>37705</v>
      </c>
      <c r="O1704">
        <v>220</v>
      </c>
    </row>
    <row r="1705" spans="1:15" x14ac:dyDescent="0.25">
      <c r="A1705" t="s">
        <v>15017</v>
      </c>
      <c r="B1705" t="s">
        <v>15621</v>
      </c>
      <c r="C1705" t="s">
        <v>1545</v>
      </c>
      <c r="D1705" t="s">
        <v>52</v>
      </c>
      <c r="E1705" t="s">
        <v>4971</v>
      </c>
      <c r="F1705" t="s">
        <v>442</v>
      </c>
      <c r="G1705" t="s">
        <v>6941</v>
      </c>
      <c r="H1705" t="s">
        <v>105</v>
      </c>
      <c r="I1705" t="s">
        <v>106</v>
      </c>
      <c r="J1705" t="s">
        <v>536</v>
      </c>
      <c r="K1705" t="s">
        <v>1667</v>
      </c>
      <c r="L1705" t="s">
        <v>47</v>
      </c>
      <c r="M1705" t="s">
        <v>47</v>
      </c>
      <c r="N1705" t="s">
        <v>37705</v>
      </c>
      <c r="O1705">
        <v>160</v>
      </c>
    </row>
    <row r="1706" spans="1:15" x14ac:dyDescent="0.25">
      <c r="A1706" t="s">
        <v>15017</v>
      </c>
      <c r="B1706" t="s">
        <v>15624</v>
      </c>
      <c r="C1706" t="s">
        <v>7811</v>
      </c>
      <c r="D1706" t="s">
        <v>52</v>
      </c>
      <c r="E1706" t="s">
        <v>6921</v>
      </c>
      <c r="F1706" t="s">
        <v>1859</v>
      </c>
      <c r="G1706" t="s">
        <v>311</v>
      </c>
      <c r="H1706" t="s">
        <v>105</v>
      </c>
      <c r="I1706" t="s">
        <v>106</v>
      </c>
      <c r="J1706" t="s">
        <v>107</v>
      </c>
      <c r="K1706" t="s">
        <v>474</v>
      </c>
      <c r="L1706" t="s">
        <v>47</v>
      </c>
      <c r="M1706" t="s">
        <v>47</v>
      </c>
      <c r="N1706" t="s">
        <v>37705</v>
      </c>
      <c r="O1706">
        <v>150</v>
      </c>
    </row>
    <row r="1707" spans="1:15" x14ac:dyDescent="0.25">
      <c r="A1707" t="s">
        <v>15017</v>
      </c>
      <c r="B1707" t="s">
        <v>15627</v>
      </c>
      <c r="C1707" t="s">
        <v>433</v>
      </c>
      <c r="D1707" t="s">
        <v>52</v>
      </c>
      <c r="E1707" t="s">
        <v>6921</v>
      </c>
      <c r="F1707" t="s">
        <v>1859</v>
      </c>
      <c r="G1707" t="s">
        <v>311</v>
      </c>
      <c r="H1707" t="s">
        <v>332</v>
      </c>
      <c r="I1707" t="s">
        <v>106</v>
      </c>
      <c r="J1707" t="s">
        <v>223</v>
      </c>
      <c r="K1707" t="s">
        <v>270</v>
      </c>
      <c r="L1707" t="s">
        <v>47</v>
      </c>
      <c r="M1707" t="s">
        <v>47</v>
      </c>
      <c r="N1707" t="s">
        <v>37705</v>
      </c>
      <c r="O1707">
        <v>120</v>
      </c>
    </row>
    <row r="1708" spans="1:15" x14ac:dyDescent="0.25">
      <c r="A1708" t="s">
        <v>15017</v>
      </c>
      <c r="B1708" t="s">
        <v>15629</v>
      </c>
      <c r="C1708" t="s">
        <v>433</v>
      </c>
      <c r="D1708" t="s">
        <v>52</v>
      </c>
      <c r="E1708" t="s">
        <v>12286</v>
      </c>
      <c r="F1708" t="s">
        <v>3573</v>
      </c>
      <c r="G1708" t="s">
        <v>311</v>
      </c>
      <c r="H1708" t="s">
        <v>105</v>
      </c>
      <c r="I1708" t="s">
        <v>106</v>
      </c>
      <c r="J1708" t="s">
        <v>223</v>
      </c>
      <c r="K1708" t="s">
        <v>270</v>
      </c>
      <c r="L1708" t="s">
        <v>47</v>
      </c>
      <c r="M1708" t="s">
        <v>47</v>
      </c>
      <c r="N1708" t="s">
        <v>37705</v>
      </c>
      <c r="O1708">
        <v>220</v>
      </c>
    </row>
    <row r="1709" spans="1:15" x14ac:dyDescent="0.25">
      <c r="A1709" t="s">
        <v>15017</v>
      </c>
      <c r="B1709" t="s">
        <v>15634</v>
      </c>
      <c r="C1709" t="s">
        <v>433</v>
      </c>
      <c r="D1709" t="s">
        <v>52</v>
      </c>
      <c r="E1709" t="s">
        <v>3613</v>
      </c>
      <c r="F1709" t="s">
        <v>1957</v>
      </c>
      <c r="G1709" t="s">
        <v>311</v>
      </c>
      <c r="H1709" t="s">
        <v>332</v>
      </c>
      <c r="I1709" t="s">
        <v>106</v>
      </c>
      <c r="J1709" t="s">
        <v>223</v>
      </c>
      <c r="K1709" t="s">
        <v>270</v>
      </c>
      <c r="L1709" t="s">
        <v>47</v>
      </c>
      <c r="M1709" t="s">
        <v>47</v>
      </c>
      <c r="N1709" t="s">
        <v>37705</v>
      </c>
      <c r="O1709">
        <v>150</v>
      </c>
    </row>
    <row r="1710" spans="1:15" x14ac:dyDescent="0.25">
      <c r="A1710" t="s">
        <v>15017</v>
      </c>
      <c r="B1710" t="s">
        <v>15637</v>
      </c>
      <c r="C1710" t="s">
        <v>4998</v>
      </c>
      <c r="D1710" t="s">
        <v>52</v>
      </c>
      <c r="E1710" t="s">
        <v>15278</v>
      </c>
      <c r="F1710" t="s">
        <v>15279</v>
      </c>
      <c r="G1710" t="s">
        <v>15640</v>
      </c>
      <c r="H1710" t="s">
        <v>170</v>
      </c>
      <c r="I1710" t="s">
        <v>61</v>
      </c>
      <c r="J1710" t="s">
        <v>284</v>
      </c>
      <c r="K1710" t="s">
        <v>1667</v>
      </c>
      <c r="L1710" t="s">
        <v>258</v>
      </c>
      <c r="M1710" t="s">
        <v>47</v>
      </c>
      <c r="N1710" t="s">
        <v>37705</v>
      </c>
      <c r="O1710">
        <v>220</v>
      </c>
    </row>
    <row r="1711" spans="1:15" x14ac:dyDescent="0.25">
      <c r="A1711" t="s">
        <v>15017</v>
      </c>
      <c r="B1711" t="s">
        <v>15644</v>
      </c>
      <c r="C1711" t="s">
        <v>463</v>
      </c>
      <c r="D1711" t="s">
        <v>52</v>
      </c>
      <c r="E1711" t="s">
        <v>15646</v>
      </c>
      <c r="F1711" t="s">
        <v>3179</v>
      </c>
      <c r="G1711" t="s">
        <v>311</v>
      </c>
      <c r="H1711" t="s">
        <v>4993</v>
      </c>
      <c r="I1711" t="s">
        <v>106</v>
      </c>
      <c r="J1711" t="s">
        <v>223</v>
      </c>
      <c r="K1711" t="s">
        <v>270</v>
      </c>
      <c r="L1711" t="s">
        <v>47</v>
      </c>
      <c r="M1711" t="s">
        <v>47</v>
      </c>
      <c r="N1711" t="s">
        <v>37705</v>
      </c>
      <c r="O1711">
        <v>200</v>
      </c>
    </row>
    <row r="1712" spans="1:15" x14ac:dyDescent="0.25">
      <c r="A1712" t="s">
        <v>15017</v>
      </c>
      <c r="B1712" t="s">
        <v>15649</v>
      </c>
      <c r="C1712" t="s">
        <v>463</v>
      </c>
      <c r="D1712" t="s">
        <v>52</v>
      </c>
      <c r="E1712" t="s">
        <v>15651</v>
      </c>
      <c r="F1712" t="s">
        <v>3573</v>
      </c>
      <c r="G1712" t="s">
        <v>311</v>
      </c>
      <c r="H1712" t="s">
        <v>105</v>
      </c>
      <c r="I1712" t="s">
        <v>106</v>
      </c>
      <c r="J1712" t="s">
        <v>89</v>
      </c>
      <c r="K1712" t="s">
        <v>1667</v>
      </c>
      <c r="L1712" t="s">
        <v>47</v>
      </c>
      <c r="M1712" t="s">
        <v>47</v>
      </c>
      <c r="N1712" t="s">
        <v>37705</v>
      </c>
      <c r="O1712">
        <v>240</v>
      </c>
    </row>
    <row r="1713" spans="1:15" x14ac:dyDescent="0.25">
      <c r="A1713" t="s">
        <v>15017</v>
      </c>
      <c r="B1713" t="s">
        <v>15657</v>
      </c>
      <c r="C1713" t="s">
        <v>463</v>
      </c>
      <c r="D1713" t="s">
        <v>52</v>
      </c>
      <c r="E1713" t="s">
        <v>15651</v>
      </c>
      <c r="F1713" t="s">
        <v>3573</v>
      </c>
      <c r="G1713" t="s">
        <v>4949</v>
      </c>
      <c r="H1713" t="s">
        <v>105</v>
      </c>
      <c r="I1713" t="s">
        <v>106</v>
      </c>
      <c r="J1713" t="s">
        <v>107</v>
      </c>
      <c r="K1713" t="s">
        <v>1667</v>
      </c>
      <c r="L1713" t="s">
        <v>47</v>
      </c>
      <c r="M1713" t="s">
        <v>47</v>
      </c>
      <c r="N1713" t="s">
        <v>37705</v>
      </c>
      <c r="O1713">
        <v>180</v>
      </c>
    </row>
    <row r="1714" spans="1:15" x14ac:dyDescent="0.25">
      <c r="A1714" t="s">
        <v>15017</v>
      </c>
      <c r="B1714" t="s">
        <v>15659</v>
      </c>
      <c r="C1714" t="s">
        <v>463</v>
      </c>
      <c r="D1714" t="s">
        <v>52</v>
      </c>
      <c r="E1714" t="s">
        <v>15651</v>
      </c>
      <c r="F1714" t="s">
        <v>3573</v>
      </c>
      <c r="G1714" t="s">
        <v>311</v>
      </c>
      <c r="H1714" t="s">
        <v>105</v>
      </c>
      <c r="I1714" t="s">
        <v>106</v>
      </c>
      <c r="J1714" t="s">
        <v>687</v>
      </c>
      <c r="K1714" t="s">
        <v>1667</v>
      </c>
      <c r="L1714" t="s">
        <v>47</v>
      </c>
      <c r="M1714" t="s">
        <v>47</v>
      </c>
      <c r="N1714" t="s">
        <v>37705</v>
      </c>
      <c r="O1714">
        <v>160</v>
      </c>
    </row>
    <row r="1715" spans="1:15" x14ac:dyDescent="0.25">
      <c r="A1715" t="s">
        <v>15017</v>
      </c>
      <c r="B1715" t="s">
        <v>15660</v>
      </c>
      <c r="C1715" t="s">
        <v>463</v>
      </c>
      <c r="D1715" t="s">
        <v>52</v>
      </c>
      <c r="E1715" t="s">
        <v>12286</v>
      </c>
      <c r="F1715" t="s">
        <v>3573</v>
      </c>
      <c r="G1715" t="s">
        <v>4949</v>
      </c>
      <c r="H1715" t="s">
        <v>105</v>
      </c>
      <c r="I1715" t="s">
        <v>106</v>
      </c>
      <c r="J1715" t="s">
        <v>1247</v>
      </c>
      <c r="K1715" t="s">
        <v>270</v>
      </c>
      <c r="L1715" t="s">
        <v>47</v>
      </c>
      <c r="M1715" t="s">
        <v>47</v>
      </c>
      <c r="N1715" t="s">
        <v>37705</v>
      </c>
      <c r="O1715">
        <v>290</v>
      </c>
    </row>
    <row r="1716" spans="1:15" x14ac:dyDescent="0.25">
      <c r="A1716" t="s">
        <v>15017</v>
      </c>
      <c r="B1716" t="s">
        <v>15664</v>
      </c>
      <c r="C1716" t="s">
        <v>463</v>
      </c>
      <c r="D1716" t="s">
        <v>52</v>
      </c>
      <c r="E1716" t="s">
        <v>12286</v>
      </c>
      <c r="F1716" t="s">
        <v>3573</v>
      </c>
      <c r="G1716" t="s">
        <v>311</v>
      </c>
      <c r="H1716" t="s">
        <v>105</v>
      </c>
      <c r="I1716" t="s">
        <v>106</v>
      </c>
      <c r="J1716" t="s">
        <v>1247</v>
      </c>
      <c r="K1716" t="s">
        <v>15665</v>
      </c>
      <c r="L1716" t="s">
        <v>47</v>
      </c>
      <c r="M1716" t="s">
        <v>47</v>
      </c>
      <c r="N1716" t="s">
        <v>37705</v>
      </c>
      <c r="O1716">
        <v>170</v>
      </c>
    </row>
    <row r="1717" spans="1:15" x14ac:dyDescent="0.25">
      <c r="A1717" t="s">
        <v>15017</v>
      </c>
      <c r="B1717" t="s">
        <v>15667</v>
      </c>
      <c r="C1717" t="s">
        <v>463</v>
      </c>
      <c r="D1717" t="s">
        <v>52</v>
      </c>
      <c r="E1717" t="s">
        <v>15668</v>
      </c>
      <c r="F1717" t="s">
        <v>3179</v>
      </c>
      <c r="G1717" t="s">
        <v>311</v>
      </c>
      <c r="H1717" t="s">
        <v>332</v>
      </c>
      <c r="I1717" t="s">
        <v>106</v>
      </c>
      <c r="J1717" t="s">
        <v>15669</v>
      </c>
      <c r="K1717" t="s">
        <v>270</v>
      </c>
      <c r="L1717" t="s">
        <v>47</v>
      </c>
      <c r="M1717" t="s">
        <v>47</v>
      </c>
      <c r="N1717" t="s">
        <v>37705</v>
      </c>
      <c r="O1717">
        <v>150</v>
      </c>
    </row>
    <row r="1718" spans="1:15" x14ac:dyDescent="0.25">
      <c r="A1718" t="s">
        <v>15017</v>
      </c>
      <c r="B1718" t="s">
        <v>15671</v>
      </c>
      <c r="C1718" t="s">
        <v>463</v>
      </c>
      <c r="D1718" t="s">
        <v>52</v>
      </c>
      <c r="E1718" t="s">
        <v>15668</v>
      </c>
      <c r="F1718" t="s">
        <v>3179</v>
      </c>
      <c r="G1718" t="s">
        <v>311</v>
      </c>
      <c r="H1718" t="s">
        <v>332</v>
      </c>
      <c r="I1718" t="s">
        <v>106</v>
      </c>
      <c r="J1718" t="s">
        <v>223</v>
      </c>
      <c r="K1718" t="s">
        <v>270</v>
      </c>
      <c r="L1718" t="s">
        <v>47</v>
      </c>
      <c r="M1718" t="s">
        <v>47</v>
      </c>
      <c r="N1718" t="s">
        <v>37705</v>
      </c>
      <c r="O1718">
        <v>130</v>
      </c>
    </row>
    <row r="1719" spans="1:15" x14ac:dyDescent="0.25">
      <c r="A1719" t="s">
        <v>15017</v>
      </c>
      <c r="B1719" t="s">
        <v>15677</v>
      </c>
      <c r="C1719" t="s">
        <v>463</v>
      </c>
      <c r="D1719" t="s">
        <v>52</v>
      </c>
      <c r="E1719" t="s">
        <v>15678</v>
      </c>
      <c r="F1719" t="s">
        <v>535</v>
      </c>
      <c r="G1719" t="s">
        <v>311</v>
      </c>
      <c r="H1719" t="s">
        <v>332</v>
      </c>
      <c r="I1719" t="s">
        <v>416</v>
      </c>
      <c r="J1719" t="s">
        <v>536</v>
      </c>
      <c r="K1719" t="s">
        <v>114</v>
      </c>
      <c r="L1719" t="s">
        <v>47</v>
      </c>
      <c r="M1719" t="s">
        <v>47</v>
      </c>
      <c r="N1719" t="s">
        <v>37705</v>
      </c>
      <c r="O1719">
        <v>80</v>
      </c>
    </row>
    <row r="1720" spans="1:15" x14ac:dyDescent="0.25">
      <c r="A1720" t="s">
        <v>15017</v>
      </c>
      <c r="B1720" t="s">
        <v>15680</v>
      </c>
      <c r="C1720" t="s">
        <v>463</v>
      </c>
      <c r="D1720" t="s">
        <v>52</v>
      </c>
      <c r="E1720" t="s">
        <v>15678</v>
      </c>
      <c r="F1720" t="s">
        <v>535</v>
      </c>
      <c r="G1720" t="s">
        <v>311</v>
      </c>
      <c r="H1720" t="s">
        <v>332</v>
      </c>
      <c r="I1720" t="s">
        <v>416</v>
      </c>
      <c r="J1720" t="s">
        <v>536</v>
      </c>
      <c r="K1720" t="s">
        <v>114</v>
      </c>
      <c r="L1720" t="s">
        <v>47</v>
      </c>
      <c r="M1720" t="s">
        <v>47</v>
      </c>
      <c r="N1720" t="s">
        <v>37705</v>
      </c>
      <c r="O1720">
        <v>90</v>
      </c>
    </row>
    <row r="1721" spans="1:15" x14ac:dyDescent="0.25">
      <c r="A1721" t="s">
        <v>15017</v>
      </c>
      <c r="B1721" t="s">
        <v>15684</v>
      </c>
      <c r="C1721" t="s">
        <v>463</v>
      </c>
      <c r="D1721" t="s">
        <v>15689</v>
      </c>
      <c r="E1721" t="s">
        <v>15690</v>
      </c>
      <c r="F1721" t="s">
        <v>10734</v>
      </c>
      <c r="G1721" t="s">
        <v>15564</v>
      </c>
      <c r="H1721" t="s">
        <v>60</v>
      </c>
      <c r="I1721" t="s">
        <v>88</v>
      </c>
      <c r="J1721" t="s">
        <v>15691</v>
      </c>
      <c r="K1721" t="s">
        <v>10832</v>
      </c>
      <c r="L1721" t="s">
        <v>47</v>
      </c>
      <c r="M1721" t="s">
        <v>47</v>
      </c>
      <c r="N1721" t="s">
        <v>37705</v>
      </c>
      <c r="O1721">
        <v>310</v>
      </c>
    </row>
    <row r="1722" spans="1:15" x14ac:dyDescent="0.25">
      <c r="A1722" t="s">
        <v>15017</v>
      </c>
      <c r="B1722" t="s">
        <v>15700</v>
      </c>
      <c r="C1722" t="s">
        <v>463</v>
      </c>
      <c r="D1722" t="s">
        <v>588</v>
      </c>
      <c r="E1722" t="s">
        <v>13021</v>
      </c>
      <c r="F1722" t="s">
        <v>13022</v>
      </c>
      <c r="G1722" t="s">
        <v>1860</v>
      </c>
      <c r="H1722" t="s">
        <v>332</v>
      </c>
      <c r="I1722" t="s">
        <v>416</v>
      </c>
      <c r="J1722" t="s">
        <v>108</v>
      </c>
      <c r="K1722" t="s">
        <v>114</v>
      </c>
      <c r="L1722" t="s">
        <v>47</v>
      </c>
      <c r="M1722" t="s">
        <v>47</v>
      </c>
      <c r="N1722" t="s">
        <v>37705</v>
      </c>
      <c r="O1722">
        <v>90</v>
      </c>
    </row>
    <row r="1723" spans="1:15" x14ac:dyDescent="0.25">
      <c r="A1723" t="s">
        <v>15017</v>
      </c>
      <c r="B1723" t="s">
        <v>15704</v>
      </c>
      <c r="C1723" t="s">
        <v>478</v>
      </c>
      <c r="D1723" t="s">
        <v>52</v>
      </c>
      <c r="E1723" t="s">
        <v>3394</v>
      </c>
      <c r="F1723" t="s">
        <v>320</v>
      </c>
      <c r="G1723" t="s">
        <v>1860</v>
      </c>
      <c r="H1723" t="s">
        <v>332</v>
      </c>
      <c r="I1723" t="s">
        <v>106</v>
      </c>
      <c r="J1723" t="s">
        <v>223</v>
      </c>
      <c r="K1723" t="s">
        <v>270</v>
      </c>
      <c r="L1723" t="s">
        <v>47</v>
      </c>
      <c r="M1723" t="s">
        <v>47</v>
      </c>
      <c r="N1723" t="s">
        <v>37705</v>
      </c>
      <c r="O1723">
        <v>230</v>
      </c>
    </row>
    <row r="1724" spans="1:15" x14ac:dyDescent="0.25">
      <c r="A1724" t="s">
        <v>15017</v>
      </c>
      <c r="B1724" t="s">
        <v>15708</v>
      </c>
      <c r="C1724" t="s">
        <v>3542</v>
      </c>
      <c r="D1724" t="s">
        <v>15711</v>
      </c>
      <c r="E1724" t="s">
        <v>4831</v>
      </c>
      <c r="F1724" t="s">
        <v>82</v>
      </c>
      <c r="G1724" t="s">
        <v>1624</v>
      </c>
      <c r="H1724" t="s">
        <v>87</v>
      </c>
      <c r="I1724" t="s">
        <v>61</v>
      </c>
      <c r="J1724" t="s">
        <v>89</v>
      </c>
      <c r="K1724" t="s">
        <v>10832</v>
      </c>
      <c r="L1724" t="s">
        <v>47</v>
      </c>
      <c r="M1724" t="s">
        <v>47</v>
      </c>
      <c r="N1724" t="s">
        <v>37705</v>
      </c>
      <c r="O1724">
        <v>250</v>
      </c>
    </row>
    <row r="1725" spans="1:15" x14ac:dyDescent="0.25">
      <c r="A1725" t="s">
        <v>15017</v>
      </c>
      <c r="B1725" t="s">
        <v>15714</v>
      </c>
      <c r="C1725" t="s">
        <v>3509</v>
      </c>
      <c r="D1725" t="s">
        <v>15718</v>
      </c>
      <c r="E1725" t="s">
        <v>15719</v>
      </c>
      <c r="F1725" t="s">
        <v>12192</v>
      </c>
      <c r="G1725" t="s">
        <v>15720</v>
      </c>
      <c r="H1725" t="s">
        <v>60</v>
      </c>
      <c r="I1725" t="s">
        <v>61</v>
      </c>
      <c r="J1725" t="s">
        <v>15721</v>
      </c>
      <c r="K1725" t="s">
        <v>15722</v>
      </c>
      <c r="L1725" t="s">
        <v>47</v>
      </c>
      <c r="M1725" t="s">
        <v>47</v>
      </c>
      <c r="N1725" t="s">
        <v>37705</v>
      </c>
      <c r="O1725">
        <v>260</v>
      </c>
    </row>
    <row r="1726" spans="1:15" x14ac:dyDescent="0.25">
      <c r="A1726" t="s">
        <v>15017</v>
      </c>
      <c r="B1726" t="s">
        <v>15724</v>
      </c>
      <c r="C1726" t="s">
        <v>3509</v>
      </c>
      <c r="D1726" t="s">
        <v>15469</v>
      </c>
      <c r="E1726" t="s">
        <v>1539</v>
      </c>
      <c r="F1726" t="s">
        <v>1044</v>
      </c>
      <c r="G1726" t="s">
        <v>458</v>
      </c>
      <c r="H1726" t="s">
        <v>87</v>
      </c>
      <c r="I1726" t="s">
        <v>61</v>
      </c>
      <c r="J1726" t="s">
        <v>9752</v>
      </c>
      <c r="K1726" t="s">
        <v>10832</v>
      </c>
      <c r="L1726" t="s">
        <v>47</v>
      </c>
      <c r="M1726" t="s">
        <v>47</v>
      </c>
      <c r="N1726" t="s">
        <v>37705</v>
      </c>
      <c r="O1726">
        <v>360</v>
      </c>
    </row>
    <row r="1727" spans="1:15" x14ac:dyDescent="0.25">
      <c r="A1727" t="s">
        <v>15017</v>
      </c>
      <c r="B1727" t="s">
        <v>15731</v>
      </c>
      <c r="C1727" t="s">
        <v>3509</v>
      </c>
      <c r="D1727" t="s">
        <v>308</v>
      </c>
      <c r="E1727" t="s">
        <v>15733</v>
      </c>
      <c r="F1727" t="s">
        <v>2034</v>
      </c>
      <c r="G1727" t="s">
        <v>15734</v>
      </c>
      <c r="H1727" t="s">
        <v>868</v>
      </c>
      <c r="I1727" t="s">
        <v>37704</v>
      </c>
      <c r="J1727" t="s">
        <v>507</v>
      </c>
      <c r="K1727" t="s">
        <v>114</v>
      </c>
      <c r="L1727" t="s">
        <v>47</v>
      </c>
      <c r="M1727" t="s">
        <v>47</v>
      </c>
      <c r="N1727" t="s">
        <v>37705</v>
      </c>
      <c r="O1727">
        <v>150</v>
      </c>
    </row>
    <row r="1728" spans="1:15" x14ac:dyDescent="0.25">
      <c r="A1728" t="s">
        <v>15017</v>
      </c>
      <c r="B1728" t="s">
        <v>15736</v>
      </c>
      <c r="C1728" t="s">
        <v>3509</v>
      </c>
      <c r="D1728" t="s">
        <v>52</v>
      </c>
      <c r="E1728" t="s">
        <v>3153</v>
      </c>
      <c r="F1728" t="s">
        <v>1395</v>
      </c>
      <c r="G1728" t="s">
        <v>15738</v>
      </c>
      <c r="H1728" t="s">
        <v>105</v>
      </c>
      <c r="I1728" t="s">
        <v>106</v>
      </c>
      <c r="J1728" t="s">
        <v>107</v>
      </c>
      <c r="K1728" t="s">
        <v>474</v>
      </c>
      <c r="L1728" t="s">
        <v>258</v>
      </c>
      <c r="M1728" t="s">
        <v>47</v>
      </c>
      <c r="N1728" t="s">
        <v>37705</v>
      </c>
      <c r="O1728">
        <v>250</v>
      </c>
    </row>
    <row r="1729" spans="1:15" x14ac:dyDescent="0.25">
      <c r="A1729" t="s">
        <v>15017</v>
      </c>
      <c r="B1729" t="s">
        <v>15740</v>
      </c>
      <c r="C1729" t="s">
        <v>3509</v>
      </c>
      <c r="D1729" t="s">
        <v>52</v>
      </c>
      <c r="E1729" t="s">
        <v>3153</v>
      </c>
      <c r="F1729" t="s">
        <v>1395</v>
      </c>
      <c r="G1729" t="s">
        <v>1860</v>
      </c>
      <c r="H1729" t="s">
        <v>105</v>
      </c>
      <c r="I1729" t="s">
        <v>106</v>
      </c>
      <c r="J1729" t="s">
        <v>107</v>
      </c>
      <c r="K1729" t="s">
        <v>474</v>
      </c>
      <c r="L1729" t="s">
        <v>258</v>
      </c>
      <c r="M1729" t="s">
        <v>47</v>
      </c>
      <c r="N1729" t="s">
        <v>37705</v>
      </c>
      <c r="O1729">
        <v>240</v>
      </c>
    </row>
    <row r="1730" spans="1:15" x14ac:dyDescent="0.25">
      <c r="A1730" t="s">
        <v>15017</v>
      </c>
      <c r="B1730" t="s">
        <v>15742</v>
      </c>
      <c r="C1730" t="s">
        <v>3509</v>
      </c>
      <c r="D1730" t="s">
        <v>1259</v>
      </c>
      <c r="E1730" t="s">
        <v>15744</v>
      </c>
      <c r="F1730" t="s">
        <v>7355</v>
      </c>
      <c r="G1730" t="s">
        <v>1860</v>
      </c>
      <c r="H1730" t="s">
        <v>15746</v>
      </c>
      <c r="I1730" t="s">
        <v>416</v>
      </c>
      <c r="J1730" t="s">
        <v>536</v>
      </c>
      <c r="K1730" t="s">
        <v>114</v>
      </c>
      <c r="L1730" t="s">
        <v>47</v>
      </c>
      <c r="M1730" t="s">
        <v>47</v>
      </c>
      <c r="N1730" t="s">
        <v>37705</v>
      </c>
      <c r="O1730">
        <v>70</v>
      </c>
    </row>
    <row r="1731" spans="1:15" x14ac:dyDescent="0.25">
      <c r="A1731" t="s">
        <v>15017</v>
      </c>
      <c r="B1731" t="s">
        <v>15752</v>
      </c>
      <c r="C1731" t="s">
        <v>552</v>
      </c>
      <c r="D1731" t="s">
        <v>52</v>
      </c>
      <c r="E1731" t="s">
        <v>15278</v>
      </c>
      <c r="F1731" t="s">
        <v>15279</v>
      </c>
      <c r="G1731" t="s">
        <v>10757</v>
      </c>
      <c r="H1731" t="s">
        <v>170</v>
      </c>
      <c r="I1731" t="s">
        <v>61</v>
      </c>
      <c r="J1731" t="s">
        <v>869</v>
      </c>
      <c r="K1731" t="s">
        <v>1667</v>
      </c>
      <c r="L1731" t="s">
        <v>258</v>
      </c>
      <c r="M1731" t="s">
        <v>47</v>
      </c>
      <c r="N1731" t="s">
        <v>37705</v>
      </c>
      <c r="O1731">
        <v>300</v>
      </c>
    </row>
    <row r="1732" spans="1:15" x14ac:dyDescent="0.25">
      <c r="A1732" t="s">
        <v>15017</v>
      </c>
      <c r="B1732" t="s">
        <v>13228</v>
      </c>
      <c r="C1732" t="s">
        <v>513</v>
      </c>
      <c r="D1732" t="s">
        <v>15493</v>
      </c>
      <c r="E1732" t="s">
        <v>15759</v>
      </c>
      <c r="F1732" t="s">
        <v>1172</v>
      </c>
      <c r="G1732" t="s">
        <v>15760</v>
      </c>
      <c r="H1732" t="s">
        <v>60</v>
      </c>
      <c r="I1732" t="s">
        <v>61</v>
      </c>
      <c r="J1732" t="s">
        <v>15761</v>
      </c>
      <c r="K1732" t="s">
        <v>10832</v>
      </c>
      <c r="L1732" t="s">
        <v>47</v>
      </c>
      <c r="M1732" t="s">
        <v>47</v>
      </c>
      <c r="N1732" t="s">
        <v>37705</v>
      </c>
      <c r="O1732">
        <v>270</v>
      </c>
    </row>
    <row r="1733" spans="1:15" x14ac:dyDescent="0.25">
      <c r="A1733" t="s">
        <v>15017</v>
      </c>
      <c r="B1733" t="s">
        <v>15763</v>
      </c>
      <c r="C1733" t="s">
        <v>513</v>
      </c>
      <c r="D1733" t="s">
        <v>15765</v>
      </c>
      <c r="E1733" t="s">
        <v>15766</v>
      </c>
      <c r="F1733" t="s">
        <v>457</v>
      </c>
      <c r="G1733" t="s">
        <v>15738</v>
      </c>
      <c r="H1733" t="s">
        <v>105</v>
      </c>
      <c r="I1733" t="s">
        <v>106</v>
      </c>
      <c r="J1733" t="s">
        <v>107</v>
      </c>
      <c r="K1733" t="s">
        <v>474</v>
      </c>
      <c r="L1733" t="s">
        <v>47</v>
      </c>
      <c r="M1733" t="s">
        <v>47</v>
      </c>
      <c r="N1733" t="s">
        <v>37705</v>
      </c>
      <c r="O1733">
        <v>250</v>
      </c>
    </row>
    <row r="1734" spans="1:15" x14ac:dyDescent="0.25">
      <c r="A1734" t="s">
        <v>15017</v>
      </c>
      <c r="B1734" t="s">
        <v>15769</v>
      </c>
      <c r="C1734" t="s">
        <v>513</v>
      </c>
      <c r="D1734" t="s">
        <v>505</v>
      </c>
      <c r="E1734" t="s">
        <v>15771</v>
      </c>
      <c r="F1734" t="s">
        <v>320</v>
      </c>
      <c r="G1734" t="s">
        <v>1860</v>
      </c>
      <c r="H1734" t="s">
        <v>105</v>
      </c>
      <c r="I1734" t="s">
        <v>106</v>
      </c>
      <c r="J1734" t="s">
        <v>223</v>
      </c>
      <c r="K1734" t="s">
        <v>270</v>
      </c>
      <c r="L1734" t="s">
        <v>47</v>
      </c>
      <c r="M1734" t="s">
        <v>47</v>
      </c>
      <c r="N1734" t="s">
        <v>114</v>
      </c>
      <c r="O1734">
        <v>260</v>
      </c>
    </row>
    <row r="1735" spans="1:15" x14ac:dyDescent="0.25">
      <c r="A1735" t="s">
        <v>15017</v>
      </c>
      <c r="B1735" t="s">
        <v>15773</v>
      </c>
      <c r="C1735" t="s">
        <v>6129</v>
      </c>
      <c r="D1735" t="s">
        <v>15493</v>
      </c>
      <c r="E1735" t="s">
        <v>8772</v>
      </c>
      <c r="F1735" t="s">
        <v>457</v>
      </c>
      <c r="G1735" t="s">
        <v>1860</v>
      </c>
      <c r="H1735" t="s">
        <v>170</v>
      </c>
      <c r="I1735" t="s">
        <v>61</v>
      </c>
      <c r="J1735" t="s">
        <v>1784</v>
      </c>
      <c r="K1735" t="s">
        <v>474</v>
      </c>
      <c r="L1735" t="s">
        <v>47</v>
      </c>
      <c r="M1735" t="s">
        <v>47</v>
      </c>
      <c r="N1735" t="s">
        <v>37705</v>
      </c>
      <c r="O1735">
        <v>270</v>
      </c>
    </row>
    <row r="1736" spans="1:15" x14ac:dyDescent="0.25">
      <c r="A1736" t="s">
        <v>15017</v>
      </c>
      <c r="B1736" t="s">
        <v>15777</v>
      </c>
      <c r="C1736" t="s">
        <v>543</v>
      </c>
      <c r="D1736" t="s">
        <v>52</v>
      </c>
      <c r="E1736" t="s">
        <v>15697</v>
      </c>
      <c r="F1736" t="s">
        <v>15698</v>
      </c>
      <c r="G1736" t="s">
        <v>1860</v>
      </c>
      <c r="H1736" t="s">
        <v>332</v>
      </c>
      <c r="I1736" t="s">
        <v>416</v>
      </c>
      <c r="J1736" t="s">
        <v>1492</v>
      </c>
      <c r="K1736" t="s">
        <v>114</v>
      </c>
      <c r="L1736" t="s">
        <v>47</v>
      </c>
      <c r="M1736" t="s">
        <v>47</v>
      </c>
      <c r="N1736" t="s">
        <v>37705</v>
      </c>
      <c r="O1736">
        <v>110</v>
      </c>
    </row>
    <row r="1737" spans="1:15" x14ac:dyDescent="0.25">
      <c r="A1737" t="s">
        <v>15017</v>
      </c>
      <c r="B1737" t="s">
        <v>15780</v>
      </c>
      <c r="C1737" t="s">
        <v>543</v>
      </c>
      <c r="D1737" t="s">
        <v>52</v>
      </c>
      <c r="E1737" t="s">
        <v>15782</v>
      </c>
      <c r="F1737" t="s">
        <v>15698</v>
      </c>
      <c r="G1737" t="s">
        <v>1860</v>
      </c>
      <c r="H1737" t="s">
        <v>332</v>
      </c>
      <c r="I1737" t="s">
        <v>416</v>
      </c>
      <c r="J1737" t="s">
        <v>1492</v>
      </c>
      <c r="K1737" t="s">
        <v>114</v>
      </c>
      <c r="L1737" t="s">
        <v>47</v>
      </c>
      <c r="M1737" t="s">
        <v>47</v>
      </c>
      <c r="N1737" t="s">
        <v>37705</v>
      </c>
      <c r="O1737">
        <v>110</v>
      </c>
    </row>
    <row r="1738" spans="1:15" x14ac:dyDescent="0.25">
      <c r="A1738" t="s">
        <v>15017</v>
      </c>
      <c r="B1738" t="s">
        <v>15784</v>
      </c>
      <c r="C1738" t="s">
        <v>543</v>
      </c>
      <c r="D1738" t="s">
        <v>6310</v>
      </c>
      <c r="E1738" t="s">
        <v>15786</v>
      </c>
      <c r="F1738" t="s">
        <v>7355</v>
      </c>
      <c r="G1738" t="s">
        <v>2132</v>
      </c>
      <c r="H1738" t="s">
        <v>332</v>
      </c>
      <c r="I1738" t="s">
        <v>416</v>
      </c>
      <c r="J1738" t="s">
        <v>536</v>
      </c>
      <c r="K1738" t="s">
        <v>114</v>
      </c>
      <c r="L1738" t="s">
        <v>47</v>
      </c>
      <c r="M1738" t="s">
        <v>47</v>
      </c>
      <c r="N1738" t="s">
        <v>37705</v>
      </c>
      <c r="O1738">
        <v>60</v>
      </c>
    </row>
    <row r="1739" spans="1:15" x14ac:dyDescent="0.25">
      <c r="A1739" t="s">
        <v>15017</v>
      </c>
      <c r="B1739" t="s">
        <v>15788</v>
      </c>
      <c r="C1739" t="s">
        <v>543</v>
      </c>
      <c r="D1739" t="s">
        <v>52</v>
      </c>
      <c r="E1739" t="s">
        <v>15794</v>
      </c>
      <c r="F1739" t="s">
        <v>320</v>
      </c>
      <c r="G1739" t="s">
        <v>1860</v>
      </c>
      <c r="H1739" t="s">
        <v>332</v>
      </c>
      <c r="I1739" t="s">
        <v>106</v>
      </c>
      <c r="J1739" t="s">
        <v>223</v>
      </c>
      <c r="K1739" t="s">
        <v>270</v>
      </c>
      <c r="L1739" t="s">
        <v>47</v>
      </c>
      <c r="M1739" t="s">
        <v>47</v>
      </c>
      <c r="N1739" t="s">
        <v>37705</v>
      </c>
      <c r="O1739">
        <v>100</v>
      </c>
    </row>
    <row r="1740" spans="1:15" x14ac:dyDescent="0.25">
      <c r="A1740" t="s">
        <v>15017</v>
      </c>
      <c r="B1740" t="s">
        <v>15797</v>
      </c>
      <c r="C1740" t="s">
        <v>572</v>
      </c>
      <c r="D1740" t="s">
        <v>15799</v>
      </c>
      <c r="E1740" t="s">
        <v>15800</v>
      </c>
      <c r="F1740" t="s">
        <v>604</v>
      </c>
      <c r="G1740" t="s">
        <v>1860</v>
      </c>
      <c r="H1740" t="s">
        <v>105</v>
      </c>
      <c r="I1740" t="s">
        <v>106</v>
      </c>
      <c r="J1740" t="s">
        <v>223</v>
      </c>
      <c r="K1740" t="s">
        <v>474</v>
      </c>
      <c r="L1740" t="s">
        <v>47</v>
      </c>
      <c r="M1740" t="s">
        <v>47</v>
      </c>
      <c r="N1740" t="s">
        <v>37705</v>
      </c>
      <c r="O1740">
        <v>270</v>
      </c>
    </row>
    <row r="1741" spans="1:15" x14ac:dyDescent="0.25">
      <c r="A1741" t="s">
        <v>15017</v>
      </c>
      <c r="B1741" t="s">
        <v>15802</v>
      </c>
      <c r="C1741" t="s">
        <v>584</v>
      </c>
      <c r="D1741" t="s">
        <v>15765</v>
      </c>
      <c r="E1741" t="s">
        <v>15807</v>
      </c>
      <c r="F1741" t="s">
        <v>15808</v>
      </c>
      <c r="G1741" t="s">
        <v>1860</v>
      </c>
      <c r="H1741" t="s">
        <v>105</v>
      </c>
      <c r="I1741" t="s">
        <v>106</v>
      </c>
      <c r="J1741" t="s">
        <v>107</v>
      </c>
      <c r="K1741" t="s">
        <v>474</v>
      </c>
      <c r="L1741" t="s">
        <v>47</v>
      </c>
      <c r="M1741" t="s">
        <v>47</v>
      </c>
      <c r="N1741" t="s">
        <v>37705</v>
      </c>
      <c r="O1741">
        <v>150</v>
      </c>
    </row>
    <row r="1742" spans="1:15" x14ac:dyDescent="0.25">
      <c r="A1742" t="s">
        <v>15017</v>
      </c>
      <c r="B1742" t="s">
        <v>15810</v>
      </c>
      <c r="C1742" t="s">
        <v>513</v>
      </c>
      <c r="D1742" t="s">
        <v>52</v>
      </c>
      <c r="E1742" t="s">
        <v>12545</v>
      </c>
      <c r="F1742" t="s">
        <v>340</v>
      </c>
      <c r="G1742" t="s">
        <v>1860</v>
      </c>
      <c r="H1742" t="s">
        <v>332</v>
      </c>
      <c r="I1742" t="s">
        <v>15814</v>
      </c>
      <c r="J1742" t="s">
        <v>15815</v>
      </c>
      <c r="K1742" t="s">
        <v>474</v>
      </c>
      <c r="L1742" t="s">
        <v>47</v>
      </c>
      <c r="M1742" t="s">
        <v>47</v>
      </c>
      <c r="N1742" t="s">
        <v>37705</v>
      </c>
      <c r="O1742">
        <v>200</v>
      </c>
    </row>
    <row r="1743" spans="1:15" x14ac:dyDescent="0.25">
      <c r="A1743" t="s">
        <v>15017</v>
      </c>
      <c r="B1743" t="s">
        <v>15817</v>
      </c>
      <c r="C1743" t="s">
        <v>584</v>
      </c>
      <c r="D1743" t="s">
        <v>52</v>
      </c>
      <c r="E1743" t="s">
        <v>15820</v>
      </c>
      <c r="F1743" t="s">
        <v>604</v>
      </c>
      <c r="G1743" t="s">
        <v>1860</v>
      </c>
      <c r="H1743" t="s">
        <v>105</v>
      </c>
      <c r="I1743" t="s">
        <v>106</v>
      </c>
      <c r="J1743" t="s">
        <v>284</v>
      </c>
      <c r="K1743" t="s">
        <v>1667</v>
      </c>
      <c r="L1743" t="s">
        <v>47</v>
      </c>
      <c r="M1743" t="s">
        <v>47</v>
      </c>
      <c r="N1743" t="s">
        <v>37705</v>
      </c>
      <c r="O1743">
        <v>220</v>
      </c>
    </row>
    <row r="1744" spans="1:15" x14ac:dyDescent="0.25">
      <c r="A1744" t="s">
        <v>15017</v>
      </c>
      <c r="B1744" t="s">
        <v>15822</v>
      </c>
      <c r="C1744" t="s">
        <v>584</v>
      </c>
      <c r="D1744" t="s">
        <v>15711</v>
      </c>
      <c r="E1744" t="s">
        <v>15826</v>
      </c>
      <c r="F1744" t="s">
        <v>82</v>
      </c>
      <c r="G1744" t="s">
        <v>15827</v>
      </c>
      <c r="H1744" t="s">
        <v>60</v>
      </c>
      <c r="I1744" t="s">
        <v>61</v>
      </c>
      <c r="J1744" t="s">
        <v>1784</v>
      </c>
      <c r="K1744" t="s">
        <v>10832</v>
      </c>
      <c r="L1744" t="s">
        <v>47</v>
      </c>
      <c r="M1744" t="s">
        <v>47</v>
      </c>
      <c r="N1744" t="s">
        <v>37705</v>
      </c>
      <c r="O1744">
        <v>400</v>
      </c>
    </row>
    <row r="1745" spans="1:15" x14ac:dyDescent="0.25">
      <c r="A1745" t="s">
        <v>15017</v>
      </c>
      <c r="B1745" t="s">
        <v>15830</v>
      </c>
      <c r="C1745" t="s">
        <v>584</v>
      </c>
      <c r="D1745" t="s">
        <v>52</v>
      </c>
      <c r="E1745" t="s">
        <v>1799</v>
      </c>
      <c r="F1745" t="s">
        <v>1957</v>
      </c>
      <c r="G1745" t="s">
        <v>1860</v>
      </c>
      <c r="H1745" t="s">
        <v>332</v>
      </c>
      <c r="I1745" t="s">
        <v>6196</v>
      </c>
      <c r="J1745" t="s">
        <v>107</v>
      </c>
      <c r="K1745" t="s">
        <v>270</v>
      </c>
      <c r="L1745" t="s">
        <v>47</v>
      </c>
      <c r="M1745" t="s">
        <v>47</v>
      </c>
      <c r="N1745" t="s">
        <v>37705</v>
      </c>
      <c r="O1745">
        <v>150</v>
      </c>
    </row>
    <row r="1746" spans="1:15" x14ac:dyDescent="0.25">
      <c r="A1746" t="s">
        <v>15017</v>
      </c>
      <c r="B1746" t="s">
        <v>15834</v>
      </c>
      <c r="C1746" t="s">
        <v>584</v>
      </c>
      <c r="D1746" t="s">
        <v>52</v>
      </c>
      <c r="E1746" t="s">
        <v>15837</v>
      </c>
      <c r="F1746" t="s">
        <v>1957</v>
      </c>
      <c r="G1746" t="s">
        <v>5143</v>
      </c>
      <c r="H1746" t="s">
        <v>332</v>
      </c>
      <c r="I1746" t="s">
        <v>6196</v>
      </c>
      <c r="J1746" t="s">
        <v>107</v>
      </c>
      <c r="K1746" t="s">
        <v>270</v>
      </c>
      <c r="L1746" t="s">
        <v>47</v>
      </c>
      <c r="M1746" t="s">
        <v>47</v>
      </c>
      <c r="N1746" t="s">
        <v>37705</v>
      </c>
      <c r="O1746">
        <v>180</v>
      </c>
    </row>
    <row r="1747" spans="1:15" x14ac:dyDescent="0.25">
      <c r="A1747" t="s">
        <v>15017</v>
      </c>
      <c r="B1747" t="s">
        <v>15839</v>
      </c>
      <c r="C1747" t="s">
        <v>584</v>
      </c>
      <c r="D1747" t="s">
        <v>52</v>
      </c>
      <c r="E1747" t="s">
        <v>15841</v>
      </c>
      <c r="F1747" t="s">
        <v>320</v>
      </c>
      <c r="G1747" t="s">
        <v>1860</v>
      </c>
      <c r="H1747" t="s">
        <v>15842</v>
      </c>
      <c r="I1747" t="s">
        <v>416</v>
      </c>
      <c r="J1747" t="s">
        <v>223</v>
      </c>
      <c r="K1747" t="s">
        <v>114</v>
      </c>
      <c r="L1747" t="s">
        <v>47</v>
      </c>
      <c r="M1747" t="s">
        <v>47</v>
      </c>
      <c r="N1747" t="s">
        <v>37705</v>
      </c>
      <c r="O1747">
        <v>120</v>
      </c>
    </row>
    <row r="1748" spans="1:15" x14ac:dyDescent="0.25">
      <c r="A1748" t="s">
        <v>15017</v>
      </c>
      <c r="B1748" t="s">
        <v>15845</v>
      </c>
      <c r="C1748" t="s">
        <v>584</v>
      </c>
      <c r="D1748" t="s">
        <v>52</v>
      </c>
      <c r="E1748" t="s">
        <v>15847</v>
      </c>
      <c r="F1748" t="s">
        <v>320</v>
      </c>
      <c r="G1748" t="s">
        <v>15827</v>
      </c>
      <c r="H1748" t="s">
        <v>15848</v>
      </c>
      <c r="I1748" t="s">
        <v>416</v>
      </c>
      <c r="J1748" t="s">
        <v>223</v>
      </c>
      <c r="K1748" t="s">
        <v>114</v>
      </c>
      <c r="L1748" t="s">
        <v>47</v>
      </c>
      <c r="M1748" t="s">
        <v>47</v>
      </c>
      <c r="N1748" t="s">
        <v>37705</v>
      </c>
      <c r="O1748">
        <v>140</v>
      </c>
    </row>
    <row r="1749" spans="1:15" x14ac:dyDescent="0.25">
      <c r="A1749" t="s">
        <v>15017</v>
      </c>
      <c r="B1749" t="s">
        <v>15850</v>
      </c>
      <c r="C1749" t="s">
        <v>584</v>
      </c>
      <c r="D1749" t="s">
        <v>266</v>
      </c>
      <c r="E1749" t="s">
        <v>15786</v>
      </c>
      <c r="F1749" t="s">
        <v>7355</v>
      </c>
      <c r="G1749" t="s">
        <v>1860</v>
      </c>
      <c r="H1749" t="s">
        <v>15852</v>
      </c>
      <c r="I1749" t="s">
        <v>416</v>
      </c>
      <c r="J1749" t="s">
        <v>536</v>
      </c>
      <c r="K1749" t="s">
        <v>114</v>
      </c>
      <c r="L1749" t="s">
        <v>47</v>
      </c>
      <c r="M1749" t="s">
        <v>47</v>
      </c>
      <c r="N1749" t="s">
        <v>37705</v>
      </c>
      <c r="O1749">
        <v>90</v>
      </c>
    </row>
    <row r="1750" spans="1:15" x14ac:dyDescent="0.25">
      <c r="A1750" t="s">
        <v>15017</v>
      </c>
      <c r="B1750" t="s">
        <v>15856</v>
      </c>
      <c r="C1750" t="s">
        <v>584</v>
      </c>
      <c r="D1750" t="s">
        <v>266</v>
      </c>
      <c r="E1750" t="s">
        <v>15858</v>
      </c>
      <c r="F1750" t="s">
        <v>7355</v>
      </c>
      <c r="G1750" t="s">
        <v>1860</v>
      </c>
      <c r="H1750" t="s">
        <v>15852</v>
      </c>
      <c r="I1750" t="s">
        <v>416</v>
      </c>
      <c r="J1750" t="s">
        <v>536</v>
      </c>
      <c r="K1750" t="s">
        <v>114</v>
      </c>
      <c r="L1750" t="s">
        <v>47</v>
      </c>
      <c r="M1750" t="s">
        <v>47</v>
      </c>
      <c r="N1750" t="s">
        <v>37705</v>
      </c>
      <c r="O1750">
        <v>90</v>
      </c>
    </row>
    <row r="1751" spans="1:15" x14ac:dyDescent="0.25">
      <c r="A1751" t="s">
        <v>15017</v>
      </c>
      <c r="B1751" t="s">
        <v>15860</v>
      </c>
      <c r="C1751" t="s">
        <v>584</v>
      </c>
      <c r="D1751" t="s">
        <v>588</v>
      </c>
      <c r="E1751" t="s">
        <v>15862</v>
      </c>
      <c r="F1751" t="s">
        <v>13022</v>
      </c>
      <c r="G1751" t="s">
        <v>1860</v>
      </c>
      <c r="H1751" t="s">
        <v>15852</v>
      </c>
      <c r="I1751" t="s">
        <v>416</v>
      </c>
      <c r="J1751" t="s">
        <v>108</v>
      </c>
      <c r="K1751" t="s">
        <v>114</v>
      </c>
      <c r="L1751" t="s">
        <v>47</v>
      </c>
      <c r="M1751" t="s">
        <v>47</v>
      </c>
      <c r="N1751" t="s">
        <v>37705</v>
      </c>
      <c r="O1751">
        <v>60</v>
      </c>
    </row>
    <row r="1752" spans="1:15" x14ac:dyDescent="0.25">
      <c r="A1752" t="s">
        <v>15017</v>
      </c>
      <c r="B1752" t="s">
        <v>15864</v>
      </c>
      <c r="C1752" t="s">
        <v>638</v>
      </c>
      <c r="D1752" t="s">
        <v>15866</v>
      </c>
      <c r="E1752" t="s">
        <v>1792</v>
      </c>
      <c r="F1752" t="s">
        <v>15867</v>
      </c>
      <c r="G1752" t="s">
        <v>15868</v>
      </c>
      <c r="H1752" t="s">
        <v>493</v>
      </c>
      <c r="I1752" t="s">
        <v>61</v>
      </c>
      <c r="J1752" t="s">
        <v>687</v>
      </c>
      <c r="K1752" t="s">
        <v>474</v>
      </c>
      <c r="L1752" t="s">
        <v>47</v>
      </c>
      <c r="M1752" t="s">
        <v>47</v>
      </c>
      <c r="N1752" t="s">
        <v>37705</v>
      </c>
      <c r="O1752">
        <v>250</v>
      </c>
    </row>
    <row r="1753" spans="1:15" x14ac:dyDescent="0.25">
      <c r="A1753" t="s">
        <v>15017</v>
      </c>
      <c r="B1753" t="s">
        <v>14827</v>
      </c>
      <c r="C1753">
        <v>2013</v>
      </c>
      <c r="D1753" t="s">
        <v>1290</v>
      </c>
      <c r="E1753" t="s">
        <v>15872</v>
      </c>
      <c r="F1753" t="s">
        <v>2359</v>
      </c>
      <c r="G1753" t="s">
        <v>37701</v>
      </c>
      <c r="H1753" t="s">
        <v>2627</v>
      </c>
      <c r="I1753" t="s">
        <v>37704</v>
      </c>
      <c r="J1753" t="s">
        <v>474</v>
      </c>
      <c r="K1753" t="s">
        <v>114</v>
      </c>
      <c r="L1753" t="s">
        <v>47</v>
      </c>
      <c r="M1753" t="s">
        <v>47</v>
      </c>
      <c r="N1753" t="s">
        <v>37705</v>
      </c>
      <c r="O1753">
        <v>40</v>
      </c>
    </row>
    <row r="1754" spans="1:15" x14ac:dyDescent="0.25">
      <c r="A1754" t="s">
        <v>15017</v>
      </c>
      <c r="B1754" t="s">
        <v>15875</v>
      </c>
      <c r="C1754">
        <v>2013</v>
      </c>
      <c r="D1754" t="s">
        <v>1297</v>
      </c>
      <c r="E1754" t="s">
        <v>15879</v>
      </c>
      <c r="F1754" t="s">
        <v>2359</v>
      </c>
      <c r="G1754" t="s">
        <v>37701</v>
      </c>
      <c r="H1754" t="s">
        <v>1585</v>
      </c>
      <c r="I1754" t="s">
        <v>37704</v>
      </c>
      <c r="J1754" t="s">
        <v>474</v>
      </c>
      <c r="K1754" t="s">
        <v>114</v>
      </c>
      <c r="L1754" t="s">
        <v>47</v>
      </c>
      <c r="M1754" t="s">
        <v>47</v>
      </c>
      <c r="N1754" t="s">
        <v>37705</v>
      </c>
      <c r="O1754">
        <v>90</v>
      </c>
    </row>
    <row r="1755" spans="1:15" x14ac:dyDescent="0.25">
      <c r="A1755" t="s">
        <v>15017</v>
      </c>
      <c r="B1755" t="s">
        <v>15886</v>
      </c>
      <c r="C1755" t="s">
        <v>3622</v>
      </c>
      <c r="D1755" t="s">
        <v>1297</v>
      </c>
      <c r="E1755" t="s">
        <v>14934</v>
      </c>
      <c r="F1755" t="s">
        <v>15889</v>
      </c>
      <c r="G1755" t="s">
        <v>37701</v>
      </c>
      <c r="H1755" t="s">
        <v>15890</v>
      </c>
      <c r="I1755" t="s">
        <v>37704</v>
      </c>
      <c r="J1755" t="s">
        <v>536</v>
      </c>
      <c r="K1755" t="s">
        <v>114</v>
      </c>
      <c r="L1755" t="s">
        <v>47</v>
      </c>
      <c r="M1755" t="s">
        <v>47</v>
      </c>
      <c r="N1755" t="s">
        <v>37705</v>
      </c>
      <c r="O1755">
        <v>100</v>
      </c>
    </row>
    <row r="1756" spans="1:15" x14ac:dyDescent="0.25">
      <c r="A1756" t="s">
        <v>15017</v>
      </c>
      <c r="B1756" t="s">
        <v>15892</v>
      </c>
      <c r="C1756" t="s">
        <v>638</v>
      </c>
      <c r="D1756" t="s">
        <v>15765</v>
      </c>
      <c r="E1756" t="s">
        <v>15895</v>
      </c>
      <c r="F1756" t="s">
        <v>457</v>
      </c>
      <c r="G1756" t="s">
        <v>605</v>
      </c>
      <c r="H1756" t="s">
        <v>170</v>
      </c>
      <c r="I1756" t="s">
        <v>106</v>
      </c>
      <c r="J1756" t="s">
        <v>107</v>
      </c>
      <c r="K1756" t="s">
        <v>474</v>
      </c>
      <c r="L1756" t="s">
        <v>47</v>
      </c>
      <c r="M1756" t="s">
        <v>47</v>
      </c>
      <c r="N1756" t="s">
        <v>37705</v>
      </c>
      <c r="O1756">
        <v>170</v>
      </c>
    </row>
    <row r="1757" spans="1:15" x14ac:dyDescent="0.25">
      <c r="A1757" t="s">
        <v>15017</v>
      </c>
      <c r="B1757" t="s">
        <v>15897</v>
      </c>
      <c r="C1757" t="s">
        <v>638</v>
      </c>
      <c r="D1757" t="s">
        <v>52</v>
      </c>
      <c r="E1757" t="s">
        <v>12470</v>
      </c>
      <c r="F1757" t="s">
        <v>320</v>
      </c>
      <c r="G1757" t="s">
        <v>605</v>
      </c>
      <c r="H1757" t="s">
        <v>105</v>
      </c>
      <c r="I1757" t="s">
        <v>106</v>
      </c>
      <c r="J1757" t="s">
        <v>223</v>
      </c>
      <c r="K1757" t="s">
        <v>270</v>
      </c>
      <c r="L1757" t="s">
        <v>47</v>
      </c>
      <c r="M1757" t="s">
        <v>47</v>
      </c>
      <c r="N1757" t="s">
        <v>37705</v>
      </c>
      <c r="O1757">
        <v>150</v>
      </c>
    </row>
    <row r="1758" spans="1:15" x14ac:dyDescent="0.25">
      <c r="A1758" t="s">
        <v>15017</v>
      </c>
      <c r="B1758" t="s">
        <v>15900</v>
      </c>
      <c r="C1758" t="s">
        <v>638</v>
      </c>
      <c r="D1758" t="s">
        <v>2025</v>
      </c>
      <c r="E1758" t="s">
        <v>5466</v>
      </c>
      <c r="F1758" t="s">
        <v>340</v>
      </c>
      <c r="G1758" t="s">
        <v>3488</v>
      </c>
      <c r="H1758" t="s">
        <v>332</v>
      </c>
      <c r="I1758" t="s">
        <v>106</v>
      </c>
      <c r="J1758" t="s">
        <v>223</v>
      </c>
      <c r="K1758" t="s">
        <v>270</v>
      </c>
      <c r="L1758" t="s">
        <v>47</v>
      </c>
      <c r="M1758" t="s">
        <v>47</v>
      </c>
      <c r="N1758" t="s">
        <v>37705</v>
      </c>
      <c r="O1758">
        <v>170</v>
      </c>
    </row>
    <row r="1759" spans="1:15" x14ac:dyDescent="0.25">
      <c r="A1759" t="s">
        <v>15017</v>
      </c>
      <c r="B1759" t="s">
        <v>15908</v>
      </c>
      <c r="C1759" t="s">
        <v>3622</v>
      </c>
      <c r="D1759" t="s">
        <v>15905</v>
      </c>
      <c r="E1759" t="s">
        <v>1057</v>
      </c>
      <c r="F1759" t="s">
        <v>15906</v>
      </c>
      <c r="G1759" t="s">
        <v>15909</v>
      </c>
      <c r="H1759" t="s">
        <v>37702</v>
      </c>
      <c r="I1759" t="s">
        <v>61</v>
      </c>
      <c r="J1759" t="s">
        <v>107</v>
      </c>
      <c r="K1759" t="s">
        <v>474</v>
      </c>
      <c r="L1759" t="s">
        <v>47</v>
      </c>
      <c r="M1759" t="s">
        <v>47</v>
      </c>
      <c r="N1759" t="s">
        <v>37705</v>
      </c>
      <c r="O1759">
        <v>180</v>
      </c>
    </row>
    <row r="1760" spans="1:15" x14ac:dyDescent="0.25">
      <c r="A1760" t="s">
        <v>15017</v>
      </c>
      <c r="B1760" t="s">
        <v>15911</v>
      </c>
      <c r="C1760" t="s">
        <v>3622</v>
      </c>
      <c r="D1760" t="s">
        <v>15493</v>
      </c>
      <c r="E1760" t="s">
        <v>11005</v>
      </c>
      <c r="F1760" t="s">
        <v>15867</v>
      </c>
      <c r="G1760" t="s">
        <v>15913</v>
      </c>
      <c r="H1760" t="s">
        <v>170</v>
      </c>
      <c r="I1760" t="s">
        <v>61</v>
      </c>
      <c r="J1760" t="s">
        <v>107</v>
      </c>
      <c r="K1760" t="s">
        <v>474</v>
      </c>
      <c r="L1760" t="s">
        <v>47</v>
      </c>
      <c r="M1760" t="s">
        <v>47</v>
      </c>
      <c r="N1760" t="s">
        <v>37705</v>
      </c>
      <c r="O1760">
        <v>250</v>
      </c>
    </row>
    <row r="1761" spans="1:15" x14ac:dyDescent="0.25">
      <c r="A1761" t="s">
        <v>15017</v>
      </c>
      <c r="B1761" t="s">
        <v>15916</v>
      </c>
      <c r="C1761" t="s">
        <v>638</v>
      </c>
      <c r="D1761" t="s">
        <v>15493</v>
      </c>
      <c r="E1761" t="s">
        <v>15918</v>
      </c>
      <c r="F1761" t="s">
        <v>15867</v>
      </c>
      <c r="G1761" t="s">
        <v>605</v>
      </c>
      <c r="H1761" t="s">
        <v>87</v>
      </c>
      <c r="I1761" t="s">
        <v>61</v>
      </c>
      <c r="J1761" t="s">
        <v>89</v>
      </c>
      <c r="K1761" t="s">
        <v>474</v>
      </c>
      <c r="L1761" t="s">
        <v>47</v>
      </c>
      <c r="M1761" t="s">
        <v>47</v>
      </c>
      <c r="N1761" t="s">
        <v>37705</v>
      </c>
      <c r="O1761">
        <v>480</v>
      </c>
    </row>
    <row r="1762" spans="1:15" x14ac:dyDescent="0.25">
      <c r="A1762" t="s">
        <v>15017</v>
      </c>
      <c r="B1762" t="s">
        <v>15922</v>
      </c>
      <c r="C1762" t="s">
        <v>660</v>
      </c>
      <c r="D1762" t="s">
        <v>15493</v>
      </c>
      <c r="E1762" t="s">
        <v>15918</v>
      </c>
      <c r="F1762" t="s">
        <v>15867</v>
      </c>
      <c r="G1762" t="s">
        <v>15738</v>
      </c>
      <c r="H1762" t="s">
        <v>15926</v>
      </c>
      <c r="I1762" t="s">
        <v>61</v>
      </c>
      <c r="J1762" t="s">
        <v>15927</v>
      </c>
      <c r="K1762" t="s">
        <v>474</v>
      </c>
      <c r="L1762" t="s">
        <v>47</v>
      </c>
      <c r="M1762" t="s">
        <v>47</v>
      </c>
      <c r="N1762" t="s">
        <v>37705</v>
      </c>
      <c r="O1762">
        <v>160</v>
      </c>
    </row>
    <row r="1763" spans="1:15" x14ac:dyDescent="0.25">
      <c r="A1763" t="s">
        <v>15017</v>
      </c>
      <c r="B1763" t="s">
        <v>15929</v>
      </c>
      <c r="C1763" t="s">
        <v>3622</v>
      </c>
      <c r="D1763" t="s">
        <v>15905</v>
      </c>
      <c r="E1763" t="s">
        <v>15931</v>
      </c>
      <c r="F1763" t="s">
        <v>15906</v>
      </c>
      <c r="G1763" t="s">
        <v>3488</v>
      </c>
      <c r="H1763" t="s">
        <v>87</v>
      </c>
      <c r="I1763" t="s">
        <v>106</v>
      </c>
      <c r="J1763" t="s">
        <v>107</v>
      </c>
      <c r="K1763" t="s">
        <v>474</v>
      </c>
      <c r="L1763" t="s">
        <v>47</v>
      </c>
      <c r="M1763" t="s">
        <v>47</v>
      </c>
      <c r="N1763" t="s">
        <v>37705</v>
      </c>
      <c r="O1763">
        <v>190</v>
      </c>
    </row>
    <row r="1764" spans="1:15" x14ac:dyDescent="0.25">
      <c r="A1764" t="s">
        <v>15017</v>
      </c>
      <c r="B1764" t="s">
        <v>15934</v>
      </c>
      <c r="C1764" t="s">
        <v>3622</v>
      </c>
      <c r="D1764" t="s">
        <v>2025</v>
      </c>
      <c r="E1764" t="s">
        <v>15936</v>
      </c>
      <c r="F1764" t="s">
        <v>1957</v>
      </c>
      <c r="G1764" t="s">
        <v>3488</v>
      </c>
      <c r="H1764" t="s">
        <v>332</v>
      </c>
      <c r="I1764" t="s">
        <v>6196</v>
      </c>
      <c r="J1764" t="s">
        <v>223</v>
      </c>
      <c r="K1764" t="s">
        <v>270</v>
      </c>
      <c r="L1764" t="s">
        <v>47</v>
      </c>
      <c r="M1764" t="s">
        <v>47</v>
      </c>
      <c r="N1764" t="s">
        <v>37705</v>
      </c>
      <c r="O1764">
        <v>120</v>
      </c>
    </row>
    <row r="1765" spans="1:15" x14ac:dyDescent="0.25">
      <c r="A1765" t="s">
        <v>15017</v>
      </c>
      <c r="B1765" t="s">
        <v>15938</v>
      </c>
      <c r="C1765" t="s">
        <v>3622</v>
      </c>
      <c r="D1765" t="s">
        <v>2025</v>
      </c>
      <c r="E1765" t="s">
        <v>10807</v>
      </c>
      <c r="F1765" t="s">
        <v>604</v>
      </c>
      <c r="G1765" t="s">
        <v>3488</v>
      </c>
      <c r="H1765" t="s">
        <v>332</v>
      </c>
      <c r="I1765" t="s">
        <v>106</v>
      </c>
      <c r="J1765" t="s">
        <v>284</v>
      </c>
      <c r="K1765" t="s">
        <v>474</v>
      </c>
      <c r="L1765" t="s">
        <v>47</v>
      </c>
      <c r="M1765" t="s">
        <v>47</v>
      </c>
      <c r="N1765" t="s">
        <v>37705</v>
      </c>
      <c r="O1765">
        <v>180</v>
      </c>
    </row>
    <row r="1766" spans="1:15" x14ac:dyDescent="0.25">
      <c r="A1766" t="s">
        <v>15017</v>
      </c>
      <c r="B1766" t="s">
        <v>15942</v>
      </c>
      <c r="C1766" t="s">
        <v>660</v>
      </c>
      <c r="D1766" t="s">
        <v>52</v>
      </c>
      <c r="E1766" t="s">
        <v>15944</v>
      </c>
      <c r="F1766" t="s">
        <v>2034</v>
      </c>
      <c r="G1766" t="s">
        <v>664</v>
      </c>
      <c r="H1766" t="s">
        <v>15945</v>
      </c>
      <c r="I1766" t="s">
        <v>416</v>
      </c>
      <c r="J1766" t="s">
        <v>223</v>
      </c>
      <c r="K1766" t="s">
        <v>114</v>
      </c>
      <c r="L1766" t="s">
        <v>47</v>
      </c>
      <c r="M1766" t="s">
        <v>47</v>
      </c>
      <c r="N1766" t="s">
        <v>37705</v>
      </c>
      <c r="O1766">
        <v>110</v>
      </c>
    </row>
    <row r="1767" spans="1:15" x14ac:dyDescent="0.25">
      <c r="A1767" t="s">
        <v>15017</v>
      </c>
      <c r="B1767" t="s">
        <v>15947</v>
      </c>
      <c r="C1767" t="s">
        <v>660</v>
      </c>
      <c r="D1767" t="s">
        <v>2025</v>
      </c>
      <c r="E1767" t="s">
        <v>15949</v>
      </c>
      <c r="F1767" t="s">
        <v>3573</v>
      </c>
      <c r="G1767" t="s">
        <v>15950</v>
      </c>
      <c r="H1767" t="s">
        <v>332</v>
      </c>
      <c r="I1767" t="s">
        <v>106</v>
      </c>
      <c r="J1767" t="s">
        <v>929</v>
      </c>
      <c r="K1767" t="s">
        <v>270</v>
      </c>
      <c r="L1767" t="s">
        <v>47</v>
      </c>
      <c r="M1767" t="s">
        <v>47</v>
      </c>
      <c r="N1767" t="s">
        <v>37705</v>
      </c>
      <c r="O1767">
        <v>170</v>
      </c>
    </row>
    <row r="1768" spans="1:15" x14ac:dyDescent="0.25">
      <c r="A1768" t="s">
        <v>15017</v>
      </c>
      <c r="B1768" t="s">
        <v>15952</v>
      </c>
      <c r="C1768" t="s">
        <v>660</v>
      </c>
      <c r="D1768" t="s">
        <v>505</v>
      </c>
      <c r="E1768" t="s">
        <v>653</v>
      </c>
      <c r="F1768" t="s">
        <v>535</v>
      </c>
      <c r="G1768" t="s">
        <v>605</v>
      </c>
      <c r="H1768" t="s">
        <v>1501</v>
      </c>
      <c r="I1768" t="s">
        <v>106</v>
      </c>
      <c r="J1768" t="s">
        <v>223</v>
      </c>
      <c r="K1768" t="s">
        <v>270</v>
      </c>
      <c r="L1768" t="s">
        <v>47</v>
      </c>
      <c r="M1768" t="s">
        <v>47</v>
      </c>
      <c r="N1768" t="s">
        <v>37705</v>
      </c>
      <c r="O1768">
        <v>110</v>
      </c>
    </row>
    <row r="1769" spans="1:15" x14ac:dyDescent="0.25">
      <c r="A1769" t="s">
        <v>15017</v>
      </c>
      <c r="B1769" t="s">
        <v>15957</v>
      </c>
      <c r="C1769" t="s">
        <v>660</v>
      </c>
      <c r="D1769" t="s">
        <v>15905</v>
      </c>
      <c r="E1769" t="s">
        <v>15931</v>
      </c>
      <c r="F1769" t="s">
        <v>15906</v>
      </c>
      <c r="G1769" t="s">
        <v>3488</v>
      </c>
      <c r="H1769" t="s">
        <v>87</v>
      </c>
      <c r="I1769" t="s">
        <v>106</v>
      </c>
      <c r="J1769" t="s">
        <v>107</v>
      </c>
      <c r="K1769" t="s">
        <v>474</v>
      </c>
      <c r="L1769" t="s">
        <v>47</v>
      </c>
      <c r="M1769" t="s">
        <v>47</v>
      </c>
      <c r="N1769" t="s">
        <v>37705</v>
      </c>
      <c r="O1769">
        <v>210</v>
      </c>
    </row>
    <row r="1770" spans="1:15" x14ac:dyDescent="0.25">
      <c r="A1770" t="s">
        <v>15017</v>
      </c>
      <c r="B1770" t="s">
        <v>15960</v>
      </c>
      <c r="C1770" t="s">
        <v>706</v>
      </c>
      <c r="D1770" t="s">
        <v>588</v>
      </c>
      <c r="E1770" t="s">
        <v>15962</v>
      </c>
      <c r="F1770" t="s">
        <v>7355</v>
      </c>
      <c r="G1770" t="s">
        <v>2132</v>
      </c>
      <c r="H1770" t="s">
        <v>677</v>
      </c>
      <c r="I1770" t="s">
        <v>11187</v>
      </c>
      <c r="J1770" t="s">
        <v>890</v>
      </c>
      <c r="K1770" t="s">
        <v>114</v>
      </c>
      <c r="L1770" t="s">
        <v>47</v>
      </c>
      <c r="M1770" t="s">
        <v>47</v>
      </c>
      <c r="N1770" t="s">
        <v>37705</v>
      </c>
      <c r="O1770">
        <v>80</v>
      </c>
    </row>
    <row r="1771" spans="1:15" x14ac:dyDescent="0.25">
      <c r="A1771" t="s">
        <v>15017</v>
      </c>
      <c r="B1771" t="s">
        <v>15964</v>
      </c>
      <c r="C1771">
        <v>2012</v>
      </c>
      <c r="D1771" t="s">
        <v>1297</v>
      </c>
      <c r="E1771" t="s">
        <v>15966</v>
      </c>
      <c r="F1771" t="s">
        <v>15889</v>
      </c>
      <c r="G1771" t="s">
        <v>37701</v>
      </c>
      <c r="H1771" t="s">
        <v>15890</v>
      </c>
      <c r="I1771" t="s">
        <v>37704</v>
      </c>
      <c r="J1771" t="s">
        <v>108</v>
      </c>
      <c r="K1771" t="s">
        <v>114</v>
      </c>
      <c r="L1771" t="s">
        <v>47</v>
      </c>
      <c r="M1771" t="s">
        <v>47</v>
      </c>
      <c r="N1771" t="s">
        <v>37705</v>
      </c>
      <c r="O1771">
        <v>70</v>
      </c>
    </row>
    <row r="1772" spans="1:15" x14ac:dyDescent="0.25">
      <c r="A1772" t="s">
        <v>15017</v>
      </c>
      <c r="B1772" t="s">
        <v>15968</v>
      </c>
      <c r="C1772" t="s">
        <v>2059</v>
      </c>
      <c r="D1772" t="s">
        <v>588</v>
      </c>
      <c r="E1772" t="s">
        <v>15970</v>
      </c>
      <c r="F1772" t="s">
        <v>7355</v>
      </c>
      <c r="G1772" t="s">
        <v>37701</v>
      </c>
      <c r="H1772" t="s">
        <v>2050</v>
      </c>
      <c r="I1772" t="s">
        <v>15971</v>
      </c>
      <c r="J1772" t="s">
        <v>108</v>
      </c>
      <c r="K1772" t="s">
        <v>114</v>
      </c>
      <c r="L1772" t="s">
        <v>47</v>
      </c>
      <c r="M1772" t="s">
        <v>47</v>
      </c>
      <c r="N1772" t="s">
        <v>37705</v>
      </c>
      <c r="O1772">
        <v>60</v>
      </c>
    </row>
    <row r="1773" spans="1:15" x14ac:dyDescent="0.25">
      <c r="A1773" t="s">
        <v>15017</v>
      </c>
      <c r="B1773" t="s">
        <v>15973</v>
      </c>
      <c r="C1773" t="s">
        <v>2023</v>
      </c>
      <c r="D1773" t="s">
        <v>588</v>
      </c>
      <c r="E1773" t="s">
        <v>15970</v>
      </c>
      <c r="F1773" t="s">
        <v>7355</v>
      </c>
      <c r="G1773" t="s">
        <v>37701</v>
      </c>
      <c r="H1773" t="s">
        <v>2050</v>
      </c>
      <c r="I1773" t="s">
        <v>15971</v>
      </c>
      <c r="J1773" t="s">
        <v>108</v>
      </c>
      <c r="K1773" t="s">
        <v>114</v>
      </c>
      <c r="L1773" t="s">
        <v>47</v>
      </c>
      <c r="M1773" t="s">
        <v>47</v>
      </c>
      <c r="N1773" t="s">
        <v>37705</v>
      </c>
      <c r="O1773">
        <v>70</v>
      </c>
    </row>
    <row r="1774" spans="1:15" x14ac:dyDescent="0.25">
      <c r="A1774" t="s">
        <v>15017</v>
      </c>
      <c r="B1774" t="s">
        <v>15975</v>
      </c>
      <c r="C1774" t="s">
        <v>2023</v>
      </c>
      <c r="D1774" t="s">
        <v>308</v>
      </c>
      <c r="E1774" t="s">
        <v>12736</v>
      </c>
      <c r="F1774" t="s">
        <v>535</v>
      </c>
      <c r="G1774" t="s">
        <v>8324</v>
      </c>
      <c r="H1774" t="s">
        <v>332</v>
      </c>
      <c r="I1774" t="s">
        <v>416</v>
      </c>
      <c r="J1774" t="s">
        <v>223</v>
      </c>
      <c r="K1774" t="s">
        <v>114</v>
      </c>
      <c r="L1774" t="s">
        <v>47</v>
      </c>
      <c r="M1774" t="s">
        <v>47</v>
      </c>
      <c r="N1774" t="s">
        <v>37705</v>
      </c>
      <c r="O1774">
        <v>110</v>
      </c>
    </row>
    <row r="1775" spans="1:15" x14ac:dyDescent="0.25">
      <c r="A1775" t="s">
        <v>15017</v>
      </c>
      <c r="B1775" t="s">
        <v>15979</v>
      </c>
      <c r="C1775" t="s">
        <v>2023</v>
      </c>
      <c r="D1775" t="s">
        <v>1826</v>
      </c>
      <c r="E1775" t="s">
        <v>15970</v>
      </c>
      <c r="F1775" t="s">
        <v>7355</v>
      </c>
      <c r="G1775" t="s">
        <v>37701</v>
      </c>
      <c r="H1775" t="s">
        <v>2050</v>
      </c>
      <c r="I1775" t="s">
        <v>15971</v>
      </c>
      <c r="J1775" t="s">
        <v>108</v>
      </c>
      <c r="K1775" t="s">
        <v>114</v>
      </c>
      <c r="L1775" t="s">
        <v>47</v>
      </c>
      <c r="M1775" t="s">
        <v>47</v>
      </c>
      <c r="N1775" t="s">
        <v>37705</v>
      </c>
      <c r="O1775">
        <v>150</v>
      </c>
    </row>
    <row r="1776" spans="1:15" x14ac:dyDescent="0.25">
      <c r="A1776" t="s">
        <v>15017</v>
      </c>
      <c r="B1776" t="s">
        <v>15981</v>
      </c>
      <c r="C1776" t="s">
        <v>2023</v>
      </c>
      <c r="D1776" t="s">
        <v>15765</v>
      </c>
      <c r="E1776" t="s">
        <v>7200</v>
      </c>
      <c r="F1776" t="s">
        <v>457</v>
      </c>
      <c r="G1776" t="s">
        <v>605</v>
      </c>
      <c r="H1776" t="s">
        <v>170</v>
      </c>
      <c r="I1776" t="s">
        <v>61</v>
      </c>
      <c r="J1776" t="s">
        <v>107</v>
      </c>
      <c r="K1776" t="s">
        <v>474</v>
      </c>
      <c r="L1776" t="s">
        <v>47</v>
      </c>
      <c r="M1776" t="s">
        <v>47</v>
      </c>
      <c r="N1776" t="s">
        <v>37705</v>
      </c>
      <c r="O1776">
        <v>210</v>
      </c>
    </row>
    <row r="1777" spans="1:15" x14ac:dyDescent="0.25">
      <c r="A1777" t="s">
        <v>15017</v>
      </c>
      <c r="B1777" t="s">
        <v>15987</v>
      </c>
      <c r="C1777" t="s">
        <v>1998</v>
      </c>
      <c r="D1777" t="s">
        <v>15765</v>
      </c>
      <c r="E1777" t="s">
        <v>7071</v>
      </c>
      <c r="F1777" t="s">
        <v>2027</v>
      </c>
      <c r="G1777" t="s">
        <v>2132</v>
      </c>
      <c r="H1777" t="s">
        <v>332</v>
      </c>
      <c r="I1777" t="s">
        <v>106</v>
      </c>
      <c r="J1777" t="s">
        <v>107</v>
      </c>
      <c r="K1777" t="s">
        <v>474</v>
      </c>
      <c r="L1777" t="s">
        <v>47</v>
      </c>
      <c r="M1777" t="s">
        <v>47</v>
      </c>
      <c r="N1777" t="s">
        <v>37705</v>
      </c>
      <c r="O1777">
        <v>220</v>
      </c>
    </row>
    <row r="1778" spans="1:15" x14ac:dyDescent="0.25">
      <c r="A1778" t="s">
        <v>15017</v>
      </c>
      <c r="B1778" t="s">
        <v>15990</v>
      </c>
      <c r="C1778" t="s">
        <v>1998</v>
      </c>
      <c r="D1778" t="s">
        <v>1826</v>
      </c>
      <c r="E1778" t="s">
        <v>15992</v>
      </c>
      <c r="F1778" t="s">
        <v>936</v>
      </c>
      <c r="G1778" t="s">
        <v>37701</v>
      </c>
      <c r="H1778" t="s">
        <v>2050</v>
      </c>
      <c r="I1778" t="s">
        <v>37704</v>
      </c>
      <c r="J1778" t="s">
        <v>108</v>
      </c>
      <c r="K1778" t="s">
        <v>114</v>
      </c>
      <c r="L1778" t="s">
        <v>47</v>
      </c>
      <c r="M1778" t="s">
        <v>47</v>
      </c>
      <c r="N1778" t="s">
        <v>37705</v>
      </c>
      <c r="O1778">
        <v>70</v>
      </c>
    </row>
    <row r="1779" spans="1:15" x14ac:dyDescent="0.25">
      <c r="A1779" t="s">
        <v>15017</v>
      </c>
      <c r="B1779" t="s">
        <v>15994</v>
      </c>
      <c r="C1779" t="s">
        <v>2059</v>
      </c>
      <c r="D1779" t="s">
        <v>1259</v>
      </c>
      <c r="E1779" t="s">
        <v>15996</v>
      </c>
      <c r="F1779" t="s">
        <v>320</v>
      </c>
      <c r="G1779" t="s">
        <v>15997</v>
      </c>
      <c r="H1779" t="s">
        <v>105</v>
      </c>
      <c r="I1779" t="s">
        <v>106</v>
      </c>
      <c r="J1779" t="s">
        <v>223</v>
      </c>
      <c r="K1779" t="s">
        <v>270</v>
      </c>
      <c r="L1779" t="s">
        <v>47</v>
      </c>
      <c r="M1779" t="s">
        <v>47</v>
      </c>
      <c r="N1779" t="s">
        <v>37705</v>
      </c>
      <c r="O1779">
        <v>200</v>
      </c>
    </row>
    <row r="1780" spans="1:15" x14ac:dyDescent="0.25">
      <c r="A1780" t="s">
        <v>15017</v>
      </c>
      <c r="B1780" t="s">
        <v>16000</v>
      </c>
      <c r="C1780" t="s">
        <v>2059</v>
      </c>
      <c r="D1780" t="s">
        <v>588</v>
      </c>
      <c r="E1780" t="s">
        <v>7919</v>
      </c>
      <c r="F1780" t="s">
        <v>535</v>
      </c>
      <c r="G1780" t="s">
        <v>654</v>
      </c>
      <c r="H1780" t="s">
        <v>332</v>
      </c>
      <c r="I1780" t="s">
        <v>416</v>
      </c>
      <c r="J1780" t="s">
        <v>223</v>
      </c>
      <c r="K1780" t="s">
        <v>114</v>
      </c>
      <c r="L1780" t="s">
        <v>47</v>
      </c>
      <c r="M1780" t="s">
        <v>47</v>
      </c>
      <c r="N1780" t="s">
        <v>37705</v>
      </c>
      <c r="O1780">
        <v>100</v>
      </c>
    </row>
    <row r="1781" spans="1:15" x14ac:dyDescent="0.25">
      <c r="A1781" t="s">
        <v>15017</v>
      </c>
      <c r="B1781" t="s">
        <v>16005</v>
      </c>
      <c r="C1781" t="s">
        <v>672</v>
      </c>
      <c r="D1781" t="s">
        <v>15765</v>
      </c>
      <c r="E1781" t="s">
        <v>16007</v>
      </c>
      <c r="F1781" t="s">
        <v>457</v>
      </c>
      <c r="G1781" t="s">
        <v>697</v>
      </c>
      <c r="H1781" t="s">
        <v>16008</v>
      </c>
      <c r="I1781" t="s">
        <v>106</v>
      </c>
      <c r="J1781" t="s">
        <v>687</v>
      </c>
      <c r="K1781" t="s">
        <v>474</v>
      </c>
      <c r="L1781" t="s">
        <v>47</v>
      </c>
      <c r="M1781" t="s">
        <v>47</v>
      </c>
      <c r="N1781" t="s">
        <v>37705</v>
      </c>
      <c r="O1781">
        <v>220</v>
      </c>
    </row>
    <row r="1782" spans="1:15" x14ac:dyDescent="0.25">
      <c r="A1782" t="s">
        <v>15017</v>
      </c>
      <c r="B1782" t="s">
        <v>16011</v>
      </c>
      <c r="C1782" t="s">
        <v>672</v>
      </c>
      <c r="D1782" t="s">
        <v>11099</v>
      </c>
      <c r="E1782" t="s">
        <v>16013</v>
      </c>
      <c r="F1782" t="s">
        <v>1957</v>
      </c>
      <c r="G1782" t="s">
        <v>7391</v>
      </c>
      <c r="H1782" t="s">
        <v>16014</v>
      </c>
      <c r="I1782" t="s">
        <v>106</v>
      </c>
      <c r="J1782" t="s">
        <v>16015</v>
      </c>
      <c r="K1782" t="s">
        <v>270</v>
      </c>
      <c r="L1782" t="s">
        <v>47</v>
      </c>
      <c r="M1782" t="s">
        <v>47</v>
      </c>
      <c r="N1782" t="s">
        <v>37705</v>
      </c>
      <c r="O1782">
        <v>230</v>
      </c>
    </row>
    <row r="1783" spans="1:15" x14ac:dyDescent="0.25">
      <c r="A1783" t="s">
        <v>15017</v>
      </c>
      <c r="B1783" t="s">
        <v>16017</v>
      </c>
      <c r="C1783" t="s">
        <v>672</v>
      </c>
      <c r="D1783" t="s">
        <v>16018</v>
      </c>
      <c r="E1783" t="s">
        <v>16013</v>
      </c>
      <c r="F1783" t="s">
        <v>1957</v>
      </c>
      <c r="G1783" t="s">
        <v>7391</v>
      </c>
      <c r="H1783" t="s">
        <v>170</v>
      </c>
      <c r="I1783" t="s">
        <v>106</v>
      </c>
      <c r="J1783" t="s">
        <v>16019</v>
      </c>
      <c r="K1783" t="s">
        <v>270</v>
      </c>
      <c r="L1783" t="s">
        <v>47</v>
      </c>
      <c r="M1783" t="s">
        <v>47</v>
      </c>
      <c r="N1783" t="s">
        <v>37705</v>
      </c>
      <c r="O1783">
        <v>210</v>
      </c>
    </row>
    <row r="1784" spans="1:15" x14ac:dyDescent="0.25">
      <c r="A1784" t="s">
        <v>15017</v>
      </c>
      <c r="B1784" t="s">
        <v>16021</v>
      </c>
      <c r="C1784" t="s">
        <v>672</v>
      </c>
      <c r="D1784" t="s">
        <v>2025</v>
      </c>
      <c r="E1784" t="s">
        <v>16023</v>
      </c>
      <c r="F1784" t="s">
        <v>1957</v>
      </c>
      <c r="G1784" t="s">
        <v>664</v>
      </c>
      <c r="H1784" t="s">
        <v>1820</v>
      </c>
      <c r="I1784" t="s">
        <v>416</v>
      </c>
      <c r="J1784" t="s">
        <v>929</v>
      </c>
      <c r="K1784" t="s">
        <v>114</v>
      </c>
      <c r="L1784" t="s">
        <v>47</v>
      </c>
      <c r="M1784" t="s">
        <v>47</v>
      </c>
      <c r="N1784" t="s">
        <v>37705</v>
      </c>
      <c r="O1784">
        <v>120</v>
      </c>
    </row>
    <row r="1785" spans="1:15" x14ac:dyDescent="0.25">
      <c r="A1785" t="s">
        <v>15017</v>
      </c>
      <c r="B1785" t="s">
        <v>16025</v>
      </c>
      <c r="C1785" t="s">
        <v>672</v>
      </c>
      <c r="D1785" t="s">
        <v>709</v>
      </c>
      <c r="E1785" t="s">
        <v>15944</v>
      </c>
      <c r="F1785" t="s">
        <v>2034</v>
      </c>
      <c r="G1785" t="s">
        <v>605</v>
      </c>
      <c r="H1785" t="s">
        <v>12471</v>
      </c>
      <c r="I1785" t="s">
        <v>416</v>
      </c>
      <c r="J1785" t="s">
        <v>223</v>
      </c>
      <c r="K1785" t="s">
        <v>114</v>
      </c>
      <c r="L1785" t="s">
        <v>47</v>
      </c>
      <c r="M1785" t="s">
        <v>47</v>
      </c>
      <c r="N1785" t="s">
        <v>37705</v>
      </c>
      <c r="O1785">
        <v>120</v>
      </c>
    </row>
    <row r="1786" spans="1:15" x14ac:dyDescent="0.25">
      <c r="A1786" t="s">
        <v>15017</v>
      </c>
      <c r="B1786" t="s">
        <v>16027</v>
      </c>
      <c r="C1786" t="s">
        <v>672</v>
      </c>
      <c r="D1786" t="s">
        <v>15905</v>
      </c>
      <c r="E1786" t="s">
        <v>15931</v>
      </c>
      <c r="F1786" t="s">
        <v>15906</v>
      </c>
      <c r="G1786" t="s">
        <v>16028</v>
      </c>
      <c r="H1786" t="s">
        <v>87</v>
      </c>
      <c r="I1786" t="s">
        <v>106</v>
      </c>
      <c r="J1786" t="s">
        <v>687</v>
      </c>
      <c r="K1786" t="s">
        <v>474</v>
      </c>
      <c r="L1786" t="s">
        <v>47</v>
      </c>
      <c r="M1786" t="s">
        <v>47</v>
      </c>
      <c r="N1786" t="s">
        <v>37705</v>
      </c>
      <c r="O1786">
        <v>240</v>
      </c>
    </row>
    <row r="1787" spans="1:15" x14ac:dyDescent="0.25">
      <c r="A1787" t="s">
        <v>15017</v>
      </c>
      <c r="B1787" t="s">
        <v>16031</v>
      </c>
      <c r="C1787" t="s">
        <v>672</v>
      </c>
      <c r="D1787" t="s">
        <v>15905</v>
      </c>
      <c r="E1787" t="s">
        <v>16033</v>
      </c>
      <c r="F1787" t="s">
        <v>1957</v>
      </c>
      <c r="G1787" t="s">
        <v>16034</v>
      </c>
      <c r="H1787" t="s">
        <v>170</v>
      </c>
      <c r="I1787" t="s">
        <v>106</v>
      </c>
      <c r="J1787" t="s">
        <v>223</v>
      </c>
      <c r="K1787" t="s">
        <v>474</v>
      </c>
      <c r="L1787" t="s">
        <v>47</v>
      </c>
      <c r="M1787" t="s">
        <v>47</v>
      </c>
      <c r="N1787" t="s">
        <v>37705</v>
      </c>
      <c r="O1787">
        <v>130</v>
      </c>
    </row>
    <row r="1788" spans="1:15" x14ac:dyDescent="0.25">
      <c r="A1788" t="s">
        <v>15017</v>
      </c>
      <c r="B1788" t="s">
        <v>16036</v>
      </c>
      <c r="C1788" t="s">
        <v>706</v>
      </c>
      <c r="D1788" t="s">
        <v>588</v>
      </c>
      <c r="E1788" t="s">
        <v>15962</v>
      </c>
      <c r="F1788" t="s">
        <v>7355</v>
      </c>
      <c r="G1788" t="s">
        <v>2132</v>
      </c>
      <c r="H1788" t="s">
        <v>677</v>
      </c>
      <c r="I1788" t="s">
        <v>11187</v>
      </c>
      <c r="J1788" t="s">
        <v>536</v>
      </c>
      <c r="K1788" t="s">
        <v>114</v>
      </c>
      <c r="L1788" t="s">
        <v>47</v>
      </c>
      <c r="M1788" t="s">
        <v>47</v>
      </c>
      <c r="N1788" t="s">
        <v>37705</v>
      </c>
      <c r="O1788">
        <v>70</v>
      </c>
    </row>
    <row r="1789" spans="1:15" x14ac:dyDescent="0.25">
      <c r="A1789" t="s">
        <v>15017</v>
      </c>
      <c r="B1789" t="s">
        <v>16038</v>
      </c>
      <c r="C1789" t="s">
        <v>706</v>
      </c>
      <c r="D1789" t="s">
        <v>52</v>
      </c>
      <c r="E1789" t="s">
        <v>16040</v>
      </c>
      <c r="F1789" t="s">
        <v>16041</v>
      </c>
      <c r="G1789" t="s">
        <v>788</v>
      </c>
      <c r="H1789" t="s">
        <v>87</v>
      </c>
      <c r="I1789" t="s">
        <v>37704</v>
      </c>
      <c r="J1789" t="s">
        <v>1353</v>
      </c>
      <c r="K1789" t="s">
        <v>108</v>
      </c>
      <c r="L1789" t="s">
        <v>258</v>
      </c>
      <c r="M1789" t="s">
        <v>47</v>
      </c>
      <c r="N1789" t="s">
        <v>37705</v>
      </c>
      <c r="O1789">
        <v>160</v>
      </c>
    </row>
    <row r="1790" spans="1:15" x14ac:dyDescent="0.25">
      <c r="A1790" t="s">
        <v>15017</v>
      </c>
      <c r="B1790" t="s">
        <v>16046</v>
      </c>
      <c r="C1790" t="s">
        <v>2059</v>
      </c>
      <c r="D1790" t="s">
        <v>588</v>
      </c>
      <c r="E1790" t="s">
        <v>16048</v>
      </c>
      <c r="F1790" t="s">
        <v>936</v>
      </c>
      <c r="G1790" t="s">
        <v>37701</v>
      </c>
      <c r="H1790" t="s">
        <v>16050</v>
      </c>
      <c r="I1790" t="s">
        <v>814</v>
      </c>
      <c r="J1790" t="s">
        <v>108</v>
      </c>
      <c r="K1790" t="s">
        <v>114</v>
      </c>
      <c r="L1790" t="s">
        <v>47</v>
      </c>
      <c r="M1790" t="s">
        <v>47</v>
      </c>
      <c r="N1790" t="s">
        <v>37705</v>
      </c>
      <c r="O1790">
        <v>150</v>
      </c>
    </row>
    <row r="1791" spans="1:15" x14ac:dyDescent="0.25">
      <c r="A1791" t="s">
        <v>15017</v>
      </c>
      <c r="B1791" t="s">
        <v>16053</v>
      </c>
      <c r="C1791" t="s">
        <v>706</v>
      </c>
      <c r="D1791" t="s">
        <v>588</v>
      </c>
      <c r="E1791" t="s">
        <v>8434</v>
      </c>
      <c r="F1791" t="s">
        <v>16055</v>
      </c>
      <c r="G1791" t="s">
        <v>1979</v>
      </c>
      <c r="H1791" t="s">
        <v>16056</v>
      </c>
      <c r="I1791" t="s">
        <v>106</v>
      </c>
      <c r="J1791" t="s">
        <v>223</v>
      </c>
      <c r="K1791" t="s">
        <v>270</v>
      </c>
      <c r="L1791" t="s">
        <v>47</v>
      </c>
      <c r="M1791" t="s">
        <v>47</v>
      </c>
      <c r="N1791" t="s">
        <v>37705</v>
      </c>
      <c r="O1791">
        <v>110</v>
      </c>
    </row>
    <row r="1792" spans="1:15" x14ac:dyDescent="0.25">
      <c r="A1792" t="s">
        <v>15017</v>
      </c>
      <c r="B1792" t="s">
        <v>16058</v>
      </c>
      <c r="C1792" t="s">
        <v>706</v>
      </c>
      <c r="D1792" t="s">
        <v>505</v>
      </c>
      <c r="E1792" t="s">
        <v>16059</v>
      </c>
      <c r="F1792" t="s">
        <v>320</v>
      </c>
      <c r="G1792" t="s">
        <v>654</v>
      </c>
      <c r="H1792" t="s">
        <v>16060</v>
      </c>
      <c r="I1792" t="s">
        <v>106</v>
      </c>
      <c r="J1792" t="s">
        <v>223</v>
      </c>
      <c r="K1792" t="s">
        <v>270</v>
      </c>
      <c r="L1792" t="s">
        <v>47</v>
      </c>
      <c r="M1792" t="s">
        <v>47</v>
      </c>
      <c r="N1792" t="s">
        <v>37705</v>
      </c>
      <c r="O1792">
        <v>140</v>
      </c>
    </row>
    <row r="1793" spans="1:15" x14ac:dyDescent="0.25">
      <c r="A1793" t="s">
        <v>15017</v>
      </c>
      <c r="B1793" t="s">
        <v>16062</v>
      </c>
      <c r="C1793" t="s">
        <v>706</v>
      </c>
      <c r="D1793" t="s">
        <v>15905</v>
      </c>
      <c r="E1793" t="s">
        <v>13802</v>
      </c>
      <c r="F1793" t="s">
        <v>2027</v>
      </c>
      <c r="G1793" t="s">
        <v>654</v>
      </c>
      <c r="H1793" t="s">
        <v>332</v>
      </c>
      <c r="I1793" t="s">
        <v>106</v>
      </c>
      <c r="J1793" t="s">
        <v>107</v>
      </c>
      <c r="K1793" t="s">
        <v>474</v>
      </c>
      <c r="L1793" t="s">
        <v>47</v>
      </c>
      <c r="M1793" t="s">
        <v>47</v>
      </c>
      <c r="N1793" t="s">
        <v>37705</v>
      </c>
      <c r="O1793">
        <v>130</v>
      </c>
    </row>
    <row r="1794" spans="1:15" x14ac:dyDescent="0.25">
      <c r="A1794" t="s">
        <v>15017</v>
      </c>
      <c r="B1794" t="s">
        <v>16065</v>
      </c>
      <c r="C1794" t="s">
        <v>16066</v>
      </c>
      <c r="D1794" t="s">
        <v>934</v>
      </c>
      <c r="E1794" t="s">
        <v>16068</v>
      </c>
      <c r="F1794" t="s">
        <v>13248</v>
      </c>
      <c r="G1794" t="s">
        <v>37701</v>
      </c>
      <c r="H1794" t="s">
        <v>16069</v>
      </c>
      <c r="I1794" t="s">
        <v>37704</v>
      </c>
      <c r="J1794" t="s">
        <v>108</v>
      </c>
      <c r="K1794" t="s">
        <v>114</v>
      </c>
      <c r="L1794" t="s">
        <v>47</v>
      </c>
      <c r="M1794" t="s">
        <v>47</v>
      </c>
      <c r="N1794" t="s">
        <v>37705</v>
      </c>
      <c r="O1794">
        <v>80</v>
      </c>
    </row>
    <row r="1795" spans="1:15" x14ac:dyDescent="0.25">
      <c r="A1795" t="s">
        <v>15017</v>
      </c>
      <c r="B1795" t="s">
        <v>16071</v>
      </c>
      <c r="C1795" t="s">
        <v>2107</v>
      </c>
      <c r="D1795" t="s">
        <v>52</v>
      </c>
      <c r="E1795" t="s">
        <v>10769</v>
      </c>
      <c r="F1795" t="s">
        <v>1957</v>
      </c>
      <c r="G1795" t="s">
        <v>16073</v>
      </c>
      <c r="H1795" t="s">
        <v>105</v>
      </c>
      <c r="I1795" t="s">
        <v>106</v>
      </c>
      <c r="J1795" t="s">
        <v>687</v>
      </c>
      <c r="K1795" t="s">
        <v>474</v>
      </c>
      <c r="L1795" t="s">
        <v>47</v>
      </c>
      <c r="M1795" t="s">
        <v>47</v>
      </c>
      <c r="N1795" t="s">
        <v>37705</v>
      </c>
      <c r="O1795">
        <v>210</v>
      </c>
    </row>
    <row r="1796" spans="1:15" x14ac:dyDescent="0.25">
      <c r="A1796" t="s">
        <v>15017</v>
      </c>
      <c r="B1796" t="s">
        <v>16075</v>
      </c>
      <c r="C1796" t="s">
        <v>2203</v>
      </c>
      <c r="D1796" t="s">
        <v>16077</v>
      </c>
      <c r="E1796" t="s">
        <v>339</v>
      </c>
      <c r="F1796" t="s">
        <v>2027</v>
      </c>
      <c r="G1796" t="s">
        <v>16078</v>
      </c>
      <c r="H1796" t="s">
        <v>332</v>
      </c>
      <c r="I1796" t="s">
        <v>106</v>
      </c>
      <c r="J1796" t="s">
        <v>107</v>
      </c>
      <c r="K1796" t="s">
        <v>114</v>
      </c>
      <c r="L1796" t="s">
        <v>47</v>
      </c>
      <c r="M1796" t="s">
        <v>47</v>
      </c>
      <c r="N1796" t="s">
        <v>37705</v>
      </c>
      <c r="O1796">
        <v>170</v>
      </c>
    </row>
    <row r="1797" spans="1:15" x14ac:dyDescent="0.25">
      <c r="A1797" t="s">
        <v>15017</v>
      </c>
      <c r="B1797" t="s">
        <v>16080</v>
      </c>
      <c r="C1797" t="s">
        <v>2203</v>
      </c>
      <c r="D1797" t="s">
        <v>15765</v>
      </c>
      <c r="E1797" t="s">
        <v>16082</v>
      </c>
      <c r="F1797" t="s">
        <v>2027</v>
      </c>
      <c r="G1797" t="s">
        <v>7391</v>
      </c>
      <c r="H1797" t="s">
        <v>868</v>
      </c>
      <c r="I1797" t="s">
        <v>106</v>
      </c>
      <c r="J1797" t="s">
        <v>107</v>
      </c>
      <c r="K1797" t="s">
        <v>474</v>
      </c>
      <c r="L1797" t="s">
        <v>47</v>
      </c>
      <c r="M1797" t="s">
        <v>47</v>
      </c>
      <c r="N1797" t="s">
        <v>37705</v>
      </c>
      <c r="O1797">
        <v>220</v>
      </c>
    </row>
    <row r="1798" spans="1:15" x14ac:dyDescent="0.25">
      <c r="A1798" t="s">
        <v>15017</v>
      </c>
      <c r="B1798" t="s">
        <v>16084</v>
      </c>
      <c r="C1798" t="s">
        <v>16066</v>
      </c>
      <c r="D1798" t="s">
        <v>588</v>
      </c>
      <c r="E1798" t="s">
        <v>9424</v>
      </c>
      <c r="F1798" t="s">
        <v>798</v>
      </c>
      <c r="G1798" t="s">
        <v>654</v>
      </c>
      <c r="H1798" t="s">
        <v>16086</v>
      </c>
      <c r="I1798" t="s">
        <v>37704</v>
      </c>
      <c r="J1798" t="s">
        <v>890</v>
      </c>
      <c r="K1798" t="s">
        <v>114</v>
      </c>
      <c r="L1798" t="s">
        <v>47</v>
      </c>
      <c r="M1798" t="s">
        <v>47</v>
      </c>
      <c r="N1798" t="s">
        <v>37705</v>
      </c>
      <c r="O1798">
        <v>90</v>
      </c>
    </row>
    <row r="1799" spans="1:15" x14ac:dyDescent="0.25">
      <c r="A1799" t="s">
        <v>15017</v>
      </c>
      <c r="B1799" t="s">
        <v>16088</v>
      </c>
      <c r="C1799" t="s">
        <v>2203</v>
      </c>
      <c r="D1799" t="s">
        <v>1826</v>
      </c>
      <c r="E1799" t="s">
        <v>8603</v>
      </c>
      <c r="F1799" t="s">
        <v>8481</v>
      </c>
      <c r="G1799" t="s">
        <v>37701</v>
      </c>
      <c r="H1799" t="s">
        <v>37702</v>
      </c>
      <c r="I1799" t="s">
        <v>37704</v>
      </c>
      <c r="J1799" t="s">
        <v>108</v>
      </c>
      <c r="K1799" t="s">
        <v>114</v>
      </c>
      <c r="L1799" t="s">
        <v>47</v>
      </c>
      <c r="M1799" t="s">
        <v>47</v>
      </c>
      <c r="N1799" t="s">
        <v>37705</v>
      </c>
      <c r="O1799">
        <v>80</v>
      </c>
    </row>
    <row r="1800" spans="1:15" x14ac:dyDescent="0.25">
      <c r="A1800" t="s">
        <v>15017</v>
      </c>
      <c r="B1800" t="s">
        <v>16091</v>
      </c>
      <c r="C1800" t="s">
        <v>738</v>
      </c>
      <c r="D1800" t="s">
        <v>588</v>
      </c>
      <c r="E1800" t="s">
        <v>16093</v>
      </c>
      <c r="F1800" t="s">
        <v>535</v>
      </c>
      <c r="G1800" t="s">
        <v>654</v>
      </c>
      <c r="H1800" t="s">
        <v>868</v>
      </c>
      <c r="I1800" t="s">
        <v>416</v>
      </c>
      <c r="J1800" t="s">
        <v>223</v>
      </c>
      <c r="K1800" t="s">
        <v>114</v>
      </c>
      <c r="L1800" t="s">
        <v>47</v>
      </c>
      <c r="M1800" t="s">
        <v>47</v>
      </c>
      <c r="N1800" t="s">
        <v>37705</v>
      </c>
      <c r="O1800">
        <v>70</v>
      </c>
    </row>
    <row r="1801" spans="1:15" x14ac:dyDescent="0.25">
      <c r="A1801" t="s">
        <v>15017</v>
      </c>
      <c r="B1801" t="s">
        <v>16095</v>
      </c>
      <c r="C1801" t="s">
        <v>750</v>
      </c>
      <c r="D1801" t="s">
        <v>588</v>
      </c>
      <c r="E1801" t="s">
        <v>941</v>
      </c>
      <c r="F1801" t="s">
        <v>798</v>
      </c>
      <c r="G1801" t="s">
        <v>654</v>
      </c>
      <c r="H1801" t="s">
        <v>1994</v>
      </c>
      <c r="I1801" t="s">
        <v>37704</v>
      </c>
      <c r="J1801" t="s">
        <v>890</v>
      </c>
      <c r="K1801" t="s">
        <v>114</v>
      </c>
      <c r="L1801" t="s">
        <v>47</v>
      </c>
      <c r="M1801" t="s">
        <v>47</v>
      </c>
      <c r="N1801" t="s">
        <v>37705</v>
      </c>
      <c r="O1801">
        <v>70</v>
      </c>
    </row>
    <row r="1802" spans="1:15" x14ac:dyDescent="0.25">
      <c r="A1802" t="s">
        <v>15017</v>
      </c>
      <c r="B1802" t="s">
        <v>16098</v>
      </c>
      <c r="C1802" t="s">
        <v>738</v>
      </c>
      <c r="D1802" t="s">
        <v>1297</v>
      </c>
      <c r="E1802" t="s">
        <v>1298</v>
      </c>
      <c r="F1802" t="s">
        <v>1299</v>
      </c>
      <c r="G1802" t="s">
        <v>37701</v>
      </c>
      <c r="H1802" t="s">
        <v>5612</v>
      </c>
      <c r="I1802" t="s">
        <v>37704</v>
      </c>
      <c r="J1802" t="s">
        <v>108</v>
      </c>
      <c r="K1802" t="s">
        <v>114</v>
      </c>
      <c r="L1802" t="s">
        <v>47</v>
      </c>
      <c r="M1802" t="s">
        <v>47</v>
      </c>
      <c r="N1802" t="s">
        <v>37705</v>
      </c>
      <c r="O1802">
        <v>60</v>
      </c>
    </row>
    <row r="1803" spans="1:15" x14ac:dyDescent="0.25">
      <c r="A1803" t="s">
        <v>15017</v>
      </c>
      <c r="B1803" t="s">
        <v>16103</v>
      </c>
      <c r="C1803" t="s">
        <v>738</v>
      </c>
      <c r="D1803" t="s">
        <v>505</v>
      </c>
      <c r="E1803" t="s">
        <v>16105</v>
      </c>
      <c r="F1803" t="s">
        <v>927</v>
      </c>
      <c r="G1803" t="s">
        <v>743</v>
      </c>
      <c r="H1803" t="s">
        <v>170</v>
      </c>
      <c r="I1803" t="s">
        <v>37704</v>
      </c>
      <c r="J1803" t="s">
        <v>223</v>
      </c>
      <c r="K1803" t="s">
        <v>114</v>
      </c>
      <c r="L1803" t="s">
        <v>47</v>
      </c>
      <c r="M1803" t="s">
        <v>47</v>
      </c>
      <c r="N1803" t="s">
        <v>37705</v>
      </c>
      <c r="O1803">
        <v>150</v>
      </c>
    </row>
    <row r="1804" spans="1:15" x14ac:dyDescent="0.25">
      <c r="A1804" t="s">
        <v>15017</v>
      </c>
      <c r="B1804" t="s">
        <v>16107</v>
      </c>
      <c r="C1804" t="s">
        <v>738</v>
      </c>
      <c r="D1804" t="s">
        <v>308</v>
      </c>
      <c r="E1804" t="s">
        <v>16109</v>
      </c>
      <c r="F1804" t="s">
        <v>798</v>
      </c>
      <c r="G1804" t="s">
        <v>654</v>
      </c>
      <c r="H1804" t="s">
        <v>757</v>
      </c>
      <c r="I1804" t="s">
        <v>416</v>
      </c>
      <c r="J1804" t="s">
        <v>7454</v>
      </c>
      <c r="K1804" t="s">
        <v>114</v>
      </c>
      <c r="L1804" t="s">
        <v>47</v>
      </c>
      <c r="M1804" t="s">
        <v>47</v>
      </c>
      <c r="N1804" t="s">
        <v>37705</v>
      </c>
      <c r="O1804">
        <v>90</v>
      </c>
    </row>
    <row r="1805" spans="1:15" x14ac:dyDescent="0.25">
      <c r="A1805" t="s">
        <v>15017</v>
      </c>
      <c r="B1805" t="s">
        <v>16111</v>
      </c>
      <c r="C1805" t="s">
        <v>738</v>
      </c>
      <c r="D1805" t="s">
        <v>15905</v>
      </c>
      <c r="E1805" t="s">
        <v>7071</v>
      </c>
      <c r="F1805" t="s">
        <v>2027</v>
      </c>
      <c r="G1805" t="s">
        <v>16112</v>
      </c>
      <c r="H1805" t="s">
        <v>332</v>
      </c>
      <c r="I1805" t="s">
        <v>106</v>
      </c>
      <c r="J1805" t="s">
        <v>107</v>
      </c>
      <c r="K1805" t="s">
        <v>474</v>
      </c>
      <c r="L1805" t="s">
        <v>47</v>
      </c>
      <c r="M1805" t="s">
        <v>47</v>
      </c>
      <c r="N1805" t="s">
        <v>37705</v>
      </c>
      <c r="O1805">
        <v>120</v>
      </c>
    </row>
    <row r="1806" spans="1:15" x14ac:dyDescent="0.25">
      <c r="A1806" t="s">
        <v>15017</v>
      </c>
      <c r="B1806" t="s">
        <v>16114</v>
      </c>
      <c r="C1806" t="s">
        <v>738</v>
      </c>
      <c r="D1806" t="s">
        <v>15905</v>
      </c>
      <c r="E1806" t="s">
        <v>7071</v>
      </c>
      <c r="F1806" t="s">
        <v>2027</v>
      </c>
      <c r="G1806" t="s">
        <v>16112</v>
      </c>
      <c r="H1806" t="s">
        <v>332</v>
      </c>
      <c r="I1806" t="s">
        <v>106</v>
      </c>
      <c r="J1806" t="s">
        <v>107</v>
      </c>
      <c r="K1806" t="s">
        <v>474</v>
      </c>
      <c r="L1806" t="s">
        <v>47</v>
      </c>
      <c r="M1806" t="s">
        <v>47</v>
      </c>
      <c r="N1806" t="s">
        <v>37705</v>
      </c>
      <c r="O1806">
        <v>140</v>
      </c>
    </row>
    <row r="1807" spans="1:15" x14ac:dyDescent="0.25">
      <c r="A1807" t="s">
        <v>15017</v>
      </c>
      <c r="B1807" t="s">
        <v>16116</v>
      </c>
      <c r="C1807" t="s">
        <v>750</v>
      </c>
      <c r="D1807" t="s">
        <v>52</v>
      </c>
      <c r="E1807" t="s">
        <v>16119</v>
      </c>
      <c r="F1807" t="s">
        <v>320</v>
      </c>
      <c r="G1807" t="s">
        <v>9379</v>
      </c>
      <c r="H1807" t="s">
        <v>105</v>
      </c>
      <c r="I1807" t="s">
        <v>106</v>
      </c>
      <c r="J1807" t="s">
        <v>284</v>
      </c>
      <c r="K1807" t="s">
        <v>114</v>
      </c>
      <c r="L1807" t="s">
        <v>258</v>
      </c>
      <c r="M1807" t="s">
        <v>47</v>
      </c>
      <c r="N1807" t="s">
        <v>37705</v>
      </c>
      <c r="O1807">
        <v>110</v>
      </c>
    </row>
    <row r="1808" spans="1:15" x14ac:dyDescent="0.25">
      <c r="A1808" t="s">
        <v>15017</v>
      </c>
      <c r="B1808" t="s">
        <v>16123</v>
      </c>
      <c r="C1808" t="s">
        <v>750</v>
      </c>
      <c r="D1808" t="s">
        <v>52</v>
      </c>
      <c r="E1808" t="s">
        <v>329</v>
      </c>
      <c r="F1808" t="s">
        <v>320</v>
      </c>
      <c r="G1808" t="s">
        <v>9379</v>
      </c>
      <c r="H1808" t="s">
        <v>105</v>
      </c>
      <c r="I1808" t="s">
        <v>106</v>
      </c>
      <c r="J1808" t="s">
        <v>223</v>
      </c>
      <c r="K1808" t="s">
        <v>270</v>
      </c>
      <c r="L1808" t="s">
        <v>47</v>
      </c>
      <c r="M1808" t="s">
        <v>47</v>
      </c>
      <c r="N1808" t="s">
        <v>37705</v>
      </c>
      <c r="O1808">
        <v>120</v>
      </c>
    </row>
    <row r="1809" spans="1:15" x14ac:dyDescent="0.25">
      <c r="A1809" t="s">
        <v>15017</v>
      </c>
      <c r="B1809" t="s">
        <v>16126</v>
      </c>
      <c r="C1809" t="s">
        <v>750</v>
      </c>
      <c r="D1809" t="s">
        <v>588</v>
      </c>
      <c r="E1809" t="s">
        <v>8258</v>
      </c>
      <c r="F1809" t="s">
        <v>535</v>
      </c>
      <c r="G1809" t="s">
        <v>9379</v>
      </c>
      <c r="H1809" t="s">
        <v>757</v>
      </c>
      <c r="I1809" t="s">
        <v>416</v>
      </c>
      <c r="J1809" t="s">
        <v>284</v>
      </c>
      <c r="K1809" t="s">
        <v>114</v>
      </c>
      <c r="L1809" t="s">
        <v>47</v>
      </c>
      <c r="M1809" t="s">
        <v>47</v>
      </c>
      <c r="N1809" t="s">
        <v>37705</v>
      </c>
      <c r="O1809">
        <v>80</v>
      </c>
    </row>
    <row r="1810" spans="1:15" x14ac:dyDescent="0.25">
      <c r="A1810" t="s">
        <v>15017</v>
      </c>
      <c r="B1810" t="s">
        <v>16131</v>
      </c>
      <c r="C1810" t="s">
        <v>2279</v>
      </c>
      <c r="D1810" t="s">
        <v>16133</v>
      </c>
      <c r="E1810" t="s">
        <v>16134</v>
      </c>
      <c r="F1810" t="s">
        <v>927</v>
      </c>
      <c r="G1810" t="s">
        <v>9379</v>
      </c>
      <c r="H1810" t="s">
        <v>868</v>
      </c>
      <c r="I1810" t="s">
        <v>416</v>
      </c>
      <c r="J1810" t="s">
        <v>284</v>
      </c>
      <c r="K1810" t="s">
        <v>270</v>
      </c>
      <c r="L1810" t="s">
        <v>47</v>
      </c>
      <c r="M1810" t="s">
        <v>47</v>
      </c>
      <c r="N1810" t="s">
        <v>37705</v>
      </c>
      <c r="O1810">
        <v>110</v>
      </c>
    </row>
    <row r="1811" spans="1:15" x14ac:dyDescent="0.25">
      <c r="A1811" t="s">
        <v>15017</v>
      </c>
      <c r="B1811" t="s">
        <v>16137</v>
      </c>
      <c r="C1811" t="s">
        <v>2209</v>
      </c>
      <c r="D1811" t="s">
        <v>588</v>
      </c>
      <c r="E1811" t="s">
        <v>16139</v>
      </c>
      <c r="F1811" t="s">
        <v>798</v>
      </c>
      <c r="G1811" t="s">
        <v>9379</v>
      </c>
      <c r="H1811" t="s">
        <v>1994</v>
      </c>
      <c r="I1811" t="s">
        <v>416</v>
      </c>
      <c r="J1811" t="s">
        <v>890</v>
      </c>
      <c r="K1811" t="s">
        <v>114</v>
      </c>
      <c r="L1811" t="s">
        <v>47</v>
      </c>
      <c r="M1811" t="s">
        <v>47</v>
      </c>
      <c r="N1811" t="s">
        <v>37705</v>
      </c>
      <c r="O1811">
        <v>80</v>
      </c>
    </row>
    <row r="1812" spans="1:15" x14ac:dyDescent="0.25">
      <c r="A1812" t="s">
        <v>15017</v>
      </c>
      <c r="B1812" t="s">
        <v>16143</v>
      </c>
      <c r="C1812" t="s">
        <v>2145</v>
      </c>
      <c r="D1812" t="s">
        <v>588</v>
      </c>
      <c r="E1812" t="s">
        <v>2222</v>
      </c>
      <c r="F1812" t="s">
        <v>798</v>
      </c>
      <c r="G1812" t="s">
        <v>12537</v>
      </c>
      <c r="H1812" t="s">
        <v>757</v>
      </c>
      <c r="I1812" t="s">
        <v>416</v>
      </c>
      <c r="J1812" t="s">
        <v>890</v>
      </c>
      <c r="K1812" t="s">
        <v>114</v>
      </c>
      <c r="L1812" t="s">
        <v>47</v>
      </c>
      <c r="M1812" t="s">
        <v>47</v>
      </c>
      <c r="N1812" t="s">
        <v>37705</v>
      </c>
      <c r="O1812">
        <v>80</v>
      </c>
    </row>
    <row r="1813" spans="1:15" x14ac:dyDescent="0.25">
      <c r="A1813" t="s">
        <v>15017</v>
      </c>
      <c r="B1813" t="s">
        <v>16147</v>
      </c>
      <c r="C1813" t="s">
        <v>750</v>
      </c>
      <c r="D1813" t="s">
        <v>505</v>
      </c>
      <c r="E1813" t="s">
        <v>10709</v>
      </c>
      <c r="F1813" t="s">
        <v>1957</v>
      </c>
      <c r="G1813" t="s">
        <v>9379</v>
      </c>
      <c r="H1813" t="s">
        <v>105</v>
      </c>
      <c r="I1813" t="s">
        <v>416</v>
      </c>
      <c r="J1813" t="s">
        <v>223</v>
      </c>
      <c r="K1813" t="s">
        <v>474</v>
      </c>
      <c r="L1813" t="s">
        <v>47</v>
      </c>
      <c r="M1813" t="s">
        <v>47</v>
      </c>
      <c r="N1813" t="s">
        <v>37705</v>
      </c>
      <c r="O1813">
        <v>150</v>
      </c>
    </row>
    <row r="1814" spans="1:15" x14ac:dyDescent="0.25">
      <c r="A1814" t="s">
        <v>15017</v>
      </c>
      <c r="B1814" t="s">
        <v>16150</v>
      </c>
      <c r="C1814" t="s">
        <v>750</v>
      </c>
      <c r="D1814" t="s">
        <v>52</v>
      </c>
      <c r="E1814" t="s">
        <v>1217</v>
      </c>
      <c r="F1814" t="s">
        <v>320</v>
      </c>
      <c r="G1814" t="s">
        <v>654</v>
      </c>
      <c r="H1814" t="s">
        <v>332</v>
      </c>
      <c r="I1814" t="s">
        <v>416</v>
      </c>
      <c r="J1814" t="s">
        <v>223</v>
      </c>
      <c r="K1814" t="s">
        <v>108</v>
      </c>
      <c r="L1814" t="s">
        <v>47</v>
      </c>
      <c r="M1814" t="s">
        <v>47</v>
      </c>
      <c r="N1814" t="s">
        <v>37705</v>
      </c>
      <c r="O1814">
        <v>90</v>
      </c>
    </row>
    <row r="1815" spans="1:15" x14ac:dyDescent="0.25">
      <c r="A1815" t="s">
        <v>15017</v>
      </c>
      <c r="B1815" t="s">
        <v>16153</v>
      </c>
      <c r="C1815" t="s">
        <v>2145</v>
      </c>
      <c r="D1815" t="s">
        <v>52</v>
      </c>
      <c r="E1815" t="s">
        <v>1217</v>
      </c>
      <c r="F1815" t="s">
        <v>320</v>
      </c>
      <c r="G1815" t="s">
        <v>11127</v>
      </c>
      <c r="H1815" t="s">
        <v>868</v>
      </c>
      <c r="I1815" t="s">
        <v>416</v>
      </c>
      <c r="J1815" t="s">
        <v>223</v>
      </c>
      <c r="K1815" t="s">
        <v>108</v>
      </c>
      <c r="L1815" t="s">
        <v>47</v>
      </c>
      <c r="M1815" t="s">
        <v>47</v>
      </c>
      <c r="N1815" t="s">
        <v>37705</v>
      </c>
      <c r="O1815">
        <v>140</v>
      </c>
    </row>
    <row r="1816" spans="1:15" x14ac:dyDescent="0.25">
      <c r="A1816" t="s">
        <v>15017</v>
      </c>
      <c r="B1816" t="s">
        <v>16160</v>
      </c>
      <c r="C1816" t="s">
        <v>2145</v>
      </c>
      <c r="D1816" t="s">
        <v>588</v>
      </c>
      <c r="E1816" t="s">
        <v>16162</v>
      </c>
      <c r="F1816" t="s">
        <v>822</v>
      </c>
      <c r="G1816" t="s">
        <v>12537</v>
      </c>
      <c r="H1816" t="s">
        <v>757</v>
      </c>
      <c r="I1816" t="s">
        <v>814</v>
      </c>
      <c r="J1816" t="s">
        <v>536</v>
      </c>
      <c r="K1816" t="s">
        <v>114</v>
      </c>
      <c r="L1816" t="s">
        <v>47</v>
      </c>
      <c r="M1816" t="s">
        <v>47</v>
      </c>
      <c r="N1816" t="s">
        <v>37705</v>
      </c>
      <c r="O1816">
        <v>70</v>
      </c>
    </row>
    <row r="1817" spans="1:15" x14ac:dyDescent="0.25">
      <c r="A1817" t="s">
        <v>15017</v>
      </c>
      <c r="B1817" t="s">
        <v>16164</v>
      </c>
      <c r="C1817" t="s">
        <v>2279</v>
      </c>
      <c r="D1817" t="s">
        <v>1297</v>
      </c>
      <c r="E1817" t="s">
        <v>1298</v>
      </c>
      <c r="F1817" t="s">
        <v>1299</v>
      </c>
      <c r="G1817" t="s">
        <v>37701</v>
      </c>
      <c r="H1817" t="s">
        <v>37702</v>
      </c>
      <c r="I1817" t="s">
        <v>37704</v>
      </c>
      <c r="J1817" t="s">
        <v>108</v>
      </c>
      <c r="K1817" t="s">
        <v>114</v>
      </c>
      <c r="L1817" t="s">
        <v>47</v>
      </c>
      <c r="M1817" t="s">
        <v>47</v>
      </c>
      <c r="N1817" t="s">
        <v>37705</v>
      </c>
      <c r="O1817">
        <v>60</v>
      </c>
    </row>
    <row r="1818" spans="1:15" x14ac:dyDescent="0.25">
      <c r="A1818" t="s">
        <v>15017</v>
      </c>
      <c r="B1818" t="s">
        <v>16167</v>
      </c>
      <c r="C1818" t="s">
        <v>2145</v>
      </c>
      <c r="D1818" t="s">
        <v>1297</v>
      </c>
      <c r="E1818" t="s">
        <v>16169</v>
      </c>
      <c r="F1818" t="s">
        <v>5713</v>
      </c>
      <c r="G1818" t="s">
        <v>37701</v>
      </c>
      <c r="H1818" t="s">
        <v>16171</v>
      </c>
      <c r="I1818" t="s">
        <v>16172</v>
      </c>
      <c r="J1818" t="s">
        <v>474</v>
      </c>
      <c r="K1818" t="s">
        <v>114</v>
      </c>
      <c r="L1818" t="s">
        <v>47</v>
      </c>
      <c r="M1818" t="s">
        <v>47</v>
      </c>
      <c r="N1818" t="s">
        <v>37705</v>
      </c>
      <c r="O1818">
        <v>70</v>
      </c>
    </row>
    <row r="1819" spans="1:15" x14ac:dyDescent="0.25">
      <c r="A1819" t="s">
        <v>15017</v>
      </c>
      <c r="B1819" t="s">
        <v>16174</v>
      </c>
      <c r="C1819">
        <v>2011</v>
      </c>
      <c r="D1819" t="s">
        <v>1297</v>
      </c>
      <c r="E1819" t="s">
        <v>13484</v>
      </c>
      <c r="F1819" t="s">
        <v>5713</v>
      </c>
      <c r="G1819" t="s">
        <v>37701</v>
      </c>
      <c r="H1819" t="s">
        <v>5612</v>
      </c>
      <c r="I1819" t="s">
        <v>37704</v>
      </c>
      <c r="J1819" t="s">
        <v>108</v>
      </c>
      <c r="K1819" t="s">
        <v>114</v>
      </c>
      <c r="L1819" t="s">
        <v>47</v>
      </c>
      <c r="M1819" t="s">
        <v>47</v>
      </c>
      <c r="N1819" t="s">
        <v>37705</v>
      </c>
      <c r="O1819">
        <v>80</v>
      </c>
    </row>
    <row r="1820" spans="1:15" x14ac:dyDescent="0.25">
      <c r="A1820" t="s">
        <v>15017</v>
      </c>
      <c r="B1820" t="s">
        <v>16177</v>
      </c>
      <c r="C1820" t="s">
        <v>2145</v>
      </c>
      <c r="D1820" t="s">
        <v>1297</v>
      </c>
      <c r="E1820" t="s">
        <v>5503</v>
      </c>
      <c r="F1820" t="s">
        <v>5713</v>
      </c>
      <c r="G1820" t="s">
        <v>37701</v>
      </c>
      <c r="H1820" t="s">
        <v>2477</v>
      </c>
      <c r="I1820" t="s">
        <v>37704</v>
      </c>
      <c r="J1820" t="s">
        <v>474</v>
      </c>
      <c r="K1820" t="s">
        <v>114</v>
      </c>
      <c r="L1820" t="s">
        <v>47</v>
      </c>
      <c r="M1820" t="s">
        <v>47</v>
      </c>
      <c r="N1820" t="s">
        <v>37705</v>
      </c>
      <c r="O1820">
        <v>80</v>
      </c>
    </row>
    <row r="1821" spans="1:15" x14ac:dyDescent="0.25">
      <c r="A1821" t="s">
        <v>15017</v>
      </c>
      <c r="B1821" t="s">
        <v>16184</v>
      </c>
      <c r="C1821" t="s">
        <v>2145</v>
      </c>
      <c r="D1821" t="s">
        <v>934</v>
      </c>
      <c r="E1821" t="s">
        <v>16186</v>
      </c>
      <c r="F1821" t="s">
        <v>2012</v>
      </c>
      <c r="G1821" t="s">
        <v>37701</v>
      </c>
      <c r="H1821" t="s">
        <v>13047</v>
      </c>
      <c r="I1821" t="s">
        <v>37704</v>
      </c>
      <c r="J1821" t="s">
        <v>474</v>
      </c>
      <c r="K1821" t="s">
        <v>114</v>
      </c>
      <c r="L1821" t="s">
        <v>47</v>
      </c>
      <c r="M1821" t="s">
        <v>47</v>
      </c>
      <c r="N1821" t="s">
        <v>37705</v>
      </c>
      <c r="O1821">
        <v>40</v>
      </c>
    </row>
    <row r="1822" spans="1:15" x14ac:dyDescent="0.25">
      <c r="A1822" t="s">
        <v>15017</v>
      </c>
      <c r="B1822" t="s">
        <v>16189</v>
      </c>
      <c r="C1822" t="s">
        <v>672</v>
      </c>
      <c r="D1822" t="s">
        <v>1297</v>
      </c>
      <c r="E1822" t="s">
        <v>16193</v>
      </c>
      <c r="F1822" t="s">
        <v>5713</v>
      </c>
      <c r="G1822" t="s">
        <v>37701</v>
      </c>
      <c r="H1822" t="s">
        <v>16194</v>
      </c>
      <c r="I1822" t="s">
        <v>37704</v>
      </c>
      <c r="J1822" t="s">
        <v>474</v>
      </c>
      <c r="K1822" t="s">
        <v>114</v>
      </c>
      <c r="L1822" t="s">
        <v>47</v>
      </c>
      <c r="M1822" t="s">
        <v>47</v>
      </c>
      <c r="N1822" t="s">
        <v>37705</v>
      </c>
      <c r="O1822">
        <v>60</v>
      </c>
    </row>
    <row r="1823" spans="1:15" x14ac:dyDescent="0.25">
      <c r="A1823" t="s">
        <v>15017</v>
      </c>
      <c r="B1823" t="s">
        <v>3794</v>
      </c>
      <c r="C1823" t="s">
        <v>7760</v>
      </c>
      <c r="D1823" t="s">
        <v>934</v>
      </c>
      <c r="E1823" t="s">
        <v>5503</v>
      </c>
      <c r="F1823" t="s">
        <v>5713</v>
      </c>
      <c r="G1823" t="s">
        <v>37701</v>
      </c>
      <c r="H1823" t="s">
        <v>1577</v>
      </c>
      <c r="I1823" t="s">
        <v>1578</v>
      </c>
      <c r="J1823" t="s">
        <v>108</v>
      </c>
      <c r="K1823" t="s">
        <v>114</v>
      </c>
      <c r="L1823" t="s">
        <v>47</v>
      </c>
      <c r="M1823" t="s">
        <v>47</v>
      </c>
      <c r="N1823" t="s">
        <v>37705</v>
      </c>
      <c r="O1823">
        <v>60</v>
      </c>
    </row>
    <row r="1824" spans="1:15" x14ac:dyDescent="0.25">
      <c r="A1824" t="s">
        <v>15017</v>
      </c>
      <c r="B1824" t="s">
        <v>16204</v>
      </c>
      <c r="C1824" t="s">
        <v>2279</v>
      </c>
      <c r="D1824" t="s">
        <v>1826</v>
      </c>
      <c r="E1824" t="s">
        <v>16206</v>
      </c>
      <c r="F1824" t="s">
        <v>822</v>
      </c>
      <c r="G1824" t="s">
        <v>37701</v>
      </c>
      <c r="H1824" t="s">
        <v>2050</v>
      </c>
      <c r="I1824" t="s">
        <v>37704</v>
      </c>
      <c r="J1824" t="s">
        <v>108</v>
      </c>
      <c r="K1824" t="s">
        <v>114</v>
      </c>
      <c r="L1824" t="s">
        <v>47</v>
      </c>
      <c r="M1824" t="s">
        <v>47</v>
      </c>
      <c r="N1824" t="s">
        <v>37705</v>
      </c>
      <c r="O1824">
        <v>60</v>
      </c>
    </row>
    <row r="1825" spans="1:15" x14ac:dyDescent="0.25">
      <c r="A1825" t="s">
        <v>15017</v>
      </c>
      <c r="B1825" t="s">
        <v>16210</v>
      </c>
      <c r="C1825">
        <v>2011</v>
      </c>
      <c r="D1825" t="s">
        <v>1826</v>
      </c>
      <c r="E1825" t="s">
        <v>16206</v>
      </c>
      <c r="F1825" t="s">
        <v>822</v>
      </c>
      <c r="G1825" t="s">
        <v>37701</v>
      </c>
      <c r="H1825" t="s">
        <v>2240</v>
      </c>
      <c r="I1825" t="s">
        <v>37704</v>
      </c>
      <c r="J1825" t="s">
        <v>108</v>
      </c>
      <c r="K1825" t="s">
        <v>114</v>
      </c>
      <c r="L1825" t="s">
        <v>47</v>
      </c>
      <c r="M1825" t="s">
        <v>47</v>
      </c>
      <c r="N1825" t="s">
        <v>37705</v>
      </c>
      <c r="O1825">
        <v>70</v>
      </c>
    </row>
    <row r="1826" spans="1:15" x14ac:dyDescent="0.25">
      <c r="A1826" t="s">
        <v>15017</v>
      </c>
      <c r="B1826" t="s">
        <v>16212</v>
      </c>
      <c r="C1826" t="s">
        <v>11065</v>
      </c>
      <c r="D1826" t="s">
        <v>1826</v>
      </c>
      <c r="E1826" t="s">
        <v>16214</v>
      </c>
      <c r="F1826" t="s">
        <v>822</v>
      </c>
      <c r="G1826" t="s">
        <v>37701</v>
      </c>
      <c r="H1826" t="s">
        <v>2050</v>
      </c>
      <c r="I1826" t="s">
        <v>37704</v>
      </c>
      <c r="J1826" t="s">
        <v>108</v>
      </c>
      <c r="K1826" t="s">
        <v>114</v>
      </c>
      <c r="L1826" t="s">
        <v>47</v>
      </c>
      <c r="M1826" t="s">
        <v>47</v>
      </c>
      <c r="N1826" t="s">
        <v>37705</v>
      </c>
      <c r="O1826">
        <v>70</v>
      </c>
    </row>
    <row r="1827" spans="1:15" x14ac:dyDescent="0.25">
      <c r="A1827" t="s">
        <v>15017</v>
      </c>
      <c r="B1827" t="s">
        <v>16219</v>
      </c>
      <c r="C1827" t="s">
        <v>2220</v>
      </c>
      <c r="D1827" t="s">
        <v>1297</v>
      </c>
      <c r="E1827" t="s">
        <v>16220</v>
      </c>
      <c r="F1827" t="s">
        <v>15889</v>
      </c>
      <c r="G1827" t="s">
        <v>37701</v>
      </c>
      <c r="H1827" t="s">
        <v>2050</v>
      </c>
      <c r="I1827" t="s">
        <v>37704</v>
      </c>
      <c r="J1827" t="s">
        <v>108</v>
      </c>
      <c r="K1827" t="s">
        <v>114</v>
      </c>
      <c r="L1827" t="s">
        <v>47</v>
      </c>
      <c r="M1827" t="s">
        <v>47</v>
      </c>
      <c r="N1827" t="s">
        <v>37705</v>
      </c>
      <c r="O1827">
        <v>70</v>
      </c>
    </row>
    <row r="1828" spans="1:15" x14ac:dyDescent="0.25">
      <c r="A1828" t="s">
        <v>15017</v>
      </c>
      <c r="B1828" t="s">
        <v>8335</v>
      </c>
      <c r="C1828">
        <v>2011</v>
      </c>
      <c r="D1828" t="s">
        <v>1297</v>
      </c>
      <c r="E1828" t="s">
        <v>16228</v>
      </c>
      <c r="F1828" t="s">
        <v>13248</v>
      </c>
      <c r="G1828" t="s">
        <v>37701</v>
      </c>
      <c r="H1828" t="s">
        <v>2050</v>
      </c>
      <c r="I1828" t="s">
        <v>37704</v>
      </c>
      <c r="J1828" t="s">
        <v>108</v>
      </c>
      <c r="K1828" t="s">
        <v>114</v>
      </c>
      <c r="L1828" t="s">
        <v>47</v>
      </c>
      <c r="M1828" t="s">
        <v>47</v>
      </c>
      <c r="N1828" t="s">
        <v>37705</v>
      </c>
      <c r="O1828">
        <v>80</v>
      </c>
    </row>
    <row r="1829" spans="1:15" x14ac:dyDescent="0.25">
      <c r="A1829" t="s">
        <v>15017</v>
      </c>
      <c r="B1829" t="s">
        <v>16233</v>
      </c>
      <c r="C1829" t="s">
        <v>16234</v>
      </c>
      <c r="D1829" t="s">
        <v>52</v>
      </c>
      <c r="E1829" t="s">
        <v>16236</v>
      </c>
      <c r="F1829" t="s">
        <v>1957</v>
      </c>
      <c r="G1829" t="s">
        <v>799</v>
      </c>
      <c r="H1829" t="s">
        <v>170</v>
      </c>
      <c r="I1829" t="s">
        <v>37704</v>
      </c>
      <c r="J1829" t="s">
        <v>223</v>
      </c>
      <c r="K1829" t="s">
        <v>114</v>
      </c>
      <c r="L1829" t="s">
        <v>47</v>
      </c>
      <c r="M1829" t="s">
        <v>47</v>
      </c>
      <c r="N1829" t="s">
        <v>37705</v>
      </c>
      <c r="O1829">
        <v>210</v>
      </c>
    </row>
    <row r="1830" spans="1:15" x14ac:dyDescent="0.25">
      <c r="A1830" t="s">
        <v>15017</v>
      </c>
      <c r="B1830" t="s">
        <v>16238</v>
      </c>
      <c r="C1830" t="s">
        <v>2145</v>
      </c>
      <c r="D1830" t="s">
        <v>1297</v>
      </c>
      <c r="E1830" t="s">
        <v>5424</v>
      </c>
      <c r="F1830" t="s">
        <v>5295</v>
      </c>
      <c r="G1830" t="s">
        <v>37701</v>
      </c>
      <c r="H1830" t="s">
        <v>37702</v>
      </c>
      <c r="I1830" t="s">
        <v>37704</v>
      </c>
      <c r="J1830" t="s">
        <v>474</v>
      </c>
      <c r="K1830" t="s">
        <v>114</v>
      </c>
      <c r="L1830" t="s">
        <v>47</v>
      </c>
      <c r="M1830" t="s">
        <v>47</v>
      </c>
      <c r="N1830" t="s">
        <v>37705</v>
      </c>
      <c r="O1830">
        <v>90</v>
      </c>
    </row>
    <row r="1831" spans="1:15" x14ac:dyDescent="0.25">
      <c r="A1831" t="s">
        <v>15017</v>
      </c>
      <c r="B1831" t="s">
        <v>16241</v>
      </c>
      <c r="C1831" t="s">
        <v>2212</v>
      </c>
      <c r="D1831" t="s">
        <v>505</v>
      </c>
      <c r="E1831" t="s">
        <v>8430</v>
      </c>
      <c r="F1831" t="s">
        <v>877</v>
      </c>
      <c r="G1831" t="s">
        <v>812</v>
      </c>
      <c r="H1831" t="s">
        <v>16243</v>
      </c>
      <c r="I1831" t="s">
        <v>37704</v>
      </c>
      <c r="J1831" t="s">
        <v>223</v>
      </c>
      <c r="K1831" t="s">
        <v>114</v>
      </c>
      <c r="L1831" t="s">
        <v>47</v>
      </c>
      <c r="M1831" t="s">
        <v>47</v>
      </c>
      <c r="N1831" t="s">
        <v>37705</v>
      </c>
      <c r="O1831">
        <v>100</v>
      </c>
    </row>
    <row r="1832" spans="1:15" x14ac:dyDescent="0.25">
      <c r="A1832" t="s">
        <v>15017</v>
      </c>
      <c r="B1832" t="s">
        <v>16245</v>
      </c>
      <c r="C1832" t="s">
        <v>16246</v>
      </c>
      <c r="D1832" t="s">
        <v>588</v>
      </c>
      <c r="E1832" t="s">
        <v>16139</v>
      </c>
      <c r="F1832" t="s">
        <v>798</v>
      </c>
      <c r="G1832" t="s">
        <v>799</v>
      </c>
      <c r="H1832" t="s">
        <v>1846</v>
      </c>
      <c r="I1832" t="s">
        <v>37704</v>
      </c>
      <c r="J1832" t="s">
        <v>890</v>
      </c>
      <c r="K1832" t="s">
        <v>114</v>
      </c>
      <c r="L1832" t="s">
        <v>47</v>
      </c>
      <c r="M1832" t="s">
        <v>47</v>
      </c>
      <c r="N1832" t="s">
        <v>37705</v>
      </c>
      <c r="O1832">
        <v>140</v>
      </c>
    </row>
    <row r="1833" spans="1:15" x14ac:dyDescent="0.25">
      <c r="A1833" t="s">
        <v>15017</v>
      </c>
      <c r="B1833" t="s">
        <v>16249</v>
      </c>
      <c r="C1833" t="s">
        <v>7760</v>
      </c>
      <c r="D1833" t="s">
        <v>588</v>
      </c>
      <c r="E1833" t="s">
        <v>16139</v>
      </c>
      <c r="F1833" t="s">
        <v>798</v>
      </c>
      <c r="G1833" t="s">
        <v>812</v>
      </c>
      <c r="H1833" t="s">
        <v>1846</v>
      </c>
      <c r="I1833" t="s">
        <v>37704</v>
      </c>
      <c r="J1833" t="s">
        <v>890</v>
      </c>
      <c r="K1833" t="s">
        <v>114</v>
      </c>
      <c r="L1833" t="s">
        <v>47</v>
      </c>
      <c r="M1833" t="s">
        <v>47</v>
      </c>
      <c r="N1833" t="s">
        <v>37705</v>
      </c>
      <c r="O1833">
        <v>70</v>
      </c>
    </row>
    <row r="1834" spans="1:15" x14ac:dyDescent="0.25">
      <c r="A1834" t="s">
        <v>15017</v>
      </c>
      <c r="B1834" t="s">
        <v>16252</v>
      </c>
      <c r="C1834" t="s">
        <v>16253</v>
      </c>
      <c r="D1834" t="s">
        <v>11099</v>
      </c>
      <c r="E1834" t="s">
        <v>5059</v>
      </c>
      <c r="F1834" t="s">
        <v>1957</v>
      </c>
      <c r="G1834" t="s">
        <v>799</v>
      </c>
      <c r="H1834" t="s">
        <v>105</v>
      </c>
      <c r="I1834" t="s">
        <v>416</v>
      </c>
      <c r="J1834" t="s">
        <v>16019</v>
      </c>
      <c r="K1834" t="s">
        <v>114</v>
      </c>
      <c r="L1834" t="s">
        <v>47</v>
      </c>
      <c r="M1834" t="s">
        <v>47</v>
      </c>
      <c r="N1834" t="s">
        <v>37705</v>
      </c>
      <c r="O1834">
        <v>230</v>
      </c>
    </row>
    <row r="1835" spans="1:15" x14ac:dyDescent="0.25">
      <c r="A1835" t="s">
        <v>15017</v>
      </c>
      <c r="B1835" t="s">
        <v>16256</v>
      </c>
      <c r="C1835" t="s">
        <v>11114</v>
      </c>
      <c r="D1835" t="s">
        <v>809</v>
      </c>
      <c r="E1835" t="s">
        <v>16258</v>
      </c>
      <c r="F1835" t="s">
        <v>8481</v>
      </c>
      <c r="G1835" t="s">
        <v>37701</v>
      </c>
      <c r="H1835" t="s">
        <v>2458</v>
      </c>
      <c r="I1835" t="s">
        <v>37704</v>
      </c>
      <c r="J1835" t="s">
        <v>108</v>
      </c>
      <c r="K1835" t="s">
        <v>114</v>
      </c>
      <c r="L1835" t="s">
        <v>47</v>
      </c>
      <c r="M1835" t="s">
        <v>47</v>
      </c>
      <c r="N1835" t="s">
        <v>37705</v>
      </c>
      <c r="O1835">
        <v>80</v>
      </c>
    </row>
    <row r="1836" spans="1:15" x14ac:dyDescent="0.25">
      <c r="A1836" t="s">
        <v>15017</v>
      </c>
      <c r="B1836" t="s">
        <v>16260</v>
      </c>
      <c r="C1836" t="s">
        <v>795</v>
      </c>
      <c r="D1836" t="s">
        <v>11099</v>
      </c>
      <c r="E1836" t="s">
        <v>5059</v>
      </c>
      <c r="F1836" t="s">
        <v>1957</v>
      </c>
      <c r="G1836" t="s">
        <v>16262</v>
      </c>
      <c r="H1836" t="s">
        <v>105</v>
      </c>
      <c r="I1836" t="s">
        <v>416</v>
      </c>
      <c r="J1836" t="s">
        <v>16015</v>
      </c>
      <c r="K1836" t="s">
        <v>114</v>
      </c>
      <c r="L1836" t="s">
        <v>47</v>
      </c>
      <c r="M1836" t="s">
        <v>47</v>
      </c>
      <c r="N1836" t="s">
        <v>37705</v>
      </c>
      <c r="O1836">
        <v>190</v>
      </c>
    </row>
    <row r="1837" spans="1:15" x14ac:dyDescent="0.25">
      <c r="A1837" t="s">
        <v>15017</v>
      </c>
      <c r="B1837" t="s">
        <v>16264</v>
      </c>
      <c r="C1837" t="s">
        <v>785</v>
      </c>
      <c r="D1837" t="s">
        <v>52</v>
      </c>
      <c r="E1837" t="s">
        <v>16267</v>
      </c>
      <c r="F1837" t="s">
        <v>16041</v>
      </c>
      <c r="G1837" t="s">
        <v>16268</v>
      </c>
      <c r="H1837" t="s">
        <v>87</v>
      </c>
      <c r="I1837" t="s">
        <v>37704</v>
      </c>
      <c r="J1837" t="s">
        <v>16015</v>
      </c>
      <c r="K1837" t="s">
        <v>108</v>
      </c>
      <c r="L1837" t="s">
        <v>258</v>
      </c>
      <c r="M1837" t="s">
        <v>47</v>
      </c>
      <c r="N1837" t="s">
        <v>37705</v>
      </c>
      <c r="O1837">
        <v>190</v>
      </c>
    </row>
    <row r="1838" spans="1:15" x14ac:dyDescent="0.25">
      <c r="A1838" t="s">
        <v>15017</v>
      </c>
      <c r="B1838" t="s">
        <v>16275</v>
      </c>
      <c r="C1838">
        <v>2011</v>
      </c>
      <c r="D1838" t="s">
        <v>1297</v>
      </c>
      <c r="E1838" t="s">
        <v>9522</v>
      </c>
      <c r="F1838" t="s">
        <v>2255</v>
      </c>
      <c r="G1838" t="s">
        <v>37701</v>
      </c>
      <c r="H1838" t="s">
        <v>1292</v>
      </c>
      <c r="I1838" t="s">
        <v>37704</v>
      </c>
      <c r="J1838" t="s">
        <v>270</v>
      </c>
      <c r="K1838" t="s">
        <v>114</v>
      </c>
      <c r="L1838" t="s">
        <v>47</v>
      </c>
      <c r="M1838" t="s">
        <v>47</v>
      </c>
      <c r="N1838" t="s">
        <v>37705</v>
      </c>
      <c r="O1838">
        <v>50</v>
      </c>
    </row>
    <row r="1839" spans="1:15" x14ac:dyDescent="0.25">
      <c r="A1839" t="s">
        <v>15017</v>
      </c>
      <c r="B1839" t="s">
        <v>16278</v>
      </c>
      <c r="C1839" t="s">
        <v>795</v>
      </c>
      <c r="D1839" t="s">
        <v>934</v>
      </c>
      <c r="E1839" t="s">
        <v>10215</v>
      </c>
      <c r="F1839" t="s">
        <v>7616</v>
      </c>
      <c r="G1839" t="s">
        <v>37701</v>
      </c>
      <c r="H1839" t="s">
        <v>2104</v>
      </c>
      <c r="I1839" t="s">
        <v>37704</v>
      </c>
      <c r="J1839" t="s">
        <v>270</v>
      </c>
      <c r="K1839" t="s">
        <v>114</v>
      </c>
      <c r="L1839" t="s">
        <v>47</v>
      </c>
      <c r="M1839" t="s">
        <v>47</v>
      </c>
      <c r="N1839" t="s">
        <v>37705</v>
      </c>
      <c r="O1839">
        <v>50</v>
      </c>
    </row>
    <row r="1840" spans="1:15" x14ac:dyDescent="0.25">
      <c r="A1840" t="s">
        <v>15017</v>
      </c>
      <c r="B1840" t="s">
        <v>16280</v>
      </c>
      <c r="C1840">
        <v>2011</v>
      </c>
      <c r="D1840" t="s">
        <v>2313</v>
      </c>
      <c r="E1840" t="s">
        <v>16283</v>
      </c>
      <c r="F1840" t="s">
        <v>5804</v>
      </c>
      <c r="G1840" t="s">
        <v>37701</v>
      </c>
      <c r="H1840" t="s">
        <v>2477</v>
      </c>
      <c r="I1840" t="s">
        <v>37704</v>
      </c>
      <c r="J1840" t="s">
        <v>270</v>
      </c>
      <c r="K1840" t="s">
        <v>114</v>
      </c>
      <c r="L1840" t="s">
        <v>47</v>
      </c>
      <c r="M1840" t="s">
        <v>47</v>
      </c>
      <c r="N1840" t="s">
        <v>37705</v>
      </c>
      <c r="O1840">
        <v>40</v>
      </c>
    </row>
    <row r="1841" spans="1:15" x14ac:dyDescent="0.25">
      <c r="A1841" t="s">
        <v>15017</v>
      </c>
      <c r="B1841" t="s">
        <v>16285</v>
      </c>
      <c r="C1841" t="s">
        <v>772</v>
      </c>
      <c r="D1841" t="s">
        <v>1826</v>
      </c>
      <c r="E1841" t="s">
        <v>8490</v>
      </c>
      <c r="F1841" t="s">
        <v>8016</v>
      </c>
      <c r="G1841" t="s">
        <v>812</v>
      </c>
      <c r="H1841" t="s">
        <v>16287</v>
      </c>
      <c r="I1841" t="s">
        <v>37704</v>
      </c>
      <c r="J1841" t="s">
        <v>890</v>
      </c>
      <c r="K1841" t="s">
        <v>114</v>
      </c>
      <c r="L1841" t="s">
        <v>47</v>
      </c>
      <c r="M1841" t="s">
        <v>47</v>
      </c>
      <c r="N1841" t="s">
        <v>37705</v>
      </c>
      <c r="O1841">
        <v>40</v>
      </c>
    </row>
    <row r="1842" spans="1:15" x14ac:dyDescent="0.25">
      <c r="A1842" t="s">
        <v>15017</v>
      </c>
      <c r="B1842" t="s">
        <v>16291</v>
      </c>
      <c r="C1842" t="s">
        <v>795</v>
      </c>
      <c r="D1842" t="s">
        <v>588</v>
      </c>
      <c r="E1842" t="s">
        <v>9153</v>
      </c>
      <c r="F1842" t="s">
        <v>822</v>
      </c>
      <c r="G1842" t="s">
        <v>812</v>
      </c>
      <c r="H1842" t="s">
        <v>37702</v>
      </c>
      <c r="I1842" t="s">
        <v>16294</v>
      </c>
      <c r="J1842" t="s">
        <v>536</v>
      </c>
      <c r="K1842" t="s">
        <v>114</v>
      </c>
      <c r="L1842" t="s">
        <v>47</v>
      </c>
      <c r="M1842" t="s">
        <v>47</v>
      </c>
      <c r="N1842" t="s">
        <v>37705</v>
      </c>
      <c r="O1842">
        <v>80</v>
      </c>
    </row>
    <row r="1843" spans="1:15" x14ac:dyDescent="0.25">
      <c r="A1843" t="s">
        <v>15017</v>
      </c>
      <c r="B1843" t="s">
        <v>16296</v>
      </c>
      <c r="C1843" t="s">
        <v>795</v>
      </c>
      <c r="D1843" t="s">
        <v>52</v>
      </c>
      <c r="E1843" t="s">
        <v>1217</v>
      </c>
      <c r="F1843" t="s">
        <v>320</v>
      </c>
      <c r="G1843" t="s">
        <v>16297</v>
      </c>
      <c r="H1843" t="s">
        <v>16298</v>
      </c>
      <c r="I1843" t="s">
        <v>416</v>
      </c>
      <c r="J1843" t="s">
        <v>929</v>
      </c>
      <c r="K1843" t="s">
        <v>108</v>
      </c>
      <c r="L1843" t="s">
        <v>47</v>
      </c>
      <c r="M1843" t="s">
        <v>47</v>
      </c>
      <c r="N1843" t="s">
        <v>37705</v>
      </c>
      <c r="O1843">
        <v>110</v>
      </c>
    </row>
    <row r="1844" spans="1:15" x14ac:dyDescent="0.25">
      <c r="A1844" t="s">
        <v>15017</v>
      </c>
      <c r="B1844" t="s">
        <v>16301</v>
      </c>
      <c r="C1844" t="s">
        <v>12669</v>
      </c>
      <c r="D1844" t="s">
        <v>52</v>
      </c>
      <c r="E1844" t="s">
        <v>1455</v>
      </c>
      <c r="F1844" t="s">
        <v>320</v>
      </c>
      <c r="G1844" t="s">
        <v>16262</v>
      </c>
      <c r="H1844" t="s">
        <v>105</v>
      </c>
      <c r="I1844" t="s">
        <v>416</v>
      </c>
      <c r="J1844" t="s">
        <v>107</v>
      </c>
      <c r="K1844" t="s">
        <v>474</v>
      </c>
      <c r="L1844" t="s">
        <v>47</v>
      </c>
      <c r="M1844" t="s">
        <v>47</v>
      </c>
      <c r="N1844" t="s">
        <v>37705</v>
      </c>
      <c r="O1844">
        <v>150</v>
      </c>
    </row>
    <row r="1845" spans="1:15" x14ac:dyDescent="0.25">
      <c r="A1845" t="s">
        <v>15017</v>
      </c>
      <c r="B1845" t="s">
        <v>16304</v>
      </c>
      <c r="C1845" t="s">
        <v>12669</v>
      </c>
      <c r="D1845" t="s">
        <v>52</v>
      </c>
      <c r="E1845" t="s">
        <v>1455</v>
      </c>
      <c r="F1845" t="s">
        <v>320</v>
      </c>
      <c r="G1845" t="s">
        <v>16262</v>
      </c>
      <c r="H1845" t="s">
        <v>105</v>
      </c>
      <c r="I1845" t="s">
        <v>416</v>
      </c>
      <c r="J1845" t="s">
        <v>687</v>
      </c>
      <c r="K1845" t="s">
        <v>474</v>
      </c>
      <c r="L1845" t="s">
        <v>47</v>
      </c>
      <c r="M1845" t="s">
        <v>47</v>
      </c>
      <c r="N1845" t="s">
        <v>37705</v>
      </c>
      <c r="O1845">
        <v>150</v>
      </c>
    </row>
    <row r="1846" spans="1:15" x14ac:dyDescent="0.25">
      <c r="A1846" t="s">
        <v>15017</v>
      </c>
      <c r="B1846" t="s">
        <v>16306</v>
      </c>
      <c r="C1846" t="s">
        <v>819</v>
      </c>
      <c r="D1846" t="s">
        <v>52</v>
      </c>
      <c r="E1846" t="s">
        <v>16308</v>
      </c>
      <c r="F1846" t="s">
        <v>927</v>
      </c>
      <c r="G1846" t="s">
        <v>812</v>
      </c>
      <c r="H1846" t="s">
        <v>105</v>
      </c>
      <c r="I1846" t="s">
        <v>37704</v>
      </c>
      <c r="J1846" t="s">
        <v>223</v>
      </c>
      <c r="K1846" t="s">
        <v>114</v>
      </c>
      <c r="L1846" t="s">
        <v>47</v>
      </c>
      <c r="M1846" t="s">
        <v>47</v>
      </c>
      <c r="N1846" t="s">
        <v>37705</v>
      </c>
      <c r="O1846">
        <v>130</v>
      </c>
    </row>
    <row r="1847" spans="1:15" x14ac:dyDescent="0.25">
      <c r="A1847" t="s">
        <v>15017</v>
      </c>
      <c r="B1847" t="s">
        <v>16310</v>
      </c>
      <c r="C1847" t="s">
        <v>795</v>
      </c>
      <c r="D1847" t="s">
        <v>505</v>
      </c>
      <c r="E1847" t="s">
        <v>10709</v>
      </c>
      <c r="F1847" t="s">
        <v>1957</v>
      </c>
      <c r="G1847" t="s">
        <v>799</v>
      </c>
      <c r="H1847" t="s">
        <v>170</v>
      </c>
      <c r="I1847" t="s">
        <v>37704</v>
      </c>
      <c r="J1847" t="s">
        <v>223</v>
      </c>
      <c r="K1847" t="s">
        <v>474</v>
      </c>
      <c r="L1847" t="s">
        <v>47</v>
      </c>
      <c r="M1847" t="s">
        <v>47</v>
      </c>
      <c r="N1847" t="s">
        <v>37705</v>
      </c>
      <c r="O1847">
        <v>80</v>
      </c>
    </row>
    <row r="1848" spans="1:15" x14ac:dyDescent="0.25">
      <c r="A1848" t="s">
        <v>15017</v>
      </c>
      <c r="B1848" t="s">
        <v>16313</v>
      </c>
      <c r="C1848" t="s">
        <v>13391</v>
      </c>
      <c r="D1848" t="s">
        <v>934</v>
      </c>
      <c r="E1848" t="s">
        <v>16315</v>
      </c>
      <c r="F1848" t="s">
        <v>13248</v>
      </c>
      <c r="G1848" t="s">
        <v>37701</v>
      </c>
      <c r="H1848" t="s">
        <v>2346</v>
      </c>
      <c r="I1848" t="s">
        <v>37704</v>
      </c>
      <c r="J1848" t="s">
        <v>474</v>
      </c>
      <c r="K1848" t="s">
        <v>114</v>
      </c>
      <c r="L1848" t="s">
        <v>47</v>
      </c>
      <c r="M1848" t="s">
        <v>47</v>
      </c>
      <c r="N1848" t="s">
        <v>37705</v>
      </c>
      <c r="O1848">
        <v>80</v>
      </c>
    </row>
    <row r="1849" spans="1:15" x14ac:dyDescent="0.25">
      <c r="A1849" t="s">
        <v>15017</v>
      </c>
      <c r="B1849" t="s">
        <v>16317</v>
      </c>
      <c r="C1849" t="s">
        <v>819</v>
      </c>
      <c r="D1849" t="s">
        <v>1297</v>
      </c>
      <c r="E1849" t="s">
        <v>16319</v>
      </c>
      <c r="F1849" t="s">
        <v>1299</v>
      </c>
      <c r="G1849" t="s">
        <v>37701</v>
      </c>
      <c r="H1849" t="s">
        <v>5612</v>
      </c>
      <c r="I1849" t="s">
        <v>37704</v>
      </c>
      <c r="J1849" t="s">
        <v>108</v>
      </c>
      <c r="K1849" t="s">
        <v>114</v>
      </c>
      <c r="L1849" t="s">
        <v>47</v>
      </c>
      <c r="M1849" t="s">
        <v>47</v>
      </c>
      <c r="N1849" t="s">
        <v>37705</v>
      </c>
      <c r="O1849">
        <v>70</v>
      </c>
    </row>
    <row r="1850" spans="1:15" x14ac:dyDescent="0.25">
      <c r="A1850" t="s">
        <v>15017</v>
      </c>
      <c r="B1850" t="s">
        <v>16322</v>
      </c>
      <c r="C1850" t="s">
        <v>819</v>
      </c>
      <c r="D1850" t="s">
        <v>809</v>
      </c>
      <c r="E1850" t="s">
        <v>11297</v>
      </c>
      <c r="F1850" t="s">
        <v>822</v>
      </c>
      <c r="G1850" t="s">
        <v>37701</v>
      </c>
      <c r="H1850" t="s">
        <v>2458</v>
      </c>
      <c r="I1850" t="s">
        <v>37704</v>
      </c>
      <c r="J1850" t="s">
        <v>108</v>
      </c>
      <c r="K1850" t="s">
        <v>114</v>
      </c>
      <c r="L1850" t="s">
        <v>47</v>
      </c>
      <c r="M1850" t="s">
        <v>47</v>
      </c>
      <c r="N1850" t="s">
        <v>37705</v>
      </c>
      <c r="O1850">
        <v>40</v>
      </c>
    </row>
    <row r="1851" spans="1:15" x14ac:dyDescent="0.25">
      <c r="A1851" t="s">
        <v>15017</v>
      </c>
      <c r="B1851" t="s">
        <v>16326</v>
      </c>
      <c r="C1851" t="s">
        <v>2304</v>
      </c>
      <c r="D1851" t="s">
        <v>934</v>
      </c>
      <c r="E1851" t="s">
        <v>7643</v>
      </c>
      <c r="F1851" t="s">
        <v>2012</v>
      </c>
      <c r="G1851" t="s">
        <v>37701</v>
      </c>
      <c r="H1851" t="s">
        <v>2104</v>
      </c>
      <c r="I1851" t="s">
        <v>37704</v>
      </c>
      <c r="J1851" t="s">
        <v>270</v>
      </c>
      <c r="K1851" t="s">
        <v>114</v>
      </c>
      <c r="L1851" t="s">
        <v>47</v>
      </c>
      <c r="M1851" t="s">
        <v>114</v>
      </c>
      <c r="N1851" t="s">
        <v>114</v>
      </c>
      <c r="O1851">
        <v>40</v>
      </c>
    </row>
    <row r="1852" spans="1:15" x14ac:dyDescent="0.25">
      <c r="A1852" t="s">
        <v>15017</v>
      </c>
      <c r="B1852" t="s">
        <v>11509</v>
      </c>
      <c r="C1852" t="s">
        <v>8864</v>
      </c>
      <c r="D1852" t="s">
        <v>1297</v>
      </c>
      <c r="E1852" t="s">
        <v>13073</v>
      </c>
      <c r="F1852" t="s">
        <v>5713</v>
      </c>
      <c r="G1852" t="s">
        <v>37701</v>
      </c>
      <c r="H1852" t="s">
        <v>5612</v>
      </c>
      <c r="I1852" t="s">
        <v>37704</v>
      </c>
      <c r="J1852" t="s">
        <v>536</v>
      </c>
      <c r="K1852" t="s">
        <v>114</v>
      </c>
      <c r="L1852" t="s">
        <v>47</v>
      </c>
      <c r="M1852" t="s">
        <v>47</v>
      </c>
      <c r="N1852" t="s">
        <v>37705</v>
      </c>
      <c r="O1852">
        <v>80</v>
      </c>
    </row>
    <row r="1853" spans="1:15" x14ac:dyDescent="0.25">
      <c r="A1853" t="s">
        <v>15017</v>
      </c>
      <c r="B1853" t="s">
        <v>5337</v>
      </c>
      <c r="C1853" t="s">
        <v>13391</v>
      </c>
      <c r="D1853" t="s">
        <v>809</v>
      </c>
      <c r="E1853" t="s">
        <v>16214</v>
      </c>
      <c r="F1853" t="s">
        <v>822</v>
      </c>
      <c r="G1853" t="s">
        <v>37701</v>
      </c>
      <c r="H1853" t="s">
        <v>5612</v>
      </c>
      <c r="I1853" t="s">
        <v>16338</v>
      </c>
      <c r="J1853" t="s">
        <v>108</v>
      </c>
      <c r="K1853" t="s">
        <v>114</v>
      </c>
      <c r="L1853" t="s">
        <v>47</v>
      </c>
      <c r="M1853" t="s">
        <v>47</v>
      </c>
      <c r="N1853" t="s">
        <v>37705</v>
      </c>
      <c r="O1853">
        <v>110</v>
      </c>
    </row>
    <row r="1854" spans="1:15" x14ac:dyDescent="0.25">
      <c r="A1854" t="s">
        <v>15017</v>
      </c>
      <c r="B1854" t="s">
        <v>16340</v>
      </c>
      <c r="C1854" t="s">
        <v>8858</v>
      </c>
      <c r="D1854" t="s">
        <v>809</v>
      </c>
      <c r="E1854" t="s">
        <v>16214</v>
      </c>
      <c r="F1854" t="s">
        <v>822</v>
      </c>
      <c r="G1854" t="s">
        <v>37701</v>
      </c>
      <c r="H1854" t="s">
        <v>5612</v>
      </c>
      <c r="I1854" t="s">
        <v>16338</v>
      </c>
      <c r="J1854" t="s">
        <v>108</v>
      </c>
      <c r="K1854" t="s">
        <v>114</v>
      </c>
      <c r="L1854" t="s">
        <v>47</v>
      </c>
      <c r="M1854" t="s">
        <v>47</v>
      </c>
      <c r="N1854" t="s">
        <v>37705</v>
      </c>
      <c r="O1854">
        <v>50</v>
      </c>
    </row>
    <row r="1855" spans="1:15" x14ac:dyDescent="0.25">
      <c r="A1855" t="s">
        <v>15017</v>
      </c>
      <c r="B1855" t="s">
        <v>16342</v>
      </c>
      <c r="C1855" t="s">
        <v>795</v>
      </c>
      <c r="D1855" t="s">
        <v>588</v>
      </c>
      <c r="E1855" t="s">
        <v>16344</v>
      </c>
      <c r="F1855" t="s">
        <v>11293</v>
      </c>
      <c r="G1855" t="s">
        <v>865</v>
      </c>
      <c r="H1855" t="s">
        <v>757</v>
      </c>
      <c r="I1855" t="s">
        <v>814</v>
      </c>
      <c r="J1855" t="s">
        <v>968</v>
      </c>
      <c r="K1855" t="s">
        <v>114</v>
      </c>
      <c r="L1855" t="s">
        <v>47</v>
      </c>
      <c r="M1855" t="s">
        <v>47</v>
      </c>
      <c r="N1855" t="s">
        <v>37705</v>
      </c>
      <c r="O1855">
        <v>70</v>
      </c>
    </row>
    <row r="1856" spans="1:15" x14ac:dyDescent="0.25">
      <c r="A1856" t="s">
        <v>15017</v>
      </c>
      <c r="B1856" t="s">
        <v>16358</v>
      </c>
      <c r="C1856" t="s">
        <v>8864</v>
      </c>
      <c r="D1856" t="s">
        <v>1297</v>
      </c>
      <c r="E1856" t="s">
        <v>8059</v>
      </c>
      <c r="F1856" t="s">
        <v>2002</v>
      </c>
      <c r="G1856" t="s">
        <v>37701</v>
      </c>
      <c r="H1856" t="s">
        <v>2240</v>
      </c>
      <c r="I1856" t="s">
        <v>37704</v>
      </c>
      <c r="J1856" t="s">
        <v>108</v>
      </c>
      <c r="K1856" t="s">
        <v>114</v>
      </c>
      <c r="L1856" t="s">
        <v>47</v>
      </c>
      <c r="M1856" t="s">
        <v>47</v>
      </c>
      <c r="N1856" t="s">
        <v>37705</v>
      </c>
      <c r="O1856">
        <v>70</v>
      </c>
    </row>
    <row r="1857" spans="1:15" x14ac:dyDescent="0.25">
      <c r="A1857" t="s">
        <v>15017</v>
      </c>
      <c r="B1857" t="s">
        <v>16362</v>
      </c>
      <c r="C1857" t="s">
        <v>7557</v>
      </c>
      <c r="D1857" t="s">
        <v>809</v>
      </c>
      <c r="E1857" t="s">
        <v>16364</v>
      </c>
      <c r="F1857" t="s">
        <v>936</v>
      </c>
      <c r="G1857" t="s">
        <v>37701</v>
      </c>
      <c r="H1857" t="s">
        <v>37702</v>
      </c>
      <c r="I1857" t="s">
        <v>37704</v>
      </c>
      <c r="J1857" t="s">
        <v>536</v>
      </c>
      <c r="K1857" t="s">
        <v>114</v>
      </c>
      <c r="L1857" t="s">
        <v>47</v>
      </c>
      <c r="M1857" t="s">
        <v>47</v>
      </c>
      <c r="N1857" t="s">
        <v>37705</v>
      </c>
      <c r="O1857">
        <v>60</v>
      </c>
    </row>
    <row r="1858" spans="1:15" x14ac:dyDescent="0.25">
      <c r="A1858" t="s">
        <v>15017</v>
      </c>
      <c r="B1858" t="s">
        <v>16366</v>
      </c>
      <c r="C1858" t="s">
        <v>7557</v>
      </c>
      <c r="D1858" t="s">
        <v>1826</v>
      </c>
      <c r="E1858" t="s">
        <v>16368</v>
      </c>
      <c r="F1858" t="s">
        <v>936</v>
      </c>
      <c r="G1858" t="s">
        <v>37701</v>
      </c>
      <c r="H1858" t="s">
        <v>37702</v>
      </c>
      <c r="I1858" t="s">
        <v>37704</v>
      </c>
      <c r="J1858" t="s">
        <v>108</v>
      </c>
      <c r="K1858" t="s">
        <v>114</v>
      </c>
      <c r="L1858" t="s">
        <v>47</v>
      </c>
      <c r="M1858" t="s">
        <v>47</v>
      </c>
      <c r="N1858" t="s">
        <v>37705</v>
      </c>
      <c r="O1858">
        <v>70</v>
      </c>
    </row>
    <row r="1859" spans="1:15" x14ac:dyDescent="0.25">
      <c r="A1859" t="s">
        <v>15017</v>
      </c>
      <c r="B1859" t="s">
        <v>16370</v>
      </c>
      <c r="C1859" t="s">
        <v>837</v>
      </c>
      <c r="D1859" t="s">
        <v>505</v>
      </c>
      <c r="E1859" t="s">
        <v>12522</v>
      </c>
      <c r="F1859" t="s">
        <v>877</v>
      </c>
      <c r="G1859" t="s">
        <v>5244</v>
      </c>
      <c r="H1859" t="s">
        <v>170</v>
      </c>
      <c r="I1859" t="s">
        <v>6283</v>
      </c>
      <c r="J1859" t="s">
        <v>223</v>
      </c>
      <c r="K1859" t="s">
        <v>114</v>
      </c>
      <c r="L1859" t="s">
        <v>47</v>
      </c>
      <c r="M1859" t="s">
        <v>47</v>
      </c>
      <c r="N1859" t="s">
        <v>37705</v>
      </c>
      <c r="O1859">
        <v>80</v>
      </c>
    </row>
    <row r="1860" spans="1:15" x14ac:dyDescent="0.25">
      <c r="A1860" t="s">
        <v>15017</v>
      </c>
      <c r="B1860" t="s">
        <v>16375</v>
      </c>
      <c r="C1860" t="s">
        <v>837</v>
      </c>
      <c r="D1860" t="s">
        <v>505</v>
      </c>
      <c r="E1860" t="s">
        <v>926</v>
      </c>
      <c r="F1860" t="s">
        <v>927</v>
      </c>
      <c r="G1860" t="s">
        <v>16377</v>
      </c>
      <c r="H1860" t="s">
        <v>170</v>
      </c>
      <c r="I1860" t="s">
        <v>6283</v>
      </c>
      <c r="J1860" t="s">
        <v>929</v>
      </c>
      <c r="K1860" t="s">
        <v>114</v>
      </c>
      <c r="L1860" t="s">
        <v>47</v>
      </c>
      <c r="M1860" t="s">
        <v>47</v>
      </c>
      <c r="N1860" t="s">
        <v>37705</v>
      </c>
      <c r="O1860">
        <v>120</v>
      </c>
    </row>
    <row r="1861" spans="1:15" x14ac:dyDescent="0.25">
      <c r="A1861" t="s">
        <v>15017</v>
      </c>
      <c r="B1861" t="s">
        <v>16379</v>
      </c>
      <c r="C1861" t="s">
        <v>7566</v>
      </c>
      <c r="D1861" t="s">
        <v>1297</v>
      </c>
      <c r="E1861" t="s">
        <v>16319</v>
      </c>
      <c r="F1861" t="s">
        <v>2002</v>
      </c>
      <c r="G1861" t="s">
        <v>37701</v>
      </c>
      <c r="H1861" t="s">
        <v>16380</v>
      </c>
      <c r="I1861" t="s">
        <v>37704</v>
      </c>
      <c r="J1861" t="s">
        <v>108</v>
      </c>
      <c r="K1861" t="s">
        <v>114</v>
      </c>
      <c r="L1861" t="s">
        <v>47</v>
      </c>
      <c r="M1861" t="s">
        <v>47</v>
      </c>
      <c r="N1861" t="s">
        <v>37705</v>
      </c>
      <c r="O1861">
        <v>50</v>
      </c>
    </row>
    <row r="1862" spans="1:15" x14ac:dyDescent="0.25">
      <c r="A1862" t="s">
        <v>15017</v>
      </c>
      <c r="B1862" t="s">
        <v>16382</v>
      </c>
      <c r="C1862" t="s">
        <v>16383</v>
      </c>
      <c r="D1862" t="s">
        <v>308</v>
      </c>
      <c r="E1862" t="s">
        <v>16384</v>
      </c>
      <c r="F1862" t="s">
        <v>798</v>
      </c>
      <c r="G1862" t="s">
        <v>812</v>
      </c>
      <c r="H1862" t="s">
        <v>1994</v>
      </c>
      <c r="I1862" t="s">
        <v>37704</v>
      </c>
      <c r="J1862" t="s">
        <v>284</v>
      </c>
      <c r="K1862" t="s">
        <v>114</v>
      </c>
      <c r="L1862" t="s">
        <v>47</v>
      </c>
      <c r="M1862" t="s">
        <v>47</v>
      </c>
      <c r="N1862" t="s">
        <v>37705</v>
      </c>
      <c r="O1862">
        <v>100</v>
      </c>
    </row>
    <row r="1863" spans="1:15" x14ac:dyDescent="0.25">
      <c r="A1863" t="s">
        <v>15017</v>
      </c>
      <c r="B1863" t="s">
        <v>16387</v>
      </c>
      <c r="C1863" t="s">
        <v>7557</v>
      </c>
      <c r="D1863" t="s">
        <v>1297</v>
      </c>
      <c r="E1863" t="s">
        <v>11424</v>
      </c>
      <c r="F1863" t="s">
        <v>811</v>
      </c>
      <c r="G1863" t="s">
        <v>37701</v>
      </c>
      <c r="H1863" t="s">
        <v>37702</v>
      </c>
      <c r="I1863" t="s">
        <v>37704</v>
      </c>
      <c r="J1863" t="s">
        <v>968</v>
      </c>
      <c r="K1863" t="s">
        <v>114</v>
      </c>
      <c r="L1863" t="s">
        <v>47</v>
      </c>
      <c r="M1863" t="s">
        <v>47</v>
      </c>
      <c r="N1863" t="s">
        <v>37705</v>
      </c>
      <c r="O1863">
        <v>60</v>
      </c>
    </row>
    <row r="1864" spans="1:15" x14ac:dyDescent="0.25">
      <c r="A1864" t="s">
        <v>15017</v>
      </c>
      <c r="B1864" t="s">
        <v>16390</v>
      </c>
      <c r="C1864" t="s">
        <v>8864</v>
      </c>
      <c r="D1864" t="s">
        <v>6310</v>
      </c>
      <c r="E1864" t="s">
        <v>12690</v>
      </c>
      <c r="F1864" t="s">
        <v>798</v>
      </c>
      <c r="G1864" t="s">
        <v>812</v>
      </c>
      <c r="H1864" t="s">
        <v>1994</v>
      </c>
      <c r="I1864" t="s">
        <v>37704</v>
      </c>
      <c r="J1864" t="s">
        <v>890</v>
      </c>
      <c r="K1864" t="s">
        <v>114</v>
      </c>
      <c r="L1864" t="s">
        <v>47</v>
      </c>
      <c r="M1864" t="s">
        <v>47</v>
      </c>
      <c r="N1864" t="s">
        <v>37705</v>
      </c>
      <c r="O1864">
        <v>60</v>
      </c>
    </row>
    <row r="1865" spans="1:15" x14ac:dyDescent="0.25">
      <c r="A1865" t="s">
        <v>15017</v>
      </c>
      <c r="B1865" t="s">
        <v>16392</v>
      </c>
      <c r="C1865" t="s">
        <v>16393</v>
      </c>
      <c r="D1865" t="s">
        <v>505</v>
      </c>
      <c r="E1865" t="s">
        <v>16139</v>
      </c>
      <c r="F1865" t="s">
        <v>798</v>
      </c>
      <c r="G1865" t="s">
        <v>812</v>
      </c>
      <c r="H1865" t="s">
        <v>37702</v>
      </c>
      <c r="I1865" t="s">
        <v>37704</v>
      </c>
      <c r="J1865" t="s">
        <v>890</v>
      </c>
      <c r="K1865" t="s">
        <v>114</v>
      </c>
      <c r="L1865" t="s">
        <v>47</v>
      </c>
      <c r="M1865" t="s">
        <v>47</v>
      </c>
      <c r="N1865" t="s">
        <v>37705</v>
      </c>
      <c r="O1865">
        <v>50</v>
      </c>
    </row>
    <row r="1866" spans="1:15" x14ac:dyDescent="0.25">
      <c r="A1866" t="s">
        <v>15017</v>
      </c>
      <c r="B1866" t="s">
        <v>16395</v>
      </c>
      <c r="C1866" t="s">
        <v>16393</v>
      </c>
      <c r="D1866" t="s">
        <v>588</v>
      </c>
      <c r="E1866" t="s">
        <v>2222</v>
      </c>
      <c r="F1866" t="s">
        <v>798</v>
      </c>
      <c r="G1866" t="s">
        <v>812</v>
      </c>
      <c r="H1866" t="s">
        <v>16356</v>
      </c>
      <c r="I1866" t="s">
        <v>37704</v>
      </c>
      <c r="J1866" t="s">
        <v>890</v>
      </c>
      <c r="K1866" t="s">
        <v>114</v>
      </c>
      <c r="L1866" t="s">
        <v>47</v>
      </c>
      <c r="M1866" t="s">
        <v>47</v>
      </c>
      <c r="N1866" t="s">
        <v>37705</v>
      </c>
      <c r="O1866">
        <v>110</v>
      </c>
    </row>
    <row r="1867" spans="1:15" x14ac:dyDescent="0.25">
      <c r="A1867" t="s">
        <v>15017</v>
      </c>
      <c r="B1867" t="s">
        <v>16398</v>
      </c>
      <c r="C1867" t="s">
        <v>16399</v>
      </c>
      <c r="D1867" t="s">
        <v>588</v>
      </c>
      <c r="E1867" t="s">
        <v>2222</v>
      </c>
      <c r="F1867" t="s">
        <v>798</v>
      </c>
      <c r="G1867" t="s">
        <v>799</v>
      </c>
      <c r="H1867" t="s">
        <v>16356</v>
      </c>
      <c r="I1867" t="s">
        <v>416</v>
      </c>
      <c r="J1867" t="s">
        <v>11325</v>
      </c>
      <c r="K1867" t="s">
        <v>114</v>
      </c>
      <c r="L1867" t="s">
        <v>47</v>
      </c>
      <c r="M1867" t="s">
        <v>47</v>
      </c>
      <c r="N1867" t="s">
        <v>37705</v>
      </c>
      <c r="O1867">
        <v>100</v>
      </c>
    </row>
    <row r="1868" spans="1:15" x14ac:dyDescent="0.25">
      <c r="A1868" t="s">
        <v>15017</v>
      </c>
      <c r="B1868" t="s">
        <v>16402</v>
      </c>
      <c r="C1868" t="s">
        <v>6250</v>
      </c>
      <c r="D1868" t="s">
        <v>16404</v>
      </c>
      <c r="E1868" t="s">
        <v>16405</v>
      </c>
      <c r="F1868" t="s">
        <v>877</v>
      </c>
      <c r="G1868" t="s">
        <v>5244</v>
      </c>
      <c r="H1868" t="s">
        <v>105</v>
      </c>
      <c r="I1868" t="s">
        <v>37704</v>
      </c>
      <c r="J1868" t="s">
        <v>223</v>
      </c>
      <c r="K1868" t="s">
        <v>114</v>
      </c>
      <c r="L1868" t="s">
        <v>47</v>
      </c>
      <c r="M1868" t="s">
        <v>47</v>
      </c>
      <c r="N1868" t="s">
        <v>37705</v>
      </c>
      <c r="O1868">
        <v>120</v>
      </c>
    </row>
    <row r="1869" spans="1:15" x14ac:dyDescent="0.25">
      <c r="A1869" t="s">
        <v>15017</v>
      </c>
      <c r="B1869" t="s">
        <v>16411</v>
      </c>
      <c r="C1869" t="s">
        <v>16412</v>
      </c>
      <c r="D1869" t="s">
        <v>809</v>
      </c>
      <c r="E1869" t="s">
        <v>16414</v>
      </c>
      <c r="F1869" t="s">
        <v>1299</v>
      </c>
      <c r="G1869" t="s">
        <v>37701</v>
      </c>
      <c r="H1869" t="s">
        <v>2346</v>
      </c>
      <c r="I1869" t="s">
        <v>37704</v>
      </c>
      <c r="J1869" t="s">
        <v>108</v>
      </c>
      <c r="K1869" t="s">
        <v>114</v>
      </c>
      <c r="L1869" t="s">
        <v>47</v>
      </c>
      <c r="M1869" t="s">
        <v>47</v>
      </c>
      <c r="N1869" t="s">
        <v>37705</v>
      </c>
      <c r="O1869">
        <v>40</v>
      </c>
    </row>
    <row r="1870" spans="1:15" x14ac:dyDescent="0.25">
      <c r="A1870" t="s">
        <v>15017</v>
      </c>
      <c r="B1870" t="s">
        <v>16417</v>
      </c>
      <c r="C1870" t="s">
        <v>6277</v>
      </c>
      <c r="D1870" t="s">
        <v>934</v>
      </c>
      <c r="E1870" t="s">
        <v>16419</v>
      </c>
      <c r="F1870" t="s">
        <v>1299</v>
      </c>
      <c r="G1870" t="s">
        <v>37701</v>
      </c>
      <c r="H1870" t="s">
        <v>2240</v>
      </c>
      <c r="I1870" t="s">
        <v>37704</v>
      </c>
      <c r="J1870" t="s">
        <v>869</v>
      </c>
      <c r="K1870" t="s">
        <v>114</v>
      </c>
      <c r="L1870" t="s">
        <v>47</v>
      </c>
      <c r="M1870" t="s">
        <v>47</v>
      </c>
      <c r="N1870" t="s">
        <v>37705</v>
      </c>
      <c r="O1870">
        <v>50</v>
      </c>
    </row>
    <row r="1871" spans="1:15" x14ac:dyDescent="0.25">
      <c r="A1871" t="s">
        <v>15017</v>
      </c>
      <c r="B1871" t="s">
        <v>16421</v>
      </c>
      <c r="C1871" t="s">
        <v>6277</v>
      </c>
      <c r="D1871" t="s">
        <v>1297</v>
      </c>
      <c r="E1871" t="s">
        <v>16423</v>
      </c>
      <c r="F1871" t="s">
        <v>1299</v>
      </c>
      <c r="G1871" t="s">
        <v>37701</v>
      </c>
      <c r="H1871" t="s">
        <v>37702</v>
      </c>
      <c r="I1871" t="s">
        <v>37704</v>
      </c>
      <c r="J1871" t="s">
        <v>108</v>
      </c>
      <c r="K1871" t="s">
        <v>114</v>
      </c>
      <c r="L1871" t="s">
        <v>47</v>
      </c>
      <c r="M1871" t="s">
        <v>47</v>
      </c>
      <c r="N1871" t="s">
        <v>37705</v>
      </c>
      <c r="O1871">
        <v>30</v>
      </c>
    </row>
    <row r="1872" spans="1:15" x14ac:dyDescent="0.25">
      <c r="A1872" t="s">
        <v>15017</v>
      </c>
      <c r="B1872" t="s">
        <v>16435</v>
      </c>
      <c r="C1872" t="s">
        <v>819</v>
      </c>
      <c r="D1872" t="s">
        <v>809</v>
      </c>
      <c r="E1872" t="s">
        <v>12654</v>
      </c>
      <c r="F1872" t="s">
        <v>822</v>
      </c>
      <c r="G1872" t="s">
        <v>37701</v>
      </c>
      <c r="H1872" t="s">
        <v>3788</v>
      </c>
      <c r="I1872" t="s">
        <v>37704</v>
      </c>
      <c r="J1872" t="s">
        <v>108</v>
      </c>
      <c r="K1872" t="s">
        <v>114</v>
      </c>
      <c r="L1872" t="s">
        <v>47</v>
      </c>
      <c r="M1872" t="s">
        <v>47</v>
      </c>
      <c r="N1872" t="s">
        <v>37705</v>
      </c>
      <c r="O1872">
        <v>50</v>
      </c>
    </row>
    <row r="1873" spans="1:15" x14ac:dyDescent="0.25">
      <c r="A1873" t="s">
        <v>15017</v>
      </c>
      <c r="B1873" t="s">
        <v>16438</v>
      </c>
      <c r="C1873" t="s">
        <v>16439</v>
      </c>
      <c r="D1873" t="s">
        <v>809</v>
      </c>
      <c r="E1873" t="s">
        <v>16441</v>
      </c>
      <c r="F1873" t="s">
        <v>822</v>
      </c>
      <c r="G1873" t="s">
        <v>37701</v>
      </c>
      <c r="H1873" t="s">
        <v>3788</v>
      </c>
      <c r="I1873" t="s">
        <v>37704</v>
      </c>
      <c r="J1873" t="s">
        <v>108</v>
      </c>
      <c r="K1873" t="s">
        <v>114</v>
      </c>
      <c r="L1873" t="s">
        <v>47</v>
      </c>
      <c r="M1873" t="s">
        <v>47</v>
      </c>
      <c r="N1873" t="s">
        <v>37705</v>
      </c>
      <c r="O1873">
        <v>50</v>
      </c>
    </row>
    <row r="1874" spans="1:15" x14ac:dyDescent="0.25">
      <c r="A1874" t="s">
        <v>15017</v>
      </c>
      <c r="B1874" t="s">
        <v>16444</v>
      </c>
      <c r="C1874" t="s">
        <v>6277</v>
      </c>
      <c r="D1874" t="s">
        <v>809</v>
      </c>
      <c r="E1874" t="s">
        <v>16441</v>
      </c>
      <c r="F1874" t="s">
        <v>822</v>
      </c>
      <c r="G1874" t="s">
        <v>37701</v>
      </c>
      <c r="H1874" t="s">
        <v>3788</v>
      </c>
      <c r="I1874" t="s">
        <v>37704</v>
      </c>
      <c r="J1874" t="s">
        <v>108</v>
      </c>
      <c r="K1874" t="s">
        <v>114</v>
      </c>
      <c r="L1874" t="s">
        <v>47</v>
      </c>
      <c r="M1874" t="s">
        <v>47</v>
      </c>
      <c r="N1874" t="s">
        <v>37705</v>
      </c>
      <c r="O1874">
        <v>50</v>
      </c>
    </row>
    <row r="1875" spans="1:15" x14ac:dyDescent="0.25">
      <c r="A1875" t="s">
        <v>15017</v>
      </c>
      <c r="B1875" t="s">
        <v>16449</v>
      </c>
      <c r="C1875" t="s">
        <v>16412</v>
      </c>
      <c r="D1875" t="s">
        <v>809</v>
      </c>
      <c r="E1875" t="s">
        <v>11297</v>
      </c>
      <c r="F1875" t="s">
        <v>822</v>
      </c>
      <c r="G1875" t="s">
        <v>37701</v>
      </c>
      <c r="H1875" t="s">
        <v>2458</v>
      </c>
      <c r="I1875" t="s">
        <v>37704</v>
      </c>
      <c r="J1875" t="s">
        <v>108</v>
      </c>
      <c r="K1875" t="s">
        <v>114</v>
      </c>
      <c r="L1875" t="s">
        <v>47</v>
      </c>
      <c r="M1875" t="s">
        <v>47</v>
      </c>
      <c r="N1875" t="s">
        <v>37705</v>
      </c>
      <c r="O1875">
        <v>60</v>
      </c>
    </row>
    <row r="1876" spans="1:15" x14ac:dyDescent="0.25">
      <c r="A1876" t="s">
        <v>15017</v>
      </c>
      <c r="B1876" t="s">
        <v>16451</v>
      </c>
      <c r="C1876" t="s">
        <v>6277</v>
      </c>
      <c r="D1876" t="s">
        <v>809</v>
      </c>
      <c r="E1876" t="s">
        <v>11297</v>
      </c>
      <c r="F1876" t="s">
        <v>822</v>
      </c>
      <c r="G1876" t="s">
        <v>37701</v>
      </c>
      <c r="H1876" t="s">
        <v>2458</v>
      </c>
      <c r="I1876" t="s">
        <v>37704</v>
      </c>
      <c r="J1876" t="s">
        <v>108</v>
      </c>
      <c r="K1876" t="s">
        <v>114</v>
      </c>
      <c r="L1876" t="s">
        <v>47</v>
      </c>
      <c r="M1876" t="s">
        <v>47</v>
      </c>
      <c r="N1876" t="s">
        <v>37705</v>
      </c>
      <c r="O1876">
        <v>60</v>
      </c>
    </row>
    <row r="1877" spans="1:15" x14ac:dyDescent="0.25">
      <c r="A1877" t="s">
        <v>15017</v>
      </c>
      <c r="B1877" t="s">
        <v>16452</v>
      </c>
      <c r="C1877" t="s">
        <v>16408</v>
      </c>
      <c r="D1877" t="s">
        <v>809</v>
      </c>
      <c r="E1877" t="s">
        <v>16454</v>
      </c>
      <c r="F1877" t="s">
        <v>1299</v>
      </c>
      <c r="G1877" t="s">
        <v>37701</v>
      </c>
      <c r="H1877" t="s">
        <v>2458</v>
      </c>
      <c r="I1877" t="s">
        <v>37704</v>
      </c>
      <c r="J1877" t="s">
        <v>474</v>
      </c>
      <c r="K1877" t="s">
        <v>114</v>
      </c>
      <c r="L1877" t="s">
        <v>47</v>
      </c>
      <c r="M1877" t="s">
        <v>47</v>
      </c>
      <c r="N1877" t="s">
        <v>37705</v>
      </c>
      <c r="O1877">
        <v>60</v>
      </c>
    </row>
    <row r="1878" spans="1:15" x14ac:dyDescent="0.25">
      <c r="A1878" t="s">
        <v>15017</v>
      </c>
      <c r="B1878" t="s">
        <v>16456</v>
      </c>
      <c r="C1878" t="s">
        <v>16457</v>
      </c>
      <c r="D1878" t="s">
        <v>1297</v>
      </c>
      <c r="E1878" t="s">
        <v>16459</v>
      </c>
      <c r="F1878" t="s">
        <v>5713</v>
      </c>
      <c r="G1878" t="s">
        <v>37701</v>
      </c>
      <c r="H1878" t="s">
        <v>3836</v>
      </c>
      <c r="I1878" t="s">
        <v>37704</v>
      </c>
      <c r="J1878" t="s">
        <v>474</v>
      </c>
      <c r="K1878" t="s">
        <v>114</v>
      </c>
      <c r="L1878" t="s">
        <v>47</v>
      </c>
      <c r="M1878" t="s">
        <v>47</v>
      </c>
      <c r="N1878" t="s">
        <v>37705</v>
      </c>
      <c r="O1878">
        <v>60</v>
      </c>
    </row>
    <row r="1879" spans="1:15" x14ac:dyDescent="0.25">
      <c r="A1879" t="s">
        <v>15017</v>
      </c>
      <c r="B1879" t="s">
        <v>16462</v>
      </c>
      <c r="C1879" t="s">
        <v>2343</v>
      </c>
      <c r="D1879" t="s">
        <v>934</v>
      </c>
      <c r="E1879" t="s">
        <v>16464</v>
      </c>
      <c r="F1879" t="s">
        <v>5713</v>
      </c>
      <c r="G1879" t="s">
        <v>37701</v>
      </c>
      <c r="H1879" t="s">
        <v>3788</v>
      </c>
      <c r="I1879" t="s">
        <v>37704</v>
      </c>
      <c r="J1879" t="s">
        <v>108</v>
      </c>
      <c r="K1879" t="s">
        <v>114</v>
      </c>
      <c r="L1879" t="s">
        <v>47</v>
      </c>
      <c r="M1879" t="s">
        <v>47</v>
      </c>
      <c r="N1879" t="s">
        <v>37705</v>
      </c>
      <c r="O1879">
        <v>70</v>
      </c>
    </row>
    <row r="1880" spans="1:15" x14ac:dyDescent="0.25">
      <c r="A1880" t="s">
        <v>15017</v>
      </c>
      <c r="B1880" t="s">
        <v>16470</v>
      </c>
      <c r="C1880" t="s">
        <v>7583</v>
      </c>
      <c r="D1880" t="s">
        <v>809</v>
      </c>
      <c r="E1880" t="s">
        <v>16472</v>
      </c>
      <c r="F1880" t="s">
        <v>936</v>
      </c>
      <c r="G1880" t="s">
        <v>37701</v>
      </c>
      <c r="H1880" t="s">
        <v>2240</v>
      </c>
      <c r="I1880" t="s">
        <v>37704</v>
      </c>
      <c r="J1880" t="s">
        <v>223</v>
      </c>
      <c r="K1880" t="s">
        <v>114</v>
      </c>
      <c r="L1880" t="s">
        <v>47</v>
      </c>
      <c r="M1880" t="s">
        <v>47</v>
      </c>
      <c r="N1880" t="s">
        <v>37705</v>
      </c>
      <c r="O1880">
        <v>70</v>
      </c>
    </row>
    <row r="1881" spans="1:15" x14ac:dyDescent="0.25">
      <c r="A1881" t="s">
        <v>15017</v>
      </c>
      <c r="B1881" t="s">
        <v>16474</v>
      </c>
      <c r="C1881" t="s">
        <v>8884</v>
      </c>
      <c r="D1881" t="s">
        <v>809</v>
      </c>
      <c r="E1881" t="s">
        <v>16139</v>
      </c>
      <c r="F1881" t="s">
        <v>11293</v>
      </c>
      <c r="G1881" t="s">
        <v>928</v>
      </c>
      <c r="H1881" t="s">
        <v>889</v>
      </c>
      <c r="I1881" t="s">
        <v>814</v>
      </c>
      <c r="J1881" t="s">
        <v>890</v>
      </c>
      <c r="K1881" t="s">
        <v>114</v>
      </c>
      <c r="L1881" t="s">
        <v>47</v>
      </c>
      <c r="M1881" t="s">
        <v>47</v>
      </c>
      <c r="N1881" t="s">
        <v>37705</v>
      </c>
      <c r="O1881">
        <v>40</v>
      </c>
    </row>
    <row r="1882" spans="1:15" x14ac:dyDescent="0.25">
      <c r="A1882" t="s">
        <v>15017</v>
      </c>
      <c r="B1882" t="s">
        <v>16477</v>
      </c>
      <c r="C1882" t="s">
        <v>8884</v>
      </c>
      <c r="D1882" t="s">
        <v>809</v>
      </c>
      <c r="E1882" t="s">
        <v>15992</v>
      </c>
      <c r="F1882" t="s">
        <v>936</v>
      </c>
      <c r="G1882" t="s">
        <v>37701</v>
      </c>
      <c r="H1882" t="s">
        <v>2050</v>
      </c>
      <c r="I1882" t="s">
        <v>37704</v>
      </c>
      <c r="J1882" t="s">
        <v>890</v>
      </c>
      <c r="K1882" t="s">
        <v>114</v>
      </c>
      <c r="L1882" t="s">
        <v>47</v>
      </c>
      <c r="M1882" t="s">
        <v>47</v>
      </c>
      <c r="N1882" t="s">
        <v>37705</v>
      </c>
      <c r="O1882">
        <v>100</v>
      </c>
    </row>
    <row r="1883" spans="1:15" x14ac:dyDescent="0.25">
      <c r="A1883" t="s">
        <v>15017</v>
      </c>
      <c r="B1883" t="s">
        <v>16480</v>
      </c>
      <c r="C1883" t="s">
        <v>6297</v>
      </c>
      <c r="D1883" t="s">
        <v>1826</v>
      </c>
      <c r="E1883" t="s">
        <v>15992</v>
      </c>
      <c r="F1883" t="s">
        <v>936</v>
      </c>
      <c r="G1883" t="s">
        <v>37701</v>
      </c>
      <c r="H1883" t="s">
        <v>1846</v>
      </c>
      <c r="I1883" t="s">
        <v>37704</v>
      </c>
      <c r="J1883" t="s">
        <v>284</v>
      </c>
      <c r="K1883" t="s">
        <v>114</v>
      </c>
      <c r="L1883" t="s">
        <v>47</v>
      </c>
      <c r="M1883" t="s">
        <v>47</v>
      </c>
      <c r="N1883" t="s">
        <v>37705</v>
      </c>
      <c r="O1883">
        <v>60</v>
      </c>
    </row>
    <row r="1884" spans="1:15" x14ac:dyDescent="0.25">
      <c r="A1884" t="s">
        <v>15017</v>
      </c>
      <c r="B1884" t="s">
        <v>16497</v>
      </c>
      <c r="C1884" t="s">
        <v>6297</v>
      </c>
      <c r="D1884" t="s">
        <v>809</v>
      </c>
      <c r="E1884" t="s">
        <v>7445</v>
      </c>
      <c r="F1884" t="s">
        <v>936</v>
      </c>
      <c r="G1884" t="s">
        <v>37701</v>
      </c>
      <c r="H1884" t="s">
        <v>332</v>
      </c>
      <c r="I1884" t="s">
        <v>37704</v>
      </c>
      <c r="J1884" t="s">
        <v>869</v>
      </c>
      <c r="K1884" t="s">
        <v>114</v>
      </c>
      <c r="L1884" t="s">
        <v>47</v>
      </c>
      <c r="M1884" t="s">
        <v>47</v>
      </c>
      <c r="N1884" t="s">
        <v>37705</v>
      </c>
      <c r="O1884">
        <v>60</v>
      </c>
    </row>
    <row r="1885" spans="1:15" x14ac:dyDescent="0.25">
      <c r="A1885" t="s">
        <v>15017</v>
      </c>
      <c r="B1885" t="s">
        <v>16501</v>
      </c>
      <c r="C1885" t="s">
        <v>6297</v>
      </c>
      <c r="D1885" t="s">
        <v>505</v>
      </c>
      <c r="E1885" t="s">
        <v>3640</v>
      </c>
      <c r="F1885" t="s">
        <v>877</v>
      </c>
      <c r="G1885" t="s">
        <v>11243</v>
      </c>
      <c r="H1885" t="s">
        <v>1985</v>
      </c>
      <c r="I1885" t="s">
        <v>37704</v>
      </c>
      <c r="J1885" t="s">
        <v>284</v>
      </c>
      <c r="K1885" t="s">
        <v>114</v>
      </c>
      <c r="L1885" t="s">
        <v>47</v>
      </c>
      <c r="M1885" t="s">
        <v>47</v>
      </c>
      <c r="N1885" t="s">
        <v>37705</v>
      </c>
      <c r="O1885">
        <v>70</v>
      </c>
    </row>
    <row r="1886" spans="1:15" x14ac:dyDescent="0.25">
      <c r="A1886" t="s">
        <v>15017</v>
      </c>
      <c r="B1886" t="s">
        <v>16505</v>
      </c>
      <c r="C1886" t="s">
        <v>6287</v>
      </c>
      <c r="D1886" t="s">
        <v>809</v>
      </c>
      <c r="E1886" t="s">
        <v>16507</v>
      </c>
      <c r="F1886" t="s">
        <v>936</v>
      </c>
      <c r="G1886" t="s">
        <v>37701</v>
      </c>
      <c r="H1886" t="s">
        <v>2627</v>
      </c>
      <c r="I1886" t="s">
        <v>37704</v>
      </c>
      <c r="J1886" t="s">
        <v>890</v>
      </c>
      <c r="K1886" t="s">
        <v>114</v>
      </c>
      <c r="L1886" t="s">
        <v>47</v>
      </c>
      <c r="M1886" t="s">
        <v>47</v>
      </c>
      <c r="N1886" t="s">
        <v>37705</v>
      </c>
      <c r="O1886">
        <v>110</v>
      </c>
    </row>
    <row r="1887" spans="1:15" x14ac:dyDescent="0.25">
      <c r="A1887" t="s">
        <v>15017</v>
      </c>
      <c r="B1887" t="s">
        <v>16509</v>
      </c>
      <c r="C1887" t="s">
        <v>910</v>
      </c>
      <c r="D1887" t="s">
        <v>505</v>
      </c>
      <c r="E1887" t="s">
        <v>16511</v>
      </c>
      <c r="F1887" t="s">
        <v>16486</v>
      </c>
      <c r="G1887" t="s">
        <v>37701</v>
      </c>
      <c r="H1887" t="s">
        <v>1994</v>
      </c>
      <c r="I1887" t="s">
        <v>37704</v>
      </c>
      <c r="J1887" t="s">
        <v>223</v>
      </c>
      <c r="K1887" t="s">
        <v>114</v>
      </c>
      <c r="L1887" t="s">
        <v>47</v>
      </c>
      <c r="M1887" t="s">
        <v>47</v>
      </c>
      <c r="N1887" t="s">
        <v>37705</v>
      </c>
      <c r="O1887">
        <v>110</v>
      </c>
    </row>
    <row r="1888" spans="1:15" x14ac:dyDescent="0.25">
      <c r="A1888" t="s">
        <v>15017</v>
      </c>
      <c r="B1888" t="s">
        <v>16525</v>
      </c>
      <c r="C1888" t="s">
        <v>9899</v>
      </c>
      <c r="D1888" t="s">
        <v>1297</v>
      </c>
      <c r="E1888" t="s">
        <v>3895</v>
      </c>
      <c r="F1888" t="s">
        <v>2103</v>
      </c>
      <c r="G1888" t="s">
        <v>37701</v>
      </c>
      <c r="H1888" t="s">
        <v>5377</v>
      </c>
      <c r="I1888" t="s">
        <v>37704</v>
      </c>
      <c r="J1888" t="s">
        <v>270</v>
      </c>
      <c r="K1888" t="s">
        <v>114</v>
      </c>
      <c r="L1888" t="s">
        <v>47</v>
      </c>
      <c r="M1888" t="s">
        <v>114</v>
      </c>
      <c r="N1888" t="s">
        <v>37705</v>
      </c>
      <c r="O1888">
        <v>30</v>
      </c>
    </row>
    <row r="1889" spans="1:15" x14ac:dyDescent="0.25">
      <c r="A1889" t="s">
        <v>15017</v>
      </c>
      <c r="B1889" t="s">
        <v>16540</v>
      </c>
      <c r="C1889" t="s">
        <v>9416</v>
      </c>
      <c r="D1889" t="s">
        <v>1297</v>
      </c>
      <c r="E1889" t="s">
        <v>3780</v>
      </c>
      <c r="F1889" t="s">
        <v>2255</v>
      </c>
      <c r="G1889" t="s">
        <v>37701</v>
      </c>
      <c r="H1889" t="s">
        <v>757</v>
      </c>
      <c r="I1889" t="s">
        <v>37704</v>
      </c>
      <c r="J1889" t="s">
        <v>108</v>
      </c>
      <c r="K1889" t="s">
        <v>114</v>
      </c>
      <c r="L1889" t="s">
        <v>47</v>
      </c>
      <c r="M1889" t="s">
        <v>47</v>
      </c>
      <c r="N1889" t="s">
        <v>37705</v>
      </c>
      <c r="O1889">
        <v>70</v>
      </c>
    </row>
    <row r="1890" spans="1:15" x14ac:dyDescent="0.25">
      <c r="A1890" t="s">
        <v>15017</v>
      </c>
      <c r="B1890" t="s">
        <v>16543</v>
      </c>
      <c r="C1890" t="s">
        <v>11282</v>
      </c>
      <c r="D1890" t="s">
        <v>809</v>
      </c>
      <c r="E1890" t="s">
        <v>16545</v>
      </c>
      <c r="F1890" t="s">
        <v>16546</v>
      </c>
      <c r="G1890" t="s">
        <v>623</v>
      </c>
      <c r="H1890" t="s">
        <v>16356</v>
      </c>
      <c r="I1890" t="s">
        <v>37704</v>
      </c>
      <c r="J1890" t="s">
        <v>223</v>
      </c>
      <c r="K1890" t="s">
        <v>114</v>
      </c>
      <c r="L1890" t="s">
        <v>47</v>
      </c>
      <c r="M1890" t="s">
        <v>47</v>
      </c>
      <c r="N1890" t="s">
        <v>37705</v>
      </c>
      <c r="O1890">
        <v>180</v>
      </c>
    </row>
    <row r="1891" spans="1:15" x14ac:dyDescent="0.25">
      <c r="A1891" t="s">
        <v>15017</v>
      </c>
      <c r="B1891" t="s">
        <v>16549</v>
      </c>
      <c r="C1891" t="s">
        <v>16550</v>
      </c>
      <c r="D1891" t="s">
        <v>912</v>
      </c>
      <c r="E1891" t="s">
        <v>16552</v>
      </c>
      <c r="F1891" t="s">
        <v>16546</v>
      </c>
      <c r="G1891" t="s">
        <v>16553</v>
      </c>
      <c r="H1891" t="s">
        <v>16554</v>
      </c>
      <c r="I1891" t="s">
        <v>16555</v>
      </c>
      <c r="J1891" t="s">
        <v>11325</v>
      </c>
      <c r="K1891" t="s">
        <v>114</v>
      </c>
      <c r="L1891" t="s">
        <v>47</v>
      </c>
      <c r="M1891" t="s">
        <v>47</v>
      </c>
      <c r="N1891" t="s">
        <v>37705</v>
      </c>
      <c r="O1891">
        <v>70</v>
      </c>
    </row>
    <row r="1892" spans="1:15" x14ac:dyDescent="0.25">
      <c r="A1892" t="s">
        <v>15017</v>
      </c>
      <c r="B1892" t="s">
        <v>16557</v>
      </c>
      <c r="C1892" t="s">
        <v>9416</v>
      </c>
      <c r="D1892" t="s">
        <v>809</v>
      </c>
      <c r="E1892" t="s">
        <v>16559</v>
      </c>
      <c r="F1892" t="s">
        <v>936</v>
      </c>
      <c r="G1892" t="s">
        <v>37701</v>
      </c>
      <c r="H1892" t="s">
        <v>37702</v>
      </c>
      <c r="I1892" t="s">
        <v>37704</v>
      </c>
      <c r="J1892" t="s">
        <v>108</v>
      </c>
      <c r="K1892" t="s">
        <v>114</v>
      </c>
      <c r="L1892" t="s">
        <v>47</v>
      </c>
      <c r="M1892" t="s">
        <v>47</v>
      </c>
      <c r="N1892" t="s">
        <v>37705</v>
      </c>
      <c r="O1892">
        <v>60</v>
      </c>
    </row>
    <row r="1893" spans="1:15" x14ac:dyDescent="0.25">
      <c r="A1893" t="s">
        <v>15017</v>
      </c>
      <c r="B1893" t="s">
        <v>16562</v>
      </c>
      <c r="C1893" t="s">
        <v>6287</v>
      </c>
      <c r="D1893" t="s">
        <v>809</v>
      </c>
      <c r="E1893" t="s">
        <v>15992</v>
      </c>
      <c r="F1893" t="s">
        <v>936</v>
      </c>
      <c r="G1893" t="s">
        <v>37701</v>
      </c>
      <c r="H1893" t="s">
        <v>2240</v>
      </c>
      <c r="I1893" t="s">
        <v>37704</v>
      </c>
      <c r="J1893" t="s">
        <v>284</v>
      </c>
      <c r="K1893" t="s">
        <v>114</v>
      </c>
      <c r="L1893" t="s">
        <v>47</v>
      </c>
      <c r="M1893" t="s">
        <v>47</v>
      </c>
      <c r="N1893" t="s">
        <v>37705</v>
      </c>
      <c r="O1893">
        <v>70</v>
      </c>
    </row>
    <row r="1894" spans="1:15" x14ac:dyDescent="0.25">
      <c r="A1894" t="s">
        <v>15017</v>
      </c>
      <c r="B1894" t="s">
        <v>16572</v>
      </c>
      <c r="C1894" t="s">
        <v>894</v>
      </c>
      <c r="D1894" t="s">
        <v>809</v>
      </c>
      <c r="E1894" t="s">
        <v>16574</v>
      </c>
      <c r="F1894" t="s">
        <v>936</v>
      </c>
      <c r="G1894" t="s">
        <v>37701</v>
      </c>
      <c r="H1894" t="s">
        <v>3788</v>
      </c>
      <c r="I1894" t="s">
        <v>37704</v>
      </c>
      <c r="J1894" t="s">
        <v>536</v>
      </c>
      <c r="K1894" t="s">
        <v>114</v>
      </c>
      <c r="L1894" t="s">
        <v>47</v>
      </c>
      <c r="M1894" t="s">
        <v>47</v>
      </c>
      <c r="N1894" t="s">
        <v>37705</v>
      </c>
      <c r="O1894">
        <v>90</v>
      </c>
    </row>
    <row r="1895" spans="1:15" x14ac:dyDescent="0.25">
      <c r="A1895" t="s">
        <v>15017</v>
      </c>
      <c r="B1895" t="s">
        <v>16577</v>
      </c>
      <c r="C1895" t="s">
        <v>910</v>
      </c>
      <c r="D1895" t="s">
        <v>934</v>
      </c>
      <c r="E1895" t="s">
        <v>9522</v>
      </c>
      <c r="F1895" t="s">
        <v>2255</v>
      </c>
      <c r="G1895" t="s">
        <v>37701</v>
      </c>
      <c r="H1895" t="s">
        <v>2346</v>
      </c>
      <c r="I1895" t="s">
        <v>37704</v>
      </c>
      <c r="J1895" t="s">
        <v>474</v>
      </c>
      <c r="K1895" t="s">
        <v>114</v>
      </c>
      <c r="L1895" t="s">
        <v>47</v>
      </c>
      <c r="M1895" t="s">
        <v>47</v>
      </c>
      <c r="N1895" t="s">
        <v>37705</v>
      </c>
      <c r="O1895">
        <v>90</v>
      </c>
    </row>
    <row r="1896" spans="1:15" x14ac:dyDescent="0.25">
      <c r="A1896" t="s">
        <v>15017</v>
      </c>
      <c r="B1896" t="s">
        <v>16579</v>
      </c>
      <c r="C1896" t="s">
        <v>910</v>
      </c>
      <c r="D1896" t="s">
        <v>1297</v>
      </c>
      <c r="E1896" t="s">
        <v>7608</v>
      </c>
      <c r="F1896" t="s">
        <v>2359</v>
      </c>
      <c r="G1896" t="s">
        <v>37701</v>
      </c>
      <c r="H1896" t="s">
        <v>2627</v>
      </c>
      <c r="I1896" t="s">
        <v>37704</v>
      </c>
      <c r="J1896" t="s">
        <v>108</v>
      </c>
      <c r="K1896" t="s">
        <v>114</v>
      </c>
      <c r="L1896" t="s">
        <v>47</v>
      </c>
      <c r="M1896" t="s">
        <v>47</v>
      </c>
      <c r="N1896" t="s">
        <v>37705</v>
      </c>
      <c r="O1896">
        <v>70</v>
      </c>
    </row>
    <row r="1897" spans="1:15" x14ac:dyDescent="0.25">
      <c r="A1897" t="s">
        <v>15017</v>
      </c>
      <c r="B1897" t="s">
        <v>16582</v>
      </c>
      <c r="C1897" t="s">
        <v>16583</v>
      </c>
      <c r="D1897" t="s">
        <v>1826</v>
      </c>
      <c r="E1897" t="s">
        <v>13169</v>
      </c>
      <c r="F1897" t="s">
        <v>877</v>
      </c>
      <c r="G1897" t="s">
        <v>16585</v>
      </c>
      <c r="H1897" t="s">
        <v>757</v>
      </c>
      <c r="I1897" t="s">
        <v>814</v>
      </c>
      <c r="J1897" t="s">
        <v>284</v>
      </c>
      <c r="K1897" t="s">
        <v>959</v>
      </c>
      <c r="L1897" t="s">
        <v>47</v>
      </c>
      <c r="M1897" t="s">
        <v>47</v>
      </c>
      <c r="N1897" t="s">
        <v>37705</v>
      </c>
      <c r="O1897">
        <v>180</v>
      </c>
    </row>
    <row r="1898" spans="1:15" x14ac:dyDescent="0.25">
      <c r="A1898" t="s">
        <v>15017</v>
      </c>
      <c r="B1898" t="s">
        <v>16587</v>
      </c>
      <c r="C1898" t="s">
        <v>894</v>
      </c>
      <c r="D1898" t="s">
        <v>588</v>
      </c>
      <c r="E1898" t="s">
        <v>16589</v>
      </c>
      <c r="F1898" t="s">
        <v>16590</v>
      </c>
      <c r="G1898" t="s">
        <v>37701</v>
      </c>
      <c r="H1898" t="s">
        <v>16591</v>
      </c>
      <c r="I1898" t="s">
        <v>37704</v>
      </c>
      <c r="J1898" t="s">
        <v>869</v>
      </c>
      <c r="K1898" t="s">
        <v>114</v>
      </c>
      <c r="L1898" t="s">
        <v>47</v>
      </c>
      <c r="M1898" t="s">
        <v>47</v>
      </c>
      <c r="N1898" t="s">
        <v>37705</v>
      </c>
      <c r="O1898">
        <v>120</v>
      </c>
    </row>
    <row r="1899" spans="1:15" x14ac:dyDescent="0.25">
      <c r="A1899" t="s">
        <v>15017</v>
      </c>
      <c r="B1899" t="s">
        <v>16607</v>
      </c>
      <c r="C1899" t="s">
        <v>874</v>
      </c>
      <c r="D1899" t="s">
        <v>809</v>
      </c>
      <c r="E1899" t="s">
        <v>16601</v>
      </c>
      <c r="F1899" t="s">
        <v>936</v>
      </c>
      <c r="G1899" t="s">
        <v>37701</v>
      </c>
      <c r="H1899" t="s">
        <v>13105</v>
      </c>
      <c r="I1899" t="s">
        <v>37704</v>
      </c>
      <c r="J1899" t="s">
        <v>108</v>
      </c>
      <c r="K1899" t="s">
        <v>114</v>
      </c>
      <c r="L1899" t="s">
        <v>47</v>
      </c>
      <c r="M1899" t="s">
        <v>47</v>
      </c>
      <c r="N1899" t="s">
        <v>37705</v>
      </c>
      <c r="O1899">
        <v>90</v>
      </c>
    </row>
    <row r="1900" spans="1:15" x14ac:dyDescent="0.25">
      <c r="A1900" t="s">
        <v>15017</v>
      </c>
      <c r="B1900" t="s">
        <v>16609</v>
      </c>
      <c r="C1900" t="s">
        <v>4304</v>
      </c>
      <c r="D1900" t="s">
        <v>809</v>
      </c>
      <c r="E1900" t="s">
        <v>16611</v>
      </c>
      <c r="F1900" t="s">
        <v>936</v>
      </c>
      <c r="G1900" t="s">
        <v>928</v>
      </c>
      <c r="H1900" t="s">
        <v>37702</v>
      </c>
      <c r="I1900" t="s">
        <v>37704</v>
      </c>
      <c r="J1900" t="s">
        <v>284</v>
      </c>
      <c r="K1900" t="s">
        <v>5305</v>
      </c>
      <c r="L1900" t="s">
        <v>47</v>
      </c>
      <c r="M1900" t="s">
        <v>47</v>
      </c>
      <c r="N1900" t="s">
        <v>37705</v>
      </c>
      <c r="O1900">
        <v>110</v>
      </c>
    </row>
    <row r="1901" spans="1:15" x14ac:dyDescent="0.25">
      <c r="A1901" t="s">
        <v>15017</v>
      </c>
      <c r="B1901" t="s">
        <v>16613</v>
      </c>
      <c r="C1901" t="s">
        <v>7641</v>
      </c>
      <c r="D1901" t="s">
        <v>1297</v>
      </c>
      <c r="E1901" t="s">
        <v>16615</v>
      </c>
      <c r="F1901" t="s">
        <v>8481</v>
      </c>
      <c r="G1901" t="s">
        <v>37701</v>
      </c>
      <c r="H1901" t="s">
        <v>2240</v>
      </c>
      <c r="I1901" t="s">
        <v>37704</v>
      </c>
      <c r="J1901" t="s">
        <v>536</v>
      </c>
      <c r="K1901" t="s">
        <v>270</v>
      </c>
      <c r="L1901" t="s">
        <v>47</v>
      </c>
      <c r="M1901" t="s">
        <v>47</v>
      </c>
      <c r="N1901" t="s">
        <v>37705</v>
      </c>
      <c r="O1901">
        <v>70</v>
      </c>
    </row>
    <row r="1902" spans="1:15" x14ac:dyDescent="0.25">
      <c r="A1902" t="s">
        <v>15017</v>
      </c>
      <c r="B1902" t="s">
        <v>16618</v>
      </c>
      <c r="C1902" t="s">
        <v>16619</v>
      </c>
      <c r="D1902" t="s">
        <v>1297</v>
      </c>
      <c r="E1902" t="s">
        <v>2070</v>
      </c>
      <c r="F1902" t="s">
        <v>2255</v>
      </c>
      <c r="G1902" t="s">
        <v>37701</v>
      </c>
      <c r="H1902" t="s">
        <v>37702</v>
      </c>
      <c r="I1902" t="s">
        <v>37704</v>
      </c>
      <c r="J1902" t="s">
        <v>474</v>
      </c>
      <c r="K1902" t="s">
        <v>114</v>
      </c>
      <c r="L1902" t="s">
        <v>258</v>
      </c>
      <c r="M1902" t="s">
        <v>47</v>
      </c>
      <c r="N1902" t="s">
        <v>37705</v>
      </c>
      <c r="O1902">
        <v>50</v>
      </c>
    </row>
    <row r="1903" spans="1:15" x14ac:dyDescent="0.25">
      <c r="A1903" t="s">
        <v>15017</v>
      </c>
      <c r="B1903" t="s">
        <v>16627</v>
      </c>
      <c r="C1903" t="s">
        <v>11340</v>
      </c>
      <c r="D1903" t="s">
        <v>16629</v>
      </c>
      <c r="E1903" t="s">
        <v>16630</v>
      </c>
      <c r="F1903" t="s">
        <v>11293</v>
      </c>
      <c r="G1903" t="s">
        <v>928</v>
      </c>
      <c r="H1903" t="s">
        <v>16631</v>
      </c>
      <c r="I1903" t="s">
        <v>16632</v>
      </c>
      <c r="J1903" t="s">
        <v>223</v>
      </c>
      <c r="K1903" t="s">
        <v>114</v>
      </c>
      <c r="L1903" t="s">
        <v>47</v>
      </c>
      <c r="M1903" t="s">
        <v>47</v>
      </c>
      <c r="N1903" t="s">
        <v>37705</v>
      </c>
      <c r="O1903">
        <v>90</v>
      </c>
    </row>
    <row r="1904" spans="1:15" x14ac:dyDescent="0.25">
      <c r="A1904" t="s">
        <v>15017</v>
      </c>
      <c r="B1904" t="s">
        <v>16636</v>
      </c>
      <c r="C1904" t="s">
        <v>6319</v>
      </c>
      <c r="D1904" t="s">
        <v>1297</v>
      </c>
      <c r="E1904" t="s">
        <v>7471</v>
      </c>
      <c r="F1904" t="s">
        <v>2359</v>
      </c>
      <c r="G1904" t="s">
        <v>37701</v>
      </c>
      <c r="H1904" t="s">
        <v>37702</v>
      </c>
      <c r="I1904" t="s">
        <v>37704</v>
      </c>
      <c r="J1904" t="s">
        <v>396</v>
      </c>
      <c r="K1904" t="s">
        <v>114</v>
      </c>
      <c r="L1904" t="s">
        <v>47</v>
      </c>
      <c r="M1904" t="s">
        <v>47</v>
      </c>
      <c r="N1904" t="s">
        <v>37705</v>
      </c>
      <c r="O1904">
        <v>80</v>
      </c>
    </row>
    <row r="1905" spans="1:15" x14ac:dyDescent="0.25">
      <c r="A1905" t="s">
        <v>15017</v>
      </c>
      <c r="B1905" t="s">
        <v>16639</v>
      </c>
      <c r="C1905" t="s">
        <v>16640</v>
      </c>
      <c r="D1905" t="s">
        <v>1297</v>
      </c>
      <c r="E1905" t="s">
        <v>3754</v>
      </c>
      <c r="F1905" t="s">
        <v>5713</v>
      </c>
      <c r="G1905" t="s">
        <v>37701</v>
      </c>
      <c r="H1905" t="s">
        <v>16523</v>
      </c>
      <c r="I1905" t="s">
        <v>37704</v>
      </c>
      <c r="J1905" t="s">
        <v>474</v>
      </c>
      <c r="K1905" t="s">
        <v>114</v>
      </c>
      <c r="L1905" t="s">
        <v>47</v>
      </c>
      <c r="M1905" t="s">
        <v>47</v>
      </c>
      <c r="N1905" t="s">
        <v>37705</v>
      </c>
      <c r="O1905">
        <v>50</v>
      </c>
    </row>
    <row r="1906" spans="1:15" x14ac:dyDescent="0.25">
      <c r="A1906" t="s">
        <v>15017</v>
      </c>
      <c r="B1906" t="s">
        <v>16647</v>
      </c>
      <c r="C1906" t="s">
        <v>16648</v>
      </c>
      <c r="D1906" t="s">
        <v>1297</v>
      </c>
      <c r="E1906" t="s">
        <v>3849</v>
      </c>
      <c r="F1906" t="s">
        <v>2255</v>
      </c>
      <c r="G1906" t="s">
        <v>37701</v>
      </c>
      <c r="H1906" t="s">
        <v>2458</v>
      </c>
      <c r="I1906" t="s">
        <v>37704</v>
      </c>
      <c r="J1906" t="s">
        <v>474</v>
      </c>
      <c r="K1906" t="s">
        <v>959</v>
      </c>
      <c r="L1906" t="s">
        <v>47</v>
      </c>
      <c r="M1906" t="s">
        <v>47</v>
      </c>
      <c r="N1906" t="s">
        <v>37705</v>
      </c>
      <c r="O1906">
        <v>60</v>
      </c>
    </row>
    <row r="1907" spans="1:15" x14ac:dyDescent="0.25">
      <c r="A1907" t="s">
        <v>15017</v>
      </c>
      <c r="B1907" t="s">
        <v>16658</v>
      </c>
      <c r="C1907" t="s">
        <v>16659</v>
      </c>
      <c r="D1907" t="s">
        <v>1826</v>
      </c>
      <c r="E1907" t="s">
        <v>16364</v>
      </c>
      <c r="F1907" t="s">
        <v>936</v>
      </c>
      <c r="G1907" t="s">
        <v>37701</v>
      </c>
      <c r="H1907" t="s">
        <v>2627</v>
      </c>
      <c r="I1907" t="s">
        <v>37704</v>
      </c>
      <c r="J1907" t="s">
        <v>536</v>
      </c>
      <c r="K1907" t="s">
        <v>114</v>
      </c>
      <c r="L1907" t="s">
        <v>47</v>
      </c>
      <c r="M1907" t="s">
        <v>47</v>
      </c>
      <c r="N1907" t="s">
        <v>37705</v>
      </c>
      <c r="O1907">
        <v>80</v>
      </c>
    </row>
    <row r="1908" spans="1:15" x14ac:dyDescent="0.25">
      <c r="A1908" t="s">
        <v>15017</v>
      </c>
      <c r="B1908" t="s">
        <v>16663</v>
      </c>
      <c r="C1908" t="s">
        <v>16664</v>
      </c>
      <c r="D1908" t="s">
        <v>1297</v>
      </c>
      <c r="E1908" t="s">
        <v>8928</v>
      </c>
      <c r="F1908" t="s">
        <v>1299</v>
      </c>
      <c r="G1908" t="s">
        <v>37701</v>
      </c>
      <c r="H1908" t="s">
        <v>1585</v>
      </c>
      <c r="I1908" t="s">
        <v>37704</v>
      </c>
      <c r="J1908" t="s">
        <v>536</v>
      </c>
      <c r="K1908" t="s">
        <v>114</v>
      </c>
      <c r="L1908" t="s">
        <v>47</v>
      </c>
      <c r="M1908" t="s">
        <v>47</v>
      </c>
      <c r="N1908" t="s">
        <v>37705</v>
      </c>
      <c r="O1908">
        <v>90</v>
      </c>
    </row>
    <row r="1909" spans="1:15" x14ac:dyDescent="0.25">
      <c r="A1909" t="s">
        <v>15017</v>
      </c>
      <c r="B1909" t="s">
        <v>16667</v>
      </c>
      <c r="C1909" t="s">
        <v>16668</v>
      </c>
      <c r="D1909" t="s">
        <v>809</v>
      </c>
      <c r="E1909" t="s">
        <v>16670</v>
      </c>
      <c r="F1909" t="s">
        <v>936</v>
      </c>
      <c r="G1909" t="s">
        <v>37701</v>
      </c>
      <c r="H1909" t="s">
        <v>16671</v>
      </c>
      <c r="I1909" t="s">
        <v>37704</v>
      </c>
      <c r="J1909" t="s">
        <v>9420</v>
      </c>
      <c r="K1909" t="s">
        <v>114</v>
      </c>
      <c r="L1909" t="s">
        <v>47</v>
      </c>
      <c r="M1909" t="s">
        <v>47</v>
      </c>
      <c r="N1909" t="s">
        <v>37705</v>
      </c>
      <c r="O1909">
        <v>80</v>
      </c>
    </row>
    <row r="1910" spans="1:15" x14ac:dyDescent="0.25">
      <c r="A1910" t="s">
        <v>15017</v>
      </c>
      <c r="B1910" t="s">
        <v>16675</v>
      </c>
      <c r="C1910" t="s">
        <v>16668</v>
      </c>
      <c r="D1910" t="s">
        <v>1297</v>
      </c>
      <c r="E1910" t="s">
        <v>8535</v>
      </c>
      <c r="F1910" t="s">
        <v>1299</v>
      </c>
      <c r="G1910" t="s">
        <v>37701</v>
      </c>
      <c r="H1910" t="s">
        <v>2240</v>
      </c>
      <c r="I1910" t="s">
        <v>37704</v>
      </c>
      <c r="J1910" t="s">
        <v>16677</v>
      </c>
      <c r="K1910" t="s">
        <v>114</v>
      </c>
      <c r="L1910" t="s">
        <v>47</v>
      </c>
      <c r="M1910" t="s">
        <v>47</v>
      </c>
      <c r="N1910" t="s">
        <v>37705</v>
      </c>
      <c r="O1910">
        <v>70</v>
      </c>
    </row>
    <row r="1911" spans="1:15" x14ac:dyDescent="0.25">
      <c r="A1911" t="s">
        <v>15017</v>
      </c>
      <c r="B1911" t="s">
        <v>16679</v>
      </c>
      <c r="C1911" t="s">
        <v>16680</v>
      </c>
      <c r="D1911" t="s">
        <v>934</v>
      </c>
      <c r="E1911" t="s">
        <v>8666</v>
      </c>
      <c r="F1911" t="s">
        <v>5295</v>
      </c>
      <c r="G1911" t="s">
        <v>37701</v>
      </c>
      <c r="H1911" t="s">
        <v>2477</v>
      </c>
      <c r="I1911" t="s">
        <v>37704</v>
      </c>
      <c r="J1911" t="s">
        <v>474</v>
      </c>
      <c r="K1911" t="s">
        <v>114</v>
      </c>
      <c r="L1911" t="s">
        <v>47</v>
      </c>
      <c r="M1911" t="s">
        <v>47</v>
      </c>
      <c r="N1911" t="s">
        <v>37705</v>
      </c>
      <c r="O1911">
        <v>70</v>
      </c>
    </row>
    <row r="1912" spans="1:15" x14ac:dyDescent="0.25">
      <c r="A1912" t="s">
        <v>15017</v>
      </c>
      <c r="B1912" t="s">
        <v>16685</v>
      </c>
      <c r="C1912" t="s">
        <v>12745</v>
      </c>
      <c r="D1912" t="s">
        <v>912</v>
      </c>
      <c r="E1912" t="s">
        <v>16552</v>
      </c>
      <c r="F1912" t="s">
        <v>16546</v>
      </c>
      <c r="G1912" t="s">
        <v>16687</v>
      </c>
      <c r="H1912" t="s">
        <v>1994</v>
      </c>
      <c r="I1912" t="s">
        <v>37704</v>
      </c>
      <c r="J1912" t="s">
        <v>929</v>
      </c>
      <c r="K1912" t="s">
        <v>114</v>
      </c>
      <c r="L1912" t="s">
        <v>47</v>
      </c>
      <c r="M1912" t="s">
        <v>47</v>
      </c>
      <c r="N1912" t="s">
        <v>37705</v>
      </c>
      <c r="O1912">
        <v>90</v>
      </c>
    </row>
    <row r="1913" spans="1:15" x14ac:dyDescent="0.25">
      <c r="A1913" t="s">
        <v>15017</v>
      </c>
      <c r="B1913" t="s">
        <v>16690</v>
      </c>
      <c r="C1913" t="s">
        <v>16668</v>
      </c>
      <c r="D1913" t="s">
        <v>809</v>
      </c>
      <c r="E1913" t="s">
        <v>16693</v>
      </c>
      <c r="F1913" t="s">
        <v>936</v>
      </c>
      <c r="G1913" t="s">
        <v>928</v>
      </c>
      <c r="H1913" t="s">
        <v>2149</v>
      </c>
      <c r="I1913" t="s">
        <v>37704</v>
      </c>
      <c r="J1913" t="s">
        <v>284</v>
      </c>
      <c r="K1913" t="s">
        <v>5305</v>
      </c>
      <c r="L1913" t="s">
        <v>47</v>
      </c>
      <c r="M1913" t="s">
        <v>47</v>
      </c>
      <c r="N1913" t="s">
        <v>37705</v>
      </c>
      <c r="O1913">
        <v>290</v>
      </c>
    </row>
    <row r="1914" spans="1:15" x14ac:dyDescent="0.25">
      <c r="A1914" t="s">
        <v>15017</v>
      </c>
      <c r="B1914" t="s">
        <v>16695</v>
      </c>
      <c r="C1914" t="s">
        <v>16696</v>
      </c>
      <c r="D1914" t="s">
        <v>505</v>
      </c>
      <c r="E1914" t="s">
        <v>16698</v>
      </c>
      <c r="F1914" t="s">
        <v>16699</v>
      </c>
      <c r="G1914" t="s">
        <v>37701</v>
      </c>
      <c r="H1914" t="s">
        <v>11090</v>
      </c>
      <c r="I1914" t="s">
        <v>37704</v>
      </c>
      <c r="J1914" t="s">
        <v>16700</v>
      </c>
      <c r="K1914" t="s">
        <v>114</v>
      </c>
      <c r="L1914" t="s">
        <v>47</v>
      </c>
      <c r="M1914" t="s">
        <v>47</v>
      </c>
      <c r="N1914" t="s">
        <v>37705</v>
      </c>
      <c r="O1914">
        <v>100</v>
      </c>
    </row>
    <row r="1915" spans="1:15" x14ac:dyDescent="0.25">
      <c r="A1915" t="s">
        <v>15017</v>
      </c>
      <c r="B1915" t="s">
        <v>16702</v>
      </c>
      <c r="C1915" t="s">
        <v>11305</v>
      </c>
      <c r="D1915" t="s">
        <v>1297</v>
      </c>
      <c r="E1915" t="s">
        <v>16704</v>
      </c>
      <c r="F1915" t="s">
        <v>2002</v>
      </c>
      <c r="G1915" t="s">
        <v>37701</v>
      </c>
      <c r="H1915" t="s">
        <v>5612</v>
      </c>
      <c r="I1915" t="s">
        <v>37704</v>
      </c>
      <c r="J1915" t="s">
        <v>108</v>
      </c>
      <c r="K1915" t="s">
        <v>114</v>
      </c>
      <c r="L1915" t="s">
        <v>47</v>
      </c>
      <c r="M1915" t="s">
        <v>47</v>
      </c>
      <c r="N1915" t="s">
        <v>37705</v>
      </c>
      <c r="O1915">
        <v>70</v>
      </c>
    </row>
    <row r="1916" spans="1:15" x14ac:dyDescent="0.25">
      <c r="A1916" t="s">
        <v>15017</v>
      </c>
      <c r="B1916" t="s">
        <v>16707</v>
      </c>
      <c r="C1916" t="s">
        <v>16696</v>
      </c>
      <c r="D1916" t="s">
        <v>934</v>
      </c>
      <c r="E1916" t="s">
        <v>3654</v>
      </c>
      <c r="F1916" t="s">
        <v>16709</v>
      </c>
      <c r="G1916" t="s">
        <v>37701</v>
      </c>
      <c r="H1916" t="s">
        <v>2661</v>
      </c>
      <c r="I1916" t="s">
        <v>37704</v>
      </c>
      <c r="J1916" t="s">
        <v>270</v>
      </c>
      <c r="K1916" t="s">
        <v>114</v>
      </c>
      <c r="L1916" t="s">
        <v>47</v>
      </c>
      <c r="M1916" t="s">
        <v>47</v>
      </c>
      <c r="N1916" t="s">
        <v>37705</v>
      </c>
      <c r="O1916">
        <v>40</v>
      </c>
    </row>
    <row r="1917" spans="1:15" x14ac:dyDescent="0.25">
      <c r="A1917" t="s">
        <v>15017</v>
      </c>
      <c r="B1917" t="s">
        <v>16713</v>
      </c>
      <c r="C1917" t="s">
        <v>924</v>
      </c>
      <c r="D1917" t="s">
        <v>934</v>
      </c>
      <c r="E1917" t="s">
        <v>13125</v>
      </c>
      <c r="F1917" t="s">
        <v>2103</v>
      </c>
      <c r="G1917" t="s">
        <v>37701</v>
      </c>
      <c r="H1917" t="s">
        <v>37702</v>
      </c>
      <c r="I1917" t="s">
        <v>37704</v>
      </c>
      <c r="J1917" t="s">
        <v>270</v>
      </c>
      <c r="K1917" t="s">
        <v>114</v>
      </c>
      <c r="L1917" t="s">
        <v>47</v>
      </c>
      <c r="M1917" t="s">
        <v>114</v>
      </c>
      <c r="N1917" t="s">
        <v>37705</v>
      </c>
      <c r="O1917">
        <v>60</v>
      </c>
    </row>
    <row r="1918" spans="1:15" x14ac:dyDescent="0.25">
      <c r="A1918" t="s">
        <v>15017</v>
      </c>
      <c r="B1918" t="s">
        <v>16723</v>
      </c>
      <c r="C1918" t="s">
        <v>16724</v>
      </c>
      <c r="D1918" t="s">
        <v>934</v>
      </c>
      <c r="E1918" t="s">
        <v>16319</v>
      </c>
      <c r="F1918" t="s">
        <v>2002</v>
      </c>
      <c r="G1918" t="s">
        <v>16726</v>
      </c>
      <c r="H1918" t="s">
        <v>916</v>
      </c>
      <c r="I1918" t="s">
        <v>37704</v>
      </c>
      <c r="J1918" t="s">
        <v>536</v>
      </c>
      <c r="K1918" t="s">
        <v>114</v>
      </c>
      <c r="L1918" t="s">
        <v>258</v>
      </c>
      <c r="M1918" t="s">
        <v>47</v>
      </c>
      <c r="N1918" t="s">
        <v>37705</v>
      </c>
      <c r="O1918">
        <v>70</v>
      </c>
    </row>
    <row r="1919" spans="1:15" x14ac:dyDescent="0.25">
      <c r="A1919" t="s">
        <v>15017</v>
      </c>
      <c r="B1919" t="s">
        <v>16735</v>
      </c>
      <c r="C1919" t="s">
        <v>6329</v>
      </c>
      <c r="D1919" t="s">
        <v>1826</v>
      </c>
      <c r="E1919" t="s">
        <v>935</v>
      </c>
      <c r="F1919" t="s">
        <v>936</v>
      </c>
      <c r="G1919" t="s">
        <v>37701</v>
      </c>
      <c r="H1919" t="s">
        <v>37702</v>
      </c>
      <c r="I1919" t="s">
        <v>37704</v>
      </c>
      <c r="J1919" t="s">
        <v>223</v>
      </c>
      <c r="K1919" t="s">
        <v>5305</v>
      </c>
      <c r="L1919" t="s">
        <v>47</v>
      </c>
      <c r="M1919" t="s">
        <v>47</v>
      </c>
      <c r="N1919" t="s">
        <v>37705</v>
      </c>
      <c r="O1919">
        <v>90</v>
      </c>
    </row>
    <row r="1920" spans="1:15" x14ac:dyDescent="0.25">
      <c r="A1920" t="s">
        <v>15017</v>
      </c>
      <c r="B1920" t="s">
        <v>16738</v>
      </c>
      <c r="C1920" t="s">
        <v>16739</v>
      </c>
      <c r="D1920" t="s">
        <v>1826</v>
      </c>
      <c r="E1920" t="s">
        <v>15992</v>
      </c>
      <c r="F1920" t="s">
        <v>936</v>
      </c>
      <c r="G1920" t="s">
        <v>37701</v>
      </c>
      <c r="H1920" t="s">
        <v>2240</v>
      </c>
      <c r="I1920" t="s">
        <v>37704</v>
      </c>
      <c r="J1920" t="s">
        <v>223</v>
      </c>
      <c r="K1920" t="s">
        <v>5305</v>
      </c>
      <c r="L1920" t="s">
        <v>47</v>
      </c>
      <c r="M1920" t="s">
        <v>47</v>
      </c>
      <c r="N1920" t="s">
        <v>37705</v>
      </c>
      <c r="O1920">
        <v>100</v>
      </c>
    </row>
    <row r="1921" spans="1:15" x14ac:dyDescent="0.25">
      <c r="A1921" t="s">
        <v>15017</v>
      </c>
      <c r="B1921" t="s">
        <v>16742</v>
      </c>
      <c r="C1921" t="s">
        <v>16739</v>
      </c>
      <c r="D1921" t="s">
        <v>809</v>
      </c>
      <c r="E1921" t="s">
        <v>16214</v>
      </c>
      <c r="F1921" t="s">
        <v>8481</v>
      </c>
      <c r="G1921" t="s">
        <v>37701</v>
      </c>
      <c r="H1921" t="s">
        <v>2627</v>
      </c>
      <c r="I1921" t="s">
        <v>37704</v>
      </c>
      <c r="J1921" t="s">
        <v>536</v>
      </c>
      <c r="K1921" t="s">
        <v>114</v>
      </c>
      <c r="L1921" t="s">
        <v>47</v>
      </c>
      <c r="M1921" t="s">
        <v>47</v>
      </c>
      <c r="N1921" t="s">
        <v>37705</v>
      </c>
      <c r="O1921">
        <v>100</v>
      </c>
    </row>
    <row r="1922" spans="1:15" x14ac:dyDescent="0.25">
      <c r="A1922" t="s">
        <v>15017</v>
      </c>
      <c r="B1922" t="s">
        <v>16746</v>
      </c>
      <c r="C1922" t="s">
        <v>16747</v>
      </c>
      <c r="D1922" t="s">
        <v>505</v>
      </c>
      <c r="E1922" t="s">
        <v>16749</v>
      </c>
      <c r="F1922" t="s">
        <v>16486</v>
      </c>
      <c r="G1922" t="s">
        <v>37701</v>
      </c>
      <c r="H1922" t="s">
        <v>11218</v>
      </c>
      <c r="I1922" t="s">
        <v>37704</v>
      </c>
      <c r="J1922" t="s">
        <v>687</v>
      </c>
      <c r="K1922" t="s">
        <v>5305</v>
      </c>
      <c r="L1922" t="s">
        <v>47</v>
      </c>
      <c r="M1922" t="s">
        <v>47</v>
      </c>
      <c r="N1922" t="s">
        <v>37705</v>
      </c>
      <c r="O1922">
        <v>130</v>
      </c>
    </row>
    <row r="1923" spans="1:15" x14ac:dyDescent="0.25">
      <c r="A1923" t="s">
        <v>15017</v>
      </c>
      <c r="B1923" t="s">
        <v>16751</v>
      </c>
      <c r="C1923" t="s">
        <v>16752</v>
      </c>
      <c r="D1923" t="s">
        <v>505</v>
      </c>
      <c r="E1923" t="s">
        <v>16754</v>
      </c>
      <c r="F1923" t="s">
        <v>16486</v>
      </c>
      <c r="G1923" t="s">
        <v>37701</v>
      </c>
      <c r="H1923" t="s">
        <v>11218</v>
      </c>
      <c r="I1923" t="s">
        <v>37704</v>
      </c>
      <c r="J1923" t="s">
        <v>16755</v>
      </c>
      <c r="K1923" t="s">
        <v>114</v>
      </c>
      <c r="L1923" t="s">
        <v>47</v>
      </c>
      <c r="M1923" t="s">
        <v>47</v>
      </c>
      <c r="N1923" t="s">
        <v>37705</v>
      </c>
      <c r="O1923">
        <v>100</v>
      </c>
    </row>
    <row r="1924" spans="1:15" x14ac:dyDescent="0.25">
      <c r="A1924" t="s">
        <v>15017</v>
      </c>
      <c r="B1924" t="s">
        <v>16758</v>
      </c>
      <c r="C1924" t="s">
        <v>11334</v>
      </c>
      <c r="D1924" t="s">
        <v>1297</v>
      </c>
      <c r="E1924" t="s">
        <v>13090</v>
      </c>
      <c r="F1924" t="s">
        <v>2255</v>
      </c>
      <c r="G1924" t="s">
        <v>37701</v>
      </c>
      <c r="H1924" t="s">
        <v>16523</v>
      </c>
      <c r="I1924" t="s">
        <v>37704</v>
      </c>
      <c r="J1924" t="s">
        <v>108</v>
      </c>
      <c r="K1924" t="s">
        <v>114</v>
      </c>
      <c r="L1924" t="s">
        <v>47</v>
      </c>
      <c r="M1924" t="s">
        <v>47</v>
      </c>
      <c r="N1924" t="s">
        <v>37705</v>
      </c>
      <c r="O1924">
        <v>50</v>
      </c>
    </row>
    <row r="1925" spans="1:15" x14ac:dyDescent="0.25">
      <c r="A1925" t="s">
        <v>15017</v>
      </c>
      <c r="B1925" t="s">
        <v>16761</v>
      </c>
      <c r="C1925" t="s">
        <v>16747</v>
      </c>
      <c r="D1925" t="s">
        <v>1297</v>
      </c>
      <c r="E1925" t="s">
        <v>16763</v>
      </c>
      <c r="F1925" t="s">
        <v>2359</v>
      </c>
      <c r="G1925" t="s">
        <v>37701</v>
      </c>
      <c r="H1925" t="s">
        <v>2458</v>
      </c>
      <c r="I1925" t="s">
        <v>37704</v>
      </c>
      <c r="J1925" t="s">
        <v>108</v>
      </c>
      <c r="K1925" t="s">
        <v>114</v>
      </c>
      <c r="L1925" t="s">
        <v>47</v>
      </c>
      <c r="M1925" t="s">
        <v>47</v>
      </c>
      <c r="N1925" t="s">
        <v>37705</v>
      </c>
      <c r="O1925">
        <v>90</v>
      </c>
    </row>
    <row r="1926" spans="1:15" x14ac:dyDescent="0.25">
      <c r="A1926" t="s">
        <v>15017</v>
      </c>
      <c r="B1926" t="s">
        <v>16765</v>
      </c>
      <c r="C1926" t="s">
        <v>6358</v>
      </c>
      <c r="D1926" t="s">
        <v>809</v>
      </c>
      <c r="E1926" t="s">
        <v>16767</v>
      </c>
      <c r="F1926" t="s">
        <v>936</v>
      </c>
      <c r="G1926" t="s">
        <v>37701</v>
      </c>
      <c r="H1926" t="s">
        <v>16768</v>
      </c>
      <c r="I1926" t="s">
        <v>37704</v>
      </c>
      <c r="J1926" t="s">
        <v>223</v>
      </c>
      <c r="K1926" t="s">
        <v>114</v>
      </c>
      <c r="L1926" t="s">
        <v>47</v>
      </c>
      <c r="M1926" t="s">
        <v>47</v>
      </c>
      <c r="N1926" t="s">
        <v>37705</v>
      </c>
      <c r="O1926">
        <v>70</v>
      </c>
    </row>
    <row r="1927" spans="1:15" x14ac:dyDescent="0.25">
      <c r="A1927" t="s">
        <v>15017</v>
      </c>
      <c r="B1927" t="s">
        <v>16775</v>
      </c>
      <c r="C1927" t="s">
        <v>16776</v>
      </c>
      <c r="D1927" t="s">
        <v>848</v>
      </c>
      <c r="E1927" t="s">
        <v>16214</v>
      </c>
      <c r="F1927" t="s">
        <v>8481</v>
      </c>
      <c r="G1927" t="s">
        <v>37701</v>
      </c>
      <c r="H1927" t="s">
        <v>2346</v>
      </c>
      <c r="I1927" t="s">
        <v>37704</v>
      </c>
      <c r="J1927" t="s">
        <v>16778</v>
      </c>
      <c r="K1927" t="s">
        <v>114</v>
      </c>
      <c r="L1927" t="s">
        <v>47</v>
      </c>
      <c r="M1927" t="s">
        <v>47</v>
      </c>
      <c r="N1927" t="s">
        <v>37705</v>
      </c>
      <c r="O1927">
        <v>80</v>
      </c>
    </row>
    <row r="1928" spans="1:15" x14ac:dyDescent="0.25">
      <c r="A1928" t="s">
        <v>15017</v>
      </c>
      <c r="B1928" t="s">
        <v>16780</v>
      </c>
      <c r="C1928" t="s">
        <v>2491</v>
      </c>
      <c r="D1928" t="s">
        <v>934</v>
      </c>
      <c r="E1928" t="s">
        <v>16782</v>
      </c>
      <c r="F1928" t="s">
        <v>16783</v>
      </c>
      <c r="G1928" t="s">
        <v>37701</v>
      </c>
      <c r="H1928" t="s">
        <v>1292</v>
      </c>
      <c r="I1928" t="s">
        <v>37704</v>
      </c>
      <c r="J1928" t="s">
        <v>474</v>
      </c>
      <c r="K1928" t="s">
        <v>114</v>
      </c>
      <c r="L1928" t="s">
        <v>47</v>
      </c>
      <c r="M1928" t="s">
        <v>47</v>
      </c>
      <c r="N1928" t="s">
        <v>37705</v>
      </c>
      <c r="O1928">
        <v>40</v>
      </c>
    </row>
    <row r="1929" spans="1:15" x14ac:dyDescent="0.25">
      <c r="A1929" t="s">
        <v>15017</v>
      </c>
      <c r="B1929" t="s">
        <v>16785</v>
      </c>
      <c r="C1929" t="s">
        <v>11314</v>
      </c>
      <c r="D1929" t="s">
        <v>1297</v>
      </c>
      <c r="E1929" t="s">
        <v>2070</v>
      </c>
      <c r="F1929" t="s">
        <v>2255</v>
      </c>
      <c r="G1929" t="s">
        <v>37701</v>
      </c>
      <c r="H1929" t="s">
        <v>13039</v>
      </c>
      <c r="I1929" t="s">
        <v>37704</v>
      </c>
      <c r="J1929" t="s">
        <v>108</v>
      </c>
      <c r="K1929" t="s">
        <v>114</v>
      </c>
      <c r="L1929" t="s">
        <v>47</v>
      </c>
      <c r="M1929" t="s">
        <v>47</v>
      </c>
      <c r="N1929" t="s">
        <v>37705</v>
      </c>
      <c r="O1929">
        <v>50</v>
      </c>
    </row>
    <row r="1930" spans="1:15" x14ac:dyDescent="0.25">
      <c r="A1930" t="s">
        <v>15017</v>
      </c>
      <c r="B1930" t="s">
        <v>16791</v>
      </c>
      <c r="C1930" t="s">
        <v>2511</v>
      </c>
      <c r="D1930" t="s">
        <v>1297</v>
      </c>
      <c r="E1930" t="s">
        <v>16793</v>
      </c>
      <c r="F1930" t="s">
        <v>1299</v>
      </c>
      <c r="G1930" t="s">
        <v>37701</v>
      </c>
      <c r="H1930" t="s">
        <v>3788</v>
      </c>
      <c r="I1930" t="s">
        <v>37704</v>
      </c>
      <c r="J1930" t="s">
        <v>16794</v>
      </c>
      <c r="K1930" t="s">
        <v>114</v>
      </c>
      <c r="L1930" t="s">
        <v>47</v>
      </c>
      <c r="M1930" t="s">
        <v>47</v>
      </c>
      <c r="N1930" t="s">
        <v>37705</v>
      </c>
      <c r="O1930">
        <v>120</v>
      </c>
    </row>
    <row r="1931" spans="1:15" x14ac:dyDescent="0.25">
      <c r="A1931" t="s">
        <v>15017</v>
      </c>
      <c r="B1931" t="s">
        <v>16796</v>
      </c>
      <c r="C1931" t="s">
        <v>974</v>
      </c>
      <c r="D1931" t="s">
        <v>505</v>
      </c>
      <c r="E1931" t="s">
        <v>16611</v>
      </c>
      <c r="F1931" t="s">
        <v>16486</v>
      </c>
      <c r="G1931" t="s">
        <v>37701</v>
      </c>
      <c r="H1931" t="s">
        <v>105</v>
      </c>
      <c r="I1931" t="s">
        <v>37704</v>
      </c>
      <c r="J1931" t="s">
        <v>16700</v>
      </c>
      <c r="K1931" t="s">
        <v>5305</v>
      </c>
      <c r="L1931" t="s">
        <v>47</v>
      </c>
      <c r="M1931" t="s">
        <v>47</v>
      </c>
      <c r="N1931" t="s">
        <v>37705</v>
      </c>
      <c r="O1931">
        <v>90</v>
      </c>
    </row>
    <row r="1932" spans="1:15" x14ac:dyDescent="0.25">
      <c r="A1932" t="s">
        <v>15017</v>
      </c>
      <c r="B1932" t="s">
        <v>16800</v>
      </c>
      <c r="C1932" t="s">
        <v>9437</v>
      </c>
      <c r="D1932" t="s">
        <v>901</v>
      </c>
      <c r="E1932" t="s">
        <v>16485</v>
      </c>
      <c r="F1932" t="s">
        <v>936</v>
      </c>
      <c r="G1932" t="s">
        <v>949</v>
      </c>
      <c r="H1932" t="s">
        <v>37702</v>
      </c>
      <c r="I1932" t="s">
        <v>37704</v>
      </c>
      <c r="J1932" t="s">
        <v>16802</v>
      </c>
      <c r="K1932" t="s">
        <v>5305</v>
      </c>
      <c r="L1932" t="s">
        <v>47</v>
      </c>
      <c r="M1932" t="s">
        <v>47</v>
      </c>
      <c r="N1932" t="s">
        <v>37705</v>
      </c>
      <c r="O1932">
        <v>110</v>
      </c>
    </row>
    <row r="1933" spans="1:15" x14ac:dyDescent="0.25">
      <c r="A1933" t="s">
        <v>15017</v>
      </c>
      <c r="B1933" t="s">
        <v>16804</v>
      </c>
      <c r="C1933" t="s">
        <v>6358</v>
      </c>
      <c r="D1933" t="s">
        <v>809</v>
      </c>
      <c r="E1933" t="s">
        <v>16806</v>
      </c>
      <c r="F1933" t="s">
        <v>936</v>
      </c>
      <c r="G1933" t="s">
        <v>37701</v>
      </c>
      <c r="H1933" t="s">
        <v>16807</v>
      </c>
      <c r="I1933" t="s">
        <v>37704</v>
      </c>
      <c r="J1933" t="s">
        <v>16808</v>
      </c>
      <c r="K1933" t="s">
        <v>959</v>
      </c>
      <c r="L1933" t="s">
        <v>47</v>
      </c>
      <c r="M1933" t="s">
        <v>47</v>
      </c>
      <c r="N1933" t="s">
        <v>37705</v>
      </c>
      <c r="O1933">
        <v>140</v>
      </c>
    </row>
    <row r="1934" spans="1:15" x14ac:dyDescent="0.25">
      <c r="A1934" t="s">
        <v>15017</v>
      </c>
      <c r="B1934" t="s">
        <v>16810</v>
      </c>
      <c r="C1934" t="s">
        <v>12821</v>
      </c>
      <c r="D1934" t="s">
        <v>1297</v>
      </c>
      <c r="E1934" t="s">
        <v>3867</v>
      </c>
      <c r="F1934" t="s">
        <v>2255</v>
      </c>
      <c r="G1934" t="s">
        <v>37701</v>
      </c>
      <c r="H1934" t="s">
        <v>16812</v>
      </c>
      <c r="I1934" t="s">
        <v>37704</v>
      </c>
      <c r="J1934" t="s">
        <v>474</v>
      </c>
      <c r="K1934" t="s">
        <v>114</v>
      </c>
      <c r="L1934" t="s">
        <v>47</v>
      </c>
      <c r="M1934" t="s">
        <v>47</v>
      </c>
      <c r="N1934" t="s">
        <v>37705</v>
      </c>
      <c r="O1934">
        <v>110</v>
      </c>
    </row>
    <row r="1935" spans="1:15" x14ac:dyDescent="0.25">
      <c r="A1935" t="s">
        <v>15017</v>
      </c>
      <c r="B1935" t="s">
        <v>16814</v>
      </c>
      <c r="C1935" t="s">
        <v>9437</v>
      </c>
      <c r="D1935" t="s">
        <v>934</v>
      </c>
      <c r="E1935" t="s">
        <v>16816</v>
      </c>
      <c r="F1935" t="s">
        <v>13104</v>
      </c>
      <c r="G1935" t="s">
        <v>37701</v>
      </c>
      <c r="H1935" t="s">
        <v>16523</v>
      </c>
      <c r="I1935" t="s">
        <v>37704</v>
      </c>
      <c r="J1935" t="s">
        <v>474</v>
      </c>
      <c r="K1935" t="s">
        <v>114</v>
      </c>
      <c r="L1935" t="s">
        <v>47</v>
      </c>
      <c r="M1935" t="s">
        <v>47</v>
      </c>
      <c r="N1935" t="s">
        <v>37705</v>
      </c>
      <c r="O1935">
        <v>50</v>
      </c>
    </row>
    <row r="1936" spans="1:15" x14ac:dyDescent="0.25">
      <c r="A1936" t="s">
        <v>15017</v>
      </c>
      <c r="B1936" t="s">
        <v>16829</v>
      </c>
      <c r="C1936" t="s">
        <v>12755</v>
      </c>
      <c r="D1936" t="s">
        <v>1297</v>
      </c>
      <c r="E1936" t="s">
        <v>13073</v>
      </c>
      <c r="F1936" t="s">
        <v>2359</v>
      </c>
      <c r="G1936" t="s">
        <v>37701</v>
      </c>
      <c r="H1936" t="s">
        <v>2661</v>
      </c>
      <c r="I1936" t="s">
        <v>37704</v>
      </c>
      <c r="J1936" t="s">
        <v>890</v>
      </c>
      <c r="K1936" t="s">
        <v>114</v>
      </c>
      <c r="L1936" t="s">
        <v>47</v>
      </c>
      <c r="M1936" t="s">
        <v>47</v>
      </c>
      <c r="N1936" t="s">
        <v>37705</v>
      </c>
      <c r="O1936">
        <v>100</v>
      </c>
    </row>
    <row r="1937" spans="1:15" x14ac:dyDescent="0.25">
      <c r="A1937" t="s">
        <v>15017</v>
      </c>
      <c r="B1937" t="s">
        <v>16832</v>
      </c>
      <c r="C1937" t="s">
        <v>16747</v>
      </c>
      <c r="D1937" t="s">
        <v>1297</v>
      </c>
      <c r="E1937" t="s">
        <v>5510</v>
      </c>
      <c r="F1937" t="s">
        <v>5295</v>
      </c>
      <c r="G1937" t="s">
        <v>37701</v>
      </c>
      <c r="H1937" t="s">
        <v>2050</v>
      </c>
      <c r="I1937" t="s">
        <v>37704</v>
      </c>
      <c r="J1937" t="s">
        <v>108</v>
      </c>
      <c r="K1937" t="s">
        <v>114</v>
      </c>
      <c r="L1937" t="s">
        <v>47</v>
      </c>
      <c r="M1937" t="s">
        <v>47</v>
      </c>
      <c r="N1937" t="s">
        <v>37705</v>
      </c>
      <c r="O1937">
        <v>50</v>
      </c>
    </row>
    <row r="1938" spans="1:15" x14ac:dyDescent="0.25">
      <c r="A1938" t="s">
        <v>15017</v>
      </c>
      <c r="B1938" t="s">
        <v>16836</v>
      </c>
      <c r="C1938" t="s">
        <v>974</v>
      </c>
      <c r="D1938" t="s">
        <v>1297</v>
      </c>
      <c r="E1938" t="s">
        <v>16624</v>
      </c>
      <c r="F1938" t="s">
        <v>5295</v>
      </c>
      <c r="G1938" t="s">
        <v>37701</v>
      </c>
      <c r="H1938" t="s">
        <v>3781</v>
      </c>
      <c r="I1938" t="s">
        <v>37704</v>
      </c>
      <c r="J1938" t="s">
        <v>968</v>
      </c>
      <c r="K1938" t="s">
        <v>114</v>
      </c>
      <c r="L1938" t="s">
        <v>258</v>
      </c>
      <c r="M1938" t="s">
        <v>47</v>
      </c>
      <c r="N1938" t="s">
        <v>37705</v>
      </c>
      <c r="O1938">
        <v>70</v>
      </c>
    </row>
    <row r="1939" spans="1:15" x14ac:dyDescent="0.25">
      <c r="A1939" t="s">
        <v>15017</v>
      </c>
      <c r="B1939" t="s">
        <v>16839</v>
      </c>
      <c r="C1939" t="s">
        <v>16840</v>
      </c>
      <c r="D1939" t="s">
        <v>2313</v>
      </c>
      <c r="E1939" t="s">
        <v>3895</v>
      </c>
      <c r="F1939" t="s">
        <v>2103</v>
      </c>
      <c r="G1939" t="s">
        <v>37701</v>
      </c>
      <c r="H1939" t="s">
        <v>2104</v>
      </c>
      <c r="I1939" t="s">
        <v>37704</v>
      </c>
      <c r="J1939" t="s">
        <v>270</v>
      </c>
      <c r="K1939" t="s">
        <v>114</v>
      </c>
      <c r="L1939" t="s">
        <v>47</v>
      </c>
      <c r="M1939" t="s">
        <v>114</v>
      </c>
      <c r="N1939" t="s">
        <v>37705</v>
      </c>
      <c r="O1939">
        <v>30</v>
      </c>
    </row>
    <row r="1940" spans="1:15" x14ac:dyDescent="0.25">
      <c r="A1940" t="s">
        <v>15017</v>
      </c>
      <c r="B1940" t="s">
        <v>16846</v>
      </c>
      <c r="C1940" t="s">
        <v>16847</v>
      </c>
      <c r="D1940" t="s">
        <v>588</v>
      </c>
      <c r="E1940" t="s">
        <v>16849</v>
      </c>
      <c r="F1940" t="s">
        <v>16850</v>
      </c>
      <c r="G1940" t="s">
        <v>1262</v>
      </c>
      <c r="H1940" t="s">
        <v>868</v>
      </c>
      <c r="I1940" t="s">
        <v>37704</v>
      </c>
      <c r="J1940" t="s">
        <v>270</v>
      </c>
      <c r="K1940" t="s">
        <v>114</v>
      </c>
      <c r="L1940" t="s">
        <v>47</v>
      </c>
      <c r="M1940" t="s">
        <v>47</v>
      </c>
      <c r="N1940" t="s">
        <v>114</v>
      </c>
      <c r="O1940">
        <v>290</v>
      </c>
    </row>
    <row r="1941" spans="1:15" x14ac:dyDescent="0.25">
      <c r="A1941" t="s">
        <v>15017</v>
      </c>
      <c r="B1941" t="s">
        <v>16852</v>
      </c>
      <c r="C1941" t="s">
        <v>16853</v>
      </c>
      <c r="D1941" t="s">
        <v>912</v>
      </c>
      <c r="E1941" t="s">
        <v>16855</v>
      </c>
      <c r="F1941" t="s">
        <v>936</v>
      </c>
      <c r="G1941" t="s">
        <v>949</v>
      </c>
      <c r="H1941" t="s">
        <v>966</v>
      </c>
      <c r="I1941" t="s">
        <v>967</v>
      </c>
      <c r="J1941" t="s">
        <v>536</v>
      </c>
      <c r="K1941" t="s">
        <v>114</v>
      </c>
      <c r="L1941" t="s">
        <v>47</v>
      </c>
      <c r="M1941" t="s">
        <v>47</v>
      </c>
      <c r="N1941" t="s">
        <v>37705</v>
      </c>
      <c r="O1941">
        <v>70</v>
      </c>
    </row>
    <row r="1942" spans="1:15" x14ac:dyDescent="0.25">
      <c r="A1942" t="s">
        <v>15017</v>
      </c>
      <c r="B1942" t="s">
        <v>16858</v>
      </c>
      <c r="C1942" t="s">
        <v>5253</v>
      </c>
      <c r="D1942" t="s">
        <v>934</v>
      </c>
      <c r="E1942" t="s">
        <v>16860</v>
      </c>
      <c r="F1942" t="s">
        <v>2103</v>
      </c>
      <c r="G1942" t="s">
        <v>37701</v>
      </c>
      <c r="H1942" t="s">
        <v>37702</v>
      </c>
      <c r="I1942" t="s">
        <v>37704</v>
      </c>
      <c r="J1942" t="s">
        <v>270</v>
      </c>
      <c r="K1942" t="s">
        <v>114</v>
      </c>
      <c r="L1942" t="s">
        <v>47</v>
      </c>
      <c r="M1942" t="s">
        <v>114</v>
      </c>
      <c r="N1942" t="s">
        <v>37705</v>
      </c>
      <c r="O1942">
        <v>60</v>
      </c>
    </row>
    <row r="1943" spans="1:15" x14ac:dyDescent="0.25">
      <c r="A1943" t="s">
        <v>15017</v>
      </c>
      <c r="B1943" t="s">
        <v>16862</v>
      </c>
      <c r="C1943" t="s">
        <v>10190</v>
      </c>
      <c r="D1943" t="s">
        <v>1297</v>
      </c>
      <c r="E1943" t="s">
        <v>16522</v>
      </c>
      <c r="F1943" t="s">
        <v>5295</v>
      </c>
      <c r="G1943" t="s">
        <v>37701</v>
      </c>
      <c r="H1943" t="s">
        <v>12747</v>
      </c>
      <c r="I1943" t="s">
        <v>37704</v>
      </c>
      <c r="J1943" t="s">
        <v>536</v>
      </c>
      <c r="K1943" t="s">
        <v>5305</v>
      </c>
      <c r="L1943" t="s">
        <v>114</v>
      </c>
      <c r="M1943" t="s">
        <v>47</v>
      </c>
      <c r="N1943" t="s">
        <v>37705</v>
      </c>
      <c r="O1943">
        <v>70</v>
      </c>
    </row>
    <row r="1944" spans="1:15" x14ac:dyDescent="0.25">
      <c r="A1944" t="s">
        <v>15017</v>
      </c>
      <c r="B1944" t="s">
        <v>16866</v>
      </c>
      <c r="C1944" t="s">
        <v>11363</v>
      </c>
      <c r="D1944" t="s">
        <v>588</v>
      </c>
      <c r="E1944" t="s">
        <v>16601</v>
      </c>
      <c r="F1944" t="s">
        <v>936</v>
      </c>
      <c r="G1944" t="s">
        <v>37701</v>
      </c>
      <c r="H1944" t="s">
        <v>2240</v>
      </c>
      <c r="I1944" t="s">
        <v>37704</v>
      </c>
      <c r="J1944" t="s">
        <v>16700</v>
      </c>
      <c r="K1944" t="s">
        <v>5305</v>
      </c>
      <c r="L1944" t="s">
        <v>47</v>
      </c>
      <c r="M1944" t="s">
        <v>47</v>
      </c>
      <c r="N1944" t="s">
        <v>37705</v>
      </c>
      <c r="O1944">
        <v>140</v>
      </c>
    </row>
    <row r="1945" spans="1:15" x14ac:dyDescent="0.25">
      <c r="A1945" t="s">
        <v>15017</v>
      </c>
      <c r="B1945" t="s">
        <v>16869</v>
      </c>
      <c r="C1945" t="s">
        <v>16870</v>
      </c>
      <c r="D1945" t="s">
        <v>1297</v>
      </c>
      <c r="E1945" t="s">
        <v>1576</v>
      </c>
      <c r="F1945" t="s">
        <v>1299</v>
      </c>
      <c r="G1945" t="s">
        <v>37701</v>
      </c>
      <c r="H1945" t="s">
        <v>16287</v>
      </c>
      <c r="I1945" t="s">
        <v>37704</v>
      </c>
      <c r="J1945" t="s">
        <v>16872</v>
      </c>
      <c r="K1945" t="s">
        <v>114</v>
      </c>
      <c r="L1945" t="s">
        <v>47</v>
      </c>
      <c r="M1945" t="s">
        <v>47</v>
      </c>
      <c r="N1945" t="s">
        <v>37705</v>
      </c>
      <c r="O1945">
        <v>140</v>
      </c>
    </row>
    <row r="1946" spans="1:15" x14ac:dyDescent="0.25">
      <c r="A1946" t="s">
        <v>15017</v>
      </c>
      <c r="B1946" t="s">
        <v>16874</v>
      </c>
      <c r="C1946" t="s">
        <v>16875</v>
      </c>
      <c r="D1946" t="s">
        <v>809</v>
      </c>
      <c r="E1946" t="s">
        <v>16877</v>
      </c>
      <c r="F1946" t="s">
        <v>936</v>
      </c>
      <c r="G1946" t="s">
        <v>37701</v>
      </c>
      <c r="H1946" t="s">
        <v>12995</v>
      </c>
      <c r="I1946" t="s">
        <v>37704</v>
      </c>
      <c r="J1946" t="s">
        <v>536</v>
      </c>
      <c r="K1946" t="s">
        <v>114</v>
      </c>
      <c r="L1946" t="s">
        <v>47</v>
      </c>
      <c r="M1946" t="s">
        <v>47</v>
      </c>
      <c r="N1946" t="s">
        <v>37705</v>
      </c>
      <c r="O1946">
        <v>60</v>
      </c>
    </row>
    <row r="1947" spans="1:15" x14ac:dyDescent="0.25">
      <c r="A1947" t="s">
        <v>15017</v>
      </c>
      <c r="B1947" t="s">
        <v>16880</v>
      </c>
      <c r="C1947" t="s">
        <v>11351</v>
      </c>
      <c r="D1947" t="s">
        <v>809</v>
      </c>
      <c r="E1947" t="s">
        <v>16877</v>
      </c>
      <c r="F1947" t="s">
        <v>936</v>
      </c>
      <c r="G1947" t="s">
        <v>37701</v>
      </c>
      <c r="H1947" t="s">
        <v>12995</v>
      </c>
      <c r="I1947" t="s">
        <v>37704</v>
      </c>
      <c r="J1947" t="s">
        <v>536</v>
      </c>
      <c r="K1947" t="s">
        <v>114</v>
      </c>
      <c r="L1947" t="s">
        <v>47</v>
      </c>
      <c r="M1947" t="s">
        <v>47</v>
      </c>
      <c r="N1947" t="s">
        <v>37705</v>
      </c>
      <c r="O1947">
        <v>80</v>
      </c>
    </row>
    <row r="1948" spans="1:15" x14ac:dyDescent="0.25">
      <c r="A1948" t="s">
        <v>15017</v>
      </c>
      <c r="B1948" t="s">
        <v>16883</v>
      </c>
      <c r="C1948" t="s">
        <v>946</v>
      </c>
      <c r="D1948" t="s">
        <v>809</v>
      </c>
      <c r="E1948" t="s">
        <v>16877</v>
      </c>
      <c r="F1948" t="s">
        <v>936</v>
      </c>
      <c r="G1948" t="s">
        <v>37701</v>
      </c>
      <c r="H1948" t="s">
        <v>12995</v>
      </c>
      <c r="I1948" t="s">
        <v>37704</v>
      </c>
      <c r="J1948" t="s">
        <v>536</v>
      </c>
      <c r="K1948" t="s">
        <v>114</v>
      </c>
      <c r="L1948" t="s">
        <v>47</v>
      </c>
      <c r="M1948" t="s">
        <v>47</v>
      </c>
      <c r="N1948" t="s">
        <v>37705</v>
      </c>
      <c r="O1948">
        <v>110</v>
      </c>
    </row>
    <row r="1949" spans="1:15" x14ac:dyDescent="0.25">
      <c r="A1949" t="s">
        <v>15017</v>
      </c>
      <c r="B1949" t="s">
        <v>16885</v>
      </c>
      <c r="C1949" t="s">
        <v>16875</v>
      </c>
      <c r="D1949" t="s">
        <v>809</v>
      </c>
      <c r="E1949" t="s">
        <v>15992</v>
      </c>
      <c r="F1949" t="s">
        <v>936</v>
      </c>
      <c r="G1949" t="s">
        <v>37701</v>
      </c>
      <c r="H1949" t="s">
        <v>12747</v>
      </c>
      <c r="I1949" t="s">
        <v>37704</v>
      </c>
      <c r="J1949" t="s">
        <v>890</v>
      </c>
      <c r="K1949" t="s">
        <v>5305</v>
      </c>
      <c r="L1949" t="s">
        <v>47</v>
      </c>
      <c r="M1949" t="s">
        <v>47</v>
      </c>
      <c r="N1949" t="s">
        <v>37705</v>
      </c>
      <c r="O1949">
        <v>150</v>
      </c>
    </row>
    <row r="1950" spans="1:15" x14ac:dyDescent="0.25">
      <c r="A1950" t="s">
        <v>15017</v>
      </c>
      <c r="B1950" t="s">
        <v>16888</v>
      </c>
      <c r="C1950" t="s">
        <v>11380</v>
      </c>
      <c r="D1950" t="s">
        <v>809</v>
      </c>
      <c r="E1950" t="s">
        <v>16806</v>
      </c>
      <c r="F1950" t="s">
        <v>936</v>
      </c>
      <c r="G1950" t="s">
        <v>37701</v>
      </c>
      <c r="H1950" t="s">
        <v>12747</v>
      </c>
      <c r="I1950" t="s">
        <v>37704</v>
      </c>
      <c r="J1950" t="s">
        <v>16808</v>
      </c>
      <c r="K1950" t="s">
        <v>959</v>
      </c>
      <c r="L1950" t="s">
        <v>47</v>
      </c>
      <c r="M1950" t="s">
        <v>47</v>
      </c>
      <c r="N1950" t="s">
        <v>37705</v>
      </c>
      <c r="O1950">
        <v>130</v>
      </c>
    </row>
    <row r="1951" spans="1:15" x14ac:dyDescent="0.25">
      <c r="A1951" t="s">
        <v>15017</v>
      </c>
      <c r="B1951" t="s">
        <v>16891</v>
      </c>
      <c r="C1951" t="s">
        <v>16892</v>
      </c>
      <c r="D1951" t="s">
        <v>1297</v>
      </c>
      <c r="E1951" t="s">
        <v>16894</v>
      </c>
      <c r="F1951" t="s">
        <v>2457</v>
      </c>
      <c r="G1951" t="s">
        <v>37701</v>
      </c>
      <c r="H1951" t="s">
        <v>1585</v>
      </c>
      <c r="I1951" t="s">
        <v>37704</v>
      </c>
      <c r="J1951" t="s">
        <v>474</v>
      </c>
      <c r="K1951" t="s">
        <v>114</v>
      </c>
      <c r="L1951" t="s">
        <v>47</v>
      </c>
      <c r="M1951" t="s">
        <v>47</v>
      </c>
      <c r="N1951" t="s">
        <v>37705</v>
      </c>
      <c r="O1951">
        <v>80</v>
      </c>
    </row>
    <row r="1952" spans="1:15" x14ac:dyDescent="0.25">
      <c r="A1952" t="s">
        <v>15017</v>
      </c>
      <c r="B1952" t="s">
        <v>16897</v>
      </c>
      <c r="C1952" t="s">
        <v>16898</v>
      </c>
      <c r="D1952" t="s">
        <v>1297</v>
      </c>
      <c r="E1952" t="s">
        <v>3819</v>
      </c>
      <c r="F1952" t="s">
        <v>2255</v>
      </c>
      <c r="G1952" t="s">
        <v>37701</v>
      </c>
      <c r="H1952" t="s">
        <v>5377</v>
      </c>
      <c r="I1952" t="s">
        <v>37704</v>
      </c>
      <c r="J1952" t="s">
        <v>474</v>
      </c>
      <c r="K1952" t="s">
        <v>114</v>
      </c>
      <c r="L1952" t="s">
        <v>47</v>
      </c>
      <c r="M1952" t="s">
        <v>47</v>
      </c>
      <c r="N1952" t="s">
        <v>37705</v>
      </c>
      <c r="O1952">
        <v>150</v>
      </c>
    </row>
    <row r="1953" spans="1:15" x14ac:dyDescent="0.25">
      <c r="A1953" t="s">
        <v>15017</v>
      </c>
      <c r="B1953" t="s">
        <v>16910</v>
      </c>
      <c r="C1953" t="s">
        <v>13083</v>
      </c>
      <c r="D1953" t="s">
        <v>1297</v>
      </c>
      <c r="E1953" t="s">
        <v>16912</v>
      </c>
      <c r="F1953" t="s">
        <v>2012</v>
      </c>
      <c r="G1953" t="s">
        <v>37701</v>
      </c>
      <c r="H1953" t="s">
        <v>2470</v>
      </c>
      <c r="I1953" t="s">
        <v>37704</v>
      </c>
      <c r="J1953" t="s">
        <v>474</v>
      </c>
      <c r="K1953" t="s">
        <v>114</v>
      </c>
      <c r="L1953" t="s">
        <v>47</v>
      </c>
      <c r="M1953" t="s">
        <v>47</v>
      </c>
      <c r="N1953" t="s">
        <v>37705</v>
      </c>
      <c r="O1953">
        <v>50</v>
      </c>
    </row>
    <row r="1954" spans="1:15" x14ac:dyDescent="0.25">
      <c r="A1954" t="s">
        <v>15017</v>
      </c>
      <c r="B1954" t="s">
        <v>16914</v>
      </c>
      <c r="C1954" t="s">
        <v>16915</v>
      </c>
      <c r="D1954" t="s">
        <v>1297</v>
      </c>
      <c r="E1954" t="s">
        <v>2445</v>
      </c>
      <c r="F1954" t="s">
        <v>2012</v>
      </c>
      <c r="G1954" t="s">
        <v>37701</v>
      </c>
      <c r="H1954" t="s">
        <v>2470</v>
      </c>
      <c r="I1954" t="s">
        <v>37704</v>
      </c>
      <c r="J1954" t="s">
        <v>474</v>
      </c>
      <c r="K1954" t="s">
        <v>114</v>
      </c>
      <c r="L1954" t="s">
        <v>47</v>
      </c>
      <c r="M1954" t="s">
        <v>47</v>
      </c>
      <c r="N1954" t="s">
        <v>37705</v>
      </c>
      <c r="O1954">
        <v>60</v>
      </c>
    </row>
    <row r="1955" spans="1:15" x14ac:dyDescent="0.25">
      <c r="A1955" t="s">
        <v>15017</v>
      </c>
      <c r="B1955" t="s">
        <v>16918</v>
      </c>
      <c r="C1955" t="s">
        <v>16892</v>
      </c>
      <c r="D1955" t="s">
        <v>1297</v>
      </c>
      <c r="E1955" t="s">
        <v>13012</v>
      </c>
      <c r="F1955" t="s">
        <v>2012</v>
      </c>
      <c r="G1955" t="s">
        <v>37701</v>
      </c>
      <c r="H1955" t="s">
        <v>2240</v>
      </c>
      <c r="I1955" t="s">
        <v>37704</v>
      </c>
      <c r="J1955" t="s">
        <v>270</v>
      </c>
      <c r="K1955" t="s">
        <v>114</v>
      </c>
      <c r="L1955" t="s">
        <v>47</v>
      </c>
      <c r="M1955" t="s">
        <v>47</v>
      </c>
      <c r="N1955" t="s">
        <v>37705</v>
      </c>
      <c r="O1955">
        <v>50</v>
      </c>
    </row>
    <row r="1956" spans="1:15" x14ac:dyDescent="0.25">
      <c r="A1956" t="s">
        <v>15017</v>
      </c>
      <c r="B1956" t="s">
        <v>16921</v>
      </c>
      <c r="C1956" t="s">
        <v>16922</v>
      </c>
      <c r="D1956" t="s">
        <v>1297</v>
      </c>
      <c r="E1956" t="s">
        <v>13743</v>
      </c>
      <c r="F1956" t="s">
        <v>2012</v>
      </c>
      <c r="G1956" t="s">
        <v>37701</v>
      </c>
      <c r="H1956" t="s">
        <v>1292</v>
      </c>
      <c r="I1956" t="s">
        <v>37704</v>
      </c>
      <c r="J1956" t="s">
        <v>270</v>
      </c>
      <c r="K1956" t="s">
        <v>114</v>
      </c>
      <c r="L1956" t="s">
        <v>47</v>
      </c>
      <c r="M1956" t="s">
        <v>47</v>
      </c>
      <c r="N1956" t="s">
        <v>37705</v>
      </c>
      <c r="O1956">
        <v>20</v>
      </c>
    </row>
    <row r="1957" spans="1:15" x14ac:dyDescent="0.25">
      <c r="A1957" t="s">
        <v>15017</v>
      </c>
      <c r="B1957" t="s">
        <v>16925</v>
      </c>
      <c r="C1957" t="s">
        <v>16926</v>
      </c>
      <c r="D1957" t="s">
        <v>1297</v>
      </c>
      <c r="E1957" t="s">
        <v>16423</v>
      </c>
      <c r="F1957" t="s">
        <v>1299</v>
      </c>
      <c r="G1957" t="s">
        <v>37701</v>
      </c>
      <c r="H1957" t="s">
        <v>5612</v>
      </c>
      <c r="I1957" t="s">
        <v>37704</v>
      </c>
      <c r="J1957" t="s">
        <v>108</v>
      </c>
      <c r="K1957" t="s">
        <v>114</v>
      </c>
      <c r="L1957" t="s">
        <v>47</v>
      </c>
      <c r="M1957" t="s">
        <v>47</v>
      </c>
      <c r="N1957" t="s">
        <v>37705</v>
      </c>
      <c r="O1957">
        <v>70</v>
      </c>
    </row>
    <row r="1958" spans="1:15" x14ac:dyDescent="0.25">
      <c r="A1958" t="s">
        <v>15017</v>
      </c>
      <c r="B1958" t="s">
        <v>16929</v>
      </c>
      <c r="C1958" t="s">
        <v>5483</v>
      </c>
      <c r="D1958" t="s">
        <v>1297</v>
      </c>
      <c r="E1958" t="s">
        <v>16423</v>
      </c>
      <c r="F1958" t="s">
        <v>1299</v>
      </c>
      <c r="G1958" t="s">
        <v>37701</v>
      </c>
      <c r="H1958" t="s">
        <v>3749</v>
      </c>
      <c r="I1958" t="s">
        <v>37704</v>
      </c>
      <c r="J1958" t="s">
        <v>108</v>
      </c>
      <c r="K1958" t="s">
        <v>114</v>
      </c>
      <c r="L1958" t="s">
        <v>47</v>
      </c>
      <c r="M1958" t="s">
        <v>47</v>
      </c>
      <c r="N1958" t="s">
        <v>37705</v>
      </c>
      <c r="O1958">
        <v>70</v>
      </c>
    </row>
    <row r="1959" spans="1:15" x14ac:dyDescent="0.25">
      <c r="A1959" t="s">
        <v>15017</v>
      </c>
      <c r="B1959" t="s">
        <v>16935</v>
      </c>
      <c r="C1959" t="s">
        <v>16936</v>
      </c>
      <c r="D1959" t="s">
        <v>1297</v>
      </c>
      <c r="E1959" t="s">
        <v>16938</v>
      </c>
      <c r="F1959" t="s">
        <v>2255</v>
      </c>
      <c r="G1959" t="s">
        <v>37701</v>
      </c>
      <c r="H1959" t="s">
        <v>2050</v>
      </c>
      <c r="I1959" t="s">
        <v>37704</v>
      </c>
      <c r="J1959" t="s">
        <v>108</v>
      </c>
      <c r="K1959" t="s">
        <v>5305</v>
      </c>
      <c r="L1959" t="s">
        <v>47</v>
      </c>
      <c r="M1959" t="s">
        <v>47</v>
      </c>
      <c r="N1959" t="s">
        <v>37705</v>
      </c>
      <c r="O1959">
        <v>60</v>
      </c>
    </row>
    <row r="1960" spans="1:15" x14ac:dyDescent="0.25">
      <c r="A1960" t="s">
        <v>15017</v>
      </c>
      <c r="B1960" t="s">
        <v>16940</v>
      </c>
      <c r="C1960" t="s">
        <v>11380</v>
      </c>
      <c r="D1960" t="s">
        <v>1297</v>
      </c>
      <c r="E1960" t="s">
        <v>12791</v>
      </c>
      <c r="F1960" t="s">
        <v>2359</v>
      </c>
      <c r="G1960" t="s">
        <v>37701</v>
      </c>
      <c r="H1960" t="s">
        <v>3788</v>
      </c>
      <c r="I1960" t="s">
        <v>37704</v>
      </c>
      <c r="J1960" t="s">
        <v>536</v>
      </c>
      <c r="K1960" t="s">
        <v>114</v>
      </c>
      <c r="L1960" t="s">
        <v>47</v>
      </c>
      <c r="M1960" t="s">
        <v>47</v>
      </c>
      <c r="N1960" t="s">
        <v>37705</v>
      </c>
      <c r="O1960">
        <v>90</v>
      </c>
    </row>
    <row r="1961" spans="1:15" x14ac:dyDescent="0.25">
      <c r="A1961" t="s">
        <v>15017</v>
      </c>
      <c r="B1961" t="s">
        <v>16947</v>
      </c>
      <c r="C1961" t="s">
        <v>16948</v>
      </c>
      <c r="D1961" t="s">
        <v>1297</v>
      </c>
      <c r="E1961" t="s">
        <v>16904</v>
      </c>
      <c r="F1961" t="s">
        <v>2255</v>
      </c>
      <c r="G1961" t="s">
        <v>37701</v>
      </c>
      <c r="H1961" t="s">
        <v>2458</v>
      </c>
      <c r="I1961" t="s">
        <v>37704</v>
      </c>
      <c r="J1961" t="s">
        <v>108</v>
      </c>
      <c r="K1961" t="s">
        <v>114</v>
      </c>
      <c r="L1961" t="s">
        <v>47</v>
      </c>
      <c r="M1961" t="s">
        <v>47</v>
      </c>
      <c r="N1961" t="s">
        <v>37705</v>
      </c>
      <c r="O1961">
        <v>60</v>
      </c>
    </row>
    <row r="1962" spans="1:15" x14ac:dyDescent="0.25">
      <c r="A1962" t="s">
        <v>15017</v>
      </c>
      <c r="B1962" t="s">
        <v>16950</v>
      </c>
      <c r="C1962" t="s">
        <v>16951</v>
      </c>
      <c r="D1962" t="s">
        <v>1297</v>
      </c>
      <c r="E1962" t="s">
        <v>3863</v>
      </c>
      <c r="F1962" t="s">
        <v>2255</v>
      </c>
      <c r="G1962" t="s">
        <v>37701</v>
      </c>
      <c r="H1962" t="s">
        <v>2240</v>
      </c>
      <c r="I1962" t="s">
        <v>37704</v>
      </c>
      <c r="J1962" t="s">
        <v>474</v>
      </c>
      <c r="K1962" t="s">
        <v>114</v>
      </c>
      <c r="L1962" t="s">
        <v>47</v>
      </c>
      <c r="M1962" t="s">
        <v>47</v>
      </c>
      <c r="N1962" t="s">
        <v>37705</v>
      </c>
      <c r="O1962">
        <v>40</v>
      </c>
    </row>
    <row r="1963" spans="1:15" x14ac:dyDescent="0.25">
      <c r="A1963" t="s">
        <v>15017</v>
      </c>
      <c r="B1963" t="s">
        <v>16954</v>
      </c>
      <c r="C1963" t="s">
        <v>16955</v>
      </c>
      <c r="D1963" t="s">
        <v>1297</v>
      </c>
      <c r="E1963" t="s">
        <v>16957</v>
      </c>
      <c r="F1963" t="s">
        <v>2063</v>
      </c>
      <c r="G1963" t="s">
        <v>37701</v>
      </c>
      <c r="H1963" t="s">
        <v>12747</v>
      </c>
      <c r="I1963" t="s">
        <v>37704</v>
      </c>
      <c r="J1963" t="s">
        <v>108</v>
      </c>
      <c r="K1963" t="s">
        <v>114</v>
      </c>
      <c r="L1963" t="s">
        <v>47</v>
      </c>
      <c r="M1963" t="s">
        <v>47</v>
      </c>
      <c r="N1963" t="s">
        <v>37705</v>
      </c>
      <c r="O1963">
        <v>70</v>
      </c>
    </row>
    <row r="1964" spans="1:15" x14ac:dyDescent="0.25">
      <c r="A1964" t="s">
        <v>15017</v>
      </c>
      <c r="B1964" t="s">
        <v>16959</v>
      </c>
      <c r="C1964" t="s">
        <v>6370</v>
      </c>
      <c r="D1964" t="s">
        <v>1297</v>
      </c>
      <c r="E1964" t="s">
        <v>2352</v>
      </c>
      <c r="F1964" t="s">
        <v>1299</v>
      </c>
      <c r="G1964" t="s">
        <v>37701</v>
      </c>
      <c r="H1964" t="s">
        <v>2661</v>
      </c>
      <c r="I1964" t="s">
        <v>37704</v>
      </c>
      <c r="J1964" t="s">
        <v>16700</v>
      </c>
      <c r="K1964" t="s">
        <v>114</v>
      </c>
      <c r="L1964" t="s">
        <v>47</v>
      </c>
      <c r="M1964" t="s">
        <v>47</v>
      </c>
      <c r="N1964" t="s">
        <v>37705</v>
      </c>
      <c r="O1964">
        <v>90</v>
      </c>
    </row>
    <row r="1965" spans="1:15" x14ac:dyDescent="0.25">
      <c r="A1965" t="s">
        <v>15017</v>
      </c>
      <c r="B1965" t="s">
        <v>16962</v>
      </c>
      <c r="C1965" t="s">
        <v>16963</v>
      </c>
      <c r="D1965" t="s">
        <v>809</v>
      </c>
      <c r="E1965" t="s">
        <v>16965</v>
      </c>
      <c r="F1965" t="s">
        <v>1299</v>
      </c>
      <c r="G1965" t="s">
        <v>37701</v>
      </c>
      <c r="H1965" t="s">
        <v>12747</v>
      </c>
      <c r="I1965" t="s">
        <v>37704</v>
      </c>
      <c r="J1965" t="s">
        <v>223</v>
      </c>
      <c r="K1965" t="s">
        <v>5305</v>
      </c>
      <c r="L1965" t="s">
        <v>47</v>
      </c>
      <c r="M1965" t="s">
        <v>47</v>
      </c>
      <c r="N1965" t="s">
        <v>37705</v>
      </c>
      <c r="O1965">
        <v>110</v>
      </c>
    </row>
    <row r="1966" spans="1:15" x14ac:dyDescent="0.25">
      <c r="A1966" t="s">
        <v>15017</v>
      </c>
      <c r="B1966" t="s">
        <v>16969</v>
      </c>
      <c r="C1966" t="s">
        <v>16963</v>
      </c>
      <c r="D1966" t="s">
        <v>588</v>
      </c>
      <c r="E1966" t="s">
        <v>16965</v>
      </c>
      <c r="F1966" t="s">
        <v>1299</v>
      </c>
      <c r="G1966" t="s">
        <v>37701</v>
      </c>
      <c r="H1966" t="s">
        <v>12747</v>
      </c>
      <c r="I1966" t="s">
        <v>37704</v>
      </c>
      <c r="J1966" t="s">
        <v>223</v>
      </c>
      <c r="K1966" t="s">
        <v>5305</v>
      </c>
      <c r="L1966" t="s">
        <v>47</v>
      </c>
      <c r="M1966" t="s">
        <v>47</v>
      </c>
      <c r="N1966" t="s">
        <v>37705</v>
      </c>
      <c r="O1966">
        <v>100</v>
      </c>
    </row>
    <row r="1967" spans="1:15" x14ac:dyDescent="0.25">
      <c r="A1967" t="s">
        <v>15017</v>
      </c>
      <c r="B1967" t="s">
        <v>16971</v>
      </c>
      <c r="C1967" t="s">
        <v>16972</v>
      </c>
      <c r="D1967" t="s">
        <v>809</v>
      </c>
      <c r="E1967" t="s">
        <v>16965</v>
      </c>
      <c r="F1967" t="s">
        <v>1299</v>
      </c>
      <c r="G1967" t="s">
        <v>37701</v>
      </c>
      <c r="H1967" t="s">
        <v>37702</v>
      </c>
      <c r="I1967" t="s">
        <v>37704</v>
      </c>
      <c r="J1967" t="s">
        <v>223</v>
      </c>
      <c r="K1967" t="s">
        <v>114</v>
      </c>
      <c r="L1967" t="s">
        <v>47</v>
      </c>
      <c r="M1967" t="s">
        <v>47</v>
      </c>
      <c r="N1967" t="s">
        <v>37705</v>
      </c>
      <c r="O1967">
        <v>100</v>
      </c>
    </row>
    <row r="1968" spans="1:15" x14ac:dyDescent="0.25">
      <c r="A1968" t="s">
        <v>15017</v>
      </c>
      <c r="B1968" t="s">
        <v>16974</v>
      </c>
      <c r="C1968" t="s">
        <v>5497</v>
      </c>
      <c r="D1968" t="s">
        <v>809</v>
      </c>
      <c r="E1968" t="s">
        <v>16976</v>
      </c>
      <c r="F1968" t="s">
        <v>936</v>
      </c>
      <c r="G1968" t="s">
        <v>37701</v>
      </c>
      <c r="H1968" t="s">
        <v>1585</v>
      </c>
      <c r="I1968" t="s">
        <v>37704</v>
      </c>
      <c r="J1968" t="s">
        <v>396</v>
      </c>
      <c r="K1968" t="s">
        <v>114</v>
      </c>
      <c r="L1968" t="s">
        <v>47</v>
      </c>
      <c r="M1968" t="s">
        <v>47</v>
      </c>
      <c r="N1968" t="s">
        <v>37705</v>
      </c>
      <c r="O1968">
        <v>100</v>
      </c>
    </row>
    <row r="1969" spans="1:15" x14ac:dyDescent="0.25">
      <c r="A1969" t="s">
        <v>15017</v>
      </c>
      <c r="B1969" t="s">
        <v>16978</v>
      </c>
      <c r="C1969" t="s">
        <v>2579</v>
      </c>
      <c r="D1969" t="s">
        <v>809</v>
      </c>
      <c r="E1969" t="s">
        <v>16429</v>
      </c>
      <c r="F1969" t="s">
        <v>16980</v>
      </c>
      <c r="G1969" t="s">
        <v>37701</v>
      </c>
      <c r="H1969" t="s">
        <v>3781</v>
      </c>
      <c r="I1969" t="s">
        <v>37704</v>
      </c>
      <c r="J1969" t="s">
        <v>968</v>
      </c>
      <c r="K1969" t="s">
        <v>5305</v>
      </c>
      <c r="L1969" t="s">
        <v>47</v>
      </c>
      <c r="M1969" t="s">
        <v>47</v>
      </c>
      <c r="N1969" t="s">
        <v>37705</v>
      </c>
      <c r="O1969">
        <v>130</v>
      </c>
    </row>
    <row r="1970" spans="1:15" x14ac:dyDescent="0.25">
      <c r="A1970" t="s">
        <v>15017</v>
      </c>
      <c r="B1970" t="s">
        <v>16982</v>
      </c>
      <c r="C1970" t="s">
        <v>11412</v>
      </c>
      <c r="D1970" t="s">
        <v>1297</v>
      </c>
      <c r="E1970" t="s">
        <v>9522</v>
      </c>
      <c r="F1970" t="s">
        <v>5295</v>
      </c>
      <c r="G1970" t="s">
        <v>37701</v>
      </c>
      <c r="H1970" t="s">
        <v>13047</v>
      </c>
      <c r="I1970" t="s">
        <v>37704</v>
      </c>
      <c r="J1970" t="s">
        <v>968</v>
      </c>
      <c r="K1970" t="s">
        <v>114</v>
      </c>
      <c r="L1970" t="s">
        <v>47</v>
      </c>
      <c r="M1970" t="s">
        <v>47</v>
      </c>
      <c r="N1970" t="s">
        <v>37705</v>
      </c>
      <c r="O1970">
        <v>70</v>
      </c>
    </row>
    <row r="1971" spans="1:15" x14ac:dyDescent="0.25">
      <c r="A1971" t="s">
        <v>15017</v>
      </c>
      <c r="B1971" t="s">
        <v>16986</v>
      </c>
      <c r="C1971" t="s">
        <v>2649</v>
      </c>
      <c r="D1971" t="s">
        <v>1297</v>
      </c>
      <c r="E1971" t="s">
        <v>13860</v>
      </c>
      <c r="F1971" t="s">
        <v>2359</v>
      </c>
      <c r="G1971" t="s">
        <v>37701</v>
      </c>
      <c r="H1971" t="s">
        <v>1572</v>
      </c>
      <c r="I1971" t="s">
        <v>37704</v>
      </c>
      <c r="J1971" t="s">
        <v>968</v>
      </c>
      <c r="K1971" t="s">
        <v>114</v>
      </c>
      <c r="L1971" t="s">
        <v>47</v>
      </c>
      <c r="M1971" t="s">
        <v>47</v>
      </c>
      <c r="N1971" t="s">
        <v>37705</v>
      </c>
      <c r="O1971">
        <v>70</v>
      </c>
    </row>
    <row r="1972" spans="1:15" x14ac:dyDescent="0.25">
      <c r="A1972" t="s">
        <v>15017</v>
      </c>
      <c r="B1972" t="s">
        <v>16991</v>
      </c>
      <c r="C1972" t="s">
        <v>6370</v>
      </c>
      <c r="D1972" t="s">
        <v>1297</v>
      </c>
      <c r="E1972" t="s">
        <v>8666</v>
      </c>
      <c r="F1972" t="s">
        <v>5295</v>
      </c>
      <c r="G1972" t="s">
        <v>37701</v>
      </c>
      <c r="H1972" t="s">
        <v>3781</v>
      </c>
      <c r="I1972" t="s">
        <v>37704</v>
      </c>
      <c r="J1972" t="s">
        <v>890</v>
      </c>
      <c r="K1972" t="s">
        <v>114</v>
      </c>
      <c r="L1972" t="s">
        <v>47</v>
      </c>
      <c r="M1972" t="s">
        <v>47</v>
      </c>
      <c r="N1972" t="s">
        <v>37705</v>
      </c>
      <c r="O1972">
        <v>70</v>
      </c>
    </row>
    <row r="1973" spans="1:15" x14ac:dyDescent="0.25">
      <c r="A1973" t="s">
        <v>15017</v>
      </c>
      <c r="B1973" t="s">
        <v>16994</v>
      </c>
      <c r="C1973" t="s">
        <v>5266</v>
      </c>
      <c r="D1973" t="s">
        <v>1297</v>
      </c>
      <c r="E1973" t="s">
        <v>13038</v>
      </c>
      <c r="F1973" t="s">
        <v>2002</v>
      </c>
      <c r="G1973" t="s">
        <v>16996</v>
      </c>
      <c r="H1973" t="s">
        <v>3749</v>
      </c>
      <c r="I1973" t="s">
        <v>37704</v>
      </c>
      <c r="J1973" t="s">
        <v>108</v>
      </c>
      <c r="K1973" t="s">
        <v>959</v>
      </c>
      <c r="L1973" t="s">
        <v>47</v>
      </c>
      <c r="M1973" t="s">
        <v>47</v>
      </c>
      <c r="N1973" t="s">
        <v>37705</v>
      </c>
      <c r="O1973">
        <v>100</v>
      </c>
    </row>
    <row r="1974" spans="1:15" x14ac:dyDescent="0.25">
      <c r="A1974" t="s">
        <v>15017</v>
      </c>
      <c r="B1974" t="s">
        <v>16999</v>
      </c>
      <c r="C1974" t="s">
        <v>2562</v>
      </c>
      <c r="D1974" t="s">
        <v>1297</v>
      </c>
      <c r="E1974" t="s">
        <v>8598</v>
      </c>
      <c r="F1974" t="s">
        <v>2359</v>
      </c>
      <c r="G1974" t="s">
        <v>37701</v>
      </c>
      <c r="H1974" t="s">
        <v>3788</v>
      </c>
      <c r="I1974" t="s">
        <v>37704</v>
      </c>
      <c r="J1974" t="s">
        <v>536</v>
      </c>
      <c r="K1974" t="s">
        <v>114</v>
      </c>
      <c r="L1974" t="s">
        <v>47</v>
      </c>
      <c r="M1974" t="s">
        <v>47</v>
      </c>
      <c r="N1974" t="s">
        <v>37705</v>
      </c>
      <c r="O1974">
        <v>70</v>
      </c>
    </row>
    <row r="1975" spans="1:15" x14ac:dyDescent="0.25">
      <c r="A1975" t="s">
        <v>15017</v>
      </c>
      <c r="B1975" t="s">
        <v>17002</v>
      </c>
      <c r="C1975" t="s">
        <v>2620</v>
      </c>
      <c r="D1975" t="s">
        <v>1297</v>
      </c>
      <c r="E1975" t="s">
        <v>13093</v>
      </c>
      <c r="F1975" t="s">
        <v>5295</v>
      </c>
      <c r="G1975" t="s">
        <v>37701</v>
      </c>
      <c r="H1975" t="s">
        <v>5612</v>
      </c>
      <c r="I1975" t="s">
        <v>37704</v>
      </c>
      <c r="J1975" t="s">
        <v>890</v>
      </c>
      <c r="K1975" t="s">
        <v>114</v>
      </c>
      <c r="L1975" t="s">
        <v>47</v>
      </c>
      <c r="M1975" t="s">
        <v>47</v>
      </c>
      <c r="N1975" t="s">
        <v>37705</v>
      </c>
      <c r="O1975">
        <v>90</v>
      </c>
    </row>
    <row r="1976" spans="1:15" x14ac:dyDescent="0.25">
      <c r="A1976" t="s">
        <v>15017</v>
      </c>
      <c r="B1976" t="s">
        <v>17010</v>
      </c>
      <c r="C1976" t="s">
        <v>17011</v>
      </c>
      <c r="D1976" t="s">
        <v>1297</v>
      </c>
      <c r="E1976" t="s">
        <v>9949</v>
      </c>
      <c r="F1976" t="s">
        <v>2255</v>
      </c>
      <c r="G1976" t="s">
        <v>37701</v>
      </c>
      <c r="H1976" t="s">
        <v>2627</v>
      </c>
      <c r="I1976" t="s">
        <v>37704</v>
      </c>
      <c r="J1976" t="s">
        <v>108</v>
      </c>
      <c r="K1976" t="s">
        <v>959</v>
      </c>
      <c r="L1976" t="s">
        <v>47</v>
      </c>
      <c r="M1976" t="s">
        <v>47</v>
      </c>
      <c r="N1976" t="s">
        <v>37705</v>
      </c>
      <c r="O1976">
        <v>60</v>
      </c>
    </row>
    <row r="1977" spans="1:15" x14ac:dyDescent="0.25">
      <c r="A1977" t="s">
        <v>15017</v>
      </c>
      <c r="B1977" t="s">
        <v>17014</v>
      </c>
      <c r="C1977" t="s">
        <v>9171</v>
      </c>
      <c r="D1977" t="s">
        <v>1297</v>
      </c>
      <c r="E1977" t="s">
        <v>5320</v>
      </c>
      <c r="F1977" t="s">
        <v>2359</v>
      </c>
      <c r="G1977" t="s">
        <v>37701</v>
      </c>
      <c r="H1977" t="s">
        <v>2477</v>
      </c>
      <c r="I1977" t="s">
        <v>37704</v>
      </c>
      <c r="J1977" t="s">
        <v>108</v>
      </c>
      <c r="K1977" t="s">
        <v>114</v>
      </c>
      <c r="L1977" t="s">
        <v>47</v>
      </c>
      <c r="M1977" t="s">
        <v>47</v>
      </c>
      <c r="N1977" t="s">
        <v>37705</v>
      </c>
      <c r="O1977">
        <v>80</v>
      </c>
    </row>
    <row r="1978" spans="1:15" x14ac:dyDescent="0.25">
      <c r="A1978" t="s">
        <v>15017</v>
      </c>
      <c r="B1978" t="s">
        <v>17017</v>
      </c>
      <c r="C1978" t="s">
        <v>11412</v>
      </c>
      <c r="D1978" t="s">
        <v>1297</v>
      </c>
      <c r="E1978" t="s">
        <v>12724</v>
      </c>
      <c r="F1978" t="s">
        <v>5295</v>
      </c>
      <c r="G1978" t="s">
        <v>37701</v>
      </c>
      <c r="H1978" t="s">
        <v>2050</v>
      </c>
      <c r="I1978" t="s">
        <v>37704</v>
      </c>
      <c r="J1978" t="s">
        <v>396</v>
      </c>
      <c r="K1978" t="s">
        <v>114</v>
      </c>
      <c r="L1978" t="s">
        <v>47</v>
      </c>
      <c r="M1978" t="s">
        <v>47</v>
      </c>
      <c r="N1978" t="s">
        <v>37705</v>
      </c>
      <c r="O1978">
        <v>70</v>
      </c>
    </row>
    <row r="1979" spans="1:15" x14ac:dyDescent="0.25">
      <c r="A1979" t="s">
        <v>15017</v>
      </c>
      <c r="B1979" t="s">
        <v>17021</v>
      </c>
      <c r="C1979" t="s">
        <v>17022</v>
      </c>
      <c r="D1979" t="s">
        <v>1297</v>
      </c>
      <c r="E1979" t="s">
        <v>17024</v>
      </c>
      <c r="F1979" t="s">
        <v>17025</v>
      </c>
      <c r="G1979" t="s">
        <v>37701</v>
      </c>
      <c r="H1979" t="s">
        <v>5377</v>
      </c>
      <c r="I1979" t="s">
        <v>37704</v>
      </c>
      <c r="J1979" t="s">
        <v>474</v>
      </c>
      <c r="K1979" t="s">
        <v>114</v>
      </c>
      <c r="L1979" t="s">
        <v>47</v>
      </c>
      <c r="M1979" t="s">
        <v>47</v>
      </c>
      <c r="N1979" t="s">
        <v>37705</v>
      </c>
      <c r="O1979">
        <v>60</v>
      </c>
    </row>
    <row r="1980" spans="1:15" x14ac:dyDescent="0.25">
      <c r="A1980" t="s">
        <v>15017</v>
      </c>
      <c r="B1980" t="s">
        <v>17027</v>
      </c>
      <c r="C1980" t="s">
        <v>4320</v>
      </c>
      <c r="D1980" t="s">
        <v>1297</v>
      </c>
      <c r="E1980" t="s">
        <v>8504</v>
      </c>
      <c r="F1980" t="s">
        <v>5295</v>
      </c>
      <c r="G1980" t="s">
        <v>37701</v>
      </c>
      <c r="H1980" t="s">
        <v>2627</v>
      </c>
      <c r="I1980" t="s">
        <v>37704</v>
      </c>
      <c r="J1980" t="s">
        <v>474</v>
      </c>
      <c r="K1980" t="s">
        <v>114</v>
      </c>
      <c r="L1980" t="s">
        <v>47</v>
      </c>
      <c r="M1980" t="s">
        <v>47</v>
      </c>
      <c r="N1980" t="s">
        <v>37705</v>
      </c>
      <c r="O1980">
        <v>70</v>
      </c>
    </row>
    <row r="1981" spans="1:15" x14ac:dyDescent="0.25">
      <c r="A1981" t="s">
        <v>15017</v>
      </c>
      <c r="B1981" t="s">
        <v>17037</v>
      </c>
      <c r="C1981" t="s">
        <v>9456</v>
      </c>
      <c r="D1981" t="s">
        <v>934</v>
      </c>
      <c r="E1981" t="s">
        <v>17039</v>
      </c>
      <c r="F1981" t="s">
        <v>5804</v>
      </c>
      <c r="G1981" t="s">
        <v>37701</v>
      </c>
      <c r="H1981" t="s">
        <v>2470</v>
      </c>
      <c r="I1981" t="s">
        <v>37704</v>
      </c>
      <c r="J1981" t="s">
        <v>270</v>
      </c>
      <c r="K1981" t="s">
        <v>114</v>
      </c>
      <c r="L1981" t="s">
        <v>47</v>
      </c>
      <c r="M1981" t="s">
        <v>47</v>
      </c>
      <c r="N1981" t="s">
        <v>114</v>
      </c>
      <c r="O1981">
        <v>50</v>
      </c>
    </row>
    <row r="1982" spans="1:15" x14ac:dyDescent="0.25">
      <c r="A1982" t="s">
        <v>15017</v>
      </c>
      <c r="B1982" t="s">
        <v>17041</v>
      </c>
      <c r="C1982" t="s">
        <v>17022</v>
      </c>
      <c r="D1982" t="s">
        <v>1297</v>
      </c>
      <c r="E1982" t="s">
        <v>17043</v>
      </c>
      <c r="F1982" t="s">
        <v>17044</v>
      </c>
      <c r="G1982" t="s">
        <v>37701</v>
      </c>
      <c r="H1982" t="s">
        <v>2240</v>
      </c>
      <c r="I1982" t="s">
        <v>37704</v>
      </c>
      <c r="J1982" t="s">
        <v>474</v>
      </c>
      <c r="K1982" t="s">
        <v>114</v>
      </c>
      <c r="L1982" t="s">
        <v>47</v>
      </c>
      <c r="M1982" t="s">
        <v>47</v>
      </c>
      <c r="N1982" t="s">
        <v>37705</v>
      </c>
      <c r="O1982">
        <v>50</v>
      </c>
    </row>
    <row r="1983" spans="1:15" x14ac:dyDescent="0.25">
      <c r="A1983" t="s">
        <v>15017</v>
      </c>
      <c r="B1983" t="s">
        <v>17046</v>
      </c>
      <c r="C1983" t="s">
        <v>17047</v>
      </c>
      <c r="D1983" t="s">
        <v>1297</v>
      </c>
      <c r="E1983" t="s">
        <v>17049</v>
      </c>
      <c r="F1983" t="s">
        <v>2012</v>
      </c>
      <c r="G1983" t="s">
        <v>37701</v>
      </c>
      <c r="H1983" t="s">
        <v>37702</v>
      </c>
      <c r="I1983" t="s">
        <v>37704</v>
      </c>
      <c r="J1983" t="s">
        <v>270</v>
      </c>
      <c r="K1983" t="s">
        <v>114</v>
      </c>
      <c r="L1983" t="s">
        <v>47</v>
      </c>
      <c r="M1983" t="s">
        <v>114</v>
      </c>
      <c r="N1983" t="s">
        <v>37705</v>
      </c>
      <c r="O1983">
        <v>70</v>
      </c>
    </row>
    <row r="1984" spans="1:15" x14ac:dyDescent="0.25">
      <c r="A1984" t="s">
        <v>15017</v>
      </c>
      <c r="B1984" t="s">
        <v>17051</v>
      </c>
      <c r="C1984" t="s">
        <v>9456</v>
      </c>
      <c r="D1984" t="s">
        <v>1297</v>
      </c>
      <c r="E1984" t="s">
        <v>17052</v>
      </c>
      <c r="F1984" t="s">
        <v>17053</v>
      </c>
      <c r="G1984" t="s">
        <v>37701</v>
      </c>
      <c r="H1984" t="s">
        <v>37702</v>
      </c>
      <c r="I1984" t="s">
        <v>37704</v>
      </c>
      <c r="J1984" t="s">
        <v>270</v>
      </c>
      <c r="K1984" t="s">
        <v>114</v>
      </c>
      <c r="L1984" t="s">
        <v>47</v>
      </c>
      <c r="M1984" t="s">
        <v>114</v>
      </c>
      <c r="N1984" t="s">
        <v>37705</v>
      </c>
      <c r="O1984">
        <v>60</v>
      </c>
    </row>
    <row r="1985" spans="1:15" x14ac:dyDescent="0.25">
      <c r="A1985" t="s">
        <v>15017</v>
      </c>
      <c r="B1985" t="s">
        <v>17055</v>
      </c>
      <c r="C1985" t="s">
        <v>9456</v>
      </c>
      <c r="D1985" t="s">
        <v>934</v>
      </c>
      <c r="E1985" t="s">
        <v>2684</v>
      </c>
      <c r="F1985" t="s">
        <v>2103</v>
      </c>
      <c r="G1985" t="s">
        <v>37701</v>
      </c>
      <c r="H1985" t="s">
        <v>2104</v>
      </c>
      <c r="I1985" t="s">
        <v>37704</v>
      </c>
      <c r="J1985" t="s">
        <v>270</v>
      </c>
      <c r="K1985" t="s">
        <v>114</v>
      </c>
      <c r="L1985" t="s">
        <v>114</v>
      </c>
      <c r="M1985" t="s">
        <v>114</v>
      </c>
      <c r="N1985" t="s">
        <v>114</v>
      </c>
      <c r="O1985">
        <v>20</v>
      </c>
    </row>
    <row r="1986" spans="1:15" x14ac:dyDescent="0.25">
      <c r="A1986" t="s">
        <v>15017</v>
      </c>
      <c r="B1986" t="s">
        <v>17074</v>
      </c>
      <c r="C1986" t="s">
        <v>17075</v>
      </c>
      <c r="D1986" t="s">
        <v>1297</v>
      </c>
      <c r="E1986" t="s">
        <v>17076</v>
      </c>
      <c r="F1986" t="s">
        <v>13104</v>
      </c>
      <c r="G1986" t="s">
        <v>37701</v>
      </c>
      <c r="H1986" t="s">
        <v>2240</v>
      </c>
      <c r="I1986" t="s">
        <v>37704</v>
      </c>
      <c r="J1986" t="s">
        <v>474</v>
      </c>
      <c r="K1986" t="s">
        <v>114</v>
      </c>
      <c r="L1986" t="s">
        <v>47</v>
      </c>
      <c r="M1986" t="s">
        <v>47</v>
      </c>
      <c r="N1986" t="s">
        <v>37705</v>
      </c>
      <c r="O1986">
        <v>60</v>
      </c>
    </row>
    <row r="1987" spans="1:15" x14ac:dyDescent="0.25">
      <c r="A1987" t="s">
        <v>15017</v>
      </c>
      <c r="B1987" t="s">
        <v>17078</v>
      </c>
      <c r="C1987" t="s">
        <v>3785</v>
      </c>
      <c r="D1987" t="s">
        <v>1297</v>
      </c>
      <c r="E1987" t="s">
        <v>16894</v>
      </c>
      <c r="F1987" t="s">
        <v>2359</v>
      </c>
      <c r="G1987" t="s">
        <v>37701</v>
      </c>
      <c r="H1987" t="s">
        <v>5486</v>
      </c>
      <c r="I1987" t="s">
        <v>37704</v>
      </c>
      <c r="J1987" t="s">
        <v>108</v>
      </c>
      <c r="K1987" t="s">
        <v>959</v>
      </c>
      <c r="L1987" t="s">
        <v>47</v>
      </c>
      <c r="M1987" t="s">
        <v>47</v>
      </c>
      <c r="N1987" t="s">
        <v>37705</v>
      </c>
      <c r="O1987">
        <v>70</v>
      </c>
    </row>
    <row r="1988" spans="1:15" x14ac:dyDescent="0.25">
      <c r="A1988" t="s">
        <v>15017</v>
      </c>
      <c r="B1988" t="s">
        <v>17081</v>
      </c>
      <c r="C1988" t="s">
        <v>17082</v>
      </c>
      <c r="D1988" t="s">
        <v>1297</v>
      </c>
      <c r="E1988" t="s">
        <v>17084</v>
      </c>
      <c r="F1988" t="s">
        <v>2012</v>
      </c>
      <c r="G1988" t="s">
        <v>37701</v>
      </c>
      <c r="H1988" t="s">
        <v>2470</v>
      </c>
      <c r="I1988" t="s">
        <v>37704</v>
      </c>
      <c r="J1988" t="s">
        <v>474</v>
      </c>
      <c r="K1988" t="s">
        <v>114</v>
      </c>
      <c r="L1988" t="s">
        <v>47</v>
      </c>
      <c r="M1988" t="s">
        <v>47</v>
      </c>
      <c r="N1988" t="s">
        <v>37705</v>
      </c>
      <c r="O1988">
        <v>60</v>
      </c>
    </row>
    <row r="1989" spans="1:15" x14ac:dyDescent="0.25">
      <c r="A1989" t="s">
        <v>15017</v>
      </c>
      <c r="B1989" t="s">
        <v>17090</v>
      </c>
      <c r="C1989" t="s">
        <v>17091</v>
      </c>
      <c r="D1989" t="s">
        <v>912</v>
      </c>
      <c r="E1989" t="s">
        <v>8477</v>
      </c>
      <c r="F1989" t="s">
        <v>822</v>
      </c>
      <c r="G1989" t="s">
        <v>5279</v>
      </c>
      <c r="H1989" t="s">
        <v>1585</v>
      </c>
      <c r="I1989" t="s">
        <v>37704</v>
      </c>
      <c r="J1989" t="s">
        <v>5328</v>
      </c>
      <c r="K1989" t="s">
        <v>959</v>
      </c>
      <c r="L1989" t="s">
        <v>47</v>
      </c>
      <c r="M1989" t="s">
        <v>47</v>
      </c>
      <c r="N1989" t="s">
        <v>37705</v>
      </c>
      <c r="O1989">
        <v>100</v>
      </c>
    </row>
    <row r="1990" spans="1:15" x14ac:dyDescent="0.25">
      <c r="A1990" t="s">
        <v>15017</v>
      </c>
      <c r="B1990" t="s">
        <v>17096</v>
      </c>
      <c r="C1990" t="s">
        <v>17097</v>
      </c>
      <c r="D1990" t="s">
        <v>809</v>
      </c>
      <c r="E1990" t="s">
        <v>16545</v>
      </c>
      <c r="F1990" t="s">
        <v>936</v>
      </c>
      <c r="G1990" t="s">
        <v>37701</v>
      </c>
      <c r="H1990" t="s">
        <v>12747</v>
      </c>
      <c r="I1990" t="s">
        <v>37704</v>
      </c>
      <c r="J1990" t="s">
        <v>17099</v>
      </c>
      <c r="K1990" t="s">
        <v>959</v>
      </c>
      <c r="L1990" t="s">
        <v>47</v>
      </c>
      <c r="M1990" t="s">
        <v>47</v>
      </c>
      <c r="N1990" t="s">
        <v>37705</v>
      </c>
      <c r="O1990">
        <v>100</v>
      </c>
    </row>
    <row r="1991" spans="1:15" x14ac:dyDescent="0.25">
      <c r="A1991" t="s">
        <v>15017</v>
      </c>
      <c r="B1991" t="s">
        <v>17102</v>
      </c>
      <c r="C1991" t="s">
        <v>5258</v>
      </c>
      <c r="D1991" t="s">
        <v>809</v>
      </c>
      <c r="E1991" t="s">
        <v>16545</v>
      </c>
      <c r="F1991" t="s">
        <v>936</v>
      </c>
      <c r="G1991" t="s">
        <v>37701</v>
      </c>
      <c r="H1991" t="s">
        <v>12747</v>
      </c>
      <c r="I1991" t="s">
        <v>37704</v>
      </c>
      <c r="J1991" t="s">
        <v>17099</v>
      </c>
      <c r="K1991" t="s">
        <v>114</v>
      </c>
      <c r="L1991" t="s">
        <v>47</v>
      </c>
      <c r="M1991" t="s">
        <v>47</v>
      </c>
      <c r="N1991" t="s">
        <v>37705</v>
      </c>
      <c r="O1991">
        <v>100</v>
      </c>
    </row>
    <row r="1992" spans="1:15" x14ac:dyDescent="0.25">
      <c r="A1992" t="s">
        <v>15017</v>
      </c>
      <c r="B1992" t="s">
        <v>17105</v>
      </c>
      <c r="C1992" t="s">
        <v>11422</v>
      </c>
      <c r="D1992" t="s">
        <v>1297</v>
      </c>
      <c r="E1992" t="s">
        <v>9949</v>
      </c>
      <c r="F1992" t="s">
        <v>2255</v>
      </c>
      <c r="G1992" t="s">
        <v>37701</v>
      </c>
      <c r="H1992" t="s">
        <v>13105</v>
      </c>
      <c r="I1992" t="s">
        <v>37704</v>
      </c>
      <c r="J1992" t="s">
        <v>396</v>
      </c>
      <c r="K1992" t="s">
        <v>114</v>
      </c>
      <c r="L1992" t="s">
        <v>47</v>
      </c>
      <c r="M1992" t="s">
        <v>47</v>
      </c>
      <c r="N1992" t="s">
        <v>37705</v>
      </c>
      <c r="O1992">
        <v>90</v>
      </c>
    </row>
    <row r="1993" spans="1:15" x14ac:dyDescent="0.25">
      <c r="A1993" t="s">
        <v>15017</v>
      </c>
      <c r="B1993" t="s">
        <v>17108</v>
      </c>
      <c r="C1993" t="s">
        <v>5643</v>
      </c>
      <c r="D1993" t="s">
        <v>1297</v>
      </c>
      <c r="E1993" t="s">
        <v>3772</v>
      </c>
      <c r="F1993" t="s">
        <v>2255</v>
      </c>
      <c r="G1993" t="s">
        <v>37701</v>
      </c>
      <c r="H1993" t="s">
        <v>2240</v>
      </c>
      <c r="I1993" t="s">
        <v>37704</v>
      </c>
      <c r="J1993" t="s">
        <v>396</v>
      </c>
      <c r="K1993" t="s">
        <v>114</v>
      </c>
      <c r="L1993" t="s">
        <v>47</v>
      </c>
      <c r="M1993" t="s">
        <v>47</v>
      </c>
      <c r="N1993" t="s">
        <v>37705</v>
      </c>
      <c r="O1993">
        <v>60</v>
      </c>
    </row>
    <row r="1994" spans="1:15" x14ac:dyDescent="0.25">
      <c r="A1994" t="s">
        <v>15017</v>
      </c>
      <c r="B1994" t="s">
        <v>17111</v>
      </c>
      <c r="C1994" t="s">
        <v>17112</v>
      </c>
      <c r="D1994" t="s">
        <v>1297</v>
      </c>
      <c r="E1994" t="s">
        <v>17114</v>
      </c>
      <c r="F1994" t="s">
        <v>17115</v>
      </c>
      <c r="G1994" t="s">
        <v>37701</v>
      </c>
      <c r="H1994" t="s">
        <v>8914</v>
      </c>
      <c r="I1994" t="s">
        <v>37704</v>
      </c>
      <c r="J1994" t="s">
        <v>270</v>
      </c>
      <c r="K1994" t="s">
        <v>114</v>
      </c>
      <c r="L1994" t="s">
        <v>114</v>
      </c>
      <c r="M1994" t="s">
        <v>47</v>
      </c>
      <c r="N1994" t="s">
        <v>37705</v>
      </c>
      <c r="O1994">
        <v>80</v>
      </c>
    </row>
    <row r="1995" spans="1:15" x14ac:dyDescent="0.25">
      <c r="A1995" t="s">
        <v>15017</v>
      </c>
      <c r="B1995" t="s">
        <v>17125</v>
      </c>
      <c r="C1995" t="s">
        <v>17126</v>
      </c>
      <c r="D1995" t="s">
        <v>1297</v>
      </c>
      <c r="E1995" t="s">
        <v>5515</v>
      </c>
      <c r="F1995" t="s">
        <v>5295</v>
      </c>
      <c r="G1995" t="s">
        <v>37701</v>
      </c>
      <c r="H1995" t="s">
        <v>5486</v>
      </c>
      <c r="I1995" t="s">
        <v>37704</v>
      </c>
      <c r="J1995" t="s">
        <v>108</v>
      </c>
      <c r="K1995" t="s">
        <v>959</v>
      </c>
      <c r="L1995" t="s">
        <v>114</v>
      </c>
      <c r="M1995" t="s">
        <v>47</v>
      </c>
      <c r="N1995" t="s">
        <v>37705</v>
      </c>
      <c r="O1995">
        <v>70</v>
      </c>
    </row>
    <row r="1996" spans="1:15" x14ac:dyDescent="0.25">
      <c r="A1996" t="s">
        <v>15017</v>
      </c>
      <c r="B1996" t="s">
        <v>17129</v>
      </c>
      <c r="C1996" t="s">
        <v>5323</v>
      </c>
      <c r="D1996" t="s">
        <v>588</v>
      </c>
      <c r="E1996" t="s">
        <v>17131</v>
      </c>
      <c r="F1996" t="s">
        <v>936</v>
      </c>
      <c r="G1996" t="s">
        <v>37701</v>
      </c>
      <c r="H1996" t="s">
        <v>8914</v>
      </c>
      <c r="I1996" t="s">
        <v>37704</v>
      </c>
      <c r="J1996" t="s">
        <v>17133</v>
      </c>
      <c r="K1996" t="s">
        <v>114</v>
      </c>
      <c r="L1996" t="s">
        <v>47</v>
      </c>
      <c r="M1996" t="s">
        <v>47</v>
      </c>
      <c r="N1996" t="s">
        <v>37705</v>
      </c>
      <c r="O1996">
        <v>60</v>
      </c>
    </row>
    <row r="1997" spans="1:15" x14ac:dyDescent="0.25">
      <c r="A1997" t="s">
        <v>15017</v>
      </c>
      <c r="B1997" t="s">
        <v>17135</v>
      </c>
      <c r="C1997" t="s">
        <v>5323</v>
      </c>
      <c r="D1997" t="s">
        <v>1297</v>
      </c>
      <c r="E1997" t="s">
        <v>17137</v>
      </c>
      <c r="F1997" t="s">
        <v>2359</v>
      </c>
      <c r="G1997" t="s">
        <v>37701</v>
      </c>
      <c r="H1997" t="s">
        <v>2050</v>
      </c>
      <c r="I1997" t="s">
        <v>37704</v>
      </c>
      <c r="J1997" t="s">
        <v>17133</v>
      </c>
      <c r="K1997" t="s">
        <v>114</v>
      </c>
      <c r="L1997" t="s">
        <v>114</v>
      </c>
      <c r="M1997" t="s">
        <v>47</v>
      </c>
      <c r="N1997" t="s">
        <v>37705</v>
      </c>
      <c r="O1997">
        <v>70</v>
      </c>
    </row>
    <row r="1998" spans="1:15" x14ac:dyDescent="0.25">
      <c r="A1998" t="s">
        <v>15017</v>
      </c>
      <c r="B1998" t="s">
        <v>17140</v>
      </c>
      <c r="C1998" t="s">
        <v>2658</v>
      </c>
      <c r="D1998" t="s">
        <v>1297</v>
      </c>
      <c r="E1998" t="s">
        <v>17137</v>
      </c>
      <c r="F1998" t="s">
        <v>2359</v>
      </c>
      <c r="G1998" t="s">
        <v>37701</v>
      </c>
      <c r="H1998" t="s">
        <v>757</v>
      </c>
      <c r="I1998" t="s">
        <v>37704</v>
      </c>
      <c r="J1998" t="s">
        <v>17133</v>
      </c>
      <c r="K1998" t="s">
        <v>959</v>
      </c>
      <c r="L1998" t="s">
        <v>47</v>
      </c>
      <c r="M1998" t="s">
        <v>47</v>
      </c>
      <c r="N1998" t="s">
        <v>37705</v>
      </c>
      <c r="O1998">
        <v>80</v>
      </c>
    </row>
    <row r="1999" spans="1:15" x14ac:dyDescent="0.25">
      <c r="A1999" t="s">
        <v>15017</v>
      </c>
      <c r="B1999" t="s">
        <v>17142</v>
      </c>
      <c r="C1999" t="s">
        <v>2658</v>
      </c>
      <c r="D1999" t="s">
        <v>1297</v>
      </c>
      <c r="E1999" t="s">
        <v>13012</v>
      </c>
      <c r="F1999" t="s">
        <v>7514</v>
      </c>
      <c r="G1999" t="s">
        <v>37701</v>
      </c>
      <c r="H1999" t="s">
        <v>2139</v>
      </c>
      <c r="I1999" t="s">
        <v>37704</v>
      </c>
      <c r="J1999" t="s">
        <v>17133</v>
      </c>
      <c r="K1999" t="s">
        <v>114</v>
      </c>
      <c r="L1999" t="s">
        <v>114</v>
      </c>
      <c r="M1999" t="s">
        <v>47</v>
      </c>
      <c r="N1999" t="s">
        <v>37705</v>
      </c>
      <c r="O1999">
        <v>70</v>
      </c>
    </row>
    <row r="2000" spans="1:15" x14ac:dyDescent="0.25">
      <c r="A2000" t="s">
        <v>15017</v>
      </c>
      <c r="B2000" t="s">
        <v>17145</v>
      </c>
      <c r="C2000" t="s">
        <v>2557</v>
      </c>
      <c r="D2000" t="s">
        <v>1297</v>
      </c>
      <c r="E2000" t="s">
        <v>17137</v>
      </c>
      <c r="F2000" t="s">
        <v>2359</v>
      </c>
      <c r="G2000" t="s">
        <v>37701</v>
      </c>
      <c r="H2000" t="s">
        <v>2050</v>
      </c>
      <c r="I2000" t="s">
        <v>37704</v>
      </c>
      <c r="J2000" t="s">
        <v>17133</v>
      </c>
      <c r="K2000" t="s">
        <v>114</v>
      </c>
      <c r="L2000" t="s">
        <v>47</v>
      </c>
      <c r="M2000" t="s">
        <v>47</v>
      </c>
      <c r="N2000" t="s">
        <v>37705</v>
      </c>
      <c r="O2000">
        <v>70</v>
      </c>
    </row>
    <row r="2001" spans="1:15" x14ac:dyDescent="0.25">
      <c r="A2001" t="s">
        <v>15017</v>
      </c>
      <c r="B2001" t="s">
        <v>17148</v>
      </c>
      <c r="C2001" t="s">
        <v>2658</v>
      </c>
      <c r="D2001" t="s">
        <v>1297</v>
      </c>
      <c r="E2001" t="s">
        <v>16419</v>
      </c>
      <c r="F2001" t="s">
        <v>1299</v>
      </c>
      <c r="G2001" t="s">
        <v>37701</v>
      </c>
      <c r="H2001" t="s">
        <v>2050</v>
      </c>
      <c r="I2001" t="s">
        <v>37704</v>
      </c>
      <c r="J2001" t="s">
        <v>3882</v>
      </c>
      <c r="K2001" t="s">
        <v>959</v>
      </c>
      <c r="L2001" t="s">
        <v>258</v>
      </c>
      <c r="M2001" t="s">
        <v>47</v>
      </c>
      <c r="N2001" t="s">
        <v>37705</v>
      </c>
      <c r="O2001">
        <v>90</v>
      </c>
    </row>
    <row r="2002" spans="1:15" x14ac:dyDescent="0.25">
      <c r="A2002" t="s">
        <v>15017</v>
      </c>
      <c r="B2002" t="s">
        <v>17151</v>
      </c>
      <c r="C2002" t="s">
        <v>2658</v>
      </c>
      <c r="D2002" t="s">
        <v>1297</v>
      </c>
      <c r="E2002" t="s">
        <v>8083</v>
      </c>
      <c r="F2002" t="s">
        <v>1299</v>
      </c>
      <c r="G2002" t="s">
        <v>17153</v>
      </c>
      <c r="H2002" t="s">
        <v>2139</v>
      </c>
      <c r="I2002" t="s">
        <v>37704</v>
      </c>
      <c r="J2002" t="s">
        <v>4994</v>
      </c>
      <c r="K2002" t="s">
        <v>114</v>
      </c>
      <c r="L2002" t="s">
        <v>114</v>
      </c>
      <c r="M2002" t="s">
        <v>47</v>
      </c>
      <c r="N2002" t="s">
        <v>37705</v>
      </c>
      <c r="O2002">
        <v>100</v>
      </c>
    </row>
    <row r="2003" spans="1:15" x14ac:dyDescent="0.25">
      <c r="A2003" t="s">
        <v>15017</v>
      </c>
      <c r="B2003" t="s">
        <v>17159</v>
      </c>
      <c r="C2003" t="s">
        <v>3770</v>
      </c>
      <c r="D2003" t="s">
        <v>934</v>
      </c>
      <c r="E2003" t="s">
        <v>5515</v>
      </c>
      <c r="F2003" t="s">
        <v>2255</v>
      </c>
      <c r="G2003" t="s">
        <v>37701</v>
      </c>
      <c r="H2003" t="s">
        <v>37702</v>
      </c>
      <c r="I2003" t="s">
        <v>37704</v>
      </c>
      <c r="J2003" t="s">
        <v>474</v>
      </c>
      <c r="K2003" t="s">
        <v>114</v>
      </c>
      <c r="L2003" t="s">
        <v>47</v>
      </c>
      <c r="M2003" t="s">
        <v>47</v>
      </c>
      <c r="N2003" t="s">
        <v>37705</v>
      </c>
      <c r="O2003">
        <v>80</v>
      </c>
    </row>
    <row r="2004" spans="1:15" x14ac:dyDescent="0.25">
      <c r="A2004" t="s">
        <v>15017</v>
      </c>
      <c r="B2004" t="s">
        <v>17168</v>
      </c>
      <c r="C2004" t="s">
        <v>2557</v>
      </c>
      <c r="D2004" t="s">
        <v>934</v>
      </c>
      <c r="E2004" t="s">
        <v>16938</v>
      </c>
      <c r="F2004" t="s">
        <v>2255</v>
      </c>
      <c r="G2004" t="s">
        <v>37701</v>
      </c>
      <c r="H2004" t="s">
        <v>5371</v>
      </c>
      <c r="I2004" t="s">
        <v>37704</v>
      </c>
      <c r="J2004" t="s">
        <v>474</v>
      </c>
      <c r="K2004" t="s">
        <v>114</v>
      </c>
      <c r="L2004" t="s">
        <v>114</v>
      </c>
      <c r="M2004" t="s">
        <v>47</v>
      </c>
      <c r="N2004" t="s">
        <v>37705</v>
      </c>
      <c r="O2004">
        <v>90</v>
      </c>
    </row>
    <row r="2005" spans="1:15" x14ac:dyDescent="0.25">
      <c r="A2005" t="s">
        <v>15017</v>
      </c>
      <c r="B2005" t="s">
        <v>17171</v>
      </c>
      <c r="C2005" t="s">
        <v>5520</v>
      </c>
      <c r="D2005" t="s">
        <v>934</v>
      </c>
      <c r="E2005" t="s">
        <v>17173</v>
      </c>
      <c r="F2005" t="s">
        <v>17174</v>
      </c>
      <c r="G2005" t="s">
        <v>37701</v>
      </c>
      <c r="H2005" t="s">
        <v>37702</v>
      </c>
      <c r="I2005" t="s">
        <v>37704</v>
      </c>
      <c r="J2005" t="s">
        <v>270</v>
      </c>
      <c r="K2005" t="s">
        <v>114</v>
      </c>
      <c r="L2005" t="s">
        <v>114</v>
      </c>
      <c r="M2005" t="s">
        <v>47</v>
      </c>
      <c r="N2005" t="s">
        <v>37705</v>
      </c>
      <c r="O2005">
        <v>60</v>
      </c>
    </row>
    <row r="2006" spans="1:15" x14ac:dyDescent="0.25">
      <c r="A2006" t="s">
        <v>15017</v>
      </c>
      <c r="B2006" t="s">
        <v>17176</v>
      </c>
      <c r="C2006" t="s">
        <v>2658</v>
      </c>
      <c r="D2006" t="s">
        <v>1297</v>
      </c>
      <c r="E2006" t="s">
        <v>17178</v>
      </c>
      <c r="F2006" t="s">
        <v>17179</v>
      </c>
      <c r="G2006" t="s">
        <v>37701</v>
      </c>
      <c r="H2006" t="s">
        <v>2477</v>
      </c>
      <c r="I2006" t="s">
        <v>37704</v>
      </c>
      <c r="J2006" t="s">
        <v>474</v>
      </c>
      <c r="K2006" t="s">
        <v>5567</v>
      </c>
      <c r="L2006" t="s">
        <v>114</v>
      </c>
      <c r="M2006" t="s">
        <v>47</v>
      </c>
      <c r="N2006" t="s">
        <v>37705</v>
      </c>
      <c r="O2006">
        <v>70</v>
      </c>
    </row>
    <row r="2007" spans="1:15" x14ac:dyDescent="0.25">
      <c r="A2007" t="s">
        <v>15017</v>
      </c>
      <c r="B2007" t="s">
        <v>17181</v>
      </c>
      <c r="C2007" t="s">
        <v>5331</v>
      </c>
      <c r="D2007" t="s">
        <v>1297</v>
      </c>
      <c r="E2007" t="s">
        <v>2717</v>
      </c>
      <c r="F2007" t="s">
        <v>3876</v>
      </c>
      <c r="G2007" t="s">
        <v>37701</v>
      </c>
      <c r="H2007" t="s">
        <v>13039</v>
      </c>
      <c r="I2007" t="s">
        <v>37704</v>
      </c>
      <c r="J2007" t="s">
        <v>3882</v>
      </c>
      <c r="K2007" t="s">
        <v>114</v>
      </c>
      <c r="L2007" t="s">
        <v>114</v>
      </c>
      <c r="M2007" t="s">
        <v>47</v>
      </c>
      <c r="N2007" t="s">
        <v>37705</v>
      </c>
      <c r="O2007">
        <v>110</v>
      </c>
    </row>
    <row r="2008" spans="1:15" x14ac:dyDescent="0.25">
      <c r="A2008" t="s">
        <v>15017</v>
      </c>
      <c r="B2008" t="s">
        <v>17184</v>
      </c>
      <c r="C2008" t="s">
        <v>2707</v>
      </c>
      <c r="D2008" t="s">
        <v>1297</v>
      </c>
      <c r="E2008" t="s">
        <v>17186</v>
      </c>
      <c r="F2008" t="s">
        <v>5295</v>
      </c>
      <c r="G2008" t="s">
        <v>37701</v>
      </c>
      <c r="H2008" t="s">
        <v>2240</v>
      </c>
      <c r="I2008" t="s">
        <v>37704</v>
      </c>
      <c r="J2008" t="s">
        <v>5328</v>
      </c>
      <c r="K2008" t="s">
        <v>114</v>
      </c>
      <c r="L2008" t="s">
        <v>114</v>
      </c>
      <c r="M2008" t="s">
        <v>47</v>
      </c>
      <c r="N2008" t="s">
        <v>37705</v>
      </c>
      <c r="O2008">
        <v>140</v>
      </c>
    </row>
    <row r="2009" spans="1:15" x14ac:dyDescent="0.25">
      <c r="A2009" t="s">
        <v>15017</v>
      </c>
      <c r="B2009" t="s">
        <v>17188</v>
      </c>
      <c r="C2009" t="s">
        <v>2707</v>
      </c>
      <c r="D2009" t="s">
        <v>1297</v>
      </c>
      <c r="E2009" t="s">
        <v>16957</v>
      </c>
      <c r="F2009" t="s">
        <v>2071</v>
      </c>
      <c r="G2009" t="s">
        <v>37701</v>
      </c>
      <c r="H2009" t="s">
        <v>1572</v>
      </c>
      <c r="I2009" t="s">
        <v>37704</v>
      </c>
      <c r="J2009" t="s">
        <v>396</v>
      </c>
      <c r="K2009" t="s">
        <v>114</v>
      </c>
      <c r="L2009" t="s">
        <v>114</v>
      </c>
      <c r="M2009" t="s">
        <v>47</v>
      </c>
      <c r="N2009" t="s">
        <v>37705</v>
      </c>
      <c r="O2009">
        <v>110</v>
      </c>
    </row>
    <row r="2010" spans="1:15" x14ac:dyDescent="0.25">
      <c r="A2010" t="s">
        <v>15017</v>
      </c>
      <c r="B2010" t="s">
        <v>17192</v>
      </c>
      <c r="C2010" t="s">
        <v>5380</v>
      </c>
      <c r="D2010" t="s">
        <v>934</v>
      </c>
      <c r="E2010" t="s">
        <v>14947</v>
      </c>
      <c r="F2010" t="s">
        <v>17194</v>
      </c>
      <c r="G2010" t="s">
        <v>37701</v>
      </c>
      <c r="H2010" t="s">
        <v>3749</v>
      </c>
      <c r="I2010" t="s">
        <v>37704</v>
      </c>
      <c r="J2010" t="s">
        <v>396</v>
      </c>
      <c r="K2010" t="s">
        <v>5305</v>
      </c>
      <c r="L2010" t="s">
        <v>114</v>
      </c>
      <c r="M2010" t="s">
        <v>47</v>
      </c>
      <c r="N2010" t="s">
        <v>37705</v>
      </c>
      <c r="O2010">
        <v>130</v>
      </c>
    </row>
    <row r="2011" spans="1:15" x14ac:dyDescent="0.25">
      <c r="A2011" t="s">
        <v>15017</v>
      </c>
      <c r="B2011" t="s">
        <v>17199</v>
      </c>
      <c r="C2011" t="s">
        <v>2707</v>
      </c>
      <c r="D2011" t="s">
        <v>1297</v>
      </c>
      <c r="E2011" t="s">
        <v>17201</v>
      </c>
      <c r="F2011" t="s">
        <v>2359</v>
      </c>
      <c r="G2011" t="s">
        <v>37701</v>
      </c>
      <c r="H2011" t="s">
        <v>13654</v>
      </c>
      <c r="I2011" t="s">
        <v>37704</v>
      </c>
      <c r="J2011" t="s">
        <v>396</v>
      </c>
      <c r="K2011" t="s">
        <v>959</v>
      </c>
      <c r="L2011" t="s">
        <v>47</v>
      </c>
      <c r="M2011" t="s">
        <v>47</v>
      </c>
      <c r="N2011" t="s">
        <v>37705</v>
      </c>
      <c r="O2011">
        <v>160</v>
      </c>
    </row>
    <row r="2012" spans="1:15" x14ac:dyDescent="0.25">
      <c r="A2012" t="s">
        <v>15017</v>
      </c>
      <c r="B2012" t="s">
        <v>17210</v>
      </c>
      <c r="C2012" t="s">
        <v>6414</v>
      </c>
      <c r="D2012" t="s">
        <v>934</v>
      </c>
      <c r="E2012" t="s">
        <v>17212</v>
      </c>
      <c r="F2012" t="s">
        <v>1583</v>
      </c>
      <c r="G2012" t="s">
        <v>37701</v>
      </c>
      <c r="H2012" t="s">
        <v>1292</v>
      </c>
      <c r="I2012" t="s">
        <v>37704</v>
      </c>
      <c r="J2012" t="s">
        <v>270</v>
      </c>
      <c r="K2012" t="s">
        <v>114</v>
      </c>
      <c r="L2012" t="s">
        <v>114</v>
      </c>
      <c r="M2012" t="s">
        <v>114</v>
      </c>
      <c r="N2012" t="s">
        <v>114</v>
      </c>
      <c r="O2012">
        <v>70</v>
      </c>
    </row>
    <row r="2013" spans="1:15" x14ac:dyDescent="0.25">
      <c r="A2013" t="s">
        <v>15017</v>
      </c>
      <c r="B2013" t="s">
        <v>17221</v>
      </c>
      <c r="C2013" t="s">
        <v>2707</v>
      </c>
      <c r="D2013" t="s">
        <v>1297</v>
      </c>
      <c r="E2013" t="s">
        <v>17223</v>
      </c>
      <c r="F2013" t="s">
        <v>2255</v>
      </c>
      <c r="G2013" t="s">
        <v>37701</v>
      </c>
      <c r="H2013" t="s">
        <v>37702</v>
      </c>
      <c r="I2013" t="s">
        <v>37704</v>
      </c>
      <c r="J2013" t="s">
        <v>3821</v>
      </c>
      <c r="K2013" t="s">
        <v>114</v>
      </c>
      <c r="L2013" t="s">
        <v>47</v>
      </c>
      <c r="M2013" t="s">
        <v>47</v>
      </c>
      <c r="N2013" t="s">
        <v>37705</v>
      </c>
      <c r="O2013">
        <v>120</v>
      </c>
    </row>
    <row r="2014" spans="1:15" x14ac:dyDescent="0.25">
      <c r="A2014" t="s">
        <v>15017</v>
      </c>
      <c r="B2014" t="s">
        <v>17229</v>
      </c>
      <c r="C2014" t="s">
        <v>5338</v>
      </c>
      <c r="D2014" t="s">
        <v>1297</v>
      </c>
      <c r="E2014" t="s">
        <v>17231</v>
      </c>
      <c r="F2014" t="s">
        <v>2255</v>
      </c>
      <c r="G2014" t="s">
        <v>37701</v>
      </c>
      <c r="H2014" t="s">
        <v>1585</v>
      </c>
      <c r="I2014" t="s">
        <v>37704</v>
      </c>
      <c r="J2014" t="s">
        <v>3882</v>
      </c>
      <c r="K2014" t="s">
        <v>114</v>
      </c>
      <c r="L2014" t="s">
        <v>114</v>
      </c>
      <c r="M2014" t="s">
        <v>47</v>
      </c>
      <c r="N2014" t="s">
        <v>37705</v>
      </c>
      <c r="O2014">
        <v>110</v>
      </c>
    </row>
    <row r="2015" spans="1:15" x14ac:dyDescent="0.25">
      <c r="A2015" t="s">
        <v>15017</v>
      </c>
      <c r="B2015" t="s">
        <v>17234</v>
      </c>
      <c r="C2015" t="s">
        <v>5375</v>
      </c>
      <c r="D2015" t="s">
        <v>1297</v>
      </c>
      <c r="E2015" t="s">
        <v>17236</v>
      </c>
      <c r="F2015" t="s">
        <v>2255</v>
      </c>
      <c r="G2015" t="s">
        <v>37701</v>
      </c>
      <c r="H2015" t="s">
        <v>1585</v>
      </c>
      <c r="I2015" t="s">
        <v>37704</v>
      </c>
      <c r="J2015" t="s">
        <v>474</v>
      </c>
      <c r="K2015" t="s">
        <v>114</v>
      </c>
      <c r="L2015" t="s">
        <v>114</v>
      </c>
      <c r="M2015" t="s">
        <v>47</v>
      </c>
      <c r="N2015" t="s">
        <v>37705</v>
      </c>
      <c r="O2015">
        <v>120</v>
      </c>
    </row>
    <row r="2016" spans="1:15" x14ac:dyDescent="0.25">
      <c r="A2016" t="s">
        <v>15017</v>
      </c>
      <c r="B2016" t="s">
        <v>17238</v>
      </c>
      <c r="C2016" t="s">
        <v>5338</v>
      </c>
      <c r="D2016" t="s">
        <v>1297</v>
      </c>
      <c r="E2016" t="s">
        <v>17240</v>
      </c>
      <c r="F2016" t="s">
        <v>5295</v>
      </c>
      <c r="G2016" t="s">
        <v>37701</v>
      </c>
      <c r="H2016" t="s">
        <v>2139</v>
      </c>
      <c r="I2016" t="s">
        <v>37704</v>
      </c>
      <c r="J2016" t="s">
        <v>5328</v>
      </c>
      <c r="K2016" t="s">
        <v>114</v>
      </c>
      <c r="L2016" t="s">
        <v>47</v>
      </c>
      <c r="M2016" t="s">
        <v>47</v>
      </c>
      <c r="N2016" t="s">
        <v>37705</v>
      </c>
      <c r="O2016">
        <v>120</v>
      </c>
    </row>
    <row r="2017" spans="1:15" x14ac:dyDescent="0.25">
      <c r="A2017" t="s">
        <v>15017</v>
      </c>
      <c r="B2017" t="s">
        <v>17245</v>
      </c>
      <c r="C2017" t="s">
        <v>5338</v>
      </c>
      <c r="D2017" t="s">
        <v>1297</v>
      </c>
      <c r="E2017" t="s">
        <v>5533</v>
      </c>
      <c r="F2017" t="s">
        <v>3876</v>
      </c>
      <c r="G2017" t="s">
        <v>37701</v>
      </c>
      <c r="H2017" t="s">
        <v>1585</v>
      </c>
      <c r="I2017" t="s">
        <v>37704</v>
      </c>
      <c r="J2017" t="s">
        <v>3882</v>
      </c>
      <c r="K2017" t="s">
        <v>114</v>
      </c>
      <c r="L2017" t="s">
        <v>114</v>
      </c>
      <c r="M2017" t="s">
        <v>47</v>
      </c>
      <c r="N2017" t="s">
        <v>37705</v>
      </c>
      <c r="O2017">
        <v>110</v>
      </c>
    </row>
    <row r="2018" spans="1:15" x14ac:dyDescent="0.25">
      <c r="A2018" t="s">
        <v>15017</v>
      </c>
      <c r="B2018" t="s">
        <v>17252</v>
      </c>
      <c r="C2018" t="s">
        <v>5331</v>
      </c>
      <c r="D2018" t="s">
        <v>1297</v>
      </c>
      <c r="E2018" t="s">
        <v>3835</v>
      </c>
      <c r="F2018" t="s">
        <v>5295</v>
      </c>
      <c r="G2018" t="s">
        <v>37701</v>
      </c>
      <c r="H2018" t="s">
        <v>2240</v>
      </c>
      <c r="I2018" t="s">
        <v>37704</v>
      </c>
      <c r="J2018" t="s">
        <v>108</v>
      </c>
      <c r="K2018" t="s">
        <v>114</v>
      </c>
      <c r="L2018" t="s">
        <v>114</v>
      </c>
      <c r="M2018" t="s">
        <v>47</v>
      </c>
      <c r="N2018" t="s">
        <v>37705</v>
      </c>
      <c r="O2018">
        <v>110</v>
      </c>
    </row>
    <row r="2019" spans="1:15" x14ac:dyDescent="0.25">
      <c r="A2019" t="s">
        <v>15017</v>
      </c>
      <c r="B2019" t="s">
        <v>17255</v>
      </c>
      <c r="C2019" t="s">
        <v>5331</v>
      </c>
      <c r="D2019" t="s">
        <v>1297</v>
      </c>
      <c r="E2019" t="s">
        <v>2565</v>
      </c>
      <c r="F2019" t="s">
        <v>1583</v>
      </c>
      <c r="G2019" t="s">
        <v>37701</v>
      </c>
      <c r="H2019" t="s">
        <v>2240</v>
      </c>
      <c r="I2019" t="s">
        <v>37704</v>
      </c>
      <c r="J2019" t="s">
        <v>474</v>
      </c>
      <c r="K2019" t="s">
        <v>114</v>
      </c>
      <c r="L2019" t="s">
        <v>114</v>
      </c>
      <c r="M2019" t="s">
        <v>114</v>
      </c>
      <c r="N2019" t="s">
        <v>37705</v>
      </c>
      <c r="O2019">
        <v>70</v>
      </c>
    </row>
    <row r="2020" spans="1:15" x14ac:dyDescent="0.25">
      <c r="A2020" t="s">
        <v>15017</v>
      </c>
      <c r="B2020" t="s">
        <v>17260</v>
      </c>
      <c r="C2020" t="s">
        <v>3785</v>
      </c>
      <c r="D2020" t="s">
        <v>1297</v>
      </c>
      <c r="E2020" t="s">
        <v>5655</v>
      </c>
      <c r="F2020" t="s">
        <v>1583</v>
      </c>
      <c r="G2020" t="s">
        <v>37701</v>
      </c>
      <c r="H2020" t="s">
        <v>3749</v>
      </c>
      <c r="I2020" t="s">
        <v>37704</v>
      </c>
      <c r="J2020" t="s">
        <v>270</v>
      </c>
      <c r="K2020" t="s">
        <v>114</v>
      </c>
      <c r="L2020" t="s">
        <v>114</v>
      </c>
      <c r="M2020" t="s">
        <v>47</v>
      </c>
      <c r="N2020" t="s">
        <v>37705</v>
      </c>
      <c r="O2020">
        <v>70</v>
      </c>
    </row>
    <row r="2021" spans="1:15" x14ac:dyDescent="0.25">
      <c r="A2021" t="s">
        <v>15017</v>
      </c>
      <c r="B2021" t="s">
        <v>17263</v>
      </c>
      <c r="C2021" t="s">
        <v>2743</v>
      </c>
      <c r="D2021" t="s">
        <v>1297</v>
      </c>
      <c r="E2021" t="s">
        <v>13365</v>
      </c>
      <c r="F2021" t="s">
        <v>5295</v>
      </c>
      <c r="G2021" t="s">
        <v>37701</v>
      </c>
      <c r="H2021" t="s">
        <v>8914</v>
      </c>
      <c r="I2021" t="s">
        <v>37704</v>
      </c>
      <c r="J2021" t="s">
        <v>17265</v>
      </c>
      <c r="K2021" t="s">
        <v>114</v>
      </c>
      <c r="L2021" t="s">
        <v>47</v>
      </c>
      <c r="M2021" t="s">
        <v>47</v>
      </c>
      <c r="N2021" t="s">
        <v>37705</v>
      </c>
      <c r="O2021">
        <v>190</v>
      </c>
    </row>
    <row r="2022" spans="1:15" x14ac:dyDescent="0.25">
      <c r="A2022" t="s">
        <v>15017</v>
      </c>
      <c r="B2022" t="s">
        <v>17300</v>
      </c>
      <c r="C2022" t="s">
        <v>5667</v>
      </c>
      <c r="D2022" t="s">
        <v>2313</v>
      </c>
      <c r="E2022" t="s">
        <v>17302</v>
      </c>
      <c r="F2022" t="s">
        <v>2103</v>
      </c>
      <c r="G2022" t="s">
        <v>37701</v>
      </c>
      <c r="H2022" t="s">
        <v>2004</v>
      </c>
      <c r="I2022" t="s">
        <v>37704</v>
      </c>
      <c r="J2022" t="s">
        <v>270</v>
      </c>
      <c r="K2022" t="s">
        <v>114</v>
      </c>
      <c r="L2022" t="s">
        <v>114</v>
      </c>
      <c r="M2022" t="s">
        <v>114</v>
      </c>
      <c r="N2022" t="s">
        <v>114</v>
      </c>
      <c r="O2022">
        <v>50</v>
      </c>
    </row>
    <row r="2023" spans="1:15" x14ac:dyDescent="0.25">
      <c r="A2023" t="s">
        <v>17874</v>
      </c>
      <c r="B2023" t="s">
        <v>17875</v>
      </c>
      <c r="C2023" t="s">
        <v>4495</v>
      </c>
      <c r="D2023" t="s">
        <v>52</v>
      </c>
      <c r="E2023" t="s">
        <v>1631</v>
      </c>
      <c r="F2023" t="s">
        <v>101</v>
      </c>
      <c r="G2023" t="s">
        <v>55</v>
      </c>
      <c r="H2023" t="s">
        <v>170</v>
      </c>
      <c r="I2023" t="s">
        <v>61</v>
      </c>
      <c r="J2023" t="s">
        <v>1026</v>
      </c>
      <c r="K2023" t="s">
        <v>354</v>
      </c>
      <c r="L2023" t="s">
        <v>47</v>
      </c>
      <c r="M2023" t="s">
        <v>47</v>
      </c>
      <c r="N2023" t="s">
        <v>37705</v>
      </c>
      <c r="O2023">
        <v>140</v>
      </c>
    </row>
    <row r="2024" spans="1:15" x14ac:dyDescent="0.25">
      <c r="A2024" t="s">
        <v>17874</v>
      </c>
      <c r="B2024" t="s">
        <v>17622</v>
      </c>
      <c r="C2024" t="s">
        <v>991</v>
      </c>
      <c r="D2024" t="s">
        <v>52</v>
      </c>
      <c r="E2024" t="s">
        <v>4377</v>
      </c>
      <c r="F2024" t="s">
        <v>4864</v>
      </c>
      <c r="G2024" t="s">
        <v>1045</v>
      </c>
      <c r="H2024" t="s">
        <v>170</v>
      </c>
      <c r="I2024" t="s">
        <v>17883</v>
      </c>
      <c r="J2024" t="s">
        <v>17884</v>
      </c>
      <c r="K2024" t="s">
        <v>14394</v>
      </c>
      <c r="L2024" t="s">
        <v>47</v>
      </c>
      <c r="M2024" t="s">
        <v>47</v>
      </c>
      <c r="N2024" t="s">
        <v>37705</v>
      </c>
      <c r="O2024">
        <v>210</v>
      </c>
    </row>
    <row r="2025" spans="1:15" x14ac:dyDescent="0.25">
      <c r="A2025" t="s">
        <v>17874</v>
      </c>
      <c r="B2025" t="s">
        <v>17886</v>
      </c>
      <c r="C2025" t="s">
        <v>1008</v>
      </c>
      <c r="D2025" t="s">
        <v>52</v>
      </c>
      <c r="E2025" t="s">
        <v>17889</v>
      </c>
      <c r="F2025" t="s">
        <v>1024</v>
      </c>
      <c r="G2025" t="s">
        <v>55</v>
      </c>
      <c r="H2025" t="s">
        <v>60</v>
      </c>
      <c r="I2025" t="s">
        <v>88</v>
      </c>
      <c r="J2025" t="s">
        <v>14454</v>
      </c>
      <c r="K2025" t="s">
        <v>4628</v>
      </c>
      <c r="L2025" t="s">
        <v>47</v>
      </c>
      <c r="M2025" t="s">
        <v>47</v>
      </c>
      <c r="N2025" t="s">
        <v>37705</v>
      </c>
      <c r="O2025">
        <v>130</v>
      </c>
    </row>
    <row r="2026" spans="1:15" x14ac:dyDescent="0.25">
      <c r="A2026" t="s">
        <v>17874</v>
      </c>
      <c r="B2026" t="s">
        <v>17892</v>
      </c>
      <c r="C2026" t="s">
        <v>4559</v>
      </c>
      <c r="D2026" t="s">
        <v>1170</v>
      </c>
      <c r="E2026" t="s">
        <v>4748</v>
      </c>
      <c r="F2026" t="s">
        <v>4864</v>
      </c>
      <c r="G2026" t="s">
        <v>55</v>
      </c>
      <c r="H2026" t="s">
        <v>60</v>
      </c>
      <c r="I2026" t="s">
        <v>4500</v>
      </c>
      <c r="J2026" t="s">
        <v>14454</v>
      </c>
      <c r="K2026" t="s">
        <v>4628</v>
      </c>
      <c r="L2026" t="s">
        <v>47</v>
      </c>
      <c r="M2026" t="s">
        <v>47</v>
      </c>
      <c r="N2026" t="s">
        <v>37705</v>
      </c>
      <c r="O2026">
        <v>190</v>
      </c>
    </row>
    <row r="2027" spans="1:15" x14ac:dyDescent="0.25">
      <c r="A2027" t="s">
        <v>17874</v>
      </c>
      <c r="B2027" t="s">
        <v>17902</v>
      </c>
      <c r="C2027" t="s">
        <v>3051</v>
      </c>
      <c r="D2027" t="s">
        <v>155</v>
      </c>
      <c r="E2027" t="s">
        <v>17904</v>
      </c>
      <c r="F2027" t="s">
        <v>4539</v>
      </c>
      <c r="G2027" t="s">
        <v>55</v>
      </c>
      <c r="H2027" t="s">
        <v>4796</v>
      </c>
      <c r="I2027" t="s">
        <v>1147</v>
      </c>
      <c r="J2027" t="s">
        <v>17908</v>
      </c>
      <c r="K2027" t="s">
        <v>17898</v>
      </c>
      <c r="L2027" t="s">
        <v>47</v>
      </c>
      <c r="M2027" t="s">
        <v>47</v>
      </c>
      <c r="N2027" t="s">
        <v>37705</v>
      </c>
      <c r="O2027">
        <v>550</v>
      </c>
    </row>
    <row r="2028" spans="1:15" x14ac:dyDescent="0.25">
      <c r="A2028" t="s">
        <v>17874</v>
      </c>
      <c r="B2028" t="s">
        <v>17911</v>
      </c>
      <c r="C2028" t="s">
        <v>115</v>
      </c>
      <c r="D2028" t="s">
        <v>204</v>
      </c>
      <c r="E2028" t="s">
        <v>14239</v>
      </c>
      <c r="F2028" t="s">
        <v>82</v>
      </c>
      <c r="G2028" t="s">
        <v>1419</v>
      </c>
      <c r="H2028" t="s">
        <v>60</v>
      </c>
      <c r="I2028" t="s">
        <v>88</v>
      </c>
      <c r="J2028" t="s">
        <v>17913</v>
      </c>
      <c r="K2028" t="s">
        <v>90</v>
      </c>
      <c r="L2028" t="s">
        <v>47</v>
      </c>
      <c r="M2028" t="s">
        <v>47</v>
      </c>
      <c r="N2028" t="s">
        <v>37705</v>
      </c>
      <c r="O2028">
        <v>190</v>
      </c>
    </row>
    <row r="2029" spans="1:15" x14ac:dyDescent="0.25">
      <c r="A2029" t="s">
        <v>17874</v>
      </c>
      <c r="B2029" t="s">
        <v>17916</v>
      </c>
      <c r="C2029" t="s">
        <v>48</v>
      </c>
      <c r="D2029" t="s">
        <v>52</v>
      </c>
      <c r="E2029" t="s">
        <v>350</v>
      </c>
      <c r="F2029" t="s">
        <v>101</v>
      </c>
      <c r="G2029" t="s">
        <v>623</v>
      </c>
      <c r="H2029" t="s">
        <v>170</v>
      </c>
      <c r="I2029" t="s">
        <v>1104</v>
      </c>
      <c r="J2029" t="s">
        <v>14435</v>
      </c>
      <c r="K2029" t="s">
        <v>4628</v>
      </c>
      <c r="L2029" t="s">
        <v>47</v>
      </c>
      <c r="M2029" t="s">
        <v>47</v>
      </c>
      <c r="N2029" t="s">
        <v>37705</v>
      </c>
      <c r="O2029">
        <v>160</v>
      </c>
    </row>
    <row r="2030" spans="1:15" x14ac:dyDescent="0.25">
      <c r="A2030" t="s">
        <v>17874</v>
      </c>
      <c r="B2030" t="s">
        <v>17921</v>
      </c>
      <c r="C2030" t="s">
        <v>48</v>
      </c>
      <c r="D2030" t="s">
        <v>1170</v>
      </c>
      <c r="E2030" t="s">
        <v>4581</v>
      </c>
      <c r="F2030" t="s">
        <v>82</v>
      </c>
      <c r="G2030" t="s">
        <v>55</v>
      </c>
      <c r="H2030" t="s">
        <v>170</v>
      </c>
      <c r="I2030" t="s">
        <v>1104</v>
      </c>
      <c r="J2030" t="s">
        <v>14435</v>
      </c>
      <c r="K2030" t="s">
        <v>4628</v>
      </c>
      <c r="L2030" t="s">
        <v>47</v>
      </c>
      <c r="M2030" t="s">
        <v>47</v>
      </c>
      <c r="N2030" t="s">
        <v>37705</v>
      </c>
      <c r="O2030">
        <v>190</v>
      </c>
    </row>
    <row r="2031" spans="1:15" x14ac:dyDescent="0.25">
      <c r="A2031" t="s">
        <v>17874</v>
      </c>
      <c r="B2031" t="s">
        <v>17926</v>
      </c>
      <c r="C2031" t="s">
        <v>3051</v>
      </c>
      <c r="D2031" t="s">
        <v>155</v>
      </c>
      <c r="E2031" t="s">
        <v>17928</v>
      </c>
      <c r="F2031" t="s">
        <v>1172</v>
      </c>
      <c r="G2031" t="s">
        <v>55</v>
      </c>
      <c r="H2031" t="s">
        <v>1146</v>
      </c>
      <c r="I2031" t="s">
        <v>1147</v>
      </c>
      <c r="J2031" t="s">
        <v>17929</v>
      </c>
      <c r="K2031" t="s">
        <v>17898</v>
      </c>
      <c r="L2031" t="s">
        <v>47</v>
      </c>
      <c r="M2031" t="s">
        <v>47</v>
      </c>
      <c r="N2031" t="s">
        <v>37705</v>
      </c>
      <c r="O2031">
        <v>430</v>
      </c>
    </row>
    <row r="2032" spans="1:15" x14ac:dyDescent="0.25">
      <c r="A2032" t="s">
        <v>17874</v>
      </c>
      <c r="B2032" t="s">
        <v>17933</v>
      </c>
      <c r="C2032" t="s">
        <v>3061</v>
      </c>
      <c r="D2032" t="s">
        <v>52</v>
      </c>
      <c r="E2032" t="s">
        <v>11708</v>
      </c>
      <c r="F2032" t="s">
        <v>1024</v>
      </c>
      <c r="G2032" t="s">
        <v>55</v>
      </c>
      <c r="H2032" t="s">
        <v>170</v>
      </c>
      <c r="I2032" t="s">
        <v>1104</v>
      </c>
      <c r="J2032" t="s">
        <v>14454</v>
      </c>
      <c r="K2032" t="s">
        <v>11855</v>
      </c>
      <c r="L2032" t="s">
        <v>47</v>
      </c>
      <c r="M2032" t="s">
        <v>47</v>
      </c>
      <c r="N2032" t="s">
        <v>37705</v>
      </c>
      <c r="O2032">
        <v>120</v>
      </c>
    </row>
    <row r="2033" spans="1:15" x14ac:dyDescent="0.25">
      <c r="A2033" t="s">
        <v>17874</v>
      </c>
      <c r="B2033" t="s">
        <v>17938</v>
      </c>
      <c r="C2033" t="s">
        <v>1055</v>
      </c>
      <c r="D2033" t="s">
        <v>52</v>
      </c>
      <c r="E2033" t="s">
        <v>17940</v>
      </c>
      <c r="F2033" t="s">
        <v>1540</v>
      </c>
      <c r="G2033" t="s">
        <v>55</v>
      </c>
      <c r="H2033" t="s">
        <v>1146</v>
      </c>
      <c r="I2033" t="s">
        <v>88</v>
      </c>
      <c r="J2033" t="s">
        <v>14435</v>
      </c>
      <c r="K2033" t="s">
        <v>4628</v>
      </c>
      <c r="L2033" t="s">
        <v>47</v>
      </c>
      <c r="M2033" t="s">
        <v>47</v>
      </c>
      <c r="N2033" t="s">
        <v>37705</v>
      </c>
      <c r="O2033">
        <v>270</v>
      </c>
    </row>
    <row r="2034" spans="1:15" x14ac:dyDescent="0.25">
      <c r="A2034" t="s">
        <v>17874</v>
      </c>
      <c r="B2034" t="s">
        <v>17944</v>
      </c>
      <c r="C2034" t="s">
        <v>48</v>
      </c>
      <c r="D2034" t="s">
        <v>52</v>
      </c>
      <c r="E2034" t="s">
        <v>4748</v>
      </c>
      <c r="F2034" t="s">
        <v>4864</v>
      </c>
      <c r="G2034" t="s">
        <v>139</v>
      </c>
      <c r="H2034" t="s">
        <v>87</v>
      </c>
      <c r="I2034" t="s">
        <v>88</v>
      </c>
      <c r="J2034" t="s">
        <v>14435</v>
      </c>
      <c r="K2034" t="s">
        <v>4628</v>
      </c>
      <c r="L2034" t="s">
        <v>47</v>
      </c>
      <c r="M2034" t="s">
        <v>47</v>
      </c>
      <c r="N2034" t="s">
        <v>37705</v>
      </c>
      <c r="O2034">
        <v>220</v>
      </c>
    </row>
    <row r="2035" spans="1:15" x14ac:dyDescent="0.25">
      <c r="A2035" t="s">
        <v>17874</v>
      </c>
      <c r="B2035" t="s">
        <v>17948</v>
      </c>
      <c r="C2035" t="s">
        <v>3107</v>
      </c>
      <c r="D2035" t="s">
        <v>14310</v>
      </c>
      <c r="E2035" t="s">
        <v>1100</v>
      </c>
      <c r="F2035" t="s">
        <v>4864</v>
      </c>
      <c r="G2035" t="s">
        <v>55</v>
      </c>
      <c r="H2035" t="s">
        <v>87</v>
      </c>
      <c r="I2035" t="s">
        <v>4670</v>
      </c>
      <c r="J2035" t="s">
        <v>17951</v>
      </c>
      <c r="K2035" t="s">
        <v>4628</v>
      </c>
      <c r="L2035" t="s">
        <v>47</v>
      </c>
      <c r="M2035" t="s">
        <v>47</v>
      </c>
      <c r="N2035" t="s">
        <v>37705</v>
      </c>
      <c r="O2035">
        <v>300</v>
      </c>
    </row>
    <row r="2036" spans="1:15" x14ac:dyDescent="0.25">
      <c r="A2036" t="s">
        <v>17874</v>
      </c>
      <c r="B2036" t="s">
        <v>17954</v>
      </c>
      <c r="C2036" t="s">
        <v>1091</v>
      </c>
      <c r="D2036" t="s">
        <v>52</v>
      </c>
      <c r="E2036" t="s">
        <v>3160</v>
      </c>
      <c r="F2036" t="s">
        <v>101</v>
      </c>
      <c r="G2036" t="s">
        <v>139</v>
      </c>
      <c r="H2036" t="s">
        <v>170</v>
      </c>
      <c r="I2036" t="s">
        <v>1104</v>
      </c>
      <c r="J2036" t="s">
        <v>14435</v>
      </c>
      <c r="K2036" t="s">
        <v>4628</v>
      </c>
      <c r="L2036" t="s">
        <v>47</v>
      </c>
      <c r="M2036" t="s">
        <v>47</v>
      </c>
      <c r="N2036" t="s">
        <v>37705</v>
      </c>
      <c r="O2036">
        <v>120</v>
      </c>
    </row>
    <row r="2037" spans="1:15" x14ac:dyDescent="0.25">
      <c r="A2037" t="s">
        <v>17874</v>
      </c>
      <c r="B2037" t="s">
        <v>17959</v>
      </c>
      <c r="C2037" t="s">
        <v>115</v>
      </c>
      <c r="D2037" t="s">
        <v>52</v>
      </c>
      <c r="E2037" t="s">
        <v>3364</v>
      </c>
      <c r="F2037" t="s">
        <v>101</v>
      </c>
      <c r="G2037" t="s">
        <v>139</v>
      </c>
      <c r="H2037" t="s">
        <v>170</v>
      </c>
      <c r="I2037" t="s">
        <v>1104</v>
      </c>
      <c r="J2037" t="s">
        <v>14435</v>
      </c>
      <c r="K2037" t="s">
        <v>4628</v>
      </c>
      <c r="L2037" t="s">
        <v>47</v>
      </c>
      <c r="M2037" t="s">
        <v>47</v>
      </c>
      <c r="N2037" t="s">
        <v>37705</v>
      </c>
      <c r="O2037">
        <v>130</v>
      </c>
    </row>
    <row r="2038" spans="1:15" x14ac:dyDescent="0.25">
      <c r="A2038" t="s">
        <v>17874</v>
      </c>
      <c r="B2038" t="s">
        <v>17964</v>
      </c>
      <c r="C2038" t="s">
        <v>115</v>
      </c>
      <c r="D2038" t="s">
        <v>155</v>
      </c>
      <c r="E2038" t="s">
        <v>17965</v>
      </c>
      <c r="F2038" t="s">
        <v>11861</v>
      </c>
      <c r="G2038" t="s">
        <v>55</v>
      </c>
      <c r="H2038" t="s">
        <v>195</v>
      </c>
      <c r="I2038" t="s">
        <v>1147</v>
      </c>
      <c r="J2038" t="s">
        <v>17966</v>
      </c>
      <c r="K2038" t="s">
        <v>17898</v>
      </c>
      <c r="L2038" t="s">
        <v>47</v>
      </c>
      <c r="M2038" t="s">
        <v>47</v>
      </c>
      <c r="N2038" t="s">
        <v>37705</v>
      </c>
      <c r="O2038">
        <v>410</v>
      </c>
    </row>
    <row r="2039" spans="1:15" x14ac:dyDescent="0.25">
      <c r="A2039" t="s">
        <v>17874</v>
      </c>
      <c r="B2039" t="s">
        <v>17970</v>
      </c>
      <c r="C2039" t="s">
        <v>115</v>
      </c>
      <c r="D2039" t="s">
        <v>1170</v>
      </c>
      <c r="E2039" t="s">
        <v>4508</v>
      </c>
      <c r="F2039" t="s">
        <v>4864</v>
      </c>
      <c r="G2039" t="s">
        <v>139</v>
      </c>
      <c r="H2039" t="s">
        <v>170</v>
      </c>
      <c r="I2039" t="s">
        <v>1104</v>
      </c>
      <c r="J2039" t="s">
        <v>14454</v>
      </c>
      <c r="K2039" t="s">
        <v>11855</v>
      </c>
      <c r="L2039" t="s">
        <v>47</v>
      </c>
      <c r="M2039" t="s">
        <v>47</v>
      </c>
      <c r="N2039" t="s">
        <v>37705</v>
      </c>
      <c r="O2039">
        <v>180</v>
      </c>
    </row>
    <row r="2040" spans="1:15" x14ac:dyDescent="0.25">
      <c r="A2040" t="s">
        <v>17874</v>
      </c>
      <c r="B2040" t="s">
        <v>17976</v>
      </c>
      <c r="C2040" t="s">
        <v>1254</v>
      </c>
      <c r="D2040" t="s">
        <v>1170</v>
      </c>
      <c r="E2040" t="s">
        <v>4831</v>
      </c>
      <c r="F2040" t="s">
        <v>4864</v>
      </c>
      <c r="G2040" t="s">
        <v>17978</v>
      </c>
      <c r="H2040" t="s">
        <v>60</v>
      </c>
      <c r="I2040" t="s">
        <v>61</v>
      </c>
      <c r="J2040" t="s">
        <v>17979</v>
      </c>
      <c r="K2040" t="s">
        <v>11855</v>
      </c>
      <c r="L2040" t="s">
        <v>47</v>
      </c>
      <c r="M2040" t="s">
        <v>47</v>
      </c>
      <c r="N2040" t="s">
        <v>37705</v>
      </c>
      <c r="O2040">
        <v>170</v>
      </c>
    </row>
    <row r="2041" spans="1:15" x14ac:dyDescent="0.25">
      <c r="A2041" t="s">
        <v>17874</v>
      </c>
      <c r="B2041" t="s">
        <v>17982</v>
      </c>
      <c r="C2041" t="s">
        <v>187</v>
      </c>
      <c r="D2041" t="s">
        <v>204</v>
      </c>
      <c r="E2041" t="s">
        <v>15412</v>
      </c>
      <c r="F2041" t="s">
        <v>4679</v>
      </c>
      <c r="G2041" t="s">
        <v>139</v>
      </c>
      <c r="H2041" t="s">
        <v>87</v>
      </c>
      <c r="I2041" t="s">
        <v>88</v>
      </c>
      <c r="J2041" t="s">
        <v>17989</v>
      </c>
      <c r="K2041" t="s">
        <v>17990</v>
      </c>
      <c r="L2041" t="s">
        <v>47</v>
      </c>
      <c r="M2041" t="s">
        <v>47</v>
      </c>
      <c r="N2041" t="s">
        <v>37705</v>
      </c>
      <c r="O2041">
        <v>390</v>
      </c>
    </row>
    <row r="2042" spans="1:15" x14ac:dyDescent="0.25">
      <c r="A2042" t="s">
        <v>17874</v>
      </c>
      <c r="B2042" t="s">
        <v>9777</v>
      </c>
      <c r="C2042" t="s">
        <v>4393</v>
      </c>
      <c r="D2042" t="s">
        <v>52</v>
      </c>
      <c r="E2042" t="s">
        <v>17994</v>
      </c>
      <c r="F2042" t="s">
        <v>101</v>
      </c>
      <c r="G2042" t="s">
        <v>139</v>
      </c>
      <c r="H2042" t="s">
        <v>170</v>
      </c>
      <c r="I2042" t="s">
        <v>61</v>
      </c>
      <c r="J2042" t="s">
        <v>3161</v>
      </c>
      <c r="K2042" t="s">
        <v>4628</v>
      </c>
      <c r="L2042" t="s">
        <v>47</v>
      </c>
      <c r="M2042" t="s">
        <v>47</v>
      </c>
      <c r="N2042" t="s">
        <v>37705</v>
      </c>
      <c r="O2042">
        <v>130</v>
      </c>
    </row>
    <row r="2043" spans="1:15" x14ac:dyDescent="0.25">
      <c r="A2043" t="s">
        <v>17874</v>
      </c>
      <c r="B2043" t="s">
        <v>17998</v>
      </c>
      <c r="C2043" t="s">
        <v>3230</v>
      </c>
      <c r="D2043" t="s">
        <v>204</v>
      </c>
      <c r="E2043" t="s">
        <v>14239</v>
      </c>
      <c r="F2043" t="s">
        <v>82</v>
      </c>
      <c r="G2043" t="s">
        <v>1419</v>
      </c>
      <c r="H2043" t="s">
        <v>123</v>
      </c>
      <c r="I2043" t="s">
        <v>88</v>
      </c>
      <c r="J2043" t="s">
        <v>17999</v>
      </c>
      <c r="K2043" t="s">
        <v>7718</v>
      </c>
      <c r="L2043" t="s">
        <v>47</v>
      </c>
      <c r="M2043" t="s">
        <v>47</v>
      </c>
      <c r="N2043" t="s">
        <v>37705</v>
      </c>
      <c r="O2043">
        <v>210</v>
      </c>
    </row>
    <row r="2044" spans="1:15" x14ac:dyDescent="0.25">
      <c r="A2044" t="s">
        <v>17874</v>
      </c>
      <c r="B2044" t="s">
        <v>18000</v>
      </c>
      <c r="C2044" t="s">
        <v>3230</v>
      </c>
      <c r="D2044" t="s">
        <v>3413</v>
      </c>
      <c r="E2044" t="s">
        <v>4831</v>
      </c>
      <c r="F2044" t="s">
        <v>4864</v>
      </c>
      <c r="G2044" t="s">
        <v>192</v>
      </c>
      <c r="H2044" t="s">
        <v>60</v>
      </c>
      <c r="I2044" t="s">
        <v>61</v>
      </c>
      <c r="J2044" t="s">
        <v>17979</v>
      </c>
      <c r="K2044" t="s">
        <v>18002</v>
      </c>
      <c r="L2044" t="s">
        <v>47</v>
      </c>
      <c r="M2044" t="s">
        <v>47</v>
      </c>
      <c r="N2044" t="s">
        <v>37705</v>
      </c>
      <c r="O2044">
        <v>200</v>
      </c>
    </row>
    <row r="2045" spans="1:15" x14ac:dyDescent="0.25">
      <c r="A2045" t="s">
        <v>17874</v>
      </c>
      <c r="B2045" t="s">
        <v>18004</v>
      </c>
      <c r="C2045" t="s">
        <v>347</v>
      </c>
      <c r="D2045" t="s">
        <v>3413</v>
      </c>
      <c r="E2045" t="s">
        <v>14229</v>
      </c>
      <c r="F2045" t="s">
        <v>4864</v>
      </c>
      <c r="G2045" t="s">
        <v>341</v>
      </c>
      <c r="H2045" t="s">
        <v>60</v>
      </c>
      <c r="I2045" t="s">
        <v>61</v>
      </c>
      <c r="J2045" t="s">
        <v>17979</v>
      </c>
      <c r="K2045" t="s">
        <v>4628</v>
      </c>
      <c r="L2045" t="s">
        <v>47</v>
      </c>
      <c r="M2045" t="s">
        <v>47</v>
      </c>
      <c r="N2045" t="s">
        <v>37705</v>
      </c>
      <c r="O2045">
        <v>130</v>
      </c>
    </row>
    <row r="2046" spans="1:15" x14ac:dyDescent="0.25">
      <c r="A2046" t="s">
        <v>17874</v>
      </c>
      <c r="B2046" t="s">
        <v>18010</v>
      </c>
      <c r="C2046" t="s">
        <v>336</v>
      </c>
      <c r="D2046" t="s">
        <v>505</v>
      </c>
      <c r="E2046" t="s">
        <v>7205</v>
      </c>
      <c r="F2046" t="s">
        <v>18012</v>
      </c>
      <c r="G2046" t="s">
        <v>341</v>
      </c>
      <c r="H2046" t="s">
        <v>105</v>
      </c>
      <c r="I2046" t="s">
        <v>106</v>
      </c>
      <c r="J2046" t="s">
        <v>3161</v>
      </c>
      <c r="K2046" t="s">
        <v>4628</v>
      </c>
      <c r="L2046" t="s">
        <v>47</v>
      </c>
      <c r="M2046" t="s">
        <v>47</v>
      </c>
      <c r="N2046" t="s">
        <v>37705</v>
      </c>
      <c r="O2046">
        <v>100</v>
      </c>
    </row>
    <row r="2047" spans="1:15" x14ac:dyDescent="0.25">
      <c r="A2047" t="s">
        <v>17874</v>
      </c>
      <c r="B2047" t="s">
        <v>18015</v>
      </c>
      <c r="C2047" t="s">
        <v>275</v>
      </c>
      <c r="D2047" t="s">
        <v>52</v>
      </c>
      <c r="E2047" t="s">
        <v>8715</v>
      </c>
      <c r="F2047" t="s">
        <v>18017</v>
      </c>
      <c r="G2047" t="s">
        <v>341</v>
      </c>
      <c r="H2047" t="s">
        <v>123</v>
      </c>
      <c r="I2047" t="s">
        <v>88</v>
      </c>
      <c r="J2047" t="s">
        <v>18021</v>
      </c>
      <c r="K2047" t="s">
        <v>18022</v>
      </c>
      <c r="L2047" t="s">
        <v>47</v>
      </c>
      <c r="M2047" t="s">
        <v>47</v>
      </c>
      <c r="N2047" t="s">
        <v>37705</v>
      </c>
      <c r="O2047">
        <v>400</v>
      </c>
    </row>
    <row r="2048" spans="1:15" x14ac:dyDescent="0.25">
      <c r="A2048" t="s">
        <v>17874</v>
      </c>
      <c r="B2048" t="s">
        <v>18026</v>
      </c>
      <c r="C2048" t="s">
        <v>359</v>
      </c>
      <c r="D2048" t="s">
        <v>52</v>
      </c>
      <c r="E2048" t="s">
        <v>18028</v>
      </c>
      <c r="F2048" t="s">
        <v>18029</v>
      </c>
      <c r="G2048" t="s">
        <v>341</v>
      </c>
      <c r="H2048" t="s">
        <v>123</v>
      </c>
      <c r="I2048" t="s">
        <v>61</v>
      </c>
      <c r="J2048" t="s">
        <v>18021</v>
      </c>
      <c r="K2048" t="s">
        <v>524</v>
      </c>
      <c r="L2048" t="s">
        <v>47</v>
      </c>
      <c r="M2048" t="s">
        <v>47</v>
      </c>
      <c r="N2048" t="s">
        <v>37705</v>
      </c>
      <c r="O2048">
        <v>340</v>
      </c>
    </row>
    <row r="2049" spans="1:15" x14ac:dyDescent="0.25">
      <c r="A2049" t="s">
        <v>17874</v>
      </c>
      <c r="B2049" t="s">
        <v>18034</v>
      </c>
      <c r="C2049" t="s">
        <v>552</v>
      </c>
      <c r="D2049" t="s">
        <v>52</v>
      </c>
      <c r="E2049" t="s">
        <v>18036</v>
      </c>
      <c r="F2049" t="s">
        <v>18037</v>
      </c>
      <c r="G2049" t="s">
        <v>482</v>
      </c>
      <c r="H2049" t="s">
        <v>4081</v>
      </c>
      <c r="I2049" t="s">
        <v>61</v>
      </c>
      <c r="J2049" t="s">
        <v>12370</v>
      </c>
      <c r="K2049" t="s">
        <v>524</v>
      </c>
      <c r="L2049" t="s">
        <v>47</v>
      </c>
      <c r="M2049" t="s">
        <v>47</v>
      </c>
      <c r="N2049" t="s">
        <v>37705</v>
      </c>
      <c r="O2049">
        <v>370</v>
      </c>
    </row>
    <row r="2050" spans="1:15" x14ac:dyDescent="0.25">
      <c r="A2050" t="s">
        <v>17874</v>
      </c>
      <c r="B2050" t="s">
        <v>18043</v>
      </c>
      <c r="C2050" t="s">
        <v>1948</v>
      </c>
      <c r="D2050" t="s">
        <v>52</v>
      </c>
      <c r="E2050" t="s">
        <v>18045</v>
      </c>
      <c r="F2050" t="s">
        <v>18046</v>
      </c>
      <c r="G2050" t="s">
        <v>590</v>
      </c>
      <c r="H2050" t="s">
        <v>123</v>
      </c>
      <c r="I2050" t="s">
        <v>61</v>
      </c>
      <c r="J2050" t="s">
        <v>6769</v>
      </c>
      <c r="K2050" t="s">
        <v>18047</v>
      </c>
      <c r="L2050" t="s">
        <v>47</v>
      </c>
      <c r="M2050" t="s">
        <v>47</v>
      </c>
      <c r="N2050" t="s">
        <v>37705</v>
      </c>
      <c r="O2050">
        <v>310</v>
      </c>
    </row>
    <row r="2051" spans="1:15" x14ac:dyDescent="0.25">
      <c r="A2051" t="s">
        <v>17874</v>
      </c>
      <c r="B2051" t="s">
        <v>18050</v>
      </c>
      <c r="C2051" t="s">
        <v>1998</v>
      </c>
      <c r="D2051" t="s">
        <v>18052</v>
      </c>
      <c r="E2051" t="s">
        <v>18053</v>
      </c>
      <c r="F2051" t="s">
        <v>18054</v>
      </c>
      <c r="G2051" t="s">
        <v>605</v>
      </c>
      <c r="H2051" t="s">
        <v>195</v>
      </c>
      <c r="I2051" t="s">
        <v>106</v>
      </c>
      <c r="J2051" t="s">
        <v>9727</v>
      </c>
      <c r="K2051" t="s">
        <v>270</v>
      </c>
      <c r="L2051" t="s">
        <v>47</v>
      </c>
      <c r="M2051" t="s">
        <v>47</v>
      </c>
      <c r="N2051" t="s">
        <v>37705</v>
      </c>
      <c r="O2051">
        <v>310</v>
      </c>
    </row>
    <row r="2052" spans="1:15" x14ac:dyDescent="0.25">
      <c r="A2052" t="s">
        <v>17874</v>
      </c>
      <c r="B2052" t="s">
        <v>18058</v>
      </c>
      <c r="C2052" t="s">
        <v>2107</v>
      </c>
      <c r="D2052" t="s">
        <v>18052</v>
      </c>
      <c r="E2052" t="s">
        <v>18053</v>
      </c>
      <c r="F2052" t="s">
        <v>18054</v>
      </c>
      <c r="G2052" t="s">
        <v>18059</v>
      </c>
      <c r="H2052" t="s">
        <v>170</v>
      </c>
      <c r="I2052" t="s">
        <v>106</v>
      </c>
      <c r="J2052" t="s">
        <v>9727</v>
      </c>
      <c r="K2052" t="s">
        <v>270</v>
      </c>
      <c r="L2052" t="s">
        <v>258</v>
      </c>
      <c r="M2052" t="s">
        <v>47</v>
      </c>
      <c r="N2052" t="s">
        <v>37705</v>
      </c>
      <c r="O2052">
        <v>270</v>
      </c>
    </row>
    <row r="2053" spans="1:15" x14ac:dyDescent="0.25">
      <c r="A2053" t="s">
        <v>18061</v>
      </c>
      <c r="B2053" t="s">
        <v>18062</v>
      </c>
      <c r="C2053" t="s">
        <v>991</v>
      </c>
      <c r="D2053" t="s">
        <v>52</v>
      </c>
      <c r="E2053" t="s">
        <v>3147</v>
      </c>
      <c r="F2053" t="s">
        <v>101</v>
      </c>
      <c r="G2053" t="s">
        <v>55</v>
      </c>
      <c r="H2053" t="s">
        <v>170</v>
      </c>
      <c r="I2053" t="s">
        <v>61</v>
      </c>
      <c r="J2053" t="s">
        <v>107</v>
      </c>
      <c r="K2053" t="s">
        <v>90</v>
      </c>
      <c r="L2053" t="s">
        <v>47</v>
      </c>
      <c r="M2053" t="s">
        <v>47</v>
      </c>
      <c r="N2053" t="s">
        <v>37705</v>
      </c>
      <c r="O2053">
        <v>100</v>
      </c>
    </row>
    <row r="2054" spans="1:15" x14ac:dyDescent="0.25">
      <c r="A2054" t="s">
        <v>18061</v>
      </c>
      <c r="B2054" t="s">
        <v>18067</v>
      </c>
      <c r="C2054" t="s">
        <v>991</v>
      </c>
      <c r="D2054" t="s">
        <v>52</v>
      </c>
      <c r="E2054" t="s">
        <v>1307</v>
      </c>
      <c r="F2054" t="s">
        <v>82</v>
      </c>
      <c r="G2054" t="s">
        <v>55</v>
      </c>
      <c r="H2054" t="s">
        <v>87</v>
      </c>
      <c r="I2054" t="s">
        <v>88</v>
      </c>
      <c r="J2054" t="s">
        <v>18069</v>
      </c>
      <c r="K2054" t="s">
        <v>90</v>
      </c>
      <c r="L2054" t="s">
        <v>47</v>
      </c>
      <c r="M2054" t="s">
        <v>47</v>
      </c>
      <c r="N2054" t="s">
        <v>37705</v>
      </c>
      <c r="O2054">
        <v>140</v>
      </c>
    </row>
    <row r="2055" spans="1:15" x14ac:dyDescent="0.25">
      <c r="A2055" t="s">
        <v>18061</v>
      </c>
      <c r="B2055" t="s">
        <v>18071</v>
      </c>
      <c r="C2055" t="s">
        <v>991</v>
      </c>
      <c r="D2055" t="s">
        <v>709</v>
      </c>
      <c r="E2055" t="s">
        <v>1943</v>
      </c>
      <c r="F2055" t="s">
        <v>320</v>
      </c>
      <c r="G2055" t="s">
        <v>55</v>
      </c>
      <c r="H2055" t="s">
        <v>332</v>
      </c>
      <c r="I2055" t="s">
        <v>416</v>
      </c>
      <c r="J2055" t="s">
        <v>396</v>
      </c>
      <c r="K2055" t="s">
        <v>270</v>
      </c>
      <c r="L2055" t="s">
        <v>47</v>
      </c>
      <c r="M2055" t="s">
        <v>47</v>
      </c>
      <c r="N2055" t="s">
        <v>37705</v>
      </c>
      <c r="O2055">
        <v>50</v>
      </c>
    </row>
    <row r="2056" spans="1:15" x14ac:dyDescent="0.25">
      <c r="A2056" t="s">
        <v>18061</v>
      </c>
      <c r="B2056" t="s">
        <v>18073</v>
      </c>
      <c r="C2056" t="s">
        <v>3028</v>
      </c>
      <c r="D2056" t="s">
        <v>204</v>
      </c>
      <c r="E2056" t="s">
        <v>156</v>
      </c>
      <c r="F2056" t="s">
        <v>82</v>
      </c>
      <c r="G2056" t="s">
        <v>55</v>
      </c>
      <c r="H2056" t="s">
        <v>9595</v>
      </c>
      <c r="I2056" t="s">
        <v>1147</v>
      </c>
      <c r="J2056" t="s">
        <v>18074</v>
      </c>
      <c r="K2056" t="s">
        <v>9608</v>
      </c>
      <c r="L2056" t="s">
        <v>47</v>
      </c>
      <c r="M2056" t="s">
        <v>47</v>
      </c>
      <c r="N2056" t="s">
        <v>37705</v>
      </c>
      <c r="O2056">
        <v>360</v>
      </c>
    </row>
    <row r="2057" spans="1:15" x14ac:dyDescent="0.25">
      <c r="A2057" t="s">
        <v>18061</v>
      </c>
      <c r="B2057" t="s">
        <v>18076</v>
      </c>
      <c r="C2057" t="s">
        <v>3028</v>
      </c>
      <c r="D2057" t="s">
        <v>52</v>
      </c>
      <c r="E2057" t="s">
        <v>10799</v>
      </c>
      <c r="F2057" t="s">
        <v>219</v>
      </c>
      <c r="G2057" t="s">
        <v>55</v>
      </c>
      <c r="H2057" t="s">
        <v>105</v>
      </c>
      <c r="I2057" t="s">
        <v>106</v>
      </c>
      <c r="J2057" t="s">
        <v>507</v>
      </c>
      <c r="K2057" t="s">
        <v>108</v>
      </c>
      <c r="L2057" t="s">
        <v>47</v>
      </c>
      <c r="M2057" t="s">
        <v>47</v>
      </c>
      <c r="N2057" t="s">
        <v>37705</v>
      </c>
      <c r="O2057">
        <v>60</v>
      </c>
    </row>
    <row r="2058" spans="1:15" x14ac:dyDescent="0.25">
      <c r="A2058" t="s">
        <v>18061</v>
      </c>
      <c r="B2058" t="s">
        <v>18080</v>
      </c>
      <c r="C2058" t="s">
        <v>1008</v>
      </c>
      <c r="D2058" t="s">
        <v>52</v>
      </c>
      <c r="E2058" t="s">
        <v>6628</v>
      </c>
      <c r="F2058" t="s">
        <v>138</v>
      </c>
      <c r="G2058" t="s">
        <v>55</v>
      </c>
      <c r="H2058" t="s">
        <v>105</v>
      </c>
      <c r="I2058" t="s">
        <v>106</v>
      </c>
      <c r="J2058" t="s">
        <v>107</v>
      </c>
      <c r="K2058" t="s">
        <v>90</v>
      </c>
      <c r="L2058" t="s">
        <v>47</v>
      </c>
      <c r="M2058" t="s">
        <v>47</v>
      </c>
      <c r="N2058" t="s">
        <v>37705</v>
      </c>
      <c r="O2058">
        <v>100</v>
      </c>
    </row>
    <row r="2059" spans="1:15" x14ac:dyDescent="0.25">
      <c r="A2059" t="s">
        <v>18061</v>
      </c>
      <c r="B2059" t="s">
        <v>18083</v>
      </c>
      <c r="C2059" t="s">
        <v>1040</v>
      </c>
      <c r="D2059" t="s">
        <v>52</v>
      </c>
      <c r="E2059" t="s">
        <v>100</v>
      </c>
      <c r="F2059" t="s">
        <v>101</v>
      </c>
      <c r="G2059" t="s">
        <v>55</v>
      </c>
      <c r="H2059" t="s">
        <v>105</v>
      </c>
      <c r="I2059" t="s">
        <v>106</v>
      </c>
      <c r="J2059" t="s">
        <v>5458</v>
      </c>
      <c r="K2059" t="s">
        <v>108</v>
      </c>
      <c r="L2059" t="s">
        <v>47</v>
      </c>
      <c r="M2059" t="s">
        <v>47</v>
      </c>
      <c r="N2059" t="s">
        <v>37705</v>
      </c>
      <c r="O2059">
        <v>90</v>
      </c>
    </row>
    <row r="2060" spans="1:15" x14ac:dyDescent="0.25">
      <c r="A2060" t="s">
        <v>18061</v>
      </c>
      <c r="B2060" t="s">
        <v>18085</v>
      </c>
      <c r="C2060" t="s">
        <v>1040</v>
      </c>
      <c r="D2060" t="s">
        <v>52</v>
      </c>
      <c r="E2060" t="s">
        <v>3142</v>
      </c>
      <c r="F2060" t="s">
        <v>219</v>
      </c>
      <c r="G2060" t="s">
        <v>55</v>
      </c>
      <c r="H2060" t="s">
        <v>105</v>
      </c>
      <c r="I2060" t="s">
        <v>106</v>
      </c>
      <c r="J2060" t="s">
        <v>507</v>
      </c>
      <c r="K2060" t="s">
        <v>108</v>
      </c>
      <c r="L2060" t="s">
        <v>47</v>
      </c>
      <c r="M2060" t="s">
        <v>47</v>
      </c>
      <c r="N2060" t="s">
        <v>37705</v>
      </c>
      <c r="O2060">
        <v>80</v>
      </c>
    </row>
    <row r="2061" spans="1:15" x14ac:dyDescent="0.25">
      <c r="A2061" t="s">
        <v>18061</v>
      </c>
      <c r="B2061" t="s">
        <v>18089</v>
      </c>
      <c r="C2061" t="s">
        <v>4559</v>
      </c>
      <c r="D2061" t="s">
        <v>52</v>
      </c>
      <c r="E2061" t="s">
        <v>8119</v>
      </c>
      <c r="F2061" t="s">
        <v>219</v>
      </c>
      <c r="G2061" t="s">
        <v>55</v>
      </c>
      <c r="H2061" t="s">
        <v>105</v>
      </c>
      <c r="I2061" t="s">
        <v>106</v>
      </c>
      <c r="J2061" t="s">
        <v>223</v>
      </c>
      <c r="K2061" t="s">
        <v>108</v>
      </c>
      <c r="L2061" t="s">
        <v>47</v>
      </c>
      <c r="M2061" t="s">
        <v>47</v>
      </c>
      <c r="N2061" t="s">
        <v>37705</v>
      </c>
      <c r="O2061">
        <v>70</v>
      </c>
    </row>
    <row r="2062" spans="1:15" x14ac:dyDescent="0.25">
      <c r="A2062" t="s">
        <v>18061</v>
      </c>
      <c r="B2062" t="s">
        <v>18093</v>
      </c>
      <c r="C2062" t="s">
        <v>4559</v>
      </c>
      <c r="D2062" t="s">
        <v>52</v>
      </c>
      <c r="E2062" t="s">
        <v>1943</v>
      </c>
      <c r="F2062" t="s">
        <v>320</v>
      </c>
      <c r="G2062" t="s">
        <v>55</v>
      </c>
      <c r="H2062" t="s">
        <v>105</v>
      </c>
      <c r="I2062" t="s">
        <v>106</v>
      </c>
      <c r="J2062" t="s">
        <v>223</v>
      </c>
      <c r="K2062" t="s">
        <v>108</v>
      </c>
      <c r="L2062" t="s">
        <v>47</v>
      </c>
      <c r="M2062" t="s">
        <v>47</v>
      </c>
      <c r="N2062" t="s">
        <v>37705</v>
      </c>
      <c r="O2062">
        <v>60</v>
      </c>
    </row>
    <row r="2063" spans="1:15" x14ac:dyDescent="0.25">
      <c r="A2063" t="s">
        <v>18061</v>
      </c>
      <c r="B2063" t="s">
        <v>18095</v>
      </c>
      <c r="C2063" t="s">
        <v>3051</v>
      </c>
      <c r="D2063" t="s">
        <v>52</v>
      </c>
      <c r="E2063" t="s">
        <v>4349</v>
      </c>
      <c r="F2063" t="s">
        <v>402</v>
      </c>
      <c r="G2063" t="s">
        <v>55</v>
      </c>
      <c r="H2063" t="s">
        <v>105</v>
      </c>
      <c r="I2063" t="s">
        <v>106</v>
      </c>
      <c r="J2063" t="s">
        <v>223</v>
      </c>
      <c r="K2063" t="s">
        <v>108</v>
      </c>
      <c r="L2063" t="s">
        <v>47</v>
      </c>
      <c r="M2063" t="s">
        <v>47</v>
      </c>
      <c r="N2063" t="s">
        <v>37705</v>
      </c>
      <c r="O2063">
        <v>70</v>
      </c>
    </row>
    <row r="2064" spans="1:15" x14ac:dyDescent="0.25">
      <c r="A2064" t="s">
        <v>18061</v>
      </c>
      <c r="B2064" t="s">
        <v>18108</v>
      </c>
      <c r="C2064" t="s">
        <v>48</v>
      </c>
      <c r="D2064" t="s">
        <v>52</v>
      </c>
      <c r="E2064" t="s">
        <v>18109</v>
      </c>
      <c r="F2064" t="s">
        <v>1205</v>
      </c>
      <c r="G2064" t="s">
        <v>139</v>
      </c>
      <c r="H2064" t="s">
        <v>105</v>
      </c>
      <c r="I2064" t="s">
        <v>106</v>
      </c>
      <c r="J2064" t="s">
        <v>107</v>
      </c>
      <c r="K2064" t="s">
        <v>90</v>
      </c>
      <c r="L2064" t="s">
        <v>47</v>
      </c>
      <c r="M2064" t="s">
        <v>47</v>
      </c>
      <c r="N2064" t="s">
        <v>37705</v>
      </c>
      <c r="O2064">
        <v>100</v>
      </c>
    </row>
    <row r="2065" spans="1:15" x14ac:dyDescent="0.25">
      <c r="A2065" t="s">
        <v>18061</v>
      </c>
      <c r="B2065" t="s">
        <v>18111</v>
      </c>
      <c r="C2065" t="s">
        <v>3107</v>
      </c>
      <c r="D2065" t="s">
        <v>52</v>
      </c>
      <c r="E2065" t="s">
        <v>100</v>
      </c>
      <c r="F2065" t="s">
        <v>402</v>
      </c>
      <c r="G2065" t="s">
        <v>55</v>
      </c>
      <c r="H2065" t="s">
        <v>105</v>
      </c>
      <c r="I2065" t="s">
        <v>106</v>
      </c>
      <c r="J2065" t="s">
        <v>507</v>
      </c>
      <c r="K2065" t="s">
        <v>108</v>
      </c>
      <c r="L2065" t="s">
        <v>47</v>
      </c>
      <c r="M2065" t="s">
        <v>47</v>
      </c>
      <c r="N2065" t="s">
        <v>37705</v>
      </c>
      <c r="O2065">
        <v>50</v>
      </c>
    </row>
    <row r="2066" spans="1:15" x14ac:dyDescent="0.25">
      <c r="A2066" t="s">
        <v>18061</v>
      </c>
      <c r="B2066" t="s">
        <v>18114</v>
      </c>
      <c r="C2066" t="s">
        <v>3107</v>
      </c>
      <c r="D2066" t="s">
        <v>52</v>
      </c>
      <c r="E2066" t="s">
        <v>100</v>
      </c>
      <c r="F2066" t="s">
        <v>101</v>
      </c>
      <c r="G2066" t="s">
        <v>139</v>
      </c>
      <c r="H2066" t="s">
        <v>105</v>
      </c>
      <c r="I2066" t="s">
        <v>106</v>
      </c>
      <c r="J2066" t="s">
        <v>107</v>
      </c>
      <c r="K2066" t="s">
        <v>90</v>
      </c>
      <c r="L2066" t="s">
        <v>47</v>
      </c>
      <c r="M2066" t="s">
        <v>47</v>
      </c>
      <c r="N2066" t="s">
        <v>37705</v>
      </c>
      <c r="O2066">
        <v>70</v>
      </c>
    </row>
    <row r="2067" spans="1:15" x14ac:dyDescent="0.25">
      <c r="A2067" t="s">
        <v>18061</v>
      </c>
      <c r="B2067" t="s">
        <v>18116</v>
      </c>
      <c r="C2067" t="s">
        <v>3107</v>
      </c>
      <c r="D2067" t="s">
        <v>52</v>
      </c>
      <c r="E2067" t="s">
        <v>100</v>
      </c>
      <c r="F2067" t="s">
        <v>101</v>
      </c>
      <c r="G2067" t="s">
        <v>6931</v>
      </c>
      <c r="H2067" t="s">
        <v>170</v>
      </c>
      <c r="I2067" t="s">
        <v>61</v>
      </c>
      <c r="J2067" t="s">
        <v>6002</v>
      </c>
      <c r="K2067" t="s">
        <v>90</v>
      </c>
      <c r="L2067" t="s">
        <v>47</v>
      </c>
      <c r="M2067" t="s">
        <v>47</v>
      </c>
      <c r="N2067" t="s">
        <v>37705</v>
      </c>
      <c r="O2067">
        <v>100</v>
      </c>
    </row>
    <row r="2068" spans="1:15" x14ac:dyDescent="0.25">
      <c r="A2068" t="s">
        <v>18061</v>
      </c>
      <c r="B2068" t="s">
        <v>18144</v>
      </c>
      <c r="C2068" t="s">
        <v>1091</v>
      </c>
      <c r="D2068" t="s">
        <v>52</v>
      </c>
      <c r="E2068" t="s">
        <v>156</v>
      </c>
      <c r="F2068" t="s">
        <v>138</v>
      </c>
      <c r="G2068" t="s">
        <v>55</v>
      </c>
      <c r="H2068" t="s">
        <v>170</v>
      </c>
      <c r="I2068" t="s">
        <v>106</v>
      </c>
      <c r="J2068" t="s">
        <v>107</v>
      </c>
      <c r="K2068" t="s">
        <v>90</v>
      </c>
      <c r="L2068" t="s">
        <v>343</v>
      </c>
      <c r="M2068" t="s">
        <v>47</v>
      </c>
      <c r="N2068" t="s">
        <v>37705</v>
      </c>
      <c r="O2068">
        <v>80</v>
      </c>
    </row>
    <row r="2069" spans="1:15" x14ac:dyDescent="0.25">
      <c r="A2069" t="s">
        <v>18061</v>
      </c>
      <c r="B2069" t="s">
        <v>18147</v>
      </c>
      <c r="C2069" t="s">
        <v>115</v>
      </c>
      <c r="D2069" t="s">
        <v>52</v>
      </c>
      <c r="E2069" t="s">
        <v>156</v>
      </c>
      <c r="F2069" t="s">
        <v>82</v>
      </c>
      <c r="G2069" t="s">
        <v>139</v>
      </c>
      <c r="H2069" t="s">
        <v>170</v>
      </c>
      <c r="I2069" t="s">
        <v>1147</v>
      </c>
      <c r="J2069" t="s">
        <v>3022</v>
      </c>
      <c r="K2069" t="s">
        <v>90</v>
      </c>
      <c r="L2069" t="s">
        <v>47</v>
      </c>
      <c r="M2069" t="s">
        <v>47</v>
      </c>
      <c r="N2069" t="s">
        <v>37705</v>
      </c>
      <c r="O2069">
        <v>180</v>
      </c>
    </row>
    <row r="2070" spans="1:15" x14ac:dyDescent="0.25">
      <c r="A2070" t="s">
        <v>18061</v>
      </c>
      <c r="B2070" t="s">
        <v>18158</v>
      </c>
      <c r="C2070" t="s">
        <v>1079</v>
      </c>
      <c r="D2070" t="s">
        <v>52</v>
      </c>
      <c r="E2070" t="s">
        <v>100</v>
      </c>
      <c r="F2070" t="s">
        <v>402</v>
      </c>
      <c r="G2070" t="s">
        <v>139</v>
      </c>
      <c r="H2070" t="s">
        <v>105</v>
      </c>
      <c r="I2070" t="s">
        <v>106</v>
      </c>
      <c r="J2070" t="s">
        <v>223</v>
      </c>
      <c r="K2070" t="s">
        <v>108</v>
      </c>
      <c r="L2070" t="s">
        <v>47</v>
      </c>
      <c r="M2070" t="s">
        <v>47</v>
      </c>
      <c r="N2070" t="s">
        <v>37705</v>
      </c>
      <c r="O2070">
        <v>170</v>
      </c>
    </row>
    <row r="2071" spans="1:15" x14ac:dyDescent="0.25">
      <c r="A2071" t="s">
        <v>18061</v>
      </c>
      <c r="B2071" t="s">
        <v>18160</v>
      </c>
      <c r="C2071" t="s">
        <v>1079</v>
      </c>
      <c r="D2071" t="s">
        <v>52</v>
      </c>
      <c r="E2071" t="s">
        <v>3160</v>
      </c>
      <c r="F2071" t="s">
        <v>101</v>
      </c>
      <c r="G2071" t="s">
        <v>139</v>
      </c>
      <c r="H2071" t="s">
        <v>170</v>
      </c>
      <c r="I2071" t="s">
        <v>88</v>
      </c>
      <c r="J2071" t="s">
        <v>89</v>
      </c>
      <c r="K2071" t="s">
        <v>90</v>
      </c>
      <c r="L2071" t="s">
        <v>47</v>
      </c>
      <c r="M2071" t="s">
        <v>47</v>
      </c>
      <c r="N2071" t="s">
        <v>37705</v>
      </c>
      <c r="O2071">
        <v>130</v>
      </c>
    </row>
    <row r="2072" spans="1:15" x14ac:dyDescent="0.25">
      <c r="A2072" t="s">
        <v>18061</v>
      </c>
      <c r="B2072" t="s">
        <v>18164</v>
      </c>
      <c r="C2072" t="s">
        <v>1079</v>
      </c>
      <c r="D2072" t="s">
        <v>52</v>
      </c>
      <c r="E2072" t="s">
        <v>156</v>
      </c>
      <c r="F2072" t="s">
        <v>138</v>
      </c>
      <c r="G2072" t="s">
        <v>139</v>
      </c>
      <c r="H2072" t="s">
        <v>170</v>
      </c>
      <c r="I2072" t="s">
        <v>88</v>
      </c>
      <c r="J2072" t="s">
        <v>89</v>
      </c>
      <c r="K2072" t="s">
        <v>90</v>
      </c>
      <c r="L2072" t="s">
        <v>47</v>
      </c>
      <c r="M2072" t="s">
        <v>47</v>
      </c>
      <c r="N2072" t="s">
        <v>37705</v>
      </c>
      <c r="O2072">
        <v>150</v>
      </c>
    </row>
    <row r="2073" spans="1:15" x14ac:dyDescent="0.25">
      <c r="A2073" t="s">
        <v>18061</v>
      </c>
      <c r="B2073" t="s">
        <v>18166</v>
      </c>
      <c r="C2073" t="s">
        <v>1079</v>
      </c>
      <c r="D2073" t="s">
        <v>52</v>
      </c>
      <c r="E2073" t="s">
        <v>8210</v>
      </c>
      <c r="F2073" t="s">
        <v>457</v>
      </c>
      <c r="G2073" t="s">
        <v>139</v>
      </c>
      <c r="H2073" t="s">
        <v>105</v>
      </c>
      <c r="I2073" t="s">
        <v>106</v>
      </c>
      <c r="J2073" t="s">
        <v>184</v>
      </c>
      <c r="K2073" t="s">
        <v>90</v>
      </c>
      <c r="L2073" t="s">
        <v>343</v>
      </c>
      <c r="M2073" t="s">
        <v>47</v>
      </c>
      <c r="N2073" t="s">
        <v>37705</v>
      </c>
      <c r="O2073">
        <v>90</v>
      </c>
    </row>
    <row r="2074" spans="1:15" x14ac:dyDescent="0.25">
      <c r="A2074" t="s">
        <v>18061</v>
      </c>
      <c r="B2074" t="s">
        <v>18168</v>
      </c>
      <c r="C2074" t="s">
        <v>3195</v>
      </c>
      <c r="D2074" t="s">
        <v>52</v>
      </c>
      <c r="E2074" t="s">
        <v>5001</v>
      </c>
      <c r="F2074" t="s">
        <v>101</v>
      </c>
      <c r="G2074" t="s">
        <v>139</v>
      </c>
      <c r="H2074" t="s">
        <v>170</v>
      </c>
      <c r="I2074" t="s">
        <v>61</v>
      </c>
      <c r="J2074" t="s">
        <v>89</v>
      </c>
      <c r="K2074" t="s">
        <v>90</v>
      </c>
      <c r="L2074" t="s">
        <v>47</v>
      </c>
      <c r="M2074" t="s">
        <v>47</v>
      </c>
      <c r="N2074" t="s">
        <v>37705</v>
      </c>
      <c r="O2074">
        <v>120</v>
      </c>
    </row>
    <row r="2075" spans="1:15" x14ac:dyDescent="0.25">
      <c r="A2075" t="s">
        <v>18061</v>
      </c>
      <c r="B2075" t="s">
        <v>18178</v>
      </c>
      <c r="C2075" t="s">
        <v>3195</v>
      </c>
      <c r="D2075" t="s">
        <v>52</v>
      </c>
      <c r="E2075" t="s">
        <v>4521</v>
      </c>
      <c r="F2075" t="s">
        <v>11861</v>
      </c>
      <c r="G2075" t="s">
        <v>6734</v>
      </c>
      <c r="H2075" t="s">
        <v>170</v>
      </c>
      <c r="I2075" t="s">
        <v>88</v>
      </c>
      <c r="J2075" t="s">
        <v>89</v>
      </c>
      <c r="K2075" t="s">
        <v>507</v>
      </c>
      <c r="L2075" t="s">
        <v>47</v>
      </c>
      <c r="M2075" t="s">
        <v>47</v>
      </c>
      <c r="N2075" t="s">
        <v>37705</v>
      </c>
      <c r="O2075">
        <v>170</v>
      </c>
    </row>
    <row r="2076" spans="1:15" x14ac:dyDescent="0.25">
      <c r="A2076" t="s">
        <v>18061</v>
      </c>
      <c r="B2076" t="s">
        <v>18217</v>
      </c>
      <c r="C2076" t="s">
        <v>4393</v>
      </c>
      <c r="D2076" t="s">
        <v>709</v>
      </c>
      <c r="E2076" t="s">
        <v>100</v>
      </c>
      <c r="F2076" t="s">
        <v>101</v>
      </c>
      <c r="G2076" t="s">
        <v>311</v>
      </c>
      <c r="H2076" t="s">
        <v>105</v>
      </c>
      <c r="I2076" t="s">
        <v>106</v>
      </c>
      <c r="J2076" t="s">
        <v>6002</v>
      </c>
      <c r="K2076" t="s">
        <v>108</v>
      </c>
      <c r="L2076" t="s">
        <v>47</v>
      </c>
      <c r="M2076" t="s">
        <v>47</v>
      </c>
      <c r="N2076" t="s">
        <v>37705</v>
      </c>
      <c r="O2076">
        <v>90</v>
      </c>
    </row>
    <row r="2077" spans="1:15" x14ac:dyDescent="0.25">
      <c r="A2077" t="s">
        <v>18061</v>
      </c>
      <c r="B2077" t="s">
        <v>18221</v>
      </c>
      <c r="C2077" t="s">
        <v>4393</v>
      </c>
      <c r="D2077" t="s">
        <v>318</v>
      </c>
      <c r="E2077" t="s">
        <v>8122</v>
      </c>
      <c r="F2077" t="s">
        <v>18222</v>
      </c>
      <c r="G2077" t="s">
        <v>3284</v>
      </c>
      <c r="H2077" t="s">
        <v>332</v>
      </c>
      <c r="I2077" t="s">
        <v>416</v>
      </c>
      <c r="J2077" t="s">
        <v>474</v>
      </c>
      <c r="K2077" t="s">
        <v>270</v>
      </c>
      <c r="L2077" t="s">
        <v>47</v>
      </c>
      <c r="M2077" t="s">
        <v>47</v>
      </c>
      <c r="N2077" t="s">
        <v>37705</v>
      </c>
      <c r="O2077">
        <v>40</v>
      </c>
    </row>
    <row r="2078" spans="1:15" x14ac:dyDescent="0.25">
      <c r="A2078" t="s">
        <v>18061</v>
      </c>
      <c r="B2078" t="s">
        <v>18224</v>
      </c>
      <c r="C2078" t="s">
        <v>3230</v>
      </c>
      <c r="D2078" t="s">
        <v>52</v>
      </c>
      <c r="E2078" t="s">
        <v>100</v>
      </c>
      <c r="F2078" t="s">
        <v>101</v>
      </c>
      <c r="G2078" t="s">
        <v>192</v>
      </c>
      <c r="H2078" t="s">
        <v>105</v>
      </c>
      <c r="I2078" t="s">
        <v>106</v>
      </c>
      <c r="J2078" t="s">
        <v>107</v>
      </c>
      <c r="K2078" t="s">
        <v>90</v>
      </c>
      <c r="L2078" t="s">
        <v>47</v>
      </c>
      <c r="M2078" t="s">
        <v>47</v>
      </c>
      <c r="N2078" t="s">
        <v>37705</v>
      </c>
      <c r="O2078">
        <v>120</v>
      </c>
    </row>
    <row r="2079" spans="1:15" x14ac:dyDescent="0.25">
      <c r="A2079" t="s">
        <v>18061</v>
      </c>
      <c r="B2079" t="s">
        <v>18227</v>
      </c>
      <c r="C2079" t="s">
        <v>3230</v>
      </c>
      <c r="D2079" t="s">
        <v>204</v>
      </c>
      <c r="E2079" t="s">
        <v>18213</v>
      </c>
      <c r="F2079" t="s">
        <v>3389</v>
      </c>
      <c r="G2079" t="s">
        <v>6931</v>
      </c>
      <c r="H2079" t="s">
        <v>170</v>
      </c>
      <c r="I2079" t="s">
        <v>61</v>
      </c>
      <c r="J2079" t="s">
        <v>107</v>
      </c>
      <c r="K2079" t="s">
        <v>90</v>
      </c>
      <c r="L2079" t="s">
        <v>47</v>
      </c>
      <c r="M2079" t="s">
        <v>47</v>
      </c>
      <c r="N2079" t="s">
        <v>37705</v>
      </c>
      <c r="O2079">
        <v>250</v>
      </c>
    </row>
    <row r="2080" spans="1:15" x14ac:dyDescent="0.25">
      <c r="A2080" t="s">
        <v>18061</v>
      </c>
      <c r="B2080" t="s">
        <v>18230</v>
      </c>
      <c r="C2080" t="s">
        <v>3230</v>
      </c>
      <c r="D2080" t="s">
        <v>52</v>
      </c>
      <c r="E2080" t="s">
        <v>4432</v>
      </c>
      <c r="F2080" t="s">
        <v>268</v>
      </c>
      <c r="G2080" t="s">
        <v>14542</v>
      </c>
      <c r="H2080" t="s">
        <v>105</v>
      </c>
      <c r="I2080" t="s">
        <v>106</v>
      </c>
      <c r="J2080" t="s">
        <v>284</v>
      </c>
      <c r="K2080" t="s">
        <v>108</v>
      </c>
      <c r="L2080" t="s">
        <v>47</v>
      </c>
      <c r="M2080" t="s">
        <v>47</v>
      </c>
      <c r="N2080" t="s">
        <v>37705</v>
      </c>
      <c r="O2080">
        <v>130</v>
      </c>
    </row>
    <row r="2081" spans="1:15" x14ac:dyDescent="0.25">
      <c r="A2081" t="s">
        <v>18061</v>
      </c>
      <c r="B2081" t="s">
        <v>18232</v>
      </c>
      <c r="C2081" t="s">
        <v>3230</v>
      </c>
      <c r="D2081" t="s">
        <v>204</v>
      </c>
      <c r="E2081" t="s">
        <v>100</v>
      </c>
      <c r="F2081" t="s">
        <v>101</v>
      </c>
      <c r="G2081" t="s">
        <v>192</v>
      </c>
      <c r="H2081" t="s">
        <v>170</v>
      </c>
      <c r="I2081" t="s">
        <v>61</v>
      </c>
      <c r="J2081" t="s">
        <v>6002</v>
      </c>
      <c r="K2081" t="s">
        <v>90</v>
      </c>
      <c r="L2081" t="s">
        <v>47</v>
      </c>
      <c r="M2081" t="s">
        <v>47</v>
      </c>
      <c r="N2081" t="s">
        <v>37705</v>
      </c>
      <c r="O2081">
        <v>230</v>
      </c>
    </row>
    <row r="2082" spans="1:15" x14ac:dyDescent="0.25">
      <c r="A2082" t="s">
        <v>18061</v>
      </c>
      <c r="B2082" t="s">
        <v>18236</v>
      </c>
      <c r="C2082" t="s">
        <v>3230</v>
      </c>
      <c r="D2082" t="s">
        <v>52</v>
      </c>
      <c r="E2082" t="s">
        <v>18237</v>
      </c>
      <c r="F2082" t="s">
        <v>219</v>
      </c>
      <c r="G2082" t="s">
        <v>139</v>
      </c>
      <c r="H2082" t="s">
        <v>105</v>
      </c>
      <c r="I2082" t="s">
        <v>106</v>
      </c>
      <c r="J2082" t="s">
        <v>223</v>
      </c>
      <c r="K2082" t="s">
        <v>108</v>
      </c>
      <c r="L2082" t="s">
        <v>47</v>
      </c>
      <c r="M2082" t="s">
        <v>47</v>
      </c>
      <c r="N2082" t="s">
        <v>37705</v>
      </c>
      <c r="O2082">
        <v>90</v>
      </c>
    </row>
    <row r="2083" spans="1:15" x14ac:dyDescent="0.25">
      <c r="A2083" t="s">
        <v>18061</v>
      </c>
      <c r="B2083" t="s">
        <v>18239</v>
      </c>
      <c r="C2083" t="s">
        <v>1351</v>
      </c>
      <c r="D2083" t="s">
        <v>52</v>
      </c>
      <c r="E2083" t="s">
        <v>6936</v>
      </c>
      <c r="F2083" t="s">
        <v>1205</v>
      </c>
      <c r="G2083" t="s">
        <v>192</v>
      </c>
      <c r="H2083" t="s">
        <v>105</v>
      </c>
      <c r="I2083" t="s">
        <v>106</v>
      </c>
      <c r="J2083" t="s">
        <v>107</v>
      </c>
      <c r="K2083" t="s">
        <v>108</v>
      </c>
      <c r="L2083" t="s">
        <v>47</v>
      </c>
      <c r="M2083" t="s">
        <v>47</v>
      </c>
      <c r="N2083" t="s">
        <v>37705</v>
      </c>
      <c r="O2083">
        <v>140</v>
      </c>
    </row>
    <row r="2084" spans="1:15" x14ac:dyDescent="0.25">
      <c r="A2084" t="s">
        <v>18061</v>
      </c>
      <c r="B2084" t="s">
        <v>18241</v>
      </c>
      <c r="C2084" t="s">
        <v>1351</v>
      </c>
      <c r="D2084" t="s">
        <v>52</v>
      </c>
      <c r="E2084" t="s">
        <v>100</v>
      </c>
      <c r="F2084" t="s">
        <v>101</v>
      </c>
      <c r="G2084" t="s">
        <v>311</v>
      </c>
      <c r="H2084" t="s">
        <v>170</v>
      </c>
      <c r="I2084" t="s">
        <v>61</v>
      </c>
      <c r="J2084" t="s">
        <v>89</v>
      </c>
      <c r="K2084" t="s">
        <v>90</v>
      </c>
      <c r="L2084" t="s">
        <v>47</v>
      </c>
      <c r="M2084" t="s">
        <v>47</v>
      </c>
      <c r="N2084" t="s">
        <v>37705</v>
      </c>
      <c r="O2084">
        <v>150</v>
      </c>
    </row>
    <row r="2085" spans="1:15" x14ac:dyDescent="0.25">
      <c r="A2085" t="s">
        <v>18061</v>
      </c>
      <c r="B2085" t="s">
        <v>18243</v>
      </c>
      <c r="C2085" t="s">
        <v>1351</v>
      </c>
      <c r="D2085" t="s">
        <v>52</v>
      </c>
      <c r="E2085" t="s">
        <v>8210</v>
      </c>
      <c r="F2085" t="s">
        <v>7113</v>
      </c>
      <c r="G2085" t="s">
        <v>192</v>
      </c>
      <c r="H2085" t="s">
        <v>105</v>
      </c>
      <c r="I2085" t="s">
        <v>106</v>
      </c>
      <c r="J2085" t="s">
        <v>107</v>
      </c>
      <c r="K2085" t="s">
        <v>108</v>
      </c>
      <c r="L2085" t="s">
        <v>47</v>
      </c>
      <c r="M2085" t="s">
        <v>47</v>
      </c>
      <c r="N2085" t="s">
        <v>37705</v>
      </c>
      <c r="O2085">
        <v>110</v>
      </c>
    </row>
    <row r="2086" spans="1:15" x14ac:dyDescent="0.25">
      <c r="A2086" t="s">
        <v>18061</v>
      </c>
      <c r="B2086" t="s">
        <v>18245</v>
      </c>
      <c r="C2086" t="s">
        <v>133</v>
      </c>
      <c r="D2086" t="s">
        <v>709</v>
      </c>
      <c r="E2086" t="s">
        <v>156</v>
      </c>
      <c r="F2086" t="s">
        <v>6881</v>
      </c>
      <c r="G2086" t="s">
        <v>192</v>
      </c>
      <c r="H2086" t="s">
        <v>105</v>
      </c>
      <c r="I2086" t="s">
        <v>106</v>
      </c>
      <c r="J2086" t="s">
        <v>507</v>
      </c>
      <c r="K2086" t="s">
        <v>270</v>
      </c>
      <c r="L2086" t="s">
        <v>47</v>
      </c>
      <c r="M2086" t="s">
        <v>47</v>
      </c>
      <c r="N2086" t="s">
        <v>37705</v>
      </c>
      <c r="O2086">
        <v>110</v>
      </c>
    </row>
    <row r="2087" spans="1:15" x14ac:dyDescent="0.25">
      <c r="A2087" t="s">
        <v>18061</v>
      </c>
      <c r="B2087" t="s">
        <v>18247</v>
      </c>
      <c r="C2087" t="s">
        <v>133</v>
      </c>
      <c r="D2087" t="s">
        <v>52</v>
      </c>
      <c r="E2087" t="s">
        <v>8210</v>
      </c>
      <c r="F2087" t="s">
        <v>3573</v>
      </c>
      <c r="G2087" t="s">
        <v>192</v>
      </c>
      <c r="H2087" t="s">
        <v>105</v>
      </c>
      <c r="I2087" t="s">
        <v>106</v>
      </c>
      <c r="J2087" t="s">
        <v>107</v>
      </c>
      <c r="K2087" t="s">
        <v>108</v>
      </c>
      <c r="L2087" t="s">
        <v>47</v>
      </c>
      <c r="M2087" t="s">
        <v>47</v>
      </c>
      <c r="N2087" t="s">
        <v>37705</v>
      </c>
      <c r="O2087">
        <v>70</v>
      </c>
    </row>
    <row r="2088" spans="1:15" x14ac:dyDescent="0.25">
      <c r="A2088" t="s">
        <v>18061</v>
      </c>
      <c r="B2088" t="s">
        <v>18250</v>
      </c>
      <c r="C2088" t="s">
        <v>293</v>
      </c>
      <c r="D2088" t="s">
        <v>1274</v>
      </c>
      <c r="E2088" t="s">
        <v>1943</v>
      </c>
      <c r="F2088" t="s">
        <v>320</v>
      </c>
      <c r="G2088" t="s">
        <v>18201</v>
      </c>
      <c r="H2088" t="s">
        <v>332</v>
      </c>
      <c r="I2088" t="s">
        <v>416</v>
      </c>
      <c r="J2088" t="s">
        <v>3914</v>
      </c>
      <c r="K2088" t="s">
        <v>270</v>
      </c>
      <c r="L2088" t="s">
        <v>47</v>
      </c>
      <c r="M2088" t="s">
        <v>47</v>
      </c>
      <c r="N2088" t="s">
        <v>37705</v>
      </c>
      <c r="O2088">
        <v>60</v>
      </c>
    </row>
    <row r="2089" spans="1:15" x14ac:dyDescent="0.25">
      <c r="A2089" t="s">
        <v>18061</v>
      </c>
      <c r="B2089" t="s">
        <v>18256</v>
      </c>
      <c r="C2089" t="s">
        <v>293</v>
      </c>
      <c r="D2089" t="s">
        <v>52</v>
      </c>
      <c r="E2089" t="s">
        <v>100</v>
      </c>
      <c r="F2089" t="s">
        <v>101</v>
      </c>
      <c r="G2089" t="s">
        <v>192</v>
      </c>
      <c r="H2089" t="s">
        <v>105</v>
      </c>
      <c r="I2089" t="s">
        <v>61</v>
      </c>
      <c r="J2089" t="s">
        <v>107</v>
      </c>
      <c r="K2089" t="s">
        <v>108</v>
      </c>
      <c r="L2089" t="s">
        <v>47</v>
      </c>
      <c r="M2089" t="s">
        <v>47</v>
      </c>
      <c r="N2089" t="s">
        <v>37705</v>
      </c>
      <c r="O2089">
        <v>130</v>
      </c>
    </row>
    <row r="2090" spans="1:15" x14ac:dyDescent="0.25">
      <c r="A2090" t="s">
        <v>18061</v>
      </c>
      <c r="B2090" t="s">
        <v>18258</v>
      </c>
      <c r="C2090" t="s">
        <v>293</v>
      </c>
      <c r="D2090" t="s">
        <v>588</v>
      </c>
      <c r="E2090" t="s">
        <v>1943</v>
      </c>
      <c r="F2090" t="s">
        <v>320</v>
      </c>
      <c r="G2090" t="s">
        <v>311</v>
      </c>
      <c r="H2090" t="s">
        <v>332</v>
      </c>
      <c r="I2090" t="s">
        <v>416</v>
      </c>
      <c r="J2090" t="s">
        <v>396</v>
      </c>
      <c r="K2090" t="s">
        <v>270</v>
      </c>
      <c r="L2090" t="s">
        <v>47</v>
      </c>
      <c r="M2090" t="s">
        <v>47</v>
      </c>
      <c r="N2090" t="s">
        <v>37705</v>
      </c>
      <c r="O2090">
        <v>60</v>
      </c>
    </row>
    <row r="2091" spans="1:15" x14ac:dyDescent="0.25">
      <c r="A2091" t="s">
        <v>18061</v>
      </c>
      <c r="B2091" t="s">
        <v>18260</v>
      </c>
      <c r="C2091" t="s">
        <v>3270</v>
      </c>
      <c r="D2091" t="s">
        <v>505</v>
      </c>
      <c r="E2091" t="s">
        <v>100</v>
      </c>
      <c r="F2091" t="s">
        <v>402</v>
      </c>
      <c r="G2091" t="s">
        <v>311</v>
      </c>
      <c r="H2091" t="s">
        <v>332</v>
      </c>
      <c r="I2091" t="s">
        <v>416</v>
      </c>
      <c r="J2091" t="s">
        <v>507</v>
      </c>
      <c r="K2091" t="s">
        <v>270</v>
      </c>
      <c r="L2091" t="s">
        <v>47</v>
      </c>
      <c r="M2091" t="s">
        <v>47</v>
      </c>
      <c r="N2091" t="s">
        <v>37705</v>
      </c>
      <c r="O2091">
        <v>80</v>
      </c>
    </row>
    <row r="2092" spans="1:15" x14ac:dyDescent="0.25">
      <c r="A2092" t="s">
        <v>18061</v>
      </c>
      <c r="B2092" t="s">
        <v>18262</v>
      </c>
      <c r="C2092" t="s">
        <v>3270</v>
      </c>
      <c r="D2092" t="s">
        <v>52</v>
      </c>
      <c r="E2092" t="s">
        <v>8119</v>
      </c>
      <c r="F2092" t="s">
        <v>219</v>
      </c>
      <c r="G2092" t="s">
        <v>311</v>
      </c>
      <c r="H2092" t="s">
        <v>105</v>
      </c>
      <c r="I2092" t="s">
        <v>106</v>
      </c>
      <c r="J2092" t="s">
        <v>507</v>
      </c>
      <c r="K2092" t="s">
        <v>270</v>
      </c>
      <c r="L2092" t="s">
        <v>47</v>
      </c>
      <c r="M2092" t="s">
        <v>47</v>
      </c>
      <c r="N2092" t="s">
        <v>37705</v>
      </c>
      <c r="O2092">
        <v>90</v>
      </c>
    </row>
    <row r="2093" spans="1:15" x14ac:dyDescent="0.25">
      <c r="A2093" t="s">
        <v>18061</v>
      </c>
      <c r="B2093" t="s">
        <v>18265</v>
      </c>
      <c r="C2093" t="s">
        <v>347</v>
      </c>
      <c r="D2093" t="s">
        <v>505</v>
      </c>
      <c r="E2093" t="s">
        <v>1943</v>
      </c>
      <c r="F2093" t="s">
        <v>320</v>
      </c>
      <c r="G2093" t="s">
        <v>311</v>
      </c>
      <c r="H2093" t="s">
        <v>332</v>
      </c>
      <c r="I2093" t="s">
        <v>416</v>
      </c>
      <c r="J2093" t="s">
        <v>396</v>
      </c>
      <c r="K2093" t="s">
        <v>270</v>
      </c>
      <c r="L2093" t="s">
        <v>47</v>
      </c>
      <c r="M2093" t="s">
        <v>47</v>
      </c>
      <c r="N2093" t="s">
        <v>37705</v>
      </c>
      <c r="O2093">
        <v>60</v>
      </c>
    </row>
    <row r="2094" spans="1:15" x14ac:dyDescent="0.25">
      <c r="A2094" t="s">
        <v>18061</v>
      </c>
      <c r="B2094" t="s">
        <v>18274</v>
      </c>
      <c r="C2094" t="s">
        <v>293</v>
      </c>
      <c r="D2094" t="s">
        <v>52</v>
      </c>
      <c r="E2094" t="s">
        <v>8119</v>
      </c>
      <c r="F2094" t="s">
        <v>219</v>
      </c>
      <c r="G2094" t="s">
        <v>192</v>
      </c>
      <c r="H2094" t="s">
        <v>105</v>
      </c>
      <c r="I2094" t="s">
        <v>106</v>
      </c>
      <c r="J2094" t="s">
        <v>107</v>
      </c>
      <c r="K2094" t="s">
        <v>108</v>
      </c>
      <c r="L2094" t="s">
        <v>343</v>
      </c>
      <c r="M2094" t="s">
        <v>47</v>
      </c>
      <c r="N2094" t="s">
        <v>37705</v>
      </c>
      <c r="O2094">
        <v>100</v>
      </c>
    </row>
    <row r="2095" spans="1:15" x14ac:dyDescent="0.25">
      <c r="A2095" t="s">
        <v>18061</v>
      </c>
      <c r="B2095" t="s">
        <v>18276</v>
      </c>
      <c r="C2095" t="s">
        <v>336</v>
      </c>
      <c r="D2095" t="s">
        <v>52</v>
      </c>
      <c r="E2095" t="s">
        <v>18278</v>
      </c>
      <c r="F2095" t="s">
        <v>268</v>
      </c>
      <c r="G2095" t="s">
        <v>311</v>
      </c>
      <c r="H2095" t="s">
        <v>105</v>
      </c>
      <c r="I2095" t="s">
        <v>106</v>
      </c>
      <c r="J2095" t="s">
        <v>90</v>
      </c>
      <c r="K2095" t="s">
        <v>108</v>
      </c>
      <c r="L2095" t="s">
        <v>47</v>
      </c>
      <c r="M2095" t="s">
        <v>47</v>
      </c>
      <c r="N2095" t="s">
        <v>37705</v>
      </c>
      <c r="O2095">
        <v>150</v>
      </c>
    </row>
    <row r="2096" spans="1:15" x14ac:dyDescent="0.25">
      <c r="A2096" t="s">
        <v>18061</v>
      </c>
      <c r="B2096" t="s">
        <v>18281</v>
      </c>
      <c r="C2096" t="s">
        <v>336</v>
      </c>
      <c r="D2096" t="s">
        <v>588</v>
      </c>
      <c r="E2096" t="s">
        <v>1607</v>
      </c>
      <c r="F2096" t="s">
        <v>436</v>
      </c>
      <c r="G2096" t="s">
        <v>311</v>
      </c>
      <c r="H2096" t="s">
        <v>105</v>
      </c>
      <c r="I2096" t="s">
        <v>106</v>
      </c>
      <c r="J2096" t="s">
        <v>507</v>
      </c>
      <c r="K2096" t="s">
        <v>270</v>
      </c>
      <c r="L2096" t="s">
        <v>47</v>
      </c>
      <c r="M2096" t="s">
        <v>47</v>
      </c>
      <c r="N2096" t="s">
        <v>37705</v>
      </c>
      <c r="O2096">
        <v>90</v>
      </c>
    </row>
    <row r="2097" spans="1:15" x14ac:dyDescent="0.25">
      <c r="A2097" t="s">
        <v>18061</v>
      </c>
      <c r="B2097" t="s">
        <v>18285</v>
      </c>
      <c r="C2097" t="s">
        <v>347</v>
      </c>
      <c r="D2097" t="s">
        <v>52</v>
      </c>
      <c r="E2097" t="s">
        <v>8210</v>
      </c>
      <c r="F2097" t="s">
        <v>457</v>
      </c>
      <c r="G2097" t="s">
        <v>311</v>
      </c>
      <c r="H2097" t="s">
        <v>170</v>
      </c>
      <c r="I2097" t="s">
        <v>61</v>
      </c>
      <c r="J2097" t="s">
        <v>6002</v>
      </c>
      <c r="K2097" t="s">
        <v>7004</v>
      </c>
      <c r="L2097" t="s">
        <v>47</v>
      </c>
      <c r="M2097" t="s">
        <v>47</v>
      </c>
      <c r="N2097" t="s">
        <v>37705</v>
      </c>
      <c r="O2097">
        <v>240</v>
      </c>
    </row>
    <row r="2098" spans="1:15" x14ac:dyDescent="0.25">
      <c r="A2098" t="s">
        <v>18061</v>
      </c>
      <c r="B2098" t="s">
        <v>18291</v>
      </c>
      <c r="C2098" t="s">
        <v>336</v>
      </c>
      <c r="D2098" t="s">
        <v>204</v>
      </c>
      <c r="E2098" t="s">
        <v>100</v>
      </c>
      <c r="F2098" t="s">
        <v>11780</v>
      </c>
      <c r="G2098" t="s">
        <v>18292</v>
      </c>
      <c r="H2098" t="s">
        <v>105</v>
      </c>
      <c r="I2098" t="s">
        <v>106</v>
      </c>
      <c r="J2098" t="s">
        <v>107</v>
      </c>
      <c r="K2098" t="s">
        <v>108</v>
      </c>
      <c r="L2098" t="s">
        <v>47</v>
      </c>
      <c r="M2098" t="s">
        <v>47</v>
      </c>
      <c r="N2098" t="s">
        <v>37705</v>
      </c>
      <c r="O2098">
        <v>150</v>
      </c>
    </row>
    <row r="2099" spans="1:15" x14ac:dyDescent="0.25">
      <c r="A2099" t="s">
        <v>18061</v>
      </c>
      <c r="B2099" t="s">
        <v>18294</v>
      </c>
      <c r="C2099" t="s">
        <v>15598</v>
      </c>
      <c r="D2099" t="s">
        <v>709</v>
      </c>
      <c r="E2099" t="s">
        <v>18295</v>
      </c>
      <c r="F2099" t="s">
        <v>219</v>
      </c>
      <c r="G2099" t="s">
        <v>311</v>
      </c>
      <c r="H2099" t="s">
        <v>332</v>
      </c>
      <c r="I2099" t="s">
        <v>106</v>
      </c>
      <c r="J2099" t="s">
        <v>223</v>
      </c>
      <c r="K2099" t="s">
        <v>270</v>
      </c>
      <c r="L2099" t="s">
        <v>343</v>
      </c>
      <c r="M2099" t="s">
        <v>47</v>
      </c>
      <c r="N2099" t="s">
        <v>37705</v>
      </c>
      <c r="O2099">
        <v>80</v>
      </c>
    </row>
    <row r="2100" spans="1:15" x14ac:dyDescent="0.25">
      <c r="A2100" t="s">
        <v>18061</v>
      </c>
      <c r="B2100" t="s">
        <v>18297</v>
      </c>
      <c r="C2100" t="s">
        <v>15598</v>
      </c>
      <c r="D2100" t="s">
        <v>52</v>
      </c>
      <c r="E2100" t="s">
        <v>12214</v>
      </c>
      <c r="F2100" t="s">
        <v>219</v>
      </c>
      <c r="G2100" t="s">
        <v>311</v>
      </c>
      <c r="H2100" t="s">
        <v>105</v>
      </c>
      <c r="I2100" t="s">
        <v>106</v>
      </c>
      <c r="J2100" t="s">
        <v>223</v>
      </c>
      <c r="K2100" t="s">
        <v>270</v>
      </c>
      <c r="L2100" t="s">
        <v>47</v>
      </c>
      <c r="M2100" t="s">
        <v>47</v>
      </c>
      <c r="N2100" t="s">
        <v>37705</v>
      </c>
      <c r="O2100">
        <v>110</v>
      </c>
    </row>
    <row r="2101" spans="1:15" x14ac:dyDescent="0.25">
      <c r="A2101" t="s">
        <v>18061</v>
      </c>
      <c r="B2101" t="s">
        <v>18300</v>
      </c>
      <c r="C2101" t="s">
        <v>359</v>
      </c>
      <c r="D2101" t="s">
        <v>52</v>
      </c>
      <c r="E2101" t="s">
        <v>18301</v>
      </c>
      <c r="F2101" t="s">
        <v>457</v>
      </c>
      <c r="G2101" t="s">
        <v>311</v>
      </c>
      <c r="H2101" t="s">
        <v>105</v>
      </c>
      <c r="I2101" t="s">
        <v>106</v>
      </c>
      <c r="J2101" t="s">
        <v>107</v>
      </c>
      <c r="K2101" t="s">
        <v>1047</v>
      </c>
      <c r="L2101" t="s">
        <v>47</v>
      </c>
      <c r="M2101" t="s">
        <v>47</v>
      </c>
      <c r="N2101" t="s">
        <v>37705</v>
      </c>
      <c r="O2101">
        <v>150</v>
      </c>
    </row>
    <row r="2102" spans="1:15" x14ac:dyDescent="0.25">
      <c r="A2102" t="s">
        <v>18061</v>
      </c>
      <c r="B2102" t="s">
        <v>18304</v>
      </c>
      <c r="C2102" t="s">
        <v>359</v>
      </c>
      <c r="D2102" t="s">
        <v>52</v>
      </c>
      <c r="E2102" t="s">
        <v>18237</v>
      </c>
      <c r="F2102" t="s">
        <v>219</v>
      </c>
      <c r="G2102" t="s">
        <v>351</v>
      </c>
      <c r="H2102" t="s">
        <v>332</v>
      </c>
      <c r="I2102" t="s">
        <v>106</v>
      </c>
      <c r="J2102" t="s">
        <v>223</v>
      </c>
      <c r="K2102" t="s">
        <v>108</v>
      </c>
      <c r="L2102" t="s">
        <v>47</v>
      </c>
      <c r="M2102" t="s">
        <v>47</v>
      </c>
      <c r="N2102" t="s">
        <v>37705</v>
      </c>
      <c r="O2102">
        <v>80</v>
      </c>
    </row>
    <row r="2103" spans="1:15" x14ac:dyDescent="0.25">
      <c r="A2103" t="s">
        <v>18061</v>
      </c>
      <c r="B2103" t="s">
        <v>18305</v>
      </c>
      <c r="C2103" t="s">
        <v>359</v>
      </c>
      <c r="D2103" t="s">
        <v>52</v>
      </c>
      <c r="E2103" t="s">
        <v>100</v>
      </c>
      <c r="F2103" t="s">
        <v>101</v>
      </c>
      <c r="G2103" t="s">
        <v>311</v>
      </c>
      <c r="H2103" t="s">
        <v>105</v>
      </c>
      <c r="I2103" t="s">
        <v>61</v>
      </c>
      <c r="J2103" t="s">
        <v>89</v>
      </c>
      <c r="K2103" t="s">
        <v>90</v>
      </c>
      <c r="L2103" t="s">
        <v>47</v>
      </c>
      <c r="M2103" t="s">
        <v>47</v>
      </c>
      <c r="N2103" t="s">
        <v>37705</v>
      </c>
      <c r="O2103">
        <v>170</v>
      </c>
    </row>
    <row r="2104" spans="1:15" x14ac:dyDescent="0.25">
      <c r="A2104" t="s">
        <v>18061</v>
      </c>
      <c r="B2104" t="s">
        <v>18307</v>
      </c>
      <c r="C2104" t="s">
        <v>452</v>
      </c>
      <c r="D2104" t="s">
        <v>52</v>
      </c>
      <c r="E2104" t="s">
        <v>18308</v>
      </c>
      <c r="F2104" t="s">
        <v>320</v>
      </c>
      <c r="G2104" t="s">
        <v>1624</v>
      </c>
      <c r="H2104" t="s">
        <v>105</v>
      </c>
      <c r="I2104" t="s">
        <v>106</v>
      </c>
      <c r="J2104" t="s">
        <v>507</v>
      </c>
      <c r="K2104" t="s">
        <v>270</v>
      </c>
      <c r="L2104" t="s">
        <v>47</v>
      </c>
      <c r="M2104" t="s">
        <v>47</v>
      </c>
      <c r="N2104" t="s">
        <v>37705</v>
      </c>
      <c r="O2104">
        <v>70</v>
      </c>
    </row>
    <row r="2105" spans="1:15" x14ac:dyDescent="0.25">
      <c r="A2105" t="s">
        <v>18061</v>
      </c>
      <c r="B2105" t="s">
        <v>18311</v>
      </c>
      <c r="C2105" t="s">
        <v>359</v>
      </c>
      <c r="D2105" t="s">
        <v>318</v>
      </c>
      <c r="E2105" t="s">
        <v>18312</v>
      </c>
      <c r="F2105" t="s">
        <v>320</v>
      </c>
      <c r="G2105" t="s">
        <v>311</v>
      </c>
      <c r="H2105" t="s">
        <v>332</v>
      </c>
      <c r="I2105" t="s">
        <v>416</v>
      </c>
      <c r="J2105" t="s">
        <v>108</v>
      </c>
      <c r="K2105" t="s">
        <v>270</v>
      </c>
      <c r="L2105" t="s">
        <v>47</v>
      </c>
      <c r="M2105" t="s">
        <v>47</v>
      </c>
      <c r="N2105" t="s">
        <v>37705</v>
      </c>
      <c r="O2105">
        <v>70</v>
      </c>
    </row>
    <row r="2106" spans="1:15" x14ac:dyDescent="0.25">
      <c r="A2106" t="s">
        <v>18061</v>
      </c>
      <c r="B2106" t="s">
        <v>18314</v>
      </c>
      <c r="C2106" t="s">
        <v>1558</v>
      </c>
      <c r="D2106" t="s">
        <v>52</v>
      </c>
      <c r="E2106" t="s">
        <v>18315</v>
      </c>
      <c r="F2106" t="s">
        <v>1395</v>
      </c>
      <c r="G2106" t="s">
        <v>311</v>
      </c>
      <c r="H2106" t="s">
        <v>105</v>
      </c>
      <c r="I2106" t="s">
        <v>106</v>
      </c>
      <c r="J2106" t="s">
        <v>107</v>
      </c>
      <c r="K2106" t="s">
        <v>108</v>
      </c>
      <c r="L2106" t="s">
        <v>47</v>
      </c>
      <c r="M2106" t="s">
        <v>47</v>
      </c>
      <c r="N2106" t="s">
        <v>37705</v>
      </c>
      <c r="O2106">
        <v>140</v>
      </c>
    </row>
    <row r="2107" spans="1:15" x14ac:dyDescent="0.25">
      <c r="A2107" t="s">
        <v>18061</v>
      </c>
      <c r="B2107" t="s">
        <v>18317</v>
      </c>
      <c r="C2107" t="s">
        <v>1558</v>
      </c>
      <c r="D2107" t="s">
        <v>1259</v>
      </c>
      <c r="E2107" t="s">
        <v>4484</v>
      </c>
      <c r="F2107" t="s">
        <v>101</v>
      </c>
      <c r="G2107" t="s">
        <v>311</v>
      </c>
      <c r="H2107" t="s">
        <v>105</v>
      </c>
      <c r="I2107" t="s">
        <v>106</v>
      </c>
      <c r="J2107" t="s">
        <v>107</v>
      </c>
      <c r="K2107" t="s">
        <v>108</v>
      </c>
      <c r="L2107" t="s">
        <v>47</v>
      </c>
      <c r="M2107" t="s">
        <v>47</v>
      </c>
      <c r="N2107" t="s">
        <v>37705</v>
      </c>
      <c r="O2107">
        <v>170</v>
      </c>
    </row>
    <row r="2108" spans="1:15" x14ac:dyDescent="0.25">
      <c r="A2108" t="s">
        <v>18061</v>
      </c>
      <c r="B2108" t="s">
        <v>18319</v>
      </c>
      <c r="C2108" t="s">
        <v>1558</v>
      </c>
      <c r="D2108" t="s">
        <v>709</v>
      </c>
      <c r="E2108" t="s">
        <v>18312</v>
      </c>
      <c r="F2108" t="s">
        <v>320</v>
      </c>
      <c r="G2108" t="s">
        <v>311</v>
      </c>
      <c r="H2108" t="s">
        <v>332</v>
      </c>
      <c r="I2108" t="s">
        <v>416</v>
      </c>
      <c r="J2108" t="s">
        <v>507</v>
      </c>
      <c r="K2108" t="s">
        <v>270</v>
      </c>
      <c r="L2108" t="s">
        <v>15614</v>
      </c>
      <c r="M2108" t="s">
        <v>47</v>
      </c>
      <c r="N2108" t="s">
        <v>37705</v>
      </c>
      <c r="O2108">
        <v>90</v>
      </c>
    </row>
    <row r="2109" spans="1:15" x14ac:dyDescent="0.25">
      <c r="A2109" t="s">
        <v>18061</v>
      </c>
      <c r="B2109" t="s">
        <v>18322</v>
      </c>
      <c r="C2109" t="s">
        <v>369</v>
      </c>
      <c r="D2109" t="s">
        <v>1170</v>
      </c>
      <c r="E2109" t="s">
        <v>18315</v>
      </c>
      <c r="F2109" t="s">
        <v>82</v>
      </c>
      <c r="G2109" t="s">
        <v>311</v>
      </c>
      <c r="H2109" t="s">
        <v>87</v>
      </c>
      <c r="I2109" t="s">
        <v>61</v>
      </c>
      <c r="J2109" t="s">
        <v>3381</v>
      </c>
      <c r="K2109" t="s">
        <v>284</v>
      </c>
      <c r="L2109" t="s">
        <v>47</v>
      </c>
      <c r="M2109" t="s">
        <v>47</v>
      </c>
      <c r="N2109" t="s">
        <v>37705</v>
      </c>
      <c r="O2109">
        <v>300</v>
      </c>
    </row>
    <row r="2110" spans="1:15" x14ac:dyDescent="0.25">
      <c r="A2110" t="s">
        <v>18061</v>
      </c>
      <c r="B2110" t="s">
        <v>18326</v>
      </c>
      <c r="C2110" t="s">
        <v>369</v>
      </c>
      <c r="D2110" t="s">
        <v>52</v>
      </c>
      <c r="E2110" t="s">
        <v>18327</v>
      </c>
      <c r="F2110" t="s">
        <v>101</v>
      </c>
      <c r="G2110" t="s">
        <v>330</v>
      </c>
      <c r="H2110" t="s">
        <v>105</v>
      </c>
      <c r="I2110" t="s">
        <v>106</v>
      </c>
      <c r="J2110" t="s">
        <v>107</v>
      </c>
      <c r="K2110" t="s">
        <v>108</v>
      </c>
      <c r="L2110" t="s">
        <v>47</v>
      </c>
      <c r="M2110" t="s">
        <v>47</v>
      </c>
      <c r="N2110" t="s">
        <v>37705</v>
      </c>
      <c r="O2110">
        <v>120</v>
      </c>
    </row>
    <row r="2111" spans="1:15" x14ac:dyDescent="0.25">
      <c r="A2111" t="s">
        <v>18061</v>
      </c>
      <c r="B2111" t="s">
        <v>18329</v>
      </c>
      <c r="C2111" t="s">
        <v>369</v>
      </c>
      <c r="D2111" t="s">
        <v>52</v>
      </c>
      <c r="E2111" t="s">
        <v>18330</v>
      </c>
      <c r="F2111" t="s">
        <v>320</v>
      </c>
      <c r="G2111" t="s">
        <v>330</v>
      </c>
      <c r="H2111" t="s">
        <v>105</v>
      </c>
      <c r="I2111" t="s">
        <v>106</v>
      </c>
      <c r="J2111" t="s">
        <v>507</v>
      </c>
      <c r="K2111" t="s">
        <v>270</v>
      </c>
      <c r="L2111" t="s">
        <v>47</v>
      </c>
      <c r="M2111" t="s">
        <v>47</v>
      </c>
      <c r="N2111" t="s">
        <v>37705</v>
      </c>
      <c r="O2111">
        <v>80</v>
      </c>
    </row>
    <row r="2112" spans="1:15" x14ac:dyDescent="0.25">
      <c r="A2112" t="s">
        <v>18061</v>
      </c>
      <c r="B2112" t="s">
        <v>18332</v>
      </c>
      <c r="C2112" t="s">
        <v>1545</v>
      </c>
      <c r="D2112" t="s">
        <v>709</v>
      </c>
      <c r="E2112" t="s">
        <v>18312</v>
      </c>
      <c r="F2112" t="s">
        <v>320</v>
      </c>
      <c r="G2112" t="s">
        <v>458</v>
      </c>
      <c r="H2112" t="s">
        <v>332</v>
      </c>
      <c r="I2112" t="s">
        <v>416</v>
      </c>
      <c r="J2112" t="s">
        <v>108</v>
      </c>
      <c r="K2112" t="s">
        <v>270</v>
      </c>
      <c r="L2112" t="s">
        <v>47</v>
      </c>
      <c r="M2112" t="s">
        <v>47</v>
      </c>
      <c r="N2112" t="s">
        <v>37705</v>
      </c>
      <c r="O2112">
        <v>60</v>
      </c>
    </row>
    <row r="2113" spans="1:15" x14ac:dyDescent="0.25">
      <c r="A2113" t="s">
        <v>18061</v>
      </c>
      <c r="B2113" t="s">
        <v>18334</v>
      </c>
      <c r="C2113" t="s">
        <v>1545</v>
      </c>
      <c r="D2113" t="s">
        <v>52</v>
      </c>
      <c r="E2113" t="s">
        <v>18335</v>
      </c>
      <c r="F2113" t="s">
        <v>7113</v>
      </c>
      <c r="G2113" t="s">
        <v>6941</v>
      </c>
      <c r="H2113" t="s">
        <v>4993</v>
      </c>
      <c r="I2113" t="s">
        <v>106</v>
      </c>
      <c r="J2113" t="s">
        <v>223</v>
      </c>
      <c r="K2113" t="s">
        <v>108</v>
      </c>
      <c r="L2113" t="s">
        <v>47</v>
      </c>
      <c r="M2113" t="s">
        <v>47</v>
      </c>
      <c r="N2113" t="s">
        <v>37705</v>
      </c>
      <c r="O2113">
        <v>90</v>
      </c>
    </row>
    <row r="2114" spans="1:15" x14ac:dyDescent="0.25">
      <c r="A2114" t="s">
        <v>18061</v>
      </c>
      <c r="B2114" t="s">
        <v>18338</v>
      </c>
      <c r="C2114" t="s">
        <v>369</v>
      </c>
      <c r="D2114" t="s">
        <v>709</v>
      </c>
      <c r="E2114" t="s">
        <v>18339</v>
      </c>
      <c r="F2114" t="s">
        <v>1859</v>
      </c>
      <c r="G2114" t="s">
        <v>311</v>
      </c>
      <c r="H2114" t="s">
        <v>332</v>
      </c>
      <c r="I2114" t="s">
        <v>416</v>
      </c>
      <c r="J2114" t="s">
        <v>223</v>
      </c>
      <c r="K2114" t="s">
        <v>270</v>
      </c>
      <c r="L2114" t="s">
        <v>47</v>
      </c>
      <c r="M2114" t="s">
        <v>47</v>
      </c>
      <c r="N2114" t="s">
        <v>37705</v>
      </c>
      <c r="O2114">
        <v>90</v>
      </c>
    </row>
    <row r="2115" spans="1:15" x14ac:dyDescent="0.25">
      <c r="A2115" t="s">
        <v>18061</v>
      </c>
      <c r="B2115" t="s">
        <v>18341</v>
      </c>
      <c r="C2115" t="s">
        <v>1545</v>
      </c>
      <c r="D2115" t="s">
        <v>934</v>
      </c>
      <c r="E2115" t="s">
        <v>2239</v>
      </c>
      <c r="F2115" t="s">
        <v>822</v>
      </c>
      <c r="G2115" t="s">
        <v>37701</v>
      </c>
      <c r="H2115" t="s">
        <v>37702</v>
      </c>
      <c r="I2115" t="s">
        <v>37704</v>
      </c>
      <c r="J2115" t="s">
        <v>270</v>
      </c>
      <c r="K2115" t="s">
        <v>114</v>
      </c>
      <c r="L2115" t="s">
        <v>47</v>
      </c>
      <c r="M2115" t="s">
        <v>47</v>
      </c>
      <c r="N2115" t="s">
        <v>37705</v>
      </c>
      <c r="O2115">
        <v>20</v>
      </c>
    </row>
    <row r="2116" spans="1:15" x14ac:dyDescent="0.25">
      <c r="A2116" t="s">
        <v>18061</v>
      </c>
      <c r="B2116" t="s">
        <v>18344</v>
      </c>
      <c r="C2116" t="s">
        <v>1545</v>
      </c>
      <c r="D2116" t="s">
        <v>52</v>
      </c>
      <c r="E2116" t="s">
        <v>18345</v>
      </c>
      <c r="F2116" t="s">
        <v>101</v>
      </c>
      <c r="G2116" t="s">
        <v>1624</v>
      </c>
      <c r="H2116" t="s">
        <v>332</v>
      </c>
      <c r="I2116" t="s">
        <v>106</v>
      </c>
      <c r="J2116" t="s">
        <v>107</v>
      </c>
      <c r="K2116" t="s">
        <v>108</v>
      </c>
      <c r="L2116" t="s">
        <v>47</v>
      </c>
      <c r="M2116" t="s">
        <v>47</v>
      </c>
      <c r="N2116" t="s">
        <v>37705</v>
      </c>
      <c r="O2116">
        <v>120</v>
      </c>
    </row>
    <row r="2117" spans="1:15" x14ac:dyDescent="0.25">
      <c r="A2117" t="s">
        <v>18061</v>
      </c>
      <c r="B2117" t="s">
        <v>18347</v>
      </c>
      <c r="C2117" t="s">
        <v>1545</v>
      </c>
      <c r="D2117" t="s">
        <v>52</v>
      </c>
      <c r="E2117" t="s">
        <v>18345</v>
      </c>
      <c r="F2117" t="s">
        <v>101</v>
      </c>
      <c r="G2117" t="s">
        <v>482</v>
      </c>
      <c r="H2117" t="s">
        <v>332</v>
      </c>
      <c r="I2117" t="s">
        <v>106</v>
      </c>
      <c r="J2117" t="s">
        <v>107</v>
      </c>
      <c r="K2117" t="s">
        <v>108</v>
      </c>
      <c r="L2117" t="s">
        <v>47</v>
      </c>
      <c r="M2117" t="s">
        <v>47</v>
      </c>
      <c r="N2117" t="s">
        <v>37705</v>
      </c>
      <c r="O2117">
        <v>110</v>
      </c>
    </row>
    <row r="2118" spans="1:15" x14ac:dyDescent="0.25">
      <c r="A2118" t="s">
        <v>18061</v>
      </c>
      <c r="B2118" t="s">
        <v>18350</v>
      </c>
      <c r="C2118" t="s">
        <v>433</v>
      </c>
      <c r="D2118" t="s">
        <v>709</v>
      </c>
      <c r="E2118" t="s">
        <v>18351</v>
      </c>
      <c r="F2118" t="s">
        <v>18352</v>
      </c>
      <c r="G2118" t="s">
        <v>458</v>
      </c>
      <c r="H2118" t="s">
        <v>105</v>
      </c>
      <c r="I2118" t="s">
        <v>106</v>
      </c>
      <c r="J2118" t="s">
        <v>223</v>
      </c>
      <c r="K2118" t="s">
        <v>270</v>
      </c>
      <c r="L2118" t="s">
        <v>47</v>
      </c>
      <c r="M2118" t="s">
        <v>47</v>
      </c>
      <c r="N2118" t="s">
        <v>37705</v>
      </c>
      <c r="O2118">
        <v>100</v>
      </c>
    </row>
    <row r="2119" spans="1:15" x14ac:dyDescent="0.25">
      <c r="A2119" t="s">
        <v>18061</v>
      </c>
      <c r="B2119" t="s">
        <v>18355</v>
      </c>
      <c r="C2119">
        <v>2014</v>
      </c>
      <c r="D2119" t="s">
        <v>52</v>
      </c>
      <c r="E2119" t="s">
        <v>18357</v>
      </c>
      <c r="F2119" t="s">
        <v>320</v>
      </c>
      <c r="G2119" t="s">
        <v>482</v>
      </c>
      <c r="H2119" t="s">
        <v>757</v>
      </c>
      <c r="I2119" t="s">
        <v>814</v>
      </c>
      <c r="J2119" t="s">
        <v>396</v>
      </c>
      <c r="K2119" t="s">
        <v>270</v>
      </c>
      <c r="L2119" t="s">
        <v>47</v>
      </c>
      <c r="M2119" t="s">
        <v>47</v>
      </c>
      <c r="N2119" t="s">
        <v>37705</v>
      </c>
      <c r="O2119">
        <v>50</v>
      </c>
    </row>
    <row r="2120" spans="1:15" x14ac:dyDescent="0.25">
      <c r="A2120" t="s">
        <v>18061</v>
      </c>
      <c r="B2120" t="s">
        <v>18359</v>
      </c>
      <c r="C2120">
        <v>2013</v>
      </c>
      <c r="D2120" t="s">
        <v>1290</v>
      </c>
      <c r="E2120" t="s">
        <v>18361</v>
      </c>
      <c r="F2120" t="s">
        <v>1299</v>
      </c>
      <c r="G2120" t="s">
        <v>37701</v>
      </c>
      <c r="H2120" t="s">
        <v>37702</v>
      </c>
      <c r="I2120" t="s">
        <v>37704</v>
      </c>
      <c r="J2120" t="s">
        <v>270</v>
      </c>
      <c r="K2120" t="s">
        <v>114</v>
      </c>
      <c r="L2120" t="s">
        <v>47</v>
      </c>
      <c r="M2120" t="s">
        <v>47</v>
      </c>
      <c r="N2120" t="s">
        <v>37705</v>
      </c>
      <c r="O2120">
        <v>20</v>
      </c>
    </row>
    <row r="2121" spans="1:15" x14ac:dyDescent="0.25">
      <c r="A2121" t="s">
        <v>18061</v>
      </c>
      <c r="B2121" t="s">
        <v>18363</v>
      </c>
      <c r="C2121">
        <v>2013</v>
      </c>
      <c r="D2121" t="s">
        <v>1297</v>
      </c>
      <c r="E2121" t="s">
        <v>18365</v>
      </c>
      <c r="F2121" t="s">
        <v>15889</v>
      </c>
      <c r="G2121" t="s">
        <v>37701</v>
      </c>
      <c r="H2121" t="s">
        <v>37702</v>
      </c>
      <c r="I2121" t="s">
        <v>37704</v>
      </c>
      <c r="J2121" t="s">
        <v>270</v>
      </c>
      <c r="K2121" t="s">
        <v>114</v>
      </c>
      <c r="L2121" t="s">
        <v>47</v>
      </c>
      <c r="M2121" t="s">
        <v>47</v>
      </c>
      <c r="N2121" t="s">
        <v>37705</v>
      </c>
      <c r="O2121">
        <v>20</v>
      </c>
    </row>
    <row r="2122" spans="1:15" x14ac:dyDescent="0.25">
      <c r="A2122" t="s">
        <v>18061</v>
      </c>
      <c r="B2122" t="s">
        <v>18371</v>
      </c>
      <c r="C2122">
        <v>2014</v>
      </c>
      <c r="D2122" t="s">
        <v>52</v>
      </c>
      <c r="E2122" t="s">
        <v>100</v>
      </c>
      <c r="F2122" t="s">
        <v>18372</v>
      </c>
      <c r="G2122" t="s">
        <v>458</v>
      </c>
      <c r="H2122" t="s">
        <v>18373</v>
      </c>
      <c r="I2122" t="s">
        <v>106</v>
      </c>
      <c r="J2122" t="s">
        <v>3278</v>
      </c>
      <c r="K2122" t="s">
        <v>108</v>
      </c>
      <c r="L2122" t="s">
        <v>47</v>
      </c>
      <c r="M2122" t="s">
        <v>47</v>
      </c>
      <c r="N2122" t="s">
        <v>37705</v>
      </c>
      <c r="O2122">
        <v>190</v>
      </c>
    </row>
    <row r="2123" spans="1:15" x14ac:dyDescent="0.25">
      <c r="A2123" t="s">
        <v>18061</v>
      </c>
      <c r="B2123" t="s">
        <v>18375</v>
      </c>
      <c r="C2123">
        <v>2014</v>
      </c>
      <c r="D2123" t="s">
        <v>505</v>
      </c>
      <c r="E2123" t="s">
        <v>8122</v>
      </c>
      <c r="F2123" t="s">
        <v>535</v>
      </c>
      <c r="G2123" t="s">
        <v>1860</v>
      </c>
      <c r="H2123" t="s">
        <v>757</v>
      </c>
      <c r="I2123" t="s">
        <v>814</v>
      </c>
      <c r="J2123" t="s">
        <v>3882</v>
      </c>
      <c r="K2123" t="s">
        <v>114</v>
      </c>
      <c r="L2123" t="s">
        <v>47</v>
      </c>
      <c r="M2123" t="s">
        <v>47</v>
      </c>
      <c r="N2123" t="s">
        <v>37705</v>
      </c>
      <c r="O2123">
        <v>50</v>
      </c>
    </row>
    <row r="2124" spans="1:15" x14ac:dyDescent="0.25">
      <c r="A2124" t="s">
        <v>18061</v>
      </c>
      <c r="B2124" t="s">
        <v>18378</v>
      </c>
      <c r="C2124">
        <v>2014</v>
      </c>
      <c r="D2124" t="s">
        <v>6310</v>
      </c>
      <c r="E2124" t="s">
        <v>1943</v>
      </c>
      <c r="F2124" t="s">
        <v>320</v>
      </c>
      <c r="G2124" t="s">
        <v>654</v>
      </c>
      <c r="H2124" t="s">
        <v>757</v>
      </c>
      <c r="I2124" t="s">
        <v>814</v>
      </c>
      <c r="J2124" t="s">
        <v>108</v>
      </c>
      <c r="K2124" t="s">
        <v>270</v>
      </c>
      <c r="L2124" t="s">
        <v>47</v>
      </c>
      <c r="M2124" t="s">
        <v>47</v>
      </c>
      <c r="N2124" t="s">
        <v>37705</v>
      </c>
      <c r="O2124">
        <v>50</v>
      </c>
    </row>
    <row r="2125" spans="1:15" x14ac:dyDescent="0.25">
      <c r="A2125" t="s">
        <v>18061</v>
      </c>
      <c r="B2125" t="s">
        <v>18381</v>
      </c>
      <c r="C2125">
        <v>2014</v>
      </c>
      <c r="D2125" t="s">
        <v>6310</v>
      </c>
      <c r="E2125" t="s">
        <v>12741</v>
      </c>
      <c r="F2125" t="s">
        <v>535</v>
      </c>
      <c r="G2125" t="s">
        <v>654</v>
      </c>
      <c r="H2125" t="s">
        <v>757</v>
      </c>
      <c r="I2125" t="s">
        <v>814</v>
      </c>
      <c r="J2125" t="s">
        <v>270</v>
      </c>
      <c r="K2125" t="s">
        <v>270</v>
      </c>
      <c r="L2125" t="s">
        <v>47</v>
      </c>
      <c r="M2125" t="s">
        <v>47</v>
      </c>
      <c r="N2125" t="s">
        <v>37705</v>
      </c>
      <c r="O2125">
        <v>40</v>
      </c>
    </row>
    <row r="2126" spans="1:15" x14ac:dyDescent="0.25">
      <c r="A2126" t="s">
        <v>18061</v>
      </c>
      <c r="B2126" t="s">
        <v>18384</v>
      </c>
      <c r="C2126" t="s">
        <v>478</v>
      </c>
      <c r="D2126" t="s">
        <v>52</v>
      </c>
      <c r="E2126" t="s">
        <v>18385</v>
      </c>
      <c r="F2126" t="s">
        <v>1714</v>
      </c>
      <c r="G2126" t="s">
        <v>311</v>
      </c>
      <c r="H2126" t="s">
        <v>87</v>
      </c>
      <c r="I2126" t="s">
        <v>61</v>
      </c>
      <c r="J2126" t="s">
        <v>3381</v>
      </c>
      <c r="K2126" t="s">
        <v>160</v>
      </c>
      <c r="L2126" t="s">
        <v>47</v>
      </c>
      <c r="M2126" t="s">
        <v>47</v>
      </c>
      <c r="N2126" t="s">
        <v>37705</v>
      </c>
      <c r="O2126">
        <v>240</v>
      </c>
    </row>
    <row r="2127" spans="1:15" x14ac:dyDescent="0.25">
      <c r="A2127" t="s">
        <v>18061</v>
      </c>
      <c r="B2127" t="s">
        <v>18389</v>
      </c>
      <c r="C2127" t="s">
        <v>478</v>
      </c>
      <c r="D2127" t="s">
        <v>52</v>
      </c>
      <c r="E2127" t="s">
        <v>8210</v>
      </c>
      <c r="F2127" t="s">
        <v>457</v>
      </c>
      <c r="G2127" t="s">
        <v>458</v>
      </c>
      <c r="H2127" t="s">
        <v>18390</v>
      </c>
      <c r="I2127" t="s">
        <v>106</v>
      </c>
      <c r="J2127" t="s">
        <v>107</v>
      </c>
      <c r="K2127" t="s">
        <v>90</v>
      </c>
      <c r="L2127" t="s">
        <v>47</v>
      </c>
      <c r="M2127" t="s">
        <v>47</v>
      </c>
      <c r="N2127" t="s">
        <v>37705</v>
      </c>
      <c r="O2127">
        <v>170</v>
      </c>
    </row>
    <row r="2128" spans="1:15" x14ac:dyDescent="0.25">
      <c r="A2128" t="s">
        <v>18061</v>
      </c>
      <c r="B2128" t="s">
        <v>18392</v>
      </c>
      <c r="C2128" t="s">
        <v>478</v>
      </c>
      <c r="D2128" t="s">
        <v>52</v>
      </c>
      <c r="E2128" t="s">
        <v>8119</v>
      </c>
      <c r="F2128" t="s">
        <v>219</v>
      </c>
      <c r="G2128" t="s">
        <v>458</v>
      </c>
      <c r="H2128" t="s">
        <v>18394</v>
      </c>
      <c r="I2128" t="s">
        <v>416</v>
      </c>
      <c r="J2128" t="s">
        <v>223</v>
      </c>
      <c r="K2128" t="s">
        <v>90</v>
      </c>
      <c r="L2128" t="s">
        <v>47</v>
      </c>
      <c r="M2128" t="s">
        <v>47</v>
      </c>
      <c r="N2128" t="s">
        <v>37705</v>
      </c>
      <c r="O2128">
        <v>100</v>
      </c>
    </row>
    <row r="2129" spans="1:15" x14ac:dyDescent="0.25">
      <c r="A2129" t="s">
        <v>18061</v>
      </c>
      <c r="B2129" t="s">
        <v>18396</v>
      </c>
      <c r="C2129" t="s">
        <v>478</v>
      </c>
      <c r="D2129" t="s">
        <v>505</v>
      </c>
      <c r="E2129" t="s">
        <v>18398</v>
      </c>
      <c r="F2129" t="s">
        <v>18399</v>
      </c>
      <c r="G2129" t="s">
        <v>482</v>
      </c>
      <c r="H2129" t="s">
        <v>1916</v>
      </c>
      <c r="I2129" t="s">
        <v>106</v>
      </c>
      <c r="J2129" t="s">
        <v>3278</v>
      </c>
      <c r="K2129" t="s">
        <v>90</v>
      </c>
      <c r="L2129" t="s">
        <v>47</v>
      </c>
      <c r="M2129" t="s">
        <v>47</v>
      </c>
      <c r="N2129" t="s">
        <v>37705</v>
      </c>
      <c r="O2129">
        <v>170</v>
      </c>
    </row>
    <row r="2130" spans="1:15" x14ac:dyDescent="0.25">
      <c r="A2130" t="s">
        <v>18061</v>
      </c>
      <c r="B2130" t="s">
        <v>18402</v>
      </c>
      <c r="C2130" t="s">
        <v>3542</v>
      </c>
      <c r="D2130" t="s">
        <v>52</v>
      </c>
      <c r="E2130" t="s">
        <v>362</v>
      </c>
      <c r="F2130" t="s">
        <v>18372</v>
      </c>
      <c r="G2130" t="s">
        <v>482</v>
      </c>
      <c r="H2130" t="s">
        <v>1916</v>
      </c>
      <c r="I2130" t="s">
        <v>106</v>
      </c>
      <c r="J2130" t="s">
        <v>3278</v>
      </c>
      <c r="K2130" t="s">
        <v>108</v>
      </c>
      <c r="L2130" t="s">
        <v>47</v>
      </c>
      <c r="M2130" t="s">
        <v>47</v>
      </c>
      <c r="N2130" t="s">
        <v>37705</v>
      </c>
      <c r="O2130">
        <v>150</v>
      </c>
    </row>
    <row r="2131" spans="1:15" x14ac:dyDescent="0.25">
      <c r="A2131" t="s">
        <v>18061</v>
      </c>
      <c r="B2131" t="s">
        <v>18404</v>
      </c>
      <c r="C2131" t="s">
        <v>620</v>
      </c>
      <c r="D2131" t="s">
        <v>505</v>
      </c>
      <c r="E2131" t="s">
        <v>18406</v>
      </c>
      <c r="F2131" t="s">
        <v>320</v>
      </c>
      <c r="G2131" t="s">
        <v>633</v>
      </c>
      <c r="H2131" t="s">
        <v>757</v>
      </c>
      <c r="I2131" t="s">
        <v>814</v>
      </c>
      <c r="J2131" t="s">
        <v>396</v>
      </c>
      <c r="K2131" t="s">
        <v>270</v>
      </c>
      <c r="L2131" t="s">
        <v>47</v>
      </c>
      <c r="M2131" t="s">
        <v>47</v>
      </c>
      <c r="N2131" t="s">
        <v>37705</v>
      </c>
      <c r="O2131">
        <v>60</v>
      </c>
    </row>
    <row r="2132" spans="1:15" x14ac:dyDescent="0.25">
      <c r="A2132" t="s">
        <v>18061</v>
      </c>
      <c r="B2132" t="s">
        <v>18408</v>
      </c>
      <c r="C2132" t="s">
        <v>620</v>
      </c>
      <c r="D2132" t="s">
        <v>505</v>
      </c>
      <c r="E2132" t="s">
        <v>100</v>
      </c>
      <c r="F2132" t="s">
        <v>402</v>
      </c>
      <c r="G2132" t="s">
        <v>458</v>
      </c>
      <c r="H2132" t="s">
        <v>332</v>
      </c>
      <c r="I2132" t="s">
        <v>106</v>
      </c>
      <c r="J2132" t="s">
        <v>223</v>
      </c>
      <c r="K2132" t="s">
        <v>270</v>
      </c>
      <c r="L2132" t="s">
        <v>47</v>
      </c>
      <c r="M2132" t="s">
        <v>47</v>
      </c>
      <c r="N2132" t="s">
        <v>37705</v>
      </c>
      <c r="O2132">
        <v>90</v>
      </c>
    </row>
    <row r="2133" spans="1:15" x14ac:dyDescent="0.25">
      <c r="A2133" t="s">
        <v>18061</v>
      </c>
      <c r="B2133" t="s">
        <v>18410</v>
      </c>
      <c r="C2133" t="s">
        <v>3509</v>
      </c>
      <c r="D2133" t="s">
        <v>52</v>
      </c>
      <c r="E2133" t="s">
        <v>4484</v>
      </c>
      <c r="F2133" t="s">
        <v>101</v>
      </c>
      <c r="G2133" t="s">
        <v>482</v>
      </c>
      <c r="H2133" t="s">
        <v>15945</v>
      </c>
      <c r="I2133" t="s">
        <v>106</v>
      </c>
      <c r="J2133" t="s">
        <v>1936</v>
      </c>
      <c r="K2133" t="s">
        <v>108</v>
      </c>
      <c r="L2133" t="s">
        <v>47</v>
      </c>
      <c r="M2133" t="s">
        <v>47</v>
      </c>
      <c r="N2133" t="s">
        <v>37705</v>
      </c>
      <c r="O2133">
        <v>180</v>
      </c>
    </row>
    <row r="2134" spans="1:15" x14ac:dyDescent="0.25">
      <c r="A2134" t="s">
        <v>18061</v>
      </c>
      <c r="B2134" t="s">
        <v>18412</v>
      </c>
      <c r="C2134" t="s">
        <v>3509</v>
      </c>
      <c r="D2134" t="s">
        <v>52</v>
      </c>
      <c r="E2134" t="s">
        <v>100</v>
      </c>
      <c r="F2134" t="s">
        <v>1714</v>
      </c>
      <c r="G2134" t="s">
        <v>580</v>
      </c>
      <c r="H2134" t="s">
        <v>18413</v>
      </c>
      <c r="I2134" t="s">
        <v>61</v>
      </c>
      <c r="J2134" t="s">
        <v>89</v>
      </c>
      <c r="K2134" t="s">
        <v>90</v>
      </c>
      <c r="L2134" t="s">
        <v>47</v>
      </c>
      <c r="M2134" t="s">
        <v>47</v>
      </c>
      <c r="N2134" t="s">
        <v>37705</v>
      </c>
      <c r="O2134">
        <v>240</v>
      </c>
    </row>
    <row r="2135" spans="1:15" x14ac:dyDescent="0.25">
      <c r="A2135" t="s">
        <v>18061</v>
      </c>
      <c r="B2135" t="s">
        <v>18415</v>
      </c>
      <c r="C2135" t="s">
        <v>552</v>
      </c>
      <c r="D2135" t="s">
        <v>52</v>
      </c>
      <c r="E2135" t="s">
        <v>18417</v>
      </c>
      <c r="F2135" t="s">
        <v>1775</v>
      </c>
      <c r="G2135" t="s">
        <v>580</v>
      </c>
      <c r="H2135" t="s">
        <v>170</v>
      </c>
      <c r="I2135" t="s">
        <v>106</v>
      </c>
      <c r="J2135" t="s">
        <v>284</v>
      </c>
      <c r="K2135" t="s">
        <v>108</v>
      </c>
      <c r="L2135" t="s">
        <v>47</v>
      </c>
      <c r="M2135" t="s">
        <v>47</v>
      </c>
      <c r="N2135" t="s">
        <v>37705</v>
      </c>
      <c r="O2135">
        <v>170</v>
      </c>
    </row>
    <row r="2136" spans="1:15" x14ac:dyDescent="0.25">
      <c r="A2136" t="s">
        <v>18061</v>
      </c>
      <c r="B2136" t="s">
        <v>18419</v>
      </c>
      <c r="C2136" t="s">
        <v>12324</v>
      </c>
      <c r="D2136" t="s">
        <v>709</v>
      </c>
      <c r="E2136" t="s">
        <v>18421</v>
      </c>
      <c r="F2136" t="s">
        <v>3573</v>
      </c>
      <c r="G2136" t="s">
        <v>1860</v>
      </c>
      <c r="H2136" t="s">
        <v>332</v>
      </c>
      <c r="I2136" t="s">
        <v>106</v>
      </c>
      <c r="J2136" t="s">
        <v>107</v>
      </c>
      <c r="K2136" t="s">
        <v>108</v>
      </c>
      <c r="L2136" t="s">
        <v>47</v>
      </c>
      <c r="M2136" t="s">
        <v>47</v>
      </c>
      <c r="N2136" t="s">
        <v>37705</v>
      </c>
      <c r="O2136">
        <v>140</v>
      </c>
    </row>
    <row r="2137" spans="1:15" x14ac:dyDescent="0.25">
      <c r="A2137" t="s">
        <v>18061</v>
      </c>
      <c r="B2137" t="s">
        <v>13987</v>
      </c>
      <c r="C2137" t="s">
        <v>12324</v>
      </c>
      <c r="D2137" t="s">
        <v>505</v>
      </c>
      <c r="E2137" t="s">
        <v>100</v>
      </c>
      <c r="F2137" t="s">
        <v>402</v>
      </c>
      <c r="G2137" t="s">
        <v>482</v>
      </c>
      <c r="H2137" t="s">
        <v>332</v>
      </c>
      <c r="I2137" t="s">
        <v>416</v>
      </c>
      <c r="J2137" t="s">
        <v>507</v>
      </c>
      <c r="K2137" t="s">
        <v>270</v>
      </c>
      <c r="L2137" t="s">
        <v>47</v>
      </c>
      <c r="M2137" t="s">
        <v>47</v>
      </c>
      <c r="N2137" t="s">
        <v>37705</v>
      </c>
      <c r="O2137">
        <v>100</v>
      </c>
    </row>
    <row r="2138" spans="1:15" x14ac:dyDescent="0.25">
      <c r="A2138" t="s">
        <v>18061</v>
      </c>
      <c r="B2138" t="s">
        <v>18424</v>
      </c>
      <c r="C2138" t="s">
        <v>552</v>
      </c>
      <c r="D2138" t="s">
        <v>505</v>
      </c>
      <c r="E2138" t="s">
        <v>7337</v>
      </c>
      <c r="F2138" t="s">
        <v>219</v>
      </c>
      <c r="G2138" t="s">
        <v>458</v>
      </c>
      <c r="H2138" t="s">
        <v>332</v>
      </c>
      <c r="I2138" t="s">
        <v>416</v>
      </c>
      <c r="J2138" t="s">
        <v>507</v>
      </c>
      <c r="K2138" t="s">
        <v>270</v>
      </c>
      <c r="L2138" t="s">
        <v>47</v>
      </c>
      <c r="M2138" t="s">
        <v>47</v>
      </c>
      <c r="N2138" t="s">
        <v>37705</v>
      </c>
      <c r="O2138">
        <v>90</v>
      </c>
    </row>
    <row r="2139" spans="1:15" x14ac:dyDescent="0.25">
      <c r="A2139" t="s">
        <v>18061</v>
      </c>
      <c r="B2139" t="s">
        <v>18427</v>
      </c>
      <c r="C2139" t="s">
        <v>513</v>
      </c>
      <c r="D2139" t="s">
        <v>588</v>
      </c>
      <c r="E2139" t="s">
        <v>13802</v>
      </c>
      <c r="F2139" t="s">
        <v>219</v>
      </c>
      <c r="G2139" t="s">
        <v>664</v>
      </c>
      <c r="H2139" t="s">
        <v>332</v>
      </c>
      <c r="I2139" t="s">
        <v>416</v>
      </c>
      <c r="J2139" t="s">
        <v>396</v>
      </c>
      <c r="K2139" t="s">
        <v>270</v>
      </c>
      <c r="L2139" t="s">
        <v>47</v>
      </c>
      <c r="M2139" t="s">
        <v>47</v>
      </c>
      <c r="N2139" t="s">
        <v>37705</v>
      </c>
      <c r="O2139">
        <v>60</v>
      </c>
    </row>
    <row r="2140" spans="1:15" x14ac:dyDescent="0.25">
      <c r="A2140" t="s">
        <v>18061</v>
      </c>
      <c r="B2140" t="s">
        <v>18430</v>
      </c>
      <c r="C2140" t="s">
        <v>12324</v>
      </c>
      <c r="D2140" t="s">
        <v>505</v>
      </c>
      <c r="E2140" t="s">
        <v>6542</v>
      </c>
      <c r="F2140" t="s">
        <v>320</v>
      </c>
      <c r="G2140" t="s">
        <v>458</v>
      </c>
      <c r="H2140" t="s">
        <v>332</v>
      </c>
      <c r="I2140" t="s">
        <v>416</v>
      </c>
      <c r="J2140" t="s">
        <v>396</v>
      </c>
      <c r="K2140" t="s">
        <v>270</v>
      </c>
      <c r="L2140" t="s">
        <v>47</v>
      </c>
      <c r="M2140" t="s">
        <v>47</v>
      </c>
      <c r="N2140" t="s">
        <v>37705</v>
      </c>
      <c r="O2140">
        <v>60</v>
      </c>
    </row>
    <row r="2141" spans="1:15" x14ac:dyDescent="0.25">
      <c r="A2141" t="s">
        <v>18061</v>
      </c>
      <c r="B2141" t="s">
        <v>18433</v>
      </c>
      <c r="C2141" t="s">
        <v>513</v>
      </c>
      <c r="D2141" t="s">
        <v>52</v>
      </c>
      <c r="E2141" t="s">
        <v>7307</v>
      </c>
      <c r="F2141" t="s">
        <v>374</v>
      </c>
      <c r="G2141" t="s">
        <v>580</v>
      </c>
      <c r="H2141" t="s">
        <v>10976</v>
      </c>
      <c r="I2141" t="s">
        <v>106</v>
      </c>
      <c r="J2141" t="s">
        <v>18435</v>
      </c>
      <c r="K2141" t="s">
        <v>90</v>
      </c>
      <c r="L2141" t="s">
        <v>47</v>
      </c>
      <c r="M2141" t="s">
        <v>47</v>
      </c>
      <c r="N2141" t="s">
        <v>37705</v>
      </c>
      <c r="O2141">
        <v>230</v>
      </c>
    </row>
    <row r="2142" spans="1:15" x14ac:dyDescent="0.25">
      <c r="A2142" t="s">
        <v>18061</v>
      </c>
      <c r="B2142" t="s">
        <v>18437</v>
      </c>
      <c r="C2142" t="s">
        <v>543</v>
      </c>
      <c r="D2142" t="s">
        <v>52</v>
      </c>
      <c r="E2142" t="s">
        <v>7996</v>
      </c>
      <c r="F2142" t="s">
        <v>1859</v>
      </c>
      <c r="G2142" t="s">
        <v>1860</v>
      </c>
      <c r="H2142" t="s">
        <v>332</v>
      </c>
      <c r="I2142" t="s">
        <v>416</v>
      </c>
      <c r="J2142" t="s">
        <v>223</v>
      </c>
      <c r="K2142" t="s">
        <v>114</v>
      </c>
      <c r="L2142" t="s">
        <v>47</v>
      </c>
      <c r="M2142" t="s">
        <v>47</v>
      </c>
      <c r="N2142" t="s">
        <v>37705</v>
      </c>
      <c r="O2142">
        <v>110</v>
      </c>
    </row>
    <row r="2143" spans="1:15" x14ac:dyDescent="0.25">
      <c r="A2143" t="s">
        <v>18061</v>
      </c>
      <c r="B2143" t="s">
        <v>18440</v>
      </c>
      <c r="C2143" t="s">
        <v>543</v>
      </c>
      <c r="D2143" t="s">
        <v>52</v>
      </c>
      <c r="E2143" t="s">
        <v>7211</v>
      </c>
      <c r="F2143" t="s">
        <v>101</v>
      </c>
      <c r="G2143" t="s">
        <v>580</v>
      </c>
      <c r="H2143" t="s">
        <v>18442</v>
      </c>
      <c r="I2143" t="s">
        <v>106</v>
      </c>
      <c r="J2143" t="s">
        <v>89</v>
      </c>
      <c r="K2143" t="s">
        <v>1047</v>
      </c>
      <c r="L2143" t="s">
        <v>47</v>
      </c>
      <c r="M2143" t="s">
        <v>47</v>
      </c>
      <c r="N2143" t="s">
        <v>37705</v>
      </c>
      <c r="O2143">
        <v>230</v>
      </c>
    </row>
    <row r="2144" spans="1:15" x14ac:dyDescent="0.25">
      <c r="A2144" t="s">
        <v>18061</v>
      </c>
      <c r="B2144" t="s">
        <v>8400</v>
      </c>
      <c r="C2144">
        <v>2013</v>
      </c>
      <c r="D2144" t="s">
        <v>505</v>
      </c>
      <c r="E2144" t="s">
        <v>12396</v>
      </c>
      <c r="F2144" t="s">
        <v>219</v>
      </c>
      <c r="G2144" t="s">
        <v>590</v>
      </c>
      <c r="H2144" t="s">
        <v>1916</v>
      </c>
      <c r="I2144" t="s">
        <v>416</v>
      </c>
      <c r="J2144" t="s">
        <v>11109</v>
      </c>
      <c r="K2144" t="s">
        <v>114</v>
      </c>
      <c r="L2144" t="s">
        <v>47</v>
      </c>
      <c r="M2144" t="s">
        <v>47</v>
      </c>
      <c r="N2144" t="s">
        <v>37705</v>
      </c>
      <c r="O2144">
        <v>110</v>
      </c>
    </row>
    <row r="2145" spans="1:15" x14ac:dyDescent="0.25">
      <c r="A2145" t="s">
        <v>18061</v>
      </c>
      <c r="B2145" t="s">
        <v>18446</v>
      </c>
      <c r="C2145" t="s">
        <v>6129</v>
      </c>
      <c r="D2145" t="s">
        <v>52</v>
      </c>
      <c r="E2145" t="s">
        <v>15931</v>
      </c>
      <c r="F2145" t="s">
        <v>402</v>
      </c>
      <c r="G2145" t="s">
        <v>482</v>
      </c>
      <c r="H2145" t="s">
        <v>18373</v>
      </c>
      <c r="I2145" t="s">
        <v>106</v>
      </c>
      <c r="J2145" t="s">
        <v>3278</v>
      </c>
      <c r="K2145" t="s">
        <v>108</v>
      </c>
      <c r="L2145" t="s">
        <v>47</v>
      </c>
      <c r="M2145" t="s">
        <v>47</v>
      </c>
      <c r="N2145" t="s">
        <v>37705</v>
      </c>
      <c r="O2145">
        <v>180</v>
      </c>
    </row>
    <row r="2146" spans="1:15" x14ac:dyDescent="0.25">
      <c r="A2146" t="s">
        <v>18061</v>
      </c>
      <c r="B2146" t="s">
        <v>18449</v>
      </c>
      <c r="C2146">
        <v>2013</v>
      </c>
      <c r="D2146" t="s">
        <v>1290</v>
      </c>
      <c r="E2146" t="s">
        <v>18451</v>
      </c>
      <c r="F2146" t="s">
        <v>822</v>
      </c>
      <c r="G2146" t="s">
        <v>37701</v>
      </c>
      <c r="H2146" t="s">
        <v>37702</v>
      </c>
      <c r="I2146" t="s">
        <v>37704</v>
      </c>
      <c r="J2146" t="s">
        <v>270</v>
      </c>
      <c r="K2146" t="s">
        <v>114</v>
      </c>
      <c r="L2146" t="s">
        <v>47</v>
      </c>
      <c r="M2146" t="s">
        <v>47</v>
      </c>
      <c r="N2146" t="s">
        <v>37705</v>
      </c>
      <c r="O2146">
        <v>20</v>
      </c>
    </row>
    <row r="2147" spans="1:15" x14ac:dyDescent="0.25">
      <c r="A2147" t="s">
        <v>18061</v>
      </c>
      <c r="B2147" t="s">
        <v>18453</v>
      </c>
      <c r="C2147">
        <v>2013</v>
      </c>
      <c r="D2147" t="s">
        <v>1290</v>
      </c>
      <c r="E2147" t="s">
        <v>12866</v>
      </c>
      <c r="F2147" t="s">
        <v>822</v>
      </c>
      <c r="G2147" t="s">
        <v>37701</v>
      </c>
      <c r="H2147" t="s">
        <v>37702</v>
      </c>
      <c r="I2147" t="s">
        <v>37704</v>
      </c>
      <c r="J2147" t="s">
        <v>270</v>
      </c>
      <c r="K2147" t="s">
        <v>114</v>
      </c>
      <c r="L2147" t="s">
        <v>47</v>
      </c>
      <c r="M2147" t="s">
        <v>47</v>
      </c>
      <c r="N2147" t="s">
        <v>37705</v>
      </c>
      <c r="O2147">
        <v>20</v>
      </c>
    </row>
    <row r="2148" spans="1:15" x14ac:dyDescent="0.25">
      <c r="A2148" t="s">
        <v>18061</v>
      </c>
      <c r="B2148" t="s">
        <v>18456</v>
      </c>
      <c r="C2148">
        <v>2013</v>
      </c>
      <c r="D2148" t="s">
        <v>1290</v>
      </c>
      <c r="E2148" t="s">
        <v>9716</v>
      </c>
      <c r="F2148" t="s">
        <v>5261</v>
      </c>
      <c r="G2148" t="s">
        <v>37701</v>
      </c>
      <c r="H2148" t="s">
        <v>37702</v>
      </c>
      <c r="I2148" t="s">
        <v>37704</v>
      </c>
      <c r="J2148" t="s">
        <v>270</v>
      </c>
      <c r="K2148" t="s">
        <v>114</v>
      </c>
      <c r="L2148" t="s">
        <v>47</v>
      </c>
      <c r="M2148" t="s">
        <v>47</v>
      </c>
      <c r="N2148" t="s">
        <v>37705</v>
      </c>
      <c r="O2148">
        <v>20</v>
      </c>
    </row>
    <row r="2149" spans="1:15" x14ac:dyDescent="0.25">
      <c r="A2149" t="s">
        <v>18061</v>
      </c>
      <c r="B2149" t="s">
        <v>18459</v>
      </c>
      <c r="C2149">
        <v>2013</v>
      </c>
      <c r="D2149" t="s">
        <v>1290</v>
      </c>
      <c r="E2149" t="s">
        <v>7295</v>
      </c>
      <c r="F2149" t="s">
        <v>1299</v>
      </c>
      <c r="G2149" t="s">
        <v>37701</v>
      </c>
      <c r="H2149" t="s">
        <v>37702</v>
      </c>
      <c r="I2149" t="s">
        <v>37704</v>
      </c>
      <c r="J2149" t="s">
        <v>270</v>
      </c>
      <c r="K2149" t="s">
        <v>114</v>
      </c>
      <c r="L2149" t="s">
        <v>47</v>
      </c>
      <c r="M2149" t="s">
        <v>47</v>
      </c>
      <c r="N2149" t="s">
        <v>37705</v>
      </c>
      <c r="O2149">
        <v>20</v>
      </c>
    </row>
    <row r="2150" spans="1:15" x14ac:dyDescent="0.25">
      <c r="A2150" t="s">
        <v>18061</v>
      </c>
      <c r="B2150" t="s">
        <v>18466</v>
      </c>
      <c r="C2150">
        <v>2013</v>
      </c>
      <c r="D2150" t="s">
        <v>1290</v>
      </c>
      <c r="E2150" t="s">
        <v>18468</v>
      </c>
      <c r="F2150" t="s">
        <v>2012</v>
      </c>
      <c r="G2150" t="s">
        <v>37701</v>
      </c>
      <c r="H2150" t="s">
        <v>37702</v>
      </c>
      <c r="I2150" t="s">
        <v>37704</v>
      </c>
      <c r="J2150" t="s">
        <v>270</v>
      </c>
      <c r="K2150" t="s">
        <v>114</v>
      </c>
      <c r="L2150" t="s">
        <v>47</v>
      </c>
      <c r="M2150" t="s">
        <v>47</v>
      </c>
      <c r="N2150" t="s">
        <v>37705</v>
      </c>
      <c r="O2150">
        <v>10</v>
      </c>
    </row>
    <row r="2151" spans="1:15" x14ac:dyDescent="0.25">
      <c r="A2151" t="s">
        <v>18061</v>
      </c>
      <c r="B2151" t="s">
        <v>18470</v>
      </c>
      <c r="C2151">
        <v>2013</v>
      </c>
      <c r="D2151" t="s">
        <v>1290</v>
      </c>
      <c r="E2151" t="s">
        <v>8421</v>
      </c>
      <c r="F2151" t="s">
        <v>5713</v>
      </c>
      <c r="G2151" t="s">
        <v>37701</v>
      </c>
      <c r="H2151" t="s">
        <v>37702</v>
      </c>
      <c r="I2151" t="s">
        <v>37704</v>
      </c>
      <c r="J2151" t="s">
        <v>270</v>
      </c>
      <c r="K2151" t="s">
        <v>114</v>
      </c>
      <c r="L2151" t="s">
        <v>47</v>
      </c>
      <c r="M2151" t="s">
        <v>47</v>
      </c>
      <c r="N2151" t="s">
        <v>37705</v>
      </c>
      <c r="O2151">
        <v>40</v>
      </c>
    </row>
    <row r="2152" spans="1:15" x14ac:dyDescent="0.25">
      <c r="A2152" t="s">
        <v>18061</v>
      </c>
      <c r="B2152" t="s">
        <v>18475</v>
      </c>
      <c r="C2152">
        <v>2013</v>
      </c>
      <c r="D2152" t="s">
        <v>1826</v>
      </c>
      <c r="E2152" t="s">
        <v>7401</v>
      </c>
      <c r="F2152" t="s">
        <v>822</v>
      </c>
      <c r="G2152" t="s">
        <v>37701</v>
      </c>
      <c r="H2152" t="s">
        <v>37702</v>
      </c>
      <c r="I2152" t="s">
        <v>37704</v>
      </c>
      <c r="J2152" t="s">
        <v>270</v>
      </c>
      <c r="K2152" t="s">
        <v>114</v>
      </c>
      <c r="L2152" t="s">
        <v>47</v>
      </c>
      <c r="M2152" t="s">
        <v>47</v>
      </c>
      <c r="N2152" t="s">
        <v>37705</v>
      </c>
      <c r="O2152">
        <v>30</v>
      </c>
    </row>
    <row r="2153" spans="1:15" x14ac:dyDescent="0.25">
      <c r="A2153" t="s">
        <v>18061</v>
      </c>
      <c r="B2153" t="s">
        <v>18478</v>
      </c>
      <c r="C2153" t="s">
        <v>6129</v>
      </c>
      <c r="D2153" t="s">
        <v>709</v>
      </c>
      <c r="E2153" t="s">
        <v>18479</v>
      </c>
      <c r="F2153" t="s">
        <v>4479</v>
      </c>
      <c r="G2153" t="s">
        <v>1860</v>
      </c>
      <c r="H2153" t="s">
        <v>18480</v>
      </c>
      <c r="I2153" t="s">
        <v>416</v>
      </c>
      <c r="J2153" t="s">
        <v>3278</v>
      </c>
      <c r="K2153" t="s">
        <v>108</v>
      </c>
      <c r="L2153" t="s">
        <v>47</v>
      </c>
      <c r="M2153" t="s">
        <v>47</v>
      </c>
      <c r="N2153" t="s">
        <v>37705</v>
      </c>
      <c r="O2153">
        <v>190</v>
      </c>
    </row>
    <row r="2154" spans="1:15" x14ac:dyDescent="0.25">
      <c r="A2154" t="s">
        <v>18061</v>
      </c>
      <c r="B2154" t="s">
        <v>18482</v>
      </c>
      <c r="C2154" t="s">
        <v>7298</v>
      </c>
      <c r="D2154" t="s">
        <v>308</v>
      </c>
      <c r="E2154" t="s">
        <v>10147</v>
      </c>
      <c r="F2154" t="s">
        <v>1807</v>
      </c>
      <c r="G2154" t="s">
        <v>3488</v>
      </c>
      <c r="H2154" t="s">
        <v>868</v>
      </c>
      <c r="I2154" t="s">
        <v>37704</v>
      </c>
      <c r="J2154" t="s">
        <v>108</v>
      </c>
      <c r="K2154" t="s">
        <v>270</v>
      </c>
      <c r="L2154" t="s">
        <v>47</v>
      </c>
      <c r="M2154" t="s">
        <v>47</v>
      </c>
      <c r="N2154" t="s">
        <v>37705</v>
      </c>
      <c r="O2154">
        <v>130</v>
      </c>
    </row>
    <row r="2155" spans="1:15" x14ac:dyDescent="0.25">
      <c r="A2155" t="s">
        <v>18061</v>
      </c>
      <c r="B2155" t="s">
        <v>18485</v>
      </c>
      <c r="C2155" t="s">
        <v>7298</v>
      </c>
      <c r="D2155" t="s">
        <v>308</v>
      </c>
      <c r="E2155" t="s">
        <v>1641</v>
      </c>
      <c r="F2155" t="s">
        <v>1807</v>
      </c>
      <c r="G2155" t="s">
        <v>3488</v>
      </c>
      <c r="H2155" t="s">
        <v>18486</v>
      </c>
      <c r="I2155" t="s">
        <v>37704</v>
      </c>
      <c r="J2155" t="s">
        <v>108</v>
      </c>
      <c r="K2155" t="s">
        <v>270</v>
      </c>
      <c r="L2155" t="s">
        <v>47</v>
      </c>
      <c r="M2155" t="s">
        <v>47</v>
      </c>
      <c r="N2155" t="s">
        <v>37705</v>
      </c>
      <c r="O2155">
        <v>120</v>
      </c>
    </row>
    <row r="2156" spans="1:15" x14ac:dyDescent="0.25">
      <c r="A2156" t="s">
        <v>18061</v>
      </c>
      <c r="B2156" t="s">
        <v>18488</v>
      </c>
      <c r="C2156" t="s">
        <v>584</v>
      </c>
      <c r="D2156" t="s">
        <v>308</v>
      </c>
      <c r="E2156" t="s">
        <v>18490</v>
      </c>
      <c r="F2156" t="s">
        <v>1807</v>
      </c>
      <c r="G2156" t="s">
        <v>633</v>
      </c>
      <c r="H2156" t="s">
        <v>18491</v>
      </c>
      <c r="I2156" t="s">
        <v>37704</v>
      </c>
      <c r="J2156" t="s">
        <v>108</v>
      </c>
      <c r="K2156" t="s">
        <v>270</v>
      </c>
      <c r="L2156" t="s">
        <v>47</v>
      </c>
      <c r="M2156" t="s">
        <v>47</v>
      </c>
      <c r="N2156" t="s">
        <v>37705</v>
      </c>
      <c r="O2156">
        <v>100</v>
      </c>
    </row>
    <row r="2157" spans="1:15" x14ac:dyDescent="0.25">
      <c r="A2157" t="s">
        <v>18061</v>
      </c>
      <c r="B2157" t="s">
        <v>18493</v>
      </c>
      <c r="C2157" t="s">
        <v>584</v>
      </c>
      <c r="D2157" t="s">
        <v>308</v>
      </c>
      <c r="E2157" t="s">
        <v>1641</v>
      </c>
      <c r="F2157" t="s">
        <v>1807</v>
      </c>
      <c r="G2157" t="s">
        <v>3488</v>
      </c>
      <c r="H2157" t="s">
        <v>868</v>
      </c>
      <c r="I2157" t="s">
        <v>37704</v>
      </c>
      <c r="J2157" t="s">
        <v>108</v>
      </c>
      <c r="K2157" t="s">
        <v>270</v>
      </c>
      <c r="L2157" t="s">
        <v>47</v>
      </c>
      <c r="M2157" t="s">
        <v>47</v>
      </c>
      <c r="N2157" t="s">
        <v>37705</v>
      </c>
      <c r="O2157">
        <v>100</v>
      </c>
    </row>
    <row r="2158" spans="1:15" x14ac:dyDescent="0.25">
      <c r="A2158" t="s">
        <v>18061</v>
      </c>
      <c r="B2158" t="s">
        <v>18495</v>
      </c>
      <c r="C2158" t="s">
        <v>572</v>
      </c>
      <c r="D2158" t="s">
        <v>829</v>
      </c>
      <c r="E2158" t="s">
        <v>1343</v>
      </c>
      <c r="F2158" t="s">
        <v>1859</v>
      </c>
      <c r="G2158" t="s">
        <v>654</v>
      </c>
      <c r="H2158" t="s">
        <v>18497</v>
      </c>
      <c r="I2158" t="s">
        <v>37704</v>
      </c>
      <c r="J2158" t="s">
        <v>536</v>
      </c>
      <c r="K2158" t="s">
        <v>114</v>
      </c>
      <c r="L2158" t="s">
        <v>47</v>
      </c>
      <c r="M2158" t="s">
        <v>47</v>
      </c>
      <c r="N2158" t="s">
        <v>37705</v>
      </c>
      <c r="O2158">
        <v>90</v>
      </c>
    </row>
    <row r="2159" spans="1:15" x14ac:dyDescent="0.25">
      <c r="A2159" t="s">
        <v>18061</v>
      </c>
      <c r="B2159" t="s">
        <v>18499</v>
      </c>
      <c r="C2159" t="s">
        <v>7298</v>
      </c>
      <c r="D2159" t="s">
        <v>829</v>
      </c>
      <c r="E2159" t="s">
        <v>18501</v>
      </c>
      <c r="F2159" t="s">
        <v>219</v>
      </c>
      <c r="G2159" t="s">
        <v>605</v>
      </c>
      <c r="H2159" t="s">
        <v>868</v>
      </c>
      <c r="I2159" t="s">
        <v>37704</v>
      </c>
      <c r="J2159" t="s">
        <v>90</v>
      </c>
      <c r="K2159" t="s">
        <v>270</v>
      </c>
      <c r="L2159" t="s">
        <v>47</v>
      </c>
      <c r="M2159" t="s">
        <v>47</v>
      </c>
      <c r="N2159" t="s">
        <v>37705</v>
      </c>
      <c r="O2159">
        <v>120</v>
      </c>
    </row>
    <row r="2160" spans="1:15" x14ac:dyDescent="0.25">
      <c r="A2160" t="s">
        <v>18061</v>
      </c>
      <c r="B2160" t="s">
        <v>18503</v>
      </c>
      <c r="C2160" t="s">
        <v>600</v>
      </c>
      <c r="D2160" t="s">
        <v>829</v>
      </c>
      <c r="E2160" t="s">
        <v>1224</v>
      </c>
      <c r="F2160" t="s">
        <v>535</v>
      </c>
      <c r="G2160" t="s">
        <v>654</v>
      </c>
      <c r="H2160" t="s">
        <v>18504</v>
      </c>
      <c r="I2160" t="s">
        <v>37704</v>
      </c>
      <c r="J2160" t="s">
        <v>536</v>
      </c>
      <c r="K2160" t="s">
        <v>114</v>
      </c>
      <c r="L2160" t="s">
        <v>47</v>
      </c>
      <c r="M2160" t="s">
        <v>47</v>
      </c>
      <c r="N2160" t="s">
        <v>37705</v>
      </c>
      <c r="O2160">
        <v>70</v>
      </c>
    </row>
    <row r="2161" spans="1:15" x14ac:dyDescent="0.25">
      <c r="A2161" t="s">
        <v>18061</v>
      </c>
      <c r="B2161" t="s">
        <v>18506</v>
      </c>
      <c r="C2161" t="s">
        <v>572</v>
      </c>
      <c r="D2161" t="s">
        <v>829</v>
      </c>
      <c r="E2161" t="s">
        <v>18508</v>
      </c>
      <c r="F2161" t="s">
        <v>3618</v>
      </c>
      <c r="G2161" t="s">
        <v>1979</v>
      </c>
      <c r="H2161" t="s">
        <v>18509</v>
      </c>
      <c r="I2161" t="s">
        <v>37704</v>
      </c>
      <c r="J2161" t="s">
        <v>108</v>
      </c>
      <c r="K2161" t="s">
        <v>270</v>
      </c>
      <c r="L2161" t="s">
        <v>47</v>
      </c>
      <c r="M2161" t="s">
        <v>47</v>
      </c>
      <c r="N2161" t="s">
        <v>37705</v>
      </c>
      <c r="O2161">
        <v>70</v>
      </c>
    </row>
    <row r="2162" spans="1:15" x14ac:dyDescent="0.25">
      <c r="A2162" t="s">
        <v>18061</v>
      </c>
      <c r="B2162" t="s">
        <v>18511</v>
      </c>
      <c r="C2162" t="s">
        <v>572</v>
      </c>
      <c r="D2162" t="s">
        <v>829</v>
      </c>
      <c r="E2162" t="s">
        <v>18513</v>
      </c>
      <c r="F2162" t="s">
        <v>535</v>
      </c>
      <c r="G2162" t="s">
        <v>8324</v>
      </c>
      <c r="H2162" t="s">
        <v>757</v>
      </c>
      <c r="I2162" t="s">
        <v>814</v>
      </c>
      <c r="J2162" t="s">
        <v>396</v>
      </c>
      <c r="K2162" t="s">
        <v>270</v>
      </c>
      <c r="L2162" t="s">
        <v>47</v>
      </c>
      <c r="M2162" t="s">
        <v>47</v>
      </c>
      <c r="N2162" t="s">
        <v>37705</v>
      </c>
      <c r="O2162">
        <v>70</v>
      </c>
    </row>
    <row r="2163" spans="1:15" x14ac:dyDescent="0.25">
      <c r="A2163" t="s">
        <v>18061</v>
      </c>
      <c r="B2163" t="s">
        <v>18515</v>
      </c>
      <c r="C2163" t="s">
        <v>584</v>
      </c>
      <c r="D2163" t="s">
        <v>829</v>
      </c>
      <c r="E2163" t="s">
        <v>471</v>
      </c>
      <c r="F2163" t="s">
        <v>320</v>
      </c>
      <c r="G2163" t="s">
        <v>654</v>
      </c>
      <c r="H2163" t="s">
        <v>37702</v>
      </c>
      <c r="I2163" t="s">
        <v>37704</v>
      </c>
      <c r="J2163" t="s">
        <v>108</v>
      </c>
      <c r="K2163" t="s">
        <v>114</v>
      </c>
      <c r="L2163" t="s">
        <v>47</v>
      </c>
      <c r="M2163" t="s">
        <v>47</v>
      </c>
      <c r="N2163" t="s">
        <v>37705</v>
      </c>
      <c r="O2163">
        <v>60</v>
      </c>
    </row>
    <row r="2164" spans="1:15" x14ac:dyDescent="0.25">
      <c r="A2164" t="s">
        <v>18061</v>
      </c>
      <c r="B2164" t="s">
        <v>18518</v>
      </c>
      <c r="C2164" t="s">
        <v>600</v>
      </c>
      <c r="D2164" t="s">
        <v>829</v>
      </c>
      <c r="E2164" t="s">
        <v>2162</v>
      </c>
      <c r="F2164" t="s">
        <v>535</v>
      </c>
      <c r="G2164" t="s">
        <v>654</v>
      </c>
      <c r="H2164" t="s">
        <v>37702</v>
      </c>
      <c r="I2164" t="s">
        <v>37704</v>
      </c>
      <c r="J2164" t="s">
        <v>270</v>
      </c>
      <c r="K2164" t="s">
        <v>114</v>
      </c>
      <c r="L2164" t="s">
        <v>47</v>
      </c>
      <c r="M2164" t="s">
        <v>47</v>
      </c>
      <c r="N2164" t="s">
        <v>37705</v>
      </c>
      <c r="O2164">
        <v>50</v>
      </c>
    </row>
    <row r="2165" spans="1:15" x14ac:dyDescent="0.25">
      <c r="A2165" t="s">
        <v>18061</v>
      </c>
      <c r="B2165" t="s">
        <v>18521</v>
      </c>
      <c r="C2165" t="s">
        <v>572</v>
      </c>
      <c r="D2165" t="s">
        <v>18522</v>
      </c>
      <c r="E2165" t="s">
        <v>100</v>
      </c>
      <c r="F2165" t="s">
        <v>1859</v>
      </c>
      <c r="G2165" t="s">
        <v>1860</v>
      </c>
      <c r="H2165" t="s">
        <v>332</v>
      </c>
      <c r="I2165" t="s">
        <v>416</v>
      </c>
      <c r="J2165" t="s">
        <v>223</v>
      </c>
      <c r="K2165" t="s">
        <v>270</v>
      </c>
      <c r="L2165" t="s">
        <v>47</v>
      </c>
      <c r="M2165" t="s">
        <v>47</v>
      </c>
      <c r="N2165" t="s">
        <v>37705</v>
      </c>
      <c r="O2165">
        <v>150</v>
      </c>
    </row>
    <row r="2166" spans="1:15" x14ac:dyDescent="0.25">
      <c r="A2166" t="s">
        <v>18061</v>
      </c>
      <c r="B2166" t="s">
        <v>18524</v>
      </c>
      <c r="C2166" t="s">
        <v>600</v>
      </c>
      <c r="D2166" t="s">
        <v>52</v>
      </c>
      <c r="E2166" t="s">
        <v>4484</v>
      </c>
      <c r="F2166" t="s">
        <v>101</v>
      </c>
      <c r="G2166" t="s">
        <v>18525</v>
      </c>
      <c r="H2166" t="s">
        <v>18526</v>
      </c>
      <c r="I2166" t="s">
        <v>106</v>
      </c>
      <c r="J2166" t="s">
        <v>107</v>
      </c>
      <c r="K2166" t="s">
        <v>18527</v>
      </c>
      <c r="L2166" t="s">
        <v>47</v>
      </c>
      <c r="M2166" t="s">
        <v>47</v>
      </c>
      <c r="N2166" t="s">
        <v>37705</v>
      </c>
      <c r="O2166">
        <v>230</v>
      </c>
    </row>
    <row r="2167" spans="1:15" x14ac:dyDescent="0.25">
      <c r="A2167" t="s">
        <v>18061</v>
      </c>
      <c r="B2167" t="s">
        <v>18529</v>
      </c>
      <c r="C2167" t="s">
        <v>7340</v>
      </c>
      <c r="D2167" t="s">
        <v>505</v>
      </c>
      <c r="E2167" t="s">
        <v>18531</v>
      </c>
      <c r="F2167" t="s">
        <v>1859</v>
      </c>
      <c r="G2167" t="s">
        <v>3488</v>
      </c>
      <c r="H2167" t="s">
        <v>1916</v>
      </c>
      <c r="I2167" t="s">
        <v>416</v>
      </c>
      <c r="J2167" t="s">
        <v>507</v>
      </c>
      <c r="K2167" t="s">
        <v>270</v>
      </c>
      <c r="L2167" t="s">
        <v>47</v>
      </c>
      <c r="M2167" t="s">
        <v>47</v>
      </c>
      <c r="N2167" t="s">
        <v>37705</v>
      </c>
      <c r="O2167">
        <v>140</v>
      </c>
    </row>
    <row r="2168" spans="1:15" x14ac:dyDescent="0.25">
      <c r="A2168" t="s">
        <v>18061</v>
      </c>
      <c r="B2168" t="s">
        <v>18533</v>
      </c>
      <c r="C2168" t="s">
        <v>638</v>
      </c>
      <c r="D2168" t="s">
        <v>52</v>
      </c>
      <c r="E2168" t="s">
        <v>15931</v>
      </c>
      <c r="F2168" t="s">
        <v>402</v>
      </c>
      <c r="G2168" t="s">
        <v>18534</v>
      </c>
      <c r="H2168" t="s">
        <v>1916</v>
      </c>
      <c r="I2168" t="s">
        <v>416</v>
      </c>
      <c r="J2168" t="s">
        <v>3278</v>
      </c>
      <c r="K2168" t="s">
        <v>270</v>
      </c>
      <c r="L2168" t="s">
        <v>47</v>
      </c>
      <c r="M2168" t="s">
        <v>47</v>
      </c>
      <c r="N2168" t="s">
        <v>37705</v>
      </c>
      <c r="O2168">
        <v>160</v>
      </c>
    </row>
    <row r="2169" spans="1:15" x14ac:dyDescent="0.25">
      <c r="A2169" t="s">
        <v>18061</v>
      </c>
      <c r="B2169" t="s">
        <v>18536</v>
      </c>
      <c r="C2169" t="s">
        <v>584</v>
      </c>
      <c r="D2169" t="s">
        <v>588</v>
      </c>
      <c r="E2169" t="s">
        <v>18537</v>
      </c>
      <c r="F2169" t="s">
        <v>13175</v>
      </c>
      <c r="G2169" t="s">
        <v>3488</v>
      </c>
      <c r="H2169" t="s">
        <v>868</v>
      </c>
      <c r="I2169" t="s">
        <v>416</v>
      </c>
      <c r="J2169" t="s">
        <v>536</v>
      </c>
      <c r="K2169" t="s">
        <v>114</v>
      </c>
      <c r="L2169" t="s">
        <v>47</v>
      </c>
      <c r="M2169" t="s">
        <v>47</v>
      </c>
      <c r="N2169" t="s">
        <v>37705</v>
      </c>
      <c r="O2169">
        <v>90</v>
      </c>
    </row>
    <row r="2170" spans="1:15" x14ac:dyDescent="0.25">
      <c r="A2170" t="s">
        <v>18061</v>
      </c>
      <c r="B2170" t="s">
        <v>18539</v>
      </c>
      <c r="C2170" t="s">
        <v>3622</v>
      </c>
      <c r="D2170" t="s">
        <v>588</v>
      </c>
      <c r="E2170" t="s">
        <v>329</v>
      </c>
      <c r="F2170" t="s">
        <v>320</v>
      </c>
      <c r="G2170" t="s">
        <v>1979</v>
      </c>
      <c r="H2170" t="s">
        <v>18504</v>
      </c>
      <c r="I2170" t="s">
        <v>814</v>
      </c>
      <c r="J2170" t="s">
        <v>108</v>
      </c>
      <c r="K2170" t="s">
        <v>114</v>
      </c>
      <c r="L2170" t="s">
        <v>47</v>
      </c>
      <c r="M2170" t="s">
        <v>47</v>
      </c>
      <c r="N2170" t="s">
        <v>37705</v>
      </c>
      <c r="O2170">
        <v>90</v>
      </c>
    </row>
    <row r="2171" spans="1:15" x14ac:dyDescent="0.25">
      <c r="A2171" t="s">
        <v>18061</v>
      </c>
      <c r="B2171" t="s">
        <v>18542</v>
      </c>
      <c r="C2171" t="s">
        <v>3622</v>
      </c>
      <c r="D2171" t="s">
        <v>588</v>
      </c>
      <c r="E2171" t="s">
        <v>1224</v>
      </c>
      <c r="F2171" t="s">
        <v>535</v>
      </c>
      <c r="G2171" t="s">
        <v>1979</v>
      </c>
      <c r="H2171" t="s">
        <v>916</v>
      </c>
      <c r="I2171" t="s">
        <v>416</v>
      </c>
      <c r="J2171" t="s">
        <v>536</v>
      </c>
      <c r="K2171" t="s">
        <v>114</v>
      </c>
      <c r="L2171" t="s">
        <v>47</v>
      </c>
      <c r="M2171" t="s">
        <v>47</v>
      </c>
      <c r="N2171" t="s">
        <v>37705</v>
      </c>
      <c r="O2171">
        <v>70</v>
      </c>
    </row>
    <row r="2172" spans="1:15" x14ac:dyDescent="0.25">
      <c r="A2172" t="s">
        <v>18061</v>
      </c>
      <c r="B2172" t="s">
        <v>18545</v>
      </c>
      <c r="C2172">
        <v>2012</v>
      </c>
      <c r="D2172" t="s">
        <v>505</v>
      </c>
      <c r="E2172" t="s">
        <v>1641</v>
      </c>
      <c r="F2172" t="s">
        <v>1807</v>
      </c>
      <c r="G2172" t="s">
        <v>3488</v>
      </c>
      <c r="H2172" t="s">
        <v>332</v>
      </c>
      <c r="I2172" t="s">
        <v>416</v>
      </c>
      <c r="J2172" t="s">
        <v>108</v>
      </c>
      <c r="K2172" t="s">
        <v>270</v>
      </c>
      <c r="L2172" t="s">
        <v>258</v>
      </c>
      <c r="M2172" t="s">
        <v>114</v>
      </c>
      <c r="N2172" t="s">
        <v>37705</v>
      </c>
      <c r="O2172">
        <v>70</v>
      </c>
    </row>
    <row r="2173" spans="1:15" x14ac:dyDescent="0.25">
      <c r="A2173" t="s">
        <v>18061</v>
      </c>
      <c r="B2173" t="s">
        <v>18547</v>
      </c>
      <c r="C2173" t="s">
        <v>3622</v>
      </c>
      <c r="D2173" t="s">
        <v>308</v>
      </c>
      <c r="E2173" t="s">
        <v>1641</v>
      </c>
      <c r="F2173" t="s">
        <v>1807</v>
      </c>
      <c r="G2173" t="s">
        <v>664</v>
      </c>
      <c r="H2173" t="s">
        <v>332</v>
      </c>
      <c r="I2173" t="s">
        <v>416</v>
      </c>
      <c r="J2173" t="s">
        <v>270</v>
      </c>
      <c r="K2173" t="s">
        <v>114</v>
      </c>
      <c r="L2173" t="s">
        <v>47</v>
      </c>
      <c r="M2173" t="s">
        <v>47</v>
      </c>
      <c r="N2173" t="s">
        <v>37705</v>
      </c>
      <c r="O2173">
        <v>90</v>
      </c>
    </row>
    <row r="2174" spans="1:15" x14ac:dyDescent="0.25">
      <c r="A2174" t="s">
        <v>18061</v>
      </c>
      <c r="B2174" t="s">
        <v>18549</v>
      </c>
      <c r="C2174" t="s">
        <v>660</v>
      </c>
      <c r="D2174" t="s">
        <v>308</v>
      </c>
      <c r="E2174" t="s">
        <v>18550</v>
      </c>
      <c r="F2174" t="s">
        <v>18551</v>
      </c>
      <c r="G2174" t="s">
        <v>664</v>
      </c>
      <c r="H2174" t="s">
        <v>105</v>
      </c>
      <c r="I2174" t="s">
        <v>106</v>
      </c>
      <c r="J2174" t="s">
        <v>270</v>
      </c>
      <c r="K2174" t="s">
        <v>114</v>
      </c>
      <c r="L2174" t="s">
        <v>47</v>
      </c>
      <c r="M2174" t="s">
        <v>114</v>
      </c>
      <c r="N2174" t="s">
        <v>37705</v>
      </c>
      <c r="O2174">
        <v>170</v>
      </c>
    </row>
    <row r="2175" spans="1:15" x14ac:dyDescent="0.25">
      <c r="A2175" t="s">
        <v>18061</v>
      </c>
      <c r="B2175" t="s">
        <v>3802</v>
      </c>
      <c r="C2175" t="s">
        <v>660</v>
      </c>
      <c r="D2175" t="s">
        <v>505</v>
      </c>
      <c r="E2175" t="s">
        <v>3138</v>
      </c>
      <c r="F2175" t="s">
        <v>402</v>
      </c>
      <c r="G2175" t="s">
        <v>664</v>
      </c>
      <c r="H2175" t="s">
        <v>332</v>
      </c>
      <c r="I2175" t="s">
        <v>416</v>
      </c>
      <c r="J2175" t="s">
        <v>223</v>
      </c>
      <c r="K2175" t="s">
        <v>270</v>
      </c>
      <c r="L2175" t="s">
        <v>47</v>
      </c>
      <c r="M2175" t="s">
        <v>47</v>
      </c>
      <c r="N2175" t="s">
        <v>37705</v>
      </c>
      <c r="O2175">
        <v>160</v>
      </c>
    </row>
    <row r="2176" spans="1:15" x14ac:dyDescent="0.25">
      <c r="A2176" t="s">
        <v>18061</v>
      </c>
      <c r="B2176" t="s">
        <v>18556</v>
      </c>
      <c r="C2176" t="s">
        <v>693</v>
      </c>
      <c r="D2176" t="s">
        <v>18557</v>
      </c>
      <c r="E2176" t="s">
        <v>3613</v>
      </c>
      <c r="F2176" t="s">
        <v>1957</v>
      </c>
      <c r="G2176" t="s">
        <v>664</v>
      </c>
      <c r="H2176" t="s">
        <v>1916</v>
      </c>
      <c r="I2176" t="s">
        <v>416</v>
      </c>
      <c r="J2176" t="s">
        <v>5458</v>
      </c>
      <c r="K2176" t="s">
        <v>270</v>
      </c>
      <c r="L2176" t="s">
        <v>47</v>
      </c>
      <c r="M2176" t="s">
        <v>47</v>
      </c>
      <c r="N2176" t="s">
        <v>37705</v>
      </c>
      <c r="O2176">
        <v>190</v>
      </c>
    </row>
    <row r="2177" spans="1:15" x14ac:dyDescent="0.25">
      <c r="A2177" t="s">
        <v>18061</v>
      </c>
      <c r="B2177" t="s">
        <v>3921</v>
      </c>
      <c r="C2177" t="s">
        <v>668</v>
      </c>
      <c r="D2177" t="s">
        <v>18560</v>
      </c>
      <c r="E2177" t="s">
        <v>18561</v>
      </c>
      <c r="F2177" t="s">
        <v>1957</v>
      </c>
      <c r="G2177" t="s">
        <v>664</v>
      </c>
      <c r="H2177" t="s">
        <v>1916</v>
      </c>
      <c r="I2177" t="s">
        <v>416</v>
      </c>
      <c r="J2177" t="s">
        <v>5458</v>
      </c>
      <c r="K2177" t="s">
        <v>270</v>
      </c>
      <c r="L2177" t="s">
        <v>47</v>
      </c>
      <c r="M2177" t="s">
        <v>47</v>
      </c>
      <c r="N2177" t="s">
        <v>37705</v>
      </c>
      <c r="O2177">
        <v>200</v>
      </c>
    </row>
    <row r="2178" spans="1:15" x14ac:dyDescent="0.25">
      <c r="A2178" t="s">
        <v>18061</v>
      </c>
      <c r="B2178" t="s">
        <v>18563</v>
      </c>
      <c r="C2178" t="s">
        <v>660</v>
      </c>
      <c r="D2178" t="s">
        <v>52</v>
      </c>
      <c r="E2178" t="s">
        <v>18564</v>
      </c>
      <c r="F2178" t="s">
        <v>18565</v>
      </c>
      <c r="G2178" t="s">
        <v>2132</v>
      </c>
      <c r="H2178" t="s">
        <v>37702</v>
      </c>
      <c r="I2178" t="s">
        <v>37704</v>
      </c>
      <c r="J2178" t="s">
        <v>507</v>
      </c>
      <c r="K2178" t="s">
        <v>270</v>
      </c>
      <c r="L2178" t="s">
        <v>47</v>
      </c>
      <c r="M2178" t="s">
        <v>47</v>
      </c>
      <c r="N2178" t="s">
        <v>37705</v>
      </c>
      <c r="O2178">
        <v>150</v>
      </c>
    </row>
    <row r="2179" spans="1:15" x14ac:dyDescent="0.25">
      <c r="A2179" t="s">
        <v>18061</v>
      </c>
      <c r="B2179" t="s">
        <v>18571</v>
      </c>
      <c r="C2179" t="s">
        <v>660</v>
      </c>
      <c r="D2179" t="s">
        <v>6310</v>
      </c>
      <c r="E2179" t="s">
        <v>8860</v>
      </c>
      <c r="F2179" t="s">
        <v>5278</v>
      </c>
      <c r="G2179" t="s">
        <v>2132</v>
      </c>
      <c r="H2179" t="s">
        <v>37702</v>
      </c>
      <c r="I2179" t="s">
        <v>416</v>
      </c>
      <c r="J2179" t="s">
        <v>108</v>
      </c>
      <c r="K2179" t="s">
        <v>114</v>
      </c>
      <c r="L2179" t="s">
        <v>47</v>
      </c>
      <c r="M2179" t="s">
        <v>47</v>
      </c>
      <c r="N2179" t="s">
        <v>37705</v>
      </c>
      <c r="O2179">
        <v>60</v>
      </c>
    </row>
    <row r="2180" spans="1:15" x14ac:dyDescent="0.25">
      <c r="A2180" t="s">
        <v>18061</v>
      </c>
      <c r="B2180" t="s">
        <v>13637</v>
      </c>
      <c r="C2180" t="s">
        <v>638</v>
      </c>
      <c r="D2180" t="s">
        <v>588</v>
      </c>
      <c r="E2180" t="s">
        <v>11297</v>
      </c>
      <c r="F2180" t="s">
        <v>822</v>
      </c>
      <c r="G2180" t="s">
        <v>2132</v>
      </c>
      <c r="H2180" t="s">
        <v>757</v>
      </c>
      <c r="I2180" t="s">
        <v>814</v>
      </c>
      <c r="J2180" t="s">
        <v>474</v>
      </c>
      <c r="K2180" t="s">
        <v>114</v>
      </c>
      <c r="L2180" t="s">
        <v>47</v>
      </c>
      <c r="M2180" t="s">
        <v>47</v>
      </c>
      <c r="N2180" t="s">
        <v>37705</v>
      </c>
      <c r="O2180">
        <v>50</v>
      </c>
    </row>
    <row r="2181" spans="1:15" x14ac:dyDescent="0.25">
      <c r="A2181" t="s">
        <v>18061</v>
      </c>
      <c r="B2181" t="s">
        <v>18576</v>
      </c>
      <c r="C2181" t="s">
        <v>3622</v>
      </c>
      <c r="D2181" t="s">
        <v>934</v>
      </c>
      <c r="E2181" t="s">
        <v>8231</v>
      </c>
      <c r="F2181" t="s">
        <v>2012</v>
      </c>
      <c r="G2181" t="s">
        <v>37701</v>
      </c>
      <c r="H2181" t="s">
        <v>6402</v>
      </c>
      <c r="I2181" t="s">
        <v>1300</v>
      </c>
      <c r="J2181" t="s">
        <v>270</v>
      </c>
      <c r="K2181" t="s">
        <v>114</v>
      </c>
      <c r="L2181" t="s">
        <v>47</v>
      </c>
      <c r="M2181" t="s">
        <v>47</v>
      </c>
      <c r="N2181" t="s">
        <v>114</v>
      </c>
      <c r="O2181">
        <v>10</v>
      </c>
    </row>
    <row r="2182" spans="1:15" x14ac:dyDescent="0.25">
      <c r="A2182" t="s">
        <v>18061</v>
      </c>
      <c r="B2182" t="s">
        <v>18579</v>
      </c>
      <c r="C2182" t="s">
        <v>2023</v>
      </c>
      <c r="D2182" t="s">
        <v>1290</v>
      </c>
      <c r="E2182" t="s">
        <v>18581</v>
      </c>
      <c r="F2182" t="s">
        <v>5261</v>
      </c>
      <c r="G2182" t="s">
        <v>37701</v>
      </c>
      <c r="H2182" t="s">
        <v>37702</v>
      </c>
      <c r="I2182" t="s">
        <v>37704</v>
      </c>
      <c r="J2182" t="s">
        <v>474</v>
      </c>
      <c r="K2182" t="s">
        <v>114</v>
      </c>
      <c r="L2182" t="s">
        <v>47</v>
      </c>
      <c r="M2182" t="s">
        <v>47</v>
      </c>
      <c r="N2182" t="s">
        <v>37705</v>
      </c>
      <c r="O2182">
        <v>30</v>
      </c>
    </row>
    <row r="2183" spans="1:15" x14ac:dyDescent="0.25">
      <c r="A2183" t="s">
        <v>18061</v>
      </c>
      <c r="B2183" t="s">
        <v>18583</v>
      </c>
      <c r="C2183" t="s">
        <v>2023</v>
      </c>
      <c r="D2183" t="s">
        <v>1290</v>
      </c>
      <c r="E2183" t="s">
        <v>8374</v>
      </c>
      <c r="F2183" t="s">
        <v>1299</v>
      </c>
      <c r="G2183" t="s">
        <v>37701</v>
      </c>
      <c r="H2183" t="s">
        <v>37702</v>
      </c>
      <c r="I2183" t="s">
        <v>37704</v>
      </c>
      <c r="J2183" t="s">
        <v>270</v>
      </c>
      <c r="K2183" t="s">
        <v>114</v>
      </c>
      <c r="L2183" t="s">
        <v>47</v>
      </c>
      <c r="M2183" t="s">
        <v>47</v>
      </c>
      <c r="N2183" t="s">
        <v>37705</v>
      </c>
      <c r="O2183">
        <v>20</v>
      </c>
    </row>
    <row r="2184" spans="1:15" x14ac:dyDescent="0.25">
      <c r="A2184" t="s">
        <v>18061</v>
      </c>
      <c r="B2184" t="s">
        <v>18586</v>
      </c>
      <c r="C2184" t="s">
        <v>2023</v>
      </c>
      <c r="D2184" t="s">
        <v>1290</v>
      </c>
      <c r="E2184" t="s">
        <v>8059</v>
      </c>
      <c r="F2184" t="s">
        <v>1299</v>
      </c>
      <c r="G2184" t="s">
        <v>37701</v>
      </c>
      <c r="H2184" t="s">
        <v>37702</v>
      </c>
      <c r="I2184" t="s">
        <v>37704</v>
      </c>
      <c r="J2184" t="s">
        <v>270</v>
      </c>
      <c r="K2184" t="s">
        <v>114</v>
      </c>
      <c r="L2184" t="s">
        <v>47</v>
      </c>
      <c r="M2184" t="s">
        <v>47</v>
      </c>
      <c r="N2184" t="s">
        <v>37705</v>
      </c>
      <c r="O2184">
        <v>20</v>
      </c>
    </row>
    <row r="2185" spans="1:15" x14ac:dyDescent="0.25">
      <c r="A2185" t="s">
        <v>18061</v>
      </c>
      <c r="B2185" t="s">
        <v>18589</v>
      </c>
      <c r="C2185" t="s">
        <v>2023</v>
      </c>
      <c r="D2185" t="s">
        <v>1290</v>
      </c>
      <c r="E2185" t="s">
        <v>18591</v>
      </c>
      <c r="F2185" t="s">
        <v>1299</v>
      </c>
      <c r="G2185" t="s">
        <v>37701</v>
      </c>
      <c r="H2185" t="s">
        <v>37702</v>
      </c>
      <c r="I2185" t="s">
        <v>37704</v>
      </c>
      <c r="J2185" t="s">
        <v>270</v>
      </c>
      <c r="K2185" t="s">
        <v>114</v>
      </c>
      <c r="L2185" t="s">
        <v>47</v>
      </c>
      <c r="M2185" t="s">
        <v>47</v>
      </c>
      <c r="N2185" t="s">
        <v>37705</v>
      </c>
      <c r="O2185">
        <v>20</v>
      </c>
    </row>
    <row r="2186" spans="1:15" x14ac:dyDescent="0.25">
      <c r="A2186" t="s">
        <v>18061</v>
      </c>
      <c r="B2186" t="s">
        <v>18593</v>
      </c>
      <c r="C2186" t="s">
        <v>2047</v>
      </c>
      <c r="D2186" t="s">
        <v>1290</v>
      </c>
      <c r="E2186" t="s">
        <v>18595</v>
      </c>
      <c r="F2186" t="s">
        <v>2255</v>
      </c>
      <c r="G2186" t="s">
        <v>37701</v>
      </c>
      <c r="H2186" t="s">
        <v>37702</v>
      </c>
      <c r="I2186" t="s">
        <v>37704</v>
      </c>
      <c r="J2186" t="s">
        <v>270</v>
      </c>
      <c r="K2186" t="s">
        <v>114</v>
      </c>
      <c r="L2186" t="s">
        <v>47</v>
      </c>
      <c r="M2186" t="s">
        <v>47</v>
      </c>
      <c r="N2186" t="s">
        <v>37705</v>
      </c>
      <c r="O2186">
        <v>20</v>
      </c>
    </row>
    <row r="2187" spans="1:15" x14ac:dyDescent="0.25">
      <c r="A2187" t="s">
        <v>18061</v>
      </c>
      <c r="B2187" t="s">
        <v>18597</v>
      </c>
      <c r="C2187" t="s">
        <v>668</v>
      </c>
      <c r="D2187" t="s">
        <v>505</v>
      </c>
      <c r="E2187" t="s">
        <v>16405</v>
      </c>
      <c r="F2187" t="s">
        <v>18598</v>
      </c>
      <c r="G2187" t="s">
        <v>1979</v>
      </c>
      <c r="H2187" t="s">
        <v>757</v>
      </c>
      <c r="I2187" t="s">
        <v>814</v>
      </c>
      <c r="J2187" t="s">
        <v>536</v>
      </c>
      <c r="K2187" t="s">
        <v>114</v>
      </c>
      <c r="L2187" t="s">
        <v>47</v>
      </c>
      <c r="M2187" t="s">
        <v>47</v>
      </c>
      <c r="N2187" t="s">
        <v>37705</v>
      </c>
      <c r="O2187">
        <v>80</v>
      </c>
    </row>
    <row r="2188" spans="1:15" x14ac:dyDescent="0.25">
      <c r="A2188" t="s">
        <v>18061</v>
      </c>
      <c r="B2188" t="s">
        <v>18600</v>
      </c>
      <c r="C2188" t="s">
        <v>2047</v>
      </c>
      <c r="D2188" t="s">
        <v>308</v>
      </c>
      <c r="E2188" t="s">
        <v>18603</v>
      </c>
      <c r="F2188" t="s">
        <v>7355</v>
      </c>
      <c r="G2188" t="s">
        <v>654</v>
      </c>
      <c r="H2188" t="s">
        <v>1846</v>
      </c>
      <c r="I2188" t="s">
        <v>37704</v>
      </c>
      <c r="J2188" t="s">
        <v>108</v>
      </c>
      <c r="K2188" t="s">
        <v>114</v>
      </c>
      <c r="L2188" t="s">
        <v>47</v>
      </c>
      <c r="M2188" t="s">
        <v>47</v>
      </c>
      <c r="N2188" t="s">
        <v>37705</v>
      </c>
      <c r="O2188">
        <v>70</v>
      </c>
    </row>
    <row r="2189" spans="1:15" x14ac:dyDescent="0.25">
      <c r="A2189" t="s">
        <v>18061</v>
      </c>
      <c r="B2189" t="s">
        <v>18606</v>
      </c>
      <c r="C2189" t="s">
        <v>2047</v>
      </c>
      <c r="D2189" t="s">
        <v>308</v>
      </c>
      <c r="E2189" t="s">
        <v>7151</v>
      </c>
      <c r="F2189" t="s">
        <v>535</v>
      </c>
      <c r="G2189" t="s">
        <v>654</v>
      </c>
      <c r="H2189" t="s">
        <v>13654</v>
      </c>
      <c r="I2189" t="s">
        <v>37704</v>
      </c>
      <c r="J2189" t="s">
        <v>108</v>
      </c>
      <c r="K2189" t="s">
        <v>114</v>
      </c>
      <c r="L2189" t="s">
        <v>47</v>
      </c>
      <c r="M2189" t="s">
        <v>47</v>
      </c>
      <c r="N2189" t="s">
        <v>37705</v>
      </c>
      <c r="O2189">
        <v>70</v>
      </c>
    </row>
    <row r="2190" spans="1:15" x14ac:dyDescent="0.25">
      <c r="A2190" t="s">
        <v>18061</v>
      </c>
      <c r="B2190" t="s">
        <v>18609</v>
      </c>
      <c r="C2190" t="s">
        <v>8346</v>
      </c>
      <c r="D2190" t="s">
        <v>829</v>
      </c>
      <c r="E2190" t="s">
        <v>18611</v>
      </c>
      <c r="F2190" t="s">
        <v>535</v>
      </c>
      <c r="G2190" t="s">
        <v>37701</v>
      </c>
      <c r="H2190" t="s">
        <v>2240</v>
      </c>
      <c r="I2190" t="s">
        <v>37704</v>
      </c>
      <c r="J2190" t="s">
        <v>7454</v>
      </c>
      <c r="K2190" t="s">
        <v>114</v>
      </c>
      <c r="L2190" t="s">
        <v>47</v>
      </c>
      <c r="M2190" t="s">
        <v>47</v>
      </c>
      <c r="N2190" t="s">
        <v>37705</v>
      </c>
      <c r="O2190">
        <v>60</v>
      </c>
    </row>
    <row r="2191" spans="1:15" x14ac:dyDescent="0.25">
      <c r="A2191" t="s">
        <v>18061</v>
      </c>
      <c r="B2191" t="s">
        <v>18616</v>
      </c>
      <c r="C2191" t="s">
        <v>8346</v>
      </c>
      <c r="D2191" t="s">
        <v>1290</v>
      </c>
      <c r="E2191" t="s">
        <v>18618</v>
      </c>
      <c r="F2191" t="s">
        <v>18619</v>
      </c>
      <c r="G2191" t="s">
        <v>37701</v>
      </c>
      <c r="H2191" t="s">
        <v>16069</v>
      </c>
      <c r="I2191" t="s">
        <v>37704</v>
      </c>
      <c r="J2191" t="s">
        <v>108</v>
      </c>
      <c r="K2191" t="s">
        <v>114</v>
      </c>
      <c r="L2191" t="s">
        <v>47</v>
      </c>
      <c r="M2191" t="s">
        <v>47</v>
      </c>
      <c r="N2191" t="s">
        <v>37705</v>
      </c>
      <c r="O2191">
        <v>40</v>
      </c>
    </row>
    <row r="2192" spans="1:15" x14ac:dyDescent="0.25">
      <c r="A2192" t="s">
        <v>18061</v>
      </c>
      <c r="B2192" t="s">
        <v>16313</v>
      </c>
      <c r="C2192" t="s">
        <v>8346</v>
      </c>
      <c r="D2192" t="s">
        <v>1826</v>
      </c>
      <c r="E2192" t="s">
        <v>7401</v>
      </c>
      <c r="F2192" t="s">
        <v>822</v>
      </c>
      <c r="G2192" t="s">
        <v>37701</v>
      </c>
      <c r="H2192" t="s">
        <v>37702</v>
      </c>
      <c r="I2192" t="s">
        <v>37704</v>
      </c>
      <c r="J2192" t="s">
        <v>270</v>
      </c>
      <c r="K2192" t="s">
        <v>114</v>
      </c>
      <c r="L2192" t="s">
        <v>47</v>
      </c>
      <c r="M2192" t="s">
        <v>47</v>
      </c>
      <c r="N2192" t="s">
        <v>37705</v>
      </c>
      <c r="O2192">
        <v>30</v>
      </c>
    </row>
    <row r="2193" spans="1:15" x14ac:dyDescent="0.25">
      <c r="A2193" t="s">
        <v>18061</v>
      </c>
      <c r="B2193" t="s">
        <v>18625</v>
      </c>
      <c r="C2193" t="s">
        <v>8346</v>
      </c>
      <c r="D2193" t="s">
        <v>1297</v>
      </c>
      <c r="E2193" t="s">
        <v>8299</v>
      </c>
      <c r="F2193" t="s">
        <v>1299</v>
      </c>
      <c r="G2193" t="s">
        <v>37701</v>
      </c>
      <c r="H2193" t="s">
        <v>37702</v>
      </c>
      <c r="I2193" t="s">
        <v>37704</v>
      </c>
      <c r="J2193" t="s">
        <v>474</v>
      </c>
      <c r="K2193" t="s">
        <v>114</v>
      </c>
      <c r="L2193" t="s">
        <v>47</v>
      </c>
      <c r="M2193" t="s">
        <v>47</v>
      </c>
      <c r="N2193" t="s">
        <v>37705</v>
      </c>
      <c r="O2193">
        <v>30</v>
      </c>
    </row>
    <row r="2194" spans="1:15" x14ac:dyDescent="0.25">
      <c r="A2194" t="s">
        <v>18061</v>
      </c>
      <c r="B2194" t="s">
        <v>18628</v>
      </c>
      <c r="C2194" t="s">
        <v>8346</v>
      </c>
      <c r="D2194" t="s">
        <v>1297</v>
      </c>
      <c r="E2194" t="s">
        <v>8374</v>
      </c>
      <c r="F2194" t="s">
        <v>1299</v>
      </c>
      <c r="G2194" t="s">
        <v>37701</v>
      </c>
      <c r="H2194" t="s">
        <v>37702</v>
      </c>
      <c r="I2194" t="s">
        <v>37704</v>
      </c>
      <c r="J2194" t="s">
        <v>270</v>
      </c>
      <c r="K2194" t="s">
        <v>114</v>
      </c>
      <c r="L2194" t="s">
        <v>47</v>
      </c>
      <c r="M2194" t="s">
        <v>47</v>
      </c>
      <c r="N2194" t="s">
        <v>37705</v>
      </c>
      <c r="O2194">
        <v>20</v>
      </c>
    </row>
    <row r="2195" spans="1:15" x14ac:dyDescent="0.25">
      <c r="A2195" t="s">
        <v>18061</v>
      </c>
      <c r="B2195" t="s">
        <v>18631</v>
      </c>
      <c r="C2195" t="s">
        <v>8346</v>
      </c>
      <c r="D2195" t="s">
        <v>1297</v>
      </c>
      <c r="E2195" t="s">
        <v>18633</v>
      </c>
      <c r="F2195" t="s">
        <v>2012</v>
      </c>
      <c r="G2195" t="s">
        <v>37701</v>
      </c>
      <c r="H2195" t="s">
        <v>37702</v>
      </c>
      <c r="I2195" t="s">
        <v>37704</v>
      </c>
      <c r="J2195" t="s">
        <v>270</v>
      </c>
      <c r="K2195" t="s">
        <v>114</v>
      </c>
      <c r="L2195" t="s">
        <v>47</v>
      </c>
      <c r="M2195" t="s">
        <v>47</v>
      </c>
      <c r="N2195" t="s">
        <v>37705</v>
      </c>
      <c r="O2195">
        <v>20</v>
      </c>
    </row>
    <row r="2196" spans="1:15" x14ac:dyDescent="0.25">
      <c r="A2196" t="s">
        <v>18061</v>
      </c>
      <c r="B2196" t="s">
        <v>18635</v>
      </c>
      <c r="C2196" t="s">
        <v>8346</v>
      </c>
      <c r="D2196" t="s">
        <v>1297</v>
      </c>
      <c r="E2196" t="s">
        <v>2397</v>
      </c>
      <c r="F2196" t="s">
        <v>1299</v>
      </c>
      <c r="G2196" t="s">
        <v>37701</v>
      </c>
      <c r="H2196" t="s">
        <v>37702</v>
      </c>
      <c r="I2196" t="s">
        <v>37704</v>
      </c>
      <c r="J2196" t="s">
        <v>474</v>
      </c>
      <c r="K2196" t="s">
        <v>114</v>
      </c>
      <c r="L2196" t="s">
        <v>47</v>
      </c>
      <c r="M2196" t="s">
        <v>47</v>
      </c>
      <c r="N2196" t="s">
        <v>37705</v>
      </c>
      <c r="O2196">
        <v>30</v>
      </c>
    </row>
    <row r="2197" spans="1:15" x14ac:dyDescent="0.25">
      <c r="A2197" t="s">
        <v>18061</v>
      </c>
      <c r="B2197" t="s">
        <v>18647</v>
      </c>
      <c r="C2197" t="s">
        <v>1998</v>
      </c>
      <c r="D2197" t="s">
        <v>308</v>
      </c>
      <c r="E2197" t="s">
        <v>1887</v>
      </c>
      <c r="F2197" t="s">
        <v>1807</v>
      </c>
      <c r="G2197" t="s">
        <v>664</v>
      </c>
      <c r="H2197" t="s">
        <v>332</v>
      </c>
      <c r="I2197" t="s">
        <v>416</v>
      </c>
      <c r="J2197" t="s">
        <v>114</v>
      </c>
      <c r="K2197" t="s">
        <v>270</v>
      </c>
      <c r="L2197" t="s">
        <v>47</v>
      </c>
      <c r="M2197" t="s">
        <v>114</v>
      </c>
      <c r="N2197" t="s">
        <v>37705</v>
      </c>
      <c r="O2197">
        <v>100</v>
      </c>
    </row>
    <row r="2198" spans="1:15" x14ac:dyDescent="0.25">
      <c r="A2198" t="s">
        <v>18061</v>
      </c>
      <c r="B2198" t="s">
        <v>13901</v>
      </c>
      <c r="C2198">
        <v>2011</v>
      </c>
      <c r="D2198" t="s">
        <v>588</v>
      </c>
      <c r="E2198" t="s">
        <v>18654</v>
      </c>
      <c r="F2198" t="s">
        <v>535</v>
      </c>
      <c r="G2198" t="s">
        <v>654</v>
      </c>
      <c r="H2198" t="s">
        <v>757</v>
      </c>
      <c r="I2198" t="s">
        <v>814</v>
      </c>
      <c r="J2198" t="s">
        <v>396</v>
      </c>
      <c r="K2198" t="s">
        <v>270</v>
      </c>
      <c r="L2198" t="s">
        <v>47</v>
      </c>
      <c r="M2198" t="s">
        <v>47</v>
      </c>
      <c r="N2198" t="s">
        <v>37705</v>
      </c>
      <c r="O2198">
        <v>90</v>
      </c>
    </row>
    <row r="2199" spans="1:15" x14ac:dyDescent="0.25">
      <c r="A2199" t="s">
        <v>18061</v>
      </c>
      <c r="B2199" t="s">
        <v>18656</v>
      </c>
      <c r="C2199" t="s">
        <v>706</v>
      </c>
      <c r="D2199" t="s">
        <v>829</v>
      </c>
      <c r="E2199" t="s">
        <v>12586</v>
      </c>
      <c r="F2199" t="s">
        <v>903</v>
      </c>
      <c r="G2199" t="s">
        <v>37701</v>
      </c>
      <c r="H2199" t="s">
        <v>37702</v>
      </c>
      <c r="I2199" t="s">
        <v>37704</v>
      </c>
      <c r="J2199" t="s">
        <v>1492</v>
      </c>
      <c r="K2199" t="s">
        <v>114</v>
      </c>
      <c r="L2199" t="s">
        <v>258</v>
      </c>
      <c r="M2199" t="s">
        <v>47</v>
      </c>
      <c r="N2199" t="s">
        <v>37705</v>
      </c>
      <c r="O2199">
        <v>70</v>
      </c>
    </row>
    <row r="2200" spans="1:15" x14ac:dyDescent="0.25">
      <c r="A2200" t="s">
        <v>18061</v>
      </c>
      <c r="B2200" t="s">
        <v>18660</v>
      </c>
      <c r="C2200" t="s">
        <v>706</v>
      </c>
      <c r="D2200" t="s">
        <v>1290</v>
      </c>
      <c r="E2200" t="s">
        <v>5365</v>
      </c>
      <c r="F2200" t="s">
        <v>2359</v>
      </c>
      <c r="G2200" t="s">
        <v>37701</v>
      </c>
      <c r="H2200" t="s">
        <v>37702</v>
      </c>
      <c r="I2200" t="s">
        <v>37704</v>
      </c>
      <c r="J2200" t="s">
        <v>108</v>
      </c>
      <c r="K2200" t="s">
        <v>114</v>
      </c>
      <c r="L2200" t="s">
        <v>47</v>
      </c>
      <c r="M2200" t="s">
        <v>47</v>
      </c>
      <c r="N2200" t="s">
        <v>37705</v>
      </c>
      <c r="O2200">
        <v>30</v>
      </c>
    </row>
    <row r="2201" spans="1:15" x14ac:dyDescent="0.25">
      <c r="A2201" t="s">
        <v>18061</v>
      </c>
      <c r="B2201" t="s">
        <v>18666</v>
      </c>
      <c r="C2201" t="s">
        <v>706</v>
      </c>
      <c r="D2201" t="s">
        <v>1290</v>
      </c>
      <c r="E2201" t="s">
        <v>7572</v>
      </c>
      <c r="F2201" t="s">
        <v>1299</v>
      </c>
      <c r="G2201" t="s">
        <v>37701</v>
      </c>
      <c r="H2201" t="s">
        <v>37702</v>
      </c>
      <c r="I2201" t="s">
        <v>37704</v>
      </c>
      <c r="J2201" t="s">
        <v>270</v>
      </c>
      <c r="K2201" t="s">
        <v>114</v>
      </c>
      <c r="L2201" t="s">
        <v>47</v>
      </c>
      <c r="M2201" t="s">
        <v>47</v>
      </c>
      <c r="N2201" t="s">
        <v>37705</v>
      </c>
      <c r="O2201">
        <v>40</v>
      </c>
    </row>
    <row r="2202" spans="1:15" x14ac:dyDescent="0.25">
      <c r="A2202" t="s">
        <v>18061</v>
      </c>
      <c r="B2202" t="s">
        <v>18668</v>
      </c>
      <c r="C2202" t="s">
        <v>706</v>
      </c>
      <c r="D2202" t="s">
        <v>1290</v>
      </c>
      <c r="E2202" t="s">
        <v>7295</v>
      </c>
      <c r="F2202" t="s">
        <v>1299</v>
      </c>
      <c r="G2202" t="s">
        <v>37701</v>
      </c>
      <c r="H2202" t="s">
        <v>37702</v>
      </c>
      <c r="I2202" t="s">
        <v>37704</v>
      </c>
      <c r="J2202" t="s">
        <v>270</v>
      </c>
      <c r="K2202" t="s">
        <v>114</v>
      </c>
      <c r="L2202" t="s">
        <v>47</v>
      </c>
      <c r="M2202" t="s">
        <v>47</v>
      </c>
      <c r="N2202" t="s">
        <v>37705</v>
      </c>
      <c r="O2202">
        <v>20</v>
      </c>
    </row>
    <row r="2203" spans="1:15" x14ac:dyDescent="0.25">
      <c r="A2203" t="s">
        <v>18061</v>
      </c>
      <c r="B2203" t="s">
        <v>8234</v>
      </c>
      <c r="C2203" t="s">
        <v>2107</v>
      </c>
      <c r="D2203" t="s">
        <v>308</v>
      </c>
      <c r="E2203" t="s">
        <v>18677</v>
      </c>
      <c r="F2203" t="s">
        <v>18678</v>
      </c>
      <c r="G2203" t="s">
        <v>654</v>
      </c>
      <c r="H2203" t="s">
        <v>37702</v>
      </c>
      <c r="I2203" t="s">
        <v>37704</v>
      </c>
      <c r="J2203" t="s">
        <v>1492</v>
      </c>
      <c r="K2203" t="s">
        <v>270</v>
      </c>
      <c r="L2203" t="s">
        <v>47</v>
      </c>
      <c r="M2203" t="s">
        <v>47</v>
      </c>
      <c r="N2203" t="s">
        <v>37705</v>
      </c>
      <c r="O2203">
        <v>120</v>
      </c>
    </row>
    <row r="2204" spans="1:15" x14ac:dyDescent="0.25">
      <c r="A2204" t="s">
        <v>18061</v>
      </c>
      <c r="B2204" t="s">
        <v>18680</v>
      </c>
      <c r="C2204">
        <v>2011</v>
      </c>
      <c r="D2204" t="s">
        <v>1297</v>
      </c>
      <c r="E2204" t="s">
        <v>18591</v>
      </c>
      <c r="F2204" t="s">
        <v>1299</v>
      </c>
      <c r="G2204" t="s">
        <v>37701</v>
      </c>
      <c r="H2204" t="s">
        <v>37702</v>
      </c>
      <c r="I2204" t="s">
        <v>37704</v>
      </c>
      <c r="J2204" t="s">
        <v>270</v>
      </c>
      <c r="K2204" t="s">
        <v>114</v>
      </c>
      <c r="L2204" t="s">
        <v>47</v>
      </c>
      <c r="M2204" t="s">
        <v>47</v>
      </c>
      <c r="N2204" t="s">
        <v>37705</v>
      </c>
      <c r="O2204">
        <v>30</v>
      </c>
    </row>
    <row r="2205" spans="1:15" x14ac:dyDescent="0.25">
      <c r="A2205" t="s">
        <v>18061</v>
      </c>
      <c r="B2205" t="s">
        <v>18683</v>
      </c>
      <c r="C2205">
        <v>2011</v>
      </c>
      <c r="D2205" t="s">
        <v>1297</v>
      </c>
      <c r="E2205" t="s">
        <v>13722</v>
      </c>
      <c r="F2205" t="s">
        <v>5261</v>
      </c>
      <c r="G2205" t="s">
        <v>37701</v>
      </c>
      <c r="H2205" t="s">
        <v>37702</v>
      </c>
      <c r="I2205" t="s">
        <v>37704</v>
      </c>
      <c r="J2205" t="s">
        <v>270</v>
      </c>
      <c r="K2205" t="s">
        <v>114</v>
      </c>
      <c r="L2205" t="s">
        <v>47</v>
      </c>
      <c r="M2205" t="s">
        <v>47</v>
      </c>
      <c r="N2205" t="s">
        <v>37705</v>
      </c>
      <c r="O2205">
        <v>30</v>
      </c>
    </row>
    <row r="2206" spans="1:15" x14ac:dyDescent="0.25">
      <c r="A2206" t="s">
        <v>18061</v>
      </c>
      <c r="B2206" t="s">
        <v>18686</v>
      </c>
      <c r="C2206">
        <v>2011</v>
      </c>
      <c r="D2206" t="s">
        <v>901</v>
      </c>
      <c r="E2206" t="s">
        <v>2043</v>
      </c>
      <c r="F2206" t="s">
        <v>822</v>
      </c>
      <c r="G2206" t="s">
        <v>37701</v>
      </c>
      <c r="H2206" t="s">
        <v>37702</v>
      </c>
      <c r="I2206" t="s">
        <v>37704</v>
      </c>
      <c r="J2206" t="s">
        <v>13855</v>
      </c>
      <c r="K2206" t="s">
        <v>114</v>
      </c>
      <c r="L2206" t="s">
        <v>47</v>
      </c>
      <c r="M2206" t="s">
        <v>47</v>
      </c>
      <c r="N2206" t="s">
        <v>37705</v>
      </c>
      <c r="O2206">
        <v>50</v>
      </c>
    </row>
    <row r="2207" spans="1:15" x14ac:dyDescent="0.25">
      <c r="A2207" t="s">
        <v>18061</v>
      </c>
      <c r="B2207" t="s">
        <v>18692</v>
      </c>
      <c r="C2207">
        <v>2011</v>
      </c>
      <c r="D2207" t="s">
        <v>1297</v>
      </c>
      <c r="E2207" t="s">
        <v>9507</v>
      </c>
      <c r="F2207" t="s">
        <v>1299</v>
      </c>
      <c r="G2207" t="s">
        <v>37701</v>
      </c>
      <c r="H2207" t="s">
        <v>37702</v>
      </c>
      <c r="I2207" t="s">
        <v>37704</v>
      </c>
      <c r="J2207" t="s">
        <v>474</v>
      </c>
      <c r="K2207" t="s">
        <v>114</v>
      </c>
      <c r="L2207" t="s">
        <v>47</v>
      </c>
      <c r="M2207" t="s">
        <v>47</v>
      </c>
      <c r="N2207" t="s">
        <v>114</v>
      </c>
      <c r="O2207">
        <v>30</v>
      </c>
    </row>
    <row r="2208" spans="1:15" x14ac:dyDescent="0.25">
      <c r="A2208" t="s">
        <v>18061</v>
      </c>
      <c r="B2208" t="s">
        <v>13908</v>
      </c>
      <c r="C2208">
        <v>2011</v>
      </c>
      <c r="D2208" t="s">
        <v>588</v>
      </c>
      <c r="E2208" t="s">
        <v>11414</v>
      </c>
      <c r="F2208" t="s">
        <v>822</v>
      </c>
      <c r="G2208" t="s">
        <v>812</v>
      </c>
      <c r="H2208" t="s">
        <v>1994</v>
      </c>
      <c r="I2208" t="s">
        <v>757</v>
      </c>
      <c r="J2208" t="s">
        <v>536</v>
      </c>
      <c r="K2208" t="s">
        <v>114</v>
      </c>
      <c r="L2208" t="s">
        <v>47</v>
      </c>
      <c r="M2208" t="s">
        <v>47</v>
      </c>
      <c r="N2208" t="s">
        <v>37705</v>
      </c>
      <c r="O2208">
        <v>60</v>
      </c>
    </row>
    <row r="2209" spans="1:15" x14ac:dyDescent="0.25">
      <c r="A2209" t="s">
        <v>18061</v>
      </c>
      <c r="B2209" t="s">
        <v>18700</v>
      </c>
      <c r="C2209">
        <v>2011</v>
      </c>
      <c r="D2209" t="s">
        <v>1297</v>
      </c>
      <c r="E2209" t="s">
        <v>7295</v>
      </c>
      <c r="F2209" t="s">
        <v>1299</v>
      </c>
      <c r="G2209" t="s">
        <v>37701</v>
      </c>
      <c r="H2209" t="s">
        <v>37702</v>
      </c>
      <c r="I2209" t="s">
        <v>37704</v>
      </c>
      <c r="J2209" t="s">
        <v>108</v>
      </c>
      <c r="K2209" t="s">
        <v>114</v>
      </c>
      <c r="L2209" t="s">
        <v>47</v>
      </c>
      <c r="M2209" t="s">
        <v>47</v>
      </c>
      <c r="N2209" t="s">
        <v>37705</v>
      </c>
      <c r="O2209">
        <v>40</v>
      </c>
    </row>
    <row r="2210" spans="1:15" x14ac:dyDescent="0.25">
      <c r="A2210" t="s">
        <v>18061</v>
      </c>
      <c r="B2210" t="s">
        <v>18709</v>
      </c>
      <c r="C2210" t="s">
        <v>11065</v>
      </c>
      <c r="D2210" t="s">
        <v>1297</v>
      </c>
      <c r="E2210" t="s">
        <v>2001</v>
      </c>
      <c r="F2210" t="s">
        <v>2002</v>
      </c>
      <c r="G2210" t="s">
        <v>37701</v>
      </c>
      <c r="H2210" t="s">
        <v>17318</v>
      </c>
      <c r="I2210" t="s">
        <v>37704</v>
      </c>
      <c r="J2210" t="s">
        <v>536</v>
      </c>
      <c r="K2210" t="s">
        <v>270</v>
      </c>
      <c r="L2210" t="s">
        <v>258</v>
      </c>
      <c r="M2210" t="s">
        <v>47</v>
      </c>
      <c r="N2210" t="s">
        <v>37705</v>
      </c>
      <c r="O2210">
        <v>80</v>
      </c>
    </row>
    <row r="2211" spans="1:15" x14ac:dyDescent="0.25">
      <c r="A2211" t="s">
        <v>18061</v>
      </c>
      <c r="B2211" t="s">
        <v>8280</v>
      </c>
      <c r="C2211" t="s">
        <v>2209</v>
      </c>
      <c r="D2211" t="s">
        <v>308</v>
      </c>
      <c r="E2211" t="s">
        <v>18713</v>
      </c>
      <c r="F2211" t="s">
        <v>927</v>
      </c>
      <c r="G2211" t="s">
        <v>812</v>
      </c>
      <c r="H2211" t="s">
        <v>105</v>
      </c>
      <c r="I2211" t="s">
        <v>416</v>
      </c>
      <c r="J2211" t="s">
        <v>284</v>
      </c>
      <c r="K2211" t="s">
        <v>270</v>
      </c>
      <c r="L2211" t="s">
        <v>47</v>
      </c>
      <c r="M2211" t="s">
        <v>47</v>
      </c>
      <c r="N2211" t="s">
        <v>37705</v>
      </c>
      <c r="O2211">
        <v>270</v>
      </c>
    </row>
    <row r="2212" spans="1:15" x14ac:dyDescent="0.25">
      <c r="A2212" t="s">
        <v>18061</v>
      </c>
      <c r="B2212" t="s">
        <v>18715</v>
      </c>
      <c r="C2212" t="s">
        <v>18716</v>
      </c>
      <c r="D2212" t="s">
        <v>588</v>
      </c>
      <c r="E2212" t="s">
        <v>7524</v>
      </c>
      <c r="F2212" t="s">
        <v>798</v>
      </c>
      <c r="G2212" t="s">
        <v>812</v>
      </c>
      <c r="H2212" t="s">
        <v>1846</v>
      </c>
      <c r="I2212" t="s">
        <v>814</v>
      </c>
      <c r="J2212" t="s">
        <v>284</v>
      </c>
      <c r="K2212" t="s">
        <v>270</v>
      </c>
      <c r="L2212" t="s">
        <v>47</v>
      </c>
      <c r="M2212" t="s">
        <v>47</v>
      </c>
      <c r="N2212" t="s">
        <v>37705</v>
      </c>
      <c r="O2212">
        <v>100</v>
      </c>
    </row>
    <row r="2213" spans="1:15" x14ac:dyDescent="0.25">
      <c r="A2213" t="s">
        <v>18061</v>
      </c>
      <c r="B2213" t="s">
        <v>18719</v>
      </c>
      <c r="C2213" t="s">
        <v>13391</v>
      </c>
      <c r="D2213" t="s">
        <v>1290</v>
      </c>
      <c r="E2213" t="s">
        <v>13038</v>
      </c>
      <c r="F2213" t="s">
        <v>1299</v>
      </c>
      <c r="G2213" t="s">
        <v>37701</v>
      </c>
      <c r="H2213" t="s">
        <v>37702</v>
      </c>
      <c r="I2213" t="s">
        <v>37704</v>
      </c>
      <c r="J2213" t="s">
        <v>108</v>
      </c>
      <c r="K2213" t="s">
        <v>114</v>
      </c>
      <c r="L2213" t="s">
        <v>47</v>
      </c>
      <c r="M2213" t="s">
        <v>47</v>
      </c>
      <c r="N2213" t="s">
        <v>37705</v>
      </c>
      <c r="O2213">
        <v>30</v>
      </c>
    </row>
    <row r="2214" spans="1:15" x14ac:dyDescent="0.25">
      <c r="A2214" t="s">
        <v>18061</v>
      </c>
      <c r="B2214" t="s">
        <v>18722</v>
      </c>
      <c r="C2214" t="s">
        <v>13391</v>
      </c>
      <c r="D2214" t="s">
        <v>1297</v>
      </c>
      <c r="E2214" t="s">
        <v>8446</v>
      </c>
      <c r="F2214" t="s">
        <v>1299</v>
      </c>
      <c r="G2214" t="s">
        <v>37701</v>
      </c>
      <c r="H2214" t="s">
        <v>37702</v>
      </c>
      <c r="I2214" t="s">
        <v>37704</v>
      </c>
      <c r="J2214" t="s">
        <v>474</v>
      </c>
      <c r="K2214" t="s">
        <v>114</v>
      </c>
      <c r="L2214" t="s">
        <v>47</v>
      </c>
      <c r="M2214" t="s">
        <v>47</v>
      </c>
      <c r="N2214" t="s">
        <v>37705</v>
      </c>
      <c r="O2214">
        <v>30</v>
      </c>
    </row>
    <row r="2215" spans="1:15" x14ac:dyDescent="0.25">
      <c r="A2215" t="s">
        <v>18061</v>
      </c>
      <c r="B2215" t="s">
        <v>18725</v>
      </c>
      <c r="C2215" t="s">
        <v>13391</v>
      </c>
      <c r="D2215" t="s">
        <v>934</v>
      </c>
      <c r="E2215" t="s">
        <v>16193</v>
      </c>
      <c r="F2215" t="s">
        <v>5713</v>
      </c>
      <c r="G2215" t="s">
        <v>37701</v>
      </c>
      <c r="H2215" t="s">
        <v>37702</v>
      </c>
      <c r="I2215" t="s">
        <v>37704</v>
      </c>
      <c r="J2215" t="s">
        <v>474</v>
      </c>
      <c r="K2215" t="s">
        <v>114</v>
      </c>
      <c r="L2215" t="s">
        <v>258</v>
      </c>
      <c r="M2215" t="s">
        <v>47</v>
      </c>
      <c r="N2215" t="s">
        <v>114</v>
      </c>
      <c r="O2215">
        <v>30</v>
      </c>
    </row>
    <row r="2216" spans="1:15" x14ac:dyDescent="0.25">
      <c r="A2216" t="s">
        <v>18061</v>
      </c>
      <c r="B2216" t="s">
        <v>9777</v>
      </c>
      <c r="C2216" t="s">
        <v>13391</v>
      </c>
      <c r="D2216" t="s">
        <v>934</v>
      </c>
      <c r="E2216" t="s">
        <v>16522</v>
      </c>
      <c r="F2216" t="s">
        <v>5295</v>
      </c>
      <c r="G2216" t="s">
        <v>37701</v>
      </c>
      <c r="H2216" t="s">
        <v>868</v>
      </c>
      <c r="I2216" t="s">
        <v>37704</v>
      </c>
      <c r="J2216" t="s">
        <v>108</v>
      </c>
      <c r="K2216" t="s">
        <v>114</v>
      </c>
      <c r="L2216" t="s">
        <v>47</v>
      </c>
      <c r="M2216" t="s">
        <v>47</v>
      </c>
      <c r="N2216" t="s">
        <v>37705</v>
      </c>
      <c r="O2216">
        <v>30</v>
      </c>
    </row>
    <row r="2217" spans="1:15" x14ac:dyDescent="0.25">
      <c r="A2217" t="s">
        <v>18061</v>
      </c>
      <c r="B2217" t="s">
        <v>18735</v>
      </c>
      <c r="C2217" t="s">
        <v>2304</v>
      </c>
      <c r="D2217" t="s">
        <v>1297</v>
      </c>
      <c r="E2217" t="s">
        <v>18737</v>
      </c>
      <c r="F2217" t="s">
        <v>2002</v>
      </c>
      <c r="G2217" t="s">
        <v>37701</v>
      </c>
      <c r="H2217" t="s">
        <v>37702</v>
      </c>
      <c r="I2217" t="s">
        <v>37704</v>
      </c>
      <c r="J2217" t="s">
        <v>108</v>
      </c>
      <c r="K2217" t="s">
        <v>114</v>
      </c>
      <c r="L2217" t="s">
        <v>47</v>
      </c>
      <c r="M2217" t="s">
        <v>47</v>
      </c>
      <c r="N2217" t="s">
        <v>37705</v>
      </c>
      <c r="O2217">
        <v>40</v>
      </c>
    </row>
    <row r="2218" spans="1:15" x14ac:dyDescent="0.25">
      <c r="A2218" t="s">
        <v>18061</v>
      </c>
      <c r="B2218" t="s">
        <v>18739</v>
      </c>
      <c r="C2218" t="s">
        <v>2304</v>
      </c>
      <c r="D2218" t="s">
        <v>1297</v>
      </c>
      <c r="E2218" t="s">
        <v>18741</v>
      </c>
      <c r="F2218" t="s">
        <v>2359</v>
      </c>
      <c r="G2218" t="s">
        <v>37701</v>
      </c>
      <c r="H2218" t="s">
        <v>37702</v>
      </c>
      <c r="I2218" t="s">
        <v>37704</v>
      </c>
      <c r="J2218" t="s">
        <v>108</v>
      </c>
      <c r="K2218" t="s">
        <v>114</v>
      </c>
      <c r="L2218" t="s">
        <v>47</v>
      </c>
      <c r="M2218" t="s">
        <v>47</v>
      </c>
      <c r="N2218" t="s">
        <v>37705</v>
      </c>
      <c r="O2218">
        <v>30</v>
      </c>
    </row>
    <row r="2219" spans="1:15" x14ac:dyDescent="0.25">
      <c r="A2219" t="s">
        <v>18061</v>
      </c>
      <c r="B2219" t="s">
        <v>18744</v>
      </c>
      <c r="C2219" t="s">
        <v>2304</v>
      </c>
      <c r="D2219" t="s">
        <v>1290</v>
      </c>
      <c r="E2219" t="s">
        <v>18746</v>
      </c>
      <c r="F2219" t="s">
        <v>2012</v>
      </c>
      <c r="G2219" t="s">
        <v>37701</v>
      </c>
      <c r="H2219" t="s">
        <v>37702</v>
      </c>
      <c r="I2219" t="s">
        <v>37704</v>
      </c>
      <c r="J2219" t="s">
        <v>474</v>
      </c>
      <c r="K2219" t="s">
        <v>114</v>
      </c>
      <c r="L2219" t="s">
        <v>47</v>
      </c>
      <c r="M2219" t="s">
        <v>114</v>
      </c>
      <c r="N2219" t="s">
        <v>37705</v>
      </c>
      <c r="O2219">
        <v>20</v>
      </c>
    </row>
    <row r="2220" spans="1:15" x14ac:dyDescent="0.25">
      <c r="A2220" t="s">
        <v>18061</v>
      </c>
      <c r="B2220" t="s">
        <v>18749</v>
      </c>
      <c r="C2220" t="s">
        <v>2304</v>
      </c>
      <c r="D2220" t="s">
        <v>1297</v>
      </c>
      <c r="E2220" t="s">
        <v>18751</v>
      </c>
      <c r="F2220" t="s">
        <v>2457</v>
      </c>
      <c r="G2220" t="s">
        <v>37701</v>
      </c>
      <c r="H2220" t="s">
        <v>37702</v>
      </c>
      <c r="I2220" t="s">
        <v>37704</v>
      </c>
      <c r="J2220" t="s">
        <v>108</v>
      </c>
      <c r="K2220" t="s">
        <v>114</v>
      </c>
      <c r="L2220" t="s">
        <v>47</v>
      </c>
      <c r="M2220" t="s">
        <v>47</v>
      </c>
      <c r="N2220" t="s">
        <v>37705</v>
      </c>
      <c r="O2220">
        <v>40</v>
      </c>
    </row>
    <row r="2221" spans="1:15" x14ac:dyDescent="0.25">
      <c r="A2221" t="s">
        <v>18061</v>
      </c>
      <c r="B2221" t="s">
        <v>18753</v>
      </c>
      <c r="C2221" t="s">
        <v>2304</v>
      </c>
      <c r="D2221" t="s">
        <v>809</v>
      </c>
      <c r="E2221" t="s">
        <v>7529</v>
      </c>
      <c r="F2221" t="s">
        <v>18754</v>
      </c>
      <c r="G2221" t="s">
        <v>37701</v>
      </c>
      <c r="H2221" t="s">
        <v>37702</v>
      </c>
      <c r="I2221" t="s">
        <v>37704</v>
      </c>
      <c r="J2221" t="s">
        <v>536</v>
      </c>
      <c r="K2221" t="s">
        <v>114</v>
      </c>
      <c r="L2221" t="s">
        <v>47</v>
      </c>
      <c r="M2221" t="s">
        <v>47</v>
      </c>
      <c r="N2221" t="s">
        <v>37705</v>
      </c>
      <c r="O2221">
        <v>50</v>
      </c>
    </row>
    <row r="2222" spans="1:15" x14ac:dyDescent="0.25">
      <c r="A2222" t="s">
        <v>18061</v>
      </c>
      <c r="B2222" t="s">
        <v>8147</v>
      </c>
      <c r="C2222" t="s">
        <v>2304</v>
      </c>
      <c r="D2222" t="s">
        <v>901</v>
      </c>
      <c r="E2222" t="s">
        <v>11484</v>
      </c>
      <c r="F2222" t="s">
        <v>822</v>
      </c>
      <c r="G2222" t="s">
        <v>865</v>
      </c>
      <c r="H2222" t="s">
        <v>1994</v>
      </c>
      <c r="I2222" t="s">
        <v>37704</v>
      </c>
      <c r="J2222" t="s">
        <v>890</v>
      </c>
      <c r="K2222" t="s">
        <v>114</v>
      </c>
      <c r="L2222" t="s">
        <v>47</v>
      </c>
      <c r="M2222" t="s">
        <v>47</v>
      </c>
      <c r="N2222" t="s">
        <v>37705</v>
      </c>
      <c r="O2222">
        <v>60</v>
      </c>
    </row>
    <row r="2223" spans="1:15" x14ac:dyDescent="0.25">
      <c r="A2223" t="s">
        <v>18061</v>
      </c>
      <c r="B2223" t="s">
        <v>18759</v>
      </c>
      <c r="C2223" t="s">
        <v>2304</v>
      </c>
      <c r="D2223" t="s">
        <v>809</v>
      </c>
      <c r="E2223" t="s">
        <v>18761</v>
      </c>
      <c r="F2223" t="s">
        <v>7355</v>
      </c>
      <c r="G2223" t="s">
        <v>37701</v>
      </c>
      <c r="H2223" t="s">
        <v>37702</v>
      </c>
      <c r="I2223" t="s">
        <v>37704</v>
      </c>
      <c r="J2223" t="s">
        <v>108</v>
      </c>
      <c r="K2223" t="s">
        <v>114</v>
      </c>
      <c r="L2223" t="s">
        <v>47</v>
      </c>
      <c r="M2223" t="s">
        <v>47</v>
      </c>
      <c r="N2223" t="s">
        <v>37705</v>
      </c>
      <c r="O2223">
        <v>50</v>
      </c>
    </row>
    <row r="2224" spans="1:15" x14ac:dyDescent="0.25">
      <c r="A2224" t="s">
        <v>18061</v>
      </c>
      <c r="B2224" t="s">
        <v>18763</v>
      </c>
      <c r="C2224" t="s">
        <v>2304</v>
      </c>
      <c r="D2224" t="s">
        <v>809</v>
      </c>
      <c r="E2224" t="s">
        <v>9424</v>
      </c>
      <c r="F2224" t="s">
        <v>903</v>
      </c>
      <c r="G2224" t="s">
        <v>37701</v>
      </c>
      <c r="H2224" t="s">
        <v>37702</v>
      </c>
      <c r="I2224" t="s">
        <v>37704</v>
      </c>
      <c r="J2224" t="s">
        <v>108</v>
      </c>
      <c r="K2224" t="s">
        <v>114</v>
      </c>
      <c r="L2224" t="s">
        <v>47</v>
      </c>
      <c r="M2224" t="s">
        <v>47</v>
      </c>
      <c r="N2224" t="s">
        <v>37705</v>
      </c>
      <c r="O2224">
        <v>50</v>
      </c>
    </row>
    <row r="2225" spans="1:15" x14ac:dyDescent="0.25">
      <c r="A2225" t="s">
        <v>18061</v>
      </c>
      <c r="B2225" t="s">
        <v>18766</v>
      </c>
      <c r="C2225" t="s">
        <v>2304</v>
      </c>
      <c r="D2225" t="s">
        <v>809</v>
      </c>
      <c r="E2225" t="s">
        <v>18768</v>
      </c>
      <c r="F2225" t="s">
        <v>8481</v>
      </c>
      <c r="G2225" t="s">
        <v>37701</v>
      </c>
      <c r="H2225" t="s">
        <v>37702</v>
      </c>
      <c r="I2225" t="s">
        <v>37704</v>
      </c>
      <c r="J2225" t="s">
        <v>108</v>
      </c>
      <c r="K2225" t="s">
        <v>114</v>
      </c>
      <c r="L2225" t="s">
        <v>47</v>
      </c>
      <c r="M2225" t="s">
        <v>47</v>
      </c>
      <c r="N2225" t="s">
        <v>37705</v>
      </c>
      <c r="O2225">
        <v>40</v>
      </c>
    </row>
    <row r="2226" spans="1:15" x14ac:dyDescent="0.25">
      <c r="A2226" t="s">
        <v>18061</v>
      </c>
      <c r="B2226" t="s">
        <v>18771</v>
      </c>
      <c r="C2226" t="s">
        <v>2304</v>
      </c>
      <c r="D2226" t="s">
        <v>809</v>
      </c>
      <c r="E2226" t="s">
        <v>2196</v>
      </c>
      <c r="F2226" t="s">
        <v>822</v>
      </c>
      <c r="G2226" t="s">
        <v>37701</v>
      </c>
      <c r="H2226" t="s">
        <v>13085</v>
      </c>
      <c r="I2226" t="s">
        <v>37704</v>
      </c>
      <c r="J2226" t="s">
        <v>284</v>
      </c>
      <c r="K2226" t="s">
        <v>114</v>
      </c>
      <c r="L2226" t="s">
        <v>47</v>
      </c>
      <c r="M2226" t="s">
        <v>47</v>
      </c>
      <c r="N2226" t="s">
        <v>37705</v>
      </c>
      <c r="O2226">
        <v>70</v>
      </c>
    </row>
    <row r="2227" spans="1:15" x14ac:dyDescent="0.25">
      <c r="A2227" t="s">
        <v>18061</v>
      </c>
      <c r="B2227" t="s">
        <v>18774</v>
      </c>
      <c r="C2227" t="s">
        <v>2304</v>
      </c>
      <c r="D2227" t="s">
        <v>2313</v>
      </c>
      <c r="E2227" t="s">
        <v>18776</v>
      </c>
      <c r="F2227" t="s">
        <v>5713</v>
      </c>
      <c r="G2227" t="s">
        <v>37701</v>
      </c>
      <c r="H2227" t="s">
        <v>37702</v>
      </c>
      <c r="I2227" t="s">
        <v>37704</v>
      </c>
      <c r="J2227" t="s">
        <v>474</v>
      </c>
      <c r="K2227" t="s">
        <v>114</v>
      </c>
      <c r="L2227" t="s">
        <v>47</v>
      </c>
      <c r="M2227" t="s">
        <v>114</v>
      </c>
      <c r="N2227" t="s">
        <v>114</v>
      </c>
      <c r="O2227">
        <v>50</v>
      </c>
    </row>
    <row r="2228" spans="1:15" x14ac:dyDescent="0.25">
      <c r="A2228" t="s">
        <v>18061</v>
      </c>
      <c r="B2228" t="s">
        <v>18795</v>
      </c>
      <c r="C2228" t="s">
        <v>2304</v>
      </c>
      <c r="D2228" t="s">
        <v>11010</v>
      </c>
      <c r="E2228" t="s">
        <v>11442</v>
      </c>
      <c r="F2228" t="s">
        <v>8481</v>
      </c>
      <c r="G2228" t="s">
        <v>37701</v>
      </c>
      <c r="H2228" t="s">
        <v>37702</v>
      </c>
      <c r="I2228" t="s">
        <v>37704</v>
      </c>
      <c r="J2228" t="s">
        <v>108</v>
      </c>
      <c r="K2228" t="s">
        <v>114</v>
      </c>
      <c r="L2228" t="s">
        <v>47</v>
      </c>
      <c r="M2228" t="s">
        <v>47</v>
      </c>
      <c r="N2228" t="s">
        <v>37705</v>
      </c>
      <c r="O2228">
        <v>180</v>
      </c>
    </row>
    <row r="2229" spans="1:15" x14ac:dyDescent="0.25">
      <c r="A2229" t="s">
        <v>18061</v>
      </c>
      <c r="B2229" t="s">
        <v>18800</v>
      </c>
      <c r="C2229" t="s">
        <v>2304</v>
      </c>
      <c r="D2229" t="s">
        <v>2422</v>
      </c>
      <c r="E2229" t="s">
        <v>16464</v>
      </c>
      <c r="F2229" t="s">
        <v>2359</v>
      </c>
      <c r="G2229" t="s">
        <v>37701</v>
      </c>
      <c r="H2229" t="s">
        <v>37702</v>
      </c>
      <c r="I2229" t="s">
        <v>37704</v>
      </c>
      <c r="J2229" t="s">
        <v>108</v>
      </c>
      <c r="K2229" t="s">
        <v>114</v>
      </c>
      <c r="L2229" t="s">
        <v>47</v>
      </c>
      <c r="M2229" t="s">
        <v>47</v>
      </c>
      <c r="N2229" t="s">
        <v>37705</v>
      </c>
      <c r="O2229">
        <v>50</v>
      </c>
    </row>
    <row r="2230" spans="1:15" x14ac:dyDescent="0.25">
      <c r="A2230" t="s">
        <v>18061</v>
      </c>
      <c r="B2230" t="s">
        <v>18816</v>
      </c>
      <c r="C2230" t="s">
        <v>11240</v>
      </c>
      <c r="D2230" t="s">
        <v>1297</v>
      </c>
      <c r="E2230" t="s">
        <v>18818</v>
      </c>
      <c r="F2230" t="s">
        <v>2457</v>
      </c>
      <c r="G2230" t="s">
        <v>37701</v>
      </c>
      <c r="H2230" t="s">
        <v>16225</v>
      </c>
      <c r="I2230" t="s">
        <v>37704</v>
      </c>
      <c r="J2230" t="s">
        <v>108</v>
      </c>
      <c r="K2230" t="s">
        <v>114</v>
      </c>
      <c r="L2230" t="s">
        <v>47</v>
      </c>
      <c r="M2230" t="s">
        <v>47</v>
      </c>
      <c r="N2230" t="s">
        <v>37705</v>
      </c>
      <c r="O2230">
        <v>40</v>
      </c>
    </row>
    <row r="2231" spans="1:15" x14ac:dyDescent="0.25">
      <c r="A2231" t="s">
        <v>18061</v>
      </c>
      <c r="B2231" t="s">
        <v>15393</v>
      </c>
      <c r="C2231" t="s">
        <v>9899</v>
      </c>
      <c r="D2231" t="s">
        <v>1297</v>
      </c>
      <c r="E2231" t="s">
        <v>1576</v>
      </c>
      <c r="F2231" t="s">
        <v>1299</v>
      </c>
      <c r="G2231" t="s">
        <v>37701</v>
      </c>
      <c r="H2231" t="s">
        <v>37702</v>
      </c>
      <c r="I2231" t="s">
        <v>37704</v>
      </c>
      <c r="J2231" t="s">
        <v>108</v>
      </c>
      <c r="K2231" t="s">
        <v>114</v>
      </c>
      <c r="L2231" t="s">
        <v>47</v>
      </c>
      <c r="M2231" t="s">
        <v>47</v>
      </c>
      <c r="N2231" t="s">
        <v>37705</v>
      </c>
      <c r="O2231">
        <v>30</v>
      </c>
    </row>
    <row r="2232" spans="1:15" x14ac:dyDescent="0.25">
      <c r="A2232" t="s">
        <v>18061</v>
      </c>
      <c r="B2232" t="s">
        <v>18822</v>
      </c>
      <c r="C2232" t="s">
        <v>2350</v>
      </c>
      <c r="D2232" t="s">
        <v>809</v>
      </c>
      <c r="E2232" t="s">
        <v>18824</v>
      </c>
      <c r="F2232" t="s">
        <v>903</v>
      </c>
      <c r="G2232" t="s">
        <v>949</v>
      </c>
      <c r="H2232" t="s">
        <v>966</v>
      </c>
      <c r="I2232" t="s">
        <v>967</v>
      </c>
      <c r="J2232" t="s">
        <v>108</v>
      </c>
      <c r="K2232" t="s">
        <v>114</v>
      </c>
      <c r="L2232" t="s">
        <v>47</v>
      </c>
      <c r="M2232" t="s">
        <v>47</v>
      </c>
      <c r="N2232" t="s">
        <v>37705</v>
      </c>
      <c r="O2232">
        <v>60</v>
      </c>
    </row>
    <row r="2233" spans="1:15" x14ac:dyDescent="0.25">
      <c r="A2233" t="s">
        <v>18061</v>
      </c>
      <c r="B2233" t="s">
        <v>18827</v>
      </c>
      <c r="C2233" t="s">
        <v>18828</v>
      </c>
      <c r="D2233" t="s">
        <v>1826</v>
      </c>
      <c r="E2233" t="s">
        <v>18830</v>
      </c>
      <c r="F2233" t="s">
        <v>5713</v>
      </c>
      <c r="G2233" t="s">
        <v>37701</v>
      </c>
      <c r="H2233" t="s">
        <v>37702</v>
      </c>
      <c r="I2233" t="s">
        <v>37704</v>
      </c>
      <c r="J2233" t="s">
        <v>108</v>
      </c>
      <c r="K2233" t="s">
        <v>114</v>
      </c>
      <c r="L2233" t="s">
        <v>47</v>
      </c>
      <c r="M2233" t="s">
        <v>47</v>
      </c>
      <c r="N2233" t="s">
        <v>37705</v>
      </c>
      <c r="O2233">
        <v>30</v>
      </c>
    </row>
    <row r="2234" spans="1:15" x14ac:dyDescent="0.25">
      <c r="A2234" t="s">
        <v>18061</v>
      </c>
      <c r="B2234" t="s">
        <v>18832</v>
      </c>
      <c r="C2234" t="s">
        <v>924</v>
      </c>
      <c r="D2234" t="s">
        <v>1826</v>
      </c>
      <c r="E2234" t="s">
        <v>9507</v>
      </c>
      <c r="F2234" t="s">
        <v>1299</v>
      </c>
      <c r="G2234" t="s">
        <v>37701</v>
      </c>
      <c r="H2234" t="s">
        <v>5657</v>
      </c>
      <c r="I2234" t="s">
        <v>37704</v>
      </c>
      <c r="J2234" t="s">
        <v>536</v>
      </c>
      <c r="K2234" t="s">
        <v>114</v>
      </c>
      <c r="L2234" t="s">
        <v>47</v>
      </c>
      <c r="M2234" t="s">
        <v>47</v>
      </c>
      <c r="N2234" t="s">
        <v>37705</v>
      </c>
      <c r="O2234">
        <v>60</v>
      </c>
    </row>
    <row r="2235" spans="1:15" x14ac:dyDescent="0.25">
      <c r="A2235" t="s">
        <v>18061</v>
      </c>
      <c r="B2235" t="s">
        <v>18840</v>
      </c>
      <c r="C2235" t="s">
        <v>946</v>
      </c>
      <c r="D2235" t="s">
        <v>1297</v>
      </c>
      <c r="E2235" t="s">
        <v>13315</v>
      </c>
      <c r="F2235" t="s">
        <v>5713</v>
      </c>
      <c r="G2235" t="s">
        <v>37701</v>
      </c>
      <c r="H2235" t="s">
        <v>2477</v>
      </c>
      <c r="I2235" t="s">
        <v>37704</v>
      </c>
      <c r="J2235" t="s">
        <v>474</v>
      </c>
      <c r="K2235" t="s">
        <v>114</v>
      </c>
      <c r="L2235" t="s">
        <v>47</v>
      </c>
      <c r="M2235" t="s">
        <v>47</v>
      </c>
      <c r="N2235" t="s">
        <v>37705</v>
      </c>
      <c r="O2235">
        <v>30</v>
      </c>
    </row>
    <row r="2236" spans="1:15" x14ac:dyDescent="0.25">
      <c r="A2236" t="s">
        <v>18061</v>
      </c>
      <c r="B2236" t="s">
        <v>18842</v>
      </c>
      <c r="C2236" t="s">
        <v>7641</v>
      </c>
      <c r="D2236" t="s">
        <v>1297</v>
      </c>
      <c r="E2236" t="s">
        <v>18844</v>
      </c>
      <c r="F2236" t="s">
        <v>2457</v>
      </c>
      <c r="G2236" t="s">
        <v>37701</v>
      </c>
      <c r="H2236" t="s">
        <v>5612</v>
      </c>
      <c r="I2236" t="s">
        <v>37704</v>
      </c>
      <c r="J2236" t="s">
        <v>108</v>
      </c>
      <c r="K2236" t="s">
        <v>114</v>
      </c>
      <c r="L2236" t="s">
        <v>47</v>
      </c>
      <c r="M2236" t="s">
        <v>47</v>
      </c>
      <c r="N2236" t="s">
        <v>37705</v>
      </c>
      <c r="O2236">
        <v>40</v>
      </c>
    </row>
    <row r="2237" spans="1:15" x14ac:dyDescent="0.25">
      <c r="A2237" t="s">
        <v>18061</v>
      </c>
      <c r="B2237" t="s">
        <v>18846</v>
      </c>
      <c r="C2237" t="s">
        <v>2350</v>
      </c>
      <c r="D2237" t="s">
        <v>1297</v>
      </c>
      <c r="E2237" t="s">
        <v>2138</v>
      </c>
      <c r="F2237" t="s">
        <v>2002</v>
      </c>
      <c r="G2237" t="s">
        <v>37701</v>
      </c>
      <c r="H2237" t="s">
        <v>2477</v>
      </c>
      <c r="I2237" t="s">
        <v>37704</v>
      </c>
      <c r="J2237" t="s">
        <v>108</v>
      </c>
      <c r="K2237" t="s">
        <v>114</v>
      </c>
      <c r="L2237" t="s">
        <v>47</v>
      </c>
      <c r="M2237" t="s">
        <v>47</v>
      </c>
      <c r="N2237" t="s">
        <v>37705</v>
      </c>
      <c r="O2237">
        <v>40</v>
      </c>
    </row>
    <row r="2238" spans="1:15" x14ac:dyDescent="0.25">
      <c r="A2238" t="s">
        <v>18061</v>
      </c>
      <c r="B2238" t="s">
        <v>18872</v>
      </c>
      <c r="C2238" t="s">
        <v>18873</v>
      </c>
      <c r="D2238" t="s">
        <v>934</v>
      </c>
      <c r="E2238" t="s">
        <v>1291</v>
      </c>
      <c r="F2238" t="s">
        <v>1583</v>
      </c>
      <c r="G2238" t="s">
        <v>37701</v>
      </c>
      <c r="H2238" t="s">
        <v>37702</v>
      </c>
      <c r="I2238" t="s">
        <v>37704</v>
      </c>
      <c r="J2238" t="s">
        <v>270</v>
      </c>
      <c r="K2238" t="s">
        <v>114</v>
      </c>
      <c r="L2238" t="s">
        <v>47</v>
      </c>
      <c r="M2238" t="s">
        <v>47</v>
      </c>
      <c r="N2238" t="s">
        <v>37705</v>
      </c>
      <c r="O2238">
        <v>30</v>
      </c>
    </row>
    <row r="2239" spans="1:15" x14ac:dyDescent="0.25">
      <c r="A2239" t="s">
        <v>18061</v>
      </c>
      <c r="B2239" t="s">
        <v>18878</v>
      </c>
      <c r="C2239" t="s">
        <v>18879</v>
      </c>
      <c r="D2239" t="s">
        <v>934</v>
      </c>
      <c r="E2239" t="s">
        <v>16624</v>
      </c>
      <c r="F2239" t="s">
        <v>2255</v>
      </c>
      <c r="G2239" t="s">
        <v>37701</v>
      </c>
      <c r="H2239" t="s">
        <v>37702</v>
      </c>
      <c r="I2239" t="s">
        <v>37704</v>
      </c>
      <c r="J2239" t="s">
        <v>270</v>
      </c>
      <c r="K2239" t="s">
        <v>114</v>
      </c>
      <c r="L2239" t="s">
        <v>47</v>
      </c>
      <c r="M2239" t="s">
        <v>47</v>
      </c>
      <c r="N2239" t="s">
        <v>37705</v>
      </c>
      <c r="O2239">
        <v>30</v>
      </c>
    </row>
    <row r="2240" spans="1:15" x14ac:dyDescent="0.25">
      <c r="A2240" t="s">
        <v>18061</v>
      </c>
      <c r="B2240" t="s">
        <v>18885</v>
      </c>
      <c r="C2240" t="s">
        <v>16644</v>
      </c>
      <c r="D2240" t="s">
        <v>1297</v>
      </c>
      <c r="E2240" t="s">
        <v>16522</v>
      </c>
      <c r="F2240" t="s">
        <v>5295</v>
      </c>
      <c r="G2240" t="s">
        <v>37701</v>
      </c>
      <c r="H2240" t="s">
        <v>37702</v>
      </c>
      <c r="I2240" t="s">
        <v>37704</v>
      </c>
      <c r="J2240" t="s">
        <v>474</v>
      </c>
      <c r="K2240" t="s">
        <v>114</v>
      </c>
      <c r="L2240" t="s">
        <v>47</v>
      </c>
      <c r="M2240" t="s">
        <v>47</v>
      </c>
      <c r="N2240" t="s">
        <v>37705</v>
      </c>
      <c r="O2240">
        <v>50</v>
      </c>
    </row>
    <row r="2241" spans="1:15" x14ac:dyDescent="0.25">
      <c r="A2241" t="s">
        <v>18889</v>
      </c>
      <c r="B2241" t="s">
        <v>18890</v>
      </c>
      <c r="C2241" t="s">
        <v>152</v>
      </c>
      <c r="D2241" t="s">
        <v>8801</v>
      </c>
      <c r="E2241" t="s">
        <v>1284</v>
      </c>
      <c r="F2241" t="s">
        <v>18892</v>
      </c>
      <c r="G2241" t="s">
        <v>206</v>
      </c>
      <c r="H2241" t="s">
        <v>170</v>
      </c>
      <c r="I2241" t="s">
        <v>106</v>
      </c>
      <c r="J2241" t="s">
        <v>18894</v>
      </c>
      <c r="K2241" t="s">
        <v>18895</v>
      </c>
      <c r="L2241" t="s">
        <v>47</v>
      </c>
      <c r="M2241" t="s">
        <v>47</v>
      </c>
      <c r="N2241" t="s">
        <v>37705</v>
      </c>
      <c r="O2241">
        <v>150</v>
      </c>
    </row>
    <row r="2242" spans="1:15" x14ac:dyDescent="0.25">
      <c r="A2242" t="s">
        <v>18889</v>
      </c>
      <c r="B2242" t="s">
        <v>18897</v>
      </c>
      <c r="C2242" t="s">
        <v>1254</v>
      </c>
      <c r="D2242" t="s">
        <v>204</v>
      </c>
      <c r="E2242" t="s">
        <v>18900</v>
      </c>
      <c r="F2242" t="s">
        <v>4539</v>
      </c>
      <c r="G2242" t="s">
        <v>206</v>
      </c>
      <c r="H2242" t="s">
        <v>87</v>
      </c>
      <c r="I2242" t="s">
        <v>88</v>
      </c>
      <c r="J2242" t="s">
        <v>18901</v>
      </c>
      <c r="K2242" t="s">
        <v>7700</v>
      </c>
      <c r="L2242" t="s">
        <v>47</v>
      </c>
      <c r="M2242" t="s">
        <v>47</v>
      </c>
      <c r="N2242" t="s">
        <v>37705</v>
      </c>
      <c r="O2242">
        <v>350</v>
      </c>
    </row>
    <row r="2243" spans="1:15" x14ac:dyDescent="0.25">
      <c r="A2243" t="s">
        <v>18889</v>
      </c>
      <c r="B2243" t="s">
        <v>18905</v>
      </c>
      <c r="C2243" t="s">
        <v>1254</v>
      </c>
      <c r="D2243" t="s">
        <v>204</v>
      </c>
      <c r="E2243" t="s">
        <v>18907</v>
      </c>
      <c r="F2243" t="s">
        <v>11985</v>
      </c>
      <c r="G2243" t="s">
        <v>206</v>
      </c>
      <c r="H2243" t="s">
        <v>87</v>
      </c>
      <c r="I2243" t="s">
        <v>88</v>
      </c>
      <c r="J2243" t="s">
        <v>18908</v>
      </c>
      <c r="K2243" t="s">
        <v>7700</v>
      </c>
      <c r="L2243" t="s">
        <v>47</v>
      </c>
      <c r="M2243" t="s">
        <v>47</v>
      </c>
      <c r="N2243" t="s">
        <v>37705</v>
      </c>
      <c r="O2243">
        <v>350</v>
      </c>
    </row>
    <row r="2244" spans="1:15" x14ac:dyDescent="0.25">
      <c r="A2244" t="s">
        <v>18889</v>
      </c>
      <c r="B2244" t="s">
        <v>18909</v>
      </c>
      <c r="C2244" t="s">
        <v>1254</v>
      </c>
      <c r="D2244" t="s">
        <v>204</v>
      </c>
      <c r="E2244" t="s">
        <v>15327</v>
      </c>
      <c r="F2244" t="s">
        <v>10379</v>
      </c>
      <c r="G2244" t="s">
        <v>206</v>
      </c>
      <c r="H2244" t="s">
        <v>87</v>
      </c>
      <c r="I2244" t="s">
        <v>88</v>
      </c>
      <c r="J2244" t="s">
        <v>18901</v>
      </c>
      <c r="K2244" t="s">
        <v>7700</v>
      </c>
      <c r="L2244" t="s">
        <v>47</v>
      </c>
      <c r="M2244" t="s">
        <v>47</v>
      </c>
      <c r="N2244" t="s">
        <v>37705</v>
      </c>
      <c r="O2244">
        <v>280</v>
      </c>
    </row>
    <row r="2245" spans="1:15" x14ac:dyDescent="0.25">
      <c r="A2245" t="s">
        <v>18889</v>
      </c>
      <c r="B2245" t="s">
        <v>18912</v>
      </c>
      <c r="C2245" t="s">
        <v>1254</v>
      </c>
      <c r="D2245" t="s">
        <v>204</v>
      </c>
      <c r="E2245" t="s">
        <v>18914</v>
      </c>
      <c r="F2245" t="s">
        <v>18915</v>
      </c>
      <c r="G2245" t="s">
        <v>206</v>
      </c>
      <c r="H2245" t="s">
        <v>87</v>
      </c>
      <c r="I2245" t="s">
        <v>88</v>
      </c>
      <c r="J2245" t="s">
        <v>18908</v>
      </c>
      <c r="K2245" t="s">
        <v>7700</v>
      </c>
      <c r="L2245" t="s">
        <v>47</v>
      </c>
      <c r="M2245" t="s">
        <v>47</v>
      </c>
      <c r="N2245" t="s">
        <v>37705</v>
      </c>
      <c r="O2245">
        <v>280</v>
      </c>
    </row>
    <row r="2246" spans="1:15" x14ac:dyDescent="0.25">
      <c r="A2246" t="s">
        <v>18889</v>
      </c>
      <c r="B2246" t="s">
        <v>18916</v>
      </c>
      <c r="C2246" t="s">
        <v>1254</v>
      </c>
      <c r="D2246" t="s">
        <v>709</v>
      </c>
      <c r="E2246" t="s">
        <v>3578</v>
      </c>
      <c r="F2246" t="s">
        <v>18918</v>
      </c>
      <c r="G2246" t="s">
        <v>206</v>
      </c>
      <c r="H2246" t="s">
        <v>105</v>
      </c>
      <c r="I2246" t="s">
        <v>106</v>
      </c>
      <c r="J2246" t="s">
        <v>18919</v>
      </c>
      <c r="K2246" t="s">
        <v>18920</v>
      </c>
      <c r="L2246" t="s">
        <v>47</v>
      </c>
      <c r="M2246" t="s">
        <v>47</v>
      </c>
      <c r="N2246" t="s">
        <v>37705</v>
      </c>
      <c r="O2246">
        <v>90</v>
      </c>
    </row>
    <row r="2247" spans="1:15" x14ac:dyDescent="0.25">
      <c r="A2247" t="s">
        <v>18889</v>
      </c>
      <c r="B2247" t="s">
        <v>18922</v>
      </c>
      <c r="C2247" t="s">
        <v>133</v>
      </c>
      <c r="D2247" t="s">
        <v>52</v>
      </c>
      <c r="E2247" t="s">
        <v>9320</v>
      </c>
      <c r="F2247" t="s">
        <v>101</v>
      </c>
      <c r="G2247" t="s">
        <v>18925</v>
      </c>
      <c r="H2247" t="s">
        <v>105</v>
      </c>
      <c r="I2247" t="s">
        <v>106</v>
      </c>
      <c r="J2247" t="s">
        <v>14616</v>
      </c>
      <c r="K2247" t="s">
        <v>18926</v>
      </c>
      <c r="L2247" t="s">
        <v>47</v>
      </c>
      <c r="M2247" t="s">
        <v>47</v>
      </c>
      <c r="N2247" t="s">
        <v>37705</v>
      </c>
      <c r="O2247">
        <v>100</v>
      </c>
    </row>
    <row r="2248" spans="1:15" x14ac:dyDescent="0.25">
      <c r="A2248" t="s">
        <v>18889</v>
      </c>
      <c r="B2248" t="s">
        <v>18929</v>
      </c>
      <c r="C2248" t="s">
        <v>293</v>
      </c>
      <c r="D2248" t="s">
        <v>709</v>
      </c>
      <c r="E2248" t="s">
        <v>9702</v>
      </c>
      <c r="F2248" t="s">
        <v>13175</v>
      </c>
      <c r="G2248" t="s">
        <v>7009</v>
      </c>
      <c r="H2248" t="s">
        <v>105</v>
      </c>
      <c r="I2248" t="s">
        <v>106</v>
      </c>
      <c r="J2248" t="s">
        <v>4769</v>
      </c>
      <c r="K2248" t="s">
        <v>10691</v>
      </c>
      <c r="L2248" t="s">
        <v>47</v>
      </c>
      <c r="M2248" t="s">
        <v>47</v>
      </c>
      <c r="N2248" t="s">
        <v>37705</v>
      </c>
      <c r="O2248">
        <v>70</v>
      </c>
    </row>
    <row r="2249" spans="1:15" x14ac:dyDescent="0.25">
      <c r="A2249" t="s">
        <v>18889</v>
      </c>
      <c r="B2249" t="s">
        <v>18932</v>
      </c>
      <c r="C2249" t="s">
        <v>293</v>
      </c>
      <c r="D2249" t="s">
        <v>52</v>
      </c>
      <c r="E2249" t="s">
        <v>18934</v>
      </c>
      <c r="F2249" t="s">
        <v>18935</v>
      </c>
      <c r="G2249" t="s">
        <v>18936</v>
      </c>
      <c r="H2249" t="s">
        <v>105</v>
      </c>
      <c r="I2249" t="s">
        <v>106</v>
      </c>
      <c r="J2249" t="s">
        <v>18937</v>
      </c>
      <c r="K2249" t="s">
        <v>1381</v>
      </c>
      <c r="L2249" t="s">
        <v>47</v>
      </c>
      <c r="M2249" t="s">
        <v>47</v>
      </c>
      <c r="N2249" t="s">
        <v>37705</v>
      </c>
      <c r="O2249">
        <v>200</v>
      </c>
    </row>
    <row r="2250" spans="1:15" x14ac:dyDescent="0.25">
      <c r="A2250" t="s">
        <v>18889</v>
      </c>
      <c r="B2250" t="s">
        <v>18941</v>
      </c>
      <c r="C2250" t="s">
        <v>293</v>
      </c>
      <c r="D2250" t="s">
        <v>52</v>
      </c>
      <c r="E2250" t="s">
        <v>18934</v>
      </c>
      <c r="F2250" t="s">
        <v>18935</v>
      </c>
      <c r="G2250" t="s">
        <v>18936</v>
      </c>
      <c r="H2250" t="s">
        <v>105</v>
      </c>
      <c r="I2250" t="s">
        <v>106</v>
      </c>
      <c r="J2250" t="s">
        <v>18937</v>
      </c>
      <c r="K2250" t="s">
        <v>1381</v>
      </c>
      <c r="L2250" t="s">
        <v>47</v>
      </c>
      <c r="M2250" t="s">
        <v>47</v>
      </c>
      <c r="N2250" t="s">
        <v>37705</v>
      </c>
      <c r="O2250">
        <v>200</v>
      </c>
    </row>
    <row r="2251" spans="1:15" x14ac:dyDescent="0.25">
      <c r="A2251" t="s">
        <v>18889</v>
      </c>
      <c r="B2251" t="s">
        <v>18943</v>
      </c>
      <c r="C2251" t="s">
        <v>293</v>
      </c>
      <c r="D2251" t="s">
        <v>52</v>
      </c>
      <c r="E2251" t="s">
        <v>18934</v>
      </c>
      <c r="F2251" t="s">
        <v>18935</v>
      </c>
      <c r="G2251" t="s">
        <v>18936</v>
      </c>
      <c r="H2251" t="s">
        <v>105</v>
      </c>
      <c r="I2251" t="s">
        <v>106</v>
      </c>
      <c r="J2251" t="s">
        <v>18944</v>
      </c>
      <c r="K2251" t="s">
        <v>1381</v>
      </c>
      <c r="L2251" t="s">
        <v>47</v>
      </c>
      <c r="M2251" t="s">
        <v>47</v>
      </c>
      <c r="N2251" t="s">
        <v>37705</v>
      </c>
      <c r="O2251">
        <v>170</v>
      </c>
    </row>
    <row r="2252" spans="1:15" x14ac:dyDescent="0.25">
      <c r="A2252" t="s">
        <v>18889</v>
      </c>
      <c r="B2252" t="s">
        <v>18946</v>
      </c>
      <c r="C2252" t="s">
        <v>293</v>
      </c>
      <c r="D2252" t="s">
        <v>52</v>
      </c>
      <c r="E2252" t="s">
        <v>18934</v>
      </c>
      <c r="F2252" t="s">
        <v>18935</v>
      </c>
      <c r="G2252" t="s">
        <v>18936</v>
      </c>
      <c r="H2252" t="s">
        <v>105</v>
      </c>
      <c r="I2252" t="s">
        <v>106</v>
      </c>
      <c r="J2252" t="s">
        <v>18937</v>
      </c>
      <c r="K2252" t="s">
        <v>1381</v>
      </c>
      <c r="L2252" t="s">
        <v>47</v>
      </c>
      <c r="M2252" t="s">
        <v>47</v>
      </c>
      <c r="N2252" t="s">
        <v>37705</v>
      </c>
      <c r="O2252">
        <v>170</v>
      </c>
    </row>
    <row r="2253" spans="1:15" x14ac:dyDescent="0.25">
      <c r="A2253" t="s">
        <v>18889</v>
      </c>
      <c r="B2253" t="s">
        <v>18948</v>
      </c>
      <c r="C2253" t="s">
        <v>293</v>
      </c>
      <c r="D2253" t="s">
        <v>52</v>
      </c>
      <c r="E2253" t="s">
        <v>1332</v>
      </c>
      <c r="F2253" t="s">
        <v>101</v>
      </c>
      <c r="G2253" t="s">
        <v>18936</v>
      </c>
      <c r="H2253" t="s">
        <v>105</v>
      </c>
      <c r="I2253" t="s">
        <v>106</v>
      </c>
      <c r="J2253" t="s">
        <v>14616</v>
      </c>
      <c r="K2253" t="s">
        <v>15454</v>
      </c>
      <c r="L2253" t="s">
        <v>47</v>
      </c>
      <c r="M2253" t="s">
        <v>47</v>
      </c>
      <c r="N2253" t="s">
        <v>37705</v>
      </c>
      <c r="O2253">
        <v>150</v>
      </c>
    </row>
    <row r="2254" spans="1:15" x14ac:dyDescent="0.25">
      <c r="A2254" t="s">
        <v>18889</v>
      </c>
      <c r="B2254" t="s">
        <v>18952</v>
      </c>
      <c r="C2254" t="s">
        <v>293</v>
      </c>
      <c r="D2254" t="s">
        <v>52</v>
      </c>
      <c r="E2254" t="s">
        <v>1332</v>
      </c>
      <c r="F2254" t="s">
        <v>101</v>
      </c>
      <c r="G2254" t="s">
        <v>18936</v>
      </c>
      <c r="H2254" t="s">
        <v>105</v>
      </c>
      <c r="I2254" t="s">
        <v>106</v>
      </c>
      <c r="J2254" t="s">
        <v>18894</v>
      </c>
      <c r="K2254" t="s">
        <v>15454</v>
      </c>
      <c r="L2254" t="s">
        <v>47</v>
      </c>
      <c r="M2254" t="s">
        <v>47</v>
      </c>
      <c r="N2254" t="s">
        <v>37705</v>
      </c>
      <c r="O2254">
        <v>120</v>
      </c>
    </row>
    <row r="2255" spans="1:15" x14ac:dyDescent="0.25">
      <c r="A2255" t="s">
        <v>18889</v>
      </c>
      <c r="B2255" t="s">
        <v>18954</v>
      </c>
      <c r="C2255" t="s">
        <v>293</v>
      </c>
      <c r="D2255" t="s">
        <v>52</v>
      </c>
      <c r="E2255" t="s">
        <v>1332</v>
      </c>
      <c r="F2255" t="s">
        <v>101</v>
      </c>
      <c r="G2255" t="s">
        <v>18936</v>
      </c>
      <c r="H2255" t="s">
        <v>105</v>
      </c>
      <c r="I2255" t="s">
        <v>106</v>
      </c>
      <c r="J2255" t="s">
        <v>14616</v>
      </c>
      <c r="K2255" t="s">
        <v>15454</v>
      </c>
      <c r="L2255" t="s">
        <v>47</v>
      </c>
      <c r="M2255" t="s">
        <v>47</v>
      </c>
      <c r="N2255" t="s">
        <v>37705</v>
      </c>
      <c r="O2255">
        <v>170</v>
      </c>
    </row>
    <row r="2256" spans="1:15" x14ac:dyDescent="0.25">
      <c r="A2256" t="s">
        <v>18889</v>
      </c>
      <c r="B2256" t="s">
        <v>18956</v>
      </c>
      <c r="C2256" t="s">
        <v>336</v>
      </c>
      <c r="D2256" t="s">
        <v>709</v>
      </c>
      <c r="E2256" t="s">
        <v>1443</v>
      </c>
      <c r="F2256" t="s">
        <v>320</v>
      </c>
      <c r="G2256" t="s">
        <v>330</v>
      </c>
      <c r="H2256" t="s">
        <v>105</v>
      </c>
      <c r="I2256" t="s">
        <v>106</v>
      </c>
      <c r="J2256" t="s">
        <v>18958</v>
      </c>
      <c r="K2256" t="s">
        <v>10691</v>
      </c>
      <c r="L2256" t="s">
        <v>47</v>
      </c>
      <c r="M2256" t="s">
        <v>47</v>
      </c>
      <c r="N2256" t="s">
        <v>37705</v>
      </c>
      <c r="O2256">
        <v>90</v>
      </c>
    </row>
    <row r="2257" spans="1:15" x14ac:dyDescent="0.25">
      <c r="A2257" t="s">
        <v>18889</v>
      </c>
      <c r="B2257" t="s">
        <v>18962</v>
      </c>
      <c r="C2257" t="s">
        <v>336</v>
      </c>
      <c r="D2257" t="s">
        <v>709</v>
      </c>
      <c r="E2257" t="s">
        <v>1443</v>
      </c>
      <c r="F2257" t="s">
        <v>320</v>
      </c>
      <c r="G2257" t="s">
        <v>330</v>
      </c>
      <c r="H2257" t="s">
        <v>105</v>
      </c>
      <c r="I2257" t="s">
        <v>106</v>
      </c>
      <c r="J2257" t="s">
        <v>18963</v>
      </c>
      <c r="K2257" t="s">
        <v>10691</v>
      </c>
      <c r="L2257" t="s">
        <v>47</v>
      </c>
      <c r="M2257" t="s">
        <v>47</v>
      </c>
      <c r="N2257" t="s">
        <v>37705</v>
      </c>
      <c r="O2257">
        <v>90</v>
      </c>
    </row>
    <row r="2258" spans="1:15" x14ac:dyDescent="0.25">
      <c r="A2258" t="s">
        <v>18889</v>
      </c>
      <c r="B2258" t="s">
        <v>18964</v>
      </c>
      <c r="C2258" t="s">
        <v>336</v>
      </c>
      <c r="D2258" t="s">
        <v>709</v>
      </c>
      <c r="E2258" t="s">
        <v>5043</v>
      </c>
      <c r="F2258" t="s">
        <v>320</v>
      </c>
      <c r="G2258" t="s">
        <v>7009</v>
      </c>
      <c r="H2258" t="s">
        <v>105</v>
      </c>
      <c r="I2258" t="s">
        <v>106</v>
      </c>
      <c r="J2258" t="s">
        <v>18966</v>
      </c>
      <c r="K2258" t="s">
        <v>10691</v>
      </c>
      <c r="L2258" t="s">
        <v>47</v>
      </c>
      <c r="M2258" t="s">
        <v>47</v>
      </c>
      <c r="N2258" t="s">
        <v>37705</v>
      </c>
      <c r="O2258">
        <v>70</v>
      </c>
    </row>
    <row r="2259" spans="1:15" x14ac:dyDescent="0.25">
      <c r="A2259" t="s">
        <v>18889</v>
      </c>
      <c r="B2259" t="s">
        <v>18968</v>
      </c>
      <c r="C2259" t="s">
        <v>336</v>
      </c>
      <c r="D2259" t="s">
        <v>709</v>
      </c>
      <c r="E2259" t="s">
        <v>5043</v>
      </c>
      <c r="F2259" t="s">
        <v>320</v>
      </c>
      <c r="G2259" t="s">
        <v>7009</v>
      </c>
      <c r="H2259" t="s">
        <v>105</v>
      </c>
      <c r="I2259" t="s">
        <v>106</v>
      </c>
      <c r="J2259" t="s">
        <v>18966</v>
      </c>
      <c r="K2259" t="s">
        <v>10691</v>
      </c>
      <c r="L2259" t="s">
        <v>47</v>
      </c>
      <c r="M2259" t="s">
        <v>47</v>
      </c>
      <c r="N2259" t="s">
        <v>37705</v>
      </c>
      <c r="O2259">
        <v>70</v>
      </c>
    </row>
    <row r="2260" spans="1:15" x14ac:dyDescent="0.25">
      <c r="A2260" t="s">
        <v>18889</v>
      </c>
      <c r="B2260" t="s">
        <v>18969</v>
      </c>
      <c r="C2260" t="s">
        <v>3375</v>
      </c>
      <c r="D2260" t="s">
        <v>52</v>
      </c>
      <c r="E2260" t="s">
        <v>1631</v>
      </c>
      <c r="F2260" t="s">
        <v>1465</v>
      </c>
      <c r="G2260" t="s">
        <v>330</v>
      </c>
      <c r="H2260" t="s">
        <v>105</v>
      </c>
      <c r="I2260" t="s">
        <v>106</v>
      </c>
      <c r="J2260" t="s">
        <v>18972</v>
      </c>
      <c r="K2260" t="s">
        <v>90</v>
      </c>
      <c r="L2260" t="s">
        <v>47</v>
      </c>
      <c r="M2260" t="s">
        <v>47</v>
      </c>
      <c r="N2260" t="s">
        <v>37705</v>
      </c>
      <c r="O2260">
        <v>80</v>
      </c>
    </row>
    <row r="2261" spans="1:15" x14ac:dyDescent="0.25">
      <c r="A2261" t="s">
        <v>18889</v>
      </c>
      <c r="B2261" t="s">
        <v>18976</v>
      </c>
      <c r="C2261" t="s">
        <v>3375</v>
      </c>
      <c r="D2261" t="s">
        <v>52</v>
      </c>
      <c r="E2261" t="s">
        <v>1631</v>
      </c>
      <c r="F2261" t="s">
        <v>1465</v>
      </c>
      <c r="G2261" t="s">
        <v>18936</v>
      </c>
      <c r="H2261" t="s">
        <v>105</v>
      </c>
      <c r="I2261" t="s">
        <v>106</v>
      </c>
      <c r="J2261" t="s">
        <v>18977</v>
      </c>
      <c r="K2261" t="s">
        <v>90</v>
      </c>
      <c r="L2261" t="s">
        <v>47</v>
      </c>
      <c r="M2261" t="s">
        <v>47</v>
      </c>
      <c r="N2261" t="s">
        <v>37705</v>
      </c>
      <c r="O2261">
        <v>80</v>
      </c>
    </row>
    <row r="2262" spans="1:15" x14ac:dyDescent="0.25">
      <c r="A2262" t="s">
        <v>18889</v>
      </c>
      <c r="B2262" t="s">
        <v>18979</v>
      </c>
      <c r="C2262" t="s">
        <v>552</v>
      </c>
      <c r="D2262" t="s">
        <v>505</v>
      </c>
      <c r="E2262" t="s">
        <v>18981</v>
      </c>
      <c r="F2262" t="s">
        <v>18982</v>
      </c>
      <c r="G2262" t="s">
        <v>5172</v>
      </c>
      <c r="H2262" t="s">
        <v>195</v>
      </c>
      <c r="I2262" t="s">
        <v>61</v>
      </c>
      <c r="J2262" t="s">
        <v>223</v>
      </c>
      <c r="K2262" t="s">
        <v>18986</v>
      </c>
      <c r="L2262" t="s">
        <v>258</v>
      </c>
      <c r="M2262" t="s">
        <v>47</v>
      </c>
      <c r="N2262" t="s">
        <v>37705</v>
      </c>
      <c r="O2262">
        <v>330</v>
      </c>
    </row>
    <row r="2263" spans="1:15" x14ac:dyDescent="0.25">
      <c r="A2263" t="s">
        <v>18889</v>
      </c>
      <c r="B2263" t="s">
        <v>18990</v>
      </c>
      <c r="C2263" t="s">
        <v>638</v>
      </c>
      <c r="D2263" t="s">
        <v>505</v>
      </c>
      <c r="E2263" t="s">
        <v>18992</v>
      </c>
      <c r="F2263" t="s">
        <v>18993</v>
      </c>
      <c r="G2263" t="s">
        <v>5172</v>
      </c>
      <c r="H2263" t="s">
        <v>195</v>
      </c>
      <c r="I2263" t="s">
        <v>61</v>
      </c>
      <c r="J2263" t="s">
        <v>4961</v>
      </c>
      <c r="K2263" t="s">
        <v>18047</v>
      </c>
      <c r="L2263" t="s">
        <v>258</v>
      </c>
      <c r="M2263" t="s">
        <v>47</v>
      </c>
      <c r="N2263" t="s">
        <v>37705</v>
      </c>
      <c r="O2263">
        <v>260</v>
      </c>
    </row>
    <row r="2264" spans="1:15" x14ac:dyDescent="0.25">
      <c r="A2264" t="s">
        <v>18889</v>
      </c>
      <c r="B2264" t="s">
        <v>18997</v>
      </c>
      <c r="C2264" t="s">
        <v>8864</v>
      </c>
      <c r="D2264" t="s">
        <v>505</v>
      </c>
      <c r="E2264" t="s">
        <v>18999</v>
      </c>
      <c r="F2264" t="s">
        <v>11142</v>
      </c>
      <c r="G2264" t="s">
        <v>37701</v>
      </c>
      <c r="H2264" t="s">
        <v>105</v>
      </c>
      <c r="I2264" t="s">
        <v>814</v>
      </c>
      <c r="J2264" t="s">
        <v>107</v>
      </c>
      <c r="K2264" t="s">
        <v>114</v>
      </c>
      <c r="L2264" t="s">
        <v>258</v>
      </c>
      <c r="M2264" t="s">
        <v>47</v>
      </c>
      <c r="N2264" t="s">
        <v>37705</v>
      </c>
      <c r="O2264">
        <v>160</v>
      </c>
    </row>
    <row r="2265" spans="1:15" x14ac:dyDescent="0.25">
      <c r="A2265" t="s">
        <v>18889</v>
      </c>
      <c r="B2265" t="s">
        <v>19003</v>
      </c>
      <c r="C2265" t="s">
        <v>8864</v>
      </c>
      <c r="D2265" t="s">
        <v>505</v>
      </c>
      <c r="E2265" t="s">
        <v>19005</v>
      </c>
      <c r="F2265" t="s">
        <v>811</v>
      </c>
      <c r="G2265" t="s">
        <v>37701</v>
      </c>
      <c r="H2265" t="s">
        <v>332</v>
      </c>
      <c r="I2265" t="s">
        <v>814</v>
      </c>
      <c r="J2265" t="s">
        <v>11109</v>
      </c>
      <c r="K2265" t="s">
        <v>114</v>
      </c>
      <c r="L2265" t="s">
        <v>47</v>
      </c>
      <c r="M2265" t="s">
        <v>47</v>
      </c>
      <c r="N2265" t="s">
        <v>37705</v>
      </c>
      <c r="O2265">
        <v>90</v>
      </c>
    </row>
    <row r="2266" spans="1:15" x14ac:dyDescent="0.25">
      <c r="A2266" t="s">
        <v>18889</v>
      </c>
      <c r="B2266" t="s">
        <v>19007</v>
      </c>
      <c r="C2266" t="s">
        <v>19008</v>
      </c>
      <c r="D2266" t="s">
        <v>505</v>
      </c>
      <c r="E2266" t="s">
        <v>19010</v>
      </c>
      <c r="F2266" t="s">
        <v>11142</v>
      </c>
      <c r="G2266" t="s">
        <v>37701</v>
      </c>
      <c r="H2266" t="s">
        <v>105</v>
      </c>
      <c r="I2266" t="s">
        <v>814</v>
      </c>
      <c r="J2266" t="s">
        <v>107</v>
      </c>
      <c r="K2266" t="s">
        <v>114</v>
      </c>
      <c r="L2266" t="s">
        <v>258</v>
      </c>
      <c r="M2266" t="s">
        <v>47</v>
      </c>
      <c r="N2266" t="s">
        <v>37705</v>
      </c>
      <c r="O2266">
        <v>330</v>
      </c>
    </row>
    <row r="2267" spans="1:15" x14ac:dyDescent="0.25">
      <c r="A2267" t="s">
        <v>18889</v>
      </c>
      <c r="B2267" t="s">
        <v>19013</v>
      </c>
      <c r="C2267" t="s">
        <v>19008</v>
      </c>
      <c r="D2267" t="s">
        <v>505</v>
      </c>
      <c r="E2267" t="s">
        <v>19015</v>
      </c>
      <c r="F2267" t="s">
        <v>811</v>
      </c>
      <c r="G2267" t="s">
        <v>37701</v>
      </c>
      <c r="H2267" t="s">
        <v>332</v>
      </c>
      <c r="I2267" t="s">
        <v>814</v>
      </c>
      <c r="J2267" t="s">
        <v>11109</v>
      </c>
      <c r="K2267" t="s">
        <v>114</v>
      </c>
      <c r="L2267" t="s">
        <v>47</v>
      </c>
      <c r="M2267" t="s">
        <v>47</v>
      </c>
      <c r="N2267" t="s">
        <v>37705</v>
      </c>
      <c r="O2267">
        <v>290</v>
      </c>
    </row>
    <row r="2268" spans="1:15" x14ac:dyDescent="0.25">
      <c r="A2268" t="s">
        <v>19032</v>
      </c>
      <c r="B2268" t="s">
        <v>19062</v>
      </c>
      <c r="C2268" t="s">
        <v>5508</v>
      </c>
      <c r="D2268" t="s">
        <v>809</v>
      </c>
      <c r="E2268" t="s">
        <v>19057</v>
      </c>
      <c r="F2268" t="s">
        <v>10221</v>
      </c>
      <c r="G2268" t="s">
        <v>19064</v>
      </c>
      <c r="H2268" t="s">
        <v>916</v>
      </c>
      <c r="I2268" t="s">
        <v>1578</v>
      </c>
      <c r="J2268" t="s">
        <v>396</v>
      </c>
      <c r="K2268" t="s">
        <v>114</v>
      </c>
      <c r="L2268" t="s">
        <v>47</v>
      </c>
      <c r="M2268" t="s">
        <v>47</v>
      </c>
      <c r="N2268" t="s">
        <v>37705</v>
      </c>
      <c r="O2268">
        <v>210</v>
      </c>
    </row>
    <row r="2269" spans="1:15" x14ac:dyDescent="0.25">
      <c r="A2269" t="s">
        <v>19032</v>
      </c>
      <c r="B2269" t="s">
        <v>19066</v>
      </c>
      <c r="C2269" t="s">
        <v>19067</v>
      </c>
      <c r="D2269" t="s">
        <v>901</v>
      </c>
      <c r="E2269" t="s">
        <v>19069</v>
      </c>
      <c r="F2269" t="s">
        <v>10221</v>
      </c>
      <c r="G2269" t="s">
        <v>5279</v>
      </c>
      <c r="H2269" t="s">
        <v>19070</v>
      </c>
      <c r="I2269" t="s">
        <v>1578</v>
      </c>
      <c r="J2269" t="s">
        <v>968</v>
      </c>
      <c r="K2269" t="s">
        <v>114</v>
      </c>
      <c r="L2269" t="s">
        <v>47</v>
      </c>
      <c r="M2269" t="s">
        <v>47</v>
      </c>
      <c r="N2269" t="s">
        <v>37705</v>
      </c>
      <c r="O2269">
        <v>340</v>
      </c>
    </row>
    <row r="2270" spans="1:15" x14ac:dyDescent="0.25">
      <c r="A2270" t="s">
        <v>19229</v>
      </c>
      <c r="B2270" t="s">
        <v>19230</v>
      </c>
      <c r="C2270" t="s">
        <v>3948</v>
      </c>
      <c r="D2270" t="s">
        <v>52</v>
      </c>
      <c r="E2270" t="s">
        <v>19233</v>
      </c>
      <c r="F2270" t="s">
        <v>138</v>
      </c>
      <c r="G2270" t="s">
        <v>7684</v>
      </c>
      <c r="H2270" t="s">
        <v>170</v>
      </c>
      <c r="I2270" t="s">
        <v>88</v>
      </c>
      <c r="J2270" t="s">
        <v>1035</v>
      </c>
      <c r="K2270" t="s">
        <v>19234</v>
      </c>
      <c r="L2270" t="s">
        <v>47</v>
      </c>
      <c r="M2270" t="s">
        <v>47</v>
      </c>
      <c r="N2270" t="s">
        <v>37705</v>
      </c>
      <c r="O2270">
        <v>190</v>
      </c>
    </row>
    <row r="2271" spans="1:15" x14ac:dyDescent="0.25">
      <c r="A2271" t="s">
        <v>19229</v>
      </c>
      <c r="B2271" t="s">
        <v>19237</v>
      </c>
      <c r="C2271" t="s">
        <v>3948</v>
      </c>
      <c r="D2271" t="s">
        <v>52</v>
      </c>
      <c r="E2271" t="s">
        <v>19233</v>
      </c>
      <c r="F2271" t="s">
        <v>138</v>
      </c>
      <c r="G2271" t="s">
        <v>4499</v>
      </c>
      <c r="H2271" t="s">
        <v>60</v>
      </c>
      <c r="I2271" t="s">
        <v>61</v>
      </c>
      <c r="J2271" t="s">
        <v>1035</v>
      </c>
      <c r="K2271" t="s">
        <v>19234</v>
      </c>
      <c r="L2271" t="s">
        <v>47</v>
      </c>
      <c r="M2271" t="s">
        <v>47</v>
      </c>
      <c r="N2271" t="s">
        <v>37705</v>
      </c>
      <c r="O2271">
        <v>180</v>
      </c>
    </row>
    <row r="2272" spans="1:15" x14ac:dyDescent="0.25">
      <c r="A2272" t="s">
        <v>19229</v>
      </c>
      <c r="B2272" t="s">
        <v>19242</v>
      </c>
      <c r="C2272" t="s">
        <v>3948</v>
      </c>
      <c r="D2272" t="s">
        <v>52</v>
      </c>
      <c r="E2272" t="s">
        <v>6569</v>
      </c>
      <c r="F2272" t="s">
        <v>101</v>
      </c>
      <c r="G2272" t="s">
        <v>7684</v>
      </c>
      <c r="H2272" t="s">
        <v>170</v>
      </c>
      <c r="I2272" t="s">
        <v>61</v>
      </c>
      <c r="J2272" t="s">
        <v>6845</v>
      </c>
      <c r="K2272" t="s">
        <v>19234</v>
      </c>
      <c r="L2272" t="s">
        <v>47</v>
      </c>
      <c r="M2272" t="s">
        <v>47</v>
      </c>
      <c r="N2272" t="s">
        <v>37705</v>
      </c>
      <c r="O2272">
        <v>150</v>
      </c>
    </row>
    <row r="2273" spans="1:15" x14ac:dyDescent="0.25">
      <c r="A2273" t="s">
        <v>19229</v>
      </c>
      <c r="B2273" t="s">
        <v>19246</v>
      </c>
      <c r="C2273" t="s">
        <v>3948</v>
      </c>
      <c r="D2273" t="s">
        <v>52</v>
      </c>
      <c r="E2273" t="s">
        <v>5472</v>
      </c>
      <c r="F2273" t="s">
        <v>101</v>
      </c>
      <c r="G2273" t="s">
        <v>4499</v>
      </c>
      <c r="H2273" t="s">
        <v>170</v>
      </c>
      <c r="I2273" t="s">
        <v>61</v>
      </c>
      <c r="J2273" t="s">
        <v>6845</v>
      </c>
      <c r="K2273" t="s">
        <v>19234</v>
      </c>
      <c r="L2273" t="s">
        <v>47</v>
      </c>
      <c r="M2273" t="s">
        <v>47</v>
      </c>
      <c r="N2273" t="s">
        <v>37705</v>
      </c>
      <c r="O2273">
        <v>130</v>
      </c>
    </row>
    <row r="2274" spans="1:15" x14ac:dyDescent="0.25">
      <c r="A2274" t="s">
        <v>19229</v>
      </c>
      <c r="B2274" t="s">
        <v>19251</v>
      </c>
      <c r="C2274" t="s">
        <v>3948</v>
      </c>
      <c r="D2274" t="s">
        <v>155</v>
      </c>
      <c r="E2274" t="s">
        <v>1064</v>
      </c>
      <c r="F2274" t="s">
        <v>82</v>
      </c>
      <c r="G2274" t="s">
        <v>7684</v>
      </c>
      <c r="H2274" t="s">
        <v>87</v>
      </c>
      <c r="I2274" t="s">
        <v>4500</v>
      </c>
      <c r="J2274" t="s">
        <v>19254</v>
      </c>
      <c r="K2274" t="s">
        <v>19255</v>
      </c>
      <c r="L2274" t="s">
        <v>47</v>
      </c>
      <c r="M2274" t="s">
        <v>47</v>
      </c>
      <c r="N2274" t="s">
        <v>37705</v>
      </c>
      <c r="O2274">
        <v>400</v>
      </c>
    </row>
    <row r="2275" spans="1:15" x14ac:dyDescent="0.25">
      <c r="A2275" t="s">
        <v>19229</v>
      </c>
      <c r="B2275" t="s">
        <v>19259</v>
      </c>
      <c r="C2275" t="s">
        <v>4495</v>
      </c>
      <c r="D2275" t="s">
        <v>505</v>
      </c>
      <c r="E2275" t="s">
        <v>5472</v>
      </c>
      <c r="F2275" t="s">
        <v>101</v>
      </c>
      <c r="G2275" t="s">
        <v>1045</v>
      </c>
      <c r="H2275" t="s">
        <v>170</v>
      </c>
      <c r="I2275" t="s">
        <v>4356</v>
      </c>
      <c r="J2275" t="s">
        <v>6845</v>
      </c>
      <c r="K2275" t="s">
        <v>19261</v>
      </c>
      <c r="L2275" t="s">
        <v>47</v>
      </c>
      <c r="M2275" t="s">
        <v>47</v>
      </c>
      <c r="N2275" t="s">
        <v>37705</v>
      </c>
      <c r="O2275">
        <v>120</v>
      </c>
    </row>
    <row r="2276" spans="1:15" x14ac:dyDescent="0.25">
      <c r="A2276" t="s">
        <v>19229</v>
      </c>
      <c r="B2276" t="s">
        <v>19264</v>
      </c>
      <c r="C2276" t="s">
        <v>4495</v>
      </c>
      <c r="D2276" t="s">
        <v>505</v>
      </c>
      <c r="E2276" t="s">
        <v>4428</v>
      </c>
      <c r="F2276" t="s">
        <v>402</v>
      </c>
      <c r="G2276" t="s">
        <v>1045</v>
      </c>
      <c r="H2276" t="s">
        <v>105</v>
      </c>
      <c r="I2276" t="s">
        <v>19266</v>
      </c>
      <c r="J2276" t="s">
        <v>507</v>
      </c>
      <c r="K2276" t="s">
        <v>396</v>
      </c>
      <c r="L2276" t="s">
        <v>47</v>
      </c>
      <c r="M2276" t="s">
        <v>47</v>
      </c>
      <c r="N2276" t="s">
        <v>37705</v>
      </c>
      <c r="O2276">
        <v>100</v>
      </c>
    </row>
    <row r="2277" spans="1:15" x14ac:dyDescent="0.25">
      <c r="A2277" t="s">
        <v>19229</v>
      </c>
      <c r="B2277" t="s">
        <v>19269</v>
      </c>
      <c r="C2277" t="s">
        <v>1008</v>
      </c>
      <c r="D2277" t="s">
        <v>52</v>
      </c>
      <c r="E2277" t="s">
        <v>19273</v>
      </c>
      <c r="F2277" t="s">
        <v>1172</v>
      </c>
      <c r="G2277" t="s">
        <v>1045</v>
      </c>
      <c r="H2277" t="s">
        <v>195</v>
      </c>
      <c r="I2277" t="s">
        <v>19274</v>
      </c>
      <c r="J2277" t="s">
        <v>19275</v>
      </c>
      <c r="K2277" t="s">
        <v>354</v>
      </c>
      <c r="L2277" t="s">
        <v>47</v>
      </c>
      <c r="M2277" t="s">
        <v>47</v>
      </c>
      <c r="N2277" t="s">
        <v>37705</v>
      </c>
      <c r="O2277">
        <v>280</v>
      </c>
    </row>
    <row r="2278" spans="1:15" x14ac:dyDescent="0.25">
      <c r="A2278" t="s">
        <v>19229</v>
      </c>
      <c r="B2278" t="s">
        <v>19279</v>
      </c>
      <c r="C2278" t="s">
        <v>1008</v>
      </c>
      <c r="D2278" t="s">
        <v>52</v>
      </c>
      <c r="E2278" t="s">
        <v>4395</v>
      </c>
      <c r="F2278" t="s">
        <v>1714</v>
      </c>
      <c r="G2278" t="s">
        <v>1045</v>
      </c>
      <c r="H2278" t="s">
        <v>60</v>
      </c>
      <c r="I2278" t="s">
        <v>3021</v>
      </c>
      <c r="J2278" t="s">
        <v>6651</v>
      </c>
      <c r="K2278" t="s">
        <v>354</v>
      </c>
      <c r="L2278" t="s">
        <v>47</v>
      </c>
      <c r="M2278" t="s">
        <v>47</v>
      </c>
      <c r="N2278" t="s">
        <v>37705</v>
      </c>
      <c r="O2278">
        <v>200</v>
      </c>
    </row>
    <row r="2279" spans="1:15" x14ac:dyDescent="0.25">
      <c r="A2279" t="s">
        <v>19229</v>
      </c>
      <c r="B2279" t="s">
        <v>19284</v>
      </c>
      <c r="C2279" t="s">
        <v>3051</v>
      </c>
      <c r="D2279" t="s">
        <v>52</v>
      </c>
      <c r="E2279" t="s">
        <v>19286</v>
      </c>
      <c r="F2279" t="s">
        <v>82</v>
      </c>
      <c r="G2279" t="s">
        <v>1112</v>
      </c>
      <c r="H2279" t="s">
        <v>87</v>
      </c>
      <c r="I2279" t="s">
        <v>10298</v>
      </c>
      <c r="J2279" t="s">
        <v>19289</v>
      </c>
      <c r="K2279" t="s">
        <v>19290</v>
      </c>
      <c r="L2279" t="s">
        <v>47</v>
      </c>
      <c r="M2279" t="s">
        <v>47</v>
      </c>
      <c r="N2279" t="s">
        <v>37705</v>
      </c>
      <c r="O2279">
        <v>250</v>
      </c>
    </row>
    <row r="2280" spans="1:15" x14ac:dyDescent="0.25">
      <c r="A2280" t="s">
        <v>19229</v>
      </c>
      <c r="B2280" t="s">
        <v>19293</v>
      </c>
      <c r="C2280" t="s">
        <v>1055</v>
      </c>
      <c r="D2280" t="s">
        <v>52</v>
      </c>
      <c r="E2280" t="s">
        <v>6862</v>
      </c>
      <c r="F2280" t="s">
        <v>101</v>
      </c>
      <c r="G2280" t="s">
        <v>55</v>
      </c>
      <c r="H2280" t="s">
        <v>170</v>
      </c>
      <c r="I2280" t="s">
        <v>61</v>
      </c>
      <c r="J2280" t="s">
        <v>107</v>
      </c>
      <c r="K2280" t="s">
        <v>90</v>
      </c>
      <c r="L2280" t="s">
        <v>47</v>
      </c>
      <c r="M2280" t="s">
        <v>47</v>
      </c>
      <c r="N2280" t="s">
        <v>37705</v>
      </c>
      <c r="O2280">
        <v>130</v>
      </c>
    </row>
    <row r="2281" spans="1:15" x14ac:dyDescent="0.25">
      <c r="A2281" t="s">
        <v>19229</v>
      </c>
      <c r="B2281" t="s">
        <v>19296</v>
      </c>
      <c r="C2281" t="s">
        <v>48</v>
      </c>
      <c r="D2281" t="s">
        <v>155</v>
      </c>
      <c r="E2281" t="s">
        <v>10332</v>
      </c>
      <c r="F2281" t="s">
        <v>4864</v>
      </c>
      <c r="G2281" t="s">
        <v>19299</v>
      </c>
      <c r="H2281" t="s">
        <v>87</v>
      </c>
      <c r="I2281" t="s">
        <v>88</v>
      </c>
      <c r="J2281" t="s">
        <v>19300</v>
      </c>
      <c r="K2281" t="s">
        <v>19301</v>
      </c>
      <c r="L2281" t="s">
        <v>47</v>
      </c>
      <c r="M2281" t="s">
        <v>47</v>
      </c>
      <c r="N2281" t="s">
        <v>37705</v>
      </c>
      <c r="O2281">
        <v>350</v>
      </c>
    </row>
    <row r="2282" spans="1:15" x14ac:dyDescent="0.25">
      <c r="A2282" t="s">
        <v>19229</v>
      </c>
      <c r="B2282" t="s">
        <v>19306</v>
      </c>
      <c r="C2282" t="s">
        <v>3107</v>
      </c>
      <c r="D2282" t="s">
        <v>52</v>
      </c>
      <c r="E2282" t="s">
        <v>6862</v>
      </c>
      <c r="F2282" t="s">
        <v>101</v>
      </c>
      <c r="G2282" t="s">
        <v>55</v>
      </c>
      <c r="H2282" t="s">
        <v>105</v>
      </c>
      <c r="I2282" t="s">
        <v>106</v>
      </c>
      <c r="J2282" t="s">
        <v>107</v>
      </c>
      <c r="K2282" t="s">
        <v>90</v>
      </c>
      <c r="L2282" t="s">
        <v>47</v>
      </c>
      <c r="M2282" t="s">
        <v>47</v>
      </c>
      <c r="N2282" t="s">
        <v>37705</v>
      </c>
      <c r="O2282">
        <v>120</v>
      </c>
    </row>
    <row r="2283" spans="1:15" x14ac:dyDescent="0.25">
      <c r="A2283" t="s">
        <v>19229</v>
      </c>
      <c r="B2283" t="s">
        <v>19308</v>
      </c>
      <c r="C2283" t="s">
        <v>1091</v>
      </c>
      <c r="D2283" t="s">
        <v>204</v>
      </c>
      <c r="E2283" t="s">
        <v>167</v>
      </c>
      <c r="F2283" t="s">
        <v>19313</v>
      </c>
      <c r="G2283" t="s">
        <v>4595</v>
      </c>
      <c r="H2283" t="s">
        <v>195</v>
      </c>
      <c r="I2283" t="s">
        <v>1147</v>
      </c>
      <c r="J2283" t="s">
        <v>19314</v>
      </c>
      <c r="K2283" t="s">
        <v>19301</v>
      </c>
      <c r="L2283" t="s">
        <v>47</v>
      </c>
      <c r="M2283" t="s">
        <v>47</v>
      </c>
      <c r="N2283" t="s">
        <v>37705</v>
      </c>
      <c r="O2283">
        <v>720</v>
      </c>
    </row>
    <row r="2284" spans="1:15" x14ac:dyDescent="0.25">
      <c r="A2284" t="s">
        <v>19229</v>
      </c>
      <c r="B2284" t="s">
        <v>19318</v>
      </c>
      <c r="C2284" t="s">
        <v>1091</v>
      </c>
      <c r="D2284" t="s">
        <v>204</v>
      </c>
      <c r="E2284" t="s">
        <v>1363</v>
      </c>
      <c r="F2284" t="s">
        <v>19313</v>
      </c>
      <c r="G2284" t="s">
        <v>4595</v>
      </c>
      <c r="H2284" t="s">
        <v>195</v>
      </c>
      <c r="I2284" t="s">
        <v>1147</v>
      </c>
      <c r="J2284" t="s">
        <v>19324</v>
      </c>
      <c r="K2284" t="s">
        <v>19301</v>
      </c>
      <c r="L2284" t="s">
        <v>47</v>
      </c>
      <c r="M2284" t="s">
        <v>47</v>
      </c>
      <c r="N2284" t="s">
        <v>37705</v>
      </c>
      <c r="O2284">
        <v>540</v>
      </c>
    </row>
    <row r="2285" spans="1:15" x14ac:dyDescent="0.25">
      <c r="A2285" t="s">
        <v>19229</v>
      </c>
      <c r="B2285" t="s">
        <v>19326</v>
      </c>
      <c r="C2285" t="s">
        <v>1097</v>
      </c>
      <c r="D2285" t="s">
        <v>52</v>
      </c>
      <c r="E2285" t="s">
        <v>4508</v>
      </c>
      <c r="F2285" t="s">
        <v>82</v>
      </c>
      <c r="G2285" t="s">
        <v>4595</v>
      </c>
      <c r="H2285" t="s">
        <v>170</v>
      </c>
      <c r="I2285" t="s">
        <v>17883</v>
      </c>
      <c r="J2285" t="s">
        <v>19331</v>
      </c>
      <c r="K2285" t="s">
        <v>19332</v>
      </c>
      <c r="L2285" t="s">
        <v>47</v>
      </c>
      <c r="M2285" t="s">
        <v>47</v>
      </c>
      <c r="N2285" t="s">
        <v>37705</v>
      </c>
      <c r="O2285">
        <v>230</v>
      </c>
    </row>
    <row r="2286" spans="1:15" x14ac:dyDescent="0.25">
      <c r="A2286" t="s">
        <v>19229</v>
      </c>
      <c r="B2286" t="s">
        <v>19334</v>
      </c>
      <c r="C2286" t="s">
        <v>1097</v>
      </c>
      <c r="D2286" t="s">
        <v>52</v>
      </c>
      <c r="E2286" t="s">
        <v>4508</v>
      </c>
      <c r="F2286" t="s">
        <v>82</v>
      </c>
      <c r="G2286" t="s">
        <v>4595</v>
      </c>
      <c r="H2286" t="s">
        <v>60</v>
      </c>
      <c r="I2286" t="s">
        <v>61</v>
      </c>
      <c r="J2286" t="s">
        <v>4884</v>
      </c>
      <c r="K2286" t="s">
        <v>19332</v>
      </c>
      <c r="L2286" t="s">
        <v>47</v>
      </c>
      <c r="M2286" t="s">
        <v>47</v>
      </c>
      <c r="N2286" t="s">
        <v>37705</v>
      </c>
      <c r="O2286">
        <v>190</v>
      </c>
    </row>
    <row r="2287" spans="1:15" x14ac:dyDescent="0.25">
      <c r="A2287" t="s">
        <v>19229</v>
      </c>
      <c r="B2287" t="s">
        <v>19338</v>
      </c>
      <c r="C2287" t="s">
        <v>1097</v>
      </c>
      <c r="D2287" t="s">
        <v>52</v>
      </c>
      <c r="E2287" t="s">
        <v>5001</v>
      </c>
      <c r="F2287" t="s">
        <v>101</v>
      </c>
      <c r="G2287" t="s">
        <v>7699</v>
      </c>
      <c r="H2287" t="s">
        <v>493</v>
      </c>
      <c r="I2287" t="s">
        <v>4356</v>
      </c>
      <c r="J2287" t="s">
        <v>6845</v>
      </c>
      <c r="K2287" t="s">
        <v>354</v>
      </c>
      <c r="L2287" t="s">
        <v>47</v>
      </c>
      <c r="M2287" t="s">
        <v>47</v>
      </c>
      <c r="N2287" t="s">
        <v>37705</v>
      </c>
      <c r="O2287">
        <v>140</v>
      </c>
    </row>
    <row r="2288" spans="1:15" x14ac:dyDescent="0.25">
      <c r="A2288" t="s">
        <v>19229</v>
      </c>
      <c r="B2288" t="s">
        <v>19341</v>
      </c>
      <c r="C2288" t="s">
        <v>3195</v>
      </c>
      <c r="D2288" t="s">
        <v>52</v>
      </c>
      <c r="E2288" t="s">
        <v>1326</v>
      </c>
      <c r="F2288" t="s">
        <v>101</v>
      </c>
      <c r="G2288" t="s">
        <v>14048</v>
      </c>
      <c r="H2288" t="s">
        <v>170</v>
      </c>
      <c r="I2288" t="s">
        <v>61</v>
      </c>
      <c r="J2288" t="s">
        <v>4509</v>
      </c>
      <c r="K2288" t="s">
        <v>19332</v>
      </c>
      <c r="L2288" t="s">
        <v>47</v>
      </c>
      <c r="M2288" t="s">
        <v>47</v>
      </c>
      <c r="N2288" t="s">
        <v>37705</v>
      </c>
      <c r="O2288">
        <v>280</v>
      </c>
    </row>
    <row r="2289" spans="1:15" x14ac:dyDescent="0.25">
      <c r="A2289" t="s">
        <v>19229</v>
      </c>
      <c r="B2289" t="s">
        <v>19347</v>
      </c>
      <c r="C2289" t="s">
        <v>3195</v>
      </c>
      <c r="D2289" t="s">
        <v>204</v>
      </c>
      <c r="E2289" t="s">
        <v>19351</v>
      </c>
      <c r="F2289" t="s">
        <v>6038</v>
      </c>
      <c r="G2289" t="s">
        <v>19352</v>
      </c>
      <c r="H2289" t="s">
        <v>195</v>
      </c>
      <c r="I2289" t="s">
        <v>88</v>
      </c>
      <c r="J2289" t="s">
        <v>19353</v>
      </c>
      <c r="K2289" t="s">
        <v>7725</v>
      </c>
      <c r="L2289" t="s">
        <v>47</v>
      </c>
      <c r="M2289" t="s">
        <v>47</v>
      </c>
      <c r="N2289" t="s">
        <v>37705</v>
      </c>
      <c r="O2289">
        <v>330</v>
      </c>
    </row>
    <row r="2290" spans="1:15" x14ac:dyDescent="0.25">
      <c r="A2290" t="s">
        <v>19229</v>
      </c>
      <c r="B2290" t="s">
        <v>19357</v>
      </c>
      <c r="C2290" t="s">
        <v>1254</v>
      </c>
      <c r="D2290" t="s">
        <v>204</v>
      </c>
      <c r="E2290" t="s">
        <v>19351</v>
      </c>
      <c r="F2290" t="s">
        <v>6038</v>
      </c>
      <c r="G2290" t="s">
        <v>19361</v>
      </c>
      <c r="H2290" t="s">
        <v>195</v>
      </c>
      <c r="I2290" t="s">
        <v>88</v>
      </c>
      <c r="J2290" t="s">
        <v>6023</v>
      </c>
      <c r="K2290" t="s">
        <v>7725</v>
      </c>
      <c r="L2290" t="s">
        <v>47</v>
      </c>
      <c r="M2290" t="s">
        <v>47</v>
      </c>
      <c r="N2290" t="s">
        <v>37705</v>
      </c>
      <c r="O2290">
        <v>390</v>
      </c>
    </row>
    <row r="2291" spans="1:15" x14ac:dyDescent="0.25">
      <c r="A2291" t="s">
        <v>19229</v>
      </c>
      <c r="B2291" t="s">
        <v>19364</v>
      </c>
      <c r="C2291" t="s">
        <v>1254</v>
      </c>
      <c r="D2291" t="s">
        <v>52</v>
      </c>
      <c r="E2291" t="s">
        <v>14247</v>
      </c>
      <c r="F2291" t="s">
        <v>4864</v>
      </c>
      <c r="G2291" t="s">
        <v>19352</v>
      </c>
      <c r="H2291" t="s">
        <v>170</v>
      </c>
      <c r="I2291" t="s">
        <v>61</v>
      </c>
      <c r="J2291" t="s">
        <v>6023</v>
      </c>
      <c r="K2291" t="s">
        <v>4628</v>
      </c>
      <c r="L2291" t="s">
        <v>47</v>
      </c>
      <c r="M2291" t="s">
        <v>47</v>
      </c>
      <c r="N2291" t="s">
        <v>37705</v>
      </c>
      <c r="O2291">
        <v>330</v>
      </c>
    </row>
    <row r="2292" spans="1:15" x14ac:dyDescent="0.25">
      <c r="A2292" t="s">
        <v>19229</v>
      </c>
      <c r="B2292" t="s">
        <v>19370</v>
      </c>
      <c r="C2292" t="s">
        <v>4393</v>
      </c>
      <c r="D2292" t="s">
        <v>52</v>
      </c>
      <c r="E2292" t="s">
        <v>19375</v>
      </c>
      <c r="F2292" t="s">
        <v>19376</v>
      </c>
      <c r="G2292" t="s">
        <v>19377</v>
      </c>
      <c r="H2292" t="s">
        <v>123</v>
      </c>
      <c r="I2292" t="s">
        <v>88</v>
      </c>
      <c r="J2292" t="s">
        <v>19378</v>
      </c>
      <c r="K2292" t="s">
        <v>19379</v>
      </c>
      <c r="L2292" t="s">
        <v>258</v>
      </c>
      <c r="M2292" t="s">
        <v>47</v>
      </c>
      <c r="N2292" t="s">
        <v>37705</v>
      </c>
      <c r="O2292">
        <v>260</v>
      </c>
    </row>
    <row r="2293" spans="1:15" x14ac:dyDescent="0.25">
      <c r="A2293" t="s">
        <v>19229</v>
      </c>
      <c r="B2293" t="s">
        <v>19382</v>
      </c>
      <c r="C2293" t="s">
        <v>4393</v>
      </c>
      <c r="D2293" t="s">
        <v>52</v>
      </c>
      <c r="E2293" t="s">
        <v>19385</v>
      </c>
      <c r="F2293" t="s">
        <v>82</v>
      </c>
      <c r="G2293" t="s">
        <v>1255</v>
      </c>
      <c r="H2293" t="s">
        <v>60</v>
      </c>
      <c r="I2293" t="s">
        <v>61</v>
      </c>
      <c r="J2293" t="s">
        <v>6023</v>
      </c>
      <c r="K2293" t="s">
        <v>354</v>
      </c>
      <c r="L2293" t="s">
        <v>47</v>
      </c>
      <c r="M2293" t="s">
        <v>47</v>
      </c>
      <c r="N2293" t="s">
        <v>37705</v>
      </c>
      <c r="O2293">
        <v>250</v>
      </c>
    </row>
    <row r="2294" spans="1:15" x14ac:dyDescent="0.25">
      <c r="A2294" t="s">
        <v>19229</v>
      </c>
      <c r="B2294" t="s">
        <v>19387</v>
      </c>
      <c r="C2294" t="s">
        <v>4393</v>
      </c>
      <c r="D2294" t="s">
        <v>52</v>
      </c>
      <c r="E2294" t="s">
        <v>14247</v>
      </c>
      <c r="F2294" t="s">
        <v>4864</v>
      </c>
      <c r="G2294" t="s">
        <v>19390</v>
      </c>
      <c r="H2294" t="s">
        <v>60</v>
      </c>
      <c r="I2294" t="s">
        <v>61</v>
      </c>
      <c r="J2294" t="s">
        <v>19353</v>
      </c>
      <c r="K2294" t="s">
        <v>354</v>
      </c>
      <c r="L2294" t="s">
        <v>47</v>
      </c>
      <c r="M2294" t="s">
        <v>47</v>
      </c>
      <c r="N2294" t="s">
        <v>37705</v>
      </c>
      <c r="O2294">
        <v>240</v>
      </c>
    </row>
    <row r="2295" spans="1:15" x14ac:dyDescent="0.25">
      <c r="A2295" t="s">
        <v>19229</v>
      </c>
      <c r="B2295" t="s">
        <v>19391</v>
      </c>
      <c r="C2295" t="s">
        <v>4393</v>
      </c>
      <c r="D2295" t="s">
        <v>52</v>
      </c>
      <c r="E2295" t="s">
        <v>1326</v>
      </c>
      <c r="F2295" t="s">
        <v>101</v>
      </c>
      <c r="G2295" t="s">
        <v>1255</v>
      </c>
      <c r="H2295" t="s">
        <v>105</v>
      </c>
      <c r="I2295" t="s">
        <v>106</v>
      </c>
      <c r="J2295" t="s">
        <v>4509</v>
      </c>
      <c r="K2295" t="s">
        <v>19394</v>
      </c>
      <c r="L2295" t="s">
        <v>47</v>
      </c>
      <c r="M2295" t="s">
        <v>47</v>
      </c>
      <c r="N2295" t="s">
        <v>37705</v>
      </c>
      <c r="O2295">
        <v>170</v>
      </c>
    </row>
    <row r="2296" spans="1:15" x14ac:dyDescent="0.25">
      <c r="A2296" t="s">
        <v>19229</v>
      </c>
      <c r="B2296" t="s">
        <v>19422</v>
      </c>
      <c r="C2296" t="s">
        <v>4393</v>
      </c>
      <c r="D2296" t="s">
        <v>52</v>
      </c>
      <c r="E2296" t="s">
        <v>1326</v>
      </c>
      <c r="F2296" t="s">
        <v>101</v>
      </c>
      <c r="G2296" t="s">
        <v>14048</v>
      </c>
      <c r="H2296" t="s">
        <v>105</v>
      </c>
      <c r="I2296" t="s">
        <v>106</v>
      </c>
      <c r="J2296" t="s">
        <v>4884</v>
      </c>
      <c r="K2296" t="s">
        <v>19394</v>
      </c>
      <c r="L2296" t="s">
        <v>47</v>
      </c>
      <c r="M2296" t="s">
        <v>47</v>
      </c>
      <c r="N2296" t="s">
        <v>37705</v>
      </c>
      <c r="O2296">
        <v>170</v>
      </c>
    </row>
    <row r="2297" spans="1:15" x14ac:dyDescent="0.25">
      <c r="A2297" t="s">
        <v>19229</v>
      </c>
      <c r="B2297" t="s">
        <v>19425</v>
      </c>
      <c r="C2297" t="s">
        <v>293</v>
      </c>
      <c r="D2297" t="s">
        <v>52</v>
      </c>
      <c r="E2297" t="s">
        <v>9697</v>
      </c>
      <c r="F2297" t="s">
        <v>340</v>
      </c>
      <c r="G2297" t="s">
        <v>192</v>
      </c>
      <c r="H2297" t="s">
        <v>105</v>
      </c>
      <c r="I2297" t="s">
        <v>106</v>
      </c>
      <c r="J2297" t="s">
        <v>19432</v>
      </c>
      <c r="K2297" t="s">
        <v>270</v>
      </c>
      <c r="L2297" t="s">
        <v>47</v>
      </c>
      <c r="M2297" t="s">
        <v>47</v>
      </c>
      <c r="N2297" t="s">
        <v>37705</v>
      </c>
      <c r="O2297">
        <v>100</v>
      </c>
    </row>
    <row r="2298" spans="1:15" x14ac:dyDescent="0.25">
      <c r="A2298" t="s">
        <v>19229</v>
      </c>
      <c r="B2298" t="s">
        <v>19435</v>
      </c>
      <c r="C2298" t="s">
        <v>3270</v>
      </c>
      <c r="D2298" t="s">
        <v>52</v>
      </c>
      <c r="E2298" t="s">
        <v>9697</v>
      </c>
      <c r="F2298" t="s">
        <v>340</v>
      </c>
      <c r="G2298" t="s">
        <v>19438</v>
      </c>
      <c r="H2298" t="s">
        <v>105</v>
      </c>
      <c r="I2298" t="s">
        <v>106</v>
      </c>
      <c r="J2298" t="s">
        <v>19439</v>
      </c>
      <c r="K2298" t="s">
        <v>270</v>
      </c>
      <c r="L2298" t="s">
        <v>47</v>
      </c>
      <c r="M2298" t="s">
        <v>47</v>
      </c>
      <c r="N2298" t="s">
        <v>37705</v>
      </c>
      <c r="O2298">
        <v>130</v>
      </c>
    </row>
    <row r="2299" spans="1:15" x14ac:dyDescent="0.25">
      <c r="A2299" t="s">
        <v>19229</v>
      </c>
      <c r="B2299" t="s">
        <v>19441</v>
      </c>
      <c r="C2299" t="s">
        <v>293</v>
      </c>
      <c r="D2299" t="s">
        <v>52</v>
      </c>
      <c r="E2299" t="s">
        <v>6827</v>
      </c>
      <c r="F2299" t="s">
        <v>101</v>
      </c>
      <c r="G2299" t="s">
        <v>6931</v>
      </c>
      <c r="H2299" t="s">
        <v>105</v>
      </c>
      <c r="I2299" t="s">
        <v>106</v>
      </c>
      <c r="J2299" t="s">
        <v>184</v>
      </c>
      <c r="K2299" t="s">
        <v>108</v>
      </c>
      <c r="L2299" t="s">
        <v>258</v>
      </c>
      <c r="M2299" t="s">
        <v>47</v>
      </c>
      <c r="N2299" t="s">
        <v>37705</v>
      </c>
      <c r="O2299">
        <v>210</v>
      </c>
    </row>
    <row r="2300" spans="1:15" x14ac:dyDescent="0.25">
      <c r="A2300" t="s">
        <v>19229</v>
      </c>
      <c r="B2300" t="s">
        <v>19444</v>
      </c>
      <c r="C2300" t="s">
        <v>336</v>
      </c>
      <c r="D2300" t="s">
        <v>52</v>
      </c>
      <c r="E2300" t="s">
        <v>6827</v>
      </c>
      <c r="F2300" t="s">
        <v>101</v>
      </c>
      <c r="G2300" t="s">
        <v>6931</v>
      </c>
      <c r="H2300" t="s">
        <v>493</v>
      </c>
      <c r="I2300" t="s">
        <v>106</v>
      </c>
      <c r="J2300" t="s">
        <v>184</v>
      </c>
      <c r="K2300" t="s">
        <v>108</v>
      </c>
      <c r="L2300" t="s">
        <v>258</v>
      </c>
      <c r="M2300" t="s">
        <v>47</v>
      </c>
      <c r="N2300" t="s">
        <v>37705</v>
      </c>
      <c r="O2300">
        <v>240</v>
      </c>
    </row>
    <row r="2301" spans="1:15" x14ac:dyDescent="0.25">
      <c r="A2301" t="s">
        <v>19229</v>
      </c>
      <c r="B2301" t="s">
        <v>19446</v>
      </c>
      <c r="C2301" t="s">
        <v>3375</v>
      </c>
      <c r="D2301" t="s">
        <v>8801</v>
      </c>
      <c r="E2301" t="s">
        <v>19449</v>
      </c>
      <c r="F2301" t="s">
        <v>10379</v>
      </c>
      <c r="G2301" t="s">
        <v>10585</v>
      </c>
      <c r="H2301" t="s">
        <v>1146</v>
      </c>
      <c r="I2301" t="s">
        <v>88</v>
      </c>
      <c r="J2301" t="s">
        <v>159</v>
      </c>
      <c r="K2301" t="s">
        <v>1531</v>
      </c>
      <c r="L2301" t="s">
        <v>47</v>
      </c>
      <c r="M2301" t="s">
        <v>47</v>
      </c>
      <c r="N2301" t="s">
        <v>37705</v>
      </c>
      <c r="O2301">
        <v>300</v>
      </c>
    </row>
    <row r="2302" spans="1:15" x14ac:dyDescent="0.25">
      <c r="A2302" t="s">
        <v>19229</v>
      </c>
      <c r="B2302" t="s">
        <v>19452</v>
      </c>
      <c r="C2302" t="s">
        <v>275</v>
      </c>
      <c r="D2302" t="s">
        <v>155</v>
      </c>
      <c r="E2302" t="s">
        <v>19449</v>
      </c>
      <c r="F2302" t="s">
        <v>10379</v>
      </c>
      <c r="G2302" t="s">
        <v>13589</v>
      </c>
      <c r="H2302" t="s">
        <v>195</v>
      </c>
      <c r="I2302" t="s">
        <v>88</v>
      </c>
      <c r="J2302" t="s">
        <v>19454</v>
      </c>
      <c r="K2302" t="s">
        <v>1531</v>
      </c>
      <c r="L2302" t="s">
        <v>47</v>
      </c>
      <c r="M2302" t="s">
        <v>47</v>
      </c>
      <c r="N2302" t="s">
        <v>37705</v>
      </c>
      <c r="O2302">
        <v>290</v>
      </c>
    </row>
    <row r="2303" spans="1:15" x14ac:dyDescent="0.25">
      <c r="A2303" t="s">
        <v>19229</v>
      </c>
      <c r="B2303" t="s">
        <v>19457</v>
      </c>
      <c r="C2303" t="s">
        <v>275</v>
      </c>
      <c r="D2303" t="s">
        <v>204</v>
      </c>
      <c r="E2303" t="s">
        <v>19461</v>
      </c>
      <c r="F2303" t="s">
        <v>19462</v>
      </c>
      <c r="G2303" t="s">
        <v>10564</v>
      </c>
      <c r="H2303" t="s">
        <v>195</v>
      </c>
      <c r="I2303" t="s">
        <v>88</v>
      </c>
      <c r="J2303" t="s">
        <v>19463</v>
      </c>
      <c r="K2303" t="s">
        <v>19464</v>
      </c>
      <c r="L2303" t="s">
        <v>258</v>
      </c>
      <c r="M2303" t="s">
        <v>47</v>
      </c>
      <c r="N2303" t="s">
        <v>37705</v>
      </c>
      <c r="O2303">
        <v>420</v>
      </c>
    </row>
    <row r="2304" spans="1:15" x14ac:dyDescent="0.25">
      <c r="A2304" t="s">
        <v>19229</v>
      </c>
      <c r="B2304" t="s">
        <v>19468</v>
      </c>
      <c r="C2304" t="s">
        <v>359</v>
      </c>
      <c r="D2304" t="s">
        <v>204</v>
      </c>
      <c r="E2304" t="s">
        <v>19472</v>
      </c>
      <c r="F2304" t="s">
        <v>1172</v>
      </c>
      <c r="G2304" t="s">
        <v>13589</v>
      </c>
      <c r="H2304" t="s">
        <v>60</v>
      </c>
      <c r="I2304" t="s">
        <v>19473</v>
      </c>
      <c r="J2304" t="s">
        <v>19474</v>
      </c>
      <c r="K2304" t="s">
        <v>19475</v>
      </c>
      <c r="L2304" t="s">
        <v>47</v>
      </c>
      <c r="M2304" t="s">
        <v>47</v>
      </c>
      <c r="N2304" t="s">
        <v>37705</v>
      </c>
      <c r="O2304">
        <v>320</v>
      </c>
    </row>
    <row r="2305" spans="1:15" x14ac:dyDescent="0.25">
      <c r="A2305" t="s">
        <v>19229</v>
      </c>
      <c r="B2305" t="s">
        <v>19478</v>
      </c>
      <c r="C2305" t="s">
        <v>359</v>
      </c>
      <c r="D2305" t="s">
        <v>52</v>
      </c>
      <c r="E2305" t="s">
        <v>6827</v>
      </c>
      <c r="F2305" t="s">
        <v>101</v>
      </c>
      <c r="G2305" t="s">
        <v>19479</v>
      </c>
      <c r="H2305" t="s">
        <v>493</v>
      </c>
      <c r="I2305" t="s">
        <v>106</v>
      </c>
      <c r="J2305" t="s">
        <v>184</v>
      </c>
      <c r="K2305" t="s">
        <v>4769</v>
      </c>
      <c r="L2305" t="s">
        <v>258</v>
      </c>
      <c r="M2305" t="s">
        <v>47</v>
      </c>
      <c r="N2305" t="s">
        <v>37705</v>
      </c>
      <c r="O2305">
        <v>200</v>
      </c>
    </row>
    <row r="2306" spans="1:15" x14ac:dyDescent="0.25">
      <c r="A2306" t="s">
        <v>19229</v>
      </c>
      <c r="B2306" t="s">
        <v>19482</v>
      </c>
      <c r="C2306" t="s">
        <v>359</v>
      </c>
      <c r="D2306" t="s">
        <v>52</v>
      </c>
      <c r="E2306" t="s">
        <v>6827</v>
      </c>
      <c r="F2306" t="s">
        <v>101</v>
      </c>
      <c r="G2306" t="s">
        <v>13589</v>
      </c>
      <c r="H2306" t="s">
        <v>105</v>
      </c>
      <c r="I2306" t="s">
        <v>106</v>
      </c>
      <c r="J2306" t="s">
        <v>12370</v>
      </c>
      <c r="K2306" t="s">
        <v>4769</v>
      </c>
      <c r="L2306" t="s">
        <v>258</v>
      </c>
      <c r="M2306" t="s">
        <v>47</v>
      </c>
      <c r="N2306" t="s">
        <v>37705</v>
      </c>
      <c r="O2306">
        <v>160</v>
      </c>
    </row>
    <row r="2307" spans="1:15" x14ac:dyDescent="0.25">
      <c r="A2307" t="s">
        <v>19229</v>
      </c>
      <c r="B2307" t="s">
        <v>19484</v>
      </c>
      <c r="C2307" t="s">
        <v>1545</v>
      </c>
      <c r="D2307" t="s">
        <v>52</v>
      </c>
      <c r="E2307" t="s">
        <v>1359</v>
      </c>
      <c r="F2307" t="s">
        <v>19487</v>
      </c>
      <c r="G2307" t="s">
        <v>12235</v>
      </c>
      <c r="H2307" t="s">
        <v>105</v>
      </c>
      <c r="I2307" t="s">
        <v>106</v>
      </c>
      <c r="J2307" t="s">
        <v>18919</v>
      </c>
      <c r="K2307" t="s">
        <v>474</v>
      </c>
      <c r="L2307" t="s">
        <v>47</v>
      </c>
      <c r="M2307" t="s">
        <v>47</v>
      </c>
      <c r="N2307" t="s">
        <v>37705</v>
      </c>
      <c r="O2307">
        <v>160</v>
      </c>
    </row>
    <row r="2308" spans="1:15" x14ac:dyDescent="0.25">
      <c r="A2308" t="s">
        <v>19229</v>
      </c>
      <c r="B2308" t="s">
        <v>19490</v>
      </c>
      <c r="C2308" t="s">
        <v>1453</v>
      </c>
      <c r="D2308" t="s">
        <v>19492</v>
      </c>
      <c r="E2308" t="s">
        <v>19493</v>
      </c>
      <c r="F2308" t="s">
        <v>604</v>
      </c>
      <c r="G2308" t="s">
        <v>311</v>
      </c>
      <c r="H2308" t="s">
        <v>105</v>
      </c>
      <c r="I2308" t="s">
        <v>106</v>
      </c>
      <c r="J2308" t="s">
        <v>107</v>
      </c>
      <c r="K2308" t="s">
        <v>19494</v>
      </c>
      <c r="L2308" t="s">
        <v>47</v>
      </c>
      <c r="M2308" t="s">
        <v>47</v>
      </c>
      <c r="N2308" t="s">
        <v>37705</v>
      </c>
      <c r="O2308">
        <v>240</v>
      </c>
    </row>
    <row r="2309" spans="1:15" x14ac:dyDescent="0.25">
      <c r="A2309" t="s">
        <v>19229</v>
      </c>
      <c r="B2309" t="s">
        <v>19496</v>
      </c>
      <c r="C2309" t="s">
        <v>1545</v>
      </c>
      <c r="D2309" t="s">
        <v>709</v>
      </c>
      <c r="E2309" t="s">
        <v>19498</v>
      </c>
      <c r="F2309" t="s">
        <v>604</v>
      </c>
      <c r="G2309" t="s">
        <v>14042</v>
      </c>
      <c r="H2309" t="s">
        <v>332</v>
      </c>
      <c r="I2309" t="s">
        <v>106</v>
      </c>
      <c r="J2309" t="s">
        <v>19499</v>
      </c>
      <c r="K2309" t="s">
        <v>114</v>
      </c>
      <c r="L2309" t="s">
        <v>47</v>
      </c>
      <c r="M2309" t="s">
        <v>47</v>
      </c>
      <c r="N2309" t="s">
        <v>37705</v>
      </c>
      <c r="O2309">
        <v>100</v>
      </c>
    </row>
    <row r="2310" spans="1:15" x14ac:dyDescent="0.25">
      <c r="A2310" t="s">
        <v>19229</v>
      </c>
      <c r="B2310" t="s">
        <v>19502</v>
      </c>
      <c r="C2310" t="s">
        <v>1545</v>
      </c>
      <c r="D2310" t="s">
        <v>709</v>
      </c>
      <c r="E2310" t="s">
        <v>19498</v>
      </c>
      <c r="F2310" t="s">
        <v>604</v>
      </c>
      <c r="G2310" t="s">
        <v>14042</v>
      </c>
      <c r="H2310" t="s">
        <v>332</v>
      </c>
      <c r="I2310" t="s">
        <v>106</v>
      </c>
      <c r="J2310" t="s">
        <v>8779</v>
      </c>
      <c r="K2310" t="s">
        <v>114</v>
      </c>
      <c r="L2310" t="s">
        <v>47</v>
      </c>
      <c r="M2310" t="s">
        <v>47</v>
      </c>
      <c r="N2310" t="s">
        <v>37705</v>
      </c>
      <c r="O2310">
        <v>90</v>
      </c>
    </row>
    <row r="2311" spans="1:15" x14ac:dyDescent="0.25">
      <c r="A2311" t="s">
        <v>19229</v>
      </c>
      <c r="B2311" t="s">
        <v>19504</v>
      </c>
      <c r="C2311" t="s">
        <v>478</v>
      </c>
      <c r="D2311" t="s">
        <v>52</v>
      </c>
      <c r="E2311" t="s">
        <v>12241</v>
      </c>
      <c r="F2311" t="s">
        <v>2027</v>
      </c>
      <c r="G2311" t="s">
        <v>12235</v>
      </c>
      <c r="H2311" t="s">
        <v>493</v>
      </c>
      <c r="I2311" t="s">
        <v>106</v>
      </c>
      <c r="J2311" t="s">
        <v>6840</v>
      </c>
      <c r="K2311" t="s">
        <v>474</v>
      </c>
      <c r="L2311" t="s">
        <v>47</v>
      </c>
      <c r="M2311" t="s">
        <v>47</v>
      </c>
      <c r="N2311" t="s">
        <v>37705</v>
      </c>
      <c r="O2311">
        <v>140</v>
      </c>
    </row>
    <row r="2312" spans="1:15" x14ac:dyDescent="0.25">
      <c r="A2312" t="s">
        <v>19229</v>
      </c>
      <c r="B2312" t="s">
        <v>19507</v>
      </c>
      <c r="C2312" t="s">
        <v>620</v>
      </c>
      <c r="D2312" t="s">
        <v>52</v>
      </c>
      <c r="E2312" t="s">
        <v>12241</v>
      </c>
      <c r="F2312" t="s">
        <v>2027</v>
      </c>
      <c r="G2312" t="s">
        <v>19508</v>
      </c>
      <c r="H2312" t="s">
        <v>493</v>
      </c>
      <c r="I2312" t="s">
        <v>106</v>
      </c>
      <c r="J2312" t="s">
        <v>18919</v>
      </c>
      <c r="K2312" t="s">
        <v>474</v>
      </c>
      <c r="L2312" t="s">
        <v>47</v>
      </c>
      <c r="M2312" t="s">
        <v>47</v>
      </c>
      <c r="N2312" t="s">
        <v>37705</v>
      </c>
      <c r="O2312">
        <v>130</v>
      </c>
    </row>
    <row r="2313" spans="1:15" x14ac:dyDescent="0.25">
      <c r="A2313" t="s">
        <v>19229</v>
      </c>
      <c r="B2313" t="s">
        <v>19509</v>
      </c>
      <c r="C2313" t="s">
        <v>513</v>
      </c>
      <c r="D2313" t="s">
        <v>204</v>
      </c>
      <c r="E2313" t="s">
        <v>19512</v>
      </c>
      <c r="F2313" t="s">
        <v>457</v>
      </c>
      <c r="G2313" t="s">
        <v>19513</v>
      </c>
      <c r="H2313" t="s">
        <v>123</v>
      </c>
      <c r="I2313" t="s">
        <v>61</v>
      </c>
      <c r="J2313" t="s">
        <v>19515</v>
      </c>
      <c r="K2313" t="s">
        <v>1531</v>
      </c>
      <c r="L2313" t="s">
        <v>47</v>
      </c>
      <c r="M2313" t="s">
        <v>47</v>
      </c>
      <c r="N2313" t="s">
        <v>37705</v>
      </c>
      <c r="O2313">
        <v>250</v>
      </c>
    </row>
    <row r="2314" spans="1:15" x14ac:dyDescent="0.25">
      <c r="A2314" t="s">
        <v>19229</v>
      </c>
      <c r="B2314" t="s">
        <v>19518</v>
      </c>
      <c r="C2314" t="s">
        <v>3524</v>
      </c>
      <c r="D2314" t="s">
        <v>155</v>
      </c>
      <c r="E2314" t="s">
        <v>19520</v>
      </c>
      <c r="F2314" t="s">
        <v>101</v>
      </c>
      <c r="G2314" t="s">
        <v>19521</v>
      </c>
      <c r="H2314" t="s">
        <v>170</v>
      </c>
      <c r="I2314" t="s">
        <v>61</v>
      </c>
      <c r="J2314" t="s">
        <v>14096</v>
      </c>
      <c r="K2314" t="s">
        <v>108</v>
      </c>
      <c r="L2314" t="s">
        <v>47</v>
      </c>
      <c r="M2314" t="s">
        <v>47</v>
      </c>
      <c r="N2314" t="s">
        <v>37705</v>
      </c>
      <c r="O2314">
        <v>250</v>
      </c>
    </row>
    <row r="2315" spans="1:15" x14ac:dyDescent="0.25">
      <c r="A2315" t="s">
        <v>19229</v>
      </c>
      <c r="B2315" t="s">
        <v>19525</v>
      </c>
      <c r="C2315" t="s">
        <v>3524</v>
      </c>
      <c r="D2315" t="s">
        <v>155</v>
      </c>
      <c r="E2315" t="s">
        <v>19520</v>
      </c>
      <c r="F2315" t="s">
        <v>101</v>
      </c>
      <c r="G2315" t="s">
        <v>19521</v>
      </c>
      <c r="H2315" t="s">
        <v>60</v>
      </c>
      <c r="I2315" t="s">
        <v>61</v>
      </c>
      <c r="J2315" t="s">
        <v>14096</v>
      </c>
      <c r="K2315" t="s">
        <v>108</v>
      </c>
      <c r="L2315" t="s">
        <v>47</v>
      </c>
      <c r="M2315" t="s">
        <v>47</v>
      </c>
      <c r="N2315" t="s">
        <v>37705</v>
      </c>
      <c r="O2315">
        <v>220</v>
      </c>
    </row>
    <row r="2316" spans="1:15" x14ac:dyDescent="0.25">
      <c r="A2316" t="s">
        <v>19229</v>
      </c>
      <c r="B2316" t="s">
        <v>19530</v>
      </c>
      <c r="C2316" t="s">
        <v>3524</v>
      </c>
      <c r="D2316" t="s">
        <v>505</v>
      </c>
      <c r="E2316" t="s">
        <v>19493</v>
      </c>
      <c r="F2316" t="s">
        <v>683</v>
      </c>
      <c r="G2316" t="s">
        <v>19532</v>
      </c>
      <c r="H2316" t="s">
        <v>170</v>
      </c>
      <c r="I2316" t="s">
        <v>61</v>
      </c>
      <c r="J2316" t="s">
        <v>14096</v>
      </c>
      <c r="K2316" t="s">
        <v>108</v>
      </c>
      <c r="L2316" t="s">
        <v>47</v>
      </c>
      <c r="M2316" t="s">
        <v>47</v>
      </c>
      <c r="N2316" t="s">
        <v>37705</v>
      </c>
      <c r="O2316">
        <v>180</v>
      </c>
    </row>
    <row r="2317" spans="1:15" x14ac:dyDescent="0.25">
      <c r="A2317" t="s">
        <v>19229</v>
      </c>
      <c r="B2317" t="s">
        <v>19534</v>
      </c>
      <c r="C2317" t="s">
        <v>7298</v>
      </c>
      <c r="D2317" t="s">
        <v>308</v>
      </c>
      <c r="E2317" t="s">
        <v>19537</v>
      </c>
      <c r="F2317" t="s">
        <v>320</v>
      </c>
      <c r="G2317" t="s">
        <v>19538</v>
      </c>
      <c r="H2317" t="s">
        <v>332</v>
      </c>
      <c r="I2317" t="s">
        <v>106</v>
      </c>
      <c r="J2317" t="s">
        <v>107</v>
      </c>
      <c r="K2317" t="s">
        <v>4961</v>
      </c>
      <c r="L2317" t="s">
        <v>47</v>
      </c>
      <c r="M2317" t="s">
        <v>47</v>
      </c>
      <c r="N2317" t="s">
        <v>37705</v>
      </c>
      <c r="O2317">
        <v>230</v>
      </c>
    </row>
    <row r="2318" spans="1:15" x14ac:dyDescent="0.25">
      <c r="A2318" t="s">
        <v>19229</v>
      </c>
      <c r="B2318" t="s">
        <v>19541</v>
      </c>
      <c r="C2318" t="s">
        <v>7298</v>
      </c>
      <c r="D2318" t="s">
        <v>829</v>
      </c>
      <c r="E2318" t="s">
        <v>19543</v>
      </c>
      <c r="F2318" t="s">
        <v>535</v>
      </c>
      <c r="G2318" t="s">
        <v>19538</v>
      </c>
      <c r="H2318" t="s">
        <v>332</v>
      </c>
      <c r="I2318" t="s">
        <v>106</v>
      </c>
      <c r="J2318" t="s">
        <v>284</v>
      </c>
      <c r="K2318" t="s">
        <v>114</v>
      </c>
      <c r="L2318" t="s">
        <v>47</v>
      </c>
      <c r="M2318" t="s">
        <v>47</v>
      </c>
      <c r="N2318" t="s">
        <v>37705</v>
      </c>
      <c r="O2318">
        <v>150</v>
      </c>
    </row>
    <row r="2319" spans="1:15" x14ac:dyDescent="0.25">
      <c r="A2319" t="s">
        <v>19229</v>
      </c>
      <c r="B2319" t="s">
        <v>19547</v>
      </c>
      <c r="C2319" t="s">
        <v>1948</v>
      </c>
      <c r="D2319" t="s">
        <v>19492</v>
      </c>
      <c r="E2319" t="s">
        <v>19550</v>
      </c>
      <c r="F2319" t="s">
        <v>604</v>
      </c>
      <c r="G2319" t="s">
        <v>3488</v>
      </c>
      <c r="H2319" t="s">
        <v>1501</v>
      </c>
      <c r="I2319" t="s">
        <v>106</v>
      </c>
      <c r="J2319" t="s">
        <v>107</v>
      </c>
      <c r="K2319" t="s">
        <v>270</v>
      </c>
      <c r="L2319" t="s">
        <v>47</v>
      </c>
      <c r="M2319" t="s">
        <v>47</v>
      </c>
      <c r="N2319" t="s">
        <v>37705</v>
      </c>
      <c r="O2319">
        <v>250</v>
      </c>
    </row>
    <row r="2320" spans="1:15" x14ac:dyDescent="0.25">
      <c r="A2320" t="s">
        <v>19229</v>
      </c>
      <c r="B2320" t="s">
        <v>19552</v>
      </c>
      <c r="C2320" t="s">
        <v>3622</v>
      </c>
      <c r="D2320" t="s">
        <v>19492</v>
      </c>
      <c r="E2320" t="s">
        <v>19554</v>
      </c>
      <c r="F2320" t="s">
        <v>604</v>
      </c>
      <c r="G2320" t="s">
        <v>19555</v>
      </c>
      <c r="H2320" t="s">
        <v>1501</v>
      </c>
      <c r="I2320" t="s">
        <v>106</v>
      </c>
      <c r="J2320" t="s">
        <v>687</v>
      </c>
      <c r="K2320" t="s">
        <v>270</v>
      </c>
      <c r="L2320" t="s">
        <v>47</v>
      </c>
      <c r="M2320" t="s">
        <v>47</v>
      </c>
      <c r="N2320" t="s">
        <v>37705</v>
      </c>
      <c r="O2320">
        <v>180</v>
      </c>
    </row>
    <row r="2321" spans="1:15" x14ac:dyDescent="0.25">
      <c r="A2321" t="s">
        <v>19229</v>
      </c>
      <c r="B2321" t="s">
        <v>19558</v>
      </c>
      <c r="C2321" t="s">
        <v>3622</v>
      </c>
      <c r="D2321" t="s">
        <v>155</v>
      </c>
      <c r="E2321" t="s">
        <v>19560</v>
      </c>
      <c r="F2321" t="s">
        <v>457</v>
      </c>
      <c r="G2321" t="s">
        <v>19561</v>
      </c>
      <c r="H2321" t="s">
        <v>10945</v>
      </c>
      <c r="I2321" t="s">
        <v>106</v>
      </c>
      <c r="J2321" t="s">
        <v>107</v>
      </c>
      <c r="K2321" t="s">
        <v>1769</v>
      </c>
      <c r="L2321" t="s">
        <v>47</v>
      </c>
      <c r="M2321" t="s">
        <v>47</v>
      </c>
      <c r="N2321" t="s">
        <v>37705</v>
      </c>
      <c r="O2321">
        <v>270</v>
      </c>
    </row>
    <row r="2322" spans="1:15" x14ac:dyDescent="0.25">
      <c r="A2322" t="s">
        <v>19229</v>
      </c>
      <c r="B2322" t="s">
        <v>19564</v>
      </c>
      <c r="C2322" t="s">
        <v>3622</v>
      </c>
      <c r="D2322" t="s">
        <v>155</v>
      </c>
      <c r="E2322" t="s">
        <v>19560</v>
      </c>
      <c r="F2322" t="s">
        <v>457</v>
      </c>
      <c r="G2322" t="s">
        <v>19561</v>
      </c>
      <c r="H2322" t="s">
        <v>16008</v>
      </c>
      <c r="I2322" t="s">
        <v>106</v>
      </c>
      <c r="J2322" t="s">
        <v>107</v>
      </c>
      <c r="K2322" t="s">
        <v>474</v>
      </c>
      <c r="L2322" t="s">
        <v>47</v>
      </c>
      <c r="M2322" t="s">
        <v>47</v>
      </c>
      <c r="N2322" t="s">
        <v>37705</v>
      </c>
      <c r="O2322">
        <v>250</v>
      </c>
    </row>
    <row r="2323" spans="1:15" x14ac:dyDescent="0.25">
      <c r="A2323" t="s">
        <v>19229</v>
      </c>
      <c r="B2323" t="s">
        <v>19568</v>
      </c>
      <c r="C2323" t="s">
        <v>3622</v>
      </c>
      <c r="D2323" t="s">
        <v>155</v>
      </c>
      <c r="E2323" t="s">
        <v>19560</v>
      </c>
      <c r="F2323" t="s">
        <v>457</v>
      </c>
      <c r="G2323" t="s">
        <v>19569</v>
      </c>
      <c r="H2323" t="s">
        <v>16008</v>
      </c>
      <c r="I2323" t="s">
        <v>106</v>
      </c>
      <c r="J2323" t="s">
        <v>107</v>
      </c>
      <c r="K2323" t="s">
        <v>474</v>
      </c>
      <c r="L2323" t="s">
        <v>47</v>
      </c>
      <c r="M2323" t="s">
        <v>47</v>
      </c>
      <c r="N2323" t="s">
        <v>37705</v>
      </c>
      <c r="O2323">
        <v>250</v>
      </c>
    </row>
    <row r="2324" spans="1:15" x14ac:dyDescent="0.25">
      <c r="A2324" t="s">
        <v>19229</v>
      </c>
      <c r="B2324" t="s">
        <v>19572</v>
      </c>
      <c r="C2324" t="s">
        <v>3622</v>
      </c>
      <c r="D2324" t="s">
        <v>155</v>
      </c>
      <c r="E2324" t="s">
        <v>19554</v>
      </c>
      <c r="F2324" t="s">
        <v>604</v>
      </c>
      <c r="G2324" t="s">
        <v>19561</v>
      </c>
      <c r="H2324" t="s">
        <v>105</v>
      </c>
      <c r="I2324" t="s">
        <v>106</v>
      </c>
      <c r="J2324" t="s">
        <v>107</v>
      </c>
      <c r="K2324" t="s">
        <v>19494</v>
      </c>
      <c r="L2324" t="s">
        <v>47</v>
      </c>
      <c r="M2324" t="s">
        <v>47</v>
      </c>
      <c r="N2324" t="s">
        <v>37705</v>
      </c>
      <c r="O2324">
        <v>250</v>
      </c>
    </row>
    <row r="2325" spans="1:15" x14ac:dyDescent="0.25">
      <c r="A2325" t="s">
        <v>19229</v>
      </c>
      <c r="B2325" t="s">
        <v>19574</v>
      </c>
      <c r="C2325" t="s">
        <v>3622</v>
      </c>
      <c r="D2325" t="s">
        <v>19492</v>
      </c>
      <c r="E2325" t="s">
        <v>19554</v>
      </c>
      <c r="F2325" t="s">
        <v>604</v>
      </c>
      <c r="G2325" t="s">
        <v>15909</v>
      </c>
      <c r="H2325" t="s">
        <v>19575</v>
      </c>
      <c r="I2325" t="s">
        <v>106</v>
      </c>
      <c r="J2325" t="s">
        <v>107</v>
      </c>
      <c r="K2325" t="s">
        <v>270</v>
      </c>
      <c r="L2325" t="s">
        <v>47</v>
      </c>
      <c r="M2325" t="s">
        <v>47</v>
      </c>
      <c r="N2325" t="s">
        <v>37705</v>
      </c>
      <c r="O2325">
        <v>250</v>
      </c>
    </row>
    <row r="2326" spans="1:15" x14ac:dyDescent="0.25">
      <c r="A2326" t="s">
        <v>19229</v>
      </c>
      <c r="B2326" t="s">
        <v>19577</v>
      </c>
      <c r="C2326" t="s">
        <v>668</v>
      </c>
      <c r="D2326" t="s">
        <v>505</v>
      </c>
      <c r="E2326" t="s">
        <v>19579</v>
      </c>
      <c r="F2326" t="s">
        <v>19580</v>
      </c>
      <c r="G2326" t="s">
        <v>654</v>
      </c>
      <c r="H2326" t="s">
        <v>677</v>
      </c>
      <c r="I2326" t="s">
        <v>416</v>
      </c>
      <c r="J2326" t="s">
        <v>223</v>
      </c>
      <c r="K2326" t="s">
        <v>270</v>
      </c>
      <c r="L2326" t="s">
        <v>47</v>
      </c>
      <c r="M2326" t="s">
        <v>47</v>
      </c>
      <c r="N2326" t="s">
        <v>37705</v>
      </c>
      <c r="O2326">
        <v>160</v>
      </c>
    </row>
    <row r="2327" spans="1:15" x14ac:dyDescent="0.25">
      <c r="A2327" t="s">
        <v>19229</v>
      </c>
      <c r="B2327" t="s">
        <v>19582</v>
      </c>
      <c r="C2327" t="s">
        <v>668</v>
      </c>
      <c r="D2327" t="s">
        <v>505</v>
      </c>
      <c r="E2327" t="s">
        <v>10743</v>
      </c>
      <c r="F2327" t="s">
        <v>604</v>
      </c>
      <c r="G2327" t="s">
        <v>3488</v>
      </c>
      <c r="H2327" t="s">
        <v>105</v>
      </c>
      <c r="I2327" t="s">
        <v>106</v>
      </c>
      <c r="J2327" t="s">
        <v>107</v>
      </c>
      <c r="K2327" t="s">
        <v>270</v>
      </c>
      <c r="L2327" t="s">
        <v>47</v>
      </c>
      <c r="M2327" t="s">
        <v>47</v>
      </c>
      <c r="N2327" t="s">
        <v>37705</v>
      </c>
      <c r="O2327">
        <v>260</v>
      </c>
    </row>
    <row r="2328" spans="1:15" x14ac:dyDescent="0.25">
      <c r="A2328" t="s">
        <v>19229</v>
      </c>
      <c r="B2328" t="s">
        <v>19586</v>
      </c>
      <c r="C2328" t="s">
        <v>668</v>
      </c>
      <c r="D2328" t="s">
        <v>505</v>
      </c>
      <c r="E2328" t="s">
        <v>603</v>
      </c>
      <c r="F2328" t="s">
        <v>604</v>
      </c>
      <c r="G2328" t="s">
        <v>3488</v>
      </c>
      <c r="H2328" t="s">
        <v>105</v>
      </c>
      <c r="I2328" t="s">
        <v>106</v>
      </c>
      <c r="J2328" t="s">
        <v>107</v>
      </c>
      <c r="K2328" t="s">
        <v>114</v>
      </c>
      <c r="L2328" t="s">
        <v>47</v>
      </c>
      <c r="M2328" t="s">
        <v>47</v>
      </c>
      <c r="N2328" t="s">
        <v>37705</v>
      </c>
      <c r="O2328">
        <v>220</v>
      </c>
    </row>
    <row r="2329" spans="1:15" x14ac:dyDescent="0.25">
      <c r="A2329" t="s">
        <v>19229</v>
      </c>
      <c r="B2329" t="s">
        <v>19590</v>
      </c>
      <c r="C2329" t="s">
        <v>668</v>
      </c>
      <c r="D2329" t="s">
        <v>505</v>
      </c>
      <c r="E2329" t="s">
        <v>19592</v>
      </c>
      <c r="F2329" t="s">
        <v>19593</v>
      </c>
      <c r="G2329" t="s">
        <v>654</v>
      </c>
      <c r="H2329" t="s">
        <v>19594</v>
      </c>
      <c r="I2329" t="s">
        <v>37704</v>
      </c>
      <c r="J2329" t="s">
        <v>223</v>
      </c>
      <c r="K2329" t="s">
        <v>114</v>
      </c>
      <c r="L2329" t="s">
        <v>47</v>
      </c>
      <c r="M2329" t="s">
        <v>47</v>
      </c>
      <c r="N2329" t="s">
        <v>37705</v>
      </c>
      <c r="O2329">
        <v>190</v>
      </c>
    </row>
    <row r="2330" spans="1:15" x14ac:dyDescent="0.25">
      <c r="A2330" t="s">
        <v>19229</v>
      </c>
      <c r="B2330" t="s">
        <v>19596</v>
      </c>
      <c r="C2330" t="s">
        <v>668</v>
      </c>
      <c r="D2330" t="s">
        <v>505</v>
      </c>
      <c r="E2330" t="s">
        <v>19598</v>
      </c>
      <c r="F2330" t="s">
        <v>2027</v>
      </c>
      <c r="G2330" t="s">
        <v>19599</v>
      </c>
      <c r="H2330" t="s">
        <v>105</v>
      </c>
      <c r="I2330" t="s">
        <v>106</v>
      </c>
      <c r="J2330" t="s">
        <v>107</v>
      </c>
      <c r="K2330" t="s">
        <v>474</v>
      </c>
      <c r="L2330" t="s">
        <v>47</v>
      </c>
      <c r="M2330" t="s">
        <v>47</v>
      </c>
      <c r="N2330" t="s">
        <v>37705</v>
      </c>
      <c r="O2330">
        <v>220</v>
      </c>
    </row>
    <row r="2331" spans="1:15" x14ac:dyDescent="0.25">
      <c r="A2331" t="s">
        <v>19229</v>
      </c>
      <c r="B2331" t="s">
        <v>19601</v>
      </c>
      <c r="C2331" t="s">
        <v>2047</v>
      </c>
      <c r="D2331" t="s">
        <v>588</v>
      </c>
      <c r="E2331" t="s">
        <v>7086</v>
      </c>
      <c r="F2331" t="s">
        <v>10935</v>
      </c>
      <c r="G2331" t="s">
        <v>654</v>
      </c>
      <c r="H2331" t="s">
        <v>868</v>
      </c>
      <c r="I2331" t="s">
        <v>6196</v>
      </c>
      <c r="J2331" t="s">
        <v>107</v>
      </c>
      <c r="K2331" t="s">
        <v>270</v>
      </c>
      <c r="L2331" t="s">
        <v>47</v>
      </c>
      <c r="M2331" t="s">
        <v>47</v>
      </c>
      <c r="N2331" t="s">
        <v>37705</v>
      </c>
      <c r="O2331">
        <v>150</v>
      </c>
    </row>
    <row r="2332" spans="1:15" x14ac:dyDescent="0.25">
      <c r="A2332" t="s">
        <v>19229</v>
      </c>
      <c r="B2332" t="s">
        <v>19604</v>
      </c>
      <c r="C2332" t="s">
        <v>2023</v>
      </c>
      <c r="D2332" t="s">
        <v>308</v>
      </c>
      <c r="E2332" t="s">
        <v>4078</v>
      </c>
      <c r="F2332" t="s">
        <v>12090</v>
      </c>
      <c r="G2332" t="s">
        <v>605</v>
      </c>
      <c r="H2332" t="s">
        <v>757</v>
      </c>
      <c r="I2332" t="s">
        <v>416</v>
      </c>
      <c r="J2332" t="s">
        <v>107</v>
      </c>
      <c r="K2332" t="s">
        <v>270</v>
      </c>
      <c r="L2332" t="s">
        <v>47</v>
      </c>
      <c r="M2332" t="s">
        <v>47</v>
      </c>
      <c r="N2332" t="s">
        <v>37705</v>
      </c>
      <c r="O2332">
        <v>210</v>
      </c>
    </row>
    <row r="2333" spans="1:15" x14ac:dyDescent="0.25">
      <c r="A2333" t="s">
        <v>19229</v>
      </c>
      <c r="B2333" t="s">
        <v>19608</v>
      </c>
      <c r="C2333" t="s">
        <v>2023</v>
      </c>
      <c r="D2333" t="s">
        <v>505</v>
      </c>
      <c r="E2333" t="s">
        <v>4078</v>
      </c>
      <c r="F2333" t="s">
        <v>12090</v>
      </c>
      <c r="G2333" t="s">
        <v>8324</v>
      </c>
      <c r="H2333" t="s">
        <v>677</v>
      </c>
      <c r="I2333" t="s">
        <v>416</v>
      </c>
      <c r="J2333" t="s">
        <v>107</v>
      </c>
      <c r="K2333" t="s">
        <v>270</v>
      </c>
      <c r="L2333" t="s">
        <v>47</v>
      </c>
      <c r="M2333" t="s">
        <v>47</v>
      </c>
      <c r="N2333" t="s">
        <v>37705</v>
      </c>
      <c r="O2333">
        <v>230</v>
      </c>
    </row>
    <row r="2334" spans="1:15" x14ac:dyDescent="0.25">
      <c r="A2334" t="s">
        <v>19229</v>
      </c>
      <c r="B2334" t="s">
        <v>19614</v>
      </c>
      <c r="C2334">
        <v>2012</v>
      </c>
      <c r="D2334" t="s">
        <v>588</v>
      </c>
      <c r="E2334" t="s">
        <v>19616</v>
      </c>
      <c r="F2334" t="s">
        <v>798</v>
      </c>
      <c r="G2334" t="s">
        <v>654</v>
      </c>
      <c r="H2334" t="s">
        <v>757</v>
      </c>
      <c r="I2334" t="s">
        <v>814</v>
      </c>
      <c r="J2334" t="s">
        <v>108</v>
      </c>
      <c r="K2334" t="s">
        <v>114</v>
      </c>
      <c r="L2334" t="s">
        <v>47</v>
      </c>
      <c r="M2334" t="s">
        <v>47</v>
      </c>
      <c r="N2334" t="s">
        <v>37705</v>
      </c>
      <c r="O2334">
        <v>160</v>
      </c>
    </row>
    <row r="2335" spans="1:15" x14ac:dyDescent="0.25">
      <c r="A2335" t="s">
        <v>19229</v>
      </c>
      <c r="B2335" t="s">
        <v>19618</v>
      </c>
      <c r="C2335" t="s">
        <v>2023</v>
      </c>
      <c r="D2335" t="s">
        <v>1297</v>
      </c>
      <c r="E2335" t="s">
        <v>19620</v>
      </c>
      <c r="F2335" t="s">
        <v>2071</v>
      </c>
      <c r="G2335" t="s">
        <v>37701</v>
      </c>
      <c r="H2335" t="s">
        <v>2050</v>
      </c>
      <c r="I2335" t="s">
        <v>1578</v>
      </c>
      <c r="J2335" t="s">
        <v>108</v>
      </c>
      <c r="K2335" t="s">
        <v>114</v>
      </c>
      <c r="L2335" t="s">
        <v>47</v>
      </c>
      <c r="M2335" t="s">
        <v>47</v>
      </c>
      <c r="N2335" t="s">
        <v>37705</v>
      </c>
      <c r="O2335">
        <v>70</v>
      </c>
    </row>
    <row r="2336" spans="1:15" x14ac:dyDescent="0.25">
      <c r="A2336" t="s">
        <v>19229</v>
      </c>
      <c r="B2336" t="s">
        <v>19622</v>
      </c>
      <c r="C2336" t="s">
        <v>2047</v>
      </c>
      <c r="D2336" t="s">
        <v>709</v>
      </c>
      <c r="E2336" t="s">
        <v>10743</v>
      </c>
      <c r="F2336" t="s">
        <v>604</v>
      </c>
      <c r="G2336" t="s">
        <v>3488</v>
      </c>
      <c r="H2336" t="s">
        <v>332</v>
      </c>
      <c r="I2336" t="s">
        <v>106</v>
      </c>
      <c r="J2336" t="s">
        <v>107</v>
      </c>
      <c r="K2336" t="s">
        <v>270</v>
      </c>
      <c r="L2336" t="s">
        <v>47</v>
      </c>
      <c r="M2336" t="s">
        <v>47</v>
      </c>
      <c r="N2336" t="s">
        <v>37705</v>
      </c>
      <c r="O2336">
        <v>210</v>
      </c>
    </row>
    <row r="2337" spans="1:15" x14ac:dyDescent="0.25">
      <c r="A2337" t="s">
        <v>19229</v>
      </c>
      <c r="B2337" t="s">
        <v>19625</v>
      </c>
      <c r="C2337" t="s">
        <v>2047</v>
      </c>
      <c r="D2337" t="s">
        <v>709</v>
      </c>
      <c r="E2337" t="s">
        <v>10743</v>
      </c>
      <c r="F2337" t="s">
        <v>604</v>
      </c>
      <c r="G2337" t="s">
        <v>3488</v>
      </c>
      <c r="H2337" t="s">
        <v>332</v>
      </c>
      <c r="I2337" t="s">
        <v>106</v>
      </c>
      <c r="J2337" t="s">
        <v>107</v>
      </c>
      <c r="K2337" t="s">
        <v>270</v>
      </c>
      <c r="L2337" t="s">
        <v>47</v>
      </c>
      <c r="M2337" t="s">
        <v>47</v>
      </c>
      <c r="N2337" t="s">
        <v>37705</v>
      </c>
      <c r="O2337">
        <v>210</v>
      </c>
    </row>
    <row r="2338" spans="1:15" x14ac:dyDescent="0.25">
      <c r="A2338" t="s">
        <v>19229</v>
      </c>
      <c r="B2338" t="s">
        <v>19627</v>
      </c>
      <c r="C2338" t="s">
        <v>2023</v>
      </c>
      <c r="D2338" t="s">
        <v>709</v>
      </c>
      <c r="E2338" t="s">
        <v>10743</v>
      </c>
      <c r="F2338" t="s">
        <v>604</v>
      </c>
      <c r="G2338" t="s">
        <v>605</v>
      </c>
      <c r="H2338" t="s">
        <v>37702</v>
      </c>
      <c r="I2338" t="s">
        <v>106</v>
      </c>
      <c r="J2338" t="s">
        <v>107</v>
      </c>
      <c r="K2338" t="s">
        <v>114</v>
      </c>
      <c r="L2338" t="s">
        <v>47</v>
      </c>
      <c r="M2338" t="s">
        <v>47</v>
      </c>
      <c r="N2338" t="s">
        <v>37705</v>
      </c>
      <c r="O2338">
        <v>210</v>
      </c>
    </row>
    <row r="2339" spans="1:15" x14ac:dyDescent="0.25">
      <c r="A2339" t="s">
        <v>19229</v>
      </c>
      <c r="B2339" t="s">
        <v>19629</v>
      </c>
      <c r="C2339" t="s">
        <v>2023</v>
      </c>
      <c r="D2339" t="s">
        <v>588</v>
      </c>
      <c r="E2339" t="s">
        <v>10884</v>
      </c>
      <c r="F2339" t="s">
        <v>2034</v>
      </c>
      <c r="G2339" t="s">
        <v>2132</v>
      </c>
      <c r="H2339" t="s">
        <v>37702</v>
      </c>
      <c r="I2339" t="s">
        <v>416</v>
      </c>
      <c r="J2339" t="s">
        <v>536</v>
      </c>
      <c r="K2339" t="s">
        <v>270</v>
      </c>
      <c r="L2339" t="s">
        <v>47</v>
      </c>
      <c r="M2339" t="s">
        <v>47</v>
      </c>
      <c r="N2339" t="s">
        <v>37705</v>
      </c>
      <c r="O2339">
        <v>80</v>
      </c>
    </row>
    <row r="2340" spans="1:15" x14ac:dyDescent="0.25">
      <c r="A2340" t="s">
        <v>19229</v>
      </c>
      <c r="B2340" t="s">
        <v>19634</v>
      </c>
      <c r="C2340" t="s">
        <v>2023</v>
      </c>
      <c r="D2340" t="s">
        <v>1297</v>
      </c>
      <c r="E2340" t="s">
        <v>19636</v>
      </c>
      <c r="F2340" t="s">
        <v>2457</v>
      </c>
      <c r="G2340" t="s">
        <v>37701</v>
      </c>
      <c r="H2340" t="s">
        <v>2050</v>
      </c>
      <c r="I2340" t="s">
        <v>37704</v>
      </c>
      <c r="J2340" t="s">
        <v>108</v>
      </c>
      <c r="K2340" t="s">
        <v>114</v>
      </c>
      <c r="L2340" t="s">
        <v>47</v>
      </c>
      <c r="M2340" t="s">
        <v>47</v>
      </c>
      <c r="N2340" t="s">
        <v>37705</v>
      </c>
      <c r="O2340">
        <v>130</v>
      </c>
    </row>
    <row r="2341" spans="1:15" x14ac:dyDescent="0.25">
      <c r="A2341" t="s">
        <v>19229</v>
      </c>
      <c r="B2341" t="s">
        <v>19639</v>
      </c>
      <c r="C2341" t="s">
        <v>2059</v>
      </c>
      <c r="D2341" t="s">
        <v>588</v>
      </c>
      <c r="E2341" t="s">
        <v>7524</v>
      </c>
      <c r="F2341" t="s">
        <v>798</v>
      </c>
      <c r="G2341" t="s">
        <v>654</v>
      </c>
      <c r="H2341" t="s">
        <v>757</v>
      </c>
      <c r="I2341" t="s">
        <v>416</v>
      </c>
      <c r="J2341" t="s">
        <v>223</v>
      </c>
      <c r="K2341" t="s">
        <v>270</v>
      </c>
      <c r="L2341" t="s">
        <v>47</v>
      </c>
      <c r="M2341" t="s">
        <v>47</v>
      </c>
      <c r="N2341" t="s">
        <v>37705</v>
      </c>
      <c r="O2341">
        <v>150</v>
      </c>
    </row>
    <row r="2342" spans="1:15" x14ac:dyDescent="0.25">
      <c r="A2342" t="s">
        <v>19229</v>
      </c>
      <c r="B2342" t="s">
        <v>19642</v>
      </c>
      <c r="C2342" t="s">
        <v>1998</v>
      </c>
      <c r="D2342" t="s">
        <v>588</v>
      </c>
      <c r="E2342" t="s">
        <v>12736</v>
      </c>
      <c r="F2342" t="s">
        <v>535</v>
      </c>
      <c r="G2342" t="s">
        <v>2132</v>
      </c>
      <c r="H2342" t="s">
        <v>757</v>
      </c>
      <c r="I2342" t="s">
        <v>416</v>
      </c>
      <c r="J2342" t="s">
        <v>536</v>
      </c>
      <c r="K2342" t="s">
        <v>114</v>
      </c>
      <c r="L2342" t="s">
        <v>47</v>
      </c>
      <c r="M2342" t="s">
        <v>47</v>
      </c>
      <c r="N2342" t="s">
        <v>37705</v>
      </c>
      <c r="O2342">
        <v>210</v>
      </c>
    </row>
    <row r="2343" spans="1:15" x14ac:dyDescent="0.25">
      <c r="A2343" t="s">
        <v>19229</v>
      </c>
      <c r="B2343" t="s">
        <v>19646</v>
      </c>
      <c r="C2343" t="s">
        <v>1998</v>
      </c>
      <c r="D2343" t="s">
        <v>19492</v>
      </c>
      <c r="E2343" t="s">
        <v>19648</v>
      </c>
      <c r="F2343" t="s">
        <v>604</v>
      </c>
      <c r="G2343" t="s">
        <v>19649</v>
      </c>
      <c r="H2343" t="s">
        <v>170</v>
      </c>
      <c r="I2343" t="s">
        <v>106</v>
      </c>
      <c r="J2343" t="s">
        <v>687</v>
      </c>
      <c r="K2343" t="s">
        <v>1667</v>
      </c>
      <c r="L2343" t="s">
        <v>47</v>
      </c>
      <c r="M2343" t="s">
        <v>47</v>
      </c>
      <c r="N2343" t="s">
        <v>37705</v>
      </c>
      <c r="O2343">
        <v>230</v>
      </c>
    </row>
    <row r="2344" spans="1:15" x14ac:dyDescent="0.25">
      <c r="A2344" t="s">
        <v>19229</v>
      </c>
      <c r="B2344" t="s">
        <v>19651</v>
      </c>
      <c r="C2344" t="s">
        <v>2059</v>
      </c>
      <c r="D2344" t="s">
        <v>505</v>
      </c>
      <c r="E2344" t="s">
        <v>19579</v>
      </c>
      <c r="F2344" t="s">
        <v>19580</v>
      </c>
      <c r="G2344" t="s">
        <v>8324</v>
      </c>
      <c r="H2344" t="s">
        <v>677</v>
      </c>
      <c r="I2344" t="s">
        <v>416</v>
      </c>
      <c r="J2344" t="s">
        <v>223</v>
      </c>
      <c r="K2344" t="s">
        <v>270</v>
      </c>
      <c r="L2344" t="s">
        <v>47</v>
      </c>
      <c r="M2344" t="s">
        <v>47</v>
      </c>
      <c r="N2344" t="s">
        <v>37705</v>
      </c>
      <c r="O2344">
        <v>130</v>
      </c>
    </row>
    <row r="2345" spans="1:15" x14ac:dyDescent="0.25">
      <c r="A2345" t="s">
        <v>19229</v>
      </c>
      <c r="B2345" t="s">
        <v>19654</v>
      </c>
      <c r="C2345" t="s">
        <v>672</v>
      </c>
      <c r="D2345" t="s">
        <v>2422</v>
      </c>
      <c r="E2345" t="s">
        <v>19656</v>
      </c>
      <c r="F2345" t="s">
        <v>8481</v>
      </c>
      <c r="G2345" t="s">
        <v>37701</v>
      </c>
      <c r="H2345" t="s">
        <v>2050</v>
      </c>
      <c r="I2345" t="s">
        <v>37704</v>
      </c>
      <c r="J2345" t="s">
        <v>108</v>
      </c>
      <c r="K2345" t="s">
        <v>114</v>
      </c>
      <c r="L2345" t="s">
        <v>47</v>
      </c>
      <c r="M2345" t="s">
        <v>47</v>
      </c>
      <c r="N2345" t="s">
        <v>37705</v>
      </c>
      <c r="O2345">
        <v>150</v>
      </c>
    </row>
    <row r="2346" spans="1:15" x14ac:dyDescent="0.25">
      <c r="A2346" t="s">
        <v>19229</v>
      </c>
      <c r="B2346" t="s">
        <v>19659</v>
      </c>
      <c r="C2346" t="s">
        <v>706</v>
      </c>
      <c r="D2346" t="s">
        <v>505</v>
      </c>
      <c r="E2346" t="s">
        <v>19661</v>
      </c>
      <c r="F2346" t="s">
        <v>10935</v>
      </c>
      <c r="G2346" t="s">
        <v>2155</v>
      </c>
      <c r="H2346" t="s">
        <v>170</v>
      </c>
      <c r="I2346" t="s">
        <v>106</v>
      </c>
      <c r="J2346" t="s">
        <v>107</v>
      </c>
      <c r="K2346" t="s">
        <v>1667</v>
      </c>
      <c r="L2346" t="s">
        <v>47</v>
      </c>
      <c r="M2346" t="s">
        <v>47</v>
      </c>
      <c r="N2346" t="s">
        <v>37705</v>
      </c>
      <c r="O2346">
        <v>260</v>
      </c>
    </row>
    <row r="2347" spans="1:15" x14ac:dyDescent="0.25">
      <c r="A2347" t="s">
        <v>19229</v>
      </c>
      <c r="B2347" t="s">
        <v>19663</v>
      </c>
      <c r="C2347" t="s">
        <v>706</v>
      </c>
      <c r="D2347" t="s">
        <v>19492</v>
      </c>
      <c r="E2347" t="s">
        <v>19648</v>
      </c>
      <c r="F2347" t="s">
        <v>604</v>
      </c>
      <c r="G2347" t="s">
        <v>19664</v>
      </c>
      <c r="H2347" t="s">
        <v>105</v>
      </c>
      <c r="I2347" t="s">
        <v>106</v>
      </c>
      <c r="J2347" t="s">
        <v>107</v>
      </c>
      <c r="K2347" t="s">
        <v>1667</v>
      </c>
      <c r="L2347" t="s">
        <v>47</v>
      </c>
      <c r="M2347" t="s">
        <v>47</v>
      </c>
      <c r="N2347" t="s">
        <v>37705</v>
      </c>
      <c r="O2347">
        <v>260</v>
      </c>
    </row>
    <row r="2348" spans="1:15" x14ac:dyDescent="0.25">
      <c r="A2348" t="s">
        <v>19229</v>
      </c>
      <c r="B2348" t="s">
        <v>19666</v>
      </c>
      <c r="C2348" t="s">
        <v>2047</v>
      </c>
      <c r="D2348" t="s">
        <v>505</v>
      </c>
      <c r="E2348" t="s">
        <v>10774</v>
      </c>
      <c r="F2348" t="s">
        <v>320</v>
      </c>
      <c r="G2348" t="s">
        <v>8324</v>
      </c>
      <c r="H2348" t="s">
        <v>677</v>
      </c>
      <c r="I2348" t="s">
        <v>416</v>
      </c>
      <c r="J2348" t="s">
        <v>223</v>
      </c>
      <c r="K2348" t="s">
        <v>114</v>
      </c>
      <c r="L2348" t="s">
        <v>47</v>
      </c>
      <c r="M2348" t="s">
        <v>47</v>
      </c>
      <c r="N2348" t="s">
        <v>37705</v>
      </c>
      <c r="O2348">
        <v>100</v>
      </c>
    </row>
    <row r="2349" spans="1:15" x14ac:dyDescent="0.25">
      <c r="A2349" t="s">
        <v>19229</v>
      </c>
      <c r="B2349" t="s">
        <v>19670</v>
      </c>
      <c r="C2349" t="s">
        <v>8346</v>
      </c>
      <c r="D2349" t="s">
        <v>308</v>
      </c>
      <c r="E2349" t="s">
        <v>12736</v>
      </c>
      <c r="F2349" t="s">
        <v>535</v>
      </c>
      <c r="G2349" t="s">
        <v>2132</v>
      </c>
      <c r="H2349" t="s">
        <v>757</v>
      </c>
      <c r="I2349" t="s">
        <v>416</v>
      </c>
      <c r="J2349" t="s">
        <v>536</v>
      </c>
      <c r="K2349" t="s">
        <v>114</v>
      </c>
      <c r="L2349" t="s">
        <v>47</v>
      </c>
      <c r="M2349" t="s">
        <v>47</v>
      </c>
      <c r="N2349" t="s">
        <v>37705</v>
      </c>
      <c r="O2349">
        <v>110</v>
      </c>
    </row>
    <row r="2350" spans="1:15" x14ac:dyDescent="0.25">
      <c r="A2350" t="s">
        <v>19229</v>
      </c>
      <c r="B2350" t="s">
        <v>19672</v>
      </c>
      <c r="C2350" t="s">
        <v>706</v>
      </c>
      <c r="D2350" t="s">
        <v>308</v>
      </c>
      <c r="E2350" t="s">
        <v>19674</v>
      </c>
      <c r="F2350" t="s">
        <v>12090</v>
      </c>
      <c r="G2350" t="s">
        <v>8324</v>
      </c>
      <c r="H2350" t="s">
        <v>677</v>
      </c>
      <c r="I2350" t="s">
        <v>416</v>
      </c>
      <c r="J2350" t="s">
        <v>107</v>
      </c>
      <c r="K2350" t="s">
        <v>270</v>
      </c>
      <c r="L2350" t="s">
        <v>47</v>
      </c>
      <c r="M2350" t="s">
        <v>47</v>
      </c>
      <c r="N2350" t="s">
        <v>37705</v>
      </c>
      <c r="O2350">
        <v>180</v>
      </c>
    </row>
    <row r="2351" spans="1:15" x14ac:dyDescent="0.25">
      <c r="A2351" t="s">
        <v>19229</v>
      </c>
      <c r="B2351" t="s">
        <v>19678</v>
      </c>
      <c r="C2351" t="s">
        <v>8346</v>
      </c>
      <c r="D2351" t="s">
        <v>588</v>
      </c>
      <c r="E2351" t="s">
        <v>12586</v>
      </c>
      <c r="F2351" t="s">
        <v>798</v>
      </c>
      <c r="G2351" t="s">
        <v>2132</v>
      </c>
      <c r="H2351" t="s">
        <v>757</v>
      </c>
      <c r="I2351" t="s">
        <v>416</v>
      </c>
      <c r="J2351" t="s">
        <v>1492</v>
      </c>
      <c r="K2351" t="s">
        <v>270</v>
      </c>
      <c r="L2351" t="s">
        <v>47</v>
      </c>
      <c r="M2351" t="s">
        <v>47</v>
      </c>
      <c r="N2351" t="s">
        <v>37705</v>
      </c>
      <c r="O2351">
        <v>160</v>
      </c>
    </row>
    <row r="2352" spans="1:15" x14ac:dyDescent="0.25">
      <c r="A2352" t="s">
        <v>19229</v>
      </c>
      <c r="B2352" t="s">
        <v>19682</v>
      </c>
      <c r="C2352" t="s">
        <v>706</v>
      </c>
      <c r="D2352" t="s">
        <v>588</v>
      </c>
      <c r="E2352" t="s">
        <v>12586</v>
      </c>
      <c r="F2352" t="s">
        <v>798</v>
      </c>
      <c r="G2352" t="s">
        <v>2132</v>
      </c>
      <c r="H2352" t="s">
        <v>757</v>
      </c>
      <c r="I2352" t="s">
        <v>416</v>
      </c>
      <c r="J2352" t="s">
        <v>1492</v>
      </c>
      <c r="K2352" t="s">
        <v>270</v>
      </c>
      <c r="L2352" t="s">
        <v>47</v>
      </c>
      <c r="M2352" t="s">
        <v>47</v>
      </c>
      <c r="N2352" t="s">
        <v>37705</v>
      </c>
      <c r="O2352">
        <v>160</v>
      </c>
    </row>
    <row r="2353" spans="1:15" x14ac:dyDescent="0.25">
      <c r="A2353" t="s">
        <v>19229</v>
      </c>
      <c r="B2353" t="s">
        <v>19685</v>
      </c>
      <c r="C2353" t="s">
        <v>738</v>
      </c>
      <c r="D2353" t="s">
        <v>588</v>
      </c>
      <c r="E2353" t="s">
        <v>2205</v>
      </c>
      <c r="F2353" t="s">
        <v>798</v>
      </c>
      <c r="G2353" t="s">
        <v>9379</v>
      </c>
      <c r="H2353" t="s">
        <v>757</v>
      </c>
      <c r="I2353" t="s">
        <v>814</v>
      </c>
      <c r="J2353" t="s">
        <v>536</v>
      </c>
      <c r="K2353" t="s">
        <v>270</v>
      </c>
      <c r="L2353" t="s">
        <v>47</v>
      </c>
      <c r="M2353" t="s">
        <v>47</v>
      </c>
      <c r="N2353" t="s">
        <v>37705</v>
      </c>
      <c r="O2353">
        <v>130</v>
      </c>
    </row>
    <row r="2354" spans="1:15" x14ac:dyDescent="0.25">
      <c r="A2354" t="s">
        <v>19229</v>
      </c>
      <c r="B2354" t="s">
        <v>19688</v>
      </c>
      <c r="C2354" t="s">
        <v>2107</v>
      </c>
      <c r="D2354" t="s">
        <v>1297</v>
      </c>
      <c r="E2354" t="s">
        <v>19690</v>
      </c>
      <c r="F2354" t="s">
        <v>2255</v>
      </c>
      <c r="G2354" t="s">
        <v>37701</v>
      </c>
      <c r="H2354" t="s">
        <v>2050</v>
      </c>
      <c r="I2354" t="s">
        <v>37704</v>
      </c>
      <c r="J2354" t="s">
        <v>108</v>
      </c>
      <c r="K2354" t="s">
        <v>114</v>
      </c>
      <c r="L2354" t="s">
        <v>47</v>
      </c>
      <c r="M2354" t="s">
        <v>47</v>
      </c>
      <c r="N2354" t="s">
        <v>37705</v>
      </c>
      <c r="O2354">
        <v>60</v>
      </c>
    </row>
    <row r="2355" spans="1:15" x14ac:dyDescent="0.25">
      <c r="A2355" t="s">
        <v>19229</v>
      </c>
      <c r="B2355" t="s">
        <v>19692</v>
      </c>
      <c r="C2355" t="s">
        <v>2107</v>
      </c>
      <c r="D2355" t="s">
        <v>588</v>
      </c>
      <c r="E2355" t="s">
        <v>19694</v>
      </c>
      <c r="F2355" t="s">
        <v>822</v>
      </c>
      <c r="G2355" t="s">
        <v>654</v>
      </c>
      <c r="H2355" t="s">
        <v>37702</v>
      </c>
      <c r="I2355" t="s">
        <v>37704</v>
      </c>
      <c r="J2355" t="s">
        <v>536</v>
      </c>
      <c r="K2355" t="s">
        <v>114</v>
      </c>
      <c r="L2355" t="s">
        <v>47</v>
      </c>
      <c r="M2355" t="s">
        <v>47</v>
      </c>
      <c r="N2355" t="s">
        <v>37705</v>
      </c>
      <c r="O2355">
        <v>100</v>
      </c>
    </row>
    <row r="2356" spans="1:15" x14ac:dyDescent="0.25">
      <c r="A2356" t="s">
        <v>19229</v>
      </c>
      <c r="B2356" t="s">
        <v>19696</v>
      </c>
      <c r="C2356" t="s">
        <v>2107</v>
      </c>
      <c r="D2356" t="s">
        <v>709</v>
      </c>
      <c r="E2356" t="s">
        <v>19698</v>
      </c>
      <c r="F2356" t="s">
        <v>2027</v>
      </c>
      <c r="G2356" t="s">
        <v>654</v>
      </c>
      <c r="H2356" t="s">
        <v>170</v>
      </c>
      <c r="I2356" t="s">
        <v>37704</v>
      </c>
      <c r="J2356" t="s">
        <v>89</v>
      </c>
      <c r="K2356" t="s">
        <v>114</v>
      </c>
      <c r="L2356" t="s">
        <v>47</v>
      </c>
      <c r="M2356" t="s">
        <v>47</v>
      </c>
      <c r="N2356" t="s">
        <v>37705</v>
      </c>
      <c r="O2356">
        <v>220</v>
      </c>
    </row>
    <row r="2357" spans="1:15" x14ac:dyDescent="0.25">
      <c r="A2357" t="s">
        <v>19229</v>
      </c>
      <c r="B2357" t="s">
        <v>19701</v>
      </c>
      <c r="C2357" t="s">
        <v>2107</v>
      </c>
      <c r="D2357" t="s">
        <v>709</v>
      </c>
      <c r="E2357" t="s">
        <v>2026</v>
      </c>
      <c r="F2357" t="s">
        <v>2027</v>
      </c>
      <c r="G2357" t="s">
        <v>654</v>
      </c>
      <c r="H2357" t="s">
        <v>170</v>
      </c>
      <c r="I2357" t="s">
        <v>37704</v>
      </c>
      <c r="J2357" t="s">
        <v>89</v>
      </c>
      <c r="K2357" t="s">
        <v>114</v>
      </c>
      <c r="L2357" t="s">
        <v>47</v>
      </c>
      <c r="M2357" t="s">
        <v>47</v>
      </c>
      <c r="N2357" t="s">
        <v>37705</v>
      </c>
      <c r="O2357">
        <v>280</v>
      </c>
    </row>
    <row r="2358" spans="1:15" x14ac:dyDescent="0.25">
      <c r="A2358" t="s">
        <v>19229</v>
      </c>
      <c r="B2358" t="s">
        <v>19704</v>
      </c>
      <c r="C2358" t="s">
        <v>2107</v>
      </c>
      <c r="D2358" t="s">
        <v>15905</v>
      </c>
      <c r="E2358" t="s">
        <v>19707</v>
      </c>
      <c r="F2358" t="s">
        <v>14578</v>
      </c>
      <c r="G2358" t="s">
        <v>710</v>
      </c>
      <c r="H2358" t="s">
        <v>60</v>
      </c>
      <c r="I2358" t="s">
        <v>106</v>
      </c>
      <c r="J2358" t="s">
        <v>223</v>
      </c>
      <c r="K2358" t="s">
        <v>474</v>
      </c>
      <c r="L2358" t="s">
        <v>258</v>
      </c>
      <c r="M2358" t="s">
        <v>47</v>
      </c>
      <c r="N2358" t="s">
        <v>37705</v>
      </c>
      <c r="O2358">
        <v>290</v>
      </c>
    </row>
    <row r="2359" spans="1:15" x14ac:dyDescent="0.25">
      <c r="A2359" t="s">
        <v>19229</v>
      </c>
      <c r="B2359" t="s">
        <v>19711</v>
      </c>
      <c r="C2359" t="s">
        <v>2107</v>
      </c>
      <c r="D2359" t="s">
        <v>15905</v>
      </c>
      <c r="E2359" t="s">
        <v>19713</v>
      </c>
      <c r="F2359" t="s">
        <v>556</v>
      </c>
      <c r="G2359" t="s">
        <v>710</v>
      </c>
      <c r="H2359" t="s">
        <v>123</v>
      </c>
      <c r="I2359" t="s">
        <v>106</v>
      </c>
      <c r="J2359" t="s">
        <v>223</v>
      </c>
      <c r="K2359" t="s">
        <v>474</v>
      </c>
      <c r="L2359" t="s">
        <v>258</v>
      </c>
      <c r="M2359" t="s">
        <v>47</v>
      </c>
      <c r="N2359" t="s">
        <v>37705</v>
      </c>
      <c r="O2359">
        <v>260</v>
      </c>
    </row>
    <row r="2360" spans="1:15" x14ac:dyDescent="0.25">
      <c r="A2360" t="s">
        <v>19229</v>
      </c>
      <c r="B2360" t="s">
        <v>19715</v>
      </c>
      <c r="C2360" t="s">
        <v>2107</v>
      </c>
      <c r="D2360" t="s">
        <v>588</v>
      </c>
      <c r="E2360" t="s">
        <v>12463</v>
      </c>
      <c r="F2360" t="s">
        <v>535</v>
      </c>
      <c r="G2360" t="s">
        <v>8324</v>
      </c>
      <c r="H2360" t="s">
        <v>757</v>
      </c>
      <c r="I2360" t="s">
        <v>416</v>
      </c>
      <c r="J2360" t="s">
        <v>223</v>
      </c>
      <c r="K2360" t="s">
        <v>270</v>
      </c>
      <c r="L2360" t="s">
        <v>47</v>
      </c>
      <c r="M2360" t="s">
        <v>47</v>
      </c>
      <c r="N2360" t="s">
        <v>37705</v>
      </c>
      <c r="O2360">
        <v>70</v>
      </c>
    </row>
    <row r="2361" spans="1:15" x14ac:dyDescent="0.25">
      <c r="A2361" t="s">
        <v>19229</v>
      </c>
      <c r="B2361" t="s">
        <v>19718</v>
      </c>
      <c r="C2361" t="s">
        <v>2203</v>
      </c>
      <c r="D2361" t="s">
        <v>308</v>
      </c>
      <c r="E2361" t="s">
        <v>19674</v>
      </c>
      <c r="F2361" t="s">
        <v>12090</v>
      </c>
      <c r="G2361" t="s">
        <v>8324</v>
      </c>
      <c r="H2361" t="s">
        <v>677</v>
      </c>
      <c r="I2361" t="s">
        <v>416</v>
      </c>
      <c r="J2361" t="s">
        <v>107</v>
      </c>
      <c r="K2361" t="s">
        <v>270</v>
      </c>
      <c r="L2361" t="s">
        <v>47</v>
      </c>
      <c r="M2361" t="s">
        <v>47</v>
      </c>
      <c r="N2361" t="s">
        <v>37705</v>
      </c>
      <c r="O2361">
        <v>120</v>
      </c>
    </row>
    <row r="2362" spans="1:15" x14ac:dyDescent="0.25">
      <c r="A2362" t="s">
        <v>19229</v>
      </c>
      <c r="B2362" t="s">
        <v>19721</v>
      </c>
      <c r="C2362" t="s">
        <v>750</v>
      </c>
      <c r="D2362" t="s">
        <v>1826</v>
      </c>
      <c r="E2362" t="s">
        <v>19724</v>
      </c>
      <c r="F2362" t="s">
        <v>2002</v>
      </c>
      <c r="G2362" t="s">
        <v>37701</v>
      </c>
      <c r="H2362" t="s">
        <v>2050</v>
      </c>
      <c r="I2362" t="s">
        <v>15971</v>
      </c>
      <c r="J2362" t="s">
        <v>536</v>
      </c>
      <c r="K2362" t="s">
        <v>114</v>
      </c>
      <c r="L2362" t="s">
        <v>47</v>
      </c>
      <c r="M2362" t="s">
        <v>47</v>
      </c>
      <c r="N2362" t="s">
        <v>37705</v>
      </c>
      <c r="O2362">
        <v>70</v>
      </c>
    </row>
    <row r="2363" spans="1:15" x14ac:dyDescent="0.25">
      <c r="A2363" t="s">
        <v>19229</v>
      </c>
      <c r="B2363" t="s">
        <v>19727</v>
      </c>
      <c r="C2363" t="s">
        <v>2203</v>
      </c>
      <c r="D2363" t="s">
        <v>1826</v>
      </c>
      <c r="E2363" t="s">
        <v>19724</v>
      </c>
      <c r="F2363" t="s">
        <v>2002</v>
      </c>
      <c r="G2363" t="s">
        <v>37701</v>
      </c>
      <c r="H2363" t="s">
        <v>2050</v>
      </c>
      <c r="I2363" t="s">
        <v>15971</v>
      </c>
      <c r="J2363" t="s">
        <v>536</v>
      </c>
      <c r="K2363" t="s">
        <v>114</v>
      </c>
      <c r="L2363" t="s">
        <v>47</v>
      </c>
      <c r="M2363" t="s">
        <v>47</v>
      </c>
      <c r="N2363" t="s">
        <v>37705</v>
      </c>
      <c r="O2363">
        <v>120</v>
      </c>
    </row>
    <row r="2364" spans="1:15" x14ac:dyDescent="0.25">
      <c r="A2364" t="s">
        <v>19229</v>
      </c>
      <c r="B2364" t="s">
        <v>19731</v>
      </c>
      <c r="C2364" t="s">
        <v>2107</v>
      </c>
      <c r="D2364" t="s">
        <v>505</v>
      </c>
      <c r="E2364" t="s">
        <v>19707</v>
      </c>
      <c r="F2364" t="s">
        <v>14578</v>
      </c>
      <c r="G2364" t="s">
        <v>19732</v>
      </c>
      <c r="H2364" t="s">
        <v>170</v>
      </c>
      <c r="I2364" t="s">
        <v>106</v>
      </c>
      <c r="J2364" t="s">
        <v>223</v>
      </c>
      <c r="K2364" t="s">
        <v>474</v>
      </c>
      <c r="L2364" t="s">
        <v>258</v>
      </c>
      <c r="M2364" t="s">
        <v>47</v>
      </c>
      <c r="N2364" t="s">
        <v>37705</v>
      </c>
      <c r="O2364">
        <v>210</v>
      </c>
    </row>
    <row r="2365" spans="1:15" x14ac:dyDescent="0.25">
      <c r="A2365" t="s">
        <v>19229</v>
      </c>
      <c r="B2365" t="s">
        <v>19734</v>
      </c>
      <c r="C2365" t="s">
        <v>2203</v>
      </c>
      <c r="D2365" t="s">
        <v>505</v>
      </c>
      <c r="E2365" t="s">
        <v>19707</v>
      </c>
      <c r="F2365" t="s">
        <v>14578</v>
      </c>
      <c r="G2365" t="s">
        <v>19735</v>
      </c>
      <c r="H2365" t="s">
        <v>60</v>
      </c>
      <c r="I2365" t="s">
        <v>106</v>
      </c>
      <c r="J2365" t="s">
        <v>223</v>
      </c>
      <c r="K2365" t="s">
        <v>474</v>
      </c>
      <c r="L2365" t="s">
        <v>258</v>
      </c>
      <c r="M2365" t="s">
        <v>47</v>
      </c>
      <c r="N2365" t="s">
        <v>37705</v>
      </c>
      <c r="O2365">
        <v>210</v>
      </c>
    </row>
    <row r="2366" spans="1:15" x14ac:dyDescent="0.25">
      <c r="A2366" t="s">
        <v>19229</v>
      </c>
      <c r="B2366" t="s">
        <v>19737</v>
      </c>
      <c r="C2366" t="s">
        <v>2107</v>
      </c>
      <c r="D2366" t="s">
        <v>15905</v>
      </c>
      <c r="E2366" t="s">
        <v>19739</v>
      </c>
      <c r="F2366" t="s">
        <v>556</v>
      </c>
      <c r="G2366" t="s">
        <v>19732</v>
      </c>
      <c r="H2366" t="s">
        <v>60</v>
      </c>
      <c r="I2366" t="s">
        <v>106</v>
      </c>
      <c r="J2366" t="s">
        <v>223</v>
      </c>
      <c r="K2366" t="s">
        <v>474</v>
      </c>
      <c r="L2366" t="s">
        <v>258</v>
      </c>
      <c r="M2366" t="s">
        <v>47</v>
      </c>
      <c r="N2366" t="s">
        <v>37705</v>
      </c>
      <c r="O2366">
        <v>210</v>
      </c>
    </row>
    <row r="2367" spans="1:15" x14ac:dyDescent="0.25">
      <c r="A2367" t="s">
        <v>19229</v>
      </c>
      <c r="B2367" t="s">
        <v>19741</v>
      </c>
      <c r="C2367" t="s">
        <v>2203</v>
      </c>
      <c r="D2367" t="s">
        <v>15905</v>
      </c>
      <c r="E2367" t="s">
        <v>19739</v>
      </c>
      <c r="F2367" t="s">
        <v>556</v>
      </c>
      <c r="G2367" t="s">
        <v>19732</v>
      </c>
      <c r="H2367" t="s">
        <v>60</v>
      </c>
      <c r="I2367" t="s">
        <v>106</v>
      </c>
      <c r="J2367" t="s">
        <v>223</v>
      </c>
      <c r="K2367" t="s">
        <v>474</v>
      </c>
      <c r="L2367" t="s">
        <v>258</v>
      </c>
      <c r="M2367" t="s">
        <v>47</v>
      </c>
      <c r="N2367" t="s">
        <v>37705</v>
      </c>
      <c r="O2367">
        <v>210</v>
      </c>
    </row>
    <row r="2368" spans="1:15" x14ac:dyDescent="0.25">
      <c r="A2368" t="s">
        <v>19229</v>
      </c>
      <c r="B2368" t="s">
        <v>19743</v>
      </c>
      <c r="C2368" t="s">
        <v>738</v>
      </c>
      <c r="D2368" t="s">
        <v>505</v>
      </c>
      <c r="E2368" t="s">
        <v>766</v>
      </c>
      <c r="F2368" t="s">
        <v>556</v>
      </c>
      <c r="G2368" t="s">
        <v>14998</v>
      </c>
      <c r="H2368" t="s">
        <v>170</v>
      </c>
      <c r="I2368" t="s">
        <v>106</v>
      </c>
      <c r="J2368" t="s">
        <v>223</v>
      </c>
      <c r="K2368" t="s">
        <v>474</v>
      </c>
      <c r="L2368" t="s">
        <v>258</v>
      </c>
      <c r="M2368" t="s">
        <v>47</v>
      </c>
      <c r="N2368" t="s">
        <v>37705</v>
      </c>
      <c r="O2368">
        <v>230</v>
      </c>
    </row>
    <row r="2369" spans="1:15" x14ac:dyDescent="0.25">
      <c r="A2369" t="s">
        <v>19229</v>
      </c>
      <c r="B2369" t="s">
        <v>19747</v>
      </c>
      <c r="C2369" t="s">
        <v>738</v>
      </c>
      <c r="D2369" t="s">
        <v>19492</v>
      </c>
      <c r="E2369" t="s">
        <v>19648</v>
      </c>
      <c r="F2369" t="s">
        <v>604</v>
      </c>
      <c r="G2369" t="s">
        <v>16028</v>
      </c>
      <c r="H2369" t="s">
        <v>19749</v>
      </c>
      <c r="I2369" t="s">
        <v>106</v>
      </c>
      <c r="J2369" t="s">
        <v>687</v>
      </c>
      <c r="K2369" t="s">
        <v>474</v>
      </c>
      <c r="L2369" t="s">
        <v>47</v>
      </c>
      <c r="M2369" t="s">
        <v>47</v>
      </c>
      <c r="N2369" t="s">
        <v>37705</v>
      </c>
      <c r="O2369">
        <v>220</v>
      </c>
    </row>
    <row r="2370" spans="1:15" x14ac:dyDescent="0.25">
      <c r="A2370" t="s">
        <v>19229</v>
      </c>
      <c r="B2370" t="s">
        <v>19752</v>
      </c>
      <c r="C2370" t="s">
        <v>738</v>
      </c>
      <c r="D2370" t="s">
        <v>155</v>
      </c>
      <c r="E2370" t="s">
        <v>19648</v>
      </c>
      <c r="F2370" t="s">
        <v>604</v>
      </c>
      <c r="G2370" t="s">
        <v>19753</v>
      </c>
      <c r="H2370" t="s">
        <v>170</v>
      </c>
      <c r="I2370" t="s">
        <v>106</v>
      </c>
      <c r="J2370" t="s">
        <v>107</v>
      </c>
      <c r="K2370" t="s">
        <v>63</v>
      </c>
      <c r="L2370" t="s">
        <v>47</v>
      </c>
      <c r="M2370" t="s">
        <v>47</v>
      </c>
      <c r="N2370" t="s">
        <v>37705</v>
      </c>
      <c r="O2370">
        <v>220</v>
      </c>
    </row>
    <row r="2371" spans="1:15" x14ac:dyDescent="0.25">
      <c r="A2371" t="s">
        <v>19229</v>
      </c>
      <c r="B2371" t="s">
        <v>19755</v>
      </c>
      <c r="C2371" t="s">
        <v>738</v>
      </c>
      <c r="D2371" t="s">
        <v>505</v>
      </c>
      <c r="E2371" t="s">
        <v>16033</v>
      </c>
      <c r="F2371" t="s">
        <v>604</v>
      </c>
      <c r="G2371" t="s">
        <v>19757</v>
      </c>
      <c r="H2371" t="s">
        <v>105</v>
      </c>
      <c r="I2371" t="s">
        <v>106</v>
      </c>
      <c r="J2371" t="s">
        <v>107</v>
      </c>
      <c r="K2371" t="s">
        <v>114</v>
      </c>
      <c r="L2371" t="s">
        <v>47</v>
      </c>
      <c r="M2371" t="s">
        <v>47</v>
      </c>
      <c r="N2371" t="s">
        <v>37705</v>
      </c>
      <c r="O2371">
        <v>230</v>
      </c>
    </row>
    <row r="2372" spans="1:15" x14ac:dyDescent="0.25">
      <c r="A2372" t="s">
        <v>19229</v>
      </c>
      <c r="B2372" t="s">
        <v>19759</v>
      </c>
      <c r="C2372" t="s">
        <v>738</v>
      </c>
      <c r="D2372" t="s">
        <v>505</v>
      </c>
      <c r="E2372" t="s">
        <v>19761</v>
      </c>
      <c r="F2372" t="s">
        <v>19762</v>
      </c>
      <c r="G2372" t="s">
        <v>19763</v>
      </c>
      <c r="H2372" t="s">
        <v>332</v>
      </c>
      <c r="I2372" t="s">
        <v>416</v>
      </c>
      <c r="J2372" t="s">
        <v>223</v>
      </c>
      <c r="K2372" t="s">
        <v>114</v>
      </c>
      <c r="L2372" t="s">
        <v>47</v>
      </c>
      <c r="M2372" t="s">
        <v>47</v>
      </c>
      <c r="N2372" t="s">
        <v>37705</v>
      </c>
      <c r="O2372">
        <v>160</v>
      </c>
    </row>
    <row r="2373" spans="1:15" x14ac:dyDescent="0.25">
      <c r="A2373" t="s">
        <v>19229</v>
      </c>
      <c r="B2373" t="s">
        <v>19765</v>
      </c>
      <c r="C2373" t="s">
        <v>738</v>
      </c>
      <c r="D2373" t="s">
        <v>505</v>
      </c>
      <c r="E2373" t="s">
        <v>19767</v>
      </c>
      <c r="F2373" t="s">
        <v>19762</v>
      </c>
      <c r="G2373" t="s">
        <v>654</v>
      </c>
      <c r="H2373" t="s">
        <v>332</v>
      </c>
      <c r="I2373" t="s">
        <v>416</v>
      </c>
      <c r="J2373" t="s">
        <v>223</v>
      </c>
      <c r="K2373" t="s">
        <v>114</v>
      </c>
      <c r="L2373" t="s">
        <v>47</v>
      </c>
      <c r="M2373" t="s">
        <v>47</v>
      </c>
      <c r="N2373" t="s">
        <v>37705</v>
      </c>
      <c r="O2373">
        <v>90</v>
      </c>
    </row>
    <row r="2374" spans="1:15" x14ac:dyDescent="0.25">
      <c r="A2374" t="s">
        <v>19229</v>
      </c>
      <c r="B2374" t="s">
        <v>19769</v>
      </c>
      <c r="C2374" t="s">
        <v>2279</v>
      </c>
      <c r="D2374" t="s">
        <v>505</v>
      </c>
      <c r="E2374" t="s">
        <v>19767</v>
      </c>
      <c r="F2374" t="s">
        <v>19770</v>
      </c>
      <c r="G2374" t="s">
        <v>654</v>
      </c>
      <c r="H2374" t="s">
        <v>332</v>
      </c>
      <c r="I2374" t="s">
        <v>416</v>
      </c>
      <c r="J2374" t="s">
        <v>11109</v>
      </c>
      <c r="K2374" t="s">
        <v>114</v>
      </c>
      <c r="L2374" t="s">
        <v>47</v>
      </c>
      <c r="M2374" t="s">
        <v>47</v>
      </c>
      <c r="N2374" t="s">
        <v>37705</v>
      </c>
      <c r="O2374">
        <v>220</v>
      </c>
    </row>
    <row r="2375" spans="1:15" x14ac:dyDescent="0.25">
      <c r="A2375" t="s">
        <v>19229</v>
      </c>
      <c r="B2375" t="s">
        <v>19772</v>
      </c>
      <c r="C2375" t="s">
        <v>2279</v>
      </c>
      <c r="D2375" t="s">
        <v>505</v>
      </c>
      <c r="E2375" t="s">
        <v>19774</v>
      </c>
      <c r="F2375" t="s">
        <v>19580</v>
      </c>
      <c r="G2375" t="s">
        <v>654</v>
      </c>
      <c r="H2375" t="s">
        <v>868</v>
      </c>
      <c r="I2375" t="s">
        <v>416</v>
      </c>
      <c r="J2375" t="s">
        <v>223</v>
      </c>
      <c r="K2375" t="s">
        <v>114</v>
      </c>
      <c r="L2375" t="s">
        <v>47</v>
      </c>
      <c r="M2375" t="s">
        <v>47</v>
      </c>
      <c r="N2375" t="s">
        <v>37705</v>
      </c>
      <c r="O2375">
        <v>170</v>
      </c>
    </row>
    <row r="2376" spans="1:15" x14ac:dyDescent="0.25">
      <c r="A2376" t="s">
        <v>19229</v>
      </c>
      <c r="B2376" t="s">
        <v>19777</v>
      </c>
      <c r="C2376" t="s">
        <v>2279</v>
      </c>
      <c r="D2376" t="s">
        <v>2422</v>
      </c>
      <c r="E2376" t="s">
        <v>19779</v>
      </c>
      <c r="F2376" t="s">
        <v>1299</v>
      </c>
      <c r="G2376" t="s">
        <v>37701</v>
      </c>
      <c r="H2376" t="s">
        <v>2470</v>
      </c>
      <c r="I2376" t="s">
        <v>37704</v>
      </c>
      <c r="J2376" t="s">
        <v>108</v>
      </c>
      <c r="K2376" t="s">
        <v>114</v>
      </c>
      <c r="L2376" t="s">
        <v>47</v>
      </c>
      <c r="M2376" t="s">
        <v>47</v>
      </c>
      <c r="N2376" t="s">
        <v>37705</v>
      </c>
      <c r="O2376">
        <v>80</v>
      </c>
    </row>
    <row r="2377" spans="1:15" x14ac:dyDescent="0.25">
      <c r="A2377" t="s">
        <v>19229</v>
      </c>
      <c r="B2377" t="s">
        <v>19781</v>
      </c>
      <c r="C2377" t="s">
        <v>2279</v>
      </c>
      <c r="D2377" t="s">
        <v>308</v>
      </c>
      <c r="E2377" t="s">
        <v>3530</v>
      </c>
      <c r="F2377" t="s">
        <v>2002</v>
      </c>
      <c r="G2377" t="s">
        <v>37701</v>
      </c>
      <c r="H2377" t="s">
        <v>2050</v>
      </c>
      <c r="I2377" t="s">
        <v>37704</v>
      </c>
      <c r="J2377" t="s">
        <v>536</v>
      </c>
      <c r="K2377" t="s">
        <v>114</v>
      </c>
      <c r="L2377" t="s">
        <v>47</v>
      </c>
      <c r="M2377" t="s">
        <v>47</v>
      </c>
      <c r="N2377" t="s">
        <v>37705</v>
      </c>
      <c r="O2377">
        <v>60</v>
      </c>
    </row>
    <row r="2378" spans="1:15" x14ac:dyDescent="0.25">
      <c r="A2378" t="s">
        <v>19229</v>
      </c>
      <c r="B2378" t="s">
        <v>19784</v>
      </c>
      <c r="C2378" t="s">
        <v>2145</v>
      </c>
      <c r="D2378" t="s">
        <v>588</v>
      </c>
      <c r="E2378" t="s">
        <v>3530</v>
      </c>
      <c r="F2378" t="s">
        <v>2002</v>
      </c>
      <c r="G2378" t="s">
        <v>37701</v>
      </c>
      <c r="H2378" t="s">
        <v>2050</v>
      </c>
      <c r="I2378" t="s">
        <v>37704</v>
      </c>
      <c r="J2378" t="s">
        <v>536</v>
      </c>
      <c r="K2378" t="s">
        <v>114</v>
      </c>
      <c r="L2378" t="s">
        <v>47</v>
      </c>
      <c r="M2378" t="s">
        <v>47</v>
      </c>
      <c r="N2378" t="s">
        <v>37705</v>
      </c>
      <c r="O2378">
        <v>80</v>
      </c>
    </row>
    <row r="2379" spans="1:15" x14ac:dyDescent="0.25">
      <c r="A2379" t="s">
        <v>19229</v>
      </c>
      <c r="B2379" t="s">
        <v>19786</v>
      </c>
      <c r="C2379" t="s">
        <v>2279</v>
      </c>
      <c r="D2379" t="s">
        <v>1290</v>
      </c>
      <c r="E2379" t="s">
        <v>2270</v>
      </c>
      <c r="F2379" t="s">
        <v>2071</v>
      </c>
      <c r="G2379" t="s">
        <v>37701</v>
      </c>
      <c r="H2379" t="s">
        <v>2050</v>
      </c>
      <c r="I2379" t="s">
        <v>37704</v>
      </c>
      <c r="J2379" t="s">
        <v>108</v>
      </c>
      <c r="K2379" t="s">
        <v>114</v>
      </c>
      <c r="L2379" t="s">
        <v>47</v>
      </c>
      <c r="M2379" t="s">
        <v>47</v>
      </c>
      <c r="N2379" t="s">
        <v>37705</v>
      </c>
      <c r="O2379">
        <v>60</v>
      </c>
    </row>
    <row r="2380" spans="1:15" x14ac:dyDescent="0.25">
      <c r="A2380" t="s">
        <v>19229</v>
      </c>
      <c r="B2380" t="s">
        <v>19789</v>
      </c>
      <c r="C2380" t="s">
        <v>11065</v>
      </c>
      <c r="D2380" t="s">
        <v>934</v>
      </c>
      <c r="E2380" t="s">
        <v>2270</v>
      </c>
      <c r="F2380" t="s">
        <v>2071</v>
      </c>
      <c r="G2380" t="s">
        <v>37701</v>
      </c>
      <c r="H2380" t="s">
        <v>2050</v>
      </c>
      <c r="I2380" t="s">
        <v>37704</v>
      </c>
      <c r="J2380" t="s">
        <v>108</v>
      </c>
      <c r="K2380" t="s">
        <v>114</v>
      </c>
      <c r="L2380" t="s">
        <v>47</v>
      </c>
      <c r="M2380" t="s">
        <v>47</v>
      </c>
      <c r="N2380" t="s">
        <v>37705</v>
      </c>
      <c r="O2380">
        <v>60</v>
      </c>
    </row>
    <row r="2381" spans="1:15" x14ac:dyDescent="0.25">
      <c r="A2381" t="s">
        <v>19229</v>
      </c>
      <c r="B2381" t="s">
        <v>19791</v>
      </c>
      <c r="C2381" t="s">
        <v>2145</v>
      </c>
      <c r="D2381" t="s">
        <v>934</v>
      </c>
      <c r="E2381" t="s">
        <v>8542</v>
      </c>
      <c r="F2381" t="s">
        <v>1583</v>
      </c>
      <c r="G2381" t="s">
        <v>37701</v>
      </c>
      <c r="H2381" t="s">
        <v>19793</v>
      </c>
      <c r="I2381" t="s">
        <v>37704</v>
      </c>
      <c r="J2381" t="s">
        <v>3914</v>
      </c>
      <c r="K2381" t="s">
        <v>114</v>
      </c>
      <c r="L2381" t="s">
        <v>47</v>
      </c>
      <c r="M2381" t="s">
        <v>47</v>
      </c>
      <c r="N2381" t="s">
        <v>37705</v>
      </c>
      <c r="O2381">
        <v>80</v>
      </c>
    </row>
    <row r="2382" spans="1:15" x14ac:dyDescent="0.25">
      <c r="A2382" t="s">
        <v>19229</v>
      </c>
      <c r="B2382" t="s">
        <v>19795</v>
      </c>
      <c r="C2382" t="s">
        <v>2279</v>
      </c>
      <c r="D2382" t="s">
        <v>308</v>
      </c>
      <c r="E2382" t="s">
        <v>12463</v>
      </c>
      <c r="F2382" t="s">
        <v>535</v>
      </c>
      <c r="G2382" t="s">
        <v>9379</v>
      </c>
      <c r="H2382" t="s">
        <v>757</v>
      </c>
      <c r="I2382" t="s">
        <v>416</v>
      </c>
      <c r="J2382" t="s">
        <v>223</v>
      </c>
      <c r="K2382" t="s">
        <v>270</v>
      </c>
      <c r="L2382" t="s">
        <v>47</v>
      </c>
      <c r="M2382" t="s">
        <v>47</v>
      </c>
      <c r="N2382" t="s">
        <v>37705</v>
      </c>
      <c r="O2382">
        <v>100</v>
      </c>
    </row>
    <row r="2383" spans="1:15" x14ac:dyDescent="0.25">
      <c r="A2383" t="s">
        <v>19229</v>
      </c>
      <c r="B2383" t="s">
        <v>19797</v>
      </c>
      <c r="C2383" t="s">
        <v>2145</v>
      </c>
      <c r="D2383" t="s">
        <v>588</v>
      </c>
      <c r="E2383" t="s">
        <v>19694</v>
      </c>
      <c r="F2383" t="s">
        <v>822</v>
      </c>
      <c r="G2383" t="s">
        <v>9379</v>
      </c>
      <c r="H2383" t="s">
        <v>757</v>
      </c>
      <c r="I2383" t="s">
        <v>814</v>
      </c>
      <c r="J2383" t="s">
        <v>536</v>
      </c>
      <c r="K2383" t="s">
        <v>114</v>
      </c>
      <c r="L2383" t="s">
        <v>47</v>
      </c>
      <c r="M2383" t="s">
        <v>47</v>
      </c>
      <c r="N2383" t="s">
        <v>37705</v>
      </c>
      <c r="O2383">
        <v>120</v>
      </c>
    </row>
    <row r="2384" spans="1:15" x14ac:dyDescent="0.25">
      <c r="A2384" t="s">
        <v>19229</v>
      </c>
      <c r="B2384" t="s">
        <v>19799</v>
      </c>
      <c r="C2384" t="s">
        <v>2145</v>
      </c>
      <c r="D2384" t="s">
        <v>588</v>
      </c>
      <c r="E2384" t="s">
        <v>19694</v>
      </c>
      <c r="F2384" t="s">
        <v>822</v>
      </c>
      <c r="G2384" t="s">
        <v>654</v>
      </c>
      <c r="H2384" t="s">
        <v>757</v>
      </c>
      <c r="I2384" t="s">
        <v>814</v>
      </c>
      <c r="J2384" t="s">
        <v>536</v>
      </c>
      <c r="K2384" t="s">
        <v>114</v>
      </c>
      <c r="L2384" t="s">
        <v>47</v>
      </c>
      <c r="M2384" t="s">
        <v>47</v>
      </c>
      <c r="N2384" t="s">
        <v>37705</v>
      </c>
      <c r="O2384">
        <v>100</v>
      </c>
    </row>
    <row r="2385" spans="1:15" x14ac:dyDescent="0.25">
      <c r="A2385" t="s">
        <v>19229</v>
      </c>
      <c r="B2385" t="s">
        <v>19801</v>
      </c>
      <c r="C2385" t="s">
        <v>2145</v>
      </c>
      <c r="D2385" t="s">
        <v>588</v>
      </c>
      <c r="E2385" t="s">
        <v>19694</v>
      </c>
      <c r="F2385" t="s">
        <v>822</v>
      </c>
      <c r="G2385" t="s">
        <v>654</v>
      </c>
      <c r="H2385" t="s">
        <v>757</v>
      </c>
      <c r="I2385" t="s">
        <v>814</v>
      </c>
      <c r="J2385" t="s">
        <v>536</v>
      </c>
      <c r="K2385" t="s">
        <v>114</v>
      </c>
      <c r="L2385" t="s">
        <v>47</v>
      </c>
      <c r="M2385" t="s">
        <v>47</v>
      </c>
      <c r="N2385" t="s">
        <v>37705</v>
      </c>
      <c r="O2385">
        <v>100</v>
      </c>
    </row>
    <row r="2386" spans="1:15" x14ac:dyDescent="0.25">
      <c r="A2386" t="s">
        <v>19229</v>
      </c>
      <c r="B2386" t="s">
        <v>19802</v>
      </c>
      <c r="C2386" t="s">
        <v>2279</v>
      </c>
      <c r="D2386" t="s">
        <v>505</v>
      </c>
      <c r="E2386" t="s">
        <v>12410</v>
      </c>
      <c r="F2386" t="s">
        <v>10935</v>
      </c>
      <c r="G2386" t="s">
        <v>19763</v>
      </c>
      <c r="H2386" t="s">
        <v>105</v>
      </c>
      <c r="I2386" t="s">
        <v>416</v>
      </c>
      <c r="J2386" t="s">
        <v>107</v>
      </c>
      <c r="K2386" t="s">
        <v>270</v>
      </c>
      <c r="L2386" t="s">
        <v>47</v>
      </c>
      <c r="M2386" t="s">
        <v>47</v>
      </c>
      <c r="N2386" t="s">
        <v>37705</v>
      </c>
      <c r="O2386">
        <v>180</v>
      </c>
    </row>
    <row r="2387" spans="1:15" x14ac:dyDescent="0.25">
      <c r="A2387" t="s">
        <v>19229</v>
      </c>
      <c r="B2387" t="s">
        <v>19805</v>
      </c>
      <c r="C2387" t="s">
        <v>2145</v>
      </c>
      <c r="D2387" t="s">
        <v>505</v>
      </c>
      <c r="E2387" t="s">
        <v>412</v>
      </c>
      <c r="F2387" t="s">
        <v>10935</v>
      </c>
      <c r="G2387" t="s">
        <v>19807</v>
      </c>
      <c r="H2387" t="s">
        <v>170</v>
      </c>
      <c r="I2387" t="s">
        <v>416</v>
      </c>
      <c r="J2387" t="s">
        <v>107</v>
      </c>
      <c r="K2387" t="s">
        <v>270</v>
      </c>
      <c r="L2387" t="s">
        <v>47</v>
      </c>
      <c r="M2387" t="s">
        <v>47</v>
      </c>
      <c r="N2387" t="s">
        <v>37705</v>
      </c>
      <c r="O2387">
        <v>200</v>
      </c>
    </row>
    <row r="2388" spans="1:15" x14ac:dyDescent="0.25">
      <c r="A2388" t="s">
        <v>19229</v>
      </c>
      <c r="B2388" t="s">
        <v>19810</v>
      </c>
      <c r="C2388" t="s">
        <v>13369</v>
      </c>
      <c r="D2388" t="s">
        <v>505</v>
      </c>
      <c r="E2388" t="s">
        <v>8855</v>
      </c>
      <c r="F2388" t="s">
        <v>3633</v>
      </c>
      <c r="G2388" t="s">
        <v>812</v>
      </c>
      <c r="H2388" t="s">
        <v>868</v>
      </c>
      <c r="I2388" t="s">
        <v>416</v>
      </c>
      <c r="J2388" t="s">
        <v>223</v>
      </c>
      <c r="K2388" t="s">
        <v>270</v>
      </c>
      <c r="L2388" t="s">
        <v>47</v>
      </c>
      <c r="M2388" t="s">
        <v>47</v>
      </c>
      <c r="N2388" t="s">
        <v>37705</v>
      </c>
      <c r="O2388">
        <v>210</v>
      </c>
    </row>
    <row r="2389" spans="1:15" x14ac:dyDescent="0.25">
      <c r="A2389" t="s">
        <v>19229</v>
      </c>
      <c r="B2389" t="s">
        <v>19813</v>
      </c>
      <c r="C2389" t="s">
        <v>11065</v>
      </c>
      <c r="D2389" t="s">
        <v>505</v>
      </c>
      <c r="E2389" t="s">
        <v>663</v>
      </c>
      <c r="F2389" t="s">
        <v>604</v>
      </c>
      <c r="G2389" t="s">
        <v>19807</v>
      </c>
      <c r="H2389" t="s">
        <v>170</v>
      </c>
      <c r="I2389" t="s">
        <v>106</v>
      </c>
      <c r="J2389" t="s">
        <v>3278</v>
      </c>
      <c r="K2389" t="s">
        <v>270</v>
      </c>
      <c r="L2389" t="s">
        <v>47</v>
      </c>
      <c r="M2389" t="s">
        <v>47</v>
      </c>
      <c r="N2389" t="s">
        <v>37705</v>
      </c>
      <c r="O2389">
        <v>270</v>
      </c>
    </row>
    <row r="2390" spans="1:15" x14ac:dyDescent="0.25">
      <c r="A2390" t="s">
        <v>19229</v>
      </c>
      <c r="B2390" t="s">
        <v>19817</v>
      </c>
      <c r="C2390" t="s">
        <v>2145</v>
      </c>
      <c r="D2390" t="s">
        <v>9407</v>
      </c>
      <c r="E2390" t="s">
        <v>12732</v>
      </c>
      <c r="F2390" t="s">
        <v>822</v>
      </c>
      <c r="G2390" t="s">
        <v>37701</v>
      </c>
      <c r="H2390" t="s">
        <v>5348</v>
      </c>
      <c r="I2390" t="s">
        <v>967</v>
      </c>
      <c r="J2390" t="s">
        <v>108</v>
      </c>
      <c r="K2390" t="s">
        <v>114</v>
      </c>
      <c r="L2390" t="s">
        <v>47</v>
      </c>
      <c r="M2390" t="s">
        <v>47</v>
      </c>
      <c r="N2390" t="s">
        <v>37705</v>
      </c>
      <c r="O2390">
        <v>150</v>
      </c>
    </row>
    <row r="2391" spans="1:15" x14ac:dyDescent="0.25">
      <c r="A2391" t="s">
        <v>19229</v>
      </c>
      <c r="B2391" t="s">
        <v>19820</v>
      </c>
      <c r="C2391" t="s">
        <v>11065</v>
      </c>
      <c r="D2391" t="s">
        <v>809</v>
      </c>
      <c r="E2391" t="s">
        <v>19822</v>
      </c>
      <c r="F2391" t="s">
        <v>822</v>
      </c>
      <c r="G2391" t="s">
        <v>37701</v>
      </c>
      <c r="H2391" t="s">
        <v>1577</v>
      </c>
      <c r="I2391" t="s">
        <v>1578</v>
      </c>
      <c r="J2391" t="s">
        <v>108</v>
      </c>
      <c r="K2391" t="s">
        <v>114</v>
      </c>
      <c r="L2391" t="s">
        <v>47</v>
      </c>
      <c r="M2391" t="s">
        <v>47</v>
      </c>
      <c r="N2391" t="s">
        <v>37705</v>
      </c>
      <c r="O2391">
        <v>60</v>
      </c>
    </row>
    <row r="2392" spans="1:15" x14ac:dyDescent="0.25">
      <c r="A2392" t="s">
        <v>19229</v>
      </c>
      <c r="B2392" t="s">
        <v>19826</v>
      </c>
      <c r="C2392" t="s">
        <v>11065</v>
      </c>
      <c r="D2392" t="s">
        <v>308</v>
      </c>
      <c r="E2392" t="s">
        <v>19828</v>
      </c>
      <c r="F2392" t="s">
        <v>10935</v>
      </c>
      <c r="G2392" t="s">
        <v>654</v>
      </c>
      <c r="H2392" t="s">
        <v>332</v>
      </c>
      <c r="I2392" t="s">
        <v>416</v>
      </c>
      <c r="J2392" t="s">
        <v>3278</v>
      </c>
      <c r="K2392" t="s">
        <v>270</v>
      </c>
      <c r="L2392" t="s">
        <v>47</v>
      </c>
      <c r="M2392" t="s">
        <v>47</v>
      </c>
      <c r="N2392" t="s">
        <v>37705</v>
      </c>
      <c r="O2392">
        <v>180</v>
      </c>
    </row>
    <row r="2393" spans="1:15" x14ac:dyDescent="0.25">
      <c r="A2393" t="s">
        <v>19229</v>
      </c>
      <c r="B2393" t="s">
        <v>19831</v>
      </c>
      <c r="C2393" t="s">
        <v>2212</v>
      </c>
      <c r="D2393" t="s">
        <v>588</v>
      </c>
      <c r="E2393" t="s">
        <v>6131</v>
      </c>
      <c r="F2393" t="s">
        <v>19833</v>
      </c>
      <c r="G2393" t="s">
        <v>19834</v>
      </c>
      <c r="H2393" t="s">
        <v>757</v>
      </c>
      <c r="I2393" t="s">
        <v>814</v>
      </c>
      <c r="J2393" t="s">
        <v>223</v>
      </c>
      <c r="K2393" t="s">
        <v>270</v>
      </c>
      <c r="L2393" t="s">
        <v>47</v>
      </c>
      <c r="M2393" t="s">
        <v>47</v>
      </c>
      <c r="N2393" t="s">
        <v>37705</v>
      </c>
      <c r="O2393">
        <v>120</v>
      </c>
    </row>
    <row r="2394" spans="1:15" x14ac:dyDescent="0.25">
      <c r="A2394" t="s">
        <v>19229</v>
      </c>
      <c r="B2394" t="s">
        <v>19837</v>
      </c>
      <c r="C2394" t="s">
        <v>11065</v>
      </c>
      <c r="D2394" t="s">
        <v>505</v>
      </c>
      <c r="E2394" t="s">
        <v>12410</v>
      </c>
      <c r="F2394" t="s">
        <v>10935</v>
      </c>
      <c r="G2394" t="s">
        <v>654</v>
      </c>
      <c r="H2394" t="s">
        <v>170</v>
      </c>
      <c r="I2394" t="s">
        <v>416</v>
      </c>
      <c r="J2394" t="s">
        <v>107</v>
      </c>
      <c r="K2394" t="s">
        <v>270</v>
      </c>
      <c r="L2394" t="s">
        <v>47</v>
      </c>
      <c r="M2394" t="s">
        <v>47</v>
      </c>
      <c r="N2394" t="s">
        <v>37705</v>
      </c>
      <c r="O2394">
        <v>230</v>
      </c>
    </row>
    <row r="2395" spans="1:15" x14ac:dyDescent="0.25">
      <c r="A2395" t="s">
        <v>19229</v>
      </c>
      <c r="B2395" t="s">
        <v>19840</v>
      </c>
      <c r="C2395" t="s">
        <v>2212</v>
      </c>
      <c r="D2395" t="s">
        <v>505</v>
      </c>
      <c r="E2395" t="s">
        <v>7991</v>
      </c>
      <c r="F2395" t="s">
        <v>10935</v>
      </c>
      <c r="G2395" t="s">
        <v>654</v>
      </c>
      <c r="H2395" t="s">
        <v>105</v>
      </c>
      <c r="I2395" t="s">
        <v>416</v>
      </c>
      <c r="J2395" t="s">
        <v>3278</v>
      </c>
      <c r="K2395" t="s">
        <v>270</v>
      </c>
      <c r="L2395" t="s">
        <v>47</v>
      </c>
      <c r="M2395" t="s">
        <v>47</v>
      </c>
      <c r="N2395" t="s">
        <v>37705</v>
      </c>
      <c r="O2395">
        <v>230</v>
      </c>
    </row>
    <row r="2396" spans="1:15" x14ac:dyDescent="0.25">
      <c r="A2396" t="s">
        <v>19229</v>
      </c>
      <c r="B2396" t="s">
        <v>19845</v>
      </c>
      <c r="C2396" t="s">
        <v>11065</v>
      </c>
      <c r="D2396" t="s">
        <v>588</v>
      </c>
      <c r="E2396" t="s">
        <v>19694</v>
      </c>
      <c r="F2396" t="s">
        <v>822</v>
      </c>
      <c r="G2396" t="s">
        <v>799</v>
      </c>
      <c r="H2396" t="s">
        <v>757</v>
      </c>
      <c r="I2396" t="s">
        <v>814</v>
      </c>
      <c r="J2396" t="s">
        <v>536</v>
      </c>
      <c r="K2396" t="s">
        <v>114</v>
      </c>
      <c r="L2396" t="s">
        <v>47</v>
      </c>
      <c r="M2396" t="s">
        <v>47</v>
      </c>
      <c r="N2396" t="s">
        <v>37705</v>
      </c>
      <c r="O2396">
        <v>50</v>
      </c>
    </row>
    <row r="2397" spans="1:15" x14ac:dyDescent="0.25">
      <c r="A2397" t="s">
        <v>19229</v>
      </c>
      <c r="B2397" t="s">
        <v>19846</v>
      </c>
      <c r="C2397" t="s">
        <v>2212</v>
      </c>
      <c r="D2397" t="s">
        <v>505</v>
      </c>
      <c r="E2397" t="s">
        <v>19849</v>
      </c>
      <c r="F2397" t="s">
        <v>19833</v>
      </c>
      <c r="G2397" t="s">
        <v>19850</v>
      </c>
      <c r="H2397" t="s">
        <v>868</v>
      </c>
      <c r="I2397" t="s">
        <v>37704</v>
      </c>
      <c r="J2397" t="s">
        <v>223</v>
      </c>
      <c r="K2397" t="s">
        <v>114</v>
      </c>
      <c r="L2397" t="s">
        <v>47</v>
      </c>
      <c r="M2397" t="s">
        <v>47</v>
      </c>
      <c r="N2397" t="s">
        <v>37705</v>
      </c>
      <c r="O2397">
        <v>140</v>
      </c>
    </row>
    <row r="2398" spans="1:15" x14ac:dyDescent="0.25">
      <c r="A2398" t="s">
        <v>19229</v>
      </c>
      <c r="B2398" t="s">
        <v>19853</v>
      </c>
      <c r="C2398" t="s">
        <v>772</v>
      </c>
      <c r="D2398" t="s">
        <v>2422</v>
      </c>
      <c r="E2398" t="s">
        <v>19779</v>
      </c>
      <c r="F2398" t="s">
        <v>1299</v>
      </c>
      <c r="G2398" t="s">
        <v>37701</v>
      </c>
      <c r="H2398" t="s">
        <v>2470</v>
      </c>
      <c r="I2398" t="s">
        <v>37704</v>
      </c>
      <c r="J2398" t="s">
        <v>108</v>
      </c>
      <c r="K2398" t="s">
        <v>114</v>
      </c>
      <c r="L2398" t="s">
        <v>47</v>
      </c>
      <c r="M2398" t="s">
        <v>47</v>
      </c>
      <c r="N2398" t="s">
        <v>37705</v>
      </c>
      <c r="O2398">
        <v>80</v>
      </c>
    </row>
    <row r="2399" spans="1:15" x14ac:dyDescent="0.25">
      <c r="A2399" t="s">
        <v>19229</v>
      </c>
      <c r="B2399" t="s">
        <v>19855</v>
      </c>
      <c r="C2399" t="s">
        <v>772</v>
      </c>
      <c r="D2399" t="s">
        <v>505</v>
      </c>
      <c r="E2399" t="s">
        <v>19858</v>
      </c>
      <c r="F2399" t="s">
        <v>19833</v>
      </c>
      <c r="G2399" t="s">
        <v>812</v>
      </c>
      <c r="H2399" t="s">
        <v>105</v>
      </c>
      <c r="I2399" t="s">
        <v>37704</v>
      </c>
      <c r="J2399" t="s">
        <v>11109</v>
      </c>
      <c r="K2399" t="s">
        <v>114</v>
      </c>
      <c r="L2399" t="s">
        <v>47</v>
      </c>
      <c r="M2399" t="s">
        <v>47</v>
      </c>
      <c r="N2399" t="s">
        <v>114</v>
      </c>
      <c r="O2399">
        <v>150</v>
      </c>
    </row>
    <row r="2400" spans="1:15" x14ac:dyDescent="0.25">
      <c r="A2400" t="s">
        <v>19229</v>
      </c>
      <c r="B2400" t="s">
        <v>19860</v>
      </c>
      <c r="C2400" t="s">
        <v>785</v>
      </c>
      <c r="D2400" t="s">
        <v>505</v>
      </c>
      <c r="E2400" t="s">
        <v>19862</v>
      </c>
      <c r="F2400" t="s">
        <v>556</v>
      </c>
      <c r="G2400" t="s">
        <v>19863</v>
      </c>
      <c r="H2400" t="s">
        <v>123</v>
      </c>
      <c r="I2400" t="s">
        <v>106</v>
      </c>
      <c r="J2400" t="s">
        <v>11100</v>
      </c>
      <c r="K2400" t="s">
        <v>108</v>
      </c>
      <c r="L2400" t="s">
        <v>258</v>
      </c>
      <c r="M2400" t="s">
        <v>47</v>
      </c>
      <c r="N2400" t="s">
        <v>37705</v>
      </c>
      <c r="O2400">
        <v>310</v>
      </c>
    </row>
    <row r="2401" spans="1:15" x14ac:dyDescent="0.25">
      <c r="A2401" t="s">
        <v>19229</v>
      </c>
      <c r="B2401" t="s">
        <v>19866</v>
      </c>
      <c r="C2401" t="s">
        <v>19868</v>
      </c>
      <c r="D2401" t="s">
        <v>505</v>
      </c>
      <c r="E2401" t="s">
        <v>19862</v>
      </c>
      <c r="F2401" t="s">
        <v>556</v>
      </c>
      <c r="G2401" t="s">
        <v>19869</v>
      </c>
      <c r="H2401" t="s">
        <v>123</v>
      </c>
      <c r="I2401" t="s">
        <v>106</v>
      </c>
      <c r="J2401" t="s">
        <v>11109</v>
      </c>
      <c r="K2401" t="s">
        <v>108</v>
      </c>
      <c r="L2401" t="s">
        <v>258</v>
      </c>
      <c r="M2401" t="s">
        <v>47</v>
      </c>
      <c r="N2401" t="s">
        <v>37705</v>
      </c>
      <c r="O2401">
        <v>310</v>
      </c>
    </row>
    <row r="2402" spans="1:15" x14ac:dyDescent="0.25">
      <c r="A2402" t="s">
        <v>19229</v>
      </c>
      <c r="B2402" t="s">
        <v>19870</v>
      </c>
      <c r="C2402" t="s">
        <v>19868</v>
      </c>
      <c r="D2402" t="s">
        <v>505</v>
      </c>
      <c r="E2402" t="s">
        <v>19862</v>
      </c>
      <c r="F2402" t="s">
        <v>556</v>
      </c>
      <c r="G2402" t="s">
        <v>19869</v>
      </c>
      <c r="H2402" t="s">
        <v>123</v>
      </c>
      <c r="I2402" t="s">
        <v>106</v>
      </c>
      <c r="J2402" t="s">
        <v>11109</v>
      </c>
      <c r="K2402" t="s">
        <v>108</v>
      </c>
      <c r="L2402" t="s">
        <v>258</v>
      </c>
      <c r="M2402" t="s">
        <v>47</v>
      </c>
      <c r="N2402" t="s">
        <v>37705</v>
      </c>
      <c r="O2402">
        <v>310</v>
      </c>
    </row>
    <row r="2403" spans="1:15" x14ac:dyDescent="0.25">
      <c r="A2403" t="s">
        <v>19229</v>
      </c>
      <c r="B2403" t="s">
        <v>19874</v>
      </c>
      <c r="C2403" t="s">
        <v>795</v>
      </c>
      <c r="D2403" t="s">
        <v>505</v>
      </c>
      <c r="E2403" t="s">
        <v>3360</v>
      </c>
      <c r="F2403" t="s">
        <v>10935</v>
      </c>
      <c r="G2403" t="s">
        <v>799</v>
      </c>
      <c r="H2403" t="s">
        <v>170</v>
      </c>
      <c r="I2403" t="s">
        <v>106</v>
      </c>
      <c r="J2403" t="s">
        <v>223</v>
      </c>
      <c r="K2403" t="s">
        <v>270</v>
      </c>
      <c r="L2403" t="s">
        <v>47</v>
      </c>
      <c r="M2403" t="s">
        <v>47</v>
      </c>
      <c r="N2403" t="s">
        <v>37705</v>
      </c>
      <c r="O2403">
        <v>170</v>
      </c>
    </row>
    <row r="2404" spans="1:15" x14ac:dyDescent="0.25">
      <c r="A2404" t="s">
        <v>19229</v>
      </c>
      <c r="B2404" t="s">
        <v>19877</v>
      </c>
      <c r="C2404" t="s">
        <v>795</v>
      </c>
      <c r="D2404" t="s">
        <v>505</v>
      </c>
      <c r="E2404" t="s">
        <v>3360</v>
      </c>
      <c r="F2404" t="s">
        <v>10935</v>
      </c>
      <c r="G2404" t="s">
        <v>19807</v>
      </c>
      <c r="H2404" t="s">
        <v>170</v>
      </c>
      <c r="I2404" t="s">
        <v>106</v>
      </c>
      <c r="J2404" t="s">
        <v>929</v>
      </c>
      <c r="K2404" t="s">
        <v>270</v>
      </c>
      <c r="L2404" t="s">
        <v>47</v>
      </c>
      <c r="M2404" t="s">
        <v>47</v>
      </c>
      <c r="N2404" t="s">
        <v>37705</v>
      </c>
      <c r="O2404">
        <v>190</v>
      </c>
    </row>
    <row r="2405" spans="1:15" x14ac:dyDescent="0.25">
      <c r="A2405" t="s">
        <v>19229</v>
      </c>
      <c r="B2405" t="s">
        <v>19879</v>
      </c>
      <c r="C2405" t="s">
        <v>795</v>
      </c>
      <c r="D2405" t="s">
        <v>588</v>
      </c>
      <c r="E2405" t="s">
        <v>11250</v>
      </c>
      <c r="F2405" t="s">
        <v>19580</v>
      </c>
      <c r="G2405" t="s">
        <v>19807</v>
      </c>
      <c r="H2405" t="s">
        <v>677</v>
      </c>
      <c r="I2405" t="s">
        <v>416</v>
      </c>
      <c r="J2405" t="s">
        <v>11109</v>
      </c>
      <c r="K2405" t="s">
        <v>114</v>
      </c>
      <c r="L2405" t="s">
        <v>258</v>
      </c>
      <c r="M2405" t="s">
        <v>47</v>
      </c>
      <c r="N2405" t="s">
        <v>37705</v>
      </c>
      <c r="O2405">
        <v>200</v>
      </c>
    </row>
    <row r="2406" spans="1:15" x14ac:dyDescent="0.25">
      <c r="A2406" t="s">
        <v>19229</v>
      </c>
      <c r="B2406" t="s">
        <v>19883</v>
      </c>
      <c r="C2406" t="s">
        <v>795</v>
      </c>
      <c r="D2406" t="s">
        <v>505</v>
      </c>
      <c r="E2406" t="s">
        <v>10769</v>
      </c>
      <c r="F2406" t="s">
        <v>604</v>
      </c>
      <c r="G2406" t="s">
        <v>9379</v>
      </c>
      <c r="H2406" t="s">
        <v>170</v>
      </c>
      <c r="I2406" t="s">
        <v>416</v>
      </c>
      <c r="J2406" t="s">
        <v>107</v>
      </c>
      <c r="K2406" t="s">
        <v>270</v>
      </c>
      <c r="L2406" t="s">
        <v>47</v>
      </c>
      <c r="M2406" t="s">
        <v>47</v>
      </c>
      <c r="N2406" t="s">
        <v>37705</v>
      </c>
      <c r="O2406">
        <v>210</v>
      </c>
    </row>
    <row r="2407" spans="1:15" x14ac:dyDescent="0.25">
      <c r="A2407" t="s">
        <v>19229</v>
      </c>
      <c r="B2407" t="s">
        <v>19886</v>
      </c>
      <c r="C2407" t="s">
        <v>795</v>
      </c>
      <c r="D2407" t="s">
        <v>505</v>
      </c>
      <c r="E2407" t="s">
        <v>682</v>
      </c>
      <c r="F2407" t="s">
        <v>1800</v>
      </c>
      <c r="G2407" t="s">
        <v>812</v>
      </c>
      <c r="H2407" t="s">
        <v>677</v>
      </c>
      <c r="I2407" t="s">
        <v>416</v>
      </c>
      <c r="J2407" t="s">
        <v>3278</v>
      </c>
      <c r="K2407" t="s">
        <v>114</v>
      </c>
      <c r="L2407" t="s">
        <v>47</v>
      </c>
      <c r="M2407" t="s">
        <v>47</v>
      </c>
      <c r="N2407" t="s">
        <v>37705</v>
      </c>
      <c r="O2407">
        <v>150</v>
      </c>
    </row>
    <row r="2408" spans="1:15" x14ac:dyDescent="0.25">
      <c r="A2408" t="s">
        <v>19229</v>
      </c>
      <c r="B2408" t="s">
        <v>19890</v>
      </c>
      <c r="C2408" t="s">
        <v>795</v>
      </c>
      <c r="D2408" t="s">
        <v>505</v>
      </c>
      <c r="E2408" t="s">
        <v>2154</v>
      </c>
      <c r="F2408" t="s">
        <v>604</v>
      </c>
      <c r="G2408" t="s">
        <v>19892</v>
      </c>
      <c r="H2408" t="s">
        <v>170</v>
      </c>
      <c r="I2408" t="s">
        <v>416</v>
      </c>
      <c r="J2408" t="s">
        <v>3278</v>
      </c>
      <c r="K2408" t="s">
        <v>270</v>
      </c>
      <c r="L2408" t="s">
        <v>47</v>
      </c>
      <c r="M2408" t="s">
        <v>47</v>
      </c>
      <c r="N2408" t="s">
        <v>37705</v>
      </c>
      <c r="O2408">
        <v>250</v>
      </c>
    </row>
    <row r="2409" spans="1:15" x14ac:dyDescent="0.25">
      <c r="A2409" t="s">
        <v>19229</v>
      </c>
      <c r="B2409" t="s">
        <v>19894</v>
      </c>
      <c r="C2409" t="s">
        <v>12669</v>
      </c>
      <c r="D2409" t="s">
        <v>505</v>
      </c>
      <c r="E2409" t="s">
        <v>19774</v>
      </c>
      <c r="F2409" t="s">
        <v>19580</v>
      </c>
      <c r="G2409" t="s">
        <v>812</v>
      </c>
      <c r="H2409" t="s">
        <v>868</v>
      </c>
      <c r="I2409" t="s">
        <v>416</v>
      </c>
      <c r="J2409" t="s">
        <v>223</v>
      </c>
      <c r="K2409" t="s">
        <v>114</v>
      </c>
      <c r="L2409" t="s">
        <v>47</v>
      </c>
      <c r="M2409" t="s">
        <v>47</v>
      </c>
      <c r="N2409" t="s">
        <v>37705</v>
      </c>
      <c r="O2409">
        <v>150</v>
      </c>
    </row>
    <row r="2410" spans="1:15" x14ac:dyDescent="0.25">
      <c r="A2410" t="s">
        <v>19229</v>
      </c>
      <c r="B2410" t="s">
        <v>19898</v>
      </c>
      <c r="C2410" t="s">
        <v>12669</v>
      </c>
      <c r="D2410" t="s">
        <v>505</v>
      </c>
      <c r="E2410" t="s">
        <v>19900</v>
      </c>
      <c r="F2410" t="s">
        <v>19580</v>
      </c>
      <c r="G2410" t="s">
        <v>812</v>
      </c>
      <c r="H2410" t="s">
        <v>105</v>
      </c>
      <c r="I2410" t="s">
        <v>416</v>
      </c>
      <c r="J2410" t="s">
        <v>11109</v>
      </c>
      <c r="K2410" t="s">
        <v>114</v>
      </c>
      <c r="L2410" t="s">
        <v>47</v>
      </c>
      <c r="M2410" t="s">
        <v>47</v>
      </c>
      <c r="N2410" t="s">
        <v>37705</v>
      </c>
      <c r="O2410">
        <v>110</v>
      </c>
    </row>
    <row r="2411" spans="1:15" x14ac:dyDescent="0.25">
      <c r="A2411" t="s">
        <v>19229</v>
      </c>
      <c r="B2411" t="s">
        <v>19903</v>
      </c>
      <c r="C2411" t="s">
        <v>8864</v>
      </c>
      <c r="D2411" t="s">
        <v>505</v>
      </c>
      <c r="E2411" t="s">
        <v>19900</v>
      </c>
      <c r="F2411" t="s">
        <v>19580</v>
      </c>
      <c r="G2411" t="s">
        <v>799</v>
      </c>
      <c r="H2411" t="s">
        <v>105</v>
      </c>
      <c r="I2411" t="s">
        <v>416</v>
      </c>
      <c r="J2411" t="s">
        <v>284</v>
      </c>
      <c r="K2411" t="s">
        <v>114</v>
      </c>
      <c r="L2411" t="s">
        <v>47</v>
      </c>
      <c r="M2411" t="s">
        <v>47</v>
      </c>
      <c r="N2411" t="s">
        <v>37705</v>
      </c>
      <c r="O2411">
        <v>200</v>
      </c>
    </row>
    <row r="2412" spans="1:15" x14ac:dyDescent="0.25">
      <c r="A2412" t="s">
        <v>19229</v>
      </c>
      <c r="B2412" t="s">
        <v>19908</v>
      </c>
      <c r="C2412" t="s">
        <v>7557</v>
      </c>
      <c r="D2412" t="s">
        <v>809</v>
      </c>
      <c r="E2412" t="s">
        <v>12586</v>
      </c>
      <c r="F2412" t="s">
        <v>903</v>
      </c>
      <c r="G2412" t="s">
        <v>37701</v>
      </c>
      <c r="H2412" t="s">
        <v>1577</v>
      </c>
      <c r="I2412" t="s">
        <v>1578</v>
      </c>
      <c r="J2412" t="s">
        <v>536</v>
      </c>
      <c r="K2412" t="s">
        <v>114</v>
      </c>
      <c r="L2412" t="s">
        <v>47</v>
      </c>
      <c r="M2412" t="s">
        <v>47</v>
      </c>
      <c r="N2412" t="s">
        <v>37705</v>
      </c>
      <c r="O2412">
        <v>80</v>
      </c>
    </row>
    <row r="2413" spans="1:15" x14ac:dyDescent="0.25">
      <c r="A2413" t="s">
        <v>19229</v>
      </c>
      <c r="B2413" t="s">
        <v>19911</v>
      </c>
      <c r="C2413" t="s">
        <v>7557</v>
      </c>
      <c r="D2413" t="s">
        <v>809</v>
      </c>
      <c r="E2413" t="s">
        <v>12586</v>
      </c>
      <c r="F2413" t="s">
        <v>903</v>
      </c>
      <c r="G2413" t="s">
        <v>37701</v>
      </c>
      <c r="H2413" t="s">
        <v>37702</v>
      </c>
      <c r="I2413" t="s">
        <v>37704</v>
      </c>
      <c r="J2413" t="s">
        <v>536</v>
      </c>
      <c r="K2413" t="s">
        <v>114</v>
      </c>
      <c r="L2413" t="s">
        <v>47</v>
      </c>
      <c r="M2413" t="s">
        <v>47</v>
      </c>
      <c r="N2413" t="s">
        <v>37705</v>
      </c>
      <c r="O2413">
        <v>100</v>
      </c>
    </row>
    <row r="2414" spans="1:15" x14ac:dyDescent="0.25">
      <c r="A2414" t="s">
        <v>19229</v>
      </c>
      <c r="B2414" t="s">
        <v>19913</v>
      </c>
      <c r="C2414" t="s">
        <v>7557</v>
      </c>
      <c r="D2414" t="s">
        <v>901</v>
      </c>
      <c r="E2414" t="s">
        <v>19915</v>
      </c>
      <c r="F2414" t="s">
        <v>18754</v>
      </c>
      <c r="G2414" t="s">
        <v>37701</v>
      </c>
      <c r="H2414" t="s">
        <v>37702</v>
      </c>
      <c r="I2414" t="s">
        <v>37704</v>
      </c>
      <c r="J2414" t="s">
        <v>536</v>
      </c>
      <c r="K2414" t="s">
        <v>114</v>
      </c>
      <c r="L2414" t="s">
        <v>47</v>
      </c>
      <c r="M2414" t="s">
        <v>47</v>
      </c>
      <c r="N2414" t="s">
        <v>37705</v>
      </c>
      <c r="O2414">
        <v>90</v>
      </c>
    </row>
    <row r="2415" spans="1:15" x14ac:dyDescent="0.25">
      <c r="A2415" t="s">
        <v>19229</v>
      </c>
      <c r="B2415" t="s">
        <v>19917</v>
      </c>
      <c r="C2415" t="s">
        <v>837</v>
      </c>
      <c r="D2415" t="s">
        <v>505</v>
      </c>
      <c r="E2415" t="s">
        <v>19919</v>
      </c>
      <c r="F2415" t="s">
        <v>19833</v>
      </c>
      <c r="G2415" t="s">
        <v>799</v>
      </c>
      <c r="H2415" t="s">
        <v>868</v>
      </c>
      <c r="I2415" t="s">
        <v>416</v>
      </c>
      <c r="J2415" t="s">
        <v>11109</v>
      </c>
      <c r="K2415" t="s">
        <v>114</v>
      </c>
      <c r="L2415" t="s">
        <v>47</v>
      </c>
      <c r="M2415" t="s">
        <v>47</v>
      </c>
      <c r="N2415" t="s">
        <v>37705</v>
      </c>
      <c r="O2415">
        <v>110</v>
      </c>
    </row>
    <row r="2416" spans="1:15" x14ac:dyDescent="0.25">
      <c r="A2416" t="s">
        <v>19229</v>
      </c>
      <c r="B2416" t="s">
        <v>19922</v>
      </c>
      <c r="C2416" t="s">
        <v>9405</v>
      </c>
      <c r="D2416" t="s">
        <v>588</v>
      </c>
      <c r="E2416" t="s">
        <v>16601</v>
      </c>
      <c r="F2416" t="s">
        <v>13022</v>
      </c>
      <c r="G2416" t="s">
        <v>865</v>
      </c>
      <c r="H2416" t="s">
        <v>757</v>
      </c>
      <c r="I2416" t="s">
        <v>814</v>
      </c>
      <c r="J2416" t="s">
        <v>536</v>
      </c>
      <c r="K2416" t="s">
        <v>114</v>
      </c>
      <c r="L2416" t="s">
        <v>47</v>
      </c>
      <c r="M2416" t="s">
        <v>47</v>
      </c>
      <c r="N2416" t="s">
        <v>37705</v>
      </c>
      <c r="O2416">
        <v>170</v>
      </c>
    </row>
    <row r="2417" spans="1:15" x14ac:dyDescent="0.25">
      <c r="A2417" t="s">
        <v>19229</v>
      </c>
      <c r="B2417" t="s">
        <v>19926</v>
      </c>
      <c r="C2417" t="s">
        <v>16393</v>
      </c>
      <c r="D2417" t="s">
        <v>308</v>
      </c>
      <c r="E2417" t="s">
        <v>19928</v>
      </c>
      <c r="F2417" t="s">
        <v>13022</v>
      </c>
      <c r="G2417" t="s">
        <v>865</v>
      </c>
      <c r="H2417" t="s">
        <v>757</v>
      </c>
      <c r="I2417" t="s">
        <v>814</v>
      </c>
      <c r="J2417" t="s">
        <v>536</v>
      </c>
      <c r="K2417" t="s">
        <v>114</v>
      </c>
      <c r="L2417" t="s">
        <v>47</v>
      </c>
      <c r="M2417" t="s">
        <v>47</v>
      </c>
      <c r="N2417" t="s">
        <v>37705</v>
      </c>
      <c r="O2417">
        <v>170</v>
      </c>
    </row>
    <row r="2418" spans="1:15" x14ac:dyDescent="0.25">
      <c r="A2418" t="s">
        <v>19229</v>
      </c>
      <c r="B2418" t="s">
        <v>19930</v>
      </c>
      <c r="C2418" t="s">
        <v>837</v>
      </c>
      <c r="D2418" t="s">
        <v>308</v>
      </c>
      <c r="E2418" t="s">
        <v>19932</v>
      </c>
      <c r="F2418" t="s">
        <v>19833</v>
      </c>
      <c r="G2418" t="s">
        <v>812</v>
      </c>
      <c r="H2418" t="s">
        <v>757</v>
      </c>
      <c r="I2418" t="s">
        <v>416</v>
      </c>
      <c r="J2418" t="s">
        <v>536</v>
      </c>
      <c r="K2418" t="s">
        <v>114</v>
      </c>
      <c r="L2418" t="s">
        <v>47</v>
      </c>
      <c r="M2418" t="s">
        <v>47</v>
      </c>
      <c r="N2418" t="s">
        <v>37705</v>
      </c>
      <c r="O2418">
        <v>170</v>
      </c>
    </row>
    <row r="2419" spans="1:15" x14ac:dyDescent="0.25">
      <c r="A2419" t="s">
        <v>19229</v>
      </c>
      <c r="B2419" t="s">
        <v>19936</v>
      </c>
      <c r="C2419" t="s">
        <v>827</v>
      </c>
      <c r="D2419" t="s">
        <v>505</v>
      </c>
      <c r="E2419" t="s">
        <v>19939</v>
      </c>
      <c r="F2419" t="s">
        <v>19580</v>
      </c>
      <c r="G2419" t="s">
        <v>19940</v>
      </c>
      <c r="H2419" t="s">
        <v>757</v>
      </c>
      <c r="I2419" t="s">
        <v>416</v>
      </c>
      <c r="J2419" t="s">
        <v>3278</v>
      </c>
      <c r="K2419" t="s">
        <v>959</v>
      </c>
      <c r="L2419" t="s">
        <v>47</v>
      </c>
      <c r="M2419" t="s">
        <v>47</v>
      </c>
      <c r="N2419" t="s">
        <v>37705</v>
      </c>
      <c r="O2419">
        <v>180</v>
      </c>
    </row>
    <row r="2420" spans="1:15" x14ac:dyDescent="0.25">
      <c r="A2420" t="s">
        <v>19229</v>
      </c>
      <c r="B2420" t="s">
        <v>19944</v>
      </c>
      <c r="C2420" t="s">
        <v>837</v>
      </c>
      <c r="D2420" t="s">
        <v>505</v>
      </c>
      <c r="E2420" t="s">
        <v>19946</v>
      </c>
      <c r="F2420" t="s">
        <v>19580</v>
      </c>
      <c r="G2420" t="s">
        <v>11243</v>
      </c>
      <c r="H2420" t="s">
        <v>868</v>
      </c>
      <c r="I2420" t="s">
        <v>416</v>
      </c>
      <c r="J2420" t="s">
        <v>890</v>
      </c>
      <c r="K2420" t="s">
        <v>114</v>
      </c>
      <c r="L2420" t="s">
        <v>47</v>
      </c>
      <c r="M2420" t="s">
        <v>47</v>
      </c>
      <c r="N2420" t="s">
        <v>37705</v>
      </c>
      <c r="O2420">
        <v>150</v>
      </c>
    </row>
    <row r="2421" spans="1:15" x14ac:dyDescent="0.25">
      <c r="A2421" t="s">
        <v>19229</v>
      </c>
      <c r="B2421" t="s">
        <v>19948</v>
      </c>
      <c r="C2421" t="s">
        <v>837</v>
      </c>
      <c r="D2421" t="s">
        <v>505</v>
      </c>
      <c r="E2421" t="s">
        <v>16601</v>
      </c>
      <c r="F2421" t="s">
        <v>13022</v>
      </c>
      <c r="G2421" t="s">
        <v>865</v>
      </c>
      <c r="H2421" t="s">
        <v>757</v>
      </c>
      <c r="I2421" t="s">
        <v>814</v>
      </c>
      <c r="J2421" t="s">
        <v>536</v>
      </c>
      <c r="K2421" t="s">
        <v>114</v>
      </c>
      <c r="L2421" t="s">
        <v>258</v>
      </c>
      <c r="M2421" t="s">
        <v>47</v>
      </c>
      <c r="N2421" t="s">
        <v>37705</v>
      </c>
      <c r="O2421">
        <v>90</v>
      </c>
    </row>
    <row r="2422" spans="1:15" x14ac:dyDescent="0.25">
      <c r="A2422" t="s">
        <v>19229</v>
      </c>
      <c r="B2422" t="s">
        <v>19951</v>
      </c>
      <c r="C2422" t="s">
        <v>19952</v>
      </c>
      <c r="D2422" t="s">
        <v>809</v>
      </c>
      <c r="E2422" t="s">
        <v>19954</v>
      </c>
      <c r="F2422" t="s">
        <v>822</v>
      </c>
      <c r="G2422" t="s">
        <v>37701</v>
      </c>
      <c r="H2422" t="s">
        <v>3781</v>
      </c>
      <c r="I2422" t="s">
        <v>37704</v>
      </c>
      <c r="J2422" t="s">
        <v>890</v>
      </c>
      <c r="K2422" t="s">
        <v>114</v>
      </c>
      <c r="L2422" t="s">
        <v>47</v>
      </c>
      <c r="M2422" t="s">
        <v>47</v>
      </c>
      <c r="N2422" t="s">
        <v>37705</v>
      </c>
      <c r="O2422">
        <v>140</v>
      </c>
    </row>
    <row r="2423" spans="1:15" x14ac:dyDescent="0.25">
      <c r="A2423" t="s">
        <v>19229</v>
      </c>
      <c r="B2423" t="s">
        <v>19957</v>
      </c>
      <c r="C2423" t="s">
        <v>7557</v>
      </c>
      <c r="D2423" t="s">
        <v>809</v>
      </c>
      <c r="E2423" t="s">
        <v>16109</v>
      </c>
      <c r="F2423" t="s">
        <v>903</v>
      </c>
      <c r="G2423" t="s">
        <v>37701</v>
      </c>
      <c r="H2423" t="s">
        <v>757</v>
      </c>
      <c r="I2423" t="s">
        <v>37704</v>
      </c>
      <c r="J2423" t="s">
        <v>536</v>
      </c>
      <c r="K2423" t="s">
        <v>114</v>
      </c>
      <c r="L2423" t="s">
        <v>47</v>
      </c>
      <c r="M2423" t="s">
        <v>47</v>
      </c>
      <c r="N2423" t="s">
        <v>37705</v>
      </c>
      <c r="O2423">
        <v>130</v>
      </c>
    </row>
    <row r="2424" spans="1:15" x14ac:dyDescent="0.25">
      <c r="A2424" t="s">
        <v>19229</v>
      </c>
      <c r="B2424" t="s">
        <v>19960</v>
      </c>
      <c r="C2424" t="s">
        <v>7557</v>
      </c>
      <c r="D2424" t="s">
        <v>809</v>
      </c>
      <c r="E2424" t="s">
        <v>19962</v>
      </c>
      <c r="F2424" t="s">
        <v>936</v>
      </c>
      <c r="G2424" t="s">
        <v>37701</v>
      </c>
      <c r="H2424" t="s">
        <v>757</v>
      </c>
      <c r="I2424" t="s">
        <v>37704</v>
      </c>
      <c r="J2424" t="s">
        <v>108</v>
      </c>
      <c r="K2424" t="s">
        <v>114</v>
      </c>
      <c r="L2424" t="s">
        <v>47</v>
      </c>
      <c r="M2424" t="s">
        <v>47</v>
      </c>
      <c r="N2424" t="s">
        <v>37705</v>
      </c>
      <c r="O2424">
        <v>140</v>
      </c>
    </row>
    <row r="2425" spans="1:15" x14ac:dyDescent="0.25">
      <c r="A2425" t="s">
        <v>19229</v>
      </c>
      <c r="B2425" t="s">
        <v>19964</v>
      </c>
      <c r="C2425" t="s">
        <v>6268</v>
      </c>
      <c r="D2425" t="s">
        <v>934</v>
      </c>
      <c r="E2425" t="s">
        <v>16315</v>
      </c>
      <c r="F2425" t="s">
        <v>13248</v>
      </c>
      <c r="G2425" t="s">
        <v>37701</v>
      </c>
      <c r="H2425" t="s">
        <v>2050</v>
      </c>
      <c r="I2425" t="s">
        <v>37704</v>
      </c>
      <c r="J2425" t="s">
        <v>536</v>
      </c>
      <c r="K2425" t="s">
        <v>114</v>
      </c>
      <c r="L2425" t="s">
        <v>47</v>
      </c>
      <c r="M2425" t="s">
        <v>47</v>
      </c>
      <c r="N2425" t="s">
        <v>37705</v>
      </c>
      <c r="O2425">
        <v>80</v>
      </c>
    </row>
    <row r="2426" spans="1:15" x14ac:dyDescent="0.25">
      <c r="A2426" t="s">
        <v>19229</v>
      </c>
      <c r="B2426" t="s">
        <v>19968</v>
      </c>
      <c r="C2426" t="s">
        <v>7566</v>
      </c>
      <c r="D2426" t="s">
        <v>2422</v>
      </c>
      <c r="E2426" t="s">
        <v>16315</v>
      </c>
      <c r="F2426" t="s">
        <v>13248</v>
      </c>
      <c r="G2426" t="s">
        <v>37701</v>
      </c>
      <c r="H2426" t="s">
        <v>2050</v>
      </c>
      <c r="I2426" t="s">
        <v>37704</v>
      </c>
      <c r="J2426" t="s">
        <v>536</v>
      </c>
      <c r="K2426" t="s">
        <v>114</v>
      </c>
      <c r="L2426" t="s">
        <v>47</v>
      </c>
      <c r="M2426" t="s">
        <v>47</v>
      </c>
      <c r="N2426" t="s">
        <v>37705</v>
      </c>
      <c r="O2426">
        <v>70</v>
      </c>
    </row>
    <row r="2427" spans="1:15" x14ac:dyDescent="0.25">
      <c r="A2427" t="s">
        <v>19229</v>
      </c>
      <c r="B2427" t="s">
        <v>19970</v>
      </c>
      <c r="C2427" t="s">
        <v>19952</v>
      </c>
      <c r="D2427" t="s">
        <v>2422</v>
      </c>
      <c r="E2427" t="s">
        <v>13043</v>
      </c>
      <c r="F2427" t="s">
        <v>1299</v>
      </c>
      <c r="G2427" t="s">
        <v>37701</v>
      </c>
      <c r="H2427" t="s">
        <v>37702</v>
      </c>
      <c r="I2427" t="s">
        <v>37704</v>
      </c>
      <c r="J2427" t="s">
        <v>536</v>
      </c>
      <c r="K2427" t="s">
        <v>114</v>
      </c>
      <c r="L2427" t="s">
        <v>47</v>
      </c>
      <c r="M2427" t="s">
        <v>47</v>
      </c>
      <c r="N2427" t="s">
        <v>37705</v>
      </c>
      <c r="O2427">
        <v>150</v>
      </c>
    </row>
    <row r="2428" spans="1:15" x14ac:dyDescent="0.25">
      <c r="A2428" t="s">
        <v>19229</v>
      </c>
      <c r="B2428" t="s">
        <v>19973</v>
      </c>
      <c r="C2428" t="s">
        <v>7566</v>
      </c>
      <c r="D2428" t="s">
        <v>505</v>
      </c>
      <c r="E2428" t="s">
        <v>19774</v>
      </c>
      <c r="F2428" t="s">
        <v>19580</v>
      </c>
      <c r="G2428" t="s">
        <v>11243</v>
      </c>
      <c r="H2428" t="s">
        <v>868</v>
      </c>
      <c r="I2428" t="s">
        <v>416</v>
      </c>
      <c r="J2428" t="s">
        <v>929</v>
      </c>
      <c r="K2428" t="s">
        <v>114</v>
      </c>
      <c r="L2428" t="s">
        <v>47</v>
      </c>
      <c r="M2428" t="s">
        <v>47</v>
      </c>
      <c r="N2428" t="s">
        <v>37705</v>
      </c>
      <c r="O2428">
        <v>110</v>
      </c>
    </row>
    <row r="2429" spans="1:15" x14ac:dyDescent="0.25">
      <c r="A2429" t="s">
        <v>19229</v>
      </c>
      <c r="B2429" t="s">
        <v>19976</v>
      </c>
      <c r="C2429" t="s">
        <v>7566</v>
      </c>
      <c r="D2429" t="s">
        <v>505</v>
      </c>
      <c r="E2429" t="s">
        <v>19900</v>
      </c>
      <c r="F2429" t="s">
        <v>19580</v>
      </c>
      <c r="G2429" t="s">
        <v>799</v>
      </c>
      <c r="H2429" t="s">
        <v>105</v>
      </c>
      <c r="I2429" t="s">
        <v>416</v>
      </c>
      <c r="J2429" t="s">
        <v>11100</v>
      </c>
      <c r="K2429" t="s">
        <v>114</v>
      </c>
      <c r="L2429" t="s">
        <v>47</v>
      </c>
      <c r="M2429" t="s">
        <v>47</v>
      </c>
      <c r="N2429" t="s">
        <v>37705</v>
      </c>
      <c r="O2429">
        <v>170</v>
      </c>
    </row>
    <row r="2430" spans="1:15" x14ac:dyDescent="0.25">
      <c r="A2430" t="s">
        <v>19229</v>
      </c>
      <c r="B2430" t="s">
        <v>19979</v>
      </c>
      <c r="C2430" t="s">
        <v>6277</v>
      </c>
      <c r="D2430" t="s">
        <v>505</v>
      </c>
      <c r="E2430" t="s">
        <v>19900</v>
      </c>
      <c r="F2430" t="s">
        <v>19580</v>
      </c>
      <c r="G2430" t="s">
        <v>812</v>
      </c>
      <c r="H2430" t="s">
        <v>105</v>
      </c>
      <c r="I2430" t="s">
        <v>37704</v>
      </c>
      <c r="J2430" t="s">
        <v>284</v>
      </c>
      <c r="K2430" t="s">
        <v>114</v>
      </c>
      <c r="L2430" t="s">
        <v>47</v>
      </c>
      <c r="M2430" t="s">
        <v>47</v>
      </c>
      <c r="N2430" t="s">
        <v>37705</v>
      </c>
      <c r="O2430">
        <v>180</v>
      </c>
    </row>
    <row r="2431" spans="1:15" x14ac:dyDescent="0.25">
      <c r="A2431" t="s">
        <v>19229</v>
      </c>
      <c r="B2431" t="s">
        <v>20003</v>
      </c>
      <c r="C2431" t="s">
        <v>16408</v>
      </c>
      <c r="D2431" t="s">
        <v>934</v>
      </c>
      <c r="E2431" t="s">
        <v>20005</v>
      </c>
      <c r="F2431" t="s">
        <v>8608</v>
      </c>
      <c r="G2431" t="s">
        <v>37701</v>
      </c>
      <c r="H2431" t="s">
        <v>37702</v>
      </c>
      <c r="I2431" t="s">
        <v>37704</v>
      </c>
      <c r="J2431" t="s">
        <v>474</v>
      </c>
      <c r="K2431" t="s">
        <v>114</v>
      </c>
      <c r="L2431" t="s">
        <v>47</v>
      </c>
      <c r="M2431" t="s">
        <v>47</v>
      </c>
      <c r="N2431" t="s">
        <v>37705</v>
      </c>
      <c r="O2431">
        <v>140</v>
      </c>
    </row>
    <row r="2432" spans="1:15" x14ac:dyDescent="0.25">
      <c r="A2432" t="s">
        <v>19229</v>
      </c>
      <c r="B2432" t="s">
        <v>20007</v>
      </c>
      <c r="C2432" t="s">
        <v>20009</v>
      </c>
      <c r="D2432" t="s">
        <v>934</v>
      </c>
      <c r="E2432" t="s">
        <v>3763</v>
      </c>
      <c r="F2432" t="s">
        <v>5713</v>
      </c>
      <c r="G2432" t="s">
        <v>37701</v>
      </c>
      <c r="H2432" t="s">
        <v>37702</v>
      </c>
      <c r="I2432" t="s">
        <v>37704</v>
      </c>
      <c r="J2432" t="s">
        <v>474</v>
      </c>
      <c r="K2432" t="s">
        <v>114</v>
      </c>
      <c r="L2432" t="s">
        <v>47</v>
      </c>
      <c r="M2432" t="s">
        <v>47</v>
      </c>
      <c r="N2432" t="s">
        <v>37705</v>
      </c>
      <c r="O2432">
        <v>80</v>
      </c>
    </row>
    <row r="2433" spans="1:15" x14ac:dyDescent="0.25">
      <c r="A2433" t="s">
        <v>19229</v>
      </c>
      <c r="B2433" t="s">
        <v>20012</v>
      </c>
      <c r="C2433" t="s">
        <v>20009</v>
      </c>
      <c r="D2433" t="s">
        <v>11010</v>
      </c>
      <c r="E2433" t="s">
        <v>11442</v>
      </c>
      <c r="F2433" t="s">
        <v>2197</v>
      </c>
      <c r="G2433" t="s">
        <v>865</v>
      </c>
      <c r="H2433" t="s">
        <v>757</v>
      </c>
      <c r="I2433" t="s">
        <v>416</v>
      </c>
      <c r="J2433" t="s">
        <v>536</v>
      </c>
      <c r="K2433" t="s">
        <v>114</v>
      </c>
      <c r="L2433" t="s">
        <v>47</v>
      </c>
      <c r="M2433" t="s">
        <v>47</v>
      </c>
      <c r="N2433" t="s">
        <v>37705</v>
      </c>
      <c r="O2433">
        <v>150</v>
      </c>
    </row>
    <row r="2434" spans="1:15" x14ac:dyDescent="0.25">
      <c r="A2434" t="s">
        <v>19229</v>
      </c>
      <c r="B2434" t="s">
        <v>20017</v>
      </c>
      <c r="C2434" t="s">
        <v>856</v>
      </c>
      <c r="D2434" t="s">
        <v>901</v>
      </c>
      <c r="E2434" t="s">
        <v>20019</v>
      </c>
      <c r="F2434" t="s">
        <v>20020</v>
      </c>
      <c r="G2434" t="s">
        <v>888</v>
      </c>
      <c r="H2434" t="s">
        <v>20021</v>
      </c>
      <c r="I2434" t="s">
        <v>814</v>
      </c>
      <c r="J2434" t="s">
        <v>968</v>
      </c>
      <c r="K2434" t="s">
        <v>114</v>
      </c>
      <c r="L2434" t="s">
        <v>47</v>
      </c>
      <c r="M2434" t="s">
        <v>47</v>
      </c>
      <c r="N2434" t="s">
        <v>37705</v>
      </c>
      <c r="O2434">
        <v>220</v>
      </c>
    </row>
    <row r="2435" spans="1:15" x14ac:dyDescent="0.25">
      <c r="A2435" t="s">
        <v>19229</v>
      </c>
      <c r="B2435" t="s">
        <v>20024</v>
      </c>
      <c r="C2435" t="s">
        <v>2212</v>
      </c>
      <c r="D2435" t="s">
        <v>505</v>
      </c>
      <c r="E2435" t="s">
        <v>682</v>
      </c>
      <c r="F2435" t="s">
        <v>604</v>
      </c>
      <c r="G2435" t="s">
        <v>19807</v>
      </c>
      <c r="H2435" t="s">
        <v>105</v>
      </c>
      <c r="I2435" t="s">
        <v>416</v>
      </c>
      <c r="J2435" t="s">
        <v>3278</v>
      </c>
      <c r="K2435" t="s">
        <v>114</v>
      </c>
      <c r="L2435" t="s">
        <v>47</v>
      </c>
      <c r="M2435" t="s">
        <v>47</v>
      </c>
      <c r="N2435" t="s">
        <v>37705</v>
      </c>
      <c r="O2435">
        <v>230</v>
      </c>
    </row>
    <row r="2436" spans="1:15" x14ac:dyDescent="0.25">
      <c r="A2436" t="s">
        <v>19229</v>
      </c>
      <c r="B2436" t="s">
        <v>20026</v>
      </c>
      <c r="C2436" t="s">
        <v>20027</v>
      </c>
      <c r="D2436" t="s">
        <v>505</v>
      </c>
      <c r="E2436" t="s">
        <v>682</v>
      </c>
      <c r="F2436" t="s">
        <v>1800</v>
      </c>
      <c r="G2436" t="s">
        <v>11237</v>
      </c>
      <c r="H2436" t="s">
        <v>20029</v>
      </c>
      <c r="I2436" t="s">
        <v>416</v>
      </c>
      <c r="J2436" t="s">
        <v>3278</v>
      </c>
      <c r="K2436" t="s">
        <v>114</v>
      </c>
      <c r="L2436" t="s">
        <v>47</v>
      </c>
      <c r="M2436" t="s">
        <v>47</v>
      </c>
      <c r="N2436" t="s">
        <v>37705</v>
      </c>
      <c r="O2436">
        <v>150</v>
      </c>
    </row>
    <row r="2437" spans="1:15" x14ac:dyDescent="0.25">
      <c r="A2437" t="s">
        <v>19229</v>
      </c>
      <c r="B2437" t="s">
        <v>20031</v>
      </c>
      <c r="C2437" t="s">
        <v>2343</v>
      </c>
      <c r="D2437" t="s">
        <v>505</v>
      </c>
      <c r="E2437" t="s">
        <v>20033</v>
      </c>
      <c r="F2437" t="s">
        <v>19580</v>
      </c>
      <c r="G2437" t="s">
        <v>865</v>
      </c>
      <c r="H2437" t="s">
        <v>757</v>
      </c>
      <c r="I2437" t="s">
        <v>814</v>
      </c>
      <c r="J2437" t="s">
        <v>11207</v>
      </c>
      <c r="K2437" t="s">
        <v>114</v>
      </c>
      <c r="L2437" t="s">
        <v>47</v>
      </c>
      <c r="M2437" t="s">
        <v>47</v>
      </c>
      <c r="N2437" t="s">
        <v>37705</v>
      </c>
      <c r="O2437">
        <v>190</v>
      </c>
    </row>
    <row r="2438" spans="1:15" x14ac:dyDescent="0.25">
      <c r="A2438" t="s">
        <v>19229</v>
      </c>
      <c r="B2438" t="s">
        <v>20036</v>
      </c>
      <c r="C2438" t="s">
        <v>20037</v>
      </c>
      <c r="D2438" t="s">
        <v>505</v>
      </c>
      <c r="E2438" t="s">
        <v>20033</v>
      </c>
      <c r="F2438" t="s">
        <v>19580</v>
      </c>
      <c r="G2438" t="s">
        <v>865</v>
      </c>
      <c r="H2438" t="s">
        <v>757</v>
      </c>
      <c r="I2438" t="s">
        <v>814</v>
      </c>
      <c r="J2438" t="s">
        <v>20038</v>
      </c>
      <c r="K2438" t="s">
        <v>114</v>
      </c>
      <c r="L2438" t="s">
        <v>47</v>
      </c>
      <c r="M2438" t="s">
        <v>47</v>
      </c>
      <c r="N2438" t="s">
        <v>37705</v>
      </c>
      <c r="O2438">
        <v>250</v>
      </c>
    </row>
    <row r="2439" spans="1:15" x14ac:dyDescent="0.25">
      <c r="A2439" t="s">
        <v>19229</v>
      </c>
      <c r="B2439" t="s">
        <v>20041</v>
      </c>
      <c r="C2439" t="s">
        <v>20009</v>
      </c>
      <c r="D2439" t="s">
        <v>588</v>
      </c>
      <c r="E2439" t="s">
        <v>19616</v>
      </c>
      <c r="F2439" t="s">
        <v>798</v>
      </c>
      <c r="G2439" t="s">
        <v>865</v>
      </c>
      <c r="H2439" t="s">
        <v>757</v>
      </c>
      <c r="I2439" t="s">
        <v>814</v>
      </c>
      <c r="J2439" t="s">
        <v>507</v>
      </c>
      <c r="K2439" t="s">
        <v>114</v>
      </c>
      <c r="L2439" t="s">
        <v>47</v>
      </c>
      <c r="M2439" t="s">
        <v>47</v>
      </c>
      <c r="N2439" t="s">
        <v>37705</v>
      </c>
      <c r="O2439">
        <v>200</v>
      </c>
    </row>
    <row r="2440" spans="1:15" x14ac:dyDescent="0.25">
      <c r="A2440" t="s">
        <v>19229</v>
      </c>
      <c r="B2440" t="s">
        <v>20045</v>
      </c>
      <c r="C2440" t="s">
        <v>20009</v>
      </c>
      <c r="D2440" t="s">
        <v>588</v>
      </c>
      <c r="E2440" t="s">
        <v>19616</v>
      </c>
      <c r="F2440" t="s">
        <v>798</v>
      </c>
      <c r="G2440" t="s">
        <v>850</v>
      </c>
      <c r="H2440" t="s">
        <v>757</v>
      </c>
      <c r="I2440" t="s">
        <v>814</v>
      </c>
      <c r="J2440" t="s">
        <v>1492</v>
      </c>
      <c r="K2440" t="s">
        <v>114</v>
      </c>
      <c r="L2440" t="s">
        <v>47</v>
      </c>
      <c r="M2440" t="s">
        <v>47</v>
      </c>
      <c r="N2440" t="s">
        <v>37705</v>
      </c>
      <c r="O2440">
        <v>170</v>
      </c>
    </row>
    <row r="2441" spans="1:15" x14ac:dyDescent="0.25">
      <c r="A2441" t="s">
        <v>19229</v>
      </c>
      <c r="B2441" t="s">
        <v>20047</v>
      </c>
      <c r="C2441" t="s">
        <v>7583</v>
      </c>
      <c r="D2441" t="s">
        <v>11010</v>
      </c>
      <c r="E2441" t="s">
        <v>20049</v>
      </c>
      <c r="F2441" t="s">
        <v>2197</v>
      </c>
      <c r="G2441" t="s">
        <v>865</v>
      </c>
      <c r="H2441" t="s">
        <v>757</v>
      </c>
      <c r="I2441" t="s">
        <v>416</v>
      </c>
      <c r="J2441" t="s">
        <v>9420</v>
      </c>
      <c r="K2441" t="s">
        <v>114</v>
      </c>
      <c r="L2441" t="s">
        <v>47</v>
      </c>
      <c r="M2441" t="s">
        <v>47</v>
      </c>
      <c r="N2441" t="s">
        <v>37705</v>
      </c>
      <c r="O2441">
        <v>90</v>
      </c>
    </row>
    <row r="2442" spans="1:15" x14ac:dyDescent="0.25">
      <c r="A2442" t="s">
        <v>19229</v>
      </c>
      <c r="B2442" t="s">
        <v>20052</v>
      </c>
      <c r="C2442" t="s">
        <v>6301</v>
      </c>
      <c r="D2442" t="s">
        <v>934</v>
      </c>
      <c r="E2442" t="s">
        <v>8454</v>
      </c>
      <c r="F2442" t="s">
        <v>1583</v>
      </c>
      <c r="G2442" t="s">
        <v>37701</v>
      </c>
      <c r="H2442" t="s">
        <v>37702</v>
      </c>
      <c r="I2442" t="s">
        <v>37704</v>
      </c>
      <c r="J2442" t="s">
        <v>270</v>
      </c>
      <c r="K2442" t="s">
        <v>114</v>
      </c>
      <c r="L2442" t="s">
        <v>47</v>
      </c>
      <c r="M2442" t="s">
        <v>47</v>
      </c>
      <c r="N2442" t="s">
        <v>114</v>
      </c>
      <c r="O2442">
        <v>50</v>
      </c>
    </row>
    <row r="2443" spans="1:15" x14ac:dyDescent="0.25">
      <c r="A2443" t="s">
        <v>19229</v>
      </c>
      <c r="B2443" t="s">
        <v>20055</v>
      </c>
      <c r="C2443" t="s">
        <v>6301</v>
      </c>
      <c r="D2443" t="s">
        <v>934</v>
      </c>
      <c r="E2443" t="s">
        <v>2275</v>
      </c>
      <c r="F2443" t="s">
        <v>2012</v>
      </c>
      <c r="G2443" t="s">
        <v>37701</v>
      </c>
      <c r="H2443" t="s">
        <v>37702</v>
      </c>
      <c r="I2443" t="s">
        <v>37704</v>
      </c>
      <c r="J2443" t="s">
        <v>270</v>
      </c>
      <c r="K2443" t="s">
        <v>114</v>
      </c>
      <c r="L2443" t="s">
        <v>47</v>
      </c>
      <c r="M2443" t="s">
        <v>47</v>
      </c>
      <c r="N2443" t="s">
        <v>37705</v>
      </c>
      <c r="O2443">
        <v>40</v>
      </c>
    </row>
    <row r="2444" spans="1:15" x14ac:dyDescent="0.25">
      <c r="A2444" t="s">
        <v>19229</v>
      </c>
      <c r="B2444" t="s">
        <v>20070</v>
      </c>
      <c r="C2444" t="s">
        <v>894</v>
      </c>
      <c r="D2444" t="s">
        <v>6310</v>
      </c>
      <c r="E2444" t="s">
        <v>20072</v>
      </c>
      <c r="F2444" t="s">
        <v>19833</v>
      </c>
      <c r="G2444" t="s">
        <v>20073</v>
      </c>
      <c r="H2444" t="s">
        <v>757</v>
      </c>
      <c r="I2444" t="s">
        <v>814</v>
      </c>
      <c r="J2444" t="s">
        <v>223</v>
      </c>
      <c r="K2444" t="s">
        <v>114</v>
      </c>
      <c r="L2444" t="s">
        <v>258</v>
      </c>
      <c r="M2444" t="s">
        <v>47</v>
      </c>
      <c r="N2444" t="s">
        <v>37705</v>
      </c>
      <c r="O2444">
        <v>100</v>
      </c>
    </row>
    <row r="2445" spans="1:15" x14ac:dyDescent="0.25">
      <c r="A2445" t="s">
        <v>19229</v>
      </c>
      <c r="B2445" t="s">
        <v>20076</v>
      </c>
      <c r="C2445" t="s">
        <v>4304</v>
      </c>
      <c r="D2445" t="s">
        <v>20078</v>
      </c>
      <c r="E2445" t="s">
        <v>20079</v>
      </c>
      <c r="F2445" t="s">
        <v>19833</v>
      </c>
      <c r="G2445" t="s">
        <v>20073</v>
      </c>
      <c r="H2445" t="s">
        <v>757</v>
      </c>
      <c r="I2445" t="s">
        <v>814</v>
      </c>
      <c r="J2445" t="s">
        <v>929</v>
      </c>
      <c r="K2445" t="s">
        <v>114</v>
      </c>
      <c r="L2445" t="s">
        <v>258</v>
      </c>
      <c r="M2445" t="s">
        <v>47</v>
      </c>
      <c r="N2445" t="s">
        <v>37705</v>
      </c>
      <c r="O2445">
        <v>150</v>
      </c>
    </row>
    <row r="2446" spans="1:15" x14ac:dyDescent="0.25">
      <c r="A2446" t="s">
        <v>19229</v>
      </c>
      <c r="B2446" t="s">
        <v>20082</v>
      </c>
      <c r="C2446" t="s">
        <v>20083</v>
      </c>
      <c r="D2446" t="s">
        <v>505</v>
      </c>
      <c r="E2446" t="s">
        <v>20085</v>
      </c>
      <c r="F2446" t="s">
        <v>19580</v>
      </c>
      <c r="G2446" t="s">
        <v>20086</v>
      </c>
      <c r="H2446" t="s">
        <v>677</v>
      </c>
      <c r="I2446" t="s">
        <v>416</v>
      </c>
      <c r="J2446" t="s">
        <v>11109</v>
      </c>
      <c r="K2446" t="s">
        <v>114</v>
      </c>
      <c r="L2446" t="s">
        <v>47</v>
      </c>
      <c r="M2446" t="s">
        <v>47</v>
      </c>
      <c r="N2446" t="s">
        <v>37705</v>
      </c>
      <c r="O2446">
        <v>230</v>
      </c>
    </row>
    <row r="2447" spans="1:15" x14ac:dyDescent="0.25">
      <c r="A2447" t="s">
        <v>19229</v>
      </c>
      <c r="B2447" t="s">
        <v>20089</v>
      </c>
      <c r="C2447" t="s">
        <v>20090</v>
      </c>
      <c r="D2447" t="s">
        <v>505</v>
      </c>
      <c r="E2447" t="s">
        <v>20033</v>
      </c>
      <c r="F2447" t="s">
        <v>19580</v>
      </c>
      <c r="G2447" t="s">
        <v>20086</v>
      </c>
      <c r="H2447" t="s">
        <v>757</v>
      </c>
      <c r="I2447" t="s">
        <v>814</v>
      </c>
      <c r="J2447" t="s">
        <v>9517</v>
      </c>
      <c r="K2447" t="s">
        <v>114</v>
      </c>
      <c r="L2447" t="s">
        <v>258</v>
      </c>
      <c r="M2447" t="s">
        <v>47</v>
      </c>
      <c r="N2447" t="s">
        <v>37705</v>
      </c>
      <c r="O2447">
        <v>230</v>
      </c>
    </row>
    <row r="2448" spans="1:15" x14ac:dyDescent="0.25">
      <c r="A2448" t="s">
        <v>19229</v>
      </c>
      <c r="B2448" t="s">
        <v>20092</v>
      </c>
      <c r="C2448" t="s">
        <v>20093</v>
      </c>
      <c r="D2448" t="s">
        <v>809</v>
      </c>
      <c r="E2448" t="s">
        <v>20095</v>
      </c>
      <c r="F2448" t="s">
        <v>19580</v>
      </c>
      <c r="G2448" t="s">
        <v>831</v>
      </c>
      <c r="H2448" t="s">
        <v>332</v>
      </c>
      <c r="I2448" t="s">
        <v>814</v>
      </c>
      <c r="J2448" t="s">
        <v>11109</v>
      </c>
      <c r="K2448" t="s">
        <v>114</v>
      </c>
      <c r="L2448" t="s">
        <v>47</v>
      </c>
      <c r="M2448" t="s">
        <v>47</v>
      </c>
      <c r="N2448" t="s">
        <v>37705</v>
      </c>
      <c r="O2448">
        <v>230</v>
      </c>
    </row>
    <row r="2449" spans="1:15" x14ac:dyDescent="0.25">
      <c r="A2449" t="s">
        <v>19229</v>
      </c>
      <c r="B2449" t="s">
        <v>20098</v>
      </c>
      <c r="C2449" t="s">
        <v>20099</v>
      </c>
      <c r="D2449" t="s">
        <v>505</v>
      </c>
      <c r="E2449" t="s">
        <v>10968</v>
      </c>
      <c r="F2449" t="s">
        <v>19580</v>
      </c>
      <c r="G2449" t="s">
        <v>865</v>
      </c>
      <c r="H2449" t="s">
        <v>757</v>
      </c>
      <c r="I2449" t="s">
        <v>814</v>
      </c>
      <c r="J2449" t="s">
        <v>11109</v>
      </c>
      <c r="K2449" t="s">
        <v>114</v>
      </c>
      <c r="L2449" t="s">
        <v>258</v>
      </c>
      <c r="M2449" t="s">
        <v>47</v>
      </c>
      <c r="N2449" t="s">
        <v>37705</v>
      </c>
      <c r="O2449">
        <v>150</v>
      </c>
    </row>
    <row r="2450" spans="1:15" x14ac:dyDescent="0.25">
      <c r="A2450" t="s">
        <v>19229</v>
      </c>
      <c r="B2450" t="s">
        <v>20104</v>
      </c>
      <c r="C2450" t="s">
        <v>16644</v>
      </c>
      <c r="D2450" t="s">
        <v>505</v>
      </c>
      <c r="E2450" t="s">
        <v>10968</v>
      </c>
      <c r="F2450" t="s">
        <v>19580</v>
      </c>
      <c r="G2450" t="s">
        <v>11243</v>
      </c>
      <c r="H2450" t="s">
        <v>20105</v>
      </c>
      <c r="I2450" t="s">
        <v>814</v>
      </c>
      <c r="J2450" t="s">
        <v>11109</v>
      </c>
      <c r="K2450" t="s">
        <v>114</v>
      </c>
      <c r="L2450" t="s">
        <v>258</v>
      </c>
      <c r="M2450" t="s">
        <v>47</v>
      </c>
      <c r="N2450" t="s">
        <v>37705</v>
      </c>
      <c r="O2450">
        <v>130</v>
      </c>
    </row>
    <row r="2451" spans="1:15" x14ac:dyDescent="0.25">
      <c r="A2451" t="s">
        <v>19229</v>
      </c>
      <c r="B2451" t="s">
        <v>20108</v>
      </c>
      <c r="C2451" t="s">
        <v>20109</v>
      </c>
      <c r="D2451" t="s">
        <v>2313</v>
      </c>
      <c r="E2451" t="s">
        <v>20111</v>
      </c>
      <c r="F2451" t="s">
        <v>18785</v>
      </c>
      <c r="G2451" t="s">
        <v>37701</v>
      </c>
      <c r="H2451" t="s">
        <v>37702</v>
      </c>
      <c r="I2451" t="s">
        <v>37704</v>
      </c>
      <c r="J2451" t="s">
        <v>474</v>
      </c>
      <c r="K2451" t="s">
        <v>114</v>
      </c>
      <c r="L2451" t="s">
        <v>47</v>
      </c>
      <c r="M2451" t="s">
        <v>47</v>
      </c>
      <c r="N2451" t="s">
        <v>37705</v>
      </c>
      <c r="O2451">
        <v>70</v>
      </c>
    </row>
    <row r="2452" spans="1:15" x14ac:dyDescent="0.25">
      <c r="A2452" t="s">
        <v>19229</v>
      </c>
      <c r="B2452" t="s">
        <v>20113</v>
      </c>
      <c r="C2452" t="s">
        <v>20109</v>
      </c>
      <c r="D2452" t="s">
        <v>2313</v>
      </c>
      <c r="E2452" t="s">
        <v>2493</v>
      </c>
      <c r="F2452" t="s">
        <v>1583</v>
      </c>
      <c r="G2452" t="s">
        <v>37701</v>
      </c>
      <c r="H2452" t="s">
        <v>37702</v>
      </c>
      <c r="I2452" t="s">
        <v>37704</v>
      </c>
      <c r="J2452" t="s">
        <v>270</v>
      </c>
      <c r="K2452" t="s">
        <v>114</v>
      </c>
      <c r="L2452" t="s">
        <v>47</v>
      </c>
      <c r="M2452" t="s">
        <v>47</v>
      </c>
      <c r="N2452" t="s">
        <v>37705</v>
      </c>
      <c r="O2452">
        <v>60</v>
      </c>
    </row>
    <row r="2453" spans="1:15" x14ac:dyDescent="0.25">
      <c r="A2453" t="s">
        <v>19229</v>
      </c>
      <c r="B2453" t="s">
        <v>20115</v>
      </c>
      <c r="C2453" t="s">
        <v>20109</v>
      </c>
      <c r="D2453" t="s">
        <v>2313</v>
      </c>
      <c r="E2453" t="s">
        <v>2439</v>
      </c>
      <c r="F2453" t="s">
        <v>1583</v>
      </c>
      <c r="G2453" t="s">
        <v>37701</v>
      </c>
      <c r="H2453" t="s">
        <v>37702</v>
      </c>
      <c r="I2453" t="s">
        <v>37704</v>
      </c>
      <c r="J2453" t="s">
        <v>270</v>
      </c>
      <c r="K2453" t="s">
        <v>114</v>
      </c>
      <c r="L2453" t="s">
        <v>47</v>
      </c>
      <c r="M2453" t="s">
        <v>47</v>
      </c>
      <c r="N2453" t="s">
        <v>37705</v>
      </c>
      <c r="O2453">
        <v>60</v>
      </c>
    </row>
    <row r="2454" spans="1:15" x14ac:dyDescent="0.25">
      <c r="A2454" t="s">
        <v>19229</v>
      </c>
      <c r="B2454" t="s">
        <v>20119</v>
      </c>
      <c r="C2454" t="s">
        <v>20109</v>
      </c>
      <c r="D2454" t="s">
        <v>2313</v>
      </c>
      <c r="E2454" t="s">
        <v>2439</v>
      </c>
      <c r="F2454" t="s">
        <v>1583</v>
      </c>
      <c r="G2454" t="s">
        <v>37701</v>
      </c>
      <c r="H2454" t="s">
        <v>37702</v>
      </c>
      <c r="I2454" t="s">
        <v>37704</v>
      </c>
      <c r="J2454" t="s">
        <v>270</v>
      </c>
      <c r="K2454" t="s">
        <v>114</v>
      </c>
      <c r="L2454" t="s">
        <v>47</v>
      </c>
      <c r="M2454" t="s">
        <v>114</v>
      </c>
      <c r="N2454" t="s">
        <v>37705</v>
      </c>
      <c r="O2454">
        <v>40</v>
      </c>
    </row>
    <row r="2455" spans="1:15" x14ac:dyDescent="0.25">
      <c r="A2455" t="s">
        <v>19229</v>
      </c>
      <c r="B2455" t="s">
        <v>20128</v>
      </c>
      <c r="C2455" t="s">
        <v>924</v>
      </c>
      <c r="D2455" t="s">
        <v>1297</v>
      </c>
      <c r="E2455" t="s">
        <v>20130</v>
      </c>
      <c r="F2455" t="s">
        <v>6400</v>
      </c>
      <c r="G2455" t="s">
        <v>37701</v>
      </c>
      <c r="H2455" t="s">
        <v>5377</v>
      </c>
      <c r="I2455" t="s">
        <v>37704</v>
      </c>
      <c r="J2455" t="s">
        <v>108</v>
      </c>
      <c r="K2455" t="s">
        <v>114</v>
      </c>
      <c r="L2455" t="s">
        <v>47</v>
      </c>
      <c r="M2455" t="s">
        <v>47</v>
      </c>
      <c r="N2455" t="s">
        <v>37705</v>
      </c>
      <c r="O2455">
        <v>100</v>
      </c>
    </row>
    <row r="2456" spans="1:15" x14ac:dyDescent="0.25">
      <c r="A2456" t="s">
        <v>19229</v>
      </c>
      <c r="B2456" t="s">
        <v>20133</v>
      </c>
      <c r="C2456" t="s">
        <v>16668</v>
      </c>
      <c r="D2456" t="s">
        <v>20078</v>
      </c>
      <c r="E2456" t="s">
        <v>20135</v>
      </c>
      <c r="F2456" t="s">
        <v>19833</v>
      </c>
      <c r="G2456" t="s">
        <v>914</v>
      </c>
      <c r="H2456" t="s">
        <v>677</v>
      </c>
      <c r="I2456" t="s">
        <v>814</v>
      </c>
      <c r="J2456" t="s">
        <v>284</v>
      </c>
      <c r="K2456" t="s">
        <v>114</v>
      </c>
      <c r="L2456" t="s">
        <v>47</v>
      </c>
      <c r="M2456" t="s">
        <v>47</v>
      </c>
      <c r="N2456" t="s">
        <v>37705</v>
      </c>
      <c r="O2456">
        <v>130</v>
      </c>
    </row>
    <row r="2457" spans="1:15" x14ac:dyDescent="0.25">
      <c r="A2457" t="s">
        <v>19229</v>
      </c>
      <c r="B2457" t="s">
        <v>20138</v>
      </c>
      <c r="C2457" t="s">
        <v>20139</v>
      </c>
      <c r="D2457" t="s">
        <v>809</v>
      </c>
      <c r="E2457" t="s">
        <v>797</v>
      </c>
      <c r="F2457" t="s">
        <v>20141</v>
      </c>
      <c r="G2457" t="s">
        <v>37701</v>
      </c>
      <c r="H2457" t="s">
        <v>37702</v>
      </c>
      <c r="I2457" t="s">
        <v>37704</v>
      </c>
      <c r="J2457" t="s">
        <v>890</v>
      </c>
      <c r="K2457" t="s">
        <v>270</v>
      </c>
      <c r="L2457" t="s">
        <v>47</v>
      </c>
      <c r="M2457" t="s">
        <v>47</v>
      </c>
      <c r="N2457" t="s">
        <v>37705</v>
      </c>
      <c r="O2457">
        <v>140</v>
      </c>
    </row>
    <row r="2458" spans="1:15" x14ac:dyDescent="0.25">
      <c r="A2458" t="s">
        <v>19229</v>
      </c>
      <c r="B2458" t="s">
        <v>20143</v>
      </c>
      <c r="C2458" t="s">
        <v>16739</v>
      </c>
      <c r="D2458" t="s">
        <v>1297</v>
      </c>
      <c r="E2458" t="s">
        <v>20145</v>
      </c>
      <c r="F2458" t="s">
        <v>6400</v>
      </c>
      <c r="G2458" t="s">
        <v>37701</v>
      </c>
      <c r="H2458" t="s">
        <v>12747</v>
      </c>
      <c r="I2458" t="s">
        <v>37704</v>
      </c>
      <c r="J2458" t="s">
        <v>396</v>
      </c>
      <c r="K2458" t="s">
        <v>114</v>
      </c>
      <c r="L2458" t="s">
        <v>47</v>
      </c>
      <c r="M2458" t="s">
        <v>47</v>
      </c>
      <c r="N2458" t="s">
        <v>37705</v>
      </c>
      <c r="O2458">
        <v>110</v>
      </c>
    </row>
    <row r="2459" spans="1:15" x14ac:dyDescent="0.25">
      <c r="A2459" t="s">
        <v>19229</v>
      </c>
      <c r="B2459" t="s">
        <v>20147</v>
      </c>
      <c r="C2459" t="s">
        <v>2467</v>
      </c>
      <c r="D2459" t="s">
        <v>5673</v>
      </c>
      <c r="E2459" t="s">
        <v>20149</v>
      </c>
      <c r="F2459" t="s">
        <v>2575</v>
      </c>
      <c r="G2459" t="s">
        <v>37701</v>
      </c>
      <c r="H2459" t="s">
        <v>3749</v>
      </c>
      <c r="I2459" t="s">
        <v>37704</v>
      </c>
      <c r="J2459" t="s">
        <v>108</v>
      </c>
      <c r="K2459" t="s">
        <v>114</v>
      </c>
      <c r="L2459" t="s">
        <v>47</v>
      </c>
      <c r="M2459" t="s">
        <v>47</v>
      </c>
      <c r="N2459" t="s">
        <v>37705</v>
      </c>
      <c r="O2459">
        <v>100</v>
      </c>
    </row>
    <row r="2460" spans="1:15" x14ac:dyDescent="0.25">
      <c r="A2460" t="s">
        <v>19229</v>
      </c>
      <c r="B2460" t="s">
        <v>20152</v>
      </c>
      <c r="C2460" t="s">
        <v>11334</v>
      </c>
      <c r="D2460" t="s">
        <v>1297</v>
      </c>
      <c r="E2460" t="s">
        <v>13332</v>
      </c>
      <c r="F2460" t="s">
        <v>2359</v>
      </c>
      <c r="G2460" t="s">
        <v>37701</v>
      </c>
      <c r="H2460" t="s">
        <v>3788</v>
      </c>
      <c r="I2460" t="s">
        <v>37704</v>
      </c>
      <c r="J2460" t="s">
        <v>108</v>
      </c>
      <c r="K2460" t="s">
        <v>270</v>
      </c>
      <c r="L2460" t="s">
        <v>47</v>
      </c>
      <c r="M2460" t="s">
        <v>47</v>
      </c>
      <c r="N2460" t="s">
        <v>37705</v>
      </c>
      <c r="O2460">
        <v>70</v>
      </c>
    </row>
    <row r="2461" spans="1:15" x14ac:dyDescent="0.25">
      <c r="A2461" t="s">
        <v>19229</v>
      </c>
      <c r="B2461" t="s">
        <v>20156</v>
      </c>
      <c r="C2461" t="s">
        <v>16752</v>
      </c>
      <c r="D2461" t="s">
        <v>1297</v>
      </c>
      <c r="E2461" t="s">
        <v>20158</v>
      </c>
      <c r="F2461" t="s">
        <v>2575</v>
      </c>
      <c r="G2461" t="s">
        <v>37701</v>
      </c>
      <c r="H2461" t="s">
        <v>2458</v>
      </c>
      <c r="I2461" t="s">
        <v>37704</v>
      </c>
      <c r="J2461" t="s">
        <v>474</v>
      </c>
      <c r="K2461" t="s">
        <v>114</v>
      </c>
      <c r="L2461" t="s">
        <v>47</v>
      </c>
      <c r="M2461" t="s">
        <v>47</v>
      </c>
      <c r="N2461" t="s">
        <v>37705</v>
      </c>
      <c r="O2461">
        <v>70</v>
      </c>
    </row>
    <row r="2462" spans="1:15" x14ac:dyDescent="0.25">
      <c r="A2462" t="s">
        <v>19229</v>
      </c>
      <c r="B2462" t="s">
        <v>20161</v>
      </c>
      <c r="C2462" t="s">
        <v>2491</v>
      </c>
      <c r="D2462" t="s">
        <v>20163</v>
      </c>
      <c r="E2462" t="s">
        <v>20164</v>
      </c>
      <c r="F2462" t="s">
        <v>5278</v>
      </c>
      <c r="G2462" t="s">
        <v>949</v>
      </c>
      <c r="H2462" t="s">
        <v>916</v>
      </c>
      <c r="I2462" t="s">
        <v>967</v>
      </c>
      <c r="J2462" t="s">
        <v>5328</v>
      </c>
      <c r="K2462" t="s">
        <v>114</v>
      </c>
      <c r="L2462" t="s">
        <v>47</v>
      </c>
      <c r="M2462" t="s">
        <v>47</v>
      </c>
      <c r="N2462" t="s">
        <v>37705</v>
      </c>
      <c r="O2462">
        <v>150</v>
      </c>
    </row>
    <row r="2463" spans="1:15" x14ac:dyDescent="0.25">
      <c r="A2463" t="s">
        <v>19229</v>
      </c>
      <c r="B2463" t="s">
        <v>20173</v>
      </c>
      <c r="C2463" t="s">
        <v>20174</v>
      </c>
      <c r="D2463" t="s">
        <v>809</v>
      </c>
      <c r="E2463" t="s">
        <v>11376</v>
      </c>
      <c r="F2463" t="s">
        <v>822</v>
      </c>
      <c r="G2463" t="s">
        <v>37701</v>
      </c>
      <c r="H2463" t="s">
        <v>37702</v>
      </c>
      <c r="I2463" t="s">
        <v>37704</v>
      </c>
      <c r="J2463" t="s">
        <v>536</v>
      </c>
      <c r="K2463" t="s">
        <v>114</v>
      </c>
      <c r="L2463" t="s">
        <v>47</v>
      </c>
      <c r="M2463" t="s">
        <v>47</v>
      </c>
      <c r="N2463" t="s">
        <v>37705</v>
      </c>
      <c r="O2463">
        <v>120</v>
      </c>
    </row>
    <row r="2464" spans="1:15" x14ac:dyDescent="0.25">
      <c r="A2464" t="s">
        <v>19229</v>
      </c>
      <c r="B2464" t="s">
        <v>20177</v>
      </c>
      <c r="C2464" t="s">
        <v>16844</v>
      </c>
      <c r="D2464" t="s">
        <v>901</v>
      </c>
      <c r="E2464" t="s">
        <v>20179</v>
      </c>
      <c r="F2464" t="s">
        <v>822</v>
      </c>
      <c r="G2464" t="s">
        <v>949</v>
      </c>
      <c r="H2464" t="s">
        <v>916</v>
      </c>
      <c r="I2464" t="s">
        <v>967</v>
      </c>
      <c r="J2464" t="s">
        <v>968</v>
      </c>
      <c r="K2464" t="s">
        <v>959</v>
      </c>
      <c r="L2464" t="s">
        <v>47</v>
      </c>
      <c r="M2464" t="s">
        <v>47</v>
      </c>
      <c r="N2464" t="s">
        <v>37705</v>
      </c>
      <c r="O2464">
        <v>150</v>
      </c>
    </row>
    <row r="2465" spans="1:15" x14ac:dyDescent="0.25">
      <c r="A2465" t="s">
        <v>19229</v>
      </c>
      <c r="B2465" t="s">
        <v>20181</v>
      </c>
      <c r="C2465" t="s">
        <v>16844</v>
      </c>
      <c r="D2465" t="s">
        <v>901</v>
      </c>
      <c r="E2465" t="s">
        <v>20183</v>
      </c>
      <c r="F2465" t="s">
        <v>822</v>
      </c>
      <c r="G2465" t="s">
        <v>949</v>
      </c>
      <c r="H2465" t="s">
        <v>916</v>
      </c>
      <c r="I2465" t="s">
        <v>967</v>
      </c>
      <c r="J2465" t="s">
        <v>968</v>
      </c>
      <c r="K2465" t="s">
        <v>114</v>
      </c>
      <c r="L2465" t="s">
        <v>47</v>
      </c>
      <c r="M2465" t="s">
        <v>47</v>
      </c>
      <c r="N2465" t="s">
        <v>37705</v>
      </c>
      <c r="O2465">
        <v>130</v>
      </c>
    </row>
    <row r="2466" spans="1:15" x14ac:dyDescent="0.25">
      <c r="A2466" t="s">
        <v>19229</v>
      </c>
      <c r="B2466" t="s">
        <v>20185</v>
      </c>
      <c r="C2466" t="s">
        <v>13054</v>
      </c>
      <c r="D2466" t="s">
        <v>1297</v>
      </c>
      <c r="E2466" t="s">
        <v>8958</v>
      </c>
      <c r="F2466" t="s">
        <v>2359</v>
      </c>
      <c r="G2466" t="s">
        <v>20170</v>
      </c>
      <c r="H2466" t="s">
        <v>12747</v>
      </c>
      <c r="I2466" t="s">
        <v>37704</v>
      </c>
      <c r="J2466" t="s">
        <v>108</v>
      </c>
      <c r="K2466" t="s">
        <v>114</v>
      </c>
      <c r="L2466" t="s">
        <v>47</v>
      </c>
      <c r="M2466" t="s">
        <v>47</v>
      </c>
      <c r="N2466" t="s">
        <v>37705</v>
      </c>
      <c r="O2466">
        <v>150</v>
      </c>
    </row>
    <row r="2467" spans="1:15" x14ac:dyDescent="0.25">
      <c r="A2467" t="s">
        <v>19229</v>
      </c>
      <c r="B2467" t="s">
        <v>20192</v>
      </c>
      <c r="C2467" t="s">
        <v>11355</v>
      </c>
      <c r="D2467" t="s">
        <v>1297</v>
      </c>
      <c r="E2467" t="s">
        <v>18776</v>
      </c>
      <c r="F2467" t="s">
        <v>2359</v>
      </c>
      <c r="G2467" t="s">
        <v>20170</v>
      </c>
      <c r="H2467" t="s">
        <v>3826</v>
      </c>
      <c r="I2467" t="s">
        <v>37704</v>
      </c>
      <c r="J2467" t="s">
        <v>108</v>
      </c>
      <c r="K2467" t="s">
        <v>114</v>
      </c>
      <c r="L2467" t="s">
        <v>47</v>
      </c>
      <c r="M2467" t="s">
        <v>47</v>
      </c>
      <c r="N2467" t="s">
        <v>37705</v>
      </c>
      <c r="O2467">
        <v>130</v>
      </c>
    </row>
    <row r="2468" spans="1:15" x14ac:dyDescent="0.25">
      <c r="A2468" t="s">
        <v>19229</v>
      </c>
      <c r="B2468" t="s">
        <v>20197</v>
      </c>
      <c r="C2468" t="s">
        <v>20198</v>
      </c>
      <c r="D2468" t="s">
        <v>1297</v>
      </c>
      <c r="E2468" t="s">
        <v>3754</v>
      </c>
      <c r="F2468" t="s">
        <v>2359</v>
      </c>
      <c r="G2468" t="s">
        <v>20170</v>
      </c>
      <c r="H2468" t="s">
        <v>18497</v>
      </c>
      <c r="I2468" t="s">
        <v>966</v>
      </c>
      <c r="J2468" t="s">
        <v>223</v>
      </c>
      <c r="K2468" t="s">
        <v>114</v>
      </c>
      <c r="L2468" t="s">
        <v>47</v>
      </c>
      <c r="M2468" t="s">
        <v>47</v>
      </c>
      <c r="N2468" t="s">
        <v>37705</v>
      </c>
      <c r="O2468">
        <v>100</v>
      </c>
    </row>
    <row r="2469" spans="1:15" x14ac:dyDescent="0.25">
      <c r="A2469" t="s">
        <v>19229</v>
      </c>
      <c r="B2469" t="s">
        <v>20202</v>
      </c>
      <c r="C2469" t="s">
        <v>20203</v>
      </c>
      <c r="D2469" t="s">
        <v>1297</v>
      </c>
      <c r="E2469" t="s">
        <v>20205</v>
      </c>
      <c r="F2469" t="s">
        <v>2457</v>
      </c>
      <c r="G2469" t="s">
        <v>20170</v>
      </c>
      <c r="H2469" t="s">
        <v>18497</v>
      </c>
      <c r="I2469" t="s">
        <v>37704</v>
      </c>
      <c r="J2469" t="s">
        <v>536</v>
      </c>
      <c r="K2469" t="s">
        <v>114</v>
      </c>
      <c r="L2469" t="s">
        <v>47</v>
      </c>
      <c r="M2469" t="s">
        <v>47</v>
      </c>
      <c r="N2469" t="s">
        <v>37705</v>
      </c>
      <c r="O2469">
        <v>90</v>
      </c>
    </row>
    <row r="2470" spans="1:15" x14ac:dyDescent="0.25">
      <c r="A2470" t="s">
        <v>19229</v>
      </c>
      <c r="B2470" t="s">
        <v>20208</v>
      </c>
      <c r="C2470" t="s">
        <v>11363</v>
      </c>
      <c r="D2470" t="s">
        <v>5673</v>
      </c>
      <c r="E2470" t="s">
        <v>20210</v>
      </c>
      <c r="F2470" t="s">
        <v>20211</v>
      </c>
      <c r="G2470" t="s">
        <v>37701</v>
      </c>
      <c r="H2470" t="s">
        <v>868</v>
      </c>
      <c r="I2470" t="s">
        <v>37704</v>
      </c>
      <c r="J2470" t="s">
        <v>108</v>
      </c>
      <c r="K2470" t="s">
        <v>114</v>
      </c>
      <c r="L2470" t="s">
        <v>47</v>
      </c>
      <c r="M2470" t="s">
        <v>47</v>
      </c>
      <c r="N2470" t="s">
        <v>37705</v>
      </c>
      <c r="O2470">
        <v>530</v>
      </c>
    </row>
    <row r="2471" spans="1:15" x14ac:dyDescent="0.25">
      <c r="A2471" t="s">
        <v>19229</v>
      </c>
      <c r="B2471" t="s">
        <v>20213</v>
      </c>
      <c r="C2471" t="s">
        <v>11363</v>
      </c>
      <c r="D2471" t="s">
        <v>934</v>
      </c>
      <c r="E2471" t="s">
        <v>20215</v>
      </c>
      <c r="F2471" t="s">
        <v>2002</v>
      </c>
      <c r="G2471" t="s">
        <v>10192</v>
      </c>
      <c r="H2471" t="s">
        <v>20217</v>
      </c>
      <c r="I2471" t="s">
        <v>1578</v>
      </c>
      <c r="J2471" t="s">
        <v>1492</v>
      </c>
      <c r="K2471" t="s">
        <v>114</v>
      </c>
      <c r="L2471" t="s">
        <v>47</v>
      </c>
      <c r="M2471" t="s">
        <v>47</v>
      </c>
      <c r="N2471" t="s">
        <v>37705</v>
      </c>
      <c r="O2471">
        <v>150</v>
      </c>
    </row>
    <row r="2472" spans="1:15" x14ac:dyDescent="0.25">
      <c r="A2472" t="s">
        <v>19229</v>
      </c>
      <c r="B2472" t="s">
        <v>20219</v>
      </c>
      <c r="C2472" t="s">
        <v>20220</v>
      </c>
      <c r="D2472" t="s">
        <v>1297</v>
      </c>
      <c r="E2472" t="s">
        <v>20222</v>
      </c>
      <c r="F2472" t="s">
        <v>5295</v>
      </c>
      <c r="G2472" t="s">
        <v>37701</v>
      </c>
      <c r="H2472" t="s">
        <v>2477</v>
      </c>
      <c r="I2472" t="s">
        <v>37704</v>
      </c>
      <c r="J2472" t="s">
        <v>108</v>
      </c>
      <c r="K2472" t="s">
        <v>959</v>
      </c>
      <c r="L2472" t="s">
        <v>47</v>
      </c>
      <c r="M2472" t="s">
        <v>47</v>
      </c>
      <c r="N2472" t="s">
        <v>37705</v>
      </c>
      <c r="O2472">
        <v>70</v>
      </c>
    </row>
    <row r="2473" spans="1:15" x14ac:dyDescent="0.25">
      <c r="A2473" t="s">
        <v>19229</v>
      </c>
      <c r="B2473" t="s">
        <v>20224</v>
      </c>
      <c r="C2473" t="s">
        <v>20225</v>
      </c>
      <c r="D2473" t="s">
        <v>1297</v>
      </c>
      <c r="E2473" t="s">
        <v>16894</v>
      </c>
      <c r="F2473" t="s">
        <v>2359</v>
      </c>
      <c r="G2473" t="s">
        <v>37701</v>
      </c>
      <c r="H2473" t="s">
        <v>5486</v>
      </c>
      <c r="I2473" t="s">
        <v>37704</v>
      </c>
      <c r="J2473" t="s">
        <v>108</v>
      </c>
      <c r="K2473" t="s">
        <v>114</v>
      </c>
      <c r="L2473" t="s">
        <v>47</v>
      </c>
      <c r="M2473" t="s">
        <v>47</v>
      </c>
      <c r="N2473" t="s">
        <v>37705</v>
      </c>
      <c r="O2473">
        <v>130</v>
      </c>
    </row>
    <row r="2474" spans="1:15" x14ac:dyDescent="0.25">
      <c r="A2474" t="s">
        <v>19229</v>
      </c>
      <c r="B2474" t="s">
        <v>20228</v>
      </c>
      <c r="C2474" t="s">
        <v>13858</v>
      </c>
      <c r="D2474" t="s">
        <v>1297</v>
      </c>
      <c r="E2474" t="s">
        <v>20230</v>
      </c>
      <c r="F2474" t="s">
        <v>2575</v>
      </c>
      <c r="G2474" t="s">
        <v>20170</v>
      </c>
      <c r="H2474" t="s">
        <v>3788</v>
      </c>
      <c r="I2474" t="s">
        <v>37704</v>
      </c>
      <c r="J2474" t="s">
        <v>108</v>
      </c>
      <c r="K2474" t="s">
        <v>114</v>
      </c>
      <c r="L2474" t="s">
        <v>47</v>
      </c>
      <c r="M2474" t="s">
        <v>47</v>
      </c>
      <c r="N2474" t="s">
        <v>37705</v>
      </c>
      <c r="O2474">
        <v>80</v>
      </c>
    </row>
    <row r="2475" spans="1:15" x14ac:dyDescent="0.25">
      <c r="A2475" t="s">
        <v>19229</v>
      </c>
      <c r="B2475" t="s">
        <v>20234</v>
      </c>
      <c r="C2475" t="s">
        <v>16892</v>
      </c>
      <c r="D2475" t="s">
        <v>934</v>
      </c>
      <c r="E2475" t="s">
        <v>2640</v>
      </c>
      <c r="F2475" t="s">
        <v>1583</v>
      </c>
      <c r="G2475" t="s">
        <v>37701</v>
      </c>
      <c r="H2475" t="s">
        <v>37702</v>
      </c>
      <c r="I2475" t="s">
        <v>37704</v>
      </c>
      <c r="J2475" t="s">
        <v>270</v>
      </c>
      <c r="K2475" t="s">
        <v>114</v>
      </c>
      <c r="L2475" t="s">
        <v>47</v>
      </c>
      <c r="M2475" t="s">
        <v>114</v>
      </c>
      <c r="N2475" t="s">
        <v>37705</v>
      </c>
      <c r="O2475">
        <v>50</v>
      </c>
    </row>
    <row r="2476" spans="1:15" x14ac:dyDescent="0.25">
      <c r="A2476" t="s">
        <v>19229</v>
      </c>
      <c r="B2476" t="s">
        <v>20243</v>
      </c>
      <c r="C2476" t="s">
        <v>20244</v>
      </c>
      <c r="D2476" t="s">
        <v>1297</v>
      </c>
      <c r="E2476" t="s">
        <v>20246</v>
      </c>
      <c r="F2476" t="s">
        <v>2063</v>
      </c>
      <c r="G2476" t="s">
        <v>20170</v>
      </c>
      <c r="H2476" t="s">
        <v>37702</v>
      </c>
      <c r="I2476" t="s">
        <v>37704</v>
      </c>
      <c r="J2476" t="s">
        <v>108</v>
      </c>
      <c r="K2476" t="s">
        <v>114</v>
      </c>
      <c r="L2476" t="s">
        <v>47</v>
      </c>
      <c r="M2476" t="s">
        <v>47</v>
      </c>
      <c r="N2476" t="s">
        <v>37705</v>
      </c>
      <c r="O2476">
        <v>60</v>
      </c>
    </row>
    <row r="2477" spans="1:15" x14ac:dyDescent="0.25">
      <c r="A2477" t="s">
        <v>19229</v>
      </c>
      <c r="B2477" t="s">
        <v>20249</v>
      </c>
      <c r="C2477" t="s">
        <v>20250</v>
      </c>
      <c r="D2477" t="s">
        <v>934</v>
      </c>
      <c r="E2477" t="s">
        <v>2605</v>
      </c>
      <c r="F2477" t="s">
        <v>1583</v>
      </c>
      <c r="G2477" t="s">
        <v>37701</v>
      </c>
      <c r="H2477" t="s">
        <v>37702</v>
      </c>
      <c r="I2477" t="s">
        <v>37704</v>
      </c>
      <c r="J2477" t="s">
        <v>474</v>
      </c>
      <c r="K2477" t="s">
        <v>114</v>
      </c>
      <c r="L2477" t="s">
        <v>47</v>
      </c>
      <c r="M2477" t="s">
        <v>47</v>
      </c>
      <c r="N2477" t="s">
        <v>37705</v>
      </c>
      <c r="O2477">
        <v>60</v>
      </c>
    </row>
    <row r="2478" spans="1:15" x14ac:dyDescent="0.25">
      <c r="A2478" t="s">
        <v>19229</v>
      </c>
      <c r="B2478" t="s">
        <v>20253</v>
      </c>
      <c r="C2478" t="s">
        <v>20254</v>
      </c>
      <c r="D2478" t="s">
        <v>934</v>
      </c>
      <c r="E2478" t="s">
        <v>2605</v>
      </c>
      <c r="F2478" t="s">
        <v>1583</v>
      </c>
      <c r="G2478" t="s">
        <v>37701</v>
      </c>
      <c r="H2478" t="s">
        <v>37702</v>
      </c>
      <c r="I2478" t="s">
        <v>37704</v>
      </c>
      <c r="J2478" t="s">
        <v>474</v>
      </c>
      <c r="K2478" t="s">
        <v>114</v>
      </c>
      <c r="L2478" t="s">
        <v>47</v>
      </c>
      <c r="M2478" t="s">
        <v>47</v>
      </c>
      <c r="N2478" t="s">
        <v>37705</v>
      </c>
      <c r="O2478">
        <v>50</v>
      </c>
    </row>
    <row r="2479" spans="1:15" x14ac:dyDescent="0.25">
      <c r="A2479" t="s">
        <v>19229</v>
      </c>
      <c r="B2479" t="s">
        <v>20257</v>
      </c>
      <c r="C2479" t="s">
        <v>13083</v>
      </c>
      <c r="D2479" t="s">
        <v>1297</v>
      </c>
      <c r="E2479" t="s">
        <v>8594</v>
      </c>
      <c r="F2479" t="s">
        <v>2359</v>
      </c>
      <c r="G2479" t="s">
        <v>37701</v>
      </c>
      <c r="H2479" t="s">
        <v>37702</v>
      </c>
      <c r="I2479" t="s">
        <v>37704</v>
      </c>
      <c r="J2479" t="s">
        <v>108</v>
      </c>
      <c r="K2479" t="s">
        <v>114</v>
      </c>
      <c r="L2479" t="s">
        <v>114</v>
      </c>
      <c r="M2479" t="s">
        <v>47</v>
      </c>
      <c r="N2479" t="s">
        <v>37705</v>
      </c>
      <c r="O2479">
        <v>150</v>
      </c>
    </row>
    <row r="2480" spans="1:15" x14ac:dyDescent="0.25">
      <c r="A2480" t="s">
        <v>19229</v>
      </c>
      <c r="B2480" t="s">
        <v>20265</v>
      </c>
      <c r="C2480" t="s">
        <v>13083</v>
      </c>
      <c r="D2480" t="s">
        <v>1297</v>
      </c>
      <c r="E2480" t="s">
        <v>20267</v>
      </c>
      <c r="F2480" t="s">
        <v>5269</v>
      </c>
      <c r="G2480" t="s">
        <v>37701</v>
      </c>
      <c r="H2480" t="s">
        <v>37702</v>
      </c>
      <c r="I2480" t="s">
        <v>37704</v>
      </c>
      <c r="J2480" t="s">
        <v>108</v>
      </c>
      <c r="K2480" t="s">
        <v>114</v>
      </c>
      <c r="L2480" t="s">
        <v>47</v>
      </c>
      <c r="M2480" t="s">
        <v>47</v>
      </c>
      <c r="N2480" t="s">
        <v>37705</v>
      </c>
      <c r="O2480">
        <v>110</v>
      </c>
    </row>
    <row r="2481" spans="1:15" x14ac:dyDescent="0.25">
      <c r="A2481" t="s">
        <v>19229</v>
      </c>
      <c r="B2481" t="s">
        <v>20269</v>
      </c>
      <c r="C2481" t="s">
        <v>20270</v>
      </c>
      <c r="D2481" t="s">
        <v>1297</v>
      </c>
      <c r="E2481" t="s">
        <v>8293</v>
      </c>
      <c r="F2481" t="s">
        <v>1299</v>
      </c>
      <c r="G2481" t="s">
        <v>20170</v>
      </c>
      <c r="H2481" t="s">
        <v>20273</v>
      </c>
      <c r="I2481" t="s">
        <v>37704</v>
      </c>
      <c r="J2481" t="s">
        <v>9517</v>
      </c>
      <c r="K2481" t="s">
        <v>114</v>
      </c>
      <c r="L2481" t="s">
        <v>47</v>
      </c>
      <c r="M2481" t="s">
        <v>47</v>
      </c>
      <c r="N2481" t="s">
        <v>37705</v>
      </c>
      <c r="O2481">
        <v>100</v>
      </c>
    </row>
    <row r="2482" spans="1:15" x14ac:dyDescent="0.25">
      <c r="A2482" t="s">
        <v>19229</v>
      </c>
      <c r="B2482" t="s">
        <v>20277</v>
      </c>
      <c r="C2482" t="s">
        <v>20278</v>
      </c>
      <c r="D2482" t="s">
        <v>809</v>
      </c>
      <c r="E2482" t="s">
        <v>12479</v>
      </c>
      <c r="F2482" t="s">
        <v>8481</v>
      </c>
      <c r="G2482" t="s">
        <v>9267</v>
      </c>
      <c r="H2482" t="s">
        <v>3788</v>
      </c>
      <c r="I2482" t="s">
        <v>37704</v>
      </c>
      <c r="J2482" t="s">
        <v>536</v>
      </c>
      <c r="K2482" t="s">
        <v>114</v>
      </c>
      <c r="L2482" t="s">
        <v>47</v>
      </c>
      <c r="M2482" t="s">
        <v>47</v>
      </c>
      <c r="N2482" t="s">
        <v>37705</v>
      </c>
      <c r="O2482">
        <v>120</v>
      </c>
    </row>
    <row r="2483" spans="1:15" x14ac:dyDescent="0.25">
      <c r="A2483" t="s">
        <v>19229</v>
      </c>
      <c r="B2483" t="s">
        <v>20282</v>
      </c>
      <c r="C2483" t="s">
        <v>11385</v>
      </c>
      <c r="D2483" t="s">
        <v>809</v>
      </c>
      <c r="E2483" t="s">
        <v>2019</v>
      </c>
      <c r="F2483" t="s">
        <v>1299</v>
      </c>
      <c r="G2483" t="s">
        <v>9267</v>
      </c>
      <c r="H2483" t="s">
        <v>5695</v>
      </c>
      <c r="I2483" t="s">
        <v>37704</v>
      </c>
      <c r="J2483" t="s">
        <v>890</v>
      </c>
      <c r="K2483" t="s">
        <v>114</v>
      </c>
      <c r="L2483" t="s">
        <v>47</v>
      </c>
      <c r="M2483" t="s">
        <v>47</v>
      </c>
      <c r="N2483" t="s">
        <v>37705</v>
      </c>
      <c r="O2483">
        <v>120</v>
      </c>
    </row>
    <row r="2484" spans="1:15" x14ac:dyDescent="0.25">
      <c r="A2484" t="s">
        <v>19229</v>
      </c>
      <c r="B2484" t="s">
        <v>20285</v>
      </c>
      <c r="C2484" t="s">
        <v>20288</v>
      </c>
      <c r="D2484" t="s">
        <v>809</v>
      </c>
      <c r="E2484" t="s">
        <v>13319</v>
      </c>
      <c r="F2484" t="s">
        <v>1299</v>
      </c>
      <c r="G2484" t="s">
        <v>9267</v>
      </c>
      <c r="H2484" t="s">
        <v>20290</v>
      </c>
      <c r="I2484" t="s">
        <v>37704</v>
      </c>
      <c r="J2484" t="s">
        <v>890</v>
      </c>
      <c r="K2484" t="s">
        <v>114</v>
      </c>
      <c r="L2484" t="s">
        <v>47</v>
      </c>
      <c r="M2484" t="s">
        <v>47</v>
      </c>
      <c r="N2484" t="s">
        <v>37705</v>
      </c>
      <c r="O2484">
        <v>140</v>
      </c>
    </row>
    <row r="2485" spans="1:15" x14ac:dyDescent="0.25">
      <c r="A2485" t="s">
        <v>19229</v>
      </c>
      <c r="B2485" t="s">
        <v>20293</v>
      </c>
      <c r="C2485" t="s">
        <v>20294</v>
      </c>
      <c r="D2485" t="s">
        <v>809</v>
      </c>
      <c r="E2485" t="s">
        <v>13319</v>
      </c>
      <c r="F2485" t="s">
        <v>1299</v>
      </c>
      <c r="G2485" t="s">
        <v>9267</v>
      </c>
      <c r="H2485" t="s">
        <v>37702</v>
      </c>
      <c r="I2485" t="s">
        <v>37704</v>
      </c>
      <c r="J2485" t="s">
        <v>890</v>
      </c>
      <c r="K2485" t="s">
        <v>114</v>
      </c>
      <c r="L2485" t="s">
        <v>47</v>
      </c>
      <c r="M2485" t="s">
        <v>47</v>
      </c>
      <c r="N2485" t="s">
        <v>37705</v>
      </c>
      <c r="O2485">
        <v>120</v>
      </c>
    </row>
    <row r="2486" spans="1:15" x14ac:dyDescent="0.25">
      <c r="A2486" t="s">
        <v>19229</v>
      </c>
      <c r="B2486" t="s">
        <v>20296</v>
      </c>
      <c r="C2486" t="s">
        <v>11385</v>
      </c>
      <c r="D2486" t="s">
        <v>809</v>
      </c>
      <c r="E2486" t="s">
        <v>18776</v>
      </c>
      <c r="F2486" t="s">
        <v>2359</v>
      </c>
      <c r="G2486" t="s">
        <v>37701</v>
      </c>
      <c r="H2486" t="s">
        <v>37702</v>
      </c>
      <c r="I2486" t="s">
        <v>37704</v>
      </c>
      <c r="J2486" t="s">
        <v>108</v>
      </c>
      <c r="K2486" t="s">
        <v>114</v>
      </c>
      <c r="L2486" t="s">
        <v>47</v>
      </c>
      <c r="M2486" t="s">
        <v>47</v>
      </c>
      <c r="N2486" t="s">
        <v>37705</v>
      </c>
      <c r="O2486">
        <v>60</v>
      </c>
    </row>
    <row r="2487" spans="1:15" x14ac:dyDescent="0.25">
      <c r="A2487" t="s">
        <v>19229</v>
      </c>
      <c r="B2487" t="s">
        <v>20300</v>
      </c>
      <c r="C2487" t="s">
        <v>5483</v>
      </c>
      <c r="D2487" t="s">
        <v>934</v>
      </c>
      <c r="E2487" t="s">
        <v>2094</v>
      </c>
      <c r="F2487" t="s">
        <v>1583</v>
      </c>
      <c r="G2487" t="s">
        <v>37701</v>
      </c>
      <c r="H2487" t="s">
        <v>20302</v>
      </c>
      <c r="I2487" t="s">
        <v>37704</v>
      </c>
      <c r="J2487" t="s">
        <v>270</v>
      </c>
      <c r="K2487" t="s">
        <v>114</v>
      </c>
      <c r="L2487" t="s">
        <v>47</v>
      </c>
      <c r="M2487" t="s">
        <v>114</v>
      </c>
      <c r="N2487" t="s">
        <v>37705</v>
      </c>
      <c r="O2487">
        <v>30</v>
      </c>
    </row>
    <row r="2488" spans="1:15" x14ac:dyDescent="0.25">
      <c r="A2488" t="s">
        <v>19229</v>
      </c>
      <c r="B2488" t="s">
        <v>20304</v>
      </c>
      <c r="C2488" t="s">
        <v>13866</v>
      </c>
      <c r="D2488" t="s">
        <v>1297</v>
      </c>
      <c r="E2488" t="s">
        <v>2397</v>
      </c>
      <c r="F2488" t="s">
        <v>1299</v>
      </c>
      <c r="G2488" t="s">
        <v>37701</v>
      </c>
      <c r="H2488" t="s">
        <v>37702</v>
      </c>
      <c r="I2488" t="s">
        <v>37704</v>
      </c>
      <c r="J2488" t="s">
        <v>108</v>
      </c>
      <c r="K2488" t="s">
        <v>114</v>
      </c>
      <c r="L2488" t="s">
        <v>47</v>
      </c>
      <c r="M2488" t="s">
        <v>47</v>
      </c>
      <c r="N2488" t="s">
        <v>37705</v>
      </c>
      <c r="O2488">
        <v>90</v>
      </c>
    </row>
    <row r="2489" spans="1:15" x14ac:dyDescent="0.25">
      <c r="A2489" t="s">
        <v>19229</v>
      </c>
      <c r="B2489" t="s">
        <v>20308</v>
      </c>
      <c r="C2489" t="s">
        <v>16955</v>
      </c>
      <c r="D2489" t="s">
        <v>1297</v>
      </c>
      <c r="E2489" t="s">
        <v>5645</v>
      </c>
      <c r="F2489" t="s">
        <v>5295</v>
      </c>
      <c r="G2489" t="s">
        <v>20170</v>
      </c>
      <c r="H2489" t="s">
        <v>3749</v>
      </c>
      <c r="I2489" t="s">
        <v>37704</v>
      </c>
      <c r="J2489" t="s">
        <v>396</v>
      </c>
      <c r="K2489" t="s">
        <v>114</v>
      </c>
      <c r="L2489" t="s">
        <v>47</v>
      </c>
      <c r="M2489" t="s">
        <v>47</v>
      </c>
      <c r="N2489" t="s">
        <v>37705</v>
      </c>
      <c r="O2489">
        <v>80</v>
      </c>
    </row>
    <row r="2490" spans="1:15" x14ac:dyDescent="0.25">
      <c r="A2490" t="s">
        <v>19229</v>
      </c>
      <c r="B2490" t="s">
        <v>20312</v>
      </c>
      <c r="C2490" t="s">
        <v>20314</v>
      </c>
      <c r="D2490" t="s">
        <v>934</v>
      </c>
      <c r="E2490" t="s">
        <v>20222</v>
      </c>
      <c r="F2490" t="s">
        <v>5295</v>
      </c>
      <c r="G2490" t="s">
        <v>37701</v>
      </c>
      <c r="H2490" t="s">
        <v>2627</v>
      </c>
      <c r="I2490" t="s">
        <v>37704</v>
      </c>
      <c r="J2490" t="s">
        <v>108</v>
      </c>
      <c r="K2490" t="s">
        <v>114</v>
      </c>
      <c r="L2490" t="s">
        <v>47</v>
      </c>
      <c r="M2490" t="s">
        <v>47</v>
      </c>
      <c r="N2490" t="s">
        <v>37705</v>
      </c>
      <c r="O2490">
        <v>120</v>
      </c>
    </row>
    <row r="2491" spans="1:15" x14ac:dyDescent="0.25">
      <c r="A2491" t="s">
        <v>19229</v>
      </c>
      <c r="B2491" t="s">
        <v>20335</v>
      </c>
      <c r="C2491" t="s">
        <v>20336</v>
      </c>
      <c r="D2491" t="s">
        <v>5673</v>
      </c>
      <c r="E2491" t="s">
        <v>20338</v>
      </c>
      <c r="F2491" t="s">
        <v>2359</v>
      </c>
      <c r="G2491" t="s">
        <v>20339</v>
      </c>
      <c r="H2491" t="s">
        <v>2139</v>
      </c>
      <c r="I2491" t="s">
        <v>20342</v>
      </c>
      <c r="J2491" t="s">
        <v>968</v>
      </c>
      <c r="K2491" t="s">
        <v>959</v>
      </c>
      <c r="L2491" t="s">
        <v>47</v>
      </c>
      <c r="M2491" t="s">
        <v>47</v>
      </c>
      <c r="N2491" t="s">
        <v>37705</v>
      </c>
      <c r="O2491">
        <v>150</v>
      </c>
    </row>
    <row r="2492" spans="1:15" x14ac:dyDescent="0.25">
      <c r="A2492" t="s">
        <v>19229</v>
      </c>
      <c r="B2492" t="s">
        <v>20345</v>
      </c>
      <c r="C2492" t="s">
        <v>20346</v>
      </c>
      <c r="D2492" t="s">
        <v>1297</v>
      </c>
      <c r="E2492" t="s">
        <v>20246</v>
      </c>
      <c r="F2492" t="s">
        <v>2063</v>
      </c>
      <c r="G2492" t="s">
        <v>20170</v>
      </c>
      <c r="H2492" t="s">
        <v>868</v>
      </c>
      <c r="I2492" t="s">
        <v>37704</v>
      </c>
      <c r="J2492" t="s">
        <v>108</v>
      </c>
      <c r="K2492" t="s">
        <v>114</v>
      </c>
      <c r="L2492" t="s">
        <v>47</v>
      </c>
      <c r="M2492" t="s">
        <v>47</v>
      </c>
      <c r="N2492" t="s">
        <v>37705</v>
      </c>
      <c r="O2492">
        <v>70</v>
      </c>
    </row>
    <row r="2493" spans="1:15" x14ac:dyDescent="0.25">
      <c r="A2493" t="s">
        <v>19229</v>
      </c>
      <c r="B2493" t="s">
        <v>20350</v>
      </c>
      <c r="C2493" t="s">
        <v>2557</v>
      </c>
      <c r="D2493" t="s">
        <v>934</v>
      </c>
      <c r="E2493" t="s">
        <v>20352</v>
      </c>
      <c r="F2493" t="s">
        <v>1583</v>
      </c>
      <c r="G2493" t="s">
        <v>37701</v>
      </c>
      <c r="H2493" t="s">
        <v>2477</v>
      </c>
      <c r="I2493" t="s">
        <v>37704</v>
      </c>
      <c r="J2493" t="s">
        <v>270</v>
      </c>
      <c r="K2493" t="s">
        <v>114</v>
      </c>
      <c r="L2493" t="s">
        <v>47</v>
      </c>
      <c r="M2493" t="s">
        <v>47</v>
      </c>
      <c r="N2493" t="s">
        <v>37705</v>
      </c>
      <c r="O2493">
        <v>70</v>
      </c>
    </row>
    <row r="2494" spans="1:15" x14ac:dyDescent="0.25">
      <c r="A2494" t="s">
        <v>19229</v>
      </c>
      <c r="B2494" t="s">
        <v>20370</v>
      </c>
      <c r="C2494" t="s">
        <v>20371</v>
      </c>
      <c r="D2494" t="s">
        <v>1297</v>
      </c>
      <c r="E2494" t="s">
        <v>5370</v>
      </c>
      <c r="F2494" t="s">
        <v>5295</v>
      </c>
      <c r="G2494" t="s">
        <v>20170</v>
      </c>
      <c r="H2494" t="s">
        <v>13047</v>
      </c>
      <c r="I2494" t="s">
        <v>37704</v>
      </c>
      <c r="J2494" t="s">
        <v>108</v>
      </c>
      <c r="K2494" t="s">
        <v>114</v>
      </c>
      <c r="L2494" t="s">
        <v>114</v>
      </c>
      <c r="M2494" t="s">
        <v>47</v>
      </c>
      <c r="N2494" t="s">
        <v>37705</v>
      </c>
      <c r="O2494">
        <v>70</v>
      </c>
    </row>
    <row r="2495" spans="1:15" x14ac:dyDescent="0.25">
      <c r="A2495" t="s">
        <v>19229</v>
      </c>
      <c r="B2495" t="s">
        <v>20378</v>
      </c>
      <c r="C2495" t="s">
        <v>20379</v>
      </c>
      <c r="D2495" t="s">
        <v>1297</v>
      </c>
      <c r="E2495" t="s">
        <v>20381</v>
      </c>
      <c r="F2495" t="s">
        <v>5583</v>
      </c>
      <c r="G2495" t="s">
        <v>37701</v>
      </c>
      <c r="H2495" t="s">
        <v>2477</v>
      </c>
      <c r="I2495" t="s">
        <v>37704</v>
      </c>
      <c r="J2495" t="s">
        <v>270</v>
      </c>
      <c r="K2495" t="s">
        <v>114</v>
      </c>
      <c r="L2495" t="s">
        <v>114</v>
      </c>
      <c r="M2495" t="s">
        <v>114</v>
      </c>
      <c r="N2495" t="s">
        <v>37705</v>
      </c>
      <c r="O2495">
        <v>60</v>
      </c>
    </row>
    <row r="2496" spans="1:15" x14ac:dyDescent="0.25">
      <c r="A2496" t="s">
        <v>19229</v>
      </c>
      <c r="B2496" t="s">
        <v>20383</v>
      </c>
      <c r="C2496" t="s">
        <v>6414</v>
      </c>
      <c r="D2496" t="s">
        <v>1297</v>
      </c>
      <c r="E2496" t="s">
        <v>16894</v>
      </c>
      <c r="F2496" t="s">
        <v>2359</v>
      </c>
      <c r="G2496" t="s">
        <v>37701</v>
      </c>
      <c r="H2496" t="s">
        <v>5486</v>
      </c>
      <c r="I2496" t="s">
        <v>37704</v>
      </c>
      <c r="J2496" t="s">
        <v>108</v>
      </c>
      <c r="K2496" t="s">
        <v>114</v>
      </c>
      <c r="L2496" t="s">
        <v>47</v>
      </c>
      <c r="M2496" t="s">
        <v>47</v>
      </c>
      <c r="N2496" t="s">
        <v>37705</v>
      </c>
      <c r="O2496">
        <v>100</v>
      </c>
    </row>
    <row r="2497" spans="1:15" x14ac:dyDescent="0.25">
      <c r="A2497" t="s">
        <v>19229</v>
      </c>
      <c r="B2497" t="s">
        <v>20386</v>
      </c>
      <c r="C2497" t="s">
        <v>6414</v>
      </c>
      <c r="D2497" t="s">
        <v>1297</v>
      </c>
      <c r="E2497" t="s">
        <v>16894</v>
      </c>
      <c r="F2497" t="s">
        <v>2359</v>
      </c>
      <c r="G2497" t="s">
        <v>20170</v>
      </c>
      <c r="H2497" t="s">
        <v>868</v>
      </c>
      <c r="I2497" t="s">
        <v>37704</v>
      </c>
      <c r="J2497" t="s">
        <v>108</v>
      </c>
      <c r="K2497" t="s">
        <v>114</v>
      </c>
      <c r="L2497" t="s">
        <v>47</v>
      </c>
      <c r="M2497" t="s">
        <v>47</v>
      </c>
      <c r="N2497" t="s">
        <v>37705</v>
      </c>
      <c r="O2497">
        <v>120</v>
      </c>
    </row>
    <row r="2498" spans="1:15" x14ac:dyDescent="0.25">
      <c r="A2498" t="s">
        <v>19229</v>
      </c>
      <c r="B2498" t="s">
        <v>20391</v>
      </c>
      <c r="C2498" t="s">
        <v>5520</v>
      </c>
      <c r="D2498" t="s">
        <v>1297</v>
      </c>
      <c r="E2498" t="s">
        <v>20158</v>
      </c>
      <c r="F2498" t="s">
        <v>2575</v>
      </c>
      <c r="G2498" t="s">
        <v>37701</v>
      </c>
      <c r="H2498" t="s">
        <v>2458</v>
      </c>
      <c r="I2498" t="s">
        <v>37704</v>
      </c>
      <c r="J2498" t="s">
        <v>474</v>
      </c>
      <c r="K2498" t="s">
        <v>114</v>
      </c>
      <c r="L2498" t="s">
        <v>47</v>
      </c>
      <c r="M2498" t="s">
        <v>47</v>
      </c>
      <c r="N2498" t="s">
        <v>37705</v>
      </c>
      <c r="O2498">
        <v>100</v>
      </c>
    </row>
    <row r="2499" spans="1:15" x14ac:dyDescent="0.25">
      <c r="A2499" t="s">
        <v>19229</v>
      </c>
      <c r="B2499" t="s">
        <v>20394</v>
      </c>
      <c r="C2499" t="s">
        <v>20395</v>
      </c>
      <c r="D2499" t="s">
        <v>1297</v>
      </c>
      <c r="E2499" t="s">
        <v>20397</v>
      </c>
      <c r="F2499" t="s">
        <v>2575</v>
      </c>
      <c r="G2499" t="s">
        <v>37701</v>
      </c>
      <c r="H2499" t="s">
        <v>2470</v>
      </c>
      <c r="I2499" t="s">
        <v>37704</v>
      </c>
      <c r="J2499" t="s">
        <v>474</v>
      </c>
      <c r="K2499" t="s">
        <v>114</v>
      </c>
      <c r="L2499" t="s">
        <v>47</v>
      </c>
      <c r="M2499" t="s">
        <v>47</v>
      </c>
      <c r="N2499" t="s">
        <v>37705</v>
      </c>
      <c r="O2499">
        <v>50</v>
      </c>
    </row>
    <row r="2500" spans="1:15" x14ac:dyDescent="0.25">
      <c r="A2500" t="s">
        <v>19229</v>
      </c>
      <c r="B2500" t="s">
        <v>20407</v>
      </c>
      <c r="C2500" t="s">
        <v>5314</v>
      </c>
      <c r="D2500" t="s">
        <v>934</v>
      </c>
      <c r="E2500" t="s">
        <v>20409</v>
      </c>
      <c r="F2500" t="s">
        <v>5835</v>
      </c>
      <c r="G2500" t="s">
        <v>37701</v>
      </c>
      <c r="H2500" t="s">
        <v>2470</v>
      </c>
      <c r="I2500" t="s">
        <v>37704</v>
      </c>
      <c r="J2500" t="s">
        <v>270</v>
      </c>
      <c r="K2500" t="s">
        <v>114</v>
      </c>
      <c r="L2500" t="s">
        <v>47</v>
      </c>
      <c r="M2500" t="s">
        <v>114</v>
      </c>
      <c r="N2500" t="s">
        <v>37705</v>
      </c>
      <c r="O2500">
        <v>60</v>
      </c>
    </row>
    <row r="2501" spans="1:15" x14ac:dyDescent="0.25">
      <c r="A2501" t="s">
        <v>19229</v>
      </c>
      <c r="B2501" t="s">
        <v>20411</v>
      </c>
      <c r="C2501" t="s">
        <v>5314</v>
      </c>
      <c r="D2501" t="s">
        <v>934</v>
      </c>
      <c r="E2501" t="s">
        <v>20413</v>
      </c>
      <c r="F2501" t="s">
        <v>17313</v>
      </c>
      <c r="G2501" t="s">
        <v>37701</v>
      </c>
      <c r="H2501" t="s">
        <v>2531</v>
      </c>
      <c r="I2501" t="s">
        <v>37704</v>
      </c>
      <c r="J2501" t="s">
        <v>270</v>
      </c>
      <c r="K2501" t="s">
        <v>114</v>
      </c>
      <c r="L2501" t="s">
        <v>47</v>
      </c>
      <c r="M2501" t="s">
        <v>114</v>
      </c>
      <c r="N2501" t="s">
        <v>114</v>
      </c>
      <c r="O2501">
        <v>30</v>
      </c>
    </row>
    <row r="2502" spans="1:15" x14ac:dyDescent="0.25">
      <c r="A2502" t="s">
        <v>19229</v>
      </c>
      <c r="B2502" t="s">
        <v>20415</v>
      </c>
      <c r="C2502" t="s">
        <v>2658</v>
      </c>
      <c r="D2502" t="s">
        <v>5673</v>
      </c>
      <c r="E2502" t="s">
        <v>16894</v>
      </c>
      <c r="F2502" t="s">
        <v>2359</v>
      </c>
      <c r="G2502" t="s">
        <v>20417</v>
      </c>
      <c r="H2502" t="s">
        <v>20419</v>
      </c>
      <c r="I2502" t="s">
        <v>37704</v>
      </c>
      <c r="J2502" t="s">
        <v>396</v>
      </c>
      <c r="K2502" t="s">
        <v>959</v>
      </c>
      <c r="L2502" t="s">
        <v>47</v>
      </c>
      <c r="M2502" t="s">
        <v>47</v>
      </c>
      <c r="N2502" t="s">
        <v>37705</v>
      </c>
      <c r="O2502">
        <v>110</v>
      </c>
    </row>
    <row r="2503" spans="1:15" x14ac:dyDescent="0.25">
      <c r="A2503" t="s">
        <v>19229</v>
      </c>
      <c r="B2503" t="s">
        <v>20422</v>
      </c>
      <c r="C2503" t="s">
        <v>2658</v>
      </c>
      <c r="D2503" t="s">
        <v>1297</v>
      </c>
      <c r="E2503" t="s">
        <v>20424</v>
      </c>
      <c r="F2503" t="s">
        <v>5295</v>
      </c>
      <c r="G2503" t="s">
        <v>37701</v>
      </c>
      <c r="H2503" t="s">
        <v>2050</v>
      </c>
      <c r="I2503" t="s">
        <v>37704</v>
      </c>
      <c r="J2503" t="s">
        <v>108</v>
      </c>
      <c r="K2503" t="s">
        <v>959</v>
      </c>
      <c r="L2503" t="s">
        <v>47</v>
      </c>
      <c r="M2503" t="s">
        <v>47</v>
      </c>
      <c r="N2503" t="s">
        <v>37705</v>
      </c>
      <c r="O2503">
        <v>80</v>
      </c>
    </row>
    <row r="2504" spans="1:15" x14ac:dyDescent="0.25">
      <c r="A2504" t="s">
        <v>19229</v>
      </c>
      <c r="B2504" t="s">
        <v>20427</v>
      </c>
      <c r="C2504" t="s">
        <v>2658</v>
      </c>
      <c r="D2504" t="s">
        <v>1297</v>
      </c>
      <c r="E2504" t="s">
        <v>20429</v>
      </c>
      <c r="F2504" t="s">
        <v>2575</v>
      </c>
      <c r="G2504" t="s">
        <v>37701</v>
      </c>
      <c r="H2504" t="s">
        <v>2458</v>
      </c>
      <c r="I2504" t="s">
        <v>37704</v>
      </c>
      <c r="J2504" t="s">
        <v>108</v>
      </c>
      <c r="K2504" t="s">
        <v>114</v>
      </c>
      <c r="L2504" t="s">
        <v>47</v>
      </c>
      <c r="M2504" t="s">
        <v>47</v>
      </c>
      <c r="N2504" t="s">
        <v>37705</v>
      </c>
      <c r="O2504">
        <v>70</v>
      </c>
    </row>
    <row r="2505" spans="1:15" x14ac:dyDescent="0.25">
      <c r="A2505" t="s">
        <v>19229</v>
      </c>
      <c r="B2505" t="s">
        <v>20432</v>
      </c>
      <c r="C2505" t="s">
        <v>2658</v>
      </c>
      <c r="D2505" t="s">
        <v>19099</v>
      </c>
      <c r="E2505" t="s">
        <v>20436</v>
      </c>
      <c r="F2505" t="s">
        <v>2002</v>
      </c>
      <c r="G2505" t="s">
        <v>10216</v>
      </c>
      <c r="H2505" t="s">
        <v>966</v>
      </c>
      <c r="I2505" t="s">
        <v>9478</v>
      </c>
      <c r="J2505" t="s">
        <v>396</v>
      </c>
      <c r="K2505" t="s">
        <v>114</v>
      </c>
      <c r="L2505" t="s">
        <v>258</v>
      </c>
      <c r="M2505" t="s">
        <v>47</v>
      </c>
      <c r="N2505" t="s">
        <v>37705</v>
      </c>
      <c r="O2505">
        <v>70</v>
      </c>
    </row>
    <row r="2506" spans="1:15" x14ac:dyDescent="0.25">
      <c r="A2506" t="s">
        <v>19229</v>
      </c>
      <c r="B2506" t="s">
        <v>20440</v>
      </c>
      <c r="C2506" t="s">
        <v>13404</v>
      </c>
      <c r="D2506" t="s">
        <v>19099</v>
      </c>
      <c r="E2506" t="s">
        <v>20442</v>
      </c>
      <c r="F2506" t="s">
        <v>2002</v>
      </c>
      <c r="G2506" t="s">
        <v>11446</v>
      </c>
      <c r="H2506" t="s">
        <v>2627</v>
      </c>
      <c r="I2506" t="s">
        <v>37704</v>
      </c>
      <c r="J2506" t="s">
        <v>3882</v>
      </c>
      <c r="K2506" t="s">
        <v>114</v>
      </c>
      <c r="L2506" t="s">
        <v>258</v>
      </c>
      <c r="M2506" t="s">
        <v>47</v>
      </c>
      <c r="N2506" t="s">
        <v>37705</v>
      </c>
      <c r="O2506">
        <v>150</v>
      </c>
    </row>
    <row r="2507" spans="1:15" x14ac:dyDescent="0.25">
      <c r="A2507" t="s">
        <v>19229</v>
      </c>
      <c r="B2507" t="s">
        <v>20446</v>
      </c>
      <c r="C2507" t="s">
        <v>2658</v>
      </c>
      <c r="D2507" t="s">
        <v>1297</v>
      </c>
      <c r="E2507" t="s">
        <v>20158</v>
      </c>
      <c r="F2507" t="s">
        <v>2575</v>
      </c>
      <c r="G2507" t="s">
        <v>37701</v>
      </c>
      <c r="H2507" t="s">
        <v>2458</v>
      </c>
      <c r="I2507" t="s">
        <v>37704</v>
      </c>
      <c r="J2507" t="s">
        <v>474</v>
      </c>
      <c r="K2507" t="s">
        <v>114</v>
      </c>
      <c r="L2507" t="s">
        <v>47</v>
      </c>
      <c r="M2507" t="s">
        <v>47</v>
      </c>
      <c r="N2507" t="s">
        <v>37705</v>
      </c>
      <c r="O2507">
        <v>50</v>
      </c>
    </row>
    <row r="2508" spans="1:15" x14ac:dyDescent="0.25">
      <c r="A2508" t="s">
        <v>19229</v>
      </c>
      <c r="B2508" t="s">
        <v>20453</v>
      </c>
      <c r="C2508" t="s">
        <v>5323</v>
      </c>
      <c r="D2508" t="s">
        <v>1297</v>
      </c>
      <c r="E2508" t="s">
        <v>20455</v>
      </c>
      <c r="F2508" t="s">
        <v>5683</v>
      </c>
      <c r="G2508" t="s">
        <v>20170</v>
      </c>
      <c r="H2508" t="s">
        <v>3749</v>
      </c>
      <c r="I2508" t="s">
        <v>37704</v>
      </c>
      <c r="J2508" t="s">
        <v>396</v>
      </c>
      <c r="K2508" t="s">
        <v>114</v>
      </c>
      <c r="L2508" t="s">
        <v>47</v>
      </c>
      <c r="M2508" t="s">
        <v>47</v>
      </c>
      <c r="N2508" t="s">
        <v>37705</v>
      </c>
      <c r="O2508">
        <v>90</v>
      </c>
    </row>
    <row r="2509" spans="1:15" x14ac:dyDescent="0.25">
      <c r="A2509" t="s">
        <v>19229</v>
      </c>
      <c r="B2509" t="s">
        <v>20459</v>
      </c>
      <c r="C2509" t="s">
        <v>9487</v>
      </c>
      <c r="D2509" t="s">
        <v>809</v>
      </c>
      <c r="E2509" t="s">
        <v>13043</v>
      </c>
      <c r="F2509" t="s">
        <v>1299</v>
      </c>
      <c r="G2509" t="s">
        <v>9267</v>
      </c>
      <c r="H2509" t="s">
        <v>8914</v>
      </c>
      <c r="I2509" t="s">
        <v>37704</v>
      </c>
      <c r="J2509" t="s">
        <v>108</v>
      </c>
      <c r="K2509" t="s">
        <v>114</v>
      </c>
      <c r="L2509" t="s">
        <v>47</v>
      </c>
      <c r="M2509" t="s">
        <v>47</v>
      </c>
      <c r="N2509" t="s">
        <v>37705</v>
      </c>
      <c r="O2509">
        <v>140</v>
      </c>
    </row>
    <row r="2510" spans="1:15" x14ac:dyDescent="0.25">
      <c r="A2510" t="s">
        <v>19229</v>
      </c>
      <c r="B2510" t="s">
        <v>20464</v>
      </c>
      <c r="C2510" t="s">
        <v>2707</v>
      </c>
      <c r="D2510" t="s">
        <v>1297</v>
      </c>
      <c r="E2510" t="s">
        <v>20465</v>
      </c>
      <c r="F2510" t="s">
        <v>20466</v>
      </c>
      <c r="G2510" t="s">
        <v>37701</v>
      </c>
      <c r="H2510" t="s">
        <v>2458</v>
      </c>
      <c r="I2510" t="s">
        <v>37704</v>
      </c>
      <c r="J2510" t="s">
        <v>474</v>
      </c>
      <c r="K2510" t="s">
        <v>114</v>
      </c>
      <c r="L2510" t="s">
        <v>47</v>
      </c>
      <c r="M2510" t="s">
        <v>47</v>
      </c>
      <c r="N2510" t="s">
        <v>37705</v>
      </c>
      <c r="O2510">
        <v>100</v>
      </c>
    </row>
    <row r="2511" spans="1:15" x14ac:dyDescent="0.25">
      <c r="A2511" t="s">
        <v>19229</v>
      </c>
      <c r="B2511" t="s">
        <v>20468</v>
      </c>
      <c r="C2511" t="s">
        <v>5368</v>
      </c>
      <c r="D2511" t="s">
        <v>1297</v>
      </c>
      <c r="E2511" t="s">
        <v>20470</v>
      </c>
      <c r="F2511" t="s">
        <v>2359</v>
      </c>
      <c r="G2511" t="s">
        <v>37701</v>
      </c>
      <c r="H2511" t="s">
        <v>2050</v>
      </c>
      <c r="I2511" t="s">
        <v>37704</v>
      </c>
      <c r="J2511" t="s">
        <v>396</v>
      </c>
      <c r="K2511" t="s">
        <v>959</v>
      </c>
      <c r="L2511" t="s">
        <v>47</v>
      </c>
      <c r="M2511" t="s">
        <v>47</v>
      </c>
      <c r="N2511" t="s">
        <v>37705</v>
      </c>
      <c r="O2511">
        <v>140</v>
      </c>
    </row>
    <row r="2512" spans="1:15" x14ac:dyDescent="0.25">
      <c r="A2512" t="s">
        <v>19229</v>
      </c>
      <c r="B2512" t="s">
        <v>20472</v>
      </c>
      <c r="C2512" t="s">
        <v>5368</v>
      </c>
      <c r="D2512" t="s">
        <v>1297</v>
      </c>
      <c r="E2512" t="s">
        <v>20474</v>
      </c>
      <c r="F2512" t="s">
        <v>2359</v>
      </c>
      <c r="G2512" t="s">
        <v>37701</v>
      </c>
      <c r="H2512" t="s">
        <v>2050</v>
      </c>
      <c r="I2512" t="s">
        <v>37704</v>
      </c>
      <c r="J2512" t="s">
        <v>474</v>
      </c>
      <c r="K2512" t="s">
        <v>959</v>
      </c>
      <c r="L2512" t="s">
        <v>47</v>
      </c>
      <c r="M2512" t="s">
        <v>47</v>
      </c>
      <c r="N2512" t="s">
        <v>37705</v>
      </c>
      <c r="O2512">
        <v>160</v>
      </c>
    </row>
    <row r="2513" spans="1:15" x14ac:dyDescent="0.25">
      <c r="A2513" t="s">
        <v>19229</v>
      </c>
      <c r="B2513" t="s">
        <v>20476</v>
      </c>
      <c r="C2513" t="s">
        <v>5368</v>
      </c>
      <c r="D2513" t="s">
        <v>1297</v>
      </c>
      <c r="E2513" t="s">
        <v>20478</v>
      </c>
      <c r="F2513" t="s">
        <v>2575</v>
      </c>
      <c r="G2513" t="s">
        <v>37701</v>
      </c>
      <c r="H2513" t="s">
        <v>1572</v>
      </c>
      <c r="I2513" t="s">
        <v>37704</v>
      </c>
      <c r="J2513" t="s">
        <v>396</v>
      </c>
      <c r="K2513" t="s">
        <v>114</v>
      </c>
      <c r="L2513" t="s">
        <v>47</v>
      </c>
      <c r="M2513" t="s">
        <v>47</v>
      </c>
      <c r="N2513" t="s">
        <v>37705</v>
      </c>
      <c r="O2513">
        <v>100</v>
      </c>
    </row>
    <row r="2514" spans="1:15" x14ac:dyDescent="0.25">
      <c r="A2514" t="s">
        <v>19229</v>
      </c>
      <c r="B2514" t="s">
        <v>20481</v>
      </c>
      <c r="C2514" t="s">
        <v>5368</v>
      </c>
      <c r="D2514" t="s">
        <v>1297</v>
      </c>
      <c r="E2514" t="s">
        <v>20483</v>
      </c>
      <c r="F2514" t="s">
        <v>2575</v>
      </c>
      <c r="G2514" t="s">
        <v>37701</v>
      </c>
      <c r="H2514" t="s">
        <v>2458</v>
      </c>
      <c r="I2514" t="s">
        <v>37704</v>
      </c>
      <c r="J2514" t="s">
        <v>108</v>
      </c>
      <c r="K2514" t="s">
        <v>114</v>
      </c>
      <c r="L2514" t="s">
        <v>47</v>
      </c>
      <c r="M2514" t="s">
        <v>47</v>
      </c>
      <c r="N2514" t="s">
        <v>37705</v>
      </c>
      <c r="O2514">
        <v>110</v>
      </c>
    </row>
    <row r="2515" spans="1:15" x14ac:dyDescent="0.25">
      <c r="A2515" t="s">
        <v>19229</v>
      </c>
      <c r="B2515" t="s">
        <v>20489</v>
      </c>
      <c r="C2515" t="s">
        <v>5362</v>
      </c>
      <c r="D2515" t="s">
        <v>934</v>
      </c>
      <c r="E2515" t="s">
        <v>20352</v>
      </c>
      <c r="F2515" t="s">
        <v>1583</v>
      </c>
      <c r="G2515" t="s">
        <v>37701</v>
      </c>
      <c r="H2515" t="s">
        <v>5663</v>
      </c>
      <c r="I2515" t="s">
        <v>37704</v>
      </c>
      <c r="J2515" t="s">
        <v>270</v>
      </c>
      <c r="K2515" t="s">
        <v>114</v>
      </c>
      <c r="L2515" t="s">
        <v>47</v>
      </c>
      <c r="M2515" t="s">
        <v>114</v>
      </c>
      <c r="N2515" t="s">
        <v>37705</v>
      </c>
      <c r="O2515">
        <v>70</v>
      </c>
    </row>
    <row r="2516" spans="1:15" x14ac:dyDescent="0.25">
      <c r="A2516" t="s">
        <v>19229</v>
      </c>
      <c r="B2516" t="s">
        <v>20510</v>
      </c>
      <c r="C2516" t="s">
        <v>5758</v>
      </c>
      <c r="D2516" t="s">
        <v>1297</v>
      </c>
      <c r="E2516" t="s">
        <v>20512</v>
      </c>
      <c r="F2516" t="s">
        <v>5295</v>
      </c>
      <c r="G2516" t="s">
        <v>9267</v>
      </c>
      <c r="H2516" t="s">
        <v>2477</v>
      </c>
      <c r="I2516" t="s">
        <v>37704</v>
      </c>
      <c r="J2516" t="s">
        <v>3882</v>
      </c>
      <c r="K2516" t="s">
        <v>114</v>
      </c>
      <c r="L2516" t="s">
        <v>47</v>
      </c>
      <c r="M2516" t="s">
        <v>47</v>
      </c>
      <c r="N2516" t="s">
        <v>37705</v>
      </c>
      <c r="O2516">
        <v>130</v>
      </c>
    </row>
    <row r="2517" spans="1:15" x14ac:dyDescent="0.25">
      <c r="A2517" t="s">
        <v>19229</v>
      </c>
      <c r="B2517" t="s">
        <v>20514</v>
      </c>
      <c r="C2517" t="s">
        <v>17337</v>
      </c>
      <c r="D2517" t="s">
        <v>1297</v>
      </c>
      <c r="E2517" t="s">
        <v>20516</v>
      </c>
      <c r="F2517" t="s">
        <v>20517</v>
      </c>
      <c r="G2517" t="s">
        <v>37701</v>
      </c>
      <c r="H2517" t="s">
        <v>2477</v>
      </c>
      <c r="I2517" t="s">
        <v>37704</v>
      </c>
      <c r="J2517" t="s">
        <v>20519</v>
      </c>
      <c r="K2517" t="s">
        <v>114</v>
      </c>
      <c r="L2517" t="s">
        <v>47</v>
      </c>
      <c r="M2517" t="s">
        <v>47</v>
      </c>
      <c r="N2517" t="s">
        <v>37705</v>
      </c>
      <c r="O2517">
        <v>100</v>
      </c>
    </row>
    <row r="2518" spans="1:15" x14ac:dyDescent="0.25">
      <c r="A2518" t="s">
        <v>19229</v>
      </c>
      <c r="B2518" t="s">
        <v>20523</v>
      </c>
      <c r="C2518" t="s">
        <v>9537</v>
      </c>
      <c r="D2518" t="s">
        <v>1297</v>
      </c>
      <c r="E2518" t="s">
        <v>20525</v>
      </c>
      <c r="F2518" t="s">
        <v>20526</v>
      </c>
      <c r="G2518" t="s">
        <v>37701</v>
      </c>
      <c r="H2518" t="s">
        <v>20528</v>
      </c>
      <c r="I2518" t="s">
        <v>37704</v>
      </c>
      <c r="J2518" t="s">
        <v>270</v>
      </c>
      <c r="K2518" t="s">
        <v>114</v>
      </c>
      <c r="L2518" t="s">
        <v>20529</v>
      </c>
      <c r="M2518" t="s">
        <v>47</v>
      </c>
      <c r="N2518" t="s">
        <v>37705</v>
      </c>
      <c r="O2518">
        <v>100</v>
      </c>
    </row>
    <row r="2519" spans="1:15" x14ac:dyDescent="0.25">
      <c r="A2519" t="s">
        <v>19229</v>
      </c>
      <c r="B2519" t="s">
        <v>20538</v>
      </c>
      <c r="C2519" t="s">
        <v>9520</v>
      </c>
      <c r="D2519" t="s">
        <v>809</v>
      </c>
      <c r="E2519" t="s">
        <v>20540</v>
      </c>
      <c r="F2519" t="s">
        <v>1299</v>
      </c>
      <c r="G2519" t="s">
        <v>9267</v>
      </c>
      <c r="H2519" t="s">
        <v>37702</v>
      </c>
      <c r="I2519" t="s">
        <v>37704</v>
      </c>
      <c r="J2519" t="s">
        <v>108</v>
      </c>
      <c r="K2519" t="s">
        <v>114</v>
      </c>
      <c r="L2519" t="s">
        <v>47</v>
      </c>
      <c r="M2519" t="s">
        <v>47</v>
      </c>
      <c r="N2519" t="s">
        <v>37705</v>
      </c>
      <c r="O2519">
        <v>160</v>
      </c>
    </row>
    <row r="2520" spans="1:15" x14ac:dyDescent="0.25">
      <c r="A2520" t="s">
        <v>19229</v>
      </c>
      <c r="B2520" t="s">
        <v>20554</v>
      </c>
      <c r="C2520" t="s">
        <v>2775</v>
      </c>
      <c r="D2520" t="s">
        <v>1297</v>
      </c>
      <c r="E2520" t="s">
        <v>20474</v>
      </c>
      <c r="F2520" t="s">
        <v>2359</v>
      </c>
      <c r="G2520" t="s">
        <v>37701</v>
      </c>
      <c r="H2520" t="s">
        <v>3749</v>
      </c>
      <c r="I2520" t="s">
        <v>37704</v>
      </c>
      <c r="J2520" t="s">
        <v>396</v>
      </c>
      <c r="K2520" t="s">
        <v>959</v>
      </c>
      <c r="L2520" t="s">
        <v>47</v>
      </c>
      <c r="M2520" t="s">
        <v>47</v>
      </c>
      <c r="N2520" t="s">
        <v>37705</v>
      </c>
      <c r="O2520">
        <v>130</v>
      </c>
    </row>
    <row r="2521" spans="1:15" x14ac:dyDescent="0.25">
      <c r="A2521" t="s">
        <v>19229</v>
      </c>
      <c r="B2521" t="s">
        <v>20562</v>
      </c>
      <c r="C2521" t="s">
        <v>9223</v>
      </c>
      <c r="D2521" t="s">
        <v>934</v>
      </c>
      <c r="E2521" t="s">
        <v>20564</v>
      </c>
      <c r="F2521" t="s">
        <v>2575</v>
      </c>
      <c r="G2521" t="s">
        <v>37701</v>
      </c>
      <c r="H2521" t="s">
        <v>5377</v>
      </c>
      <c r="I2521" t="s">
        <v>37704</v>
      </c>
      <c r="J2521" t="s">
        <v>270</v>
      </c>
      <c r="K2521" t="s">
        <v>5567</v>
      </c>
      <c r="L2521" t="s">
        <v>47</v>
      </c>
      <c r="M2521" t="s">
        <v>47</v>
      </c>
      <c r="N2521" t="s">
        <v>37705</v>
      </c>
      <c r="O2521">
        <v>100</v>
      </c>
    </row>
    <row r="2522" spans="1:15" x14ac:dyDescent="0.25">
      <c r="A2522" t="s">
        <v>19229</v>
      </c>
      <c r="B2522" t="s">
        <v>20567</v>
      </c>
      <c r="C2522" t="s">
        <v>2775</v>
      </c>
      <c r="D2522" t="s">
        <v>1297</v>
      </c>
      <c r="E2522" t="s">
        <v>20465</v>
      </c>
      <c r="F2522" t="s">
        <v>20466</v>
      </c>
      <c r="G2522" t="s">
        <v>37701</v>
      </c>
      <c r="H2522" t="s">
        <v>20528</v>
      </c>
      <c r="I2522" t="s">
        <v>37704</v>
      </c>
      <c r="J2522" t="s">
        <v>270</v>
      </c>
      <c r="K2522" t="s">
        <v>114</v>
      </c>
      <c r="L2522" t="s">
        <v>47</v>
      </c>
      <c r="M2522" t="s">
        <v>47</v>
      </c>
      <c r="N2522" t="s">
        <v>37705</v>
      </c>
      <c r="O2522">
        <v>90</v>
      </c>
    </row>
    <row r="2523" spans="1:15" x14ac:dyDescent="0.25">
      <c r="A2523" t="s">
        <v>19229</v>
      </c>
      <c r="B2523" t="s">
        <v>20569</v>
      </c>
      <c r="C2523" t="s">
        <v>2775</v>
      </c>
      <c r="D2523" t="s">
        <v>1297</v>
      </c>
      <c r="E2523" t="s">
        <v>2115</v>
      </c>
      <c r="F2523" t="s">
        <v>20571</v>
      </c>
      <c r="G2523" t="s">
        <v>37701</v>
      </c>
      <c r="H2523" t="s">
        <v>2470</v>
      </c>
      <c r="I2523" t="s">
        <v>37704</v>
      </c>
      <c r="J2523" t="s">
        <v>270</v>
      </c>
      <c r="K2523" t="s">
        <v>114</v>
      </c>
      <c r="L2523" t="s">
        <v>114</v>
      </c>
      <c r="M2523" t="s">
        <v>47</v>
      </c>
      <c r="N2523" t="s">
        <v>37705</v>
      </c>
      <c r="O2523">
        <v>110</v>
      </c>
    </row>
    <row r="2524" spans="1:15" x14ac:dyDescent="0.25">
      <c r="A2524" t="s">
        <v>19229</v>
      </c>
      <c r="B2524" t="s">
        <v>20639</v>
      </c>
      <c r="C2524" t="s">
        <v>2775</v>
      </c>
      <c r="D2524" t="s">
        <v>1297</v>
      </c>
      <c r="E2524" t="s">
        <v>20637</v>
      </c>
      <c r="F2524" t="s">
        <v>2575</v>
      </c>
      <c r="G2524" t="s">
        <v>37701</v>
      </c>
      <c r="H2524" t="s">
        <v>2470</v>
      </c>
      <c r="I2524" t="s">
        <v>37704</v>
      </c>
      <c r="J2524" t="s">
        <v>270</v>
      </c>
      <c r="K2524" t="s">
        <v>114</v>
      </c>
      <c r="L2524" t="s">
        <v>47</v>
      </c>
      <c r="M2524" t="s">
        <v>47</v>
      </c>
      <c r="N2524" t="s">
        <v>37705</v>
      </c>
      <c r="O2524">
        <v>80</v>
      </c>
    </row>
    <row r="2525" spans="1:15" x14ac:dyDescent="0.25">
      <c r="A2525" t="s">
        <v>19229</v>
      </c>
      <c r="B2525" t="s">
        <v>20641</v>
      </c>
      <c r="C2525" t="s">
        <v>2775</v>
      </c>
      <c r="D2525" t="s">
        <v>2313</v>
      </c>
      <c r="E2525" t="s">
        <v>7466</v>
      </c>
      <c r="F2525" t="s">
        <v>16625</v>
      </c>
      <c r="G2525" t="s">
        <v>37701</v>
      </c>
      <c r="H2525" t="s">
        <v>2477</v>
      </c>
      <c r="I2525" t="s">
        <v>37704</v>
      </c>
      <c r="J2525" t="s">
        <v>270</v>
      </c>
      <c r="K2525" t="s">
        <v>114</v>
      </c>
      <c r="L2525" t="s">
        <v>47</v>
      </c>
      <c r="M2525" t="s">
        <v>47</v>
      </c>
      <c r="N2525" t="s">
        <v>37705</v>
      </c>
      <c r="O2525">
        <v>70</v>
      </c>
    </row>
    <row r="2526" spans="1:15" x14ac:dyDescent="0.25">
      <c r="A2526" t="s">
        <v>19229</v>
      </c>
      <c r="B2526" t="s">
        <v>20693</v>
      </c>
      <c r="C2526" t="s">
        <v>2855</v>
      </c>
      <c r="D2526" t="s">
        <v>1297</v>
      </c>
      <c r="E2526" t="s">
        <v>20694</v>
      </c>
      <c r="F2526" t="s">
        <v>20517</v>
      </c>
      <c r="G2526" t="s">
        <v>37701</v>
      </c>
      <c r="H2526" t="s">
        <v>20695</v>
      </c>
      <c r="I2526" t="s">
        <v>37704</v>
      </c>
      <c r="J2526" t="s">
        <v>270</v>
      </c>
      <c r="K2526" t="s">
        <v>114</v>
      </c>
      <c r="L2526" t="s">
        <v>47</v>
      </c>
      <c r="M2526" t="s">
        <v>47</v>
      </c>
      <c r="N2526" t="s">
        <v>37705</v>
      </c>
      <c r="O2526">
        <v>100</v>
      </c>
    </row>
    <row r="2527" spans="1:15" x14ac:dyDescent="0.25">
      <c r="A2527" t="s">
        <v>21121</v>
      </c>
      <c r="B2527" t="s">
        <v>21122</v>
      </c>
      <c r="C2527" t="s">
        <v>543</v>
      </c>
      <c r="D2527" t="s">
        <v>505</v>
      </c>
      <c r="E2527" t="s">
        <v>21124</v>
      </c>
      <c r="F2527" t="s">
        <v>19770</v>
      </c>
      <c r="G2527" t="s">
        <v>605</v>
      </c>
      <c r="H2527" t="s">
        <v>105</v>
      </c>
      <c r="I2527" t="s">
        <v>106</v>
      </c>
      <c r="J2527" t="s">
        <v>223</v>
      </c>
      <c r="K2527" t="s">
        <v>270</v>
      </c>
      <c r="L2527" t="s">
        <v>258</v>
      </c>
      <c r="M2527" t="s">
        <v>47</v>
      </c>
      <c r="N2527" t="s">
        <v>37705</v>
      </c>
      <c r="O2527">
        <v>330</v>
      </c>
    </row>
    <row r="2528" spans="1:15" x14ac:dyDescent="0.25">
      <c r="A2528" t="s">
        <v>21385</v>
      </c>
      <c r="B2528" t="s">
        <v>21386</v>
      </c>
      <c r="C2528" t="s">
        <v>2658</v>
      </c>
      <c r="D2528" t="s">
        <v>848</v>
      </c>
      <c r="E2528" t="s">
        <v>21388</v>
      </c>
      <c r="F2528" t="s">
        <v>2255</v>
      </c>
      <c r="G2528" t="s">
        <v>37701</v>
      </c>
      <c r="H2528" t="s">
        <v>37702</v>
      </c>
      <c r="I2528" t="s">
        <v>37704</v>
      </c>
      <c r="J2528" t="s">
        <v>108</v>
      </c>
      <c r="K2528" t="s">
        <v>114</v>
      </c>
      <c r="L2528" t="s">
        <v>47</v>
      </c>
      <c r="M2528" t="s">
        <v>47</v>
      </c>
      <c r="N2528" t="s">
        <v>37705</v>
      </c>
      <c r="O2528">
        <v>410</v>
      </c>
    </row>
    <row r="2529" spans="1:15" x14ac:dyDescent="0.25">
      <c r="A2529" t="s">
        <v>21401</v>
      </c>
      <c r="B2529" t="s">
        <v>21490</v>
      </c>
      <c r="C2529" t="s">
        <v>2047</v>
      </c>
      <c r="D2529" t="s">
        <v>505</v>
      </c>
      <c r="E2529" t="s">
        <v>12736</v>
      </c>
      <c r="F2529" t="s">
        <v>535</v>
      </c>
      <c r="G2529" t="s">
        <v>605</v>
      </c>
      <c r="H2529" t="s">
        <v>916</v>
      </c>
      <c r="I2529" t="s">
        <v>416</v>
      </c>
      <c r="J2529" t="s">
        <v>13855</v>
      </c>
      <c r="K2529" t="s">
        <v>270</v>
      </c>
      <c r="L2529" t="s">
        <v>47</v>
      </c>
      <c r="M2529" t="s">
        <v>47</v>
      </c>
      <c r="N2529" t="s">
        <v>37705</v>
      </c>
      <c r="O2529">
        <v>100</v>
      </c>
    </row>
    <row r="2530" spans="1:15" x14ac:dyDescent="0.25">
      <c r="A2530" t="s">
        <v>21401</v>
      </c>
      <c r="B2530" t="s">
        <v>21494</v>
      </c>
      <c r="C2530" t="s">
        <v>2047</v>
      </c>
      <c r="D2530" t="s">
        <v>505</v>
      </c>
      <c r="E2530" t="s">
        <v>7889</v>
      </c>
      <c r="F2530" t="s">
        <v>320</v>
      </c>
      <c r="G2530" t="s">
        <v>654</v>
      </c>
      <c r="H2530" t="s">
        <v>757</v>
      </c>
      <c r="I2530" t="s">
        <v>416</v>
      </c>
      <c r="J2530" t="s">
        <v>223</v>
      </c>
      <c r="K2530" t="s">
        <v>270</v>
      </c>
      <c r="L2530" t="s">
        <v>47</v>
      </c>
      <c r="M2530" t="s">
        <v>47</v>
      </c>
      <c r="N2530" t="s">
        <v>37705</v>
      </c>
      <c r="O2530">
        <v>150</v>
      </c>
    </row>
    <row r="2531" spans="1:15" x14ac:dyDescent="0.25">
      <c r="A2531" t="s">
        <v>21401</v>
      </c>
      <c r="B2531" t="s">
        <v>21505</v>
      </c>
      <c r="C2531" t="s">
        <v>706</v>
      </c>
      <c r="D2531" t="s">
        <v>934</v>
      </c>
      <c r="E2531" t="s">
        <v>21507</v>
      </c>
      <c r="F2531" t="s">
        <v>16625</v>
      </c>
      <c r="G2531" t="s">
        <v>37701</v>
      </c>
      <c r="H2531" t="s">
        <v>7538</v>
      </c>
      <c r="I2531" t="s">
        <v>5377</v>
      </c>
      <c r="J2531" t="s">
        <v>270</v>
      </c>
      <c r="K2531" t="s">
        <v>114</v>
      </c>
      <c r="L2531" t="s">
        <v>47</v>
      </c>
      <c r="M2531" t="s">
        <v>114</v>
      </c>
      <c r="N2531" t="s">
        <v>37705</v>
      </c>
      <c r="O2531">
        <v>40</v>
      </c>
    </row>
    <row r="2532" spans="1:15" x14ac:dyDescent="0.25">
      <c r="A2532" t="s">
        <v>21401</v>
      </c>
      <c r="B2532" t="s">
        <v>21513</v>
      </c>
      <c r="C2532" t="s">
        <v>706</v>
      </c>
      <c r="D2532" t="s">
        <v>934</v>
      </c>
      <c r="E2532" t="s">
        <v>13108</v>
      </c>
      <c r="F2532" t="s">
        <v>2255</v>
      </c>
      <c r="G2532" t="s">
        <v>37701</v>
      </c>
      <c r="H2532" t="s">
        <v>3749</v>
      </c>
      <c r="I2532" t="s">
        <v>37704</v>
      </c>
      <c r="J2532" t="s">
        <v>474</v>
      </c>
      <c r="K2532" t="s">
        <v>114</v>
      </c>
      <c r="L2532" t="s">
        <v>47</v>
      </c>
      <c r="M2532" t="s">
        <v>47</v>
      </c>
      <c r="N2532" t="s">
        <v>37705</v>
      </c>
      <c r="O2532">
        <v>30</v>
      </c>
    </row>
    <row r="2533" spans="1:15" x14ac:dyDescent="0.25">
      <c r="A2533" t="s">
        <v>21401</v>
      </c>
      <c r="B2533" t="s">
        <v>21516</v>
      </c>
      <c r="C2533" t="s">
        <v>706</v>
      </c>
      <c r="D2533" t="s">
        <v>1297</v>
      </c>
      <c r="E2533" t="s">
        <v>18818</v>
      </c>
      <c r="F2533" t="s">
        <v>2359</v>
      </c>
      <c r="G2533" t="s">
        <v>37701</v>
      </c>
      <c r="H2533" t="s">
        <v>3749</v>
      </c>
      <c r="I2533" t="s">
        <v>37704</v>
      </c>
      <c r="J2533" t="s">
        <v>474</v>
      </c>
      <c r="K2533" t="s">
        <v>114</v>
      </c>
      <c r="L2533" t="s">
        <v>47</v>
      </c>
      <c r="M2533" t="s">
        <v>47</v>
      </c>
      <c r="N2533" t="s">
        <v>37705</v>
      </c>
      <c r="O2533">
        <v>40</v>
      </c>
    </row>
    <row r="2534" spans="1:15" x14ac:dyDescent="0.25">
      <c r="A2534" t="s">
        <v>21401</v>
      </c>
      <c r="B2534" t="s">
        <v>21523</v>
      </c>
      <c r="C2534" t="s">
        <v>706</v>
      </c>
      <c r="D2534" t="s">
        <v>809</v>
      </c>
      <c r="E2534" t="s">
        <v>16315</v>
      </c>
      <c r="F2534" t="s">
        <v>21525</v>
      </c>
      <c r="G2534" t="s">
        <v>812</v>
      </c>
      <c r="H2534" t="s">
        <v>916</v>
      </c>
      <c r="I2534" t="s">
        <v>967</v>
      </c>
      <c r="J2534" t="s">
        <v>396</v>
      </c>
      <c r="K2534" t="s">
        <v>114</v>
      </c>
      <c r="L2534" t="s">
        <v>47</v>
      </c>
      <c r="M2534" t="s">
        <v>47</v>
      </c>
      <c r="N2534" t="s">
        <v>37705</v>
      </c>
      <c r="O2534">
        <v>70</v>
      </c>
    </row>
    <row r="2535" spans="1:15" x14ac:dyDescent="0.25">
      <c r="A2535" t="s">
        <v>21401</v>
      </c>
      <c r="B2535" t="s">
        <v>21527</v>
      </c>
      <c r="C2535" t="s">
        <v>706</v>
      </c>
      <c r="D2535" t="s">
        <v>809</v>
      </c>
      <c r="E2535" t="s">
        <v>2413</v>
      </c>
      <c r="F2535" t="s">
        <v>8016</v>
      </c>
      <c r="G2535" t="s">
        <v>812</v>
      </c>
      <c r="H2535" t="s">
        <v>916</v>
      </c>
      <c r="I2535" t="s">
        <v>967</v>
      </c>
      <c r="J2535" t="s">
        <v>396</v>
      </c>
      <c r="K2535" t="s">
        <v>114</v>
      </c>
      <c r="L2535" t="s">
        <v>47</v>
      </c>
      <c r="M2535" t="s">
        <v>47</v>
      </c>
      <c r="N2535" t="s">
        <v>37705</v>
      </c>
      <c r="O2535">
        <v>60</v>
      </c>
    </row>
    <row r="2536" spans="1:15" x14ac:dyDescent="0.25">
      <c r="A2536" t="s">
        <v>21530</v>
      </c>
      <c r="B2536">
        <v>3</v>
      </c>
      <c r="C2536" t="s">
        <v>1008</v>
      </c>
      <c r="D2536" t="s">
        <v>52</v>
      </c>
      <c r="E2536" t="s">
        <v>1093</v>
      </c>
      <c r="F2536" t="s">
        <v>101</v>
      </c>
      <c r="G2536" t="s">
        <v>1045</v>
      </c>
      <c r="H2536" t="s">
        <v>170</v>
      </c>
      <c r="I2536" t="s">
        <v>61</v>
      </c>
      <c r="J2536" t="s">
        <v>12370</v>
      </c>
      <c r="K2536" t="s">
        <v>21533</v>
      </c>
      <c r="L2536" t="s">
        <v>47</v>
      </c>
      <c r="M2536" t="s">
        <v>47</v>
      </c>
      <c r="N2536" t="s">
        <v>37705</v>
      </c>
      <c r="O2536">
        <v>160</v>
      </c>
    </row>
    <row r="2537" spans="1:15" x14ac:dyDescent="0.25">
      <c r="A2537" t="s">
        <v>21530</v>
      </c>
      <c r="B2537">
        <v>5</v>
      </c>
      <c r="C2537" t="s">
        <v>1008</v>
      </c>
      <c r="D2537" t="s">
        <v>52</v>
      </c>
      <c r="E2537" t="s">
        <v>10295</v>
      </c>
      <c r="F2537" t="s">
        <v>1024</v>
      </c>
      <c r="G2537" t="s">
        <v>7684</v>
      </c>
      <c r="H2537" t="s">
        <v>170</v>
      </c>
      <c r="I2537" t="s">
        <v>61</v>
      </c>
      <c r="J2537" t="s">
        <v>1105</v>
      </c>
      <c r="K2537" t="s">
        <v>21539</v>
      </c>
      <c r="L2537" t="s">
        <v>47</v>
      </c>
      <c r="M2537" t="s">
        <v>47</v>
      </c>
      <c r="N2537" t="s">
        <v>37705</v>
      </c>
      <c r="O2537">
        <v>200</v>
      </c>
    </row>
    <row r="2538" spans="1:15" x14ac:dyDescent="0.25">
      <c r="A2538" t="s">
        <v>21530</v>
      </c>
      <c r="B2538">
        <v>6</v>
      </c>
      <c r="C2538" t="s">
        <v>1040</v>
      </c>
      <c r="D2538" t="s">
        <v>52</v>
      </c>
      <c r="E2538" t="s">
        <v>6556</v>
      </c>
      <c r="F2538" t="s">
        <v>4864</v>
      </c>
      <c r="G2538" t="s">
        <v>7684</v>
      </c>
      <c r="H2538" t="s">
        <v>87</v>
      </c>
      <c r="I2538" t="s">
        <v>21543</v>
      </c>
      <c r="J2538" t="s">
        <v>21544</v>
      </c>
      <c r="K2538" t="s">
        <v>21545</v>
      </c>
      <c r="L2538" t="s">
        <v>258</v>
      </c>
      <c r="M2538" t="s">
        <v>47</v>
      </c>
      <c r="N2538" t="s">
        <v>37705</v>
      </c>
      <c r="O2538">
        <v>230</v>
      </c>
    </row>
    <row r="2539" spans="1:15" x14ac:dyDescent="0.25">
      <c r="A2539" t="s">
        <v>21530</v>
      </c>
      <c r="B2539" t="s">
        <v>21548</v>
      </c>
      <c r="C2539" t="s">
        <v>1008</v>
      </c>
      <c r="D2539" t="s">
        <v>1290</v>
      </c>
      <c r="E2539" t="s">
        <v>8577</v>
      </c>
      <c r="F2539" t="s">
        <v>1299</v>
      </c>
      <c r="G2539" t="s">
        <v>37701</v>
      </c>
      <c r="H2539" t="s">
        <v>1572</v>
      </c>
      <c r="I2539" t="s">
        <v>37704</v>
      </c>
      <c r="J2539" t="s">
        <v>396</v>
      </c>
      <c r="K2539" t="s">
        <v>114</v>
      </c>
      <c r="L2539" t="s">
        <v>47</v>
      </c>
      <c r="M2539" t="s">
        <v>47</v>
      </c>
      <c r="N2539" t="s">
        <v>37705</v>
      </c>
      <c r="O2539">
        <v>50</v>
      </c>
    </row>
    <row r="2540" spans="1:15" x14ac:dyDescent="0.25">
      <c r="A2540" t="s">
        <v>21530</v>
      </c>
      <c r="B2540">
        <v>150</v>
      </c>
      <c r="C2540" t="s">
        <v>4559</v>
      </c>
      <c r="D2540" t="s">
        <v>934</v>
      </c>
      <c r="E2540" t="s">
        <v>13727</v>
      </c>
      <c r="F2540" t="s">
        <v>1299</v>
      </c>
      <c r="G2540" t="s">
        <v>37701</v>
      </c>
      <c r="H2540" t="s">
        <v>37702</v>
      </c>
      <c r="I2540" t="s">
        <v>37704</v>
      </c>
      <c r="J2540" t="s">
        <v>3914</v>
      </c>
      <c r="K2540" t="s">
        <v>114</v>
      </c>
      <c r="L2540" t="s">
        <v>47</v>
      </c>
      <c r="M2540" t="s">
        <v>47</v>
      </c>
      <c r="N2540" t="s">
        <v>37705</v>
      </c>
      <c r="O2540">
        <v>30</v>
      </c>
    </row>
    <row r="2541" spans="1:15" x14ac:dyDescent="0.25">
      <c r="A2541" t="s">
        <v>21530</v>
      </c>
      <c r="B2541">
        <v>216</v>
      </c>
      <c r="C2541" t="s">
        <v>1055</v>
      </c>
      <c r="D2541" t="s">
        <v>1290</v>
      </c>
      <c r="E2541" t="s">
        <v>13727</v>
      </c>
      <c r="F2541" t="s">
        <v>1299</v>
      </c>
      <c r="G2541" t="s">
        <v>37701</v>
      </c>
      <c r="H2541" t="s">
        <v>37702</v>
      </c>
      <c r="I2541" t="s">
        <v>1300</v>
      </c>
      <c r="J2541" t="s">
        <v>3914</v>
      </c>
      <c r="K2541" t="s">
        <v>270</v>
      </c>
      <c r="L2541" t="s">
        <v>47</v>
      </c>
      <c r="M2541" t="s">
        <v>47</v>
      </c>
      <c r="N2541" t="s">
        <v>37705</v>
      </c>
      <c r="O2541">
        <v>40</v>
      </c>
    </row>
    <row r="2542" spans="1:15" x14ac:dyDescent="0.25">
      <c r="A2542" t="s">
        <v>21530</v>
      </c>
      <c r="B2542" t="s">
        <v>21559</v>
      </c>
      <c r="C2542" t="s">
        <v>3195</v>
      </c>
      <c r="D2542" t="s">
        <v>934</v>
      </c>
      <c r="E2542" t="s">
        <v>21561</v>
      </c>
      <c r="F2542" t="s">
        <v>822</v>
      </c>
      <c r="G2542" t="s">
        <v>37701</v>
      </c>
      <c r="H2542" t="s">
        <v>37702</v>
      </c>
      <c r="I2542" t="s">
        <v>1300</v>
      </c>
      <c r="J2542" t="s">
        <v>396</v>
      </c>
      <c r="K2542" t="s">
        <v>21562</v>
      </c>
      <c r="L2542" t="s">
        <v>47</v>
      </c>
      <c r="M2542" t="s">
        <v>47</v>
      </c>
      <c r="N2542" t="s">
        <v>37705</v>
      </c>
      <c r="O2542">
        <v>70</v>
      </c>
    </row>
    <row r="2543" spans="1:15" x14ac:dyDescent="0.25">
      <c r="A2543" t="s">
        <v>21530</v>
      </c>
      <c r="B2543">
        <v>230</v>
      </c>
      <c r="C2543" t="s">
        <v>3195</v>
      </c>
      <c r="D2543" t="s">
        <v>934</v>
      </c>
      <c r="E2543" t="s">
        <v>21561</v>
      </c>
      <c r="F2543" t="s">
        <v>822</v>
      </c>
      <c r="G2543" t="s">
        <v>37701</v>
      </c>
      <c r="H2543" t="s">
        <v>37702</v>
      </c>
      <c r="I2543" t="s">
        <v>1300</v>
      </c>
      <c r="J2543" t="s">
        <v>396</v>
      </c>
      <c r="K2543" t="s">
        <v>21562</v>
      </c>
      <c r="L2543" t="s">
        <v>47</v>
      </c>
      <c r="M2543" t="s">
        <v>47</v>
      </c>
      <c r="N2543" t="s">
        <v>37705</v>
      </c>
      <c r="O2543">
        <v>70</v>
      </c>
    </row>
    <row r="2544" spans="1:15" x14ac:dyDescent="0.25">
      <c r="A2544" t="s">
        <v>21530</v>
      </c>
      <c r="B2544" t="s">
        <v>21565</v>
      </c>
      <c r="C2544" t="s">
        <v>3262</v>
      </c>
      <c r="D2544" t="s">
        <v>934</v>
      </c>
      <c r="E2544" t="s">
        <v>18591</v>
      </c>
      <c r="F2544" t="s">
        <v>1299</v>
      </c>
      <c r="G2544" t="s">
        <v>37701</v>
      </c>
      <c r="H2544" t="s">
        <v>37702</v>
      </c>
      <c r="I2544" t="s">
        <v>1300</v>
      </c>
      <c r="J2544" t="s">
        <v>108</v>
      </c>
      <c r="K2544" t="s">
        <v>114</v>
      </c>
      <c r="L2544" t="s">
        <v>47</v>
      </c>
      <c r="M2544" t="s">
        <v>47</v>
      </c>
      <c r="N2544" t="s">
        <v>37705</v>
      </c>
      <c r="O2544">
        <v>40</v>
      </c>
    </row>
    <row r="2545" spans="1:15" x14ac:dyDescent="0.25">
      <c r="A2545" t="s">
        <v>21530</v>
      </c>
      <c r="B2545">
        <v>222</v>
      </c>
      <c r="C2545" t="s">
        <v>3262</v>
      </c>
      <c r="D2545" t="s">
        <v>934</v>
      </c>
      <c r="E2545" t="s">
        <v>18591</v>
      </c>
      <c r="F2545" t="s">
        <v>1299</v>
      </c>
      <c r="G2545" t="s">
        <v>37701</v>
      </c>
      <c r="H2545" t="s">
        <v>37702</v>
      </c>
      <c r="I2545" t="s">
        <v>1300</v>
      </c>
      <c r="J2545" t="s">
        <v>108</v>
      </c>
      <c r="K2545" t="s">
        <v>114</v>
      </c>
      <c r="L2545" t="s">
        <v>47</v>
      </c>
      <c r="M2545" t="s">
        <v>47</v>
      </c>
      <c r="N2545" t="s">
        <v>37705</v>
      </c>
      <c r="O2545">
        <v>40</v>
      </c>
    </row>
    <row r="2546" spans="1:15" x14ac:dyDescent="0.25">
      <c r="A2546" t="s">
        <v>21530</v>
      </c>
      <c r="B2546">
        <v>215</v>
      </c>
      <c r="C2546" t="s">
        <v>336</v>
      </c>
      <c r="D2546" t="s">
        <v>1297</v>
      </c>
      <c r="E2546" t="s">
        <v>8059</v>
      </c>
      <c r="F2546" t="s">
        <v>21577</v>
      </c>
      <c r="G2546" t="s">
        <v>37701</v>
      </c>
      <c r="H2546" t="s">
        <v>37702</v>
      </c>
      <c r="I2546" t="s">
        <v>1265</v>
      </c>
      <c r="J2546" t="s">
        <v>270</v>
      </c>
      <c r="K2546" t="s">
        <v>114</v>
      </c>
      <c r="L2546" t="s">
        <v>47</v>
      </c>
      <c r="M2546" t="s">
        <v>47</v>
      </c>
      <c r="N2546" t="s">
        <v>37705</v>
      </c>
      <c r="O2546">
        <v>30</v>
      </c>
    </row>
    <row r="2547" spans="1:15" x14ac:dyDescent="0.25">
      <c r="A2547" t="s">
        <v>21530</v>
      </c>
      <c r="B2547" t="s">
        <v>21579</v>
      </c>
      <c r="C2547" t="s">
        <v>336</v>
      </c>
      <c r="D2547" t="s">
        <v>1297</v>
      </c>
      <c r="E2547" t="s">
        <v>18591</v>
      </c>
      <c r="F2547" t="s">
        <v>1299</v>
      </c>
      <c r="G2547" t="s">
        <v>37701</v>
      </c>
      <c r="H2547" t="s">
        <v>37702</v>
      </c>
      <c r="I2547" t="s">
        <v>1265</v>
      </c>
      <c r="J2547" t="s">
        <v>270</v>
      </c>
      <c r="K2547" t="s">
        <v>114</v>
      </c>
      <c r="L2547" t="s">
        <v>47</v>
      </c>
      <c r="M2547" t="s">
        <v>47</v>
      </c>
      <c r="N2547" t="s">
        <v>37705</v>
      </c>
      <c r="O2547">
        <v>30</v>
      </c>
    </row>
    <row r="2548" spans="1:15" x14ac:dyDescent="0.25">
      <c r="A2548" t="s">
        <v>21530</v>
      </c>
      <c r="B2548" t="s">
        <v>21582</v>
      </c>
      <c r="C2548" t="s">
        <v>347</v>
      </c>
      <c r="D2548" t="s">
        <v>52</v>
      </c>
      <c r="E2548" t="s">
        <v>10996</v>
      </c>
      <c r="F2548" t="s">
        <v>219</v>
      </c>
      <c r="G2548" t="s">
        <v>330</v>
      </c>
      <c r="H2548" t="s">
        <v>105</v>
      </c>
      <c r="I2548" t="s">
        <v>106</v>
      </c>
      <c r="J2548" t="s">
        <v>284</v>
      </c>
      <c r="K2548" t="s">
        <v>114</v>
      </c>
      <c r="L2548" t="s">
        <v>47</v>
      </c>
      <c r="M2548" t="s">
        <v>47</v>
      </c>
      <c r="N2548" t="s">
        <v>37705</v>
      </c>
      <c r="O2548">
        <v>100</v>
      </c>
    </row>
    <row r="2549" spans="1:15" x14ac:dyDescent="0.25">
      <c r="A2549" t="s">
        <v>21530</v>
      </c>
      <c r="B2549" t="s">
        <v>21397</v>
      </c>
      <c r="C2549" t="s">
        <v>3375</v>
      </c>
      <c r="D2549" t="s">
        <v>52</v>
      </c>
      <c r="E2549" t="s">
        <v>3526</v>
      </c>
      <c r="F2549" t="s">
        <v>4113</v>
      </c>
      <c r="G2549" t="s">
        <v>21589</v>
      </c>
      <c r="H2549" t="s">
        <v>87</v>
      </c>
      <c r="I2549" t="s">
        <v>61</v>
      </c>
      <c r="J2549" t="s">
        <v>21590</v>
      </c>
      <c r="K2549" t="s">
        <v>90</v>
      </c>
      <c r="L2549" t="s">
        <v>258</v>
      </c>
      <c r="M2549" t="s">
        <v>47</v>
      </c>
      <c r="N2549" t="s">
        <v>37705</v>
      </c>
      <c r="O2549">
        <v>320</v>
      </c>
    </row>
    <row r="2550" spans="1:15" x14ac:dyDescent="0.25">
      <c r="A2550" t="s">
        <v>21530</v>
      </c>
      <c r="B2550" t="s">
        <v>21594</v>
      </c>
      <c r="C2550" t="s">
        <v>359</v>
      </c>
      <c r="D2550" t="s">
        <v>8801</v>
      </c>
      <c r="E2550" t="s">
        <v>21597</v>
      </c>
      <c r="F2550" t="s">
        <v>1895</v>
      </c>
      <c r="G2550" t="s">
        <v>18936</v>
      </c>
      <c r="H2550" t="s">
        <v>105</v>
      </c>
      <c r="I2550" t="s">
        <v>106</v>
      </c>
      <c r="J2550" t="s">
        <v>21598</v>
      </c>
      <c r="K2550" t="s">
        <v>1381</v>
      </c>
      <c r="L2550" t="s">
        <v>47</v>
      </c>
      <c r="M2550" t="s">
        <v>47</v>
      </c>
      <c r="N2550" t="s">
        <v>37705</v>
      </c>
      <c r="O2550">
        <v>170</v>
      </c>
    </row>
    <row r="2551" spans="1:15" x14ac:dyDescent="0.25">
      <c r="A2551" t="s">
        <v>21530</v>
      </c>
      <c r="B2551" t="s">
        <v>21602</v>
      </c>
      <c r="C2551" t="s">
        <v>359</v>
      </c>
      <c r="D2551" t="s">
        <v>8801</v>
      </c>
      <c r="E2551" t="s">
        <v>21606</v>
      </c>
      <c r="F2551" t="s">
        <v>457</v>
      </c>
      <c r="G2551" t="s">
        <v>18936</v>
      </c>
      <c r="H2551" t="s">
        <v>105</v>
      </c>
      <c r="I2551" t="s">
        <v>106</v>
      </c>
      <c r="J2551" t="s">
        <v>21607</v>
      </c>
      <c r="K2551" t="s">
        <v>1381</v>
      </c>
      <c r="L2551" t="s">
        <v>47</v>
      </c>
      <c r="M2551" t="s">
        <v>47</v>
      </c>
      <c r="N2551" t="s">
        <v>37705</v>
      </c>
      <c r="O2551">
        <v>220</v>
      </c>
    </row>
    <row r="2552" spans="1:15" x14ac:dyDescent="0.25">
      <c r="A2552" t="s">
        <v>21530</v>
      </c>
      <c r="B2552" t="s">
        <v>21610</v>
      </c>
      <c r="C2552" t="s">
        <v>359</v>
      </c>
      <c r="D2552" t="s">
        <v>52</v>
      </c>
      <c r="E2552" t="s">
        <v>7205</v>
      </c>
      <c r="F2552" t="s">
        <v>101</v>
      </c>
      <c r="G2552" t="s">
        <v>18936</v>
      </c>
      <c r="H2552" t="s">
        <v>170</v>
      </c>
      <c r="I2552" t="s">
        <v>106</v>
      </c>
      <c r="J2552" t="s">
        <v>21612</v>
      </c>
      <c r="K2552" t="s">
        <v>21613</v>
      </c>
      <c r="L2552" t="s">
        <v>47</v>
      </c>
      <c r="M2552" t="s">
        <v>47</v>
      </c>
      <c r="N2552" t="s">
        <v>37705</v>
      </c>
      <c r="O2552">
        <v>330</v>
      </c>
    </row>
    <row r="2553" spans="1:15" x14ac:dyDescent="0.25">
      <c r="A2553" t="s">
        <v>21530</v>
      </c>
      <c r="B2553" t="s">
        <v>21622</v>
      </c>
      <c r="C2553" t="s">
        <v>1558</v>
      </c>
      <c r="D2553" t="s">
        <v>505</v>
      </c>
      <c r="E2553" t="s">
        <v>8065</v>
      </c>
      <c r="F2553" t="s">
        <v>12090</v>
      </c>
      <c r="G2553" t="s">
        <v>330</v>
      </c>
      <c r="H2553" t="s">
        <v>332</v>
      </c>
      <c r="I2553" t="s">
        <v>416</v>
      </c>
      <c r="J2553" t="s">
        <v>90</v>
      </c>
      <c r="K2553" t="s">
        <v>114</v>
      </c>
      <c r="L2553" t="s">
        <v>47</v>
      </c>
      <c r="M2553" t="s">
        <v>47</v>
      </c>
      <c r="N2553" t="s">
        <v>37705</v>
      </c>
      <c r="O2553">
        <v>100</v>
      </c>
    </row>
    <row r="2554" spans="1:15" x14ac:dyDescent="0.25">
      <c r="A2554" t="s">
        <v>21530</v>
      </c>
      <c r="B2554" t="s">
        <v>21627</v>
      </c>
      <c r="C2554" t="s">
        <v>1558</v>
      </c>
      <c r="D2554" t="s">
        <v>505</v>
      </c>
      <c r="E2554" t="s">
        <v>8065</v>
      </c>
      <c r="F2554" t="s">
        <v>12090</v>
      </c>
      <c r="G2554" t="s">
        <v>330</v>
      </c>
      <c r="H2554" t="s">
        <v>332</v>
      </c>
      <c r="I2554" t="s">
        <v>416</v>
      </c>
      <c r="J2554" t="s">
        <v>90</v>
      </c>
      <c r="K2554" t="s">
        <v>114</v>
      </c>
      <c r="L2554" t="s">
        <v>47</v>
      </c>
      <c r="M2554" t="s">
        <v>47</v>
      </c>
      <c r="N2554" t="s">
        <v>37705</v>
      </c>
      <c r="O2554">
        <v>100</v>
      </c>
    </row>
    <row r="2555" spans="1:15" x14ac:dyDescent="0.25">
      <c r="A2555" t="s">
        <v>21530</v>
      </c>
      <c r="B2555" t="s">
        <v>21628</v>
      </c>
      <c r="C2555" t="s">
        <v>369</v>
      </c>
      <c r="D2555" t="s">
        <v>52</v>
      </c>
      <c r="E2555" t="s">
        <v>8838</v>
      </c>
      <c r="F2555" t="s">
        <v>1957</v>
      </c>
      <c r="G2555" t="s">
        <v>1624</v>
      </c>
      <c r="H2555" t="s">
        <v>332</v>
      </c>
      <c r="I2555" t="s">
        <v>106</v>
      </c>
      <c r="J2555" t="s">
        <v>223</v>
      </c>
      <c r="K2555" t="s">
        <v>10691</v>
      </c>
      <c r="L2555" t="s">
        <v>47</v>
      </c>
      <c r="M2555" t="s">
        <v>47</v>
      </c>
      <c r="N2555" t="s">
        <v>37705</v>
      </c>
      <c r="O2555">
        <v>90</v>
      </c>
    </row>
    <row r="2556" spans="1:15" x14ac:dyDescent="0.25">
      <c r="A2556" t="s">
        <v>21530</v>
      </c>
      <c r="B2556">
        <v>225</v>
      </c>
      <c r="C2556" t="s">
        <v>433</v>
      </c>
      <c r="D2556" t="s">
        <v>1297</v>
      </c>
      <c r="E2556" t="s">
        <v>21634</v>
      </c>
      <c r="F2556" t="s">
        <v>822</v>
      </c>
      <c r="G2556" t="s">
        <v>37701</v>
      </c>
      <c r="H2556" t="s">
        <v>37702</v>
      </c>
      <c r="I2556" t="s">
        <v>37704</v>
      </c>
      <c r="J2556" t="s">
        <v>108</v>
      </c>
      <c r="K2556" t="s">
        <v>114</v>
      </c>
      <c r="L2556" t="s">
        <v>47</v>
      </c>
      <c r="M2556" t="s">
        <v>47</v>
      </c>
      <c r="N2556" t="s">
        <v>37705</v>
      </c>
      <c r="O2556">
        <v>50</v>
      </c>
    </row>
    <row r="2557" spans="1:15" x14ac:dyDescent="0.25">
      <c r="A2557" t="s">
        <v>21530</v>
      </c>
      <c r="B2557" t="s">
        <v>21638</v>
      </c>
      <c r="C2557" t="s">
        <v>433</v>
      </c>
      <c r="D2557" t="s">
        <v>1297</v>
      </c>
      <c r="E2557" t="s">
        <v>21634</v>
      </c>
      <c r="F2557" t="s">
        <v>822</v>
      </c>
      <c r="G2557" t="s">
        <v>37701</v>
      </c>
      <c r="H2557" t="s">
        <v>37702</v>
      </c>
      <c r="I2557" t="s">
        <v>37704</v>
      </c>
      <c r="J2557" t="s">
        <v>108</v>
      </c>
      <c r="K2557" t="s">
        <v>114</v>
      </c>
      <c r="L2557" t="s">
        <v>47</v>
      </c>
      <c r="M2557" t="s">
        <v>47</v>
      </c>
      <c r="N2557" t="s">
        <v>37705</v>
      </c>
      <c r="O2557">
        <v>50</v>
      </c>
    </row>
    <row r="2558" spans="1:15" x14ac:dyDescent="0.25">
      <c r="A2558" t="s">
        <v>21530</v>
      </c>
      <c r="B2558" t="s">
        <v>21640</v>
      </c>
      <c r="C2558" t="s">
        <v>433</v>
      </c>
      <c r="D2558" t="s">
        <v>204</v>
      </c>
      <c r="E2558" t="s">
        <v>21642</v>
      </c>
      <c r="F2558" t="s">
        <v>1714</v>
      </c>
      <c r="G2558" t="s">
        <v>7009</v>
      </c>
      <c r="H2558" t="s">
        <v>87</v>
      </c>
      <c r="I2558" t="s">
        <v>61</v>
      </c>
      <c r="J2558" t="s">
        <v>21643</v>
      </c>
      <c r="K2558" t="s">
        <v>5024</v>
      </c>
      <c r="L2558" t="s">
        <v>47</v>
      </c>
      <c r="M2558" t="s">
        <v>47</v>
      </c>
      <c r="N2558" t="s">
        <v>37705</v>
      </c>
      <c r="O2558">
        <v>370</v>
      </c>
    </row>
    <row r="2559" spans="1:15" x14ac:dyDescent="0.25">
      <c r="A2559" t="s">
        <v>21530</v>
      </c>
      <c r="B2559" t="s">
        <v>21648</v>
      </c>
      <c r="C2559" t="s">
        <v>433</v>
      </c>
      <c r="D2559" t="s">
        <v>52</v>
      </c>
      <c r="E2559" t="s">
        <v>6740</v>
      </c>
      <c r="F2559" t="s">
        <v>21652</v>
      </c>
      <c r="G2559" t="s">
        <v>330</v>
      </c>
      <c r="H2559" t="s">
        <v>105</v>
      </c>
      <c r="I2559" t="s">
        <v>10696</v>
      </c>
      <c r="J2559" t="s">
        <v>284</v>
      </c>
      <c r="K2559" t="s">
        <v>114</v>
      </c>
      <c r="L2559" t="s">
        <v>47</v>
      </c>
      <c r="M2559" t="s">
        <v>47</v>
      </c>
      <c r="N2559" t="s">
        <v>37705</v>
      </c>
      <c r="O2559">
        <v>110</v>
      </c>
    </row>
    <row r="2560" spans="1:15" x14ac:dyDescent="0.25">
      <c r="A2560" t="s">
        <v>21530</v>
      </c>
      <c r="B2560" t="s">
        <v>21656</v>
      </c>
      <c r="C2560" t="s">
        <v>433</v>
      </c>
      <c r="D2560" t="s">
        <v>52</v>
      </c>
      <c r="E2560" t="s">
        <v>6740</v>
      </c>
      <c r="F2560" t="s">
        <v>21652</v>
      </c>
      <c r="G2560" t="s">
        <v>330</v>
      </c>
      <c r="H2560" t="s">
        <v>105</v>
      </c>
      <c r="I2560" t="s">
        <v>416</v>
      </c>
      <c r="J2560" t="s">
        <v>284</v>
      </c>
      <c r="K2560" t="s">
        <v>114</v>
      </c>
      <c r="L2560" t="s">
        <v>47</v>
      </c>
      <c r="M2560" t="s">
        <v>47</v>
      </c>
      <c r="N2560" t="s">
        <v>37705</v>
      </c>
      <c r="O2560">
        <v>140</v>
      </c>
    </row>
    <row r="2561" spans="1:15" x14ac:dyDescent="0.25">
      <c r="A2561" t="s">
        <v>21530</v>
      </c>
      <c r="B2561" t="s">
        <v>21658</v>
      </c>
      <c r="C2561" t="s">
        <v>433</v>
      </c>
      <c r="D2561" t="s">
        <v>52</v>
      </c>
      <c r="E2561" t="s">
        <v>6740</v>
      </c>
      <c r="F2561" t="s">
        <v>21652</v>
      </c>
      <c r="G2561" t="s">
        <v>330</v>
      </c>
      <c r="H2561" t="s">
        <v>105</v>
      </c>
      <c r="I2561" t="s">
        <v>416</v>
      </c>
      <c r="J2561" t="s">
        <v>869</v>
      </c>
      <c r="K2561" t="s">
        <v>114</v>
      </c>
      <c r="L2561" t="s">
        <v>47</v>
      </c>
      <c r="M2561" t="s">
        <v>47</v>
      </c>
      <c r="N2561" t="s">
        <v>37705</v>
      </c>
      <c r="O2561">
        <v>110</v>
      </c>
    </row>
    <row r="2562" spans="1:15" x14ac:dyDescent="0.25">
      <c r="A2562" t="s">
        <v>21530</v>
      </c>
      <c r="B2562" t="s">
        <v>21660</v>
      </c>
      <c r="C2562" t="s">
        <v>463</v>
      </c>
      <c r="D2562" t="s">
        <v>52</v>
      </c>
      <c r="E2562" t="s">
        <v>6584</v>
      </c>
      <c r="F2562" t="s">
        <v>1859</v>
      </c>
      <c r="G2562" t="s">
        <v>1860</v>
      </c>
      <c r="H2562" t="s">
        <v>332</v>
      </c>
      <c r="I2562" t="s">
        <v>6196</v>
      </c>
      <c r="J2562" t="s">
        <v>21662</v>
      </c>
      <c r="K2562" t="s">
        <v>108</v>
      </c>
      <c r="L2562" t="s">
        <v>47</v>
      </c>
      <c r="M2562" t="s">
        <v>47</v>
      </c>
      <c r="N2562" t="s">
        <v>37705</v>
      </c>
      <c r="O2562">
        <v>100</v>
      </c>
    </row>
    <row r="2563" spans="1:15" x14ac:dyDescent="0.25">
      <c r="A2563" t="s">
        <v>21530</v>
      </c>
      <c r="B2563" t="s">
        <v>21666</v>
      </c>
      <c r="C2563" t="s">
        <v>463</v>
      </c>
      <c r="D2563" t="s">
        <v>52</v>
      </c>
      <c r="E2563" t="s">
        <v>21668</v>
      </c>
      <c r="F2563" t="s">
        <v>320</v>
      </c>
      <c r="G2563" t="s">
        <v>1860</v>
      </c>
      <c r="H2563" t="s">
        <v>332</v>
      </c>
      <c r="I2563" t="s">
        <v>6196</v>
      </c>
      <c r="J2563" t="s">
        <v>536</v>
      </c>
      <c r="K2563" t="s">
        <v>114</v>
      </c>
      <c r="L2563" t="s">
        <v>47</v>
      </c>
      <c r="M2563" t="s">
        <v>47</v>
      </c>
      <c r="N2563" t="s">
        <v>37705</v>
      </c>
      <c r="O2563">
        <v>120</v>
      </c>
    </row>
    <row r="2564" spans="1:15" x14ac:dyDescent="0.25">
      <c r="A2564" t="s">
        <v>21530</v>
      </c>
      <c r="B2564" t="s">
        <v>21672</v>
      </c>
      <c r="C2564" t="s">
        <v>463</v>
      </c>
      <c r="D2564" t="s">
        <v>52</v>
      </c>
      <c r="E2564" t="s">
        <v>21668</v>
      </c>
      <c r="F2564" t="s">
        <v>320</v>
      </c>
      <c r="G2564" t="s">
        <v>1860</v>
      </c>
      <c r="H2564" t="s">
        <v>332</v>
      </c>
      <c r="I2564" t="s">
        <v>416</v>
      </c>
      <c r="J2564" t="s">
        <v>9420</v>
      </c>
      <c r="K2564" t="s">
        <v>114</v>
      </c>
      <c r="L2564" t="s">
        <v>47</v>
      </c>
      <c r="M2564" t="s">
        <v>47</v>
      </c>
      <c r="N2564" t="s">
        <v>37705</v>
      </c>
      <c r="O2564">
        <v>100</v>
      </c>
    </row>
    <row r="2565" spans="1:15" x14ac:dyDescent="0.25">
      <c r="A2565" t="s">
        <v>21530</v>
      </c>
      <c r="B2565" t="s">
        <v>21674</v>
      </c>
      <c r="C2565" t="s">
        <v>463</v>
      </c>
      <c r="D2565" t="s">
        <v>588</v>
      </c>
      <c r="E2565" t="s">
        <v>821</v>
      </c>
      <c r="F2565" t="s">
        <v>822</v>
      </c>
      <c r="G2565" t="s">
        <v>21678</v>
      </c>
      <c r="H2565" t="s">
        <v>37702</v>
      </c>
      <c r="I2565" t="s">
        <v>1578</v>
      </c>
      <c r="J2565" t="s">
        <v>474</v>
      </c>
      <c r="K2565" t="s">
        <v>114</v>
      </c>
      <c r="L2565" t="s">
        <v>47</v>
      </c>
      <c r="M2565" t="s">
        <v>47</v>
      </c>
      <c r="N2565" t="s">
        <v>37705</v>
      </c>
      <c r="O2565">
        <v>60</v>
      </c>
    </row>
    <row r="2566" spans="1:15" x14ac:dyDescent="0.25">
      <c r="A2566" t="s">
        <v>21530</v>
      </c>
      <c r="B2566">
        <v>220</v>
      </c>
      <c r="C2566" t="s">
        <v>463</v>
      </c>
      <c r="D2566" t="s">
        <v>1297</v>
      </c>
      <c r="E2566" t="s">
        <v>8472</v>
      </c>
      <c r="F2566" t="s">
        <v>1299</v>
      </c>
      <c r="G2566" t="s">
        <v>37701</v>
      </c>
      <c r="H2566" t="s">
        <v>37702</v>
      </c>
      <c r="I2566" t="s">
        <v>37704</v>
      </c>
      <c r="J2566" t="s">
        <v>108</v>
      </c>
      <c r="K2566" t="s">
        <v>114</v>
      </c>
      <c r="L2566" t="s">
        <v>47</v>
      </c>
      <c r="M2566" t="s">
        <v>47</v>
      </c>
      <c r="N2566" t="s">
        <v>37705</v>
      </c>
      <c r="O2566">
        <v>40</v>
      </c>
    </row>
    <row r="2567" spans="1:15" x14ac:dyDescent="0.25">
      <c r="A2567" t="s">
        <v>21530</v>
      </c>
      <c r="B2567" t="s">
        <v>21685</v>
      </c>
      <c r="C2567" t="s">
        <v>463</v>
      </c>
      <c r="D2567" t="s">
        <v>204</v>
      </c>
      <c r="E2567" t="s">
        <v>21642</v>
      </c>
      <c r="F2567" t="s">
        <v>1714</v>
      </c>
      <c r="G2567" t="s">
        <v>21688</v>
      </c>
      <c r="H2567" t="s">
        <v>87</v>
      </c>
      <c r="I2567" t="s">
        <v>61</v>
      </c>
      <c r="J2567" t="s">
        <v>21689</v>
      </c>
      <c r="K2567" t="s">
        <v>5024</v>
      </c>
      <c r="L2567" t="s">
        <v>47</v>
      </c>
      <c r="M2567" t="s">
        <v>47</v>
      </c>
      <c r="N2567" t="s">
        <v>37705</v>
      </c>
      <c r="O2567">
        <v>400</v>
      </c>
    </row>
    <row r="2568" spans="1:15" x14ac:dyDescent="0.25">
      <c r="A2568" t="s">
        <v>21530</v>
      </c>
      <c r="B2568" t="s">
        <v>21691</v>
      </c>
      <c r="C2568" t="s">
        <v>620</v>
      </c>
      <c r="D2568" t="s">
        <v>52</v>
      </c>
      <c r="E2568" t="s">
        <v>7941</v>
      </c>
      <c r="F2568" t="s">
        <v>320</v>
      </c>
      <c r="G2568" t="s">
        <v>21696</v>
      </c>
      <c r="H2568" t="s">
        <v>105</v>
      </c>
      <c r="I2568" t="s">
        <v>106</v>
      </c>
      <c r="J2568" t="s">
        <v>284</v>
      </c>
      <c r="K2568" t="s">
        <v>114</v>
      </c>
      <c r="L2568" t="s">
        <v>47</v>
      </c>
      <c r="M2568" t="s">
        <v>47</v>
      </c>
      <c r="N2568" t="s">
        <v>37705</v>
      </c>
      <c r="O2568">
        <v>120</v>
      </c>
    </row>
    <row r="2569" spans="1:15" x14ac:dyDescent="0.25">
      <c r="A2569" t="s">
        <v>21530</v>
      </c>
      <c r="B2569" t="s">
        <v>21699</v>
      </c>
      <c r="C2569" t="s">
        <v>3509</v>
      </c>
      <c r="D2569" t="s">
        <v>52</v>
      </c>
      <c r="E2569" t="s">
        <v>18398</v>
      </c>
      <c r="F2569" t="s">
        <v>1540</v>
      </c>
      <c r="G2569" t="s">
        <v>21703</v>
      </c>
      <c r="H2569" t="s">
        <v>21704</v>
      </c>
      <c r="I2569" t="s">
        <v>61</v>
      </c>
      <c r="J2569" t="s">
        <v>21705</v>
      </c>
      <c r="K2569" t="s">
        <v>21706</v>
      </c>
      <c r="L2569" t="s">
        <v>47</v>
      </c>
      <c r="M2569" t="s">
        <v>47</v>
      </c>
      <c r="N2569" t="s">
        <v>37705</v>
      </c>
      <c r="O2569">
        <v>350</v>
      </c>
    </row>
    <row r="2570" spans="1:15" x14ac:dyDescent="0.25">
      <c r="A2570" t="s">
        <v>21530</v>
      </c>
      <c r="B2570" t="s">
        <v>21710</v>
      </c>
      <c r="C2570" t="s">
        <v>3509</v>
      </c>
      <c r="D2570" t="s">
        <v>52</v>
      </c>
      <c r="E2570" t="s">
        <v>21714</v>
      </c>
      <c r="F2570" t="s">
        <v>1044</v>
      </c>
      <c r="G2570" t="s">
        <v>21696</v>
      </c>
      <c r="H2570" t="s">
        <v>105</v>
      </c>
      <c r="I2570" t="s">
        <v>106</v>
      </c>
      <c r="J2570" t="s">
        <v>18972</v>
      </c>
      <c r="K2570" t="s">
        <v>270</v>
      </c>
      <c r="L2570" t="s">
        <v>47</v>
      </c>
      <c r="M2570" t="s">
        <v>47</v>
      </c>
      <c r="N2570" t="s">
        <v>37705</v>
      </c>
      <c r="O2570">
        <v>210</v>
      </c>
    </row>
    <row r="2571" spans="1:15" x14ac:dyDescent="0.25">
      <c r="A2571" t="s">
        <v>21530</v>
      </c>
      <c r="B2571" t="s">
        <v>21717</v>
      </c>
      <c r="C2571" t="s">
        <v>3509</v>
      </c>
      <c r="D2571" t="s">
        <v>52</v>
      </c>
      <c r="E2571" t="s">
        <v>5170</v>
      </c>
      <c r="F2571" t="s">
        <v>21721</v>
      </c>
      <c r="G2571" t="s">
        <v>5172</v>
      </c>
      <c r="H2571" t="s">
        <v>87</v>
      </c>
      <c r="I2571" t="s">
        <v>61</v>
      </c>
      <c r="J2571" t="s">
        <v>21722</v>
      </c>
      <c r="K2571" t="s">
        <v>6070</v>
      </c>
      <c r="L2571" t="s">
        <v>258</v>
      </c>
      <c r="M2571" t="s">
        <v>47</v>
      </c>
      <c r="N2571" t="s">
        <v>37705</v>
      </c>
      <c r="O2571">
        <v>360</v>
      </c>
    </row>
    <row r="2572" spans="1:15" x14ac:dyDescent="0.25">
      <c r="A2572" t="s">
        <v>21530</v>
      </c>
      <c r="B2572" t="s">
        <v>21727</v>
      </c>
      <c r="C2572" t="s">
        <v>3509</v>
      </c>
      <c r="D2572" t="s">
        <v>588</v>
      </c>
      <c r="E2572" t="s">
        <v>16559</v>
      </c>
      <c r="F2572" t="s">
        <v>13022</v>
      </c>
      <c r="G2572" t="s">
        <v>21729</v>
      </c>
      <c r="H2572" t="s">
        <v>37702</v>
      </c>
      <c r="I2572" t="s">
        <v>37704</v>
      </c>
      <c r="J2572" t="s">
        <v>507</v>
      </c>
      <c r="K2572" t="s">
        <v>114</v>
      </c>
      <c r="L2572" t="s">
        <v>47</v>
      </c>
      <c r="M2572" t="s">
        <v>47</v>
      </c>
      <c r="N2572" t="s">
        <v>37705</v>
      </c>
      <c r="O2572">
        <v>100</v>
      </c>
    </row>
    <row r="2573" spans="1:15" x14ac:dyDescent="0.25">
      <c r="A2573" t="s">
        <v>21530</v>
      </c>
      <c r="B2573" t="s">
        <v>21734</v>
      </c>
      <c r="C2573" t="s">
        <v>3509</v>
      </c>
      <c r="D2573" t="s">
        <v>588</v>
      </c>
      <c r="E2573" t="s">
        <v>16559</v>
      </c>
      <c r="F2573" t="s">
        <v>13022</v>
      </c>
      <c r="G2573" t="s">
        <v>21735</v>
      </c>
      <c r="H2573" t="s">
        <v>37702</v>
      </c>
      <c r="I2573" t="s">
        <v>37704</v>
      </c>
      <c r="J2573" t="s">
        <v>6184</v>
      </c>
      <c r="K2573" t="s">
        <v>114</v>
      </c>
      <c r="L2573" t="s">
        <v>47</v>
      </c>
      <c r="M2573" t="s">
        <v>47</v>
      </c>
      <c r="N2573" t="s">
        <v>37705</v>
      </c>
      <c r="O2573">
        <v>90</v>
      </c>
    </row>
    <row r="2574" spans="1:15" x14ac:dyDescent="0.25">
      <c r="A2574" t="s">
        <v>21530</v>
      </c>
      <c r="B2574" t="s">
        <v>21737</v>
      </c>
      <c r="C2574" t="s">
        <v>3509</v>
      </c>
      <c r="D2574" t="s">
        <v>588</v>
      </c>
      <c r="E2574" t="s">
        <v>21739</v>
      </c>
      <c r="F2574" t="s">
        <v>13022</v>
      </c>
      <c r="G2574" t="s">
        <v>21678</v>
      </c>
      <c r="H2574" t="s">
        <v>37702</v>
      </c>
      <c r="I2574" t="s">
        <v>1578</v>
      </c>
      <c r="J2574" t="s">
        <v>507</v>
      </c>
      <c r="K2574" t="s">
        <v>114</v>
      </c>
      <c r="L2574" t="s">
        <v>47</v>
      </c>
      <c r="M2574" t="s">
        <v>47</v>
      </c>
      <c r="N2574" t="s">
        <v>37705</v>
      </c>
      <c r="O2574">
        <v>80</v>
      </c>
    </row>
    <row r="2575" spans="1:15" x14ac:dyDescent="0.25">
      <c r="A2575" t="s">
        <v>21530</v>
      </c>
      <c r="B2575" t="s">
        <v>21743</v>
      </c>
      <c r="C2575" t="s">
        <v>3509</v>
      </c>
      <c r="D2575" t="s">
        <v>588</v>
      </c>
      <c r="E2575" t="s">
        <v>12646</v>
      </c>
      <c r="F2575" t="s">
        <v>822</v>
      </c>
      <c r="G2575" t="s">
        <v>21745</v>
      </c>
      <c r="H2575" t="s">
        <v>37702</v>
      </c>
      <c r="I2575" t="s">
        <v>1578</v>
      </c>
      <c r="J2575" t="s">
        <v>108</v>
      </c>
      <c r="K2575" t="s">
        <v>114</v>
      </c>
      <c r="L2575" t="s">
        <v>47</v>
      </c>
      <c r="M2575" t="s">
        <v>47</v>
      </c>
      <c r="N2575" t="s">
        <v>37705</v>
      </c>
      <c r="O2575">
        <v>60</v>
      </c>
    </row>
    <row r="2576" spans="1:15" x14ac:dyDescent="0.25">
      <c r="A2576" t="s">
        <v>21530</v>
      </c>
      <c r="B2576" t="s">
        <v>21747</v>
      </c>
      <c r="C2576" t="s">
        <v>3509</v>
      </c>
      <c r="D2576" t="s">
        <v>588</v>
      </c>
      <c r="E2576" t="s">
        <v>12646</v>
      </c>
      <c r="F2576" t="s">
        <v>822</v>
      </c>
      <c r="G2576" t="s">
        <v>21678</v>
      </c>
      <c r="H2576" t="s">
        <v>37702</v>
      </c>
      <c r="I2576" t="s">
        <v>1578</v>
      </c>
      <c r="J2576" t="s">
        <v>108</v>
      </c>
      <c r="K2576" t="s">
        <v>114</v>
      </c>
      <c r="L2576" t="s">
        <v>47</v>
      </c>
      <c r="M2576" t="s">
        <v>47</v>
      </c>
      <c r="N2576" t="s">
        <v>37705</v>
      </c>
      <c r="O2576">
        <v>60</v>
      </c>
    </row>
    <row r="2577" spans="1:15" x14ac:dyDescent="0.25">
      <c r="A2577" t="s">
        <v>21530</v>
      </c>
      <c r="B2577" t="s">
        <v>21749</v>
      </c>
      <c r="C2577" t="s">
        <v>552</v>
      </c>
      <c r="D2577" t="s">
        <v>934</v>
      </c>
      <c r="E2577" t="s">
        <v>8383</v>
      </c>
      <c r="F2577" t="s">
        <v>1583</v>
      </c>
      <c r="G2577" t="s">
        <v>37701</v>
      </c>
      <c r="H2577" t="s">
        <v>37702</v>
      </c>
      <c r="I2577" t="s">
        <v>1592</v>
      </c>
      <c r="J2577" t="s">
        <v>270</v>
      </c>
      <c r="K2577" t="s">
        <v>114</v>
      </c>
      <c r="L2577" t="s">
        <v>47</v>
      </c>
      <c r="M2577" t="s">
        <v>47</v>
      </c>
      <c r="N2577" t="s">
        <v>114</v>
      </c>
      <c r="O2577">
        <v>30</v>
      </c>
    </row>
    <row r="2578" spans="1:15" x14ac:dyDescent="0.25">
      <c r="A2578" t="s">
        <v>21530</v>
      </c>
      <c r="B2578">
        <v>515</v>
      </c>
      <c r="C2578" t="s">
        <v>513</v>
      </c>
      <c r="D2578" t="s">
        <v>1297</v>
      </c>
      <c r="E2578" t="s">
        <v>5299</v>
      </c>
      <c r="F2578" t="s">
        <v>1299</v>
      </c>
      <c r="G2578" t="s">
        <v>37701</v>
      </c>
      <c r="H2578" t="s">
        <v>916</v>
      </c>
      <c r="I2578" t="s">
        <v>1578</v>
      </c>
      <c r="J2578" t="s">
        <v>507</v>
      </c>
      <c r="K2578" t="s">
        <v>114</v>
      </c>
      <c r="L2578" t="s">
        <v>47</v>
      </c>
      <c r="M2578" t="s">
        <v>47</v>
      </c>
      <c r="N2578" t="s">
        <v>37705</v>
      </c>
      <c r="O2578">
        <v>140</v>
      </c>
    </row>
    <row r="2579" spans="1:15" x14ac:dyDescent="0.25">
      <c r="A2579" t="s">
        <v>21530</v>
      </c>
      <c r="B2579" t="s">
        <v>21763</v>
      </c>
      <c r="C2579" t="s">
        <v>3524</v>
      </c>
      <c r="D2579" t="s">
        <v>52</v>
      </c>
      <c r="E2579" t="s">
        <v>21765</v>
      </c>
      <c r="F2579" t="s">
        <v>7113</v>
      </c>
      <c r="G2579" t="s">
        <v>21696</v>
      </c>
      <c r="H2579" t="s">
        <v>105</v>
      </c>
      <c r="I2579" t="s">
        <v>416</v>
      </c>
      <c r="J2579" t="s">
        <v>18972</v>
      </c>
      <c r="K2579" t="s">
        <v>270</v>
      </c>
      <c r="L2579" t="s">
        <v>47</v>
      </c>
      <c r="M2579" t="s">
        <v>47</v>
      </c>
      <c r="N2579" t="s">
        <v>37705</v>
      </c>
      <c r="O2579">
        <v>160</v>
      </c>
    </row>
    <row r="2580" spans="1:15" x14ac:dyDescent="0.25">
      <c r="A2580" t="s">
        <v>21530</v>
      </c>
      <c r="B2580" t="s">
        <v>21769</v>
      </c>
      <c r="C2580" t="s">
        <v>3524</v>
      </c>
      <c r="D2580" t="s">
        <v>204</v>
      </c>
      <c r="E2580" t="s">
        <v>7071</v>
      </c>
      <c r="F2580" t="s">
        <v>21773</v>
      </c>
      <c r="G2580" t="s">
        <v>21696</v>
      </c>
      <c r="H2580" t="s">
        <v>87</v>
      </c>
      <c r="I2580" t="s">
        <v>21774</v>
      </c>
      <c r="J2580" t="s">
        <v>21775</v>
      </c>
      <c r="K2580" t="s">
        <v>18047</v>
      </c>
      <c r="L2580" t="s">
        <v>47</v>
      </c>
      <c r="M2580" t="s">
        <v>47</v>
      </c>
      <c r="N2580" t="s">
        <v>37705</v>
      </c>
      <c r="O2580">
        <v>400</v>
      </c>
    </row>
    <row r="2581" spans="1:15" x14ac:dyDescent="0.25">
      <c r="A2581" t="s">
        <v>21530</v>
      </c>
      <c r="B2581">
        <v>208</v>
      </c>
      <c r="C2581" t="s">
        <v>3524</v>
      </c>
      <c r="D2581" t="s">
        <v>1297</v>
      </c>
      <c r="E2581" t="s">
        <v>21780</v>
      </c>
      <c r="F2581" t="s">
        <v>1299</v>
      </c>
      <c r="G2581" t="s">
        <v>37701</v>
      </c>
      <c r="H2581" t="s">
        <v>916</v>
      </c>
      <c r="I2581" t="s">
        <v>1578</v>
      </c>
      <c r="J2581" t="s">
        <v>474</v>
      </c>
      <c r="K2581" t="s">
        <v>114</v>
      </c>
      <c r="L2581" t="s">
        <v>47</v>
      </c>
      <c r="M2581" t="s">
        <v>47</v>
      </c>
      <c r="N2581" t="s">
        <v>37705</v>
      </c>
      <c r="O2581">
        <v>60</v>
      </c>
    </row>
    <row r="2582" spans="1:15" x14ac:dyDescent="0.25">
      <c r="A2582" t="s">
        <v>21530</v>
      </c>
      <c r="B2582" t="s">
        <v>21784</v>
      </c>
      <c r="C2582" t="s">
        <v>6129</v>
      </c>
      <c r="D2582" t="s">
        <v>204</v>
      </c>
      <c r="E2582" t="s">
        <v>21788</v>
      </c>
      <c r="F2582" t="s">
        <v>21773</v>
      </c>
      <c r="G2582" t="s">
        <v>21696</v>
      </c>
      <c r="H2582" t="s">
        <v>21789</v>
      </c>
      <c r="I2582" t="s">
        <v>106</v>
      </c>
      <c r="J2582" t="s">
        <v>21790</v>
      </c>
      <c r="K2582" t="s">
        <v>1769</v>
      </c>
      <c r="L2582" t="s">
        <v>47</v>
      </c>
      <c r="M2582" t="s">
        <v>47</v>
      </c>
      <c r="N2582" t="s">
        <v>37705</v>
      </c>
      <c r="O2582">
        <v>260</v>
      </c>
    </row>
    <row r="2583" spans="1:15" x14ac:dyDescent="0.25">
      <c r="A2583" t="s">
        <v>21530</v>
      </c>
      <c r="B2583" t="s">
        <v>21793</v>
      </c>
      <c r="C2583" t="s">
        <v>572</v>
      </c>
      <c r="D2583" t="s">
        <v>204</v>
      </c>
      <c r="E2583" t="s">
        <v>6740</v>
      </c>
      <c r="F2583" t="s">
        <v>21773</v>
      </c>
      <c r="G2583" t="s">
        <v>21696</v>
      </c>
      <c r="H2583" t="s">
        <v>87</v>
      </c>
      <c r="I2583" t="s">
        <v>106</v>
      </c>
      <c r="J2583" t="s">
        <v>21796</v>
      </c>
      <c r="K2583" t="s">
        <v>1769</v>
      </c>
      <c r="L2583" t="s">
        <v>47</v>
      </c>
      <c r="M2583" t="s">
        <v>47</v>
      </c>
      <c r="N2583" t="s">
        <v>37705</v>
      </c>
      <c r="O2583">
        <v>380</v>
      </c>
    </row>
    <row r="2584" spans="1:15" x14ac:dyDescent="0.25">
      <c r="A2584" t="s">
        <v>21530</v>
      </c>
      <c r="B2584" t="s">
        <v>21799</v>
      </c>
      <c r="C2584" t="s">
        <v>6129</v>
      </c>
      <c r="D2584" t="s">
        <v>588</v>
      </c>
      <c r="E2584" t="s">
        <v>21802</v>
      </c>
      <c r="F2584" t="s">
        <v>13022</v>
      </c>
      <c r="G2584" t="s">
        <v>21803</v>
      </c>
      <c r="H2584" t="s">
        <v>1585</v>
      </c>
      <c r="I2584" t="s">
        <v>1578</v>
      </c>
      <c r="J2584" t="s">
        <v>9420</v>
      </c>
      <c r="K2584" t="s">
        <v>114</v>
      </c>
      <c r="L2584" t="s">
        <v>47</v>
      </c>
      <c r="M2584" t="s">
        <v>47</v>
      </c>
      <c r="N2584" t="s">
        <v>37705</v>
      </c>
      <c r="O2584">
        <v>80</v>
      </c>
    </row>
    <row r="2585" spans="1:15" x14ac:dyDescent="0.25">
      <c r="A2585" t="s">
        <v>21530</v>
      </c>
      <c r="B2585" t="s">
        <v>21805</v>
      </c>
      <c r="C2585" t="s">
        <v>572</v>
      </c>
      <c r="D2585" t="s">
        <v>934</v>
      </c>
      <c r="E2585" t="s">
        <v>21808</v>
      </c>
      <c r="F2585" t="s">
        <v>2002</v>
      </c>
      <c r="G2585" t="s">
        <v>37701</v>
      </c>
      <c r="H2585" t="s">
        <v>3749</v>
      </c>
      <c r="I2585" t="s">
        <v>6387</v>
      </c>
      <c r="J2585" t="s">
        <v>108</v>
      </c>
      <c r="K2585" t="s">
        <v>114</v>
      </c>
      <c r="L2585" t="s">
        <v>47</v>
      </c>
      <c r="M2585" t="s">
        <v>47</v>
      </c>
      <c r="N2585" t="s">
        <v>37705</v>
      </c>
      <c r="O2585">
        <v>50</v>
      </c>
    </row>
    <row r="2586" spans="1:15" x14ac:dyDescent="0.25">
      <c r="A2586" t="s">
        <v>21530</v>
      </c>
      <c r="B2586" t="s">
        <v>21811</v>
      </c>
      <c r="C2586" t="s">
        <v>584</v>
      </c>
      <c r="D2586" t="s">
        <v>52</v>
      </c>
      <c r="E2586" t="s">
        <v>682</v>
      </c>
      <c r="F2586" t="s">
        <v>1957</v>
      </c>
      <c r="G2586" t="s">
        <v>21696</v>
      </c>
      <c r="H2586" t="s">
        <v>105</v>
      </c>
      <c r="I2586" t="s">
        <v>416</v>
      </c>
      <c r="J2586" t="s">
        <v>21813</v>
      </c>
      <c r="K2586" t="s">
        <v>1769</v>
      </c>
      <c r="L2586" t="s">
        <v>47</v>
      </c>
      <c r="M2586" t="s">
        <v>47</v>
      </c>
      <c r="N2586" t="s">
        <v>37705</v>
      </c>
      <c r="O2586">
        <v>200</v>
      </c>
    </row>
    <row r="2587" spans="1:15" x14ac:dyDescent="0.25">
      <c r="A2587" t="s">
        <v>21530</v>
      </c>
      <c r="B2587" t="s">
        <v>21817</v>
      </c>
      <c r="C2587" t="s">
        <v>584</v>
      </c>
      <c r="D2587" t="s">
        <v>52</v>
      </c>
      <c r="E2587" t="s">
        <v>7941</v>
      </c>
      <c r="F2587" t="s">
        <v>320</v>
      </c>
      <c r="G2587" t="s">
        <v>21696</v>
      </c>
      <c r="H2587" t="s">
        <v>105</v>
      </c>
      <c r="I2587" t="s">
        <v>416</v>
      </c>
      <c r="J2587" t="s">
        <v>21819</v>
      </c>
      <c r="K2587" t="s">
        <v>114</v>
      </c>
      <c r="L2587" t="s">
        <v>47</v>
      </c>
      <c r="M2587" t="s">
        <v>47</v>
      </c>
      <c r="N2587" t="s">
        <v>37705</v>
      </c>
      <c r="O2587">
        <v>70</v>
      </c>
    </row>
    <row r="2588" spans="1:15" x14ac:dyDescent="0.25">
      <c r="A2588" t="s">
        <v>21530</v>
      </c>
      <c r="B2588">
        <v>301</v>
      </c>
      <c r="C2588" t="s">
        <v>584</v>
      </c>
      <c r="D2588" t="s">
        <v>1297</v>
      </c>
      <c r="E2588" t="s">
        <v>8525</v>
      </c>
      <c r="F2588" t="s">
        <v>1299</v>
      </c>
      <c r="G2588" t="s">
        <v>37701</v>
      </c>
      <c r="H2588" t="s">
        <v>966</v>
      </c>
      <c r="I2588" t="s">
        <v>1578</v>
      </c>
      <c r="J2588" t="s">
        <v>536</v>
      </c>
      <c r="K2588" t="s">
        <v>114</v>
      </c>
      <c r="L2588" t="s">
        <v>47</v>
      </c>
      <c r="M2588" t="s">
        <v>47</v>
      </c>
      <c r="N2588" t="s">
        <v>37705</v>
      </c>
      <c r="O2588">
        <v>70</v>
      </c>
    </row>
    <row r="2589" spans="1:15" x14ac:dyDescent="0.25">
      <c r="A2589" t="s">
        <v>21530</v>
      </c>
      <c r="B2589" t="s">
        <v>21832</v>
      </c>
      <c r="C2589" t="s">
        <v>584</v>
      </c>
      <c r="D2589" t="s">
        <v>6310</v>
      </c>
      <c r="E2589" t="s">
        <v>16976</v>
      </c>
      <c r="F2589" t="s">
        <v>936</v>
      </c>
      <c r="G2589" t="s">
        <v>37701</v>
      </c>
      <c r="H2589" t="s">
        <v>2458</v>
      </c>
      <c r="I2589" t="s">
        <v>15971</v>
      </c>
      <c r="J2589" t="s">
        <v>108</v>
      </c>
      <c r="K2589" t="s">
        <v>114</v>
      </c>
      <c r="L2589" t="s">
        <v>47</v>
      </c>
      <c r="M2589" t="s">
        <v>47</v>
      </c>
      <c r="N2589" t="s">
        <v>37705</v>
      </c>
      <c r="O2589">
        <v>80</v>
      </c>
    </row>
    <row r="2590" spans="1:15" x14ac:dyDescent="0.25">
      <c r="A2590" t="s">
        <v>21530</v>
      </c>
      <c r="B2590" t="s">
        <v>21838</v>
      </c>
      <c r="C2590" t="s">
        <v>7340</v>
      </c>
      <c r="D2590" t="s">
        <v>21840</v>
      </c>
      <c r="E2590" t="s">
        <v>11027</v>
      </c>
      <c r="F2590" t="s">
        <v>676</v>
      </c>
      <c r="G2590" t="s">
        <v>1944</v>
      </c>
      <c r="H2590" t="s">
        <v>332</v>
      </c>
      <c r="I2590" t="s">
        <v>814</v>
      </c>
      <c r="J2590" t="s">
        <v>160</v>
      </c>
      <c r="K2590" t="s">
        <v>114</v>
      </c>
      <c r="L2590" t="s">
        <v>47</v>
      </c>
      <c r="M2590" t="s">
        <v>47</v>
      </c>
      <c r="N2590" t="s">
        <v>37705</v>
      </c>
      <c r="O2590">
        <v>140</v>
      </c>
    </row>
    <row r="2591" spans="1:15" x14ac:dyDescent="0.25">
      <c r="A2591" t="s">
        <v>21530</v>
      </c>
      <c r="B2591" t="s">
        <v>21843</v>
      </c>
      <c r="C2591" t="s">
        <v>7340</v>
      </c>
      <c r="D2591" t="s">
        <v>505</v>
      </c>
      <c r="E2591" t="s">
        <v>21845</v>
      </c>
      <c r="F2591" t="s">
        <v>927</v>
      </c>
      <c r="G2591" t="s">
        <v>21696</v>
      </c>
      <c r="H2591" t="s">
        <v>105</v>
      </c>
      <c r="I2591" t="s">
        <v>416</v>
      </c>
      <c r="J2591" t="s">
        <v>929</v>
      </c>
      <c r="K2591" t="s">
        <v>270</v>
      </c>
      <c r="L2591" t="s">
        <v>47</v>
      </c>
      <c r="M2591" t="s">
        <v>47</v>
      </c>
      <c r="N2591" t="s">
        <v>37705</v>
      </c>
      <c r="O2591">
        <v>120</v>
      </c>
    </row>
    <row r="2592" spans="1:15" x14ac:dyDescent="0.25">
      <c r="A2592" t="s">
        <v>21530</v>
      </c>
      <c r="B2592">
        <v>114</v>
      </c>
      <c r="C2592" t="s">
        <v>1948</v>
      </c>
      <c r="D2592" t="s">
        <v>934</v>
      </c>
      <c r="E2592" t="s">
        <v>8652</v>
      </c>
      <c r="F2592" t="s">
        <v>1583</v>
      </c>
      <c r="G2592" t="s">
        <v>37701</v>
      </c>
      <c r="H2592" t="s">
        <v>1572</v>
      </c>
      <c r="I2592" t="s">
        <v>37704</v>
      </c>
      <c r="J2592" t="s">
        <v>270</v>
      </c>
      <c r="K2592" t="s">
        <v>114</v>
      </c>
      <c r="L2592" t="s">
        <v>47</v>
      </c>
      <c r="M2592" t="s">
        <v>47</v>
      </c>
      <c r="N2592" t="s">
        <v>37705</v>
      </c>
      <c r="O2592">
        <v>30</v>
      </c>
    </row>
    <row r="2593" spans="1:15" x14ac:dyDescent="0.25">
      <c r="A2593" t="s">
        <v>21530</v>
      </c>
      <c r="B2593">
        <v>206</v>
      </c>
      <c r="C2593" t="s">
        <v>1948</v>
      </c>
      <c r="D2593" t="s">
        <v>934</v>
      </c>
      <c r="E2593" t="s">
        <v>8059</v>
      </c>
      <c r="F2593" t="s">
        <v>1299</v>
      </c>
      <c r="G2593" t="s">
        <v>37701</v>
      </c>
      <c r="H2593" t="s">
        <v>3749</v>
      </c>
      <c r="I2593" t="s">
        <v>37704</v>
      </c>
      <c r="J2593" t="s">
        <v>474</v>
      </c>
      <c r="K2593" t="s">
        <v>114</v>
      </c>
      <c r="L2593" t="s">
        <v>47</v>
      </c>
      <c r="M2593" t="s">
        <v>47</v>
      </c>
      <c r="N2593" t="s">
        <v>114</v>
      </c>
      <c r="O2593">
        <v>70</v>
      </c>
    </row>
    <row r="2594" spans="1:15" x14ac:dyDescent="0.25">
      <c r="A2594" t="s">
        <v>21530</v>
      </c>
      <c r="B2594" t="s">
        <v>21857</v>
      </c>
      <c r="C2594" t="s">
        <v>1948</v>
      </c>
      <c r="D2594" t="s">
        <v>934</v>
      </c>
      <c r="E2594" t="s">
        <v>1705</v>
      </c>
      <c r="F2594" t="s">
        <v>2002</v>
      </c>
      <c r="G2594" t="s">
        <v>37701</v>
      </c>
      <c r="H2594" t="s">
        <v>3749</v>
      </c>
      <c r="I2594" t="s">
        <v>37704</v>
      </c>
      <c r="J2594" t="s">
        <v>270</v>
      </c>
      <c r="K2594" t="s">
        <v>114</v>
      </c>
      <c r="L2594" t="s">
        <v>47</v>
      </c>
      <c r="M2594" t="s">
        <v>47</v>
      </c>
      <c r="N2594" t="s">
        <v>114</v>
      </c>
      <c r="O2594">
        <v>50</v>
      </c>
    </row>
    <row r="2595" spans="1:15" x14ac:dyDescent="0.25">
      <c r="A2595" t="s">
        <v>21530</v>
      </c>
      <c r="B2595" t="s">
        <v>21863</v>
      </c>
      <c r="C2595" t="s">
        <v>638</v>
      </c>
      <c r="D2595" t="s">
        <v>204</v>
      </c>
      <c r="E2595" t="s">
        <v>21865</v>
      </c>
      <c r="F2595" t="s">
        <v>1957</v>
      </c>
      <c r="G2595" t="s">
        <v>21696</v>
      </c>
      <c r="H2595" t="s">
        <v>170</v>
      </c>
      <c r="I2595" t="s">
        <v>106</v>
      </c>
      <c r="J2595" t="s">
        <v>21866</v>
      </c>
      <c r="K2595" t="s">
        <v>18047</v>
      </c>
      <c r="L2595" t="s">
        <v>47</v>
      </c>
      <c r="M2595" t="s">
        <v>47</v>
      </c>
      <c r="N2595" t="s">
        <v>37705</v>
      </c>
      <c r="O2595">
        <v>320</v>
      </c>
    </row>
    <row r="2596" spans="1:15" x14ac:dyDescent="0.25">
      <c r="A2596" t="s">
        <v>21530</v>
      </c>
      <c r="B2596" t="s">
        <v>21870</v>
      </c>
      <c r="C2596" t="s">
        <v>638</v>
      </c>
      <c r="D2596" t="s">
        <v>6310</v>
      </c>
      <c r="E2596" t="s">
        <v>1516</v>
      </c>
      <c r="F2596" t="s">
        <v>320</v>
      </c>
      <c r="G2596" t="s">
        <v>1944</v>
      </c>
      <c r="H2596" t="s">
        <v>332</v>
      </c>
      <c r="I2596" t="s">
        <v>814</v>
      </c>
      <c r="J2596" t="s">
        <v>869</v>
      </c>
      <c r="K2596" t="s">
        <v>114</v>
      </c>
      <c r="L2596" t="s">
        <v>47</v>
      </c>
      <c r="M2596" t="s">
        <v>47</v>
      </c>
      <c r="N2596" t="s">
        <v>37705</v>
      </c>
      <c r="O2596">
        <v>110</v>
      </c>
    </row>
    <row r="2597" spans="1:15" x14ac:dyDescent="0.25">
      <c r="A2597" t="s">
        <v>21530</v>
      </c>
      <c r="B2597" t="s">
        <v>21874</v>
      </c>
      <c r="C2597" t="s">
        <v>638</v>
      </c>
      <c r="D2597" t="s">
        <v>204</v>
      </c>
      <c r="E2597" t="s">
        <v>21865</v>
      </c>
      <c r="F2597" t="s">
        <v>1957</v>
      </c>
      <c r="G2597" t="s">
        <v>21696</v>
      </c>
      <c r="H2597" t="s">
        <v>105</v>
      </c>
      <c r="I2597" t="s">
        <v>106</v>
      </c>
      <c r="J2597" t="s">
        <v>21876</v>
      </c>
      <c r="K2597" t="s">
        <v>18047</v>
      </c>
      <c r="L2597" t="s">
        <v>47</v>
      </c>
      <c r="M2597" t="s">
        <v>47</v>
      </c>
      <c r="N2597" t="s">
        <v>37705</v>
      </c>
      <c r="O2597">
        <v>250</v>
      </c>
    </row>
    <row r="2598" spans="1:15" x14ac:dyDescent="0.25">
      <c r="A2598" t="s">
        <v>21530</v>
      </c>
      <c r="B2598" t="s">
        <v>21878</v>
      </c>
      <c r="C2598" t="s">
        <v>3622</v>
      </c>
      <c r="D2598" t="s">
        <v>6310</v>
      </c>
      <c r="E2598" t="s">
        <v>16976</v>
      </c>
      <c r="F2598" t="s">
        <v>936</v>
      </c>
      <c r="G2598" t="s">
        <v>37701</v>
      </c>
      <c r="H2598" t="s">
        <v>2458</v>
      </c>
      <c r="I2598" t="s">
        <v>15971</v>
      </c>
      <c r="J2598" t="s">
        <v>108</v>
      </c>
      <c r="K2598" t="s">
        <v>114</v>
      </c>
      <c r="L2598" t="s">
        <v>47</v>
      </c>
      <c r="M2598" t="s">
        <v>47</v>
      </c>
      <c r="N2598" t="s">
        <v>37705</v>
      </c>
      <c r="O2598">
        <v>90</v>
      </c>
    </row>
    <row r="2599" spans="1:15" x14ac:dyDescent="0.25">
      <c r="A2599" t="s">
        <v>21530</v>
      </c>
      <c r="B2599" t="s">
        <v>21881</v>
      </c>
      <c r="C2599" t="s">
        <v>3622</v>
      </c>
      <c r="D2599" t="s">
        <v>6310</v>
      </c>
      <c r="E2599" t="s">
        <v>16976</v>
      </c>
      <c r="F2599" t="s">
        <v>936</v>
      </c>
      <c r="G2599" t="s">
        <v>37701</v>
      </c>
      <c r="H2599" t="s">
        <v>2458</v>
      </c>
      <c r="I2599" t="s">
        <v>15971</v>
      </c>
      <c r="J2599" t="s">
        <v>108</v>
      </c>
      <c r="K2599" t="s">
        <v>114</v>
      </c>
      <c r="L2599" t="s">
        <v>47</v>
      </c>
      <c r="M2599" t="s">
        <v>47</v>
      </c>
      <c r="N2599" t="s">
        <v>37705</v>
      </c>
      <c r="O2599">
        <v>70</v>
      </c>
    </row>
    <row r="2600" spans="1:15" x14ac:dyDescent="0.25">
      <c r="A2600" t="s">
        <v>21530</v>
      </c>
      <c r="B2600" t="s">
        <v>21884</v>
      </c>
      <c r="C2600" t="s">
        <v>3622</v>
      </c>
      <c r="D2600" t="s">
        <v>52</v>
      </c>
      <c r="E2600" t="s">
        <v>1753</v>
      </c>
      <c r="F2600" t="s">
        <v>21773</v>
      </c>
      <c r="G2600" t="s">
        <v>21696</v>
      </c>
      <c r="H2600" t="s">
        <v>87</v>
      </c>
      <c r="I2600" t="s">
        <v>106</v>
      </c>
      <c r="J2600" t="s">
        <v>21889</v>
      </c>
      <c r="K2600" t="s">
        <v>1769</v>
      </c>
      <c r="L2600" t="s">
        <v>47</v>
      </c>
      <c r="M2600" t="s">
        <v>47</v>
      </c>
      <c r="N2600" t="s">
        <v>37705</v>
      </c>
      <c r="O2600">
        <v>210</v>
      </c>
    </row>
    <row r="2601" spans="1:15" x14ac:dyDescent="0.25">
      <c r="A2601" t="s">
        <v>21530</v>
      </c>
      <c r="B2601" t="s">
        <v>21892</v>
      </c>
      <c r="C2601" t="s">
        <v>3622</v>
      </c>
      <c r="D2601" t="s">
        <v>204</v>
      </c>
      <c r="E2601" t="s">
        <v>21894</v>
      </c>
      <c r="F2601" t="s">
        <v>1957</v>
      </c>
      <c r="G2601" t="s">
        <v>21696</v>
      </c>
      <c r="H2601" t="s">
        <v>105</v>
      </c>
      <c r="I2601" t="s">
        <v>106</v>
      </c>
      <c r="J2601" t="s">
        <v>21895</v>
      </c>
      <c r="K2601" t="s">
        <v>270</v>
      </c>
      <c r="L2601" t="s">
        <v>47</v>
      </c>
      <c r="M2601" t="s">
        <v>47</v>
      </c>
      <c r="N2601" t="s">
        <v>37705</v>
      </c>
      <c r="O2601">
        <v>170</v>
      </c>
    </row>
    <row r="2602" spans="1:15" x14ac:dyDescent="0.25">
      <c r="A2602" t="s">
        <v>21530</v>
      </c>
      <c r="B2602" t="s">
        <v>21899</v>
      </c>
      <c r="C2602" t="s">
        <v>2047</v>
      </c>
      <c r="D2602" t="s">
        <v>6310</v>
      </c>
      <c r="E2602" t="s">
        <v>16749</v>
      </c>
      <c r="F2602" t="s">
        <v>936</v>
      </c>
      <c r="G2602" t="s">
        <v>37701</v>
      </c>
      <c r="H2602" t="s">
        <v>16287</v>
      </c>
      <c r="I2602" t="s">
        <v>21901</v>
      </c>
      <c r="J2602" t="s">
        <v>536</v>
      </c>
      <c r="K2602" t="s">
        <v>114</v>
      </c>
      <c r="L2602" t="s">
        <v>47</v>
      </c>
      <c r="M2602" t="s">
        <v>47</v>
      </c>
      <c r="N2602" t="s">
        <v>37705</v>
      </c>
      <c r="O2602">
        <v>80</v>
      </c>
    </row>
    <row r="2603" spans="1:15" x14ac:dyDescent="0.25">
      <c r="A2603" t="s">
        <v>21530</v>
      </c>
      <c r="B2603" t="s">
        <v>21904</v>
      </c>
      <c r="C2603" t="s">
        <v>2047</v>
      </c>
      <c r="D2603" t="s">
        <v>901</v>
      </c>
      <c r="E2603" t="s">
        <v>16976</v>
      </c>
      <c r="F2603" t="s">
        <v>936</v>
      </c>
      <c r="G2603" t="s">
        <v>37701</v>
      </c>
      <c r="H2603" t="s">
        <v>2477</v>
      </c>
      <c r="I2603" t="s">
        <v>21906</v>
      </c>
      <c r="J2603" t="s">
        <v>108</v>
      </c>
      <c r="K2603" t="s">
        <v>114</v>
      </c>
      <c r="L2603" t="s">
        <v>47</v>
      </c>
      <c r="M2603" t="s">
        <v>47</v>
      </c>
      <c r="N2603" t="s">
        <v>37705</v>
      </c>
      <c r="O2603">
        <v>70</v>
      </c>
    </row>
    <row r="2604" spans="1:15" x14ac:dyDescent="0.25">
      <c r="A2604" t="s">
        <v>21530</v>
      </c>
      <c r="B2604" t="s">
        <v>21909</v>
      </c>
      <c r="C2604" t="s">
        <v>2047</v>
      </c>
      <c r="D2604" t="s">
        <v>901</v>
      </c>
      <c r="E2604" t="s">
        <v>16976</v>
      </c>
      <c r="F2604" t="s">
        <v>936</v>
      </c>
      <c r="G2604" t="s">
        <v>37701</v>
      </c>
      <c r="H2604" t="s">
        <v>2477</v>
      </c>
      <c r="I2604" t="s">
        <v>21906</v>
      </c>
      <c r="J2604" t="s">
        <v>108</v>
      </c>
      <c r="K2604" t="s">
        <v>114</v>
      </c>
      <c r="L2604" t="s">
        <v>47</v>
      </c>
      <c r="M2604" t="s">
        <v>47</v>
      </c>
      <c r="N2604" t="s">
        <v>37705</v>
      </c>
      <c r="O2604">
        <v>70</v>
      </c>
    </row>
    <row r="2605" spans="1:15" x14ac:dyDescent="0.25">
      <c r="A2605" t="s">
        <v>21530</v>
      </c>
      <c r="B2605">
        <v>113</v>
      </c>
      <c r="C2605" t="s">
        <v>2023</v>
      </c>
      <c r="D2605" t="s">
        <v>934</v>
      </c>
      <c r="E2605" t="s">
        <v>8652</v>
      </c>
      <c r="F2605" t="s">
        <v>1583</v>
      </c>
      <c r="G2605" t="s">
        <v>37701</v>
      </c>
      <c r="H2605" t="s">
        <v>1572</v>
      </c>
      <c r="I2605" t="s">
        <v>37704</v>
      </c>
      <c r="J2605" t="s">
        <v>270</v>
      </c>
      <c r="K2605" t="s">
        <v>114</v>
      </c>
      <c r="L2605" t="s">
        <v>47</v>
      </c>
      <c r="M2605" t="s">
        <v>47</v>
      </c>
      <c r="N2605" t="s">
        <v>114</v>
      </c>
      <c r="O2605">
        <v>70</v>
      </c>
    </row>
    <row r="2606" spans="1:15" x14ac:dyDescent="0.25">
      <c r="A2606" t="s">
        <v>21530</v>
      </c>
      <c r="B2606">
        <v>112</v>
      </c>
      <c r="C2606" t="s">
        <v>2023</v>
      </c>
      <c r="D2606" t="s">
        <v>934</v>
      </c>
      <c r="E2606" t="s">
        <v>8383</v>
      </c>
      <c r="F2606" t="s">
        <v>1583</v>
      </c>
      <c r="G2606" t="s">
        <v>37701</v>
      </c>
      <c r="H2606" t="s">
        <v>1572</v>
      </c>
      <c r="I2606" t="s">
        <v>37704</v>
      </c>
      <c r="J2606" t="s">
        <v>270</v>
      </c>
      <c r="K2606" t="s">
        <v>114</v>
      </c>
      <c r="L2606" t="s">
        <v>47</v>
      </c>
      <c r="M2606" t="s">
        <v>47</v>
      </c>
      <c r="N2606" t="s">
        <v>114</v>
      </c>
      <c r="O2606">
        <v>80</v>
      </c>
    </row>
    <row r="2607" spans="1:15" x14ac:dyDescent="0.25">
      <c r="A2607" t="s">
        <v>21530</v>
      </c>
      <c r="B2607">
        <v>111</v>
      </c>
      <c r="C2607" t="s">
        <v>2023</v>
      </c>
      <c r="D2607" t="s">
        <v>934</v>
      </c>
      <c r="E2607" t="s">
        <v>8652</v>
      </c>
      <c r="F2607" t="s">
        <v>1583</v>
      </c>
      <c r="G2607" t="s">
        <v>37701</v>
      </c>
      <c r="H2607" t="s">
        <v>2477</v>
      </c>
      <c r="I2607" t="s">
        <v>37704</v>
      </c>
      <c r="J2607" t="s">
        <v>270</v>
      </c>
      <c r="K2607" t="s">
        <v>114</v>
      </c>
      <c r="L2607" t="s">
        <v>47</v>
      </c>
      <c r="M2607" t="s">
        <v>47</v>
      </c>
      <c r="N2607" t="s">
        <v>114</v>
      </c>
      <c r="O2607">
        <v>50</v>
      </c>
    </row>
    <row r="2608" spans="1:15" x14ac:dyDescent="0.25">
      <c r="A2608" t="s">
        <v>21530</v>
      </c>
      <c r="B2608">
        <v>110</v>
      </c>
      <c r="C2608" t="s">
        <v>2023</v>
      </c>
      <c r="D2608" t="s">
        <v>934</v>
      </c>
      <c r="E2608" t="s">
        <v>8652</v>
      </c>
      <c r="F2608" t="s">
        <v>1583</v>
      </c>
      <c r="G2608" t="s">
        <v>37701</v>
      </c>
      <c r="H2608" t="s">
        <v>2477</v>
      </c>
      <c r="I2608" t="s">
        <v>37704</v>
      </c>
      <c r="J2608" t="s">
        <v>270</v>
      </c>
      <c r="K2608" t="s">
        <v>114</v>
      </c>
      <c r="L2608" t="s">
        <v>47</v>
      </c>
      <c r="M2608" t="s">
        <v>47</v>
      </c>
      <c r="N2608" t="s">
        <v>114</v>
      </c>
      <c r="O2608">
        <v>40</v>
      </c>
    </row>
    <row r="2609" spans="1:15" x14ac:dyDescent="0.25">
      <c r="A2609" t="s">
        <v>21530</v>
      </c>
      <c r="B2609" t="s">
        <v>21921</v>
      </c>
      <c r="C2609" t="s">
        <v>1998</v>
      </c>
      <c r="D2609" t="s">
        <v>6310</v>
      </c>
      <c r="E2609" t="s">
        <v>21923</v>
      </c>
      <c r="F2609" t="s">
        <v>676</v>
      </c>
      <c r="G2609" t="s">
        <v>743</v>
      </c>
      <c r="H2609" t="s">
        <v>105</v>
      </c>
      <c r="I2609" t="s">
        <v>814</v>
      </c>
      <c r="J2609" t="s">
        <v>223</v>
      </c>
      <c r="K2609" t="s">
        <v>114</v>
      </c>
      <c r="L2609" t="s">
        <v>47</v>
      </c>
      <c r="M2609" t="s">
        <v>47</v>
      </c>
      <c r="N2609" t="s">
        <v>37705</v>
      </c>
      <c r="O2609">
        <v>110</v>
      </c>
    </row>
    <row r="2610" spans="1:15" x14ac:dyDescent="0.25">
      <c r="A2610" t="s">
        <v>21530</v>
      </c>
      <c r="B2610" t="s">
        <v>21931</v>
      </c>
      <c r="C2610" t="s">
        <v>672</v>
      </c>
      <c r="D2610" t="s">
        <v>204</v>
      </c>
      <c r="E2610" t="s">
        <v>8065</v>
      </c>
      <c r="F2610" t="s">
        <v>21933</v>
      </c>
      <c r="G2610" t="s">
        <v>21934</v>
      </c>
      <c r="H2610" t="s">
        <v>170</v>
      </c>
      <c r="I2610" t="s">
        <v>12632</v>
      </c>
      <c r="J2610" t="s">
        <v>21937</v>
      </c>
      <c r="K2610" t="s">
        <v>21938</v>
      </c>
      <c r="L2610" t="s">
        <v>47</v>
      </c>
      <c r="M2610" t="s">
        <v>47</v>
      </c>
      <c r="N2610" t="s">
        <v>37705</v>
      </c>
      <c r="O2610">
        <v>280</v>
      </c>
    </row>
    <row r="2611" spans="1:15" x14ac:dyDescent="0.25">
      <c r="A2611" t="s">
        <v>21530</v>
      </c>
      <c r="B2611" t="s">
        <v>21942</v>
      </c>
      <c r="C2611" t="s">
        <v>2059</v>
      </c>
      <c r="D2611" t="s">
        <v>204</v>
      </c>
      <c r="E2611" t="s">
        <v>19946</v>
      </c>
      <c r="F2611" t="s">
        <v>676</v>
      </c>
      <c r="G2611" t="s">
        <v>743</v>
      </c>
      <c r="H2611" t="s">
        <v>170</v>
      </c>
      <c r="I2611" t="s">
        <v>416</v>
      </c>
      <c r="J2611" t="s">
        <v>21876</v>
      </c>
      <c r="K2611" t="s">
        <v>114</v>
      </c>
      <c r="L2611" t="s">
        <v>47</v>
      </c>
      <c r="M2611" t="s">
        <v>47</v>
      </c>
      <c r="N2611" t="s">
        <v>37705</v>
      </c>
      <c r="O2611">
        <v>170</v>
      </c>
    </row>
    <row r="2612" spans="1:15" x14ac:dyDescent="0.25">
      <c r="A2612" t="s">
        <v>21530</v>
      </c>
      <c r="B2612" t="s">
        <v>21946</v>
      </c>
      <c r="C2612" t="s">
        <v>672</v>
      </c>
      <c r="D2612" t="s">
        <v>6310</v>
      </c>
      <c r="E2612" t="s">
        <v>21923</v>
      </c>
      <c r="F2612" t="s">
        <v>676</v>
      </c>
      <c r="G2612" t="s">
        <v>743</v>
      </c>
      <c r="H2612" t="s">
        <v>105</v>
      </c>
      <c r="I2612" t="s">
        <v>814</v>
      </c>
      <c r="J2612" t="s">
        <v>929</v>
      </c>
      <c r="K2612" t="s">
        <v>114</v>
      </c>
      <c r="L2612" t="s">
        <v>47</v>
      </c>
      <c r="M2612" t="s">
        <v>47</v>
      </c>
      <c r="N2612" t="s">
        <v>37705</v>
      </c>
      <c r="O2612">
        <v>90</v>
      </c>
    </row>
    <row r="2613" spans="1:15" x14ac:dyDescent="0.25">
      <c r="A2613" t="s">
        <v>21530</v>
      </c>
      <c r="B2613" t="s">
        <v>21949</v>
      </c>
      <c r="C2613" t="s">
        <v>672</v>
      </c>
      <c r="D2613" t="s">
        <v>1297</v>
      </c>
      <c r="E2613" t="s">
        <v>12327</v>
      </c>
      <c r="F2613" t="s">
        <v>2002</v>
      </c>
      <c r="G2613" t="s">
        <v>37701</v>
      </c>
      <c r="H2613" t="s">
        <v>12747</v>
      </c>
      <c r="I2613" t="s">
        <v>21901</v>
      </c>
      <c r="J2613" t="s">
        <v>9420</v>
      </c>
      <c r="K2613" t="s">
        <v>114</v>
      </c>
      <c r="L2613" t="s">
        <v>47</v>
      </c>
      <c r="M2613" t="s">
        <v>47</v>
      </c>
      <c r="N2613" t="s">
        <v>37705</v>
      </c>
      <c r="O2613">
        <v>80</v>
      </c>
    </row>
    <row r="2614" spans="1:15" x14ac:dyDescent="0.25">
      <c r="A2614" t="s">
        <v>21530</v>
      </c>
      <c r="B2614" t="s">
        <v>21954</v>
      </c>
      <c r="C2614" t="s">
        <v>672</v>
      </c>
      <c r="D2614" t="s">
        <v>21957</v>
      </c>
      <c r="E2614" t="s">
        <v>13043</v>
      </c>
      <c r="F2614" t="s">
        <v>1299</v>
      </c>
      <c r="G2614" t="s">
        <v>37701</v>
      </c>
      <c r="H2614" t="s">
        <v>2477</v>
      </c>
      <c r="I2614" t="s">
        <v>21958</v>
      </c>
      <c r="J2614" t="s">
        <v>108</v>
      </c>
      <c r="K2614" t="s">
        <v>114</v>
      </c>
      <c r="L2614" t="s">
        <v>47</v>
      </c>
      <c r="M2614" t="s">
        <v>47</v>
      </c>
      <c r="N2614" t="s">
        <v>37705</v>
      </c>
      <c r="O2614">
        <v>80</v>
      </c>
    </row>
    <row r="2615" spans="1:15" x14ac:dyDescent="0.25">
      <c r="A2615" t="s">
        <v>21530</v>
      </c>
      <c r="B2615" t="s">
        <v>21961</v>
      </c>
      <c r="C2615" t="s">
        <v>672</v>
      </c>
      <c r="D2615" t="s">
        <v>21957</v>
      </c>
      <c r="E2615" t="s">
        <v>13043</v>
      </c>
      <c r="F2615" t="s">
        <v>1299</v>
      </c>
      <c r="G2615" t="s">
        <v>37701</v>
      </c>
      <c r="H2615" t="s">
        <v>2477</v>
      </c>
      <c r="I2615" t="s">
        <v>21958</v>
      </c>
      <c r="J2615" t="s">
        <v>108</v>
      </c>
      <c r="K2615" t="s">
        <v>114</v>
      </c>
      <c r="L2615" t="s">
        <v>47</v>
      </c>
      <c r="M2615" t="s">
        <v>47</v>
      </c>
      <c r="N2615" t="s">
        <v>37705</v>
      </c>
      <c r="O2615">
        <v>70</v>
      </c>
    </row>
    <row r="2616" spans="1:15" x14ac:dyDescent="0.25">
      <c r="A2616" t="s">
        <v>21530</v>
      </c>
      <c r="B2616" t="s">
        <v>21964</v>
      </c>
      <c r="C2616" t="s">
        <v>672</v>
      </c>
      <c r="D2616" t="s">
        <v>204</v>
      </c>
      <c r="E2616" t="s">
        <v>5059</v>
      </c>
      <c r="F2616" t="s">
        <v>1957</v>
      </c>
      <c r="G2616" t="s">
        <v>743</v>
      </c>
      <c r="H2616" t="s">
        <v>170</v>
      </c>
      <c r="I2616" t="s">
        <v>416</v>
      </c>
      <c r="J2616" t="s">
        <v>21895</v>
      </c>
      <c r="K2616" t="s">
        <v>21967</v>
      </c>
      <c r="L2616" t="s">
        <v>47</v>
      </c>
      <c r="M2616" t="s">
        <v>47</v>
      </c>
      <c r="N2616" t="s">
        <v>37705</v>
      </c>
      <c r="O2616">
        <v>160</v>
      </c>
    </row>
    <row r="2617" spans="1:15" x14ac:dyDescent="0.25">
      <c r="A2617" t="s">
        <v>21530</v>
      </c>
      <c r="B2617" t="s">
        <v>21971</v>
      </c>
      <c r="C2617" t="s">
        <v>706</v>
      </c>
      <c r="D2617" t="s">
        <v>204</v>
      </c>
      <c r="E2617" t="s">
        <v>5059</v>
      </c>
      <c r="F2617" t="s">
        <v>1957</v>
      </c>
      <c r="G2617" t="s">
        <v>743</v>
      </c>
      <c r="H2617" t="s">
        <v>170</v>
      </c>
      <c r="I2617" t="s">
        <v>416</v>
      </c>
      <c r="J2617" t="s">
        <v>21876</v>
      </c>
      <c r="K2617" t="s">
        <v>21972</v>
      </c>
      <c r="L2617" t="s">
        <v>47</v>
      </c>
      <c r="M2617" t="s">
        <v>47</v>
      </c>
      <c r="N2617" t="s">
        <v>37705</v>
      </c>
      <c r="O2617">
        <v>160</v>
      </c>
    </row>
    <row r="2618" spans="1:15" x14ac:dyDescent="0.25">
      <c r="A2618" t="s">
        <v>21530</v>
      </c>
      <c r="B2618" t="s">
        <v>21975</v>
      </c>
      <c r="C2618" t="s">
        <v>2107</v>
      </c>
      <c r="D2618" t="s">
        <v>505</v>
      </c>
      <c r="E2618" t="s">
        <v>13217</v>
      </c>
      <c r="F2618" t="s">
        <v>21933</v>
      </c>
      <c r="G2618" t="s">
        <v>21977</v>
      </c>
      <c r="H2618" t="s">
        <v>105</v>
      </c>
      <c r="I2618" t="s">
        <v>21980</v>
      </c>
      <c r="J2618" t="s">
        <v>21981</v>
      </c>
      <c r="K2618" t="s">
        <v>270</v>
      </c>
      <c r="L2618" t="s">
        <v>47</v>
      </c>
      <c r="M2618" t="s">
        <v>47</v>
      </c>
      <c r="N2618" t="s">
        <v>37705</v>
      </c>
      <c r="O2618">
        <v>220</v>
      </c>
    </row>
    <row r="2619" spans="1:15" x14ac:dyDescent="0.25">
      <c r="A2619" t="s">
        <v>21530</v>
      </c>
      <c r="B2619" t="s">
        <v>21983</v>
      </c>
      <c r="C2619" t="s">
        <v>2107</v>
      </c>
      <c r="D2619" t="s">
        <v>1290</v>
      </c>
      <c r="E2619" t="s">
        <v>13100</v>
      </c>
      <c r="F2619" t="s">
        <v>2359</v>
      </c>
      <c r="G2619" t="s">
        <v>37701</v>
      </c>
      <c r="H2619" t="s">
        <v>2477</v>
      </c>
      <c r="I2619" t="s">
        <v>21906</v>
      </c>
      <c r="J2619" t="s">
        <v>108</v>
      </c>
      <c r="K2619" t="s">
        <v>114</v>
      </c>
      <c r="L2619" t="s">
        <v>47</v>
      </c>
      <c r="M2619" t="s">
        <v>47</v>
      </c>
      <c r="N2619" t="s">
        <v>37705</v>
      </c>
      <c r="O2619">
        <v>60</v>
      </c>
    </row>
    <row r="2620" spans="1:15" x14ac:dyDescent="0.25">
      <c r="A2620" t="s">
        <v>21530</v>
      </c>
      <c r="B2620" t="s">
        <v>21988</v>
      </c>
      <c r="C2620" t="s">
        <v>738</v>
      </c>
      <c r="D2620" t="s">
        <v>204</v>
      </c>
      <c r="E2620" t="s">
        <v>19946</v>
      </c>
      <c r="F2620" t="s">
        <v>676</v>
      </c>
      <c r="G2620" t="s">
        <v>21991</v>
      </c>
      <c r="H2620" t="s">
        <v>170</v>
      </c>
      <c r="I2620" t="s">
        <v>416</v>
      </c>
      <c r="J2620" t="s">
        <v>21895</v>
      </c>
      <c r="K2620" t="s">
        <v>114</v>
      </c>
      <c r="L2620" t="s">
        <v>47</v>
      </c>
      <c r="M2620" t="s">
        <v>47</v>
      </c>
      <c r="N2620" t="s">
        <v>37705</v>
      </c>
      <c r="O2620">
        <v>140</v>
      </c>
    </row>
    <row r="2621" spans="1:15" x14ac:dyDescent="0.25">
      <c r="A2621" t="s">
        <v>21530</v>
      </c>
      <c r="B2621" t="s">
        <v>21995</v>
      </c>
      <c r="C2621" t="s">
        <v>2107</v>
      </c>
      <c r="D2621" t="s">
        <v>505</v>
      </c>
      <c r="E2621" t="s">
        <v>21997</v>
      </c>
      <c r="F2621" t="s">
        <v>676</v>
      </c>
      <c r="G2621" t="s">
        <v>743</v>
      </c>
      <c r="H2621" t="s">
        <v>105</v>
      </c>
      <c r="I2621" t="s">
        <v>416</v>
      </c>
      <c r="J2621" t="s">
        <v>223</v>
      </c>
      <c r="K2621" t="s">
        <v>114</v>
      </c>
      <c r="L2621" t="s">
        <v>47</v>
      </c>
      <c r="M2621" t="s">
        <v>47</v>
      </c>
      <c r="N2621" t="s">
        <v>37705</v>
      </c>
      <c r="O2621">
        <v>130</v>
      </c>
    </row>
    <row r="2622" spans="1:15" x14ac:dyDescent="0.25">
      <c r="A2622" t="s">
        <v>21530</v>
      </c>
      <c r="B2622" t="s">
        <v>22000</v>
      </c>
      <c r="C2622" t="s">
        <v>738</v>
      </c>
      <c r="D2622" t="s">
        <v>505</v>
      </c>
      <c r="E2622" t="s">
        <v>21997</v>
      </c>
      <c r="F2622" t="s">
        <v>676</v>
      </c>
      <c r="G2622" t="s">
        <v>743</v>
      </c>
      <c r="H2622" t="s">
        <v>105</v>
      </c>
      <c r="I2622" t="s">
        <v>416</v>
      </c>
      <c r="J2622" t="s">
        <v>929</v>
      </c>
      <c r="K2622" t="s">
        <v>114</v>
      </c>
      <c r="L2622" t="s">
        <v>47</v>
      </c>
      <c r="M2622" t="s">
        <v>47</v>
      </c>
      <c r="N2622" t="s">
        <v>37705</v>
      </c>
      <c r="O2622">
        <v>100</v>
      </c>
    </row>
    <row r="2623" spans="1:15" x14ac:dyDescent="0.25">
      <c r="A2623" t="s">
        <v>21530</v>
      </c>
      <c r="B2623" t="s">
        <v>22004</v>
      </c>
      <c r="C2623" t="s">
        <v>738</v>
      </c>
      <c r="D2623" t="s">
        <v>588</v>
      </c>
      <c r="E2623" t="s">
        <v>22006</v>
      </c>
      <c r="F2623" t="s">
        <v>811</v>
      </c>
      <c r="G2623" t="s">
        <v>37701</v>
      </c>
      <c r="H2623" t="s">
        <v>22007</v>
      </c>
      <c r="I2623" t="s">
        <v>21901</v>
      </c>
      <c r="J2623" t="s">
        <v>22008</v>
      </c>
      <c r="K2623" t="s">
        <v>114</v>
      </c>
      <c r="L2623" t="s">
        <v>47</v>
      </c>
      <c r="M2623" t="s">
        <v>47</v>
      </c>
      <c r="N2623" t="s">
        <v>37705</v>
      </c>
      <c r="O2623">
        <v>110</v>
      </c>
    </row>
    <row r="2624" spans="1:15" x14ac:dyDescent="0.25">
      <c r="A2624" t="s">
        <v>21530</v>
      </c>
      <c r="B2624" t="s">
        <v>22011</v>
      </c>
      <c r="C2624" t="s">
        <v>738</v>
      </c>
      <c r="D2624" t="s">
        <v>809</v>
      </c>
      <c r="E2624" t="s">
        <v>13067</v>
      </c>
      <c r="F2624" t="s">
        <v>1299</v>
      </c>
      <c r="G2624" t="s">
        <v>37701</v>
      </c>
      <c r="H2624" t="s">
        <v>16287</v>
      </c>
      <c r="I2624" t="s">
        <v>21901</v>
      </c>
      <c r="J2624" t="s">
        <v>22013</v>
      </c>
      <c r="K2624" t="s">
        <v>114</v>
      </c>
      <c r="L2624" t="s">
        <v>47</v>
      </c>
      <c r="M2624" t="s">
        <v>47</v>
      </c>
      <c r="N2624" t="s">
        <v>37705</v>
      </c>
      <c r="O2624">
        <v>70</v>
      </c>
    </row>
    <row r="2625" spans="1:15" x14ac:dyDescent="0.25">
      <c r="A2625" t="s">
        <v>21530</v>
      </c>
      <c r="B2625" t="s">
        <v>22016</v>
      </c>
      <c r="C2625" t="s">
        <v>738</v>
      </c>
      <c r="D2625" t="s">
        <v>1297</v>
      </c>
      <c r="E2625" t="s">
        <v>16704</v>
      </c>
      <c r="F2625" t="s">
        <v>2002</v>
      </c>
      <c r="G2625" t="s">
        <v>37701</v>
      </c>
      <c r="H2625" t="s">
        <v>2477</v>
      </c>
      <c r="I2625" t="s">
        <v>21906</v>
      </c>
      <c r="J2625" t="s">
        <v>108</v>
      </c>
      <c r="K2625" t="s">
        <v>114</v>
      </c>
      <c r="L2625" t="s">
        <v>47</v>
      </c>
      <c r="M2625" t="s">
        <v>47</v>
      </c>
      <c r="N2625" t="s">
        <v>37705</v>
      </c>
      <c r="O2625">
        <v>50</v>
      </c>
    </row>
    <row r="2626" spans="1:15" x14ac:dyDescent="0.25">
      <c r="A2626" t="s">
        <v>21530</v>
      </c>
      <c r="B2626" t="s">
        <v>22021</v>
      </c>
      <c r="C2626" t="s">
        <v>738</v>
      </c>
      <c r="D2626" t="s">
        <v>1297</v>
      </c>
      <c r="E2626" t="s">
        <v>16704</v>
      </c>
      <c r="F2626" t="s">
        <v>2002</v>
      </c>
      <c r="G2626" t="s">
        <v>37701</v>
      </c>
      <c r="H2626" t="s">
        <v>2477</v>
      </c>
      <c r="I2626" t="s">
        <v>21906</v>
      </c>
      <c r="J2626" t="s">
        <v>108</v>
      </c>
      <c r="K2626" t="s">
        <v>114</v>
      </c>
      <c r="L2626" t="s">
        <v>47</v>
      </c>
      <c r="M2626" t="s">
        <v>47</v>
      </c>
      <c r="N2626" t="s">
        <v>37705</v>
      </c>
      <c r="O2626">
        <v>50</v>
      </c>
    </row>
    <row r="2627" spans="1:15" x14ac:dyDescent="0.25">
      <c r="A2627" t="s">
        <v>21530</v>
      </c>
      <c r="B2627">
        <v>603</v>
      </c>
      <c r="C2627" t="s">
        <v>738</v>
      </c>
      <c r="D2627" t="s">
        <v>52</v>
      </c>
      <c r="E2627" t="s">
        <v>22024</v>
      </c>
      <c r="F2627" t="s">
        <v>8896</v>
      </c>
      <c r="G2627" t="s">
        <v>22025</v>
      </c>
      <c r="H2627" t="s">
        <v>22026</v>
      </c>
      <c r="I2627" t="s">
        <v>8881</v>
      </c>
      <c r="J2627" t="s">
        <v>10165</v>
      </c>
      <c r="K2627" t="s">
        <v>114</v>
      </c>
      <c r="L2627" t="s">
        <v>47</v>
      </c>
      <c r="M2627" t="s">
        <v>47</v>
      </c>
      <c r="N2627" t="s">
        <v>37705</v>
      </c>
      <c r="O2627">
        <v>100</v>
      </c>
    </row>
    <row r="2628" spans="1:15" x14ac:dyDescent="0.25">
      <c r="A2628" t="s">
        <v>21530</v>
      </c>
      <c r="B2628" t="s">
        <v>22030</v>
      </c>
      <c r="C2628" t="s">
        <v>738</v>
      </c>
      <c r="D2628" t="s">
        <v>934</v>
      </c>
      <c r="E2628" t="s">
        <v>3881</v>
      </c>
      <c r="F2628" t="s">
        <v>5295</v>
      </c>
      <c r="G2628" t="s">
        <v>37701</v>
      </c>
      <c r="H2628" t="s">
        <v>3749</v>
      </c>
      <c r="I2628" t="s">
        <v>37704</v>
      </c>
      <c r="J2628" t="s">
        <v>270</v>
      </c>
      <c r="K2628" t="s">
        <v>114</v>
      </c>
      <c r="L2628" t="s">
        <v>47</v>
      </c>
      <c r="M2628" t="s">
        <v>47</v>
      </c>
      <c r="N2628" t="s">
        <v>37705</v>
      </c>
      <c r="O2628">
        <v>60</v>
      </c>
    </row>
    <row r="2629" spans="1:15" x14ac:dyDescent="0.25">
      <c r="A2629" t="s">
        <v>21530</v>
      </c>
      <c r="B2629" t="s">
        <v>22035</v>
      </c>
      <c r="C2629" t="s">
        <v>738</v>
      </c>
      <c r="D2629" t="s">
        <v>934</v>
      </c>
      <c r="E2629" t="s">
        <v>13100</v>
      </c>
      <c r="F2629" t="s">
        <v>2359</v>
      </c>
      <c r="G2629" t="s">
        <v>37701</v>
      </c>
      <c r="H2629" t="s">
        <v>3749</v>
      </c>
      <c r="I2629" t="s">
        <v>37704</v>
      </c>
      <c r="J2629" t="s">
        <v>270</v>
      </c>
      <c r="K2629" t="s">
        <v>114</v>
      </c>
      <c r="L2629" t="s">
        <v>47</v>
      </c>
      <c r="M2629" t="s">
        <v>47</v>
      </c>
      <c r="N2629" t="s">
        <v>37705</v>
      </c>
      <c r="O2629">
        <v>90</v>
      </c>
    </row>
    <row r="2630" spans="1:15" x14ac:dyDescent="0.25">
      <c r="A2630" t="s">
        <v>21530</v>
      </c>
      <c r="B2630" t="s">
        <v>22038</v>
      </c>
      <c r="C2630" t="s">
        <v>738</v>
      </c>
      <c r="D2630" t="s">
        <v>9407</v>
      </c>
      <c r="E2630" t="s">
        <v>22040</v>
      </c>
      <c r="F2630" t="s">
        <v>22041</v>
      </c>
      <c r="G2630" t="s">
        <v>22042</v>
      </c>
      <c r="H2630" t="s">
        <v>2627</v>
      </c>
      <c r="I2630" t="s">
        <v>11409</v>
      </c>
      <c r="J2630" t="s">
        <v>108</v>
      </c>
      <c r="K2630" t="s">
        <v>114</v>
      </c>
      <c r="L2630" t="s">
        <v>47</v>
      </c>
      <c r="M2630" t="s">
        <v>47</v>
      </c>
      <c r="N2630" t="s">
        <v>37705</v>
      </c>
      <c r="O2630">
        <v>90</v>
      </c>
    </row>
    <row r="2631" spans="1:15" x14ac:dyDescent="0.25">
      <c r="A2631" t="s">
        <v>21530</v>
      </c>
      <c r="B2631" t="s">
        <v>22047</v>
      </c>
      <c r="C2631" t="s">
        <v>738</v>
      </c>
      <c r="D2631" t="s">
        <v>9407</v>
      </c>
      <c r="E2631" t="s">
        <v>22040</v>
      </c>
      <c r="F2631" t="s">
        <v>22041</v>
      </c>
      <c r="G2631" t="s">
        <v>22042</v>
      </c>
      <c r="H2631" t="s">
        <v>2627</v>
      </c>
      <c r="I2631" t="s">
        <v>11409</v>
      </c>
      <c r="J2631" t="s">
        <v>108</v>
      </c>
      <c r="K2631" t="s">
        <v>114</v>
      </c>
      <c r="L2631" t="s">
        <v>47</v>
      </c>
      <c r="M2631" t="s">
        <v>47</v>
      </c>
      <c r="N2631" t="s">
        <v>37705</v>
      </c>
      <c r="O2631">
        <v>80</v>
      </c>
    </row>
    <row r="2632" spans="1:15" x14ac:dyDescent="0.25">
      <c r="A2632" t="s">
        <v>21530</v>
      </c>
      <c r="B2632" t="s">
        <v>22050</v>
      </c>
      <c r="C2632" t="s">
        <v>738</v>
      </c>
      <c r="D2632" t="s">
        <v>9407</v>
      </c>
      <c r="E2632" t="s">
        <v>22052</v>
      </c>
      <c r="F2632" t="s">
        <v>22041</v>
      </c>
      <c r="G2632" t="s">
        <v>22042</v>
      </c>
      <c r="H2632" t="s">
        <v>2240</v>
      </c>
      <c r="I2632" t="s">
        <v>11409</v>
      </c>
      <c r="J2632" t="s">
        <v>108</v>
      </c>
      <c r="K2632" t="s">
        <v>114</v>
      </c>
      <c r="L2632" t="s">
        <v>47</v>
      </c>
      <c r="M2632" t="s">
        <v>47</v>
      </c>
      <c r="N2632" t="s">
        <v>37705</v>
      </c>
      <c r="O2632">
        <v>100</v>
      </c>
    </row>
    <row r="2633" spans="1:15" x14ac:dyDescent="0.25">
      <c r="A2633" t="s">
        <v>21530</v>
      </c>
      <c r="B2633">
        <v>701</v>
      </c>
      <c r="C2633" t="s">
        <v>2279</v>
      </c>
      <c r="D2633" t="s">
        <v>3952</v>
      </c>
      <c r="E2633" t="s">
        <v>1224</v>
      </c>
      <c r="F2633" t="s">
        <v>8896</v>
      </c>
      <c r="G2633" t="s">
        <v>22025</v>
      </c>
      <c r="H2633" t="s">
        <v>105</v>
      </c>
      <c r="I2633" t="s">
        <v>8881</v>
      </c>
      <c r="J2633" t="s">
        <v>22065</v>
      </c>
      <c r="K2633" t="s">
        <v>270</v>
      </c>
      <c r="L2633" t="s">
        <v>47</v>
      </c>
      <c r="M2633" t="s">
        <v>47</v>
      </c>
      <c r="N2633" t="s">
        <v>37705</v>
      </c>
      <c r="O2633">
        <v>150</v>
      </c>
    </row>
    <row r="2634" spans="1:15" x14ac:dyDescent="0.25">
      <c r="A2634" t="s">
        <v>21530</v>
      </c>
      <c r="B2634">
        <v>700</v>
      </c>
      <c r="C2634" t="s">
        <v>2279</v>
      </c>
      <c r="D2634" t="s">
        <v>204</v>
      </c>
      <c r="E2634" t="s">
        <v>15858</v>
      </c>
      <c r="F2634" t="s">
        <v>22041</v>
      </c>
      <c r="G2634" t="s">
        <v>22025</v>
      </c>
      <c r="H2634" t="s">
        <v>868</v>
      </c>
      <c r="I2634" t="s">
        <v>12632</v>
      </c>
      <c r="J2634" t="s">
        <v>22070</v>
      </c>
      <c r="K2634" t="s">
        <v>114</v>
      </c>
      <c r="L2634" t="s">
        <v>47</v>
      </c>
      <c r="M2634" t="s">
        <v>47</v>
      </c>
      <c r="N2634" t="s">
        <v>37705</v>
      </c>
      <c r="O2634">
        <v>140</v>
      </c>
    </row>
    <row r="2635" spans="1:15" x14ac:dyDescent="0.25">
      <c r="A2635" t="s">
        <v>21530</v>
      </c>
      <c r="B2635">
        <v>600</v>
      </c>
      <c r="C2635" t="s">
        <v>2279</v>
      </c>
      <c r="D2635" t="s">
        <v>505</v>
      </c>
      <c r="E2635" t="s">
        <v>797</v>
      </c>
      <c r="F2635" t="s">
        <v>22041</v>
      </c>
      <c r="G2635" t="s">
        <v>22076</v>
      </c>
      <c r="H2635" t="s">
        <v>868</v>
      </c>
      <c r="I2635" t="s">
        <v>37704</v>
      </c>
      <c r="J2635" t="s">
        <v>22077</v>
      </c>
      <c r="K2635" t="s">
        <v>114</v>
      </c>
      <c r="L2635" t="s">
        <v>47</v>
      </c>
      <c r="M2635" t="s">
        <v>47</v>
      </c>
      <c r="N2635" t="s">
        <v>37705</v>
      </c>
      <c r="O2635">
        <v>240</v>
      </c>
    </row>
    <row r="2636" spans="1:15" x14ac:dyDescent="0.25">
      <c r="A2636" t="s">
        <v>21530</v>
      </c>
      <c r="B2636" t="s">
        <v>22082</v>
      </c>
      <c r="C2636" t="s">
        <v>2279</v>
      </c>
      <c r="D2636" t="s">
        <v>809</v>
      </c>
      <c r="E2636" t="s">
        <v>9496</v>
      </c>
      <c r="F2636" t="s">
        <v>1299</v>
      </c>
      <c r="G2636" t="s">
        <v>37701</v>
      </c>
      <c r="H2636" t="s">
        <v>16287</v>
      </c>
      <c r="I2636" t="s">
        <v>20342</v>
      </c>
      <c r="J2636" t="s">
        <v>507</v>
      </c>
      <c r="K2636" t="s">
        <v>114</v>
      </c>
      <c r="L2636" t="s">
        <v>47</v>
      </c>
      <c r="M2636" t="s">
        <v>47</v>
      </c>
      <c r="N2636" t="s">
        <v>37705</v>
      </c>
      <c r="O2636">
        <v>180</v>
      </c>
    </row>
    <row r="2637" spans="1:15" x14ac:dyDescent="0.25">
      <c r="A2637" t="s">
        <v>21530</v>
      </c>
      <c r="B2637">
        <v>500</v>
      </c>
      <c r="C2637" t="s">
        <v>2279</v>
      </c>
      <c r="D2637" t="s">
        <v>505</v>
      </c>
      <c r="E2637" t="s">
        <v>8499</v>
      </c>
      <c r="F2637" t="s">
        <v>22041</v>
      </c>
      <c r="G2637" t="s">
        <v>22087</v>
      </c>
      <c r="H2637" t="s">
        <v>868</v>
      </c>
      <c r="I2637" t="s">
        <v>22089</v>
      </c>
      <c r="J2637" t="s">
        <v>4943</v>
      </c>
      <c r="K2637" t="s">
        <v>114</v>
      </c>
      <c r="L2637" t="s">
        <v>47</v>
      </c>
      <c r="M2637" t="s">
        <v>47</v>
      </c>
      <c r="N2637" t="s">
        <v>37705</v>
      </c>
      <c r="O2637">
        <v>110</v>
      </c>
    </row>
    <row r="2638" spans="1:15" x14ac:dyDescent="0.25">
      <c r="A2638" t="s">
        <v>21530</v>
      </c>
      <c r="B2638" t="s">
        <v>22092</v>
      </c>
      <c r="C2638" t="s">
        <v>11065</v>
      </c>
      <c r="D2638" t="s">
        <v>204</v>
      </c>
      <c r="E2638" t="s">
        <v>22093</v>
      </c>
      <c r="F2638" t="s">
        <v>22094</v>
      </c>
      <c r="G2638" t="s">
        <v>22095</v>
      </c>
      <c r="H2638" t="s">
        <v>12029</v>
      </c>
      <c r="I2638" t="s">
        <v>106</v>
      </c>
      <c r="J2638" t="s">
        <v>21895</v>
      </c>
      <c r="K2638" t="s">
        <v>270</v>
      </c>
      <c r="L2638" t="s">
        <v>47</v>
      </c>
      <c r="M2638" t="s">
        <v>47</v>
      </c>
      <c r="N2638" t="s">
        <v>37705</v>
      </c>
      <c r="O2638">
        <v>140</v>
      </c>
    </row>
    <row r="2639" spans="1:15" x14ac:dyDescent="0.25">
      <c r="A2639" t="s">
        <v>21530</v>
      </c>
      <c r="B2639" t="s">
        <v>22101</v>
      </c>
      <c r="C2639" t="s">
        <v>11065</v>
      </c>
      <c r="D2639" t="s">
        <v>5673</v>
      </c>
      <c r="E2639" t="s">
        <v>13860</v>
      </c>
      <c r="F2639" t="s">
        <v>2359</v>
      </c>
      <c r="G2639" t="s">
        <v>22103</v>
      </c>
      <c r="H2639" t="s">
        <v>22104</v>
      </c>
      <c r="I2639" t="s">
        <v>22089</v>
      </c>
      <c r="J2639" t="s">
        <v>22077</v>
      </c>
      <c r="K2639" t="s">
        <v>959</v>
      </c>
      <c r="L2639" t="s">
        <v>258</v>
      </c>
      <c r="M2639" t="s">
        <v>47</v>
      </c>
      <c r="N2639" t="s">
        <v>37705</v>
      </c>
      <c r="O2639">
        <v>110</v>
      </c>
    </row>
    <row r="2640" spans="1:15" x14ac:dyDescent="0.25">
      <c r="A2640" t="s">
        <v>21530</v>
      </c>
      <c r="B2640" t="s">
        <v>22108</v>
      </c>
      <c r="C2640" t="s">
        <v>11065</v>
      </c>
      <c r="D2640" t="s">
        <v>901</v>
      </c>
      <c r="E2640" t="s">
        <v>22110</v>
      </c>
      <c r="F2640" t="s">
        <v>5261</v>
      </c>
      <c r="G2640" t="s">
        <v>37701</v>
      </c>
      <c r="H2640" t="s">
        <v>2477</v>
      </c>
      <c r="I2640" t="s">
        <v>37704</v>
      </c>
      <c r="J2640" t="s">
        <v>108</v>
      </c>
      <c r="K2640" t="s">
        <v>114</v>
      </c>
      <c r="L2640" t="s">
        <v>47</v>
      </c>
      <c r="M2640" t="s">
        <v>47</v>
      </c>
      <c r="N2640" t="s">
        <v>37705</v>
      </c>
      <c r="O2640">
        <v>110</v>
      </c>
    </row>
    <row r="2641" spans="1:15" x14ac:dyDescent="0.25">
      <c r="A2641" t="s">
        <v>21530</v>
      </c>
      <c r="B2641" t="s">
        <v>22113</v>
      </c>
      <c r="C2641" t="s">
        <v>22114</v>
      </c>
      <c r="D2641" t="s">
        <v>901</v>
      </c>
      <c r="E2641" t="s">
        <v>22110</v>
      </c>
      <c r="F2641" t="s">
        <v>5261</v>
      </c>
      <c r="G2641" t="s">
        <v>37701</v>
      </c>
      <c r="H2641" t="s">
        <v>2477</v>
      </c>
      <c r="I2641" t="s">
        <v>37704</v>
      </c>
      <c r="J2641" t="s">
        <v>108</v>
      </c>
      <c r="K2641" t="s">
        <v>114</v>
      </c>
      <c r="L2641" t="s">
        <v>47</v>
      </c>
      <c r="M2641" t="s">
        <v>47</v>
      </c>
      <c r="N2641" t="s">
        <v>37705</v>
      </c>
      <c r="O2641">
        <v>70</v>
      </c>
    </row>
    <row r="2642" spans="1:15" x14ac:dyDescent="0.25">
      <c r="A2642" t="s">
        <v>21530</v>
      </c>
      <c r="B2642" t="s">
        <v>22117</v>
      </c>
      <c r="C2642" t="s">
        <v>11065</v>
      </c>
      <c r="D2642" t="s">
        <v>901</v>
      </c>
      <c r="E2642" t="s">
        <v>22110</v>
      </c>
      <c r="F2642" t="s">
        <v>5261</v>
      </c>
      <c r="G2642" t="s">
        <v>37701</v>
      </c>
      <c r="H2642" t="s">
        <v>2477</v>
      </c>
      <c r="I2642" t="s">
        <v>37704</v>
      </c>
      <c r="J2642" t="s">
        <v>108</v>
      </c>
      <c r="K2642" t="s">
        <v>114</v>
      </c>
      <c r="L2642" t="s">
        <v>47</v>
      </c>
      <c r="M2642" t="s">
        <v>47</v>
      </c>
      <c r="N2642" t="s">
        <v>37705</v>
      </c>
      <c r="O2642">
        <v>70</v>
      </c>
    </row>
    <row r="2643" spans="1:15" x14ac:dyDescent="0.25">
      <c r="A2643" t="s">
        <v>21530</v>
      </c>
      <c r="B2643" t="s">
        <v>22119</v>
      </c>
      <c r="C2643" t="s">
        <v>11065</v>
      </c>
      <c r="D2643" t="s">
        <v>505</v>
      </c>
      <c r="E2643" t="s">
        <v>22121</v>
      </c>
      <c r="F2643" t="s">
        <v>22122</v>
      </c>
      <c r="G2643" t="s">
        <v>21977</v>
      </c>
      <c r="H2643" t="s">
        <v>105</v>
      </c>
      <c r="I2643" t="s">
        <v>21980</v>
      </c>
      <c r="J2643" t="s">
        <v>21981</v>
      </c>
      <c r="K2643" t="s">
        <v>270</v>
      </c>
      <c r="L2643" t="s">
        <v>47</v>
      </c>
      <c r="M2643" t="s">
        <v>47</v>
      </c>
      <c r="N2643" t="s">
        <v>37705</v>
      </c>
      <c r="O2643">
        <v>180</v>
      </c>
    </row>
    <row r="2644" spans="1:15" x14ac:dyDescent="0.25">
      <c r="A2644" t="s">
        <v>21530</v>
      </c>
      <c r="B2644" t="s">
        <v>22125</v>
      </c>
      <c r="C2644" t="s">
        <v>11065</v>
      </c>
      <c r="D2644" t="s">
        <v>204</v>
      </c>
      <c r="E2644" t="s">
        <v>22127</v>
      </c>
      <c r="F2644" t="s">
        <v>8896</v>
      </c>
      <c r="G2644" t="s">
        <v>22128</v>
      </c>
      <c r="H2644" t="s">
        <v>22129</v>
      </c>
      <c r="I2644" t="s">
        <v>21980</v>
      </c>
      <c r="J2644" t="s">
        <v>21981</v>
      </c>
      <c r="K2644" t="s">
        <v>270</v>
      </c>
      <c r="L2644" t="s">
        <v>47</v>
      </c>
      <c r="M2644" t="s">
        <v>47</v>
      </c>
      <c r="N2644" t="s">
        <v>37705</v>
      </c>
      <c r="O2644">
        <v>240</v>
      </c>
    </row>
    <row r="2645" spans="1:15" x14ac:dyDescent="0.25">
      <c r="A2645" t="s">
        <v>21530</v>
      </c>
      <c r="B2645" t="s">
        <v>22137</v>
      </c>
      <c r="C2645" t="s">
        <v>2212</v>
      </c>
      <c r="D2645" t="s">
        <v>204</v>
      </c>
      <c r="E2645" t="s">
        <v>22139</v>
      </c>
      <c r="F2645" t="s">
        <v>8896</v>
      </c>
      <c r="G2645" t="s">
        <v>21977</v>
      </c>
      <c r="H2645" t="s">
        <v>105</v>
      </c>
      <c r="I2645" t="s">
        <v>22089</v>
      </c>
      <c r="J2645" t="s">
        <v>21981</v>
      </c>
      <c r="K2645" t="s">
        <v>270</v>
      </c>
      <c r="L2645" t="s">
        <v>47</v>
      </c>
      <c r="M2645" t="s">
        <v>47</v>
      </c>
      <c r="N2645" t="s">
        <v>37705</v>
      </c>
      <c r="O2645">
        <v>230</v>
      </c>
    </row>
    <row r="2646" spans="1:15" x14ac:dyDescent="0.25">
      <c r="A2646" t="s">
        <v>21530</v>
      </c>
      <c r="B2646" t="s">
        <v>22148</v>
      </c>
      <c r="C2646" t="s">
        <v>7760</v>
      </c>
      <c r="D2646" t="s">
        <v>204</v>
      </c>
      <c r="E2646" t="s">
        <v>6562</v>
      </c>
      <c r="F2646" t="s">
        <v>21933</v>
      </c>
      <c r="G2646" t="s">
        <v>22087</v>
      </c>
      <c r="H2646" t="s">
        <v>6480</v>
      </c>
      <c r="I2646" t="s">
        <v>814</v>
      </c>
      <c r="J2646" t="s">
        <v>22065</v>
      </c>
      <c r="K2646" t="s">
        <v>114</v>
      </c>
      <c r="L2646" t="s">
        <v>258</v>
      </c>
      <c r="M2646" t="s">
        <v>47</v>
      </c>
      <c r="N2646" t="s">
        <v>37705</v>
      </c>
      <c r="O2646">
        <v>180</v>
      </c>
    </row>
    <row r="2647" spans="1:15" x14ac:dyDescent="0.25">
      <c r="A2647" t="s">
        <v>21530</v>
      </c>
      <c r="B2647" t="s">
        <v>22152</v>
      </c>
      <c r="C2647" t="s">
        <v>7760</v>
      </c>
      <c r="D2647" t="s">
        <v>505</v>
      </c>
      <c r="E2647" t="s">
        <v>22154</v>
      </c>
      <c r="F2647" t="s">
        <v>22122</v>
      </c>
      <c r="G2647" t="s">
        <v>22087</v>
      </c>
      <c r="H2647" t="s">
        <v>105</v>
      </c>
      <c r="I2647" t="s">
        <v>21980</v>
      </c>
      <c r="J2647" t="s">
        <v>22065</v>
      </c>
      <c r="K2647" t="s">
        <v>270</v>
      </c>
      <c r="L2647" t="s">
        <v>47</v>
      </c>
      <c r="M2647" t="s">
        <v>47</v>
      </c>
      <c r="N2647" t="s">
        <v>37705</v>
      </c>
      <c r="O2647">
        <v>140</v>
      </c>
    </row>
    <row r="2648" spans="1:15" x14ac:dyDescent="0.25">
      <c r="A2648" t="s">
        <v>21530</v>
      </c>
      <c r="B2648" t="s">
        <v>22157</v>
      </c>
      <c r="C2648" t="s">
        <v>22158</v>
      </c>
      <c r="D2648" t="s">
        <v>204</v>
      </c>
      <c r="E2648" t="s">
        <v>1224</v>
      </c>
      <c r="F2648" t="s">
        <v>8896</v>
      </c>
      <c r="G2648" t="s">
        <v>22128</v>
      </c>
      <c r="H2648" t="s">
        <v>105</v>
      </c>
      <c r="I2648" t="s">
        <v>814</v>
      </c>
      <c r="J2648" t="s">
        <v>21981</v>
      </c>
      <c r="K2648" t="s">
        <v>270</v>
      </c>
      <c r="L2648" t="s">
        <v>47</v>
      </c>
      <c r="M2648" t="s">
        <v>47</v>
      </c>
      <c r="N2648" t="s">
        <v>37705</v>
      </c>
      <c r="O2648">
        <v>220</v>
      </c>
    </row>
    <row r="2649" spans="1:15" x14ac:dyDescent="0.25">
      <c r="A2649" t="s">
        <v>21530</v>
      </c>
      <c r="B2649" t="s">
        <v>22166</v>
      </c>
      <c r="C2649" t="s">
        <v>9405</v>
      </c>
      <c r="D2649" t="s">
        <v>2422</v>
      </c>
      <c r="E2649" t="s">
        <v>22168</v>
      </c>
      <c r="F2649" t="s">
        <v>2002</v>
      </c>
      <c r="G2649" t="s">
        <v>37701</v>
      </c>
      <c r="H2649" t="s">
        <v>5371</v>
      </c>
      <c r="I2649" t="s">
        <v>20342</v>
      </c>
      <c r="J2649" t="s">
        <v>270</v>
      </c>
      <c r="K2649" t="s">
        <v>114</v>
      </c>
      <c r="L2649" t="s">
        <v>47</v>
      </c>
      <c r="M2649" t="s">
        <v>47</v>
      </c>
      <c r="N2649" t="s">
        <v>37705</v>
      </c>
      <c r="O2649">
        <v>50</v>
      </c>
    </row>
    <row r="2650" spans="1:15" x14ac:dyDescent="0.25">
      <c r="A2650" t="s">
        <v>21530</v>
      </c>
      <c r="B2650" t="s">
        <v>22171</v>
      </c>
      <c r="C2650" t="s">
        <v>9405</v>
      </c>
      <c r="D2650" t="s">
        <v>2422</v>
      </c>
      <c r="E2650" t="s">
        <v>9522</v>
      </c>
      <c r="F2650" t="s">
        <v>5295</v>
      </c>
      <c r="G2650" t="s">
        <v>37701</v>
      </c>
      <c r="H2650" t="s">
        <v>16069</v>
      </c>
      <c r="I2650" t="s">
        <v>20342</v>
      </c>
      <c r="J2650" t="s">
        <v>9420</v>
      </c>
      <c r="K2650" t="s">
        <v>114</v>
      </c>
      <c r="L2650" t="s">
        <v>47</v>
      </c>
      <c r="M2650" t="s">
        <v>47</v>
      </c>
      <c r="N2650" t="s">
        <v>37705</v>
      </c>
      <c r="O2650">
        <v>70</v>
      </c>
    </row>
    <row r="2651" spans="1:15" x14ac:dyDescent="0.25">
      <c r="A2651" t="s">
        <v>21530</v>
      </c>
      <c r="B2651" t="s">
        <v>22175</v>
      </c>
      <c r="C2651" t="s">
        <v>16393</v>
      </c>
      <c r="D2651" t="s">
        <v>9407</v>
      </c>
      <c r="E2651" t="s">
        <v>22040</v>
      </c>
      <c r="F2651" t="s">
        <v>22041</v>
      </c>
      <c r="G2651" t="s">
        <v>22042</v>
      </c>
      <c r="H2651" t="s">
        <v>2627</v>
      </c>
      <c r="I2651" t="s">
        <v>967</v>
      </c>
      <c r="J2651" t="s">
        <v>4943</v>
      </c>
      <c r="K2651" t="s">
        <v>114</v>
      </c>
      <c r="L2651" t="s">
        <v>47</v>
      </c>
      <c r="M2651" t="s">
        <v>47</v>
      </c>
      <c r="N2651" t="s">
        <v>37705</v>
      </c>
      <c r="O2651">
        <v>100</v>
      </c>
    </row>
    <row r="2652" spans="1:15" x14ac:dyDescent="0.25">
      <c r="A2652" t="s">
        <v>21530</v>
      </c>
      <c r="B2652" t="s">
        <v>22179</v>
      </c>
      <c r="C2652" t="s">
        <v>6250</v>
      </c>
      <c r="D2652" t="s">
        <v>204</v>
      </c>
      <c r="E2652" t="s">
        <v>7086</v>
      </c>
      <c r="F2652" t="s">
        <v>21933</v>
      </c>
      <c r="G2652" t="s">
        <v>22128</v>
      </c>
      <c r="H2652" t="s">
        <v>170</v>
      </c>
      <c r="I2652" t="s">
        <v>21980</v>
      </c>
      <c r="J2652" t="s">
        <v>22065</v>
      </c>
      <c r="K2652" t="s">
        <v>270</v>
      </c>
      <c r="L2652" t="s">
        <v>47</v>
      </c>
      <c r="M2652" t="s">
        <v>47</v>
      </c>
      <c r="N2652" t="s">
        <v>37705</v>
      </c>
      <c r="O2652">
        <v>150</v>
      </c>
    </row>
    <row r="2653" spans="1:15" x14ac:dyDescent="0.25">
      <c r="A2653" t="s">
        <v>21530</v>
      </c>
      <c r="B2653" t="s">
        <v>22184</v>
      </c>
      <c r="C2653" t="s">
        <v>11221</v>
      </c>
      <c r="D2653" t="s">
        <v>204</v>
      </c>
      <c r="E2653" t="s">
        <v>22187</v>
      </c>
      <c r="F2653" t="s">
        <v>22041</v>
      </c>
      <c r="G2653" t="s">
        <v>22128</v>
      </c>
      <c r="H2653" t="s">
        <v>22188</v>
      </c>
      <c r="I2653" t="s">
        <v>21980</v>
      </c>
      <c r="J2653" t="s">
        <v>22065</v>
      </c>
      <c r="K2653" t="s">
        <v>270</v>
      </c>
      <c r="L2653" t="s">
        <v>47</v>
      </c>
      <c r="M2653" t="s">
        <v>47</v>
      </c>
      <c r="N2653" t="s">
        <v>37705</v>
      </c>
      <c r="O2653">
        <v>170</v>
      </c>
    </row>
    <row r="2654" spans="1:15" x14ac:dyDescent="0.25">
      <c r="A2654" t="s">
        <v>21530</v>
      </c>
      <c r="B2654" t="s">
        <v>8632</v>
      </c>
      <c r="C2654" t="s">
        <v>7566</v>
      </c>
      <c r="D2654" t="s">
        <v>204</v>
      </c>
      <c r="E2654" t="s">
        <v>1224</v>
      </c>
      <c r="F2654" t="s">
        <v>8896</v>
      </c>
      <c r="G2654" t="s">
        <v>22128</v>
      </c>
      <c r="H2654" t="s">
        <v>105</v>
      </c>
      <c r="I2654" t="s">
        <v>21980</v>
      </c>
      <c r="J2654" t="s">
        <v>22065</v>
      </c>
      <c r="K2654" t="s">
        <v>270</v>
      </c>
      <c r="L2654" t="s">
        <v>47</v>
      </c>
      <c r="M2654" t="s">
        <v>47</v>
      </c>
      <c r="N2654" t="s">
        <v>37705</v>
      </c>
      <c r="O2654">
        <v>150</v>
      </c>
    </row>
    <row r="2655" spans="1:15" x14ac:dyDescent="0.25">
      <c r="A2655" t="s">
        <v>21530</v>
      </c>
      <c r="B2655" t="s">
        <v>22193</v>
      </c>
      <c r="C2655" t="s">
        <v>7566</v>
      </c>
      <c r="D2655" t="s">
        <v>809</v>
      </c>
      <c r="E2655" t="s">
        <v>9496</v>
      </c>
      <c r="F2655" t="s">
        <v>1299</v>
      </c>
      <c r="G2655" t="s">
        <v>37701</v>
      </c>
      <c r="H2655" t="s">
        <v>3788</v>
      </c>
      <c r="I2655" t="s">
        <v>20342</v>
      </c>
      <c r="J2655" t="s">
        <v>6184</v>
      </c>
      <c r="K2655" t="s">
        <v>114</v>
      </c>
      <c r="L2655" t="s">
        <v>47</v>
      </c>
      <c r="M2655" t="s">
        <v>47</v>
      </c>
      <c r="N2655" t="s">
        <v>37705</v>
      </c>
      <c r="O2655">
        <v>70</v>
      </c>
    </row>
    <row r="2656" spans="1:15" x14ac:dyDescent="0.25">
      <c r="A2656" t="s">
        <v>21530</v>
      </c>
      <c r="B2656">
        <v>5250</v>
      </c>
      <c r="C2656" t="s">
        <v>16408</v>
      </c>
      <c r="D2656" t="s">
        <v>9407</v>
      </c>
      <c r="E2656" t="s">
        <v>11272</v>
      </c>
      <c r="F2656" t="s">
        <v>22198</v>
      </c>
      <c r="G2656" t="s">
        <v>22199</v>
      </c>
      <c r="H2656" t="s">
        <v>22201</v>
      </c>
      <c r="I2656" t="s">
        <v>37704</v>
      </c>
      <c r="J2656" t="s">
        <v>108</v>
      </c>
      <c r="K2656" t="s">
        <v>114</v>
      </c>
      <c r="L2656" t="s">
        <v>47</v>
      </c>
      <c r="M2656" t="s">
        <v>47</v>
      </c>
      <c r="N2656" t="s">
        <v>37705</v>
      </c>
      <c r="O2656">
        <v>60</v>
      </c>
    </row>
    <row r="2657" spans="1:15" x14ac:dyDescent="0.25">
      <c r="A2657" t="s">
        <v>21530</v>
      </c>
      <c r="B2657" t="s">
        <v>22207</v>
      </c>
      <c r="C2657" t="s">
        <v>16408</v>
      </c>
      <c r="D2657" t="s">
        <v>809</v>
      </c>
      <c r="E2657" t="s">
        <v>16414</v>
      </c>
      <c r="F2657" t="s">
        <v>1299</v>
      </c>
      <c r="G2657" t="s">
        <v>37701</v>
      </c>
      <c r="H2657" t="s">
        <v>966</v>
      </c>
      <c r="I2657" t="s">
        <v>22210</v>
      </c>
      <c r="J2657" t="s">
        <v>4943</v>
      </c>
      <c r="K2657" t="s">
        <v>114</v>
      </c>
      <c r="L2657" t="s">
        <v>47</v>
      </c>
      <c r="M2657" t="s">
        <v>47</v>
      </c>
      <c r="N2657" t="s">
        <v>37705</v>
      </c>
      <c r="O2657">
        <v>80</v>
      </c>
    </row>
    <row r="2658" spans="1:15" x14ac:dyDescent="0.25">
      <c r="A2658" t="s">
        <v>21530</v>
      </c>
      <c r="B2658" t="s">
        <v>22214</v>
      </c>
      <c r="C2658" t="s">
        <v>2343</v>
      </c>
      <c r="D2658" t="s">
        <v>505</v>
      </c>
      <c r="E2658" t="s">
        <v>22216</v>
      </c>
      <c r="F2658" t="s">
        <v>22041</v>
      </c>
      <c r="G2658" t="s">
        <v>22042</v>
      </c>
      <c r="H2658" t="s">
        <v>105</v>
      </c>
      <c r="I2658" t="s">
        <v>967</v>
      </c>
      <c r="J2658" t="s">
        <v>22217</v>
      </c>
      <c r="K2658" t="s">
        <v>22218</v>
      </c>
      <c r="L2658" t="s">
        <v>258</v>
      </c>
      <c r="M2658" t="s">
        <v>47</v>
      </c>
      <c r="N2658" t="s">
        <v>37705</v>
      </c>
      <c r="O2658">
        <v>70</v>
      </c>
    </row>
    <row r="2659" spans="1:15" x14ac:dyDescent="0.25">
      <c r="A2659" t="s">
        <v>21530</v>
      </c>
      <c r="B2659" t="s">
        <v>22222</v>
      </c>
      <c r="C2659" t="s">
        <v>22223</v>
      </c>
      <c r="D2659" t="s">
        <v>1297</v>
      </c>
      <c r="E2659" t="s">
        <v>22225</v>
      </c>
      <c r="F2659" t="s">
        <v>22226</v>
      </c>
      <c r="G2659" t="s">
        <v>22227</v>
      </c>
      <c r="H2659" t="s">
        <v>2149</v>
      </c>
      <c r="I2659" t="s">
        <v>37704</v>
      </c>
      <c r="J2659" t="s">
        <v>6184</v>
      </c>
      <c r="K2659" t="s">
        <v>114</v>
      </c>
      <c r="L2659" t="s">
        <v>47</v>
      </c>
      <c r="M2659" t="s">
        <v>47</v>
      </c>
      <c r="N2659" t="s">
        <v>37705</v>
      </c>
      <c r="O2659">
        <v>120</v>
      </c>
    </row>
    <row r="2660" spans="1:15" x14ac:dyDescent="0.25">
      <c r="A2660" t="s">
        <v>21530</v>
      </c>
      <c r="B2660">
        <v>5233</v>
      </c>
      <c r="C2660" t="s">
        <v>7641</v>
      </c>
      <c r="D2660" t="s">
        <v>9407</v>
      </c>
      <c r="E2660" t="s">
        <v>11242</v>
      </c>
      <c r="F2660" t="s">
        <v>22041</v>
      </c>
      <c r="G2660" t="s">
        <v>22042</v>
      </c>
      <c r="H2660" t="s">
        <v>2139</v>
      </c>
      <c r="I2660" t="s">
        <v>967</v>
      </c>
      <c r="J2660" t="s">
        <v>108</v>
      </c>
      <c r="K2660" t="s">
        <v>114</v>
      </c>
      <c r="L2660" t="s">
        <v>47</v>
      </c>
      <c r="M2660" t="s">
        <v>47</v>
      </c>
      <c r="N2660" t="s">
        <v>37705</v>
      </c>
      <c r="O2660">
        <v>100</v>
      </c>
    </row>
    <row r="2661" spans="1:15" x14ac:dyDescent="0.25">
      <c r="A2661" t="s">
        <v>21530</v>
      </c>
      <c r="B2661" t="s">
        <v>22234</v>
      </c>
      <c r="C2661" t="s">
        <v>7583</v>
      </c>
      <c r="D2661" t="s">
        <v>5673</v>
      </c>
      <c r="E2661" t="s">
        <v>22236</v>
      </c>
      <c r="F2661" t="s">
        <v>2002</v>
      </c>
      <c r="G2661" t="s">
        <v>22227</v>
      </c>
      <c r="H2661" t="s">
        <v>22237</v>
      </c>
      <c r="I2661" t="s">
        <v>37704</v>
      </c>
      <c r="J2661" t="s">
        <v>223</v>
      </c>
      <c r="K2661" t="s">
        <v>959</v>
      </c>
      <c r="L2661" t="s">
        <v>47</v>
      </c>
      <c r="M2661" t="s">
        <v>47</v>
      </c>
      <c r="N2661" t="s">
        <v>37705</v>
      </c>
      <c r="O2661">
        <v>120</v>
      </c>
    </row>
    <row r="2662" spans="1:15" x14ac:dyDescent="0.25">
      <c r="A2662" t="s">
        <v>21530</v>
      </c>
      <c r="B2662" t="s">
        <v>22239</v>
      </c>
      <c r="C2662" t="s">
        <v>22241</v>
      </c>
      <c r="D2662" t="s">
        <v>934</v>
      </c>
      <c r="E2662" t="s">
        <v>1582</v>
      </c>
      <c r="F2662" t="s">
        <v>1583</v>
      </c>
      <c r="G2662" t="s">
        <v>37701</v>
      </c>
      <c r="H2662" t="s">
        <v>5348</v>
      </c>
      <c r="I2662" t="s">
        <v>1300</v>
      </c>
      <c r="J2662" t="s">
        <v>270</v>
      </c>
      <c r="K2662" t="s">
        <v>114</v>
      </c>
      <c r="L2662" t="s">
        <v>47</v>
      </c>
      <c r="M2662" t="s">
        <v>47</v>
      </c>
      <c r="N2662" t="s">
        <v>37705</v>
      </c>
      <c r="O2662">
        <v>50</v>
      </c>
    </row>
    <row r="2663" spans="1:15" x14ac:dyDescent="0.25">
      <c r="A2663" t="s">
        <v>21530</v>
      </c>
      <c r="B2663" t="s">
        <v>22252</v>
      </c>
      <c r="C2663" t="s">
        <v>22253</v>
      </c>
      <c r="D2663" t="s">
        <v>934</v>
      </c>
      <c r="E2663" t="s">
        <v>1582</v>
      </c>
      <c r="F2663" t="s">
        <v>1583</v>
      </c>
      <c r="G2663" t="s">
        <v>37701</v>
      </c>
      <c r="H2663" t="s">
        <v>2477</v>
      </c>
      <c r="I2663" t="s">
        <v>22255</v>
      </c>
      <c r="J2663" t="s">
        <v>22256</v>
      </c>
      <c r="K2663" t="s">
        <v>114</v>
      </c>
      <c r="L2663" t="s">
        <v>47</v>
      </c>
      <c r="M2663" t="s">
        <v>47</v>
      </c>
      <c r="N2663" t="s">
        <v>37705</v>
      </c>
      <c r="O2663">
        <v>50</v>
      </c>
    </row>
    <row r="2664" spans="1:15" x14ac:dyDescent="0.25">
      <c r="A2664" t="s">
        <v>21530</v>
      </c>
      <c r="B2664" t="s">
        <v>22263</v>
      </c>
      <c r="C2664" t="s">
        <v>22264</v>
      </c>
      <c r="D2664" t="s">
        <v>204</v>
      </c>
      <c r="E2664" t="s">
        <v>7151</v>
      </c>
      <c r="F2664" t="s">
        <v>8896</v>
      </c>
      <c r="G2664" t="s">
        <v>22266</v>
      </c>
      <c r="H2664" t="s">
        <v>170</v>
      </c>
      <c r="I2664" t="s">
        <v>22089</v>
      </c>
      <c r="J2664" t="s">
        <v>22267</v>
      </c>
      <c r="K2664" t="s">
        <v>959</v>
      </c>
      <c r="L2664" t="s">
        <v>47</v>
      </c>
      <c r="M2664" t="s">
        <v>47</v>
      </c>
      <c r="N2664" t="s">
        <v>37705</v>
      </c>
      <c r="O2664">
        <v>140</v>
      </c>
    </row>
    <row r="2665" spans="1:15" x14ac:dyDescent="0.25">
      <c r="A2665" t="s">
        <v>21530</v>
      </c>
      <c r="B2665" t="s">
        <v>22271</v>
      </c>
      <c r="C2665" t="s">
        <v>6301</v>
      </c>
      <c r="D2665" t="s">
        <v>1297</v>
      </c>
      <c r="E2665" t="s">
        <v>16763</v>
      </c>
      <c r="F2665" t="s">
        <v>2359</v>
      </c>
      <c r="G2665" t="s">
        <v>37701</v>
      </c>
      <c r="H2665" t="s">
        <v>12995</v>
      </c>
      <c r="I2665" t="s">
        <v>15971</v>
      </c>
      <c r="J2665" t="s">
        <v>6184</v>
      </c>
      <c r="K2665" t="s">
        <v>114</v>
      </c>
      <c r="L2665" t="s">
        <v>258</v>
      </c>
      <c r="M2665" t="s">
        <v>47</v>
      </c>
      <c r="N2665" t="s">
        <v>37705</v>
      </c>
      <c r="O2665">
        <v>40</v>
      </c>
    </row>
    <row r="2666" spans="1:15" x14ac:dyDescent="0.25">
      <c r="A2666" t="s">
        <v>21530</v>
      </c>
      <c r="B2666" t="s">
        <v>8624</v>
      </c>
      <c r="C2666" t="s">
        <v>6301</v>
      </c>
      <c r="D2666" t="s">
        <v>9407</v>
      </c>
      <c r="E2666" t="s">
        <v>8499</v>
      </c>
      <c r="F2666" t="s">
        <v>22041</v>
      </c>
      <c r="G2666" t="s">
        <v>22042</v>
      </c>
      <c r="H2666" t="s">
        <v>22276</v>
      </c>
      <c r="I2666" t="s">
        <v>37704</v>
      </c>
      <c r="J2666" t="s">
        <v>929</v>
      </c>
      <c r="K2666" t="s">
        <v>3531</v>
      </c>
      <c r="L2666" t="s">
        <v>47</v>
      </c>
      <c r="M2666" t="s">
        <v>47</v>
      </c>
      <c r="N2666" t="s">
        <v>37705</v>
      </c>
      <c r="O2666">
        <v>120</v>
      </c>
    </row>
    <row r="2667" spans="1:15" x14ac:dyDescent="0.25">
      <c r="A2667" t="s">
        <v>21530</v>
      </c>
      <c r="B2667" t="s">
        <v>22278</v>
      </c>
      <c r="C2667" t="s">
        <v>22279</v>
      </c>
      <c r="D2667" t="s">
        <v>1297</v>
      </c>
      <c r="E2667" t="s">
        <v>22281</v>
      </c>
      <c r="F2667" t="s">
        <v>22226</v>
      </c>
      <c r="G2667" t="s">
        <v>22103</v>
      </c>
      <c r="H2667" t="s">
        <v>22237</v>
      </c>
      <c r="I2667" t="s">
        <v>814</v>
      </c>
      <c r="J2667" t="s">
        <v>22282</v>
      </c>
      <c r="K2667" t="s">
        <v>114</v>
      </c>
      <c r="L2667" t="s">
        <v>47</v>
      </c>
      <c r="M2667" t="s">
        <v>47</v>
      </c>
      <c r="N2667" t="s">
        <v>37705</v>
      </c>
      <c r="O2667">
        <v>90</v>
      </c>
    </row>
    <row r="2668" spans="1:15" x14ac:dyDescent="0.25">
      <c r="A2668" t="s">
        <v>21530</v>
      </c>
      <c r="B2668" t="s">
        <v>8605</v>
      </c>
      <c r="C2668" t="s">
        <v>16515</v>
      </c>
      <c r="D2668" t="s">
        <v>1297</v>
      </c>
      <c r="E2668" t="s">
        <v>22287</v>
      </c>
      <c r="F2668" t="s">
        <v>2002</v>
      </c>
      <c r="G2668" t="s">
        <v>37701</v>
      </c>
      <c r="H2668" t="s">
        <v>5371</v>
      </c>
      <c r="I2668" t="s">
        <v>20342</v>
      </c>
      <c r="J2668" t="s">
        <v>108</v>
      </c>
      <c r="K2668" t="s">
        <v>114</v>
      </c>
      <c r="L2668" t="s">
        <v>47</v>
      </c>
      <c r="M2668" t="s">
        <v>47</v>
      </c>
      <c r="N2668" t="s">
        <v>37705</v>
      </c>
      <c r="O2668">
        <v>90</v>
      </c>
    </row>
    <row r="2669" spans="1:15" x14ac:dyDescent="0.25">
      <c r="A2669" t="s">
        <v>21530</v>
      </c>
      <c r="B2669" t="s">
        <v>8629</v>
      </c>
      <c r="C2669" t="s">
        <v>9416</v>
      </c>
      <c r="D2669" t="s">
        <v>5673</v>
      </c>
      <c r="E2669" t="s">
        <v>6385</v>
      </c>
      <c r="F2669" t="s">
        <v>2359</v>
      </c>
      <c r="G2669" t="s">
        <v>22103</v>
      </c>
      <c r="H2669" t="s">
        <v>2050</v>
      </c>
      <c r="I2669" t="s">
        <v>967</v>
      </c>
      <c r="J2669" t="s">
        <v>6171</v>
      </c>
      <c r="K2669" t="s">
        <v>959</v>
      </c>
      <c r="L2669" t="s">
        <v>258</v>
      </c>
      <c r="M2669" t="s">
        <v>47</v>
      </c>
      <c r="N2669" t="s">
        <v>37705</v>
      </c>
      <c r="O2669">
        <v>110</v>
      </c>
    </row>
    <row r="2670" spans="1:15" x14ac:dyDescent="0.25">
      <c r="A2670" t="s">
        <v>21530</v>
      </c>
      <c r="B2670" t="s">
        <v>22300</v>
      </c>
      <c r="C2670" t="s">
        <v>910</v>
      </c>
      <c r="D2670" t="s">
        <v>5673</v>
      </c>
      <c r="E2670" t="s">
        <v>8598</v>
      </c>
      <c r="F2670" t="s">
        <v>2359</v>
      </c>
      <c r="G2670" t="s">
        <v>37701</v>
      </c>
      <c r="H2670" t="s">
        <v>5371</v>
      </c>
      <c r="I2670" t="s">
        <v>37704</v>
      </c>
      <c r="J2670" t="s">
        <v>22302</v>
      </c>
      <c r="K2670" t="s">
        <v>114</v>
      </c>
      <c r="L2670" t="s">
        <v>47</v>
      </c>
      <c r="M2670" t="s">
        <v>47</v>
      </c>
      <c r="N2670" t="s">
        <v>37705</v>
      </c>
      <c r="O2670">
        <v>80</v>
      </c>
    </row>
    <row r="2671" spans="1:15" x14ac:dyDescent="0.25">
      <c r="A2671" t="s">
        <v>21530</v>
      </c>
      <c r="B2671" t="s">
        <v>22305</v>
      </c>
      <c r="C2671" t="s">
        <v>894</v>
      </c>
      <c r="D2671" t="s">
        <v>1297</v>
      </c>
      <c r="E2671" t="s">
        <v>2070</v>
      </c>
      <c r="F2671" t="s">
        <v>5295</v>
      </c>
      <c r="G2671" t="s">
        <v>37701</v>
      </c>
      <c r="H2671" t="s">
        <v>3788</v>
      </c>
      <c r="I2671" t="s">
        <v>37704</v>
      </c>
      <c r="J2671" t="s">
        <v>108</v>
      </c>
      <c r="K2671" t="s">
        <v>114</v>
      </c>
      <c r="L2671" t="s">
        <v>47</v>
      </c>
      <c r="M2671" t="s">
        <v>47</v>
      </c>
      <c r="N2671" t="s">
        <v>37705</v>
      </c>
      <c r="O2671">
        <v>70</v>
      </c>
    </row>
    <row r="2672" spans="1:15" x14ac:dyDescent="0.25">
      <c r="A2672" t="s">
        <v>21530</v>
      </c>
      <c r="B2672" t="s">
        <v>22311</v>
      </c>
      <c r="C2672" t="s">
        <v>22313</v>
      </c>
      <c r="D2672" t="s">
        <v>505</v>
      </c>
      <c r="E2672" t="s">
        <v>22216</v>
      </c>
      <c r="F2672" t="s">
        <v>22041</v>
      </c>
      <c r="G2672" t="s">
        <v>22042</v>
      </c>
      <c r="H2672" t="s">
        <v>170</v>
      </c>
      <c r="I2672" t="s">
        <v>967</v>
      </c>
      <c r="J2672" t="s">
        <v>22217</v>
      </c>
      <c r="K2672" t="s">
        <v>22218</v>
      </c>
      <c r="L2672" t="s">
        <v>258</v>
      </c>
      <c r="M2672" t="s">
        <v>47</v>
      </c>
      <c r="N2672" t="s">
        <v>37705</v>
      </c>
      <c r="O2672">
        <v>130</v>
      </c>
    </row>
    <row r="2673" spans="1:15" x14ac:dyDescent="0.25">
      <c r="A2673" t="s">
        <v>21530</v>
      </c>
      <c r="B2673" t="s">
        <v>22316</v>
      </c>
      <c r="C2673" t="s">
        <v>20090</v>
      </c>
      <c r="D2673" t="s">
        <v>1297</v>
      </c>
      <c r="E2673" t="s">
        <v>18883</v>
      </c>
      <c r="F2673" t="s">
        <v>2359</v>
      </c>
      <c r="G2673" t="s">
        <v>37701</v>
      </c>
      <c r="H2673" t="s">
        <v>1577</v>
      </c>
      <c r="I2673" t="s">
        <v>1578</v>
      </c>
      <c r="J2673" t="s">
        <v>108</v>
      </c>
      <c r="K2673" t="s">
        <v>114</v>
      </c>
      <c r="L2673" t="s">
        <v>47</v>
      </c>
      <c r="M2673" t="s">
        <v>47</v>
      </c>
      <c r="N2673" t="s">
        <v>37705</v>
      </c>
      <c r="O2673">
        <v>90</v>
      </c>
    </row>
    <row r="2674" spans="1:15" x14ac:dyDescent="0.25">
      <c r="A2674" t="s">
        <v>21530</v>
      </c>
      <c r="B2674" t="s">
        <v>22321</v>
      </c>
      <c r="C2674" t="s">
        <v>12751</v>
      </c>
      <c r="D2674" t="s">
        <v>505</v>
      </c>
      <c r="E2674" t="s">
        <v>22216</v>
      </c>
      <c r="F2674" t="s">
        <v>22041</v>
      </c>
      <c r="G2674" t="s">
        <v>22042</v>
      </c>
      <c r="H2674" t="s">
        <v>87</v>
      </c>
      <c r="I2674" t="s">
        <v>967</v>
      </c>
      <c r="J2674" t="s">
        <v>22322</v>
      </c>
      <c r="K2674" t="s">
        <v>22218</v>
      </c>
      <c r="L2674" t="s">
        <v>258</v>
      </c>
      <c r="M2674" t="s">
        <v>47</v>
      </c>
      <c r="N2674" t="s">
        <v>37705</v>
      </c>
      <c r="O2674">
        <v>130</v>
      </c>
    </row>
    <row r="2675" spans="1:15" x14ac:dyDescent="0.25">
      <c r="A2675" t="s">
        <v>21530</v>
      </c>
      <c r="B2675" t="s">
        <v>22325</v>
      </c>
      <c r="C2675" t="s">
        <v>22327</v>
      </c>
      <c r="D2675" t="s">
        <v>5673</v>
      </c>
      <c r="E2675" t="s">
        <v>22329</v>
      </c>
      <c r="F2675" t="s">
        <v>2359</v>
      </c>
      <c r="G2675" t="s">
        <v>22330</v>
      </c>
      <c r="H2675" t="s">
        <v>5486</v>
      </c>
      <c r="I2675" t="s">
        <v>967</v>
      </c>
      <c r="J2675" t="s">
        <v>22331</v>
      </c>
      <c r="K2675" t="s">
        <v>270</v>
      </c>
      <c r="L2675" t="s">
        <v>47</v>
      </c>
      <c r="M2675" t="s">
        <v>47</v>
      </c>
      <c r="N2675" t="s">
        <v>37705</v>
      </c>
      <c r="O2675">
        <v>90</v>
      </c>
    </row>
    <row r="2676" spans="1:15" x14ac:dyDescent="0.25">
      <c r="A2676" t="s">
        <v>21530</v>
      </c>
      <c r="B2676">
        <v>7230</v>
      </c>
      <c r="C2676" t="s">
        <v>22337</v>
      </c>
      <c r="D2676" t="s">
        <v>1297</v>
      </c>
      <c r="E2676" t="s">
        <v>22339</v>
      </c>
      <c r="F2676" t="s">
        <v>1299</v>
      </c>
      <c r="G2676" t="s">
        <v>37701</v>
      </c>
      <c r="H2676" t="s">
        <v>5486</v>
      </c>
      <c r="I2676" t="s">
        <v>37704</v>
      </c>
      <c r="J2676" t="s">
        <v>536</v>
      </c>
      <c r="K2676" t="s">
        <v>114</v>
      </c>
      <c r="L2676" t="s">
        <v>47</v>
      </c>
      <c r="M2676" t="s">
        <v>47</v>
      </c>
      <c r="N2676" t="s">
        <v>37705</v>
      </c>
      <c r="O2676">
        <v>80</v>
      </c>
    </row>
    <row r="2677" spans="1:15" x14ac:dyDescent="0.25">
      <c r="A2677" t="s">
        <v>21530</v>
      </c>
      <c r="B2677" t="s">
        <v>22343</v>
      </c>
      <c r="C2677" t="s">
        <v>22345</v>
      </c>
      <c r="D2677" t="s">
        <v>5673</v>
      </c>
      <c r="E2677" t="s">
        <v>22347</v>
      </c>
      <c r="F2677" t="s">
        <v>1299</v>
      </c>
      <c r="G2677" t="s">
        <v>37701</v>
      </c>
      <c r="H2677" t="s">
        <v>2139</v>
      </c>
      <c r="I2677" t="s">
        <v>37704</v>
      </c>
      <c r="J2677" t="s">
        <v>22348</v>
      </c>
      <c r="K2677" t="s">
        <v>114</v>
      </c>
      <c r="L2677" t="s">
        <v>47</v>
      </c>
      <c r="M2677" t="s">
        <v>47</v>
      </c>
      <c r="N2677" t="s">
        <v>37705</v>
      </c>
      <c r="O2677">
        <v>140</v>
      </c>
    </row>
    <row r="2678" spans="1:15" x14ac:dyDescent="0.25">
      <c r="A2678" t="s">
        <v>21530</v>
      </c>
      <c r="B2678">
        <v>2690</v>
      </c>
      <c r="C2678" t="s">
        <v>16583</v>
      </c>
      <c r="D2678" t="s">
        <v>1297</v>
      </c>
      <c r="E2678" t="s">
        <v>12332</v>
      </c>
      <c r="F2678" t="s">
        <v>1583</v>
      </c>
      <c r="G2678" t="s">
        <v>37701</v>
      </c>
      <c r="H2678" t="s">
        <v>37702</v>
      </c>
      <c r="I2678" t="s">
        <v>37704</v>
      </c>
      <c r="J2678" t="s">
        <v>270</v>
      </c>
      <c r="K2678" t="s">
        <v>114</v>
      </c>
      <c r="L2678" t="s">
        <v>47</v>
      </c>
      <c r="M2678" t="s">
        <v>47</v>
      </c>
      <c r="N2678" t="s">
        <v>37705</v>
      </c>
      <c r="O2678">
        <v>50</v>
      </c>
    </row>
    <row r="2679" spans="1:15" x14ac:dyDescent="0.25">
      <c r="A2679" t="s">
        <v>21530</v>
      </c>
      <c r="B2679" t="s">
        <v>22353</v>
      </c>
      <c r="C2679" t="s">
        <v>22337</v>
      </c>
      <c r="D2679" t="s">
        <v>934</v>
      </c>
      <c r="E2679" t="s">
        <v>22355</v>
      </c>
      <c r="F2679" t="s">
        <v>1583</v>
      </c>
      <c r="G2679" t="s">
        <v>37701</v>
      </c>
      <c r="H2679" t="s">
        <v>5377</v>
      </c>
      <c r="I2679" t="s">
        <v>37704</v>
      </c>
      <c r="J2679" t="s">
        <v>270</v>
      </c>
      <c r="K2679" t="s">
        <v>114</v>
      </c>
      <c r="L2679" t="s">
        <v>47</v>
      </c>
      <c r="M2679" t="s">
        <v>114</v>
      </c>
      <c r="N2679" t="s">
        <v>114</v>
      </c>
      <c r="O2679">
        <v>50</v>
      </c>
    </row>
    <row r="2680" spans="1:15" x14ac:dyDescent="0.25">
      <c r="A2680" t="s">
        <v>21530</v>
      </c>
      <c r="B2680" t="s">
        <v>22368</v>
      </c>
      <c r="C2680" t="s">
        <v>20083</v>
      </c>
      <c r="D2680" t="s">
        <v>9407</v>
      </c>
      <c r="E2680" t="s">
        <v>11242</v>
      </c>
      <c r="F2680" t="s">
        <v>22041</v>
      </c>
      <c r="G2680" t="s">
        <v>22042</v>
      </c>
      <c r="H2680" t="s">
        <v>2139</v>
      </c>
      <c r="I2680" t="s">
        <v>37704</v>
      </c>
      <c r="J2680" t="s">
        <v>108</v>
      </c>
      <c r="K2680" t="s">
        <v>114</v>
      </c>
      <c r="L2680" t="s">
        <v>47</v>
      </c>
      <c r="M2680" t="s">
        <v>47</v>
      </c>
      <c r="N2680" t="s">
        <v>37705</v>
      </c>
      <c r="O2680">
        <v>120</v>
      </c>
    </row>
    <row r="2681" spans="1:15" x14ac:dyDescent="0.25">
      <c r="A2681" t="s">
        <v>21530</v>
      </c>
      <c r="B2681">
        <v>6788</v>
      </c>
      <c r="C2681" t="s">
        <v>920</v>
      </c>
      <c r="D2681" t="s">
        <v>5673</v>
      </c>
      <c r="E2681" t="s">
        <v>8477</v>
      </c>
      <c r="F2681" t="s">
        <v>822</v>
      </c>
      <c r="G2681" t="s">
        <v>22330</v>
      </c>
      <c r="H2681" t="s">
        <v>332</v>
      </c>
      <c r="I2681" t="s">
        <v>11409</v>
      </c>
      <c r="J2681" t="s">
        <v>22375</v>
      </c>
      <c r="K2681" t="s">
        <v>959</v>
      </c>
      <c r="L2681" t="s">
        <v>258</v>
      </c>
      <c r="M2681" t="s">
        <v>47</v>
      </c>
      <c r="N2681" t="s">
        <v>37705</v>
      </c>
      <c r="O2681">
        <v>130</v>
      </c>
    </row>
    <row r="2682" spans="1:15" x14ac:dyDescent="0.25">
      <c r="A2682" t="s">
        <v>21530</v>
      </c>
      <c r="B2682" t="s">
        <v>22378</v>
      </c>
      <c r="C2682" t="s">
        <v>12745</v>
      </c>
      <c r="D2682" t="s">
        <v>9407</v>
      </c>
      <c r="E2682" t="s">
        <v>22380</v>
      </c>
      <c r="F2682" t="s">
        <v>22041</v>
      </c>
      <c r="G2682" t="s">
        <v>22042</v>
      </c>
      <c r="H2682" t="s">
        <v>105</v>
      </c>
      <c r="I2682" t="s">
        <v>967</v>
      </c>
      <c r="J2682" t="s">
        <v>22322</v>
      </c>
      <c r="K2682" t="s">
        <v>22381</v>
      </c>
      <c r="L2682" t="s">
        <v>258</v>
      </c>
      <c r="M2682" t="s">
        <v>47</v>
      </c>
      <c r="N2682" t="s">
        <v>37705</v>
      </c>
      <c r="O2682">
        <v>120</v>
      </c>
    </row>
    <row r="2683" spans="1:15" x14ac:dyDescent="0.25">
      <c r="A2683" t="s">
        <v>21530</v>
      </c>
      <c r="B2683" t="s">
        <v>14009</v>
      </c>
      <c r="C2683" t="s">
        <v>12751</v>
      </c>
      <c r="D2683" t="s">
        <v>1297</v>
      </c>
      <c r="E2683" t="s">
        <v>22385</v>
      </c>
      <c r="F2683" t="s">
        <v>2359</v>
      </c>
      <c r="G2683" t="s">
        <v>37701</v>
      </c>
      <c r="H2683" t="s">
        <v>22386</v>
      </c>
      <c r="I2683" t="s">
        <v>37704</v>
      </c>
      <c r="J2683" t="s">
        <v>22387</v>
      </c>
      <c r="K2683" t="s">
        <v>114</v>
      </c>
      <c r="L2683" t="s">
        <v>258</v>
      </c>
      <c r="M2683" t="s">
        <v>47</v>
      </c>
      <c r="N2683" t="s">
        <v>37705</v>
      </c>
      <c r="O2683">
        <v>90</v>
      </c>
    </row>
    <row r="2684" spans="1:15" x14ac:dyDescent="0.25">
      <c r="A2684" t="s">
        <v>21530</v>
      </c>
      <c r="B2684" t="s">
        <v>21301</v>
      </c>
      <c r="C2684" t="s">
        <v>22390</v>
      </c>
      <c r="D2684" t="s">
        <v>901</v>
      </c>
      <c r="E2684" t="s">
        <v>12454</v>
      </c>
      <c r="F2684" t="s">
        <v>22392</v>
      </c>
      <c r="G2684" t="s">
        <v>22393</v>
      </c>
      <c r="H2684" t="s">
        <v>87</v>
      </c>
      <c r="I2684" t="s">
        <v>814</v>
      </c>
      <c r="J2684" t="s">
        <v>22394</v>
      </c>
      <c r="K2684" t="s">
        <v>270</v>
      </c>
      <c r="L2684" t="s">
        <v>258</v>
      </c>
      <c r="M2684" t="s">
        <v>47</v>
      </c>
      <c r="N2684" t="s">
        <v>37705</v>
      </c>
      <c r="O2684">
        <v>160</v>
      </c>
    </row>
    <row r="2685" spans="1:15" x14ac:dyDescent="0.25">
      <c r="A2685" t="s">
        <v>21530</v>
      </c>
      <c r="B2685">
        <v>5230</v>
      </c>
      <c r="C2685" t="s">
        <v>22390</v>
      </c>
      <c r="D2685" t="s">
        <v>9407</v>
      </c>
      <c r="E2685" t="s">
        <v>11242</v>
      </c>
      <c r="F2685" t="s">
        <v>22041</v>
      </c>
      <c r="G2685" t="s">
        <v>22042</v>
      </c>
      <c r="H2685" t="s">
        <v>2139</v>
      </c>
      <c r="I2685" t="s">
        <v>967</v>
      </c>
      <c r="J2685" t="s">
        <v>108</v>
      </c>
      <c r="K2685" t="s">
        <v>114</v>
      </c>
      <c r="L2685" t="s">
        <v>47</v>
      </c>
      <c r="M2685" t="s">
        <v>47</v>
      </c>
      <c r="N2685" t="s">
        <v>37705</v>
      </c>
      <c r="O2685">
        <v>80</v>
      </c>
    </row>
    <row r="2686" spans="1:15" x14ac:dyDescent="0.25">
      <c r="A2686" t="s">
        <v>21530</v>
      </c>
      <c r="B2686" t="s">
        <v>22405</v>
      </c>
      <c r="C2686" t="s">
        <v>11305</v>
      </c>
      <c r="D2686" t="s">
        <v>9407</v>
      </c>
      <c r="E2686" t="s">
        <v>11242</v>
      </c>
      <c r="F2686" t="s">
        <v>22041</v>
      </c>
      <c r="G2686" t="s">
        <v>22042</v>
      </c>
      <c r="H2686" t="s">
        <v>22406</v>
      </c>
      <c r="I2686" t="s">
        <v>967</v>
      </c>
      <c r="J2686" t="s">
        <v>22407</v>
      </c>
      <c r="K2686" t="s">
        <v>5305</v>
      </c>
      <c r="L2686" t="s">
        <v>258</v>
      </c>
      <c r="M2686" t="s">
        <v>47</v>
      </c>
      <c r="N2686" t="s">
        <v>37705</v>
      </c>
      <c r="O2686">
        <v>180</v>
      </c>
    </row>
    <row r="2687" spans="1:15" x14ac:dyDescent="0.25">
      <c r="A2687" t="s">
        <v>21530</v>
      </c>
      <c r="B2687">
        <v>6350</v>
      </c>
      <c r="C2687" t="s">
        <v>924</v>
      </c>
      <c r="D2687" t="s">
        <v>5673</v>
      </c>
      <c r="E2687" t="s">
        <v>22411</v>
      </c>
      <c r="F2687" t="s">
        <v>5295</v>
      </c>
      <c r="G2687" t="s">
        <v>37701</v>
      </c>
      <c r="H2687" t="s">
        <v>5657</v>
      </c>
      <c r="I2687" t="s">
        <v>37704</v>
      </c>
      <c r="J2687" t="s">
        <v>108</v>
      </c>
      <c r="K2687" t="s">
        <v>114</v>
      </c>
      <c r="L2687" t="s">
        <v>47</v>
      </c>
      <c r="M2687" t="s">
        <v>47</v>
      </c>
      <c r="N2687" t="s">
        <v>37705</v>
      </c>
      <c r="O2687">
        <v>70</v>
      </c>
    </row>
    <row r="2688" spans="1:15" x14ac:dyDescent="0.25">
      <c r="A2688" t="s">
        <v>21530</v>
      </c>
      <c r="B2688" t="s">
        <v>22415</v>
      </c>
      <c r="C2688" t="s">
        <v>11295</v>
      </c>
      <c r="D2688" t="s">
        <v>5673</v>
      </c>
      <c r="E2688" t="s">
        <v>22417</v>
      </c>
      <c r="F2688" t="s">
        <v>2359</v>
      </c>
      <c r="G2688" t="s">
        <v>37701</v>
      </c>
      <c r="H2688" t="s">
        <v>2139</v>
      </c>
      <c r="I2688" t="s">
        <v>37704</v>
      </c>
      <c r="J2688" t="s">
        <v>108</v>
      </c>
      <c r="K2688" t="s">
        <v>114</v>
      </c>
      <c r="L2688" t="s">
        <v>47</v>
      </c>
      <c r="M2688" t="s">
        <v>47</v>
      </c>
      <c r="N2688" t="s">
        <v>37705</v>
      </c>
      <c r="O2688">
        <v>100</v>
      </c>
    </row>
    <row r="2689" spans="1:15" x14ac:dyDescent="0.25">
      <c r="A2689" t="s">
        <v>21530</v>
      </c>
      <c r="B2689" t="s">
        <v>22420</v>
      </c>
      <c r="C2689" t="s">
        <v>22421</v>
      </c>
      <c r="D2689" t="s">
        <v>5673</v>
      </c>
      <c r="E2689" t="s">
        <v>22423</v>
      </c>
      <c r="F2689" t="s">
        <v>2002</v>
      </c>
      <c r="G2689" t="s">
        <v>22424</v>
      </c>
      <c r="H2689" t="s">
        <v>12450</v>
      </c>
      <c r="I2689" t="s">
        <v>37704</v>
      </c>
      <c r="J2689" t="s">
        <v>22425</v>
      </c>
      <c r="K2689" t="s">
        <v>114</v>
      </c>
      <c r="L2689" t="s">
        <v>47</v>
      </c>
      <c r="M2689" t="s">
        <v>47</v>
      </c>
      <c r="N2689" t="s">
        <v>37705</v>
      </c>
      <c r="O2689">
        <v>110</v>
      </c>
    </row>
    <row r="2690" spans="1:15" x14ac:dyDescent="0.25">
      <c r="A2690" t="s">
        <v>21530</v>
      </c>
      <c r="B2690" t="s">
        <v>22427</v>
      </c>
      <c r="C2690" t="s">
        <v>6329</v>
      </c>
      <c r="D2690" t="s">
        <v>5673</v>
      </c>
      <c r="E2690" t="s">
        <v>22423</v>
      </c>
      <c r="F2690" t="s">
        <v>2002</v>
      </c>
      <c r="G2690" t="s">
        <v>22424</v>
      </c>
      <c r="H2690" t="s">
        <v>1585</v>
      </c>
      <c r="I2690" t="s">
        <v>37704</v>
      </c>
      <c r="J2690" t="s">
        <v>108</v>
      </c>
      <c r="K2690" t="s">
        <v>114</v>
      </c>
      <c r="L2690" t="s">
        <v>47</v>
      </c>
      <c r="M2690" t="s">
        <v>47</v>
      </c>
      <c r="N2690" t="s">
        <v>37705</v>
      </c>
      <c r="O2690">
        <v>90</v>
      </c>
    </row>
    <row r="2691" spans="1:15" x14ac:dyDescent="0.25">
      <c r="A2691" t="s">
        <v>21530</v>
      </c>
      <c r="B2691" t="s">
        <v>22429</v>
      </c>
      <c r="C2691" t="s">
        <v>22430</v>
      </c>
      <c r="D2691" t="s">
        <v>5673</v>
      </c>
      <c r="E2691" t="s">
        <v>22432</v>
      </c>
      <c r="F2691" t="s">
        <v>2359</v>
      </c>
      <c r="G2691" t="s">
        <v>37701</v>
      </c>
      <c r="H2691" t="s">
        <v>2458</v>
      </c>
      <c r="I2691" t="s">
        <v>37704</v>
      </c>
      <c r="J2691" t="s">
        <v>396</v>
      </c>
      <c r="K2691" t="s">
        <v>114</v>
      </c>
      <c r="L2691" t="s">
        <v>47</v>
      </c>
      <c r="M2691" t="s">
        <v>47</v>
      </c>
      <c r="N2691" t="s">
        <v>37705</v>
      </c>
      <c r="O2691">
        <v>110</v>
      </c>
    </row>
    <row r="2692" spans="1:15" x14ac:dyDescent="0.25">
      <c r="A2692" t="s">
        <v>21530</v>
      </c>
      <c r="B2692" t="s">
        <v>22434</v>
      </c>
      <c r="C2692" t="s">
        <v>16739</v>
      </c>
      <c r="D2692" t="s">
        <v>9407</v>
      </c>
      <c r="E2692" t="s">
        <v>22436</v>
      </c>
      <c r="F2692" t="s">
        <v>22437</v>
      </c>
      <c r="G2692" t="s">
        <v>22042</v>
      </c>
      <c r="H2692" t="s">
        <v>2139</v>
      </c>
      <c r="I2692" t="s">
        <v>22438</v>
      </c>
      <c r="J2692" t="s">
        <v>6292</v>
      </c>
      <c r="K2692" t="s">
        <v>114</v>
      </c>
      <c r="L2692" t="s">
        <v>258</v>
      </c>
      <c r="M2692" t="s">
        <v>47</v>
      </c>
      <c r="N2692" t="s">
        <v>37705</v>
      </c>
      <c r="O2692">
        <v>100</v>
      </c>
    </row>
    <row r="2693" spans="1:15" x14ac:dyDescent="0.25">
      <c r="A2693" t="s">
        <v>21530</v>
      </c>
      <c r="B2693" t="s">
        <v>3756</v>
      </c>
      <c r="C2693" t="s">
        <v>16724</v>
      </c>
      <c r="D2693" t="s">
        <v>5673</v>
      </c>
      <c r="E2693" t="s">
        <v>22443</v>
      </c>
      <c r="F2693" t="s">
        <v>22226</v>
      </c>
      <c r="G2693" t="s">
        <v>22227</v>
      </c>
      <c r="H2693" t="s">
        <v>22237</v>
      </c>
      <c r="I2693" t="s">
        <v>967</v>
      </c>
      <c r="J2693" t="s">
        <v>929</v>
      </c>
      <c r="K2693" t="s">
        <v>959</v>
      </c>
      <c r="L2693" t="s">
        <v>47</v>
      </c>
      <c r="M2693" t="s">
        <v>47</v>
      </c>
      <c r="N2693" t="s">
        <v>37705</v>
      </c>
      <c r="O2693">
        <v>90</v>
      </c>
    </row>
    <row r="2694" spans="1:15" x14ac:dyDescent="0.25">
      <c r="A2694" t="s">
        <v>21530</v>
      </c>
      <c r="B2694" t="s">
        <v>22448</v>
      </c>
      <c r="C2694" t="s">
        <v>22450</v>
      </c>
      <c r="D2694" t="s">
        <v>5673</v>
      </c>
      <c r="E2694" t="s">
        <v>22452</v>
      </c>
      <c r="F2694" t="s">
        <v>2359</v>
      </c>
      <c r="G2694" t="s">
        <v>37701</v>
      </c>
      <c r="H2694" t="s">
        <v>2139</v>
      </c>
      <c r="I2694" t="s">
        <v>37704</v>
      </c>
      <c r="J2694" t="s">
        <v>22453</v>
      </c>
      <c r="K2694" t="s">
        <v>959</v>
      </c>
      <c r="L2694" t="s">
        <v>47</v>
      </c>
      <c r="M2694" t="s">
        <v>47</v>
      </c>
      <c r="N2694" t="s">
        <v>37705</v>
      </c>
      <c r="O2694">
        <v>80</v>
      </c>
    </row>
    <row r="2695" spans="1:15" x14ac:dyDescent="0.25">
      <c r="A2695" t="s">
        <v>21530</v>
      </c>
      <c r="B2695" t="s">
        <v>22456</v>
      </c>
      <c r="C2695" t="s">
        <v>22457</v>
      </c>
      <c r="D2695" t="s">
        <v>5673</v>
      </c>
      <c r="E2695" t="s">
        <v>6385</v>
      </c>
      <c r="F2695" t="s">
        <v>2359</v>
      </c>
      <c r="G2695" t="s">
        <v>22424</v>
      </c>
      <c r="H2695" t="s">
        <v>12995</v>
      </c>
      <c r="I2695" t="s">
        <v>37704</v>
      </c>
      <c r="J2695" t="s">
        <v>22459</v>
      </c>
      <c r="K2695" t="s">
        <v>959</v>
      </c>
      <c r="L2695" t="s">
        <v>47</v>
      </c>
      <c r="M2695" t="s">
        <v>47</v>
      </c>
      <c r="N2695" t="s">
        <v>37705</v>
      </c>
      <c r="O2695">
        <v>130</v>
      </c>
    </row>
    <row r="2696" spans="1:15" x14ac:dyDescent="0.25">
      <c r="A2696" t="s">
        <v>21530</v>
      </c>
      <c r="B2696" t="s">
        <v>22461</v>
      </c>
      <c r="C2696" t="s">
        <v>22457</v>
      </c>
      <c r="D2696" t="s">
        <v>5673</v>
      </c>
      <c r="E2696" t="s">
        <v>22452</v>
      </c>
      <c r="F2696" t="s">
        <v>2359</v>
      </c>
      <c r="G2696" t="s">
        <v>37701</v>
      </c>
      <c r="H2696" t="s">
        <v>2458</v>
      </c>
      <c r="I2696" t="s">
        <v>37704</v>
      </c>
      <c r="J2696" t="s">
        <v>11100</v>
      </c>
      <c r="K2696" t="s">
        <v>270</v>
      </c>
      <c r="L2696" t="s">
        <v>47</v>
      </c>
      <c r="M2696" t="s">
        <v>47</v>
      </c>
      <c r="N2696" t="s">
        <v>37705</v>
      </c>
      <c r="O2696">
        <v>120</v>
      </c>
    </row>
    <row r="2697" spans="1:15" x14ac:dyDescent="0.25">
      <c r="A2697" t="s">
        <v>21530</v>
      </c>
      <c r="B2697">
        <v>7020</v>
      </c>
      <c r="C2697" t="s">
        <v>22464</v>
      </c>
      <c r="D2697" t="s">
        <v>1297</v>
      </c>
      <c r="E2697" t="s">
        <v>22466</v>
      </c>
      <c r="F2697" t="s">
        <v>2359</v>
      </c>
      <c r="G2697" t="s">
        <v>37701</v>
      </c>
      <c r="H2697" t="s">
        <v>5486</v>
      </c>
      <c r="I2697" t="s">
        <v>37704</v>
      </c>
      <c r="J2697" t="s">
        <v>108</v>
      </c>
      <c r="K2697" t="s">
        <v>114</v>
      </c>
      <c r="L2697" t="s">
        <v>47</v>
      </c>
      <c r="M2697" t="s">
        <v>47</v>
      </c>
      <c r="N2697" t="s">
        <v>37705</v>
      </c>
      <c r="O2697">
        <v>70</v>
      </c>
    </row>
    <row r="2698" spans="1:15" x14ac:dyDescent="0.25">
      <c r="A2698" t="s">
        <v>21530</v>
      </c>
      <c r="B2698" t="s">
        <v>22469</v>
      </c>
      <c r="C2698" t="s">
        <v>11334</v>
      </c>
      <c r="D2698" t="s">
        <v>934</v>
      </c>
      <c r="E2698" t="s">
        <v>22472</v>
      </c>
      <c r="F2698" t="s">
        <v>13386</v>
      </c>
      <c r="G2698" t="s">
        <v>37701</v>
      </c>
      <c r="H2698" t="s">
        <v>20650</v>
      </c>
      <c r="I2698" t="s">
        <v>37704</v>
      </c>
      <c r="J2698" t="s">
        <v>474</v>
      </c>
      <c r="K2698" t="s">
        <v>114</v>
      </c>
      <c r="L2698" t="s">
        <v>47</v>
      </c>
      <c r="M2698" t="s">
        <v>47</v>
      </c>
      <c r="N2698" t="s">
        <v>114</v>
      </c>
      <c r="O2698">
        <v>40</v>
      </c>
    </row>
    <row r="2699" spans="1:15" x14ac:dyDescent="0.25">
      <c r="A2699" t="s">
        <v>21530</v>
      </c>
      <c r="B2699" t="s">
        <v>22475</v>
      </c>
      <c r="C2699" t="s">
        <v>22476</v>
      </c>
      <c r="D2699" t="s">
        <v>1297</v>
      </c>
      <c r="E2699" t="s">
        <v>9522</v>
      </c>
      <c r="F2699" t="s">
        <v>5295</v>
      </c>
      <c r="G2699" t="s">
        <v>37701</v>
      </c>
      <c r="H2699" t="s">
        <v>3788</v>
      </c>
      <c r="I2699" t="s">
        <v>37704</v>
      </c>
      <c r="J2699" t="s">
        <v>108</v>
      </c>
      <c r="K2699" t="s">
        <v>114</v>
      </c>
      <c r="L2699" t="s">
        <v>47</v>
      </c>
      <c r="M2699" t="s">
        <v>47</v>
      </c>
      <c r="N2699" t="s">
        <v>37705</v>
      </c>
      <c r="O2699">
        <v>40</v>
      </c>
    </row>
    <row r="2700" spans="1:15" x14ac:dyDescent="0.25">
      <c r="A2700" t="s">
        <v>21530</v>
      </c>
      <c r="B2700" t="s">
        <v>5637</v>
      </c>
      <c r="C2700" t="s">
        <v>22457</v>
      </c>
      <c r="D2700" t="s">
        <v>5673</v>
      </c>
      <c r="E2700" t="s">
        <v>22482</v>
      </c>
      <c r="F2700" t="s">
        <v>1299</v>
      </c>
      <c r="G2700" t="s">
        <v>22424</v>
      </c>
      <c r="H2700" t="s">
        <v>2240</v>
      </c>
      <c r="I2700" t="s">
        <v>37704</v>
      </c>
      <c r="J2700" t="s">
        <v>22483</v>
      </c>
      <c r="K2700" t="s">
        <v>22484</v>
      </c>
      <c r="L2700" t="s">
        <v>47</v>
      </c>
      <c r="M2700" t="s">
        <v>47</v>
      </c>
      <c r="N2700" t="s">
        <v>37705</v>
      </c>
      <c r="O2700">
        <v>110</v>
      </c>
    </row>
    <row r="2701" spans="1:15" x14ac:dyDescent="0.25">
      <c r="A2701" t="s">
        <v>21530</v>
      </c>
      <c r="B2701" t="s">
        <v>22487</v>
      </c>
      <c r="C2701" t="s">
        <v>22488</v>
      </c>
      <c r="D2701" t="s">
        <v>5673</v>
      </c>
      <c r="E2701" t="s">
        <v>17219</v>
      </c>
      <c r="F2701" t="s">
        <v>5295</v>
      </c>
      <c r="G2701" t="s">
        <v>37701</v>
      </c>
      <c r="H2701" t="s">
        <v>16812</v>
      </c>
      <c r="I2701" t="s">
        <v>37704</v>
      </c>
      <c r="J2701" t="s">
        <v>5328</v>
      </c>
      <c r="K2701" t="s">
        <v>959</v>
      </c>
      <c r="L2701" t="s">
        <v>47</v>
      </c>
      <c r="M2701" t="s">
        <v>47</v>
      </c>
      <c r="N2701" t="s">
        <v>37705</v>
      </c>
      <c r="O2701">
        <v>150</v>
      </c>
    </row>
    <row r="2702" spans="1:15" x14ac:dyDescent="0.25">
      <c r="A2702" t="s">
        <v>21530</v>
      </c>
      <c r="B2702" t="s">
        <v>22492</v>
      </c>
      <c r="C2702" t="s">
        <v>11314</v>
      </c>
      <c r="D2702" t="s">
        <v>5673</v>
      </c>
      <c r="E2702" t="s">
        <v>13043</v>
      </c>
      <c r="F2702" t="s">
        <v>1299</v>
      </c>
      <c r="G2702" t="s">
        <v>22424</v>
      </c>
      <c r="H2702" t="s">
        <v>12747</v>
      </c>
      <c r="I2702" t="s">
        <v>967</v>
      </c>
      <c r="J2702" t="s">
        <v>22495</v>
      </c>
      <c r="K2702" t="s">
        <v>22484</v>
      </c>
      <c r="L2702" t="s">
        <v>47</v>
      </c>
      <c r="M2702" t="s">
        <v>47</v>
      </c>
      <c r="N2702" t="s">
        <v>37705</v>
      </c>
      <c r="O2702">
        <v>150</v>
      </c>
    </row>
    <row r="2703" spans="1:15" x14ac:dyDescent="0.25">
      <c r="A2703" t="s">
        <v>21530</v>
      </c>
      <c r="B2703" t="s">
        <v>22498</v>
      </c>
      <c r="C2703" t="s">
        <v>22499</v>
      </c>
      <c r="D2703" t="s">
        <v>5673</v>
      </c>
      <c r="E2703" t="s">
        <v>22347</v>
      </c>
      <c r="F2703" t="s">
        <v>1299</v>
      </c>
      <c r="G2703" t="s">
        <v>37701</v>
      </c>
      <c r="H2703" t="s">
        <v>2139</v>
      </c>
      <c r="I2703" t="s">
        <v>37704</v>
      </c>
      <c r="J2703" t="s">
        <v>22459</v>
      </c>
      <c r="K2703" t="s">
        <v>114</v>
      </c>
      <c r="L2703" t="s">
        <v>47</v>
      </c>
      <c r="M2703" t="s">
        <v>47</v>
      </c>
      <c r="N2703" t="s">
        <v>37705</v>
      </c>
      <c r="O2703">
        <v>120</v>
      </c>
    </row>
    <row r="2704" spans="1:15" x14ac:dyDescent="0.25">
      <c r="A2704" t="s">
        <v>21530</v>
      </c>
      <c r="B2704" t="s">
        <v>22505</v>
      </c>
      <c r="C2704" t="s">
        <v>955</v>
      </c>
      <c r="D2704" t="s">
        <v>22507</v>
      </c>
      <c r="E2704" t="s">
        <v>22508</v>
      </c>
      <c r="F2704" t="s">
        <v>5261</v>
      </c>
      <c r="G2704" t="s">
        <v>22330</v>
      </c>
      <c r="H2704" t="s">
        <v>105</v>
      </c>
      <c r="I2704" t="s">
        <v>967</v>
      </c>
      <c r="J2704" t="s">
        <v>22509</v>
      </c>
      <c r="K2704" t="s">
        <v>959</v>
      </c>
      <c r="L2704" t="s">
        <v>258</v>
      </c>
      <c r="M2704" t="s">
        <v>47</v>
      </c>
      <c r="N2704" t="s">
        <v>37705</v>
      </c>
      <c r="O2704">
        <v>180</v>
      </c>
    </row>
    <row r="2705" spans="1:15" x14ac:dyDescent="0.25">
      <c r="A2705" t="s">
        <v>21530</v>
      </c>
      <c r="B2705" t="s">
        <v>22512</v>
      </c>
      <c r="C2705" t="s">
        <v>974</v>
      </c>
      <c r="D2705" t="s">
        <v>5673</v>
      </c>
      <c r="E2705" t="s">
        <v>13067</v>
      </c>
      <c r="F2705" t="s">
        <v>1299</v>
      </c>
      <c r="G2705" t="s">
        <v>22424</v>
      </c>
      <c r="H2705" t="s">
        <v>16768</v>
      </c>
      <c r="I2705" t="s">
        <v>37704</v>
      </c>
      <c r="J2705" t="s">
        <v>22514</v>
      </c>
      <c r="K2705" t="s">
        <v>959</v>
      </c>
      <c r="L2705" t="s">
        <v>47</v>
      </c>
      <c r="M2705" t="s">
        <v>47</v>
      </c>
      <c r="N2705" t="s">
        <v>37705</v>
      </c>
      <c r="O2705">
        <v>130</v>
      </c>
    </row>
    <row r="2706" spans="1:15" x14ac:dyDescent="0.25">
      <c r="A2706" t="s">
        <v>21530</v>
      </c>
      <c r="B2706" t="s">
        <v>5482</v>
      </c>
      <c r="C2706" t="s">
        <v>9437</v>
      </c>
      <c r="D2706" t="s">
        <v>5673</v>
      </c>
      <c r="E2706" t="s">
        <v>22482</v>
      </c>
      <c r="F2706" t="s">
        <v>1299</v>
      </c>
      <c r="G2706" t="s">
        <v>22424</v>
      </c>
      <c r="H2706" t="s">
        <v>2240</v>
      </c>
      <c r="I2706" t="s">
        <v>37704</v>
      </c>
      <c r="J2706" t="s">
        <v>22483</v>
      </c>
      <c r="K2706" t="s">
        <v>22484</v>
      </c>
      <c r="L2706" t="s">
        <v>47</v>
      </c>
      <c r="M2706" t="s">
        <v>47</v>
      </c>
      <c r="N2706" t="s">
        <v>37705</v>
      </c>
      <c r="O2706">
        <v>150</v>
      </c>
    </row>
    <row r="2707" spans="1:15" x14ac:dyDescent="0.25">
      <c r="A2707" t="s">
        <v>21530</v>
      </c>
      <c r="B2707" t="s">
        <v>22519</v>
      </c>
      <c r="C2707" t="s">
        <v>12755</v>
      </c>
      <c r="D2707" t="s">
        <v>5673</v>
      </c>
      <c r="E2707" t="s">
        <v>5320</v>
      </c>
      <c r="F2707" t="s">
        <v>2359</v>
      </c>
      <c r="G2707" t="s">
        <v>22424</v>
      </c>
      <c r="H2707" t="s">
        <v>2050</v>
      </c>
      <c r="I2707" t="s">
        <v>37704</v>
      </c>
      <c r="J2707" t="s">
        <v>22331</v>
      </c>
      <c r="K2707" t="s">
        <v>22484</v>
      </c>
      <c r="L2707" t="s">
        <v>258</v>
      </c>
      <c r="M2707" t="s">
        <v>47</v>
      </c>
      <c r="N2707" t="s">
        <v>37705</v>
      </c>
      <c r="O2707">
        <v>90</v>
      </c>
    </row>
    <row r="2708" spans="1:15" x14ac:dyDescent="0.25">
      <c r="A2708" t="s">
        <v>21530</v>
      </c>
      <c r="B2708" t="s">
        <v>22523</v>
      </c>
      <c r="C2708" t="s">
        <v>9437</v>
      </c>
      <c r="D2708" t="s">
        <v>5673</v>
      </c>
      <c r="E2708" t="s">
        <v>19015</v>
      </c>
      <c r="F2708" t="s">
        <v>5261</v>
      </c>
      <c r="G2708" t="s">
        <v>22526</v>
      </c>
      <c r="H2708" t="s">
        <v>2050</v>
      </c>
      <c r="I2708" t="s">
        <v>37704</v>
      </c>
      <c r="J2708" t="s">
        <v>22331</v>
      </c>
      <c r="K2708" t="s">
        <v>22527</v>
      </c>
      <c r="L2708" t="s">
        <v>47</v>
      </c>
      <c r="M2708" t="s">
        <v>47</v>
      </c>
      <c r="N2708" t="s">
        <v>37705</v>
      </c>
      <c r="O2708">
        <v>140</v>
      </c>
    </row>
    <row r="2709" spans="1:15" x14ac:dyDescent="0.25">
      <c r="A2709" t="s">
        <v>21530</v>
      </c>
      <c r="B2709" t="s">
        <v>22530</v>
      </c>
      <c r="C2709" t="s">
        <v>955</v>
      </c>
      <c r="D2709" t="s">
        <v>5673</v>
      </c>
      <c r="E2709" t="s">
        <v>6385</v>
      </c>
      <c r="F2709" t="s">
        <v>2359</v>
      </c>
      <c r="G2709" t="s">
        <v>22424</v>
      </c>
      <c r="H2709" t="s">
        <v>2240</v>
      </c>
      <c r="I2709" t="s">
        <v>967</v>
      </c>
      <c r="J2709" t="s">
        <v>22348</v>
      </c>
      <c r="K2709" t="s">
        <v>959</v>
      </c>
      <c r="L2709" t="s">
        <v>47</v>
      </c>
      <c r="M2709" t="s">
        <v>47</v>
      </c>
      <c r="N2709" t="s">
        <v>37705</v>
      </c>
      <c r="O2709">
        <v>120</v>
      </c>
    </row>
    <row r="2710" spans="1:15" x14ac:dyDescent="0.25">
      <c r="A2710" t="s">
        <v>21530</v>
      </c>
      <c r="B2710" t="s">
        <v>22534</v>
      </c>
      <c r="C2710" t="s">
        <v>22535</v>
      </c>
      <c r="D2710" t="s">
        <v>5673</v>
      </c>
      <c r="E2710" t="s">
        <v>5320</v>
      </c>
      <c r="F2710" t="s">
        <v>2359</v>
      </c>
      <c r="G2710" t="s">
        <v>37701</v>
      </c>
      <c r="H2710" t="s">
        <v>16356</v>
      </c>
      <c r="I2710" t="s">
        <v>37704</v>
      </c>
      <c r="J2710" t="s">
        <v>929</v>
      </c>
      <c r="K2710" t="s">
        <v>114</v>
      </c>
      <c r="L2710" t="s">
        <v>47</v>
      </c>
      <c r="M2710" t="s">
        <v>47</v>
      </c>
      <c r="N2710" t="s">
        <v>37705</v>
      </c>
      <c r="O2710">
        <v>110</v>
      </c>
    </row>
    <row r="2711" spans="1:15" x14ac:dyDescent="0.25">
      <c r="A2711" t="s">
        <v>21530</v>
      </c>
      <c r="B2711" t="s">
        <v>22540</v>
      </c>
      <c r="C2711" t="s">
        <v>22541</v>
      </c>
      <c r="D2711" t="s">
        <v>5673</v>
      </c>
      <c r="E2711" t="s">
        <v>8598</v>
      </c>
      <c r="F2711" t="s">
        <v>2359</v>
      </c>
      <c r="G2711" t="s">
        <v>37701</v>
      </c>
      <c r="H2711" t="s">
        <v>22542</v>
      </c>
      <c r="I2711" t="s">
        <v>37704</v>
      </c>
      <c r="J2711" t="s">
        <v>22543</v>
      </c>
      <c r="K2711" t="s">
        <v>114</v>
      </c>
      <c r="L2711" t="s">
        <v>47</v>
      </c>
      <c r="M2711" t="s">
        <v>47</v>
      </c>
      <c r="N2711" t="s">
        <v>37705</v>
      </c>
      <c r="O2711">
        <v>120</v>
      </c>
    </row>
    <row r="2712" spans="1:15" x14ac:dyDescent="0.25">
      <c r="A2712" t="s">
        <v>21530</v>
      </c>
      <c r="B2712" t="s">
        <v>22546</v>
      </c>
      <c r="C2712" t="s">
        <v>22547</v>
      </c>
      <c r="D2712" t="s">
        <v>1297</v>
      </c>
      <c r="E2712" t="s">
        <v>2070</v>
      </c>
      <c r="F2712" t="s">
        <v>5295</v>
      </c>
      <c r="G2712" t="s">
        <v>37701</v>
      </c>
      <c r="H2712" t="s">
        <v>5377</v>
      </c>
      <c r="I2712" t="s">
        <v>37704</v>
      </c>
      <c r="J2712" t="s">
        <v>108</v>
      </c>
      <c r="K2712" t="s">
        <v>114</v>
      </c>
      <c r="L2712" t="s">
        <v>47</v>
      </c>
      <c r="M2712" t="s">
        <v>47</v>
      </c>
      <c r="N2712" t="s">
        <v>37705</v>
      </c>
      <c r="O2712">
        <v>50</v>
      </c>
    </row>
    <row r="2713" spans="1:15" x14ac:dyDescent="0.25">
      <c r="A2713" t="s">
        <v>21530</v>
      </c>
      <c r="B2713" t="s">
        <v>22551</v>
      </c>
      <c r="C2713" t="s">
        <v>22552</v>
      </c>
      <c r="D2713" t="s">
        <v>9407</v>
      </c>
      <c r="E2713" t="s">
        <v>8912</v>
      </c>
      <c r="F2713" t="s">
        <v>1299</v>
      </c>
      <c r="G2713" t="s">
        <v>37701</v>
      </c>
      <c r="H2713" t="s">
        <v>22402</v>
      </c>
      <c r="I2713" t="s">
        <v>37704</v>
      </c>
      <c r="J2713" t="s">
        <v>1492</v>
      </c>
      <c r="K2713" t="s">
        <v>114</v>
      </c>
      <c r="L2713" t="s">
        <v>47</v>
      </c>
      <c r="M2713" t="s">
        <v>47</v>
      </c>
      <c r="N2713" t="s">
        <v>37705</v>
      </c>
      <c r="O2713">
        <v>150</v>
      </c>
    </row>
    <row r="2714" spans="1:15" x14ac:dyDescent="0.25">
      <c r="A2714" t="s">
        <v>21530</v>
      </c>
      <c r="B2714" t="s">
        <v>22555</v>
      </c>
      <c r="C2714" t="s">
        <v>22556</v>
      </c>
      <c r="D2714" t="s">
        <v>22558</v>
      </c>
      <c r="E2714" t="s">
        <v>5515</v>
      </c>
      <c r="F2714" t="s">
        <v>5295</v>
      </c>
      <c r="G2714" t="s">
        <v>37701</v>
      </c>
      <c r="H2714" t="s">
        <v>332</v>
      </c>
      <c r="I2714" t="s">
        <v>37704</v>
      </c>
      <c r="J2714" t="s">
        <v>890</v>
      </c>
      <c r="K2714" t="s">
        <v>114</v>
      </c>
      <c r="L2714" t="s">
        <v>47</v>
      </c>
      <c r="M2714" t="s">
        <v>47</v>
      </c>
      <c r="N2714" t="s">
        <v>37705</v>
      </c>
      <c r="O2714">
        <v>1070</v>
      </c>
    </row>
    <row r="2715" spans="1:15" x14ac:dyDescent="0.25">
      <c r="A2715" t="s">
        <v>21530</v>
      </c>
      <c r="B2715" t="s">
        <v>22561</v>
      </c>
      <c r="C2715" t="s">
        <v>22562</v>
      </c>
      <c r="D2715" t="s">
        <v>9407</v>
      </c>
      <c r="E2715" t="s">
        <v>22024</v>
      </c>
      <c r="F2715" t="s">
        <v>8896</v>
      </c>
      <c r="G2715" t="s">
        <v>22042</v>
      </c>
      <c r="H2715" t="s">
        <v>87</v>
      </c>
      <c r="I2715" t="s">
        <v>967</v>
      </c>
      <c r="J2715" t="s">
        <v>22564</v>
      </c>
      <c r="K2715" t="s">
        <v>22381</v>
      </c>
      <c r="L2715" t="s">
        <v>258</v>
      </c>
      <c r="M2715" t="s">
        <v>47</v>
      </c>
      <c r="N2715" t="s">
        <v>37705</v>
      </c>
      <c r="O2715">
        <v>140</v>
      </c>
    </row>
    <row r="2716" spans="1:15" x14ac:dyDescent="0.25">
      <c r="A2716" t="s">
        <v>21530</v>
      </c>
      <c r="B2716" t="s">
        <v>22566</v>
      </c>
      <c r="C2716" t="s">
        <v>22567</v>
      </c>
      <c r="D2716" t="s">
        <v>5673</v>
      </c>
      <c r="E2716" t="s">
        <v>22569</v>
      </c>
      <c r="F2716" t="s">
        <v>22570</v>
      </c>
      <c r="G2716" t="s">
        <v>37701</v>
      </c>
      <c r="H2716" t="s">
        <v>2149</v>
      </c>
      <c r="I2716" t="s">
        <v>37704</v>
      </c>
      <c r="J2716" t="s">
        <v>22571</v>
      </c>
      <c r="K2716" t="s">
        <v>959</v>
      </c>
      <c r="L2716" t="s">
        <v>258</v>
      </c>
      <c r="M2716" t="s">
        <v>47</v>
      </c>
      <c r="N2716" t="s">
        <v>37705</v>
      </c>
      <c r="O2716">
        <v>150</v>
      </c>
    </row>
    <row r="2717" spans="1:15" x14ac:dyDescent="0.25">
      <c r="A2717" t="s">
        <v>21530</v>
      </c>
      <c r="B2717" t="s">
        <v>22574</v>
      </c>
      <c r="C2717" t="s">
        <v>2552</v>
      </c>
      <c r="D2717" t="s">
        <v>5673</v>
      </c>
      <c r="E2717" t="s">
        <v>6450</v>
      </c>
      <c r="F2717" t="s">
        <v>22226</v>
      </c>
      <c r="G2717" t="s">
        <v>22576</v>
      </c>
      <c r="H2717" t="s">
        <v>12450</v>
      </c>
      <c r="I2717" t="s">
        <v>37704</v>
      </c>
      <c r="J2717" t="s">
        <v>396</v>
      </c>
      <c r="K2717" t="s">
        <v>114</v>
      </c>
      <c r="L2717" t="s">
        <v>47</v>
      </c>
      <c r="M2717" t="s">
        <v>47</v>
      </c>
      <c r="N2717" t="s">
        <v>37705</v>
      </c>
      <c r="O2717">
        <v>120</v>
      </c>
    </row>
    <row r="2718" spans="1:15" x14ac:dyDescent="0.25">
      <c r="A2718" t="s">
        <v>21530</v>
      </c>
      <c r="B2718" t="s">
        <v>22580</v>
      </c>
      <c r="C2718" t="s">
        <v>22581</v>
      </c>
      <c r="D2718" t="s">
        <v>934</v>
      </c>
      <c r="E2718" t="s">
        <v>3881</v>
      </c>
      <c r="F2718" t="s">
        <v>5295</v>
      </c>
      <c r="G2718" t="s">
        <v>37701</v>
      </c>
      <c r="H2718" t="s">
        <v>1292</v>
      </c>
      <c r="I2718" t="s">
        <v>37704</v>
      </c>
      <c r="J2718" t="s">
        <v>474</v>
      </c>
      <c r="K2718" t="s">
        <v>114</v>
      </c>
      <c r="L2718" t="s">
        <v>47</v>
      </c>
      <c r="M2718" t="s">
        <v>47</v>
      </c>
      <c r="N2718" t="s">
        <v>114</v>
      </c>
      <c r="O2718">
        <v>70</v>
      </c>
    </row>
    <row r="2719" spans="1:15" x14ac:dyDescent="0.25">
      <c r="A2719" t="s">
        <v>21530</v>
      </c>
      <c r="B2719" t="s">
        <v>22585</v>
      </c>
      <c r="C2719" t="s">
        <v>20198</v>
      </c>
      <c r="D2719" t="s">
        <v>22586</v>
      </c>
      <c r="E2719" t="s">
        <v>2070</v>
      </c>
      <c r="F2719" t="s">
        <v>5295</v>
      </c>
      <c r="G2719" t="s">
        <v>37701</v>
      </c>
      <c r="H2719" t="s">
        <v>3788</v>
      </c>
      <c r="I2719" t="s">
        <v>37704</v>
      </c>
      <c r="J2719" t="s">
        <v>108</v>
      </c>
      <c r="K2719" t="s">
        <v>114</v>
      </c>
      <c r="L2719" t="s">
        <v>47</v>
      </c>
      <c r="M2719" t="s">
        <v>47</v>
      </c>
      <c r="N2719" t="s">
        <v>37705</v>
      </c>
      <c r="O2719">
        <v>60</v>
      </c>
    </row>
    <row r="2720" spans="1:15" x14ac:dyDescent="0.25">
      <c r="A2720" t="s">
        <v>21530</v>
      </c>
      <c r="B2720" t="s">
        <v>22589</v>
      </c>
      <c r="C2720" t="s">
        <v>22562</v>
      </c>
      <c r="D2720" t="s">
        <v>934</v>
      </c>
      <c r="E2720" t="s">
        <v>2439</v>
      </c>
      <c r="F2720" t="s">
        <v>1583</v>
      </c>
      <c r="G2720" t="s">
        <v>37701</v>
      </c>
      <c r="H2720" t="s">
        <v>2477</v>
      </c>
      <c r="I2720" t="s">
        <v>37704</v>
      </c>
      <c r="J2720" t="s">
        <v>270</v>
      </c>
      <c r="K2720" t="s">
        <v>114</v>
      </c>
      <c r="L2720" t="s">
        <v>47</v>
      </c>
      <c r="M2720" t="s">
        <v>47</v>
      </c>
      <c r="N2720" t="s">
        <v>114</v>
      </c>
      <c r="O2720">
        <v>50</v>
      </c>
    </row>
    <row r="2721" spans="1:15" x14ac:dyDescent="0.25">
      <c r="A2721" t="s">
        <v>21530</v>
      </c>
      <c r="B2721" t="s">
        <v>22606</v>
      </c>
      <c r="C2721" t="s">
        <v>16870</v>
      </c>
      <c r="D2721" t="s">
        <v>9407</v>
      </c>
      <c r="E2721" t="s">
        <v>11242</v>
      </c>
      <c r="F2721" t="s">
        <v>22041</v>
      </c>
      <c r="G2721" t="s">
        <v>22042</v>
      </c>
      <c r="H2721" t="s">
        <v>22406</v>
      </c>
      <c r="I2721" t="s">
        <v>967</v>
      </c>
      <c r="J2721" t="s">
        <v>22607</v>
      </c>
      <c r="K2721" t="s">
        <v>22484</v>
      </c>
      <c r="L2721" t="s">
        <v>258</v>
      </c>
      <c r="M2721" t="s">
        <v>47</v>
      </c>
      <c r="N2721" t="s">
        <v>37705</v>
      </c>
      <c r="O2721">
        <v>130</v>
      </c>
    </row>
    <row r="2722" spans="1:15" x14ac:dyDescent="0.25">
      <c r="A2722" t="s">
        <v>21530</v>
      </c>
      <c r="B2722" t="s">
        <v>22609</v>
      </c>
      <c r="C2722" t="s">
        <v>22610</v>
      </c>
      <c r="D2722" t="s">
        <v>22507</v>
      </c>
      <c r="E2722" t="s">
        <v>22612</v>
      </c>
      <c r="F2722" t="s">
        <v>5261</v>
      </c>
      <c r="G2722" t="s">
        <v>22526</v>
      </c>
      <c r="H2722" t="s">
        <v>22614</v>
      </c>
      <c r="I2722" t="s">
        <v>37704</v>
      </c>
      <c r="J2722" t="s">
        <v>22571</v>
      </c>
      <c r="K2722" t="s">
        <v>5567</v>
      </c>
      <c r="L2722" t="s">
        <v>258</v>
      </c>
      <c r="M2722" t="s">
        <v>47</v>
      </c>
      <c r="N2722" t="s">
        <v>37705</v>
      </c>
      <c r="O2722">
        <v>250</v>
      </c>
    </row>
    <row r="2723" spans="1:15" x14ac:dyDescent="0.25">
      <c r="A2723" t="s">
        <v>21530</v>
      </c>
      <c r="B2723" t="s">
        <v>22618</v>
      </c>
      <c r="C2723" t="s">
        <v>22610</v>
      </c>
      <c r="D2723" t="s">
        <v>5673</v>
      </c>
      <c r="E2723" t="s">
        <v>11436</v>
      </c>
      <c r="F2723" t="s">
        <v>1299</v>
      </c>
      <c r="G2723" t="s">
        <v>22227</v>
      </c>
      <c r="H2723" t="s">
        <v>2050</v>
      </c>
      <c r="I2723" t="s">
        <v>37704</v>
      </c>
      <c r="J2723" t="s">
        <v>22571</v>
      </c>
      <c r="K2723" t="s">
        <v>959</v>
      </c>
      <c r="L2723" t="s">
        <v>258</v>
      </c>
      <c r="M2723" t="s">
        <v>47</v>
      </c>
      <c r="N2723" t="s">
        <v>37705</v>
      </c>
      <c r="O2723">
        <v>180</v>
      </c>
    </row>
    <row r="2724" spans="1:15" x14ac:dyDescent="0.25">
      <c r="A2724" t="s">
        <v>21530</v>
      </c>
      <c r="B2724" t="s">
        <v>22622</v>
      </c>
      <c r="C2724" t="s">
        <v>20244</v>
      </c>
      <c r="D2724" t="s">
        <v>22558</v>
      </c>
      <c r="E2724" t="s">
        <v>5515</v>
      </c>
      <c r="F2724" t="s">
        <v>5295</v>
      </c>
      <c r="G2724" t="s">
        <v>37701</v>
      </c>
      <c r="H2724" t="s">
        <v>332</v>
      </c>
      <c r="I2724" t="s">
        <v>37704</v>
      </c>
      <c r="J2724" t="s">
        <v>890</v>
      </c>
      <c r="K2724" t="s">
        <v>114</v>
      </c>
      <c r="L2724" t="s">
        <v>47</v>
      </c>
      <c r="M2724" t="s">
        <v>47</v>
      </c>
      <c r="N2724" t="s">
        <v>37705</v>
      </c>
      <c r="O2724">
        <v>840</v>
      </c>
    </row>
    <row r="2725" spans="1:15" x14ac:dyDescent="0.25">
      <c r="A2725" t="s">
        <v>21530</v>
      </c>
      <c r="B2725" t="s">
        <v>22624</v>
      </c>
      <c r="C2725" t="s">
        <v>11380</v>
      </c>
      <c r="D2725" t="s">
        <v>1297</v>
      </c>
      <c r="E2725" t="s">
        <v>3759</v>
      </c>
      <c r="F2725" t="s">
        <v>5295</v>
      </c>
      <c r="G2725" t="s">
        <v>37701</v>
      </c>
      <c r="H2725" t="s">
        <v>3788</v>
      </c>
      <c r="I2725" t="s">
        <v>37704</v>
      </c>
      <c r="J2725" t="s">
        <v>474</v>
      </c>
      <c r="K2725" t="s">
        <v>114</v>
      </c>
      <c r="L2725" t="s">
        <v>47</v>
      </c>
      <c r="M2725" t="s">
        <v>47</v>
      </c>
      <c r="N2725" t="s">
        <v>37705</v>
      </c>
      <c r="O2725">
        <v>100</v>
      </c>
    </row>
    <row r="2726" spans="1:15" x14ac:dyDescent="0.25">
      <c r="A2726" t="s">
        <v>21530</v>
      </c>
      <c r="B2726" t="s">
        <v>22628</v>
      </c>
      <c r="C2726" t="s">
        <v>11385</v>
      </c>
      <c r="D2726" t="s">
        <v>5673</v>
      </c>
      <c r="E2726" t="s">
        <v>18595</v>
      </c>
      <c r="F2726" t="s">
        <v>5295</v>
      </c>
      <c r="G2726" t="s">
        <v>37701</v>
      </c>
      <c r="H2726" t="s">
        <v>3749</v>
      </c>
      <c r="I2726" t="s">
        <v>37704</v>
      </c>
      <c r="J2726" t="s">
        <v>22631</v>
      </c>
      <c r="K2726" t="s">
        <v>114</v>
      </c>
      <c r="L2726" t="s">
        <v>47</v>
      </c>
      <c r="M2726" t="s">
        <v>47</v>
      </c>
      <c r="N2726" t="s">
        <v>37705</v>
      </c>
      <c r="O2726">
        <v>100</v>
      </c>
    </row>
    <row r="2727" spans="1:15" x14ac:dyDescent="0.25">
      <c r="A2727" t="s">
        <v>21530</v>
      </c>
      <c r="B2727" t="s">
        <v>22634</v>
      </c>
      <c r="C2727" t="s">
        <v>22635</v>
      </c>
      <c r="D2727" t="s">
        <v>5673</v>
      </c>
      <c r="E2727" t="s">
        <v>22637</v>
      </c>
      <c r="F2727" t="s">
        <v>2359</v>
      </c>
      <c r="G2727" t="s">
        <v>37701</v>
      </c>
      <c r="H2727" t="s">
        <v>2458</v>
      </c>
      <c r="I2727" t="s">
        <v>37704</v>
      </c>
      <c r="J2727" t="s">
        <v>396</v>
      </c>
      <c r="K2727" t="s">
        <v>114</v>
      </c>
      <c r="L2727" t="s">
        <v>47</v>
      </c>
      <c r="M2727" t="s">
        <v>47</v>
      </c>
      <c r="N2727" t="s">
        <v>37705</v>
      </c>
      <c r="O2727">
        <v>130</v>
      </c>
    </row>
    <row r="2728" spans="1:15" x14ac:dyDescent="0.25">
      <c r="A2728" t="s">
        <v>21530</v>
      </c>
      <c r="B2728" t="s">
        <v>22642</v>
      </c>
      <c r="C2728" t="s">
        <v>22643</v>
      </c>
      <c r="D2728" t="s">
        <v>5673</v>
      </c>
      <c r="E2728" t="s">
        <v>8666</v>
      </c>
      <c r="F2728" t="s">
        <v>5295</v>
      </c>
      <c r="G2728" t="s">
        <v>37701</v>
      </c>
      <c r="H2728" t="s">
        <v>5377</v>
      </c>
      <c r="I2728" t="s">
        <v>37704</v>
      </c>
      <c r="J2728" t="s">
        <v>108</v>
      </c>
      <c r="K2728" t="s">
        <v>114</v>
      </c>
      <c r="L2728" t="s">
        <v>47</v>
      </c>
      <c r="M2728" t="s">
        <v>47</v>
      </c>
      <c r="N2728" t="s">
        <v>37705</v>
      </c>
      <c r="O2728">
        <v>110</v>
      </c>
    </row>
    <row r="2729" spans="1:15" x14ac:dyDescent="0.25">
      <c r="A2729" t="s">
        <v>21530</v>
      </c>
      <c r="B2729" t="s">
        <v>22647</v>
      </c>
      <c r="C2729" t="s">
        <v>20270</v>
      </c>
      <c r="D2729" t="s">
        <v>1297</v>
      </c>
      <c r="E2729" t="s">
        <v>9513</v>
      </c>
      <c r="F2729" t="s">
        <v>5295</v>
      </c>
      <c r="G2729" t="s">
        <v>37701</v>
      </c>
      <c r="H2729" t="s">
        <v>3788</v>
      </c>
      <c r="I2729" t="s">
        <v>37704</v>
      </c>
      <c r="J2729" t="s">
        <v>108</v>
      </c>
      <c r="K2729" t="s">
        <v>114</v>
      </c>
      <c r="L2729" t="s">
        <v>47</v>
      </c>
      <c r="M2729" t="s">
        <v>47</v>
      </c>
      <c r="N2729" t="s">
        <v>37705</v>
      </c>
      <c r="O2729">
        <v>90</v>
      </c>
    </row>
    <row r="2730" spans="1:15" x14ac:dyDescent="0.25">
      <c r="A2730" t="s">
        <v>21530</v>
      </c>
      <c r="B2730" t="s">
        <v>5680</v>
      </c>
      <c r="C2730" t="s">
        <v>4320</v>
      </c>
      <c r="D2730" t="s">
        <v>5673</v>
      </c>
      <c r="E2730" t="s">
        <v>22652</v>
      </c>
      <c r="F2730" t="s">
        <v>22226</v>
      </c>
      <c r="G2730" t="s">
        <v>22576</v>
      </c>
      <c r="H2730" t="s">
        <v>18497</v>
      </c>
      <c r="I2730" t="s">
        <v>967</v>
      </c>
      <c r="J2730" t="s">
        <v>968</v>
      </c>
      <c r="K2730" t="s">
        <v>5305</v>
      </c>
      <c r="L2730" t="s">
        <v>47</v>
      </c>
      <c r="M2730" t="s">
        <v>47</v>
      </c>
      <c r="N2730" t="s">
        <v>37705</v>
      </c>
      <c r="O2730">
        <v>110</v>
      </c>
    </row>
    <row r="2731" spans="1:15" x14ac:dyDescent="0.25">
      <c r="A2731" t="s">
        <v>21530</v>
      </c>
      <c r="B2731" t="s">
        <v>22656</v>
      </c>
      <c r="C2731" t="s">
        <v>4320</v>
      </c>
      <c r="D2731" t="s">
        <v>5673</v>
      </c>
      <c r="E2731" t="s">
        <v>2264</v>
      </c>
      <c r="F2731" t="s">
        <v>1299</v>
      </c>
      <c r="G2731" t="s">
        <v>22576</v>
      </c>
      <c r="H2731" t="s">
        <v>18497</v>
      </c>
      <c r="I2731" t="s">
        <v>967</v>
      </c>
      <c r="J2731" t="s">
        <v>968</v>
      </c>
      <c r="K2731" t="s">
        <v>5305</v>
      </c>
      <c r="L2731" t="s">
        <v>47</v>
      </c>
      <c r="M2731" t="s">
        <v>47</v>
      </c>
      <c r="N2731" t="s">
        <v>37705</v>
      </c>
      <c r="O2731">
        <v>180</v>
      </c>
    </row>
    <row r="2732" spans="1:15" x14ac:dyDescent="0.25">
      <c r="A2732" t="s">
        <v>21530</v>
      </c>
      <c r="B2732" t="s">
        <v>22659</v>
      </c>
      <c r="C2732" t="s">
        <v>9171</v>
      </c>
      <c r="D2732" t="s">
        <v>22558</v>
      </c>
      <c r="E2732" t="s">
        <v>22662</v>
      </c>
      <c r="F2732" t="s">
        <v>22663</v>
      </c>
      <c r="G2732" t="s">
        <v>37701</v>
      </c>
      <c r="H2732" t="s">
        <v>22664</v>
      </c>
      <c r="I2732" t="s">
        <v>37704</v>
      </c>
      <c r="J2732" t="s">
        <v>396</v>
      </c>
      <c r="K2732" t="s">
        <v>959</v>
      </c>
      <c r="L2732" t="s">
        <v>47</v>
      </c>
      <c r="M2732" t="s">
        <v>47</v>
      </c>
      <c r="N2732" t="s">
        <v>37705</v>
      </c>
      <c r="O2732">
        <v>160</v>
      </c>
    </row>
    <row r="2733" spans="1:15" x14ac:dyDescent="0.25">
      <c r="A2733" t="s">
        <v>21530</v>
      </c>
      <c r="B2733" t="s">
        <v>22670</v>
      </c>
      <c r="C2733" t="s">
        <v>9171</v>
      </c>
      <c r="D2733" t="s">
        <v>5673</v>
      </c>
      <c r="E2733" t="s">
        <v>22672</v>
      </c>
      <c r="F2733" t="s">
        <v>2359</v>
      </c>
      <c r="G2733" t="s">
        <v>37701</v>
      </c>
      <c r="H2733" t="s">
        <v>22664</v>
      </c>
      <c r="I2733" t="s">
        <v>37704</v>
      </c>
      <c r="J2733" t="s">
        <v>968</v>
      </c>
      <c r="K2733" t="s">
        <v>5305</v>
      </c>
      <c r="L2733" t="s">
        <v>47</v>
      </c>
      <c r="M2733" t="s">
        <v>47</v>
      </c>
      <c r="N2733" t="s">
        <v>37705</v>
      </c>
      <c r="O2733">
        <v>150</v>
      </c>
    </row>
    <row r="2734" spans="1:15" x14ac:dyDescent="0.25">
      <c r="A2734" t="s">
        <v>21530</v>
      </c>
      <c r="B2734" t="s">
        <v>22674</v>
      </c>
      <c r="C2734" t="s">
        <v>9171</v>
      </c>
      <c r="D2734" t="s">
        <v>5673</v>
      </c>
      <c r="E2734" t="s">
        <v>3819</v>
      </c>
      <c r="F2734" t="s">
        <v>5295</v>
      </c>
      <c r="G2734" t="s">
        <v>37701</v>
      </c>
      <c r="H2734" t="s">
        <v>3788</v>
      </c>
      <c r="I2734" t="s">
        <v>37704</v>
      </c>
      <c r="J2734" t="s">
        <v>968</v>
      </c>
      <c r="K2734" t="s">
        <v>114</v>
      </c>
      <c r="L2734" t="s">
        <v>47</v>
      </c>
      <c r="M2734" t="s">
        <v>47</v>
      </c>
      <c r="N2734" t="s">
        <v>37705</v>
      </c>
      <c r="O2734">
        <v>120</v>
      </c>
    </row>
    <row r="2735" spans="1:15" x14ac:dyDescent="0.25">
      <c r="A2735" t="s">
        <v>21530</v>
      </c>
      <c r="B2735" t="s">
        <v>22678</v>
      </c>
      <c r="C2735" t="s">
        <v>22679</v>
      </c>
      <c r="D2735" t="s">
        <v>5673</v>
      </c>
      <c r="E2735" t="s">
        <v>5515</v>
      </c>
      <c r="F2735" t="s">
        <v>5295</v>
      </c>
      <c r="G2735" t="s">
        <v>22526</v>
      </c>
      <c r="H2735" t="s">
        <v>16287</v>
      </c>
      <c r="I2735" t="s">
        <v>37704</v>
      </c>
      <c r="J2735" t="s">
        <v>396</v>
      </c>
      <c r="K2735" t="s">
        <v>5305</v>
      </c>
      <c r="L2735" t="s">
        <v>47</v>
      </c>
      <c r="M2735" t="s">
        <v>47</v>
      </c>
      <c r="N2735" t="s">
        <v>37705</v>
      </c>
      <c r="O2735">
        <v>130</v>
      </c>
    </row>
    <row r="2736" spans="1:15" x14ac:dyDescent="0.25">
      <c r="A2736" t="s">
        <v>21530</v>
      </c>
      <c r="B2736" t="s">
        <v>22684</v>
      </c>
      <c r="C2736" t="s">
        <v>22679</v>
      </c>
      <c r="D2736" t="s">
        <v>1297</v>
      </c>
      <c r="E2736" t="s">
        <v>3867</v>
      </c>
      <c r="F2736" t="s">
        <v>5295</v>
      </c>
      <c r="G2736" t="s">
        <v>37701</v>
      </c>
      <c r="H2736" t="s">
        <v>3788</v>
      </c>
      <c r="I2736" t="s">
        <v>37704</v>
      </c>
      <c r="J2736" t="s">
        <v>108</v>
      </c>
      <c r="K2736" t="s">
        <v>114</v>
      </c>
      <c r="L2736" t="s">
        <v>258</v>
      </c>
      <c r="M2736" t="s">
        <v>47</v>
      </c>
      <c r="N2736" t="s">
        <v>37705</v>
      </c>
      <c r="O2736">
        <v>110</v>
      </c>
    </row>
    <row r="2737" spans="1:15" x14ac:dyDescent="0.25">
      <c r="A2737" t="s">
        <v>21530</v>
      </c>
      <c r="B2737" t="s">
        <v>22689</v>
      </c>
      <c r="C2737" t="s">
        <v>22690</v>
      </c>
      <c r="D2737" t="s">
        <v>5673</v>
      </c>
      <c r="E2737" t="s">
        <v>13365</v>
      </c>
      <c r="F2737" t="s">
        <v>5295</v>
      </c>
      <c r="G2737" t="s">
        <v>37701</v>
      </c>
      <c r="H2737" t="s">
        <v>16812</v>
      </c>
      <c r="I2737" t="s">
        <v>37704</v>
      </c>
      <c r="J2737" t="s">
        <v>396</v>
      </c>
      <c r="K2737" t="s">
        <v>5567</v>
      </c>
      <c r="L2737" t="s">
        <v>47</v>
      </c>
      <c r="M2737" t="s">
        <v>47</v>
      </c>
      <c r="N2737" t="s">
        <v>37705</v>
      </c>
      <c r="O2737">
        <v>190</v>
      </c>
    </row>
    <row r="2738" spans="1:15" x14ac:dyDescent="0.25">
      <c r="A2738" t="s">
        <v>21530</v>
      </c>
      <c r="B2738">
        <v>5000</v>
      </c>
      <c r="C2738" t="s">
        <v>16963</v>
      </c>
      <c r="D2738" t="s">
        <v>934</v>
      </c>
      <c r="E2738" t="s">
        <v>12724</v>
      </c>
      <c r="F2738" t="s">
        <v>5295</v>
      </c>
      <c r="G2738" t="s">
        <v>37701</v>
      </c>
      <c r="H2738" t="s">
        <v>2661</v>
      </c>
      <c r="I2738" t="s">
        <v>37704</v>
      </c>
      <c r="J2738" t="s">
        <v>474</v>
      </c>
      <c r="K2738" t="s">
        <v>114</v>
      </c>
      <c r="L2738" t="s">
        <v>47</v>
      </c>
      <c r="M2738" t="s">
        <v>47</v>
      </c>
      <c r="N2738" t="s">
        <v>114</v>
      </c>
      <c r="O2738">
        <v>70</v>
      </c>
    </row>
    <row r="2739" spans="1:15" x14ac:dyDescent="0.25">
      <c r="A2739" t="s">
        <v>21530</v>
      </c>
      <c r="B2739" t="s">
        <v>22702</v>
      </c>
      <c r="C2739" t="s">
        <v>17047</v>
      </c>
      <c r="D2739" t="s">
        <v>934</v>
      </c>
      <c r="E2739" t="s">
        <v>2605</v>
      </c>
      <c r="F2739" t="s">
        <v>1583</v>
      </c>
      <c r="G2739" t="s">
        <v>37701</v>
      </c>
      <c r="H2739" t="s">
        <v>2661</v>
      </c>
      <c r="I2739" t="s">
        <v>22704</v>
      </c>
      <c r="J2739" t="s">
        <v>270</v>
      </c>
      <c r="K2739" t="s">
        <v>114</v>
      </c>
      <c r="L2739" t="s">
        <v>47</v>
      </c>
      <c r="M2739" t="s">
        <v>47</v>
      </c>
      <c r="N2739" t="s">
        <v>114</v>
      </c>
      <c r="O2739">
        <v>70</v>
      </c>
    </row>
    <row r="2740" spans="1:15" x14ac:dyDescent="0.25">
      <c r="A2740" t="s">
        <v>21530</v>
      </c>
      <c r="B2740" t="s">
        <v>22707</v>
      </c>
      <c r="C2740" t="s">
        <v>22679</v>
      </c>
      <c r="D2740" t="s">
        <v>934</v>
      </c>
      <c r="E2740" t="s">
        <v>22709</v>
      </c>
      <c r="F2740" t="s">
        <v>22710</v>
      </c>
      <c r="G2740" t="s">
        <v>37701</v>
      </c>
      <c r="H2740" t="s">
        <v>20528</v>
      </c>
      <c r="I2740" t="s">
        <v>37704</v>
      </c>
      <c r="J2740" t="s">
        <v>270</v>
      </c>
      <c r="K2740" t="s">
        <v>114</v>
      </c>
      <c r="L2740" t="s">
        <v>47</v>
      </c>
      <c r="M2740" t="s">
        <v>114</v>
      </c>
      <c r="N2740" t="s">
        <v>114</v>
      </c>
      <c r="O2740">
        <v>40</v>
      </c>
    </row>
    <row r="2741" spans="1:15" x14ac:dyDescent="0.25">
      <c r="A2741" t="s">
        <v>21530</v>
      </c>
      <c r="B2741" t="s">
        <v>22714</v>
      </c>
      <c r="C2741" t="s">
        <v>5258</v>
      </c>
      <c r="D2741" t="s">
        <v>5673</v>
      </c>
      <c r="E2741" t="s">
        <v>22716</v>
      </c>
      <c r="F2741" t="s">
        <v>5295</v>
      </c>
      <c r="G2741" t="s">
        <v>37701</v>
      </c>
      <c r="H2741" t="s">
        <v>3788</v>
      </c>
      <c r="I2741" t="s">
        <v>37704</v>
      </c>
      <c r="J2741" t="s">
        <v>108</v>
      </c>
      <c r="K2741" t="s">
        <v>114</v>
      </c>
      <c r="L2741" t="s">
        <v>47</v>
      </c>
      <c r="M2741" t="s">
        <v>47</v>
      </c>
      <c r="N2741" t="s">
        <v>37705</v>
      </c>
      <c r="O2741">
        <v>120</v>
      </c>
    </row>
    <row r="2742" spans="1:15" x14ac:dyDescent="0.25">
      <c r="A2742" t="s">
        <v>21530</v>
      </c>
      <c r="B2742" t="s">
        <v>22719</v>
      </c>
      <c r="C2742" t="s">
        <v>5266</v>
      </c>
      <c r="D2742" t="s">
        <v>5673</v>
      </c>
      <c r="E2742" t="s">
        <v>22723</v>
      </c>
      <c r="F2742" t="s">
        <v>822</v>
      </c>
      <c r="G2742" t="s">
        <v>22526</v>
      </c>
      <c r="H2742" t="s">
        <v>170</v>
      </c>
      <c r="I2742" t="s">
        <v>967</v>
      </c>
      <c r="J2742" t="s">
        <v>22571</v>
      </c>
      <c r="K2742" t="s">
        <v>959</v>
      </c>
      <c r="L2742" t="s">
        <v>47</v>
      </c>
      <c r="M2742" t="s">
        <v>47</v>
      </c>
      <c r="N2742" t="s">
        <v>37705</v>
      </c>
      <c r="O2742">
        <v>220</v>
      </c>
    </row>
    <row r="2743" spans="1:15" x14ac:dyDescent="0.25">
      <c r="A2743" t="s">
        <v>21530</v>
      </c>
      <c r="B2743" t="s">
        <v>22727</v>
      </c>
      <c r="C2743" t="s">
        <v>16955</v>
      </c>
      <c r="D2743" t="s">
        <v>5673</v>
      </c>
      <c r="E2743" t="s">
        <v>22730</v>
      </c>
      <c r="F2743" t="s">
        <v>1299</v>
      </c>
      <c r="G2743" t="s">
        <v>22424</v>
      </c>
      <c r="H2743" t="s">
        <v>22731</v>
      </c>
      <c r="I2743" t="s">
        <v>9478</v>
      </c>
      <c r="J2743" t="s">
        <v>22732</v>
      </c>
      <c r="K2743" t="s">
        <v>5567</v>
      </c>
      <c r="L2743" t="s">
        <v>258</v>
      </c>
      <c r="M2743" t="s">
        <v>47</v>
      </c>
      <c r="N2743" t="s">
        <v>37705</v>
      </c>
      <c r="O2743">
        <v>170</v>
      </c>
    </row>
    <row r="2744" spans="1:15" x14ac:dyDescent="0.25">
      <c r="A2744" t="s">
        <v>21530</v>
      </c>
      <c r="B2744" t="s">
        <v>22735</v>
      </c>
      <c r="C2744" t="s">
        <v>2620</v>
      </c>
      <c r="D2744" t="s">
        <v>5673</v>
      </c>
      <c r="E2744" t="s">
        <v>18883</v>
      </c>
      <c r="F2744" t="s">
        <v>2359</v>
      </c>
      <c r="G2744" t="s">
        <v>22526</v>
      </c>
      <c r="H2744" t="s">
        <v>12450</v>
      </c>
      <c r="I2744" t="s">
        <v>967</v>
      </c>
      <c r="J2744" t="s">
        <v>22738</v>
      </c>
      <c r="K2744" t="s">
        <v>5305</v>
      </c>
      <c r="L2744" t="s">
        <v>47</v>
      </c>
      <c r="M2744" t="s">
        <v>47</v>
      </c>
      <c r="N2744" t="s">
        <v>37705</v>
      </c>
      <c r="O2744">
        <v>160</v>
      </c>
    </row>
    <row r="2745" spans="1:15" x14ac:dyDescent="0.25">
      <c r="A2745" t="s">
        <v>21530</v>
      </c>
      <c r="B2745" t="s">
        <v>22742</v>
      </c>
      <c r="C2745" t="s">
        <v>2620</v>
      </c>
      <c r="D2745" t="s">
        <v>5673</v>
      </c>
      <c r="E2745" t="s">
        <v>11382</v>
      </c>
      <c r="F2745" t="s">
        <v>1299</v>
      </c>
      <c r="G2745" t="s">
        <v>22526</v>
      </c>
      <c r="H2745" t="s">
        <v>12450</v>
      </c>
      <c r="I2745" t="s">
        <v>967</v>
      </c>
      <c r="J2745" t="s">
        <v>968</v>
      </c>
      <c r="K2745" t="s">
        <v>5305</v>
      </c>
      <c r="L2745" t="s">
        <v>47</v>
      </c>
      <c r="M2745" t="s">
        <v>47</v>
      </c>
      <c r="N2745" t="s">
        <v>37705</v>
      </c>
      <c r="O2745">
        <v>150</v>
      </c>
    </row>
    <row r="2746" spans="1:15" x14ac:dyDescent="0.25">
      <c r="A2746" t="s">
        <v>21530</v>
      </c>
      <c r="B2746" t="s">
        <v>22745</v>
      </c>
      <c r="C2746" t="s">
        <v>16951</v>
      </c>
      <c r="D2746" t="s">
        <v>5673</v>
      </c>
      <c r="E2746" t="s">
        <v>8666</v>
      </c>
      <c r="F2746" t="s">
        <v>5295</v>
      </c>
      <c r="G2746" t="s">
        <v>16996</v>
      </c>
      <c r="H2746" t="s">
        <v>3820</v>
      </c>
      <c r="I2746" t="s">
        <v>20342</v>
      </c>
      <c r="J2746" t="s">
        <v>396</v>
      </c>
      <c r="K2746" t="s">
        <v>5567</v>
      </c>
      <c r="L2746" t="s">
        <v>47</v>
      </c>
      <c r="M2746" t="s">
        <v>47</v>
      </c>
      <c r="N2746" t="s">
        <v>37705</v>
      </c>
      <c r="O2746">
        <v>140</v>
      </c>
    </row>
    <row r="2747" spans="1:15" x14ac:dyDescent="0.25">
      <c r="A2747" t="s">
        <v>21530</v>
      </c>
      <c r="B2747" t="s">
        <v>22748</v>
      </c>
      <c r="C2747" t="s">
        <v>16951</v>
      </c>
      <c r="D2747" t="s">
        <v>5673</v>
      </c>
      <c r="E2747" t="s">
        <v>22750</v>
      </c>
      <c r="F2747" t="s">
        <v>2359</v>
      </c>
      <c r="G2747" t="s">
        <v>22751</v>
      </c>
      <c r="H2747" t="s">
        <v>3788</v>
      </c>
      <c r="I2747" t="s">
        <v>37704</v>
      </c>
      <c r="J2747" t="s">
        <v>396</v>
      </c>
      <c r="K2747" t="s">
        <v>114</v>
      </c>
      <c r="L2747" t="s">
        <v>47</v>
      </c>
      <c r="M2747" t="s">
        <v>47</v>
      </c>
      <c r="N2747" t="s">
        <v>37705</v>
      </c>
      <c r="O2747">
        <v>80</v>
      </c>
    </row>
    <row r="2748" spans="1:15" x14ac:dyDescent="0.25">
      <c r="A2748" t="s">
        <v>21530</v>
      </c>
      <c r="B2748">
        <v>3555</v>
      </c>
      <c r="C2748" t="s">
        <v>5402</v>
      </c>
      <c r="D2748" t="s">
        <v>1297</v>
      </c>
      <c r="E2748" t="s">
        <v>5533</v>
      </c>
      <c r="F2748" t="s">
        <v>1583</v>
      </c>
      <c r="G2748" t="s">
        <v>37701</v>
      </c>
      <c r="H2748" t="s">
        <v>3788</v>
      </c>
      <c r="I2748" t="s">
        <v>37704</v>
      </c>
      <c r="J2748" t="s">
        <v>270</v>
      </c>
      <c r="K2748" t="s">
        <v>114</v>
      </c>
      <c r="L2748" t="s">
        <v>47</v>
      </c>
      <c r="M2748" t="s">
        <v>47</v>
      </c>
      <c r="N2748" t="s">
        <v>37705</v>
      </c>
      <c r="O2748">
        <v>50</v>
      </c>
    </row>
    <row r="2749" spans="1:15" x14ac:dyDescent="0.25">
      <c r="A2749" t="s">
        <v>21530</v>
      </c>
      <c r="B2749" t="s">
        <v>22757</v>
      </c>
      <c r="C2749" t="s">
        <v>2649</v>
      </c>
      <c r="D2749" t="s">
        <v>5673</v>
      </c>
      <c r="E2749" t="s">
        <v>5510</v>
      </c>
      <c r="F2749" t="s">
        <v>5295</v>
      </c>
      <c r="G2749" t="s">
        <v>37701</v>
      </c>
      <c r="H2749" t="s">
        <v>5300</v>
      </c>
      <c r="I2749" t="s">
        <v>37704</v>
      </c>
      <c r="J2749" t="s">
        <v>396</v>
      </c>
      <c r="K2749" t="s">
        <v>959</v>
      </c>
      <c r="L2749" t="s">
        <v>47</v>
      </c>
      <c r="M2749" t="s">
        <v>47</v>
      </c>
      <c r="N2749" t="s">
        <v>37705</v>
      </c>
      <c r="O2749">
        <v>100</v>
      </c>
    </row>
    <row r="2750" spans="1:15" x14ac:dyDescent="0.25">
      <c r="A2750" t="s">
        <v>21530</v>
      </c>
      <c r="B2750" t="s">
        <v>22761</v>
      </c>
      <c r="C2750" t="s">
        <v>22763</v>
      </c>
      <c r="D2750" t="s">
        <v>22558</v>
      </c>
      <c r="E2750" t="s">
        <v>22765</v>
      </c>
      <c r="F2750" t="s">
        <v>5295</v>
      </c>
      <c r="G2750" t="s">
        <v>37701</v>
      </c>
      <c r="H2750" t="s">
        <v>677</v>
      </c>
      <c r="I2750" t="s">
        <v>37704</v>
      </c>
      <c r="J2750" t="s">
        <v>396</v>
      </c>
      <c r="K2750" t="s">
        <v>114</v>
      </c>
      <c r="L2750" t="s">
        <v>47</v>
      </c>
      <c r="M2750" t="s">
        <v>47</v>
      </c>
      <c r="N2750" t="s">
        <v>37705</v>
      </c>
      <c r="O2750">
        <v>170</v>
      </c>
    </row>
    <row r="2751" spans="1:15" x14ac:dyDescent="0.25">
      <c r="A2751" t="s">
        <v>21530</v>
      </c>
      <c r="B2751" t="s">
        <v>22768</v>
      </c>
      <c r="C2751" t="s">
        <v>9174</v>
      </c>
      <c r="D2751" t="s">
        <v>934</v>
      </c>
      <c r="E2751" t="s">
        <v>13371</v>
      </c>
      <c r="F2751" t="s">
        <v>2012</v>
      </c>
      <c r="G2751" t="s">
        <v>37701</v>
      </c>
      <c r="H2751" t="s">
        <v>2477</v>
      </c>
      <c r="I2751" t="s">
        <v>37704</v>
      </c>
      <c r="J2751" t="s">
        <v>270</v>
      </c>
      <c r="K2751" t="s">
        <v>114</v>
      </c>
      <c r="L2751" t="s">
        <v>47</v>
      </c>
      <c r="M2751" t="s">
        <v>47</v>
      </c>
      <c r="N2751" t="s">
        <v>114</v>
      </c>
      <c r="O2751">
        <v>60</v>
      </c>
    </row>
    <row r="2752" spans="1:15" x14ac:dyDescent="0.25">
      <c r="A2752" t="s">
        <v>21530</v>
      </c>
      <c r="B2752" t="s">
        <v>22779</v>
      </c>
      <c r="C2752" t="s">
        <v>5275</v>
      </c>
      <c r="D2752" t="s">
        <v>1297</v>
      </c>
      <c r="E2752" t="s">
        <v>5826</v>
      </c>
      <c r="F2752" t="s">
        <v>1583</v>
      </c>
      <c r="G2752" t="s">
        <v>37701</v>
      </c>
      <c r="H2752" t="s">
        <v>20650</v>
      </c>
      <c r="I2752" t="s">
        <v>37704</v>
      </c>
      <c r="J2752" t="s">
        <v>474</v>
      </c>
      <c r="K2752" t="s">
        <v>114</v>
      </c>
      <c r="L2752" t="s">
        <v>47</v>
      </c>
      <c r="M2752" t="s">
        <v>47</v>
      </c>
      <c r="N2752" t="s">
        <v>37705</v>
      </c>
      <c r="O2752">
        <v>100</v>
      </c>
    </row>
    <row r="2753" spans="1:15" x14ac:dyDescent="0.25">
      <c r="A2753" t="s">
        <v>21530</v>
      </c>
      <c r="B2753" t="s">
        <v>22782</v>
      </c>
      <c r="C2753" t="s">
        <v>13117</v>
      </c>
      <c r="D2753" t="s">
        <v>5673</v>
      </c>
      <c r="E2753" t="s">
        <v>9507</v>
      </c>
      <c r="F2753" t="s">
        <v>1299</v>
      </c>
      <c r="G2753" t="s">
        <v>22784</v>
      </c>
      <c r="H2753" t="s">
        <v>12747</v>
      </c>
      <c r="I2753" t="s">
        <v>967</v>
      </c>
      <c r="J2753" t="s">
        <v>22738</v>
      </c>
      <c r="K2753" t="s">
        <v>5567</v>
      </c>
      <c r="L2753" t="s">
        <v>258</v>
      </c>
      <c r="M2753" t="s">
        <v>47</v>
      </c>
      <c r="N2753" t="s">
        <v>37705</v>
      </c>
      <c r="O2753">
        <v>170</v>
      </c>
    </row>
    <row r="2754" spans="1:15" x14ac:dyDescent="0.25">
      <c r="A2754" t="s">
        <v>21530</v>
      </c>
      <c r="B2754" t="s">
        <v>22788</v>
      </c>
      <c r="C2754" t="s">
        <v>22789</v>
      </c>
      <c r="D2754" t="s">
        <v>22558</v>
      </c>
      <c r="E2754" t="s">
        <v>5515</v>
      </c>
      <c r="F2754" t="s">
        <v>5295</v>
      </c>
      <c r="G2754" t="s">
        <v>37701</v>
      </c>
      <c r="H2754" t="s">
        <v>677</v>
      </c>
      <c r="I2754" t="s">
        <v>37704</v>
      </c>
      <c r="J2754" t="s">
        <v>890</v>
      </c>
      <c r="K2754" t="s">
        <v>114</v>
      </c>
      <c r="L2754" t="s">
        <v>47</v>
      </c>
      <c r="M2754" t="s">
        <v>47</v>
      </c>
      <c r="N2754" t="s">
        <v>37705</v>
      </c>
      <c r="O2754">
        <v>720</v>
      </c>
    </row>
    <row r="2755" spans="1:15" x14ac:dyDescent="0.25">
      <c r="A2755" t="s">
        <v>21530</v>
      </c>
      <c r="B2755" t="s">
        <v>22791</v>
      </c>
      <c r="C2755" t="s">
        <v>22792</v>
      </c>
      <c r="D2755" t="s">
        <v>22558</v>
      </c>
      <c r="E2755" t="s">
        <v>5515</v>
      </c>
      <c r="F2755" t="s">
        <v>5295</v>
      </c>
      <c r="G2755" t="s">
        <v>37701</v>
      </c>
      <c r="H2755" t="s">
        <v>677</v>
      </c>
      <c r="I2755" t="s">
        <v>37704</v>
      </c>
      <c r="J2755" t="s">
        <v>890</v>
      </c>
      <c r="K2755" t="s">
        <v>114</v>
      </c>
      <c r="L2755" t="s">
        <v>47</v>
      </c>
      <c r="M2755" t="s">
        <v>47</v>
      </c>
      <c r="N2755" t="s">
        <v>37705</v>
      </c>
      <c r="O2755">
        <v>610</v>
      </c>
    </row>
    <row r="2756" spans="1:15" x14ac:dyDescent="0.25">
      <c r="A2756" t="s">
        <v>21530</v>
      </c>
      <c r="B2756">
        <v>6301</v>
      </c>
      <c r="C2756" t="s">
        <v>22794</v>
      </c>
      <c r="D2756" t="s">
        <v>5673</v>
      </c>
      <c r="E2756" t="s">
        <v>16938</v>
      </c>
      <c r="F2756" t="s">
        <v>5295</v>
      </c>
      <c r="G2756" t="s">
        <v>37701</v>
      </c>
      <c r="H2756" t="s">
        <v>3788</v>
      </c>
      <c r="I2756" t="s">
        <v>37704</v>
      </c>
      <c r="J2756" t="s">
        <v>108</v>
      </c>
      <c r="K2756" t="s">
        <v>114</v>
      </c>
      <c r="L2756" t="s">
        <v>47</v>
      </c>
      <c r="M2756" t="s">
        <v>47</v>
      </c>
      <c r="N2756" t="s">
        <v>37705</v>
      </c>
      <c r="O2756">
        <v>130</v>
      </c>
    </row>
    <row r="2757" spans="1:15" x14ac:dyDescent="0.25">
      <c r="A2757" t="s">
        <v>21530</v>
      </c>
      <c r="B2757" t="s">
        <v>22799</v>
      </c>
      <c r="C2757" t="s">
        <v>19067</v>
      </c>
      <c r="D2757" t="s">
        <v>5673</v>
      </c>
      <c r="E2757" t="s">
        <v>22801</v>
      </c>
      <c r="F2757" t="s">
        <v>5295</v>
      </c>
      <c r="G2757" t="s">
        <v>22576</v>
      </c>
      <c r="H2757" t="s">
        <v>18504</v>
      </c>
      <c r="I2757" t="s">
        <v>9478</v>
      </c>
      <c r="J2757" t="s">
        <v>108</v>
      </c>
      <c r="K2757" t="s">
        <v>114</v>
      </c>
      <c r="L2757" t="s">
        <v>47</v>
      </c>
      <c r="M2757" t="s">
        <v>47</v>
      </c>
      <c r="N2757" t="s">
        <v>37705</v>
      </c>
      <c r="O2757">
        <v>120</v>
      </c>
    </row>
    <row r="2758" spans="1:15" x14ac:dyDescent="0.25">
      <c r="A2758" t="s">
        <v>21530</v>
      </c>
      <c r="B2758">
        <v>6263</v>
      </c>
      <c r="C2758" t="s">
        <v>13098</v>
      </c>
      <c r="D2758" t="s">
        <v>5673</v>
      </c>
      <c r="E2758" t="s">
        <v>22811</v>
      </c>
      <c r="F2758" t="s">
        <v>2359</v>
      </c>
      <c r="G2758" t="s">
        <v>37701</v>
      </c>
      <c r="H2758" t="s">
        <v>37702</v>
      </c>
      <c r="I2758" t="s">
        <v>37704</v>
      </c>
      <c r="J2758" t="s">
        <v>3882</v>
      </c>
      <c r="K2758" t="s">
        <v>114</v>
      </c>
      <c r="L2758" t="s">
        <v>47</v>
      </c>
      <c r="M2758" t="s">
        <v>47</v>
      </c>
      <c r="N2758" t="s">
        <v>37705</v>
      </c>
      <c r="O2758">
        <v>70</v>
      </c>
    </row>
    <row r="2759" spans="1:15" x14ac:dyDescent="0.25">
      <c r="A2759" t="s">
        <v>21530</v>
      </c>
      <c r="B2759" t="s">
        <v>22813</v>
      </c>
      <c r="C2759" t="s">
        <v>17097</v>
      </c>
      <c r="D2759" t="s">
        <v>5673</v>
      </c>
      <c r="E2759" t="s">
        <v>2339</v>
      </c>
      <c r="F2759" t="s">
        <v>1299</v>
      </c>
      <c r="G2759" t="s">
        <v>22576</v>
      </c>
      <c r="H2759" t="s">
        <v>105</v>
      </c>
      <c r="I2759" t="s">
        <v>9478</v>
      </c>
      <c r="J2759" t="s">
        <v>396</v>
      </c>
      <c r="K2759" t="s">
        <v>5567</v>
      </c>
      <c r="L2759" t="s">
        <v>47</v>
      </c>
      <c r="M2759" t="s">
        <v>47</v>
      </c>
      <c r="N2759" t="s">
        <v>37705</v>
      </c>
      <c r="O2759">
        <v>200</v>
      </c>
    </row>
    <row r="2760" spans="1:15" x14ac:dyDescent="0.25">
      <c r="A2760" t="s">
        <v>21530</v>
      </c>
      <c r="B2760" t="s">
        <v>22819</v>
      </c>
      <c r="C2760" t="s">
        <v>22820</v>
      </c>
      <c r="D2760" t="s">
        <v>5673</v>
      </c>
      <c r="E2760" t="s">
        <v>2339</v>
      </c>
      <c r="F2760" t="s">
        <v>1299</v>
      </c>
      <c r="G2760" t="s">
        <v>22576</v>
      </c>
      <c r="H2760" t="s">
        <v>2661</v>
      </c>
      <c r="I2760" t="s">
        <v>9478</v>
      </c>
      <c r="J2760" t="s">
        <v>396</v>
      </c>
      <c r="K2760" t="s">
        <v>5567</v>
      </c>
      <c r="L2760" t="s">
        <v>47</v>
      </c>
      <c r="M2760" t="s">
        <v>47</v>
      </c>
      <c r="N2760" t="s">
        <v>37705</v>
      </c>
      <c r="O2760">
        <v>200</v>
      </c>
    </row>
    <row r="2761" spans="1:15" x14ac:dyDescent="0.25">
      <c r="A2761" t="s">
        <v>21530</v>
      </c>
      <c r="B2761" t="s">
        <v>22823</v>
      </c>
      <c r="C2761" t="s">
        <v>17097</v>
      </c>
      <c r="D2761" t="s">
        <v>5673</v>
      </c>
      <c r="E2761" t="s">
        <v>22825</v>
      </c>
      <c r="F2761" t="s">
        <v>822</v>
      </c>
      <c r="G2761" t="s">
        <v>22784</v>
      </c>
      <c r="H2761" t="s">
        <v>105</v>
      </c>
      <c r="I2761" t="s">
        <v>967</v>
      </c>
      <c r="J2761" t="s">
        <v>22571</v>
      </c>
      <c r="K2761" t="s">
        <v>22484</v>
      </c>
      <c r="L2761" t="s">
        <v>258</v>
      </c>
      <c r="M2761" t="s">
        <v>47</v>
      </c>
      <c r="N2761" t="s">
        <v>37705</v>
      </c>
      <c r="O2761">
        <v>230</v>
      </c>
    </row>
    <row r="2762" spans="1:15" x14ac:dyDescent="0.25">
      <c r="A2762" t="s">
        <v>21530</v>
      </c>
      <c r="B2762" t="s">
        <v>22827</v>
      </c>
      <c r="C2762" t="s">
        <v>17097</v>
      </c>
      <c r="D2762" t="s">
        <v>5673</v>
      </c>
      <c r="E2762" t="s">
        <v>22829</v>
      </c>
      <c r="F2762" t="s">
        <v>2359</v>
      </c>
      <c r="G2762" t="s">
        <v>37701</v>
      </c>
      <c r="H2762" t="s">
        <v>2458</v>
      </c>
      <c r="I2762" t="s">
        <v>37704</v>
      </c>
      <c r="J2762" t="s">
        <v>968</v>
      </c>
      <c r="K2762" t="s">
        <v>959</v>
      </c>
      <c r="L2762" t="s">
        <v>47</v>
      </c>
      <c r="M2762" t="s">
        <v>47</v>
      </c>
      <c r="N2762" t="s">
        <v>37705</v>
      </c>
      <c r="O2762">
        <v>110</v>
      </c>
    </row>
    <row r="2763" spans="1:15" x14ac:dyDescent="0.25">
      <c r="A2763" t="s">
        <v>21530</v>
      </c>
      <c r="B2763" t="s">
        <v>22831</v>
      </c>
      <c r="C2763" t="s">
        <v>17097</v>
      </c>
      <c r="D2763" t="s">
        <v>5673</v>
      </c>
      <c r="E2763" t="s">
        <v>22834</v>
      </c>
      <c r="F2763" t="s">
        <v>5683</v>
      </c>
      <c r="G2763" t="s">
        <v>37701</v>
      </c>
      <c r="H2763" t="s">
        <v>3788</v>
      </c>
      <c r="I2763" t="s">
        <v>37704</v>
      </c>
      <c r="J2763" t="s">
        <v>108</v>
      </c>
      <c r="K2763" t="s">
        <v>114</v>
      </c>
      <c r="L2763" t="s">
        <v>47</v>
      </c>
      <c r="M2763" t="s">
        <v>47</v>
      </c>
      <c r="N2763" t="s">
        <v>37705</v>
      </c>
      <c r="O2763">
        <v>100</v>
      </c>
    </row>
    <row r="2764" spans="1:15" x14ac:dyDescent="0.25">
      <c r="A2764" t="s">
        <v>21530</v>
      </c>
      <c r="B2764">
        <v>6555</v>
      </c>
      <c r="C2764" t="s">
        <v>3770</v>
      </c>
      <c r="D2764" t="s">
        <v>5673</v>
      </c>
      <c r="E2764" t="s">
        <v>3759</v>
      </c>
      <c r="F2764" t="s">
        <v>5295</v>
      </c>
      <c r="G2764" t="s">
        <v>37701</v>
      </c>
      <c r="H2764" t="s">
        <v>3788</v>
      </c>
      <c r="I2764" t="s">
        <v>37704</v>
      </c>
      <c r="J2764" t="s">
        <v>20519</v>
      </c>
      <c r="K2764" t="s">
        <v>114</v>
      </c>
      <c r="L2764" t="s">
        <v>47</v>
      </c>
      <c r="M2764" t="s">
        <v>47</v>
      </c>
      <c r="N2764" t="s">
        <v>37705</v>
      </c>
      <c r="O2764">
        <v>80</v>
      </c>
    </row>
    <row r="2765" spans="1:15" x14ac:dyDescent="0.25">
      <c r="A2765" t="s">
        <v>21530</v>
      </c>
      <c r="B2765" t="s">
        <v>22842</v>
      </c>
      <c r="C2765" t="s">
        <v>22820</v>
      </c>
      <c r="D2765" t="s">
        <v>22558</v>
      </c>
      <c r="E2765" t="s">
        <v>22765</v>
      </c>
      <c r="F2765" t="s">
        <v>5295</v>
      </c>
      <c r="G2765" t="s">
        <v>37701</v>
      </c>
      <c r="H2765" t="s">
        <v>677</v>
      </c>
      <c r="I2765" t="s">
        <v>37704</v>
      </c>
      <c r="J2765" t="s">
        <v>396</v>
      </c>
      <c r="K2765" t="s">
        <v>114</v>
      </c>
      <c r="L2765" t="s">
        <v>47</v>
      </c>
      <c r="M2765" t="s">
        <v>47</v>
      </c>
      <c r="N2765" t="s">
        <v>37705</v>
      </c>
      <c r="O2765">
        <v>170</v>
      </c>
    </row>
    <row r="2766" spans="1:15" x14ac:dyDescent="0.25">
      <c r="A2766" t="s">
        <v>21530</v>
      </c>
      <c r="B2766" t="s">
        <v>22844</v>
      </c>
      <c r="C2766" t="s">
        <v>5643</v>
      </c>
      <c r="D2766" t="s">
        <v>5673</v>
      </c>
      <c r="E2766" t="s">
        <v>22846</v>
      </c>
      <c r="F2766" t="s">
        <v>5295</v>
      </c>
      <c r="G2766" t="s">
        <v>37701</v>
      </c>
      <c r="H2766" t="s">
        <v>3788</v>
      </c>
      <c r="I2766" t="s">
        <v>37704</v>
      </c>
      <c r="J2766" t="s">
        <v>396</v>
      </c>
      <c r="K2766" t="s">
        <v>114</v>
      </c>
      <c r="L2766" t="s">
        <v>47</v>
      </c>
      <c r="M2766" t="s">
        <v>47</v>
      </c>
      <c r="N2766" t="s">
        <v>37705</v>
      </c>
      <c r="O2766">
        <v>120</v>
      </c>
    </row>
    <row r="2767" spans="1:15" x14ac:dyDescent="0.25">
      <c r="A2767" t="s">
        <v>21530</v>
      </c>
      <c r="B2767" t="s">
        <v>22848</v>
      </c>
      <c r="C2767" t="s">
        <v>6414</v>
      </c>
      <c r="D2767" t="s">
        <v>5673</v>
      </c>
      <c r="E2767" t="s">
        <v>13203</v>
      </c>
      <c r="F2767" t="s">
        <v>5295</v>
      </c>
      <c r="G2767" t="s">
        <v>37701</v>
      </c>
      <c r="H2767" t="s">
        <v>1585</v>
      </c>
      <c r="I2767" t="s">
        <v>37704</v>
      </c>
      <c r="J2767" t="s">
        <v>108</v>
      </c>
      <c r="K2767" t="s">
        <v>114</v>
      </c>
      <c r="L2767" t="s">
        <v>47</v>
      </c>
      <c r="M2767" t="s">
        <v>47</v>
      </c>
      <c r="N2767" t="s">
        <v>37705</v>
      </c>
      <c r="O2767">
        <v>290</v>
      </c>
    </row>
    <row r="2768" spans="1:15" x14ac:dyDescent="0.25">
      <c r="A2768" t="s">
        <v>21530</v>
      </c>
      <c r="B2768" t="s">
        <v>22851</v>
      </c>
      <c r="C2768" t="s">
        <v>22853</v>
      </c>
      <c r="D2768" t="s">
        <v>5673</v>
      </c>
      <c r="E2768" t="s">
        <v>8425</v>
      </c>
      <c r="F2768" t="s">
        <v>2359</v>
      </c>
      <c r="G2768" t="s">
        <v>37701</v>
      </c>
      <c r="H2768" t="s">
        <v>2458</v>
      </c>
      <c r="I2768" t="s">
        <v>37704</v>
      </c>
      <c r="J2768" t="s">
        <v>22407</v>
      </c>
      <c r="K2768" t="s">
        <v>11514</v>
      </c>
      <c r="L2768" t="s">
        <v>47</v>
      </c>
      <c r="M2768" t="s">
        <v>47</v>
      </c>
      <c r="N2768" t="s">
        <v>37705</v>
      </c>
      <c r="O2768">
        <v>140</v>
      </c>
    </row>
    <row r="2769" spans="1:15" x14ac:dyDescent="0.25">
      <c r="A2769" t="s">
        <v>21530</v>
      </c>
      <c r="B2769" t="s">
        <v>22857</v>
      </c>
      <c r="C2769" t="s">
        <v>22859</v>
      </c>
      <c r="D2769" t="s">
        <v>5673</v>
      </c>
      <c r="E2769" t="s">
        <v>13093</v>
      </c>
      <c r="F2769" t="s">
        <v>5295</v>
      </c>
      <c r="G2769" t="s">
        <v>37701</v>
      </c>
      <c r="H2769" t="s">
        <v>677</v>
      </c>
      <c r="I2769" t="s">
        <v>37704</v>
      </c>
      <c r="J2769" t="s">
        <v>396</v>
      </c>
      <c r="K2769" t="s">
        <v>114</v>
      </c>
      <c r="L2769" t="s">
        <v>47</v>
      </c>
      <c r="M2769" t="s">
        <v>47</v>
      </c>
      <c r="N2769" t="s">
        <v>37705</v>
      </c>
      <c r="O2769">
        <v>150</v>
      </c>
    </row>
    <row r="2770" spans="1:15" x14ac:dyDescent="0.25">
      <c r="A2770" t="s">
        <v>21530</v>
      </c>
      <c r="B2770" t="s">
        <v>22872</v>
      </c>
      <c r="C2770" t="s">
        <v>22873</v>
      </c>
      <c r="D2770" t="s">
        <v>1297</v>
      </c>
      <c r="E2770" t="s">
        <v>8542</v>
      </c>
      <c r="F2770" t="s">
        <v>1583</v>
      </c>
      <c r="G2770" t="s">
        <v>37701</v>
      </c>
      <c r="H2770" t="s">
        <v>22875</v>
      </c>
      <c r="I2770" t="s">
        <v>37704</v>
      </c>
      <c r="J2770" t="s">
        <v>108</v>
      </c>
      <c r="K2770" t="s">
        <v>114</v>
      </c>
      <c r="L2770" t="s">
        <v>47</v>
      </c>
      <c r="M2770" t="s">
        <v>47</v>
      </c>
      <c r="N2770" t="s">
        <v>37705</v>
      </c>
      <c r="O2770">
        <v>70</v>
      </c>
    </row>
    <row r="2771" spans="1:15" x14ac:dyDescent="0.25">
      <c r="A2771" t="s">
        <v>21530</v>
      </c>
      <c r="B2771">
        <v>2630</v>
      </c>
      <c r="C2771" t="s">
        <v>6414</v>
      </c>
      <c r="D2771" t="s">
        <v>934</v>
      </c>
      <c r="E2771" t="s">
        <v>2493</v>
      </c>
      <c r="F2771" t="s">
        <v>1583</v>
      </c>
      <c r="G2771" t="s">
        <v>37701</v>
      </c>
      <c r="H2771" t="s">
        <v>20528</v>
      </c>
      <c r="I2771" t="s">
        <v>37704</v>
      </c>
      <c r="J2771" t="s">
        <v>270</v>
      </c>
      <c r="K2771" t="s">
        <v>114</v>
      </c>
      <c r="L2771" t="s">
        <v>47</v>
      </c>
      <c r="M2771" t="s">
        <v>47</v>
      </c>
      <c r="N2771" t="s">
        <v>114</v>
      </c>
      <c r="O2771">
        <v>60</v>
      </c>
    </row>
    <row r="2772" spans="1:15" x14ac:dyDescent="0.25">
      <c r="A2772" t="s">
        <v>21530</v>
      </c>
      <c r="B2772">
        <v>6267</v>
      </c>
      <c r="C2772" t="s">
        <v>5638</v>
      </c>
      <c r="D2772" t="s">
        <v>5673</v>
      </c>
      <c r="E2772" t="s">
        <v>22886</v>
      </c>
      <c r="F2772" t="s">
        <v>2359</v>
      </c>
      <c r="G2772" t="s">
        <v>37701</v>
      </c>
      <c r="H2772" t="s">
        <v>3788</v>
      </c>
      <c r="I2772" t="s">
        <v>37704</v>
      </c>
      <c r="J2772" t="s">
        <v>396</v>
      </c>
      <c r="K2772" t="s">
        <v>5567</v>
      </c>
      <c r="L2772" t="s">
        <v>47</v>
      </c>
      <c r="M2772" t="s">
        <v>47</v>
      </c>
      <c r="N2772" t="s">
        <v>37705</v>
      </c>
      <c r="O2772">
        <v>160</v>
      </c>
    </row>
    <row r="2773" spans="1:15" x14ac:dyDescent="0.25">
      <c r="A2773" t="s">
        <v>21530</v>
      </c>
      <c r="B2773">
        <v>2760</v>
      </c>
      <c r="C2773" t="s">
        <v>6414</v>
      </c>
      <c r="D2773" t="s">
        <v>934</v>
      </c>
      <c r="E2773" t="s">
        <v>22890</v>
      </c>
      <c r="F2773" t="s">
        <v>5583</v>
      </c>
      <c r="G2773" t="s">
        <v>37701</v>
      </c>
      <c r="H2773" t="s">
        <v>2477</v>
      </c>
      <c r="I2773" t="s">
        <v>37704</v>
      </c>
      <c r="J2773" t="s">
        <v>270</v>
      </c>
      <c r="K2773" t="s">
        <v>114</v>
      </c>
      <c r="L2773" t="s">
        <v>47</v>
      </c>
      <c r="M2773" t="s">
        <v>47</v>
      </c>
      <c r="N2773" t="s">
        <v>114</v>
      </c>
      <c r="O2773">
        <v>60</v>
      </c>
    </row>
    <row r="2774" spans="1:15" x14ac:dyDescent="0.25">
      <c r="A2774" t="s">
        <v>21530</v>
      </c>
      <c r="B2774" t="s">
        <v>22906</v>
      </c>
      <c r="C2774" t="s">
        <v>5667</v>
      </c>
      <c r="D2774" t="s">
        <v>5673</v>
      </c>
      <c r="E2774" t="s">
        <v>8666</v>
      </c>
      <c r="F2774" t="s">
        <v>5295</v>
      </c>
      <c r="G2774" t="s">
        <v>16996</v>
      </c>
      <c r="H2774" t="s">
        <v>5377</v>
      </c>
      <c r="I2774" t="s">
        <v>20342</v>
      </c>
      <c r="J2774" t="s">
        <v>396</v>
      </c>
      <c r="K2774" t="s">
        <v>22484</v>
      </c>
      <c r="L2774" t="s">
        <v>47</v>
      </c>
      <c r="M2774" t="s">
        <v>47</v>
      </c>
      <c r="N2774" t="s">
        <v>37705</v>
      </c>
      <c r="O2774">
        <v>100</v>
      </c>
    </row>
    <row r="2775" spans="1:15" x14ac:dyDescent="0.25">
      <c r="A2775" t="s">
        <v>21530</v>
      </c>
      <c r="B2775" t="s">
        <v>22908</v>
      </c>
      <c r="C2775" t="s">
        <v>22909</v>
      </c>
      <c r="D2775" t="s">
        <v>5673</v>
      </c>
      <c r="E2775" t="s">
        <v>8666</v>
      </c>
      <c r="F2775" t="s">
        <v>5295</v>
      </c>
      <c r="G2775" t="s">
        <v>16996</v>
      </c>
      <c r="H2775" t="s">
        <v>5377</v>
      </c>
      <c r="I2775" t="s">
        <v>20342</v>
      </c>
      <c r="J2775" t="s">
        <v>396</v>
      </c>
      <c r="K2775" t="s">
        <v>959</v>
      </c>
      <c r="L2775" t="s">
        <v>47</v>
      </c>
      <c r="M2775" t="s">
        <v>47</v>
      </c>
      <c r="N2775" t="s">
        <v>37705</v>
      </c>
      <c r="O2775">
        <v>180</v>
      </c>
    </row>
    <row r="2776" spans="1:15" x14ac:dyDescent="0.25">
      <c r="A2776" t="s">
        <v>21530</v>
      </c>
      <c r="B2776">
        <v>5700</v>
      </c>
      <c r="C2776" t="s">
        <v>22912</v>
      </c>
      <c r="D2776" t="s">
        <v>5673</v>
      </c>
      <c r="E2776" t="s">
        <v>9928</v>
      </c>
      <c r="F2776" t="s">
        <v>2359</v>
      </c>
      <c r="G2776" t="s">
        <v>16996</v>
      </c>
      <c r="H2776" t="s">
        <v>22914</v>
      </c>
      <c r="I2776" t="s">
        <v>20342</v>
      </c>
      <c r="J2776" t="s">
        <v>396</v>
      </c>
      <c r="K2776" t="s">
        <v>114</v>
      </c>
      <c r="L2776" t="s">
        <v>258</v>
      </c>
      <c r="M2776" t="s">
        <v>47</v>
      </c>
      <c r="N2776" t="s">
        <v>37705</v>
      </c>
      <c r="O2776">
        <v>180</v>
      </c>
    </row>
    <row r="2777" spans="1:15" x14ac:dyDescent="0.25">
      <c r="A2777" t="s">
        <v>21530</v>
      </c>
      <c r="B2777">
        <v>5070</v>
      </c>
      <c r="C2777" t="s">
        <v>5314</v>
      </c>
      <c r="D2777" t="s">
        <v>2313</v>
      </c>
      <c r="E2777" t="s">
        <v>22918</v>
      </c>
      <c r="F2777" t="s">
        <v>17115</v>
      </c>
      <c r="G2777" t="s">
        <v>37701</v>
      </c>
      <c r="H2777" t="s">
        <v>1292</v>
      </c>
      <c r="I2777" t="s">
        <v>37704</v>
      </c>
      <c r="J2777" t="s">
        <v>270</v>
      </c>
      <c r="K2777" t="s">
        <v>114</v>
      </c>
      <c r="L2777" t="s">
        <v>47</v>
      </c>
      <c r="M2777" t="s">
        <v>114</v>
      </c>
      <c r="N2777" t="s">
        <v>37705</v>
      </c>
      <c r="O2777">
        <v>50</v>
      </c>
    </row>
    <row r="2778" spans="1:15" x14ac:dyDescent="0.25">
      <c r="A2778" t="s">
        <v>21530</v>
      </c>
      <c r="B2778" t="s">
        <v>22922</v>
      </c>
      <c r="C2778" t="s">
        <v>22923</v>
      </c>
      <c r="D2778" t="s">
        <v>5673</v>
      </c>
      <c r="E2778" t="s">
        <v>22925</v>
      </c>
      <c r="F2778" t="s">
        <v>22926</v>
      </c>
      <c r="G2778" t="s">
        <v>16996</v>
      </c>
      <c r="H2778" t="s">
        <v>1585</v>
      </c>
      <c r="I2778" t="s">
        <v>37704</v>
      </c>
      <c r="J2778" t="s">
        <v>968</v>
      </c>
      <c r="K2778" t="s">
        <v>11514</v>
      </c>
      <c r="L2778" t="s">
        <v>47</v>
      </c>
      <c r="M2778" t="s">
        <v>47</v>
      </c>
      <c r="N2778" t="s">
        <v>37705</v>
      </c>
      <c r="O2778">
        <v>400</v>
      </c>
    </row>
    <row r="2779" spans="1:15" x14ac:dyDescent="0.25">
      <c r="A2779" t="s">
        <v>21530</v>
      </c>
      <c r="B2779" t="s">
        <v>22930</v>
      </c>
      <c r="C2779" t="s">
        <v>22931</v>
      </c>
      <c r="D2779" t="s">
        <v>5673</v>
      </c>
      <c r="E2779" t="s">
        <v>6385</v>
      </c>
      <c r="F2779" t="s">
        <v>2359</v>
      </c>
      <c r="G2779" t="s">
        <v>22933</v>
      </c>
      <c r="H2779" t="s">
        <v>2050</v>
      </c>
      <c r="I2779" t="s">
        <v>1578</v>
      </c>
      <c r="J2779" t="s">
        <v>108</v>
      </c>
      <c r="K2779" t="s">
        <v>114</v>
      </c>
      <c r="L2779" t="s">
        <v>47</v>
      </c>
      <c r="M2779" t="s">
        <v>47</v>
      </c>
      <c r="N2779" t="s">
        <v>37705</v>
      </c>
      <c r="O2779">
        <v>130</v>
      </c>
    </row>
    <row r="2780" spans="1:15" x14ac:dyDescent="0.25">
      <c r="A2780" t="s">
        <v>21530</v>
      </c>
      <c r="B2780" t="s">
        <v>22937</v>
      </c>
      <c r="C2780" t="s">
        <v>2658</v>
      </c>
      <c r="D2780" t="s">
        <v>5673</v>
      </c>
      <c r="E2780" t="s">
        <v>22939</v>
      </c>
      <c r="F2780" t="s">
        <v>2197</v>
      </c>
      <c r="G2780" t="s">
        <v>22940</v>
      </c>
      <c r="H2780" t="s">
        <v>2240</v>
      </c>
      <c r="I2780" t="s">
        <v>1578</v>
      </c>
      <c r="J2780" t="s">
        <v>108</v>
      </c>
      <c r="K2780" t="s">
        <v>114</v>
      </c>
      <c r="L2780" t="s">
        <v>47</v>
      </c>
      <c r="M2780" t="s">
        <v>47</v>
      </c>
      <c r="N2780" t="s">
        <v>37705</v>
      </c>
      <c r="O2780">
        <v>200</v>
      </c>
    </row>
    <row r="2781" spans="1:15" x14ac:dyDescent="0.25">
      <c r="A2781" t="s">
        <v>21530</v>
      </c>
      <c r="B2781" t="s">
        <v>22944</v>
      </c>
      <c r="C2781" t="s">
        <v>2658</v>
      </c>
      <c r="D2781" t="s">
        <v>5673</v>
      </c>
      <c r="E2781" t="s">
        <v>1576</v>
      </c>
      <c r="F2781" t="s">
        <v>1299</v>
      </c>
      <c r="G2781" t="s">
        <v>22946</v>
      </c>
      <c r="H2781" t="s">
        <v>2458</v>
      </c>
      <c r="I2781" t="s">
        <v>1578</v>
      </c>
      <c r="J2781" t="s">
        <v>396</v>
      </c>
      <c r="K2781" t="s">
        <v>5567</v>
      </c>
      <c r="L2781" t="s">
        <v>258</v>
      </c>
      <c r="M2781" t="s">
        <v>47</v>
      </c>
      <c r="N2781" t="s">
        <v>37705</v>
      </c>
      <c r="O2781">
        <v>150</v>
      </c>
    </row>
    <row r="2782" spans="1:15" x14ac:dyDescent="0.25">
      <c r="A2782" t="s">
        <v>21530</v>
      </c>
      <c r="B2782" t="s">
        <v>22949</v>
      </c>
      <c r="C2782" t="s">
        <v>2658</v>
      </c>
      <c r="D2782" t="s">
        <v>5673</v>
      </c>
      <c r="E2782" t="s">
        <v>5320</v>
      </c>
      <c r="F2782" t="s">
        <v>2359</v>
      </c>
      <c r="G2782" t="s">
        <v>16996</v>
      </c>
      <c r="H2782" t="s">
        <v>2627</v>
      </c>
      <c r="I2782" t="s">
        <v>967</v>
      </c>
      <c r="J2782" t="s">
        <v>396</v>
      </c>
      <c r="K2782" t="s">
        <v>959</v>
      </c>
      <c r="L2782" t="s">
        <v>258</v>
      </c>
      <c r="M2782" t="s">
        <v>47</v>
      </c>
      <c r="N2782" t="s">
        <v>37705</v>
      </c>
      <c r="O2782">
        <v>230</v>
      </c>
    </row>
    <row r="2783" spans="1:15" x14ac:dyDescent="0.25">
      <c r="A2783" t="s">
        <v>21530</v>
      </c>
      <c r="B2783" t="s">
        <v>22962</v>
      </c>
      <c r="C2783" t="s">
        <v>2658</v>
      </c>
      <c r="D2783" t="s">
        <v>1297</v>
      </c>
      <c r="E2783" t="s">
        <v>5826</v>
      </c>
      <c r="F2783" t="s">
        <v>1583</v>
      </c>
      <c r="G2783" t="s">
        <v>37701</v>
      </c>
      <c r="H2783" t="s">
        <v>20650</v>
      </c>
      <c r="I2783" t="s">
        <v>37704</v>
      </c>
      <c r="J2783" t="s">
        <v>474</v>
      </c>
      <c r="K2783" t="s">
        <v>114</v>
      </c>
      <c r="L2783" t="s">
        <v>47</v>
      </c>
      <c r="M2783" t="s">
        <v>47</v>
      </c>
      <c r="N2783" t="s">
        <v>37705</v>
      </c>
      <c r="O2783">
        <v>100</v>
      </c>
    </row>
    <row r="2784" spans="1:15" x14ac:dyDescent="0.25">
      <c r="A2784" t="s">
        <v>21530</v>
      </c>
      <c r="B2784" t="s">
        <v>22965</v>
      </c>
      <c r="C2784" t="s">
        <v>5323</v>
      </c>
      <c r="D2784" t="s">
        <v>5673</v>
      </c>
      <c r="E2784" t="s">
        <v>22730</v>
      </c>
      <c r="F2784" t="s">
        <v>1299</v>
      </c>
      <c r="G2784" t="s">
        <v>22784</v>
      </c>
      <c r="H2784" t="s">
        <v>5772</v>
      </c>
      <c r="I2784" t="s">
        <v>9478</v>
      </c>
      <c r="J2784" t="s">
        <v>396</v>
      </c>
      <c r="K2784" t="s">
        <v>5567</v>
      </c>
      <c r="L2784" t="s">
        <v>47</v>
      </c>
      <c r="M2784" t="s">
        <v>47</v>
      </c>
      <c r="N2784" t="s">
        <v>37705</v>
      </c>
      <c r="O2784">
        <v>180</v>
      </c>
    </row>
    <row r="2785" spans="1:15" x14ac:dyDescent="0.25">
      <c r="A2785" t="s">
        <v>21530</v>
      </c>
      <c r="B2785" t="s">
        <v>22970</v>
      </c>
      <c r="C2785" t="s">
        <v>5323</v>
      </c>
      <c r="D2785" t="s">
        <v>5673</v>
      </c>
      <c r="E2785" t="s">
        <v>22974</v>
      </c>
      <c r="F2785" t="s">
        <v>1299</v>
      </c>
      <c r="G2785" t="s">
        <v>22975</v>
      </c>
      <c r="H2785" t="s">
        <v>2050</v>
      </c>
      <c r="I2785" t="s">
        <v>1578</v>
      </c>
      <c r="J2785" t="s">
        <v>22976</v>
      </c>
      <c r="K2785" t="s">
        <v>5567</v>
      </c>
      <c r="L2785" t="s">
        <v>47</v>
      </c>
      <c r="M2785" t="s">
        <v>47</v>
      </c>
      <c r="N2785" t="s">
        <v>37705</v>
      </c>
      <c r="O2785">
        <v>340</v>
      </c>
    </row>
    <row r="2786" spans="1:15" x14ac:dyDescent="0.25">
      <c r="A2786" t="s">
        <v>21530</v>
      </c>
      <c r="B2786">
        <v>6290</v>
      </c>
      <c r="C2786" t="s">
        <v>5331</v>
      </c>
      <c r="D2786" t="s">
        <v>5673</v>
      </c>
      <c r="E2786" t="s">
        <v>5365</v>
      </c>
      <c r="F2786" t="s">
        <v>2359</v>
      </c>
      <c r="G2786" t="s">
        <v>22784</v>
      </c>
      <c r="H2786" t="s">
        <v>5486</v>
      </c>
      <c r="I2786" t="s">
        <v>1578</v>
      </c>
      <c r="J2786" t="s">
        <v>396</v>
      </c>
      <c r="K2786" t="s">
        <v>5567</v>
      </c>
      <c r="L2786" t="s">
        <v>258</v>
      </c>
      <c r="M2786" t="s">
        <v>47</v>
      </c>
      <c r="N2786" t="s">
        <v>37705</v>
      </c>
      <c r="O2786">
        <v>190</v>
      </c>
    </row>
    <row r="2787" spans="1:15" x14ac:dyDescent="0.25">
      <c r="A2787" t="s">
        <v>21530</v>
      </c>
      <c r="B2787">
        <v>6086</v>
      </c>
      <c r="C2787" t="s">
        <v>5331</v>
      </c>
      <c r="D2787" t="s">
        <v>17296</v>
      </c>
      <c r="E2787" t="s">
        <v>17342</v>
      </c>
      <c r="F2787" t="s">
        <v>1583</v>
      </c>
      <c r="G2787" t="s">
        <v>37701</v>
      </c>
      <c r="H2787" t="s">
        <v>2470</v>
      </c>
      <c r="I2787" t="s">
        <v>37704</v>
      </c>
      <c r="J2787" t="s">
        <v>270</v>
      </c>
      <c r="K2787" t="s">
        <v>114</v>
      </c>
      <c r="L2787" t="s">
        <v>47</v>
      </c>
      <c r="M2787" t="s">
        <v>47</v>
      </c>
      <c r="N2787" t="s">
        <v>37705</v>
      </c>
      <c r="O2787">
        <v>130</v>
      </c>
    </row>
    <row r="2788" spans="1:15" x14ac:dyDescent="0.25">
      <c r="A2788" t="s">
        <v>21530</v>
      </c>
      <c r="B2788">
        <v>6300</v>
      </c>
      <c r="C2788" t="s">
        <v>22987</v>
      </c>
      <c r="D2788" t="s">
        <v>5673</v>
      </c>
      <c r="E2788" t="s">
        <v>22716</v>
      </c>
      <c r="F2788" t="s">
        <v>5295</v>
      </c>
      <c r="G2788" t="s">
        <v>37701</v>
      </c>
      <c r="H2788" t="s">
        <v>22988</v>
      </c>
      <c r="I2788" t="s">
        <v>37704</v>
      </c>
      <c r="J2788" t="s">
        <v>108</v>
      </c>
      <c r="K2788" t="s">
        <v>114</v>
      </c>
      <c r="L2788" t="s">
        <v>47</v>
      </c>
      <c r="M2788" t="s">
        <v>47</v>
      </c>
      <c r="N2788" t="s">
        <v>37705</v>
      </c>
      <c r="O2788">
        <v>70</v>
      </c>
    </row>
    <row r="2789" spans="1:15" x14ac:dyDescent="0.25">
      <c r="A2789" t="s">
        <v>21530</v>
      </c>
      <c r="B2789" t="s">
        <v>22995</v>
      </c>
      <c r="C2789" t="s">
        <v>22996</v>
      </c>
      <c r="D2789" t="s">
        <v>5673</v>
      </c>
      <c r="E2789" t="s">
        <v>22998</v>
      </c>
      <c r="F2789" t="s">
        <v>5261</v>
      </c>
      <c r="G2789" t="s">
        <v>22784</v>
      </c>
      <c r="H2789" t="s">
        <v>1846</v>
      </c>
      <c r="I2789" t="s">
        <v>1578</v>
      </c>
      <c r="J2789" t="s">
        <v>22571</v>
      </c>
      <c r="K2789" t="s">
        <v>22484</v>
      </c>
      <c r="L2789" t="s">
        <v>258</v>
      </c>
      <c r="M2789" t="s">
        <v>47</v>
      </c>
      <c r="N2789" t="s">
        <v>37705</v>
      </c>
      <c r="O2789">
        <v>210</v>
      </c>
    </row>
    <row r="2790" spans="1:15" x14ac:dyDescent="0.25">
      <c r="A2790" t="s">
        <v>21530</v>
      </c>
      <c r="B2790" t="s">
        <v>23002</v>
      </c>
      <c r="C2790" t="s">
        <v>5380</v>
      </c>
      <c r="D2790" t="s">
        <v>5673</v>
      </c>
      <c r="E2790" t="s">
        <v>23005</v>
      </c>
      <c r="F2790" t="s">
        <v>1299</v>
      </c>
      <c r="G2790" t="s">
        <v>23006</v>
      </c>
      <c r="H2790" t="s">
        <v>2627</v>
      </c>
      <c r="I2790" t="s">
        <v>1578</v>
      </c>
      <c r="J2790" t="s">
        <v>396</v>
      </c>
      <c r="K2790" t="s">
        <v>114</v>
      </c>
      <c r="L2790" t="s">
        <v>258</v>
      </c>
      <c r="M2790" t="s">
        <v>47</v>
      </c>
      <c r="N2790" t="s">
        <v>37705</v>
      </c>
      <c r="O2790">
        <v>260</v>
      </c>
    </row>
    <row r="2791" spans="1:15" x14ac:dyDescent="0.25">
      <c r="A2791" t="s">
        <v>21530</v>
      </c>
      <c r="B2791">
        <v>5300</v>
      </c>
      <c r="C2791" t="s">
        <v>5380</v>
      </c>
      <c r="D2791" t="s">
        <v>1297</v>
      </c>
      <c r="E2791" t="s">
        <v>23011</v>
      </c>
      <c r="F2791" t="s">
        <v>5683</v>
      </c>
      <c r="G2791" t="s">
        <v>37701</v>
      </c>
      <c r="H2791" t="s">
        <v>2470</v>
      </c>
      <c r="I2791" t="s">
        <v>37704</v>
      </c>
      <c r="J2791" t="s">
        <v>474</v>
      </c>
      <c r="K2791" t="s">
        <v>114</v>
      </c>
      <c r="L2791" t="s">
        <v>47</v>
      </c>
      <c r="M2791" t="s">
        <v>47</v>
      </c>
      <c r="N2791" t="s">
        <v>37705</v>
      </c>
      <c r="O2791">
        <v>100</v>
      </c>
    </row>
    <row r="2792" spans="1:15" x14ac:dyDescent="0.25">
      <c r="A2792" t="s">
        <v>21530</v>
      </c>
      <c r="B2792">
        <v>5200</v>
      </c>
      <c r="C2792" t="s">
        <v>5380</v>
      </c>
      <c r="D2792" t="s">
        <v>17296</v>
      </c>
      <c r="E2792" t="s">
        <v>5370</v>
      </c>
      <c r="F2792" t="s">
        <v>16625</v>
      </c>
      <c r="G2792" t="s">
        <v>37701</v>
      </c>
      <c r="H2792" t="s">
        <v>2470</v>
      </c>
      <c r="I2792" t="s">
        <v>37704</v>
      </c>
      <c r="J2792" t="s">
        <v>270</v>
      </c>
      <c r="K2792" t="s">
        <v>114</v>
      </c>
      <c r="L2792" t="s">
        <v>114</v>
      </c>
      <c r="M2792" t="s">
        <v>47</v>
      </c>
      <c r="N2792" t="s">
        <v>37705</v>
      </c>
      <c r="O2792">
        <v>80</v>
      </c>
    </row>
    <row r="2793" spans="1:15" x14ac:dyDescent="0.25">
      <c r="A2793" t="s">
        <v>21530</v>
      </c>
      <c r="B2793">
        <v>6288</v>
      </c>
      <c r="C2793" t="s">
        <v>5380</v>
      </c>
      <c r="D2793" t="s">
        <v>1297</v>
      </c>
      <c r="E2793" t="s">
        <v>23015</v>
      </c>
      <c r="F2793" t="s">
        <v>2359</v>
      </c>
      <c r="G2793" t="s">
        <v>37701</v>
      </c>
      <c r="H2793" t="s">
        <v>16523</v>
      </c>
      <c r="I2793" t="s">
        <v>37704</v>
      </c>
      <c r="J2793" t="s">
        <v>396</v>
      </c>
      <c r="K2793" t="s">
        <v>959</v>
      </c>
      <c r="L2793" t="s">
        <v>47</v>
      </c>
      <c r="M2793" t="s">
        <v>47</v>
      </c>
      <c r="N2793" t="s">
        <v>37705</v>
      </c>
      <c r="O2793">
        <v>140</v>
      </c>
    </row>
    <row r="2794" spans="1:15" x14ac:dyDescent="0.25">
      <c r="A2794" t="s">
        <v>21530</v>
      </c>
      <c r="B2794">
        <v>6085</v>
      </c>
      <c r="C2794" t="s">
        <v>5380</v>
      </c>
      <c r="D2794" t="s">
        <v>17296</v>
      </c>
      <c r="E2794" t="s">
        <v>17342</v>
      </c>
      <c r="F2794" t="s">
        <v>1583</v>
      </c>
      <c r="G2794" t="s">
        <v>37701</v>
      </c>
      <c r="H2794" t="s">
        <v>1292</v>
      </c>
      <c r="I2794" t="s">
        <v>37704</v>
      </c>
      <c r="J2794" t="s">
        <v>270</v>
      </c>
      <c r="K2794" t="s">
        <v>114</v>
      </c>
      <c r="L2794" t="s">
        <v>47</v>
      </c>
      <c r="M2794" t="s">
        <v>47</v>
      </c>
      <c r="N2794" t="s">
        <v>37705</v>
      </c>
      <c r="O2794">
        <v>80</v>
      </c>
    </row>
    <row r="2795" spans="1:15" x14ac:dyDescent="0.25">
      <c r="A2795" t="s">
        <v>21530</v>
      </c>
      <c r="B2795" t="s">
        <v>23020</v>
      </c>
      <c r="C2795" t="s">
        <v>5380</v>
      </c>
      <c r="D2795" t="s">
        <v>1297</v>
      </c>
      <c r="E2795" t="s">
        <v>23022</v>
      </c>
      <c r="F2795" t="s">
        <v>23023</v>
      </c>
      <c r="G2795" t="s">
        <v>37701</v>
      </c>
      <c r="H2795" t="s">
        <v>1585</v>
      </c>
      <c r="I2795" t="s">
        <v>37704</v>
      </c>
      <c r="J2795" t="s">
        <v>108</v>
      </c>
      <c r="K2795" t="s">
        <v>114</v>
      </c>
      <c r="L2795" t="s">
        <v>47</v>
      </c>
      <c r="M2795" t="s">
        <v>47</v>
      </c>
      <c r="N2795" t="s">
        <v>114</v>
      </c>
      <c r="O2795">
        <v>500</v>
      </c>
    </row>
    <row r="2796" spans="1:15" x14ac:dyDescent="0.25">
      <c r="A2796" t="s">
        <v>21530</v>
      </c>
      <c r="B2796">
        <v>7390</v>
      </c>
      <c r="C2796" t="s">
        <v>5380</v>
      </c>
      <c r="D2796" t="s">
        <v>5673</v>
      </c>
      <c r="E2796" t="s">
        <v>23028</v>
      </c>
      <c r="F2796" t="s">
        <v>15889</v>
      </c>
      <c r="G2796" t="s">
        <v>37701</v>
      </c>
      <c r="H2796" t="s">
        <v>23029</v>
      </c>
      <c r="I2796" t="s">
        <v>37704</v>
      </c>
      <c r="J2796" t="s">
        <v>968</v>
      </c>
      <c r="K2796" t="s">
        <v>959</v>
      </c>
      <c r="L2796" t="s">
        <v>258</v>
      </c>
      <c r="M2796" t="s">
        <v>47</v>
      </c>
      <c r="N2796" t="s">
        <v>37705</v>
      </c>
      <c r="O2796">
        <v>210</v>
      </c>
    </row>
    <row r="2797" spans="1:15" x14ac:dyDescent="0.25">
      <c r="A2797" t="s">
        <v>21530</v>
      </c>
      <c r="B2797">
        <v>7373</v>
      </c>
      <c r="C2797" t="s">
        <v>5380</v>
      </c>
      <c r="D2797" t="s">
        <v>1297</v>
      </c>
      <c r="E2797" t="s">
        <v>23034</v>
      </c>
      <c r="F2797" t="s">
        <v>5295</v>
      </c>
      <c r="G2797" t="s">
        <v>37701</v>
      </c>
      <c r="H2797" t="s">
        <v>8914</v>
      </c>
      <c r="I2797" t="s">
        <v>37704</v>
      </c>
      <c r="J2797" t="s">
        <v>108</v>
      </c>
      <c r="K2797" t="s">
        <v>114</v>
      </c>
      <c r="L2797" t="s">
        <v>258</v>
      </c>
      <c r="M2797" t="s">
        <v>47</v>
      </c>
      <c r="N2797" t="s">
        <v>37705</v>
      </c>
      <c r="O2797">
        <v>150</v>
      </c>
    </row>
    <row r="2798" spans="1:15" x14ac:dyDescent="0.25">
      <c r="A2798" t="s">
        <v>21530</v>
      </c>
      <c r="B2798">
        <v>6151</v>
      </c>
      <c r="C2798" t="s">
        <v>5362</v>
      </c>
      <c r="D2798" t="s">
        <v>1297</v>
      </c>
      <c r="E2798" t="s">
        <v>23037</v>
      </c>
      <c r="F2798" t="s">
        <v>1583</v>
      </c>
      <c r="G2798" t="s">
        <v>37701</v>
      </c>
      <c r="H2798" t="s">
        <v>3788</v>
      </c>
      <c r="I2798" t="s">
        <v>37704</v>
      </c>
      <c r="J2798" t="s">
        <v>474</v>
      </c>
      <c r="K2798" t="s">
        <v>114</v>
      </c>
      <c r="L2798" t="s">
        <v>258</v>
      </c>
      <c r="M2798" t="s">
        <v>47</v>
      </c>
      <c r="N2798" t="s">
        <v>37705</v>
      </c>
      <c r="O2798">
        <v>120</v>
      </c>
    </row>
    <row r="2799" spans="1:15" x14ac:dyDescent="0.25">
      <c r="A2799" t="s">
        <v>21530</v>
      </c>
      <c r="B2799">
        <v>6080</v>
      </c>
      <c r="C2799" t="s">
        <v>5362</v>
      </c>
      <c r="D2799" t="s">
        <v>934</v>
      </c>
      <c r="E2799" t="s">
        <v>23040</v>
      </c>
      <c r="F2799" t="s">
        <v>23041</v>
      </c>
      <c r="G2799" t="s">
        <v>37701</v>
      </c>
      <c r="H2799" t="s">
        <v>23042</v>
      </c>
      <c r="I2799" t="s">
        <v>37704</v>
      </c>
      <c r="J2799" t="s">
        <v>270</v>
      </c>
      <c r="K2799" t="s">
        <v>114</v>
      </c>
      <c r="L2799" t="s">
        <v>47</v>
      </c>
      <c r="M2799" t="s">
        <v>114</v>
      </c>
      <c r="N2799" t="s">
        <v>37705</v>
      </c>
      <c r="O2799">
        <v>70</v>
      </c>
    </row>
    <row r="2800" spans="1:15" x14ac:dyDescent="0.25">
      <c r="A2800" t="s">
        <v>21530</v>
      </c>
      <c r="B2800" t="s">
        <v>23050</v>
      </c>
      <c r="C2800" t="s">
        <v>5375</v>
      </c>
      <c r="D2800" t="s">
        <v>1297</v>
      </c>
      <c r="E2800" t="s">
        <v>23052</v>
      </c>
      <c r="F2800" t="s">
        <v>5683</v>
      </c>
      <c r="G2800" t="s">
        <v>22975</v>
      </c>
      <c r="H2800" t="s">
        <v>2139</v>
      </c>
      <c r="I2800" t="s">
        <v>6387</v>
      </c>
      <c r="J2800" t="s">
        <v>23054</v>
      </c>
      <c r="K2800" t="s">
        <v>114</v>
      </c>
      <c r="L2800" t="s">
        <v>47</v>
      </c>
      <c r="M2800" t="s">
        <v>47</v>
      </c>
      <c r="N2800" t="s">
        <v>37705</v>
      </c>
      <c r="O2800">
        <v>150</v>
      </c>
    </row>
    <row r="2801" spans="1:15" x14ac:dyDescent="0.25">
      <c r="A2801" t="s">
        <v>21530</v>
      </c>
      <c r="B2801" t="s">
        <v>23056</v>
      </c>
      <c r="C2801" t="s">
        <v>5375</v>
      </c>
      <c r="D2801" t="s">
        <v>1297</v>
      </c>
      <c r="E2801" t="s">
        <v>23022</v>
      </c>
      <c r="F2801" t="s">
        <v>23023</v>
      </c>
      <c r="G2801" t="s">
        <v>23058</v>
      </c>
      <c r="H2801" t="s">
        <v>8914</v>
      </c>
      <c r="I2801" t="s">
        <v>1578</v>
      </c>
      <c r="J2801" t="s">
        <v>108</v>
      </c>
      <c r="K2801" t="s">
        <v>114</v>
      </c>
      <c r="L2801" t="s">
        <v>47</v>
      </c>
      <c r="M2801" t="s">
        <v>47</v>
      </c>
      <c r="N2801" t="s">
        <v>37705</v>
      </c>
      <c r="O2801">
        <v>200</v>
      </c>
    </row>
    <row r="2802" spans="1:15" x14ac:dyDescent="0.25">
      <c r="A2802" t="s">
        <v>21530</v>
      </c>
      <c r="B2802" t="s">
        <v>23061</v>
      </c>
      <c r="C2802" t="s">
        <v>9205</v>
      </c>
      <c r="D2802" t="s">
        <v>1297</v>
      </c>
      <c r="E2802" t="s">
        <v>23063</v>
      </c>
      <c r="F2802" t="s">
        <v>1299</v>
      </c>
      <c r="G2802" t="s">
        <v>22975</v>
      </c>
      <c r="H2802" t="s">
        <v>2050</v>
      </c>
      <c r="I2802" t="s">
        <v>1578</v>
      </c>
      <c r="J2802" t="s">
        <v>22976</v>
      </c>
      <c r="K2802" t="s">
        <v>5567</v>
      </c>
      <c r="L2802" t="s">
        <v>47</v>
      </c>
      <c r="M2802" t="s">
        <v>47</v>
      </c>
      <c r="N2802" t="s">
        <v>37705</v>
      </c>
      <c r="O2802">
        <v>440</v>
      </c>
    </row>
    <row r="2803" spans="1:15" x14ac:dyDescent="0.25">
      <c r="A2803" t="s">
        <v>21530</v>
      </c>
      <c r="B2803" t="s">
        <v>23066</v>
      </c>
      <c r="C2803" t="s">
        <v>23067</v>
      </c>
      <c r="D2803" t="s">
        <v>1297</v>
      </c>
      <c r="E2803" t="s">
        <v>23069</v>
      </c>
      <c r="F2803" t="s">
        <v>1299</v>
      </c>
      <c r="G2803" t="s">
        <v>22975</v>
      </c>
      <c r="H2803" t="s">
        <v>16671</v>
      </c>
      <c r="I2803" t="s">
        <v>1578</v>
      </c>
      <c r="J2803" t="s">
        <v>22407</v>
      </c>
      <c r="K2803" t="s">
        <v>959</v>
      </c>
      <c r="L2803" t="s">
        <v>258</v>
      </c>
      <c r="M2803" t="s">
        <v>47</v>
      </c>
      <c r="N2803" t="s">
        <v>37705</v>
      </c>
      <c r="O2803">
        <v>100</v>
      </c>
    </row>
    <row r="2804" spans="1:15" x14ac:dyDescent="0.25">
      <c r="A2804" t="s">
        <v>21530</v>
      </c>
      <c r="B2804" t="s">
        <v>23073</v>
      </c>
      <c r="C2804" t="s">
        <v>9205</v>
      </c>
      <c r="D2804" t="s">
        <v>1297</v>
      </c>
      <c r="E2804" t="s">
        <v>23075</v>
      </c>
      <c r="F2804" t="s">
        <v>23076</v>
      </c>
      <c r="G2804" t="s">
        <v>23077</v>
      </c>
      <c r="H2804" t="s">
        <v>2458</v>
      </c>
      <c r="I2804" t="s">
        <v>37704</v>
      </c>
      <c r="J2804" t="s">
        <v>396</v>
      </c>
      <c r="K2804" t="s">
        <v>114</v>
      </c>
      <c r="L2804" t="s">
        <v>47</v>
      </c>
      <c r="M2804" t="s">
        <v>47</v>
      </c>
      <c r="N2804" t="s">
        <v>37705</v>
      </c>
      <c r="O2804">
        <v>150</v>
      </c>
    </row>
    <row r="2805" spans="1:15" x14ac:dyDescent="0.25">
      <c r="A2805" t="s">
        <v>21530</v>
      </c>
      <c r="B2805">
        <v>6136</v>
      </c>
      <c r="C2805" t="s">
        <v>2743</v>
      </c>
      <c r="D2805" t="s">
        <v>1297</v>
      </c>
      <c r="E2805" t="s">
        <v>23090</v>
      </c>
      <c r="F2805" t="s">
        <v>1583</v>
      </c>
      <c r="G2805" t="s">
        <v>37701</v>
      </c>
      <c r="H2805" t="s">
        <v>5377</v>
      </c>
      <c r="I2805" t="s">
        <v>37704</v>
      </c>
      <c r="J2805" t="s">
        <v>474</v>
      </c>
      <c r="K2805" t="s">
        <v>114</v>
      </c>
      <c r="L2805" t="s">
        <v>47</v>
      </c>
      <c r="M2805" t="s">
        <v>114</v>
      </c>
      <c r="N2805" t="s">
        <v>37705</v>
      </c>
      <c r="O2805">
        <v>110</v>
      </c>
    </row>
    <row r="2806" spans="1:15" x14ac:dyDescent="0.25">
      <c r="A2806" t="s">
        <v>21530</v>
      </c>
      <c r="B2806">
        <v>6133</v>
      </c>
      <c r="C2806" t="s">
        <v>2707</v>
      </c>
      <c r="D2806" t="s">
        <v>5673</v>
      </c>
      <c r="E2806" t="s">
        <v>23093</v>
      </c>
      <c r="F2806" t="s">
        <v>23094</v>
      </c>
      <c r="G2806" t="s">
        <v>37701</v>
      </c>
      <c r="H2806" t="s">
        <v>20528</v>
      </c>
      <c r="I2806" t="s">
        <v>37704</v>
      </c>
      <c r="J2806" t="s">
        <v>474</v>
      </c>
      <c r="K2806" t="s">
        <v>114</v>
      </c>
      <c r="L2806" t="s">
        <v>47</v>
      </c>
      <c r="M2806" t="s">
        <v>47</v>
      </c>
      <c r="N2806" t="s">
        <v>37705</v>
      </c>
      <c r="O2806">
        <v>130</v>
      </c>
    </row>
    <row r="2807" spans="1:15" x14ac:dyDescent="0.25">
      <c r="A2807" t="s">
        <v>21530</v>
      </c>
      <c r="B2807">
        <v>6131</v>
      </c>
      <c r="C2807" t="s">
        <v>2743</v>
      </c>
      <c r="D2807" t="s">
        <v>5673</v>
      </c>
      <c r="E2807" t="s">
        <v>23093</v>
      </c>
      <c r="F2807" t="s">
        <v>23094</v>
      </c>
      <c r="G2807" t="s">
        <v>37701</v>
      </c>
      <c r="H2807" t="s">
        <v>20528</v>
      </c>
      <c r="I2807" t="s">
        <v>37704</v>
      </c>
      <c r="J2807" t="s">
        <v>474</v>
      </c>
      <c r="K2807" t="s">
        <v>114</v>
      </c>
      <c r="L2807" t="s">
        <v>47</v>
      </c>
      <c r="M2807" t="s">
        <v>47</v>
      </c>
      <c r="N2807" t="s">
        <v>37705</v>
      </c>
      <c r="O2807">
        <v>120</v>
      </c>
    </row>
    <row r="2808" spans="1:15" x14ac:dyDescent="0.25">
      <c r="A2808" t="s">
        <v>21530</v>
      </c>
      <c r="B2808">
        <v>6126</v>
      </c>
      <c r="C2808" t="s">
        <v>2743</v>
      </c>
      <c r="D2808" t="s">
        <v>5673</v>
      </c>
      <c r="E2808" t="s">
        <v>23093</v>
      </c>
      <c r="F2808" t="s">
        <v>23094</v>
      </c>
      <c r="G2808" t="s">
        <v>37701</v>
      </c>
      <c r="H2808" t="s">
        <v>2477</v>
      </c>
      <c r="I2808" t="s">
        <v>37704</v>
      </c>
      <c r="J2808" t="s">
        <v>474</v>
      </c>
      <c r="K2808" t="s">
        <v>114</v>
      </c>
      <c r="L2808" t="s">
        <v>47</v>
      </c>
      <c r="M2808" t="s">
        <v>47</v>
      </c>
      <c r="N2808" t="s">
        <v>37705</v>
      </c>
      <c r="O2808">
        <v>120</v>
      </c>
    </row>
    <row r="2809" spans="1:15" x14ac:dyDescent="0.25">
      <c r="A2809" t="s">
        <v>21530</v>
      </c>
      <c r="B2809">
        <v>6070</v>
      </c>
      <c r="C2809" t="s">
        <v>2743</v>
      </c>
      <c r="D2809" t="s">
        <v>2313</v>
      </c>
      <c r="E2809" t="s">
        <v>23100</v>
      </c>
      <c r="F2809" t="s">
        <v>1583</v>
      </c>
      <c r="G2809" t="s">
        <v>37701</v>
      </c>
      <c r="H2809" t="s">
        <v>23101</v>
      </c>
      <c r="I2809" t="s">
        <v>37704</v>
      </c>
      <c r="J2809" t="s">
        <v>270</v>
      </c>
      <c r="K2809" t="s">
        <v>114</v>
      </c>
      <c r="L2809" t="s">
        <v>47</v>
      </c>
      <c r="M2809" t="s">
        <v>114</v>
      </c>
      <c r="N2809" t="s">
        <v>37705</v>
      </c>
      <c r="O2809">
        <v>90</v>
      </c>
    </row>
    <row r="2810" spans="1:15" x14ac:dyDescent="0.25">
      <c r="A2810" t="s">
        <v>21530</v>
      </c>
      <c r="B2810">
        <v>6125</v>
      </c>
      <c r="C2810" t="s">
        <v>2764</v>
      </c>
      <c r="D2810" t="s">
        <v>23104</v>
      </c>
      <c r="E2810" t="s">
        <v>23090</v>
      </c>
      <c r="F2810" t="s">
        <v>1583</v>
      </c>
      <c r="G2810" t="s">
        <v>37701</v>
      </c>
      <c r="H2810" t="s">
        <v>20528</v>
      </c>
      <c r="I2810" t="s">
        <v>37704</v>
      </c>
      <c r="J2810" t="s">
        <v>474</v>
      </c>
      <c r="K2810" t="s">
        <v>114</v>
      </c>
      <c r="L2810" t="s">
        <v>47</v>
      </c>
      <c r="M2810" t="s">
        <v>47</v>
      </c>
      <c r="N2810" t="s">
        <v>37705</v>
      </c>
      <c r="O2810">
        <v>130</v>
      </c>
    </row>
    <row r="2811" spans="1:15" x14ac:dyDescent="0.25">
      <c r="A2811" t="s">
        <v>21530</v>
      </c>
      <c r="B2811">
        <v>6103</v>
      </c>
      <c r="C2811" t="s">
        <v>2764</v>
      </c>
      <c r="D2811" t="s">
        <v>19099</v>
      </c>
      <c r="E2811" t="s">
        <v>23107</v>
      </c>
      <c r="F2811" t="s">
        <v>1583</v>
      </c>
      <c r="G2811" t="s">
        <v>37701</v>
      </c>
      <c r="H2811" t="s">
        <v>23108</v>
      </c>
      <c r="I2811" t="s">
        <v>37704</v>
      </c>
      <c r="J2811" t="s">
        <v>270</v>
      </c>
      <c r="K2811" t="s">
        <v>114</v>
      </c>
      <c r="L2811" t="s">
        <v>47</v>
      </c>
      <c r="M2811" t="s">
        <v>47</v>
      </c>
      <c r="N2811" t="s">
        <v>37705</v>
      </c>
      <c r="O2811">
        <v>100</v>
      </c>
    </row>
    <row r="2812" spans="1:15" x14ac:dyDescent="0.25">
      <c r="A2812" t="s">
        <v>21530</v>
      </c>
      <c r="B2812">
        <v>6233</v>
      </c>
      <c r="C2812" t="s">
        <v>9223</v>
      </c>
      <c r="D2812" t="s">
        <v>1297</v>
      </c>
      <c r="E2812" t="s">
        <v>23111</v>
      </c>
      <c r="F2812" t="s">
        <v>5295</v>
      </c>
      <c r="G2812" t="s">
        <v>37701</v>
      </c>
      <c r="H2812" t="s">
        <v>16523</v>
      </c>
      <c r="I2812" t="s">
        <v>37704</v>
      </c>
      <c r="J2812" t="s">
        <v>108</v>
      </c>
      <c r="K2812" t="s">
        <v>114</v>
      </c>
      <c r="L2812" t="s">
        <v>258</v>
      </c>
      <c r="M2812" t="s">
        <v>47</v>
      </c>
      <c r="N2812" t="s">
        <v>37705</v>
      </c>
      <c r="O2812">
        <v>150</v>
      </c>
    </row>
    <row r="2813" spans="1:15" x14ac:dyDescent="0.25">
      <c r="A2813" t="s">
        <v>21530</v>
      </c>
      <c r="B2813">
        <v>6234</v>
      </c>
      <c r="C2813" t="s">
        <v>9223</v>
      </c>
      <c r="D2813" t="s">
        <v>1297</v>
      </c>
      <c r="E2813" t="s">
        <v>5515</v>
      </c>
      <c r="F2813" t="s">
        <v>5295</v>
      </c>
      <c r="G2813" t="s">
        <v>37701</v>
      </c>
      <c r="H2813" t="s">
        <v>16523</v>
      </c>
      <c r="I2813" t="s">
        <v>37704</v>
      </c>
      <c r="J2813" t="s">
        <v>108</v>
      </c>
      <c r="K2813" t="s">
        <v>114</v>
      </c>
      <c r="L2813" t="s">
        <v>258</v>
      </c>
      <c r="M2813" t="s">
        <v>47</v>
      </c>
      <c r="N2813" t="s">
        <v>37705</v>
      </c>
      <c r="O2813">
        <v>140</v>
      </c>
    </row>
    <row r="2814" spans="1:15" x14ac:dyDescent="0.25">
      <c r="A2814" t="s">
        <v>21530</v>
      </c>
      <c r="B2814">
        <v>6282</v>
      </c>
      <c r="C2814" t="s">
        <v>9223</v>
      </c>
      <c r="D2814" t="s">
        <v>1297</v>
      </c>
      <c r="E2814" t="s">
        <v>23015</v>
      </c>
      <c r="F2814" t="s">
        <v>2457</v>
      </c>
      <c r="G2814" t="s">
        <v>37701</v>
      </c>
      <c r="H2814" t="s">
        <v>2477</v>
      </c>
      <c r="I2814" t="s">
        <v>37704</v>
      </c>
      <c r="J2814" t="s">
        <v>730</v>
      </c>
      <c r="K2814" t="s">
        <v>114</v>
      </c>
      <c r="L2814" t="s">
        <v>47</v>
      </c>
      <c r="M2814" t="s">
        <v>47</v>
      </c>
      <c r="N2814" t="s">
        <v>37705</v>
      </c>
      <c r="O2814">
        <v>110</v>
      </c>
    </row>
    <row r="2815" spans="1:15" x14ac:dyDescent="0.25">
      <c r="A2815" t="s">
        <v>21530</v>
      </c>
      <c r="B2815" t="s">
        <v>23129</v>
      </c>
      <c r="C2815" t="s">
        <v>9223</v>
      </c>
      <c r="D2815" t="s">
        <v>5673</v>
      </c>
      <c r="E2815" t="s">
        <v>12909</v>
      </c>
      <c r="F2815" t="s">
        <v>822</v>
      </c>
      <c r="G2815" t="s">
        <v>23131</v>
      </c>
      <c r="H2815" t="s">
        <v>2627</v>
      </c>
      <c r="I2815" t="s">
        <v>1578</v>
      </c>
      <c r="J2815" t="s">
        <v>396</v>
      </c>
      <c r="K2815" t="s">
        <v>5567</v>
      </c>
      <c r="L2815" t="s">
        <v>114</v>
      </c>
      <c r="M2815" t="s">
        <v>47</v>
      </c>
      <c r="N2815" t="s">
        <v>37705</v>
      </c>
      <c r="O2815">
        <v>420</v>
      </c>
    </row>
    <row r="2816" spans="1:15" x14ac:dyDescent="0.25">
      <c r="A2816" t="s">
        <v>21530</v>
      </c>
      <c r="B2816" t="s">
        <v>23134</v>
      </c>
      <c r="C2816" t="s">
        <v>23135</v>
      </c>
      <c r="D2816" t="s">
        <v>1297</v>
      </c>
      <c r="E2816" t="s">
        <v>23137</v>
      </c>
      <c r="F2816" t="s">
        <v>23138</v>
      </c>
      <c r="G2816" t="s">
        <v>23131</v>
      </c>
      <c r="H2816" t="s">
        <v>2627</v>
      </c>
      <c r="I2816" t="s">
        <v>1578</v>
      </c>
      <c r="J2816" t="s">
        <v>1492</v>
      </c>
      <c r="K2816" t="s">
        <v>959</v>
      </c>
      <c r="L2816" t="s">
        <v>47</v>
      </c>
      <c r="M2816" t="s">
        <v>47</v>
      </c>
      <c r="N2816" t="s">
        <v>37705</v>
      </c>
      <c r="O2816">
        <v>240</v>
      </c>
    </row>
    <row r="2817" spans="1:15" x14ac:dyDescent="0.25">
      <c r="A2817" t="s">
        <v>21530</v>
      </c>
      <c r="B2817" t="s">
        <v>23141</v>
      </c>
      <c r="C2817" t="s">
        <v>9223</v>
      </c>
      <c r="D2817" t="s">
        <v>1297</v>
      </c>
      <c r="E2817" t="s">
        <v>23143</v>
      </c>
      <c r="F2817" t="s">
        <v>1299</v>
      </c>
      <c r="G2817" t="s">
        <v>23131</v>
      </c>
      <c r="H2817" t="s">
        <v>2477</v>
      </c>
      <c r="I2817" t="s">
        <v>37704</v>
      </c>
      <c r="J2817" t="s">
        <v>396</v>
      </c>
      <c r="K2817" t="s">
        <v>959</v>
      </c>
      <c r="L2817" t="s">
        <v>47</v>
      </c>
      <c r="M2817" t="s">
        <v>47</v>
      </c>
      <c r="N2817" t="s">
        <v>37705</v>
      </c>
      <c r="O2817">
        <v>270</v>
      </c>
    </row>
    <row r="2818" spans="1:15" x14ac:dyDescent="0.25">
      <c r="A2818" t="s">
        <v>21530</v>
      </c>
      <c r="B2818">
        <v>7370</v>
      </c>
      <c r="C2818" t="s">
        <v>17345</v>
      </c>
      <c r="D2818" t="s">
        <v>1297</v>
      </c>
      <c r="E2818" t="s">
        <v>23034</v>
      </c>
      <c r="F2818" t="s">
        <v>5295</v>
      </c>
      <c r="G2818" t="s">
        <v>37701</v>
      </c>
      <c r="H2818" t="s">
        <v>2477</v>
      </c>
      <c r="I2818" t="s">
        <v>37704</v>
      </c>
      <c r="J2818" t="s">
        <v>23152</v>
      </c>
      <c r="K2818" t="s">
        <v>114</v>
      </c>
      <c r="L2818" t="s">
        <v>258</v>
      </c>
      <c r="M2818" t="s">
        <v>47</v>
      </c>
      <c r="N2818" t="s">
        <v>37705</v>
      </c>
      <c r="O2818">
        <v>150</v>
      </c>
    </row>
    <row r="2819" spans="1:15" x14ac:dyDescent="0.25">
      <c r="A2819" t="s">
        <v>21530</v>
      </c>
      <c r="B2819">
        <v>7360</v>
      </c>
      <c r="C2819" t="s">
        <v>17345</v>
      </c>
      <c r="D2819" t="s">
        <v>934</v>
      </c>
      <c r="E2819" t="s">
        <v>20397</v>
      </c>
      <c r="F2819" t="s">
        <v>5583</v>
      </c>
      <c r="G2819" t="s">
        <v>37701</v>
      </c>
      <c r="H2819" t="s">
        <v>1292</v>
      </c>
      <c r="I2819" t="s">
        <v>37704</v>
      </c>
      <c r="J2819" t="s">
        <v>270</v>
      </c>
      <c r="K2819" t="s">
        <v>114</v>
      </c>
      <c r="L2819" t="s">
        <v>47</v>
      </c>
      <c r="M2819" t="s">
        <v>114</v>
      </c>
      <c r="N2819" t="s">
        <v>37705</v>
      </c>
      <c r="O2819">
        <v>120</v>
      </c>
    </row>
    <row r="2820" spans="1:15" x14ac:dyDescent="0.25">
      <c r="A2820" t="s">
        <v>21530</v>
      </c>
      <c r="B2820" t="s">
        <v>23158</v>
      </c>
      <c r="C2820" t="s">
        <v>17345</v>
      </c>
      <c r="D2820" t="s">
        <v>5673</v>
      </c>
      <c r="E2820" t="s">
        <v>23162</v>
      </c>
      <c r="F2820" t="s">
        <v>23138</v>
      </c>
      <c r="G2820" t="s">
        <v>22975</v>
      </c>
      <c r="H2820" t="s">
        <v>3749</v>
      </c>
      <c r="I2820" t="s">
        <v>1578</v>
      </c>
      <c r="J2820" t="s">
        <v>108</v>
      </c>
      <c r="K2820" t="s">
        <v>114</v>
      </c>
      <c r="L2820" t="s">
        <v>47</v>
      </c>
      <c r="M2820" t="s">
        <v>47</v>
      </c>
      <c r="N2820" t="s">
        <v>37705</v>
      </c>
      <c r="O2820">
        <v>230</v>
      </c>
    </row>
    <row r="2821" spans="1:15" x14ac:dyDescent="0.25">
      <c r="A2821" t="s">
        <v>21530</v>
      </c>
      <c r="B2821">
        <v>3250</v>
      </c>
      <c r="C2821" t="s">
        <v>9537</v>
      </c>
      <c r="D2821" t="s">
        <v>1297</v>
      </c>
      <c r="E2821" t="s">
        <v>23181</v>
      </c>
      <c r="F2821" t="s">
        <v>23076</v>
      </c>
      <c r="G2821" t="s">
        <v>23058</v>
      </c>
      <c r="H2821" t="s">
        <v>2477</v>
      </c>
      <c r="I2821" t="s">
        <v>1578</v>
      </c>
      <c r="J2821" t="s">
        <v>108</v>
      </c>
      <c r="K2821" t="s">
        <v>114</v>
      </c>
      <c r="L2821" t="s">
        <v>47</v>
      </c>
      <c r="M2821" t="s">
        <v>47</v>
      </c>
      <c r="N2821" t="s">
        <v>37705</v>
      </c>
      <c r="O2821">
        <v>160</v>
      </c>
    </row>
    <row r="2822" spans="1:15" x14ac:dyDescent="0.25">
      <c r="A2822" t="s">
        <v>21530</v>
      </c>
      <c r="B2822">
        <v>6708</v>
      </c>
      <c r="C2822" t="s">
        <v>2775</v>
      </c>
      <c r="D2822" t="s">
        <v>901</v>
      </c>
      <c r="E2822" t="s">
        <v>23185</v>
      </c>
      <c r="F2822" t="s">
        <v>23186</v>
      </c>
      <c r="G2822" t="s">
        <v>5601</v>
      </c>
      <c r="H2822" t="s">
        <v>22664</v>
      </c>
      <c r="I2822" t="s">
        <v>37704</v>
      </c>
      <c r="J2822" t="s">
        <v>474</v>
      </c>
      <c r="K2822" t="s">
        <v>114</v>
      </c>
      <c r="L2822" t="s">
        <v>47</v>
      </c>
      <c r="M2822" t="s">
        <v>47</v>
      </c>
      <c r="N2822" t="s">
        <v>37705</v>
      </c>
      <c r="O2822">
        <v>230</v>
      </c>
    </row>
    <row r="2823" spans="1:15" x14ac:dyDescent="0.25">
      <c r="A2823" t="s">
        <v>21530</v>
      </c>
      <c r="B2823">
        <v>6280</v>
      </c>
      <c r="C2823" t="s">
        <v>13410</v>
      </c>
      <c r="D2823" t="s">
        <v>1297</v>
      </c>
      <c r="E2823" t="s">
        <v>23015</v>
      </c>
      <c r="F2823" t="s">
        <v>2359</v>
      </c>
      <c r="G2823" t="s">
        <v>37701</v>
      </c>
      <c r="H2823" t="s">
        <v>16523</v>
      </c>
      <c r="I2823" t="s">
        <v>37704</v>
      </c>
      <c r="J2823" t="s">
        <v>396</v>
      </c>
      <c r="K2823" t="s">
        <v>959</v>
      </c>
      <c r="L2823" t="s">
        <v>47</v>
      </c>
      <c r="M2823" t="s">
        <v>47</v>
      </c>
      <c r="N2823" t="s">
        <v>37705</v>
      </c>
      <c r="O2823">
        <v>150</v>
      </c>
    </row>
    <row r="2824" spans="1:15" x14ac:dyDescent="0.25">
      <c r="A2824" t="s">
        <v>21530</v>
      </c>
      <c r="B2824">
        <v>6270</v>
      </c>
      <c r="C2824" t="s">
        <v>13410</v>
      </c>
      <c r="D2824" t="s">
        <v>1297</v>
      </c>
      <c r="E2824" t="s">
        <v>23194</v>
      </c>
      <c r="F2824" t="s">
        <v>2359</v>
      </c>
      <c r="G2824" t="s">
        <v>37701</v>
      </c>
      <c r="H2824" t="s">
        <v>20650</v>
      </c>
      <c r="I2824" t="s">
        <v>37704</v>
      </c>
      <c r="J2824" t="s">
        <v>396</v>
      </c>
      <c r="K2824" t="s">
        <v>114</v>
      </c>
      <c r="L2824" t="s">
        <v>258</v>
      </c>
      <c r="M2824" t="s">
        <v>47</v>
      </c>
      <c r="N2824" t="s">
        <v>37705</v>
      </c>
      <c r="O2824">
        <v>140</v>
      </c>
    </row>
    <row r="2825" spans="1:15" x14ac:dyDescent="0.25">
      <c r="A2825" t="s">
        <v>21530</v>
      </c>
      <c r="B2825">
        <v>6111</v>
      </c>
      <c r="C2825" t="s">
        <v>13410</v>
      </c>
      <c r="D2825" t="s">
        <v>23104</v>
      </c>
      <c r="E2825" t="s">
        <v>23198</v>
      </c>
      <c r="F2825" t="s">
        <v>1583</v>
      </c>
      <c r="G2825" t="s">
        <v>37701</v>
      </c>
      <c r="H2825" t="s">
        <v>5528</v>
      </c>
      <c r="I2825" t="s">
        <v>37704</v>
      </c>
      <c r="J2825" t="s">
        <v>23199</v>
      </c>
      <c r="K2825" t="s">
        <v>114</v>
      </c>
      <c r="L2825" t="s">
        <v>47</v>
      </c>
      <c r="M2825" t="s">
        <v>47</v>
      </c>
      <c r="N2825" t="s">
        <v>37705</v>
      </c>
      <c r="O2825">
        <v>110</v>
      </c>
    </row>
    <row r="2826" spans="1:15" x14ac:dyDescent="0.25">
      <c r="A2826" t="s">
        <v>21530</v>
      </c>
      <c r="B2826">
        <v>8800</v>
      </c>
      <c r="C2826" t="s">
        <v>2775</v>
      </c>
      <c r="D2826" t="s">
        <v>1297</v>
      </c>
      <c r="E2826" t="s">
        <v>23022</v>
      </c>
      <c r="F2826" t="s">
        <v>23023</v>
      </c>
      <c r="G2826" t="s">
        <v>37701</v>
      </c>
      <c r="H2826" t="s">
        <v>3749</v>
      </c>
      <c r="I2826" t="s">
        <v>37704</v>
      </c>
      <c r="J2826" t="s">
        <v>23244</v>
      </c>
      <c r="K2826" t="s">
        <v>114</v>
      </c>
      <c r="L2826" t="s">
        <v>47</v>
      </c>
      <c r="M2826" t="s">
        <v>47</v>
      </c>
      <c r="N2826" t="s">
        <v>114</v>
      </c>
      <c r="O2826">
        <v>330</v>
      </c>
    </row>
    <row r="2827" spans="1:15" x14ac:dyDescent="0.25">
      <c r="A2827" t="s">
        <v>21530</v>
      </c>
      <c r="B2827">
        <v>6680</v>
      </c>
      <c r="C2827" t="s">
        <v>2775</v>
      </c>
      <c r="D2827" t="s">
        <v>1297</v>
      </c>
      <c r="E2827" t="s">
        <v>23263</v>
      </c>
      <c r="F2827" t="s">
        <v>23076</v>
      </c>
      <c r="G2827" t="s">
        <v>23264</v>
      </c>
      <c r="H2827" t="s">
        <v>2477</v>
      </c>
      <c r="I2827" t="s">
        <v>37704</v>
      </c>
      <c r="J2827" t="s">
        <v>3882</v>
      </c>
      <c r="K2827" t="s">
        <v>959</v>
      </c>
      <c r="L2827" t="s">
        <v>47</v>
      </c>
      <c r="M2827" t="s">
        <v>47</v>
      </c>
      <c r="N2827" t="s">
        <v>37705</v>
      </c>
      <c r="O2827">
        <v>230</v>
      </c>
    </row>
    <row r="2828" spans="1:15" x14ac:dyDescent="0.25">
      <c r="A2828" t="s">
        <v>21530</v>
      </c>
      <c r="B2828">
        <v>3230</v>
      </c>
      <c r="C2828" t="s">
        <v>2834</v>
      </c>
      <c r="D2828" t="s">
        <v>934</v>
      </c>
      <c r="E2828" t="s">
        <v>23287</v>
      </c>
      <c r="F2828" t="s">
        <v>23076</v>
      </c>
      <c r="G2828" t="s">
        <v>23288</v>
      </c>
      <c r="H2828" t="s">
        <v>16523</v>
      </c>
      <c r="I2828" t="s">
        <v>37704</v>
      </c>
      <c r="J2828" t="s">
        <v>20519</v>
      </c>
      <c r="K2828" t="s">
        <v>114</v>
      </c>
      <c r="L2828" t="s">
        <v>47</v>
      </c>
      <c r="M2828" t="s">
        <v>47</v>
      </c>
      <c r="N2828" t="s">
        <v>37705</v>
      </c>
      <c r="O2828">
        <v>100</v>
      </c>
    </row>
    <row r="2829" spans="1:15" x14ac:dyDescent="0.25">
      <c r="A2829" t="s">
        <v>21530</v>
      </c>
      <c r="B2829">
        <v>9500</v>
      </c>
      <c r="C2829" t="s">
        <v>8669</v>
      </c>
      <c r="D2829" t="s">
        <v>934</v>
      </c>
      <c r="E2829" t="s">
        <v>23352</v>
      </c>
      <c r="F2829" t="s">
        <v>23353</v>
      </c>
      <c r="G2829" t="s">
        <v>23124</v>
      </c>
      <c r="H2829" t="s">
        <v>2346</v>
      </c>
      <c r="I2829" t="s">
        <v>37704</v>
      </c>
      <c r="J2829" t="s">
        <v>270</v>
      </c>
      <c r="K2829" t="s">
        <v>114</v>
      </c>
      <c r="L2829" t="s">
        <v>47</v>
      </c>
      <c r="M2829" t="s">
        <v>47</v>
      </c>
      <c r="N2829" t="s">
        <v>37705</v>
      </c>
      <c r="O2829">
        <v>430</v>
      </c>
    </row>
    <row r="2830" spans="1:15" x14ac:dyDescent="0.25">
      <c r="A2830" t="s">
        <v>23593</v>
      </c>
      <c r="B2830" t="s">
        <v>23594</v>
      </c>
      <c r="C2830" t="s">
        <v>3195</v>
      </c>
      <c r="D2830" t="s">
        <v>52</v>
      </c>
      <c r="E2830" t="s">
        <v>23596</v>
      </c>
      <c r="F2830" t="s">
        <v>191</v>
      </c>
      <c r="G2830" t="s">
        <v>10514</v>
      </c>
      <c r="H2830" t="s">
        <v>170</v>
      </c>
      <c r="I2830" t="s">
        <v>61</v>
      </c>
      <c r="J2830" t="s">
        <v>284</v>
      </c>
      <c r="K2830" t="s">
        <v>23599</v>
      </c>
      <c r="L2830" t="s">
        <v>258</v>
      </c>
      <c r="M2830" t="s">
        <v>47</v>
      </c>
      <c r="N2830" t="s">
        <v>37705</v>
      </c>
      <c r="O2830">
        <v>200</v>
      </c>
    </row>
    <row r="2831" spans="1:15" x14ac:dyDescent="0.25">
      <c r="A2831" t="s">
        <v>23593</v>
      </c>
      <c r="B2831" t="s">
        <v>23602</v>
      </c>
      <c r="C2831" t="s">
        <v>1558</v>
      </c>
      <c r="D2831" t="s">
        <v>709</v>
      </c>
      <c r="E2831" t="s">
        <v>23596</v>
      </c>
      <c r="F2831" t="s">
        <v>191</v>
      </c>
      <c r="G2831" t="s">
        <v>10656</v>
      </c>
      <c r="H2831" t="s">
        <v>87</v>
      </c>
      <c r="I2831" t="s">
        <v>61</v>
      </c>
      <c r="J2831" t="s">
        <v>284</v>
      </c>
      <c r="K2831" t="s">
        <v>23599</v>
      </c>
      <c r="L2831" t="s">
        <v>258</v>
      </c>
      <c r="M2831" t="s">
        <v>47</v>
      </c>
      <c r="N2831" t="s">
        <v>37705</v>
      </c>
      <c r="O2831">
        <v>300</v>
      </c>
    </row>
    <row r="2832" spans="1:15" x14ac:dyDescent="0.25">
      <c r="A2832" t="s">
        <v>23593</v>
      </c>
      <c r="B2832" t="s">
        <v>23607</v>
      </c>
      <c r="C2832" t="s">
        <v>1558</v>
      </c>
      <c r="D2832" t="s">
        <v>709</v>
      </c>
      <c r="E2832" t="s">
        <v>23596</v>
      </c>
      <c r="F2832" t="s">
        <v>191</v>
      </c>
      <c r="G2832" t="s">
        <v>23608</v>
      </c>
      <c r="H2832" t="s">
        <v>170</v>
      </c>
      <c r="I2832" t="s">
        <v>61</v>
      </c>
      <c r="J2832" t="s">
        <v>284</v>
      </c>
      <c r="K2832" t="s">
        <v>23599</v>
      </c>
      <c r="L2832" t="s">
        <v>258</v>
      </c>
      <c r="M2832" t="s">
        <v>47</v>
      </c>
      <c r="N2832" t="s">
        <v>37705</v>
      </c>
      <c r="O2832">
        <v>230</v>
      </c>
    </row>
    <row r="2833" spans="1:15" x14ac:dyDescent="0.25">
      <c r="A2833" t="s">
        <v>23609</v>
      </c>
      <c r="B2833" t="s">
        <v>23634</v>
      </c>
      <c r="C2833" t="s">
        <v>5638</v>
      </c>
      <c r="D2833" t="s">
        <v>901</v>
      </c>
      <c r="E2833" t="s">
        <v>8477</v>
      </c>
      <c r="F2833" t="s">
        <v>822</v>
      </c>
      <c r="G2833" t="s">
        <v>5279</v>
      </c>
      <c r="H2833" t="s">
        <v>966</v>
      </c>
      <c r="I2833" t="s">
        <v>967</v>
      </c>
      <c r="J2833" t="s">
        <v>108</v>
      </c>
      <c r="K2833" t="s">
        <v>114</v>
      </c>
      <c r="L2833" t="s">
        <v>47</v>
      </c>
      <c r="M2833" t="s">
        <v>47</v>
      </c>
      <c r="N2833" t="s">
        <v>37705</v>
      </c>
      <c r="O2833">
        <v>520</v>
      </c>
    </row>
    <row r="2834" spans="1:15" x14ac:dyDescent="0.25">
      <c r="A2834" t="s">
        <v>23609</v>
      </c>
      <c r="B2834" t="s">
        <v>23650</v>
      </c>
      <c r="C2834" t="s">
        <v>2658</v>
      </c>
      <c r="D2834" t="s">
        <v>912</v>
      </c>
      <c r="E2834" t="s">
        <v>23652</v>
      </c>
      <c r="F2834" t="s">
        <v>23653</v>
      </c>
      <c r="G2834" t="s">
        <v>3748</v>
      </c>
      <c r="H2834" t="s">
        <v>23654</v>
      </c>
      <c r="I2834" t="s">
        <v>967</v>
      </c>
      <c r="J2834" t="s">
        <v>5328</v>
      </c>
      <c r="K2834" t="s">
        <v>959</v>
      </c>
      <c r="L2834" t="s">
        <v>47</v>
      </c>
      <c r="M2834" t="s">
        <v>47</v>
      </c>
      <c r="N2834" t="s">
        <v>37705</v>
      </c>
      <c r="O2834">
        <v>280</v>
      </c>
    </row>
    <row r="2835" spans="1:15" x14ac:dyDescent="0.25">
      <c r="A2835" t="s">
        <v>23609</v>
      </c>
      <c r="B2835" t="s">
        <v>23657</v>
      </c>
      <c r="C2835" t="s">
        <v>5323</v>
      </c>
      <c r="D2835" t="s">
        <v>912</v>
      </c>
      <c r="E2835" t="s">
        <v>21104</v>
      </c>
      <c r="F2835" t="s">
        <v>10221</v>
      </c>
      <c r="G2835" t="s">
        <v>3748</v>
      </c>
      <c r="H2835" t="s">
        <v>6480</v>
      </c>
      <c r="I2835" t="s">
        <v>1578</v>
      </c>
      <c r="J2835" t="s">
        <v>396</v>
      </c>
      <c r="K2835" t="s">
        <v>959</v>
      </c>
      <c r="L2835" t="s">
        <v>47</v>
      </c>
      <c r="M2835" t="s">
        <v>47</v>
      </c>
      <c r="N2835" t="s">
        <v>37705</v>
      </c>
      <c r="O2835">
        <v>250</v>
      </c>
    </row>
    <row r="2836" spans="1:15" x14ac:dyDescent="0.25">
      <c r="A2836" t="s">
        <v>23609</v>
      </c>
      <c r="B2836" t="s">
        <v>23659</v>
      </c>
      <c r="C2836" t="s">
        <v>9487</v>
      </c>
      <c r="D2836" t="s">
        <v>901</v>
      </c>
      <c r="E2836" t="s">
        <v>11484</v>
      </c>
      <c r="F2836" t="s">
        <v>822</v>
      </c>
      <c r="G2836" t="s">
        <v>3748</v>
      </c>
      <c r="H2836" t="s">
        <v>1577</v>
      </c>
      <c r="I2836" t="s">
        <v>1578</v>
      </c>
      <c r="J2836" t="s">
        <v>396</v>
      </c>
      <c r="K2836" t="s">
        <v>959</v>
      </c>
      <c r="L2836" t="s">
        <v>47</v>
      </c>
      <c r="M2836" t="s">
        <v>47</v>
      </c>
      <c r="N2836" t="s">
        <v>37705</v>
      </c>
      <c r="O2836">
        <v>240</v>
      </c>
    </row>
    <row r="2837" spans="1:15" x14ac:dyDescent="0.25">
      <c r="A2837" t="s">
        <v>23609</v>
      </c>
      <c r="B2837" t="s">
        <v>23662</v>
      </c>
      <c r="C2837" t="s">
        <v>9487</v>
      </c>
      <c r="D2837" t="s">
        <v>934</v>
      </c>
      <c r="E2837" t="s">
        <v>12791</v>
      </c>
      <c r="F2837" t="s">
        <v>2359</v>
      </c>
      <c r="G2837" t="s">
        <v>11506</v>
      </c>
      <c r="H2837" t="s">
        <v>1577</v>
      </c>
      <c r="I2837" t="s">
        <v>1578</v>
      </c>
      <c r="J2837" t="s">
        <v>396</v>
      </c>
      <c r="K2837" t="s">
        <v>959</v>
      </c>
      <c r="L2837" t="s">
        <v>258</v>
      </c>
      <c r="M2837" t="s">
        <v>47</v>
      </c>
      <c r="N2837" t="s">
        <v>37705</v>
      </c>
      <c r="O2837">
        <v>290</v>
      </c>
    </row>
    <row r="2838" spans="1:15" x14ac:dyDescent="0.25">
      <c r="A2838" t="s">
        <v>23609</v>
      </c>
      <c r="B2838" t="s">
        <v>23672</v>
      </c>
      <c r="C2838" t="s">
        <v>5380</v>
      </c>
      <c r="D2838" t="s">
        <v>901</v>
      </c>
      <c r="E2838" t="s">
        <v>3811</v>
      </c>
      <c r="F2838" t="s">
        <v>1299</v>
      </c>
      <c r="G2838" t="s">
        <v>3748</v>
      </c>
      <c r="H2838" t="s">
        <v>5720</v>
      </c>
      <c r="I2838" t="s">
        <v>1578</v>
      </c>
      <c r="J2838" t="s">
        <v>5328</v>
      </c>
      <c r="K2838" t="s">
        <v>114</v>
      </c>
      <c r="L2838" t="s">
        <v>47</v>
      </c>
      <c r="M2838" t="s">
        <v>47</v>
      </c>
      <c r="N2838" t="s">
        <v>37705</v>
      </c>
      <c r="O2838">
        <v>250</v>
      </c>
    </row>
    <row r="2839" spans="1:15" x14ac:dyDescent="0.25">
      <c r="A2839" t="s">
        <v>23609</v>
      </c>
      <c r="B2839" t="s">
        <v>23679</v>
      </c>
      <c r="C2839" t="s">
        <v>5653</v>
      </c>
      <c r="D2839" t="s">
        <v>1297</v>
      </c>
      <c r="E2839" t="s">
        <v>10215</v>
      </c>
      <c r="F2839" t="s">
        <v>2255</v>
      </c>
      <c r="G2839" t="s">
        <v>37701</v>
      </c>
      <c r="H2839" t="s">
        <v>5377</v>
      </c>
      <c r="I2839" t="s">
        <v>37704</v>
      </c>
      <c r="J2839" t="s">
        <v>474</v>
      </c>
      <c r="K2839" t="s">
        <v>959</v>
      </c>
      <c r="L2839" t="s">
        <v>114</v>
      </c>
      <c r="M2839" t="s">
        <v>47</v>
      </c>
      <c r="N2839" t="s">
        <v>37705</v>
      </c>
      <c r="O2839">
        <v>160</v>
      </c>
    </row>
    <row r="2840" spans="1:15" x14ac:dyDescent="0.25">
      <c r="A2840" t="s">
        <v>23609</v>
      </c>
      <c r="B2840" t="s">
        <v>23682</v>
      </c>
      <c r="C2840" t="s">
        <v>5362</v>
      </c>
      <c r="D2840" t="s">
        <v>912</v>
      </c>
      <c r="E2840" t="s">
        <v>10220</v>
      </c>
      <c r="F2840" t="s">
        <v>10221</v>
      </c>
      <c r="G2840" t="s">
        <v>3748</v>
      </c>
      <c r="H2840" t="s">
        <v>5720</v>
      </c>
      <c r="I2840" t="s">
        <v>1578</v>
      </c>
      <c r="J2840" t="s">
        <v>396</v>
      </c>
      <c r="K2840" t="s">
        <v>114</v>
      </c>
      <c r="L2840" t="s">
        <v>258</v>
      </c>
      <c r="M2840" t="s">
        <v>47</v>
      </c>
      <c r="N2840" t="s">
        <v>37705</v>
      </c>
      <c r="O2840">
        <v>310</v>
      </c>
    </row>
    <row r="2841" spans="1:15" x14ac:dyDescent="0.25">
      <c r="A2841" t="s">
        <v>23609</v>
      </c>
      <c r="B2841" t="s">
        <v>23686</v>
      </c>
      <c r="C2841" t="s">
        <v>5375</v>
      </c>
      <c r="D2841" t="s">
        <v>901</v>
      </c>
      <c r="E2841" t="s">
        <v>5417</v>
      </c>
      <c r="F2841" t="s">
        <v>822</v>
      </c>
      <c r="G2841" t="s">
        <v>3748</v>
      </c>
      <c r="H2841" t="s">
        <v>1577</v>
      </c>
      <c r="I2841" t="s">
        <v>1578</v>
      </c>
      <c r="J2841" t="s">
        <v>396</v>
      </c>
      <c r="K2841" t="s">
        <v>11514</v>
      </c>
      <c r="L2841" t="s">
        <v>47</v>
      </c>
      <c r="M2841" t="s">
        <v>47</v>
      </c>
      <c r="N2841" t="s">
        <v>37705</v>
      </c>
      <c r="O2841">
        <v>360</v>
      </c>
    </row>
    <row r="2842" spans="1:15" x14ac:dyDescent="0.25">
      <c r="A2842" t="s">
        <v>23609</v>
      </c>
      <c r="B2842" t="s">
        <v>23688</v>
      </c>
      <c r="C2842" t="s">
        <v>2743</v>
      </c>
      <c r="D2842" t="s">
        <v>901</v>
      </c>
      <c r="E2842" t="s">
        <v>23690</v>
      </c>
      <c r="F2842" t="s">
        <v>822</v>
      </c>
      <c r="G2842" t="s">
        <v>3748</v>
      </c>
      <c r="H2842" t="s">
        <v>1577</v>
      </c>
      <c r="I2842" t="s">
        <v>1578</v>
      </c>
      <c r="J2842" t="s">
        <v>108</v>
      </c>
      <c r="K2842" t="s">
        <v>114</v>
      </c>
      <c r="L2842" t="s">
        <v>47</v>
      </c>
      <c r="M2842" t="s">
        <v>47</v>
      </c>
      <c r="N2842" t="s">
        <v>37705</v>
      </c>
      <c r="O2842">
        <v>300</v>
      </c>
    </row>
    <row r="2843" spans="1:15" x14ac:dyDescent="0.25">
      <c r="A2843" t="s">
        <v>23609</v>
      </c>
      <c r="B2843" t="s">
        <v>23692</v>
      </c>
      <c r="C2843" t="s">
        <v>17337</v>
      </c>
      <c r="D2843" t="s">
        <v>912</v>
      </c>
      <c r="E2843" t="s">
        <v>10220</v>
      </c>
      <c r="F2843" t="s">
        <v>10221</v>
      </c>
      <c r="G2843" t="s">
        <v>3748</v>
      </c>
      <c r="H2843" t="s">
        <v>1577</v>
      </c>
      <c r="I2843" t="s">
        <v>1578</v>
      </c>
      <c r="J2843" t="s">
        <v>396</v>
      </c>
      <c r="K2843" t="s">
        <v>114</v>
      </c>
      <c r="L2843" t="s">
        <v>258</v>
      </c>
      <c r="M2843" t="s">
        <v>47</v>
      </c>
      <c r="N2843" t="s">
        <v>37705</v>
      </c>
      <c r="O2843">
        <v>260</v>
      </c>
    </row>
    <row r="2844" spans="1:15" x14ac:dyDescent="0.25">
      <c r="A2844" t="s">
        <v>23609</v>
      </c>
      <c r="B2844" t="s">
        <v>23698</v>
      </c>
      <c r="C2844" t="s">
        <v>12913</v>
      </c>
      <c r="D2844" t="s">
        <v>901</v>
      </c>
      <c r="E2844" t="s">
        <v>23700</v>
      </c>
      <c r="F2844" t="s">
        <v>23701</v>
      </c>
      <c r="G2844" t="s">
        <v>3748</v>
      </c>
      <c r="H2844" t="s">
        <v>1577</v>
      </c>
      <c r="I2844" t="s">
        <v>1578</v>
      </c>
      <c r="J2844" t="s">
        <v>474</v>
      </c>
      <c r="K2844" t="s">
        <v>959</v>
      </c>
      <c r="L2844" t="s">
        <v>258</v>
      </c>
      <c r="M2844" t="s">
        <v>47</v>
      </c>
      <c r="N2844" t="s">
        <v>37705</v>
      </c>
      <c r="O2844">
        <v>300</v>
      </c>
    </row>
    <row r="2845" spans="1:15" x14ac:dyDescent="0.25">
      <c r="A2845" t="s">
        <v>23766</v>
      </c>
      <c r="B2845">
        <v>5</v>
      </c>
      <c r="C2845" t="s">
        <v>3948</v>
      </c>
      <c r="D2845" t="s">
        <v>23770</v>
      </c>
      <c r="E2845" t="s">
        <v>15826</v>
      </c>
      <c r="F2845" t="s">
        <v>82</v>
      </c>
      <c r="G2845" t="s">
        <v>7684</v>
      </c>
      <c r="H2845" t="s">
        <v>1146</v>
      </c>
      <c r="I2845" t="s">
        <v>23771</v>
      </c>
      <c r="J2845" t="s">
        <v>23772</v>
      </c>
      <c r="K2845" t="s">
        <v>23773</v>
      </c>
      <c r="L2845" t="s">
        <v>47</v>
      </c>
      <c r="M2845" t="s">
        <v>47</v>
      </c>
      <c r="N2845" t="s">
        <v>37705</v>
      </c>
      <c r="O2845">
        <v>500</v>
      </c>
    </row>
    <row r="2846" spans="1:15" x14ac:dyDescent="0.25">
      <c r="A2846" t="s">
        <v>23766</v>
      </c>
      <c r="B2846" t="s">
        <v>23777</v>
      </c>
      <c r="C2846" t="s">
        <v>3051</v>
      </c>
      <c r="D2846" t="s">
        <v>23770</v>
      </c>
      <c r="E2846" t="s">
        <v>19286</v>
      </c>
      <c r="F2846" t="s">
        <v>82</v>
      </c>
      <c r="G2846" t="s">
        <v>7710</v>
      </c>
      <c r="H2846" t="s">
        <v>4796</v>
      </c>
      <c r="I2846" t="s">
        <v>9569</v>
      </c>
      <c r="J2846" t="s">
        <v>23781</v>
      </c>
      <c r="K2846" t="s">
        <v>23782</v>
      </c>
      <c r="L2846" t="s">
        <v>47</v>
      </c>
      <c r="M2846" t="s">
        <v>47</v>
      </c>
      <c r="N2846" t="s">
        <v>37705</v>
      </c>
      <c r="O2846">
        <v>440</v>
      </c>
    </row>
    <row r="2847" spans="1:15" x14ac:dyDescent="0.25">
      <c r="A2847" t="s">
        <v>23766</v>
      </c>
      <c r="B2847">
        <v>3</v>
      </c>
      <c r="C2847" t="s">
        <v>1091</v>
      </c>
      <c r="D2847" t="s">
        <v>23770</v>
      </c>
      <c r="E2847" t="s">
        <v>19286</v>
      </c>
      <c r="F2847" t="s">
        <v>82</v>
      </c>
      <c r="G2847" t="s">
        <v>7710</v>
      </c>
      <c r="H2847" t="s">
        <v>1146</v>
      </c>
      <c r="I2847" t="s">
        <v>9569</v>
      </c>
      <c r="J2847" t="s">
        <v>23781</v>
      </c>
      <c r="K2847" t="s">
        <v>23785</v>
      </c>
      <c r="L2847" t="s">
        <v>47</v>
      </c>
      <c r="M2847" t="s">
        <v>47</v>
      </c>
      <c r="N2847" t="s">
        <v>37705</v>
      </c>
      <c r="O2847">
        <v>400</v>
      </c>
    </row>
    <row r="2848" spans="1:15" x14ac:dyDescent="0.25">
      <c r="A2848" t="s">
        <v>23766</v>
      </c>
      <c r="B2848" t="s">
        <v>21672</v>
      </c>
      <c r="C2848" t="s">
        <v>1254</v>
      </c>
      <c r="D2848" t="s">
        <v>204</v>
      </c>
      <c r="E2848" t="s">
        <v>23790</v>
      </c>
      <c r="F2848" t="s">
        <v>1714</v>
      </c>
      <c r="G2848" t="s">
        <v>6039</v>
      </c>
      <c r="H2848" t="s">
        <v>170</v>
      </c>
      <c r="I2848" t="s">
        <v>88</v>
      </c>
      <c r="J2848" t="s">
        <v>6618</v>
      </c>
      <c r="K2848" t="s">
        <v>9853</v>
      </c>
      <c r="L2848" t="s">
        <v>47</v>
      </c>
      <c r="M2848" t="s">
        <v>47</v>
      </c>
      <c r="N2848" t="s">
        <v>37705</v>
      </c>
      <c r="O2848">
        <v>270</v>
      </c>
    </row>
    <row r="2849" spans="1:15" x14ac:dyDescent="0.25">
      <c r="A2849" t="s">
        <v>23766</v>
      </c>
      <c r="B2849">
        <v>2</v>
      </c>
      <c r="C2849" t="s">
        <v>4393</v>
      </c>
      <c r="D2849" t="s">
        <v>1170</v>
      </c>
      <c r="E2849" t="s">
        <v>8702</v>
      </c>
      <c r="F2849" t="s">
        <v>82</v>
      </c>
      <c r="G2849" t="s">
        <v>1212</v>
      </c>
      <c r="H2849" t="s">
        <v>170</v>
      </c>
      <c r="I2849" t="s">
        <v>88</v>
      </c>
      <c r="J2849" t="s">
        <v>23796</v>
      </c>
      <c r="K2849" t="s">
        <v>23797</v>
      </c>
      <c r="L2849" t="s">
        <v>47</v>
      </c>
      <c r="M2849" t="s">
        <v>47</v>
      </c>
      <c r="N2849" t="s">
        <v>37705</v>
      </c>
      <c r="O2849">
        <v>300</v>
      </c>
    </row>
    <row r="2850" spans="1:15" x14ac:dyDescent="0.25">
      <c r="A2850" t="s">
        <v>23766</v>
      </c>
      <c r="B2850" t="s">
        <v>10817</v>
      </c>
      <c r="C2850" t="s">
        <v>433</v>
      </c>
      <c r="D2850" t="s">
        <v>1170</v>
      </c>
      <c r="E2850" t="s">
        <v>1142</v>
      </c>
      <c r="F2850" t="s">
        <v>82</v>
      </c>
      <c r="G2850" t="s">
        <v>10615</v>
      </c>
      <c r="H2850" t="s">
        <v>12029</v>
      </c>
      <c r="I2850" t="s">
        <v>88</v>
      </c>
      <c r="J2850" t="s">
        <v>14551</v>
      </c>
      <c r="K2850" t="s">
        <v>18022</v>
      </c>
      <c r="L2850" t="s">
        <v>15614</v>
      </c>
      <c r="M2850" t="s">
        <v>47</v>
      </c>
      <c r="N2850" t="s">
        <v>37705</v>
      </c>
      <c r="O2850">
        <v>250</v>
      </c>
    </row>
    <row r="2851" spans="1:15" x14ac:dyDescent="0.25">
      <c r="A2851" t="s">
        <v>23804</v>
      </c>
      <c r="B2851" t="s">
        <v>23805</v>
      </c>
      <c r="C2851" t="s">
        <v>3948</v>
      </c>
      <c r="D2851" t="s">
        <v>52</v>
      </c>
      <c r="E2851" t="s">
        <v>23808</v>
      </c>
      <c r="F2851" t="s">
        <v>518</v>
      </c>
      <c r="G2851" t="s">
        <v>7684</v>
      </c>
      <c r="H2851" t="s">
        <v>1146</v>
      </c>
      <c r="I2851" t="s">
        <v>9569</v>
      </c>
      <c r="J2851" t="s">
        <v>23812</v>
      </c>
      <c r="K2851" t="s">
        <v>23813</v>
      </c>
      <c r="L2851" t="s">
        <v>47</v>
      </c>
      <c r="M2851" t="s">
        <v>47</v>
      </c>
      <c r="N2851" t="s">
        <v>37705</v>
      </c>
      <c r="O2851">
        <v>500</v>
      </c>
    </row>
    <row r="2852" spans="1:15" x14ac:dyDescent="0.25">
      <c r="A2852" t="s">
        <v>23804</v>
      </c>
      <c r="B2852" t="s">
        <v>23815</v>
      </c>
      <c r="C2852" t="s">
        <v>3948</v>
      </c>
      <c r="D2852" t="s">
        <v>204</v>
      </c>
      <c r="E2852" t="s">
        <v>3153</v>
      </c>
      <c r="F2852" t="s">
        <v>82</v>
      </c>
      <c r="G2852" t="s">
        <v>7684</v>
      </c>
      <c r="H2852" t="s">
        <v>1146</v>
      </c>
      <c r="I2852" t="s">
        <v>1147</v>
      </c>
      <c r="J2852" t="s">
        <v>23812</v>
      </c>
      <c r="K2852" t="s">
        <v>23813</v>
      </c>
      <c r="L2852" t="s">
        <v>47</v>
      </c>
      <c r="M2852" t="s">
        <v>47</v>
      </c>
      <c r="N2852" t="s">
        <v>37705</v>
      </c>
      <c r="O2852">
        <v>400</v>
      </c>
    </row>
    <row r="2853" spans="1:15" x14ac:dyDescent="0.25">
      <c r="A2853" t="s">
        <v>23804</v>
      </c>
      <c r="B2853" t="s">
        <v>8256</v>
      </c>
      <c r="C2853" t="s">
        <v>4495</v>
      </c>
      <c r="D2853" t="s">
        <v>52</v>
      </c>
      <c r="E2853" t="s">
        <v>156</v>
      </c>
      <c r="F2853" t="s">
        <v>82</v>
      </c>
      <c r="G2853" t="s">
        <v>55</v>
      </c>
      <c r="H2853" t="s">
        <v>1146</v>
      </c>
      <c r="I2853" t="s">
        <v>1147</v>
      </c>
      <c r="J2853" t="s">
        <v>6618</v>
      </c>
      <c r="K2853" t="s">
        <v>23819</v>
      </c>
      <c r="L2853" t="s">
        <v>47</v>
      </c>
      <c r="M2853" t="s">
        <v>47</v>
      </c>
      <c r="N2853" t="s">
        <v>37705</v>
      </c>
      <c r="O2853">
        <v>330</v>
      </c>
    </row>
    <row r="2854" spans="1:15" x14ac:dyDescent="0.25">
      <c r="A2854" t="s">
        <v>23804</v>
      </c>
      <c r="B2854" t="s">
        <v>5475</v>
      </c>
      <c r="C2854" t="s">
        <v>4495</v>
      </c>
      <c r="D2854" t="s">
        <v>52</v>
      </c>
      <c r="E2854" t="s">
        <v>4581</v>
      </c>
      <c r="F2854" t="s">
        <v>82</v>
      </c>
      <c r="G2854" t="s">
        <v>55</v>
      </c>
      <c r="H2854" t="s">
        <v>1146</v>
      </c>
      <c r="I2854" t="s">
        <v>1147</v>
      </c>
      <c r="J2854" t="s">
        <v>23823</v>
      </c>
      <c r="K2854" t="s">
        <v>23824</v>
      </c>
      <c r="L2854" t="s">
        <v>47</v>
      </c>
      <c r="M2854" t="s">
        <v>47</v>
      </c>
      <c r="N2854" t="s">
        <v>37705</v>
      </c>
      <c r="O2854">
        <v>380</v>
      </c>
    </row>
    <row r="2855" spans="1:15" x14ac:dyDescent="0.25">
      <c r="A2855" t="s">
        <v>23804</v>
      </c>
      <c r="B2855" t="s">
        <v>23826</v>
      </c>
      <c r="C2855" t="s">
        <v>3028</v>
      </c>
      <c r="D2855" t="s">
        <v>52</v>
      </c>
      <c r="E2855" t="s">
        <v>9565</v>
      </c>
      <c r="F2855" t="s">
        <v>1540</v>
      </c>
      <c r="G2855" t="s">
        <v>55</v>
      </c>
      <c r="H2855" t="s">
        <v>1146</v>
      </c>
      <c r="I2855" t="s">
        <v>1147</v>
      </c>
      <c r="J2855" t="s">
        <v>23829</v>
      </c>
      <c r="K2855" t="s">
        <v>23830</v>
      </c>
      <c r="L2855" t="s">
        <v>47</v>
      </c>
      <c r="M2855" t="s">
        <v>47</v>
      </c>
      <c r="N2855" t="s">
        <v>37705</v>
      </c>
      <c r="O2855">
        <v>480</v>
      </c>
    </row>
    <row r="2856" spans="1:15" x14ac:dyDescent="0.25">
      <c r="A2856" t="s">
        <v>23804</v>
      </c>
      <c r="B2856" t="s">
        <v>23832</v>
      </c>
      <c r="C2856" t="s">
        <v>3051</v>
      </c>
      <c r="D2856" t="s">
        <v>52</v>
      </c>
      <c r="E2856" t="s">
        <v>4646</v>
      </c>
      <c r="F2856" t="s">
        <v>1024</v>
      </c>
      <c r="G2856" t="s">
        <v>55</v>
      </c>
      <c r="H2856" t="s">
        <v>87</v>
      </c>
      <c r="I2856" t="s">
        <v>88</v>
      </c>
      <c r="J2856" t="s">
        <v>6618</v>
      </c>
      <c r="K2856" t="s">
        <v>23819</v>
      </c>
      <c r="L2856" t="s">
        <v>47</v>
      </c>
      <c r="M2856" t="s">
        <v>47</v>
      </c>
      <c r="N2856" t="s">
        <v>37705</v>
      </c>
      <c r="O2856">
        <v>260</v>
      </c>
    </row>
    <row r="2857" spans="1:15" x14ac:dyDescent="0.25">
      <c r="A2857" t="s">
        <v>23804</v>
      </c>
      <c r="B2857" t="s">
        <v>23835</v>
      </c>
      <c r="C2857" t="s">
        <v>48</v>
      </c>
      <c r="D2857" t="s">
        <v>52</v>
      </c>
      <c r="E2857" t="s">
        <v>4377</v>
      </c>
      <c r="F2857" t="s">
        <v>138</v>
      </c>
      <c r="G2857" t="s">
        <v>13918</v>
      </c>
      <c r="H2857" t="s">
        <v>87</v>
      </c>
      <c r="I2857" t="s">
        <v>10298</v>
      </c>
      <c r="J2857" t="s">
        <v>23823</v>
      </c>
      <c r="K2857" t="s">
        <v>23839</v>
      </c>
      <c r="L2857" t="s">
        <v>47</v>
      </c>
      <c r="M2857" t="s">
        <v>47</v>
      </c>
      <c r="N2857" t="s">
        <v>37705</v>
      </c>
      <c r="O2857">
        <v>300</v>
      </c>
    </row>
    <row r="2858" spans="1:15" x14ac:dyDescent="0.25">
      <c r="A2858" t="s">
        <v>23804</v>
      </c>
      <c r="B2858" t="s">
        <v>23843</v>
      </c>
      <c r="C2858" t="s">
        <v>3061</v>
      </c>
      <c r="D2858" t="s">
        <v>204</v>
      </c>
      <c r="E2858" t="s">
        <v>9565</v>
      </c>
      <c r="F2858" t="s">
        <v>1540</v>
      </c>
      <c r="G2858" t="s">
        <v>1112</v>
      </c>
      <c r="H2858" t="s">
        <v>1146</v>
      </c>
      <c r="I2858" t="s">
        <v>9569</v>
      </c>
      <c r="J2858" t="s">
        <v>23845</v>
      </c>
      <c r="K2858" t="s">
        <v>23846</v>
      </c>
      <c r="L2858" t="s">
        <v>47</v>
      </c>
      <c r="M2858" t="s">
        <v>47</v>
      </c>
      <c r="N2858" t="s">
        <v>37705</v>
      </c>
      <c r="O2858">
        <v>570</v>
      </c>
    </row>
    <row r="2859" spans="1:15" x14ac:dyDescent="0.25">
      <c r="A2859" t="s">
        <v>23804</v>
      </c>
      <c r="B2859" t="s">
        <v>23848</v>
      </c>
      <c r="C2859" t="s">
        <v>3061</v>
      </c>
      <c r="D2859" t="s">
        <v>204</v>
      </c>
      <c r="E2859" t="s">
        <v>15387</v>
      </c>
      <c r="F2859" t="s">
        <v>82</v>
      </c>
      <c r="G2859" t="s">
        <v>1112</v>
      </c>
      <c r="H2859" t="s">
        <v>1146</v>
      </c>
      <c r="I2859" t="s">
        <v>1147</v>
      </c>
      <c r="J2859" t="s">
        <v>23850</v>
      </c>
      <c r="K2859" t="s">
        <v>23851</v>
      </c>
      <c r="L2859" t="s">
        <v>47</v>
      </c>
      <c r="M2859" t="s">
        <v>47</v>
      </c>
      <c r="N2859" t="s">
        <v>37705</v>
      </c>
      <c r="O2859">
        <v>450</v>
      </c>
    </row>
    <row r="2860" spans="1:15" x14ac:dyDescent="0.25">
      <c r="A2860" t="s">
        <v>23804</v>
      </c>
      <c r="B2860" t="s">
        <v>13630</v>
      </c>
      <c r="C2860" t="s">
        <v>1091</v>
      </c>
      <c r="D2860" t="s">
        <v>52</v>
      </c>
      <c r="E2860" t="s">
        <v>1464</v>
      </c>
      <c r="F2860" t="s">
        <v>101</v>
      </c>
      <c r="G2860" t="s">
        <v>139</v>
      </c>
      <c r="H2860" t="s">
        <v>170</v>
      </c>
      <c r="I2860" t="s">
        <v>61</v>
      </c>
      <c r="J2860" t="s">
        <v>184</v>
      </c>
      <c r="K2860" t="s">
        <v>23856</v>
      </c>
      <c r="L2860" t="s">
        <v>47</v>
      </c>
      <c r="M2860" t="s">
        <v>47</v>
      </c>
      <c r="N2860" t="s">
        <v>37705</v>
      </c>
      <c r="O2860">
        <v>220</v>
      </c>
    </row>
    <row r="2861" spans="1:15" x14ac:dyDescent="0.25">
      <c r="A2861" t="s">
        <v>23804</v>
      </c>
      <c r="B2861" t="s">
        <v>8236</v>
      </c>
      <c r="C2861" t="s">
        <v>1091</v>
      </c>
      <c r="D2861" t="s">
        <v>52</v>
      </c>
      <c r="E2861" t="s">
        <v>4377</v>
      </c>
      <c r="F2861" t="s">
        <v>138</v>
      </c>
      <c r="G2861" t="s">
        <v>139</v>
      </c>
      <c r="H2861" t="s">
        <v>87</v>
      </c>
      <c r="I2861" t="s">
        <v>88</v>
      </c>
      <c r="J2861" t="s">
        <v>6651</v>
      </c>
      <c r="K2861" t="s">
        <v>8705</v>
      </c>
      <c r="L2861" t="s">
        <v>47</v>
      </c>
      <c r="M2861" t="s">
        <v>47</v>
      </c>
      <c r="N2861" t="s">
        <v>37705</v>
      </c>
      <c r="O2861">
        <v>290</v>
      </c>
    </row>
    <row r="2862" spans="1:15" x14ac:dyDescent="0.25">
      <c r="A2862" t="s">
        <v>23804</v>
      </c>
      <c r="B2862" t="s">
        <v>23861</v>
      </c>
      <c r="C2862" t="s">
        <v>3129</v>
      </c>
      <c r="D2862" t="s">
        <v>709</v>
      </c>
      <c r="E2862" t="s">
        <v>23864</v>
      </c>
      <c r="F2862" t="s">
        <v>1540</v>
      </c>
      <c r="G2862" t="s">
        <v>13918</v>
      </c>
      <c r="H2862" t="s">
        <v>4796</v>
      </c>
      <c r="I2862" t="s">
        <v>1147</v>
      </c>
      <c r="J2862" t="s">
        <v>3071</v>
      </c>
      <c r="K2862" t="s">
        <v>23851</v>
      </c>
      <c r="L2862" t="s">
        <v>47</v>
      </c>
      <c r="M2862" t="s">
        <v>47</v>
      </c>
      <c r="N2862" t="s">
        <v>37705</v>
      </c>
      <c r="O2862">
        <v>550</v>
      </c>
    </row>
    <row r="2863" spans="1:15" x14ac:dyDescent="0.25">
      <c r="A2863" t="s">
        <v>23804</v>
      </c>
      <c r="B2863" t="s">
        <v>23867</v>
      </c>
      <c r="C2863" t="s">
        <v>3129</v>
      </c>
      <c r="D2863" t="s">
        <v>204</v>
      </c>
      <c r="E2863" t="s">
        <v>11998</v>
      </c>
      <c r="F2863" t="s">
        <v>82</v>
      </c>
      <c r="G2863" t="s">
        <v>139</v>
      </c>
      <c r="H2863" t="s">
        <v>1146</v>
      </c>
      <c r="I2863" t="s">
        <v>1147</v>
      </c>
      <c r="J2863" t="s">
        <v>23823</v>
      </c>
      <c r="K2863" t="s">
        <v>23851</v>
      </c>
      <c r="L2863" t="s">
        <v>47</v>
      </c>
      <c r="M2863" t="s">
        <v>47</v>
      </c>
      <c r="N2863" t="s">
        <v>37705</v>
      </c>
      <c r="O2863">
        <v>350</v>
      </c>
    </row>
    <row r="2864" spans="1:15" x14ac:dyDescent="0.25">
      <c r="A2864" t="s">
        <v>23804</v>
      </c>
      <c r="B2864" t="s">
        <v>23872</v>
      </c>
      <c r="C2864" t="s">
        <v>1179</v>
      </c>
      <c r="D2864" t="s">
        <v>52</v>
      </c>
      <c r="E2864" t="s">
        <v>1332</v>
      </c>
      <c r="F2864" t="s">
        <v>101</v>
      </c>
      <c r="G2864" t="s">
        <v>139</v>
      </c>
      <c r="H2864" t="s">
        <v>170</v>
      </c>
      <c r="I2864" t="s">
        <v>88</v>
      </c>
      <c r="J2864" t="s">
        <v>23823</v>
      </c>
      <c r="K2864" t="s">
        <v>23874</v>
      </c>
      <c r="L2864" t="s">
        <v>47</v>
      </c>
      <c r="M2864" t="s">
        <v>47</v>
      </c>
      <c r="N2864" t="s">
        <v>37705</v>
      </c>
      <c r="O2864">
        <v>230</v>
      </c>
    </row>
    <row r="2865" spans="1:15" x14ac:dyDescent="0.25">
      <c r="A2865" t="s">
        <v>23804</v>
      </c>
      <c r="B2865" t="s">
        <v>23878</v>
      </c>
      <c r="C2865" t="s">
        <v>3195</v>
      </c>
      <c r="D2865" t="s">
        <v>52</v>
      </c>
      <c r="E2865" t="s">
        <v>3078</v>
      </c>
      <c r="F2865" t="s">
        <v>1465</v>
      </c>
      <c r="G2865" t="s">
        <v>139</v>
      </c>
      <c r="H2865" t="s">
        <v>170</v>
      </c>
      <c r="I2865" t="s">
        <v>61</v>
      </c>
      <c r="J2865" t="s">
        <v>107</v>
      </c>
      <c r="K2865" t="s">
        <v>90</v>
      </c>
      <c r="L2865" t="s">
        <v>47</v>
      </c>
      <c r="M2865" t="s">
        <v>47</v>
      </c>
      <c r="N2865" t="s">
        <v>37705</v>
      </c>
      <c r="O2865">
        <v>240</v>
      </c>
    </row>
    <row r="2866" spans="1:15" x14ac:dyDescent="0.25">
      <c r="A2866" t="s">
        <v>23804</v>
      </c>
      <c r="B2866" t="s">
        <v>23881</v>
      </c>
      <c r="C2866" t="s">
        <v>1254</v>
      </c>
      <c r="D2866" t="s">
        <v>52</v>
      </c>
      <c r="E2866" t="s">
        <v>3078</v>
      </c>
      <c r="F2866" t="s">
        <v>1465</v>
      </c>
      <c r="G2866" t="s">
        <v>139</v>
      </c>
      <c r="H2866" t="s">
        <v>170</v>
      </c>
      <c r="I2866" t="s">
        <v>106</v>
      </c>
      <c r="J2866" t="s">
        <v>184</v>
      </c>
      <c r="K2866" t="s">
        <v>8779</v>
      </c>
      <c r="L2866" t="s">
        <v>47</v>
      </c>
      <c r="M2866" t="s">
        <v>47</v>
      </c>
      <c r="N2866" t="s">
        <v>37705</v>
      </c>
      <c r="O2866">
        <v>140</v>
      </c>
    </row>
    <row r="2867" spans="1:15" x14ac:dyDescent="0.25">
      <c r="A2867" t="s">
        <v>23804</v>
      </c>
      <c r="B2867" t="s">
        <v>23888</v>
      </c>
      <c r="C2867" t="s">
        <v>1254</v>
      </c>
      <c r="D2867" t="s">
        <v>204</v>
      </c>
      <c r="E2867" t="s">
        <v>14229</v>
      </c>
      <c r="F2867" t="s">
        <v>82</v>
      </c>
      <c r="G2867" t="s">
        <v>139</v>
      </c>
      <c r="H2867" t="s">
        <v>87</v>
      </c>
      <c r="I2867" t="s">
        <v>1147</v>
      </c>
      <c r="J2867" t="s">
        <v>23823</v>
      </c>
      <c r="K2867" t="s">
        <v>9853</v>
      </c>
      <c r="L2867" t="s">
        <v>47</v>
      </c>
      <c r="M2867" t="s">
        <v>47</v>
      </c>
      <c r="N2867" t="s">
        <v>37705</v>
      </c>
      <c r="O2867">
        <v>260</v>
      </c>
    </row>
    <row r="2868" spans="1:15" x14ac:dyDescent="0.25">
      <c r="A2868" t="s">
        <v>23804</v>
      </c>
      <c r="B2868" t="s">
        <v>23893</v>
      </c>
      <c r="C2868" t="s">
        <v>187</v>
      </c>
      <c r="D2868" t="s">
        <v>204</v>
      </c>
      <c r="E2868" t="s">
        <v>1631</v>
      </c>
      <c r="F2868" t="s">
        <v>101</v>
      </c>
      <c r="G2868" t="s">
        <v>139</v>
      </c>
      <c r="H2868" t="s">
        <v>170</v>
      </c>
      <c r="I2868" t="s">
        <v>61</v>
      </c>
      <c r="J2868" t="s">
        <v>23897</v>
      </c>
      <c r="K2868" t="s">
        <v>160</v>
      </c>
      <c r="L2868" t="s">
        <v>47</v>
      </c>
      <c r="M2868" t="s">
        <v>47</v>
      </c>
      <c r="N2868" t="s">
        <v>37705</v>
      </c>
      <c r="O2868">
        <v>250</v>
      </c>
    </row>
    <row r="2869" spans="1:15" x14ac:dyDescent="0.25">
      <c r="A2869" t="s">
        <v>23804</v>
      </c>
      <c r="B2869" t="s">
        <v>23901</v>
      </c>
      <c r="C2869" t="s">
        <v>3262</v>
      </c>
      <c r="D2869" t="s">
        <v>204</v>
      </c>
      <c r="E2869" t="s">
        <v>23903</v>
      </c>
      <c r="F2869" t="s">
        <v>1172</v>
      </c>
      <c r="G2869" t="s">
        <v>341</v>
      </c>
      <c r="H2869" t="s">
        <v>87</v>
      </c>
      <c r="I2869" t="s">
        <v>88</v>
      </c>
      <c r="J2869" t="s">
        <v>89</v>
      </c>
      <c r="K2869" t="s">
        <v>90</v>
      </c>
      <c r="L2869" t="s">
        <v>47</v>
      </c>
      <c r="M2869" t="s">
        <v>47</v>
      </c>
      <c r="N2869" t="s">
        <v>37705</v>
      </c>
      <c r="O2869">
        <v>200</v>
      </c>
    </row>
    <row r="2870" spans="1:15" x14ac:dyDescent="0.25">
      <c r="A2870" t="s">
        <v>23804</v>
      </c>
      <c r="B2870" t="s">
        <v>23909</v>
      </c>
      <c r="C2870" t="s">
        <v>4393</v>
      </c>
      <c r="D2870" t="s">
        <v>52</v>
      </c>
      <c r="E2870" t="s">
        <v>10645</v>
      </c>
      <c r="F2870" t="s">
        <v>1465</v>
      </c>
      <c r="G2870" t="s">
        <v>139</v>
      </c>
      <c r="H2870" t="s">
        <v>170</v>
      </c>
      <c r="I2870" t="s">
        <v>61</v>
      </c>
      <c r="J2870" t="s">
        <v>107</v>
      </c>
      <c r="K2870" t="s">
        <v>90</v>
      </c>
      <c r="L2870" t="s">
        <v>47</v>
      </c>
      <c r="M2870" t="s">
        <v>47</v>
      </c>
      <c r="N2870" t="s">
        <v>37705</v>
      </c>
      <c r="O2870">
        <v>220</v>
      </c>
    </row>
    <row r="2871" spans="1:15" x14ac:dyDescent="0.25">
      <c r="A2871" t="s">
        <v>23804</v>
      </c>
      <c r="B2871" t="s">
        <v>23912</v>
      </c>
      <c r="C2871" t="s">
        <v>3230</v>
      </c>
      <c r="D2871" t="s">
        <v>52</v>
      </c>
      <c r="E2871" t="s">
        <v>3289</v>
      </c>
      <c r="F2871" t="s">
        <v>219</v>
      </c>
      <c r="G2871" t="s">
        <v>280</v>
      </c>
      <c r="H2871" t="s">
        <v>332</v>
      </c>
      <c r="I2871" t="s">
        <v>106</v>
      </c>
      <c r="J2871" t="s">
        <v>223</v>
      </c>
      <c r="K2871" t="s">
        <v>108</v>
      </c>
      <c r="L2871" t="s">
        <v>47</v>
      </c>
      <c r="M2871" t="s">
        <v>47</v>
      </c>
      <c r="N2871" t="s">
        <v>37705</v>
      </c>
      <c r="O2871">
        <v>130</v>
      </c>
    </row>
    <row r="2872" spans="1:15" x14ac:dyDescent="0.25">
      <c r="A2872" t="s">
        <v>23804</v>
      </c>
      <c r="B2872" t="s">
        <v>23915</v>
      </c>
      <c r="C2872" t="s">
        <v>1351</v>
      </c>
      <c r="D2872" t="s">
        <v>204</v>
      </c>
      <c r="E2872" t="s">
        <v>23919</v>
      </c>
      <c r="F2872" t="s">
        <v>1540</v>
      </c>
      <c r="G2872" t="s">
        <v>1255</v>
      </c>
      <c r="H2872" t="s">
        <v>87</v>
      </c>
      <c r="I2872" t="s">
        <v>88</v>
      </c>
      <c r="J2872" t="s">
        <v>23920</v>
      </c>
      <c r="K2872" t="s">
        <v>9853</v>
      </c>
      <c r="L2872" t="s">
        <v>47</v>
      </c>
      <c r="M2872" t="s">
        <v>47</v>
      </c>
      <c r="N2872" t="s">
        <v>37705</v>
      </c>
      <c r="O2872">
        <v>430</v>
      </c>
    </row>
    <row r="2873" spans="1:15" x14ac:dyDescent="0.25">
      <c r="A2873" t="s">
        <v>23804</v>
      </c>
      <c r="B2873" t="s">
        <v>23922</v>
      </c>
      <c r="C2873" t="s">
        <v>1351</v>
      </c>
      <c r="D2873" t="s">
        <v>204</v>
      </c>
      <c r="E2873" t="s">
        <v>3138</v>
      </c>
      <c r="F2873" t="s">
        <v>12192</v>
      </c>
      <c r="G2873" t="s">
        <v>311</v>
      </c>
      <c r="H2873" t="s">
        <v>170</v>
      </c>
      <c r="I2873" t="s">
        <v>88</v>
      </c>
      <c r="J2873" t="s">
        <v>23923</v>
      </c>
      <c r="K2873" t="s">
        <v>9853</v>
      </c>
      <c r="L2873" t="s">
        <v>47</v>
      </c>
      <c r="M2873" t="s">
        <v>47</v>
      </c>
      <c r="N2873" t="s">
        <v>37705</v>
      </c>
      <c r="O2873">
        <v>360</v>
      </c>
    </row>
    <row r="2874" spans="1:15" x14ac:dyDescent="0.25">
      <c r="A2874" t="s">
        <v>23804</v>
      </c>
      <c r="B2874" t="s">
        <v>23924</v>
      </c>
      <c r="C2874" t="s">
        <v>3230</v>
      </c>
      <c r="D2874" t="s">
        <v>52</v>
      </c>
      <c r="E2874" t="s">
        <v>10996</v>
      </c>
      <c r="F2874" t="s">
        <v>219</v>
      </c>
      <c r="G2874" t="s">
        <v>311</v>
      </c>
      <c r="H2874" t="s">
        <v>493</v>
      </c>
      <c r="I2874" t="s">
        <v>106</v>
      </c>
      <c r="J2874" t="s">
        <v>184</v>
      </c>
      <c r="K2874" t="s">
        <v>108</v>
      </c>
      <c r="L2874" t="s">
        <v>47</v>
      </c>
      <c r="M2874" t="s">
        <v>47</v>
      </c>
      <c r="N2874" t="s">
        <v>37705</v>
      </c>
      <c r="O2874">
        <v>70</v>
      </c>
    </row>
    <row r="2875" spans="1:15" x14ac:dyDescent="0.25">
      <c r="A2875" t="s">
        <v>23804</v>
      </c>
      <c r="B2875" t="s">
        <v>23928</v>
      </c>
      <c r="C2875" t="s">
        <v>1351</v>
      </c>
      <c r="D2875" t="s">
        <v>52</v>
      </c>
      <c r="E2875" t="s">
        <v>10996</v>
      </c>
      <c r="F2875" t="s">
        <v>219</v>
      </c>
      <c r="G2875" t="s">
        <v>311</v>
      </c>
      <c r="H2875" t="s">
        <v>105</v>
      </c>
      <c r="I2875" t="s">
        <v>106</v>
      </c>
      <c r="J2875" t="s">
        <v>107</v>
      </c>
      <c r="K2875" t="s">
        <v>108</v>
      </c>
      <c r="L2875" t="s">
        <v>47</v>
      </c>
      <c r="M2875" t="s">
        <v>47</v>
      </c>
      <c r="N2875" t="s">
        <v>37705</v>
      </c>
      <c r="O2875">
        <v>160</v>
      </c>
    </row>
    <row r="2876" spans="1:15" x14ac:dyDescent="0.25">
      <c r="A2876" t="s">
        <v>23804</v>
      </c>
      <c r="B2876" t="s">
        <v>23931</v>
      </c>
      <c r="C2876" t="s">
        <v>133</v>
      </c>
      <c r="D2876" t="s">
        <v>52</v>
      </c>
      <c r="E2876" t="s">
        <v>1217</v>
      </c>
      <c r="F2876" t="s">
        <v>320</v>
      </c>
      <c r="G2876" t="s">
        <v>280</v>
      </c>
      <c r="H2876" t="s">
        <v>332</v>
      </c>
      <c r="I2876" t="s">
        <v>106</v>
      </c>
      <c r="J2876" t="s">
        <v>1492</v>
      </c>
      <c r="K2876" t="s">
        <v>270</v>
      </c>
      <c r="L2876" t="s">
        <v>47</v>
      </c>
      <c r="M2876" t="s">
        <v>47</v>
      </c>
      <c r="N2876" t="s">
        <v>37705</v>
      </c>
      <c r="O2876">
        <v>100</v>
      </c>
    </row>
    <row r="2877" spans="1:15" x14ac:dyDescent="0.25">
      <c r="A2877" t="s">
        <v>23804</v>
      </c>
      <c r="B2877" t="s">
        <v>23934</v>
      </c>
      <c r="C2877" t="s">
        <v>336</v>
      </c>
      <c r="D2877" t="s">
        <v>52</v>
      </c>
      <c r="E2877" t="s">
        <v>21597</v>
      </c>
      <c r="F2877" t="s">
        <v>457</v>
      </c>
      <c r="G2877" t="s">
        <v>280</v>
      </c>
      <c r="H2877" t="s">
        <v>105</v>
      </c>
      <c r="I2877" t="s">
        <v>106</v>
      </c>
      <c r="J2877" t="s">
        <v>107</v>
      </c>
      <c r="K2877" t="s">
        <v>90</v>
      </c>
      <c r="L2877" t="s">
        <v>47</v>
      </c>
      <c r="M2877" t="s">
        <v>47</v>
      </c>
      <c r="N2877" t="s">
        <v>37705</v>
      </c>
      <c r="O2877">
        <v>270</v>
      </c>
    </row>
    <row r="2878" spans="1:15" x14ac:dyDescent="0.25">
      <c r="A2878" t="s">
        <v>23804</v>
      </c>
      <c r="B2878" t="s">
        <v>23938</v>
      </c>
      <c r="C2878" t="s">
        <v>133</v>
      </c>
      <c r="D2878" t="s">
        <v>52</v>
      </c>
      <c r="E2878" t="s">
        <v>10996</v>
      </c>
      <c r="F2878" t="s">
        <v>219</v>
      </c>
      <c r="G2878" t="s">
        <v>280</v>
      </c>
      <c r="H2878" t="s">
        <v>105</v>
      </c>
      <c r="I2878" t="s">
        <v>106</v>
      </c>
      <c r="J2878" t="s">
        <v>107</v>
      </c>
      <c r="K2878" t="s">
        <v>90</v>
      </c>
      <c r="L2878" t="s">
        <v>47</v>
      </c>
      <c r="M2878" t="s">
        <v>47</v>
      </c>
      <c r="N2878" t="s">
        <v>37705</v>
      </c>
      <c r="O2878">
        <v>150</v>
      </c>
    </row>
    <row r="2879" spans="1:15" x14ac:dyDescent="0.25">
      <c r="A2879" t="s">
        <v>23804</v>
      </c>
      <c r="B2879" t="s">
        <v>23942</v>
      </c>
      <c r="C2879" t="s">
        <v>336</v>
      </c>
      <c r="D2879" t="s">
        <v>52</v>
      </c>
      <c r="E2879" t="s">
        <v>7205</v>
      </c>
      <c r="F2879" t="s">
        <v>101</v>
      </c>
      <c r="G2879" t="s">
        <v>280</v>
      </c>
      <c r="H2879" t="s">
        <v>170</v>
      </c>
      <c r="I2879" t="s">
        <v>61</v>
      </c>
      <c r="J2879" t="s">
        <v>1784</v>
      </c>
      <c r="K2879" t="s">
        <v>90</v>
      </c>
      <c r="L2879" t="s">
        <v>47</v>
      </c>
      <c r="M2879" t="s">
        <v>47</v>
      </c>
      <c r="N2879" t="s">
        <v>37705</v>
      </c>
      <c r="O2879">
        <v>340</v>
      </c>
    </row>
    <row r="2880" spans="1:15" x14ac:dyDescent="0.25">
      <c r="A2880" t="s">
        <v>23804</v>
      </c>
      <c r="B2880" t="s">
        <v>23951</v>
      </c>
      <c r="C2880" t="s">
        <v>275</v>
      </c>
      <c r="D2880" t="s">
        <v>204</v>
      </c>
      <c r="E2880" t="s">
        <v>23953</v>
      </c>
      <c r="F2880" t="s">
        <v>11861</v>
      </c>
      <c r="G2880" t="s">
        <v>341</v>
      </c>
      <c r="H2880" t="s">
        <v>170</v>
      </c>
      <c r="I2880" t="s">
        <v>61</v>
      </c>
      <c r="J2880" t="s">
        <v>11886</v>
      </c>
      <c r="K2880" t="s">
        <v>23954</v>
      </c>
      <c r="L2880" t="s">
        <v>47</v>
      </c>
      <c r="M2880" t="s">
        <v>47</v>
      </c>
      <c r="N2880" t="s">
        <v>37705</v>
      </c>
      <c r="O2880">
        <v>400</v>
      </c>
    </row>
    <row r="2881" spans="1:15" x14ac:dyDescent="0.25">
      <c r="A2881" t="s">
        <v>23804</v>
      </c>
      <c r="B2881" t="s">
        <v>23956</v>
      </c>
      <c r="C2881" t="s">
        <v>275</v>
      </c>
      <c r="D2881" t="s">
        <v>52</v>
      </c>
      <c r="E2881" t="s">
        <v>9790</v>
      </c>
      <c r="F2881" t="s">
        <v>4864</v>
      </c>
      <c r="G2881" t="s">
        <v>341</v>
      </c>
      <c r="H2881" t="s">
        <v>87</v>
      </c>
      <c r="I2881" t="s">
        <v>61</v>
      </c>
      <c r="J2881" t="s">
        <v>23958</v>
      </c>
      <c r="K2881" t="s">
        <v>3381</v>
      </c>
      <c r="L2881" t="s">
        <v>47</v>
      </c>
      <c r="M2881" t="s">
        <v>47</v>
      </c>
      <c r="N2881" t="s">
        <v>37705</v>
      </c>
      <c r="O2881">
        <v>550</v>
      </c>
    </row>
    <row r="2882" spans="1:15" x14ac:dyDescent="0.25">
      <c r="A2882" t="s">
        <v>23804</v>
      </c>
      <c r="B2882" t="s">
        <v>23960</v>
      </c>
      <c r="C2882" t="s">
        <v>433</v>
      </c>
      <c r="D2882" t="s">
        <v>52</v>
      </c>
      <c r="E2882" t="s">
        <v>1136</v>
      </c>
      <c r="F2882" t="s">
        <v>101</v>
      </c>
      <c r="G2882" t="s">
        <v>1624</v>
      </c>
      <c r="H2882" t="s">
        <v>170</v>
      </c>
      <c r="I2882" t="s">
        <v>106</v>
      </c>
      <c r="J2882" t="s">
        <v>89</v>
      </c>
      <c r="K2882" t="s">
        <v>90</v>
      </c>
      <c r="L2882" t="s">
        <v>47</v>
      </c>
      <c r="M2882" t="s">
        <v>47</v>
      </c>
      <c r="N2882" t="s">
        <v>37705</v>
      </c>
      <c r="O2882">
        <v>290</v>
      </c>
    </row>
    <row r="2883" spans="1:15" x14ac:dyDescent="0.25">
      <c r="A2883" t="s">
        <v>23804</v>
      </c>
      <c r="B2883" t="s">
        <v>23965</v>
      </c>
      <c r="C2883" t="s">
        <v>1453</v>
      </c>
      <c r="D2883" t="s">
        <v>52</v>
      </c>
      <c r="E2883" t="s">
        <v>8784</v>
      </c>
      <c r="F2883" t="s">
        <v>219</v>
      </c>
      <c r="G2883" t="s">
        <v>580</v>
      </c>
      <c r="H2883" t="s">
        <v>332</v>
      </c>
      <c r="I2883" t="s">
        <v>106</v>
      </c>
      <c r="J2883" t="s">
        <v>223</v>
      </c>
      <c r="K2883" t="s">
        <v>108</v>
      </c>
      <c r="L2883" t="s">
        <v>47</v>
      </c>
      <c r="M2883" t="s">
        <v>47</v>
      </c>
      <c r="N2883" t="s">
        <v>37705</v>
      </c>
      <c r="O2883">
        <v>130</v>
      </c>
    </row>
    <row r="2884" spans="1:15" x14ac:dyDescent="0.25">
      <c r="A2884" t="s">
        <v>23804</v>
      </c>
      <c r="B2884" t="s">
        <v>23968</v>
      </c>
      <c r="C2884" t="s">
        <v>478</v>
      </c>
      <c r="D2884" t="s">
        <v>52</v>
      </c>
      <c r="E2884" t="s">
        <v>9775</v>
      </c>
      <c r="F2884" t="s">
        <v>3573</v>
      </c>
      <c r="G2884" t="s">
        <v>458</v>
      </c>
      <c r="H2884" t="s">
        <v>332</v>
      </c>
      <c r="I2884" t="s">
        <v>106</v>
      </c>
      <c r="J2884" t="s">
        <v>107</v>
      </c>
      <c r="K2884" t="s">
        <v>108</v>
      </c>
      <c r="L2884" t="s">
        <v>47</v>
      </c>
      <c r="M2884" t="s">
        <v>47</v>
      </c>
      <c r="N2884" t="s">
        <v>37705</v>
      </c>
      <c r="O2884">
        <v>240</v>
      </c>
    </row>
    <row r="2885" spans="1:15" x14ac:dyDescent="0.25">
      <c r="A2885" t="s">
        <v>23804</v>
      </c>
      <c r="B2885" t="s">
        <v>23971</v>
      </c>
      <c r="C2885" t="s">
        <v>1545</v>
      </c>
      <c r="D2885" t="s">
        <v>52</v>
      </c>
      <c r="E2885" t="s">
        <v>8210</v>
      </c>
      <c r="F2885" t="s">
        <v>3573</v>
      </c>
      <c r="G2885" t="s">
        <v>580</v>
      </c>
      <c r="H2885" t="s">
        <v>332</v>
      </c>
      <c r="I2885" t="s">
        <v>106</v>
      </c>
      <c r="J2885" t="s">
        <v>223</v>
      </c>
      <c r="K2885" t="s">
        <v>108</v>
      </c>
      <c r="L2885" t="s">
        <v>47</v>
      </c>
      <c r="M2885" t="s">
        <v>47</v>
      </c>
      <c r="N2885" t="s">
        <v>37705</v>
      </c>
      <c r="O2885">
        <v>200</v>
      </c>
    </row>
    <row r="2886" spans="1:15" x14ac:dyDescent="0.25">
      <c r="A2886" t="s">
        <v>23804</v>
      </c>
      <c r="B2886" t="s">
        <v>23973</v>
      </c>
      <c r="C2886" t="s">
        <v>1545</v>
      </c>
      <c r="D2886" t="s">
        <v>505</v>
      </c>
      <c r="E2886" t="s">
        <v>1217</v>
      </c>
      <c r="F2886" t="s">
        <v>320</v>
      </c>
      <c r="G2886" t="s">
        <v>580</v>
      </c>
      <c r="H2886" t="s">
        <v>332</v>
      </c>
      <c r="I2886" t="s">
        <v>416</v>
      </c>
      <c r="J2886" t="s">
        <v>1492</v>
      </c>
      <c r="K2886" t="s">
        <v>270</v>
      </c>
      <c r="L2886" t="s">
        <v>47</v>
      </c>
      <c r="M2886" t="s">
        <v>47</v>
      </c>
      <c r="N2886" t="s">
        <v>37705</v>
      </c>
      <c r="O2886">
        <v>100</v>
      </c>
    </row>
    <row r="2887" spans="1:15" x14ac:dyDescent="0.25">
      <c r="A2887" t="s">
        <v>23804</v>
      </c>
      <c r="B2887" t="s">
        <v>23975</v>
      </c>
      <c r="C2887" t="s">
        <v>1453</v>
      </c>
      <c r="D2887" t="s">
        <v>52</v>
      </c>
      <c r="E2887" t="s">
        <v>8784</v>
      </c>
      <c r="F2887" t="s">
        <v>219</v>
      </c>
      <c r="G2887" t="s">
        <v>1624</v>
      </c>
      <c r="H2887" t="s">
        <v>332</v>
      </c>
      <c r="I2887" t="s">
        <v>106</v>
      </c>
      <c r="J2887" t="s">
        <v>507</v>
      </c>
      <c r="K2887" t="s">
        <v>108</v>
      </c>
      <c r="L2887" t="s">
        <v>47</v>
      </c>
      <c r="M2887" t="s">
        <v>47</v>
      </c>
      <c r="N2887" t="s">
        <v>37705</v>
      </c>
      <c r="O2887">
        <v>140</v>
      </c>
    </row>
    <row r="2888" spans="1:15" x14ac:dyDescent="0.25">
      <c r="A2888" t="s">
        <v>23804</v>
      </c>
      <c r="B2888" t="s">
        <v>23977</v>
      </c>
      <c r="C2888" t="s">
        <v>1453</v>
      </c>
      <c r="D2888" t="s">
        <v>52</v>
      </c>
      <c r="E2888" t="s">
        <v>4428</v>
      </c>
      <c r="F2888" t="s">
        <v>101</v>
      </c>
      <c r="G2888" t="s">
        <v>1624</v>
      </c>
      <c r="H2888" t="s">
        <v>170</v>
      </c>
      <c r="I2888" t="s">
        <v>61</v>
      </c>
      <c r="J2888" t="s">
        <v>89</v>
      </c>
      <c r="K2888" t="s">
        <v>89</v>
      </c>
      <c r="L2888" t="s">
        <v>47</v>
      </c>
      <c r="M2888" t="s">
        <v>47</v>
      </c>
      <c r="N2888" t="s">
        <v>37705</v>
      </c>
      <c r="O2888">
        <v>330</v>
      </c>
    </row>
    <row r="2889" spans="1:15" x14ac:dyDescent="0.25">
      <c r="A2889" t="s">
        <v>23804</v>
      </c>
      <c r="B2889" t="s">
        <v>23980</v>
      </c>
      <c r="C2889" t="s">
        <v>369</v>
      </c>
      <c r="D2889" t="s">
        <v>52</v>
      </c>
      <c r="E2889" t="s">
        <v>296</v>
      </c>
      <c r="F2889" t="s">
        <v>101</v>
      </c>
      <c r="G2889" t="s">
        <v>1624</v>
      </c>
      <c r="H2889" t="s">
        <v>105</v>
      </c>
      <c r="I2889" t="s">
        <v>106</v>
      </c>
      <c r="J2889" t="s">
        <v>107</v>
      </c>
      <c r="K2889" t="s">
        <v>90</v>
      </c>
      <c r="L2889" t="s">
        <v>47</v>
      </c>
      <c r="M2889" t="s">
        <v>47</v>
      </c>
      <c r="N2889" t="s">
        <v>37705</v>
      </c>
      <c r="O2889">
        <v>270</v>
      </c>
    </row>
    <row r="2890" spans="1:15" x14ac:dyDescent="0.25">
      <c r="A2890" t="s">
        <v>23804</v>
      </c>
      <c r="B2890" t="s">
        <v>23983</v>
      </c>
      <c r="C2890" t="s">
        <v>4998</v>
      </c>
      <c r="D2890" t="s">
        <v>52</v>
      </c>
      <c r="E2890" t="s">
        <v>14229</v>
      </c>
      <c r="F2890" t="s">
        <v>1158</v>
      </c>
      <c r="G2890" t="s">
        <v>1624</v>
      </c>
      <c r="H2890" t="s">
        <v>87</v>
      </c>
      <c r="I2890" t="s">
        <v>88</v>
      </c>
      <c r="J2890" t="s">
        <v>14551</v>
      </c>
      <c r="K2890" t="s">
        <v>4628</v>
      </c>
      <c r="L2890" t="s">
        <v>258</v>
      </c>
      <c r="M2890" t="s">
        <v>47</v>
      </c>
      <c r="N2890" t="s">
        <v>37705</v>
      </c>
      <c r="O2890">
        <v>440</v>
      </c>
    </row>
    <row r="2891" spans="1:15" x14ac:dyDescent="0.25">
      <c r="A2891" t="s">
        <v>23804</v>
      </c>
      <c r="B2891" t="s">
        <v>23989</v>
      </c>
      <c r="C2891" t="s">
        <v>4998</v>
      </c>
      <c r="D2891" t="s">
        <v>52</v>
      </c>
      <c r="E2891" t="s">
        <v>14229</v>
      </c>
      <c r="F2891" t="s">
        <v>82</v>
      </c>
      <c r="G2891" t="s">
        <v>1624</v>
      </c>
      <c r="H2891" t="s">
        <v>170</v>
      </c>
      <c r="I2891" t="s">
        <v>61</v>
      </c>
      <c r="J2891" t="s">
        <v>14551</v>
      </c>
      <c r="K2891" t="s">
        <v>4628</v>
      </c>
      <c r="L2891" t="s">
        <v>47</v>
      </c>
      <c r="M2891" t="s">
        <v>47</v>
      </c>
      <c r="N2891" t="s">
        <v>37705</v>
      </c>
      <c r="O2891">
        <v>370</v>
      </c>
    </row>
    <row r="2892" spans="1:15" x14ac:dyDescent="0.25">
      <c r="A2892" t="s">
        <v>23804</v>
      </c>
      <c r="B2892" t="s">
        <v>7447</v>
      </c>
      <c r="C2892" t="s">
        <v>463</v>
      </c>
      <c r="D2892" t="s">
        <v>52</v>
      </c>
      <c r="E2892" t="s">
        <v>23990</v>
      </c>
      <c r="F2892" t="s">
        <v>3179</v>
      </c>
      <c r="G2892" t="s">
        <v>580</v>
      </c>
      <c r="H2892" t="s">
        <v>332</v>
      </c>
      <c r="I2892" t="s">
        <v>416</v>
      </c>
      <c r="J2892" t="s">
        <v>90</v>
      </c>
      <c r="K2892" t="s">
        <v>108</v>
      </c>
      <c r="L2892" t="s">
        <v>47</v>
      </c>
      <c r="M2892" t="s">
        <v>47</v>
      </c>
      <c r="N2892" t="s">
        <v>37705</v>
      </c>
      <c r="O2892">
        <v>160</v>
      </c>
    </row>
    <row r="2893" spans="1:15" x14ac:dyDescent="0.25">
      <c r="A2893" t="s">
        <v>23804</v>
      </c>
      <c r="B2893" t="s">
        <v>23992</v>
      </c>
      <c r="C2893" t="s">
        <v>3542</v>
      </c>
      <c r="D2893" t="s">
        <v>52</v>
      </c>
      <c r="E2893" t="s">
        <v>1136</v>
      </c>
      <c r="F2893" t="s">
        <v>101</v>
      </c>
      <c r="G2893" t="s">
        <v>580</v>
      </c>
      <c r="H2893" t="s">
        <v>170</v>
      </c>
      <c r="I2893" t="s">
        <v>106</v>
      </c>
      <c r="J2893" t="s">
        <v>107</v>
      </c>
      <c r="K2893" t="s">
        <v>90</v>
      </c>
      <c r="L2893" t="s">
        <v>47</v>
      </c>
      <c r="M2893" t="s">
        <v>47</v>
      </c>
      <c r="N2893" t="s">
        <v>37705</v>
      </c>
      <c r="O2893">
        <v>300</v>
      </c>
    </row>
    <row r="2894" spans="1:15" x14ac:dyDescent="0.25">
      <c r="A2894" t="s">
        <v>23804</v>
      </c>
      <c r="B2894" t="s">
        <v>21397</v>
      </c>
      <c r="C2894" t="s">
        <v>552</v>
      </c>
      <c r="D2894" t="s">
        <v>52</v>
      </c>
      <c r="E2894" t="s">
        <v>23995</v>
      </c>
      <c r="F2894" t="s">
        <v>10734</v>
      </c>
      <c r="G2894" t="s">
        <v>482</v>
      </c>
      <c r="H2894" t="s">
        <v>60</v>
      </c>
      <c r="I2894" t="s">
        <v>61</v>
      </c>
      <c r="J2894" t="s">
        <v>23996</v>
      </c>
      <c r="K2894" t="s">
        <v>89</v>
      </c>
      <c r="L2894" t="s">
        <v>47</v>
      </c>
      <c r="M2894" t="s">
        <v>47</v>
      </c>
      <c r="N2894" t="s">
        <v>37705</v>
      </c>
      <c r="O2894">
        <v>430</v>
      </c>
    </row>
    <row r="2895" spans="1:15" x14ac:dyDescent="0.25">
      <c r="A2895" t="s">
        <v>23804</v>
      </c>
      <c r="B2895" t="s">
        <v>24000</v>
      </c>
      <c r="C2895" t="s">
        <v>513</v>
      </c>
      <c r="D2895" t="s">
        <v>52</v>
      </c>
      <c r="E2895" t="s">
        <v>4053</v>
      </c>
      <c r="F2895" t="s">
        <v>457</v>
      </c>
      <c r="G2895" t="s">
        <v>580</v>
      </c>
      <c r="H2895" t="s">
        <v>170</v>
      </c>
      <c r="I2895" t="s">
        <v>106</v>
      </c>
      <c r="J2895" t="s">
        <v>687</v>
      </c>
      <c r="K2895" t="s">
        <v>24002</v>
      </c>
      <c r="L2895" t="s">
        <v>47</v>
      </c>
      <c r="M2895" t="s">
        <v>47</v>
      </c>
      <c r="N2895" t="s">
        <v>37705</v>
      </c>
      <c r="O2895">
        <v>250</v>
      </c>
    </row>
    <row r="2896" spans="1:15" x14ac:dyDescent="0.25">
      <c r="A2896" t="s">
        <v>23804</v>
      </c>
      <c r="B2896" t="s">
        <v>24004</v>
      </c>
      <c r="C2896" t="s">
        <v>7340</v>
      </c>
      <c r="D2896" t="s">
        <v>52</v>
      </c>
      <c r="E2896" t="s">
        <v>11816</v>
      </c>
      <c r="F2896" t="s">
        <v>1714</v>
      </c>
      <c r="G2896" t="s">
        <v>633</v>
      </c>
      <c r="H2896" t="s">
        <v>60</v>
      </c>
      <c r="I2896" t="s">
        <v>61</v>
      </c>
      <c r="J2896" t="s">
        <v>1784</v>
      </c>
      <c r="K2896" t="s">
        <v>24002</v>
      </c>
      <c r="L2896" t="s">
        <v>47</v>
      </c>
      <c r="M2896" t="s">
        <v>47</v>
      </c>
      <c r="N2896" t="s">
        <v>37705</v>
      </c>
      <c r="O2896">
        <v>540</v>
      </c>
    </row>
    <row r="2897" spans="1:15" x14ac:dyDescent="0.25">
      <c r="A2897" t="s">
        <v>23804</v>
      </c>
      <c r="B2897" t="s">
        <v>24007</v>
      </c>
      <c r="C2897" t="s">
        <v>1948</v>
      </c>
      <c r="D2897" t="s">
        <v>505</v>
      </c>
      <c r="E2897" t="s">
        <v>24009</v>
      </c>
      <c r="F2897" t="s">
        <v>340</v>
      </c>
      <c r="G2897" t="s">
        <v>3488</v>
      </c>
      <c r="H2897" t="s">
        <v>170</v>
      </c>
      <c r="I2897" t="s">
        <v>106</v>
      </c>
      <c r="J2897" t="s">
        <v>107</v>
      </c>
      <c r="K2897" t="s">
        <v>90</v>
      </c>
      <c r="L2897" t="s">
        <v>47</v>
      </c>
      <c r="M2897" t="s">
        <v>47</v>
      </c>
      <c r="N2897" t="s">
        <v>37705</v>
      </c>
      <c r="O2897">
        <v>280</v>
      </c>
    </row>
    <row r="2898" spans="1:15" x14ac:dyDescent="0.25">
      <c r="A2898" t="s">
        <v>23804</v>
      </c>
      <c r="B2898" t="s">
        <v>24011</v>
      </c>
      <c r="C2898" t="s">
        <v>1948</v>
      </c>
      <c r="D2898" t="s">
        <v>52</v>
      </c>
      <c r="E2898" t="s">
        <v>16855</v>
      </c>
      <c r="F2898" t="s">
        <v>16546</v>
      </c>
      <c r="G2898" t="s">
        <v>3488</v>
      </c>
      <c r="H2898" t="s">
        <v>1916</v>
      </c>
      <c r="I2898" t="s">
        <v>416</v>
      </c>
      <c r="J2898" t="s">
        <v>536</v>
      </c>
      <c r="K2898" t="s">
        <v>114</v>
      </c>
      <c r="L2898" t="s">
        <v>47</v>
      </c>
      <c r="M2898" t="s">
        <v>47</v>
      </c>
      <c r="N2898" t="s">
        <v>37705</v>
      </c>
      <c r="O2898">
        <v>320</v>
      </c>
    </row>
    <row r="2899" spans="1:15" x14ac:dyDescent="0.25">
      <c r="A2899" t="s">
        <v>23804</v>
      </c>
      <c r="B2899" t="s">
        <v>24015</v>
      </c>
      <c r="C2899">
        <v>2013</v>
      </c>
      <c r="D2899" t="s">
        <v>52</v>
      </c>
      <c r="E2899" t="s">
        <v>1217</v>
      </c>
      <c r="F2899" t="s">
        <v>320</v>
      </c>
      <c r="G2899" t="s">
        <v>482</v>
      </c>
      <c r="H2899" t="s">
        <v>332</v>
      </c>
      <c r="I2899" t="s">
        <v>416</v>
      </c>
      <c r="J2899" t="s">
        <v>536</v>
      </c>
      <c r="K2899" t="s">
        <v>270</v>
      </c>
      <c r="L2899" t="s">
        <v>47</v>
      </c>
      <c r="M2899" t="s">
        <v>47</v>
      </c>
      <c r="N2899" t="s">
        <v>37705</v>
      </c>
      <c r="O2899">
        <v>290</v>
      </c>
    </row>
    <row r="2900" spans="1:15" x14ac:dyDescent="0.25">
      <c r="A2900" t="s">
        <v>23804</v>
      </c>
      <c r="B2900" t="s">
        <v>24018</v>
      </c>
      <c r="C2900" t="s">
        <v>638</v>
      </c>
      <c r="D2900" t="s">
        <v>505</v>
      </c>
      <c r="E2900" t="s">
        <v>3640</v>
      </c>
      <c r="F2900" t="s">
        <v>535</v>
      </c>
      <c r="G2900" t="s">
        <v>3488</v>
      </c>
      <c r="H2900" t="s">
        <v>332</v>
      </c>
      <c r="I2900" t="s">
        <v>416</v>
      </c>
      <c r="J2900" t="s">
        <v>890</v>
      </c>
      <c r="K2900" t="s">
        <v>114</v>
      </c>
      <c r="L2900" t="s">
        <v>47</v>
      </c>
      <c r="M2900" t="s">
        <v>47</v>
      </c>
      <c r="N2900" t="s">
        <v>37705</v>
      </c>
      <c r="O2900">
        <v>150</v>
      </c>
    </row>
    <row r="2901" spans="1:15" x14ac:dyDescent="0.25">
      <c r="A2901" t="s">
        <v>23804</v>
      </c>
      <c r="B2901" t="s">
        <v>24021</v>
      </c>
      <c r="C2901" t="s">
        <v>638</v>
      </c>
      <c r="D2901" t="s">
        <v>505</v>
      </c>
      <c r="E2901" t="s">
        <v>5050</v>
      </c>
      <c r="F2901" t="s">
        <v>340</v>
      </c>
      <c r="G2901" t="s">
        <v>3488</v>
      </c>
      <c r="H2901" t="s">
        <v>332</v>
      </c>
      <c r="I2901" t="s">
        <v>106</v>
      </c>
      <c r="J2901" t="s">
        <v>107</v>
      </c>
      <c r="K2901" t="s">
        <v>270</v>
      </c>
      <c r="L2901" t="s">
        <v>47</v>
      </c>
      <c r="M2901" t="s">
        <v>47</v>
      </c>
      <c r="N2901" t="s">
        <v>37705</v>
      </c>
      <c r="O2901">
        <v>100</v>
      </c>
    </row>
    <row r="2902" spans="1:15" x14ac:dyDescent="0.25">
      <c r="A2902" t="s">
        <v>23804</v>
      </c>
      <c r="B2902" t="s">
        <v>24025</v>
      </c>
      <c r="C2902" t="s">
        <v>638</v>
      </c>
      <c r="D2902" t="s">
        <v>52</v>
      </c>
      <c r="E2902" t="s">
        <v>9702</v>
      </c>
      <c r="F2902" t="s">
        <v>320</v>
      </c>
      <c r="G2902" t="s">
        <v>3488</v>
      </c>
      <c r="H2902" t="s">
        <v>332</v>
      </c>
      <c r="I2902" t="s">
        <v>106</v>
      </c>
      <c r="J2902" t="s">
        <v>107</v>
      </c>
      <c r="K2902" t="s">
        <v>270</v>
      </c>
      <c r="L2902" t="s">
        <v>47</v>
      </c>
      <c r="M2902" t="s">
        <v>47</v>
      </c>
      <c r="N2902" t="s">
        <v>37705</v>
      </c>
      <c r="O2902">
        <v>100</v>
      </c>
    </row>
    <row r="2903" spans="1:15" x14ac:dyDescent="0.25">
      <c r="A2903" t="s">
        <v>23804</v>
      </c>
      <c r="B2903" t="s">
        <v>24029</v>
      </c>
      <c r="C2903" t="s">
        <v>572</v>
      </c>
      <c r="D2903" t="s">
        <v>52</v>
      </c>
      <c r="E2903" t="s">
        <v>5221</v>
      </c>
      <c r="F2903" t="s">
        <v>1957</v>
      </c>
      <c r="G2903" t="s">
        <v>580</v>
      </c>
      <c r="H2903" t="s">
        <v>332</v>
      </c>
      <c r="I2903" t="s">
        <v>106</v>
      </c>
      <c r="J2903" t="s">
        <v>223</v>
      </c>
      <c r="K2903" t="s">
        <v>108</v>
      </c>
      <c r="L2903" t="s">
        <v>47</v>
      </c>
      <c r="M2903" t="s">
        <v>47</v>
      </c>
      <c r="N2903" t="s">
        <v>37705</v>
      </c>
      <c r="O2903">
        <v>100</v>
      </c>
    </row>
    <row r="2904" spans="1:15" x14ac:dyDescent="0.25">
      <c r="A2904" t="s">
        <v>23804</v>
      </c>
      <c r="B2904" t="s">
        <v>24032</v>
      </c>
      <c r="C2904" t="s">
        <v>2047</v>
      </c>
      <c r="D2904" t="s">
        <v>24034</v>
      </c>
      <c r="E2904" t="s">
        <v>24035</v>
      </c>
      <c r="F2904" t="s">
        <v>1957</v>
      </c>
      <c r="G2904" t="s">
        <v>3488</v>
      </c>
      <c r="H2904" t="s">
        <v>170</v>
      </c>
      <c r="I2904" t="s">
        <v>106</v>
      </c>
      <c r="J2904" t="s">
        <v>3278</v>
      </c>
      <c r="K2904" t="s">
        <v>474</v>
      </c>
      <c r="L2904" t="s">
        <v>47</v>
      </c>
      <c r="M2904" t="s">
        <v>47</v>
      </c>
      <c r="N2904" t="s">
        <v>37705</v>
      </c>
      <c r="O2904">
        <v>100</v>
      </c>
    </row>
    <row r="2905" spans="1:15" x14ac:dyDescent="0.25">
      <c r="A2905" t="s">
        <v>23804</v>
      </c>
      <c r="B2905" t="s">
        <v>24037</v>
      </c>
      <c r="C2905" t="s">
        <v>2047</v>
      </c>
      <c r="D2905" t="s">
        <v>52</v>
      </c>
      <c r="E2905" t="s">
        <v>1319</v>
      </c>
      <c r="F2905" t="s">
        <v>320</v>
      </c>
      <c r="G2905" t="s">
        <v>654</v>
      </c>
      <c r="H2905" t="s">
        <v>332</v>
      </c>
      <c r="I2905" t="s">
        <v>416</v>
      </c>
      <c r="J2905" t="s">
        <v>223</v>
      </c>
      <c r="K2905" t="s">
        <v>108</v>
      </c>
      <c r="L2905" t="s">
        <v>47</v>
      </c>
      <c r="M2905" t="s">
        <v>47</v>
      </c>
      <c r="N2905" t="s">
        <v>37705</v>
      </c>
      <c r="O2905">
        <v>80</v>
      </c>
    </row>
    <row r="2906" spans="1:15" x14ac:dyDescent="0.25">
      <c r="A2906" t="s">
        <v>24040</v>
      </c>
      <c r="B2906" t="s">
        <v>24054</v>
      </c>
      <c r="C2906" t="s">
        <v>672</v>
      </c>
      <c r="D2906" t="s">
        <v>505</v>
      </c>
      <c r="E2906" t="s">
        <v>1516</v>
      </c>
      <c r="F2906" t="s">
        <v>24056</v>
      </c>
      <c r="G2906" t="s">
        <v>10975</v>
      </c>
      <c r="H2906" t="s">
        <v>16008</v>
      </c>
      <c r="I2906" t="s">
        <v>106</v>
      </c>
      <c r="J2906" t="s">
        <v>107</v>
      </c>
      <c r="K2906" t="s">
        <v>114</v>
      </c>
      <c r="L2906" t="s">
        <v>47</v>
      </c>
      <c r="M2906" t="s">
        <v>47</v>
      </c>
      <c r="N2906" t="s">
        <v>37705</v>
      </c>
      <c r="O2906">
        <v>190</v>
      </c>
    </row>
    <row r="2907" spans="1:15" x14ac:dyDescent="0.25">
      <c r="A2907" t="s">
        <v>24040</v>
      </c>
      <c r="B2907" t="s">
        <v>24064</v>
      </c>
      <c r="C2907" t="s">
        <v>2203</v>
      </c>
      <c r="D2907" t="s">
        <v>588</v>
      </c>
      <c r="E2907" t="s">
        <v>1827</v>
      </c>
      <c r="F2907" t="s">
        <v>877</v>
      </c>
      <c r="G2907" t="s">
        <v>654</v>
      </c>
      <c r="H2907" t="s">
        <v>37702</v>
      </c>
      <c r="I2907" t="s">
        <v>416</v>
      </c>
      <c r="J2907" t="s">
        <v>223</v>
      </c>
      <c r="K2907" t="s">
        <v>114</v>
      </c>
      <c r="L2907" t="s">
        <v>47</v>
      </c>
      <c r="M2907" t="s">
        <v>47</v>
      </c>
      <c r="N2907" t="s">
        <v>37705</v>
      </c>
      <c r="O2907">
        <v>120</v>
      </c>
    </row>
    <row r="2908" spans="1:15" x14ac:dyDescent="0.25">
      <c r="A2908" t="s">
        <v>24100</v>
      </c>
      <c r="B2908" t="s">
        <v>24101</v>
      </c>
      <c r="C2908" t="s">
        <v>837</v>
      </c>
      <c r="D2908" t="s">
        <v>505</v>
      </c>
      <c r="E2908" t="s">
        <v>24103</v>
      </c>
      <c r="F2908" t="s">
        <v>19833</v>
      </c>
      <c r="G2908" t="s">
        <v>24104</v>
      </c>
      <c r="H2908" t="s">
        <v>170</v>
      </c>
      <c r="I2908" t="s">
        <v>416</v>
      </c>
      <c r="J2908" t="s">
        <v>507</v>
      </c>
      <c r="K2908" t="s">
        <v>114</v>
      </c>
      <c r="L2908" t="s">
        <v>47</v>
      </c>
      <c r="M2908" t="s">
        <v>47</v>
      </c>
      <c r="N2908" t="s">
        <v>37705</v>
      </c>
      <c r="O2908">
        <v>260</v>
      </c>
    </row>
    <row r="2909" spans="1:15" x14ac:dyDescent="0.25">
      <c r="A2909" t="s">
        <v>24100</v>
      </c>
      <c r="B2909" t="s">
        <v>24106</v>
      </c>
      <c r="C2909" t="s">
        <v>7557</v>
      </c>
      <c r="D2909" t="s">
        <v>505</v>
      </c>
      <c r="E2909" t="s">
        <v>24103</v>
      </c>
      <c r="F2909" t="s">
        <v>19833</v>
      </c>
      <c r="G2909" t="s">
        <v>24104</v>
      </c>
      <c r="H2909" t="s">
        <v>170</v>
      </c>
      <c r="I2909" t="s">
        <v>416</v>
      </c>
      <c r="J2909" t="s">
        <v>507</v>
      </c>
      <c r="K2909" t="s">
        <v>114</v>
      </c>
      <c r="L2909" t="s">
        <v>47</v>
      </c>
      <c r="M2909" t="s">
        <v>47</v>
      </c>
      <c r="N2909" t="s">
        <v>37705</v>
      </c>
      <c r="O2909">
        <v>210</v>
      </c>
    </row>
    <row r="2910" spans="1:15" x14ac:dyDescent="0.25">
      <c r="A2910" t="s">
        <v>24100</v>
      </c>
      <c r="B2910" t="s">
        <v>24107</v>
      </c>
      <c r="C2910" t="s">
        <v>11282</v>
      </c>
      <c r="D2910" t="s">
        <v>588</v>
      </c>
      <c r="E2910" t="s">
        <v>24109</v>
      </c>
      <c r="F2910" t="s">
        <v>24110</v>
      </c>
      <c r="G2910" t="s">
        <v>24111</v>
      </c>
      <c r="H2910" t="s">
        <v>105</v>
      </c>
      <c r="I2910" t="s">
        <v>37704</v>
      </c>
      <c r="J2910" t="s">
        <v>396</v>
      </c>
      <c r="K2910" t="s">
        <v>114</v>
      </c>
      <c r="L2910" t="s">
        <v>47</v>
      </c>
      <c r="M2910" t="s">
        <v>47</v>
      </c>
      <c r="N2910" t="s">
        <v>37705</v>
      </c>
      <c r="O2910">
        <v>210</v>
      </c>
    </row>
    <row r="2911" spans="1:15" x14ac:dyDescent="0.25">
      <c r="A2911" t="s">
        <v>24100</v>
      </c>
      <c r="B2911" t="s">
        <v>24113</v>
      </c>
      <c r="C2911" t="s">
        <v>16530</v>
      </c>
      <c r="D2911" t="s">
        <v>505</v>
      </c>
      <c r="E2911" t="s">
        <v>24115</v>
      </c>
      <c r="F2911" t="s">
        <v>19833</v>
      </c>
      <c r="G2911" t="s">
        <v>24116</v>
      </c>
      <c r="H2911" t="s">
        <v>170</v>
      </c>
      <c r="I2911" t="s">
        <v>416</v>
      </c>
      <c r="J2911" t="s">
        <v>24118</v>
      </c>
      <c r="K2911" t="s">
        <v>114</v>
      </c>
      <c r="L2911" t="s">
        <v>47</v>
      </c>
      <c r="M2911" t="s">
        <v>47</v>
      </c>
      <c r="N2911" t="s">
        <v>37705</v>
      </c>
      <c r="O2911">
        <v>170</v>
      </c>
    </row>
    <row r="2912" spans="1:15" x14ac:dyDescent="0.25">
      <c r="A2912" t="s">
        <v>24100</v>
      </c>
      <c r="B2912" t="s">
        <v>24120</v>
      </c>
      <c r="C2912" t="s">
        <v>20174</v>
      </c>
      <c r="D2912" t="s">
        <v>588</v>
      </c>
      <c r="E2912" t="s">
        <v>24109</v>
      </c>
      <c r="F2912" t="s">
        <v>24110</v>
      </c>
      <c r="G2912" t="s">
        <v>24111</v>
      </c>
      <c r="H2912" t="s">
        <v>105</v>
      </c>
      <c r="I2912" t="s">
        <v>37704</v>
      </c>
      <c r="J2912" t="s">
        <v>396</v>
      </c>
      <c r="K2912" t="s">
        <v>114</v>
      </c>
      <c r="L2912" t="s">
        <v>47</v>
      </c>
      <c r="M2912" t="s">
        <v>47</v>
      </c>
      <c r="N2912" t="s">
        <v>37705</v>
      </c>
      <c r="O2912">
        <v>120</v>
      </c>
    </row>
    <row r="2913" spans="1:15" x14ac:dyDescent="0.25">
      <c r="A2913" t="s">
        <v>24100</v>
      </c>
      <c r="B2913" t="s">
        <v>24122</v>
      </c>
      <c r="C2913" t="s">
        <v>24123</v>
      </c>
      <c r="D2913" t="s">
        <v>505</v>
      </c>
      <c r="E2913" t="s">
        <v>24115</v>
      </c>
      <c r="F2913" t="s">
        <v>19833</v>
      </c>
      <c r="G2913" t="s">
        <v>24111</v>
      </c>
      <c r="H2913" t="s">
        <v>105</v>
      </c>
      <c r="I2913" t="s">
        <v>814</v>
      </c>
      <c r="J2913" t="s">
        <v>22348</v>
      </c>
      <c r="K2913" t="s">
        <v>114</v>
      </c>
      <c r="L2913" t="s">
        <v>47</v>
      </c>
      <c r="M2913" t="s">
        <v>47</v>
      </c>
      <c r="N2913" t="s">
        <v>37705</v>
      </c>
      <c r="O2913">
        <v>180</v>
      </c>
    </row>
    <row r="2914" spans="1:15" x14ac:dyDescent="0.25">
      <c r="A2914" t="s">
        <v>24100</v>
      </c>
      <c r="B2914" t="s">
        <v>24125</v>
      </c>
      <c r="C2914" t="s">
        <v>22610</v>
      </c>
      <c r="D2914" t="s">
        <v>901</v>
      </c>
      <c r="E2914" t="s">
        <v>24127</v>
      </c>
      <c r="F2914" t="s">
        <v>24128</v>
      </c>
      <c r="G2914" t="s">
        <v>949</v>
      </c>
      <c r="H2914" t="s">
        <v>12747</v>
      </c>
      <c r="I2914" t="s">
        <v>967</v>
      </c>
      <c r="J2914" t="s">
        <v>108</v>
      </c>
      <c r="K2914" t="s">
        <v>114</v>
      </c>
      <c r="L2914" t="s">
        <v>47</v>
      </c>
      <c r="M2914" t="s">
        <v>47</v>
      </c>
      <c r="N2914" t="s">
        <v>37705</v>
      </c>
      <c r="O2914">
        <v>70</v>
      </c>
    </row>
    <row r="2915" spans="1:15" x14ac:dyDescent="0.25">
      <c r="A2915" t="s">
        <v>24100</v>
      </c>
      <c r="B2915" t="s">
        <v>24132</v>
      </c>
      <c r="C2915" t="s">
        <v>11412</v>
      </c>
      <c r="D2915" t="s">
        <v>901</v>
      </c>
      <c r="E2915" t="s">
        <v>24134</v>
      </c>
      <c r="F2915" t="s">
        <v>24135</v>
      </c>
      <c r="G2915" t="s">
        <v>24136</v>
      </c>
      <c r="H2915" t="s">
        <v>3749</v>
      </c>
      <c r="I2915" t="s">
        <v>37704</v>
      </c>
      <c r="J2915" t="s">
        <v>474</v>
      </c>
      <c r="K2915" t="s">
        <v>114</v>
      </c>
      <c r="L2915" t="s">
        <v>47</v>
      </c>
      <c r="M2915" t="s">
        <v>47</v>
      </c>
      <c r="N2915" t="s">
        <v>37705</v>
      </c>
      <c r="O2915">
        <v>70</v>
      </c>
    </row>
    <row r="2916" spans="1:15" x14ac:dyDescent="0.25">
      <c r="A2916" t="s">
        <v>24100</v>
      </c>
      <c r="B2916" t="s">
        <v>24139</v>
      </c>
      <c r="C2916" t="s">
        <v>17082</v>
      </c>
      <c r="D2916" t="s">
        <v>934</v>
      </c>
      <c r="E2916" t="s">
        <v>12512</v>
      </c>
      <c r="F2916" t="s">
        <v>2002</v>
      </c>
      <c r="G2916" t="s">
        <v>11446</v>
      </c>
      <c r="H2916" t="s">
        <v>1994</v>
      </c>
      <c r="I2916" t="s">
        <v>37704</v>
      </c>
      <c r="J2916" t="s">
        <v>108</v>
      </c>
      <c r="K2916" t="s">
        <v>114</v>
      </c>
      <c r="L2916" t="s">
        <v>47</v>
      </c>
      <c r="M2916" t="s">
        <v>47</v>
      </c>
      <c r="N2916" t="s">
        <v>37705</v>
      </c>
      <c r="O2916">
        <v>90</v>
      </c>
    </row>
    <row r="2917" spans="1:15" x14ac:dyDescent="0.25">
      <c r="A2917" t="s">
        <v>24100</v>
      </c>
      <c r="B2917" t="s">
        <v>24142</v>
      </c>
      <c r="C2917" t="s">
        <v>2658</v>
      </c>
      <c r="D2917" t="s">
        <v>901</v>
      </c>
      <c r="E2917" t="s">
        <v>24144</v>
      </c>
      <c r="F2917" t="s">
        <v>24145</v>
      </c>
      <c r="G2917" t="s">
        <v>3748</v>
      </c>
      <c r="H2917" t="s">
        <v>2240</v>
      </c>
      <c r="I2917" t="s">
        <v>37704</v>
      </c>
      <c r="J2917" t="s">
        <v>474</v>
      </c>
      <c r="K2917" t="s">
        <v>114</v>
      </c>
      <c r="L2917" t="s">
        <v>47</v>
      </c>
      <c r="M2917" t="s">
        <v>47</v>
      </c>
      <c r="N2917" t="s">
        <v>37705</v>
      </c>
      <c r="O2917">
        <v>80</v>
      </c>
    </row>
    <row r="2918" spans="1:15" x14ac:dyDescent="0.25">
      <c r="A2918" t="s">
        <v>24100</v>
      </c>
      <c r="B2918" t="s">
        <v>24148</v>
      </c>
      <c r="C2918" t="s">
        <v>2707</v>
      </c>
      <c r="D2918" t="s">
        <v>901</v>
      </c>
      <c r="E2918" t="s">
        <v>24150</v>
      </c>
      <c r="F2918" t="s">
        <v>24128</v>
      </c>
      <c r="G2918" t="s">
        <v>24136</v>
      </c>
      <c r="H2918" t="s">
        <v>3749</v>
      </c>
      <c r="I2918" t="s">
        <v>37704</v>
      </c>
      <c r="J2918" t="s">
        <v>270</v>
      </c>
      <c r="K2918" t="s">
        <v>114</v>
      </c>
      <c r="L2918" t="s">
        <v>47</v>
      </c>
      <c r="M2918" t="s">
        <v>47</v>
      </c>
      <c r="N2918" t="s">
        <v>37705</v>
      </c>
      <c r="O2918">
        <v>220</v>
      </c>
    </row>
    <row r="2919" spans="1:15" x14ac:dyDescent="0.25">
      <c r="A2919" t="s">
        <v>24181</v>
      </c>
      <c r="B2919" t="s">
        <v>24182</v>
      </c>
      <c r="C2919" t="s">
        <v>4495</v>
      </c>
      <c r="D2919" t="s">
        <v>52</v>
      </c>
      <c r="E2919" t="s">
        <v>1064</v>
      </c>
      <c r="F2919" t="s">
        <v>138</v>
      </c>
      <c r="G2919" t="s">
        <v>55</v>
      </c>
      <c r="H2919" t="s">
        <v>170</v>
      </c>
      <c r="I2919" t="s">
        <v>88</v>
      </c>
      <c r="J2919" t="s">
        <v>89</v>
      </c>
      <c r="K2919" t="s">
        <v>90</v>
      </c>
      <c r="L2919" t="s">
        <v>47</v>
      </c>
      <c r="M2919" t="s">
        <v>47</v>
      </c>
      <c r="N2919" t="s">
        <v>37705</v>
      </c>
      <c r="O2919">
        <v>11500</v>
      </c>
    </row>
    <row r="2920" spans="1:15" x14ac:dyDescent="0.25">
      <c r="A2920" t="s">
        <v>24181</v>
      </c>
      <c r="B2920" t="s">
        <v>24186</v>
      </c>
      <c r="C2920" t="s">
        <v>4495</v>
      </c>
      <c r="D2920" t="s">
        <v>52</v>
      </c>
      <c r="E2920" t="s">
        <v>4349</v>
      </c>
      <c r="F2920" t="s">
        <v>101</v>
      </c>
      <c r="G2920" t="s">
        <v>55</v>
      </c>
      <c r="H2920" t="s">
        <v>170</v>
      </c>
      <c r="I2920" t="s">
        <v>61</v>
      </c>
      <c r="J2920" t="s">
        <v>107</v>
      </c>
      <c r="K2920" t="s">
        <v>108</v>
      </c>
      <c r="L2920" t="s">
        <v>47</v>
      </c>
      <c r="M2920" t="s">
        <v>47</v>
      </c>
      <c r="N2920" t="s">
        <v>37705</v>
      </c>
      <c r="O2920">
        <v>90</v>
      </c>
    </row>
    <row r="2921" spans="1:15" x14ac:dyDescent="0.25">
      <c r="A2921" t="s">
        <v>24181</v>
      </c>
      <c r="B2921" t="s">
        <v>24191</v>
      </c>
      <c r="C2921" t="s">
        <v>4495</v>
      </c>
      <c r="D2921" t="s">
        <v>52</v>
      </c>
      <c r="E2921" t="s">
        <v>3138</v>
      </c>
      <c r="F2921" t="s">
        <v>101</v>
      </c>
      <c r="G2921" t="s">
        <v>55</v>
      </c>
      <c r="H2921" t="s">
        <v>170</v>
      </c>
      <c r="I2921" t="s">
        <v>88</v>
      </c>
      <c r="J2921" t="s">
        <v>89</v>
      </c>
      <c r="K2921" t="s">
        <v>507</v>
      </c>
      <c r="L2921" t="s">
        <v>47</v>
      </c>
      <c r="M2921" t="s">
        <v>47</v>
      </c>
      <c r="N2921" t="s">
        <v>37705</v>
      </c>
      <c r="O2921">
        <v>110</v>
      </c>
    </row>
    <row r="2922" spans="1:15" x14ac:dyDescent="0.25">
      <c r="A2922" t="s">
        <v>24181</v>
      </c>
      <c r="B2922" t="s">
        <v>24195</v>
      </c>
      <c r="C2922" t="s">
        <v>3051</v>
      </c>
      <c r="D2922" t="s">
        <v>52</v>
      </c>
      <c r="E2922" t="s">
        <v>1307</v>
      </c>
      <c r="F2922" t="s">
        <v>138</v>
      </c>
      <c r="G2922" t="s">
        <v>55</v>
      </c>
      <c r="H2922" t="s">
        <v>87</v>
      </c>
      <c r="I2922" t="s">
        <v>88</v>
      </c>
      <c r="J2922" t="s">
        <v>3161</v>
      </c>
      <c r="K2922" t="s">
        <v>24197</v>
      </c>
      <c r="L2922" t="s">
        <v>47</v>
      </c>
      <c r="M2922" t="s">
        <v>47</v>
      </c>
      <c r="N2922" t="s">
        <v>37705</v>
      </c>
      <c r="O2922">
        <v>150</v>
      </c>
    </row>
    <row r="2923" spans="1:15" x14ac:dyDescent="0.25">
      <c r="A2923" t="s">
        <v>24181</v>
      </c>
      <c r="B2923" t="s">
        <v>24199</v>
      </c>
      <c r="C2923" t="s">
        <v>991</v>
      </c>
      <c r="D2923" t="s">
        <v>52</v>
      </c>
      <c r="E2923" t="s">
        <v>1181</v>
      </c>
      <c r="F2923" t="s">
        <v>138</v>
      </c>
      <c r="G2923" t="s">
        <v>55</v>
      </c>
      <c r="H2923" t="s">
        <v>87</v>
      </c>
      <c r="I2923" t="s">
        <v>88</v>
      </c>
      <c r="J2923" t="s">
        <v>89</v>
      </c>
      <c r="K2923" t="s">
        <v>507</v>
      </c>
      <c r="L2923" t="s">
        <v>47</v>
      </c>
      <c r="M2923" t="s">
        <v>47</v>
      </c>
      <c r="N2923" t="s">
        <v>37705</v>
      </c>
      <c r="O2923">
        <v>130</v>
      </c>
    </row>
    <row r="2924" spans="1:15" x14ac:dyDescent="0.25">
      <c r="A2924" t="s">
        <v>24181</v>
      </c>
      <c r="B2924" t="s">
        <v>24202</v>
      </c>
      <c r="C2924" t="s">
        <v>991</v>
      </c>
      <c r="D2924" t="s">
        <v>52</v>
      </c>
      <c r="E2924" t="s">
        <v>15116</v>
      </c>
      <c r="F2924" t="s">
        <v>1172</v>
      </c>
      <c r="G2924" t="s">
        <v>55</v>
      </c>
      <c r="H2924" t="s">
        <v>195</v>
      </c>
      <c r="I2924" t="s">
        <v>1147</v>
      </c>
      <c r="J2924" t="s">
        <v>3381</v>
      </c>
      <c r="K2924" t="s">
        <v>5458</v>
      </c>
      <c r="L2924" t="s">
        <v>47</v>
      </c>
      <c r="M2924" t="s">
        <v>47</v>
      </c>
      <c r="N2924" t="s">
        <v>37705</v>
      </c>
      <c r="O2924">
        <v>170</v>
      </c>
    </row>
    <row r="2925" spans="1:15" x14ac:dyDescent="0.25">
      <c r="A2925" t="s">
        <v>24181</v>
      </c>
      <c r="B2925" t="s">
        <v>24205</v>
      </c>
      <c r="C2925" t="s">
        <v>3028</v>
      </c>
      <c r="D2925" t="s">
        <v>52</v>
      </c>
      <c r="E2925" t="s">
        <v>1122</v>
      </c>
      <c r="F2925" t="s">
        <v>138</v>
      </c>
      <c r="G2925" t="s">
        <v>55</v>
      </c>
      <c r="H2925" t="s">
        <v>170</v>
      </c>
      <c r="I2925" t="s">
        <v>88</v>
      </c>
      <c r="J2925" t="s">
        <v>89</v>
      </c>
      <c r="K2925" t="s">
        <v>90</v>
      </c>
      <c r="L2925" t="s">
        <v>47</v>
      </c>
      <c r="M2925" t="s">
        <v>47</v>
      </c>
      <c r="N2925" t="s">
        <v>37705</v>
      </c>
      <c r="O2925">
        <v>160</v>
      </c>
    </row>
    <row r="2926" spans="1:15" x14ac:dyDescent="0.25">
      <c r="A2926" t="s">
        <v>24181</v>
      </c>
      <c r="B2926" t="s">
        <v>24209</v>
      </c>
      <c r="C2926" t="s">
        <v>3028</v>
      </c>
      <c r="D2926" t="s">
        <v>52</v>
      </c>
      <c r="E2926" t="s">
        <v>7123</v>
      </c>
      <c r="F2926" t="s">
        <v>101</v>
      </c>
      <c r="G2926" t="s">
        <v>55</v>
      </c>
      <c r="H2926" t="s">
        <v>170</v>
      </c>
      <c r="I2926" t="s">
        <v>61</v>
      </c>
      <c r="J2926" t="s">
        <v>89</v>
      </c>
      <c r="K2926" t="s">
        <v>90</v>
      </c>
      <c r="L2926" t="s">
        <v>47</v>
      </c>
      <c r="M2926" t="s">
        <v>47</v>
      </c>
      <c r="N2926" t="s">
        <v>37705</v>
      </c>
      <c r="O2926">
        <v>130</v>
      </c>
    </row>
    <row r="2927" spans="1:15" x14ac:dyDescent="0.25">
      <c r="A2927" t="s">
        <v>24181</v>
      </c>
      <c r="B2927" t="s">
        <v>24213</v>
      </c>
      <c r="C2927" t="s">
        <v>4559</v>
      </c>
      <c r="D2927" t="s">
        <v>52</v>
      </c>
      <c r="E2927" t="s">
        <v>9541</v>
      </c>
      <c r="F2927" t="s">
        <v>3086</v>
      </c>
      <c r="G2927" t="s">
        <v>55</v>
      </c>
      <c r="H2927" t="s">
        <v>170</v>
      </c>
      <c r="I2927" t="s">
        <v>61</v>
      </c>
      <c r="J2927" t="s">
        <v>24215</v>
      </c>
      <c r="K2927" t="s">
        <v>507</v>
      </c>
      <c r="L2927" t="s">
        <v>47</v>
      </c>
      <c r="M2927" t="s">
        <v>47</v>
      </c>
      <c r="N2927" t="s">
        <v>37705</v>
      </c>
      <c r="O2927">
        <v>160</v>
      </c>
    </row>
    <row r="2928" spans="1:15" x14ac:dyDescent="0.25">
      <c r="A2928" t="s">
        <v>24181</v>
      </c>
      <c r="B2928" t="s">
        <v>24218</v>
      </c>
      <c r="C2928" t="s">
        <v>3051</v>
      </c>
      <c r="D2928" t="s">
        <v>52</v>
      </c>
      <c r="E2928" t="s">
        <v>15494</v>
      </c>
      <c r="F2928" t="s">
        <v>138</v>
      </c>
      <c r="G2928" t="s">
        <v>55</v>
      </c>
      <c r="H2928" t="s">
        <v>170</v>
      </c>
      <c r="I2928" t="s">
        <v>88</v>
      </c>
      <c r="J2928" t="s">
        <v>24215</v>
      </c>
      <c r="K2928" t="s">
        <v>507</v>
      </c>
      <c r="L2928" t="s">
        <v>47</v>
      </c>
      <c r="M2928" t="s">
        <v>47</v>
      </c>
      <c r="N2928" t="s">
        <v>37705</v>
      </c>
      <c r="O2928">
        <v>100</v>
      </c>
    </row>
    <row r="2929" spans="1:15" x14ac:dyDescent="0.25">
      <c r="A2929" t="s">
        <v>24181</v>
      </c>
      <c r="B2929" t="s">
        <v>24222</v>
      </c>
      <c r="C2929" t="s">
        <v>1055</v>
      </c>
      <c r="D2929" t="s">
        <v>52</v>
      </c>
      <c r="E2929" t="s">
        <v>6862</v>
      </c>
      <c r="F2929" t="s">
        <v>101</v>
      </c>
      <c r="G2929" t="s">
        <v>139</v>
      </c>
      <c r="H2929" t="s">
        <v>105</v>
      </c>
      <c r="I2929" t="s">
        <v>106</v>
      </c>
      <c r="J2929" t="s">
        <v>107</v>
      </c>
      <c r="K2929" t="s">
        <v>108</v>
      </c>
      <c r="L2929" t="s">
        <v>47</v>
      </c>
      <c r="M2929" t="s">
        <v>47</v>
      </c>
      <c r="N2929" t="s">
        <v>37705</v>
      </c>
      <c r="O2929">
        <v>100</v>
      </c>
    </row>
    <row r="2930" spans="1:15" x14ac:dyDescent="0.25">
      <c r="A2930" t="s">
        <v>24181</v>
      </c>
      <c r="B2930" t="s">
        <v>24224</v>
      </c>
      <c r="C2930" t="s">
        <v>3061</v>
      </c>
      <c r="D2930" t="s">
        <v>52</v>
      </c>
      <c r="E2930" t="s">
        <v>1631</v>
      </c>
      <c r="F2930" t="s">
        <v>101</v>
      </c>
      <c r="G2930" t="s">
        <v>55</v>
      </c>
      <c r="H2930" t="s">
        <v>170</v>
      </c>
      <c r="I2930" t="s">
        <v>61</v>
      </c>
      <c r="J2930" t="s">
        <v>107</v>
      </c>
      <c r="K2930" t="s">
        <v>90</v>
      </c>
      <c r="L2930" t="s">
        <v>47</v>
      </c>
      <c r="M2930" t="s">
        <v>47</v>
      </c>
      <c r="N2930" t="s">
        <v>37705</v>
      </c>
      <c r="O2930">
        <v>150</v>
      </c>
    </row>
    <row r="2931" spans="1:15" x14ac:dyDescent="0.25">
      <c r="A2931" t="s">
        <v>24181</v>
      </c>
      <c r="B2931" t="s">
        <v>24229</v>
      </c>
      <c r="C2931" t="s">
        <v>48</v>
      </c>
      <c r="D2931" t="s">
        <v>52</v>
      </c>
      <c r="E2931" t="s">
        <v>3037</v>
      </c>
      <c r="F2931" t="s">
        <v>101</v>
      </c>
      <c r="G2931" t="s">
        <v>55</v>
      </c>
      <c r="H2931" t="s">
        <v>87</v>
      </c>
      <c r="I2931" t="s">
        <v>88</v>
      </c>
      <c r="J2931" t="s">
        <v>107</v>
      </c>
      <c r="K2931" t="s">
        <v>90</v>
      </c>
      <c r="L2931" t="s">
        <v>47</v>
      </c>
      <c r="M2931" t="s">
        <v>47</v>
      </c>
      <c r="N2931" t="s">
        <v>37705</v>
      </c>
      <c r="O2931">
        <v>200</v>
      </c>
    </row>
    <row r="2932" spans="1:15" x14ac:dyDescent="0.25">
      <c r="A2932" t="s">
        <v>24181</v>
      </c>
      <c r="B2932" t="s">
        <v>24233</v>
      </c>
      <c r="C2932" t="s">
        <v>3107</v>
      </c>
      <c r="D2932" t="s">
        <v>1170</v>
      </c>
      <c r="E2932" t="s">
        <v>3070</v>
      </c>
      <c r="F2932" t="s">
        <v>82</v>
      </c>
      <c r="G2932" t="s">
        <v>1112</v>
      </c>
      <c r="H2932" t="s">
        <v>87</v>
      </c>
      <c r="I2932" t="s">
        <v>88</v>
      </c>
      <c r="J2932" t="s">
        <v>24234</v>
      </c>
      <c r="K2932" t="s">
        <v>90</v>
      </c>
      <c r="L2932" t="s">
        <v>47</v>
      </c>
      <c r="M2932" t="s">
        <v>47</v>
      </c>
      <c r="N2932" t="s">
        <v>37705</v>
      </c>
      <c r="O2932">
        <v>170</v>
      </c>
    </row>
    <row r="2933" spans="1:15" x14ac:dyDescent="0.25">
      <c r="A2933" t="s">
        <v>24181</v>
      </c>
      <c r="B2933" t="s">
        <v>24237</v>
      </c>
      <c r="C2933" t="s">
        <v>115</v>
      </c>
      <c r="D2933" t="s">
        <v>52</v>
      </c>
      <c r="E2933" t="s">
        <v>7021</v>
      </c>
      <c r="F2933" t="s">
        <v>101</v>
      </c>
      <c r="G2933" t="s">
        <v>139</v>
      </c>
      <c r="H2933" t="s">
        <v>170</v>
      </c>
      <c r="I2933" t="s">
        <v>88</v>
      </c>
      <c r="J2933" t="s">
        <v>107</v>
      </c>
      <c r="K2933" t="s">
        <v>90</v>
      </c>
      <c r="L2933" t="s">
        <v>47</v>
      </c>
      <c r="M2933" t="s">
        <v>47</v>
      </c>
      <c r="N2933" t="s">
        <v>37705</v>
      </c>
      <c r="O2933">
        <v>150</v>
      </c>
    </row>
    <row r="2934" spans="1:15" x14ac:dyDescent="0.25">
      <c r="A2934" t="s">
        <v>24181</v>
      </c>
      <c r="B2934" t="s">
        <v>24239</v>
      </c>
      <c r="C2934" t="s">
        <v>115</v>
      </c>
      <c r="D2934" t="s">
        <v>52</v>
      </c>
      <c r="E2934" t="s">
        <v>81</v>
      </c>
      <c r="F2934" t="s">
        <v>138</v>
      </c>
      <c r="G2934" t="s">
        <v>139</v>
      </c>
      <c r="H2934" t="s">
        <v>170</v>
      </c>
      <c r="I2934" t="s">
        <v>61</v>
      </c>
      <c r="J2934" t="s">
        <v>89</v>
      </c>
      <c r="K2934" t="s">
        <v>90</v>
      </c>
      <c r="L2934" t="s">
        <v>47</v>
      </c>
      <c r="M2934" t="s">
        <v>47</v>
      </c>
      <c r="N2934" t="s">
        <v>37705</v>
      </c>
      <c r="O2934">
        <v>150</v>
      </c>
    </row>
    <row r="2935" spans="1:15" x14ac:dyDescent="0.25">
      <c r="A2935" t="s">
        <v>24181</v>
      </c>
      <c r="B2935" t="s">
        <v>24243</v>
      </c>
      <c r="C2935" t="s">
        <v>1097</v>
      </c>
      <c r="D2935" t="s">
        <v>52</v>
      </c>
      <c r="E2935" t="s">
        <v>1284</v>
      </c>
      <c r="F2935" t="s">
        <v>101</v>
      </c>
      <c r="G2935" t="s">
        <v>139</v>
      </c>
      <c r="H2935" t="s">
        <v>170</v>
      </c>
      <c r="I2935" t="s">
        <v>24245</v>
      </c>
      <c r="J2935" t="s">
        <v>107</v>
      </c>
      <c r="K2935" t="s">
        <v>90</v>
      </c>
      <c r="L2935" t="s">
        <v>47</v>
      </c>
      <c r="M2935" t="s">
        <v>47</v>
      </c>
      <c r="N2935" t="s">
        <v>37705</v>
      </c>
      <c r="O2935">
        <v>130</v>
      </c>
    </row>
    <row r="2936" spans="1:15" x14ac:dyDescent="0.25">
      <c r="A2936" t="s">
        <v>24181</v>
      </c>
      <c r="B2936" t="s">
        <v>24251</v>
      </c>
      <c r="C2936" t="s">
        <v>152</v>
      </c>
      <c r="D2936" t="s">
        <v>52</v>
      </c>
      <c r="E2936" t="s">
        <v>1245</v>
      </c>
      <c r="F2936" t="s">
        <v>101</v>
      </c>
      <c r="G2936" t="s">
        <v>139</v>
      </c>
      <c r="H2936" t="s">
        <v>170</v>
      </c>
      <c r="I2936" t="s">
        <v>61</v>
      </c>
      <c r="J2936" t="s">
        <v>107</v>
      </c>
      <c r="K2936" t="s">
        <v>507</v>
      </c>
      <c r="L2936" t="s">
        <v>47</v>
      </c>
      <c r="M2936" t="s">
        <v>47</v>
      </c>
      <c r="N2936" t="s">
        <v>37705</v>
      </c>
      <c r="O2936">
        <v>110</v>
      </c>
    </row>
    <row r="2937" spans="1:15" x14ac:dyDescent="0.25">
      <c r="A2937" t="s">
        <v>24181</v>
      </c>
      <c r="B2937" t="s">
        <v>24256</v>
      </c>
      <c r="C2937" t="s">
        <v>1179</v>
      </c>
      <c r="D2937" t="s">
        <v>52</v>
      </c>
      <c r="E2937" t="s">
        <v>1512</v>
      </c>
      <c r="F2937" t="s">
        <v>101</v>
      </c>
      <c r="G2937" t="s">
        <v>139</v>
      </c>
      <c r="H2937" t="s">
        <v>87</v>
      </c>
      <c r="I2937" t="s">
        <v>88</v>
      </c>
      <c r="J2937" t="s">
        <v>89</v>
      </c>
      <c r="K2937" t="s">
        <v>90</v>
      </c>
      <c r="L2937" t="s">
        <v>47</v>
      </c>
      <c r="M2937" t="s">
        <v>47</v>
      </c>
      <c r="N2937" t="s">
        <v>37705</v>
      </c>
      <c r="O2937">
        <v>140</v>
      </c>
    </row>
    <row r="2938" spans="1:15" x14ac:dyDescent="0.25">
      <c r="A2938" t="s">
        <v>24181</v>
      </c>
      <c r="B2938" t="s">
        <v>24260</v>
      </c>
      <c r="C2938" t="s">
        <v>3129</v>
      </c>
      <c r="D2938" t="s">
        <v>52</v>
      </c>
      <c r="E2938" t="s">
        <v>1736</v>
      </c>
      <c r="F2938" t="s">
        <v>219</v>
      </c>
      <c r="G2938" t="s">
        <v>139</v>
      </c>
      <c r="H2938" t="s">
        <v>105</v>
      </c>
      <c r="I2938" t="s">
        <v>106</v>
      </c>
      <c r="J2938" t="s">
        <v>223</v>
      </c>
      <c r="K2938" t="s">
        <v>108</v>
      </c>
      <c r="L2938" t="s">
        <v>47</v>
      </c>
      <c r="M2938" t="s">
        <v>47</v>
      </c>
      <c r="N2938" t="s">
        <v>37705</v>
      </c>
      <c r="O2938">
        <v>70</v>
      </c>
    </row>
    <row r="2939" spans="1:15" x14ac:dyDescent="0.25">
      <c r="A2939" t="s">
        <v>24181</v>
      </c>
      <c r="B2939" t="s">
        <v>24264</v>
      </c>
      <c r="C2939" t="s">
        <v>1079</v>
      </c>
      <c r="D2939" t="s">
        <v>52</v>
      </c>
      <c r="E2939" t="s">
        <v>1122</v>
      </c>
      <c r="F2939" t="s">
        <v>138</v>
      </c>
      <c r="G2939" t="s">
        <v>139</v>
      </c>
      <c r="H2939" t="s">
        <v>170</v>
      </c>
      <c r="I2939" t="s">
        <v>61</v>
      </c>
      <c r="J2939" t="s">
        <v>89</v>
      </c>
      <c r="K2939" t="s">
        <v>90</v>
      </c>
      <c r="L2939" t="s">
        <v>47</v>
      </c>
      <c r="M2939" t="s">
        <v>47</v>
      </c>
      <c r="N2939" t="s">
        <v>37705</v>
      </c>
      <c r="O2939">
        <v>200</v>
      </c>
    </row>
    <row r="2940" spans="1:15" x14ac:dyDescent="0.25">
      <c r="A2940" t="s">
        <v>24181</v>
      </c>
      <c r="B2940" t="s">
        <v>24268</v>
      </c>
      <c r="C2940" t="s">
        <v>187</v>
      </c>
      <c r="D2940" t="s">
        <v>52</v>
      </c>
      <c r="E2940" t="s">
        <v>1307</v>
      </c>
      <c r="F2940" t="s">
        <v>82</v>
      </c>
      <c r="G2940" t="s">
        <v>192</v>
      </c>
      <c r="H2940" t="s">
        <v>87</v>
      </c>
      <c r="I2940" t="s">
        <v>61</v>
      </c>
      <c r="J2940" t="s">
        <v>89</v>
      </c>
      <c r="K2940" t="s">
        <v>160</v>
      </c>
      <c r="L2940" t="s">
        <v>343</v>
      </c>
      <c r="M2940" t="s">
        <v>47</v>
      </c>
      <c r="N2940" t="s">
        <v>37705</v>
      </c>
      <c r="O2940">
        <v>270</v>
      </c>
    </row>
    <row r="2941" spans="1:15" x14ac:dyDescent="0.25">
      <c r="A2941" t="s">
        <v>24181</v>
      </c>
      <c r="B2941" t="s">
        <v>24274</v>
      </c>
      <c r="C2941" t="s">
        <v>3262</v>
      </c>
      <c r="D2941" t="s">
        <v>52</v>
      </c>
      <c r="E2941" t="s">
        <v>100</v>
      </c>
      <c r="F2941" t="s">
        <v>101</v>
      </c>
      <c r="G2941" t="s">
        <v>139</v>
      </c>
      <c r="H2941" t="s">
        <v>105</v>
      </c>
      <c r="I2941" t="s">
        <v>106</v>
      </c>
      <c r="J2941" t="s">
        <v>107</v>
      </c>
      <c r="K2941" t="s">
        <v>108</v>
      </c>
      <c r="L2941" t="s">
        <v>47</v>
      </c>
      <c r="M2941" t="s">
        <v>47</v>
      </c>
      <c r="N2941" t="s">
        <v>37705</v>
      </c>
      <c r="O2941">
        <v>120</v>
      </c>
    </row>
    <row r="2942" spans="1:15" x14ac:dyDescent="0.25">
      <c r="A2942" t="s">
        <v>24181</v>
      </c>
      <c r="B2942" t="s">
        <v>24276</v>
      </c>
      <c r="C2942" t="s">
        <v>3262</v>
      </c>
      <c r="D2942" t="s">
        <v>52</v>
      </c>
      <c r="E2942" t="s">
        <v>24279</v>
      </c>
      <c r="F2942" t="s">
        <v>219</v>
      </c>
      <c r="G2942" t="s">
        <v>139</v>
      </c>
      <c r="H2942" t="s">
        <v>105</v>
      </c>
      <c r="I2942" t="s">
        <v>106</v>
      </c>
      <c r="J2942" t="s">
        <v>223</v>
      </c>
      <c r="K2942" t="s">
        <v>270</v>
      </c>
      <c r="L2942" t="s">
        <v>47</v>
      </c>
      <c r="M2942" t="s">
        <v>47</v>
      </c>
      <c r="N2942" t="s">
        <v>37705</v>
      </c>
      <c r="O2942">
        <v>100</v>
      </c>
    </row>
    <row r="2943" spans="1:15" x14ac:dyDescent="0.25">
      <c r="A2943" t="s">
        <v>24181</v>
      </c>
      <c r="B2943" t="s">
        <v>24281</v>
      </c>
      <c r="C2943" t="s">
        <v>3262</v>
      </c>
      <c r="D2943" t="s">
        <v>52</v>
      </c>
      <c r="E2943" t="s">
        <v>81</v>
      </c>
      <c r="F2943" t="s">
        <v>138</v>
      </c>
      <c r="G2943" t="s">
        <v>311</v>
      </c>
      <c r="H2943" t="s">
        <v>170</v>
      </c>
      <c r="I2943" t="s">
        <v>61</v>
      </c>
      <c r="J2943" t="s">
        <v>89</v>
      </c>
      <c r="K2943" t="s">
        <v>160</v>
      </c>
      <c r="L2943" t="s">
        <v>47</v>
      </c>
      <c r="M2943" t="s">
        <v>47</v>
      </c>
      <c r="N2943" t="s">
        <v>37705</v>
      </c>
      <c r="O2943">
        <v>160</v>
      </c>
    </row>
    <row r="2944" spans="1:15" x14ac:dyDescent="0.25">
      <c r="A2944" t="s">
        <v>24181</v>
      </c>
      <c r="B2944" t="s">
        <v>24288</v>
      </c>
      <c r="C2944" t="s">
        <v>1351</v>
      </c>
      <c r="D2944" t="s">
        <v>52</v>
      </c>
      <c r="E2944" t="s">
        <v>1057</v>
      </c>
      <c r="F2944" t="s">
        <v>101</v>
      </c>
      <c r="G2944" t="s">
        <v>341</v>
      </c>
      <c r="H2944" t="s">
        <v>105</v>
      </c>
      <c r="I2944" t="s">
        <v>106</v>
      </c>
      <c r="J2944" t="s">
        <v>107</v>
      </c>
      <c r="K2944" t="s">
        <v>90</v>
      </c>
      <c r="L2944" t="s">
        <v>47</v>
      </c>
      <c r="M2944" t="s">
        <v>47</v>
      </c>
      <c r="N2944" t="s">
        <v>37705</v>
      </c>
      <c r="O2944">
        <v>190</v>
      </c>
    </row>
    <row r="2945" spans="1:15" x14ac:dyDescent="0.25">
      <c r="A2945" t="s">
        <v>24181</v>
      </c>
      <c r="B2945" t="s">
        <v>24291</v>
      </c>
      <c r="C2945" t="s">
        <v>3230</v>
      </c>
      <c r="D2945" t="s">
        <v>52</v>
      </c>
      <c r="E2945" t="s">
        <v>3578</v>
      </c>
      <c r="F2945" t="s">
        <v>457</v>
      </c>
      <c r="G2945" t="s">
        <v>311</v>
      </c>
      <c r="H2945" t="s">
        <v>105</v>
      </c>
      <c r="I2945" t="s">
        <v>106</v>
      </c>
      <c r="J2945" t="s">
        <v>107</v>
      </c>
      <c r="K2945" t="s">
        <v>90</v>
      </c>
      <c r="L2945" t="s">
        <v>47</v>
      </c>
      <c r="M2945" t="s">
        <v>47</v>
      </c>
      <c r="N2945" t="s">
        <v>37705</v>
      </c>
      <c r="O2945">
        <v>130</v>
      </c>
    </row>
    <row r="2946" spans="1:15" x14ac:dyDescent="0.25">
      <c r="A2946" t="s">
        <v>24181</v>
      </c>
      <c r="B2946" t="s">
        <v>24295</v>
      </c>
      <c r="C2946" t="s">
        <v>3270</v>
      </c>
      <c r="D2946" t="s">
        <v>52</v>
      </c>
      <c r="E2946" t="s">
        <v>1245</v>
      </c>
      <c r="F2946" t="s">
        <v>1714</v>
      </c>
      <c r="G2946" t="s">
        <v>192</v>
      </c>
      <c r="H2946" t="s">
        <v>170</v>
      </c>
      <c r="I2946" t="s">
        <v>61</v>
      </c>
      <c r="J2946" t="s">
        <v>89</v>
      </c>
      <c r="K2946" t="s">
        <v>90</v>
      </c>
      <c r="L2946" t="s">
        <v>47</v>
      </c>
      <c r="M2946" t="s">
        <v>47</v>
      </c>
      <c r="N2946" t="s">
        <v>37705</v>
      </c>
      <c r="O2946">
        <v>220</v>
      </c>
    </row>
    <row r="2947" spans="1:15" x14ac:dyDescent="0.25">
      <c r="A2947" t="s">
        <v>24181</v>
      </c>
      <c r="B2947" t="s">
        <v>24299</v>
      </c>
      <c r="C2947" t="s">
        <v>3375</v>
      </c>
      <c r="D2947" t="s">
        <v>52</v>
      </c>
      <c r="E2947" t="s">
        <v>296</v>
      </c>
      <c r="F2947" t="s">
        <v>101</v>
      </c>
      <c r="G2947" t="s">
        <v>311</v>
      </c>
      <c r="H2947" t="s">
        <v>105</v>
      </c>
      <c r="I2947" t="s">
        <v>106</v>
      </c>
      <c r="J2947" t="s">
        <v>107</v>
      </c>
      <c r="K2947" t="s">
        <v>90</v>
      </c>
      <c r="L2947" t="s">
        <v>47</v>
      </c>
      <c r="M2947" t="s">
        <v>47</v>
      </c>
      <c r="N2947" t="s">
        <v>37705</v>
      </c>
      <c r="O2947">
        <v>150</v>
      </c>
    </row>
    <row r="2948" spans="1:15" x14ac:dyDescent="0.25">
      <c r="A2948" t="s">
        <v>24181</v>
      </c>
      <c r="B2948" t="s">
        <v>24302</v>
      </c>
      <c r="C2948" t="s">
        <v>1558</v>
      </c>
      <c r="D2948" t="s">
        <v>52</v>
      </c>
      <c r="E2948" t="s">
        <v>24304</v>
      </c>
      <c r="F2948" t="s">
        <v>1044</v>
      </c>
      <c r="G2948" t="s">
        <v>311</v>
      </c>
      <c r="H2948" t="s">
        <v>170</v>
      </c>
      <c r="I2948" t="s">
        <v>106</v>
      </c>
      <c r="J2948" t="s">
        <v>3278</v>
      </c>
      <c r="K2948" t="s">
        <v>108</v>
      </c>
      <c r="L2948" t="s">
        <v>47</v>
      </c>
      <c r="M2948" t="s">
        <v>47</v>
      </c>
      <c r="N2948" t="s">
        <v>37705</v>
      </c>
      <c r="O2948">
        <v>190</v>
      </c>
    </row>
    <row r="2949" spans="1:15" x14ac:dyDescent="0.25">
      <c r="A2949" t="s">
        <v>24181</v>
      </c>
      <c r="B2949" t="s">
        <v>24310</v>
      </c>
      <c r="C2949" t="s">
        <v>275</v>
      </c>
      <c r="D2949" t="s">
        <v>52</v>
      </c>
      <c r="E2949" t="s">
        <v>7991</v>
      </c>
      <c r="F2949" t="s">
        <v>320</v>
      </c>
      <c r="G2949" t="s">
        <v>311</v>
      </c>
      <c r="H2949" t="s">
        <v>105</v>
      </c>
      <c r="I2949" t="s">
        <v>106</v>
      </c>
      <c r="J2949" t="s">
        <v>223</v>
      </c>
      <c r="K2949" t="s">
        <v>108</v>
      </c>
      <c r="L2949" t="s">
        <v>47</v>
      </c>
      <c r="M2949" t="s">
        <v>47</v>
      </c>
      <c r="N2949" t="s">
        <v>37705</v>
      </c>
      <c r="O2949">
        <v>90</v>
      </c>
    </row>
    <row r="2950" spans="1:15" x14ac:dyDescent="0.25">
      <c r="A2950" t="s">
        <v>24181</v>
      </c>
      <c r="B2950" t="s">
        <v>24314</v>
      </c>
      <c r="C2950" t="s">
        <v>3375</v>
      </c>
      <c r="D2950" t="s">
        <v>52</v>
      </c>
      <c r="E2950" t="s">
        <v>4581</v>
      </c>
      <c r="F2950" t="s">
        <v>138</v>
      </c>
      <c r="G2950" t="s">
        <v>311</v>
      </c>
      <c r="H2950" t="s">
        <v>332</v>
      </c>
      <c r="I2950" t="s">
        <v>106</v>
      </c>
      <c r="J2950" t="s">
        <v>107</v>
      </c>
      <c r="K2950" t="s">
        <v>108</v>
      </c>
      <c r="L2950" t="s">
        <v>47</v>
      </c>
      <c r="M2950" t="s">
        <v>47</v>
      </c>
      <c r="N2950" t="s">
        <v>37705</v>
      </c>
      <c r="O2950">
        <v>120</v>
      </c>
    </row>
    <row r="2951" spans="1:15" x14ac:dyDescent="0.25">
      <c r="A2951" t="s">
        <v>24181</v>
      </c>
      <c r="B2951" t="s">
        <v>24318</v>
      </c>
      <c r="C2951" t="s">
        <v>3375</v>
      </c>
      <c r="D2951" t="s">
        <v>52</v>
      </c>
      <c r="E2951" t="s">
        <v>24320</v>
      </c>
      <c r="F2951" t="s">
        <v>101</v>
      </c>
      <c r="G2951" t="s">
        <v>311</v>
      </c>
      <c r="H2951" t="s">
        <v>105</v>
      </c>
      <c r="I2951" t="s">
        <v>106</v>
      </c>
      <c r="J2951" t="s">
        <v>107</v>
      </c>
      <c r="K2951" t="s">
        <v>108</v>
      </c>
      <c r="L2951" t="s">
        <v>47</v>
      </c>
      <c r="M2951" t="s">
        <v>47</v>
      </c>
      <c r="N2951" t="s">
        <v>37705</v>
      </c>
      <c r="O2951">
        <v>140</v>
      </c>
    </row>
    <row r="2952" spans="1:15" x14ac:dyDescent="0.25">
      <c r="A2952" t="s">
        <v>24181</v>
      </c>
      <c r="B2952" t="s">
        <v>24322</v>
      </c>
      <c r="C2952" t="s">
        <v>359</v>
      </c>
      <c r="D2952" t="s">
        <v>709</v>
      </c>
      <c r="E2952" t="s">
        <v>15895</v>
      </c>
      <c r="F2952" t="s">
        <v>3378</v>
      </c>
      <c r="G2952" t="s">
        <v>6941</v>
      </c>
      <c r="H2952" t="s">
        <v>170</v>
      </c>
      <c r="I2952" t="s">
        <v>61</v>
      </c>
      <c r="J2952" t="s">
        <v>24324</v>
      </c>
      <c r="K2952" t="s">
        <v>24325</v>
      </c>
      <c r="L2952" t="s">
        <v>47</v>
      </c>
      <c r="M2952" t="s">
        <v>47</v>
      </c>
      <c r="N2952" t="s">
        <v>37705</v>
      </c>
      <c r="O2952">
        <v>830</v>
      </c>
    </row>
    <row r="2953" spans="1:15" x14ac:dyDescent="0.25">
      <c r="A2953" t="s">
        <v>24181</v>
      </c>
      <c r="B2953" t="s">
        <v>24327</v>
      </c>
      <c r="C2953" t="s">
        <v>1453</v>
      </c>
      <c r="D2953" t="s">
        <v>52</v>
      </c>
      <c r="E2953" t="s">
        <v>3037</v>
      </c>
      <c r="F2953" t="s">
        <v>402</v>
      </c>
      <c r="G2953" t="s">
        <v>1624</v>
      </c>
      <c r="H2953" t="s">
        <v>332</v>
      </c>
      <c r="I2953" t="s">
        <v>106</v>
      </c>
      <c r="J2953" t="s">
        <v>107</v>
      </c>
      <c r="K2953" t="s">
        <v>474</v>
      </c>
      <c r="L2953" t="s">
        <v>47</v>
      </c>
      <c r="M2953" t="s">
        <v>47</v>
      </c>
      <c r="N2953" t="s">
        <v>37705</v>
      </c>
      <c r="O2953">
        <v>120</v>
      </c>
    </row>
    <row r="2954" spans="1:15" x14ac:dyDescent="0.25">
      <c r="A2954" t="s">
        <v>24181</v>
      </c>
      <c r="B2954" t="s">
        <v>24330</v>
      </c>
      <c r="C2954" t="s">
        <v>1558</v>
      </c>
      <c r="D2954" t="s">
        <v>52</v>
      </c>
      <c r="E2954" t="s">
        <v>1665</v>
      </c>
      <c r="F2954" t="s">
        <v>101</v>
      </c>
      <c r="G2954" t="s">
        <v>311</v>
      </c>
      <c r="H2954" t="s">
        <v>170</v>
      </c>
      <c r="I2954" t="s">
        <v>61</v>
      </c>
      <c r="J2954" t="s">
        <v>89</v>
      </c>
      <c r="K2954" t="s">
        <v>108</v>
      </c>
      <c r="L2954" t="s">
        <v>47</v>
      </c>
      <c r="M2954" t="s">
        <v>47</v>
      </c>
      <c r="N2954" t="s">
        <v>37705</v>
      </c>
      <c r="O2954">
        <v>240</v>
      </c>
    </row>
    <row r="2955" spans="1:15" x14ac:dyDescent="0.25">
      <c r="A2955" t="s">
        <v>24181</v>
      </c>
      <c r="B2955" t="s">
        <v>24332</v>
      </c>
      <c r="C2955" t="s">
        <v>369</v>
      </c>
      <c r="D2955" t="s">
        <v>52</v>
      </c>
      <c r="E2955" t="s">
        <v>24333</v>
      </c>
      <c r="F2955" t="s">
        <v>138</v>
      </c>
      <c r="G2955" t="s">
        <v>458</v>
      </c>
      <c r="H2955" t="s">
        <v>105</v>
      </c>
      <c r="I2955" t="s">
        <v>106</v>
      </c>
      <c r="J2955" t="s">
        <v>89</v>
      </c>
      <c r="K2955" t="s">
        <v>108</v>
      </c>
      <c r="L2955" t="s">
        <v>47</v>
      </c>
      <c r="M2955" t="s">
        <v>47</v>
      </c>
      <c r="N2955" t="s">
        <v>37705</v>
      </c>
      <c r="O2955">
        <v>220</v>
      </c>
    </row>
    <row r="2956" spans="1:15" x14ac:dyDescent="0.25">
      <c r="A2956" t="s">
        <v>24181</v>
      </c>
      <c r="B2956" t="s">
        <v>24335</v>
      </c>
      <c r="C2956" t="s">
        <v>3509</v>
      </c>
      <c r="D2956" t="s">
        <v>505</v>
      </c>
      <c r="E2956" t="s">
        <v>1560</v>
      </c>
      <c r="F2956" t="s">
        <v>320</v>
      </c>
      <c r="G2956" t="s">
        <v>458</v>
      </c>
      <c r="H2956" t="s">
        <v>332</v>
      </c>
      <c r="I2956" t="s">
        <v>416</v>
      </c>
      <c r="J2956" t="s">
        <v>536</v>
      </c>
      <c r="K2956" t="s">
        <v>270</v>
      </c>
      <c r="L2956" t="s">
        <v>47</v>
      </c>
      <c r="M2956" t="s">
        <v>47</v>
      </c>
      <c r="N2956" t="s">
        <v>37705</v>
      </c>
      <c r="O2956">
        <v>70</v>
      </c>
    </row>
    <row r="2957" spans="1:15" x14ac:dyDescent="0.25">
      <c r="A2957" t="s">
        <v>24181</v>
      </c>
      <c r="B2957" t="s">
        <v>24339</v>
      </c>
      <c r="C2957" t="s">
        <v>12324</v>
      </c>
      <c r="D2957" t="s">
        <v>52</v>
      </c>
      <c r="E2957" t="s">
        <v>3142</v>
      </c>
      <c r="F2957" t="s">
        <v>2027</v>
      </c>
      <c r="G2957" t="s">
        <v>633</v>
      </c>
      <c r="H2957" t="s">
        <v>332</v>
      </c>
      <c r="I2957" t="s">
        <v>106</v>
      </c>
      <c r="J2957" t="s">
        <v>107</v>
      </c>
      <c r="K2957" t="s">
        <v>108</v>
      </c>
      <c r="L2957" t="s">
        <v>47</v>
      </c>
      <c r="M2957" t="s">
        <v>47</v>
      </c>
      <c r="N2957" t="s">
        <v>37705</v>
      </c>
      <c r="O2957">
        <v>170</v>
      </c>
    </row>
    <row r="2958" spans="1:15" x14ac:dyDescent="0.25">
      <c r="A2958" t="s">
        <v>24181</v>
      </c>
      <c r="B2958" t="s">
        <v>24342</v>
      </c>
      <c r="C2958" t="s">
        <v>12324</v>
      </c>
      <c r="D2958" t="s">
        <v>52</v>
      </c>
      <c r="E2958" t="s">
        <v>6703</v>
      </c>
      <c r="F2958" t="s">
        <v>101</v>
      </c>
      <c r="G2958" t="s">
        <v>1860</v>
      </c>
      <c r="H2958" t="s">
        <v>332</v>
      </c>
      <c r="I2958" t="s">
        <v>106</v>
      </c>
      <c r="J2958" t="s">
        <v>107</v>
      </c>
      <c r="K2958" t="s">
        <v>108</v>
      </c>
      <c r="L2958" t="s">
        <v>47</v>
      </c>
      <c r="M2958" t="s">
        <v>47</v>
      </c>
      <c r="N2958" t="s">
        <v>37705</v>
      </c>
      <c r="O2958">
        <v>200</v>
      </c>
    </row>
    <row r="2959" spans="1:15" x14ac:dyDescent="0.25">
      <c r="A2959" t="s">
        <v>24181</v>
      </c>
      <c r="B2959" t="s">
        <v>24346</v>
      </c>
      <c r="C2959" t="s">
        <v>12324</v>
      </c>
      <c r="D2959" t="s">
        <v>52</v>
      </c>
      <c r="E2959" t="s">
        <v>24348</v>
      </c>
      <c r="F2959" t="s">
        <v>320</v>
      </c>
      <c r="G2959" t="s">
        <v>633</v>
      </c>
      <c r="H2959" t="s">
        <v>332</v>
      </c>
      <c r="I2959" t="s">
        <v>106</v>
      </c>
      <c r="J2959" t="s">
        <v>223</v>
      </c>
      <c r="K2959" t="s">
        <v>270</v>
      </c>
      <c r="L2959" t="s">
        <v>47</v>
      </c>
      <c r="M2959" t="s">
        <v>47</v>
      </c>
      <c r="N2959" t="s">
        <v>37705</v>
      </c>
      <c r="O2959">
        <v>120</v>
      </c>
    </row>
    <row r="2960" spans="1:15" x14ac:dyDescent="0.25">
      <c r="A2960" t="s">
        <v>24181</v>
      </c>
      <c r="B2960" t="s">
        <v>5716</v>
      </c>
      <c r="C2960" t="s">
        <v>6129</v>
      </c>
      <c r="D2960" t="s">
        <v>52</v>
      </c>
      <c r="E2960" t="s">
        <v>1931</v>
      </c>
      <c r="F2960" t="s">
        <v>101</v>
      </c>
      <c r="G2960" t="s">
        <v>482</v>
      </c>
      <c r="H2960" t="s">
        <v>332</v>
      </c>
      <c r="I2960" t="s">
        <v>106</v>
      </c>
      <c r="J2960" t="s">
        <v>107</v>
      </c>
      <c r="K2960" t="s">
        <v>1667</v>
      </c>
      <c r="L2960" t="s">
        <v>47</v>
      </c>
      <c r="M2960" t="s">
        <v>47</v>
      </c>
      <c r="N2960" t="s">
        <v>37705</v>
      </c>
      <c r="O2960">
        <v>440</v>
      </c>
    </row>
    <row r="2961" spans="1:15" x14ac:dyDescent="0.25">
      <c r="A2961" t="s">
        <v>24181</v>
      </c>
      <c r="B2961" t="s">
        <v>24351</v>
      </c>
      <c r="C2961" t="s">
        <v>1453</v>
      </c>
      <c r="D2961" t="s">
        <v>52</v>
      </c>
      <c r="E2961" t="s">
        <v>1093</v>
      </c>
      <c r="F2961" t="s">
        <v>1465</v>
      </c>
      <c r="G2961" t="s">
        <v>311</v>
      </c>
      <c r="H2961" t="s">
        <v>105</v>
      </c>
      <c r="I2961" t="s">
        <v>106</v>
      </c>
      <c r="J2961" t="s">
        <v>107</v>
      </c>
      <c r="K2961" t="s">
        <v>108</v>
      </c>
      <c r="L2961" t="s">
        <v>47</v>
      </c>
      <c r="M2961" t="s">
        <v>47</v>
      </c>
      <c r="N2961" t="s">
        <v>37705</v>
      </c>
      <c r="O2961">
        <v>170</v>
      </c>
    </row>
    <row r="2962" spans="1:15" x14ac:dyDescent="0.25">
      <c r="A2962" t="s">
        <v>24181</v>
      </c>
      <c r="B2962" t="s">
        <v>24354</v>
      </c>
      <c r="C2962" t="s">
        <v>672</v>
      </c>
      <c r="D2962" t="s">
        <v>716</v>
      </c>
      <c r="E2962" t="s">
        <v>1665</v>
      </c>
      <c r="F2962" t="s">
        <v>101</v>
      </c>
      <c r="G2962" t="s">
        <v>605</v>
      </c>
      <c r="H2962" t="s">
        <v>105</v>
      </c>
      <c r="I2962" t="s">
        <v>106</v>
      </c>
      <c r="J2962" t="s">
        <v>1353</v>
      </c>
      <c r="K2962" t="s">
        <v>114</v>
      </c>
      <c r="L2962" t="s">
        <v>47</v>
      </c>
      <c r="M2962" t="s">
        <v>47</v>
      </c>
      <c r="N2962" t="s">
        <v>37705</v>
      </c>
      <c r="O2962">
        <v>500</v>
      </c>
    </row>
    <row r="2963" spans="1:15" x14ac:dyDescent="0.25">
      <c r="A2963" t="s">
        <v>24181</v>
      </c>
      <c r="B2963" t="s">
        <v>24358</v>
      </c>
      <c r="C2963" t="s">
        <v>672</v>
      </c>
      <c r="D2963" t="s">
        <v>8801</v>
      </c>
      <c r="E2963" t="s">
        <v>24360</v>
      </c>
      <c r="F2963" t="s">
        <v>604</v>
      </c>
      <c r="G2963" t="s">
        <v>16078</v>
      </c>
      <c r="H2963" t="s">
        <v>105</v>
      </c>
      <c r="I2963" t="s">
        <v>106</v>
      </c>
      <c r="J2963" t="s">
        <v>1353</v>
      </c>
      <c r="K2963" t="s">
        <v>114</v>
      </c>
      <c r="L2963" t="s">
        <v>47</v>
      </c>
      <c r="M2963" t="s">
        <v>47</v>
      </c>
      <c r="N2963" t="s">
        <v>37705</v>
      </c>
      <c r="O2963">
        <v>360</v>
      </c>
    </row>
    <row r="2964" spans="1:15" x14ac:dyDescent="0.25">
      <c r="A2964" t="s">
        <v>24181</v>
      </c>
      <c r="B2964" t="s">
        <v>24363</v>
      </c>
      <c r="C2964" t="s">
        <v>738</v>
      </c>
      <c r="D2964" t="s">
        <v>4423</v>
      </c>
      <c r="E2964" t="s">
        <v>24365</v>
      </c>
      <c r="F2964" t="s">
        <v>24366</v>
      </c>
      <c r="G2964" t="s">
        <v>788</v>
      </c>
      <c r="H2964" t="s">
        <v>170</v>
      </c>
      <c r="I2964" t="s">
        <v>106</v>
      </c>
      <c r="J2964" t="s">
        <v>223</v>
      </c>
      <c r="K2964" t="s">
        <v>108</v>
      </c>
      <c r="L2964" t="s">
        <v>47</v>
      </c>
      <c r="M2964" t="s">
        <v>47</v>
      </c>
      <c r="N2964" t="s">
        <v>37705</v>
      </c>
      <c r="O2964">
        <v>900</v>
      </c>
    </row>
    <row r="2965" spans="1:15" x14ac:dyDescent="0.25">
      <c r="A2965" t="s">
        <v>24544</v>
      </c>
      <c r="B2965" t="s">
        <v>24545</v>
      </c>
      <c r="C2965" t="s">
        <v>620</v>
      </c>
      <c r="D2965" t="s">
        <v>1297</v>
      </c>
      <c r="E2965" t="s">
        <v>16364</v>
      </c>
      <c r="F2965" t="s">
        <v>936</v>
      </c>
      <c r="G2965" t="s">
        <v>37701</v>
      </c>
      <c r="H2965" t="s">
        <v>916</v>
      </c>
      <c r="I2965" t="s">
        <v>967</v>
      </c>
      <c r="J2965" t="s">
        <v>968</v>
      </c>
      <c r="K2965" t="s">
        <v>114</v>
      </c>
      <c r="L2965" t="s">
        <v>47</v>
      </c>
      <c r="M2965" t="s">
        <v>47</v>
      </c>
      <c r="N2965" t="s">
        <v>37705</v>
      </c>
      <c r="O2965">
        <v>160</v>
      </c>
    </row>
    <row r="2966" spans="1:15" x14ac:dyDescent="0.25">
      <c r="A2966" t="s">
        <v>24544</v>
      </c>
      <c r="B2966" t="s">
        <v>24554</v>
      </c>
      <c r="C2966" t="s">
        <v>600</v>
      </c>
      <c r="D2966" t="s">
        <v>505</v>
      </c>
      <c r="E2966" t="s">
        <v>24556</v>
      </c>
      <c r="F2966" t="s">
        <v>3389</v>
      </c>
      <c r="G2966" t="s">
        <v>3488</v>
      </c>
      <c r="H2966" t="s">
        <v>10976</v>
      </c>
      <c r="I2966" t="s">
        <v>106</v>
      </c>
      <c r="J2966" t="s">
        <v>24557</v>
      </c>
      <c r="K2966" t="s">
        <v>108</v>
      </c>
      <c r="L2966" t="s">
        <v>258</v>
      </c>
      <c r="M2966" t="s">
        <v>47</v>
      </c>
      <c r="N2966" t="s">
        <v>37705</v>
      </c>
      <c r="O2966">
        <v>370</v>
      </c>
    </row>
    <row r="2967" spans="1:15" x14ac:dyDescent="0.25">
      <c r="A2967" t="s">
        <v>24544</v>
      </c>
      <c r="B2967" t="s">
        <v>24559</v>
      </c>
      <c r="C2967" t="s">
        <v>638</v>
      </c>
      <c r="D2967" t="s">
        <v>24551</v>
      </c>
      <c r="E2967" t="s">
        <v>24561</v>
      </c>
      <c r="F2967" t="s">
        <v>3086</v>
      </c>
      <c r="G2967" t="s">
        <v>24562</v>
      </c>
      <c r="H2967" t="s">
        <v>170</v>
      </c>
      <c r="I2967" t="s">
        <v>61</v>
      </c>
      <c r="J2967" t="s">
        <v>89</v>
      </c>
      <c r="K2967" t="s">
        <v>108</v>
      </c>
      <c r="L2967" t="s">
        <v>47</v>
      </c>
      <c r="M2967" t="s">
        <v>47</v>
      </c>
      <c r="N2967" t="s">
        <v>37705</v>
      </c>
      <c r="O2967">
        <v>550</v>
      </c>
    </row>
    <row r="2968" spans="1:15" x14ac:dyDescent="0.25">
      <c r="A2968" t="s">
        <v>24544</v>
      </c>
      <c r="B2968" t="s">
        <v>24564</v>
      </c>
      <c r="C2968" t="s">
        <v>3622</v>
      </c>
      <c r="D2968" t="s">
        <v>19492</v>
      </c>
      <c r="E2968" t="s">
        <v>24566</v>
      </c>
      <c r="F2968" t="s">
        <v>604</v>
      </c>
      <c r="G2968" t="s">
        <v>15950</v>
      </c>
      <c r="H2968" t="s">
        <v>105</v>
      </c>
      <c r="I2968" t="s">
        <v>106</v>
      </c>
      <c r="J2968" t="s">
        <v>107</v>
      </c>
      <c r="K2968" t="s">
        <v>108</v>
      </c>
      <c r="L2968" t="s">
        <v>47</v>
      </c>
      <c r="M2968" t="s">
        <v>47</v>
      </c>
      <c r="N2968" t="s">
        <v>37705</v>
      </c>
      <c r="O2968">
        <v>230</v>
      </c>
    </row>
    <row r="2969" spans="1:15" x14ac:dyDescent="0.25">
      <c r="A2969" t="s">
        <v>24544</v>
      </c>
      <c r="B2969" t="s">
        <v>24578</v>
      </c>
      <c r="C2969" t="s">
        <v>2023</v>
      </c>
      <c r="D2969" t="s">
        <v>5021</v>
      </c>
      <c r="E2969" t="s">
        <v>24581</v>
      </c>
      <c r="F2969" t="s">
        <v>3389</v>
      </c>
      <c r="G2969" t="s">
        <v>605</v>
      </c>
      <c r="H2969" t="s">
        <v>170</v>
      </c>
      <c r="I2969" t="s">
        <v>106</v>
      </c>
      <c r="J2969" t="s">
        <v>107</v>
      </c>
      <c r="K2969" t="s">
        <v>108</v>
      </c>
      <c r="L2969" t="s">
        <v>47</v>
      </c>
      <c r="M2969" t="s">
        <v>47</v>
      </c>
      <c r="N2969" t="s">
        <v>37705</v>
      </c>
      <c r="O2969">
        <v>340</v>
      </c>
    </row>
    <row r="2970" spans="1:15" x14ac:dyDescent="0.25">
      <c r="A2970" t="s">
        <v>24544</v>
      </c>
      <c r="B2970" t="s">
        <v>24584</v>
      </c>
      <c r="C2970" t="s">
        <v>706</v>
      </c>
      <c r="D2970" t="s">
        <v>5021</v>
      </c>
      <c r="E2970" t="s">
        <v>1753</v>
      </c>
      <c r="F2970" t="s">
        <v>24586</v>
      </c>
      <c r="G2970" t="s">
        <v>654</v>
      </c>
      <c r="H2970" t="s">
        <v>170</v>
      </c>
      <c r="I2970" t="s">
        <v>106</v>
      </c>
      <c r="J2970" t="s">
        <v>107</v>
      </c>
      <c r="K2970" t="s">
        <v>114</v>
      </c>
      <c r="L2970" t="s">
        <v>47</v>
      </c>
      <c r="M2970" t="s">
        <v>47</v>
      </c>
      <c r="N2970" t="s">
        <v>37705</v>
      </c>
      <c r="O2970">
        <v>230</v>
      </c>
    </row>
    <row r="2971" spans="1:15" x14ac:dyDescent="0.25">
      <c r="A2971" t="s">
        <v>24544</v>
      </c>
      <c r="B2971" t="s">
        <v>24588</v>
      </c>
      <c r="C2971" t="s">
        <v>706</v>
      </c>
      <c r="D2971" t="s">
        <v>18557</v>
      </c>
      <c r="E2971" t="s">
        <v>7976</v>
      </c>
      <c r="F2971" t="s">
        <v>320</v>
      </c>
      <c r="G2971" t="s">
        <v>16112</v>
      </c>
      <c r="H2971" t="s">
        <v>170</v>
      </c>
      <c r="I2971" t="s">
        <v>106</v>
      </c>
      <c r="J2971" t="s">
        <v>223</v>
      </c>
      <c r="K2971" t="s">
        <v>270</v>
      </c>
      <c r="L2971" t="s">
        <v>47</v>
      </c>
      <c r="M2971" t="s">
        <v>47</v>
      </c>
      <c r="N2971" t="s">
        <v>37705</v>
      </c>
      <c r="O2971">
        <v>270</v>
      </c>
    </row>
    <row r="2972" spans="1:15" x14ac:dyDescent="0.25">
      <c r="A2972" t="s">
        <v>24544</v>
      </c>
      <c r="B2972" t="s">
        <v>24592</v>
      </c>
      <c r="C2972" t="s">
        <v>706</v>
      </c>
      <c r="D2972" t="s">
        <v>505</v>
      </c>
      <c r="E2972" t="s">
        <v>24594</v>
      </c>
      <c r="F2972" t="s">
        <v>1775</v>
      </c>
      <c r="G2972" t="s">
        <v>605</v>
      </c>
      <c r="H2972" t="s">
        <v>170</v>
      </c>
      <c r="I2972" t="s">
        <v>106</v>
      </c>
      <c r="J2972" t="s">
        <v>223</v>
      </c>
      <c r="K2972" t="s">
        <v>108</v>
      </c>
      <c r="L2972" t="s">
        <v>47</v>
      </c>
      <c r="M2972" t="s">
        <v>47</v>
      </c>
      <c r="N2972" t="s">
        <v>37705</v>
      </c>
      <c r="O2972">
        <v>220</v>
      </c>
    </row>
    <row r="2973" spans="1:15" x14ac:dyDescent="0.25">
      <c r="A2973" t="s">
        <v>24544</v>
      </c>
      <c r="B2973" t="s">
        <v>24603</v>
      </c>
      <c r="C2973" t="s">
        <v>738</v>
      </c>
      <c r="D2973" t="s">
        <v>505</v>
      </c>
      <c r="E2973" t="s">
        <v>24605</v>
      </c>
      <c r="F2973" t="s">
        <v>24606</v>
      </c>
      <c r="G2973" t="s">
        <v>654</v>
      </c>
      <c r="H2973" t="s">
        <v>24607</v>
      </c>
      <c r="I2973" t="s">
        <v>37704</v>
      </c>
      <c r="J2973" t="s">
        <v>284</v>
      </c>
      <c r="K2973" t="s">
        <v>114</v>
      </c>
      <c r="L2973" t="s">
        <v>47</v>
      </c>
      <c r="M2973" t="s">
        <v>47</v>
      </c>
      <c r="N2973" t="s">
        <v>37705</v>
      </c>
      <c r="O2973">
        <v>280</v>
      </c>
    </row>
    <row r="2974" spans="1:15" x14ac:dyDescent="0.25">
      <c r="A2974" t="s">
        <v>24544</v>
      </c>
      <c r="B2974" t="s">
        <v>24614</v>
      </c>
      <c r="C2974" t="s">
        <v>2145</v>
      </c>
      <c r="D2974" t="s">
        <v>1826</v>
      </c>
      <c r="E2974" t="s">
        <v>11376</v>
      </c>
      <c r="F2974" t="s">
        <v>822</v>
      </c>
      <c r="G2974" t="s">
        <v>37701</v>
      </c>
      <c r="H2974" t="s">
        <v>24617</v>
      </c>
      <c r="I2974" t="s">
        <v>37704</v>
      </c>
      <c r="J2974" t="s">
        <v>108</v>
      </c>
      <c r="K2974" t="s">
        <v>114</v>
      </c>
      <c r="L2974" t="s">
        <v>47</v>
      </c>
      <c r="M2974" t="s">
        <v>47</v>
      </c>
      <c r="N2974" t="s">
        <v>37705</v>
      </c>
      <c r="O2974">
        <v>200</v>
      </c>
    </row>
    <row r="2975" spans="1:15" x14ac:dyDescent="0.25">
      <c r="A2975" t="s">
        <v>24544</v>
      </c>
      <c r="B2975" t="s">
        <v>24623</v>
      </c>
      <c r="C2975" t="s">
        <v>2145</v>
      </c>
      <c r="D2975" t="s">
        <v>2422</v>
      </c>
      <c r="E2975" t="s">
        <v>17137</v>
      </c>
      <c r="F2975" t="s">
        <v>2359</v>
      </c>
      <c r="G2975" t="s">
        <v>37701</v>
      </c>
      <c r="H2975" t="s">
        <v>2346</v>
      </c>
      <c r="I2975" t="s">
        <v>37704</v>
      </c>
      <c r="J2975" t="s">
        <v>474</v>
      </c>
      <c r="K2975" t="s">
        <v>114</v>
      </c>
      <c r="L2975" t="s">
        <v>47</v>
      </c>
      <c r="M2975" t="s">
        <v>47</v>
      </c>
      <c r="N2975" t="s">
        <v>37705</v>
      </c>
      <c r="O2975">
        <v>150</v>
      </c>
    </row>
    <row r="2976" spans="1:15" x14ac:dyDescent="0.25">
      <c r="A2976" t="s">
        <v>24544</v>
      </c>
      <c r="B2976" t="s">
        <v>24626</v>
      </c>
      <c r="C2976" t="s">
        <v>12669</v>
      </c>
      <c r="D2976" t="s">
        <v>505</v>
      </c>
      <c r="E2976" t="s">
        <v>1455</v>
      </c>
      <c r="F2976" t="s">
        <v>320</v>
      </c>
      <c r="G2976" t="s">
        <v>812</v>
      </c>
      <c r="H2976" t="s">
        <v>37702</v>
      </c>
      <c r="I2976" t="s">
        <v>24628</v>
      </c>
      <c r="J2976" t="s">
        <v>284</v>
      </c>
      <c r="K2976" t="s">
        <v>114</v>
      </c>
      <c r="L2976" t="s">
        <v>47</v>
      </c>
      <c r="M2976" t="s">
        <v>47</v>
      </c>
      <c r="N2976" t="s">
        <v>37705</v>
      </c>
      <c r="O2976">
        <v>200</v>
      </c>
    </row>
    <row r="2977" spans="1:15" x14ac:dyDescent="0.25">
      <c r="A2977" t="s">
        <v>24544</v>
      </c>
      <c r="B2977" t="s">
        <v>24667</v>
      </c>
      <c r="C2977" t="s">
        <v>24668</v>
      </c>
      <c r="D2977" t="s">
        <v>1826</v>
      </c>
      <c r="E2977" t="s">
        <v>24670</v>
      </c>
      <c r="F2977" t="s">
        <v>903</v>
      </c>
      <c r="G2977" t="s">
        <v>37701</v>
      </c>
      <c r="H2977" t="s">
        <v>2050</v>
      </c>
      <c r="I2977" t="s">
        <v>37704</v>
      </c>
      <c r="J2977" t="s">
        <v>108</v>
      </c>
      <c r="K2977" t="s">
        <v>114</v>
      </c>
      <c r="L2977" t="s">
        <v>258</v>
      </c>
      <c r="M2977" t="s">
        <v>47</v>
      </c>
      <c r="N2977" t="s">
        <v>37705</v>
      </c>
      <c r="O2977">
        <v>180</v>
      </c>
    </row>
    <row r="2978" spans="1:15" x14ac:dyDescent="0.25">
      <c r="A2978" t="s">
        <v>24544</v>
      </c>
      <c r="B2978" t="s">
        <v>24677</v>
      </c>
      <c r="C2978" t="s">
        <v>16644</v>
      </c>
      <c r="D2978" t="s">
        <v>1297</v>
      </c>
      <c r="E2978" t="s">
        <v>24679</v>
      </c>
      <c r="F2978" t="s">
        <v>13477</v>
      </c>
      <c r="G2978" t="s">
        <v>37701</v>
      </c>
      <c r="H2978" t="s">
        <v>2346</v>
      </c>
      <c r="I2978" t="s">
        <v>37704</v>
      </c>
      <c r="J2978" t="s">
        <v>108</v>
      </c>
      <c r="K2978" t="s">
        <v>114</v>
      </c>
      <c r="L2978" t="s">
        <v>47</v>
      </c>
      <c r="M2978" t="s">
        <v>47</v>
      </c>
      <c r="N2978" t="s">
        <v>37705</v>
      </c>
      <c r="O2978">
        <v>170</v>
      </c>
    </row>
    <row r="2979" spans="1:15" x14ac:dyDescent="0.25">
      <c r="A2979" t="s">
        <v>24544</v>
      </c>
      <c r="B2979" t="s">
        <v>24681</v>
      </c>
      <c r="C2979" t="s">
        <v>924</v>
      </c>
      <c r="D2979" t="s">
        <v>1297</v>
      </c>
      <c r="E2979" t="s">
        <v>24683</v>
      </c>
      <c r="F2979" t="s">
        <v>2457</v>
      </c>
      <c r="G2979" t="s">
        <v>37701</v>
      </c>
      <c r="H2979" t="s">
        <v>2346</v>
      </c>
      <c r="I2979" t="s">
        <v>37704</v>
      </c>
      <c r="J2979" t="s">
        <v>474</v>
      </c>
      <c r="K2979" t="s">
        <v>114</v>
      </c>
      <c r="L2979" t="s">
        <v>47</v>
      </c>
      <c r="M2979" t="s">
        <v>47</v>
      </c>
      <c r="N2979" t="s">
        <v>37705</v>
      </c>
      <c r="O2979">
        <v>170</v>
      </c>
    </row>
    <row r="2980" spans="1:15" x14ac:dyDescent="0.25">
      <c r="A2980" t="s">
        <v>24544</v>
      </c>
      <c r="B2980" t="s">
        <v>24686</v>
      </c>
      <c r="C2980" t="s">
        <v>16680</v>
      </c>
      <c r="D2980" t="s">
        <v>1297</v>
      </c>
      <c r="E2980" t="s">
        <v>16419</v>
      </c>
      <c r="F2980" t="s">
        <v>1299</v>
      </c>
      <c r="G2980" t="s">
        <v>10192</v>
      </c>
      <c r="H2980" t="s">
        <v>966</v>
      </c>
      <c r="I2980" t="s">
        <v>967</v>
      </c>
      <c r="J2980" t="s">
        <v>108</v>
      </c>
      <c r="K2980" t="s">
        <v>114</v>
      </c>
      <c r="L2980" t="s">
        <v>47</v>
      </c>
      <c r="M2980" t="s">
        <v>47</v>
      </c>
      <c r="N2980" t="s">
        <v>37705</v>
      </c>
      <c r="O2980">
        <v>210</v>
      </c>
    </row>
    <row r="2981" spans="1:15" x14ac:dyDescent="0.25">
      <c r="A2981" t="s">
        <v>24544</v>
      </c>
      <c r="B2981" t="s">
        <v>24689</v>
      </c>
      <c r="C2981" t="s">
        <v>13057</v>
      </c>
      <c r="D2981" t="s">
        <v>1297</v>
      </c>
      <c r="E2981" t="s">
        <v>24691</v>
      </c>
      <c r="F2981" t="s">
        <v>8608</v>
      </c>
      <c r="G2981" t="s">
        <v>37701</v>
      </c>
      <c r="H2981" t="s">
        <v>2458</v>
      </c>
      <c r="I2981" t="s">
        <v>37704</v>
      </c>
      <c r="J2981" t="s">
        <v>474</v>
      </c>
      <c r="K2981" t="s">
        <v>114</v>
      </c>
      <c r="L2981" t="s">
        <v>47</v>
      </c>
      <c r="M2981" t="s">
        <v>47</v>
      </c>
      <c r="N2981" t="s">
        <v>37705</v>
      </c>
      <c r="O2981">
        <v>100</v>
      </c>
    </row>
    <row r="2982" spans="1:15" x14ac:dyDescent="0.25">
      <c r="A2982" t="s">
        <v>24544</v>
      </c>
      <c r="B2982" t="s">
        <v>24697</v>
      </c>
      <c r="C2982" t="s">
        <v>5410</v>
      </c>
      <c r="D2982" t="s">
        <v>1297</v>
      </c>
      <c r="E2982" t="s">
        <v>3754</v>
      </c>
      <c r="F2982" t="s">
        <v>2359</v>
      </c>
      <c r="G2982" t="s">
        <v>5412</v>
      </c>
      <c r="H2982" t="s">
        <v>1577</v>
      </c>
      <c r="I2982" t="s">
        <v>1578</v>
      </c>
      <c r="J2982" t="s">
        <v>474</v>
      </c>
      <c r="K2982" t="s">
        <v>114</v>
      </c>
      <c r="L2982" t="s">
        <v>47</v>
      </c>
      <c r="M2982" t="s">
        <v>47</v>
      </c>
      <c r="N2982" t="s">
        <v>37705</v>
      </c>
      <c r="O2982">
        <v>110</v>
      </c>
    </row>
    <row r="2983" spans="1:15" x14ac:dyDescent="0.25">
      <c r="A2983" t="s">
        <v>24869</v>
      </c>
      <c r="B2983" t="s">
        <v>24901</v>
      </c>
      <c r="C2983" t="s">
        <v>1545</v>
      </c>
      <c r="D2983" t="s">
        <v>505</v>
      </c>
      <c r="E2983" t="s">
        <v>7913</v>
      </c>
      <c r="F2983" t="s">
        <v>320</v>
      </c>
      <c r="G2983" t="s">
        <v>482</v>
      </c>
      <c r="H2983" t="s">
        <v>332</v>
      </c>
      <c r="I2983" t="s">
        <v>416</v>
      </c>
      <c r="J2983" t="s">
        <v>507</v>
      </c>
      <c r="K2983" t="s">
        <v>114</v>
      </c>
      <c r="L2983" t="s">
        <v>47</v>
      </c>
      <c r="M2983" t="s">
        <v>47</v>
      </c>
      <c r="N2983" t="s">
        <v>37705</v>
      </c>
      <c r="O2983">
        <v>130</v>
      </c>
    </row>
    <row r="2984" spans="1:15" x14ac:dyDescent="0.25">
      <c r="A2984" t="s">
        <v>24869</v>
      </c>
      <c r="B2984" t="s">
        <v>24913</v>
      </c>
      <c r="C2984" t="s">
        <v>3542</v>
      </c>
      <c r="D2984" t="s">
        <v>505</v>
      </c>
      <c r="E2984" t="s">
        <v>6569</v>
      </c>
      <c r="F2984" t="s">
        <v>402</v>
      </c>
      <c r="G2984" t="s">
        <v>482</v>
      </c>
      <c r="H2984" t="s">
        <v>37702</v>
      </c>
      <c r="I2984" t="s">
        <v>106</v>
      </c>
      <c r="J2984" t="s">
        <v>507</v>
      </c>
      <c r="K2984" t="s">
        <v>114</v>
      </c>
      <c r="L2984" t="s">
        <v>47</v>
      </c>
      <c r="M2984" t="s">
        <v>47</v>
      </c>
      <c r="N2984" t="s">
        <v>37705</v>
      </c>
      <c r="O2984">
        <v>170</v>
      </c>
    </row>
    <row r="2985" spans="1:15" x14ac:dyDescent="0.25">
      <c r="A2985" t="s">
        <v>24869</v>
      </c>
      <c r="B2985" t="s">
        <v>24916</v>
      </c>
      <c r="C2985" t="s">
        <v>620</v>
      </c>
      <c r="D2985" t="s">
        <v>505</v>
      </c>
      <c r="E2985" t="s">
        <v>100</v>
      </c>
      <c r="F2985" t="s">
        <v>1714</v>
      </c>
      <c r="G2985" t="s">
        <v>482</v>
      </c>
      <c r="H2985" t="s">
        <v>170</v>
      </c>
      <c r="I2985" t="s">
        <v>61</v>
      </c>
      <c r="J2985" t="s">
        <v>89</v>
      </c>
      <c r="K2985" t="s">
        <v>114</v>
      </c>
      <c r="L2985" t="s">
        <v>47</v>
      </c>
      <c r="M2985" t="s">
        <v>47</v>
      </c>
      <c r="N2985" t="s">
        <v>37705</v>
      </c>
      <c r="O2985">
        <v>340</v>
      </c>
    </row>
    <row r="2986" spans="1:15" x14ac:dyDescent="0.25">
      <c r="A2986" t="s">
        <v>24869</v>
      </c>
      <c r="B2986" t="s">
        <v>24920</v>
      </c>
      <c r="C2986" t="s">
        <v>3542</v>
      </c>
      <c r="D2986" t="s">
        <v>52</v>
      </c>
      <c r="E2986" t="s">
        <v>21463</v>
      </c>
      <c r="F2986" t="s">
        <v>340</v>
      </c>
      <c r="G2986" t="s">
        <v>633</v>
      </c>
      <c r="H2986" t="s">
        <v>332</v>
      </c>
      <c r="I2986" t="s">
        <v>106</v>
      </c>
      <c r="J2986" t="s">
        <v>107</v>
      </c>
      <c r="K2986" t="s">
        <v>114</v>
      </c>
      <c r="L2986" t="s">
        <v>258</v>
      </c>
      <c r="M2986" t="s">
        <v>47</v>
      </c>
      <c r="N2986" t="s">
        <v>37705</v>
      </c>
      <c r="O2986">
        <v>220</v>
      </c>
    </row>
    <row r="2987" spans="1:15" x14ac:dyDescent="0.25">
      <c r="A2987" t="s">
        <v>24869</v>
      </c>
      <c r="B2987" t="s">
        <v>25044</v>
      </c>
      <c r="C2987" t="s">
        <v>1998</v>
      </c>
      <c r="D2987" t="s">
        <v>308</v>
      </c>
      <c r="E2987" t="s">
        <v>3352</v>
      </c>
      <c r="F2987" t="s">
        <v>320</v>
      </c>
      <c r="G2987" t="s">
        <v>654</v>
      </c>
      <c r="H2987" t="s">
        <v>757</v>
      </c>
      <c r="I2987" t="s">
        <v>37704</v>
      </c>
      <c r="J2987" t="s">
        <v>284</v>
      </c>
      <c r="K2987" t="s">
        <v>114</v>
      </c>
      <c r="L2987" t="s">
        <v>47</v>
      </c>
      <c r="M2987" t="s">
        <v>47</v>
      </c>
      <c r="N2987" t="s">
        <v>37705</v>
      </c>
      <c r="O2987">
        <v>460</v>
      </c>
    </row>
    <row r="2988" spans="1:15" x14ac:dyDescent="0.25">
      <c r="A2988" t="s">
        <v>24869</v>
      </c>
      <c r="B2988" t="s">
        <v>25137</v>
      </c>
      <c r="C2988" t="s">
        <v>19868</v>
      </c>
      <c r="D2988" t="s">
        <v>809</v>
      </c>
      <c r="E2988" t="s">
        <v>22110</v>
      </c>
      <c r="F2988" t="s">
        <v>5261</v>
      </c>
      <c r="G2988" t="s">
        <v>37701</v>
      </c>
      <c r="H2988" t="s">
        <v>2265</v>
      </c>
      <c r="I2988" t="s">
        <v>37704</v>
      </c>
      <c r="J2988" t="s">
        <v>396</v>
      </c>
      <c r="K2988" t="s">
        <v>114</v>
      </c>
      <c r="L2988" t="s">
        <v>47</v>
      </c>
      <c r="M2988" t="s">
        <v>47</v>
      </c>
      <c r="N2988" t="s">
        <v>37705</v>
      </c>
      <c r="O2988">
        <v>270</v>
      </c>
    </row>
    <row r="2989" spans="1:15" x14ac:dyDescent="0.25">
      <c r="A2989" t="s">
        <v>24869</v>
      </c>
      <c r="B2989" t="s">
        <v>25142</v>
      </c>
      <c r="C2989" t="s">
        <v>19868</v>
      </c>
      <c r="D2989" t="s">
        <v>809</v>
      </c>
      <c r="E2989" t="s">
        <v>9424</v>
      </c>
      <c r="F2989" t="s">
        <v>903</v>
      </c>
      <c r="G2989" t="s">
        <v>37701</v>
      </c>
      <c r="H2989" t="s">
        <v>25144</v>
      </c>
      <c r="I2989" t="s">
        <v>37704</v>
      </c>
      <c r="J2989" t="s">
        <v>223</v>
      </c>
      <c r="K2989" t="s">
        <v>114</v>
      </c>
      <c r="L2989" t="s">
        <v>47</v>
      </c>
      <c r="M2989" t="s">
        <v>47</v>
      </c>
      <c r="N2989" t="s">
        <v>37705</v>
      </c>
      <c r="O2989">
        <v>350</v>
      </c>
    </row>
    <row r="2990" spans="1:15" x14ac:dyDescent="0.25">
      <c r="A2990" t="s">
        <v>24869</v>
      </c>
      <c r="B2990" t="s">
        <v>25154</v>
      </c>
      <c r="C2990" t="s">
        <v>795</v>
      </c>
      <c r="D2990" t="s">
        <v>809</v>
      </c>
      <c r="E2990" t="s">
        <v>12690</v>
      </c>
      <c r="F2990" t="s">
        <v>903</v>
      </c>
      <c r="G2990" t="s">
        <v>37701</v>
      </c>
      <c r="H2990" t="s">
        <v>25144</v>
      </c>
      <c r="I2990" t="s">
        <v>37704</v>
      </c>
      <c r="J2990" t="s">
        <v>968</v>
      </c>
      <c r="K2990" t="s">
        <v>114</v>
      </c>
      <c r="L2990" t="s">
        <v>47</v>
      </c>
      <c r="M2990" t="s">
        <v>47</v>
      </c>
      <c r="N2990" t="s">
        <v>37705</v>
      </c>
      <c r="O2990">
        <v>280</v>
      </c>
    </row>
    <row r="2991" spans="1:15" x14ac:dyDescent="0.25">
      <c r="A2991" t="s">
        <v>24869</v>
      </c>
      <c r="B2991" t="s">
        <v>25213</v>
      </c>
      <c r="C2991" t="s">
        <v>910</v>
      </c>
      <c r="D2991" t="s">
        <v>1826</v>
      </c>
      <c r="E2991" t="s">
        <v>9385</v>
      </c>
      <c r="F2991" t="s">
        <v>877</v>
      </c>
      <c r="G2991" t="s">
        <v>16585</v>
      </c>
      <c r="H2991" t="s">
        <v>2627</v>
      </c>
      <c r="I2991" t="s">
        <v>37704</v>
      </c>
      <c r="J2991" t="s">
        <v>890</v>
      </c>
      <c r="K2991" t="s">
        <v>114</v>
      </c>
      <c r="L2991" t="s">
        <v>47</v>
      </c>
      <c r="M2991" t="s">
        <v>47</v>
      </c>
      <c r="N2991" t="s">
        <v>37705</v>
      </c>
      <c r="O2991">
        <v>470</v>
      </c>
    </row>
    <row r="2992" spans="1:15" x14ac:dyDescent="0.25">
      <c r="A2992" t="s">
        <v>24869</v>
      </c>
      <c r="B2992" t="s">
        <v>25242</v>
      </c>
      <c r="C2992" t="s">
        <v>25243</v>
      </c>
      <c r="D2992" t="s">
        <v>1297</v>
      </c>
      <c r="E2992" t="s">
        <v>8555</v>
      </c>
      <c r="F2992" t="s">
        <v>2359</v>
      </c>
      <c r="G2992" t="s">
        <v>37701</v>
      </c>
      <c r="H2992" t="s">
        <v>2240</v>
      </c>
      <c r="I2992" t="s">
        <v>37704</v>
      </c>
      <c r="J2992" t="s">
        <v>108</v>
      </c>
      <c r="K2992" t="s">
        <v>114</v>
      </c>
      <c r="L2992" t="s">
        <v>47</v>
      </c>
      <c r="M2992" t="s">
        <v>47</v>
      </c>
      <c r="N2992" t="s">
        <v>37705</v>
      </c>
      <c r="O2992">
        <v>140</v>
      </c>
    </row>
    <row r="2993" spans="1:15" x14ac:dyDescent="0.25">
      <c r="A2993" t="s">
        <v>24869</v>
      </c>
      <c r="B2993" t="s">
        <v>25246</v>
      </c>
      <c r="C2993" t="s">
        <v>22337</v>
      </c>
      <c r="D2993" t="s">
        <v>1826</v>
      </c>
      <c r="E2993" t="s">
        <v>24073</v>
      </c>
      <c r="F2993" t="s">
        <v>8481</v>
      </c>
      <c r="G2993" t="s">
        <v>37701</v>
      </c>
      <c r="H2993" t="s">
        <v>12995</v>
      </c>
      <c r="I2993" t="s">
        <v>37704</v>
      </c>
      <c r="J2993" t="s">
        <v>890</v>
      </c>
      <c r="K2993" t="s">
        <v>114</v>
      </c>
      <c r="L2993" t="s">
        <v>258</v>
      </c>
      <c r="M2993" t="s">
        <v>47</v>
      </c>
      <c r="N2993" t="s">
        <v>37705</v>
      </c>
      <c r="O2993">
        <v>210</v>
      </c>
    </row>
    <row r="2994" spans="1:15" x14ac:dyDescent="0.25">
      <c r="A2994" t="s">
        <v>24869</v>
      </c>
      <c r="B2994" t="s">
        <v>25263</v>
      </c>
      <c r="C2994" t="s">
        <v>20139</v>
      </c>
      <c r="D2994" t="s">
        <v>809</v>
      </c>
      <c r="E2994" t="s">
        <v>7445</v>
      </c>
      <c r="F2994" t="s">
        <v>25265</v>
      </c>
      <c r="G2994" t="s">
        <v>37701</v>
      </c>
      <c r="H2994" t="s">
        <v>25144</v>
      </c>
      <c r="I2994" t="s">
        <v>37704</v>
      </c>
      <c r="J2994" t="s">
        <v>223</v>
      </c>
      <c r="K2994" t="s">
        <v>114</v>
      </c>
      <c r="L2994" t="s">
        <v>47</v>
      </c>
      <c r="M2994" t="s">
        <v>47</v>
      </c>
      <c r="N2994" t="s">
        <v>37705</v>
      </c>
      <c r="O2994">
        <v>250</v>
      </c>
    </row>
    <row r="2995" spans="1:15" x14ac:dyDescent="0.25">
      <c r="A2995" t="s">
        <v>24869</v>
      </c>
      <c r="B2995" t="s">
        <v>25284</v>
      </c>
      <c r="C2995" t="s">
        <v>2511</v>
      </c>
      <c r="D2995" t="s">
        <v>809</v>
      </c>
      <c r="E2995" t="s">
        <v>25286</v>
      </c>
      <c r="F2995" t="s">
        <v>25287</v>
      </c>
      <c r="G2995" t="s">
        <v>37701</v>
      </c>
      <c r="H2995" t="s">
        <v>3749</v>
      </c>
      <c r="I2995" t="s">
        <v>8881</v>
      </c>
      <c r="J2995" t="s">
        <v>968</v>
      </c>
      <c r="K2995" t="s">
        <v>114</v>
      </c>
      <c r="L2995" t="s">
        <v>47</v>
      </c>
      <c r="M2995" t="s">
        <v>47</v>
      </c>
      <c r="N2995" t="s">
        <v>37705</v>
      </c>
      <c r="O2995">
        <v>210</v>
      </c>
    </row>
    <row r="2996" spans="1:15" x14ac:dyDescent="0.25">
      <c r="A2996" t="s">
        <v>24869</v>
      </c>
      <c r="B2996" t="s">
        <v>25293</v>
      </c>
      <c r="C2996" t="s">
        <v>22488</v>
      </c>
      <c r="D2996" t="s">
        <v>1297</v>
      </c>
      <c r="E2996" t="s">
        <v>5320</v>
      </c>
      <c r="F2996" t="s">
        <v>5713</v>
      </c>
      <c r="G2996" t="s">
        <v>37701</v>
      </c>
      <c r="H2996" t="s">
        <v>2477</v>
      </c>
      <c r="I2996" t="s">
        <v>37704</v>
      </c>
      <c r="J2996" t="s">
        <v>108</v>
      </c>
      <c r="K2996" t="s">
        <v>114</v>
      </c>
      <c r="L2996" t="s">
        <v>47</v>
      </c>
      <c r="M2996" t="s">
        <v>47</v>
      </c>
      <c r="N2996" t="s">
        <v>37705</v>
      </c>
      <c r="O2996">
        <v>180</v>
      </c>
    </row>
    <row r="2997" spans="1:15" x14ac:dyDescent="0.25">
      <c r="A2997" t="s">
        <v>24869</v>
      </c>
      <c r="B2997" t="s">
        <v>25305</v>
      </c>
      <c r="C2997" t="s">
        <v>2511</v>
      </c>
      <c r="D2997" t="s">
        <v>1297</v>
      </c>
      <c r="E2997" t="s">
        <v>25307</v>
      </c>
      <c r="F2997" t="s">
        <v>2359</v>
      </c>
      <c r="G2997" t="s">
        <v>37701</v>
      </c>
      <c r="H2997" t="s">
        <v>5377</v>
      </c>
      <c r="I2997" t="s">
        <v>37704</v>
      </c>
      <c r="J2997" t="s">
        <v>108</v>
      </c>
      <c r="K2997" t="s">
        <v>114</v>
      </c>
      <c r="L2997" t="s">
        <v>47</v>
      </c>
      <c r="M2997" t="s">
        <v>47</v>
      </c>
      <c r="N2997" t="s">
        <v>37705</v>
      </c>
      <c r="O2997">
        <v>160</v>
      </c>
    </row>
    <row r="2998" spans="1:15" x14ac:dyDescent="0.25">
      <c r="A2998" t="s">
        <v>24869</v>
      </c>
      <c r="B2998" t="s">
        <v>25309</v>
      </c>
      <c r="C2998" t="s">
        <v>16840</v>
      </c>
      <c r="D2998" t="s">
        <v>1297</v>
      </c>
      <c r="E2998" t="s">
        <v>22730</v>
      </c>
      <c r="F2998" t="s">
        <v>1299</v>
      </c>
      <c r="G2998" t="s">
        <v>37701</v>
      </c>
      <c r="H2998" t="s">
        <v>2458</v>
      </c>
      <c r="I2998" t="s">
        <v>37704</v>
      </c>
      <c r="J2998" t="s">
        <v>890</v>
      </c>
      <c r="K2998" t="s">
        <v>114</v>
      </c>
      <c r="L2998" t="s">
        <v>47</v>
      </c>
      <c r="M2998" t="s">
        <v>47</v>
      </c>
      <c r="N2998" t="s">
        <v>37705</v>
      </c>
      <c r="O2998">
        <v>180</v>
      </c>
    </row>
    <row r="2999" spans="1:15" x14ac:dyDescent="0.25">
      <c r="A2999" t="s">
        <v>24869</v>
      </c>
      <c r="B2999" t="s">
        <v>25312</v>
      </c>
      <c r="C2999" t="s">
        <v>16840</v>
      </c>
      <c r="D2999" t="s">
        <v>1297</v>
      </c>
      <c r="E2999" t="s">
        <v>8390</v>
      </c>
      <c r="F2999" t="s">
        <v>1299</v>
      </c>
      <c r="G2999" t="s">
        <v>37701</v>
      </c>
      <c r="H2999" t="s">
        <v>2346</v>
      </c>
      <c r="I2999" t="s">
        <v>37704</v>
      </c>
      <c r="J2999" t="s">
        <v>536</v>
      </c>
      <c r="K2999" t="s">
        <v>114</v>
      </c>
      <c r="L2999" t="s">
        <v>47</v>
      </c>
      <c r="M2999" t="s">
        <v>47</v>
      </c>
      <c r="N2999" t="s">
        <v>37705</v>
      </c>
      <c r="O2999">
        <v>190</v>
      </c>
    </row>
    <row r="3000" spans="1:15" x14ac:dyDescent="0.25">
      <c r="A3000" t="s">
        <v>24869</v>
      </c>
      <c r="B3000" t="s">
        <v>18771</v>
      </c>
      <c r="C3000" t="s">
        <v>25323</v>
      </c>
      <c r="D3000" t="s">
        <v>1297</v>
      </c>
      <c r="E3000" t="s">
        <v>8454</v>
      </c>
      <c r="F3000" t="s">
        <v>3876</v>
      </c>
      <c r="G3000" t="s">
        <v>37701</v>
      </c>
      <c r="H3000" t="s">
        <v>2477</v>
      </c>
      <c r="I3000" t="s">
        <v>37704</v>
      </c>
      <c r="J3000" t="s">
        <v>474</v>
      </c>
      <c r="K3000" t="s">
        <v>114</v>
      </c>
      <c r="L3000" t="s">
        <v>47</v>
      </c>
      <c r="M3000" t="s">
        <v>47</v>
      </c>
      <c r="N3000" t="s">
        <v>37705</v>
      </c>
      <c r="O3000">
        <v>150</v>
      </c>
    </row>
    <row r="3001" spans="1:15" x14ac:dyDescent="0.25">
      <c r="A3001" t="s">
        <v>24869</v>
      </c>
      <c r="B3001" t="s">
        <v>24416</v>
      </c>
      <c r="C3001" t="s">
        <v>17022</v>
      </c>
      <c r="D3001" t="s">
        <v>809</v>
      </c>
      <c r="E3001" t="s">
        <v>25343</v>
      </c>
      <c r="F3001" t="s">
        <v>25287</v>
      </c>
      <c r="G3001" t="s">
        <v>37701</v>
      </c>
      <c r="H3001" t="s">
        <v>25144</v>
      </c>
      <c r="I3001" t="s">
        <v>25344</v>
      </c>
      <c r="J3001" t="s">
        <v>4994</v>
      </c>
      <c r="K3001" t="s">
        <v>114</v>
      </c>
      <c r="L3001" t="s">
        <v>47</v>
      </c>
      <c r="M3001" t="s">
        <v>47</v>
      </c>
      <c r="N3001" t="s">
        <v>37705</v>
      </c>
      <c r="O3001">
        <v>370</v>
      </c>
    </row>
    <row r="3002" spans="1:15" x14ac:dyDescent="0.25">
      <c r="A3002" t="s">
        <v>24869</v>
      </c>
      <c r="B3002" t="s">
        <v>25377</v>
      </c>
      <c r="C3002" t="s">
        <v>5402</v>
      </c>
      <c r="D3002" t="s">
        <v>934</v>
      </c>
      <c r="E3002" t="s">
        <v>5382</v>
      </c>
      <c r="F3002" t="s">
        <v>1583</v>
      </c>
      <c r="G3002" t="s">
        <v>37701</v>
      </c>
      <c r="H3002" t="s">
        <v>2004</v>
      </c>
      <c r="I3002" t="s">
        <v>37704</v>
      </c>
      <c r="J3002" t="s">
        <v>270</v>
      </c>
      <c r="K3002" t="s">
        <v>114</v>
      </c>
      <c r="L3002" t="s">
        <v>47</v>
      </c>
      <c r="M3002" t="s">
        <v>47</v>
      </c>
      <c r="N3002" t="s">
        <v>37705</v>
      </c>
      <c r="O3002">
        <v>150</v>
      </c>
    </row>
    <row r="3003" spans="1:15" x14ac:dyDescent="0.25">
      <c r="A3003" t="s">
        <v>26149</v>
      </c>
      <c r="B3003" t="s">
        <v>26161</v>
      </c>
      <c r="C3003" t="s">
        <v>1558</v>
      </c>
      <c r="D3003" t="s">
        <v>52</v>
      </c>
      <c r="E3003" t="s">
        <v>1343</v>
      </c>
      <c r="F3003" t="s">
        <v>101</v>
      </c>
      <c r="G3003" t="s">
        <v>330</v>
      </c>
      <c r="H3003" t="s">
        <v>105</v>
      </c>
      <c r="I3003" t="s">
        <v>106</v>
      </c>
      <c r="J3003" t="s">
        <v>107</v>
      </c>
      <c r="K3003" t="s">
        <v>108</v>
      </c>
      <c r="L3003" t="s">
        <v>47</v>
      </c>
      <c r="M3003" t="s">
        <v>47</v>
      </c>
      <c r="N3003" t="s">
        <v>37705</v>
      </c>
      <c r="O3003">
        <v>170</v>
      </c>
    </row>
    <row r="3004" spans="1:15" x14ac:dyDescent="0.25">
      <c r="A3004" t="s">
        <v>26149</v>
      </c>
      <c r="B3004" t="s">
        <v>26163</v>
      </c>
      <c r="C3004" t="s">
        <v>1558</v>
      </c>
      <c r="D3004" t="s">
        <v>52</v>
      </c>
      <c r="E3004" t="s">
        <v>18330</v>
      </c>
      <c r="F3004" t="s">
        <v>320</v>
      </c>
      <c r="G3004" t="s">
        <v>330</v>
      </c>
      <c r="H3004" t="s">
        <v>332</v>
      </c>
      <c r="I3004" t="s">
        <v>416</v>
      </c>
      <c r="J3004" t="s">
        <v>107</v>
      </c>
      <c r="K3004" t="s">
        <v>270</v>
      </c>
      <c r="L3004" t="s">
        <v>47</v>
      </c>
      <c r="M3004" t="s">
        <v>47</v>
      </c>
      <c r="N3004" t="s">
        <v>37705</v>
      </c>
      <c r="O3004">
        <v>90</v>
      </c>
    </row>
    <row r="3005" spans="1:15" x14ac:dyDescent="0.25">
      <c r="A3005" t="s">
        <v>26149</v>
      </c>
      <c r="B3005" t="s">
        <v>26166</v>
      </c>
      <c r="C3005" t="s">
        <v>9744</v>
      </c>
      <c r="D3005" t="s">
        <v>266</v>
      </c>
      <c r="E3005" t="s">
        <v>14352</v>
      </c>
      <c r="F3005" t="s">
        <v>556</v>
      </c>
      <c r="G3005" t="s">
        <v>482</v>
      </c>
      <c r="H3005" t="s">
        <v>170</v>
      </c>
      <c r="I3005" t="s">
        <v>106</v>
      </c>
      <c r="J3005" t="s">
        <v>108</v>
      </c>
      <c r="K3005" t="s">
        <v>270</v>
      </c>
      <c r="L3005" t="s">
        <v>258</v>
      </c>
      <c r="M3005" t="s">
        <v>47</v>
      </c>
      <c r="N3005" t="s">
        <v>37705</v>
      </c>
      <c r="O3005">
        <v>220</v>
      </c>
    </row>
    <row r="3006" spans="1:15" x14ac:dyDescent="0.25">
      <c r="A3006" t="s">
        <v>26149</v>
      </c>
      <c r="B3006" t="s">
        <v>26170</v>
      </c>
      <c r="C3006" t="s">
        <v>9744</v>
      </c>
      <c r="D3006" t="s">
        <v>266</v>
      </c>
      <c r="E3006" t="s">
        <v>26172</v>
      </c>
      <c r="F3006" t="s">
        <v>3447</v>
      </c>
      <c r="G3006" t="s">
        <v>482</v>
      </c>
      <c r="H3006" t="s">
        <v>170</v>
      </c>
      <c r="I3006" t="s">
        <v>61</v>
      </c>
      <c r="J3006" t="s">
        <v>90</v>
      </c>
      <c r="K3006" t="s">
        <v>108</v>
      </c>
      <c r="L3006" t="s">
        <v>258</v>
      </c>
      <c r="M3006" t="s">
        <v>47</v>
      </c>
      <c r="N3006" t="s">
        <v>37705</v>
      </c>
      <c r="O3006">
        <v>200</v>
      </c>
    </row>
    <row r="3007" spans="1:15" x14ac:dyDescent="0.25">
      <c r="A3007" t="s">
        <v>26149</v>
      </c>
      <c r="B3007" t="s">
        <v>26174</v>
      </c>
      <c r="C3007" t="s">
        <v>9744</v>
      </c>
      <c r="D3007" t="s">
        <v>266</v>
      </c>
      <c r="E3007" t="s">
        <v>26176</v>
      </c>
      <c r="F3007" t="s">
        <v>1775</v>
      </c>
      <c r="G3007" t="s">
        <v>482</v>
      </c>
      <c r="H3007" t="s">
        <v>170</v>
      </c>
      <c r="I3007" t="s">
        <v>106</v>
      </c>
      <c r="J3007" t="s">
        <v>90</v>
      </c>
      <c r="K3007" t="s">
        <v>108</v>
      </c>
      <c r="L3007" t="s">
        <v>258</v>
      </c>
      <c r="M3007" t="s">
        <v>47</v>
      </c>
      <c r="N3007" t="s">
        <v>37705</v>
      </c>
      <c r="O3007">
        <v>190</v>
      </c>
    </row>
    <row r="3008" spans="1:15" x14ac:dyDescent="0.25">
      <c r="A3008" t="s">
        <v>26149</v>
      </c>
      <c r="B3008" t="s">
        <v>26178</v>
      </c>
      <c r="C3008" t="s">
        <v>9744</v>
      </c>
      <c r="D3008" t="s">
        <v>52</v>
      </c>
      <c r="E3008" t="s">
        <v>26180</v>
      </c>
      <c r="F3008" t="s">
        <v>1044</v>
      </c>
      <c r="G3008" t="s">
        <v>482</v>
      </c>
      <c r="H3008" t="s">
        <v>332</v>
      </c>
      <c r="I3008" t="s">
        <v>106</v>
      </c>
      <c r="J3008" t="s">
        <v>89</v>
      </c>
      <c r="K3008" t="s">
        <v>160</v>
      </c>
      <c r="L3008" t="s">
        <v>47</v>
      </c>
      <c r="M3008" t="s">
        <v>47</v>
      </c>
      <c r="N3008" t="s">
        <v>37705</v>
      </c>
      <c r="O3008">
        <v>270</v>
      </c>
    </row>
    <row r="3009" spans="1:15" x14ac:dyDescent="0.25">
      <c r="A3009" t="s">
        <v>26149</v>
      </c>
      <c r="B3009" t="s">
        <v>26183</v>
      </c>
      <c r="C3009" t="s">
        <v>9744</v>
      </c>
      <c r="D3009" t="s">
        <v>52</v>
      </c>
      <c r="E3009" t="s">
        <v>1631</v>
      </c>
      <c r="F3009" t="s">
        <v>1714</v>
      </c>
      <c r="G3009" t="s">
        <v>482</v>
      </c>
      <c r="H3009" t="s">
        <v>170</v>
      </c>
      <c r="I3009" t="s">
        <v>26185</v>
      </c>
      <c r="J3009" t="s">
        <v>89</v>
      </c>
      <c r="K3009" t="s">
        <v>160</v>
      </c>
      <c r="L3009" t="s">
        <v>47</v>
      </c>
      <c r="M3009" t="s">
        <v>47</v>
      </c>
      <c r="N3009" t="s">
        <v>37705</v>
      </c>
      <c r="O3009">
        <v>280</v>
      </c>
    </row>
    <row r="3010" spans="1:15" x14ac:dyDescent="0.25">
      <c r="A3010" t="s">
        <v>26149</v>
      </c>
      <c r="B3010" t="s">
        <v>26187</v>
      </c>
      <c r="C3010" t="s">
        <v>9744</v>
      </c>
      <c r="D3010" t="s">
        <v>505</v>
      </c>
      <c r="E3010" t="s">
        <v>14211</v>
      </c>
      <c r="F3010" t="s">
        <v>402</v>
      </c>
      <c r="G3010" t="s">
        <v>482</v>
      </c>
      <c r="H3010" t="s">
        <v>332</v>
      </c>
      <c r="I3010" t="s">
        <v>416</v>
      </c>
      <c r="J3010" t="s">
        <v>223</v>
      </c>
      <c r="K3010" t="s">
        <v>270</v>
      </c>
      <c r="L3010" t="s">
        <v>47</v>
      </c>
      <c r="M3010" t="s">
        <v>47</v>
      </c>
      <c r="N3010" t="s">
        <v>37705</v>
      </c>
      <c r="O3010">
        <v>150</v>
      </c>
    </row>
    <row r="3011" spans="1:15" x14ac:dyDescent="0.25">
      <c r="A3011" t="s">
        <v>26149</v>
      </c>
      <c r="B3011" t="s">
        <v>26189</v>
      </c>
      <c r="C3011" t="s">
        <v>9744</v>
      </c>
      <c r="D3011" t="s">
        <v>505</v>
      </c>
      <c r="E3011" t="s">
        <v>26191</v>
      </c>
      <c r="F3011" t="s">
        <v>402</v>
      </c>
      <c r="G3011" t="s">
        <v>482</v>
      </c>
      <c r="H3011" t="s">
        <v>332</v>
      </c>
      <c r="I3011" t="s">
        <v>416</v>
      </c>
      <c r="J3011" t="s">
        <v>223</v>
      </c>
      <c r="K3011" t="s">
        <v>270</v>
      </c>
      <c r="L3011" t="s">
        <v>47</v>
      </c>
      <c r="M3011" t="s">
        <v>47</v>
      </c>
      <c r="N3011" t="s">
        <v>37705</v>
      </c>
      <c r="O3011">
        <v>160</v>
      </c>
    </row>
    <row r="3012" spans="1:15" x14ac:dyDescent="0.25">
      <c r="A3012" t="s">
        <v>26149</v>
      </c>
      <c r="B3012" t="s">
        <v>26194</v>
      </c>
      <c r="C3012" t="s">
        <v>9744</v>
      </c>
      <c r="D3012" t="s">
        <v>505</v>
      </c>
      <c r="E3012" t="s">
        <v>4416</v>
      </c>
      <c r="F3012" t="s">
        <v>219</v>
      </c>
      <c r="G3012" t="s">
        <v>482</v>
      </c>
      <c r="H3012" t="s">
        <v>332</v>
      </c>
      <c r="I3012" t="s">
        <v>416</v>
      </c>
      <c r="J3012" t="s">
        <v>223</v>
      </c>
      <c r="K3012" t="s">
        <v>270</v>
      </c>
      <c r="L3012" t="s">
        <v>47</v>
      </c>
      <c r="M3012" t="s">
        <v>47</v>
      </c>
      <c r="N3012" t="s">
        <v>37705</v>
      </c>
      <c r="O3012">
        <v>120</v>
      </c>
    </row>
    <row r="3013" spans="1:15" x14ac:dyDescent="0.25">
      <c r="A3013" t="s">
        <v>26149</v>
      </c>
      <c r="B3013" t="s">
        <v>26196</v>
      </c>
      <c r="C3013" t="s">
        <v>9744</v>
      </c>
      <c r="D3013" t="s">
        <v>505</v>
      </c>
      <c r="E3013" t="s">
        <v>4416</v>
      </c>
      <c r="F3013" t="s">
        <v>219</v>
      </c>
      <c r="G3013" t="s">
        <v>482</v>
      </c>
      <c r="H3013" t="s">
        <v>332</v>
      </c>
      <c r="I3013" t="s">
        <v>416</v>
      </c>
      <c r="J3013" t="s">
        <v>223</v>
      </c>
      <c r="K3013" t="s">
        <v>270</v>
      </c>
      <c r="L3013" t="s">
        <v>47</v>
      </c>
      <c r="M3013" t="s">
        <v>47</v>
      </c>
      <c r="N3013" t="s">
        <v>37705</v>
      </c>
      <c r="O3013">
        <v>120</v>
      </c>
    </row>
    <row r="3014" spans="1:15" x14ac:dyDescent="0.25">
      <c r="A3014" t="s">
        <v>26149</v>
      </c>
      <c r="B3014" t="s">
        <v>26197</v>
      </c>
      <c r="C3014">
        <v>2013</v>
      </c>
      <c r="D3014" t="s">
        <v>505</v>
      </c>
      <c r="E3014" t="s">
        <v>1943</v>
      </c>
      <c r="F3014" t="s">
        <v>320</v>
      </c>
      <c r="G3014" t="s">
        <v>482</v>
      </c>
      <c r="H3014" t="s">
        <v>332</v>
      </c>
      <c r="I3014" t="s">
        <v>416</v>
      </c>
      <c r="J3014" t="s">
        <v>1492</v>
      </c>
      <c r="K3014" t="s">
        <v>270</v>
      </c>
      <c r="L3014" t="s">
        <v>47</v>
      </c>
      <c r="M3014" t="s">
        <v>47</v>
      </c>
      <c r="N3014" t="s">
        <v>37705</v>
      </c>
      <c r="O3014">
        <v>90</v>
      </c>
    </row>
    <row r="3015" spans="1:15" x14ac:dyDescent="0.25">
      <c r="A3015" t="s">
        <v>26149</v>
      </c>
      <c r="B3015" t="s">
        <v>26199</v>
      </c>
      <c r="C3015">
        <v>2013</v>
      </c>
      <c r="D3015" t="s">
        <v>52</v>
      </c>
      <c r="E3015" t="s">
        <v>26201</v>
      </c>
      <c r="F3015" t="s">
        <v>604</v>
      </c>
      <c r="G3015" t="s">
        <v>605</v>
      </c>
      <c r="H3015" t="s">
        <v>332</v>
      </c>
      <c r="I3015" t="s">
        <v>106</v>
      </c>
      <c r="J3015" t="s">
        <v>3278</v>
      </c>
      <c r="K3015" t="s">
        <v>4961</v>
      </c>
      <c r="L3015" t="s">
        <v>47</v>
      </c>
      <c r="M3015" t="s">
        <v>47</v>
      </c>
      <c r="N3015" t="s">
        <v>37705</v>
      </c>
      <c r="O3015">
        <v>210</v>
      </c>
    </row>
    <row r="3016" spans="1:15" x14ac:dyDescent="0.25">
      <c r="A3016" t="s">
        <v>26149</v>
      </c>
      <c r="B3016" t="s">
        <v>26203</v>
      </c>
      <c r="C3016">
        <v>2013</v>
      </c>
      <c r="D3016" t="s">
        <v>505</v>
      </c>
      <c r="E3016" t="s">
        <v>3352</v>
      </c>
      <c r="F3016" t="s">
        <v>320</v>
      </c>
      <c r="G3016" t="s">
        <v>633</v>
      </c>
      <c r="H3016" t="s">
        <v>332</v>
      </c>
      <c r="I3016" t="s">
        <v>416</v>
      </c>
      <c r="J3016" t="s">
        <v>3278</v>
      </c>
      <c r="K3016" t="s">
        <v>270</v>
      </c>
      <c r="L3016" t="s">
        <v>47</v>
      </c>
      <c r="M3016" t="s">
        <v>47</v>
      </c>
      <c r="N3016" t="s">
        <v>37705</v>
      </c>
      <c r="O3016">
        <v>120</v>
      </c>
    </row>
    <row r="3017" spans="1:15" x14ac:dyDescent="0.25">
      <c r="A3017" t="s">
        <v>26149</v>
      </c>
      <c r="B3017" t="s">
        <v>26206</v>
      </c>
      <c r="C3017">
        <v>2013</v>
      </c>
      <c r="D3017" t="s">
        <v>505</v>
      </c>
      <c r="E3017" t="s">
        <v>26208</v>
      </c>
      <c r="F3017" t="s">
        <v>4479</v>
      </c>
      <c r="G3017" t="s">
        <v>633</v>
      </c>
      <c r="H3017" t="s">
        <v>332</v>
      </c>
      <c r="I3017" t="s">
        <v>106</v>
      </c>
      <c r="J3017" t="s">
        <v>3278</v>
      </c>
      <c r="K3017" t="s">
        <v>4961</v>
      </c>
      <c r="L3017" t="s">
        <v>47</v>
      </c>
      <c r="M3017" t="s">
        <v>47</v>
      </c>
      <c r="N3017" t="s">
        <v>37705</v>
      </c>
      <c r="O3017">
        <v>180</v>
      </c>
    </row>
    <row r="3018" spans="1:15" x14ac:dyDescent="0.25">
      <c r="A3018" t="s">
        <v>26149</v>
      </c>
      <c r="B3018" t="s">
        <v>26210</v>
      </c>
      <c r="C3018">
        <v>2013</v>
      </c>
      <c r="D3018" t="s">
        <v>52</v>
      </c>
      <c r="E3018" t="s">
        <v>362</v>
      </c>
      <c r="F3018" t="s">
        <v>101</v>
      </c>
      <c r="G3018" t="s">
        <v>482</v>
      </c>
      <c r="H3018" t="s">
        <v>332</v>
      </c>
      <c r="I3018" t="s">
        <v>106</v>
      </c>
      <c r="J3018" t="s">
        <v>107</v>
      </c>
      <c r="K3018" t="s">
        <v>108</v>
      </c>
      <c r="L3018" t="s">
        <v>47</v>
      </c>
      <c r="M3018" t="s">
        <v>47</v>
      </c>
      <c r="N3018" t="s">
        <v>37705</v>
      </c>
      <c r="O3018">
        <v>200</v>
      </c>
    </row>
    <row r="3019" spans="1:15" x14ac:dyDescent="0.25">
      <c r="A3019" t="s">
        <v>26149</v>
      </c>
      <c r="B3019" t="s">
        <v>26212</v>
      </c>
      <c r="C3019">
        <v>2013</v>
      </c>
      <c r="D3019" t="s">
        <v>505</v>
      </c>
      <c r="E3019" t="s">
        <v>26214</v>
      </c>
      <c r="F3019" t="s">
        <v>1859</v>
      </c>
      <c r="G3019" t="s">
        <v>633</v>
      </c>
      <c r="H3019" t="s">
        <v>332</v>
      </c>
      <c r="I3019" t="s">
        <v>416</v>
      </c>
      <c r="J3019" t="s">
        <v>223</v>
      </c>
      <c r="K3019" t="s">
        <v>270</v>
      </c>
      <c r="L3019" t="s">
        <v>47</v>
      </c>
      <c r="M3019" t="s">
        <v>47</v>
      </c>
      <c r="N3019" t="s">
        <v>37705</v>
      </c>
      <c r="O3019">
        <v>150</v>
      </c>
    </row>
    <row r="3020" spans="1:15" x14ac:dyDescent="0.25">
      <c r="A3020" t="s">
        <v>26149</v>
      </c>
      <c r="B3020" t="s">
        <v>26216</v>
      </c>
      <c r="C3020">
        <v>2013</v>
      </c>
      <c r="D3020" t="s">
        <v>505</v>
      </c>
      <c r="E3020" t="s">
        <v>18501</v>
      </c>
      <c r="F3020" t="s">
        <v>219</v>
      </c>
      <c r="G3020" t="s">
        <v>633</v>
      </c>
      <c r="H3020" t="s">
        <v>332</v>
      </c>
      <c r="I3020" t="s">
        <v>416</v>
      </c>
      <c r="J3020" t="s">
        <v>1353</v>
      </c>
      <c r="K3020" t="s">
        <v>270</v>
      </c>
      <c r="L3020" t="s">
        <v>47</v>
      </c>
      <c r="M3020" t="s">
        <v>47</v>
      </c>
      <c r="N3020" t="s">
        <v>37705</v>
      </c>
      <c r="O3020">
        <v>120</v>
      </c>
    </row>
    <row r="3021" spans="1:15" x14ac:dyDescent="0.25">
      <c r="A3021" t="s">
        <v>26149</v>
      </c>
      <c r="B3021" t="s">
        <v>26219</v>
      </c>
      <c r="C3021">
        <v>2013</v>
      </c>
      <c r="D3021" t="s">
        <v>52</v>
      </c>
      <c r="E3021" t="s">
        <v>5480</v>
      </c>
      <c r="F3021" t="s">
        <v>26221</v>
      </c>
      <c r="G3021" t="s">
        <v>633</v>
      </c>
      <c r="H3021" t="s">
        <v>332</v>
      </c>
      <c r="I3021" t="s">
        <v>106</v>
      </c>
      <c r="J3021" t="s">
        <v>107</v>
      </c>
      <c r="K3021" t="s">
        <v>270</v>
      </c>
      <c r="L3021" t="s">
        <v>47</v>
      </c>
      <c r="M3021" t="s">
        <v>47</v>
      </c>
      <c r="N3021" t="s">
        <v>37705</v>
      </c>
      <c r="O3021">
        <v>120</v>
      </c>
    </row>
    <row r="3022" spans="1:15" x14ac:dyDescent="0.25">
      <c r="A3022" t="s">
        <v>26149</v>
      </c>
      <c r="B3022" t="s">
        <v>26224</v>
      </c>
      <c r="C3022">
        <v>2013</v>
      </c>
      <c r="D3022" t="s">
        <v>505</v>
      </c>
      <c r="E3022" t="s">
        <v>10769</v>
      </c>
      <c r="F3022" t="s">
        <v>1957</v>
      </c>
      <c r="G3022" t="s">
        <v>633</v>
      </c>
      <c r="H3022" t="s">
        <v>332</v>
      </c>
      <c r="I3022" t="s">
        <v>416</v>
      </c>
      <c r="J3022" t="s">
        <v>107</v>
      </c>
      <c r="K3022" t="s">
        <v>270</v>
      </c>
      <c r="L3022" t="s">
        <v>47</v>
      </c>
      <c r="M3022" t="s">
        <v>47</v>
      </c>
      <c r="N3022" t="s">
        <v>37705</v>
      </c>
      <c r="O3022">
        <v>120</v>
      </c>
    </row>
    <row r="3023" spans="1:15" x14ac:dyDescent="0.25">
      <c r="A3023" t="s">
        <v>26149</v>
      </c>
      <c r="B3023" t="s">
        <v>26227</v>
      </c>
      <c r="C3023">
        <v>2013</v>
      </c>
      <c r="D3023" t="s">
        <v>52</v>
      </c>
      <c r="E3023" t="s">
        <v>2154</v>
      </c>
      <c r="F3023" t="s">
        <v>1957</v>
      </c>
      <c r="G3023" t="s">
        <v>605</v>
      </c>
      <c r="H3023" t="s">
        <v>332</v>
      </c>
      <c r="I3023" t="s">
        <v>416</v>
      </c>
      <c r="J3023" t="s">
        <v>223</v>
      </c>
      <c r="K3023" t="s">
        <v>270</v>
      </c>
      <c r="L3023" t="s">
        <v>47</v>
      </c>
      <c r="M3023" t="s">
        <v>47</v>
      </c>
      <c r="N3023" t="s">
        <v>37705</v>
      </c>
      <c r="O3023">
        <v>110</v>
      </c>
    </row>
    <row r="3024" spans="1:15" x14ac:dyDescent="0.25">
      <c r="A3024" t="s">
        <v>26149</v>
      </c>
      <c r="B3024" t="s">
        <v>26230</v>
      </c>
      <c r="C3024">
        <v>2013</v>
      </c>
      <c r="D3024" t="s">
        <v>505</v>
      </c>
      <c r="E3024" t="s">
        <v>3405</v>
      </c>
      <c r="F3024" t="s">
        <v>320</v>
      </c>
      <c r="G3024" t="s">
        <v>605</v>
      </c>
      <c r="H3024" t="s">
        <v>332</v>
      </c>
      <c r="I3024" t="s">
        <v>416</v>
      </c>
      <c r="J3024" t="s">
        <v>107</v>
      </c>
      <c r="K3024" t="s">
        <v>270</v>
      </c>
      <c r="L3024" t="s">
        <v>47</v>
      </c>
      <c r="M3024" t="s">
        <v>47</v>
      </c>
      <c r="N3024" t="s">
        <v>37705</v>
      </c>
      <c r="O3024">
        <v>120</v>
      </c>
    </row>
    <row r="3025" spans="1:15" x14ac:dyDescent="0.25">
      <c r="A3025" t="s">
        <v>26149</v>
      </c>
      <c r="B3025" t="s">
        <v>26233</v>
      </c>
      <c r="C3025">
        <v>2013</v>
      </c>
      <c r="D3025" t="s">
        <v>505</v>
      </c>
      <c r="E3025" t="s">
        <v>3352</v>
      </c>
      <c r="F3025" t="s">
        <v>320</v>
      </c>
      <c r="G3025" t="s">
        <v>633</v>
      </c>
      <c r="H3025" t="s">
        <v>332</v>
      </c>
      <c r="I3025" t="s">
        <v>416</v>
      </c>
      <c r="J3025" t="s">
        <v>107</v>
      </c>
      <c r="K3025" t="s">
        <v>270</v>
      </c>
      <c r="L3025" t="s">
        <v>47</v>
      </c>
      <c r="M3025" t="s">
        <v>47</v>
      </c>
      <c r="N3025" t="s">
        <v>37705</v>
      </c>
      <c r="O3025">
        <v>100</v>
      </c>
    </row>
    <row r="3026" spans="1:15" x14ac:dyDescent="0.25">
      <c r="A3026" t="s">
        <v>26149</v>
      </c>
      <c r="B3026" t="s">
        <v>26236</v>
      </c>
      <c r="C3026">
        <v>2013</v>
      </c>
      <c r="D3026" t="s">
        <v>505</v>
      </c>
      <c r="E3026" t="s">
        <v>471</v>
      </c>
      <c r="F3026" t="s">
        <v>320</v>
      </c>
      <c r="G3026" t="s">
        <v>605</v>
      </c>
      <c r="H3026" t="s">
        <v>332</v>
      </c>
      <c r="I3026" t="s">
        <v>416</v>
      </c>
      <c r="J3026" t="s">
        <v>223</v>
      </c>
      <c r="K3026" t="s">
        <v>270</v>
      </c>
      <c r="L3026" t="s">
        <v>47</v>
      </c>
      <c r="M3026" t="s">
        <v>47</v>
      </c>
      <c r="N3026" t="s">
        <v>37705</v>
      </c>
      <c r="O3026">
        <v>100</v>
      </c>
    </row>
    <row r="3027" spans="1:15" x14ac:dyDescent="0.25">
      <c r="A3027" t="s">
        <v>26149</v>
      </c>
      <c r="B3027" t="s">
        <v>26238</v>
      </c>
      <c r="C3027">
        <v>2013</v>
      </c>
      <c r="D3027" t="s">
        <v>588</v>
      </c>
      <c r="E3027" t="s">
        <v>12741</v>
      </c>
      <c r="F3027" t="s">
        <v>535</v>
      </c>
      <c r="G3027" t="s">
        <v>633</v>
      </c>
      <c r="H3027" t="s">
        <v>332</v>
      </c>
      <c r="I3027" t="s">
        <v>416</v>
      </c>
      <c r="J3027" t="s">
        <v>536</v>
      </c>
      <c r="K3027" t="s">
        <v>270</v>
      </c>
      <c r="L3027" t="s">
        <v>47</v>
      </c>
      <c r="M3027" t="s">
        <v>47</v>
      </c>
      <c r="N3027" t="s">
        <v>37705</v>
      </c>
      <c r="O3027">
        <v>80</v>
      </c>
    </row>
    <row r="3028" spans="1:15" x14ac:dyDescent="0.25">
      <c r="A3028" t="s">
        <v>26149</v>
      </c>
      <c r="B3028" t="s">
        <v>26247</v>
      </c>
      <c r="C3028">
        <v>2013</v>
      </c>
      <c r="D3028" t="s">
        <v>266</v>
      </c>
      <c r="E3028" t="s">
        <v>14352</v>
      </c>
      <c r="F3028" t="s">
        <v>556</v>
      </c>
      <c r="G3028" t="s">
        <v>482</v>
      </c>
      <c r="H3028" t="s">
        <v>105</v>
      </c>
      <c r="I3028" t="s">
        <v>106</v>
      </c>
      <c r="J3028" t="s">
        <v>108</v>
      </c>
      <c r="K3028" t="s">
        <v>270</v>
      </c>
      <c r="L3028" t="s">
        <v>258</v>
      </c>
      <c r="M3028" t="s">
        <v>47</v>
      </c>
      <c r="N3028" t="s">
        <v>37705</v>
      </c>
      <c r="O3028">
        <v>220</v>
      </c>
    </row>
    <row r="3029" spans="1:15" x14ac:dyDescent="0.25">
      <c r="A3029" t="s">
        <v>26149</v>
      </c>
      <c r="B3029" t="s">
        <v>26249</v>
      </c>
      <c r="C3029">
        <v>2013</v>
      </c>
      <c r="D3029" t="s">
        <v>266</v>
      </c>
      <c r="E3029" t="s">
        <v>26172</v>
      </c>
      <c r="F3029" t="s">
        <v>3447</v>
      </c>
      <c r="G3029" t="s">
        <v>482</v>
      </c>
      <c r="H3029" t="s">
        <v>105</v>
      </c>
      <c r="I3029" t="s">
        <v>61</v>
      </c>
      <c r="J3029" t="s">
        <v>108</v>
      </c>
      <c r="K3029" t="s">
        <v>108</v>
      </c>
      <c r="L3029" t="s">
        <v>258</v>
      </c>
      <c r="M3029" t="s">
        <v>47</v>
      </c>
      <c r="N3029" t="s">
        <v>37705</v>
      </c>
      <c r="O3029">
        <v>200</v>
      </c>
    </row>
    <row r="3030" spans="1:15" x14ac:dyDescent="0.25">
      <c r="A3030" t="s">
        <v>26149</v>
      </c>
      <c r="B3030" t="s">
        <v>26251</v>
      </c>
      <c r="C3030">
        <v>2013</v>
      </c>
      <c r="D3030" t="s">
        <v>266</v>
      </c>
      <c r="E3030" t="s">
        <v>26253</v>
      </c>
      <c r="F3030" t="s">
        <v>10106</v>
      </c>
      <c r="G3030" t="s">
        <v>482</v>
      </c>
      <c r="H3030" t="s">
        <v>105</v>
      </c>
      <c r="I3030" t="s">
        <v>106</v>
      </c>
      <c r="J3030" t="s">
        <v>108</v>
      </c>
      <c r="K3030" t="s">
        <v>270</v>
      </c>
      <c r="L3030" t="s">
        <v>258</v>
      </c>
      <c r="M3030" t="s">
        <v>47</v>
      </c>
      <c r="N3030" t="s">
        <v>37705</v>
      </c>
      <c r="O3030">
        <v>140</v>
      </c>
    </row>
    <row r="3031" spans="1:15" x14ac:dyDescent="0.25">
      <c r="A3031" t="s">
        <v>26149</v>
      </c>
      <c r="B3031" t="s">
        <v>26256</v>
      </c>
      <c r="C3031">
        <v>2013</v>
      </c>
      <c r="D3031" t="s">
        <v>266</v>
      </c>
      <c r="E3031" t="s">
        <v>26258</v>
      </c>
      <c r="F3031" t="s">
        <v>1775</v>
      </c>
      <c r="G3031" t="s">
        <v>633</v>
      </c>
      <c r="H3031" t="s">
        <v>170</v>
      </c>
      <c r="I3031" t="s">
        <v>106</v>
      </c>
      <c r="J3031" t="s">
        <v>90</v>
      </c>
      <c r="K3031" t="s">
        <v>270</v>
      </c>
      <c r="L3031" t="s">
        <v>258</v>
      </c>
      <c r="M3031" t="s">
        <v>114</v>
      </c>
      <c r="N3031" t="s">
        <v>37705</v>
      </c>
      <c r="O3031">
        <v>240</v>
      </c>
    </row>
    <row r="3032" spans="1:15" x14ac:dyDescent="0.25">
      <c r="A3032" t="s">
        <v>26149</v>
      </c>
      <c r="B3032" t="s">
        <v>26260</v>
      </c>
      <c r="C3032">
        <v>2013</v>
      </c>
      <c r="D3032" t="s">
        <v>266</v>
      </c>
      <c r="E3032" t="s">
        <v>26262</v>
      </c>
      <c r="F3032" t="s">
        <v>1775</v>
      </c>
      <c r="G3032" t="s">
        <v>633</v>
      </c>
      <c r="H3032" t="s">
        <v>170</v>
      </c>
      <c r="I3032" t="s">
        <v>106</v>
      </c>
      <c r="J3032" t="s">
        <v>90</v>
      </c>
      <c r="K3032" t="s">
        <v>108</v>
      </c>
      <c r="L3032" t="s">
        <v>258</v>
      </c>
      <c r="M3032" t="s">
        <v>47</v>
      </c>
      <c r="N3032" t="s">
        <v>37705</v>
      </c>
      <c r="O3032">
        <v>200</v>
      </c>
    </row>
    <row r="3033" spans="1:15" x14ac:dyDescent="0.25">
      <c r="A3033" t="s">
        <v>26149</v>
      </c>
      <c r="B3033" t="s">
        <v>26269</v>
      </c>
      <c r="C3033">
        <v>2013</v>
      </c>
      <c r="D3033" t="s">
        <v>26271</v>
      </c>
      <c r="E3033" t="s">
        <v>26272</v>
      </c>
      <c r="F3033" t="s">
        <v>556</v>
      </c>
      <c r="G3033" t="s">
        <v>605</v>
      </c>
      <c r="H3033" t="s">
        <v>170</v>
      </c>
      <c r="I3033" t="s">
        <v>106</v>
      </c>
      <c r="J3033" t="s">
        <v>108</v>
      </c>
      <c r="K3033" t="s">
        <v>108</v>
      </c>
      <c r="L3033" t="s">
        <v>258</v>
      </c>
      <c r="M3033" t="s">
        <v>47</v>
      </c>
      <c r="N3033" t="s">
        <v>37705</v>
      </c>
      <c r="O3033">
        <v>230</v>
      </c>
    </row>
    <row r="3034" spans="1:15" x14ac:dyDescent="0.25">
      <c r="A3034" t="s">
        <v>26149</v>
      </c>
      <c r="B3034" t="s">
        <v>26276</v>
      </c>
      <c r="C3034">
        <v>2013</v>
      </c>
      <c r="D3034" t="s">
        <v>26271</v>
      </c>
      <c r="E3034" t="s">
        <v>26272</v>
      </c>
      <c r="F3034" t="s">
        <v>556</v>
      </c>
      <c r="G3034" t="s">
        <v>605</v>
      </c>
      <c r="H3034" t="s">
        <v>170</v>
      </c>
      <c r="I3034" t="s">
        <v>106</v>
      </c>
      <c r="J3034" t="s">
        <v>108</v>
      </c>
      <c r="K3034" t="s">
        <v>108</v>
      </c>
      <c r="L3034" t="s">
        <v>258</v>
      </c>
      <c r="M3034" t="s">
        <v>47</v>
      </c>
      <c r="N3034" t="s">
        <v>37705</v>
      </c>
      <c r="O3034">
        <v>190</v>
      </c>
    </row>
    <row r="3035" spans="1:15" x14ac:dyDescent="0.25">
      <c r="A3035" t="s">
        <v>26149</v>
      </c>
      <c r="B3035" t="s">
        <v>26285</v>
      </c>
      <c r="C3035">
        <v>2013</v>
      </c>
      <c r="D3035" t="s">
        <v>266</v>
      </c>
      <c r="E3035" t="s">
        <v>26287</v>
      </c>
      <c r="F3035" t="s">
        <v>442</v>
      </c>
      <c r="G3035" t="s">
        <v>633</v>
      </c>
      <c r="H3035" t="s">
        <v>105</v>
      </c>
      <c r="I3035" t="s">
        <v>106</v>
      </c>
      <c r="J3035" t="s">
        <v>108</v>
      </c>
      <c r="K3035" t="s">
        <v>270</v>
      </c>
      <c r="L3035" t="s">
        <v>258</v>
      </c>
      <c r="M3035" t="s">
        <v>114</v>
      </c>
      <c r="N3035" t="s">
        <v>37705</v>
      </c>
      <c r="O3035">
        <v>130</v>
      </c>
    </row>
    <row r="3036" spans="1:15" x14ac:dyDescent="0.25">
      <c r="A3036" t="s">
        <v>26149</v>
      </c>
      <c r="B3036" t="s">
        <v>26295</v>
      </c>
      <c r="C3036">
        <v>2013</v>
      </c>
      <c r="D3036" t="s">
        <v>26282</v>
      </c>
      <c r="E3036" t="s">
        <v>5089</v>
      </c>
      <c r="F3036" t="s">
        <v>436</v>
      </c>
      <c r="G3036" t="s">
        <v>605</v>
      </c>
      <c r="H3036" t="s">
        <v>170</v>
      </c>
      <c r="I3036" t="s">
        <v>106</v>
      </c>
      <c r="J3036" t="s">
        <v>108</v>
      </c>
      <c r="K3036" t="s">
        <v>270</v>
      </c>
      <c r="L3036" t="s">
        <v>47</v>
      </c>
      <c r="M3036" t="s">
        <v>114</v>
      </c>
      <c r="N3036" t="s">
        <v>37705</v>
      </c>
      <c r="O3036">
        <v>110</v>
      </c>
    </row>
    <row r="3037" spans="1:15" x14ac:dyDescent="0.25">
      <c r="A3037" t="s">
        <v>26149</v>
      </c>
      <c r="B3037" t="s">
        <v>26299</v>
      </c>
      <c r="C3037">
        <v>2013</v>
      </c>
      <c r="D3037" t="s">
        <v>308</v>
      </c>
      <c r="E3037" t="s">
        <v>26301</v>
      </c>
      <c r="F3037" t="s">
        <v>1775</v>
      </c>
      <c r="G3037" t="s">
        <v>605</v>
      </c>
      <c r="H3037" t="s">
        <v>105</v>
      </c>
      <c r="I3037" t="s">
        <v>106</v>
      </c>
      <c r="J3037" t="s">
        <v>270</v>
      </c>
      <c r="K3037" t="s">
        <v>114</v>
      </c>
      <c r="L3037" t="s">
        <v>258</v>
      </c>
      <c r="M3037" t="s">
        <v>114</v>
      </c>
      <c r="N3037" t="s">
        <v>37705</v>
      </c>
      <c r="O3037">
        <v>200</v>
      </c>
    </row>
    <row r="3038" spans="1:15" x14ac:dyDescent="0.25">
      <c r="A3038" t="s">
        <v>26149</v>
      </c>
      <c r="B3038" t="s">
        <v>26311</v>
      </c>
      <c r="C3038">
        <v>2013</v>
      </c>
      <c r="D3038" t="s">
        <v>308</v>
      </c>
      <c r="E3038" t="s">
        <v>26313</v>
      </c>
      <c r="F3038" t="s">
        <v>1807</v>
      </c>
      <c r="G3038" t="s">
        <v>633</v>
      </c>
      <c r="H3038" t="s">
        <v>332</v>
      </c>
      <c r="I3038" t="s">
        <v>416</v>
      </c>
      <c r="J3038" t="s">
        <v>270</v>
      </c>
      <c r="K3038" t="s">
        <v>114</v>
      </c>
      <c r="L3038" t="s">
        <v>258</v>
      </c>
      <c r="M3038" t="s">
        <v>114</v>
      </c>
      <c r="N3038" t="s">
        <v>37705</v>
      </c>
      <c r="O3038">
        <v>70</v>
      </c>
    </row>
    <row r="3039" spans="1:15" x14ac:dyDescent="0.25">
      <c r="A3039" t="s">
        <v>26149</v>
      </c>
      <c r="B3039" t="s">
        <v>26322</v>
      </c>
      <c r="C3039">
        <v>2013</v>
      </c>
      <c r="D3039" t="s">
        <v>308</v>
      </c>
      <c r="E3039" t="s">
        <v>26313</v>
      </c>
      <c r="F3039" t="s">
        <v>1807</v>
      </c>
      <c r="G3039" t="s">
        <v>633</v>
      </c>
      <c r="H3039" t="s">
        <v>105</v>
      </c>
      <c r="I3039" t="s">
        <v>416</v>
      </c>
      <c r="J3039" t="s">
        <v>270</v>
      </c>
      <c r="K3039" t="s">
        <v>114</v>
      </c>
      <c r="L3039" t="s">
        <v>258</v>
      </c>
      <c r="M3039" t="s">
        <v>114</v>
      </c>
      <c r="N3039" t="s">
        <v>37705</v>
      </c>
      <c r="O3039">
        <v>70</v>
      </c>
    </row>
    <row r="3040" spans="1:15" x14ac:dyDescent="0.25">
      <c r="A3040" t="s">
        <v>26149</v>
      </c>
      <c r="B3040" t="s">
        <v>26324</v>
      </c>
      <c r="C3040">
        <v>2013</v>
      </c>
      <c r="D3040" t="s">
        <v>308</v>
      </c>
      <c r="E3040" t="s">
        <v>4971</v>
      </c>
      <c r="F3040" t="s">
        <v>1807</v>
      </c>
      <c r="G3040" t="s">
        <v>605</v>
      </c>
      <c r="H3040" t="s">
        <v>332</v>
      </c>
      <c r="I3040" t="s">
        <v>416</v>
      </c>
      <c r="J3040" t="s">
        <v>270</v>
      </c>
      <c r="K3040" t="s">
        <v>114</v>
      </c>
      <c r="L3040" t="s">
        <v>258</v>
      </c>
      <c r="M3040" t="s">
        <v>114</v>
      </c>
      <c r="N3040" t="s">
        <v>37705</v>
      </c>
      <c r="O3040">
        <v>130</v>
      </c>
    </row>
    <row r="3041" spans="1:15" x14ac:dyDescent="0.25">
      <c r="A3041" t="s">
        <v>26338</v>
      </c>
      <c r="B3041" t="s">
        <v>26377</v>
      </c>
      <c r="C3041" t="s">
        <v>3195</v>
      </c>
      <c r="D3041" t="s">
        <v>204</v>
      </c>
      <c r="E3041" t="s">
        <v>9674</v>
      </c>
      <c r="F3041" t="s">
        <v>3336</v>
      </c>
      <c r="G3041" t="s">
        <v>139</v>
      </c>
      <c r="H3041" t="s">
        <v>1146</v>
      </c>
      <c r="I3041" t="s">
        <v>88</v>
      </c>
      <c r="J3041" t="s">
        <v>3340</v>
      </c>
      <c r="K3041" t="s">
        <v>1353</v>
      </c>
      <c r="L3041" t="s">
        <v>258</v>
      </c>
      <c r="M3041" t="s">
        <v>47</v>
      </c>
      <c r="N3041" t="s">
        <v>37705</v>
      </c>
      <c r="O3041">
        <v>400</v>
      </c>
    </row>
    <row r="3042" spans="1:15" x14ac:dyDescent="0.25">
      <c r="A3042" t="s">
        <v>26338</v>
      </c>
      <c r="B3042" t="s">
        <v>26379</v>
      </c>
      <c r="C3042" t="s">
        <v>3262</v>
      </c>
      <c r="D3042" t="s">
        <v>204</v>
      </c>
      <c r="E3042" t="s">
        <v>6963</v>
      </c>
      <c r="F3042" t="s">
        <v>3389</v>
      </c>
      <c r="G3042" t="s">
        <v>192</v>
      </c>
      <c r="H3042" t="s">
        <v>105</v>
      </c>
      <c r="I3042" t="s">
        <v>106</v>
      </c>
      <c r="J3042" t="s">
        <v>107</v>
      </c>
      <c r="K3042" t="s">
        <v>5458</v>
      </c>
      <c r="L3042" t="s">
        <v>47</v>
      </c>
      <c r="M3042" t="s">
        <v>47</v>
      </c>
      <c r="N3042" t="s">
        <v>37705</v>
      </c>
      <c r="O3042">
        <v>130</v>
      </c>
    </row>
    <row r="3043" spans="1:15" x14ac:dyDescent="0.25">
      <c r="A3043" t="s">
        <v>26338</v>
      </c>
      <c r="B3043" t="s">
        <v>26384</v>
      </c>
      <c r="C3043" t="s">
        <v>4393</v>
      </c>
      <c r="D3043" t="s">
        <v>204</v>
      </c>
      <c r="E3043" t="s">
        <v>7173</v>
      </c>
      <c r="F3043" t="s">
        <v>3389</v>
      </c>
      <c r="G3043" t="s">
        <v>192</v>
      </c>
      <c r="H3043" t="s">
        <v>170</v>
      </c>
      <c r="I3043" t="s">
        <v>61</v>
      </c>
      <c r="J3043" t="s">
        <v>107</v>
      </c>
      <c r="K3043" t="s">
        <v>1381</v>
      </c>
      <c r="L3043" t="s">
        <v>47</v>
      </c>
      <c r="M3043" t="s">
        <v>47</v>
      </c>
      <c r="N3043" t="s">
        <v>37705</v>
      </c>
      <c r="O3043">
        <v>230</v>
      </c>
    </row>
    <row r="3044" spans="1:15" x14ac:dyDescent="0.25">
      <c r="A3044" t="s">
        <v>26338</v>
      </c>
      <c r="B3044" t="s">
        <v>8497</v>
      </c>
      <c r="C3044" t="s">
        <v>4393</v>
      </c>
      <c r="D3044" t="s">
        <v>52</v>
      </c>
      <c r="E3044" t="s">
        <v>26388</v>
      </c>
      <c r="F3044" t="s">
        <v>12090</v>
      </c>
      <c r="G3044" t="s">
        <v>6734</v>
      </c>
      <c r="H3044" t="s">
        <v>105</v>
      </c>
      <c r="I3044" t="s">
        <v>106</v>
      </c>
      <c r="J3044" t="s">
        <v>223</v>
      </c>
      <c r="K3044" t="s">
        <v>108</v>
      </c>
      <c r="L3044" t="s">
        <v>47</v>
      </c>
      <c r="M3044" t="s">
        <v>47</v>
      </c>
      <c r="N3044" t="s">
        <v>37705</v>
      </c>
      <c r="O3044">
        <v>100</v>
      </c>
    </row>
    <row r="3045" spans="1:15" x14ac:dyDescent="0.25">
      <c r="A3045" t="s">
        <v>26338</v>
      </c>
      <c r="B3045" t="s">
        <v>26390</v>
      </c>
      <c r="C3045" t="s">
        <v>4393</v>
      </c>
      <c r="D3045" t="s">
        <v>52</v>
      </c>
      <c r="E3045" t="s">
        <v>1284</v>
      </c>
      <c r="F3045" t="s">
        <v>402</v>
      </c>
      <c r="G3045" t="s">
        <v>192</v>
      </c>
      <c r="H3045" t="s">
        <v>105</v>
      </c>
      <c r="I3045" t="s">
        <v>106</v>
      </c>
      <c r="J3045" t="s">
        <v>223</v>
      </c>
      <c r="K3045" t="s">
        <v>90</v>
      </c>
      <c r="L3045" t="s">
        <v>47</v>
      </c>
      <c r="M3045" t="s">
        <v>47</v>
      </c>
      <c r="N3045" t="s">
        <v>37705</v>
      </c>
      <c r="O3045">
        <v>100</v>
      </c>
    </row>
    <row r="3046" spans="1:15" x14ac:dyDescent="0.25">
      <c r="A3046" t="s">
        <v>26338</v>
      </c>
      <c r="B3046" t="s">
        <v>26397</v>
      </c>
      <c r="C3046" t="s">
        <v>3230</v>
      </c>
      <c r="D3046" t="s">
        <v>1274</v>
      </c>
      <c r="E3046" t="s">
        <v>3352</v>
      </c>
      <c r="F3046" t="s">
        <v>320</v>
      </c>
      <c r="G3046" t="s">
        <v>311</v>
      </c>
      <c r="H3046" t="s">
        <v>332</v>
      </c>
      <c r="I3046" t="s">
        <v>416</v>
      </c>
      <c r="J3046" t="s">
        <v>3914</v>
      </c>
      <c r="K3046" t="s">
        <v>270</v>
      </c>
      <c r="L3046" t="s">
        <v>47</v>
      </c>
      <c r="M3046" t="s">
        <v>47</v>
      </c>
      <c r="N3046" t="s">
        <v>37705</v>
      </c>
      <c r="O3046">
        <v>50</v>
      </c>
    </row>
    <row r="3047" spans="1:15" x14ac:dyDescent="0.25">
      <c r="A3047" t="s">
        <v>26338</v>
      </c>
      <c r="B3047" t="s">
        <v>26400</v>
      </c>
      <c r="C3047" t="s">
        <v>3230</v>
      </c>
      <c r="D3047" t="s">
        <v>308</v>
      </c>
      <c r="E3047" t="s">
        <v>3352</v>
      </c>
      <c r="F3047" t="s">
        <v>320</v>
      </c>
      <c r="G3047" t="s">
        <v>311</v>
      </c>
      <c r="H3047" t="s">
        <v>332</v>
      </c>
      <c r="I3047" t="s">
        <v>416</v>
      </c>
      <c r="J3047" t="s">
        <v>396</v>
      </c>
      <c r="K3047" t="s">
        <v>270</v>
      </c>
      <c r="L3047" t="s">
        <v>47</v>
      </c>
      <c r="M3047" t="s">
        <v>47</v>
      </c>
      <c r="N3047" t="s">
        <v>37705</v>
      </c>
      <c r="O3047">
        <v>60</v>
      </c>
    </row>
    <row r="3048" spans="1:15" x14ac:dyDescent="0.25">
      <c r="A3048" t="s">
        <v>26338</v>
      </c>
      <c r="B3048" t="s">
        <v>26402</v>
      </c>
      <c r="C3048" t="s">
        <v>3230</v>
      </c>
      <c r="D3048" t="s">
        <v>155</v>
      </c>
      <c r="E3048" t="s">
        <v>26405</v>
      </c>
      <c r="F3048" t="s">
        <v>101</v>
      </c>
      <c r="G3048" t="s">
        <v>311</v>
      </c>
      <c r="H3048" t="s">
        <v>170</v>
      </c>
      <c r="I3048" t="s">
        <v>61</v>
      </c>
      <c r="J3048" t="s">
        <v>7004</v>
      </c>
      <c r="K3048" t="s">
        <v>90</v>
      </c>
      <c r="L3048" t="s">
        <v>47</v>
      </c>
      <c r="M3048" t="s">
        <v>47</v>
      </c>
      <c r="N3048" t="s">
        <v>37705</v>
      </c>
      <c r="O3048">
        <v>200</v>
      </c>
    </row>
    <row r="3049" spans="1:15" x14ac:dyDescent="0.25">
      <c r="A3049" t="s">
        <v>26338</v>
      </c>
      <c r="B3049" t="s">
        <v>26407</v>
      </c>
      <c r="C3049" t="s">
        <v>1351</v>
      </c>
      <c r="D3049" t="s">
        <v>52</v>
      </c>
      <c r="E3049" t="s">
        <v>26408</v>
      </c>
      <c r="F3049" t="s">
        <v>10106</v>
      </c>
      <c r="G3049" t="s">
        <v>280</v>
      </c>
      <c r="H3049" t="s">
        <v>105</v>
      </c>
      <c r="I3049" t="s">
        <v>106</v>
      </c>
      <c r="J3049" t="s">
        <v>284</v>
      </c>
      <c r="K3049" t="s">
        <v>108</v>
      </c>
      <c r="L3049" t="s">
        <v>47</v>
      </c>
      <c r="M3049" t="s">
        <v>47</v>
      </c>
      <c r="N3049" t="s">
        <v>37705</v>
      </c>
      <c r="O3049">
        <v>120</v>
      </c>
    </row>
    <row r="3050" spans="1:15" x14ac:dyDescent="0.25">
      <c r="A3050" t="s">
        <v>26338</v>
      </c>
      <c r="B3050" t="s">
        <v>26411</v>
      </c>
      <c r="C3050" t="s">
        <v>1351</v>
      </c>
      <c r="D3050" t="s">
        <v>934</v>
      </c>
      <c r="E3050" t="s">
        <v>26413</v>
      </c>
      <c r="F3050" t="s">
        <v>822</v>
      </c>
      <c r="G3050" t="s">
        <v>37701</v>
      </c>
      <c r="H3050" t="s">
        <v>1585</v>
      </c>
      <c r="I3050" t="s">
        <v>1578</v>
      </c>
      <c r="J3050" t="s">
        <v>108</v>
      </c>
      <c r="K3050" t="s">
        <v>270</v>
      </c>
      <c r="L3050" t="s">
        <v>47</v>
      </c>
      <c r="M3050" t="s">
        <v>47</v>
      </c>
      <c r="N3050" t="s">
        <v>37705</v>
      </c>
      <c r="O3050">
        <v>40</v>
      </c>
    </row>
    <row r="3051" spans="1:15" x14ac:dyDescent="0.25">
      <c r="A3051" t="s">
        <v>26338</v>
      </c>
      <c r="B3051" t="s">
        <v>26415</v>
      </c>
      <c r="C3051" t="s">
        <v>1351</v>
      </c>
      <c r="D3051" t="s">
        <v>52</v>
      </c>
      <c r="E3051" t="s">
        <v>14775</v>
      </c>
      <c r="F3051" t="s">
        <v>7113</v>
      </c>
      <c r="G3051" t="s">
        <v>192</v>
      </c>
      <c r="H3051" t="s">
        <v>105</v>
      </c>
      <c r="I3051" t="s">
        <v>106</v>
      </c>
      <c r="J3051" t="s">
        <v>107</v>
      </c>
      <c r="K3051" t="s">
        <v>108</v>
      </c>
      <c r="L3051" t="s">
        <v>258</v>
      </c>
      <c r="M3051" t="s">
        <v>47</v>
      </c>
      <c r="N3051" t="s">
        <v>37705</v>
      </c>
      <c r="O3051">
        <v>100</v>
      </c>
    </row>
    <row r="3052" spans="1:15" x14ac:dyDescent="0.25">
      <c r="A3052" t="s">
        <v>26338</v>
      </c>
      <c r="B3052" t="s">
        <v>26419</v>
      </c>
      <c r="C3052" t="s">
        <v>1351</v>
      </c>
      <c r="D3052" t="s">
        <v>505</v>
      </c>
      <c r="E3052" t="s">
        <v>9320</v>
      </c>
      <c r="F3052" t="s">
        <v>402</v>
      </c>
      <c r="G3052" t="s">
        <v>311</v>
      </c>
      <c r="H3052" t="s">
        <v>105</v>
      </c>
      <c r="I3052" t="s">
        <v>106</v>
      </c>
      <c r="J3052" t="s">
        <v>223</v>
      </c>
      <c r="K3052" t="s">
        <v>396</v>
      </c>
      <c r="L3052" t="s">
        <v>47</v>
      </c>
      <c r="M3052" t="s">
        <v>47</v>
      </c>
      <c r="N3052" t="s">
        <v>37705</v>
      </c>
      <c r="O3052">
        <v>160</v>
      </c>
    </row>
    <row r="3053" spans="1:15" x14ac:dyDescent="0.25">
      <c r="A3053" t="s">
        <v>26338</v>
      </c>
      <c r="B3053" t="s">
        <v>26421</v>
      </c>
      <c r="C3053" t="s">
        <v>1351</v>
      </c>
      <c r="D3053" t="s">
        <v>52</v>
      </c>
      <c r="E3053" t="s">
        <v>11547</v>
      </c>
      <c r="F3053" t="s">
        <v>138</v>
      </c>
      <c r="G3053" t="s">
        <v>311</v>
      </c>
      <c r="H3053" t="s">
        <v>170</v>
      </c>
      <c r="I3053" t="s">
        <v>61</v>
      </c>
      <c r="J3053" t="s">
        <v>89</v>
      </c>
      <c r="K3053" t="s">
        <v>1381</v>
      </c>
      <c r="L3053" t="s">
        <v>47</v>
      </c>
      <c r="M3053" t="s">
        <v>47</v>
      </c>
      <c r="N3053" t="s">
        <v>37705</v>
      </c>
      <c r="O3053">
        <v>180</v>
      </c>
    </row>
    <row r="3054" spans="1:15" x14ac:dyDescent="0.25">
      <c r="A3054" t="s">
        <v>26338</v>
      </c>
      <c r="B3054" t="s">
        <v>26424</v>
      </c>
      <c r="C3054" t="s">
        <v>133</v>
      </c>
      <c r="D3054" t="s">
        <v>588</v>
      </c>
      <c r="E3054" t="s">
        <v>9697</v>
      </c>
      <c r="F3054" t="s">
        <v>219</v>
      </c>
      <c r="G3054" t="s">
        <v>311</v>
      </c>
      <c r="H3054" t="s">
        <v>105</v>
      </c>
      <c r="I3054" t="s">
        <v>106</v>
      </c>
      <c r="J3054" t="s">
        <v>223</v>
      </c>
      <c r="K3054" t="s">
        <v>108</v>
      </c>
      <c r="L3054" t="s">
        <v>47</v>
      </c>
      <c r="M3054" t="s">
        <v>47</v>
      </c>
      <c r="N3054" t="s">
        <v>37705</v>
      </c>
      <c r="O3054">
        <v>110</v>
      </c>
    </row>
    <row r="3055" spans="1:15" x14ac:dyDescent="0.25">
      <c r="A3055" t="s">
        <v>26338</v>
      </c>
      <c r="B3055" t="s">
        <v>26427</v>
      </c>
      <c r="C3055" t="s">
        <v>293</v>
      </c>
      <c r="D3055" t="s">
        <v>505</v>
      </c>
      <c r="E3055" t="s">
        <v>1011</v>
      </c>
      <c r="F3055" t="s">
        <v>101</v>
      </c>
      <c r="G3055" t="s">
        <v>311</v>
      </c>
      <c r="H3055" t="s">
        <v>105</v>
      </c>
      <c r="I3055" t="s">
        <v>106</v>
      </c>
      <c r="J3055" t="s">
        <v>107</v>
      </c>
      <c r="K3055" t="s">
        <v>507</v>
      </c>
      <c r="L3055" t="s">
        <v>47</v>
      </c>
      <c r="M3055" t="s">
        <v>47</v>
      </c>
      <c r="N3055" t="s">
        <v>37705</v>
      </c>
      <c r="O3055">
        <v>160</v>
      </c>
    </row>
    <row r="3056" spans="1:15" x14ac:dyDescent="0.25">
      <c r="A3056" t="s">
        <v>26338</v>
      </c>
      <c r="B3056" t="s">
        <v>26430</v>
      </c>
      <c r="C3056" t="s">
        <v>293</v>
      </c>
      <c r="D3056" t="s">
        <v>52</v>
      </c>
      <c r="E3056" t="s">
        <v>3138</v>
      </c>
      <c r="F3056" t="s">
        <v>101</v>
      </c>
      <c r="G3056" t="s">
        <v>311</v>
      </c>
      <c r="H3056" t="s">
        <v>105</v>
      </c>
      <c r="I3056" t="s">
        <v>106</v>
      </c>
      <c r="J3056" t="s">
        <v>107</v>
      </c>
      <c r="K3056" t="s">
        <v>108</v>
      </c>
      <c r="L3056" t="s">
        <v>47</v>
      </c>
      <c r="M3056" t="s">
        <v>47</v>
      </c>
      <c r="N3056" t="s">
        <v>37705</v>
      </c>
      <c r="O3056">
        <v>160</v>
      </c>
    </row>
    <row r="3057" spans="1:15" x14ac:dyDescent="0.25">
      <c r="A3057" t="s">
        <v>26338</v>
      </c>
      <c r="B3057" t="s">
        <v>26432</v>
      </c>
      <c r="C3057" t="s">
        <v>293</v>
      </c>
      <c r="D3057" t="s">
        <v>505</v>
      </c>
      <c r="E3057" t="s">
        <v>6897</v>
      </c>
      <c r="F3057" t="s">
        <v>320</v>
      </c>
      <c r="G3057" t="s">
        <v>330</v>
      </c>
      <c r="H3057" t="s">
        <v>332</v>
      </c>
      <c r="I3057" t="s">
        <v>416</v>
      </c>
      <c r="J3057" t="s">
        <v>223</v>
      </c>
      <c r="K3057" t="s">
        <v>270</v>
      </c>
      <c r="L3057" t="s">
        <v>47</v>
      </c>
      <c r="M3057" t="s">
        <v>47</v>
      </c>
      <c r="N3057" t="s">
        <v>37705</v>
      </c>
      <c r="O3057">
        <v>60</v>
      </c>
    </row>
    <row r="3058" spans="1:15" x14ac:dyDescent="0.25">
      <c r="A3058" t="s">
        <v>26338</v>
      </c>
      <c r="B3058" t="s">
        <v>26435</v>
      </c>
      <c r="C3058" t="s">
        <v>293</v>
      </c>
      <c r="D3058" t="s">
        <v>52</v>
      </c>
      <c r="E3058" t="s">
        <v>3138</v>
      </c>
      <c r="F3058" t="s">
        <v>101</v>
      </c>
      <c r="G3058" t="s">
        <v>311</v>
      </c>
      <c r="H3058" t="s">
        <v>170</v>
      </c>
      <c r="I3058" t="s">
        <v>61</v>
      </c>
      <c r="J3058" t="s">
        <v>89</v>
      </c>
      <c r="K3058" t="s">
        <v>1381</v>
      </c>
      <c r="L3058" t="s">
        <v>47</v>
      </c>
      <c r="M3058" t="s">
        <v>47</v>
      </c>
      <c r="N3058" t="s">
        <v>37705</v>
      </c>
      <c r="O3058">
        <v>170</v>
      </c>
    </row>
    <row r="3059" spans="1:15" x14ac:dyDescent="0.25">
      <c r="A3059" t="s">
        <v>26338</v>
      </c>
      <c r="B3059" t="s">
        <v>26437</v>
      </c>
      <c r="C3059" t="s">
        <v>3270</v>
      </c>
      <c r="D3059" t="s">
        <v>52</v>
      </c>
      <c r="E3059" t="s">
        <v>7211</v>
      </c>
      <c r="F3059" t="s">
        <v>101</v>
      </c>
      <c r="G3059" t="s">
        <v>482</v>
      </c>
      <c r="H3059" t="s">
        <v>170</v>
      </c>
      <c r="I3059" t="s">
        <v>106</v>
      </c>
      <c r="J3059" t="s">
        <v>89</v>
      </c>
      <c r="K3059" t="s">
        <v>1047</v>
      </c>
      <c r="L3059" t="s">
        <v>47</v>
      </c>
      <c r="M3059" t="s">
        <v>47</v>
      </c>
      <c r="N3059" t="s">
        <v>37705</v>
      </c>
      <c r="O3059">
        <v>220</v>
      </c>
    </row>
    <row r="3060" spans="1:15" x14ac:dyDescent="0.25">
      <c r="A3060" t="s">
        <v>26338</v>
      </c>
      <c r="B3060" t="s">
        <v>26439</v>
      </c>
      <c r="C3060" t="s">
        <v>3270</v>
      </c>
      <c r="D3060" t="s">
        <v>1259</v>
      </c>
      <c r="E3060" t="s">
        <v>26441</v>
      </c>
      <c r="F3060" t="s">
        <v>26442</v>
      </c>
      <c r="G3060" t="s">
        <v>311</v>
      </c>
      <c r="H3060" t="s">
        <v>105</v>
      </c>
      <c r="I3060" t="s">
        <v>106</v>
      </c>
      <c r="J3060" t="s">
        <v>507</v>
      </c>
      <c r="K3060" t="s">
        <v>270</v>
      </c>
      <c r="L3060" t="s">
        <v>47</v>
      </c>
      <c r="M3060" t="s">
        <v>47</v>
      </c>
      <c r="N3060" t="s">
        <v>37705</v>
      </c>
      <c r="O3060">
        <v>90</v>
      </c>
    </row>
    <row r="3061" spans="1:15" x14ac:dyDescent="0.25">
      <c r="A3061" t="s">
        <v>26338</v>
      </c>
      <c r="B3061" t="s">
        <v>26444</v>
      </c>
      <c r="C3061" t="s">
        <v>3270</v>
      </c>
      <c r="D3061" t="s">
        <v>204</v>
      </c>
      <c r="E3061" t="s">
        <v>3388</v>
      </c>
      <c r="F3061" t="s">
        <v>3389</v>
      </c>
      <c r="G3061" t="s">
        <v>311</v>
      </c>
      <c r="H3061" t="s">
        <v>170</v>
      </c>
      <c r="I3061" t="s">
        <v>106</v>
      </c>
      <c r="J3061" t="s">
        <v>107</v>
      </c>
      <c r="K3061" t="s">
        <v>90</v>
      </c>
      <c r="L3061" t="s">
        <v>47</v>
      </c>
      <c r="M3061" t="s">
        <v>47</v>
      </c>
      <c r="N3061" t="s">
        <v>37705</v>
      </c>
      <c r="O3061">
        <v>210</v>
      </c>
    </row>
    <row r="3062" spans="1:15" x14ac:dyDescent="0.25">
      <c r="A3062" t="s">
        <v>26338</v>
      </c>
      <c r="B3062" t="s">
        <v>26446</v>
      </c>
      <c r="C3062" t="s">
        <v>3270</v>
      </c>
      <c r="D3062" t="s">
        <v>52</v>
      </c>
      <c r="E3062" t="s">
        <v>1858</v>
      </c>
      <c r="F3062" t="s">
        <v>101</v>
      </c>
      <c r="G3062" t="s">
        <v>311</v>
      </c>
      <c r="H3062" t="s">
        <v>105</v>
      </c>
      <c r="I3062" t="s">
        <v>106</v>
      </c>
      <c r="J3062" t="s">
        <v>107</v>
      </c>
      <c r="K3062" t="s">
        <v>108</v>
      </c>
      <c r="L3062" t="s">
        <v>47</v>
      </c>
      <c r="M3062" t="s">
        <v>47</v>
      </c>
      <c r="N3062" t="s">
        <v>37705</v>
      </c>
      <c r="O3062">
        <v>120</v>
      </c>
    </row>
    <row r="3063" spans="1:15" x14ac:dyDescent="0.25">
      <c r="A3063" t="s">
        <v>26338</v>
      </c>
      <c r="B3063" t="s">
        <v>26450</v>
      </c>
      <c r="C3063" t="s">
        <v>3270</v>
      </c>
      <c r="D3063" t="s">
        <v>52</v>
      </c>
      <c r="E3063" t="s">
        <v>26452</v>
      </c>
      <c r="F3063" t="s">
        <v>457</v>
      </c>
      <c r="G3063" t="s">
        <v>311</v>
      </c>
      <c r="H3063" t="s">
        <v>332</v>
      </c>
      <c r="I3063" t="s">
        <v>106</v>
      </c>
      <c r="J3063" t="s">
        <v>107</v>
      </c>
      <c r="K3063" t="s">
        <v>90</v>
      </c>
      <c r="L3063" t="s">
        <v>47</v>
      </c>
      <c r="M3063" t="s">
        <v>47</v>
      </c>
      <c r="N3063" t="s">
        <v>37705</v>
      </c>
      <c r="O3063">
        <v>150</v>
      </c>
    </row>
    <row r="3064" spans="1:15" x14ac:dyDescent="0.25">
      <c r="A3064" t="s">
        <v>26338</v>
      </c>
      <c r="B3064" t="s">
        <v>26454</v>
      </c>
      <c r="C3064" t="s">
        <v>3270</v>
      </c>
      <c r="D3064" t="s">
        <v>505</v>
      </c>
      <c r="E3064" t="s">
        <v>8772</v>
      </c>
      <c r="F3064" t="s">
        <v>3306</v>
      </c>
      <c r="G3064" t="s">
        <v>311</v>
      </c>
      <c r="H3064" t="s">
        <v>105</v>
      </c>
      <c r="I3064" t="s">
        <v>106</v>
      </c>
      <c r="J3064" t="s">
        <v>223</v>
      </c>
      <c r="K3064" t="s">
        <v>108</v>
      </c>
      <c r="L3064" t="s">
        <v>47</v>
      </c>
      <c r="M3064" t="s">
        <v>47</v>
      </c>
      <c r="N3064" t="s">
        <v>37705</v>
      </c>
      <c r="O3064">
        <v>120</v>
      </c>
    </row>
    <row r="3065" spans="1:15" x14ac:dyDescent="0.25">
      <c r="A3065" t="s">
        <v>26338</v>
      </c>
      <c r="B3065" t="s">
        <v>26458</v>
      </c>
      <c r="C3065" t="s">
        <v>3270</v>
      </c>
      <c r="D3065" t="s">
        <v>505</v>
      </c>
      <c r="E3065" t="s">
        <v>100</v>
      </c>
      <c r="F3065" t="s">
        <v>101</v>
      </c>
      <c r="G3065" t="s">
        <v>458</v>
      </c>
      <c r="H3065" t="s">
        <v>170</v>
      </c>
      <c r="I3065" t="s">
        <v>61</v>
      </c>
      <c r="J3065" t="s">
        <v>107</v>
      </c>
      <c r="K3065" t="s">
        <v>108</v>
      </c>
      <c r="L3065" t="s">
        <v>47</v>
      </c>
      <c r="M3065" t="s">
        <v>47</v>
      </c>
      <c r="N3065" t="s">
        <v>37705</v>
      </c>
      <c r="O3065">
        <v>150</v>
      </c>
    </row>
    <row r="3066" spans="1:15" x14ac:dyDescent="0.25">
      <c r="A3066" t="s">
        <v>26338</v>
      </c>
      <c r="B3066" t="s">
        <v>26461</v>
      </c>
      <c r="C3066" t="s">
        <v>3270</v>
      </c>
      <c r="D3066" t="s">
        <v>52</v>
      </c>
      <c r="E3066" t="s">
        <v>26463</v>
      </c>
      <c r="F3066" t="s">
        <v>101</v>
      </c>
      <c r="G3066" t="s">
        <v>458</v>
      </c>
      <c r="H3066" t="s">
        <v>105</v>
      </c>
      <c r="I3066" t="s">
        <v>106</v>
      </c>
      <c r="J3066" t="s">
        <v>107</v>
      </c>
      <c r="K3066" t="s">
        <v>108</v>
      </c>
      <c r="L3066" t="s">
        <v>47</v>
      </c>
      <c r="M3066" t="s">
        <v>47</v>
      </c>
      <c r="N3066" t="s">
        <v>37705</v>
      </c>
      <c r="O3066">
        <v>150</v>
      </c>
    </row>
    <row r="3067" spans="1:15" x14ac:dyDescent="0.25">
      <c r="A3067" t="s">
        <v>26338</v>
      </c>
      <c r="B3067" t="s">
        <v>26466</v>
      </c>
      <c r="C3067" t="s">
        <v>3270</v>
      </c>
      <c r="D3067" t="s">
        <v>52</v>
      </c>
      <c r="E3067" t="s">
        <v>296</v>
      </c>
      <c r="F3067" t="s">
        <v>101</v>
      </c>
      <c r="G3067" t="s">
        <v>458</v>
      </c>
      <c r="H3067" t="s">
        <v>170</v>
      </c>
      <c r="I3067" t="s">
        <v>61</v>
      </c>
      <c r="J3067" t="s">
        <v>26468</v>
      </c>
      <c r="K3067" t="s">
        <v>90</v>
      </c>
      <c r="L3067" t="s">
        <v>47</v>
      </c>
      <c r="M3067" t="s">
        <v>47</v>
      </c>
      <c r="N3067" t="s">
        <v>37705</v>
      </c>
      <c r="O3067">
        <v>160</v>
      </c>
    </row>
    <row r="3068" spans="1:15" x14ac:dyDescent="0.25">
      <c r="A3068" t="s">
        <v>26338</v>
      </c>
      <c r="B3068" t="s">
        <v>26470</v>
      </c>
      <c r="C3068" t="s">
        <v>336</v>
      </c>
      <c r="D3068" t="s">
        <v>52</v>
      </c>
      <c r="E3068" t="s">
        <v>7976</v>
      </c>
      <c r="F3068" t="s">
        <v>320</v>
      </c>
      <c r="G3068" t="s">
        <v>311</v>
      </c>
      <c r="H3068" t="s">
        <v>332</v>
      </c>
      <c r="I3068" t="s">
        <v>416</v>
      </c>
      <c r="J3068" t="s">
        <v>223</v>
      </c>
      <c r="K3068" t="s">
        <v>270</v>
      </c>
      <c r="L3068" t="s">
        <v>47</v>
      </c>
      <c r="M3068" t="s">
        <v>47</v>
      </c>
      <c r="N3068" t="s">
        <v>37705</v>
      </c>
      <c r="O3068">
        <v>90</v>
      </c>
    </row>
    <row r="3069" spans="1:15" x14ac:dyDescent="0.25">
      <c r="A3069" t="s">
        <v>26338</v>
      </c>
      <c r="B3069" t="s">
        <v>26474</v>
      </c>
      <c r="C3069" t="s">
        <v>336</v>
      </c>
      <c r="D3069" t="s">
        <v>52</v>
      </c>
      <c r="E3069" t="s">
        <v>1637</v>
      </c>
      <c r="F3069" t="s">
        <v>320</v>
      </c>
      <c r="G3069" t="s">
        <v>311</v>
      </c>
      <c r="H3069" t="s">
        <v>332</v>
      </c>
      <c r="I3069" t="s">
        <v>416</v>
      </c>
      <c r="J3069" t="s">
        <v>507</v>
      </c>
      <c r="K3069" t="s">
        <v>270</v>
      </c>
      <c r="L3069" t="s">
        <v>47</v>
      </c>
      <c r="M3069" t="s">
        <v>47</v>
      </c>
      <c r="N3069" t="s">
        <v>37705</v>
      </c>
      <c r="O3069">
        <v>80</v>
      </c>
    </row>
    <row r="3070" spans="1:15" x14ac:dyDescent="0.25">
      <c r="A3070" t="s">
        <v>26338</v>
      </c>
      <c r="B3070" t="s">
        <v>26478</v>
      </c>
      <c r="C3070" t="s">
        <v>336</v>
      </c>
      <c r="D3070" t="s">
        <v>505</v>
      </c>
      <c r="E3070" t="s">
        <v>100</v>
      </c>
      <c r="F3070" t="s">
        <v>402</v>
      </c>
      <c r="G3070" t="s">
        <v>311</v>
      </c>
      <c r="H3070" t="s">
        <v>105</v>
      </c>
      <c r="I3070" t="s">
        <v>106</v>
      </c>
      <c r="J3070" t="s">
        <v>223</v>
      </c>
      <c r="K3070" t="s">
        <v>270</v>
      </c>
      <c r="L3070" t="s">
        <v>47</v>
      </c>
      <c r="M3070" t="s">
        <v>47</v>
      </c>
      <c r="N3070" t="s">
        <v>37705</v>
      </c>
      <c r="O3070">
        <v>80</v>
      </c>
    </row>
    <row r="3071" spans="1:15" x14ac:dyDescent="0.25">
      <c r="A3071" t="s">
        <v>26338</v>
      </c>
      <c r="B3071" t="s">
        <v>26482</v>
      </c>
      <c r="C3071" t="s">
        <v>336</v>
      </c>
      <c r="D3071" t="s">
        <v>52</v>
      </c>
      <c r="E3071" t="s">
        <v>26484</v>
      </c>
      <c r="F3071" t="s">
        <v>457</v>
      </c>
      <c r="G3071" t="s">
        <v>311</v>
      </c>
      <c r="H3071" t="s">
        <v>105</v>
      </c>
      <c r="I3071" t="s">
        <v>106</v>
      </c>
      <c r="J3071" t="s">
        <v>5458</v>
      </c>
      <c r="K3071" t="s">
        <v>108</v>
      </c>
      <c r="L3071" t="s">
        <v>47</v>
      </c>
      <c r="M3071" t="s">
        <v>47</v>
      </c>
      <c r="N3071" t="s">
        <v>37705</v>
      </c>
      <c r="O3071">
        <v>120</v>
      </c>
    </row>
    <row r="3072" spans="1:15" x14ac:dyDescent="0.25">
      <c r="A3072" t="s">
        <v>26338</v>
      </c>
      <c r="B3072" t="s">
        <v>26486</v>
      </c>
      <c r="C3072" t="s">
        <v>347</v>
      </c>
      <c r="D3072" t="s">
        <v>52</v>
      </c>
      <c r="E3072" t="s">
        <v>5466</v>
      </c>
      <c r="F3072" t="s">
        <v>219</v>
      </c>
      <c r="G3072" t="s">
        <v>311</v>
      </c>
      <c r="H3072" t="s">
        <v>105</v>
      </c>
      <c r="I3072" t="s">
        <v>106</v>
      </c>
      <c r="J3072" t="s">
        <v>3278</v>
      </c>
      <c r="K3072" t="s">
        <v>108</v>
      </c>
      <c r="L3072" t="s">
        <v>47</v>
      </c>
      <c r="M3072" t="s">
        <v>47</v>
      </c>
      <c r="N3072" t="s">
        <v>37705</v>
      </c>
      <c r="O3072">
        <v>110</v>
      </c>
    </row>
    <row r="3073" spans="1:15" x14ac:dyDescent="0.25">
      <c r="A3073" t="s">
        <v>26338</v>
      </c>
      <c r="B3073" t="s">
        <v>26489</v>
      </c>
      <c r="C3073" t="s">
        <v>347</v>
      </c>
      <c r="D3073" t="s">
        <v>709</v>
      </c>
      <c r="E3073" t="s">
        <v>15668</v>
      </c>
      <c r="F3073" t="s">
        <v>219</v>
      </c>
      <c r="G3073" t="s">
        <v>311</v>
      </c>
      <c r="H3073" t="s">
        <v>105</v>
      </c>
      <c r="I3073" t="s">
        <v>106</v>
      </c>
      <c r="J3073" t="s">
        <v>507</v>
      </c>
      <c r="K3073" t="s">
        <v>270</v>
      </c>
      <c r="L3073" t="s">
        <v>47</v>
      </c>
      <c r="M3073" t="s">
        <v>47</v>
      </c>
      <c r="N3073" t="s">
        <v>37705</v>
      </c>
      <c r="O3073">
        <v>100</v>
      </c>
    </row>
    <row r="3074" spans="1:15" x14ac:dyDescent="0.25">
      <c r="A3074" t="s">
        <v>26338</v>
      </c>
      <c r="B3074" t="s">
        <v>26492</v>
      </c>
      <c r="C3074" t="s">
        <v>347</v>
      </c>
      <c r="D3074" t="s">
        <v>26494</v>
      </c>
      <c r="E3074" t="s">
        <v>1637</v>
      </c>
      <c r="F3074" t="s">
        <v>320</v>
      </c>
      <c r="G3074" t="s">
        <v>311</v>
      </c>
      <c r="H3074" t="s">
        <v>332</v>
      </c>
      <c r="I3074" t="s">
        <v>416</v>
      </c>
      <c r="J3074" t="s">
        <v>1492</v>
      </c>
      <c r="K3074" t="s">
        <v>270</v>
      </c>
      <c r="L3074" t="s">
        <v>47</v>
      </c>
      <c r="M3074" t="s">
        <v>47</v>
      </c>
      <c r="N3074" t="s">
        <v>37705</v>
      </c>
      <c r="O3074">
        <v>60</v>
      </c>
    </row>
    <row r="3075" spans="1:15" x14ac:dyDescent="0.25">
      <c r="A3075" t="s">
        <v>26338</v>
      </c>
      <c r="B3075" t="s">
        <v>26496</v>
      </c>
      <c r="C3075" t="s">
        <v>3375</v>
      </c>
      <c r="D3075" t="s">
        <v>505</v>
      </c>
      <c r="E3075" t="s">
        <v>3297</v>
      </c>
      <c r="F3075" t="s">
        <v>219</v>
      </c>
      <c r="G3075" t="s">
        <v>311</v>
      </c>
      <c r="H3075" t="s">
        <v>105</v>
      </c>
      <c r="I3075" t="s">
        <v>106</v>
      </c>
      <c r="J3075" t="s">
        <v>107</v>
      </c>
      <c r="K3075" t="s">
        <v>108</v>
      </c>
      <c r="L3075" t="s">
        <v>47</v>
      </c>
      <c r="M3075" t="s">
        <v>47</v>
      </c>
      <c r="N3075" t="s">
        <v>37705</v>
      </c>
      <c r="O3075">
        <v>90</v>
      </c>
    </row>
    <row r="3076" spans="1:15" x14ac:dyDescent="0.25">
      <c r="A3076" t="s">
        <v>26338</v>
      </c>
      <c r="B3076" t="s">
        <v>26498</v>
      </c>
      <c r="C3076" t="s">
        <v>3375</v>
      </c>
      <c r="D3076" t="s">
        <v>52</v>
      </c>
      <c r="E3076" t="s">
        <v>7200</v>
      </c>
      <c r="F3076" t="s">
        <v>457</v>
      </c>
      <c r="G3076" t="s">
        <v>311</v>
      </c>
      <c r="H3076" t="s">
        <v>105</v>
      </c>
      <c r="I3076" t="s">
        <v>106</v>
      </c>
      <c r="J3076" t="s">
        <v>107</v>
      </c>
      <c r="K3076" t="s">
        <v>108</v>
      </c>
      <c r="L3076" t="s">
        <v>47</v>
      </c>
      <c r="M3076" t="s">
        <v>47</v>
      </c>
      <c r="N3076" t="s">
        <v>37705</v>
      </c>
      <c r="O3076">
        <v>100</v>
      </c>
    </row>
    <row r="3077" spans="1:15" x14ac:dyDescent="0.25">
      <c r="A3077" t="s">
        <v>26338</v>
      </c>
      <c r="B3077" t="s">
        <v>26503</v>
      </c>
      <c r="C3077" t="s">
        <v>359</v>
      </c>
      <c r="D3077" t="s">
        <v>52</v>
      </c>
      <c r="E3077" t="s">
        <v>13802</v>
      </c>
      <c r="F3077" t="s">
        <v>340</v>
      </c>
      <c r="G3077" t="s">
        <v>1673</v>
      </c>
      <c r="H3077" t="s">
        <v>105</v>
      </c>
      <c r="I3077" t="s">
        <v>106</v>
      </c>
      <c r="J3077" t="s">
        <v>223</v>
      </c>
      <c r="K3077" t="s">
        <v>108</v>
      </c>
      <c r="L3077" t="s">
        <v>47</v>
      </c>
      <c r="M3077" t="s">
        <v>47</v>
      </c>
      <c r="N3077" t="s">
        <v>37705</v>
      </c>
      <c r="O3077">
        <v>120</v>
      </c>
    </row>
    <row r="3078" spans="1:15" x14ac:dyDescent="0.25">
      <c r="A3078" t="s">
        <v>26338</v>
      </c>
      <c r="B3078" t="s">
        <v>26506</v>
      </c>
      <c r="C3078" t="s">
        <v>359</v>
      </c>
      <c r="D3078" t="s">
        <v>505</v>
      </c>
      <c r="E3078" t="s">
        <v>180</v>
      </c>
      <c r="F3078" t="s">
        <v>402</v>
      </c>
      <c r="G3078" t="s">
        <v>3500</v>
      </c>
      <c r="H3078" t="s">
        <v>105</v>
      </c>
      <c r="I3078" t="s">
        <v>106</v>
      </c>
      <c r="J3078" t="s">
        <v>107</v>
      </c>
      <c r="K3078" t="s">
        <v>108</v>
      </c>
      <c r="L3078" t="s">
        <v>47</v>
      </c>
      <c r="M3078" t="s">
        <v>47</v>
      </c>
      <c r="N3078" t="s">
        <v>37705</v>
      </c>
      <c r="O3078">
        <v>120</v>
      </c>
    </row>
    <row r="3079" spans="1:15" x14ac:dyDescent="0.25">
      <c r="A3079" t="s">
        <v>26338</v>
      </c>
      <c r="B3079" t="s">
        <v>26509</v>
      </c>
      <c r="C3079" t="s">
        <v>359</v>
      </c>
      <c r="D3079" t="s">
        <v>52</v>
      </c>
      <c r="E3079" t="s">
        <v>3305</v>
      </c>
      <c r="F3079" t="s">
        <v>457</v>
      </c>
      <c r="G3079" t="s">
        <v>458</v>
      </c>
      <c r="H3079" t="s">
        <v>170</v>
      </c>
      <c r="I3079" t="s">
        <v>61</v>
      </c>
      <c r="J3079" t="s">
        <v>107</v>
      </c>
      <c r="K3079" t="s">
        <v>108</v>
      </c>
      <c r="L3079" t="s">
        <v>47</v>
      </c>
      <c r="M3079" t="s">
        <v>47</v>
      </c>
      <c r="N3079" t="s">
        <v>37705</v>
      </c>
      <c r="O3079">
        <v>110</v>
      </c>
    </row>
    <row r="3080" spans="1:15" x14ac:dyDescent="0.25">
      <c r="A3080" t="s">
        <v>26338</v>
      </c>
      <c r="B3080" t="s">
        <v>26516</v>
      </c>
      <c r="C3080" t="s">
        <v>1453</v>
      </c>
      <c r="D3080" t="s">
        <v>505</v>
      </c>
      <c r="E3080" t="s">
        <v>26518</v>
      </c>
      <c r="F3080" t="s">
        <v>13175</v>
      </c>
      <c r="G3080" t="s">
        <v>482</v>
      </c>
      <c r="H3080" t="s">
        <v>757</v>
      </c>
      <c r="I3080" t="s">
        <v>416</v>
      </c>
      <c r="J3080" t="s">
        <v>1492</v>
      </c>
      <c r="K3080" t="s">
        <v>270</v>
      </c>
      <c r="L3080" t="s">
        <v>47</v>
      </c>
      <c r="M3080" t="s">
        <v>47</v>
      </c>
      <c r="N3080" t="s">
        <v>37705</v>
      </c>
      <c r="O3080">
        <v>60</v>
      </c>
    </row>
    <row r="3081" spans="1:15" x14ac:dyDescent="0.25">
      <c r="A3081" t="s">
        <v>26338</v>
      </c>
      <c r="B3081" t="s">
        <v>26520</v>
      </c>
      <c r="C3081" t="s">
        <v>1453</v>
      </c>
      <c r="D3081" t="s">
        <v>52</v>
      </c>
      <c r="E3081" t="s">
        <v>6714</v>
      </c>
      <c r="F3081" t="s">
        <v>1465</v>
      </c>
      <c r="G3081" t="s">
        <v>311</v>
      </c>
      <c r="H3081" t="s">
        <v>105</v>
      </c>
      <c r="I3081" t="s">
        <v>106</v>
      </c>
      <c r="J3081" t="s">
        <v>107</v>
      </c>
      <c r="K3081" t="s">
        <v>108</v>
      </c>
      <c r="L3081" t="s">
        <v>47</v>
      </c>
      <c r="M3081" t="s">
        <v>47</v>
      </c>
      <c r="N3081" t="s">
        <v>37705</v>
      </c>
      <c r="O3081">
        <v>120</v>
      </c>
    </row>
    <row r="3082" spans="1:15" x14ac:dyDescent="0.25">
      <c r="A3082" t="s">
        <v>26338</v>
      </c>
      <c r="B3082" t="s">
        <v>26527</v>
      </c>
      <c r="C3082" t="s">
        <v>1558</v>
      </c>
      <c r="D3082" t="s">
        <v>505</v>
      </c>
      <c r="E3082" t="s">
        <v>3564</v>
      </c>
      <c r="F3082" t="s">
        <v>320</v>
      </c>
      <c r="G3082" t="s">
        <v>280</v>
      </c>
      <c r="H3082" t="s">
        <v>332</v>
      </c>
      <c r="I3082" t="s">
        <v>416</v>
      </c>
      <c r="J3082" t="s">
        <v>507</v>
      </c>
      <c r="K3082" t="s">
        <v>270</v>
      </c>
      <c r="L3082" t="s">
        <v>47</v>
      </c>
      <c r="M3082" t="s">
        <v>47</v>
      </c>
      <c r="N3082" t="s">
        <v>37705</v>
      </c>
      <c r="O3082">
        <v>90</v>
      </c>
    </row>
    <row r="3083" spans="1:15" x14ac:dyDescent="0.25">
      <c r="A3083" t="s">
        <v>26338</v>
      </c>
      <c r="B3083" t="s">
        <v>26529</v>
      </c>
      <c r="C3083" t="s">
        <v>1558</v>
      </c>
      <c r="D3083" t="s">
        <v>52</v>
      </c>
      <c r="E3083" t="s">
        <v>3420</v>
      </c>
      <c r="F3083" t="s">
        <v>82</v>
      </c>
      <c r="G3083" t="s">
        <v>482</v>
      </c>
      <c r="H3083" t="s">
        <v>170</v>
      </c>
      <c r="I3083" t="s">
        <v>61</v>
      </c>
      <c r="J3083" t="s">
        <v>3381</v>
      </c>
      <c r="K3083" t="s">
        <v>160</v>
      </c>
      <c r="L3083" t="s">
        <v>47</v>
      </c>
      <c r="M3083" t="s">
        <v>47</v>
      </c>
      <c r="N3083" t="s">
        <v>37705</v>
      </c>
      <c r="O3083">
        <v>310</v>
      </c>
    </row>
    <row r="3084" spans="1:15" x14ac:dyDescent="0.25">
      <c r="A3084" t="s">
        <v>26338</v>
      </c>
      <c r="B3084" t="s">
        <v>26531</v>
      </c>
      <c r="C3084" t="s">
        <v>1558</v>
      </c>
      <c r="D3084" t="s">
        <v>52</v>
      </c>
      <c r="E3084" t="s">
        <v>6921</v>
      </c>
      <c r="F3084" t="s">
        <v>101</v>
      </c>
      <c r="G3084" t="s">
        <v>482</v>
      </c>
      <c r="H3084" t="s">
        <v>170</v>
      </c>
      <c r="I3084" t="s">
        <v>61</v>
      </c>
      <c r="J3084" t="s">
        <v>89</v>
      </c>
      <c r="K3084" t="s">
        <v>90</v>
      </c>
      <c r="L3084" t="s">
        <v>258</v>
      </c>
      <c r="M3084" t="s">
        <v>47</v>
      </c>
      <c r="N3084" t="s">
        <v>37705</v>
      </c>
      <c r="O3084">
        <v>160</v>
      </c>
    </row>
    <row r="3085" spans="1:15" x14ac:dyDescent="0.25">
      <c r="A3085" t="s">
        <v>26338</v>
      </c>
      <c r="B3085" t="s">
        <v>26534</v>
      </c>
      <c r="C3085" t="s">
        <v>1558</v>
      </c>
      <c r="D3085" t="s">
        <v>155</v>
      </c>
      <c r="E3085" t="s">
        <v>7123</v>
      </c>
      <c r="F3085" t="s">
        <v>1714</v>
      </c>
      <c r="G3085" t="s">
        <v>482</v>
      </c>
      <c r="H3085" t="s">
        <v>170</v>
      </c>
      <c r="I3085" t="s">
        <v>61</v>
      </c>
      <c r="J3085" t="s">
        <v>89</v>
      </c>
      <c r="K3085" t="s">
        <v>90</v>
      </c>
      <c r="L3085" t="s">
        <v>47</v>
      </c>
      <c r="M3085" t="s">
        <v>47</v>
      </c>
      <c r="N3085" t="s">
        <v>37705</v>
      </c>
      <c r="O3085">
        <v>200</v>
      </c>
    </row>
    <row r="3086" spans="1:15" x14ac:dyDescent="0.25">
      <c r="A3086" t="s">
        <v>26338</v>
      </c>
      <c r="B3086" t="s">
        <v>26536</v>
      </c>
      <c r="C3086" t="s">
        <v>369</v>
      </c>
      <c r="D3086" t="s">
        <v>52</v>
      </c>
      <c r="E3086" t="s">
        <v>4432</v>
      </c>
      <c r="F3086" t="s">
        <v>1775</v>
      </c>
      <c r="G3086" t="s">
        <v>482</v>
      </c>
      <c r="H3086" t="s">
        <v>170</v>
      </c>
      <c r="I3086" t="s">
        <v>106</v>
      </c>
      <c r="J3086" t="s">
        <v>284</v>
      </c>
      <c r="K3086" t="s">
        <v>108</v>
      </c>
      <c r="L3086" t="s">
        <v>47</v>
      </c>
      <c r="M3086" t="s">
        <v>47</v>
      </c>
      <c r="N3086" t="s">
        <v>37705</v>
      </c>
      <c r="O3086">
        <v>160</v>
      </c>
    </row>
    <row r="3087" spans="1:15" x14ac:dyDescent="0.25">
      <c r="A3087" t="s">
        <v>26338</v>
      </c>
      <c r="B3087" t="s">
        <v>26539</v>
      </c>
      <c r="C3087" t="s">
        <v>1545</v>
      </c>
      <c r="D3087" t="s">
        <v>709</v>
      </c>
      <c r="E3087" t="s">
        <v>3564</v>
      </c>
      <c r="F3087" t="s">
        <v>320</v>
      </c>
      <c r="G3087" t="s">
        <v>482</v>
      </c>
      <c r="H3087" t="s">
        <v>332</v>
      </c>
      <c r="I3087" t="s">
        <v>416</v>
      </c>
      <c r="J3087" t="s">
        <v>223</v>
      </c>
      <c r="K3087" t="s">
        <v>270</v>
      </c>
      <c r="L3087" t="s">
        <v>47</v>
      </c>
      <c r="M3087" t="s">
        <v>47</v>
      </c>
      <c r="N3087" t="s">
        <v>37705</v>
      </c>
      <c r="O3087">
        <v>80</v>
      </c>
    </row>
    <row r="3088" spans="1:15" x14ac:dyDescent="0.25">
      <c r="A3088" t="s">
        <v>26338</v>
      </c>
      <c r="B3088" t="s">
        <v>26543</v>
      </c>
      <c r="C3088" t="s">
        <v>1545</v>
      </c>
      <c r="D3088" t="s">
        <v>934</v>
      </c>
      <c r="E3088" t="s">
        <v>9710</v>
      </c>
      <c r="F3088" t="s">
        <v>5261</v>
      </c>
      <c r="G3088" t="s">
        <v>37701</v>
      </c>
      <c r="H3088" t="s">
        <v>3749</v>
      </c>
      <c r="I3088" t="s">
        <v>967</v>
      </c>
      <c r="J3088" t="s">
        <v>396</v>
      </c>
      <c r="K3088" t="s">
        <v>114</v>
      </c>
      <c r="L3088" t="s">
        <v>47</v>
      </c>
      <c r="M3088" t="s">
        <v>47</v>
      </c>
      <c r="N3088" t="s">
        <v>37705</v>
      </c>
      <c r="O3088">
        <v>30</v>
      </c>
    </row>
    <row r="3089" spans="1:15" x14ac:dyDescent="0.25">
      <c r="A3089" t="s">
        <v>26338</v>
      </c>
      <c r="B3089" t="s">
        <v>26546</v>
      </c>
      <c r="C3089" t="s">
        <v>1545</v>
      </c>
      <c r="D3089" t="s">
        <v>505</v>
      </c>
      <c r="E3089" t="s">
        <v>12741</v>
      </c>
      <c r="F3089" t="s">
        <v>535</v>
      </c>
      <c r="G3089" t="s">
        <v>482</v>
      </c>
      <c r="H3089" t="s">
        <v>757</v>
      </c>
      <c r="I3089" t="s">
        <v>416</v>
      </c>
      <c r="J3089" t="s">
        <v>108</v>
      </c>
      <c r="K3089" t="s">
        <v>270</v>
      </c>
      <c r="L3089" t="s">
        <v>47</v>
      </c>
      <c r="M3089" t="s">
        <v>47</v>
      </c>
      <c r="N3089" t="s">
        <v>37705</v>
      </c>
      <c r="O3089">
        <v>60</v>
      </c>
    </row>
    <row r="3090" spans="1:15" x14ac:dyDescent="0.25">
      <c r="A3090" t="s">
        <v>26338</v>
      </c>
      <c r="B3090" t="s">
        <v>26549</v>
      </c>
      <c r="C3090" t="s">
        <v>1545</v>
      </c>
      <c r="D3090" t="s">
        <v>52</v>
      </c>
      <c r="E3090" t="s">
        <v>1931</v>
      </c>
      <c r="F3090" t="s">
        <v>101</v>
      </c>
      <c r="G3090" t="s">
        <v>1673</v>
      </c>
      <c r="H3090" t="s">
        <v>332</v>
      </c>
      <c r="I3090" t="s">
        <v>106</v>
      </c>
      <c r="J3090" t="s">
        <v>107</v>
      </c>
      <c r="K3090" t="s">
        <v>108</v>
      </c>
      <c r="L3090" t="s">
        <v>47</v>
      </c>
      <c r="M3090" t="s">
        <v>47</v>
      </c>
      <c r="N3090" t="s">
        <v>37705</v>
      </c>
      <c r="O3090">
        <v>130</v>
      </c>
    </row>
    <row r="3091" spans="1:15" x14ac:dyDescent="0.25">
      <c r="A3091" t="s">
        <v>26338</v>
      </c>
      <c r="B3091" t="s">
        <v>26552</v>
      </c>
      <c r="C3091" t="s">
        <v>1545</v>
      </c>
      <c r="D3091" t="s">
        <v>505</v>
      </c>
      <c r="E3091" t="s">
        <v>4416</v>
      </c>
      <c r="F3091" t="s">
        <v>219</v>
      </c>
      <c r="G3091" t="s">
        <v>1673</v>
      </c>
      <c r="H3091" t="s">
        <v>105</v>
      </c>
      <c r="I3091" t="s">
        <v>106</v>
      </c>
      <c r="J3091" t="s">
        <v>223</v>
      </c>
      <c r="K3091" t="s">
        <v>108</v>
      </c>
      <c r="L3091" t="s">
        <v>47</v>
      </c>
      <c r="M3091" t="s">
        <v>47</v>
      </c>
      <c r="N3091" t="s">
        <v>37705</v>
      </c>
      <c r="O3091">
        <v>120</v>
      </c>
    </row>
    <row r="3092" spans="1:15" x14ac:dyDescent="0.25">
      <c r="A3092" t="s">
        <v>26338</v>
      </c>
      <c r="B3092" t="s">
        <v>26554</v>
      </c>
      <c r="C3092" t="s">
        <v>1545</v>
      </c>
      <c r="D3092" t="s">
        <v>505</v>
      </c>
      <c r="E3092" t="s">
        <v>218</v>
      </c>
      <c r="F3092" t="s">
        <v>219</v>
      </c>
      <c r="G3092" t="s">
        <v>482</v>
      </c>
      <c r="H3092" t="s">
        <v>332</v>
      </c>
      <c r="I3092" t="s">
        <v>416</v>
      </c>
      <c r="J3092" t="s">
        <v>968</v>
      </c>
      <c r="K3092" t="s">
        <v>270</v>
      </c>
      <c r="L3092" t="s">
        <v>47</v>
      </c>
      <c r="M3092" t="s">
        <v>47</v>
      </c>
      <c r="N3092" t="s">
        <v>37705</v>
      </c>
      <c r="O3092">
        <v>80</v>
      </c>
    </row>
    <row r="3093" spans="1:15" x14ac:dyDescent="0.25">
      <c r="A3093" t="s">
        <v>26338</v>
      </c>
      <c r="B3093" t="s">
        <v>26556</v>
      </c>
      <c r="C3093" t="s">
        <v>1545</v>
      </c>
      <c r="D3093" t="s">
        <v>709</v>
      </c>
      <c r="E3093" t="s">
        <v>6740</v>
      </c>
      <c r="F3093" t="s">
        <v>219</v>
      </c>
      <c r="G3093" t="s">
        <v>311</v>
      </c>
      <c r="H3093" t="s">
        <v>332</v>
      </c>
      <c r="I3093" t="s">
        <v>106</v>
      </c>
      <c r="J3093" t="s">
        <v>507</v>
      </c>
      <c r="K3093" t="s">
        <v>270</v>
      </c>
      <c r="L3093" t="s">
        <v>47</v>
      </c>
      <c r="M3093" t="s">
        <v>47</v>
      </c>
      <c r="N3093" t="s">
        <v>37705</v>
      </c>
      <c r="O3093">
        <v>80</v>
      </c>
    </row>
    <row r="3094" spans="1:15" x14ac:dyDescent="0.25">
      <c r="A3094" t="s">
        <v>26338</v>
      </c>
      <c r="B3094" t="s">
        <v>26559</v>
      </c>
      <c r="C3094" t="s">
        <v>1545</v>
      </c>
      <c r="D3094" t="s">
        <v>52</v>
      </c>
      <c r="E3094" t="s">
        <v>26561</v>
      </c>
      <c r="F3094" t="s">
        <v>7113</v>
      </c>
      <c r="G3094" t="s">
        <v>1673</v>
      </c>
      <c r="H3094" t="s">
        <v>332</v>
      </c>
      <c r="I3094" t="s">
        <v>416</v>
      </c>
      <c r="J3094" t="s">
        <v>223</v>
      </c>
      <c r="K3094" t="s">
        <v>108</v>
      </c>
      <c r="L3094" t="s">
        <v>47</v>
      </c>
      <c r="M3094" t="s">
        <v>47</v>
      </c>
      <c r="N3094" t="s">
        <v>37705</v>
      </c>
      <c r="O3094">
        <v>80</v>
      </c>
    </row>
    <row r="3095" spans="1:15" x14ac:dyDescent="0.25">
      <c r="A3095" t="s">
        <v>26338</v>
      </c>
      <c r="B3095" t="s">
        <v>26563</v>
      </c>
      <c r="C3095" t="s">
        <v>433</v>
      </c>
      <c r="D3095" t="s">
        <v>52</v>
      </c>
      <c r="E3095" t="s">
        <v>3142</v>
      </c>
      <c r="F3095" t="s">
        <v>340</v>
      </c>
      <c r="G3095" t="s">
        <v>1673</v>
      </c>
      <c r="H3095" t="s">
        <v>332</v>
      </c>
      <c r="I3095" t="s">
        <v>106</v>
      </c>
      <c r="J3095" t="s">
        <v>107</v>
      </c>
      <c r="K3095" t="s">
        <v>108</v>
      </c>
      <c r="L3095" t="s">
        <v>47</v>
      </c>
      <c r="M3095" t="s">
        <v>47</v>
      </c>
      <c r="N3095" t="s">
        <v>37705</v>
      </c>
      <c r="O3095">
        <v>140</v>
      </c>
    </row>
    <row r="3096" spans="1:15" x14ac:dyDescent="0.25">
      <c r="A3096" t="s">
        <v>26338</v>
      </c>
      <c r="B3096" t="s">
        <v>26566</v>
      </c>
      <c r="C3096" t="s">
        <v>478</v>
      </c>
      <c r="D3096" t="s">
        <v>52</v>
      </c>
      <c r="E3096" t="s">
        <v>7307</v>
      </c>
      <c r="F3096" t="s">
        <v>374</v>
      </c>
      <c r="G3096" t="s">
        <v>482</v>
      </c>
      <c r="H3096" t="s">
        <v>170</v>
      </c>
      <c r="I3096" t="s">
        <v>106</v>
      </c>
      <c r="J3096" t="s">
        <v>18435</v>
      </c>
      <c r="K3096" t="s">
        <v>90</v>
      </c>
      <c r="L3096" t="s">
        <v>47</v>
      </c>
      <c r="M3096" t="s">
        <v>47</v>
      </c>
      <c r="N3096" t="s">
        <v>37705</v>
      </c>
      <c r="O3096">
        <v>180</v>
      </c>
    </row>
    <row r="3097" spans="1:15" x14ac:dyDescent="0.25">
      <c r="A3097" t="s">
        <v>26338</v>
      </c>
      <c r="B3097" t="s">
        <v>26569</v>
      </c>
      <c r="C3097" t="s">
        <v>3509</v>
      </c>
      <c r="D3097" t="s">
        <v>52</v>
      </c>
      <c r="E3097" t="s">
        <v>7731</v>
      </c>
      <c r="F3097" t="s">
        <v>1714</v>
      </c>
      <c r="G3097" t="s">
        <v>482</v>
      </c>
      <c r="H3097" t="s">
        <v>87</v>
      </c>
      <c r="I3097" t="s">
        <v>61</v>
      </c>
      <c r="J3097" t="s">
        <v>89</v>
      </c>
      <c r="K3097" t="s">
        <v>90</v>
      </c>
      <c r="L3097" t="s">
        <v>47</v>
      </c>
      <c r="M3097" t="s">
        <v>47</v>
      </c>
      <c r="N3097" t="s">
        <v>37705</v>
      </c>
      <c r="O3097">
        <v>200</v>
      </c>
    </row>
    <row r="3098" spans="1:15" x14ac:dyDescent="0.25">
      <c r="A3098" t="s">
        <v>26338</v>
      </c>
      <c r="B3098" t="s">
        <v>26572</v>
      </c>
      <c r="C3098" t="s">
        <v>552</v>
      </c>
      <c r="D3098" t="s">
        <v>155</v>
      </c>
      <c r="E3098" t="s">
        <v>9770</v>
      </c>
      <c r="F3098" t="s">
        <v>3389</v>
      </c>
      <c r="G3098" t="s">
        <v>482</v>
      </c>
      <c r="H3098" t="s">
        <v>170</v>
      </c>
      <c r="I3098" t="s">
        <v>106</v>
      </c>
      <c r="J3098" t="s">
        <v>107</v>
      </c>
      <c r="K3098" t="s">
        <v>90</v>
      </c>
      <c r="L3098" t="s">
        <v>47</v>
      </c>
      <c r="M3098" t="s">
        <v>47</v>
      </c>
      <c r="N3098" t="s">
        <v>37705</v>
      </c>
      <c r="O3098">
        <v>210</v>
      </c>
    </row>
    <row r="3099" spans="1:15" x14ac:dyDescent="0.25">
      <c r="A3099" t="s">
        <v>26338</v>
      </c>
      <c r="B3099" t="s">
        <v>26574</v>
      </c>
      <c r="C3099" t="s">
        <v>3524</v>
      </c>
      <c r="D3099" t="s">
        <v>18522</v>
      </c>
      <c r="E3099" t="s">
        <v>7996</v>
      </c>
      <c r="F3099" t="s">
        <v>1859</v>
      </c>
      <c r="G3099" t="s">
        <v>633</v>
      </c>
      <c r="H3099" t="s">
        <v>332</v>
      </c>
      <c r="I3099" t="s">
        <v>416</v>
      </c>
      <c r="J3099" t="s">
        <v>507</v>
      </c>
      <c r="K3099" t="s">
        <v>270</v>
      </c>
      <c r="L3099" t="s">
        <v>47</v>
      </c>
      <c r="M3099" t="s">
        <v>47</v>
      </c>
      <c r="N3099" t="s">
        <v>37705</v>
      </c>
      <c r="O3099">
        <v>150</v>
      </c>
    </row>
    <row r="3100" spans="1:15" x14ac:dyDescent="0.25">
      <c r="A3100" t="s">
        <v>26338</v>
      </c>
      <c r="B3100" t="s">
        <v>26577</v>
      </c>
      <c r="C3100" t="s">
        <v>3524</v>
      </c>
      <c r="D3100" t="s">
        <v>3628</v>
      </c>
      <c r="E3100" t="s">
        <v>9827</v>
      </c>
      <c r="F3100" t="s">
        <v>1895</v>
      </c>
      <c r="G3100" t="s">
        <v>633</v>
      </c>
      <c r="H3100" t="s">
        <v>332</v>
      </c>
      <c r="I3100" t="s">
        <v>106</v>
      </c>
      <c r="J3100" t="s">
        <v>5458</v>
      </c>
      <c r="K3100" t="s">
        <v>730</v>
      </c>
      <c r="L3100" t="s">
        <v>47</v>
      </c>
      <c r="M3100" t="s">
        <v>47</v>
      </c>
      <c r="N3100" t="s">
        <v>37705</v>
      </c>
      <c r="O3100">
        <v>120</v>
      </c>
    </row>
    <row r="3101" spans="1:15" x14ac:dyDescent="0.25">
      <c r="A3101" t="s">
        <v>26338</v>
      </c>
      <c r="B3101" t="s">
        <v>26580</v>
      </c>
      <c r="C3101" t="s">
        <v>3524</v>
      </c>
      <c r="D3101" t="s">
        <v>709</v>
      </c>
      <c r="E3101" t="s">
        <v>3569</v>
      </c>
      <c r="F3101" t="s">
        <v>219</v>
      </c>
      <c r="G3101" t="s">
        <v>482</v>
      </c>
      <c r="H3101" t="s">
        <v>332</v>
      </c>
      <c r="I3101" t="s">
        <v>416</v>
      </c>
      <c r="J3101" t="s">
        <v>507</v>
      </c>
      <c r="K3101" t="s">
        <v>270</v>
      </c>
      <c r="L3101" t="s">
        <v>47</v>
      </c>
      <c r="M3101" t="s">
        <v>47</v>
      </c>
      <c r="N3101" t="s">
        <v>37705</v>
      </c>
      <c r="O3101">
        <v>130</v>
      </c>
    </row>
    <row r="3102" spans="1:15" x14ac:dyDescent="0.25">
      <c r="A3102" t="s">
        <v>26583</v>
      </c>
      <c r="B3102">
        <v>8500</v>
      </c>
      <c r="C3102" t="s">
        <v>2743</v>
      </c>
      <c r="D3102" t="s">
        <v>934</v>
      </c>
      <c r="E3102" t="s">
        <v>12904</v>
      </c>
      <c r="F3102" t="s">
        <v>2359</v>
      </c>
      <c r="G3102" t="s">
        <v>11506</v>
      </c>
      <c r="H3102" t="s">
        <v>5348</v>
      </c>
      <c r="I3102" t="s">
        <v>1578</v>
      </c>
      <c r="J3102" t="s">
        <v>474</v>
      </c>
      <c r="K3102" t="s">
        <v>114</v>
      </c>
      <c r="L3102" t="s">
        <v>47</v>
      </c>
      <c r="M3102" t="s">
        <v>47</v>
      </c>
      <c r="N3102" t="s">
        <v>37705</v>
      </c>
      <c r="O3102">
        <v>190</v>
      </c>
    </row>
    <row r="3103" spans="1:15" x14ac:dyDescent="0.25">
      <c r="A3103" t="s">
        <v>26583</v>
      </c>
      <c r="B3103" t="s">
        <v>25470</v>
      </c>
      <c r="C3103" t="s">
        <v>9223</v>
      </c>
      <c r="D3103" t="s">
        <v>901</v>
      </c>
      <c r="E3103" t="s">
        <v>23690</v>
      </c>
      <c r="F3103" t="s">
        <v>822</v>
      </c>
      <c r="G3103" t="s">
        <v>3748</v>
      </c>
      <c r="H3103" t="s">
        <v>1577</v>
      </c>
      <c r="I3103" t="s">
        <v>1578</v>
      </c>
      <c r="J3103" t="s">
        <v>108</v>
      </c>
      <c r="K3103" t="s">
        <v>114</v>
      </c>
      <c r="L3103" t="s">
        <v>47</v>
      </c>
      <c r="M3103" t="s">
        <v>47</v>
      </c>
      <c r="N3103" t="s">
        <v>37705</v>
      </c>
      <c r="O3103">
        <v>250</v>
      </c>
    </row>
    <row r="3104" spans="1:15" x14ac:dyDescent="0.25">
      <c r="A3104" t="s">
        <v>26583</v>
      </c>
      <c r="B3104">
        <v>9000</v>
      </c>
      <c r="C3104" t="s">
        <v>12913</v>
      </c>
      <c r="D3104" t="s">
        <v>901</v>
      </c>
      <c r="E3104" t="s">
        <v>12915</v>
      </c>
      <c r="F3104" t="s">
        <v>23701</v>
      </c>
      <c r="G3104" t="s">
        <v>3748</v>
      </c>
      <c r="H3104" t="s">
        <v>37702</v>
      </c>
      <c r="I3104" t="s">
        <v>1578</v>
      </c>
      <c r="J3104" t="s">
        <v>474</v>
      </c>
      <c r="K3104" t="s">
        <v>959</v>
      </c>
      <c r="L3104" t="s">
        <v>258</v>
      </c>
      <c r="M3104" t="s">
        <v>47</v>
      </c>
      <c r="N3104" t="s">
        <v>37705</v>
      </c>
      <c r="O3104">
        <v>560</v>
      </c>
    </row>
    <row r="3105" spans="1:15" x14ac:dyDescent="0.25">
      <c r="A3105" t="s">
        <v>26622</v>
      </c>
      <c r="B3105" t="s">
        <v>26623</v>
      </c>
      <c r="C3105" t="s">
        <v>874</v>
      </c>
      <c r="D3105" t="s">
        <v>809</v>
      </c>
      <c r="E3105" t="s">
        <v>24073</v>
      </c>
      <c r="F3105" t="s">
        <v>822</v>
      </c>
      <c r="G3105" t="s">
        <v>37701</v>
      </c>
      <c r="H3105" t="s">
        <v>37702</v>
      </c>
      <c r="I3105" t="s">
        <v>37704</v>
      </c>
      <c r="J3105" t="s">
        <v>1492</v>
      </c>
      <c r="K3105" t="s">
        <v>270</v>
      </c>
      <c r="L3105" t="s">
        <v>47</v>
      </c>
      <c r="M3105" t="s">
        <v>47</v>
      </c>
      <c r="N3105" t="s">
        <v>37705</v>
      </c>
      <c r="O3105">
        <v>400</v>
      </c>
    </row>
    <row r="3106" spans="1:15" x14ac:dyDescent="0.25">
      <c r="A3106" t="s">
        <v>26622</v>
      </c>
      <c r="B3106" t="s">
        <v>26673</v>
      </c>
      <c r="C3106" t="s">
        <v>13057</v>
      </c>
      <c r="D3106" t="s">
        <v>24638</v>
      </c>
      <c r="E3106" t="s">
        <v>12479</v>
      </c>
      <c r="F3106" t="s">
        <v>8481</v>
      </c>
      <c r="G3106" t="s">
        <v>37701</v>
      </c>
      <c r="H3106" t="s">
        <v>37702</v>
      </c>
      <c r="I3106" t="s">
        <v>37704</v>
      </c>
      <c r="J3106" t="s">
        <v>284</v>
      </c>
      <c r="K3106" t="s">
        <v>114</v>
      </c>
      <c r="L3106" t="s">
        <v>47</v>
      </c>
      <c r="M3106" t="s">
        <v>47</v>
      </c>
      <c r="N3106" t="s">
        <v>37705</v>
      </c>
      <c r="O3106">
        <v>600</v>
      </c>
    </row>
    <row r="3107" spans="1:15" x14ac:dyDescent="0.25">
      <c r="A3107" t="s">
        <v>26622</v>
      </c>
      <c r="B3107" t="s">
        <v>26676</v>
      </c>
      <c r="C3107" t="s">
        <v>11363</v>
      </c>
      <c r="D3107" t="s">
        <v>5765</v>
      </c>
      <c r="E3107" t="s">
        <v>26678</v>
      </c>
      <c r="F3107" t="s">
        <v>2359</v>
      </c>
      <c r="G3107" t="s">
        <v>37701</v>
      </c>
      <c r="H3107" t="s">
        <v>16812</v>
      </c>
      <c r="I3107" t="s">
        <v>37704</v>
      </c>
      <c r="J3107" t="s">
        <v>968</v>
      </c>
      <c r="K3107" t="s">
        <v>114</v>
      </c>
      <c r="L3107" t="s">
        <v>47</v>
      </c>
      <c r="M3107" t="s">
        <v>47</v>
      </c>
      <c r="N3107" t="s">
        <v>37705</v>
      </c>
      <c r="O3107">
        <v>1200</v>
      </c>
    </row>
    <row r="3108" spans="1:15" x14ac:dyDescent="0.25">
      <c r="A3108" t="s">
        <v>26622</v>
      </c>
      <c r="B3108" t="s">
        <v>26712</v>
      </c>
      <c r="C3108" t="s">
        <v>5338</v>
      </c>
      <c r="D3108" t="s">
        <v>1297</v>
      </c>
      <c r="E3108" t="s">
        <v>18595</v>
      </c>
      <c r="F3108" t="s">
        <v>5295</v>
      </c>
      <c r="G3108" t="s">
        <v>37701</v>
      </c>
      <c r="H3108" t="s">
        <v>3749</v>
      </c>
      <c r="I3108" t="s">
        <v>37704</v>
      </c>
      <c r="J3108" t="s">
        <v>108</v>
      </c>
      <c r="K3108" t="s">
        <v>959</v>
      </c>
      <c r="L3108" t="s">
        <v>114</v>
      </c>
      <c r="M3108" t="s">
        <v>47</v>
      </c>
      <c r="N3108" t="s">
        <v>37705</v>
      </c>
      <c r="O3108">
        <v>250</v>
      </c>
    </row>
    <row r="3109" spans="1:15" x14ac:dyDescent="0.25">
      <c r="A3109" t="s">
        <v>26622</v>
      </c>
      <c r="B3109" t="s">
        <v>26727</v>
      </c>
      <c r="C3109" t="s">
        <v>5520</v>
      </c>
      <c r="D3109" t="s">
        <v>934</v>
      </c>
      <c r="E3109" t="s">
        <v>26662</v>
      </c>
      <c r="F3109" t="s">
        <v>5583</v>
      </c>
      <c r="G3109" t="s">
        <v>37701</v>
      </c>
      <c r="H3109" t="s">
        <v>5377</v>
      </c>
      <c r="I3109" t="s">
        <v>37704</v>
      </c>
      <c r="J3109" t="s">
        <v>474</v>
      </c>
      <c r="K3109" t="s">
        <v>114</v>
      </c>
      <c r="L3109" t="s">
        <v>114</v>
      </c>
      <c r="M3109" t="s">
        <v>47</v>
      </c>
      <c r="N3109" t="s">
        <v>37705</v>
      </c>
      <c r="O3109">
        <v>140</v>
      </c>
    </row>
    <row r="3110" spans="1:15" x14ac:dyDescent="0.25">
      <c r="A3110" t="s">
        <v>26622</v>
      </c>
      <c r="B3110" t="s">
        <v>26732</v>
      </c>
      <c r="C3110" t="s">
        <v>5653</v>
      </c>
      <c r="D3110" t="s">
        <v>2313</v>
      </c>
      <c r="E3110" t="s">
        <v>26734</v>
      </c>
      <c r="F3110" t="s">
        <v>1583</v>
      </c>
      <c r="G3110" t="s">
        <v>37701</v>
      </c>
      <c r="H3110" t="s">
        <v>5377</v>
      </c>
      <c r="I3110" t="s">
        <v>37704</v>
      </c>
      <c r="J3110" t="s">
        <v>474</v>
      </c>
      <c r="K3110" t="s">
        <v>114</v>
      </c>
      <c r="L3110" t="s">
        <v>114</v>
      </c>
      <c r="M3110" t="s">
        <v>47</v>
      </c>
      <c r="N3110" t="s">
        <v>37705</v>
      </c>
      <c r="O3110">
        <v>140</v>
      </c>
    </row>
    <row r="3111" spans="1:15" x14ac:dyDescent="0.25">
      <c r="A3111" t="s">
        <v>26990</v>
      </c>
      <c r="B3111" t="s">
        <v>26991</v>
      </c>
      <c r="C3111" t="s">
        <v>3948</v>
      </c>
      <c r="D3111" t="s">
        <v>26994</v>
      </c>
      <c r="E3111" t="s">
        <v>26995</v>
      </c>
      <c r="F3111" t="s">
        <v>4679</v>
      </c>
      <c r="G3111" t="s">
        <v>1045</v>
      </c>
      <c r="H3111" t="s">
        <v>87</v>
      </c>
      <c r="I3111" t="s">
        <v>1147</v>
      </c>
      <c r="J3111" t="s">
        <v>26997</v>
      </c>
      <c r="K3111" t="s">
        <v>26998</v>
      </c>
      <c r="L3111" t="s">
        <v>47</v>
      </c>
      <c r="M3111" t="s">
        <v>47</v>
      </c>
      <c r="N3111" t="s">
        <v>37705</v>
      </c>
      <c r="O3111">
        <v>250</v>
      </c>
    </row>
    <row r="3112" spans="1:15" x14ac:dyDescent="0.25">
      <c r="A3112" t="s">
        <v>26990</v>
      </c>
      <c r="B3112" t="s">
        <v>27000</v>
      </c>
      <c r="C3112" t="s">
        <v>3948</v>
      </c>
      <c r="D3112" t="s">
        <v>155</v>
      </c>
      <c r="E3112" t="s">
        <v>8702</v>
      </c>
      <c r="F3112" t="s">
        <v>82</v>
      </c>
      <c r="G3112" t="s">
        <v>1045</v>
      </c>
      <c r="H3112" t="s">
        <v>1146</v>
      </c>
      <c r="I3112" t="s">
        <v>88</v>
      </c>
      <c r="J3112" t="s">
        <v>26997</v>
      </c>
      <c r="K3112" t="s">
        <v>26998</v>
      </c>
      <c r="L3112" t="s">
        <v>47</v>
      </c>
      <c r="M3112" t="s">
        <v>47</v>
      </c>
      <c r="N3112" t="s">
        <v>37705</v>
      </c>
      <c r="O3112">
        <v>300</v>
      </c>
    </row>
    <row r="3113" spans="1:15" x14ac:dyDescent="0.25">
      <c r="A3113" t="s">
        <v>26990</v>
      </c>
      <c r="B3113" t="s">
        <v>27006</v>
      </c>
      <c r="C3113" t="s">
        <v>3948</v>
      </c>
      <c r="D3113" t="s">
        <v>155</v>
      </c>
      <c r="E3113" t="s">
        <v>8702</v>
      </c>
      <c r="F3113" t="s">
        <v>82</v>
      </c>
      <c r="G3113" t="s">
        <v>4499</v>
      </c>
      <c r="H3113" t="s">
        <v>170</v>
      </c>
      <c r="I3113" t="s">
        <v>27007</v>
      </c>
      <c r="J3113" t="s">
        <v>26997</v>
      </c>
      <c r="K3113" t="s">
        <v>27008</v>
      </c>
      <c r="L3113" t="s">
        <v>47</v>
      </c>
      <c r="M3113" t="s">
        <v>47</v>
      </c>
      <c r="N3113" t="s">
        <v>37705</v>
      </c>
      <c r="O3113">
        <v>340</v>
      </c>
    </row>
    <row r="3114" spans="1:15" x14ac:dyDescent="0.25">
      <c r="A3114" t="s">
        <v>26990</v>
      </c>
      <c r="B3114" t="s">
        <v>27011</v>
      </c>
      <c r="C3114" t="s">
        <v>3948</v>
      </c>
      <c r="D3114" t="s">
        <v>155</v>
      </c>
      <c r="E3114" t="s">
        <v>27013</v>
      </c>
      <c r="F3114" t="s">
        <v>1024</v>
      </c>
      <c r="G3114" t="s">
        <v>4499</v>
      </c>
      <c r="H3114" t="s">
        <v>170</v>
      </c>
      <c r="I3114" t="s">
        <v>27014</v>
      </c>
      <c r="J3114" t="s">
        <v>26997</v>
      </c>
      <c r="K3114" t="s">
        <v>27015</v>
      </c>
      <c r="L3114" t="s">
        <v>47</v>
      </c>
      <c r="M3114" t="s">
        <v>47</v>
      </c>
      <c r="N3114" t="s">
        <v>37705</v>
      </c>
      <c r="O3114">
        <v>280</v>
      </c>
    </row>
    <row r="3115" spans="1:15" x14ac:dyDescent="0.25">
      <c r="A3115" t="s">
        <v>26990</v>
      </c>
      <c r="B3115" t="s">
        <v>27017</v>
      </c>
      <c r="C3115" t="s">
        <v>3948</v>
      </c>
      <c r="D3115" t="s">
        <v>155</v>
      </c>
      <c r="E3115" t="s">
        <v>13519</v>
      </c>
      <c r="F3115" t="s">
        <v>101</v>
      </c>
      <c r="G3115" t="s">
        <v>1045</v>
      </c>
      <c r="H3115" t="s">
        <v>170</v>
      </c>
      <c r="I3115" t="s">
        <v>61</v>
      </c>
      <c r="J3115" t="s">
        <v>27021</v>
      </c>
      <c r="K3115" t="s">
        <v>13923</v>
      </c>
      <c r="L3115" t="s">
        <v>47</v>
      </c>
      <c r="M3115" t="s">
        <v>47</v>
      </c>
      <c r="N3115" t="s">
        <v>37705</v>
      </c>
      <c r="O3115">
        <v>220</v>
      </c>
    </row>
    <row r="3116" spans="1:15" x14ac:dyDescent="0.25">
      <c r="A3116" t="s">
        <v>26990</v>
      </c>
      <c r="B3116" t="s">
        <v>27030</v>
      </c>
      <c r="C3116" t="s">
        <v>3028</v>
      </c>
      <c r="D3116" t="s">
        <v>155</v>
      </c>
      <c r="E3116" t="s">
        <v>27034</v>
      </c>
      <c r="F3116" t="s">
        <v>27035</v>
      </c>
      <c r="G3116" t="s">
        <v>1045</v>
      </c>
      <c r="H3116" t="s">
        <v>1146</v>
      </c>
      <c r="I3116" t="s">
        <v>1147</v>
      </c>
      <c r="J3116" t="s">
        <v>27039</v>
      </c>
      <c r="K3116" t="s">
        <v>27040</v>
      </c>
      <c r="L3116" t="s">
        <v>47</v>
      </c>
      <c r="M3116" t="s">
        <v>47</v>
      </c>
      <c r="N3116" t="s">
        <v>37705</v>
      </c>
      <c r="O3116">
        <v>700</v>
      </c>
    </row>
    <row r="3117" spans="1:15" x14ac:dyDescent="0.25">
      <c r="A3117" t="s">
        <v>26990</v>
      </c>
      <c r="B3117" t="s">
        <v>27045</v>
      </c>
      <c r="C3117" t="s">
        <v>3028</v>
      </c>
      <c r="D3117" t="s">
        <v>155</v>
      </c>
      <c r="E3117" t="s">
        <v>27048</v>
      </c>
      <c r="F3117" t="s">
        <v>27049</v>
      </c>
      <c r="G3117" t="s">
        <v>1045</v>
      </c>
      <c r="H3117" t="s">
        <v>1146</v>
      </c>
      <c r="I3117" t="s">
        <v>8716</v>
      </c>
      <c r="J3117" t="s">
        <v>27039</v>
      </c>
      <c r="K3117" t="s">
        <v>27040</v>
      </c>
      <c r="L3117" t="s">
        <v>47</v>
      </c>
      <c r="M3117" t="s">
        <v>47</v>
      </c>
      <c r="N3117" t="s">
        <v>37705</v>
      </c>
      <c r="O3117">
        <v>900</v>
      </c>
    </row>
    <row r="3118" spans="1:15" x14ac:dyDescent="0.25">
      <c r="A3118" t="s">
        <v>26990</v>
      </c>
      <c r="B3118" t="s">
        <v>27068</v>
      </c>
      <c r="C3118" t="s">
        <v>3028</v>
      </c>
      <c r="D3118" t="s">
        <v>52</v>
      </c>
      <c r="E3118" t="s">
        <v>4428</v>
      </c>
      <c r="F3118" t="s">
        <v>101</v>
      </c>
      <c r="G3118" t="s">
        <v>1045</v>
      </c>
      <c r="H3118" t="s">
        <v>170</v>
      </c>
      <c r="I3118" t="s">
        <v>61</v>
      </c>
      <c r="J3118" t="s">
        <v>27021</v>
      </c>
      <c r="K3118" t="s">
        <v>354</v>
      </c>
      <c r="L3118" t="s">
        <v>47</v>
      </c>
      <c r="M3118" t="s">
        <v>47</v>
      </c>
      <c r="N3118" t="s">
        <v>37705</v>
      </c>
      <c r="O3118">
        <v>240</v>
      </c>
    </row>
    <row r="3119" spans="1:15" x14ac:dyDescent="0.25">
      <c r="A3119" t="s">
        <v>26990</v>
      </c>
      <c r="B3119" t="s">
        <v>27071</v>
      </c>
      <c r="C3119" t="s">
        <v>1008</v>
      </c>
      <c r="D3119" t="s">
        <v>155</v>
      </c>
      <c r="E3119" t="s">
        <v>27074</v>
      </c>
      <c r="F3119" t="s">
        <v>3447</v>
      </c>
      <c r="G3119" t="s">
        <v>1045</v>
      </c>
      <c r="H3119" t="s">
        <v>87</v>
      </c>
      <c r="I3119" t="s">
        <v>1147</v>
      </c>
      <c r="J3119" t="s">
        <v>27075</v>
      </c>
      <c r="K3119" t="s">
        <v>27076</v>
      </c>
      <c r="L3119" t="s">
        <v>124</v>
      </c>
      <c r="M3119" t="s">
        <v>47</v>
      </c>
      <c r="N3119" t="s">
        <v>37705</v>
      </c>
      <c r="O3119">
        <v>750</v>
      </c>
    </row>
    <row r="3120" spans="1:15" x14ac:dyDescent="0.25">
      <c r="A3120" t="s">
        <v>26990</v>
      </c>
      <c r="B3120" t="s">
        <v>27079</v>
      </c>
      <c r="C3120" t="s">
        <v>4559</v>
      </c>
      <c r="D3120" t="s">
        <v>588</v>
      </c>
      <c r="E3120" t="s">
        <v>12470</v>
      </c>
      <c r="F3120" t="s">
        <v>320</v>
      </c>
      <c r="G3120" t="s">
        <v>27083</v>
      </c>
      <c r="H3120" t="s">
        <v>105</v>
      </c>
      <c r="I3120" t="s">
        <v>106</v>
      </c>
      <c r="J3120" t="s">
        <v>13923</v>
      </c>
      <c r="K3120" t="s">
        <v>270</v>
      </c>
      <c r="L3120" t="s">
        <v>47</v>
      </c>
      <c r="M3120" t="s">
        <v>47</v>
      </c>
      <c r="N3120" t="s">
        <v>37705</v>
      </c>
      <c r="O3120">
        <v>110</v>
      </c>
    </row>
    <row r="3121" spans="1:15" x14ac:dyDescent="0.25">
      <c r="A3121" t="s">
        <v>26990</v>
      </c>
      <c r="B3121" t="s">
        <v>27088</v>
      </c>
      <c r="C3121" t="s">
        <v>1040</v>
      </c>
      <c r="D3121" t="s">
        <v>709</v>
      </c>
      <c r="E3121" t="s">
        <v>350</v>
      </c>
      <c r="F3121" t="s">
        <v>101</v>
      </c>
      <c r="G3121" t="s">
        <v>1112</v>
      </c>
      <c r="H3121" t="s">
        <v>170</v>
      </c>
      <c r="I3121" t="s">
        <v>1034</v>
      </c>
      <c r="J3121" t="s">
        <v>27093</v>
      </c>
      <c r="K3121" t="s">
        <v>4769</v>
      </c>
      <c r="L3121" t="s">
        <v>47</v>
      </c>
      <c r="M3121" t="s">
        <v>47</v>
      </c>
      <c r="N3121" t="s">
        <v>37705</v>
      </c>
      <c r="O3121">
        <v>260</v>
      </c>
    </row>
    <row r="3122" spans="1:15" x14ac:dyDescent="0.25">
      <c r="A3122" t="s">
        <v>26990</v>
      </c>
      <c r="B3122" t="s">
        <v>27095</v>
      </c>
      <c r="C3122" t="s">
        <v>1040</v>
      </c>
      <c r="D3122" t="s">
        <v>155</v>
      </c>
      <c r="E3122" t="s">
        <v>27097</v>
      </c>
      <c r="F3122" t="s">
        <v>4679</v>
      </c>
      <c r="G3122" t="s">
        <v>1112</v>
      </c>
      <c r="H3122" t="s">
        <v>1146</v>
      </c>
      <c r="I3122" t="s">
        <v>1147</v>
      </c>
      <c r="J3122" t="s">
        <v>27064</v>
      </c>
      <c r="K3122" t="s">
        <v>27065</v>
      </c>
      <c r="L3122" t="s">
        <v>47</v>
      </c>
      <c r="M3122" t="s">
        <v>47</v>
      </c>
      <c r="N3122" t="s">
        <v>37705</v>
      </c>
      <c r="O3122">
        <v>420</v>
      </c>
    </row>
    <row r="3123" spans="1:15" x14ac:dyDescent="0.25">
      <c r="A3123" t="s">
        <v>26990</v>
      </c>
      <c r="B3123" t="s">
        <v>27100</v>
      </c>
      <c r="C3123" t="s">
        <v>1040</v>
      </c>
      <c r="D3123" t="s">
        <v>155</v>
      </c>
      <c r="E3123" t="s">
        <v>11653</v>
      </c>
      <c r="F3123" t="s">
        <v>4679</v>
      </c>
      <c r="G3123" t="s">
        <v>1112</v>
      </c>
      <c r="H3123" t="s">
        <v>87</v>
      </c>
      <c r="I3123" t="s">
        <v>88</v>
      </c>
      <c r="J3123" t="s">
        <v>27106</v>
      </c>
      <c r="K3123" t="s">
        <v>27107</v>
      </c>
      <c r="L3123" t="s">
        <v>47</v>
      </c>
      <c r="M3123" t="s">
        <v>47</v>
      </c>
      <c r="N3123" t="s">
        <v>37705</v>
      </c>
      <c r="O3123">
        <v>530</v>
      </c>
    </row>
    <row r="3124" spans="1:15" x14ac:dyDescent="0.25">
      <c r="A3124" t="s">
        <v>26990</v>
      </c>
      <c r="B3124" t="s">
        <v>27110</v>
      </c>
      <c r="C3124" t="s">
        <v>1040</v>
      </c>
      <c r="D3124" t="s">
        <v>155</v>
      </c>
      <c r="E3124" t="s">
        <v>27013</v>
      </c>
      <c r="F3124" t="s">
        <v>1172</v>
      </c>
      <c r="G3124" t="s">
        <v>1112</v>
      </c>
      <c r="H3124" t="s">
        <v>87</v>
      </c>
      <c r="I3124" t="s">
        <v>88</v>
      </c>
      <c r="J3124" t="s">
        <v>27106</v>
      </c>
      <c r="K3124" t="s">
        <v>27107</v>
      </c>
      <c r="L3124" t="s">
        <v>47</v>
      </c>
      <c r="M3124" t="s">
        <v>47</v>
      </c>
      <c r="N3124" t="s">
        <v>37705</v>
      </c>
      <c r="O3124">
        <v>430</v>
      </c>
    </row>
    <row r="3125" spans="1:15" x14ac:dyDescent="0.25">
      <c r="A3125" t="s">
        <v>26990</v>
      </c>
      <c r="B3125" t="s">
        <v>27114</v>
      </c>
      <c r="C3125" t="s">
        <v>1040</v>
      </c>
      <c r="D3125" t="s">
        <v>155</v>
      </c>
      <c r="E3125" t="s">
        <v>27117</v>
      </c>
      <c r="F3125" t="s">
        <v>457</v>
      </c>
      <c r="G3125" t="s">
        <v>1112</v>
      </c>
      <c r="H3125" t="s">
        <v>170</v>
      </c>
      <c r="I3125" t="s">
        <v>61</v>
      </c>
      <c r="J3125" t="s">
        <v>27119</v>
      </c>
      <c r="K3125" t="s">
        <v>11682</v>
      </c>
      <c r="L3125" t="s">
        <v>47</v>
      </c>
      <c r="M3125" t="s">
        <v>47</v>
      </c>
      <c r="N3125" t="s">
        <v>37705</v>
      </c>
      <c r="O3125">
        <v>330</v>
      </c>
    </row>
    <row r="3126" spans="1:15" x14ac:dyDescent="0.25">
      <c r="A3126" t="s">
        <v>26990</v>
      </c>
      <c r="B3126" t="s">
        <v>27121</v>
      </c>
      <c r="C3126" t="s">
        <v>3051</v>
      </c>
      <c r="D3126" t="s">
        <v>27123</v>
      </c>
      <c r="E3126" t="s">
        <v>3147</v>
      </c>
      <c r="F3126" t="s">
        <v>1465</v>
      </c>
      <c r="G3126" t="s">
        <v>55</v>
      </c>
      <c r="H3126" t="s">
        <v>105</v>
      </c>
      <c r="I3126" t="s">
        <v>1034</v>
      </c>
      <c r="J3126" t="s">
        <v>6845</v>
      </c>
      <c r="K3126" t="s">
        <v>13923</v>
      </c>
      <c r="L3126" t="s">
        <v>47</v>
      </c>
      <c r="M3126" t="s">
        <v>47</v>
      </c>
      <c r="N3126" t="s">
        <v>37705</v>
      </c>
      <c r="O3126">
        <v>140</v>
      </c>
    </row>
    <row r="3127" spans="1:15" x14ac:dyDescent="0.25">
      <c r="A3127" t="s">
        <v>26990</v>
      </c>
      <c r="B3127" t="s">
        <v>27125</v>
      </c>
      <c r="C3127" t="s">
        <v>3051</v>
      </c>
      <c r="D3127" t="s">
        <v>27123</v>
      </c>
      <c r="E3127" t="s">
        <v>3147</v>
      </c>
      <c r="F3127" t="s">
        <v>1465</v>
      </c>
      <c r="G3127" t="s">
        <v>55</v>
      </c>
      <c r="H3127" t="s">
        <v>105</v>
      </c>
      <c r="I3127" t="s">
        <v>1034</v>
      </c>
      <c r="J3127" t="s">
        <v>6845</v>
      </c>
      <c r="K3127" t="s">
        <v>13923</v>
      </c>
      <c r="L3127" t="s">
        <v>47</v>
      </c>
      <c r="M3127" t="s">
        <v>47</v>
      </c>
      <c r="N3127" t="s">
        <v>37705</v>
      </c>
      <c r="O3127">
        <v>130</v>
      </c>
    </row>
    <row r="3128" spans="1:15" x14ac:dyDescent="0.25">
      <c r="A3128" t="s">
        <v>26990</v>
      </c>
      <c r="B3128" t="s">
        <v>27129</v>
      </c>
      <c r="C3128" t="s">
        <v>3061</v>
      </c>
      <c r="D3128" t="s">
        <v>155</v>
      </c>
      <c r="E3128" t="s">
        <v>9656</v>
      </c>
      <c r="F3128" t="s">
        <v>1540</v>
      </c>
      <c r="G3128" t="s">
        <v>1112</v>
      </c>
      <c r="H3128" t="s">
        <v>1146</v>
      </c>
      <c r="I3128" t="s">
        <v>9569</v>
      </c>
      <c r="J3128" t="s">
        <v>27132</v>
      </c>
      <c r="K3128" t="s">
        <v>27107</v>
      </c>
      <c r="L3128" t="s">
        <v>258</v>
      </c>
      <c r="M3128" t="s">
        <v>47</v>
      </c>
      <c r="N3128" t="s">
        <v>37705</v>
      </c>
      <c r="O3128">
        <v>620</v>
      </c>
    </row>
    <row r="3129" spans="1:15" x14ac:dyDescent="0.25">
      <c r="A3129" t="s">
        <v>26990</v>
      </c>
      <c r="B3129" t="s">
        <v>27136</v>
      </c>
      <c r="C3129" t="s">
        <v>1055</v>
      </c>
      <c r="D3129" t="s">
        <v>155</v>
      </c>
      <c r="E3129" t="s">
        <v>17904</v>
      </c>
      <c r="F3129" t="s">
        <v>4679</v>
      </c>
      <c r="G3129" t="s">
        <v>1112</v>
      </c>
      <c r="H3129" t="s">
        <v>87</v>
      </c>
      <c r="I3129" t="s">
        <v>88</v>
      </c>
      <c r="J3129" t="s">
        <v>27139</v>
      </c>
      <c r="K3129" t="s">
        <v>11737</v>
      </c>
      <c r="L3129" t="s">
        <v>47</v>
      </c>
      <c r="M3129" t="s">
        <v>47</v>
      </c>
      <c r="N3129" t="s">
        <v>37705</v>
      </c>
      <c r="O3129">
        <v>560</v>
      </c>
    </row>
    <row r="3130" spans="1:15" x14ac:dyDescent="0.25">
      <c r="A3130" t="s">
        <v>26990</v>
      </c>
      <c r="B3130" t="s">
        <v>27142</v>
      </c>
      <c r="C3130" t="s">
        <v>1055</v>
      </c>
      <c r="D3130" t="s">
        <v>155</v>
      </c>
      <c r="E3130" t="s">
        <v>4581</v>
      </c>
      <c r="F3130" t="s">
        <v>82</v>
      </c>
      <c r="G3130" t="s">
        <v>1112</v>
      </c>
      <c r="H3130" t="s">
        <v>170</v>
      </c>
      <c r="I3130" t="s">
        <v>88</v>
      </c>
      <c r="J3130" t="s">
        <v>27146</v>
      </c>
      <c r="K3130" t="s">
        <v>27093</v>
      </c>
      <c r="L3130" t="s">
        <v>47</v>
      </c>
      <c r="M3130" t="s">
        <v>47</v>
      </c>
      <c r="N3130" t="s">
        <v>37705</v>
      </c>
      <c r="O3130">
        <v>300</v>
      </c>
    </row>
    <row r="3131" spans="1:15" x14ac:dyDescent="0.25">
      <c r="A3131" t="s">
        <v>26990</v>
      </c>
      <c r="B3131" t="s">
        <v>27148</v>
      </c>
      <c r="C3131" t="s">
        <v>1055</v>
      </c>
      <c r="D3131" t="s">
        <v>709</v>
      </c>
      <c r="E3131" t="s">
        <v>8702</v>
      </c>
      <c r="F3131" t="s">
        <v>82</v>
      </c>
      <c r="G3131" t="s">
        <v>1112</v>
      </c>
      <c r="H3131" t="s">
        <v>87</v>
      </c>
      <c r="I3131" t="s">
        <v>88</v>
      </c>
      <c r="J3131" t="s">
        <v>27021</v>
      </c>
      <c r="K3131" t="s">
        <v>11682</v>
      </c>
      <c r="L3131" t="s">
        <v>47</v>
      </c>
      <c r="M3131" t="s">
        <v>47</v>
      </c>
      <c r="N3131" t="s">
        <v>37705</v>
      </c>
      <c r="O3131">
        <v>260</v>
      </c>
    </row>
    <row r="3132" spans="1:15" x14ac:dyDescent="0.25">
      <c r="A3132" t="s">
        <v>26990</v>
      </c>
      <c r="B3132" t="s">
        <v>27160</v>
      </c>
      <c r="C3132" t="s">
        <v>1055</v>
      </c>
      <c r="D3132" t="s">
        <v>27123</v>
      </c>
      <c r="E3132" t="s">
        <v>7731</v>
      </c>
      <c r="F3132" t="s">
        <v>101</v>
      </c>
      <c r="G3132" t="s">
        <v>1112</v>
      </c>
      <c r="H3132" t="s">
        <v>60</v>
      </c>
      <c r="I3132" t="s">
        <v>61</v>
      </c>
      <c r="J3132" t="s">
        <v>27146</v>
      </c>
      <c r="K3132" t="s">
        <v>354</v>
      </c>
      <c r="L3132" t="s">
        <v>47</v>
      </c>
      <c r="M3132" t="s">
        <v>47</v>
      </c>
      <c r="N3132" t="s">
        <v>37705</v>
      </c>
      <c r="O3132">
        <v>230</v>
      </c>
    </row>
    <row r="3133" spans="1:15" x14ac:dyDescent="0.25">
      <c r="A3133" t="s">
        <v>26990</v>
      </c>
      <c r="B3133" t="s">
        <v>27164</v>
      </c>
      <c r="C3133" t="s">
        <v>48</v>
      </c>
      <c r="D3133" t="s">
        <v>27123</v>
      </c>
      <c r="E3133" t="s">
        <v>8702</v>
      </c>
      <c r="F3133" t="s">
        <v>82</v>
      </c>
      <c r="G3133" t="s">
        <v>1112</v>
      </c>
      <c r="H3133" t="s">
        <v>60</v>
      </c>
      <c r="I3133" t="s">
        <v>88</v>
      </c>
      <c r="J3133" t="s">
        <v>27146</v>
      </c>
      <c r="K3133" t="s">
        <v>11682</v>
      </c>
      <c r="L3133" t="s">
        <v>47</v>
      </c>
      <c r="M3133" t="s">
        <v>47</v>
      </c>
      <c r="N3133" t="s">
        <v>37705</v>
      </c>
      <c r="O3133">
        <v>280</v>
      </c>
    </row>
    <row r="3134" spans="1:15" x14ac:dyDescent="0.25">
      <c r="A3134" t="s">
        <v>26990</v>
      </c>
      <c r="B3134" t="s">
        <v>5550</v>
      </c>
      <c r="C3134" t="s">
        <v>48</v>
      </c>
      <c r="D3134" t="s">
        <v>588</v>
      </c>
      <c r="E3134" t="s">
        <v>12415</v>
      </c>
      <c r="F3134" t="s">
        <v>320</v>
      </c>
      <c r="G3134" t="s">
        <v>27167</v>
      </c>
      <c r="H3134" t="s">
        <v>105</v>
      </c>
      <c r="I3134" t="s">
        <v>106</v>
      </c>
      <c r="J3134" t="s">
        <v>13923</v>
      </c>
      <c r="K3134" t="s">
        <v>27169</v>
      </c>
      <c r="L3134" t="s">
        <v>47</v>
      </c>
      <c r="M3134" t="s">
        <v>47</v>
      </c>
      <c r="N3134" t="s">
        <v>37705</v>
      </c>
      <c r="O3134">
        <v>80</v>
      </c>
    </row>
    <row r="3135" spans="1:15" x14ac:dyDescent="0.25">
      <c r="A3135" t="s">
        <v>26990</v>
      </c>
      <c r="B3135" t="s">
        <v>27172</v>
      </c>
      <c r="C3135" t="s">
        <v>27175</v>
      </c>
      <c r="D3135" t="s">
        <v>155</v>
      </c>
      <c r="E3135" t="s">
        <v>27177</v>
      </c>
      <c r="F3135" t="s">
        <v>4539</v>
      </c>
      <c r="G3135" t="s">
        <v>1112</v>
      </c>
      <c r="H3135" t="s">
        <v>1146</v>
      </c>
      <c r="I3135" t="s">
        <v>1147</v>
      </c>
      <c r="J3135" t="s">
        <v>27178</v>
      </c>
      <c r="K3135" t="s">
        <v>27179</v>
      </c>
      <c r="L3135" t="s">
        <v>47</v>
      </c>
      <c r="M3135" t="s">
        <v>47</v>
      </c>
      <c r="N3135" t="s">
        <v>37705</v>
      </c>
      <c r="O3135">
        <v>760</v>
      </c>
    </row>
    <row r="3136" spans="1:15" x14ac:dyDescent="0.25">
      <c r="A3136" t="s">
        <v>26990</v>
      </c>
      <c r="B3136" t="s">
        <v>27183</v>
      </c>
      <c r="C3136" t="s">
        <v>27185</v>
      </c>
      <c r="D3136" t="s">
        <v>155</v>
      </c>
      <c r="E3136" t="s">
        <v>27186</v>
      </c>
      <c r="F3136" t="s">
        <v>11985</v>
      </c>
      <c r="G3136" t="s">
        <v>1112</v>
      </c>
      <c r="H3136" t="s">
        <v>1146</v>
      </c>
      <c r="I3136" t="s">
        <v>1147</v>
      </c>
      <c r="J3136" t="s">
        <v>27039</v>
      </c>
      <c r="K3136" t="s">
        <v>27179</v>
      </c>
      <c r="L3136" t="s">
        <v>47</v>
      </c>
      <c r="M3136" t="s">
        <v>47</v>
      </c>
      <c r="N3136" t="s">
        <v>37705</v>
      </c>
      <c r="O3136">
        <v>850</v>
      </c>
    </row>
    <row r="3137" spans="1:15" x14ac:dyDescent="0.25">
      <c r="A3137" t="s">
        <v>26990</v>
      </c>
      <c r="B3137" t="s">
        <v>27191</v>
      </c>
      <c r="C3137" t="s">
        <v>3107</v>
      </c>
      <c r="D3137" t="s">
        <v>505</v>
      </c>
      <c r="E3137" t="s">
        <v>167</v>
      </c>
      <c r="F3137" t="s">
        <v>138</v>
      </c>
      <c r="G3137" t="s">
        <v>1112</v>
      </c>
      <c r="H3137" t="s">
        <v>170</v>
      </c>
      <c r="I3137" t="s">
        <v>61</v>
      </c>
      <c r="J3137" t="s">
        <v>27195</v>
      </c>
      <c r="K3137" t="s">
        <v>354</v>
      </c>
      <c r="L3137" t="s">
        <v>47</v>
      </c>
      <c r="M3137" t="s">
        <v>47</v>
      </c>
      <c r="N3137" t="s">
        <v>37705</v>
      </c>
      <c r="O3137">
        <v>180</v>
      </c>
    </row>
    <row r="3138" spans="1:15" x14ac:dyDescent="0.25">
      <c r="A3138" t="s">
        <v>26990</v>
      </c>
      <c r="B3138" t="s">
        <v>27197</v>
      </c>
      <c r="C3138" t="s">
        <v>3107</v>
      </c>
      <c r="D3138" t="s">
        <v>505</v>
      </c>
      <c r="E3138" t="s">
        <v>3117</v>
      </c>
      <c r="F3138" t="s">
        <v>101</v>
      </c>
      <c r="G3138" t="s">
        <v>55</v>
      </c>
      <c r="H3138" t="s">
        <v>170</v>
      </c>
      <c r="I3138" t="s">
        <v>61</v>
      </c>
      <c r="J3138" t="s">
        <v>6845</v>
      </c>
      <c r="K3138" t="s">
        <v>354</v>
      </c>
      <c r="L3138" t="s">
        <v>47</v>
      </c>
      <c r="M3138" t="s">
        <v>47</v>
      </c>
      <c r="N3138" t="s">
        <v>37705</v>
      </c>
      <c r="O3138">
        <v>150</v>
      </c>
    </row>
    <row r="3139" spans="1:15" x14ac:dyDescent="0.25">
      <c r="A3139" t="s">
        <v>26990</v>
      </c>
      <c r="B3139" t="s">
        <v>27209</v>
      </c>
      <c r="C3139" t="s">
        <v>3107</v>
      </c>
      <c r="D3139" t="s">
        <v>505</v>
      </c>
      <c r="E3139" t="s">
        <v>27205</v>
      </c>
      <c r="F3139" t="s">
        <v>442</v>
      </c>
      <c r="G3139" t="s">
        <v>139</v>
      </c>
      <c r="H3139" t="s">
        <v>105</v>
      </c>
      <c r="I3139" t="s">
        <v>1034</v>
      </c>
      <c r="J3139" t="s">
        <v>27207</v>
      </c>
      <c r="K3139" t="s">
        <v>4769</v>
      </c>
      <c r="L3139" t="s">
        <v>47</v>
      </c>
      <c r="M3139" t="s">
        <v>47</v>
      </c>
      <c r="N3139" t="s">
        <v>37705</v>
      </c>
      <c r="O3139">
        <v>220</v>
      </c>
    </row>
    <row r="3140" spans="1:15" x14ac:dyDescent="0.25">
      <c r="A3140" t="s">
        <v>26990</v>
      </c>
      <c r="B3140" t="s">
        <v>27212</v>
      </c>
      <c r="C3140" t="s">
        <v>3107</v>
      </c>
      <c r="D3140" t="s">
        <v>155</v>
      </c>
      <c r="E3140" t="s">
        <v>244</v>
      </c>
      <c r="F3140" t="s">
        <v>101</v>
      </c>
      <c r="G3140" t="s">
        <v>1112</v>
      </c>
      <c r="H3140" t="s">
        <v>170</v>
      </c>
      <c r="I3140" t="s">
        <v>61</v>
      </c>
      <c r="J3140" t="s">
        <v>6845</v>
      </c>
      <c r="K3140" t="s">
        <v>354</v>
      </c>
      <c r="L3140" t="s">
        <v>47</v>
      </c>
      <c r="M3140" t="s">
        <v>47</v>
      </c>
      <c r="N3140" t="s">
        <v>37705</v>
      </c>
      <c r="O3140">
        <v>160</v>
      </c>
    </row>
    <row r="3141" spans="1:15" x14ac:dyDescent="0.25">
      <c r="A3141" t="s">
        <v>26990</v>
      </c>
      <c r="B3141" t="s">
        <v>27216</v>
      </c>
      <c r="C3141" t="s">
        <v>3107</v>
      </c>
      <c r="D3141" t="s">
        <v>155</v>
      </c>
      <c r="E3141" t="s">
        <v>244</v>
      </c>
      <c r="F3141" t="s">
        <v>101</v>
      </c>
      <c r="G3141" t="s">
        <v>1112</v>
      </c>
      <c r="H3141" t="s">
        <v>105</v>
      </c>
      <c r="I3141" t="s">
        <v>1034</v>
      </c>
      <c r="J3141" t="s">
        <v>6845</v>
      </c>
      <c r="K3141" t="s">
        <v>354</v>
      </c>
      <c r="L3141" t="s">
        <v>47</v>
      </c>
      <c r="M3141" t="s">
        <v>47</v>
      </c>
      <c r="N3141" t="s">
        <v>37705</v>
      </c>
      <c r="O3141">
        <v>150</v>
      </c>
    </row>
    <row r="3142" spans="1:15" x14ac:dyDescent="0.25">
      <c r="A3142" t="s">
        <v>26990</v>
      </c>
      <c r="B3142" t="s">
        <v>27217</v>
      </c>
      <c r="C3142" t="s">
        <v>1091</v>
      </c>
      <c r="D3142" t="s">
        <v>155</v>
      </c>
      <c r="E3142" t="s">
        <v>6534</v>
      </c>
      <c r="F3142" t="s">
        <v>101</v>
      </c>
      <c r="G3142" t="s">
        <v>27167</v>
      </c>
      <c r="H3142" t="s">
        <v>105</v>
      </c>
      <c r="I3142" t="s">
        <v>106</v>
      </c>
      <c r="J3142" t="s">
        <v>6845</v>
      </c>
      <c r="K3142" t="s">
        <v>354</v>
      </c>
      <c r="L3142" t="s">
        <v>47</v>
      </c>
      <c r="M3142" t="s">
        <v>47</v>
      </c>
      <c r="N3142" t="s">
        <v>37705</v>
      </c>
      <c r="O3142">
        <v>270</v>
      </c>
    </row>
    <row r="3143" spans="1:15" x14ac:dyDescent="0.25">
      <c r="A3143" t="s">
        <v>26990</v>
      </c>
      <c r="B3143" t="s">
        <v>27225</v>
      </c>
      <c r="C3143" t="s">
        <v>1091</v>
      </c>
      <c r="D3143" t="s">
        <v>155</v>
      </c>
      <c r="E3143" t="s">
        <v>27228</v>
      </c>
      <c r="F3143" t="s">
        <v>27229</v>
      </c>
      <c r="G3143" t="s">
        <v>4767</v>
      </c>
      <c r="H3143" t="s">
        <v>87</v>
      </c>
      <c r="I3143" t="s">
        <v>1147</v>
      </c>
      <c r="J3143" t="s">
        <v>27178</v>
      </c>
      <c r="K3143" t="s">
        <v>27179</v>
      </c>
      <c r="L3143" t="s">
        <v>47</v>
      </c>
      <c r="M3143" t="s">
        <v>47</v>
      </c>
      <c r="N3143" t="s">
        <v>37705</v>
      </c>
      <c r="O3143">
        <v>710</v>
      </c>
    </row>
    <row r="3144" spans="1:15" x14ac:dyDescent="0.25">
      <c r="A3144" t="s">
        <v>26990</v>
      </c>
      <c r="B3144" t="s">
        <v>27233</v>
      </c>
      <c r="C3144" t="s">
        <v>1091</v>
      </c>
      <c r="D3144" t="s">
        <v>155</v>
      </c>
      <c r="E3144" t="s">
        <v>1512</v>
      </c>
      <c r="F3144" t="s">
        <v>101</v>
      </c>
      <c r="G3144" t="s">
        <v>139</v>
      </c>
      <c r="H3144" t="s">
        <v>170</v>
      </c>
      <c r="I3144" t="s">
        <v>61</v>
      </c>
      <c r="J3144" t="s">
        <v>6845</v>
      </c>
      <c r="K3144" t="s">
        <v>354</v>
      </c>
      <c r="L3144" t="s">
        <v>47</v>
      </c>
      <c r="M3144" t="s">
        <v>47</v>
      </c>
      <c r="N3144" t="s">
        <v>37705</v>
      </c>
      <c r="O3144">
        <v>150</v>
      </c>
    </row>
    <row r="3145" spans="1:15" x14ac:dyDescent="0.25">
      <c r="A3145" t="s">
        <v>26990</v>
      </c>
      <c r="B3145" t="s">
        <v>27237</v>
      </c>
      <c r="C3145" t="s">
        <v>1097</v>
      </c>
      <c r="D3145" t="s">
        <v>155</v>
      </c>
      <c r="E3145" t="s">
        <v>27097</v>
      </c>
      <c r="F3145" t="s">
        <v>4679</v>
      </c>
      <c r="G3145" t="s">
        <v>1112</v>
      </c>
      <c r="H3145" t="s">
        <v>195</v>
      </c>
      <c r="I3145" t="s">
        <v>1147</v>
      </c>
      <c r="J3145" t="s">
        <v>27241</v>
      </c>
      <c r="K3145" t="s">
        <v>11682</v>
      </c>
      <c r="L3145" t="s">
        <v>47</v>
      </c>
      <c r="M3145" t="s">
        <v>47</v>
      </c>
      <c r="N3145" t="s">
        <v>37705</v>
      </c>
      <c r="O3145">
        <v>450</v>
      </c>
    </row>
    <row r="3146" spans="1:15" x14ac:dyDescent="0.25">
      <c r="A3146" t="s">
        <v>26990</v>
      </c>
      <c r="B3146" t="s">
        <v>27244</v>
      </c>
      <c r="C3146" t="s">
        <v>1097</v>
      </c>
      <c r="D3146" t="s">
        <v>155</v>
      </c>
      <c r="E3146" t="s">
        <v>27248</v>
      </c>
      <c r="F3146" t="s">
        <v>1172</v>
      </c>
      <c r="G3146" t="s">
        <v>1112</v>
      </c>
      <c r="H3146" t="s">
        <v>195</v>
      </c>
      <c r="I3146" t="s">
        <v>1147</v>
      </c>
      <c r="J3146" t="s">
        <v>27241</v>
      </c>
      <c r="K3146" t="s">
        <v>11682</v>
      </c>
      <c r="L3146" t="s">
        <v>47</v>
      </c>
      <c r="M3146" t="s">
        <v>47</v>
      </c>
      <c r="N3146" t="s">
        <v>37705</v>
      </c>
      <c r="O3146">
        <v>360</v>
      </c>
    </row>
    <row r="3147" spans="1:15" x14ac:dyDescent="0.25">
      <c r="A3147" t="s">
        <v>26990</v>
      </c>
      <c r="B3147" t="s">
        <v>27250</v>
      </c>
      <c r="C3147" t="s">
        <v>3129</v>
      </c>
      <c r="D3147" t="s">
        <v>155</v>
      </c>
      <c r="E3147" t="s">
        <v>27254</v>
      </c>
      <c r="F3147" t="s">
        <v>1540</v>
      </c>
      <c r="G3147" t="s">
        <v>1112</v>
      </c>
      <c r="H3147" t="s">
        <v>87</v>
      </c>
      <c r="I3147" t="s">
        <v>1147</v>
      </c>
      <c r="J3147" t="s">
        <v>27255</v>
      </c>
      <c r="K3147" t="s">
        <v>11737</v>
      </c>
      <c r="L3147" t="s">
        <v>47</v>
      </c>
      <c r="M3147" t="s">
        <v>47</v>
      </c>
      <c r="N3147" t="s">
        <v>37705</v>
      </c>
      <c r="O3147">
        <v>500</v>
      </c>
    </row>
    <row r="3148" spans="1:15" x14ac:dyDescent="0.25">
      <c r="A3148" t="s">
        <v>26990</v>
      </c>
      <c r="B3148" t="s">
        <v>27257</v>
      </c>
      <c r="C3148" t="s">
        <v>3129</v>
      </c>
      <c r="D3148" t="s">
        <v>155</v>
      </c>
      <c r="E3148" t="s">
        <v>4581</v>
      </c>
      <c r="F3148" t="s">
        <v>138</v>
      </c>
      <c r="G3148" t="s">
        <v>1112</v>
      </c>
      <c r="H3148" t="s">
        <v>170</v>
      </c>
      <c r="I3148" t="s">
        <v>61</v>
      </c>
      <c r="J3148" t="s">
        <v>27258</v>
      </c>
      <c r="K3148" t="s">
        <v>27093</v>
      </c>
      <c r="L3148" t="s">
        <v>47</v>
      </c>
      <c r="M3148" t="s">
        <v>47</v>
      </c>
      <c r="N3148" t="s">
        <v>37705</v>
      </c>
      <c r="O3148">
        <v>230</v>
      </c>
    </row>
    <row r="3149" spans="1:15" x14ac:dyDescent="0.25">
      <c r="A3149" t="s">
        <v>26990</v>
      </c>
      <c r="B3149" t="s">
        <v>27261</v>
      </c>
      <c r="C3149" t="s">
        <v>3129</v>
      </c>
      <c r="D3149" t="s">
        <v>155</v>
      </c>
      <c r="E3149" t="s">
        <v>11696</v>
      </c>
      <c r="F3149" t="s">
        <v>1024</v>
      </c>
      <c r="G3149" t="s">
        <v>1112</v>
      </c>
      <c r="H3149" t="s">
        <v>170</v>
      </c>
      <c r="I3149" t="s">
        <v>61</v>
      </c>
      <c r="J3149" t="s">
        <v>27258</v>
      </c>
      <c r="K3149" t="s">
        <v>27093</v>
      </c>
      <c r="L3149" t="s">
        <v>47</v>
      </c>
      <c r="M3149" t="s">
        <v>47</v>
      </c>
      <c r="N3149" t="s">
        <v>37705</v>
      </c>
      <c r="O3149">
        <v>190</v>
      </c>
    </row>
    <row r="3150" spans="1:15" x14ac:dyDescent="0.25">
      <c r="A3150" t="s">
        <v>26990</v>
      </c>
      <c r="B3150" t="s">
        <v>27265</v>
      </c>
      <c r="C3150" t="s">
        <v>1097</v>
      </c>
      <c r="D3150" t="s">
        <v>27268</v>
      </c>
      <c r="E3150" t="s">
        <v>27269</v>
      </c>
      <c r="F3150" t="s">
        <v>11589</v>
      </c>
      <c r="G3150" t="s">
        <v>4767</v>
      </c>
      <c r="H3150" t="s">
        <v>170</v>
      </c>
      <c r="I3150" t="s">
        <v>27271</v>
      </c>
      <c r="J3150" t="s">
        <v>27207</v>
      </c>
      <c r="K3150" t="s">
        <v>27272</v>
      </c>
      <c r="L3150" t="s">
        <v>47</v>
      </c>
      <c r="M3150" t="s">
        <v>47</v>
      </c>
      <c r="N3150" t="s">
        <v>37705</v>
      </c>
      <c r="O3150">
        <v>220</v>
      </c>
    </row>
    <row r="3151" spans="1:15" x14ac:dyDescent="0.25">
      <c r="A3151" t="s">
        <v>26990</v>
      </c>
      <c r="B3151" t="s">
        <v>27276</v>
      </c>
      <c r="C3151" t="s">
        <v>3129</v>
      </c>
      <c r="D3151" t="s">
        <v>52</v>
      </c>
      <c r="E3151" t="s">
        <v>27205</v>
      </c>
      <c r="F3151" t="s">
        <v>442</v>
      </c>
      <c r="G3151" t="s">
        <v>1255</v>
      </c>
      <c r="H3151" t="s">
        <v>105</v>
      </c>
      <c r="I3151" t="s">
        <v>1034</v>
      </c>
      <c r="J3151" t="s">
        <v>19432</v>
      </c>
      <c r="K3151" t="s">
        <v>4769</v>
      </c>
      <c r="L3151" t="s">
        <v>47</v>
      </c>
      <c r="M3151" t="s">
        <v>47</v>
      </c>
      <c r="N3151" t="s">
        <v>37705</v>
      </c>
      <c r="O3151">
        <v>130</v>
      </c>
    </row>
    <row r="3152" spans="1:15" x14ac:dyDescent="0.25">
      <c r="A3152" t="s">
        <v>26990</v>
      </c>
      <c r="B3152" t="s">
        <v>27278</v>
      </c>
      <c r="C3152" t="s">
        <v>152</v>
      </c>
      <c r="D3152" t="s">
        <v>155</v>
      </c>
      <c r="E3152" t="s">
        <v>27284</v>
      </c>
      <c r="F3152" t="s">
        <v>11718</v>
      </c>
      <c r="G3152" t="s">
        <v>4767</v>
      </c>
      <c r="H3152" t="s">
        <v>195</v>
      </c>
      <c r="I3152" t="s">
        <v>1147</v>
      </c>
      <c r="J3152" t="s">
        <v>27039</v>
      </c>
      <c r="K3152" t="s">
        <v>27286</v>
      </c>
      <c r="L3152" t="s">
        <v>47</v>
      </c>
      <c r="M3152" t="s">
        <v>47</v>
      </c>
      <c r="N3152" t="s">
        <v>37705</v>
      </c>
      <c r="O3152">
        <v>500</v>
      </c>
    </row>
    <row r="3153" spans="1:15" x14ac:dyDescent="0.25">
      <c r="A3153" t="s">
        <v>26990</v>
      </c>
      <c r="B3153" t="s">
        <v>27289</v>
      </c>
      <c r="C3153" t="s">
        <v>152</v>
      </c>
      <c r="D3153" t="s">
        <v>155</v>
      </c>
      <c r="E3153" t="s">
        <v>27295</v>
      </c>
      <c r="F3153" t="s">
        <v>1158</v>
      </c>
      <c r="G3153" t="s">
        <v>4767</v>
      </c>
      <c r="H3153" t="s">
        <v>4553</v>
      </c>
      <c r="I3153" t="s">
        <v>1147</v>
      </c>
      <c r="J3153" t="s">
        <v>27039</v>
      </c>
      <c r="K3153" t="s">
        <v>27286</v>
      </c>
      <c r="L3153" t="s">
        <v>47</v>
      </c>
      <c r="M3153" t="s">
        <v>47</v>
      </c>
      <c r="N3153" t="s">
        <v>37705</v>
      </c>
      <c r="O3153">
        <v>570</v>
      </c>
    </row>
    <row r="3154" spans="1:15" x14ac:dyDescent="0.25">
      <c r="A3154" t="s">
        <v>26990</v>
      </c>
      <c r="B3154" t="s">
        <v>27302</v>
      </c>
      <c r="C3154" t="s">
        <v>152</v>
      </c>
      <c r="D3154" t="s">
        <v>155</v>
      </c>
      <c r="E3154" t="s">
        <v>27295</v>
      </c>
      <c r="F3154" t="s">
        <v>1158</v>
      </c>
      <c r="G3154" t="s">
        <v>55</v>
      </c>
      <c r="H3154" t="s">
        <v>87</v>
      </c>
      <c r="I3154" t="s">
        <v>1147</v>
      </c>
      <c r="J3154" t="s">
        <v>27178</v>
      </c>
      <c r="K3154" t="s">
        <v>27179</v>
      </c>
      <c r="L3154" t="s">
        <v>47</v>
      </c>
      <c r="M3154" t="s">
        <v>47</v>
      </c>
      <c r="N3154" t="s">
        <v>37705</v>
      </c>
      <c r="O3154">
        <v>550</v>
      </c>
    </row>
    <row r="3155" spans="1:15" x14ac:dyDescent="0.25">
      <c r="A3155" t="s">
        <v>26990</v>
      </c>
      <c r="B3155" t="s">
        <v>27308</v>
      </c>
      <c r="C3155" t="s">
        <v>152</v>
      </c>
      <c r="D3155" t="s">
        <v>155</v>
      </c>
      <c r="E3155" t="s">
        <v>27311</v>
      </c>
      <c r="F3155" t="s">
        <v>27229</v>
      </c>
      <c r="G3155" t="s">
        <v>4767</v>
      </c>
      <c r="H3155" t="s">
        <v>87</v>
      </c>
      <c r="I3155" t="s">
        <v>1147</v>
      </c>
      <c r="J3155" t="s">
        <v>27178</v>
      </c>
      <c r="K3155" t="s">
        <v>27179</v>
      </c>
      <c r="L3155" t="s">
        <v>47</v>
      </c>
      <c r="M3155" t="s">
        <v>47</v>
      </c>
      <c r="N3155" t="s">
        <v>37705</v>
      </c>
      <c r="O3155">
        <v>460</v>
      </c>
    </row>
    <row r="3156" spans="1:15" x14ac:dyDescent="0.25">
      <c r="A3156" t="s">
        <v>26990</v>
      </c>
      <c r="B3156" t="s">
        <v>27314</v>
      </c>
      <c r="C3156" t="s">
        <v>152</v>
      </c>
      <c r="D3156" t="s">
        <v>588</v>
      </c>
      <c r="E3156" t="s">
        <v>329</v>
      </c>
      <c r="F3156" t="s">
        <v>320</v>
      </c>
      <c r="G3156" t="s">
        <v>139</v>
      </c>
      <c r="H3156" t="s">
        <v>105</v>
      </c>
      <c r="I3156" t="s">
        <v>27316</v>
      </c>
      <c r="J3156" t="s">
        <v>90</v>
      </c>
      <c r="K3156" t="s">
        <v>270</v>
      </c>
      <c r="L3156" t="s">
        <v>47</v>
      </c>
      <c r="M3156" t="s">
        <v>47</v>
      </c>
      <c r="N3156" t="s">
        <v>37705</v>
      </c>
      <c r="O3156">
        <v>90</v>
      </c>
    </row>
    <row r="3157" spans="1:15" x14ac:dyDescent="0.25">
      <c r="A3157" t="s">
        <v>26990</v>
      </c>
      <c r="B3157" t="s">
        <v>27326</v>
      </c>
      <c r="C3157" t="s">
        <v>1179</v>
      </c>
      <c r="D3157" t="s">
        <v>505</v>
      </c>
      <c r="E3157" t="s">
        <v>1520</v>
      </c>
      <c r="F3157" t="s">
        <v>268</v>
      </c>
      <c r="G3157" t="s">
        <v>14048</v>
      </c>
      <c r="H3157" t="s">
        <v>170</v>
      </c>
      <c r="I3157" t="s">
        <v>1034</v>
      </c>
      <c r="J3157" t="s">
        <v>19432</v>
      </c>
      <c r="K3157" t="s">
        <v>4769</v>
      </c>
      <c r="L3157" t="s">
        <v>47</v>
      </c>
      <c r="M3157" t="s">
        <v>47</v>
      </c>
      <c r="N3157" t="s">
        <v>37705</v>
      </c>
      <c r="O3157">
        <v>180</v>
      </c>
    </row>
    <row r="3158" spans="1:15" x14ac:dyDescent="0.25">
      <c r="A3158" t="s">
        <v>26990</v>
      </c>
      <c r="B3158" t="s">
        <v>27332</v>
      </c>
      <c r="C3158" t="s">
        <v>1179</v>
      </c>
      <c r="D3158" t="s">
        <v>155</v>
      </c>
      <c r="E3158" t="s">
        <v>579</v>
      </c>
      <c r="F3158" t="s">
        <v>3179</v>
      </c>
      <c r="G3158" t="s">
        <v>1255</v>
      </c>
      <c r="H3158" t="s">
        <v>105</v>
      </c>
      <c r="I3158" t="s">
        <v>106</v>
      </c>
      <c r="J3158" t="s">
        <v>6683</v>
      </c>
      <c r="K3158" t="s">
        <v>4769</v>
      </c>
      <c r="L3158" t="s">
        <v>47</v>
      </c>
      <c r="M3158" t="s">
        <v>47</v>
      </c>
      <c r="N3158" t="s">
        <v>37705</v>
      </c>
      <c r="O3158">
        <v>130</v>
      </c>
    </row>
    <row r="3159" spans="1:15" x14ac:dyDescent="0.25">
      <c r="A3159" t="s">
        <v>26990</v>
      </c>
      <c r="B3159" t="s">
        <v>27337</v>
      </c>
      <c r="C3159" t="s">
        <v>1079</v>
      </c>
      <c r="D3159" t="s">
        <v>155</v>
      </c>
      <c r="E3159" t="s">
        <v>27254</v>
      </c>
      <c r="F3159" t="s">
        <v>1540</v>
      </c>
      <c r="G3159" t="s">
        <v>6039</v>
      </c>
      <c r="H3159" t="s">
        <v>87</v>
      </c>
      <c r="I3159" t="s">
        <v>88</v>
      </c>
      <c r="J3159" t="s">
        <v>27339</v>
      </c>
      <c r="K3159" t="s">
        <v>27340</v>
      </c>
      <c r="L3159" t="s">
        <v>47</v>
      </c>
      <c r="M3159" t="s">
        <v>47</v>
      </c>
      <c r="N3159" t="s">
        <v>37705</v>
      </c>
      <c r="O3159">
        <v>460</v>
      </c>
    </row>
    <row r="3160" spans="1:15" x14ac:dyDescent="0.25">
      <c r="A3160" t="s">
        <v>26990</v>
      </c>
      <c r="B3160" t="s">
        <v>27342</v>
      </c>
      <c r="C3160" t="s">
        <v>1079</v>
      </c>
      <c r="D3160" t="s">
        <v>155</v>
      </c>
      <c r="E3160" t="s">
        <v>27344</v>
      </c>
      <c r="F3160" t="s">
        <v>82</v>
      </c>
      <c r="G3160" t="s">
        <v>6039</v>
      </c>
      <c r="H3160" t="s">
        <v>170</v>
      </c>
      <c r="I3160" t="s">
        <v>88</v>
      </c>
      <c r="J3160" t="s">
        <v>27339</v>
      </c>
      <c r="K3160" t="s">
        <v>27345</v>
      </c>
      <c r="L3160" t="s">
        <v>47</v>
      </c>
      <c r="M3160" t="s">
        <v>47</v>
      </c>
      <c r="N3160" t="s">
        <v>37705</v>
      </c>
      <c r="O3160">
        <v>380</v>
      </c>
    </row>
    <row r="3161" spans="1:15" x14ac:dyDescent="0.25">
      <c r="A3161" t="s">
        <v>26990</v>
      </c>
      <c r="B3161" t="s">
        <v>27348</v>
      </c>
      <c r="C3161" t="s">
        <v>1079</v>
      </c>
      <c r="D3161" t="s">
        <v>155</v>
      </c>
      <c r="E3161" t="s">
        <v>11860</v>
      </c>
      <c r="F3161" t="s">
        <v>1172</v>
      </c>
      <c r="G3161" t="s">
        <v>19361</v>
      </c>
      <c r="H3161" t="s">
        <v>170</v>
      </c>
      <c r="I3161" t="s">
        <v>61</v>
      </c>
      <c r="J3161" t="s">
        <v>27339</v>
      </c>
      <c r="K3161" t="s">
        <v>27345</v>
      </c>
      <c r="L3161" t="s">
        <v>47</v>
      </c>
      <c r="M3161" t="s">
        <v>47</v>
      </c>
      <c r="N3161" t="s">
        <v>37705</v>
      </c>
      <c r="O3161">
        <v>270</v>
      </c>
    </row>
    <row r="3162" spans="1:15" x14ac:dyDescent="0.25">
      <c r="A3162" t="s">
        <v>26990</v>
      </c>
      <c r="B3162" t="s">
        <v>27352</v>
      </c>
      <c r="C3162" t="s">
        <v>1079</v>
      </c>
      <c r="D3162" t="s">
        <v>155</v>
      </c>
      <c r="E3162" t="s">
        <v>27354</v>
      </c>
      <c r="F3162" t="s">
        <v>457</v>
      </c>
      <c r="G3162" t="s">
        <v>19361</v>
      </c>
      <c r="H3162" t="s">
        <v>170</v>
      </c>
      <c r="I3162" t="s">
        <v>1034</v>
      </c>
      <c r="J3162" t="s">
        <v>27021</v>
      </c>
      <c r="K3162" t="s">
        <v>15126</v>
      </c>
      <c r="L3162" t="s">
        <v>47</v>
      </c>
      <c r="M3162" t="s">
        <v>47</v>
      </c>
      <c r="N3162" t="s">
        <v>37705</v>
      </c>
      <c r="O3162">
        <v>200</v>
      </c>
    </row>
    <row r="3163" spans="1:15" x14ac:dyDescent="0.25">
      <c r="A3163" t="s">
        <v>26990</v>
      </c>
      <c r="B3163" t="s">
        <v>27357</v>
      </c>
      <c r="C3163" t="s">
        <v>115</v>
      </c>
      <c r="D3163" t="s">
        <v>155</v>
      </c>
      <c r="E3163" t="s">
        <v>1011</v>
      </c>
      <c r="F3163" t="s">
        <v>101</v>
      </c>
      <c r="G3163" t="s">
        <v>55</v>
      </c>
      <c r="H3163" t="s">
        <v>37702</v>
      </c>
      <c r="I3163" t="s">
        <v>15140</v>
      </c>
      <c r="J3163" t="s">
        <v>6683</v>
      </c>
      <c r="K3163" t="s">
        <v>108</v>
      </c>
      <c r="L3163" t="s">
        <v>47</v>
      </c>
      <c r="M3163" t="s">
        <v>47</v>
      </c>
      <c r="N3163" t="s">
        <v>37705</v>
      </c>
      <c r="O3163">
        <v>110</v>
      </c>
    </row>
    <row r="3164" spans="1:15" x14ac:dyDescent="0.25">
      <c r="A3164" t="s">
        <v>26990</v>
      </c>
      <c r="B3164" t="s">
        <v>27361</v>
      </c>
      <c r="C3164" t="s">
        <v>3195</v>
      </c>
      <c r="D3164" t="s">
        <v>155</v>
      </c>
      <c r="E3164" t="s">
        <v>1011</v>
      </c>
      <c r="F3164" t="s">
        <v>101</v>
      </c>
      <c r="G3164" t="s">
        <v>15248</v>
      </c>
      <c r="H3164" t="s">
        <v>493</v>
      </c>
      <c r="I3164" t="s">
        <v>27363</v>
      </c>
      <c r="J3164" t="s">
        <v>6845</v>
      </c>
      <c r="K3164" t="s">
        <v>27364</v>
      </c>
      <c r="L3164" t="s">
        <v>47</v>
      </c>
      <c r="M3164" t="s">
        <v>47</v>
      </c>
      <c r="N3164" t="s">
        <v>37705</v>
      </c>
      <c r="O3164">
        <v>140</v>
      </c>
    </row>
    <row r="3165" spans="1:15" x14ac:dyDescent="0.25">
      <c r="A3165" t="s">
        <v>26990</v>
      </c>
      <c r="B3165" t="s">
        <v>27367</v>
      </c>
      <c r="C3165" t="s">
        <v>1254</v>
      </c>
      <c r="D3165" t="s">
        <v>505</v>
      </c>
      <c r="E3165" t="s">
        <v>27371</v>
      </c>
      <c r="F3165" t="s">
        <v>27372</v>
      </c>
      <c r="G3165" t="s">
        <v>1255</v>
      </c>
      <c r="H3165" t="s">
        <v>195</v>
      </c>
      <c r="I3165" t="s">
        <v>61</v>
      </c>
      <c r="J3165" t="s">
        <v>27373</v>
      </c>
      <c r="K3165" t="s">
        <v>114</v>
      </c>
      <c r="L3165" t="s">
        <v>258</v>
      </c>
      <c r="M3165" t="s">
        <v>47</v>
      </c>
      <c r="N3165" t="s">
        <v>37705</v>
      </c>
      <c r="O3165">
        <v>640</v>
      </c>
    </row>
    <row r="3166" spans="1:15" x14ac:dyDescent="0.25">
      <c r="A3166" t="s">
        <v>26990</v>
      </c>
      <c r="B3166" t="s">
        <v>27376</v>
      </c>
      <c r="C3166" t="s">
        <v>1254</v>
      </c>
      <c r="D3166" t="s">
        <v>505</v>
      </c>
      <c r="E3166" t="s">
        <v>4748</v>
      </c>
      <c r="F3166" t="s">
        <v>138</v>
      </c>
      <c r="G3166" t="s">
        <v>1212</v>
      </c>
      <c r="H3166" t="s">
        <v>105</v>
      </c>
      <c r="I3166" t="s">
        <v>1034</v>
      </c>
      <c r="J3166" t="s">
        <v>27195</v>
      </c>
      <c r="K3166" t="s">
        <v>354</v>
      </c>
      <c r="L3166" t="s">
        <v>47</v>
      </c>
      <c r="M3166" t="s">
        <v>47</v>
      </c>
      <c r="N3166" t="s">
        <v>37705</v>
      </c>
      <c r="O3166">
        <v>180</v>
      </c>
    </row>
    <row r="3167" spans="1:15" x14ac:dyDescent="0.25">
      <c r="A3167" t="s">
        <v>26990</v>
      </c>
      <c r="B3167" t="s">
        <v>27379</v>
      </c>
      <c r="C3167" t="s">
        <v>1254</v>
      </c>
      <c r="D3167" t="s">
        <v>505</v>
      </c>
      <c r="E3167" t="s">
        <v>27380</v>
      </c>
      <c r="F3167" t="s">
        <v>27381</v>
      </c>
      <c r="G3167" t="s">
        <v>139</v>
      </c>
      <c r="H3167" t="s">
        <v>105</v>
      </c>
      <c r="I3167" t="s">
        <v>1034</v>
      </c>
      <c r="J3167" t="s">
        <v>6845</v>
      </c>
      <c r="K3167" t="s">
        <v>354</v>
      </c>
      <c r="L3167" t="s">
        <v>47</v>
      </c>
      <c r="M3167" t="s">
        <v>47</v>
      </c>
      <c r="N3167" t="s">
        <v>37705</v>
      </c>
      <c r="O3167">
        <v>140</v>
      </c>
    </row>
    <row r="3168" spans="1:15" x14ac:dyDescent="0.25">
      <c r="A3168" t="s">
        <v>26990</v>
      </c>
      <c r="B3168" t="s">
        <v>6097</v>
      </c>
      <c r="C3168" t="s">
        <v>1254</v>
      </c>
      <c r="D3168" t="s">
        <v>155</v>
      </c>
      <c r="E3168" t="s">
        <v>3160</v>
      </c>
      <c r="F3168" t="s">
        <v>101</v>
      </c>
      <c r="G3168" t="s">
        <v>27383</v>
      </c>
      <c r="H3168" t="s">
        <v>105</v>
      </c>
      <c r="I3168" t="s">
        <v>106</v>
      </c>
      <c r="J3168" t="s">
        <v>6845</v>
      </c>
      <c r="K3168" t="s">
        <v>354</v>
      </c>
      <c r="L3168" t="s">
        <v>47</v>
      </c>
      <c r="M3168" t="s">
        <v>47</v>
      </c>
      <c r="N3168" t="s">
        <v>37705</v>
      </c>
      <c r="O3168">
        <v>110</v>
      </c>
    </row>
    <row r="3169" spans="1:15" x14ac:dyDescent="0.25">
      <c r="A3169" t="s">
        <v>26990</v>
      </c>
      <c r="B3169" t="s">
        <v>27384</v>
      </c>
      <c r="C3169" t="s">
        <v>187</v>
      </c>
      <c r="D3169" t="s">
        <v>155</v>
      </c>
      <c r="E3169" t="s">
        <v>10769</v>
      </c>
      <c r="F3169" t="s">
        <v>1957</v>
      </c>
      <c r="G3169" t="s">
        <v>341</v>
      </c>
      <c r="H3169" t="s">
        <v>332</v>
      </c>
      <c r="I3169" t="s">
        <v>27389</v>
      </c>
      <c r="J3169" t="s">
        <v>27390</v>
      </c>
      <c r="K3169" t="s">
        <v>108</v>
      </c>
      <c r="L3169" t="s">
        <v>47</v>
      </c>
      <c r="M3169" t="s">
        <v>47</v>
      </c>
      <c r="N3169" t="s">
        <v>37705</v>
      </c>
      <c r="O3169">
        <v>140</v>
      </c>
    </row>
    <row r="3170" spans="1:15" x14ac:dyDescent="0.25">
      <c r="A3170" t="s">
        <v>26990</v>
      </c>
      <c r="B3170" t="s">
        <v>27408</v>
      </c>
      <c r="C3170" t="s">
        <v>3262</v>
      </c>
      <c r="D3170" t="s">
        <v>155</v>
      </c>
      <c r="E3170" t="s">
        <v>27413</v>
      </c>
      <c r="F3170" t="s">
        <v>4539</v>
      </c>
      <c r="G3170" t="s">
        <v>19361</v>
      </c>
      <c r="H3170" t="s">
        <v>195</v>
      </c>
      <c r="I3170" t="s">
        <v>1147</v>
      </c>
      <c r="J3170" t="s">
        <v>27414</v>
      </c>
      <c r="K3170" t="s">
        <v>27415</v>
      </c>
      <c r="L3170" t="s">
        <v>47</v>
      </c>
      <c r="M3170" t="s">
        <v>47</v>
      </c>
      <c r="N3170" t="s">
        <v>37705</v>
      </c>
      <c r="O3170">
        <v>540</v>
      </c>
    </row>
    <row r="3171" spans="1:15" x14ac:dyDescent="0.25">
      <c r="A3171" t="s">
        <v>26990</v>
      </c>
      <c r="B3171" t="s">
        <v>27418</v>
      </c>
      <c r="C3171" t="s">
        <v>3262</v>
      </c>
      <c r="D3171" t="s">
        <v>155</v>
      </c>
      <c r="E3171" t="s">
        <v>27421</v>
      </c>
      <c r="F3171" t="s">
        <v>11985</v>
      </c>
      <c r="G3171" t="s">
        <v>19361</v>
      </c>
      <c r="H3171" t="s">
        <v>4553</v>
      </c>
      <c r="I3171" t="s">
        <v>1147</v>
      </c>
      <c r="J3171" t="s">
        <v>27422</v>
      </c>
      <c r="K3171" t="s">
        <v>27423</v>
      </c>
      <c r="L3171" t="s">
        <v>47</v>
      </c>
      <c r="M3171" t="s">
        <v>47</v>
      </c>
      <c r="N3171" t="s">
        <v>37705</v>
      </c>
      <c r="O3171">
        <v>590</v>
      </c>
    </row>
    <row r="3172" spans="1:15" x14ac:dyDescent="0.25">
      <c r="A3172" t="s">
        <v>26990</v>
      </c>
      <c r="B3172" t="s">
        <v>27425</v>
      </c>
      <c r="C3172" t="s">
        <v>3262</v>
      </c>
      <c r="D3172" t="s">
        <v>155</v>
      </c>
      <c r="E3172" t="s">
        <v>27413</v>
      </c>
      <c r="F3172" t="s">
        <v>4539</v>
      </c>
      <c r="G3172" t="s">
        <v>19361</v>
      </c>
      <c r="H3172" t="s">
        <v>195</v>
      </c>
      <c r="I3172" t="s">
        <v>1147</v>
      </c>
      <c r="J3172" t="s">
        <v>27414</v>
      </c>
      <c r="K3172" t="s">
        <v>27415</v>
      </c>
      <c r="L3172" t="s">
        <v>47</v>
      </c>
      <c r="M3172" t="s">
        <v>47</v>
      </c>
      <c r="N3172" t="s">
        <v>37705</v>
      </c>
      <c r="O3172">
        <v>600</v>
      </c>
    </row>
    <row r="3173" spans="1:15" x14ac:dyDescent="0.25">
      <c r="A3173" t="s">
        <v>26990</v>
      </c>
      <c r="B3173" t="s">
        <v>27428</v>
      </c>
      <c r="C3173" t="s">
        <v>3262</v>
      </c>
      <c r="D3173" t="s">
        <v>155</v>
      </c>
      <c r="E3173" t="s">
        <v>27433</v>
      </c>
      <c r="F3173" t="s">
        <v>4539</v>
      </c>
      <c r="G3173" t="s">
        <v>1255</v>
      </c>
      <c r="H3173" t="s">
        <v>195</v>
      </c>
      <c r="I3173" t="s">
        <v>1147</v>
      </c>
      <c r="J3173" t="s">
        <v>27414</v>
      </c>
      <c r="K3173" t="s">
        <v>27415</v>
      </c>
      <c r="L3173" t="s">
        <v>47</v>
      </c>
      <c r="M3173" t="s">
        <v>47</v>
      </c>
      <c r="N3173" t="s">
        <v>37705</v>
      </c>
      <c r="O3173">
        <v>550</v>
      </c>
    </row>
    <row r="3174" spans="1:15" x14ac:dyDescent="0.25">
      <c r="A3174" t="s">
        <v>26990</v>
      </c>
      <c r="B3174" t="s">
        <v>27436</v>
      </c>
      <c r="C3174" t="s">
        <v>3262</v>
      </c>
      <c r="D3174" t="s">
        <v>155</v>
      </c>
      <c r="E3174" t="s">
        <v>27440</v>
      </c>
      <c r="F3174" t="s">
        <v>11985</v>
      </c>
      <c r="G3174" t="s">
        <v>19361</v>
      </c>
      <c r="H3174" t="s">
        <v>195</v>
      </c>
      <c r="I3174" t="s">
        <v>1147</v>
      </c>
      <c r="J3174" t="s">
        <v>27422</v>
      </c>
      <c r="K3174" t="s">
        <v>27415</v>
      </c>
      <c r="L3174" t="s">
        <v>47</v>
      </c>
      <c r="M3174" t="s">
        <v>47</v>
      </c>
      <c r="N3174" t="s">
        <v>37705</v>
      </c>
      <c r="O3174">
        <v>530</v>
      </c>
    </row>
    <row r="3175" spans="1:15" x14ac:dyDescent="0.25">
      <c r="A3175" t="s">
        <v>26990</v>
      </c>
      <c r="B3175" t="s">
        <v>27442</v>
      </c>
      <c r="C3175" t="s">
        <v>3262</v>
      </c>
      <c r="D3175" t="s">
        <v>155</v>
      </c>
      <c r="E3175" t="s">
        <v>27433</v>
      </c>
      <c r="F3175" t="s">
        <v>4539</v>
      </c>
      <c r="G3175" t="s">
        <v>6039</v>
      </c>
      <c r="H3175" t="s">
        <v>195</v>
      </c>
      <c r="I3175" t="s">
        <v>1147</v>
      </c>
      <c r="J3175" t="s">
        <v>27414</v>
      </c>
      <c r="K3175" t="s">
        <v>27415</v>
      </c>
      <c r="L3175" t="s">
        <v>47</v>
      </c>
      <c r="M3175" t="s">
        <v>47</v>
      </c>
      <c r="N3175" t="s">
        <v>37705</v>
      </c>
      <c r="O3175">
        <v>530</v>
      </c>
    </row>
    <row r="3176" spans="1:15" x14ac:dyDescent="0.25">
      <c r="A3176" t="s">
        <v>26990</v>
      </c>
      <c r="B3176" t="s">
        <v>27445</v>
      </c>
      <c r="C3176" t="s">
        <v>3262</v>
      </c>
      <c r="D3176" t="s">
        <v>155</v>
      </c>
      <c r="E3176" t="s">
        <v>27449</v>
      </c>
      <c r="F3176" t="s">
        <v>11690</v>
      </c>
      <c r="G3176" t="s">
        <v>6039</v>
      </c>
      <c r="H3176" t="s">
        <v>170</v>
      </c>
      <c r="I3176" t="s">
        <v>61</v>
      </c>
      <c r="J3176" t="s">
        <v>27450</v>
      </c>
      <c r="K3176" t="s">
        <v>27451</v>
      </c>
      <c r="L3176" t="s">
        <v>47</v>
      </c>
      <c r="M3176" t="s">
        <v>47</v>
      </c>
      <c r="N3176" t="s">
        <v>37705</v>
      </c>
      <c r="O3176">
        <v>350</v>
      </c>
    </row>
    <row r="3177" spans="1:15" x14ac:dyDescent="0.25">
      <c r="A3177" t="s">
        <v>26990</v>
      </c>
      <c r="B3177" t="s">
        <v>27454</v>
      </c>
      <c r="C3177" t="s">
        <v>3230</v>
      </c>
      <c r="D3177" t="s">
        <v>155</v>
      </c>
      <c r="E3177" t="s">
        <v>27456</v>
      </c>
      <c r="F3177" t="s">
        <v>604</v>
      </c>
      <c r="G3177" t="s">
        <v>341</v>
      </c>
      <c r="H3177" t="s">
        <v>105</v>
      </c>
      <c r="I3177" t="s">
        <v>1034</v>
      </c>
      <c r="J3177" t="s">
        <v>107</v>
      </c>
      <c r="K3177" t="s">
        <v>24002</v>
      </c>
      <c r="L3177" t="s">
        <v>47</v>
      </c>
      <c r="M3177" t="s">
        <v>47</v>
      </c>
      <c r="N3177" t="s">
        <v>37705</v>
      </c>
      <c r="O3177">
        <v>190</v>
      </c>
    </row>
    <row r="3178" spans="1:15" x14ac:dyDescent="0.25">
      <c r="A3178" t="s">
        <v>26990</v>
      </c>
      <c r="B3178" t="s">
        <v>27459</v>
      </c>
      <c r="C3178" t="s">
        <v>4393</v>
      </c>
      <c r="D3178" t="s">
        <v>505</v>
      </c>
      <c r="E3178" t="s">
        <v>27462</v>
      </c>
      <c r="F3178" t="s">
        <v>927</v>
      </c>
      <c r="G3178" t="s">
        <v>139</v>
      </c>
      <c r="H3178" t="s">
        <v>105</v>
      </c>
      <c r="I3178" t="s">
        <v>1034</v>
      </c>
      <c r="J3178" t="s">
        <v>1353</v>
      </c>
      <c r="K3178" t="s">
        <v>108</v>
      </c>
      <c r="L3178" t="s">
        <v>47</v>
      </c>
      <c r="M3178" t="s">
        <v>47</v>
      </c>
      <c r="N3178" t="s">
        <v>37705</v>
      </c>
      <c r="O3178">
        <v>260</v>
      </c>
    </row>
    <row r="3179" spans="1:15" x14ac:dyDescent="0.25">
      <c r="A3179" t="s">
        <v>26990</v>
      </c>
      <c r="B3179" t="s">
        <v>27464</v>
      </c>
      <c r="C3179" t="s">
        <v>4393</v>
      </c>
      <c r="D3179" t="s">
        <v>155</v>
      </c>
      <c r="E3179" t="s">
        <v>27074</v>
      </c>
      <c r="F3179" t="s">
        <v>3447</v>
      </c>
      <c r="G3179" t="s">
        <v>27466</v>
      </c>
      <c r="H3179" t="s">
        <v>195</v>
      </c>
      <c r="I3179" t="s">
        <v>88</v>
      </c>
      <c r="J3179" t="s">
        <v>1353</v>
      </c>
      <c r="K3179" t="s">
        <v>1841</v>
      </c>
      <c r="L3179" t="s">
        <v>47</v>
      </c>
      <c r="M3179" t="s">
        <v>47</v>
      </c>
      <c r="N3179" t="s">
        <v>37705</v>
      </c>
      <c r="O3179">
        <v>520</v>
      </c>
    </row>
    <row r="3180" spans="1:15" x14ac:dyDescent="0.25">
      <c r="A3180" t="s">
        <v>26990</v>
      </c>
      <c r="B3180" t="s">
        <v>27472</v>
      </c>
      <c r="C3180" t="s">
        <v>4393</v>
      </c>
      <c r="D3180" t="s">
        <v>155</v>
      </c>
      <c r="E3180" t="s">
        <v>27474</v>
      </c>
      <c r="F3180" t="s">
        <v>4838</v>
      </c>
      <c r="G3180" t="s">
        <v>27475</v>
      </c>
      <c r="H3180" t="s">
        <v>195</v>
      </c>
      <c r="I3180" t="s">
        <v>88</v>
      </c>
      <c r="J3180" t="s">
        <v>1353</v>
      </c>
      <c r="K3180" t="s">
        <v>1841</v>
      </c>
      <c r="L3180" t="s">
        <v>47</v>
      </c>
      <c r="M3180" t="s">
        <v>47</v>
      </c>
      <c r="N3180" t="s">
        <v>37705</v>
      </c>
      <c r="O3180">
        <v>440</v>
      </c>
    </row>
    <row r="3181" spans="1:15" x14ac:dyDescent="0.25">
      <c r="A3181" t="s">
        <v>26990</v>
      </c>
      <c r="B3181" t="s">
        <v>27481</v>
      </c>
      <c r="C3181" t="s">
        <v>3262</v>
      </c>
      <c r="D3181" t="s">
        <v>155</v>
      </c>
      <c r="E3181" t="s">
        <v>27485</v>
      </c>
      <c r="F3181" t="s">
        <v>4679</v>
      </c>
      <c r="G3181" t="s">
        <v>13918</v>
      </c>
      <c r="H3181" t="s">
        <v>87</v>
      </c>
      <c r="I3181" t="s">
        <v>61</v>
      </c>
      <c r="J3181" t="s">
        <v>27450</v>
      </c>
      <c r="K3181" t="s">
        <v>27489</v>
      </c>
      <c r="L3181" t="s">
        <v>47</v>
      </c>
      <c r="M3181" t="s">
        <v>47</v>
      </c>
      <c r="N3181" t="s">
        <v>37705</v>
      </c>
      <c r="O3181">
        <v>380</v>
      </c>
    </row>
    <row r="3182" spans="1:15" x14ac:dyDescent="0.25">
      <c r="A3182" t="s">
        <v>26990</v>
      </c>
      <c r="B3182" t="s">
        <v>27492</v>
      </c>
      <c r="C3182" t="s">
        <v>4393</v>
      </c>
      <c r="D3182" t="s">
        <v>155</v>
      </c>
      <c r="E3182" t="s">
        <v>27485</v>
      </c>
      <c r="F3182" t="s">
        <v>4679</v>
      </c>
      <c r="G3182" t="s">
        <v>14048</v>
      </c>
      <c r="H3182" t="s">
        <v>87</v>
      </c>
      <c r="I3182" t="s">
        <v>61</v>
      </c>
      <c r="J3182" t="s">
        <v>27494</v>
      </c>
      <c r="K3182" t="s">
        <v>27489</v>
      </c>
      <c r="L3182" t="s">
        <v>47</v>
      </c>
      <c r="M3182" t="s">
        <v>47</v>
      </c>
      <c r="N3182" t="s">
        <v>37705</v>
      </c>
      <c r="O3182">
        <v>350</v>
      </c>
    </row>
    <row r="3183" spans="1:15" x14ac:dyDescent="0.25">
      <c r="A3183" t="s">
        <v>26990</v>
      </c>
      <c r="B3183" t="s">
        <v>27496</v>
      </c>
      <c r="C3183" t="s">
        <v>4393</v>
      </c>
      <c r="D3183" t="s">
        <v>505</v>
      </c>
      <c r="E3183" t="s">
        <v>5043</v>
      </c>
      <c r="F3183" t="s">
        <v>320</v>
      </c>
      <c r="G3183" t="s">
        <v>311</v>
      </c>
      <c r="H3183" t="s">
        <v>332</v>
      </c>
      <c r="I3183" t="s">
        <v>416</v>
      </c>
      <c r="J3183" t="s">
        <v>1492</v>
      </c>
      <c r="K3183" t="s">
        <v>114</v>
      </c>
      <c r="L3183" t="s">
        <v>47</v>
      </c>
      <c r="M3183" t="s">
        <v>47</v>
      </c>
      <c r="N3183" t="s">
        <v>37705</v>
      </c>
      <c r="O3183">
        <v>70</v>
      </c>
    </row>
    <row r="3184" spans="1:15" x14ac:dyDescent="0.25">
      <c r="A3184" t="s">
        <v>26990</v>
      </c>
      <c r="B3184" t="s">
        <v>27499</v>
      </c>
      <c r="C3184" t="s">
        <v>3230</v>
      </c>
      <c r="D3184" t="s">
        <v>155</v>
      </c>
      <c r="E3184" t="s">
        <v>27501</v>
      </c>
      <c r="F3184" t="s">
        <v>138</v>
      </c>
      <c r="G3184" t="s">
        <v>1212</v>
      </c>
      <c r="H3184" t="s">
        <v>170</v>
      </c>
      <c r="I3184" t="s">
        <v>1034</v>
      </c>
      <c r="J3184" t="s">
        <v>27258</v>
      </c>
      <c r="K3184" t="s">
        <v>27502</v>
      </c>
      <c r="L3184" t="s">
        <v>47</v>
      </c>
      <c r="M3184" t="s">
        <v>47</v>
      </c>
      <c r="N3184" t="s">
        <v>37705</v>
      </c>
      <c r="O3184">
        <v>250</v>
      </c>
    </row>
    <row r="3185" spans="1:15" x14ac:dyDescent="0.25">
      <c r="A3185" t="s">
        <v>26990</v>
      </c>
      <c r="B3185" t="s">
        <v>27505</v>
      </c>
      <c r="C3185" t="s">
        <v>3230</v>
      </c>
      <c r="D3185" t="s">
        <v>155</v>
      </c>
      <c r="E3185" t="s">
        <v>10645</v>
      </c>
      <c r="F3185" t="s">
        <v>101</v>
      </c>
      <c r="G3185" t="s">
        <v>1212</v>
      </c>
      <c r="H3185" t="s">
        <v>493</v>
      </c>
      <c r="I3185" t="s">
        <v>1034</v>
      </c>
      <c r="J3185" t="s">
        <v>27146</v>
      </c>
      <c r="K3185" t="s">
        <v>27502</v>
      </c>
      <c r="L3185" t="s">
        <v>47</v>
      </c>
      <c r="M3185" t="s">
        <v>47</v>
      </c>
      <c r="N3185" t="s">
        <v>37705</v>
      </c>
      <c r="O3185">
        <v>160</v>
      </c>
    </row>
    <row r="3186" spans="1:15" x14ac:dyDescent="0.25">
      <c r="A3186" t="s">
        <v>26990</v>
      </c>
      <c r="B3186" t="s">
        <v>27516</v>
      </c>
      <c r="C3186" t="s">
        <v>3230</v>
      </c>
      <c r="D3186" t="s">
        <v>505</v>
      </c>
      <c r="E3186" t="s">
        <v>27518</v>
      </c>
      <c r="F3186" t="s">
        <v>1418</v>
      </c>
      <c r="G3186" t="s">
        <v>139</v>
      </c>
      <c r="H3186" t="s">
        <v>493</v>
      </c>
      <c r="I3186" t="s">
        <v>1034</v>
      </c>
      <c r="J3186" t="s">
        <v>19432</v>
      </c>
      <c r="K3186" t="s">
        <v>4698</v>
      </c>
      <c r="L3186" t="s">
        <v>47</v>
      </c>
      <c r="M3186" t="s">
        <v>47</v>
      </c>
      <c r="N3186" t="s">
        <v>37705</v>
      </c>
      <c r="O3186">
        <v>200</v>
      </c>
    </row>
    <row r="3187" spans="1:15" x14ac:dyDescent="0.25">
      <c r="A3187" t="s">
        <v>26990</v>
      </c>
      <c r="B3187" t="s">
        <v>27527</v>
      </c>
      <c r="C3187">
        <v>2015</v>
      </c>
      <c r="D3187" t="s">
        <v>1297</v>
      </c>
      <c r="E3187" t="s">
        <v>21780</v>
      </c>
      <c r="F3187" t="s">
        <v>1299</v>
      </c>
      <c r="G3187" t="s">
        <v>37701</v>
      </c>
      <c r="H3187" t="s">
        <v>37702</v>
      </c>
      <c r="I3187" t="s">
        <v>1578</v>
      </c>
      <c r="J3187" t="s">
        <v>536</v>
      </c>
      <c r="K3187" t="s">
        <v>114</v>
      </c>
      <c r="L3187" t="s">
        <v>47</v>
      </c>
      <c r="M3187" t="s">
        <v>47</v>
      </c>
      <c r="N3187" t="s">
        <v>37705</v>
      </c>
      <c r="O3187">
        <v>50</v>
      </c>
    </row>
    <row r="3188" spans="1:15" x14ac:dyDescent="0.25">
      <c r="A3188" t="s">
        <v>26990</v>
      </c>
      <c r="B3188" t="s">
        <v>27530</v>
      </c>
      <c r="C3188" t="s">
        <v>4393</v>
      </c>
      <c r="D3188" t="s">
        <v>1290</v>
      </c>
      <c r="E3188" t="s">
        <v>7361</v>
      </c>
      <c r="F3188" t="s">
        <v>1299</v>
      </c>
      <c r="G3188" t="s">
        <v>37701</v>
      </c>
      <c r="H3188" t="s">
        <v>916</v>
      </c>
      <c r="I3188" t="s">
        <v>967</v>
      </c>
      <c r="J3188" t="s">
        <v>1492</v>
      </c>
      <c r="K3188" t="s">
        <v>114</v>
      </c>
      <c r="L3188" t="s">
        <v>47</v>
      </c>
      <c r="M3188" t="s">
        <v>47</v>
      </c>
      <c r="N3188" t="s">
        <v>37705</v>
      </c>
      <c r="O3188">
        <v>110</v>
      </c>
    </row>
    <row r="3189" spans="1:15" x14ac:dyDescent="0.25">
      <c r="A3189" t="s">
        <v>26990</v>
      </c>
      <c r="B3189" t="s">
        <v>27537</v>
      </c>
      <c r="C3189" t="s">
        <v>3230</v>
      </c>
      <c r="D3189" t="s">
        <v>155</v>
      </c>
      <c r="E3189" t="s">
        <v>27540</v>
      </c>
      <c r="F3189" t="s">
        <v>27229</v>
      </c>
      <c r="G3189" t="s">
        <v>1371</v>
      </c>
      <c r="H3189" t="s">
        <v>195</v>
      </c>
      <c r="I3189" t="s">
        <v>88</v>
      </c>
      <c r="J3189" t="s">
        <v>27541</v>
      </c>
      <c r="K3189" t="s">
        <v>27542</v>
      </c>
      <c r="L3189" t="s">
        <v>47</v>
      </c>
      <c r="M3189" t="s">
        <v>47</v>
      </c>
      <c r="N3189" t="s">
        <v>37705</v>
      </c>
      <c r="O3189">
        <v>380</v>
      </c>
    </row>
    <row r="3190" spans="1:15" x14ac:dyDescent="0.25">
      <c r="A3190" t="s">
        <v>26990</v>
      </c>
      <c r="B3190" t="s">
        <v>27545</v>
      </c>
      <c r="C3190" t="s">
        <v>293</v>
      </c>
      <c r="D3190" t="s">
        <v>505</v>
      </c>
      <c r="E3190" t="s">
        <v>27547</v>
      </c>
      <c r="F3190" t="s">
        <v>436</v>
      </c>
      <c r="G3190" t="s">
        <v>280</v>
      </c>
      <c r="H3190" t="s">
        <v>105</v>
      </c>
      <c r="I3190" t="s">
        <v>106</v>
      </c>
      <c r="J3190" t="s">
        <v>108</v>
      </c>
      <c r="K3190" t="s">
        <v>108</v>
      </c>
      <c r="L3190" t="s">
        <v>47</v>
      </c>
      <c r="M3190" t="s">
        <v>47</v>
      </c>
      <c r="N3190" t="s">
        <v>37705</v>
      </c>
      <c r="O3190">
        <v>130</v>
      </c>
    </row>
    <row r="3191" spans="1:15" x14ac:dyDescent="0.25">
      <c r="A3191" t="s">
        <v>26990</v>
      </c>
      <c r="B3191" t="s">
        <v>27549</v>
      </c>
      <c r="C3191" t="s">
        <v>4393</v>
      </c>
      <c r="D3191" t="s">
        <v>505</v>
      </c>
      <c r="E3191" t="s">
        <v>27551</v>
      </c>
      <c r="F3191" t="s">
        <v>3505</v>
      </c>
      <c r="G3191" t="s">
        <v>192</v>
      </c>
      <c r="H3191" t="s">
        <v>170</v>
      </c>
      <c r="I3191" t="s">
        <v>61</v>
      </c>
      <c r="J3191" t="s">
        <v>284</v>
      </c>
      <c r="K3191" t="s">
        <v>108</v>
      </c>
      <c r="L3191" t="s">
        <v>343</v>
      </c>
      <c r="M3191" t="s">
        <v>47</v>
      </c>
      <c r="N3191" t="s">
        <v>37705</v>
      </c>
      <c r="O3191">
        <v>340</v>
      </c>
    </row>
    <row r="3192" spans="1:15" x14ac:dyDescent="0.25">
      <c r="A3192" t="s">
        <v>26990</v>
      </c>
      <c r="B3192" t="s">
        <v>27557</v>
      </c>
      <c r="C3192" t="s">
        <v>293</v>
      </c>
      <c r="D3192" t="s">
        <v>505</v>
      </c>
      <c r="E3192" t="s">
        <v>27559</v>
      </c>
      <c r="F3192" t="s">
        <v>1775</v>
      </c>
      <c r="G3192" t="s">
        <v>192</v>
      </c>
      <c r="H3192" t="s">
        <v>170</v>
      </c>
      <c r="I3192" t="s">
        <v>27554</v>
      </c>
      <c r="J3192" t="s">
        <v>284</v>
      </c>
      <c r="K3192" t="s">
        <v>108</v>
      </c>
      <c r="L3192" t="s">
        <v>47</v>
      </c>
      <c r="M3192" t="s">
        <v>47</v>
      </c>
      <c r="N3192" t="s">
        <v>37705</v>
      </c>
      <c r="O3192">
        <v>210</v>
      </c>
    </row>
    <row r="3193" spans="1:15" x14ac:dyDescent="0.25">
      <c r="A3193" t="s">
        <v>26990</v>
      </c>
      <c r="B3193" t="s">
        <v>27561</v>
      </c>
      <c r="C3193" t="s">
        <v>293</v>
      </c>
      <c r="D3193" t="s">
        <v>27123</v>
      </c>
      <c r="E3193" t="s">
        <v>7071</v>
      </c>
      <c r="F3193" t="s">
        <v>3179</v>
      </c>
      <c r="G3193" t="s">
        <v>14572</v>
      </c>
      <c r="H3193" t="s">
        <v>105</v>
      </c>
      <c r="I3193" t="s">
        <v>1034</v>
      </c>
      <c r="J3193" t="s">
        <v>223</v>
      </c>
      <c r="K3193" t="s">
        <v>108</v>
      </c>
      <c r="L3193" t="s">
        <v>47</v>
      </c>
      <c r="M3193" t="s">
        <v>47</v>
      </c>
      <c r="N3193" t="s">
        <v>37705</v>
      </c>
      <c r="O3193">
        <v>220</v>
      </c>
    </row>
    <row r="3194" spans="1:15" x14ac:dyDescent="0.25">
      <c r="A3194" t="s">
        <v>26990</v>
      </c>
      <c r="B3194" t="s">
        <v>27565</v>
      </c>
      <c r="C3194" t="s">
        <v>293</v>
      </c>
      <c r="D3194" t="s">
        <v>155</v>
      </c>
      <c r="E3194" t="s">
        <v>27570</v>
      </c>
      <c r="F3194" t="s">
        <v>27229</v>
      </c>
      <c r="G3194" t="s">
        <v>27571</v>
      </c>
      <c r="H3194" t="s">
        <v>4553</v>
      </c>
      <c r="I3194" t="s">
        <v>88</v>
      </c>
      <c r="J3194" t="s">
        <v>27414</v>
      </c>
      <c r="K3194" t="s">
        <v>27415</v>
      </c>
      <c r="L3194" t="s">
        <v>47</v>
      </c>
      <c r="M3194" t="s">
        <v>47</v>
      </c>
      <c r="N3194" t="s">
        <v>37705</v>
      </c>
      <c r="O3194">
        <v>600</v>
      </c>
    </row>
    <row r="3195" spans="1:15" x14ac:dyDescent="0.25">
      <c r="A3195" t="s">
        <v>26990</v>
      </c>
      <c r="B3195" t="s">
        <v>27574</v>
      </c>
      <c r="C3195" t="s">
        <v>293</v>
      </c>
      <c r="D3195" t="s">
        <v>155</v>
      </c>
      <c r="E3195" t="s">
        <v>27580</v>
      </c>
      <c r="F3195" t="s">
        <v>27229</v>
      </c>
      <c r="G3195" t="s">
        <v>27571</v>
      </c>
      <c r="H3195" t="s">
        <v>4553</v>
      </c>
      <c r="I3195" t="s">
        <v>88</v>
      </c>
      <c r="J3195" t="s">
        <v>27414</v>
      </c>
      <c r="K3195" t="s">
        <v>27415</v>
      </c>
      <c r="L3195" t="s">
        <v>47</v>
      </c>
      <c r="M3195" t="s">
        <v>47</v>
      </c>
      <c r="N3195" t="s">
        <v>37705</v>
      </c>
      <c r="O3195">
        <v>410</v>
      </c>
    </row>
    <row r="3196" spans="1:15" x14ac:dyDescent="0.25">
      <c r="A3196" t="s">
        <v>26990</v>
      </c>
      <c r="B3196" t="s">
        <v>27582</v>
      </c>
      <c r="C3196" t="s">
        <v>293</v>
      </c>
      <c r="D3196" t="s">
        <v>155</v>
      </c>
      <c r="E3196" t="s">
        <v>27585</v>
      </c>
      <c r="F3196" t="s">
        <v>11718</v>
      </c>
      <c r="G3196" t="s">
        <v>27586</v>
      </c>
      <c r="H3196" t="s">
        <v>4553</v>
      </c>
      <c r="I3196" t="s">
        <v>88</v>
      </c>
      <c r="J3196" t="s">
        <v>27422</v>
      </c>
      <c r="K3196" t="s">
        <v>27415</v>
      </c>
      <c r="L3196" t="s">
        <v>47</v>
      </c>
      <c r="M3196" t="s">
        <v>47</v>
      </c>
      <c r="N3196" t="s">
        <v>37705</v>
      </c>
      <c r="O3196">
        <v>420</v>
      </c>
    </row>
    <row r="3197" spans="1:15" x14ac:dyDescent="0.25">
      <c r="A3197" t="s">
        <v>26990</v>
      </c>
      <c r="B3197" t="s">
        <v>27591</v>
      </c>
      <c r="C3197" t="s">
        <v>3230</v>
      </c>
      <c r="D3197" t="s">
        <v>155</v>
      </c>
      <c r="E3197" t="s">
        <v>27593</v>
      </c>
      <c r="F3197" t="s">
        <v>27229</v>
      </c>
      <c r="G3197" t="s">
        <v>623</v>
      </c>
      <c r="H3197" t="s">
        <v>4553</v>
      </c>
      <c r="I3197" t="s">
        <v>88</v>
      </c>
      <c r="J3197" t="s">
        <v>27414</v>
      </c>
      <c r="K3197" t="s">
        <v>27415</v>
      </c>
      <c r="L3197" t="s">
        <v>47</v>
      </c>
      <c r="M3197" t="s">
        <v>47</v>
      </c>
      <c r="N3197" t="s">
        <v>37705</v>
      </c>
      <c r="O3197">
        <v>400</v>
      </c>
    </row>
    <row r="3198" spans="1:15" x14ac:dyDescent="0.25">
      <c r="A3198" t="s">
        <v>26990</v>
      </c>
      <c r="B3198" t="s">
        <v>27595</v>
      </c>
      <c r="C3198" t="s">
        <v>293</v>
      </c>
      <c r="D3198" t="s">
        <v>155</v>
      </c>
      <c r="E3198" t="s">
        <v>27596</v>
      </c>
      <c r="F3198" t="s">
        <v>11718</v>
      </c>
      <c r="G3198" t="s">
        <v>27586</v>
      </c>
      <c r="H3198" t="s">
        <v>4553</v>
      </c>
      <c r="I3198" t="s">
        <v>88</v>
      </c>
      <c r="J3198" t="s">
        <v>27422</v>
      </c>
      <c r="K3198" t="s">
        <v>27423</v>
      </c>
      <c r="L3198" t="s">
        <v>47</v>
      </c>
      <c r="M3198" t="s">
        <v>47</v>
      </c>
      <c r="N3198" t="s">
        <v>37705</v>
      </c>
      <c r="O3198">
        <v>400</v>
      </c>
    </row>
    <row r="3199" spans="1:15" x14ac:dyDescent="0.25">
      <c r="A3199" t="s">
        <v>26990</v>
      </c>
      <c r="B3199" t="s">
        <v>27598</v>
      </c>
      <c r="C3199" t="s">
        <v>336</v>
      </c>
      <c r="D3199" t="s">
        <v>505</v>
      </c>
      <c r="E3199" t="s">
        <v>10769</v>
      </c>
      <c r="F3199" t="s">
        <v>1957</v>
      </c>
      <c r="G3199" t="s">
        <v>341</v>
      </c>
      <c r="H3199" t="s">
        <v>332</v>
      </c>
      <c r="I3199" t="s">
        <v>6196</v>
      </c>
      <c r="J3199" t="s">
        <v>223</v>
      </c>
      <c r="K3199" t="s">
        <v>108</v>
      </c>
      <c r="L3199" t="s">
        <v>47</v>
      </c>
      <c r="M3199" t="s">
        <v>47</v>
      </c>
      <c r="N3199" t="s">
        <v>37705</v>
      </c>
      <c r="O3199">
        <v>120</v>
      </c>
    </row>
    <row r="3200" spans="1:15" x14ac:dyDescent="0.25">
      <c r="A3200" t="s">
        <v>26990</v>
      </c>
      <c r="B3200" t="s">
        <v>27601</v>
      </c>
      <c r="C3200" t="s">
        <v>336</v>
      </c>
      <c r="D3200" t="s">
        <v>505</v>
      </c>
      <c r="E3200" t="s">
        <v>10769</v>
      </c>
      <c r="F3200" t="s">
        <v>1957</v>
      </c>
      <c r="G3200" t="s">
        <v>341</v>
      </c>
      <c r="H3200" t="s">
        <v>332</v>
      </c>
      <c r="I3200" t="s">
        <v>416</v>
      </c>
      <c r="J3200" t="s">
        <v>27390</v>
      </c>
      <c r="K3200" t="s">
        <v>108</v>
      </c>
      <c r="L3200" t="s">
        <v>47</v>
      </c>
      <c r="M3200" t="s">
        <v>47</v>
      </c>
      <c r="N3200" t="s">
        <v>37705</v>
      </c>
      <c r="O3200">
        <v>110</v>
      </c>
    </row>
    <row r="3201" spans="1:15" x14ac:dyDescent="0.25">
      <c r="A3201" t="s">
        <v>26990</v>
      </c>
      <c r="B3201" t="s">
        <v>27602</v>
      </c>
      <c r="C3201" t="s">
        <v>187</v>
      </c>
      <c r="D3201" t="s">
        <v>155</v>
      </c>
      <c r="E3201" t="s">
        <v>3578</v>
      </c>
      <c r="F3201" t="s">
        <v>3573</v>
      </c>
      <c r="G3201" t="s">
        <v>1255</v>
      </c>
      <c r="H3201" t="s">
        <v>105</v>
      </c>
      <c r="I3201" t="s">
        <v>106</v>
      </c>
      <c r="J3201" t="s">
        <v>27606</v>
      </c>
      <c r="K3201" t="s">
        <v>4769</v>
      </c>
      <c r="L3201" t="s">
        <v>47</v>
      </c>
      <c r="M3201" t="s">
        <v>47</v>
      </c>
      <c r="N3201" t="s">
        <v>37705</v>
      </c>
      <c r="O3201">
        <v>150</v>
      </c>
    </row>
    <row r="3202" spans="1:15" x14ac:dyDescent="0.25">
      <c r="A3202" t="s">
        <v>26990</v>
      </c>
      <c r="B3202" t="s">
        <v>27608</v>
      </c>
      <c r="C3202" t="s">
        <v>293</v>
      </c>
      <c r="D3202" t="s">
        <v>505</v>
      </c>
      <c r="E3202" t="s">
        <v>27547</v>
      </c>
      <c r="F3202" t="s">
        <v>436</v>
      </c>
      <c r="G3202" t="s">
        <v>341</v>
      </c>
      <c r="H3202" t="s">
        <v>105</v>
      </c>
      <c r="I3202" t="s">
        <v>106</v>
      </c>
      <c r="J3202" t="s">
        <v>108</v>
      </c>
      <c r="K3202" t="s">
        <v>114</v>
      </c>
      <c r="L3202" t="s">
        <v>47</v>
      </c>
      <c r="M3202" t="s">
        <v>47</v>
      </c>
      <c r="N3202" t="s">
        <v>37705</v>
      </c>
      <c r="O3202">
        <v>120</v>
      </c>
    </row>
    <row r="3203" spans="1:15" x14ac:dyDescent="0.25">
      <c r="A3203" t="s">
        <v>26990</v>
      </c>
      <c r="B3203" t="s">
        <v>27611</v>
      </c>
      <c r="C3203" t="s">
        <v>336</v>
      </c>
      <c r="D3203" t="s">
        <v>27123</v>
      </c>
      <c r="E3203" t="s">
        <v>27613</v>
      </c>
      <c r="F3203" t="s">
        <v>320</v>
      </c>
      <c r="G3203" t="s">
        <v>27614</v>
      </c>
      <c r="H3203" t="s">
        <v>332</v>
      </c>
      <c r="I3203" t="s">
        <v>6196</v>
      </c>
      <c r="J3203" t="s">
        <v>1492</v>
      </c>
      <c r="K3203" t="s">
        <v>270</v>
      </c>
      <c r="L3203" t="s">
        <v>47</v>
      </c>
      <c r="M3203" t="s">
        <v>47</v>
      </c>
      <c r="N3203" t="s">
        <v>37705</v>
      </c>
      <c r="O3203">
        <v>80</v>
      </c>
    </row>
    <row r="3204" spans="1:15" x14ac:dyDescent="0.25">
      <c r="A3204" t="s">
        <v>26990</v>
      </c>
      <c r="B3204" t="s">
        <v>27618</v>
      </c>
      <c r="C3204" t="s">
        <v>336</v>
      </c>
      <c r="D3204" t="s">
        <v>155</v>
      </c>
      <c r="E3204" t="s">
        <v>994</v>
      </c>
      <c r="F3204" t="s">
        <v>82</v>
      </c>
      <c r="G3204" t="s">
        <v>341</v>
      </c>
      <c r="H3204" t="s">
        <v>170</v>
      </c>
      <c r="I3204" t="s">
        <v>61</v>
      </c>
      <c r="J3204" t="s">
        <v>10315</v>
      </c>
      <c r="K3204" t="s">
        <v>27076</v>
      </c>
      <c r="L3204" t="s">
        <v>47</v>
      </c>
      <c r="M3204" t="s">
        <v>47</v>
      </c>
      <c r="N3204" t="s">
        <v>37705</v>
      </c>
      <c r="O3204">
        <v>300</v>
      </c>
    </row>
    <row r="3205" spans="1:15" x14ac:dyDescent="0.25">
      <c r="A3205" t="s">
        <v>26990</v>
      </c>
      <c r="B3205" t="s">
        <v>27624</v>
      </c>
      <c r="C3205" t="s">
        <v>336</v>
      </c>
      <c r="D3205" t="s">
        <v>155</v>
      </c>
      <c r="E3205" t="s">
        <v>994</v>
      </c>
      <c r="F3205" t="s">
        <v>82</v>
      </c>
      <c r="G3205" t="s">
        <v>14542</v>
      </c>
      <c r="H3205" t="s">
        <v>170</v>
      </c>
      <c r="I3205" t="s">
        <v>61</v>
      </c>
      <c r="J3205" t="s">
        <v>12182</v>
      </c>
      <c r="K3205" t="s">
        <v>27076</v>
      </c>
      <c r="L3205" t="s">
        <v>47</v>
      </c>
      <c r="M3205" t="s">
        <v>47</v>
      </c>
      <c r="N3205" t="s">
        <v>37705</v>
      </c>
      <c r="O3205">
        <v>300</v>
      </c>
    </row>
    <row r="3206" spans="1:15" x14ac:dyDescent="0.25">
      <c r="A3206" t="s">
        <v>26990</v>
      </c>
      <c r="B3206" t="s">
        <v>27630</v>
      </c>
      <c r="C3206" t="s">
        <v>336</v>
      </c>
      <c r="D3206" t="s">
        <v>52</v>
      </c>
      <c r="E3206" t="s">
        <v>27632</v>
      </c>
      <c r="F3206" t="s">
        <v>1024</v>
      </c>
      <c r="G3206" t="s">
        <v>341</v>
      </c>
      <c r="H3206" t="s">
        <v>170</v>
      </c>
      <c r="I3206" t="s">
        <v>1034</v>
      </c>
      <c r="J3206" t="s">
        <v>89</v>
      </c>
      <c r="K3206" t="s">
        <v>1381</v>
      </c>
      <c r="L3206" t="s">
        <v>47</v>
      </c>
      <c r="M3206" t="s">
        <v>47</v>
      </c>
      <c r="N3206" t="s">
        <v>37705</v>
      </c>
      <c r="O3206">
        <v>260</v>
      </c>
    </row>
    <row r="3207" spans="1:15" x14ac:dyDescent="0.25">
      <c r="A3207" t="s">
        <v>26990</v>
      </c>
      <c r="B3207" t="s">
        <v>27634</v>
      </c>
      <c r="C3207" t="s">
        <v>336</v>
      </c>
      <c r="D3207" t="s">
        <v>155</v>
      </c>
      <c r="E3207" t="s">
        <v>3103</v>
      </c>
      <c r="F3207" t="s">
        <v>138</v>
      </c>
      <c r="G3207" t="s">
        <v>27513</v>
      </c>
      <c r="H3207" t="s">
        <v>170</v>
      </c>
      <c r="I3207" t="s">
        <v>61</v>
      </c>
      <c r="J3207" t="s">
        <v>27638</v>
      </c>
      <c r="K3207" t="s">
        <v>27639</v>
      </c>
      <c r="L3207" t="s">
        <v>47</v>
      </c>
      <c r="M3207" t="s">
        <v>47</v>
      </c>
      <c r="N3207" t="s">
        <v>37705</v>
      </c>
      <c r="O3207">
        <v>230</v>
      </c>
    </row>
    <row r="3208" spans="1:15" x14ac:dyDescent="0.25">
      <c r="A3208" t="s">
        <v>26990</v>
      </c>
      <c r="B3208" t="s">
        <v>27642</v>
      </c>
      <c r="C3208" t="s">
        <v>336</v>
      </c>
      <c r="D3208" t="s">
        <v>155</v>
      </c>
      <c r="E3208" t="s">
        <v>6921</v>
      </c>
      <c r="F3208" t="s">
        <v>101</v>
      </c>
      <c r="G3208" t="s">
        <v>341</v>
      </c>
      <c r="H3208" t="s">
        <v>170</v>
      </c>
      <c r="I3208" t="s">
        <v>1034</v>
      </c>
      <c r="J3208" t="s">
        <v>6093</v>
      </c>
      <c r="K3208" t="s">
        <v>27639</v>
      </c>
      <c r="L3208" t="s">
        <v>47</v>
      </c>
      <c r="M3208" t="s">
        <v>47</v>
      </c>
      <c r="N3208" t="s">
        <v>37705</v>
      </c>
      <c r="O3208">
        <v>200</v>
      </c>
    </row>
    <row r="3209" spans="1:15" x14ac:dyDescent="0.25">
      <c r="A3209" t="s">
        <v>26990</v>
      </c>
      <c r="B3209" t="s">
        <v>27646</v>
      </c>
      <c r="C3209" t="s">
        <v>3375</v>
      </c>
      <c r="D3209" t="s">
        <v>709</v>
      </c>
      <c r="E3209" t="s">
        <v>7867</v>
      </c>
      <c r="F3209" t="s">
        <v>3179</v>
      </c>
      <c r="G3209" t="s">
        <v>27513</v>
      </c>
      <c r="H3209" t="s">
        <v>105</v>
      </c>
      <c r="I3209" t="s">
        <v>106</v>
      </c>
      <c r="J3209" t="s">
        <v>27650</v>
      </c>
      <c r="K3209" t="s">
        <v>108</v>
      </c>
      <c r="L3209" t="s">
        <v>47</v>
      </c>
      <c r="M3209" t="s">
        <v>47</v>
      </c>
      <c r="N3209" t="s">
        <v>37705</v>
      </c>
      <c r="O3209">
        <v>150</v>
      </c>
    </row>
    <row r="3210" spans="1:15" x14ac:dyDescent="0.25">
      <c r="A3210" t="s">
        <v>26990</v>
      </c>
      <c r="B3210" t="s">
        <v>27653</v>
      </c>
      <c r="C3210" t="s">
        <v>275</v>
      </c>
      <c r="D3210" t="s">
        <v>155</v>
      </c>
      <c r="E3210" t="s">
        <v>1713</v>
      </c>
      <c r="F3210" t="s">
        <v>101</v>
      </c>
      <c r="G3210" t="s">
        <v>14542</v>
      </c>
      <c r="H3210" t="s">
        <v>170</v>
      </c>
      <c r="I3210" t="s">
        <v>61</v>
      </c>
      <c r="J3210" t="s">
        <v>10315</v>
      </c>
      <c r="K3210" t="s">
        <v>27655</v>
      </c>
      <c r="L3210" t="s">
        <v>47</v>
      </c>
      <c r="M3210" t="s">
        <v>47</v>
      </c>
      <c r="N3210" t="s">
        <v>37705</v>
      </c>
      <c r="O3210">
        <v>290</v>
      </c>
    </row>
    <row r="3211" spans="1:15" x14ac:dyDescent="0.25">
      <c r="A3211" t="s">
        <v>26990</v>
      </c>
      <c r="B3211" t="s">
        <v>27658</v>
      </c>
      <c r="C3211" t="s">
        <v>275</v>
      </c>
      <c r="D3211" t="s">
        <v>155</v>
      </c>
      <c r="E3211" t="s">
        <v>1713</v>
      </c>
      <c r="F3211" t="s">
        <v>101</v>
      </c>
      <c r="G3211" t="s">
        <v>27661</v>
      </c>
      <c r="H3211" t="s">
        <v>170</v>
      </c>
      <c r="I3211" t="s">
        <v>61</v>
      </c>
      <c r="J3211" t="s">
        <v>12182</v>
      </c>
      <c r="K3211" t="s">
        <v>27655</v>
      </c>
      <c r="L3211" t="s">
        <v>47</v>
      </c>
      <c r="M3211" t="s">
        <v>47</v>
      </c>
      <c r="N3211" t="s">
        <v>37705</v>
      </c>
      <c r="O3211">
        <v>260</v>
      </c>
    </row>
    <row r="3212" spans="1:15" x14ac:dyDescent="0.25">
      <c r="A3212" t="s">
        <v>26990</v>
      </c>
      <c r="B3212" t="s">
        <v>27662</v>
      </c>
      <c r="C3212" t="s">
        <v>275</v>
      </c>
      <c r="D3212" t="s">
        <v>155</v>
      </c>
      <c r="E3212" t="s">
        <v>3297</v>
      </c>
      <c r="F3212" t="s">
        <v>340</v>
      </c>
      <c r="G3212" t="s">
        <v>14542</v>
      </c>
      <c r="H3212" t="s">
        <v>170</v>
      </c>
      <c r="I3212" t="s">
        <v>106</v>
      </c>
      <c r="J3212" t="s">
        <v>27664</v>
      </c>
      <c r="K3212" t="s">
        <v>27655</v>
      </c>
      <c r="L3212" t="s">
        <v>47</v>
      </c>
      <c r="M3212" t="s">
        <v>47</v>
      </c>
      <c r="N3212" t="s">
        <v>37705</v>
      </c>
      <c r="O3212">
        <v>230</v>
      </c>
    </row>
    <row r="3213" spans="1:15" x14ac:dyDescent="0.25">
      <c r="A3213" t="s">
        <v>26990</v>
      </c>
      <c r="B3213" t="s">
        <v>27666</v>
      </c>
      <c r="C3213" t="s">
        <v>275</v>
      </c>
      <c r="D3213" t="s">
        <v>155</v>
      </c>
      <c r="E3213" t="s">
        <v>3297</v>
      </c>
      <c r="F3213" t="s">
        <v>340</v>
      </c>
      <c r="G3213" t="s">
        <v>10585</v>
      </c>
      <c r="H3213" t="s">
        <v>170</v>
      </c>
      <c r="I3213" t="s">
        <v>27669</v>
      </c>
      <c r="J3213" t="s">
        <v>27670</v>
      </c>
      <c r="K3213" t="s">
        <v>27655</v>
      </c>
      <c r="L3213" t="s">
        <v>47</v>
      </c>
      <c r="M3213" t="s">
        <v>47</v>
      </c>
      <c r="N3213" t="s">
        <v>37705</v>
      </c>
      <c r="O3213">
        <v>190</v>
      </c>
    </row>
    <row r="3214" spans="1:15" x14ac:dyDescent="0.25">
      <c r="A3214" t="s">
        <v>26990</v>
      </c>
      <c r="B3214" t="s">
        <v>27671</v>
      </c>
      <c r="C3214" t="s">
        <v>275</v>
      </c>
      <c r="D3214" t="s">
        <v>155</v>
      </c>
      <c r="E3214" t="s">
        <v>27449</v>
      </c>
      <c r="F3214" t="s">
        <v>11690</v>
      </c>
      <c r="G3214" t="s">
        <v>311</v>
      </c>
      <c r="H3214" t="s">
        <v>60</v>
      </c>
      <c r="I3214" t="s">
        <v>61</v>
      </c>
      <c r="J3214" t="s">
        <v>27672</v>
      </c>
      <c r="K3214" t="s">
        <v>27673</v>
      </c>
      <c r="L3214" t="s">
        <v>47</v>
      </c>
      <c r="M3214" t="s">
        <v>47</v>
      </c>
      <c r="N3214" t="s">
        <v>37705</v>
      </c>
      <c r="O3214">
        <v>380</v>
      </c>
    </row>
    <row r="3215" spans="1:15" x14ac:dyDescent="0.25">
      <c r="A3215" t="s">
        <v>26990</v>
      </c>
      <c r="B3215" t="s">
        <v>27678</v>
      </c>
      <c r="C3215" t="s">
        <v>359</v>
      </c>
      <c r="D3215" t="s">
        <v>588</v>
      </c>
      <c r="E3215" t="s">
        <v>27680</v>
      </c>
      <c r="F3215" t="s">
        <v>27681</v>
      </c>
      <c r="G3215" t="s">
        <v>311</v>
      </c>
      <c r="H3215" t="s">
        <v>332</v>
      </c>
      <c r="I3215" t="s">
        <v>416</v>
      </c>
      <c r="J3215" t="s">
        <v>108</v>
      </c>
      <c r="K3215" t="s">
        <v>114</v>
      </c>
      <c r="L3215" t="s">
        <v>47</v>
      </c>
      <c r="M3215" t="s">
        <v>47</v>
      </c>
      <c r="N3215" t="s">
        <v>37705</v>
      </c>
      <c r="O3215">
        <v>100</v>
      </c>
    </row>
    <row r="3216" spans="1:15" x14ac:dyDescent="0.25">
      <c r="A3216" t="s">
        <v>26990</v>
      </c>
      <c r="B3216" t="s">
        <v>27683</v>
      </c>
      <c r="C3216" t="s">
        <v>359</v>
      </c>
      <c r="D3216" t="s">
        <v>505</v>
      </c>
      <c r="E3216" t="s">
        <v>5043</v>
      </c>
      <c r="F3216" t="s">
        <v>320</v>
      </c>
      <c r="G3216" t="s">
        <v>311</v>
      </c>
      <c r="H3216" t="s">
        <v>332</v>
      </c>
      <c r="I3216" t="s">
        <v>416</v>
      </c>
      <c r="J3216" t="s">
        <v>1492</v>
      </c>
      <c r="K3216" t="s">
        <v>270</v>
      </c>
      <c r="L3216" t="s">
        <v>47</v>
      </c>
      <c r="M3216" t="s">
        <v>47</v>
      </c>
      <c r="N3216" t="s">
        <v>37705</v>
      </c>
      <c r="O3216">
        <v>80</v>
      </c>
    </row>
    <row r="3217" spans="1:15" x14ac:dyDescent="0.25">
      <c r="A3217" t="s">
        <v>26990</v>
      </c>
      <c r="B3217" t="s">
        <v>27685</v>
      </c>
      <c r="C3217" t="s">
        <v>275</v>
      </c>
      <c r="D3217" t="s">
        <v>505</v>
      </c>
      <c r="E3217" t="s">
        <v>4349</v>
      </c>
      <c r="F3217" t="s">
        <v>1465</v>
      </c>
      <c r="G3217" t="s">
        <v>311</v>
      </c>
      <c r="H3217" t="s">
        <v>105</v>
      </c>
      <c r="I3217" t="s">
        <v>106</v>
      </c>
      <c r="J3217" t="s">
        <v>107</v>
      </c>
      <c r="K3217" t="s">
        <v>90</v>
      </c>
      <c r="L3217" t="s">
        <v>47</v>
      </c>
      <c r="M3217" t="s">
        <v>47</v>
      </c>
      <c r="N3217" t="s">
        <v>37705</v>
      </c>
      <c r="O3217">
        <v>150</v>
      </c>
    </row>
    <row r="3218" spans="1:15" x14ac:dyDescent="0.25">
      <c r="A3218" t="s">
        <v>26990</v>
      </c>
      <c r="B3218" t="s">
        <v>27688</v>
      </c>
      <c r="C3218" t="s">
        <v>359</v>
      </c>
      <c r="D3218" t="s">
        <v>505</v>
      </c>
      <c r="E3218" t="s">
        <v>3147</v>
      </c>
      <c r="F3218" t="s">
        <v>1465</v>
      </c>
      <c r="G3218" t="s">
        <v>27693</v>
      </c>
      <c r="H3218" t="s">
        <v>105</v>
      </c>
      <c r="I3218" t="s">
        <v>106</v>
      </c>
      <c r="J3218" t="s">
        <v>27694</v>
      </c>
      <c r="K3218" t="s">
        <v>8723</v>
      </c>
      <c r="L3218" t="s">
        <v>47</v>
      </c>
      <c r="M3218" t="s">
        <v>47</v>
      </c>
      <c r="N3218" t="s">
        <v>37705</v>
      </c>
      <c r="O3218">
        <v>140</v>
      </c>
    </row>
    <row r="3219" spans="1:15" x14ac:dyDescent="0.25">
      <c r="A3219" t="s">
        <v>26990</v>
      </c>
      <c r="B3219" t="s">
        <v>27697</v>
      </c>
      <c r="C3219" t="s">
        <v>359</v>
      </c>
      <c r="D3219" t="s">
        <v>155</v>
      </c>
      <c r="E3219" t="s">
        <v>27699</v>
      </c>
      <c r="F3219" t="s">
        <v>1957</v>
      </c>
      <c r="G3219" t="s">
        <v>341</v>
      </c>
      <c r="H3219" t="s">
        <v>105</v>
      </c>
      <c r="I3219" t="s">
        <v>106</v>
      </c>
      <c r="J3219" t="s">
        <v>223</v>
      </c>
      <c r="K3219" t="s">
        <v>474</v>
      </c>
      <c r="L3219" t="s">
        <v>47</v>
      </c>
      <c r="M3219" t="s">
        <v>47</v>
      </c>
      <c r="N3219" t="s">
        <v>37705</v>
      </c>
      <c r="O3219">
        <v>200</v>
      </c>
    </row>
    <row r="3220" spans="1:15" x14ac:dyDescent="0.25">
      <c r="A3220" t="s">
        <v>26990</v>
      </c>
      <c r="B3220" t="s">
        <v>27701</v>
      </c>
      <c r="C3220" t="s">
        <v>359</v>
      </c>
      <c r="D3220" t="s">
        <v>155</v>
      </c>
      <c r="E3220" t="s">
        <v>27705</v>
      </c>
      <c r="F3220" t="s">
        <v>27706</v>
      </c>
      <c r="G3220" t="s">
        <v>13589</v>
      </c>
      <c r="H3220" t="s">
        <v>195</v>
      </c>
      <c r="I3220" t="s">
        <v>88</v>
      </c>
      <c r="J3220" t="s">
        <v>27707</v>
      </c>
      <c r="K3220" t="s">
        <v>27708</v>
      </c>
      <c r="L3220" t="s">
        <v>47</v>
      </c>
      <c r="M3220" t="s">
        <v>47</v>
      </c>
      <c r="N3220" t="s">
        <v>37705</v>
      </c>
      <c r="O3220">
        <v>400</v>
      </c>
    </row>
    <row r="3221" spans="1:15" x14ac:dyDescent="0.25">
      <c r="A3221" t="s">
        <v>26990</v>
      </c>
      <c r="B3221" t="s">
        <v>27712</v>
      </c>
      <c r="C3221" t="s">
        <v>275</v>
      </c>
      <c r="D3221" t="s">
        <v>155</v>
      </c>
      <c r="E3221" t="s">
        <v>15559</v>
      </c>
      <c r="F3221" t="s">
        <v>4539</v>
      </c>
      <c r="G3221" t="s">
        <v>10585</v>
      </c>
      <c r="H3221" t="s">
        <v>170</v>
      </c>
      <c r="I3221" t="s">
        <v>88</v>
      </c>
      <c r="J3221" t="s">
        <v>27715</v>
      </c>
      <c r="K3221" t="s">
        <v>27716</v>
      </c>
      <c r="L3221" t="s">
        <v>47</v>
      </c>
      <c r="M3221" t="s">
        <v>47</v>
      </c>
      <c r="N3221" t="s">
        <v>37705</v>
      </c>
      <c r="O3221">
        <v>500</v>
      </c>
    </row>
    <row r="3222" spans="1:15" x14ac:dyDescent="0.25">
      <c r="A3222" t="s">
        <v>26990</v>
      </c>
      <c r="B3222" t="s">
        <v>27720</v>
      </c>
      <c r="C3222" t="s">
        <v>15598</v>
      </c>
      <c r="D3222" t="s">
        <v>155</v>
      </c>
      <c r="E3222" t="s">
        <v>27721</v>
      </c>
      <c r="F3222" t="s">
        <v>11985</v>
      </c>
      <c r="G3222" t="s">
        <v>10585</v>
      </c>
      <c r="H3222" t="s">
        <v>87</v>
      </c>
      <c r="I3222" t="s">
        <v>88</v>
      </c>
      <c r="J3222" t="s">
        <v>27715</v>
      </c>
      <c r="K3222" t="s">
        <v>27716</v>
      </c>
      <c r="L3222" t="s">
        <v>47</v>
      </c>
      <c r="M3222" t="s">
        <v>47</v>
      </c>
      <c r="N3222" t="s">
        <v>37705</v>
      </c>
      <c r="O3222">
        <v>550</v>
      </c>
    </row>
    <row r="3223" spans="1:15" x14ac:dyDescent="0.25">
      <c r="A3223" t="s">
        <v>26990</v>
      </c>
      <c r="B3223" t="s">
        <v>27724</v>
      </c>
      <c r="C3223" t="s">
        <v>359</v>
      </c>
      <c r="D3223" t="s">
        <v>155</v>
      </c>
      <c r="E3223" t="s">
        <v>27721</v>
      </c>
      <c r="F3223" t="s">
        <v>11985</v>
      </c>
      <c r="G3223" t="s">
        <v>10585</v>
      </c>
      <c r="H3223" t="s">
        <v>87</v>
      </c>
      <c r="I3223" t="s">
        <v>88</v>
      </c>
      <c r="J3223" t="s">
        <v>27707</v>
      </c>
      <c r="K3223" t="s">
        <v>27716</v>
      </c>
      <c r="L3223" t="s">
        <v>47</v>
      </c>
      <c r="M3223" t="s">
        <v>47</v>
      </c>
      <c r="N3223" t="s">
        <v>37705</v>
      </c>
      <c r="O3223">
        <v>440</v>
      </c>
    </row>
    <row r="3224" spans="1:15" x14ac:dyDescent="0.25">
      <c r="A3224" t="s">
        <v>26990</v>
      </c>
      <c r="B3224" t="s">
        <v>27730</v>
      </c>
      <c r="C3224" t="s">
        <v>359</v>
      </c>
      <c r="D3224" t="s">
        <v>716</v>
      </c>
      <c r="E3224" t="s">
        <v>27559</v>
      </c>
      <c r="F3224" t="s">
        <v>268</v>
      </c>
      <c r="G3224" t="s">
        <v>311</v>
      </c>
      <c r="H3224" t="s">
        <v>170</v>
      </c>
      <c r="I3224" t="s">
        <v>1034</v>
      </c>
      <c r="J3224" t="s">
        <v>968</v>
      </c>
      <c r="K3224" t="s">
        <v>4961</v>
      </c>
      <c r="L3224" t="s">
        <v>258</v>
      </c>
      <c r="M3224" t="s">
        <v>47</v>
      </c>
      <c r="N3224" t="s">
        <v>37705</v>
      </c>
      <c r="O3224">
        <v>600</v>
      </c>
    </row>
    <row r="3225" spans="1:15" x14ac:dyDescent="0.25">
      <c r="A3225" t="s">
        <v>26990</v>
      </c>
      <c r="B3225" t="s">
        <v>27735</v>
      </c>
      <c r="C3225" t="s">
        <v>359</v>
      </c>
      <c r="D3225" t="s">
        <v>716</v>
      </c>
      <c r="E3225" t="s">
        <v>27559</v>
      </c>
      <c r="F3225" t="s">
        <v>268</v>
      </c>
      <c r="G3225" t="s">
        <v>311</v>
      </c>
      <c r="H3225" t="s">
        <v>170</v>
      </c>
      <c r="I3225" t="s">
        <v>1034</v>
      </c>
      <c r="J3225" t="s">
        <v>968</v>
      </c>
      <c r="K3225" t="s">
        <v>4961</v>
      </c>
      <c r="L3225" t="s">
        <v>258</v>
      </c>
      <c r="M3225" t="s">
        <v>47</v>
      </c>
      <c r="N3225" t="s">
        <v>37705</v>
      </c>
      <c r="O3225">
        <v>500</v>
      </c>
    </row>
    <row r="3226" spans="1:15" x14ac:dyDescent="0.25">
      <c r="A3226" t="s">
        <v>26990</v>
      </c>
      <c r="B3226" t="s">
        <v>27736</v>
      </c>
      <c r="C3226" t="s">
        <v>359</v>
      </c>
      <c r="D3226" t="s">
        <v>709</v>
      </c>
      <c r="E3226" t="s">
        <v>27739</v>
      </c>
      <c r="F3226" t="s">
        <v>1044</v>
      </c>
      <c r="G3226" t="s">
        <v>18201</v>
      </c>
      <c r="H3226" t="s">
        <v>170</v>
      </c>
      <c r="I3226" t="s">
        <v>1034</v>
      </c>
      <c r="J3226" t="s">
        <v>107</v>
      </c>
      <c r="K3226" t="s">
        <v>1841</v>
      </c>
      <c r="L3226" t="s">
        <v>47</v>
      </c>
      <c r="M3226" t="s">
        <v>47</v>
      </c>
      <c r="N3226" t="s">
        <v>37705</v>
      </c>
      <c r="O3226">
        <v>340</v>
      </c>
    </row>
    <row r="3227" spans="1:15" x14ac:dyDescent="0.25">
      <c r="A3227" t="s">
        <v>26990</v>
      </c>
      <c r="B3227" t="s">
        <v>27762</v>
      </c>
      <c r="C3227" t="s">
        <v>433</v>
      </c>
      <c r="D3227" t="s">
        <v>155</v>
      </c>
      <c r="E3227" t="s">
        <v>27764</v>
      </c>
      <c r="F3227" t="s">
        <v>4729</v>
      </c>
      <c r="G3227" t="s">
        <v>27321</v>
      </c>
      <c r="H3227" t="s">
        <v>332</v>
      </c>
      <c r="I3227" t="s">
        <v>416</v>
      </c>
      <c r="J3227" t="s">
        <v>4994</v>
      </c>
      <c r="K3227" t="s">
        <v>114</v>
      </c>
      <c r="L3227" t="s">
        <v>47</v>
      </c>
      <c r="M3227" t="s">
        <v>47</v>
      </c>
      <c r="N3227" t="s">
        <v>114</v>
      </c>
      <c r="O3227">
        <v>230</v>
      </c>
    </row>
    <row r="3228" spans="1:15" x14ac:dyDescent="0.25">
      <c r="A3228" t="s">
        <v>26990</v>
      </c>
      <c r="B3228" t="s">
        <v>27767</v>
      </c>
      <c r="C3228" t="s">
        <v>552</v>
      </c>
      <c r="D3228" t="s">
        <v>155</v>
      </c>
      <c r="E3228" t="s">
        <v>27769</v>
      </c>
      <c r="F3228" t="s">
        <v>4729</v>
      </c>
      <c r="G3228" t="s">
        <v>27321</v>
      </c>
      <c r="H3228" t="s">
        <v>332</v>
      </c>
      <c r="I3228" t="s">
        <v>416</v>
      </c>
      <c r="J3228" t="s">
        <v>27770</v>
      </c>
      <c r="K3228" t="s">
        <v>114</v>
      </c>
      <c r="L3228" t="s">
        <v>47</v>
      </c>
      <c r="M3228" t="s">
        <v>47</v>
      </c>
      <c r="N3228" t="s">
        <v>114</v>
      </c>
      <c r="O3228">
        <v>270</v>
      </c>
    </row>
    <row r="3229" spans="1:15" x14ac:dyDescent="0.25">
      <c r="A3229" t="s">
        <v>26990</v>
      </c>
      <c r="B3229" t="s">
        <v>27774</v>
      </c>
      <c r="C3229" t="s">
        <v>1453</v>
      </c>
      <c r="D3229" t="s">
        <v>155</v>
      </c>
      <c r="E3229" t="s">
        <v>27449</v>
      </c>
      <c r="F3229" t="s">
        <v>11690</v>
      </c>
      <c r="G3229" t="s">
        <v>311</v>
      </c>
      <c r="H3229" t="s">
        <v>60</v>
      </c>
      <c r="I3229" t="s">
        <v>61</v>
      </c>
      <c r="J3229" t="s">
        <v>27672</v>
      </c>
      <c r="K3229" t="s">
        <v>27673</v>
      </c>
      <c r="L3229" t="s">
        <v>47</v>
      </c>
      <c r="M3229" t="s">
        <v>47</v>
      </c>
      <c r="N3229" t="s">
        <v>37705</v>
      </c>
      <c r="O3229">
        <v>390</v>
      </c>
    </row>
    <row r="3230" spans="1:15" x14ac:dyDescent="0.25">
      <c r="A3230" t="s">
        <v>26990</v>
      </c>
      <c r="B3230" t="s">
        <v>27776</v>
      </c>
      <c r="C3230" t="s">
        <v>1453</v>
      </c>
      <c r="D3230" t="s">
        <v>155</v>
      </c>
      <c r="E3230" t="s">
        <v>27779</v>
      </c>
      <c r="F3230" t="s">
        <v>457</v>
      </c>
      <c r="G3230" t="s">
        <v>14572</v>
      </c>
      <c r="H3230" t="s">
        <v>87</v>
      </c>
      <c r="I3230" t="s">
        <v>61</v>
      </c>
      <c r="J3230" t="s">
        <v>27780</v>
      </c>
      <c r="K3230" t="s">
        <v>1841</v>
      </c>
      <c r="L3230" t="s">
        <v>47</v>
      </c>
      <c r="M3230" t="s">
        <v>47</v>
      </c>
      <c r="N3230" t="s">
        <v>37705</v>
      </c>
      <c r="O3230">
        <v>450</v>
      </c>
    </row>
    <row r="3231" spans="1:15" x14ac:dyDescent="0.25">
      <c r="A3231" t="s">
        <v>26990</v>
      </c>
      <c r="B3231" t="s">
        <v>27783</v>
      </c>
      <c r="C3231" t="s">
        <v>1453</v>
      </c>
      <c r="D3231" t="s">
        <v>155</v>
      </c>
      <c r="E3231" t="s">
        <v>27779</v>
      </c>
      <c r="F3231" t="s">
        <v>457</v>
      </c>
      <c r="G3231" t="s">
        <v>14542</v>
      </c>
      <c r="H3231" t="s">
        <v>87</v>
      </c>
      <c r="I3231" t="s">
        <v>61</v>
      </c>
      <c r="J3231" t="s">
        <v>27786</v>
      </c>
      <c r="K3231" t="s">
        <v>1841</v>
      </c>
      <c r="L3231" t="s">
        <v>47</v>
      </c>
      <c r="M3231" t="s">
        <v>47</v>
      </c>
      <c r="N3231" t="s">
        <v>37705</v>
      </c>
      <c r="O3231">
        <v>390</v>
      </c>
    </row>
    <row r="3232" spans="1:15" x14ac:dyDescent="0.25">
      <c r="A3232" t="s">
        <v>26990</v>
      </c>
      <c r="B3232" t="s">
        <v>27787</v>
      </c>
      <c r="C3232" t="s">
        <v>1453</v>
      </c>
      <c r="D3232" t="s">
        <v>155</v>
      </c>
      <c r="E3232" t="s">
        <v>27789</v>
      </c>
      <c r="F3232" t="s">
        <v>2027</v>
      </c>
      <c r="G3232" t="s">
        <v>10585</v>
      </c>
      <c r="H3232" t="s">
        <v>170</v>
      </c>
      <c r="I3232" t="s">
        <v>1034</v>
      </c>
      <c r="J3232" t="s">
        <v>107</v>
      </c>
      <c r="K3232" t="s">
        <v>10832</v>
      </c>
      <c r="L3232" t="s">
        <v>47</v>
      </c>
      <c r="M3232" t="s">
        <v>47</v>
      </c>
      <c r="N3232" t="s">
        <v>37705</v>
      </c>
      <c r="O3232">
        <v>250</v>
      </c>
    </row>
    <row r="3233" spans="1:15" x14ac:dyDescent="0.25">
      <c r="A3233" t="s">
        <v>26990</v>
      </c>
      <c r="B3233" t="s">
        <v>27792</v>
      </c>
      <c r="C3233" t="s">
        <v>1558</v>
      </c>
      <c r="D3233" t="s">
        <v>505</v>
      </c>
      <c r="E3233" t="s">
        <v>3264</v>
      </c>
      <c r="F3233" t="s">
        <v>340</v>
      </c>
      <c r="G3233" t="s">
        <v>311</v>
      </c>
      <c r="H3233" t="s">
        <v>170</v>
      </c>
      <c r="I3233" t="s">
        <v>1034</v>
      </c>
      <c r="J3233" t="s">
        <v>223</v>
      </c>
      <c r="K3233" t="s">
        <v>270</v>
      </c>
      <c r="L3233" t="s">
        <v>47</v>
      </c>
      <c r="M3233" t="s">
        <v>47</v>
      </c>
      <c r="N3233" t="s">
        <v>37705</v>
      </c>
      <c r="O3233">
        <v>160</v>
      </c>
    </row>
    <row r="3234" spans="1:15" x14ac:dyDescent="0.25">
      <c r="A3234" t="s">
        <v>26990</v>
      </c>
      <c r="B3234" t="s">
        <v>27796</v>
      </c>
      <c r="C3234" t="s">
        <v>1453</v>
      </c>
      <c r="D3234" t="s">
        <v>505</v>
      </c>
      <c r="E3234" t="s">
        <v>5043</v>
      </c>
      <c r="F3234" t="s">
        <v>320</v>
      </c>
      <c r="G3234" t="s">
        <v>311</v>
      </c>
      <c r="H3234" t="s">
        <v>332</v>
      </c>
      <c r="I3234" t="s">
        <v>416</v>
      </c>
      <c r="J3234" t="s">
        <v>223</v>
      </c>
      <c r="K3234" t="s">
        <v>270</v>
      </c>
      <c r="L3234" t="s">
        <v>47</v>
      </c>
      <c r="M3234" t="s">
        <v>47</v>
      </c>
      <c r="N3234" t="s">
        <v>37705</v>
      </c>
      <c r="O3234">
        <v>100</v>
      </c>
    </row>
    <row r="3235" spans="1:15" x14ac:dyDescent="0.25">
      <c r="A3235" t="s">
        <v>26990</v>
      </c>
      <c r="B3235" t="s">
        <v>27804</v>
      </c>
      <c r="C3235" t="s">
        <v>1558</v>
      </c>
      <c r="D3235" t="s">
        <v>505</v>
      </c>
      <c r="E3235" t="s">
        <v>5043</v>
      </c>
      <c r="F3235" t="s">
        <v>320</v>
      </c>
      <c r="G3235" t="s">
        <v>311</v>
      </c>
      <c r="H3235" t="s">
        <v>332</v>
      </c>
      <c r="I3235" t="s">
        <v>416</v>
      </c>
      <c r="J3235" t="s">
        <v>1492</v>
      </c>
      <c r="K3235" t="s">
        <v>27806</v>
      </c>
      <c r="L3235" t="s">
        <v>47</v>
      </c>
      <c r="M3235" t="s">
        <v>47</v>
      </c>
      <c r="N3235" t="s">
        <v>37705</v>
      </c>
      <c r="O3235">
        <v>90</v>
      </c>
    </row>
    <row r="3236" spans="1:15" x14ac:dyDescent="0.25">
      <c r="A3236" t="s">
        <v>26990</v>
      </c>
      <c r="B3236" t="s">
        <v>27812</v>
      </c>
      <c r="C3236" t="s">
        <v>1558</v>
      </c>
      <c r="D3236" t="s">
        <v>505</v>
      </c>
      <c r="E3236" t="s">
        <v>16013</v>
      </c>
      <c r="F3236" t="s">
        <v>1957</v>
      </c>
      <c r="G3236" t="s">
        <v>311</v>
      </c>
      <c r="H3236" t="s">
        <v>332</v>
      </c>
      <c r="I3236" t="s">
        <v>416</v>
      </c>
      <c r="J3236" t="s">
        <v>1492</v>
      </c>
      <c r="K3236" t="s">
        <v>114</v>
      </c>
      <c r="L3236" t="s">
        <v>47</v>
      </c>
      <c r="M3236" t="s">
        <v>47</v>
      </c>
      <c r="N3236" t="s">
        <v>37705</v>
      </c>
      <c r="O3236">
        <v>90</v>
      </c>
    </row>
    <row r="3237" spans="1:15" x14ac:dyDescent="0.25">
      <c r="A3237" t="s">
        <v>26990</v>
      </c>
      <c r="B3237" t="s">
        <v>27815</v>
      </c>
      <c r="C3237" t="s">
        <v>369</v>
      </c>
      <c r="D3237" t="s">
        <v>155</v>
      </c>
      <c r="E3237" t="s">
        <v>27789</v>
      </c>
      <c r="F3237" t="s">
        <v>2027</v>
      </c>
      <c r="G3237" t="s">
        <v>27818</v>
      </c>
      <c r="H3237" t="s">
        <v>170</v>
      </c>
      <c r="I3237" t="s">
        <v>1034</v>
      </c>
      <c r="J3237" t="s">
        <v>27670</v>
      </c>
      <c r="K3237" t="s">
        <v>10832</v>
      </c>
      <c r="L3237" t="s">
        <v>47</v>
      </c>
      <c r="M3237" t="s">
        <v>47</v>
      </c>
      <c r="N3237" t="s">
        <v>37705</v>
      </c>
      <c r="O3237">
        <v>220</v>
      </c>
    </row>
    <row r="3238" spans="1:15" x14ac:dyDescent="0.25">
      <c r="A3238" t="s">
        <v>26990</v>
      </c>
      <c r="B3238" t="s">
        <v>27822</v>
      </c>
      <c r="C3238" t="s">
        <v>369</v>
      </c>
      <c r="D3238" t="s">
        <v>505</v>
      </c>
      <c r="E3238" t="s">
        <v>5043</v>
      </c>
      <c r="F3238" t="s">
        <v>320</v>
      </c>
      <c r="G3238" t="s">
        <v>311</v>
      </c>
      <c r="H3238" t="s">
        <v>332</v>
      </c>
      <c r="I3238" t="s">
        <v>106</v>
      </c>
      <c r="J3238" t="s">
        <v>223</v>
      </c>
      <c r="K3238" t="s">
        <v>270</v>
      </c>
      <c r="L3238" t="s">
        <v>47</v>
      </c>
      <c r="M3238" t="s">
        <v>47</v>
      </c>
      <c r="N3238" t="s">
        <v>37705</v>
      </c>
      <c r="O3238">
        <v>250</v>
      </c>
    </row>
    <row r="3239" spans="1:15" x14ac:dyDescent="0.25">
      <c r="A3239" t="s">
        <v>26990</v>
      </c>
      <c r="B3239" t="s">
        <v>27826</v>
      </c>
      <c r="C3239" t="s">
        <v>369</v>
      </c>
      <c r="D3239" t="s">
        <v>505</v>
      </c>
      <c r="E3239" t="s">
        <v>5043</v>
      </c>
      <c r="F3239" t="s">
        <v>320</v>
      </c>
      <c r="G3239" t="s">
        <v>311</v>
      </c>
      <c r="H3239" t="s">
        <v>332</v>
      </c>
      <c r="I3239" t="s">
        <v>416</v>
      </c>
      <c r="J3239" t="s">
        <v>223</v>
      </c>
      <c r="K3239" t="s">
        <v>270</v>
      </c>
      <c r="L3239" t="s">
        <v>47</v>
      </c>
      <c r="M3239" t="s">
        <v>47</v>
      </c>
      <c r="N3239" t="s">
        <v>37705</v>
      </c>
      <c r="O3239">
        <v>220</v>
      </c>
    </row>
    <row r="3240" spans="1:15" x14ac:dyDescent="0.25">
      <c r="A3240" t="s">
        <v>26990</v>
      </c>
      <c r="B3240" t="s">
        <v>27827</v>
      </c>
      <c r="C3240" t="s">
        <v>369</v>
      </c>
      <c r="D3240" t="s">
        <v>588</v>
      </c>
      <c r="E3240" t="s">
        <v>27829</v>
      </c>
      <c r="F3240" t="s">
        <v>535</v>
      </c>
      <c r="G3240" t="s">
        <v>311</v>
      </c>
      <c r="H3240" t="s">
        <v>332</v>
      </c>
      <c r="I3240" t="s">
        <v>416</v>
      </c>
      <c r="J3240" t="s">
        <v>536</v>
      </c>
      <c r="K3240" t="s">
        <v>114</v>
      </c>
      <c r="L3240" t="s">
        <v>47</v>
      </c>
      <c r="M3240" t="s">
        <v>47</v>
      </c>
      <c r="N3240" t="s">
        <v>37705</v>
      </c>
      <c r="O3240">
        <v>100</v>
      </c>
    </row>
    <row r="3241" spans="1:15" x14ac:dyDescent="0.25">
      <c r="A3241" t="s">
        <v>26990</v>
      </c>
      <c r="B3241" t="s">
        <v>27832</v>
      </c>
      <c r="C3241" t="s">
        <v>369</v>
      </c>
      <c r="D3241" t="s">
        <v>308</v>
      </c>
      <c r="E3241" t="s">
        <v>27829</v>
      </c>
      <c r="F3241" t="s">
        <v>535</v>
      </c>
      <c r="G3241" t="s">
        <v>311</v>
      </c>
      <c r="H3241" t="s">
        <v>332</v>
      </c>
      <c r="I3241" t="s">
        <v>416</v>
      </c>
      <c r="J3241" t="s">
        <v>108</v>
      </c>
      <c r="K3241" t="s">
        <v>114</v>
      </c>
      <c r="L3241" t="s">
        <v>47</v>
      </c>
      <c r="M3241" t="s">
        <v>47</v>
      </c>
      <c r="N3241" t="s">
        <v>37705</v>
      </c>
      <c r="O3241">
        <v>120</v>
      </c>
    </row>
    <row r="3242" spans="1:15" x14ac:dyDescent="0.25">
      <c r="A3242" t="s">
        <v>26990</v>
      </c>
      <c r="B3242" t="s">
        <v>27835</v>
      </c>
      <c r="C3242" t="s">
        <v>369</v>
      </c>
      <c r="D3242" t="s">
        <v>588</v>
      </c>
      <c r="E3242" t="s">
        <v>3178</v>
      </c>
      <c r="F3242" t="s">
        <v>3179</v>
      </c>
      <c r="G3242" t="s">
        <v>311</v>
      </c>
      <c r="H3242" t="s">
        <v>332</v>
      </c>
      <c r="I3242" t="s">
        <v>6196</v>
      </c>
      <c r="J3242" t="s">
        <v>223</v>
      </c>
      <c r="K3242" t="s">
        <v>270</v>
      </c>
      <c r="L3242" t="s">
        <v>47</v>
      </c>
      <c r="M3242" t="s">
        <v>47</v>
      </c>
      <c r="N3242" t="s">
        <v>37705</v>
      </c>
      <c r="O3242">
        <v>130</v>
      </c>
    </row>
    <row r="3243" spans="1:15" x14ac:dyDescent="0.25">
      <c r="A3243" t="s">
        <v>26990</v>
      </c>
      <c r="B3243" t="s">
        <v>27838</v>
      </c>
      <c r="C3243" t="s">
        <v>369</v>
      </c>
      <c r="D3243" t="s">
        <v>155</v>
      </c>
      <c r="E3243" t="s">
        <v>27840</v>
      </c>
      <c r="F3243" t="s">
        <v>11690</v>
      </c>
      <c r="G3243" t="s">
        <v>10684</v>
      </c>
      <c r="H3243" t="s">
        <v>170</v>
      </c>
      <c r="I3243" t="s">
        <v>61</v>
      </c>
      <c r="J3243" t="s">
        <v>3381</v>
      </c>
      <c r="K3243" t="s">
        <v>524</v>
      </c>
      <c r="L3243" t="s">
        <v>47</v>
      </c>
      <c r="M3243" t="s">
        <v>47</v>
      </c>
      <c r="N3243" t="s">
        <v>37705</v>
      </c>
      <c r="O3243">
        <v>500</v>
      </c>
    </row>
    <row r="3244" spans="1:15" x14ac:dyDescent="0.25">
      <c r="A3244" t="s">
        <v>26990</v>
      </c>
      <c r="B3244" t="s">
        <v>27844</v>
      </c>
      <c r="C3244" t="s">
        <v>369</v>
      </c>
      <c r="D3244" t="s">
        <v>155</v>
      </c>
      <c r="E3244" t="s">
        <v>27846</v>
      </c>
      <c r="F3244" t="s">
        <v>11718</v>
      </c>
      <c r="G3244" t="s">
        <v>10615</v>
      </c>
      <c r="H3244" t="s">
        <v>60</v>
      </c>
      <c r="I3244" t="s">
        <v>88</v>
      </c>
      <c r="J3244" t="s">
        <v>27672</v>
      </c>
      <c r="K3244" t="s">
        <v>27673</v>
      </c>
      <c r="L3244" t="s">
        <v>47</v>
      </c>
      <c r="M3244" t="s">
        <v>47</v>
      </c>
      <c r="N3244" t="s">
        <v>37705</v>
      </c>
      <c r="O3244">
        <v>550</v>
      </c>
    </row>
    <row r="3245" spans="1:15" x14ac:dyDescent="0.25">
      <c r="A3245" t="s">
        <v>26990</v>
      </c>
      <c r="B3245" t="s">
        <v>27849</v>
      </c>
      <c r="C3245" t="s">
        <v>369</v>
      </c>
      <c r="D3245" t="s">
        <v>155</v>
      </c>
      <c r="E3245" t="s">
        <v>27851</v>
      </c>
      <c r="F3245" t="s">
        <v>8810</v>
      </c>
      <c r="G3245" t="s">
        <v>10684</v>
      </c>
      <c r="H3245" t="s">
        <v>60</v>
      </c>
      <c r="I3245" t="s">
        <v>88</v>
      </c>
      <c r="J3245" t="s">
        <v>107</v>
      </c>
      <c r="K3245" t="s">
        <v>1841</v>
      </c>
      <c r="L3245" t="s">
        <v>258</v>
      </c>
      <c r="M3245" t="s">
        <v>47</v>
      </c>
      <c r="N3245" t="s">
        <v>37705</v>
      </c>
      <c r="O3245">
        <v>370</v>
      </c>
    </row>
    <row r="3246" spans="1:15" x14ac:dyDescent="0.25">
      <c r="A3246" t="s">
        <v>26990</v>
      </c>
      <c r="B3246" t="s">
        <v>27858</v>
      </c>
      <c r="C3246" t="s">
        <v>369</v>
      </c>
      <c r="D3246" t="s">
        <v>155</v>
      </c>
      <c r="E3246" t="s">
        <v>27851</v>
      </c>
      <c r="F3246" t="s">
        <v>8810</v>
      </c>
      <c r="G3246" t="s">
        <v>10684</v>
      </c>
      <c r="H3246" t="s">
        <v>60</v>
      </c>
      <c r="I3246" t="s">
        <v>88</v>
      </c>
      <c r="J3246" t="s">
        <v>687</v>
      </c>
      <c r="K3246" t="s">
        <v>1841</v>
      </c>
      <c r="L3246" t="s">
        <v>258</v>
      </c>
      <c r="M3246" t="s">
        <v>47</v>
      </c>
      <c r="N3246" t="s">
        <v>37705</v>
      </c>
      <c r="O3246">
        <v>300</v>
      </c>
    </row>
    <row r="3247" spans="1:15" x14ac:dyDescent="0.25">
      <c r="A3247" t="s">
        <v>26990</v>
      </c>
      <c r="B3247" t="s">
        <v>27862</v>
      </c>
      <c r="C3247" t="s">
        <v>369</v>
      </c>
      <c r="D3247" t="s">
        <v>155</v>
      </c>
      <c r="E3247" t="s">
        <v>27864</v>
      </c>
      <c r="F3247" t="s">
        <v>27865</v>
      </c>
      <c r="G3247" t="s">
        <v>10684</v>
      </c>
      <c r="H3247" t="s">
        <v>60</v>
      </c>
      <c r="I3247" t="s">
        <v>88</v>
      </c>
      <c r="J3247" t="s">
        <v>107</v>
      </c>
      <c r="K3247" t="s">
        <v>1841</v>
      </c>
      <c r="L3247" t="s">
        <v>258</v>
      </c>
      <c r="M3247" t="s">
        <v>47</v>
      </c>
      <c r="N3247" t="s">
        <v>37705</v>
      </c>
      <c r="O3247">
        <v>440</v>
      </c>
    </row>
    <row r="3248" spans="1:15" x14ac:dyDescent="0.25">
      <c r="A3248" t="s">
        <v>26990</v>
      </c>
      <c r="B3248" t="s">
        <v>27869</v>
      </c>
      <c r="C3248" t="s">
        <v>369</v>
      </c>
      <c r="D3248" t="s">
        <v>155</v>
      </c>
      <c r="E3248" t="s">
        <v>27864</v>
      </c>
      <c r="F3248" t="s">
        <v>27865</v>
      </c>
      <c r="G3248" t="s">
        <v>10615</v>
      </c>
      <c r="H3248" t="s">
        <v>60</v>
      </c>
      <c r="I3248" t="s">
        <v>88</v>
      </c>
      <c r="J3248" t="s">
        <v>687</v>
      </c>
      <c r="K3248" t="s">
        <v>1841</v>
      </c>
      <c r="L3248" t="s">
        <v>258</v>
      </c>
      <c r="M3248" t="s">
        <v>47</v>
      </c>
      <c r="N3248" t="s">
        <v>37705</v>
      </c>
      <c r="O3248">
        <v>370</v>
      </c>
    </row>
    <row r="3249" spans="1:15" x14ac:dyDescent="0.25">
      <c r="A3249" t="s">
        <v>26990</v>
      </c>
      <c r="B3249" t="s">
        <v>27870</v>
      </c>
      <c r="C3249" t="s">
        <v>369</v>
      </c>
      <c r="D3249" t="s">
        <v>505</v>
      </c>
      <c r="E3249" t="s">
        <v>16007</v>
      </c>
      <c r="F3249" t="s">
        <v>7113</v>
      </c>
      <c r="G3249" t="s">
        <v>1624</v>
      </c>
      <c r="H3249" t="s">
        <v>105</v>
      </c>
      <c r="I3249" t="s">
        <v>27873</v>
      </c>
      <c r="J3249" t="s">
        <v>223</v>
      </c>
      <c r="K3249" t="s">
        <v>114</v>
      </c>
      <c r="L3249" t="s">
        <v>47</v>
      </c>
      <c r="M3249" t="s">
        <v>47</v>
      </c>
      <c r="N3249" t="s">
        <v>37705</v>
      </c>
      <c r="O3249">
        <v>210</v>
      </c>
    </row>
    <row r="3250" spans="1:15" x14ac:dyDescent="0.25">
      <c r="A3250" t="s">
        <v>26990</v>
      </c>
      <c r="B3250" t="s">
        <v>27875</v>
      </c>
      <c r="C3250" t="s">
        <v>369</v>
      </c>
      <c r="D3250" t="s">
        <v>155</v>
      </c>
      <c r="E3250" t="s">
        <v>27877</v>
      </c>
      <c r="F3250" t="s">
        <v>3389</v>
      </c>
      <c r="G3250" t="s">
        <v>311</v>
      </c>
      <c r="H3250" t="s">
        <v>170</v>
      </c>
      <c r="I3250" t="s">
        <v>1034</v>
      </c>
      <c r="J3250" t="s">
        <v>107</v>
      </c>
      <c r="K3250" t="s">
        <v>27878</v>
      </c>
      <c r="L3250" t="s">
        <v>47</v>
      </c>
      <c r="M3250" t="s">
        <v>47</v>
      </c>
      <c r="N3250" t="s">
        <v>37705</v>
      </c>
      <c r="O3250">
        <v>270</v>
      </c>
    </row>
    <row r="3251" spans="1:15" x14ac:dyDescent="0.25">
      <c r="A3251" t="s">
        <v>26990</v>
      </c>
      <c r="B3251" t="s">
        <v>27881</v>
      </c>
      <c r="C3251" t="s">
        <v>369</v>
      </c>
      <c r="D3251" t="s">
        <v>505</v>
      </c>
      <c r="E3251" t="s">
        <v>27884</v>
      </c>
      <c r="F3251" t="s">
        <v>54</v>
      </c>
      <c r="G3251" t="s">
        <v>1624</v>
      </c>
      <c r="H3251" t="s">
        <v>170</v>
      </c>
      <c r="I3251" t="s">
        <v>1034</v>
      </c>
      <c r="J3251" t="s">
        <v>107</v>
      </c>
      <c r="K3251" t="s">
        <v>108</v>
      </c>
      <c r="L3251" t="s">
        <v>47</v>
      </c>
      <c r="M3251" t="s">
        <v>47</v>
      </c>
      <c r="N3251" t="s">
        <v>37705</v>
      </c>
      <c r="O3251">
        <v>360</v>
      </c>
    </row>
    <row r="3252" spans="1:15" x14ac:dyDescent="0.25">
      <c r="A3252" t="s">
        <v>26990</v>
      </c>
      <c r="B3252" t="s">
        <v>27893</v>
      </c>
      <c r="C3252" t="s">
        <v>1545</v>
      </c>
      <c r="D3252" t="s">
        <v>155</v>
      </c>
      <c r="E3252" t="s">
        <v>27897</v>
      </c>
      <c r="F3252" t="s">
        <v>11690</v>
      </c>
      <c r="G3252" t="s">
        <v>10615</v>
      </c>
      <c r="H3252" t="s">
        <v>27898</v>
      </c>
      <c r="I3252" t="s">
        <v>61</v>
      </c>
      <c r="J3252" t="s">
        <v>27899</v>
      </c>
      <c r="K3252" t="s">
        <v>27900</v>
      </c>
      <c r="L3252" t="s">
        <v>47</v>
      </c>
      <c r="M3252" t="s">
        <v>47</v>
      </c>
      <c r="N3252" t="s">
        <v>37705</v>
      </c>
      <c r="O3252">
        <v>530</v>
      </c>
    </row>
    <row r="3253" spans="1:15" x14ac:dyDescent="0.25">
      <c r="A3253" t="s">
        <v>26990</v>
      </c>
      <c r="B3253" t="s">
        <v>27903</v>
      </c>
      <c r="C3253" t="s">
        <v>433</v>
      </c>
      <c r="D3253" t="s">
        <v>155</v>
      </c>
      <c r="E3253" t="s">
        <v>27908</v>
      </c>
      <c r="F3253" t="s">
        <v>3389</v>
      </c>
      <c r="G3253" t="s">
        <v>311</v>
      </c>
      <c r="H3253" t="s">
        <v>105</v>
      </c>
      <c r="I3253" t="s">
        <v>61</v>
      </c>
      <c r="J3253" t="s">
        <v>27912</v>
      </c>
      <c r="K3253" t="s">
        <v>108</v>
      </c>
      <c r="L3253" t="s">
        <v>47</v>
      </c>
      <c r="M3253" t="s">
        <v>47</v>
      </c>
      <c r="N3253" t="s">
        <v>37705</v>
      </c>
      <c r="O3253">
        <v>440</v>
      </c>
    </row>
    <row r="3254" spans="1:15" x14ac:dyDescent="0.25">
      <c r="A3254" t="s">
        <v>26990</v>
      </c>
      <c r="B3254" t="s">
        <v>27917</v>
      </c>
      <c r="C3254" t="s">
        <v>433</v>
      </c>
      <c r="D3254" t="s">
        <v>505</v>
      </c>
      <c r="E3254" t="s">
        <v>27919</v>
      </c>
      <c r="F3254" t="s">
        <v>27920</v>
      </c>
      <c r="G3254" t="s">
        <v>458</v>
      </c>
      <c r="H3254" t="s">
        <v>37702</v>
      </c>
      <c r="I3254" t="s">
        <v>37704</v>
      </c>
      <c r="J3254" t="s">
        <v>223</v>
      </c>
      <c r="K3254" t="s">
        <v>114</v>
      </c>
      <c r="L3254" t="s">
        <v>47</v>
      </c>
      <c r="M3254" t="s">
        <v>47</v>
      </c>
      <c r="N3254" t="s">
        <v>37705</v>
      </c>
      <c r="O3254">
        <v>250</v>
      </c>
    </row>
    <row r="3255" spans="1:15" x14ac:dyDescent="0.25">
      <c r="A3255" t="s">
        <v>26990</v>
      </c>
      <c r="B3255" t="s">
        <v>27923</v>
      </c>
      <c r="C3255" t="s">
        <v>433</v>
      </c>
      <c r="D3255" t="s">
        <v>155</v>
      </c>
      <c r="E3255" t="s">
        <v>6930</v>
      </c>
      <c r="F3255" t="s">
        <v>3389</v>
      </c>
      <c r="G3255" t="s">
        <v>27925</v>
      </c>
      <c r="H3255" t="s">
        <v>170</v>
      </c>
      <c r="I3255" t="s">
        <v>1034</v>
      </c>
      <c r="J3255" t="s">
        <v>107</v>
      </c>
      <c r="K3255" t="s">
        <v>27878</v>
      </c>
      <c r="L3255" t="s">
        <v>47</v>
      </c>
      <c r="M3255" t="s">
        <v>47</v>
      </c>
      <c r="N3255" t="s">
        <v>37705</v>
      </c>
      <c r="O3255">
        <v>300</v>
      </c>
    </row>
    <row r="3256" spans="1:15" x14ac:dyDescent="0.25">
      <c r="A3256" t="s">
        <v>26990</v>
      </c>
      <c r="B3256" t="s">
        <v>27929</v>
      </c>
      <c r="C3256" t="s">
        <v>433</v>
      </c>
      <c r="D3256" t="s">
        <v>588</v>
      </c>
      <c r="E3256" t="s">
        <v>4215</v>
      </c>
      <c r="F3256" t="s">
        <v>320</v>
      </c>
      <c r="G3256" t="s">
        <v>311</v>
      </c>
      <c r="H3256" t="s">
        <v>332</v>
      </c>
      <c r="I3256" t="s">
        <v>416</v>
      </c>
      <c r="J3256" t="s">
        <v>284</v>
      </c>
      <c r="K3256" t="s">
        <v>270</v>
      </c>
      <c r="L3256" t="s">
        <v>47</v>
      </c>
      <c r="M3256" t="s">
        <v>47</v>
      </c>
      <c r="N3256" t="s">
        <v>37705</v>
      </c>
      <c r="O3256">
        <v>120</v>
      </c>
    </row>
    <row r="3257" spans="1:15" x14ac:dyDescent="0.25">
      <c r="A3257" t="s">
        <v>26990</v>
      </c>
      <c r="B3257" t="s">
        <v>27933</v>
      </c>
      <c r="C3257" t="s">
        <v>433</v>
      </c>
      <c r="D3257" t="s">
        <v>204</v>
      </c>
      <c r="E3257" t="s">
        <v>27935</v>
      </c>
      <c r="F3257" t="s">
        <v>1714</v>
      </c>
      <c r="G3257" t="s">
        <v>27936</v>
      </c>
      <c r="H3257" t="s">
        <v>170</v>
      </c>
      <c r="I3257" t="s">
        <v>61</v>
      </c>
      <c r="J3257" t="s">
        <v>89</v>
      </c>
      <c r="K3257" t="s">
        <v>1531</v>
      </c>
      <c r="L3257" t="s">
        <v>47</v>
      </c>
      <c r="M3257" t="s">
        <v>47</v>
      </c>
      <c r="N3257" t="s">
        <v>37705</v>
      </c>
      <c r="O3257">
        <v>440</v>
      </c>
    </row>
    <row r="3258" spans="1:15" x14ac:dyDescent="0.25">
      <c r="A3258" t="s">
        <v>26990</v>
      </c>
      <c r="B3258" t="s">
        <v>27938</v>
      </c>
      <c r="C3258" t="s">
        <v>433</v>
      </c>
      <c r="D3258" t="s">
        <v>505</v>
      </c>
      <c r="E3258" t="s">
        <v>27940</v>
      </c>
      <c r="F3258" t="s">
        <v>442</v>
      </c>
      <c r="G3258" t="s">
        <v>311</v>
      </c>
      <c r="H3258" t="s">
        <v>493</v>
      </c>
      <c r="I3258" t="s">
        <v>1034</v>
      </c>
      <c r="J3258" t="s">
        <v>536</v>
      </c>
      <c r="K3258" t="s">
        <v>474</v>
      </c>
      <c r="L3258" t="s">
        <v>258</v>
      </c>
      <c r="M3258" t="s">
        <v>47</v>
      </c>
      <c r="N3258" t="s">
        <v>37705</v>
      </c>
      <c r="O3258">
        <v>190</v>
      </c>
    </row>
    <row r="3259" spans="1:15" x14ac:dyDescent="0.25">
      <c r="A3259" t="s">
        <v>26990</v>
      </c>
      <c r="B3259" t="s">
        <v>27942</v>
      </c>
      <c r="C3259" t="s">
        <v>433</v>
      </c>
      <c r="D3259" t="s">
        <v>505</v>
      </c>
      <c r="E3259" t="s">
        <v>27940</v>
      </c>
      <c r="F3259" t="s">
        <v>442</v>
      </c>
      <c r="G3259" t="s">
        <v>311</v>
      </c>
      <c r="H3259" t="s">
        <v>493</v>
      </c>
      <c r="I3259" t="s">
        <v>1034</v>
      </c>
      <c r="J3259" t="s">
        <v>536</v>
      </c>
      <c r="K3259" t="s">
        <v>474</v>
      </c>
      <c r="L3259" t="s">
        <v>258</v>
      </c>
      <c r="M3259" t="s">
        <v>47</v>
      </c>
      <c r="N3259" t="s">
        <v>37705</v>
      </c>
      <c r="O3259">
        <v>240</v>
      </c>
    </row>
    <row r="3260" spans="1:15" x14ac:dyDescent="0.25">
      <c r="A3260" t="s">
        <v>26990</v>
      </c>
      <c r="B3260" t="s">
        <v>27944</v>
      </c>
      <c r="C3260" t="s">
        <v>433</v>
      </c>
      <c r="D3260" t="s">
        <v>505</v>
      </c>
      <c r="E3260" t="s">
        <v>27940</v>
      </c>
      <c r="F3260" t="s">
        <v>442</v>
      </c>
      <c r="G3260" t="s">
        <v>311</v>
      </c>
      <c r="H3260" t="s">
        <v>493</v>
      </c>
      <c r="I3260" t="s">
        <v>1034</v>
      </c>
      <c r="J3260" t="s">
        <v>536</v>
      </c>
      <c r="K3260" t="s">
        <v>474</v>
      </c>
      <c r="L3260" t="s">
        <v>258</v>
      </c>
      <c r="M3260" t="s">
        <v>47</v>
      </c>
      <c r="N3260" t="s">
        <v>37705</v>
      </c>
      <c r="O3260">
        <v>280</v>
      </c>
    </row>
    <row r="3261" spans="1:15" x14ac:dyDescent="0.25">
      <c r="A3261" t="s">
        <v>26990</v>
      </c>
      <c r="B3261" t="s">
        <v>27945</v>
      </c>
      <c r="C3261" t="s">
        <v>433</v>
      </c>
      <c r="D3261" t="s">
        <v>505</v>
      </c>
      <c r="E3261" t="s">
        <v>1565</v>
      </c>
      <c r="F3261" t="s">
        <v>268</v>
      </c>
      <c r="G3261" t="s">
        <v>311</v>
      </c>
      <c r="H3261" t="s">
        <v>170</v>
      </c>
      <c r="I3261" t="s">
        <v>1034</v>
      </c>
      <c r="J3261" t="s">
        <v>536</v>
      </c>
      <c r="K3261" t="s">
        <v>474</v>
      </c>
      <c r="L3261" t="s">
        <v>258</v>
      </c>
      <c r="M3261" t="s">
        <v>47</v>
      </c>
      <c r="N3261" t="s">
        <v>37705</v>
      </c>
      <c r="O3261">
        <v>270</v>
      </c>
    </row>
    <row r="3262" spans="1:15" x14ac:dyDescent="0.25">
      <c r="A3262" t="s">
        <v>26990</v>
      </c>
      <c r="B3262" t="s">
        <v>27946</v>
      </c>
      <c r="C3262" t="s">
        <v>433</v>
      </c>
      <c r="D3262" t="s">
        <v>505</v>
      </c>
      <c r="E3262" t="s">
        <v>1565</v>
      </c>
      <c r="F3262" t="s">
        <v>268</v>
      </c>
      <c r="G3262" t="s">
        <v>311</v>
      </c>
      <c r="H3262" t="s">
        <v>170</v>
      </c>
      <c r="I3262" t="s">
        <v>1034</v>
      </c>
      <c r="J3262" t="s">
        <v>536</v>
      </c>
      <c r="K3262" t="s">
        <v>474</v>
      </c>
      <c r="L3262" t="s">
        <v>258</v>
      </c>
      <c r="M3262" t="s">
        <v>47</v>
      </c>
      <c r="N3262" t="s">
        <v>37705</v>
      </c>
      <c r="O3262">
        <v>300</v>
      </c>
    </row>
    <row r="3263" spans="1:15" x14ac:dyDescent="0.25">
      <c r="A3263" t="s">
        <v>26990</v>
      </c>
      <c r="B3263" t="s">
        <v>27947</v>
      </c>
      <c r="C3263" t="s">
        <v>433</v>
      </c>
      <c r="D3263" t="s">
        <v>505</v>
      </c>
      <c r="E3263" t="s">
        <v>1565</v>
      </c>
      <c r="F3263" t="s">
        <v>268</v>
      </c>
      <c r="G3263" t="s">
        <v>311</v>
      </c>
      <c r="H3263" t="s">
        <v>170</v>
      </c>
      <c r="I3263" t="s">
        <v>1034</v>
      </c>
      <c r="J3263" t="s">
        <v>536</v>
      </c>
      <c r="K3263" t="s">
        <v>474</v>
      </c>
      <c r="L3263" t="s">
        <v>258</v>
      </c>
      <c r="M3263" t="s">
        <v>47</v>
      </c>
      <c r="N3263" t="s">
        <v>37705</v>
      </c>
      <c r="O3263">
        <v>350</v>
      </c>
    </row>
    <row r="3264" spans="1:15" x14ac:dyDescent="0.25">
      <c r="A3264" t="s">
        <v>26990</v>
      </c>
      <c r="B3264" t="s">
        <v>27948</v>
      </c>
      <c r="C3264" t="s">
        <v>433</v>
      </c>
      <c r="D3264" t="s">
        <v>505</v>
      </c>
      <c r="E3264" t="s">
        <v>27512</v>
      </c>
      <c r="F3264" t="s">
        <v>279</v>
      </c>
      <c r="G3264" t="s">
        <v>311</v>
      </c>
      <c r="H3264" t="s">
        <v>170</v>
      </c>
      <c r="I3264" t="s">
        <v>1034</v>
      </c>
      <c r="J3264" t="s">
        <v>536</v>
      </c>
      <c r="K3264" t="s">
        <v>474</v>
      </c>
      <c r="L3264" t="s">
        <v>258</v>
      </c>
      <c r="M3264" t="s">
        <v>47</v>
      </c>
      <c r="N3264" t="s">
        <v>37705</v>
      </c>
      <c r="O3264">
        <v>270</v>
      </c>
    </row>
    <row r="3265" spans="1:15" x14ac:dyDescent="0.25">
      <c r="A3265" t="s">
        <v>26990</v>
      </c>
      <c r="B3265" t="s">
        <v>27951</v>
      </c>
      <c r="C3265" t="s">
        <v>433</v>
      </c>
      <c r="D3265" t="s">
        <v>505</v>
      </c>
      <c r="E3265" t="s">
        <v>27512</v>
      </c>
      <c r="F3265" t="s">
        <v>279</v>
      </c>
      <c r="G3265" t="s">
        <v>4949</v>
      </c>
      <c r="H3265" t="s">
        <v>170</v>
      </c>
      <c r="I3265" t="s">
        <v>1034</v>
      </c>
      <c r="J3265" t="s">
        <v>536</v>
      </c>
      <c r="K3265" t="s">
        <v>474</v>
      </c>
      <c r="L3265" t="s">
        <v>258</v>
      </c>
      <c r="M3265" t="s">
        <v>47</v>
      </c>
      <c r="N3265" t="s">
        <v>37705</v>
      </c>
      <c r="O3265">
        <v>300</v>
      </c>
    </row>
    <row r="3266" spans="1:15" x14ac:dyDescent="0.25">
      <c r="A3266" t="s">
        <v>26990</v>
      </c>
      <c r="B3266" t="s">
        <v>27952</v>
      </c>
      <c r="C3266" t="s">
        <v>433</v>
      </c>
      <c r="D3266" t="s">
        <v>505</v>
      </c>
      <c r="E3266" t="s">
        <v>27512</v>
      </c>
      <c r="F3266" t="s">
        <v>279</v>
      </c>
      <c r="G3266" t="s">
        <v>311</v>
      </c>
      <c r="H3266" t="s">
        <v>170</v>
      </c>
      <c r="I3266" t="s">
        <v>1034</v>
      </c>
      <c r="J3266" t="s">
        <v>536</v>
      </c>
      <c r="K3266" t="s">
        <v>474</v>
      </c>
      <c r="L3266" t="s">
        <v>258</v>
      </c>
      <c r="M3266" t="s">
        <v>47</v>
      </c>
      <c r="N3266" t="s">
        <v>37705</v>
      </c>
      <c r="O3266">
        <v>310</v>
      </c>
    </row>
    <row r="3267" spans="1:15" x14ac:dyDescent="0.25">
      <c r="A3267" t="s">
        <v>26990</v>
      </c>
      <c r="B3267" t="s">
        <v>27953</v>
      </c>
      <c r="C3267" t="s">
        <v>4998</v>
      </c>
      <c r="D3267" t="s">
        <v>505</v>
      </c>
      <c r="E3267" t="s">
        <v>27954</v>
      </c>
      <c r="F3267" t="s">
        <v>27955</v>
      </c>
      <c r="G3267" t="s">
        <v>482</v>
      </c>
      <c r="H3267" t="s">
        <v>105</v>
      </c>
      <c r="I3267" t="s">
        <v>106</v>
      </c>
      <c r="J3267" t="s">
        <v>223</v>
      </c>
      <c r="K3267" t="s">
        <v>270</v>
      </c>
      <c r="L3267" t="s">
        <v>47</v>
      </c>
      <c r="M3267" t="s">
        <v>47</v>
      </c>
      <c r="N3267" t="s">
        <v>37705</v>
      </c>
      <c r="O3267">
        <v>200</v>
      </c>
    </row>
    <row r="3268" spans="1:15" x14ac:dyDescent="0.25">
      <c r="A3268" t="s">
        <v>26990</v>
      </c>
      <c r="B3268" t="s">
        <v>27957</v>
      </c>
      <c r="C3268" t="s">
        <v>4998</v>
      </c>
      <c r="D3268" t="s">
        <v>155</v>
      </c>
      <c r="E3268" t="s">
        <v>12470</v>
      </c>
      <c r="F3268" t="s">
        <v>320</v>
      </c>
      <c r="G3268" t="s">
        <v>458</v>
      </c>
      <c r="H3268" t="s">
        <v>493</v>
      </c>
      <c r="I3268" t="s">
        <v>106</v>
      </c>
      <c r="J3268" t="s">
        <v>223</v>
      </c>
      <c r="K3268" t="s">
        <v>270</v>
      </c>
      <c r="L3268" t="s">
        <v>47</v>
      </c>
      <c r="M3268" t="s">
        <v>47</v>
      </c>
      <c r="N3268" t="s">
        <v>37705</v>
      </c>
      <c r="O3268">
        <v>180</v>
      </c>
    </row>
    <row r="3269" spans="1:15" x14ac:dyDescent="0.25">
      <c r="A3269" t="s">
        <v>26990</v>
      </c>
      <c r="B3269" t="s">
        <v>27962</v>
      </c>
      <c r="C3269" t="s">
        <v>369</v>
      </c>
      <c r="D3269" t="s">
        <v>155</v>
      </c>
      <c r="E3269" t="s">
        <v>27449</v>
      </c>
      <c r="F3269" t="s">
        <v>11690</v>
      </c>
      <c r="G3269" t="s">
        <v>311</v>
      </c>
      <c r="H3269" t="s">
        <v>170</v>
      </c>
      <c r="I3269" t="s">
        <v>61</v>
      </c>
      <c r="J3269" t="s">
        <v>27963</v>
      </c>
      <c r="K3269" t="s">
        <v>27964</v>
      </c>
      <c r="L3269" t="s">
        <v>47</v>
      </c>
      <c r="M3269" t="s">
        <v>47</v>
      </c>
      <c r="N3269" t="s">
        <v>37705</v>
      </c>
      <c r="O3269">
        <v>420</v>
      </c>
    </row>
    <row r="3270" spans="1:15" x14ac:dyDescent="0.25">
      <c r="A3270" t="s">
        <v>26990</v>
      </c>
      <c r="B3270" t="s">
        <v>27966</v>
      </c>
      <c r="C3270" t="s">
        <v>4998</v>
      </c>
      <c r="D3270" t="s">
        <v>155</v>
      </c>
      <c r="E3270" t="s">
        <v>27449</v>
      </c>
      <c r="F3270" t="s">
        <v>11690</v>
      </c>
      <c r="G3270" t="s">
        <v>10615</v>
      </c>
      <c r="H3270" t="s">
        <v>60</v>
      </c>
      <c r="I3270" t="s">
        <v>61</v>
      </c>
      <c r="J3270" t="s">
        <v>27672</v>
      </c>
      <c r="K3270" t="s">
        <v>27673</v>
      </c>
      <c r="L3270" t="s">
        <v>47</v>
      </c>
      <c r="M3270" t="s">
        <v>47</v>
      </c>
      <c r="N3270" t="s">
        <v>37705</v>
      </c>
      <c r="O3270">
        <v>380</v>
      </c>
    </row>
    <row r="3271" spans="1:15" x14ac:dyDescent="0.25">
      <c r="A3271" t="s">
        <v>26990</v>
      </c>
      <c r="B3271" t="s">
        <v>27968</v>
      </c>
      <c r="C3271" t="s">
        <v>463</v>
      </c>
      <c r="D3271" t="s">
        <v>155</v>
      </c>
      <c r="E3271" t="s">
        <v>27974</v>
      </c>
      <c r="F3271" t="s">
        <v>11690</v>
      </c>
      <c r="G3271" t="s">
        <v>15564</v>
      </c>
      <c r="H3271" t="s">
        <v>170</v>
      </c>
      <c r="I3271" t="s">
        <v>61</v>
      </c>
      <c r="J3271" t="s">
        <v>27672</v>
      </c>
      <c r="K3271" t="s">
        <v>27673</v>
      </c>
      <c r="L3271" t="s">
        <v>47</v>
      </c>
      <c r="M3271" t="s">
        <v>47</v>
      </c>
      <c r="N3271" t="s">
        <v>37705</v>
      </c>
      <c r="O3271">
        <v>480</v>
      </c>
    </row>
    <row r="3272" spans="1:15" x14ac:dyDescent="0.25">
      <c r="A3272" t="s">
        <v>26990</v>
      </c>
      <c r="B3272" t="s">
        <v>27976</v>
      </c>
      <c r="C3272" t="s">
        <v>463</v>
      </c>
      <c r="D3272" t="s">
        <v>155</v>
      </c>
      <c r="E3272" t="s">
        <v>27449</v>
      </c>
      <c r="F3272" t="s">
        <v>11690</v>
      </c>
      <c r="G3272" t="s">
        <v>10684</v>
      </c>
      <c r="H3272" t="s">
        <v>60</v>
      </c>
      <c r="I3272" t="s">
        <v>61</v>
      </c>
      <c r="J3272" t="s">
        <v>27977</v>
      </c>
      <c r="K3272" t="s">
        <v>27964</v>
      </c>
      <c r="L3272" t="s">
        <v>47</v>
      </c>
      <c r="M3272" t="s">
        <v>47</v>
      </c>
      <c r="N3272" t="s">
        <v>37705</v>
      </c>
      <c r="O3272">
        <v>360</v>
      </c>
    </row>
    <row r="3273" spans="1:15" x14ac:dyDescent="0.25">
      <c r="A3273" t="s">
        <v>26990</v>
      </c>
      <c r="B3273" t="s">
        <v>27978</v>
      </c>
      <c r="C3273" t="s">
        <v>3375</v>
      </c>
      <c r="D3273" t="s">
        <v>505</v>
      </c>
      <c r="E3273" t="s">
        <v>5050</v>
      </c>
      <c r="F3273" t="s">
        <v>340</v>
      </c>
      <c r="G3273" t="s">
        <v>311</v>
      </c>
      <c r="H3273" t="s">
        <v>170</v>
      </c>
      <c r="I3273" t="s">
        <v>1034</v>
      </c>
      <c r="J3273" t="s">
        <v>223</v>
      </c>
      <c r="K3273" t="s">
        <v>270</v>
      </c>
      <c r="L3273" t="s">
        <v>47</v>
      </c>
      <c r="M3273" t="s">
        <v>47</v>
      </c>
      <c r="N3273" t="s">
        <v>37705</v>
      </c>
      <c r="O3273">
        <v>180</v>
      </c>
    </row>
    <row r="3274" spans="1:15" x14ac:dyDescent="0.25">
      <c r="A3274" t="s">
        <v>26990</v>
      </c>
      <c r="B3274" t="s">
        <v>27982</v>
      </c>
      <c r="C3274" t="s">
        <v>463</v>
      </c>
      <c r="D3274" t="s">
        <v>26994</v>
      </c>
      <c r="E3274" t="s">
        <v>5050</v>
      </c>
      <c r="F3274" t="s">
        <v>340</v>
      </c>
      <c r="G3274" t="s">
        <v>458</v>
      </c>
      <c r="H3274" t="s">
        <v>105</v>
      </c>
      <c r="I3274" t="s">
        <v>27873</v>
      </c>
      <c r="J3274" t="s">
        <v>929</v>
      </c>
      <c r="K3274" t="s">
        <v>270</v>
      </c>
      <c r="L3274" t="s">
        <v>47</v>
      </c>
      <c r="M3274" t="s">
        <v>47</v>
      </c>
      <c r="N3274" t="s">
        <v>37705</v>
      </c>
      <c r="O3274">
        <v>260</v>
      </c>
    </row>
    <row r="3275" spans="1:15" x14ac:dyDescent="0.25">
      <c r="A3275" t="s">
        <v>26990</v>
      </c>
      <c r="B3275" t="s">
        <v>27984</v>
      </c>
      <c r="C3275" t="s">
        <v>463</v>
      </c>
      <c r="D3275" t="s">
        <v>1297</v>
      </c>
      <c r="E3275" t="s">
        <v>9883</v>
      </c>
      <c r="F3275" t="s">
        <v>1299</v>
      </c>
      <c r="G3275" t="s">
        <v>37701</v>
      </c>
      <c r="H3275" t="s">
        <v>916</v>
      </c>
      <c r="I3275" t="s">
        <v>37704</v>
      </c>
      <c r="J3275" t="s">
        <v>223</v>
      </c>
      <c r="K3275" t="s">
        <v>114</v>
      </c>
      <c r="L3275" t="s">
        <v>47</v>
      </c>
      <c r="M3275" t="s">
        <v>47</v>
      </c>
      <c r="N3275" t="s">
        <v>37705</v>
      </c>
      <c r="O3275">
        <v>70</v>
      </c>
    </row>
    <row r="3276" spans="1:15" x14ac:dyDescent="0.25">
      <c r="A3276" t="s">
        <v>26990</v>
      </c>
      <c r="B3276" t="s">
        <v>27992</v>
      </c>
      <c r="C3276" t="s">
        <v>463</v>
      </c>
      <c r="D3276" t="s">
        <v>588</v>
      </c>
      <c r="E3276" t="s">
        <v>27994</v>
      </c>
      <c r="F3276" t="s">
        <v>27995</v>
      </c>
      <c r="G3276" t="s">
        <v>1860</v>
      </c>
      <c r="H3276" t="s">
        <v>332</v>
      </c>
      <c r="I3276" t="s">
        <v>416</v>
      </c>
      <c r="J3276" t="s">
        <v>108</v>
      </c>
      <c r="K3276" t="s">
        <v>114</v>
      </c>
      <c r="L3276" t="s">
        <v>47</v>
      </c>
      <c r="M3276" t="s">
        <v>47</v>
      </c>
      <c r="N3276" t="s">
        <v>37705</v>
      </c>
      <c r="O3276">
        <v>120</v>
      </c>
    </row>
    <row r="3277" spans="1:15" x14ac:dyDescent="0.25">
      <c r="A3277" t="s">
        <v>26990</v>
      </c>
      <c r="B3277" t="s">
        <v>27997</v>
      </c>
      <c r="C3277" t="s">
        <v>478</v>
      </c>
      <c r="D3277" t="s">
        <v>155</v>
      </c>
      <c r="E3277" t="s">
        <v>11808</v>
      </c>
      <c r="F3277" t="s">
        <v>138</v>
      </c>
      <c r="G3277" t="s">
        <v>1624</v>
      </c>
      <c r="H3277" t="s">
        <v>10831</v>
      </c>
      <c r="I3277" t="s">
        <v>61</v>
      </c>
      <c r="J3277" t="s">
        <v>27999</v>
      </c>
      <c r="K3277" t="s">
        <v>28000</v>
      </c>
      <c r="L3277" t="s">
        <v>47</v>
      </c>
      <c r="M3277" t="s">
        <v>47</v>
      </c>
      <c r="N3277" t="s">
        <v>37705</v>
      </c>
      <c r="O3277">
        <v>410</v>
      </c>
    </row>
    <row r="3278" spans="1:15" x14ac:dyDescent="0.25">
      <c r="A3278" t="s">
        <v>26990</v>
      </c>
      <c r="B3278" t="s">
        <v>28002</v>
      </c>
      <c r="C3278" t="s">
        <v>478</v>
      </c>
      <c r="D3278" t="s">
        <v>155</v>
      </c>
      <c r="E3278" t="s">
        <v>11808</v>
      </c>
      <c r="F3278" t="s">
        <v>138</v>
      </c>
      <c r="G3278" t="s">
        <v>28005</v>
      </c>
      <c r="H3278" t="s">
        <v>10831</v>
      </c>
      <c r="I3278" t="s">
        <v>61</v>
      </c>
      <c r="J3278" t="s">
        <v>28006</v>
      </c>
      <c r="K3278" t="s">
        <v>28000</v>
      </c>
      <c r="L3278" t="s">
        <v>47</v>
      </c>
      <c r="M3278" t="s">
        <v>47</v>
      </c>
      <c r="N3278" t="s">
        <v>37705</v>
      </c>
      <c r="O3278">
        <v>320</v>
      </c>
    </row>
    <row r="3279" spans="1:15" x14ac:dyDescent="0.25">
      <c r="A3279" t="s">
        <v>26990</v>
      </c>
      <c r="B3279" t="s">
        <v>28008</v>
      </c>
      <c r="C3279" t="s">
        <v>478</v>
      </c>
      <c r="D3279" t="s">
        <v>505</v>
      </c>
      <c r="E3279" t="s">
        <v>27547</v>
      </c>
      <c r="F3279" t="s">
        <v>436</v>
      </c>
      <c r="G3279" t="s">
        <v>482</v>
      </c>
      <c r="H3279" t="s">
        <v>105</v>
      </c>
      <c r="I3279" t="s">
        <v>106</v>
      </c>
      <c r="J3279" t="s">
        <v>108</v>
      </c>
      <c r="K3279" t="s">
        <v>114</v>
      </c>
      <c r="L3279" t="s">
        <v>47</v>
      </c>
      <c r="M3279" t="s">
        <v>47</v>
      </c>
      <c r="N3279" t="s">
        <v>37705</v>
      </c>
      <c r="O3279">
        <v>190</v>
      </c>
    </row>
    <row r="3280" spans="1:15" x14ac:dyDescent="0.25">
      <c r="A3280" t="s">
        <v>26990</v>
      </c>
      <c r="B3280" t="s">
        <v>28010</v>
      </c>
      <c r="C3280" t="s">
        <v>478</v>
      </c>
      <c r="D3280" t="s">
        <v>505</v>
      </c>
      <c r="E3280" t="s">
        <v>27547</v>
      </c>
      <c r="F3280" t="s">
        <v>436</v>
      </c>
      <c r="G3280" t="s">
        <v>482</v>
      </c>
      <c r="H3280" t="s">
        <v>105</v>
      </c>
      <c r="I3280" t="s">
        <v>106</v>
      </c>
      <c r="J3280" t="s">
        <v>108</v>
      </c>
      <c r="K3280" t="s">
        <v>114</v>
      </c>
      <c r="L3280" t="s">
        <v>47</v>
      </c>
      <c r="M3280" t="s">
        <v>47</v>
      </c>
      <c r="N3280" t="s">
        <v>37705</v>
      </c>
      <c r="O3280">
        <v>150</v>
      </c>
    </row>
    <row r="3281" spans="1:15" x14ac:dyDescent="0.25">
      <c r="A3281" t="s">
        <v>26990</v>
      </c>
      <c r="B3281" t="s">
        <v>28011</v>
      </c>
      <c r="C3281" t="s">
        <v>478</v>
      </c>
      <c r="D3281" t="s">
        <v>505</v>
      </c>
      <c r="E3281" t="s">
        <v>28014</v>
      </c>
      <c r="F3281" t="s">
        <v>28015</v>
      </c>
      <c r="G3281" t="s">
        <v>482</v>
      </c>
      <c r="H3281" t="s">
        <v>493</v>
      </c>
      <c r="I3281" t="s">
        <v>106</v>
      </c>
      <c r="J3281" t="s">
        <v>27650</v>
      </c>
      <c r="K3281" t="s">
        <v>28016</v>
      </c>
      <c r="L3281" t="s">
        <v>47</v>
      </c>
      <c r="M3281" t="s">
        <v>47</v>
      </c>
      <c r="N3281" t="s">
        <v>37705</v>
      </c>
      <c r="O3281">
        <v>130</v>
      </c>
    </row>
    <row r="3282" spans="1:15" x14ac:dyDescent="0.25">
      <c r="A3282" t="s">
        <v>26990</v>
      </c>
      <c r="B3282" t="s">
        <v>28019</v>
      </c>
      <c r="C3282" t="s">
        <v>478</v>
      </c>
      <c r="D3282" t="s">
        <v>28021</v>
      </c>
      <c r="E3282" t="s">
        <v>28022</v>
      </c>
      <c r="F3282" t="s">
        <v>28023</v>
      </c>
      <c r="G3282" t="s">
        <v>28024</v>
      </c>
      <c r="H3282" t="s">
        <v>195</v>
      </c>
      <c r="I3282" t="s">
        <v>88</v>
      </c>
      <c r="J3282" t="s">
        <v>107</v>
      </c>
      <c r="K3282" t="s">
        <v>524</v>
      </c>
      <c r="L3282" t="s">
        <v>258</v>
      </c>
      <c r="M3282" t="s">
        <v>47</v>
      </c>
      <c r="N3282" t="s">
        <v>37705</v>
      </c>
      <c r="O3282">
        <v>670</v>
      </c>
    </row>
    <row r="3283" spans="1:15" x14ac:dyDescent="0.25">
      <c r="A3283" t="s">
        <v>26990</v>
      </c>
      <c r="B3283" t="s">
        <v>28028</v>
      </c>
      <c r="C3283" t="s">
        <v>478</v>
      </c>
      <c r="D3283" t="s">
        <v>28021</v>
      </c>
      <c r="E3283" t="s">
        <v>28022</v>
      </c>
      <c r="F3283" t="s">
        <v>28023</v>
      </c>
      <c r="G3283" t="s">
        <v>280</v>
      </c>
      <c r="H3283" t="s">
        <v>195</v>
      </c>
      <c r="I3283" t="s">
        <v>88</v>
      </c>
      <c r="J3283" t="s">
        <v>687</v>
      </c>
      <c r="K3283" t="s">
        <v>524</v>
      </c>
      <c r="L3283" t="s">
        <v>258</v>
      </c>
      <c r="M3283" t="s">
        <v>47</v>
      </c>
      <c r="N3283" t="s">
        <v>37705</v>
      </c>
      <c r="O3283">
        <v>640</v>
      </c>
    </row>
    <row r="3284" spans="1:15" x14ac:dyDescent="0.25">
      <c r="A3284" t="s">
        <v>26990</v>
      </c>
      <c r="B3284" t="s">
        <v>28030</v>
      </c>
      <c r="C3284" t="s">
        <v>478</v>
      </c>
      <c r="D3284" t="s">
        <v>28021</v>
      </c>
      <c r="E3284" t="s">
        <v>28022</v>
      </c>
      <c r="F3284" t="s">
        <v>28023</v>
      </c>
      <c r="G3284" t="s">
        <v>280</v>
      </c>
      <c r="H3284" t="s">
        <v>195</v>
      </c>
      <c r="I3284" t="s">
        <v>88</v>
      </c>
      <c r="J3284" t="s">
        <v>107</v>
      </c>
      <c r="K3284" t="s">
        <v>524</v>
      </c>
      <c r="L3284" t="s">
        <v>258</v>
      </c>
      <c r="M3284" t="s">
        <v>47</v>
      </c>
      <c r="N3284" t="s">
        <v>37705</v>
      </c>
      <c r="O3284">
        <v>540</v>
      </c>
    </row>
    <row r="3285" spans="1:15" x14ac:dyDescent="0.25">
      <c r="A3285" t="s">
        <v>26990</v>
      </c>
      <c r="B3285" t="s">
        <v>28032</v>
      </c>
      <c r="C3285" t="s">
        <v>478</v>
      </c>
      <c r="D3285" t="s">
        <v>28021</v>
      </c>
      <c r="E3285" t="s">
        <v>28022</v>
      </c>
      <c r="F3285" t="s">
        <v>28023</v>
      </c>
      <c r="G3285" t="s">
        <v>280</v>
      </c>
      <c r="H3285" t="s">
        <v>195</v>
      </c>
      <c r="I3285" t="s">
        <v>88</v>
      </c>
      <c r="J3285" t="s">
        <v>107</v>
      </c>
      <c r="K3285" t="s">
        <v>524</v>
      </c>
      <c r="L3285" t="s">
        <v>258</v>
      </c>
      <c r="M3285" t="s">
        <v>47</v>
      </c>
      <c r="N3285" t="s">
        <v>37705</v>
      </c>
      <c r="O3285">
        <v>500</v>
      </c>
    </row>
    <row r="3286" spans="1:15" x14ac:dyDescent="0.25">
      <c r="A3286" t="s">
        <v>26990</v>
      </c>
      <c r="B3286" t="s">
        <v>28034</v>
      </c>
      <c r="C3286" t="s">
        <v>478</v>
      </c>
      <c r="D3286" t="s">
        <v>28021</v>
      </c>
      <c r="E3286" t="s">
        <v>28022</v>
      </c>
      <c r="F3286" t="s">
        <v>28023</v>
      </c>
      <c r="G3286" t="s">
        <v>280</v>
      </c>
      <c r="H3286" t="s">
        <v>195</v>
      </c>
      <c r="I3286" t="s">
        <v>88</v>
      </c>
      <c r="J3286" t="s">
        <v>107</v>
      </c>
      <c r="K3286" t="s">
        <v>524</v>
      </c>
      <c r="L3286" t="s">
        <v>258</v>
      </c>
      <c r="M3286" t="s">
        <v>47</v>
      </c>
      <c r="N3286" t="s">
        <v>37705</v>
      </c>
      <c r="O3286">
        <v>470</v>
      </c>
    </row>
    <row r="3287" spans="1:15" x14ac:dyDescent="0.25">
      <c r="A3287" t="s">
        <v>26990</v>
      </c>
      <c r="B3287" t="s">
        <v>28035</v>
      </c>
      <c r="C3287" t="s">
        <v>478</v>
      </c>
      <c r="D3287" t="s">
        <v>28021</v>
      </c>
      <c r="E3287" t="s">
        <v>28037</v>
      </c>
      <c r="F3287" t="s">
        <v>28023</v>
      </c>
      <c r="G3287" t="s">
        <v>12235</v>
      </c>
      <c r="H3287" t="s">
        <v>195</v>
      </c>
      <c r="I3287" t="s">
        <v>88</v>
      </c>
      <c r="J3287" t="s">
        <v>107</v>
      </c>
      <c r="K3287" t="s">
        <v>524</v>
      </c>
      <c r="L3287" t="s">
        <v>258</v>
      </c>
      <c r="M3287" t="s">
        <v>47</v>
      </c>
      <c r="N3287" t="s">
        <v>37705</v>
      </c>
      <c r="O3287">
        <v>420</v>
      </c>
    </row>
    <row r="3288" spans="1:15" x14ac:dyDescent="0.25">
      <c r="A3288" t="s">
        <v>26990</v>
      </c>
      <c r="B3288" t="s">
        <v>28039</v>
      </c>
      <c r="C3288" t="s">
        <v>478</v>
      </c>
      <c r="D3288" t="s">
        <v>28021</v>
      </c>
      <c r="E3288" t="s">
        <v>3659</v>
      </c>
      <c r="F3288" t="s">
        <v>5113</v>
      </c>
      <c r="G3288" t="s">
        <v>280</v>
      </c>
      <c r="H3288" t="s">
        <v>60</v>
      </c>
      <c r="I3288" t="s">
        <v>61</v>
      </c>
      <c r="J3288" t="s">
        <v>687</v>
      </c>
      <c r="K3288" t="s">
        <v>524</v>
      </c>
      <c r="L3288" t="s">
        <v>258</v>
      </c>
      <c r="M3288" t="s">
        <v>47</v>
      </c>
      <c r="N3288" t="s">
        <v>37705</v>
      </c>
      <c r="O3288">
        <v>420</v>
      </c>
    </row>
    <row r="3289" spans="1:15" x14ac:dyDescent="0.25">
      <c r="A3289" t="s">
        <v>26990</v>
      </c>
      <c r="B3289" t="s">
        <v>28043</v>
      </c>
      <c r="C3289" t="s">
        <v>478</v>
      </c>
      <c r="D3289" t="s">
        <v>28021</v>
      </c>
      <c r="E3289" t="s">
        <v>3659</v>
      </c>
      <c r="F3289" t="s">
        <v>5113</v>
      </c>
      <c r="G3289" t="s">
        <v>280</v>
      </c>
      <c r="H3289" t="s">
        <v>60</v>
      </c>
      <c r="I3289" t="s">
        <v>61</v>
      </c>
      <c r="J3289" t="s">
        <v>107</v>
      </c>
      <c r="K3289" t="s">
        <v>524</v>
      </c>
      <c r="L3289" t="s">
        <v>258</v>
      </c>
      <c r="M3289" t="s">
        <v>47</v>
      </c>
      <c r="N3289" t="s">
        <v>37705</v>
      </c>
      <c r="O3289">
        <v>360</v>
      </c>
    </row>
    <row r="3290" spans="1:15" x14ac:dyDescent="0.25">
      <c r="A3290" t="s">
        <v>26990</v>
      </c>
      <c r="B3290" t="s">
        <v>28044</v>
      </c>
      <c r="C3290" t="s">
        <v>478</v>
      </c>
      <c r="D3290" t="s">
        <v>28021</v>
      </c>
      <c r="E3290" t="s">
        <v>28050</v>
      </c>
      <c r="F3290" t="s">
        <v>8810</v>
      </c>
      <c r="G3290" t="s">
        <v>280</v>
      </c>
      <c r="H3290" t="s">
        <v>60</v>
      </c>
      <c r="I3290" t="s">
        <v>61</v>
      </c>
      <c r="J3290" t="s">
        <v>107</v>
      </c>
      <c r="K3290" t="s">
        <v>524</v>
      </c>
      <c r="L3290" t="s">
        <v>258</v>
      </c>
      <c r="M3290" t="s">
        <v>47</v>
      </c>
      <c r="N3290" t="s">
        <v>37705</v>
      </c>
      <c r="O3290">
        <v>420</v>
      </c>
    </row>
    <row r="3291" spans="1:15" x14ac:dyDescent="0.25">
      <c r="A3291" t="s">
        <v>26990</v>
      </c>
      <c r="B3291" t="s">
        <v>28052</v>
      </c>
      <c r="C3291" t="s">
        <v>478</v>
      </c>
      <c r="D3291" t="s">
        <v>28021</v>
      </c>
      <c r="E3291" t="s">
        <v>28050</v>
      </c>
      <c r="F3291" t="s">
        <v>8810</v>
      </c>
      <c r="G3291" t="s">
        <v>280</v>
      </c>
      <c r="H3291" t="s">
        <v>60</v>
      </c>
      <c r="I3291" t="s">
        <v>61</v>
      </c>
      <c r="J3291" t="s">
        <v>687</v>
      </c>
      <c r="K3291" t="s">
        <v>524</v>
      </c>
      <c r="L3291" t="s">
        <v>258</v>
      </c>
      <c r="M3291" t="s">
        <v>47</v>
      </c>
      <c r="N3291" t="s">
        <v>37705</v>
      </c>
      <c r="O3291">
        <v>290</v>
      </c>
    </row>
    <row r="3292" spans="1:15" x14ac:dyDescent="0.25">
      <c r="A3292" t="s">
        <v>26990</v>
      </c>
      <c r="B3292" t="s">
        <v>28053</v>
      </c>
      <c r="C3292" t="s">
        <v>478</v>
      </c>
      <c r="D3292" t="s">
        <v>28055</v>
      </c>
      <c r="E3292" t="s">
        <v>28056</v>
      </c>
      <c r="F3292" t="s">
        <v>3389</v>
      </c>
      <c r="G3292" t="s">
        <v>1624</v>
      </c>
      <c r="H3292" t="s">
        <v>28057</v>
      </c>
      <c r="I3292" t="s">
        <v>61</v>
      </c>
      <c r="J3292" t="s">
        <v>28058</v>
      </c>
      <c r="K3292" t="s">
        <v>114</v>
      </c>
      <c r="L3292" t="s">
        <v>47</v>
      </c>
      <c r="M3292" t="s">
        <v>47</v>
      </c>
      <c r="N3292" t="s">
        <v>37705</v>
      </c>
      <c r="O3292">
        <v>330</v>
      </c>
    </row>
    <row r="3293" spans="1:15" x14ac:dyDescent="0.25">
      <c r="A3293" t="s">
        <v>26990</v>
      </c>
      <c r="B3293" t="s">
        <v>28060</v>
      </c>
      <c r="C3293" t="s">
        <v>3542</v>
      </c>
      <c r="D3293" t="s">
        <v>505</v>
      </c>
      <c r="E3293" t="s">
        <v>9747</v>
      </c>
      <c r="F3293" t="s">
        <v>7113</v>
      </c>
      <c r="G3293" t="s">
        <v>482</v>
      </c>
      <c r="H3293" t="s">
        <v>105</v>
      </c>
      <c r="I3293" t="s">
        <v>106</v>
      </c>
      <c r="J3293" t="s">
        <v>223</v>
      </c>
      <c r="K3293" t="s">
        <v>270</v>
      </c>
      <c r="L3293" t="s">
        <v>47</v>
      </c>
      <c r="M3293" t="s">
        <v>47</v>
      </c>
      <c r="N3293" t="s">
        <v>37705</v>
      </c>
      <c r="O3293">
        <v>190</v>
      </c>
    </row>
    <row r="3294" spans="1:15" x14ac:dyDescent="0.25">
      <c r="A3294" t="s">
        <v>26990</v>
      </c>
      <c r="B3294" t="s">
        <v>28064</v>
      </c>
      <c r="C3294" t="s">
        <v>3542</v>
      </c>
      <c r="D3294" t="s">
        <v>505</v>
      </c>
      <c r="E3294" t="s">
        <v>12208</v>
      </c>
      <c r="F3294" t="s">
        <v>1714</v>
      </c>
      <c r="G3294" t="s">
        <v>458</v>
      </c>
      <c r="H3294" t="s">
        <v>60</v>
      </c>
      <c r="I3294" t="s">
        <v>61</v>
      </c>
      <c r="J3294" t="s">
        <v>28066</v>
      </c>
      <c r="K3294" t="s">
        <v>28067</v>
      </c>
      <c r="L3294" t="s">
        <v>47</v>
      </c>
      <c r="M3294" t="s">
        <v>47</v>
      </c>
      <c r="N3294" t="s">
        <v>37705</v>
      </c>
      <c r="O3294">
        <v>410</v>
      </c>
    </row>
    <row r="3295" spans="1:15" x14ac:dyDescent="0.25">
      <c r="A3295" t="s">
        <v>26990</v>
      </c>
      <c r="B3295" t="s">
        <v>28071</v>
      </c>
      <c r="C3295" t="s">
        <v>3542</v>
      </c>
      <c r="D3295" t="s">
        <v>155</v>
      </c>
      <c r="E3295" t="s">
        <v>9293</v>
      </c>
      <c r="F3295" t="s">
        <v>1714</v>
      </c>
      <c r="G3295" t="s">
        <v>10735</v>
      </c>
      <c r="H3295" t="s">
        <v>170</v>
      </c>
      <c r="I3295" t="s">
        <v>88</v>
      </c>
      <c r="J3295" t="s">
        <v>89</v>
      </c>
      <c r="K3295" t="s">
        <v>27673</v>
      </c>
      <c r="L3295" t="s">
        <v>47</v>
      </c>
      <c r="M3295" t="s">
        <v>47</v>
      </c>
      <c r="N3295" t="s">
        <v>37705</v>
      </c>
      <c r="O3295">
        <v>450</v>
      </c>
    </row>
    <row r="3296" spans="1:15" x14ac:dyDescent="0.25">
      <c r="A3296" t="s">
        <v>26990</v>
      </c>
      <c r="B3296" t="s">
        <v>28078</v>
      </c>
      <c r="C3296" t="s">
        <v>3542</v>
      </c>
      <c r="D3296" t="s">
        <v>709</v>
      </c>
      <c r="E3296" t="s">
        <v>21788</v>
      </c>
      <c r="F3296" t="s">
        <v>340</v>
      </c>
      <c r="G3296" t="s">
        <v>458</v>
      </c>
      <c r="H3296" t="s">
        <v>105</v>
      </c>
      <c r="I3296" t="s">
        <v>1034</v>
      </c>
      <c r="J3296" t="s">
        <v>223</v>
      </c>
      <c r="K3296" t="s">
        <v>270</v>
      </c>
      <c r="L3296" t="s">
        <v>47</v>
      </c>
      <c r="M3296" t="s">
        <v>47</v>
      </c>
      <c r="N3296" t="s">
        <v>37705</v>
      </c>
      <c r="O3296">
        <v>170</v>
      </c>
    </row>
    <row r="3297" spans="1:15" x14ac:dyDescent="0.25">
      <c r="A3297" t="s">
        <v>26990</v>
      </c>
      <c r="B3297" t="s">
        <v>28081</v>
      </c>
      <c r="C3297" t="s">
        <v>620</v>
      </c>
      <c r="D3297" t="s">
        <v>505</v>
      </c>
      <c r="E3297" t="s">
        <v>12470</v>
      </c>
      <c r="F3297" t="s">
        <v>320</v>
      </c>
      <c r="G3297" t="s">
        <v>458</v>
      </c>
      <c r="H3297" t="s">
        <v>332</v>
      </c>
      <c r="I3297" t="s">
        <v>6196</v>
      </c>
      <c r="J3297" t="s">
        <v>223</v>
      </c>
      <c r="K3297" t="s">
        <v>270</v>
      </c>
      <c r="L3297" t="s">
        <v>47</v>
      </c>
      <c r="M3297" t="s">
        <v>47</v>
      </c>
      <c r="N3297" t="s">
        <v>37705</v>
      </c>
      <c r="O3297">
        <v>130</v>
      </c>
    </row>
    <row r="3298" spans="1:15" x14ac:dyDescent="0.25">
      <c r="A3298" t="s">
        <v>26990</v>
      </c>
      <c r="B3298" t="s">
        <v>28086</v>
      </c>
      <c r="C3298" t="s">
        <v>620</v>
      </c>
      <c r="D3298" t="s">
        <v>505</v>
      </c>
      <c r="E3298" t="s">
        <v>28091</v>
      </c>
      <c r="F3298" t="s">
        <v>28092</v>
      </c>
      <c r="G3298" t="s">
        <v>5044</v>
      </c>
      <c r="H3298" t="s">
        <v>105</v>
      </c>
      <c r="I3298" t="s">
        <v>1034</v>
      </c>
      <c r="J3298" t="s">
        <v>27670</v>
      </c>
      <c r="K3298" t="s">
        <v>24002</v>
      </c>
      <c r="L3298" t="s">
        <v>47</v>
      </c>
      <c r="M3298" t="s">
        <v>47</v>
      </c>
      <c r="N3298" t="s">
        <v>37705</v>
      </c>
      <c r="O3298">
        <v>180</v>
      </c>
    </row>
    <row r="3299" spans="1:15" x14ac:dyDescent="0.25">
      <c r="A3299" t="s">
        <v>26990</v>
      </c>
      <c r="B3299" t="s">
        <v>28094</v>
      </c>
      <c r="C3299" t="s">
        <v>3509</v>
      </c>
      <c r="D3299" t="s">
        <v>155</v>
      </c>
      <c r="E3299" t="s">
        <v>28096</v>
      </c>
      <c r="F3299" t="s">
        <v>676</v>
      </c>
      <c r="G3299" t="s">
        <v>482</v>
      </c>
      <c r="H3299" t="s">
        <v>170</v>
      </c>
      <c r="I3299" t="s">
        <v>1034</v>
      </c>
      <c r="J3299" t="s">
        <v>107</v>
      </c>
      <c r="K3299" t="s">
        <v>24002</v>
      </c>
      <c r="L3299" t="s">
        <v>47</v>
      </c>
      <c r="M3299" t="s">
        <v>47</v>
      </c>
      <c r="N3299" t="s">
        <v>37705</v>
      </c>
      <c r="O3299">
        <v>590</v>
      </c>
    </row>
    <row r="3300" spans="1:15" x14ac:dyDescent="0.25">
      <c r="A3300" t="s">
        <v>26990</v>
      </c>
      <c r="B3300" t="s">
        <v>28100</v>
      </c>
      <c r="C3300" t="s">
        <v>3509</v>
      </c>
      <c r="D3300" t="s">
        <v>505</v>
      </c>
      <c r="E3300" t="s">
        <v>8784</v>
      </c>
      <c r="F3300" t="s">
        <v>340</v>
      </c>
      <c r="G3300" t="s">
        <v>458</v>
      </c>
      <c r="H3300" t="s">
        <v>105</v>
      </c>
      <c r="I3300" t="s">
        <v>1034</v>
      </c>
      <c r="J3300" t="s">
        <v>223</v>
      </c>
      <c r="K3300" t="s">
        <v>270</v>
      </c>
      <c r="L3300" t="s">
        <v>47</v>
      </c>
      <c r="M3300" t="s">
        <v>47</v>
      </c>
      <c r="N3300" t="s">
        <v>37705</v>
      </c>
      <c r="O3300">
        <v>210</v>
      </c>
    </row>
    <row r="3301" spans="1:15" x14ac:dyDescent="0.25">
      <c r="A3301" t="s">
        <v>26990</v>
      </c>
      <c r="B3301" t="s">
        <v>28103</v>
      </c>
      <c r="C3301" t="s">
        <v>3509</v>
      </c>
      <c r="D3301" t="s">
        <v>1297</v>
      </c>
      <c r="E3301" t="s">
        <v>16414</v>
      </c>
      <c r="F3301" t="s">
        <v>1299</v>
      </c>
      <c r="G3301" t="s">
        <v>37701</v>
      </c>
      <c r="H3301" t="s">
        <v>37702</v>
      </c>
      <c r="I3301" t="s">
        <v>37704</v>
      </c>
      <c r="J3301" t="s">
        <v>108</v>
      </c>
      <c r="K3301" t="s">
        <v>114</v>
      </c>
      <c r="L3301" t="s">
        <v>47</v>
      </c>
      <c r="M3301" t="s">
        <v>47</v>
      </c>
      <c r="N3301" t="s">
        <v>37705</v>
      </c>
      <c r="O3301">
        <v>70</v>
      </c>
    </row>
    <row r="3302" spans="1:15" x14ac:dyDescent="0.25">
      <c r="A3302" t="s">
        <v>26990</v>
      </c>
      <c r="B3302" t="s">
        <v>28108</v>
      </c>
      <c r="C3302" t="s">
        <v>12324</v>
      </c>
      <c r="D3302" t="s">
        <v>155</v>
      </c>
      <c r="E3302" t="s">
        <v>28113</v>
      </c>
      <c r="F3302" t="s">
        <v>1714</v>
      </c>
      <c r="G3302" t="s">
        <v>28114</v>
      </c>
      <c r="H3302" t="s">
        <v>60</v>
      </c>
      <c r="I3302" t="s">
        <v>61</v>
      </c>
      <c r="J3302" t="s">
        <v>28066</v>
      </c>
      <c r="K3302" t="s">
        <v>28115</v>
      </c>
      <c r="L3302" t="s">
        <v>47</v>
      </c>
      <c r="M3302" t="s">
        <v>47</v>
      </c>
      <c r="N3302" t="s">
        <v>37705</v>
      </c>
      <c r="O3302">
        <v>390</v>
      </c>
    </row>
    <row r="3303" spans="1:15" x14ac:dyDescent="0.25">
      <c r="A3303" t="s">
        <v>26990</v>
      </c>
      <c r="B3303" t="s">
        <v>28118</v>
      </c>
      <c r="C3303" t="s">
        <v>3509</v>
      </c>
      <c r="D3303" t="s">
        <v>709</v>
      </c>
      <c r="E3303" t="s">
        <v>8065</v>
      </c>
      <c r="F3303" t="s">
        <v>320</v>
      </c>
      <c r="G3303" t="s">
        <v>458</v>
      </c>
      <c r="H3303" t="s">
        <v>105</v>
      </c>
      <c r="I3303" t="s">
        <v>106</v>
      </c>
      <c r="J3303" t="s">
        <v>223</v>
      </c>
      <c r="K3303" t="s">
        <v>114</v>
      </c>
      <c r="L3303" t="s">
        <v>47</v>
      </c>
      <c r="M3303" t="s">
        <v>47</v>
      </c>
      <c r="N3303" t="s">
        <v>37705</v>
      </c>
      <c r="O3303">
        <v>180</v>
      </c>
    </row>
    <row r="3304" spans="1:15" x14ac:dyDescent="0.25">
      <c r="A3304" t="s">
        <v>26990</v>
      </c>
      <c r="B3304" t="s">
        <v>28122</v>
      </c>
      <c r="C3304" t="s">
        <v>3509</v>
      </c>
      <c r="D3304" t="s">
        <v>28125</v>
      </c>
      <c r="E3304" t="s">
        <v>17904</v>
      </c>
      <c r="F3304" t="s">
        <v>4679</v>
      </c>
      <c r="G3304" t="s">
        <v>1624</v>
      </c>
      <c r="H3304" t="s">
        <v>87</v>
      </c>
      <c r="I3304" t="s">
        <v>88</v>
      </c>
      <c r="J3304" t="s">
        <v>89</v>
      </c>
      <c r="K3304" t="s">
        <v>524</v>
      </c>
      <c r="L3304" t="s">
        <v>47</v>
      </c>
      <c r="M3304" t="s">
        <v>47</v>
      </c>
      <c r="N3304" t="s">
        <v>37705</v>
      </c>
      <c r="O3304">
        <v>680</v>
      </c>
    </row>
    <row r="3305" spans="1:15" x14ac:dyDescent="0.25">
      <c r="A3305" t="s">
        <v>26990</v>
      </c>
      <c r="B3305" t="s">
        <v>28128</v>
      </c>
      <c r="C3305" t="s">
        <v>3509</v>
      </c>
      <c r="D3305" t="s">
        <v>505</v>
      </c>
      <c r="E3305" t="s">
        <v>12470</v>
      </c>
      <c r="F3305" t="s">
        <v>320</v>
      </c>
      <c r="G3305" t="s">
        <v>1860</v>
      </c>
      <c r="H3305" t="s">
        <v>332</v>
      </c>
      <c r="I3305" t="s">
        <v>416</v>
      </c>
      <c r="J3305" t="s">
        <v>536</v>
      </c>
      <c r="K3305" t="s">
        <v>114</v>
      </c>
      <c r="L3305" t="s">
        <v>47</v>
      </c>
      <c r="M3305" t="s">
        <v>47</v>
      </c>
      <c r="N3305" t="s">
        <v>37705</v>
      </c>
      <c r="O3305">
        <v>120</v>
      </c>
    </row>
    <row r="3306" spans="1:15" x14ac:dyDescent="0.25">
      <c r="A3306" t="s">
        <v>26990</v>
      </c>
      <c r="B3306" t="s">
        <v>28132</v>
      </c>
      <c r="C3306" t="s">
        <v>3509</v>
      </c>
      <c r="D3306" t="s">
        <v>505</v>
      </c>
      <c r="E3306" t="s">
        <v>10764</v>
      </c>
      <c r="F3306" t="s">
        <v>1957</v>
      </c>
      <c r="G3306" t="s">
        <v>482</v>
      </c>
      <c r="H3306" t="s">
        <v>332</v>
      </c>
      <c r="I3306" t="s">
        <v>37704</v>
      </c>
      <c r="J3306" t="s">
        <v>223</v>
      </c>
      <c r="K3306" t="s">
        <v>270</v>
      </c>
      <c r="L3306" t="s">
        <v>47</v>
      </c>
      <c r="M3306" t="s">
        <v>47</v>
      </c>
      <c r="N3306" t="s">
        <v>37705</v>
      </c>
      <c r="O3306">
        <v>150</v>
      </c>
    </row>
    <row r="3307" spans="1:15" x14ac:dyDescent="0.25">
      <c r="A3307" t="s">
        <v>26990</v>
      </c>
      <c r="B3307" t="s">
        <v>28136</v>
      </c>
      <c r="C3307" t="s">
        <v>3509</v>
      </c>
      <c r="D3307" t="s">
        <v>588</v>
      </c>
      <c r="E3307" t="s">
        <v>1548</v>
      </c>
      <c r="F3307" t="s">
        <v>535</v>
      </c>
      <c r="G3307" t="s">
        <v>1860</v>
      </c>
      <c r="H3307" t="s">
        <v>332</v>
      </c>
      <c r="I3307" t="s">
        <v>37704</v>
      </c>
      <c r="J3307" t="s">
        <v>1521</v>
      </c>
      <c r="K3307" t="s">
        <v>114</v>
      </c>
      <c r="L3307" t="s">
        <v>47</v>
      </c>
      <c r="M3307" t="s">
        <v>47</v>
      </c>
      <c r="N3307" t="s">
        <v>37705</v>
      </c>
      <c r="O3307">
        <v>80</v>
      </c>
    </row>
    <row r="3308" spans="1:15" x14ac:dyDescent="0.25">
      <c r="A3308" t="s">
        <v>26990</v>
      </c>
      <c r="B3308" t="s">
        <v>28141</v>
      </c>
      <c r="C3308" t="s">
        <v>3509</v>
      </c>
      <c r="D3308" t="s">
        <v>588</v>
      </c>
      <c r="E3308" t="s">
        <v>1548</v>
      </c>
      <c r="F3308" t="s">
        <v>535</v>
      </c>
      <c r="G3308" t="s">
        <v>1860</v>
      </c>
      <c r="H3308" t="s">
        <v>332</v>
      </c>
      <c r="I3308" t="s">
        <v>37704</v>
      </c>
      <c r="J3308" t="s">
        <v>1521</v>
      </c>
      <c r="K3308" t="s">
        <v>114</v>
      </c>
      <c r="L3308" t="s">
        <v>47</v>
      </c>
      <c r="M3308" t="s">
        <v>47</v>
      </c>
      <c r="N3308" t="s">
        <v>37705</v>
      </c>
      <c r="O3308">
        <v>70</v>
      </c>
    </row>
    <row r="3309" spans="1:15" x14ac:dyDescent="0.25">
      <c r="A3309" t="s">
        <v>26990</v>
      </c>
      <c r="B3309" t="s">
        <v>28142</v>
      </c>
      <c r="C3309" t="s">
        <v>3509</v>
      </c>
      <c r="D3309" t="s">
        <v>505</v>
      </c>
      <c r="E3309" t="s">
        <v>4215</v>
      </c>
      <c r="F3309" t="s">
        <v>320</v>
      </c>
      <c r="G3309" t="s">
        <v>1860</v>
      </c>
      <c r="H3309" t="s">
        <v>332</v>
      </c>
      <c r="I3309" t="s">
        <v>416</v>
      </c>
      <c r="J3309" t="s">
        <v>108</v>
      </c>
      <c r="K3309" t="s">
        <v>114</v>
      </c>
      <c r="L3309" t="s">
        <v>47</v>
      </c>
      <c r="M3309" t="s">
        <v>47</v>
      </c>
      <c r="N3309" t="s">
        <v>37705</v>
      </c>
      <c r="O3309">
        <v>90</v>
      </c>
    </row>
    <row r="3310" spans="1:15" x14ac:dyDescent="0.25">
      <c r="A3310" t="s">
        <v>26990</v>
      </c>
      <c r="B3310" t="s">
        <v>28148</v>
      </c>
      <c r="C3310" t="s">
        <v>552</v>
      </c>
      <c r="D3310" t="s">
        <v>28021</v>
      </c>
      <c r="E3310" t="s">
        <v>3659</v>
      </c>
      <c r="F3310" t="s">
        <v>5113</v>
      </c>
      <c r="G3310" t="s">
        <v>19508</v>
      </c>
      <c r="H3310" t="s">
        <v>123</v>
      </c>
      <c r="I3310" t="s">
        <v>88</v>
      </c>
      <c r="J3310" t="s">
        <v>687</v>
      </c>
      <c r="K3310" t="s">
        <v>524</v>
      </c>
      <c r="L3310" t="s">
        <v>258</v>
      </c>
      <c r="M3310" t="s">
        <v>47</v>
      </c>
      <c r="N3310" t="s">
        <v>37705</v>
      </c>
      <c r="O3310">
        <v>370</v>
      </c>
    </row>
    <row r="3311" spans="1:15" x14ac:dyDescent="0.25">
      <c r="A3311" t="s">
        <v>26990</v>
      </c>
      <c r="B3311" t="s">
        <v>28157</v>
      </c>
      <c r="C3311" t="s">
        <v>552</v>
      </c>
      <c r="D3311" t="s">
        <v>155</v>
      </c>
      <c r="E3311" t="s">
        <v>28161</v>
      </c>
      <c r="F3311" t="s">
        <v>4679</v>
      </c>
      <c r="G3311" t="s">
        <v>28162</v>
      </c>
      <c r="H3311" t="s">
        <v>123</v>
      </c>
      <c r="I3311" t="s">
        <v>88</v>
      </c>
      <c r="J3311" t="s">
        <v>28166</v>
      </c>
      <c r="K3311" t="s">
        <v>28167</v>
      </c>
      <c r="L3311" t="s">
        <v>47</v>
      </c>
      <c r="M3311" t="s">
        <v>47</v>
      </c>
      <c r="N3311" t="s">
        <v>37705</v>
      </c>
      <c r="O3311">
        <v>420</v>
      </c>
    </row>
    <row r="3312" spans="1:15" x14ac:dyDescent="0.25">
      <c r="A3312" t="s">
        <v>26990</v>
      </c>
      <c r="B3312" t="s">
        <v>28175</v>
      </c>
      <c r="C3312" t="s">
        <v>3524</v>
      </c>
      <c r="D3312" t="s">
        <v>318</v>
      </c>
      <c r="E3312" t="s">
        <v>9702</v>
      </c>
      <c r="F3312" t="s">
        <v>320</v>
      </c>
      <c r="G3312" t="s">
        <v>633</v>
      </c>
      <c r="H3312" t="s">
        <v>332</v>
      </c>
      <c r="I3312" t="s">
        <v>416</v>
      </c>
      <c r="J3312" t="s">
        <v>223</v>
      </c>
      <c r="K3312" t="s">
        <v>474</v>
      </c>
      <c r="L3312" t="s">
        <v>47</v>
      </c>
      <c r="M3312" t="s">
        <v>47</v>
      </c>
      <c r="N3312" t="s">
        <v>37705</v>
      </c>
      <c r="O3312">
        <v>140</v>
      </c>
    </row>
    <row r="3313" spans="1:15" x14ac:dyDescent="0.25">
      <c r="A3313" t="s">
        <v>26990</v>
      </c>
      <c r="B3313" t="s">
        <v>28179</v>
      </c>
      <c r="C3313" t="s">
        <v>3524</v>
      </c>
      <c r="D3313" t="s">
        <v>1826</v>
      </c>
      <c r="E3313" t="s">
        <v>28181</v>
      </c>
      <c r="F3313" t="s">
        <v>13022</v>
      </c>
      <c r="G3313" t="s">
        <v>37701</v>
      </c>
      <c r="H3313" t="s">
        <v>966</v>
      </c>
      <c r="I3313" t="s">
        <v>967</v>
      </c>
      <c r="J3313" t="s">
        <v>108</v>
      </c>
      <c r="K3313" t="s">
        <v>114</v>
      </c>
      <c r="L3313" t="s">
        <v>47</v>
      </c>
      <c r="M3313" t="s">
        <v>47</v>
      </c>
      <c r="N3313" t="s">
        <v>37705</v>
      </c>
      <c r="O3313">
        <v>120</v>
      </c>
    </row>
    <row r="3314" spans="1:15" x14ac:dyDescent="0.25">
      <c r="A3314" t="s">
        <v>26990</v>
      </c>
      <c r="B3314" t="s">
        <v>28183</v>
      </c>
      <c r="C3314" t="s">
        <v>543</v>
      </c>
      <c r="D3314" t="s">
        <v>505</v>
      </c>
      <c r="E3314" t="s">
        <v>28185</v>
      </c>
      <c r="F3314" t="s">
        <v>28186</v>
      </c>
      <c r="G3314" t="s">
        <v>10782</v>
      </c>
      <c r="H3314" t="s">
        <v>170</v>
      </c>
      <c r="I3314" t="s">
        <v>106</v>
      </c>
      <c r="J3314" t="s">
        <v>107</v>
      </c>
      <c r="K3314" t="s">
        <v>4961</v>
      </c>
      <c r="L3314" t="s">
        <v>47</v>
      </c>
      <c r="M3314" t="s">
        <v>47</v>
      </c>
      <c r="N3314" t="s">
        <v>37705</v>
      </c>
      <c r="O3314">
        <v>310</v>
      </c>
    </row>
    <row r="3315" spans="1:15" x14ac:dyDescent="0.25">
      <c r="A3315" t="s">
        <v>26990</v>
      </c>
      <c r="B3315" t="s">
        <v>28188</v>
      </c>
      <c r="C3315" t="s">
        <v>543</v>
      </c>
      <c r="D3315" t="s">
        <v>155</v>
      </c>
      <c r="E3315" t="s">
        <v>15514</v>
      </c>
      <c r="F3315" t="s">
        <v>604</v>
      </c>
      <c r="G3315" t="s">
        <v>3409</v>
      </c>
      <c r="H3315" t="s">
        <v>105</v>
      </c>
      <c r="I3315" t="s">
        <v>1034</v>
      </c>
      <c r="J3315" t="s">
        <v>28192</v>
      </c>
      <c r="K3315" t="s">
        <v>24002</v>
      </c>
      <c r="L3315" t="s">
        <v>47</v>
      </c>
      <c r="M3315" t="s">
        <v>47</v>
      </c>
      <c r="N3315" t="s">
        <v>37705</v>
      </c>
      <c r="O3315">
        <v>280</v>
      </c>
    </row>
    <row r="3316" spans="1:15" x14ac:dyDescent="0.25">
      <c r="A3316" t="s">
        <v>26990</v>
      </c>
      <c r="B3316" t="s">
        <v>28199</v>
      </c>
      <c r="C3316" t="s">
        <v>543</v>
      </c>
      <c r="D3316" t="s">
        <v>505</v>
      </c>
      <c r="E3316" t="s">
        <v>4215</v>
      </c>
      <c r="F3316" t="s">
        <v>320</v>
      </c>
      <c r="G3316" t="s">
        <v>482</v>
      </c>
      <c r="H3316" t="s">
        <v>28208</v>
      </c>
      <c r="I3316" t="s">
        <v>106</v>
      </c>
      <c r="J3316" t="s">
        <v>27650</v>
      </c>
      <c r="K3316" t="s">
        <v>270</v>
      </c>
      <c r="L3316" t="s">
        <v>47</v>
      </c>
      <c r="M3316" t="s">
        <v>47</v>
      </c>
      <c r="N3316" t="s">
        <v>37705</v>
      </c>
      <c r="O3316">
        <v>130</v>
      </c>
    </row>
    <row r="3317" spans="1:15" x14ac:dyDescent="0.25">
      <c r="A3317" t="s">
        <v>26990</v>
      </c>
      <c r="B3317" t="s">
        <v>28212</v>
      </c>
      <c r="C3317" t="s">
        <v>6129</v>
      </c>
      <c r="D3317" t="s">
        <v>155</v>
      </c>
      <c r="E3317" t="s">
        <v>27456</v>
      </c>
      <c r="F3317" t="s">
        <v>604</v>
      </c>
      <c r="G3317" t="s">
        <v>3409</v>
      </c>
      <c r="H3317" t="s">
        <v>105</v>
      </c>
      <c r="I3317" t="s">
        <v>1034</v>
      </c>
      <c r="J3317" t="s">
        <v>28216</v>
      </c>
      <c r="K3317" t="s">
        <v>24002</v>
      </c>
      <c r="L3317" t="s">
        <v>47</v>
      </c>
      <c r="M3317" t="s">
        <v>47</v>
      </c>
      <c r="N3317" t="s">
        <v>37705</v>
      </c>
      <c r="O3317">
        <v>230</v>
      </c>
    </row>
    <row r="3318" spans="1:15" x14ac:dyDescent="0.25">
      <c r="A3318" t="s">
        <v>26990</v>
      </c>
      <c r="B3318" t="s">
        <v>28221</v>
      </c>
      <c r="C3318" t="s">
        <v>543</v>
      </c>
      <c r="D3318" t="s">
        <v>505</v>
      </c>
      <c r="E3318" t="s">
        <v>12208</v>
      </c>
      <c r="F3318" t="s">
        <v>1714</v>
      </c>
      <c r="G3318" t="s">
        <v>28114</v>
      </c>
      <c r="H3318" t="s">
        <v>27898</v>
      </c>
      <c r="I3318" t="s">
        <v>61</v>
      </c>
      <c r="J3318" t="s">
        <v>687</v>
      </c>
      <c r="K3318" t="s">
        <v>524</v>
      </c>
      <c r="L3318" t="s">
        <v>47</v>
      </c>
      <c r="M3318" t="s">
        <v>47</v>
      </c>
      <c r="N3318" t="s">
        <v>37705</v>
      </c>
      <c r="O3318">
        <v>310</v>
      </c>
    </row>
    <row r="3319" spans="1:15" x14ac:dyDescent="0.25">
      <c r="A3319" t="s">
        <v>26990</v>
      </c>
      <c r="B3319" t="s">
        <v>28224</v>
      </c>
      <c r="C3319" t="s">
        <v>543</v>
      </c>
      <c r="D3319" t="s">
        <v>505</v>
      </c>
      <c r="E3319" t="s">
        <v>14658</v>
      </c>
      <c r="F3319" t="s">
        <v>268</v>
      </c>
      <c r="G3319" t="s">
        <v>458</v>
      </c>
      <c r="H3319" t="s">
        <v>60</v>
      </c>
      <c r="I3319" t="s">
        <v>1034</v>
      </c>
      <c r="J3319" t="s">
        <v>869</v>
      </c>
      <c r="K3319" t="s">
        <v>474</v>
      </c>
      <c r="L3319" t="s">
        <v>258</v>
      </c>
      <c r="M3319" t="s">
        <v>47</v>
      </c>
      <c r="N3319" t="s">
        <v>37705</v>
      </c>
      <c r="O3319">
        <v>270</v>
      </c>
    </row>
    <row r="3320" spans="1:15" x14ac:dyDescent="0.25">
      <c r="A3320" t="s">
        <v>26990</v>
      </c>
      <c r="B3320" t="s">
        <v>28232</v>
      </c>
      <c r="C3320" t="s">
        <v>543</v>
      </c>
      <c r="D3320" t="s">
        <v>505</v>
      </c>
      <c r="E3320" t="s">
        <v>28234</v>
      </c>
      <c r="F3320" t="s">
        <v>279</v>
      </c>
      <c r="G3320" t="s">
        <v>458</v>
      </c>
      <c r="H3320" t="s">
        <v>60</v>
      </c>
      <c r="I3320" t="s">
        <v>106</v>
      </c>
      <c r="J3320" t="s">
        <v>9420</v>
      </c>
      <c r="K3320" t="s">
        <v>474</v>
      </c>
      <c r="L3320" t="s">
        <v>258</v>
      </c>
      <c r="M3320" t="s">
        <v>47</v>
      </c>
      <c r="N3320" t="s">
        <v>37705</v>
      </c>
      <c r="O3320">
        <v>290</v>
      </c>
    </row>
    <row r="3321" spans="1:15" x14ac:dyDescent="0.25">
      <c r="A3321" t="s">
        <v>26990</v>
      </c>
      <c r="B3321" t="s">
        <v>28238</v>
      </c>
      <c r="C3321" t="s">
        <v>543</v>
      </c>
      <c r="D3321" t="s">
        <v>505</v>
      </c>
      <c r="E3321" t="s">
        <v>28234</v>
      </c>
      <c r="F3321" t="s">
        <v>279</v>
      </c>
      <c r="G3321" t="s">
        <v>458</v>
      </c>
      <c r="H3321" t="s">
        <v>60</v>
      </c>
      <c r="I3321" t="s">
        <v>106</v>
      </c>
      <c r="J3321" t="s">
        <v>536</v>
      </c>
      <c r="K3321" t="s">
        <v>474</v>
      </c>
      <c r="L3321" t="s">
        <v>258</v>
      </c>
      <c r="M3321" t="s">
        <v>47</v>
      </c>
      <c r="N3321" t="s">
        <v>37705</v>
      </c>
      <c r="O3321">
        <v>330</v>
      </c>
    </row>
    <row r="3322" spans="1:15" x14ac:dyDescent="0.25">
      <c r="A3322" t="s">
        <v>26990</v>
      </c>
      <c r="B3322" t="s">
        <v>28239</v>
      </c>
      <c r="C3322" t="s">
        <v>543</v>
      </c>
      <c r="D3322" t="s">
        <v>505</v>
      </c>
      <c r="E3322" t="s">
        <v>28234</v>
      </c>
      <c r="F3322" t="s">
        <v>279</v>
      </c>
      <c r="G3322" t="s">
        <v>458</v>
      </c>
      <c r="H3322" t="s">
        <v>60</v>
      </c>
      <c r="I3322" t="s">
        <v>106</v>
      </c>
      <c r="J3322" t="s">
        <v>536</v>
      </c>
      <c r="K3322" t="s">
        <v>474</v>
      </c>
      <c r="L3322" t="s">
        <v>258</v>
      </c>
      <c r="M3322" t="s">
        <v>47</v>
      </c>
      <c r="N3322" t="s">
        <v>37705</v>
      </c>
      <c r="O3322">
        <v>260</v>
      </c>
    </row>
    <row r="3323" spans="1:15" x14ac:dyDescent="0.25">
      <c r="A3323" t="s">
        <v>26990</v>
      </c>
      <c r="B3323" t="s">
        <v>28240</v>
      </c>
      <c r="C3323" t="s">
        <v>6129</v>
      </c>
      <c r="D3323" t="s">
        <v>709</v>
      </c>
      <c r="E3323" t="s">
        <v>28242</v>
      </c>
      <c r="F3323" t="s">
        <v>927</v>
      </c>
      <c r="G3323" t="s">
        <v>1860</v>
      </c>
      <c r="H3323" t="s">
        <v>332</v>
      </c>
      <c r="I3323" t="s">
        <v>106</v>
      </c>
      <c r="J3323" t="s">
        <v>223</v>
      </c>
      <c r="K3323" t="s">
        <v>24002</v>
      </c>
      <c r="L3323" t="s">
        <v>47</v>
      </c>
      <c r="M3323" t="s">
        <v>47</v>
      </c>
      <c r="N3323" t="s">
        <v>37705</v>
      </c>
      <c r="O3323">
        <v>90</v>
      </c>
    </row>
    <row r="3324" spans="1:15" x14ac:dyDescent="0.25">
      <c r="A3324" t="s">
        <v>26990</v>
      </c>
      <c r="B3324" t="s">
        <v>28246</v>
      </c>
      <c r="C3324" t="s">
        <v>6129</v>
      </c>
      <c r="D3324" t="s">
        <v>505</v>
      </c>
      <c r="E3324" t="s">
        <v>21865</v>
      </c>
      <c r="F3324" t="s">
        <v>1957</v>
      </c>
      <c r="G3324" t="s">
        <v>1860</v>
      </c>
      <c r="H3324" t="s">
        <v>19575</v>
      </c>
      <c r="I3324" t="s">
        <v>106</v>
      </c>
      <c r="J3324" t="s">
        <v>27650</v>
      </c>
      <c r="K3324" t="s">
        <v>270</v>
      </c>
      <c r="L3324" t="s">
        <v>47</v>
      </c>
      <c r="M3324" t="s">
        <v>47</v>
      </c>
      <c r="N3324" t="s">
        <v>37705</v>
      </c>
      <c r="O3324">
        <v>160</v>
      </c>
    </row>
    <row r="3325" spans="1:15" x14ac:dyDescent="0.25">
      <c r="A3325" t="s">
        <v>26990</v>
      </c>
      <c r="B3325" t="s">
        <v>28251</v>
      </c>
      <c r="C3325" t="s">
        <v>572</v>
      </c>
      <c r="D3325" t="s">
        <v>505</v>
      </c>
      <c r="E3325" t="s">
        <v>4971</v>
      </c>
      <c r="F3325" t="s">
        <v>436</v>
      </c>
      <c r="G3325" t="s">
        <v>1860</v>
      </c>
      <c r="H3325" t="s">
        <v>493</v>
      </c>
      <c r="I3325" t="s">
        <v>106</v>
      </c>
      <c r="J3325" t="s">
        <v>536</v>
      </c>
      <c r="K3325" t="s">
        <v>474</v>
      </c>
      <c r="L3325" t="s">
        <v>47</v>
      </c>
      <c r="M3325" t="s">
        <v>47</v>
      </c>
      <c r="N3325" t="s">
        <v>37705</v>
      </c>
      <c r="O3325">
        <v>140</v>
      </c>
    </row>
    <row r="3326" spans="1:15" x14ac:dyDescent="0.25">
      <c r="A3326" t="s">
        <v>26990</v>
      </c>
      <c r="B3326" t="s">
        <v>28255</v>
      </c>
      <c r="C3326" t="s">
        <v>572</v>
      </c>
      <c r="D3326" t="s">
        <v>505</v>
      </c>
      <c r="E3326" t="s">
        <v>4971</v>
      </c>
      <c r="F3326" t="s">
        <v>436</v>
      </c>
      <c r="G3326" t="s">
        <v>1860</v>
      </c>
      <c r="H3326" t="s">
        <v>493</v>
      </c>
      <c r="I3326" t="s">
        <v>106</v>
      </c>
      <c r="J3326" t="s">
        <v>536</v>
      </c>
      <c r="K3326" t="s">
        <v>474</v>
      </c>
      <c r="L3326" t="s">
        <v>47</v>
      </c>
      <c r="M3326" t="s">
        <v>47</v>
      </c>
      <c r="N3326" t="s">
        <v>37705</v>
      </c>
      <c r="O3326">
        <v>150</v>
      </c>
    </row>
    <row r="3327" spans="1:15" x14ac:dyDescent="0.25">
      <c r="A3327" t="s">
        <v>26990</v>
      </c>
      <c r="B3327" t="s">
        <v>28261</v>
      </c>
      <c r="C3327" t="s">
        <v>572</v>
      </c>
      <c r="D3327" t="s">
        <v>28266</v>
      </c>
      <c r="E3327" t="s">
        <v>28267</v>
      </c>
      <c r="F3327" t="s">
        <v>8747</v>
      </c>
      <c r="G3327" t="s">
        <v>3409</v>
      </c>
      <c r="H3327" t="s">
        <v>493</v>
      </c>
      <c r="I3327" t="s">
        <v>1034</v>
      </c>
      <c r="J3327" t="s">
        <v>28216</v>
      </c>
      <c r="K3327" t="s">
        <v>24002</v>
      </c>
      <c r="L3327" t="s">
        <v>47</v>
      </c>
      <c r="M3327" t="s">
        <v>47</v>
      </c>
      <c r="N3327" t="s">
        <v>37705</v>
      </c>
      <c r="O3327">
        <v>300</v>
      </c>
    </row>
    <row r="3328" spans="1:15" x14ac:dyDescent="0.25">
      <c r="A3328" t="s">
        <v>26990</v>
      </c>
      <c r="B3328" t="s">
        <v>28270</v>
      </c>
      <c r="C3328" t="s">
        <v>572</v>
      </c>
      <c r="D3328" t="s">
        <v>505</v>
      </c>
      <c r="E3328" t="s">
        <v>28273</v>
      </c>
      <c r="F3328" t="s">
        <v>28274</v>
      </c>
      <c r="G3328" t="s">
        <v>458</v>
      </c>
      <c r="H3328" t="s">
        <v>105</v>
      </c>
      <c r="I3328" t="s">
        <v>1034</v>
      </c>
      <c r="J3328" t="s">
        <v>28275</v>
      </c>
      <c r="K3328" t="s">
        <v>24002</v>
      </c>
      <c r="L3328" t="s">
        <v>47</v>
      </c>
      <c r="M3328" t="s">
        <v>47</v>
      </c>
      <c r="N3328" t="s">
        <v>37705</v>
      </c>
      <c r="O3328">
        <v>280</v>
      </c>
    </row>
    <row r="3329" spans="1:15" x14ac:dyDescent="0.25">
      <c r="A3329" t="s">
        <v>26990</v>
      </c>
      <c r="B3329" t="s">
        <v>28277</v>
      </c>
      <c r="C3329" t="s">
        <v>572</v>
      </c>
      <c r="D3329" t="s">
        <v>505</v>
      </c>
      <c r="E3329" t="s">
        <v>12470</v>
      </c>
      <c r="F3329" t="s">
        <v>320</v>
      </c>
      <c r="G3329" t="s">
        <v>633</v>
      </c>
      <c r="H3329" t="s">
        <v>37702</v>
      </c>
      <c r="I3329" t="s">
        <v>37704</v>
      </c>
      <c r="J3329" t="s">
        <v>536</v>
      </c>
      <c r="K3329" t="s">
        <v>114</v>
      </c>
      <c r="L3329" t="s">
        <v>47</v>
      </c>
      <c r="M3329" t="s">
        <v>47</v>
      </c>
      <c r="N3329" t="s">
        <v>37705</v>
      </c>
      <c r="O3329">
        <v>170</v>
      </c>
    </row>
    <row r="3330" spans="1:15" x14ac:dyDescent="0.25">
      <c r="A3330" t="s">
        <v>26990</v>
      </c>
      <c r="B3330" t="s">
        <v>28282</v>
      </c>
      <c r="C3330" t="s">
        <v>572</v>
      </c>
      <c r="D3330" t="s">
        <v>308</v>
      </c>
      <c r="E3330" t="s">
        <v>3325</v>
      </c>
      <c r="F3330" t="s">
        <v>7113</v>
      </c>
      <c r="G3330" t="s">
        <v>1860</v>
      </c>
      <c r="H3330" t="s">
        <v>105</v>
      </c>
      <c r="I3330" t="s">
        <v>106</v>
      </c>
      <c r="J3330" t="s">
        <v>223</v>
      </c>
      <c r="K3330" t="s">
        <v>270</v>
      </c>
      <c r="L3330" t="s">
        <v>47</v>
      </c>
      <c r="M3330" t="s">
        <v>47</v>
      </c>
      <c r="N3330" t="s">
        <v>37705</v>
      </c>
      <c r="O3330">
        <v>170</v>
      </c>
    </row>
    <row r="3331" spans="1:15" x14ac:dyDescent="0.25">
      <c r="A3331" t="s">
        <v>26990</v>
      </c>
      <c r="B3331" t="s">
        <v>28287</v>
      </c>
      <c r="C3331" t="s">
        <v>572</v>
      </c>
      <c r="D3331" t="s">
        <v>588</v>
      </c>
      <c r="E3331" t="s">
        <v>28290</v>
      </c>
      <c r="F3331" t="s">
        <v>13022</v>
      </c>
      <c r="G3331" t="s">
        <v>1860</v>
      </c>
      <c r="H3331" t="s">
        <v>332</v>
      </c>
      <c r="I3331" t="s">
        <v>416</v>
      </c>
      <c r="J3331" t="s">
        <v>108</v>
      </c>
      <c r="K3331" t="s">
        <v>114</v>
      </c>
      <c r="L3331" t="s">
        <v>47</v>
      </c>
      <c r="M3331" t="s">
        <v>47</v>
      </c>
      <c r="N3331" t="s">
        <v>37705</v>
      </c>
      <c r="O3331">
        <v>90</v>
      </c>
    </row>
    <row r="3332" spans="1:15" x14ac:dyDescent="0.25">
      <c r="A3332" t="s">
        <v>26990</v>
      </c>
      <c r="B3332" t="s">
        <v>28293</v>
      </c>
      <c r="C3332" t="s">
        <v>572</v>
      </c>
      <c r="D3332" t="s">
        <v>6310</v>
      </c>
      <c r="E3332" t="s">
        <v>15862</v>
      </c>
      <c r="F3332" t="s">
        <v>13022</v>
      </c>
      <c r="G3332" t="s">
        <v>1860</v>
      </c>
      <c r="H3332" t="s">
        <v>332</v>
      </c>
      <c r="I3332" t="s">
        <v>416</v>
      </c>
      <c r="J3332" t="s">
        <v>108</v>
      </c>
      <c r="K3332" t="s">
        <v>114</v>
      </c>
      <c r="L3332" t="s">
        <v>47</v>
      </c>
      <c r="M3332" t="s">
        <v>47</v>
      </c>
      <c r="N3332" t="s">
        <v>37705</v>
      </c>
      <c r="O3332">
        <v>70</v>
      </c>
    </row>
    <row r="3333" spans="1:15" x14ac:dyDescent="0.25">
      <c r="A3333" t="s">
        <v>26990</v>
      </c>
      <c r="B3333" t="s">
        <v>28297</v>
      </c>
      <c r="C3333" t="s">
        <v>7298</v>
      </c>
      <c r="D3333" t="s">
        <v>155</v>
      </c>
      <c r="E3333" t="s">
        <v>28113</v>
      </c>
      <c r="F3333" t="s">
        <v>1714</v>
      </c>
      <c r="G3333" t="s">
        <v>10757</v>
      </c>
      <c r="H3333" t="s">
        <v>123</v>
      </c>
      <c r="I3333" t="s">
        <v>61</v>
      </c>
      <c r="J3333" t="s">
        <v>28166</v>
      </c>
      <c r="K3333" t="s">
        <v>28067</v>
      </c>
      <c r="L3333" t="s">
        <v>47</v>
      </c>
      <c r="M3333" t="s">
        <v>47</v>
      </c>
      <c r="N3333" t="s">
        <v>37705</v>
      </c>
      <c r="O3333">
        <v>330</v>
      </c>
    </row>
    <row r="3334" spans="1:15" x14ac:dyDescent="0.25">
      <c r="A3334" t="s">
        <v>26990</v>
      </c>
      <c r="B3334" t="s">
        <v>28300</v>
      </c>
      <c r="C3334" t="s">
        <v>7298</v>
      </c>
      <c r="D3334" t="s">
        <v>155</v>
      </c>
      <c r="E3334" t="s">
        <v>28113</v>
      </c>
      <c r="F3334" t="s">
        <v>1714</v>
      </c>
      <c r="G3334" t="s">
        <v>28114</v>
      </c>
      <c r="H3334" t="s">
        <v>123</v>
      </c>
      <c r="I3334" t="s">
        <v>61</v>
      </c>
      <c r="J3334" t="s">
        <v>28166</v>
      </c>
      <c r="K3334" t="s">
        <v>28067</v>
      </c>
      <c r="L3334" t="s">
        <v>47</v>
      </c>
      <c r="M3334" t="s">
        <v>47</v>
      </c>
      <c r="N3334" t="s">
        <v>37705</v>
      </c>
      <c r="O3334">
        <v>320</v>
      </c>
    </row>
    <row r="3335" spans="1:15" x14ac:dyDescent="0.25">
      <c r="A3335" t="s">
        <v>26990</v>
      </c>
      <c r="B3335" t="s">
        <v>28302</v>
      </c>
      <c r="C3335" t="s">
        <v>7298</v>
      </c>
      <c r="D3335" t="s">
        <v>155</v>
      </c>
      <c r="E3335" t="s">
        <v>28113</v>
      </c>
      <c r="F3335" t="s">
        <v>1714</v>
      </c>
      <c r="G3335" t="s">
        <v>458</v>
      </c>
      <c r="H3335" t="s">
        <v>123</v>
      </c>
      <c r="I3335" t="s">
        <v>61</v>
      </c>
      <c r="J3335" t="s">
        <v>28066</v>
      </c>
      <c r="K3335" t="s">
        <v>28067</v>
      </c>
      <c r="L3335" t="s">
        <v>47</v>
      </c>
      <c r="M3335" t="s">
        <v>47</v>
      </c>
      <c r="N3335" t="s">
        <v>37705</v>
      </c>
      <c r="O3335">
        <v>460</v>
      </c>
    </row>
    <row r="3336" spans="1:15" x14ac:dyDescent="0.25">
      <c r="A3336" t="s">
        <v>26990</v>
      </c>
      <c r="B3336" t="s">
        <v>28303</v>
      </c>
      <c r="C3336" t="s">
        <v>6129</v>
      </c>
      <c r="D3336" t="s">
        <v>155</v>
      </c>
      <c r="E3336" t="s">
        <v>1665</v>
      </c>
      <c r="F3336" t="s">
        <v>1714</v>
      </c>
      <c r="G3336" t="s">
        <v>28114</v>
      </c>
      <c r="H3336" t="s">
        <v>170</v>
      </c>
      <c r="I3336" t="s">
        <v>61</v>
      </c>
      <c r="J3336" t="s">
        <v>28066</v>
      </c>
      <c r="K3336" t="s">
        <v>28067</v>
      </c>
      <c r="L3336" t="s">
        <v>47</v>
      </c>
      <c r="M3336" t="s">
        <v>47</v>
      </c>
      <c r="N3336" t="s">
        <v>37705</v>
      </c>
      <c r="O3336">
        <v>440</v>
      </c>
    </row>
    <row r="3337" spans="1:15" x14ac:dyDescent="0.25">
      <c r="A3337" t="s">
        <v>26990</v>
      </c>
      <c r="B3337" t="s">
        <v>28306</v>
      </c>
      <c r="C3337" t="s">
        <v>584</v>
      </c>
      <c r="D3337" t="s">
        <v>505</v>
      </c>
      <c r="E3337" t="s">
        <v>28311</v>
      </c>
      <c r="F3337" t="s">
        <v>268</v>
      </c>
      <c r="G3337" t="s">
        <v>28312</v>
      </c>
      <c r="H3337" t="s">
        <v>60</v>
      </c>
      <c r="I3337" t="s">
        <v>61</v>
      </c>
      <c r="J3337" t="s">
        <v>284</v>
      </c>
      <c r="K3337" t="s">
        <v>474</v>
      </c>
      <c r="L3337" t="s">
        <v>258</v>
      </c>
      <c r="M3337" t="s">
        <v>47</v>
      </c>
      <c r="N3337" t="s">
        <v>37705</v>
      </c>
      <c r="O3337">
        <v>320</v>
      </c>
    </row>
    <row r="3338" spans="1:15" x14ac:dyDescent="0.25">
      <c r="A3338" t="s">
        <v>26990</v>
      </c>
      <c r="B3338" t="s">
        <v>28315</v>
      </c>
      <c r="C3338" t="s">
        <v>584</v>
      </c>
      <c r="D3338" t="s">
        <v>505</v>
      </c>
      <c r="E3338" t="s">
        <v>28311</v>
      </c>
      <c r="F3338" t="s">
        <v>268</v>
      </c>
      <c r="G3338" t="s">
        <v>28312</v>
      </c>
      <c r="H3338" t="s">
        <v>60</v>
      </c>
      <c r="I3338" t="s">
        <v>61</v>
      </c>
      <c r="J3338" t="s">
        <v>869</v>
      </c>
      <c r="K3338" t="s">
        <v>474</v>
      </c>
      <c r="L3338" t="s">
        <v>258</v>
      </c>
      <c r="M3338" t="s">
        <v>47</v>
      </c>
      <c r="N3338" t="s">
        <v>37705</v>
      </c>
      <c r="O3338">
        <v>280</v>
      </c>
    </row>
    <row r="3339" spans="1:15" x14ac:dyDescent="0.25">
      <c r="A3339" t="s">
        <v>26990</v>
      </c>
      <c r="B3339" t="s">
        <v>28317</v>
      </c>
      <c r="C3339" t="s">
        <v>7298</v>
      </c>
      <c r="D3339" t="s">
        <v>588</v>
      </c>
      <c r="E3339" t="s">
        <v>16615</v>
      </c>
      <c r="F3339" t="s">
        <v>822</v>
      </c>
      <c r="G3339" t="s">
        <v>605</v>
      </c>
      <c r="H3339" t="s">
        <v>332</v>
      </c>
      <c r="I3339" t="s">
        <v>37704</v>
      </c>
      <c r="J3339" t="s">
        <v>108</v>
      </c>
      <c r="K3339" t="s">
        <v>114</v>
      </c>
      <c r="L3339" t="s">
        <v>47</v>
      </c>
      <c r="M3339" t="s">
        <v>47</v>
      </c>
      <c r="N3339" t="s">
        <v>37705</v>
      </c>
      <c r="O3339">
        <v>120</v>
      </c>
    </row>
    <row r="3340" spans="1:15" x14ac:dyDescent="0.25">
      <c r="A3340" t="s">
        <v>26990</v>
      </c>
      <c r="B3340" t="s">
        <v>28321</v>
      </c>
      <c r="C3340" t="s">
        <v>584</v>
      </c>
      <c r="D3340" t="s">
        <v>588</v>
      </c>
      <c r="E3340" t="s">
        <v>22024</v>
      </c>
      <c r="F3340" t="s">
        <v>535</v>
      </c>
      <c r="G3340" t="s">
        <v>37701</v>
      </c>
      <c r="H3340" t="s">
        <v>2477</v>
      </c>
      <c r="I3340" t="s">
        <v>37704</v>
      </c>
      <c r="J3340" t="s">
        <v>536</v>
      </c>
      <c r="K3340" t="s">
        <v>114</v>
      </c>
      <c r="L3340" t="s">
        <v>47</v>
      </c>
      <c r="M3340" t="s">
        <v>47</v>
      </c>
      <c r="N3340" t="s">
        <v>37705</v>
      </c>
      <c r="O3340">
        <v>80</v>
      </c>
    </row>
    <row r="3341" spans="1:15" x14ac:dyDescent="0.25">
      <c r="A3341" t="s">
        <v>26990</v>
      </c>
      <c r="B3341" t="s">
        <v>28324</v>
      </c>
      <c r="C3341" t="s">
        <v>584</v>
      </c>
      <c r="D3341" t="s">
        <v>1826</v>
      </c>
      <c r="E3341" t="s">
        <v>19928</v>
      </c>
      <c r="F3341" t="s">
        <v>13022</v>
      </c>
      <c r="G3341" t="s">
        <v>37701</v>
      </c>
      <c r="H3341" t="s">
        <v>2458</v>
      </c>
      <c r="I3341" t="s">
        <v>37704</v>
      </c>
      <c r="J3341" t="s">
        <v>536</v>
      </c>
      <c r="K3341" t="s">
        <v>114</v>
      </c>
      <c r="L3341" t="s">
        <v>47</v>
      </c>
      <c r="M3341" t="s">
        <v>47</v>
      </c>
      <c r="N3341" t="s">
        <v>37705</v>
      </c>
      <c r="O3341">
        <v>70</v>
      </c>
    </row>
    <row r="3342" spans="1:15" x14ac:dyDescent="0.25">
      <c r="A3342" t="s">
        <v>26990</v>
      </c>
      <c r="B3342" t="s">
        <v>28328</v>
      </c>
      <c r="C3342" t="s">
        <v>584</v>
      </c>
      <c r="D3342" t="s">
        <v>848</v>
      </c>
      <c r="E3342" t="s">
        <v>28330</v>
      </c>
      <c r="F3342" t="s">
        <v>13022</v>
      </c>
      <c r="G3342" t="s">
        <v>37701</v>
      </c>
      <c r="H3342" t="s">
        <v>2477</v>
      </c>
      <c r="I3342" t="s">
        <v>37704</v>
      </c>
      <c r="J3342" t="s">
        <v>108</v>
      </c>
      <c r="K3342" t="s">
        <v>114</v>
      </c>
      <c r="L3342" t="s">
        <v>47</v>
      </c>
      <c r="M3342" t="s">
        <v>47</v>
      </c>
      <c r="N3342" t="s">
        <v>37705</v>
      </c>
      <c r="O3342">
        <v>60</v>
      </c>
    </row>
    <row r="3343" spans="1:15" x14ac:dyDescent="0.25">
      <c r="A3343" t="s">
        <v>26990</v>
      </c>
      <c r="B3343" t="s">
        <v>28333</v>
      </c>
      <c r="C3343" t="s">
        <v>584</v>
      </c>
      <c r="D3343" t="s">
        <v>848</v>
      </c>
      <c r="E3343" t="s">
        <v>913</v>
      </c>
      <c r="F3343" t="s">
        <v>822</v>
      </c>
      <c r="G3343" t="s">
        <v>37701</v>
      </c>
      <c r="H3343" t="s">
        <v>3788</v>
      </c>
      <c r="I3343" t="s">
        <v>37704</v>
      </c>
      <c r="J3343" t="s">
        <v>474</v>
      </c>
      <c r="K3343" t="s">
        <v>114</v>
      </c>
      <c r="L3343" t="s">
        <v>47</v>
      </c>
      <c r="M3343" t="s">
        <v>47</v>
      </c>
      <c r="N3343" t="s">
        <v>37705</v>
      </c>
      <c r="O3343">
        <v>50</v>
      </c>
    </row>
    <row r="3344" spans="1:15" x14ac:dyDescent="0.25">
      <c r="A3344" t="s">
        <v>26990</v>
      </c>
      <c r="B3344" t="s">
        <v>28336</v>
      </c>
      <c r="C3344" t="s">
        <v>584</v>
      </c>
      <c r="D3344" t="s">
        <v>934</v>
      </c>
      <c r="E3344" t="s">
        <v>5522</v>
      </c>
      <c r="F3344" t="s">
        <v>1583</v>
      </c>
      <c r="G3344" t="s">
        <v>37701</v>
      </c>
      <c r="H3344" t="s">
        <v>37702</v>
      </c>
      <c r="I3344" t="s">
        <v>37704</v>
      </c>
      <c r="J3344" t="s">
        <v>270</v>
      </c>
      <c r="K3344" t="s">
        <v>114</v>
      </c>
      <c r="L3344" t="s">
        <v>47</v>
      </c>
      <c r="M3344" t="s">
        <v>47</v>
      </c>
      <c r="N3344" t="s">
        <v>37705</v>
      </c>
      <c r="O3344">
        <v>30</v>
      </c>
    </row>
    <row r="3345" spans="1:15" x14ac:dyDescent="0.25">
      <c r="A3345" t="s">
        <v>26990</v>
      </c>
      <c r="B3345" t="s">
        <v>28346</v>
      </c>
      <c r="C3345" t="s">
        <v>584</v>
      </c>
      <c r="D3345" t="s">
        <v>588</v>
      </c>
      <c r="E3345" t="s">
        <v>28349</v>
      </c>
      <c r="F3345" t="s">
        <v>28350</v>
      </c>
      <c r="G3345" t="s">
        <v>1860</v>
      </c>
      <c r="H3345" t="s">
        <v>1916</v>
      </c>
      <c r="I3345" t="s">
        <v>6196</v>
      </c>
      <c r="J3345" t="s">
        <v>28351</v>
      </c>
      <c r="K3345" t="s">
        <v>114</v>
      </c>
      <c r="L3345" t="s">
        <v>47</v>
      </c>
      <c r="M3345" t="s">
        <v>47</v>
      </c>
      <c r="N3345" t="s">
        <v>37705</v>
      </c>
      <c r="O3345">
        <v>90</v>
      </c>
    </row>
    <row r="3346" spans="1:15" x14ac:dyDescent="0.25">
      <c r="A3346" t="s">
        <v>26990</v>
      </c>
      <c r="B3346" t="s">
        <v>28353</v>
      </c>
      <c r="C3346" t="s">
        <v>584</v>
      </c>
      <c r="D3346" t="s">
        <v>588</v>
      </c>
      <c r="E3346" t="s">
        <v>1548</v>
      </c>
      <c r="F3346" t="s">
        <v>535</v>
      </c>
      <c r="G3346" t="s">
        <v>1860</v>
      </c>
      <c r="H3346" t="s">
        <v>332</v>
      </c>
      <c r="I3346" t="s">
        <v>416</v>
      </c>
      <c r="J3346" t="s">
        <v>28356</v>
      </c>
      <c r="K3346" t="s">
        <v>270</v>
      </c>
      <c r="L3346" t="s">
        <v>47</v>
      </c>
      <c r="M3346" t="s">
        <v>47</v>
      </c>
      <c r="N3346" t="s">
        <v>37705</v>
      </c>
      <c r="O3346">
        <v>120</v>
      </c>
    </row>
    <row r="3347" spans="1:15" x14ac:dyDescent="0.25">
      <c r="A3347" t="s">
        <v>26990</v>
      </c>
      <c r="B3347" t="s">
        <v>28359</v>
      </c>
      <c r="C3347" t="s">
        <v>600</v>
      </c>
      <c r="D3347" t="s">
        <v>24034</v>
      </c>
      <c r="E3347" t="s">
        <v>3289</v>
      </c>
      <c r="F3347" t="s">
        <v>3179</v>
      </c>
      <c r="G3347" t="s">
        <v>1860</v>
      </c>
      <c r="H3347" t="s">
        <v>105</v>
      </c>
      <c r="I3347" t="s">
        <v>106</v>
      </c>
      <c r="J3347" t="s">
        <v>929</v>
      </c>
      <c r="K3347" t="s">
        <v>1769</v>
      </c>
      <c r="L3347" t="s">
        <v>47</v>
      </c>
      <c r="M3347" t="s">
        <v>47</v>
      </c>
      <c r="N3347" t="s">
        <v>37705</v>
      </c>
      <c r="O3347">
        <v>180</v>
      </c>
    </row>
    <row r="3348" spans="1:15" x14ac:dyDescent="0.25">
      <c r="A3348" t="s">
        <v>26990</v>
      </c>
      <c r="B3348" t="s">
        <v>28362</v>
      </c>
      <c r="C3348" t="s">
        <v>600</v>
      </c>
      <c r="D3348" t="s">
        <v>505</v>
      </c>
      <c r="E3348" t="s">
        <v>7756</v>
      </c>
      <c r="F3348" t="s">
        <v>320</v>
      </c>
      <c r="G3348" t="s">
        <v>1860</v>
      </c>
      <c r="H3348" t="s">
        <v>332</v>
      </c>
      <c r="I3348" t="s">
        <v>106</v>
      </c>
      <c r="J3348" t="s">
        <v>929</v>
      </c>
      <c r="K3348" t="s">
        <v>270</v>
      </c>
      <c r="L3348" t="s">
        <v>47</v>
      </c>
      <c r="M3348" t="s">
        <v>47</v>
      </c>
      <c r="N3348" t="s">
        <v>37705</v>
      </c>
      <c r="O3348">
        <v>190</v>
      </c>
    </row>
    <row r="3349" spans="1:15" x14ac:dyDescent="0.25">
      <c r="A3349" t="s">
        <v>26990</v>
      </c>
      <c r="B3349" t="s">
        <v>28365</v>
      </c>
      <c r="C3349" t="s">
        <v>600</v>
      </c>
      <c r="D3349" t="s">
        <v>24034</v>
      </c>
      <c r="E3349" t="s">
        <v>28367</v>
      </c>
      <c r="F3349" t="s">
        <v>1957</v>
      </c>
      <c r="G3349" t="s">
        <v>28368</v>
      </c>
      <c r="H3349" t="s">
        <v>105</v>
      </c>
      <c r="I3349" t="s">
        <v>106</v>
      </c>
      <c r="J3349" t="s">
        <v>28216</v>
      </c>
      <c r="K3349" t="s">
        <v>108</v>
      </c>
      <c r="L3349" t="s">
        <v>47</v>
      </c>
      <c r="M3349" t="s">
        <v>47</v>
      </c>
      <c r="N3349" t="s">
        <v>37705</v>
      </c>
      <c r="O3349">
        <v>210</v>
      </c>
    </row>
    <row r="3350" spans="1:15" x14ac:dyDescent="0.25">
      <c r="A3350" t="s">
        <v>26990</v>
      </c>
      <c r="B3350" t="s">
        <v>28374</v>
      </c>
      <c r="C3350" t="s">
        <v>600</v>
      </c>
      <c r="D3350" t="s">
        <v>155</v>
      </c>
      <c r="E3350" t="s">
        <v>1217</v>
      </c>
      <c r="F3350" t="s">
        <v>320</v>
      </c>
      <c r="G3350" t="s">
        <v>10782</v>
      </c>
      <c r="H3350" t="s">
        <v>105</v>
      </c>
      <c r="I3350" t="s">
        <v>106</v>
      </c>
      <c r="J3350" t="s">
        <v>223</v>
      </c>
      <c r="K3350" t="s">
        <v>18047</v>
      </c>
      <c r="L3350" t="s">
        <v>47</v>
      </c>
      <c r="M3350" t="s">
        <v>47</v>
      </c>
      <c r="N3350" t="s">
        <v>37705</v>
      </c>
      <c r="O3350">
        <v>200</v>
      </c>
    </row>
    <row r="3351" spans="1:15" x14ac:dyDescent="0.25">
      <c r="A3351" t="s">
        <v>26990</v>
      </c>
      <c r="B3351" t="s">
        <v>28378</v>
      </c>
      <c r="C3351" t="s">
        <v>7340</v>
      </c>
      <c r="D3351" t="s">
        <v>505</v>
      </c>
      <c r="E3351" t="s">
        <v>3347</v>
      </c>
      <c r="F3351" t="s">
        <v>1859</v>
      </c>
      <c r="G3351" t="s">
        <v>28368</v>
      </c>
      <c r="H3351" t="s">
        <v>105</v>
      </c>
      <c r="I3351" t="s">
        <v>106</v>
      </c>
      <c r="J3351" t="s">
        <v>28381</v>
      </c>
      <c r="K3351" t="s">
        <v>108</v>
      </c>
      <c r="L3351" t="s">
        <v>47</v>
      </c>
      <c r="M3351" t="s">
        <v>47</v>
      </c>
      <c r="N3351" t="s">
        <v>37705</v>
      </c>
      <c r="O3351">
        <v>180</v>
      </c>
    </row>
    <row r="3352" spans="1:15" x14ac:dyDescent="0.25">
      <c r="A3352" t="s">
        <v>26990</v>
      </c>
      <c r="B3352" t="s">
        <v>28383</v>
      </c>
      <c r="C3352" t="s">
        <v>7340</v>
      </c>
      <c r="D3352" t="s">
        <v>505</v>
      </c>
      <c r="E3352" t="s">
        <v>3347</v>
      </c>
      <c r="F3352" t="s">
        <v>1859</v>
      </c>
      <c r="G3352" t="s">
        <v>28368</v>
      </c>
      <c r="H3352" t="s">
        <v>105</v>
      </c>
      <c r="I3352" t="s">
        <v>106</v>
      </c>
      <c r="J3352" t="s">
        <v>107</v>
      </c>
      <c r="K3352" t="s">
        <v>108</v>
      </c>
      <c r="L3352" t="s">
        <v>47</v>
      </c>
      <c r="M3352" t="s">
        <v>47</v>
      </c>
      <c r="N3352" t="s">
        <v>37705</v>
      </c>
      <c r="O3352">
        <v>210</v>
      </c>
    </row>
    <row r="3353" spans="1:15" x14ac:dyDescent="0.25">
      <c r="A3353" t="s">
        <v>26990</v>
      </c>
      <c r="B3353" t="s">
        <v>28384</v>
      </c>
      <c r="C3353" t="s">
        <v>7340</v>
      </c>
      <c r="D3353" t="s">
        <v>1826</v>
      </c>
      <c r="E3353" t="s">
        <v>22024</v>
      </c>
      <c r="F3353" t="s">
        <v>535</v>
      </c>
      <c r="G3353" t="s">
        <v>37701</v>
      </c>
      <c r="H3353" t="s">
        <v>37702</v>
      </c>
      <c r="I3353" t="s">
        <v>37704</v>
      </c>
      <c r="J3353" t="s">
        <v>536</v>
      </c>
      <c r="K3353" t="s">
        <v>114</v>
      </c>
      <c r="L3353" t="s">
        <v>47</v>
      </c>
      <c r="M3353" t="s">
        <v>47</v>
      </c>
      <c r="N3353" t="s">
        <v>37705</v>
      </c>
      <c r="O3353">
        <v>110</v>
      </c>
    </row>
    <row r="3354" spans="1:15" x14ac:dyDescent="0.25">
      <c r="A3354" t="s">
        <v>26990</v>
      </c>
      <c r="B3354" t="s">
        <v>28387</v>
      </c>
      <c r="C3354" t="s">
        <v>7340</v>
      </c>
      <c r="D3354" t="s">
        <v>709</v>
      </c>
      <c r="E3354" t="s">
        <v>5170</v>
      </c>
      <c r="F3354" t="s">
        <v>556</v>
      </c>
      <c r="G3354" t="s">
        <v>633</v>
      </c>
      <c r="H3354" t="s">
        <v>123</v>
      </c>
      <c r="I3354" t="s">
        <v>61</v>
      </c>
      <c r="J3354" t="s">
        <v>223</v>
      </c>
      <c r="K3354" t="s">
        <v>24002</v>
      </c>
      <c r="L3354" t="s">
        <v>258</v>
      </c>
      <c r="M3354" t="s">
        <v>47</v>
      </c>
      <c r="N3354" t="s">
        <v>37705</v>
      </c>
      <c r="O3354">
        <v>390</v>
      </c>
    </row>
    <row r="3355" spans="1:15" x14ac:dyDescent="0.25">
      <c r="A3355" t="s">
        <v>26990</v>
      </c>
      <c r="B3355" t="s">
        <v>28391</v>
      </c>
      <c r="C3355" t="s">
        <v>1948</v>
      </c>
      <c r="D3355" t="s">
        <v>1297</v>
      </c>
      <c r="E3355" t="s">
        <v>1576</v>
      </c>
      <c r="F3355" t="s">
        <v>1299</v>
      </c>
      <c r="G3355" t="s">
        <v>37701</v>
      </c>
      <c r="H3355" t="s">
        <v>916</v>
      </c>
      <c r="I3355" t="s">
        <v>967</v>
      </c>
      <c r="J3355" t="s">
        <v>536</v>
      </c>
      <c r="K3355" t="s">
        <v>114</v>
      </c>
      <c r="L3355" t="s">
        <v>47</v>
      </c>
      <c r="M3355" t="s">
        <v>47</v>
      </c>
      <c r="N3355" t="s">
        <v>37705</v>
      </c>
      <c r="O3355">
        <v>90</v>
      </c>
    </row>
    <row r="3356" spans="1:15" x14ac:dyDescent="0.25">
      <c r="A3356" t="s">
        <v>26990</v>
      </c>
      <c r="B3356" t="s">
        <v>28395</v>
      </c>
      <c r="C3356" t="s">
        <v>1948</v>
      </c>
      <c r="D3356" t="s">
        <v>505</v>
      </c>
      <c r="E3356" t="s">
        <v>6562</v>
      </c>
      <c r="F3356" t="s">
        <v>320</v>
      </c>
      <c r="G3356" t="s">
        <v>3488</v>
      </c>
      <c r="H3356" t="s">
        <v>332</v>
      </c>
      <c r="I3356" t="s">
        <v>106</v>
      </c>
      <c r="J3356" t="s">
        <v>223</v>
      </c>
      <c r="K3356" t="s">
        <v>474</v>
      </c>
      <c r="L3356" t="s">
        <v>47</v>
      </c>
      <c r="M3356" t="s">
        <v>47</v>
      </c>
      <c r="N3356" t="s">
        <v>37705</v>
      </c>
      <c r="O3356">
        <v>150</v>
      </c>
    </row>
    <row r="3357" spans="1:15" x14ac:dyDescent="0.25">
      <c r="A3357" t="s">
        <v>26990</v>
      </c>
      <c r="B3357" t="s">
        <v>28398</v>
      </c>
      <c r="C3357" t="s">
        <v>1948</v>
      </c>
      <c r="D3357" t="s">
        <v>155</v>
      </c>
      <c r="E3357" t="s">
        <v>28400</v>
      </c>
      <c r="F3357" t="s">
        <v>320</v>
      </c>
      <c r="G3357" t="s">
        <v>3488</v>
      </c>
      <c r="H3357" t="s">
        <v>105</v>
      </c>
      <c r="I3357" t="s">
        <v>106</v>
      </c>
      <c r="J3357" t="s">
        <v>223</v>
      </c>
      <c r="K3357" t="s">
        <v>21972</v>
      </c>
      <c r="L3357" t="s">
        <v>47</v>
      </c>
      <c r="M3357" t="s">
        <v>47</v>
      </c>
      <c r="N3357" t="s">
        <v>37705</v>
      </c>
      <c r="O3357">
        <v>170</v>
      </c>
    </row>
    <row r="3358" spans="1:15" x14ac:dyDescent="0.25">
      <c r="A3358" t="s">
        <v>26990</v>
      </c>
      <c r="B3358" t="s">
        <v>28402</v>
      </c>
      <c r="C3358" t="s">
        <v>1948</v>
      </c>
      <c r="D3358" t="s">
        <v>588</v>
      </c>
      <c r="E3358" t="s">
        <v>12454</v>
      </c>
      <c r="F3358" t="s">
        <v>535</v>
      </c>
      <c r="G3358" t="s">
        <v>3488</v>
      </c>
      <c r="H3358" t="s">
        <v>28404</v>
      </c>
      <c r="I3358" t="s">
        <v>416</v>
      </c>
      <c r="J3358" t="s">
        <v>1492</v>
      </c>
      <c r="K3358" t="s">
        <v>114</v>
      </c>
      <c r="L3358" t="s">
        <v>47</v>
      </c>
      <c r="M3358" t="s">
        <v>47</v>
      </c>
      <c r="N3358" t="s">
        <v>37705</v>
      </c>
      <c r="O3358">
        <v>80</v>
      </c>
    </row>
    <row r="3359" spans="1:15" x14ac:dyDescent="0.25">
      <c r="A3359" t="s">
        <v>26990</v>
      </c>
      <c r="B3359" t="s">
        <v>28406</v>
      </c>
      <c r="C3359" t="s">
        <v>600</v>
      </c>
      <c r="D3359" t="s">
        <v>155</v>
      </c>
      <c r="E3359" t="s">
        <v>28408</v>
      </c>
      <c r="F3359" t="s">
        <v>1895</v>
      </c>
      <c r="G3359" t="s">
        <v>1860</v>
      </c>
      <c r="H3359" t="s">
        <v>493</v>
      </c>
      <c r="I3359" t="s">
        <v>106</v>
      </c>
      <c r="J3359" t="s">
        <v>107</v>
      </c>
      <c r="K3359" t="s">
        <v>24002</v>
      </c>
      <c r="L3359" t="s">
        <v>47</v>
      </c>
      <c r="M3359" t="s">
        <v>47</v>
      </c>
      <c r="N3359" t="s">
        <v>37705</v>
      </c>
      <c r="O3359">
        <v>110</v>
      </c>
    </row>
    <row r="3360" spans="1:15" x14ac:dyDescent="0.25">
      <c r="A3360" t="s">
        <v>26990</v>
      </c>
      <c r="B3360" t="s">
        <v>28411</v>
      </c>
      <c r="C3360" t="s">
        <v>1948</v>
      </c>
      <c r="D3360" t="s">
        <v>155</v>
      </c>
      <c r="E3360" t="s">
        <v>28413</v>
      </c>
      <c r="F3360" t="s">
        <v>1895</v>
      </c>
      <c r="G3360" t="s">
        <v>633</v>
      </c>
      <c r="H3360" t="s">
        <v>493</v>
      </c>
      <c r="I3360" t="s">
        <v>106</v>
      </c>
      <c r="J3360" t="s">
        <v>687</v>
      </c>
      <c r="K3360" t="s">
        <v>24002</v>
      </c>
      <c r="L3360" t="s">
        <v>47</v>
      </c>
      <c r="M3360" t="s">
        <v>47</v>
      </c>
      <c r="N3360" t="s">
        <v>37705</v>
      </c>
      <c r="O3360">
        <v>260</v>
      </c>
    </row>
    <row r="3361" spans="1:15" x14ac:dyDescent="0.25">
      <c r="A3361" t="s">
        <v>26990</v>
      </c>
      <c r="B3361" t="s">
        <v>28416</v>
      </c>
      <c r="C3361" t="s">
        <v>638</v>
      </c>
      <c r="D3361" t="s">
        <v>28418</v>
      </c>
      <c r="E3361" t="s">
        <v>28419</v>
      </c>
      <c r="F3361" t="s">
        <v>5113</v>
      </c>
      <c r="G3361" t="s">
        <v>15868</v>
      </c>
      <c r="H3361" t="s">
        <v>60</v>
      </c>
      <c r="I3361" t="s">
        <v>61</v>
      </c>
      <c r="J3361" t="s">
        <v>929</v>
      </c>
      <c r="K3361" t="s">
        <v>24002</v>
      </c>
      <c r="L3361" t="s">
        <v>258</v>
      </c>
      <c r="M3361" t="s">
        <v>47</v>
      </c>
      <c r="N3361" t="s">
        <v>37705</v>
      </c>
      <c r="O3361">
        <v>260</v>
      </c>
    </row>
    <row r="3362" spans="1:15" x14ac:dyDescent="0.25">
      <c r="A3362" t="s">
        <v>26990</v>
      </c>
      <c r="B3362" t="s">
        <v>28427</v>
      </c>
      <c r="C3362" t="s">
        <v>638</v>
      </c>
      <c r="D3362" t="s">
        <v>27123</v>
      </c>
      <c r="E3362" t="s">
        <v>28429</v>
      </c>
      <c r="F3362" t="s">
        <v>5171</v>
      </c>
      <c r="G3362" t="s">
        <v>5172</v>
      </c>
      <c r="H3362" t="s">
        <v>195</v>
      </c>
      <c r="I3362" t="s">
        <v>61</v>
      </c>
      <c r="J3362" t="s">
        <v>223</v>
      </c>
      <c r="K3362" t="s">
        <v>24002</v>
      </c>
      <c r="L3362" t="s">
        <v>47</v>
      </c>
      <c r="M3362" t="s">
        <v>47</v>
      </c>
      <c r="N3362" t="s">
        <v>37705</v>
      </c>
      <c r="O3362">
        <v>440</v>
      </c>
    </row>
    <row r="3363" spans="1:15" x14ac:dyDescent="0.25">
      <c r="A3363" t="s">
        <v>26990</v>
      </c>
      <c r="B3363" t="s">
        <v>28436</v>
      </c>
      <c r="C3363" t="s">
        <v>638</v>
      </c>
      <c r="D3363" t="s">
        <v>1297</v>
      </c>
      <c r="E3363" t="s">
        <v>22287</v>
      </c>
      <c r="F3363" t="s">
        <v>2002</v>
      </c>
      <c r="G3363" t="s">
        <v>37701</v>
      </c>
      <c r="H3363" t="s">
        <v>916</v>
      </c>
      <c r="I3363" t="s">
        <v>37704</v>
      </c>
      <c r="J3363" t="s">
        <v>108</v>
      </c>
      <c r="K3363" t="s">
        <v>114</v>
      </c>
      <c r="L3363" t="s">
        <v>47</v>
      </c>
      <c r="M3363" t="s">
        <v>47</v>
      </c>
      <c r="N3363" t="s">
        <v>37705</v>
      </c>
      <c r="O3363">
        <v>60</v>
      </c>
    </row>
    <row r="3364" spans="1:15" x14ac:dyDescent="0.25">
      <c r="A3364" t="s">
        <v>26990</v>
      </c>
      <c r="B3364" t="s">
        <v>28440</v>
      </c>
      <c r="C3364" t="s">
        <v>638</v>
      </c>
      <c r="D3364" t="s">
        <v>155</v>
      </c>
      <c r="E3364" t="s">
        <v>12470</v>
      </c>
      <c r="F3364" t="s">
        <v>320</v>
      </c>
      <c r="G3364" t="s">
        <v>633</v>
      </c>
      <c r="H3364" t="s">
        <v>493</v>
      </c>
      <c r="I3364" t="s">
        <v>106</v>
      </c>
      <c r="J3364" t="s">
        <v>27650</v>
      </c>
      <c r="K3364" t="s">
        <v>270</v>
      </c>
      <c r="L3364" t="s">
        <v>47</v>
      </c>
      <c r="M3364" t="s">
        <v>47</v>
      </c>
      <c r="N3364" t="s">
        <v>37705</v>
      </c>
      <c r="O3364">
        <v>130</v>
      </c>
    </row>
    <row r="3365" spans="1:15" x14ac:dyDescent="0.25">
      <c r="A3365" t="s">
        <v>26990</v>
      </c>
      <c r="B3365" t="s">
        <v>28443</v>
      </c>
      <c r="C3365" t="s">
        <v>638</v>
      </c>
      <c r="D3365" t="s">
        <v>588</v>
      </c>
      <c r="E3365" t="s">
        <v>16511</v>
      </c>
      <c r="F3365" t="s">
        <v>13022</v>
      </c>
      <c r="G3365" t="s">
        <v>15950</v>
      </c>
      <c r="H3365" t="s">
        <v>332</v>
      </c>
      <c r="I3365" t="s">
        <v>416</v>
      </c>
      <c r="J3365" t="s">
        <v>536</v>
      </c>
      <c r="K3365" t="s">
        <v>114</v>
      </c>
      <c r="L3365" t="s">
        <v>258</v>
      </c>
      <c r="M3365" t="s">
        <v>47</v>
      </c>
      <c r="N3365" t="s">
        <v>37705</v>
      </c>
      <c r="O3365">
        <v>100</v>
      </c>
    </row>
    <row r="3366" spans="1:15" x14ac:dyDescent="0.25">
      <c r="A3366" t="s">
        <v>26990</v>
      </c>
      <c r="B3366" t="s">
        <v>28447</v>
      </c>
      <c r="C3366" t="s">
        <v>638</v>
      </c>
      <c r="D3366" t="s">
        <v>588</v>
      </c>
      <c r="E3366" t="s">
        <v>16511</v>
      </c>
      <c r="F3366" t="s">
        <v>13022</v>
      </c>
      <c r="G3366" t="s">
        <v>24562</v>
      </c>
      <c r="H3366" t="s">
        <v>332</v>
      </c>
      <c r="I3366" t="s">
        <v>416</v>
      </c>
      <c r="J3366" t="s">
        <v>536</v>
      </c>
      <c r="K3366" t="s">
        <v>114</v>
      </c>
      <c r="L3366" t="s">
        <v>258</v>
      </c>
      <c r="M3366" t="s">
        <v>47</v>
      </c>
      <c r="N3366" t="s">
        <v>37705</v>
      </c>
      <c r="O3366">
        <v>100</v>
      </c>
    </row>
    <row r="3367" spans="1:15" x14ac:dyDescent="0.25">
      <c r="A3367" t="s">
        <v>26990</v>
      </c>
      <c r="B3367" t="s">
        <v>28448</v>
      </c>
      <c r="C3367" t="s">
        <v>638</v>
      </c>
      <c r="D3367" t="s">
        <v>155</v>
      </c>
      <c r="E3367" t="s">
        <v>12225</v>
      </c>
      <c r="F3367" t="s">
        <v>320</v>
      </c>
      <c r="G3367" t="s">
        <v>3488</v>
      </c>
      <c r="H3367" t="s">
        <v>1501</v>
      </c>
      <c r="I3367" t="s">
        <v>106</v>
      </c>
      <c r="J3367" t="s">
        <v>223</v>
      </c>
      <c r="K3367" t="s">
        <v>474</v>
      </c>
      <c r="L3367" t="s">
        <v>47</v>
      </c>
      <c r="M3367" t="s">
        <v>47</v>
      </c>
      <c r="N3367" t="s">
        <v>37705</v>
      </c>
      <c r="O3367">
        <v>150</v>
      </c>
    </row>
    <row r="3368" spans="1:15" x14ac:dyDescent="0.25">
      <c r="A3368" t="s">
        <v>26990</v>
      </c>
      <c r="B3368" t="s">
        <v>28451</v>
      </c>
      <c r="C3368" t="s">
        <v>638</v>
      </c>
      <c r="D3368" t="s">
        <v>24034</v>
      </c>
      <c r="E3368" t="s">
        <v>579</v>
      </c>
      <c r="F3368" t="s">
        <v>3179</v>
      </c>
      <c r="G3368" t="s">
        <v>697</v>
      </c>
      <c r="H3368" t="s">
        <v>1501</v>
      </c>
      <c r="I3368" t="s">
        <v>106</v>
      </c>
      <c r="J3368" t="s">
        <v>223</v>
      </c>
      <c r="K3368" t="s">
        <v>1769</v>
      </c>
      <c r="L3368" t="s">
        <v>47</v>
      </c>
      <c r="M3368" t="s">
        <v>47</v>
      </c>
      <c r="N3368" t="s">
        <v>37705</v>
      </c>
      <c r="O3368">
        <v>160</v>
      </c>
    </row>
    <row r="3369" spans="1:15" x14ac:dyDescent="0.25">
      <c r="A3369" t="s">
        <v>26990</v>
      </c>
      <c r="B3369" t="s">
        <v>28454</v>
      </c>
      <c r="C3369" t="s">
        <v>693</v>
      </c>
      <c r="D3369" t="s">
        <v>1297</v>
      </c>
      <c r="E3369" t="s">
        <v>12512</v>
      </c>
      <c r="F3369" t="s">
        <v>2002</v>
      </c>
      <c r="G3369" t="s">
        <v>37701</v>
      </c>
      <c r="H3369" t="s">
        <v>5358</v>
      </c>
      <c r="I3369" t="s">
        <v>37704</v>
      </c>
      <c r="J3369" t="s">
        <v>108</v>
      </c>
      <c r="K3369" t="s">
        <v>114</v>
      </c>
      <c r="L3369" t="s">
        <v>47</v>
      </c>
      <c r="M3369" t="s">
        <v>47</v>
      </c>
      <c r="N3369" t="s">
        <v>37705</v>
      </c>
      <c r="O3369">
        <v>70</v>
      </c>
    </row>
    <row r="3370" spans="1:15" x14ac:dyDescent="0.25">
      <c r="A3370" t="s">
        <v>26990</v>
      </c>
      <c r="B3370" t="s">
        <v>28458</v>
      </c>
      <c r="C3370" t="s">
        <v>3622</v>
      </c>
      <c r="D3370" t="s">
        <v>155</v>
      </c>
      <c r="E3370" t="s">
        <v>6963</v>
      </c>
      <c r="F3370" t="s">
        <v>3389</v>
      </c>
      <c r="G3370" t="s">
        <v>28460</v>
      </c>
      <c r="H3370" t="s">
        <v>170</v>
      </c>
      <c r="I3370" t="s">
        <v>61</v>
      </c>
      <c r="J3370" t="s">
        <v>28461</v>
      </c>
      <c r="K3370" t="s">
        <v>28462</v>
      </c>
      <c r="L3370" t="s">
        <v>47</v>
      </c>
      <c r="M3370" t="s">
        <v>47</v>
      </c>
      <c r="N3370" t="s">
        <v>37705</v>
      </c>
      <c r="O3370">
        <v>320</v>
      </c>
    </row>
    <row r="3371" spans="1:15" x14ac:dyDescent="0.25">
      <c r="A3371" t="s">
        <v>26990</v>
      </c>
      <c r="B3371" t="s">
        <v>28465</v>
      </c>
      <c r="C3371" t="s">
        <v>3622</v>
      </c>
      <c r="D3371" t="s">
        <v>505</v>
      </c>
      <c r="E3371" t="s">
        <v>9702</v>
      </c>
      <c r="F3371" t="s">
        <v>320</v>
      </c>
      <c r="G3371" t="s">
        <v>15909</v>
      </c>
      <c r="H3371" t="s">
        <v>332</v>
      </c>
      <c r="I3371" t="s">
        <v>106</v>
      </c>
      <c r="J3371" t="s">
        <v>223</v>
      </c>
      <c r="K3371" t="s">
        <v>474</v>
      </c>
      <c r="L3371" t="s">
        <v>47</v>
      </c>
      <c r="M3371" t="s">
        <v>47</v>
      </c>
      <c r="N3371" t="s">
        <v>37705</v>
      </c>
      <c r="O3371">
        <v>150</v>
      </c>
    </row>
    <row r="3372" spans="1:15" x14ac:dyDescent="0.25">
      <c r="A3372" t="s">
        <v>26990</v>
      </c>
      <c r="B3372" t="s">
        <v>28468</v>
      </c>
      <c r="C3372" t="s">
        <v>3622</v>
      </c>
      <c r="D3372" t="s">
        <v>155</v>
      </c>
      <c r="E3372" t="s">
        <v>28470</v>
      </c>
      <c r="F3372" t="s">
        <v>320</v>
      </c>
      <c r="G3372" t="s">
        <v>605</v>
      </c>
      <c r="H3372" t="s">
        <v>105</v>
      </c>
      <c r="I3372" t="s">
        <v>106</v>
      </c>
      <c r="J3372" t="s">
        <v>223</v>
      </c>
      <c r="K3372" t="s">
        <v>28471</v>
      </c>
      <c r="L3372" t="s">
        <v>47</v>
      </c>
      <c r="M3372" t="s">
        <v>47</v>
      </c>
      <c r="N3372" t="s">
        <v>37705</v>
      </c>
      <c r="O3372">
        <v>150</v>
      </c>
    </row>
    <row r="3373" spans="1:15" x14ac:dyDescent="0.25">
      <c r="A3373" t="s">
        <v>26990</v>
      </c>
      <c r="B3373" t="s">
        <v>28473</v>
      </c>
      <c r="C3373" t="s">
        <v>3622</v>
      </c>
      <c r="D3373" t="s">
        <v>1826</v>
      </c>
      <c r="E3373" t="s">
        <v>8023</v>
      </c>
      <c r="F3373" t="s">
        <v>1299</v>
      </c>
      <c r="G3373" t="s">
        <v>37701</v>
      </c>
      <c r="H3373" t="s">
        <v>2458</v>
      </c>
      <c r="I3373" t="s">
        <v>37704</v>
      </c>
      <c r="J3373" t="s">
        <v>270</v>
      </c>
      <c r="K3373" t="s">
        <v>114</v>
      </c>
      <c r="L3373" t="s">
        <v>47</v>
      </c>
      <c r="M3373" t="s">
        <v>47</v>
      </c>
      <c r="N3373" t="s">
        <v>37705</v>
      </c>
      <c r="O3373">
        <v>40</v>
      </c>
    </row>
    <row r="3374" spans="1:15" x14ac:dyDescent="0.25">
      <c r="A3374" t="s">
        <v>26990</v>
      </c>
      <c r="B3374" t="s">
        <v>28476</v>
      </c>
      <c r="C3374" t="s">
        <v>660</v>
      </c>
      <c r="D3374" t="s">
        <v>588</v>
      </c>
      <c r="E3374" t="s">
        <v>16206</v>
      </c>
      <c r="F3374" t="s">
        <v>822</v>
      </c>
      <c r="G3374" t="s">
        <v>654</v>
      </c>
      <c r="H3374" t="s">
        <v>1985</v>
      </c>
      <c r="I3374" t="s">
        <v>37704</v>
      </c>
      <c r="J3374" t="s">
        <v>108</v>
      </c>
      <c r="K3374" t="s">
        <v>114</v>
      </c>
      <c r="L3374" t="s">
        <v>47</v>
      </c>
      <c r="M3374" t="s">
        <v>47</v>
      </c>
      <c r="N3374" t="s">
        <v>37705</v>
      </c>
      <c r="O3374">
        <v>90</v>
      </c>
    </row>
    <row r="3375" spans="1:15" x14ac:dyDescent="0.25">
      <c r="A3375" t="s">
        <v>26990</v>
      </c>
      <c r="B3375" t="s">
        <v>28480</v>
      </c>
      <c r="C3375" t="s">
        <v>660</v>
      </c>
      <c r="D3375" t="s">
        <v>155</v>
      </c>
      <c r="E3375" t="s">
        <v>28483</v>
      </c>
      <c r="F3375" t="s">
        <v>138</v>
      </c>
      <c r="G3375" t="s">
        <v>28484</v>
      </c>
      <c r="H3375" t="s">
        <v>123</v>
      </c>
      <c r="I3375" t="s">
        <v>61</v>
      </c>
      <c r="J3375" t="s">
        <v>28216</v>
      </c>
      <c r="K3375" t="s">
        <v>24002</v>
      </c>
      <c r="L3375" t="s">
        <v>47</v>
      </c>
      <c r="M3375" t="s">
        <v>47</v>
      </c>
      <c r="N3375" t="s">
        <v>37705</v>
      </c>
      <c r="O3375">
        <v>300</v>
      </c>
    </row>
    <row r="3376" spans="1:15" x14ac:dyDescent="0.25">
      <c r="A3376" t="s">
        <v>26990</v>
      </c>
      <c r="B3376" t="s">
        <v>28488</v>
      </c>
      <c r="C3376" t="s">
        <v>693</v>
      </c>
      <c r="D3376" t="s">
        <v>155</v>
      </c>
      <c r="E3376" t="s">
        <v>28483</v>
      </c>
      <c r="F3376" t="s">
        <v>138</v>
      </c>
      <c r="G3376" t="s">
        <v>19538</v>
      </c>
      <c r="H3376" t="s">
        <v>170</v>
      </c>
      <c r="I3376" t="s">
        <v>61</v>
      </c>
      <c r="J3376" t="s">
        <v>107</v>
      </c>
      <c r="K3376" t="s">
        <v>24002</v>
      </c>
      <c r="L3376" t="s">
        <v>47</v>
      </c>
      <c r="M3376" t="s">
        <v>47</v>
      </c>
      <c r="N3376" t="s">
        <v>37705</v>
      </c>
      <c r="O3376">
        <v>350</v>
      </c>
    </row>
    <row r="3377" spans="1:15" x14ac:dyDescent="0.25">
      <c r="A3377" t="s">
        <v>26990</v>
      </c>
      <c r="B3377" t="s">
        <v>28496</v>
      </c>
      <c r="C3377" t="s">
        <v>660</v>
      </c>
      <c r="D3377" t="s">
        <v>155</v>
      </c>
      <c r="E3377" t="s">
        <v>6930</v>
      </c>
      <c r="F3377" t="s">
        <v>3389</v>
      </c>
      <c r="G3377" t="s">
        <v>10877</v>
      </c>
      <c r="H3377" t="s">
        <v>60</v>
      </c>
      <c r="I3377" t="s">
        <v>106</v>
      </c>
      <c r="J3377" t="s">
        <v>687</v>
      </c>
      <c r="K3377" t="s">
        <v>24002</v>
      </c>
      <c r="L3377" t="s">
        <v>47</v>
      </c>
      <c r="M3377" t="s">
        <v>47</v>
      </c>
      <c r="N3377" t="s">
        <v>37705</v>
      </c>
      <c r="O3377">
        <v>220</v>
      </c>
    </row>
    <row r="3378" spans="1:15" x14ac:dyDescent="0.25">
      <c r="A3378" t="s">
        <v>26990</v>
      </c>
      <c r="B3378" t="s">
        <v>28499</v>
      </c>
      <c r="C3378" t="s">
        <v>660</v>
      </c>
      <c r="D3378" t="s">
        <v>28055</v>
      </c>
      <c r="E3378" t="s">
        <v>28503</v>
      </c>
      <c r="F3378" t="s">
        <v>3389</v>
      </c>
      <c r="G3378" t="s">
        <v>28504</v>
      </c>
      <c r="H3378" t="s">
        <v>332</v>
      </c>
      <c r="I3378" t="s">
        <v>106</v>
      </c>
      <c r="J3378" t="s">
        <v>28505</v>
      </c>
      <c r="K3378" t="s">
        <v>114</v>
      </c>
      <c r="L3378" t="s">
        <v>47</v>
      </c>
      <c r="M3378" t="s">
        <v>47</v>
      </c>
      <c r="N3378" t="s">
        <v>37705</v>
      </c>
      <c r="O3378">
        <v>250</v>
      </c>
    </row>
    <row r="3379" spans="1:15" x14ac:dyDescent="0.25">
      <c r="A3379" t="s">
        <v>26990</v>
      </c>
      <c r="B3379" t="s">
        <v>28508</v>
      </c>
      <c r="C3379" t="s">
        <v>660</v>
      </c>
      <c r="D3379" t="s">
        <v>308</v>
      </c>
      <c r="E3379" t="s">
        <v>12736</v>
      </c>
      <c r="F3379" t="s">
        <v>535</v>
      </c>
      <c r="G3379" t="s">
        <v>3488</v>
      </c>
      <c r="H3379" t="s">
        <v>868</v>
      </c>
      <c r="I3379" t="s">
        <v>6196</v>
      </c>
      <c r="J3379" t="s">
        <v>890</v>
      </c>
      <c r="K3379" t="s">
        <v>474</v>
      </c>
      <c r="L3379" t="s">
        <v>47</v>
      </c>
      <c r="M3379" t="s">
        <v>47</v>
      </c>
      <c r="N3379" t="s">
        <v>37705</v>
      </c>
      <c r="O3379">
        <v>100</v>
      </c>
    </row>
    <row r="3380" spans="1:15" x14ac:dyDescent="0.25">
      <c r="A3380" t="s">
        <v>26990</v>
      </c>
      <c r="B3380" t="s">
        <v>28511</v>
      </c>
      <c r="C3380" t="s">
        <v>660</v>
      </c>
      <c r="D3380" t="s">
        <v>505</v>
      </c>
      <c r="E3380" t="s">
        <v>1217</v>
      </c>
      <c r="F3380" t="s">
        <v>320</v>
      </c>
      <c r="G3380" t="s">
        <v>3488</v>
      </c>
      <c r="H3380" t="s">
        <v>18373</v>
      </c>
      <c r="I3380" t="s">
        <v>106</v>
      </c>
      <c r="J3380" t="s">
        <v>890</v>
      </c>
      <c r="K3380" t="s">
        <v>474</v>
      </c>
      <c r="L3380" t="s">
        <v>47</v>
      </c>
      <c r="M3380" t="s">
        <v>47</v>
      </c>
      <c r="N3380" t="s">
        <v>37705</v>
      </c>
      <c r="O3380">
        <v>150</v>
      </c>
    </row>
    <row r="3381" spans="1:15" x14ac:dyDescent="0.25">
      <c r="A3381" t="s">
        <v>26990</v>
      </c>
      <c r="B3381" t="s">
        <v>28514</v>
      </c>
      <c r="C3381" t="s">
        <v>2279</v>
      </c>
      <c r="D3381" t="s">
        <v>709</v>
      </c>
      <c r="E3381" t="s">
        <v>1217</v>
      </c>
      <c r="F3381" t="s">
        <v>320</v>
      </c>
      <c r="G3381" t="s">
        <v>3488</v>
      </c>
      <c r="H3381" t="s">
        <v>332</v>
      </c>
      <c r="I3381" t="s">
        <v>6196</v>
      </c>
      <c r="J3381" t="s">
        <v>223</v>
      </c>
      <c r="K3381" t="s">
        <v>474</v>
      </c>
      <c r="L3381" t="s">
        <v>47</v>
      </c>
      <c r="M3381" t="s">
        <v>47</v>
      </c>
      <c r="N3381" t="s">
        <v>37705</v>
      </c>
      <c r="O3381">
        <v>150</v>
      </c>
    </row>
    <row r="3382" spans="1:15" x14ac:dyDescent="0.25">
      <c r="A3382" t="s">
        <v>26990</v>
      </c>
      <c r="B3382" t="s">
        <v>28517</v>
      </c>
      <c r="C3382" t="s">
        <v>660</v>
      </c>
      <c r="D3382" t="s">
        <v>27268</v>
      </c>
      <c r="E3382" t="s">
        <v>3688</v>
      </c>
      <c r="F3382" t="s">
        <v>436</v>
      </c>
      <c r="G3382" t="s">
        <v>28519</v>
      </c>
      <c r="H3382" t="s">
        <v>105</v>
      </c>
      <c r="I3382" t="s">
        <v>106</v>
      </c>
      <c r="J3382" t="s">
        <v>536</v>
      </c>
      <c r="K3382" t="s">
        <v>270</v>
      </c>
      <c r="L3382" t="s">
        <v>258</v>
      </c>
      <c r="M3382" t="s">
        <v>47</v>
      </c>
      <c r="N3382" t="s">
        <v>37705</v>
      </c>
      <c r="O3382">
        <v>200</v>
      </c>
    </row>
    <row r="3383" spans="1:15" x14ac:dyDescent="0.25">
      <c r="A3383" t="s">
        <v>26990</v>
      </c>
      <c r="B3383" t="s">
        <v>28522</v>
      </c>
      <c r="C3383" t="s">
        <v>660</v>
      </c>
      <c r="D3383" t="s">
        <v>26994</v>
      </c>
      <c r="E3383" t="s">
        <v>5170</v>
      </c>
      <c r="F3383" t="s">
        <v>556</v>
      </c>
      <c r="G3383" t="s">
        <v>28523</v>
      </c>
      <c r="H3383" t="s">
        <v>123</v>
      </c>
      <c r="I3383" t="s">
        <v>61</v>
      </c>
      <c r="J3383" t="s">
        <v>929</v>
      </c>
      <c r="K3383" t="s">
        <v>24002</v>
      </c>
      <c r="L3383" t="s">
        <v>258</v>
      </c>
      <c r="M3383" t="s">
        <v>47</v>
      </c>
      <c r="N3383" t="s">
        <v>37705</v>
      </c>
      <c r="O3383">
        <v>320</v>
      </c>
    </row>
    <row r="3384" spans="1:15" x14ac:dyDescent="0.25">
      <c r="A3384" t="s">
        <v>26990</v>
      </c>
      <c r="B3384" t="s">
        <v>28527</v>
      </c>
      <c r="C3384" t="s">
        <v>660</v>
      </c>
      <c r="D3384" t="s">
        <v>27123</v>
      </c>
      <c r="E3384" t="s">
        <v>5170</v>
      </c>
      <c r="F3384" t="s">
        <v>556</v>
      </c>
      <c r="G3384" t="s">
        <v>28523</v>
      </c>
      <c r="H3384" t="s">
        <v>123</v>
      </c>
      <c r="I3384" t="s">
        <v>61</v>
      </c>
      <c r="J3384" t="s">
        <v>223</v>
      </c>
      <c r="K3384" t="s">
        <v>24002</v>
      </c>
      <c r="L3384" t="s">
        <v>258</v>
      </c>
      <c r="M3384" t="s">
        <v>47</v>
      </c>
      <c r="N3384" t="s">
        <v>37705</v>
      </c>
      <c r="O3384">
        <v>350</v>
      </c>
    </row>
    <row r="3385" spans="1:15" x14ac:dyDescent="0.25">
      <c r="A3385" t="s">
        <v>26990</v>
      </c>
      <c r="B3385" t="s">
        <v>28528</v>
      </c>
      <c r="C3385" t="s">
        <v>660</v>
      </c>
      <c r="D3385" t="s">
        <v>1290</v>
      </c>
      <c r="E3385" t="s">
        <v>2397</v>
      </c>
      <c r="F3385" t="s">
        <v>1299</v>
      </c>
      <c r="G3385" t="s">
        <v>37701</v>
      </c>
      <c r="H3385" t="s">
        <v>2627</v>
      </c>
      <c r="I3385" t="s">
        <v>11409</v>
      </c>
      <c r="J3385" t="s">
        <v>108</v>
      </c>
      <c r="K3385" t="s">
        <v>114</v>
      </c>
      <c r="L3385" t="s">
        <v>47</v>
      </c>
      <c r="M3385" t="s">
        <v>47</v>
      </c>
      <c r="N3385" t="s">
        <v>37705</v>
      </c>
      <c r="O3385">
        <v>90</v>
      </c>
    </row>
    <row r="3386" spans="1:15" x14ac:dyDescent="0.25">
      <c r="A3386" t="s">
        <v>26990</v>
      </c>
      <c r="B3386" t="s">
        <v>28533</v>
      </c>
      <c r="C3386" t="s">
        <v>660</v>
      </c>
      <c r="D3386" t="s">
        <v>24034</v>
      </c>
      <c r="E3386" t="s">
        <v>3624</v>
      </c>
      <c r="F3386" t="s">
        <v>1957</v>
      </c>
      <c r="G3386" t="s">
        <v>654</v>
      </c>
      <c r="H3386" t="s">
        <v>28536</v>
      </c>
      <c r="I3386" t="s">
        <v>37704</v>
      </c>
      <c r="J3386" t="s">
        <v>107</v>
      </c>
      <c r="K3386" t="s">
        <v>474</v>
      </c>
      <c r="L3386" t="s">
        <v>47</v>
      </c>
      <c r="M3386" t="s">
        <v>47</v>
      </c>
      <c r="N3386" t="s">
        <v>37705</v>
      </c>
      <c r="O3386">
        <v>100</v>
      </c>
    </row>
    <row r="3387" spans="1:15" x14ac:dyDescent="0.25">
      <c r="A3387" t="s">
        <v>26990</v>
      </c>
      <c r="B3387" t="s">
        <v>28538</v>
      </c>
      <c r="C3387" t="s">
        <v>668</v>
      </c>
      <c r="D3387" t="s">
        <v>505</v>
      </c>
      <c r="E3387" t="s">
        <v>12470</v>
      </c>
      <c r="F3387" t="s">
        <v>320</v>
      </c>
      <c r="G3387" t="s">
        <v>605</v>
      </c>
      <c r="H3387" t="s">
        <v>15746</v>
      </c>
      <c r="I3387" t="s">
        <v>6196</v>
      </c>
      <c r="J3387" t="s">
        <v>27650</v>
      </c>
      <c r="K3387" t="s">
        <v>270</v>
      </c>
      <c r="L3387" t="s">
        <v>47</v>
      </c>
      <c r="M3387" t="s">
        <v>47</v>
      </c>
      <c r="N3387" t="s">
        <v>37705</v>
      </c>
      <c r="O3387">
        <v>110</v>
      </c>
    </row>
    <row r="3388" spans="1:15" x14ac:dyDescent="0.25">
      <c r="A3388" t="s">
        <v>26990</v>
      </c>
      <c r="B3388" t="s">
        <v>28542</v>
      </c>
      <c r="C3388" t="s">
        <v>660</v>
      </c>
      <c r="D3388" t="s">
        <v>934</v>
      </c>
      <c r="E3388" t="s">
        <v>28546</v>
      </c>
      <c r="F3388" t="s">
        <v>16625</v>
      </c>
      <c r="G3388" t="s">
        <v>37701</v>
      </c>
      <c r="H3388" t="s">
        <v>3788</v>
      </c>
      <c r="I3388" t="s">
        <v>37704</v>
      </c>
      <c r="J3388" t="s">
        <v>270</v>
      </c>
      <c r="K3388" t="s">
        <v>114</v>
      </c>
      <c r="L3388" t="s">
        <v>47</v>
      </c>
      <c r="M3388" t="s">
        <v>47</v>
      </c>
      <c r="N3388" t="s">
        <v>37705</v>
      </c>
      <c r="O3388">
        <v>30</v>
      </c>
    </row>
    <row r="3389" spans="1:15" x14ac:dyDescent="0.25">
      <c r="A3389" t="s">
        <v>26990</v>
      </c>
      <c r="B3389" t="s">
        <v>28548</v>
      </c>
      <c r="C3389" t="s">
        <v>660</v>
      </c>
      <c r="D3389" t="s">
        <v>1297</v>
      </c>
      <c r="E3389" t="s">
        <v>28550</v>
      </c>
      <c r="F3389" t="s">
        <v>2457</v>
      </c>
      <c r="G3389" t="s">
        <v>37701</v>
      </c>
      <c r="H3389" t="s">
        <v>2458</v>
      </c>
      <c r="I3389" t="s">
        <v>37704</v>
      </c>
      <c r="J3389" t="s">
        <v>270</v>
      </c>
      <c r="K3389" t="s">
        <v>114</v>
      </c>
      <c r="L3389" t="s">
        <v>47</v>
      </c>
      <c r="M3389" t="s">
        <v>47</v>
      </c>
      <c r="N3389" t="s">
        <v>37705</v>
      </c>
      <c r="O3389">
        <v>50</v>
      </c>
    </row>
    <row r="3390" spans="1:15" x14ac:dyDescent="0.25">
      <c r="A3390" t="s">
        <v>26990</v>
      </c>
      <c r="B3390" t="s">
        <v>28561</v>
      </c>
      <c r="C3390" t="s">
        <v>668</v>
      </c>
      <c r="D3390" t="s">
        <v>1297</v>
      </c>
      <c r="E3390" t="s">
        <v>10215</v>
      </c>
      <c r="F3390" t="s">
        <v>16625</v>
      </c>
      <c r="G3390" t="s">
        <v>37701</v>
      </c>
      <c r="H3390" t="s">
        <v>2458</v>
      </c>
      <c r="I3390" t="s">
        <v>37704</v>
      </c>
      <c r="J3390" t="s">
        <v>270</v>
      </c>
      <c r="K3390" t="s">
        <v>114</v>
      </c>
      <c r="L3390" t="s">
        <v>47</v>
      </c>
      <c r="M3390" t="s">
        <v>47</v>
      </c>
      <c r="N3390" t="s">
        <v>37705</v>
      </c>
      <c r="O3390">
        <v>30</v>
      </c>
    </row>
    <row r="3391" spans="1:15" x14ac:dyDescent="0.25">
      <c r="A3391" t="s">
        <v>26990</v>
      </c>
      <c r="B3391" t="s">
        <v>28564</v>
      </c>
      <c r="C3391" t="s">
        <v>668</v>
      </c>
      <c r="D3391" t="s">
        <v>588</v>
      </c>
      <c r="E3391" t="s">
        <v>28566</v>
      </c>
      <c r="F3391" t="s">
        <v>13022</v>
      </c>
      <c r="G3391" t="s">
        <v>15913</v>
      </c>
      <c r="H3391" t="s">
        <v>332</v>
      </c>
      <c r="I3391" t="s">
        <v>37704</v>
      </c>
      <c r="J3391" t="s">
        <v>108</v>
      </c>
      <c r="K3391" t="s">
        <v>114</v>
      </c>
      <c r="L3391" t="s">
        <v>47</v>
      </c>
      <c r="M3391" t="s">
        <v>47</v>
      </c>
      <c r="N3391" t="s">
        <v>37705</v>
      </c>
      <c r="O3391">
        <v>100</v>
      </c>
    </row>
    <row r="3392" spans="1:15" x14ac:dyDescent="0.25">
      <c r="A3392" t="s">
        <v>26990</v>
      </c>
      <c r="B3392" t="s">
        <v>28568</v>
      </c>
      <c r="C3392" t="s">
        <v>668</v>
      </c>
      <c r="D3392" t="s">
        <v>1297</v>
      </c>
      <c r="E3392" t="s">
        <v>2397</v>
      </c>
      <c r="F3392" t="s">
        <v>1299</v>
      </c>
      <c r="G3392" t="s">
        <v>37701</v>
      </c>
      <c r="H3392" t="s">
        <v>966</v>
      </c>
      <c r="I3392" t="s">
        <v>967</v>
      </c>
      <c r="J3392" t="s">
        <v>108</v>
      </c>
      <c r="K3392" t="s">
        <v>114</v>
      </c>
      <c r="L3392" t="s">
        <v>47</v>
      </c>
      <c r="M3392" t="s">
        <v>47</v>
      </c>
      <c r="N3392" t="s">
        <v>37705</v>
      </c>
      <c r="O3392">
        <v>80</v>
      </c>
    </row>
    <row r="3393" spans="1:15" x14ac:dyDescent="0.25">
      <c r="A3393" t="s">
        <v>26990</v>
      </c>
      <c r="B3393" t="s">
        <v>28572</v>
      </c>
      <c r="C3393" t="s">
        <v>2047</v>
      </c>
      <c r="D3393" t="s">
        <v>505</v>
      </c>
      <c r="E3393" t="s">
        <v>3360</v>
      </c>
      <c r="F3393" t="s">
        <v>320</v>
      </c>
      <c r="G3393" t="s">
        <v>654</v>
      </c>
      <c r="H3393" t="s">
        <v>332</v>
      </c>
      <c r="I3393" t="s">
        <v>416</v>
      </c>
      <c r="J3393" t="s">
        <v>1353</v>
      </c>
      <c r="K3393" t="s">
        <v>270</v>
      </c>
      <c r="L3393" t="s">
        <v>47</v>
      </c>
      <c r="M3393" t="s">
        <v>47</v>
      </c>
      <c r="N3393" t="s">
        <v>37705</v>
      </c>
      <c r="O3393">
        <v>150</v>
      </c>
    </row>
    <row r="3394" spans="1:15" x14ac:dyDescent="0.25">
      <c r="A3394" t="s">
        <v>26990</v>
      </c>
      <c r="B3394" t="s">
        <v>28575</v>
      </c>
      <c r="C3394" t="s">
        <v>2023</v>
      </c>
      <c r="D3394" t="s">
        <v>588</v>
      </c>
      <c r="E3394" t="s">
        <v>12454</v>
      </c>
      <c r="F3394" t="s">
        <v>535</v>
      </c>
      <c r="G3394" t="s">
        <v>654</v>
      </c>
      <c r="H3394" t="s">
        <v>332</v>
      </c>
      <c r="I3394" t="s">
        <v>416</v>
      </c>
      <c r="J3394" t="s">
        <v>284</v>
      </c>
      <c r="K3394" t="s">
        <v>114</v>
      </c>
      <c r="L3394" t="s">
        <v>47</v>
      </c>
      <c r="M3394" t="s">
        <v>47</v>
      </c>
      <c r="N3394" t="s">
        <v>37705</v>
      </c>
      <c r="O3394">
        <v>110</v>
      </c>
    </row>
    <row r="3395" spans="1:15" x14ac:dyDescent="0.25">
      <c r="A3395" t="s">
        <v>26990</v>
      </c>
      <c r="B3395" t="s">
        <v>28578</v>
      </c>
      <c r="C3395" t="s">
        <v>2023</v>
      </c>
      <c r="D3395" t="s">
        <v>588</v>
      </c>
      <c r="E3395" t="s">
        <v>12454</v>
      </c>
      <c r="F3395" t="s">
        <v>535</v>
      </c>
      <c r="G3395" t="s">
        <v>654</v>
      </c>
      <c r="H3395" t="s">
        <v>1985</v>
      </c>
      <c r="I3395" t="s">
        <v>416</v>
      </c>
      <c r="J3395" t="s">
        <v>869</v>
      </c>
      <c r="K3395" t="s">
        <v>114</v>
      </c>
      <c r="L3395" t="s">
        <v>47</v>
      </c>
      <c r="M3395" t="s">
        <v>47</v>
      </c>
      <c r="N3395" t="s">
        <v>37705</v>
      </c>
      <c r="O3395">
        <v>120</v>
      </c>
    </row>
    <row r="3396" spans="1:15" x14ac:dyDescent="0.25">
      <c r="A3396" t="s">
        <v>26990</v>
      </c>
      <c r="B3396" t="s">
        <v>28581</v>
      </c>
      <c r="C3396" t="s">
        <v>2023</v>
      </c>
      <c r="D3396" t="s">
        <v>318</v>
      </c>
      <c r="E3396" t="s">
        <v>15605</v>
      </c>
      <c r="F3396" t="s">
        <v>798</v>
      </c>
      <c r="G3396" t="s">
        <v>654</v>
      </c>
      <c r="H3396" t="s">
        <v>332</v>
      </c>
      <c r="I3396" t="s">
        <v>416</v>
      </c>
      <c r="J3396" t="s">
        <v>536</v>
      </c>
      <c r="K3396" t="s">
        <v>114</v>
      </c>
      <c r="L3396" t="s">
        <v>47</v>
      </c>
      <c r="M3396" t="s">
        <v>47</v>
      </c>
      <c r="N3396" t="s">
        <v>37705</v>
      </c>
      <c r="O3396">
        <v>120</v>
      </c>
    </row>
    <row r="3397" spans="1:15" x14ac:dyDescent="0.25">
      <c r="A3397" t="s">
        <v>26990</v>
      </c>
      <c r="B3397" t="s">
        <v>28584</v>
      </c>
      <c r="C3397" t="s">
        <v>12486</v>
      </c>
      <c r="D3397" t="s">
        <v>27123</v>
      </c>
      <c r="E3397" t="s">
        <v>28587</v>
      </c>
      <c r="F3397" t="s">
        <v>28588</v>
      </c>
      <c r="G3397" t="s">
        <v>788</v>
      </c>
      <c r="H3397" t="s">
        <v>60</v>
      </c>
      <c r="I3397" t="s">
        <v>106</v>
      </c>
      <c r="J3397" t="s">
        <v>890</v>
      </c>
      <c r="K3397" t="s">
        <v>108</v>
      </c>
      <c r="L3397" t="s">
        <v>258</v>
      </c>
      <c r="M3397" t="s">
        <v>47</v>
      </c>
      <c r="N3397" t="s">
        <v>37705</v>
      </c>
      <c r="O3397">
        <v>220</v>
      </c>
    </row>
    <row r="3398" spans="1:15" x14ac:dyDescent="0.25">
      <c r="A3398" t="s">
        <v>26990</v>
      </c>
      <c r="B3398" t="s">
        <v>28591</v>
      </c>
      <c r="C3398" t="s">
        <v>2023</v>
      </c>
      <c r="D3398" t="s">
        <v>1297</v>
      </c>
      <c r="E3398" t="s">
        <v>8374</v>
      </c>
      <c r="F3398" t="s">
        <v>1299</v>
      </c>
      <c r="G3398" t="s">
        <v>37701</v>
      </c>
      <c r="H3398" t="s">
        <v>37702</v>
      </c>
      <c r="I3398" t="s">
        <v>37704</v>
      </c>
      <c r="J3398" t="s">
        <v>536</v>
      </c>
      <c r="K3398" t="s">
        <v>114</v>
      </c>
      <c r="L3398" t="s">
        <v>47</v>
      </c>
      <c r="M3398" t="s">
        <v>47</v>
      </c>
      <c r="N3398" t="s">
        <v>37705</v>
      </c>
      <c r="O3398">
        <v>70</v>
      </c>
    </row>
    <row r="3399" spans="1:15" x14ac:dyDescent="0.25">
      <c r="A3399" t="s">
        <v>26990</v>
      </c>
      <c r="B3399" t="s">
        <v>28595</v>
      </c>
      <c r="C3399" t="s">
        <v>2023</v>
      </c>
      <c r="D3399" t="s">
        <v>1297</v>
      </c>
      <c r="E3399" t="s">
        <v>8374</v>
      </c>
      <c r="F3399" t="s">
        <v>1299</v>
      </c>
      <c r="G3399" t="s">
        <v>37701</v>
      </c>
      <c r="H3399" t="s">
        <v>3826</v>
      </c>
      <c r="I3399" t="s">
        <v>37704</v>
      </c>
      <c r="J3399" t="s">
        <v>536</v>
      </c>
      <c r="K3399" t="s">
        <v>114</v>
      </c>
      <c r="L3399" t="s">
        <v>47</v>
      </c>
      <c r="M3399" t="s">
        <v>47</v>
      </c>
      <c r="N3399" t="s">
        <v>37705</v>
      </c>
      <c r="O3399">
        <v>60</v>
      </c>
    </row>
    <row r="3400" spans="1:15" x14ac:dyDescent="0.25">
      <c r="A3400" t="s">
        <v>26990</v>
      </c>
      <c r="B3400" t="s">
        <v>28597</v>
      </c>
      <c r="C3400" t="s">
        <v>2023</v>
      </c>
      <c r="D3400" t="s">
        <v>26494</v>
      </c>
      <c r="E3400" t="s">
        <v>28599</v>
      </c>
      <c r="F3400" t="s">
        <v>535</v>
      </c>
      <c r="G3400" t="s">
        <v>654</v>
      </c>
      <c r="H3400" t="s">
        <v>677</v>
      </c>
      <c r="I3400" t="s">
        <v>37704</v>
      </c>
      <c r="J3400" t="s">
        <v>536</v>
      </c>
      <c r="K3400" t="s">
        <v>114</v>
      </c>
      <c r="L3400" t="s">
        <v>47</v>
      </c>
      <c r="M3400" t="s">
        <v>47</v>
      </c>
      <c r="N3400" t="s">
        <v>37705</v>
      </c>
      <c r="O3400">
        <v>80</v>
      </c>
    </row>
    <row r="3401" spans="1:15" x14ac:dyDescent="0.25">
      <c r="A3401" t="s">
        <v>26990</v>
      </c>
      <c r="B3401" t="s">
        <v>28601</v>
      </c>
      <c r="C3401" t="s">
        <v>2023</v>
      </c>
      <c r="D3401" t="s">
        <v>155</v>
      </c>
      <c r="E3401" t="s">
        <v>12301</v>
      </c>
      <c r="F3401" t="s">
        <v>320</v>
      </c>
      <c r="G3401" t="s">
        <v>743</v>
      </c>
      <c r="H3401" t="s">
        <v>4993</v>
      </c>
      <c r="I3401" t="s">
        <v>11187</v>
      </c>
      <c r="J3401" t="s">
        <v>223</v>
      </c>
      <c r="K3401" t="s">
        <v>270</v>
      </c>
      <c r="L3401" t="s">
        <v>47</v>
      </c>
      <c r="M3401" t="s">
        <v>47</v>
      </c>
      <c r="N3401" t="s">
        <v>37705</v>
      </c>
      <c r="O3401">
        <v>100</v>
      </c>
    </row>
    <row r="3402" spans="1:15" x14ac:dyDescent="0.25">
      <c r="A3402" t="s">
        <v>26990</v>
      </c>
      <c r="B3402" t="s">
        <v>28611</v>
      </c>
      <c r="C3402" t="s">
        <v>2023</v>
      </c>
      <c r="D3402" t="s">
        <v>155</v>
      </c>
      <c r="E3402" t="s">
        <v>4445</v>
      </c>
      <c r="F3402" t="s">
        <v>320</v>
      </c>
      <c r="G3402" t="s">
        <v>743</v>
      </c>
      <c r="H3402" t="s">
        <v>105</v>
      </c>
      <c r="I3402" t="s">
        <v>37704</v>
      </c>
      <c r="J3402" t="s">
        <v>223</v>
      </c>
      <c r="K3402" t="s">
        <v>270</v>
      </c>
      <c r="L3402" t="s">
        <v>47</v>
      </c>
      <c r="M3402" t="s">
        <v>47</v>
      </c>
      <c r="N3402" t="s">
        <v>37705</v>
      </c>
      <c r="O3402">
        <v>110</v>
      </c>
    </row>
    <row r="3403" spans="1:15" x14ac:dyDescent="0.25">
      <c r="A3403" t="s">
        <v>26990</v>
      </c>
      <c r="B3403" t="s">
        <v>28614</v>
      </c>
      <c r="C3403" t="s">
        <v>2047</v>
      </c>
      <c r="D3403" t="s">
        <v>155</v>
      </c>
      <c r="E3403" t="s">
        <v>6963</v>
      </c>
      <c r="F3403" t="s">
        <v>3389</v>
      </c>
      <c r="G3403" t="s">
        <v>10898</v>
      </c>
      <c r="H3403" t="s">
        <v>60</v>
      </c>
      <c r="I3403" t="s">
        <v>61</v>
      </c>
      <c r="J3403" t="s">
        <v>28461</v>
      </c>
      <c r="K3403" t="s">
        <v>28462</v>
      </c>
      <c r="L3403" t="s">
        <v>47</v>
      </c>
      <c r="M3403" t="s">
        <v>47</v>
      </c>
      <c r="N3403" t="s">
        <v>37705</v>
      </c>
      <c r="O3403">
        <v>310</v>
      </c>
    </row>
    <row r="3404" spans="1:15" x14ac:dyDescent="0.25">
      <c r="A3404" t="s">
        <v>26990</v>
      </c>
      <c r="B3404" t="s">
        <v>28621</v>
      </c>
      <c r="C3404" t="s">
        <v>2047</v>
      </c>
      <c r="D3404" t="s">
        <v>155</v>
      </c>
      <c r="E3404" t="s">
        <v>6963</v>
      </c>
      <c r="F3404" t="s">
        <v>3389</v>
      </c>
      <c r="G3404" t="s">
        <v>10898</v>
      </c>
      <c r="H3404" t="s">
        <v>170</v>
      </c>
      <c r="I3404" t="s">
        <v>61</v>
      </c>
      <c r="J3404" t="s">
        <v>28461</v>
      </c>
      <c r="K3404" t="s">
        <v>28462</v>
      </c>
      <c r="L3404" t="s">
        <v>47</v>
      </c>
      <c r="M3404" t="s">
        <v>47</v>
      </c>
      <c r="N3404" t="s">
        <v>37705</v>
      </c>
      <c r="O3404">
        <v>300</v>
      </c>
    </row>
    <row r="3405" spans="1:15" x14ac:dyDescent="0.25">
      <c r="A3405" t="s">
        <v>26990</v>
      </c>
      <c r="B3405" t="s">
        <v>28624</v>
      </c>
      <c r="C3405" t="s">
        <v>2047</v>
      </c>
      <c r="D3405" t="s">
        <v>155</v>
      </c>
      <c r="E3405" t="s">
        <v>28629</v>
      </c>
      <c r="F3405" t="s">
        <v>3389</v>
      </c>
      <c r="G3405" t="s">
        <v>28630</v>
      </c>
      <c r="H3405" t="s">
        <v>60</v>
      </c>
      <c r="I3405" t="s">
        <v>61</v>
      </c>
      <c r="J3405" t="s">
        <v>28461</v>
      </c>
      <c r="K3405" t="s">
        <v>28462</v>
      </c>
      <c r="L3405" t="s">
        <v>47</v>
      </c>
      <c r="M3405" t="s">
        <v>47</v>
      </c>
      <c r="N3405" t="s">
        <v>37705</v>
      </c>
      <c r="O3405">
        <v>280</v>
      </c>
    </row>
    <row r="3406" spans="1:15" x14ac:dyDescent="0.25">
      <c r="A3406" t="s">
        <v>26990</v>
      </c>
      <c r="B3406" t="s">
        <v>28633</v>
      </c>
      <c r="C3406" t="s">
        <v>2023</v>
      </c>
      <c r="D3406" t="s">
        <v>155</v>
      </c>
      <c r="E3406" t="s">
        <v>6963</v>
      </c>
      <c r="F3406" t="s">
        <v>3389</v>
      </c>
      <c r="G3406" t="s">
        <v>28634</v>
      </c>
      <c r="H3406" t="s">
        <v>123</v>
      </c>
      <c r="I3406" t="s">
        <v>106</v>
      </c>
      <c r="J3406" t="s">
        <v>28216</v>
      </c>
      <c r="K3406" t="s">
        <v>28462</v>
      </c>
      <c r="L3406" t="s">
        <v>47</v>
      </c>
      <c r="M3406" t="s">
        <v>47</v>
      </c>
      <c r="N3406" t="s">
        <v>37705</v>
      </c>
      <c r="O3406">
        <v>190</v>
      </c>
    </row>
    <row r="3407" spans="1:15" x14ac:dyDescent="0.25">
      <c r="A3407" t="s">
        <v>26990</v>
      </c>
      <c r="B3407" t="s">
        <v>28636</v>
      </c>
      <c r="C3407" t="s">
        <v>2059</v>
      </c>
      <c r="D3407" t="s">
        <v>934</v>
      </c>
      <c r="E3407" t="s">
        <v>17223</v>
      </c>
      <c r="F3407" t="s">
        <v>16625</v>
      </c>
      <c r="G3407" t="s">
        <v>37701</v>
      </c>
      <c r="H3407" t="s">
        <v>37702</v>
      </c>
      <c r="I3407" t="s">
        <v>37704</v>
      </c>
      <c r="J3407" t="s">
        <v>270</v>
      </c>
      <c r="K3407" t="s">
        <v>114</v>
      </c>
      <c r="L3407" t="s">
        <v>47</v>
      </c>
      <c r="M3407" t="s">
        <v>47</v>
      </c>
      <c r="N3407" t="s">
        <v>37705</v>
      </c>
      <c r="O3407">
        <v>50</v>
      </c>
    </row>
    <row r="3408" spans="1:15" x14ac:dyDescent="0.25">
      <c r="A3408" t="s">
        <v>26990</v>
      </c>
      <c r="B3408" t="s">
        <v>28639</v>
      </c>
      <c r="C3408" t="s">
        <v>672</v>
      </c>
      <c r="D3408" t="s">
        <v>1826</v>
      </c>
      <c r="E3408" t="s">
        <v>28641</v>
      </c>
      <c r="F3408" t="s">
        <v>28642</v>
      </c>
      <c r="G3408" t="s">
        <v>37701</v>
      </c>
      <c r="H3408" t="s">
        <v>916</v>
      </c>
      <c r="I3408" t="s">
        <v>967</v>
      </c>
      <c r="J3408" t="s">
        <v>536</v>
      </c>
      <c r="K3408" t="s">
        <v>114</v>
      </c>
      <c r="L3408" t="s">
        <v>47</v>
      </c>
      <c r="M3408" t="s">
        <v>47</v>
      </c>
      <c r="N3408" t="s">
        <v>37705</v>
      </c>
      <c r="O3408">
        <v>100</v>
      </c>
    </row>
    <row r="3409" spans="1:15" x14ac:dyDescent="0.25">
      <c r="A3409" t="s">
        <v>26990</v>
      </c>
      <c r="B3409" t="s">
        <v>28644</v>
      </c>
      <c r="C3409" t="s">
        <v>2059</v>
      </c>
      <c r="D3409" t="s">
        <v>716</v>
      </c>
      <c r="E3409" t="s">
        <v>506</v>
      </c>
      <c r="F3409" t="s">
        <v>1859</v>
      </c>
      <c r="G3409" t="s">
        <v>654</v>
      </c>
      <c r="H3409" t="s">
        <v>60</v>
      </c>
      <c r="I3409" t="s">
        <v>37704</v>
      </c>
      <c r="J3409" t="s">
        <v>223</v>
      </c>
      <c r="K3409" t="s">
        <v>270</v>
      </c>
      <c r="L3409" t="s">
        <v>258</v>
      </c>
      <c r="M3409" t="s">
        <v>47</v>
      </c>
      <c r="N3409" t="s">
        <v>37705</v>
      </c>
      <c r="O3409">
        <v>180</v>
      </c>
    </row>
    <row r="3410" spans="1:15" x14ac:dyDescent="0.25">
      <c r="A3410" t="s">
        <v>26990</v>
      </c>
      <c r="B3410" t="s">
        <v>28647</v>
      </c>
      <c r="C3410">
        <v>2012</v>
      </c>
      <c r="D3410" t="s">
        <v>588</v>
      </c>
      <c r="E3410" t="s">
        <v>16615</v>
      </c>
      <c r="F3410" t="s">
        <v>822</v>
      </c>
      <c r="G3410" t="s">
        <v>605</v>
      </c>
      <c r="H3410" t="s">
        <v>332</v>
      </c>
      <c r="I3410" t="s">
        <v>416</v>
      </c>
      <c r="J3410" t="s">
        <v>108</v>
      </c>
      <c r="K3410" t="s">
        <v>114</v>
      </c>
      <c r="L3410" t="s">
        <v>47</v>
      </c>
      <c r="M3410" t="s">
        <v>47</v>
      </c>
      <c r="N3410" t="s">
        <v>37705</v>
      </c>
      <c r="O3410">
        <v>90</v>
      </c>
    </row>
    <row r="3411" spans="1:15" x14ac:dyDescent="0.25">
      <c r="A3411" t="s">
        <v>26990</v>
      </c>
      <c r="B3411" t="s">
        <v>28650</v>
      </c>
      <c r="C3411" t="s">
        <v>672</v>
      </c>
      <c r="D3411" t="s">
        <v>588</v>
      </c>
      <c r="E3411" t="s">
        <v>12479</v>
      </c>
      <c r="F3411" t="s">
        <v>822</v>
      </c>
      <c r="G3411" t="s">
        <v>654</v>
      </c>
      <c r="H3411" t="s">
        <v>1985</v>
      </c>
      <c r="I3411" t="s">
        <v>37704</v>
      </c>
      <c r="J3411" t="s">
        <v>108</v>
      </c>
      <c r="K3411" t="s">
        <v>114</v>
      </c>
      <c r="L3411" t="s">
        <v>47</v>
      </c>
      <c r="M3411" t="s">
        <v>47</v>
      </c>
      <c r="N3411" t="s">
        <v>37705</v>
      </c>
      <c r="O3411">
        <v>80</v>
      </c>
    </row>
    <row r="3412" spans="1:15" x14ac:dyDescent="0.25">
      <c r="A3412" t="s">
        <v>26990</v>
      </c>
      <c r="B3412" t="s">
        <v>28652</v>
      </c>
      <c r="C3412" t="s">
        <v>672</v>
      </c>
      <c r="D3412" t="s">
        <v>505</v>
      </c>
      <c r="E3412" t="s">
        <v>1965</v>
      </c>
      <c r="F3412" t="s">
        <v>320</v>
      </c>
      <c r="G3412" t="s">
        <v>28654</v>
      </c>
      <c r="H3412" t="s">
        <v>105</v>
      </c>
      <c r="I3412" t="s">
        <v>6196</v>
      </c>
      <c r="J3412" t="s">
        <v>929</v>
      </c>
      <c r="K3412" t="s">
        <v>474</v>
      </c>
      <c r="L3412" t="s">
        <v>47</v>
      </c>
      <c r="M3412" t="s">
        <v>47</v>
      </c>
      <c r="N3412" t="s">
        <v>37705</v>
      </c>
      <c r="O3412">
        <v>240</v>
      </c>
    </row>
    <row r="3413" spans="1:15" x14ac:dyDescent="0.25">
      <c r="A3413" t="s">
        <v>26990</v>
      </c>
      <c r="B3413" t="s">
        <v>28656</v>
      </c>
      <c r="C3413" t="s">
        <v>672</v>
      </c>
      <c r="D3413" t="s">
        <v>27123</v>
      </c>
      <c r="E3413" t="s">
        <v>26272</v>
      </c>
      <c r="F3413" t="s">
        <v>556</v>
      </c>
      <c r="G3413" t="s">
        <v>28658</v>
      </c>
      <c r="H3413" t="s">
        <v>1530</v>
      </c>
      <c r="I3413" t="s">
        <v>106</v>
      </c>
      <c r="J3413" t="s">
        <v>9420</v>
      </c>
      <c r="K3413" t="s">
        <v>270</v>
      </c>
      <c r="L3413" t="s">
        <v>258</v>
      </c>
      <c r="M3413" t="s">
        <v>47</v>
      </c>
      <c r="N3413" t="s">
        <v>37705</v>
      </c>
      <c r="O3413">
        <v>290</v>
      </c>
    </row>
    <row r="3414" spans="1:15" x14ac:dyDescent="0.25">
      <c r="A3414" t="s">
        <v>26990</v>
      </c>
      <c r="B3414" t="s">
        <v>28667</v>
      </c>
      <c r="C3414" t="s">
        <v>672</v>
      </c>
      <c r="D3414" t="s">
        <v>27123</v>
      </c>
      <c r="E3414" t="s">
        <v>26272</v>
      </c>
      <c r="F3414" t="s">
        <v>556</v>
      </c>
      <c r="G3414" t="s">
        <v>28668</v>
      </c>
      <c r="H3414" t="s">
        <v>60</v>
      </c>
      <c r="I3414" t="s">
        <v>106</v>
      </c>
      <c r="J3414" t="s">
        <v>536</v>
      </c>
      <c r="K3414" t="s">
        <v>270</v>
      </c>
      <c r="L3414" t="s">
        <v>258</v>
      </c>
      <c r="M3414" t="s">
        <v>47</v>
      </c>
      <c r="N3414" t="s">
        <v>37705</v>
      </c>
      <c r="O3414">
        <v>290</v>
      </c>
    </row>
    <row r="3415" spans="1:15" x14ac:dyDescent="0.25">
      <c r="A3415" t="s">
        <v>26990</v>
      </c>
      <c r="B3415" t="s">
        <v>28669</v>
      </c>
      <c r="C3415" t="s">
        <v>672</v>
      </c>
      <c r="D3415" t="s">
        <v>155</v>
      </c>
      <c r="E3415" t="s">
        <v>28671</v>
      </c>
      <c r="F3415" t="s">
        <v>676</v>
      </c>
      <c r="G3415" t="s">
        <v>2132</v>
      </c>
      <c r="H3415" t="s">
        <v>332</v>
      </c>
      <c r="I3415" t="s">
        <v>416</v>
      </c>
      <c r="J3415" t="s">
        <v>223</v>
      </c>
      <c r="K3415" t="s">
        <v>474</v>
      </c>
      <c r="L3415" t="s">
        <v>47</v>
      </c>
      <c r="M3415" t="s">
        <v>47</v>
      </c>
      <c r="N3415" t="s">
        <v>37705</v>
      </c>
      <c r="O3415">
        <v>170</v>
      </c>
    </row>
    <row r="3416" spans="1:15" x14ac:dyDescent="0.25">
      <c r="A3416" t="s">
        <v>26990</v>
      </c>
      <c r="B3416" t="s">
        <v>28673</v>
      </c>
      <c r="C3416" t="s">
        <v>2107</v>
      </c>
      <c r="D3416" t="s">
        <v>155</v>
      </c>
      <c r="E3416" t="s">
        <v>24083</v>
      </c>
      <c r="F3416" t="s">
        <v>877</v>
      </c>
      <c r="G3416" t="s">
        <v>654</v>
      </c>
      <c r="H3416" t="s">
        <v>170</v>
      </c>
      <c r="I3416" t="s">
        <v>37704</v>
      </c>
      <c r="J3416" t="s">
        <v>223</v>
      </c>
      <c r="K3416" t="s">
        <v>474</v>
      </c>
      <c r="L3416" t="s">
        <v>47</v>
      </c>
      <c r="M3416" t="s">
        <v>47</v>
      </c>
      <c r="N3416" t="s">
        <v>37705</v>
      </c>
      <c r="O3416">
        <v>220</v>
      </c>
    </row>
    <row r="3417" spans="1:15" x14ac:dyDescent="0.25">
      <c r="A3417" t="s">
        <v>26990</v>
      </c>
      <c r="B3417" t="s">
        <v>28677</v>
      </c>
      <c r="C3417" t="s">
        <v>8346</v>
      </c>
      <c r="D3417" t="s">
        <v>505</v>
      </c>
      <c r="E3417" t="s">
        <v>12470</v>
      </c>
      <c r="F3417" t="s">
        <v>320</v>
      </c>
      <c r="G3417" t="s">
        <v>605</v>
      </c>
      <c r="H3417" t="s">
        <v>332</v>
      </c>
      <c r="I3417" t="s">
        <v>6196</v>
      </c>
      <c r="J3417" t="s">
        <v>223</v>
      </c>
      <c r="K3417" t="s">
        <v>270</v>
      </c>
      <c r="L3417" t="s">
        <v>47</v>
      </c>
      <c r="M3417" t="s">
        <v>47</v>
      </c>
      <c r="N3417" t="s">
        <v>37705</v>
      </c>
      <c r="O3417">
        <v>150</v>
      </c>
    </row>
    <row r="3418" spans="1:15" x14ac:dyDescent="0.25">
      <c r="A3418" t="s">
        <v>26990</v>
      </c>
      <c r="B3418" t="s">
        <v>28679</v>
      </c>
      <c r="C3418" t="s">
        <v>672</v>
      </c>
      <c r="D3418" t="s">
        <v>27123</v>
      </c>
      <c r="E3418" t="s">
        <v>28681</v>
      </c>
      <c r="F3418" t="s">
        <v>927</v>
      </c>
      <c r="G3418" t="s">
        <v>28682</v>
      </c>
      <c r="H3418" t="s">
        <v>332</v>
      </c>
      <c r="I3418" t="s">
        <v>6196</v>
      </c>
      <c r="J3418" t="s">
        <v>28356</v>
      </c>
      <c r="K3418" t="s">
        <v>270</v>
      </c>
      <c r="L3418" t="s">
        <v>47</v>
      </c>
      <c r="M3418" t="s">
        <v>47</v>
      </c>
      <c r="N3418" t="s">
        <v>37705</v>
      </c>
      <c r="O3418">
        <v>130</v>
      </c>
    </row>
    <row r="3419" spans="1:15" x14ac:dyDescent="0.25">
      <c r="A3419" t="s">
        <v>26990</v>
      </c>
      <c r="B3419" t="s">
        <v>28686</v>
      </c>
      <c r="C3419" t="s">
        <v>672</v>
      </c>
      <c r="D3419" t="s">
        <v>588</v>
      </c>
      <c r="E3419" t="s">
        <v>28349</v>
      </c>
      <c r="F3419" t="s">
        <v>28350</v>
      </c>
      <c r="G3419" t="s">
        <v>2132</v>
      </c>
      <c r="H3419" t="s">
        <v>332</v>
      </c>
      <c r="I3419" t="s">
        <v>416</v>
      </c>
      <c r="J3419" t="s">
        <v>9420</v>
      </c>
      <c r="K3419" t="s">
        <v>114</v>
      </c>
      <c r="L3419" t="s">
        <v>47</v>
      </c>
      <c r="M3419" t="s">
        <v>47</v>
      </c>
      <c r="N3419" t="s">
        <v>37705</v>
      </c>
      <c r="O3419">
        <v>90</v>
      </c>
    </row>
    <row r="3420" spans="1:15" x14ac:dyDescent="0.25">
      <c r="A3420" t="s">
        <v>26990</v>
      </c>
      <c r="B3420" t="s">
        <v>28689</v>
      </c>
      <c r="C3420" t="s">
        <v>672</v>
      </c>
      <c r="D3420" t="s">
        <v>505</v>
      </c>
      <c r="E3420" t="s">
        <v>28691</v>
      </c>
      <c r="F3420" t="s">
        <v>535</v>
      </c>
      <c r="G3420" t="s">
        <v>812</v>
      </c>
      <c r="H3420" t="s">
        <v>37702</v>
      </c>
      <c r="I3420" t="s">
        <v>37704</v>
      </c>
      <c r="J3420" t="s">
        <v>536</v>
      </c>
      <c r="K3420" t="s">
        <v>114</v>
      </c>
      <c r="L3420" t="s">
        <v>47</v>
      </c>
      <c r="M3420" t="s">
        <v>47</v>
      </c>
      <c r="N3420" t="s">
        <v>37705</v>
      </c>
      <c r="O3420">
        <v>130</v>
      </c>
    </row>
    <row r="3421" spans="1:15" x14ac:dyDescent="0.25">
      <c r="A3421" t="s">
        <v>26990</v>
      </c>
      <c r="B3421" t="s">
        <v>28693</v>
      </c>
      <c r="C3421" t="s">
        <v>672</v>
      </c>
      <c r="D3421" t="s">
        <v>588</v>
      </c>
      <c r="E3421" t="s">
        <v>28695</v>
      </c>
      <c r="F3421" t="s">
        <v>27995</v>
      </c>
      <c r="G3421" t="s">
        <v>799</v>
      </c>
      <c r="H3421" t="s">
        <v>1846</v>
      </c>
      <c r="I3421" t="s">
        <v>11187</v>
      </c>
      <c r="J3421" t="s">
        <v>536</v>
      </c>
      <c r="K3421" t="s">
        <v>114</v>
      </c>
      <c r="L3421" t="s">
        <v>47</v>
      </c>
      <c r="M3421" t="s">
        <v>47</v>
      </c>
      <c r="N3421" t="s">
        <v>37705</v>
      </c>
      <c r="O3421">
        <v>100</v>
      </c>
    </row>
    <row r="3422" spans="1:15" x14ac:dyDescent="0.25">
      <c r="A3422" t="s">
        <v>26990</v>
      </c>
      <c r="B3422" t="s">
        <v>28698</v>
      </c>
      <c r="C3422" t="s">
        <v>672</v>
      </c>
      <c r="D3422" t="s">
        <v>27268</v>
      </c>
      <c r="E3422" t="s">
        <v>8848</v>
      </c>
      <c r="F3422" t="s">
        <v>436</v>
      </c>
      <c r="G3422" t="s">
        <v>28700</v>
      </c>
      <c r="H3422" t="s">
        <v>1530</v>
      </c>
      <c r="I3422" t="s">
        <v>106</v>
      </c>
      <c r="J3422" t="s">
        <v>536</v>
      </c>
      <c r="K3422" t="s">
        <v>270</v>
      </c>
      <c r="L3422" t="s">
        <v>258</v>
      </c>
      <c r="M3422" t="s">
        <v>47</v>
      </c>
      <c r="N3422" t="s">
        <v>37705</v>
      </c>
      <c r="O3422">
        <v>150</v>
      </c>
    </row>
    <row r="3423" spans="1:15" x14ac:dyDescent="0.25">
      <c r="A3423" t="s">
        <v>26990</v>
      </c>
      <c r="B3423" t="s">
        <v>28702</v>
      </c>
      <c r="C3423" t="s">
        <v>672</v>
      </c>
      <c r="D3423" t="s">
        <v>27268</v>
      </c>
      <c r="E3423" t="s">
        <v>8848</v>
      </c>
      <c r="F3423" t="s">
        <v>436</v>
      </c>
      <c r="G3423" t="s">
        <v>28700</v>
      </c>
      <c r="H3423" t="s">
        <v>1530</v>
      </c>
      <c r="I3423" t="s">
        <v>106</v>
      </c>
      <c r="J3423" t="s">
        <v>536</v>
      </c>
      <c r="K3423" t="s">
        <v>270</v>
      </c>
      <c r="L3423" t="s">
        <v>258</v>
      </c>
      <c r="M3423" t="s">
        <v>47</v>
      </c>
      <c r="N3423" t="s">
        <v>37705</v>
      </c>
      <c r="O3423">
        <v>150</v>
      </c>
    </row>
    <row r="3424" spans="1:15" x14ac:dyDescent="0.25">
      <c r="A3424" t="s">
        <v>26990</v>
      </c>
      <c r="B3424" t="s">
        <v>28704</v>
      </c>
      <c r="C3424" t="s">
        <v>706</v>
      </c>
      <c r="D3424" t="s">
        <v>155</v>
      </c>
      <c r="E3424" t="s">
        <v>6562</v>
      </c>
      <c r="F3424" t="s">
        <v>320</v>
      </c>
      <c r="G3424" t="s">
        <v>19649</v>
      </c>
      <c r="H3424" t="s">
        <v>493</v>
      </c>
      <c r="I3424" t="s">
        <v>6196</v>
      </c>
      <c r="J3424" t="s">
        <v>929</v>
      </c>
      <c r="K3424" t="s">
        <v>474</v>
      </c>
      <c r="L3424" t="s">
        <v>47</v>
      </c>
      <c r="M3424" t="s">
        <v>47</v>
      </c>
      <c r="N3424" t="s">
        <v>37705</v>
      </c>
      <c r="O3424">
        <v>150</v>
      </c>
    </row>
    <row r="3425" spans="1:15" x14ac:dyDescent="0.25">
      <c r="A3425" t="s">
        <v>26990</v>
      </c>
      <c r="B3425" t="s">
        <v>28708</v>
      </c>
      <c r="C3425" t="s">
        <v>706</v>
      </c>
      <c r="D3425" t="s">
        <v>1826</v>
      </c>
      <c r="E3425" t="s">
        <v>8866</v>
      </c>
      <c r="F3425" t="s">
        <v>822</v>
      </c>
      <c r="G3425" t="s">
        <v>37701</v>
      </c>
      <c r="H3425" t="s">
        <v>3788</v>
      </c>
      <c r="I3425" t="s">
        <v>37704</v>
      </c>
      <c r="J3425" t="s">
        <v>474</v>
      </c>
      <c r="K3425" t="s">
        <v>114</v>
      </c>
      <c r="L3425" t="s">
        <v>47</v>
      </c>
      <c r="M3425" t="s">
        <v>47</v>
      </c>
      <c r="N3425" t="s">
        <v>37705</v>
      </c>
      <c r="O3425">
        <v>70</v>
      </c>
    </row>
    <row r="3426" spans="1:15" x14ac:dyDescent="0.25">
      <c r="A3426" t="s">
        <v>26990</v>
      </c>
      <c r="B3426" t="s">
        <v>28712</v>
      </c>
      <c r="C3426" t="s">
        <v>706</v>
      </c>
      <c r="D3426" t="s">
        <v>588</v>
      </c>
      <c r="E3426" t="s">
        <v>19928</v>
      </c>
      <c r="F3426" t="s">
        <v>13022</v>
      </c>
      <c r="G3426" t="s">
        <v>37701</v>
      </c>
      <c r="H3426" t="s">
        <v>2458</v>
      </c>
      <c r="I3426" t="s">
        <v>37704</v>
      </c>
      <c r="J3426" t="s">
        <v>536</v>
      </c>
      <c r="K3426" t="s">
        <v>114</v>
      </c>
      <c r="L3426" t="s">
        <v>47</v>
      </c>
      <c r="M3426" t="s">
        <v>47</v>
      </c>
      <c r="N3426" t="s">
        <v>37705</v>
      </c>
      <c r="O3426">
        <v>90</v>
      </c>
    </row>
    <row r="3427" spans="1:15" x14ac:dyDescent="0.25">
      <c r="A3427" t="s">
        <v>26990</v>
      </c>
      <c r="B3427" t="s">
        <v>28714</v>
      </c>
      <c r="C3427" t="s">
        <v>706</v>
      </c>
      <c r="D3427" t="s">
        <v>588</v>
      </c>
      <c r="E3427" t="s">
        <v>19928</v>
      </c>
      <c r="F3427" t="s">
        <v>13022</v>
      </c>
      <c r="G3427" t="s">
        <v>37701</v>
      </c>
      <c r="H3427" t="s">
        <v>2458</v>
      </c>
      <c r="I3427" t="s">
        <v>37704</v>
      </c>
      <c r="J3427" t="s">
        <v>536</v>
      </c>
      <c r="K3427" t="s">
        <v>114</v>
      </c>
      <c r="L3427" t="s">
        <v>47</v>
      </c>
      <c r="M3427" t="s">
        <v>47</v>
      </c>
      <c r="N3427" t="s">
        <v>37705</v>
      </c>
      <c r="O3427">
        <v>90</v>
      </c>
    </row>
    <row r="3428" spans="1:15" x14ac:dyDescent="0.25">
      <c r="A3428" t="s">
        <v>26990</v>
      </c>
      <c r="B3428" t="s">
        <v>28716</v>
      </c>
      <c r="C3428" t="s">
        <v>706</v>
      </c>
      <c r="D3428" t="s">
        <v>155</v>
      </c>
      <c r="E3428" t="s">
        <v>28718</v>
      </c>
      <c r="F3428" t="s">
        <v>1895</v>
      </c>
      <c r="G3428" t="s">
        <v>605</v>
      </c>
      <c r="H3428">
        <v>16</v>
      </c>
      <c r="I3428" t="s">
        <v>106</v>
      </c>
      <c r="J3428" t="s">
        <v>223</v>
      </c>
      <c r="K3428" t="s">
        <v>28719</v>
      </c>
      <c r="L3428" t="s">
        <v>47</v>
      </c>
      <c r="M3428" t="s">
        <v>47</v>
      </c>
      <c r="N3428" t="s">
        <v>37705</v>
      </c>
      <c r="O3428">
        <v>240</v>
      </c>
    </row>
    <row r="3429" spans="1:15" x14ac:dyDescent="0.25">
      <c r="A3429" t="s">
        <v>26990</v>
      </c>
      <c r="B3429" t="s">
        <v>28721</v>
      </c>
      <c r="C3429" t="s">
        <v>706</v>
      </c>
      <c r="D3429" t="s">
        <v>588</v>
      </c>
      <c r="E3429" t="s">
        <v>7342</v>
      </c>
      <c r="F3429" t="s">
        <v>535</v>
      </c>
      <c r="G3429" t="s">
        <v>654</v>
      </c>
      <c r="H3429" t="s">
        <v>37702</v>
      </c>
      <c r="I3429" t="s">
        <v>416</v>
      </c>
      <c r="J3429" t="s">
        <v>536</v>
      </c>
      <c r="K3429" t="s">
        <v>474</v>
      </c>
      <c r="L3429" t="s">
        <v>47</v>
      </c>
      <c r="M3429" t="s">
        <v>47</v>
      </c>
      <c r="N3429" t="s">
        <v>37705</v>
      </c>
      <c r="O3429">
        <v>100</v>
      </c>
    </row>
    <row r="3430" spans="1:15" x14ac:dyDescent="0.25">
      <c r="A3430" t="s">
        <v>26990</v>
      </c>
      <c r="B3430" t="s">
        <v>28724</v>
      </c>
      <c r="C3430" t="s">
        <v>706</v>
      </c>
      <c r="D3430" t="s">
        <v>155</v>
      </c>
      <c r="E3430" t="s">
        <v>28726</v>
      </c>
      <c r="F3430" t="s">
        <v>13175</v>
      </c>
      <c r="G3430" t="s">
        <v>2132</v>
      </c>
      <c r="H3430" t="s">
        <v>28727</v>
      </c>
      <c r="I3430" t="s">
        <v>106</v>
      </c>
      <c r="J3430" t="s">
        <v>223</v>
      </c>
      <c r="K3430" t="s">
        <v>474</v>
      </c>
      <c r="L3430" t="s">
        <v>47</v>
      </c>
      <c r="M3430" t="s">
        <v>47</v>
      </c>
      <c r="N3430" t="s">
        <v>37705</v>
      </c>
      <c r="O3430">
        <v>140</v>
      </c>
    </row>
    <row r="3431" spans="1:15" x14ac:dyDescent="0.25">
      <c r="A3431" t="s">
        <v>26990</v>
      </c>
      <c r="B3431" t="s">
        <v>28729</v>
      </c>
      <c r="C3431" t="s">
        <v>706</v>
      </c>
      <c r="D3431" t="s">
        <v>24034</v>
      </c>
      <c r="E3431" t="s">
        <v>28732</v>
      </c>
      <c r="F3431" t="s">
        <v>28733</v>
      </c>
      <c r="G3431" t="s">
        <v>788</v>
      </c>
      <c r="H3431" t="s">
        <v>60</v>
      </c>
      <c r="I3431" t="s">
        <v>106</v>
      </c>
      <c r="J3431" t="s">
        <v>968</v>
      </c>
      <c r="K3431" t="s">
        <v>108</v>
      </c>
      <c r="L3431" t="s">
        <v>258</v>
      </c>
      <c r="M3431" t="s">
        <v>47</v>
      </c>
      <c r="N3431" t="s">
        <v>37705</v>
      </c>
      <c r="O3431">
        <v>280</v>
      </c>
    </row>
    <row r="3432" spans="1:15" x14ac:dyDescent="0.25">
      <c r="A3432" t="s">
        <v>26990</v>
      </c>
      <c r="B3432" t="s">
        <v>28737</v>
      </c>
      <c r="C3432" t="s">
        <v>706</v>
      </c>
      <c r="D3432" t="s">
        <v>155</v>
      </c>
      <c r="E3432" t="s">
        <v>28739</v>
      </c>
      <c r="F3432" t="s">
        <v>1895</v>
      </c>
      <c r="G3432" t="s">
        <v>605</v>
      </c>
      <c r="H3432" t="s">
        <v>87</v>
      </c>
      <c r="I3432" t="s">
        <v>106</v>
      </c>
      <c r="J3432" t="s">
        <v>223</v>
      </c>
      <c r="K3432" t="s">
        <v>1769</v>
      </c>
      <c r="L3432" t="s">
        <v>47</v>
      </c>
      <c r="M3432" t="s">
        <v>47</v>
      </c>
      <c r="N3432" t="s">
        <v>37705</v>
      </c>
      <c r="O3432">
        <v>270</v>
      </c>
    </row>
    <row r="3433" spans="1:15" x14ac:dyDescent="0.25">
      <c r="A3433" t="s">
        <v>26990</v>
      </c>
      <c r="B3433" t="s">
        <v>28740</v>
      </c>
      <c r="C3433" t="s">
        <v>706</v>
      </c>
      <c r="D3433" t="s">
        <v>155</v>
      </c>
      <c r="E3433" t="s">
        <v>7941</v>
      </c>
      <c r="F3433" t="s">
        <v>320</v>
      </c>
      <c r="G3433" t="s">
        <v>2132</v>
      </c>
      <c r="H3433" t="s">
        <v>332</v>
      </c>
      <c r="I3433" t="s">
        <v>106</v>
      </c>
      <c r="J3433" t="s">
        <v>284</v>
      </c>
      <c r="K3433" t="s">
        <v>474</v>
      </c>
      <c r="L3433" t="s">
        <v>47</v>
      </c>
      <c r="M3433" t="s">
        <v>47</v>
      </c>
      <c r="N3433" t="s">
        <v>37705</v>
      </c>
      <c r="O3433">
        <v>240</v>
      </c>
    </row>
    <row r="3434" spans="1:15" x14ac:dyDescent="0.25">
      <c r="A3434" t="s">
        <v>26990</v>
      </c>
      <c r="B3434" t="s">
        <v>28743</v>
      </c>
      <c r="C3434" t="s">
        <v>706</v>
      </c>
      <c r="D3434" t="s">
        <v>155</v>
      </c>
      <c r="E3434" t="s">
        <v>28744</v>
      </c>
      <c r="F3434" t="s">
        <v>1895</v>
      </c>
      <c r="G3434" t="s">
        <v>1979</v>
      </c>
      <c r="H3434" t="s">
        <v>170</v>
      </c>
      <c r="I3434" t="s">
        <v>106</v>
      </c>
      <c r="J3434" t="s">
        <v>107</v>
      </c>
      <c r="K3434" t="s">
        <v>108</v>
      </c>
      <c r="L3434" t="s">
        <v>47</v>
      </c>
      <c r="M3434" t="s">
        <v>47</v>
      </c>
      <c r="N3434" t="s">
        <v>37705</v>
      </c>
      <c r="O3434">
        <v>430</v>
      </c>
    </row>
    <row r="3435" spans="1:15" x14ac:dyDescent="0.25">
      <c r="A3435" t="s">
        <v>26990</v>
      </c>
      <c r="B3435" t="s">
        <v>28746</v>
      </c>
      <c r="C3435" t="s">
        <v>2059</v>
      </c>
      <c r="D3435" t="s">
        <v>155</v>
      </c>
      <c r="E3435" t="s">
        <v>28748</v>
      </c>
      <c r="F3435" t="s">
        <v>28749</v>
      </c>
      <c r="G3435" t="s">
        <v>3488</v>
      </c>
      <c r="H3435" t="s">
        <v>170</v>
      </c>
      <c r="I3435" t="s">
        <v>106</v>
      </c>
      <c r="J3435" t="s">
        <v>107</v>
      </c>
      <c r="K3435" t="s">
        <v>108</v>
      </c>
      <c r="L3435" t="s">
        <v>47</v>
      </c>
      <c r="M3435" t="s">
        <v>47</v>
      </c>
      <c r="N3435" t="s">
        <v>37705</v>
      </c>
      <c r="O3435">
        <v>350</v>
      </c>
    </row>
    <row r="3436" spans="1:15" x14ac:dyDescent="0.25">
      <c r="A3436" t="s">
        <v>26990</v>
      </c>
      <c r="B3436" t="s">
        <v>28752</v>
      </c>
      <c r="C3436" t="s">
        <v>706</v>
      </c>
      <c r="D3436" t="s">
        <v>155</v>
      </c>
      <c r="E3436" t="s">
        <v>28748</v>
      </c>
      <c r="F3436" t="s">
        <v>28749</v>
      </c>
      <c r="G3436" t="s">
        <v>2155</v>
      </c>
      <c r="H3436" t="s">
        <v>170</v>
      </c>
      <c r="I3436" t="s">
        <v>106</v>
      </c>
      <c r="J3436" t="s">
        <v>107</v>
      </c>
      <c r="K3436" t="s">
        <v>108</v>
      </c>
      <c r="L3436" t="s">
        <v>47</v>
      </c>
      <c r="M3436" t="s">
        <v>47</v>
      </c>
      <c r="N3436" t="s">
        <v>37705</v>
      </c>
      <c r="O3436">
        <v>350</v>
      </c>
    </row>
    <row r="3437" spans="1:15" x14ac:dyDescent="0.25">
      <c r="A3437" t="s">
        <v>26990</v>
      </c>
      <c r="B3437" t="s">
        <v>28756</v>
      </c>
      <c r="C3437" t="s">
        <v>706</v>
      </c>
      <c r="D3437" t="s">
        <v>155</v>
      </c>
      <c r="E3437" t="s">
        <v>3360</v>
      </c>
      <c r="F3437" t="s">
        <v>320</v>
      </c>
      <c r="G3437" t="s">
        <v>654</v>
      </c>
      <c r="H3437" t="s">
        <v>332</v>
      </c>
      <c r="I3437" t="s">
        <v>37704</v>
      </c>
      <c r="J3437" t="s">
        <v>890</v>
      </c>
      <c r="K3437" t="s">
        <v>270</v>
      </c>
      <c r="L3437" t="s">
        <v>47</v>
      </c>
      <c r="M3437" t="s">
        <v>47</v>
      </c>
      <c r="N3437" t="s">
        <v>37705</v>
      </c>
      <c r="O3437">
        <v>160</v>
      </c>
    </row>
    <row r="3438" spans="1:15" x14ac:dyDescent="0.25">
      <c r="A3438" t="s">
        <v>26990</v>
      </c>
      <c r="B3438" t="s">
        <v>28761</v>
      </c>
      <c r="C3438" t="s">
        <v>706</v>
      </c>
      <c r="D3438" t="s">
        <v>505</v>
      </c>
      <c r="E3438" t="s">
        <v>28763</v>
      </c>
      <c r="F3438" t="s">
        <v>28764</v>
      </c>
      <c r="G3438" t="s">
        <v>28765</v>
      </c>
      <c r="H3438" t="s">
        <v>1985</v>
      </c>
      <c r="I3438" t="s">
        <v>416</v>
      </c>
      <c r="J3438" t="s">
        <v>929</v>
      </c>
      <c r="K3438" t="s">
        <v>114</v>
      </c>
      <c r="L3438" t="s">
        <v>47</v>
      </c>
      <c r="M3438" t="s">
        <v>47</v>
      </c>
      <c r="N3438" t="s">
        <v>37705</v>
      </c>
      <c r="O3438">
        <v>120</v>
      </c>
    </row>
    <row r="3439" spans="1:15" x14ac:dyDescent="0.25">
      <c r="A3439" t="s">
        <v>26990</v>
      </c>
      <c r="B3439" t="s">
        <v>28767</v>
      </c>
      <c r="C3439" t="s">
        <v>2107</v>
      </c>
      <c r="D3439" t="s">
        <v>24034</v>
      </c>
      <c r="E3439" t="s">
        <v>28769</v>
      </c>
      <c r="F3439" t="s">
        <v>28770</v>
      </c>
      <c r="G3439" t="s">
        <v>1979</v>
      </c>
      <c r="H3439" t="s">
        <v>170</v>
      </c>
      <c r="I3439" t="s">
        <v>106</v>
      </c>
      <c r="J3439" t="s">
        <v>28461</v>
      </c>
      <c r="K3439" t="s">
        <v>108</v>
      </c>
      <c r="L3439" t="s">
        <v>47</v>
      </c>
      <c r="M3439" t="s">
        <v>47</v>
      </c>
      <c r="N3439" t="s">
        <v>37705</v>
      </c>
      <c r="O3439">
        <v>190</v>
      </c>
    </row>
    <row r="3440" spans="1:15" x14ac:dyDescent="0.25">
      <c r="A3440" t="s">
        <v>26990</v>
      </c>
      <c r="B3440" t="s">
        <v>28772</v>
      </c>
      <c r="C3440" t="s">
        <v>2107</v>
      </c>
      <c r="D3440" t="s">
        <v>588</v>
      </c>
      <c r="E3440" t="s">
        <v>28775</v>
      </c>
      <c r="F3440" t="s">
        <v>27995</v>
      </c>
      <c r="G3440" t="s">
        <v>654</v>
      </c>
      <c r="H3440" t="s">
        <v>757</v>
      </c>
      <c r="I3440" t="s">
        <v>37704</v>
      </c>
      <c r="J3440" t="s">
        <v>9420</v>
      </c>
      <c r="K3440" t="s">
        <v>114</v>
      </c>
      <c r="L3440" t="s">
        <v>47</v>
      </c>
      <c r="M3440" t="s">
        <v>47</v>
      </c>
      <c r="N3440" t="s">
        <v>37705</v>
      </c>
      <c r="O3440">
        <v>80</v>
      </c>
    </row>
    <row r="3441" spans="1:15" x14ac:dyDescent="0.25">
      <c r="A3441" t="s">
        <v>26990</v>
      </c>
      <c r="B3441" t="s">
        <v>28777</v>
      </c>
      <c r="C3441" t="s">
        <v>2107</v>
      </c>
      <c r="D3441" t="s">
        <v>588</v>
      </c>
      <c r="E3441" t="s">
        <v>28780</v>
      </c>
      <c r="F3441" t="s">
        <v>811</v>
      </c>
      <c r="G3441" t="s">
        <v>654</v>
      </c>
      <c r="H3441" t="s">
        <v>757</v>
      </c>
      <c r="I3441" t="s">
        <v>37704</v>
      </c>
      <c r="J3441" t="s">
        <v>536</v>
      </c>
      <c r="K3441" t="s">
        <v>270</v>
      </c>
      <c r="L3441" t="s">
        <v>47</v>
      </c>
      <c r="M3441" t="s">
        <v>47</v>
      </c>
      <c r="N3441" t="s">
        <v>37705</v>
      </c>
      <c r="O3441">
        <v>120</v>
      </c>
    </row>
    <row r="3442" spans="1:15" x14ac:dyDescent="0.25">
      <c r="A3442" t="s">
        <v>26990</v>
      </c>
      <c r="B3442" t="s">
        <v>28782</v>
      </c>
      <c r="C3442" t="s">
        <v>2203</v>
      </c>
      <c r="D3442" t="s">
        <v>1297</v>
      </c>
      <c r="E3442" t="s">
        <v>16454</v>
      </c>
      <c r="F3442" t="s">
        <v>1299</v>
      </c>
      <c r="G3442" t="s">
        <v>37701</v>
      </c>
      <c r="H3442" t="s">
        <v>2627</v>
      </c>
      <c r="I3442" t="s">
        <v>37704</v>
      </c>
      <c r="J3442" t="s">
        <v>108</v>
      </c>
      <c r="K3442" t="s">
        <v>114</v>
      </c>
      <c r="L3442" t="s">
        <v>47</v>
      </c>
      <c r="M3442" t="s">
        <v>47</v>
      </c>
      <c r="N3442" t="s">
        <v>37705</v>
      </c>
      <c r="O3442">
        <v>70</v>
      </c>
    </row>
    <row r="3443" spans="1:15" x14ac:dyDescent="0.25">
      <c r="A3443" t="s">
        <v>26990</v>
      </c>
      <c r="B3443" t="s">
        <v>28785</v>
      </c>
      <c r="C3443" t="s">
        <v>706</v>
      </c>
      <c r="D3443" t="s">
        <v>1290</v>
      </c>
      <c r="E3443" t="s">
        <v>28787</v>
      </c>
      <c r="F3443" t="s">
        <v>1299</v>
      </c>
      <c r="G3443" t="s">
        <v>37701</v>
      </c>
      <c r="H3443" t="s">
        <v>966</v>
      </c>
      <c r="I3443" t="s">
        <v>967</v>
      </c>
      <c r="J3443" t="s">
        <v>474</v>
      </c>
      <c r="K3443" t="s">
        <v>114</v>
      </c>
      <c r="L3443" t="s">
        <v>47</v>
      </c>
      <c r="M3443" t="s">
        <v>47</v>
      </c>
      <c r="N3443" t="s">
        <v>37705</v>
      </c>
      <c r="O3443">
        <v>80</v>
      </c>
    </row>
    <row r="3444" spans="1:15" x14ac:dyDescent="0.25">
      <c r="A3444" t="s">
        <v>26990</v>
      </c>
      <c r="B3444" t="s">
        <v>28791</v>
      </c>
      <c r="C3444" t="s">
        <v>2203</v>
      </c>
      <c r="D3444" t="s">
        <v>308</v>
      </c>
      <c r="E3444" t="s">
        <v>25085</v>
      </c>
      <c r="F3444" t="s">
        <v>798</v>
      </c>
      <c r="G3444" t="s">
        <v>654</v>
      </c>
      <c r="H3444" t="s">
        <v>868</v>
      </c>
      <c r="I3444" t="s">
        <v>37704</v>
      </c>
      <c r="J3444" t="s">
        <v>536</v>
      </c>
      <c r="K3444" t="s">
        <v>114</v>
      </c>
      <c r="L3444" t="s">
        <v>47</v>
      </c>
      <c r="M3444" t="s">
        <v>47</v>
      </c>
      <c r="N3444" t="s">
        <v>37705</v>
      </c>
      <c r="O3444">
        <v>70</v>
      </c>
    </row>
    <row r="3445" spans="1:15" x14ac:dyDescent="0.25">
      <c r="A3445" t="s">
        <v>26990</v>
      </c>
      <c r="B3445" t="s">
        <v>28794</v>
      </c>
      <c r="C3445" t="s">
        <v>2203</v>
      </c>
      <c r="D3445" t="s">
        <v>308</v>
      </c>
      <c r="E3445" t="s">
        <v>24083</v>
      </c>
      <c r="F3445" t="s">
        <v>535</v>
      </c>
      <c r="G3445" t="s">
        <v>654</v>
      </c>
      <c r="H3445" t="s">
        <v>868</v>
      </c>
      <c r="I3445" t="s">
        <v>416</v>
      </c>
      <c r="J3445" t="s">
        <v>536</v>
      </c>
      <c r="K3445" t="s">
        <v>114</v>
      </c>
      <c r="L3445" t="s">
        <v>47</v>
      </c>
      <c r="M3445" t="s">
        <v>47</v>
      </c>
      <c r="N3445" t="s">
        <v>37705</v>
      </c>
      <c r="O3445">
        <v>70</v>
      </c>
    </row>
    <row r="3446" spans="1:15" x14ac:dyDescent="0.25">
      <c r="A3446" t="s">
        <v>26990</v>
      </c>
      <c r="B3446" t="s">
        <v>28807</v>
      </c>
      <c r="C3446" t="s">
        <v>750</v>
      </c>
      <c r="D3446" t="s">
        <v>24034</v>
      </c>
      <c r="E3446" t="s">
        <v>26201</v>
      </c>
      <c r="F3446" t="s">
        <v>1957</v>
      </c>
      <c r="G3446" t="s">
        <v>743</v>
      </c>
      <c r="H3446" t="s">
        <v>60</v>
      </c>
      <c r="I3446" t="s">
        <v>416</v>
      </c>
      <c r="J3446" t="s">
        <v>107</v>
      </c>
      <c r="K3446" t="s">
        <v>474</v>
      </c>
      <c r="L3446" t="s">
        <v>47</v>
      </c>
      <c r="M3446" t="s">
        <v>47</v>
      </c>
      <c r="N3446" t="s">
        <v>37705</v>
      </c>
      <c r="O3446">
        <v>130</v>
      </c>
    </row>
    <row r="3447" spans="1:15" x14ac:dyDescent="0.25">
      <c r="A3447" t="s">
        <v>26990</v>
      </c>
      <c r="B3447" t="s">
        <v>28810</v>
      </c>
      <c r="C3447" t="s">
        <v>750</v>
      </c>
      <c r="D3447" t="s">
        <v>155</v>
      </c>
      <c r="E3447" t="s">
        <v>28812</v>
      </c>
      <c r="F3447" t="s">
        <v>676</v>
      </c>
      <c r="G3447" t="s">
        <v>743</v>
      </c>
      <c r="H3447" t="s">
        <v>105</v>
      </c>
      <c r="I3447" t="s">
        <v>416</v>
      </c>
      <c r="J3447" t="s">
        <v>223</v>
      </c>
      <c r="K3447" t="s">
        <v>114</v>
      </c>
      <c r="L3447" t="s">
        <v>47</v>
      </c>
      <c r="M3447" t="s">
        <v>47</v>
      </c>
      <c r="N3447" t="s">
        <v>37705</v>
      </c>
      <c r="O3447">
        <v>80</v>
      </c>
    </row>
    <row r="3448" spans="1:15" x14ac:dyDescent="0.25">
      <c r="A3448" t="s">
        <v>26990</v>
      </c>
      <c r="B3448" t="s">
        <v>28814</v>
      </c>
      <c r="C3448" t="s">
        <v>738</v>
      </c>
      <c r="D3448" t="s">
        <v>24034</v>
      </c>
      <c r="E3448" t="s">
        <v>7261</v>
      </c>
      <c r="F3448" t="s">
        <v>3179</v>
      </c>
      <c r="G3448" t="s">
        <v>16028</v>
      </c>
      <c r="H3448" t="s">
        <v>170</v>
      </c>
      <c r="I3448" t="s">
        <v>106</v>
      </c>
      <c r="J3448" t="s">
        <v>107</v>
      </c>
      <c r="K3448" t="s">
        <v>108</v>
      </c>
      <c r="L3448" t="s">
        <v>47</v>
      </c>
      <c r="M3448" t="s">
        <v>47</v>
      </c>
      <c r="N3448" t="s">
        <v>37705</v>
      </c>
      <c r="O3448">
        <v>180</v>
      </c>
    </row>
    <row r="3449" spans="1:15" x14ac:dyDescent="0.25">
      <c r="A3449" t="s">
        <v>26990</v>
      </c>
      <c r="B3449" t="s">
        <v>28817</v>
      </c>
      <c r="C3449" t="s">
        <v>738</v>
      </c>
      <c r="D3449" t="s">
        <v>809</v>
      </c>
      <c r="E3449" t="s">
        <v>11382</v>
      </c>
      <c r="F3449" t="s">
        <v>1299</v>
      </c>
      <c r="G3449" t="s">
        <v>37701</v>
      </c>
      <c r="H3449" t="s">
        <v>2458</v>
      </c>
      <c r="I3449" t="s">
        <v>37704</v>
      </c>
      <c r="J3449" t="s">
        <v>108</v>
      </c>
      <c r="K3449" t="s">
        <v>114</v>
      </c>
      <c r="L3449" t="s">
        <v>47</v>
      </c>
      <c r="M3449" t="s">
        <v>47</v>
      </c>
      <c r="N3449" t="s">
        <v>37705</v>
      </c>
      <c r="O3449">
        <v>70</v>
      </c>
    </row>
    <row r="3450" spans="1:15" x14ac:dyDescent="0.25">
      <c r="A3450" t="s">
        <v>26990</v>
      </c>
      <c r="B3450" t="s">
        <v>28821</v>
      </c>
      <c r="C3450" t="s">
        <v>738</v>
      </c>
      <c r="D3450" t="s">
        <v>505</v>
      </c>
      <c r="E3450" t="s">
        <v>28824</v>
      </c>
      <c r="F3450" t="s">
        <v>676</v>
      </c>
      <c r="G3450" t="s">
        <v>1979</v>
      </c>
      <c r="H3450" t="s">
        <v>677</v>
      </c>
      <c r="I3450" t="s">
        <v>416</v>
      </c>
      <c r="J3450" t="s">
        <v>968</v>
      </c>
      <c r="K3450" t="s">
        <v>270</v>
      </c>
      <c r="L3450" t="s">
        <v>47</v>
      </c>
      <c r="M3450" t="s">
        <v>47</v>
      </c>
      <c r="N3450" t="s">
        <v>37705</v>
      </c>
      <c r="O3450">
        <v>100</v>
      </c>
    </row>
    <row r="3451" spans="1:15" x14ac:dyDescent="0.25">
      <c r="A3451" t="s">
        <v>26990</v>
      </c>
      <c r="B3451" t="s">
        <v>28826</v>
      </c>
      <c r="C3451" t="s">
        <v>738</v>
      </c>
      <c r="D3451" t="s">
        <v>1297</v>
      </c>
      <c r="E3451" t="s">
        <v>2456</v>
      </c>
      <c r="F3451" t="s">
        <v>2359</v>
      </c>
      <c r="G3451" t="s">
        <v>37701</v>
      </c>
      <c r="H3451" t="s">
        <v>22914</v>
      </c>
      <c r="I3451" t="s">
        <v>37704</v>
      </c>
      <c r="J3451" t="s">
        <v>108</v>
      </c>
      <c r="K3451" t="s">
        <v>114</v>
      </c>
      <c r="L3451" t="s">
        <v>47</v>
      </c>
      <c r="M3451" t="s">
        <v>47</v>
      </c>
      <c r="N3451" t="s">
        <v>37705</v>
      </c>
      <c r="O3451">
        <v>90</v>
      </c>
    </row>
    <row r="3452" spans="1:15" x14ac:dyDescent="0.25">
      <c r="A3452" t="s">
        <v>26990</v>
      </c>
      <c r="B3452" t="s">
        <v>28829</v>
      </c>
      <c r="C3452" t="s">
        <v>738</v>
      </c>
      <c r="D3452" t="s">
        <v>1297</v>
      </c>
      <c r="E3452" t="s">
        <v>25096</v>
      </c>
      <c r="F3452" t="s">
        <v>1299</v>
      </c>
      <c r="G3452" t="s">
        <v>37701</v>
      </c>
      <c r="H3452" t="s">
        <v>21134</v>
      </c>
      <c r="I3452" t="s">
        <v>37704</v>
      </c>
      <c r="J3452" t="s">
        <v>24425</v>
      </c>
      <c r="K3452" t="s">
        <v>114</v>
      </c>
      <c r="L3452" t="s">
        <v>47</v>
      </c>
      <c r="M3452" t="s">
        <v>47</v>
      </c>
      <c r="N3452" t="s">
        <v>37705</v>
      </c>
      <c r="O3452">
        <v>50</v>
      </c>
    </row>
    <row r="3453" spans="1:15" x14ac:dyDescent="0.25">
      <c r="A3453" t="s">
        <v>26990</v>
      </c>
      <c r="B3453" t="s">
        <v>28833</v>
      </c>
      <c r="C3453" t="s">
        <v>738</v>
      </c>
      <c r="D3453" t="s">
        <v>155</v>
      </c>
      <c r="E3453" t="s">
        <v>28718</v>
      </c>
      <c r="F3453" t="s">
        <v>1895</v>
      </c>
      <c r="G3453" t="s">
        <v>28835</v>
      </c>
      <c r="H3453" t="s">
        <v>87</v>
      </c>
      <c r="I3453" t="s">
        <v>106</v>
      </c>
      <c r="J3453" t="s">
        <v>223</v>
      </c>
      <c r="K3453" t="s">
        <v>1769</v>
      </c>
      <c r="L3453" t="s">
        <v>47</v>
      </c>
      <c r="M3453" t="s">
        <v>47</v>
      </c>
      <c r="N3453" t="s">
        <v>37705</v>
      </c>
      <c r="O3453">
        <v>150</v>
      </c>
    </row>
    <row r="3454" spans="1:15" x14ac:dyDescent="0.25">
      <c r="A3454" t="s">
        <v>26990</v>
      </c>
      <c r="B3454" t="s">
        <v>28837</v>
      </c>
      <c r="C3454" t="s">
        <v>738</v>
      </c>
      <c r="D3454" t="s">
        <v>155</v>
      </c>
      <c r="E3454" t="s">
        <v>28718</v>
      </c>
      <c r="F3454" t="s">
        <v>1895</v>
      </c>
      <c r="G3454" t="s">
        <v>28839</v>
      </c>
      <c r="H3454" t="s">
        <v>170</v>
      </c>
      <c r="I3454" t="s">
        <v>106</v>
      </c>
      <c r="J3454" t="s">
        <v>929</v>
      </c>
      <c r="K3454" t="s">
        <v>1769</v>
      </c>
      <c r="L3454" t="s">
        <v>47</v>
      </c>
      <c r="M3454" t="s">
        <v>47</v>
      </c>
      <c r="N3454" t="s">
        <v>37705</v>
      </c>
      <c r="O3454">
        <v>180</v>
      </c>
    </row>
    <row r="3455" spans="1:15" x14ac:dyDescent="0.25">
      <c r="A3455" t="s">
        <v>26990</v>
      </c>
      <c r="B3455" t="s">
        <v>28841</v>
      </c>
      <c r="C3455" t="s">
        <v>2209</v>
      </c>
      <c r="D3455" t="s">
        <v>24034</v>
      </c>
      <c r="E3455" t="s">
        <v>28367</v>
      </c>
      <c r="F3455" t="s">
        <v>1957</v>
      </c>
      <c r="G3455" t="s">
        <v>28842</v>
      </c>
      <c r="H3455" t="s">
        <v>170</v>
      </c>
      <c r="I3455" t="s">
        <v>106</v>
      </c>
      <c r="J3455" t="s">
        <v>28461</v>
      </c>
      <c r="K3455" t="s">
        <v>108</v>
      </c>
      <c r="L3455" t="s">
        <v>47</v>
      </c>
      <c r="M3455" t="s">
        <v>47</v>
      </c>
      <c r="N3455" t="s">
        <v>37705</v>
      </c>
      <c r="O3455">
        <v>220</v>
      </c>
    </row>
    <row r="3456" spans="1:15" x14ac:dyDescent="0.25">
      <c r="A3456" t="s">
        <v>26990</v>
      </c>
      <c r="B3456" t="s">
        <v>28844</v>
      </c>
      <c r="C3456" t="s">
        <v>738</v>
      </c>
      <c r="D3456" t="s">
        <v>155</v>
      </c>
      <c r="E3456" t="s">
        <v>412</v>
      </c>
      <c r="F3456" t="s">
        <v>320</v>
      </c>
      <c r="G3456" t="s">
        <v>654</v>
      </c>
      <c r="H3456" t="s">
        <v>332</v>
      </c>
      <c r="I3456" t="s">
        <v>416</v>
      </c>
      <c r="J3456" t="s">
        <v>223</v>
      </c>
      <c r="K3456" t="s">
        <v>474</v>
      </c>
      <c r="L3456" t="s">
        <v>47</v>
      </c>
      <c r="M3456" t="s">
        <v>47</v>
      </c>
      <c r="N3456" t="s">
        <v>37705</v>
      </c>
      <c r="O3456">
        <v>120</v>
      </c>
    </row>
    <row r="3457" spans="1:15" x14ac:dyDescent="0.25">
      <c r="A3457" t="s">
        <v>26990</v>
      </c>
      <c r="B3457" t="s">
        <v>28848</v>
      </c>
      <c r="C3457" t="s">
        <v>738</v>
      </c>
      <c r="D3457" t="s">
        <v>588</v>
      </c>
      <c r="E3457" t="s">
        <v>12690</v>
      </c>
      <c r="F3457" t="s">
        <v>798</v>
      </c>
      <c r="G3457" t="s">
        <v>654</v>
      </c>
      <c r="H3457" t="s">
        <v>28851</v>
      </c>
      <c r="I3457" t="s">
        <v>37704</v>
      </c>
      <c r="J3457" t="s">
        <v>536</v>
      </c>
      <c r="K3457" t="s">
        <v>114</v>
      </c>
      <c r="L3457" t="s">
        <v>47</v>
      </c>
      <c r="M3457" t="s">
        <v>47</v>
      </c>
      <c r="N3457" t="s">
        <v>37705</v>
      </c>
      <c r="O3457">
        <v>130</v>
      </c>
    </row>
    <row r="3458" spans="1:15" x14ac:dyDescent="0.25">
      <c r="A3458" t="s">
        <v>26990</v>
      </c>
      <c r="B3458" t="s">
        <v>28853</v>
      </c>
      <c r="C3458" t="s">
        <v>738</v>
      </c>
      <c r="D3458" t="s">
        <v>155</v>
      </c>
      <c r="E3458" t="s">
        <v>471</v>
      </c>
      <c r="F3458" t="s">
        <v>320</v>
      </c>
      <c r="G3458" t="s">
        <v>2155</v>
      </c>
      <c r="H3458" t="s">
        <v>105</v>
      </c>
      <c r="I3458" t="s">
        <v>106</v>
      </c>
      <c r="J3458" t="s">
        <v>107</v>
      </c>
      <c r="K3458" t="s">
        <v>474</v>
      </c>
      <c r="L3458" t="s">
        <v>47</v>
      </c>
      <c r="M3458" t="s">
        <v>47</v>
      </c>
      <c r="N3458" t="s">
        <v>37705</v>
      </c>
      <c r="O3458">
        <v>110</v>
      </c>
    </row>
    <row r="3459" spans="1:15" x14ac:dyDescent="0.25">
      <c r="A3459" t="s">
        <v>26990</v>
      </c>
      <c r="B3459" t="s">
        <v>28855</v>
      </c>
      <c r="C3459" t="s">
        <v>738</v>
      </c>
      <c r="D3459" t="s">
        <v>588</v>
      </c>
      <c r="E3459" t="s">
        <v>25252</v>
      </c>
      <c r="F3459" t="s">
        <v>798</v>
      </c>
      <c r="G3459" t="s">
        <v>812</v>
      </c>
      <c r="H3459" t="s">
        <v>28857</v>
      </c>
      <c r="I3459" t="s">
        <v>814</v>
      </c>
      <c r="J3459" t="s">
        <v>890</v>
      </c>
      <c r="K3459" t="s">
        <v>114</v>
      </c>
      <c r="L3459" t="s">
        <v>47</v>
      </c>
      <c r="M3459" t="s">
        <v>47</v>
      </c>
      <c r="N3459" t="s">
        <v>37705</v>
      </c>
      <c r="O3459">
        <v>70</v>
      </c>
    </row>
    <row r="3460" spans="1:15" x14ac:dyDescent="0.25">
      <c r="A3460" t="s">
        <v>26990</v>
      </c>
      <c r="B3460" t="s">
        <v>28860</v>
      </c>
      <c r="C3460" t="s">
        <v>750</v>
      </c>
      <c r="D3460" t="s">
        <v>588</v>
      </c>
      <c r="E3460" t="s">
        <v>3640</v>
      </c>
      <c r="F3460" t="s">
        <v>535</v>
      </c>
      <c r="G3460" t="s">
        <v>654</v>
      </c>
      <c r="H3460" t="s">
        <v>28862</v>
      </c>
      <c r="I3460" t="s">
        <v>37704</v>
      </c>
      <c r="J3460" t="s">
        <v>1492</v>
      </c>
      <c r="K3460" t="s">
        <v>114</v>
      </c>
      <c r="L3460" t="s">
        <v>47</v>
      </c>
      <c r="M3460" t="s">
        <v>47</v>
      </c>
      <c r="N3460" t="s">
        <v>37705</v>
      </c>
      <c r="O3460">
        <v>100</v>
      </c>
    </row>
    <row r="3461" spans="1:15" x14ac:dyDescent="0.25">
      <c r="A3461" t="s">
        <v>26990</v>
      </c>
      <c r="B3461" t="s">
        <v>28864</v>
      </c>
      <c r="C3461">
        <v>2011</v>
      </c>
      <c r="D3461" t="s">
        <v>27268</v>
      </c>
      <c r="E3461" t="s">
        <v>8848</v>
      </c>
      <c r="F3461" t="s">
        <v>436</v>
      </c>
      <c r="G3461" t="s">
        <v>28866</v>
      </c>
      <c r="H3461" t="s">
        <v>60</v>
      </c>
      <c r="I3461" t="s">
        <v>106</v>
      </c>
      <c r="J3461" t="s">
        <v>968</v>
      </c>
      <c r="K3461" t="s">
        <v>108</v>
      </c>
      <c r="L3461" t="s">
        <v>258</v>
      </c>
      <c r="M3461" t="s">
        <v>47</v>
      </c>
      <c r="N3461" t="s">
        <v>37705</v>
      </c>
      <c r="O3461">
        <v>260</v>
      </c>
    </row>
    <row r="3462" spans="1:15" x14ac:dyDescent="0.25">
      <c r="A3462" t="s">
        <v>26990</v>
      </c>
      <c r="B3462" t="s">
        <v>28868</v>
      </c>
      <c r="C3462" t="s">
        <v>750</v>
      </c>
      <c r="D3462" t="s">
        <v>27268</v>
      </c>
      <c r="E3462" t="s">
        <v>8848</v>
      </c>
      <c r="F3462" t="s">
        <v>436</v>
      </c>
      <c r="G3462" t="s">
        <v>28866</v>
      </c>
      <c r="H3462" t="s">
        <v>60</v>
      </c>
      <c r="I3462" t="s">
        <v>106</v>
      </c>
      <c r="J3462" t="s">
        <v>6292</v>
      </c>
      <c r="K3462" t="s">
        <v>108</v>
      </c>
      <c r="L3462" t="s">
        <v>258</v>
      </c>
      <c r="M3462" t="s">
        <v>47</v>
      </c>
      <c r="N3462" t="s">
        <v>37705</v>
      </c>
      <c r="O3462">
        <v>260</v>
      </c>
    </row>
    <row r="3463" spans="1:15" x14ac:dyDescent="0.25">
      <c r="A3463" t="s">
        <v>26990</v>
      </c>
      <c r="B3463" t="s">
        <v>28871</v>
      </c>
      <c r="C3463" t="s">
        <v>750</v>
      </c>
      <c r="D3463" t="s">
        <v>155</v>
      </c>
      <c r="E3463" t="s">
        <v>19939</v>
      </c>
      <c r="F3463" t="s">
        <v>676</v>
      </c>
      <c r="G3463" t="s">
        <v>743</v>
      </c>
      <c r="H3463" t="s">
        <v>105</v>
      </c>
      <c r="I3463" t="s">
        <v>416</v>
      </c>
      <c r="J3463" t="s">
        <v>929</v>
      </c>
      <c r="K3463" t="s">
        <v>270</v>
      </c>
      <c r="L3463" t="s">
        <v>47</v>
      </c>
      <c r="M3463" t="s">
        <v>47</v>
      </c>
      <c r="N3463" t="s">
        <v>37705</v>
      </c>
      <c r="O3463">
        <v>150</v>
      </c>
    </row>
    <row r="3464" spans="1:15" x14ac:dyDescent="0.25">
      <c r="A3464" t="s">
        <v>26990</v>
      </c>
      <c r="B3464" t="s">
        <v>28874</v>
      </c>
      <c r="C3464" t="s">
        <v>750</v>
      </c>
      <c r="D3464" t="s">
        <v>155</v>
      </c>
      <c r="E3464" t="s">
        <v>28875</v>
      </c>
      <c r="F3464" t="s">
        <v>1895</v>
      </c>
      <c r="G3464" t="s">
        <v>2155</v>
      </c>
      <c r="H3464" t="s">
        <v>170</v>
      </c>
      <c r="I3464" t="s">
        <v>106</v>
      </c>
      <c r="J3464" t="s">
        <v>107</v>
      </c>
      <c r="K3464" t="s">
        <v>108</v>
      </c>
      <c r="L3464" t="s">
        <v>47</v>
      </c>
      <c r="M3464" t="s">
        <v>47</v>
      </c>
      <c r="N3464" t="s">
        <v>37705</v>
      </c>
      <c r="O3464">
        <v>180</v>
      </c>
    </row>
    <row r="3465" spans="1:15" x14ac:dyDescent="0.25">
      <c r="A3465" t="s">
        <v>26990</v>
      </c>
      <c r="B3465" t="s">
        <v>28877</v>
      </c>
      <c r="C3465" t="s">
        <v>750</v>
      </c>
      <c r="D3465" t="s">
        <v>934</v>
      </c>
      <c r="E3465" t="s">
        <v>9489</v>
      </c>
      <c r="F3465" t="s">
        <v>2002</v>
      </c>
      <c r="G3465" t="s">
        <v>37701</v>
      </c>
      <c r="H3465" t="s">
        <v>2346</v>
      </c>
      <c r="I3465" t="s">
        <v>37704</v>
      </c>
      <c r="J3465" t="s">
        <v>108</v>
      </c>
      <c r="K3465" t="s">
        <v>114</v>
      </c>
      <c r="L3465" t="s">
        <v>47</v>
      </c>
      <c r="M3465" t="s">
        <v>47</v>
      </c>
      <c r="N3465" t="s">
        <v>37705</v>
      </c>
      <c r="O3465">
        <v>90</v>
      </c>
    </row>
    <row r="3466" spans="1:15" x14ac:dyDescent="0.25">
      <c r="A3466" t="s">
        <v>26990</v>
      </c>
      <c r="B3466" t="s">
        <v>28880</v>
      </c>
      <c r="C3466">
        <v>2011</v>
      </c>
      <c r="D3466" t="s">
        <v>24034</v>
      </c>
      <c r="E3466" t="s">
        <v>28732</v>
      </c>
      <c r="F3466" t="s">
        <v>28733</v>
      </c>
      <c r="G3466" t="s">
        <v>788</v>
      </c>
      <c r="H3466" t="s">
        <v>123</v>
      </c>
      <c r="I3466" t="s">
        <v>106</v>
      </c>
      <c r="J3466" t="s">
        <v>968</v>
      </c>
      <c r="K3466" t="s">
        <v>108</v>
      </c>
      <c r="L3466" t="s">
        <v>258</v>
      </c>
      <c r="M3466" t="s">
        <v>47</v>
      </c>
      <c r="N3466" t="s">
        <v>114</v>
      </c>
      <c r="O3466">
        <v>280</v>
      </c>
    </row>
    <row r="3467" spans="1:15" x14ac:dyDescent="0.25">
      <c r="A3467" t="s">
        <v>26990</v>
      </c>
      <c r="B3467" t="s">
        <v>28883</v>
      </c>
      <c r="C3467" t="s">
        <v>750</v>
      </c>
      <c r="D3467" t="s">
        <v>24034</v>
      </c>
      <c r="E3467" t="s">
        <v>28732</v>
      </c>
      <c r="F3467" t="s">
        <v>28733</v>
      </c>
      <c r="G3467" t="s">
        <v>788</v>
      </c>
      <c r="H3467" t="s">
        <v>123</v>
      </c>
      <c r="I3467" t="s">
        <v>106</v>
      </c>
      <c r="J3467" t="s">
        <v>6292</v>
      </c>
      <c r="K3467" t="s">
        <v>108</v>
      </c>
      <c r="L3467" t="s">
        <v>258</v>
      </c>
      <c r="M3467" t="s">
        <v>47</v>
      </c>
      <c r="N3467" t="s">
        <v>37705</v>
      </c>
      <c r="O3467">
        <v>280</v>
      </c>
    </row>
    <row r="3468" spans="1:15" x14ac:dyDescent="0.25">
      <c r="A3468" t="s">
        <v>26990</v>
      </c>
      <c r="B3468" t="s">
        <v>28885</v>
      </c>
      <c r="C3468" t="s">
        <v>750</v>
      </c>
      <c r="D3468" t="s">
        <v>155</v>
      </c>
      <c r="E3468" t="s">
        <v>28748</v>
      </c>
      <c r="F3468" t="s">
        <v>28749</v>
      </c>
      <c r="G3468" t="s">
        <v>16028</v>
      </c>
      <c r="H3468" t="s">
        <v>60</v>
      </c>
      <c r="I3468" t="s">
        <v>106</v>
      </c>
      <c r="J3468" t="s">
        <v>28887</v>
      </c>
      <c r="K3468" t="s">
        <v>108</v>
      </c>
      <c r="L3468" t="s">
        <v>47</v>
      </c>
      <c r="M3468" t="s">
        <v>47</v>
      </c>
      <c r="N3468" t="s">
        <v>37705</v>
      </c>
      <c r="O3468">
        <v>270</v>
      </c>
    </row>
    <row r="3469" spans="1:15" x14ac:dyDescent="0.25">
      <c r="A3469" t="s">
        <v>26990</v>
      </c>
      <c r="B3469" t="s">
        <v>28889</v>
      </c>
      <c r="C3469" t="s">
        <v>2279</v>
      </c>
      <c r="D3469" t="s">
        <v>24034</v>
      </c>
      <c r="E3469" t="s">
        <v>8838</v>
      </c>
      <c r="F3469" t="s">
        <v>1957</v>
      </c>
      <c r="G3469" t="s">
        <v>9379</v>
      </c>
      <c r="H3469" t="s">
        <v>60</v>
      </c>
      <c r="I3469" t="s">
        <v>106</v>
      </c>
      <c r="J3469" t="s">
        <v>107</v>
      </c>
      <c r="K3469" t="s">
        <v>108</v>
      </c>
      <c r="L3469" t="s">
        <v>47</v>
      </c>
      <c r="M3469" t="s">
        <v>47</v>
      </c>
      <c r="N3469" t="s">
        <v>37705</v>
      </c>
      <c r="O3469">
        <v>170</v>
      </c>
    </row>
    <row r="3470" spans="1:15" x14ac:dyDescent="0.25">
      <c r="A3470" t="s">
        <v>26990</v>
      </c>
      <c r="B3470" t="s">
        <v>28893</v>
      </c>
      <c r="C3470" t="s">
        <v>738</v>
      </c>
      <c r="D3470" t="s">
        <v>24034</v>
      </c>
      <c r="E3470" t="s">
        <v>28895</v>
      </c>
      <c r="F3470" t="s">
        <v>28770</v>
      </c>
      <c r="G3470" t="s">
        <v>28896</v>
      </c>
      <c r="H3470" t="s">
        <v>170</v>
      </c>
      <c r="I3470" t="s">
        <v>106</v>
      </c>
      <c r="J3470" t="s">
        <v>107</v>
      </c>
      <c r="K3470" t="s">
        <v>108</v>
      </c>
      <c r="L3470" t="s">
        <v>47</v>
      </c>
      <c r="M3470" t="s">
        <v>47</v>
      </c>
      <c r="N3470" t="s">
        <v>37705</v>
      </c>
      <c r="O3470">
        <v>180</v>
      </c>
    </row>
    <row r="3471" spans="1:15" x14ac:dyDescent="0.25">
      <c r="A3471" t="s">
        <v>26990</v>
      </c>
      <c r="B3471" t="s">
        <v>28898</v>
      </c>
      <c r="C3471" t="s">
        <v>2279</v>
      </c>
      <c r="D3471" t="s">
        <v>24034</v>
      </c>
      <c r="E3471" t="s">
        <v>28900</v>
      </c>
      <c r="F3471" t="s">
        <v>28770</v>
      </c>
      <c r="G3471" t="s">
        <v>16028</v>
      </c>
      <c r="H3471" t="s">
        <v>60</v>
      </c>
      <c r="I3471" t="s">
        <v>106</v>
      </c>
      <c r="J3471" t="s">
        <v>107</v>
      </c>
      <c r="K3471" t="s">
        <v>108</v>
      </c>
      <c r="L3471" t="s">
        <v>47</v>
      </c>
      <c r="M3471" t="s">
        <v>47</v>
      </c>
      <c r="N3471" t="s">
        <v>37705</v>
      </c>
      <c r="O3471">
        <v>160</v>
      </c>
    </row>
    <row r="3472" spans="1:15" x14ac:dyDescent="0.25">
      <c r="A3472" t="s">
        <v>26990</v>
      </c>
      <c r="B3472" t="s">
        <v>28903</v>
      </c>
      <c r="C3472" t="s">
        <v>2279</v>
      </c>
      <c r="D3472" t="s">
        <v>24034</v>
      </c>
      <c r="E3472" t="s">
        <v>28905</v>
      </c>
      <c r="F3472" t="s">
        <v>28770</v>
      </c>
      <c r="G3472" t="s">
        <v>9379</v>
      </c>
      <c r="H3472" t="s">
        <v>170</v>
      </c>
      <c r="I3472" t="s">
        <v>106</v>
      </c>
      <c r="J3472" t="s">
        <v>28461</v>
      </c>
      <c r="K3472" t="s">
        <v>108</v>
      </c>
      <c r="L3472" t="s">
        <v>47</v>
      </c>
      <c r="M3472" t="s">
        <v>47</v>
      </c>
      <c r="N3472" t="s">
        <v>37705</v>
      </c>
      <c r="O3472">
        <v>130</v>
      </c>
    </row>
    <row r="3473" spans="1:15" x14ac:dyDescent="0.25">
      <c r="A3473" t="s">
        <v>26990</v>
      </c>
      <c r="B3473" t="s">
        <v>28908</v>
      </c>
      <c r="C3473" t="s">
        <v>2279</v>
      </c>
      <c r="D3473" t="s">
        <v>155</v>
      </c>
      <c r="E3473" t="s">
        <v>3186</v>
      </c>
      <c r="F3473" t="s">
        <v>320</v>
      </c>
      <c r="G3473" t="s">
        <v>28910</v>
      </c>
      <c r="H3473" t="s">
        <v>332</v>
      </c>
      <c r="I3473" t="s">
        <v>37704</v>
      </c>
      <c r="J3473" t="s">
        <v>929</v>
      </c>
      <c r="K3473" t="s">
        <v>270</v>
      </c>
      <c r="L3473" t="s">
        <v>47</v>
      </c>
      <c r="M3473" t="s">
        <v>47</v>
      </c>
      <c r="N3473" t="s">
        <v>37705</v>
      </c>
      <c r="O3473">
        <v>150</v>
      </c>
    </row>
    <row r="3474" spans="1:15" x14ac:dyDescent="0.25">
      <c r="A3474" t="s">
        <v>26990</v>
      </c>
      <c r="B3474" t="s">
        <v>28914</v>
      </c>
      <c r="C3474" t="s">
        <v>2279</v>
      </c>
      <c r="D3474" t="s">
        <v>308</v>
      </c>
      <c r="E3474" t="s">
        <v>28916</v>
      </c>
      <c r="F3474" t="s">
        <v>28764</v>
      </c>
      <c r="G3474" t="s">
        <v>28910</v>
      </c>
      <c r="H3474" t="s">
        <v>1994</v>
      </c>
      <c r="I3474" t="s">
        <v>37704</v>
      </c>
      <c r="J3474" t="s">
        <v>223</v>
      </c>
      <c r="K3474" t="s">
        <v>270</v>
      </c>
      <c r="L3474" t="s">
        <v>47</v>
      </c>
      <c r="M3474" t="s">
        <v>47</v>
      </c>
      <c r="N3474" t="s">
        <v>37705</v>
      </c>
      <c r="O3474">
        <v>120</v>
      </c>
    </row>
    <row r="3475" spans="1:15" x14ac:dyDescent="0.25">
      <c r="A3475" t="s">
        <v>26990</v>
      </c>
      <c r="B3475" t="s">
        <v>28918</v>
      </c>
      <c r="C3475" t="s">
        <v>2279</v>
      </c>
      <c r="D3475" t="s">
        <v>308</v>
      </c>
      <c r="E3475" t="s">
        <v>22380</v>
      </c>
      <c r="F3475" t="s">
        <v>798</v>
      </c>
      <c r="G3475" t="s">
        <v>28910</v>
      </c>
      <c r="H3475" t="s">
        <v>1994</v>
      </c>
      <c r="I3475" t="s">
        <v>37704</v>
      </c>
      <c r="J3475" t="s">
        <v>108</v>
      </c>
      <c r="K3475" t="s">
        <v>114</v>
      </c>
      <c r="L3475" t="s">
        <v>47</v>
      </c>
      <c r="M3475" t="s">
        <v>47</v>
      </c>
      <c r="N3475" t="s">
        <v>37705</v>
      </c>
      <c r="O3475">
        <v>90</v>
      </c>
    </row>
    <row r="3476" spans="1:15" x14ac:dyDescent="0.25">
      <c r="A3476" t="s">
        <v>26990</v>
      </c>
      <c r="B3476" t="s">
        <v>28922</v>
      </c>
      <c r="C3476" t="s">
        <v>2209</v>
      </c>
      <c r="D3476" t="s">
        <v>24034</v>
      </c>
      <c r="E3476" t="s">
        <v>28924</v>
      </c>
      <c r="F3476" t="s">
        <v>3179</v>
      </c>
      <c r="G3476" t="s">
        <v>654</v>
      </c>
      <c r="H3476" t="s">
        <v>170</v>
      </c>
      <c r="I3476" t="s">
        <v>106</v>
      </c>
      <c r="J3476" t="s">
        <v>107</v>
      </c>
      <c r="K3476" t="s">
        <v>108</v>
      </c>
      <c r="L3476" t="s">
        <v>47</v>
      </c>
      <c r="M3476" t="s">
        <v>47</v>
      </c>
      <c r="N3476" t="s">
        <v>37705</v>
      </c>
      <c r="O3476">
        <v>160</v>
      </c>
    </row>
    <row r="3477" spans="1:15" x14ac:dyDescent="0.25">
      <c r="A3477" t="s">
        <v>26990</v>
      </c>
      <c r="B3477" t="s">
        <v>28926</v>
      </c>
      <c r="C3477" t="s">
        <v>2279</v>
      </c>
      <c r="D3477" t="s">
        <v>24034</v>
      </c>
      <c r="E3477" t="s">
        <v>28924</v>
      </c>
      <c r="F3477" t="s">
        <v>3179</v>
      </c>
      <c r="G3477" t="s">
        <v>28927</v>
      </c>
      <c r="H3477" t="s">
        <v>170</v>
      </c>
      <c r="I3477" t="s">
        <v>106</v>
      </c>
      <c r="J3477" t="s">
        <v>28461</v>
      </c>
      <c r="K3477" t="s">
        <v>108</v>
      </c>
      <c r="L3477" t="s">
        <v>47</v>
      </c>
      <c r="M3477" t="s">
        <v>47</v>
      </c>
      <c r="N3477" t="s">
        <v>37705</v>
      </c>
      <c r="O3477">
        <v>200</v>
      </c>
    </row>
    <row r="3478" spans="1:15" x14ac:dyDescent="0.25">
      <c r="A3478" t="s">
        <v>26990</v>
      </c>
      <c r="B3478" t="s">
        <v>28929</v>
      </c>
      <c r="C3478" t="s">
        <v>2279</v>
      </c>
      <c r="D3478" t="s">
        <v>27123</v>
      </c>
      <c r="E3478" t="s">
        <v>28587</v>
      </c>
      <c r="F3478" t="s">
        <v>28588</v>
      </c>
      <c r="G3478" t="s">
        <v>788</v>
      </c>
      <c r="H3478" t="s">
        <v>60</v>
      </c>
      <c r="I3478" t="s">
        <v>106</v>
      </c>
      <c r="J3478" t="s">
        <v>968</v>
      </c>
      <c r="K3478" t="s">
        <v>108</v>
      </c>
      <c r="L3478" t="s">
        <v>258</v>
      </c>
      <c r="M3478" t="s">
        <v>47</v>
      </c>
      <c r="N3478" t="s">
        <v>37705</v>
      </c>
      <c r="O3478">
        <v>330</v>
      </c>
    </row>
    <row r="3479" spans="1:15" x14ac:dyDescent="0.25">
      <c r="A3479" t="s">
        <v>26990</v>
      </c>
      <c r="B3479" t="s">
        <v>28933</v>
      </c>
      <c r="C3479" t="s">
        <v>2279</v>
      </c>
      <c r="D3479" t="s">
        <v>505</v>
      </c>
      <c r="E3479" t="s">
        <v>28935</v>
      </c>
      <c r="F3479" t="s">
        <v>676</v>
      </c>
      <c r="G3479" t="s">
        <v>1979</v>
      </c>
      <c r="H3479" t="s">
        <v>868</v>
      </c>
      <c r="I3479" t="s">
        <v>416</v>
      </c>
      <c r="J3479" t="s">
        <v>929</v>
      </c>
      <c r="K3479" t="s">
        <v>270</v>
      </c>
      <c r="L3479" t="s">
        <v>47</v>
      </c>
      <c r="M3479" t="s">
        <v>47</v>
      </c>
      <c r="N3479" t="s">
        <v>37705</v>
      </c>
      <c r="O3479">
        <v>160</v>
      </c>
    </row>
    <row r="3480" spans="1:15" x14ac:dyDescent="0.25">
      <c r="A3480" t="s">
        <v>26990</v>
      </c>
      <c r="B3480" t="s">
        <v>28937</v>
      </c>
      <c r="C3480" t="s">
        <v>2279</v>
      </c>
      <c r="D3480" t="s">
        <v>505</v>
      </c>
      <c r="E3480" t="s">
        <v>28939</v>
      </c>
      <c r="F3480" t="s">
        <v>28940</v>
      </c>
      <c r="G3480" t="s">
        <v>654</v>
      </c>
      <c r="H3480" t="s">
        <v>37702</v>
      </c>
      <c r="I3480" t="s">
        <v>37704</v>
      </c>
      <c r="J3480" t="s">
        <v>223</v>
      </c>
      <c r="K3480" t="s">
        <v>270</v>
      </c>
      <c r="L3480" t="s">
        <v>47</v>
      </c>
      <c r="M3480" t="s">
        <v>47</v>
      </c>
      <c r="N3480" t="s">
        <v>37705</v>
      </c>
      <c r="O3480">
        <v>200</v>
      </c>
    </row>
    <row r="3481" spans="1:15" x14ac:dyDescent="0.25">
      <c r="A3481" t="s">
        <v>26990</v>
      </c>
      <c r="B3481" t="s">
        <v>28942</v>
      </c>
      <c r="C3481" t="s">
        <v>2279</v>
      </c>
      <c r="D3481" t="s">
        <v>588</v>
      </c>
      <c r="E3481" t="s">
        <v>28780</v>
      </c>
      <c r="F3481" t="s">
        <v>811</v>
      </c>
      <c r="G3481" t="s">
        <v>654</v>
      </c>
      <c r="H3481" t="s">
        <v>1846</v>
      </c>
      <c r="I3481" t="s">
        <v>37704</v>
      </c>
      <c r="J3481" t="s">
        <v>536</v>
      </c>
      <c r="K3481" t="s">
        <v>114</v>
      </c>
      <c r="L3481" t="s">
        <v>47</v>
      </c>
      <c r="M3481" t="s">
        <v>47</v>
      </c>
      <c r="N3481" t="s">
        <v>37705</v>
      </c>
      <c r="O3481">
        <v>110</v>
      </c>
    </row>
    <row r="3482" spans="1:15" x14ac:dyDescent="0.25">
      <c r="A3482" t="s">
        <v>26990</v>
      </c>
      <c r="B3482" t="s">
        <v>28945</v>
      </c>
      <c r="C3482">
        <v>2011</v>
      </c>
      <c r="D3482" t="s">
        <v>588</v>
      </c>
      <c r="E3482" t="s">
        <v>28947</v>
      </c>
      <c r="F3482" t="s">
        <v>27995</v>
      </c>
      <c r="G3482" t="s">
        <v>654</v>
      </c>
      <c r="H3482" t="s">
        <v>13654</v>
      </c>
      <c r="I3482" t="s">
        <v>37704</v>
      </c>
      <c r="J3482" t="s">
        <v>890</v>
      </c>
      <c r="K3482" t="s">
        <v>114</v>
      </c>
      <c r="L3482" t="s">
        <v>47</v>
      </c>
      <c r="M3482" t="s">
        <v>47</v>
      </c>
      <c r="N3482" t="s">
        <v>37705</v>
      </c>
      <c r="O3482">
        <v>180</v>
      </c>
    </row>
    <row r="3483" spans="1:15" x14ac:dyDescent="0.25">
      <c r="A3483" t="s">
        <v>26990</v>
      </c>
      <c r="B3483" t="s">
        <v>28950</v>
      </c>
      <c r="C3483" t="s">
        <v>2279</v>
      </c>
      <c r="D3483" t="s">
        <v>588</v>
      </c>
      <c r="E3483" t="s">
        <v>28952</v>
      </c>
      <c r="F3483" t="s">
        <v>13022</v>
      </c>
      <c r="G3483" t="s">
        <v>1979</v>
      </c>
      <c r="H3483" t="s">
        <v>13654</v>
      </c>
      <c r="I3483" t="s">
        <v>28954</v>
      </c>
      <c r="J3483" t="s">
        <v>15190</v>
      </c>
      <c r="K3483" t="s">
        <v>114</v>
      </c>
      <c r="L3483" t="s">
        <v>47</v>
      </c>
      <c r="M3483" t="s">
        <v>47</v>
      </c>
      <c r="N3483" t="s">
        <v>37705</v>
      </c>
      <c r="O3483">
        <v>70</v>
      </c>
    </row>
    <row r="3484" spans="1:15" x14ac:dyDescent="0.25">
      <c r="A3484" t="s">
        <v>26990</v>
      </c>
      <c r="B3484" t="s">
        <v>28963</v>
      </c>
      <c r="C3484" t="s">
        <v>28964</v>
      </c>
      <c r="D3484" t="s">
        <v>709</v>
      </c>
      <c r="E3484" t="s">
        <v>28966</v>
      </c>
      <c r="F3484" t="s">
        <v>798</v>
      </c>
      <c r="G3484" t="s">
        <v>812</v>
      </c>
      <c r="H3484" t="s">
        <v>37702</v>
      </c>
      <c r="I3484" t="s">
        <v>37704</v>
      </c>
      <c r="J3484" t="s">
        <v>1492</v>
      </c>
      <c r="K3484" t="s">
        <v>114</v>
      </c>
      <c r="L3484" t="s">
        <v>47</v>
      </c>
      <c r="M3484" t="s">
        <v>47</v>
      </c>
      <c r="N3484" t="s">
        <v>37705</v>
      </c>
      <c r="O3484">
        <v>120</v>
      </c>
    </row>
    <row r="3485" spans="1:15" x14ac:dyDescent="0.25">
      <c r="A3485" t="s">
        <v>26990</v>
      </c>
      <c r="B3485" t="s">
        <v>28968</v>
      </c>
      <c r="C3485" t="s">
        <v>2279</v>
      </c>
      <c r="D3485" t="s">
        <v>1297</v>
      </c>
      <c r="E3485" t="s">
        <v>9883</v>
      </c>
      <c r="F3485" t="s">
        <v>1299</v>
      </c>
      <c r="G3485" t="s">
        <v>37701</v>
      </c>
      <c r="H3485" t="s">
        <v>28969</v>
      </c>
      <c r="I3485" t="s">
        <v>37704</v>
      </c>
      <c r="J3485" t="s">
        <v>223</v>
      </c>
      <c r="K3485" t="s">
        <v>114</v>
      </c>
      <c r="L3485" t="s">
        <v>47</v>
      </c>
      <c r="M3485" t="s">
        <v>47</v>
      </c>
      <c r="N3485" t="s">
        <v>37705</v>
      </c>
      <c r="O3485">
        <v>80</v>
      </c>
    </row>
    <row r="3486" spans="1:15" x14ac:dyDescent="0.25">
      <c r="A3486" t="s">
        <v>26990</v>
      </c>
      <c r="B3486" t="s">
        <v>28972</v>
      </c>
      <c r="C3486" t="s">
        <v>2279</v>
      </c>
      <c r="D3486" t="s">
        <v>588</v>
      </c>
      <c r="E3486" t="s">
        <v>28974</v>
      </c>
      <c r="F3486" t="s">
        <v>822</v>
      </c>
      <c r="G3486" t="s">
        <v>37701</v>
      </c>
      <c r="H3486" t="s">
        <v>12747</v>
      </c>
      <c r="I3486" t="s">
        <v>37704</v>
      </c>
      <c r="J3486" t="s">
        <v>108</v>
      </c>
      <c r="K3486" t="s">
        <v>114</v>
      </c>
      <c r="L3486" t="s">
        <v>47</v>
      </c>
      <c r="M3486" t="s">
        <v>47</v>
      </c>
      <c r="N3486" t="s">
        <v>37705</v>
      </c>
      <c r="O3486">
        <v>100</v>
      </c>
    </row>
    <row r="3487" spans="1:15" x14ac:dyDescent="0.25">
      <c r="A3487" t="s">
        <v>26990</v>
      </c>
      <c r="B3487" t="s">
        <v>28976</v>
      </c>
      <c r="C3487" t="s">
        <v>2279</v>
      </c>
      <c r="D3487" t="s">
        <v>709</v>
      </c>
      <c r="E3487" t="s">
        <v>28978</v>
      </c>
      <c r="F3487" t="s">
        <v>28764</v>
      </c>
      <c r="G3487" t="s">
        <v>654</v>
      </c>
      <c r="H3487" t="s">
        <v>1994</v>
      </c>
      <c r="I3487" t="s">
        <v>416</v>
      </c>
      <c r="J3487" t="s">
        <v>968</v>
      </c>
      <c r="K3487" t="s">
        <v>114</v>
      </c>
      <c r="L3487" t="s">
        <v>47</v>
      </c>
      <c r="M3487" t="s">
        <v>47</v>
      </c>
      <c r="N3487" t="s">
        <v>37705</v>
      </c>
      <c r="O3487">
        <v>90</v>
      </c>
    </row>
    <row r="3488" spans="1:15" x14ac:dyDescent="0.25">
      <c r="A3488" t="s">
        <v>26990</v>
      </c>
      <c r="B3488" t="s">
        <v>28981</v>
      </c>
      <c r="C3488" t="s">
        <v>2145</v>
      </c>
      <c r="D3488" t="s">
        <v>24034</v>
      </c>
      <c r="E3488" t="s">
        <v>28367</v>
      </c>
      <c r="F3488" t="s">
        <v>1957</v>
      </c>
      <c r="G3488" t="s">
        <v>654</v>
      </c>
      <c r="H3488" t="s">
        <v>170</v>
      </c>
      <c r="I3488" t="s">
        <v>106</v>
      </c>
      <c r="J3488" t="s">
        <v>28461</v>
      </c>
      <c r="K3488" t="s">
        <v>108</v>
      </c>
      <c r="L3488" t="s">
        <v>47</v>
      </c>
      <c r="M3488" t="s">
        <v>47</v>
      </c>
      <c r="N3488" t="s">
        <v>37705</v>
      </c>
      <c r="O3488">
        <v>260</v>
      </c>
    </row>
    <row r="3489" spans="1:15" x14ac:dyDescent="0.25">
      <c r="A3489" t="s">
        <v>26990</v>
      </c>
      <c r="B3489" t="s">
        <v>28984</v>
      </c>
      <c r="C3489" t="s">
        <v>11065</v>
      </c>
      <c r="D3489" t="s">
        <v>28266</v>
      </c>
      <c r="E3489" t="s">
        <v>28986</v>
      </c>
      <c r="F3489" t="s">
        <v>28987</v>
      </c>
      <c r="G3489" t="s">
        <v>28988</v>
      </c>
      <c r="H3489" t="s">
        <v>105</v>
      </c>
      <c r="I3489" t="s">
        <v>106</v>
      </c>
      <c r="J3489" t="s">
        <v>929</v>
      </c>
      <c r="K3489" t="s">
        <v>474</v>
      </c>
      <c r="L3489" t="s">
        <v>47</v>
      </c>
      <c r="M3489" t="s">
        <v>47</v>
      </c>
      <c r="N3489" t="s">
        <v>37705</v>
      </c>
      <c r="O3489">
        <v>200</v>
      </c>
    </row>
    <row r="3490" spans="1:15" x14ac:dyDescent="0.25">
      <c r="A3490" t="s">
        <v>26990</v>
      </c>
      <c r="B3490" t="s">
        <v>28990</v>
      </c>
      <c r="C3490" t="s">
        <v>11065</v>
      </c>
      <c r="D3490" t="s">
        <v>588</v>
      </c>
      <c r="E3490" t="s">
        <v>1385</v>
      </c>
      <c r="F3490" t="s">
        <v>535</v>
      </c>
      <c r="G3490" t="s">
        <v>12537</v>
      </c>
      <c r="H3490" t="s">
        <v>37702</v>
      </c>
      <c r="I3490" t="s">
        <v>37704</v>
      </c>
      <c r="J3490" t="s">
        <v>536</v>
      </c>
      <c r="K3490" t="s">
        <v>114</v>
      </c>
      <c r="L3490" t="s">
        <v>47</v>
      </c>
      <c r="M3490" t="s">
        <v>47</v>
      </c>
      <c r="N3490" t="s">
        <v>37705</v>
      </c>
      <c r="O3490">
        <v>90</v>
      </c>
    </row>
    <row r="3491" spans="1:15" x14ac:dyDescent="0.25">
      <c r="A3491" t="s">
        <v>26990</v>
      </c>
      <c r="B3491" t="s">
        <v>28993</v>
      </c>
      <c r="C3491" t="s">
        <v>2279</v>
      </c>
      <c r="D3491" t="s">
        <v>1297</v>
      </c>
      <c r="E3491" t="s">
        <v>17137</v>
      </c>
      <c r="F3491" t="s">
        <v>2359</v>
      </c>
      <c r="G3491" t="s">
        <v>37701</v>
      </c>
      <c r="H3491" t="s">
        <v>966</v>
      </c>
      <c r="I3491" t="s">
        <v>967</v>
      </c>
      <c r="J3491" t="s">
        <v>1492</v>
      </c>
      <c r="K3491" t="s">
        <v>114</v>
      </c>
      <c r="L3491" t="s">
        <v>258</v>
      </c>
      <c r="M3491" t="s">
        <v>47</v>
      </c>
      <c r="N3491" t="s">
        <v>37705</v>
      </c>
      <c r="O3491">
        <v>100</v>
      </c>
    </row>
    <row r="3492" spans="1:15" x14ac:dyDescent="0.25">
      <c r="A3492" t="s">
        <v>26990</v>
      </c>
      <c r="B3492" t="s">
        <v>28996</v>
      </c>
      <c r="C3492" t="s">
        <v>11065</v>
      </c>
      <c r="D3492" t="s">
        <v>588</v>
      </c>
      <c r="E3492" t="s">
        <v>12536</v>
      </c>
      <c r="F3492" t="s">
        <v>535</v>
      </c>
      <c r="G3492" t="s">
        <v>9379</v>
      </c>
      <c r="H3492" t="s">
        <v>677</v>
      </c>
      <c r="I3492" t="s">
        <v>416</v>
      </c>
      <c r="J3492" t="s">
        <v>968</v>
      </c>
      <c r="K3492" t="s">
        <v>474</v>
      </c>
      <c r="L3492" t="s">
        <v>47</v>
      </c>
      <c r="M3492" t="s">
        <v>47</v>
      </c>
      <c r="N3492" t="s">
        <v>37705</v>
      </c>
      <c r="O3492">
        <v>90</v>
      </c>
    </row>
    <row r="3493" spans="1:15" x14ac:dyDescent="0.25">
      <c r="A3493" t="s">
        <v>26990</v>
      </c>
      <c r="B3493" t="s">
        <v>29007</v>
      </c>
      <c r="C3493" t="s">
        <v>2145</v>
      </c>
      <c r="D3493" t="s">
        <v>1297</v>
      </c>
      <c r="E3493" t="s">
        <v>12838</v>
      </c>
      <c r="F3493" t="s">
        <v>29009</v>
      </c>
      <c r="G3493" t="s">
        <v>37701</v>
      </c>
      <c r="H3493" t="s">
        <v>12747</v>
      </c>
      <c r="I3493" t="s">
        <v>37704</v>
      </c>
      <c r="J3493" t="s">
        <v>474</v>
      </c>
      <c r="K3493" t="s">
        <v>114</v>
      </c>
      <c r="L3493" t="s">
        <v>47</v>
      </c>
      <c r="M3493" t="s">
        <v>47</v>
      </c>
      <c r="N3493" t="s">
        <v>37705</v>
      </c>
      <c r="O3493">
        <v>80</v>
      </c>
    </row>
    <row r="3494" spans="1:15" x14ac:dyDescent="0.25">
      <c r="A3494" t="s">
        <v>26990</v>
      </c>
      <c r="B3494" t="s">
        <v>29012</v>
      </c>
      <c r="C3494" t="s">
        <v>11065</v>
      </c>
      <c r="D3494" t="s">
        <v>901</v>
      </c>
      <c r="E3494" t="s">
        <v>29014</v>
      </c>
      <c r="F3494" t="s">
        <v>822</v>
      </c>
      <c r="G3494" t="s">
        <v>37701</v>
      </c>
      <c r="H3494" t="s">
        <v>37702</v>
      </c>
      <c r="I3494" t="s">
        <v>37704</v>
      </c>
      <c r="J3494" t="s">
        <v>474</v>
      </c>
      <c r="K3494" t="s">
        <v>114</v>
      </c>
      <c r="L3494" t="s">
        <v>47</v>
      </c>
      <c r="M3494" t="s">
        <v>47</v>
      </c>
      <c r="N3494" t="s">
        <v>37705</v>
      </c>
      <c r="O3494">
        <v>70</v>
      </c>
    </row>
    <row r="3495" spans="1:15" x14ac:dyDescent="0.25">
      <c r="A3495" t="s">
        <v>26990</v>
      </c>
      <c r="B3495" t="s">
        <v>29017</v>
      </c>
      <c r="C3495" t="s">
        <v>29018</v>
      </c>
      <c r="D3495" t="s">
        <v>505</v>
      </c>
      <c r="E3495" t="s">
        <v>16139</v>
      </c>
      <c r="F3495" t="s">
        <v>798</v>
      </c>
      <c r="G3495" t="s">
        <v>812</v>
      </c>
      <c r="H3495" t="s">
        <v>1994</v>
      </c>
      <c r="I3495" t="s">
        <v>29020</v>
      </c>
      <c r="J3495" t="s">
        <v>1492</v>
      </c>
      <c r="K3495" t="s">
        <v>114</v>
      </c>
      <c r="L3495" t="s">
        <v>47</v>
      </c>
      <c r="M3495" t="s">
        <v>47</v>
      </c>
      <c r="N3495" t="s">
        <v>37705</v>
      </c>
      <c r="O3495">
        <v>170</v>
      </c>
    </row>
    <row r="3496" spans="1:15" x14ac:dyDescent="0.25">
      <c r="A3496" t="s">
        <v>26990</v>
      </c>
      <c r="B3496" t="s">
        <v>29023</v>
      </c>
      <c r="C3496" t="s">
        <v>16218</v>
      </c>
      <c r="D3496" t="s">
        <v>204</v>
      </c>
      <c r="E3496" t="s">
        <v>7256</v>
      </c>
      <c r="F3496" t="s">
        <v>877</v>
      </c>
      <c r="G3496" t="s">
        <v>654</v>
      </c>
      <c r="H3496" t="s">
        <v>677</v>
      </c>
      <c r="I3496" t="s">
        <v>416</v>
      </c>
      <c r="J3496" t="s">
        <v>968</v>
      </c>
      <c r="K3496" t="s">
        <v>270</v>
      </c>
      <c r="L3496" t="s">
        <v>47</v>
      </c>
      <c r="M3496" t="s">
        <v>47</v>
      </c>
      <c r="N3496" t="s">
        <v>37705</v>
      </c>
      <c r="O3496">
        <v>200</v>
      </c>
    </row>
    <row r="3497" spans="1:15" x14ac:dyDescent="0.25">
      <c r="A3497" t="s">
        <v>26990</v>
      </c>
      <c r="B3497" t="s">
        <v>29028</v>
      </c>
      <c r="C3497" t="s">
        <v>11065</v>
      </c>
      <c r="D3497" t="s">
        <v>934</v>
      </c>
      <c r="E3497" t="s">
        <v>13332</v>
      </c>
      <c r="F3497" t="s">
        <v>2359</v>
      </c>
      <c r="G3497" t="s">
        <v>37701</v>
      </c>
      <c r="H3497" t="s">
        <v>12450</v>
      </c>
      <c r="I3497" t="s">
        <v>37704</v>
      </c>
      <c r="J3497" t="s">
        <v>108</v>
      </c>
      <c r="K3497" t="s">
        <v>114</v>
      </c>
      <c r="L3497" t="s">
        <v>47</v>
      </c>
      <c r="M3497" t="s">
        <v>47</v>
      </c>
      <c r="N3497" t="s">
        <v>37705</v>
      </c>
      <c r="O3497">
        <v>80</v>
      </c>
    </row>
    <row r="3498" spans="1:15" x14ac:dyDescent="0.25">
      <c r="A3498" t="s">
        <v>26990</v>
      </c>
      <c r="B3498" t="s">
        <v>29036</v>
      </c>
      <c r="C3498" t="s">
        <v>7760</v>
      </c>
      <c r="D3498" t="s">
        <v>934</v>
      </c>
      <c r="E3498" t="s">
        <v>26678</v>
      </c>
      <c r="F3498" t="s">
        <v>2359</v>
      </c>
      <c r="G3498" t="s">
        <v>37701</v>
      </c>
      <c r="H3498" t="s">
        <v>2050</v>
      </c>
      <c r="I3498" t="s">
        <v>37704</v>
      </c>
      <c r="J3498" t="s">
        <v>108</v>
      </c>
      <c r="K3498" t="s">
        <v>114</v>
      </c>
      <c r="L3498" t="s">
        <v>47</v>
      </c>
      <c r="M3498" t="s">
        <v>47</v>
      </c>
      <c r="N3498" t="s">
        <v>37705</v>
      </c>
      <c r="O3498">
        <v>50</v>
      </c>
    </row>
    <row r="3499" spans="1:15" x14ac:dyDescent="0.25">
      <c r="A3499" t="s">
        <v>26990</v>
      </c>
      <c r="B3499" t="s">
        <v>29039</v>
      </c>
      <c r="C3499" t="s">
        <v>2212</v>
      </c>
      <c r="D3499" t="s">
        <v>588</v>
      </c>
      <c r="E3499" t="s">
        <v>29041</v>
      </c>
      <c r="F3499" t="s">
        <v>27995</v>
      </c>
      <c r="G3499" t="s">
        <v>812</v>
      </c>
      <c r="H3499" t="s">
        <v>37702</v>
      </c>
      <c r="I3499" t="s">
        <v>37704</v>
      </c>
      <c r="J3499" t="s">
        <v>7454</v>
      </c>
      <c r="K3499" t="s">
        <v>114</v>
      </c>
      <c r="L3499" t="s">
        <v>47</v>
      </c>
      <c r="M3499" t="s">
        <v>47</v>
      </c>
      <c r="N3499" t="s">
        <v>37705</v>
      </c>
      <c r="O3499">
        <v>60</v>
      </c>
    </row>
    <row r="3500" spans="1:15" x14ac:dyDescent="0.25">
      <c r="A3500" t="s">
        <v>26990</v>
      </c>
      <c r="B3500" t="s">
        <v>29043</v>
      </c>
      <c r="C3500" t="s">
        <v>7760</v>
      </c>
      <c r="D3500" t="s">
        <v>1297</v>
      </c>
      <c r="E3500" t="s">
        <v>25439</v>
      </c>
      <c r="F3500" t="s">
        <v>2359</v>
      </c>
      <c r="G3500" t="s">
        <v>37701</v>
      </c>
      <c r="H3500" t="s">
        <v>5486</v>
      </c>
      <c r="I3500" t="s">
        <v>37704</v>
      </c>
      <c r="J3500" t="s">
        <v>108</v>
      </c>
      <c r="K3500" t="s">
        <v>114</v>
      </c>
      <c r="L3500" t="s">
        <v>47</v>
      </c>
      <c r="M3500" t="s">
        <v>47</v>
      </c>
      <c r="N3500" t="s">
        <v>37705</v>
      </c>
      <c r="O3500">
        <v>70</v>
      </c>
    </row>
    <row r="3501" spans="1:15" x14ac:dyDescent="0.25">
      <c r="A3501" t="s">
        <v>26990</v>
      </c>
      <c r="B3501" t="s">
        <v>29047</v>
      </c>
      <c r="C3501" t="s">
        <v>29048</v>
      </c>
      <c r="D3501" t="s">
        <v>1297</v>
      </c>
      <c r="E3501" t="s">
        <v>29050</v>
      </c>
      <c r="F3501" t="s">
        <v>5295</v>
      </c>
      <c r="G3501" t="s">
        <v>37701</v>
      </c>
      <c r="H3501" t="s">
        <v>37702</v>
      </c>
      <c r="I3501" t="s">
        <v>37704</v>
      </c>
      <c r="J3501" t="s">
        <v>270</v>
      </c>
      <c r="K3501" t="s">
        <v>114</v>
      </c>
      <c r="L3501" t="s">
        <v>47</v>
      </c>
      <c r="M3501" t="s">
        <v>47</v>
      </c>
      <c r="N3501" t="s">
        <v>37705</v>
      </c>
      <c r="O3501">
        <v>80</v>
      </c>
    </row>
    <row r="3502" spans="1:15" x14ac:dyDescent="0.25">
      <c r="A3502" t="s">
        <v>26990</v>
      </c>
      <c r="B3502" t="s">
        <v>29053</v>
      </c>
      <c r="C3502" t="s">
        <v>7760</v>
      </c>
      <c r="D3502" t="s">
        <v>934</v>
      </c>
      <c r="E3502" t="s">
        <v>25803</v>
      </c>
      <c r="F3502" t="s">
        <v>2012</v>
      </c>
      <c r="G3502" t="s">
        <v>37701</v>
      </c>
      <c r="H3502" t="s">
        <v>2458</v>
      </c>
      <c r="I3502" t="s">
        <v>37704</v>
      </c>
      <c r="J3502" t="s">
        <v>270</v>
      </c>
      <c r="K3502" t="s">
        <v>114</v>
      </c>
      <c r="L3502" t="s">
        <v>47</v>
      </c>
      <c r="M3502" t="s">
        <v>47</v>
      </c>
      <c r="N3502" t="s">
        <v>37705</v>
      </c>
      <c r="O3502">
        <v>70</v>
      </c>
    </row>
    <row r="3503" spans="1:15" x14ac:dyDescent="0.25">
      <c r="A3503" t="s">
        <v>26990</v>
      </c>
      <c r="B3503" t="s">
        <v>29061</v>
      </c>
      <c r="C3503" t="s">
        <v>29062</v>
      </c>
      <c r="D3503" t="s">
        <v>155</v>
      </c>
      <c r="E3503" t="s">
        <v>1560</v>
      </c>
      <c r="F3503" t="s">
        <v>320</v>
      </c>
      <c r="G3503" t="s">
        <v>654</v>
      </c>
      <c r="H3503" t="s">
        <v>493</v>
      </c>
      <c r="I3503" t="s">
        <v>416</v>
      </c>
      <c r="J3503" t="s">
        <v>869</v>
      </c>
      <c r="K3503" t="s">
        <v>270</v>
      </c>
      <c r="L3503" t="s">
        <v>47</v>
      </c>
      <c r="M3503" t="s">
        <v>47</v>
      </c>
      <c r="N3503" t="s">
        <v>37705</v>
      </c>
      <c r="O3503">
        <v>230</v>
      </c>
    </row>
    <row r="3504" spans="1:15" x14ac:dyDescent="0.25">
      <c r="A3504" t="s">
        <v>26990</v>
      </c>
      <c r="B3504" t="s">
        <v>29065</v>
      </c>
      <c r="C3504" t="s">
        <v>13391</v>
      </c>
      <c r="D3504" t="s">
        <v>588</v>
      </c>
      <c r="E3504" t="s">
        <v>29067</v>
      </c>
      <c r="F3504" t="s">
        <v>903</v>
      </c>
      <c r="G3504" t="s">
        <v>37701</v>
      </c>
      <c r="H3504" t="s">
        <v>2458</v>
      </c>
      <c r="I3504" t="s">
        <v>37704</v>
      </c>
      <c r="J3504" t="s">
        <v>536</v>
      </c>
      <c r="K3504" t="s">
        <v>114</v>
      </c>
      <c r="L3504" t="s">
        <v>47</v>
      </c>
      <c r="M3504" t="s">
        <v>47</v>
      </c>
      <c r="N3504" t="s">
        <v>37705</v>
      </c>
      <c r="O3504">
        <v>200</v>
      </c>
    </row>
    <row r="3505" spans="1:15" x14ac:dyDescent="0.25">
      <c r="A3505" t="s">
        <v>26990</v>
      </c>
      <c r="B3505" t="s">
        <v>29069</v>
      </c>
      <c r="C3505" t="s">
        <v>7760</v>
      </c>
      <c r="D3505" t="s">
        <v>588</v>
      </c>
      <c r="E3505" t="s">
        <v>29071</v>
      </c>
      <c r="F3505" t="s">
        <v>903</v>
      </c>
      <c r="G3505" t="s">
        <v>37701</v>
      </c>
      <c r="H3505" t="s">
        <v>3788</v>
      </c>
      <c r="I3505" t="s">
        <v>37704</v>
      </c>
      <c r="J3505" t="s">
        <v>536</v>
      </c>
      <c r="K3505" t="s">
        <v>114</v>
      </c>
      <c r="L3505" t="s">
        <v>47</v>
      </c>
      <c r="M3505" t="s">
        <v>47</v>
      </c>
      <c r="N3505" t="s">
        <v>37705</v>
      </c>
      <c r="O3505">
        <v>80</v>
      </c>
    </row>
    <row r="3506" spans="1:15" x14ac:dyDescent="0.25">
      <c r="A3506" t="s">
        <v>26990</v>
      </c>
      <c r="B3506" t="s">
        <v>29073</v>
      </c>
      <c r="C3506" t="s">
        <v>29074</v>
      </c>
      <c r="D3506" t="s">
        <v>1297</v>
      </c>
      <c r="E3506" t="s">
        <v>8947</v>
      </c>
      <c r="F3506" t="s">
        <v>8608</v>
      </c>
      <c r="G3506" t="s">
        <v>37701</v>
      </c>
      <c r="H3506" t="s">
        <v>16069</v>
      </c>
      <c r="I3506" t="s">
        <v>37704</v>
      </c>
      <c r="J3506" t="s">
        <v>270</v>
      </c>
      <c r="K3506" t="s">
        <v>114</v>
      </c>
      <c r="L3506" t="s">
        <v>47</v>
      </c>
      <c r="M3506" t="s">
        <v>47</v>
      </c>
      <c r="N3506" t="s">
        <v>37705</v>
      </c>
      <c r="O3506">
        <v>40</v>
      </c>
    </row>
    <row r="3507" spans="1:15" x14ac:dyDescent="0.25">
      <c r="A3507" t="s">
        <v>26990</v>
      </c>
      <c r="B3507" t="s">
        <v>29077</v>
      </c>
      <c r="C3507" t="s">
        <v>2212</v>
      </c>
      <c r="D3507" t="s">
        <v>1297</v>
      </c>
      <c r="E3507" t="s">
        <v>8947</v>
      </c>
      <c r="F3507" t="s">
        <v>8608</v>
      </c>
      <c r="G3507" t="s">
        <v>37701</v>
      </c>
      <c r="H3507" t="s">
        <v>25144</v>
      </c>
      <c r="I3507" t="s">
        <v>37704</v>
      </c>
      <c r="J3507" t="s">
        <v>270</v>
      </c>
      <c r="K3507" t="s">
        <v>114</v>
      </c>
      <c r="L3507" t="s">
        <v>47</v>
      </c>
      <c r="M3507" t="s">
        <v>47</v>
      </c>
      <c r="N3507" t="s">
        <v>37705</v>
      </c>
      <c r="O3507">
        <v>40</v>
      </c>
    </row>
    <row r="3508" spans="1:15" x14ac:dyDescent="0.25">
      <c r="A3508" t="s">
        <v>26990</v>
      </c>
      <c r="B3508" t="s">
        <v>29079</v>
      </c>
      <c r="C3508" t="s">
        <v>7760</v>
      </c>
      <c r="D3508" t="s">
        <v>11073</v>
      </c>
      <c r="E3508" t="s">
        <v>29082</v>
      </c>
      <c r="F3508" t="s">
        <v>822</v>
      </c>
      <c r="G3508" t="s">
        <v>799</v>
      </c>
      <c r="H3508" t="s">
        <v>757</v>
      </c>
      <c r="I3508" t="s">
        <v>814</v>
      </c>
      <c r="J3508" t="s">
        <v>108</v>
      </c>
      <c r="K3508" t="s">
        <v>114</v>
      </c>
      <c r="L3508" t="s">
        <v>47</v>
      </c>
      <c r="M3508" t="s">
        <v>47</v>
      </c>
      <c r="N3508" t="s">
        <v>37705</v>
      </c>
      <c r="O3508">
        <v>80</v>
      </c>
    </row>
    <row r="3509" spans="1:15" x14ac:dyDescent="0.25">
      <c r="A3509" t="s">
        <v>26990</v>
      </c>
      <c r="B3509" t="s">
        <v>29087</v>
      </c>
      <c r="C3509" t="s">
        <v>7760</v>
      </c>
      <c r="D3509" t="s">
        <v>588</v>
      </c>
      <c r="E3509" t="s">
        <v>18824</v>
      </c>
      <c r="F3509" t="s">
        <v>798</v>
      </c>
      <c r="G3509" t="s">
        <v>812</v>
      </c>
      <c r="H3509" t="s">
        <v>25116</v>
      </c>
      <c r="I3509" t="s">
        <v>37704</v>
      </c>
      <c r="J3509" t="s">
        <v>108</v>
      </c>
      <c r="K3509" t="s">
        <v>114</v>
      </c>
      <c r="L3509" t="s">
        <v>47</v>
      </c>
      <c r="M3509" t="s">
        <v>47</v>
      </c>
      <c r="N3509" t="s">
        <v>37705</v>
      </c>
      <c r="O3509">
        <v>90</v>
      </c>
    </row>
    <row r="3510" spans="1:15" x14ac:dyDescent="0.25">
      <c r="A3510" t="s">
        <v>26990</v>
      </c>
      <c r="B3510" t="s">
        <v>29091</v>
      </c>
      <c r="C3510" t="s">
        <v>11114</v>
      </c>
      <c r="D3510" t="s">
        <v>505</v>
      </c>
      <c r="E3510" t="s">
        <v>8258</v>
      </c>
      <c r="F3510" t="s">
        <v>877</v>
      </c>
      <c r="G3510" t="s">
        <v>812</v>
      </c>
      <c r="H3510" t="s">
        <v>332</v>
      </c>
      <c r="I3510" t="s">
        <v>416</v>
      </c>
      <c r="J3510" t="s">
        <v>536</v>
      </c>
      <c r="K3510" t="s">
        <v>114</v>
      </c>
      <c r="L3510" t="s">
        <v>47</v>
      </c>
      <c r="M3510" t="s">
        <v>47</v>
      </c>
      <c r="N3510" t="s">
        <v>37705</v>
      </c>
      <c r="O3510">
        <v>80</v>
      </c>
    </row>
    <row r="3511" spans="1:15" x14ac:dyDescent="0.25">
      <c r="A3511" t="s">
        <v>26990</v>
      </c>
      <c r="B3511" t="s">
        <v>29095</v>
      </c>
      <c r="C3511" t="s">
        <v>29097</v>
      </c>
      <c r="D3511" t="s">
        <v>155</v>
      </c>
      <c r="E3511" t="s">
        <v>1217</v>
      </c>
      <c r="F3511" t="s">
        <v>320</v>
      </c>
      <c r="G3511" t="s">
        <v>654</v>
      </c>
      <c r="H3511" t="s">
        <v>170</v>
      </c>
      <c r="I3511" t="s">
        <v>416</v>
      </c>
      <c r="J3511" t="s">
        <v>223</v>
      </c>
      <c r="K3511" t="s">
        <v>270</v>
      </c>
      <c r="L3511" t="s">
        <v>47</v>
      </c>
      <c r="M3511" t="s">
        <v>47</v>
      </c>
      <c r="N3511" t="s">
        <v>37705</v>
      </c>
      <c r="O3511">
        <v>270</v>
      </c>
    </row>
    <row r="3512" spans="1:15" x14ac:dyDescent="0.25">
      <c r="A3512" t="s">
        <v>26990</v>
      </c>
      <c r="B3512" t="s">
        <v>29100</v>
      </c>
      <c r="C3512" t="s">
        <v>11114</v>
      </c>
      <c r="D3512" t="s">
        <v>10883</v>
      </c>
      <c r="E3512" t="s">
        <v>1217</v>
      </c>
      <c r="F3512" t="s">
        <v>320</v>
      </c>
      <c r="G3512" t="s">
        <v>29101</v>
      </c>
      <c r="H3512" t="s">
        <v>170</v>
      </c>
      <c r="I3512" t="s">
        <v>37704</v>
      </c>
      <c r="J3512" t="s">
        <v>223</v>
      </c>
      <c r="K3512" t="s">
        <v>270</v>
      </c>
      <c r="L3512" t="s">
        <v>47</v>
      </c>
      <c r="M3512" t="s">
        <v>47</v>
      </c>
      <c r="N3512" t="s">
        <v>37705</v>
      </c>
      <c r="O3512">
        <v>180</v>
      </c>
    </row>
    <row r="3513" spans="1:15" x14ac:dyDescent="0.25">
      <c r="A3513" t="s">
        <v>26990</v>
      </c>
      <c r="B3513" t="s">
        <v>29103</v>
      </c>
      <c r="C3513" t="s">
        <v>29104</v>
      </c>
      <c r="D3513" t="s">
        <v>934</v>
      </c>
      <c r="E3513" t="s">
        <v>2094</v>
      </c>
      <c r="F3513" t="s">
        <v>1583</v>
      </c>
      <c r="G3513" t="s">
        <v>37701</v>
      </c>
      <c r="H3513" t="s">
        <v>1292</v>
      </c>
      <c r="I3513" t="s">
        <v>37704</v>
      </c>
      <c r="J3513" t="s">
        <v>270</v>
      </c>
      <c r="K3513" t="s">
        <v>114</v>
      </c>
      <c r="L3513" t="s">
        <v>47</v>
      </c>
      <c r="M3513" t="s">
        <v>47</v>
      </c>
      <c r="N3513" t="s">
        <v>37705</v>
      </c>
      <c r="O3513">
        <v>50</v>
      </c>
    </row>
    <row r="3514" spans="1:15" x14ac:dyDescent="0.25">
      <c r="A3514" t="s">
        <v>26990</v>
      </c>
      <c r="B3514" t="s">
        <v>29107</v>
      </c>
      <c r="C3514" t="s">
        <v>2226</v>
      </c>
      <c r="D3514" t="s">
        <v>505</v>
      </c>
      <c r="E3514" t="s">
        <v>5089</v>
      </c>
      <c r="F3514" t="s">
        <v>436</v>
      </c>
      <c r="G3514" t="s">
        <v>799</v>
      </c>
      <c r="H3514" t="s">
        <v>170</v>
      </c>
      <c r="I3514" t="s">
        <v>29109</v>
      </c>
      <c r="J3514" t="s">
        <v>968</v>
      </c>
      <c r="K3514" t="s">
        <v>474</v>
      </c>
      <c r="L3514" t="s">
        <v>258</v>
      </c>
      <c r="M3514" t="s">
        <v>47</v>
      </c>
      <c r="N3514" t="s">
        <v>37705</v>
      </c>
      <c r="O3514">
        <v>150</v>
      </c>
    </row>
    <row r="3515" spans="1:15" x14ac:dyDescent="0.25">
      <c r="A3515" t="s">
        <v>26990</v>
      </c>
      <c r="B3515" t="s">
        <v>29112</v>
      </c>
      <c r="C3515" t="s">
        <v>11106</v>
      </c>
      <c r="D3515" t="s">
        <v>27123</v>
      </c>
      <c r="E3515" t="s">
        <v>29114</v>
      </c>
      <c r="F3515" t="s">
        <v>556</v>
      </c>
      <c r="G3515" t="s">
        <v>11044</v>
      </c>
      <c r="H3515" t="s">
        <v>123</v>
      </c>
      <c r="I3515" t="s">
        <v>106</v>
      </c>
      <c r="J3515" t="s">
        <v>6292</v>
      </c>
      <c r="K3515" t="s">
        <v>108</v>
      </c>
      <c r="L3515" t="s">
        <v>258</v>
      </c>
      <c r="M3515" t="s">
        <v>47</v>
      </c>
      <c r="N3515" t="s">
        <v>37705</v>
      </c>
      <c r="O3515">
        <v>370</v>
      </c>
    </row>
    <row r="3516" spans="1:15" x14ac:dyDescent="0.25">
      <c r="A3516" t="s">
        <v>26990</v>
      </c>
      <c r="B3516" t="s">
        <v>29116</v>
      </c>
      <c r="C3516" t="s">
        <v>2226</v>
      </c>
      <c r="D3516" t="s">
        <v>27123</v>
      </c>
      <c r="E3516" t="s">
        <v>29114</v>
      </c>
      <c r="F3516" t="s">
        <v>556</v>
      </c>
      <c r="G3516" t="s">
        <v>11044</v>
      </c>
      <c r="H3516" t="s">
        <v>60</v>
      </c>
      <c r="I3516" t="s">
        <v>106</v>
      </c>
      <c r="J3516" t="s">
        <v>968</v>
      </c>
      <c r="K3516" t="s">
        <v>108</v>
      </c>
      <c r="L3516" t="s">
        <v>258</v>
      </c>
      <c r="M3516" t="s">
        <v>47</v>
      </c>
      <c r="N3516" t="s">
        <v>37705</v>
      </c>
      <c r="O3516">
        <v>290</v>
      </c>
    </row>
    <row r="3517" spans="1:15" x14ac:dyDescent="0.25">
      <c r="A3517" t="s">
        <v>26990</v>
      </c>
      <c r="B3517" t="s">
        <v>29118</v>
      </c>
      <c r="C3517" t="s">
        <v>29119</v>
      </c>
      <c r="D3517" t="s">
        <v>27123</v>
      </c>
      <c r="E3517" t="s">
        <v>29114</v>
      </c>
      <c r="F3517" t="s">
        <v>556</v>
      </c>
      <c r="G3517" t="s">
        <v>29120</v>
      </c>
      <c r="H3517" t="s">
        <v>123</v>
      </c>
      <c r="I3517" t="s">
        <v>106</v>
      </c>
      <c r="J3517" t="s">
        <v>968</v>
      </c>
      <c r="K3517" t="s">
        <v>108</v>
      </c>
      <c r="L3517" t="s">
        <v>258</v>
      </c>
      <c r="M3517" t="s">
        <v>47</v>
      </c>
      <c r="N3517" t="s">
        <v>37705</v>
      </c>
      <c r="O3517">
        <v>310</v>
      </c>
    </row>
    <row r="3518" spans="1:15" x14ac:dyDescent="0.25">
      <c r="A3518" t="s">
        <v>26990</v>
      </c>
      <c r="B3518" t="s">
        <v>29121</v>
      </c>
      <c r="C3518" t="s">
        <v>11114</v>
      </c>
      <c r="D3518" t="s">
        <v>27123</v>
      </c>
      <c r="E3518" t="s">
        <v>28587</v>
      </c>
      <c r="F3518" t="s">
        <v>28588</v>
      </c>
      <c r="G3518" t="s">
        <v>16268</v>
      </c>
      <c r="H3518" t="s">
        <v>123</v>
      </c>
      <c r="I3518" t="s">
        <v>106</v>
      </c>
      <c r="J3518" t="s">
        <v>968</v>
      </c>
      <c r="K3518" t="s">
        <v>108</v>
      </c>
      <c r="L3518" t="s">
        <v>258</v>
      </c>
      <c r="M3518" t="s">
        <v>47</v>
      </c>
      <c r="N3518" t="s">
        <v>37705</v>
      </c>
      <c r="O3518">
        <v>290</v>
      </c>
    </row>
    <row r="3519" spans="1:15" x14ac:dyDescent="0.25">
      <c r="A3519" t="s">
        <v>26990</v>
      </c>
      <c r="B3519" t="s">
        <v>29123</v>
      </c>
      <c r="C3519" t="s">
        <v>22163</v>
      </c>
      <c r="D3519" t="s">
        <v>27123</v>
      </c>
      <c r="E3519" t="s">
        <v>28587</v>
      </c>
      <c r="F3519" t="s">
        <v>28588</v>
      </c>
      <c r="G3519" t="s">
        <v>29124</v>
      </c>
      <c r="H3519" t="s">
        <v>123</v>
      </c>
      <c r="I3519" t="s">
        <v>106</v>
      </c>
      <c r="J3519" t="s">
        <v>968</v>
      </c>
      <c r="K3519" t="s">
        <v>108</v>
      </c>
      <c r="L3519" t="s">
        <v>258</v>
      </c>
      <c r="M3519" t="s">
        <v>47</v>
      </c>
      <c r="N3519" t="s">
        <v>37705</v>
      </c>
      <c r="O3519">
        <v>350</v>
      </c>
    </row>
    <row r="3520" spans="1:15" x14ac:dyDescent="0.25">
      <c r="A3520" t="s">
        <v>26990</v>
      </c>
      <c r="B3520" t="s">
        <v>29127</v>
      </c>
      <c r="C3520" t="s">
        <v>11114</v>
      </c>
      <c r="D3520" t="s">
        <v>155</v>
      </c>
      <c r="E3520" t="s">
        <v>1217</v>
      </c>
      <c r="F3520" t="s">
        <v>320</v>
      </c>
      <c r="G3520" t="s">
        <v>654</v>
      </c>
      <c r="H3520" t="s">
        <v>170</v>
      </c>
      <c r="I3520" t="s">
        <v>416</v>
      </c>
      <c r="J3520" t="s">
        <v>223</v>
      </c>
      <c r="K3520" t="s">
        <v>270</v>
      </c>
      <c r="L3520" t="s">
        <v>258</v>
      </c>
      <c r="M3520" t="s">
        <v>47</v>
      </c>
      <c r="N3520" t="s">
        <v>37705</v>
      </c>
      <c r="O3520">
        <v>150</v>
      </c>
    </row>
    <row r="3521" spans="1:15" x14ac:dyDescent="0.25">
      <c r="A3521" t="s">
        <v>26990</v>
      </c>
      <c r="B3521" t="s">
        <v>29130</v>
      </c>
      <c r="C3521" t="s">
        <v>4280</v>
      </c>
      <c r="D3521" t="s">
        <v>1297</v>
      </c>
      <c r="E3521" t="s">
        <v>9949</v>
      </c>
      <c r="F3521" t="s">
        <v>16625</v>
      </c>
      <c r="G3521" t="s">
        <v>37701</v>
      </c>
      <c r="H3521" t="s">
        <v>966</v>
      </c>
      <c r="I3521" t="s">
        <v>967</v>
      </c>
      <c r="J3521" t="s">
        <v>270</v>
      </c>
      <c r="K3521" t="s">
        <v>114</v>
      </c>
      <c r="L3521" t="s">
        <v>47</v>
      </c>
      <c r="M3521" t="s">
        <v>47</v>
      </c>
      <c r="N3521" t="s">
        <v>37705</v>
      </c>
      <c r="O3521">
        <v>90</v>
      </c>
    </row>
    <row r="3522" spans="1:15" x14ac:dyDescent="0.25">
      <c r="A3522" t="s">
        <v>26990</v>
      </c>
      <c r="B3522" t="s">
        <v>29133</v>
      </c>
      <c r="C3522" t="s">
        <v>11114</v>
      </c>
      <c r="D3522" t="s">
        <v>588</v>
      </c>
      <c r="E3522" t="s">
        <v>22380</v>
      </c>
      <c r="F3522" t="s">
        <v>7355</v>
      </c>
      <c r="G3522" t="s">
        <v>37701</v>
      </c>
      <c r="H3522" t="s">
        <v>5772</v>
      </c>
      <c r="I3522" t="s">
        <v>37704</v>
      </c>
      <c r="J3522" t="s">
        <v>108</v>
      </c>
      <c r="K3522" t="s">
        <v>114</v>
      </c>
      <c r="L3522" t="s">
        <v>47</v>
      </c>
      <c r="M3522" t="s">
        <v>47</v>
      </c>
      <c r="N3522" t="s">
        <v>37705</v>
      </c>
      <c r="O3522">
        <v>80</v>
      </c>
    </row>
    <row r="3523" spans="1:15" x14ac:dyDescent="0.25">
      <c r="A3523" t="s">
        <v>26990</v>
      </c>
      <c r="B3523" t="s">
        <v>29137</v>
      </c>
      <c r="C3523" t="s">
        <v>11114</v>
      </c>
      <c r="D3523" t="s">
        <v>588</v>
      </c>
      <c r="E3523" t="s">
        <v>8480</v>
      </c>
      <c r="F3523" t="s">
        <v>2197</v>
      </c>
      <c r="G3523" t="s">
        <v>29139</v>
      </c>
      <c r="H3523" t="s">
        <v>37702</v>
      </c>
      <c r="I3523" t="s">
        <v>29140</v>
      </c>
      <c r="J3523" t="s">
        <v>11325</v>
      </c>
      <c r="K3523" t="s">
        <v>114</v>
      </c>
      <c r="L3523" t="s">
        <v>47</v>
      </c>
      <c r="M3523" t="s">
        <v>47</v>
      </c>
      <c r="N3523" t="s">
        <v>37705</v>
      </c>
      <c r="O3523">
        <v>120</v>
      </c>
    </row>
    <row r="3524" spans="1:15" x14ac:dyDescent="0.25">
      <c r="A3524" t="s">
        <v>26990</v>
      </c>
      <c r="B3524" t="s">
        <v>29142</v>
      </c>
      <c r="C3524" t="s">
        <v>772</v>
      </c>
      <c r="D3524" t="s">
        <v>24034</v>
      </c>
      <c r="E3524" t="s">
        <v>28367</v>
      </c>
      <c r="F3524" t="s">
        <v>1957</v>
      </c>
      <c r="G3524" t="s">
        <v>29143</v>
      </c>
      <c r="H3524" t="s">
        <v>60</v>
      </c>
      <c r="I3524" t="s">
        <v>106</v>
      </c>
      <c r="J3524" t="s">
        <v>28216</v>
      </c>
      <c r="K3524" t="s">
        <v>108</v>
      </c>
      <c r="L3524" t="s">
        <v>47</v>
      </c>
      <c r="M3524" t="s">
        <v>47</v>
      </c>
      <c r="N3524" t="s">
        <v>37705</v>
      </c>
      <c r="O3524">
        <v>170</v>
      </c>
    </row>
    <row r="3525" spans="1:15" x14ac:dyDescent="0.25">
      <c r="A3525" t="s">
        <v>26990</v>
      </c>
      <c r="B3525" t="s">
        <v>29145</v>
      </c>
      <c r="C3525" t="s">
        <v>29146</v>
      </c>
      <c r="D3525" t="s">
        <v>809</v>
      </c>
      <c r="E3525" t="s">
        <v>29148</v>
      </c>
      <c r="F3525" t="s">
        <v>5261</v>
      </c>
      <c r="G3525" t="s">
        <v>37701</v>
      </c>
      <c r="H3525" t="s">
        <v>2050</v>
      </c>
      <c r="I3525" t="s">
        <v>37704</v>
      </c>
      <c r="J3525" t="s">
        <v>474</v>
      </c>
      <c r="K3525" t="s">
        <v>114</v>
      </c>
      <c r="L3525" t="s">
        <v>47</v>
      </c>
      <c r="M3525" t="s">
        <v>47</v>
      </c>
      <c r="N3525" t="s">
        <v>37705</v>
      </c>
      <c r="O3525">
        <v>90</v>
      </c>
    </row>
    <row r="3526" spans="1:15" x14ac:dyDescent="0.25">
      <c r="A3526" t="s">
        <v>26990</v>
      </c>
      <c r="B3526" t="s">
        <v>29150</v>
      </c>
      <c r="C3526" t="s">
        <v>29146</v>
      </c>
      <c r="D3526" t="s">
        <v>809</v>
      </c>
      <c r="E3526" t="s">
        <v>29148</v>
      </c>
      <c r="F3526" t="s">
        <v>5261</v>
      </c>
      <c r="G3526" t="s">
        <v>37701</v>
      </c>
      <c r="H3526" t="s">
        <v>2050</v>
      </c>
      <c r="I3526" t="s">
        <v>37704</v>
      </c>
      <c r="J3526" t="s">
        <v>474</v>
      </c>
      <c r="K3526" t="s">
        <v>114</v>
      </c>
      <c r="L3526" t="s">
        <v>47</v>
      </c>
      <c r="M3526" t="s">
        <v>47</v>
      </c>
      <c r="N3526" t="s">
        <v>37705</v>
      </c>
      <c r="O3526">
        <v>70</v>
      </c>
    </row>
    <row r="3527" spans="1:15" x14ac:dyDescent="0.25">
      <c r="A3527" t="s">
        <v>26990</v>
      </c>
      <c r="B3527" t="s">
        <v>29151</v>
      </c>
      <c r="C3527" t="s">
        <v>772</v>
      </c>
      <c r="D3527" t="s">
        <v>11010</v>
      </c>
      <c r="E3527" t="s">
        <v>11242</v>
      </c>
      <c r="F3527" t="s">
        <v>903</v>
      </c>
      <c r="G3527" t="s">
        <v>29153</v>
      </c>
      <c r="H3527" t="s">
        <v>12747</v>
      </c>
      <c r="I3527" t="s">
        <v>37704</v>
      </c>
      <c r="J3527" t="s">
        <v>536</v>
      </c>
      <c r="K3527" t="s">
        <v>270</v>
      </c>
      <c r="L3527" t="s">
        <v>47</v>
      </c>
      <c r="M3527" t="s">
        <v>47</v>
      </c>
      <c r="N3527" t="s">
        <v>37705</v>
      </c>
      <c r="O3527">
        <v>110</v>
      </c>
    </row>
    <row r="3528" spans="1:15" x14ac:dyDescent="0.25">
      <c r="A3528" t="s">
        <v>26990</v>
      </c>
      <c r="B3528" t="s">
        <v>29155</v>
      </c>
      <c r="C3528" t="s">
        <v>772</v>
      </c>
      <c r="D3528" t="s">
        <v>505</v>
      </c>
      <c r="E3528" t="s">
        <v>29158</v>
      </c>
      <c r="F3528" t="s">
        <v>556</v>
      </c>
      <c r="G3528" t="s">
        <v>16268</v>
      </c>
      <c r="H3528" t="s">
        <v>60</v>
      </c>
      <c r="I3528" t="s">
        <v>37704</v>
      </c>
      <c r="J3528" t="s">
        <v>107</v>
      </c>
      <c r="K3528" t="s">
        <v>108</v>
      </c>
      <c r="L3528" t="s">
        <v>258</v>
      </c>
      <c r="M3528" t="s">
        <v>47</v>
      </c>
      <c r="N3528" t="s">
        <v>37705</v>
      </c>
      <c r="O3528">
        <v>290</v>
      </c>
    </row>
    <row r="3529" spans="1:15" x14ac:dyDescent="0.25">
      <c r="A3529" t="s">
        <v>26990</v>
      </c>
      <c r="B3529" t="s">
        <v>29161</v>
      </c>
      <c r="C3529" t="s">
        <v>785</v>
      </c>
      <c r="D3529" t="s">
        <v>716</v>
      </c>
      <c r="E3529" t="s">
        <v>506</v>
      </c>
      <c r="F3529" t="s">
        <v>1859</v>
      </c>
      <c r="G3529" t="s">
        <v>812</v>
      </c>
      <c r="H3529" t="s">
        <v>493</v>
      </c>
      <c r="I3529" t="s">
        <v>37704</v>
      </c>
      <c r="J3529" t="s">
        <v>968</v>
      </c>
      <c r="K3529" t="s">
        <v>270</v>
      </c>
      <c r="L3529" t="s">
        <v>258</v>
      </c>
      <c r="M3529" t="s">
        <v>47</v>
      </c>
      <c r="N3529" t="s">
        <v>37705</v>
      </c>
      <c r="O3529">
        <v>180</v>
      </c>
    </row>
    <row r="3530" spans="1:15" x14ac:dyDescent="0.25">
      <c r="A3530" t="s">
        <v>26990</v>
      </c>
      <c r="B3530" t="s">
        <v>29164</v>
      </c>
      <c r="C3530" t="s">
        <v>772</v>
      </c>
      <c r="D3530" t="s">
        <v>809</v>
      </c>
      <c r="E3530" t="s">
        <v>16423</v>
      </c>
      <c r="F3530" t="s">
        <v>2002</v>
      </c>
      <c r="G3530" t="s">
        <v>37701</v>
      </c>
      <c r="H3530" t="s">
        <v>2458</v>
      </c>
      <c r="I3530" t="s">
        <v>37704</v>
      </c>
      <c r="J3530" t="s">
        <v>108</v>
      </c>
      <c r="K3530" t="s">
        <v>114</v>
      </c>
      <c r="L3530" t="s">
        <v>47</v>
      </c>
      <c r="M3530" t="s">
        <v>47</v>
      </c>
      <c r="N3530" t="s">
        <v>37705</v>
      </c>
      <c r="O3530">
        <v>80</v>
      </c>
    </row>
    <row r="3531" spans="1:15" x14ac:dyDescent="0.25">
      <c r="A3531" t="s">
        <v>26990</v>
      </c>
      <c r="B3531" t="s">
        <v>29167</v>
      </c>
      <c r="C3531">
        <v>2011</v>
      </c>
      <c r="D3531" t="s">
        <v>1297</v>
      </c>
      <c r="E3531" t="s">
        <v>9522</v>
      </c>
      <c r="F3531" t="s">
        <v>16625</v>
      </c>
      <c r="G3531" t="s">
        <v>37701</v>
      </c>
      <c r="H3531" t="s">
        <v>3826</v>
      </c>
      <c r="I3531" t="s">
        <v>37704</v>
      </c>
      <c r="J3531" t="s">
        <v>270</v>
      </c>
      <c r="K3531" t="s">
        <v>114</v>
      </c>
      <c r="L3531" t="s">
        <v>47</v>
      </c>
      <c r="M3531" t="s">
        <v>47</v>
      </c>
      <c r="N3531" t="s">
        <v>37705</v>
      </c>
      <c r="O3531">
        <v>40</v>
      </c>
    </row>
    <row r="3532" spans="1:15" x14ac:dyDescent="0.25">
      <c r="A3532" t="s">
        <v>26990</v>
      </c>
      <c r="B3532" t="s">
        <v>29170</v>
      </c>
      <c r="C3532" t="s">
        <v>772</v>
      </c>
      <c r="D3532" t="s">
        <v>1297</v>
      </c>
      <c r="E3532" t="s">
        <v>9522</v>
      </c>
      <c r="F3532" t="s">
        <v>16625</v>
      </c>
      <c r="G3532" t="s">
        <v>37701</v>
      </c>
      <c r="H3532" t="s">
        <v>3826</v>
      </c>
      <c r="I3532" t="s">
        <v>37704</v>
      </c>
      <c r="J3532" t="s">
        <v>270</v>
      </c>
      <c r="K3532" t="s">
        <v>114</v>
      </c>
      <c r="L3532" t="s">
        <v>47</v>
      </c>
      <c r="M3532" t="s">
        <v>47</v>
      </c>
      <c r="N3532" t="s">
        <v>37705</v>
      </c>
      <c r="O3532">
        <v>70</v>
      </c>
    </row>
    <row r="3533" spans="1:15" x14ac:dyDescent="0.25">
      <c r="A3533" t="s">
        <v>26990</v>
      </c>
      <c r="B3533" t="s">
        <v>29173</v>
      </c>
      <c r="C3533" t="s">
        <v>29174</v>
      </c>
      <c r="D3533" t="s">
        <v>1297</v>
      </c>
      <c r="E3533" t="s">
        <v>9949</v>
      </c>
      <c r="F3533" t="s">
        <v>16625</v>
      </c>
      <c r="G3533" t="s">
        <v>37701</v>
      </c>
      <c r="H3533" t="s">
        <v>1292</v>
      </c>
      <c r="I3533" t="s">
        <v>37704</v>
      </c>
      <c r="J3533" t="s">
        <v>270</v>
      </c>
      <c r="K3533" t="s">
        <v>114</v>
      </c>
      <c r="L3533" t="s">
        <v>47</v>
      </c>
      <c r="M3533" t="s">
        <v>47</v>
      </c>
      <c r="N3533" t="s">
        <v>37705</v>
      </c>
      <c r="O3533">
        <v>60</v>
      </c>
    </row>
    <row r="3534" spans="1:15" x14ac:dyDescent="0.25">
      <c r="A3534" t="s">
        <v>26990</v>
      </c>
      <c r="B3534" t="s">
        <v>29178</v>
      </c>
      <c r="C3534" t="s">
        <v>772</v>
      </c>
      <c r="D3534" t="s">
        <v>28266</v>
      </c>
      <c r="E3534" t="s">
        <v>1984</v>
      </c>
      <c r="F3534" t="s">
        <v>320</v>
      </c>
      <c r="G3534" t="s">
        <v>799</v>
      </c>
      <c r="H3534" t="s">
        <v>3579</v>
      </c>
      <c r="I3534" t="s">
        <v>29180</v>
      </c>
      <c r="J3534" t="s">
        <v>284</v>
      </c>
      <c r="K3534" t="s">
        <v>270</v>
      </c>
      <c r="L3534" t="s">
        <v>47</v>
      </c>
      <c r="M3534" t="s">
        <v>47</v>
      </c>
      <c r="N3534" t="s">
        <v>37705</v>
      </c>
      <c r="O3534">
        <v>150</v>
      </c>
    </row>
    <row r="3535" spans="1:15" x14ac:dyDescent="0.25">
      <c r="A3535" t="s">
        <v>26990</v>
      </c>
      <c r="B3535" t="s">
        <v>29183</v>
      </c>
      <c r="C3535">
        <v>2011</v>
      </c>
      <c r="D3535" t="s">
        <v>505</v>
      </c>
      <c r="E3535" t="s">
        <v>28691</v>
      </c>
      <c r="F3535" t="s">
        <v>535</v>
      </c>
      <c r="G3535" t="s">
        <v>812</v>
      </c>
      <c r="H3535" t="s">
        <v>16380</v>
      </c>
      <c r="I3535" t="s">
        <v>37704</v>
      </c>
      <c r="J3535" t="s">
        <v>223</v>
      </c>
      <c r="K3535" t="s">
        <v>114</v>
      </c>
      <c r="L3535" t="s">
        <v>47</v>
      </c>
      <c r="M3535" t="s">
        <v>47</v>
      </c>
      <c r="N3535" t="s">
        <v>37705</v>
      </c>
      <c r="O3535">
        <v>70</v>
      </c>
    </row>
    <row r="3536" spans="1:15" x14ac:dyDescent="0.25">
      <c r="A3536" t="s">
        <v>26990</v>
      </c>
      <c r="B3536" t="s">
        <v>29188</v>
      </c>
      <c r="C3536" t="s">
        <v>795</v>
      </c>
      <c r="D3536" t="s">
        <v>505</v>
      </c>
      <c r="E3536" t="s">
        <v>28691</v>
      </c>
      <c r="F3536" t="s">
        <v>535</v>
      </c>
      <c r="G3536" t="s">
        <v>654</v>
      </c>
      <c r="H3536" t="s">
        <v>16380</v>
      </c>
      <c r="I3536" t="s">
        <v>29189</v>
      </c>
      <c r="J3536" t="s">
        <v>27650</v>
      </c>
      <c r="K3536" t="s">
        <v>114</v>
      </c>
      <c r="L3536" t="s">
        <v>47</v>
      </c>
      <c r="M3536" t="s">
        <v>47</v>
      </c>
      <c r="N3536" t="s">
        <v>37705</v>
      </c>
      <c r="O3536">
        <v>90</v>
      </c>
    </row>
    <row r="3537" spans="1:15" x14ac:dyDescent="0.25">
      <c r="A3537" t="s">
        <v>26990</v>
      </c>
      <c r="B3537" t="s">
        <v>29192</v>
      </c>
      <c r="C3537" t="s">
        <v>795</v>
      </c>
      <c r="D3537" t="s">
        <v>6310</v>
      </c>
      <c r="E3537" t="s">
        <v>29194</v>
      </c>
      <c r="F3537" t="s">
        <v>27681</v>
      </c>
      <c r="G3537" t="s">
        <v>799</v>
      </c>
      <c r="H3537" t="s">
        <v>1846</v>
      </c>
      <c r="I3537" t="s">
        <v>29195</v>
      </c>
      <c r="J3537" t="s">
        <v>869</v>
      </c>
      <c r="K3537" t="s">
        <v>114</v>
      </c>
      <c r="L3537" t="s">
        <v>47</v>
      </c>
      <c r="M3537" t="s">
        <v>47</v>
      </c>
      <c r="N3537" t="s">
        <v>37705</v>
      </c>
      <c r="O3537">
        <v>120</v>
      </c>
    </row>
    <row r="3538" spans="1:15" x14ac:dyDescent="0.25">
      <c r="A3538" t="s">
        <v>26990</v>
      </c>
      <c r="B3538" t="s">
        <v>29197</v>
      </c>
      <c r="C3538" t="s">
        <v>795</v>
      </c>
      <c r="D3538" t="s">
        <v>505</v>
      </c>
      <c r="E3538" t="s">
        <v>797</v>
      </c>
      <c r="F3538" t="s">
        <v>798</v>
      </c>
      <c r="G3538" t="s">
        <v>799</v>
      </c>
      <c r="H3538" t="s">
        <v>16380</v>
      </c>
      <c r="I3538" t="s">
        <v>29189</v>
      </c>
      <c r="J3538" t="s">
        <v>11325</v>
      </c>
      <c r="K3538" t="s">
        <v>114</v>
      </c>
      <c r="L3538" t="s">
        <v>47</v>
      </c>
      <c r="M3538" t="s">
        <v>47</v>
      </c>
      <c r="N3538" t="s">
        <v>37705</v>
      </c>
      <c r="O3538">
        <v>110</v>
      </c>
    </row>
    <row r="3539" spans="1:15" x14ac:dyDescent="0.25">
      <c r="A3539" t="s">
        <v>26990</v>
      </c>
      <c r="B3539" t="s">
        <v>29202</v>
      </c>
      <c r="C3539" t="s">
        <v>795</v>
      </c>
      <c r="D3539" t="s">
        <v>588</v>
      </c>
      <c r="E3539" t="s">
        <v>29204</v>
      </c>
      <c r="F3539" t="s">
        <v>27995</v>
      </c>
      <c r="G3539" t="s">
        <v>799</v>
      </c>
      <c r="H3539" t="s">
        <v>1846</v>
      </c>
      <c r="I3539" t="s">
        <v>11187</v>
      </c>
      <c r="J3539" t="s">
        <v>9420</v>
      </c>
      <c r="K3539" t="s">
        <v>114</v>
      </c>
      <c r="L3539" t="s">
        <v>47</v>
      </c>
      <c r="M3539" t="s">
        <v>47</v>
      </c>
      <c r="N3539" t="s">
        <v>37705</v>
      </c>
      <c r="O3539">
        <v>90</v>
      </c>
    </row>
    <row r="3540" spans="1:15" x14ac:dyDescent="0.25">
      <c r="A3540" t="s">
        <v>26990</v>
      </c>
      <c r="B3540" t="s">
        <v>29207</v>
      </c>
      <c r="C3540" t="s">
        <v>11114</v>
      </c>
      <c r="D3540" t="s">
        <v>588</v>
      </c>
      <c r="E3540" t="s">
        <v>29209</v>
      </c>
      <c r="F3540" t="s">
        <v>27995</v>
      </c>
      <c r="G3540" t="s">
        <v>812</v>
      </c>
      <c r="H3540" t="s">
        <v>13646</v>
      </c>
      <c r="I3540" t="s">
        <v>37704</v>
      </c>
      <c r="J3540" t="s">
        <v>890</v>
      </c>
      <c r="K3540" t="s">
        <v>114</v>
      </c>
      <c r="L3540" t="s">
        <v>47</v>
      </c>
      <c r="M3540" t="s">
        <v>47</v>
      </c>
      <c r="N3540" t="s">
        <v>37705</v>
      </c>
      <c r="O3540">
        <v>90</v>
      </c>
    </row>
    <row r="3541" spans="1:15" x14ac:dyDescent="0.25">
      <c r="A3541" t="s">
        <v>26990</v>
      </c>
      <c r="B3541" t="s">
        <v>29211</v>
      </c>
      <c r="C3541" t="s">
        <v>795</v>
      </c>
      <c r="D3541" t="s">
        <v>155</v>
      </c>
      <c r="E3541" t="s">
        <v>3394</v>
      </c>
      <c r="F3541" t="s">
        <v>320</v>
      </c>
      <c r="G3541" t="s">
        <v>812</v>
      </c>
      <c r="H3541" t="s">
        <v>677</v>
      </c>
      <c r="I3541" t="s">
        <v>416</v>
      </c>
      <c r="J3541" t="s">
        <v>284</v>
      </c>
      <c r="K3541" t="s">
        <v>114</v>
      </c>
      <c r="L3541" t="s">
        <v>47</v>
      </c>
      <c r="M3541" t="s">
        <v>47</v>
      </c>
      <c r="N3541" t="s">
        <v>37705</v>
      </c>
      <c r="O3541">
        <v>120</v>
      </c>
    </row>
    <row r="3542" spans="1:15" x14ac:dyDescent="0.25">
      <c r="A3542" t="s">
        <v>26990</v>
      </c>
      <c r="B3542" t="s">
        <v>29215</v>
      </c>
      <c r="C3542" t="s">
        <v>795</v>
      </c>
      <c r="D3542" t="s">
        <v>588</v>
      </c>
      <c r="E3542" t="s">
        <v>16507</v>
      </c>
      <c r="F3542" t="s">
        <v>936</v>
      </c>
      <c r="G3542" t="s">
        <v>37701</v>
      </c>
      <c r="H3542" t="s">
        <v>3788</v>
      </c>
      <c r="I3542" t="s">
        <v>37704</v>
      </c>
      <c r="J3542" t="s">
        <v>9420</v>
      </c>
      <c r="K3542" t="s">
        <v>114</v>
      </c>
      <c r="L3542" t="s">
        <v>47</v>
      </c>
      <c r="M3542" t="s">
        <v>47</v>
      </c>
      <c r="N3542" t="s">
        <v>37705</v>
      </c>
      <c r="O3542">
        <v>70</v>
      </c>
    </row>
    <row r="3543" spans="1:15" x14ac:dyDescent="0.25">
      <c r="A3543" t="s">
        <v>26990</v>
      </c>
      <c r="B3543" t="s">
        <v>29218</v>
      </c>
      <c r="C3543" t="s">
        <v>795</v>
      </c>
      <c r="D3543" t="s">
        <v>24034</v>
      </c>
      <c r="E3543" t="s">
        <v>339</v>
      </c>
      <c r="F3543" t="s">
        <v>3179</v>
      </c>
      <c r="G3543" t="s">
        <v>799</v>
      </c>
      <c r="H3543" t="s">
        <v>170</v>
      </c>
      <c r="I3543" t="s">
        <v>37704</v>
      </c>
      <c r="J3543" t="s">
        <v>107</v>
      </c>
      <c r="K3543" t="s">
        <v>474</v>
      </c>
      <c r="L3543" t="s">
        <v>47</v>
      </c>
      <c r="M3543" t="s">
        <v>47</v>
      </c>
      <c r="N3543" t="s">
        <v>37705</v>
      </c>
      <c r="O3543">
        <v>130</v>
      </c>
    </row>
    <row r="3544" spans="1:15" x14ac:dyDescent="0.25">
      <c r="A3544" t="s">
        <v>26990</v>
      </c>
      <c r="B3544" t="s">
        <v>29224</v>
      </c>
      <c r="C3544" t="s">
        <v>795</v>
      </c>
      <c r="D3544" t="s">
        <v>505</v>
      </c>
      <c r="E3544" t="s">
        <v>29226</v>
      </c>
      <c r="F3544" t="s">
        <v>535</v>
      </c>
      <c r="G3544" t="s">
        <v>812</v>
      </c>
      <c r="H3544" t="s">
        <v>37702</v>
      </c>
      <c r="I3544" t="s">
        <v>37704</v>
      </c>
      <c r="J3544" t="s">
        <v>890</v>
      </c>
      <c r="K3544" t="s">
        <v>114</v>
      </c>
      <c r="L3544" t="s">
        <v>47</v>
      </c>
      <c r="M3544" t="s">
        <v>47</v>
      </c>
      <c r="N3544" t="s">
        <v>37705</v>
      </c>
      <c r="O3544">
        <v>130</v>
      </c>
    </row>
    <row r="3545" spans="1:15" x14ac:dyDescent="0.25">
      <c r="A3545" t="s">
        <v>26990</v>
      </c>
      <c r="B3545" t="s">
        <v>29229</v>
      </c>
      <c r="C3545" t="s">
        <v>795</v>
      </c>
      <c r="D3545" t="s">
        <v>24034</v>
      </c>
      <c r="E3545" t="s">
        <v>3624</v>
      </c>
      <c r="F3545" t="s">
        <v>1957</v>
      </c>
      <c r="G3545" t="s">
        <v>812</v>
      </c>
      <c r="H3545" t="s">
        <v>868</v>
      </c>
      <c r="I3545" t="s">
        <v>37704</v>
      </c>
      <c r="J3545" t="s">
        <v>107</v>
      </c>
      <c r="K3545" t="s">
        <v>474</v>
      </c>
      <c r="L3545" t="s">
        <v>47</v>
      </c>
      <c r="M3545" t="s">
        <v>47</v>
      </c>
      <c r="N3545" t="s">
        <v>37705</v>
      </c>
      <c r="O3545">
        <v>130</v>
      </c>
    </row>
    <row r="3546" spans="1:15" x14ac:dyDescent="0.25">
      <c r="A3546" t="s">
        <v>26990</v>
      </c>
      <c r="B3546" t="s">
        <v>29232</v>
      </c>
      <c r="C3546" t="s">
        <v>819</v>
      </c>
      <c r="D3546" t="s">
        <v>155</v>
      </c>
      <c r="E3546" t="s">
        <v>1217</v>
      </c>
      <c r="F3546" t="s">
        <v>320</v>
      </c>
      <c r="G3546" t="s">
        <v>29233</v>
      </c>
      <c r="H3546" t="s">
        <v>170</v>
      </c>
      <c r="I3546" t="s">
        <v>416</v>
      </c>
      <c r="J3546" t="s">
        <v>929</v>
      </c>
      <c r="K3546" t="s">
        <v>270</v>
      </c>
      <c r="L3546" t="s">
        <v>47</v>
      </c>
      <c r="M3546" t="s">
        <v>47</v>
      </c>
      <c r="N3546" t="s">
        <v>37705</v>
      </c>
      <c r="O3546">
        <v>170</v>
      </c>
    </row>
    <row r="3547" spans="1:15" x14ac:dyDescent="0.25">
      <c r="A3547" t="s">
        <v>26990</v>
      </c>
      <c r="B3547" t="s">
        <v>29234</v>
      </c>
      <c r="C3547" t="s">
        <v>827</v>
      </c>
      <c r="D3547" t="s">
        <v>155</v>
      </c>
      <c r="E3547" t="s">
        <v>1516</v>
      </c>
      <c r="F3547" t="s">
        <v>320</v>
      </c>
      <c r="G3547" t="s">
        <v>799</v>
      </c>
      <c r="H3547" t="s">
        <v>170</v>
      </c>
      <c r="I3547" t="s">
        <v>37704</v>
      </c>
      <c r="J3547" t="s">
        <v>284</v>
      </c>
      <c r="K3547" t="s">
        <v>114</v>
      </c>
      <c r="L3547" t="s">
        <v>47</v>
      </c>
      <c r="M3547" t="s">
        <v>47</v>
      </c>
      <c r="N3547" t="s">
        <v>37705</v>
      </c>
      <c r="O3547">
        <v>140</v>
      </c>
    </row>
    <row r="3548" spans="1:15" x14ac:dyDescent="0.25">
      <c r="A3548" t="s">
        <v>26990</v>
      </c>
      <c r="B3548" t="s">
        <v>29238</v>
      </c>
      <c r="C3548" t="s">
        <v>8858</v>
      </c>
      <c r="D3548" t="s">
        <v>1297</v>
      </c>
      <c r="E3548" t="s">
        <v>12766</v>
      </c>
      <c r="F3548" t="s">
        <v>2002</v>
      </c>
      <c r="G3548" t="s">
        <v>37701</v>
      </c>
      <c r="H3548" t="s">
        <v>2240</v>
      </c>
      <c r="I3548" t="s">
        <v>37704</v>
      </c>
      <c r="J3548" t="s">
        <v>108</v>
      </c>
      <c r="K3548" t="s">
        <v>114</v>
      </c>
      <c r="L3548" t="s">
        <v>47</v>
      </c>
      <c r="M3548" t="s">
        <v>47</v>
      </c>
      <c r="N3548" t="s">
        <v>37705</v>
      </c>
      <c r="O3548">
        <v>70</v>
      </c>
    </row>
    <row r="3549" spans="1:15" x14ac:dyDescent="0.25">
      <c r="A3549" t="s">
        <v>26990</v>
      </c>
      <c r="B3549" t="s">
        <v>29241</v>
      </c>
      <c r="C3549" t="s">
        <v>819</v>
      </c>
      <c r="D3549" t="s">
        <v>934</v>
      </c>
      <c r="E3549" t="s">
        <v>3763</v>
      </c>
      <c r="F3549" t="s">
        <v>2359</v>
      </c>
      <c r="G3549" t="s">
        <v>37701</v>
      </c>
      <c r="H3549" t="s">
        <v>3781</v>
      </c>
      <c r="I3549" t="s">
        <v>37704</v>
      </c>
      <c r="J3549" t="s">
        <v>474</v>
      </c>
      <c r="K3549" t="s">
        <v>114</v>
      </c>
      <c r="L3549" t="s">
        <v>47</v>
      </c>
      <c r="M3549" t="s">
        <v>47</v>
      </c>
      <c r="N3549" t="s">
        <v>37705</v>
      </c>
      <c r="O3549">
        <v>50</v>
      </c>
    </row>
    <row r="3550" spans="1:15" x14ac:dyDescent="0.25">
      <c r="A3550" t="s">
        <v>26990</v>
      </c>
      <c r="B3550" t="s">
        <v>29244</v>
      </c>
      <c r="C3550" t="s">
        <v>8864</v>
      </c>
      <c r="D3550" t="s">
        <v>1297</v>
      </c>
      <c r="E3550" t="s">
        <v>25896</v>
      </c>
      <c r="F3550" t="s">
        <v>2359</v>
      </c>
      <c r="G3550" t="s">
        <v>37701</v>
      </c>
      <c r="H3550" t="s">
        <v>2050</v>
      </c>
      <c r="I3550" t="s">
        <v>37704</v>
      </c>
      <c r="J3550" t="s">
        <v>536</v>
      </c>
      <c r="K3550" t="s">
        <v>114</v>
      </c>
      <c r="L3550" t="s">
        <v>47</v>
      </c>
      <c r="M3550" t="s">
        <v>47</v>
      </c>
      <c r="N3550" t="s">
        <v>37705</v>
      </c>
      <c r="O3550">
        <v>90</v>
      </c>
    </row>
    <row r="3551" spans="1:15" x14ac:dyDescent="0.25">
      <c r="A3551" t="s">
        <v>26990</v>
      </c>
      <c r="B3551" t="s">
        <v>29248</v>
      </c>
      <c r="C3551" t="s">
        <v>9405</v>
      </c>
      <c r="D3551" t="s">
        <v>155</v>
      </c>
      <c r="E3551" t="s">
        <v>1319</v>
      </c>
      <c r="F3551" t="s">
        <v>320</v>
      </c>
      <c r="G3551" t="s">
        <v>812</v>
      </c>
      <c r="H3551" t="s">
        <v>170</v>
      </c>
      <c r="I3551" t="s">
        <v>37704</v>
      </c>
      <c r="J3551" t="s">
        <v>869</v>
      </c>
      <c r="K3551" t="s">
        <v>114</v>
      </c>
      <c r="L3551" t="s">
        <v>47</v>
      </c>
      <c r="M3551" t="s">
        <v>47</v>
      </c>
      <c r="N3551" t="s">
        <v>37705</v>
      </c>
      <c r="O3551">
        <v>280</v>
      </c>
    </row>
    <row r="3552" spans="1:15" x14ac:dyDescent="0.25">
      <c r="A3552" t="s">
        <v>26990</v>
      </c>
      <c r="B3552" t="s">
        <v>29251</v>
      </c>
      <c r="C3552" t="s">
        <v>8864</v>
      </c>
      <c r="D3552" t="s">
        <v>901</v>
      </c>
      <c r="E3552" t="s">
        <v>29253</v>
      </c>
      <c r="F3552" t="s">
        <v>29254</v>
      </c>
      <c r="G3552" t="s">
        <v>37701</v>
      </c>
      <c r="H3552" t="s">
        <v>916</v>
      </c>
      <c r="I3552" t="s">
        <v>37704</v>
      </c>
      <c r="J3552" t="s">
        <v>108</v>
      </c>
      <c r="K3552" t="s">
        <v>114</v>
      </c>
      <c r="L3552" t="s">
        <v>47</v>
      </c>
      <c r="M3552" t="s">
        <v>47</v>
      </c>
      <c r="N3552" t="s">
        <v>37705</v>
      </c>
      <c r="O3552">
        <v>90</v>
      </c>
    </row>
    <row r="3553" spans="1:15" x14ac:dyDescent="0.25">
      <c r="A3553" t="s">
        <v>26990</v>
      </c>
      <c r="B3553" t="s">
        <v>29256</v>
      </c>
      <c r="C3553" t="s">
        <v>8864</v>
      </c>
      <c r="D3553" t="s">
        <v>1297</v>
      </c>
      <c r="E3553" t="s">
        <v>29258</v>
      </c>
      <c r="F3553" t="s">
        <v>29259</v>
      </c>
      <c r="G3553" t="s">
        <v>37701</v>
      </c>
      <c r="H3553" t="s">
        <v>916</v>
      </c>
      <c r="I3553" t="s">
        <v>37704</v>
      </c>
      <c r="J3553" t="s">
        <v>108</v>
      </c>
      <c r="K3553" t="s">
        <v>114</v>
      </c>
      <c r="L3553" t="s">
        <v>47</v>
      </c>
      <c r="M3553" t="s">
        <v>47</v>
      </c>
      <c r="N3553" t="s">
        <v>37705</v>
      </c>
      <c r="O3553">
        <v>70</v>
      </c>
    </row>
    <row r="3554" spans="1:15" x14ac:dyDescent="0.25">
      <c r="A3554" t="s">
        <v>26990</v>
      </c>
      <c r="B3554" t="s">
        <v>29261</v>
      </c>
      <c r="C3554" t="s">
        <v>9405</v>
      </c>
      <c r="D3554" t="s">
        <v>934</v>
      </c>
      <c r="E3554" t="s">
        <v>5370</v>
      </c>
      <c r="F3554" t="s">
        <v>16625</v>
      </c>
      <c r="G3554" t="s">
        <v>37701</v>
      </c>
      <c r="H3554" t="s">
        <v>37702</v>
      </c>
      <c r="I3554" t="s">
        <v>37704</v>
      </c>
      <c r="J3554" t="s">
        <v>474</v>
      </c>
      <c r="K3554" t="s">
        <v>114</v>
      </c>
      <c r="L3554" t="s">
        <v>47</v>
      </c>
      <c r="M3554" t="s">
        <v>47</v>
      </c>
      <c r="N3554" t="s">
        <v>37705</v>
      </c>
      <c r="O3554">
        <v>70</v>
      </c>
    </row>
    <row r="3555" spans="1:15" x14ac:dyDescent="0.25">
      <c r="A3555" t="s">
        <v>26990</v>
      </c>
      <c r="B3555" t="s">
        <v>29265</v>
      </c>
      <c r="C3555" t="s">
        <v>795</v>
      </c>
      <c r="D3555" t="s">
        <v>1826</v>
      </c>
      <c r="E3555" t="s">
        <v>29267</v>
      </c>
      <c r="F3555" t="s">
        <v>903</v>
      </c>
      <c r="G3555" t="s">
        <v>865</v>
      </c>
      <c r="H3555" t="s">
        <v>29268</v>
      </c>
      <c r="I3555" t="s">
        <v>37704</v>
      </c>
      <c r="J3555" t="s">
        <v>536</v>
      </c>
      <c r="K3555" t="s">
        <v>114</v>
      </c>
      <c r="L3555" t="s">
        <v>47</v>
      </c>
      <c r="M3555" t="s">
        <v>47</v>
      </c>
      <c r="N3555" t="s">
        <v>37705</v>
      </c>
      <c r="O3555">
        <v>50</v>
      </c>
    </row>
    <row r="3556" spans="1:15" x14ac:dyDescent="0.25">
      <c r="A3556" t="s">
        <v>26990</v>
      </c>
      <c r="B3556" t="s">
        <v>29270</v>
      </c>
      <c r="C3556" t="s">
        <v>795</v>
      </c>
      <c r="D3556" t="s">
        <v>588</v>
      </c>
      <c r="E3556" t="s">
        <v>15555</v>
      </c>
      <c r="F3556" t="s">
        <v>936</v>
      </c>
      <c r="G3556" t="s">
        <v>37701</v>
      </c>
      <c r="H3556" t="s">
        <v>29272</v>
      </c>
      <c r="I3556" t="s">
        <v>37704</v>
      </c>
      <c r="J3556" t="s">
        <v>536</v>
      </c>
      <c r="K3556" t="s">
        <v>114</v>
      </c>
      <c r="L3556" t="s">
        <v>258</v>
      </c>
      <c r="M3556" t="s">
        <v>47</v>
      </c>
      <c r="N3556" t="s">
        <v>37705</v>
      </c>
      <c r="O3556">
        <v>70</v>
      </c>
    </row>
    <row r="3557" spans="1:15" x14ac:dyDescent="0.25">
      <c r="A3557" t="s">
        <v>26990</v>
      </c>
      <c r="B3557" t="s">
        <v>29274</v>
      </c>
      <c r="C3557" t="s">
        <v>8864</v>
      </c>
      <c r="D3557" t="s">
        <v>1297</v>
      </c>
      <c r="E3557" t="s">
        <v>29276</v>
      </c>
      <c r="F3557" t="s">
        <v>5261</v>
      </c>
      <c r="G3557" t="s">
        <v>37701</v>
      </c>
      <c r="H3557" t="s">
        <v>37702</v>
      </c>
      <c r="I3557" t="s">
        <v>37704</v>
      </c>
      <c r="J3557" t="s">
        <v>4994</v>
      </c>
      <c r="K3557" t="s">
        <v>114</v>
      </c>
      <c r="L3557" t="s">
        <v>47</v>
      </c>
      <c r="M3557" t="s">
        <v>47</v>
      </c>
      <c r="N3557" t="s">
        <v>37705</v>
      </c>
      <c r="O3557">
        <v>100</v>
      </c>
    </row>
    <row r="3558" spans="1:15" x14ac:dyDescent="0.25">
      <c r="A3558" t="s">
        <v>26990</v>
      </c>
      <c r="B3558" t="s">
        <v>29278</v>
      </c>
      <c r="C3558" t="s">
        <v>8864</v>
      </c>
      <c r="D3558" t="s">
        <v>155</v>
      </c>
      <c r="E3558" t="s">
        <v>29280</v>
      </c>
      <c r="F3558" t="s">
        <v>29281</v>
      </c>
      <c r="G3558" t="s">
        <v>11243</v>
      </c>
      <c r="H3558" t="s">
        <v>868</v>
      </c>
      <c r="I3558" t="s">
        <v>29282</v>
      </c>
      <c r="J3558" t="s">
        <v>223</v>
      </c>
      <c r="K3558" t="s">
        <v>114</v>
      </c>
      <c r="L3558" t="s">
        <v>47</v>
      </c>
      <c r="M3558" t="s">
        <v>47</v>
      </c>
      <c r="N3558" t="s">
        <v>37705</v>
      </c>
      <c r="O3558">
        <v>90</v>
      </c>
    </row>
    <row r="3559" spans="1:15" x14ac:dyDescent="0.25">
      <c r="A3559" t="s">
        <v>26990</v>
      </c>
      <c r="B3559" t="s">
        <v>29285</v>
      </c>
      <c r="C3559">
        <v>2011</v>
      </c>
      <c r="D3559" t="s">
        <v>1297</v>
      </c>
      <c r="E3559" t="s">
        <v>2456</v>
      </c>
      <c r="F3559" t="s">
        <v>8608</v>
      </c>
      <c r="G3559" t="s">
        <v>37701</v>
      </c>
      <c r="H3559" t="s">
        <v>21151</v>
      </c>
      <c r="I3559" t="s">
        <v>37704</v>
      </c>
      <c r="J3559" t="s">
        <v>474</v>
      </c>
      <c r="K3559" t="s">
        <v>114</v>
      </c>
      <c r="L3559" t="s">
        <v>47</v>
      </c>
      <c r="M3559" t="s">
        <v>47</v>
      </c>
      <c r="N3559" t="s">
        <v>37705</v>
      </c>
      <c r="O3559">
        <v>70</v>
      </c>
    </row>
    <row r="3560" spans="1:15" x14ac:dyDescent="0.25">
      <c r="A3560" t="s">
        <v>26990</v>
      </c>
      <c r="B3560" t="s">
        <v>29288</v>
      </c>
      <c r="C3560" t="s">
        <v>837</v>
      </c>
      <c r="D3560" t="s">
        <v>1297</v>
      </c>
      <c r="E3560" t="s">
        <v>2456</v>
      </c>
      <c r="F3560" t="s">
        <v>8608</v>
      </c>
      <c r="G3560" t="s">
        <v>37701</v>
      </c>
      <c r="H3560" t="s">
        <v>21151</v>
      </c>
      <c r="I3560" t="s">
        <v>37704</v>
      </c>
      <c r="J3560" t="s">
        <v>474</v>
      </c>
      <c r="K3560" t="s">
        <v>114</v>
      </c>
      <c r="L3560" t="s">
        <v>47</v>
      </c>
      <c r="M3560" t="s">
        <v>47</v>
      </c>
      <c r="N3560" t="s">
        <v>37705</v>
      </c>
      <c r="O3560">
        <v>60</v>
      </c>
    </row>
    <row r="3561" spans="1:15" x14ac:dyDescent="0.25">
      <c r="A3561" t="s">
        <v>26990</v>
      </c>
      <c r="B3561" t="s">
        <v>29322</v>
      </c>
      <c r="C3561" t="s">
        <v>837</v>
      </c>
      <c r="D3561" t="s">
        <v>155</v>
      </c>
      <c r="E3561" t="s">
        <v>319</v>
      </c>
      <c r="F3561" t="s">
        <v>320</v>
      </c>
      <c r="G3561" t="s">
        <v>5244</v>
      </c>
      <c r="H3561" t="s">
        <v>105</v>
      </c>
      <c r="I3561" t="s">
        <v>6283</v>
      </c>
      <c r="J3561" t="s">
        <v>223</v>
      </c>
      <c r="K3561" t="s">
        <v>114</v>
      </c>
      <c r="L3561" t="s">
        <v>47</v>
      </c>
      <c r="M3561" t="s">
        <v>47</v>
      </c>
      <c r="N3561" t="s">
        <v>37705</v>
      </c>
      <c r="O3561">
        <v>90</v>
      </c>
    </row>
    <row r="3562" spans="1:15" x14ac:dyDescent="0.25">
      <c r="A3562" t="s">
        <v>26990</v>
      </c>
      <c r="B3562" t="s">
        <v>29325</v>
      </c>
      <c r="C3562" t="s">
        <v>7557</v>
      </c>
      <c r="D3562" t="s">
        <v>155</v>
      </c>
      <c r="E3562" t="s">
        <v>1560</v>
      </c>
      <c r="F3562" t="s">
        <v>320</v>
      </c>
      <c r="G3562" t="s">
        <v>5244</v>
      </c>
      <c r="H3562" t="s">
        <v>493</v>
      </c>
      <c r="I3562" t="s">
        <v>37704</v>
      </c>
      <c r="J3562" t="s">
        <v>929</v>
      </c>
      <c r="K3562" t="s">
        <v>114</v>
      </c>
      <c r="L3562" t="s">
        <v>47</v>
      </c>
      <c r="M3562" t="s">
        <v>47</v>
      </c>
      <c r="N3562" t="s">
        <v>37705</v>
      </c>
      <c r="O3562">
        <v>150</v>
      </c>
    </row>
    <row r="3563" spans="1:15" x14ac:dyDescent="0.25">
      <c r="A3563" t="s">
        <v>26990</v>
      </c>
      <c r="B3563" t="s">
        <v>29328</v>
      </c>
      <c r="C3563" t="s">
        <v>7557</v>
      </c>
      <c r="D3563" t="s">
        <v>11010</v>
      </c>
      <c r="E3563" t="s">
        <v>11259</v>
      </c>
      <c r="F3563" t="s">
        <v>903</v>
      </c>
      <c r="G3563" t="s">
        <v>29330</v>
      </c>
      <c r="H3563" t="s">
        <v>12747</v>
      </c>
      <c r="I3563" t="s">
        <v>37704</v>
      </c>
      <c r="J3563" t="s">
        <v>536</v>
      </c>
      <c r="K3563" t="s">
        <v>114</v>
      </c>
      <c r="L3563" t="s">
        <v>47</v>
      </c>
      <c r="M3563" t="s">
        <v>47</v>
      </c>
      <c r="N3563" t="s">
        <v>37705</v>
      </c>
      <c r="O3563">
        <v>120</v>
      </c>
    </row>
    <row r="3564" spans="1:15" x14ac:dyDescent="0.25">
      <c r="A3564" t="s">
        <v>26990</v>
      </c>
      <c r="B3564" t="s">
        <v>29332</v>
      </c>
      <c r="C3564" t="s">
        <v>837</v>
      </c>
      <c r="D3564" t="s">
        <v>28055</v>
      </c>
      <c r="E3564" t="s">
        <v>29334</v>
      </c>
      <c r="F3564" t="s">
        <v>676</v>
      </c>
      <c r="G3564" t="s">
        <v>29335</v>
      </c>
      <c r="H3564" t="s">
        <v>868</v>
      </c>
      <c r="I3564" t="s">
        <v>37704</v>
      </c>
      <c r="J3564" t="s">
        <v>929</v>
      </c>
      <c r="K3564" t="s">
        <v>114</v>
      </c>
      <c r="L3564" t="s">
        <v>47</v>
      </c>
      <c r="M3564" t="s">
        <v>47</v>
      </c>
      <c r="N3564" t="s">
        <v>37705</v>
      </c>
      <c r="O3564">
        <v>120</v>
      </c>
    </row>
    <row r="3565" spans="1:15" x14ac:dyDescent="0.25">
      <c r="A3565" t="s">
        <v>26990</v>
      </c>
      <c r="B3565" t="s">
        <v>29338</v>
      </c>
      <c r="C3565" t="s">
        <v>9405</v>
      </c>
      <c r="D3565" t="s">
        <v>28055</v>
      </c>
      <c r="E3565" t="s">
        <v>29334</v>
      </c>
      <c r="F3565" t="s">
        <v>676</v>
      </c>
      <c r="G3565" t="s">
        <v>29330</v>
      </c>
      <c r="H3565" t="s">
        <v>29339</v>
      </c>
      <c r="I3565" t="s">
        <v>37704</v>
      </c>
      <c r="J3565" t="s">
        <v>223</v>
      </c>
      <c r="K3565" t="s">
        <v>114</v>
      </c>
      <c r="L3565" t="s">
        <v>47</v>
      </c>
      <c r="M3565" t="s">
        <v>47</v>
      </c>
      <c r="N3565" t="s">
        <v>37705</v>
      </c>
      <c r="O3565">
        <v>80</v>
      </c>
    </row>
    <row r="3566" spans="1:15" x14ac:dyDescent="0.25">
      <c r="A3566" t="s">
        <v>26990</v>
      </c>
      <c r="B3566" t="s">
        <v>29342</v>
      </c>
      <c r="C3566" t="s">
        <v>8864</v>
      </c>
      <c r="D3566" t="s">
        <v>505</v>
      </c>
      <c r="E3566" t="s">
        <v>5089</v>
      </c>
      <c r="F3566" t="s">
        <v>436</v>
      </c>
      <c r="G3566" t="s">
        <v>812</v>
      </c>
      <c r="H3566" t="s">
        <v>170</v>
      </c>
      <c r="I3566" t="s">
        <v>29343</v>
      </c>
      <c r="J3566" t="s">
        <v>968</v>
      </c>
      <c r="K3566" t="s">
        <v>474</v>
      </c>
      <c r="L3566" t="s">
        <v>258</v>
      </c>
      <c r="M3566" t="s">
        <v>47</v>
      </c>
      <c r="N3566" t="s">
        <v>37705</v>
      </c>
      <c r="O3566">
        <v>270</v>
      </c>
    </row>
    <row r="3567" spans="1:15" x14ac:dyDescent="0.25">
      <c r="A3567" t="s">
        <v>26990</v>
      </c>
      <c r="B3567" t="s">
        <v>29345</v>
      </c>
      <c r="C3567" t="s">
        <v>7566</v>
      </c>
      <c r="D3567" t="s">
        <v>505</v>
      </c>
      <c r="E3567" t="s">
        <v>5089</v>
      </c>
      <c r="F3567" t="s">
        <v>436</v>
      </c>
      <c r="G3567" t="s">
        <v>799</v>
      </c>
      <c r="H3567" t="s">
        <v>60</v>
      </c>
      <c r="I3567" t="s">
        <v>416</v>
      </c>
      <c r="J3567" t="s">
        <v>6292</v>
      </c>
      <c r="K3567" t="s">
        <v>474</v>
      </c>
      <c r="L3567" t="s">
        <v>258</v>
      </c>
      <c r="M3567" t="s">
        <v>47</v>
      </c>
      <c r="N3567" t="s">
        <v>37705</v>
      </c>
      <c r="O3567">
        <v>150</v>
      </c>
    </row>
    <row r="3568" spans="1:15" x14ac:dyDescent="0.25">
      <c r="A3568" t="s">
        <v>26990</v>
      </c>
      <c r="B3568" t="s">
        <v>29347</v>
      </c>
      <c r="C3568" t="s">
        <v>6268</v>
      </c>
      <c r="D3568" t="s">
        <v>505</v>
      </c>
      <c r="E3568" t="s">
        <v>29349</v>
      </c>
      <c r="F3568" t="s">
        <v>436</v>
      </c>
      <c r="G3568" t="s">
        <v>812</v>
      </c>
      <c r="H3568" t="s">
        <v>868</v>
      </c>
      <c r="I3568" t="s">
        <v>37704</v>
      </c>
      <c r="J3568" t="s">
        <v>968</v>
      </c>
      <c r="K3568" t="s">
        <v>474</v>
      </c>
      <c r="L3568" t="s">
        <v>258</v>
      </c>
      <c r="M3568" t="s">
        <v>47</v>
      </c>
      <c r="N3568" t="s">
        <v>37705</v>
      </c>
      <c r="O3568">
        <v>150</v>
      </c>
    </row>
    <row r="3569" spans="1:15" x14ac:dyDescent="0.25">
      <c r="A3569" t="s">
        <v>26990</v>
      </c>
      <c r="B3569" t="s">
        <v>29352</v>
      </c>
      <c r="C3569" t="s">
        <v>795</v>
      </c>
      <c r="D3569" t="s">
        <v>505</v>
      </c>
      <c r="E3569" t="s">
        <v>5089</v>
      </c>
      <c r="F3569" t="s">
        <v>436</v>
      </c>
      <c r="G3569" t="s">
        <v>812</v>
      </c>
      <c r="H3569" t="s">
        <v>868</v>
      </c>
      <c r="I3569" t="s">
        <v>37704</v>
      </c>
      <c r="J3569" t="s">
        <v>223</v>
      </c>
      <c r="K3569" t="s">
        <v>474</v>
      </c>
      <c r="L3569" t="s">
        <v>258</v>
      </c>
      <c r="M3569" t="s">
        <v>47</v>
      </c>
      <c r="N3569" t="s">
        <v>37705</v>
      </c>
      <c r="O3569">
        <v>240</v>
      </c>
    </row>
    <row r="3570" spans="1:15" x14ac:dyDescent="0.25">
      <c r="A3570" t="s">
        <v>26990</v>
      </c>
      <c r="B3570" t="s">
        <v>29357</v>
      </c>
      <c r="C3570" t="s">
        <v>8864</v>
      </c>
      <c r="D3570" t="s">
        <v>2422</v>
      </c>
      <c r="E3570" t="s">
        <v>19724</v>
      </c>
      <c r="F3570" t="s">
        <v>1299</v>
      </c>
      <c r="G3570" t="s">
        <v>37701</v>
      </c>
      <c r="H3570" t="s">
        <v>12747</v>
      </c>
      <c r="I3570" t="s">
        <v>37704</v>
      </c>
      <c r="J3570" t="s">
        <v>108</v>
      </c>
      <c r="K3570" t="s">
        <v>114</v>
      </c>
      <c r="L3570" t="s">
        <v>47</v>
      </c>
      <c r="M3570" t="s">
        <v>47</v>
      </c>
      <c r="N3570" t="s">
        <v>37705</v>
      </c>
      <c r="O3570">
        <v>90</v>
      </c>
    </row>
    <row r="3571" spans="1:15" x14ac:dyDescent="0.25">
      <c r="A3571" t="s">
        <v>26990</v>
      </c>
      <c r="B3571" t="s">
        <v>29360</v>
      </c>
      <c r="C3571" t="s">
        <v>8864</v>
      </c>
      <c r="D3571" t="s">
        <v>2422</v>
      </c>
      <c r="E3571" t="s">
        <v>25279</v>
      </c>
      <c r="F3571" t="s">
        <v>1299</v>
      </c>
      <c r="G3571" t="s">
        <v>37701</v>
      </c>
      <c r="H3571" t="s">
        <v>37702</v>
      </c>
      <c r="I3571" t="s">
        <v>37704</v>
      </c>
      <c r="J3571" t="s">
        <v>474</v>
      </c>
      <c r="K3571" t="s">
        <v>114</v>
      </c>
      <c r="L3571" t="s">
        <v>47</v>
      </c>
      <c r="M3571" t="s">
        <v>47</v>
      </c>
      <c r="N3571" t="s">
        <v>37705</v>
      </c>
      <c r="O3571">
        <v>110</v>
      </c>
    </row>
    <row r="3572" spans="1:15" x14ac:dyDescent="0.25">
      <c r="A3572" t="s">
        <v>26990</v>
      </c>
      <c r="B3572" t="s">
        <v>29363</v>
      </c>
      <c r="C3572" t="s">
        <v>7566</v>
      </c>
      <c r="D3572" t="s">
        <v>155</v>
      </c>
      <c r="E3572" t="s">
        <v>3394</v>
      </c>
      <c r="F3572" t="s">
        <v>320</v>
      </c>
      <c r="G3572" t="s">
        <v>865</v>
      </c>
      <c r="H3572" t="s">
        <v>170</v>
      </c>
      <c r="I3572" t="s">
        <v>37704</v>
      </c>
      <c r="J3572" t="s">
        <v>284</v>
      </c>
      <c r="K3572" t="s">
        <v>270</v>
      </c>
      <c r="L3572" t="s">
        <v>47</v>
      </c>
      <c r="M3572" t="s">
        <v>47</v>
      </c>
      <c r="N3572" t="s">
        <v>37705</v>
      </c>
      <c r="O3572">
        <v>200</v>
      </c>
    </row>
    <row r="3573" spans="1:15" x14ac:dyDescent="0.25">
      <c r="A3573" t="s">
        <v>26990</v>
      </c>
      <c r="B3573" t="s">
        <v>29366</v>
      </c>
      <c r="C3573" t="s">
        <v>2304</v>
      </c>
      <c r="D3573" t="s">
        <v>1297</v>
      </c>
      <c r="E3573" t="s">
        <v>29014</v>
      </c>
      <c r="F3573" t="s">
        <v>8481</v>
      </c>
      <c r="G3573" t="s">
        <v>37701</v>
      </c>
      <c r="H3573" t="s">
        <v>12747</v>
      </c>
      <c r="I3573" t="s">
        <v>37704</v>
      </c>
      <c r="J3573" t="s">
        <v>536</v>
      </c>
      <c r="K3573" t="s">
        <v>114</v>
      </c>
      <c r="L3573" t="s">
        <v>47</v>
      </c>
      <c r="M3573" t="s">
        <v>47</v>
      </c>
      <c r="N3573" t="s">
        <v>37705</v>
      </c>
      <c r="O3573">
        <v>50</v>
      </c>
    </row>
    <row r="3574" spans="1:15" x14ac:dyDescent="0.25">
      <c r="A3574" t="s">
        <v>26990</v>
      </c>
      <c r="B3574" t="s">
        <v>29370</v>
      </c>
      <c r="C3574" t="s">
        <v>29371</v>
      </c>
      <c r="D3574" t="s">
        <v>1826</v>
      </c>
      <c r="E3574" t="s">
        <v>7568</v>
      </c>
      <c r="F3574" t="s">
        <v>936</v>
      </c>
      <c r="G3574" t="s">
        <v>37701</v>
      </c>
      <c r="H3574" t="s">
        <v>37702</v>
      </c>
      <c r="I3574" t="s">
        <v>37704</v>
      </c>
      <c r="J3574" t="s">
        <v>536</v>
      </c>
      <c r="K3574" t="s">
        <v>474</v>
      </c>
      <c r="L3574" t="s">
        <v>47</v>
      </c>
      <c r="M3574" t="s">
        <v>47</v>
      </c>
      <c r="N3574" t="s">
        <v>37705</v>
      </c>
      <c r="O3574">
        <v>60</v>
      </c>
    </row>
    <row r="3575" spans="1:15" x14ac:dyDescent="0.25">
      <c r="A3575" t="s">
        <v>26990</v>
      </c>
      <c r="B3575" t="s">
        <v>29374</v>
      </c>
      <c r="C3575" t="s">
        <v>827</v>
      </c>
      <c r="D3575" t="s">
        <v>155</v>
      </c>
      <c r="E3575" t="s">
        <v>19946</v>
      </c>
      <c r="F3575" t="s">
        <v>676</v>
      </c>
      <c r="G3575" t="s">
        <v>812</v>
      </c>
      <c r="H3575" t="s">
        <v>105</v>
      </c>
      <c r="I3575" t="s">
        <v>37704</v>
      </c>
      <c r="J3575" t="s">
        <v>284</v>
      </c>
      <c r="K3575" t="s">
        <v>270</v>
      </c>
      <c r="L3575" t="s">
        <v>47</v>
      </c>
      <c r="M3575" t="s">
        <v>47</v>
      </c>
      <c r="N3575" t="s">
        <v>37705</v>
      </c>
      <c r="O3575">
        <v>180</v>
      </c>
    </row>
    <row r="3576" spans="1:15" x14ac:dyDescent="0.25">
      <c r="A3576" t="s">
        <v>26990</v>
      </c>
      <c r="B3576" t="s">
        <v>29377</v>
      </c>
      <c r="C3576" t="s">
        <v>7557</v>
      </c>
      <c r="D3576" t="s">
        <v>155</v>
      </c>
      <c r="E3576" t="s">
        <v>3352</v>
      </c>
      <c r="F3576" t="s">
        <v>320</v>
      </c>
      <c r="G3576" t="s">
        <v>11243</v>
      </c>
      <c r="H3576" t="s">
        <v>868</v>
      </c>
      <c r="I3576" t="s">
        <v>416</v>
      </c>
      <c r="J3576" t="s">
        <v>223</v>
      </c>
      <c r="K3576" t="s">
        <v>270</v>
      </c>
      <c r="L3576" t="s">
        <v>47</v>
      </c>
      <c r="M3576" t="s">
        <v>47</v>
      </c>
      <c r="N3576" t="s">
        <v>37705</v>
      </c>
      <c r="O3576">
        <v>100</v>
      </c>
    </row>
    <row r="3577" spans="1:15" x14ac:dyDescent="0.25">
      <c r="A3577" t="s">
        <v>26990</v>
      </c>
      <c r="B3577" t="s">
        <v>29380</v>
      </c>
      <c r="C3577" t="s">
        <v>7557</v>
      </c>
      <c r="D3577" t="s">
        <v>505</v>
      </c>
      <c r="E3577" t="s">
        <v>7919</v>
      </c>
      <c r="F3577" t="s">
        <v>535</v>
      </c>
      <c r="G3577" t="s">
        <v>11243</v>
      </c>
      <c r="H3577" t="s">
        <v>757</v>
      </c>
      <c r="I3577" t="s">
        <v>416</v>
      </c>
      <c r="J3577" t="s">
        <v>1492</v>
      </c>
      <c r="K3577" t="s">
        <v>270</v>
      </c>
      <c r="L3577" t="s">
        <v>47</v>
      </c>
      <c r="M3577" t="s">
        <v>47</v>
      </c>
      <c r="N3577" t="s">
        <v>37705</v>
      </c>
      <c r="O3577">
        <v>120</v>
      </c>
    </row>
    <row r="3578" spans="1:15" x14ac:dyDescent="0.25">
      <c r="A3578" t="s">
        <v>26990</v>
      </c>
      <c r="B3578" t="s">
        <v>29384</v>
      </c>
      <c r="C3578" t="s">
        <v>7557</v>
      </c>
      <c r="D3578" t="s">
        <v>1297</v>
      </c>
      <c r="E3578" t="s">
        <v>20005</v>
      </c>
      <c r="F3578" t="s">
        <v>2359</v>
      </c>
      <c r="G3578" t="s">
        <v>37701</v>
      </c>
      <c r="H3578" t="s">
        <v>16671</v>
      </c>
      <c r="I3578" t="s">
        <v>37704</v>
      </c>
      <c r="J3578" t="s">
        <v>474</v>
      </c>
      <c r="K3578" t="s">
        <v>114</v>
      </c>
      <c r="L3578" t="s">
        <v>47</v>
      </c>
      <c r="M3578" t="s">
        <v>47</v>
      </c>
      <c r="N3578" t="s">
        <v>37705</v>
      </c>
      <c r="O3578">
        <v>40</v>
      </c>
    </row>
    <row r="3579" spans="1:15" x14ac:dyDescent="0.25">
      <c r="A3579" t="s">
        <v>26990</v>
      </c>
      <c r="B3579" t="s">
        <v>29389</v>
      </c>
      <c r="C3579" t="s">
        <v>827</v>
      </c>
      <c r="D3579" t="s">
        <v>505</v>
      </c>
      <c r="E3579" t="s">
        <v>25159</v>
      </c>
      <c r="F3579" t="s">
        <v>903</v>
      </c>
      <c r="G3579" t="s">
        <v>29391</v>
      </c>
      <c r="H3579" t="s">
        <v>1846</v>
      </c>
      <c r="I3579" t="s">
        <v>37704</v>
      </c>
      <c r="J3579" t="s">
        <v>11325</v>
      </c>
      <c r="K3579" t="s">
        <v>114</v>
      </c>
      <c r="L3579" t="s">
        <v>47</v>
      </c>
      <c r="M3579" t="s">
        <v>47</v>
      </c>
      <c r="N3579" t="s">
        <v>37705</v>
      </c>
      <c r="O3579">
        <v>90</v>
      </c>
    </row>
    <row r="3580" spans="1:15" x14ac:dyDescent="0.25">
      <c r="A3580" t="s">
        <v>26990</v>
      </c>
      <c r="B3580" t="s">
        <v>29393</v>
      </c>
      <c r="C3580" t="s">
        <v>7566</v>
      </c>
      <c r="D3580" t="s">
        <v>1297</v>
      </c>
      <c r="E3580" t="s">
        <v>21521</v>
      </c>
      <c r="F3580" t="s">
        <v>5295</v>
      </c>
      <c r="G3580" t="s">
        <v>37701</v>
      </c>
      <c r="H3580" t="s">
        <v>3788</v>
      </c>
      <c r="I3580" t="s">
        <v>37704</v>
      </c>
      <c r="J3580" t="s">
        <v>108</v>
      </c>
      <c r="K3580" t="s">
        <v>114</v>
      </c>
      <c r="L3580" t="s">
        <v>47</v>
      </c>
      <c r="M3580" t="s">
        <v>47</v>
      </c>
      <c r="N3580" t="s">
        <v>37705</v>
      </c>
      <c r="O3580">
        <v>110</v>
      </c>
    </row>
    <row r="3581" spans="1:15" x14ac:dyDescent="0.25">
      <c r="A3581" t="s">
        <v>26990</v>
      </c>
      <c r="B3581" t="s">
        <v>29397</v>
      </c>
      <c r="C3581" t="s">
        <v>6268</v>
      </c>
      <c r="D3581" t="s">
        <v>204</v>
      </c>
      <c r="E3581" t="s">
        <v>29399</v>
      </c>
      <c r="F3581" t="s">
        <v>29400</v>
      </c>
      <c r="G3581" t="s">
        <v>37701</v>
      </c>
      <c r="H3581" t="s">
        <v>29401</v>
      </c>
      <c r="I3581" t="s">
        <v>37704</v>
      </c>
      <c r="J3581" t="s">
        <v>22543</v>
      </c>
      <c r="K3581" t="s">
        <v>114</v>
      </c>
      <c r="L3581" t="s">
        <v>47</v>
      </c>
      <c r="M3581" t="s">
        <v>47</v>
      </c>
      <c r="N3581" t="s">
        <v>37705</v>
      </c>
      <c r="O3581">
        <v>100</v>
      </c>
    </row>
    <row r="3582" spans="1:15" x14ac:dyDescent="0.25">
      <c r="A3582" t="s">
        <v>26990</v>
      </c>
      <c r="B3582" t="s">
        <v>29404</v>
      </c>
      <c r="C3582">
        <v>2011</v>
      </c>
      <c r="D3582" t="s">
        <v>1297</v>
      </c>
      <c r="E3582" t="s">
        <v>29406</v>
      </c>
      <c r="F3582" t="s">
        <v>1299</v>
      </c>
      <c r="G3582" t="s">
        <v>37701</v>
      </c>
      <c r="H3582" t="s">
        <v>2627</v>
      </c>
      <c r="I3582" t="s">
        <v>37704</v>
      </c>
      <c r="J3582" t="s">
        <v>536</v>
      </c>
      <c r="K3582" t="s">
        <v>114</v>
      </c>
      <c r="L3582" t="s">
        <v>47</v>
      </c>
      <c r="M3582" t="s">
        <v>47</v>
      </c>
      <c r="N3582" t="s">
        <v>37705</v>
      </c>
      <c r="O3582">
        <v>100</v>
      </c>
    </row>
    <row r="3583" spans="1:15" x14ac:dyDescent="0.25">
      <c r="A3583" t="s">
        <v>26990</v>
      </c>
      <c r="B3583" t="s">
        <v>29409</v>
      </c>
      <c r="C3583" t="s">
        <v>16412</v>
      </c>
      <c r="D3583" t="s">
        <v>11010</v>
      </c>
      <c r="E3583" t="s">
        <v>2228</v>
      </c>
      <c r="F3583" t="s">
        <v>903</v>
      </c>
      <c r="G3583" t="s">
        <v>29330</v>
      </c>
      <c r="H3583" t="s">
        <v>3781</v>
      </c>
      <c r="I3583" t="s">
        <v>37704</v>
      </c>
      <c r="J3583" t="s">
        <v>929</v>
      </c>
      <c r="K3583" t="s">
        <v>114</v>
      </c>
      <c r="L3583" t="s">
        <v>47</v>
      </c>
      <c r="M3583" t="s">
        <v>47</v>
      </c>
      <c r="N3583" t="s">
        <v>37705</v>
      </c>
      <c r="O3583">
        <v>130</v>
      </c>
    </row>
    <row r="3584" spans="1:15" x14ac:dyDescent="0.25">
      <c r="A3584" t="s">
        <v>26990</v>
      </c>
      <c r="B3584" t="s">
        <v>29413</v>
      </c>
      <c r="C3584" t="s">
        <v>8864</v>
      </c>
      <c r="D3584" t="s">
        <v>1297</v>
      </c>
      <c r="E3584" t="s">
        <v>22569</v>
      </c>
      <c r="F3584" t="s">
        <v>1299</v>
      </c>
      <c r="G3584" t="s">
        <v>37701</v>
      </c>
      <c r="H3584" t="s">
        <v>5836</v>
      </c>
      <c r="I3584" t="s">
        <v>37704</v>
      </c>
      <c r="J3584" t="s">
        <v>536</v>
      </c>
      <c r="K3584" t="s">
        <v>114</v>
      </c>
      <c r="L3584" t="s">
        <v>47</v>
      </c>
      <c r="M3584" t="s">
        <v>47</v>
      </c>
      <c r="N3584" t="s">
        <v>37705</v>
      </c>
      <c r="O3584">
        <v>90</v>
      </c>
    </row>
    <row r="3585" spans="1:15" x14ac:dyDescent="0.25">
      <c r="A3585" t="s">
        <v>26990</v>
      </c>
      <c r="B3585" t="s">
        <v>29416</v>
      </c>
      <c r="C3585" t="s">
        <v>24643</v>
      </c>
      <c r="D3585" t="s">
        <v>155</v>
      </c>
      <c r="E3585" t="s">
        <v>19946</v>
      </c>
      <c r="F3585" t="s">
        <v>676</v>
      </c>
      <c r="G3585" t="s">
        <v>865</v>
      </c>
      <c r="H3585" t="s">
        <v>105</v>
      </c>
      <c r="I3585" t="s">
        <v>37704</v>
      </c>
      <c r="J3585" t="s">
        <v>284</v>
      </c>
      <c r="K3585" t="s">
        <v>270</v>
      </c>
      <c r="L3585" t="s">
        <v>47</v>
      </c>
      <c r="M3585" t="s">
        <v>47</v>
      </c>
      <c r="N3585" t="s">
        <v>37705</v>
      </c>
      <c r="O3585">
        <v>220</v>
      </c>
    </row>
    <row r="3586" spans="1:15" x14ac:dyDescent="0.25">
      <c r="A3586" t="s">
        <v>26990</v>
      </c>
      <c r="B3586" t="s">
        <v>29419</v>
      </c>
      <c r="C3586" t="s">
        <v>16408</v>
      </c>
      <c r="D3586" t="s">
        <v>1297</v>
      </c>
      <c r="E3586" t="s">
        <v>3654</v>
      </c>
      <c r="F3586" t="s">
        <v>16625</v>
      </c>
      <c r="G3586" t="s">
        <v>37701</v>
      </c>
      <c r="H3586" t="s">
        <v>37702</v>
      </c>
      <c r="I3586" t="s">
        <v>37704</v>
      </c>
      <c r="J3586" t="s">
        <v>270</v>
      </c>
      <c r="K3586" t="s">
        <v>114</v>
      </c>
      <c r="L3586" t="s">
        <v>47</v>
      </c>
      <c r="M3586" t="s">
        <v>47</v>
      </c>
      <c r="N3586" t="s">
        <v>37705</v>
      </c>
      <c r="O3586">
        <v>60</v>
      </c>
    </row>
    <row r="3587" spans="1:15" x14ac:dyDescent="0.25">
      <c r="A3587" t="s">
        <v>26990</v>
      </c>
      <c r="B3587" t="s">
        <v>29423</v>
      </c>
      <c r="C3587" t="s">
        <v>6277</v>
      </c>
      <c r="D3587" t="s">
        <v>5673</v>
      </c>
      <c r="E3587" t="s">
        <v>13739</v>
      </c>
      <c r="F3587" t="s">
        <v>2359</v>
      </c>
      <c r="G3587" t="s">
        <v>37701</v>
      </c>
      <c r="H3587" t="s">
        <v>2627</v>
      </c>
      <c r="I3587" t="s">
        <v>37704</v>
      </c>
      <c r="J3587" t="s">
        <v>890</v>
      </c>
      <c r="K3587" t="s">
        <v>114</v>
      </c>
      <c r="L3587" t="s">
        <v>47</v>
      </c>
      <c r="M3587" t="s">
        <v>47</v>
      </c>
      <c r="N3587" t="s">
        <v>37705</v>
      </c>
      <c r="O3587">
        <v>90</v>
      </c>
    </row>
    <row r="3588" spans="1:15" x14ac:dyDescent="0.25">
      <c r="A3588" t="s">
        <v>26990</v>
      </c>
      <c r="B3588" t="s">
        <v>29426</v>
      </c>
      <c r="C3588" t="s">
        <v>6277</v>
      </c>
      <c r="D3588" t="s">
        <v>2422</v>
      </c>
      <c r="E3588" t="s">
        <v>16938</v>
      </c>
      <c r="F3588" t="s">
        <v>16625</v>
      </c>
      <c r="G3588" t="s">
        <v>37701</v>
      </c>
      <c r="H3588" t="s">
        <v>3749</v>
      </c>
      <c r="I3588" t="s">
        <v>37704</v>
      </c>
      <c r="J3588" t="s">
        <v>270</v>
      </c>
      <c r="K3588" t="s">
        <v>114</v>
      </c>
      <c r="L3588" t="s">
        <v>47</v>
      </c>
      <c r="M3588" t="s">
        <v>47</v>
      </c>
      <c r="N3588" t="s">
        <v>37705</v>
      </c>
      <c r="O3588">
        <v>80</v>
      </c>
    </row>
    <row r="3589" spans="1:15" x14ac:dyDescent="0.25">
      <c r="A3589" t="s">
        <v>26990</v>
      </c>
      <c r="B3589" t="s">
        <v>29429</v>
      </c>
      <c r="C3589" t="s">
        <v>856</v>
      </c>
      <c r="D3589" t="s">
        <v>155</v>
      </c>
      <c r="E3589" t="s">
        <v>3352</v>
      </c>
      <c r="F3589" t="s">
        <v>320</v>
      </c>
      <c r="G3589" t="s">
        <v>11243</v>
      </c>
      <c r="H3589" t="s">
        <v>868</v>
      </c>
      <c r="I3589" t="s">
        <v>37704</v>
      </c>
      <c r="J3589" t="s">
        <v>223</v>
      </c>
      <c r="K3589" t="s">
        <v>114</v>
      </c>
      <c r="L3589" t="s">
        <v>47</v>
      </c>
      <c r="M3589" t="s">
        <v>47</v>
      </c>
      <c r="N3589" t="s">
        <v>37705</v>
      </c>
      <c r="O3589">
        <v>120</v>
      </c>
    </row>
    <row r="3590" spans="1:15" x14ac:dyDescent="0.25">
      <c r="A3590" t="s">
        <v>26990</v>
      </c>
      <c r="B3590" t="s">
        <v>29432</v>
      </c>
      <c r="C3590" t="s">
        <v>846</v>
      </c>
      <c r="D3590" t="s">
        <v>155</v>
      </c>
      <c r="E3590" t="s">
        <v>3394</v>
      </c>
      <c r="F3590" t="s">
        <v>320</v>
      </c>
      <c r="G3590" t="s">
        <v>11243</v>
      </c>
      <c r="H3590" t="s">
        <v>170</v>
      </c>
      <c r="I3590" t="s">
        <v>416</v>
      </c>
      <c r="J3590" t="s">
        <v>284</v>
      </c>
      <c r="K3590" t="s">
        <v>114</v>
      </c>
      <c r="L3590" t="s">
        <v>47</v>
      </c>
      <c r="M3590" t="s">
        <v>47</v>
      </c>
      <c r="N3590" t="s">
        <v>37705</v>
      </c>
      <c r="O3590">
        <v>150</v>
      </c>
    </row>
    <row r="3591" spans="1:15" x14ac:dyDescent="0.25">
      <c r="A3591" t="s">
        <v>26990</v>
      </c>
      <c r="B3591" t="s">
        <v>29435</v>
      </c>
      <c r="C3591" t="s">
        <v>6277</v>
      </c>
      <c r="D3591" t="s">
        <v>588</v>
      </c>
      <c r="E3591" t="s">
        <v>29437</v>
      </c>
      <c r="F3591" t="s">
        <v>936</v>
      </c>
      <c r="G3591" t="s">
        <v>37701</v>
      </c>
      <c r="H3591" t="s">
        <v>757</v>
      </c>
      <c r="I3591" t="s">
        <v>37704</v>
      </c>
      <c r="J3591" t="s">
        <v>108</v>
      </c>
      <c r="K3591" t="s">
        <v>114</v>
      </c>
      <c r="L3591" t="s">
        <v>47</v>
      </c>
      <c r="M3591" t="s">
        <v>47</v>
      </c>
      <c r="N3591" t="s">
        <v>37705</v>
      </c>
      <c r="O3591">
        <v>110</v>
      </c>
    </row>
    <row r="3592" spans="1:15" x14ac:dyDescent="0.25">
      <c r="A3592" t="s">
        <v>26990</v>
      </c>
      <c r="B3592" t="s">
        <v>29449</v>
      </c>
      <c r="C3592" t="s">
        <v>29450</v>
      </c>
      <c r="D3592" t="s">
        <v>934</v>
      </c>
      <c r="E3592" t="s">
        <v>28546</v>
      </c>
      <c r="F3592" t="s">
        <v>16625</v>
      </c>
      <c r="G3592" t="s">
        <v>37701</v>
      </c>
      <c r="H3592" t="s">
        <v>16671</v>
      </c>
      <c r="I3592" t="s">
        <v>37704</v>
      </c>
      <c r="J3592" t="s">
        <v>474</v>
      </c>
      <c r="K3592" t="s">
        <v>114</v>
      </c>
      <c r="L3592" t="s">
        <v>47</v>
      </c>
      <c r="M3592" t="s">
        <v>47</v>
      </c>
      <c r="N3592" t="s">
        <v>37705</v>
      </c>
      <c r="O3592">
        <v>80</v>
      </c>
    </row>
    <row r="3593" spans="1:15" x14ac:dyDescent="0.25">
      <c r="A3593" t="s">
        <v>26990</v>
      </c>
      <c r="B3593" t="s">
        <v>29453</v>
      </c>
      <c r="C3593" t="s">
        <v>2343</v>
      </c>
      <c r="D3593" t="s">
        <v>155</v>
      </c>
      <c r="E3593" t="s">
        <v>1560</v>
      </c>
      <c r="F3593" t="s">
        <v>320</v>
      </c>
      <c r="G3593" t="s">
        <v>11237</v>
      </c>
      <c r="H3593" t="s">
        <v>170</v>
      </c>
      <c r="I3593" t="s">
        <v>416</v>
      </c>
      <c r="J3593" t="s">
        <v>284</v>
      </c>
      <c r="K3593" t="s">
        <v>114</v>
      </c>
      <c r="L3593" t="s">
        <v>47</v>
      </c>
      <c r="M3593" t="s">
        <v>47</v>
      </c>
      <c r="N3593" t="s">
        <v>37705</v>
      </c>
      <c r="O3593">
        <v>170</v>
      </c>
    </row>
    <row r="3594" spans="1:15" x14ac:dyDescent="0.25">
      <c r="A3594" t="s">
        <v>26990</v>
      </c>
      <c r="B3594" t="s">
        <v>29455</v>
      </c>
      <c r="C3594" t="s">
        <v>29456</v>
      </c>
      <c r="D3594" t="s">
        <v>901</v>
      </c>
      <c r="E3594" t="s">
        <v>29458</v>
      </c>
      <c r="F3594" t="s">
        <v>29459</v>
      </c>
      <c r="G3594" t="s">
        <v>928</v>
      </c>
      <c r="H3594" t="s">
        <v>2149</v>
      </c>
      <c r="I3594" t="s">
        <v>37704</v>
      </c>
      <c r="J3594" t="s">
        <v>890</v>
      </c>
      <c r="K3594" t="s">
        <v>2881</v>
      </c>
      <c r="L3594" t="s">
        <v>47</v>
      </c>
      <c r="M3594" t="s">
        <v>47</v>
      </c>
      <c r="N3594" t="s">
        <v>37705</v>
      </c>
      <c r="O3594">
        <v>150</v>
      </c>
    </row>
    <row r="3595" spans="1:15" x14ac:dyDescent="0.25">
      <c r="A3595" t="s">
        <v>26990</v>
      </c>
      <c r="B3595" t="s">
        <v>29461</v>
      </c>
      <c r="C3595" t="s">
        <v>29456</v>
      </c>
      <c r="D3595" t="s">
        <v>934</v>
      </c>
      <c r="E3595" t="s">
        <v>16319</v>
      </c>
      <c r="F3595" t="s">
        <v>2002</v>
      </c>
      <c r="G3595" t="s">
        <v>16726</v>
      </c>
      <c r="H3595" t="s">
        <v>14918</v>
      </c>
      <c r="I3595" t="s">
        <v>37704</v>
      </c>
      <c r="J3595" t="s">
        <v>108</v>
      </c>
      <c r="K3595" t="s">
        <v>114</v>
      </c>
      <c r="L3595" t="s">
        <v>47</v>
      </c>
      <c r="M3595" t="s">
        <v>47</v>
      </c>
      <c r="N3595" t="s">
        <v>37705</v>
      </c>
      <c r="O3595">
        <v>170</v>
      </c>
    </row>
    <row r="3596" spans="1:15" x14ac:dyDescent="0.25">
      <c r="A3596" t="s">
        <v>26990</v>
      </c>
      <c r="B3596" t="s">
        <v>29468</v>
      </c>
      <c r="C3596" t="s">
        <v>24654</v>
      </c>
      <c r="D3596" t="s">
        <v>1297</v>
      </c>
      <c r="E3596" t="s">
        <v>29470</v>
      </c>
      <c r="F3596" t="s">
        <v>2359</v>
      </c>
      <c r="G3596" t="s">
        <v>37701</v>
      </c>
      <c r="H3596" t="s">
        <v>37702</v>
      </c>
      <c r="I3596" t="s">
        <v>37704</v>
      </c>
      <c r="J3596" t="s">
        <v>474</v>
      </c>
      <c r="K3596" t="s">
        <v>114</v>
      </c>
      <c r="L3596" t="s">
        <v>47</v>
      </c>
      <c r="M3596" t="s">
        <v>47</v>
      </c>
      <c r="N3596" t="s">
        <v>37705</v>
      </c>
      <c r="O3596">
        <v>100</v>
      </c>
    </row>
    <row r="3597" spans="1:15" x14ac:dyDescent="0.25">
      <c r="A3597" t="s">
        <v>26990</v>
      </c>
      <c r="B3597" t="s">
        <v>29473</v>
      </c>
      <c r="C3597" t="s">
        <v>11240</v>
      </c>
      <c r="D3597" t="s">
        <v>11073</v>
      </c>
      <c r="E3597" t="s">
        <v>29475</v>
      </c>
      <c r="F3597" t="s">
        <v>5261</v>
      </c>
      <c r="G3597" t="s">
        <v>37701</v>
      </c>
      <c r="H3597" t="s">
        <v>966</v>
      </c>
      <c r="I3597" t="s">
        <v>967</v>
      </c>
      <c r="J3597" t="s">
        <v>474</v>
      </c>
      <c r="K3597" t="s">
        <v>114</v>
      </c>
      <c r="L3597" t="s">
        <v>47</v>
      </c>
      <c r="M3597" t="s">
        <v>47</v>
      </c>
      <c r="N3597" t="s">
        <v>37705</v>
      </c>
      <c r="O3597">
        <v>130</v>
      </c>
    </row>
    <row r="3598" spans="1:15" x14ac:dyDescent="0.25">
      <c r="A3598" t="s">
        <v>26990</v>
      </c>
      <c r="B3598" t="s">
        <v>29477</v>
      </c>
      <c r="C3598" t="s">
        <v>22223</v>
      </c>
      <c r="D3598" t="s">
        <v>155</v>
      </c>
      <c r="E3598" t="s">
        <v>6897</v>
      </c>
      <c r="F3598" t="s">
        <v>320</v>
      </c>
      <c r="G3598" t="s">
        <v>11243</v>
      </c>
      <c r="H3598" t="s">
        <v>757</v>
      </c>
      <c r="I3598" t="s">
        <v>416</v>
      </c>
      <c r="J3598" t="s">
        <v>223</v>
      </c>
      <c r="K3598" t="s">
        <v>270</v>
      </c>
      <c r="L3598" t="s">
        <v>47</v>
      </c>
      <c r="M3598" t="s">
        <v>47</v>
      </c>
      <c r="N3598" t="s">
        <v>37705</v>
      </c>
      <c r="O3598">
        <v>200</v>
      </c>
    </row>
    <row r="3599" spans="1:15" x14ac:dyDescent="0.25">
      <c r="A3599" t="s">
        <v>26990</v>
      </c>
      <c r="B3599" t="s">
        <v>29481</v>
      </c>
      <c r="C3599" t="s">
        <v>2343</v>
      </c>
      <c r="D3599" t="s">
        <v>11073</v>
      </c>
      <c r="E3599" t="s">
        <v>16139</v>
      </c>
      <c r="F3599" t="s">
        <v>798</v>
      </c>
      <c r="G3599" t="s">
        <v>11243</v>
      </c>
      <c r="H3599" t="s">
        <v>37702</v>
      </c>
      <c r="I3599" t="s">
        <v>37704</v>
      </c>
      <c r="J3599" t="s">
        <v>968</v>
      </c>
      <c r="K3599" t="s">
        <v>114</v>
      </c>
      <c r="L3599" t="s">
        <v>47</v>
      </c>
      <c r="M3599" t="s">
        <v>47</v>
      </c>
      <c r="N3599" t="s">
        <v>37705</v>
      </c>
      <c r="O3599">
        <v>170</v>
      </c>
    </row>
    <row r="3600" spans="1:15" x14ac:dyDescent="0.25">
      <c r="A3600" t="s">
        <v>26990</v>
      </c>
      <c r="B3600" t="s">
        <v>29484</v>
      </c>
      <c r="C3600" t="s">
        <v>24654</v>
      </c>
      <c r="D3600" t="s">
        <v>848</v>
      </c>
      <c r="E3600" t="s">
        <v>941</v>
      </c>
      <c r="F3600" t="s">
        <v>903</v>
      </c>
      <c r="G3600" t="s">
        <v>11243</v>
      </c>
      <c r="H3600" t="s">
        <v>37702</v>
      </c>
      <c r="I3600" t="s">
        <v>37704</v>
      </c>
      <c r="J3600" t="s">
        <v>890</v>
      </c>
      <c r="K3600" t="s">
        <v>114</v>
      </c>
      <c r="L3600" t="s">
        <v>47</v>
      </c>
      <c r="M3600" t="s">
        <v>47</v>
      </c>
      <c r="N3600" t="s">
        <v>37705</v>
      </c>
      <c r="O3600">
        <v>150</v>
      </c>
    </row>
    <row r="3601" spans="1:15" x14ac:dyDescent="0.25">
      <c r="A3601" t="s">
        <v>26990</v>
      </c>
      <c r="B3601" t="s">
        <v>29488</v>
      </c>
      <c r="C3601" t="s">
        <v>11240</v>
      </c>
      <c r="D3601" t="s">
        <v>11073</v>
      </c>
      <c r="E3601" t="s">
        <v>29490</v>
      </c>
      <c r="F3601" t="s">
        <v>5261</v>
      </c>
      <c r="G3601" t="s">
        <v>37701</v>
      </c>
      <c r="H3601" t="s">
        <v>12747</v>
      </c>
      <c r="I3601" t="s">
        <v>37704</v>
      </c>
      <c r="J3601" t="s">
        <v>108</v>
      </c>
      <c r="K3601" t="s">
        <v>114</v>
      </c>
      <c r="L3601" t="s">
        <v>47</v>
      </c>
      <c r="M3601" t="s">
        <v>47</v>
      </c>
      <c r="N3601" t="s">
        <v>37705</v>
      </c>
      <c r="O3601">
        <v>90</v>
      </c>
    </row>
    <row r="3602" spans="1:15" x14ac:dyDescent="0.25">
      <c r="A3602" t="s">
        <v>26990</v>
      </c>
      <c r="B3602" t="s">
        <v>29492</v>
      </c>
      <c r="C3602" t="s">
        <v>6287</v>
      </c>
      <c r="D3602" t="s">
        <v>934</v>
      </c>
      <c r="E3602" t="s">
        <v>2001</v>
      </c>
      <c r="F3602" t="s">
        <v>2002</v>
      </c>
      <c r="G3602" t="s">
        <v>16726</v>
      </c>
      <c r="H3602" t="s">
        <v>29495</v>
      </c>
      <c r="I3602" t="s">
        <v>37704</v>
      </c>
      <c r="J3602" t="s">
        <v>108</v>
      </c>
      <c r="K3602" t="s">
        <v>114</v>
      </c>
      <c r="L3602" t="s">
        <v>47</v>
      </c>
      <c r="M3602" t="s">
        <v>47</v>
      </c>
      <c r="N3602" t="s">
        <v>37705</v>
      </c>
      <c r="O3602">
        <v>120</v>
      </c>
    </row>
    <row r="3603" spans="1:15" x14ac:dyDescent="0.25">
      <c r="A3603" t="s">
        <v>26990</v>
      </c>
      <c r="B3603" t="s">
        <v>29497</v>
      </c>
      <c r="C3603" t="s">
        <v>16515</v>
      </c>
      <c r="D3603" t="s">
        <v>1297</v>
      </c>
      <c r="E3603" t="s">
        <v>29499</v>
      </c>
      <c r="F3603" t="s">
        <v>29500</v>
      </c>
      <c r="G3603" t="s">
        <v>37701</v>
      </c>
      <c r="H3603" t="s">
        <v>37702</v>
      </c>
      <c r="I3603" t="s">
        <v>37704</v>
      </c>
      <c r="J3603" t="s">
        <v>108</v>
      </c>
      <c r="K3603" t="s">
        <v>114</v>
      </c>
      <c r="L3603" t="s">
        <v>47</v>
      </c>
      <c r="M3603" t="s">
        <v>47</v>
      </c>
      <c r="N3603" t="s">
        <v>37705</v>
      </c>
      <c r="O3603">
        <v>110</v>
      </c>
    </row>
    <row r="3604" spans="1:15" x14ac:dyDescent="0.25">
      <c r="A3604" t="s">
        <v>26990</v>
      </c>
      <c r="B3604" t="s">
        <v>29503</v>
      </c>
      <c r="C3604" t="s">
        <v>2455</v>
      </c>
      <c r="D3604" t="s">
        <v>1297</v>
      </c>
      <c r="E3604" t="s">
        <v>29505</v>
      </c>
      <c r="F3604" t="s">
        <v>8608</v>
      </c>
      <c r="G3604" t="s">
        <v>37701</v>
      </c>
      <c r="H3604" t="s">
        <v>5371</v>
      </c>
      <c r="I3604" t="s">
        <v>37704</v>
      </c>
      <c r="J3604" t="s">
        <v>474</v>
      </c>
      <c r="K3604" t="s">
        <v>114</v>
      </c>
      <c r="L3604" t="s">
        <v>47</v>
      </c>
      <c r="M3604" t="s">
        <v>47</v>
      </c>
      <c r="N3604" t="s">
        <v>37705</v>
      </c>
      <c r="O3604">
        <v>110</v>
      </c>
    </row>
    <row r="3605" spans="1:15" x14ac:dyDescent="0.25">
      <c r="A3605" t="s">
        <v>26990</v>
      </c>
      <c r="B3605" t="s">
        <v>29507</v>
      </c>
      <c r="C3605" t="s">
        <v>24654</v>
      </c>
      <c r="D3605" t="s">
        <v>1297</v>
      </c>
      <c r="E3605" t="s">
        <v>29509</v>
      </c>
      <c r="F3605" t="s">
        <v>20627</v>
      </c>
      <c r="G3605" t="s">
        <v>37701</v>
      </c>
      <c r="H3605" t="s">
        <v>2050</v>
      </c>
      <c r="I3605" t="s">
        <v>37704</v>
      </c>
      <c r="J3605" t="s">
        <v>474</v>
      </c>
      <c r="K3605" t="s">
        <v>114</v>
      </c>
      <c r="L3605" t="s">
        <v>47</v>
      </c>
      <c r="M3605" t="s">
        <v>47</v>
      </c>
      <c r="N3605" t="s">
        <v>37705</v>
      </c>
      <c r="O3605">
        <v>100</v>
      </c>
    </row>
    <row r="3606" spans="1:15" x14ac:dyDescent="0.25">
      <c r="A3606" t="s">
        <v>26990</v>
      </c>
      <c r="B3606" t="s">
        <v>29511</v>
      </c>
      <c r="C3606" t="s">
        <v>29456</v>
      </c>
      <c r="D3606" t="s">
        <v>11010</v>
      </c>
      <c r="E3606" t="s">
        <v>11259</v>
      </c>
      <c r="F3606" t="s">
        <v>903</v>
      </c>
      <c r="G3606" t="s">
        <v>29330</v>
      </c>
      <c r="H3606" t="s">
        <v>12747</v>
      </c>
      <c r="I3606" t="s">
        <v>37704</v>
      </c>
      <c r="J3606" t="s">
        <v>536</v>
      </c>
      <c r="K3606" t="s">
        <v>114</v>
      </c>
      <c r="L3606" t="s">
        <v>47</v>
      </c>
      <c r="M3606" t="s">
        <v>47</v>
      </c>
      <c r="N3606" t="s">
        <v>37705</v>
      </c>
      <c r="O3606">
        <v>150</v>
      </c>
    </row>
    <row r="3607" spans="1:15" x14ac:dyDescent="0.25">
      <c r="A3607" t="s">
        <v>26990</v>
      </c>
      <c r="B3607" t="s">
        <v>29514</v>
      </c>
      <c r="C3607" t="s">
        <v>29456</v>
      </c>
      <c r="D3607" t="s">
        <v>11010</v>
      </c>
      <c r="E3607" t="s">
        <v>11259</v>
      </c>
      <c r="F3607" t="s">
        <v>903</v>
      </c>
      <c r="G3607" t="s">
        <v>29330</v>
      </c>
      <c r="H3607" t="s">
        <v>12747</v>
      </c>
      <c r="I3607" t="s">
        <v>37704</v>
      </c>
      <c r="J3607" t="s">
        <v>536</v>
      </c>
      <c r="K3607" t="s">
        <v>114</v>
      </c>
      <c r="L3607" t="s">
        <v>47</v>
      </c>
      <c r="M3607" t="s">
        <v>47</v>
      </c>
      <c r="N3607" t="s">
        <v>37705</v>
      </c>
      <c r="O3607">
        <v>120</v>
      </c>
    </row>
    <row r="3608" spans="1:15" x14ac:dyDescent="0.25">
      <c r="A3608" t="s">
        <v>26990</v>
      </c>
      <c r="B3608" t="s">
        <v>29516</v>
      </c>
      <c r="C3608" t="s">
        <v>846</v>
      </c>
      <c r="D3608" t="s">
        <v>505</v>
      </c>
      <c r="E3608" t="s">
        <v>8603</v>
      </c>
      <c r="F3608" t="s">
        <v>822</v>
      </c>
      <c r="G3608" t="s">
        <v>11243</v>
      </c>
      <c r="H3608" t="s">
        <v>16356</v>
      </c>
      <c r="I3608" t="s">
        <v>37704</v>
      </c>
      <c r="J3608" t="s">
        <v>108</v>
      </c>
      <c r="K3608" t="s">
        <v>114</v>
      </c>
      <c r="L3608" t="s">
        <v>47</v>
      </c>
      <c r="M3608" t="s">
        <v>47</v>
      </c>
      <c r="N3608" t="s">
        <v>37705</v>
      </c>
      <c r="O3608">
        <v>80</v>
      </c>
    </row>
    <row r="3609" spans="1:15" x14ac:dyDescent="0.25">
      <c r="A3609" t="s">
        <v>26990</v>
      </c>
      <c r="B3609" t="s">
        <v>29519</v>
      </c>
      <c r="C3609" t="s">
        <v>2343</v>
      </c>
      <c r="D3609" t="s">
        <v>505</v>
      </c>
      <c r="E3609" t="s">
        <v>19616</v>
      </c>
      <c r="F3609" t="s">
        <v>903</v>
      </c>
      <c r="G3609" t="s">
        <v>11243</v>
      </c>
      <c r="H3609" t="s">
        <v>757</v>
      </c>
      <c r="I3609" t="s">
        <v>814</v>
      </c>
      <c r="J3609" t="s">
        <v>890</v>
      </c>
      <c r="K3609" t="s">
        <v>114</v>
      </c>
      <c r="L3609" t="s">
        <v>47</v>
      </c>
      <c r="M3609" t="s">
        <v>47</v>
      </c>
      <c r="N3609" t="s">
        <v>37705</v>
      </c>
      <c r="O3609">
        <v>140</v>
      </c>
    </row>
    <row r="3610" spans="1:15" x14ac:dyDescent="0.25">
      <c r="A3610" t="s">
        <v>26990</v>
      </c>
      <c r="B3610" t="s">
        <v>29524</v>
      </c>
      <c r="C3610" t="s">
        <v>2343</v>
      </c>
      <c r="D3610" t="s">
        <v>505</v>
      </c>
      <c r="E3610" t="s">
        <v>19616</v>
      </c>
      <c r="F3610" t="s">
        <v>903</v>
      </c>
      <c r="G3610" t="s">
        <v>11243</v>
      </c>
      <c r="H3610" t="s">
        <v>757</v>
      </c>
      <c r="I3610" t="s">
        <v>814</v>
      </c>
      <c r="J3610" t="s">
        <v>11325</v>
      </c>
      <c r="K3610" t="s">
        <v>114</v>
      </c>
      <c r="L3610" t="s">
        <v>47</v>
      </c>
      <c r="M3610" t="s">
        <v>47</v>
      </c>
      <c r="N3610" t="s">
        <v>37705</v>
      </c>
      <c r="O3610">
        <v>140</v>
      </c>
    </row>
    <row r="3611" spans="1:15" x14ac:dyDescent="0.25">
      <c r="A3611" t="s">
        <v>26990</v>
      </c>
      <c r="B3611" t="s">
        <v>29527</v>
      </c>
      <c r="C3611" t="s">
        <v>7583</v>
      </c>
      <c r="D3611" t="s">
        <v>809</v>
      </c>
      <c r="E3611" t="s">
        <v>9424</v>
      </c>
      <c r="F3611" t="s">
        <v>903</v>
      </c>
      <c r="G3611" t="s">
        <v>37701</v>
      </c>
      <c r="H3611" t="s">
        <v>22104</v>
      </c>
      <c r="I3611" t="s">
        <v>37704</v>
      </c>
      <c r="J3611" t="s">
        <v>223</v>
      </c>
      <c r="K3611" t="s">
        <v>114</v>
      </c>
      <c r="L3611" t="s">
        <v>47</v>
      </c>
      <c r="M3611" t="s">
        <v>47</v>
      </c>
      <c r="N3611" t="s">
        <v>37705</v>
      </c>
      <c r="O3611">
        <v>150</v>
      </c>
    </row>
    <row r="3612" spans="1:15" x14ac:dyDescent="0.25">
      <c r="A3612" t="s">
        <v>26990</v>
      </c>
      <c r="B3612" t="s">
        <v>29532</v>
      </c>
      <c r="C3612" t="s">
        <v>8884</v>
      </c>
      <c r="D3612" t="s">
        <v>1297</v>
      </c>
      <c r="E3612" t="s">
        <v>20205</v>
      </c>
      <c r="F3612" t="s">
        <v>2359</v>
      </c>
      <c r="G3612" t="s">
        <v>37701</v>
      </c>
      <c r="H3612" t="s">
        <v>2139</v>
      </c>
      <c r="I3612" t="s">
        <v>37704</v>
      </c>
      <c r="J3612" t="s">
        <v>108</v>
      </c>
      <c r="K3612" t="s">
        <v>114</v>
      </c>
      <c r="L3612" t="s">
        <v>47</v>
      </c>
      <c r="M3612" t="s">
        <v>47</v>
      </c>
      <c r="N3612" t="s">
        <v>37705</v>
      </c>
      <c r="O3612">
        <v>100</v>
      </c>
    </row>
    <row r="3613" spans="1:15" x14ac:dyDescent="0.25">
      <c r="A3613" t="s">
        <v>26990</v>
      </c>
      <c r="B3613" t="s">
        <v>29535</v>
      </c>
      <c r="C3613" t="s">
        <v>8884</v>
      </c>
      <c r="D3613" t="s">
        <v>809</v>
      </c>
      <c r="E3613" t="s">
        <v>26647</v>
      </c>
      <c r="F3613" t="s">
        <v>1299</v>
      </c>
      <c r="G3613" t="s">
        <v>37701</v>
      </c>
      <c r="H3613" t="s">
        <v>3788</v>
      </c>
      <c r="I3613" t="s">
        <v>37704</v>
      </c>
      <c r="J3613" t="s">
        <v>474</v>
      </c>
      <c r="K3613" t="s">
        <v>114</v>
      </c>
      <c r="L3613" t="s">
        <v>258</v>
      </c>
      <c r="M3613" t="s">
        <v>47</v>
      </c>
      <c r="N3613" t="s">
        <v>37705</v>
      </c>
      <c r="O3613">
        <v>80</v>
      </c>
    </row>
    <row r="3614" spans="1:15" x14ac:dyDescent="0.25">
      <c r="A3614" t="s">
        <v>26990</v>
      </c>
      <c r="B3614" t="s">
        <v>29538</v>
      </c>
      <c r="C3614" t="s">
        <v>6301</v>
      </c>
      <c r="D3614" t="s">
        <v>29540</v>
      </c>
      <c r="E3614" t="s">
        <v>29071</v>
      </c>
      <c r="F3614" t="s">
        <v>903</v>
      </c>
      <c r="G3614" t="s">
        <v>37701</v>
      </c>
      <c r="H3614" t="s">
        <v>37702</v>
      </c>
      <c r="I3614" t="s">
        <v>37704</v>
      </c>
      <c r="J3614" t="s">
        <v>12772</v>
      </c>
      <c r="K3614" t="s">
        <v>114</v>
      </c>
      <c r="L3614" t="s">
        <v>47</v>
      </c>
      <c r="M3614" t="s">
        <v>47</v>
      </c>
      <c r="N3614" t="s">
        <v>37705</v>
      </c>
      <c r="O3614">
        <v>220</v>
      </c>
    </row>
    <row r="3615" spans="1:15" x14ac:dyDescent="0.25">
      <c r="A3615" t="s">
        <v>26990</v>
      </c>
      <c r="B3615" t="s">
        <v>29542</v>
      </c>
      <c r="C3615" t="s">
        <v>2343</v>
      </c>
      <c r="D3615" t="s">
        <v>155</v>
      </c>
      <c r="E3615" t="s">
        <v>1560</v>
      </c>
      <c r="F3615" t="s">
        <v>320</v>
      </c>
      <c r="G3615" t="s">
        <v>11237</v>
      </c>
      <c r="H3615" t="s">
        <v>29543</v>
      </c>
      <c r="I3615" t="s">
        <v>37704</v>
      </c>
      <c r="J3615" t="s">
        <v>284</v>
      </c>
      <c r="K3615" t="s">
        <v>270</v>
      </c>
      <c r="L3615" t="s">
        <v>47</v>
      </c>
      <c r="M3615" t="s">
        <v>47</v>
      </c>
      <c r="N3615" t="s">
        <v>37705</v>
      </c>
      <c r="O3615">
        <v>220</v>
      </c>
    </row>
    <row r="3616" spans="1:15" x14ac:dyDescent="0.25">
      <c r="A3616" t="s">
        <v>26990</v>
      </c>
      <c r="B3616" t="s">
        <v>29546</v>
      </c>
      <c r="C3616" t="s">
        <v>6297</v>
      </c>
      <c r="D3616" t="s">
        <v>155</v>
      </c>
      <c r="E3616" t="s">
        <v>29548</v>
      </c>
      <c r="F3616" t="s">
        <v>676</v>
      </c>
      <c r="G3616" t="s">
        <v>865</v>
      </c>
      <c r="H3616" t="s">
        <v>677</v>
      </c>
      <c r="I3616" t="s">
        <v>11187</v>
      </c>
      <c r="J3616" t="s">
        <v>223</v>
      </c>
      <c r="K3616" t="s">
        <v>959</v>
      </c>
      <c r="L3616" t="s">
        <v>47</v>
      </c>
      <c r="M3616" t="s">
        <v>47</v>
      </c>
      <c r="N3616" t="s">
        <v>37705</v>
      </c>
      <c r="O3616">
        <v>100</v>
      </c>
    </row>
    <row r="3617" spans="1:15" x14ac:dyDescent="0.25">
      <c r="A3617" t="s">
        <v>26990</v>
      </c>
      <c r="B3617" t="s">
        <v>29551</v>
      </c>
      <c r="C3617" t="s">
        <v>11282</v>
      </c>
      <c r="D3617" t="s">
        <v>155</v>
      </c>
      <c r="E3617" t="s">
        <v>1560</v>
      </c>
      <c r="F3617" t="s">
        <v>320</v>
      </c>
      <c r="G3617" t="s">
        <v>11237</v>
      </c>
      <c r="H3617" t="s">
        <v>493</v>
      </c>
      <c r="I3617" t="s">
        <v>416</v>
      </c>
      <c r="J3617" t="s">
        <v>869</v>
      </c>
      <c r="K3617" t="s">
        <v>270</v>
      </c>
      <c r="L3617" t="s">
        <v>47</v>
      </c>
      <c r="M3617" t="s">
        <v>47</v>
      </c>
      <c r="N3617" t="s">
        <v>37705</v>
      </c>
      <c r="O3617">
        <v>120</v>
      </c>
    </row>
    <row r="3618" spans="1:15" x14ac:dyDescent="0.25">
      <c r="A3618" t="s">
        <v>26990</v>
      </c>
      <c r="B3618" t="s">
        <v>29553</v>
      </c>
      <c r="C3618" t="s">
        <v>29554</v>
      </c>
      <c r="D3618" t="s">
        <v>204</v>
      </c>
      <c r="E3618" t="s">
        <v>24670</v>
      </c>
      <c r="F3618" t="s">
        <v>798</v>
      </c>
      <c r="G3618" t="s">
        <v>865</v>
      </c>
      <c r="H3618" t="s">
        <v>13654</v>
      </c>
      <c r="I3618" t="s">
        <v>37704</v>
      </c>
      <c r="J3618" t="s">
        <v>890</v>
      </c>
      <c r="K3618" t="s">
        <v>114</v>
      </c>
      <c r="L3618" t="s">
        <v>47</v>
      </c>
      <c r="M3618" t="s">
        <v>47</v>
      </c>
      <c r="N3618" t="s">
        <v>37705</v>
      </c>
      <c r="O3618">
        <v>310</v>
      </c>
    </row>
    <row r="3619" spans="1:15" x14ac:dyDescent="0.25">
      <c r="A3619" t="s">
        <v>26990</v>
      </c>
      <c r="B3619" t="s">
        <v>29557</v>
      </c>
      <c r="C3619" t="s">
        <v>6297</v>
      </c>
      <c r="D3619" t="s">
        <v>809</v>
      </c>
      <c r="E3619" t="s">
        <v>22110</v>
      </c>
      <c r="F3619" t="s">
        <v>5261</v>
      </c>
      <c r="G3619" t="s">
        <v>37701</v>
      </c>
      <c r="H3619" t="s">
        <v>2050</v>
      </c>
      <c r="I3619" t="s">
        <v>37704</v>
      </c>
      <c r="J3619" t="s">
        <v>474</v>
      </c>
      <c r="K3619" t="s">
        <v>114</v>
      </c>
      <c r="L3619" t="s">
        <v>47</v>
      </c>
      <c r="M3619" t="s">
        <v>47</v>
      </c>
      <c r="N3619" t="s">
        <v>37705</v>
      </c>
      <c r="O3619">
        <v>90</v>
      </c>
    </row>
    <row r="3620" spans="1:15" x14ac:dyDescent="0.25">
      <c r="A3620" t="s">
        <v>26990</v>
      </c>
      <c r="B3620" t="s">
        <v>29560</v>
      </c>
      <c r="C3620" t="s">
        <v>6287</v>
      </c>
      <c r="D3620" t="s">
        <v>1297</v>
      </c>
      <c r="E3620" t="s">
        <v>7589</v>
      </c>
      <c r="F3620" t="s">
        <v>5295</v>
      </c>
      <c r="G3620" t="s">
        <v>37701</v>
      </c>
      <c r="H3620" t="s">
        <v>37702</v>
      </c>
      <c r="I3620" t="s">
        <v>37704</v>
      </c>
      <c r="J3620" t="s">
        <v>108</v>
      </c>
      <c r="K3620" t="s">
        <v>114</v>
      </c>
      <c r="L3620" t="s">
        <v>47</v>
      </c>
      <c r="M3620" t="s">
        <v>47</v>
      </c>
      <c r="N3620" t="s">
        <v>37705</v>
      </c>
      <c r="O3620">
        <v>80</v>
      </c>
    </row>
    <row r="3621" spans="1:15" x14ac:dyDescent="0.25">
      <c r="A3621" t="s">
        <v>26990</v>
      </c>
      <c r="B3621" t="s">
        <v>29567</v>
      </c>
      <c r="C3621" t="s">
        <v>6287</v>
      </c>
      <c r="D3621" t="s">
        <v>588</v>
      </c>
      <c r="E3621" t="s">
        <v>12646</v>
      </c>
      <c r="F3621" t="s">
        <v>822</v>
      </c>
      <c r="G3621" t="s">
        <v>37701</v>
      </c>
      <c r="H3621" t="s">
        <v>25240</v>
      </c>
      <c r="I3621" t="s">
        <v>37704</v>
      </c>
      <c r="J3621" t="s">
        <v>108</v>
      </c>
      <c r="K3621" t="s">
        <v>114</v>
      </c>
      <c r="L3621" t="s">
        <v>47</v>
      </c>
      <c r="M3621" t="s">
        <v>47</v>
      </c>
      <c r="N3621" t="s">
        <v>37705</v>
      </c>
      <c r="O3621">
        <v>100</v>
      </c>
    </row>
    <row r="3622" spans="1:15" x14ac:dyDescent="0.25">
      <c r="A3622" t="s">
        <v>26990</v>
      </c>
      <c r="B3622" t="s">
        <v>29571</v>
      </c>
      <c r="C3622" t="s">
        <v>9899</v>
      </c>
      <c r="D3622" t="s">
        <v>588</v>
      </c>
      <c r="E3622" t="s">
        <v>12646</v>
      </c>
      <c r="F3622" t="s">
        <v>822</v>
      </c>
      <c r="G3622" t="s">
        <v>37701</v>
      </c>
      <c r="H3622" t="s">
        <v>2050</v>
      </c>
      <c r="I3622" t="s">
        <v>37704</v>
      </c>
      <c r="J3622" t="s">
        <v>108</v>
      </c>
      <c r="K3622" t="s">
        <v>114</v>
      </c>
      <c r="L3622" t="s">
        <v>47</v>
      </c>
      <c r="M3622" t="s">
        <v>47</v>
      </c>
      <c r="N3622" t="s">
        <v>37705</v>
      </c>
      <c r="O3622">
        <v>100</v>
      </c>
    </row>
    <row r="3623" spans="1:15" x14ac:dyDescent="0.25">
      <c r="A3623" t="s">
        <v>26990</v>
      </c>
      <c r="B3623" t="s">
        <v>29574</v>
      </c>
      <c r="C3623" t="s">
        <v>29554</v>
      </c>
      <c r="D3623" t="s">
        <v>1297</v>
      </c>
      <c r="E3623" t="s">
        <v>29576</v>
      </c>
      <c r="F3623" t="s">
        <v>1299</v>
      </c>
      <c r="G3623" t="s">
        <v>37701</v>
      </c>
      <c r="H3623" t="s">
        <v>29577</v>
      </c>
      <c r="I3623" t="s">
        <v>37704</v>
      </c>
      <c r="J3623" t="s">
        <v>108</v>
      </c>
      <c r="K3623" t="s">
        <v>114</v>
      </c>
      <c r="L3623" t="s">
        <v>114</v>
      </c>
      <c r="M3623" t="s">
        <v>47</v>
      </c>
      <c r="N3623" t="s">
        <v>37705</v>
      </c>
      <c r="O3623">
        <v>70</v>
      </c>
    </row>
    <row r="3624" spans="1:15" x14ac:dyDescent="0.25">
      <c r="A3624" t="s">
        <v>26990</v>
      </c>
      <c r="B3624" t="s">
        <v>29580</v>
      </c>
      <c r="C3624" t="s">
        <v>9899</v>
      </c>
      <c r="D3624" t="s">
        <v>809</v>
      </c>
      <c r="E3624" t="s">
        <v>13722</v>
      </c>
      <c r="F3624" t="s">
        <v>5261</v>
      </c>
      <c r="G3624" t="s">
        <v>37701</v>
      </c>
      <c r="H3624" t="s">
        <v>2346</v>
      </c>
      <c r="I3624" t="s">
        <v>37704</v>
      </c>
      <c r="J3624" t="s">
        <v>108</v>
      </c>
      <c r="K3624" t="s">
        <v>114</v>
      </c>
      <c r="L3624" t="s">
        <v>47</v>
      </c>
      <c r="M3624" t="s">
        <v>47</v>
      </c>
      <c r="N3624" t="s">
        <v>37705</v>
      </c>
      <c r="O3624">
        <v>100</v>
      </c>
    </row>
    <row r="3625" spans="1:15" x14ac:dyDescent="0.25">
      <c r="A3625" t="s">
        <v>26990</v>
      </c>
      <c r="B3625" t="s">
        <v>29583</v>
      </c>
      <c r="C3625" t="s">
        <v>9899</v>
      </c>
      <c r="D3625" t="s">
        <v>809</v>
      </c>
      <c r="E3625" t="s">
        <v>17131</v>
      </c>
      <c r="F3625" t="s">
        <v>936</v>
      </c>
      <c r="G3625" t="s">
        <v>37701</v>
      </c>
      <c r="H3625" t="s">
        <v>16517</v>
      </c>
      <c r="I3625" t="s">
        <v>37704</v>
      </c>
      <c r="J3625" t="s">
        <v>108</v>
      </c>
      <c r="K3625" t="s">
        <v>114</v>
      </c>
      <c r="L3625" t="s">
        <v>47</v>
      </c>
      <c r="M3625" t="s">
        <v>47</v>
      </c>
      <c r="N3625" t="s">
        <v>37705</v>
      </c>
      <c r="O3625">
        <v>120</v>
      </c>
    </row>
    <row r="3626" spans="1:15" x14ac:dyDescent="0.25">
      <c r="A3626" t="s">
        <v>26990</v>
      </c>
      <c r="B3626" t="s">
        <v>29586</v>
      </c>
      <c r="C3626" t="s">
        <v>894</v>
      </c>
      <c r="D3626" t="s">
        <v>155</v>
      </c>
      <c r="E3626" t="s">
        <v>29588</v>
      </c>
      <c r="F3626" t="s">
        <v>29400</v>
      </c>
      <c r="G3626" t="s">
        <v>29589</v>
      </c>
      <c r="H3626" t="s">
        <v>29590</v>
      </c>
      <c r="I3626" t="s">
        <v>37704</v>
      </c>
      <c r="J3626" t="s">
        <v>929</v>
      </c>
      <c r="K3626" t="s">
        <v>114</v>
      </c>
      <c r="L3626" t="s">
        <v>47</v>
      </c>
      <c r="M3626" t="s">
        <v>47</v>
      </c>
      <c r="N3626" t="s">
        <v>37705</v>
      </c>
      <c r="O3626">
        <v>160</v>
      </c>
    </row>
    <row r="3627" spans="1:15" x14ac:dyDescent="0.25">
      <c r="A3627" t="s">
        <v>26990</v>
      </c>
      <c r="B3627" t="s">
        <v>29592</v>
      </c>
      <c r="C3627" t="s">
        <v>2379</v>
      </c>
      <c r="D3627" t="s">
        <v>155</v>
      </c>
      <c r="E3627" t="s">
        <v>29594</v>
      </c>
      <c r="F3627" t="s">
        <v>676</v>
      </c>
      <c r="G3627" t="s">
        <v>865</v>
      </c>
      <c r="H3627" t="s">
        <v>170</v>
      </c>
      <c r="I3627" t="s">
        <v>11187</v>
      </c>
      <c r="J3627" t="s">
        <v>107</v>
      </c>
      <c r="K3627" t="s">
        <v>270</v>
      </c>
      <c r="L3627" t="s">
        <v>258</v>
      </c>
      <c r="M3627" t="s">
        <v>47</v>
      </c>
      <c r="N3627" t="s">
        <v>37705</v>
      </c>
      <c r="O3627">
        <v>260</v>
      </c>
    </row>
    <row r="3628" spans="1:15" x14ac:dyDescent="0.25">
      <c r="A3628" t="s">
        <v>26990</v>
      </c>
      <c r="B3628" t="s">
        <v>29597</v>
      </c>
      <c r="C3628" t="s">
        <v>885</v>
      </c>
      <c r="D3628" t="s">
        <v>1826</v>
      </c>
      <c r="E3628" t="s">
        <v>29599</v>
      </c>
      <c r="F3628" t="s">
        <v>5261</v>
      </c>
      <c r="G3628" t="s">
        <v>37701</v>
      </c>
      <c r="H3628" t="s">
        <v>5486</v>
      </c>
      <c r="I3628" t="s">
        <v>37704</v>
      </c>
      <c r="J3628" t="s">
        <v>108</v>
      </c>
      <c r="K3628" t="s">
        <v>114</v>
      </c>
      <c r="L3628" t="s">
        <v>47</v>
      </c>
      <c r="M3628" t="s">
        <v>47</v>
      </c>
      <c r="N3628" t="s">
        <v>37705</v>
      </c>
      <c r="O3628">
        <v>120</v>
      </c>
    </row>
    <row r="3629" spans="1:15" x14ac:dyDescent="0.25">
      <c r="A3629" t="s">
        <v>26990</v>
      </c>
      <c r="B3629" t="s">
        <v>29602</v>
      </c>
      <c r="C3629" t="s">
        <v>894</v>
      </c>
      <c r="D3629" t="s">
        <v>588</v>
      </c>
      <c r="E3629" t="s">
        <v>12626</v>
      </c>
      <c r="F3629" t="s">
        <v>822</v>
      </c>
      <c r="G3629" t="s">
        <v>37701</v>
      </c>
      <c r="H3629" t="s">
        <v>2050</v>
      </c>
      <c r="I3629" t="s">
        <v>37704</v>
      </c>
      <c r="J3629" t="s">
        <v>108</v>
      </c>
      <c r="K3629" t="s">
        <v>114</v>
      </c>
      <c r="L3629" t="s">
        <v>47</v>
      </c>
      <c r="M3629" t="s">
        <v>47</v>
      </c>
      <c r="N3629" t="s">
        <v>37705</v>
      </c>
      <c r="O3629">
        <v>120</v>
      </c>
    </row>
    <row r="3630" spans="1:15" x14ac:dyDescent="0.25">
      <c r="A3630" t="s">
        <v>26990</v>
      </c>
      <c r="B3630" t="s">
        <v>29607</v>
      </c>
      <c r="C3630" t="s">
        <v>874</v>
      </c>
      <c r="D3630" t="s">
        <v>1297</v>
      </c>
      <c r="E3630" t="s">
        <v>29609</v>
      </c>
      <c r="F3630" t="s">
        <v>2012</v>
      </c>
      <c r="G3630" t="s">
        <v>37701</v>
      </c>
      <c r="H3630" t="s">
        <v>2627</v>
      </c>
      <c r="I3630" t="s">
        <v>37704</v>
      </c>
      <c r="J3630" t="s">
        <v>270</v>
      </c>
      <c r="K3630" t="s">
        <v>114</v>
      </c>
      <c r="L3630" t="s">
        <v>258</v>
      </c>
      <c r="M3630" t="s">
        <v>47</v>
      </c>
      <c r="N3630" t="s">
        <v>37705</v>
      </c>
      <c r="O3630">
        <v>100</v>
      </c>
    </row>
    <row r="3631" spans="1:15" x14ac:dyDescent="0.25">
      <c r="A3631" t="s">
        <v>26990</v>
      </c>
      <c r="B3631" t="s">
        <v>29611</v>
      </c>
      <c r="C3631" t="s">
        <v>2379</v>
      </c>
      <c r="D3631" t="s">
        <v>1297</v>
      </c>
      <c r="E3631" t="s">
        <v>3867</v>
      </c>
      <c r="F3631" t="s">
        <v>16625</v>
      </c>
      <c r="G3631" t="s">
        <v>37701</v>
      </c>
      <c r="H3631" t="s">
        <v>22402</v>
      </c>
      <c r="I3631" t="s">
        <v>37704</v>
      </c>
      <c r="J3631" t="s">
        <v>474</v>
      </c>
      <c r="K3631" t="s">
        <v>114</v>
      </c>
      <c r="L3631" t="s">
        <v>47</v>
      </c>
      <c r="M3631" t="s">
        <v>47</v>
      </c>
      <c r="N3631" t="s">
        <v>37705</v>
      </c>
      <c r="O3631">
        <v>80</v>
      </c>
    </row>
    <row r="3632" spans="1:15" x14ac:dyDescent="0.25">
      <c r="A3632" t="s">
        <v>26990</v>
      </c>
      <c r="B3632" t="s">
        <v>29614</v>
      </c>
      <c r="C3632" t="s">
        <v>2379</v>
      </c>
      <c r="D3632" t="s">
        <v>1297</v>
      </c>
      <c r="E3632" t="s">
        <v>2254</v>
      </c>
      <c r="F3632" t="s">
        <v>5295</v>
      </c>
      <c r="G3632" t="s">
        <v>37701</v>
      </c>
      <c r="H3632" t="s">
        <v>2627</v>
      </c>
      <c r="I3632" t="s">
        <v>37704</v>
      </c>
      <c r="J3632" t="s">
        <v>108</v>
      </c>
      <c r="K3632" t="s">
        <v>114</v>
      </c>
      <c r="L3632" t="s">
        <v>47</v>
      </c>
      <c r="M3632" t="s">
        <v>47</v>
      </c>
      <c r="N3632" t="s">
        <v>37705</v>
      </c>
      <c r="O3632">
        <v>60</v>
      </c>
    </row>
    <row r="3633" spans="1:15" x14ac:dyDescent="0.25">
      <c r="A3633" t="s">
        <v>26990</v>
      </c>
      <c r="B3633" t="s">
        <v>29617</v>
      </c>
      <c r="C3633" t="s">
        <v>910</v>
      </c>
      <c r="D3633" t="s">
        <v>588</v>
      </c>
      <c r="E3633" t="s">
        <v>29619</v>
      </c>
      <c r="F3633" t="s">
        <v>936</v>
      </c>
      <c r="G3633" t="s">
        <v>37701</v>
      </c>
      <c r="H3633" t="s">
        <v>2149</v>
      </c>
      <c r="I3633" t="s">
        <v>37704</v>
      </c>
      <c r="J3633" t="s">
        <v>9420</v>
      </c>
      <c r="K3633" t="s">
        <v>2881</v>
      </c>
      <c r="L3633" t="s">
        <v>47</v>
      </c>
      <c r="M3633" t="s">
        <v>47</v>
      </c>
      <c r="N3633" t="s">
        <v>37705</v>
      </c>
      <c r="O3633">
        <v>100</v>
      </c>
    </row>
    <row r="3634" spans="1:15" x14ac:dyDescent="0.25">
      <c r="A3634" t="s">
        <v>26990</v>
      </c>
      <c r="B3634" t="s">
        <v>29621</v>
      </c>
      <c r="C3634" t="s">
        <v>4304</v>
      </c>
      <c r="D3634" t="s">
        <v>5765</v>
      </c>
      <c r="E3634" t="s">
        <v>29623</v>
      </c>
      <c r="F3634" t="s">
        <v>2359</v>
      </c>
      <c r="G3634" t="s">
        <v>37701</v>
      </c>
      <c r="H3634" t="s">
        <v>18497</v>
      </c>
      <c r="I3634" t="s">
        <v>37704</v>
      </c>
      <c r="J3634" t="s">
        <v>223</v>
      </c>
      <c r="K3634" t="s">
        <v>114</v>
      </c>
      <c r="L3634" t="s">
        <v>47</v>
      </c>
      <c r="M3634" t="s">
        <v>47</v>
      </c>
      <c r="N3634" t="s">
        <v>37705</v>
      </c>
      <c r="O3634">
        <v>130</v>
      </c>
    </row>
    <row r="3635" spans="1:15" x14ac:dyDescent="0.25">
      <c r="A3635" t="s">
        <v>26990</v>
      </c>
      <c r="B3635" t="s">
        <v>29625</v>
      </c>
      <c r="C3635" t="s">
        <v>4304</v>
      </c>
      <c r="D3635" t="s">
        <v>1297</v>
      </c>
      <c r="E3635" t="s">
        <v>22411</v>
      </c>
      <c r="F3635" t="s">
        <v>5295</v>
      </c>
      <c r="G3635" t="s">
        <v>37701</v>
      </c>
      <c r="H3635" t="s">
        <v>25035</v>
      </c>
      <c r="I3635" t="s">
        <v>37704</v>
      </c>
      <c r="J3635" t="s">
        <v>108</v>
      </c>
      <c r="K3635" t="s">
        <v>114</v>
      </c>
      <c r="L3635" t="s">
        <v>47</v>
      </c>
      <c r="M3635" t="s">
        <v>47</v>
      </c>
      <c r="N3635" t="s">
        <v>37705</v>
      </c>
      <c r="O3635">
        <v>80</v>
      </c>
    </row>
    <row r="3636" spans="1:15" x14ac:dyDescent="0.25">
      <c r="A3636" t="s">
        <v>26990</v>
      </c>
      <c r="B3636" t="s">
        <v>29632</v>
      </c>
      <c r="C3636" t="s">
        <v>4304</v>
      </c>
      <c r="D3636" t="s">
        <v>1297</v>
      </c>
      <c r="E3636" t="s">
        <v>29634</v>
      </c>
      <c r="F3636" t="s">
        <v>2359</v>
      </c>
      <c r="G3636" t="s">
        <v>37701</v>
      </c>
      <c r="H3636" t="s">
        <v>12747</v>
      </c>
      <c r="I3636" t="s">
        <v>37704</v>
      </c>
      <c r="J3636" t="s">
        <v>890</v>
      </c>
      <c r="K3636" t="s">
        <v>114</v>
      </c>
      <c r="L3636" t="s">
        <v>47</v>
      </c>
      <c r="M3636" t="s">
        <v>47</v>
      </c>
      <c r="N3636" t="s">
        <v>37705</v>
      </c>
      <c r="O3636">
        <v>80</v>
      </c>
    </row>
    <row r="3637" spans="1:15" x14ac:dyDescent="0.25">
      <c r="A3637" t="s">
        <v>26990</v>
      </c>
      <c r="B3637" t="s">
        <v>29636</v>
      </c>
      <c r="C3637" t="s">
        <v>29637</v>
      </c>
      <c r="D3637" t="s">
        <v>1297</v>
      </c>
      <c r="E3637" t="s">
        <v>2019</v>
      </c>
      <c r="F3637" t="s">
        <v>1299</v>
      </c>
      <c r="G3637" t="s">
        <v>37701</v>
      </c>
      <c r="H3637" t="s">
        <v>3788</v>
      </c>
      <c r="I3637" t="s">
        <v>37704</v>
      </c>
      <c r="J3637" t="s">
        <v>108</v>
      </c>
      <c r="K3637" t="s">
        <v>114</v>
      </c>
      <c r="L3637" t="s">
        <v>47</v>
      </c>
      <c r="M3637" t="s">
        <v>47</v>
      </c>
      <c r="N3637" t="s">
        <v>37705</v>
      </c>
      <c r="O3637">
        <v>90</v>
      </c>
    </row>
    <row r="3638" spans="1:15" x14ac:dyDescent="0.25">
      <c r="A3638" t="s">
        <v>26990</v>
      </c>
      <c r="B3638" t="s">
        <v>29641</v>
      </c>
      <c r="C3638" t="s">
        <v>4304</v>
      </c>
      <c r="D3638" t="s">
        <v>1297</v>
      </c>
      <c r="E3638" t="s">
        <v>29623</v>
      </c>
      <c r="F3638" t="s">
        <v>5713</v>
      </c>
      <c r="G3638" t="s">
        <v>37701</v>
      </c>
      <c r="H3638" t="s">
        <v>5612</v>
      </c>
      <c r="I3638" t="s">
        <v>37704</v>
      </c>
      <c r="J3638" t="s">
        <v>474</v>
      </c>
      <c r="K3638" t="s">
        <v>114</v>
      </c>
      <c r="L3638" t="s">
        <v>47</v>
      </c>
      <c r="M3638" t="s">
        <v>47</v>
      </c>
      <c r="N3638" t="s">
        <v>37705</v>
      </c>
      <c r="O3638">
        <v>90</v>
      </c>
    </row>
    <row r="3639" spans="1:15" x14ac:dyDescent="0.25">
      <c r="A3639" t="s">
        <v>26990</v>
      </c>
      <c r="B3639" t="s">
        <v>29644</v>
      </c>
      <c r="C3639" t="s">
        <v>16619</v>
      </c>
      <c r="D3639" t="s">
        <v>1826</v>
      </c>
      <c r="E3639" t="s">
        <v>25343</v>
      </c>
      <c r="F3639" t="s">
        <v>822</v>
      </c>
      <c r="G3639" t="s">
        <v>37701</v>
      </c>
      <c r="H3639" t="s">
        <v>3788</v>
      </c>
      <c r="I3639" t="s">
        <v>37704</v>
      </c>
      <c r="J3639" t="s">
        <v>474</v>
      </c>
      <c r="K3639" t="s">
        <v>114</v>
      </c>
      <c r="L3639" t="s">
        <v>47</v>
      </c>
      <c r="M3639" t="s">
        <v>47</v>
      </c>
      <c r="N3639" t="s">
        <v>37705</v>
      </c>
      <c r="O3639">
        <v>80</v>
      </c>
    </row>
    <row r="3640" spans="1:15" x14ac:dyDescent="0.25">
      <c r="A3640" t="s">
        <v>26990</v>
      </c>
      <c r="B3640" t="s">
        <v>29647</v>
      </c>
      <c r="C3640" t="s">
        <v>11340</v>
      </c>
      <c r="D3640" t="s">
        <v>588</v>
      </c>
      <c r="E3640" t="s">
        <v>2043</v>
      </c>
      <c r="F3640" t="s">
        <v>822</v>
      </c>
      <c r="G3640" t="s">
        <v>37701</v>
      </c>
      <c r="H3640" t="s">
        <v>2050</v>
      </c>
      <c r="I3640" t="s">
        <v>37704</v>
      </c>
      <c r="J3640" t="s">
        <v>9420</v>
      </c>
      <c r="K3640" t="s">
        <v>5305</v>
      </c>
      <c r="L3640" t="s">
        <v>47</v>
      </c>
      <c r="M3640" t="s">
        <v>47</v>
      </c>
      <c r="N3640" t="s">
        <v>37705</v>
      </c>
      <c r="O3640">
        <v>120</v>
      </c>
    </row>
    <row r="3641" spans="1:15" x14ac:dyDescent="0.25">
      <c r="A3641" t="s">
        <v>26990</v>
      </c>
      <c r="B3641" t="s">
        <v>29650</v>
      </c>
      <c r="C3641" t="s">
        <v>20093</v>
      </c>
      <c r="D3641" t="s">
        <v>505</v>
      </c>
      <c r="E3641" t="s">
        <v>29652</v>
      </c>
      <c r="F3641" t="s">
        <v>822</v>
      </c>
      <c r="G3641" t="s">
        <v>37701</v>
      </c>
      <c r="H3641" t="s">
        <v>2627</v>
      </c>
      <c r="I3641" t="s">
        <v>37704</v>
      </c>
      <c r="J3641" t="s">
        <v>890</v>
      </c>
      <c r="K3641" t="s">
        <v>114</v>
      </c>
      <c r="L3641" t="s">
        <v>47</v>
      </c>
      <c r="M3641" t="s">
        <v>47</v>
      </c>
      <c r="N3641" t="s">
        <v>37705</v>
      </c>
      <c r="O3641">
        <v>150</v>
      </c>
    </row>
    <row r="3642" spans="1:15" x14ac:dyDescent="0.25">
      <c r="A3642" t="s">
        <v>26990</v>
      </c>
      <c r="B3642" t="s">
        <v>29654</v>
      </c>
      <c r="C3642" t="s">
        <v>12486</v>
      </c>
      <c r="D3642" t="s">
        <v>5673</v>
      </c>
      <c r="E3642" t="s">
        <v>6385</v>
      </c>
      <c r="F3642" t="s">
        <v>2359</v>
      </c>
      <c r="G3642" t="s">
        <v>37701</v>
      </c>
      <c r="H3642" t="s">
        <v>2346</v>
      </c>
      <c r="I3642" t="s">
        <v>37704</v>
      </c>
      <c r="J3642" t="s">
        <v>474</v>
      </c>
      <c r="K3642" t="s">
        <v>114</v>
      </c>
      <c r="L3642" t="s">
        <v>47</v>
      </c>
      <c r="M3642" t="s">
        <v>47</v>
      </c>
      <c r="N3642" t="s">
        <v>37705</v>
      </c>
      <c r="O3642">
        <v>80</v>
      </c>
    </row>
    <row r="3643" spans="1:15" x14ac:dyDescent="0.25">
      <c r="A3643" t="s">
        <v>26990</v>
      </c>
      <c r="B3643" t="s">
        <v>29657</v>
      </c>
      <c r="C3643" t="s">
        <v>20083</v>
      </c>
      <c r="D3643" t="s">
        <v>5673</v>
      </c>
      <c r="E3643" t="s">
        <v>26678</v>
      </c>
      <c r="F3643" t="s">
        <v>2359</v>
      </c>
      <c r="G3643" t="s">
        <v>37701</v>
      </c>
      <c r="H3643" t="s">
        <v>2627</v>
      </c>
      <c r="I3643" t="s">
        <v>37704</v>
      </c>
      <c r="J3643" t="s">
        <v>890</v>
      </c>
      <c r="K3643" t="s">
        <v>114</v>
      </c>
      <c r="L3643" t="s">
        <v>47</v>
      </c>
      <c r="M3643" t="s">
        <v>47</v>
      </c>
      <c r="N3643" t="s">
        <v>37705</v>
      </c>
      <c r="O3643">
        <v>150</v>
      </c>
    </row>
    <row r="3644" spans="1:15" x14ac:dyDescent="0.25">
      <c r="A3644" t="s">
        <v>26990</v>
      </c>
      <c r="B3644" t="s">
        <v>29660</v>
      </c>
      <c r="C3644" t="s">
        <v>16659</v>
      </c>
      <c r="D3644" t="s">
        <v>1297</v>
      </c>
      <c r="E3644" t="s">
        <v>3780</v>
      </c>
      <c r="F3644" t="s">
        <v>2255</v>
      </c>
      <c r="G3644" t="s">
        <v>37701</v>
      </c>
      <c r="H3644" t="s">
        <v>3788</v>
      </c>
      <c r="I3644" t="s">
        <v>37704</v>
      </c>
      <c r="J3644" t="s">
        <v>474</v>
      </c>
      <c r="K3644" t="s">
        <v>270</v>
      </c>
      <c r="L3644" t="s">
        <v>47</v>
      </c>
      <c r="M3644" t="s">
        <v>47</v>
      </c>
      <c r="N3644" t="s">
        <v>37705</v>
      </c>
      <c r="O3644">
        <v>100</v>
      </c>
    </row>
    <row r="3645" spans="1:15" x14ac:dyDescent="0.25">
      <c r="A3645" t="s">
        <v>26990</v>
      </c>
      <c r="B3645" t="s">
        <v>29663</v>
      </c>
      <c r="C3645" t="s">
        <v>6319</v>
      </c>
      <c r="D3645" t="s">
        <v>588</v>
      </c>
      <c r="E3645" t="s">
        <v>24073</v>
      </c>
      <c r="F3645" t="s">
        <v>822</v>
      </c>
      <c r="G3645" t="s">
        <v>37701</v>
      </c>
      <c r="H3645" t="s">
        <v>3788</v>
      </c>
      <c r="I3645" t="s">
        <v>37704</v>
      </c>
      <c r="J3645" t="s">
        <v>1492</v>
      </c>
      <c r="K3645" t="s">
        <v>114</v>
      </c>
      <c r="L3645" t="s">
        <v>47</v>
      </c>
      <c r="M3645" t="s">
        <v>47</v>
      </c>
      <c r="N3645" t="s">
        <v>37705</v>
      </c>
      <c r="O3645">
        <v>110</v>
      </c>
    </row>
    <row r="3646" spans="1:15" x14ac:dyDescent="0.25">
      <c r="A3646" t="s">
        <v>26990</v>
      </c>
      <c r="B3646" t="s">
        <v>29667</v>
      </c>
      <c r="C3646" t="s">
        <v>6306</v>
      </c>
      <c r="D3646" t="s">
        <v>1297</v>
      </c>
      <c r="E3646" t="s">
        <v>29669</v>
      </c>
      <c r="F3646" t="s">
        <v>5683</v>
      </c>
      <c r="G3646" t="s">
        <v>37701</v>
      </c>
      <c r="H3646" t="s">
        <v>2627</v>
      </c>
      <c r="I3646" t="s">
        <v>37704</v>
      </c>
      <c r="J3646" t="s">
        <v>536</v>
      </c>
      <c r="K3646" t="s">
        <v>114</v>
      </c>
      <c r="L3646" t="s">
        <v>258</v>
      </c>
      <c r="M3646" t="s">
        <v>47</v>
      </c>
      <c r="N3646" t="s">
        <v>37705</v>
      </c>
      <c r="O3646">
        <v>230</v>
      </c>
    </row>
    <row r="3647" spans="1:15" x14ac:dyDescent="0.25">
      <c r="A3647" t="s">
        <v>26990</v>
      </c>
      <c r="B3647" t="s">
        <v>29671</v>
      </c>
      <c r="C3647" t="s">
        <v>6306</v>
      </c>
      <c r="D3647" t="s">
        <v>1297</v>
      </c>
      <c r="E3647" t="s">
        <v>29673</v>
      </c>
      <c r="F3647" t="s">
        <v>5683</v>
      </c>
      <c r="G3647" t="s">
        <v>37701</v>
      </c>
      <c r="H3647" t="s">
        <v>2627</v>
      </c>
      <c r="I3647" t="s">
        <v>37704</v>
      </c>
      <c r="J3647" t="s">
        <v>536</v>
      </c>
      <c r="K3647" t="s">
        <v>114</v>
      </c>
      <c r="L3647" t="s">
        <v>258</v>
      </c>
      <c r="M3647" t="s">
        <v>47</v>
      </c>
      <c r="N3647" t="s">
        <v>37705</v>
      </c>
      <c r="O3647">
        <v>230</v>
      </c>
    </row>
    <row r="3648" spans="1:15" x14ac:dyDescent="0.25">
      <c r="A3648" t="s">
        <v>26990</v>
      </c>
      <c r="B3648" t="s">
        <v>29675</v>
      </c>
      <c r="C3648" t="s">
        <v>6306</v>
      </c>
      <c r="D3648" t="s">
        <v>809</v>
      </c>
      <c r="E3648" t="s">
        <v>29677</v>
      </c>
      <c r="F3648" t="s">
        <v>29678</v>
      </c>
      <c r="G3648" t="s">
        <v>37701</v>
      </c>
      <c r="H3648" t="s">
        <v>29679</v>
      </c>
      <c r="I3648" t="s">
        <v>37704</v>
      </c>
      <c r="J3648" t="s">
        <v>968</v>
      </c>
      <c r="K3648" t="s">
        <v>114</v>
      </c>
      <c r="L3648" t="s">
        <v>47</v>
      </c>
      <c r="M3648" t="s">
        <v>47</v>
      </c>
      <c r="N3648" t="s">
        <v>37705</v>
      </c>
      <c r="O3648">
        <v>120</v>
      </c>
    </row>
    <row r="3649" spans="1:15" x14ac:dyDescent="0.25">
      <c r="A3649" t="s">
        <v>26990</v>
      </c>
      <c r="B3649" t="s">
        <v>29681</v>
      </c>
      <c r="C3649" t="s">
        <v>20109</v>
      </c>
      <c r="D3649" t="s">
        <v>1297</v>
      </c>
      <c r="E3649" t="s">
        <v>29683</v>
      </c>
      <c r="F3649" t="s">
        <v>2359</v>
      </c>
      <c r="G3649" t="s">
        <v>37701</v>
      </c>
      <c r="H3649" t="s">
        <v>5612</v>
      </c>
      <c r="I3649" t="s">
        <v>37704</v>
      </c>
      <c r="J3649" t="s">
        <v>7454</v>
      </c>
      <c r="K3649" t="s">
        <v>114</v>
      </c>
      <c r="L3649" t="s">
        <v>47</v>
      </c>
      <c r="M3649" t="s">
        <v>47</v>
      </c>
      <c r="N3649" t="s">
        <v>37705</v>
      </c>
      <c r="O3649">
        <v>150</v>
      </c>
    </row>
    <row r="3650" spans="1:15" x14ac:dyDescent="0.25">
      <c r="A3650" t="s">
        <v>26990</v>
      </c>
      <c r="B3650" t="s">
        <v>29685</v>
      </c>
      <c r="C3650" t="s">
        <v>22337</v>
      </c>
      <c r="D3650" t="s">
        <v>934</v>
      </c>
      <c r="E3650" t="s">
        <v>29687</v>
      </c>
      <c r="F3650" t="s">
        <v>29688</v>
      </c>
      <c r="G3650" t="s">
        <v>37701</v>
      </c>
      <c r="H3650" t="s">
        <v>2477</v>
      </c>
      <c r="I3650" t="s">
        <v>37704</v>
      </c>
      <c r="J3650" t="s">
        <v>270</v>
      </c>
      <c r="K3650" t="s">
        <v>114</v>
      </c>
      <c r="L3650" t="s">
        <v>47</v>
      </c>
      <c r="M3650" t="s">
        <v>47</v>
      </c>
      <c r="N3650" t="s">
        <v>114</v>
      </c>
      <c r="O3650">
        <v>40</v>
      </c>
    </row>
    <row r="3651" spans="1:15" x14ac:dyDescent="0.25">
      <c r="A3651" t="s">
        <v>26990</v>
      </c>
      <c r="B3651" t="s">
        <v>29690</v>
      </c>
      <c r="C3651" t="s">
        <v>6306</v>
      </c>
      <c r="D3651" t="s">
        <v>809</v>
      </c>
      <c r="E3651" t="s">
        <v>7401</v>
      </c>
      <c r="F3651" t="s">
        <v>822</v>
      </c>
      <c r="G3651" t="s">
        <v>37701</v>
      </c>
      <c r="H3651" t="s">
        <v>16517</v>
      </c>
      <c r="I3651" t="s">
        <v>37704</v>
      </c>
      <c r="J3651" t="s">
        <v>108</v>
      </c>
      <c r="K3651" t="s">
        <v>114</v>
      </c>
      <c r="L3651" t="s">
        <v>47</v>
      </c>
      <c r="M3651" t="s">
        <v>47</v>
      </c>
      <c r="N3651" t="s">
        <v>37705</v>
      </c>
      <c r="O3651">
        <v>110</v>
      </c>
    </row>
    <row r="3652" spans="1:15" x14ac:dyDescent="0.25">
      <c r="A3652" t="s">
        <v>26990</v>
      </c>
      <c r="B3652" t="s">
        <v>29694</v>
      </c>
      <c r="C3652" t="s">
        <v>924</v>
      </c>
      <c r="D3652" t="s">
        <v>1826</v>
      </c>
      <c r="E3652" t="s">
        <v>29599</v>
      </c>
      <c r="F3652" t="s">
        <v>5261</v>
      </c>
      <c r="G3652" t="s">
        <v>37701</v>
      </c>
      <c r="H3652" t="s">
        <v>3788</v>
      </c>
      <c r="I3652" t="s">
        <v>37704</v>
      </c>
      <c r="J3652" t="s">
        <v>108</v>
      </c>
      <c r="K3652" t="s">
        <v>114</v>
      </c>
      <c r="L3652" t="s">
        <v>47</v>
      </c>
      <c r="M3652" t="s">
        <v>47</v>
      </c>
      <c r="N3652" t="s">
        <v>37705</v>
      </c>
      <c r="O3652">
        <v>80</v>
      </c>
    </row>
    <row r="3653" spans="1:15" x14ac:dyDescent="0.25">
      <c r="A3653" t="s">
        <v>26990</v>
      </c>
      <c r="B3653" t="s">
        <v>29697</v>
      </c>
      <c r="C3653" t="s">
        <v>6319</v>
      </c>
      <c r="D3653" t="s">
        <v>204</v>
      </c>
      <c r="E3653" t="s">
        <v>29699</v>
      </c>
      <c r="F3653" t="s">
        <v>676</v>
      </c>
      <c r="G3653" t="s">
        <v>928</v>
      </c>
      <c r="H3653" t="s">
        <v>37702</v>
      </c>
      <c r="I3653" t="s">
        <v>37704</v>
      </c>
      <c r="J3653" t="s">
        <v>223</v>
      </c>
      <c r="K3653" t="s">
        <v>114</v>
      </c>
      <c r="L3653" t="s">
        <v>47</v>
      </c>
      <c r="M3653" t="s">
        <v>47</v>
      </c>
      <c r="N3653" t="s">
        <v>37705</v>
      </c>
      <c r="O3653">
        <v>160</v>
      </c>
    </row>
    <row r="3654" spans="1:15" x14ac:dyDescent="0.25">
      <c r="A3654" t="s">
        <v>26990</v>
      </c>
      <c r="B3654" t="s">
        <v>29702</v>
      </c>
      <c r="C3654" t="s">
        <v>11340</v>
      </c>
      <c r="D3654" t="s">
        <v>809</v>
      </c>
      <c r="E3654" t="s">
        <v>16368</v>
      </c>
      <c r="F3654" t="s">
        <v>936</v>
      </c>
      <c r="G3654" t="s">
        <v>37701</v>
      </c>
      <c r="H3654" t="s">
        <v>29704</v>
      </c>
      <c r="I3654" t="s">
        <v>37704</v>
      </c>
      <c r="J3654" t="s">
        <v>4994</v>
      </c>
      <c r="K3654" t="s">
        <v>114</v>
      </c>
      <c r="L3654" t="s">
        <v>47</v>
      </c>
      <c r="M3654" t="s">
        <v>47</v>
      </c>
      <c r="N3654" t="s">
        <v>37705</v>
      </c>
      <c r="O3654">
        <v>120</v>
      </c>
    </row>
    <row r="3655" spans="1:15" x14ac:dyDescent="0.25">
      <c r="A3655" t="s">
        <v>26990</v>
      </c>
      <c r="B3655" t="s">
        <v>29706</v>
      </c>
      <c r="C3655" t="s">
        <v>6306</v>
      </c>
      <c r="D3655" t="s">
        <v>809</v>
      </c>
      <c r="E3655" t="s">
        <v>16048</v>
      </c>
      <c r="F3655" t="s">
        <v>936</v>
      </c>
      <c r="G3655" t="s">
        <v>37701</v>
      </c>
      <c r="H3655" t="s">
        <v>16225</v>
      </c>
      <c r="I3655" t="s">
        <v>37704</v>
      </c>
      <c r="J3655" t="s">
        <v>223</v>
      </c>
      <c r="K3655" t="s">
        <v>114</v>
      </c>
      <c r="L3655" t="s">
        <v>47</v>
      </c>
      <c r="M3655" t="s">
        <v>47</v>
      </c>
      <c r="N3655" t="s">
        <v>37705</v>
      </c>
      <c r="O3655">
        <v>120</v>
      </c>
    </row>
    <row r="3656" spans="1:15" x14ac:dyDescent="0.25">
      <c r="A3656" t="s">
        <v>26990</v>
      </c>
      <c r="B3656" t="s">
        <v>29710</v>
      </c>
      <c r="C3656" t="s">
        <v>29711</v>
      </c>
      <c r="D3656" t="s">
        <v>809</v>
      </c>
      <c r="E3656" t="s">
        <v>29713</v>
      </c>
      <c r="F3656" t="s">
        <v>822</v>
      </c>
      <c r="G3656" t="s">
        <v>37701</v>
      </c>
      <c r="H3656" t="s">
        <v>2346</v>
      </c>
      <c r="I3656" t="s">
        <v>37704</v>
      </c>
      <c r="J3656" t="s">
        <v>890</v>
      </c>
      <c r="K3656" t="s">
        <v>2881</v>
      </c>
      <c r="L3656" t="s">
        <v>47</v>
      </c>
      <c r="M3656" t="s">
        <v>47</v>
      </c>
      <c r="N3656" t="s">
        <v>37705</v>
      </c>
      <c r="O3656">
        <v>150</v>
      </c>
    </row>
    <row r="3657" spans="1:15" x14ac:dyDescent="0.25">
      <c r="A3657" t="s">
        <v>26990</v>
      </c>
      <c r="B3657" t="s">
        <v>29716</v>
      </c>
      <c r="C3657" t="s">
        <v>12745</v>
      </c>
      <c r="D3657" t="s">
        <v>505</v>
      </c>
      <c r="E3657" t="s">
        <v>2205</v>
      </c>
      <c r="F3657" t="s">
        <v>798</v>
      </c>
      <c r="G3657" t="s">
        <v>29718</v>
      </c>
      <c r="H3657" t="s">
        <v>13654</v>
      </c>
      <c r="I3657" t="s">
        <v>37704</v>
      </c>
      <c r="J3657" t="s">
        <v>890</v>
      </c>
      <c r="K3657" t="s">
        <v>114</v>
      </c>
      <c r="L3657" t="s">
        <v>47</v>
      </c>
      <c r="M3657" t="s">
        <v>47</v>
      </c>
      <c r="N3657" t="s">
        <v>37705</v>
      </c>
      <c r="O3657">
        <v>160</v>
      </c>
    </row>
    <row r="3658" spans="1:15" x14ac:dyDescent="0.25">
      <c r="A3658" t="s">
        <v>26990</v>
      </c>
      <c r="B3658" t="s">
        <v>29728</v>
      </c>
      <c r="C3658" t="s">
        <v>16668</v>
      </c>
      <c r="D3658" t="s">
        <v>2313</v>
      </c>
      <c r="E3658" t="s">
        <v>29730</v>
      </c>
      <c r="F3658" t="s">
        <v>2012</v>
      </c>
      <c r="G3658" t="s">
        <v>37701</v>
      </c>
      <c r="H3658" t="s">
        <v>3836</v>
      </c>
      <c r="I3658" t="s">
        <v>37704</v>
      </c>
      <c r="J3658" t="s">
        <v>270</v>
      </c>
      <c r="K3658" t="s">
        <v>114</v>
      </c>
      <c r="L3658" t="s">
        <v>258</v>
      </c>
      <c r="M3658" t="s">
        <v>47</v>
      </c>
      <c r="N3658" t="s">
        <v>37705</v>
      </c>
      <c r="O3658">
        <v>30</v>
      </c>
    </row>
    <row r="3659" spans="1:15" x14ac:dyDescent="0.25">
      <c r="A3659" t="s">
        <v>26990</v>
      </c>
      <c r="B3659" t="s">
        <v>29736</v>
      </c>
      <c r="C3659" t="s">
        <v>920</v>
      </c>
      <c r="D3659" t="s">
        <v>934</v>
      </c>
      <c r="E3659" t="s">
        <v>29738</v>
      </c>
      <c r="F3659" t="s">
        <v>29739</v>
      </c>
      <c r="G3659" t="s">
        <v>37701</v>
      </c>
      <c r="H3659" t="s">
        <v>37702</v>
      </c>
      <c r="I3659" t="s">
        <v>37704</v>
      </c>
      <c r="J3659" t="s">
        <v>474</v>
      </c>
      <c r="K3659" t="s">
        <v>114</v>
      </c>
      <c r="L3659" t="s">
        <v>47</v>
      </c>
      <c r="M3659" t="s">
        <v>47</v>
      </c>
      <c r="N3659" t="s">
        <v>37705</v>
      </c>
      <c r="O3659">
        <v>40</v>
      </c>
    </row>
    <row r="3660" spans="1:15" x14ac:dyDescent="0.25">
      <c r="A3660" t="s">
        <v>26990</v>
      </c>
      <c r="B3660" t="s">
        <v>29741</v>
      </c>
      <c r="C3660" t="s">
        <v>924</v>
      </c>
      <c r="D3660" t="s">
        <v>20000</v>
      </c>
      <c r="E3660" t="s">
        <v>7256</v>
      </c>
      <c r="F3660" t="s">
        <v>22392</v>
      </c>
      <c r="G3660" t="s">
        <v>9273</v>
      </c>
      <c r="H3660" t="s">
        <v>105</v>
      </c>
      <c r="I3660" t="s">
        <v>22089</v>
      </c>
      <c r="J3660" t="s">
        <v>223</v>
      </c>
      <c r="K3660" t="s">
        <v>114</v>
      </c>
      <c r="L3660" t="s">
        <v>47</v>
      </c>
      <c r="M3660" t="s">
        <v>47</v>
      </c>
      <c r="N3660" t="s">
        <v>37705</v>
      </c>
      <c r="O3660">
        <v>280</v>
      </c>
    </row>
    <row r="3661" spans="1:15" x14ac:dyDescent="0.25">
      <c r="A3661" t="s">
        <v>26990</v>
      </c>
      <c r="B3661" t="s">
        <v>29747</v>
      </c>
      <c r="C3661" t="s">
        <v>6306</v>
      </c>
      <c r="D3661" t="s">
        <v>29749</v>
      </c>
      <c r="E3661" t="s">
        <v>19616</v>
      </c>
      <c r="F3661" t="s">
        <v>798</v>
      </c>
      <c r="G3661" t="s">
        <v>914</v>
      </c>
      <c r="H3661" t="s">
        <v>2149</v>
      </c>
      <c r="I3661" t="s">
        <v>37704</v>
      </c>
      <c r="J3661" t="s">
        <v>223</v>
      </c>
      <c r="K3661" t="s">
        <v>114</v>
      </c>
      <c r="L3661" t="s">
        <v>47</v>
      </c>
      <c r="M3661" t="s">
        <v>47</v>
      </c>
      <c r="N3661" t="s">
        <v>37705</v>
      </c>
      <c r="O3661">
        <v>90</v>
      </c>
    </row>
    <row r="3662" spans="1:15" x14ac:dyDescent="0.25">
      <c r="A3662" t="s">
        <v>26990</v>
      </c>
      <c r="B3662" t="s">
        <v>29756</v>
      </c>
      <c r="C3662" t="s">
        <v>16668</v>
      </c>
      <c r="D3662" t="s">
        <v>204</v>
      </c>
      <c r="E3662" t="s">
        <v>29753</v>
      </c>
      <c r="F3662" t="s">
        <v>29400</v>
      </c>
      <c r="G3662" t="s">
        <v>37701</v>
      </c>
      <c r="H3662" t="s">
        <v>332</v>
      </c>
      <c r="I3662" t="s">
        <v>37704</v>
      </c>
      <c r="J3662" t="s">
        <v>29754</v>
      </c>
      <c r="K3662" t="s">
        <v>5305</v>
      </c>
      <c r="L3662" t="s">
        <v>47</v>
      </c>
      <c r="M3662" t="s">
        <v>47</v>
      </c>
      <c r="N3662" t="s">
        <v>37705</v>
      </c>
      <c r="O3662">
        <v>200</v>
      </c>
    </row>
    <row r="3663" spans="1:15" x14ac:dyDescent="0.25">
      <c r="A3663" t="s">
        <v>26990</v>
      </c>
      <c r="B3663" t="s">
        <v>29759</v>
      </c>
      <c r="C3663" t="s">
        <v>12745</v>
      </c>
      <c r="D3663" t="s">
        <v>204</v>
      </c>
      <c r="E3663" t="s">
        <v>12536</v>
      </c>
      <c r="F3663" t="s">
        <v>877</v>
      </c>
      <c r="G3663" t="s">
        <v>29761</v>
      </c>
      <c r="H3663" t="s">
        <v>170</v>
      </c>
      <c r="I3663" t="s">
        <v>37704</v>
      </c>
      <c r="J3663" t="s">
        <v>223</v>
      </c>
      <c r="K3663" t="s">
        <v>114</v>
      </c>
      <c r="L3663" t="s">
        <v>47</v>
      </c>
      <c r="M3663" t="s">
        <v>47</v>
      </c>
      <c r="N3663" t="s">
        <v>37705</v>
      </c>
      <c r="O3663">
        <v>130</v>
      </c>
    </row>
    <row r="3664" spans="1:15" x14ac:dyDescent="0.25">
      <c r="A3664" t="s">
        <v>26990</v>
      </c>
      <c r="B3664" t="s">
        <v>29763</v>
      </c>
      <c r="C3664" t="s">
        <v>12745</v>
      </c>
      <c r="D3664" t="s">
        <v>29765</v>
      </c>
      <c r="E3664" t="s">
        <v>29766</v>
      </c>
      <c r="F3664" t="s">
        <v>903</v>
      </c>
      <c r="G3664" t="s">
        <v>29767</v>
      </c>
      <c r="H3664" t="s">
        <v>677</v>
      </c>
      <c r="I3664" t="s">
        <v>37704</v>
      </c>
      <c r="J3664" t="s">
        <v>536</v>
      </c>
      <c r="K3664" t="s">
        <v>114</v>
      </c>
      <c r="L3664" t="s">
        <v>47</v>
      </c>
      <c r="M3664" t="s">
        <v>47</v>
      </c>
      <c r="N3664" t="s">
        <v>37705</v>
      </c>
      <c r="O3664">
        <v>130</v>
      </c>
    </row>
    <row r="3665" spans="1:15" x14ac:dyDescent="0.25">
      <c r="A3665" t="s">
        <v>26990</v>
      </c>
      <c r="B3665" t="s">
        <v>29769</v>
      </c>
      <c r="C3665" t="s">
        <v>12745</v>
      </c>
      <c r="D3665" t="s">
        <v>809</v>
      </c>
      <c r="E3665" t="s">
        <v>12479</v>
      </c>
      <c r="F3665" t="s">
        <v>822</v>
      </c>
      <c r="G3665" t="s">
        <v>37701</v>
      </c>
      <c r="H3665" t="s">
        <v>1994</v>
      </c>
      <c r="I3665" t="s">
        <v>37704</v>
      </c>
      <c r="J3665" t="s">
        <v>29771</v>
      </c>
      <c r="K3665" t="s">
        <v>114</v>
      </c>
      <c r="L3665" t="s">
        <v>47</v>
      </c>
      <c r="M3665" t="s">
        <v>47</v>
      </c>
      <c r="N3665" t="s">
        <v>37705</v>
      </c>
      <c r="O3665">
        <v>100</v>
      </c>
    </row>
    <row r="3666" spans="1:15" x14ac:dyDescent="0.25">
      <c r="A3666" t="s">
        <v>26990</v>
      </c>
      <c r="B3666" t="s">
        <v>29773</v>
      </c>
      <c r="C3666" t="s">
        <v>11295</v>
      </c>
      <c r="D3666" t="s">
        <v>1297</v>
      </c>
      <c r="E3666" t="s">
        <v>13360</v>
      </c>
      <c r="F3666" t="s">
        <v>8608</v>
      </c>
      <c r="G3666" t="s">
        <v>37701</v>
      </c>
      <c r="H3666" t="s">
        <v>2627</v>
      </c>
      <c r="I3666" t="s">
        <v>37704</v>
      </c>
      <c r="J3666" t="s">
        <v>108</v>
      </c>
      <c r="K3666" t="s">
        <v>114</v>
      </c>
      <c r="L3666" t="s">
        <v>47</v>
      </c>
      <c r="M3666" t="s">
        <v>47</v>
      </c>
      <c r="N3666" t="s">
        <v>37705</v>
      </c>
      <c r="O3666">
        <v>80</v>
      </c>
    </row>
    <row r="3667" spans="1:15" x14ac:dyDescent="0.25">
      <c r="A3667" t="s">
        <v>26990</v>
      </c>
      <c r="B3667" t="s">
        <v>29776</v>
      </c>
      <c r="C3667" t="s">
        <v>9437</v>
      </c>
      <c r="D3667" t="s">
        <v>588</v>
      </c>
      <c r="E3667" t="s">
        <v>11397</v>
      </c>
      <c r="F3667" t="s">
        <v>822</v>
      </c>
      <c r="G3667" t="s">
        <v>37701</v>
      </c>
      <c r="H3667" t="s">
        <v>1846</v>
      </c>
      <c r="I3667" t="s">
        <v>37704</v>
      </c>
      <c r="J3667" t="s">
        <v>223</v>
      </c>
      <c r="K3667" t="s">
        <v>959</v>
      </c>
      <c r="L3667" t="s">
        <v>47</v>
      </c>
      <c r="M3667" t="s">
        <v>47</v>
      </c>
      <c r="N3667" t="s">
        <v>37705</v>
      </c>
      <c r="O3667">
        <v>100</v>
      </c>
    </row>
    <row r="3668" spans="1:15" x14ac:dyDescent="0.25">
      <c r="A3668" t="s">
        <v>26990</v>
      </c>
      <c r="B3668" t="s">
        <v>29780</v>
      </c>
      <c r="C3668" t="s">
        <v>12745</v>
      </c>
      <c r="D3668" t="s">
        <v>934</v>
      </c>
      <c r="E3668" t="s">
        <v>29782</v>
      </c>
      <c r="F3668" t="s">
        <v>29459</v>
      </c>
      <c r="G3668" t="s">
        <v>16726</v>
      </c>
      <c r="H3668" t="s">
        <v>22104</v>
      </c>
      <c r="I3668" t="s">
        <v>22089</v>
      </c>
      <c r="J3668" t="s">
        <v>890</v>
      </c>
      <c r="K3668" t="s">
        <v>114</v>
      </c>
      <c r="L3668" t="s">
        <v>47</v>
      </c>
      <c r="M3668" t="s">
        <v>47</v>
      </c>
      <c r="N3668" t="s">
        <v>37705</v>
      </c>
      <c r="O3668">
        <v>120</v>
      </c>
    </row>
    <row r="3669" spans="1:15" x14ac:dyDescent="0.25">
      <c r="A3669" t="s">
        <v>26990</v>
      </c>
      <c r="B3669" t="s">
        <v>29788</v>
      </c>
      <c r="C3669" t="s">
        <v>924</v>
      </c>
      <c r="D3669" t="s">
        <v>1297</v>
      </c>
      <c r="E3669" t="s">
        <v>29790</v>
      </c>
      <c r="F3669" t="s">
        <v>5683</v>
      </c>
      <c r="G3669" t="s">
        <v>37701</v>
      </c>
      <c r="H3669" t="s">
        <v>37702</v>
      </c>
      <c r="I3669" t="s">
        <v>37704</v>
      </c>
      <c r="J3669" t="s">
        <v>536</v>
      </c>
      <c r="K3669" t="s">
        <v>2881</v>
      </c>
      <c r="L3669" t="s">
        <v>47</v>
      </c>
      <c r="M3669" t="s">
        <v>47</v>
      </c>
      <c r="N3669" t="s">
        <v>37705</v>
      </c>
      <c r="O3669">
        <v>110</v>
      </c>
    </row>
    <row r="3670" spans="1:15" x14ac:dyDescent="0.25">
      <c r="A3670" t="s">
        <v>26990</v>
      </c>
      <c r="B3670" t="s">
        <v>29793</v>
      </c>
      <c r="C3670" t="s">
        <v>11295</v>
      </c>
      <c r="D3670" t="s">
        <v>809</v>
      </c>
      <c r="E3670" t="s">
        <v>16749</v>
      </c>
      <c r="F3670" t="s">
        <v>936</v>
      </c>
      <c r="G3670" t="s">
        <v>37701</v>
      </c>
      <c r="H3670" t="s">
        <v>2050</v>
      </c>
      <c r="I3670" t="s">
        <v>37704</v>
      </c>
      <c r="J3670" t="s">
        <v>536</v>
      </c>
      <c r="K3670" t="s">
        <v>114</v>
      </c>
      <c r="L3670" t="s">
        <v>47</v>
      </c>
      <c r="M3670" t="s">
        <v>47</v>
      </c>
      <c r="N3670" t="s">
        <v>37705</v>
      </c>
      <c r="O3670">
        <v>90</v>
      </c>
    </row>
    <row r="3671" spans="1:15" x14ac:dyDescent="0.25">
      <c r="A3671" t="s">
        <v>26990</v>
      </c>
      <c r="B3671" t="s">
        <v>29797</v>
      </c>
      <c r="C3671" t="s">
        <v>12745</v>
      </c>
      <c r="D3671" t="s">
        <v>505</v>
      </c>
      <c r="E3671" t="s">
        <v>29799</v>
      </c>
      <c r="F3671" t="s">
        <v>936</v>
      </c>
      <c r="G3671" t="s">
        <v>37701</v>
      </c>
      <c r="H3671" t="s">
        <v>18504</v>
      </c>
      <c r="I3671" t="s">
        <v>37704</v>
      </c>
      <c r="J3671" t="s">
        <v>536</v>
      </c>
      <c r="K3671" t="s">
        <v>114</v>
      </c>
      <c r="L3671" t="s">
        <v>47</v>
      </c>
      <c r="M3671" t="s">
        <v>47</v>
      </c>
      <c r="N3671" t="s">
        <v>37705</v>
      </c>
      <c r="O3671">
        <v>110</v>
      </c>
    </row>
    <row r="3672" spans="1:15" x14ac:dyDescent="0.25">
      <c r="A3672" t="s">
        <v>26990</v>
      </c>
      <c r="B3672" t="s">
        <v>29801</v>
      </c>
      <c r="C3672" t="s">
        <v>16696</v>
      </c>
      <c r="D3672" t="s">
        <v>588</v>
      </c>
      <c r="E3672" t="s">
        <v>12646</v>
      </c>
      <c r="F3672" t="s">
        <v>822</v>
      </c>
      <c r="G3672" t="s">
        <v>37701</v>
      </c>
      <c r="H3672" t="s">
        <v>2050</v>
      </c>
      <c r="I3672" t="s">
        <v>37704</v>
      </c>
      <c r="J3672" t="s">
        <v>108</v>
      </c>
      <c r="K3672" t="s">
        <v>114</v>
      </c>
      <c r="L3672" t="s">
        <v>47</v>
      </c>
      <c r="M3672" t="s">
        <v>47</v>
      </c>
      <c r="N3672" t="s">
        <v>37705</v>
      </c>
      <c r="O3672">
        <v>80</v>
      </c>
    </row>
    <row r="3673" spans="1:15" x14ac:dyDescent="0.25">
      <c r="A3673" t="s">
        <v>26990</v>
      </c>
      <c r="B3673" t="s">
        <v>29808</v>
      </c>
      <c r="C3673" t="s">
        <v>16696</v>
      </c>
      <c r="D3673" t="s">
        <v>1297</v>
      </c>
      <c r="E3673" t="s">
        <v>20222</v>
      </c>
      <c r="F3673" t="s">
        <v>5295</v>
      </c>
      <c r="G3673" t="s">
        <v>37701</v>
      </c>
      <c r="H3673" t="s">
        <v>2627</v>
      </c>
      <c r="I3673" t="s">
        <v>37704</v>
      </c>
      <c r="J3673" t="s">
        <v>108</v>
      </c>
      <c r="K3673" t="s">
        <v>114</v>
      </c>
      <c r="L3673" t="s">
        <v>47</v>
      </c>
      <c r="M3673" t="s">
        <v>47</v>
      </c>
      <c r="N3673" t="s">
        <v>37705</v>
      </c>
      <c r="O3673">
        <v>70</v>
      </c>
    </row>
    <row r="3674" spans="1:15" x14ac:dyDescent="0.25">
      <c r="A3674" t="s">
        <v>26990</v>
      </c>
      <c r="B3674" t="s">
        <v>29812</v>
      </c>
      <c r="C3674" t="s">
        <v>16696</v>
      </c>
      <c r="D3674" t="s">
        <v>934</v>
      </c>
      <c r="E3674" t="s">
        <v>2254</v>
      </c>
      <c r="F3674" t="s">
        <v>16709</v>
      </c>
      <c r="G3674" t="s">
        <v>37701</v>
      </c>
      <c r="H3674" t="s">
        <v>5612</v>
      </c>
      <c r="I3674" t="s">
        <v>37704</v>
      </c>
      <c r="J3674" t="s">
        <v>270</v>
      </c>
      <c r="K3674" t="s">
        <v>114</v>
      </c>
      <c r="L3674" t="s">
        <v>47</v>
      </c>
      <c r="M3674" t="s">
        <v>47</v>
      </c>
      <c r="N3674" t="s">
        <v>37705</v>
      </c>
      <c r="O3674">
        <v>100</v>
      </c>
    </row>
    <row r="3675" spans="1:15" x14ac:dyDescent="0.25">
      <c r="A3675" t="s">
        <v>26990</v>
      </c>
      <c r="B3675" t="s">
        <v>29816</v>
      </c>
      <c r="C3675" t="s">
        <v>6329</v>
      </c>
      <c r="D3675" t="s">
        <v>1297</v>
      </c>
      <c r="E3675" t="s">
        <v>29818</v>
      </c>
      <c r="F3675" t="s">
        <v>29739</v>
      </c>
      <c r="G3675" t="s">
        <v>37701</v>
      </c>
      <c r="H3675" t="s">
        <v>37702</v>
      </c>
      <c r="I3675" t="s">
        <v>37704</v>
      </c>
      <c r="J3675" t="s">
        <v>474</v>
      </c>
      <c r="K3675" t="s">
        <v>114</v>
      </c>
      <c r="L3675" t="s">
        <v>47</v>
      </c>
      <c r="M3675" t="s">
        <v>47</v>
      </c>
      <c r="N3675" t="s">
        <v>37705</v>
      </c>
      <c r="O3675">
        <v>50</v>
      </c>
    </row>
    <row r="3676" spans="1:15" x14ac:dyDescent="0.25">
      <c r="A3676" t="s">
        <v>26990</v>
      </c>
      <c r="B3676" t="s">
        <v>29820</v>
      </c>
      <c r="C3676" t="s">
        <v>24654</v>
      </c>
      <c r="D3676" t="s">
        <v>934</v>
      </c>
      <c r="E3676" t="s">
        <v>12327</v>
      </c>
      <c r="F3676" t="s">
        <v>2002</v>
      </c>
      <c r="G3676" t="s">
        <v>10192</v>
      </c>
      <c r="H3676" t="s">
        <v>29822</v>
      </c>
      <c r="I3676" t="s">
        <v>29823</v>
      </c>
      <c r="J3676" t="s">
        <v>108</v>
      </c>
      <c r="K3676" t="s">
        <v>114</v>
      </c>
      <c r="L3676" t="s">
        <v>47</v>
      </c>
      <c r="M3676" t="s">
        <v>47</v>
      </c>
      <c r="N3676" t="s">
        <v>37705</v>
      </c>
      <c r="O3676">
        <v>70</v>
      </c>
    </row>
    <row r="3677" spans="1:15" x14ac:dyDescent="0.25">
      <c r="A3677" t="s">
        <v>26990</v>
      </c>
      <c r="B3677" t="s">
        <v>29825</v>
      </c>
      <c r="C3677" t="s">
        <v>2350</v>
      </c>
      <c r="D3677" t="s">
        <v>11073</v>
      </c>
      <c r="E3677" t="s">
        <v>849</v>
      </c>
      <c r="F3677" t="s">
        <v>5269</v>
      </c>
      <c r="G3677" t="s">
        <v>37701</v>
      </c>
      <c r="H3677" t="s">
        <v>29268</v>
      </c>
      <c r="I3677" t="s">
        <v>37704</v>
      </c>
      <c r="J3677" t="s">
        <v>1492</v>
      </c>
      <c r="K3677" t="s">
        <v>114</v>
      </c>
      <c r="L3677" t="s">
        <v>47</v>
      </c>
      <c r="M3677" t="s">
        <v>47</v>
      </c>
      <c r="N3677" t="s">
        <v>37705</v>
      </c>
      <c r="O3677">
        <v>80</v>
      </c>
    </row>
    <row r="3678" spans="1:15" x14ac:dyDescent="0.25">
      <c r="A3678" t="s">
        <v>26990</v>
      </c>
      <c r="B3678" t="s">
        <v>29828</v>
      </c>
      <c r="C3678" t="s">
        <v>16668</v>
      </c>
      <c r="D3678" t="s">
        <v>2422</v>
      </c>
      <c r="E3678" t="s">
        <v>29623</v>
      </c>
      <c r="F3678" t="s">
        <v>5713</v>
      </c>
      <c r="G3678" t="s">
        <v>37701</v>
      </c>
      <c r="H3678" t="s">
        <v>677</v>
      </c>
      <c r="I3678" t="s">
        <v>37704</v>
      </c>
      <c r="J3678" t="s">
        <v>474</v>
      </c>
      <c r="K3678" t="s">
        <v>114</v>
      </c>
      <c r="L3678" t="s">
        <v>47</v>
      </c>
      <c r="M3678" t="s">
        <v>47</v>
      </c>
      <c r="N3678" t="s">
        <v>37705</v>
      </c>
      <c r="O3678">
        <v>100</v>
      </c>
    </row>
    <row r="3679" spans="1:15" x14ac:dyDescent="0.25">
      <c r="A3679" t="s">
        <v>26990</v>
      </c>
      <c r="B3679" t="s">
        <v>29831</v>
      </c>
      <c r="C3679" t="s">
        <v>22390</v>
      </c>
      <c r="D3679" t="s">
        <v>204</v>
      </c>
      <c r="E3679" t="s">
        <v>24670</v>
      </c>
      <c r="F3679" t="s">
        <v>798</v>
      </c>
      <c r="G3679" t="s">
        <v>914</v>
      </c>
      <c r="H3679" t="s">
        <v>37702</v>
      </c>
      <c r="I3679" t="s">
        <v>37704</v>
      </c>
      <c r="J3679" t="s">
        <v>1492</v>
      </c>
      <c r="K3679" t="s">
        <v>114</v>
      </c>
      <c r="L3679" t="s">
        <v>47</v>
      </c>
      <c r="M3679" t="s">
        <v>47</v>
      </c>
      <c r="N3679" t="s">
        <v>37705</v>
      </c>
      <c r="O3679">
        <v>120</v>
      </c>
    </row>
    <row r="3680" spans="1:15" x14ac:dyDescent="0.25">
      <c r="A3680" t="s">
        <v>26990</v>
      </c>
      <c r="B3680" t="s">
        <v>29834</v>
      </c>
      <c r="C3680" t="s">
        <v>29835</v>
      </c>
      <c r="D3680" t="s">
        <v>901</v>
      </c>
      <c r="E3680" t="s">
        <v>29837</v>
      </c>
      <c r="F3680" t="s">
        <v>25907</v>
      </c>
      <c r="G3680" t="s">
        <v>928</v>
      </c>
      <c r="H3680" t="s">
        <v>889</v>
      </c>
      <c r="I3680" t="s">
        <v>814</v>
      </c>
      <c r="J3680" t="s">
        <v>536</v>
      </c>
      <c r="K3680" t="s">
        <v>114</v>
      </c>
      <c r="L3680" t="s">
        <v>47</v>
      </c>
      <c r="M3680" t="s">
        <v>47</v>
      </c>
      <c r="N3680" t="s">
        <v>37705</v>
      </c>
      <c r="O3680">
        <v>40</v>
      </c>
    </row>
    <row r="3681" spans="1:15" x14ac:dyDescent="0.25">
      <c r="A3681" t="s">
        <v>26990</v>
      </c>
      <c r="B3681" t="s">
        <v>29840</v>
      </c>
      <c r="C3681" t="s">
        <v>29841</v>
      </c>
      <c r="D3681" t="s">
        <v>505</v>
      </c>
      <c r="E3681" t="s">
        <v>29843</v>
      </c>
      <c r="F3681" t="s">
        <v>25806</v>
      </c>
      <c r="G3681" t="s">
        <v>37701</v>
      </c>
      <c r="H3681" t="s">
        <v>37702</v>
      </c>
      <c r="I3681" t="s">
        <v>37704</v>
      </c>
      <c r="J3681" t="s">
        <v>223</v>
      </c>
      <c r="K3681" t="s">
        <v>114</v>
      </c>
      <c r="L3681" t="s">
        <v>47</v>
      </c>
      <c r="M3681" t="s">
        <v>47</v>
      </c>
      <c r="N3681" t="s">
        <v>37705</v>
      </c>
      <c r="O3681">
        <v>140</v>
      </c>
    </row>
    <row r="3682" spans="1:15" x14ac:dyDescent="0.25">
      <c r="A3682" t="s">
        <v>26990</v>
      </c>
      <c r="B3682" t="s">
        <v>29845</v>
      </c>
      <c r="C3682" t="s">
        <v>22430</v>
      </c>
      <c r="D3682" t="s">
        <v>809</v>
      </c>
      <c r="E3682" t="s">
        <v>29818</v>
      </c>
      <c r="F3682" t="s">
        <v>29739</v>
      </c>
      <c r="G3682" t="s">
        <v>37701</v>
      </c>
      <c r="H3682" t="s">
        <v>1585</v>
      </c>
      <c r="I3682" t="s">
        <v>37704</v>
      </c>
      <c r="J3682" t="s">
        <v>474</v>
      </c>
      <c r="K3682" t="s">
        <v>114</v>
      </c>
      <c r="L3682" t="s">
        <v>47</v>
      </c>
      <c r="M3682" t="s">
        <v>47</v>
      </c>
      <c r="N3682" t="s">
        <v>37705</v>
      </c>
      <c r="O3682">
        <v>60</v>
      </c>
    </row>
    <row r="3683" spans="1:15" x14ac:dyDescent="0.25">
      <c r="A3683" t="s">
        <v>26990</v>
      </c>
      <c r="B3683" t="s">
        <v>29847</v>
      </c>
      <c r="C3683" t="s">
        <v>29848</v>
      </c>
      <c r="D3683" t="s">
        <v>24638</v>
      </c>
      <c r="E3683" t="s">
        <v>29850</v>
      </c>
      <c r="F3683" t="s">
        <v>9440</v>
      </c>
      <c r="G3683" t="s">
        <v>37701</v>
      </c>
      <c r="H3683" t="s">
        <v>37702</v>
      </c>
      <c r="I3683" t="s">
        <v>814</v>
      </c>
      <c r="J3683" t="s">
        <v>1492</v>
      </c>
      <c r="K3683" t="s">
        <v>114</v>
      </c>
      <c r="L3683" t="s">
        <v>47</v>
      </c>
      <c r="M3683" t="s">
        <v>47</v>
      </c>
      <c r="N3683" t="s">
        <v>37705</v>
      </c>
      <c r="O3683">
        <v>90</v>
      </c>
    </row>
    <row r="3684" spans="1:15" x14ac:dyDescent="0.25">
      <c r="A3684" t="s">
        <v>26990</v>
      </c>
      <c r="B3684" t="s">
        <v>29852</v>
      </c>
      <c r="C3684" t="s">
        <v>16696</v>
      </c>
      <c r="D3684" t="s">
        <v>1297</v>
      </c>
      <c r="E3684" t="s">
        <v>29854</v>
      </c>
      <c r="F3684" t="s">
        <v>29739</v>
      </c>
      <c r="G3684" t="s">
        <v>37701</v>
      </c>
      <c r="H3684" t="s">
        <v>5612</v>
      </c>
      <c r="I3684" t="s">
        <v>37704</v>
      </c>
      <c r="J3684" t="s">
        <v>474</v>
      </c>
      <c r="K3684" t="s">
        <v>114</v>
      </c>
      <c r="L3684" t="s">
        <v>47</v>
      </c>
      <c r="M3684" t="s">
        <v>47</v>
      </c>
      <c r="N3684" t="s">
        <v>37705</v>
      </c>
      <c r="O3684">
        <v>70</v>
      </c>
    </row>
    <row r="3685" spans="1:15" x14ac:dyDescent="0.25">
      <c r="A3685" t="s">
        <v>26990</v>
      </c>
      <c r="B3685" t="s">
        <v>29856</v>
      </c>
      <c r="C3685" t="s">
        <v>6325</v>
      </c>
      <c r="D3685" t="s">
        <v>809</v>
      </c>
      <c r="E3685" t="s">
        <v>29799</v>
      </c>
      <c r="F3685" t="s">
        <v>936</v>
      </c>
      <c r="G3685" t="s">
        <v>37701</v>
      </c>
      <c r="H3685" t="s">
        <v>29679</v>
      </c>
      <c r="I3685" t="s">
        <v>37704</v>
      </c>
      <c r="J3685" t="s">
        <v>108</v>
      </c>
      <c r="K3685" t="s">
        <v>114</v>
      </c>
      <c r="L3685" t="s">
        <v>47</v>
      </c>
      <c r="M3685" t="s">
        <v>47</v>
      </c>
      <c r="N3685" t="s">
        <v>37705</v>
      </c>
      <c r="O3685">
        <v>60</v>
      </c>
    </row>
    <row r="3686" spans="1:15" x14ac:dyDescent="0.25">
      <c r="A3686" t="s">
        <v>26990</v>
      </c>
      <c r="B3686" t="s">
        <v>29859</v>
      </c>
      <c r="C3686" t="s">
        <v>16696</v>
      </c>
      <c r="D3686" t="s">
        <v>2313</v>
      </c>
      <c r="E3686" t="s">
        <v>29861</v>
      </c>
      <c r="F3686" t="s">
        <v>16201</v>
      </c>
      <c r="G3686" t="s">
        <v>37701</v>
      </c>
      <c r="H3686" t="s">
        <v>20650</v>
      </c>
      <c r="I3686" t="s">
        <v>37704</v>
      </c>
      <c r="J3686" t="s">
        <v>270</v>
      </c>
      <c r="K3686" t="s">
        <v>114</v>
      </c>
      <c r="L3686" t="s">
        <v>47</v>
      </c>
      <c r="M3686" t="s">
        <v>47</v>
      </c>
      <c r="N3686" t="s">
        <v>37705</v>
      </c>
      <c r="O3686">
        <v>40</v>
      </c>
    </row>
    <row r="3687" spans="1:15" x14ac:dyDescent="0.25">
      <c r="A3687" t="s">
        <v>26990</v>
      </c>
      <c r="B3687" t="s">
        <v>29865</v>
      </c>
      <c r="C3687" t="s">
        <v>16696</v>
      </c>
      <c r="D3687" t="s">
        <v>809</v>
      </c>
      <c r="E3687" t="s">
        <v>16048</v>
      </c>
      <c r="F3687" t="s">
        <v>936</v>
      </c>
      <c r="G3687" t="s">
        <v>37701</v>
      </c>
      <c r="H3687" t="s">
        <v>29866</v>
      </c>
      <c r="I3687" t="s">
        <v>37704</v>
      </c>
      <c r="J3687" t="s">
        <v>536</v>
      </c>
      <c r="K3687" t="s">
        <v>114</v>
      </c>
      <c r="L3687" t="s">
        <v>47</v>
      </c>
      <c r="M3687" t="s">
        <v>47</v>
      </c>
      <c r="N3687" t="s">
        <v>37705</v>
      </c>
      <c r="O3687">
        <v>60</v>
      </c>
    </row>
    <row r="3688" spans="1:15" x14ac:dyDescent="0.25">
      <c r="A3688" t="s">
        <v>26990</v>
      </c>
      <c r="B3688" t="s">
        <v>29868</v>
      </c>
      <c r="C3688" t="s">
        <v>16696</v>
      </c>
      <c r="D3688" t="s">
        <v>809</v>
      </c>
      <c r="E3688" t="s">
        <v>7445</v>
      </c>
      <c r="F3688" t="s">
        <v>936</v>
      </c>
      <c r="G3688" t="s">
        <v>37701</v>
      </c>
      <c r="H3688" t="s">
        <v>2050</v>
      </c>
      <c r="I3688" t="s">
        <v>37704</v>
      </c>
      <c r="J3688" t="s">
        <v>536</v>
      </c>
      <c r="K3688" t="s">
        <v>114</v>
      </c>
      <c r="L3688" t="s">
        <v>47</v>
      </c>
      <c r="M3688" t="s">
        <v>47</v>
      </c>
      <c r="N3688" t="s">
        <v>37705</v>
      </c>
      <c r="O3688">
        <v>130</v>
      </c>
    </row>
    <row r="3689" spans="1:15" x14ac:dyDescent="0.25">
      <c r="A3689" t="s">
        <v>26990</v>
      </c>
      <c r="B3689" t="s">
        <v>29876</v>
      </c>
      <c r="C3689" t="s">
        <v>6325</v>
      </c>
      <c r="D3689" t="s">
        <v>1297</v>
      </c>
      <c r="E3689" t="s">
        <v>1298</v>
      </c>
      <c r="F3689" t="s">
        <v>1299</v>
      </c>
      <c r="G3689" t="s">
        <v>37701</v>
      </c>
      <c r="H3689" t="s">
        <v>2627</v>
      </c>
      <c r="I3689" t="s">
        <v>37704</v>
      </c>
      <c r="J3689" t="s">
        <v>108</v>
      </c>
      <c r="K3689" t="s">
        <v>114</v>
      </c>
      <c r="L3689" t="s">
        <v>47</v>
      </c>
      <c r="M3689" t="s">
        <v>47</v>
      </c>
      <c r="N3689" t="s">
        <v>37705</v>
      </c>
      <c r="O3689">
        <v>70</v>
      </c>
    </row>
    <row r="3690" spans="1:15" x14ac:dyDescent="0.25">
      <c r="A3690" t="s">
        <v>26990</v>
      </c>
      <c r="B3690" t="s">
        <v>29880</v>
      </c>
      <c r="C3690" t="s">
        <v>6329</v>
      </c>
      <c r="D3690" t="s">
        <v>1297</v>
      </c>
      <c r="E3690" t="s">
        <v>29882</v>
      </c>
      <c r="F3690" t="s">
        <v>23170</v>
      </c>
      <c r="G3690" t="s">
        <v>37701</v>
      </c>
      <c r="H3690" t="s">
        <v>37702</v>
      </c>
      <c r="I3690" t="s">
        <v>37704</v>
      </c>
      <c r="J3690" t="s">
        <v>108</v>
      </c>
      <c r="K3690" t="s">
        <v>114</v>
      </c>
      <c r="L3690" t="s">
        <v>47</v>
      </c>
      <c r="M3690" t="s">
        <v>47</v>
      </c>
      <c r="N3690" t="s">
        <v>37705</v>
      </c>
      <c r="O3690">
        <v>70</v>
      </c>
    </row>
    <row r="3691" spans="1:15" x14ac:dyDescent="0.25">
      <c r="A3691" t="s">
        <v>26990</v>
      </c>
      <c r="B3691" t="s">
        <v>29885</v>
      </c>
      <c r="C3691" t="s">
        <v>2463</v>
      </c>
      <c r="D3691" t="s">
        <v>26494</v>
      </c>
      <c r="E3691" t="s">
        <v>15992</v>
      </c>
      <c r="F3691" t="s">
        <v>936</v>
      </c>
      <c r="G3691" t="s">
        <v>37701</v>
      </c>
      <c r="H3691" t="s">
        <v>2240</v>
      </c>
      <c r="I3691" t="s">
        <v>37704</v>
      </c>
      <c r="J3691" t="s">
        <v>536</v>
      </c>
      <c r="K3691" t="s">
        <v>114</v>
      </c>
      <c r="L3691" t="s">
        <v>47</v>
      </c>
      <c r="M3691" t="s">
        <v>47</v>
      </c>
      <c r="N3691" t="s">
        <v>37705</v>
      </c>
      <c r="O3691">
        <v>80</v>
      </c>
    </row>
    <row r="3692" spans="1:15" x14ac:dyDescent="0.25">
      <c r="A3692" t="s">
        <v>26990</v>
      </c>
      <c r="B3692" t="s">
        <v>29889</v>
      </c>
      <c r="C3692" t="s">
        <v>29890</v>
      </c>
      <c r="D3692" t="s">
        <v>26494</v>
      </c>
      <c r="E3692" t="s">
        <v>29892</v>
      </c>
      <c r="F3692" t="s">
        <v>822</v>
      </c>
      <c r="G3692" t="s">
        <v>37701</v>
      </c>
      <c r="H3692" t="s">
        <v>2050</v>
      </c>
      <c r="I3692" t="s">
        <v>37704</v>
      </c>
      <c r="J3692" t="s">
        <v>1492</v>
      </c>
      <c r="K3692" t="s">
        <v>5305</v>
      </c>
      <c r="L3692" t="s">
        <v>47</v>
      </c>
      <c r="M3692" t="s">
        <v>47</v>
      </c>
      <c r="N3692" t="s">
        <v>37705</v>
      </c>
      <c r="O3692">
        <v>200</v>
      </c>
    </row>
    <row r="3693" spans="1:15" x14ac:dyDescent="0.25">
      <c r="A3693" t="s">
        <v>26990</v>
      </c>
      <c r="B3693" t="s">
        <v>29894</v>
      </c>
      <c r="C3693" t="s">
        <v>9428</v>
      </c>
      <c r="D3693" t="s">
        <v>5673</v>
      </c>
      <c r="E3693" t="s">
        <v>16419</v>
      </c>
      <c r="F3693" t="s">
        <v>1299</v>
      </c>
      <c r="G3693" t="s">
        <v>37701</v>
      </c>
      <c r="H3693" t="s">
        <v>12450</v>
      </c>
      <c r="I3693" t="s">
        <v>37704</v>
      </c>
      <c r="J3693" t="s">
        <v>968</v>
      </c>
      <c r="K3693" t="s">
        <v>114</v>
      </c>
      <c r="L3693" t="s">
        <v>47</v>
      </c>
      <c r="M3693" t="s">
        <v>47</v>
      </c>
      <c r="N3693" t="s">
        <v>37705</v>
      </c>
      <c r="O3693">
        <v>120</v>
      </c>
    </row>
    <row r="3694" spans="1:15" x14ac:dyDescent="0.25">
      <c r="A3694" t="s">
        <v>26990</v>
      </c>
      <c r="B3694" t="s">
        <v>29897</v>
      </c>
      <c r="C3694" t="s">
        <v>29898</v>
      </c>
      <c r="D3694" t="s">
        <v>1297</v>
      </c>
      <c r="E3694" t="s">
        <v>29900</v>
      </c>
      <c r="F3694" t="s">
        <v>2359</v>
      </c>
      <c r="G3694" t="s">
        <v>37701</v>
      </c>
      <c r="H3694" t="s">
        <v>2458</v>
      </c>
      <c r="I3694" t="s">
        <v>37704</v>
      </c>
      <c r="J3694" t="s">
        <v>108</v>
      </c>
      <c r="K3694" t="s">
        <v>114</v>
      </c>
      <c r="L3694" t="s">
        <v>47</v>
      </c>
      <c r="M3694" t="s">
        <v>47</v>
      </c>
      <c r="N3694" t="s">
        <v>37705</v>
      </c>
      <c r="O3694">
        <v>90</v>
      </c>
    </row>
    <row r="3695" spans="1:15" x14ac:dyDescent="0.25">
      <c r="A3695" t="s">
        <v>26990</v>
      </c>
      <c r="B3695" t="s">
        <v>29902</v>
      </c>
      <c r="C3695" t="s">
        <v>2463</v>
      </c>
      <c r="D3695" t="s">
        <v>1297</v>
      </c>
      <c r="E3695" t="s">
        <v>29904</v>
      </c>
      <c r="F3695" t="s">
        <v>5713</v>
      </c>
      <c r="G3695" t="s">
        <v>37701</v>
      </c>
      <c r="H3695" t="s">
        <v>5612</v>
      </c>
      <c r="I3695" t="s">
        <v>37704</v>
      </c>
      <c r="J3695" t="s">
        <v>474</v>
      </c>
      <c r="K3695" t="s">
        <v>114</v>
      </c>
      <c r="L3695" t="s">
        <v>47</v>
      </c>
      <c r="M3695" t="s">
        <v>47</v>
      </c>
      <c r="N3695" t="s">
        <v>37705</v>
      </c>
      <c r="O3695">
        <v>120</v>
      </c>
    </row>
    <row r="3696" spans="1:15" x14ac:dyDescent="0.25">
      <c r="A3696" t="s">
        <v>26990</v>
      </c>
      <c r="B3696" t="s">
        <v>29906</v>
      </c>
      <c r="C3696" t="s">
        <v>16739</v>
      </c>
      <c r="D3696" t="s">
        <v>1297</v>
      </c>
      <c r="E3696" t="s">
        <v>29908</v>
      </c>
      <c r="F3696" t="s">
        <v>2255</v>
      </c>
      <c r="G3696" t="s">
        <v>37701</v>
      </c>
      <c r="H3696" t="s">
        <v>20650</v>
      </c>
      <c r="I3696" t="s">
        <v>37704</v>
      </c>
      <c r="J3696" t="s">
        <v>270</v>
      </c>
      <c r="K3696" t="s">
        <v>114</v>
      </c>
      <c r="L3696" t="s">
        <v>47</v>
      </c>
      <c r="M3696" t="s">
        <v>47</v>
      </c>
      <c r="N3696" t="s">
        <v>37705</v>
      </c>
      <c r="O3696">
        <v>60</v>
      </c>
    </row>
    <row r="3697" spans="1:15" x14ac:dyDescent="0.25">
      <c r="A3697" t="s">
        <v>26990</v>
      </c>
      <c r="B3697" t="s">
        <v>29910</v>
      </c>
      <c r="C3697" t="s">
        <v>946</v>
      </c>
      <c r="D3697" t="s">
        <v>29912</v>
      </c>
      <c r="E3697" t="s">
        <v>12536</v>
      </c>
      <c r="F3697" t="s">
        <v>877</v>
      </c>
      <c r="G3697" t="s">
        <v>37701</v>
      </c>
      <c r="H3697" t="s">
        <v>29915</v>
      </c>
      <c r="I3697" t="s">
        <v>37704</v>
      </c>
      <c r="J3697" t="s">
        <v>223</v>
      </c>
      <c r="K3697" t="s">
        <v>114</v>
      </c>
      <c r="L3697" t="s">
        <v>47</v>
      </c>
      <c r="M3697" t="s">
        <v>47</v>
      </c>
      <c r="N3697" t="s">
        <v>37705</v>
      </c>
      <c r="O3697">
        <v>150</v>
      </c>
    </row>
    <row r="3698" spans="1:15" x14ac:dyDescent="0.25">
      <c r="A3698" t="s">
        <v>26990</v>
      </c>
      <c r="B3698" t="s">
        <v>29918</v>
      </c>
      <c r="C3698" t="s">
        <v>946</v>
      </c>
      <c r="D3698" t="s">
        <v>29912</v>
      </c>
      <c r="E3698" t="s">
        <v>29920</v>
      </c>
      <c r="F3698" t="s">
        <v>9440</v>
      </c>
      <c r="G3698" t="s">
        <v>37701</v>
      </c>
      <c r="H3698" t="s">
        <v>29921</v>
      </c>
      <c r="I3698" t="s">
        <v>37704</v>
      </c>
      <c r="J3698" t="s">
        <v>11100</v>
      </c>
      <c r="K3698" t="s">
        <v>5305</v>
      </c>
      <c r="L3698" t="s">
        <v>47</v>
      </c>
      <c r="M3698" t="s">
        <v>47</v>
      </c>
      <c r="N3698" t="s">
        <v>37705</v>
      </c>
      <c r="O3698">
        <v>120</v>
      </c>
    </row>
    <row r="3699" spans="1:15" x14ac:dyDescent="0.25">
      <c r="A3699" t="s">
        <v>26990</v>
      </c>
      <c r="B3699" t="s">
        <v>29925</v>
      </c>
      <c r="C3699" t="s">
        <v>2463</v>
      </c>
      <c r="D3699" t="s">
        <v>29927</v>
      </c>
      <c r="E3699" t="s">
        <v>29928</v>
      </c>
      <c r="F3699" t="s">
        <v>676</v>
      </c>
      <c r="G3699" t="s">
        <v>29929</v>
      </c>
      <c r="H3699" t="s">
        <v>29930</v>
      </c>
      <c r="I3699" t="s">
        <v>22089</v>
      </c>
      <c r="J3699" t="s">
        <v>11100</v>
      </c>
      <c r="K3699" t="s">
        <v>959</v>
      </c>
      <c r="L3699" t="s">
        <v>47</v>
      </c>
      <c r="M3699" t="s">
        <v>47</v>
      </c>
      <c r="N3699" t="s">
        <v>37705</v>
      </c>
      <c r="O3699">
        <v>200</v>
      </c>
    </row>
    <row r="3700" spans="1:15" x14ac:dyDescent="0.25">
      <c r="A3700" t="s">
        <v>26990</v>
      </c>
      <c r="B3700" t="s">
        <v>29933</v>
      </c>
      <c r="C3700" t="s">
        <v>29898</v>
      </c>
      <c r="D3700" t="s">
        <v>20000</v>
      </c>
      <c r="E3700" t="s">
        <v>29935</v>
      </c>
      <c r="F3700" t="s">
        <v>877</v>
      </c>
      <c r="G3700" t="s">
        <v>9273</v>
      </c>
      <c r="H3700" t="s">
        <v>868</v>
      </c>
      <c r="I3700" t="s">
        <v>814</v>
      </c>
      <c r="J3700" t="s">
        <v>929</v>
      </c>
      <c r="K3700" t="s">
        <v>114</v>
      </c>
      <c r="L3700" t="s">
        <v>47</v>
      </c>
      <c r="M3700" t="s">
        <v>47</v>
      </c>
      <c r="N3700" t="s">
        <v>37705</v>
      </c>
      <c r="O3700">
        <v>150</v>
      </c>
    </row>
    <row r="3701" spans="1:15" x14ac:dyDescent="0.25">
      <c r="A3701" t="s">
        <v>26990</v>
      </c>
      <c r="B3701" t="s">
        <v>29937</v>
      </c>
      <c r="C3701" t="s">
        <v>29938</v>
      </c>
      <c r="D3701" t="s">
        <v>934</v>
      </c>
      <c r="E3701" t="s">
        <v>22236</v>
      </c>
      <c r="F3701" t="s">
        <v>2002</v>
      </c>
      <c r="G3701" t="s">
        <v>29940</v>
      </c>
      <c r="H3701" t="s">
        <v>12747</v>
      </c>
      <c r="I3701" t="s">
        <v>11169</v>
      </c>
      <c r="J3701" t="s">
        <v>536</v>
      </c>
      <c r="K3701" t="s">
        <v>2881</v>
      </c>
      <c r="L3701" t="s">
        <v>47</v>
      </c>
      <c r="M3701" t="s">
        <v>47</v>
      </c>
      <c r="N3701" t="s">
        <v>37705</v>
      </c>
      <c r="O3701">
        <v>110</v>
      </c>
    </row>
    <row r="3702" spans="1:15" x14ac:dyDescent="0.25">
      <c r="A3702" t="s">
        <v>26990</v>
      </c>
      <c r="B3702" t="s">
        <v>29943</v>
      </c>
      <c r="C3702" t="s">
        <v>29898</v>
      </c>
      <c r="D3702" t="s">
        <v>901</v>
      </c>
      <c r="E3702" t="s">
        <v>28952</v>
      </c>
      <c r="F3702" t="s">
        <v>936</v>
      </c>
      <c r="G3702" t="s">
        <v>9273</v>
      </c>
      <c r="H3702" t="s">
        <v>22237</v>
      </c>
      <c r="I3702" t="s">
        <v>37704</v>
      </c>
      <c r="J3702" t="s">
        <v>11325</v>
      </c>
      <c r="K3702" t="s">
        <v>5305</v>
      </c>
      <c r="L3702" t="s">
        <v>47</v>
      </c>
      <c r="M3702" t="s">
        <v>47</v>
      </c>
      <c r="N3702" t="s">
        <v>37705</v>
      </c>
      <c r="O3702">
        <v>150</v>
      </c>
    </row>
    <row r="3703" spans="1:15" x14ac:dyDescent="0.25">
      <c r="A3703" t="s">
        <v>26990</v>
      </c>
      <c r="B3703" t="s">
        <v>29949</v>
      </c>
      <c r="C3703" t="s">
        <v>16739</v>
      </c>
      <c r="D3703" t="s">
        <v>29912</v>
      </c>
      <c r="E3703" t="s">
        <v>29951</v>
      </c>
      <c r="F3703" t="s">
        <v>9440</v>
      </c>
      <c r="G3703" t="s">
        <v>37701</v>
      </c>
      <c r="H3703" t="s">
        <v>1994</v>
      </c>
      <c r="I3703" t="s">
        <v>37704</v>
      </c>
      <c r="J3703" t="s">
        <v>29952</v>
      </c>
      <c r="K3703" t="s">
        <v>5305</v>
      </c>
      <c r="L3703" t="s">
        <v>47</v>
      </c>
      <c r="M3703" t="s">
        <v>47</v>
      </c>
      <c r="N3703" t="s">
        <v>37705</v>
      </c>
      <c r="O3703">
        <v>240</v>
      </c>
    </row>
    <row r="3704" spans="1:15" x14ac:dyDescent="0.25">
      <c r="A3704" t="s">
        <v>26990</v>
      </c>
      <c r="B3704" t="s">
        <v>29957</v>
      </c>
      <c r="C3704" t="s">
        <v>2463</v>
      </c>
      <c r="D3704" t="s">
        <v>934</v>
      </c>
      <c r="E3704" t="s">
        <v>5485</v>
      </c>
      <c r="F3704" t="s">
        <v>7616</v>
      </c>
      <c r="G3704" t="s">
        <v>37701</v>
      </c>
      <c r="H3704" t="s">
        <v>2050</v>
      </c>
      <c r="I3704" t="s">
        <v>37704</v>
      </c>
      <c r="J3704" t="s">
        <v>108</v>
      </c>
      <c r="K3704" t="s">
        <v>114</v>
      </c>
      <c r="L3704" t="s">
        <v>258</v>
      </c>
      <c r="M3704" t="s">
        <v>47</v>
      </c>
      <c r="N3704" t="s">
        <v>37705</v>
      </c>
      <c r="O3704">
        <v>70</v>
      </c>
    </row>
    <row r="3705" spans="1:15" x14ac:dyDescent="0.25">
      <c r="A3705" t="s">
        <v>26990</v>
      </c>
      <c r="B3705" t="s">
        <v>29960</v>
      </c>
      <c r="C3705" t="s">
        <v>9437</v>
      </c>
      <c r="D3705" t="s">
        <v>5765</v>
      </c>
      <c r="E3705" t="s">
        <v>6385</v>
      </c>
      <c r="F3705" t="s">
        <v>2359</v>
      </c>
      <c r="G3705" t="s">
        <v>37701</v>
      </c>
      <c r="H3705" t="s">
        <v>2627</v>
      </c>
      <c r="I3705" t="s">
        <v>37704</v>
      </c>
      <c r="J3705" t="s">
        <v>1492</v>
      </c>
      <c r="K3705" t="s">
        <v>114</v>
      </c>
      <c r="L3705" t="s">
        <v>47</v>
      </c>
      <c r="M3705" t="s">
        <v>47</v>
      </c>
      <c r="N3705" t="s">
        <v>37705</v>
      </c>
      <c r="O3705">
        <v>120</v>
      </c>
    </row>
    <row r="3706" spans="1:15" x14ac:dyDescent="0.25">
      <c r="A3706" t="s">
        <v>26990</v>
      </c>
      <c r="B3706" t="s">
        <v>29963</v>
      </c>
      <c r="C3706" t="s">
        <v>18879</v>
      </c>
      <c r="D3706" t="s">
        <v>1297</v>
      </c>
      <c r="E3706" t="s">
        <v>29965</v>
      </c>
      <c r="F3706" t="s">
        <v>5713</v>
      </c>
      <c r="G3706" t="s">
        <v>37701</v>
      </c>
      <c r="H3706" t="s">
        <v>37702</v>
      </c>
      <c r="I3706" t="s">
        <v>37704</v>
      </c>
      <c r="J3706" t="s">
        <v>474</v>
      </c>
      <c r="K3706" t="s">
        <v>114</v>
      </c>
      <c r="L3706" t="s">
        <v>47</v>
      </c>
      <c r="M3706" t="s">
        <v>47</v>
      </c>
      <c r="N3706" t="s">
        <v>37705</v>
      </c>
      <c r="O3706">
        <v>70</v>
      </c>
    </row>
    <row r="3707" spans="1:15" x14ac:dyDescent="0.25">
      <c r="A3707" t="s">
        <v>26990</v>
      </c>
      <c r="B3707" t="s">
        <v>17344</v>
      </c>
      <c r="C3707" t="s">
        <v>29967</v>
      </c>
      <c r="D3707" t="s">
        <v>5673</v>
      </c>
      <c r="E3707" t="s">
        <v>29969</v>
      </c>
      <c r="F3707" t="s">
        <v>5683</v>
      </c>
      <c r="G3707" t="s">
        <v>37701</v>
      </c>
      <c r="H3707" t="s">
        <v>2050</v>
      </c>
      <c r="I3707" t="s">
        <v>37704</v>
      </c>
      <c r="J3707" t="s">
        <v>1492</v>
      </c>
      <c r="K3707" t="s">
        <v>114</v>
      </c>
      <c r="L3707" t="s">
        <v>47</v>
      </c>
      <c r="M3707" t="s">
        <v>47</v>
      </c>
      <c r="N3707" t="s">
        <v>37705</v>
      </c>
      <c r="O3707">
        <v>100</v>
      </c>
    </row>
    <row r="3708" spans="1:15" x14ac:dyDescent="0.25">
      <c r="A3708" t="s">
        <v>26990</v>
      </c>
      <c r="B3708" t="s">
        <v>29972</v>
      </c>
      <c r="C3708" t="s">
        <v>18879</v>
      </c>
      <c r="D3708" t="s">
        <v>934</v>
      </c>
      <c r="E3708" t="s">
        <v>22168</v>
      </c>
      <c r="F3708" t="s">
        <v>2002</v>
      </c>
      <c r="G3708" t="s">
        <v>29974</v>
      </c>
      <c r="H3708" t="s">
        <v>966</v>
      </c>
      <c r="I3708" t="s">
        <v>814</v>
      </c>
      <c r="J3708" t="s">
        <v>536</v>
      </c>
      <c r="K3708" t="s">
        <v>114</v>
      </c>
      <c r="L3708" t="s">
        <v>47</v>
      </c>
      <c r="M3708" t="s">
        <v>47</v>
      </c>
      <c r="N3708" t="s">
        <v>37705</v>
      </c>
      <c r="O3708">
        <v>120</v>
      </c>
    </row>
    <row r="3709" spans="1:15" x14ac:dyDescent="0.25">
      <c r="A3709" t="s">
        <v>26990</v>
      </c>
      <c r="B3709" t="s">
        <v>29976</v>
      </c>
      <c r="C3709" t="s">
        <v>12821</v>
      </c>
      <c r="D3709" t="s">
        <v>5673</v>
      </c>
      <c r="E3709" t="s">
        <v>29978</v>
      </c>
      <c r="F3709" t="s">
        <v>5683</v>
      </c>
      <c r="G3709" t="s">
        <v>37701</v>
      </c>
      <c r="H3709" t="s">
        <v>3788</v>
      </c>
      <c r="I3709" t="s">
        <v>37704</v>
      </c>
      <c r="J3709" t="s">
        <v>108</v>
      </c>
      <c r="K3709" t="s">
        <v>114</v>
      </c>
      <c r="L3709" t="s">
        <v>47</v>
      </c>
      <c r="M3709" t="s">
        <v>47</v>
      </c>
      <c r="N3709" t="s">
        <v>37705</v>
      </c>
      <c r="O3709">
        <v>80</v>
      </c>
    </row>
    <row r="3710" spans="1:15" x14ac:dyDescent="0.25">
      <c r="A3710" t="s">
        <v>26990</v>
      </c>
      <c r="B3710" t="s">
        <v>29980</v>
      </c>
      <c r="C3710" t="s">
        <v>29967</v>
      </c>
      <c r="D3710" t="s">
        <v>1297</v>
      </c>
      <c r="E3710" t="s">
        <v>13073</v>
      </c>
      <c r="F3710" t="s">
        <v>5713</v>
      </c>
      <c r="G3710" t="s">
        <v>37701</v>
      </c>
      <c r="H3710" t="s">
        <v>5612</v>
      </c>
      <c r="I3710" t="s">
        <v>37704</v>
      </c>
      <c r="J3710" t="s">
        <v>474</v>
      </c>
      <c r="K3710" t="s">
        <v>114</v>
      </c>
      <c r="L3710" t="s">
        <v>47</v>
      </c>
      <c r="M3710" t="s">
        <v>47</v>
      </c>
      <c r="N3710" t="s">
        <v>37705</v>
      </c>
      <c r="O3710">
        <v>80</v>
      </c>
    </row>
    <row r="3711" spans="1:15" x14ac:dyDescent="0.25">
      <c r="A3711" t="s">
        <v>26990</v>
      </c>
      <c r="B3711" t="s">
        <v>29983</v>
      </c>
      <c r="C3711" t="s">
        <v>18879</v>
      </c>
      <c r="D3711" t="s">
        <v>2313</v>
      </c>
      <c r="E3711" t="s">
        <v>29985</v>
      </c>
      <c r="F3711" t="s">
        <v>22710</v>
      </c>
      <c r="G3711" t="s">
        <v>37701</v>
      </c>
      <c r="H3711" t="s">
        <v>2004</v>
      </c>
      <c r="I3711" t="s">
        <v>37704</v>
      </c>
      <c r="J3711" t="s">
        <v>270</v>
      </c>
      <c r="K3711" t="s">
        <v>114</v>
      </c>
      <c r="L3711" t="s">
        <v>47</v>
      </c>
      <c r="M3711" t="s">
        <v>114</v>
      </c>
      <c r="N3711" t="s">
        <v>114</v>
      </c>
      <c r="O3711">
        <v>30</v>
      </c>
    </row>
    <row r="3712" spans="1:15" x14ac:dyDescent="0.25">
      <c r="A3712" t="s">
        <v>26990</v>
      </c>
      <c r="B3712" t="s">
        <v>29987</v>
      </c>
      <c r="C3712" t="s">
        <v>18879</v>
      </c>
      <c r="D3712" t="s">
        <v>934</v>
      </c>
      <c r="E3712" t="s">
        <v>29989</v>
      </c>
      <c r="F3712" t="s">
        <v>8608</v>
      </c>
      <c r="G3712" t="s">
        <v>37701</v>
      </c>
      <c r="H3712" t="s">
        <v>29990</v>
      </c>
      <c r="I3712" t="s">
        <v>37704</v>
      </c>
      <c r="J3712" t="s">
        <v>270</v>
      </c>
      <c r="K3712" t="s">
        <v>114</v>
      </c>
      <c r="L3712" t="s">
        <v>47</v>
      </c>
      <c r="M3712" t="s">
        <v>47</v>
      </c>
      <c r="N3712" t="s">
        <v>37705</v>
      </c>
      <c r="O3712">
        <v>60</v>
      </c>
    </row>
    <row r="3713" spans="1:15" x14ac:dyDescent="0.25">
      <c r="A3713" t="s">
        <v>26990</v>
      </c>
      <c r="B3713" t="s">
        <v>29992</v>
      </c>
      <c r="C3713" t="s">
        <v>29993</v>
      </c>
      <c r="D3713" t="s">
        <v>29749</v>
      </c>
      <c r="E3713" t="s">
        <v>29766</v>
      </c>
      <c r="F3713" t="s">
        <v>798</v>
      </c>
      <c r="G3713" t="s">
        <v>914</v>
      </c>
      <c r="H3713" t="s">
        <v>105</v>
      </c>
      <c r="I3713" t="s">
        <v>967</v>
      </c>
      <c r="J3713" t="s">
        <v>929</v>
      </c>
      <c r="K3713" t="s">
        <v>114</v>
      </c>
      <c r="L3713" t="s">
        <v>47</v>
      </c>
      <c r="M3713" t="s">
        <v>47</v>
      </c>
      <c r="N3713" t="s">
        <v>37705</v>
      </c>
      <c r="O3713">
        <v>140</v>
      </c>
    </row>
    <row r="3714" spans="1:15" x14ac:dyDescent="0.25">
      <c r="A3714" t="s">
        <v>26990</v>
      </c>
      <c r="B3714" t="s">
        <v>30000</v>
      </c>
      <c r="C3714" t="s">
        <v>22552</v>
      </c>
      <c r="D3714" t="s">
        <v>5673</v>
      </c>
      <c r="E3714" t="s">
        <v>30002</v>
      </c>
      <c r="F3714" t="s">
        <v>1299</v>
      </c>
      <c r="G3714" t="s">
        <v>37701</v>
      </c>
      <c r="H3714" t="s">
        <v>5398</v>
      </c>
      <c r="I3714" t="s">
        <v>37704</v>
      </c>
      <c r="J3714" t="s">
        <v>30003</v>
      </c>
      <c r="K3714" t="s">
        <v>114</v>
      </c>
      <c r="L3714" t="s">
        <v>47</v>
      </c>
      <c r="M3714" t="s">
        <v>47</v>
      </c>
      <c r="N3714" t="s">
        <v>114</v>
      </c>
      <c r="O3714">
        <v>80</v>
      </c>
    </row>
    <row r="3715" spans="1:15" x14ac:dyDescent="0.25">
      <c r="A3715" t="s">
        <v>26990</v>
      </c>
      <c r="B3715" t="s">
        <v>30017</v>
      </c>
      <c r="C3715" t="s">
        <v>16776</v>
      </c>
      <c r="D3715" t="s">
        <v>24638</v>
      </c>
      <c r="E3715" t="s">
        <v>8253</v>
      </c>
      <c r="F3715" t="s">
        <v>903</v>
      </c>
      <c r="G3715" t="s">
        <v>37701</v>
      </c>
      <c r="H3715" t="s">
        <v>16517</v>
      </c>
      <c r="I3715" t="s">
        <v>37704</v>
      </c>
      <c r="J3715" t="s">
        <v>20171</v>
      </c>
      <c r="K3715" t="s">
        <v>114</v>
      </c>
      <c r="L3715" t="s">
        <v>47</v>
      </c>
      <c r="M3715" t="s">
        <v>47</v>
      </c>
      <c r="N3715" t="s">
        <v>37705</v>
      </c>
      <c r="O3715">
        <v>110</v>
      </c>
    </row>
    <row r="3716" spans="1:15" x14ac:dyDescent="0.25">
      <c r="A3716" t="s">
        <v>26990</v>
      </c>
      <c r="B3716" t="s">
        <v>30019</v>
      </c>
      <c r="C3716" t="s">
        <v>2491</v>
      </c>
      <c r="D3716" t="s">
        <v>934</v>
      </c>
      <c r="E3716" t="s">
        <v>29989</v>
      </c>
      <c r="F3716" t="s">
        <v>8608</v>
      </c>
      <c r="G3716" t="s">
        <v>37701</v>
      </c>
      <c r="H3716" t="s">
        <v>3749</v>
      </c>
      <c r="I3716" t="s">
        <v>37704</v>
      </c>
      <c r="J3716" t="s">
        <v>270</v>
      </c>
      <c r="K3716" t="s">
        <v>114</v>
      </c>
      <c r="L3716" t="s">
        <v>47</v>
      </c>
      <c r="M3716" t="s">
        <v>47</v>
      </c>
      <c r="N3716" t="s">
        <v>37705</v>
      </c>
      <c r="O3716">
        <v>90</v>
      </c>
    </row>
    <row r="3717" spans="1:15" x14ac:dyDescent="0.25">
      <c r="A3717" t="s">
        <v>26990</v>
      </c>
      <c r="B3717" t="s">
        <v>30021</v>
      </c>
      <c r="C3717" t="s">
        <v>16776</v>
      </c>
      <c r="D3717" t="s">
        <v>934</v>
      </c>
      <c r="E3717" t="s">
        <v>30023</v>
      </c>
      <c r="F3717" t="s">
        <v>30024</v>
      </c>
      <c r="G3717" t="s">
        <v>10192</v>
      </c>
      <c r="H3717" t="s">
        <v>966</v>
      </c>
      <c r="I3717" t="s">
        <v>967</v>
      </c>
      <c r="J3717" t="s">
        <v>11431</v>
      </c>
      <c r="K3717" t="s">
        <v>114</v>
      </c>
      <c r="L3717" t="s">
        <v>47</v>
      </c>
      <c r="M3717" t="s">
        <v>47</v>
      </c>
      <c r="N3717" t="s">
        <v>37705</v>
      </c>
      <c r="O3717">
        <v>80</v>
      </c>
    </row>
    <row r="3718" spans="1:15" x14ac:dyDescent="0.25">
      <c r="A3718" t="s">
        <v>26990</v>
      </c>
      <c r="B3718" t="s">
        <v>30026</v>
      </c>
      <c r="C3718" t="s">
        <v>16776</v>
      </c>
      <c r="D3718" t="s">
        <v>1297</v>
      </c>
      <c r="E3718" t="s">
        <v>30028</v>
      </c>
      <c r="F3718" t="s">
        <v>16783</v>
      </c>
      <c r="G3718" t="s">
        <v>37701</v>
      </c>
      <c r="H3718" t="s">
        <v>3836</v>
      </c>
      <c r="I3718" t="s">
        <v>37704</v>
      </c>
      <c r="J3718" t="s">
        <v>30029</v>
      </c>
      <c r="K3718" t="s">
        <v>114</v>
      </c>
      <c r="L3718" t="s">
        <v>47</v>
      </c>
      <c r="M3718" t="s">
        <v>47</v>
      </c>
      <c r="N3718" t="s">
        <v>37705</v>
      </c>
      <c r="O3718">
        <v>80</v>
      </c>
    </row>
    <row r="3719" spans="1:15" x14ac:dyDescent="0.25">
      <c r="A3719" t="s">
        <v>26990</v>
      </c>
      <c r="B3719" t="s">
        <v>30031</v>
      </c>
      <c r="C3719" t="s">
        <v>2491</v>
      </c>
      <c r="D3719" t="s">
        <v>809</v>
      </c>
      <c r="E3719" t="s">
        <v>16749</v>
      </c>
      <c r="F3719" t="s">
        <v>936</v>
      </c>
      <c r="G3719" t="s">
        <v>37701</v>
      </c>
      <c r="H3719" t="s">
        <v>2050</v>
      </c>
      <c r="I3719" t="s">
        <v>37704</v>
      </c>
      <c r="J3719" t="s">
        <v>9420</v>
      </c>
      <c r="K3719" t="s">
        <v>114</v>
      </c>
      <c r="L3719" t="s">
        <v>47</v>
      </c>
      <c r="M3719" t="s">
        <v>47</v>
      </c>
      <c r="N3719" t="s">
        <v>37705</v>
      </c>
      <c r="O3719">
        <v>70</v>
      </c>
    </row>
    <row r="3720" spans="1:15" x14ac:dyDescent="0.25">
      <c r="A3720" t="s">
        <v>26990</v>
      </c>
      <c r="B3720" t="s">
        <v>30033</v>
      </c>
      <c r="C3720" t="s">
        <v>11314</v>
      </c>
      <c r="D3720" t="s">
        <v>505</v>
      </c>
      <c r="E3720" t="s">
        <v>29892</v>
      </c>
      <c r="F3720" t="s">
        <v>822</v>
      </c>
      <c r="G3720" t="s">
        <v>37701</v>
      </c>
      <c r="H3720" t="s">
        <v>2346</v>
      </c>
      <c r="I3720" t="s">
        <v>37704</v>
      </c>
      <c r="J3720" t="s">
        <v>1492</v>
      </c>
      <c r="K3720" t="s">
        <v>5305</v>
      </c>
      <c r="L3720" t="s">
        <v>47</v>
      </c>
      <c r="M3720" t="s">
        <v>47</v>
      </c>
      <c r="N3720" t="s">
        <v>37705</v>
      </c>
      <c r="O3720">
        <v>90</v>
      </c>
    </row>
    <row r="3721" spans="1:15" x14ac:dyDescent="0.25">
      <c r="A3721" t="s">
        <v>26990</v>
      </c>
      <c r="B3721" t="s">
        <v>30036</v>
      </c>
      <c r="C3721" t="s">
        <v>6358</v>
      </c>
      <c r="D3721" t="s">
        <v>204</v>
      </c>
      <c r="E3721" t="s">
        <v>30038</v>
      </c>
      <c r="F3721" t="s">
        <v>30039</v>
      </c>
      <c r="G3721" t="s">
        <v>30040</v>
      </c>
      <c r="H3721" t="s">
        <v>493</v>
      </c>
      <c r="I3721" t="s">
        <v>814</v>
      </c>
      <c r="J3721" t="s">
        <v>687</v>
      </c>
      <c r="K3721" t="s">
        <v>5567</v>
      </c>
      <c r="L3721" t="s">
        <v>258</v>
      </c>
      <c r="M3721" t="s">
        <v>47</v>
      </c>
      <c r="N3721" t="s">
        <v>37705</v>
      </c>
      <c r="O3721">
        <v>150</v>
      </c>
    </row>
    <row r="3722" spans="1:15" x14ac:dyDescent="0.25">
      <c r="A3722" t="s">
        <v>26990</v>
      </c>
      <c r="B3722" t="s">
        <v>30043</v>
      </c>
      <c r="C3722" t="s">
        <v>30044</v>
      </c>
      <c r="D3722" t="s">
        <v>204</v>
      </c>
      <c r="E3722" t="s">
        <v>11376</v>
      </c>
      <c r="F3722" t="s">
        <v>8481</v>
      </c>
      <c r="G3722" t="s">
        <v>37701</v>
      </c>
      <c r="H3722" t="s">
        <v>2346</v>
      </c>
      <c r="I3722" t="s">
        <v>37704</v>
      </c>
      <c r="J3722" t="s">
        <v>107</v>
      </c>
      <c r="K3722" t="s">
        <v>5305</v>
      </c>
      <c r="L3722" t="s">
        <v>47</v>
      </c>
      <c r="M3722" t="s">
        <v>47</v>
      </c>
      <c r="N3722" t="s">
        <v>37705</v>
      </c>
      <c r="O3722">
        <v>140</v>
      </c>
    </row>
    <row r="3723" spans="1:15" x14ac:dyDescent="0.25">
      <c r="A3723" t="s">
        <v>26990</v>
      </c>
      <c r="B3723" t="s">
        <v>30051</v>
      </c>
      <c r="C3723" t="s">
        <v>6358</v>
      </c>
      <c r="D3723" t="s">
        <v>204</v>
      </c>
      <c r="E3723" t="s">
        <v>9153</v>
      </c>
      <c r="F3723" t="s">
        <v>8481</v>
      </c>
      <c r="G3723" t="s">
        <v>37701</v>
      </c>
      <c r="H3723" t="s">
        <v>2050</v>
      </c>
      <c r="I3723" t="s">
        <v>37704</v>
      </c>
      <c r="J3723" t="s">
        <v>968</v>
      </c>
      <c r="K3723" t="s">
        <v>114</v>
      </c>
      <c r="L3723" t="s">
        <v>47</v>
      </c>
      <c r="M3723" t="s">
        <v>47</v>
      </c>
      <c r="N3723" t="s">
        <v>37705</v>
      </c>
      <c r="O3723">
        <v>150</v>
      </c>
    </row>
    <row r="3724" spans="1:15" x14ac:dyDescent="0.25">
      <c r="A3724" t="s">
        <v>26990</v>
      </c>
      <c r="B3724" t="s">
        <v>30054</v>
      </c>
      <c r="C3724" t="s">
        <v>974</v>
      </c>
      <c r="D3724" t="s">
        <v>5673</v>
      </c>
      <c r="E3724" t="s">
        <v>30056</v>
      </c>
      <c r="F3724" t="s">
        <v>5269</v>
      </c>
      <c r="G3724" t="s">
        <v>37701</v>
      </c>
      <c r="H3724" t="s">
        <v>2346</v>
      </c>
      <c r="I3724" t="s">
        <v>37704</v>
      </c>
      <c r="J3724" t="s">
        <v>536</v>
      </c>
      <c r="K3724" t="s">
        <v>114</v>
      </c>
      <c r="L3724" t="s">
        <v>258</v>
      </c>
      <c r="M3724" t="s">
        <v>47</v>
      </c>
      <c r="N3724" t="s">
        <v>37705</v>
      </c>
      <c r="O3724">
        <v>220</v>
      </c>
    </row>
    <row r="3725" spans="1:15" x14ac:dyDescent="0.25">
      <c r="A3725" t="s">
        <v>26990</v>
      </c>
      <c r="B3725" t="s">
        <v>30058</v>
      </c>
      <c r="C3725" t="s">
        <v>6358</v>
      </c>
      <c r="D3725" t="s">
        <v>5673</v>
      </c>
      <c r="E3725" t="s">
        <v>30060</v>
      </c>
      <c r="F3725" t="s">
        <v>5269</v>
      </c>
      <c r="G3725" t="s">
        <v>37701</v>
      </c>
      <c r="H3725" t="s">
        <v>12747</v>
      </c>
      <c r="I3725" t="s">
        <v>37704</v>
      </c>
      <c r="J3725" t="s">
        <v>223</v>
      </c>
      <c r="K3725" t="s">
        <v>114</v>
      </c>
      <c r="L3725" t="s">
        <v>47</v>
      </c>
      <c r="M3725" t="s">
        <v>47</v>
      </c>
      <c r="N3725" t="s">
        <v>37705</v>
      </c>
      <c r="O3725">
        <v>100</v>
      </c>
    </row>
    <row r="3726" spans="1:15" x14ac:dyDescent="0.25">
      <c r="A3726" t="s">
        <v>26990</v>
      </c>
      <c r="B3726" t="s">
        <v>30062</v>
      </c>
      <c r="C3726" t="s">
        <v>974</v>
      </c>
      <c r="D3726" t="s">
        <v>5765</v>
      </c>
      <c r="E3726" t="s">
        <v>8958</v>
      </c>
      <c r="F3726" t="s">
        <v>2457</v>
      </c>
      <c r="G3726" t="s">
        <v>37701</v>
      </c>
      <c r="H3726" t="s">
        <v>18497</v>
      </c>
      <c r="I3726" t="s">
        <v>37704</v>
      </c>
      <c r="J3726" t="s">
        <v>223</v>
      </c>
      <c r="K3726" t="s">
        <v>114</v>
      </c>
      <c r="L3726" t="s">
        <v>47</v>
      </c>
      <c r="M3726" t="s">
        <v>47</v>
      </c>
      <c r="N3726" t="s">
        <v>37705</v>
      </c>
      <c r="O3726">
        <v>90</v>
      </c>
    </row>
    <row r="3727" spans="1:15" x14ac:dyDescent="0.25">
      <c r="A3727" t="s">
        <v>26990</v>
      </c>
      <c r="B3727" t="s">
        <v>30065</v>
      </c>
      <c r="C3727" t="s">
        <v>16926</v>
      </c>
      <c r="D3727" t="s">
        <v>1297</v>
      </c>
      <c r="E3727" t="s">
        <v>13203</v>
      </c>
      <c r="F3727" t="s">
        <v>2255</v>
      </c>
      <c r="G3727" t="s">
        <v>37701</v>
      </c>
      <c r="H3727" t="s">
        <v>3820</v>
      </c>
      <c r="I3727" t="s">
        <v>37704</v>
      </c>
      <c r="J3727" t="s">
        <v>474</v>
      </c>
      <c r="K3727" t="s">
        <v>114</v>
      </c>
      <c r="L3727" t="s">
        <v>47</v>
      </c>
      <c r="M3727" t="s">
        <v>47</v>
      </c>
      <c r="N3727" t="s">
        <v>37705</v>
      </c>
      <c r="O3727">
        <v>60</v>
      </c>
    </row>
    <row r="3728" spans="1:15" x14ac:dyDescent="0.25">
      <c r="A3728" t="s">
        <v>26990</v>
      </c>
      <c r="B3728" t="s">
        <v>30069</v>
      </c>
      <c r="C3728" t="s">
        <v>6358</v>
      </c>
      <c r="D3728" t="s">
        <v>5673</v>
      </c>
      <c r="E3728" t="s">
        <v>30071</v>
      </c>
      <c r="F3728" t="s">
        <v>2359</v>
      </c>
      <c r="G3728" t="s">
        <v>37701</v>
      </c>
      <c r="H3728" t="s">
        <v>2627</v>
      </c>
      <c r="I3728" t="s">
        <v>37704</v>
      </c>
      <c r="J3728" t="s">
        <v>108</v>
      </c>
      <c r="K3728" t="s">
        <v>114</v>
      </c>
      <c r="L3728" t="s">
        <v>47</v>
      </c>
      <c r="M3728" t="s">
        <v>47</v>
      </c>
      <c r="N3728" t="s">
        <v>37705</v>
      </c>
      <c r="O3728">
        <v>60</v>
      </c>
    </row>
    <row r="3729" spans="1:15" x14ac:dyDescent="0.25">
      <c r="A3729" t="s">
        <v>26990</v>
      </c>
      <c r="B3729" t="s">
        <v>30073</v>
      </c>
      <c r="C3729" t="s">
        <v>12821</v>
      </c>
      <c r="D3729" t="s">
        <v>1297</v>
      </c>
      <c r="E3729" t="s">
        <v>13093</v>
      </c>
      <c r="F3729" t="s">
        <v>2255</v>
      </c>
      <c r="G3729" t="s">
        <v>37701</v>
      </c>
      <c r="H3729" t="s">
        <v>2458</v>
      </c>
      <c r="I3729" t="s">
        <v>37704</v>
      </c>
      <c r="J3729" t="s">
        <v>474</v>
      </c>
      <c r="K3729" t="s">
        <v>114</v>
      </c>
      <c r="L3729" t="s">
        <v>47</v>
      </c>
      <c r="M3729" t="s">
        <v>47</v>
      </c>
      <c r="N3729" t="s">
        <v>37705</v>
      </c>
      <c r="O3729">
        <v>70</v>
      </c>
    </row>
    <row r="3730" spans="1:15" x14ac:dyDescent="0.25">
      <c r="A3730" t="s">
        <v>26990</v>
      </c>
      <c r="B3730" t="s">
        <v>30076</v>
      </c>
      <c r="C3730" t="s">
        <v>16747</v>
      </c>
      <c r="D3730" t="s">
        <v>1297</v>
      </c>
      <c r="E3730" t="s">
        <v>30078</v>
      </c>
      <c r="F3730" t="s">
        <v>29739</v>
      </c>
      <c r="G3730" t="s">
        <v>37701</v>
      </c>
      <c r="H3730" t="s">
        <v>5377</v>
      </c>
      <c r="I3730" t="s">
        <v>37704</v>
      </c>
      <c r="J3730" t="s">
        <v>474</v>
      </c>
      <c r="K3730" t="s">
        <v>114</v>
      </c>
      <c r="L3730" t="s">
        <v>47</v>
      </c>
      <c r="M3730" t="s">
        <v>47</v>
      </c>
      <c r="N3730" t="s">
        <v>37705</v>
      </c>
      <c r="O3730">
        <v>70</v>
      </c>
    </row>
    <row r="3731" spans="1:15" x14ac:dyDescent="0.25">
      <c r="A3731" t="s">
        <v>26990</v>
      </c>
      <c r="B3731" t="s">
        <v>30083</v>
      </c>
      <c r="C3731" t="s">
        <v>16680</v>
      </c>
      <c r="D3731" t="s">
        <v>809</v>
      </c>
      <c r="E3731" t="s">
        <v>16552</v>
      </c>
      <c r="F3731" t="s">
        <v>936</v>
      </c>
      <c r="G3731" t="s">
        <v>37701</v>
      </c>
      <c r="H3731" t="s">
        <v>37702</v>
      </c>
      <c r="I3731" t="s">
        <v>37704</v>
      </c>
      <c r="J3731" t="s">
        <v>30086</v>
      </c>
      <c r="K3731" t="s">
        <v>114</v>
      </c>
      <c r="L3731" t="s">
        <v>47</v>
      </c>
      <c r="M3731" t="s">
        <v>47</v>
      </c>
      <c r="N3731" t="s">
        <v>37705</v>
      </c>
      <c r="O3731">
        <v>110</v>
      </c>
    </row>
    <row r="3732" spans="1:15" x14ac:dyDescent="0.25">
      <c r="A3732" t="s">
        <v>26990</v>
      </c>
      <c r="B3732" t="s">
        <v>30088</v>
      </c>
      <c r="C3732" t="s">
        <v>955</v>
      </c>
      <c r="D3732" t="s">
        <v>934</v>
      </c>
      <c r="E3732" t="s">
        <v>9949</v>
      </c>
      <c r="F3732" t="s">
        <v>16709</v>
      </c>
      <c r="G3732" t="s">
        <v>37701</v>
      </c>
      <c r="H3732" t="s">
        <v>5612</v>
      </c>
      <c r="I3732" t="s">
        <v>37704</v>
      </c>
      <c r="J3732" t="s">
        <v>270</v>
      </c>
      <c r="K3732" t="s">
        <v>114</v>
      </c>
      <c r="L3732" t="s">
        <v>47</v>
      </c>
      <c r="M3732" t="s">
        <v>47</v>
      </c>
      <c r="N3732" t="s">
        <v>37705</v>
      </c>
      <c r="O3732">
        <v>60</v>
      </c>
    </row>
    <row r="3733" spans="1:15" x14ac:dyDescent="0.25">
      <c r="A3733" t="s">
        <v>26990</v>
      </c>
      <c r="B3733" t="s">
        <v>30091</v>
      </c>
      <c r="C3733" t="s">
        <v>12821</v>
      </c>
      <c r="D3733" t="s">
        <v>934</v>
      </c>
      <c r="E3733" t="s">
        <v>5515</v>
      </c>
      <c r="F3733" t="s">
        <v>16625</v>
      </c>
      <c r="G3733" t="s">
        <v>37701</v>
      </c>
      <c r="H3733" t="s">
        <v>5612</v>
      </c>
      <c r="I3733" t="s">
        <v>37704</v>
      </c>
      <c r="J3733" t="s">
        <v>270</v>
      </c>
      <c r="K3733" t="s">
        <v>114</v>
      </c>
      <c r="L3733" t="s">
        <v>47</v>
      </c>
      <c r="M3733" t="s">
        <v>47</v>
      </c>
      <c r="N3733" t="s">
        <v>37705</v>
      </c>
      <c r="O3733">
        <v>80</v>
      </c>
    </row>
    <row r="3734" spans="1:15" x14ac:dyDescent="0.25">
      <c r="A3734" t="s">
        <v>26990</v>
      </c>
      <c r="B3734" t="s">
        <v>30094</v>
      </c>
      <c r="C3734" t="s">
        <v>30095</v>
      </c>
      <c r="D3734" t="s">
        <v>934</v>
      </c>
      <c r="E3734" t="s">
        <v>22846</v>
      </c>
      <c r="F3734" t="s">
        <v>2255</v>
      </c>
      <c r="G3734" t="s">
        <v>37701</v>
      </c>
      <c r="H3734" t="s">
        <v>5612</v>
      </c>
      <c r="I3734" t="s">
        <v>37704</v>
      </c>
      <c r="J3734" t="s">
        <v>474</v>
      </c>
      <c r="K3734" t="s">
        <v>114</v>
      </c>
      <c r="L3734" t="s">
        <v>47</v>
      </c>
      <c r="M3734" t="s">
        <v>47</v>
      </c>
      <c r="N3734" t="s">
        <v>37705</v>
      </c>
      <c r="O3734">
        <v>70</v>
      </c>
    </row>
    <row r="3735" spans="1:15" x14ac:dyDescent="0.25">
      <c r="A3735" t="s">
        <v>26990</v>
      </c>
      <c r="B3735" t="s">
        <v>30098</v>
      </c>
      <c r="C3735" t="s">
        <v>10190</v>
      </c>
      <c r="D3735" t="s">
        <v>2422</v>
      </c>
      <c r="E3735" t="s">
        <v>30100</v>
      </c>
      <c r="F3735" t="s">
        <v>811</v>
      </c>
      <c r="G3735" t="s">
        <v>10192</v>
      </c>
      <c r="H3735" t="s">
        <v>12747</v>
      </c>
      <c r="I3735" t="s">
        <v>37704</v>
      </c>
      <c r="J3735" t="s">
        <v>108</v>
      </c>
      <c r="K3735" t="s">
        <v>5305</v>
      </c>
      <c r="L3735" t="s">
        <v>47</v>
      </c>
      <c r="M3735" t="s">
        <v>47</v>
      </c>
      <c r="N3735" t="s">
        <v>37705</v>
      </c>
      <c r="O3735">
        <v>140</v>
      </c>
    </row>
    <row r="3736" spans="1:15" x14ac:dyDescent="0.25">
      <c r="A3736" t="s">
        <v>26990</v>
      </c>
      <c r="B3736" t="s">
        <v>30119</v>
      </c>
      <c r="C3736" t="s">
        <v>6358</v>
      </c>
      <c r="D3736" t="s">
        <v>1297</v>
      </c>
      <c r="E3736" t="s">
        <v>20059</v>
      </c>
      <c r="F3736" t="s">
        <v>2012</v>
      </c>
      <c r="G3736" t="s">
        <v>37701</v>
      </c>
      <c r="H3736" t="s">
        <v>20650</v>
      </c>
      <c r="I3736" t="s">
        <v>37704</v>
      </c>
      <c r="J3736" t="s">
        <v>270</v>
      </c>
      <c r="K3736" t="s">
        <v>114</v>
      </c>
      <c r="L3736" t="s">
        <v>47</v>
      </c>
      <c r="M3736" t="s">
        <v>47</v>
      </c>
      <c r="N3736" t="s">
        <v>37705</v>
      </c>
      <c r="O3736">
        <v>50</v>
      </c>
    </row>
    <row r="3737" spans="1:15" x14ac:dyDescent="0.25">
      <c r="A3737" t="s">
        <v>26990</v>
      </c>
      <c r="B3737" t="s">
        <v>30125</v>
      </c>
      <c r="C3737" t="s">
        <v>16840</v>
      </c>
      <c r="D3737" t="s">
        <v>1297</v>
      </c>
      <c r="E3737" t="s">
        <v>30127</v>
      </c>
      <c r="F3737" t="s">
        <v>2012</v>
      </c>
      <c r="G3737" t="s">
        <v>37701</v>
      </c>
      <c r="H3737" t="s">
        <v>3836</v>
      </c>
      <c r="I3737" t="s">
        <v>37704</v>
      </c>
      <c r="J3737" t="s">
        <v>270</v>
      </c>
      <c r="K3737" t="s">
        <v>114</v>
      </c>
      <c r="L3737" t="s">
        <v>47</v>
      </c>
      <c r="M3737" t="s">
        <v>47</v>
      </c>
      <c r="N3737" t="s">
        <v>37705</v>
      </c>
      <c r="O3737">
        <v>40</v>
      </c>
    </row>
    <row r="3738" spans="1:15" x14ac:dyDescent="0.25">
      <c r="A3738" t="s">
        <v>26990</v>
      </c>
      <c r="B3738" t="s">
        <v>30132</v>
      </c>
      <c r="C3738" t="s">
        <v>955</v>
      </c>
      <c r="D3738" t="s">
        <v>1297</v>
      </c>
      <c r="E3738" t="s">
        <v>1576</v>
      </c>
      <c r="F3738" t="s">
        <v>1299</v>
      </c>
      <c r="G3738" t="s">
        <v>37701</v>
      </c>
      <c r="H3738" t="s">
        <v>2050</v>
      </c>
      <c r="I3738" t="s">
        <v>37704</v>
      </c>
      <c r="J3738" t="s">
        <v>890</v>
      </c>
      <c r="K3738" t="s">
        <v>114</v>
      </c>
      <c r="L3738" t="s">
        <v>47</v>
      </c>
      <c r="M3738" t="s">
        <v>47</v>
      </c>
      <c r="N3738" t="s">
        <v>37705</v>
      </c>
      <c r="O3738">
        <v>140</v>
      </c>
    </row>
    <row r="3739" spans="1:15" x14ac:dyDescent="0.25">
      <c r="A3739" t="s">
        <v>26990</v>
      </c>
      <c r="B3739" t="s">
        <v>30135</v>
      </c>
      <c r="C3739" t="s">
        <v>6358</v>
      </c>
      <c r="D3739" t="s">
        <v>1297</v>
      </c>
      <c r="E3739" t="s">
        <v>9928</v>
      </c>
      <c r="F3739" t="s">
        <v>5713</v>
      </c>
      <c r="G3739" t="s">
        <v>37701</v>
      </c>
      <c r="H3739" t="s">
        <v>2240</v>
      </c>
      <c r="I3739" t="s">
        <v>37704</v>
      </c>
      <c r="J3739" t="s">
        <v>474</v>
      </c>
      <c r="K3739" t="s">
        <v>114</v>
      </c>
      <c r="L3739" t="s">
        <v>47</v>
      </c>
      <c r="M3739" t="s">
        <v>47</v>
      </c>
      <c r="N3739" t="s">
        <v>37705</v>
      </c>
      <c r="O3739">
        <v>90</v>
      </c>
    </row>
    <row r="3740" spans="1:15" x14ac:dyDescent="0.25">
      <c r="A3740" t="s">
        <v>26990</v>
      </c>
      <c r="B3740" t="s">
        <v>30138</v>
      </c>
      <c r="C3740" t="s">
        <v>29848</v>
      </c>
      <c r="D3740" t="s">
        <v>1826</v>
      </c>
      <c r="E3740" t="s">
        <v>30140</v>
      </c>
      <c r="F3740" t="s">
        <v>822</v>
      </c>
      <c r="G3740" t="s">
        <v>37701</v>
      </c>
      <c r="H3740" t="s">
        <v>37702</v>
      </c>
      <c r="I3740" t="s">
        <v>37704</v>
      </c>
      <c r="J3740" t="s">
        <v>223</v>
      </c>
      <c r="K3740" t="s">
        <v>114</v>
      </c>
      <c r="L3740" t="s">
        <v>47</v>
      </c>
      <c r="M3740" t="s">
        <v>47</v>
      </c>
      <c r="N3740" t="s">
        <v>37705</v>
      </c>
      <c r="O3740">
        <v>80</v>
      </c>
    </row>
    <row r="3741" spans="1:15" x14ac:dyDescent="0.25">
      <c r="A3741" t="s">
        <v>26990</v>
      </c>
      <c r="B3741" t="s">
        <v>30143</v>
      </c>
      <c r="C3741" t="s">
        <v>2525</v>
      </c>
      <c r="D3741" t="s">
        <v>2422</v>
      </c>
      <c r="E3741" t="s">
        <v>16894</v>
      </c>
      <c r="F3741" t="s">
        <v>5713</v>
      </c>
      <c r="G3741" t="s">
        <v>37701</v>
      </c>
      <c r="H3741" t="s">
        <v>2627</v>
      </c>
      <c r="I3741" t="s">
        <v>37704</v>
      </c>
      <c r="J3741" t="s">
        <v>474</v>
      </c>
      <c r="K3741" t="s">
        <v>114</v>
      </c>
      <c r="L3741" t="s">
        <v>47</v>
      </c>
      <c r="M3741" t="s">
        <v>47</v>
      </c>
      <c r="N3741" t="s">
        <v>37705</v>
      </c>
      <c r="O3741">
        <v>80</v>
      </c>
    </row>
    <row r="3742" spans="1:15" x14ac:dyDescent="0.25">
      <c r="A3742" t="s">
        <v>26990</v>
      </c>
      <c r="B3742" t="s">
        <v>30145</v>
      </c>
      <c r="C3742" t="s">
        <v>2525</v>
      </c>
      <c r="D3742" t="s">
        <v>5673</v>
      </c>
      <c r="E3742" t="s">
        <v>30147</v>
      </c>
      <c r="F3742" t="s">
        <v>2359</v>
      </c>
      <c r="G3742" t="s">
        <v>37701</v>
      </c>
      <c r="H3742" t="s">
        <v>22914</v>
      </c>
      <c r="I3742" t="s">
        <v>37704</v>
      </c>
      <c r="J3742" t="s">
        <v>108</v>
      </c>
      <c r="K3742" t="s">
        <v>114</v>
      </c>
      <c r="L3742" t="s">
        <v>47</v>
      </c>
      <c r="M3742" t="s">
        <v>47</v>
      </c>
      <c r="N3742" t="s">
        <v>37705</v>
      </c>
      <c r="O3742">
        <v>80</v>
      </c>
    </row>
    <row r="3743" spans="1:15" x14ac:dyDescent="0.25">
      <c r="A3743" t="s">
        <v>26990</v>
      </c>
      <c r="B3743" t="s">
        <v>30149</v>
      </c>
      <c r="C3743" t="s">
        <v>16922</v>
      </c>
      <c r="D3743" t="s">
        <v>5765</v>
      </c>
      <c r="E3743" t="s">
        <v>19690</v>
      </c>
      <c r="F3743" t="s">
        <v>5295</v>
      </c>
      <c r="G3743" t="s">
        <v>37701</v>
      </c>
      <c r="H3743" t="s">
        <v>677</v>
      </c>
      <c r="I3743" t="s">
        <v>37704</v>
      </c>
      <c r="J3743" t="s">
        <v>223</v>
      </c>
      <c r="K3743" t="s">
        <v>114</v>
      </c>
      <c r="L3743" t="s">
        <v>47</v>
      </c>
      <c r="M3743" t="s">
        <v>47</v>
      </c>
      <c r="N3743" t="s">
        <v>37705</v>
      </c>
      <c r="O3743">
        <v>690</v>
      </c>
    </row>
    <row r="3744" spans="1:15" x14ac:dyDescent="0.25">
      <c r="A3744" t="s">
        <v>26990</v>
      </c>
      <c r="B3744" t="s">
        <v>30152</v>
      </c>
      <c r="C3744" t="s">
        <v>2552</v>
      </c>
      <c r="D3744" t="s">
        <v>934</v>
      </c>
      <c r="E3744" t="s">
        <v>30154</v>
      </c>
      <c r="F3744" t="s">
        <v>2575</v>
      </c>
      <c r="G3744" t="s">
        <v>37701</v>
      </c>
      <c r="H3744" t="s">
        <v>5612</v>
      </c>
      <c r="I3744" t="s">
        <v>37704</v>
      </c>
      <c r="J3744" t="s">
        <v>474</v>
      </c>
      <c r="K3744" t="s">
        <v>114</v>
      </c>
      <c r="L3744" t="s">
        <v>47</v>
      </c>
      <c r="M3744" t="s">
        <v>47</v>
      </c>
      <c r="N3744" t="s">
        <v>37705</v>
      </c>
      <c r="O3744">
        <v>90</v>
      </c>
    </row>
    <row r="3745" spans="1:15" x14ac:dyDescent="0.25">
      <c r="A3745" t="s">
        <v>26990</v>
      </c>
      <c r="B3745" t="s">
        <v>30157</v>
      </c>
      <c r="C3745" t="s">
        <v>5395</v>
      </c>
      <c r="D3745" t="s">
        <v>1297</v>
      </c>
      <c r="E3745" t="s">
        <v>30160</v>
      </c>
      <c r="F3745" t="s">
        <v>2359</v>
      </c>
      <c r="G3745" t="s">
        <v>37701</v>
      </c>
      <c r="H3745" t="s">
        <v>37702</v>
      </c>
      <c r="I3745" t="s">
        <v>37704</v>
      </c>
      <c r="J3745" t="s">
        <v>108</v>
      </c>
      <c r="K3745" t="s">
        <v>114</v>
      </c>
      <c r="L3745" t="s">
        <v>47</v>
      </c>
      <c r="M3745" t="s">
        <v>47</v>
      </c>
      <c r="N3745" t="s">
        <v>37705</v>
      </c>
      <c r="O3745">
        <v>90</v>
      </c>
    </row>
    <row r="3746" spans="1:15" x14ac:dyDescent="0.25">
      <c r="A3746" t="s">
        <v>26990</v>
      </c>
      <c r="B3746" t="s">
        <v>30163</v>
      </c>
      <c r="C3746" t="s">
        <v>5395</v>
      </c>
      <c r="D3746" t="s">
        <v>901</v>
      </c>
      <c r="E3746" t="s">
        <v>30165</v>
      </c>
      <c r="F3746" t="s">
        <v>30024</v>
      </c>
      <c r="G3746" t="s">
        <v>949</v>
      </c>
      <c r="H3746" t="s">
        <v>37702</v>
      </c>
      <c r="I3746" t="s">
        <v>37704</v>
      </c>
      <c r="J3746" t="s">
        <v>108</v>
      </c>
      <c r="K3746" t="s">
        <v>114</v>
      </c>
      <c r="L3746" t="s">
        <v>47</v>
      </c>
      <c r="M3746" t="s">
        <v>47</v>
      </c>
      <c r="N3746" t="s">
        <v>37705</v>
      </c>
      <c r="O3746">
        <v>140</v>
      </c>
    </row>
    <row r="3747" spans="1:15" x14ac:dyDescent="0.25">
      <c r="A3747" t="s">
        <v>26990</v>
      </c>
      <c r="B3747" t="s">
        <v>30168</v>
      </c>
      <c r="C3747" t="s">
        <v>22581</v>
      </c>
      <c r="D3747" t="s">
        <v>809</v>
      </c>
      <c r="E3747" t="s">
        <v>25159</v>
      </c>
      <c r="F3747" t="s">
        <v>903</v>
      </c>
      <c r="G3747" t="s">
        <v>37701</v>
      </c>
      <c r="H3747" t="s">
        <v>2149</v>
      </c>
      <c r="I3747" t="s">
        <v>37704</v>
      </c>
      <c r="J3747" t="s">
        <v>536</v>
      </c>
      <c r="K3747" t="s">
        <v>114</v>
      </c>
      <c r="L3747" t="s">
        <v>47</v>
      </c>
      <c r="M3747" t="s">
        <v>47</v>
      </c>
      <c r="N3747" t="s">
        <v>37705</v>
      </c>
      <c r="O3747">
        <v>70</v>
      </c>
    </row>
    <row r="3748" spans="1:15" x14ac:dyDescent="0.25">
      <c r="A3748" t="s">
        <v>26990</v>
      </c>
      <c r="B3748" t="s">
        <v>30172</v>
      </c>
      <c r="C3748" t="s">
        <v>30173</v>
      </c>
      <c r="D3748" t="s">
        <v>1297</v>
      </c>
      <c r="E3748" t="s">
        <v>30175</v>
      </c>
      <c r="F3748" t="s">
        <v>30176</v>
      </c>
      <c r="G3748" t="s">
        <v>37701</v>
      </c>
      <c r="H3748" t="s">
        <v>2050</v>
      </c>
      <c r="I3748" t="s">
        <v>37704</v>
      </c>
      <c r="J3748" t="s">
        <v>474</v>
      </c>
      <c r="K3748" t="s">
        <v>114</v>
      </c>
      <c r="L3748" t="s">
        <v>47</v>
      </c>
      <c r="M3748" t="s">
        <v>47</v>
      </c>
      <c r="N3748" t="s">
        <v>37705</v>
      </c>
      <c r="O3748">
        <v>70</v>
      </c>
    </row>
    <row r="3749" spans="1:15" x14ac:dyDescent="0.25">
      <c r="A3749" t="s">
        <v>26990</v>
      </c>
      <c r="B3749" t="s">
        <v>30179</v>
      </c>
      <c r="C3749" t="s">
        <v>5395</v>
      </c>
      <c r="D3749" t="s">
        <v>809</v>
      </c>
      <c r="E3749" t="s">
        <v>30181</v>
      </c>
      <c r="F3749" t="s">
        <v>13022</v>
      </c>
      <c r="G3749" t="s">
        <v>37701</v>
      </c>
      <c r="H3749" t="s">
        <v>37702</v>
      </c>
      <c r="I3749" t="s">
        <v>37704</v>
      </c>
      <c r="J3749" t="s">
        <v>223</v>
      </c>
      <c r="K3749" t="s">
        <v>114</v>
      </c>
      <c r="L3749" t="s">
        <v>47</v>
      </c>
      <c r="M3749" t="s">
        <v>47</v>
      </c>
      <c r="N3749" t="s">
        <v>37705</v>
      </c>
      <c r="O3749">
        <v>80</v>
      </c>
    </row>
    <row r="3750" spans="1:15" x14ac:dyDescent="0.25">
      <c r="A3750" t="s">
        <v>26990</v>
      </c>
      <c r="B3750" t="s">
        <v>30184</v>
      </c>
      <c r="C3750" t="s">
        <v>5395</v>
      </c>
      <c r="D3750" t="s">
        <v>1297</v>
      </c>
      <c r="E3750" t="s">
        <v>20584</v>
      </c>
      <c r="F3750" t="s">
        <v>29739</v>
      </c>
      <c r="G3750" t="s">
        <v>37701</v>
      </c>
      <c r="H3750" t="s">
        <v>37702</v>
      </c>
      <c r="I3750" t="s">
        <v>37704</v>
      </c>
      <c r="J3750" t="s">
        <v>474</v>
      </c>
      <c r="K3750" t="s">
        <v>114</v>
      </c>
      <c r="L3750" t="s">
        <v>47</v>
      </c>
      <c r="M3750" t="s">
        <v>47</v>
      </c>
      <c r="N3750" t="s">
        <v>37705</v>
      </c>
      <c r="O3750">
        <v>90</v>
      </c>
    </row>
    <row r="3751" spans="1:15" x14ac:dyDescent="0.25">
      <c r="A3751" t="s">
        <v>26990</v>
      </c>
      <c r="B3751" t="s">
        <v>30188</v>
      </c>
      <c r="C3751" t="s">
        <v>30189</v>
      </c>
      <c r="D3751" t="s">
        <v>934</v>
      </c>
      <c r="E3751" t="s">
        <v>30191</v>
      </c>
      <c r="F3751" t="s">
        <v>5583</v>
      </c>
      <c r="G3751" t="s">
        <v>37701</v>
      </c>
      <c r="H3751" t="s">
        <v>5612</v>
      </c>
      <c r="I3751" t="s">
        <v>37704</v>
      </c>
      <c r="J3751" t="s">
        <v>270</v>
      </c>
      <c r="K3751" t="s">
        <v>114</v>
      </c>
      <c r="L3751" t="s">
        <v>47</v>
      </c>
      <c r="M3751" t="s">
        <v>47</v>
      </c>
      <c r="N3751" t="s">
        <v>37705</v>
      </c>
      <c r="O3751">
        <v>50</v>
      </c>
    </row>
    <row r="3752" spans="1:15" x14ac:dyDescent="0.25">
      <c r="A3752" t="s">
        <v>26990</v>
      </c>
      <c r="B3752" t="s">
        <v>30209</v>
      </c>
      <c r="C3752" t="s">
        <v>16870</v>
      </c>
      <c r="D3752" t="s">
        <v>934</v>
      </c>
      <c r="E3752" t="s">
        <v>30100</v>
      </c>
      <c r="F3752" t="s">
        <v>811</v>
      </c>
      <c r="G3752" t="s">
        <v>10192</v>
      </c>
      <c r="H3752" t="s">
        <v>2458</v>
      </c>
      <c r="I3752" t="s">
        <v>37704</v>
      </c>
      <c r="J3752" t="s">
        <v>108</v>
      </c>
      <c r="K3752" t="s">
        <v>114</v>
      </c>
      <c r="L3752" t="s">
        <v>47</v>
      </c>
      <c r="M3752" t="s">
        <v>47</v>
      </c>
      <c r="N3752" t="s">
        <v>37705</v>
      </c>
      <c r="O3752">
        <v>90</v>
      </c>
    </row>
    <row r="3753" spans="1:15" x14ac:dyDescent="0.25">
      <c r="A3753" t="s">
        <v>26990</v>
      </c>
      <c r="B3753" t="s">
        <v>30212</v>
      </c>
      <c r="C3753" t="s">
        <v>13057</v>
      </c>
      <c r="D3753" t="s">
        <v>901</v>
      </c>
      <c r="E3753" t="s">
        <v>30214</v>
      </c>
      <c r="F3753" t="s">
        <v>24128</v>
      </c>
      <c r="G3753" t="s">
        <v>949</v>
      </c>
      <c r="H3753" t="s">
        <v>966</v>
      </c>
      <c r="I3753" t="s">
        <v>30215</v>
      </c>
      <c r="J3753" t="s">
        <v>108</v>
      </c>
      <c r="K3753" t="s">
        <v>114</v>
      </c>
      <c r="L3753" t="s">
        <v>47</v>
      </c>
      <c r="M3753" t="s">
        <v>47</v>
      </c>
      <c r="N3753" t="s">
        <v>37705</v>
      </c>
      <c r="O3753">
        <v>90</v>
      </c>
    </row>
    <row r="3754" spans="1:15" x14ac:dyDescent="0.25">
      <c r="A3754" t="s">
        <v>26990</v>
      </c>
      <c r="B3754" t="s">
        <v>30217</v>
      </c>
      <c r="C3754" t="s">
        <v>13057</v>
      </c>
      <c r="D3754" t="s">
        <v>934</v>
      </c>
      <c r="E3754" t="s">
        <v>16193</v>
      </c>
      <c r="F3754" t="s">
        <v>8608</v>
      </c>
      <c r="G3754" t="s">
        <v>37701</v>
      </c>
      <c r="H3754" t="s">
        <v>2050</v>
      </c>
      <c r="I3754" t="s">
        <v>37704</v>
      </c>
      <c r="J3754" t="s">
        <v>474</v>
      </c>
      <c r="K3754" t="s">
        <v>114</v>
      </c>
      <c r="L3754" t="s">
        <v>47</v>
      </c>
      <c r="M3754" t="s">
        <v>47</v>
      </c>
      <c r="N3754" t="s">
        <v>37705</v>
      </c>
      <c r="O3754">
        <v>60</v>
      </c>
    </row>
    <row r="3755" spans="1:15" x14ac:dyDescent="0.25">
      <c r="A3755" t="s">
        <v>26990</v>
      </c>
      <c r="B3755" t="s">
        <v>30221</v>
      </c>
      <c r="C3755" t="s">
        <v>30222</v>
      </c>
      <c r="D3755" t="s">
        <v>5765</v>
      </c>
      <c r="E3755" t="s">
        <v>9458</v>
      </c>
      <c r="F3755" t="s">
        <v>5261</v>
      </c>
      <c r="G3755" t="s">
        <v>22103</v>
      </c>
      <c r="H3755" t="s">
        <v>16225</v>
      </c>
      <c r="I3755" t="s">
        <v>37704</v>
      </c>
      <c r="J3755" t="s">
        <v>223</v>
      </c>
      <c r="K3755" t="s">
        <v>5305</v>
      </c>
      <c r="L3755" t="s">
        <v>47</v>
      </c>
      <c r="M3755" t="s">
        <v>47</v>
      </c>
      <c r="N3755" t="s">
        <v>37705</v>
      </c>
      <c r="O3755">
        <v>170</v>
      </c>
    </row>
    <row r="3756" spans="1:15" x14ac:dyDescent="0.25">
      <c r="A3756" t="s">
        <v>26990</v>
      </c>
      <c r="B3756" t="s">
        <v>30225</v>
      </c>
      <c r="C3756" t="s">
        <v>16870</v>
      </c>
      <c r="D3756" t="s">
        <v>1297</v>
      </c>
      <c r="E3756" t="s">
        <v>7608</v>
      </c>
      <c r="F3756" t="s">
        <v>5713</v>
      </c>
      <c r="G3756" t="s">
        <v>37701</v>
      </c>
      <c r="H3756" t="s">
        <v>29704</v>
      </c>
      <c r="I3756" t="s">
        <v>37704</v>
      </c>
      <c r="J3756" t="s">
        <v>108</v>
      </c>
      <c r="K3756" t="s">
        <v>114</v>
      </c>
      <c r="L3756" t="s">
        <v>47</v>
      </c>
      <c r="M3756" t="s">
        <v>47</v>
      </c>
      <c r="N3756" t="s">
        <v>37705</v>
      </c>
      <c r="O3756">
        <v>110</v>
      </c>
    </row>
    <row r="3757" spans="1:15" x14ac:dyDescent="0.25">
      <c r="A3757" t="s">
        <v>26990</v>
      </c>
      <c r="B3757" t="s">
        <v>30228</v>
      </c>
      <c r="C3757" t="s">
        <v>16870</v>
      </c>
      <c r="D3757" t="s">
        <v>1297</v>
      </c>
      <c r="E3757" t="s">
        <v>7608</v>
      </c>
      <c r="F3757" t="s">
        <v>5713</v>
      </c>
      <c r="G3757" t="s">
        <v>37701</v>
      </c>
      <c r="H3757" t="s">
        <v>2240</v>
      </c>
      <c r="I3757" t="s">
        <v>37704</v>
      </c>
      <c r="J3757" t="s">
        <v>108</v>
      </c>
      <c r="K3757" t="s">
        <v>114</v>
      </c>
      <c r="L3757" t="s">
        <v>47</v>
      </c>
      <c r="M3757" t="s">
        <v>47</v>
      </c>
      <c r="N3757" t="s">
        <v>37705</v>
      </c>
      <c r="O3757">
        <v>90</v>
      </c>
    </row>
    <row r="3758" spans="1:15" x14ac:dyDescent="0.25">
      <c r="A3758" t="s">
        <v>26990</v>
      </c>
      <c r="B3758" t="s">
        <v>30230</v>
      </c>
      <c r="C3758" t="s">
        <v>6350</v>
      </c>
      <c r="D3758" t="s">
        <v>809</v>
      </c>
      <c r="E3758" t="s">
        <v>25882</v>
      </c>
      <c r="F3758" t="s">
        <v>903</v>
      </c>
      <c r="G3758" t="s">
        <v>37701</v>
      </c>
      <c r="H3758" t="s">
        <v>2149</v>
      </c>
      <c r="I3758" t="s">
        <v>37704</v>
      </c>
      <c r="J3758" t="s">
        <v>107</v>
      </c>
      <c r="K3758" t="s">
        <v>5305</v>
      </c>
      <c r="L3758" t="s">
        <v>47</v>
      </c>
      <c r="M3758" t="s">
        <v>47</v>
      </c>
      <c r="N3758" t="s">
        <v>37705</v>
      </c>
      <c r="O3758">
        <v>140</v>
      </c>
    </row>
    <row r="3759" spans="1:15" x14ac:dyDescent="0.25">
      <c r="A3759" t="s">
        <v>26990</v>
      </c>
      <c r="B3759" t="s">
        <v>30234</v>
      </c>
      <c r="C3759" t="s">
        <v>30235</v>
      </c>
      <c r="D3759" t="s">
        <v>1297</v>
      </c>
      <c r="E3759" t="s">
        <v>30237</v>
      </c>
      <c r="F3759" t="s">
        <v>5713</v>
      </c>
      <c r="G3759" t="s">
        <v>37701</v>
      </c>
      <c r="H3759" t="s">
        <v>3788</v>
      </c>
      <c r="I3759" t="s">
        <v>37704</v>
      </c>
      <c r="J3759" t="s">
        <v>474</v>
      </c>
      <c r="K3759" t="s">
        <v>114</v>
      </c>
      <c r="L3759" t="s">
        <v>47</v>
      </c>
      <c r="M3759" t="s">
        <v>47</v>
      </c>
      <c r="N3759" t="s">
        <v>37705</v>
      </c>
      <c r="O3759">
        <v>80</v>
      </c>
    </row>
    <row r="3760" spans="1:15" x14ac:dyDescent="0.25">
      <c r="A3760" t="s">
        <v>26990</v>
      </c>
      <c r="B3760" t="s">
        <v>30239</v>
      </c>
      <c r="C3760" t="s">
        <v>16875</v>
      </c>
      <c r="D3760" t="s">
        <v>5765</v>
      </c>
      <c r="E3760" t="s">
        <v>16894</v>
      </c>
      <c r="F3760" t="s">
        <v>2359</v>
      </c>
      <c r="G3760" t="s">
        <v>37701</v>
      </c>
      <c r="H3760" t="s">
        <v>12450</v>
      </c>
      <c r="I3760" t="s">
        <v>37704</v>
      </c>
      <c r="J3760" t="s">
        <v>890</v>
      </c>
      <c r="K3760" t="s">
        <v>5305</v>
      </c>
      <c r="L3760" t="s">
        <v>47</v>
      </c>
      <c r="M3760" t="s">
        <v>47</v>
      </c>
      <c r="N3760" t="s">
        <v>37705</v>
      </c>
      <c r="O3760">
        <v>130</v>
      </c>
    </row>
    <row r="3761" spans="1:15" x14ac:dyDescent="0.25">
      <c r="A3761" t="s">
        <v>26990</v>
      </c>
      <c r="B3761" t="s">
        <v>30242</v>
      </c>
      <c r="C3761" t="s">
        <v>6363</v>
      </c>
      <c r="D3761" t="s">
        <v>1297</v>
      </c>
      <c r="E3761" t="s">
        <v>17208</v>
      </c>
      <c r="F3761" t="s">
        <v>5295</v>
      </c>
      <c r="G3761" t="s">
        <v>37701</v>
      </c>
      <c r="H3761" t="s">
        <v>29704</v>
      </c>
      <c r="I3761" t="s">
        <v>37704</v>
      </c>
      <c r="J3761" t="s">
        <v>108</v>
      </c>
      <c r="K3761" t="s">
        <v>114</v>
      </c>
      <c r="L3761" t="s">
        <v>258</v>
      </c>
      <c r="M3761" t="s">
        <v>47</v>
      </c>
      <c r="N3761" t="s">
        <v>37705</v>
      </c>
      <c r="O3761">
        <v>140</v>
      </c>
    </row>
    <row r="3762" spans="1:15" x14ac:dyDescent="0.25">
      <c r="A3762" t="s">
        <v>26990</v>
      </c>
      <c r="B3762" t="s">
        <v>30245</v>
      </c>
      <c r="C3762" t="s">
        <v>30246</v>
      </c>
      <c r="D3762" t="s">
        <v>1297</v>
      </c>
      <c r="E3762" t="s">
        <v>30248</v>
      </c>
      <c r="F3762" t="s">
        <v>2255</v>
      </c>
      <c r="G3762" t="s">
        <v>37701</v>
      </c>
      <c r="H3762" t="s">
        <v>2458</v>
      </c>
      <c r="I3762" t="s">
        <v>37704</v>
      </c>
      <c r="J3762" t="s">
        <v>474</v>
      </c>
      <c r="K3762" t="s">
        <v>114</v>
      </c>
      <c r="L3762" t="s">
        <v>47</v>
      </c>
      <c r="M3762" t="s">
        <v>47</v>
      </c>
      <c r="N3762" t="s">
        <v>37705</v>
      </c>
      <c r="O3762">
        <v>80</v>
      </c>
    </row>
    <row r="3763" spans="1:15" x14ac:dyDescent="0.25">
      <c r="A3763" t="s">
        <v>26990</v>
      </c>
      <c r="B3763" t="s">
        <v>30250</v>
      </c>
      <c r="C3763" t="s">
        <v>30246</v>
      </c>
      <c r="D3763" t="s">
        <v>2615</v>
      </c>
      <c r="E3763" t="s">
        <v>2640</v>
      </c>
      <c r="F3763" t="s">
        <v>1583</v>
      </c>
      <c r="G3763" t="s">
        <v>37701</v>
      </c>
      <c r="H3763" t="s">
        <v>2004</v>
      </c>
      <c r="I3763" t="s">
        <v>37704</v>
      </c>
      <c r="J3763" t="s">
        <v>270</v>
      </c>
      <c r="K3763" t="s">
        <v>114</v>
      </c>
      <c r="L3763" t="s">
        <v>114</v>
      </c>
      <c r="M3763" t="s">
        <v>47</v>
      </c>
      <c r="N3763" t="s">
        <v>37705</v>
      </c>
      <c r="O3763">
        <v>80</v>
      </c>
    </row>
    <row r="3764" spans="1:15" x14ac:dyDescent="0.25">
      <c r="A3764" t="s">
        <v>26990</v>
      </c>
      <c r="B3764" t="s">
        <v>30258</v>
      </c>
      <c r="C3764" t="s">
        <v>25323</v>
      </c>
      <c r="D3764" t="s">
        <v>1297</v>
      </c>
      <c r="E3764" t="s">
        <v>30260</v>
      </c>
      <c r="F3764" t="s">
        <v>30261</v>
      </c>
      <c r="G3764" t="s">
        <v>37701</v>
      </c>
      <c r="H3764" t="s">
        <v>2050</v>
      </c>
      <c r="I3764" t="s">
        <v>37704</v>
      </c>
      <c r="J3764" t="s">
        <v>474</v>
      </c>
      <c r="K3764" t="s">
        <v>114</v>
      </c>
      <c r="L3764" t="s">
        <v>114</v>
      </c>
      <c r="M3764" t="s">
        <v>47</v>
      </c>
      <c r="N3764" t="s">
        <v>37705</v>
      </c>
      <c r="O3764">
        <v>80</v>
      </c>
    </row>
    <row r="3765" spans="1:15" x14ac:dyDescent="0.25">
      <c r="A3765" t="s">
        <v>26990</v>
      </c>
      <c r="B3765" t="s">
        <v>30263</v>
      </c>
      <c r="C3765" t="s">
        <v>13077</v>
      </c>
      <c r="D3765" t="s">
        <v>1297</v>
      </c>
      <c r="E3765" t="s">
        <v>10215</v>
      </c>
      <c r="F3765" t="s">
        <v>2255</v>
      </c>
      <c r="G3765" t="s">
        <v>37701</v>
      </c>
      <c r="H3765" t="s">
        <v>1585</v>
      </c>
      <c r="I3765" t="s">
        <v>37704</v>
      </c>
      <c r="J3765" t="s">
        <v>474</v>
      </c>
      <c r="K3765" t="s">
        <v>114</v>
      </c>
      <c r="L3765" t="s">
        <v>47</v>
      </c>
      <c r="M3765" t="s">
        <v>47</v>
      </c>
      <c r="N3765" t="s">
        <v>37705</v>
      </c>
      <c r="O3765">
        <v>130</v>
      </c>
    </row>
    <row r="3766" spans="1:15" x14ac:dyDescent="0.25">
      <c r="A3766" t="s">
        <v>26990</v>
      </c>
      <c r="B3766" t="s">
        <v>30266</v>
      </c>
      <c r="C3766" t="s">
        <v>13077</v>
      </c>
      <c r="D3766" t="s">
        <v>934</v>
      </c>
      <c r="E3766" t="s">
        <v>3772</v>
      </c>
      <c r="F3766" t="s">
        <v>16625</v>
      </c>
      <c r="G3766" t="s">
        <v>37701</v>
      </c>
      <c r="H3766" t="s">
        <v>37702</v>
      </c>
      <c r="I3766" t="s">
        <v>37704</v>
      </c>
      <c r="J3766" t="s">
        <v>270</v>
      </c>
      <c r="K3766" t="s">
        <v>114</v>
      </c>
      <c r="L3766" t="s">
        <v>114</v>
      </c>
      <c r="M3766" t="s">
        <v>47</v>
      </c>
      <c r="N3766" t="s">
        <v>37705</v>
      </c>
      <c r="O3766">
        <v>60</v>
      </c>
    </row>
    <row r="3767" spans="1:15" x14ac:dyDescent="0.25">
      <c r="A3767" t="s">
        <v>26990</v>
      </c>
      <c r="B3767" t="s">
        <v>30280</v>
      </c>
      <c r="C3767" t="s">
        <v>20220</v>
      </c>
      <c r="D3767" t="s">
        <v>5673</v>
      </c>
      <c r="E3767" t="s">
        <v>2070</v>
      </c>
      <c r="F3767" t="s">
        <v>5295</v>
      </c>
      <c r="G3767" t="s">
        <v>37701</v>
      </c>
      <c r="H3767" t="s">
        <v>2627</v>
      </c>
      <c r="I3767" t="s">
        <v>37704</v>
      </c>
      <c r="J3767" t="s">
        <v>108</v>
      </c>
      <c r="K3767" t="s">
        <v>114</v>
      </c>
      <c r="L3767" t="s">
        <v>47</v>
      </c>
      <c r="M3767" t="s">
        <v>47</v>
      </c>
      <c r="N3767" t="s">
        <v>37705</v>
      </c>
      <c r="O3767">
        <v>110</v>
      </c>
    </row>
    <row r="3768" spans="1:15" x14ac:dyDescent="0.25">
      <c r="A3768" t="s">
        <v>26990</v>
      </c>
      <c r="B3768" t="s">
        <v>25328</v>
      </c>
      <c r="C3768" t="s">
        <v>20220</v>
      </c>
      <c r="D3768" t="s">
        <v>934</v>
      </c>
      <c r="E3768" t="s">
        <v>30284</v>
      </c>
      <c r="F3768" t="s">
        <v>5583</v>
      </c>
      <c r="G3768" t="s">
        <v>37701</v>
      </c>
      <c r="H3768" t="s">
        <v>2458</v>
      </c>
      <c r="I3768" t="s">
        <v>37704</v>
      </c>
      <c r="J3768" t="s">
        <v>474</v>
      </c>
      <c r="K3768" t="s">
        <v>114</v>
      </c>
      <c r="L3768" t="s">
        <v>47</v>
      </c>
      <c r="M3768" t="s">
        <v>47</v>
      </c>
      <c r="N3768" t="s">
        <v>37705</v>
      </c>
      <c r="O3768">
        <v>90</v>
      </c>
    </row>
    <row r="3769" spans="1:15" x14ac:dyDescent="0.25">
      <c r="A3769" t="s">
        <v>26990</v>
      </c>
      <c r="B3769" t="s">
        <v>30286</v>
      </c>
      <c r="C3769" t="s">
        <v>30254</v>
      </c>
      <c r="D3769" t="s">
        <v>1297</v>
      </c>
      <c r="E3769" t="s">
        <v>17201</v>
      </c>
      <c r="F3769" t="s">
        <v>5713</v>
      </c>
      <c r="G3769" t="s">
        <v>37701</v>
      </c>
      <c r="H3769" t="s">
        <v>2458</v>
      </c>
      <c r="I3769" t="s">
        <v>37704</v>
      </c>
      <c r="J3769" t="s">
        <v>108</v>
      </c>
      <c r="K3769" t="s">
        <v>114</v>
      </c>
      <c r="L3769" t="s">
        <v>47</v>
      </c>
      <c r="M3769" t="s">
        <v>47</v>
      </c>
      <c r="N3769" t="s">
        <v>37705</v>
      </c>
      <c r="O3769">
        <v>80</v>
      </c>
    </row>
    <row r="3770" spans="1:15" x14ac:dyDescent="0.25">
      <c r="A3770" t="s">
        <v>26990</v>
      </c>
      <c r="B3770" t="s">
        <v>30289</v>
      </c>
      <c r="C3770" t="s">
        <v>20220</v>
      </c>
      <c r="D3770" t="s">
        <v>1297</v>
      </c>
      <c r="E3770" t="s">
        <v>30015</v>
      </c>
      <c r="F3770" t="s">
        <v>2575</v>
      </c>
      <c r="G3770" t="s">
        <v>37701</v>
      </c>
      <c r="H3770" t="s">
        <v>5772</v>
      </c>
      <c r="I3770" t="s">
        <v>37704</v>
      </c>
      <c r="J3770" t="s">
        <v>108</v>
      </c>
      <c r="K3770" t="s">
        <v>5305</v>
      </c>
      <c r="L3770" t="s">
        <v>47</v>
      </c>
      <c r="M3770" t="s">
        <v>47</v>
      </c>
      <c r="N3770" t="s">
        <v>37705</v>
      </c>
      <c r="O3770">
        <v>150</v>
      </c>
    </row>
    <row r="3771" spans="1:15" x14ac:dyDescent="0.25">
      <c r="A3771" t="s">
        <v>26990</v>
      </c>
      <c r="B3771" t="s">
        <v>30293</v>
      </c>
      <c r="C3771" t="s">
        <v>13858</v>
      </c>
      <c r="D3771" t="s">
        <v>1297</v>
      </c>
      <c r="E3771" t="s">
        <v>30295</v>
      </c>
      <c r="F3771" t="s">
        <v>29739</v>
      </c>
      <c r="G3771" t="s">
        <v>37701</v>
      </c>
      <c r="H3771" t="s">
        <v>1572</v>
      </c>
      <c r="I3771" t="s">
        <v>37704</v>
      </c>
      <c r="J3771" t="s">
        <v>108</v>
      </c>
      <c r="K3771" t="s">
        <v>114</v>
      </c>
      <c r="L3771" t="s">
        <v>47</v>
      </c>
      <c r="M3771" t="s">
        <v>47</v>
      </c>
      <c r="N3771" t="s">
        <v>37705</v>
      </c>
      <c r="O3771">
        <v>100</v>
      </c>
    </row>
    <row r="3772" spans="1:15" x14ac:dyDescent="0.25">
      <c r="A3772" t="s">
        <v>26990</v>
      </c>
      <c r="B3772" t="s">
        <v>30302</v>
      </c>
      <c r="C3772" t="s">
        <v>13858</v>
      </c>
      <c r="D3772" t="s">
        <v>934</v>
      </c>
      <c r="E3772" t="s">
        <v>2439</v>
      </c>
      <c r="F3772" t="s">
        <v>3876</v>
      </c>
      <c r="G3772" t="s">
        <v>37701</v>
      </c>
      <c r="H3772" t="s">
        <v>37702</v>
      </c>
      <c r="I3772" t="s">
        <v>37704</v>
      </c>
      <c r="J3772" t="s">
        <v>474</v>
      </c>
      <c r="K3772" t="s">
        <v>114</v>
      </c>
      <c r="L3772" t="s">
        <v>47</v>
      </c>
      <c r="M3772" t="s">
        <v>47</v>
      </c>
      <c r="N3772" t="s">
        <v>37705</v>
      </c>
      <c r="O3772">
        <v>60</v>
      </c>
    </row>
    <row r="3773" spans="1:15" x14ac:dyDescent="0.25">
      <c r="A3773" t="s">
        <v>26990</v>
      </c>
      <c r="B3773" t="s">
        <v>30305</v>
      </c>
      <c r="C3773" t="s">
        <v>22610</v>
      </c>
      <c r="D3773" t="s">
        <v>809</v>
      </c>
      <c r="E3773" t="s">
        <v>30307</v>
      </c>
      <c r="F3773" t="s">
        <v>5261</v>
      </c>
      <c r="G3773" t="s">
        <v>37701</v>
      </c>
      <c r="H3773" t="s">
        <v>5486</v>
      </c>
      <c r="I3773" t="s">
        <v>37704</v>
      </c>
      <c r="J3773" t="s">
        <v>223</v>
      </c>
      <c r="K3773" t="s">
        <v>114</v>
      </c>
      <c r="L3773" t="s">
        <v>47</v>
      </c>
      <c r="M3773" t="s">
        <v>47</v>
      </c>
      <c r="N3773" t="s">
        <v>37705</v>
      </c>
      <c r="O3773">
        <v>180</v>
      </c>
    </row>
    <row r="3774" spans="1:15" x14ac:dyDescent="0.25">
      <c r="A3774" t="s">
        <v>26990</v>
      </c>
      <c r="B3774" t="s">
        <v>30313</v>
      </c>
      <c r="C3774" t="s">
        <v>30314</v>
      </c>
      <c r="D3774" t="s">
        <v>934</v>
      </c>
      <c r="E3774" t="s">
        <v>3825</v>
      </c>
      <c r="F3774" t="s">
        <v>16625</v>
      </c>
      <c r="G3774" t="s">
        <v>37701</v>
      </c>
      <c r="H3774" t="s">
        <v>2661</v>
      </c>
      <c r="I3774" t="s">
        <v>37704</v>
      </c>
      <c r="J3774" t="s">
        <v>270</v>
      </c>
      <c r="K3774" t="s">
        <v>114</v>
      </c>
      <c r="L3774" t="s">
        <v>47</v>
      </c>
      <c r="M3774" t="s">
        <v>47</v>
      </c>
      <c r="N3774" t="s">
        <v>37705</v>
      </c>
      <c r="O3774">
        <v>80</v>
      </c>
    </row>
    <row r="3775" spans="1:15" x14ac:dyDescent="0.25">
      <c r="A3775" t="s">
        <v>26990</v>
      </c>
      <c r="B3775" t="s">
        <v>30321</v>
      </c>
      <c r="C3775" t="s">
        <v>23611</v>
      </c>
      <c r="D3775" t="s">
        <v>5673</v>
      </c>
      <c r="E3775" t="s">
        <v>1571</v>
      </c>
      <c r="F3775" t="s">
        <v>822</v>
      </c>
      <c r="G3775" t="s">
        <v>22103</v>
      </c>
      <c r="H3775" t="s">
        <v>493</v>
      </c>
      <c r="I3775" t="s">
        <v>967</v>
      </c>
      <c r="J3775" t="s">
        <v>107</v>
      </c>
      <c r="K3775" t="s">
        <v>5305</v>
      </c>
      <c r="L3775" t="s">
        <v>258</v>
      </c>
      <c r="M3775" t="s">
        <v>47</v>
      </c>
      <c r="N3775" t="s">
        <v>37705</v>
      </c>
      <c r="O3775">
        <v>200</v>
      </c>
    </row>
    <row r="3776" spans="1:15" x14ac:dyDescent="0.25">
      <c r="A3776" t="s">
        <v>26990</v>
      </c>
      <c r="B3776" t="s">
        <v>30325</v>
      </c>
      <c r="C3776" t="s">
        <v>23611</v>
      </c>
      <c r="D3776" t="s">
        <v>5673</v>
      </c>
      <c r="E3776" t="s">
        <v>13860</v>
      </c>
      <c r="F3776" t="s">
        <v>2359</v>
      </c>
      <c r="G3776" t="s">
        <v>37701</v>
      </c>
      <c r="H3776" t="s">
        <v>3820</v>
      </c>
      <c r="I3776" t="s">
        <v>37704</v>
      </c>
      <c r="J3776" t="s">
        <v>968</v>
      </c>
      <c r="K3776" t="s">
        <v>5567</v>
      </c>
      <c r="L3776" t="s">
        <v>47</v>
      </c>
      <c r="M3776" t="s">
        <v>47</v>
      </c>
      <c r="N3776" t="s">
        <v>37705</v>
      </c>
      <c r="O3776">
        <v>90</v>
      </c>
    </row>
    <row r="3777" spans="1:15" x14ac:dyDescent="0.25">
      <c r="A3777" t="s">
        <v>26990</v>
      </c>
      <c r="B3777" t="s">
        <v>30329</v>
      </c>
      <c r="C3777" t="s">
        <v>30330</v>
      </c>
      <c r="D3777" t="s">
        <v>809</v>
      </c>
      <c r="E3777" t="s">
        <v>2172</v>
      </c>
      <c r="F3777" t="s">
        <v>822</v>
      </c>
      <c r="G3777" t="s">
        <v>949</v>
      </c>
      <c r="H3777" t="s">
        <v>966</v>
      </c>
      <c r="I3777" t="s">
        <v>1578</v>
      </c>
      <c r="J3777" t="s">
        <v>968</v>
      </c>
      <c r="K3777" t="s">
        <v>114</v>
      </c>
      <c r="L3777" t="s">
        <v>47</v>
      </c>
      <c r="M3777" t="s">
        <v>47</v>
      </c>
      <c r="N3777" t="s">
        <v>37705</v>
      </c>
      <c r="O3777">
        <v>140</v>
      </c>
    </row>
    <row r="3778" spans="1:15" x14ac:dyDescent="0.25">
      <c r="A3778" t="s">
        <v>26990</v>
      </c>
      <c r="B3778" t="s">
        <v>30333</v>
      </c>
      <c r="C3778" t="s">
        <v>20270</v>
      </c>
      <c r="D3778" t="s">
        <v>1297</v>
      </c>
      <c r="E3778" t="s">
        <v>30335</v>
      </c>
      <c r="F3778" t="s">
        <v>5713</v>
      </c>
      <c r="G3778" t="s">
        <v>37701</v>
      </c>
      <c r="H3778" t="s">
        <v>22664</v>
      </c>
      <c r="I3778" t="s">
        <v>37704</v>
      </c>
      <c r="J3778" t="s">
        <v>108</v>
      </c>
      <c r="K3778" t="s">
        <v>114</v>
      </c>
      <c r="L3778" t="s">
        <v>47</v>
      </c>
      <c r="M3778" t="s">
        <v>114</v>
      </c>
      <c r="N3778" t="s">
        <v>37705</v>
      </c>
      <c r="O3778">
        <v>120</v>
      </c>
    </row>
    <row r="3779" spans="1:15" x14ac:dyDescent="0.25">
      <c r="A3779" t="s">
        <v>26990</v>
      </c>
      <c r="B3779" t="s">
        <v>9907</v>
      </c>
      <c r="C3779" t="s">
        <v>30337</v>
      </c>
      <c r="D3779" t="s">
        <v>1297</v>
      </c>
      <c r="E3779" t="s">
        <v>13012</v>
      </c>
      <c r="F3779" t="s">
        <v>2012</v>
      </c>
      <c r="G3779" t="s">
        <v>37701</v>
      </c>
      <c r="H3779" t="s">
        <v>2458</v>
      </c>
      <c r="I3779" t="s">
        <v>37704</v>
      </c>
      <c r="J3779" t="s">
        <v>270</v>
      </c>
      <c r="K3779" t="s">
        <v>114</v>
      </c>
      <c r="L3779" t="s">
        <v>47</v>
      </c>
      <c r="M3779" t="s">
        <v>47</v>
      </c>
      <c r="N3779" t="s">
        <v>37705</v>
      </c>
      <c r="O3779">
        <v>90</v>
      </c>
    </row>
    <row r="3780" spans="1:15" x14ac:dyDescent="0.25">
      <c r="A3780" t="s">
        <v>26990</v>
      </c>
      <c r="B3780" t="s">
        <v>30341</v>
      </c>
      <c r="C3780" t="s">
        <v>30342</v>
      </c>
      <c r="D3780" t="s">
        <v>17120</v>
      </c>
      <c r="E3780" t="s">
        <v>30344</v>
      </c>
      <c r="F3780" t="s">
        <v>30345</v>
      </c>
      <c r="G3780" t="s">
        <v>37701</v>
      </c>
      <c r="H3780" t="s">
        <v>2004</v>
      </c>
      <c r="I3780" t="s">
        <v>37704</v>
      </c>
      <c r="J3780" t="s">
        <v>270</v>
      </c>
      <c r="K3780" t="s">
        <v>114</v>
      </c>
      <c r="L3780" t="s">
        <v>47</v>
      </c>
      <c r="M3780" t="s">
        <v>114</v>
      </c>
      <c r="N3780" t="s">
        <v>37705</v>
      </c>
      <c r="O3780">
        <v>40</v>
      </c>
    </row>
    <row r="3781" spans="1:15" x14ac:dyDescent="0.25">
      <c r="A3781" t="s">
        <v>26990</v>
      </c>
      <c r="B3781" t="s">
        <v>9720</v>
      </c>
      <c r="C3781" t="s">
        <v>20270</v>
      </c>
      <c r="D3781" t="s">
        <v>1297</v>
      </c>
      <c r="E3781" t="s">
        <v>30351</v>
      </c>
      <c r="F3781" t="s">
        <v>29739</v>
      </c>
      <c r="G3781" t="s">
        <v>37701</v>
      </c>
      <c r="H3781" t="s">
        <v>2627</v>
      </c>
      <c r="I3781" t="s">
        <v>37704</v>
      </c>
      <c r="J3781" t="s">
        <v>396</v>
      </c>
      <c r="K3781" t="s">
        <v>114</v>
      </c>
      <c r="L3781" t="s">
        <v>47</v>
      </c>
      <c r="M3781" t="s">
        <v>47</v>
      </c>
      <c r="N3781" t="s">
        <v>37705</v>
      </c>
      <c r="O3781">
        <v>120</v>
      </c>
    </row>
    <row r="3782" spans="1:15" x14ac:dyDescent="0.25">
      <c r="A3782" t="s">
        <v>26990</v>
      </c>
      <c r="B3782" t="s">
        <v>30354</v>
      </c>
      <c r="C3782" t="s">
        <v>4320</v>
      </c>
      <c r="D3782" t="s">
        <v>912</v>
      </c>
      <c r="E3782" t="s">
        <v>16630</v>
      </c>
      <c r="F3782" t="s">
        <v>903</v>
      </c>
      <c r="G3782" t="s">
        <v>949</v>
      </c>
      <c r="H3782" t="s">
        <v>493</v>
      </c>
      <c r="I3782" t="s">
        <v>11409</v>
      </c>
      <c r="J3782" t="s">
        <v>223</v>
      </c>
      <c r="K3782" t="s">
        <v>5305</v>
      </c>
      <c r="L3782" t="s">
        <v>47</v>
      </c>
      <c r="M3782" t="s">
        <v>47</v>
      </c>
      <c r="N3782" t="s">
        <v>37705</v>
      </c>
      <c r="O3782">
        <v>160</v>
      </c>
    </row>
    <row r="3783" spans="1:15" x14ac:dyDescent="0.25">
      <c r="A3783" t="s">
        <v>26990</v>
      </c>
      <c r="B3783" t="s">
        <v>30359</v>
      </c>
      <c r="C3783" t="s">
        <v>30360</v>
      </c>
      <c r="D3783" t="s">
        <v>5673</v>
      </c>
      <c r="E3783" t="s">
        <v>16624</v>
      </c>
      <c r="F3783" t="s">
        <v>5295</v>
      </c>
      <c r="G3783" t="s">
        <v>37701</v>
      </c>
      <c r="H3783" t="s">
        <v>677</v>
      </c>
      <c r="I3783" t="s">
        <v>37704</v>
      </c>
      <c r="J3783" t="s">
        <v>1492</v>
      </c>
      <c r="K3783" t="s">
        <v>5567</v>
      </c>
      <c r="L3783" t="s">
        <v>47</v>
      </c>
      <c r="M3783" t="s">
        <v>47</v>
      </c>
      <c r="N3783" t="s">
        <v>37705</v>
      </c>
      <c r="O3783">
        <v>100</v>
      </c>
    </row>
    <row r="3784" spans="1:15" x14ac:dyDescent="0.25">
      <c r="A3784" t="s">
        <v>26990</v>
      </c>
      <c r="B3784" t="s">
        <v>30364</v>
      </c>
      <c r="C3784" t="s">
        <v>16972</v>
      </c>
      <c r="D3784" t="s">
        <v>13089</v>
      </c>
      <c r="E3784" t="s">
        <v>29576</v>
      </c>
      <c r="F3784" t="s">
        <v>1299</v>
      </c>
      <c r="G3784" t="s">
        <v>22103</v>
      </c>
      <c r="H3784" t="s">
        <v>12747</v>
      </c>
      <c r="I3784" t="s">
        <v>37704</v>
      </c>
      <c r="J3784" t="s">
        <v>890</v>
      </c>
      <c r="K3784" t="s">
        <v>114</v>
      </c>
      <c r="L3784" t="s">
        <v>47</v>
      </c>
      <c r="M3784" t="s">
        <v>47</v>
      </c>
      <c r="N3784" t="s">
        <v>37705</v>
      </c>
      <c r="O3784">
        <v>130</v>
      </c>
    </row>
    <row r="3785" spans="1:15" x14ac:dyDescent="0.25">
      <c r="A3785" t="s">
        <v>26990</v>
      </c>
      <c r="B3785" t="s">
        <v>30368</v>
      </c>
      <c r="C3785" t="s">
        <v>22679</v>
      </c>
      <c r="D3785" t="s">
        <v>934</v>
      </c>
      <c r="E3785" t="s">
        <v>5818</v>
      </c>
      <c r="F3785" t="s">
        <v>5583</v>
      </c>
      <c r="G3785" t="s">
        <v>37701</v>
      </c>
      <c r="H3785" t="s">
        <v>2458</v>
      </c>
      <c r="I3785" t="s">
        <v>37704</v>
      </c>
      <c r="J3785" t="s">
        <v>270</v>
      </c>
      <c r="K3785" t="s">
        <v>114</v>
      </c>
      <c r="L3785" t="s">
        <v>47</v>
      </c>
      <c r="M3785" t="s">
        <v>47</v>
      </c>
      <c r="N3785" t="s">
        <v>37705</v>
      </c>
      <c r="O3785">
        <v>70</v>
      </c>
    </row>
    <row r="3786" spans="1:15" x14ac:dyDescent="0.25">
      <c r="A3786" t="s">
        <v>26990</v>
      </c>
      <c r="B3786" t="s">
        <v>30383</v>
      </c>
      <c r="C3786" t="s">
        <v>16963</v>
      </c>
      <c r="D3786" t="s">
        <v>1297</v>
      </c>
      <c r="E3786" t="s">
        <v>30385</v>
      </c>
      <c r="F3786" t="s">
        <v>5683</v>
      </c>
      <c r="G3786" t="s">
        <v>37701</v>
      </c>
      <c r="H3786" t="s">
        <v>5377</v>
      </c>
      <c r="I3786" t="s">
        <v>37704</v>
      </c>
      <c r="J3786" t="s">
        <v>108</v>
      </c>
      <c r="K3786" t="s">
        <v>114</v>
      </c>
      <c r="L3786" t="s">
        <v>47</v>
      </c>
      <c r="M3786" t="s">
        <v>47</v>
      </c>
      <c r="N3786" t="s">
        <v>37705</v>
      </c>
      <c r="O3786">
        <v>110</v>
      </c>
    </row>
    <row r="3787" spans="1:15" x14ac:dyDescent="0.25">
      <c r="A3787" t="s">
        <v>26990</v>
      </c>
      <c r="B3787" t="s">
        <v>30391</v>
      </c>
      <c r="C3787" t="s">
        <v>30392</v>
      </c>
      <c r="D3787" t="s">
        <v>1297</v>
      </c>
      <c r="E3787" t="s">
        <v>3772</v>
      </c>
      <c r="F3787" t="s">
        <v>2255</v>
      </c>
      <c r="G3787" t="s">
        <v>37701</v>
      </c>
      <c r="H3787" t="s">
        <v>677</v>
      </c>
      <c r="I3787" t="s">
        <v>37704</v>
      </c>
      <c r="J3787" t="s">
        <v>108</v>
      </c>
      <c r="K3787" t="s">
        <v>114</v>
      </c>
      <c r="L3787" t="s">
        <v>47</v>
      </c>
      <c r="M3787" t="s">
        <v>47</v>
      </c>
      <c r="N3787" t="s">
        <v>37705</v>
      </c>
      <c r="O3787">
        <v>120</v>
      </c>
    </row>
    <row r="3788" spans="1:15" x14ac:dyDescent="0.25">
      <c r="A3788" t="s">
        <v>26990</v>
      </c>
      <c r="B3788" t="s">
        <v>30395</v>
      </c>
      <c r="C3788" t="s">
        <v>30396</v>
      </c>
      <c r="D3788" t="s">
        <v>1297</v>
      </c>
      <c r="E3788" t="s">
        <v>20205</v>
      </c>
      <c r="F3788" t="s">
        <v>2359</v>
      </c>
      <c r="G3788" t="s">
        <v>37701</v>
      </c>
      <c r="H3788" t="s">
        <v>12450</v>
      </c>
      <c r="I3788" t="s">
        <v>37704</v>
      </c>
      <c r="J3788" t="s">
        <v>223</v>
      </c>
      <c r="K3788" t="s">
        <v>5305</v>
      </c>
      <c r="L3788" t="s">
        <v>47</v>
      </c>
      <c r="M3788" t="s">
        <v>47</v>
      </c>
      <c r="N3788" t="s">
        <v>37705</v>
      </c>
      <c r="O3788">
        <v>120</v>
      </c>
    </row>
    <row r="3789" spans="1:15" x14ac:dyDescent="0.25">
      <c r="A3789" t="s">
        <v>26990</v>
      </c>
      <c r="B3789" t="s">
        <v>30399</v>
      </c>
      <c r="C3789" t="s">
        <v>2649</v>
      </c>
      <c r="D3789" t="s">
        <v>5673</v>
      </c>
      <c r="E3789" t="s">
        <v>25896</v>
      </c>
      <c r="F3789" t="s">
        <v>2359</v>
      </c>
      <c r="G3789" t="s">
        <v>37701</v>
      </c>
      <c r="H3789" t="s">
        <v>1585</v>
      </c>
      <c r="I3789" t="s">
        <v>37704</v>
      </c>
      <c r="J3789" t="s">
        <v>223</v>
      </c>
      <c r="K3789" t="s">
        <v>114</v>
      </c>
      <c r="L3789" t="s">
        <v>47</v>
      </c>
      <c r="M3789" t="s">
        <v>47</v>
      </c>
      <c r="N3789" t="s">
        <v>37705</v>
      </c>
      <c r="O3789">
        <v>120</v>
      </c>
    </row>
    <row r="3790" spans="1:15" x14ac:dyDescent="0.25">
      <c r="A3790" t="s">
        <v>26990</v>
      </c>
      <c r="B3790" t="s">
        <v>30402</v>
      </c>
      <c r="C3790" t="s">
        <v>30360</v>
      </c>
      <c r="D3790" t="s">
        <v>5673</v>
      </c>
      <c r="E3790" t="s">
        <v>3754</v>
      </c>
      <c r="F3790" t="s">
        <v>2359</v>
      </c>
      <c r="G3790" t="s">
        <v>37701</v>
      </c>
      <c r="H3790" t="s">
        <v>37702</v>
      </c>
      <c r="I3790" t="s">
        <v>37704</v>
      </c>
      <c r="J3790" t="s">
        <v>968</v>
      </c>
      <c r="K3790" t="s">
        <v>5305</v>
      </c>
      <c r="L3790" t="s">
        <v>47</v>
      </c>
      <c r="M3790" t="s">
        <v>47</v>
      </c>
      <c r="N3790" t="s">
        <v>37705</v>
      </c>
      <c r="O3790">
        <v>130</v>
      </c>
    </row>
    <row r="3791" spans="1:15" x14ac:dyDescent="0.25">
      <c r="A3791" t="s">
        <v>26990</v>
      </c>
      <c r="B3791" t="s">
        <v>30405</v>
      </c>
      <c r="C3791" t="s">
        <v>16955</v>
      </c>
      <c r="D3791" t="s">
        <v>588</v>
      </c>
      <c r="E3791" t="s">
        <v>11397</v>
      </c>
      <c r="F3791" t="s">
        <v>822</v>
      </c>
      <c r="G3791" t="s">
        <v>37701</v>
      </c>
      <c r="H3791" t="s">
        <v>30406</v>
      </c>
      <c r="I3791" t="s">
        <v>37704</v>
      </c>
      <c r="J3791" t="s">
        <v>223</v>
      </c>
      <c r="K3791" t="s">
        <v>959</v>
      </c>
      <c r="L3791" t="s">
        <v>47</v>
      </c>
      <c r="M3791" t="s">
        <v>47</v>
      </c>
      <c r="N3791" t="s">
        <v>37705</v>
      </c>
      <c r="O3791">
        <v>140</v>
      </c>
    </row>
    <row r="3792" spans="1:15" x14ac:dyDescent="0.25">
      <c r="A3792" t="s">
        <v>26990</v>
      </c>
      <c r="B3792" t="s">
        <v>30408</v>
      </c>
      <c r="C3792" t="s">
        <v>2649</v>
      </c>
      <c r="D3792" t="s">
        <v>1297</v>
      </c>
      <c r="E3792" t="s">
        <v>5260</v>
      </c>
      <c r="F3792" t="s">
        <v>5261</v>
      </c>
      <c r="G3792" t="s">
        <v>30410</v>
      </c>
      <c r="H3792" t="s">
        <v>18504</v>
      </c>
      <c r="I3792" t="s">
        <v>37704</v>
      </c>
      <c r="J3792" t="s">
        <v>30413</v>
      </c>
      <c r="K3792" t="s">
        <v>114</v>
      </c>
      <c r="L3792" t="s">
        <v>47</v>
      </c>
      <c r="M3792" t="s">
        <v>47</v>
      </c>
      <c r="N3792" t="s">
        <v>37705</v>
      </c>
      <c r="O3792">
        <v>110</v>
      </c>
    </row>
    <row r="3793" spans="1:15" x14ac:dyDescent="0.25">
      <c r="A3793" t="s">
        <v>26990</v>
      </c>
      <c r="B3793" t="s">
        <v>5361</v>
      </c>
      <c r="C3793" t="s">
        <v>30415</v>
      </c>
      <c r="D3793" t="s">
        <v>2313</v>
      </c>
      <c r="E3793" t="s">
        <v>30417</v>
      </c>
      <c r="F3793" t="s">
        <v>5804</v>
      </c>
      <c r="G3793" t="s">
        <v>37701</v>
      </c>
      <c r="H3793" t="s">
        <v>37702</v>
      </c>
      <c r="I3793" t="s">
        <v>37704</v>
      </c>
      <c r="J3793" t="s">
        <v>270</v>
      </c>
      <c r="K3793" t="s">
        <v>114</v>
      </c>
      <c r="L3793" t="s">
        <v>47</v>
      </c>
      <c r="M3793" t="s">
        <v>47</v>
      </c>
      <c r="N3793" t="s">
        <v>37705</v>
      </c>
      <c r="O3793">
        <v>80</v>
      </c>
    </row>
    <row r="3794" spans="1:15" x14ac:dyDescent="0.25">
      <c r="A3794" t="s">
        <v>26990</v>
      </c>
      <c r="B3794" t="s">
        <v>30425</v>
      </c>
      <c r="C3794" t="s">
        <v>30426</v>
      </c>
      <c r="D3794" t="s">
        <v>934</v>
      </c>
      <c r="E3794" t="s">
        <v>30428</v>
      </c>
      <c r="F3794" t="s">
        <v>13248</v>
      </c>
      <c r="G3794" t="s">
        <v>37701</v>
      </c>
      <c r="H3794" t="s">
        <v>12747</v>
      </c>
      <c r="I3794" t="s">
        <v>37704</v>
      </c>
      <c r="J3794" t="s">
        <v>474</v>
      </c>
      <c r="K3794" t="s">
        <v>114</v>
      </c>
      <c r="L3794" t="s">
        <v>114</v>
      </c>
      <c r="M3794" t="s">
        <v>47</v>
      </c>
      <c r="N3794" t="s">
        <v>37705</v>
      </c>
      <c r="O3794">
        <v>70</v>
      </c>
    </row>
    <row r="3795" spans="1:15" x14ac:dyDescent="0.25">
      <c r="A3795" t="s">
        <v>26990</v>
      </c>
      <c r="B3795" t="s">
        <v>30430</v>
      </c>
      <c r="C3795" t="s">
        <v>9456</v>
      </c>
      <c r="D3795" t="s">
        <v>1297</v>
      </c>
      <c r="E3795" t="s">
        <v>30432</v>
      </c>
      <c r="F3795" t="s">
        <v>5261</v>
      </c>
      <c r="G3795" t="s">
        <v>37701</v>
      </c>
      <c r="H3795" t="s">
        <v>3781</v>
      </c>
      <c r="I3795" t="s">
        <v>37704</v>
      </c>
      <c r="J3795" t="s">
        <v>1492</v>
      </c>
      <c r="K3795" t="s">
        <v>5567</v>
      </c>
      <c r="L3795" t="s">
        <v>114</v>
      </c>
      <c r="M3795" t="s">
        <v>47</v>
      </c>
      <c r="N3795" t="s">
        <v>37705</v>
      </c>
      <c r="O3795">
        <v>150</v>
      </c>
    </row>
    <row r="3796" spans="1:15" x14ac:dyDescent="0.25">
      <c r="A3796" t="s">
        <v>26990</v>
      </c>
      <c r="B3796" t="s">
        <v>30439</v>
      </c>
      <c r="C3796" t="s">
        <v>5275</v>
      </c>
      <c r="D3796" t="s">
        <v>934</v>
      </c>
      <c r="E3796" t="s">
        <v>3772</v>
      </c>
      <c r="F3796" t="s">
        <v>16625</v>
      </c>
      <c r="G3796" t="s">
        <v>37701</v>
      </c>
      <c r="H3796" t="s">
        <v>13039</v>
      </c>
      <c r="I3796" t="s">
        <v>37704</v>
      </c>
      <c r="J3796" t="s">
        <v>270</v>
      </c>
      <c r="K3796" t="s">
        <v>114</v>
      </c>
      <c r="L3796" t="s">
        <v>47</v>
      </c>
      <c r="M3796" t="s">
        <v>47</v>
      </c>
      <c r="N3796" t="s">
        <v>37705</v>
      </c>
      <c r="O3796">
        <v>90</v>
      </c>
    </row>
    <row r="3797" spans="1:15" x14ac:dyDescent="0.25">
      <c r="A3797" t="s">
        <v>26990</v>
      </c>
      <c r="B3797" t="s">
        <v>30442</v>
      </c>
      <c r="C3797" t="s">
        <v>30443</v>
      </c>
      <c r="D3797" t="s">
        <v>19085</v>
      </c>
      <c r="E3797" t="s">
        <v>20796</v>
      </c>
      <c r="F3797" t="s">
        <v>15889</v>
      </c>
      <c r="G3797" t="s">
        <v>10192</v>
      </c>
      <c r="H3797" t="s">
        <v>37702</v>
      </c>
      <c r="I3797" t="s">
        <v>37704</v>
      </c>
      <c r="J3797" t="s">
        <v>108</v>
      </c>
      <c r="K3797" t="s">
        <v>114</v>
      </c>
      <c r="L3797" t="s">
        <v>114</v>
      </c>
      <c r="M3797" t="s">
        <v>47</v>
      </c>
      <c r="N3797" t="s">
        <v>37705</v>
      </c>
      <c r="O3797">
        <v>120</v>
      </c>
    </row>
    <row r="3798" spans="1:15" x14ac:dyDescent="0.25">
      <c r="A3798" t="s">
        <v>26990</v>
      </c>
      <c r="B3798" t="s">
        <v>30446</v>
      </c>
      <c r="C3798" t="s">
        <v>2579</v>
      </c>
      <c r="D3798" t="s">
        <v>1297</v>
      </c>
      <c r="E3798" t="s">
        <v>8567</v>
      </c>
      <c r="F3798" t="s">
        <v>2359</v>
      </c>
      <c r="G3798" t="s">
        <v>37701</v>
      </c>
      <c r="H3798" t="s">
        <v>5300</v>
      </c>
      <c r="I3798" t="s">
        <v>37704</v>
      </c>
      <c r="J3798" t="s">
        <v>968</v>
      </c>
      <c r="K3798" t="s">
        <v>114</v>
      </c>
      <c r="L3798" t="s">
        <v>47</v>
      </c>
      <c r="M3798" t="s">
        <v>47</v>
      </c>
      <c r="N3798" t="s">
        <v>37705</v>
      </c>
      <c r="O3798">
        <v>100</v>
      </c>
    </row>
    <row r="3799" spans="1:15" x14ac:dyDescent="0.25">
      <c r="A3799" t="s">
        <v>26990</v>
      </c>
      <c r="B3799" t="s">
        <v>30448</v>
      </c>
      <c r="C3799" t="s">
        <v>30449</v>
      </c>
      <c r="D3799" t="s">
        <v>934</v>
      </c>
      <c r="E3799" t="s">
        <v>3867</v>
      </c>
      <c r="F3799" t="s">
        <v>16625</v>
      </c>
      <c r="G3799" t="s">
        <v>37701</v>
      </c>
      <c r="H3799" t="s">
        <v>2477</v>
      </c>
      <c r="I3799" t="s">
        <v>37704</v>
      </c>
      <c r="J3799" t="s">
        <v>474</v>
      </c>
      <c r="K3799" t="s">
        <v>114</v>
      </c>
      <c r="L3799" t="s">
        <v>47</v>
      </c>
      <c r="M3799" t="s">
        <v>47</v>
      </c>
      <c r="N3799" t="s">
        <v>37705</v>
      </c>
      <c r="O3799">
        <v>60</v>
      </c>
    </row>
    <row r="3800" spans="1:15" x14ac:dyDescent="0.25">
      <c r="A3800" t="s">
        <v>26990</v>
      </c>
      <c r="B3800" t="s">
        <v>30452</v>
      </c>
      <c r="C3800" t="s">
        <v>11412</v>
      </c>
      <c r="D3800" t="s">
        <v>1297</v>
      </c>
      <c r="E3800" t="s">
        <v>30454</v>
      </c>
      <c r="F3800" t="s">
        <v>5713</v>
      </c>
      <c r="G3800" t="s">
        <v>37701</v>
      </c>
      <c r="H3800" t="s">
        <v>2627</v>
      </c>
      <c r="I3800" t="s">
        <v>37704</v>
      </c>
      <c r="J3800" t="s">
        <v>108</v>
      </c>
      <c r="K3800" t="s">
        <v>114</v>
      </c>
      <c r="L3800" t="s">
        <v>47</v>
      </c>
      <c r="M3800" t="s">
        <v>47</v>
      </c>
      <c r="N3800" t="s">
        <v>37705</v>
      </c>
      <c r="O3800">
        <v>50</v>
      </c>
    </row>
    <row r="3801" spans="1:15" x14ac:dyDescent="0.25">
      <c r="A3801" t="s">
        <v>26990</v>
      </c>
      <c r="B3801" t="s">
        <v>30456</v>
      </c>
      <c r="C3801" t="s">
        <v>11412</v>
      </c>
      <c r="D3801" t="s">
        <v>1297</v>
      </c>
      <c r="E3801" t="s">
        <v>2565</v>
      </c>
      <c r="F3801" t="s">
        <v>3876</v>
      </c>
      <c r="G3801" t="s">
        <v>37701</v>
      </c>
      <c r="H3801" t="s">
        <v>2627</v>
      </c>
      <c r="I3801" t="s">
        <v>37704</v>
      </c>
      <c r="J3801" t="s">
        <v>108</v>
      </c>
      <c r="K3801" t="s">
        <v>114</v>
      </c>
      <c r="L3801" t="s">
        <v>47</v>
      </c>
      <c r="M3801" t="s">
        <v>47</v>
      </c>
      <c r="N3801" t="s">
        <v>37705</v>
      </c>
      <c r="O3801">
        <v>40</v>
      </c>
    </row>
    <row r="3802" spans="1:15" x14ac:dyDescent="0.25">
      <c r="A3802" t="s">
        <v>26990</v>
      </c>
      <c r="B3802" t="s">
        <v>30459</v>
      </c>
      <c r="C3802" t="s">
        <v>9456</v>
      </c>
      <c r="D3802" t="s">
        <v>1297</v>
      </c>
      <c r="E3802" t="s">
        <v>30461</v>
      </c>
      <c r="F3802" t="s">
        <v>2575</v>
      </c>
      <c r="G3802" t="s">
        <v>37701</v>
      </c>
      <c r="H3802" t="s">
        <v>37702</v>
      </c>
      <c r="I3802" t="s">
        <v>37704</v>
      </c>
      <c r="J3802" t="s">
        <v>474</v>
      </c>
      <c r="K3802" t="s">
        <v>114</v>
      </c>
      <c r="L3802" t="s">
        <v>114</v>
      </c>
      <c r="M3802" t="s">
        <v>47</v>
      </c>
      <c r="N3802" t="s">
        <v>37705</v>
      </c>
      <c r="O3802">
        <v>70</v>
      </c>
    </row>
    <row r="3803" spans="1:15" x14ac:dyDescent="0.25">
      <c r="A3803" t="s">
        <v>26990</v>
      </c>
      <c r="B3803" t="s">
        <v>30463</v>
      </c>
      <c r="C3803" t="s">
        <v>2620</v>
      </c>
      <c r="D3803" t="s">
        <v>1297</v>
      </c>
      <c r="E3803" t="s">
        <v>30465</v>
      </c>
      <c r="F3803" t="s">
        <v>5683</v>
      </c>
      <c r="G3803" t="s">
        <v>37701</v>
      </c>
      <c r="H3803" t="s">
        <v>3788</v>
      </c>
      <c r="I3803" t="s">
        <v>37704</v>
      </c>
      <c r="J3803" t="s">
        <v>396</v>
      </c>
      <c r="K3803" t="s">
        <v>5305</v>
      </c>
      <c r="L3803" t="s">
        <v>47</v>
      </c>
      <c r="M3803" t="s">
        <v>47</v>
      </c>
      <c r="N3803" t="s">
        <v>37705</v>
      </c>
      <c r="O3803">
        <v>100</v>
      </c>
    </row>
    <row r="3804" spans="1:15" x14ac:dyDescent="0.25">
      <c r="A3804" t="s">
        <v>26990</v>
      </c>
      <c r="B3804" t="s">
        <v>30467</v>
      </c>
      <c r="C3804" t="s">
        <v>5266</v>
      </c>
      <c r="D3804" t="s">
        <v>934</v>
      </c>
      <c r="E3804" t="s">
        <v>8666</v>
      </c>
      <c r="F3804" t="s">
        <v>16625</v>
      </c>
      <c r="G3804" t="s">
        <v>37701</v>
      </c>
      <c r="H3804" t="s">
        <v>37702</v>
      </c>
      <c r="I3804" t="s">
        <v>37704</v>
      </c>
      <c r="J3804" t="s">
        <v>270</v>
      </c>
      <c r="K3804" t="s">
        <v>114</v>
      </c>
      <c r="L3804" t="s">
        <v>47</v>
      </c>
      <c r="M3804" t="s">
        <v>47</v>
      </c>
      <c r="N3804" t="s">
        <v>37705</v>
      </c>
      <c r="O3804">
        <v>90</v>
      </c>
    </row>
    <row r="3805" spans="1:15" x14ac:dyDescent="0.25">
      <c r="A3805" t="s">
        <v>26990</v>
      </c>
      <c r="B3805" t="s">
        <v>30470</v>
      </c>
      <c r="C3805" t="s">
        <v>2624</v>
      </c>
      <c r="D3805" t="s">
        <v>1297</v>
      </c>
      <c r="E3805" t="s">
        <v>30472</v>
      </c>
      <c r="F3805" t="s">
        <v>5713</v>
      </c>
      <c r="G3805" t="s">
        <v>37701</v>
      </c>
      <c r="H3805" t="s">
        <v>2050</v>
      </c>
      <c r="I3805" t="s">
        <v>37704</v>
      </c>
      <c r="J3805" t="s">
        <v>108</v>
      </c>
      <c r="K3805" t="s">
        <v>114</v>
      </c>
      <c r="L3805" t="s">
        <v>47</v>
      </c>
      <c r="M3805" t="s">
        <v>47</v>
      </c>
      <c r="N3805" t="s">
        <v>37705</v>
      </c>
      <c r="O3805">
        <v>120</v>
      </c>
    </row>
    <row r="3806" spans="1:15" x14ac:dyDescent="0.25">
      <c r="A3806" t="s">
        <v>26990</v>
      </c>
      <c r="B3806" t="s">
        <v>30474</v>
      </c>
      <c r="C3806" t="s">
        <v>5638</v>
      </c>
      <c r="D3806" t="s">
        <v>934</v>
      </c>
      <c r="E3806" t="s">
        <v>30476</v>
      </c>
      <c r="F3806" t="s">
        <v>2071</v>
      </c>
      <c r="G3806" t="s">
        <v>37701</v>
      </c>
      <c r="H3806" t="s">
        <v>3788</v>
      </c>
      <c r="I3806" t="s">
        <v>37704</v>
      </c>
      <c r="J3806" t="s">
        <v>474</v>
      </c>
      <c r="K3806" t="s">
        <v>114</v>
      </c>
      <c r="L3806" t="s">
        <v>114</v>
      </c>
      <c r="M3806" t="s">
        <v>47</v>
      </c>
      <c r="N3806" t="s">
        <v>114</v>
      </c>
      <c r="O3806">
        <v>60</v>
      </c>
    </row>
    <row r="3807" spans="1:15" x14ac:dyDescent="0.25">
      <c r="A3807" t="s">
        <v>26990</v>
      </c>
      <c r="B3807" t="s">
        <v>30494</v>
      </c>
      <c r="C3807" t="s">
        <v>20314</v>
      </c>
      <c r="D3807" t="s">
        <v>934</v>
      </c>
      <c r="E3807" t="s">
        <v>30496</v>
      </c>
      <c r="F3807" t="s">
        <v>13248</v>
      </c>
      <c r="G3807" t="s">
        <v>11446</v>
      </c>
      <c r="H3807" t="s">
        <v>5720</v>
      </c>
      <c r="I3807" t="s">
        <v>9478</v>
      </c>
      <c r="J3807" t="s">
        <v>474</v>
      </c>
      <c r="K3807" t="s">
        <v>114</v>
      </c>
      <c r="L3807" t="s">
        <v>47</v>
      </c>
      <c r="M3807" t="s">
        <v>47</v>
      </c>
      <c r="N3807" t="s">
        <v>37705</v>
      </c>
      <c r="O3807">
        <v>110</v>
      </c>
    </row>
    <row r="3808" spans="1:15" x14ac:dyDescent="0.25">
      <c r="A3808" t="s">
        <v>26990</v>
      </c>
      <c r="B3808" t="s">
        <v>30500</v>
      </c>
      <c r="C3808" t="s">
        <v>2594</v>
      </c>
      <c r="D3808" t="s">
        <v>934</v>
      </c>
      <c r="E3808" t="s">
        <v>21142</v>
      </c>
      <c r="F3808" t="s">
        <v>2575</v>
      </c>
      <c r="G3808" t="s">
        <v>37701</v>
      </c>
      <c r="H3808" t="s">
        <v>2458</v>
      </c>
      <c r="I3808" t="s">
        <v>37704</v>
      </c>
      <c r="J3808" t="s">
        <v>108</v>
      </c>
      <c r="K3808" t="s">
        <v>114</v>
      </c>
      <c r="L3808" t="s">
        <v>47</v>
      </c>
      <c r="M3808" t="s">
        <v>47</v>
      </c>
      <c r="N3808" t="s">
        <v>37705</v>
      </c>
      <c r="O3808">
        <v>110</v>
      </c>
    </row>
    <row r="3809" spans="1:15" x14ac:dyDescent="0.25">
      <c r="A3809" t="s">
        <v>26990</v>
      </c>
      <c r="B3809" t="s">
        <v>30503</v>
      </c>
      <c r="C3809" t="s">
        <v>30449</v>
      </c>
      <c r="D3809" t="s">
        <v>934</v>
      </c>
      <c r="E3809" t="s">
        <v>13033</v>
      </c>
      <c r="F3809" t="s">
        <v>2002</v>
      </c>
      <c r="G3809" t="s">
        <v>10216</v>
      </c>
      <c r="H3809" t="s">
        <v>1577</v>
      </c>
      <c r="I3809" t="s">
        <v>1578</v>
      </c>
      <c r="J3809" t="s">
        <v>108</v>
      </c>
      <c r="K3809" t="s">
        <v>959</v>
      </c>
      <c r="L3809" t="s">
        <v>47</v>
      </c>
      <c r="M3809" t="s">
        <v>47</v>
      </c>
      <c r="N3809" t="s">
        <v>37705</v>
      </c>
      <c r="O3809">
        <v>150</v>
      </c>
    </row>
    <row r="3810" spans="1:15" x14ac:dyDescent="0.25">
      <c r="A3810" t="s">
        <v>26990</v>
      </c>
      <c r="B3810" t="s">
        <v>30506</v>
      </c>
      <c r="C3810" t="s">
        <v>30507</v>
      </c>
      <c r="D3810" t="s">
        <v>934</v>
      </c>
      <c r="E3810" t="s">
        <v>30509</v>
      </c>
      <c r="F3810" t="s">
        <v>3876</v>
      </c>
      <c r="G3810" t="s">
        <v>37701</v>
      </c>
      <c r="H3810" t="s">
        <v>2458</v>
      </c>
      <c r="I3810" t="s">
        <v>37704</v>
      </c>
      <c r="J3810" t="s">
        <v>108</v>
      </c>
      <c r="K3810" t="s">
        <v>114</v>
      </c>
      <c r="L3810" t="s">
        <v>47</v>
      </c>
      <c r="M3810" t="s">
        <v>47</v>
      </c>
      <c r="N3810" t="s">
        <v>37705</v>
      </c>
      <c r="O3810">
        <v>100</v>
      </c>
    </row>
    <row r="3811" spans="1:15" x14ac:dyDescent="0.25">
      <c r="A3811" t="s">
        <v>26990</v>
      </c>
      <c r="B3811" t="s">
        <v>30511</v>
      </c>
      <c r="C3811" t="s">
        <v>9174</v>
      </c>
      <c r="D3811" t="s">
        <v>1297</v>
      </c>
      <c r="E3811" t="s">
        <v>30513</v>
      </c>
      <c r="F3811" t="s">
        <v>30514</v>
      </c>
      <c r="G3811" t="s">
        <v>37701</v>
      </c>
      <c r="H3811" t="s">
        <v>23029</v>
      </c>
      <c r="I3811" t="s">
        <v>37704</v>
      </c>
      <c r="J3811" t="s">
        <v>4994</v>
      </c>
      <c r="K3811" t="s">
        <v>959</v>
      </c>
      <c r="L3811" t="s">
        <v>47</v>
      </c>
      <c r="M3811" t="s">
        <v>47</v>
      </c>
      <c r="N3811" t="s">
        <v>37705</v>
      </c>
      <c r="O3811">
        <v>80</v>
      </c>
    </row>
    <row r="3812" spans="1:15" x14ac:dyDescent="0.25">
      <c r="A3812" t="s">
        <v>26990</v>
      </c>
      <c r="B3812" t="s">
        <v>30516</v>
      </c>
      <c r="C3812" t="s">
        <v>20332</v>
      </c>
      <c r="D3812" t="s">
        <v>1297</v>
      </c>
      <c r="E3812" t="s">
        <v>30518</v>
      </c>
      <c r="F3812" t="s">
        <v>29739</v>
      </c>
      <c r="G3812" t="s">
        <v>37701</v>
      </c>
      <c r="H3812" t="s">
        <v>3788</v>
      </c>
      <c r="I3812" t="s">
        <v>37704</v>
      </c>
      <c r="J3812" t="s">
        <v>474</v>
      </c>
      <c r="K3812" t="s">
        <v>114</v>
      </c>
      <c r="L3812" t="s">
        <v>47</v>
      </c>
      <c r="M3812" t="s">
        <v>47</v>
      </c>
      <c r="N3812" t="s">
        <v>37705</v>
      </c>
      <c r="O3812">
        <v>90</v>
      </c>
    </row>
    <row r="3813" spans="1:15" x14ac:dyDescent="0.25">
      <c r="A3813" t="s">
        <v>26990</v>
      </c>
      <c r="B3813" t="s">
        <v>30520</v>
      </c>
      <c r="C3813" t="s">
        <v>9174</v>
      </c>
      <c r="D3813" t="s">
        <v>809</v>
      </c>
      <c r="E3813" t="s">
        <v>29399</v>
      </c>
      <c r="F3813" t="s">
        <v>30522</v>
      </c>
      <c r="G3813" t="s">
        <v>37701</v>
      </c>
      <c r="H3813" t="s">
        <v>18504</v>
      </c>
      <c r="I3813" t="s">
        <v>37704</v>
      </c>
      <c r="J3813" t="s">
        <v>223</v>
      </c>
      <c r="K3813" t="s">
        <v>5305</v>
      </c>
      <c r="L3813" t="s">
        <v>47</v>
      </c>
      <c r="M3813" t="s">
        <v>47</v>
      </c>
      <c r="N3813" t="s">
        <v>37705</v>
      </c>
      <c r="O3813">
        <v>150</v>
      </c>
    </row>
    <row r="3814" spans="1:15" x14ac:dyDescent="0.25">
      <c r="A3814" t="s">
        <v>26990</v>
      </c>
      <c r="B3814" t="s">
        <v>24811</v>
      </c>
      <c r="C3814" t="s">
        <v>11434</v>
      </c>
      <c r="D3814" t="s">
        <v>1297</v>
      </c>
      <c r="E3814" t="s">
        <v>30525</v>
      </c>
      <c r="F3814" t="s">
        <v>1299</v>
      </c>
      <c r="G3814" t="s">
        <v>37701</v>
      </c>
      <c r="H3814" t="s">
        <v>1846</v>
      </c>
      <c r="I3814" t="s">
        <v>37704</v>
      </c>
      <c r="J3814" t="s">
        <v>30413</v>
      </c>
      <c r="K3814" t="s">
        <v>114</v>
      </c>
      <c r="L3814" t="s">
        <v>47</v>
      </c>
      <c r="M3814" t="s">
        <v>47</v>
      </c>
      <c r="N3814" t="s">
        <v>37705</v>
      </c>
      <c r="O3814">
        <v>180</v>
      </c>
    </row>
    <row r="3815" spans="1:15" x14ac:dyDescent="0.25">
      <c r="A3815" t="s">
        <v>26990</v>
      </c>
      <c r="B3815" t="s">
        <v>30536</v>
      </c>
      <c r="C3815" t="s">
        <v>11434</v>
      </c>
      <c r="D3815" t="s">
        <v>1297</v>
      </c>
      <c r="E3815" t="s">
        <v>30538</v>
      </c>
      <c r="F3815" t="s">
        <v>15889</v>
      </c>
      <c r="G3815" t="s">
        <v>37701</v>
      </c>
      <c r="H3815" t="s">
        <v>2240</v>
      </c>
      <c r="I3815" t="s">
        <v>37704</v>
      </c>
      <c r="J3815" t="s">
        <v>890</v>
      </c>
      <c r="K3815" t="s">
        <v>114</v>
      </c>
      <c r="L3815" t="s">
        <v>47</v>
      </c>
      <c r="M3815" t="s">
        <v>47</v>
      </c>
      <c r="N3815" t="s">
        <v>37705</v>
      </c>
      <c r="O3815">
        <v>150</v>
      </c>
    </row>
    <row r="3816" spans="1:15" x14ac:dyDescent="0.25">
      <c r="A3816" t="s">
        <v>26990</v>
      </c>
      <c r="B3816" t="s">
        <v>30541</v>
      </c>
      <c r="C3816" t="s">
        <v>17082</v>
      </c>
      <c r="D3816" t="s">
        <v>901</v>
      </c>
      <c r="E3816" t="s">
        <v>30543</v>
      </c>
      <c r="F3816" t="s">
        <v>30024</v>
      </c>
      <c r="G3816" t="s">
        <v>5279</v>
      </c>
      <c r="H3816" t="s">
        <v>966</v>
      </c>
      <c r="I3816" t="s">
        <v>967</v>
      </c>
      <c r="J3816" t="s">
        <v>108</v>
      </c>
      <c r="K3816" t="s">
        <v>959</v>
      </c>
      <c r="L3816" t="s">
        <v>47</v>
      </c>
      <c r="M3816" t="s">
        <v>47</v>
      </c>
      <c r="N3816" t="s">
        <v>37705</v>
      </c>
      <c r="O3816">
        <v>150</v>
      </c>
    </row>
    <row r="3817" spans="1:15" x14ac:dyDescent="0.25">
      <c r="A3817" t="s">
        <v>26990</v>
      </c>
      <c r="B3817" t="s">
        <v>30546</v>
      </c>
      <c r="C3817" t="s">
        <v>9179</v>
      </c>
      <c r="D3817" t="s">
        <v>1297</v>
      </c>
      <c r="E3817" t="s">
        <v>8083</v>
      </c>
      <c r="F3817" t="s">
        <v>1299</v>
      </c>
      <c r="G3817" t="s">
        <v>30548</v>
      </c>
      <c r="H3817" t="s">
        <v>1994</v>
      </c>
      <c r="I3817" t="s">
        <v>37704</v>
      </c>
      <c r="J3817" t="s">
        <v>1492</v>
      </c>
      <c r="K3817" t="s">
        <v>11514</v>
      </c>
      <c r="L3817" t="s">
        <v>47</v>
      </c>
      <c r="M3817" t="s">
        <v>47</v>
      </c>
      <c r="N3817" t="s">
        <v>37705</v>
      </c>
      <c r="O3817">
        <v>110</v>
      </c>
    </row>
    <row r="3818" spans="1:15" x14ac:dyDescent="0.25">
      <c r="A3818" t="s">
        <v>26990</v>
      </c>
      <c r="B3818" t="s">
        <v>30550</v>
      </c>
      <c r="C3818" t="s">
        <v>30551</v>
      </c>
      <c r="D3818" t="s">
        <v>1297</v>
      </c>
      <c r="E3818" t="s">
        <v>8410</v>
      </c>
      <c r="F3818" t="s">
        <v>5261</v>
      </c>
      <c r="G3818" t="s">
        <v>22576</v>
      </c>
      <c r="H3818" t="s">
        <v>1994</v>
      </c>
      <c r="I3818" t="s">
        <v>37704</v>
      </c>
      <c r="J3818" t="s">
        <v>968</v>
      </c>
      <c r="K3818" t="s">
        <v>959</v>
      </c>
      <c r="L3818" t="s">
        <v>47</v>
      </c>
      <c r="M3818" t="s">
        <v>47</v>
      </c>
      <c r="N3818" t="s">
        <v>37705</v>
      </c>
      <c r="O3818">
        <v>130</v>
      </c>
    </row>
    <row r="3819" spans="1:15" x14ac:dyDescent="0.25">
      <c r="A3819" t="s">
        <v>26990</v>
      </c>
      <c r="B3819" t="s">
        <v>30555</v>
      </c>
      <c r="C3819" t="s">
        <v>30556</v>
      </c>
      <c r="D3819" t="s">
        <v>1297</v>
      </c>
      <c r="E3819" t="s">
        <v>30558</v>
      </c>
      <c r="F3819" t="s">
        <v>5683</v>
      </c>
      <c r="G3819" t="s">
        <v>37701</v>
      </c>
      <c r="H3819" t="s">
        <v>5300</v>
      </c>
      <c r="I3819" t="s">
        <v>37704</v>
      </c>
      <c r="J3819" t="s">
        <v>108</v>
      </c>
      <c r="K3819" t="s">
        <v>959</v>
      </c>
      <c r="L3819" t="s">
        <v>47</v>
      </c>
      <c r="M3819" t="s">
        <v>47</v>
      </c>
      <c r="N3819" t="s">
        <v>37705</v>
      </c>
      <c r="O3819">
        <v>110</v>
      </c>
    </row>
    <row r="3820" spans="1:15" x14ac:dyDescent="0.25">
      <c r="A3820" t="s">
        <v>26990</v>
      </c>
      <c r="B3820" t="s">
        <v>30561</v>
      </c>
      <c r="C3820" t="s">
        <v>30562</v>
      </c>
      <c r="D3820" t="s">
        <v>934</v>
      </c>
      <c r="E3820" t="s">
        <v>30564</v>
      </c>
      <c r="F3820" t="s">
        <v>16625</v>
      </c>
      <c r="G3820" t="s">
        <v>37701</v>
      </c>
      <c r="H3820" t="s">
        <v>2458</v>
      </c>
      <c r="I3820" t="s">
        <v>37704</v>
      </c>
      <c r="J3820" t="s">
        <v>474</v>
      </c>
      <c r="K3820" t="s">
        <v>114</v>
      </c>
      <c r="L3820" t="s">
        <v>47</v>
      </c>
      <c r="M3820" t="s">
        <v>47</v>
      </c>
      <c r="N3820" t="s">
        <v>37705</v>
      </c>
      <c r="O3820">
        <v>80</v>
      </c>
    </row>
    <row r="3821" spans="1:15" x14ac:dyDescent="0.25">
      <c r="A3821" t="s">
        <v>26990</v>
      </c>
      <c r="B3821" t="s">
        <v>30567</v>
      </c>
      <c r="C3821" t="s">
        <v>30551</v>
      </c>
      <c r="D3821" t="s">
        <v>1297</v>
      </c>
      <c r="E3821" t="s">
        <v>8083</v>
      </c>
      <c r="F3821" t="s">
        <v>1299</v>
      </c>
      <c r="G3821" t="s">
        <v>22576</v>
      </c>
      <c r="H3821" t="s">
        <v>2627</v>
      </c>
      <c r="I3821" t="s">
        <v>37704</v>
      </c>
      <c r="J3821" t="s">
        <v>396</v>
      </c>
      <c r="K3821" t="s">
        <v>959</v>
      </c>
      <c r="L3821" t="s">
        <v>47</v>
      </c>
      <c r="M3821" t="s">
        <v>47</v>
      </c>
      <c r="N3821" t="s">
        <v>37705</v>
      </c>
      <c r="O3821">
        <v>160</v>
      </c>
    </row>
    <row r="3822" spans="1:15" x14ac:dyDescent="0.25">
      <c r="A3822" t="s">
        <v>26990</v>
      </c>
      <c r="B3822" t="s">
        <v>30570</v>
      </c>
      <c r="C3822" t="s">
        <v>6397</v>
      </c>
      <c r="D3822" t="s">
        <v>809</v>
      </c>
      <c r="E3822" t="s">
        <v>30572</v>
      </c>
      <c r="F3822" t="s">
        <v>5261</v>
      </c>
      <c r="G3822" t="s">
        <v>37701</v>
      </c>
      <c r="H3822" t="s">
        <v>2240</v>
      </c>
      <c r="I3822" t="s">
        <v>37704</v>
      </c>
      <c r="J3822" t="s">
        <v>536</v>
      </c>
      <c r="K3822" t="s">
        <v>114</v>
      </c>
      <c r="L3822" t="s">
        <v>114</v>
      </c>
      <c r="M3822" t="s">
        <v>47</v>
      </c>
      <c r="N3822" t="s">
        <v>37705</v>
      </c>
      <c r="O3822">
        <v>290</v>
      </c>
    </row>
    <row r="3823" spans="1:15" x14ac:dyDescent="0.25">
      <c r="A3823" t="s">
        <v>26990</v>
      </c>
      <c r="B3823" t="s">
        <v>30574</v>
      </c>
      <c r="C3823" t="s">
        <v>9185</v>
      </c>
      <c r="D3823" t="s">
        <v>934</v>
      </c>
      <c r="E3823" t="s">
        <v>2660</v>
      </c>
      <c r="F3823" t="s">
        <v>2575</v>
      </c>
      <c r="G3823" t="s">
        <v>37701</v>
      </c>
      <c r="H3823" t="s">
        <v>5612</v>
      </c>
      <c r="I3823" t="s">
        <v>37704</v>
      </c>
      <c r="J3823" t="s">
        <v>108</v>
      </c>
      <c r="K3823" t="s">
        <v>114</v>
      </c>
      <c r="L3823" t="s">
        <v>114</v>
      </c>
      <c r="M3823" t="s">
        <v>47</v>
      </c>
      <c r="N3823" t="s">
        <v>37705</v>
      </c>
      <c r="O3823">
        <v>90</v>
      </c>
    </row>
    <row r="3824" spans="1:15" x14ac:dyDescent="0.25">
      <c r="A3824" t="s">
        <v>26990</v>
      </c>
      <c r="B3824" t="s">
        <v>30582</v>
      </c>
      <c r="C3824" t="s">
        <v>30507</v>
      </c>
      <c r="D3824" t="s">
        <v>1297</v>
      </c>
      <c r="E3824" t="s">
        <v>13203</v>
      </c>
      <c r="F3824" t="s">
        <v>2255</v>
      </c>
      <c r="G3824" t="s">
        <v>37701</v>
      </c>
      <c r="H3824" t="s">
        <v>8914</v>
      </c>
      <c r="I3824" t="s">
        <v>37704</v>
      </c>
      <c r="J3824" t="s">
        <v>474</v>
      </c>
      <c r="K3824" t="s">
        <v>959</v>
      </c>
      <c r="L3824" t="s">
        <v>114</v>
      </c>
      <c r="M3824" t="s">
        <v>47</v>
      </c>
      <c r="N3824" t="s">
        <v>37705</v>
      </c>
      <c r="O3824">
        <v>80</v>
      </c>
    </row>
    <row r="3825" spans="1:15" x14ac:dyDescent="0.25">
      <c r="A3825" t="s">
        <v>26990</v>
      </c>
      <c r="B3825" t="s">
        <v>30585</v>
      </c>
      <c r="C3825" t="s">
        <v>9185</v>
      </c>
      <c r="D3825" t="s">
        <v>1297</v>
      </c>
      <c r="E3825" t="s">
        <v>30587</v>
      </c>
      <c r="F3825" t="s">
        <v>3876</v>
      </c>
      <c r="G3825" t="s">
        <v>37701</v>
      </c>
      <c r="H3825" t="s">
        <v>8914</v>
      </c>
      <c r="I3825" t="s">
        <v>37704</v>
      </c>
      <c r="J3825" t="s">
        <v>474</v>
      </c>
      <c r="K3825" t="s">
        <v>959</v>
      </c>
      <c r="L3825" t="s">
        <v>47</v>
      </c>
      <c r="M3825" t="s">
        <v>47</v>
      </c>
      <c r="N3825" t="s">
        <v>37705</v>
      </c>
      <c r="O3825">
        <v>70</v>
      </c>
    </row>
    <row r="3826" spans="1:15" x14ac:dyDescent="0.25">
      <c r="A3826" t="s">
        <v>26990</v>
      </c>
      <c r="B3826" t="s">
        <v>30589</v>
      </c>
      <c r="C3826" t="s">
        <v>2557</v>
      </c>
      <c r="D3826" t="s">
        <v>1297</v>
      </c>
      <c r="E3826" t="s">
        <v>16938</v>
      </c>
      <c r="F3826" t="s">
        <v>2255</v>
      </c>
      <c r="G3826" t="s">
        <v>37701</v>
      </c>
      <c r="H3826" t="s">
        <v>2050</v>
      </c>
      <c r="I3826" t="s">
        <v>37704</v>
      </c>
      <c r="J3826" t="s">
        <v>474</v>
      </c>
      <c r="K3826" t="s">
        <v>114</v>
      </c>
      <c r="L3826" t="s">
        <v>47</v>
      </c>
      <c r="M3826" t="s">
        <v>47</v>
      </c>
      <c r="N3826" t="s">
        <v>37705</v>
      </c>
      <c r="O3826">
        <v>80</v>
      </c>
    </row>
    <row r="3827" spans="1:15" x14ac:dyDescent="0.25">
      <c r="A3827" t="s">
        <v>26990</v>
      </c>
      <c r="B3827" t="s">
        <v>30596</v>
      </c>
      <c r="C3827" t="s">
        <v>2557</v>
      </c>
      <c r="D3827" t="s">
        <v>1297</v>
      </c>
      <c r="E3827" t="s">
        <v>30598</v>
      </c>
      <c r="F3827" t="s">
        <v>5713</v>
      </c>
      <c r="G3827" t="s">
        <v>37701</v>
      </c>
      <c r="H3827" t="s">
        <v>3788</v>
      </c>
      <c r="I3827" t="s">
        <v>37704</v>
      </c>
      <c r="J3827" t="s">
        <v>474</v>
      </c>
      <c r="K3827" t="s">
        <v>114</v>
      </c>
      <c r="L3827" t="s">
        <v>47</v>
      </c>
      <c r="M3827" t="s">
        <v>47</v>
      </c>
      <c r="N3827" t="s">
        <v>37705</v>
      </c>
      <c r="O3827">
        <v>60</v>
      </c>
    </row>
    <row r="3828" spans="1:15" x14ac:dyDescent="0.25">
      <c r="A3828" t="s">
        <v>26990</v>
      </c>
      <c r="B3828" t="s">
        <v>30601</v>
      </c>
      <c r="C3828" t="s">
        <v>5375</v>
      </c>
      <c r="D3828" t="s">
        <v>934</v>
      </c>
      <c r="E3828" t="s">
        <v>30603</v>
      </c>
      <c r="F3828" t="s">
        <v>2575</v>
      </c>
      <c r="G3828" t="s">
        <v>37701</v>
      </c>
      <c r="H3828" t="s">
        <v>3836</v>
      </c>
      <c r="I3828" t="s">
        <v>37704</v>
      </c>
      <c r="J3828" t="s">
        <v>270</v>
      </c>
      <c r="K3828" t="s">
        <v>114</v>
      </c>
      <c r="L3828" t="s">
        <v>47</v>
      </c>
      <c r="M3828" t="s">
        <v>47</v>
      </c>
      <c r="N3828" t="s">
        <v>37705</v>
      </c>
      <c r="O3828">
        <v>60</v>
      </c>
    </row>
    <row r="3829" spans="1:15" x14ac:dyDescent="0.25">
      <c r="A3829" t="s">
        <v>26990</v>
      </c>
      <c r="B3829" t="s">
        <v>30608</v>
      </c>
      <c r="C3829" t="s">
        <v>5520</v>
      </c>
      <c r="D3829" t="s">
        <v>934</v>
      </c>
      <c r="E3829" t="s">
        <v>13203</v>
      </c>
      <c r="F3829" t="s">
        <v>16625</v>
      </c>
      <c r="G3829" t="s">
        <v>37701</v>
      </c>
      <c r="H3829" t="s">
        <v>2265</v>
      </c>
      <c r="I3829" t="s">
        <v>37704</v>
      </c>
      <c r="J3829" t="s">
        <v>30610</v>
      </c>
      <c r="K3829" t="s">
        <v>114</v>
      </c>
      <c r="L3829" t="s">
        <v>47</v>
      </c>
      <c r="M3829" t="s">
        <v>47</v>
      </c>
      <c r="N3829" t="s">
        <v>37705</v>
      </c>
      <c r="O3829">
        <v>60</v>
      </c>
    </row>
    <row r="3830" spans="1:15" x14ac:dyDescent="0.25">
      <c r="A3830" t="s">
        <v>26990</v>
      </c>
      <c r="B3830" t="s">
        <v>30612</v>
      </c>
      <c r="C3830" t="s">
        <v>5638</v>
      </c>
      <c r="D3830" t="s">
        <v>934</v>
      </c>
      <c r="E3830" t="s">
        <v>5674</v>
      </c>
      <c r="F3830" t="s">
        <v>16709</v>
      </c>
      <c r="G3830" t="s">
        <v>37701</v>
      </c>
      <c r="H3830" t="s">
        <v>23029</v>
      </c>
      <c r="I3830" t="s">
        <v>37704</v>
      </c>
      <c r="J3830" t="s">
        <v>474</v>
      </c>
      <c r="K3830" t="s">
        <v>114</v>
      </c>
      <c r="L3830" t="s">
        <v>47</v>
      </c>
      <c r="M3830" t="s">
        <v>47</v>
      </c>
      <c r="N3830" t="s">
        <v>37705</v>
      </c>
      <c r="O3830">
        <v>70</v>
      </c>
    </row>
    <row r="3831" spans="1:15" x14ac:dyDescent="0.25">
      <c r="A3831" t="s">
        <v>26990</v>
      </c>
      <c r="B3831" t="s">
        <v>30615</v>
      </c>
      <c r="C3831" t="s">
        <v>22792</v>
      </c>
      <c r="D3831" t="s">
        <v>1297</v>
      </c>
      <c r="E3831" t="s">
        <v>30078</v>
      </c>
      <c r="F3831" t="s">
        <v>29739</v>
      </c>
      <c r="G3831" t="s">
        <v>37701</v>
      </c>
      <c r="H3831" t="s">
        <v>2470</v>
      </c>
      <c r="I3831" t="s">
        <v>37704</v>
      </c>
      <c r="J3831" t="s">
        <v>474</v>
      </c>
      <c r="K3831" t="s">
        <v>114</v>
      </c>
      <c r="L3831" t="s">
        <v>47</v>
      </c>
      <c r="M3831" t="s">
        <v>47</v>
      </c>
      <c r="N3831" t="s">
        <v>37705</v>
      </c>
      <c r="O3831">
        <v>70</v>
      </c>
    </row>
    <row r="3832" spans="1:15" x14ac:dyDescent="0.25">
      <c r="A3832" t="s">
        <v>26990</v>
      </c>
      <c r="B3832" t="s">
        <v>30619</v>
      </c>
      <c r="C3832" t="s">
        <v>3770</v>
      </c>
      <c r="D3832" t="s">
        <v>1297</v>
      </c>
      <c r="E3832" t="s">
        <v>30621</v>
      </c>
      <c r="F3832" t="s">
        <v>30176</v>
      </c>
      <c r="G3832" t="s">
        <v>37701</v>
      </c>
      <c r="H3832" t="s">
        <v>20528</v>
      </c>
      <c r="I3832" t="s">
        <v>37704</v>
      </c>
      <c r="J3832" t="s">
        <v>474</v>
      </c>
      <c r="K3832" t="s">
        <v>114</v>
      </c>
      <c r="L3832" t="s">
        <v>47</v>
      </c>
      <c r="M3832" t="s">
        <v>47</v>
      </c>
      <c r="N3832" t="s">
        <v>37705</v>
      </c>
      <c r="O3832">
        <v>60</v>
      </c>
    </row>
    <row r="3833" spans="1:15" x14ac:dyDescent="0.25">
      <c r="A3833" t="s">
        <v>26990</v>
      </c>
      <c r="B3833" t="s">
        <v>30623</v>
      </c>
      <c r="C3833" t="s">
        <v>2557</v>
      </c>
      <c r="D3833" t="s">
        <v>934</v>
      </c>
      <c r="E3833" t="s">
        <v>30625</v>
      </c>
      <c r="F3833" t="s">
        <v>16709</v>
      </c>
      <c r="G3833" t="s">
        <v>37701</v>
      </c>
      <c r="H3833" t="s">
        <v>3788</v>
      </c>
      <c r="I3833" t="s">
        <v>37704</v>
      </c>
      <c r="J3833" t="s">
        <v>474</v>
      </c>
      <c r="K3833" t="s">
        <v>114</v>
      </c>
      <c r="L3833" t="s">
        <v>47</v>
      </c>
      <c r="M3833" t="s">
        <v>47</v>
      </c>
      <c r="N3833" t="s">
        <v>37705</v>
      </c>
      <c r="O3833">
        <v>60</v>
      </c>
    </row>
    <row r="3834" spans="1:15" x14ac:dyDescent="0.25">
      <c r="A3834" t="s">
        <v>26990</v>
      </c>
      <c r="B3834" t="s">
        <v>30627</v>
      </c>
      <c r="C3834" t="s">
        <v>30628</v>
      </c>
      <c r="D3834" t="s">
        <v>1297</v>
      </c>
      <c r="E3834" t="s">
        <v>20381</v>
      </c>
      <c r="F3834" t="s">
        <v>2575</v>
      </c>
      <c r="G3834" t="s">
        <v>37701</v>
      </c>
      <c r="H3834" t="s">
        <v>2458</v>
      </c>
      <c r="I3834" t="s">
        <v>37704</v>
      </c>
      <c r="J3834" t="s">
        <v>108</v>
      </c>
      <c r="K3834" t="s">
        <v>114</v>
      </c>
      <c r="L3834" t="s">
        <v>47</v>
      </c>
      <c r="M3834" t="s">
        <v>47</v>
      </c>
      <c r="N3834" t="s">
        <v>37705</v>
      </c>
      <c r="O3834">
        <v>100</v>
      </c>
    </row>
    <row r="3835" spans="1:15" x14ac:dyDescent="0.25">
      <c r="A3835" t="s">
        <v>26990</v>
      </c>
      <c r="B3835" t="s">
        <v>24541</v>
      </c>
      <c r="C3835" t="s">
        <v>5643</v>
      </c>
      <c r="D3835" t="s">
        <v>5673</v>
      </c>
      <c r="E3835" t="s">
        <v>30636</v>
      </c>
      <c r="F3835" t="s">
        <v>2359</v>
      </c>
      <c r="G3835" t="s">
        <v>37701</v>
      </c>
      <c r="H3835" t="s">
        <v>5371</v>
      </c>
      <c r="I3835" t="s">
        <v>37704</v>
      </c>
      <c r="J3835" t="s">
        <v>223</v>
      </c>
      <c r="K3835" t="s">
        <v>114</v>
      </c>
      <c r="L3835" t="s">
        <v>47</v>
      </c>
      <c r="M3835" t="s">
        <v>47</v>
      </c>
      <c r="N3835" t="s">
        <v>37705</v>
      </c>
      <c r="O3835">
        <v>120</v>
      </c>
    </row>
    <row r="3836" spans="1:15" x14ac:dyDescent="0.25">
      <c r="A3836" t="s">
        <v>26990</v>
      </c>
      <c r="B3836" t="s">
        <v>30638</v>
      </c>
      <c r="C3836" t="s">
        <v>11422</v>
      </c>
      <c r="D3836" t="s">
        <v>2313</v>
      </c>
      <c r="E3836" t="s">
        <v>20059</v>
      </c>
      <c r="F3836" t="s">
        <v>2012</v>
      </c>
      <c r="G3836" t="s">
        <v>37701</v>
      </c>
      <c r="H3836" t="s">
        <v>2470</v>
      </c>
      <c r="I3836" t="s">
        <v>37704</v>
      </c>
      <c r="J3836" t="s">
        <v>270</v>
      </c>
      <c r="K3836" t="s">
        <v>114</v>
      </c>
      <c r="L3836" t="s">
        <v>47</v>
      </c>
      <c r="M3836" t="s">
        <v>47</v>
      </c>
      <c r="N3836" t="s">
        <v>37705</v>
      </c>
      <c r="O3836">
        <v>60</v>
      </c>
    </row>
    <row r="3837" spans="1:15" x14ac:dyDescent="0.25">
      <c r="A3837" t="s">
        <v>26990</v>
      </c>
      <c r="B3837" t="s">
        <v>9222</v>
      </c>
      <c r="C3837" t="s">
        <v>3785</v>
      </c>
      <c r="D3837" t="s">
        <v>934</v>
      </c>
      <c r="E3837" t="s">
        <v>30642</v>
      </c>
      <c r="F3837" t="s">
        <v>30643</v>
      </c>
      <c r="G3837" t="s">
        <v>37701</v>
      </c>
      <c r="H3837" t="s">
        <v>5663</v>
      </c>
      <c r="I3837" t="s">
        <v>37704</v>
      </c>
      <c r="J3837" t="s">
        <v>270</v>
      </c>
      <c r="K3837" t="s">
        <v>114</v>
      </c>
      <c r="L3837" t="s">
        <v>47</v>
      </c>
      <c r="M3837" t="s">
        <v>114</v>
      </c>
      <c r="N3837" t="s">
        <v>114</v>
      </c>
      <c r="O3837">
        <v>70</v>
      </c>
    </row>
    <row r="3838" spans="1:15" x14ac:dyDescent="0.25">
      <c r="A3838" t="s">
        <v>26990</v>
      </c>
      <c r="B3838" t="s">
        <v>30645</v>
      </c>
      <c r="C3838" t="s">
        <v>9174</v>
      </c>
      <c r="D3838" t="s">
        <v>2313</v>
      </c>
      <c r="E3838" t="s">
        <v>30647</v>
      </c>
      <c r="F3838" t="s">
        <v>16201</v>
      </c>
      <c r="G3838" t="s">
        <v>37701</v>
      </c>
      <c r="H3838" t="s">
        <v>2004</v>
      </c>
      <c r="I3838" t="s">
        <v>37704</v>
      </c>
      <c r="J3838" t="s">
        <v>3914</v>
      </c>
      <c r="K3838" t="s">
        <v>114</v>
      </c>
      <c r="L3838" t="s">
        <v>47</v>
      </c>
      <c r="M3838" t="s">
        <v>47</v>
      </c>
      <c r="N3838" t="s">
        <v>114</v>
      </c>
      <c r="O3838">
        <v>80</v>
      </c>
    </row>
    <row r="3839" spans="1:15" x14ac:dyDescent="0.25">
      <c r="A3839" t="s">
        <v>26990</v>
      </c>
      <c r="B3839" t="s">
        <v>30668</v>
      </c>
      <c r="C3839" t="s">
        <v>30562</v>
      </c>
      <c r="D3839" t="s">
        <v>1297</v>
      </c>
      <c r="E3839" t="s">
        <v>2565</v>
      </c>
      <c r="F3839" t="s">
        <v>3876</v>
      </c>
      <c r="G3839" t="s">
        <v>37701</v>
      </c>
      <c r="H3839" t="s">
        <v>2627</v>
      </c>
      <c r="I3839" t="s">
        <v>37704</v>
      </c>
      <c r="J3839" t="s">
        <v>474</v>
      </c>
      <c r="K3839" t="s">
        <v>959</v>
      </c>
      <c r="L3839" t="s">
        <v>47</v>
      </c>
      <c r="M3839" t="s">
        <v>47</v>
      </c>
      <c r="N3839" t="s">
        <v>37705</v>
      </c>
      <c r="O3839">
        <v>70</v>
      </c>
    </row>
    <row r="3840" spans="1:15" x14ac:dyDescent="0.25">
      <c r="A3840" t="s">
        <v>26990</v>
      </c>
      <c r="B3840" t="s">
        <v>30670</v>
      </c>
      <c r="C3840" t="s">
        <v>5643</v>
      </c>
      <c r="D3840" t="s">
        <v>1297</v>
      </c>
      <c r="E3840" t="s">
        <v>3819</v>
      </c>
      <c r="F3840" t="s">
        <v>2255</v>
      </c>
      <c r="G3840" t="s">
        <v>37701</v>
      </c>
      <c r="H3840" t="s">
        <v>2627</v>
      </c>
      <c r="I3840" t="s">
        <v>37704</v>
      </c>
      <c r="J3840" t="s">
        <v>108</v>
      </c>
      <c r="K3840" t="s">
        <v>959</v>
      </c>
      <c r="L3840" t="s">
        <v>47</v>
      </c>
      <c r="M3840" t="s">
        <v>47</v>
      </c>
      <c r="N3840" t="s">
        <v>37705</v>
      </c>
      <c r="O3840">
        <v>100</v>
      </c>
    </row>
    <row r="3841" spans="1:15" x14ac:dyDescent="0.25">
      <c r="A3841" t="s">
        <v>26990</v>
      </c>
      <c r="B3841" t="s">
        <v>30673</v>
      </c>
      <c r="C3841" t="s">
        <v>30674</v>
      </c>
      <c r="D3841" t="s">
        <v>809</v>
      </c>
      <c r="E3841" t="s">
        <v>30676</v>
      </c>
      <c r="F3841" t="s">
        <v>30677</v>
      </c>
      <c r="G3841" t="s">
        <v>37701</v>
      </c>
      <c r="H3841" t="s">
        <v>30678</v>
      </c>
      <c r="I3841" t="s">
        <v>37704</v>
      </c>
      <c r="J3841" t="s">
        <v>968</v>
      </c>
      <c r="K3841" t="s">
        <v>959</v>
      </c>
      <c r="L3841" t="s">
        <v>47</v>
      </c>
      <c r="M3841" t="s">
        <v>47</v>
      </c>
      <c r="N3841" t="s">
        <v>37705</v>
      </c>
      <c r="O3841">
        <v>280</v>
      </c>
    </row>
    <row r="3842" spans="1:15" x14ac:dyDescent="0.25">
      <c r="A3842" t="s">
        <v>26990</v>
      </c>
      <c r="B3842" t="s">
        <v>30680</v>
      </c>
      <c r="C3842" t="s">
        <v>5638</v>
      </c>
      <c r="D3842" t="s">
        <v>1297</v>
      </c>
      <c r="E3842" t="s">
        <v>3780</v>
      </c>
      <c r="F3842" t="s">
        <v>5295</v>
      </c>
      <c r="G3842" t="s">
        <v>37701</v>
      </c>
      <c r="H3842" t="s">
        <v>2240</v>
      </c>
      <c r="I3842" t="s">
        <v>37704</v>
      </c>
      <c r="J3842" t="s">
        <v>1492</v>
      </c>
      <c r="K3842" t="s">
        <v>114</v>
      </c>
      <c r="L3842" t="s">
        <v>114</v>
      </c>
      <c r="M3842" t="s">
        <v>47</v>
      </c>
      <c r="N3842" t="s">
        <v>37705</v>
      </c>
      <c r="O3842">
        <v>130</v>
      </c>
    </row>
    <row r="3843" spans="1:15" x14ac:dyDescent="0.25">
      <c r="A3843" t="s">
        <v>26990</v>
      </c>
      <c r="B3843" t="s">
        <v>30683</v>
      </c>
      <c r="C3843" t="s">
        <v>30684</v>
      </c>
      <c r="D3843" t="s">
        <v>1297</v>
      </c>
      <c r="E3843" t="s">
        <v>30686</v>
      </c>
      <c r="F3843" t="s">
        <v>30687</v>
      </c>
      <c r="G3843" t="s">
        <v>37701</v>
      </c>
      <c r="H3843" t="s">
        <v>677</v>
      </c>
      <c r="I3843" t="s">
        <v>37704</v>
      </c>
      <c r="J3843" t="s">
        <v>108</v>
      </c>
      <c r="K3843" t="s">
        <v>114</v>
      </c>
      <c r="L3843" t="s">
        <v>114</v>
      </c>
      <c r="M3843" t="s">
        <v>47</v>
      </c>
      <c r="N3843" t="s">
        <v>37705</v>
      </c>
      <c r="O3843">
        <v>100</v>
      </c>
    </row>
    <row r="3844" spans="1:15" x14ac:dyDescent="0.25">
      <c r="A3844" t="s">
        <v>26990</v>
      </c>
      <c r="B3844" t="s">
        <v>30693</v>
      </c>
      <c r="C3844" t="s">
        <v>22873</v>
      </c>
      <c r="D3844" t="s">
        <v>934</v>
      </c>
      <c r="E3844" t="s">
        <v>20005</v>
      </c>
      <c r="F3844" t="s">
        <v>2457</v>
      </c>
      <c r="G3844" t="s">
        <v>11446</v>
      </c>
      <c r="H3844" t="s">
        <v>2346</v>
      </c>
      <c r="I3844" t="s">
        <v>20342</v>
      </c>
      <c r="J3844" t="s">
        <v>396</v>
      </c>
      <c r="K3844" t="s">
        <v>959</v>
      </c>
      <c r="L3844" t="s">
        <v>47</v>
      </c>
      <c r="M3844" t="s">
        <v>47</v>
      </c>
      <c r="N3844" t="s">
        <v>37705</v>
      </c>
      <c r="O3844">
        <v>130</v>
      </c>
    </row>
    <row r="3845" spans="1:15" x14ac:dyDescent="0.25">
      <c r="A3845" t="s">
        <v>26990</v>
      </c>
      <c r="B3845" t="s">
        <v>30705</v>
      </c>
      <c r="C3845" t="s">
        <v>5667</v>
      </c>
      <c r="D3845" t="s">
        <v>934</v>
      </c>
      <c r="E3845" t="s">
        <v>30707</v>
      </c>
      <c r="F3845" t="s">
        <v>29739</v>
      </c>
      <c r="G3845" t="s">
        <v>37701</v>
      </c>
      <c r="H3845" t="s">
        <v>17274</v>
      </c>
      <c r="I3845" t="s">
        <v>37704</v>
      </c>
      <c r="J3845" t="s">
        <v>474</v>
      </c>
      <c r="K3845" t="s">
        <v>959</v>
      </c>
      <c r="L3845" t="s">
        <v>258</v>
      </c>
      <c r="M3845" t="s">
        <v>47</v>
      </c>
      <c r="N3845" t="s">
        <v>37705</v>
      </c>
      <c r="O3845">
        <v>90</v>
      </c>
    </row>
    <row r="3846" spans="1:15" x14ac:dyDescent="0.25">
      <c r="A3846" t="s">
        <v>26990</v>
      </c>
      <c r="B3846" t="s">
        <v>30710</v>
      </c>
      <c r="C3846" t="s">
        <v>5643</v>
      </c>
      <c r="D3846" t="s">
        <v>1297</v>
      </c>
      <c r="E3846" t="s">
        <v>30712</v>
      </c>
      <c r="F3846" t="s">
        <v>3876</v>
      </c>
      <c r="G3846" t="s">
        <v>37701</v>
      </c>
      <c r="H3846" t="s">
        <v>5371</v>
      </c>
      <c r="I3846" t="s">
        <v>37704</v>
      </c>
      <c r="J3846" t="s">
        <v>474</v>
      </c>
      <c r="K3846" t="s">
        <v>959</v>
      </c>
      <c r="L3846" t="s">
        <v>47</v>
      </c>
      <c r="M3846" t="s">
        <v>47</v>
      </c>
      <c r="N3846" t="s">
        <v>37705</v>
      </c>
      <c r="O3846">
        <v>80</v>
      </c>
    </row>
    <row r="3847" spans="1:15" x14ac:dyDescent="0.25">
      <c r="A3847" t="s">
        <v>26990</v>
      </c>
      <c r="B3847" t="s">
        <v>30715</v>
      </c>
      <c r="C3847" t="s">
        <v>5667</v>
      </c>
      <c r="D3847" t="s">
        <v>934</v>
      </c>
      <c r="E3847" t="s">
        <v>30717</v>
      </c>
      <c r="F3847" t="s">
        <v>5583</v>
      </c>
      <c r="G3847" t="s">
        <v>37701</v>
      </c>
      <c r="H3847" t="s">
        <v>2458</v>
      </c>
      <c r="I3847" t="s">
        <v>37704</v>
      </c>
      <c r="J3847" t="s">
        <v>474</v>
      </c>
      <c r="K3847" t="s">
        <v>114</v>
      </c>
      <c r="L3847" t="s">
        <v>47</v>
      </c>
      <c r="M3847" t="s">
        <v>47</v>
      </c>
      <c r="N3847" t="s">
        <v>37705</v>
      </c>
      <c r="O3847">
        <v>80</v>
      </c>
    </row>
    <row r="3848" spans="1:15" x14ac:dyDescent="0.25">
      <c r="A3848" t="s">
        <v>26990</v>
      </c>
      <c r="B3848" t="s">
        <v>30720</v>
      </c>
      <c r="C3848" t="s">
        <v>30721</v>
      </c>
      <c r="D3848" t="s">
        <v>1297</v>
      </c>
      <c r="E3848" t="s">
        <v>30723</v>
      </c>
      <c r="F3848" t="s">
        <v>13248</v>
      </c>
      <c r="G3848" t="s">
        <v>22576</v>
      </c>
      <c r="H3848" t="s">
        <v>2627</v>
      </c>
      <c r="I3848" t="s">
        <v>37704</v>
      </c>
      <c r="J3848" t="s">
        <v>108</v>
      </c>
      <c r="K3848" t="s">
        <v>114</v>
      </c>
      <c r="L3848" t="s">
        <v>258</v>
      </c>
      <c r="M3848" t="s">
        <v>47</v>
      </c>
      <c r="N3848" t="s">
        <v>37705</v>
      </c>
      <c r="O3848">
        <v>290</v>
      </c>
    </row>
    <row r="3849" spans="1:15" x14ac:dyDescent="0.25">
      <c r="A3849" t="s">
        <v>26990</v>
      </c>
      <c r="B3849" t="s">
        <v>5547</v>
      </c>
      <c r="C3849" t="s">
        <v>2658</v>
      </c>
      <c r="D3849" t="s">
        <v>1297</v>
      </c>
      <c r="E3849" t="s">
        <v>12791</v>
      </c>
      <c r="F3849" t="s">
        <v>2359</v>
      </c>
      <c r="G3849" t="s">
        <v>37701</v>
      </c>
      <c r="H3849" t="s">
        <v>30726</v>
      </c>
      <c r="I3849" t="s">
        <v>37704</v>
      </c>
      <c r="J3849" t="s">
        <v>968</v>
      </c>
      <c r="K3849" t="s">
        <v>959</v>
      </c>
      <c r="L3849" t="s">
        <v>47</v>
      </c>
      <c r="M3849" t="s">
        <v>47</v>
      </c>
      <c r="N3849" t="s">
        <v>37705</v>
      </c>
      <c r="O3849">
        <v>130</v>
      </c>
    </row>
    <row r="3850" spans="1:15" x14ac:dyDescent="0.25">
      <c r="A3850" t="s">
        <v>26990</v>
      </c>
      <c r="B3850" t="s">
        <v>30729</v>
      </c>
      <c r="C3850" t="s">
        <v>30730</v>
      </c>
      <c r="D3850" t="s">
        <v>1297</v>
      </c>
      <c r="E3850" t="s">
        <v>30732</v>
      </c>
      <c r="F3850" t="s">
        <v>2359</v>
      </c>
      <c r="G3850" t="s">
        <v>37701</v>
      </c>
      <c r="H3850" t="s">
        <v>2240</v>
      </c>
      <c r="I3850" t="s">
        <v>37704</v>
      </c>
      <c r="J3850" t="s">
        <v>968</v>
      </c>
      <c r="K3850" t="s">
        <v>114</v>
      </c>
      <c r="L3850" t="s">
        <v>47</v>
      </c>
      <c r="M3850" t="s">
        <v>47</v>
      </c>
      <c r="N3850" t="s">
        <v>37705</v>
      </c>
      <c r="O3850">
        <v>90</v>
      </c>
    </row>
    <row r="3851" spans="1:15" x14ac:dyDescent="0.25">
      <c r="A3851" t="s">
        <v>26990</v>
      </c>
      <c r="B3851" t="s">
        <v>17226</v>
      </c>
      <c r="C3851" t="s">
        <v>2658</v>
      </c>
      <c r="D3851" t="s">
        <v>1297</v>
      </c>
      <c r="E3851" t="s">
        <v>3754</v>
      </c>
      <c r="F3851" t="s">
        <v>2359</v>
      </c>
      <c r="G3851" t="s">
        <v>37701</v>
      </c>
      <c r="H3851" t="s">
        <v>2139</v>
      </c>
      <c r="I3851" t="s">
        <v>37704</v>
      </c>
      <c r="J3851" t="s">
        <v>536</v>
      </c>
      <c r="K3851" t="s">
        <v>114</v>
      </c>
      <c r="L3851" t="s">
        <v>47</v>
      </c>
      <c r="M3851" t="s">
        <v>47</v>
      </c>
      <c r="N3851" t="s">
        <v>37705</v>
      </c>
      <c r="O3851">
        <v>150</v>
      </c>
    </row>
    <row r="3852" spans="1:15" x14ac:dyDescent="0.25">
      <c r="A3852" t="s">
        <v>26990</v>
      </c>
      <c r="B3852" t="s">
        <v>30738</v>
      </c>
      <c r="C3852" t="s">
        <v>2658</v>
      </c>
      <c r="D3852" t="s">
        <v>1297</v>
      </c>
      <c r="E3852" t="s">
        <v>30740</v>
      </c>
      <c r="F3852" t="s">
        <v>30741</v>
      </c>
      <c r="G3852" t="s">
        <v>37701</v>
      </c>
      <c r="H3852" t="s">
        <v>2139</v>
      </c>
      <c r="I3852" t="s">
        <v>37704</v>
      </c>
      <c r="J3852" t="s">
        <v>536</v>
      </c>
      <c r="K3852" t="s">
        <v>114</v>
      </c>
      <c r="L3852" t="s">
        <v>47</v>
      </c>
      <c r="M3852" t="s">
        <v>47</v>
      </c>
      <c r="N3852" t="s">
        <v>37705</v>
      </c>
      <c r="O3852">
        <v>80</v>
      </c>
    </row>
    <row r="3853" spans="1:15" x14ac:dyDescent="0.25">
      <c r="A3853" t="s">
        <v>26990</v>
      </c>
      <c r="B3853" t="s">
        <v>30744</v>
      </c>
      <c r="C3853" t="s">
        <v>2658</v>
      </c>
      <c r="D3853" t="s">
        <v>912</v>
      </c>
      <c r="E3853" t="s">
        <v>2172</v>
      </c>
      <c r="F3853" t="s">
        <v>822</v>
      </c>
      <c r="G3853" t="s">
        <v>30746</v>
      </c>
      <c r="H3853" t="s">
        <v>5371</v>
      </c>
      <c r="I3853" t="s">
        <v>37704</v>
      </c>
      <c r="J3853" t="s">
        <v>4994</v>
      </c>
      <c r="K3853" t="s">
        <v>114</v>
      </c>
      <c r="L3853" t="s">
        <v>114</v>
      </c>
      <c r="M3853" t="s">
        <v>47</v>
      </c>
      <c r="N3853" t="s">
        <v>37705</v>
      </c>
      <c r="O3853">
        <v>110</v>
      </c>
    </row>
    <row r="3854" spans="1:15" x14ac:dyDescent="0.25">
      <c r="A3854" t="s">
        <v>26990</v>
      </c>
      <c r="B3854" t="s">
        <v>30749</v>
      </c>
      <c r="C3854" t="s">
        <v>2658</v>
      </c>
      <c r="D3854" t="s">
        <v>1297</v>
      </c>
      <c r="E3854" t="s">
        <v>30751</v>
      </c>
      <c r="F3854" t="s">
        <v>15889</v>
      </c>
      <c r="G3854" t="s">
        <v>22576</v>
      </c>
      <c r="H3854" t="s">
        <v>3820</v>
      </c>
      <c r="I3854" t="s">
        <v>37704</v>
      </c>
      <c r="J3854" t="s">
        <v>108</v>
      </c>
      <c r="K3854" t="s">
        <v>959</v>
      </c>
      <c r="L3854" t="s">
        <v>47</v>
      </c>
      <c r="M3854" t="s">
        <v>47</v>
      </c>
      <c r="N3854" t="s">
        <v>37705</v>
      </c>
      <c r="O3854">
        <v>140</v>
      </c>
    </row>
    <row r="3855" spans="1:15" x14ac:dyDescent="0.25">
      <c r="A3855" t="s">
        <v>26990</v>
      </c>
      <c r="B3855" t="s">
        <v>30757</v>
      </c>
      <c r="C3855" t="s">
        <v>2658</v>
      </c>
      <c r="D3855" t="s">
        <v>1297</v>
      </c>
      <c r="E3855" t="s">
        <v>13038</v>
      </c>
      <c r="F3855" t="s">
        <v>1299</v>
      </c>
      <c r="G3855" t="s">
        <v>37701</v>
      </c>
      <c r="H3855" t="s">
        <v>30759</v>
      </c>
      <c r="I3855" t="s">
        <v>37704</v>
      </c>
      <c r="J3855" t="s">
        <v>108</v>
      </c>
      <c r="K3855" t="s">
        <v>114</v>
      </c>
      <c r="L3855" t="s">
        <v>114</v>
      </c>
      <c r="M3855" t="s">
        <v>47</v>
      </c>
      <c r="N3855" t="s">
        <v>37705</v>
      </c>
      <c r="O3855">
        <v>110</v>
      </c>
    </row>
    <row r="3856" spans="1:15" x14ac:dyDescent="0.25">
      <c r="A3856" t="s">
        <v>26990</v>
      </c>
      <c r="B3856" t="s">
        <v>30765</v>
      </c>
      <c r="C3856" t="s">
        <v>2658</v>
      </c>
      <c r="D3856" t="s">
        <v>1297</v>
      </c>
      <c r="E3856" t="s">
        <v>18830</v>
      </c>
      <c r="F3856" t="s">
        <v>2359</v>
      </c>
      <c r="G3856" t="s">
        <v>37701</v>
      </c>
      <c r="H3856" t="s">
        <v>2139</v>
      </c>
      <c r="I3856" t="s">
        <v>37704</v>
      </c>
      <c r="J3856" t="s">
        <v>108</v>
      </c>
      <c r="K3856" t="s">
        <v>114</v>
      </c>
      <c r="L3856" t="s">
        <v>114</v>
      </c>
      <c r="M3856" t="s">
        <v>47</v>
      </c>
      <c r="N3856" t="s">
        <v>37705</v>
      </c>
      <c r="O3856">
        <v>80</v>
      </c>
    </row>
    <row r="3857" spans="1:15" x14ac:dyDescent="0.25">
      <c r="A3857" t="s">
        <v>26990</v>
      </c>
      <c r="B3857" t="s">
        <v>30769</v>
      </c>
      <c r="C3857" t="s">
        <v>2658</v>
      </c>
      <c r="D3857" t="s">
        <v>1297</v>
      </c>
      <c r="E3857" t="s">
        <v>5515</v>
      </c>
      <c r="F3857" t="s">
        <v>2255</v>
      </c>
      <c r="G3857" t="s">
        <v>37701</v>
      </c>
      <c r="H3857" t="s">
        <v>5398</v>
      </c>
      <c r="I3857" t="s">
        <v>37704</v>
      </c>
      <c r="J3857" t="s">
        <v>108</v>
      </c>
      <c r="K3857" t="s">
        <v>114</v>
      </c>
      <c r="L3857" t="s">
        <v>114</v>
      </c>
      <c r="M3857" t="s">
        <v>47</v>
      </c>
      <c r="N3857" t="s">
        <v>37705</v>
      </c>
      <c r="O3857">
        <v>110</v>
      </c>
    </row>
    <row r="3858" spans="1:15" x14ac:dyDescent="0.25">
      <c r="A3858" t="s">
        <v>26990</v>
      </c>
      <c r="B3858" t="s">
        <v>30772</v>
      </c>
      <c r="C3858" t="s">
        <v>2658</v>
      </c>
      <c r="D3858" t="s">
        <v>1297</v>
      </c>
      <c r="E3858" t="s">
        <v>22411</v>
      </c>
      <c r="F3858" t="s">
        <v>2255</v>
      </c>
      <c r="G3858" t="s">
        <v>37701</v>
      </c>
      <c r="H3858" t="s">
        <v>3788</v>
      </c>
      <c r="I3858" t="s">
        <v>37704</v>
      </c>
      <c r="J3858" t="s">
        <v>108</v>
      </c>
      <c r="K3858" t="s">
        <v>114</v>
      </c>
      <c r="L3858" t="s">
        <v>47</v>
      </c>
      <c r="M3858" t="s">
        <v>47</v>
      </c>
      <c r="N3858" t="s">
        <v>37705</v>
      </c>
      <c r="O3858">
        <v>120</v>
      </c>
    </row>
    <row r="3859" spans="1:15" x14ac:dyDescent="0.25">
      <c r="A3859" t="s">
        <v>26990</v>
      </c>
      <c r="B3859" t="s">
        <v>30775</v>
      </c>
      <c r="C3859" t="s">
        <v>2658</v>
      </c>
      <c r="D3859" t="s">
        <v>1297</v>
      </c>
      <c r="E3859" t="s">
        <v>5852</v>
      </c>
      <c r="F3859" t="s">
        <v>30777</v>
      </c>
      <c r="G3859" t="s">
        <v>37701</v>
      </c>
      <c r="H3859" t="s">
        <v>3781</v>
      </c>
      <c r="I3859" t="s">
        <v>37704</v>
      </c>
      <c r="J3859" t="s">
        <v>890</v>
      </c>
      <c r="K3859" t="s">
        <v>114</v>
      </c>
      <c r="L3859" t="s">
        <v>47</v>
      </c>
      <c r="M3859" t="s">
        <v>47</v>
      </c>
      <c r="N3859" t="s">
        <v>37705</v>
      </c>
      <c r="O3859">
        <v>60</v>
      </c>
    </row>
    <row r="3860" spans="1:15" x14ac:dyDescent="0.25">
      <c r="A3860" t="s">
        <v>26990</v>
      </c>
      <c r="B3860" t="s">
        <v>30779</v>
      </c>
      <c r="C3860" t="s">
        <v>3770</v>
      </c>
      <c r="D3860" t="s">
        <v>934</v>
      </c>
      <c r="E3860" t="s">
        <v>26706</v>
      </c>
      <c r="F3860" t="s">
        <v>5583</v>
      </c>
      <c r="G3860" t="s">
        <v>37701</v>
      </c>
      <c r="H3860" t="s">
        <v>2477</v>
      </c>
      <c r="I3860" t="s">
        <v>37704</v>
      </c>
      <c r="J3860" t="s">
        <v>270</v>
      </c>
      <c r="K3860" t="s">
        <v>114</v>
      </c>
      <c r="L3860" t="s">
        <v>47</v>
      </c>
      <c r="M3860" t="s">
        <v>47</v>
      </c>
      <c r="N3860" t="s">
        <v>37705</v>
      </c>
      <c r="O3860">
        <v>80</v>
      </c>
    </row>
    <row r="3861" spans="1:15" x14ac:dyDescent="0.25">
      <c r="A3861" t="s">
        <v>26990</v>
      </c>
      <c r="B3861" t="s">
        <v>25297</v>
      </c>
      <c r="C3861" t="s">
        <v>3770</v>
      </c>
      <c r="D3861" t="s">
        <v>934</v>
      </c>
      <c r="E3861" t="s">
        <v>30783</v>
      </c>
      <c r="F3861" t="s">
        <v>5583</v>
      </c>
      <c r="G3861" t="s">
        <v>37701</v>
      </c>
      <c r="H3861" t="s">
        <v>22542</v>
      </c>
      <c r="I3861" t="s">
        <v>37704</v>
      </c>
      <c r="J3861" t="s">
        <v>474</v>
      </c>
      <c r="K3861" t="s">
        <v>114</v>
      </c>
      <c r="L3861" t="s">
        <v>47</v>
      </c>
      <c r="M3861" t="s">
        <v>47</v>
      </c>
      <c r="N3861" t="s">
        <v>37705</v>
      </c>
      <c r="O3861">
        <v>90</v>
      </c>
    </row>
    <row r="3862" spans="1:15" x14ac:dyDescent="0.25">
      <c r="A3862" t="s">
        <v>26990</v>
      </c>
      <c r="B3862" t="s">
        <v>30785</v>
      </c>
      <c r="C3862" t="s">
        <v>2658</v>
      </c>
      <c r="D3862" t="s">
        <v>934</v>
      </c>
      <c r="E3862" t="s">
        <v>1582</v>
      </c>
      <c r="F3862" t="s">
        <v>3876</v>
      </c>
      <c r="G3862" t="s">
        <v>37701</v>
      </c>
      <c r="H3862" t="s">
        <v>2458</v>
      </c>
      <c r="I3862" t="s">
        <v>37704</v>
      </c>
      <c r="J3862" t="s">
        <v>474</v>
      </c>
      <c r="K3862" t="s">
        <v>114</v>
      </c>
      <c r="L3862" t="s">
        <v>47</v>
      </c>
      <c r="M3862" t="s">
        <v>47</v>
      </c>
      <c r="N3862" t="s">
        <v>37705</v>
      </c>
      <c r="O3862">
        <v>80</v>
      </c>
    </row>
    <row r="3863" spans="1:15" x14ac:dyDescent="0.25">
      <c r="A3863" t="s">
        <v>26990</v>
      </c>
      <c r="B3863" t="s">
        <v>30788</v>
      </c>
      <c r="C3863" t="s">
        <v>5667</v>
      </c>
      <c r="D3863" t="s">
        <v>934</v>
      </c>
      <c r="E3863" t="s">
        <v>30790</v>
      </c>
      <c r="F3863" t="s">
        <v>9914</v>
      </c>
      <c r="G3863" t="s">
        <v>37701</v>
      </c>
      <c r="H3863" t="s">
        <v>30423</v>
      </c>
      <c r="I3863" t="s">
        <v>37704</v>
      </c>
      <c r="J3863" t="s">
        <v>270</v>
      </c>
      <c r="K3863" t="s">
        <v>114</v>
      </c>
      <c r="L3863" t="s">
        <v>47</v>
      </c>
      <c r="M3863" t="s">
        <v>114</v>
      </c>
      <c r="N3863" t="s">
        <v>37705</v>
      </c>
      <c r="O3863">
        <v>80</v>
      </c>
    </row>
    <row r="3864" spans="1:15" x14ac:dyDescent="0.25">
      <c r="A3864" t="s">
        <v>26990</v>
      </c>
      <c r="B3864" t="s">
        <v>20891</v>
      </c>
      <c r="C3864" t="s">
        <v>5643</v>
      </c>
      <c r="D3864" t="s">
        <v>934</v>
      </c>
      <c r="E3864" t="s">
        <v>30794</v>
      </c>
      <c r="F3864" t="s">
        <v>16201</v>
      </c>
      <c r="G3864" t="s">
        <v>37701</v>
      </c>
      <c r="H3864" t="s">
        <v>2004</v>
      </c>
      <c r="I3864" t="s">
        <v>37704</v>
      </c>
      <c r="J3864" t="s">
        <v>270</v>
      </c>
      <c r="K3864" t="s">
        <v>114</v>
      </c>
      <c r="L3864" t="s">
        <v>47</v>
      </c>
      <c r="M3864" t="s">
        <v>114</v>
      </c>
      <c r="N3864" t="s">
        <v>37705</v>
      </c>
      <c r="O3864">
        <v>60</v>
      </c>
    </row>
    <row r="3865" spans="1:15" x14ac:dyDescent="0.25">
      <c r="A3865" t="s">
        <v>26990</v>
      </c>
      <c r="B3865" t="s">
        <v>30808</v>
      </c>
      <c r="C3865" t="s">
        <v>9487</v>
      </c>
      <c r="D3865" t="s">
        <v>934</v>
      </c>
      <c r="E3865" t="s">
        <v>16315</v>
      </c>
      <c r="F3865" t="s">
        <v>13248</v>
      </c>
      <c r="G3865" t="s">
        <v>11506</v>
      </c>
      <c r="H3865" t="s">
        <v>1577</v>
      </c>
      <c r="I3865" t="s">
        <v>1578</v>
      </c>
      <c r="J3865" t="s">
        <v>474</v>
      </c>
      <c r="K3865" t="s">
        <v>959</v>
      </c>
      <c r="L3865" t="s">
        <v>47</v>
      </c>
      <c r="M3865" t="s">
        <v>47</v>
      </c>
      <c r="N3865" t="s">
        <v>37705</v>
      </c>
      <c r="O3865">
        <v>220</v>
      </c>
    </row>
    <row r="3866" spans="1:15" x14ac:dyDescent="0.25">
      <c r="A3866" t="s">
        <v>26990</v>
      </c>
      <c r="B3866" t="s">
        <v>30811</v>
      </c>
      <c r="C3866" t="s">
        <v>2557</v>
      </c>
      <c r="D3866" t="s">
        <v>934</v>
      </c>
      <c r="E3866" t="s">
        <v>6332</v>
      </c>
      <c r="F3866" t="s">
        <v>2002</v>
      </c>
      <c r="G3866" t="s">
        <v>5516</v>
      </c>
      <c r="H3866" t="s">
        <v>966</v>
      </c>
      <c r="I3866" t="s">
        <v>967</v>
      </c>
      <c r="J3866" t="s">
        <v>108</v>
      </c>
      <c r="K3866" t="s">
        <v>114</v>
      </c>
      <c r="L3866" t="s">
        <v>47</v>
      </c>
      <c r="M3866" t="s">
        <v>47</v>
      </c>
      <c r="N3866" t="s">
        <v>37705</v>
      </c>
      <c r="O3866">
        <v>100</v>
      </c>
    </row>
    <row r="3867" spans="1:15" x14ac:dyDescent="0.25">
      <c r="A3867" t="s">
        <v>26990</v>
      </c>
      <c r="B3867" t="s">
        <v>30815</v>
      </c>
      <c r="C3867" t="s">
        <v>9487</v>
      </c>
      <c r="D3867" t="s">
        <v>934</v>
      </c>
      <c r="E3867" t="s">
        <v>16315</v>
      </c>
      <c r="F3867" t="s">
        <v>13248</v>
      </c>
      <c r="G3867" t="s">
        <v>11506</v>
      </c>
      <c r="H3867" t="s">
        <v>30816</v>
      </c>
      <c r="I3867" t="s">
        <v>1578</v>
      </c>
      <c r="J3867" t="s">
        <v>474</v>
      </c>
      <c r="K3867" t="s">
        <v>114</v>
      </c>
      <c r="L3867" t="s">
        <v>47</v>
      </c>
      <c r="M3867" t="s">
        <v>47</v>
      </c>
      <c r="N3867" t="s">
        <v>37705</v>
      </c>
      <c r="O3867">
        <v>240</v>
      </c>
    </row>
    <row r="3868" spans="1:15" x14ac:dyDescent="0.25">
      <c r="A3868" t="s">
        <v>26990</v>
      </c>
      <c r="B3868" t="s">
        <v>30818</v>
      </c>
      <c r="C3868" t="s">
        <v>9487</v>
      </c>
      <c r="D3868" t="s">
        <v>1297</v>
      </c>
      <c r="E3868" t="s">
        <v>13038</v>
      </c>
      <c r="F3868" t="s">
        <v>1299</v>
      </c>
      <c r="G3868" t="s">
        <v>37701</v>
      </c>
      <c r="H3868" t="s">
        <v>20273</v>
      </c>
      <c r="I3868" t="s">
        <v>37704</v>
      </c>
      <c r="J3868" t="s">
        <v>108</v>
      </c>
      <c r="K3868" t="s">
        <v>114</v>
      </c>
      <c r="L3868" t="s">
        <v>114</v>
      </c>
      <c r="M3868" t="s">
        <v>47</v>
      </c>
      <c r="N3868" t="s">
        <v>37705</v>
      </c>
      <c r="O3868">
        <v>190</v>
      </c>
    </row>
    <row r="3869" spans="1:15" x14ac:dyDescent="0.25">
      <c r="A3869" t="s">
        <v>26990</v>
      </c>
      <c r="B3869" t="s">
        <v>30822</v>
      </c>
      <c r="C3869" t="s">
        <v>9487</v>
      </c>
      <c r="D3869" t="s">
        <v>1297</v>
      </c>
      <c r="E3869" t="s">
        <v>30824</v>
      </c>
      <c r="F3869" t="s">
        <v>29739</v>
      </c>
      <c r="G3869" t="s">
        <v>37701</v>
      </c>
      <c r="H3869" t="s">
        <v>1585</v>
      </c>
      <c r="I3869" t="s">
        <v>37704</v>
      </c>
      <c r="J3869" t="s">
        <v>108</v>
      </c>
      <c r="K3869" t="s">
        <v>114</v>
      </c>
      <c r="L3869" t="s">
        <v>47</v>
      </c>
      <c r="M3869" t="s">
        <v>47</v>
      </c>
      <c r="N3869" t="s">
        <v>37705</v>
      </c>
      <c r="O3869">
        <v>180</v>
      </c>
    </row>
    <row r="3870" spans="1:15" x14ac:dyDescent="0.25">
      <c r="A3870" t="s">
        <v>26990</v>
      </c>
      <c r="B3870" t="s">
        <v>30832</v>
      </c>
      <c r="C3870" t="s">
        <v>9487</v>
      </c>
      <c r="D3870" t="s">
        <v>1297</v>
      </c>
      <c r="E3870" t="s">
        <v>30834</v>
      </c>
      <c r="F3870" t="s">
        <v>15889</v>
      </c>
      <c r="G3870" t="s">
        <v>37701</v>
      </c>
      <c r="H3870" t="s">
        <v>2458</v>
      </c>
      <c r="I3870" t="s">
        <v>37704</v>
      </c>
      <c r="J3870" t="s">
        <v>108</v>
      </c>
      <c r="K3870" t="s">
        <v>959</v>
      </c>
      <c r="L3870" t="s">
        <v>114</v>
      </c>
      <c r="M3870" t="s">
        <v>47</v>
      </c>
      <c r="N3870" t="s">
        <v>37705</v>
      </c>
      <c r="O3870">
        <v>290</v>
      </c>
    </row>
    <row r="3871" spans="1:15" x14ac:dyDescent="0.25">
      <c r="A3871" t="s">
        <v>26990</v>
      </c>
      <c r="B3871" t="s">
        <v>30836</v>
      </c>
      <c r="C3871" t="s">
        <v>30837</v>
      </c>
      <c r="D3871" t="s">
        <v>1297</v>
      </c>
      <c r="E3871" t="s">
        <v>30839</v>
      </c>
      <c r="F3871" t="s">
        <v>5713</v>
      </c>
      <c r="G3871" t="s">
        <v>37701</v>
      </c>
      <c r="H3871" t="s">
        <v>2346</v>
      </c>
      <c r="I3871" t="s">
        <v>37704</v>
      </c>
      <c r="J3871" t="s">
        <v>108</v>
      </c>
      <c r="K3871" t="s">
        <v>114</v>
      </c>
      <c r="L3871" t="s">
        <v>47</v>
      </c>
      <c r="M3871" t="s">
        <v>47</v>
      </c>
      <c r="N3871" t="s">
        <v>37705</v>
      </c>
      <c r="O3871">
        <v>80</v>
      </c>
    </row>
    <row r="3872" spans="1:15" x14ac:dyDescent="0.25">
      <c r="A3872" t="s">
        <v>26990</v>
      </c>
      <c r="B3872" t="s">
        <v>30841</v>
      </c>
      <c r="C3872" t="s">
        <v>5331</v>
      </c>
      <c r="D3872" t="s">
        <v>934</v>
      </c>
      <c r="E3872" t="s">
        <v>30843</v>
      </c>
      <c r="F3872" t="s">
        <v>5713</v>
      </c>
      <c r="G3872" t="s">
        <v>37701</v>
      </c>
      <c r="H3872" t="s">
        <v>16812</v>
      </c>
      <c r="I3872" t="s">
        <v>37704</v>
      </c>
      <c r="J3872" t="s">
        <v>474</v>
      </c>
      <c r="K3872" t="s">
        <v>114</v>
      </c>
      <c r="L3872" t="s">
        <v>258</v>
      </c>
      <c r="M3872" t="s">
        <v>47</v>
      </c>
      <c r="N3872" t="s">
        <v>37705</v>
      </c>
      <c r="O3872">
        <v>130</v>
      </c>
    </row>
    <row r="3873" spans="1:15" x14ac:dyDescent="0.25">
      <c r="A3873" t="s">
        <v>26990</v>
      </c>
      <c r="B3873" t="s">
        <v>20884</v>
      </c>
      <c r="C3873" t="s">
        <v>2707</v>
      </c>
      <c r="D3873" t="s">
        <v>934</v>
      </c>
      <c r="E3873" t="s">
        <v>29908</v>
      </c>
      <c r="F3873" t="s">
        <v>2255</v>
      </c>
      <c r="G3873" t="s">
        <v>37701</v>
      </c>
      <c r="H3873" t="s">
        <v>5612</v>
      </c>
      <c r="I3873" t="s">
        <v>37704</v>
      </c>
      <c r="J3873" t="s">
        <v>474</v>
      </c>
      <c r="K3873" t="s">
        <v>114</v>
      </c>
      <c r="L3873" t="s">
        <v>47</v>
      </c>
      <c r="M3873" t="s">
        <v>47</v>
      </c>
      <c r="N3873" t="s">
        <v>37705</v>
      </c>
      <c r="O3873">
        <v>140</v>
      </c>
    </row>
    <row r="3874" spans="1:15" x14ac:dyDescent="0.25">
      <c r="A3874" t="s">
        <v>26990</v>
      </c>
      <c r="B3874" t="s">
        <v>25256</v>
      </c>
      <c r="C3874" t="s">
        <v>30852</v>
      </c>
      <c r="D3874" t="s">
        <v>934</v>
      </c>
      <c r="E3874" t="s">
        <v>30854</v>
      </c>
      <c r="F3874" t="s">
        <v>30855</v>
      </c>
      <c r="G3874" t="s">
        <v>37701</v>
      </c>
      <c r="H3874" t="s">
        <v>2004</v>
      </c>
      <c r="I3874" t="s">
        <v>37704</v>
      </c>
      <c r="J3874" t="s">
        <v>270</v>
      </c>
      <c r="K3874" t="s">
        <v>114</v>
      </c>
      <c r="L3874" t="s">
        <v>47</v>
      </c>
      <c r="M3874" t="s">
        <v>47</v>
      </c>
      <c r="N3874" t="s">
        <v>37705</v>
      </c>
      <c r="O3874">
        <v>90</v>
      </c>
    </row>
    <row r="3875" spans="1:15" x14ac:dyDescent="0.25">
      <c r="A3875" t="s">
        <v>26990</v>
      </c>
      <c r="B3875" t="s">
        <v>30857</v>
      </c>
      <c r="C3875" t="s">
        <v>2707</v>
      </c>
      <c r="D3875" t="s">
        <v>934</v>
      </c>
      <c r="E3875" t="s">
        <v>30859</v>
      </c>
      <c r="F3875" t="s">
        <v>5583</v>
      </c>
      <c r="G3875" t="s">
        <v>37701</v>
      </c>
      <c r="H3875" t="s">
        <v>2004</v>
      </c>
      <c r="I3875" t="s">
        <v>37704</v>
      </c>
      <c r="J3875" t="s">
        <v>270</v>
      </c>
      <c r="K3875" t="s">
        <v>114</v>
      </c>
      <c r="L3875" t="s">
        <v>47</v>
      </c>
      <c r="M3875" t="s">
        <v>47</v>
      </c>
      <c r="N3875" t="s">
        <v>37705</v>
      </c>
      <c r="O3875">
        <v>90</v>
      </c>
    </row>
    <row r="3876" spans="1:15" x14ac:dyDescent="0.25">
      <c r="A3876" t="s">
        <v>26990</v>
      </c>
      <c r="B3876" t="s">
        <v>30863</v>
      </c>
      <c r="C3876" t="s">
        <v>2707</v>
      </c>
      <c r="D3876" t="s">
        <v>934</v>
      </c>
      <c r="E3876" t="s">
        <v>30864</v>
      </c>
      <c r="F3876" t="s">
        <v>16625</v>
      </c>
      <c r="G3876" t="s">
        <v>37701</v>
      </c>
      <c r="H3876" t="s">
        <v>2477</v>
      </c>
      <c r="I3876" t="s">
        <v>37704</v>
      </c>
      <c r="J3876" t="s">
        <v>270</v>
      </c>
      <c r="K3876" t="s">
        <v>114</v>
      </c>
      <c r="L3876" t="s">
        <v>47</v>
      </c>
      <c r="M3876" t="s">
        <v>47</v>
      </c>
      <c r="N3876" t="s">
        <v>37705</v>
      </c>
      <c r="O3876">
        <v>90</v>
      </c>
    </row>
    <row r="3877" spans="1:15" x14ac:dyDescent="0.25">
      <c r="A3877" t="s">
        <v>26990</v>
      </c>
      <c r="B3877" t="s">
        <v>30866</v>
      </c>
      <c r="C3877" t="s">
        <v>2707</v>
      </c>
      <c r="D3877" t="s">
        <v>934</v>
      </c>
      <c r="E3877" t="s">
        <v>30868</v>
      </c>
      <c r="F3877" t="s">
        <v>5583</v>
      </c>
      <c r="G3877" t="s">
        <v>37701</v>
      </c>
      <c r="H3877" t="s">
        <v>24799</v>
      </c>
      <c r="I3877" t="s">
        <v>37704</v>
      </c>
      <c r="J3877" t="s">
        <v>270</v>
      </c>
      <c r="K3877" t="s">
        <v>114</v>
      </c>
      <c r="L3877" t="s">
        <v>47</v>
      </c>
      <c r="M3877" t="s">
        <v>114</v>
      </c>
      <c r="N3877" t="s">
        <v>37705</v>
      </c>
      <c r="O3877">
        <v>70</v>
      </c>
    </row>
    <row r="3878" spans="1:15" x14ac:dyDescent="0.25">
      <c r="A3878" t="s">
        <v>26990</v>
      </c>
      <c r="B3878" t="s">
        <v>30871</v>
      </c>
      <c r="C3878" t="s">
        <v>2707</v>
      </c>
      <c r="D3878" t="s">
        <v>934</v>
      </c>
      <c r="E3878" t="s">
        <v>30873</v>
      </c>
      <c r="F3878" t="s">
        <v>5583</v>
      </c>
      <c r="G3878" t="s">
        <v>37701</v>
      </c>
      <c r="H3878" t="s">
        <v>37702</v>
      </c>
      <c r="I3878" t="s">
        <v>37704</v>
      </c>
      <c r="J3878" t="s">
        <v>270</v>
      </c>
      <c r="K3878" t="s">
        <v>114</v>
      </c>
      <c r="L3878" t="s">
        <v>47</v>
      </c>
      <c r="M3878" t="s">
        <v>114</v>
      </c>
      <c r="N3878" t="s">
        <v>37705</v>
      </c>
      <c r="O3878">
        <v>80</v>
      </c>
    </row>
    <row r="3879" spans="1:15" x14ac:dyDescent="0.25">
      <c r="A3879" t="s">
        <v>26990</v>
      </c>
      <c r="B3879" t="s">
        <v>5615</v>
      </c>
      <c r="C3879" t="s">
        <v>6414</v>
      </c>
      <c r="D3879" t="s">
        <v>934</v>
      </c>
      <c r="E3879" t="s">
        <v>30878</v>
      </c>
      <c r="F3879" t="s">
        <v>5835</v>
      </c>
      <c r="G3879" t="s">
        <v>37701</v>
      </c>
      <c r="H3879" t="s">
        <v>30423</v>
      </c>
      <c r="I3879" t="s">
        <v>37704</v>
      </c>
      <c r="J3879" t="s">
        <v>270</v>
      </c>
      <c r="K3879" t="s">
        <v>114</v>
      </c>
      <c r="L3879" t="s">
        <v>47</v>
      </c>
      <c r="M3879" t="s">
        <v>114</v>
      </c>
      <c r="N3879" t="s">
        <v>37705</v>
      </c>
      <c r="O3879">
        <v>60</v>
      </c>
    </row>
    <row r="3880" spans="1:15" x14ac:dyDescent="0.25">
      <c r="A3880" t="s">
        <v>26990</v>
      </c>
      <c r="B3880" t="s">
        <v>30880</v>
      </c>
      <c r="C3880" t="s">
        <v>5331</v>
      </c>
      <c r="D3880" t="s">
        <v>934</v>
      </c>
      <c r="E3880" t="s">
        <v>5485</v>
      </c>
      <c r="F3880" t="s">
        <v>16625</v>
      </c>
      <c r="G3880" t="s">
        <v>37701</v>
      </c>
      <c r="H3880" t="s">
        <v>1572</v>
      </c>
      <c r="I3880" t="s">
        <v>37704</v>
      </c>
      <c r="J3880" t="s">
        <v>270</v>
      </c>
      <c r="K3880" t="s">
        <v>114</v>
      </c>
      <c r="L3880" t="s">
        <v>47</v>
      </c>
      <c r="M3880" t="s">
        <v>47</v>
      </c>
      <c r="N3880" t="s">
        <v>37705</v>
      </c>
      <c r="O3880">
        <v>100</v>
      </c>
    </row>
    <row r="3881" spans="1:15" x14ac:dyDescent="0.25">
      <c r="A3881" t="s">
        <v>26990</v>
      </c>
      <c r="B3881" t="s">
        <v>30883</v>
      </c>
      <c r="C3881" t="s">
        <v>2707</v>
      </c>
      <c r="D3881" t="s">
        <v>934</v>
      </c>
      <c r="E3881" t="s">
        <v>25403</v>
      </c>
      <c r="F3881" t="s">
        <v>3876</v>
      </c>
      <c r="G3881" t="s">
        <v>37701</v>
      </c>
      <c r="H3881" t="s">
        <v>37702</v>
      </c>
      <c r="I3881" t="s">
        <v>37704</v>
      </c>
      <c r="J3881" t="s">
        <v>474</v>
      </c>
      <c r="K3881" t="s">
        <v>114</v>
      </c>
      <c r="L3881" t="s">
        <v>47</v>
      </c>
      <c r="M3881" t="s">
        <v>47</v>
      </c>
      <c r="N3881" t="s">
        <v>37705</v>
      </c>
      <c r="O3881">
        <v>120</v>
      </c>
    </row>
    <row r="3882" spans="1:15" x14ac:dyDescent="0.25">
      <c r="A3882" t="s">
        <v>26990</v>
      </c>
      <c r="B3882" t="s">
        <v>30887</v>
      </c>
      <c r="C3882" t="s">
        <v>2707</v>
      </c>
      <c r="D3882" t="s">
        <v>2564</v>
      </c>
      <c r="E3882" t="s">
        <v>30889</v>
      </c>
      <c r="F3882" t="s">
        <v>1583</v>
      </c>
      <c r="G3882" t="s">
        <v>37701</v>
      </c>
      <c r="H3882" t="s">
        <v>2004</v>
      </c>
      <c r="I3882" t="s">
        <v>37704</v>
      </c>
      <c r="J3882" t="s">
        <v>270</v>
      </c>
      <c r="K3882" t="s">
        <v>114</v>
      </c>
      <c r="L3882" t="s">
        <v>47</v>
      </c>
      <c r="M3882" t="s">
        <v>114</v>
      </c>
      <c r="N3882" t="s">
        <v>114</v>
      </c>
      <c r="O3882">
        <v>80</v>
      </c>
    </row>
    <row r="3883" spans="1:15" x14ac:dyDescent="0.25">
      <c r="A3883" t="s">
        <v>26990</v>
      </c>
      <c r="B3883" t="s">
        <v>30891</v>
      </c>
      <c r="C3883" t="s">
        <v>5380</v>
      </c>
      <c r="D3883" t="s">
        <v>1297</v>
      </c>
      <c r="E3883" t="s">
        <v>30893</v>
      </c>
      <c r="F3883" t="s">
        <v>30687</v>
      </c>
      <c r="G3883" t="s">
        <v>37701</v>
      </c>
      <c r="H3883" t="s">
        <v>677</v>
      </c>
      <c r="I3883" t="s">
        <v>37704</v>
      </c>
      <c r="J3883" t="s">
        <v>474</v>
      </c>
      <c r="K3883" t="s">
        <v>114</v>
      </c>
      <c r="L3883" t="s">
        <v>114</v>
      </c>
      <c r="M3883" t="s">
        <v>47</v>
      </c>
      <c r="N3883" t="s">
        <v>37705</v>
      </c>
      <c r="O3883">
        <v>150</v>
      </c>
    </row>
    <row r="3884" spans="1:15" x14ac:dyDescent="0.25">
      <c r="A3884" t="s">
        <v>26990</v>
      </c>
      <c r="B3884" t="s">
        <v>30896</v>
      </c>
      <c r="C3884" t="s">
        <v>2707</v>
      </c>
      <c r="D3884" t="s">
        <v>809</v>
      </c>
      <c r="E3884" t="s">
        <v>30898</v>
      </c>
      <c r="F3884" t="s">
        <v>15889</v>
      </c>
      <c r="G3884" t="s">
        <v>37701</v>
      </c>
      <c r="H3884" t="s">
        <v>21151</v>
      </c>
      <c r="I3884" t="s">
        <v>37704</v>
      </c>
      <c r="J3884" t="s">
        <v>474</v>
      </c>
      <c r="K3884" t="s">
        <v>114</v>
      </c>
      <c r="L3884" t="s">
        <v>114</v>
      </c>
      <c r="M3884" t="s">
        <v>47</v>
      </c>
      <c r="N3884" t="s">
        <v>37705</v>
      </c>
      <c r="O3884">
        <v>110</v>
      </c>
    </row>
    <row r="3885" spans="1:15" x14ac:dyDescent="0.25">
      <c r="A3885" t="s">
        <v>26990</v>
      </c>
      <c r="B3885" t="s">
        <v>30902</v>
      </c>
      <c r="C3885" t="s">
        <v>5380</v>
      </c>
      <c r="D3885" t="s">
        <v>1297</v>
      </c>
      <c r="E3885" t="s">
        <v>30904</v>
      </c>
      <c r="F3885" t="s">
        <v>30905</v>
      </c>
      <c r="G3885" t="s">
        <v>37701</v>
      </c>
      <c r="H3885" t="s">
        <v>2346</v>
      </c>
      <c r="I3885" t="s">
        <v>37704</v>
      </c>
      <c r="J3885" t="s">
        <v>396</v>
      </c>
      <c r="K3885" t="s">
        <v>114</v>
      </c>
      <c r="L3885" t="s">
        <v>47</v>
      </c>
      <c r="M3885" t="s">
        <v>47</v>
      </c>
      <c r="N3885" t="s">
        <v>37705</v>
      </c>
      <c r="O3885">
        <v>210</v>
      </c>
    </row>
    <row r="3886" spans="1:15" x14ac:dyDescent="0.25">
      <c r="A3886" t="s">
        <v>26990</v>
      </c>
      <c r="B3886" t="s">
        <v>30908</v>
      </c>
      <c r="C3886" t="s">
        <v>5653</v>
      </c>
      <c r="D3886" t="s">
        <v>1297</v>
      </c>
      <c r="E3886" t="s">
        <v>30910</v>
      </c>
      <c r="F3886" t="s">
        <v>5683</v>
      </c>
      <c r="G3886" t="s">
        <v>37701</v>
      </c>
      <c r="H3886" t="s">
        <v>2458</v>
      </c>
      <c r="I3886" t="s">
        <v>37704</v>
      </c>
      <c r="J3886" t="s">
        <v>890</v>
      </c>
      <c r="K3886" t="s">
        <v>959</v>
      </c>
      <c r="L3886" t="s">
        <v>47</v>
      </c>
      <c r="M3886" t="s">
        <v>47</v>
      </c>
      <c r="N3886" t="s">
        <v>37705</v>
      </c>
      <c r="O3886">
        <v>180</v>
      </c>
    </row>
    <row r="3887" spans="1:15" x14ac:dyDescent="0.25">
      <c r="A3887" t="s">
        <v>26990</v>
      </c>
      <c r="B3887" t="s">
        <v>30921</v>
      </c>
      <c r="C3887" t="s">
        <v>5653</v>
      </c>
      <c r="D3887" t="s">
        <v>1297</v>
      </c>
      <c r="E3887" t="s">
        <v>30923</v>
      </c>
      <c r="F3887" t="s">
        <v>24376</v>
      </c>
      <c r="G3887" t="s">
        <v>37701</v>
      </c>
      <c r="H3887" t="s">
        <v>2458</v>
      </c>
      <c r="I3887" t="s">
        <v>37704</v>
      </c>
      <c r="J3887" t="s">
        <v>108</v>
      </c>
      <c r="K3887" t="s">
        <v>959</v>
      </c>
      <c r="L3887" t="s">
        <v>47</v>
      </c>
      <c r="M3887" t="s">
        <v>47</v>
      </c>
      <c r="N3887" t="s">
        <v>37705</v>
      </c>
      <c r="O3887">
        <v>140</v>
      </c>
    </row>
    <row r="3888" spans="1:15" x14ac:dyDescent="0.25">
      <c r="A3888" t="s">
        <v>26990</v>
      </c>
      <c r="B3888" t="s">
        <v>30980</v>
      </c>
      <c r="C3888">
        <v>2007</v>
      </c>
      <c r="D3888" t="s">
        <v>1297</v>
      </c>
      <c r="E3888" t="s">
        <v>30982</v>
      </c>
      <c r="F3888" t="s">
        <v>5683</v>
      </c>
      <c r="G3888" t="s">
        <v>37701</v>
      </c>
      <c r="H3888" t="s">
        <v>2240</v>
      </c>
      <c r="I3888" t="s">
        <v>37704</v>
      </c>
      <c r="J3888" t="s">
        <v>968</v>
      </c>
      <c r="K3888" t="s">
        <v>114</v>
      </c>
      <c r="L3888" t="s">
        <v>47</v>
      </c>
      <c r="M3888" t="s">
        <v>47</v>
      </c>
      <c r="N3888" t="s">
        <v>37705</v>
      </c>
      <c r="O3888">
        <v>90</v>
      </c>
    </row>
    <row r="3889" spans="1:15" x14ac:dyDescent="0.25">
      <c r="A3889" t="s">
        <v>26990</v>
      </c>
      <c r="B3889" t="s">
        <v>25178</v>
      </c>
      <c r="C3889" t="s">
        <v>5362</v>
      </c>
      <c r="D3889" t="s">
        <v>1297</v>
      </c>
      <c r="E3889" t="s">
        <v>30982</v>
      </c>
      <c r="F3889" t="s">
        <v>5683</v>
      </c>
      <c r="G3889" t="s">
        <v>37701</v>
      </c>
      <c r="H3889" t="s">
        <v>2240</v>
      </c>
      <c r="I3889" t="s">
        <v>37704</v>
      </c>
      <c r="J3889" t="s">
        <v>968</v>
      </c>
      <c r="K3889" t="s">
        <v>114</v>
      </c>
      <c r="L3889" t="s">
        <v>47</v>
      </c>
      <c r="M3889" t="s">
        <v>47</v>
      </c>
      <c r="N3889" t="s">
        <v>37705</v>
      </c>
      <c r="O3889">
        <v>130</v>
      </c>
    </row>
    <row r="3890" spans="1:15" x14ac:dyDescent="0.25">
      <c r="A3890" t="s">
        <v>26990</v>
      </c>
      <c r="B3890" t="s">
        <v>30987</v>
      </c>
      <c r="C3890" t="s">
        <v>5375</v>
      </c>
      <c r="D3890" t="s">
        <v>1297</v>
      </c>
      <c r="E3890" t="s">
        <v>30989</v>
      </c>
      <c r="F3890" t="s">
        <v>30990</v>
      </c>
      <c r="G3890" t="s">
        <v>37701</v>
      </c>
      <c r="H3890" t="s">
        <v>2346</v>
      </c>
      <c r="I3890" t="s">
        <v>37704</v>
      </c>
      <c r="J3890" t="s">
        <v>108</v>
      </c>
      <c r="K3890" t="s">
        <v>114</v>
      </c>
      <c r="L3890" t="s">
        <v>47</v>
      </c>
      <c r="M3890" t="s">
        <v>47</v>
      </c>
      <c r="N3890" t="s">
        <v>37705</v>
      </c>
      <c r="O3890">
        <v>110</v>
      </c>
    </row>
    <row r="3891" spans="1:15" x14ac:dyDescent="0.25">
      <c r="A3891" t="s">
        <v>26990</v>
      </c>
      <c r="B3891" t="s">
        <v>31012</v>
      </c>
      <c r="C3891" t="s">
        <v>5338</v>
      </c>
      <c r="D3891" t="s">
        <v>1297</v>
      </c>
      <c r="E3891" t="s">
        <v>31014</v>
      </c>
      <c r="F3891" t="s">
        <v>5295</v>
      </c>
      <c r="G3891" t="s">
        <v>37701</v>
      </c>
      <c r="H3891" t="s">
        <v>2346</v>
      </c>
      <c r="I3891" t="s">
        <v>37704</v>
      </c>
      <c r="J3891" t="s">
        <v>396</v>
      </c>
      <c r="K3891" t="s">
        <v>114</v>
      </c>
      <c r="L3891" t="s">
        <v>47</v>
      </c>
      <c r="M3891" t="s">
        <v>47</v>
      </c>
      <c r="N3891" t="s">
        <v>37705</v>
      </c>
      <c r="O3891">
        <v>120</v>
      </c>
    </row>
    <row r="3892" spans="1:15" x14ac:dyDescent="0.25">
      <c r="A3892" t="s">
        <v>26990</v>
      </c>
      <c r="B3892" t="s">
        <v>31024</v>
      </c>
      <c r="C3892" t="s">
        <v>2743</v>
      </c>
      <c r="D3892" t="s">
        <v>934</v>
      </c>
      <c r="E3892" t="s">
        <v>31026</v>
      </c>
      <c r="F3892" t="s">
        <v>31027</v>
      </c>
      <c r="G3892" t="s">
        <v>11506</v>
      </c>
      <c r="H3892" t="s">
        <v>1585</v>
      </c>
      <c r="I3892" t="s">
        <v>37704</v>
      </c>
      <c r="J3892" t="s">
        <v>3882</v>
      </c>
      <c r="K3892" t="s">
        <v>114</v>
      </c>
      <c r="L3892" t="s">
        <v>258</v>
      </c>
      <c r="M3892" t="s">
        <v>47</v>
      </c>
      <c r="N3892" t="s">
        <v>37705</v>
      </c>
      <c r="O3892">
        <v>160</v>
      </c>
    </row>
    <row r="3893" spans="1:15" x14ac:dyDescent="0.25">
      <c r="A3893" t="s">
        <v>26990</v>
      </c>
      <c r="B3893" t="s">
        <v>31126</v>
      </c>
      <c r="C3893" t="s">
        <v>9223</v>
      </c>
      <c r="D3893" t="s">
        <v>1297</v>
      </c>
      <c r="E3893" t="s">
        <v>31128</v>
      </c>
      <c r="F3893" t="s">
        <v>5683</v>
      </c>
      <c r="G3893" t="s">
        <v>37701</v>
      </c>
      <c r="H3893" t="s">
        <v>31129</v>
      </c>
      <c r="I3893" t="s">
        <v>37704</v>
      </c>
      <c r="J3893" t="s">
        <v>3821</v>
      </c>
      <c r="K3893" t="s">
        <v>114</v>
      </c>
      <c r="L3893" t="s">
        <v>258</v>
      </c>
      <c r="M3893" t="s">
        <v>47</v>
      </c>
      <c r="N3893" t="s">
        <v>37705</v>
      </c>
      <c r="O3893">
        <v>110</v>
      </c>
    </row>
    <row r="3894" spans="1:15" x14ac:dyDescent="0.25">
      <c r="A3894" t="s">
        <v>26990</v>
      </c>
      <c r="B3894" t="s">
        <v>25284</v>
      </c>
      <c r="C3894" t="s">
        <v>2782</v>
      </c>
      <c r="D3894" t="s">
        <v>934</v>
      </c>
      <c r="E3894" t="s">
        <v>31289</v>
      </c>
      <c r="F3894" t="s">
        <v>5835</v>
      </c>
      <c r="G3894" t="s">
        <v>37701</v>
      </c>
      <c r="H3894" t="s">
        <v>3781</v>
      </c>
      <c r="I3894" t="s">
        <v>37704</v>
      </c>
      <c r="J3894" t="s">
        <v>3882</v>
      </c>
      <c r="K3894" t="s">
        <v>114</v>
      </c>
      <c r="L3894" t="s">
        <v>47</v>
      </c>
      <c r="M3894" t="s">
        <v>47</v>
      </c>
      <c r="N3894" t="s">
        <v>37705</v>
      </c>
      <c r="O3894">
        <v>80</v>
      </c>
    </row>
    <row r="3895" spans="1:15" x14ac:dyDescent="0.25">
      <c r="A3895" t="s">
        <v>26990</v>
      </c>
      <c r="B3895" t="s">
        <v>24416</v>
      </c>
      <c r="C3895" t="s">
        <v>2775</v>
      </c>
      <c r="D3895" t="s">
        <v>1297</v>
      </c>
      <c r="E3895" t="s">
        <v>31291</v>
      </c>
      <c r="F3895" t="s">
        <v>31292</v>
      </c>
      <c r="G3895" t="s">
        <v>37701</v>
      </c>
      <c r="H3895" t="s">
        <v>2346</v>
      </c>
      <c r="I3895" t="s">
        <v>37704</v>
      </c>
      <c r="J3895" t="s">
        <v>3882</v>
      </c>
      <c r="K3895" t="s">
        <v>114</v>
      </c>
      <c r="L3895" t="s">
        <v>258</v>
      </c>
      <c r="M3895" t="s">
        <v>47</v>
      </c>
      <c r="N3895" t="s">
        <v>37705</v>
      </c>
      <c r="O3895">
        <v>100</v>
      </c>
    </row>
    <row r="3896" spans="1:15" x14ac:dyDescent="0.25">
      <c r="A3896" t="s">
        <v>26990</v>
      </c>
      <c r="B3896" t="s">
        <v>31337</v>
      </c>
      <c r="C3896" t="s">
        <v>2834</v>
      </c>
      <c r="D3896" t="s">
        <v>934</v>
      </c>
      <c r="E3896" t="s">
        <v>31338</v>
      </c>
      <c r="F3896" t="s">
        <v>31339</v>
      </c>
      <c r="G3896" t="s">
        <v>37701</v>
      </c>
      <c r="H3896" t="s">
        <v>37702</v>
      </c>
      <c r="I3896" t="s">
        <v>37704</v>
      </c>
      <c r="J3896" t="s">
        <v>3914</v>
      </c>
      <c r="K3896" t="s">
        <v>114</v>
      </c>
      <c r="L3896" t="s">
        <v>114</v>
      </c>
      <c r="M3896" t="s">
        <v>114</v>
      </c>
      <c r="N3896" t="s">
        <v>114</v>
      </c>
      <c r="O3896">
        <v>80</v>
      </c>
    </row>
    <row r="3897" spans="1:15" x14ac:dyDescent="0.25">
      <c r="A3897" t="s">
        <v>31735</v>
      </c>
      <c r="B3897" t="s">
        <v>5550</v>
      </c>
      <c r="C3897" t="s">
        <v>3061</v>
      </c>
      <c r="D3897" t="s">
        <v>1170</v>
      </c>
      <c r="E3897" t="s">
        <v>81</v>
      </c>
      <c r="F3897" t="s">
        <v>82</v>
      </c>
      <c r="G3897" t="s">
        <v>55</v>
      </c>
      <c r="H3897" t="s">
        <v>87</v>
      </c>
      <c r="I3897" t="s">
        <v>1147</v>
      </c>
      <c r="J3897" t="s">
        <v>27672</v>
      </c>
      <c r="K3897" t="s">
        <v>160</v>
      </c>
      <c r="L3897" t="s">
        <v>47</v>
      </c>
      <c r="M3897" t="s">
        <v>47</v>
      </c>
      <c r="N3897" t="s">
        <v>37705</v>
      </c>
      <c r="O3897">
        <v>330</v>
      </c>
    </row>
    <row r="3898" spans="1:15" x14ac:dyDescent="0.25">
      <c r="A3898" t="s">
        <v>31735</v>
      </c>
      <c r="B3898" t="s">
        <v>31739</v>
      </c>
      <c r="C3898" t="s">
        <v>3061</v>
      </c>
      <c r="D3898" t="s">
        <v>1170</v>
      </c>
      <c r="E3898" t="s">
        <v>6628</v>
      </c>
      <c r="F3898" t="s">
        <v>82</v>
      </c>
      <c r="G3898" t="s">
        <v>55</v>
      </c>
      <c r="H3898" t="s">
        <v>1146</v>
      </c>
      <c r="I3898" t="s">
        <v>88</v>
      </c>
      <c r="J3898" t="s">
        <v>89</v>
      </c>
      <c r="K3898" t="s">
        <v>9608</v>
      </c>
      <c r="L3898" t="s">
        <v>47</v>
      </c>
      <c r="M3898" t="s">
        <v>47</v>
      </c>
      <c r="N3898" t="s">
        <v>37705</v>
      </c>
      <c r="O3898">
        <v>240</v>
      </c>
    </row>
    <row r="3899" spans="1:15" x14ac:dyDescent="0.25">
      <c r="A3899" t="s">
        <v>31735</v>
      </c>
      <c r="B3899" t="s">
        <v>31743</v>
      </c>
      <c r="C3899" t="s">
        <v>1351</v>
      </c>
      <c r="D3899" t="s">
        <v>31746</v>
      </c>
      <c r="E3899" t="s">
        <v>31747</v>
      </c>
      <c r="F3899" t="s">
        <v>4679</v>
      </c>
      <c r="G3899" t="s">
        <v>192</v>
      </c>
      <c r="H3899" t="s">
        <v>87</v>
      </c>
      <c r="I3899" t="s">
        <v>88</v>
      </c>
      <c r="J3899" t="s">
        <v>89</v>
      </c>
      <c r="K3899" t="s">
        <v>1841</v>
      </c>
      <c r="L3899" t="s">
        <v>47</v>
      </c>
      <c r="M3899" t="s">
        <v>47</v>
      </c>
      <c r="N3899" t="s">
        <v>37705</v>
      </c>
      <c r="O3899">
        <v>340</v>
      </c>
    </row>
    <row r="3900" spans="1:15" x14ac:dyDescent="0.25">
      <c r="A3900" t="s">
        <v>31735</v>
      </c>
      <c r="B3900" t="s">
        <v>31755</v>
      </c>
      <c r="C3900" t="s">
        <v>1453</v>
      </c>
      <c r="D3900" t="s">
        <v>505</v>
      </c>
      <c r="E3900" t="s">
        <v>31757</v>
      </c>
      <c r="F3900" t="s">
        <v>101</v>
      </c>
      <c r="G3900" t="s">
        <v>311</v>
      </c>
      <c r="H3900" t="s">
        <v>105</v>
      </c>
      <c r="I3900" t="s">
        <v>1034</v>
      </c>
      <c r="J3900" t="s">
        <v>107</v>
      </c>
      <c r="K3900" t="s">
        <v>4961</v>
      </c>
      <c r="L3900" t="s">
        <v>47</v>
      </c>
      <c r="M3900" t="s">
        <v>47</v>
      </c>
      <c r="N3900" t="s">
        <v>37705</v>
      </c>
      <c r="O3900">
        <v>180</v>
      </c>
    </row>
    <row r="3901" spans="1:15" x14ac:dyDescent="0.25">
      <c r="A3901" t="s">
        <v>31735</v>
      </c>
      <c r="B3901" t="s">
        <v>31760</v>
      </c>
      <c r="C3901" t="s">
        <v>638</v>
      </c>
      <c r="D3901" t="s">
        <v>505</v>
      </c>
      <c r="E3901" t="s">
        <v>31762</v>
      </c>
      <c r="F3901" t="s">
        <v>1859</v>
      </c>
      <c r="G3901" t="s">
        <v>605</v>
      </c>
      <c r="H3901" t="s">
        <v>31763</v>
      </c>
      <c r="I3901" t="s">
        <v>416</v>
      </c>
      <c r="J3901" t="s">
        <v>284</v>
      </c>
      <c r="K3901" t="s">
        <v>270</v>
      </c>
      <c r="L3901" t="s">
        <v>47</v>
      </c>
      <c r="M3901" t="s">
        <v>47</v>
      </c>
      <c r="N3901" t="s">
        <v>37705</v>
      </c>
      <c r="O3901">
        <v>320</v>
      </c>
    </row>
    <row r="3902" spans="1:15" x14ac:dyDescent="0.25">
      <c r="A3902" t="s">
        <v>31735</v>
      </c>
      <c r="B3902" t="s">
        <v>31769</v>
      </c>
      <c r="C3902" t="s">
        <v>750</v>
      </c>
      <c r="D3902" t="s">
        <v>11099</v>
      </c>
      <c r="E3902" t="s">
        <v>31771</v>
      </c>
      <c r="F3902" t="s">
        <v>31772</v>
      </c>
      <c r="G3902" t="s">
        <v>654</v>
      </c>
      <c r="H3902" t="s">
        <v>868</v>
      </c>
      <c r="I3902" t="s">
        <v>416</v>
      </c>
      <c r="J3902" t="s">
        <v>31773</v>
      </c>
      <c r="K3902" t="s">
        <v>270</v>
      </c>
      <c r="L3902" t="s">
        <v>47</v>
      </c>
      <c r="M3902" t="s">
        <v>47</v>
      </c>
      <c r="N3902" t="s">
        <v>37705</v>
      </c>
      <c r="O3902">
        <v>470</v>
      </c>
    </row>
    <row r="3903" spans="1:15" x14ac:dyDescent="0.25">
      <c r="A3903" t="s">
        <v>31735</v>
      </c>
      <c r="B3903" t="s">
        <v>31779</v>
      </c>
      <c r="C3903" t="s">
        <v>24654</v>
      </c>
      <c r="D3903" t="s">
        <v>1297</v>
      </c>
      <c r="E3903" t="s">
        <v>31781</v>
      </c>
      <c r="F3903" t="s">
        <v>31782</v>
      </c>
      <c r="G3903" t="s">
        <v>37701</v>
      </c>
      <c r="H3903" t="s">
        <v>2346</v>
      </c>
      <c r="I3903" t="s">
        <v>37704</v>
      </c>
      <c r="J3903" t="s">
        <v>108</v>
      </c>
      <c r="K3903" t="s">
        <v>114</v>
      </c>
      <c r="L3903" t="s">
        <v>47</v>
      </c>
      <c r="M3903" t="s">
        <v>47</v>
      </c>
      <c r="N3903" t="s">
        <v>37705</v>
      </c>
      <c r="O3903">
        <v>210</v>
      </c>
    </row>
    <row r="3904" spans="1:15" x14ac:dyDescent="0.25">
      <c r="A3904" t="s">
        <v>31735</v>
      </c>
      <c r="B3904" t="s">
        <v>31827</v>
      </c>
      <c r="C3904" t="s">
        <v>16951</v>
      </c>
      <c r="D3904" t="s">
        <v>934</v>
      </c>
      <c r="E3904" t="s">
        <v>3787</v>
      </c>
      <c r="F3904" t="s">
        <v>1583</v>
      </c>
      <c r="G3904" t="s">
        <v>37701</v>
      </c>
      <c r="H3904" t="s">
        <v>3836</v>
      </c>
      <c r="I3904" t="s">
        <v>37704</v>
      </c>
      <c r="J3904" t="s">
        <v>270</v>
      </c>
      <c r="K3904" t="s">
        <v>114</v>
      </c>
      <c r="L3904" t="s">
        <v>114</v>
      </c>
      <c r="M3904" t="s">
        <v>47</v>
      </c>
      <c r="N3904" t="s">
        <v>37705</v>
      </c>
      <c r="O3904">
        <v>60</v>
      </c>
    </row>
    <row r="3905" spans="1:15" x14ac:dyDescent="0.25">
      <c r="A3905" t="s">
        <v>31735</v>
      </c>
      <c r="B3905" t="s">
        <v>31886</v>
      </c>
      <c r="C3905" t="s">
        <v>2834</v>
      </c>
      <c r="D3905" t="s">
        <v>1297</v>
      </c>
      <c r="E3905" t="s">
        <v>31888</v>
      </c>
      <c r="F3905" t="s">
        <v>2457</v>
      </c>
      <c r="G3905" t="s">
        <v>37701</v>
      </c>
      <c r="H3905" t="s">
        <v>20650</v>
      </c>
      <c r="I3905" t="s">
        <v>37704</v>
      </c>
      <c r="J3905" t="s">
        <v>5328</v>
      </c>
      <c r="K3905" t="s">
        <v>114</v>
      </c>
      <c r="L3905" t="s">
        <v>114</v>
      </c>
      <c r="M3905" t="s">
        <v>47</v>
      </c>
      <c r="N3905" t="s">
        <v>114</v>
      </c>
      <c r="O3905">
        <v>460</v>
      </c>
    </row>
    <row r="3906" spans="1:15" x14ac:dyDescent="0.25">
      <c r="A3906" t="s">
        <v>32293</v>
      </c>
      <c r="B3906" t="s">
        <v>32294</v>
      </c>
      <c r="C3906" t="s">
        <v>3375</v>
      </c>
      <c r="D3906" t="s">
        <v>709</v>
      </c>
      <c r="E3906" t="s">
        <v>32297</v>
      </c>
      <c r="F3906" t="s">
        <v>320</v>
      </c>
      <c r="G3906" t="s">
        <v>311</v>
      </c>
      <c r="H3906" t="s">
        <v>170</v>
      </c>
      <c r="I3906" t="s">
        <v>106</v>
      </c>
      <c r="J3906" t="s">
        <v>107</v>
      </c>
      <c r="K3906" t="s">
        <v>730</v>
      </c>
      <c r="L3906" t="s">
        <v>47</v>
      </c>
      <c r="M3906" t="s">
        <v>47</v>
      </c>
      <c r="N3906" t="s">
        <v>37705</v>
      </c>
      <c r="O3906">
        <v>700</v>
      </c>
    </row>
    <row r="3907" spans="1:15" x14ac:dyDescent="0.25">
      <c r="A3907" t="s">
        <v>32293</v>
      </c>
      <c r="B3907" t="s">
        <v>32299</v>
      </c>
      <c r="C3907" t="s">
        <v>3375</v>
      </c>
      <c r="D3907" t="s">
        <v>1274</v>
      </c>
      <c r="E3907" t="s">
        <v>32301</v>
      </c>
      <c r="F3907" t="s">
        <v>32302</v>
      </c>
      <c r="G3907" t="s">
        <v>311</v>
      </c>
      <c r="H3907" t="s">
        <v>105</v>
      </c>
      <c r="I3907" t="s">
        <v>106</v>
      </c>
      <c r="J3907" t="s">
        <v>90</v>
      </c>
      <c r="K3907" t="s">
        <v>114</v>
      </c>
      <c r="L3907" t="s">
        <v>47</v>
      </c>
      <c r="M3907" t="s">
        <v>47</v>
      </c>
      <c r="N3907" t="s">
        <v>37705</v>
      </c>
      <c r="O3907">
        <v>490</v>
      </c>
    </row>
    <row r="3908" spans="1:15" x14ac:dyDescent="0.25">
      <c r="A3908" t="s">
        <v>32293</v>
      </c>
      <c r="B3908" t="s">
        <v>32315</v>
      </c>
      <c r="C3908" t="s">
        <v>772</v>
      </c>
      <c r="D3908" t="s">
        <v>934</v>
      </c>
      <c r="E3908" t="s">
        <v>32306</v>
      </c>
      <c r="F3908" t="s">
        <v>5295</v>
      </c>
      <c r="G3908" t="s">
        <v>32313</v>
      </c>
      <c r="H3908" t="s">
        <v>37702</v>
      </c>
      <c r="I3908" t="s">
        <v>37704</v>
      </c>
      <c r="J3908" t="s">
        <v>396</v>
      </c>
      <c r="K3908" t="s">
        <v>114</v>
      </c>
      <c r="L3908" t="s">
        <v>47</v>
      </c>
      <c r="M3908" t="s">
        <v>47</v>
      </c>
      <c r="N3908" t="s">
        <v>37705</v>
      </c>
      <c r="O3908">
        <v>370</v>
      </c>
    </row>
    <row r="3909" spans="1:15" x14ac:dyDescent="0.25">
      <c r="A3909" t="s">
        <v>32293</v>
      </c>
      <c r="B3909" t="s">
        <v>32333</v>
      </c>
      <c r="C3909" t="s">
        <v>6329</v>
      </c>
      <c r="D3909" t="s">
        <v>934</v>
      </c>
      <c r="E3909" t="s">
        <v>32330</v>
      </c>
      <c r="F3909" t="s">
        <v>7514</v>
      </c>
      <c r="G3909" t="s">
        <v>37701</v>
      </c>
      <c r="H3909" t="s">
        <v>37702</v>
      </c>
      <c r="I3909" t="s">
        <v>37704</v>
      </c>
      <c r="J3909" t="s">
        <v>396</v>
      </c>
      <c r="K3909" t="s">
        <v>114</v>
      </c>
      <c r="L3909" t="s">
        <v>47</v>
      </c>
      <c r="M3909" t="s">
        <v>47</v>
      </c>
      <c r="N3909" t="s">
        <v>37705</v>
      </c>
      <c r="O3909">
        <v>430</v>
      </c>
    </row>
    <row r="3910" spans="1:15" x14ac:dyDescent="0.25">
      <c r="A3910" t="s">
        <v>32344</v>
      </c>
      <c r="B3910" t="s">
        <v>32345</v>
      </c>
      <c r="C3910" t="s">
        <v>3028</v>
      </c>
      <c r="D3910" t="s">
        <v>52</v>
      </c>
      <c r="E3910" t="s">
        <v>32347</v>
      </c>
      <c r="F3910" t="s">
        <v>138</v>
      </c>
      <c r="G3910" t="s">
        <v>1045</v>
      </c>
      <c r="H3910" t="s">
        <v>170</v>
      </c>
      <c r="I3910" t="s">
        <v>61</v>
      </c>
      <c r="J3910" t="s">
        <v>10663</v>
      </c>
      <c r="K3910" t="s">
        <v>32348</v>
      </c>
      <c r="L3910" t="s">
        <v>47</v>
      </c>
      <c r="M3910" t="s">
        <v>47</v>
      </c>
      <c r="N3910" t="s">
        <v>37705</v>
      </c>
      <c r="O3910">
        <v>200</v>
      </c>
    </row>
    <row r="3911" spans="1:15" x14ac:dyDescent="0.25">
      <c r="A3911" t="s">
        <v>32344</v>
      </c>
      <c r="B3911" t="s">
        <v>32351</v>
      </c>
      <c r="C3911" t="s">
        <v>1008</v>
      </c>
      <c r="D3911" t="s">
        <v>52</v>
      </c>
      <c r="E3911" t="s">
        <v>19449</v>
      </c>
      <c r="F3911" t="s">
        <v>1172</v>
      </c>
      <c r="G3911" t="s">
        <v>4499</v>
      </c>
      <c r="H3911" t="s">
        <v>87</v>
      </c>
      <c r="I3911" t="s">
        <v>32358</v>
      </c>
      <c r="J3911" t="s">
        <v>32359</v>
      </c>
      <c r="K3911" t="s">
        <v>32360</v>
      </c>
      <c r="L3911" t="s">
        <v>258</v>
      </c>
      <c r="M3911" t="s">
        <v>47</v>
      </c>
      <c r="N3911" t="s">
        <v>37705</v>
      </c>
      <c r="O3911">
        <v>660</v>
      </c>
    </row>
    <row r="3912" spans="1:15" x14ac:dyDescent="0.25">
      <c r="A3912" t="s">
        <v>32344</v>
      </c>
      <c r="B3912" t="s">
        <v>32366</v>
      </c>
      <c r="C3912" t="s">
        <v>1008</v>
      </c>
      <c r="D3912" t="s">
        <v>52</v>
      </c>
      <c r="E3912" t="s">
        <v>32373</v>
      </c>
      <c r="F3912" t="s">
        <v>32374</v>
      </c>
      <c r="G3912" t="s">
        <v>4499</v>
      </c>
      <c r="H3912" t="s">
        <v>1146</v>
      </c>
      <c r="I3912" t="s">
        <v>1147</v>
      </c>
      <c r="J3912" t="s">
        <v>32359</v>
      </c>
      <c r="K3912" t="s">
        <v>32360</v>
      </c>
      <c r="L3912" t="s">
        <v>258</v>
      </c>
      <c r="M3912" t="s">
        <v>47</v>
      </c>
      <c r="N3912" t="s">
        <v>37705</v>
      </c>
      <c r="O3912">
        <v>750</v>
      </c>
    </row>
    <row r="3913" spans="1:15" x14ac:dyDescent="0.25">
      <c r="A3913" t="s">
        <v>32344</v>
      </c>
      <c r="B3913" t="s">
        <v>32380</v>
      </c>
      <c r="C3913" t="s">
        <v>1008</v>
      </c>
      <c r="D3913" t="s">
        <v>52</v>
      </c>
      <c r="E3913" t="s">
        <v>32386</v>
      </c>
      <c r="F3913" t="s">
        <v>1540</v>
      </c>
      <c r="G3913" t="s">
        <v>1045</v>
      </c>
      <c r="H3913" t="s">
        <v>87</v>
      </c>
      <c r="I3913" t="s">
        <v>32387</v>
      </c>
      <c r="J3913" t="s">
        <v>32388</v>
      </c>
      <c r="K3913" t="s">
        <v>32389</v>
      </c>
      <c r="L3913" t="s">
        <v>47</v>
      </c>
      <c r="M3913" t="s">
        <v>47</v>
      </c>
      <c r="N3913" t="s">
        <v>37705</v>
      </c>
      <c r="O3913">
        <v>380</v>
      </c>
    </row>
    <row r="3914" spans="1:15" x14ac:dyDescent="0.25">
      <c r="A3914" t="s">
        <v>32344</v>
      </c>
      <c r="B3914" t="s">
        <v>32392</v>
      </c>
      <c r="C3914" t="s">
        <v>1008</v>
      </c>
      <c r="D3914" t="s">
        <v>52</v>
      </c>
      <c r="E3914" t="s">
        <v>21642</v>
      </c>
      <c r="F3914" t="s">
        <v>101</v>
      </c>
      <c r="G3914" t="s">
        <v>1045</v>
      </c>
      <c r="H3914" t="s">
        <v>87</v>
      </c>
      <c r="I3914" t="s">
        <v>88</v>
      </c>
      <c r="J3914" t="s">
        <v>32395</v>
      </c>
      <c r="K3914" t="s">
        <v>32396</v>
      </c>
      <c r="L3914" t="s">
        <v>47</v>
      </c>
      <c r="M3914" t="s">
        <v>47</v>
      </c>
      <c r="N3914" t="s">
        <v>37705</v>
      </c>
      <c r="O3914">
        <v>280</v>
      </c>
    </row>
    <row r="3915" spans="1:15" x14ac:dyDescent="0.25">
      <c r="A3915" t="s">
        <v>32344</v>
      </c>
      <c r="B3915" t="s">
        <v>32398</v>
      </c>
      <c r="C3915" t="s">
        <v>1055</v>
      </c>
      <c r="D3915" t="s">
        <v>52</v>
      </c>
      <c r="E3915" t="s">
        <v>32402</v>
      </c>
      <c r="F3915" t="s">
        <v>32403</v>
      </c>
      <c r="G3915" t="s">
        <v>7710</v>
      </c>
      <c r="H3915" t="s">
        <v>87</v>
      </c>
      <c r="I3915" t="s">
        <v>88</v>
      </c>
      <c r="J3915" t="s">
        <v>32395</v>
      </c>
      <c r="K3915" t="s">
        <v>1381</v>
      </c>
      <c r="L3915" t="s">
        <v>258</v>
      </c>
      <c r="M3915" t="s">
        <v>47</v>
      </c>
      <c r="N3915" t="s">
        <v>37705</v>
      </c>
      <c r="O3915">
        <v>370</v>
      </c>
    </row>
    <row r="3916" spans="1:15" x14ac:dyDescent="0.25">
      <c r="A3916" t="s">
        <v>32344</v>
      </c>
      <c r="B3916" t="s">
        <v>32407</v>
      </c>
      <c r="C3916" t="s">
        <v>1055</v>
      </c>
      <c r="D3916" t="s">
        <v>52</v>
      </c>
      <c r="E3916" t="s">
        <v>19449</v>
      </c>
      <c r="F3916" t="s">
        <v>1172</v>
      </c>
      <c r="G3916" t="s">
        <v>7710</v>
      </c>
      <c r="H3916" t="s">
        <v>87</v>
      </c>
      <c r="I3916" t="s">
        <v>32410</v>
      </c>
      <c r="J3916" t="s">
        <v>32411</v>
      </c>
      <c r="K3916" t="s">
        <v>32412</v>
      </c>
      <c r="L3916" t="s">
        <v>258</v>
      </c>
      <c r="M3916" t="s">
        <v>47</v>
      </c>
      <c r="N3916" t="s">
        <v>37705</v>
      </c>
      <c r="O3916">
        <v>610</v>
      </c>
    </row>
    <row r="3917" spans="1:15" x14ac:dyDescent="0.25">
      <c r="A3917" t="s">
        <v>32344</v>
      </c>
      <c r="B3917" t="s">
        <v>32415</v>
      </c>
      <c r="C3917" t="s">
        <v>1097</v>
      </c>
      <c r="D3917" t="s">
        <v>52</v>
      </c>
      <c r="E3917" t="s">
        <v>7731</v>
      </c>
      <c r="F3917" t="s">
        <v>101</v>
      </c>
      <c r="G3917" t="s">
        <v>55</v>
      </c>
      <c r="H3917" t="s">
        <v>170</v>
      </c>
      <c r="I3917" t="s">
        <v>1034</v>
      </c>
      <c r="J3917" t="s">
        <v>11886</v>
      </c>
      <c r="K3917" t="s">
        <v>8779</v>
      </c>
      <c r="L3917" t="s">
        <v>47</v>
      </c>
      <c r="M3917" t="s">
        <v>47</v>
      </c>
      <c r="N3917" t="s">
        <v>37705</v>
      </c>
      <c r="O3917">
        <v>150</v>
      </c>
    </row>
    <row r="3918" spans="1:15" x14ac:dyDescent="0.25">
      <c r="A3918" t="s">
        <v>32344</v>
      </c>
      <c r="B3918" t="s">
        <v>32421</v>
      </c>
      <c r="C3918" t="s">
        <v>1097</v>
      </c>
      <c r="D3918" t="s">
        <v>52</v>
      </c>
      <c r="E3918" t="s">
        <v>23919</v>
      </c>
      <c r="F3918" t="s">
        <v>1540</v>
      </c>
      <c r="G3918" t="s">
        <v>7699</v>
      </c>
      <c r="H3918" t="s">
        <v>170</v>
      </c>
      <c r="I3918" t="s">
        <v>88</v>
      </c>
      <c r="J3918" t="s">
        <v>32425</v>
      </c>
      <c r="K3918" t="s">
        <v>32426</v>
      </c>
      <c r="L3918" t="s">
        <v>47</v>
      </c>
      <c r="M3918" t="s">
        <v>47</v>
      </c>
      <c r="N3918" t="s">
        <v>37705</v>
      </c>
      <c r="O3918">
        <v>380</v>
      </c>
    </row>
    <row r="3919" spans="1:15" x14ac:dyDescent="0.25">
      <c r="A3919" t="s">
        <v>32344</v>
      </c>
      <c r="B3919" t="s">
        <v>32429</v>
      </c>
      <c r="C3919" t="s">
        <v>152</v>
      </c>
      <c r="D3919" t="s">
        <v>52</v>
      </c>
      <c r="E3919" t="s">
        <v>244</v>
      </c>
      <c r="F3919" t="s">
        <v>1714</v>
      </c>
      <c r="G3919" t="s">
        <v>7710</v>
      </c>
      <c r="H3919" t="s">
        <v>87</v>
      </c>
      <c r="I3919" t="s">
        <v>32433</v>
      </c>
      <c r="J3919" t="s">
        <v>32395</v>
      </c>
      <c r="K3919" t="s">
        <v>32412</v>
      </c>
      <c r="L3919" t="s">
        <v>258</v>
      </c>
      <c r="M3919" t="s">
        <v>47</v>
      </c>
      <c r="N3919" t="s">
        <v>37705</v>
      </c>
      <c r="O3919">
        <v>420</v>
      </c>
    </row>
    <row r="3920" spans="1:15" x14ac:dyDescent="0.25">
      <c r="A3920" t="s">
        <v>32344</v>
      </c>
      <c r="B3920" t="s">
        <v>32437</v>
      </c>
      <c r="C3920" t="s">
        <v>152</v>
      </c>
      <c r="D3920" t="s">
        <v>52</v>
      </c>
      <c r="E3920" t="s">
        <v>350</v>
      </c>
      <c r="F3920" t="s">
        <v>1714</v>
      </c>
      <c r="G3920" t="s">
        <v>7710</v>
      </c>
      <c r="H3920" t="s">
        <v>87</v>
      </c>
      <c r="I3920" t="s">
        <v>32442</v>
      </c>
      <c r="J3920" t="s">
        <v>32395</v>
      </c>
      <c r="K3920" t="s">
        <v>32443</v>
      </c>
      <c r="L3920" t="s">
        <v>258</v>
      </c>
      <c r="M3920" t="s">
        <v>47</v>
      </c>
      <c r="N3920" t="s">
        <v>37705</v>
      </c>
      <c r="O3920">
        <v>350</v>
      </c>
    </row>
    <row r="3921" spans="1:15" x14ac:dyDescent="0.25">
      <c r="A3921" t="s">
        <v>32344</v>
      </c>
      <c r="B3921" t="s">
        <v>32445</v>
      </c>
      <c r="C3921" t="s">
        <v>152</v>
      </c>
      <c r="D3921" t="s">
        <v>52</v>
      </c>
      <c r="E3921" t="s">
        <v>32449</v>
      </c>
      <c r="F3921" t="s">
        <v>101</v>
      </c>
      <c r="G3921" t="s">
        <v>4595</v>
      </c>
      <c r="H3921" t="s">
        <v>170</v>
      </c>
      <c r="I3921" t="s">
        <v>61</v>
      </c>
      <c r="J3921" t="s">
        <v>6651</v>
      </c>
      <c r="K3921" t="s">
        <v>32450</v>
      </c>
      <c r="L3921" t="s">
        <v>47</v>
      </c>
      <c r="M3921" t="s">
        <v>47</v>
      </c>
      <c r="N3921" t="s">
        <v>37705</v>
      </c>
      <c r="O3921">
        <v>250</v>
      </c>
    </row>
    <row r="3922" spans="1:15" x14ac:dyDescent="0.25">
      <c r="A3922" t="s">
        <v>32344</v>
      </c>
      <c r="B3922" t="s">
        <v>32452</v>
      </c>
      <c r="C3922" t="s">
        <v>152</v>
      </c>
      <c r="D3922" t="s">
        <v>52</v>
      </c>
      <c r="E3922" t="s">
        <v>32449</v>
      </c>
      <c r="F3922" t="s">
        <v>101</v>
      </c>
      <c r="G3922" t="s">
        <v>7699</v>
      </c>
      <c r="H3922" t="s">
        <v>170</v>
      </c>
      <c r="I3922" t="s">
        <v>61</v>
      </c>
      <c r="J3922" t="s">
        <v>32455</v>
      </c>
      <c r="K3922" t="s">
        <v>32456</v>
      </c>
      <c r="L3922" t="s">
        <v>47</v>
      </c>
      <c r="M3922" t="s">
        <v>47</v>
      </c>
      <c r="N3922" t="s">
        <v>37705</v>
      </c>
      <c r="O3922">
        <v>200</v>
      </c>
    </row>
    <row r="3923" spans="1:15" x14ac:dyDescent="0.25">
      <c r="A3923" t="s">
        <v>32344</v>
      </c>
      <c r="B3923" t="s">
        <v>32457</v>
      </c>
      <c r="C3923" t="s">
        <v>187</v>
      </c>
      <c r="D3923" t="s">
        <v>52</v>
      </c>
      <c r="E3923" t="s">
        <v>1122</v>
      </c>
      <c r="F3923" t="s">
        <v>32461</v>
      </c>
      <c r="G3923" t="s">
        <v>19361</v>
      </c>
      <c r="H3923" t="s">
        <v>87</v>
      </c>
      <c r="I3923" t="s">
        <v>88</v>
      </c>
      <c r="J3923" t="s">
        <v>32462</v>
      </c>
      <c r="K3923" t="s">
        <v>32463</v>
      </c>
      <c r="L3923" t="s">
        <v>258</v>
      </c>
      <c r="M3923" t="s">
        <v>47</v>
      </c>
      <c r="N3923" t="s">
        <v>37705</v>
      </c>
      <c r="O3923">
        <v>510</v>
      </c>
    </row>
    <row r="3924" spans="1:15" x14ac:dyDescent="0.25">
      <c r="A3924" t="s">
        <v>32344</v>
      </c>
      <c r="B3924" t="s">
        <v>32468</v>
      </c>
      <c r="C3924" t="s">
        <v>187</v>
      </c>
      <c r="D3924" t="s">
        <v>52</v>
      </c>
      <c r="E3924" t="s">
        <v>9666</v>
      </c>
      <c r="F3924" t="s">
        <v>32471</v>
      </c>
      <c r="G3924" t="s">
        <v>19361</v>
      </c>
      <c r="H3924" t="s">
        <v>87</v>
      </c>
      <c r="I3924" t="s">
        <v>88</v>
      </c>
      <c r="J3924" t="s">
        <v>32395</v>
      </c>
      <c r="K3924" t="s">
        <v>32463</v>
      </c>
      <c r="L3924" t="s">
        <v>258</v>
      </c>
      <c r="M3924" t="s">
        <v>47</v>
      </c>
      <c r="N3924" t="s">
        <v>37705</v>
      </c>
      <c r="O3924">
        <v>500</v>
      </c>
    </row>
    <row r="3925" spans="1:15" x14ac:dyDescent="0.25">
      <c r="A3925" t="s">
        <v>32344</v>
      </c>
      <c r="B3925" t="s">
        <v>32473</v>
      </c>
      <c r="C3925" t="s">
        <v>187</v>
      </c>
      <c r="D3925" t="s">
        <v>52</v>
      </c>
      <c r="E3925" t="s">
        <v>19449</v>
      </c>
      <c r="F3925" t="s">
        <v>1172</v>
      </c>
      <c r="G3925" t="s">
        <v>19361</v>
      </c>
      <c r="H3925" t="s">
        <v>87</v>
      </c>
      <c r="I3925" t="s">
        <v>88</v>
      </c>
      <c r="J3925" t="s">
        <v>32462</v>
      </c>
      <c r="K3925" t="s">
        <v>32463</v>
      </c>
      <c r="L3925" t="s">
        <v>258</v>
      </c>
      <c r="M3925" t="s">
        <v>47</v>
      </c>
      <c r="N3925" t="s">
        <v>37705</v>
      </c>
      <c r="O3925">
        <v>450</v>
      </c>
    </row>
    <row r="3926" spans="1:15" x14ac:dyDescent="0.25">
      <c r="A3926" t="s">
        <v>32344</v>
      </c>
      <c r="B3926" t="s">
        <v>32480</v>
      </c>
      <c r="C3926" t="s">
        <v>187</v>
      </c>
      <c r="D3926" t="s">
        <v>52</v>
      </c>
      <c r="E3926" t="s">
        <v>6668</v>
      </c>
      <c r="F3926" t="s">
        <v>10296</v>
      </c>
      <c r="G3926" t="s">
        <v>19361</v>
      </c>
      <c r="H3926" t="s">
        <v>87</v>
      </c>
      <c r="I3926" t="s">
        <v>88</v>
      </c>
      <c r="J3926" t="s">
        <v>32395</v>
      </c>
      <c r="K3926" t="s">
        <v>32463</v>
      </c>
      <c r="L3926" t="s">
        <v>258</v>
      </c>
      <c r="M3926" t="s">
        <v>47</v>
      </c>
      <c r="N3926" t="s">
        <v>37705</v>
      </c>
      <c r="O3926">
        <v>420</v>
      </c>
    </row>
    <row r="3927" spans="1:15" x14ac:dyDescent="0.25">
      <c r="A3927" t="s">
        <v>32344</v>
      </c>
      <c r="B3927" t="s">
        <v>32485</v>
      </c>
      <c r="C3927" t="s">
        <v>187</v>
      </c>
      <c r="D3927" t="s">
        <v>52</v>
      </c>
      <c r="E3927" t="s">
        <v>32490</v>
      </c>
      <c r="F3927" t="s">
        <v>32491</v>
      </c>
      <c r="G3927" t="s">
        <v>19361</v>
      </c>
      <c r="H3927" t="s">
        <v>87</v>
      </c>
      <c r="I3927" t="s">
        <v>61</v>
      </c>
      <c r="J3927" t="s">
        <v>32395</v>
      </c>
      <c r="K3927" t="s">
        <v>32463</v>
      </c>
      <c r="L3927" t="s">
        <v>258</v>
      </c>
      <c r="M3927" t="s">
        <v>47</v>
      </c>
      <c r="N3927" t="s">
        <v>37705</v>
      </c>
      <c r="O3927">
        <v>410</v>
      </c>
    </row>
    <row r="3928" spans="1:15" x14ac:dyDescent="0.25">
      <c r="A3928" t="s">
        <v>32344</v>
      </c>
      <c r="B3928" t="s">
        <v>32494</v>
      </c>
      <c r="C3928" t="s">
        <v>3262</v>
      </c>
      <c r="D3928" t="s">
        <v>52</v>
      </c>
      <c r="E3928" t="s">
        <v>3147</v>
      </c>
      <c r="F3928" t="s">
        <v>1714</v>
      </c>
      <c r="G3928" t="s">
        <v>15413</v>
      </c>
      <c r="H3928" t="s">
        <v>170</v>
      </c>
      <c r="I3928" t="s">
        <v>88</v>
      </c>
      <c r="J3928" t="s">
        <v>32498</v>
      </c>
      <c r="K3928" t="s">
        <v>32499</v>
      </c>
      <c r="L3928" t="s">
        <v>47</v>
      </c>
      <c r="M3928" t="s">
        <v>47</v>
      </c>
      <c r="N3928" t="s">
        <v>37705</v>
      </c>
      <c r="O3928">
        <v>300</v>
      </c>
    </row>
    <row r="3929" spans="1:15" x14ac:dyDescent="0.25">
      <c r="A3929" t="s">
        <v>32344</v>
      </c>
      <c r="B3929" t="s">
        <v>32501</v>
      </c>
      <c r="C3929" t="s">
        <v>3262</v>
      </c>
      <c r="D3929" t="s">
        <v>52</v>
      </c>
      <c r="E3929" t="s">
        <v>3147</v>
      </c>
      <c r="F3929" t="s">
        <v>1714</v>
      </c>
      <c r="G3929" t="s">
        <v>4787</v>
      </c>
      <c r="H3929" t="s">
        <v>170</v>
      </c>
      <c r="I3929" t="s">
        <v>88</v>
      </c>
      <c r="J3929" t="s">
        <v>32504</v>
      </c>
      <c r="K3929" t="s">
        <v>32499</v>
      </c>
      <c r="L3929" t="s">
        <v>47</v>
      </c>
      <c r="M3929" t="s">
        <v>47</v>
      </c>
      <c r="N3929" t="s">
        <v>37705</v>
      </c>
      <c r="O3929">
        <v>240</v>
      </c>
    </row>
    <row r="3930" spans="1:15" x14ac:dyDescent="0.25">
      <c r="A3930" t="s">
        <v>32344</v>
      </c>
      <c r="B3930" t="s">
        <v>32505</v>
      </c>
      <c r="C3930" t="s">
        <v>3262</v>
      </c>
      <c r="D3930" t="s">
        <v>52</v>
      </c>
      <c r="E3930" t="s">
        <v>27254</v>
      </c>
      <c r="F3930" t="s">
        <v>1540</v>
      </c>
      <c r="G3930" t="s">
        <v>4758</v>
      </c>
      <c r="H3930" t="s">
        <v>170</v>
      </c>
      <c r="I3930" t="s">
        <v>61</v>
      </c>
      <c r="J3930" t="s">
        <v>32509</v>
      </c>
      <c r="K3930" t="s">
        <v>32510</v>
      </c>
      <c r="L3930" t="s">
        <v>47</v>
      </c>
      <c r="M3930" t="s">
        <v>47</v>
      </c>
      <c r="N3930" t="s">
        <v>37705</v>
      </c>
      <c r="O3930">
        <v>350</v>
      </c>
    </row>
    <row r="3931" spans="1:15" x14ac:dyDescent="0.25">
      <c r="A3931" t="s">
        <v>32344</v>
      </c>
      <c r="B3931" t="s">
        <v>32514</v>
      </c>
      <c r="C3931" t="s">
        <v>3262</v>
      </c>
      <c r="D3931" t="s">
        <v>52</v>
      </c>
      <c r="E3931" t="s">
        <v>27254</v>
      </c>
      <c r="F3931" t="s">
        <v>1540</v>
      </c>
      <c r="G3931" t="s">
        <v>4758</v>
      </c>
      <c r="H3931" t="s">
        <v>170</v>
      </c>
      <c r="I3931" t="s">
        <v>61</v>
      </c>
      <c r="J3931" t="s">
        <v>32517</v>
      </c>
      <c r="K3931" t="s">
        <v>32510</v>
      </c>
      <c r="L3931" t="s">
        <v>47</v>
      </c>
      <c r="M3931" t="s">
        <v>47</v>
      </c>
      <c r="N3931" t="s">
        <v>37705</v>
      </c>
      <c r="O3931">
        <v>310</v>
      </c>
    </row>
    <row r="3932" spans="1:15" x14ac:dyDescent="0.25">
      <c r="A3932" t="s">
        <v>32344</v>
      </c>
      <c r="B3932" t="s">
        <v>32524</v>
      </c>
      <c r="C3932" t="s">
        <v>1351</v>
      </c>
      <c r="D3932" t="s">
        <v>52</v>
      </c>
      <c r="E3932" t="s">
        <v>6668</v>
      </c>
      <c r="F3932" t="s">
        <v>10296</v>
      </c>
      <c r="G3932" t="s">
        <v>4793</v>
      </c>
      <c r="H3932" t="s">
        <v>87</v>
      </c>
      <c r="I3932" t="s">
        <v>88</v>
      </c>
      <c r="J3932" t="s">
        <v>32527</v>
      </c>
      <c r="K3932" t="s">
        <v>32528</v>
      </c>
      <c r="L3932" t="s">
        <v>258</v>
      </c>
      <c r="M3932" t="s">
        <v>47</v>
      </c>
      <c r="N3932" t="s">
        <v>37705</v>
      </c>
      <c r="O3932">
        <v>420</v>
      </c>
    </row>
    <row r="3933" spans="1:15" x14ac:dyDescent="0.25">
      <c r="A3933" t="s">
        <v>32344</v>
      </c>
      <c r="B3933" t="s">
        <v>32531</v>
      </c>
      <c r="C3933" t="s">
        <v>1351</v>
      </c>
      <c r="D3933" t="s">
        <v>52</v>
      </c>
      <c r="E3933" t="s">
        <v>19449</v>
      </c>
      <c r="F3933" t="s">
        <v>1172</v>
      </c>
      <c r="G3933" t="s">
        <v>32533</v>
      </c>
      <c r="H3933" t="s">
        <v>87</v>
      </c>
      <c r="I3933" t="s">
        <v>88</v>
      </c>
      <c r="J3933" t="s">
        <v>32534</v>
      </c>
      <c r="K3933" t="s">
        <v>32528</v>
      </c>
      <c r="L3933" t="s">
        <v>258</v>
      </c>
      <c r="M3933" t="s">
        <v>47</v>
      </c>
      <c r="N3933" t="s">
        <v>37705</v>
      </c>
      <c r="O3933">
        <v>340</v>
      </c>
    </row>
    <row r="3934" spans="1:15" x14ac:dyDescent="0.25">
      <c r="A3934" t="s">
        <v>32344</v>
      </c>
      <c r="B3934" t="s">
        <v>32535</v>
      </c>
      <c r="C3934" t="s">
        <v>1351</v>
      </c>
      <c r="D3934" t="s">
        <v>52</v>
      </c>
      <c r="E3934" t="s">
        <v>81</v>
      </c>
      <c r="F3934" t="s">
        <v>82</v>
      </c>
      <c r="G3934" t="s">
        <v>4758</v>
      </c>
      <c r="H3934" t="s">
        <v>170</v>
      </c>
      <c r="I3934" t="s">
        <v>61</v>
      </c>
      <c r="J3934" t="s">
        <v>11886</v>
      </c>
      <c r="K3934" t="s">
        <v>32539</v>
      </c>
      <c r="L3934" t="s">
        <v>47</v>
      </c>
      <c r="M3934" t="s">
        <v>47</v>
      </c>
      <c r="N3934" t="s">
        <v>37705</v>
      </c>
      <c r="O3934">
        <v>270</v>
      </c>
    </row>
    <row r="3935" spans="1:15" x14ac:dyDescent="0.25">
      <c r="A3935" t="s">
        <v>32344</v>
      </c>
      <c r="B3935" t="s">
        <v>32541</v>
      </c>
      <c r="C3935" t="s">
        <v>1351</v>
      </c>
      <c r="D3935" t="s">
        <v>52</v>
      </c>
      <c r="E3935" t="s">
        <v>81</v>
      </c>
      <c r="F3935" t="s">
        <v>82</v>
      </c>
      <c r="G3935" t="s">
        <v>4758</v>
      </c>
      <c r="H3935" t="s">
        <v>170</v>
      </c>
      <c r="I3935" t="s">
        <v>61</v>
      </c>
      <c r="J3935" t="s">
        <v>1035</v>
      </c>
      <c r="K3935" t="s">
        <v>32539</v>
      </c>
      <c r="L3935" t="s">
        <v>47</v>
      </c>
      <c r="M3935" t="s">
        <v>47</v>
      </c>
      <c r="N3935" t="s">
        <v>37705</v>
      </c>
      <c r="O3935">
        <v>220</v>
      </c>
    </row>
    <row r="3936" spans="1:15" x14ac:dyDescent="0.25">
      <c r="A3936" t="s">
        <v>32344</v>
      </c>
      <c r="B3936" t="s">
        <v>32544</v>
      </c>
      <c r="C3936" t="s">
        <v>293</v>
      </c>
      <c r="D3936" t="s">
        <v>52</v>
      </c>
      <c r="E3936" t="s">
        <v>4826</v>
      </c>
      <c r="F3936" t="s">
        <v>101</v>
      </c>
      <c r="G3936" t="s">
        <v>4793</v>
      </c>
      <c r="H3936" t="s">
        <v>105</v>
      </c>
      <c r="I3936" t="s">
        <v>32548</v>
      </c>
      <c r="J3936" t="s">
        <v>1035</v>
      </c>
      <c r="K3936" t="s">
        <v>1047</v>
      </c>
      <c r="L3936" t="s">
        <v>47</v>
      </c>
      <c r="M3936" t="s">
        <v>47</v>
      </c>
      <c r="N3936" t="s">
        <v>37705</v>
      </c>
      <c r="O3936">
        <v>220</v>
      </c>
    </row>
    <row r="3937" spans="1:15" x14ac:dyDescent="0.25">
      <c r="A3937" t="s">
        <v>32344</v>
      </c>
      <c r="B3937" t="s">
        <v>32551</v>
      </c>
      <c r="C3937" t="s">
        <v>293</v>
      </c>
      <c r="D3937" t="s">
        <v>52</v>
      </c>
      <c r="E3937" t="s">
        <v>4826</v>
      </c>
      <c r="F3937" t="s">
        <v>101</v>
      </c>
      <c r="G3937" t="s">
        <v>4787</v>
      </c>
      <c r="H3937" t="s">
        <v>105</v>
      </c>
      <c r="I3937" t="s">
        <v>32554</v>
      </c>
      <c r="J3937" t="s">
        <v>11886</v>
      </c>
      <c r="K3937" t="s">
        <v>1047</v>
      </c>
      <c r="L3937" t="s">
        <v>47</v>
      </c>
      <c r="M3937" t="s">
        <v>47</v>
      </c>
      <c r="N3937" t="s">
        <v>37705</v>
      </c>
      <c r="O3937">
        <v>200</v>
      </c>
    </row>
    <row r="3938" spans="1:15" x14ac:dyDescent="0.25">
      <c r="A3938" t="s">
        <v>32344</v>
      </c>
      <c r="B3938" t="s">
        <v>32555</v>
      </c>
      <c r="C3938" t="s">
        <v>293</v>
      </c>
      <c r="D3938" t="s">
        <v>52</v>
      </c>
      <c r="E3938" t="s">
        <v>3458</v>
      </c>
      <c r="F3938" t="s">
        <v>5113</v>
      </c>
      <c r="G3938" t="s">
        <v>4793</v>
      </c>
      <c r="H3938" t="s">
        <v>87</v>
      </c>
      <c r="I3938" t="s">
        <v>88</v>
      </c>
      <c r="J3938" t="s">
        <v>32558</v>
      </c>
      <c r="K3938" t="s">
        <v>32559</v>
      </c>
      <c r="L3938" t="s">
        <v>258</v>
      </c>
      <c r="M3938" t="s">
        <v>47</v>
      </c>
      <c r="N3938" t="s">
        <v>37705</v>
      </c>
      <c r="O3938">
        <v>400</v>
      </c>
    </row>
    <row r="3939" spans="1:15" x14ac:dyDescent="0.25">
      <c r="A3939" t="s">
        <v>32344</v>
      </c>
      <c r="B3939" t="s">
        <v>32563</v>
      </c>
      <c r="C3939" t="s">
        <v>293</v>
      </c>
      <c r="D3939" t="s">
        <v>52</v>
      </c>
      <c r="E3939" t="s">
        <v>3458</v>
      </c>
      <c r="F3939" t="s">
        <v>5113</v>
      </c>
      <c r="G3939" t="s">
        <v>32564</v>
      </c>
      <c r="H3939" t="s">
        <v>87</v>
      </c>
      <c r="I3939" t="s">
        <v>88</v>
      </c>
      <c r="J3939" t="s">
        <v>32558</v>
      </c>
      <c r="K3939" t="s">
        <v>32559</v>
      </c>
      <c r="L3939" t="s">
        <v>258</v>
      </c>
      <c r="M3939" t="s">
        <v>47</v>
      </c>
      <c r="N3939" t="s">
        <v>37705</v>
      </c>
      <c r="O3939">
        <v>500</v>
      </c>
    </row>
    <row r="3940" spans="1:15" x14ac:dyDescent="0.25">
      <c r="A3940" t="s">
        <v>32344</v>
      </c>
      <c r="B3940" t="s">
        <v>32565</v>
      </c>
      <c r="C3940" t="s">
        <v>3270</v>
      </c>
      <c r="D3940" t="s">
        <v>52</v>
      </c>
      <c r="E3940" t="s">
        <v>32569</v>
      </c>
      <c r="F3940" t="s">
        <v>3573</v>
      </c>
      <c r="G3940" t="s">
        <v>341</v>
      </c>
      <c r="H3940" t="s">
        <v>105</v>
      </c>
      <c r="I3940" t="s">
        <v>106</v>
      </c>
      <c r="J3940" t="s">
        <v>4295</v>
      </c>
      <c r="K3940" t="s">
        <v>32571</v>
      </c>
      <c r="L3940" t="s">
        <v>47</v>
      </c>
      <c r="M3940" t="s">
        <v>47</v>
      </c>
      <c r="N3940" t="s">
        <v>37705</v>
      </c>
      <c r="O3940">
        <v>130</v>
      </c>
    </row>
    <row r="3941" spans="1:15" x14ac:dyDescent="0.25">
      <c r="A3941" t="s">
        <v>32344</v>
      </c>
      <c r="B3941" t="s">
        <v>32574</v>
      </c>
      <c r="C3941" t="s">
        <v>3270</v>
      </c>
      <c r="D3941" t="s">
        <v>52</v>
      </c>
      <c r="E3941" t="s">
        <v>32569</v>
      </c>
      <c r="F3941" t="s">
        <v>3573</v>
      </c>
      <c r="G3941" t="s">
        <v>341</v>
      </c>
      <c r="H3941" t="s">
        <v>105</v>
      </c>
      <c r="I3941" t="s">
        <v>106</v>
      </c>
      <c r="J3941" t="s">
        <v>6797</v>
      </c>
      <c r="K3941" t="s">
        <v>32571</v>
      </c>
      <c r="L3941" t="s">
        <v>47</v>
      </c>
      <c r="M3941" t="s">
        <v>47</v>
      </c>
      <c r="N3941" t="s">
        <v>37705</v>
      </c>
      <c r="O3941">
        <v>150</v>
      </c>
    </row>
    <row r="3942" spans="1:15" x14ac:dyDescent="0.25">
      <c r="A3942" t="s">
        <v>32344</v>
      </c>
      <c r="B3942" t="s">
        <v>32576</v>
      </c>
      <c r="C3942" t="s">
        <v>3270</v>
      </c>
      <c r="D3942" t="s">
        <v>52</v>
      </c>
      <c r="E3942" t="s">
        <v>3078</v>
      </c>
      <c r="F3942" t="s">
        <v>1465</v>
      </c>
      <c r="G3942" t="s">
        <v>341</v>
      </c>
      <c r="H3942" t="s">
        <v>105</v>
      </c>
      <c r="I3942" t="s">
        <v>106</v>
      </c>
      <c r="J3942" t="s">
        <v>15101</v>
      </c>
      <c r="K3942" t="s">
        <v>32571</v>
      </c>
      <c r="L3942" t="s">
        <v>47</v>
      </c>
      <c r="M3942" t="s">
        <v>47</v>
      </c>
      <c r="N3942" t="s">
        <v>37705</v>
      </c>
      <c r="O3942">
        <v>120</v>
      </c>
    </row>
    <row r="3943" spans="1:15" x14ac:dyDescent="0.25">
      <c r="A3943" t="s">
        <v>32344</v>
      </c>
      <c r="B3943" t="s">
        <v>32580</v>
      </c>
      <c r="C3943" t="s">
        <v>3270</v>
      </c>
      <c r="D3943" t="s">
        <v>52</v>
      </c>
      <c r="E3943" t="s">
        <v>3078</v>
      </c>
      <c r="F3943" t="s">
        <v>1465</v>
      </c>
      <c r="G3943" t="s">
        <v>341</v>
      </c>
      <c r="H3943" t="s">
        <v>105</v>
      </c>
      <c r="I3943" t="s">
        <v>106</v>
      </c>
      <c r="J3943" t="s">
        <v>27650</v>
      </c>
      <c r="K3943" t="s">
        <v>32571</v>
      </c>
      <c r="L3943" t="s">
        <v>47</v>
      </c>
      <c r="M3943" t="s">
        <v>47</v>
      </c>
      <c r="N3943" t="s">
        <v>37705</v>
      </c>
      <c r="O3943">
        <v>120</v>
      </c>
    </row>
    <row r="3944" spans="1:15" x14ac:dyDescent="0.25">
      <c r="A3944" t="s">
        <v>32344</v>
      </c>
      <c r="B3944" t="s">
        <v>32582</v>
      </c>
      <c r="C3944" t="s">
        <v>359</v>
      </c>
      <c r="D3944" t="s">
        <v>52</v>
      </c>
      <c r="E3944" t="s">
        <v>32584</v>
      </c>
      <c r="F3944" t="s">
        <v>219</v>
      </c>
      <c r="G3944" t="s">
        <v>311</v>
      </c>
      <c r="H3944" t="s">
        <v>332</v>
      </c>
      <c r="I3944" t="s">
        <v>106</v>
      </c>
      <c r="J3944" t="s">
        <v>223</v>
      </c>
      <c r="K3944" t="s">
        <v>270</v>
      </c>
      <c r="L3944" t="s">
        <v>47</v>
      </c>
      <c r="M3944" t="s">
        <v>47</v>
      </c>
      <c r="N3944" t="s">
        <v>37705</v>
      </c>
      <c r="O3944">
        <v>190</v>
      </c>
    </row>
    <row r="3945" spans="1:15" x14ac:dyDescent="0.25">
      <c r="A3945" t="s">
        <v>32344</v>
      </c>
      <c r="B3945" t="s">
        <v>32589</v>
      </c>
      <c r="C3945" t="s">
        <v>359</v>
      </c>
      <c r="D3945" t="s">
        <v>52</v>
      </c>
      <c r="E3945" t="s">
        <v>32584</v>
      </c>
      <c r="F3945" t="s">
        <v>219</v>
      </c>
      <c r="G3945" t="s">
        <v>311</v>
      </c>
      <c r="H3945" t="s">
        <v>332</v>
      </c>
      <c r="I3945" t="s">
        <v>106</v>
      </c>
      <c r="J3945" t="s">
        <v>18919</v>
      </c>
      <c r="K3945" t="s">
        <v>270</v>
      </c>
      <c r="L3945" t="s">
        <v>47</v>
      </c>
      <c r="M3945" t="s">
        <v>47</v>
      </c>
      <c r="N3945" t="s">
        <v>37705</v>
      </c>
      <c r="O3945">
        <v>170</v>
      </c>
    </row>
    <row r="3946" spans="1:15" x14ac:dyDescent="0.25">
      <c r="A3946" t="s">
        <v>32344</v>
      </c>
      <c r="B3946" t="s">
        <v>32594</v>
      </c>
      <c r="C3946" t="s">
        <v>359</v>
      </c>
      <c r="D3946" t="s">
        <v>32597</v>
      </c>
      <c r="E3946" t="s">
        <v>32598</v>
      </c>
      <c r="F3946" t="s">
        <v>422</v>
      </c>
      <c r="G3946" t="s">
        <v>10684</v>
      </c>
      <c r="H3946" t="s">
        <v>170</v>
      </c>
      <c r="I3946" t="s">
        <v>88</v>
      </c>
      <c r="J3946" t="s">
        <v>32599</v>
      </c>
      <c r="K3946" t="s">
        <v>32600</v>
      </c>
      <c r="L3946" t="s">
        <v>258</v>
      </c>
      <c r="M3946" t="s">
        <v>47</v>
      </c>
      <c r="N3946" t="s">
        <v>37705</v>
      </c>
      <c r="O3946">
        <v>380</v>
      </c>
    </row>
    <row r="3947" spans="1:15" x14ac:dyDescent="0.25">
      <c r="A3947" t="s">
        <v>32344</v>
      </c>
      <c r="B3947" t="s">
        <v>32603</v>
      </c>
      <c r="C3947" t="s">
        <v>359</v>
      </c>
      <c r="D3947" t="s">
        <v>52</v>
      </c>
      <c r="E3947" t="s">
        <v>19449</v>
      </c>
      <c r="F3947" t="s">
        <v>1172</v>
      </c>
      <c r="G3947" t="s">
        <v>32604</v>
      </c>
      <c r="H3947" t="s">
        <v>60</v>
      </c>
      <c r="I3947" t="s">
        <v>88</v>
      </c>
      <c r="J3947" t="s">
        <v>32527</v>
      </c>
      <c r="K3947" t="s">
        <v>32600</v>
      </c>
      <c r="L3947" t="s">
        <v>258</v>
      </c>
      <c r="M3947" t="s">
        <v>47</v>
      </c>
      <c r="N3947" t="s">
        <v>37705</v>
      </c>
      <c r="O3947">
        <v>400</v>
      </c>
    </row>
    <row r="3948" spans="1:15" x14ac:dyDescent="0.25">
      <c r="A3948" t="s">
        <v>32344</v>
      </c>
      <c r="B3948" t="s">
        <v>32607</v>
      </c>
      <c r="C3948" t="s">
        <v>275</v>
      </c>
      <c r="D3948" t="s">
        <v>52</v>
      </c>
      <c r="E3948" t="s">
        <v>32609</v>
      </c>
      <c r="F3948" t="s">
        <v>1172</v>
      </c>
      <c r="G3948" t="s">
        <v>27513</v>
      </c>
      <c r="H3948" t="s">
        <v>87</v>
      </c>
      <c r="I3948" t="s">
        <v>88</v>
      </c>
      <c r="J3948" t="s">
        <v>32527</v>
      </c>
      <c r="K3948" t="s">
        <v>32600</v>
      </c>
      <c r="L3948" t="s">
        <v>258</v>
      </c>
      <c r="M3948" t="s">
        <v>47</v>
      </c>
      <c r="N3948" t="s">
        <v>37705</v>
      </c>
      <c r="O3948">
        <v>370</v>
      </c>
    </row>
    <row r="3949" spans="1:15" x14ac:dyDescent="0.25">
      <c r="A3949" t="s">
        <v>32344</v>
      </c>
      <c r="B3949" t="s">
        <v>32611</v>
      </c>
      <c r="C3949" t="s">
        <v>359</v>
      </c>
      <c r="D3949" t="s">
        <v>52</v>
      </c>
      <c r="E3949" t="s">
        <v>19449</v>
      </c>
      <c r="F3949" t="s">
        <v>1172</v>
      </c>
      <c r="G3949" t="s">
        <v>13589</v>
      </c>
      <c r="H3949" t="s">
        <v>60</v>
      </c>
      <c r="I3949" t="s">
        <v>88</v>
      </c>
      <c r="J3949" t="s">
        <v>32534</v>
      </c>
      <c r="K3949" t="s">
        <v>32600</v>
      </c>
      <c r="L3949" t="s">
        <v>258</v>
      </c>
      <c r="M3949" t="s">
        <v>47</v>
      </c>
      <c r="N3949" t="s">
        <v>37705</v>
      </c>
      <c r="O3949">
        <v>300</v>
      </c>
    </row>
    <row r="3950" spans="1:15" x14ac:dyDescent="0.25">
      <c r="A3950" t="s">
        <v>32344</v>
      </c>
      <c r="B3950" t="s">
        <v>32616</v>
      </c>
      <c r="C3950" t="s">
        <v>359</v>
      </c>
      <c r="D3950" t="s">
        <v>52</v>
      </c>
      <c r="E3950" t="s">
        <v>32620</v>
      </c>
      <c r="F3950" t="s">
        <v>32403</v>
      </c>
      <c r="G3950" t="s">
        <v>13589</v>
      </c>
      <c r="H3950" t="s">
        <v>170</v>
      </c>
      <c r="I3950" t="s">
        <v>61</v>
      </c>
      <c r="J3950" t="s">
        <v>32534</v>
      </c>
      <c r="K3950" t="s">
        <v>32600</v>
      </c>
      <c r="L3950" t="s">
        <v>258</v>
      </c>
      <c r="M3950" t="s">
        <v>47</v>
      </c>
      <c r="N3950" t="s">
        <v>37705</v>
      </c>
      <c r="O3950">
        <v>300</v>
      </c>
    </row>
    <row r="3951" spans="1:15" x14ac:dyDescent="0.25">
      <c r="A3951" t="s">
        <v>32344</v>
      </c>
      <c r="B3951" t="s">
        <v>32623</v>
      </c>
      <c r="C3951" t="s">
        <v>1453</v>
      </c>
      <c r="D3951" t="s">
        <v>52</v>
      </c>
      <c r="E3951" t="s">
        <v>32627</v>
      </c>
      <c r="F3951" t="s">
        <v>32628</v>
      </c>
      <c r="G3951" t="s">
        <v>12235</v>
      </c>
      <c r="H3951" t="s">
        <v>105</v>
      </c>
      <c r="I3951" t="s">
        <v>106</v>
      </c>
      <c r="J3951" t="s">
        <v>27694</v>
      </c>
      <c r="K3951" t="s">
        <v>10691</v>
      </c>
      <c r="L3951" t="s">
        <v>47</v>
      </c>
      <c r="M3951" t="s">
        <v>47</v>
      </c>
      <c r="N3951" t="s">
        <v>37705</v>
      </c>
      <c r="O3951">
        <v>200</v>
      </c>
    </row>
    <row r="3952" spans="1:15" x14ac:dyDescent="0.25">
      <c r="A3952" t="s">
        <v>32344</v>
      </c>
      <c r="B3952" t="s">
        <v>32632</v>
      </c>
      <c r="C3952" t="s">
        <v>1558</v>
      </c>
      <c r="D3952" t="s">
        <v>52</v>
      </c>
      <c r="E3952" t="s">
        <v>4176</v>
      </c>
      <c r="F3952" t="s">
        <v>138</v>
      </c>
      <c r="G3952" t="s">
        <v>32634</v>
      </c>
      <c r="H3952" t="s">
        <v>105</v>
      </c>
      <c r="I3952" t="s">
        <v>106</v>
      </c>
      <c r="J3952" t="s">
        <v>32635</v>
      </c>
      <c r="K3952" t="s">
        <v>32636</v>
      </c>
      <c r="L3952" t="s">
        <v>47</v>
      </c>
      <c r="M3952" t="s">
        <v>47</v>
      </c>
      <c r="N3952" t="s">
        <v>37705</v>
      </c>
      <c r="O3952">
        <v>250</v>
      </c>
    </row>
    <row r="3953" spans="1:15" x14ac:dyDescent="0.25">
      <c r="A3953" t="s">
        <v>32344</v>
      </c>
      <c r="B3953" t="s">
        <v>32638</v>
      </c>
      <c r="C3953" t="s">
        <v>1558</v>
      </c>
      <c r="D3953" t="s">
        <v>52</v>
      </c>
      <c r="E3953" t="s">
        <v>4176</v>
      </c>
      <c r="F3953" t="s">
        <v>138</v>
      </c>
      <c r="G3953" t="s">
        <v>32634</v>
      </c>
      <c r="H3953" t="s">
        <v>105</v>
      </c>
      <c r="I3953" t="s">
        <v>106</v>
      </c>
      <c r="J3953" t="s">
        <v>32640</v>
      </c>
      <c r="K3953" t="s">
        <v>32636</v>
      </c>
      <c r="L3953" t="s">
        <v>47</v>
      </c>
      <c r="M3953" t="s">
        <v>47</v>
      </c>
      <c r="N3953" t="s">
        <v>37705</v>
      </c>
      <c r="O3953">
        <v>190</v>
      </c>
    </row>
    <row r="3954" spans="1:15" x14ac:dyDescent="0.25">
      <c r="A3954" t="s">
        <v>32344</v>
      </c>
      <c r="B3954" t="s">
        <v>32641</v>
      </c>
      <c r="C3954" t="s">
        <v>369</v>
      </c>
      <c r="D3954" t="s">
        <v>52</v>
      </c>
      <c r="E3954" t="s">
        <v>7205</v>
      </c>
      <c r="F3954" t="s">
        <v>1714</v>
      </c>
      <c r="G3954" t="s">
        <v>311</v>
      </c>
      <c r="H3954" t="s">
        <v>170</v>
      </c>
      <c r="I3954" t="s">
        <v>88</v>
      </c>
      <c r="J3954" t="s">
        <v>32521</v>
      </c>
      <c r="K3954" t="s">
        <v>270</v>
      </c>
      <c r="L3954" t="s">
        <v>258</v>
      </c>
      <c r="M3954" t="s">
        <v>47</v>
      </c>
      <c r="N3954" t="s">
        <v>37705</v>
      </c>
      <c r="O3954">
        <v>250</v>
      </c>
    </row>
    <row r="3955" spans="1:15" x14ac:dyDescent="0.25">
      <c r="A3955" t="s">
        <v>32344</v>
      </c>
      <c r="B3955" t="s">
        <v>32646</v>
      </c>
      <c r="C3955" t="s">
        <v>369</v>
      </c>
      <c r="D3955" t="s">
        <v>52</v>
      </c>
      <c r="E3955" t="s">
        <v>32651</v>
      </c>
      <c r="F3955" t="s">
        <v>3086</v>
      </c>
      <c r="G3955" t="s">
        <v>311</v>
      </c>
      <c r="H3955" t="s">
        <v>105</v>
      </c>
      <c r="I3955" t="s">
        <v>106</v>
      </c>
      <c r="J3955" t="s">
        <v>27694</v>
      </c>
      <c r="K3955" t="s">
        <v>32653</v>
      </c>
      <c r="L3955" t="s">
        <v>47</v>
      </c>
      <c r="M3955" t="s">
        <v>47</v>
      </c>
      <c r="N3955" t="s">
        <v>37705</v>
      </c>
      <c r="O3955">
        <v>200</v>
      </c>
    </row>
    <row r="3956" spans="1:15" x14ac:dyDescent="0.25">
      <c r="A3956" t="s">
        <v>32344</v>
      </c>
      <c r="B3956" t="s">
        <v>32668</v>
      </c>
      <c r="C3956" t="s">
        <v>463</v>
      </c>
      <c r="D3956" t="s">
        <v>505</v>
      </c>
      <c r="E3956" t="s">
        <v>32673</v>
      </c>
      <c r="F3956" t="s">
        <v>32628</v>
      </c>
      <c r="G3956" t="s">
        <v>12295</v>
      </c>
      <c r="H3956" t="s">
        <v>105</v>
      </c>
      <c r="I3956" t="s">
        <v>106</v>
      </c>
      <c r="J3956" t="s">
        <v>27694</v>
      </c>
      <c r="K3956" t="s">
        <v>10691</v>
      </c>
      <c r="L3956" t="s">
        <v>47</v>
      </c>
      <c r="M3956" t="s">
        <v>47</v>
      </c>
      <c r="N3956" t="s">
        <v>37705</v>
      </c>
      <c r="O3956">
        <v>170</v>
      </c>
    </row>
    <row r="3957" spans="1:15" x14ac:dyDescent="0.25">
      <c r="A3957" t="s">
        <v>32344</v>
      </c>
      <c r="B3957" t="s">
        <v>32675</v>
      </c>
      <c r="C3957" t="s">
        <v>463</v>
      </c>
      <c r="D3957" t="s">
        <v>505</v>
      </c>
      <c r="E3957" t="s">
        <v>32673</v>
      </c>
      <c r="F3957" t="s">
        <v>32628</v>
      </c>
      <c r="G3957" t="s">
        <v>32676</v>
      </c>
      <c r="H3957" t="s">
        <v>105</v>
      </c>
      <c r="I3957" t="s">
        <v>106</v>
      </c>
      <c r="J3957" t="s">
        <v>107</v>
      </c>
      <c r="K3957" t="s">
        <v>10691</v>
      </c>
      <c r="L3957" t="s">
        <v>47</v>
      </c>
      <c r="M3957" t="s">
        <v>47</v>
      </c>
      <c r="N3957" t="s">
        <v>37705</v>
      </c>
      <c r="O3957">
        <v>180</v>
      </c>
    </row>
    <row r="3958" spans="1:15" x14ac:dyDescent="0.25">
      <c r="A3958" t="s">
        <v>32344</v>
      </c>
      <c r="B3958" t="s">
        <v>32678</v>
      </c>
      <c r="C3958" t="s">
        <v>463</v>
      </c>
      <c r="D3958" t="s">
        <v>505</v>
      </c>
      <c r="E3958" t="s">
        <v>32682</v>
      </c>
      <c r="F3958" t="s">
        <v>11589</v>
      </c>
      <c r="G3958" t="s">
        <v>12235</v>
      </c>
      <c r="H3958" t="s">
        <v>170</v>
      </c>
      <c r="I3958" t="s">
        <v>88</v>
      </c>
      <c r="J3958" t="s">
        <v>32599</v>
      </c>
      <c r="K3958" t="s">
        <v>32683</v>
      </c>
      <c r="L3958" t="s">
        <v>258</v>
      </c>
      <c r="M3958" t="s">
        <v>47</v>
      </c>
      <c r="N3958" t="s">
        <v>37705</v>
      </c>
      <c r="O3958">
        <v>350</v>
      </c>
    </row>
    <row r="3959" spans="1:15" x14ac:dyDescent="0.25">
      <c r="A3959" t="s">
        <v>32344</v>
      </c>
      <c r="B3959" t="s">
        <v>32687</v>
      </c>
      <c r="C3959" t="s">
        <v>463</v>
      </c>
      <c r="D3959" t="s">
        <v>505</v>
      </c>
      <c r="E3959" t="s">
        <v>32682</v>
      </c>
      <c r="F3959" t="s">
        <v>11589</v>
      </c>
      <c r="G3959" t="s">
        <v>12069</v>
      </c>
      <c r="H3959" t="s">
        <v>60</v>
      </c>
      <c r="I3959" t="s">
        <v>88</v>
      </c>
      <c r="J3959" t="s">
        <v>32558</v>
      </c>
      <c r="K3959" t="s">
        <v>32683</v>
      </c>
      <c r="L3959" t="s">
        <v>258</v>
      </c>
      <c r="M3959" t="s">
        <v>47</v>
      </c>
      <c r="N3959" t="s">
        <v>37705</v>
      </c>
      <c r="O3959">
        <v>380</v>
      </c>
    </row>
    <row r="3960" spans="1:15" x14ac:dyDescent="0.25">
      <c r="A3960" t="s">
        <v>32344</v>
      </c>
      <c r="B3960" t="s">
        <v>32689</v>
      </c>
      <c r="C3960" t="s">
        <v>463</v>
      </c>
      <c r="D3960" t="s">
        <v>52</v>
      </c>
      <c r="E3960" t="s">
        <v>32694</v>
      </c>
      <c r="F3960" t="s">
        <v>1172</v>
      </c>
      <c r="G3960" t="s">
        <v>10684</v>
      </c>
      <c r="H3960" t="s">
        <v>170</v>
      </c>
      <c r="I3960" t="s">
        <v>88</v>
      </c>
      <c r="J3960" t="s">
        <v>32695</v>
      </c>
      <c r="K3960" t="s">
        <v>32683</v>
      </c>
      <c r="L3960" t="s">
        <v>258</v>
      </c>
      <c r="M3960" t="s">
        <v>47</v>
      </c>
      <c r="N3960" t="s">
        <v>37705</v>
      </c>
      <c r="O3960">
        <v>260</v>
      </c>
    </row>
    <row r="3961" spans="1:15" x14ac:dyDescent="0.25">
      <c r="A3961" t="s">
        <v>32344</v>
      </c>
      <c r="B3961" t="s">
        <v>32698</v>
      </c>
      <c r="C3961" t="s">
        <v>478</v>
      </c>
      <c r="D3961" t="s">
        <v>505</v>
      </c>
      <c r="E3961" t="s">
        <v>15841</v>
      </c>
      <c r="F3961" t="s">
        <v>320</v>
      </c>
      <c r="G3961" t="s">
        <v>5054</v>
      </c>
      <c r="H3961" t="s">
        <v>332</v>
      </c>
      <c r="I3961" t="s">
        <v>416</v>
      </c>
      <c r="J3961" t="s">
        <v>536</v>
      </c>
      <c r="K3961" t="s">
        <v>114</v>
      </c>
      <c r="L3961" t="s">
        <v>47</v>
      </c>
      <c r="M3961" t="s">
        <v>47</v>
      </c>
      <c r="N3961" t="s">
        <v>37705</v>
      </c>
      <c r="O3961">
        <v>120</v>
      </c>
    </row>
    <row r="3962" spans="1:15" x14ac:dyDescent="0.25">
      <c r="A3962" t="s">
        <v>32344</v>
      </c>
      <c r="B3962" t="s">
        <v>32704</v>
      </c>
      <c r="C3962" t="s">
        <v>478</v>
      </c>
      <c r="D3962" t="s">
        <v>505</v>
      </c>
      <c r="E3962" t="s">
        <v>15841</v>
      </c>
      <c r="F3962" t="s">
        <v>320</v>
      </c>
      <c r="G3962" t="s">
        <v>5054</v>
      </c>
      <c r="H3962" t="s">
        <v>332</v>
      </c>
      <c r="I3962" t="s">
        <v>416</v>
      </c>
      <c r="J3962" t="s">
        <v>32706</v>
      </c>
      <c r="K3962" t="s">
        <v>114</v>
      </c>
      <c r="L3962" t="s">
        <v>47</v>
      </c>
      <c r="M3962" t="s">
        <v>47</v>
      </c>
      <c r="N3962" t="s">
        <v>37705</v>
      </c>
      <c r="O3962">
        <v>140</v>
      </c>
    </row>
    <row r="3963" spans="1:15" x14ac:dyDescent="0.25">
      <c r="A3963" t="s">
        <v>32344</v>
      </c>
      <c r="B3963" t="s">
        <v>32707</v>
      </c>
      <c r="C3963" t="s">
        <v>478</v>
      </c>
      <c r="D3963" t="s">
        <v>52</v>
      </c>
      <c r="E3963" t="s">
        <v>32710</v>
      </c>
      <c r="F3963" t="s">
        <v>1044</v>
      </c>
      <c r="G3963" t="s">
        <v>19508</v>
      </c>
      <c r="H3963" t="s">
        <v>105</v>
      </c>
      <c r="I3963" t="s">
        <v>106</v>
      </c>
      <c r="J3963" t="s">
        <v>89</v>
      </c>
      <c r="K3963" t="s">
        <v>32653</v>
      </c>
      <c r="L3963" t="s">
        <v>47</v>
      </c>
      <c r="M3963" t="s">
        <v>47</v>
      </c>
      <c r="N3963" t="s">
        <v>37705</v>
      </c>
      <c r="O3963">
        <v>280</v>
      </c>
    </row>
    <row r="3964" spans="1:15" x14ac:dyDescent="0.25">
      <c r="A3964" t="s">
        <v>32344</v>
      </c>
      <c r="B3964" t="s">
        <v>32712</v>
      </c>
      <c r="C3964" t="s">
        <v>478</v>
      </c>
      <c r="D3964" t="s">
        <v>52</v>
      </c>
      <c r="E3964" t="s">
        <v>32710</v>
      </c>
      <c r="F3964" t="s">
        <v>1044</v>
      </c>
      <c r="G3964" t="s">
        <v>32716</v>
      </c>
      <c r="H3964" t="s">
        <v>105</v>
      </c>
      <c r="I3964" t="s">
        <v>106</v>
      </c>
      <c r="J3964" t="s">
        <v>32717</v>
      </c>
      <c r="K3964" t="s">
        <v>32653</v>
      </c>
      <c r="L3964" t="s">
        <v>47</v>
      </c>
      <c r="M3964" t="s">
        <v>47</v>
      </c>
      <c r="N3964" t="s">
        <v>37705</v>
      </c>
      <c r="O3964">
        <v>230</v>
      </c>
    </row>
    <row r="3965" spans="1:15" x14ac:dyDescent="0.25">
      <c r="A3965" t="s">
        <v>32344</v>
      </c>
      <c r="B3965" t="s">
        <v>32718</v>
      </c>
      <c r="C3965" t="s">
        <v>478</v>
      </c>
      <c r="D3965" t="s">
        <v>505</v>
      </c>
      <c r="E3965" t="s">
        <v>12250</v>
      </c>
      <c r="F3965" t="s">
        <v>1714</v>
      </c>
      <c r="G3965" t="s">
        <v>32720</v>
      </c>
      <c r="H3965" t="s">
        <v>87</v>
      </c>
      <c r="I3965" t="s">
        <v>61</v>
      </c>
      <c r="J3965" t="s">
        <v>32521</v>
      </c>
      <c r="K3965" t="s">
        <v>524</v>
      </c>
      <c r="L3965" t="s">
        <v>47</v>
      </c>
      <c r="M3965" t="s">
        <v>47</v>
      </c>
      <c r="N3965" t="s">
        <v>37705</v>
      </c>
      <c r="O3965">
        <v>260</v>
      </c>
    </row>
    <row r="3966" spans="1:15" x14ac:dyDescent="0.25">
      <c r="A3966" t="s">
        <v>32344</v>
      </c>
      <c r="B3966" t="s">
        <v>32722</v>
      </c>
      <c r="C3966" t="s">
        <v>478</v>
      </c>
      <c r="D3966" t="s">
        <v>52</v>
      </c>
      <c r="E3966" t="s">
        <v>8358</v>
      </c>
      <c r="F3966" t="s">
        <v>683</v>
      </c>
      <c r="G3966" t="s">
        <v>12295</v>
      </c>
      <c r="H3966" t="s">
        <v>170</v>
      </c>
      <c r="I3966" t="s">
        <v>61</v>
      </c>
      <c r="J3966" t="s">
        <v>32695</v>
      </c>
      <c r="K3966" t="s">
        <v>524</v>
      </c>
      <c r="L3966" t="s">
        <v>47</v>
      </c>
      <c r="M3966" t="s">
        <v>47</v>
      </c>
      <c r="N3966" t="s">
        <v>37705</v>
      </c>
      <c r="O3966">
        <v>320</v>
      </c>
    </row>
    <row r="3967" spans="1:15" x14ac:dyDescent="0.25">
      <c r="A3967" t="s">
        <v>32344</v>
      </c>
      <c r="B3967" t="s">
        <v>32726</v>
      </c>
      <c r="C3967" t="s">
        <v>552</v>
      </c>
      <c r="D3967" t="s">
        <v>505</v>
      </c>
      <c r="E3967" t="s">
        <v>4484</v>
      </c>
      <c r="F3967" t="s">
        <v>1714</v>
      </c>
      <c r="G3967" t="s">
        <v>15868</v>
      </c>
      <c r="H3967" t="s">
        <v>170</v>
      </c>
      <c r="I3967" t="s">
        <v>61</v>
      </c>
      <c r="J3967" t="s">
        <v>32730</v>
      </c>
      <c r="K3967" t="s">
        <v>524</v>
      </c>
      <c r="L3967" t="s">
        <v>47</v>
      </c>
      <c r="M3967" t="s">
        <v>47</v>
      </c>
      <c r="N3967" t="s">
        <v>37705</v>
      </c>
      <c r="O3967">
        <v>330</v>
      </c>
    </row>
    <row r="3968" spans="1:15" x14ac:dyDescent="0.25">
      <c r="A3968" t="s">
        <v>32344</v>
      </c>
      <c r="B3968" t="s">
        <v>32732</v>
      </c>
      <c r="C3968" t="s">
        <v>543</v>
      </c>
      <c r="D3968" t="s">
        <v>52</v>
      </c>
      <c r="E3968" t="s">
        <v>32735</v>
      </c>
      <c r="F3968" t="s">
        <v>14373</v>
      </c>
      <c r="G3968" t="s">
        <v>15868</v>
      </c>
      <c r="H3968" t="s">
        <v>170</v>
      </c>
      <c r="I3968" t="s">
        <v>61</v>
      </c>
      <c r="J3968" t="s">
        <v>32737</v>
      </c>
      <c r="K3968" t="s">
        <v>524</v>
      </c>
      <c r="L3968" t="s">
        <v>47</v>
      </c>
      <c r="M3968" t="s">
        <v>47</v>
      </c>
      <c r="N3968" t="s">
        <v>37705</v>
      </c>
      <c r="O3968">
        <v>280</v>
      </c>
    </row>
    <row r="3969" spans="1:15" x14ac:dyDescent="0.25">
      <c r="A3969" t="s">
        <v>32344</v>
      </c>
      <c r="B3969" t="s">
        <v>32739</v>
      </c>
      <c r="C3969" t="s">
        <v>543</v>
      </c>
      <c r="D3969" t="s">
        <v>505</v>
      </c>
      <c r="E3969" t="s">
        <v>1343</v>
      </c>
      <c r="F3969" t="s">
        <v>1465</v>
      </c>
      <c r="G3969" t="s">
        <v>458</v>
      </c>
      <c r="H3969" t="s">
        <v>332</v>
      </c>
      <c r="I3969" t="s">
        <v>106</v>
      </c>
      <c r="J3969" t="s">
        <v>28216</v>
      </c>
      <c r="K3969" t="s">
        <v>270</v>
      </c>
      <c r="L3969" t="s">
        <v>47</v>
      </c>
      <c r="M3969" t="s">
        <v>47</v>
      </c>
      <c r="N3969" t="s">
        <v>37705</v>
      </c>
      <c r="O3969">
        <v>220</v>
      </c>
    </row>
    <row r="3970" spans="1:15" x14ac:dyDescent="0.25">
      <c r="A3970" t="s">
        <v>32344</v>
      </c>
      <c r="B3970" t="s">
        <v>32742</v>
      </c>
      <c r="C3970" t="s">
        <v>543</v>
      </c>
      <c r="D3970" t="s">
        <v>505</v>
      </c>
      <c r="E3970" t="s">
        <v>1984</v>
      </c>
      <c r="F3970" t="s">
        <v>12090</v>
      </c>
      <c r="G3970" t="s">
        <v>32745</v>
      </c>
      <c r="H3970" t="s">
        <v>332</v>
      </c>
      <c r="I3970" t="s">
        <v>106</v>
      </c>
      <c r="J3970" t="s">
        <v>4295</v>
      </c>
      <c r="K3970" t="s">
        <v>270</v>
      </c>
      <c r="L3970" t="s">
        <v>47</v>
      </c>
      <c r="M3970" t="s">
        <v>47</v>
      </c>
      <c r="N3970" t="s">
        <v>37705</v>
      </c>
      <c r="O3970">
        <v>130</v>
      </c>
    </row>
    <row r="3971" spans="1:15" x14ac:dyDescent="0.25">
      <c r="A3971" t="s">
        <v>32344</v>
      </c>
      <c r="B3971" t="s">
        <v>32749</v>
      </c>
      <c r="C3971" t="s">
        <v>6129</v>
      </c>
      <c r="D3971" t="s">
        <v>505</v>
      </c>
      <c r="E3971" t="s">
        <v>32753</v>
      </c>
      <c r="F3971" t="s">
        <v>32491</v>
      </c>
      <c r="G3971" t="s">
        <v>5186</v>
      </c>
      <c r="H3971" t="s">
        <v>105</v>
      </c>
      <c r="I3971" t="s">
        <v>61</v>
      </c>
      <c r="J3971" t="s">
        <v>32754</v>
      </c>
      <c r="K3971" t="s">
        <v>270</v>
      </c>
      <c r="L3971" t="s">
        <v>47</v>
      </c>
      <c r="M3971" t="s">
        <v>47</v>
      </c>
      <c r="N3971" t="s">
        <v>37705</v>
      </c>
      <c r="O3971">
        <v>230</v>
      </c>
    </row>
    <row r="3972" spans="1:15" x14ac:dyDescent="0.25">
      <c r="A3972" t="s">
        <v>32344</v>
      </c>
      <c r="B3972" t="s">
        <v>32757</v>
      </c>
      <c r="C3972" t="s">
        <v>7298</v>
      </c>
      <c r="D3972" t="s">
        <v>505</v>
      </c>
      <c r="E3972" t="s">
        <v>5221</v>
      </c>
      <c r="F3972" t="s">
        <v>1800</v>
      </c>
      <c r="G3972" t="s">
        <v>12425</v>
      </c>
      <c r="H3972" t="s">
        <v>12551</v>
      </c>
      <c r="I3972" t="s">
        <v>106</v>
      </c>
      <c r="J3972" t="s">
        <v>27694</v>
      </c>
      <c r="K3972" t="s">
        <v>270</v>
      </c>
      <c r="L3972" t="s">
        <v>47</v>
      </c>
      <c r="M3972" t="s">
        <v>47</v>
      </c>
      <c r="N3972" t="s">
        <v>37705</v>
      </c>
      <c r="O3972">
        <v>130</v>
      </c>
    </row>
    <row r="3973" spans="1:15" x14ac:dyDescent="0.25">
      <c r="A3973" t="s">
        <v>32344</v>
      </c>
      <c r="B3973" t="s">
        <v>32762</v>
      </c>
      <c r="C3973" t="s">
        <v>7298</v>
      </c>
      <c r="D3973" t="s">
        <v>505</v>
      </c>
      <c r="E3973" t="s">
        <v>32766</v>
      </c>
      <c r="F3973" t="s">
        <v>32403</v>
      </c>
      <c r="G3973" t="s">
        <v>28630</v>
      </c>
      <c r="H3973" t="s">
        <v>12551</v>
      </c>
      <c r="I3973" t="s">
        <v>106</v>
      </c>
      <c r="J3973" t="s">
        <v>27694</v>
      </c>
      <c r="K3973" t="s">
        <v>270</v>
      </c>
      <c r="L3973" t="s">
        <v>47</v>
      </c>
      <c r="M3973" t="s">
        <v>47</v>
      </c>
      <c r="N3973" t="s">
        <v>37705</v>
      </c>
      <c r="O3973">
        <v>180</v>
      </c>
    </row>
    <row r="3974" spans="1:15" x14ac:dyDescent="0.25">
      <c r="A3974" t="s">
        <v>32344</v>
      </c>
      <c r="B3974" t="s">
        <v>32769</v>
      </c>
      <c r="C3974" t="s">
        <v>584</v>
      </c>
      <c r="D3974" t="s">
        <v>10152</v>
      </c>
      <c r="E3974" t="s">
        <v>32682</v>
      </c>
      <c r="F3974" t="s">
        <v>11589</v>
      </c>
      <c r="G3974" t="s">
        <v>5186</v>
      </c>
      <c r="H3974" t="s">
        <v>170</v>
      </c>
      <c r="I3974" t="s">
        <v>61</v>
      </c>
      <c r="J3974" t="s">
        <v>32599</v>
      </c>
      <c r="K3974" t="s">
        <v>32683</v>
      </c>
      <c r="L3974" t="s">
        <v>258</v>
      </c>
      <c r="M3974" t="s">
        <v>47</v>
      </c>
      <c r="N3974" t="s">
        <v>37705</v>
      </c>
      <c r="O3974">
        <v>350</v>
      </c>
    </row>
    <row r="3975" spans="1:15" x14ac:dyDescent="0.25">
      <c r="A3975" t="s">
        <v>32344</v>
      </c>
      <c r="B3975" t="s">
        <v>32775</v>
      </c>
      <c r="C3975" t="s">
        <v>584</v>
      </c>
      <c r="D3975" t="s">
        <v>10152</v>
      </c>
      <c r="E3975" t="s">
        <v>32682</v>
      </c>
      <c r="F3975" t="s">
        <v>11589</v>
      </c>
      <c r="G3975" t="s">
        <v>5186</v>
      </c>
      <c r="H3975" t="s">
        <v>60</v>
      </c>
      <c r="I3975" t="s">
        <v>61</v>
      </c>
      <c r="J3975" t="s">
        <v>32558</v>
      </c>
      <c r="K3975" t="s">
        <v>32683</v>
      </c>
      <c r="L3975" t="s">
        <v>258</v>
      </c>
      <c r="M3975" t="s">
        <v>47</v>
      </c>
      <c r="N3975" t="s">
        <v>37705</v>
      </c>
      <c r="O3975">
        <v>300</v>
      </c>
    </row>
    <row r="3976" spans="1:15" x14ac:dyDescent="0.25">
      <c r="A3976" t="s">
        <v>32344</v>
      </c>
      <c r="B3976" t="s">
        <v>32777</v>
      </c>
      <c r="C3976" t="s">
        <v>600</v>
      </c>
      <c r="D3976" t="s">
        <v>505</v>
      </c>
      <c r="E3976" t="s">
        <v>350</v>
      </c>
      <c r="F3976" t="s">
        <v>1714</v>
      </c>
      <c r="G3976" t="s">
        <v>5186</v>
      </c>
      <c r="H3976" t="s">
        <v>170</v>
      </c>
      <c r="I3976" t="s">
        <v>61</v>
      </c>
      <c r="J3976" t="s">
        <v>32754</v>
      </c>
      <c r="K3976" t="s">
        <v>32683</v>
      </c>
      <c r="L3976" t="s">
        <v>47</v>
      </c>
      <c r="M3976" t="s">
        <v>47</v>
      </c>
      <c r="N3976" t="s">
        <v>37705</v>
      </c>
      <c r="O3976">
        <v>270</v>
      </c>
    </row>
    <row r="3977" spans="1:15" x14ac:dyDescent="0.25">
      <c r="A3977" t="s">
        <v>32344</v>
      </c>
      <c r="B3977" t="s">
        <v>32783</v>
      </c>
      <c r="C3977" t="s">
        <v>600</v>
      </c>
      <c r="D3977" t="s">
        <v>505</v>
      </c>
      <c r="E3977" t="s">
        <v>32789</v>
      </c>
      <c r="F3977" t="s">
        <v>1714</v>
      </c>
      <c r="G3977" t="s">
        <v>5186</v>
      </c>
      <c r="H3977" t="s">
        <v>170</v>
      </c>
      <c r="I3977" t="s">
        <v>61</v>
      </c>
      <c r="J3977" t="s">
        <v>1784</v>
      </c>
      <c r="K3977" t="s">
        <v>524</v>
      </c>
      <c r="L3977" t="s">
        <v>47</v>
      </c>
      <c r="M3977" t="s">
        <v>47</v>
      </c>
      <c r="N3977" t="s">
        <v>37705</v>
      </c>
      <c r="O3977">
        <v>260</v>
      </c>
    </row>
    <row r="3978" spans="1:15" x14ac:dyDescent="0.25">
      <c r="A3978" t="s">
        <v>32344</v>
      </c>
      <c r="B3978" t="s">
        <v>32793</v>
      </c>
      <c r="C3978" t="s">
        <v>7340</v>
      </c>
      <c r="D3978" t="s">
        <v>588</v>
      </c>
      <c r="E3978" t="s">
        <v>4331</v>
      </c>
      <c r="F3978" t="s">
        <v>535</v>
      </c>
      <c r="G3978" t="s">
        <v>18534</v>
      </c>
      <c r="H3978" t="s">
        <v>1916</v>
      </c>
      <c r="I3978" t="s">
        <v>416</v>
      </c>
      <c r="J3978" t="s">
        <v>9420</v>
      </c>
      <c r="K3978" t="s">
        <v>114</v>
      </c>
      <c r="L3978" t="s">
        <v>47</v>
      </c>
      <c r="M3978" t="s">
        <v>47</v>
      </c>
      <c r="N3978" t="s">
        <v>37705</v>
      </c>
      <c r="O3978">
        <v>100</v>
      </c>
    </row>
    <row r="3979" spans="1:15" x14ac:dyDescent="0.25">
      <c r="A3979" t="s">
        <v>32344</v>
      </c>
      <c r="B3979" t="s">
        <v>32797</v>
      </c>
      <c r="C3979" t="s">
        <v>7340</v>
      </c>
      <c r="D3979" t="s">
        <v>588</v>
      </c>
      <c r="E3979" t="s">
        <v>4331</v>
      </c>
      <c r="F3979" t="s">
        <v>535</v>
      </c>
      <c r="G3979" t="s">
        <v>633</v>
      </c>
      <c r="H3979" t="s">
        <v>1916</v>
      </c>
      <c r="I3979" t="s">
        <v>416</v>
      </c>
      <c r="J3979" t="s">
        <v>9420</v>
      </c>
      <c r="K3979" t="s">
        <v>114</v>
      </c>
      <c r="L3979" t="s">
        <v>47</v>
      </c>
      <c r="M3979" t="s">
        <v>47</v>
      </c>
      <c r="N3979" t="s">
        <v>37705</v>
      </c>
      <c r="O3979">
        <v>80</v>
      </c>
    </row>
    <row r="3980" spans="1:15" x14ac:dyDescent="0.25">
      <c r="A3980" t="s">
        <v>32344</v>
      </c>
      <c r="B3980" t="s">
        <v>32800</v>
      </c>
      <c r="C3980" t="s">
        <v>638</v>
      </c>
      <c r="D3980" t="s">
        <v>505</v>
      </c>
      <c r="E3980" t="s">
        <v>32804</v>
      </c>
      <c r="F3980" t="s">
        <v>32491</v>
      </c>
      <c r="G3980" t="s">
        <v>3488</v>
      </c>
      <c r="H3980" t="s">
        <v>170</v>
      </c>
      <c r="I3980" t="s">
        <v>106</v>
      </c>
      <c r="J3980" t="s">
        <v>89</v>
      </c>
      <c r="K3980" t="s">
        <v>1769</v>
      </c>
      <c r="L3980" t="s">
        <v>47</v>
      </c>
      <c r="M3980" t="s">
        <v>47</v>
      </c>
      <c r="N3980" t="s">
        <v>37705</v>
      </c>
      <c r="O3980">
        <v>350</v>
      </c>
    </row>
    <row r="3981" spans="1:15" x14ac:dyDescent="0.25">
      <c r="A3981" t="s">
        <v>32344</v>
      </c>
      <c r="B3981" t="s">
        <v>32807</v>
      </c>
      <c r="C3981" t="s">
        <v>660</v>
      </c>
      <c r="D3981" t="s">
        <v>10152</v>
      </c>
      <c r="E3981" t="s">
        <v>32809</v>
      </c>
      <c r="F3981" t="s">
        <v>32810</v>
      </c>
      <c r="G3981" t="s">
        <v>28668</v>
      </c>
      <c r="H3981" t="s">
        <v>123</v>
      </c>
      <c r="I3981" t="s">
        <v>106</v>
      </c>
      <c r="J3981" t="s">
        <v>1353</v>
      </c>
      <c r="K3981" t="s">
        <v>15454</v>
      </c>
      <c r="L3981" t="s">
        <v>258</v>
      </c>
      <c r="M3981" t="s">
        <v>47</v>
      </c>
      <c r="N3981" t="s">
        <v>37705</v>
      </c>
      <c r="O3981">
        <v>260</v>
      </c>
    </row>
    <row r="3982" spans="1:15" x14ac:dyDescent="0.25">
      <c r="A3982" t="s">
        <v>32344</v>
      </c>
      <c r="B3982" t="s">
        <v>32813</v>
      </c>
      <c r="C3982" t="s">
        <v>660</v>
      </c>
      <c r="D3982" t="s">
        <v>10152</v>
      </c>
      <c r="E3982" t="s">
        <v>32809</v>
      </c>
      <c r="F3982" t="s">
        <v>32810</v>
      </c>
      <c r="G3982" t="s">
        <v>28668</v>
      </c>
      <c r="H3982" t="s">
        <v>123</v>
      </c>
      <c r="I3982" t="s">
        <v>106</v>
      </c>
      <c r="J3982" t="s">
        <v>21590</v>
      </c>
      <c r="K3982" t="s">
        <v>15454</v>
      </c>
      <c r="L3982" t="s">
        <v>258</v>
      </c>
      <c r="M3982" t="s">
        <v>47</v>
      </c>
      <c r="N3982" t="s">
        <v>37705</v>
      </c>
      <c r="O3982">
        <v>190</v>
      </c>
    </row>
    <row r="3983" spans="1:15" x14ac:dyDescent="0.25">
      <c r="A3983" t="s">
        <v>32344</v>
      </c>
      <c r="B3983" t="s">
        <v>32814</v>
      </c>
      <c r="C3983" t="s">
        <v>660</v>
      </c>
      <c r="D3983" t="s">
        <v>505</v>
      </c>
      <c r="E3983" t="s">
        <v>8269</v>
      </c>
      <c r="F3983" t="s">
        <v>683</v>
      </c>
      <c r="G3983" t="s">
        <v>32817</v>
      </c>
      <c r="H3983" t="s">
        <v>105</v>
      </c>
      <c r="I3983" t="s">
        <v>106</v>
      </c>
      <c r="J3983" t="s">
        <v>1784</v>
      </c>
      <c r="K3983" t="s">
        <v>270</v>
      </c>
      <c r="L3983" t="s">
        <v>47</v>
      </c>
      <c r="M3983" t="s">
        <v>47</v>
      </c>
      <c r="N3983" t="s">
        <v>37705</v>
      </c>
      <c r="O3983">
        <v>230</v>
      </c>
    </row>
    <row r="3984" spans="1:15" x14ac:dyDescent="0.25">
      <c r="A3984" t="s">
        <v>32344</v>
      </c>
      <c r="B3984" t="s">
        <v>32819</v>
      </c>
      <c r="C3984" t="s">
        <v>660</v>
      </c>
      <c r="D3984" t="s">
        <v>505</v>
      </c>
      <c r="E3984" t="s">
        <v>1560</v>
      </c>
      <c r="F3984" t="s">
        <v>12090</v>
      </c>
      <c r="G3984" t="s">
        <v>15950</v>
      </c>
      <c r="H3984" t="s">
        <v>1916</v>
      </c>
      <c r="I3984" t="s">
        <v>416</v>
      </c>
      <c r="J3984" t="s">
        <v>929</v>
      </c>
      <c r="K3984" t="s">
        <v>270</v>
      </c>
      <c r="L3984" t="s">
        <v>47</v>
      </c>
      <c r="M3984" t="s">
        <v>47</v>
      </c>
      <c r="N3984" t="s">
        <v>37705</v>
      </c>
      <c r="O3984">
        <v>140</v>
      </c>
    </row>
    <row r="3985" spans="1:15" x14ac:dyDescent="0.25">
      <c r="A3985" t="s">
        <v>32344</v>
      </c>
      <c r="B3985" t="s">
        <v>32823</v>
      </c>
      <c r="C3985" t="s">
        <v>660</v>
      </c>
      <c r="D3985" t="s">
        <v>505</v>
      </c>
      <c r="E3985" t="s">
        <v>32825</v>
      </c>
      <c r="F3985" t="s">
        <v>32491</v>
      </c>
      <c r="G3985" t="s">
        <v>32826</v>
      </c>
      <c r="H3985" t="s">
        <v>170</v>
      </c>
      <c r="I3985" t="s">
        <v>106</v>
      </c>
      <c r="J3985" t="s">
        <v>89</v>
      </c>
      <c r="K3985" t="s">
        <v>1769</v>
      </c>
      <c r="L3985" t="s">
        <v>47</v>
      </c>
      <c r="M3985" t="s">
        <v>47</v>
      </c>
      <c r="N3985" t="s">
        <v>37705</v>
      </c>
      <c r="O3985">
        <v>330</v>
      </c>
    </row>
    <row r="3986" spans="1:15" x14ac:dyDescent="0.25">
      <c r="A3986" t="s">
        <v>32344</v>
      </c>
      <c r="B3986" t="s">
        <v>32828</v>
      </c>
      <c r="C3986" t="s">
        <v>660</v>
      </c>
      <c r="D3986" t="s">
        <v>505</v>
      </c>
      <c r="E3986" t="s">
        <v>32804</v>
      </c>
      <c r="F3986" t="s">
        <v>32491</v>
      </c>
      <c r="G3986" t="s">
        <v>32826</v>
      </c>
      <c r="H3986" t="s">
        <v>170</v>
      </c>
      <c r="I3986" t="s">
        <v>106</v>
      </c>
      <c r="J3986" t="s">
        <v>1784</v>
      </c>
      <c r="K3986" t="s">
        <v>1769</v>
      </c>
      <c r="L3986" t="s">
        <v>47</v>
      </c>
      <c r="M3986" t="s">
        <v>47</v>
      </c>
      <c r="N3986" t="s">
        <v>37705</v>
      </c>
      <c r="O3986">
        <v>230</v>
      </c>
    </row>
    <row r="3987" spans="1:15" x14ac:dyDescent="0.25">
      <c r="A3987" t="s">
        <v>32344</v>
      </c>
      <c r="B3987" t="s">
        <v>32830</v>
      </c>
      <c r="C3987" t="s">
        <v>660</v>
      </c>
      <c r="D3987" t="s">
        <v>10152</v>
      </c>
      <c r="E3987" t="s">
        <v>10807</v>
      </c>
      <c r="F3987" t="s">
        <v>683</v>
      </c>
      <c r="G3987" t="s">
        <v>10851</v>
      </c>
      <c r="H3987" t="s">
        <v>87</v>
      </c>
      <c r="I3987" t="s">
        <v>106</v>
      </c>
      <c r="J3987" t="s">
        <v>32832</v>
      </c>
      <c r="K3987" t="s">
        <v>1769</v>
      </c>
      <c r="L3987" t="s">
        <v>47</v>
      </c>
      <c r="M3987" t="s">
        <v>47</v>
      </c>
      <c r="N3987" t="s">
        <v>37705</v>
      </c>
      <c r="O3987">
        <v>240</v>
      </c>
    </row>
    <row r="3988" spans="1:15" x14ac:dyDescent="0.25">
      <c r="A3988" t="s">
        <v>32344</v>
      </c>
      <c r="B3988" t="s">
        <v>32835</v>
      </c>
      <c r="C3988" t="s">
        <v>2047</v>
      </c>
      <c r="D3988" t="s">
        <v>588</v>
      </c>
      <c r="E3988" t="s">
        <v>11011</v>
      </c>
      <c r="F3988" t="s">
        <v>798</v>
      </c>
      <c r="G3988" t="s">
        <v>664</v>
      </c>
      <c r="H3988" t="s">
        <v>32838</v>
      </c>
      <c r="I3988" t="s">
        <v>416</v>
      </c>
      <c r="J3988" t="s">
        <v>536</v>
      </c>
      <c r="K3988" t="s">
        <v>114</v>
      </c>
      <c r="L3988" t="s">
        <v>47</v>
      </c>
      <c r="M3988" t="s">
        <v>47</v>
      </c>
      <c r="N3988" t="s">
        <v>37705</v>
      </c>
      <c r="O3988">
        <v>90</v>
      </c>
    </row>
    <row r="3989" spans="1:15" x14ac:dyDescent="0.25">
      <c r="A3989" t="s">
        <v>32344</v>
      </c>
      <c r="B3989" t="s">
        <v>32841</v>
      </c>
      <c r="C3989" t="s">
        <v>2047</v>
      </c>
      <c r="D3989" t="s">
        <v>588</v>
      </c>
      <c r="E3989" t="s">
        <v>11011</v>
      </c>
      <c r="F3989" t="s">
        <v>798</v>
      </c>
      <c r="G3989" t="s">
        <v>3488</v>
      </c>
      <c r="H3989" t="s">
        <v>32838</v>
      </c>
      <c r="I3989" t="s">
        <v>416</v>
      </c>
      <c r="J3989" t="s">
        <v>536</v>
      </c>
      <c r="K3989" t="s">
        <v>114</v>
      </c>
      <c r="L3989" t="s">
        <v>47</v>
      </c>
      <c r="M3989" t="s">
        <v>47</v>
      </c>
      <c r="N3989" t="s">
        <v>37705</v>
      </c>
      <c r="O3989">
        <v>80</v>
      </c>
    </row>
    <row r="3990" spans="1:15" x14ac:dyDescent="0.25">
      <c r="A3990" t="s">
        <v>32344</v>
      </c>
      <c r="B3990" t="s">
        <v>32845</v>
      </c>
      <c r="C3990" t="s">
        <v>2047</v>
      </c>
      <c r="D3990" t="s">
        <v>32848</v>
      </c>
      <c r="E3990" t="s">
        <v>32849</v>
      </c>
      <c r="F3990" t="s">
        <v>535</v>
      </c>
      <c r="G3990" t="s">
        <v>605</v>
      </c>
      <c r="H3990" t="s">
        <v>18394</v>
      </c>
      <c r="I3990" t="s">
        <v>416</v>
      </c>
      <c r="J3990" t="s">
        <v>929</v>
      </c>
      <c r="K3990" t="s">
        <v>270</v>
      </c>
      <c r="L3990" t="s">
        <v>47</v>
      </c>
      <c r="M3990" t="s">
        <v>47</v>
      </c>
      <c r="N3990" t="s">
        <v>37705</v>
      </c>
      <c r="O3990">
        <v>150</v>
      </c>
    </row>
    <row r="3991" spans="1:15" x14ac:dyDescent="0.25">
      <c r="A3991" t="s">
        <v>32344</v>
      </c>
      <c r="B3991" t="s">
        <v>32852</v>
      </c>
      <c r="C3991" t="s">
        <v>2023</v>
      </c>
      <c r="D3991" t="s">
        <v>10152</v>
      </c>
      <c r="E3991" t="s">
        <v>18654</v>
      </c>
      <c r="F3991" t="s">
        <v>535</v>
      </c>
      <c r="G3991" t="s">
        <v>28682</v>
      </c>
      <c r="H3991" t="s">
        <v>32855</v>
      </c>
      <c r="I3991" t="s">
        <v>416</v>
      </c>
      <c r="J3991" t="s">
        <v>929</v>
      </c>
      <c r="K3991" t="s">
        <v>114</v>
      </c>
      <c r="L3991" t="s">
        <v>47</v>
      </c>
      <c r="M3991" t="s">
        <v>47</v>
      </c>
      <c r="N3991" t="s">
        <v>37705</v>
      </c>
      <c r="O3991">
        <v>160</v>
      </c>
    </row>
    <row r="3992" spans="1:15" x14ac:dyDescent="0.25">
      <c r="A3992" t="s">
        <v>32344</v>
      </c>
      <c r="B3992" t="s">
        <v>32859</v>
      </c>
      <c r="C3992" t="s">
        <v>2023</v>
      </c>
      <c r="D3992" t="s">
        <v>10152</v>
      </c>
      <c r="E3992" t="s">
        <v>16033</v>
      </c>
      <c r="F3992" t="s">
        <v>683</v>
      </c>
      <c r="G3992" t="s">
        <v>15913</v>
      </c>
      <c r="H3992" t="s">
        <v>10831</v>
      </c>
      <c r="I3992" t="s">
        <v>106</v>
      </c>
      <c r="J3992" t="s">
        <v>32832</v>
      </c>
      <c r="K3992" t="s">
        <v>1769</v>
      </c>
      <c r="L3992" t="s">
        <v>47</v>
      </c>
      <c r="M3992" t="s">
        <v>47</v>
      </c>
      <c r="N3992" t="s">
        <v>37705</v>
      </c>
      <c r="O3992">
        <v>230</v>
      </c>
    </row>
    <row r="3993" spans="1:15" x14ac:dyDescent="0.25">
      <c r="A3993" t="s">
        <v>32344</v>
      </c>
      <c r="B3993" t="s">
        <v>32863</v>
      </c>
      <c r="C3993" t="s">
        <v>2023</v>
      </c>
      <c r="D3993" t="s">
        <v>10152</v>
      </c>
      <c r="E3993" t="s">
        <v>32868</v>
      </c>
      <c r="F3993" t="s">
        <v>32869</v>
      </c>
      <c r="G3993" t="s">
        <v>605</v>
      </c>
      <c r="H3993" t="s">
        <v>332</v>
      </c>
      <c r="I3993" t="s">
        <v>106</v>
      </c>
      <c r="J3993" t="s">
        <v>107</v>
      </c>
      <c r="K3993" t="s">
        <v>270</v>
      </c>
      <c r="L3993" t="s">
        <v>47</v>
      </c>
      <c r="M3993" t="s">
        <v>47</v>
      </c>
      <c r="N3993" t="s">
        <v>37705</v>
      </c>
      <c r="O3993">
        <v>220</v>
      </c>
    </row>
    <row r="3994" spans="1:15" x14ac:dyDescent="0.25">
      <c r="A3994" t="s">
        <v>32344</v>
      </c>
      <c r="B3994" t="s">
        <v>32871</v>
      </c>
      <c r="C3994" t="s">
        <v>2023</v>
      </c>
      <c r="D3994" t="s">
        <v>10152</v>
      </c>
      <c r="E3994" t="s">
        <v>32873</v>
      </c>
      <c r="F3994" t="s">
        <v>32403</v>
      </c>
      <c r="G3994" t="s">
        <v>605</v>
      </c>
      <c r="H3994" t="s">
        <v>170</v>
      </c>
      <c r="I3994" t="s">
        <v>106</v>
      </c>
      <c r="J3994" t="s">
        <v>89</v>
      </c>
      <c r="K3994" t="s">
        <v>1769</v>
      </c>
      <c r="L3994" t="s">
        <v>47</v>
      </c>
      <c r="M3994" t="s">
        <v>47</v>
      </c>
      <c r="N3994" t="s">
        <v>37705</v>
      </c>
      <c r="O3994">
        <v>290</v>
      </c>
    </row>
    <row r="3995" spans="1:15" x14ac:dyDescent="0.25">
      <c r="A3995" t="s">
        <v>32344</v>
      </c>
      <c r="B3995" t="s">
        <v>32875</v>
      </c>
      <c r="C3995" t="s">
        <v>2023</v>
      </c>
      <c r="D3995" t="s">
        <v>10152</v>
      </c>
      <c r="E3995" t="s">
        <v>16033</v>
      </c>
      <c r="F3995" t="s">
        <v>683</v>
      </c>
      <c r="G3995" t="s">
        <v>654</v>
      </c>
      <c r="H3995" t="s">
        <v>32877</v>
      </c>
      <c r="I3995" t="s">
        <v>106</v>
      </c>
      <c r="J3995" t="s">
        <v>1936</v>
      </c>
      <c r="K3995" t="s">
        <v>1769</v>
      </c>
      <c r="L3995" t="s">
        <v>47</v>
      </c>
      <c r="M3995" t="s">
        <v>47</v>
      </c>
      <c r="N3995" t="s">
        <v>37705</v>
      </c>
      <c r="O3995">
        <v>290</v>
      </c>
    </row>
    <row r="3996" spans="1:15" x14ac:dyDescent="0.25">
      <c r="A3996" t="s">
        <v>32344</v>
      </c>
      <c r="B3996" t="s">
        <v>32881</v>
      </c>
      <c r="C3996" t="s">
        <v>2023</v>
      </c>
      <c r="D3996" t="s">
        <v>10152</v>
      </c>
      <c r="E3996" t="s">
        <v>16033</v>
      </c>
      <c r="F3996" t="s">
        <v>683</v>
      </c>
      <c r="G3996" t="s">
        <v>654</v>
      </c>
      <c r="H3996" t="s">
        <v>32877</v>
      </c>
      <c r="I3996" t="s">
        <v>106</v>
      </c>
      <c r="J3996" t="s">
        <v>1936</v>
      </c>
      <c r="K3996" t="s">
        <v>1769</v>
      </c>
      <c r="L3996" t="s">
        <v>47</v>
      </c>
      <c r="M3996" t="s">
        <v>47</v>
      </c>
      <c r="N3996" t="s">
        <v>37705</v>
      </c>
      <c r="O3996">
        <v>280</v>
      </c>
    </row>
    <row r="3997" spans="1:15" x14ac:dyDescent="0.25">
      <c r="A3997" t="s">
        <v>32344</v>
      </c>
      <c r="B3997" t="s">
        <v>32885</v>
      </c>
      <c r="C3997" t="s">
        <v>2059</v>
      </c>
      <c r="D3997" t="s">
        <v>10152</v>
      </c>
      <c r="E3997" t="s">
        <v>5043</v>
      </c>
      <c r="F3997" t="s">
        <v>12090</v>
      </c>
      <c r="G3997" t="s">
        <v>3488</v>
      </c>
      <c r="H3997" t="s">
        <v>32887</v>
      </c>
      <c r="I3997" t="s">
        <v>416</v>
      </c>
      <c r="J3997" t="s">
        <v>929</v>
      </c>
      <c r="K3997" t="s">
        <v>270</v>
      </c>
      <c r="L3997" t="s">
        <v>47</v>
      </c>
      <c r="M3997" t="s">
        <v>114</v>
      </c>
      <c r="N3997" t="s">
        <v>37705</v>
      </c>
      <c r="O3997">
        <v>150</v>
      </c>
    </row>
    <row r="3998" spans="1:15" x14ac:dyDescent="0.25">
      <c r="A3998" t="s">
        <v>32344</v>
      </c>
      <c r="B3998" t="s">
        <v>32889</v>
      </c>
      <c r="C3998" t="s">
        <v>2059</v>
      </c>
      <c r="D3998" t="s">
        <v>10152</v>
      </c>
      <c r="E3998" t="s">
        <v>12614</v>
      </c>
      <c r="F3998" t="s">
        <v>19580</v>
      </c>
      <c r="G3998" t="s">
        <v>2155</v>
      </c>
      <c r="H3998" t="s">
        <v>1501</v>
      </c>
      <c r="I3998" t="s">
        <v>416</v>
      </c>
      <c r="J3998" t="s">
        <v>929</v>
      </c>
      <c r="K3998" t="s">
        <v>114</v>
      </c>
      <c r="L3998" t="s">
        <v>47</v>
      </c>
      <c r="M3998" t="s">
        <v>47</v>
      </c>
      <c r="N3998" t="s">
        <v>37705</v>
      </c>
      <c r="O3998">
        <v>120</v>
      </c>
    </row>
    <row r="3999" spans="1:15" x14ac:dyDescent="0.25">
      <c r="A3999" t="s">
        <v>32344</v>
      </c>
      <c r="B3999" t="s">
        <v>32894</v>
      </c>
      <c r="C3999" t="s">
        <v>672</v>
      </c>
      <c r="D3999" t="s">
        <v>505</v>
      </c>
      <c r="E3999" t="s">
        <v>534</v>
      </c>
      <c r="F3999" t="s">
        <v>18222</v>
      </c>
      <c r="G3999" t="s">
        <v>2155</v>
      </c>
      <c r="H3999" t="s">
        <v>32855</v>
      </c>
      <c r="I3999" t="s">
        <v>416</v>
      </c>
      <c r="J3999" t="s">
        <v>929</v>
      </c>
      <c r="K3999" t="s">
        <v>270</v>
      </c>
      <c r="L3999" t="s">
        <v>47</v>
      </c>
      <c r="M3999" t="s">
        <v>47</v>
      </c>
      <c r="N3999" t="s">
        <v>37705</v>
      </c>
      <c r="O3999">
        <v>140</v>
      </c>
    </row>
    <row r="4000" spans="1:15" x14ac:dyDescent="0.25">
      <c r="A4000" t="s">
        <v>32344</v>
      </c>
      <c r="B4000" t="s">
        <v>32899</v>
      </c>
      <c r="C4000" t="s">
        <v>672</v>
      </c>
      <c r="D4000" t="s">
        <v>10152</v>
      </c>
      <c r="E4000" t="s">
        <v>4078</v>
      </c>
      <c r="F4000" t="s">
        <v>10935</v>
      </c>
      <c r="G4000" t="s">
        <v>28927</v>
      </c>
      <c r="H4000" t="s">
        <v>10976</v>
      </c>
      <c r="I4000" t="s">
        <v>106</v>
      </c>
      <c r="J4000" t="s">
        <v>687</v>
      </c>
      <c r="K4000" t="s">
        <v>270</v>
      </c>
      <c r="L4000" t="s">
        <v>47</v>
      </c>
      <c r="M4000" t="s">
        <v>47</v>
      </c>
      <c r="N4000" t="s">
        <v>37705</v>
      </c>
      <c r="O4000">
        <v>210</v>
      </c>
    </row>
    <row r="4001" spans="1:15" x14ac:dyDescent="0.25">
      <c r="A4001" t="s">
        <v>32344</v>
      </c>
      <c r="B4001" t="s">
        <v>32903</v>
      </c>
      <c r="C4001" t="s">
        <v>706</v>
      </c>
      <c r="D4001" t="s">
        <v>10152</v>
      </c>
      <c r="E4001" t="s">
        <v>10807</v>
      </c>
      <c r="F4001" t="s">
        <v>683</v>
      </c>
      <c r="G4001" t="s">
        <v>28682</v>
      </c>
      <c r="H4001" t="s">
        <v>87</v>
      </c>
      <c r="I4001" t="s">
        <v>106</v>
      </c>
      <c r="J4001" t="s">
        <v>32832</v>
      </c>
      <c r="K4001" t="s">
        <v>1769</v>
      </c>
      <c r="L4001" t="s">
        <v>47</v>
      </c>
      <c r="M4001" t="s">
        <v>47</v>
      </c>
      <c r="N4001" t="s">
        <v>37705</v>
      </c>
      <c r="O4001">
        <v>230</v>
      </c>
    </row>
    <row r="4002" spans="1:15" x14ac:dyDescent="0.25">
      <c r="A4002" t="s">
        <v>32344</v>
      </c>
      <c r="B4002" t="s">
        <v>32905</v>
      </c>
      <c r="C4002" t="s">
        <v>1998</v>
      </c>
      <c r="D4002" t="s">
        <v>10152</v>
      </c>
      <c r="E4002" t="s">
        <v>32907</v>
      </c>
      <c r="F4002" t="s">
        <v>32491</v>
      </c>
      <c r="G4002" t="s">
        <v>28682</v>
      </c>
      <c r="H4002" t="s">
        <v>32908</v>
      </c>
      <c r="I4002" t="s">
        <v>106</v>
      </c>
      <c r="J4002" t="s">
        <v>1936</v>
      </c>
      <c r="K4002" t="s">
        <v>1769</v>
      </c>
      <c r="L4002" t="s">
        <v>47</v>
      </c>
      <c r="M4002" t="s">
        <v>47</v>
      </c>
      <c r="N4002" t="s">
        <v>37705</v>
      </c>
      <c r="O4002">
        <v>250</v>
      </c>
    </row>
    <row r="4003" spans="1:15" x14ac:dyDescent="0.25">
      <c r="A4003" t="s">
        <v>32344</v>
      </c>
      <c r="B4003" t="s">
        <v>32910</v>
      </c>
      <c r="C4003" t="s">
        <v>706</v>
      </c>
      <c r="D4003" t="s">
        <v>10152</v>
      </c>
      <c r="E4003" t="s">
        <v>32907</v>
      </c>
      <c r="F4003" t="s">
        <v>32491</v>
      </c>
      <c r="G4003" t="s">
        <v>32911</v>
      </c>
      <c r="H4003" t="s">
        <v>170</v>
      </c>
      <c r="I4003" t="s">
        <v>106</v>
      </c>
      <c r="J4003" t="s">
        <v>1936</v>
      </c>
      <c r="K4003" t="s">
        <v>1769</v>
      </c>
      <c r="L4003" t="s">
        <v>47</v>
      </c>
      <c r="M4003" t="s">
        <v>47</v>
      </c>
      <c r="N4003" t="s">
        <v>37705</v>
      </c>
      <c r="O4003">
        <v>210</v>
      </c>
    </row>
    <row r="4004" spans="1:15" x14ac:dyDescent="0.25">
      <c r="A4004" t="s">
        <v>32344</v>
      </c>
      <c r="B4004" t="s">
        <v>32913</v>
      </c>
      <c r="C4004" t="s">
        <v>12486</v>
      </c>
      <c r="D4004" t="s">
        <v>32915</v>
      </c>
      <c r="E4004" t="s">
        <v>32916</v>
      </c>
      <c r="F4004" t="s">
        <v>32917</v>
      </c>
      <c r="G4004" t="s">
        <v>32918</v>
      </c>
      <c r="H4004" t="s">
        <v>332</v>
      </c>
      <c r="I4004" t="s">
        <v>106</v>
      </c>
      <c r="J4004" t="s">
        <v>284</v>
      </c>
      <c r="K4004" t="s">
        <v>270</v>
      </c>
      <c r="L4004" t="s">
        <v>258</v>
      </c>
      <c r="M4004" t="s">
        <v>47</v>
      </c>
      <c r="N4004" t="s">
        <v>37705</v>
      </c>
      <c r="O4004">
        <v>210</v>
      </c>
    </row>
    <row r="4005" spans="1:15" x14ac:dyDescent="0.25">
      <c r="A4005" t="s">
        <v>32344</v>
      </c>
      <c r="B4005" t="s">
        <v>32921</v>
      </c>
      <c r="C4005" t="s">
        <v>2279</v>
      </c>
      <c r="D4005" t="s">
        <v>32915</v>
      </c>
      <c r="E4005" t="s">
        <v>32916</v>
      </c>
      <c r="F4005" t="s">
        <v>32917</v>
      </c>
      <c r="G4005" t="s">
        <v>32918</v>
      </c>
      <c r="H4005" t="s">
        <v>332</v>
      </c>
      <c r="I4005" t="s">
        <v>106</v>
      </c>
      <c r="J4005" t="s">
        <v>284</v>
      </c>
      <c r="K4005" t="s">
        <v>270</v>
      </c>
      <c r="L4005" t="s">
        <v>258</v>
      </c>
      <c r="M4005" t="s">
        <v>47</v>
      </c>
      <c r="N4005" t="s">
        <v>37705</v>
      </c>
      <c r="O4005">
        <v>180</v>
      </c>
    </row>
    <row r="4006" spans="1:15" x14ac:dyDescent="0.25">
      <c r="A4006" t="s">
        <v>32344</v>
      </c>
      <c r="B4006" t="s">
        <v>32923</v>
      </c>
      <c r="C4006" t="s">
        <v>2279</v>
      </c>
      <c r="D4006" t="s">
        <v>505</v>
      </c>
      <c r="E4006" t="s">
        <v>32925</v>
      </c>
      <c r="F4006" t="s">
        <v>32810</v>
      </c>
      <c r="G4006" t="s">
        <v>32926</v>
      </c>
      <c r="H4006" t="s">
        <v>60</v>
      </c>
      <c r="I4006" t="s">
        <v>106</v>
      </c>
      <c r="J4006" t="s">
        <v>284</v>
      </c>
      <c r="K4006" t="s">
        <v>270</v>
      </c>
      <c r="L4006" t="s">
        <v>258</v>
      </c>
      <c r="M4006" t="s">
        <v>47</v>
      </c>
      <c r="N4006" t="s">
        <v>37705</v>
      </c>
      <c r="O4006">
        <v>260</v>
      </c>
    </row>
    <row r="4007" spans="1:15" x14ac:dyDescent="0.25">
      <c r="A4007" t="s">
        <v>32344</v>
      </c>
      <c r="B4007" t="s">
        <v>32928</v>
      </c>
      <c r="C4007" t="s">
        <v>2279</v>
      </c>
      <c r="D4007" t="s">
        <v>505</v>
      </c>
      <c r="E4007" t="s">
        <v>32925</v>
      </c>
      <c r="F4007" t="s">
        <v>32810</v>
      </c>
      <c r="G4007" t="s">
        <v>32929</v>
      </c>
      <c r="H4007" t="s">
        <v>60</v>
      </c>
      <c r="I4007" t="s">
        <v>106</v>
      </c>
      <c r="J4007" t="s">
        <v>284</v>
      </c>
      <c r="K4007" t="s">
        <v>270</v>
      </c>
      <c r="L4007" t="s">
        <v>258</v>
      </c>
      <c r="M4007" t="s">
        <v>47</v>
      </c>
      <c r="N4007" t="s">
        <v>37705</v>
      </c>
      <c r="O4007">
        <v>180</v>
      </c>
    </row>
    <row r="4008" spans="1:15" x14ac:dyDescent="0.25">
      <c r="A4008" t="s">
        <v>32993</v>
      </c>
      <c r="B4008" t="s">
        <v>32994</v>
      </c>
      <c r="C4008" t="s">
        <v>32996</v>
      </c>
      <c r="D4008" t="s">
        <v>10152</v>
      </c>
      <c r="E4008" t="s">
        <v>32998</v>
      </c>
      <c r="F4008" t="s">
        <v>32999</v>
      </c>
      <c r="G4008" t="s">
        <v>33000</v>
      </c>
      <c r="H4008" t="s">
        <v>33001</v>
      </c>
      <c r="I4008" t="s">
        <v>416</v>
      </c>
      <c r="J4008" t="s">
        <v>687</v>
      </c>
      <c r="K4008" t="s">
        <v>114</v>
      </c>
      <c r="L4008" t="s">
        <v>47</v>
      </c>
      <c r="M4008" t="s">
        <v>47</v>
      </c>
      <c r="N4008" t="s">
        <v>37705</v>
      </c>
      <c r="O4008">
        <v>210</v>
      </c>
    </row>
    <row r="4009" spans="1:15" x14ac:dyDescent="0.25">
      <c r="A4009" t="s">
        <v>32993</v>
      </c>
      <c r="B4009" t="s">
        <v>33004</v>
      </c>
      <c r="C4009" t="s">
        <v>33006</v>
      </c>
      <c r="D4009" t="s">
        <v>10152</v>
      </c>
      <c r="E4009" t="s">
        <v>33008</v>
      </c>
      <c r="F4009" t="s">
        <v>19580</v>
      </c>
      <c r="G4009" t="s">
        <v>33009</v>
      </c>
      <c r="H4009" t="s">
        <v>33001</v>
      </c>
      <c r="I4009" t="s">
        <v>416</v>
      </c>
      <c r="J4009" t="s">
        <v>929</v>
      </c>
      <c r="K4009" t="s">
        <v>270</v>
      </c>
      <c r="L4009" t="s">
        <v>47</v>
      </c>
      <c r="M4009" t="s">
        <v>47</v>
      </c>
      <c r="N4009" t="s">
        <v>37705</v>
      </c>
      <c r="O4009">
        <v>150</v>
      </c>
    </row>
    <row r="4010" spans="1:15" x14ac:dyDescent="0.25">
      <c r="A4010" t="s">
        <v>32993</v>
      </c>
      <c r="B4010" t="s">
        <v>33012</v>
      </c>
      <c r="C4010" t="s">
        <v>33006</v>
      </c>
      <c r="D4010" t="s">
        <v>505</v>
      </c>
      <c r="E4010" t="s">
        <v>11186</v>
      </c>
      <c r="F4010" t="s">
        <v>798</v>
      </c>
      <c r="G4010" t="s">
        <v>2155</v>
      </c>
      <c r="H4010" t="s">
        <v>33015</v>
      </c>
      <c r="I4010" t="s">
        <v>416</v>
      </c>
      <c r="J4010" t="s">
        <v>929</v>
      </c>
      <c r="K4010" t="s">
        <v>270</v>
      </c>
      <c r="L4010" t="s">
        <v>258</v>
      </c>
      <c r="M4010" t="s">
        <v>47</v>
      </c>
      <c r="N4010" t="s">
        <v>37705</v>
      </c>
      <c r="O4010">
        <v>120</v>
      </c>
    </row>
    <row r="4011" spans="1:15" x14ac:dyDescent="0.25">
      <c r="A4011" t="s">
        <v>32993</v>
      </c>
      <c r="B4011" t="s">
        <v>33017</v>
      </c>
      <c r="C4011" t="s">
        <v>33019</v>
      </c>
      <c r="D4011" t="s">
        <v>10152</v>
      </c>
      <c r="E4011" t="s">
        <v>33021</v>
      </c>
      <c r="F4011" t="s">
        <v>33022</v>
      </c>
      <c r="G4011" t="s">
        <v>33023</v>
      </c>
      <c r="H4011" t="s">
        <v>32887</v>
      </c>
      <c r="I4011" t="s">
        <v>416</v>
      </c>
      <c r="J4011" t="s">
        <v>687</v>
      </c>
      <c r="K4011" t="s">
        <v>270</v>
      </c>
      <c r="L4011" t="s">
        <v>47</v>
      </c>
      <c r="M4011" t="s">
        <v>47</v>
      </c>
      <c r="N4011" t="s">
        <v>37705</v>
      </c>
      <c r="O4011">
        <v>170</v>
      </c>
    </row>
    <row r="4012" spans="1:15" x14ac:dyDescent="0.25">
      <c r="A4012" t="s">
        <v>32993</v>
      </c>
      <c r="B4012" t="s">
        <v>33026</v>
      </c>
      <c r="C4012" t="s">
        <v>33027</v>
      </c>
      <c r="D4012" t="s">
        <v>10152</v>
      </c>
      <c r="E4012" t="s">
        <v>33029</v>
      </c>
      <c r="F4012" t="s">
        <v>16546</v>
      </c>
      <c r="G4012" t="s">
        <v>7391</v>
      </c>
      <c r="H4012" t="s">
        <v>33001</v>
      </c>
      <c r="I4012" t="s">
        <v>416</v>
      </c>
      <c r="J4012" t="s">
        <v>929</v>
      </c>
      <c r="K4012" t="s">
        <v>114</v>
      </c>
      <c r="L4012" t="s">
        <v>47</v>
      </c>
      <c r="M4012" t="s">
        <v>47</v>
      </c>
      <c r="N4012" t="s">
        <v>37705</v>
      </c>
      <c r="O4012">
        <v>170</v>
      </c>
    </row>
    <row r="4013" spans="1:15" x14ac:dyDescent="0.25">
      <c r="A4013" t="s">
        <v>32993</v>
      </c>
      <c r="B4013" t="s">
        <v>33032</v>
      </c>
      <c r="C4013" t="s">
        <v>33027</v>
      </c>
      <c r="D4013" t="s">
        <v>2422</v>
      </c>
      <c r="E4013" t="s">
        <v>33035</v>
      </c>
      <c r="F4013" t="s">
        <v>25907</v>
      </c>
      <c r="G4013" t="s">
        <v>37701</v>
      </c>
      <c r="H4013" t="s">
        <v>33036</v>
      </c>
      <c r="I4013" t="s">
        <v>1578</v>
      </c>
      <c r="J4013" t="s">
        <v>33037</v>
      </c>
      <c r="K4013" t="s">
        <v>114</v>
      </c>
      <c r="L4013" t="s">
        <v>47</v>
      </c>
      <c r="M4013" t="s">
        <v>47</v>
      </c>
      <c r="N4013" t="s">
        <v>37705</v>
      </c>
      <c r="O4013">
        <v>60</v>
      </c>
    </row>
    <row r="4014" spans="1:15" x14ac:dyDescent="0.25">
      <c r="A4014" t="s">
        <v>32993</v>
      </c>
      <c r="B4014" t="s">
        <v>33039</v>
      </c>
      <c r="C4014" t="s">
        <v>33019</v>
      </c>
      <c r="D4014" t="s">
        <v>588</v>
      </c>
      <c r="E4014" t="s">
        <v>33044</v>
      </c>
      <c r="F4014" t="s">
        <v>936</v>
      </c>
      <c r="G4014" t="s">
        <v>37701</v>
      </c>
      <c r="H4014" t="s">
        <v>33045</v>
      </c>
      <c r="I4014" t="s">
        <v>37704</v>
      </c>
      <c r="J4014" t="s">
        <v>9420</v>
      </c>
      <c r="K4014" t="s">
        <v>114</v>
      </c>
      <c r="L4014" t="s">
        <v>47</v>
      </c>
      <c r="M4014" t="s">
        <v>47</v>
      </c>
      <c r="N4014" t="s">
        <v>37705</v>
      </c>
      <c r="O4014">
        <v>70</v>
      </c>
    </row>
    <row r="4015" spans="1:15" x14ac:dyDescent="0.25">
      <c r="A4015" t="s">
        <v>32993</v>
      </c>
      <c r="B4015" t="s">
        <v>33048</v>
      </c>
      <c r="C4015" t="s">
        <v>13369</v>
      </c>
      <c r="D4015" t="s">
        <v>588</v>
      </c>
      <c r="E4015" t="s">
        <v>33029</v>
      </c>
      <c r="F4015" t="s">
        <v>936</v>
      </c>
      <c r="G4015" t="s">
        <v>37701</v>
      </c>
      <c r="H4015" t="s">
        <v>12747</v>
      </c>
      <c r="I4015" t="s">
        <v>1578</v>
      </c>
      <c r="J4015" t="s">
        <v>536</v>
      </c>
      <c r="K4015" t="s">
        <v>114</v>
      </c>
      <c r="L4015" t="s">
        <v>47</v>
      </c>
      <c r="M4015" t="s">
        <v>47</v>
      </c>
      <c r="N4015" t="s">
        <v>37705</v>
      </c>
      <c r="O4015">
        <v>80</v>
      </c>
    </row>
    <row r="4016" spans="1:15" x14ac:dyDescent="0.25">
      <c r="A4016" t="s">
        <v>32993</v>
      </c>
      <c r="B4016" t="s">
        <v>33052</v>
      </c>
      <c r="C4016" t="s">
        <v>29074</v>
      </c>
      <c r="D4016" t="s">
        <v>10152</v>
      </c>
      <c r="E4016" t="s">
        <v>33054</v>
      </c>
      <c r="F4016" t="s">
        <v>16546</v>
      </c>
      <c r="G4016" t="s">
        <v>2155</v>
      </c>
      <c r="H4016" t="s">
        <v>33015</v>
      </c>
      <c r="I4016" t="s">
        <v>416</v>
      </c>
      <c r="J4016" t="s">
        <v>929</v>
      </c>
      <c r="K4016" t="s">
        <v>114</v>
      </c>
      <c r="L4016" t="s">
        <v>47</v>
      </c>
      <c r="M4016" t="s">
        <v>47</v>
      </c>
      <c r="N4016" t="s">
        <v>37705</v>
      </c>
      <c r="O4016">
        <v>120</v>
      </c>
    </row>
    <row r="4017" spans="1:15" x14ac:dyDescent="0.25">
      <c r="A4017" t="s">
        <v>32993</v>
      </c>
      <c r="B4017" t="s">
        <v>33057</v>
      </c>
      <c r="C4017" t="s">
        <v>29074</v>
      </c>
      <c r="D4017" t="s">
        <v>10152</v>
      </c>
      <c r="E4017" t="s">
        <v>33059</v>
      </c>
      <c r="F4017" t="s">
        <v>16546</v>
      </c>
      <c r="G4017" t="s">
        <v>33060</v>
      </c>
      <c r="H4017" t="s">
        <v>33061</v>
      </c>
      <c r="I4017" t="s">
        <v>416</v>
      </c>
      <c r="J4017" t="s">
        <v>929</v>
      </c>
      <c r="K4017" t="s">
        <v>270</v>
      </c>
      <c r="L4017" t="s">
        <v>47</v>
      </c>
      <c r="M4017" t="s">
        <v>47</v>
      </c>
      <c r="N4017" t="s">
        <v>37705</v>
      </c>
      <c r="O4017">
        <v>140</v>
      </c>
    </row>
    <row r="4018" spans="1:15" x14ac:dyDescent="0.25">
      <c r="A4018" t="s">
        <v>32993</v>
      </c>
      <c r="B4018" t="s">
        <v>33064</v>
      </c>
      <c r="C4018" t="s">
        <v>33066</v>
      </c>
      <c r="D4018" t="s">
        <v>505</v>
      </c>
      <c r="E4018" t="s">
        <v>11186</v>
      </c>
      <c r="F4018" t="s">
        <v>798</v>
      </c>
      <c r="G4018" t="s">
        <v>19834</v>
      </c>
      <c r="H4018" t="s">
        <v>1994</v>
      </c>
      <c r="I4018" t="s">
        <v>37704</v>
      </c>
      <c r="J4018" t="s">
        <v>536</v>
      </c>
      <c r="K4018" t="s">
        <v>114</v>
      </c>
      <c r="L4018" t="s">
        <v>47</v>
      </c>
      <c r="M4018" t="s">
        <v>47</v>
      </c>
      <c r="N4018" t="s">
        <v>37705</v>
      </c>
      <c r="O4018">
        <v>230</v>
      </c>
    </row>
    <row r="4019" spans="1:15" x14ac:dyDescent="0.25">
      <c r="A4019" t="s">
        <v>32993</v>
      </c>
      <c r="B4019" t="s">
        <v>33070</v>
      </c>
      <c r="C4019" t="s">
        <v>11103</v>
      </c>
      <c r="D4019" t="s">
        <v>505</v>
      </c>
      <c r="E4019" t="s">
        <v>33072</v>
      </c>
      <c r="F4019" t="s">
        <v>16546</v>
      </c>
      <c r="G4019" t="s">
        <v>865</v>
      </c>
      <c r="H4019" t="s">
        <v>1585</v>
      </c>
      <c r="I4019" t="s">
        <v>33073</v>
      </c>
      <c r="J4019" t="s">
        <v>9420</v>
      </c>
      <c r="K4019" t="s">
        <v>114</v>
      </c>
      <c r="L4019" t="s">
        <v>47</v>
      </c>
      <c r="M4019" t="s">
        <v>47</v>
      </c>
      <c r="N4019" t="s">
        <v>37705</v>
      </c>
      <c r="O4019">
        <v>100</v>
      </c>
    </row>
    <row r="4020" spans="1:15" x14ac:dyDescent="0.25">
      <c r="A4020" t="s">
        <v>32993</v>
      </c>
      <c r="B4020" t="s">
        <v>33076</v>
      </c>
      <c r="C4020" t="s">
        <v>19868</v>
      </c>
      <c r="D4020" t="s">
        <v>10152</v>
      </c>
      <c r="E4020" t="s">
        <v>27613</v>
      </c>
      <c r="F4020" t="s">
        <v>12090</v>
      </c>
      <c r="G4020" t="s">
        <v>9379</v>
      </c>
      <c r="H4020" t="s">
        <v>33061</v>
      </c>
      <c r="I4020" t="s">
        <v>416</v>
      </c>
      <c r="J4020" t="s">
        <v>929</v>
      </c>
      <c r="K4020" t="s">
        <v>270</v>
      </c>
      <c r="L4020" t="s">
        <v>258</v>
      </c>
      <c r="M4020" t="s">
        <v>47</v>
      </c>
      <c r="N4020" t="s">
        <v>37705</v>
      </c>
      <c r="O4020">
        <v>140</v>
      </c>
    </row>
    <row r="4021" spans="1:15" x14ac:dyDescent="0.25">
      <c r="A4021" t="s">
        <v>32993</v>
      </c>
      <c r="B4021" t="s">
        <v>33080</v>
      </c>
      <c r="C4021" t="s">
        <v>33082</v>
      </c>
      <c r="D4021" t="s">
        <v>10152</v>
      </c>
      <c r="E4021" t="s">
        <v>33084</v>
      </c>
      <c r="F4021" t="s">
        <v>19580</v>
      </c>
      <c r="G4021" t="s">
        <v>7391</v>
      </c>
      <c r="H4021" t="s">
        <v>33001</v>
      </c>
      <c r="I4021" t="s">
        <v>416</v>
      </c>
      <c r="J4021" t="s">
        <v>687</v>
      </c>
      <c r="K4021" t="s">
        <v>270</v>
      </c>
      <c r="L4021" t="s">
        <v>47</v>
      </c>
      <c r="M4021" t="s">
        <v>47</v>
      </c>
      <c r="N4021" t="s">
        <v>37705</v>
      </c>
      <c r="O4021">
        <v>190</v>
      </c>
    </row>
    <row r="4022" spans="1:15" x14ac:dyDescent="0.25">
      <c r="A4022" t="s">
        <v>32993</v>
      </c>
      <c r="B4022" t="s">
        <v>33086</v>
      </c>
      <c r="C4022" t="s">
        <v>19868</v>
      </c>
      <c r="D4022" t="s">
        <v>10152</v>
      </c>
      <c r="E4022" t="s">
        <v>33008</v>
      </c>
      <c r="F4022" t="s">
        <v>19580</v>
      </c>
      <c r="G4022" t="s">
        <v>10990</v>
      </c>
      <c r="H4022" t="s">
        <v>33015</v>
      </c>
      <c r="I4022" t="s">
        <v>416</v>
      </c>
      <c r="J4022" t="s">
        <v>687</v>
      </c>
      <c r="K4022" t="s">
        <v>114</v>
      </c>
      <c r="L4022" t="s">
        <v>47</v>
      </c>
      <c r="M4022" t="s">
        <v>47</v>
      </c>
      <c r="N4022" t="s">
        <v>37705</v>
      </c>
      <c r="O4022">
        <v>110</v>
      </c>
    </row>
    <row r="4023" spans="1:15" x14ac:dyDescent="0.25">
      <c r="A4023" t="s">
        <v>32993</v>
      </c>
      <c r="B4023" t="s">
        <v>33089</v>
      </c>
      <c r="C4023" t="s">
        <v>29174</v>
      </c>
      <c r="D4023" t="s">
        <v>10152</v>
      </c>
      <c r="E4023" t="s">
        <v>32998</v>
      </c>
      <c r="F4023" t="s">
        <v>32999</v>
      </c>
      <c r="G4023" t="s">
        <v>7391</v>
      </c>
      <c r="H4023" t="s">
        <v>33015</v>
      </c>
      <c r="I4023" t="s">
        <v>416</v>
      </c>
      <c r="J4023" t="s">
        <v>687</v>
      </c>
      <c r="K4023" t="s">
        <v>114</v>
      </c>
      <c r="L4023" t="s">
        <v>47</v>
      </c>
      <c r="M4023" t="s">
        <v>47</v>
      </c>
      <c r="N4023" t="s">
        <v>37705</v>
      </c>
      <c r="O4023">
        <v>180</v>
      </c>
    </row>
    <row r="4024" spans="1:15" x14ac:dyDescent="0.25">
      <c r="A4024" t="s">
        <v>32993</v>
      </c>
      <c r="B4024" t="s">
        <v>33093</v>
      </c>
      <c r="C4024" t="s">
        <v>785</v>
      </c>
      <c r="D4024" t="s">
        <v>10152</v>
      </c>
      <c r="E4024" t="s">
        <v>27613</v>
      </c>
      <c r="F4024" t="s">
        <v>12090</v>
      </c>
      <c r="G4024" t="s">
        <v>9379</v>
      </c>
      <c r="H4024" t="s">
        <v>33061</v>
      </c>
      <c r="I4024" t="s">
        <v>416</v>
      </c>
      <c r="J4024" t="s">
        <v>223</v>
      </c>
      <c r="K4024" t="s">
        <v>114</v>
      </c>
      <c r="L4024" t="s">
        <v>258</v>
      </c>
      <c r="M4024" t="s">
        <v>47</v>
      </c>
      <c r="N4024" t="s">
        <v>37705</v>
      </c>
      <c r="O4024">
        <v>70</v>
      </c>
    </row>
    <row r="4025" spans="1:15" x14ac:dyDescent="0.25">
      <c r="A4025" t="s">
        <v>32993</v>
      </c>
      <c r="B4025" t="s">
        <v>33095</v>
      </c>
      <c r="C4025" t="s">
        <v>29371</v>
      </c>
      <c r="D4025" t="s">
        <v>11073</v>
      </c>
      <c r="E4025" t="s">
        <v>33097</v>
      </c>
      <c r="F4025" t="s">
        <v>18222</v>
      </c>
      <c r="G4025" t="s">
        <v>19940</v>
      </c>
      <c r="H4025" t="s">
        <v>2149</v>
      </c>
      <c r="I4025" t="s">
        <v>37704</v>
      </c>
      <c r="J4025" t="s">
        <v>223</v>
      </c>
      <c r="K4025" t="s">
        <v>114</v>
      </c>
      <c r="L4025" t="s">
        <v>47</v>
      </c>
      <c r="M4025" t="s">
        <v>47</v>
      </c>
      <c r="N4025" t="s">
        <v>37705</v>
      </c>
      <c r="O4025">
        <v>130</v>
      </c>
    </row>
    <row r="4026" spans="1:15" x14ac:dyDescent="0.25">
      <c r="A4026" t="s">
        <v>32993</v>
      </c>
      <c r="B4026" t="s">
        <v>33099</v>
      </c>
      <c r="C4026" t="s">
        <v>22223</v>
      </c>
      <c r="D4026" t="s">
        <v>505</v>
      </c>
      <c r="E4026" t="s">
        <v>33072</v>
      </c>
      <c r="F4026" t="s">
        <v>16546</v>
      </c>
      <c r="G4026" t="s">
        <v>16553</v>
      </c>
      <c r="H4026" t="s">
        <v>1585</v>
      </c>
      <c r="I4026" t="s">
        <v>33073</v>
      </c>
      <c r="J4026" t="s">
        <v>9420</v>
      </c>
      <c r="K4026" t="s">
        <v>114</v>
      </c>
      <c r="L4026" t="s">
        <v>47</v>
      </c>
      <c r="M4026" t="s">
        <v>47</v>
      </c>
      <c r="N4026" t="s">
        <v>37705</v>
      </c>
      <c r="O4026">
        <v>100</v>
      </c>
    </row>
    <row r="4027" spans="1:15" x14ac:dyDescent="0.25">
      <c r="A4027" t="s">
        <v>32993</v>
      </c>
      <c r="B4027" t="s">
        <v>33102</v>
      </c>
      <c r="C4027" t="s">
        <v>22223</v>
      </c>
      <c r="D4027" t="s">
        <v>1297</v>
      </c>
      <c r="E4027" t="s">
        <v>13073</v>
      </c>
      <c r="F4027" t="s">
        <v>2359</v>
      </c>
      <c r="G4027" t="s">
        <v>37701</v>
      </c>
      <c r="H4027" t="s">
        <v>33104</v>
      </c>
      <c r="I4027" t="s">
        <v>37704</v>
      </c>
      <c r="J4027" t="s">
        <v>108</v>
      </c>
      <c r="K4027" t="s">
        <v>114</v>
      </c>
      <c r="L4027" t="s">
        <v>47</v>
      </c>
      <c r="M4027" t="s">
        <v>47</v>
      </c>
      <c r="N4027" t="s">
        <v>37705</v>
      </c>
      <c r="O4027">
        <v>50</v>
      </c>
    </row>
    <row r="4028" spans="1:15" x14ac:dyDescent="0.25">
      <c r="A4028" t="s">
        <v>32993</v>
      </c>
      <c r="B4028" t="s">
        <v>33107</v>
      </c>
      <c r="C4028" t="s">
        <v>29456</v>
      </c>
      <c r="D4028" t="s">
        <v>588</v>
      </c>
      <c r="E4028" t="s">
        <v>33109</v>
      </c>
      <c r="F4028" t="s">
        <v>5261</v>
      </c>
      <c r="G4028" t="s">
        <v>37701</v>
      </c>
      <c r="H4028" t="s">
        <v>2470</v>
      </c>
      <c r="I4028" t="s">
        <v>37704</v>
      </c>
      <c r="J4028" t="s">
        <v>108</v>
      </c>
      <c r="K4028" t="s">
        <v>114</v>
      </c>
      <c r="L4028" t="s">
        <v>47</v>
      </c>
      <c r="M4028" t="s">
        <v>47</v>
      </c>
      <c r="N4028" t="s">
        <v>37705</v>
      </c>
      <c r="O4028">
        <v>70</v>
      </c>
    </row>
    <row r="4029" spans="1:15" x14ac:dyDescent="0.25">
      <c r="A4029" t="s">
        <v>32993</v>
      </c>
      <c r="B4029" t="s">
        <v>33113</v>
      </c>
      <c r="C4029" t="s">
        <v>29450</v>
      </c>
      <c r="D4029" t="s">
        <v>5673</v>
      </c>
      <c r="E4029" t="s">
        <v>33116</v>
      </c>
      <c r="F4029" t="s">
        <v>16590</v>
      </c>
      <c r="G4029" t="s">
        <v>37701</v>
      </c>
      <c r="H4029" t="s">
        <v>33117</v>
      </c>
      <c r="I4029" t="s">
        <v>37704</v>
      </c>
      <c r="J4029" t="s">
        <v>1353</v>
      </c>
      <c r="K4029" t="s">
        <v>114</v>
      </c>
      <c r="L4029" t="s">
        <v>47</v>
      </c>
      <c r="M4029" t="s">
        <v>47</v>
      </c>
      <c r="N4029" t="s">
        <v>37705</v>
      </c>
      <c r="O4029">
        <v>210</v>
      </c>
    </row>
    <row r="4030" spans="1:15" x14ac:dyDescent="0.25">
      <c r="A4030" t="s">
        <v>32993</v>
      </c>
      <c r="B4030" t="s">
        <v>33121</v>
      </c>
      <c r="C4030" t="s">
        <v>29450</v>
      </c>
      <c r="D4030" t="s">
        <v>33123</v>
      </c>
      <c r="E4030" t="s">
        <v>24656</v>
      </c>
      <c r="F4030" t="s">
        <v>16590</v>
      </c>
      <c r="G4030" t="s">
        <v>37701</v>
      </c>
      <c r="H4030" t="s">
        <v>20273</v>
      </c>
      <c r="I4030" t="s">
        <v>37704</v>
      </c>
      <c r="J4030" t="s">
        <v>18435</v>
      </c>
      <c r="K4030" t="s">
        <v>114</v>
      </c>
      <c r="L4030" t="s">
        <v>47</v>
      </c>
      <c r="M4030" t="s">
        <v>47</v>
      </c>
      <c r="N4030" t="s">
        <v>37705</v>
      </c>
      <c r="O4030">
        <v>160</v>
      </c>
    </row>
    <row r="4031" spans="1:15" x14ac:dyDescent="0.25">
      <c r="A4031" t="s">
        <v>32993</v>
      </c>
      <c r="B4031" t="s">
        <v>33126</v>
      </c>
      <c r="C4031" t="s">
        <v>6301</v>
      </c>
      <c r="D4031" t="s">
        <v>1297</v>
      </c>
      <c r="E4031" t="s">
        <v>29599</v>
      </c>
      <c r="F4031" t="s">
        <v>5261</v>
      </c>
      <c r="G4031" t="s">
        <v>37701</v>
      </c>
      <c r="H4031" t="s">
        <v>28857</v>
      </c>
      <c r="I4031" t="s">
        <v>37704</v>
      </c>
      <c r="J4031" t="s">
        <v>9420</v>
      </c>
      <c r="K4031" t="s">
        <v>114</v>
      </c>
      <c r="L4031" t="s">
        <v>47</v>
      </c>
      <c r="M4031" t="s">
        <v>47</v>
      </c>
      <c r="N4031" t="s">
        <v>37705</v>
      </c>
      <c r="O4031">
        <v>80</v>
      </c>
    </row>
    <row r="4032" spans="1:15" x14ac:dyDescent="0.25">
      <c r="A4032" t="s">
        <v>32993</v>
      </c>
      <c r="B4032" t="s">
        <v>33130</v>
      </c>
      <c r="C4032" t="s">
        <v>22279</v>
      </c>
      <c r="D4032" t="s">
        <v>1297</v>
      </c>
      <c r="E4032" t="s">
        <v>26678</v>
      </c>
      <c r="F4032" t="s">
        <v>2359</v>
      </c>
      <c r="G4032" t="s">
        <v>37701</v>
      </c>
      <c r="H4032" t="s">
        <v>2470</v>
      </c>
      <c r="I4032" t="s">
        <v>37704</v>
      </c>
      <c r="J4032" t="s">
        <v>108</v>
      </c>
      <c r="K4032" t="s">
        <v>114</v>
      </c>
      <c r="L4032" t="s">
        <v>47</v>
      </c>
      <c r="M4032" t="s">
        <v>47</v>
      </c>
      <c r="N4032" t="s">
        <v>37705</v>
      </c>
      <c r="O4032">
        <v>80</v>
      </c>
    </row>
    <row r="4033" spans="1:15" x14ac:dyDescent="0.25">
      <c r="A4033" t="s">
        <v>32993</v>
      </c>
      <c r="B4033" t="s">
        <v>33134</v>
      </c>
      <c r="C4033" t="s">
        <v>2356</v>
      </c>
      <c r="D4033" t="s">
        <v>33136</v>
      </c>
      <c r="E4033" t="s">
        <v>33137</v>
      </c>
      <c r="F4033" t="s">
        <v>18619</v>
      </c>
      <c r="G4033" t="s">
        <v>16553</v>
      </c>
      <c r="H4033" t="s">
        <v>1585</v>
      </c>
      <c r="I4033" t="s">
        <v>37704</v>
      </c>
      <c r="J4033" t="s">
        <v>929</v>
      </c>
      <c r="K4033" t="s">
        <v>114</v>
      </c>
      <c r="L4033" t="s">
        <v>47</v>
      </c>
      <c r="M4033" t="s">
        <v>47</v>
      </c>
      <c r="N4033" t="s">
        <v>37705</v>
      </c>
      <c r="O4033">
        <v>70</v>
      </c>
    </row>
    <row r="4034" spans="1:15" x14ac:dyDescent="0.25">
      <c r="A4034" t="s">
        <v>32993</v>
      </c>
      <c r="B4034" t="s">
        <v>33140</v>
      </c>
      <c r="C4034" t="s">
        <v>885</v>
      </c>
      <c r="D4034" t="s">
        <v>33136</v>
      </c>
      <c r="E4034" t="s">
        <v>33143</v>
      </c>
      <c r="F4034" t="s">
        <v>18619</v>
      </c>
      <c r="G4034" t="s">
        <v>16553</v>
      </c>
      <c r="H4034" t="s">
        <v>1585</v>
      </c>
      <c r="I4034" t="s">
        <v>37704</v>
      </c>
      <c r="J4034" t="s">
        <v>929</v>
      </c>
      <c r="K4034" t="s">
        <v>114</v>
      </c>
      <c r="L4034" t="s">
        <v>47</v>
      </c>
      <c r="M4034" t="s">
        <v>47</v>
      </c>
      <c r="N4034" t="s">
        <v>37705</v>
      </c>
      <c r="O4034">
        <v>70</v>
      </c>
    </row>
    <row r="4035" spans="1:15" x14ac:dyDescent="0.25">
      <c r="A4035" t="s">
        <v>32993</v>
      </c>
      <c r="B4035" t="s">
        <v>33146</v>
      </c>
      <c r="C4035" t="s">
        <v>885</v>
      </c>
      <c r="D4035" t="s">
        <v>9407</v>
      </c>
      <c r="E4035" t="s">
        <v>33116</v>
      </c>
      <c r="F4035" t="s">
        <v>22041</v>
      </c>
      <c r="G4035" t="s">
        <v>33148</v>
      </c>
      <c r="H4035" t="s">
        <v>6367</v>
      </c>
      <c r="I4035" t="s">
        <v>37704</v>
      </c>
      <c r="J4035" t="s">
        <v>929</v>
      </c>
      <c r="K4035" t="s">
        <v>114</v>
      </c>
      <c r="L4035" t="s">
        <v>47</v>
      </c>
      <c r="M4035" t="s">
        <v>47</v>
      </c>
      <c r="N4035" t="s">
        <v>37705</v>
      </c>
      <c r="O4035">
        <v>150</v>
      </c>
    </row>
    <row r="4036" spans="1:15" x14ac:dyDescent="0.25">
      <c r="A4036" t="s">
        <v>32993</v>
      </c>
      <c r="B4036" t="s">
        <v>33152</v>
      </c>
      <c r="C4036" t="s">
        <v>2379</v>
      </c>
      <c r="D4036" t="s">
        <v>901</v>
      </c>
      <c r="E4036" t="s">
        <v>2001</v>
      </c>
      <c r="F4036" t="s">
        <v>2002</v>
      </c>
      <c r="G4036" t="s">
        <v>888</v>
      </c>
      <c r="H4036" t="s">
        <v>33156</v>
      </c>
      <c r="I4036" t="s">
        <v>814</v>
      </c>
      <c r="J4036" t="s">
        <v>9420</v>
      </c>
      <c r="K4036" t="s">
        <v>114</v>
      </c>
      <c r="L4036" t="s">
        <v>47</v>
      </c>
      <c r="M4036" t="s">
        <v>47</v>
      </c>
      <c r="N4036" t="s">
        <v>37705</v>
      </c>
      <c r="O4036">
        <v>70</v>
      </c>
    </row>
    <row r="4037" spans="1:15" x14ac:dyDescent="0.25">
      <c r="A4037" t="s">
        <v>32993</v>
      </c>
      <c r="B4037" t="s">
        <v>33159</v>
      </c>
      <c r="C4037" t="s">
        <v>4304</v>
      </c>
      <c r="D4037" t="s">
        <v>9407</v>
      </c>
      <c r="E4037" t="s">
        <v>15744</v>
      </c>
      <c r="F4037" t="s">
        <v>22041</v>
      </c>
      <c r="G4037" t="s">
        <v>33148</v>
      </c>
      <c r="H4037" t="s">
        <v>6367</v>
      </c>
      <c r="I4037" t="s">
        <v>37704</v>
      </c>
      <c r="J4037" t="s">
        <v>687</v>
      </c>
      <c r="K4037" t="s">
        <v>114</v>
      </c>
      <c r="L4037" t="s">
        <v>47</v>
      </c>
      <c r="M4037" t="s">
        <v>47</v>
      </c>
      <c r="N4037" t="s">
        <v>37705</v>
      </c>
      <c r="O4037">
        <v>80</v>
      </c>
    </row>
    <row r="4038" spans="1:15" x14ac:dyDescent="0.25">
      <c r="A4038" t="s">
        <v>32993</v>
      </c>
      <c r="B4038" t="s">
        <v>33163</v>
      </c>
      <c r="C4038" t="s">
        <v>20090</v>
      </c>
      <c r="D4038" t="s">
        <v>5673</v>
      </c>
      <c r="E4038" t="s">
        <v>6360</v>
      </c>
      <c r="F4038" t="s">
        <v>5261</v>
      </c>
      <c r="G4038" t="s">
        <v>37701</v>
      </c>
      <c r="H4038" t="s">
        <v>33104</v>
      </c>
      <c r="I4038" t="s">
        <v>37704</v>
      </c>
      <c r="J4038" t="s">
        <v>929</v>
      </c>
      <c r="K4038" t="s">
        <v>114</v>
      </c>
      <c r="L4038" t="s">
        <v>47</v>
      </c>
      <c r="M4038" t="s">
        <v>47</v>
      </c>
      <c r="N4038" t="s">
        <v>37705</v>
      </c>
      <c r="O4038">
        <v>110</v>
      </c>
    </row>
    <row r="4039" spans="1:15" x14ac:dyDescent="0.25">
      <c r="A4039" t="s">
        <v>32993</v>
      </c>
      <c r="B4039" t="s">
        <v>33168</v>
      </c>
      <c r="C4039" t="s">
        <v>20083</v>
      </c>
      <c r="D4039" t="s">
        <v>1297</v>
      </c>
      <c r="E4039" t="s">
        <v>5320</v>
      </c>
      <c r="F4039" t="s">
        <v>2359</v>
      </c>
      <c r="G4039" t="s">
        <v>37701</v>
      </c>
      <c r="H4039" t="s">
        <v>33104</v>
      </c>
      <c r="I4039" t="s">
        <v>37704</v>
      </c>
      <c r="J4039" t="s">
        <v>929</v>
      </c>
      <c r="K4039" t="s">
        <v>114</v>
      </c>
      <c r="L4039" t="s">
        <v>47</v>
      </c>
      <c r="M4039" t="s">
        <v>47</v>
      </c>
      <c r="N4039" t="s">
        <v>37705</v>
      </c>
      <c r="O4039">
        <v>100</v>
      </c>
    </row>
    <row r="4040" spans="1:15" x14ac:dyDescent="0.25">
      <c r="A4040" t="s">
        <v>32993</v>
      </c>
      <c r="B4040" t="s">
        <v>33176</v>
      </c>
      <c r="C4040" t="s">
        <v>16583</v>
      </c>
      <c r="D4040" t="s">
        <v>6310</v>
      </c>
      <c r="E4040" t="s">
        <v>9702</v>
      </c>
      <c r="F4040" t="s">
        <v>12090</v>
      </c>
      <c r="G4040" t="s">
        <v>33178</v>
      </c>
      <c r="H4040" t="s">
        <v>677</v>
      </c>
      <c r="I4040" t="s">
        <v>11187</v>
      </c>
      <c r="J4040" t="s">
        <v>687</v>
      </c>
      <c r="K4040" t="s">
        <v>114</v>
      </c>
      <c r="L4040" t="s">
        <v>47</v>
      </c>
      <c r="M4040" t="s">
        <v>47</v>
      </c>
      <c r="N4040" t="s">
        <v>37705</v>
      </c>
      <c r="O4040">
        <v>120</v>
      </c>
    </row>
    <row r="4041" spans="1:15" x14ac:dyDescent="0.25">
      <c r="A4041" t="s">
        <v>32993</v>
      </c>
      <c r="B4041" t="s">
        <v>33182</v>
      </c>
      <c r="C4041" t="s">
        <v>25243</v>
      </c>
      <c r="D4041" t="s">
        <v>901</v>
      </c>
      <c r="E4041" t="s">
        <v>8517</v>
      </c>
      <c r="F4041" t="s">
        <v>11293</v>
      </c>
      <c r="G4041" t="s">
        <v>33184</v>
      </c>
      <c r="H4041" t="s">
        <v>18497</v>
      </c>
      <c r="I4041" t="s">
        <v>22089</v>
      </c>
      <c r="J4041" t="s">
        <v>687</v>
      </c>
      <c r="K4041" t="s">
        <v>33185</v>
      </c>
      <c r="L4041" t="s">
        <v>258</v>
      </c>
      <c r="M4041" t="s">
        <v>47</v>
      </c>
      <c r="N4041" t="s">
        <v>37705</v>
      </c>
      <c r="O4041">
        <v>140</v>
      </c>
    </row>
    <row r="4042" spans="1:15" x14ac:dyDescent="0.25">
      <c r="A4042" t="s">
        <v>32993</v>
      </c>
      <c r="B4042" t="s">
        <v>33190</v>
      </c>
      <c r="C4042" t="s">
        <v>22390</v>
      </c>
      <c r="D4042" t="s">
        <v>1297</v>
      </c>
      <c r="E4042" t="s">
        <v>33192</v>
      </c>
      <c r="F4042" t="s">
        <v>5295</v>
      </c>
      <c r="G4042" t="s">
        <v>37701</v>
      </c>
      <c r="H4042" t="s">
        <v>12747</v>
      </c>
      <c r="I4042" t="s">
        <v>37704</v>
      </c>
      <c r="J4042" t="s">
        <v>536</v>
      </c>
      <c r="K4042" t="s">
        <v>114</v>
      </c>
      <c r="L4042" t="s">
        <v>47</v>
      </c>
      <c r="M4042" t="s">
        <v>47</v>
      </c>
      <c r="N4042" t="s">
        <v>37705</v>
      </c>
      <c r="O4042">
        <v>130</v>
      </c>
    </row>
    <row r="4043" spans="1:15" x14ac:dyDescent="0.25">
      <c r="A4043" t="s">
        <v>32993</v>
      </c>
      <c r="B4043" t="s">
        <v>33195</v>
      </c>
      <c r="C4043" t="s">
        <v>11305</v>
      </c>
      <c r="D4043" t="s">
        <v>1297</v>
      </c>
      <c r="E4043" t="s">
        <v>33192</v>
      </c>
      <c r="F4043" t="s">
        <v>5295</v>
      </c>
      <c r="G4043" t="s">
        <v>37701</v>
      </c>
      <c r="H4043" t="s">
        <v>12747</v>
      </c>
      <c r="I4043" t="s">
        <v>37704</v>
      </c>
      <c r="J4043" t="s">
        <v>536</v>
      </c>
      <c r="K4043" t="s">
        <v>114</v>
      </c>
      <c r="L4043" t="s">
        <v>47</v>
      </c>
      <c r="M4043" t="s">
        <v>47</v>
      </c>
      <c r="N4043" t="s">
        <v>37705</v>
      </c>
      <c r="O4043">
        <v>130</v>
      </c>
    </row>
    <row r="4044" spans="1:15" x14ac:dyDescent="0.25">
      <c r="A4044" t="s">
        <v>32993</v>
      </c>
      <c r="B4044" t="s">
        <v>33198</v>
      </c>
      <c r="C4044" t="s">
        <v>29898</v>
      </c>
      <c r="D4044" t="s">
        <v>5673</v>
      </c>
      <c r="E4044" t="s">
        <v>33200</v>
      </c>
      <c r="F4044" t="s">
        <v>2359</v>
      </c>
      <c r="G4044" t="s">
        <v>37701</v>
      </c>
      <c r="H4044" t="s">
        <v>3781</v>
      </c>
      <c r="I4044" t="s">
        <v>37704</v>
      </c>
      <c r="J4044" t="s">
        <v>1492</v>
      </c>
      <c r="K4044" t="s">
        <v>114</v>
      </c>
      <c r="L4044" t="s">
        <v>47</v>
      </c>
      <c r="M4044" t="s">
        <v>47</v>
      </c>
      <c r="N4044" t="s">
        <v>37705</v>
      </c>
      <c r="O4044">
        <v>130</v>
      </c>
    </row>
    <row r="4045" spans="1:15" x14ac:dyDescent="0.25">
      <c r="A4045" t="s">
        <v>32993</v>
      </c>
      <c r="B4045" t="s">
        <v>33204</v>
      </c>
      <c r="C4045" t="s">
        <v>22457</v>
      </c>
      <c r="D4045" t="s">
        <v>1297</v>
      </c>
      <c r="E4045" t="s">
        <v>22385</v>
      </c>
      <c r="F4045" t="s">
        <v>2359</v>
      </c>
      <c r="G4045" t="s">
        <v>37701</v>
      </c>
      <c r="H4045" t="s">
        <v>12450</v>
      </c>
      <c r="I4045" t="s">
        <v>37704</v>
      </c>
      <c r="J4045" t="s">
        <v>33207</v>
      </c>
      <c r="K4045" t="s">
        <v>114</v>
      </c>
      <c r="L4045" t="s">
        <v>47</v>
      </c>
      <c r="M4045" t="s">
        <v>47</v>
      </c>
      <c r="N4045" t="s">
        <v>37705</v>
      </c>
      <c r="O4045">
        <v>120</v>
      </c>
    </row>
    <row r="4046" spans="1:15" x14ac:dyDescent="0.25">
      <c r="A4046" t="s">
        <v>32993</v>
      </c>
      <c r="B4046" t="s">
        <v>33210</v>
      </c>
      <c r="C4046" t="s">
        <v>22476</v>
      </c>
      <c r="D4046" t="s">
        <v>1297</v>
      </c>
      <c r="E4046" t="s">
        <v>18883</v>
      </c>
      <c r="F4046" t="s">
        <v>2359</v>
      </c>
      <c r="G4046" t="s">
        <v>37701</v>
      </c>
      <c r="H4046" t="s">
        <v>12747</v>
      </c>
      <c r="I4046" t="s">
        <v>37704</v>
      </c>
      <c r="J4046" t="s">
        <v>108</v>
      </c>
      <c r="K4046" t="s">
        <v>114</v>
      </c>
      <c r="L4046" t="s">
        <v>47</v>
      </c>
      <c r="M4046" t="s">
        <v>47</v>
      </c>
      <c r="N4046" t="s">
        <v>37705</v>
      </c>
      <c r="O4046">
        <v>80</v>
      </c>
    </row>
    <row r="4047" spans="1:15" x14ac:dyDescent="0.25">
      <c r="A4047" t="s">
        <v>32993</v>
      </c>
      <c r="B4047" t="s">
        <v>33214</v>
      </c>
      <c r="C4047" t="s">
        <v>9263</v>
      </c>
      <c r="D4047" t="s">
        <v>9407</v>
      </c>
      <c r="E4047" t="s">
        <v>25740</v>
      </c>
      <c r="F4047" t="s">
        <v>8896</v>
      </c>
      <c r="G4047" t="s">
        <v>22042</v>
      </c>
      <c r="H4047" t="s">
        <v>1585</v>
      </c>
      <c r="I4047" t="s">
        <v>814</v>
      </c>
      <c r="J4047" t="s">
        <v>33216</v>
      </c>
      <c r="K4047" t="s">
        <v>959</v>
      </c>
      <c r="L4047" t="s">
        <v>47</v>
      </c>
      <c r="M4047" t="s">
        <v>47</v>
      </c>
      <c r="N4047" t="s">
        <v>37705</v>
      </c>
      <c r="O4047">
        <v>180</v>
      </c>
    </row>
    <row r="4048" spans="1:15" x14ac:dyDescent="0.25">
      <c r="A4048" t="s">
        <v>32993</v>
      </c>
      <c r="B4048" t="s">
        <v>33219</v>
      </c>
      <c r="C4048" t="s">
        <v>22476</v>
      </c>
      <c r="D4048" t="s">
        <v>505</v>
      </c>
      <c r="E4048" t="s">
        <v>33221</v>
      </c>
      <c r="F4048" t="s">
        <v>33222</v>
      </c>
      <c r="G4048" t="s">
        <v>37701</v>
      </c>
      <c r="H4048" t="s">
        <v>5371</v>
      </c>
      <c r="I4048" t="s">
        <v>37704</v>
      </c>
      <c r="J4048" t="s">
        <v>33223</v>
      </c>
      <c r="K4048" t="s">
        <v>114</v>
      </c>
      <c r="L4048" t="s">
        <v>258</v>
      </c>
      <c r="M4048" t="s">
        <v>47</v>
      </c>
      <c r="N4048" t="s">
        <v>37705</v>
      </c>
      <c r="O4048">
        <v>120</v>
      </c>
    </row>
    <row r="4049" spans="1:15" x14ac:dyDescent="0.25">
      <c r="A4049" t="s">
        <v>32993</v>
      </c>
      <c r="B4049" t="s">
        <v>33227</v>
      </c>
      <c r="C4049" t="s">
        <v>11334</v>
      </c>
      <c r="D4049" t="s">
        <v>5673</v>
      </c>
      <c r="E4049" t="s">
        <v>29406</v>
      </c>
      <c r="F4049" t="s">
        <v>1299</v>
      </c>
      <c r="G4049" t="s">
        <v>37701</v>
      </c>
      <c r="H4049" t="s">
        <v>2240</v>
      </c>
      <c r="I4049" t="s">
        <v>37704</v>
      </c>
      <c r="J4049" t="s">
        <v>929</v>
      </c>
      <c r="K4049" t="s">
        <v>114</v>
      </c>
      <c r="L4049" t="s">
        <v>258</v>
      </c>
      <c r="M4049" t="s">
        <v>47</v>
      </c>
      <c r="N4049" t="s">
        <v>37705</v>
      </c>
      <c r="O4049">
        <v>120</v>
      </c>
    </row>
    <row r="4050" spans="1:15" x14ac:dyDescent="0.25">
      <c r="A4050" t="s">
        <v>32993</v>
      </c>
      <c r="B4050" t="s">
        <v>33232</v>
      </c>
      <c r="C4050" t="s">
        <v>29993</v>
      </c>
      <c r="D4050" t="s">
        <v>1297</v>
      </c>
      <c r="E4050" t="s">
        <v>17208</v>
      </c>
      <c r="F4050" t="s">
        <v>2255</v>
      </c>
      <c r="G4050" t="s">
        <v>37701</v>
      </c>
      <c r="H4050" t="s">
        <v>5612</v>
      </c>
      <c r="I4050" t="s">
        <v>37704</v>
      </c>
      <c r="J4050" t="s">
        <v>396</v>
      </c>
      <c r="K4050" t="s">
        <v>114</v>
      </c>
      <c r="L4050" t="s">
        <v>47</v>
      </c>
      <c r="M4050" t="s">
        <v>47</v>
      </c>
      <c r="N4050" t="s">
        <v>37705</v>
      </c>
      <c r="O4050">
        <v>80</v>
      </c>
    </row>
    <row r="4051" spans="1:15" x14ac:dyDescent="0.25">
      <c r="A4051" t="s">
        <v>32993</v>
      </c>
      <c r="B4051" t="s">
        <v>20451</v>
      </c>
      <c r="C4051" t="s">
        <v>16772</v>
      </c>
      <c r="D4051" t="s">
        <v>934</v>
      </c>
      <c r="E4051" t="s">
        <v>5779</v>
      </c>
      <c r="F4051" t="s">
        <v>1583</v>
      </c>
      <c r="G4051" t="s">
        <v>37701</v>
      </c>
      <c r="H4051" t="s">
        <v>2470</v>
      </c>
      <c r="I4051" t="s">
        <v>37704</v>
      </c>
      <c r="J4051" t="s">
        <v>474</v>
      </c>
      <c r="K4051" t="s">
        <v>114</v>
      </c>
      <c r="L4051" t="s">
        <v>47</v>
      </c>
      <c r="M4051" t="s">
        <v>47</v>
      </c>
      <c r="N4051" t="s">
        <v>37705</v>
      </c>
      <c r="O4051">
        <v>80</v>
      </c>
    </row>
    <row r="4052" spans="1:15" x14ac:dyDescent="0.25">
      <c r="A4052" t="s">
        <v>32993</v>
      </c>
      <c r="B4052" t="s">
        <v>33242</v>
      </c>
      <c r="C4052" t="s">
        <v>2491</v>
      </c>
      <c r="D4052" t="s">
        <v>1297</v>
      </c>
      <c r="E4052" t="s">
        <v>33244</v>
      </c>
      <c r="F4052" t="s">
        <v>2359</v>
      </c>
      <c r="G4052" t="s">
        <v>37701</v>
      </c>
      <c r="H4052" t="s">
        <v>12747</v>
      </c>
      <c r="I4052" t="s">
        <v>37704</v>
      </c>
      <c r="J4052" t="s">
        <v>536</v>
      </c>
      <c r="K4052" t="s">
        <v>114</v>
      </c>
      <c r="L4052" t="s">
        <v>47</v>
      </c>
      <c r="M4052" t="s">
        <v>47</v>
      </c>
      <c r="N4052" t="s">
        <v>37705</v>
      </c>
      <c r="O4052">
        <v>110</v>
      </c>
    </row>
    <row r="4053" spans="1:15" x14ac:dyDescent="0.25">
      <c r="A4053" t="s">
        <v>32993</v>
      </c>
      <c r="B4053" t="s">
        <v>33248</v>
      </c>
      <c r="C4053" t="s">
        <v>6358</v>
      </c>
      <c r="D4053" t="s">
        <v>1297</v>
      </c>
      <c r="E4053" t="s">
        <v>33250</v>
      </c>
      <c r="F4053" t="s">
        <v>5261</v>
      </c>
      <c r="G4053" t="s">
        <v>37701</v>
      </c>
      <c r="H4053" t="s">
        <v>33252</v>
      </c>
      <c r="I4053" t="s">
        <v>37704</v>
      </c>
      <c r="J4053" t="s">
        <v>33253</v>
      </c>
      <c r="K4053" t="s">
        <v>5305</v>
      </c>
      <c r="L4053" t="s">
        <v>258</v>
      </c>
      <c r="M4053" t="s">
        <v>47</v>
      </c>
      <c r="N4053" t="s">
        <v>37705</v>
      </c>
      <c r="O4053">
        <v>100</v>
      </c>
    </row>
    <row r="4054" spans="1:15" x14ac:dyDescent="0.25">
      <c r="A4054" t="s">
        <v>32993</v>
      </c>
      <c r="B4054" t="s">
        <v>33257</v>
      </c>
      <c r="C4054" t="s">
        <v>12755</v>
      </c>
      <c r="D4054" t="s">
        <v>1297</v>
      </c>
      <c r="E4054" t="s">
        <v>33259</v>
      </c>
      <c r="F4054" t="s">
        <v>1299</v>
      </c>
      <c r="G4054" t="s">
        <v>37701</v>
      </c>
      <c r="H4054" t="s">
        <v>33260</v>
      </c>
      <c r="I4054" t="s">
        <v>37704</v>
      </c>
      <c r="J4054" t="s">
        <v>223</v>
      </c>
      <c r="K4054" t="s">
        <v>114</v>
      </c>
      <c r="L4054" t="s">
        <v>47</v>
      </c>
      <c r="M4054" t="s">
        <v>47</v>
      </c>
      <c r="N4054" t="s">
        <v>37705</v>
      </c>
      <c r="O4054">
        <v>110</v>
      </c>
    </row>
    <row r="4055" spans="1:15" x14ac:dyDescent="0.25">
      <c r="A4055" t="s">
        <v>32993</v>
      </c>
      <c r="B4055" t="s">
        <v>33264</v>
      </c>
      <c r="C4055" t="s">
        <v>6358</v>
      </c>
      <c r="D4055" t="s">
        <v>1297</v>
      </c>
      <c r="E4055" t="s">
        <v>22385</v>
      </c>
      <c r="F4055" t="s">
        <v>2359</v>
      </c>
      <c r="G4055" t="s">
        <v>37701</v>
      </c>
      <c r="H4055" t="s">
        <v>18497</v>
      </c>
      <c r="I4055" t="s">
        <v>37704</v>
      </c>
      <c r="J4055" t="s">
        <v>33265</v>
      </c>
      <c r="K4055" t="s">
        <v>114</v>
      </c>
      <c r="L4055" t="s">
        <v>47</v>
      </c>
      <c r="M4055" t="s">
        <v>47</v>
      </c>
      <c r="N4055" t="s">
        <v>37705</v>
      </c>
      <c r="O4055">
        <v>110</v>
      </c>
    </row>
    <row r="4056" spans="1:15" x14ac:dyDescent="0.25">
      <c r="A4056" t="s">
        <v>32993</v>
      </c>
      <c r="B4056" t="s">
        <v>20400</v>
      </c>
      <c r="C4056" t="s">
        <v>30044</v>
      </c>
      <c r="D4056" t="s">
        <v>1297</v>
      </c>
      <c r="E4056" t="s">
        <v>5485</v>
      </c>
      <c r="F4056" t="s">
        <v>2255</v>
      </c>
      <c r="G4056" t="s">
        <v>37701</v>
      </c>
      <c r="H4056" t="s">
        <v>2477</v>
      </c>
      <c r="I4056" t="s">
        <v>37704</v>
      </c>
      <c r="J4056" t="s">
        <v>108</v>
      </c>
      <c r="K4056" t="s">
        <v>114</v>
      </c>
      <c r="L4056" t="s">
        <v>258</v>
      </c>
      <c r="M4056" t="s">
        <v>47</v>
      </c>
      <c r="N4056" t="s">
        <v>37705</v>
      </c>
      <c r="O4056">
        <v>80</v>
      </c>
    </row>
    <row r="4057" spans="1:15" x14ac:dyDescent="0.25">
      <c r="A4057" t="s">
        <v>32993</v>
      </c>
      <c r="B4057" t="s">
        <v>30253</v>
      </c>
      <c r="C4057" t="s">
        <v>11351</v>
      </c>
      <c r="D4057" t="s">
        <v>1297</v>
      </c>
      <c r="E4057" t="s">
        <v>8598</v>
      </c>
      <c r="F4057" t="s">
        <v>2359</v>
      </c>
      <c r="G4057" t="s">
        <v>37701</v>
      </c>
      <c r="H4057" t="s">
        <v>12747</v>
      </c>
      <c r="I4057" t="s">
        <v>37704</v>
      </c>
      <c r="J4057" t="s">
        <v>968</v>
      </c>
      <c r="K4057" t="s">
        <v>5305</v>
      </c>
      <c r="L4057" t="s">
        <v>47</v>
      </c>
      <c r="M4057" t="s">
        <v>47</v>
      </c>
      <c r="N4057" t="s">
        <v>37705</v>
      </c>
      <c r="O4057">
        <v>110</v>
      </c>
    </row>
    <row r="4058" spans="1:15" x14ac:dyDescent="0.25">
      <c r="A4058" t="s">
        <v>32993</v>
      </c>
      <c r="B4058" t="s">
        <v>33275</v>
      </c>
      <c r="C4058" t="s">
        <v>22535</v>
      </c>
      <c r="D4058" t="s">
        <v>1297</v>
      </c>
      <c r="E4058" t="s">
        <v>25307</v>
      </c>
      <c r="F4058" t="s">
        <v>2359</v>
      </c>
      <c r="G4058" t="s">
        <v>37701</v>
      </c>
      <c r="H4058" t="s">
        <v>12747</v>
      </c>
      <c r="I4058" t="s">
        <v>37704</v>
      </c>
      <c r="J4058" t="s">
        <v>536</v>
      </c>
      <c r="K4058" t="s">
        <v>114</v>
      </c>
      <c r="L4058" t="s">
        <v>47</v>
      </c>
      <c r="M4058" t="s">
        <v>47</v>
      </c>
      <c r="N4058" t="s">
        <v>37705</v>
      </c>
      <c r="O4058">
        <v>100</v>
      </c>
    </row>
    <row r="4059" spans="1:15" x14ac:dyDescent="0.25">
      <c r="A4059" t="s">
        <v>32993</v>
      </c>
      <c r="B4059" t="s">
        <v>25108</v>
      </c>
      <c r="C4059" t="s">
        <v>33281</v>
      </c>
      <c r="D4059" t="s">
        <v>1297</v>
      </c>
      <c r="E4059" t="s">
        <v>33283</v>
      </c>
      <c r="F4059" t="s">
        <v>1299</v>
      </c>
      <c r="G4059" t="s">
        <v>37701</v>
      </c>
      <c r="H4059" t="s">
        <v>12450</v>
      </c>
      <c r="I4059" t="s">
        <v>37704</v>
      </c>
      <c r="J4059" t="s">
        <v>1492</v>
      </c>
      <c r="K4059" t="s">
        <v>5305</v>
      </c>
      <c r="L4059" t="s">
        <v>47</v>
      </c>
      <c r="M4059" t="s">
        <v>47</v>
      </c>
      <c r="N4059" t="s">
        <v>37705</v>
      </c>
      <c r="O4059">
        <v>120</v>
      </c>
    </row>
    <row r="4060" spans="1:15" x14ac:dyDescent="0.25">
      <c r="A4060" t="s">
        <v>32993</v>
      </c>
      <c r="B4060" t="s">
        <v>33286</v>
      </c>
      <c r="C4060" t="s">
        <v>10190</v>
      </c>
      <c r="D4060" t="s">
        <v>1297</v>
      </c>
      <c r="E4060" t="s">
        <v>33283</v>
      </c>
      <c r="F4060" t="s">
        <v>1299</v>
      </c>
      <c r="G4060" t="s">
        <v>37701</v>
      </c>
      <c r="H4060" t="s">
        <v>12450</v>
      </c>
      <c r="I4060" t="s">
        <v>37704</v>
      </c>
      <c r="J4060" t="s">
        <v>1492</v>
      </c>
      <c r="K4060" t="s">
        <v>5305</v>
      </c>
      <c r="L4060" t="s">
        <v>47</v>
      </c>
      <c r="M4060" t="s">
        <v>47</v>
      </c>
      <c r="N4060" t="s">
        <v>37705</v>
      </c>
      <c r="O4060">
        <v>160</v>
      </c>
    </row>
    <row r="4061" spans="1:15" x14ac:dyDescent="0.25">
      <c r="A4061" t="s">
        <v>32993</v>
      </c>
      <c r="B4061" t="s">
        <v>33290</v>
      </c>
      <c r="C4061" t="s">
        <v>6350</v>
      </c>
      <c r="D4061" t="s">
        <v>1297</v>
      </c>
      <c r="E4061" t="s">
        <v>33292</v>
      </c>
      <c r="F4061" t="s">
        <v>1299</v>
      </c>
      <c r="G4061" t="s">
        <v>37701</v>
      </c>
      <c r="H4061" t="s">
        <v>12450</v>
      </c>
      <c r="I4061" t="s">
        <v>37704</v>
      </c>
      <c r="J4061" t="s">
        <v>1492</v>
      </c>
      <c r="K4061" t="s">
        <v>5305</v>
      </c>
      <c r="L4061" t="s">
        <v>47</v>
      </c>
      <c r="M4061" t="s">
        <v>47</v>
      </c>
      <c r="N4061" t="s">
        <v>37705</v>
      </c>
      <c r="O4061">
        <v>150</v>
      </c>
    </row>
    <row r="4062" spans="1:15" x14ac:dyDescent="0.25">
      <c r="A4062" t="s">
        <v>32993</v>
      </c>
      <c r="B4062" t="s">
        <v>33296</v>
      </c>
      <c r="C4062" t="s">
        <v>20244</v>
      </c>
      <c r="D4062" t="s">
        <v>1297</v>
      </c>
      <c r="E4062" t="s">
        <v>25346</v>
      </c>
      <c r="F4062" t="s">
        <v>5295</v>
      </c>
      <c r="G4062" t="s">
        <v>37701</v>
      </c>
      <c r="H4062" t="s">
        <v>3820</v>
      </c>
      <c r="I4062" t="s">
        <v>37704</v>
      </c>
      <c r="J4062" t="s">
        <v>108</v>
      </c>
      <c r="K4062" t="s">
        <v>114</v>
      </c>
      <c r="L4062" t="s">
        <v>47</v>
      </c>
      <c r="M4062" t="s">
        <v>47</v>
      </c>
      <c r="N4062" t="s">
        <v>37705</v>
      </c>
      <c r="O4062">
        <v>80</v>
      </c>
    </row>
    <row r="4063" spans="1:15" x14ac:dyDescent="0.25">
      <c r="A4063" t="s">
        <v>32993</v>
      </c>
      <c r="B4063" t="s">
        <v>31514</v>
      </c>
      <c r="C4063" t="s">
        <v>20244</v>
      </c>
      <c r="D4063" t="s">
        <v>1297</v>
      </c>
      <c r="E4063" t="s">
        <v>5510</v>
      </c>
      <c r="F4063" t="s">
        <v>5295</v>
      </c>
      <c r="G4063" t="s">
        <v>37701</v>
      </c>
      <c r="H4063" t="s">
        <v>13047</v>
      </c>
      <c r="I4063" t="s">
        <v>37704</v>
      </c>
      <c r="J4063" t="s">
        <v>1492</v>
      </c>
      <c r="K4063" t="s">
        <v>114</v>
      </c>
      <c r="L4063" t="s">
        <v>47</v>
      </c>
      <c r="M4063" t="s">
        <v>47</v>
      </c>
      <c r="N4063" t="s">
        <v>37705</v>
      </c>
      <c r="O4063">
        <v>130</v>
      </c>
    </row>
    <row r="4064" spans="1:15" x14ac:dyDescent="0.25">
      <c r="A4064" t="s">
        <v>32993</v>
      </c>
      <c r="B4064" t="s">
        <v>33305</v>
      </c>
      <c r="C4064" t="s">
        <v>30330</v>
      </c>
      <c r="D4064" t="s">
        <v>1297</v>
      </c>
      <c r="E4064" t="s">
        <v>9928</v>
      </c>
      <c r="F4064" t="s">
        <v>2359</v>
      </c>
      <c r="G4064" t="s">
        <v>37701</v>
      </c>
      <c r="H4064" t="s">
        <v>13047</v>
      </c>
      <c r="I4064" t="s">
        <v>37704</v>
      </c>
      <c r="J4064" t="s">
        <v>223</v>
      </c>
      <c r="K4064" t="s">
        <v>5305</v>
      </c>
      <c r="L4064" t="s">
        <v>47</v>
      </c>
      <c r="M4064" t="s">
        <v>47</v>
      </c>
      <c r="N4064" t="s">
        <v>37705</v>
      </c>
      <c r="O4064">
        <v>180</v>
      </c>
    </row>
    <row r="4065" spans="1:15" x14ac:dyDescent="0.25">
      <c r="A4065" t="s">
        <v>32993</v>
      </c>
      <c r="B4065" t="s">
        <v>33310</v>
      </c>
      <c r="C4065" t="s">
        <v>23611</v>
      </c>
      <c r="D4065" t="s">
        <v>1297</v>
      </c>
      <c r="E4065" t="s">
        <v>5365</v>
      </c>
      <c r="F4065" t="s">
        <v>2359</v>
      </c>
      <c r="G4065" t="s">
        <v>37701</v>
      </c>
      <c r="H4065" t="s">
        <v>2627</v>
      </c>
      <c r="I4065" t="s">
        <v>37704</v>
      </c>
      <c r="J4065" t="s">
        <v>536</v>
      </c>
      <c r="K4065" t="s">
        <v>114</v>
      </c>
      <c r="L4065" t="s">
        <v>258</v>
      </c>
      <c r="M4065" t="s">
        <v>47</v>
      </c>
      <c r="N4065" t="s">
        <v>37705</v>
      </c>
      <c r="O4065">
        <v>120</v>
      </c>
    </row>
    <row r="4066" spans="1:15" x14ac:dyDescent="0.25">
      <c r="A4066" t="s">
        <v>32993</v>
      </c>
      <c r="B4066" t="s">
        <v>33317</v>
      </c>
      <c r="C4066" t="s">
        <v>23611</v>
      </c>
      <c r="D4066" t="s">
        <v>1297</v>
      </c>
      <c r="E4066" t="s">
        <v>5365</v>
      </c>
      <c r="F4066" t="s">
        <v>2359</v>
      </c>
      <c r="G4066" t="s">
        <v>37701</v>
      </c>
      <c r="H4066" t="s">
        <v>2627</v>
      </c>
      <c r="I4066" t="s">
        <v>37704</v>
      </c>
      <c r="J4066" t="s">
        <v>536</v>
      </c>
      <c r="K4066" t="s">
        <v>114</v>
      </c>
      <c r="L4066" t="s">
        <v>258</v>
      </c>
      <c r="M4066" t="s">
        <v>47</v>
      </c>
      <c r="N4066" t="s">
        <v>37705</v>
      </c>
      <c r="O4066">
        <v>150</v>
      </c>
    </row>
    <row r="4067" spans="1:15" x14ac:dyDescent="0.25">
      <c r="A4067" t="s">
        <v>32993</v>
      </c>
      <c r="B4067" t="s">
        <v>33320</v>
      </c>
      <c r="C4067" t="s">
        <v>30330</v>
      </c>
      <c r="D4067" t="s">
        <v>1297</v>
      </c>
      <c r="E4067" t="s">
        <v>17208</v>
      </c>
      <c r="F4067" t="s">
        <v>2255</v>
      </c>
      <c r="G4067" t="s">
        <v>37701</v>
      </c>
      <c r="H4067" t="s">
        <v>2458</v>
      </c>
      <c r="I4067" t="s">
        <v>37704</v>
      </c>
      <c r="J4067" t="s">
        <v>108</v>
      </c>
      <c r="K4067" t="s">
        <v>114</v>
      </c>
      <c r="L4067" t="s">
        <v>47</v>
      </c>
      <c r="M4067" t="s">
        <v>47</v>
      </c>
      <c r="N4067" t="s">
        <v>37705</v>
      </c>
      <c r="O4067">
        <v>80</v>
      </c>
    </row>
    <row r="4068" spans="1:15" x14ac:dyDescent="0.25">
      <c r="A4068" t="s">
        <v>32993</v>
      </c>
      <c r="B4068" t="s">
        <v>33325</v>
      </c>
      <c r="C4068" t="s">
        <v>33326</v>
      </c>
      <c r="D4068" t="s">
        <v>1297</v>
      </c>
      <c r="E4068" t="s">
        <v>2339</v>
      </c>
      <c r="F4068" t="s">
        <v>1299</v>
      </c>
      <c r="G4068" t="s">
        <v>37701</v>
      </c>
      <c r="H4068" t="s">
        <v>1846</v>
      </c>
      <c r="I4068" t="s">
        <v>37704</v>
      </c>
      <c r="J4068" t="s">
        <v>30086</v>
      </c>
      <c r="K4068" t="s">
        <v>114</v>
      </c>
      <c r="L4068" t="s">
        <v>47</v>
      </c>
      <c r="M4068" t="s">
        <v>47</v>
      </c>
      <c r="N4068" t="s">
        <v>37705</v>
      </c>
      <c r="O4068">
        <v>180</v>
      </c>
    </row>
    <row r="4069" spans="1:15" x14ac:dyDescent="0.25">
      <c r="A4069" t="s">
        <v>32993</v>
      </c>
      <c r="B4069" t="s">
        <v>33331</v>
      </c>
      <c r="C4069" t="s">
        <v>9151</v>
      </c>
      <c r="D4069" t="s">
        <v>1297</v>
      </c>
      <c r="E4069" t="s">
        <v>3840</v>
      </c>
      <c r="F4069" t="s">
        <v>2255</v>
      </c>
      <c r="G4069" t="s">
        <v>37701</v>
      </c>
      <c r="H4069" t="s">
        <v>2458</v>
      </c>
      <c r="I4069" t="s">
        <v>37704</v>
      </c>
      <c r="J4069" t="s">
        <v>396</v>
      </c>
      <c r="K4069" t="s">
        <v>114</v>
      </c>
      <c r="L4069" t="s">
        <v>47</v>
      </c>
      <c r="M4069" t="s">
        <v>47</v>
      </c>
      <c r="N4069" t="s">
        <v>37705</v>
      </c>
      <c r="O4069">
        <v>70</v>
      </c>
    </row>
    <row r="4070" spans="1:15" x14ac:dyDescent="0.25">
      <c r="A4070" t="s">
        <v>32993</v>
      </c>
      <c r="B4070" t="s">
        <v>33335</v>
      </c>
      <c r="C4070" t="s">
        <v>33336</v>
      </c>
      <c r="D4070" t="s">
        <v>1297</v>
      </c>
      <c r="E4070" t="s">
        <v>5485</v>
      </c>
      <c r="F4070" t="s">
        <v>2255</v>
      </c>
      <c r="G4070" t="s">
        <v>37701</v>
      </c>
      <c r="H4070" t="s">
        <v>2477</v>
      </c>
      <c r="I4070" t="s">
        <v>37704</v>
      </c>
      <c r="J4070" t="s">
        <v>108</v>
      </c>
      <c r="K4070" t="s">
        <v>114</v>
      </c>
      <c r="L4070" t="s">
        <v>47</v>
      </c>
      <c r="M4070" t="s">
        <v>47</v>
      </c>
      <c r="N4070" t="s">
        <v>37705</v>
      </c>
      <c r="O4070">
        <v>70</v>
      </c>
    </row>
    <row r="4071" spans="1:15" x14ac:dyDescent="0.25">
      <c r="A4071" t="s">
        <v>32993</v>
      </c>
      <c r="B4071" t="s">
        <v>33344</v>
      </c>
      <c r="C4071" t="s">
        <v>20270</v>
      </c>
      <c r="D4071" t="s">
        <v>934</v>
      </c>
      <c r="E4071" t="s">
        <v>33346</v>
      </c>
      <c r="F4071" t="s">
        <v>5804</v>
      </c>
      <c r="G4071" t="s">
        <v>37701</v>
      </c>
      <c r="H4071" t="s">
        <v>2477</v>
      </c>
      <c r="I4071" t="s">
        <v>37704</v>
      </c>
      <c r="J4071" t="s">
        <v>270</v>
      </c>
      <c r="K4071" t="s">
        <v>114</v>
      </c>
      <c r="L4071" t="s">
        <v>47</v>
      </c>
      <c r="M4071" t="s">
        <v>47</v>
      </c>
      <c r="N4071" t="s">
        <v>114</v>
      </c>
      <c r="O4071">
        <v>50</v>
      </c>
    </row>
    <row r="4072" spans="1:15" x14ac:dyDescent="0.25">
      <c r="A4072" t="s">
        <v>32993</v>
      </c>
      <c r="B4072" t="s">
        <v>33350</v>
      </c>
      <c r="C4072" t="s">
        <v>16963</v>
      </c>
      <c r="D4072" t="s">
        <v>1297</v>
      </c>
      <c r="E4072" t="s">
        <v>3881</v>
      </c>
      <c r="F4072" t="s">
        <v>5295</v>
      </c>
      <c r="G4072" t="s">
        <v>37701</v>
      </c>
      <c r="H4072" t="s">
        <v>5377</v>
      </c>
      <c r="I4072" t="s">
        <v>37704</v>
      </c>
      <c r="J4072" t="s">
        <v>108</v>
      </c>
      <c r="K4072" t="s">
        <v>114</v>
      </c>
      <c r="L4072" t="s">
        <v>47</v>
      </c>
      <c r="M4072" t="s">
        <v>47</v>
      </c>
      <c r="N4072" t="s">
        <v>37705</v>
      </c>
      <c r="O4072">
        <v>90</v>
      </c>
    </row>
    <row r="4073" spans="1:15" x14ac:dyDescent="0.25">
      <c r="A4073" t="s">
        <v>32993</v>
      </c>
      <c r="B4073" t="s">
        <v>33354</v>
      </c>
      <c r="C4073" t="s">
        <v>30426</v>
      </c>
      <c r="D4073" t="s">
        <v>1297</v>
      </c>
      <c r="E4073" t="s">
        <v>33356</v>
      </c>
      <c r="F4073" t="s">
        <v>2359</v>
      </c>
      <c r="G4073" t="s">
        <v>37701</v>
      </c>
      <c r="H4073" t="s">
        <v>3820</v>
      </c>
      <c r="I4073" t="s">
        <v>37704</v>
      </c>
      <c r="J4073" t="s">
        <v>108</v>
      </c>
      <c r="K4073" t="s">
        <v>114</v>
      </c>
      <c r="L4073" t="s">
        <v>47</v>
      </c>
      <c r="M4073" t="s">
        <v>47</v>
      </c>
      <c r="N4073" t="s">
        <v>37705</v>
      </c>
      <c r="O4073">
        <v>90</v>
      </c>
    </row>
    <row r="4074" spans="1:15" x14ac:dyDescent="0.25">
      <c r="A4074" t="s">
        <v>32993</v>
      </c>
      <c r="B4074" t="s">
        <v>33359</v>
      </c>
      <c r="C4074" t="s">
        <v>33361</v>
      </c>
      <c r="D4074" t="s">
        <v>934</v>
      </c>
      <c r="E4074" t="s">
        <v>5527</v>
      </c>
      <c r="F4074" t="s">
        <v>1583</v>
      </c>
      <c r="G4074" t="s">
        <v>37701</v>
      </c>
      <c r="H4074" t="s">
        <v>8914</v>
      </c>
      <c r="I4074" t="s">
        <v>37704</v>
      </c>
      <c r="J4074" t="s">
        <v>474</v>
      </c>
      <c r="K4074" t="s">
        <v>114</v>
      </c>
      <c r="L4074" t="s">
        <v>47</v>
      </c>
      <c r="M4074" t="s">
        <v>47</v>
      </c>
      <c r="N4074" t="s">
        <v>37705</v>
      </c>
      <c r="O4074">
        <v>60</v>
      </c>
    </row>
    <row r="4075" spans="1:15" x14ac:dyDescent="0.25">
      <c r="A4075" t="s">
        <v>32993</v>
      </c>
      <c r="B4075" t="s">
        <v>33366</v>
      </c>
      <c r="C4075" t="s">
        <v>30443</v>
      </c>
      <c r="D4075" t="s">
        <v>901</v>
      </c>
      <c r="E4075" t="s">
        <v>16507</v>
      </c>
      <c r="F4075" t="s">
        <v>16486</v>
      </c>
      <c r="G4075" t="s">
        <v>949</v>
      </c>
      <c r="H4075" t="s">
        <v>889</v>
      </c>
      <c r="I4075" t="s">
        <v>814</v>
      </c>
      <c r="J4075" t="s">
        <v>968</v>
      </c>
      <c r="K4075" t="s">
        <v>5305</v>
      </c>
      <c r="L4075" t="s">
        <v>47</v>
      </c>
      <c r="M4075" t="s">
        <v>47</v>
      </c>
      <c r="N4075" t="s">
        <v>37705</v>
      </c>
      <c r="O4075">
        <v>220</v>
      </c>
    </row>
    <row r="4076" spans="1:15" x14ac:dyDescent="0.25">
      <c r="A4076" t="s">
        <v>32993</v>
      </c>
      <c r="B4076" t="s">
        <v>24805</v>
      </c>
      <c r="C4076" t="s">
        <v>16955</v>
      </c>
      <c r="D4076" t="s">
        <v>809</v>
      </c>
      <c r="E4076" t="s">
        <v>9865</v>
      </c>
      <c r="F4076" t="s">
        <v>1299</v>
      </c>
      <c r="G4076" t="s">
        <v>33371</v>
      </c>
      <c r="H4076" t="s">
        <v>1846</v>
      </c>
      <c r="I4076" t="s">
        <v>37704</v>
      </c>
      <c r="J4076" t="s">
        <v>223</v>
      </c>
      <c r="K4076" t="s">
        <v>5305</v>
      </c>
      <c r="L4076" t="s">
        <v>47</v>
      </c>
      <c r="M4076" t="s">
        <v>47</v>
      </c>
      <c r="N4076" t="s">
        <v>37705</v>
      </c>
      <c r="O4076">
        <v>150</v>
      </c>
    </row>
    <row r="4077" spans="1:15" x14ac:dyDescent="0.25">
      <c r="A4077" t="s">
        <v>32993</v>
      </c>
      <c r="B4077" t="s">
        <v>24815</v>
      </c>
      <c r="C4077" t="s">
        <v>16955</v>
      </c>
      <c r="D4077" t="s">
        <v>809</v>
      </c>
      <c r="E4077" t="s">
        <v>9865</v>
      </c>
      <c r="F4077" t="s">
        <v>1299</v>
      </c>
      <c r="G4077" t="s">
        <v>33371</v>
      </c>
      <c r="H4077" t="s">
        <v>1846</v>
      </c>
      <c r="I4077" t="s">
        <v>37704</v>
      </c>
      <c r="J4077" t="s">
        <v>1492</v>
      </c>
      <c r="K4077" t="s">
        <v>5305</v>
      </c>
      <c r="L4077" t="s">
        <v>47</v>
      </c>
      <c r="M4077" t="s">
        <v>47</v>
      </c>
      <c r="N4077" t="s">
        <v>37705</v>
      </c>
      <c r="O4077">
        <v>80</v>
      </c>
    </row>
    <row r="4078" spans="1:15" x14ac:dyDescent="0.25">
      <c r="A4078" t="s">
        <v>32993</v>
      </c>
      <c r="B4078" t="s">
        <v>33379</v>
      </c>
      <c r="C4078" t="s">
        <v>2620</v>
      </c>
      <c r="D4078" t="s">
        <v>1297</v>
      </c>
      <c r="E4078" t="s">
        <v>33381</v>
      </c>
      <c r="F4078" t="s">
        <v>2359</v>
      </c>
      <c r="G4078" t="s">
        <v>37701</v>
      </c>
      <c r="H4078" t="s">
        <v>105</v>
      </c>
      <c r="I4078" t="s">
        <v>37704</v>
      </c>
      <c r="J4078" t="s">
        <v>536</v>
      </c>
      <c r="K4078" t="s">
        <v>5305</v>
      </c>
      <c r="L4078" t="s">
        <v>258</v>
      </c>
      <c r="M4078" t="s">
        <v>47</v>
      </c>
      <c r="N4078" t="s">
        <v>37705</v>
      </c>
      <c r="O4078">
        <v>150</v>
      </c>
    </row>
    <row r="4079" spans="1:15" x14ac:dyDescent="0.25">
      <c r="A4079" t="s">
        <v>32993</v>
      </c>
      <c r="B4079" t="s">
        <v>33384</v>
      </c>
      <c r="C4079" t="s">
        <v>2579</v>
      </c>
      <c r="D4079" t="s">
        <v>1297</v>
      </c>
      <c r="E4079" t="s">
        <v>26652</v>
      </c>
      <c r="F4079" t="s">
        <v>5295</v>
      </c>
      <c r="G4079" t="s">
        <v>37701</v>
      </c>
      <c r="H4079" t="s">
        <v>1846</v>
      </c>
      <c r="I4079" t="s">
        <v>37704</v>
      </c>
      <c r="J4079" t="s">
        <v>223</v>
      </c>
      <c r="K4079" t="s">
        <v>11514</v>
      </c>
      <c r="L4079" t="s">
        <v>47</v>
      </c>
      <c r="M4079" t="s">
        <v>47</v>
      </c>
      <c r="N4079" t="s">
        <v>37705</v>
      </c>
      <c r="O4079">
        <v>130</v>
      </c>
    </row>
    <row r="4080" spans="1:15" x14ac:dyDescent="0.25">
      <c r="A4080" t="s">
        <v>32993</v>
      </c>
      <c r="B4080" t="s">
        <v>25218</v>
      </c>
      <c r="C4080" t="s">
        <v>2579</v>
      </c>
      <c r="D4080" t="s">
        <v>1297</v>
      </c>
      <c r="E4080" t="s">
        <v>18883</v>
      </c>
      <c r="F4080" t="s">
        <v>2359</v>
      </c>
      <c r="G4080" t="s">
        <v>37701</v>
      </c>
      <c r="H4080" t="s">
        <v>1846</v>
      </c>
      <c r="I4080" t="s">
        <v>37704</v>
      </c>
      <c r="J4080" t="s">
        <v>968</v>
      </c>
      <c r="K4080" t="s">
        <v>11514</v>
      </c>
      <c r="L4080" t="s">
        <v>47</v>
      </c>
      <c r="M4080" t="s">
        <v>47</v>
      </c>
      <c r="N4080" t="s">
        <v>37705</v>
      </c>
      <c r="O4080">
        <v>130</v>
      </c>
    </row>
    <row r="4081" spans="1:15" x14ac:dyDescent="0.25">
      <c r="A4081" t="s">
        <v>32993</v>
      </c>
      <c r="B4081" t="s">
        <v>33393</v>
      </c>
      <c r="C4081" t="s">
        <v>11412</v>
      </c>
      <c r="D4081" t="s">
        <v>1297</v>
      </c>
      <c r="E4081" t="s">
        <v>21128</v>
      </c>
      <c r="F4081" t="s">
        <v>2359</v>
      </c>
      <c r="G4081" t="s">
        <v>37701</v>
      </c>
      <c r="H4081" t="s">
        <v>5377</v>
      </c>
      <c r="I4081" t="s">
        <v>37704</v>
      </c>
      <c r="J4081" t="s">
        <v>108</v>
      </c>
      <c r="K4081" t="s">
        <v>114</v>
      </c>
      <c r="L4081" t="s">
        <v>47</v>
      </c>
      <c r="M4081" t="s">
        <v>47</v>
      </c>
      <c r="N4081" t="s">
        <v>37705</v>
      </c>
      <c r="O4081">
        <v>110</v>
      </c>
    </row>
    <row r="4082" spans="1:15" x14ac:dyDescent="0.25">
      <c r="A4082" t="s">
        <v>32993</v>
      </c>
      <c r="B4082" t="s">
        <v>33397</v>
      </c>
      <c r="C4082" t="s">
        <v>2572</v>
      </c>
      <c r="D4082" t="s">
        <v>934</v>
      </c>
      <c r="E4082" t="s">
        <v>33346</v>
      </c>
      <c r="F4082" t="s">
        <v>5804</v>
      </c>
      <c r="G4082" t="s">
        <v>37701</v>
      </c>
      <c r="H4082" t="s">
        <v>2477</v>
      </c>
      <c r="I4082" t="s">
        <v>37704</v>
      </c>
      <c r="J4082" t="s">
        <v>474</v>
      </c>
      <c r="K4082" t="s">
        <v>114</v>
      </c>
      <c r="L4082" t="s">
        <v>47</v>
      </c>
      <c r="M4082" t="s">
        <v>47</v>
      </c>
      <c r="N4082" t="s">
        <v>114</v>
      </c>
      <c r="O4082">
        <v>60</v>
      </c>
    </row>
    <row r="4083" spans="1:15" x14ac:dyDescent="0.25">
      <c r="A4083" t="s">
        <v>32993</v>
      </c>
      <c r="B4083" t="s">
        <v>33408</v>
      </c>
      <c r="C4083" t="s">
        <v>33410</v>
      </c>
      <c r="D4083" t="s">
        <v>934</v>
      </c>
      <c r="E4083" t="s">
        <v>30154</v>
      </c>
      <c r="F4083" t="s">
        <v>5583</v>
      </c>
      <c r="G4083" t="s">
        <v>37701</v>
      </c>
      <c r="H4083" t="s">
        <v>2470</v>
      </c>
      <c r="I4083" t="s">
        <v>37704</v>
      </c>
      <c r="J4083" t="s">
        <v>474</v>
      </c>
      <c r="K4083" t="s">
        <v>114</v>
      </c>
      <c r="L4083" t="s">
        <v>258</v>
      </c>
      <c r="M4083" t="s">
        <v>47</v>
      </c>
      <c r="N4083" t="s">
        <v>37705</v>
      </c>
      <c r="O4083">
        <v>60</v>
      </c>
    </row>
    <row r="4084" spans="1:15" x14ac:dyDescent="0.25">
      <c r="A4084" t="s">
        <v>32993</v>
      </c>
      <c r="B4084" t="s">
        <v>33415</v>
      </c>
      <c r="C4084" t="s">
        <v>33417</v>
      </c>
      <c r="D4084" t="s">
        <v>934</v>
      </c>
      <c r="E4084" t="s">
        <v>2605</v>
      </c>
      <c r="F4084" t="s">
        <v>1583</v>
      </c>
      <c r="G4084" t="s">
        <v>37701</v>
      </c>
      <c r="H4084" t="s">
        <v>8914</v>
      </c>
      <c r="I4084" t="s">
        <v>37704</v>
      </c>
      <c r="J4084" t="s">
        <v>270</v>
      </c>
      <c r="K4084" t="s">
        <v>114</v>
      </c>
      <c r="L4084" t="s">
        <v>47</v>
      </c>
      <c r="M4084" t="s">
        <v>47</v>
      </c>
      <c r="N4084" t="s">
        <v>37705</v>
      </c>
      <c r="O4084">
        <v>60</v>
      </c>
    </row>
    <row r="4085" spans="1:15" x14ac:dyDescent="0.25">
      <c r="A4085" t="s">
        <v>32993</v>
      </c>
      <c r="B4085" t="s">
        <v>33420</v>
      </c>
      <c r="C4085" t="s">
        <v>2572</v>
      </c>
      <c r="D4085" t="s">
        <v>1297</v>
      </c>
      <c r="E4085" t="s">
        <v>5320</v>
      </c>
      <c r="F4085" t="s">
        <v>2359</v>
      </c>
      <c r="G4085" t="s">
        <v>37701</v>
      </c>
      <c r="H4085" t="s">
        <v>2627</v>
      </c>
      <c r="I4085" t="s">
        <v>37704</v>
      </c>
      <c r="J4085" t="s">
        <v>536</v>
      </c>
      <c r="K4085" t="s">
        <v>114</v>
      </c>
      <c r="L4085" t="s">
        <v>258</v>
      </c>
      <c r="M4085" t="s">
        <v>47</v>
      </c>
      <c r="N4085" t="s">
        <v>37705</v>
      </c>
      <c r="O4085">
        <v>100</v>
      </c>
    </row>
    <row r="4086" spans="1:15" x14ac:dyDescent="0.25">
      <c r="A4086" t="s">
        <v>32993</v>
      </c>
      <c r="B4086" t="s">
        <v>33424</v>
      </c>
      <c r="C4086" t="s">
        <v>9174</v>
      </c>
      <c r="D4086" t="s">
        <v>1297</v>
      </c>
      <c r="E4086" t="s">
        <v>30437</v>
      </c>
      <c r="F4086" t="s">
        <v>2575</v>
      </c>
      <c r="G4086" t="s">
        <v>37701</v>
      </c>
      <c r="H4086" t="s">
        <v>2661</v>
      </c>
      <c r="I4086" t="s">
        <v>37704</v>
      </c>
      <c r="J4086" t="s">
        <v>474</v>
      </c>
      <c r="K4086" t="s">
        <v>114</v>
      </c>
      <c r="L4086" t="s">
        <v>47</v>
      </c>
      <c r="M4086" t="s">
        <v>47</v>
      </c>
      <c r="N4086" t="s">
        <v>37705</v>
      </c>
      <c r="O4086">
        <v>80</v>
      </c>
    </row>
    <row r="4087" spans="1:15" x14ac:dyDescent="0.25">
      <c r="A4087" t="s">
        <v>32993</v>
      </c>
      <c r="B4087" t="s">
        <v>33430</v>
      </c>
      <c r="C4087" t="s">
        <v>2572</v>
      </c>
      <c r="D4087" t="s">
        <v>1297</v>
      </c>
      <c r="E4087" t="s">
        <v>5808</v>
      </c>
      <c r="F4087" t="s">
        <v>2575</v>
      </c>
      <c r="G4087" t="s">
        <v>37701</v>
      </c>
      <c r="H4087" t="s">
        <v>13039</v>
      </c>
      <c r="I4087" t="s">
        <v>37704</v>
      </c>
      <c r="J4087" t="s">
        <v>474</v>
      </c>
      <c r="K4087" t="s">
        <v>114</v>
      </c>
      <c r="L4087" t="s">
        <v>47</v>
      </c>
      <c r="M4087" t="s">
        <v>47</v>
      </c>
      <c r="N4087" t="s">
        <v>37705</v>
      </c>
      <c r="O4087">
        <v>70</v>
      </c>
    </row>
    <row r="4088" spans="1:15" x14ac:dyDescent="0.25">
      <c r="A4088" t="s">
        <v>32993</v>
      </c>
      <c r="B4088" t="s">
        <v>33435</v>
      </c>
      <c r="C4088" t="s">
        <v>22789</v>
      </c>
      <c r="D4088" t="s">
        <v>1297</v>
      </c>
      <c r="E4088" t="s">
        <v>8666</v>
      </c>
      <c r="F4088" t="s">
        <v>5295</v>
      </c>
      <c r="G4088" t="s">
        <v>37701</v>
      </c>
      <c r="H4088" t="s">
        <v>5377</v>
      </c>
      <c r="I4088" t="s">
        <v>37704</v>
      </c>
      <c r="J4088" t="s">
        <v>536</v>
      </c>
      <c r="K4088" t="s">
        <v>5305</v>
      </c>
      <c r="L4088" t="s">
        <v>47</v>
      </c>
      <c r="M4088" t="s">
        <v>47</v>
      </c>
      <c r="N4088" t="s">
        <v>37705</v>
      </c>
      <c r="O4088">
        <v>110</v>
      </c>
    </row>
    <row r="4089" spans="1:15" x14ac:dyDescent="0.25">
      <c r="A4089" t="s">
        <v>32993</v>
      </c>
      <c r="B4089" t="s">
        <v>33441</v>
      </c>
      <c r="C4089" t="s">
        <v>22789</v>
      </c>
      <c r="D4089" t="s">
        <v>1297</v>
      </c>
      <c r="E4089" t="s">
        <v>13090</v>
      </c>
      <c r="F4089" t="s">
        <v>5295</v>
      </c>
      <c r="G4089" t="s">
        <v>37701</v>
      </c>
      <c r="H4089" t="s">
        <v>5377</v>
      </c>
      <c r="I4089" t="s">
        <v>37704</v>
      </c>
      <c r="J4089" t="s">
        <v>108</v>
      </c>
      <c r="K4089" t="s">
        <v>5567</v>
      </c>
      <c r="L4089" t="s">
        <v>47</v>
      </c>
      <c r="M4089" t="s">
        <v>47</v>
      </c>
      <c r="N4089" t="s">
        <v>37705</v>
      </c>
      <c r="O4089">
        <v>100</v>
      </c>
    </row>
    <row r="4090" spans="1:15" x14ac:dyDescent="0.25">
      <c r="A4090" t="s">
        <v>32993</v>
      </c>
      <c r="B4090" t="s">
        <v>20404</v>
      </c>
      <c r="C4090" t="s">
        <v>33447</v>
      </c>
      <c r="D4090" t="s">
        <v>1297</v>
      </c>
      <c r="E4090" t="s">
        <v>33448</v>
      </c>
      <c r="F4090" t="s">
        <v>2575</v>
      </c>
      <c r="G4090" t="s">
        <v>37701</v>
      </c>
      <c r="H4090" t="s">
        <v>13039</v>
      </c>
      <c r="I4090" t="s">
        <v>37704</v>
      </c>
      <c r="J4090" t="s">
        <v>474</v>
      </c>
      <c r="K4090" t="s">
        <v>114</v>
      </c>
      <c r="L4090" t="s">
        <v>47</v>
      </c>
      <c r="M4090" t="s">
        <v>47</v>
      </c>
      <c r="N4090" t="s">
        <v>37705</v>
      </c>
      <c r="O4090">
        <v>80</v>
      </c>
    </row>
    <row r="4091" spans="1:15" x14ac:dyDescent="0.25">
      <c r="A4091" t="s">
        <v>32993</v>
      </c>
      <c r="B4091" t="s">
        <v>33451</v>
      </c>
      <c r="C4091" t="s">
        <v>9185</v>
      </c>
      <c r="D4091" t="s">
        <v>1297</v>
      </c>
      <c r="E4091" t="s">
        <v>9513</v>
      </c>
      <c r="F4091" t="s">
        <v>2255</v>
      </c>
      <c r="G4091" t="s">
        <v>37701</v>
      </c>
      <c r="H4091" t="s">
        <v>5377</v>
      </c>
      <c r="I4091" t="s">
        <v>37704</v>
      </c>
      <c r="J4091" t="s">
        <v>108</v>
      </c>
      <c r="K4091" t="s">
        <v>5567</v>
      </c>
      <c r="L4091" t="s">
        <v>114</v>
      </c>
      <c r="M4091" t="s">
        <v>47</v>
      </c>
      <c r="N4091" t="s">
        <v>37705</v>
      </c>
      <c r="O4091">
        <v>110</v>
      </c>
    </row>
    <row r="4092" spans="1:15" x14ac:dyDescent="0.25">
      <c r="A4092" t="s">
        <v>32993</v>
      </c>
      <c r="B4092" t="s">
        <v>33455</v>
      </c>
      <c r="C4092" t="s">
        <v>3770</v>
      </c>
      <c r="D4092" t="s">
        <v>1297</v>
      </c>
      <c r="E4092" t="s">
        <v>30461</v>
      </c>
      <c r="F4092" t="s">
        <v>26707</v>
      </c>
      <c r="G4092" t="s">
        <v>37701</v>
      </c>
      <c r="H4092" t="s">
        <v>1572</v>
      </c>
      <c r="I4092" t="s">
        <v>37704</v>
      </c>
      <c r="J4092" t="s">
        <v>968</v>
      </c>
      <c r="K4092" t="s">
        <v>959</v>
      </c>
      <c r="L4092" t="s">
        <v>47</v>
      </c>
      <c r="M4092" t="s">
        <v>47</v>
      </c>
      <c r="N4092" t="s">
        <v>37705</v>
      </c>
      <c r="O4092">
        <v>100</v>
      </c>
    </row>
    <row r="4093" spans="1:15" x14ac:dyDescent="0.25">
      <c r="A4093" t="s">
        <v>32993</v>
      </c>
      <c r="B4093" t="s">
        <v>33460</v>
      </c>
      <c r="C4093" t="s">
        <v>22873</v>
      </c>
      <c r="D4093" t="s">
        <v>1297</v>
      </c>
      <c r="E4093" t="s">
        <v>7608</v>
      </c>
      <c r="F4093" t="s">
        <v>2359</v>
      </c>
      <c r="G4093" t="s">
        <v>37701</v>
      </c>
      <c r="H4093" t="s">
        <v>2627</v>
      </c>
      <c r="I4093" t="s">
        <v>37704</v>
      </c>
      <c r="J4093" t="s">
        <v>33464</v>
      </c>
      <c r="K4093" t="s">
        <v>5305</v>
      </c>
      <c r="L4093" t="s">
        <v>47</v>
      </c>
      <c r="M4093" t="s">
        <v>47</v>
      </c>
      <c r="N4093" t="s">
        <v>37705</v>
      </c>
      <c r="O4093">
        <v>160</v>
      </c>
    </row>
    <row r="4094" spans="1:15" x14ac:dyDescent="0.25">
      <c r="A4094" t="s">
        <v>32993</v>
      </c>
      <c r="B4094" t="s">
        <v>33467</v>
      </c>
      <c r="C4094" t="s">
        <v>33468</v>
      </c>
      <c r="D4094" t="s">
        <v>809</v>
      </c>
      <c r="E4094" t="s">
        <v>24679</v>
      </c>
      <c r="F4094" t="s">
        <v>5261</v>
      </c>
      <c r="G4094" t="s">
        <v>33470</v>
      </c>
      <c r="H4094" t="s">
        <v>105</v>
      </c>
      <c r="I4094" t="s">
        <v>967</v>
      </c>
      <c r="J4094" t="s">
        <v>968</v>
      </c>
      <c r="K4094" t="s">
        <v>959</v>
      </c>
      <c r="L4094" t="s">
        <v>47</v>
      </c>
      <c r="M4094" t="s">
        <v>47</v>
      </c>
      <c r="N4094" t="s">
        <v>37705</v>
      </c>
      <c r="O4094">
        <v>180</v>
      </c>
    </row>
    <row r="4095" spans="1:15" x14ac:dyDescent="0.25">
      <c r="A4095" t="s">
        <v>32993</v>
      </c>
      <c r="B4095" t="s">
        <v>33475</v>
      </c>
      <c r="C4095" t="s">
        <v>22873</v>
      </c>
      <c r="D4095" t="s">
        <v>1297</v>
      </c>
      <c r="E4095" t="s">
        <v>33478</v>
      </c>
      <c r="F4095" t="s">
        <v>1299</v>
      </c>
      <c r="G4095" t="s">
        <v>37701</v>
      </c>
      <c r="H4095" t="s">
        <v>2627</v>
      </c>
      <c r="I4095" t="s">
        <v>37704</v>
      </c>
      <c r="J4095" t="s">
        <v>108</v>
      </c>
      <c r="K4095" t="s">
        <v>5305</v>
      </c>
      <c r="L4095" t="s">
        <v>47</v>
      </c>
      <c r="M4095" t="s">
        <v>47</v>
      </c>
      <c r="N4095" t="s">
        <v>37705</v>
      </c>
      <c r="O4095">
        <v>130</v>
      </c>
    </row>
    <row r="4096" spans="1:15" x14ac:dyDescent="0.25">
      <c r="A4096" t="s">
        <v>32993</v>
      </c>
      <c r="B4096" t="s">
        <v>33482</v>
      </c>
      <c r="C4096" t="s">
        <v>5638</v>
      </c>
      <c r="D4096" t="s">
        <v>1297</v>
      </c>
      <c r="E4096" t="s">
        <v>3819</v>
      </c>
      <c r="F4096" t="s">
        <v>2255</v>
      </c>
      <c r="G4096" t="s">
        <v>37701</v>
      </c>
      <c r="H4096" t="s">
        <v>1572</v>
      </c>
      <c r="I4096" t="s">
        <v>37704</v>
      </c>
      <c r="J4096" t="s">
        <v>108</v>
      </c>
      <c r="K4096" t="s">
        <v>5305</v>
      </c>
      <c r="L4096" t="s">
        <v>47</v>
      </c>
      <c r="M4096" t="s">
        <v>47</v>
      </c>
      <c r="N4096" t="s">
        <v>37705</v>
      </c>
      <c r="O4096">
        <v>100</v>
      </c>
    </row>
    <row r="4097" spans="1:15" x14ac:dyDescent="0.25">
      <c r="A4097" t="s">
        <v>32993</v>
      </c>
      <c r="B4097" t="s">
        <v>33486</v>
      </c>
      <c r="C4097" t="s">
        <v>5520</v>
      </c>
      <c r="D4097" t="s">
        <v>1297</v>
      </c>
      <c r="E4097" t="s">
        <v>9513</v>
      </c>
      <c r="F4097" t="s">
        <v>2255</v>
      </c>
      <c r="G4097" t="s">
        <v>37701</v>
      </c>
      <c r="H4097" t="s">
        <v>5377</v>
      </c>
      <c r="I4097" t="s">
        <v>37704</v>
      </c>
      <c r="J4097" t="s">
        <v>108</v>
      </c>
      <c r="K4097" t="s">
        <v>5567</v>
      </c>
      <c r="L4097" t="s">
        <v>47</v>
      </c>
      <c r="M4097" t="s">
        <v>47</v>
      </c>
      <c r="N4097" t="s">
        <v>37705</v>
      </c>
      <c r="O4097">
        <v>80</v>
      </c>
    </row>
    <row r="4098" spans="1:15" x14ac:dyDescent="0.25">
      <c r="A4098" t="s">
        <v>32993</v>
      </c>
      <c r="B4098" t="s">
        <v>33488</v>
      </c>
      <c r="C4098" t="s">
        <v>30684</v>
      </c>
      <c r="D4098" t="s">
        <v>934</v>
      </c>
      <c r="E4098" t="s">
        <v>2431</v>
      </c>
      <c r="F4098" t="s">
        <v>1583</v>
      </c>
      <c r="G4098" t="s">
        <v>37701</v>
      </c>
      <c r="H4098" t="s">
        <v>2477</v>
      </c>
      <c r="I4098" t="s">
        <v>37704</v>
      </c>
      <c r="J4098" t="s">
        <v>474</v>
      </c>
      <c r="K4098" t="s">
        <v>114</v>
      </c>
      <c r="L4098" t="s">
        <v>47</v>
      </c>
      <c r="M4098" t="s">
        <v>114</v>
      </c>
      <c r="N4098" t="s">
        <v>37705</v>
      </c>
      <c r="O4098">
        <v>50</v>
      </c>
    </row>
    <row r="4099" spans="1:15" x14ac:dyDescent="0.25">
      <c r="A4099" t="s">
        <v>32993</v>
      </c>
      <c r="B4099" t="s">
        <v>33493</v>
      </c>
      <c r="C4099" t="s">
        <v>33495</v>
      </c>
      <c r="D4099" t="s">
        <v>2313</v>
      </c>
      <c r="E4099" t="s">
        <v>2717</v>
      </c>
      <c r="F4099" t="s">
        <v>1583</v>
      </c>
      <c r="G4099" t="s">
        <v>37701</v>
      </c>
      <c r="H4099" t="s">
        <v>2477</v>
      </c>
      <c r="I4099" t="s">
        <v>37704</v>
      </c>
      <c r="J4099" t="s">
        <v>270</v>
      </c>
      <c r="K4099" t="s">
        <v>114</v>
      </c>
      <c r="L4099" t="s">
        <v>47</v>
      </c>
      <c r="M4099" t="s">
        <v>114</v>
      </c>
      <c r="N4099" t="s">
        <v>37705</v>
      </c>
      <c r="O4099">
        <v>70</v>
      </c>
    </row>
    <row r="4100" spans="1:15" x14ac:dyDescent="0.25">
      <c r="A4100" t="s">
        <v>32993</v>
      </c>
      <c r="B4100" t="s">
        <v>33499</v>
      </c>
      <c r="C4100" t="s">
        <v>33500</v>
      </c>
      <c r="D4100" t="s">
        <v>809</v>
      </c>
      <c r="E4100" t="s">
        <v>33502</v>
      </c>
      <c r="F4100" t="s">
        <v>5261</v>
      </c>
      <c r="G4100" t="s">
        <v>33470</v>
      </c>
      <c r="H4100" t="s">
        <v>1846</v>
      </c>
      <c r="I4100" t="s">
        <v>11409</v>
      </c>
      <c r="J4100" t="s">
        <v>968</v>
      </c>
      <c r="K4100" t="s">
        <v>959</v>
      </c>
      <c r="L4100" t="s">
        <v>47</v>
      </c>
      <c r="M4100" t="s">
        <v>47</v>
      </c>
      <c r="N4100" t="s">
        <v>37705</v>
      </c>
      <c r="O4100">
        <v>170</v>
      </c>
    </row>
    <row r="4101" spans="1:15" x14ac:dyDescent="0.25">
      <c r="A4101" t="s">
        <v>32993</v>
      </c>
      <c r="B4101" t="s">
        <v>33504</v>
      </c>
      <c r="C4101" t="s">
        <v>6414</v>
      </c>
      <c r="D4101" t="s">
        <v>1297</v>
      </c>
      <c r="E4101" t="s">
        <v>33506</v>
      </c>
      <c r="F4101" t="s">
        <v>26707</v>
      </c>
      <c r="G4101" t="s">
        <v>37701</v>
      </c>
      <c r="H4101" t="s">
        <v>1572</v>
      </c>
      <c r="I4101" t="s">
        <v>37704</v>
      </c>
      <c r="J4101" t="s">
        <v>968</v>
      </c>
      <c r="K4101" t="s">
        <v>959</v>
      </c>
      <c r="L4101" t="s">
        <v>47</v>
      </c>
      <c r="M4101" t="s">
        <v>47</v>
      </c>
      <c r="N4101" t="s">
        <v>37705</v>
      </c>
      <c r="O4101">
        <v>120</v>
      </c>
    </row>
    <row r="4102" spans="1:15" x14ac:dyDescent="0.25">
      <c r="A4102" t="s">
        <v>32993</v>
      </c>
      <c r="B4102" t="s">
        <v>31519</v>
      </c>
      <c r="C4102" t="s">
        <v>6414</v>
      </c>
      <c r="D4102" t="s">
        <v>1297</v>
      </c>
      <c r="E4102" t="s">
        <v>8660</v>
      </c>
      <c r="F4102" t="s">
        <v>5295</v>
      </c>
      <c r="G4102" t="s">
        <v>37701</v>
      </c>
      <c r="H4102" t="s">
        <v>2661</v>
      </c>
      <c r="I4102" t="s">
        <v>37704</v>
      </c>
      <c r="J4102" t="s">
        <v>108</v>
      </c>
      <c r="K4102" t="s">
        <v>114</v>
      </c>
      <c r="L4102" t="s">
        <v>47</v>
      </c>
      <c r="M4102" t="s">
        <v>47</v>
      </c>
      <c r="N4102" t="s">
        <v>37705</v>
      </c>
      <c r="O4102">
        <v>90</v>
      </c>
    </row>
    <row r="4103" spans="1:15" x14ac:dyDescent="0.25">
      <c r="A4103" t="s">
        <v>32993</v>
      </c>
      <c r="B4103" t="s">
        <v>33513</v>
      </c>
      <c r="C4103" t="s">
        <v>6414</v>
      </c>
      <c r="D4103" t="s">
        <v>934</v>
      </c>
      <c r="E4103" t="s">
        <v>33346</v>
      </c>
      <c r="F4103" t="s">
        <v>5804</v>
      </c>
      <c r="G4103" t="s">
        <v>37701</v>
      </c>
      <c r="H4103" t="s">
        <v>2004</v>
      </c>
      <c r="I4103" t="s">
        <v>37704</v>
      </c>
      <c r="J4103" t="s">
        <v>270</v>
      </c>
      <c r="K4103" t="s">
        <v>114</v>
      </c>
      <c r="L4103" t="s">
        <v>47</v>
      </c>
      <c r="M4103" t="s">
        <v>114</v>
      </c>
      <c r="N4103" t="s">
        <v>114</v>
      </c>
      <c r="O4103">
        <v>50</v>
      </c>
    </row>
    <row r="4104" spans="1:15" x14ac:dyDescent="0.25">
      <c r="A4104" t="s">
        <v>32993</v>
      </c>
      <c r="B4104" t="s">
        <v>33517</v>
      </c>
      <c r="C4104" t="s">
        <v>5314</v>
      </c>
      <c r="D4104" t="s">
        <v>1297</v>
      </c>
      <c r="E4104" t="s">
        <v>22829</v>
      </c>
      <c r="F4104" t="s">
        <v>2359</v>
      </c>
      <c r="G4104" t="s">
        <v>37701</v>
      </c>
      <c r="H4104" t="s">
        <v>5377</v>
      </c>
      <c r="I4104" t="s">
        <v>37704</v>
      </c>
      <c r="J4104" t="s">
        <v>108</v>
      </c>
      <c r="K4104" t="s">
        <v>5305</v>
      </c>
      <c r="L4104" t="s">
        <v>47</v>
      </c>
      <c r="M4104" t="s">
        <v>47</v>
      </c>
      <c r="N4104" t="s">
        <v>37705</v>
      </c>
      <c r="O4104">
        <v>110</v>
      </c>
    </row>
    <row r="4105" spans="1:15" x14ac:dyDescent="0.25">
      <c r="A4105" t="s">
        <v>32993</v>
      </c>
      <c r="B4105" t="s">
        <v>33522</v>
      </c>
      <c r="C4105" t="s">
        <v>33523</v>
      </c>
      <c r="D4105" t="s">
        <v>1297</v>
      </c>
      <c r="E4105" t="s">
        <v>8660</v>
      </c>
      <c r="F4105" t="s">
        <v>5295</v>
      </c>
      <c r="G4105" t="s">
        <v>37701</v>
      </c>
      <c r="H4105" t="s">
        <v>2661</v>
      </c>
      <c r="I4105" t="s">
        <v>37704</v>
      </c>
      <c r="J4105" t="s">
        <v>108</v>
      </c>
      <c r="K4105" t="s">
        <v>114</v>
      </c>
      <c r="L4105" t="s">
        <v>47</v>
      </c>
      <c r="M4105" t="s">
        <v>47</v>
      </c>
      <c r="N4105" t="s">
        <v>37705</v>
      </c>
      <c r="O4105">
        <v>100</v>
      </c>
    </row>
    <row r="4106" spans="1:15" x14ac:dyDescent="0.25">
      <c r="A4106" t="s">
        <v>32993</v>
      </c>
      <c r="B4106" t="s">
        <v>33527</v>
      </c>
      <c r="C4106" t="s">
        <v>5314</v>
      </c>
      <c r="D4106" t="s">
        <v>1297</v>
      </c>
      <c r="E4106" t="s">
        <v>3819</v>
      </c>
      <c r="F4106" t="s">
        <v>2255</v>
      </c>
      <c r="G4106" t="s">
        <v>37701</v>
      </c>
      <c r="H4106" t="s">
        <v>1572</v>
      </c>
      <c r="I4106" t="s">
        <v>37704</v>
      </c>
      <c r="J4106" t="s">
        <v>108</v>
      </c>
      <c r="K4106" t="s">
        <v>5305</v>
      </c>
      <c r="L4106" t="s">
        <v>47</v>
      </c>
      <c r="M4106" t="s">
        <v>47</v>
      </c>
      <c r="N4106" t="s">
        <v>37705</v>
      </c>
      <c r="O4106">
        <v>110</v>
      </c>
    </row>
    <row r="4107" spans="1:15" x14ac:dyDescent="0.25">
      <c r="A4107" t="s">
        <v>32993</v>
      </c>
      <c r="B4107" t="s">
        <v>33531</v>
      </c>
      <c r="C4107" t="s">
        <v>2658</v>
      </c>
      <c r="D4107" t="s">
        <v>1297</v>
      </c>
      <c r="E4107" t="s">
        <v>20062</v>
      </c>
      <c r="F4107" t="s">
        <v>13400</v>
      </c>
      <c r="G4107" t="s">
        <v>37701</v>
      </c>
      <c r="H4107" t="s">
        <v>1572</v>
      </c>
      <c r="I4107" t="s">
        <v>37704</v>
      </c>
      <c r="J4107" t="s">
        <v>108</v>
      </c>
      <c r="K4107" t="s">
        <v>959</v>
      </c>
      <c r="L4107" t="s">
        <v>47</v>
      </c>
      <c r="M4107" t="s">
        <v>47</v>
      </c>
      <c r="N4107" t="s">
        <v>37705</v>
      </c>
      <c r="O4107">
        <v>100</v>
      </c>
    </row>
    <row r="4108" spans="1:15" x14ac:dyDescent="0.25">
      <c r="A4108" t="s">
        <v>32993</v>
      </c>
      <c r="B4108" t="s">
        <v>33535</v>
      </c>
      <c r="C4108" t="s">
        <v>2658</v>
      </c>
      <c r="D4108" t="s">
        <v>1297</v>
      </c>
      <c r="E4108" t="s">
        <v>16624</v>
      </c>
      <c r="F4108" t="s">
        <v>5295</v>
      </c>
      <c r="G4108" t="s">
        <v>37701</v>
      </c>
      <c r="H4108" t="s">
        <v>3749</v>
      </c>
      <c r="I4108" t="s">
        <v>37704</v>
      </c>
      <c r="J4108" t="s">
        <v>33538</v>
      </c>
      <c r="K4108" t="s">
        <v>5305</v>
      </c>
      <c r="L4108" t="s">
        <v>47</v>
      </c>
      <c r="M4108" t="s">
        <v>47</v>
      </c>
      <c r="N4108" t="s">
        <v>37705</v>
      </c>
      <c r="O4108">
        <v>130</v>
      </c>
    </row>
    <row r="4109" spans="1:15" x14ac:dyDescent="0.25">
      <c r="A4109" t="s">
        <v>32993</v>
      </c>
      <c r="B4109" t="s">
        <v>33541</v>
      </c>
      <c r="C4109" t="s">
        <v>2658</v>
      </c>
      <c r="D4109" t="s">
        <v>19106</v>
      </c>
      <c r="E4109" t="s">
        <v>33542</v>
      </c>
      <c r="F4109" t="s">
        <v>33543</v>
      </c>
      <c r="G4109" t="s">
        <v>37701</v>
      </c>
      <c r="H4109" t="s">
        <v>3749</v>
      </c>
      <c r="I4109" t="s">
        <v>37704</v>
      </c>
      <c r="J4109" t="s">
        <v>5328</v>
      </c>
      <c r="K4109" t="s">
        <v>114</v>
      </c>
      <c r="L4109" t="s">
        <v>47</v>
      </c>
      <c r="M4109" t="s">
        <v>47</v>
      </c>
      <c r="N4109" t="s">
        <v>37705</v>
      </c>
      <c r="O4109">
        <v>100</v>
      </c>
    </row>
    <row r="4110" spans="1:15" x14ac:dyDescent="0.25">
      <c r="A4110" t="s">
        <v>32993</v>
      </c>
      <c r="B4110" t="s">
        <v>33547</v>
      </c>
      <c r="C4110" t="s">
        <v>2658</v>
      </c>
      <c r="D4110" t="s">
        <v>19106</v>
      </c>
      <c r="E4110" t="s">
        <v>33548</v>
      </c>
      <c r="F4110" t="s">
        <v>2575</v>
      </c>
      <c r="G4110" t="s">
        <v>37701</v>
      </c>
      <c r="H4110" t="s">
        <v>20419</v>
      </c>
      <c r="I4110" t="s">
        <v>37704</v>
      </c>
      <c r="J4110" t="s">
        <v>5328</v>
      </c>
      <c r="K4110" t="s">
        <v>114</v>
      </c>
      <c r="L4110" t="s">
        <v>47</v>
      </c>
      <c r="M4110" t="s">
        <v>47</v>
      </c>
      <c r="N4110" t="s">
        <v>37705</v>
      </c>
      <c r="O4110">
        <v>70</v>
      </c>
    </row>
    <row r="4111" spans="1:15" x14ac:dyDescent="0.25">
      <c r="A4111" t="s">
        <v>32993</v>
      </c>
      <c r="B4111" t="s">
        <v>33551</v>
      </c>
      <c r="C4111" t="s">
        <v>2658</v>
      </c>
      <c r="D4111" t="s">
        <v>2313</v>
      </c>
      <c r="E4111" t="s">
        <v>17312</v>
      </c>
      <c r="F4111" t="s">
        <v>17313</v>
      </c>
      <c r="G4111" t="s">
        <v>37701</v>
      </c>
      <c r="H4111" t="s">
        <v>2004</v>
      </c>
      <c r="I4111" t="s">
        <v>37704</v>
      </c>
      <c r="J4111" t="s">
        <v>270</v>
      </c>
      <c r="K4111" t="s">
        <v>114</v>
      </c>
      <c r="L4111" t="s">
        <v>47</v>
      </c>
      <c r="M4111" t="s">
        <v>114</v>
      </c>
      <c r="N4111" t="s">
        <v>114</v>
      </c>
      <c r="O4111">
        <v>50</v>
      </c>
    </row>
    <row r="4112" spans="1:15" x14ac:dyDescent="0.25">
      <c r="A4112" t="s">
        <v>32993</v>
      </c>
      <c r="B4112" t="s">
        <v>33559</v>
      </c>
      <c r="C4112" t="s">
        <v>2658</v>
      </c>
      <c r="D4112" t="s">
        <v>2615</v>
      </c>
      <c r="E4112" t="s">
        <v>17312</v>
      </c>
      <c r="F4112" t="s">
        <v>17313</v>
      </c>
      <c r="G4112" t="s">
        <v>37701</v>
      </c>
      <c r="H4112" t="s">
        <v>2004</v>
      </c>
      <c r="I4112" t="s">
        <v>37704</v>
      </c>
      <c r="J4112" t="s">
        <v>270</v>
      </c>
      <c r="K4112" t="s">
        <v>114</v>
      </c>
      <c r="L4112" t="s">
        <v>47</v>
      </c>
      <c r="M4112" t="s">
        <v>114</v>
      </c>
      <c r="N4112" t="s">
        <v>114</v>
      </c>
      <c r="O4112">
        <v>40</v>
      </c>
    </row>
    <row r="4113" spans="1:15" x14ac:dyDescent="0.25">
      <c r="A4113" t="s">
        <v>32993</v>
      </c>
      <c r="B4113" t="s">
        <v>33573</v>
      </c>
      <c r="C4113" t="s">
        <v>2658</v>
      </c>
      <c r="D4113" t="s">
        <v>19106</v>
      </c>
      <c r="E4113" t="s">
        <v>33548</v>
      </c>
      <c r="F4113" t="s">
        <v>2575</v>
      </c>
      <c r="G4113" t="s">
        <v>37701</v>
      </c>
      <c r="H4113" t="s">
        <v>20419</v>
      </c>
      <c r="I4113" t="s">
        <v>37704</v>
      </c>
      <c r="J4113" t="s">
        <v>5328</v>
      </c>
      <c r="K4113" t="s">
        <v>114</v>
      </c>
      <c r="L4113" t="s">
        <v>47</v>
      </c>
      <c r="M4113" t="s">
        <v>47</v>
      </c>
      <c r="N4113" t="s">
        <v>37705</v>
      </c>
      <c r="O4113">
        <v>110</v>
      </c>
    </row>
    <row r="4114" spans="1:15" x14ac:dyDescent="0.25">
      <c r="A4114" t="s">
        <v>32993</v>
      </c>
      <c r="B4114" t="s">
        <v>33576</v>
      </c>
      <c r="C4114" t="s">
        <v>2658</v>
      </c>
      <c r="D4114" t="s">
        <v>1297</v>
      </c>
      <c r="E4114" t="s">
        <v>20062</v>
      </c>
      <c r="F4114" t="s">
        <v>13400</v>
      </c>
      <c r="G4114" t="s">
        <v>37701</v>
      </c>
      <c r="H4114" t="s">
        <v>2477</v>
      </c>
      <c r="I4114" t="s">
        <v>37704</v>
      </c>
      <c r="J4114" t="s">
        <v>108</v>
      </c>
      <c r="K4114" t="s">
        <v>114</v>
      </c>
      <c r="L4114" t="s">
        <v>47</v>
      </c>
      <c r="M4114" t="s">
        <v>47</v>
      </c>
      <c r="N4114" t="s">
        <v>37705</v>
      </c>
      <c r="O4114">
        <v>130</v>
      </c>
    </row>
    <row r="4115" spans="1:15" x14ac:dyDescent="0.25">
      <c r="A4115" t="s">
        <v>32993</v>
      </c>
      <c r="B4115" t="s">
        <v>33579</v>
      </c>
      <c r="C4115" t="s">
        <v>5323</v>
      </c>
      <c r="D4115" t="s">
        <v>33582</v>
      </c>
      <c r="E4115" t="s">
        <v>33174</v>
      </c>
      <c r="F4115" t="s">
        <v>1583</v>
      </c>
      <c r="G4115" t="s">
        <v>37701</v>
      </c>
      <c r="H4115" t="s">
        <v>5695</v>
      </c>
      <c r="I4115" t="s">
        <v>37704</v>
      </c>
      <c r="J4115" t="s">
        <v>270</v>
      </c>
      <c r="K4115" t="s">
        <v>114</v>
      </c>
      <c r="L4115" t="s">
        <v>47</v>
      </c>
      <c r="M4115" t="s">
        <v>114</v>
      </c>
      <c r="N4115" t="s">
        <v>37705</v>
      </c>
      <c r="O4115">
        <v>50</v>
      </c>
    </row>
    <row r="4116" spans="1:15" x14ac:dyDescent="0.25">
      <c r="A4116" t="s">
        <v>32993</v>
      </c>
      <c r="B4116" t="s">
        <v>33589</v>
      </c>
      <c r="C4116" t="s">
        <v>5380</v>
      </c>
      <c r="D4116" t="s">
        <v>1297</v>
      </c>
      <c r="E4116" t="s">
        <v>33590</v>
      </c>
      <c r="F4116" t="s">
        <v>5295</v>
      </c>
      <c r="G4116" t="s">
        <v>37701</v>
      </c>
      <c r="H4116" t="s">
        <v>1572</v>
      </c>
      <c r="I4116" t="s">
        <v>37704</v>
      </c>
      <c r="J4116" t="s">
        <v>396</v>
      </c>
      <c r="K4116" t="s">
        <v>114</v>
      </c>
      <c r="L4116" t="s">
        <v>47</v>
      </c>
      <c r="M4116" t="s">
        <v>47</v>
      </c>
      <c r="N4116" t="s">
        <v>37705</v>
      </c>
      <c r="O4116">
        <v>160</v>
      </c>
    </row>
    <row r="4117" spans="1:15" x14ac:dyDescent="0.25">
      <c r="A4117" t="s">
        <v>32993</v>
      </c>
      <c r="B4117" t="s">
        <v>33594</v>
      </c>
      <c r="C4117" t="s">
        <v>5380</v>
      </c>
      <c r="D4117" t="s">
        <v>33582</v>
      </c>
      <c r="E4117" t="s">
        <v>33595</v>
      </c>
      <c r="F4117" t="s">
        <v>5804</v>
      </c>
      <c r="G4117" t="s">
        <v>37701</v>
      </c>
      <c r="H4117" t="s">
        <v>5612</v>
      </c>
      <c r="I4117" t="s">
        <v>37704</v>
      </c>
      <c r="J4117" t="s">
        <v>270</v>
      </c>
      <c r="K4117" t="s">
        <v>114</v>
      </c>
      <c r="L4117" t="s">
        <v>47</v>
      </c>
      <c r="M4117" t="s">
        <v>47</v>
      </c>
      <c r="N4117" t="s">
        <v>37705</v>
      </c>
      <c r="O4117">
        <v>50</v>
      </c>
    </row>
    <row r="4118" spans="1:15" x14ac:dyDescent="0.25">
      <c r="A4118" t="s">
        <v>32993</v>
      </c>
      <c r="B4118" t="s">
        <v>33599</v>
      </c>
      <c r="C4118" t="s">
        <v>5380</v>
      </c>
      <c r="D4118" t="s">
        <v>809</v>
      </c>
      <c r="E4118" t="s">
        <v>33601</v>
      </c>
      <c r="F4118" t="s">
        <v>2575</v>
      </c>
      <c r="G4118" t="s">
        <v>37701</v>
      </c>
      <c r="H4118" t="s">
        <v>22664</v>
      </c>
      <c r="I4118" t="s">
        <v>37704</v>
      </c>
      <c r="J4118" t="s">
        <v>474</v>
      </c>
      <c r="K4118" t="s">
        <v>114</v>
      </c>
      <c r="L4118" t="s">
        <v>47</v>
      </c>
      <c r="M4118" t="s">
        <v>47</v>
      </c>
      <c r="N4118" t="s">
        <v>37705</v>
      </c>
      <c r="O4118">
        <v>120</v>
      </c>
    </row>
    <row r="4119" spans="1:15" x14ac:dyDescent="0.25">
      <c r="A4119" t="s">
        <v>32993</v>
      </c>
      <c r="B4119" t="s">
        <v>33608</v>
      </c>
      <c r="C4119" t="s">
        <v>5653</v>
      </c>
      <c r="D4119" t="s">
        <v>1297</v>
      </c>
      <c r="E4119" t="s">
        <v>33610</v>
      </c>
      <c r="F4119" t="s">
        <v>2575</v>
      </c>
      <c r="G4119" t="s">
        <v>37701</v>
      </c>
      <c r="H4119" t="s">
        <v>1572</v>
      </c>
      <c r="I4119" t="s">
        <v>37704</v>
      </c>
      <c r="J4119" t="s">
        <v>24384</v>
      </c>
      <c r="K4119" t="s">
        <v>959</v>
      </c>
      <c r="L4119" t="s">
        <v>47</v>
      </c>
      <c r="M4119" t="s">
        <v>47</v>
      </c>
      <c r="N4119" t="s">
        <v>37705</v>
      </c>
      <c r="O4119">
        <v>110</v>
      </c>
    </row>
    <row r="4120" spans="1:15" x14ac:dyDescent="0.25">
      <c r="A4120" t="s">
        <v>32993</v>
      </c>
      <c r="B4120" t="s">
        <v>29910</v>
      </c>
      <c r="C4120" t="s">
        <v>33613</v>
      </c>
      <c r="D4120" t="s">
        <v>1297</v>
      </c>
      <c r="E4120" t="s">
        <v>33590</v>
      </c>
      <c r="F4120" t="s">
        <v>5295</v>
      </c>
      <c r="G4120" t="s">
        <v>37701</v>
      </c>
      <c r="H4120" t="s">
        <v>1572</v>
      </c>
      <c r="I4120" t="s">
        <v>37704</v>
      </c>
      <c r="J4120" t="s">
        <v>396</v>
      </c>
      <c r="K4120" t="s">
        <v>5305</v>
      </c>
      <c r="L4120" t="s">
        <v>47</v>
      </c>
      <c r="M4120" t="s">
        <v>47</v>
      </c>
      <c r="N4120" t="s">
        <v>37705</v>
      </c>
      <c r="O4120">
        <v>200</v>
      </c>
    </row>
    <row r="4121" spans="1:15" x14ac:dyDescent="0.25">
      <c r="A4121" t="s">
        <v>32993</v>
      </c>
      <c r="B4121" t="s">
        <v>33616</v>
      </c>
      <c r="C4121" t="s">
        <v>5375</v>
      </c>
      <c r="D4121" t="s">
        <v>1297</v>
      </c>
      <c r="E4121" t="s">
        <v>33618</v>
      </c>
      <c r="F4121" t="s">
        <v>2575</v>
      </c>
      <c r="G4121" t="s">
        <v>37701</v>
      </c>
      <c r="H4121" t="s">
        <v>2477</v>
      </c>
      <c r="I4121" t="s">
        <v>37704</v>
      </c>
      <c r="J4121" t="s">
        <v>108</v>
      </c>
      <c r="K4121" t="s">
        <v>114</v>
      </c>
      <c r="L4121" t="s">
        <v>47</v>
      </c>
      <c r="M4121" t="s">
        <v>47</v>
      </c>
      <c r="N4121" t="s">
        <v>37705</v>
      </c>
      <c r="O4121">
        <v>130</v>
      </c>
    </row>
    <row r="4122" spans="1:15" x14ac:dyDescent="0.25">
      <c r="A4122" t="s">
        <v>32993</v>
      </c>
      <c r="B4122" t="s">
        <v>25832</v>
      </c>
      <c r="C4122" t="s">
        <v>5375</v>
      </c>
      <c r="D4122" t="s">
        <v>1297</v>
      </c>
      <c r="E4122" t="s">
        <v>33618</v>
      </c>
      <c r="F4122" t="s">
        <v>2575</v>
      </c>
      <c r="G4122" t="s">
        <v>37701</v>
      </c>
      <c r="H4122" t="s">
        <v>2477</v>
      </c>
      <c r="I4122" t="s">
        <v>37704</v>
      </c>
      <c r="J4122" t="s">
        <v>108</v>
      </c>
      <c r="K4122" t="s">
        <v>114</v>
      </c>
      <c r="L4122" t="s">
        <v>47</v>
      </c>
      <c r="M4122" t="s">
        <v>47</v>
      </c>
      <c r="N4122" t="s">
        <v>37705</v>
      </c>
      <c r="O4122">
        <v>130</v>
      </c>
    </row>
    <row r="4123" spans="1:15" x14ac:dyDescent="0.25">
      <c r="A4123" t="s">
        <v>32993</v>
      </c>
      <c r="B4123" t="s">
        <v>31020</v>
      </c>
      <c r="C4123" t="s">
        <v>5375</v>
      </c>
      <c r="D4123" t="s">
        <v>1297</v>
      </c>
      <c r="E4123" t="s">
        <v>33626</v>
      </c>
      <c r="F4123" t="s">
        <v>2575</v>
      </c>
      <c r="G4123" t="s">
        <v>37701</v>
      </c>
      <c r="H4123" t="s">
        <v>13047</v>
      </c>
      <c r="I4123" t="s">
        <v>37704</v>
      </c>
      <c r="J4123" t="s">
        <v>474</v>
      </c>
      <c r="K4123" t="s">
        <v>114</v>
      </c>
      <c r="L4123" t="s">
        <v>47</v>
      </c>
      <c r="M4123" t="s">
        <v>47</v>
      </c>
      <c r="N4123" t="s">
        <v>37705</v>
      </c>
      <c r="O4123">
        <v>110</v>
      </c>
    </row>
    <row r="4124" spans="1:15" x14ac:dyDescent="0.25">
      <c r="A4124" t="s">
        <v>32993</v>
      </c>
      <c r="B4124" t="s">
        <v>33628</v>
      </c>
      <c r="C4124" t="s">
        <v>9205</v>
      </c>
      <c r="D4124" t="s">
        <v>1297</v>
      </c>
      <c r="E4124" t="s">
        <v>33630</v>
      </c>
      <c r="F4124" t="s">
        <v>3876</v>
      </c>
      <c r="G4124" t="s">
        <v>37701</v>
      </c>
      <c r="H4124" t="s">
        <v>5358</v>
      </c>
      <c r="I4124" t="s">
        <v>37704</v>
      </c>
      <c r="J4124" t="s">
        <v>396</v>
      </c>
      <c r="K4124" t="s">
        <v>114</v>
      </c>
      <c r="L4124" t="s">
        <v>47</v>
      </c>
      <c r="M4124" t="s">
        <v>47</v>
      </c>
      <c r="N4124" t="s">
        <v>37705</v>
      </c>
      <c r="O4124">
        <v>130</v>
      </c>
    </row>
    <row r="4125" spans="1:15" x14ac:dyDescent="0.25">
      <c r="A4125" t="s">
        <v>32993</v>
      </c>
      <c r="B4125" t="s">
        <v>33634</v>
      </c>
      <c r="C4125" t="s">
        <v>9205</v>
      </c>
      <c r="D4125" t="s">
        <v>934</v>
      </c>
      <c r="E4125" t="s">
        <v>23271</v>
      </c>
      <c r="F4125" t="s">
        <v>1583</v>
      </c>
      <c r="G4125" t="s">
        <v>37701</v>
      </c>
      <c r="H4125" t="s">
        <v>2661</v>
      </c>
      <c r="I4125" t="s">
        <v>37704</v>
      </c>
      <c r="J4125" t="s">
        <v>270</v>
      </c>
      <c r="K4125" t="s">
        <v>114</v>
      </c>
      <c r="L4125" t="s">
        <v>47</v>
      </c>
      <c r="M4125" t="s">
        <v>47</v>
      </c>
      <c r="N4125" t="s">
        <v>37705</v>
      </c>
      <c r="O4125">
        <v>90</v>
      </c>
    </row>
    <row r="4126" spans="1:15" x14ac:dyDescent="0.25">
      <c r="A4126" t="s">
        <v>32993</v>
      </c>
      <c r="B4126" t="s">
        <v>14957</v>
      </c>
      <c r="C4126" t="s">
        <v>33639</v>
      </c>
      <c r="D4126" t="s">
        <v>1297</v>
      </c>
      <c r="E4126" t="s">
        <v>33641</v>
      </c>
      <c r="F4126" t="s">
        <v>33642</v>
      </c>
      <c r="G4126" t="s">
        <v>37701</v>
      </c>
      <c r="H4126" t="s">
        <v>3749</v>
      </c>
      <c r="I4126" t="s">
        <v>37704</v>
      </c>
      <c r="J4126" t="s">
        <v>33538</v>
      </c>
      <c r="K4126" t="s">
        <v>959</v>
      </c>
      <c r="L4126" t="s">
        <v>47</v>
      </c>
      <c r="M4126" t="s">
        <v>47</v>
      </c>
      <c r="N4126" t="s">
        <v>37705</v>
      </c>
      <c r="O4126">
        <v>150</v>
      </c>
    </row>
    <row r="4127" spans="1:15" x14ac:dyDescent="0.25">
      <c r="A4127" t="s">
        <v>32993</v>
      </c>
      <c r="B4127" t="s">
        <v>33645</v>
      </c>
      <c r="C4127" t="s">
        <v>2743</v>
      </c>
      <c r="D4127" t="s">
        <v>1297</v>
      </c>
      <c r="E4127" t="s">
        <v>13093</v>
      </c>
      <c r="F4127" t="s">
        <v>5295</v>
      </c>
      <c r="G4127" t="s">
        <v>37701</v>
      </c>
      <c r="H4127" t="s">
        <v>3749</v>
      </c>
      <c r="I4127" t="s">
        <v>37704</v>
      </c>
      <c r="J4127" t="s">
        <v>33538</v>
      </c>
      <c r="K4127" t="s">
        <v>114</v>
      </c>
      <c r="L4127" t="s">
        <v>47</v>
      </c>
      <c r="M4127" t="s">
        <v>47</v>
      </c>
      <c r="N4127" t="s">
        <v>37705</v>
      </c>
      <c r="O4127">
        <v>150</v>
      </c>
    </row>
    <row r="4128" spans="1:15" x14ac:dyDescent="0.25">
      <c r="A4128" t="s">
        <v>32993</v>
      </c>
      <c r="B4128" t="s">
        <v>33653</v>
      </c>
      <c r="C4128" t="s">
        <v>2743</v>
      </c>
      <c r="D4128" t="s">
        <v>1297</v>
      </c>
      <c r="E4128" t="s">
        <v>33654</v>
      </c>
      <c r="F4128" t="s">
        <v>9914</v>
      </c>
      <c r="G4128" t="s">
        <v>37701</v>
      </c>
      <c r="H4128" t="s">
        <v>2458</v>
      </c>
      <c r="I4128" t="s">
        <v>37704</v>
      </c>
      <c r="J4128" t="s">
        <v>270</v>
      </c>
      <c r="K4128" t="s">
        <v>114</v>
      </c>
      <c r="L4128" t="s">
        <v>47</v>
      </c>
      <c r="M4128" t="s">
        <v>47</v>
      </c>
      <c r="N4128" t="s">
        <v>37705</v>
      </c>
      <c r="O4128">
        <v>100</v>
      </c>
    </row>
    <row r="4129" spans="1:15" x14ac:dyDescent="0.25">
      <c r="A4129" t="s">
        <v>32993</v>
      </c>
      <c r="B4129" t="s">
        <v>33658</v>
      </c>
      <c r="C4129" t="s">
        <v>2743</v>
      </c>
      <c r="D4129" t="s">
        <v>33582</v>
      </c>
      <c r="E4129" t="s">
        <v>17342</v>
      </c>
      <c r="F4129" t="s">
        <v>1583</v>
      </c>
      <c r="G4129" t="s">
        <v>37701</v>
      </c>
      <c r="H4129" t="s">
        <v>5300</v>
      </c>
      <c r="I4129" t="s">
        <v>37704</v>
      </c>
      <c r="J4129" t="s">
        <v>270</v>
      </c>
      <c r="K4129" t="s">
        <v>114</v>
      </c>
      <c r="L4129" t="s">
        <v>47</v>
      </c>
      <c r="M4129" t="s">
        <v>47</v>
      </c>
      <c r="N4129" t="s">
        <v>37705</v>
      </c>
      <c r="O4129">
        <v>90</v>
      </c>
    </row>
    <row r="4130" spans="1:15" x14ac:dyDescent="0.25">
      <c r="A4130" t="s">
        <v>32993</v>
      </c>
      <c r="B4130" t="s">
        <v>33662</v>
      </c>
      <c r="C4130" t="s">
        <v>9223</v>
      </c>
      <c r="D4130" t="s">
        <v>809</v>
      </c>
      <c r="E4130" t="s">
        <v>33664</v>
      </c>
      <c r="F4130" t="s">
        <v>10221</v>
      </c>
      <c r="G4130" t="s">
        <v>33470</v>
      </c>
      <c r="H4130" t="s">
        <v>37702</v>
      </c>
      <c r="I4130" t="s">
        <v>1578</v>
      </c>
      <c r="J4130" t="s">
        <v>5328</v>
      </c>
      <c r="K4130" t="s">
        <v>959</v>
      </c>
      <c r="L4130" t="s">
        <v>47</v>
      </c>
      <c r="M4130" t="s">
        <v>47</v>
      </c>
      <c r="N4130" t="s">
        <v>37705</v>
      </c>
      <c r="O4130">
        <v>220</v>
      </c>
    </row>
    <row r="4131" spans="1:15" x14ac:dyDescent="0.25">
      <c r="A4131" t="s">
        <v>32993</v>
      </c>
      <c r="B4131" t="s">
        <v>33668</v>
      </c>
      <c r="C4131" t="s">
        <v>2743</v>
      </c>
      <c r="D4131" t="s">
        <v>1297</v>
      </c>
      <c r="E4131" t="s">
        <v>20352</v>
      </c>
      <c r="F4131" t="s">
        <v>1583</v>
      </c>
      <c r="G4131" t="s">
        <v>37701</v>
      </c>
      <c r="H4131" t="s">
        <v>21134</v>
      </c>
      <c r="I4131" t="s">
        <v>37704</v>
      </c>
      <c r="J4131" t="s">
        <v>474</v>
      </c>
      <c r="K4131" t="s">
        <v>114</v>
      </c>
      <c r="L4131" t="s">
        <v>114</v>
      </c>
      <c r="M4131" t="s">
        <v>47</v>
      </c>
      <c r="N4131" t="s">
        <v>37705</v>
      </c>
      <c r="O4131">
        <v>80</v>
      </c>
    </row>
    <row r="4132" spans="1:15" x14ac:dyDescent="0.25">
      <c r="A4132" t="s">
        <v>32993</v>
      </c>
      <c r="B4132" t="s">
        <v>33672</v>
      </c>
      <c r="C4132" t="s">
        <v>2743</v>
      </c>
      <c r="D4132" t="s">
        <v>33582</v>
      </c>
      <c r="E4132" t="s">
        <v>33674</v>
      </c>
      <c r="F4132" t="s">
        <v>33675</v>
      </c>
      <c r="G4132" t="s">
        <v>37701</v>
      </c>
      <c r="H4132" t="s">
        <v>5612</v>
      </c>
      <c r="I4132" t="s">
        <v>37704</v>
      </c>
      <c r="J4132" t="s">
        <v>270</v>
      </c>
      <c r="K4132" t="s">
        <v>114</v>
      </c>
      <c r="L4132" t="s">
        <v>114</v>
      </c>
      <c r="M4132" t="s">
        <v>114</v>
      </c>
      <c r="N4132" t="s">
        <v>37705</v>
      </c>
      <c r="O4132">
        <v>80</v>
      </c>
    </row>
    <row r="4133" spans="1:15" x14ac:dyDescent="0.25">
      <c r="A4133" t="s">
        <v>32993</v>
      </c>
      <c r="B4133" t="s">
        <v>33691</v>
      </c>
      <c r="C4133" t="s">
        <v>2743</v>
      </c>
      <c r="D4133" t="s">
        <v>1297</v>
      </c>
      <c r="E4133" t="s">
        <v>33610</v>
      </c>
      <c r="F4133" t="s">
        <v>2575</v>
      </c>
      <c r="G4133" t="s">
        <v>37701</v>
      </c>
      <c r="H4133" t="s">
        <v>1572</v>
      </c>
      <c r="I4133" t="s">
        <v>37704</v>
      </c>
      <c r="J4133" t="s">
        <v>108</v>
      </c>
      <c r="K4133" t="s">
        <v>959</v>
      </c>
      <c r="L4133" t="s">
        <v>47</v>
      </c>
      <c r="M4133" t="s">
        <v>47</v>
      </c>
      <c r="N4133" t="s">
        <v>37705</v>
      </c>
      <c r="O4133">
        <v>110</v>
      </c>
    </row>
    <row r="4134" spans="1:15" x14ac:dyDescent="0.25">
      <c r="A4134" t="s">
        <v>32993</v>
      </c>
      <c r="B4134" t="s">
        <v>33700</v>
      </c>
      <c r="C4134" t="s">
        <v>2764</v>
      </c>
      <c r="D4134" t="s">
        <v>1297</v>
      </c>
      <c r="E4134" t="s">
        <v>33702</v>
      </c>
      <c r="F4134" t="s">
        <v>2575</v>
      </c>
      <c r="G4134" t="s">
        <v>37701</v>
      </c>
      <c r="H4134" t="s">
        <v>2458</v>
      </c>
      <c r="I4134" t="s">
        <v>37704</v>
      </c>
      <c r="J4134" t="s">
        <v>5328</v>
      </c>
      <c r="K4134" t="s">
        <v>114</v>
      </c>
      <c r="L4134" t="s">
        <v>47</v>
      </c>
      <c r="M4134" t="s">
        <v>47</v>
      </c>
      <c r="N4134" t="s">
        <v>37705</v>
      </c>
      <c r="O4134">
        <v>130</v>
      </c>
    </row>
    <row r="4135" spans="1:15" x14ac:dyDescent="0.25">
      <c r="A4135" t="s">
        <v>32993</v>
      </c>
      <c r="B4135" t="s">
        <v>18822</v>
      </c>
      <c r="C4135" t="s">
        <v>17345</v>
      </c>
      <c r="D4135" t="s">
        <v>1297</v>
      </c>
      <c r="E4135" t="s">
        <v>33707</v>
      </c>
      <c r="F4135" t="s">
        <v>2359</v>
      </c>
      <c r="G4135" t="s">
        <v>37701</v>
      </c>
      <c r="H4135" t="s">
        <v>33708</v>
      </c>
      <c r="I4135" t="s">
        <v>37704</v>
      </c>
      <c r="J4135" t="s">
        <v>5328</v>
      </c>
      <c r="K4135" t="s">
        <v>114</v>
      </c>
      <c r="L4135" t="s">
        <v>47</v>
      </c>
      <c r="M4135" t="s">
        <v>47</v>
      </c>
      <c r="N4135" t="s">
        <v>37705</v>
      </c>
      <c r="O4135">
        <v>270</v>
      </c>
    </row>
    <row r="4136" spans="1:15" x14ac:dyDescent="0.25">
      <c r="A4136" t="s">
        <v>32993</v>
      </c>
      <c r="B4136" t="s">
        <v>33724</v>
      </c>
      <c r="C4136" t="s">
        <v>13404</v>
      </c>
      <c r="D4136" t="s">
        <v>1297</v>
      </c>
      <c r="E4136" t="s">
        <v>33726</v>
      </c>
      <c r="F4136" t="s">
        <v>3876</v>
      </c>
      <c r="G4136" t="s">
        <v>37701</v>
      </c>
      <c r="H4136" t="s">
        <v>916</v>
      </c>
      <c r="I4136" t="s">
        <v>37704</v>
      </c>
      <c r="J4136" t="s">
        <v>3882</v>
      </c>
      <c r="K4136" t="s">
        <v>114</v>
      </c>
      <c r="L4136" t="s">
        <v>258</v>
      </c>
      <c r="M4136" t="s">
        <v>47</v>
      </c>
      <c r="N4136" t="s">
        <v>37705</v>
      </c>
      <c r="O4136">
        <v>130</v>
      </c>
    </row>
    <row r="4137" spans="1:15" x14ac:dyDescent="0.25">
      <c r="A4137" t="s">
        <v>32993</v>
      </c>
      <c r="B4137" t="s">
        <v>33729</v>
      </c>
      <c r="C4137" t="s">
        <v>13410</v>
      </c>
      <c r="D4137" t="s">
        <v>1297</v>
      </c>
      <c r="E4137" t="s">
        <v>33726</v>
      </c>
      <c r="F4137" t="s">
        <v>3876</v>
      </c>
      <c r="G4137" t="s">
        <v>37701</v>
      </c>
      <c r="H4137" t="s">
        <v>916</v>
      </c>
      <c r="I4137" t="s">
        <v>37704</v>
      </c>
      <c r="J4137" t="s">
        <v>3882</v>
      </c>
      <c r="K4137" t="s">
        <v>114</v>
      </c>
      <c r="L4137" t="s">
        <v>258</v>
      </c>
      <c r="M4137" t="s">
        <v>47</v>
      </c>
      <c r="N4137" t="s">
        <v>37705</v>
      </c>
      <c r="O4137">
        <v>130</v>
      </c>
    </row>
    <row r="4138" spans="1:15" x14ac:dyDescent="0.25">
      <c r="A4138" t="s">
        <v>32993</v>
      </c>
      <c r="B4138" t="s">
        <v>31078</v>
      </c>
      <c r="C4138" t="s">
        <v>13410</v>
      </c>
      <c r="D4138" t="s">
        <v>934</v>
      </c>
      <c r="E4138" t="s">
        <v>33735</v>
      </c>
      <c r="F4138" t="s">
        <v>1583</v>
      </c>
      <c r="G4138" t="s">
        <v>37701</v>
      </c>
      <c r="H4138" t="s">
        <v>1572</v>
      </c>
      <c r="I4138" t="s">
        <v>37704</v>
      </c>
      <c r="J4138" t="s">
        <v>270</v>
      </c>
      <c r="K4138" t="s">
        <v>114</v>
      </c>
      <c r="L4138" t="s">
        <v>47</v>
      </c>
      <c r="M4138" t="s">
        <v>47</v>
      </c>
      <c r="N4138" t="s">
        <v>37705</v>
      </c>
      <c r="O4138">
        <v>70</v>
      </c>
    </row>
    <row r="4139" spans="1:15" x14ac:dyDescent="0.25">
      <c r="A4139" t="s">
        <v>32993</v>
      </c>
      <c r="B4139" t="s">
        <v>33743</v>
      </c>
      <c r="C4139" t="s">
        <v>13410</v>
      </c>
      <c r="D4139" t="s">
        <v>1297</v>
      </c>
      <c r="E4139" t="s">
        <v>33745</v>
      </c>
      <c r="F4139" t="s">
        <v>3876</v>
      </c>
      <c r="G4139" t="s">
        <v>37701</v>
      </c>
      <c r="H4139" t="s">
        <v>5377</v>
      </c>
      <c r="I4139" t="s">
        <v>37704</v>
      </c>
      <c r="J4139" t="s">
        <v>3882</v>
      </c>
      <c r="K4139" t="s">
        <v>114</v>
      </c>
      <c r="L4139" t="s">
        <v>114</v>
      </c>
      <c r="M4139" t="s">
        <v>47</v>
      </c>
      <c r="N4139" t="s">
        <v>37705</v>
      </c>
      <c r="O4139">
        <v>100</v>
      </c>
    </row>
    <row r="4140" spans="1:15" x14ac:dyDescent="0.25">
      <c r="A4140" t="s">
        <v>32993</v>
      </c>
      <c r="B4140" t="s">
        <v>33747</v>
      </c>
      <c r="C4140" t="s">
        <v>2775</v>
      </c>
      <c r="D4140" t="s">
        <v>1297</v>
      </c>
      <c r="E4140" t="s">
        <v>33630</v>
      </c>
      <c r="F4140" t="s">
        <v>3876</v>
      </c>
      <c r="G4140" t="s">
        <v>37701</v>
      </c>
      <c r="H4140" t="s">
        <v>5358</v>
      </c>
      <c r="I4140" t="s">
        <v>37704</v>
      </c>
      <c r="J4140" t="s">
        <v>5328</v>
      </c>
      <c r="K4140" t="s">
        <v>114</v>
      </c>
      <c r="L4140" t="s">
        <v>47</v>
      </c>
      <c r="M4140" t="s">
        <v>47</v>
      </c>
      <c r="N4140" t="s">
        <v>37705</v>
      </c>
      <c r="O4140">
        <v>160</v>
      </c>
    </row>
    <row r="4141" spans="1:15" x14ac:dyDescent="0.25">
      <c r="A4141" t="s">
        <v>32993</v>
      </c>
      <c r="B4141" t="s">
        <v>33752</v>
      </c>
      <c r="C4141" t="s">
        <v>2775</v>
      </c>
      <c r="D4141" t="s">
        <v>1297</v>
      </c>
      <c r="E4141" t="s">
        <v>33630</v>
      </c>
      <c r="F4141" t="s">
        <v>3876</v>
      </c>
      <c r="G4141" t="s">
        <v>37701</v>
      </c>
      <c r="H4141" t="s">
        <v>22914</v>
      </c>
      <c r="I4141" t="s">
        <v>37704</v>
      </c>
      <c r="J4141" t="s">
        <v>5328</v>
      </c>
      <c r="K4141" t="s">
        <v>114</v>
      </c>
      <c r="L4141" t="s">
        <v>47</v>
      </c>
      <c r="M4141" t="s">
        <v>47</v>
      </c>
      <c r="N4141" t="s">
        <v>37705</v>
      </c>
      <c r="O4141">
        <v>140</v>
      </c>
    </row>
    <row r="4142" spans="1:15" x14ac:dyDescent="0.25">
      <c r="A4142" t="s">
        <v>32993</v>
      </c>
      <c r="B4142" t="s">
        <v>33755</v>
      </c>
      <c r="C4142" t="s">
        <v>2775</v>
      </c>
      <c r="D4142" t="s">
        <v>1297</v>
      </c>
      <c r="E4142" t="s">
        <v>33630</v>
      </c>
      <c r="F4142" t="s">
        <v>3876</v>
      </c>
      <c r="G4142" t="s">
        <v>37701</v>
      </c>
      <c r="H4142" t="s">
        <v>22914</v>
      </c>
      <c r="I4142" t="s">
        <v>37704</v>
      </c>
      <c r="J4142" t="s">
        <v>5328</v>
      </c>
      <c r="K4142" t="s">
        <v>114</v>
      </c>
      <c r="L4142" t="s">
        <v>47</v>
      </c>
      <c r="M4142" t="s">
        <v>47</v>
      </c>
      <c r="N4142" t="s">
        <v>37705</v>
      </c>
      <c r="O4142">
        <v>140</v>
      </c>
    </row>
    <row r="4143" spans="1:15" x14ac:dyDescent="0.25">
      <c r="A4143" t="s">
        <v>32993</v>
      </c>
      <c r="B4143" t="s">
        <v>33766</v>
      </c>
      <c r="C4143" t="s">
        <v>2775</v>
      </c>
      <c r="D4143" t="s">
        <v>1297</v>
      </c>
      <c r="E4143" t="s">
        <v>33768</v>
      </c>
      <c r="F4143" t="s">
        <v>3876</v>
      </c>
      <c r="G4143" t="s">
        <v>37701</v>
      </c>
      <c r="H4143" t="s">
        <v>33769</v>
      </c>
      <c r="I4143" t="s">
        <v>37704</v>
      </c>
      <c r="J4143" t="s">
        <v>3882</v>
      </c>
      <c r="K4143" t="s">
        <v>5305</v>
      </c>
      <c r="L4143" t="s">
        <v>114</v>
      </c>
      <c r="M4143" t="s">
        <v>47</v>
      </c>
      <c r="N4143" t="s">
        <v>37705</v>
      </c>
      <c r="O4143">
        <v>100</v>
      </c>
    </row>
    <row r="4144" spans="1:15" x14ac:dyDescent="0.25">
      <c r="A4144" t="s">
        <v>32993</v>
      </c>
      <c r="B4144" t="s">
        <v>33775</v>
      </c>
      <c r="C4144" t="s">
        <v>2834</v>
      </c>
      <c r="D4144" t="s">
        <v>2313</v>
      </c>
      <c r="E4144" t="s">
        <v>33777</v>
      </c>
      <c r="F4144" t="s">
        <v>17313</v>
      </c>
      <c r="G4144" t="s">
        <v>37701</v>
      </c>
      <c r="H4144" t="s">
        <v>2661</v>
      </c>
      <c r="I4144" t="s">
        <v>37704</v>
      </c>
      <c r="J4144" t="s">
        <v>270</v>
      </c>
      <c r="K4144" t="s">
        <v>114</v>
      </c>
      <c r="L4144" t="s">
        <v>114</v>
      </c>
      <c r="M4144" t="s">
        <v>114</v>
      </c>
      <c r="N4144" t="s">
        <v>37705</v>
      </c>
      <c r="O4144">
        <v>90</v>
      </c>
    </row>
    <row r="4145" spans="1:15" x14ac:dyDescent="0.25">
      <c r="A4145" t="s">
        <v>33896</v>
      </c>
      <c r="B4145" t="s">
        <v>33958</v>
      </c>
      <c r="C4145" t="s">
        <v>359</v>
      </c>
      <c r="D4145" t="s">
        <v>318</v>
      </c>
      <c r="E4145" t="s">
        <v>3289</v>
      </c>
      <c r="F4145" t="s">
        <v>219</v>
      </c>
      <c r="G4145" t="s">
        <v>27513</v>
      </c>
      <c r="H4145" t="s">
        <v>332</v>
      </c>
      <c r="I4145" t="s">
        <v>106</v>
      </c>
      <c r="J4145" t="s">
        <v>223</v>
      </c>
      <c r="K4145" t="s">
        <v>108</v>
      </c>
      <c r="L4145" t="s">
        <v>47</v>
      </c>
      <c r="M4145" t="s">
        <v>47</v>
      </c>
      <c r="N4145" t="s">
        <v>37705</v>
      </c>
      <c r="O4145">
        <v>90</v>
      </c>
    </row>
    <row r="4146" spans="1:15" x14ac:dyDescent="0.25">
      <c r="A4146" t="s">
        <v>33896</v>
      </c>
      <c r="B4146" t="s">
        <v>33960</v>
      </c>
      <c r="C4146" t="s">
        <v>4998</v>
      </c>
      <c r="D4146" t="s">
        <v>308</v>
      </c>
      <c r="E4146" t="s">
        <v>4826</v>
      </c>
      <c r="F4146" t="s">
        <v>402</v>
      </c>
      <c r="G4146" t="s">
        <v>482</v>
      </c>
      <c r="H4146" t="s">
        <v>37702</v>
      </c>
      <c r="I4146" t="s">
        <v>37704</v>
      </c>
      <c r="J4146" t="s">
        <v>5458</v>
      </c>
      <c r="K4146" t="s">
        <v>474</v>
      </c>
      <c r="L4146" t="s">
        <v>47</v>
      </c>
      <c r="M4146" t="s">
        <v>47</v>
      </c>
      <c r="N4146" t="s">
        <v>37705</v>
      </c>
      <c r="O4146">
        <v>80</v>
      </c>
    </row>
    <row r="4147" spans="1:15" x14ac:dyDescent="0.25">
      <c r="A4147" t="s">
        <v>33896</v>
      </c>
      <c r="B4147" t="s">
        <v>33963</v>
      </c>
      <c r="C4147" t="s">
        <v>478</v>
      </c>
      <c r="D4147" t="s">
        <v>308</v>
      </c>
      <c r="E4147" t="s">
        <v>752</v>
      </c>
      <c r="F4147" t="s">
        <v>535</v>
      </c>
      <c r="G4147" t="s">
        <v>482</v>
      </c>
      <c r="H4147" t="s">
        <v>37702</v>
      </c>
      <c r="I4147" t="s">
        <v>37704</v>
      </c>
      <c r="J4147" t="s">
        <v>108</v>
      </c>
      <c r="K4147" t="s">
        <v>474</v>
      </c>
      <c r="L4147" t="s">
        <v>47</v>
      </c>
      <c r="M4147" t="s">
        <v>47</v>
      </c>
      <c r="N4147" t="s">
        <v>37705</v>
      </c>
      <c r="O4147">
        <v>40</v>
      </c>
    </row>
    <row r="4148" spans="1:15" x14ac:dyDescent="0.25">
      <c r="A4148" t="s">
        <v>33896</v>
      </c>
      <c r="B4148" t="s">
        <v>33966</v>
      </c>
      <c r="C4148" t="s">
        <v>478</v>
      </c>
      <c r="D4148" t="s">
        <v>308</v>
      </c>
      <c r="E4148" t="s">
        <v>33968</v>
      </c>
      <c r="F4148" t="s">
        <v>320</v>
      </c>
      <c r="G4148" t="s">
        <v>482</v>
      </c>
      <c r="H4148" t="s">
        <v>37702</v>
      </c>
      <c r="I4148" t="s">
        <v>37704</v>
      </c>
      <c r="J4148" t="s">
        <v>108</v>
      </c>
      <c r="K4148" t="s">
        <v>474</v>
      </c>
      <c r="L4148" t="s">
        <v>47</v>
      </c>
      <c r="M4148" t="s">
        <v>47</v>
      </c>
      <c r="N4148" t="s">
        <v>37705</v>
      </c>
      <c r="O4148">
        <v>50</v>
      </c>
    </row>
    <row r="4149" spans="1:15" x14ac:dyDescent="0.25">
      <c r="A4149" t="s">
        <v>33896</v>
      </c>
      <c r="B4149" t="s">
        <v>33970</v>
      </c>
      <c r="C4149" t="s">
        <v>433</v>
      </c>
      <c r="D4149" t="s">
        <v>308</v>
      </c>
      <c r="E4149" t="s">
        <v>33971</v>
      </c>
      <c r="F4149" t="s">
        <v>320</v>
      </c>
      <c r="G4149" t="s">
        <v>482</v>
      </c>
      <c r="H4149" t="s">
        <v>37702</v>
      </c>
      <c r="I4149" t="s">
        <v>37704</v>
      </c>
      <c r="J4149" t="s">
        <v>108</v>
      </c>
      <c r="K4149" t="s">
        <v>474</v>
      </c>
      <c r="L4149" t="s">
        <v>47</v>
      </c>
      <c r="M4149" t="s">
        <v>47</v>
      </c>
      <c r="N4149" t="s">
        <v>37705</v>
      </c>
      <c r="O4149">
        <v>60</v>
      </c>
    </row>
    <row r="4150" spans="1:15" x14ac:dyDescent="0.25">
      <c r="A4150" t="s">
        <v>33896</v>
      </c>
      <c r="B4150" t="s">
        <v>33973</v>
      </c>
      <c r="C4150" t="s">
        <v>463</v>
      </c>
      <c r="D4150" t="s">
        <v>308</v>
      </c>
      <c r="E4150" t="s">
        <v>8886</v>
      </c>
      <c r="F4150" t="s">
        <v>402</v>
      </c>
      <c r="G4150" t="s">
        <v>482</v>
      </c>
      <c r="H4150" t="s">
        <v>37702</v>
      </c>
      <c r="I4150" t="s">
        <v>37704</v>
      </c>
      <c r="J4150" t="s">
        <v>5458</v>
      </c>
      <c r="K4150" t="s">
        <v>474</v>
      </c>
      <c r="L4150" t="s">
        <v>47</v>
      </c>
      <c r="M4150" t="s">
        <v>47</v>
      </c>
      <c r="N4150" t="s">
        <v>37705</v>
      </c>
      <c r="O4150">
        <v>80</v>
      </c>
    </row>
    <row r="4151" spans="1:15" x14ac:dyDescent="0.25">
      <c r="A4151" t="s">
        <v>33896</v>
      </c>
      <c r="B4151" t="s">
        <v>33976</v>
      </c>
      <c r="C4151" t="s">
        <v>463</v>
      </c>
      <c r="D4151" t="s">
        <v>266</v>
      </c>
      <c r="E4151" t="s">
        <v>15107</v>
      </c>
      <c r="F4151" t="s">
        <v>219</v>
      </c>
      <c r="G4151" t="s">
        <v>482</v>
      </c>
      <c r="H4151" t="s">
        <v>37702</v>
      </c>
      <c r="I4151" t="s">
        <v>37704</v>
      </c>
      <c r="J4151" t="s">
        <v>536</v>
      </c>
      <c r="K4151" t="s">
        <v>474</v>
      </c>
      <c r="L4151" t="s">
        <v>47</v>
      </c>
      <c r="M4151" t="s">
        <v>47</v>
      </c>
      <c r="N4151" t="s">
        <v>37705</v>
      </c>
      <c r="O4151">
        <v>60</v>
      </c>
    </row>
    <row r="4152" spans="1:15" x14ac:dyDescent="0.25">
      <c r="A4152" t="s">
        <v>33896</v>
      </c>
      <c r="B4152" t="s">
        <v>33978</v>
      </c>
      <c r="C4152" t="s">
        <v>620</v>
      </c>
      <c r="D4152" t="s">
        <v>308</v>
      </c>
      <c r="E4152" t="s">
        <v>8119</v>
      </c>
      <c r="F4152" t="s">
        <v>340</v>
      </c>
      <c r="G4152" t="s">
        <v>633</v>
      </c>
      <c r="H4152" t="s">
        <v>332</v>
      </c>
      <c r="I4152" t="s">
        <v>106</v>
      </c>
      <c r="J4152" t="s">
        <v>223</v>
      </c>
      <c r="K4152" t="s">
        <v>114</v>
      </c>
      <c r="L4152" t="s">
        <v>47</v>
      </c>
      <c r="M4152" t="s">
        <v>47</v>
      </c>
      <c r="N4152" t="s">
        <v>37705</v>
      </c>
      <c r="O4152">
        <v>110</v>
      </c>
    </row>
    <row r="4153" spans="1:15" x14ac:dyDescent="0.25">
      <c r="A4153" t="s">
        <v>33896</v>
      </c>
      <c r="B4153" t="s">
        <v>33980</v>
      </c>
      <c r="C4153" t="s">
        <v>552</v>
      </c>
      <c r="D4153" t="s">
        <v>588</v>
      </c>
      <c r="E4153" t="s">
        <v>7985</v>
      </c>
      <c r="F4153" t="s">
        <v>2034</v>
      </c>
      <c r="G4153" t="s">
        <v>458</v>
      </c>
      <c r="H4153" t="s">
        <v>757</v>
      </c>
      <c r="I4153" t="s">
        <v>814</v>
      </c>
      <c r="J4153" t="s">
        <v>536</v>
      </c>
      <c r="K4153" t="s">
        <v>474</v>
      </c>
      <c r="L4153" t="s">
        <v>47</v>
      </c>
      <c r="M4153" t="s">
        <v>47</v>
      </c>
      <c r="N4153" t="s">
        <v>37705</v>
      </c>
      <c r="O4153">
        <v>50</v>
      </c>
    </row>
    <row r="4154" spans="1:15" x14ac:dyDescent="0.25">
      <c r="A4154" t="s">
        <v>33896</v>
      </c>
      <c r="B4154" t="s">
        <v>33983</v>
      </c>
      <c r="C4154" t="s">
        <v>552</v>
      </c>
      <c r="D4154" t="s">
        <v>588</v>
      </c>
      <c r="E4154" t="s">
        <v>12736</v>
      </c>
      <c r="F4154" t="s">
        <v>535</v>
      </c>
      <c r="G4154" t="s">
        <v>1979</v>
      </c>
      <c r="H4154" t="s">
        <v>757</v>
      </c>
      <c r="I4154" t="s">
        <v>814</v>
      </c>
      <c r="J4154" t="s">
        <v>474</v>
      </c>
      <c r="K4154" t="s">
        <v>270</v>
      </c>
      <c r="L4154" t="s">
        <v>47</v>
      </c>
      <c r="M4154" t="s">
        <v>47</v>
      </c>
      <c r="N4154" t="s">
        <v>37705</v>
      </c>
      <c r="O4154">
        <v>40</v>
      </c>
    </row>
    <row r="4155" spans="1:15" x14ac:dyDescent="0.25">
      <c r="A4155" t="s">
        <v>33896</v>
      </c>
      <c r="B4155" t="s">
        <v>33998</v>
      </c>
      <c r="C4155" t="s">
        <v>513</v>
      </c>
      <c r="D4155" t="s">
        <v>318</v>
      </c>
      <c r="E4155" t="s">
        <v>24605</v>
      </c>
      <c r="F4155" t="s">
        <v>320</v>
      </c>
      <c r="G4155" t="s">
        <v>482</v>
      </c>
      <c r="H4155" t="s">
        <v>37702</v>
      </c>
      <c r="I4155" t="s">
        <v>37704</v>
      </c>
      <c r="J4155" t="s">
        <v>90</v>
      </c>
      <c r="K4155" t="s">
        <v>474</v>
      </c>
      <c r="L4155" t="s">
        <v>47</v>
      </c>
      <c r="M4155" t="s">
        <v>47</v>
      </c>
      <c r="N4155" t="s">
        <v>37705</v>
      </c>
      <c r="O4155">
        <v>70</v>
      </c>
    </row>
    <row r="4156" spans="1:15" x14ac:dyDescent="0.25">
      <c r="A4156" t="s">
        <v>33896</v>
      </c>
      <c r="B4156" t="s">
        <v>34002</v>
      </c>
      <c r="C4156" t="s">
        <v>513</v>
      </c>
      <c r="D4156" t="s">
        <v>318</v>
      </c>
      <c r="E4156" t="s">
        <v>3645</v>
      </c>
      <c r="F4156" t="s">
        <v>535</v>
      </c>
      <c r="G4156" t="s">
        <v>482</v>
      </c>
      <c r="H4156" t="s">
        <v>37702</v>
      </c>
      <c r="I4156" t="s">
        <v>37704</v>
      </c>
      <c r="J4156" t="s">
        <v>536</v>
      </c>
      <c r="K4156" t="s">
        <v>474</v>
      </c>
      <c r="L4156" t="s">
        <v>47</v>
      </c>
      <c r="M4156" t="s">
        <v>47</v>
      </c>
      <c r="N4156" t="s">
        <v>37705</v>
      </c>
      <c r="O4156">
        <v>40</v>
      </c>
    </row>
    <row r="4157" spans="1:15" x14ac:dyDescent="0.25">
      <c r="A4157" t="s">
        <v>33896</v>
      </c>
      <c r="B4157" t="s">
        <v>34006</v>
      </c>
      <c r="C4157" t="s">
        <v>543</v>
      </c>
      <c r="D4157" t="s">
        <v>709</v>
      </c>
      <c r="E4157" t="s">
        <v>34008</v>
      </c>
      <c r="F4157" t="s">
        <v>1714</v>
      </c>
      <c r="G4157" t="s">
        <v>482</v>
      </c>
      <c r="H4157" t="s">
        <v>105</v>
      </c>
      <c r="I4157" t="s">
        <v>106</v>
      </c>
      <c r="J4157" t="s">
        <v>3278</v>
      </c>
      <c r="K4157" t="s">
        <v>108</v>
      </c>
      <c r="L4157" t="s">
        <v>47</v>
      </c>
      <c r="M4157" t="s">
        <v>47</v>
      </c>
      <c r="N4157" t="s">
        <v>37705</v>
      </c>
      <c r="O4157">
        <v>160</v>
      </c>
    </row>
    <row r="4158" spans="1:15" x14ac:dyDescent="0.25">
      <c r="A4158" t="s">
        <v>33896</v>
      </c>
      <c r="B4158" t="s">
        <v>34010</v>
      </c>
      <c r="C4158" t="s">
        <v>543</v>
      </c>
      <c r="D4158" t="s">
        <v>266</v>
      </c>
      <c r="E4158" t="s">
        <v>3078</v>
      </c>
      <c r="F4158" t="s">
        <v>1465</v>
      </c>
      <c r="G4158" t="s">
        <v>633</v>
      </c>
      <c r="H4158" t="s">
        <v>332</v>
      </c>
      <c r="I4158" t="s">
        <v>106</v>
      </c>
      <c r="J4158" t="s">
        <v>223</v>
      </c>
      <c r="K4158" t="s">
        <v>270</v>
      </c>
      <c r="L4158" t="s">
        <v>47</v>
      </c>
      <c r="M4158" t="s">
        <v>47</v>
      </c>
      <c r="N4158" t="s">
        <v>37705</v>
      </c>
      <c r="O4158">
        <v>130</v>
      </c>
    </row>
    <row r="4159" spans="1:15" x14ac:dyDescent="0.25">
      <c r="A4159" t="s">
        <v>33896</v>
      </c>
      <c r="B4159" t="s">
        <v>34013</v>
      </c>
      <c r="C4159" t="s">
        <v>543</v>
      </c>
      <c r="D4159" t="s">
        <v>308</v>
      </c>
      <c r="E4159" t="s">
        <v>6714</v>
      </c>
      <c r="F4159" t="s">
        <v>402</v>
      </c>
      <c r="G4159" t="s">
        <v>482</v>
      </c>
      <c r="H4159" t="s">
        <v>37702</v>
      </c>
      <c r="I4159" t="s">
        <v>37704</v>
      </c>
      <c r="J4159" t="s">
        <v>5458</v>
      </c>
      <c r="K4159" t="s">
        <v>1521</v>
      </c>
      <c r="L4159" t="s">
        <v>47</v>
      </c>
      <c r="M4159" t="s">
        <v>47</v>
      </c>
      <c r="N4159" t="s">
        <v>37705</v>
      </c>
      <c r="O4159">
        <v>220</v>
      </c>
    </row>
    <row r="4160" spans="1:15" x14ac:dyDescent="0.25">
      <c r="A4160" t="s">
        <v>33896</v>
      </c>
      <c r="B4160" t="s">
        <v>34016</v>
      </c>
      <c r="C4160" t="s">
        <v>6129</v>
      </c>
      <c r="D4160" t="s">
        <v>308</v>
      </c>
      <c r="E4160" t="s">
        <v>34018</v>
      </c>
      <c r="F4160" t="s">
        <v>1859</v>
      </c>
      <c r="G4160" t="s">
        <v>605</v>
      </c>
      <c r="H4160" t="s">
        <v>37702</v>
      </c>
      <c r="I4160" t="s">
        <v>37704</v>
      </c>
      <c r="J4160" t="s">
        <v>12091</v>
      </c>
      <c r="K4160" t="s">
        <v>474</v>
      </c>
      <c r="L4160" t="s">
        <v>47</v>
      </c>
      <c r="M4160" t="s">
        <v>47</v>
      </c>
      <c r="N4160" t="s">
        <v>37705</v>
      </c>
      <c r="O4160">
        <v>90</v>
      </c>
    </row>
    <row r="4161" spans="1:15" x14ac:dyDescent="0.25">
      <c r="A4161" t="s">
        <v>33896</v>
      </c>
      <c r="B4161" t="s">
        <v>34020</v>
      </c>
      <c r="C4161" t="s">
        <v>543</v>
      </c>
      <c r="D4161" t="s">
        <v>308</v>
      </c>
      <c r="E4161" t="s">
        <v>34022</v>
      </c>
      <c r="F4161" t="s">
        <v>219</v>
      </c>
      <c r="G4161" t="s">
        <v>633</v>
      </c>
      <c r="H4161" t="s">
        <v>37702</v>
      </c>
      <c r="I4161" t="s">
        <v>37704</v>
      </c>
      <c r="J4161" t="s">
        <v>90</v>
      </c>
      <c r="K4161" t="s">
        <v>474</v>
      </c>
      <c r="L4161" t="s">
        <v>47</v>
      </c>
      <c r="M4161" t="s">
        <v>47</v>
      </c>
      <c r="N4161" t="s">
        <v>37705</v>
      </c>
      <c r="O4161">
        <v>80</v>
      </c>
    </row>
    <row r="4162" spans="1:15" x14ac:dyDescent="0.25">
      <c r="A4162" t="s">
        <v>33896</v>
      </c>
      <c r="B4162" t="s">
        <v>34024</v>
      </c>
      <c r="C4162" t="s">
        <v>6129</v>
      </c>
      <c r="D4162" t="s">
        <v>308</v>
      </c>
      <c r="E4162" t="s">
        <v>1736</v>
      </c>
      <c r="F4162" t="s">
        <v>3179</v>
      </c>
      <c r="G4162" t="s">
        <v>605</v>
      </c>
      <c r="H4162" t="s">
        <v>37702</v>
      </c>
      <c r="I4162" t="s">
        <v>37704</v>
      </c>
      <c r="J4162" t="s">
        <v>1492</v>
      </c>
      <c r="K4162" t="s">
        <v>474</v>
      </c>
      <c r="L4162" t="s">
        <v>47</v>
      </c>
      <c r="M4162" t="s">
        <v>47</v>
      </c>
      <c r="N4162" t="s">
        <v>37705</v>
      </c>
      <c r="O4162">
        <v>70</v>
      </c>
    </row>
    <row r="4163" spans="1:15" x14ac:dyDescent="0.25">
      <c r="A4163" t="s">
        <v>33896</v>
      </c>
      <c r="B4163" t="s">
        <v>34027</v>
      </c>
      <c r="C4163" t="s">
        <v>6129</v>
      </c>
      <c r="D4163" t="s">
        <v>308</v>
      </c>
      <c r="E4163" t="s">
        <v>7889</v>
      </c>
      <c r="F4163" t="s">
        <v>320</v>
      </c>
      <c r="G4163" t="s">
        <v>605</v>
      </c>
      <c r="H4163" t="s">
        <v>37702</v>
      </c>
      <c r="I4163" t="s">
        <v>37704</v>
      </c>
      <c r="J4163" t="s">
        <v>1492</v>
      </c>
      <c r="K4163" t="s">
        <v>474</v>
      </c>
      <c r="L4163" t="s">
        <v>47</v>
      </c>
      <c r="M4163" t="s">
        <v>47</v>
      </c>
      <c r="N4163" t="s">
        <v>37705</v>
      </c>
      <c r="O4163">
        <v>50</v>
      </c>
    </row>
    <row r="4164" spans="1:15" x14ac:dyDescent="0.25">
      <c r="A4164" t="s">
        <v>33896</v>
      </c>
      <c r="B4164" t="s">
        <v>34030</v>
      </c>
      <c r="C4164" t="s">
        <v>6129</v>
      </c>
      <c r="D4164" t="s">
        <v>308</v>
      </c>
      <c r="E4164" t="s">
        <v>1978</v>
      </c>
      <c r="F4164" t="s">
        <v>535</v>
      </c>
      <c r="G4164" t="s">
        <v>654</v>
      </c>
      <c r="H4164" t="s">
        <v>37702</v>
      </c>
      <c r="I4164" t="s">
        <v>37704</v>
      </c>
      <c r="J4164" t="s">
        <v>1492</v>
      </c>
      <c r="K4164" t="s">
        <v>474</v>
      </c>
      <c r="L4164" t="s">
        <v>47</v>
      </c>
      <c r="M4164" t="s">
        <v>47</v>
      </c>
      <c r="N4164" t="s">
        <v>37705</v>
      </c>
      <c r="O4164">
        <v>40</v>
      </c>
    </row>
    <row r="4165" spans="1:15" x14ac:dyDescent="0.25">
      <c r="A4165" t="s">
        <v>33896</v>
      </c>
      <c r="B4165" t="s">
        <v>34033</v>
      </c>
      <c r="C4165" t="s">
        <v>6129</v>
      </c>
      <c r="D4165" t="s">
        <v>318</v>
      </c>
      <c r="E4165" t="s">
        <v>13230</v>
      </c>
      <c r="F4165" t="s">
        <v>436</v>
      </c>
      <c r="G4165" t="s">
        <v>633</v>
      </c>
      <c r="H4165" t="s">
        <v>37702</v>
      </c>
      <c r="I4165" t="s">
        <v>37704</v>
      </c>
      <c r="J4165" t="s">
        <v>536</v>
      </c>
      <c r="K4165" t="s">
        <v>474</v>
      </c>
      <c r="L4165" t="s">
        <v>47</v>
      </c>
      <c r="M4165" t="s">
        <v>47</v>
      </c>
      <c r="N4165" t="s">
        <v>37705</v>
      </c>
      <c r="O4165">
        <v>120</v>
      </c>
    </row>
    <row r="4166" spans="1:15" x14ac:dyDescent="0.25">
      <c r="A4166" t="s">
        <v>33896</v>
      </c>
      <c r="B4166" t="s">
        <v>34036</v>
      </c>
      <c r="C4166" t="s">
        <v>6129</v>
      </c>
      <c r="D4166" t="s">
        <v>318</v>
      </c>
      <c r="E4166" t="s">
        <v>34018</v>
      </c>
      <c r="F4166" t="s">
        <v>1859</v>
      </c>
      <c r="G4166" t="s">
        <v>605</v>
      </c>
      <c r="H4166" t="s">
        <v>757</v>
      </c>
      <c r="I4166" t="s">
        <v>37704</v>
      </c>
      <c r="J4166" t="s">
        <v>11109</v>
      </c>
      <c r="K4166" t="s">
        <v>474</v>
      </c>
      <c r="L4166" t="s">
        <v>47</v>
      </c>
      <c r="M4166" t="s">
        <v>47</v>
      </c>
      <c r="N4166" t="s">
        <v>37705</v>
      </c>
      <c r="O4166">
        <v>100</v>
      </c>
    </row>
    <row r="4167" spans="1:15" x14ac:dyDescent="0.25">
      <c r="A4167" t="s">
        <v>33896</v>
      </c>
      <c r="B4167" t="s">
        <v>34038</v>
      </c>
      <c r="C4167" t="s">
        <v>6129</v>
      </c>
      <c r="D4167" t="s">
        <v>266</v>
      </c>
      <c r="E4167" t="s">
        <v>34040</v>
      </c>
      <c r="F4167" t="s">
        <v>3585</v>
      </c>
      <c r="G4167" t="s">
        <v>482</v>
      </c>
      <c r="H4167" t="s">
        <v>170</v>
      </c>
      <c r="I4167" t="s">
        <v>106</v>
      </c>
      <c r="J4167" t="s">
        <v>3278</v>
      </c>
      <c r="K4167" t="s">
        <v>90</v>
      </c>
      <c r="L4167" t="s">
        <v>47</v>
      </c>
      <c r="M4167" t="s">
        <v>47</v>
      </c>
      <c r="N4167" t="s">
        <v>37705</v>
      </c>
      <c r="O4167">
        <v>210</v>
      </c>
    </row>
    <row r="4168" spans="1:15" x14ac:dyDescent="0.25">
      <c r="A4168" t="s">
        <v>33896</v>
      </c>
      <c r="B4168" t="s">
        <v>34043</v>
      </c>
      <c r="C4168" t="s">
        <v>600</v>
      </c>
      <c r="D4168" t="s">
        <v>318</v>
      </c>
      <c r="E4168" t="s">
        <v>34040</v>
      </c>
      <c r="F4168" t="s">
        <v>3585</v>
      </c>
      <c r="G4168" t="s">
        <v>697</v>
      </c>
      <c r="H4168" t="s">
        <v>170</v>
      </c>
      <c r="I4168" t="s">
        <v>106</v>
      </c>
      <c r="J4168" t="s">
        <v>107</v>
      </c>
      <c r="K4168" t="s">
        <v>90</v>
      </c>
      <c r="L4168" t="s">
        <v>47</v>
      </c>
      <c r="M4168" t="s">
        <v>47</v>
      </c>
      <c r="N4168" t="s">
        <v>37705</v>
      </c>
      <c r="O4168">
        <v>190</v>
      </c>
    </row>
    <row r="4169" spans="1:15" x14ac:dyDescent="0.25">
      <c r="A4169" t="s">
        <v>33896</v>
      </c>
      <c r="B4169" t="s">
        <v>34046</v>
      </c>
      <c r="C4169" t="s">
        <v>600</v>
      </c>
      <c r="D4169" t="s">
        <v>266</v>
      </c>
      <c r="E4169" t="s">
        <v>14963</v>
      </c>
      <c r="F4169" t="s">
        <v>34047</v>
      </c>
      <c r="G4169" t="s">
        <v>633</v>
      </c>
      <c r="H4169" t="s">
        <v>37702</v>
      </c>
      <c r="I4169" t="s">
        <v>37704</v>
      </c>
      <c r="J4169" t="s">
        <v>536</v>
      </c>
      <c r="K4169" t="s">
        <v>270</v>
      </c>
      <c r="L4169" t="s">
        <v>47</v>
      </c>
      <c r="M4169" t="s">
        <v>114</v>
      </c>
      <c r="N4169" t="s">
        <v>37705</v>
      </c>
      <c r="O4169">
        <v>180</v>
      </c>
    </row>
    <row r="4170" spans="1:15" x14ac:dyDescent="0.25">
      <c r="A4170" t="s">
        <v>33896</v>
      </c>
      <c r="B4170" t="s">
        <v>34050</v>
      </c>
      <c r="C4170" t="s">
        <v>600</v>
      </c>
      <c r="D4170" t="s">
        <v>318</v>
      </c>
      <c r="E4170" t="s">
        <v>8119</v>
      </c>
      <c r="F4170" t="s">
        <v>340</v>
      </c>
      <c r="G4170" t="s">
        <v>605</v>
      </c>
      <c r="H4170" t="s">
        <v>37702</v>
      </c>
      <c r="I4170" t="s">
        <v>37704</v>
      </c>
      <c r="J4170" t="s">
        <v>107</v>
      </c>
      <c r="K4170" t="s">
        <v>474</v>
      </c>
      <c r="L4170" t="s">
        <v>47</v>
      </c>
      <c r="M4170" t="s">
        <v>47</v>
      </c>
      <c r="N4170" t="s">
        <v>37705</v>
      </c>
      <c r="O4170">
        <v>150</v>
      </c>
    </row>
    <row r="4171" spans="1:15" x14ac:dyDescent="0.25">
      <c r="A4171" t="s">
        <v>33896</v>
      </c>
      <c r="B4171" t="s">
        <v>34052</v>
      </c>
      <c r="C4171" t="s">
        <v>3622</v>
      </c>
      <c r="D4171" t="s">
        <v>308</v>
      </c>
      <c r="E4171" t="s">
        <v>4428</v>
      </c>
      <c r="F4171" t="s">
        <v>1859</v>
      </c>
      <c r="G4171" t="s">
        <v>605</v>
      </c>
      <c r="H4171" t="s">
        <v>332</v>
      </c>
      <c r="I4171" t="s">
        <v>416</v>
      </c>
      <c r="J4171" t="s">
        <v>11109</v>
      </c>
      <c r="K4171" t="s">
        <v>270</v>
      </c>
      <c r="L4171" t="s">
        <v>47</v>
      </c>
      <c r="M4171" t="s">
        <v>47</v>
      </c>
      <c r="N4171" t="s">
        <v>37705</v>
      </c>
      <c r="O4171">
        <v>180</v>
      </c>
    </row>
    <row r="4172" spans="1:15" x14ac:dyDescent="0.25">
      <c r="A4172" t="s">
        <v>33896</v>
      </c>
      <c r="B4172" t="s">
        <v>34055</v>
      </c>
      <c r="C4172" t="s">
        <v>2047</v>
      </c>
      <c r="D4172" t="s">
        <v>588</v>
      </c>
      <c r="E4172" t="s">
        <v>34057</v>
      </c>
      <c r="F4172" t="s">
        <v>822</v>
      </c>
      <c r="G4172" t="s">
        <v>654</v>
      </c>
      <c r="H4172" t="s">
        <v>37702</v>
      </c>
      <c r="I4172" t="s">
        <v>37704</v>
      </c>
      <c r="J4172" t="s">
        <v>536</v>
      </c>
      <c r="K4172" t="s">
        <v>114</v>
      </c>
      <c r="L4172" t="s">
        <v>47</v>
      </c>
      <c r="M4172" t="s">
        <v>47</v>
      </c>
      <c r="N4172" t="s">
        <v>37705</v>
      </c>
      <c r="O4172">
        <v>60</v>
      </c>
    </row>
    <row r="4173" spans="1:15" x14ac:dyDescent="0.25">
      <c r="A4173" t="s">
        <v>33896</v>
      </c>
      <c r="B4173" t="s">
        <v>34064</v>
      </c>
      <c r="C4173" t="s">
        <v>3622</v>
      </c>
      <c r="D4173" t="s">
        <v>34061</v>
      </c>
      <c r="E4173" t="s">
        <v>13026</v>
      </c>
      <c r="F4173" t="s">
        <v>822</v>
      </c>
      <c r="G4173" t="s">
        <v>37701</v>
      </c>
      <c r="H4173" t="s">
        <v>37702</v>
      </c>
      <c r="I4173" t="s">
        <v>37704</v>
      </c>
      <c r="J4173" t="s">
        <v>270</v>
      </c>
      <c r="K4173" t="s">
        <v>114</v>
      </c>
      <c r="L4173" t="s">
        <v>47</v>
      </c>
      <c r="M4173" t="s">
        <v>47</v>
      </c>
      <c r="N4173" t="s">
        <v>37705</v>
      </c>
      <c r="O4173">
        <v>30</v>
      </c>
    </row>
    <row r="4174" spans="1:15" x14ac:dyDescent="0.25">
      <c r="A4174" t="s">
        <v>33896</v>
      </c>
      <c r="B4174" t="s">
        <v>34067</v>
      </c>
      <c r="C4174" t="s">
        <v>660</v>
      </c>
      <c r="D4174" t="s">
        <v>1826</v>
      </c>
      <c r="E4174" t="s">
        <v>12463</v>
      </c>
      <c r="F4174" t="s">
        <v>535</v>
      </c>
      <c r="G4174" t="s">
        <v>37701</v>
      </c>
      <c r="H4174" t="s">
        <v>37702</v>
      </c>
      <c r="I4174" t="s">
        <v>37704</v>
      </c>
      <c r="J4174" t="s">
        <v>474</v>
      </c>
      <c r="K4174" t="s">
        <v>114</v>
      </c>
      <c r="L4174" t="s">
        <v>47</v>
      </c>
      <c r="M4174" t="s">
        <v>47</v>
      </c>
      <c r="N4174" t="s">
        <v>37705</v>
      </c>
      <c r="O4174">
        <v>40</v>
      </c>
    </row>
    <row r="4175" spans="1:15" x14ac:dyDescent="0.25">
      <c r="A4175" t="s">
        <v>33896</v>
      </c>
      <c r="B4175" t="s">
        <v>34070</v>
      </c>
      <c r="C4175" t="s">
        <v>2047</v>
      </c>
      <c r="D4175" t="s">
        <v>588</v>
      </c>
      <c r="E4175" t="s">
        <v>7524</v>
      </c>
      <c r="F4175" t="s">
        <v>903</v>
      </c>
      <c r="G4175" t="s">
        <v>37701</v>
      </c>
      <c r="H4175" t="s">
        <v>37702</v>
      </c>
      <c r="I4175" t="s">
        <v>37704</v>
      </c>
      <c r="J4175" t="s">
        <v>536</v>
      </c>
      <c r="K4175" t="s">
        <v>114</v>
      </c>
      <c r="L4175" t="s">
        <v>47</v>
      </c>
      <c r="M4175" t="s">
        <v>47</v>
      </c>
      <c r="N4175" t="s">
        <v>37705</v>
      </c>
      <c r="O4175">
        <v>50</v>
      </c>
    </row>
    <row r="4176" spans="1:15" x14ac:dyDescent="0.25">
      <c r="A4176" t="s">
        <v>33896</v>
      </c>
      <c r="B4176" t="s">
        <v>34078</v>
      </c>
      <c r="C4176" t="s">
        <v>2203</v>
      </c>
      <c r="D4176" t="s">
        <v>34061</v>
      </c>
      <c r="E4176" t="s">
        <v>16454</v>
      </c>
      <c r="F4176" t="s">
        <v>1299</v>
      </c>
      <c r="G4176" t="s">
        <v>37701</v>
      </c>
      <c r="H4176" t="s">
        <v>37702</v>
      </c>
      <c r="I4176" t="s">
        <v>37704</v>
      </c>
      <c r="J4176" t="s">
        <v>474</v>
      </c>
      <c r="K4176" t="s">
        <v>114</v>
      </c>
      <c r="L4176" t="s">
        <v>47</v>
      </c>
      <c r="M4176" t="s">
        <v>47</v>
      </c>
      <c r="N4176" t="s">
        <v>37705</v>
      </c>
      <c r="O4176">
        <v>30</v>
      </c>
    </row>
    <row r="4177" spans="1:15" x14ac:dyDescent="0.25">
      <c r="A4177" t="s">
        <v>33896</v>
      </c>
      <c r="B4177" t="s">
        <v>34081</v>
      </c>
      <c r="C4177" t="s">
        <v>660</v>
      </c>
      <c r="D4177" t="s">
        <v>934</v>
      </c>
      <c r="E4177" t="s">
        <v>8315</v>
      </c>
      <c r="F4177" t="s">
        <v>1299</v>
      </c>
      <c r="G4177" t="s">
        <v>37701</v>
      </c>
      <c r="H4177" t="s">
        <v>37702</v>
      </c>
      <c r="I4177" t="s">
        <v>37704</v>
      </c>
      <c r="J4177" t="s">
        <v>474</v>
      </c>
      <c r="K4177" t="s">
        <v>114</v>
      </c>
      <c r="L4177" t="s">
        <v>47</v>
      </c>
      <c r="M4177" t="s">
        <v>47</v>
      </c>
      <c r="N4177" t="s">
        <v>114</v>
      </c>
      <c r="O4177">
        <v>20</v>
      </c>
    </row>
    <row r="4178" spans="1:15" x14ac:dyDescent="0.25">
      <c r="A4178" t="s">
        <v>33896</v>
      </c>
      <c r="B4178" t="s">
        <v>34084</v>
      </c>
      <c r="C4178" t="s">
        <v>3622</v>
      </c>
      <c r="D4178" t="s">
        <v>1297</v>
      </c>
      <c r="E4178" t="s">
        <v>34086</v>
      </c>
      <c r="F4178" t="s">
        <v>822</v>
      </c>
      <c r="G4178" t="s">
        <v>37701</v>
      </c>
      <c r="H4178" t="s">
        <v>37702</v>
      </c>
      <c r="I4178" t="s">
        <v>37704</v>
      </c>
      <c r="J4178" t="s">
        <v>474</v>
      </c>
      <c r="K4178" t="s">
        <v>114</v>
      </c>
      <c r="L4178" t="s">
        <v>47</v>
      </c>
      <c r="M4178" t="s">
        <v>47</v>
      </c>
      <c r="N4178" t="s">
        <v>37705</v>
      </c>
      <c r="O4178">
        <v>30</v>
      </c>
    </row>
    <row r="4179" spans="1:15" x14ac:dyDescent="0.25">
      <c r="A4179" t="s">
        <v>33896</v>
      </c>
      <c r="B4179" t="s">
        <v>34088</v>
      </c>
      <c r="C4179" t="s">
        <v>660</v>
      </c>
      <c r="D4179" t="s">
        <v>934</v>
      </c>
      <c r="E4179" t="s">
        <v>2254</v>
      </c>
      <c r="F4179" t="s">
        <v>2255</v>
      </c>
      <c r="G4179" t="s">
        <v>37701</v>
      </c>
      <c r="H4179" t="s">
        <v>37702</v>
      </c>
      <c r="I4179" t="s">
        <v>37704</v>
      </c>
      <c r="J4179" t="s">
        <v>474</v>
      </c>
      <c r="K4179" t="s">
        <v>114</v>
      </c>
      <c r="L4179" t="s">
        <v>47</v>
      </c>
      <c r="M4179" t="s">
        <v>47</v>
      </c>
      <c r="N4179" t="s">
        <v>37705</v>
      </c>
      <c r="O4179">
        <v>20</v>
      </c>
    </row>
    <row r="4180" spans="1:15" x14ac:dyDescent="0.25">
      <c r="A4180" t="s">
        <v>33896</v>
      </c>
      <c r="B4180" t="s">
        <v>34091</v>
      </c>
      <c r="C4180" t="s">
        <v>660</v>
      </c>
      <c r="D4180" t="s">
        <v>934</v>
      </c>
      <c r="E4180" t="s">
        <v>13722</v>
      </c>
      <c r="F4180" t="s">
        <v>5261</v>
      </c>
      <c r="G4180" t="s">
        <v>37701</v>
      </c>
      <c r="H4180" t="s">
        <v>37702</v>
      </c>
      <c r="I4180" t="s">
        <v>37704</v>
      </c>
      <c r="J4180" t="s">
        <v>474</v>
      </c>
      <c r="K4180" t="s">
        <v>114</v>
      </c>
      <c r="L4180" t="s">
        <v>47</v>
      </c>
      <c r="M4180" t="s">
        <v>47</v>
      </c>
      <c r="N4180" t="s">
        <v>37705</v>
      </c>
      <c r="O4180">
        <v>30</v>
      </c>
    </row>
    <row r="4181" spans="1:15" x14ac:dyDescent="0.25">
      <c r="A4181" t="s">
        <v>33896</v>
      </c>
      <c r="B4181" t="s">
        <v>34097</v>
      </c>
      <c r="C4181" t="s">
        <v>2047</v>
      </c>
      <c r="D4181" t="s">
        <v>1297</v>
      </c>
      <c r="E4181" t="s">
        <v>7295</v>
      </c>
      <c r="F4181" t="s">
        <v>1299</v>
      </c>
      <c r="G4181" t="s">
        <v>37701</v>
      </c>
      <c r="H4181" t="s">
        <v>37702</v>
      </c>
      <c r="I4181" t="s">
        <v>37704</v>
      </c>
      <c r="J4181" t="s">
        <v>474</v>
      </c>
      <c r="K4181" t="s">
        <v>114</v>
      </c>
      <c r="L4181" t="s">
        <v>47</v>
      </c>
      <c r="M4181" t="s">
        <v>47</v>
      </c>
      <c r="N4181" t="s">
        <v>37705</v>
      </c>
      <c r="O4181">
        <v>20</v>
      </c>
    </row>
    <row r="4182" spans="1:15" x14ac:dyDescent="0.25">
      <c r="A4182" t="s">
        <v>33896</v>
      </c>
      <c r="B4182" t="s">
        <v>34100</v>
      </c>
      <c r="C4182" t="s">
        <v>660</v>
      </c>
      <c r="D4182" t="s">
        <v>588</v>
      </c>
      <c r="E4182" t="s">
        <v>12741</v>
      </c>
      <c r="F4182" t="s">
        <v>535</v>
      </c>
      <c r="G4182" t="s">
        <v>7391</v>
      </c>
      <c r="H4182" t="s">
        <v>16287</v>
      </c>
      <c r="I4182" t="s">
        <v>416</v>
      </c>
      <c r="J4182" t="s">
        <v>507</v>
      </c>
      <c r="K4182" t="s">
        <v>270</v>
      </c>
      <c r="L4182" t="s">
        <v>47</v>
      </c>
      <c r="M4182" t="s">
        <v>47</v>
      </c>
      <c r="N4182" t="s">
        <v>37705</v>
      </c>
      <c r="O4182">
        <v>100</v>
      </c>
    </row>
    <row r="4183" spans="1:15" x14ac:dyDescent="0.25">
      <c r="A4183" t="s">
        <v>33896</v>
      </c>
      <c r="B4183" t="s">
        <v>34103</v>
      </c>
      <c r="C4183" t="s">
        <v>2047</v>
      </c>
      <c r="D4183" t="s">
        <v>588</v>
      </c>
      <c r="E4183" t="s">
        <v>471</v>
      </c>
      <c r="F4183" t="s">
        <v>320</v>
      </c>
      <c r="G4183" t="s">
        <v>7391</v>
      </c>
      <c r="H4183" t="s">
        <v>34105</v>
      </c>
      <c r="I4183" t="s">
        <v>37704</v>
      </c>
      <c r="J4183" t="s">
        <v>223</v>
      </c>
      <c r="K4183" t="s">
        <v>270</v>
      </c>
      <c r="L4183" t="s">
        <v>47</v>
      </c>
      <c r="M4183" t="s">
        <v>47</v>
      </c>
      <c r="N4183" t="s">
        <v>37705</v>
      </c>
      <c r="O4183">
        <v>90</v>
      </c>
    </row>
    <row r="4184" spans="1:15" x14ac:dyDescent="0.25">
      <c r="A4184" t="s">
        <v>33896</v>
      </c>
      <c r="B4184" t="s">
        <v>34107</v>
      </c>
      <c r="C4184" t="s">
        <v>8346</v>
      </c>
      <c r="D4184" t="s">
        <v>588</v>
      </c>
      <c r="E4184" t="s">
        <v>12463</v>
      </c>
      <c r="F4184" t="s">
        <v>535</v>
      </c>
      <c r="G4184" t="s">
        <v>37701</v>
      </c>
      <c r="H4184" t="s">
        <v>25035</v>
      </c>
      <c r="I4184" t="s">
        <v>37704</v>
      </c>
      <c r="J4184" t="s">
        <v>7454</v>
      </c>
      <c r="K4184" t="s">
        <v>114</v>
      </c>
      <c r="L4184" t="s">
        <v>47</v>
      </c>
      <c r="M4184" t="s">
        <v>47</v>
      </c>
      <c r="N4184" t="s">
        <v>37705</v>
      </c>
      <c r="O4184">
        <v>50</v>
      </c>
    </row>
    <row r="4185" spans="1:15" x14ac:dyDescent="0.25">
      <c r="A4185" t="s">
        <v>33896</v>
      </c>
      <c r="B4185" t="s">
        <v>34110</v>
      </c>
      <c r="C4185" t="s">
        <v>8346</v>
      </c>
      <c r="D4185" t="s">
        <v>829</v>
      </c>
      <c r="E4185" t="s">
        <v>2205</v>
      </c>
      <c r="F4185" t="s">
        <v>7355</v>
      </c>
      <c r="G4185" t="s">
        <v>37701</v>
      </c>
      <c r="H4185" t="s">
        <v>37702</v>
      </c>
      <c r="I4185" t="s">
        <v>37704</v>
      </c>
      <c r="J4185" t="s">
        <v>474</v>
      </c>
      <c r="K4185" t="s">
        <v>114</v>
      </c>
      <c r="L4185" t="s">
        <v>47</v>
      </c>
      <c r="M4185" t="s">
        <v>47</v>
      </c>
      <c r="N4185" t="s">
        <v>37705</v>
      </c>
      <c r="O4185">
        <v>30</v>
      </c>
    </row>
    <row r="4186" spans="1:15" x14ac:dyDescent="0.25">
      <c r="A4186" t="s">
        <v>33896</v>
      </c>
      <c r="B4186" t="s">
        <v>34112</v>
      </c>
      <c r="C4186" t="s">
        <v>672</v>
      </c>
      <c r="D4186" t="s">
        <v>308</v>
      </c>
      <c r="E4186" t="s">
        <v>16206</v>
      </c>
      <c r="F4186" t="s">
        <v>822</v>
      </c>
      <c r="G4186" t="s">
        <v>654</v>
      </c>
      <c r="H4186" t="s">
        <v>34114</v>
      </c>
      <c r="I4186" t="s">
        <v>37704</v>
      </c>
      <c r="J4186" t="s">
        <v>536</v>
      </c>
      <c r="K4186" t="s">
        <v>270</v>
      </c>
      <c r="L4186" t="s">
        <v>47</v>
      </c>
      <c r="M4186" t="s">
        <v>47</v>
      </c>
      <c r="N4186" t="s">
        <v>37705</v>
      </c>
      <c r="O4186">
        <v>70</v>
      </c>
    </row>
    <row r="4187" spans="1:15" x14ac:dyDescent="0.25">
      <c r="A4187" t="s">
        <v>33896</v>
      </c>
      <c r="B4187" t="s">
        <v>34116</v>
      </c>
      <c r="C4187" t="s">
        <v>2209</v>
      </c>
      <c r="D4187" t="s">
        <v>308</v>
      </c>
      <c r="E4187" t="s">
        <v>3640</v>
      </c>
      <c r="F4187" t="s">
        <v>535</v>
      </c>
      <c r="G4187" t="s">
        <v>654</v>
      </c>
      <c r="H4187" t="s">
        <v>34118</v>
      </c>
      <c r="I4187" t="s">
        <v>37704</v>
      </c>
      <c r="J4187" t="s">
        <v>536</v>
      </c>
      <c r="K4187" t="s">
        <v>270</v>
      </c>
      <c r="L4187" t="s">
        <v>47</v>
      </c>
      <c r="M4187" t="s">
        <v>47</v>
      </c>
      <c r="N4187" t="s">
        <v>37705</v>
      </c>
      <c r="O4187">
        <v>100</v>
      </c>
    </row>
    <row r="4188" spans="1:15" x14ac:dyDescent="0.25">
      <c r="A4188" t="s">
        <v>33896</v>
      </c>
      <c r="B4188" t="s">
        <v>34121</v>
      </c>
      <c r="C4188">
        <v>2011</v>
      </c>
      <c r="D4188" t="s">
        <v>829</v>
      </c>
      <c r="E4188" t="s">
        <v>34123</v>
      </c>
      <c r="F4188" t="s">
        <v>34124</v>
      </c>
      <c r="G4188" t="s">
        <v>37701</v>
      </c>
      <c r="H4188" t="s">
        <v>34125</v>
      </c>
      <c r="I4188" t="s">
        <v>37704</v>
      </c>
      <c r="J4188" t="s">
        <v>536</v>
      </c>
      <c r="K4188" t="s">
        <v>114</v>
      </c>
      <c r="L4188" t="s">
        <v>47</v>
      </c>
      <c r="M4188" t="s">
        <v>47</v>
      </c>
      <c r="N4188" t="s">
        <v>37705</v>
      </c>
      <c r="O4188">
        <v>80</v>
      </c>
    </row>
    <row r="4189" spans="1:15" x14ac:dyDescent="0.25">
      <c r="A4189" t="s">
        <v>33896</v>
      </c>
      <c r="B4189" t="s">
        <v>34127</v>
      </c>
      <c r="C4189">
        <v>2011</v>
      </c>
      <c r="D4189" t="s">
        <v>829</v>
      </c>
      <c r="E4189" t="s">
        <v>34129</v>
      </c>
      <c r="F4189" t="s">
        <v>34130</v>
      </c>
      <c r="G4189" t="s">
        <v>37701</v>
      </c>
      <c r="H4189" t="s">
        <v>5371</v>
      </c>
      <c r="I4189" t="s">
        <v>37704</v>
      </c>
      <c r="J4189" t="s">
        <v>536</v>
      </c>
      <c r="K4189" t="s">
        <v>114</v>
      </c>
      <c r="L4189" t="s">
        <v>47</v>
      </c>
      <c r="M4189" t="s">
        <v>47</v>
      </c>
      <c r="N4189" t="s">
        <v>37705</v>
      </c>
      <c r="O4189">
        <v>50</v>
      </c>
    </row>
    <row r="4190" spans="1:15" x14ac:dyDescent="0.25">
      <c r="A4190" t="s">
        <v>33896</v>
      </c>
      <c r="B4190" t="s">
        <v>34132</v>
      </c>
      <c r="C4190">
        <v>2011</v>
      </c>
      <c r="D4190" t="s">
        <v>829</v>
      </c>
      <c r="E4190" t="s">
        <v>34134</v>
      </c>
      <c r="F4190" t="s">
        <v>34135</v>
      </c>
      <c r="G4190" t="s">
        <v>37701</v>
      </c>
      <c r="H4190" t="s">
        <v>5486</v>
      </c>
      <c r="I4190" t="s">
        <v>37704</v>
      </c>
      <c r="J4190" t="s">
        <v>536</v>
      </c>
      <c r="K4190" t="s">
        <v>114</v>
      </c>
      <c r="L4190" t="s">
        <v>47</v>
      </c>
      <c r="M4190" t="s">
        <v>47</v>
      </c>
      <c r="N4190" t="s">
        <v>37705</v>
      </c>
      <c r="O4190">
        <v>40</v>
      </c>
    </row>
    <row r="4191" spans="1:15" x14ac:dyDescent="0.25">
      <c r="A4191" t="s">
        <v>33896</v>
      </c>
      <c r="B4191" t="s">
        <v>34138</v>
      </c>
      <c r="C4191">
        <v>2011</v>
      </c>
      <c r="D4191" t="s">
        <v>1297</v>
      </c>
      <c r="E4191" t="s">
        <v>34140</v>
      </c>
      <c r="F4191" t="s">
        <v>34141</v>
      </c>
      <c r="G4191" t="s">
        <v>37701</v>
      </c>
      <c r="H4191" t="s">
        <v>13085</v>
      </c>
      <c r="I4191" t="s">
        <v>37704</v>
      </c>
      <c r="J4191" t="s">
        <v>536</v>
      </c>
      <c r="K4191" t="s">
        <v>114</v>
      </c>
      <c r="L4191" t="s">
        <v>47</v>
      </c>
      <c r="M4191" t="s">
        <v>47</v>
      </c>
      <c r="N4191" t="s">
        <v>37705</v>
      </c>
      <c r="O4191">
        <v>60</v>
      </c>
    </row>
    <row r="4192" spans="1:15" x14ac:dyDescent="0.25">
      <c r="A4192" t="s">
        <v>33896</v>
      </c>
      <c r="B4192" t="s">
        <v>34143</v>
      </c>
      <c r="C4192">
        <v>2011</v>
      </c>
      <c r="D4192" t="s">
        <v>1290</v>
      </c>
      <c r="E4192" t="s">
        <v>34145</v>
      </c>
      <c r="F4192" t="s">
        <v>34141</v>
      </c>
      <c r="G4192" t="s">
        <v>37701</v>
      </c>
      <c r="H4192" t="s">
        <v>5486</v>
      </c>
      <c r="I4192" t="s">
        <v>37704</v>
      </c>
      <c r="J4192" t="s">
        <v>108</v>
      </c>
      <c r="K4192" t="s">
        <v>114</v>
      </c>
      <c r="L4192" t="s">
        <v>47</v>
      </c>
      <c r="M4192" t="s">
        <v>47</v>
      </c>
      <c r="N4192" t="s">
        <v>37705</v>
      </c>
      <c r="O4192">
        <v>40</v>
      </c>
    </row>
    <row r="4193" spans="1:15" x14ac:dyDescent="0.25">
      <c r="A4193" t="s">
        <v>33896</v>
      </c>
      <c r="B4193" t="s">
        <v>34147</v>
      </c>
      <c r="C4193">
        <v>2011</v>
      </c>
      <c r="D4193" t="s">
        <v>21957</v>
      </c>
      <c r="E4193" t="s">
        <v>34149</v>
      </c>
      <c r="F4193" t="s">
        <v>34150</v>
      </c>
      <c r="G4193" t="s">
        <v>37701</v>
      </c>
      <c r="H4193" t="s">
        <v>8914</v>
      </c>
      <c r="I4193" t="s">
        <v>37704</v>
      </c>
      <c r="J4193" t="s">
        <v>474</v>
      </c>
      <c r="K4193" t="s">
        <v>114</v>
      </c>
      <c r="L4193" t="s">
        <v>47</v>
      </c>
      <c r="M4193" t="s">
        <v>47</v>
      </c>
      <c r="N4193" t="s">
        <v>37705</v>
      </c>
      <c r="O4193">
        <v>40</v>
      </c>
    </row>
    <row r="4194" spans="1:15" x14ac:dyDescent="0.25">
      <c r="A4194" t="s">
        <v>33896</v>
      </c>
      <c r="B4194" t="s">
        <v>34152</v>
      </c>
      <c r="C4194">
        <v>2011</v>
      </c>
      <c r="D4194" t="s">
        <v>1290</v>
      </c>
      <c r="E4194" t="s">
        <v>34154</v>
      </c>
      <c r="F4194" t="s">
        <v>34141</v>
      </c>
      <c r="G4194" t="s">
        <v>37701</v>
      </c>
      <c r="H4194" t="s">
        <v>37702</v>
      </c>
      <c r="I4194" t="s">
        <v>37704</v>
      </c>
      <c r="J4194" t="s">
        <v>270</v>
      </c>
      <c r="K4194" t="s">
        <v>114</v>
      </c>
      <c r="L4194" t="s">
        <v>47</v>
      </c>
      <c r="M4194" t="s">
        <v>47</v>
      </c>
      <c r="N4194" t="s">
        <v>114</v>
      </c>
      <c r="O4194">
        <v>30</v>
      </c>
    </row>
    <row r="4195" spans="1:15" x14ac:dyDescent="0.25">
      <c r="A4195" t="s">
        <v>33896</v>
      </c>
      <c r="B4195" t="s">
        <v>34157</v>
      </c>
      <c r="C4195">
        <v>2011</v>
      </c>
      <c r="D4195" t="s">
        <v>1290</v>
      </c>
      <c r="E4195" t="s">
        <v>34159</v>
      </c>
      <c r="F4195" t="s">
        <v>2012</v>
      </c>
      <c r="G4195" t="s">
        <v>37701</v>
      </c>
      <c r="H4195" t="s">
        <v>37702</v>
      </c>
      <c r="I4195" t="s">
        <v>37704</v>
      </c>
      <c r="J4195" t="s">
        <v>270</v>
      </c>
      <c r="K4195" t="s">
        <v>114</v>
      </c>
      <c r="L4195" t="s">
        <v>47</v>
      </c>
      <c r="M4195" t="s">
        <v>47</v>
      </c>
      <c r="N4195" t="s">
        <v>114</v>
      </c>
      <c r="O4195">
        <v>30</v>
      </c>
    </row>
    <row r="4196" spans="1:15" x14ac:dyDescent="0.25">
      <c r="A4196" t="s">
        <v>33896</v>
      </c>
      <c r="B4196" t="s">
        <v>34161</v>
      </c>
      <c r="C4196">
        <v>2011</v>
      </c>
      <c r="D4196" t="s">
        <v>1290</v>
      </c>
      <c r="E4196" t="s">
        <v>8231</v>
      </c>
      <c r="F4196" t="s">
        <v>2012</v>
      </c>
      <c r="G4196" t="s">
        <v>37701</v>
      </c>
      <c r="H4196" t="s">
        <v>37702</v>
      </c>
      <c r="I4196" t="s">
        <v>37704</v>
      </c>
      <c r="J4196" t="s">
        <v>270</v>
      </c>
      <c r="K4196" t="s">
        <v>114</v>
      </c>
      <c r="L4196" t="s">
        <v>47</v>
      </c>
      <c r="M4196" t="s">
        <v>47</v>
      </c>
      <c r="N4196" t="s">
        <v>37705</v>
      </c>
      <c r="O4196">
        <v>20</v>
      </c>
    </row>
    <row r="4197" spans="1:15" x14ac:dyDescent="0.25">
      <c r="A4197" t="s">
        <v>33896</v>
      </c>
      <c r="B4197" t="s">
        <v>34164</v>
      </c>
      <c r="C4197">
        <v>2011</v>
      </c>
      <c r="D4197" t="s">
        <v>1290</v>
      </c>
      <c r="E4197" t="s">
        <v>8231</v>
      </c>
      <c r="F4197" t="s">
        <v>2012</v>
      </c>
      <c r="G4197" t="s">
        <v>37701</v>
      </c>
      <c r="H4197" t="s">
        <v>37702</v>
      </c>
      <c r="I4197" t="s">
        <v>37704</v>
      </c>
      <c r="J4197" t="s">
        <v>114</v>
      </c>
      <c r="K4197" t="s">
        <v>114</v>
      </c>
      <c r="L4197" t="s">
        <v>47</v>
      </c>
      <c r="M4197" t="s">
        <v>114</v>
      </c>
      <c r="N4197" t="s">
        <v>37705</v>
      </c>
      <c r="O4197">
        <v>10</v>
      </c>
    </row>
    <row r="4198" spans="1:15" x14ac:dyDescent="0.25">
      <c r="A4198" t="s">
        <v>33896</v>
      </c>
      <c r="B4198" t="s">
        <v>34166</v>
      </c>
      <c r="C4198" t="s">
        <v>2220</v>
      </c>
      <c r="D4198" t="s">
        <v>588</v>
      </c>
      <c r="E4198" t="s">
        <v>5129</v>
      </c>
      <c r="F4198" t="s">
        <v>1807</v>
      </c>
      <c r="G4198" t="s">
        <v>812</v>
      </c>
      <c r="H4198" t="s">
        <v>757</v>
      </c>
      <c r="I4198" t="s">
        <v>814</v>
      </c>
      <c r="J4198" t="s">
        <v>108</v>
      </c>
      <c r="K4198" t="s">
        <v>270</v>
      </c>
      <c r="L4198" t="s">
        <v>47</v>
      </c>
      <c r="M4198" t="s">
        <v>47</v>
      </c>
      <c r="N4198" t="s">
        <v>37705</v>
      </c>
      <c r="O4198">
        <v>170</v>
      </c>
    </row>
    <row r="4199" spans="1:15" x14ac:dyDescent="0.25">
      <c r="A4199" t="s">
        <v>33896</v>
      </c>
      <c r="B4199" t="s">
        <v>34169</v>
      </c>
      <c r="C4199" t="s">
        <v>2220</v>
      </c>
      <c r="D4199" t="s">
        <v>588</v>
      </c>
      <c r="E4199" t="s">
        <v>34170</v>
      </c>
      <c r="F4199" t="s">
        <v>34171</v>
      </c>
      <c r="G4199" t="s">
        <v>812</v>
      </c>
      <c r="H4199" t="s">
        <v>33117</v>
      </c>
      <c r="I4199" t="s">
        <v>416</v>
      </c>
      <c r="J4199" t="s">
        <v>223</v>
      </c>
      <c r="K4199" t="s">
        <v>114</v>
      </c>
      <c r="L4199" t="s">
        <v>47</v>
      </c>
      <c r="M4199" t="s">
        <v>47</v>
      </c>
      <c r="N4199" t="s">
        <v>37705</v>
      </c>
      <c r="O4199">
        <v>210</v>
      </c>
    </row>
    <row r="4200" spans="1:15" x14ac:dyDescent="0.25">
      <c r="A4200" t="s">
        <v>33896</v>
      </c>
      <c r="B4200" t="s">
        <v>34174</v>
      </c>
      <c r="C4200" t="s">
        <v>2212</v>
      </c>
      <c r="D4200" t="s">
        <v>829</v>
      </c>
      <c r="E4200" t="s">
        <v>34176</v>
      </c>
      <c r="F4200" t="s">
        <v>34135</v>
      </c>
      <c r="G4200" t="s">
        <v>37701</v>
      </c>
      <c r="H4200" t="s">
        <v>25035</v>
      </c>
      <c r="I4200" t="s">
        <v>37704</v>
      </c>
      <c r="J4200" t="s">
        <v>536</v>
      </c>
      <c r="K4200" t="s">
        <v>114</v>
      </c>
      <c r="L4200" t="s">
        <v>47</v>
      </c>
      <c r="M4200" t="s">
        <v>47</v>
      </c>
      <c r="N4200" t="s">
        <v>37705</v>
      </c>
      <c r="O4200">
        <v>40</v>
      </c>
    </row>
    <row r="4201" spans="1:15" x14ac:dyDescent="0.25">
      <c r="A4201" t="s">
        <v>33896</v>
      </c>
      <c r="B4201" t="s">
        <v>34179</v>
      </c>
      <c r="C4201" t="s">
        <v>2212</v>
      </c>
      <c r="D4201" t="s">
        <v>829</v>
      </c>
      <c r="E4201" t="s">
        <v>11272</v>
      </c>
      <c r="F4201" t="s">
        <v>822</v>
      </c>
      <c r="G4201" t="s">
        <v>812</v>
      </c>
      <c r="H4201" t="s">
        <v>37702</v>
      </c>
      <c r="I4201" t="s">
        <v>37704</v>
      </c>
      <c r="J4201" t="s">
        <v>108</v>
      </c>
      <c r="K4201" t="s">
        <v>114</v>
      </c>
      <c r="L4201" t="s">
        <v>47</v>
      </c>
      <c r="M4201" t="s">
        <v>47</v>
      </c>
      <c r="N4201" t="s">
        <v>37705</v>
      </c>
      <c r="O4201">
        <v>50</v>
      </c>
    </row>
    <row r="4202" spans="1:15" x14ac:dyDescent="0.25">
      <c r="A4202" t="s">
        <v>33896</v>
      </c>
      <c r="B4202" t="s">
        <v>34182</v>
      </c>
      <c r="C4202" t="s">
        <v>16234</v>
      </c>
      <c r="D4202" t="s">
        <v>588</v>
      </c>
      <c r="E4202" t="s">
        <v>34183</v>
      </c>
      <c r="F4202" t="s">
        <v>34184</v>
      </c>
      <c r="G4202" t="s">
        <v>812</v>
      </c>
      <c r="H4202" t="s">
        <v>16768</v>
      </c>
      <c r="I4202" t="s">
        <v>37704</v>
      </c>
      <c r="J4202" t="s">
        <v>108</v>
      </c>
      <c r="K4202" t="s">
        <v>114</v>
      </c>
      <c r="L4202" t="s">
        <v>47</v>
      </c>
      <c r="M4202" t="s">
        <v>47</v>
      </c>
      <c r="N4202" t="s">
        <v>37705</v>
      </c>
      <c r="O4202">
        <v>100</v>
      </c>
    </row>
    <row r="4203" spans="1:15" x14ac:dyDescent="0.25">
      <c r="A4203" t="s">
        <v>33896</v>
      </c>
      <c r="B4203" t="s">
        <v>34193</v>
      </c>
      <c r="C4203" t="s">
        <v>2304</v>
      </c>
      <c r="D4203" t="s">
        <v>2422</v>
      </c>
      <c r="E4203" t="s">
        <v>8947</v>
      </c>
      <c r="F4203" t="s">
        <v>5713</v>
      </c>
      <c r="G4203" t="s">
        <v>37701</v>
      </c>
      <c r="H4203" t="s">
        <v>13047</v>
      </c>
      <c r="I4203" t="s">
        <v>37704</v>
      </c>
      <c r="J4203" t="s">
        <v>108</v>
      </c>
      <c r="K4203" t="s">
        <v>114</v>
      </c>
      <c r="L4203" t="s">
        <v>47</v>
      </c>
      <c r="M4203" t="s">
        <v>47</v>
      </c>
      <c r="N4203" t="s">
        <v>37705</v>
      </c>
      <c r="O4203">
        <v>20</v>
      </c>
    </row>
    <row r="4204" spans="1:15" x14ac:dyDescent="0.25">
      <c r="A4204" t="s">
        <v>33896</v>
      </c>
      <c r="B4204" t="s">
        <v>34198</v>
      </c>
      <c r="C4204" t="s">
        <v>2304</v>
      </c>
      <c r="D4204" t="s">
        <v>2422</v>
      </c>
      <c r="E4204" t="s">
        <v>22801</v>
      </c>
      <c r="F4204" t="s">
        <v>2255</v>
      </c>
      <c r="G4204" t="s">
        <v>37701</v>
      </c>
      <c r="H4204" t="s">
        <v>37702</v>
      </c>
      <c r="I4204" t="s">
        <v>37704</v>
      </c>
      <c r="J4204" t="s">
        <v>474</v>
      </c>
      <c r="K4204" t="s">
        <v>114</v>
      </c>
      <c r="L4204" t="s">
        <v>258</v>
      </c>
      <c r="M4204" t="s">
        <v>47</v>
      </c>
      <c r="N4204" t="s">
        <v>37705</v>
      </c>
      <c r="O4204">
        <v>30</v>
      </c>
    </row>
    <row r="4205" spans="1:15" x14ac:dyDescent="0.25">
      <c r="A4205" t="s">
        <v>33896</v>
      </c>
      <c r="B4205" t="s">
        <v>34202</v>
      </c>
      <c r="C4205" t="s">
        <v>2304</v>
      </c>
      <c r="D4205" t="s">
        <v>2422</v>
      </c>
      <c r="E4205" t="s">
        <v>6427</v>
      </c>
      <c r="F4205" t="s">
        <v>1299</v>
      </c>
      <c r="G4205" t="s">
        <v>37701</v>
      </c>
      <c r="H4205" t="s">
        <v>37702</v>
      </c>
      <c r="I4205" t="s">
        <v>37704</v>
      </c>
      <c r="J4205" t="s">
        <v>108</v>
      </c>
      <c r="K4205" t="s">
        <v>114</v>
      </c>
      <c r="L4205" t="s">
        <v>47</v>
      </c>
      <c r="M4205" t="s">
        <v>47</v>
      </c>
      <c r="N4205" t="s">
        <v>37705</v>
      </c>
      <c r="O4205">
        <v>30</v>
      </c>
    </row>
    <row r="4206" spans="1:15" x14ac:dyDescent="0.25">
      <c r="A4206" t="s">
        <v>33896</v>
      </c>
      <c r="B4206" t="s">
        <v>34206</v>
      </c>
      <c r="C4206" t="s">
        <v>2304</v>
      </c>
      <c r="D4206" t="s">
        <v>934</v>
      </c>
      <c r="E4206" t="s">
        <v>34208</v>
      </c>
      <c r="F4206" t="s">
        <v>2255</v>
      </c>
      <c r="G4206" t="s">
        <v>37701</v>
      </c>
      <c r="H4206" t="s">
        <v>2104</v>
      </c>
      <c r="I4206" t="s">
        <v>37704</v>
      </c>
      <c r="J4206" t="s">
        <v>474</v>
      </c>
      <c r="K4206" t="s">
        <v>114</v>
      </c>
      <c r="L4206" t="s">
        <v>47</v>
      </c>
      <c r="M4206" t="s">
        <v>47</v>
      </c>
      <c r="N4206" t="s">
        <v>114</v>
      </c>
      <c r="O4206">
        <v>30</v>
      </c>
    </row>
    <row r="4207" spans="1:15" x14ac:dyDescent="0.25">
      <c r="A4207" t="s">
        <v>33896</v>
      </c>
      <c r="B4207" t="s">
        <v>34214</v>
      </c>
      <c r="C4207" t="s">
        <v>2304</v>
      </c>
      <c r="D4207" t="s">
        <v>2422</v>
      </c>
      <c r="E4207" t="s">
        <v>7596</v>
      </c>
      <c r="F4207" t="s">
        <v>2255</v>
      </c>
      <c r="G4207" t="s">
        <v>37701</v>
      </c>
      <c r="H4207" t="s">
        <v>37702</v>
      </c>
      <c r="I4207" t="s">
        <v>37704</v>
      </c>
      <c r="J4207" t="s">
        <v>536</v>
      </c>
      <c r="K4207" t="s">
        <v>114</v>
      </c>
      <c r="L4207" t="s">
        <v>47</v>
      </c>
      <c r="M4207" t="s">
        <v>47</v>
      </c>
      <c r="N4207" t="s">
        <v>37705</v>
      </c>
      <c r="O4207">
        <v>70</v>
      </c>
    </row>
    <row r="4208" spans="1:15" x14ac:dyDescent="0.25">
      <c r="A4208" t="s">
        <v>33896</v>
      </c>
      <c r="B4208" t="s">
        <v>34217</v>
      </c>
      <c r="C4208" t="s">
        <v>2304</v>
      </c>
      <c r="D4208" t="s">
        <v>1290</v>
      </c>
      <c r="E4208" t="s">
        <v>34219</v>
      </c>
      <c r="F4208" t="s">
        <v>34141</v>
      </c>
      <c r="G4208" t="s">
        <v>37701</v>
      </c>
      <c r="H4208" t="s">
        <v>37702</v>
      </c>
      <c r="I4208" t="s">
        <v>37704</v>
      </c>
      <c r="J4208" t="s">
        <v>108</v>
      </c>
      <c r="K4208" t="s">
        <v>114</v>
      </c>
      <c r="L4208" t="s">
        <v>258</v>
      </c>
      <c r="M4208" t="s">
        <v>47</v>
      </c>
      <c r="N4208" t="s">
        <v>37705</v>
      </c>
      <c r="O4208">
        <v>40</v>
      </c>
    </row>
    <row r="4209" spans="1:15" x14ac:dyDescent="0.25">
      <c r="A4209" t="s">
        <v>33896</v>
      </c>
      <c r="B4209" t="s">
        <v>34221</v>
      </c>
      <c r="C4209" t="s">
        <v>2304</v>
      </c>
      <c r="D4209" t="s">
        <v>2422</v>
      </c>
      <c r="E4209" t="s">
        <v>34222</v>
      </c>
      <c r="F4209" t="s">
        <v>2002</v>
      </c>
      <c r="G4209" t="s">
        <v>37701</v>
      </c>
      <c r="H4209" t="s">
        <v>37702</v>
      </c>
      <c r="I4209" t="s">
        <v>37704</v>
      </c>
      <c r="J4209" t="s">
        <v>536</v>
      </c>
      <c r="K4209" t="s">
        <v>114</v>
      </c>
      <c r="L4209" t="s">
        <v>47</v>
      </c>
      <c r="M4209" t="s">
        <v>47</v>
      </c>
      <c r="N4209" t="s">
        <v>37705</v>
      </c>
      <c r="O4209">
        <v>30</v>
      </c>
    </row>
    <row r="4210" spans="1:15" x14ac:dyDescent="0.25">
      <c r="A4210" t="s">
        <v>33896</v>
      </c>
      <c r="B4210" t="s">
        <v>34228</v>
      </c>
      <c r="C4210" t="s">
        <v>6277</v>
      </c>
      <c r="D4210" t="s">
        <v>34230</v>
      </c>
      <c r="E4210" t="s">
        <v>19616</v>
      </c>
      <c r="F4210" t="s">
        <v>798</v>
      </c>
      <c r="G4210" t="s">
        <v>16553</v>
      </c>
      <c r="H4210" t="s">
        <v>37702</v>
      </c>
      <c r="I4210" t="s">
        <v>37704</v>
      </c>
      <c r="J4210" t="s">
        <v>507</v>
      </c>
      <c r="K4210" t="s">
        <v>114</v>
      </c>
      <c r="L4210" t="s">
        <v>47</v>
      </c>
      <c r="M4210" t="s">
        <v>47</v>
      </c>
      <c r="N4210" t="s">
        <v>37705</v>
      </c>
      <c r="O4210">
        <v>140</v>
      </c>
    </row>
    <row r="4211" spans="1:15" x14ac:dyDescent="0.25">
      <c r="A4211" t="s">
        <v>33896</v>
      </c>
      <c r="B4211" t="s">
        <v>34232</v>
      </c>
      <c r="C4211" t="s">
        <v>6277</v>
      </c>
      <c r="D4211" t="s">
        <v>2422</v>
      </c>
      <c r="E4211" t="s">
        <v>16894</v>
      </c>
      <c r="F4211" t="s">
        <v>34234</v>
      </c>
      <c r="G4211" t="s">
        <v>37701</v>
      </c>
      <c r="H4211" t="s">
        <v>2104</v>
      </c>
      <c r="I4211" t="s">
        <v>37704</v>
      </c>
      <c r="J4211" t="s">
        <v>474</v>
      </c>
      <c r="K4211" t="s">
        <v>114</v>
      </c>
      <c r="L4211" t="s">
        <v>47</v>
      </c>
      <c r="M4211" t="s">
        <v>47</v>
      </c>
      <c r="N4211" t="s">
        <v>37705</v>
      </c>
      <c r="O4211">
        <v>30</v>
      </c>
    </row>
    <row r="4212" spans="1:15" x14ac:dyDescent="0.25">
      <c r="A4212" t="s">
        <v>33896</v>
      </c>
      <c r="B4212" t="s">
        <v>34236</v>
      </c>
      <c r="C4212" t="s">
        <v>6277</v>
      </c>
      <c r="D4212" t="s">
        <v>934</v>
      </c>
      <c r="E4212" t="s">
        <v>3654</v>
      </c>
      <c r="F4212" t="s">
        <v>2255</v>
      </c>
      <c r="G4212" t="s">
        <v>37701</v>
      </c>
      <c r="H4212" t="s">
        <v>37702</v>
      </c>
      <c r="I4212" t="s">
        <v>37704</v>
      </c>
      <c r="J4212" t="s">
        <v>108</v>
      </c>
      <c r="K4212" t="s">
        <v>114</v>
      </c>
      <c r="L4212" t="s">
        <v>47</v>
      </c>
      <c r="M4212" t="s">
        <v>47</v>
      </c>
      <c r="N4212" t="s">
        <v>37705</v>
      </c>
      <c r="O4212">
        <v>30</v>
      </c>
    </row>
    <row r="4213" spans="1:15" x14ac:dyDescent="0.25">
      <c r="A4213" t="s">
        <v>33896</v>
      </c>
      <c r="B4213" t="s">
        <v>34239</v>
      </c>
      <c r="C4213" t="s">
        <v>6277</v>
      </c>
      <c r="D4213" t="s">
        <v>2422</v>
      </c>
      <c r="E4213" t="s">
        <v>34241</v>
      </c>
      <c r="F4213" t="s">
        <v>2255</v>
      </c>
      <c r="G4213" t="s">
        <v>37701</v>
      </c>
      <c r="H4213" t="s">
        <v>37702</v>
      </c>
      <c r="I4213" t="s">
        <v>37704</v>
      </c>
      <c r="J4213" t="s">
        <v>270</v>
      </c>
      <c r="K4213" t="s">
        <v>114</v>
      </c>
      <c r="L4213" t="s">
        <v>47</v>
      </c>
      <c r="M4213" t="s">
        <v>47</v>
      </c>
      <c r="N4213" t="s">
        <v>37705</v>
      </c>
      <c r="O4213">
        <v>60</v>
      </c>
    </row>
    <row r="4214" spans="1:15" x14ac:dyDescent="0.25">
      <c r="A4214" t="s">
        <v>33896</v>
      </c>
      <c r="B4214" t="s">
        <v>34243</v>
      </c>
      <c r="C4214" t="s">
        <v>6268</v>
      </c>
      <c r="D4214" t="s">
        <v>2422</v>
      </c>
      <c r="E4214" t="s">
        <v>8472</v>
      </c>
      <c r="F4214" t="s">
        <v>1299</v>
      </c>
      <c r="G4214" t="s">
        <v>37701</v>
      </c>
      <c r="H4214" t="s">
        <v>1572</v>
      </c>
      <c r="I4214" t="s">
        <v>37704</v>
      </c>
      <c r="J4214" t="s">
        <v>536</v>
      </c>
      <c r="K4214" t="s">
        <v>114</v>
      </c>
      <c r="L4214" t="s">
        <v>47</v>
      </c>
      <c r="M4214" t="s">
        <v>47</v>
      </c>
      <c r="N4214" t="s">
        <v>37705</v>
      </c>
      <c r="O4214">
        <v>150</v>
      </c>
    </row>
    <row r="4215" spans="1:15" x14ac:dyDescent="0.25">
      <c r="A4215" t="s">
        <v>33896</v>
      </c>
      <c r="B4215" t="s">
        <v>34246</v>
      </c>
      <c r="C4215" t="s">
        <v>24654</v>
      </c>
      <c r="D4215" t="s">
        <v>2422</v>
      </c>
      <c r="E4215" t="s">
        <v>12605</v>
      </c>
      <c r="F4215" t="s">
        <v>2255</v>
      </c>
      <c r="G4215" t="s">
        <v>37701</v>
      </c>
      <c r="H4215" t="s">
        <v>2265</v>
      </c>
      <c r="I4215" t="s">
        <v>37704</v>
      </c>
      <c r="J4215" t="s">
        <v>270</v>
      </c>
      <c r="K4215" t="s">
        <v>114</v>
      </c>
      <c r="L4215" t="s">
        <v>47</v>
      </c>
      <c r="M4215" t="s">
        <v>47</v>
      </c>
      <c r="N4215" t="s">
        <v>37705</v>
      </c>
      <c r="O4215">
        <v>30</v>
      </c>
    </row>
    <row r="4216" spans="1:15" x14ac:dyDescent="0.25">
      <c r="A4216" t="s">
        <v>33896</v>
      </c>
      <c r="B4216" t="s">
        <v>34249</v>
      </c>
      <c r="C4216" t="s">
        <v>7583</v>
      </c>
      <c r="D4216" t="s">
        <v>2422</v>
      </c>
      <c r="E4216" t="s">
        <v>34251</v>
      </c>
      <c r="F4216" t="s">
        <v>2255</v>
      </c>
      <c r="G4216" t="s">
        <v>37701</v>
      </c>
      <c r="H4216" t="s">
        <v>2265</v>
      </c>
      <c r="I4216" t="s">
        <v>37704</v>
      </c>
      <c r="J4216" t="s">
        <v>108</v>
      </c>
      <c r="K4216" t="s">
        <v>114</v>
      </c>
      <c r="L4216" t="s">
        <v>47</v>
      </c>
      <c r="M4216" t="s">
        <v>47</v>
      </c>
      <c r="N4216" t="s">
        <v>37705</v>
      </c>
      <c r="O4216">
        <v>50</v>
      </c>
    </row>
    <row r="4217" spans="1:15" x14ac:dyDescent="0.25">
      <c r="A4217" t="s">
        <v>33896</v>
      </c>
      <c r="B4217" t="s">
        <v>34254</v>
      </c>
      <c r="C4217" t="s">
        <v>24654</v>
      </c>
      <c r="D4217" t="s">
        <v>934</v>
      </c>
      <c r="E4217" t="s">
        <v>7589</v>
      </c>
      <c r="F4217" t="s">
        <v>2255</v>
      </c>
      <c r="G4217" t="s">
        <v>37701</v>
      </c>
      <c r="H4217" t="s">
        <v>2104</v>
      </c>
      <c r="I4217" t="s">
        <v>37704</v>
      </c>
      <c r="J4217" t="s">
        <v>270</v>
      </c>
      <c r="K4217" t="s">
        <v>114</v>
      </c>
      <c r="L4217" t="s">
        <v>47</v>
      </c>
      <c r="M4217" t="s">
        <v>47</v>
      </c>
      <c r="N4217" t="s">
        <v>37705</v>
      </c>
      <c r="O4217">
        <v>30</v>
      </c>
    </row>
    <row r="4218" spans="1:15" x14ac:dyDescent="0.25">
      <c r="A4218" t="s">
        <v>33896</v>
      </c>
      <c r="B4218" t="s">
        <v>34260</v>
      </c>
      <c r="C4218" t="s">
        <v>7583</v>
      </c>
      <c r="D4218" t="s">
        <v>809</v>
      </c>
      <c r="E4218" t="s">
        <v>11011</v>
      </c>
      <c r="F4218" t="s">
        <v>903</v>
      </c>
      <c r="G4218" t="s">
        <v>37701</v>
      </c>
      <c r="H4218" t="s">
        <v>1572</v>
      </c>
      <c r="I4218" t="s">
        <v>37704</v>
      </c>
      <c r="J4218" t="s">
        <v>536</v>
      </c>
      <c r="K4218" t="s">
        <v>114</v>
      </c>
      <c r="L4218" t="s">
        <v>47</v>
      </c>
      <c r="M4218" t="s">
        <v>47</v>
      </c>
      <c r="N4218" t="s">
        <v>37705</v>
      </c>
      <c r="O4218">
        <v>70</v>
      </c>
    </row>
    <row r="4219" spans="1:15" x14ac:dyDescent="0.25">
      <c r="A4219" t="s">
        <v>33896</v>
      </c>
      <c r="B4219" t="s">
        <v>34266</v>
      </c>
      <c r="C4219" t="s">
        <v>2304</v>
      </c>
      <c r="D4219" t="s">
        <v>1297</v>
      </c>
      <c r="E4219" t="s">
        <v>13033</v>
      </c>
      <c r="F4219" t="s">
        <v>1299</v>
      </c>
      <c r="G4219" t="s">
        <v>37701</v>
      </c>
      <c r="H4219" t="s">
        <v>2104</v>
      </c>
      <c r="I4219" t="s">
        <v>37704</v>
      </c>
      <c r="J4219" t="s">
        <v>474</v>
      </c>
      <c r="K4219" t="s">
        <v>114</v>
      </c>
      <c r="L4219" t="s">
        <v>47</v>
      </c>
      <c r="M4219" t="s">
        <v>47</v>
      </c>
      <c r="N4219" t="s">
        <v>37705</v>
      </c>
      <c r="O4219">
        <v>60</v>
      </c>
    </row>
    <row r="4220" spans="1:15" x14ac:dyDescent="0.25">
      <c r="A4220" t="s">
        <v>33896</v>
      </c>
      <c r="B4220" t="s">
        <v>34269</v>
      </c>
      <c r="C4220" t="s">
        <v>2304</v>
      </c>
      <c r="D4220" t="s">
        <v>1297</v>
      </c>
      <c r="E4220" t="s">
        <v>13727</v>
      </c>
      <c r="F4220" t="s">
        <v>1299</v>
      </c>
      <c r="G4220" t="s">
        <v>37701</v>
      </c>
      <c r="H4220" t="s">
        <v>2139</v>
      </c>
      <c r="I4220" t="s">
        <v>37704</v>
      </c>
      <c r="J4220" t="s">
        <v>34271</v>
      </c>
      <c r="K4220" t="s">
        <v>114</v>
      </c>
      <c r="L4220" t="s">
        <v>47</v>
      </c>
      <c r="M4220" t="s">
        <v>47</v>
      </c>
      <c r="N4220" t="s">
        <v>37705</v>
      </c>
      <c r="O4220">
        <v>180</v>
      </c>
    </row>
    <row r="4221" spans="1:15" x14ac:dyDescent="0.25">
      <c r="A4221" t="s">
        <v>33896</v>
      </c>
      <c r="B4221" t="s">
        <v>34276</v>
      </c>
      <c r="C4221" t="s">
        <v>2304</v>
      </c>
      <c r="D4221" t="s">
        <v>934</v>
      </c>
      <c r="E4221" t="s">
        <v>13033</v>
      </c>
      <c r="F4221" t="s">
        <v>1299</v>
      </c>
      <c r="G4221" t="s">
        <v>37701</v>
      </c>
      <c r="H4221" t="s">
        <v>8914</v>
      </c>
      <c r="I4221" t="s">
        <v>37704</v>
      </c>
      <c r="J4221" t="s">
        <v>108</v>
      </c>
      <c r="K4221" t="s">
        <v>114</v>
      </c>
      <c r="L4221" t="s">
        <v>258</v>
      </c>
      <c r="M4221" t="s">
        <v>47</v>
      </c>
      <c r="N4221" t="s">
        <v>37705</v>
      </c>
      <c r="O4221">
        <v>60</v>
      </c>
    </row>
    <row r="4222" spans="1:15" x14ac:dyDescent="0.25">
      <c r="A4222" t="s">
        <v>33896</v>
      </c>
      <c r="B4222" t="s">
        <v>34282</v>
      </c>
      <c r="C4222" t="s">
        <v>2304</v>
      </c>
      <c r="D4222" t="s">
        <v>934</v>
      </c>
      <c r="E4222" t="s">
        <v>13727</v>
      </c>
      <c r="F4222" t="s">
        <v>1299</v>
      </c>
      <c r="G4222" t="s">
        <v>37701</v>
      </c>
      <c r="H4222" t="s">
        <v>37702</v>
      </c>
      <c r="I4222" t="s">
        <v>37704</v>
      </c>
      <c r="J4222" t="s">
        <v>108</v>
      </c>
      <c r="K4222" t="s">
        <v>114</v>
      </c>
      <c r="L4222" t="s">
        <v>47</v>
      </c>
      <c r="M4222" t="s">
        <v>47</v>
      </c>
      <c r="N4222" t="s">
        <v>37705</v>
      </c>
      <c r="O4222">
        <v>80</v>
      </c>
    </row>
    <row r="4223" spans="1:15" x14ac:dyDescent="0.25">
      <c r="A4223" t="s">
        <v>33896</v>
      </c>
      <c r="B4223" t="s">
        <v>34293</v>
      </c>
      <c r="C4223" t="s">
        <v>2304</v>
      </c>
      <c r="D4223" t="s">
        <v>1297</v>
      </c>
      <c r="E4223" t="s">
        <v>20005</v>
      </c>
      <c r="F4223" t="s">
        <v>5713</v>
      </c>
      <c r="G4223" t="s">
        <v>37701</v>
      </c>
      <c r="H4223" t="s">
        <v>37702</v>
      </c>
      <c r="I4223" t="s">
        <v>37704</v>
      </c>
      <c r="J4223" t="s">
        <v>108</v>
      </c>
      <c r="K4223" t="s">
        <v>114</v>
      </c>
      <c r="L4223" t="s">
        <v>47</v>
      </c>
      <c r="M4223" t="s">
        <v>47</v>
      </c>
      <c r="N4223" t="s">
        <v>37705</v>
      </c>
      <c r="O4223">
        <v>20</v>
      </c>
    </row>
    <row r="4224" spans="1:15" x14ac:dyDescent="0.25">
      <c r="A4224" t="s">
        <v>33896</v>
      </c>
      <c r="B4224" t="s">
        <v>34296</v>
      </c>
      <c r="C4224" t="s">
        <v>2304</v>
      </c>
      <c r="D4224" t="s">
        <v>809</v>
      </c>
      <c r="E4224" t="s">
        <v>9167</v>
      </c>
      <c r="F4224" t="s">
        <v>822</v>
      </c>
      <c r="G4224" t="s">
        <v>5516</v>
      </c>
      <c r="H4224" t="s">
        <v>2240</v>
      </c>
      <c r="I4224" t="s">
        <v>37704</v>
      </c>
      <c r="J4224" t="s">
        <v>108</v>
      </c>
      <c r="K4224" t="s">
        <v>114</v>
      </c>
      <c r="L4224" t="s">
        <v>47</v>
      </c>
      <c r="M4224" t="s">
        <v>47</v>
      </c>
      <c r="N4224" t="s">
        <v>37705</v>
      </c>
      <c r="O4224">
        <v>90</v>
      </c>
    </row>
    <row r="4225" spans="1:15" x14ac:dyDescent="0.25">
      <c r="A4225" t="s">
        <v>33896</v>
      </c>
      <c r="B4225" t="s">
        <v>34302</v>
      </c>
      <c r="C4225" t="s">
        <v>6250</v>
      </c>
      <c r="D4225" t="s">
        <v>2422</v>
      </c>
      <c r="E4225" t="s">
        <v>16894</v>
      </c>
      <c r="F4225" t="s">
        <v>34234</v>
      </c>
      <c r="G4225" t="s">
        <v>37701</v>
      </c>
      <c r="H4225" t="s">
        <v>37702</v>
      </c>
      <c r="I4225" t="s">
        <v>37704</v>
      </c>
      <c r="J4225" t="s">
        <v>3914</v>
      </c>
      <c r="K4225" t="s">
        <v>114</v>
      </c>
      <c r="L4225" t="s">
        <v>47</v>
      </c>
      <c r="M4225" t="s">
        <v>47</v>
      </c>
      <c r="N4225" t="s">
        <v>37705</v>
      </c>
      <c r="O4225">
        <v>50</v>
      </c>
    </row>
    <row r="4226" spans="1:15" x14ac:dyDescent="0.25">
      <c r="A4226" t="s">
        <v>34304</v>
      </c>
      <c r="B4226" t="s">
        <v>34305</v>
      </c>
      <c r="C4226" t="s">
        <v>543</v>
      </c>
      <c r="D4226" t="s">
        <v>308</v>
      </c>
      <c r="E4226" t="s">
        <v>7151</v>
      </c>
      <c r="F4226" t="s">
        <v>535</v>
      </c>
      <c r="G4226" t="s">
        <v>633</v>
      </c>
      <c r="H4226" t="s">
        <v>332</v>
      </c>
      <c r="I4226" t="s">
        <v>416</v>
      </c>
      <c r="J4226" t="s">
        <v>536</v>
      </c>
      <c r="K4226" t="s">
        <v>114</v>
      </c>
      <c r="L4226" t="s">
        <v>47</v>
      </c>
      <c r="M4226" t="s">
        <v>47</v>
      </c>
      <c r="N4226" t="s">
        <v>37705</v>
      </c>
      <c r="O4226">
        <v>90</v>
      </c>
    </row>
    <row r="4227" spans="1:15" x14ac:dyDescent="0.25">
      <c r="A4227" t="s">
        <v>34304</v>
      </c>
      <c r="B4227" t="s">
        <v>34307</v>
      </c>
      <c r="C4227" t="s">
        <v>660</v>
      </c>
      <c r="D4227" t="s">
        <v>588</v>
      </c>
      <c r="E4227" t="s">
        <v>7151</v>
      </c>
      <c r="F4227" t="s">
        <v>535</v>
      </c>
      <c r="G4227" t="s">
        <v>1979</v>
      </c>
      <c r="H4227" t="s">
        <v>757</v>
      </c>
      <c r="I4227" t="s">
        <v>416</v>
      </c>
      <c r="J4227" t="s">
        <v>108</v>
      </c>
      <c r="K4227" t="s">
        <v>114</v>
      </c>
      <c r="L4227" t="s">
        <v>47</v>
      </c>
      <c r="M4227" t="s">
        <v>47</v>
      </c>
      <c r="N4227" t="s">
        <v>37705</v>
      </c>
      <c r="O4227">
        <v>80</v>
      </c>
    </row>
    <row r="4228" spans="1:15" x14ac:dyDescent="0.25">
      <c r="A4228" t="s">
        <v>34304</v>
      </c>
      <c r="B4228" t="s">
        <v>34311</v>
      </c>
      <c r="C4228" t="s">
        <v>660</v>
      </c>
      <c r="D4228" t="s">
        <v>709</v>
      </c>
      <c r="E4228" t="s">
        <v>7086</v>
      </c>
      <c r="F4228" t="s">
        <v>320</v>
      </c>
      <c r="G4228" t="s">
        <v>654</v>
      </c>
      <c r="H4228" t="s">
        <v>332</v>
      </c>
      <c r="I4228" t="s">
        <v>106</v>
      </c>
      <c r="J4228" t="s">
        <v>223</v>
      </c>
      <c r="K4228" t="s">
        <v>270</v>
      </c>
      <c r="L4228" t="s">
        <v>47</v>
      </c>
      <c r="M4228" t="s">
        <v>47</v>
      </c>
      <c r="N4228" t="s">
        <v>37705</v>
      </c>
      <c r="O4228">
        <v>290</v>
      </c>
    </row>
    <row r="4229" spans="1:15" x14ac:dyDescent="0.25">
      <c r="A4229" t="s">
        <v>34304</v>
      </c>
      <c r="B4229" t="s">
        <v>34314</v>
      </c>
      <c r="C4229" t="s">
        <v>660</v>
      </c>
      <c r="D4229" t="s">
        <v>709</v>
      </c>
      <c r="E4229" t="s">
        <v>34316</v>
      </c>
      <c r="F4229" t="s">
        <v>320</v>
      </c>
      <c r="G4229" t="s">
        <v>654</v>
      </c>
      <c r="H4229" t="s">
        <v>332</v>
      </c>
      <c r="I4229" t="s">
        <v>106</v>
      </c>
      <c r="J4229" t="s">
        <v>223</v>
      </c>
      <c r="K4229" t="s">
        <v>270</v>
      </c>
      <c r="L4229" t="s">
        <v>47</v>
      </c>
      <c r="M4229" t="s">
        <v>47</v>
      </c>
      <c r="N4229" t="s">
        <v>37705</v>
      </c>
      <c r="O4229">
        <v>290</v>
      </c>
    </row>
    <row r="4230" spans="1:15" x14ac:dyDescent="0.25">
      <c r="A4230" t="s">
        <v>34304</v>
      </c>
      <c r="B4230" t="s">
        <v>34319</v>
      </c>
      <c r="C4230" t="s">
        <v>2023</v>
      </c>
      <c r="D4230" t="s">
        <v>588</v>
      </c>
      <c r="E4230" t="s">
        <v>22024</v>
      </c>
      <c r="F4230" t="s">
        <v>535</v>
      </c>
      <c r="G4230" t="s">
        <v>1979</v>
      </c>
      <c r="H4230" t="s">
        <v>757</v>
      </c>
      <c r="I4230" t="s">
        <v>37704</v>
      </c>
      <c r="J4230" t="s">
        <v>536</v>
      </c>
      <c r="K4230" t="s">
        <v>114</v>
      </c>
      <c r="L4230" t="s">
        <v>47</v>
      </c>
      <c r="M4230" t="s">
        <v>47</v>
      </c>
      <c r="N4230" t="s">
        <v>37705</v>
      </c>
      <c r="O4230">
        <v>170</v>
      </c>
    </row>
    <row r="4231" spans="1:15" x14ac:dyDescent="0.25">
      <c r="A4231" t="s">
        <v>34304</v>
      </c>
      <c r="B4231" t="s">
        <v>34322</v>
      </c>
      <c r="C4231" t="s">
        <v>2107</v>
      </c>
      <c r="D4231" t="s">
        <v>588</v>
      </c>
      <c r="E4231" t="s">
        <v>34324</v>
      </c>
      <c r="F4231" t="s">
        <v>676</v>
      </c>
      <c r="G4231" t="s">
        <v>1979</v>
      </c>
      <c r="H4231" t="s">
        <v>332</v>
      </c>
      <c r="I4231" t="s">
        <v>416</v>
      </c>
      <c r="J4231" t="s">
        <v>223</v>
      </c>
      <c r="K4231" t="s">
        <v>114</v>
      </c>
      <c r="L4231" t="s">
        <v>47</v>
      </c>
      <c r="M4231" t="s">
        <v>47</v>
      </c>
      <c r="N4231" t="s">
        <v>37705</v>
      </c>
      <c r="O4231">
        <v>100</v>
      </c>
    </row>
    <row r="4232" spans="1:15" x14ac:dyDescent="0.25">
      <c r="A4232" t="s">
        <v>34304</v>
      </c>
      <c r="B4232" t="s">
        <v>34328</v>
      </c>
      <c r="C4232" t="s">
        <v>11065</v>
      </c>
      <c r="D4232" t="s">
        <v>10883</v>
      </c>
      <c r="E4232" t="s">
        <v>34330</v>
      </c>
      <c r="F4232" t="s">
        <v>676</v>
      </c>
      <c r="G4232" t="s">
        <v>9379</v>
      </c>
      <c r="H4232" t="s">
        <v>332</v>
      </c>
      <c r="I4232" t="s">
        <v>6196</v>
      </c>
      <c r="J4232" t="s">
        <v>3278</v>
      </c>
      <c r="K4232" t="s">
        <v>114</v>
      </c>
      <c r="L4232" t="s">
        <v>47</v>
      </c>
      <c r="M4232" t="s">
        <v>47</v>
      </c>
      <c r="N4232" t="s">
        <v>37705</v>
      </c>
      <c r="O4232">
        <v>350</v>
      </c>
    </row>
    <row r="4233" spans="1:15" x14ac:dyDescent="0.25">
      <c r="A4233" t="s">
        <v>34304</v>
      </c>
      <c r="B4233" t="s">
        <v>34332</v>
      </c>
      <c r="C4233" t="s">
        <v>2203</v>
      </c>
      <c r="D4233" t="s">
        <v>588</v>
      </c>
      <c r="E4233" t="s">
        <v>1548</v>
      </c>
      <c r="F4233" t="s">
        <v>877</v>
      </c>
      <c r="G4233" t="s">
        <v>654</v>
      </c>
      <c r="H4233" t="s">
        <v>757</v>
      </c>
      <c r="I4233" t="s">
        <v>37704</v>
      </c>
      <c r="J4233" t="s">
        <v>507</v>
      </c>
      <c r="K4233" t="s">
        <v>114</v>
      </c>
      <c r="L4233" t="s">
        <v>47</v>
      </c>
      <c r="M4233" t="s">
        <v>47</v>
      </c>
      <c r="N4233" t="s">
        <v>37705</v>
      </c>
      <c r="O4233">
        <v>170</v>
      </c>
    </row>
    <row r="4234" spans="1:15" x14ac:dyDescent="0.25">
      <c r="A4234" t="s">
        <v>34304</v>
      </c>
      <c r="B4234" t="s">
        <v>34338</v>
      </c>
      <c r="C4234" t="s">
        <v>738</v>
      </c>
      <c r="D4234" t="s">
        <v>505</v>
      </c>
      <c r="E4234" t="s">
        <v>34340</v>
      </c>
      <c r="F4234" t="s">
        <v>442</v>
      </c>
      <c r="G4234" t="s">
        <v>710</v>
      </c>
      <c r="H4234" t="s">
        <v>170</v>
      </c>
      <c r="I4234" t="s">
        <v>37704</v>
      </c>
      <c r="J4234" t="s">
        <v>284</v>
      </c>
      <c r="K4234" t="s">
        <v>474</v>
      </c>
      <c r="L4234" t="s">
        <v>47</v>
      </c>
      <c r="M4234" t="s">
        <v>47</v>
      </c>
      <c r="N4234" t="s">
        <v>37705</v>
      </c>
      <c r="O4234">
        <v>350</v>
      </c>
    </row>
    <row r="4235" spans="1:15" x14ac:dyDescent="0.25">
      <c r="A4235" t="s">
        <v>34304</v>
      </c>
      <c r="B4235" t="s">
        <v>34342</v>
      </c>
      <c r="C4235" t="s">
        <v>738</v>
      </c>
      <c r="D4235" t="s">
        <v>505</v>
      </c>
      <c r="E4235" t="s">
        <v>25163</v>
      </c>
      <c r="F4235" t="s">
        <v>535</v>
      </c>
      <c r="G4235" t="s">
        <v>654</v>
      </c>
      <c r="H4235" t="s">
        <v>868</v>
      </c>
      <c r="I4235" t="s">
        <v>416</v>
      </c>
      <c r="J4235" t="s">
        <v>223</v>
      </c>
      <c r="K4235" t="s">
        <v>114</v>
      </c>
      <c r="L4235" t="s">
        <v>47</v>
      </c>
      <c r="M4235" t="s">
        <v>47</v>
      </c>
      <c r="N4235" t="s">
        <v>37705</v>
      </c>
      <c r="O4235">
        <v>190</v>
      </c>
    </row>
    <row r="4236" spans="1:15" x14ac:dyDescent="0.25">
      <c r="A4236" t="s">
        <v>34304</v>
      </c>
      <c r="B4236" t="s">
        <v>34347</v>
      </c>
      <c r="C4236" t="s">
        <v>738</v>
      </c>
      <c r="D4236" t="s">
        <v>204</v>
      </c>
      <c r="E4236" t="s">
        <v>34349</v>
      </c>
      <c r="F4236" t="s">
        <v>927</v>
      </c>
      <c r="G4236" t="s">
        <v>654</v>
      </c>
      <c r="H4236" t="s">
        <v>868</v>
      </c>
      <c r="I4236" t="s">
        <v>416</v>
      </c>
      <c r="J4236" t="s">
        <v>284</v>
      </c>
      <c r="K4236" t="s">
        <v>114</v>
      </c>
      <c r="L4236" t="s">
        <v>47</v>
      </c>
      <c r="M4236" t="s">
        <v>47</v>
      </c>
      <c r="N4236" t="s">
        <v>37705</v>
      </c>
      <c r="O4236">
        <v>190</v>
      </c>
    </row>
    <row r="4237" spans="1:15" x14ac:dyDescent="0.25">
      <c r="A4237" t="s">
        <v>34304</v>
      </c>
      <c r="B4237" t="s">
        <v>34351</v>
      </c>
      <c r="C4237" t="s">
        <v>762</v>
      </c>
      <c r="D4237" t="s">
        <v>11099</v>
      </c>
      <c r="E4237" t="s">
        <v>16267</v>
      </c>
      <c r="F4237" t="s">
        <v>16041</v>
      </c>
      <c r="G4237" t="s">
        <v>16268</v>
      </c>
      <c r="H4237" t="s">
        <v>87</v>
      </c>
      <c r="I4237" t="s">
        <v>37704</v>
      </c>
      <c r="J4237" t="s">
        <v>16019</v>
      </c>
      <c r="K4237" t="s">
        <v>108</v>
      </c>
      <c r="L4237" t="s">
        <v>258</v>
      </c>
      <c r="M4237" t="s">
        <v>47</v>
      </c>
      <c r="N4237" t="s">
        <v>37705</v>
      </c>
      <c r="O4237">
        <v>710</v>
      </c>
    </row>
    <row r="4238" spans="1:15" x14ac:dyDescent="0.25">
      <c r="A4238" t="s">
        <v>34304</v>
      </c>
      <c r="B4238" t="s">
        <v>34353</v>
      </c>
      <c r="C4238" t="s">
        <v>11114</v>
      </c>
      <c r="D4238" t="s">
        <v>52</v>
      </c>
      <c r="E4238" t="s">
        <v>7976</v>
      </c>
      <c r="F4238" t="s">
        <v>320</v>
      </c>
      <c r="G4238" t="s">
        <v>799</v>
      </c>
      <c r="H4238" t="s">
        <v>105</v>
      </c>
      <c r="I4238" t="s">
        <v>416</v>
      </c>
      <c r="J4238" t="s">
        <v>107</v>
      </c>
      <c r="K4238" t="s">
        <v>474</v>
      </c>
      <c r="L4238" t="s">
        <v>47</v>
      </c>
      <c r="M4238" t="s">
        <v>47</v>
      </c>
      <c r="N4238" t="s">
        <v>37705</v>
      </c>
      <c r="O4238">
        <v>350</v>
      </c>
    </row>
    <row r="4239" spans="1:15" x14ac:dyDescent="0.25">
      <c r="A4239" t="s">
        <v>34304</v>
      </c>
      <c r="B4239" t="s">
        <v>34361</v>
      </c>
      <c r="C4239" t="s">
        <v>11114</v>
      </c>
      <c r="D4239" t="s">
        <v>505</v>
      </c>
      <c r="E4239" t="s">
        <v>34364</v>
      </c>
      <c r="F4239" t="s">
        <v>877</v>
      </c>
      <c r="G4239" t="s">
        <v>812</v>
      </c>
      <c r="H4239" t="s">
        <v>677</v>
      </c>
      <c r="I4239" t="s">
        <v>416</v>
      </c>
      <c r="J4239" t="s">
        <v>890</v>
      </c>
      <c r="K4239" t="s">
        <v>270</v>
      </c>
      <c r="L4239" t="s">
        <v>47</v>
      </c>
      <c r="M4239" t="s">
        <v>47</v>
      </c>
      <c r="N4239" t="s">
        <v>37705</v>
      </c>
      <c r="O4239">
        <v>310</v>
      </c>
    </row>
    <row r="4240" spans="1:15" x14ac:dyDescent="0.25">
      <c r="A4240" t="s">
        <v>34304</v>
      </c>
      <c r="B4240" t="s">
        <v>34369</v>
      </c>
      <c r="C4240" t="s">
        <v>8864</v>
      </c>
      <c r="D4240" t="s">
        <v>809</v>
      </c>
      <c r="E4240" t="s">
        <v>11414</v>
      </c>
      <c r="F4240" t="s">
        <v>8481</v>
      </c>
      <c r="G4240" t="s">
        <v>37701</v>
      </c>
      <c r="H4240" t="s">
        <v>37702</v>
      </c>
      <c r="I4240" t="s">
        <v>37704</v>
      </c>
      <c r="J4240" t="s">
        <v>108</v>
      </c>
      <c r="K4240" t="s">
        <v>114</v>
      </c>
      <c r="L4240" t="s">
        <v>47</v>
      </c>
      <c r="M4240" t="s">
        <v>47</v>
      </c>
      <c r="N4240" t="s">
        <v>37705</v>
      </c>
      <c r="O4240">
        <v>50</v>
      </c>
    </row>
    <row r="4241" spans="1:15" x14ac:dyDescent="0.25">
      <c r="A4241" t="s">
        <v>34304</v>
      </c>
      <c r="B4241" t="s">
        <v>34372</v>
      </c>
      <c r="C4241" t="s">
        <v>8864</v>
      </c>
      <c r="D4241" t="s">
        <v>588</v>
      </c>
      <c r="E4241" t="s">
        <v>12646</v>
      </c>
      <c r="F4241" t="s">
        <v>822</v>
      </c>
      <c r="G4241" t="s">
        <v>812</v>
      </c>
      <c r="H4241" t="s">
        <v>37702</v>
      </c>
      <c r="I4241" t="s">
        <v>37704</v>
      </c>
      <c r="J4241" t="s">
        <v>536</v>
      </c>
      <c r="K4241" t="s">
        <v>114</v>
      </c>
      <c r="L4241" t="s">
        <v>47</v>
      </c>
      <c r="M4241" t="s">
        <v>47</v>
      </c>
      <c r="N4241" t="s">
        <v>37705</v>
      </c>
      <c r="O4241">
        <v>150</v>
      </c>
    </row>
    <row r="4242" spans="1:15" x14ac:dyDescent="0.25">
      <c r="A4242" t="s">
        <v>34304</v>
      </c>
      <c r="B4242" t="s">
        <v>34375</v>
      </c>
      <c r="C4242" t="s">
        <v>837</v>
      </c>
      <c r="D4242" t="s">
        <v>505</v>
      </c>
      <c r="E4242" t="s">
        <v>34377</v>
      </c>
      <c r="F4242" t="s">
        <v>927</v>
      </c>
      <c r="G4242" t="s">
        <v>799</v>
      </c>
      <c r="H4242" t="s">
        <v>332</v>
      </c>
      <c r="I4242" t="s">
        <v>6196</v>
      </c>
      <c r="J4242" t="s">
        <v>223</v>
      </c>
      <c r="K4242" t="s">
        <v>959</v>
      </c>
      <c r="L4242" t="s">
        <v>47</v>
      </c>
      <c r="M4242" t="s">
        <v>47</v>
      </c>
      <c r="N4242" t="s">
        <v>37705</v>
      </c>
      <c r="O4242">
        <v>280</v>
      </c>
    </row>
    <row r="4243" spans="1:15" x14ac:dyDescent="0.25">
      <c r="A4243" t="s">
        <v>34304</v>
      </c>
      <c r="B4243" t="s">
        <v>13228</v>
      </c>
      <c r="C4243" t="s">
        <v>7566</v>
      </c>
      <c r="D4243" t="s">
        <v>505</v>
      </c>
      <c r="E4243" t="s">
        <v>34380</v>
      </c>
      <c r="F4243" t="s">
        <v>676</v>
      </c>
      <c r="G4243" t="s">
        <v>812</v>
      </c>
      <c r="H4243" t="s">
        <v>332</v>
      </c>
      <c r="I4243" t="s">
        <v>416</v>
      </c>
      <c r="J4243" t="s">
        <v>223</v>
      </c>
      <c r="K4243" t="s">
        <v>114</v>
      </c>
      <c r="L4243" t="s">
        <v>47</v>
      </c>
      <c r="M4243" t="s">
        <v>47</v>
      </c>
      <c r="N4243" t="s">
        <v>37705</v>
      </c>
      <c r="O4243">
        <v>420</v>
      </c>
    </row>
    <row r="4244" spans="1:15" x14ac:dyDescent="0.25">
      <c r="A4244" t="s">
        <v>34304</v>
      </c>
      <c r="B4244" t="s">
        <v>34382</v>
      </c>
      <c r="C4244" t="s">
        <v>16515</v>
      </c>
      <c r="D4244" t="s">
        <v>6310</v>
      </c>
      <c r="E4244" t="s">
        <v>34383</v>
      </c>
      <c r="F4244" t="s">
        <v>11142</v>
      </c>
      <c r="G4244" t="s">
        <v>11243</v>
      </c>
      <c r="H4244" t="s">
        <v>757</v>
      </c>
      <c r="I4244" t="s">
        <v>416</v>
      </c>
      <c r="J4244" t="s">
        <v>223</v>
      </c>
      <c r="K4244" t="s">
        <v>114</v>
      </c>
      <c r="L4244" t="s">
        <v>47</v>
      </c>
      <c r="M4244" t="s">
        <v>47</v>
      </c>
      <c r="N4244" t="s">
        <v>37705</v>
      </c>
      <c r="O4244">
        <v>330</v>
      </c>
    </row>
    <row r="4245" spans="1:15" x14ac:dyDescent="0.25">
      <c r="A4245" t="s">
        <v>34304</v>
      </c>
      <c r="B4245" t="s">
        <v>34385</v>
      </c>
      <c r="C4245" t="s">
        <v>2356</v>
      </c>
      <c r="D4245" t="s">
        <v>588</v>
      </c>
      <c r="E4245" t="s">
        <v>2162</v>
      </c>
      <c r="F4245" t="s">
        <v>535</v>
      </c>
      <c r="G4245" t="s">
        <v>865</v>
      </c>
      <c r="H4245" t="s">
        <v>332</v>
      </c>
      <c r="I4245" t="s">
        <v>814</v>
      </c>
      <c r="J4245" t="s">
        <v>890</v>
      </c>
      <c r="K4245" t="s">
        <v>114</v>
      </c>
      <c r="L4245" t="s">
        <v>47</v>
      </c>
      <c r="M4245" t="s">
        <v>47</v>
      </c>
      <c r="N4245" t="s">
        <v>37705</v>
      </c>
      <c r="O4245">
        <v>340</v>
      </c>
    </row>
    <row r="4246" spans="1:15" x14ac:dyDescent="0.25">
      <c r="A4246" t="s">
        <v>34304</v>
      </c>
      <c r="B4246" t="s">
        <v>34390</v>
      </c>
      <c r="C4246" t="s">
        <v>31785</v>
      </c>
      <c r="D4246" t="s">
        <v>6310</v>
      </c>
      <c r="E4246" t="s">
        <v>902</v>
      </c>
      <c r="F4246" t="s">
        <v>798</v>
      </c>
      <c r="G4246" t="s">
        <v>34392</v>
      </c>
      <c r="H4246" t="s">
        <v>757</v>
      </c>
      <c r="I4246" t="s">
        <v>7772</v>
      </c>
      <c r="J4246" t="s">
        <v>890</v>
      </c>
      <c r="K4246" t="s">
        <v>114</v>
      </c>
      <c r="L4246" t="s">
        <v>47</v>
      </c>
      <c r="M4246" t="s">
        <v>47</v>
      </c>
      <c r="N4246" t="s">
        <v>37705</v>
      </c>
      <c r="O4246">
        <v>300</v>
      </c>
    </row>
    <row r="4247" spans="1:15" x14ac:dyDescent="0.25">
      <c r="A4247" t="s">
        <v>34304</v>
      </c>
      <c r="B4247" t="s">
        <v>11275</v>
      </c>
      <c r="C4247" t="s">
        <v>4304</v>
      </c>
      <c r="D4247" t="s">
        <v>6310</v>
      </c>
      <c r="E4247" t="s">
        <v>34397</v>
      </c>
      <c r="F4247" t="s">
        <v>1957</v>
      </c>
      <c r="G4247" t="s">
        <v>928</v>
      </c>
      <c r="H4247" t="s">
        <v>6480</v>
      </c>
      <c r="I4247" t="s">
        <v>11251</v>
      </c>
      <c r="J4247" t="s">
        <v>11109</v>
      </c>
      <c r="K4247" t="s">
        <v>114</v>
      </c>
      <c r="L4247" t="s">
        <v>47</v>
      </c>
      <c r="M4247" t="s">
        <v>47</v>
      </c>
      <c r="N4247" t="s">
        <v>37705</v>
      </c>
      <c r="O4247">
        <v>230</v>
      </c>
    </row>
    <row r="4248" spans="1:15" x14ac:dyDescent="0.25">
      <c r="A4248" t="s">
        <v>34304</v>
      </c>
      <c r="B4248" t="s">
        <v>34399</v>
      </c>
      <c r="C4248" t="s">
        <v>6306</v>
      </c>
      <c r="D4248" t="s">
        <v>809</v>
      </c>
      <c r="E4248" t="s">
        <v>12479</v>
      </c>
      <c r="F4248" t="s">
        <v>822</v>
      </c>
      <c r="G4248" t="s">
        <v>37701</v>
      </c>
      <c r="H4248" t="s">
        <v>37702</v>
      </c>
      <c r="I4248" t="s">
        <v>37704</v>
      </c>
      <c r="J4248" t="s">
        <v>108</v>
      </c>
      <c r="K4248" t="s">
        <v>114</v>
      </c>
      <c r="L4248" t="s">
        <v>47</v>
      </c>
      <c r="M4248" t="s">
        <v>47</v>
      </c>
      <c r="N4248" t="s">
        <v>37705</v>
      </c>
      <c r="O4248">
        <v>80</v>
      </c>
    </row>
    <row r="4249" spans="1:15" x14ac:dyDescent="0.25">
      <c r="A4249" t="s">
        <v>34304</v>
      </c>
      <c r="B4249" t="s">
        <v>34403</v>
      </c>
      <c r="C4249" t="s">
        <v>11305</v>
      </c>
      <c r="D4249" t="s">
        <v>6310</v>
      </c>
      <c r="E4249" t="s">
        <v>12741</v>
      </c>
      <c r="F4249" t="s">
        <v>535</v>
      </c>
      <c r="G4249" t="s">
        <v>914</v>
      </c>
      <c r="H4249" t="s">
        <v>12742</v>
      </c>
      <c r="I4249" t="s">
        <v>37704</v>
      </c>
      <c r="J4249" t="s">
        <v>890</v>
      </c>
      <c r="K4249" t="s">
        <v>270</v>
      </c>
      <c r="L4249" t="s">
        <v>47</v>
      </c>
      <c r="M4249" t="s">
        <v>47</v>
      </c>
      <c r="N4249" t="s">
        <v>37705</v>
      </c>
      <c r="O4249">
        <v>250</v>
      </c>
    </row>
    <row r="4250" spans="1:15" x14ac:dyDescent="0.25">
      <c r="A4250" t="s">
        <v>34304</v>
      </c>
      <c r="B4250" t="s">
        <v>34410</v>
      </c>
      <c r="C4250" t="s">
        <v>34411</v>
      </c>
      <c r="D4250" t="s">
        <v>901</v>
      </c>
      <c r="E4250" t="s">
        <v>34412</v>
      </c>
      <c r="F4250" t="s">
        <v>8481</v>
      </c>
      <c r="G4250" t="s">
        <v>37701</v>
      </c>
      <c r="H4250" t="s">
        <v>37702</v>
      </c>
      <c r="I4250" t="s">
        <v>37704</v>
      </c>
      <c r="J4250" t="s">
        <v>108</v>
      </c>
      <c r="K4250" t="s">
        <v>114</v>
      </c>
      <c r="L4250" t="s">
        <v>47</v>
      </c>
      <c r="M4250" t="s">
        <v>47</v>
      </c>
      <c r="N4250" t="s">
        <v>37705</v>
      </c>
      <c r="O4250">
        <v>70</v>
      </c>
    </row>
    <row r="4251" spans="1:15" x14ac:dyDescent="0.25">
      <c r="A4251" t="s">
        <v>34304</v>
      </c>
      <c r="B4251" t="s">
        <v>34414</v>
      </c>
      <c r="C4251" t="s">
        <v>6329</v>
      </c>
      <c r="D4251" t="s">
        <v>6310</v>
      </c>
      <c r="E4251" t="s">
        <v>11259</v>
      </c>
      <c r="F4251" t="s">
        <v>798</v>
      </c>
      <c r="G4251" t="s">
        <v>914</v>
      </c>
      <c r="H4251" t="s">
        <v>757</v>
      </c>
      <c r="I4251" t="s">
        <v>9442</v>
      </c>
      <c r="J4251" t="s">
        <v>284</v>
      </c>
      <c r="K4251" t="s">
        <v>114</v>
      </c>
      <c r="L4251" t="s">
        <v>47</v>
      </c>
      <c r="M4251" t="s">
        <v>47</v>
      </c>
      <c r="N4251" t="s">
        <v>37705</v>
      </c>
      <c r="O4251">
        <v>260</v>
      </c>
    </row>
    <row r="4252" spans="1:15" x14ac:dyDescent="0.25">
      <c r="A4252" t="s">
        <v>34304</v>
      </c>
      <c r="B4252" t="s">
        <v>34416</v>
      </c>
      <c r="C4252" t="s">
        <v>11314</v>
      </c>
      <c r="D4252" t="s">
        <v>934</v>
      </c>
      <c r="E4252" t="s">
        <v>11320</v>
      </c>
      <c r="F4252" t="s">
        <v>2002</v>
      </c>
      <c r="G4252" t="s">
        <v>10192</v>
      </c>
      <c r="H4252" t="s">
        <v>966</v>
      </c>
      <c r="I4252" t="s">
        <v>7772</v>
      </c>
      <c r="J4252" t="s">
        <v>108</v>
      </c>
      <c r="K4252" t="s">
        <v>114</v>
      </c>
      <c r="L4252" t="s">
        <v>47</v>
      </c>
      <c r="M4252" t="s">
        <v>47</v>
      </c>
      <c r="N4252" t="s">
        <v>37705</v>
      </c>
      <c r="O4252">
        <v>180</v>
      </c>
    </row>
    <row r="4253" spans="1:15" x14ac:dyDescent="0.25">
      <c r="A4253" t="s">
        <v>34304</v>
      </c>
      <c r="B4253" t="s">
        <v>34420</v>
      </c>
      <c r="C4253" t="s">
        <v>34421</v>
      </c>
      <c r="D4253" t="s">
        <v>6310</v>
      </c>
      <c r="E4253" t="s">
        <v>902</v>
      </c>
      <c r="F4253" t="s">
        <v>798</v>
      </c>
      <c r="G4253" t="s">
        <v>914</v>
      </c>
      <c r="H4253" t="s">
        <v>757</v>
      </c>
      <c r="I4253" t="s">
        <v>7772</v>
      </c>
      <c r="J4253" t="s">
        <v>890</v>
      </c>
      <c r="K4253" t="s">
        <v>114</v>
      </c>
      <c r="L4253" t="s">
        <v>47</v>
      </c>
      <c r="M4253" t="s">
        <v>47</v>
      </c>
      <c r="N4253" t="s">
        <v>37705</v>
      </c>
      <c r="O4253">
        <v>250</v>
      </c>
    </row>
    <row r="4254" spans="1:15" x14ac:dyDescent="0.25">
      <c r="A4254" t="s">
        <v>34304</v>
      </c>
      <c r="B4254" t="s">
        <v>34426</v>
      </c>
      <c r="C4254" t="s">
        <v>22488</v>
      </c>
      <c r="D4254" t="s">
        <v>934</v>
      </c>
      <c r="E4254" t="s">
        <v>34428</v>
      </c>
      <c r="F4254" t="s">
        <v>34429</v>
      </c>
      <c r="G4254" t="s">
        <v>37701</v>
      </c>
      <c r="H4254" t="s">
        <v>37702</v>
      </c>
      <c r="I4254" t="s">
        <v>37704</v>
      </c>
      <c r="J4254" t="s">
        <v>968</v>
      </c>
      <c r="K4254" t="s">
        <v>114</v>
      </c>
      <c r="L4254" t="s">
        <v>47</v>
      </c>
      <c r="M4254" t="s">
        <v>47</v>
      </c>
      <c r="N4254" t="s">
        <v>37705</v>
      </c>
      <c r="O4254">
        <v>220</v>
      </c>
    </row>
    <row r="4255" spans="1:15" x14ac:dyDescent="0.25">
      <c r="A4255" t="s">
        <v>34304</v>
      </c>
      <c r="B4255" t="s">
        <v>34442</v>
      </c>
      <c r="C4255" t="s">
        <v>6363</v>
      </c>
      <c r="D4255" t="s">
        <v>6310</v>
      </c>
      <c r="E4255" t="s">
        <v>16384</v>
      </c>
      <c r="F4255" t="s">
        <v>798</v>
      </c>
      <c r="G4255" t="s">
        <v>850</v>
      </c>
      <c r="H4255" t="s">
        <v>916</v>
      </c>
      <c r="I4255" t="s">
        <v>7772</v>
      </c>
      <c r="J4255" t="s">
        <v>890</v>
      </c>
      <c r="K4255" t="s">
        <v>114</v>
      </c>
      <c r="L4255" t="s">
        <v>47</v>
      </c>
      <c r="M4255" t="s">
        <v>47</v>
      </c>
      <c r="N4255" t="s">
        <v>37705</v>
      </c>
      <c r="O4255">
        <v>290</v>
      </c>
    </row>
    <row r="4256" spans="1:15" x14ac:dyDescent="0.25">
      <c r="A4256" t="s">
        <v>34304</v>
      </c>
      <c r="B4256" t="s">
        <v>34459</v>
      </c>
      <c r="C4256" t="s">
        <v>19067</v>
      </c>
      <c r="D4256" t="s">
        <v>934</v>
      </c>
      <c r="E4256" t="s">
        <v>34461</v>
      </c>
      <c r="F4256" t="s">
        <v>20627</v>
      </c>
      <c r="G4256" t="s">
        <v>37701</v>
      </c>
      <c r="H4256" t="s">
        <v>1585</v>
      </c>
      <c r="I4256" t="s">
        <v>37704</v>
      </c>
      <c r="J4256" t="s">
        <v>474</v>
      </c>
      <c r="K4256" t="s">
        <v>114</v>
      </c>
      <c r="L4256" t="s">
        <v>47</v>
      </c>
      <c r="M4256" t="s">
        <v>47</v>
      </c>
      <c r="N4256" t="s">
        <v>37705</v>
      </c>
      <c r="O4256">
        <v>100</v>
      </c>
    </row>
    <row r="4257" spans="1:15" x14ac:dyDescent="0.25">
      <c r="A4257" t="s">
        <v>34304</v>
      </c>
      <c r="B4257" t="s">
        <v>34463</v>
      </c>
      <c r="C4257" t="s">
        <v>5520</v>
      </c>
      <c r="D4257" t="s">
        <v>934</v>
      </c>
      <c r="E4257" t="s">
        <v>34465</v>
      </c>
      <c r="F4257" t="s">
        <v>936</v>
      </c>
      <c r="G4257" t="s">
        <v>34466</v>
      </c>
      <c r="H4257" t="s">
        <v>5348</v>
      </c>
      <c r="I4257" t="s">
        <v>1578</v>
      </c>
      <c r="J4257" t="s">
        <v>474</v>
      </c>
      <c r="K4257" t="s">
        <v>114</v>
      </c>
      <c r="L4257" t="s">
        <v>47</v>
      </c>
      <c r="M4257" t="s">
        <v>47</v>
      </c>
      <c r="N4257" t="s">
        <v>37705</v>
      </c>
      <c r="O4257">
        <v>160</v>
      </c>
    </row>
    <row r="4258" spans="1:15" x14ac:dyDescent="0.25">
      <c r="A4258" t="s">
        <v>34610</v>
      </c>
      <c r="B4258" t="s">
        <v>34611</v>
      </c>
      <c r="C4258" t="s">
        <v>1545</v>
      </c>
      <c r="D4258" t="s">
        <v>709</v>
      </c>
      <c r="E4258" t="s">
        <v>11149</v>
      </c>
      <c r="F4258" t="s">
        <v>436</v>
      </c>
      <c r="G4258" t="s">
        <v>311</v>
      </c>
      <c r="H4258" t="s">
        <v>105</v>
      </c>
      <c r="I4258" t="s">
        <v>106</v>
      </c>
      <c r="J4258" t="s">
        <v>270</v>
      </c>
      <c r="K4258" t="s">
        <v>114</v>
      </c>
      <c r="L4258" t="s">
        <v>47</v>
      </c>
      <c r="M4258" t="s">
        <v>47</v>
      </c>
      <c r="N4258" t="s">
        <v>37705</v>
      </c>
      <c r="O4258">
        <v>80</v>
      </c>
    </row>
    <row r="4259" spans="1:15" x14ac:dyDescent="0.25">
      <c r="A4259" t="s">
        <v>34610</v>
      </c>
      <c r="B4259" t="s">
        <v>34615</v>
      </c>
      <c r="C4259" t="s">
        <v>463</v>
      </c>
      <c r="D4259" t="s">
        <v>709</v>
      </c>
      <c r="E4259" t="s">
        <v>11149</v>
      </c>
      <c r="F4259" t="s">
        <v>436</v>
      </c>
      <c r="G4259" t="s">
        <v>458</v>
      </c>
      <c r="H4259" t="s">
        <v>105</v>
      </c>
      <c r="I4259" t="s">
        <v>106</v>
      </c>
      <c r="J4259" t="s">
        <v>270</v>
      </c>
      <c r="K4259" t="s">
        <v>114</v>
      </c>
      <c r="L4259" t="s">
        <v>47</v>
      </c>
      <c r="M4259" t="s">
        <v>47</v>
      </c>
      <c r="N4259" t="s">
        <v>37705</v>
      </c>
      <c r="O4259">
        <v>70</v>
      </c>
    </row>
    <row r="4260" spans="1:15" x14ac:dyDescent="0.25">
      <c r="A4260" t="s">
        <v>34610</v>
      </c>
      <c r="B4260" t="s">
        <v>34618</v>
      </c>
      <c r="C4260" t="s">
        <v>543</v>
      </c>
      <c r="D4260" t="s">
        <v>254</v>
      </c>
      <c r="E4260" t="s">
        <v>34620</v>
      </c>
      <c r="F4260" t="s">
        <v>5113</v>
      </c>
      <c r="G4260" t="s">
        <v>34621</v>
      </c>
      <c r="H4260" t="s">
        <v>87</v>
      </c>
      <c r="I4260" t="s">
        <v>61</v>
      </c>
      <c r="J4260" t="s">
        <v>107</v>
      </c>
      <c r="K4260" t="s">
        <v>4961</v>
      </c>
      <c r="L4260" t="s">
        <v>258</v>
      </c>
      <c r="M4260" t="s">
        <v>47</v>
      </c>
      <c r="N4260" t="s">
        <v>37705</v>
      </c>
      <c r="O4260">
        <v>210</v>
      </c>
    </row>
    <row r="4261" spans="1:15" x14ac:dyDescent="0.25">
      <c r="A4261" t="s">
        <v>34610</v>
      </c>
      <c r="B4261" t="s">
        <v>34625</v>
      </c>
      <c r="C4261" t="s">
        <v>543</v>
      </c>
      <c r="D4261" t="s">
        <v>254</v>
      </c>
      <c r="E4261" t="s">
        <v>34620</v>
      </c>
      <c r="F4261" t="s">
        <v>5113</v>
      </c>
      <c r="G4261" t="s">
        <v>580</v>
      </c>
      <c r="H4261" t="s">
        <v>87</v>
      </c>
      <c r="I4261" t="s">
        <v>61</v>
      </c>
      <c r="J4261" t="s">
        <v>107</v>
      </c>
      <c r="K4261" t="s">
        <v>4961</v>
      </c>
      <c r="L4261" t="s">
        <v>258</v>
      </c>
      <c r="M4261" t="s">
        <v>47</v>
      </c>
      <c r="N4261" t="s">
        <v>37705</v>
      </c>
      <c r="O4261">
        <v>440</v>
      </c>
    </row>
    <row r="4262" spans="1:15" x14ac:dyDescent="0.25">
      <c r="A4262" t="s">
        <v>34610</v>
      </c>
      <c r="B4262" t="s">
        <v>34627</v>
      </c>
      <c r="C4262" t="s">
        <v>543</v>
      </c>
      <c r="D4262" t="s">
        <v>254</v>
      </c>
      <c r="E4262" t="s">
        <v>34620</v>
      </c>
      <c r="F4262" t="s">
        <v>279</v>
      </c>
      <c r="G4262" t="s">
        <v>34621</v>
      </c>
      <c r="H4262" t="s">
        <v>170</v>
      </c>
      <c r="I4262" t="s">
        <v>106</v>
      </c>
      <c r="J4262" t="s">
        <v>4961</v>
      </c>
      <c r="K4262" t="s">
        <v>114</v>
      </c>
      <c r="L4262" t="s">
        <v>258</v>
      </c>
      <c r="M4262" t="s">
        <v>47</v>
      </c>
      <c r="N4262" t="s">
        <v>37705</v>
      </c>
      <c r="O4262">
        <v>230</v>
      </c>
    </row>
    <row r="4263" spans="1:15" x14ac:dyDescent="0.25">
      <c r="A4263" t="s">
        <v>34610</v>
      </c>
      <c r="B4263" t="s">
        <v>34629</v>
      </c>
      <c r="C4263" t="s">
        <v>7340</v>
      </c>
      <c r="D4263" t="s">
        <v>254</v>
      </c>
      <c r="E4263" t="s">
        <v>5170</v>
      </c>
      <c r="F4263" t="s">
        <v>279</v>
      </c>
      <c r="G4263" t="s">
        <v>633</v>
      </c>
      <c r="H4263" t="s">
        <v>170</v>
      </c>
      <c r="I4263" t="s">
        <v>106</v>
      </c>
      <c r="J4263" t="s">
        <v>890</v>
      </c>
      <c r="K4263" t="s">
        <v>4961</v>
      </c>
      <c r="L4263" t="s">
        <v>258</v>
      </c>
      <c r="M4263" t="s">
        <v>47</v>
      </c>
      <c r="N4263" t="s">
        <v>37705</v>
      </c>
      <c r="O4263">
        <v>250</v>
      </c>
    </row>
    <row r="4264" spans="1:15" x14ac:dyDescent="0.25">
      <c r="A4264" t="s">
        <v>34610</v>
      </c>
      <c r="B4264" t="s">
        <v>34632</v>
      </c>
      <c r="C4264" t="s">
        <v>1998</v>
      </c>
      <c r="D4264" t="s">
        <v>254</v>
      </c>
      <c r="E4264" t="s">
        <v>34634</v>
      </c>
      <c r="F4264" t="s">
        <v>34635</v>
      </c>
      <c r="G4264" t="s">
        <v>605</v>
      </c>
      <c r="H4264" t="s">
        <v>195</v>
      </c>
      <c r="I4264" t="s">
        <v>106</v>
      </c>
      <c r="J4264" t="s">
        <v>223</v>
      </c>
      <c r="K4264" t="s">
        <v>108</v>
      </c>
      <c r="L4264" t="s">
        <v>34636</v>
      </c>
      <c r="M4264" t="s">
        <v>47</v>
      </c>
      <c r="N4264" t="s">
        <v>37705</v>
      </c>
      <c r="O4264">
        <v>540</v>
      </c>
    </row>
    <row r="4265" spans="1:15" x14ac:dyDescent="0.25">
      <c r="A4265" t="s">
        <v>34610</v>
      </c>
      <c r="B4265" t="s">
        <v>34640</v>
      </c>
      <c r="C4265" t="s">
        <v>1998</v>
      </c>
      <c r="D4265" t="s">
        <v>10152</v>
      </c>
      <c r="E4265" t="s">
        <v>8843</v>
      </c>
      <c r="F4265" t="s">
        <v>279</v>
      </c>
      <c r="G4265" t="s">
        <v>605</v>
      </c>
      <c r="H4265" t="s">
        <v>123</v>
      </c>
      <c r="I4265" t="s">
        <v>106</v>
      </c>
      <c r="J4265" t="s">
        <v>223</v>
      </c>
      <c r="K4265" t="s">
        <v>108</v>
      </c>
      <c r="L4265" t="s">
        <v>258</v>
      </c>
      <c r="M4265" t="s">
        <v>47</v>
      </c>
      <c r="N4265" t="s">
        <v>37705</v>
      </c>
      <c r="O4265">
        <v>290</v>
      </c>
    </row>
    <row r="4266" spans="1:15" x14ac:dyDescent="0.25">
      <c r="A4266" t="s">
        <v>34610</v>
      </c>
      <c r="B4266" t="s">
        <v>34643</v>
      </c>
      <c r="C4266" t="s">
        <v>1998</v>
      </c>
      <c r="D4266" t="s">
        <v>204</v>
      </c>
      <c r="E4266" t="s">
        <v>34645</v>
      </c>
      <c r="F4266" t="s">
        <v>34646</v>
      </c>
      <c r="G4266" t="s">
        <v>605</v>
      </c>
      <c r="H4266" t="s">
        <v>123</v>
      </c>
      <c r="I4266" t="s">
        <v>106</v>
      </c>
      <c r="J4266" t="s">
        <v>223</v>
      </c>
      <c r="K4266" t="s">
        <v>108</v>
      </c>
      <c r="L4266" t="s">
        <v>258</v>
      </c>
      <c r="M4266" t="s">
        <v>47</v>
      </c>
      <c r="N4266" t="s">
        <v>37705</v>
      </c>
      <c r="O4266">
        <v>410</v>
      </c>
    </row>
    <row r="4267" spans="1:15" x14ac:dyDescent="0.25">
      <c r="A4267" t="s">
        <v>34610</v>
      </c>
      <c r="B4267" t="s">
        <v>34648</v>
      </c>
      <c r="C4267" t="s">
        <v>750</v>
      </c>
      <c r="D4267" t="s">
        <v>10152</v>
      </c>
      <c r="E4267" t="s">
        <v>19713</v>
      </c>
      <c r="F4267" t="s">
        <v>279</v>
      </c>
      <c r="G4267" t="s">
        <v>788</v>
      </c>
      <c r="H4267" t="s">
        <v>60</v>
      </c>
      <c r="I4267" t="s">
        <v>106</v>
      </c>
      <c r="J4267" t="s">
        <v>223</v>
      </c>
      <c r="K4267" t="s">
        <v>108</v>
      </c>
      <c r="L4267" t="s">
        <v>258</v>
      </c>
      <c r="M4267" t="s">
        <v>47</v>
      </c>
      <c r="N4267" t="s">
        <v>37705</v>
      </c>
      <c r="O4267">
        <v>530</v>
      </c>
    </row>
    <row r="4268" spans="1:15" x14ac:dyDescent="0.25">
      <c r="A4268" t="s">
        <v>34610</v>
      </c>
      <c r="B4268" t="s">
        <v>34651</v>
      </c>
      <c r="C4268" t="s">
        <v>750</v>
      </c>
      <c r="D4268" t="s">
        <v>10152</v>
      </c>
      <c r="E4268" t="s">
        <v>3499</v>
      </c>
      <c r="F4268" t="s">
        <v>14808</v>
      </c>
      <c r="G4268" t="s">
        <v>788</v>
      </c>
      <c r="H4268" t="s">
        <v>60</v>
      </c>
      <c r="I4268" t="s">
        <v>106</v>
      </c>
      <c r="J4268" t="s">
        <v>223</v>
      </c>
      <c r="K4268" t="s">
        <v>108</v>
      </c>
      <c r="L4268" t="s">
        <v>258</v>
      </c>
      <c r="M4268" t="s">
        <v>47</v>
      </c>
      <c r="N4268" t="s">
        <v>37705</v>
      </c>
      <c r="O4268">
        <v>250</v>
      </c>
    </row>
    <row r="4269" spans="1:15" x14ac:dyDescent="0.25">
      <c r="A4269" t="s">
        <v>34610</v>
      </c>
      <c r="B4269" t="s">
        <v>34655</v>
      </c>
      <c r="C4269" t="s">
        <v>2145</v>
      </c>
      <c r="D4269" t="s">
        <v>505</v>
      </c>
      <c r="E4269" t="s">
        <v>34657</v>
      </c>
      <c r="F4269" t="s">
        <v>676</v>
      </c>
      <c r="G4269" t="s">
        <v>743</v>
      </c>
      <c r="H4269" t="s">
        <v>34658</v>
      </c>
      <c r="I4269" t="s">
        <v>37704</v>
      </c>
      <c r="J4269" t="s">
        <v>34659</v>
      </c>
      <c r="K4269" t="s">
        <v>114</v>
      </c>
      <c r="L4269" t="s">
        <v>47</v>
      </c>
      <c r="M4269" t="s">
        <v>47</v>
      </c>
      <c r="N4269" t="s">
        <v>37705</v>
      </c>
      <c r="O4269">
        <v>590</v>
      </c>
    </row>
    <row r="4270" spans="1:15" x14ac:dyDescent="0.25">
      <c r="A4270" t="s">
        <v>34610</v>
      </c>
      <c r="B4270" t="s">
        <v>34662</v>
      </c>
      <c r="C4270" t="s">
        <v>22241</v>
      </c>
      <c r="D4270" t="s">
        <v>52</v>
      </c>
      <c r="E4270" t="s">
        <v>34664</v>
      </c>
      <c r="F4270" t="s">
        <v>279</v>
      </c>
      <c r="G4270" t="s">
        <v>767</v>
      </c>
      <c r="H4270" t="s">
        <v>1530</v>
      </c>
      <c r="I4270" t="s">
        <v>106</v>
      </c>
      <c r="J4270" t="s">
        <v>284</v>
      </c>
      <c r="K4270" t="s">
        <v>108</v>
      </c>
      <c r="L4270" t="s">
        <v>258</v>
      </c>
      <c r="M4270" t="s">
        <v>47</v>
      </c>
      <c r="N4270" t="s">
        <v>37705</v>
      </c>
      <c r="O4270">
        <v>300</v>
      </c>
    </row>
    <row r="4271" spans="1:15" x14ac:dyDescent="0.25">
      <c r="A4271" t="s">
        <v>34610</v>
      </c>
      <c r="B4271" t="s">
        <v>34676</v>
      </c>
      <c r="C4271" t="s">
        <v>33281</v>
      </c>
      <c r="D4271" t="s">
        <v>912</v>
      </c>
      <c r="E4271" t="s">
        <v>34678</v>
      </c>
      <c r="F4271" t="s">
        <v>3633</v>
      </c>
      <c r="G4271" t="s">
        <v>9273</v>
      </c>
      <c r="H4271" t="s">
        <v>889</v>
      </c>
      <c r="I4271" t="s">
        <v>814</v>
      </c>
      <c r="J4271" t="s">
        <v>890</v>
      </c>
      <c r="K4271" t="s">
        <v>114</v>
      </c>
      <c r="L4271" t="s">
        <v>47</v>
      </c>
      <c r="M4271" t="s">
        <v>47</v>
      </c>
      <c r="N4271" t="s">
        <v>37705</v>
      </c>
      <c r="O4271">
        <v>500</v>
      </c>
    </row>
    <row r="4272" spans="1:15" x14ac:dyDescent="0.25">
      <c r="A4272" t="s">
        <v>34610</v>
      </c>
      <c r="B4272" t="s">
        <v>30408</v>
      </c>
      <c r="C4272" t="s">
        <v>5266</v>
      </c>
      <c r="D4272" t="s">
        <v>901</v>
      </c>
      <c r="E4272" t="s">
        <v>34681</v>
      </c>
      <c r="F4272" t="s">
        <v>34682</v>
      </c>
      <c r="G4272" t="s">
        <v>5279</v>
      </c>
      <c r="H4272" t="s">
        <v>966</v>
      </c>
      <c r="I4272" t="s">
        <v>967</v>
      </c>
      <c r="J4272" t="s">
        <v>890</v>
      </c>
      <c r="K4272" t="s">
        <v>114</v>
      </c>
      <c r="L4272" t="s">
        <v>47</v>
      </c>
      <c r="M4272" t="s">
        <v>47</v>
      </c>
      <c r="N4272" t="s">
        <v>37705</v>
      </c>
      <c r="O4272">
        <v>220</v>
      </c>
    </row>
    <row r="4273" spans="1:15" x14ac:dyDescent="0.25">
      <c r="A4273" t="s">
        <v>34610</v>
      </c>
      <c r="B4273" t="s">
        <v>34684</v>
      </c>
      <c r="C4273" t="s">
        <v>22763</v>
      </c>
      <c r="D4273" t="s">
        <v>901</v>
      </c>
      <c r="E4273" t="s">
        <v>34686</v>
      </c>
      <c r="F4273" t="s">
        <v>34687</v>
      </c>
      <c r="G4273" t="s">
        <v>5418</v>
      </c>
      <c r="H4273" t="s">
        <v>966</v>
      </c>
      <c r="I4273" t="s">
        <v>967</v>
      </c>
      <c r="J4273" t="s">
        <v>4994</v>
      </c>
      <c r="K4273" t="s">
        <v>959</v>
      </c>
      <c r="L4273" t="s">
        <v>114</v>
      </c>
      <c r="M4273" t="s">
        <v>47</v>
      </c>
      <c r="N4273" t="s">
        <v>37705</v>
      </c>
      <c r="O4273">
        <v>190</v>
      </c>
    </row>
    <row r="4274" spans="1:15" x14ac:dyDescent="0.25">
      <c r="A4274" t="s">
        <v>34610</v>
      </c>
      <c r="B4274" t="s">
        <v>34694</v>
      </c>
      <c r="C4274" t="s">
        <v>33410</v>
      </c>
      <c r="D4274" t="s">
        <v>934</v>
      </c>
      <c r="E4274" t="s">
        <v>34695</v>
      </c>
      <c r="F4274" t="s">
        <v>6271</v>
      </c>
      <c r="G4274" t="s">
        <v>5270</v>
      </c>
      <c r="H4274" t="s">
        <v>1577</v>
      </c>
      <c r="I4274" t="s">
        <v>1578</v>
      </c>
      <c r="J4274" t="s">
        <v>108</v>
      </c>
      <c r="K4274" t="s">
        <v>114</v>
      </c>
      <c r="L4274" t="s">
        <v>114</v>
      </c>
      <c r="M4274" t="s">
        <v>47</v>
      </c>
      <c r="N4274" t="s">
        <v>37705</v>
      </c>
      <c r="O4274">
        <v>220</v>
      </c>
    </row>
    <row r="4275" spans="1:15" x14ac:dyDescent="0.25">
      <c r="A4275" t="s">
        <v>34610</v>
      </c>
      <c r="B4275" t="s">
        <v>24805</v>
      </c>
      <c r="C4275" t="s">
        <v>2658</v>
      </c>
      <c r="D4275" t="s">
        <v>901</v>
      </c>
      <c r="E4275" t="s">
        <v>34698</v>
      </c>
      <c r="F4275" t="s">
        <v>16486</v>
      </c>
      <c r="G4275" t="s">
        <v>5418</v>
      </c>
      <c r="H4275" t="s">
        <v>2627</v>
      </c>
      <c r="I4275" t="s">
        <v>967</v>
      </c>
      <c r="J4275" t="s">
        <v>396</v>
      </c>
      <c r="K4275" t="s">
        <v>959</v>
      </c>
      <c r="L4275" t="s">
        <v>114</v>
      </c>
      <c r="M4275" t="s">
        <v>47</v>
      </c>
      <c r="N4275" t="s">
        <v>37705</v>
      </c>
      <c r="O4275">
        <v>410</v>
      </c>
    </row>
    <row r="4276" spans="1:15" x14ac:dyDescent="0.25">
      <c r="A4276" t="s">
        <v>34610</v>
      </c>
      <c r="B4276" t="s">
        <v>9220</v>
      </c>
      <c r="C4276" t="s">
        <v>2658</v>
      </c>
      <c r="D4276" t="s">
        <v>934</v>
      </c>
      <c r="E4276" t="s">
        <v>34702</v>
      </c>
      <c r="F4276" t="s">
        <v>15889</v>
      </c>
      <c r="G4276" t="s">
        <v>34703</v>
      </c>
      <c r="H4276" t="s">
        <v>3749</v>
      </c>
      <c r="I4276" t="s">
        <v>37704</v>
      </c>
      <c r="J4276" t="s">
        <v>108</v>
      </c>
      <c r="K4276" t="s">
        <v>959</v>
      </c>
      <c r="L4276" t="s">
        <v>47</v>
      </c>
      <c r="M4276" t="s">
        <v>47</v>
      </c>
      <c r="N4276" t="s">
        <v>37705</v>
      </c>
      <c r="O4276">
        <v>260</v>
      </c>
    </row>
    <row r="4277" spans="1:15" x14ac:dyDescent="0.25">
      <c r="A4277" t="s">
        <v>34860</v>
      </c>
      <c r="B4277" t="s">
        <v>34861</v>
      </c>
      <c r="C4277" t="s">
        <v>187</v>
      </c>
      <c r="D4277" t="s">
        <v>34865</v>
      </c>
      <c r="E4277" t="s">
        <v>34866</v>
      </c>
      <c r="F4277" t="s">
        <v>1172</v>
      </c>
      <c r="G4277" t="s">
        <v>139</v>
      </c>
      <c r="H4277" t="s">
        <v>1146</v>
      </c>
      <c r="I4277" t="s">
        <v>1147</v>
      </c>
      <c r="J4277" t="s">
        <v>1148</v>
      </c>
      <c r="K4277" t="s">
        <v>1841</v>
      </c>
      <c r="L4277" t="s">
        <v>258</v>
      </c>
      <c r="M4277" t="s">
        <v>47</v>
      </c>
      <c r="N4277" t="s">
        <v>37705</v>
      </c>
      <c r="O4277">
        <v>9000</v>
      </c>
    </row>
    <row r="4278" spans="1:15" x14ac:dyDescent="0.25">
      <c r="A4278" t="s">
        <v>34860</v>
      </c>
      <c r="B4278" t="s">
        <v>34870</v>
      </c>
      <c r="C4278" t="s">
        <v>275</v>
      </c>
      <c r="D4278" t="s">
        <v>34865</v>
      </c>
      <c r="E4278" t="s">
        <v>34873</v>
      </c>
      <c r="F4278" t="s">
        <v>34874</v>
      </c>
      <c r="G4278" t="s">
        <v>311</v>
      </c>
      <c r="H4278" t="s">
        <v>1146</v>
      </c>
      <c r="I4278" t="s">
        <v>61</v>
      </c>
      <c r="J4278" t="s">
        <v>34875</v>
      </c>
      <c r="K4278" t="s">
        <v>1841</v>
      </c>
      <c r="L4278" t="s">
        <v>258</v>
      </c>
      <c r="M4278" t="s">
        <v>47</v>
      </c>
      <c r="N4278" t="s">
        <v>37705</v>
      </c>
      <c r="O4278">
        <v>5440</v>
      </c>
    </row>
    <row r="4279" spans="1:15" x14ac:dyDescent="0.25">
      <c r="A4279" t="s">
        <v>34860</v>
      </c>
      <c r="B4279" t="s">
        <v>34879</v>
      </c>
      <c r="C4279" t="s">
        <v>369</v>
      </c>
      <c r="D4279" t="s">
        <v>34865</v>
      </c>
      <c r="E4279" t="s">
        <v>34881</v>
      </c>
      <c r="F4279" t="s">
        <v>3378</v>
      </c>
      <c r="G4279" t="s">
        <v>311</v>
      </c>
      <c r="H4279" t="s">
        <v>1146</v>
      </c>
      <c r="I4279" t="s">
        <v>61</v>
      </c>
      <c r="J4279" t="s">
        <v>34875</v>
      </c>
      <c r="K4279" t="s">
        <v>1841</v>
      </c>
      <c r="L4279" t="s">
        <v>258</v>
      </c>
      <c r="M4279" t="s">
        <v>47</v>
      </c>
      <c r="N4279" t="s">
        <v>37705</v>
      </c>
      <c r="O4279">
        <v>8290</v>
      </c>
    </row>
    <row r="4280" spans="1:15" x14ac:dyDescent="0.25">
      <c r="A4280" t="s">
        <v>34860</v>
      </c>
      <c r="B4280" t="s">
        <v>34884</v>
      </c>
      <c r="C4280" t="s">
        <v>3509</v>
      </c>
      <c r="D4280" t="s">
        <v>34865</v>
      </c>
      <c r="E4280" t="s">
        <v>34886</v>
      </c>
      <c r="F4280" t="s">
        <v>683</v>
      </c>
      <c r="G4280" t="s">
        <v>458</v>
      </c>
      <c r="H4280" t="s">
        <v>87</v>
      </c>
      <c r="I4280" t="s">
        <v>37704</v>
      </c>
      <c r="J4280" t="s">
        <v>6002</v>
      </c>
      <c r="K4280" t="s">
        <v>474</v>
      </c>
      <c r="L4280" t="s">
        <v>3428</v>
      </c>
      <c r="M4280" t="s">
        <v>47</v>
      </c>
      <c r="N4280" t="s">
        <v>37705</v>
      </c>
      <c r="O4280">
        <v>5000</v>
      </c>
    </row>
    <row r="4281" spans="1:15" x14ac:dyDescent="0.25">
      <c r="A4281" t="s">
        <v>34860</v>
      </c>
      <c r="B4281" t="s">
        <v>34890</v>
      </c>
      <c r="C4281" t="s">
        <v>584</v>
      </c>
      <c r="D4281" t="s">
        <v>34865</v>
      </c>
      <c r="E4281" t="s">
        <v>6344</v>
      </c>
      <c r="F4281" t="s">
        <v>676</v>
      </c>
      <c r="G4281" t="s">
        <v>605</v>
      </c>
      <c r="H4281" t="s">
        <v>1146</v>
      </c>
      <c r="I4281" t="s">
        <v>106</v>
      </c>
      <c r="J4281" t="s">
        <v>107</v>
      </c>
      <c r="K4281" t="s">
        <v>474</v>
      </c>
      <c r="L4281" t="s">
        <v>34891</v>
      </c>
      <c r="M4281" t="s">
        <v>47</v>
      </c>
      <c r="N4281" t="s">
        <v>37705</v>
      </c>
      <c r="O4281">
        <v>7900</v>
      </c>
    </row>
    <row r="4282" spans="1:15" x14ac:dyDescent="0.25">
      <c r="A4282" t="s">
        <v>34860</v>
      </c>
      <c r="B4282" t="s">
        <v>34893</v>
      </c>
      <c r="C4282" t="s">
        <v>738</v>
      </c>
      <c r="D4282" t="s">
        <v>204</v>
      </c>
      <c r="E4282" t="s">
        <v>1385</v>
      </c>
      <c r="F4282" t="s">
        <v>8896</v>
      </c>
      <c r="G4282" t="s">
        <v>22128</v>
      </c>
      <c r="H4282" t="s">
        <v>37702</v>
      </c>
      <c r="I4282" t="s">
        <v>37704</v>
      </c>
      <c r="J4282" t="s">
        <v>21981</v>
      </c>
      <c r="K4282" t="s">
        <v>114</v>
      </c>
      <c r="L4282" t="s">
        <v>47</v>
      </c>
      <c r="M4282" t="s">
        <v>47</v>
      </c>
      <c r="N4282" t="s">
        <v>37705</v>
      </c>
      <c r="O4282">
        <v>2330</v>
      </c>
    </row>
    <row r="4283" spans="1:15" x14ac:dyDescent="0.25">
      <c r="A4283" t="s">
        <v>34860</v>
      </c>
      <c r="B4283" t="s">
        <v>34902</v>
      </c>
      <c r="C4283" t="s">
        <v>16393</v>
      </c>
      <c r="D4283" t="s">
        <v>5673</v>
      </c>
      <c r="E4283" t="s">
        <v>22121</v>
      </c>
      <c r="F4283" t="s">
        <v>22122</v>
      </c>
      <c r="G4283" t="s">
        <v>22882</v>
      </c>
      <c r="H4283" t="s">
        <v>105</v>
      </c>
      <c r="I4283" t="s">
        <v>37704</v>
      </c>
      <c r="J4283" t="s">
        <v>11109</v>
      </c>
      <c r="K4283" t="s">
        <v>114</v>
      </c>
      <c r="L4283" t="s">
        <v>47</v>
      </c>
      <c r="M4283" t="s">
        <v>47</v>
      </c>
      <c r="N4283" t="s">
        <v>37705</v>
      </c>
      <c r="O4283">
        <v>6140</v>
      </c>
    </row>
    <row r="4284" spans="1:15" x14ac:dyDescent="0.25">
      <c r="A4284" t="s">
        <v>34860</v>
      </c>
      <c r="B4284" t="s">
        <v>34914</v>
      </c>
      <c r="C4284" t="s">
        <v>16668</v>
      </c>
      <c r="D4284" t="s">
        <v>5673</v>
      </c>
      <c r="E4284" t="s">
        <v>16965</v>
      </c>
      <c r="F4284" t="s">
        <v>34916</v>
      </c>
      <c r="G4284" t="s">
        <v>37701</v>
      </c>
      <c r="H4284" t="s">
        <v>12747</v>
      </c>
      <c r="I4284" t="s">
        <v>37704</v>
      </c>
      <c r="J4284" t="s">
        <v>968</v>
      </c>
      <c r="K4284" t="s">
        <v>114</v>
      </c>
      <c r="L4284" t="s">
        <v>47</v>
      </c>
      <c r="M4284" t="s">
        <v>47</v>
      </c>
      <c r="N4284" t="s">
        <v>37705</v>
      </c>
      <c r="O4284">
        <v>5020</v>
      </c>
    </row>
    <row r="4285" spans="1:15" x14ac:dyDescent="0.25">
      <c r="A4285" t="s">
        <v>34860</v>
      </c>
      <c r="B4285" t="s">
        <v>34931</v>
      </c>
      <c r="C4285" t="s">
        <v>34932</v>
      </c>
      <c r="D4285" t="s">
        <v>5673</v>
      </c>
      <c r="E4285" t="s">
        <v>34922</v>
      </c>
      <c r="F4285" t="s">
        <v>5295</v>
      </c>
      <c r="G4285" t="s">
        <v>37701</v>
      </c>
      <c r="H4285" t="s">
        <v>332</v>
      </c>
      <c r="I4285" t="s">
        <v>37704</v>
      </c>
      <c r="J4285" t="s">
        <v>968</v>
      </c>
      <c r="K4285" t="s">
        <v>114</v>
      </c>
      <c r="L4285" t="s">
        <v>258</v>
      </c>
      <c r="M4285" t="s">
        <v>47</v>
      </c>
      <c r="N4285" t="s">
        <v>37705</v>
      </c>
      <c r="O4285">
        <v>5530</v>
      </c>
    </row>
    <row r="4286" spans="1:15" x14ac:dyDescent="0.25">
      <c r="A4286" t="s">
        <v>34950</v>
      </c>
      <c r="B4286" t="s">
        <v>35025</v>
      </c>
      <c r="C4286" t="s">
        <v>152</v>
      </c>
      <c r="D4286" t="s">
        <v>52</v>
      </c>
      <c r="E4286" t="s">
        <v>1464</v>
      </c>
      <c r="F4286" t="s">
        <v>101</v>
      </c>
      <c r="G4286" t="s">
        <v>139</v>
      </c>
      <c r="H4286" t="s">
        <v>170</v>
      </c>
      <c r="I4286" t="s">
        <v>106</v>
      </c>
      <c r="J4286" t="s">
        <v>26025</v>
      </c>
      <c r="K4286" t="s">
        <v>35027</v>
      </c>
      <c r="L4286" t="s">
        <v>47</v>
      </c>
      <c r="M4286" t="s">
        <v>47</v>
      </c>
      <c r="N4286" t="s">
        <v>37705</v>
      </c>
      <c r="O4286">
        <v>160</v>
      </c>
    </row>
    <row r="4287" spans="1:15" x14ac:dyDescent="0.25">
      <c r="A4287" t="s">
        <v>34950</v>
      </c>
      <c r="B4287" t="s">
        <v>35030</v>
      </c>
      <c r="C4287" t="s">
        <v>1179</v>
      </c>
      <c r="D4287" t="s">
        <v>52</v>
      </c>
      <c r="E4287" t="s">
        <v>26180</v>
      </c>
      <c r="F4287" t="s">
        <v>1044</v>
      </c>
      <c r="G4287" t="s">
        <v>139</v>
      </c>
      <c r="H4287" t="s">
        <v>170</v>
      </c>
      <c r="I4287" t="s">
        <v>106</v>
      </c>
      <c r="J4287" t="s">
        <v>7724</v>
      </c>
      <c r="K4287" t="s">
        <v>35032</v>
      </c>
      <c r="L4287" t="s">
        <v>47</v>
      </c>
      <c r="M4287" t="s">
        <v>47</v>
      </c>
      <c r="N4287" t="s">
        <v>37705</v>
      </c>
      <c r="O4287">
        <v>190</v>
      </c>
    </row>
    <row r="4288" spans="1:15" x14ac:dyDescent="0.25">
      <c r="A4288" t="s">
        <v>34950</v>
      </c>
      <c r="B4288" t="s">
        <v>35052</v>
      </c>
      <c r="C4288" t="s">
        <v>3195</v>
      </c>
      <c r="D4288" t="s">
        <v>52</v>
      </c>
      <c r="E4288" t="s">
        <v>4354</v>
      </c>
      <c r="F4288" t="s">
        <v>138</v>
      </c>
      <c r="G4288" t="s">
        <v>6941</v>
      </c>
      <c r="H4288" t="s">
        <v>105</v>
      </c>
      <c r="I4288" t="s">
        <v>106</v>
      </c>
      <c r="J4288" t="s">
        <v>107</v>
      </c>
      <c r="K4288" t="s">
        <v>90</v>
      </c>
      <c r="L4288" t="s">
        <v>47</v>
      </c>
      <c r="M4288" t="s">
        <v>47</v>
      </c>
      <c r="N4288" t="s">
        <v>37705</v>
      </c>
      <c r="O4288">
        <v>140</v>
      </c>
    </row>
    <row r="4289" spans="1:15" x14ac:dyDescent="0.25">
      <c r="A4289" t="s">
        <v>34950</v>
      </c>
      <c r="B4289" t="s">
        <v>35055</v>
      </c>
      <c r="C4289" t="s">
        <v>3195</v>
      </c>
      <c r="D4289" t="s">
        <v>52</v>
      </c>
      <c r="E4289" t="s">
        <v>6703</v>
      </c>
      <c r="F4289" t="s">
        <v>402</v>
      </c>
      <c r="G4289" t="s">
        <v>6941</v>
      </c>
      <c r="H4289" t="s">
        <v>105</v>
      </c>
      <c r="I4289" t="s">
        <v>106</v>
      </c>
      <c r="J4289" t="s">
        <v>107</v>
      </c>
      <c r="K4289" t="s">
        <v>90</v>
      </c>
      <c r="L4289" t="s">
        <v>47</v>
      </c>
      <c r="M4289" t="s">
        <v>47</v>
      </c>
      <c r="N4289" t="s">
        <v>37705</v>
      </c>
      <c r="O4289">
        <v>110</v>
      </c>
    </row>
    <row r="4290" spans="1:15" x14ac:dyDescent="0.25">
      <c r="A4290" t="s">
        <v>34950</v>
      </c>
      <c r="B4290" t="s">
        <v>35075</v>
      </c>
      <c r="C4290" t="s">
        <v>4393</v>
      </c>
      <c r="D4290" t="s">
        <v>52</v>
      </c>
      <c r="E4290" t="s">
        <v>3369</v>
      </c>
      <c r="F4290" t="s">
        <v>138</v>
      </c>
      <c r="G4290" t="s">
        <v>6941</v>
      </c>
      <c r="H4290" t="s">
        <v>105</v>
      </c>
      <c r="I4290" t="s">
        <v>106</v>
      </c>
      <c r="J4290" t="s">
        <v>107</v>
      </c>
      <c r="K4290" t="s">
        <v>90</v>
      </c>
      <c r="L4290" t="s">
        <v>47</v>
      </c>
      <c r="M4290" t="s">
        <v>47</v>
      </c>
      <c r="N4290" t="s">
        <v>37705</v>
      </c>
      <c r="O4290">
        <v>140</v>
      </c>
    </row>
    <row r="4291" spans="1:15" x14ac:dyDescent="0.25">
      <c r="A4291" t="s">
        <v>34950</v>
      </c>
      <c r="B4291" t="s">
        <v>35079</v>
      </c>
      <c r="C4291" t="s">
        <v>275</v>
      </c>
      <c r="D4291" t="s">
        <v>52</v>
      </c>
      <c r="E4291" t="s">
        <v>35081</v>
      </c>
      <c r="F4291" t="s">
        <v>402</v>
      </c>
      <c r="G4291" t="s">
        <v>311</v>
      </c>
      <c r="H4291" t="s">
        <v>332</v>
      </c>
      <c r="I4291" t="s">
        <v>416</v>
      </c>
      <c r="J4291" t="s">
        <v>5458</v>
      </c>
      <c r="K4291" t="s">
        <v>474</v>
      </c>
      <c r="L4291" t="s">
        <v>47</v>
      </c>
      <c r="M4291" t="s">
        <v>47</v>
      </c>
      <c r="N4291" t="s">
        <v>37705</v>
      </c>
      <c r="O4291">
        <v>110</v>
      </c>
    </row>
    <row r="4292" spans="1:15" x14ac:dyDescent="0.25">
      <c r="A4292" t="s">
        <v>34950</v>
      </c>
      <c r="B4292" t="s">
        <v>35083</v>
      </c>
      <c r="C4292" t="s">
        <v>293</v>
      </c>
      <c r="D4292" t="s">
        <v>52</v>
      </c>
      <c r="E4292" t="s">
        <v>10996</v>
      </c>
      <c r="F4292" t="s">
        <v>219</v>
      </c>
      <c r="G4292" t="s">
        <v>341</v>
      </c>
      <c r="H4292" t="s">
        <v>105</v>
      </c>
      <c r="I4292" t="s">
        <v>106</v>
      </c>
      <c r="J4292" t="s">
        <v>5458</v>
      </c>
      <c r="K4292" t="s">
        <v>474</v>
      </c>
      <c r="L4292" t="s">
        <v>47</v>
      </c>
      <c r="M4292" t="s">
        <v>47</v>
      </c>
      <c r="N4292" t="s">
        <v>37705</v>
      </c>
      <c r="O4292">
        <v>160</v>
      </c>
    </row>
    <row r="4293" spans="1:15" x14ac:dyDescent="0.25">
      <c r="A4293" t="s">
        <v>34950</v>
      </c>
      <c r="B4293" t="s">
        <v>35087</v>
      </c>
      <c r="C4293" t="s">
        <v>275</v>
      </c>
      <c r="D4293" t="s">
        <v>1290</v>
      </c>
      <c r="E4293" t="s">
        <v>22423</v>
      </c>
      <c r="F4293" t="s">
        <v>1299</v>
      </c>
      <c r="G4293" t="s">
        <v>37701</v>
      </c>
      <c r="H4293" t="s">
        <v>1585</v>
      </c>
      <c r="I4293" t="s">
        <v>6387</v>
      </c>
      <c r="J4293" t="s">
        <v>474</v>
      </c>
      <c r="K4293" t="s">
        <v>114</v>
      </c>
      <c r="L4293" t="s">
        <v>47</v>
      </c>
      <c r="M4293" t="s">
        <v>47</v>
      </c>
      <c r="N4293" t="s">
        <v>37705</v>
      </c>
      <c r="O4293">
        <v>70</v>
      </c>
    </row>
    <row r="4294" spans="1:15" x14ac:dyDescent="0.25">
      <c r="A4294" t="s">
        <v>34950</v>
      </c>
      <c r="B4294" t="s">
        <v>35092</v>
      </c>
      <c r="C4294" t="s">
        <v>359</v>
      </c>
      <c r="D4294" t="s">
        <v>52</v>
      </c>
      <c r="E4294" t="s">
        <v>3251</v>
      </c>
      <c r="F4294" t="s">
        <v>3179</v>
      </c>
      <c r="G4294" t="s">
        <v>311</v>
      </c>
      <c r="H4294" t="s">
        <v>332</v>
      </c>
      <c r="I4294" t="s">
        <v>416</v>
      </c>
      <c r="J4294" t="s">
        <v>90</v>
      </c>
      <c r="K4294" t="s">
        <v>270</v>
      </c>
      <c r="L4294" t="s">
        <v>47</v>
      </c>
      <c r="M4294" t="s">
        <v>47</v>
      </c>
      <c r="N4294" t="s">
        <v>37705</v>
      </c>
      <c r="O4294">
        <v>90</v>
      </c>
    </row>
    <row r="4295" spans="1:15" x14ac:dyDescent="0.25">
      <c r="A4295" t="s">
        <v>34950</v>
      </c>
      <c r="B4295" t="s">
        <v>35097</v>
      </c>
      <c r="C4295" t="s">
        <v>3270</v>
      </c>
      <c r="D4295" t="s">
        <v>52</v>
      </c>
      <c r="E4295" t="s">
        <v>35099</v>
      </c>
      <c r="F4295" t="s">
        <v>402</v>
      </c>
      <c r="G4295" t="s">
        <v>311</v>
      </c>
      <c r="H4295" t="s">
        <v>105</v>
      </c>
      <c r="I4295" t="s">
        <v>106</v>
      </c>
      <c r="J4295" t="s">
        <v>5458</v>
      </c>
      <c r="K4295" t="s">
        <v>108</v>
      </c>
      <c r="L4295" t="s">
        <v>47</v>
      </c>
      <c r="M4295" t="s">
        <v>47</v>
      </c>
      <c r="N4295" t="s">
        <v>37705</v>
      </c>
      <c r="O4295">
        <v>130</v>
      </c>
    </row>
    <row r="4296" spans="1:15" x14ac:dyDescent="0.25">
      <c r="A4296" t="s">
        <v>34950</v>
      </c>
      <c r="B4296" t="s">
        <v>35104</v>
      </c>
      <c r="C4296" t="s">
        <v>336</v>
      </c>
      <c r="D4296" t="s">
        <v>505</v>
      </c>
      <c r="E4296" t="s">
        <v>3117</v>
      </c>
      <c r="F4296" t="s">
        <v>101</v>
      </c>
      <c r="G4296" t="s">
        <v>311</v>
      </c>
      <c r="H4296" t="s">
        <v>105</v>
      </c>
      <c r="I4296" t="s">
        <v>106</v>
      </c>
      <c r="J4296" t="s">
        <v>7934</v>
      </c>
      <c r="K4296" t="s">
        <v>507</v>
      </c>
      <c r="L4296" t="s">
        <v>47</v>
      </c>
      <c r="M4296" t="s">
        <v>47</v>
      </c>
      <c r="N4296" t="s">
        <v>37705</v>
      </c>
      <c r="O4296">
        <v>180</v>
      </c>
    </row>
    <row r="4297" spans="1:15" x14ac:dyDescent="0.25">
      <c r="A4297" t="s">
        <v>34950</v>
      </c>
      <c r="B4297" t="s">
        <v>35107</v>
      </c>
      <c r="C4297" t="s">
        <v>336</v>
      </c>
      <c r="D4297" t="s">
        <v>505</v>
      </c>
      <c r="E4297" t="s">
        <v>7985</v>
      </c>
      <c r="F4297" t="s">
        <v>320</v>
      </c>
      <c r="G4297" t="s">
        <v>311</v>
      </c>
      <c r="H4297" t="s">
        <v>332</v>
      </c>
      <c r="I4297" t="s">
        <v>416</v>
      </c>
      <c r="J4297" t="s">
        <v>5458</v>
      </c>
      <c r="K4297" t="s">
        <v>474</v>
      </c>
      <c r="L4297" t="s">
        <v>47</v>
      </c>
      <c r="M4297" t="s">
        <v>47</v>
      </c>
      <c r="N4297" t="s">
        <v>37705</v>
      </c>
      <c r="O4297">
        <v>80</v>
      </c>
    </row>
    <row r="4298" spans="1:15" x14ac:dyDescent="0.25">
      <c r="A4298" t="s">
        <v>34950</v>
      </c>
      <c r="B4298" t="s">
        <v>35111</v>
      </c>
      <c r="C4298" t="s">
        <v>336</v>
      </c>
      <c r="D4298" t="s">
        <v>505</v>
      </c>
      <c r="E4298" t="s">
        <v>7941</v>
      </c>
      <c r="F4298" t="s">
        <v>320</v>
      </c>
      <c r="G4298" t="s">
        <v>311</v>
      </c>
      <c r="H4298" t="s">
        <v>757</v>
      </c>
      <c r="I4298" t="s">
        <v>814</v>
      </c>
      <c r="J4298" t="s">
        <v>507</v>
      </c>
      <c r="K4298" t="s">
        <v>474</v>
      </c>
      <c r="L4298" t="s">
        <v>47</v>
      </c>
      <c r="M4298" t="s">
        <v>47</v>
      </c>
      <c r="N4298" t="s">
        <v>37705</v>
      </c>
      <c r="O4298">
        <v>50</v>
      </c>
    </row>
    <row r="4299" spans="1:15" x14ac:dyDescent="0.25">
      <c r="A4299" t="s">
        <v>34950</v>
      </c>
      <c r="B4299" t="s">
        <v>35120</v>
      </c>
      <c r="C4299" t="s">
        <v>359</v>
      </c>
      <c r="D4299" t="s">
        <v>1290</v>
      </c>
      <c r="E4299" t="s">
        <v>20005</v>
      </c>
      <c r="F4299" t="s">
        <v>5713</v>
      </c>
      <c r="G4299" t="s">
        <v>37701</v>
      </c>
      <c r="H4299" t="s">
        <v>1577</v>
      </c>
      <c r="I4299" t="s">
        <v>6387</v>
      </c>
      <c r="J4299" t="s">
        <v>396</v>
      </c>
      <c r="K4299" t="s">
        <v>114</v>
      </c>
      <c r="L4299" t="s">
        <v>47</v>
      </c>
      <c r="M4299" t="s">
        <v>47</v>
      </c>
      <c r="N4299" t="s">
        <v>37705</v>
      </c>
      <c r="O4299">
        <v>60</v>
      </c>
    </row>
    <row r="4300" spans="1:15" x14ac:dyDescent="0.25">
      <c r="A4300" t="s">
        <v>34950</v>
      </c>
      <c r="B4300" t="s">
        <v>35127</v>
      </c>
      <c r="C4300" t="s">
        <v>1558</v>
      </c>
      <c r="D4300" t="s">
        <v>588</v>
      </c>
      <c r="E4300" t="s">
        <v>35073</v>
      </c>
      <c r="F4300" t="s">
        <v>535</v>
      </c>
      <c r="G4300" t="s">
        <v>482</v>
      </c>
      <c r="H4300" t="s">
        <v>332</v>
      </c>
      <c r="I4300" t="s">
        <v>416</v>
      </c>
      <c r="J4300" t="s">
        <v>396</v>
      </c>
      <c r="K4300" t="s">
        <v>270</v>
      </c>
      <c r="L4300" t="s">
        <v>47</v>
      </c>
      <c r="M4300" t="s">
        <v>47</v>
      </c>
      <c r="N4300" t="s">
        <v>37705</v>
      </c>
      <c r="O4300">
        <v>60</v>
      </c>
    </row>
    <row r="4301" spans="1:15" x14ac:dyDescent="0.25">
      <c r="A4301" t="s">
        <v>34950</v>
      </c>
      <c r="B4301" t="s">
        <v>35130</v>
      </c>
      <c r="C4301" t="s">
        <v>359</v>
      </c>
      <c r="D4301" t="s">
        <v>52</v>
      </c>
      <c r="E4301" t="s">
        <v>5472</v>
      </c>
      <c r="F4301" t="s">
        <v>402</v>
      </c>
      <c r="G4301" t="s">
        <v>311</v>
      </c>
      <c r="H4301" t="s">
        <v>332</v>
      </c>
      <c r="I4301" t="s">
        <v>106</v>
      </c>
      <c r="J4301" t="s">
        <v>107</v>
      </c>
      <c r="K4301" t="s">
        <v>108</v>
      </c>
      <c r="L4301" t="s">
        <v>47</v>
      </c>
      <c r="M4301" t="s">
        <v>47</v>
      </c>
      <c r="N4301" t="s">
        <v>37705</v>
      </c>
      <c r="O4301">
        <v>180</v>
      </c>
    </row>
    <row r="4302" spans="1:15" x14ac:dyDescent="0.25">
      <c r="A4302" t="s">
        <v>34950</v>
      </c>
      <c r="B4302" t="s">
        <v>35150</v>
      </c>
      <c r="C4302" t="s">
        <v>463</v>
      </c>
      <c r="D4302" t="s">
        <v>308</v>
      </c>
      <c r="E4302" t="s">
        <v>35152</v>
      </c>
      <c r="F4302" t="s">
        <v>1807</v>
      </c>
      <c r="G4302" t="s">
        <v>482</v>
      </c>
      <c r="H4302" t="s">
        <v>332</v>
      </c>
      <c r="I4302" t="s">
        <v>416</v>
      </c>
      <c r="J4302" t="s">
        <v>1492</v>
      </c>
      <c r="K4302" t="s">
        <v>270</v>
      </c>
      <c r="L4302" t="s">
        <v>47</v>
      </c>
      <c r="M4302" t="s">
        <v>47</v>
      </c>
      <c r="N4302" t="s">
        <v>37705</v>
      </c>
      <c r="O4302">
        <v>110</v>
      </c>
    </row>
    <row r="4303" spans="1:15" x14ac:dyDescent="0.25">
      <c r="A4303" t="s">
        <v>35388</v>
      </c>
      <c r="B4303" t="s">
        <v>35389</v>
      </c>
      <c r="C4303" t="s">
        <v>991</v>
      </c>
      <c r="D4303" t="s">
        <v>52</v>
      </c>
      <c r="E4303" t="s">
        <v>1073</v>
      </c>
      <c r="F4303" t="s">
        <v>138</v>
      </c>
      <c r="G4303" t="s">
        <v>55</v>
      </c>
      <c r="H4303" t="s">
        <v>1146</v>
      </c>
      <c r="I4303" t="s">
        <v>1147</v>
      </c>
      <c r="J4303" t="s">
        <v>35391</v>
      </c>
      <c r="K4303" t="s">
        <v>35392</v>
      </c>
      <c r="L4303" t="s">
        <v>47</v>
      </c>
      <c r="M4303" t="s">
        <v>47</v>
      </c>
      <c r="N4303" t="s">
        <v>37705</v>
      </c>
      <c r="O4303">
        <v>280</v>
      </c>
    </row>
    <row r="4304" spans="1:15" x14ac:dyDescent="0.25">
      <c r="A4304" t="s">
        <v>35388</v>
      </c>
      <c r="B4304" t="s">
        <v>35396</v>
      </c>
      <c r="C4304" t="s">
        <v>3028</v>
      </c>
      <c r="D4304" t="s">
        <v>52</v>
      </c>
      <c r="E4304" t="s">
        <v>9697</v>
      </c>
      <c r="F4304" t="s">
        <v>219</v>
      </c>
      <c r="G4304" t="s">
        <v>139</v>
      </c>
      <c r="H4304" t="s">
        <v>170</v>
      </c>
      <c r="I4304" t="s">
        <v>106</v>
      </c>
      <c r="J4304" t="s">
        <v>223</v>
      </c>
      <c r="K4304" t="s">
        <v>108</v>
      </c>
      <c r="L4304" t="s">
        <v>47</v>
      </c>
      <c r="M4304" t="s">
        <v>47</v>
      </c>
      <c r="N4304" t="s">
        <v>37705</v>
      </c>
      <c r="O4304">
        <v>120</v>
      </c>
    </row>
    <row r="4305" spans="1:15" x14ac:dyDescent="0.25">
      <c r="A4305" t="s">
        <v>35388</v>
      </c>
      <c r="B4305" t="s">
        <v>35400</v>
      </c>
      <c r="C4305" t="s">
        <v>1008</v>
      </c>
      <c r="D4305" t="s">
        <v>52</v>
      </c>
      <c r="E4305" t="s">
        <v>35403</v>
      </c>
      <c r="F4305" t="s">
        <v>1024</v>
      </c>
      <c r="G4305" t="s">
        <v>55</v>
      </c>
      <c r="H4305" t="s">
        <v>170</v>
      </c>
      <c r="I4305" t="s">
        <v>3021</v>
      </c>
      <c r="J4305" t="s">
        <v>3161</v>
      </c>
      <c r="K4305" t="s">
        <v>354</v>
      </c>
      <c r="L4305" t="s">
        <v>47</v>
      </c>
      <c r="M4305" t="s">
        <v>47</v>
      </c>
      <c r="N4305" t="s">
        <v>37705</v>
      </c>
      <c r="O4305">
        <v>200</v>
      </c>
    </row>
    <row r="4306" spans="1:15" x14ac:dyDescent="0.25">
      <c r="A4306" t="s">
        <v>35388</v>
      </c>
      <c r="B4306" t="s">
        <v>35411</v>
      </c>
      <c r="C4306" t="s">
        <v>1040</v>
      </c>
      <c r="D4306" t="s">
        <v>52</v>
      </c>
      <c r="E4306" t="s">
        <v>3420</v>
      </c>
      <c r="F4306" t="s">
        <v>82</v>
      </c>
      <c r="G4306" t="s">
        <v>55</v>
      </c>
      <c r="H4306" t="s">
        <v>1146</v>
      </c>
      <c r="I4306" t="s">
        <v>1147</v>
      </c>
      <c r="J4306" t="s">
        <v>19289</v>
      </c>
      <c r="K4306" t="s">
        <v>35413</v>
      </c>
      <c r="L4306" t="s">
        <v>47</v>
      </c>
      <c r="M4306" t="s">
        <v>47</v>
      </c>
      <c r="N4306" t="s">
        <v>37705</v>
      </c>
      <c r="O4306">
        <v>450</v>
      </c>
    </row>
    <row r="4307" spans="1:15" x14ac:dyDescent="0.25">
      <c r="A4307" t="s">
        <v>35388</v>
      </c>
      <c r="B4307" t="s">
        <v>35415</v>
      </c>
      <c r="C4307" t="s">
        <v>3051</v>
      </c>
      <c r="D4307" t="s">
        <v>52</v>
      </c>
      <c r="E4307" t="s">
        <v>1073</v>
      </c>
      <c r="F4307" t="s">
        <v>138</v>
      </c>
      <c r="G4307" t="s">
        <v>55</v>
      </c>
      <c r="H4307" t="s">
        <v>87</v>
      </c>
      <c r="I4307" t="s">
        <v>1147</v>
      </c>
      <c r="J4307" t="s">
        <v>3161</v>
      </c>
      <c r="K4307" t="s">
        <v>10269</v>
      </c>
      <c r="L4307" t="s">
        <v>47</v>
      </c>
      <c r="M4307" t="s">
        <v>47</v>
      </c>
      <c r="N4307" t="s">
        <v>37705</v>
      </c>
      <c r="O4307">
        <v>270</v>
      </c>
    </row>
    <row r="4308" spans="1:15" x14ac:dyDescent="0.25">
      <c r="A4308" t="s">
        <v>35388</v>
      </c>
      <c r="B4308" t="s">
        <v>35419</v>
      </c>
      <c r="C4308" t="s">
        <v>3051</v>
      </c>
      <c r="D4308" t="s">
        <v>155</v>
      </c>
      <c r="E4308" t="s">
        <v>35422</v>
      </c>
      <c r="F4308" t="s">
        <v>15145</v>
      </c>
      <c r="G4308" t="s">
        <v>1112</v>
      </c>
      <c r="H4308" t="s">
        <v>9595</v>
      </c>
      <c r="I4308" t="s">
        <v>9569</v>
      </c>
      <c r="J4308" t="s">
        <v>35423</v>
      </c>
      <c r="K4308" t="s">
        <v>23782</v>
      </c>
      <c r="L4308" t="s">
        <v>47</v>
      </c>
      <c r="M4308" t="s">
        <v>47</v>
      </c>
      <c r="N4308" t="s">
        <v>37705</v>
      </c>
      <c r="O4308">
        <v>700</v>
      </c>
    </row>
    <row r="4309" spans="1:15" x14ac:dyDescent="0.25">
      <c r="A4309" t="s">
        <v>35388</v>
      </c>
      <c r="B4309" t="s">
        <v>35426</v>
      </c>
      <c r="C4309" t="s">
        <v>3051</v>
      </c>
      <c r="D4309" t="s">
        <v>52</v>
      </c>
      <c r="E4309" t="s">
        <v>35429</v>
      </c>
      <c r="F4309" t="s">
        <v>35430</v>
      </c>
      <c r="G4309" t="s">
        <v>1112</v>
      </c>
      <c r="H4309" t="s">
        <v>1146</v>
      </c>
      <c r="I4309" t="s">
        <v>9569</v>
      </c>
      <c r="J4309" t="s">
        <v>3071</v>
      </c>
      <c r="K4309" t="s">
        <v>35413</v>
      </c>
      <c r="L4309" t="s">
        <v>47</v>
      </c>
      <c r="M4309" t="s">
        <v>47</v>
      </c>
      <c r="N4309" t="s">
        <v>37705</v>
      </c>
      <c r="O4309">
        <v>580</v>
      </c>
    </row>
    <row r="4310" spans="1:15" x14ac:dyDescent="0.25">
      <c r="A4310" t="s">
        <v>35388</v>
      </c>
      <c r="B4310" t="s">
        <v>35432</v>
      </c>
      <c r="C4310" t="s">
        <v>3051</v>
      </c>
      <c r="D4310" t="s">
        <v>155</v>
      </c>
      <c r="E4310" t="s">
        <v>3420</v>
      </c>
      <c r="F4310" t="s">
        <v>82</v>
      </c>
      <c r="G4310" t="s">
        <v>1112</v>
      </c>
      <c r="H4310" t="s">
        <v>4796</v>
      </c>
      <c r="I4310" t="s">
        <v>1147</v>
      </c>
      <c r="J4310" t="s">
        <v>3071</v>
      </c>
      <c r="K4310" t="s">
        <v>35413</v>
      </c>
      <c r="L4310" t="s">
        <v>47</v>
      </c>
      <c r="M4310" t="s">
        <v>47</v>
      </c>
      <c r="N4310" t="s">
        <v>37705</v>
      </c>
      <c r="O4310">
        <v>460</v>
      </c>
    </row>
    <row r="4311" spans="1:15" x14ac:dyDescent="0.25">
      <c r="A4311" t="s">
        <v>35388</v>
      </c>
      <c r="B4311" t="s">
        <v>14006</v>
      </c>
      <c r="C4311" t="s">
        <v>3051</v>
      </c>
      <c r="D4311" t="s">
        <v>52</v>
      </c>
      <c r="E4311" t="s">
        <v>1073</v>
      </c>
      <c r="F4311" t="s">
        <v>138</v>
      </c>
      <c r="G4311" t="s">
        <v>55</v>
      </c>
      <c r="H4311" t="s">
        <v>87</v>
      </c>
      <c r="I4311" t="s">
        <v>1147</v>
      </c>
      <c r="J4311" t="s">
        <v>35436</v>
      </c>
      <c r="K4311" t="s">
        <v>35392</v>
      </c>
      <c r="L4311" t="s">
        <v>47</v>
      </c>
      <c r="M4311" t="s">
        <v>47</v>
      </c>
      <c r="N4311" t="s">
        <v>37705</v>
      </c>
      <c r="O4311">
        <v>250</v>
      </c>
    </row>
    <row r="4312" spans="1:15" x14ac:dyDescent="0.25">
      <c r="A4312" t="s">
        <v>35388</v>
      </c>
      <c r="B4312" t="s">
        <v>35437</v>
      </c>
      <c r="C4312" t="s">
        <v>1091</v>
      </c>
      <c r="D4312" t="s">
        <v>155</v>
      </c>
      <c r="E4312" t="s">
        <v>35439</v>
      </c>
      <c r="F4312" t="s">
        <v>4679</v>
      </c>
      <c r="G4312" t="s">
        <v>139</v>
      </c>
      <c r="H4312" t="s">
        <v>1146</v>
      </c>
      <c r="I4312" t="s">
        <v>1147</v>
      </c>
      <c r="J4312" t="s">
        <v>3071</v>
      </c>
      <c r="K4312" t="s">
        <v>35440</v>
      </c>
      <c r="L4312" t="s">
        <v>47</v>
      </c>
      <c r="M4312" t="s">
        <v>47</v>
      </c>
      <c r="N4312" t="s">
        <v>37705</v>
      </c>
      <c r="O4312">
        <v>680</v>
      </c>
    </row>
    <row r="4313" spans="1:15" x14ac:dyDescent="0.25">
      <c r="A4313" t="s">
        <v>35388</v>
      </c>
      <c r="B4313" t="s">
        <v>23708</v>
      </c>
      <c r="C4313" t="s">
        <v>1091</v>
      </c>
      <c r="D4313" t="s">
        <v>155</v>
      </c>
      <c r="E4313" t="s">
        <v>27248</v>
      </c>
      <c r="F4313" t="s">
        <v>1172</v>
      </c>
      <c r="G4313" t="s">
        <v>139</v>
      </c>
      <c r="H4313" t="s">
        <v>1146</v>
      </c>
      <c r="I4313" t="s">
        <v>1147</v>
      </c>
      <c r="J4313" t="s">
        <v>6618</v>
      </c>
      <c r="K4313" t="s">
        <v>35440</v>
      </c>
      <c r="L4313" t="s">
        <v>47</v>
      </c>
      <c r="M4313" t="s">
        <v>47</v>
      </c>
      <c r="N4313" t="s">
        <v>37705</v>
      </c>
      <c r="O4313">
        <v>640</v>
      </c>
    </row>
    <row r="4314" spans="1:15" x14ac:dyDescent="0.25">
      <c r="A4314" t="s">
        <v>35388</v>
      </c>
      <c r="B4314" t="s">
        <v>35444</v>
      </c>
      <c r="C4314" t="s">
        <v>115</v>
      </c>
      <c r="D4314" t="s">
        <v>52</v>
      </c>
      <c r="E4314" t="s">
        <v>167</v>
      </c>
      <c r="F4314" t="s">
        <v>82</v>
      </c>
      <c r="G4314" t="s">
        <v>139</v>
      </c>
      <c r="H4314" t="s">
        <v>87</v>
      </c>
      <c r="I4314" t="s">
        <v>1147</v>
      </c>
      <c r="J4314" t="s">
        <v>35436</v>
      </c>
      <c r="K4314" t="s">
        <v>160</v>
      </c>
      <c r="L4314" t="s">
        <v>47</v>
      </c>
      <c r="M4314" t="s">
        <v>47</v>
      </c>
      <c r="N4314" t="s">
        <v>37705</v>
      </c>
      <c r="O4314">
        <v>300</v>
      </c>
    </row>
    <row r="4315" spans="1:15" x14ac:dyDescent="0.25">
      <c r="A4315" t="s">
        <v>35388</v>
      </c>
      <c r="B4315" t="s">
        <v>35447</v>
      </c>
      <c r="C4315" t="s">
        <v>115</v>
      </c>
      <c r="D4315" t="s">
        <v>52</v>
      </c>
      <c r="E4315" t="s">
        <v>1332</v>
      </c>
      <c r="F4315" t="s">
        <v>101</v>
      </c>
      <c r="G4315" t="s">
        <v>139</v>
      </c>
      <c r="H4315" t="s">
        <v>60</v>
      </c>
      <c r="I4315" t="s">
        <v>88</v>
      </c>
      <c r="J4315" t="s">
        <v>35450</v>
      </c>
      <c r="K4315" t="s">
        <v>35451</v>
      </c>
      <c r="L4315" t="s">
        <v>47</v>
      </c>
      <c r="M4315" t="s">
        <v>47</v>
      </c>
      <c r="N4315" t="s">
        <v>37705</v>
      </c>
      <c r="O4315">
        <v>260</v>
      </c>
    </row>
    <row r="4316" spans="1:15" x14ac:dyDescent="0.25">
      <c r="A4316" t="s">
        <v>35388</v>
      </c>
      <c r="B4316" t="s">
        <v>35452</v>
      </c>
      <c r="C4316" t="s">
        <v>3129</v>
      </c>
      <c r="D4316" t="s">
        <v>155</v>
      </c>
      <c r="E4316" t="s">
        <v>35454</v>
      </c>
      <c r="F4316" t="s">
        <v>4679</v>
      </c>
      <c r="G4316" t="s">
        <v>139</v>
      </c>
      <c r="H4316" t="s">
        <v>1146</v>
      </c>
      <c r="I4316" t="s">
        <v>1147</v>
      </c>
      <c r="J4316" t="s">
        <v>3071</v>
      </c>
      <c r="K4316" t="s">
        <v>160</v>
      </c>
      <c r="L4316" t="s">
        <v>47</v>
      </c>
      <c r="M4316" t="s">
        <v>47</v>
      </c>
      <c r="N4316" t="s">
        <v>37705</v>
      </c>
      <c r="O4316">
        <v>410</v>
      </c>
    </row>
    <row r="4317" spans="1:15" x14ac:dyDescent="0.25">
      <c r="A4317" t="s">
        <v>35388</v>
      </c>
      <c r="B4317" t="s">
        <v>35456</v>
      </c>
      <c r="C4317" t="s">
        <v>3129</v>
      </c>
      <c r="D4317" t="s">
        <v>155</v>
      </c>
      <c r="E4317" t="s">
        <v>35459</v>
      </c>
      <c r="F4317" t="s">
        <v>1172</v>
      </c>
      <c r="G4317" t="s">
        <v>139</v>
      </c>
      <c r="H4317" t="s">
        <v>1146</v>
      </c>
      <c r="I4317" t="s">
        <v>1147</v>
      </c>
      <c r="J4317" t="s">
        <v>6618</v>
      </c>
      <c r="K4317" t="s">
        <v>9853</v>
      </c>
      <c r="L4317" t="s">
        <v>47</v>
      </c>
      <c r="M4317" t="s">
        <v>47</v>
      </c>
      <c r="N4317" t="s">
        <v>37705</v>
      </c>
      <c r="O4317">
        <v>350</v>
      </c>
    </row>
    <row r="4318" spans="1:15" x14ac:dyDescent="0.25">
      <c r="A4318" t="s">
        <v>35388</v>
      </c>
      <c r="B4318" t="s">
        <v>35461</v>
      </c>
      <c r="C4318" t="s">
        <v>3129</v>
      </c>
      <c r="D4318" t="s">
        <v>155</v>
      </c>
      <c r="E4318" t="s">
        <v>35463</v>
      </c>
      <c r="F4318" t="s">
        <v>35464</v>
      </c>
      <c r="G4318" t="s">
        <v>55</v>
      </c>
      <c r="H4318" t="s">
        <v>9595</v>
      </c>
      <c r="I4318" t="s">
        <v>9569</v>
      </c>
      <c r="J4318" t="s">
        <v>21544</v>
      </c>
      <c r="K4318" t="s">
        <v>9853</v>
      </c>
      <c r="L4318" t="s">
        <v>47</v>
      </c>
      <c r="M4318" t="s">
        <v>47</v>
      </c>
      <c r="N4318" t="s">
        <v>37705</v>
      </c>
      <c r="O4318">
        <v>610</v>
      </c>
    </row>
    <row r="4319" spans="1:15" x14ac:dyDescent="0.25">
      <c r="A4319" t="s">
        <v>35388</v>
      </c>
      <c r="B4319" t="s">
        <v>35466</v>
      </c>
      <c r="C4319" t="s">
        <v>3129</v>
      </c>
      <c r="D4319" t="s">
        <v>155</v>
      </c>
      <c r="E4319" t="s">
        <v>35463</v>
      </c>
      <c r="F4319" t="s">
        <v>35464</v>
      </c>
      <c r="G4319" t="s">
        <v>139</v>
      </c>
      <c r="H4319" t="s">
        <v>9595</v>
      </c>
      <c r="I4319" t="s">
        <v>1147</v>
      </c>
      <c r="J4319" t="s">
        <v>1162</v>
      </c>
      <c r="K4319" t="s">
        <v>9853</v>
      </c>
      <c r="L4319" t="s">
        <v>47</v>
      </c>
      <c r="M4319" t="s">
        <v>47</v>
      </c>
      <c r="N4319" t="s">
        <v>37705</v>
      </c>
      <c r="O4319">
        <v>520</v>
      </c>
    </row>
    <row r="4320" spans="1:15" x14ac:dyDescent="0.25">
      <c r="A4320" t="s">
        <v>35388</v>
      </c>
      <c r="B4320" t="s">
        <v>35468</v>
      </c>
      <c r="C4320" t="s">
        <v>1079</v>
      </c>
      <c r="D4320" t="s">
        <v>52</v>
      </c>
      <c r="E4320" t="s">
        <v>3219</v>
      </c>
      <c r="F4320" t="s">
        <v>1465</v>
      </c>
      <c r="G4320" t="s">
        <v>6931</v>
      </c>
      <c r="H4320" t="s">
        <v>170</v>
      </c>
      <c r="I4320" t="s">
        <v>61</v>
      </c>
      <c r="J4320" t="s">
        <v>107</v>
      </c>
      <c r="K4320" t="s">
        <v>90</v>
      </c>
      <c r="L4320" t="s">
        <v>47</v>
      </c>
      <c r="M4320" t="s">
        <v>47</v>
      </c>
      <c r="N4320" t="s">
        <v>37705</v>
      </c>
      <c r="O4320">
        <v>130</v>
      </c>
    </row>
    <row r="4321" spans="1:15" x14ac:dyDescent="0.25">
      <c r="A4321" t="s">
        <v>35388</v>
      </c>
      <c r="B4321" t="s">
        <v>35488</v>
      </c>
      <c r="C4321" t="s">
        <v>187</v>
      </c>
      <c r="D4321" t="s">
        <v>52</v>
      </c>
      <c r="E4321" t="s">
        <v>32569</v>
      </c>
      <c r="F4321" t="s">
        <v>457</v>
      </c>
      <c r="G4321" t="s">
        <v>139</v>
      </c>
      <c r="H4321" t="s">
        <v>105</v>
      </c>
      <c r="I4321" t="s">
        <v>106</v>
      </c>
      <c r="J4321" t="s">
        <v>5458</v>
      </c>
      <c r="K4321" t="s">
        <v>108</v>
      </c>
      <c r="L4321" t="s">
        <v>47</v>
      </c>
      <c r="M4321" t="s">
        <v>47</v>
      </c>
      <c r="N4321" t="s">
        <v>37705</v>
      </c>
      <c r="O4321">
        <v>130</v>
      </c>
    </row>
    <row r="4322" spans="1:15" x14ac:dyDescent="0.25">
      <c r="A4322" t="s">
        <v>35388</v>
      </c>
      <c r="B4322" t="s">
        <v>35496</v>
      </c>
      <c r="C4322" t="s">
        <v>3230</v>
      </c>
      <c r="D4322" t="s">
        <v>155</v>
      </c>
      <c r="E4322" t="s">
        <v>35498</v>
      </c>
      <c r="F4322" t="s">
        <v>82</v>
      </c>
      <c r="G4322" t="s">
        <v>341</v>
      </c>
      <c r="H4322" t="s">
        <v>87</v>
      </c>
      <c r="I4322" t="s">
        <v>88</v>
      </c>
      <c r="J4322" t="s">
        <v>89</v>
      </c>
      <c r="K4322" t="s">
        <v>90</v>
      </c>
      <c r="L4322" t="s">
        <v>47</v>
      </c>
      <c r="M4322" t="s">
        <v>47</v>
      </c>
      <c r="N4322" t="s">
        <v>37705</v>
      </c>
      <c r="O4322">
        <v>440</v>
      </c>
    </row>
    <row r="4323" spans="1:15" x14ac:dyDescent="0.25">
      <c r="A4323" t="s">
        <v>35388</v>
      </c>
      <c r="B4323" t="s">
        <v>35504</v>
      </c>
      <c r="C4323" t="s">
        <v>293</v>
      </c>
      <c r="D4323" t="s">
        <v>155</v>
      </c>
      <c r="E4323" t="s">
        <v>35498</v>
      </c>
      <c r="F4323" t="s">
        <v>82</v>
      </c>
      <c r="G4323" t="s">
        <v>341</v>
      </c>
      <c r="H4323" t="s">
        <v>170</v>
      </c>
      <c r="I4323" t="s">
        <v>61</v>
      </c>
      <c r="J4323" t="s">
        <v>89</v>
      </c>
      <c r="K4323" t="s">
        <v>90</v>
      </c>
      <c r="L4323" t="s">
        <v>47</v>
      </c>
      <c r="M4323" t="s">
        <v>47</v>
      </c>
      <c r="N4323" t="s">
        <v>37705</v>
      </c>
      <c r="O4323">
        <v>430</v>
      </c>
    </row>
    <row r="4324" spans="1:15" x14ac:dyDescent="0.25">
      <c r="A4324" t="s">
        <v>35388</v>
      </c>
      <c r="B4324" t="s">
        <v>35507</v>
      </c>
      <c r="C4324" t="s">
        <v>347</v>
      </c>
      <c r="D4324" t="s">
        <v>155</v>
      </c>
      <c r="E4324" t="s">
        <v>35498</v>
      </c>
      <c r="F4324" t="s">
        <v>82</v>
      </c>
      <c r="G4324" t="s">
        <v>341</v>
      </c>
      <c r="H4324" t="s">
        <v>170</v>
      </c>
      <c r="I4324" t="s">
        <v>61</v>
      </c>
      <c r="J4324" t="s">
        <v>11886</v>
      </c>
      <c r="K4324" t="s">
        <v>8779</v>
      </c>
      <c r="L4324" t="s">
        <v>47</v>
      </c>
      <c r="M4324" t="s">
        <v>47</v>
      </c>
      <c r="N4324" t="s">
        <v>37705</v>
      </c>
      <c r="O4324">
        <v>470</v>
      </c>
    </row>
    <row r="4325" spans="1:15" x14ac:dyDescent="0.25">
      <c r="A4325" t="s">
        <v>35388</v>
      </c>
      <c r="B4325" t="s">
        <v>35533</v>
      </c>
      <c r="C4325" t="s">
        <v>347</v>
      </c>
      <c r="D4325" t="s">
        <v>52</v>
      </c>
      <c r="E4325" t="s">
        <v>12338</v>
      </c>
      <c r="F4325" t="s">
        <v>35535</v>
      </c>
      <c r="G4325" t="s">
        <v>458</v>
      </c>
      <c r="H4325" t="s">
        <v>105</v>
      </c>
      <c r="I4325" t="s">
        <v>106</v>
      </c>
      <c r="J4325" t="s">
        <v>107</v>
      </c>
      <c r="K4325" t="s">
        <v>90</v>
      </c>
      <c r="L4325" t="s">
        <v>47</v>
      </c>
      <c r="M4325" t="s">
        <v>47</v>
      </c>
      <c r="N4325" t="s">
        <v>37705</v>
      </c>
      <c r="O4325">
        <v>100</v>
      </c>
    </row>
    <row r="4326" spans="1:15" x14ac:dyDescent="0.25">
      <c r="A4326" t="s">
        <v>35388</v>
      </c>
      <c r="B4326" t="s">
        <v>35545</v>
      </c>
      <c r="C4326">
        <v>2013</v>
      </c>
      <c r="D4326" t="s">
        <v>709</v>
      </c>
      <c r="E4326" t="s">
        <v>3142</v>
      </c>
      <c r="F4326" t="s">
        <v>219</v>
      </c>
      <c r="G4326" t="s">
        <v>458</v>
      </c>
      <c r="H4326" t="s">
        <v>332</v>
      </c>
      <c r="I4326" t="s">
        <v>416</v>
      </c>
      <c r="J4326" t="s">
        <v>223</v>
      </c>
      <c r="K4326" t="s">
        <v>108</v>
      </c>
      <c r="L4326" t="s">
        <v>47</v>
      </c>
      <c r="M4326" t="s">
        <v>47</v>
      </c>
      <c r="N4326" t="s">
        <v>37705</v>
      </c>
      <c r="O4326">
        <v>110</v>
      </c>
    </row>
    <row r="4327" spans="1:15" x14ac:dyDescent="0.25">
      <c r="A4327" t="s">
        <v>35548</v>
      </c>
      <c r="B4327" t="s">
        <v>35549</v>
      </c>
      <c r="C4327" t="s">
        <v>35550</v>
      </c>
      <c r="D4327" t="s">
        <v>1297</v>
      </c>
      <c r="E4327" t="s">
        <v>8622</v>
      </c>
      <c r="F4327" t="s">
        <v>1583</v>
      </c>
      <c r="G4327" t="s">
        <v>37701</v>
      </c>
      <c r="H4327" t="s">
        <v>916</v>
      </c>
      <c r="I4327" t="s">
        <v>37704</v>
      </c>
      <c r="J4327" t="s">
        <v>474</v>
      </c>
      <c r="K4327" t="s">
        <v>114</v>
      </c>
      <c r="L4327" t="s">
        <v>114</v>
      </c>
      <c r="M4327" t="s">
        <v>47</v>
      </c>
      <c r="N4327" t="s">
        <v>37705</v>
      </c>
      <c r="O4327">
        <v>70</v>
      </c>
    </row>
    <row r="4328" spans="1:15" x14ac:dyDescent="0.25">
      <c r="A4328" t="s">
        <v>35548</v>
      </c>
      <c r="B4328" t="s">
        <v>35572</v>
      </c>
      <c r="C4328" t="s">
        <v>5338</v>
      </c>
      <c r="D4328" t="s">
        <v>1297</v>
      </c>
      <c r="E4328" t="s">
        <v>35573</v>
      </c>
      <c r="F4328" t="s">
        <v>1583</v>
      </c>
      <c r="G4328" t="s">
        <v>37701</v>
      </c>
      <c r="H4328" t="s">
        <v>1585</v>
      </c>
      <c r="I4328" t="s">
        <v>37704</v>
      </c>
      <c r="J4328" t="s">
        <v>270</v>
      </c>
      <c r="K4328" t="s">
        <v>114</v>
      </c>
      <c r="L4328" t="s">
        <v>114</v>
      </c>
      <c r="M4328" t="s">
        <v>47</v>
      </c>
      <c r="N4328" t="s">
        <v>37705</v>
      </c>
      <c r="O4328">
        <v>60</v>
      </c>
    </row>
    <row r="4329" spans="1:15" x14ac:dyDescent="0.25">
      <c r="A4329" t="s">
        <v>35649</v>
      </c>
      <c r="B4329" t="s">
        <v>35650</v>
      </c>
      <c r="C4329" t="s">
        <v>3948</v>
      </c>
      <c r="D4329" t="s">
        <v>52</v>
      </c>
      <c r="E4329" t="s">
        <v>5001</v>
      </c>
      <c r="F4329" t="s">
        <v>101</v>
      </c>
      <c r="G4329" t="s">
        <v>1045</v>
      </c>
      <c r="H4329" t="s">
        <v>170</v>
      </c>
      <c r="I4329" t="s">
        <v>1034</v>
      </c>
      <c r="J4329" t="s">
        <v>89</v>
      </c>
      <c r="K4329" t="s">
        <v>90</v>
      </c>
      <c r="L4329" t="s">
        <v>35652</v>
      </c>
      <c r="M4329" t="s">
        <v>47</v>
      </c>
      <c r="N4329" t="s">
        <v>37705</v>
      </c>
      <c r="O4329">
        <v>100</v>
      </c>
    </row>
    <row r="4330" spans="1:15" x14ac:dyDescent="0.25">
      <c r="A4330" t="s">
        <v>35649</v>
      </c>
      <c r="B4330" t="s">
        <v>35656</v>
      </c>
      <c r="C4330" t="s">
        <v>48</v>
      </c>
      <c r="D4330" t="s">
        <v>52</v>
      </c>
      <c r="E4330" t="s">
        <v>35658</v>
      </c>
      <c r="F4330" t="s">
        <v>11589</v>
      </c>
      <c r="G4330" t="s">
        <v>55</v>
      </c>
      <c r="H4330" t="s">
        <v>170</v>
      </c>
      <c r="I4330" t="s">
        <v>61</v>
      </c>
      <c r="J4330" t="s">
        <v>90</v>
      </c>
      <c r="K4330" t="s">
        <v>108</v>
      </c>
      <c r="L4330" t="s">
        <v>47</v>
      </c>
      <c r="M4330" t="s">
        <v>47</v>
      </c>
      <c r="N4330" t="s">
        <v>37705</v>
      </c>
      <c r="O4330">
        <v>190</v>
      </c>
    </row>
    <row r="4331" spans="1:15" x14ac:dyDescent="0.25">
      <c r="A4331" t="s">
        <v>35649</v>
      </c>
      <c r="B4331" t="s">
        <v>35661</v>
      </c>
      <c r="C4331" t="s">
        <v>48</v>
      </c>
      <c r="D4331" t="s">
        <v>505</v>
      </c>
      <c r="E4331" t="s">
        <v>7123</v>
      </c>
      <c r="F4331" t="s">
        <v>402</v>
      </c>
      <c r="G4331" t="s">
        <v>55</v>
      </c>
      <c r="H4331" t="s">
        <v>105</v>
      </c>
      <c r="I4331" t="s">
        <v>106</v>
      </c>
      <c r="J4331" t="s">
        <v>507</v>
      </c>
      <c r="K4331" t="s">
        <v>108</v>
      </c>
      <c r="L4331" t="s">
        <v>47</v>
      </c>
      <c r="M4331" t="s">
        <v>47</v>
      </c>
      <c r="N4331" t="s">
        <v>37705</v>
      </c>
      <c r="O4331">
        <v>60</v>
      </c>
    </row>
    <row r="4332" spans="1:15" x14ac:dyDescent="0.25">
      <c r="A4332" t="s">
        <v>35649</v>
      </c>
      <c r="B4332" t="s">
        <v>35665</v>
      </c>
      <c r="C4332" t="s">
        <v>1091</v>
      </c>
      <c r="D4332" t="s">
        <v>204</v>
      </c>
      <c r="E4332" t="s">
        <v>1100</v>
      </c>
      <c r="F4332" t="s">
        <v>1158</v>
      </c>
      <c r="G4332" t="s">
        <v>1112</v>
      </c>
      <c r="H4332" t="s">
        <v>87</v>
      </c>
      <c r="I4332" t="s">
        <v>88</v>
      </c>
      <c r="J4332" t="s">
        <v>3071</v>
      </c>
      <c r="K4332" t="s">
        <v>1149</v>
      </c>
      <c r="L4332" t="s">
        <v>258</v>
      </c>
      <c r="M4332" t="s">
        <v>47</v>
      </c>
      <c r="N4332" t="s">
        <v>37705</v>
      </c>
      <c r="O4332">
        <v>380</v>
      </c>
    </row>
    <row r="4333" spans="1:15" x14ac:dyDescent="0.25">
      <c r="A4333" t="s">
        <v>35649</v>
      </c>
      <c r="B4333" t="s">
        <v>35668</v>
      </c>
      <c r="C4333" t="s">
        <v>1091</v>
      </c>
      <c r="D4333" t="s">
        <v>52</v>
      </c>
      <c r="E4333" t="s">
        <v>205</v>
      </c>
      <c r="F4333" t="s">
        <v>82</v>
      </c>
      <c r="G4333" t="s">
        <v>1112</v>
      </c>
      <c r="H4333" t="s">
        <v>170</v>
      </c>
      <c r="I4333" t="s">
        <v>61</v>
      </c>
      <c r="J4333" t="s">
        <v>89</v>
      </c>
      <c r="K4333" t="s">
        <v>507</v>
      </c>
      <c r="L4333" t="s">
        <v>47</v>
      </c>
      <c r="M4333" t="s">
        <v>47</v>
      </c>
      <c r="N4333" t="s">
        <v>37705</v>
      </c>
      <c r="O4333">
        <v>160</v>
      </c>
    </row>
    <row r="4334" spans="1:15" x14ac:dyDescent="0.25">
      <c r="A4334" t="s">
        <v>35649</v>
      </c>
      <c r="B4334" t="s">
        <v>35672</v>
      </c>
      <c r="C4334" t="s">
        <v>1097</v>
      </c>
      <c r="D4334" t="s">
        <v>52</v>
      </c>
      <c r="E4334" t="s">
        <v>3219</v>
      </c>
      <c r="F4334" t="s">
        <v>11780</v>
      </c>
      <c r="G4334" t="s">
        <v>1112</v>
      </c>
      <c r="H4334" t="s">
        <v>105</v>
      </c>
      <c r="I4334" t="s">
        <v>106</v>
      </c>
      <c r="J4334" t="s">
        <v>107</v>
      </c>
      <c r="K4334" t="s">
        <v>90</v>
      </c>
      <c r="L4334" t="s">
        <v>47</v>
      </c>
      <c r="M4334" t="s">
        <v>47</v>
      </c>
      <c r="N4334" t="s">
        <v>37705</v>
      </c>
      <c r="O4334">
        <v>100</v>
      </c>
    </row>
    <row r="4335" spans="1:15" x14ac:dyDescent="0.25">
      <c r="A4335" t="s">
        <v>35649</v>
      </c>
      <c r="B4335" t="s">
        <v>35677</v>
      </c>
      <c r="C4335" t="s">
        <v>1097</v>
      </c>
      <c r="D4335" t="s">
        <v>35679</v>
      </c>
      <c r="E4335" t="s">
        <v>3645</v>
      </c>
      <c r="F4335" t="s">
        <v>535</v>
      </c>
      <c r="G4335" t="s">
        <v>139</v>
      </c>
      <c r="H4335" t="s">
        <v>332</v>
      </c>
      <c r="I4335" t="s">
        <v>416</v>
      </c>
      <c r="J4335" t="s">
        <v>108</v>
      </c>
      <c r="K4335" t="s">
        <v>114</v>
      </c>
      <c r="L4335" t="s">
        <v>47</v>
      </c>
      <c r="M4335" t="s">
        <v>47</v>
      </c>
      <c r="N4335" t="s">
        <v>37705</v>
      </c>
      <c r="O4335">
        <v>30</v>
      </c>
    </row>
    <row r="4336" spans="1:15" x14ac:dyDescent="0.25">
      <c r="A4336" t="s">
        <v>35649</v>
      </c>
      <c r="B4336" t="s">
        <v>35682</v>
      </c>
      <c r="C4336" t="s">
        <v>187</v>
      </c>
      <c r="D4336" t="s">
        <v>52</v>
      </c>
      <c r="E4336" t="s">
        <v>1435</v>
      </c>
      <c r="F4336" t="s">
        <v>219</v>
      </c>
      <c r="G4336" t="s">
        <v>139</v>
      </c>
      <c r="H4336" t="s">
        <v>105</v>
      </c>
      <c r="I4336" t="s">
        <v>106</v>
      </c>
      <c r="J4336" t="s">
        <v>507</v>
      </c>
      <c r="K4336" t="s">
        <v>108</v>
      </c>
      <c r="L4336" t="s">
        <v>47</v>
      </c>
      <c r="M4336" t="s">
        <v>47</v>
      </c>
      <c r="N4336" t="s">
        <v>37705</v>
      </c>
      <c r="O4336">
        <v>70</v>
      </c>
    </row>
    <row r="4337" spans="1:15" x14ac:dyDescent="0.25">
      <c r="A4337" t="s">
        <v>35649</v>
      </c>
      <c r="B4337" t="s">
        <v>35685</v>
      </c>
      <c r="C4337" t="s">
        <v>3230</v>
      </c>
      <c r="D4337" t="s">
        <v>52</v>
      </c>
      <c r="E4337" t="s">
        <v>167</v>
      </c>
      <c r="F4337" t="s">
        <v>82</v>
      </c>
      <c r="G4337" t="s">
        <v>139</v>
      </c>
      <c r="H4337" t="s">
        <v>170</v>
      </c>
      <c r="I4337" t="s">
        <v>61</v>
      </c>
      <c r="J4337" t="s">
        <v>89</v>
      </c>
      <c r="K4337" t="s">
        <v>90</v>
      </c>
      <c r="L4337" t="s">
        <v>47</v>
      </c>
      <c r="M4337" t="s">
        <v>47</v>
      </c>
      <c r="N4337" t="s">
        <v>37705</v>
      </c>
      <c r="O4337">
        <v>170</v>
      </c>
    </row>
    <row r="4338" spans="1:15" x14ac:dyDescent="0.25">
      <c r="A4338" t="s">
        <v>35649</v>
      </c>
      <c r="B4338" t="s">
        <v>35689</v>
      </c>
      <c r="C4338" t="s">
        <v>1351</v>
      </c>
      <c r="D4338" t="s">
        <v>52</v>
      </c>
      <c r="E4338" t="s">
        <v>35691</v>
      </c>
      <c r="F4338" t="s">
        <v>1418</v>
      </c>
      <c r="G4338" t="s">
        <v>192</v>
      </c>
      <c r="H4338" t="s">
        <v>170</v>
      </c>
      <c r="I4338" t="s">
        <v>106</v>
      </c>
      <c r="J4338" t="s">
        <v>90</v>
      </c>
      <c r="K4338" t="s">
        <v>108</v>
      </c>
      <c r="L4338" t="s">
        <v>47</v>
      </c>
      <c r="M4338" t="s">
        <v>47</v>
      </c>
      <c r="N4338" t="s">
        <v>37705</v>
      </c>
      <c r="O4338">
        <v>210</v>
      </c>
    </row>
    <row r="4339" spans="1:15" x14ac:dyDescent="0.25">
      <c r="A4339" t="s">
        <v>35649</v>
      </c>
      <c r="B4339" t="s">
        <v>35694</v>
      </c>
      <c r="C4339" t="s">
        <v>1351</v>
      </c>
      <c r="D4339" t="s">
        <v>52</v>
      </c>
      <c r="E4339" t="s">
        <v>1332</v>
      </c>
      <c r="F4339" t="s">
        <v>101</v>
      </c>
      <c r="G4339" t="s">
        <v>6931</v>
      </c>
      <c r="H4339" t="s">
        <v>105</v>
      </c>
      <c r="I4339" t="s">
        <v>106</v>
      </c>
      <c r="J4339" t="s">
        <v>107</v>
      </c>
      <c r="K4339" t="s">
        <v>108</v>
      </c>
      <c r="L4339" t="s">
        <v>47</v>
      </c>
      <c r="M4339" t="s">
        <v>47</v>
      </c>
      <c r="N4339" t="s">
        <v>37705</v>
      </c>
      <c r="O4339">
        <v>110</v>
      </c>
    </row>
    <row r="4340" spans="1:15" x14ac:dyDescent="0.25">
      <c r="A4340" t="s">
        <v>35649</v>
      </c>
      <c r="B4340" t="s">
        <v>35697</v>
      </c>
      <c r="C4340" t="s">
        <v>1351</v>
      </c>
      <c r="D4340" t="s">
        <v>318</v>
      </c>
      <c r="E4340" t="s">
        <v>1455</v>
      </c>
      <c r="F4340" t="s">
        <v>320</v>
      </c>
      <c r="G4340" t="s">
        <v>311</v>
      </c>
      <c r="H4340" t="s">
        <v>332</v>
      </c>
      <c r="I4340" t="s">
        <v>416</v>
      </c>
      <c r="J4340" t="s">
        <v>108</v>
      </c>
      <c r="K4340" t="s">
        <v>114</v>
      </c>
      <c r="L4340" t="s">
        <v>47</v>
      </c>
      <c r="M4340" t="s">
        <v>47</v>
      </c>
      <c r="N4340" t="s">
        <v>37705</v>
      </c>
      <c r="O4340">
        <v>60</v>
      </c>
    </row>
    <row r="4341" spans="1:15" x14ac:dyDescent="0.25">
      <c r="A4341" t="s">
        <v>35649</v>
      </c>
      <c r="B4341" t="s">
        <v>35712</v>
      </c>
      <c r="C4341" t="s">
        <v>7811</v>
      </c>
      <c r="D4341" t="s">
        <v>308</v>
      </c>
      <c r="E4341" t="s">
        <v>339</v>
      </c>
      <c r="F4341" t="s">
        <v>219</v>
      </c>
      <c r="G4341" t="s">
        <v>311</v>
      </c>
      <c r="H4341" t="s">
        <v>332</v>
      </c>
      <c r="I4341" t="s">
        <v>106</v>
      </c>
      <c r="J4341" t="s">
        <v>507</v>
      </c>
      <c r="K4341" t="s">
        <v>270</v>
      </c>
      <c r="L4341" t="s">
        <v>47</v>
      </c>
      <c r="M4341" t="s">
        <v>47</v>
      </c>
      <c r="N4341" t="s">
        <v>37705</v>
      </c>
      <c r="O4341">
        <v>100</v>
      </c>
    </row>
    <row r="4342" spans="1:15" x14ac:dyDescent="0.25">
      <c r="A4342" t="s">
        <v>35649</v>
      </c>
      <c r="B4342" t="s">
        <v>35715</v>
      </c>
      <c r="C4342" t="s">
        <v>369</v>
      </c>
      <c r="D4342" t="s">
        <v>52</v>
      </c>
      <c r="E4342" t="s">
        <v>13519</v>
      </c>
      <c r="F4342" t="s">
        <v>1465</v>
      </c>
      <c r="G4342" t="s">
        <v>311</v>
      </c>
      <c r="H4342" t="s">
        <v>332</v>
      </c>
      <c r="I4342" t="s">
        <v>106</v>
      </c>
      <c r="J4342" t="s">
        <v>507</v>
      </c>
      <c r="K4342" t="s">
        <v>270</v>
      </c>
      <c r="L4342" t="s">
        <v>47</v>
      </c>
      <c r="M4342" t="s">
        <v>47</v>
      </c>
      <c r="N4342" t="s">
        <v>37705</v>
      </c>
      <c r="O4342">
        <v>150</v>
      </c>
    </row>
    <row r="4343" spans="1:15" x14ac:dyDescent="0.25">
      <c r="A4343" t="s">
        <v>35649</v>
      </c>
      <c r="B4343" t="s">
        <v>35718</v>
      </c>
      <c r="C4343" t="s">
        <v>1545</v>
      </c>
      <c r="D4343" t="s">
        <v>308</v>
      </c>
      <c r="E4343" t="s">
        <v>3251</v>
      </c>
      <c r="F4343" t="s">
        <v>219</v>
      </c>
      <c r="G4343" t="s">
        <v>311</v>
      </c>
      <c r="H4343" t="s">
        <v>332</v>
      </c>
      <c r="I4343" t="s">
        <v>416</v>
      </c>
      <c r="J4343" t="s">
        <v>507</v>
      </c>
      <c r="K4343" t="s">
        <v>114</v>
      </c>
      <c r="L4343" t="s">
        <v>47</v>
      </c>
      <c r="M4343" t="s">
        <v>47</v>
      </c>
      <c r="N4343" t="s">
        <v>37705</v>
      </c>
      <c r="O4343">
        <v>90</v>
      </c>
    </row>
    <row r="4344" spans="1:15" x14ac:dyDescent="0.25">
      <c r="A4344" t="s">
        <v>35649</v>
      </c>
      <c r="B4344" t="s">
        <v>35721</v>
      </c>
      <c r="C4344" t="s">
        <v>433</v>
      </c>
      <c r="D4344" t="s">
        <v>308</v>
      </c>
      <c r="E4344" t="s">
        <v>1455</v>
      </c>
      <c r="F4344" t="s">
        <v>320</v>
      </c>
      <c r="G4344" t="s">
        <v>458</v>
      </c>
      <c r="H4344" t="s">
        <v>332</v>
      </c>
      <c r="I4344" t="s">
        <v>416</v>
      </c>
      <c r="J4344" t="s">
        <v>536</v>
      </c>
      <c r="K4344" t="s">
        <v>114</v>
      </c>
      <c r="L4344" t="s">
        <v>47</v>
      </c>
      <c r="M4344" t="s">
        <v>47</v>
      </c>
      <c r="N4344" t="s">
        <v>37705</v>
      </c>
      <c r="O4344">
        <v>50</v>
      </c>
    </row>
    <row r="4345" spans="1:15" x14ac:dyDescent="0.25">
      <c r="A4345" t="s">
        <v>35649</v>
      </c>
      <c r="B4345" t="s">
        <v>35732</v>
      </c>
      <c r="C4345" t="s">
        <v>543</v>
      </c>
      <c r="D4345" t="s">
        <v>308</v>
      </c>
      <c r="E4345" t="s">
        <v>1827</v>
      </c>
      <c r="F4345" t="s">
        <v>535</v>
      </c>
      <c r="G4345" t="s">
        <v>633</v>
      </c>
      <c r="H4345" t="s">
        <v>332</v>
      </c>
      <c r="I4345" t="s">
        <v>416</v>
      </c>
      <c r="J4345" t="s">
        <v>108</v>
      </c>
      <c r="K4345" t="s">
        <v>114</v>
      </c>
      <c r="L4345" t="s">
        <v>47</v>
      </c>
      <c r="M4345" t="s">
        <v>47</v>
      </c>
      <c r="N4345" t="s">
        <v>37705</v>
      </c>
      <c r="O4345">
        <v>50</v>
      </c>
    </row>
    <row r="4346" spans="1:15" x14ac:dyDescent="0.25">
      <c r="A4346" t="s">
        <v>35649</v>
      </c>
      <c r="B4346" t="s">
        <v>35734</v>
      </c>
      <c r="C4346">
        <v>2013</v>
      </c>
      <c r="D4346" t="s">
        <v>308</v>
      </c>
      <c r="E4346" t="s">
        <v>471</v>
      </c>
      <c r="F4346" t="s">
        <v>320</v>
      </c>
      <c r="G4346" t="s">
        <v>633</v>
      </c>
      <c r="H4346" t="s">
        <v>332</v>
      </c>
      <c r="I4346" t="s">
        <v>416</v>
      </c>
      <c r="J4346" t="s">
        <v>223</v>
      </c>
      <c r="K4346" t="s">
        <v>114</v>
      </c>
      <c r="L4346" t="s">
        <v>47</v>
      </c>
      <c r="M4346" t="s">
        <v>47</v>
      </c>
      <c r="N4346" t="s">
        <v>37705</v>
      </c>
      <c r="O4346">
        <v>110</v>
      </c>
    </row>
    <row r="4347" spans="1:15" x14ac:dyDescent="0.25">
      <c r="A4347" t="s">
        <v>35649</v>
      </c>
      <c r="B4347" t="s">
        <v>35739</v>
      </c>
      <c r="C4347" t="s">
        <v>1948</v>
      </c>
      <c r="D4347" t="s">
        <v>308</v>
      </c>
      <c r="E4347" t="s">
        <v>35741</v>
      </c>
      <c r="F4347" t="s">
        <v>10132</v>
      </c>
      <c r="G4347" t="s">
        <v>664</v>
      </c>
      <c r="H4347" t="s">
        <v>170</v>
      </c>
      <c r="I4347" t="s">
        <v>106</v>
      </c>
      <c r="J4347" t="s">
        <v>284</v>
      </c>
      <c r="K4347" t="s">
        <v>474</v>
      </c>
      <c r="L4347" t="s">
        <v>258</v>
      </c>
      <c r="M4347" t="s">
        <v>47</v>
      </c>
      <c r="N4347" t="s">
        <v>37705</v>
      </c>
      <c r="O4347">
        <v>270</v>
      </c>
    </row>
    <row r="4348" spans="1:15" x14ac:dyDescent="0.25">
      <c r="A4348" t="s">
        <v>35649</v>
      </c>
      <c r="B4348" t="s">
        <v>35743</v>
      </c>
      <c r="C4348" t="s">
        <v>1948</v>
      </c>
      <c r="D4348" t="s">
        <v>308</v>
      </c>
      <c r="E4348" t="s">
        <v>35745</v>
      </c>
      <c r="F4348" t="s">
        <v>436</v>
      </c>
      <c r="G4348" t="s">
        <v>3488</v>
      </c>
      <c r="H4348" t="s">
        <v>332</v>
      </c>
      <c r="I4348" t="s">
        <v>106</v>
      </c>
      <c r="J4348" t="s">
        <v>108</v>
      </c>
      <c r="K4348" t="s">
        <v>270</v>
      </c>
      <c r="L4348" t="s">
        <v>258</v>
      </c>
      <c r="M4348" t="s">
        <v>47</v>
      </c>
      <c r="N4348" t="s">
        <v>37705</v>
      </c>
      <c r="O4348">
        <v>180</v>
      </c>
    </row>
    <row r="4349" spans="1:15" x14ac:dyDescent="0.25">
      <c r="A4349" t="s">
        <v>35649</v>
      </c>
      <c r="B4349" t="s">
        <v>35747</v>
      </c>
      <c r="C4349" t="s">
        <v>2047</v>
      </c>
      <c r="D4349" t="s">
        <v>308</v>
      </c>
      <c r="E4349" t="s">
        <v>902</v>
      </c>
      <c r="F4349" t="s">
        <v>798</v>
      </c>
      <c r="G4349" t="s">
        <v>8324</v>
      </c>
      <c r="H4349" t="s">
        <v>677</v>
      </c>
      <c r="I4349" t="s">
        <v>416</v>
      </c>
      <c r="J4349" t="s">
        <v>1492</v>
      </c>
      <c r="K4349" t="s">
        <v>114</v>
      </c>
      <c r="L4349" t="s">
        <v>47</v>
      </c>
      <c r="M4349" t="s">
        <v>47</v>
      </c>
      <c r="N4349" t="s">
        <v>37705</v>
      </c>
      <c r="O4349">
        <v>70</v>
      </c>
    </row>
    <row r="4350" spans="1:15" x14ac:dyDescent="0.25">
      <c r="A4350" t="s">
        <v>35649</v>
      </c>
      <c r="B4350" t="s">
        <v>13690</v>
      </c>
      <c r="C4350" t="s">
        <v>672</v>
      </c>
      <c r="D4350" t="s">
        <v>505</v>
      </c>
      <c r="E4350" t="s">
        <v>14963</v>
      </c>
      <c r="F4350" t="s">
        <v>10132</v>
      </c>
      <c r="G4350" t="s">
        <v>788</v>
      </c>
      <c r="H4350" t="s">
        <v>35750</v>
      </c>
      <c r="I4350" t="s">
        <v>37704</v>
      </c>
      <c r="J4350" t="s">
        <v>284</v>
      </c>
      <c r="K4350" t="s">
        <v>108</v>
      </c>
      <c r="L4350" t="s">
        <v>258</v>
      </c>
      <c r="M4350" t="s">
        <v>47</v>
      </c>
      <c r="N4350" t="s">
        <v>37705</v>
      </c>
      <c r="O4350">
        <v>300</v>
      </c>
    </row>
    <row r="4351" spans="1:15" x14ac:dyDescent="0.25">
      <c r="A4351" t="s">
        <v>35649</v>
      </c>
      <c r="B4351" t="s">
        <v>13695</v>
      </c>
      <c r="C4351" t="s">
        <v>672</v>
      </c>
      <c r="D4351" t="s">
        <v>505</v>
      </c>
      <c r="E4351" t="s">
        <v>5205</v>
      </c>
      <c r="F4351" t="s">
        <v>442</v>
      </c>
      <c r="G4351" t="s">
        <v>788</v>
      </c>
      <c r="H4351" t="s">
        <v>35750</v>
      </c>
      <c r="I4351" t="s">
        <v>37704</v>
      </c>
      <c r="J4351" t="s">
        <v>284</v>
      </c>
      <c r="K4351" t="s">
        <v>108</v>
      </c>
      <c r="L4351" t="s">
        <v>258</v>
      </c>
      <c r="M4351" t="s">
        <v>47</v>
      </c>
      <c r="N4351" t="s">
        <v>37705</v>
      </c>
      <c r="O4351">
        <v>230</v>
      </c>
    </row>
    <row r="4352" spans="1:15" x14ac:dyDescent="0.25">
      <c r="A4352" t="s">
        <v>35649</v>
      </c>
      <c r="B4352" t="s">
        <v>35756</v>
      </c>
      <c r="C4352" t="s">
        <v>2145</v>
      </c>
      <c r="D4352" t="s">
        <v>1297</v>
      </c>
      <c r="E4352" t="s">
        <v>8573</v>
      </c>
      <c r="F4352" t="s">
        <v>2002</v>
      </c>
      <c r="G4352" t="s">
        <v>37701</v>
      </c>
      <c r="H4352" t="s">
        <v>2627</v>
      </c>
      <c r="I4352" t="s">
        <v>37704</v>
      </c>
      <c r="J4352" t="s">
        <v>396</v>
      </c>
      <c r="K4352" t="s">
        <v>114</v>
      </c>
      <c r="L4352" t="s">
        <v>47</v>
      </c>
      <c r="M4352" t="s">
        <v>47</v>
      </c>
      <c r="N4352" t="s">
        <v>37705</v>
      </c>
      <c r="O4352">
        <v>70</v>
      </c>
    </row>
    <row r="4353" spans="1:15" x14ac:dyDescent="0.25">
      <c r="A4353" t="s">
        <v>35649</v>
      </c>
      <c r="B4353" t="s">
        <v>35760</v>
      </c>
      <c r="C4353" t="s">
        <v>2212</v>
      </c>
      <c r="D4353" t="s">
        <v>588</v>
      </c>
      <c r="E4353" t="s">
        <v>35762</v>
      </c>
      <c r="F4353" t="s">
        <v>822</v>
      </c>
      <c r="G4353" t="s">
        <v>812</v>
      </c>
      <c r="H4353" t="s">
        <v>18504</v>
      </c>
      <c r="I4353" t="s">
        <v>37704</v>
      </c>
      <c r="J4353" t="s">
        <v>108</v>
      </c>
      <c r="K4353" t="s">
        <v>114</v>
      </c>
      <c r="L4353" t="s">
        <v>47</v>
      </c>
      <c r="M4353" t="s">
        <v>47</v>
      </c>
      <c r="N4353" t="s">
        <v>37705</v>
      </c>
      <c r="O4353">
        <v>130</v>
      </c>
    </row>
    <row r="4354" spans="1:15" x14ac:dyDescent="0.25">
      <c r="A4354" t="s">
        <v>35649</v>
      </c>
      <c r="B4354">
        <v>845</v>
      </c>
      <c r="C4354" t="s">
        <v>6297</v>
      </c>
      <c r="D4354" t="s">
        <v>809</v>
      </c>
      <c r="E4354" t="s">
        <v>35775</v>
      </c>
      <c r="F4354" t="s">
        <v>822</v>
      </c>
      <c r="G4354" t="s">
        <v>865</v>
      </c>
      <c r="H4354" t="s">
        <v>757</v>
      </c>
      <c r="I4354" t="s">
        <v>967</v>
      </c>
      <c r="J4354" t="s">
        <v>890</v>
      </c>
      <c r="K4354" t="s">
        <v>114</v>
      </c>
      <c r="L4354" t="s">
        <v>47</v>
      </c>
      <c r="M4354" t="s">
        <v>47</v>
      </c>
      <c r="N4354" t="s">
        <v>37705</v>
      </c>
      <c r="O4354">
        <v>100</v>
      </c>
    </row>
    <row r="4355" spans="1:15" x14ac:dyDescent="0.25">
      <c r="A4355" t="s">
        <v>35649</v>
      </c>
      <c r="B4355">
        <v>547</v>
      </c>
      <c r="C4355" t="s">
        <v>6287</v>
      </c>
      <c r="D4355" t="s">
        <v>809</v>
      </c>
      <c r="E4355" t="s">
        <v>8131</v>
      </c>
      <c r="F4355" t="s">
        <v>8481</v>
      </c>
      <c r="G4355" t="s">
        <v>37701</v>
      </c>
      <c r="H4355" t="s">
        <v>37702</v>
      </c>
      <c r="I4355" t="s">
        <v>37704</v>
      </c>
      <c r="J4355" t="s">
        <v>108</v>
      </c>
      <c r="K4355" t="s">
        <v>114</v>
      </c>
      <c r="L4355" t="s">
        <v>47</v>
      </c>
      <c r="M4355" t="s">
        <v>47</v>
      </c>
      <c r="N4355" t="s">
        <v>37705</v>
      </c>
      <c r="O4355">
        <v>40</v>
      </c>
    </row>
    <row r="4356" spans="1:15" x14ac:dyDescent="0.25">
      <c r="A4356" t="s">
        <v>35649</v>
      </c>
      <c r="B4356">
        <v>543</v>
      </c>
      <c r="C4356" t="s">
        <v>6287</v>
      </c>
      <c r="D4356" t="s">
        <v>809</v>
      </c>
      <c r="E4356" t="s">
        <v>7572</v>
      </c>
      <c r="F4356" t="s">
        <v>1299</v>
      </c>
      <c r="G4356" t="s">
        <v>37701</v>
      </c>
      <c r="H4356" t="s">
        <v>37702</v>
      </c>
      <c r="I4356" t="s">
        <v>37704</v>
      </c>
      <c r="J4356" t="s">
        <v>474</v>
      </c>
      <c r="K4356" t="s">
        <v>114</v>
      </c>
      <c r="L4356" t="s">
        <v>47</v>
      </c>
      <c r="M4356" t="s">
        <v>47</v>
      </c>
      <c r="N4356" t="s">
        <v>37705</v>
      </c>
      <c r="O4356">
        <v>30</v>
      </c>
    </row>
    <row r="4357" spans="1:15" x14ac:dyDescent="0.25">
      <c r="A4357" t="s">
        <v>35649</v>
      </c>
      <c r="B4357">
        <v>340</v>
      </c>
      <c r="C4357" t="s">
        <v>16644</v>
      </c>
      <c r="D4357" t="s">
        <v>934</v>
      </c>
      <c r="E4357" t="s">
        <v>35384</v>
      </c>
      <c r="F4357" t="s">
        <v>8617</v>
      </c>
      <c r="G4357" t="s">
        <v>37701</v>
      </c>
      <c r="H4357" t="s">
        <v>2004</v>
      </c>
      <c r="I4357" t="s">
        <v>37704</v>
      </c>
      <c r="J4357" t="s">
        <v>270</v>
      </c>
      <c r="K4357" t="s">
        <v>114</v>
      </c>
      <c r="L4357" t="s">
        <v>47</v>
      </c>
      <c r="M4357" t="s">
        <v>47</v>
      </c>
      <c r="N4357" t="s">
        <v>37705</v>
      </c>
      <c r="O4357">
        <v>20</v>
      </c>
    </row>
    <row r="4358" spans="1:15" x14ac:dyDescent="0.25">
      <c r="A4358" t="s">
        <v>35649</v>
      </c>
      <c r="B4358" t="s">
        <v>35804</v>
      </c>
      <c r="C4358" t="s">
        <v>12745</v>
      </c>
      <c r="D4358" t="s">
        <v>26494</v>
      </c>
      <c r="E4358" t="s">
        <v>29766</v>
      </c>
      <c r="F4358" t="s">
        <v>903</v>
      </c>
      <c r="G4358" t="s">
        <v>29767</v>
      </c>
      <c r="H4358" t="s">
        <v>677</v>
      </c>
      <c r="I4358" t="s">
        <v>37704</v>
      </c>
      <c r="J4358" t="s">
        <v>536</v>
      </c>
      <c r="K4358" t="s">
        <v>114</v>
      </c>
      <c r="L4358" t="s">
        <v>47</v>
      </c>
      <c r="M4358" t="s">
        <v>47</v>
      </c>
      <c r="N4358" t="s">
        <v>37705</v>
      </c>
      <c r="O4358">
        <v>290</v>
      </c>
    </row>
    <row r="4359" spans="1:15" x14ac:dyDescent="0.25">
      <c r="A4359" t="s">
        <v>35649</v>
      </c>
      <c r="B4359" t="s">
        <v>35806</v>
      </c>
      <c r="C4359" t="s">
        <v>16668</v>
      </c>
      <c r="D4359" t="s">
        <v>1297</v>
      </c>
      <c r="E4359" t="s">
        <v>12786</v>
      </c>
      <c r="F4359" t="s">
        <v>2255</v>
      </c>
      <c r="G4359" t="s">
        <v>37701</v>
      </c>
      <c r="H4359" t="s">
        <v>8914</v>
      </c>
      <c r="I4359" t="s">
        <v>37704</v>
      </c>
      <c r="J4359" t="s">
        <v>474</v>
      </c>
      <c r="K4359" t="s">
        <v>114</v>
      </c>
      <c r="L4359" t="s">
        <v>47</v>
      </c>
      <c r="M4359" t="s">
        <v>47</v>
      </c>
      <c r="N4359" t="s">
        <v>37705</v>
      </c>
      <c r="O4359">
        <v>100</v>
      </c>
    </row>
    <row r="4360" spans="1:15" x14ac:dyDescent="0.25">
      <c r="A4360" t="s">
        <v>35864</v>
      </c>
      <c r="B4360" t="s">
        <v>35961</v>
      </c>
      <c r="C4360" t="s">
        <v>1453</v>
      </c>
      <c r="D4360" t="s">
        <v>505</v>
      </c>
      <c r="E4360" t="s">
        <v>3147</v>
      </c>
      <c r="F4360" t="s">
        <v>402</v>
      </c>
      <c r="G4360" t="s">
        <v>311</v>
      </c>
      <c r="H4360" t="s">
        <v>332</v>
      </c>
      <c r="I4360" t="s">
        <v>416</v>
      </c>
      <c r="J4360" t="s">
        <v>507</v>
      </c>
      <c r="K4360" t="s">
        <v>474</v>
      </c>
      <c r="L4360" t="s">
        <v>258</v>
      </c>
      <c r="M4360" t="s">
        <v>47</v>
      </c>
      <c r="N4360" t="s">
        <v>37705</v>
      </c>
      <c r="O4360">
        <v>100</v>
      </c>
    </row>
    <row r="4361" spans="1:15" x14ac:dyDescent="0.25">
      <c r="A4361" t="s">
        <v>35864</v>
      </c>
      <c r="B4361" t="s">
        <v>35965</v>
      </c>
      <c r="C4361" t="s">
        <v>1545</v>
      </c>
      <c r="D4361" t="s">
        <v>52</v>
      </c>
      <c r="E4361" t="s">
        <v>3289</v>
      </c>
      <c r="F4361" t="s">
        <v>219</v>
      </c>
      <c r="G4361" t="s">
        <v>311</v>
      </c>
      <c r="H4361" t="s">
        <v>332</v>
      </c>
      <c r="I4361" t="s">
        <v>106</v>
      </c>
      <c r="J4361" t="s">
        <v>223</v>
      </c>
      <c r="K4361" t="s">
        <v>108</v>
      </c>
      <c r="L4361" t="s">
        <v>258</v>
      </c>
      <c r="M4361" t="s">
        <v>47</v>
      </c>
      <c r="N4361" t="s">
        <v>37705</v>
      </c>
      <c r="O4361">
        <v>130</v>
      </c>
    </row>
    <row r="4362" spans="1:15" x14ac:dyDescent="0.25">
      <c r="A4362" t="s">
        <v>35864</v>
      </c>
      <c r="B4362" t="s">
        <v>35969</v>
      </c>
      <c r="C4362" t="s">
        <v>1545</v>
      </c>
      <c r="D4362" t="s">
        <v>588</v>
      </c>
      <c r="E4362" t="s">
        <v>12522</v>
      </c>
      <c r="F4362" t="s">
        <v>535</v>
      </c>
      <c r="G4362" t="s">
        <v>311</v>
      </c>
      <c r="H4362" t="s">
        <v>332</v>
      </c>
      <c r="I4362" t="s">
        <v>416</v>
      </c>
      <c r="J4362" t="s">
        <v>396</v>
      </c>
      <c r="K4362" t="s">
        <v>474</v>
      </c>
      <c r="L4362" t="s">
        <v>258</v>
      </c>
      <c r="M4362" t="s">
        <v>47</v>
      </c>
      <c r="N4362" t="s">
        <v>37705</v>
      </c>
      <c r="O4362">
        <v>50</v>
      </c>
    </row>
    <row r="4363" spans="1:15" x14ac:dyDescent="0.25">
      <c r="A4363" t="s">
        <v>35864</v>
      </c>
      <c r="B4363" t="s">
        <v>35981</v>
      </c>
      <c r="C4363" t="s">
        <v>359</v>
      </c>
      <c r="D4363" t="s">
        <v>52</v>
      </c>
      <c r="E4363" t="s">
        <v>1931</v>
      </c>
      <c r="F4363" t="s">
        <v>101</v>
      </c>
      <c r="G4363" t="s">
        <v>311</v>
      </c>
      <c r="H4363" t="s">
        <v>105</v>
      </c>
      <c r="I4363" t="s">
        <v>106</v>
      </c>
      <c r="J4363" t="s">
        <v>107</v>
      </c>
      <c r="K4363" t="s">
        <v>108</v>
      </c>
      <c r="L4363" t="s">
        <v>258</v>
      </c>
      <c r="M4363" t="s">
        <v>47</v>
      </c>
      <c r="N4363" t="s">
        <v>37705</v>
      </c>
      <c r="O4363">
        <v>160</v>
      </c>
    </row>
    <row r="4364" spans="1:15" x14ac:dyDescent="0.25">
      <c r="A4364" t="s">
        <v>35864</v>
      </c>
      <c r="B4364" t="s">
        <v>35986</v>
      </c>
      <c r="C4364" t="s">
        <v>1545</v>
      </c>
      <c r="D4364" t="s">
        <v>52</v>
      </c>
      <c r="E4364" t="s">
        <v>1057</v>
      </c>
      <c r="F4364" t="s">
        <v>1714</v>
      </c>
      <c r="G4364" t="s">
        <v>311</v>
      </c>
      <c r="H4364" t="s">
        <v>170</v>
      </c>
      <c r="I4364" t="s">
        <v>61</v>
      </c>
      <c r="J4364" t="s">
        <v>3381</v>
      </c>
      <c r="K4364" t="s">
        <v>15338</v>
      </c>
      <c r="L4364" t="s">
        <v>258</v>
      </c>
      <c r="M4364" t="s">
        <v>47</v>
      </c>
      <c r="N4364" t="s">
        <v>37705</v>
      </c>
      <c r="O4364">
        <v>300</v>
      </c>
    </row>
    <row r="4365" spans="1:15" x14ac:dyDescent="0.25">
      <c r="A4365" t="s">
        <v>35864</v>
      </c>
      <c r="B4365" t="s">
        <v>35992</v>
      </c>
      <c r="C4365" t="s">
        <v>359</v>
      </c>
      <c r="D4365" t="s">
        <v>52</v>
      </c>
      <c r="E4365" t="s">
        <v>3305</v>
      </c>
      <c r="F4365" t="s">
        <v>457</v>
      </c>
      <c r="G4365" t="s">
        <v>311</v>
      </c>
      <c r="H4365" t="s">
        <v>105</v>
      </c>
      <c r="I4365" t="s">
        <v>106</v>
      </c>
      <c r="J4365" t="s">
        <v>107</v>
      </c>
      <c r="K4365" t="s">
        <v>90</v>
      </c>
      <c r="L4365" t="s">
        <v>258</v>
      </c>
      <c r="M4365" t="s">
        <v>47</v>
      </c>
      <c r="N4365" t="s">
        <v>37705</v>
      </c>
      <c r="O4365">
        <v>200</v>
      </c>
    </row>
    <row r="4366" spans="1:15" x14ac:dyDescent="0.25">
      <c r="A4366" t="s">
        <v>35864</v>
      </c>
      <c r="B4366" t="s">
        <v>35995</v>
      </c>
      <c r="C4366" t="s">
        <v>433</v>
      </c>
      <c r="D4366" t="s">
        <v>52</v>
      </c>
      <c r="E4366" t="s">
        <v>26452</v>
      </c>
      <c r="F4366" t="s">
        <v>457</v>
      </c>
      <c r="G4366" t="s">
        <v>5044</v>
      </c>
      <c r="H4366" t="s">
        <v>332</v>
      </c>
      <c r="I4366" t="s">
        <v>106</v>
      </c>
      <c r="J4366" t="s">
        <v>107</v>
      </c>
      <c r="K4366" t="s">
        <v>90</v>
      </c>
      <c r="L4366" t="s">
        <v>258</v>
      </c>
      <c r="M4366" t="s">
        <v>47</v>
      </c>
      <c r="N4366" t="s">
        <v>37705</v>
      </c>
      <c r="O4366">
        <v>200</v>
      </c>
    </row>
    <row r="4367" spans="1:15" x14ac:dyDescent="0.25">
      <c r="A4367" t="s">
        <v>35864</v>
      </c>
      <c r="B4367" t="s">
        <v>35998</v>
      </c>
      <c r="C4367" t="s">
        <v>478</v>
      </c>
      <c r="D4367" t="s">
        <v>52</v>
      </c>
      <c r="E4367" t="s">
        <v>1057</v>
      </c>
      <c r="F4367" t="s">
        <v>1714</v>
      </c>
      <c r="G4367" t="s">
        <v>311</v>
      </c>
      <c r="H4367" t="s">
        <v>60</v>
      </c>
      <c r="I4367" t="s">
        <v>61</v>
      </c>
      <c r="J4367" t="s">
        <v>3381</v>
      </c>
      <c r="K4367" t="s">
        <v>160</v>
      </c>
      <c r="L4367" t="s">
        <v>258</v>
      </c>
      <c r="M4367" t="s">
        <v>47</v>
      </c>
      <c r="N4367" t="s">
        <v>37705</v>
      </c>
      <c r="O4367">
        <v>350</v>
      </c>
    </row>
    <row r="4368" spans="1:15" x14ac:dyDescent="0.25">
      <c r="A4368" t="s">
        <v>36042</v>
      </c>
      <c r="B4368" t="s">
        <v>36043</v>
      </c>
      <c r="C4368" t="s">
        <v>4495</v>
      </c>
      <c r="D4368" t="s">
        <v>52</v>
      </c>
      <c r="E4368" t="s">
        <v>36045</v>
      </c>
      <c r="F4368" t="s">
        <v>32991</v>
      </c>
      <c r="G4368" t="s">
        <v>7684</v>
      </c>
      <c r="H4368" t="s">
        <v>4796</v>
      </c>
      <c r="I4368" t="s">
        <v>1147</v>
      </c>
      <c r="J4368" t="s">
        <v>36047</v>
      </c>
      <c r="K4368" t="s">
        <v>4628</v>
      </c>
      <c r="L4368" t="s">
        <v>258</v>
      </c>
      <c r="M4368" t="s">
        <v>47</v>
      </c>
      <c r="N4368" t="s">
        <v>37705</v>
      </c>
      <c r="O4368">
        <v>280</v>
      </c>
    </row>
    <row r="4369" spans="1:15" x14ac:dyDescent="0.25">
      <c r="A4369" t="s">
        <v>36042</v>
      </c>
      <c r="B4369" t="s">
        <v>36050</v>
      </c>
      <c r="C4369" t="s">
        <v>4495</v>
      </c>
      <c r="D4369" t="s">
        <v>52</v>
      </c>
      <c r="E4369" t="s">
        <v>15379</v>
      </c>
      <c r="F4369" t="s">
        <v>101</v>
      </c>
      <c r="G4369" t="s">
        <v>1112</v>
      </c>
      <c r="H4369" t="s">
        <v>170</v>
      </c>
      <c r="I4369" t="s">
        <v>17883</v>
      </c>
      <c r="J4369" t="s">
        <v>6651</v>
      </c>
      <c r="K4369" t="s">
        <v>8723</v>
      </c>
      <c r="L4369" t="s">
        <v>47</v>
      </c>
      <c r="M4369" t="s">
        <v>47</v>
      </c>
      <c r="N4369" t="s">
        <v>37705</v>
      </c>
      <c r="O4369">
        <v>110</v>
      </c>
    </row>
    <row r="4370" spans="1:15" x14ac:dyDescent="0.25">
      <c r="A4370" t="s">
        <v>36042</v>
      </c>
      <c r="B4370" t="s">
        <v>36056</v>
      </c>
      <c r="C4370" t="s">
        <v>991</v>
      </c>
      <c r="D4370" t="s">
        <v>52</v>
      </c>
      <c r="E4370" t="s">
        <v>36060</v>
      </c>
      <c r="F4370" t="s">
        <v>10296</v>
      </c>
      <c r="G4370" t="s">
        <v>7684</v>
      </c>
      <c r="H4370" t="s">
        <v>4796</v>
      </c>
      <c r="I4370" t="s">
        <v>9569</v>
      </c>
      <c r="J4370" t="s">
        <v>36061</v>
      </c>
      <c r="K4370" t="s">
        <v>1310</v>
      </c>
      <c r="L4370" t="s">
        <v>258</v>
      </c>
      <c r="M4370" t="s">
        <v>47</v>
      </c>
      <c r="N4370" t="s">
        <v>37705</v>
      </c>
      <c r="O4370">
        <v>400</v>
      </c>
    </row>
    <row r="4371" spans="1:15" x14ac:dyDescent="0.25">
      <c r="A4371" t="s">
        <v>36042</v>
      </c>
      <c r="B4371" t="s">
        <v>36066</v>
      </c>
      <c r="C4371" t="s">
        <v>991</v>
      </c>
      <c r="D4371" t="s">
        <v>52</v>
      </c>
      <c r="E4371" t="s">
        <v>36068</v>
      </c>
      <c r="F4371" t="s">
        <v>10082</v>
      </c>
      <c r="G4371" t="s">
        <v>623</v>
      </c>
      <c r="H4371" t="s">
        <v>1146</v>
      </c>
      <c r="I4371" t="s">
        <v>1147</v>
      </c>
      <c r="J4371" t="s">
        <v>36071</v>
      </c>
      <c r="K4371" t="s">
        <v>4628</v>
      </c>
      <c r="L4371" t="s">
        <v>258</v>
      </c>
      <c r="M4371" t="s">
        <v>47</v>
      </c>
      <c r="N4371" t="s">
        <v>37705</v>
      </c>
      <c r="O4371">
        <v>290</v>
      </c>
    </row>
    <row r="4372" spans="1:15" x14ac:dyDescent="0.25">
      <c r="A4372" t="s">
        <v>36042</v>
      </c>
      <c r="B4372" t="s">
        <v>36073</v>
      </c>
      <c r="C4372" t="s">
        <v>1008</v>
      </c>
      <c r="D4372" t="s">
        <v>52</v>
      </c>
      <c r="E4372" t="s">
        <v>36076</v>
      </c>
      <c r="F4372" t="s">
        <v>10296</v>
      </c>
      <c r="G4372" t="s">
        <v>4499</v>
      </c>
      <c r="H4372" t="s">
        <v>1146</v>
      </c>
      <c r="I4372" t="s">
        <v>88</v>
      </c>
      <c r="J4372" t="s">
        <v>36080</v>
      </c>
      <c r="K4372" t="s">
        <v>36081</v>
      </c>
      <c r="L4372" t="s">
        <v>47</v>
      </c>
      <c r="M4372" t="s">
        <v>47</v>
      </c>
      <c r="N4372" t="s">
        <v>37705</v>
      </c>
      <c r="O4372">
        <v>300</v>
      </c>
    </row>
    <row r="4373" spans="1:15" x14ac:dyDescent="0.25">
      <c r="A4373" t="s">
        <v>36042</v>
      </c>
      <c r="B4373" t="s">
        <v>36084</v>
      </c>
      <c r="C4373" t="s">
        <v>1008</v>
      </c>
      <c r="D4373" t="s">
        <v>52</v>
      </c>
      <c r="E4373" t="s">
        <v>1307</v>
      </c>
      <c r="F4373" t="s">
        <v>82</v>
      </c>
      <c r="G4373" t="s">
        <v>55</v>
      </c>
      <c r="H4373" t="s">
        <v>87</v>
      </c>
      <c r="I4373" t="s">
        <v>10298</v>
      </c>
      <c r="J4373" t="s">
        <v>1105</v>
      </c>
      <c r="K4373" t="s">
        <v>11855</v>
      </c>
      <c r="L4373" t="s">
        <v>47</v>
      </c>
      <c r="M4373" t="s">
        <v>47</v>
      </c>
      <c r="N4373" t="s">
        <v>37705</v>
      </c>
      <c r="O4373">
        <v>180</v>
      </c>
    </row>
    <row r="4374" spans="1:15" x14ac:dyDescent="0.25">
      <c r="A4374" t="s">
        <v>36042</v>
      </c>
      <c r="B4374" t="s">
        <v>36088</v>
      </c>
      <c r="C4374" t="s">
        <v>1040</v>
      </c>
      <c r="D4374" t="s">
        <v>52</v>
      </c>
      <c r="E4374" t="s">
        <v>1307</v>
      </c>
      <c r="F4374" t="s">
        <v>82</v>
      </c>
      <c r="G4374" t="s">
        <v>55</v>
      </c>
      <c r="H4374" t="s">
        <v>87</v>
      </c>
      <c r="I4374" t="s">
        <v>36090</v>
      </c>
      <c r="J4374" t="s">
        <v>36091</v>
      </c>
      <c r="K4374" t="s">
        <v>11855</v>
      </c>
      <c r="L4374" t="s">
        <v>47</v>
      </c>
      <c r="M4374" t="s">
        <v>47</v>
      </c>
      <c r="N4374" t="s">
        <v>37705</v>
      </c>
      <c r="O4374">
        <v>160</v>
      </c>
    </row>
    <row r="4375" spans="1:15" x14ac:dyDescent="0.25">
      <c r="A4375" t="s">
        <v>36042</v>
      </c>
      <c r="B4375" t="s">
        <v>36094</v>
      </c>
      <c r="C4375" t="s">
        <v>3051</v>
      </c>
      <c r="D4375" t="s">
        <v>52</v>
      </c>
      <c r="E4375" t="s">
        <v>9841</v>
      </c>
      <c r="F4375" t="s">
        <v>11927</v>
      </c>
      <c r="G4375" t="s">
        <v>1112</v>
      </c>
      <c r="H4375" t="s">
        <v>60</v>
      </c>
      <c r="I4375" t="s">
        <v>61</v>
      </c>
      <c r="J4375" t="s">
        <v>10663</v>
      </c>
      <c r="K4375" t="s">
        <v>354</v>
      </c>
      <c r="L4375" t="s">
        <v>47</v>
      </c>
      <c r="M4375" t="s">
        <v>47</v>
      </c>
      <c r="N4375" t="s">
        <v>37705</v>
      </c>
      <c r="O4375">
        <v>110</v>
      </c>
    </row>
    <row r="4376" spans="1:15" x14ac:dyDescent="0.25">
      <c r="A4376" t="s">
        <v>36042</v>
      </c>
      <c r="B4376" t="s">
        <v>36100</v>
      </c>
      <c r="C4376" t="s">
        <v>3051</v>
      </c>
      <c r="D4376" t="s">
        <v>52</v>
      </c>
      <c r="E4376" t="s">
        <v>12312</v>
      </c>
      <c r="F4376" t="s">
        <v>11927</v>
      </c>
      <c r="G4376" t="s">
        <v>1112</v>
      </c>
      <c r="H4376" t="s">
        <v>170</v>
      </c>
      <c r="I4376" t="s">
        <v>61</v>
      </c>
      <c r="J4376" t="s">
        <v>6618</v>
      </c>
      <c r="K4376" t="s">
        <v>8723</v>
      </c>
      <c r="L4376" t="s">
        <v>47</v>
      </c>
      <c r="M4376" t="s">
        <v>47</v>
      </c>
      <c r="N4376" t="s">
        <v>37705</v>
      </c>
      <c r="O4376">
        <v>130</v>
      </c>
    </row>
    <row r="4377" spans="1:15" x14ac:dyDescent="0.25">
      <c r="A4377" t="s">
        <v>36042</v>
      </c>
      <c r="B4377" t="s">
        <v>36104</v>
      </c>
      <c r="C4377" t="s">
        <v>3051</v>
      </c>
      <c r="D4377" t="s">
        <v>52</v>
      </c>
      <c r="E4377" t="s">
        <v>3364</v>
      </c>
      <c r="F4377" t="s">
        <v>1714</v>
      </c>
      <c r="G4377" t="s">
        <v>1112</v>
      </c>
      <c r="H4377" t="s">
        <v>87</v>
      </c>
      <c r="I4377" t="s">
        <v>88</v>
      </c>
      <c r="J4377" t="s">
        <v>14454</v>
      </c>
      <c r="K4377" t="s">
        <v>8723</v>
      </c>
      <c r="L4377" t="s">
        <v>47</v>
      </c>
      <c r="M4377" t="s">
        <v>47</v>
      </c>
      <c r="N4377" t="s">
        <v>37705</v>
      </c>
      <c r="O4377">
        <v>160</v>
      </c>
    </row>
    <row r="4378" spans="1:15" x14ac:dyDescent="0.25">
      <c r="A4378" t="s">
        <v>36042</v>
      </c>
      <c r="B4378" t="s">
        <v>36106</v>
      </c>
      <c r="C4378" t="s">
        <v>3061</v>
      </c>
      <c r="D4378" t="s">
        <v>52</v>
      </c>
      <c r="E4378" t="s">
        <v>36108</v>
      </c>
      <c r="F4378" t="s">
        <v>36109</v>
      </c>
      <c r="G4378" t="s">
        <v>11883</v>
      </c>
      <c r="H4378" t="s">
        <v>9595</v>
      </c>
      <c r="I4378" t="s">
        <v>36111</v>
      </c>
      <c r="J4378" t="s">
        <v>36112</v>
      </c>
      <c r="K4378" t="s">
        <v>90</v>
      </c>
      <c r="L4378" t="s">
        <v>47</v>
      </c>
      <c r="M4378" t="s">
        <v>47</v>
      </c>
      <c r="N4378" t="s">
        <v>37705</v>
      </c>
      <c r="O4378">
        <v>770</v>
      </c>
    </row>
    <row r="4379" spans="1:15" x14ac:dyDescent="0.25">
      <c r="A4379" t="s">
        <v>36042</v>
      </c>
      <c r="B4379" t="s">
        <v>36114</v>
      </c>
      <c r="C4379" t="s">
        <v>3061</v>
      </c>
      <c r="D4379" t="s">
        <v>204</v>
      </c>
      <c r="E4379" t="s">
        <v>15559</v>
      </c>
      <c r="F4379" t="s">
        <v>4679</v>
      </c>
      <c r="G4379" t="s">
        <v>55</v>
      </c>
      <c r="H4379" t="s">
        <v>1146</v>
      </c>
      <c r="I4379" t="s">
        <v>8716</v>
      </c>
      <c r="J4379" t="s">
        <v>36117</v>
      </c>
      <c r="K4379" t="s">
        <v>36118</v>
      </c>
      <c r="L4379" t="s">
        <v>47</v>
      </c>
      <c r="M4379" t="s">
        <v>47</v>
      </c>
      <c r="N4379" t="s">
        <v>37705</v>
      </c>
      <c r="O4379">
        <v>610</v>
      </c>
    </row>
    <row r="4380" spans="1:15" x14ac:dyDescent="0.25">
      <c r="A4380" t="s">
        <v>36042</v>
      </c>
      <c r="B4380" t="s">
        <v>36120</v>
      </c>
      <c r="C4380" t="s">
        <v>1055</v>
      </c>
      <c r="D4380" t="s">
        <v>52</v>
      </c>
      <c r="E4380" t="s">
        <v>36122</v>
      </c>
      <c r="F4380" t="s">
        <v>4679</v>
      </c>
      <c r="G4380" t="s">
        <v>55</v>
      </c>
      <c r="H4380" t="s">
        <v>1146</v>
      </c>
      <c r="I4380" t="s">
        <v>8716</v>
      </c>
      <c r="J4380" t="s">
        <v>36124</v>
      </c>
      <c r="K4380" t="s">
        <v>36125</v>
      </c>
      <c r="L4380" t="s">
        <v>47</v>
      </c>
      <c r="M4380" t="s">
        <v>47</v>
      </c>
      <c r="N4380" t="s">
        <v>37705</v>
      </c>
      <c r="O4380">
        <v>370</v>
      </c>
    </row>
    <row r="4381" spans="1:15" x14ac:dyDescent="0.25">
      <c r="A4381" t="s">
        <v>36042</v>
      </c>
      <c r="B4381" t="s">
        <v>36129</v>
      </c>
      <c r="C4381" t="s">
        <v>1055</v>
      </c>
      <c r="D4381" t="s">
        <v>52</v>
      </c>
      <c r="E4381" t="s">
        <v>36060</v>
      </c>
      <c r="F4381" t="s">
        <v>10296</v>
      </c>
      <c r="G4381" t="s">
        <v>55</v>
      </c>
      <c r="H4381" t="s">
        <v>1146</v>
      </c>
      <c r="I4381" t="s">
        <v>36131</v>
      </c>
      <c r="J4381" t="s">
        <v>17951</v>
      </c>
      <c r="K4381" t="s">
        <v>36125</v>
      </c>
      <c r="L4381" t="s">
        <v>47</v>
      </c>
      <c r="M4381" t="s">
        <v>47</v>
      </c>
      <c r="N4381" t="s">
        <v>37705</v>
      </c>
      <c r="O4381">
        <v>310</v>
      </c>
    </row>
    <row r="4382" spans="1:15" x14ac:dyDescent="0.25">
      <c r="A4382" t="s">
        <v>36042</v>
      </c>
      <c r="B4382" t="s">
        <v>36133</v>
      </c>
      <c r="C4382" t="s">
        <v>48</v>
      </c>
      <c r="D4382" t="s">
        <v>52</v>
      </c>
      <c r="E4382" t="s">
        <v>1307</v>
      </c>
      <c r="F4382" t="s">
        <v>82</v>
      </c>
      <c r="G4382" t="s">
        <v>55</v>
      </c>
      <c r="H4382" t="s">
        <v>170</v>
      </c>
      <c r="I4382" t="s">
        <v>11939</v>
      </c>
      <c r="J4382" t="s">
        <v>36091</v>
      </c>
      <c r="K4382" t="s">
        <v>36135</v>
      </c>
      <c r="L4382" t="s">
        <v>47</v>
      </c>
      <c r="M4382" t="s">
        <v>47</v>
      </c>
      <c r="N4382" t="s">
        <v>37705</v>
      </c>
      <c r="O4382">
        <v>170</v>
      </c>
    </row>
    <row r="4383" spans="1:15" x14ac:dyDescent="0.25">
      <c r="A4383" t="s">
        <v>36042</v>
      </c>
      <c r="B4383" t="s">
        <v>36138</v>
      </c>
      <c r="C4383" t="s">
        <v>3107</v>
      </c>
      <c r="D4383" t="s">
        <v>36140</v>
      </c>
      <c r="E4383" t="s">
        <v>3153</v>
      </c>
      <c r="F4383" t="s">
        <v>82</v>
      </c>
      <c r="G4383" t="s">
        <v>55</v>
      </c>
      <c r="H4383" t="s">
        <v>9595</v>
      </c>
      <c r="I4383" t="s">
        <v>36143</v>
      </c>
      <c r="J4383" t="s">
        <v>36144</v>
      </c>
      <c r="K4383" t="s">
        <v>11855</v>
      </c>
      <c r="L4383" t="s">
        <v>47</v>
      </c>
      <c r="M4383" t="s">
        <v>47</v>
      </c>
      <c r="N4383" t="s">
        <v>37705</v>
      </c>
      <c r="O4383">
        <v>210</v>
      </c>
    </row>
    <row r="4384" spans="1:15" x14ac:dyDescent="0.25">
      <c r="A4384" t="s">
        <v>36042</v>
      </c>
      <c r="B4384" t="s">
        <v>36146</v>
      </c>
      <c r="C4384" t="s">
        <v>1091</v>
      </c>
      <c r="D4384" t="s">
        <v>52</v>
      </c>
      <c r="E4384" t="s">
        <v>384</v>
      </c>
      <c r="F4384" t="s">
        <v>101</v>
      </c>
      <c r="G4384" t="s">
        <v>1112</v>
      </c>
      <c r="H4384" t="s">
        <v>87</v>
      </c>
      <c r="I4384" t="s">
        <v>61</v>
      </c>
      <c r="J4384" t="s">
        <v>6651</v>
      </c>
      <c r="K4384" t="s">
        <v>8723</v>
      </c>
      <c r="L4384" t="s">
        <v>47</v>
      </c>
      <c r="M4384" t="s">
        <v>47</v>
      </c>
      <c r="N4384" t="s">
        <v>37705</v>
      </c>
      <c r="O4384">
        <v>170</v>
      </c>
    </row>
    <row r="4385" spans="1:15" x14ac:dyDescent="0.25">
      <c r="A4385" t="s">
        <v>36042</v>
      </c>
      <c r="B4385" t="s">
        <v>36149</v>
      </c>
      <c r="C4385" t="s">
        <v>48</v>
      </c>
      <c r="D4385" t="s">
        <v>52</v>
      </c>
      <c r="E4385" t="s">
        <v>384</v>
      </c>
      <c r="F4385" t="s">
        <v>101</v>
      </c>
      <c r="G4385" t="s">
        <v>1112</v>
      </c>
      <c r="H4385" t="s">
        <v>87</v>
      </c>
      <c r="I4385" t="s">
        <v>88</v>
      </c>
      <c r="J4385" t="s">
        <v>32455</v>
      </c>
      <c r="K4385" t="s">
        <v>8723</v>
      </c>
      <c r="L4385" t="s">
        <v>47</v>
      </c>
      <c r="M4385" t="s">
        <v>47</v>
      </c>
      <c r="N4385" t="s">
        <v>37705</v>
      </c>
      <c r="O4385">
        <v>150</v>
      </c>
    </row>
    <row r="4386" spans="1:15" x14ac:dyDescent="0.25">
      <c r="A4386" t="s">
        <v>36042</v>
      </c>
      <c r="B4386" t="s">
        <v>36153</v>
      </c>
      <c r="C4386" t="s">
        <v>1091</v>
      </c>
      <c r="D4386" t="s">
        <v>52</v>
      </c>
      <c r="E4386" t="s">
        <v>384</v>
      </c>
      <c r="F4386" t="s">
        <v>101</v>
      </c>
      <c r="G4386" t="s">
        <v>1112</v>
      </c>
      <c r="H4386" t="s">
        <v>170</v>
      </c>
      <c r="I4386" t="s">
        <v>61</v>
      </c>
      <c r="J4386" t="s">
        <v>32455</v>
      </c>
      <c r="K4386" t="s">
        <v>8723</v>
      </c>
      <c r="L4386" t="s">
        <v>47</v>
      </c>
      <c r="M4386" t="s">
        <v>47</v>
      </c>
      <c r="N4386" t="s">
        <v>37705</v>
      </c>
      <c r="O4386">
        <v>120</v>
      </c>
    </row>
    <row r="4387" spans="1:15" x14ac:dyDescent="0.25">
      <c r="A4387" t="s">
        <v>36042</v>
      </c>
      <c r="B4387" t="s">
        <v>36155</v>
      </c>
      <c r="C4387" t="s">
        <v>3129</v>
      </c>
      <c r="D4387" t="s">
        <v>52</v>
      </c>
      <c r="E4387" t="s">
        <v>384</v>
      </c>
      <c r="F4387" t="s">
        <v>101</v>
      </c>
      <c r="G4387" t="s">
        <v>139</v>
      </c>
      <c r="H4387" t="s">
        <v>87</v>
      </c>
      <c r="I4387" t="s">
        <v>88</v>
      </c>
      <c r="J4387" t="s">
        <v>32455</v>
      </c>
      <c r="K4387" t="s">
        <v>7718</v>
      </c>
      <c r="L4387" t="s">
        <v>47</v>
      </c>
      <c r="M4387" t="s">
        <v>47</v>
      </c>
      <c r="N4387" t="s">
        <v>37705</v>
      </c>
      <c r="O4387">
        <v>250</v>
      </c>
    </row>
    <row r="4388" spans="1:15" x14ac:dyDescent="0.25">
      <c r="A4388" t="s">
        <v>36042</v>
      </c>
      <c r="B4388" t="s">
        <v>36157</v>
      </c>
      <c r="C4388" t="s">
        <v>152</v>
      </c>
      <c r="D4388" t="s">
        <v>52</v>
      </c>
      <c r="E4388" t="s">
        <v>36160</v>
      </c>
      <c r="F4388" t="s">
        <v>10296</v>
      </c>
      <c r="G4388" t="s">
        <v>4767</v>
      </c>
      <c r="H4388" t="s">
        <v>9595</v>
      </c>
      <c r="I4388" t="s">
        <v>36162</v>
      </c>
      <c r="J4388" t="s">
        <v>36163</v>
      </c>
      <c r="K4388" t="s">
        <v>14277</v>
      </c>
      <c r="L4388" t="s">
        <v>47</v>
      </c>
      <c r="M4388" t="s">
        <v>47</v>
      </c>
      <c r="N4388" t="s">
        <v>37705</v>
      </c>
      <c r="O4388">
        <v>240</v>
      </c>
    </row>
    <row r="4389" spans="1:15" x14ac:dyDescent="0.25">
      <c r="A4389" t="s">
        <v>36042</v>
      </c>
      <c r="B4389" t="s">
        <v>36166</v>
      </c>
      <c r="C4389" t="s">
        <v>1097</v>
      </c>
      <c r="D4389" t="s">
        <v>52</v>
      </c>
      <c r="E4389" t="s">
        <v>36168</v>
      </c>
      <c r="F4389" t="s">
        <v>32991</v>
      </c>
      <c r="G4389" t="s">
        <v>55</v>
      </c>
      <c r="H4389" t="s">
        <v>195</v>
      </c>
      <c r="I4389" t="s">
        <v>88</v>
      </c>
      <c r="J4389" t="s">
        <v>21544</v>
      </c>
      <c r="K4389" t="s">
        <v>4628</v>
      </c>
      <c r="L4389" t="s">
        <v>47</v>
      </c>
      <c r="M4389" t="s">
        <v>47</v>
      </c>
      <c r="N4389" t="s">
        <v>37705</v>
      </c>
      <c r="O4389">
        <v>170</v>
      </c>
    </row>
    <row r="4390" spans="1:15" x14ac:dyDescent="0.25">
      <c r="A4390" t="s">
        <v>36042</v>
      </c>
      <c r="B4390" t="s">
        <v>36170</v>
      </c>
      <c r="C4390" t="s">
        <v>152</v>
      </c>
      <c r="D4390" t="s">
        <v>52</v>
      </c>
      <c r="E4390" t="s">
        <v>7205</v>
      </c>
      <c r="F4390" t="s">
        <v>1714</v>
      </c>
      <c r="G4390" t="s">
        <v>139</v>
      </c>
      <c r="H4390" t="s">
        <v>1146</v>
      </c>
      <c r="I4390" t="s">
        <v>88</v>
      </c>
      <c r="J4390" t="s">
        <v>36091</v>
      </c>
      <c r="K4390" t="s">
        <v>11855</v>
      </c>
      <c r="L4390" t="s">
        <v>47</v>
      </c>
      <c r="M4390" t="s">
        <v>47</v>
      </c>
      <c r="N4390" t="s">
        <v>37705</v>
      </c>
      <c r="O4390">
        <v>220</v>
      </c>
    </row>
    <row r="4391" spans="1:15" x14ac:dyDescent="0.25">
      <c r="A4391" t="s">
        <v>36042</v>
      </c>
      <c r="B4391" t="s">
        <v>36173</v>
      </c>
      <c r="C4391" t="s">
        <v>1179</v>
      </c>
      <c r="D4391" t="s">
        <v>52</v>
      </c>
      <c r="E4391" t="s">
        <v>3109</v>
      </c>
      <c r="F4391" t="s">
        <v>4864</v>
      </c>
      <c r="G4391" t="s">
        <v>6039</v>
      </c>
      <c r="H4391" t="s">
        <v>170</v>
      </c>
      <c r="I4391" t="s">
        <v>36177</v>
      </c>
      <c r="J4391" t="s">
        <v>21544</v>
      </c>
      <c r="K4391" t="s">
        <v>11855</v>
      </c>
      <c r="L4391" t="s">
        <v>47</v>
      </c>
      <c r="M4391" t="s">
        <v>47</v>
      </c>
      <c r="N4391" t="s">
        <v>37705</v>
      </c>
      <c r="O4391">
        <v>160</v>
      </c>
    </row>
    <row r="4392" spans="1:15" x14ac:dyDescent="0.25">
      <c r="A4392" t="s">
        <v>36042</v>
      </c>
      <c r="B4392" t="s">
        <v>36180</v>
      </c>
      <c r="C4392" t="s">
        <v>1179</v>
      </c>
      <c r="D4392" t="s">
        <v>52</v>
      </c>
      <c r="E4392" t="s">
        <v>384</v>
      </c>
      <c r="F4392" t="s">
        <v>101</v>
      </c>
      <c r="G4392" t="s">
        <v>139</v>
      </c>
      <c r="H4392" t="s">
        <v>170</v>
      </c>
      <c r="I4392" t="s">
        <v>61</v>
      </c>
      <c r="J4392" t="s">
        <v>32455</v>
      </c>
      <c r="K4392" t="s">
        <v>7718</v>
      </c>
      <c r="L4392" t="s">
        <v>47</v>
      </c>
      <c r="M4392" t="s">
        <v>47</v>
      </c>
      <c r="N4392" t="s">
        <v>37705</v>
      </c>
      <c r="O4392">
        <v>160</v>
      </c>
    </row>
    <row r="4393" spans="1:15" x14ac:dyDescent="0.25">
      <c r="A4393" t="s">
        <v>36042</v>
      </c>
      <c r="B4393" t="s">
        <v>36183</v>
      </c>
      <c r="C4393" t="s">
        <v>1079</v>
      </c>
      <c r="D4393" t="s">
        <v>52</v>
      </c>
      <c r="E4393" t="s">
        <v>236</v>
      </c>
      <c r="F4393" t="s">
        <v>138</v>
      </c>
      <c r="G4393" t="s">
        <v>341</v>
      </c>
      <c r="H4393" t="s">
        <v>170</v>
      </c>
      <c r="I4393" t="s">
        <v>61</v>
      </c>
      <c r="J4393" t="s">
        <v>10333</v>
      </c>
      <c r="K4393" t="s">
        <v>1047</v>
      </c>
      <c r="L4393" t="s">
        <v>47</v>
      </c>
      <c r="M4393" t="s">
        <v>47</v>
      </c>
      <c r="N4393" t="s">
        <v>37705</v>
      </c>
      <c r="O4393">
        <v>140</v>
      </c>
    </row>
    <row r="4394" spans="1:15" x14ac:dyDescent="0.25">
      <c r="A4394" t="s">
        <v>36042</v>
      </c>
      <c r="B4394" t="s">
        <v>36188</v>
      </c>
      <c r="C4394" t="s">
        <v>3195</v>
      </c>
      <c r="D4394" t="s">
        <v>52</v>
      </c>
      <c r="E4394" t="s">
        <v>36068</v>
      </c>
      <c r="F4394" t="s">
        <v>10082</v>
      </c>
      <c r="G4394" t="s">
        <v>36189</v>
      </c>
      <c r="H4394" t="s">
        <v>12029</v>
      </c>
      <c r="I4394" t="s">
        <v>61</v>
      </c>
      <c r="J4394" t="s">
        <v>4637</v>
      </c>
      <c r="K4394" t="s">
        <v>90</v>
      </c>
      <c r="L4394" t="s">
        <v>258</v>
      </c>
      <c r="M4394" t="s">
        <v>47</v>
      </c>
      <c r="N4394" t="s">
        <v>37705</v>
      </c>
      <c r="O4394">
        <v>180</v>
      </c>
    </row>
    <row r="4395" spans="1:15" x14ac:dyDescent="0.25">
      <c r="A4395" t="s">
        <v>36042</v>
      </c>
      <c r="B4395" t="s">
        <v>36196</v>
      </c>
      <c r="C4395" t="s">
        <v>3195</v>
      </c>
      <c r="D4395" t="s">
        <v>52</v>
      </c>
      <c r="E4395" t="s">
        <v>3109</v>
      </c>
      <c r="F4395" t="s">
        <v>4864</v>
      </c>
      <c r="G4395" t="s">
        <v>6931</v>
      </c>
      <c r="H4395" t="s">
        <v>170</v>
      </c>
      <c r="I4395" t="s">
        <v>61</v>
      </c>
      <c r="J4395" t="s">
        <v>14454</v>
      </c>
      <c r="K4395" t="s">
        <v>11855</v>
      </c>
      <c r="L4395" t="s">
        <v>47</v>
      </c>
      <c r="M4395" t="s">
        <v>47</v>
      </c>
      <c r="N4395" t="s">
        <v>37705</v>
      </c>
      <c r="O4395">
        <v>180</v>
      </c>
    </row>
    <row r="4396" spans="1:15" x14ac:dyDescent="0.25">
      <c r="A4396" t="s">
        <v>36042</v>
      </c>
      <c r="B4396" t="s">
        <v>36197</v>
      </c>
      <c r="C4396" t="s">
        <v>187</v>
      </c>
      <c r="D4396" t="s">
        <v>52</v>
      </c>
      <c r="E4396" t="s">
        <v>12172</v>
      </c>
      <c r="F4396" t="s">
        <v>1714</v>
      </c>
      <c r="G4396" t="s">
        <v>1255</v>
      </c>
      <c r="H4396" t="s">
        <v>170</v>
      </c>
      <c r="I4396" t="s">
        <v>61</v>
      </c>
      <c r="J4396" t="s">
        <v>36199</v>
      </c>
      <c r="K4396" t="s">
        <v>11855</v>
      </c>
      <c r="L4396" t="s">
        <v>47</v>
      </c>
      <c r="M4396" t="s">
        <v>47</v>
      </c>
      <c r="N4396" t="s">
        <v>37705</v>
      </c>
      <c r="O4396">
        <v>210</v>
      </c>
    </row>
    <row r="4397" spans="1:15" x14ac:dyDescent="0.25">
      <c r="A4397" t="s">
        <v>36042</v>
      </c>
      <c r="B4397" t="s">
        <v>36202</v>
      </c>
      <c r="C4397" t="s">
        <v>3262</v>
      </c>
      <c r="D4397" t="s">
        <v>52</v>
      </c>
      <c r="E4397" t="s">
        <v>1100</v>
      </c>
      <c r="F4397" t="s">
        <v>4864</v>
      </c>
      <c r="G4397" t="s">
        <v>192</v>
      </c>
      <c r="H4397" t="s">
        <v>170</v>
      </c>
      <c r="I4397" t="s">
        <v>36206</v>
      </c>
      <c r="J4397" t="s">
        <v>23823</v>
      </c>
      <c r="K4397" t="s">
        <v>36135</v>
      </c>
      <c r="L4397" t="s">
        <v>47</v>
      </c>
      <c r="M4397" t="s">
        <v>47</v>
      </c>
      <c r="N4397" t="s">
        <v>37705</v>
      </c>
      <c r="O4397">
        <v>160</v>
      </c>
    </row>
    <row r="4398" spans="1:15" x14ac:dyDescent="0.25">
      <c r="A4398" t="s">
        <v>36042</v>
      </c>
      <c r="B4398" t="s">
        <v>36214</v>
      </c>
      <c r="C4398" t="s">
        <v>3262</v>
      </c>
      <c r="D4398" t="s">
        <v>52</v>
      </c>
      <c r="E4398" t="s">
        <v>36212</v>
      </c>
      <c r="F4398" t="s">
        <v>457</v>
      </c>
      <c r="G4398" t="s">
        <v>27513</v>
      </c>
      <c r="H4398" t="s">
        <v>170</v>
      </c>
      <c r="I4398" t="s">
        <v>61</v>
      </c>
      <c r="J4398" t="s">
        <v>14616</v>
      </c>
      <c r="K4398" t="s">
        <v>63</v>
      </c>
      <c r="L4398" t="s">
        <v>47</v>
      </c>
      <c r="M4398" t="s">
        <v>47</v>
      </c>
      <c r="N4398" t="s">
        <v>37705</v>
      </c>
      <c r="O4398">
        <v>120</v>
      </c>
    </row>
    <row r="4399" spans="1:15" x14ac:dyDescent="0.25">
      <c r="A4399" t="s">
        <v>36042</v>
      </c>
      <c r="B4399" t="s">
        <v>36216</v>
      </c>
      <c r="C4399" t="s">
        <v>133</v>
      </c>
      <c r="D4399" t="s">
        <v>52</v>
      </c>
      <c r="E4399" t="s">
        <v>12172</v>
      </c>
      <c r="F4399" t="s">
        <v>1714</v>
      </c>
      <c r="G4399" t="s">
        <v>6931</v>
      </c>
      <c r="H4399" t="s">
        <v>60</v>
      </c>
      <c r="I4399" t="s">
        <v>61</v>
      </c>
      <c r="J4399" t="s">
        <v>4884</v>
      </c>
      <c r="K4399" t="s">
        <v>36217</v>
      </c>
      <c r="L4399" t="s">
        <v>47</v>
      </c>
      <c r="M4399" t="s">
        <v>47</v>
      </c>
      <c r="N4399" t="s">
        <v>37705</v>
      </c>
      <c r="O4399">
        <v>260</v>
      </c>
    </row>
    <row r="4400" spans="1:15" x14ac:dyDescent="0.25">
      <c r="A4400" t="s">
        <v>36042</v>
      </c>
      <c r="B4400" t="s">
        <v>36220</v>
      </c>
      <c r="C4400" t="s">
        <v>336</v>
      </c>
      <c r="D4400" t="s">
        <v>52</v>
      </c>
      <c r="E4400" t="s">
        <v>9592</v>
      </c>
      <c r="F4400" t="s">
        <v>4539</v>
      </c>
      <c r="G4400" t="s">
        <v>1419</v>
      </c>
      <c r="H4400" t="s">
        <v>1146</v>
      </c>
      <c r="I4400" t="s">
        <v>1147</v>
      </c>
      <c r="J4400" t="s">
        <v>11967</v>
      </c>
      <c r="K4400" t="s">
        <v>36222</v>
      </c>
      <c r="L4400" t="s">
        <v>47</v>
      </c>
      <c r="M4400" t="s">
        <v>47</v>
      </c>
      <c r="N4400" t="s">
        <v>37705</v>
      </c>
      <c r="O4400">
        <v>250</v>
      </c>
    </row>
    <row r="4401" spans="1:15" x14ac:dyDescent="0.25">
      <c r="A4401" t="s">
        <v>36042</v>
      </c>
      <c r="B4401" t="s">
        <v>36224</v>
      </c>
      <c r="C4401" t="s">
        <v>336</v>
      </c>
      <c r="D4401" t="s">
        <v>52</v>
      </c>
      <c r="E4401" t="s">
        <v>9592</v>
      </c>
      <c r="F4401" t="s">
        <v>4679</v>
      </c>
      <c r="G4401" t="s">
        <v>36225</v>
      </c>
      <c r="H4401" t="s">
        <v>12029</v>
      </c>
      <c r="I4401" t="s">
        <v>88</v>
      </c>
      <c r="J4401" t="s">
        <v>36226</v>
      </c>
      <c r="K4401" t="s">
        <v>36227</v>
      </c>
      <c r="L4401" t="s">
        <v>47</v>
      </c>
      <c r="M4401" t="s">
        <v>47</v>
      </c>
      <c r="N4401" t="s">
        <v>37705</v>
      </c>
      <c r="O4401">
        <v>190</v>
      </c>
    </row>
    <row r="4402" spans="1:15" x14ac:dyDescent="0.25">
      <c r="A4402" t="s">
        <v>36042</v>
      </c>
      <c r="B4402" t="s">
        <v>36229</v>
      </c>
      <c r="C4402" t="s">
        <v>293</v>
      </c>
      <c r="D4402" t="s">
        <v>52</v>
      </c>
      <c r="E4402" t="s">
        <v>11055</v>
      </c>
      <c r="F4402" t="s">
        <v>457</v>
      </c>
      <c r="G4402" t="s">
        <v>192</v>
      </c>
      <c r="H4402" t="s">
        <v>105</v>
      </c>
      <c r="I4402" t="s">
        <v>106</v>
      </c>
      <c r="J4402" t="s">
        <v>14616</v>
      </c>
      <c r="K4402" t="s">
        <v>63</v>
      </c>
      <c r="L4402" t="s">
        <v>47</v>
      </c>
      <c r="M4402" t="s">
        <v>47</v>
      </c>
      <c r="N4402" t="s">
        <v>37705</v>
      </c>
      <c r="O4402">
        <v>130</v>
      </c>
    </row>
    <row r="4403" spans="1:15" x14ac:dyDescent="0.25">
      <c r="A4403" t="s">
        <v>36042</v>
      </c>
      <c r="B4403" t="s">
        <v>36233</v>
      </c>
      <c r="C4403" t="s">
        <v>336</v>
      </c>
      <c r="D4403" t="s">
        <v>52</v>
      </c>
      <c r="E4403" t="s">
        <v>11055</v>
      </c>
      <c r="F4403" t="s">
        <v>457</v>
      </c>
      <c r="G4403" t="s">
        <v>341</v>
      </c>
      <c r="H4403" t="s">
        <v>105</v>
      </c>
      <c r="I4403" t="s">
        <v>106</v>
      </c>
      <c r="J4403" t="s">
        <v>18894</v>
      </c>
      <c r="K4403" t="s">
        <v>63</v>
      </c>
      <c r="L4403" t="s">
        <v>47</v>
      </c>
      <c r="M4403" t="s">
        <v>47</v>
      </c>
      <c r="N4403" t="s">
        <v>37705</v>
      </c>
      <c r="O4403">
        <v>130</v>
      </c>
    </row>
    <row r="4404" spans="1:15" x14ac:dyDescent="0.25">
      <c r="A4404" t="s">
        <v>36042</v>
      </c>
      <c r="B4404" t="s">
        <v>36236</v>
      </c>
      <c r="C4404" t="s">
        <v>347</v>
      </c>
      <c r="D4404" t="s">
        <v>52</v>
      </c>
      <c r="E4404" t="s">
        <v>28113</v>
      </c>
      <c r="F4404" t="s">
        <v>1714</v>
      </c>
      <c r="G4404" t="s">
        <v>18201</v>
      </c>
      <c r="H4404" t="s">
        <v>170</v>
      </c>
      <c r="I4404" t="s">
        <v>88</v>
      </c>
      <c r="J4404" t="s">
        <v>143</v>
      </c>
      <c r="K4404" t="s">
        <v>36239</v>
      </c>
      <c r="L4404" t="s">
        <v>47</v>
      </c>
      <c r="M4404" t="s">
        <v>47</v>
      </c>
      <c r="N4404" t="s">
        <v>37705</v>
      </c>
      <c r="O4404">
        <v>230</v>
      </c>
    </row>
    <row r="4405" spans="1:15" x14ac:dyDescent="0.25">
      <c r="A4405" t="s">
        <v>36042</v>
      </c>
      <c r="B4405" t="s">
        <v>36241</v>
      </c>
      <c r="C4405" t="s">
        <v>1453</v>
      </c>
      <c r="D4405" t="s">
        <v>52</v>
      </c>
      <c r="E4405" t="s">
        <v>236</v>
      </c>
      <c r="F4405" t="s">
        <v>138</v>
      </c>
      <c r="G4405" t="s">
        <v>3500</v>
      </c>
      <c r="H4405" t="s">
        <v>105</v>
      </c>
      <c r="I4405" t="s">
        <v>61</v>
      </c>
      <c r="J4405" t="s">
        <v>36245</v>
      </c>
      <c r="K4405" t="s">
        <v>1047</v>
      </c>
      <c r="L4405" t="s">
        <v>47</v>
      </c>
      <c r="M4405" t="s">
        <v>47</v>
      </c>
      <c r="N4405" t="s">
        <v>37705</v>
      </c>
      <c r="O4405">
        <v>160</v>
      </c>
    </row>
    <row r="4406" spans="1:15" x14ac:dyDescent="0.25">
      <c r="A4406" t="s">
        <v>36042</v>
      </c>
      <c r="B4406" t="s">
        <v>36247</v>
      </c>
      <c r="C4406" t="s">
        <v>1558</v>
      </c>
      <c r="D4406" t="s">
        <v>52</v>
      </c>
      <c r="E4406" t="s">
        <v>28113</v>
      </c>
      <c r="F4406" t="s">
        <v>1714</v>
      </c>
      <c r="G4406" t="s">
        <v>36250</v>
      </c>
      <c r="H4406" t="s">
        <v>12029</v>
      </c>
      <c r="I4406" t="s">
        <v>3021</v>
      </c>
      <c r="J4406" t="s">
        <v>142</v>
      </c>
      <c r="K4406" t="s">
        <v>36239</v>
      </c>
      <c r="L4406" t="s">
        <v>47</v>
      </c>
      <c r="M4406" t="s">
        <v>47</v>
      </c>
      <c r="N4406" t="s">
        <v>37705</v>
      </c>
      <c r="O4406">
        <v>230</v>
      </c>
    </row>
    <row r="4407" spans="1:15" x14ac:dyDescent="0.25">
      <c r="A4407" t="s">
        <v>36042</v>
      </c>
      <c r="B4407" t="s">
        <v>36252</v>
      </c>
      <c r="C4407" t="s">
        <v>4998</v>
      </c>
      <c r="D4407" t="s">
        <v>52</v>
      </c>
      <c r="E4407" t="s">
        <v>36254</v>
      </c>
      <c r="F4407" t="s">
        <v>10082</v>
      </c>
      <c r="G4407" t="s">
        <v>341</v>
      </c>
      <c r="H4407" t="s">
        <v>12029</v>
      </c>
      <c r="I4407" t="s">
        <v>61</v>
      </c>
      <c r="J4407" t="s">
        <v>36255</v>
      </c>
      <c r="K4407" t="s">
        <v>90</v>
      </c>
      <c r="L4407" t="s">
        <v>258</v>
      </c>
      <c r="M4407" t="s">
        <v>47</v>
      </c>
      <c r="N4407" t="s">
        <v>37705</v>
      </c>
      <c r="O4407">
        <v>240</v>
      </c>
    </row>
    <row r="4408" spans="1:15" x14ac:dyDescent="0.25">
      <c r="A4408" t="s">
        <v>36042</v>
      </c>
      <c r="B4408" t="s">
        <v>36258</v>
      </c>
      <c r="C4408" t="s">
        <v>4998</v>
      </c>
      <c r="D4408" t="s">
        <v>52</v>
      </c>
      <c r="E4408" t="s">
        <v>236</v>
      </c>
      <c r="F4408" t="s">
        <v>138</v>
      </c>
      <c r="G4408" t="s">
        <v>482</v>
      </c>
      <c r="H4408" t="s">
        <v>105</v>
      </c>
      <c r="I4408" t="s">
        <v>4356</v>
      </c>
      <c r="J4408" t="s">
        <v>10616</v>
      </c>
      <c r="K4408" t="s">
        <v>90</v>
      </c>
      <c r="L4408" t="s">
        <v>47</v>
      </c>
      <c r="M4408" t="s">
        <v>47</v>
      </c>
      <c r="N4408" t="s">
        <v>37705</v>
      </c>
      <c r="O4408">
        <v>120</v>
      </c>
    </row>
    <row r="4409" spans="1:15" x14ac:dyDescent="0.25">
      <c r="A4409" t="s">
        <v>36042</v>
      </c>
      <c r="B4409" t="s">
        <v>36262</v>
      </c>
      <c r="C4409" t="s">
        <v>552</v>
      </c>
      <c r="D4409" t="s">
        <v>52</v>
      </c>
      <c r="E4409" t="s">
        <v>3020</v>
      </c>
      <c r="F4409" t="s">
        <v>1714</v>
      </c>
      <c r="G4409" t="s">
        <v>36264</v>
      </c>
      <c r="H4409" t="s">
        <v>12029</v>
      </c>
      <c r="I4409" t="s">
        <v>61</v>
      </c>
      <c r="J4409" t="s">
        <v>36265</v>
      </c>
      <c r="K4409" t="s">
        <v>36266</v>
      </c>
      <c r="L4409" t="s">
        <v>47</v>
      </c>
      <c r="M4409" t="s">
        <v>47</v>
      </c>
      <c r="N4409" t="s">
        <v>37705</v>
      </c>
      <c r="O4409">
        <v>200</v>
      </c>
    </row>
    <row r="4410" spans="1:15" x14ac:dyDescent="0.25">
      <c r="A4410" t="s">
        <v>36042</v>
      </c>
      <c r="B4410" t="s">
        <v>36269</v>
      </c>
      <c r="C4410" t="s">
        <v>1545</v>
      </c>
      <c r="D4410" t="s">
        <v>52</v>
      </c>
      <c r="E4410" t="s">
        <v>26452</v>
      </c>
      <c r="F4410" t="s">
        <v>457</v>
      </c>
      <c r="G4410" t="s">
        <v>1666</v>
      </c>
      <c r="H4410" t="s">
        <v>105</v>
      </c>
      <c r="I4410" t="s">
        <v>106</v>
      </c>
      <c r="J4410" t="s">
        <v>9727</v>
      </c>
      <c r="K4410" t="s">
        <v>10846</v>
      </c>
      <c r="L4410" t="s">
        <v>47</v>
      </c>
      <c r="M4410" t="s">
        <v>47</v>
      </c>
      <c r="N4410" t="s">
        <v>37705</v>
      </c>
      <c r="O4410">
        <v>90</v>
      </c>
    </row>
    <row r="4411" spans="1:15" x14ac:dyDescent="0.25">
      <c r="A4411" t="s">
        <v>36042</v>
      </c>
      <c r="B4411" t="s">
        <v>36273</v>
      </c>
      <c r="C4411" t="s">
        <v>3524</v>
      </c>
      <c r="D4411" t="s">
        <v>52</v>
      </c>
      <c r="E4411" t="s">
        <v>26452</v>
      </c>
      <c r="F4411" t="s">
        <v>457</v>
      </c>
      <c r="G4411" t="s">
        <v>482</v>
      </c>
      <c r="H4411" t="s">
        <v>332</v>
      </c>
      <c r="I4411" t="s">
        <v>106</v>
      </c>
      <c r="J4411" t="s">
        <v>36274</v>
      </c>
      <c r="K4411" t="s">
        <v>1769</v>
      </c>
      <c r="L4411" t="s">
        <v>47</v>
      </c>
      <c r="M4411" t="s">
        <v>47</v>
      </c>
      <c r="N4411" t="s">
        <v>37705</v>
      </c>
      <c r="O4411">
        <v>100</v>
      </c>
    </row>
    <row r="4412" spans="1:15" x14ac:dyDescent="0.25">
      <c r="A4412" t="s">
        <v>36042</v>
      </c>
      <c r="B4412" t="s">
        <v>36282</v>
      </c>
      <c r="C4412" t="s">
        <v>572</v>
      </c>
      <c r="D4412" t="s">
        <v>52</v>
      </c>
      <c r="E4412" t="s">
        <v>11277</v>
      </c>
      <c r="F4412" t="s">
        <v>683</v>
      </c>
      <c r="G4412" t="s">
        <v>36284</v>
      </c>
      <c r="H4412" t="s">
        <v>60</v>
      </c>
      <c r="I4412" t="s">
        <v>61</v>
      </c>
      <c r="J4412" t="s">
        <v>36285</v>
      </c>
      <c r="K4412" t="s">
        <v>524</v>
      </c>
      <c r="L4412" t="s">
        <v>47</v>
      </c>
      <c r="M4412" t="s">
        <v>47</v>
      </c>
      <c r="N4412" t="s">
        <v>37705</v>
      </c>
      <c r="O4412">
        <v>250</v>
      </c>
    </row>
    <row r="4413" spans="1:15" x14ac:dyDescent="0.25">
      <c r="A4413" t="s">
        <v>36042</v>
      </c>
      <c r="B4413" t="s">
        <v>36288</v>
      </c>
      <c r="C4413" t="s">
        <v>660</v>
      </c>
      <c r="D4413" t="s">
        <v>52</v>
      </c>
      <c r="E4413" t="s">
        <v>11277</v>
      </c>
      <c r="F4413" t="s">
        <v>683</v>
      </c>
      <c r="G4413" t="s">
        <v>36284</v>
      </c>
      <c r="H4413" t="s">
        <v>60</v>
      </c>
      <c r="I4413" t="s">
        <v>61</v>
      </c>
      <c r="J4413" t="s">
        <v>36289</v>
      </c>
      <c r="K4413" t="s">
        <v>524</v>
      </c>
      <c r="L4413" t="s">
        <v>47</v>
      </c>
      <c r="M4413" t="s">
        <v>47</v>
      </c>
      <c r="N4413" t="s">
        <v>37705</v>
      </c>
      <c r="O4413">
        <v>250</v>
      </c>
    </row>
    <row r="4414" spans="1:15" x14ac:dyDescent="0.25">
      <c r="A4414" t="s">
        <v>36042</v>
      </c>
      <c r="B4414" t="s">
        <v>36292</v>
      </c>
      <c r="C4414" t="s">
        <v>660</v>
      </c>
      <c r="D4414" t="s">
        <v>505</v>
      </c>
      <c r="E4414" t="s">
        <v>7913</v>
      </c>
      <c r="F4414" t="s">
        <v>12090</v>
      </c>
      <c r="G4414" t="s">
        <v>605</v>
      </c>
      <c r="H4414" t="s">
        <v>332</v>
      </c>
      <c r="I4414" t="s">
        <v>106</v>
      </c>
      <c r="J4414" t="s">
        <v>14616</v>
      </c>
      <c r="K4414" t="s">
        <v>108</v>
      </c>
      <c r="L4414" t="s">
        <v>47</v>
      </c>
      <c r="M4414" t="s">
        <v>47</v>
      </c>
      <c r="N4414" t="s">
        <v>37705</v>
      </c>
      <c r="O4414">
        <v>190</v>
      </c>
    </row>
    <row r="4415" spans="1:15" x14ac:dyDescent="0.25">
      <c r="A4415" t="s">
        <v>36299</v>
      </c>
      <c r="B4415" t="s">
        <v>36331</v>
      </c>
      <c r="C4415" t="s">
        <v>1254</v>
      </c>
      <c r="D4415" t="s">
        <v>52</v>
      </c>
      <c r="E4415" t="s">
        <v>5472</v>
      </c>
      <c r="F4415" t="s">
        <v>1714</v>
      </c>
      <c r="G4415" t="s">
        <v>13918</v>
      </c>
      <c r="H4415" t="s">
        <v>87</v>
      </c>
      <c r="I4415" t="s">
        <v>88</v>
      </c>
      <c r="J4415" t="s">
        <v>3022</v>
      </c>
      <c r="K4415" t="s">
        <v>507</v>
      </c>
      <c r="L4415" t="s">
        <v>47</v>
      </c>
      <c r="M4415" t="s">
        <v>47</v>
      </c>
      <c r="N4415" t="s">
        <v>37705</v>
      </c>
      <c r="O4415">
        <v>140</v>
      </c>
    </row>
    <row r="4416" spans="1:15" x14ac:dyDescent="0.25">
      <c r="A4416" t="s">
        <v>36299</v>
      </c>
      <c r="B4416" t="s">
        <v>71</v>
      </c>
      <c r="C4416" t="s">
        <v>4393</v>
      </c>
      <c r="D4416" t="s">
        <v>52</v>
      </c>
      <c r="E4416" t="s">
        <v>14515</v>
      </c>
      <c r="F4416" t="s">
        <v>4864</v>
      </c>
      <c r="G4416" t="s">
        <v>192</v>
      </c>
      <c r="H4416" t="s">
        <v>170</v>
      </c>
      <c r="I4416" t="s">
        <v>61</v>
      </c>
      <c r="J4416" t="s">
        <v>4345</v>
      </c>
      <c r="K4416" t="s">
        <v>507</v>
      </c>
      <c r="L4416" t="s">
        <v>47</v>
      </c>
      <c r="M4416" t="s">
        <v>47</v>
      </c>
      <c r="N4416" t="s">
        <v>37705</v>
      </c>
      <c r="O4416">
        <v>180</v>
      </c>
    </row>
    <row r="4417" spans="1:15" x14ac:dyDescent="0.25">
      <c r="A4417" t="s">
        <v>36299</v>
      </c>
      <c r="B4417" t="s">
        <v>36335</v>
      </c>
      <c r="C4417" t="s">
        <v>4393</v>
      </c>
      <c r="D4417" t="s">
        <v>52</v>
      </c>
      <c r="E4417" t="s">
        <v>4349</v>
      </c>
      <c r="F4417" t="s">
        <v>402</v>
      </c>
      <c r="G4417" t="s">
        <v>311</v>
      </c>
      <c r="H4417" t="s">
        <v>105</v>
      </c>
      <c r="I4417" t="s">
        <v>106</v>
      </c>
      <c r="J4417" t="s">
        <v>5458</v>
      </c>
      <c r="K4417" t="s">
        <v>108</v>
      </c>
      <c r="L4417" t="s">
        <v>47</v>
      </c>
      <c r="M4417" t="s">
        <v>47</v>
      </c>
      <c r="N4417" t="s">
        <v>37705</v>
      </c>
      <c r="O4417">
        <v>60</v>
      </c>
    </row>
    <row r="4418" spans="1:15" x14ac:dyDescent="0.25">
      <c r="A4418" t="s">
        <v>36299</v>
      </c>
      <c r="B4418" t="s">
        <v>11118</v>
      </c>
      <c r="C4418" t="s">
        <v>1351</v>
      </c>
      <c r="D4418" t="s">
        <v>52</v>
      </c>
      <c r="E4418" t="s">
        <v>34022</v>
      </c>
      <c r="F4418" t="s">
        <v>219</v>
      </c>
      <c r="G4418" t="s">
        <v>192</v>
      </c>
      <c r="H4418" t="s">
        <v>105</v>
      </c>
      <c r="I4418" t="s">
        <v>106</v>
      </c>
      <c r="J4418" t="s">
        <v>223</v>
      </c>
      <c r="K4418" t="s">
        <v>270</v>
      </c>
      <c r="L4418" t="s">
        <v>47</v>
      </c>
      <c r="M4418" t="s">
        <v>47</v>
      </c>
      <c r="N4418" t="s">
        <v>37705</v>
      </c>
      <c r="O4418">
        <v>80</v>
      </c>
    </row>
    <row r="4419" spans="1:15" x14ac:dyDescent="0.25">
      <c r="A4419" t="s">
        <v>36299</v>
      </c>
      <c r="B4419" t="s">
        <v>20573</v>
      </c>
      <c r="C4419" t="s">
        <v>293</v>
      </c>
      <c r="D4419" t="s">
        <v>52</v>
      </c>
      <c r="E4419" t="s">
        <v>7021</v>
      </c>
      <c r="F4419" t="s">
        <v>402</v>
      </c>
      <c r="G4419" t="s">
        <v>311</v>
      </c>
      <c r="H4419" t="s">
        <v>332</v>
      </c>
      <c r="I4419" t="s">
        <v>416</v>
      </c>
      <c r="J4419" t="s">
        <v>223</v>
      </c>
      <c r="K4419" t="s">
        <v>270</v>
      </c>
      <c r="L4419" t="s">
        <v>47</v>
      </c>
      <c r="M4419" t="s">
        <v>47</v>
      </c>
      <c r="N4419" t="s">
        <v>37705</v>
      </c>
      <c r="O4419">
        <v>80</v>
      </c>
    </row>
    <row r="4420" spans="1:15" x14ac:dyDescent="0.25">
      <c r="A4420" t="s">
        <v>36299</v>
      </c>
      <c r="B4420" t="s">
        <v>36349</v>
      </c>
      <c r="C4420" t="s">
        <v>3270</v>
      </c>
      <c r="D4420" t="s">
        <v>266</v>
      </c>
      <c r="E4420" t="s">
        <v>1332</v>
      </c>
      <c r="F4420" t="s">
        <v>101</v>
      </c>
      <c r="G4420" t="s">
        <v>330</v>
      </c>
      <c r="H4420" t="s">
        <v>105</v>
      </c>
      <c r="I4420" t="s">
        <v>106</v>
      </c>
      <c r="J4420" t="s">
        <v>107</v>
      </c>
      <c r="K4420" t="s">
        <v>108</v>
      </c>
      <c r="L4420" t="s">
        <v>47</v>
      </c>
      <c r="M4420" t="s">
        <v>47</v>
      </c>
      <c r="N4420" t="s">
        <v>37705</v>
      </c>
      <c r="O4420">
        <v>120</v>
      </c>
    </row>
    <row r="4421" spans="1:15" x14ac:dyDescent="0.25">
      <c r="A4421" t="s">
        <v>36299</v>
      </c>
      <c r="B4421" t="s">
        <v>36352</v>
      </c>
      <c r="C4421" t="s">
        <v>3270</v>
      </c>
      <c r="D4421" t="s">
        <v>52</v>
      </c>
      <c r="E4421" t="s">
        <v>1332</v>
      </c>
      <c r="F4421" t="s">
        <v>101</v>
      </c>
      <c r="G4421" t="s">
        <v>311</v>
      </c>
      <c r="H4421" t="s">
        <v>105</v>
      </c>
      <c r="I4421" t="s">
        <v>106</v>
      </c>
      <c r="J4421" t="s">
        <v>3278</v>
      </c>
      <c r="K4421" t="s">
        <v>507</v>
      </c>
      <c r="L4421" t="s">
        <v>47</v>
      </c>
      <c r="M4421" t="s">
        <v>47</v>
      </c>
      <c r="N4421" t="s">
        <v>37705</v>
      </c>
      <c r="O4421">
        <v>120</v>
      </c>
    </row>
    <row r="4422" spans="1:15" x14ac:dyDescent="0.25">
      <c r="A4422" t="s">
        <v>36299</v>
      </c>
      <c r="B4422" t="s">
        <v>36361</v>
      </c>
      <c r="C4422" t="s">
        <v>347</v>
      </c>
      <c r="D4422" t="s">
        <v>52</v>
      </c>
      <c r="E4422" t="s">
        <v>6628</v>
      </c>
      <c r="F4422" t="s">
        <v>138</v>
      </c>
      <c r="G4422" t="s">
        <v>311</v>
      </c>
      <c r="H4422" t="s">
        <v>105</v>
      </c>
      <c r="I4422" t="s">
        <v>106</v>
      </c>
      <c r="J4422" t="s">
        <v>89</v>
      </c>
      <c r="K4422" t="s">
        <v>108</v>
      </c>
      <c r="L4422" t="s">
        <v>47</v>
      </c>
      <c r="M4422" t="s">
        <v>47</v>
      </c>
      <c r="N4422" t="s">
        <v>37705</v>
      </c>
      <c r="O4422">
        <v>130</v>
      </c>
    </row>
    <row r="4423" spans="1:15" x14ac:dyDescent="0.25">
      <c r="A4423" t="s">
        <v>36299</v>
      </c>
      <c r="B4423" t="s">
        <v>36363</v>
      </c>
      <c r="C4423" t="s">
        <v>347</v>
      </c>
      <c r="D4423" t="s">
        <v>52</v>
      </c>
      <c r="E4423" t="s">
        <v>3037</v>
      </c>
      <c r="F4423" t="s">
        <v>101</v>
      </c>
      <c r="G4423" t="s">
        <v>311</v>
      </c>
      <c r="H4423" t="s">
        <v>105</v>
      </c>
      <c r="I4423" t="s">
        <v>106</v>
      </c>
      <c r="J4423" t="s">
        <v>107</v>
      </c>
      <c r="K4423" t="s">
        <v>108</v>
      </c>
      <c r="L4423" t="s">
        <v>47</v>
      </c>
      <c r="M4423" t="s">
        <v>47</v>
      </c>
      <c r="N4423" t="s">
        <v>37705</v>
      </c>
      <c r="O4423">
        <v>110</v>
      </c>
    </row>
    <row r="4424" spans="1:15" x14ac:dyDescent="0.25">
      <c r="A4424" t="s">
        <v>36299</v>
      </c>
      <c r="B4424" t="s">
        <v>36365</v>
      </c>
      <c r="C4424" t="s">
        <v>347</v>
      </c>
      <c r="D4424" t="s">
        <v>1259</v>
      </c>
      <c r="E4424" t="s">
        <v>1332</v>
      </c>
      <c r="F4424" t="s">
        <v>101</v>
      </c>
      <c r="G4424" t="s">
        <v>311</v>
      </c>
      <c r="H4424" t="s">
        <v>105</v>
      </c>
      <c r="I4424" t="s">
        <v>106</v>
      </c>
      <c r="J4424" t="s">
        <v>3278</v>
      </c>
      <c r="K4424" t="s">
        <v>507</v>
      </c>
      <c r="L4424" t="s">
        <v>47</v>
      </c>
      <c r="M4424" t="s">
        <v>47</v>
      </c>
      <c r="N4424" t="s">
        <v>37705</v>
      </c>
      <c r="O4424">
        <v>120</v>
      </c>
    </row>
    <row r="4425" spans="1:15" x14ac:dyDescent="0.25">
      <c r="A4425" t="s">
        <v>36299</v>
      </c>
      <c r="B4425" t="s">
        <v>36370</v>
      </c>
      <c r="C4425" t="s">
        <v>275</v>
      </c>
      <c r="D4425" t="s">
        <v>52</v>
      </c>
      <c r="E4425" t="s">
        <v>1631</v>
      </c>
      <c r="F4425" t="s">
        <v>101</v>
      </c>
      <c r="G4425" t="s">
        <v>311</v>
      </c>
      <c r="H4425" t="s">
        <v>105</v>
      </c>
      <c r="I4425" t="s">
        <v>106</v>
      </c>
      <c r="J4425" t="s">
        <v>89</v>
      </c>
      <c r="K4425" t="s">
        <v>108</v>
      </c>
      <c r="L4425" t="s">
        <v>47</v>
      </c>
      <c r="M4425" t="s">
        <v>47</v>
      </c>
      <c r="N4425" t="s">
        <v>37705</v>
      </c>
      <c r="O4425">
        <v>150</v>
      </c>
    </row>
    <row r="4426" spans="1:15" x14ac:dyDescent="0.25">
      <c r="A4426" t="s">
        <v>36299</v>
      </c>
      <c r="B4426" t="s">
        <v>10817</v>
      </c>
      <c r="C4426" t="s">
        <v>275</v>
      </c>
      <c r="D4426" t="s">
        <v>1259</v>
      </c>
      <c r="E4426" t="s">
        <v>15668</v>
      </c>
      <c r="F4426" t="s">
        <v>219</v>
      </c>
      <c r="G4426" t="s">
        <v>6941</v>
      </c>
      <c r="H4426" t="s">
        <v>105</v>
      </c>
      <c r="I4426" t="s">
        <v>106</v>
      </c>
      <c r="J4426" t="s">
        <v>507</v>
      </c>
      <c r="K4426" t="s">
        <v>270</v>
      </c>
      <c r="L4426" t="s">
        <v>47</v>
      </c>
      <c r="M4426" t="s">
        <v>47</v>
      </c>
      <c r="N4426" t="s">
        <v>37705</v>
      </c>
      <c r="O4426">
        <v>80</v>
      </c>
    </row>
    <row r="4427" spans="1:15" x14ac:dyDescent="0.25">
      <c r="A4427" t="s">
        <v>36299</v>
      </c>
      <c r="B4427" t="s">
        <v>36378</v>
      </c>
      <c r="C4427">
        <v>2014</v>
      </c>
      <c r="D4427" t="s">
        <v>1259</v>
      </c>
      <c r="E4427" t="s">
        <v>36380</v>
      </c>
      <c r="F4427" t="s">
        <v>101</v>
      </c>
      <c r="G4427" t="s">
        <v>311</v>
      </c>
      <c r="H4427" t="s">
        <v>105</v>
      </c>
      <c r="I4427" t="s">
        <v>106</v>
      </c>
      <c r="J4427" t="s">
        <v>107</v>
      </c>
      <c r="K4427" t="s">
        <v>108</v>
      </c>
      <c r="L4427" t="s">
        <v>47</v>
      </c>
      <c r="M4427" t="s">
        <v>47</v>
      </c>
      <c r="N4427" t="s">
        <v>37705</v>
      </c>
      <c r="O4427">
        <v>120</v>
      </c>
    </row>
    <row r="4428" spans="1:15" x14ac:dyDescent="0.25">
      <c r="A4428" t="s">
        <v>36299</v>
      </c>
      <c r="B4428" t="s">
        <v>36382</v>
      </c>
      <c r="C4428" t="s">
        <v>1453</v>
      </c>
      <c r="D4428" t="s">
        <v>52</v>
      </c>
      <c r="E4428" t="s">
        <v>296</v>
      </c>
      <c r="F4428" t="s">
        <v>101</v>
      </c>
      <c r="G4428" t="s">
        <v>280</v>
      </c>
      <c r="H4428" t="s">
        <v>170</v>
      </c>
      <c r="I4428" t="s">
        <v>61</v>
      </c>
      <c r="J4428" t="s">
        <v>6002</v>
      </c>
      <c r="K4428" t="s">
        <v>507</v>
      </c>
      <c r="L4428" t="s">
        <v>47</v>
      </c>
      <c r="M4428" t="s">
        <v>47</v>
      </c>
      <c r="N4428" t="s">
        <v>37705</v>
      </c>
      <c r="O4428">
        <v>190</v>
      </c>
    </row>
    <row r="4429" spans="1:15" x14ac:dyDescent="0.25">
      <c r="A4429" t="s">
        <v>36299</v>
      </c>
      <c r="B4429" t="s">
        <v>36401</v>
      </c>
      <c r="C4429" t="s">
        <v>1558</v>
      </c>
      <c r="D4429" t="s">
        <v>52</v>
      </c>
      <c r="E4429" t="s">
        <v>19520</v>
      </c>
      <c r="F4429" t="s">
        <v>1714</v>
      </c>
      <c r="G4429" t="s">
        <v>311</v>
      </c>
      <c r="H4429" t="s">
        <v>87</v>
      </c>
      <c r="I4429" t="s">
        <v>61</v>
      </c>
      <c r="J4429" t="s">
        <v>6002</v>
      </c>
      <c r="K4429" t="s">
        <v>507</v>
      </c>
      <c r="L4429" t="s">
        <v>47</v>
      </c>
      <c r="M4429" t="s">
        <v>47</v>
      </c>
      <c r="N4429" t="s">
        <v>37705</v>
      </c>
      <c r="O4429">
        <v>270</v>
      </c>
    </row>
    <row r="4430" spans="1:15" x14ac:dyDescent="0.25">
      <c r="A4430" t="s">
        <v>36299</v>
      </c>
      <c r="B4430" t="s">
        <v>36404</v>
      </c>
      <c r="C4430" t="s">
        <v>1453</v>
      </c>
      <c r="D4430" t="s">
        <v>52</v>
      </c>
      <c r="E4430" t="s">
        <v>26463</v>
      </c>
      <c r="F4430" t="s">
        <v>101</v>
      </c>
      <c r="G4430" t="s">
        <v>311</v>
      </c>
      <c r="H4430" t="s">
        <v>170</v>
      </c>
      <c r="I4430" t="s">
        <v>61</v>
      </c>
      <c r="J4430" t="s">
        <v>107</v>
      </c>
      <c r="K4430" t="s">
        <v>108</v>
      </c>
      <c r="L4430" t="s">
        <v>47</v>
      </c>
      <c r="M4430" t="s">
        <v>47</v>
      </c>
      <c r="N4430" t="s">
        <v>37705</v>
      </c>
      <c r="O4430">
        <v>170</v>
      </c>
    </row>
    <row r="4431" spans="1:15" x14ac:dyDescent="0.25">
      <c r="A4431" t="s">
        <v>36299</v>
      </c>
      <c r="B4431" t="s">
        <v>36423</v>
      </c>
      <c r="C4431" t="s">
        <v>369</v>
      </c>
      <c r="D4431" t="s">
        <v>52</v>
      </c>
      <c r="E4431" t="s">
        <v>3325</v>
      </c>
      <c r="F4431" t="s">
        <v>457</v>
      </c>
      <c r="G4431" t="s">
        <v>330</v>
      </c>
      <c r="H4431" t="s">
        <v>105</v>
      </c>
      <c r="I4431" t="s">
        <v>106</v>
      </c>
      <c r="J4431" t="s">
        <v>107</v>
      </c>
      <c r="K4431" t="s">
        <v>108</v>
      </c>
      <c r="L4431" t="s">
        <v>47</v>
      </c>
      <c r="M4431" t="s">
        <v>47</v>
      </c>
      <c r="N4431" t="s">
        <v>37705</v>
      </c>
      <c r="O4431">
        <v>120</v>
      </c>
    </row>
    <row r="4432" spans="1:15" x14ac:dyDescent="0.25">
      <c r="A4432" t="s">
        <v>36299</v>
      </c>
      <c r="B4432" t="s">
        <v>36436</v>
      </c>
      <c r="C4432" t="s">
        <v>1545</v>
      </c>
      <c r="D4432" t="s">
        <v>1259</v>
      </c>
      <c r="E4432" t="s">
        <v>3352</v>
      </c>
      <c r="F4432" t="s">
        <v>320</v>
      </c>
      <c r="G4432" t="s">
        <v>482</v>
      </c>
      <c r="H4432" t="s">
        <v>332</v>
      </c>
      <c r="I4432" t="s">
        <v>416</v>
      </c>
      <c r="J4432" t="s">
        <v>1492</v>
      </c>
      <c r="K4432" t="s">
        <v>270</v>
      </c>
      <c r="L4432" t="s">
        <v>47</v>
      </c>
      <c r="M4432" t="s">
        <v>47</v>
      </c>
      <c r="N4432" t="s">
        <v>37705</v>
      </c>
      <c r="O4432">
        <v>60</v>
      </c>
    </row>
    <row r="4433" spans="1:15" x14ac:dyDescent="0.25">
      <c r="A4433" t="s">
        <v>36299</v>
      </c>
      <c r="B4433" t="s">
        <v>36442</v>
      </c>
      <c r="C4433" t="s">
        <v>4998</v>
      </c>
      <c r="D4433" t="s">
        <v>52</v>
      </c>
      <c r="E4433" t="s">
        <v>3037</v>
      </c>
      <c r="F4433" t="s">
        <v>101</v>
      </c>
      <c r="G4433" t="s">
        <v>482</v>
      </c>
      <c r="H4433" t="s">
        <v>105</v>
      </c>
      <c r="I4433" t="s">
        <v>106</v>
      </c>
      <c r="J4433" t="s">
        <v>107</v>
      </c>
      <c r="K4433" t="s">
        <v>108</v>
      </c>
      <c r="L4433" t="s">
        <v>47</v>
      </c>
      <c r="M4433" t="s">
        <v>47</v>
      </c>
      <c r="N4433" t="s">
        <v>37705</v>
      </c>
      <c r="O4433">
        <v>160</v>
      </c>
    </row>
    <row r="4434" spans="1:15" x14ac:dyDescent="0.25">
      <c r="A4434" t="s">
        <v>36299</v>
      </c>
      <c r="B4434" t="s">
        <v>36444</v>
      </c>
      <c r="C4434" t="s">
        <v>4998</v>
      </c>
      <c r="D4434" t="s">
        <v>52</v>
      </c>
      <c r="E4434" t="s">
        <v>36445</v>
      </c>
      <c r="F4434" t="s">
        <v>12090</v>
      </c>
      <c r="G4434" t="s">
        <v>482</v>
      </c>
      <c r="H4434" t="s">
        <v>332</v>
      </c>
      <c r="I4434" t="s">
        <v>106</v>
      </c>
      <c r="J4434" t="s">
        <v>507</v>
      </c>
      <c r="K4434" t="s">
        <v>270</v>
      </c>
      <c r="L4434" t="s">
        <v>47</v>
      </c>
      <c r="M4434" t="s">
        <v>47</v>
      </c>
      <c r="N4434" t="s">
        <v>37705</v>
      </c>
      <c r="O4434">
        <v>100</v>
      </c>
    </row>
    <row r="4435" spans="1:15" x14ac:dyDescent="0.25">
      <c r="A4435" t="s">
        <v>36299</v>
      </c>
      <c r="B4435" t="s">
        <v>36447</v>
      </c>
      <c r="C4435" t="s">
        <v>4998</v>
      </c>
      <c r="D4435" t="s">
        <v>52</v>
      </c>
      <c r="E4435" t="s">
        <v>6521</v>
      </c>
      <c r="F4435" t="s">
        <v>1044</v>
      </c>
      <c r="G4435" t="s">
        <v>3500</v>
      </c>
      <c r="H4435" t="s">
        <v>332</v>
      </c>
      <c r="I4435" t="s">
        <v>106</v>
      </c>
      <c r="J4435" t="s">
        <v>107</v>
      </c>
      <c r="K4435" t="s">
        <v>108</v>
      </c>
      <c r="L4435" t="s">
        <v>47</v>
      </c>
      <c r="M4435" t="s">
        <v>47</v>
      </c>
      <c r="N4435" t="s">
        <v>37705</v>
      </c>
      <c r="O4435">
        <v>170</v>
      </c>
    </row>
    <row r="4436" spans="1:15" x14ac:dyDescent="0.25">
      <c r="A4436" t="s">
        <v>36299</v>
      </c>
      <c r="B4436" t="s">
        <v>36449</v>
      </c>
      <c r="C4436" t="s">
        <v>478</v>
      </c>
      <c r="D4436" t="s">
        <v>52</v>
      </c>
      <c r="E4436" t="s">
        <v>8065</v>
      </c>
      <c r="F4436" t="s">
        <v>320</v>
      </c>
      <c r="G4436" t="s">
        <v>482</v>
      </c>
      <c r="H4436" t="s">
        <v>332</v>
      </c>
      <c r="I4436" t="s">
        <v>416</v>
      </c>
      <c r="J4436" t="s">
        <v>507</v>
      </c>
      <c r="K4436" t="s">
        <v>270</v>
      </c>
      <c r="L4436" t="s">
        <v>47</v>
      </c>
      <c r="M4436" t="s">
        <v>47</v>
      </c>
      <c r="N4436" t="s">
        <v>37705</v>
      </c>
      <c r="O4436">
        <v>80</v>
      </c>
    </row>
    <row r="4437" spans="1:15" x14ac:dyDescent="0.25">
      <c r="A4437" t="s">
        <v>36299</v>
      </c>
      <c r="B4437" t="s">
        <v>36452</v>
      </c>
      <c r="C4437" t="s">
        <v>463</v>
      </c>
      <c r="D4437" t="s">
        <v>52</v>
      </c>
      <c r="E4437" t="s">
        <v>3037</v>
      </c>
      <c r="F4437" t="s">
        <v>101</v>
      </c>
      <c r="G4437" t="s">
        <v>482</v>
      </c>
      <c r="H4437" t="s">
        <v>332</v>
      </c>
      <c r="I4437" t="s">
        <v>106</v>
      </c>
      <c r="J4437" t="s">
        <v>107</v>
      </c>
      <c r="K4437" t="s">
        <v>108</v>
      </c>
      <c r="L4437" t="s">
        <v>47</v>
      </c>
      <c r="M4437" t="s">
        <v>47</v>
      </c>
      <c r="N4437" t="s">
        <v>37705</v>
      </c>
      <c r="O4437">
        <v>140</v>
      </c>
    </row>
    <row r="4438" spans="1:15" x14ac:dyDescent="0.25">
      <c r="A4438" t="s">
        <v>36299</v>
      </c>
      <c r="B4438" t="s">
        <v>36454</v>
      </c>
      <c r="C4438" t="s">
        <v>478</v>
      </c>
      <c r="D4438" t="s">
        <v>52</v>
      </c>
      <c r="E4438" t="s">
        <v>7123</v>
      </c>
      <c r="F4438" t="s">
        <v>101</v>
      </c>
      <c r="G4438" t="s">
        <v>1624</v>
      </c>
      <c r="H4438" t="s">
        <v>105</v>
      </c>
      <c r="I4438" t="s">
        <v>106</v>
      </c>
      <c r="J4438" t="s">
        <v>107</v>
      </c>
      <c r="K4438" t="s">
        <v>108</v>
      </c>
      <c r="L4438" t="s">
        <v>47</v>
      </c>
      <c r="M4438" t="s">
        <v>47</v>
      </c>
      <c r="N4438" t="s">
        <v>37705</v>
      </c>
      <c r="O4438">
        <v>140</v>
      </c>
    </row>
    <row r="4439" spans="1:15" x14ac:dyDescent="0.25">
      <c r="A4439" t="s">
        <v>36299</v>
      </c>
      <c r="B4439" t="s">
        <v>36457</v>
      </c>
      <c r="C4439" t="s">
        <v>478</v>
      </c>
      <c r="D4439" t="s">
        <v>52</v>
      </c>
      <c r="E4439" t="s">
        <v>5466</v>
      </c>
      <c r="F4439" t="s">
        <v>219</v>
      </c>
      <c r="G4439" t="s">
        <v>482</v>
      </c>
      <c r="H4439" t="s">
        <v>332</v>
      </c>
      <c r="I4439" t="s">
        <v>106</v>
      </c>
      <c r="J4439" t="s">
        <v>107</v>
      </c>
      <c r="K4439" t="s">
        <v>270</v>
      </c>
      <c r="L4439" t="s">
        <v>47</v>
      </c>
      <c r="M4439" t="s">
        <v>47</v>
      </c>
      <c r="N4439" t="s">
        <v>37705</v>
      </c>
      <c r="O4439">
        <v>120</v>
      </c>
    </row>
    <row r="4440" spans="1:15" x14ac:dyDescent="0.25">
      <c r="A4440" t="s">
        <v>36299</v>
      </c>
      <c r="B4440" t="s">
        <v>8003</v>
      </c>
      <c r="C4440" t="s">
        <v>3542</v>
      </c>
      <c r="D4440" t="s">
        <v>52</v>
      </c>
      <c r="E4440" t="s">
        <v>36460</v>
      </c>
      <c r="F4440" t="s">
        <v>4679</v>
      </c>
      <c r="G4440" t="s">
        <v>482</v>
      </c>
      <c r="H4440" t="s">
        <v>170</v>
      </c>
      <c r="I4440" t="s">
        <v>61</v>
      </c>
      <c r="J4440" t="s">
        <v>89</v>
      </c>
      <c r="K4440" t="s">
        <v>90</v>
      </c>
      <c r="L4440" t="s">
        <v>47</v>
      </c>
      <c r="M4440" t="s">
        <v>47</v>
      </c>
      <c r="N4440" t="s">
        <v>37705</v>
      </c>
      <c r="O4440">
        <v>250</v>
      </c>
    </row>
    <row r="4441" spans="1:15" x14ac:dyDescent="0.25">
      <c r="A4441" t="s">
        <v>36299</v>
      </c>
      <c r="B4441" t="s">
        <v>36462</v>
      </c>
      <c r="C4441" t="s">
        <v>3542</v>
      </c>
      <c r="D4441" t="s">
        <v>52</v>
      </c>
      <c r="E4441" t="s">
        <v>6569</v>
      </c>
      <c r="F4441" t="s">
        <v>402</v>
      </c>
      <c r="G4441" t="s">
        <v>482</v>
      </c>
      <c r="H4441" t="s">
        <v>332</v>
      </c>
      <c r="I4441" t="s">
        <v>106</v>
      </c>
      <c r="J4441" t="s">
        <v>223</v>
      </c>
      <c r="K4441" t="s">
        <v>270</v>
      </c>
      <c r="L4441" t="s">
        <v>47</v>
      </c>
      <c r="M4441" t="s">
        <v>47</v>
      </c>
      <c r="N4441" t="s">
        <v>37705</v>
      </c>
      <c r="O4441">
        <v>100</v>
      </c>
    </row>
    <row r="4442" spans="1:15" x14ac:dyDescent="0.25">
      <c r="A4442" t="s">
        <v>36299</v>
      </c>
      <c r="B4442" t="s">
        <v>36465</v>
      </c>
      <c r="C4442" t="s">
        <v>3509</v>
      </c>
      <c r="D4442" t="s">
        <v>266</v>
      </c>
      <c r="E4442" t="s">
        <v>663</v>
      </c>
      <c r="F4442" t="s">
        <v>683</v>
      </c>
      <c r="G4442" t="s">
        <v>482</v>
      </c>
      <c r="H4442" t="s">
        <v>105</v>
      </c>
      <c r="I4442" t="s">
        <v>106</v>
      </c>
      <c r="J4442" t="s">
        <v>3278</v>
      </c>
      <c r="K4442" t="s">
        <v>15454</v>
      </c>
      <c r="L4442" t="s">
        <v>47</v>
      </c>
      <c r="M4442" t="s">
        <v>47</v>
      </c>
      <c r="N4442" t="s">
        <v>37705</v>
      </c>
      <c r="O4442">
        <v>190</v>
      </c>
    </row>
    <row r="4443" spans="1:15" x14ac:dyDescent="0.25">
      <c r="A4443" t="s">
        <v>36299</v>
      </c>
      <c r="B4443" t="s">
        <v>36469</v>
      </c>
      <c r="C4443" t="s">
        <v>3542</v>
      </c>
      <c r="D4443" t="s">
        <v>52</v>
      </c>
      <c r="E4443" t="s">
        <v>36471</v>
      </c>
      <c r="F4443" t="s">
        <v>14808</v>
      </c>
      <c r="G4443" t="s">
        <v>458</v>
      </c>
      <c r="H4443" t="s">
        <v>170</v>
      </c>
      <c r="I4443" t="s">
        <v>106</v>
      </c>
      <c r="J4443" t="s">
        <v>284</v>
      </c>
      <c r="K4443" t="s">
        <v>270</v>
      </c>
      <c r="L4443" t="s">
        <v>47</v>
      </c>
      <c r="M4443" t="s">
        <v>47</v>
      </c>
      <c r="N4443" t="s">
        <v>37705</v>
      </c>
      <c r="O4443">
        <v>190</v>
      </c>
    </row>
    <row r="4444" spans="1:15" x14ac:dyDescent="0.25">
      <c r="A4444" t="s">
        <v>36299</v>
      </c>
      <c r="B4444" t="s">
        <v>36473</v>
      </c>
      <c r="C4444" t="s">
        <v>620</v>
      </c>
      <c r="D4444" t="s">
        <v>505</v>
      </c>
      <c r="E4444" t="s">
        <v>36475</v>
      </c>
      <c r="F4444" t="s">
        <v>320</v>
      </c>
      <c r="G4444" t="s">
        <v>633</v>
      </c>
      <c r="H4444" t="s">
        <v>332</v>
      </c>
      <c r="I4444" t="s">
        <v>106</v>
      </c>
      <c r="J4444" t="s">
        <v>223</v>
      </c>
      <c r="K4444" t="s">
        <v>270</v>
      </c>
      <c r="L4444" t="s">
        <v>47</v>
      </c>
      <c r="M4444" t="s">
        <v>47</v>
      </c>
      <c r="N4444" t="s">
        <v>37705</v>
      </c>
      <c r="O4444">
        <v>90</v>
      </c>
    </row>
    <row r="4445" spans="1:15" x14ac:dyDescent="0.25">
      <c r="A4445" t="s">
        <v>36299</v>
      </c>
      <c r="B4445" t="s">
        <v>36477</v>
      </c>
      <c r="C4445" t="s">
        <v>584</v>
      </c>
      <c r="D4445" t="s">
        <v>52</v>
      </c>
      <c r="E4445" t="s">
        <v>339</v>
      </c>
      <c r="F4445" t="s">
        <v>340</v>
      </c>
      <c r="G4445" t="s">
        <v>1860</v>
      </c>
      <c r="H4445" t="s">
        <v>332</v>
      </c>
      <c r="I4445" t="s">
        <v>106</v>
      </c>
      <c r="J4445" t="s">
        <v>107</v>
      </c>
      <c r="K4445" t="s">
        <v>730</v>
      </c>
      <c r="L4445" t="s">
        <v>47</v>
      </c>
      <c r="M4445" t="s">
        <v>47</v>
      </c>
      <c r="N4445" t="s">
        <v>37705</v>
      </c>
      <c r="O4445">
        <v>100</v>
      </c>
    </row>
    <row r="4446" spans="1:15" x14ac:dyDescent="0.25">
      <c r="A4446" t="s">
        <v>36299</v>
      </c>
      <c r="B4446" t="s">
        <v>36480</v>
      </c>
      <c r="C4446" t="s">
        <v>3524</v>
      </c>
      <c r="D4446" t="s">
        <v>52</v>
      </c>
      <c r="E4446" t="s">
        <v>7976</v>
      </c>
      <c r="F4446" t="s">
        <v>320</v>
      </c>
      <c r="G4446" t="s">
        <v>482</v>
      </c>
      <c r="H4446" t="s">
        <v>332</v>
      </c>
      <c r="I4446" t="s">
        <v>416</v>
      </c>
      <c r="J4446" t="s">
        <v>507</v>
      </c>
      <c r="K4446" t="s">
        <v>270</v>
      </c>
      <c r="L4446" t="s">
        <v>47</v>
      </c>
      <c r="M4446" t="s">
        <v>47</v>
      </c>
      <c r="N4446" t="s">
        <v>37705</v>
      </c>
      <c r="O4446">
        <v>120</v>
      </c>
    </row>
    <row r="4447" spans="1:15" x14ac:dyDescent="0.25">
      <c r="A4447" t="s">
        <v>36299</v>
      </c>
      <c r="B4447" t="s">
        <v>36482</v>
      </c>
      <c r="C4447" t="s">
        <v>620</v>
      </c>
      <c r="D4447" t="s">
        <v>52</v>
      </c>
      <c r="E4447" t="s">
        <v>14181</v>
      </c>
      <c r="F4447" t="s">
        <v>138</v>
      </c>
      <c r="G4447" t="s">
        <v>482</v>
      </c>
      <c r="H4447" t="s">
        <v>105</v>
      </c>
      <c r="I4447" t="s">
        <v>106</v>
      </c>
      <c r="J4447" t="s">
        <v>89</v>
      </c>
      <c r="K4447" t="s">
        <v>108</v>
      </c>
      <c r="L4447" t="s">
        <v>47</v>
      </c>
      <c r="M4447" t="s">
        <v>47</v>
      </c>
      <c r="N4447" t="s">
        <v>37705</v>
      </c>
      <c r="O4447">
        <v>160</v>
      </c>
    </row>
    <row r="4448" spans="1:15" x14ac:dyDescent="0.25">
      <c r="A4448" t="s">
        <v>36299</v>
      </c>
      <c r="B4448" t="s">
        <v>36484</v>
      </c>
      <c r="C4448" t="s">
        <v>3509</v>
      </c>
      <c r="D4448" t="s">
        <v>505</v>
      </c>
      <c r="E4448" t="s">
        <v>26561</v>
      </c>
      <c r="F4448" t="s">
        <v>457</v>
      </c>
      <c r="G4448" t="s">
        <v>458</v>
      </c>
      <c r="H4448" t="s">
        <v>332</v>
      </c>
      <c r="I4448" t="s">
        <v>106</v>
      </c>
      <c r="J4448" t="s">
        <v>107</v>
      </c>
      <c r="K4448" t="s">
        <v>108</v>
      </c>
      <c r="L4448" t="s">
        <v>47</v>
      </c>
      <c r="M4448" t="s">
        <v>47</v>
      </c>
      <c r="N4448" t="s">
        <v>37705</v>
      </c>
      <c r="O4448">
        <v>120</v>
      </c>
    </row>
    <row r="4449" spans="1:15" x14ac:dyDescent="0.25">
      <c r="A4449" t="s">
        <v>36299</v>
      </c>
      <c r="B4449" t="s">
        <v>9926</v>
      </c>
      <c r="C4449" t="s">
        <v>3509</v>
      </c>
      <c r="D4449" t="s">
        <v>266</v>
      </c>
      <c r="E4449" t="s">
        <v>2026</v>
      </c>
      <c r="F4449" t="s">
        <v>340</v>
      </c>
      <c r="G4449" t="s">
        <v>482</v>
      </c>
      <c r="H4449" t="s">
        <v>332</v>
      </c>
      <c r="I4449" t="s">
        <v>416</v>
      </c>
      <c r="J4449" t="s">
        <v>223</v>
      </c>
      <c r="K4449" t="s">
        <v>270</v>
      </c>
      <c r="L4449" t="s">
        <v>47</v>
      </c>
      <c r="M4449" t="s">
        <v>47</v>
      </c>
      <c r="N4449" t="s">
        <v>37705</v>
      </c>
      <c r="O4449">
        <v>80</v>
      </c>
    </row>
    <row r="4450" spans="1:15" x14ac:dyDescent="0.25">
      <c r="A4450" t="s">
        <v>36299</v>
      </c>
      <c r="B4450" t="s">
        <v>36489</v>
      </c>
      <c r="C4450" t="s">
        <v>3509</v>
      </c>
      <c r="D4450" t="s">
        <v>308</v>
      </c>
      <c r="E4450" t="s">
        <v>6897</v>
      </c>
      <c r="F4450" t="s">
        <v>320</v>
      </c>
      <c r="G4450" t="s">
        <v>482</v>
      </c>
      <c r="H4450" t="s">
        <v>332</v>
      </c>
      <c r="I4450" t="s">
        <v>416</v>
      </c>
      <c r="J4450" t="s">
        <v>1492</v>
      </c>
      <c r="K4450" t="s">
        <v>270</v>
      </c>
      <c r="L4450" t="s">
        <v>47</v>
      </c>
      <c r="M4450" t="s">
        <v>47</v>
      </c>
      <c r="N4450" t="s">
        <v>37705</v>
      </c>
      <c r="O4450">
        <v>80</v>
      </c>
    </row>
    <row r="4451" spans="1:15" x14ac:dyDescent="0.25">
      <c r="A4451" t="s">
        <v>36299</v>
      </c>
      <c r="B4451" t="s">
        <v>36492</v>
      </c>
      <c r="C4451" t="s">
        <v>3509</v>
      </c>
      <c r="D4451" t="s">
        <v>52</v>
      </c>
      <c r="E4451" t="s">
        <v>18295</v>
      </c>
      <c r="F4451" t="s">
        <v>340</v>
      </c>
      <c r="G4451" t="s">
        <v>482</v>
      </c>
      <c r="H4451" t="s">
        <v>332</v>
      </c>
      <c r="I4451" t="s">
        <v>106</v>
      </c>
      <c r="J4451" t="s">
        <v>107</v>
      </c>
      <c r="K4451" t="s">
        <v>108</v>
      </c>
      <c r="L4451" t="s">
        <v>47</v>
      </c>
      <c r="M4451" t="s">
        <v>47</v>
      </c>
      <c r="N4451" t="s">
        <v>37705</v>
      </c>
      <c r="O4451">
        <v>120</v>
      </c>
    </row>
    <row r="4452" spans="1:15" x14ac:dyDescent="0.25">
      <c r="A4452" t="s">
        <v>36299</v>
      </c>
      <c r="B4452" t="s">
        <v>36496</v>
      </c>
      <c r="C4452" t="s">
        <v>3509</v>
      </c>
      <c r="D4452" t="s">
        <v>52</v>
      </c>
      <c r="E4452" t="s">
        <v>5163</v>
      </c>
      <c r="F4452" t="s">
        <v>14808</v>
      </c>
      <c r="G4452" t="s">
        <v>633</v>
      </c>
      <c r="H4452" t="s">
        <v>105</v>
      </c>
      <c r="I4452" t="s">
        <v>106</v>
      </c>
      <c r="J4452" t="s">
        <v>108</v>
      </c>
      <c r="K4452" t="s">
        <v>114</v>
      </c>
      <c r="L4452" t="s">
        <v>47</v>
      </c>
      <c r="M4452" t="s">
        <v>47</v>
      </c>
      <c r="N4452" t="s">
        <v>37705</v>
      </c>
      <c r="O4452">
        <v>110</v>
      </c>
    </row>
    <row r="4453" spans="1:15" x14ac:dyDescent="0.25">
      <c r="A4453" t="s">
        <v>36299</v>
      </c>
      <c r="B4453" t="s">
        <v>36499</v>
      </c>
      <c r="C4453" t="s">
        <v>552</v>
      </c>
      <c r="D4453" t="s">
        <v>52</v>
      </c>
      <c r="E4453" t="s">
        <v>36501</v>
      </c>
      <c r="F4453" t="s">
        <v>1775</v>
      </c>
      <c r="G4453" t="s">
        <v>633</v>
      </c>
      <c r="H4453" t="s">
        <v>332</v>
      </c>
      <c r="I4453" t="s">
        <v>106</v>
      </c>
      <c r="J4453" t="s">
        <v>108</v>
      </c>
      <c r="K4453" t="s">
        <v>270</v>
      </c>
      <c r="L4453" t="s">
        <v>47</v>
      </c>
      <c r="M4453" t="s">
        <v>47</v>
      </c>
      <c r="N4453" t="s">
        <v>37705</v>
      </c>
      <c r="O4453">
        <v>120</v>
      </c>
    </row>
    <row r="4454" spans="1:15" x14ac:dyDescent="0.25">
      <c r="A4454" t="s">
        <v>36299</v>
      </c>
      <c r="B4454" t="s">
        <v>36503</v>
      </c>
      <c r="C4454" t="s">
        <v>513</v>
      </c>
      <c r="D4454" t="s">
        <v>52</v>
      </c>
      <c r="E4454" t="s">
        <v>3020</v>
      </c>
      <c r="F4454" t="s">
        <v>101</v>
      </c>
      <c r="G4454" t="s">
        <v>482</v>
      </c>
      <c r="H4454" t="s">
        <v>170</v>
      </c>
      <c r="I4454" t="s">
        <v>106</v>
      </c>
      <c r="J4454" t="s">
        <v>89</v>
      </c>
      <c r="K4454" t="s">
        <v>90</v>
      </c>
      <c r="L4454" t="s">
        <v>47</v>
      </c>
      <c r="M4454" t="s">
        <v>47</v>
      </c>
      <c r="N4454" t="s">
        <v>37705</v>
      </c>
      <c r="O4454">
        <v>170</v>
      </c>
    </row>
    <row r="4455" spans="1:15" x14ac:dyDescent="0.25">
      <c r="A4455" t="s">
        <v>36299</v>
      </c>
      <c r="B4455" t="s">
        <v>36506</v>
      </c>
      <c r="C4455" t="s">
        <v>513</v>
      </c>
      <c r="D4455" t="s">
        <v>505</v>
      </c>
      <c r="E4455" t="s">
        <v>7976</v>
      </c>
      <c r="F4455" t="s">
        <v>320</v>
      </c>
      <c r="G4455" t="s">
        <v>482</v>
      </c>
      <c r="H4455" t="s">
        <v>332</v>
      </c>
      <c r="I4455" t="s">
        <v>416</v>
      </c>
      <c r="J4455" t="s">
        <v>507</v>
      </c>
      <c r="K4455" t="s">
        <v>270</v>
      </c>
      <c r="L4455" t="s">
        <v>47</v>
      </c>
      <c r="M4455" t="s">
        <v>47</v>
      </c>
      <c r="N4455" t="s">
        <v>37705</v>
      </c>
      <c r="O4455">
        <v>120</v>
      </c>
    </row>
    <row r="4456" spans="1:15" x14ac:dyDescent="0.25">
      <c r="A4456" t="s">
        <v>36299</v>
      </c>
      <c r="B4456" t="s">
        <v>25638</v>
      </c>
      <c r="C4456" t="s">
        <v>3524</v>
      </c>
      <c r="D4456" t="s">
        <v>52</v>
      </c>
      <c r="E4456" t="s">
        <v>7002</v>
      </c>
      <c r="F4456" t="s">
        <v>457</v>
      </c>
      <c r="G4456" t="s">
        <v>590</v>
      </c>
      <c r="H4456" t="s">
        <v>332</v>
      </c>
      <c r="I4456" t="s">
        <v>106</v>
      </c>
      <c r="J4456" t="s">
        <v>107</v>
      </c>
      <c r="K4456" t="s">
        <v>108</v>
      </c>
      <c r="L4456" t="s">
        <v>47</v>
      </c>
      <c r="M4456" t="s">
        <v>47</v>
      </c>
      <c r="N4456" t="s">
        <v>37705</v>
      </c>
      <c r="O4456">
        <v>170</v>
      </c>
    </row>
    <row r="4457" spans="1:15" x14ac:dyDescent="0.25">
      <c r="A4457" t="s">
        <v>36299</v>
      </c>
      <c r="B4457" t="s">
        <v>36510</v>
      </c>
      <c r="C4457" t="s">
        <v>3524</v>
      </c>
      <c r="D4457" t="s">
        <v>308</v>
      </c>
      <c r="E4457" t="s">
        <v>10546</v>
      </c>
      <c r="F4457" t="s">
        <v>219</v>
      </c>
      <c r="G4457" t="s">
        <v>482</v>
      </c>
      <c r="H4457" t="s">
        <v>332</v>
      </c>
      <c r="I4457" t="s">
        <v>416</v>
      </c>
      <c r="J4457" t="s">
        <v>223</v>
      </c>
      <c r="K4457" t="s">
        <v>270</v>
      </c>
      <c r="L4457" t="s">
        <v>47</v>
      </c>
      <c r="M4457" t="s">
        <v>47</v>
      </c>
      <c r="N4457" t="s">
        <v>37705</v>
      </c>
      <c r="O4457">
        <v>120</v>
      </c>
    </row>
    <row r="4458" spans="1:15" x14ac:dyDescent="0.25">
      <c r="A4458" t="s">
        <v>36299</v>
      </c>
      <c r="B4458" t="s">
        <v>36513</v>
      </c>
      <c r="C4458" t="s">
        <v>7298</v>
      </c>
      <c r="D4458" t="s">
        <v>505</v>
      </c>
      <c r="E4458" t="s">
        <v>3377</v>
      </c>
      <c r="F4458" t="s">
        <v>457</v>
      </c>
      <c r="G4458" t="s">
        <v>19599</v>
      </c>
      <c r="H4458" t="s">
        <v>105</v>
      </c>
      <c r="I4458" t="s">
        <v>106</v>
      </c>
      <c r="J4458" t="s">
        <v>107</v>
      </c>
      <c r="K4458" t="s">
        <v>474</v>
      </c>
      <c r="L4458" t="s">
        <v>47</v>
      </c>
      <c r="M4458" t="s">
        <v>47</v>
      </c>
      <c r="N4458" t="s">
        <v>37705</v>
      </c>
      <c r="O4458">
        <v>170</v>
      </c>
    </row>
    <row r="4459" spans="1:15" x14ac:dyDescent="0.25">
      <c r="A4459" t="s">
        <v>36299</v>
      </c>
      <c r="B4459" t="s">
        <v>31388</v>
      </c>
      <c r="C4459" t="s">
        <v>6129</v>
      </c>
      <c r="D4459" t="s">
        <v>52</v>
      </c>
      <c r="E4459" t="s">
        <v>26201</v>
      </c>
      <c r="F4459" t="s">
        <v>604</v>
      </c>
      <c r="G4459" t="s">
        <v>3488</v>
      </c>
      <c r="H4459" t="s">
        <v>332</v>
      </c>
      <c r="I4459" t="s">
        <v>106</v>
      </c>
      <c r="J4459" t="s">
        <v>223</v>
      </c>
      <c r="K4459" t="s">
        <v>270</v>
      </c>
      <c r="L4459" t="s">
        <v>47</v>
      </c>
      <c r="M4459" t="s">
        <v>47</v>
      </c>
      <c r="N4459" t="s">
        <v>37705</v>
      </c>
      <c r="O4459">
        <v>140</v>
      </c>
    </row>
    <row r="4460" spans="1:15" x14ac:dyDescent="0.25">
      <c r="A4460" t="s">
        <v>36299</v>
      </c>
      <c r="B4460" t="s">
        <v>18771</v>
      </c>
      <c r="C4460" t="s">
        <v>600</v>
      </c>
      <c r="D4460" t="s">
        <v>52</v>
      </c>
      <c r="E4460" t="s">
        <v>36519</v>
      </c>
      <c r="F4460" t="s">
        <v>535</v>
      </c>
      <c r="G4460" t="s">
        <v>605</v>
      </c>
      <c r="H4460" t="s">
        <v>332</v>
      </c>
      <c r="I4460" t="s">
        <v>416</v>
      </c>
      <c r="J4460" t="s">
        <v>223</v>
      </c>
      <c r="K4460" t="s">
        <v>114</v>
      </c>
      <c r="L4460" t="s">
        <v>47</v>
      </c>
      <c r="M4460" t="s">
        <v>47</v>
      </c>
      <c r="N4460" t="s">
        <v>37705</v>
      </c>
      <c r="O4460">
        <v>100</v>
      </c>
    </row>
    <row r="4461" spans="1:15" x14ac:dyDescent="0.25">
      <c r="A4461" t="s">
        <v>36299</v>
      </c>
      <c r="B4461" t="s">
        <v>36521</v>
      </c>
      <c r="C4461" t="s">
        <v>6129</v>
      </c>
      <c r="D4461" t="s">
        <v>52</v>
      </c>
      <c r="E4461" t="s">
        <v>1464</v>
      </c>
      <c r="F4461" t="s">
        <v>101</v>
      </c>
      <c r="G4461" t="s">
        <v>3500</v>
      </c>
      <c r="H4461" t="s">
        <v>332</v>
      </c>
      <c r="I4461" t="s">
        <v>106</v>
      </c>
      <c r="J4461" t="s">
        <v>107</v>
      </c>
      <c r="K4461" t="s">
        <v>4961</v>
      </c>
      <c r="L4461" t="s">
        <v>47</v>
      </c>
      <c r="M4461" t="s">
        <v>47</v>
      </c>
      <c r="N4461" t="s">
        <v>37705</v>
      </c>
      <c r="O4461">
        <v>150</v>
      </c>
    </row>
    <row r="4462" spans="1:15" x14ac:dyDescent="0.25">
      <c r="A4462" t="s">
        <v>36299</v>
      </c>
      <c r="B4462" t="s">
        <v>36524</v>
      </c>
      <c r="C4462" t="s">
        <v>584</v>
      </c>
      <c r="D4462" t="s">
        <v>52</v>
      </c>
      <c r="E4462" t="s">
        <v>339</v>
      </c>
      <c r="F4462" t="s">
        <v>340</v>
      </c>
      <c r="G4462" t="s">
        <v>1860</v>
      </c>
      <c r="H4462" t="s">
        <v>332</v>
      </c>
      <c r="I4462" t="s">
        <v>106</v>
      </c>
      <c r="J4462" t="s">
        <v>107</v>
      </c>
      <c r="K4462" t="s">
        <v>730</v>
      </c>
      <c r="L4462" t="s">
        <v>47</v>
      </c>
      <c r="M4462" t="s">
        <v>47</v>
      </c>
      <c r="N4462" t="s">
        <v>37705</v>
      </c>
      <c r="O4462">
        <v>130</v>
      </c>
    </row>
    <row r="4463" spans="1:15" x14ac:dyDescent="0.25">
      <c r="A4463" t="s">
        <v>36299</v>
      </c>
      <c r="B4463" t="s">
        <v>36526</v>
      </c>
      <c r="C4463" t="s">
        <v>6129</v>
      </c>
      <c r="D4463" t="s">
        <v>52</v>
      </c>
      <c r="E4463" t="s">
        <v>18295</v>
      </c>
      <c r="F4463" t="s">
        <v>340</v>
      </c>
      <c r="G4463" t="s">
        <v>482</v>
      </c>
      <c r="H4463" t="s">
        <v>332</v>
      </c>
      <c r="I4463" t="s">
        <v>106</v>
      </c>
      <c r="J4463" t="s">
        <v>223</v>
      </c>
      <c r="K4463" t="s">
        <v>270</v>
      </c>
      <c r="L4463" t="s">
        <v>47</v>
      </c>
      <c r="M4463" t="s">
        <v>47</v>
      </c>
      <c r="N4463" t="s">
        <v>37705</v>
      </c>
      <c r="O4463">
        <v>100</v>
      </c>
    </row>
    <row r="4464" spans="1:15" x14ac:dyDescent="0.25">
      <c r="A4464" t="s">
        <v>36529</v>
      </c>
      <c r="B4464" t="s">
        <v>36788</v>
      </c>
      <c r="C4464" t="s">
        <v>7298</v>
      </c>
      <c r="D4464" t="s">
        <v>52</v>
      </c>
      <c r="E4464" t="s">
        <v>362</v>
      </c>
      <c r="F4464" t="s">
        <v>1465</v>
      </c>
      <c r="G4464" t="s">
        <v>482</v>
      </c>
      <c r="H4464" t="s">
        <v>332</v>
      </c>
      <c r="I4464" t="s">
        <v>416</v>
      </c>
      <c r="J4464" t="s">
        <v>1840</v>
      </c>
      <c r="K4464" t="s">
        <v>108</v>
      </c>
      <c r="L4464" t="s">
        <v>47</v>
      </c>
      <c r="M4464" t="s">
        <v>47</v>
      </c>
      <c r="N4464" t="s">
        <v>37705</v>
      </c>
      <c r="O4464">
        <v>190</v>
      </c>
    </row>
    <row r="4465" spans="1:15" x14ac:dyDescent="0.25">
      <c r="A4465" t="s">
        <v>36865</v>
      </c>
      <c r="B4465" t="s">
        <v>36866</v>
      </c>
      <c r="C4465" t="s">
        <v>463</v>
      </c>
      <c r="D4465" t="s">
        <v>204</v>
      </c>
      <c r="E4465" t="s">
        <v>1011</v>
      </c>
      <c r="F4465" t="s">
        <v>36868</v>
      </c>
      <c r="G4465" t="s">
        <v>36869</v>
      </c>
      <c r="H4465" t="s">
        <v>87</v>
      </c>
      <c r="I4465" t="s">
        <v>61</v>
      </c>
      <c r="J4465" t="s">
        <v>687</v>
      </c>
      <c r="K4465" t="s">
        <v>1841</v>
      </c>
      <c r="L4465" t="s">
        <v>47</v>
      </c>
      <c r="M4465" t="s">
        <v>47</v>
      </c>
      <c r="N4465" t="s">
        <v>37705</v>
      </c>
      <c r="O4465">
        <v>150</v>
      </c>
    </row>
    <row r="4466" spans="1:15" x14ac:dyDescent="0.25">
      <c r="A4466" t="s">
        <v>36865</v>
      </c>
      <c r="B4466" t="s">
        <v>36871</v>
      </c>
      <c r="C4466" t="s">
        <v>7340</v>
      </c>
      <c r="D4466" t="s">
        <v>52</v>
      </c>
      <c r="E4466" t="s">
        <v>36874</v>
      </c>
      <c r="F4466" t="s">
        <v>683</v>
      </c>
      <c r="G4466" t="s">
        <v>458</v>
      </c>
      <c r="H4466" t="s">
        <v>87</v>
      </c>
      <c r="I4466" t="s">
        <v>61</v>
      </c>
      <c r="J4466" t="s">
        <v>89</v>
      </c>
      <c r="K4466" t="s">
        <v>730</v>
      </c>
      <c r="L4466" t="s">
        <v>47</v>
      </c>
      <c r="M4466" t="s">
        <v>47</v>
      </c>
      <c r="N4466" t="s">
        <v>37705</v>
      </c>
      <c r="O4466">
        <v>420</v>
      </c>
    </row>
    <row r="4467" spans="1:15" x14ac:dyDescent="0.25">
      <c r="A4467" t="s">
        <v>36876</v>
      </c>
      <c r="B4467" t="s">
        <v>36877</v>
      </c>
      <c r="C4467" t="s">
        <v>3948</v>
      </c>
      <c r="D4467" t="s">
        <v>52</v>
      </c>
      <c r="E4467" t="s">
        <v>6534</v>
      </c>
      <c r="F4467" t="s">
        <v>1714</v>
      </c>
      <c r="G4467" t="s">
        <v>55</v>
      </c>
      <c r="H4467" t="s">
        <v>87</v>
      </c>
      <c r="I4467" t="s">
        <v>1147</v>
      </c>
      <c r="J4467" t="s">
        <v>35867</v>
      </c>
      <c r="K4467" t="s">
        <v>160</v>
      </c>
      <c r="L4467" t="s">
        <v>47</v>
      </c>
      <c r="M4467" t="s">
        <v>47</v>
      </c>
      <c r="N4467" t="s">
        <v>37705</v>
      </c>
      <c r="O4467">
        <v>9000</v>
      </c>
    </row>
    <row r="4468" spans="1:15" x14ac:dyDescent="0.25">
      <c r="A4468" t="s">
        <v>36876</v>
      </c>
      <c r="B4468" t="s">
        <v>36880</v>
      </c>
      <c r="C4468" t="s">
        <v>48</v>
      </c>
      <c r="D4468" t="s">
        <v>52</v>
      </c>
      <c r="E4468" t="s">
        <v>8210</v>
      </c>
      <c r="F4468" t="s">
        <v>457</v>
      </c>
      <c r="G4468" t="s">
        <v>1255</v>
      </c>
      <c r="H4468" t="s">
        <v>105</v>
      </c>
      <c r="I4468" t="s">
        <v>61</v>
      </c>
      <c r="J4468" t="s">
        <v>184</v>
      </c>
      <c r="K4468" t="s">
        <v>14030</v>
      </c>
      <c r="L4468" t="s">
        <v>47</v>
      </c>
      <c r="M4468" t="s">
        <v>47</v>
      </c>
      <c r="N4468" t="s">
        <v>37705</v>
      </c>
      <c r="O4468">
        <v>80</v>
      </c>
    </row>
    <row r="4469" spans="1:15" x14ac:dyDescent="0.25">
      <c r="A4469" t="s">
        <v>36876</v>
      </c>
      <c r="B4469" t="s">
        <v>36882</v>
      </c>
      <c r="C4469" t="s">
        <v>48</v>
      </c>
      <c r="D4469" t="s">
        <v>52</v>
      </c>
      <c r="E4469" t="s">
        <v>4521</v>
      </c>
      <c r="F4469" t="s">
        <v>1172</v>
      </c>
      <c r="G4469" t="s">
        <v>1255</v>
      </c>
      <c r="H4469" t="s">
        <v>170</v>
      </c>
      <c r="I4469" t="s">
        <v>88</v>
      </c>
      <c r="J4469" t="s">
        <v>3161</v>
      </c>
      <c r="K4469" t="s">
        <v>354</v>
      </c>
      <c r="L4469" t="s">
        <v>47</v>
      </c>
      <c r="M4469" t="s">
        <v>47</v>
      </c>
      <c r="N4469" t="s">
        <v>37705</v>
      </c>
      <c r="O4469">
        <v>170</v>
      </c>
    </row>
    <row r="4470" spans="1:15" x14ac:dyDescent="0.25">
      <c r="A4470" t="s">
        <v>36876</v>
      </c>
      <c r="B4470" t="s">
        <v>36886</v>
      </c>
      <c r="C4470" t="s">
        <v>1097</v>
      </c>
      <c r="D4470" t="s">
        <v>52</v>
      </c>
      <c r="E4470" t="s">
        <v>10276</v>
      </c>
      <c r="F4470" t="s">
        <v>82</v>
      </c>
      <c r="G4470" t="s">
        <v>1255</v>
      </c>
      <c r="H4470" t="s">
        <v>87</v>
      </c>
      <c r="I4470" t="s">
        <v>1147</v>
      </c>
      <c r="J4470" t="s">
        <v>14435</v>
      </c>
      <c r="K4470" t="s">
        <v>4628</v>
      </c>
      <c r="L4470" t="s">
        <v>47</v>
      </c>
      <c r="M4470" t="s">
        <v>47</v>
      </c>
      <c r="N4470" t="s">
        <v>37705</v>
      </c>
      <c r="O4470">
        <v>180</v>
      </c>
    </row>
    <row r="4471" spans="1:15" x14ac:dyDescent="0.25">
      <c r="A4471" t="s">
        <v>36876</v>
      </c>
      <c r="B4471" t="s">
        <v>36890</v>
      </c>
      <c r="C4471" t="s">
        <v>115</v>
      </c>
      <c r="D4471" t="s">
        <v>52</v>
      </c>
      <c r="E4471" t="s">
        <v>18109</v>
      </c>
      <c r="F4471" t="s">
        <v>1540</v>
      </c>
      <c r="G4471" t="s">
        <v>1255</v>
      </c>
      <c r="H4471" t="s">
        <v>170</v>
      </c>
      <c r="I4471" t="s">
        <v>88</v>
      </c>
      <c r="J4471" t="s">
        <v>35867</v>
      </c>
      <c r="K4471" t="s">
        <v>160</v>
      </c>
      <c r="L4471" t="s">
        <v>258</v>
      </c>
      <c r="M4471" t="s">
        <v>47</v>
      </c>
      <c r="N4471" t="s">
        <v>37705</v>
      </c>
      <c r="O4471">
        <v>180</v>
      </c>
    </row>
    <row r="4472" spans="1:15" x14ac:dyDescent="0.25">
      <c r="A4472" t="s">
        <v>36876</v>
      </c>
      <c r="B4472" t="s">
        <v>36893</v>
      </c>
      <c r="C4472" t="s">
        <v>1079</v>
      </c>
      <c r="D4472" t="s">
        <v>52</v>
      </c>
      <c r="E4472" t="s">
        <v>1171</v>
      </c>
      <c r="F4472" t="s">
        <v>10379</v>
      </c>
      <c r="G4472" t="s">
        <v>1255</v>
      </c>
      <c r="H4472" t="s">
        <v>87</v>
      </c>
      <c r="I4472" t="s">
        <v>1147</v>
      </c>
      <c r="J4472" t="s">
        <v>36896</v>
      </c>
      <c r="K4472" t="s">
        <v>36897</v>
      </c>
      <c r="L4472" t="s">
        <v>258</v>
      </c>
      <c r="M4472" t="s">
        <v>47</v>
      </c>
      <c r="N4472" t="s">
        <v>37705</v>
      </c>
      <c r="O4472">
        <v>420</v>
      </c>
    </row>
    <row r="4473" spans="1:15" x14ac:dyDescent="0.25">
      <c r="A4473" t="s">
        <v>36876</v>
      </c>
      <c r="B4473" t="s">
        <v>36899</v>
      </c>
      <c r="C4473" t="s">
        <v>187</v>
      </c>
      <c r="D4473" t="s">
        <v>52</v>
      </c>
      <c r="E4473" t="s">
        <v>11005</v>
      </c>
      <c r="F4473" t="s">
        <v>457</v>
      </c>
      <c r="G4473" t="s">
        <v>1255</v>
      </c>
      <c r="H4473" t="s">
        <v>105</v>
      </c>
      <c r="I4473" t="s">
        <v>106</v>
      </c>
      <c r="J4473" t="s">
        <v>184</v>
      </c>
      <c r="K4473" t="s">
        <v>14030</v>
      </c>
      <c r="L4473" t="s">
        <v>47</v>
      </c>
      <c r="M4473" t="s">
        <v>47</v>
      </c>
      <c r="N4473" t="s">
        <v>37705</v>
      </c>
      <c r="O4473">
        <v>70</v>
      </c>
    </row>
    <row r="4474" spans="1:15" x14ac:dyDescent="0.25">
      <c r="A4474" t="s">
        <v>36876</v>
      </c>
      <c r="B4474" t="s">
        <v>36902</v>
      </c>
      <c r="C4474" t="s">
        <v>1351</v>
      </c>
      <c r="D4474" t="s">
        <v>52</v>
      </c>
      <c r="E4474" t="s">
        <v>5001</v>
      </c>
      <c r="F4474" t="s">
        <v>101</v>
      </c>
      <c r="G4474" t="s">
        <v>36905</v>
      </c>
      <c r="H4474" t="s">
        <v>170</v>
      </c>
      <c r="I4474" t="s">
        <v>61</v>
      </c>
      <c r="J4474" t="s">
        <v>6845</v>
      </c>
      <c r="K4474" t="s">
        <v>90</v>
      </c>
      <c r="L4474" t="s">
        <v>47</v>
      </c>
      <c r="M4474" t="s">
        <v>47</v>
      </c>
      <c r="N4474" t="s">
        <v>37705</v>
      </c>
      <c r="O4474">
        <v>90</v>
      </c>
    </row>
    <row r="4475" spans="1:15" x14ac:dyDescent="0.25">
      <c r="A4475" t="s">
        <v>36876</v>
      </c>
      <c r="B4475" t="s">
        <v>36908</v>
      </c>
      <c r="C4475" t="s">
        <v>4393</v>
      </c>
      <c r="D4475" t="s">
        <v>52</v>
      </c>
      <c r="E4475" t="s">
        <v>10332</v>
      </c>
      <c r="F4475" t="s">
        <v>82</v>
      </c>
      <c r="G4475" t="s">
        <v>351</v>
      </c>
      <c r="H4475" t="s">
        <v>170</v>
      </c>
      <c r="I4475" t="s">
        <v>61</v>
      </c>
      <c r="J4475" t="s">
        <v>3161</v>
      </c>
      <c r="K4475" t="s">
        <v>90</v>
      </c>
      <c r="L4475" t="s">
        <v>47</v>
      </c>
      <c r="M4475" t="s">
        <v>47</v>
      </c>
      <c r="N4475" t="s">
        <v>37705</v>
      </c>
      <c r="O4475">
        <v>130</v>
      </c>
    </row>
    <row r="4476" spans="1:15" x14ac:dyDescent="0.25">
      <c r="A4476" t="s">
        <v>36876</v>
      </c>
      <c r="B4476" t="s">
        <v>36912</v>
      </c>
      <c r="C4476" t="s">
        <v>336</v>
      </c>
      <c r="D4476" t="s">
        <v>52</v>
      </c>
      <c r="E4476" t="s">
        <v>10332</v>
      </c>
      <c r="F4476" t="s">
        <v>138</v>
      </c>
      <c r="G4476" t="s">
        <v>351</v>
      </c>
      <c r="H4476" t="s">
        <v>170</v>
      </c>
      <c r="I4476" t="s">
        <v>61</v>
      </c>
      <c r="J4476" t="s">
        <v>3161</v>
      </c>
      <c r="K4476" t="s">
        <v>90</v>
      </c>
      <c r="L4476" t="s">
        <v>47</v>
      </c>
      <c r="M4476" t="s">
        <v>47</v>
      </c>
      <c r="N4476" t="s">
        <v>37705</v>
      </c>
      <c r="O4476">
        <v>130</v>
      </c>
    </row>
    <row r="4477" spans="1:15" x14ac:dyDescent="0.25">
      <c r="A4477" t="s">
        <v>36915</v>
      </c>
      <c r="B4477" t="s">
        <v>36927</v>
      </c>
      <c r="C4477" t="s">
        <v>3948</v>
      </c>
      <c r="D4477" t="s">
        <v>52</v>
      </c>
      <c r="E4477" t="s">
        <v>36930</v>
      </c>
      <c r="F4477" t="s">
        <v>4864</v>
      </c>
      <c r="G4477" t="s">
        <v>7684</v>
      </c>
      <c r="H4477" t="s">
        <v>4796</v>
      </c>
      <c r="I4477" t="s">
        <v>23771</v>
      </c>
      <c r="J4477" t="s">
        <v>36932</v>
      </c>
      <c r="K4477" t="s">
        <v>23851</v>
      </c>
      <c r="L4477" t="s">
        <v>47</v>
      </c>
      <c r="M4477" t="s">
        <v>47</v>
      </c>
      <c r="N4477" t="s">
        <v>37705</v>
      </c>
      <c r="O4477">
        <v>500</v>
      </c>
    </row>
    <row r="4478" spans="1:15" x14ac:dyDescent="0.25">
      <c r="A4478" t="s">
        <v>36915</v>
      </c>
      <c r="B4478" t="s">
        <v>36935</v>
      </c>
      <c r="C4478" t="s">
        <v>991</v>
      </c>
      <c r="D4478" t="s">
        <v>204</v>
      </c>
      <c r="E4478" t="s">
        <v>8702</v>
      </c>
      <c r="F4478" t="s">
        <v>1158</v>
      </c>
      <c r="G4478" t="s">
        <v>1045</v>
      </c>
      <c r="H4478" t="s">
        <v>9595</v>
      </c>
      <c r="I4478" t="s">
        <v>9569</v>
      </c>
      <c r="J4478" t="s">
        <v>36938</v>
      </c>
      <c r="K4478" t="s">
        <v>160</v>
      </c>
      <c r="L4478" t="s">
        <v>47</v>
      </c>
      <c r="M4478" t="s">
        <v>47</v>
      </c>
      <c r="N4478" t="s">
        <v>37705</v>
      </c>
      <c r="O4478">
        <v>700</v>
      </c>
    </row>
    <row r="4479" spans="1:15" x14ac:dyDescent="0.25">
      <c r="A4479" t="s">
        <v>36915</v>
      </c>
      <c r="B4479" t="s">
        <v>36941</v>
      </c>
      <c r="C4479" t="s">
        <v>991</v>
      </c>
      <c r="D4479" t="s">
        <v>52</v>
      </c>
      <c r="E4479" t="s">
        <v>32710</v>
      </c>
      <c r="F4479" t="s">
        <v>1540</v>
      </c>
      <c r="G4479" t="s">
        <v>7684</v>
      </c>
      <c r="H4479" t="s">
        <v>170</v>
      </c>
      <c r="I4479" t="s">
        <v>36944</v>
      </c>
      <c r="J4479" t="s">
        <v>89</v>
      </c>
      <c r="K4479" t="s">
        <v>90</v>
      </c>
      <c r="L4479" t="s">
        <v>47</v>
      </c>
      <c r="M4479" t="s">
        <v>47</v>
      </c>
      <c r="N4479" t="s">
        <v>37705</v>
      </c>
      <c r="O4479">
        <v>120</v>
      </c>
    </row>
    <row r="4480" spans="1:15" x14ac:dyDescent="0.25">
      <c r="A4480" t="s">
        <v>36915</v>
      </c>
      <c r="B4480" t="s">
        <v>36947</v>
      </c>
      <c r="C4480" t="s">
        <v>991</v>
      </c>
      <c r="D4480" t="s">
        <v>1170</v>
      </c>
      <c r="E4480" t="s">
        <v>36949</v>
      </c>
      <c r="F4480" t="s">
        <v>1172</v>
      </c>
      <c r="G4480" t="s">
        <v>1112</v>
      </c>
      <c r="H4480" t="s">
        <v>1146</v>
      </c>
      <c r="I4480" t="s">
        <v>36951</v>
      </c>
      <c r="J4480" t="s">
        <v>36952</v>
      </c>
      <c r="K4480" t="s">
        <v>10269</v>
      </c>
      <c r="L4480" t="s">
        <v>47</v>
      </c>
      <c r="M4480" t="s">
        <v>47</v>
      </c>
      <c r="N4480" t="s">
        <v>37705</v>
      </c>
      <c r="O4480">
        <v>310</v>
      </c>
    </row>
    <row r="4481" spans="1:15" x14ac:dyDescent="0.25">
      <c r="A4481" t="s">
        <v>36915</v>
      </c>
      <c r="B4481" t="s">
        <v>36958</v>
      </c>
      <c r="C4481" t="s">
        <v>1008</v>
      </c>
      <c r="D4481" t="s">
        <v>52</v>
      </c>
      <c r="E4481" t="s">
        <v>156</v>
      </c>
      <c r="F4481" t="s">
        <v>138</v>
      </c>
      <c r="G4481" t="s">
        <v>55</v>
      </c>
      <c r="H4481" t="s">
        <v>170</v>
      </c>
      <c r="I4481" t="s">
        <v>61</v>
      </c>
      <c r="J4481" t="s">
        <v>3278</v>
      </c>
      <c r="K4481" t="s">
        <v>507</v>
      </c>
      <c r="L4481" t="s">
        <v>47</v>
      </c>
      <c r="M4481" t="s">
        <v>47</v>
      </c>
      <c r="N4481" t="s">
        <v>37705</v>
      </c>
      <c r="O4481">
        <v>160</v>
      </c>
    </row>
    <row r="4482" spans="1:15" x14ac:dyDescent="0.25">
      <c r="A4482" t="s">
        <v>36915</v>
      </c>
      <c r="B4482" t="s">
        <v>36964</v>
      </c>
      <c r="C4482" t="s">
        <v>1008</v>
      </c>
      <c r="D4482" t="s">
        <v>52</v>
      </c>
      <c r="E4482" t="s">
        <v>1631</v>
      </c>
      <c r="F4482" t="s">
        <v>101</v>
      </c>
      <c r="G4482" t="s">
        <v>1045</v>
      </c>
      <c r="H4482" t="s">
        <v>170</v>
      </c>
      <c r="I4482" t="s">
        <v>61</v>
      </c>
      <c r="J4482" t="s">
        <v>107</v>
      </c>
      <c r="K4482" t="s">
        <v>90</v>
      </c>
      <c r="L4482" t="s">
        <v>47</v>
      </c>
      <c r="M4482" t="s">
        <v>47</v>
      </c>
      <c r="N4482" t="s">
        <v>37705</v>
      </c>
      <c r="O4482">
        <v>170</v>
      </c>
    </row>
    <row r="4483" spans="1:15" x14ac:dyDescent="0.25">
      <c r="A4483" t="s">
        <v>36915</v>
      </c>
      <c r="B4483" t="s">
        <v>36967</v>
      </c>
      <c r="C4483" t="s">
        <v>1008</v>
      </c>
      <c r="D4483" t="s">
        <v>52</v>
      </c>
      <c r="E4483" t="s">
        <v>1181</v>
      </c>
      <c r="F4483" t="s">
        <v>82</v>
      </c>
      <c r="G4483" t="s">
        <v>55</v>
      </c>
      <c r="H4483" t="s">
        <v>87</v>
      </c>
      <c r="I4483" t="s">
        <v>1147</v>
      </c>
      <c r="J4483" t="s">
        <v>36970</v>
      </c>
      <c r="K4483" t="s">
        <v>160</v>
      </c>
      <c r="L4483" t="s">
        <v>47</v>
      </c>
      <c r="M4483" t="s">
        <v>47</v>
      </c>
      <c r="N4483" t="s">
        <v>37705</v>
      </c>
      <c r="O4483">
        <v>200</v>
      </c>
    </row>
    <row r="4484" spans="1:15" x14ac:dyDescent="0.25">
      <c r="A4484" t="s">
        <v>36915</v>
      </c>
      <c r="B4484" t="s">
        <v>36972</v>
      </c>
      <c r="C4484" t="s">
        <v>1040</v>
      </c>
      <c r="D4484" t="s">
        <v>52</v>
      </c>
      <c r="E4484" t="s">
        <v>1122</v>
      </c>
      <c r="F4484" t="s">
        <v>82</v>
      </c>
      <c r="G4484" t="s">
        <v>1045</v>
      </c>
      <c r="H4484" t="s">
        <v>87</v>
      </c>
      <c r="I4484" t="s">
        <v>88</v>
      </c>
      <c r="J4484" t="s">
        <v>36975</v>
      </c>
      <c r="K4484" t="s">
        <v>160</v>
      </c>
      <c r="L4484" t="s">
        <v>47</v>
      </c>
      <c r="M4484" t="s">
        <v>47</v>
      </c>
      <c r="N4484" t="s">
        <v>37705</v>
      </c>
      <c r="O4484">
        <v>190</v>
      </c>
    </row>
    <row r="4485" spans="1:15" x14ac:dyDescent="0.25">
      <c r="A4485" t="s">
        <v>36915</v>
      </c>
      <c r="B4485" t="s">
        <v>36977</v>
      </c>
      <c r="C4485" t="s">
        <v>1040</v>
      </c>
      <c r="D4485" t="s">
        <v>52</v>
      </c>
      <c r="E4485" t="s">
        <v>19233</v>
      </c>
      <c r="F4485" t="s">
        <v>82</v>
      </c>
      <c r="G4485" t="s">
        <v>1112</v>
      </c>
      <c r="H4485" t="s">
        <v>87</v>
      </c>
      <c r="I4485" t="s">
        <v>88</v>
      </c>
      <c r="J4485" t="s">
        <v>36979</v>
      </c>
      <c r="K4485" t="s">
        <v>1310</v>
      </c>
      <c r="L4485" t="s">
        <v>47</v>
      </c>
      <c r="M4485" t="s">
        <v>47</v>
      </c>
      <c r="N4485" t="s">
        <v>37705</v>
      </c>
      <c r="O4485">
        <v>260</v>
      </c>
    </row>
    <row r="4486" spans="1:15" x14ac:dyDescent="0.25">
      <c r="A4486" t="s">
        <v>36915</v>
      </c>
      <c r="B4486" t="s">
        <v>36981</v>
      </c>
      <c r="C4486" t="s">
        <v>1040</v>
      </c>
      <c r="D4486" t="s">
        <v>52</v>
      </c>
      <c r="E4486" t="s">
        <v>36983</v>
      </c>
      <c r="F4486" t="s">
        <v>1172</v>
      </c>
      <c r="G4486" t="s">
        <v>1045</v>
      </c>
      <c r="H4486" t="s">
        <v>170</v>
      </c>
      <c r="I4486" t="s">
        <v>1025</v>
      </c>
      <c r="J4486" t="s">
        <v>4345</v>
      </c>
      <c r="K4486" t="s">
        <v>3047</v>
      </c>
      <c r="L4486" t="s">
        <v>47</v>
      </c>
      <c r="M4486" t="s">
        <v>47</v>
      </c>
      <c r="N4486" t="s">
        <v>37705</v>
      </c>
      <c r="O4486">
        <v>250</v>
      </c>
    </row>
    <row r="4487" spans="1:15" x14ac:dyDescent="0.25">
      <c r="A4487" t="s">
        <v>36915</v>
      </c>
      <c r="B4487" t="s">
        <v>36986</v>
      </c>
      <c r="C4487" t="s">
        <v>3061</v>
      </c>
      <c r="D4487" t="s">
        <v>52</v>
      </c>
      <c r="E4487" t="s">
        <v>36988</v>
      </c>
      <c r="F4487" t="s">
        <v>1540</v>
      </c>
      <c r="G4487" t="s">
        <v>55</v>
      </c>
      <c r="H4487" t="s">
        <v>1146</v>
      </c>
      <c r="I4487" t="s">
        <v>1147</v>
      </c>
      <c r="J4487" t="s">
        <v>14233</v>
      </c>
      <c r="K4487" t="s">
        <v>36989</v>
      </c>
      <c r="L4487" t="s">
        <v>47</v>
      </c>
      <c r="M4487" t="s">
        <v>47</v>
      </c>
      <c r="N4487" t="s">
        <v>37705</v>
      </c>
      <c r="O4487">
        <v>500</v>
      </c>
    </row>
    <row r="4488" spans="1:15" x14ac:dyDescent="0.25">
      <c r="A4488" t="s">
        <v>36915</v>
      </c>
      <c r="B4488" t="s">
        <v>36995</v>
      </c>
      <c r="C4488" t="s">
        <v>115</v>
      </c>
      <c r="D4488" t="s">
        <v>52</v>
      </c>
      <c r="E4488" t="s">
        <v>3045</v>
      </c>
      <c r="F4488" t="s">
        <v>82</v>
      </c>
      <c r="G4488" t="s">
        <v>1112</v>
      </c>
      <c r="H4488" t="s">
        <v>87</v>
      </c>
      <c r="I4488" t="s">
        <v>4670</v>
      </c>
      <c r="J4488" t="s">
        <v>1162</v>
      </c>
      <c r="K4488" t="s">
        <v>160</v>
      </c>
      <c r="L4488" t="s">
        <v>47</v>
      </c>
      <c r="M4488" t="s">
        <v>47</v>
      </c>
      <c r="N4488" t="s">
        <v>37705</v>
      </c>
      <c r="O4488">
        <v>330</v>
      </c>
    </row>
    <row r="4489" spans="1:15" x14ac:dyDescent="0.25">
      <c r="A4489" t="s">
        <v>36915</v>
      </c>
      <c r="B4489" t="s">
        <v>36999</v>
      </c>
      <c r="C4489" t="s">
        <v>3061</v>
      </c>
      <c r="D4489" t="s">
        <v>52</v>
      </c>
      <c r="E4489" t="s">
        <v>1023</v>
      </c>
      <c r="F4489" t="s">
        <v>1172</v>
      </c>
      <c r="G4489" t="s">
        <v>55</v>
      </c>
      <c r="H4489" t="s">
        <v>4796</v>
      </c>
      <c r="I4489" t="s">
        <v>1147</v>
      </c>
      <c r="J4489" t="s">
        <v>37001</v>
      </c>
      <c r="K4489" t="s">
        <v>37002</v>
      </c>
      <c r="L4489" t="s">
        <v>47</v>
      </c>
      <c r="M4489" t="s">
        <v>47</v>
      </c>
      <c r="N4489" t="s">
        <v>37705</v>
      </c>
      <c r="O4489">
        <v>270</v>
      </c>
    </row>
    <row r="4490" spans="1:15" x14ac:dyDescent="0.25">
      <c r="A4490" t="s">
        <v>36915</v>
      </c>
      <c r="B4490" t="s">
        <v>37004</v>
      </c>
      <c r="C4490" t="s">
        <v>1055</v>
      </c>
      <c r="D4490" t="s">
        <v>204</v>
      </c>
      <c r="E4490" t="s">
        <v>27013</v>
      </c>
      <c r="F4490" t="s">
        <v>11861</v>
      </c>
      <c r="G4490" t="s">
        <v>7710</v>
      </c>
      <c r="H4490" t="s">
        <v>87</v>
      </c>
      <c r="I4490" t="s">
        <v>88</v>
      </c>
      <c r="J4490" t="s">
        <v>37007</v>
      </c>
      <c r="K4490" t="s">
        <v>6024</v>
      </c>
      <c r="L4490" t="s">
        <v>258</v>
      </c>
      <c r="M4490" t="s">
        <v>47</v>
      </c>
      <c r="N4490" t="s">
        <v>37705</v>
      </c>
      <c r="O4490">
        <v>270</v>
      </c>
    </row>
    <row r="4491" spans="1:15" x14ac:dyDescent="0.25">
      <c r="A4491" t="s">
        <v>36915</v>
      </c>
      <c r="B4491" t="s">
        <v>37011</v>
      </c>
      <c r="C4491" t="s">
        <v>48</v>
      </c>
      <c r="D4491" t="s">
        <v>52</v>
      </c>
      <c r="E4491" t="s">
        <v>4508</v>
      </c>
      <c r="F4491" t="s">
        <v>138</v>
      </c>
      <c r="G4491" t="s">
        <v>55</v>
      </c>
      <c r="H4491" t="s">
        <v>170</v>
      </c>
      <c r="I4491" t="s">
        <v>61</v>
      </c>
      <c r="J4491" t="s">
        <v>89</v>
      </c>
      <c r="K4491" t="s">
        <v>90</v>
      </c>
      <c r="L4491" t="s">
        <v>47</v>
      </c>
      <c r="M4491" t="s">
        <v>47</v>
      </c>
      <c r="N4491" t="s">
        <v>37705</v>
      </c>
      <c r="O4491">
        <v>110</v>
      </c>
    </row>
    <row r="4492" spans="1:15" x14ac:dyDescent="0.25">
      <c r="A4492" t="s">
        <v>36915</v>
      </c>
      <c r="B4492" t="s">
        <v>37014</v>
      </c>
      <c r="C4492" t="s">
        <v>3107</v>
      </c>
      <c r="D4492" t="s">
        <v>52</v>
      </c>
      <c r="E4492" t="s">
        <v>32710</v>
      </c>
      <c r="F4492" t="s">
        <v>1540</v>
      </c>
      <c r="G4492" t="s">
        <v>55</v>
      </c>
      <c r="H4492" t="s">
        <v>87</v>
      </c>
      <c r="I4492" t="s">
        <v>61</v>
      </c>
      <c r="J4492" t="s">
        <v>37016</v>
      </c>
      <c r="K4492" t="s">
        <v>90</v>
      </c>
      <c r="L4492" t="s">
        <v>47</v>
      </c>
      <c r="M4492" t="s">
        <v>47</v>
      </c>
      <c r="N4492" t="s">
        <v>37705</v>
      </c>
      <c r="O4492">
        <v>110</v>
      </c>
    </row>
    <row r="4493" spans="1:15" x14ac:dyDescent="0.25">
      <c r="A4493" t="s">
        <v>36915</v>
      </c>
      <c r="B4493" t="s">
        <v>37018</v>
      </c>
      <c r="C4493" t="s">
        <v>3107</v>
      </c>
      <c r="D4493" t="s">
        <v>1170</v>
      </c>
      <c r="E4493" t="s">
        <v>8715</v>
      </c>
      <c r="F4493" t="s">
        <v>82</v>
      </c>
      <c r="G4493" t="s">
        <v>55</v>
      </c>
      <c r="H4493" t="s">
        <v>195</v>
      </c>
      <c r="I4493" t="s">
        <v>88</v>
      </c>
      <c r="J4493" t="s">
        <v>6618</v>
      </c>
      <c r="K4493" t="s">
        <v>36989</v>
      </c>
      <c r="L4493" t="s">
        <v>47</v>
      </c>
      <c r="M4493" t="s">
        <v>47</v>
      </c>
      <c r="N4493" t="s">
        <v>37705</v>
      </c>
      <c r="O4493">
        <v>230</v>
      </c>
    </row>
    <row r="4494" spans="1:15" x14ac:dyDescent="0.25">
      <c r="A4494" t="s">
        <v>36915</v>
      </c>
      <c r="B4494" t="s">
        <v>37023</v>
      </c>
      <c r="C4494" t="s">
        <v>1091</v>
      </c>
      <c r="D4494" t="s">
        <v>155</v>
      </c>
      <c r="E4494" t="s">
        <v>23864</v>
      </c>
      <c r="F4494" t="s">
        <v>518</v>
      </c>
      <c r="G4494" t="s">
        <v>1255</v>
      </c>
      <c r="H4494" t="s">
        <v>1146</v>
      </c>
      <c r="I4494" t="s">
        <v>1147</v>
      </c>
      <c r="J4494" t="s">
        <v>1162</v>
      </c>
      <c r="K4494" t="s">
        <v>37025</v>
      </c>
      <c r="L4494" t="s">
        <v>47</v>
      </c>
      <c r="M4494" t="s">
        <v>47</v>
      </c>
      <c r="N4494" t="s">
        <v>37705</v>
      </c>
      <c r="O4494">
        <v>360</v>
      </c>
    </row>
    <row r="4495" spans="1:15" x14ac:dyDescent="0.25">
      <c r="A4495" t="s">
        <v>36915</v>
      </c>
      <c r="B4495" t="s">
        <v>37027</v>
      </c>
      <c r="C4495" t="s">
        <v>1097</v>
      </c>
      <c r="D4495" t="s">
        <v>204</v>
      </c>
      <c r="E4495" t="s">
        <v>3153</v>
      </c>
      <c r="F4495" t="s">
        <v>15145</v>
      </c>
      <c r="G4495" t="s">
        <v>7710</v>
      </c>
      <c r="H4495" t="s">
        <v>1146</v>
      </c>
      <c r="I4495" t="s">
        <v>1147</v>
      </c>
      <c r="J4495" t="s">
        <v>37031</v>
      </c>
      <c r="K4495" t="s">
        <v>14312</v>
      </c>
      <c r="L4495" t="s">
        <v>258</v>
      </c>
      <c r="M4495" t="s">
        <v>47</v>
      </c>
      <c r="N4495" t="s">
        <v>37705</v>
      </c>
      <c r="O4495">
        <v>410</v>
      </c>
    </row>
    <row r="4496" spans="1:15" x14ac:dyDescent="0.25">
      <c r="A4496" t="s">
        <v>36915</v>
      </c>
      <c r="B4496" t="s">
        <v>37035</v>
      </c>
      <c r="C4496" t="s">
        <v>1091</v>
      </c>
      <c r="D4496" t="s">
        <v>52</v>
      </c>
      <c r="E4496" t="s">
        <v>15584</v>
      </c>
      <c r="F4496" t="s">
        <v>4864</v>
      </c>
      <c r="G4496" t="s">
        <v>1112</v>
      </c>
      <c r="H4496" t="s">
        <v>1146</v>
      </c>
      <c r="I4496" t="s">
        <v>4680</v>
      </c>
      <c r="J4496" t="s">
        <v>11809</v>
      </c>
      <c r="K4496" t="s">
        <v>37025</v>
      </c>
      <c r="L4496" t="s">
        <v>47</v>
      </c>
      <c r="M4496" t="s">
        <v>47</v>
      </c>
      <c r="N4496" t="s">
        <v>37705</v>
      </c>
      <c r="O4496">
        <v>450</v>
      </c>
    </row>
    <row r="4497" spans="1:15" x14ac:dyDescent="0.25">
      <c r="A4497" t="s">
        <v>36915</v>
      </c>
      <c r="B4497" t="s">
        <v>37038</v>
      </c>
      <c r="C4497" t="s">
        <v>3107</v>
      </c>
      <c r="D4497" t="s">
        <v>505</v>
      </c>
      <c r="E4497" t="s">
        <v>13578</v>
      </c>
      <c r="F4497" t="s">
        <v>320</v>
      </c>
      <c r="G4497" t="s">
        <v>139</v>
      </c>
      <c r="H4497" t="s">
        <v>332</v>
      </c>
      <c r="I4497" t="s">
        <v>416</v>
      </c>
      <c r="J4497" t="s">
        <v>507</v>
      </c>
      <c r="K4497" t="s">
        <v>108</v>
      </c>
      <c r="L4497" t="s">
        <v>47</v>
      </c>
      <c r="M4497" t="s">
        <v>47</v>
      </c>
      <c r="N4497" t="s">
        <v>37705</v>
      </c>
      <c r="O4497">
        <v>70</v>
      </c>
    </row>
    <row r="4498" spans="1:15" x14ac:dyDescent="0.25">
      <c r="A4498" t="s">
        <v>36915</v>
      </c>
      <c r="B4498" t="s">
        <v>37041</v>
      </c>
      <c r="C4498" t="s">
        <v>1097</v>
      </c>
      <c r="D4498" t="s">
        <v>52</v>
      </c>
      <c r="E4498" t="s">
        <v>10086</v>
      </c>
      <c r="F4498" t="s">
        <v>1540</v>
      </c>
      <c r="G4498" t="s">
        <v>55</v>
      </c>
      <c r="H4498" t="s">
        <v>170</v>
      </c>
      <c r="I4498" t="s">
        <v>61</v>
      </c>
      <c r="J4498" t="s">
        <v>37043</v>
      </c>
      <c r="K4498" t="s">
        <v>1381</v>
      </c>
      <c r="L4498" t="s">
        <v>47</v>
      </c>
      <c r="M4498" t="s">
        <v>47</v>
      </c>
      <c r="N4498" t="s">
        <v>37705</v>
      </c>
      <c r="O4498">
        <v>210</v>
      </c>
    </row>
    <row r="4499" spans="1:15" x14ac:dyDescent="0.25">
      <c r="A4499" t="s">
        <v>36915</v>
      </c>
      <c r="B4499" t="s">
        <v>37045</v>
      </c>
      <c r="C4499" t="s">
        <v>115</v>
      </c>
      <c r="D4499" t="s">
        <v>52</v>
      </c>
      <c r="E4499" t="s">
        <v>12191</v>
      </c>
      <c r="F4499" t="s">
        <v>1714</v>
      </c>
      <c r="G4499" t="s">
        <v>1255</v>
      </c>
      <c r="H4499" t="s">
        <v>1146</v>
      </c>
      <c r="I4499" t="s">
        <v>88</v>
      </c>
      <c r="J4499" t="s">
        <v>3071</v>
      </c>
      <c r="K4499" t="s">
        <v>37025</v>
      </c>
      <c r="L4499" t="s">
        <v>47</v>
      </c>
      <c r="M4499" t="s">
        <v>47</v>
      </c>
      <c r="N4499" t="s">
        <v>37705</v>
      </c>
      <c r="O4499">
        <v>250</v>
      </c>
    </row>
    <row r="4500" spans="1:15" x14ac:dyDescent="0.25">
      <c r="A4500" t="s">
        <v>36915</v>
      </c>
      <c r="B4500" t="s">
        <v>37048</v>
      </c>
      <c r="C4500" t="s">
        <v>115</v>
      </c>
      <c r="D4500" t="s">
        <v>709</v>
      </c>
      <c r="E4500" t="s">
        <v>6862</v>
      </c>
      <c r="F4500" t="s">
        <v>101</v>
      </c>
      <c r="G4500" t="s">
        <v>139</v>
      </c>
      <c r="H4500" t="s">
        <v>105</v>
      </c>
      <c r="I4500" t="s">
        <v>106</v>
      </c>
      <c r="J4500" t="s">
        <v>107</v>
      </c>
      <c r="K4500" t="s">
        <v>108</v>
      </c>
      <c r="L4500" t="s">
        <v>47</v>
      </c>
      <c r="M4500" t="s">
        <v>47</v>
      </c>
      <c r="N4500" t="s">
        <v>37705</v>
      </c>
      <c r="O4500">
        <v>90</v>
      </c>
    </row>
    <row r="4501" spans="1:15" x14ac:dyDescent="0.25">
      <c r="A4501" t="s">
        <v>36915</v>
      </c>
      <c r="B4501" t="s">
        <v>37051</v>
      </c>
      <c r="C4501" t="s">
        <v>1179</v>
      </c>
      <c r="D4501" t="s">
        <v>52</v>
      </c>
      <c r="E4501" t="s">
        <v>27501</v>
      </c>
      <c r="F4501" t="s">
        <v>82</v>
      </c>
      <c r="G4501" t="s">
        <v>1255</v>
      </c>
      <c r="H4501" t="s">
        <v>170</v>
      </c>
      <c r="I4501" t="s">
        <v>61</v>
      </c>
      <c r="J4501" t="s">
        <v>89</v>
      </c>
      <c r="K4501" t="s">
        <v>90</v>
      </c>
      <c r="L4501" t="s">
        <v>47</v>
      </c>
      <c r="M4501" t="s">
        <v>47</v>
      </c>
      <c r="N4501" t="s">
        <v>37705</v>
      </c>
      <c r="O4501">
        <v>270</v>
      </c>
    </row>
    <row r="4502" spans="1:15" x14ac:dyDescent="0.25">
      <c r="A4502" t="s">
        <v>36915</v>
      </c>
      <c r="B4502" t="s">
        <v>37056</v>
      </c>
      <c r="C4502" t="s">
        <v>48</v>
      </c>
      <c r="D4502" t="s">
        <v>52</v>
      </c>
      <c r="E4502" t="s">
        <v>6862</v>
      </c>
      <c r="F4502" t="s">
        <v>101</v>
      </c>
      <c r="G4502" t="s">
        <v>55</v>
      </c>
      <c r="H4502" t="s">
        <v>105</v>
      </c>
      <c r="I4502" t="s">
        <v>6722</v>
      </c>
      <c r="J4502" t="s">
        <v>107</v>
      </c>
      <c r="K4502" t="s">
        <v>90</v>
      </c>
      <c r="L4502" t="s">
        <v>47</v>
      </c>
      <c r="M4502" t="s">
        <v>47</v>
      </c>
      <c r="N4502" t="s">
        <v>37705</v>
      </c>
      <c r="O4502">
        <v>130</v>
      </c>
    </row>
    <row r="4503" spans="1:15" x14ac:dyDescent="0.25">
      <c r="A4503" t="s">
        <v>36915</v>
      </c>
      <c r="B4503" t="s">
        <v>37060</v>
      </c>
      <c r="C4503" t="s">
        <v>3107</v>
      </c>
      <c r="D4503" t="s">
        <v>52</v>
      </c>
      <c r="E4503" t="s">
        <v>37062</v>
      </c>
      <c r="F4503" t="s">
        <v>1024</v>
      </c>
      <c r="G4503" t="s">
        <v>55</v>
      </c>
      <c r="H4503" t="s">
        <v>170</v>
      </c>
      <c r="I4503" t="s">
        <v>61</v>
      </c>
      <c r="J4503" t="s">
        <v>89</v>
      </c>
      <c r="K4503" t="s">
        <v>90</v>
      </c>
      <c r="L4503" t="s">
        <v>47</v>
      </c>
      <c r="M4503" t="s">
        <v>47</v>
      </c>
      <c r="N4503" t="s">
        <v>37705</v>
      </c>
      <c r="O4503">
        <v>170</v>
      </c>
    </row>
    <row r="4504" spans="1:15" x14ac:dyDescent="0.25">
      <c r="A4504" t="s">
        <v>36915</v>
      </c>
      <c r="B4504" t="s">
        <v>37069</v>
      </c>
      <c r="C4504" t="s">
        <v>152</v>
      </c>
      <c r="D4504" t="s">
        <v>52</v>
      </c>
      <c r="E4504" t="s">
        <v>37071</v>
      </c>
      <c r="F4504" t="s">
        <v>1172</v>
      </c>
      <c r="G4504" t="s">
        <v>55</v>
      </c>
      <c r="H4504" t="s">
        <v>170</v>
      </c>
      <c r="I4504" t="s">
        <v>61</v>
      </c>
      <c r="J4504" t="s">
        <v>36970</v>
      </c>
      <c r="K4504" t="s">
        <v>90</v>
      </c>
      <c r="L4504" t="s">
        <v>47</v>
      </c>
      <c r="M4504" t="s">
        <v>47</v>
      </c>
      <c r="N4504" t="s">
        <v>37705</v>
      </c>
      <c r="O4504">
        <v>180</v>
      </c>
    </row>
    <row r="4505" spans="1:15" x14ac:dyDescent="0.25">
      <c r="A4505" t="s">
        <v>36915</v>
      </c>
      <c r="B4505" t="s">
        <v>37073</v>
      </c>
      <c r="C4505" t="s">
        <v>1091</v>
      </c>
      <c r="D4505" t="s">
        <v>52</v>
      </c>
      <c r="E4505" t="s">
        <v>1245</v>
      </c>
      <c r="F4505" t="s">
        <v>101</v>
      </c>
      <c r="G4505" t="s">
        <v>6734</v>
      </c>
      <c r="H4505" t="s">
        <v>170</v>
      </c>
      <c r="I4505" t="s">
        <v>61</v>
      </c>
      <c r="J4505" t="s">
        <v>3022</v>
      </c>
      <c r="K4505" t="s">
        <v>507</v>
      </c>
      <c r="L4505" t="s">
        <v>47</v>
      </c>
      <c r="M4505" t="s">
        <v>47</v>
      </c>
      <c r="N4505" t="s">
        <v>37705</v>
      </c>
      <c r="O4505">
        <v>130</v>
      </c>
    </row>
    <row r="4506" spans="1:15" x14ac:dyDescent="0.25">
      <c r="A4506" t="s">
        <v>36915</v>
      </c>
      <c r="B4506" t="s">
        <v>37077</v>
      </c>
      <c r="C4506" t="s">
        <v>152</v>
      </c>
      <c r="D4506" t="s">
        <v>52</v>
      </c>
      <c r="E4506" t="s">
        <v>1245</v>
      </c>
      <c r="F4506" t="s">
        <v>101</v>
      </c>
      <c r="G4506" t="s">
        <v>55</v>
      </c>
      <c r="H4506" t="s">
        <v>170</v>
      </c>
      <c r="I4506" t="s">
        <v>61</v>
      </c>
      <c r="J4506" t="s">
        <v>89</v>
      </c>
      <c r="K4506" t="s">
        <v>5458</v>
      </c>
      <c r="L4506" t="s">
        <v>47</v>
      </c>
      <c r="M4506" t="s">
        <v>47</v>
      </c>
      <c r="N4506" t="s">
        <v>37705</v>
      </c>
      <c r="O4506">
        <v>120</v>
      </c>
    </row>
    <row r="4507" spans="1:15" x14ac:dyDescent="0.25">
      <c r="A4507" t="s">
        <v>36915</v>
      </c>
      <c r="B4507" t="s">
        <v>37084</v>
      </c>
      <c r="C4507" t="s">
        <v>1179</v>
      </c>
      <c r="D4507" t="s">
        <v>155</v>
      </c>
      <c r="E4507" t="s">
        <v>17889</v>
      </c>
      <c r="F4507" t="s">
        <v>1172</v>
      </c>
      <c r="G4507" t="s">
        <v>6931</v>
      </c>
      <c r="H4507" t="s">
        <v>1146</v>
      </c>
      <c r="I4507" t="s">
        <v>88</v>
      </c>
      <c r="J4507" t="s">
        <v>6618</v>
      </c>
      <c r="K4507" t="s">
        <v>11765</v>
      </c>
      <c r="L4507" t="s">
        <v>47</v>
      </c>
      <c r="M4507" t="s">
        <v>47</v>
      </c>
      <c r="N4507" t="s">
        <v>37705</v>
      </c>
      <c r="O4507">
        <v>390</v>
      </c>
    </row>
    <row r="4508" spans="1:15" x14ac:dyDescent="0.25">
      <c r="A4508" t="s">
        <v>36915</v>
      </c>
      <c r="B4508" t="s">
        <v>37088</v>
      </c>
      <c r="C4508" t="s">
        <v>1179</v>
      </c>
      <c r="D4508" t="s">
        <v>52</v>
      </c>
      <c r="E4508" t="s">
        <v>4508</v>
      </c>
      <c r="F4508" t="s">
        <v>138</v>
      </c>
      <c r="G4508" t="s">
        <v>1255</v>
      </c>
      <c r="H4508" t="s">
        <v>170</v>
      </c>
      <c r="I4508" t="s">
        <v>61</v>
      </c>
      <c r="J4508" t="s">
        <v>107</v>
      </c>
      <c r="K4508" t="s">
        <v>108</v>
      </c>
      <c r="L4508" t="s">
        <v>47</v>
      </c>
      <c r="M4508" t="s">
        <v>47</v>
      </c>
      <c r="N4508" t="s">
        <v>37705</v>
      </c>
      <c r="O4508">
        <v>120</v>
      </c>
    </row>
    <row r="4509" spans="1:15" x14ac:dyDescent="0.25">
      <c r="A4509" t="s">
        <v>36915</v>
      </c>
      <c r="B4509" t="s">
        <v>37092</v>
      </c>
      <c r="C4509" t="s">
        <v>1179</v>
      </c>
      <c r="D4509" t="s">
        <v>52</v>
      </c>
      <c r="E4509" t="s">
        <v>6703</v>
      </c>
      <c r="F4509" t="s">
        <v>402</v>
      </c>
      <c r="G4509" t="s">
        <v>139</v>
      </c>
      <c r="H4509" t="s">
        <v>105</v>
      </c>
      <c r="I4509" t="s">
        <v>106</v>
      </c>
      <c r="J4509" t="s">
        <v>223</v>
      </c>
      <c r="K4509" t="s">
        <v>108</v>
      </c>
      <c r="L4509" t="s">
        <v>47</v>
      </c>
      <c r="M4509" t="s">
        <v>47</v>
      </c>
      <c r="N4509" t="s">
        <v>37705</v>
      </c>
      <c r="O4509">
        <v>110</v>
      </c>
    </row>
    <row r="4510" spans="1:15" x14ac:dyDescent="0.25">
      <c r="A4510" t="s">
        <v>36915</v>
      </c>
      <c r="B4510" t="s">
        <v>37095</v>
      </c>
      <c r="C4510" t="s">
        <v>3195</v>
      </c>
      <c r="D4510" t="s">
        <v>52</v>
      </c>
      <c r="E4510" t="s">
        <v>27501</v>
      </c>
      <c r="F4510" t="s">
        <v>82</v>
      </c>
      <c r="G4510" t="s">
        <v>139</v>
      </c>
      <c r="H4510" t="s">
        <v>170</v>
      </c>
      <c r="I4510" t="s">
        <v>61</v>
      </c>
      <c r="J4510" t="s">
        <v>3161</v>
      </c>
      <c r="K4510" t="s">
        <v>354</v>
      </c>
      <c r="L4510" t="s">
        <v>47</v>
      </c>
      <c r="M4510" t="s">
        <v>47</v>
      </c>
      <c r="N4510" t="s">
        <v>37705</v>
      </c>
      <c r="O4510">
        <v>170</v>
      </c>
    </row>
    <row r="4511" spans="1:15" x14ac:dyDescent="0.25">
      <c r="A4511" t="s">
        <v>36915</v>
      </c>
      <c r="B4511" t="s">
        <v>37109</v>
      </c>
      <c r="C4511" t="s">
        <v>1254</v>
      </c>
      <c r="D4511" t="s">
        <v>52</v>
      </c>
      <c r="E4511" t="s">
        <v>14675</v>
      </c>
      <c r="F4511" t="s">
        <v>82</v>
      </c>
      <c r="G4511" t="s">
        <v>1255</v>
      </c>
      <c r="H4511" t="s">
        <v>87</v>
      </c>
      <c r="I4511" t="s">
        <v>61</v>
      </c>
      <c r="J4511" t="s">
        <v>37113</v>
      </c>
      <c r="K4511" t="s">
        <v>160</v>
      </c>
      <c r="L4511" t="s">
        <v>47</v>
      </c>
      <c r="M4511" t="s">
        <v>47</v>
      </c>
      <c r="N4511" t="s">
        <v>37705</v>
      </c>
      <c r="O4511">
        <v>290</v>
      </c>
    </row>
    <row r="4512" spans="1:15" x14ac:dyDescent="0.25">
      <c r="A4512" t="s">
        <v>36915</v>
      </c>
      <c r="B4512" t="s">
        <v>37116</v>
      </c>
      <c r="C4512" t="s">
        <v>1254</v>
      </c>
      <c r="D4512" t="s">
        <v>52</v>
      </c>
      <c r="E4512" t="s">
        <v>1665</v>
      </c>
      <c r="F4512" t="s">
        <v>1714</v>
      </c>
      <c r="G4512" t="s">
        <v>139</v>
      </c>
      <c r="H4512" t="s">
        <v>87</v>
      </c>
      <c r="I4512" t="s">
        <v>88</v>
      </c>
      <c r="J4512" t="s">
        <v>89</v>
      </c>
      <c r="K4512" t="s">
        <v>37118</v>
      </c>
      <c r="L4512" t="s">
        <v>47</v>
      </c>
      <c r="M4512" t="s">
        <v>47</v>
      </c>
      <c r="N4512" t="s">
        <v>37705</v>
      </c>
      <c r="O4512">
        <v>280</v>
      </c>
    </row>
    <row r="4513" spans="1:15" x14ac:dyDescent="0.25">
      <c r="A4513" t="s">
        <v>36915</v>
      </c>
      <c r="B4513" t="s">
        <v>37120</v>
      </c>
      <c r="C4513" t="s">
        <v>1254</v>
      </c>
      <c r="D4513" t="s">
        <v>155</v>
      </c>
      <c r="E4513" t="s">
        <v>37122</v>
      </c>
      <c r="F4513" t="s">
        <v>1172</v>
      </c>
      <c r="G4513" t="s">
        <v>1255</v>
      </c>
      <c r="H4513" t="s">
        <v>87</v>
      </c>
      <c r="I4513" t="s">
        <v>88</v>
      </c>
      <c r="J4513" t="s">
        <v>3022</v>
      </c>
      <c r="K4513" t="s">
        <v>160</v>
      </c>
      <c r="L4513" t="s">
        <v>47</v>
      </c>
      <c r="M4513" t="s">
        <v>47</v>
      </c>
      <c r="N4513" t="s">
        <v>37705</v>
      </c>
      <c r="O4513">
        <v>330</v>
      </c>
    </row>
    <row r="4514" spans="1:15" x14ac:dyDescent="0.25">
      <c r="A4514" t="s">
        <v>36915</v>
      </c>
      <c r="B4514" t="s">
        <v>37125</v>
      </c>
      <c r="C4514" t="s">
        <v>187</v>
      </c>
      <c r="D4514" t="s">
        <v>52</v>
      </c>
      <c r="E4514" t="s">
        <v>1122</v>
      </c>
      <c r="F4514" t="s">
        <v>138</v>
      </c>
      <c r="G4514" t="s">
        <v>1212</v>
      </c>
      <c r="H4514" t="s">
        <v>170</v>
      </c>
      <c r="I4514" t="s">
        <v>61</v>
      </c>
      <c r="J4514" t="s">
        <v>107</v>
      </c>
      <c r="K4514" t="s">
        <v>108</v>
      </c>
      <c r="L4514" t="s">
        <v>47</v>
      </c>
      <c r="M4514" t="s">
        <v>47</v>
      </c>
      <c r="N4514" t="s">
        <v>37705</v>
      </c>
      <c r="O4514">
        <v>130</v>
      </c>
    </row>
    <row r="4515" spans="1:15" x14ac:dyDescent="0.25">
      <c r="A4515" t="s">
        <v>36915</v>
      </c>
      <c r="B4515" t="s">
        <v>37129</v>
      </c>
      <c r="C4515" t="s">
        <v>187</v>
      </c>
      <c r="D4515" t="s">
        <v>52</v>
      </c>
      <c r="E4515" t="s">
        <v>3153</v>
      </c>
      <c r="F4515" t="s">
        <v>82</v>
      </c>
      <c r="G4515" t="s">
        <v>192</v>
      </c>
      <c r="H4515" t="s">
        <v>87</v>
      </c>
      <c r="I4515" t="s">
        <v>88</v>
      </c>
      <c r="J4515" t="s">
        <v>37113</v>
      </c>
      <c r="K4515" t="s">
        <v>160</v>
      </c>
      <c r="L4515" t="s">
        <v>47</v>
      </c>
      <c r="M4515" t="s">
        <v>47</v>
      </c>
      <c r="N4515" t="s">
        <v>37705</v>
      </c>
      <c r="O4515">
        <v>420</v>
      </c>
    </row>
    <row r="4516" spans="1:15" x14ac:dyDescent="0.25">
      <c r="A4516" t="s">
        <v>36915</v>
      </c>
      <c r="B4516" t="s">
        <v>37134</v>
      </c>
      <c r="C4516" t="s">
        <v>3230</v>
      </c>
      <c r="D4516" t="s">
        <v>204</v>
      </c>
      <c r="E4516" t="s">
        <v>7683</v>
      </c>
      <c r="F4516" t="s">
        <v>1172</v>
      </c>
      <c r="G4516" t="s">
        <v>6931</v>
      </c>
      <c r="H4516" t="s">
        <v>170</v>
      </c>
      <c r="I4516" t="s">
        <v>37137</v>
      </c>
      <c r="J4516" t="s">
        <v>89</v>
      </c>
      <c r="K4516" t="s">
        <v>1310</v>
      </c>
      <c r="L4516" t="s">
        <v>47</v>
      </c>
      <c r="M4516" t="s">
        <v>47</v>
      </c>
      <c r="N4516" t="s">
        <v>37705</v>
      </c>
      <c r="O4516">
        <v>350</v>
      </c>
    </row>
    <row r="4517" spans="1:15" x14ac:dyDescent="0.25">
      <c r="A4517" t="s">
        <v>36915</v>
      </c>
      <c r="B4517" t="s">
        <v>37140</v>
      </c>
      <c r="C4517" t="s">
        <v>4393</v>
      </c>
      <c r="D4517" t="s">
        <v>52</v>
      </c>
      <c r="E4517" t="s">
        <v>81</v>
      </c>
      <c r="F4517" t="s">
        <v>1158</v>
      </c>
      <c r="G4517" t="s">
        <v>6931</v>
      </c>
      <c r="H4517" t="s">
        <v>9595</v>
      </c>
      <c r="I4517" t="s">
        <v>1147</v>
      </c>
      <c r="J4517" t="s">
        <v>37113</v>
      </c>
      <c r="K4517" t="s">
        <v>160</v>
      </c>
      <c r="L4517" t="s">
        <v>47</v>
      </c>
      <c r="M4517" t="s">
        <v>47</v>
      </c>
      <c r="N4517" t="s">
        <v>37705</v>
      </c>
      <c r="O4517">
        <v>450</v>
      </c>
    </row>
    <row r="4518" spans="1:15" x14ac:dyDescent="0.25">
      <c r="A4518" t="s">
        <v>36915</v>
      </c>
      <c r="B4518" t="s">
        <v>37143</v>
      </c>
      <c r="C4518" t="s">
        <v>4393</v>
      </c>
      <c r="D4518" t="s">
        <v>52</v>
      </c>
      <c r="E4518" t="s">
        <v>37145</v>
      </c>
      <c r="F4518" t="s">
        <v>374</v>
      </c>
      <c r="G4518" t="s">
        <v>139</v>
      </c>
      <c r="H4518" t="s">
        <v>170</v>
      </c>
      <c r="I4518" t="s">
        <v>61</v>
      </c>
      <c r="J4518" t="s">
        <v>160</v>
      </c>
      <c r="K4518" t="s">
        <v>15454</v>
      </c>
      <c r="L4518" t="s">
        <v>47</v>
      </c>
      <c r="M4518" t="s">
        <v>47</v>
      </c>
      <c r="N4518" t="s">
        <v>37705</v>
      </c>
      <c r="O4518">
        <v>180</v>
      </c>
    </row>
    <row r="4519" spans="1:15" x14ac:dyDescent="0.25">
      <c r="A4519" t="s">
        <v>36915</v>
      </c>
      <c r="B4519" t="s">
        <v>37155</v>
      </c>
      <c r="C4519" t="s">
        <v>4393</v>
      </c>
      <c r="D4519" t="s">
        <v>52</v>
      </c>
      <c r="E4519" t="s">
        <v>14675</v>
      </c>
      <c r="F4519" t="s">
        <v>1158</v>
      </c>
      <c r="G4519" t="s">
        <v>11999</v>
      </c>
      <c r="H4519" t="s">
        <v>195</v>
      </c>
      <c r="I4519" t="s">
        <v>1147</v>
      </c>
      <c r="J4519" t="s">
        <v>37113</v>
      </c>
      <c r="K4519" t="s">
        <v>160</v>
      </c>
      <c r="L4519" t="s">
        <v>47</v>
      </c>
      <c r="M4519" t="s">
        <v>47</v>
      </c>
      <c r="N4519" t="s">
        <v>37705</v>
      </c>
      <c r="O4519">
        <v>350</v>
      </c>
    </row>
    <row r="4520" spans="1:15" x14ac:dyDescent="0.25">
      <c r="A4520" t="s">
        <v>36915</v>
      </c>
      <c r="B4520" t="s">
        <v>37160</v>
      </c>
      <c r="C4520" t="s">
        <v>3262</v>
      </c>
      <c r="D4520" t="s">
        <v>505</v>
      </c>
      <c r="E4520" t="s">
        <v>37162</v>
      </c>
      <c r="F4520" t="s">
        <v>219</v>
      </c>
      <c r="G4520" t="s">
        <v>139</v>
      </c>
      <c r="H4520" t="s">
        <v>332</v>
      </c>
      <c r="I4520" t="s">
        <v>106</v>
      </c>
      <c r="J4520" t="s">
        <v>507</v>
      </c>
      <c r="K4520" t="s">
        <v>108</v>
      </c>
      <c r="L4520" t="s">
        <v>47</v>
      </c>
      <c r="M4520" t="s">
        <v>47</v>
      </c>
      <c r="N4520" t="s">
        <v>37705</v>
      </c>
      <c r="O4520">
        <v>130</v>
      </c>
    </row>
    <row r="4521" spans="1:15" x14ac:dyDescent="0.25">
      <c r="A4521" t="s">
        <v>36915</v>
      </c>
      <c r="B4521" t="s">
        <v>37164</v>
      </c>
      <c r="C4521" t="s">
        <v>3262</v>
      </c>
      <c r="D4521" t="s">
        <v>52</v>
      </c>
      <c r="E4521" t="s">
        <v>6703</v>
      </c>
      <c r="F4521" t="s">
        <v>101</v>
      </c>
      <c r="G4521" t="s">
        <v>139</v>
      </c>
      <c r="H4521" t="s">
        <v>170</v>
      </c>
      <c r="I4521" t="s">
        <v>61</v>
      </c>
      <c r="J4521" t="s">
        <v>107</v>
      </c>
      <c r="K4521" t="s">
        <v>108</v>
      </c>
      <c r="L4521" t="s">
        <v>47</v>
      </c>
      <c r="M4521" t="s">
        <v>47</v>
      </c>
      <c r="N4521" t="s">
        <v>37705</v>
      </c>
      <c r="O4521">
        <v>130</v>
      </c>
    </row>
    <row r="4522" spans="1:15" x14ac:dyDescent="0.25">
      <c r="A4522" t="s">
        <v>36915</v>
      </c>
      <c r="B4522" t="s">
        <v>37171</v>
      </c>
      <c r="C4522" t="s">
        <v>3230</v>
      </c>
      <c r="D4522" t="s">
        <v>52</v>
      </c>
      <c r="E4522" t="s">
        <v>1553</v>
      </c>
      <c r="F4522" t="s">
        <v>219</v>
      </c>
      <c r="G4522" t="s">
        <v>311</v>
      </c>
      <c r="H4522" t="s">
        <v>105</v>
      </c>
      <c r="I4522" t="s">
        <v>106</v>
      </c>
      <c r="J4522" t="s">
        <v>507</v>
      </c>
      <c r="K4522" t="s">
        <v>108</v>
      </c>
      <c r="L4522" t="s">
        <v>47</v>
      </c>
      <c r="M4522" t="s">
        <v>47</v>
      </c>
      <c r="N4522" t="s">
        <v>37705</v>
      </c>
      <c r="O4522">
        <v>110</v>
      </c>
    </row>
    <row r="4523" spans="1:15" x14ac:dyDescent="0.25">
      <c r="A4523" t="s">
        <v>36915</v>
      </c>
      <c r="B4523" t="s">
        <v>37174</v>
      </c>
      <c r="C4523" t="s">
        <v>3230</v>
      </c>
      <c r="D4523" t="s">
        <v>52</v>
      </c>
      <c r="E4523" t="s">
        <v>579</v>
      </c>
      <c r="F4523" t="s">
        <v>219</v>
      </c>
      <c r="G4523" t="s">
        <v>139</v>
      </c>
      <c r="H4523" t="s">
        <v>105</v>
      </c>
      <c r="I4523" t="s">
        <v>106</v>
      </c>
      <c r="J4523" t="s">
        <v>507</v>
      </c>
      <c r="K4523" t="s">
        <v>270</v>
      </c>
      <c r="L4523" t="s">
        <v>47</v>
      </c>
      <c r="M4523" t="s">
        <v>47</v>
      </c>
      <c r="N4523" t="s">
        <v>37705</v>
      </c>
      <c r="O4523">
        <v>50</v>
      </c>
    </row>
    <row r="4524" spans="1:15" x14ac:dyDescent="0.25">
      <c r="A4524" t="s">
        <v>36915</v>
      </c>
      <c r="B4524" t="s">
        <v>37180</v>
      </c>
      <c r="C4524" t="s">
        <v>3230</v>
      </c>
      <c r="D4524" t="s">
        <v>52</v>
      </c>
      <c r="E4524" t="s">
        <v>15196</v>
      </c>
      <c r="F4524" t="s">
        <v>219</v>
      </c>
      <c r="G4524" t="s">
        <v>37182</v>
      </c>
      <c r="H4524" t="s">
        <v>105</v>
      </c>
      <c r="I4524" t="s">
        <v>106</v>
      </c>
      <c r="J4524" t="s">
        <v>37183</v>
      </c>
      <c r="K4524" t="s">
        <v>37184</v>
      </c>
      <c r="L4524" t="s">
        <v>47</v>
      </c>
      <c r="M4524" t="s">
        <v>47</v>
      </c>
      <c r="N4524" t="s">
        <v>37705</v>
      </c>
      <c r="O4524">
        <v>70</v>
      </c>
    </row>
    <row r="4525" spans="1:15" x14ac:dyDescent="0.25">
      <c r="A4525" t="s">
        <v>36915</v>
      </c>
      <c r="B4525" t="s">
        <v>37186</v>
      </c>
      <c r="C4525" t="s">
        <v>1351</v>
      </c>
      <c r="D4525" t="s">
        <v>52</v>
      </c>
      <c r="E4525" t="s">
        <v>37188</v>
      </c>
      <c r="F4525" t="s">
        <v>1172</v>
      </c>
      <c r="G4525" t="s">
        <v>6931</v>
      </c>
      <c r="H4525" t="s">
        <v>1146</v>
      </c>
      <c r="I4525" t="s">
        <v>37189</v>
      </c>
      <c r="J4525" t="s">
        <v>37190</v>
      </c>
      <c r="K4525" t="s">
        <v>23785</v>
      </c>
      <c r="L4525" t="s">
        <v>47</v>
      </c>
      <c r="M4525" t="s">
        <v>47</v>
      </c>
      <c r="N4525" t="s">
        <v>37705</v>
      </c>
      <c r="O4525">
        <v>350</v>
      </c>
    </row>
    <row r="4526" spans="1:15" x14ac:dyDescent="0.25">
      <c r="A4526" t="s">
        <v>36915</v>
      </c>
      <c r="B4526" t="s">
        <v>37193</v>
      </c>
      <c r="C4526" t="s">
        <v>133</v>
      </c>
      <c r="D4526" t="s">
        <v>52</v>
      </c>
      <c r="E4526" t="s">
        <v>137</v>
      </c>
      <c r="F4526" t="s">
        <v>138</v>
      </c>
      <c r="G4526" t="s">
        <v>6931</v>
      </c>
      <c r="H4526" t="s">
        <v>170</v>
      </c>
      <c r="I4526" t="s">
        <v>61</v>
      </c>
      <c r="J4526" t="s">
        <v>89</v>
      </c>
      <c r="K4526" t="s">
        <v>90</v>
      </c>
      <c r="L4526" t="s">
        <v>47</v>
      </c>
      <c r="M4526" t="s">
        <v>47</v>
      </c>
      <c r="N4526" t="s">
        <v>37705</v>
      </c>
      <c r="O4526">
        <v>280</v>
      </c>
    </row>
    <row r="4527" spans="1:15" x14ac:dyDescent="0.25">
      <c r="A4527" t="s">
        <v>36915</v>
      </c>
      <c r="B4527" t="s">
        <v>37196</v>
      </c>
      <c r="C4527" t="s">
        <v>293</v>
      </c>
      <c r="D4527" t="s">
        <v>709</v>
      </c>
      <c r="E4527" t="s">
        <v>167</v>
      </c>
      <c r="F4527" t="s">
        <v>82</v>
      </c>
      <c r="G4527" t="s">
        <v>6931</v>
      </c>
      <c r="H4527" t="s">
        <v>170</v>
      </c>
      <c r="I4527" t="s">
        <v>88</v>
      </c>
      <c r="J4527" t="s">
        <v>3381</v>
      </c>
      <c r="K4527" t="s">
        <v>1310</v>
      </c>
      <c r="L4527" t="s">
        <v>47</v>
      </c>
      <c r="M4527" t="s">
        <v>47</v>
      </c>
      <c r="N4527" t="s">
        <v>37705</v>
      </c>
      <c r="O4527">
        <v>200</v>
      </c>
    </row>
    <row r="4528" spans="1:15" x14ac:dyDescent="0.25">
      <c r="A4528" t="s">
        <v>36915</v>
      </c>
      <c r="B4528" t="s">
        <v>37199</v>
      </c>
      <c r="C4528" t="s">
        <v>293</v>
      </c>
      <c r="D4528" t="s">
        <v>2025</v>
      </c>
      <c r="E4528" t="s">
        <v>7205</v>
      </c>
      <c r="F4528" t="s">
        <v>1714</v>
      </c>
      <c r="G4528" t="s">
        <v>6931</v>
      </c>
      <c r="H4528" t="s">
        <v>170</v>
      </c>
      <c r="I4528" t="s">
        <v>61</v>
      </c>
      <c r="J4528" t="s">
        <v>37201</v>
      </c>
      <c r="K4528" t="s">
        <v>11765</v>
      </c>
      <c r="L4528" t="s">
        <v>47</v>
      </c>
      <c r="M4528" t="s">
        <v>47</v>
      </c>
      <c r="N4528" t="s">
        <v>37705</v>
      </c>
      <c r="O4528">
        <v>170</v>
      </c>
    </row>
    <row r="4529" spans="1:15" x14ac:dyDescent="0.25">
      <c r="A4529" t="s">
        <v>36915</v>
      </c>
      <c r="B4529" t="s">
        <v>37206</v>
      </c>
      <c r="C4529" t="s">
        <v>293</v>
      </c>
      <c r="D4529" t="s">
        <v>52</v>
      </c>
      <c r="E4529" t="s">
        <v>37208</v>
      </c>
      <c r="F4529" t="s">
        <v>82</v>
      </c>
      <c r="G4529" t="s">
        <v>280</v>
      </c>
      <c r="H4529" t="s">
        <v>170</v>
      </c>
      <c r="I4529" t="s">
        <v>88</v>
      </c>
      <c r="J4529" t="s">
        <v>10983</v>
      </c>
      <c r="K4529" t="s">
        <v>15338</v>
      </c>
      <c r="L4529" t="s">
        <v>47</v>
      </c>
      <c r="M4529" t="s">
        <v>47</v>
      </c>
      <c r="N4529" t="s">
        <v>37705</v>
      </c>
      <c r="O4529">
        <v>300</v>
      </c>
    </row>
    <row r="4530" spans="1:15" x14ac:dyDescent="0.25">
      <c r="A4530" t="s">
        <v>36915</v>
      </c>
      <c r="B4530" t="s">
        <v>37210</v>
      </c>
      <c r="C4530" t="s">
        <v>293</v>
      </c>
      <c r="D4530" t="s">
        <v>505</v>
      </c>
      <c r="E4530" t="s">
        <v>100</v>
      </c>
      <c r="F4530" t="s">
        <v>101</v>
      </c>
      <c r="G4530" t="s">
        <v>311</v>
      </c>
      <c r="H4530" t="s">
        <v>105</v>
      </c>
      <c r="I4530" t="s">
        <v>106</v>
      </c>
      <c r="J4530" t="s">
        <v>89</v>
      </c>
      <c r="K4530" t="s">
        <v>90</v>
      </c>
      <c r="L4530" t="s">
        <v>47</v>
      </c>
      <c r="M4530" t="s">
        <v>47</v>
      </c>
      <c r="N4530" t="s">
        <v>37705</v>
      </c>
      <c r="O4530">
        <v>100</v>
      </c>
    </row>
    <row r="4531" spans="1:15" x14ac:dyDescent="0.25">
      <c r="A4531" t="s">
        <v>36915</v>
      </c>
      <c r="B4531" t="s">
        <v>37212</v>
      </c>
      <c r="C4531" t="s">
        <v>3270</v>
      </c>
      <c r="D4531" t="s">
        <v>505</v>
      </c>
      <c r="E4531" t="s">
        <v>3138</v>
      </c>
      <c r="F4531" t="s">
        <v>402</v>
      </c>
      <c r="G4531" t="s">
        <v>192</v>
      </c>
      <c r="H4531" t="s">
        <v>105</v>
      </c>
      <c r="I4531" t="s">
        <v>106</v>
      </c>
      <c r="J4531" t="s">
        <v>107</v>
      </c>
      <c r="K4531" t="s">
        <v>108</v>
      </c>
      <c r="L4531" t="s">
        <v>47</v>
      </c>
      <c r="M4531" t="s">
        <v>47</v>
      </c>
      <c r="N4531" t="s">
        <v>37705</v>
      </c>
      <c r="O4531">
        <v>80</v>
      </c>
    </row>
    <row r="4532" spans="1:15" x14ac:dyDescent="0.25">
      <c r="A4532" t="s">
        <v>36915</v>
      </c>
      <c r="B4532" t="s">
        <v>37215</v>
      </c>
      <c r="C4532" t="s">
        <v>3270</v>
      </c>
      <c r="D4532" t="s">
        <v>505</v>
      </c>
      <c r="E4532" t="s">
        <v>3142</v>
      </c>
      <c r="F4532" t="s">
        <v>219</v>
      </c>
      <c r="G4532" t="s">
        <v>311</v>
      </c>
      <c r="H4532" t="s">
        <v>332</v>
      </c>
      <c r="I4532" t="s">
        <v>416</v>
      </c>
      <c r="J4532" t="s">
        <v>1247</v>
      </c>
      <c r="K4532" t="s">
        <v>108</v>
      </c>
      <c r="L4532" t="s">
        <v>47</v>
      </c>
      <c r="M4532" t="s">
        <v>47</v>
      </c>
      <c r="N4532" t="s">
        <v>37705</v>
      </c>
      <c r="O4532">
        <v>100</v>
      </c>
    </row>
    <row r="4533" spans="1:15" x14ac:dyDescent="0.25">
      <c r="A4533" t="s">
        <v>36915</v>
      </c>
      <c r="B4533" t="s">
        <v>37217</v>
      </c>
      <c r="C4533" t="s">
        <v>3270</v>
      </c>
      <c r="D4533" t="s">
        <v>505</v>
      </c>
      <c r="E4533" t="s">
        <v>3352</v>
      </c>
      <c r="F4533" t="s">
        <v>320</v>
      </c>
      <c r="G4533" t="s">
        <v>311</v>
      </c>
      <c r="H4533" t="s">
        <v>332</v>
      </c>
      <c r="I4533" t="s">
        <v>416</v>
      </c>
      <c r="J4533" t="s">
        <v>108</v>
      </c>
      <c r="K4533" t="s">
        <v>270</v>
      </c>
      <c r="L4533" t="s">
        <v>47</v>
      </c>
      <c r="M4533" t="s">
        <v>47</v>
      </c>
      <c r="N4533" t="s">
        <v>37705</v>
      </c>
      <c r="O4533">
        <v>70</v>
      </c>
    </row>
    <row r="4534" spans="1:15" x14ac:dyDescent="0.25">
      <c r="A4534" t="s">
        <v>36915</v>
      </c>
      <c r="B4534" t="s">
        <v>37221</v>
      </c>
      <c r="C4534" t="s">
        <v>3270</v>
      </c>
      <c r="D4534" t="s">
        <v>52</v>
      </c>
      <c r="E4534" t="s">
        <v>350</v>
      </c>
      <c r="F4534" t="s">
        <v>101</v>
      </c>
      <c r="G4534" t="s">
        <v>280</v>
      </c>
      <c r="H4534" t="s">
        <v>105</v>
      </c>
      <c r="I4534" t="s">
        <v>106</v>
      </c>
      <c r="J4534" t="s">
        <v>89</v>
      </c>
      <c r="K4534" t="s">
        <v>90</v>
      </c>
      <c r="L4534" t="s">
        <v>47</v>
      </c>
      <c r="M4534" t="s">
        <v>47</v>
      </c>
      <c r="N4534" t="s">
        <v>37705</v>
      </c>
      <c r="O4534">
        <v>210</v>
      </c>
    </row>
    <row r="4535" spans="1:15" x14ac:dyDescent="0.25">
      <c r="A4535" t="s">
        <v>36915</v>
      </c>
      <c r="B4535" t="s">
        <v>37225</v>
      </c>
      <c r="C4535" t="s">
        <v>336</v>
      </c>
      <c r="D4535" t="s">
        <v>52</v>
      </c>
      <c r="E4535" t="s">
        <v>7123</v>
      </c>
      <c r="F4535" t="s">
        <v>101</v>
      </c>
      <c r="G4535" t="s">
        <v>1419</v>
      </c>
      <c r="H4535" t="s">
        <v>170</v>
      </c>
      <c r="I4535" t="s">
        <v>61</v>
      </c>
      <c r="J4535" t="s">
        <v>11886</v>
      </c>
      <c r="K4535" t="s">
        <v>37227</v>
      </c>
      <c r="L4535" t="s">
        <v>47</v>
      </c>
      <c r="M4535" t="s">
        <v>47</v>
      </c>
      <c r="N4535" t="s">
        <v>37705</v>
      </c>
      <c r="O4535">
        <v>220</v>
      </c>
    </row>
    <row r="4536" spans="1:15" x14ac:dyDescent="0.25">
      <c r="A4536" t="s">
        <v>36915</v>
      </c>
      <c r="B4536" t="s">
        <v>37239</v>
      </c>
      <c r="C4536" t="s">
        <v>347</v>
      </c>
      <c r="D4536" t="s">
        <v>52</v>
      </c>
      <c r="E4536" t="s">
        <v>1713</v>
      </c>
      <c r="F4536" t="s">
        <v>1714</v>
      </c>
      <c r="G4536" t="s">
        <v>280</v>
      </c>
      <c r="H4536" t="s">
        <v>170</v>
      </c>
      <c r="I4536" t="s">
        <v>61</v>
      </c>
      <c r="J4536" t="s">
        <v>1058</v>
      </c>
      <c r="K4536" t="s">
        <v>90</v>
      </c>
      <c r="L4536" t="s">
        <v>47</v>
      </c>
      <c r="M4536" t="s">
        <v>47</v>
      </c>
      <c r="N4536" t="s">
        <v>37705</v>
      </c>
      <c r="O4536">
        <v>330</v>
      </c>
    </row>
    <row r="4537" spans="1:15" x14ac:dyDescent="0.25">
      <c r="A4537" t="s">
        <v>36915</v>
      </c>
      <c r="B4537" t="s">
        <v>7555</v>
      </c>
      <c r="C4537" t="s">
        <v>347</v>
      </c>
      <c r="D4537" t="s">
        <v>505</v>
      </c>
      <c r="E4537" t="s">
        <v>3251</v>
      </c>
      <c r="F4537" t="s">
        <v>37246</v>
      </c>
      <c r="G4537" t="s">
        <v>311</v>
      </c>
      <c r="H4537" t="s">
        <v>105</v>
      </c>
      <c r="I4537" t="s">
        <v>106</v>
      </c>
      <c r="J4537" t="s">
        <v>223</v>
      </c>
      <c r="K4537" t="s">
        <v>108</v>
      </c>
      <c r="L4537" t="s">
        <v>47</v>
      </c>
      <c r="M4537" t="s">
        <v>47</v>
      </c>
      <c r="N4537" t="s">
        <v>37705</v>
      </c>
      <c r="O4537">
        <v>80</v>
      </c>
    </row>
    <row r="4538" spans="1:15" x14ac:dyDescent="0.25">
      <c r="A4538" t="s">
        <v>36915</v>
      </c>
      <c r="B4538" t="s">
        <v>37248</v>
      </c>
      <c r="C4538" t="s">
        <v>347</v>
      </c>
      <c r="D4538" t="s">
        <v>52</v>
      </c>
      <c r="E4538" t="s">
        <v>137</v>
      </c>
      <c r="F4538" t="s">
        <v>82</v>
      </c>
      <c r="G4538" t="s">
        <v>482</v>
      </c>
      <c r="H4538" t="s">
        <v>170</v>
      </c>
      <c r="I4538" t="s">
        <v>61</v>
      </c>
      <c r="J4538" t="s">
        <v>89</v>
      </c>
      <c r="K4538" t="s">
        <v>10652</v>
      </c>
      <c r="L4538" t="s">
        <v>47</v>
      </c>
      <c r="M4538" t="s">
        <v>47</v>
      </c>
      <c r="N4538" t="s">
        <v>37705</v>
      </c>
      <c r="O4538">
        <v>180</v>
      </c>
    </row>
    <row r="4539" spans="1:15" x14ac:dyDescent="0.25">
      <c r="A4539" t="s">
        <v>36915</v>
      </c>
      <c r="B4539" t="s">
        <v>37259</v>
      </c>
      <c r="C4539" t="s">
        <v>359</v>
      </c>
      <c r="D4539" t="s">
        <v>505</v>
      </c>
      <c r="E4539" t="s">
        <v>37145</v>
      </c>
      <c r="F4539" t="s">
        <v>374</v>
      </c>
      <c r="G4539" t="s">
        <v>311</v>
      </c>
      <c r="H4539" t="s">
        <v>170</v>
      </c>
      <c r="I4539" t="s">
        <v>61</v>
      </c>
      <c r="J4539" t="s">
        <v>107</v>
      </c>
      <c r="K4539" t="s">
        <v>10569</v>
      </c>
      <c r="L4539" t="s">
        <v>47</v>
      </c>
      <c r="M4539" t="s">
        <v>47</v>
      </c>
      <c r="N4539" t="s">
        <v>37705</v>
      </c>
      <c r="O4539">
        <v>200</v>
      </c>
    </row>
    <row r="4540" spans="1:15" x14ac:dyDescent="0.25">
      <c r="A4540" t="s">
        <v>36915</v>
      </c>
      <c r="B4540" t="s">
        <v>37263</v>
      </c>
      <c r="C4540" t="s">
        <v>359</v>
      </c>
      <c r="D4540" t="s">
        <v>505</v>
      </c>
      <c r="E4540" t="s">
        <v>296</v>
      </c>
      <c r="F4540" t="s">
        <v>101</v>
      </c>
      <c r="G4540" t="s">
        <v>311</v>
      </c>
      <c r="H4540" t="s">
        <v>170</v>
      </c>
      <c r="I4540" t="s">
        <v>106</v>
      </c>
      <c r="J4540" t="s">
        <v>37264</v>
      </c>
      <c r="K4540" t="s">
        <v>37265</v>
      </c>
      <c r="L4540" t="s">
        <v>47</v>
      </c>
      <c r="M4540" t="s">
        <v>47</v>
      </c>
      <c r="N4540" t="s">
        <v>37705</v>
      </c>
      <c r="O4540">
        <v>180</v>
      </c>
    </row>
    <row r="4541" spans="1:15" x14ac:dyDescent="0.25">
      <c r="A4541" t="s">
        <v>36915</v>
      </c>
      <c r="B4541" t="s">
        <v>37267</v>
      </c>
      <c r="C4541" t="s">
        <v>359</v>
      </c>
      <c r="D4541" t="s">
        <v>505</v>
      </c>
      <c r="E4541" t="s">
        <v>21642</v>
      </c>
      <c r="F4541" t="s">
        <v>101</v>
      </c>
      <c r="G4541" t="s">
        <v>311</v>
      </c>
      <c r="H4541" t="s">
        <v>105</v>
      </c>
      <c r="I4541" t="s">
        <v>106</v>
      </c>
      <c r="J4541" t="s">
        <v>107</v>
      </c>
      <c r="K4541" t="s">
        <v>90</v>
      </c>
      <c r="L4541" t="s">
        <v>47</v>
      </c>
      <c r="M4541" t="s">
        <v>47</v>
      </c>
      <c r="N4541" t="s">
        <v>37705</v>
      </c>
      <c r="O4541">
        <v>170</v>
      </c>
    </row>
    <row r="4542" spans="1:15" x14ac:dyDescent="0.25">
      <c r="A4542" t="s">
        <v>36915</v>
      </c>
      <c r="B4542" t="s">
        <v>37271</v>
      </c>
      <c r="C4542" t="s">
        <v>359</v>
      </c>
      <c r="D4542" t="s">
        <v>505</v>
      </c>
      <c r="E4542" t="s">
        <v>3142</v>
      </c>
      <c r="F4542" t="s">
        <v>219</v>
      </c>
      <c r="G4542" t="s">
        <v>311</v>
      </c>
      <c r="H4542" t="s">
        <v>332</v>
      </c>
      <c r="I4542" t="s">
        <v>416</v>
      </c>
      <c r="J4542" t="s">
        <v>223</v>
      </c>
      <c r="K4542" t="s">
        <v>108</v>
      </c>
      <c r="L4542" t="s">
        <v>47</v>
      </c>
      <c r="M4542" t="s">
        <v>47</v>
      </c>
      <c r="N4542" t="s">
        <v>37705</v>
      </c>
      <c r="O4542">
        <v>120</v>
      </c>
    </row>
    <row r="4543" spans="1:15" x14ac:dyDescent="0.25">
      <c r="A4543" t="s">
        <v>36915</v>
      </c>
      <c r="B4543" t="s">
        <v>37273</v>
      </c>
      <c r="C4543" t="s">
        <v>1453</v>
      </c>
      <c r="D4543" t="s">
        <v>3413</v>
      </c>
      <c r="E4543" t="s">
        <v>37275</v>
      </c>
      <c r="F4543" t="s">
        <v>457</v>
      </c>
      <c r="G4543" t="s">
        <v>1624</v>
      </c>
      <c r="H4543" t="s">
        <v>170</v>
      </c>
      <c r="I4543" t="s">
        <v>61</v>
      </c>
      <c r="J4543" t="s">
        <v>89</v>
      </c>
      <c r="K4543" t="s">
        <v>90</v>
      </c>
      <c r="L4543" t="s">
        <v>47</v>
      </c>
      <c r="M4543" t="s">
        <v>47</v>
      </c>
      <c r="N4543" t="s">
        <v>37705</v>
      </c>
      <c r="O4543">
        <v>210</v>
      </c>
    </row>
    <row r="4544" spans="1:15" x14ac:dyDescent="0.25">
      <c r="A4544" t="s">
        <v>36915</v>
      </c>
      <c r="B4544" t="s">
        <v>37277</v>
      </c>
      <c r="C4544" t="s">
        <v>1558</v>
      </c>
      <c r="D4544" t="s">
        <v>709</v>
      </c>
      <c r="E4544" t="s">
        <v>3045</v>
      </c>
      <c r="F4544" t="s">
        <v>15145</v>
      </c>
      <c r="G4544" t="s">
        <v>311</v>
      </c>
      <c r="H4544" t="s">
        <v>87</v>
      </c>
      <c r="I4544" t="s">
        <v>88</v>
      </c>
      <c r="J4544" t="s">
        <v>14603</v>
      </c>
      <c r="K4544" t="s">
        <v>10652</v>
      </c>
      <c r="L4544" t="s">
        <v>47</v>
      </c>
      <c r="M4544" t="s">
        <v>47</v>
      </c>
      <c r="N4544" t="s">
        <v>37705</v>
      </c>
      <c r="O4544">
        <v>250</v>
      </c>
    </row>
    <row r="4545" spans="1:15" x14ac:dyDescent="0.25">
      <c r="A4545" t="s">
        <v>36915</v>
      </c>
      <c r="B4545" t="s">
        <v>37280</v>
      </c>
      <c r="C4545" t="s">
        <v>1558</v>
      </c>
      <c r="D4545" t="s">
        <v>709</v>
      </c>
      <c r="E4545" t="s">
        <v>11566</v>
      </c>
      <c r="F4545" t="s">
        <v>4864</v>
      </c>
      <c r="G4545" t="s">
        <v>311</v>
      </c>
      <c r="H4545" t="s">
        <v>87</v>
      </c>
      <c r="I4545" t="s">
        <v>61</v>
      </c>
      <c r="J4545" t="s">
        <v>89</v>
      </c>
      <c r="K4545" t="s">
        <v>10652</v>
      </c>
      <c r="L4545" t="s">
        <v>47</v>
      </c>
      <c r="M4545" t="s">
        <v>47</v>
      </c>
      <c r="N4545" t="s">
        <v>37705</v>
      </c>
      <c r="O4545">
        <v>240</v>
      </c>
    </row>
    <row r="4546" spans="1:15" x14ac:dyDescent="0.25">
      <c r="A4546" t="s">
        <v>36915</v>
      </c>
      <c r="B4546" t="s">
        <v>37283</v>
      </c>
      <c r="C4546" t="s">
        <v>1558</v>
      </c>
      <c r="D4546" t="s">
        <v>709</v>
      </c>
      <c r="E4546" t="s">
        <v>6921</v>
      </c>
      <c r="F4546" t="s">
        <v>12192</v>
      </c>
      <c r="G4546" t="s">
        <v>311</v>
      </c>
      <c r="H4546" t="s">
        <v>170</v>
      </c>
      <c r="I4546" t="s">
        <v>61</v>
      </c>
      <c r="J4546" t="s">
        <v>89</v>
      </c>
      <c r="K4546" t="s">
        <v>10652</v>
      </c>
      <c r="L4546" t="s">
        <v>47</v>
      </c>
      <c r="M4546" t="s">
        <v>47</v>
      </c>
      <c r="N4546" t="s">
        <v>37705</v>
      </c>
      <c r="O4546">
        <v>180</v>
      </c>
    </row>
    <row r="4547" spans="1:15" x14ac:dyDescent="0.25">
      <c r="A4547" t="s">
        <v>36915</v>
      </c>
      <c r="B4547" t="s">
        <v>37288</v>
      </c>
      <c r="C4547" t="s">
        <v>1545</v>
      </c>
      <c r="D4547" t="s">
        <v>505</v>
      </c>
      <c r="E4547" t="s">
        <v>1326</v>
      </c>
      <c r="F4547" t="s">
        <v>402</v>
      </c>
      <c r="G4547" t="s">
        <v>482</v>
      </c>
      <c r="H4547" t="s">
        <v>332</v>
      </c>
      <c r="I4547" t="s">
        <v>106</v>
      </c>
      <c r="J4547" t="s">
        <v>1247</v>
      </c>
      <c r="K4547" t="s">
        <v>37290</v>
      </c>
      <c r="L4547" t="s">
        <v>47</v>
      </c>
      <c r="M4547" t="s">
        <v>47</v>
      </c>
      <c r="N4547" t="s">
        <v>37705</v>
      </c>
      <c r="O4547">
        <v>130</v>
      </c>
    </row>
    <row r="4548" spans="1:15" x14ac:dyDescent="0.25">
      <c r="A4548" t="s">
        <v>36915</v>
      </c>
      <c r="B4548" t="s">
        <v>37292</v>
      </c>
      <c r="C4548" t="s">
        <v>1545</v>
      </c>
      <c r="D4548" t="s">
        <v>52</v>
      </c>
      <c r="E4548" t="s">
        <v>412</v>
      </c>
      <c r="F4548" t="s">
        <v>320</v>
      </c>
      <c r="G4548" t="s">
        <v>311</v>
      </c>
      <c r="H4548" t="s">
        <v>757</v>
      </c>
      <c r="I4548" t="s">
        <v>814</v>
      </c>
      <c r="J4548" t="s">
        <v>536</v>
      </c>
      <c r="K4548" t="s">
        <v>114</v>
      </c>
      <c r="L4548" t="s">
        <v>47</v>
      </c>
      <c r="M4548" t="s">
        <v>47</v>
      </c>
      <c r="N4548" t="s">
        <v>37705</v>
      </c>
      <c r="O4548">
        <v>60</v>
      </c>
    </row>
    <row r="4549" spans="1:15" x14ac:dyDescent="0.25">
      <c r="A4549" t="s">
        <v>36915</v>
      </c>
      <c r="B4549" t="s">
        <v>37295</v>
      </c>
      <c r="C4549" t="s">
        <v>3524</v>
      </c>
      <c r="D4549" t="s">
        <v>52</v>
      </c>
      <c r="E4549" t="s">
        <v>3264</v>
      </c>
      <c r="F4549" t="s">
        <v>219</v>
      </c>
      <c r="G4549" t="s">
        <v>580</v>
      </c>
      <c r="H4549" t="s">
        <v>332</v>
      </c>
      <c r="I4549" t="s">
        <v>416</v>
      </c>
      <c r="J4549" t="s">
        <v>223</v>
      </c>
      <c r="K4549" t="s">
        <v>270</v>
      </c>
      <c r="L4549" t="s">
        <v>47</v>
      </c>
      <c r="M4549" t="s">
        <v>47</v>
      </c>
      <c r="N4549" t="s">
        <v>37705</v>
      </c>
      <c r="O4549">
        <v>100</v>
      </c>
    </row>
    <row r="4550" spans="1:15" x14ac:dyDescent="0.25">
      <c r="A4550" t="s">
        <v>36915</v>
      </c>
      <c r="B4550" t="s">
        <v>37297</v>
      </c>
      <c r="C4550" t="s">
        <v>433</v>
      </c>
      <c r="D4550" t="s">
        <v>52</v>
      </c>
      <c r="E4550" t="s">
        <v>9293</v>
      </c>
      <c r="F4550" t="s">
        <v>1714</v>
      </c>
      <c r="G4550" t="s">
        <v>311</v>
      </c>
      <c r="H4550" t="s">
        <v>170</v>
      </c>
      <c r="I4550" t="s">
        <v>61</v>
      </c>
      <c r="J4550" t="s">
        <v>37299</v>
      </c>
      <c r="K4550" t="s">
        <v>90</v>
      </c>
      <c r="L4550" t="s">
        <v>47</v>
      </c>
      <c r="M4550" t="s">
        <v>47</v>
      </c>
      <c r="N4550" t="s">
        <v>37705</v>
      </c>
      <c r="O4550">
        <v>200</v>
      </c>
    </row>
    <row r="4551" spans="1:15" x14ac:dyDescent="0.25">
      <c r="A4551" t="s">
        <v>36915</v>
      </c>
      <c r="B4551" t="s">
        <v>37306</v>
      </c>
      <c r="C4551" t="s">
        <v>4998</v>
      </c>
      <c r="D4551" t="s">
        <v>52</v>
      </c>
      <c r="E4551" t="s">
        <v>37309</v>
      </c>
      <c r="F4551" t="s">
        <v>32991</v>
      </c>
      <c r="G4551" t="s">
        <v>1624</v>
      </c>
      <c r="H4551" t="s">
        <v>195</v>
      </c>
      <c r="I4551" t="s">
        <v>37312</v>
      </c>
      <c r="J4551" t="s">
        <v>14535</v>
      </c>
      <c r="K4551" t="s">
        <v>37118</v>
      </c>
      <c r="L4551" t="s">
        <v>258</v>
      </c>
      <c r="M4551" t="s">
        <v>47</v>
      </c>
      <c r="N4551" t="s">
        <v>37705</v>
      </c>
      <c r="O4551">
        <v>350</v>
      </c>
    </row>
    <row r="4552" spans="1:15" x14ac:dyDescent="0.25">
      <c r="A4552" t="s">
        <v>36915</v>
      </c>
      <c r="B4552" t="s">
        <v>37321</v>
      </c>
      <c r="C4552" t="s">
        <v>463</v>
      </c>
      <c r="D4552" t="s">
        <v>588</v>
      </c>
      <c r="E4552" t="s">
        <v>3405</v>
      </c>
      <c r="F4552" t="s">
        <v>320</v>
      </c>
      <c r="G4552" t="s">
        <v>1470</v>
      </c>
      <c r="H4552" t="s">
        <v>332</v>
      </c>
      <c r="I4552" t="s">
        <v>416</v>
      </c>
      <c r="J4552" t="s">
        <v>536</v>
      </c>
      <c r="K4552" t="s">
        <v>114</v>
      </c>
      <c r="L4552" t="s">
        <v>47</v>
      </c>
      <c r="M4552" t="s">
        <v>47</v>
      </c>
      <c r="N4552" t="s">
        <v>37705</v>
      </c>
      <c r="O4552">
        <v>70</v>
      </c>
    </row>
    <row r="4553" spans="1:15" x14ac:dyDescent="0.25">
      <c r="A4553" t="s">
        <v>36915</v>
      </c>
      <c r="B4553" t="s">
        <v>37337</v>
      </c>
      <c r="C4553" t="s">
        <v>478</v>
      </c>
      <c r="D4553" t="s">
        <v>52</v>
      </c>
      <c r="E4553" t="s">
        <v>137</v>
      </c>
      <c r="F4553" t="s">
        <v>82</v>
      </c>
      <c r="G4553" t="s">
        <v>1624</v>
      </c>
      <c r="H4553" t="s">
        <v>170</v>
      </c>
      <c r="I4553" t="s">
        <v>61</v>
      </c>
      <c r="J4553" t="s">
        <v>89</v>
      </c>
      <c r="K4553" t="s">
        <v>524</v>
      </c>
      <c r="L4553" t="s">
        <v>47</v>
      </c>
      <c r="M4553" t="s">
        <v>47</v>
      </c>
      <c r="N4553" t="s">
        <v>37705</v>
      </c>
      <c r="O4553">
        <v>250</v>
      </c>
    </row>
    <row r="4554" spans="1:15" x14ac:dyDescent="0.25">
      <c r="A4554" t="s">
        <v>36915</v>
      </c>
      <c r="B4554" t="s">
        <v>37340</v>
      </c>
      <c r="C4554" t="s">
        <v>620</v>
      </c>
      <c r="D4554" t="s">
        <v>3413</v>
      </c>
      <c r="E4554" t="s">
        <v>1839</v>
      </c>
      <c r="F4554" t="s">
        <v>1714</v>
      </c>
      <c r="G4554" t="s">
        <v>458</v>
      </c>
      <c r="H4554" t="s">
        <v>60</v>
      </c>
      <c r="I4554" t="s">
        <v>61</v>
      </c>
      <c r="J4554" t="s">
        <v>37342</v>
      </c>
      <c r="K4554" t="s">
        <v>90</v>
      </c>
      <c r="L4554" t="s">
        <v>47</v>
      </c>
      <c r="M4554" t="s">
        <v>47</v>
      </c>
      <c r="N4554" t="s">
        <v>37705</v>
      </c>
      <c r="O4554">
        <v>290</v>
      </c>
    </row>
    <row r="4555" spans="1:15" x14ac:dyDescent="0.25">
      <c r="A4555" t="s">
        <v>36915</v>
      </c>
      <c r="B4555" t="s">
        <v>37344</v>
      </c>
      <c r="C4555" t="s">
        <v>620</v>
      </c>
      <c r="D4555" t="s">
        <v>3413</v>
      </c>
      <c r="E4555" t="s">
        <v>1379</v>
      </c>
      <c r="F4555" t="s">
        <v>457</v>
      </c>
      <c r="G4555" t="s">
        <v>458</v>
      </c>
      <c r="H4555" t="s">
        <v>170</v>
      </c>
      <c r="I4555" t="s">
        <v>61</v>
      </c>
      <c r="J4555" t="s">
        <v>89</v>
      </c>
      <c r="K4555" t="s">
        <v>90</v>
      </c>
      <c r="L4555" t="s">
        <v>47</v>
      </c>
      <c r="M4555" t="s">
        <v>47</v>
      </c>
      <c r="N4555" t="s">
        <v>37705</v>
      </c>
      <c r="O4555">
        <v>230</v>
      </c>
    </row>
    <row r="4556" spans="1:15" x14ac:dyDescent="0.25">
      <c r="A4556" t="s">
        <v>36915</v>
      </c>
      <c r="B4556" t="s">
        <v>37349</v>
      </c>
      <c r="C4556" t="s">
        <v>620</v>
      </c>
      <c r="D4556" t="s">
        <v>52</v>
      </c>
      <c r="E4556" t="s">
        <v>6827</v>
      </c>
      <c r="F4556" t="s">
        <v>101</v>
      </c>
      <c r="G4556" t="s">
        <v>633</v>
      </c>
      <c r="H4556" t="s">
        <v>170</v>
      </c>
      <c r="I4556" t="s">
        <v>106</v>
      </c>
      <c r="J4556" t="s">
        <v>107</v>
      </c>
      <c r="K4556" t="s">
        <v>730</v>
      </c>
      <c r="L4556" t="s">
        <v>47</v>
      </c>
      <c r="M4556" t="s">
        <v>47</v>
      </c>
      <c r="N4556" t="s">
        <v>37705</v>
      </c>
      <c r="O4556">
        <v>310</v>
      </c>
    </row>
    <row r="4557" spans="1:15" x14ac:dyDescent="0.25">
      <c r="A4557" t="s">
        <v>36915</v>
      </c>
      <c r="B4557" t="s">
        <v>37360</v>
      </c>
      <c r="C4557" t="s">
        <v>552</v>
      </c>
      <c r="D4557" t="s">
        <v>52</v>
      </c>
      <c r="E4557" t="s">
        <v>1359</v>
      </c>
      <c r="F4557" t="s">
        <v>2027</v>
      </c>
      <c r="G4557" t="s">
        <v>633</v>
      </c>
      <c r="H4557" t="s">
        <v>105</v>
      </c>
      <c r="I4557" t="s">
        <v>106</v>
      </c>
      <c r="J4557" t="s">
        <v>107</v>
      </c>
      <c r="K4557" t="s">
        <v>730</v>
      </c>
      <c r="L4557" t="s">
        <v>47</v>
      </c>
      <c r="M4557" t="s">
        <v>47</v>
      </c>
      <c r="N4557" t="s">
        <v>37705</v>
      </c>
      <c r="O4557">
        <v>150</v>
      </c>
    </row>
    <row r="4558" spans="1:15" x14ac:dyDescent="0.25">
      <c r="A4558" t="s">
        <v>36915</v>
      </c>
      <c r="B4558" t="s">
        <v>37367</v>
      </c>
      <c r="C4558" t="s">
        <v>572</v>
      </c>
      <c r="D4558" t="s">
        <v>52</v>
      </c>
      <c r="E4558" t="s">
        <v>7337</v>
      </c>
      <c r="F4558" t="s">
        <v>219</v>
      </c>
      <c r="G4558" t="s">
        <v>1860</v>
      </c>
      <c r="H4558" t="s">
        <v>37369</v>
      </c>
      <c r="I4558" t="s">
        <v>416</v>
      </c>
      <c r="J4558" t="s">
        <v>223</v>
      </c>
      <c r="K4558" t="s">
        <v>270</v>
      </c>
      <c r="L4558" t="s">
        <v>47</v>
      </c>
      <c r="M4558" t="s">
        <v>47</v>
      </c>
      <c r="N4558" t="s">
        <v>37705</v>
      </c>
      <c r="O4558">
        <v>280</v>
      </c>
    </row>
    <row r="4559" spans="1:15" x14ac:dyDescent="0.25">
      <c r="A4559" t="s">
        <v>36915</v>
      </c>
      <c r="B4559" t="s">
        <v>37371</v>
      </c>
      <c r="C4559" t="s">
        <v>513</v>
      </c>
      <c r="D4559" t="s">
        <v>308</v>
      </c>
      <c r="E4559" t="s">
        <v>19828</v>
      </c>
      <c r="F4559" t="s">
        <v>320</v>
      </c>
      <c r="G4559" t="s">
        <v>633</v>
      </c>
      <c r="H4559" t="s">
        <v>332</v>
      </c>
      <c r="I4559" t="s">
        <v>106</v>
      </c>
      <c r="J4559" t="s">
        <v>507</v>
      </c>
      <c r="K4559" t="s">
        <v>730</v>
      </c>
      <c r="L4559" t="s">
        <v>47</v>
      </c>
      <c r="M4559" t="s">
        <v>47</v>
      </c>
      <c r="N4559" t="s">
        <v>37705</v>
      </c>
      <c r="O4559">
        <v>110</v>
      </c>
    </row>
    <row r="4560" spans="1:15" x14ac:dyDescent="0.25">
      <c r="A4560" t="s">
        <v>36915</v>
      </c>
      <c r="B4560" t="s">
        <v>37374</v>
      </c>
      <c r="C4560" t="s">
        <v>543</v>
      </c>
      <c r="D4560" t="s">
        <v>308</v>
      </c>
      <c r="E4560" t="s">
        <v>1319</v>
      </c>
      <c r="F4560" t="s">
        <v>320</v>
      </c>
      <c r="G4560" t="s">
        <v>633</v>
      </c>
      <c r="H4560" t="s">
        <v>332</v>
      </c>
      <c r="I4560" t="s">
        <v>106</v>
      </c>
      <c r="J4560" t="s">
        <v>223</v>
      </c>
      <c r="K4560" t="s">
        <v>114</v>
      </c>
      <c r="L4560" t="s">
        <v>47</v>
      </c>
      <c r="M4560" t="s">
        <v>47</v>
      </c>
      <c r="N4560" t="s">
        <v>37705</v>
      </c>
      <c r="O4560">
        <v>230</v>
      </c>
    </row>
    <row r="4561" spans="1:15" x14ac:dyDescent="0.25">
      <c r="A4561" t="s">
        <v>36915</v>
      </c>
      <c r="B4561" t="s">
        <v>37377</v>
      </c>
      <c r="C4561" t="s">
        <v>543</v>
      </c>
      <c r="D4561" t="s">
        <v>52</v>
      </c>
      <c r="E4561" t="s">
        <v>1512</v>
      </c>
      <c r="F4561" t="s">
        <v>101</v>
      </c>
      <c r="G4561" t="s">
        <v>1860</v>
      </c>
      <c r="H4561" t="s">
        <v>105</v>
      </c>
      <c r="I4561" t="s">
        <v>106</v>
      </c>
      <c r="J4561" t="s">
        <v>89</v>
      </c>
      <c r="K4561" t="s">
        <v>730</v>
      </c>
      <c r="L4561" t="s">
        <v>47</v>
      </c>
      <c r="M4561" t="s">
        <v>47</v>
      </c>
      <c r="N4561" t="s">
        <v>37705</v>
      </c>
      <c r="O4561">
        <v>270</v>
      </c>
    </row>
    <row r="4562" spans="1:15" x14ac:dyDescent="0.25">
      <c r="A4562" t="s">
        <v>36915</v>
      </c>
      <c r="B4562" t="s">
        <v>37380</v>
      </c>
      <c r="C4562" t="s">
        <v>7298</v>
      </c>
      <c r="D4562" t="s">
        <v>505</v>
      </c>
      <c r="E4562" t="s">
        <v>24279</v>
      </c>
      <c r="F4562" t="s">
        <v>2027</v>
      </c>
      <c r="G4562" t="s">
        <v>605</v>
      </c>
      <c r="H4562" t="s">
        <v>332</v>
      </c>
      <c r="I4562" t="s">
        <v>106</v>
      </c>
      <c r="J4562" t="s">
        <v>107</v>
      </c>
      <c r="K4562" t="s">
        <v>270</v>
      </c>
      <c r="L4562" t="s">
        <v>47</v>
      </c>
      <c r="M4562" t="s">
        <v>47</v>
      </c>
      <c r="N4562" t="s">
        <v>37705</v>
      </c>
      <c r="O4562">
        <v>110</v>
      </c>
    </row>
    <row r="4563" spans="1:15" x14ac:dyDescent="0.25">
      <c r="A4563" t="s">
        <v>36915</v>
      </c>
      <c r="B4563" t="s">
        <v>37386</v>
      </c>
      <c r="C4563" t="s">
        <v>543</v>
      </c>
      <c r="D4563" t="s">
        <v>505</v>
      </c>
      <c r="E4563" t="s">
        <v>350</v>
      </c>
      <c r="F4563" t="s">
        <v>101</v>
      </c>
      <c r="G4563" t="s">
        <v>1860</v>
      </c>
      <c r="H4563" t="s">
        <v>332</v>
      </c>
      <c r="I4563" t="s">
        <v>106</v>
      </c>
      <c r="J4563" t="s">
        <v>107</v>
      </c>
      <c r="K4563" t="s">
        <v>474</v>
      </c>
      <c r="L4563" t="s">
        <v>47</v>
      </c>
      <c r="M4563" t="s">
        <v>47</v>
      </c>
      <c r="N4563" t="s">
        <v>37705</v>
      </c>
      <c r="O4563">
        <v>200</v>
      </c>
    </row>
    <row r="4564" spans="1:15" x14ac:dyDescent="0.25">
      <c r="A4564" t="s">
        <v>36915</v>
      </c>
      <c r="B4564" t="s">
        <v>37389</v>
      </c>
      <c r="C4564" t="s">
        <v>572</v>
      </c>
      <c r="D4564" t="s">
        <v>308</v>
      </c>
      <c r="E4564" t="s">
        <v>1943</v>
      </c>
      <c r="F4564" t="s">
        <v>320</v>
      </c>
      <c r="G4564" t="s">
        <v>633</v>
      </c>
      <c r="H4564" t="s">
        <v>332</v>
      </c>
      <c r="I4564" t="s">
        <v>37704</v>
      </c>
      <c r="J4564" t="s">
        <v>284</v>
      </c>
      <c r="K4564" t="s">
        <v>270</v>
      </c>
      <c r="L4564" t="s">
        <v>47</v>
      </c>
      <c r="M4564" t="s">
        <v>47</v>
      </c>
      <c r="N4564" t="s">
        <v>37705</v>
      </c>
      <c r="O4564">
        <v>150</v>
      </c>
    </row>
    <row r="4565" spans="1:15" x14ac:dyDescent="0.25">
      <c r="A4565" t="s">
        <v>36915</v>
      </c>
      <c r="B4565" t="s">
        <v>37396</v>
      </c>
      <c r="C4565" t="s">
        <v>584</v>
      </c>
      <c r="D4565" t="s">
        <v>505</v>
      </c>
      <c r="E4565" t="s">
        <v>37398</v>
      </c>
      <c r="F4565" t="s">
        <v>374</v>
      </c>
      <c r="G4565" t="s">
        <v>1860</v>
      </c>
      <c r="H4565" t="s">
        <v>170</v>
      </c>
      <c r="I4565" t="s">
        <v>61</v>
      </c>
      <c r="J4565" t="s">
        <v>89</v>
      </c>
      <c r="K4565" t="s">
        <v>730</v>
      </c>
      <c r="L4565" t="s">
        <v>47</v>
      </c>
      <c r="M4565" t="s">
        <v>47</v>
      </c>
      <c r="N4565" t="s">
        <v>37705</v>
      </c>
      <c r="O4565">
        <v>340</v>
      </c>
    </row>
    <row r="4566" spans="1:15" x14ac:dyDescent="0.25">
      <c r="A4566" t="s">
        <v>36915</v>
      </c>
      <c r="B4566" t="s">
        <v>37403</v>
      </c>
      <c r="C4566" t="s">
        <v>600</v>
      </c>
      <c r="D4566" t="s">
        <v>308</v>
      </c>
      <c r="E4566" t="s">
        <v>471</v>
      </c>
      <c r="F4566" t="s">
        <v>320</v>
      </c>
      <c r="G4566" t="s">
        <v>633</v>
      </c>
      <c r="H4566" t="s">
        <v>332</v>
      </c>
      <c r="I4566" t="s">
        <v>416</v>
      </c>
      <c r="J4566" t="s">
        <v>536</v>
      </c>
      <c r="K4566" t="s">
        <v>114</v>
      </c>
      <c r="L4566" t="s">
        <v>47</v>
      </c>
      <c r="M4566" t="s">
        <v>47</v>
      </c>
      <c r="N4566" t="s">
        <v>37705</v>
      </c>
      <c r="O4566">
        <v>130</v>
      </c>
    </row>
    <row r="4567" spans="1:15" x14ac:dyDescent="0.25">
      <c r="A4567" t="s">
        <v>36915</v>
      </c>
      <c r="B4567" t="s">
        <v>37405</v>
      </c>
      <c r="C4567" t="s">
        <v>572</v>
      </c>
      <c r="D4567" t="s">
        <v>308</v>
      </c>
      <c r="E4567" t="s">
        <v>33916</v>
      </c>
      <c r="F4567" t="s">
        <v>535</v>
      </c>
      <c r="G4567" t="s">
        <v>605</v>
      </c>
      <c r="H4567" t="s">
        <v>332</v>
      </c>
      <c r="I4567" t="s">
        <v>416</v>
      </c>
      <c r="J4567" t="s">
        <v>1492</v>
      </c>
      <c r="K4567" t="s">
        <v>114</v>
      </c>
      <c r="L4567" t="s">
        <v>47</v>
      </c>
      <c r="M4567" t="s">
        <v>47</v>
      </c>
      <c r="N4567" t="s">
        <v>37705</v>
      </c>
      <c r="O4567">
        <v>150</v>
      </c>
    </row>
    <row r="4568" spans="1:15" x14ac:dyDescent="0.25">
      <c r="A4568" t="s">
        <v>36915</v>
      </c>
      <c r="B4568" t="s">
        <v>37413</v>
      </c>
      <c r="C4568" t="s">
        <v>600</v>
      </c>
      <c r="D4568" t="s">
        <v>52</v>
      </c>
      <c r="E4568" t="s">
        <v>6921</v>
      </c>
      <c r="F4568" t="s">
        <v>1714</v>
      </c>
      <c r="G4568" t="s">
        <v>633</v>
      </c>
      <c r="H4568" t="s">
        <v>170</v>
      </c>
      <c r="I4568" t="s">
        <v>61</v>
      </c>
      <c r="J4568" t="s">
        <v>89</v>
      </c>
      <c r="K4568" t="s">
        <v>524</v>
      </c>
      <c r="L4568" t="s">
        <v>47</v>
      </c>
      <c r="M4568" t="s">
        <v>47</v>
      </c>
      <c r="N4568" t="s">
        <v>37705</v>
      </c>
      <c r="O4568">
        <v>430</v>
      </c>
    </row>
    <row r="4569" spans="1:15" x14ac:dyDescent="0.25">
      <c r="A4569" t="s">
        <v>36915</v>
      </c>
      <c r="B4569" t="s">
        <v>37418</v>
      </c>
      <c r="C4569" t="s">
        <v>7340</v>
      </c>
      <c r="D4569" t="s">
        <v>588</v>
      </c>
      <c r="E4569" t="s">
        <v>3564</v>
      </c>
      <c r="F4569" t="s">
        <v>320</v>
      </c>
      <c r="G4569" t="s">
        <v>605</v>
      </c>
      <c r="H4569" t="s">
        <v>37420</v>
      </c>
      <c r="I4569" t="s">
        <v>416</v>
      </c>
      <c r="J4569" t="s">
        <v>223</v>
      </c>
      <c r="K4569" t="s">
        <v>270</v>
      </c>
      <c r="L4569" t="s">
        <v>47</v>
      </c>
      <c r="M4569" t="s">
        <v>47</v>
      </c>
      <c r="N4569" t="s">
        <v>37705</v>
      </c>
      <c r="O4569">
        <v>110</v>
      </c>
    </row>
    <row r="4570" spans="1:15" x14ac:dyDescent="0.25">
      <c r="A4570" t="s">
        <v>36915</v>
      </c>
      <c r="B4570" t="s">
        <v>37422</v>
      </c>
      <c r="C4570" t="s">
        <v>1948</v>
      </c>
      <c r="D4570" t="s">
        <v>308</v>
      </c>
      <c r="E4570" t="s">
        <v>12470</v>
      </c>
      <c r="F4570" t="s">
        <v>320</v>
      </c>
      <c r="G4570" t="s">
        <v>605</v>
      </c>
      <c r="H4570" t="s">
        <v>332</v>
      </c>
      <c r="I4570" t="s">
        <v>416</v>
      </c>
      <c r="J4570" t="s">
        <v>284</v>
      </c>
      <c r="K4570" t="s">
        <v>114</v>
      </c>
      <c r="L4570" t="s">
        <v>47</v>
      </c>
      <c r="M4570" t="s">
        <v>47</v>
      </c>
      <c r="N4570" t="s">
        <v>37705</v>
      </c>
      <c r="O4570">
        <v>100</v>
      </c>
    </row>
    <row r="4571" spans="1:15" x14ac:dyDescent="0.25">
      <c r="A4571" t="s">
        <v>36915</v>
      </c>
      <c r="B4571" t="s">
        <v>37428</v>
      </c>
      <c r="C4571" t="s">
        <v>1948</v>
      </c>
      <c r="D4571" t="s">
        <v>588</v>
      </c>
      <c r="E4571" t="s">
        <v>14088</v>
      </c>
      <c r="F4571" t="s">
        <v>535</v>
      </c>
      <c r="G4571" t="s">
        <v>654</v>
      </c>
      <c r="H4571" t="s">
        <v>757</v>
      </c>
      <c r="I4571" t="s">
        <v>814</v>
      </c>
      <c r="J4571" t="s">
        <v>108</v>
      </c>
      <c r="K4571" t="s">
        <v>114</v>
      </c>
      <c r="L4571" t="s">
        <v>47</v>
      </c>
      <c r="M4571" t="s">
        <v>47</v>
      </c>
      <c r="N4571" t="s">
        <v>37705</v>
      </c>
      <c r="O4571">
        <v>100</v>
      </c>
    </row>
    <row r="4572" spans="1:15" x14ac:dyDescent="0.25">
      <c r="A4572" t="s">
        <v>36915</v>
      </c>
      <c r="B4572" t="s">
        <v>37431</v>
      </c>
      <c r="C4572" t="s">
        <v>1948</v>
      </c>
      <c r="D4572" t="s">
        <v>1826</v>
      </c>
      <c r="E4572" t="s">
        <v>37433</v>
      </c>
      <c r="F4572" t="s">
        <v>798</v>
      </c>
      <c r="G4572" t="s">
        <v>654</v>
      </c>
      <c r="H4572" t="s">
        <v>677</v>
      </c>
      <c r="I4572" t="s">
        <v>416</v>
      </c>
      <c r="J4572" t="s">
        <v>536</v>
      </c>
      <c r="K4572" t="s">
        <v>270</v>
      </c>
      <c r="L4572" t="s">
        <v>47</v>
      </c>
      <c r="M4572" t="s">
        <v>47</v>
      </c>
      <c r="N4572" t="s">
        <v>37705</v>
      </c>
      <c r="O4572">
        <v>100</v>
      </c>
    </row>
    <row r="4573" spans="1:15" x14ac:dyDescent="0.25">
      <c r="A4573" t="s">
        <v>36915</v>
      </c>
      <c r="B4573" t="s">
        <v>37436</v>
      </c>
      <c r="C4573" t="s">
        <v>7340</v>
      </c>
      <c r="D4573" t="s">
        <v>52</v>
      </c>
      <c r="E4573" t="s">
        <v>28113</v>
      </c>
      <c r="F4573" t="s">
        <v>1714</v>
      </c>
      <c r="G4573" t="s">
        <v>590</v>
      </c>
      <c r="H4573" t="s">
        <v>87</v>
      </c>
      <c r="I4573" t="s">
        <v>61</v>
      </c>
      <c r="J4573" t="s">
        <v>89</v>
      </c>
      <c r="K4573" t="s">
        <v>108</v>
      </c>
      <c r="L4573" t="s">
        <v>47</v>
      </c>
      <c r="M4573" t="s">
        <v>47</v>
      </c>
      <c r="N4573" t="s">
        <v>37705</v>
      </c>
      <c r="O4573">
        <v>520</v>
      </c>
    </row>
    <row r="4574" spans="1:15" x14ac:dyDescent="0.25">
      <c r="A4574" t="s">
        <v>36915</v>
      </c>
      <c r="B4574" t="s">
        <v>1361</v>
      </c>
      <c r="C4574" t="s">
        <v>1948</v>
      </c>
      <c r="D4574" t="s">
        <v>52</v>
      </c>
      <c r="E4574" t="s">
        <v>5466</v>
      </c>
      <c r="F4574" t="s">
        <v>2027</v>
      </c>
      <c r="G4574" t="s">
        <v>3488</v>
      </c>
      <c r="H4574" t="s">
        <v>105</v>
      </c>
      <c r="I4574" t="s">
        <v>106</v>
      </c>
      <c r="J4574" t="s">
        <v>24557</v>
      </c>
      <c r="K4574" t="s">
        <v>730</v>
      </c>
      <c r="L4574" t="s">
        <v>47</v>
      </c>
      <c r="M4574" t="s">
        <v>47</v>
      </c>
      <c r="N4574" t="s">
        <v>37705</v>
      </c>
      <c r="O4574">
        <v>360</v>
      </c>
    </row>
    <row r="4575" spans="1:15" x14ac:dyDescent="0.25">
      <c r="A4575" t="s">
        <v>36915</v>
      </c>
      <c r="B4575" t="s">
        <v>37448</v>
      </c>
      <c r="C4575" t="s">
        <v>3622</v>
      </c>
      <c r="D4575" t="s">
        <v>505</v>
      </c>
      <c r="E4575" t="s">
        <v>3264</v>
      </c>
      <c r="F4575" t="s">
        <v>2027</v>
      </c>
      <c r="G4575" t="s">
        <v>605</v>
      </c>
      <c r="H4575" t="s">
        <v>332</v>
      </c>
      <c r="I4575" t="s">
        <v>106</v>
      </c>
      <c r="J4575" t="s">
        <v>107</v>
      </c>
      <c r="K4575" t="s">
        <v>474</v>
      </c>
      <c r="L4575" t="s">
        <v>47</v>
      </c>
      <c r="M4575" t="s">
        <v>47</v>
      </c>
      <c r="N4575" t="s">
        <v>37705</v>
      </c>
      <c r="O4575">
        <v>380</v>
      </c>
    </row>
    <row r="4576" spans="1:15" x14ac:dyDescent="0.25">
      <c r="A4576" t="s">
        <v>36915</v>
      </c>
      <c r="B4576" t="s">
        <v>37451</v>
      </c>
      <c r="C4576" t="s">
        <v>3622</v>
      </c>
      <c r="D4576" t="s">
        <v>6310</v>
      </c>
      <c r="E4576" t="s">
        <v>1217</v>
      </c>
      <c r="F4576" t="s">
        <v>320</v>
      </c>
      <c r="G4576" t="s">
        <v>605</v>
      </c>
      <c r="H4576" t="s">
        <v>12471</v>
      </c>
      <c r="I4576" t="s">
        <v>416</v>
      </c>
      <c r="J4576" t="s">
        <v>284</v>
      </c>
      <c r="K4576" t="s">
        <v>114</v>
      </c>
      <c r="L4576" t="s">
        <v>47</v>
      </c>
      <c r="M4576" t="s">
        <v>47</v>
      </c>
      <c r="N4576" t="s">
        <v>37705</v>
      </c>
      <c r="O4576">
        <v>190</v>
      </c>
    </row>
    <row r="4577" spans="1:15" x14ac:dyDescent="0.25">
      <c r="A4577" t="s">
        <v>36915</v>
      </c>
      <c r="B4577" t="s">
        <v>37454</v>
      </c>
      <c r="C4577" t="s">
        <v>660</v>
      </c>
      <c r="D4577" t="s">
        <v>505</v>
      </c>
      <c r="E4577" t="s">
        <v>12498</v>
      </c>
      <c r="F4577" t="s">
        <v>604</v>
      </c>
      <c r="G4577" t="s">
        <v>605</v>
      </c>
      <c r="H4577" t="s">
        <v>3579</v>
      </c>
      <c r="I4577" t="s">
        <v>106</v>
      </c>
      <c r="J4577" t="s">
        <v>107</v>
      </c>
      <c r="K4577" t="s">
        <v>270</v>
      </c>
      <c r="L4577" t="s">
        <v>47</v>
      </c>
      <c r="M4577" t="s">
        <v>47</v>
      </c>
      <c r="N4577" t="s">
        <v>37705</v>
      </c>
      <c r="O4577">
        <v>430</v>
      </c>
    </row>
    <row r="4578" spans="1:15" x14ac:dyDescent="0.25">
      <c r="A4578" t="s">
        <v>36915</v>
      </c>
      <c r="B4578" t="s">
        <v>37464</v>
      </c>
      <c r="C4578" t="s">
        <v>668</v>
      </c>
      <c r="D4578" t="s">
        <v>709</v>
      </c>
      <c r="E4578" t="s">
        <v>3539</v>
      </c>
      <c r="F4578" t="s">
        <v>604</v>
      </c>
      <c r="G4578" t="s">
        <v>605</v>
      </c>
      <c r="H4578" t="s">
        <v>332</v>
      </c>
      <c r="I4578" t="s">
        <v>106</v>
      </c>
      <c r="J4578" t="s">
        <v>107</v>
      </c>
      <c r="K4578" t="s">
        <v>1769</v>
      </c>
      <c r="L4578" t="s">
        <v>47</v>
      </c>
      <c r="M4578" t="s">
        <v>47</v>
      </c>
      <c r="N4578" t="s">
        <v>37705</v>
      </c>
      <c r="O4578">
        <v>340</v>
      </c>
    </row>
    <row r="4579" spans="1:15" x14ac:dyDescent="0.25">
      <c r="A4579" t="s">
        <v>36915</v>
      </c>
      <c r="B4579" t="s">
        <v>37467</v>
      </c>
      <c r="C4579" t="s">
        <v>672</v>
      </c>
      <c r="D4579" t="s">
        <v>52</v>
      </c>
      <c r="E4579" t="s">
        <v>16013</v>
      </c>
      <c r="F4579" t="s">
        <v>604</v>
      </c>
      <c r="G4579" t="s">
        <v>10898</v>
      </c>
      <c r="H4579" t="s">
        <v>332</v>
      </c>
      <c r="I4579" t="s">
        <v>106</v>
      </c>
      <c r="J4579" t="s">
        <v>223</v>
      </c>
      <c r="K4579" t="s">
        <v>270</v>
      </c>
      <c r="L4579" t="s">
        <v>47</v>
      </c>
      <c r="M4579" t="s">
        <v>47</v>
      </c>
      <c r="N4579" t="s">
        <v>37705</v>
      </c>
      <c r="O4579">
        <v>230</v>
      </c>
    </row>
    <row r="4580" spans="1:15" x14ac:dyDescent="0.25">
      <c r="A4580" t="s">
        <v>36915</v>
      </c>
      <c r="B4580" t="s">
        <v>25884</v>
      </c>
      <c r="C4580" t="s">
        <v>672</v>
      </c>
      <c r="D4580" t="s">
        <v>505</v>
      </c>
      <c r="E4580" t="s">
        <v>37500</v>
      </c>
      <c r="F4580" t="s">
        <v>320</v>
      </c>
      <c r="G4580" t="s">
        <v>37501</v>
      </c>
      <c r="H4580" t="s">
        <v>332</v>
      </c>
      <c r="I4580" t="s">
        <v>416</v>
      </c>
      <c r="J4580" t="s">
        <v>223</v>
      </c>
      <c r="K4580" t="s">
        <v>114</v>
      </c>
      <c r="L4580" t="s">
        <v>47</v>
      </c>
      <c r="M4580" t="s">
        <v>47</v>
      </c>
      <c r="N4580" t="s">
        <v>37705</v>
      </c>
      <c r="O4580">
        <v>230</v>
      </c>
    </row>
    <row r="4581" spans="1:15" x14ac:dyDescent="0.25">
      <c r="A4581" t="s">
        <v>36915</v>
      </c>
      <c r="B4581" t="s">
        <v>37503</v>
      </c>
      <c r="C4581" t="s">
        <v>672</v>
      </c>
      <c r="D4581" t="s">
        <v>588</v>
      </c>
      <c r="E4581" t="s">
        <v>1915</v>
      </c>
      <c r="F4581" t="s">
        <v>535</v>
      </c>
      <c r="G4581" t="s">
        <v>654</v>
      </c>
      <c r="H4581" t="s">
        <v>757</v>
      </c>
      <c r="I4581" t="s">
        <v>814</v>
      </c>
      <c r="J4581" t="s">
        <v>890</v>
      </c>
      <c r="K4581" t="s">
        <v>114</v>
      </c>
      <c r="L4581" t="s">
        <v>47</v>
      </c>
      <c r="M4581" t="s">
        <v>47</v>
      </c>
      <c r="N4581" t="s">
        <v>37705</v>
      </c>
      <c r="O4581">
        <v>160</v>
      </c>
    </row>
    <row r="4582" spans="1:15" x14ac:dyDescent="0.25">
      <c r="A4582" t="s">
        <v>36915</v>
      </c>
      <c r="B4582" t="s">
        <v>37506</v>
      </c>
      <c r="C4582" t="s">
        <v>672</v>
      </c>
      <c r="D4582" t="s">
        <v>308</v>
      </c>
      <c r="E4582" t="s">
        <v>1637</v>
      </c>
      <c r="F4582" t="s">
        <v>320</v>
      </c>
      <c r="G4582" t="s">
        <v>2132</v>
      </c>
      <c r="H4582" t="s">
        <v>12471</v>
      </c>
      <c r="I4582" t="s">
        <v>416</v>
      </c>
      <c r="J4582" t="s">
        <v>284</v>
      </c>
      <c r="K4582" t="s">
        <v>270</v>
      </c>
      <c r="L4582" t="s">
        <v>47</v>
      </c>
      <c r="M4582" t="s">
        <v>47</v>
      </c>
      <c r="N4582" t="s">
        <v>37705</v>
      </c>
      <c r="O4582">
        <v>180</v>
      </c>
    </row>
    <row r="4583" spans="1:15" x14ac:dyDescent="0.25">
      <c r="A4583" t="s">
        <v>36915</v>
      </c>
      <c r="B4583" t="s">
        <v>37531</v>
      </c>
      <c r="C4583" t="s">
        <v>672</v>
      </c>
      <c r="D4583" t="s">
        <v>3588</v>
      </c>
      <c r="E4583" t="s">
        <v>1548</v>
      </c>
      <c r="F4583" t="s">
        <v>877</v>
      </c>
      <c r="G4583" t="s">
        <v>37533</v>
      </c>
      <c r="H4583" t="s">
        <v>757</v>
      </c>
      <c r="I4583" t="s">
        <v>416</v>
      </c>
      <c r="J4583" t="s">
        <v>223</v>
      </c>
      <c r="K4583" t="s">
        <v>270</v>
      </c>
      <c r="L4583" t="s">
        <v>47</v>
      </c>
      <c r="M4583" t="s">
        <v>47</v>
      </c>
      <c r="N4583" t="s">
        <v>37705</v>
      </c>
      <c r="O4583">
        <v>230</v>
      </c>
    </row>
    <row r="4584" spans="1:15" x14ac:dyDescent="0.25">
      <c r="A4584" t="s">
        <v>36915</v>
      </c>
      <c r="B4584" t="s">
        <v>37540</v>
      </c>
      <c r="C4584" t="s">
        <v>672</v>
      </c>
      <c r="D4584" t="s">
        <v>308</v>
      </c>
      <c r="E4584" t="s">
        <v>37542</v>
      </c>
      <c r="F4584" t="s">
        <v>442</v>
      </c>
      <c r="G4584" t="s">
        <v>788</v>
      </c>
      <c r="H4584" t="s">
        <v>170</v>
      </c>
      <c r="I4584" t="s">
        <v>106</v>
      </c>
      <c r="J4584" t="s">
        <v>284</v>
      </c>
      <c r="K4584" t="s">
        <v>108</v>
      </c>
      <c r="L4584" t="s">
        <v>258</v>
      </c>
      <c r="M4584" t="s">
        <v>47</v>
      </c>
      <c r="N4584" t="s">
        <v>37705</v>
      </c>
      <c r="O4584">
        <v>230</v>
      </c>
    </row>
    <row r="4585" spans="1:15" x14ac:dyDescent="0.25">
      <c r="A4585" t="s">
        <v>36915</v>
      </c>
      <c r="B4585" t="s">
        <v>37544</v>
      </c>
      <c r="C4585" t="s">
        <v>2107</v>
      </c>
      <c r="D4585" t="s">
        <v>4423</v>
      </c>
      <c r="E4585" t="s">
        <v>37546</v>
      </c>
      <c r="F4585" t="s">
        <v>436</v>
      </c>
      <c r="G4585" t="s">
        <v>654</v>
      </c>
      <c r="H4585" t="s">
        <v>332</v>
      </c>
      <c r="I4585" t="s">
        <v>416</v>
      </c>
      <c r="J4585" t="s">
        <v>7454</v>
      </c>
      <c r="K4585" t="s">
        <v>270</v>
      </c>
      <c r="L4585" t="s">
        <v>47</v>
      </c>
      <c r="M4585" t="s">
        <v>47</v>
      </c>
      <c r="N4585" t="s">
        <v>37705</v>
      </c>
      <c r="O4585">
        <v>250</v>
      </c>
    </row>
    <row r="4586" spans="1:15" x14ac:dyDescent="0.25">
      <c r="A4586" t="s">
        <v>36915</v>
      </c>
      <c r="B4586" t="s">
        <v>37553</v>
      </c>
      <c r="C4586" t="s">
        <v>2203</v>
      </c>
      <c r="D4586" t="s">
        <v>809</v>
      </c>
      <c r="E4586" t="s">
        <v>941</v>
      </c>
      <c r="F4586" t="s">
        <v>903</v>
      </c>
      <c r="G4586" t="s">
        <v>37701</v>
      </c>
      <c r="H4586" t="s">
        <v>37556</v>
      </c>
      <c r="I4586" t="s">
        <v>814</v>
      </c>
      <c r="J4586" t="s">
        <v>108</v>
      </c>
      <c r="K4586" t="s">
        <v>114</v>
      </c>
      <c r="L4586" t="s">
        <v>258</v>
      </c>
      <c r="M4586" t="s">
        <v>47</v>
      </c>
      <c r="N4586" t="s">
        <v>37705</v>
      </c>
      <c r="O4586">
        <v>80</v>
      </c>
    </row>
    <row r="4587" spans="1:15" x14ac:dyDescent="0.25">
      <c r="A4587" t="s">
        <v>36915</v>
      </c>
      <c r="B4587" t="s">
        <v>37559</v>
      </c>
      <c r="C4587" t="s">
        <v>750</v>
      </c>
      <c r="D4587" t="s">
        <v>505</v>
      </c>
      <c r="E4587" t="s">
        <v>9819</v>
      </c>
      <c r="F4587" t="s">
        <v>1957</v>
      </c>
      <c r="G4587" t="s">
        <v>743</v>
      </c>
      <c r="H4587" t="s">
        <v>332</v>
      </c>
      <c r="I4587" t="s">
        <v>416</v>
      </c>
      <c r="J4587" t="s">
        <v>223</v>
      </c>
      <c r="K4587" t="s">
        <v>114</v>
      </c>
      <c r="L4587" t="s">
        <v>47</v>
      </c>
      <c r="M4587" t="s">
        <v>47</v>
      </c>
      <c r="N4587" t="s">
        <v>37705</v>
      </c>
      <c r="O4587">
        <v>210</v>
      </c>
    </row>
    <row r="4588" spans="1:15" x14ac:dyDescent="0.25">
      <c r="A4588" t="s">
        <v>36915</v>
      </c>
      <c r="B4588" t="s">
        <v>37565</v>
      </c>
      <c r="C4588" t="s">
        <v>750</v>
      </c>
      <c r="D4588" t="s">
        <v>588</v>
      </c>
      <c r="E4588" t="s">
        <v>25837</v>
      </c>
      <c r="F4588" t="s">
        <v>535</v>
      </c>
      <c r="G4588" t="s">
        <v>9379</v>
      </c>
      <c r="H4588" t="s">
        <v>757</v>
      </c>
      <c r="I4588" t="s">
        <v>37704</v>
      </c>
      <c r="J4588" t="s">
        <v>536</v>
      </c>
      <c r="K4588" t="s">
        <v>114</v>
      </c>
      <c r="L4588" t="s">
        <v>47</v>
      </c>
      <c r="M4588" t="s">
        <v>47</v>
      </c>
      <c r="N4588" t="s">
        <v>37705</v>
      </c>
      <c r="O4588">
        <v>90</v>
      </c>
    </row>
    <row r="4589" spans="1:15" x14ac:dyDescent="0.25">
      <c r="A4589" t="s">
        <v>36915</v>
      </c>
      <c r="B4589" t="s">
        <v>37569</v>
      </c>
      <c r="C4589" t="s">
        <v>738</v>
      </c>
      <c r="D4589" t="s">
        <v>588</v>
      </c>
      <c r="E4589" t="s">
        <v>1224</v>
      </c>
      <c r="F4589" t="s">
        <v>535</v>
      </c>
      <c r="G4589" t="s">
        <v>654</v>
      </c>
      <c r="H4589" t="s">
        <v>757</v>
      </c>
      <c r="I4589" t="s">
        <v>416</v>
      </c>
      <c r="J4589" t="s">
        <v>284</v>
      </c>
      <c r="K4589" t="s">
        <v>114</v>
      </c>
      <c r="L4589" t="s">
        <v>47</v>
      </c>
      <c r="M4589" t="s">
        <v>47</v>
      </c>
      <c r="N4589" t="s">
        <v>37705</v>
      </c>
      <c r="O4589">
        <v>330</v>
      </c>
    </row>
    <row r="4590" spans="1:15" x14ac:dyDescent="0.25">
      <c r="A4590" t="s">
        <v>36915</v>
      </c>
      <c r="B4590" t="s">
        <v>37574</v>
      </c>
      <c r="C4590" t="s">
        <v>11195</v>
      </c>
      <c r="D4590" t="s">
        <v>809</v>
      </c>
      <c r="E4590" t="s">
        <v>4971</v>
      </c>
      <c r="F4590" t="s">
        <v>1807</v>
      </c>
      <c r="G4590" t="s">
        <v>11243</v>
      </c>
      <c r="H4590" t="s">
        <v>757</v>
      </c>
      <c r="I4590" t="s">
        <v>416</v>
      </c>
      <c r="J4590" t="s">
        <v>536</v>
      </c>
      <c r="K4590" t="s">
        <v>114</v>
      </c>
      <c r="L4590" t="s">
        <v>47</v>
      </c>
      <c r="M4590" t="s">
        <v>47</v>
      </c>
      <c r="N4590" t="s">
        <v>37705</v>
      </c>
      <c r="O4590">
        <v>170</v>
      </c>
    </row>
    <row r="4591" spans="1:15" x14ac:dyDescent="0.25">
      <c r="A4591" t="s">
        <v>36915</v>
      </c>
      <c r="B4591" t="s">
        <v>37580</v>
      </c>
      <c r="C4591" t="s">
        <v>772</v>
      </c>
      <c r="D4591" t="s">
        <v>505</v>
      </c>
      <c r="E4591" t="s">
        <v>12498</v>
      </c>
      <c r="F4591" t="s">
        <v>1957</v>
      </c>
      <c r="G4591" t="s">
        <v>654</v>
      </c>
      <c r="H4591" t="s">
        <v>37702</v>
      </c>
      <c r="I4591" t="s">
        <v>416</v>
      </c>
      <c r="J4591" t="s">
        <v>223</v>
      </c>
      <c r="K4591" t="s">
        <v>114</v>
      </c>
      <c r="L4591" t="s">
        <v>47</v>
      </c>
      <c r="M4591" t="s">
        <v>47</v>
      </c>
      <c r="N4591" t="s">
        <v>37705</v>
      </c>
      <c r="O4591">
        <v>250</v>
      </c>
    </row>
    <row r="4592" spans="1:15" x14ac:dyDescent="0.25">
      <c r="A4592" t="s">
        <v>36915</v>
      </c>
      <c r="B4592" t="s">
        <v>37588</v>
      </c>
      <c r="C4592" t="s">
        <v>2279</v>
      </c>
      <c r="D4592" t="s">
        <v>588</v>
      </c>
      <c r="E4592" t="s">
        <v>7396</v>
      </c>
      <c r="F4592" t="s">
        <v>822</v>
      </c>
      <c r="G4592" t="s">
        <v>812</v>
      </c>
      <c r="H4592" t="s">
        <v>916</v>
      </c>
      <c r="I4592" t="s">
        <v>416</v>
      </c>
      <c r="J4592" t="s">
        <v>536</v>
      </c>
      <c r="K4592" t="s">
        <v>114</v>
      </c>
      <c r="L4592" t="s">
        <v>47</v>
      </c>
      <c r="M4592" t="s">
        <v>47</v>
      </c>
      <c r="N4592" t="s">
        <v>37705</v>
      </c>
      <c r="O4592">
        <v>200</v>
      </c>
    </row>
    <row r="4593" spans="1:15" x14ac:dyDescent="0.25">
      <c r="A4593" t="s">
        <v>36915</v>
      </c>
      <c r="B4593" t="s">
        <v>37592</v>
      </c>
      <c r="C4593" t="s">
        <v>772</v>
      </c>
      <c r="D4593" t="s">
        <v>588</v>
      </c>
      <c r="E4593" t="s">
        <v>8122</v>
      </c>
      <c r="F4593" t="s">
        <v>877</v>
      </c>
      <c r="G4593" t="s">
        <v>11243</v>
      </c>
      <c r="H4593" t="s">
        <v>37702</v>
      </c>
      <c r="I4593" t="s">
        <v>37704</v>
      </c>
      <c r="J4593" t="s">
        <v>536</v>
      </c>
      <c r="K4593" t="s">
        <v>114</v>
      </c>
      <c r="L4593" t="s">
        <v>47</v>
      </c>
      <c r="M4593" t="s">
        <v>47</v>
      </c>
      <c r="N4593" t="s">
        <v>37705</v>
      </c>
      <c r="O4593">
        <v>190</v>
      </c>
    </row>
    <row r="4594" spans="1:15" x14ac:dyDescent="0.25">
      <c r="A4594" t="s">
        <v>36915</v>
      </c>
      <c r="B4594" t="s">
        <v>17769</v>
      </c>
      <c r="C4594" t="s">
        <v>837</v>
      </c>
      <c r="D4594" t="s">
        <v>37595</v>
      </c>
      <c r="E4594" t="s">
        <v>24083</v>
      </c>
      <c r="F4594" t="s">
        <v>877</v>
      </c>
      <c r="G4594" t="s">
        <v>11243</v>
      </c>
      <c r="H4594" t="s">
        <v>757</v>
      </c>
      <c r="I4594" t="s">
        <v>416</v>
      </c>
      <c r="J4594" t="s">
        <v>890</v>
      </c>
      <c r="K4594" t="s">
        <v>114</v>
      </c>
      <c r="L4594" t="s">
        <v>47</v>
      </c>
      <c r="M4594" t="s">
        <v>47</v>
      </c>
      <c r="N4594" t="s">
        <v>37705</v>
      </c>
      <c r="O4594">
        <v>170</v>
      </c>
    </row>
    <row r="4595" spans="1:15" x14ac:dyDescent="0.25">
      <c r="A4595" t="s">
        <v>36915</v>
      </c>
      <c r="B4595" t="s">
        <v>37626</v>
      </c>
      <c r="C4595" t="s">
        <v>2304</v>
      </c>
      <c r="D4595" t="s">
        <v>934</v>
      </c>
      <c r="E4595" t="s">
        <v>17219</v>
      </c>
      <c r="F4595" t="s">
        <v>2255</v>
      </c>
      <c r="G4595" t="s">
        <v>37701</v>
      </c>
      <c r="H4595" t="s">
        <v>3820</v>
      </c>
      <c r="I4595" t="s">
        <v>37704</v>
      </c>
      <c r="J4595" t="s">
        <v>108</v>
      </c>
      <c r="K4595" t="s">
        <v>114</v>
      </c>
      <c r="L4595" t="s">
        <v>47</v>
      </c>
      <c r="M4595" t="s">
        <v>47</v>
      </c>
      <c r="N4595" t="s">
        <v>37705</v>
      </c>
      <c r="O4595">
        <v>60</v>
      </c>
    </row>
    <row r="4596" spans="1:15" x14ac:dyDescent="0.25">
      <c r="A4596" t="s">
        <v>36915</v>
      </c>
      <c r="B4596" t="s">
        <v>37633</v>
      </c>
      <c r="C4596" t="s">
        <v>24654</v>
      </c>
      <c r="D4596" t="s">
        <v>809</v>
      </c>
      <c r="E4596" t="s">
        <v>8866</v>
      </c>
      <c r="F4596" t="s">
        <v>822</v>
      </c>
      <c r="G4596" t="s">
        <v>865</v>
      </c>
      <c r="H4596" t="s">
        <v>916</v>
      </c>
      <c r="I4596" t="s">
        <v>814</v>
      </c>
      <c r="J4596" t="s">
        <v>890</v>
      </c>
      <c r="K4596" t="s">
        <v>114</v>
      </c>
      <c r="L4596" t="s">
        <v>47</v>
      </c>
      <c r="M4596" t="s">
        <v>47</v>
      </c>
      <c r="N4596" t="s">
        <v>37705</v>
      </c>
      <c r="O4596">
        <v>180</v>
      </c>
    </row>
  </sheetData>
  <autoFilter ref="A1:O4596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596"/>
  <sheetViews>
    <sheetView topLeftCell="C1" zoomScaleNormal="100" workbookViewId="0">
      <selection activeCell="H25" sqref="H25"/>
    </sheetView>
  </sheetViews>
  <sheetFormatPr defaultColWidth="11.7109375" defaultRowHeight="15" x14ac:dyDescent="0.25"/>
  <cols>
    <col min="1" max="1" width="12.85546875" bestFit="1" customWidth="1"/>
    <col min="2" max="2" width="31.7109375" bestFit="1" customWidth="1"/>
    <col min="3" max="3" width="18.5703125" style="3" bestFit="1" customWidth="1"/>
    <col min="4" max="4" width="21.85546875" bestFit="1" customWidth="1"/>
    <col min="5" max="5" width="14.140625" bestFit="1" customWidth="1"/>
    <col min="6" max="6" width="28.5703125" bestFit="1" customWidth="1"/>
    <col min="7" max="7" width="25.28515625" bestFit="1" customWidth="1"/>
    <col min="8" max="8" width="28.7109375" style="8" bestFit="1" customWidth="1"/>
    <col min="9" max="9" width="14" bestFit="1" customWidth="1"/>
    <col min="10" max="10" width="17.7109375" bestFit="1" customWidth="1"/>
    <col min="11" max="11" width="15.42578125" bestFit="1" customWidth="1"/>
    <col min="12" max="12" width="12.140625" bestFit="1" customWidth="1"/>
    <col min="13" max="13" width="6.85546875" bestFit="1" customWidth="1"/>
    <col min="14" max="14" width="12.28515625" bestFit="1" customWidth="1"/>
  </cols>
  <sheetData>
    <row r="1" spans="1:14" s="2" customFormat="1" x14ac:dyDescent="0.25">
      <c r="A1" s="2" t="s">
        <v>37699</v>
      </c>
      <c r="B1" s="2" t="s">
        <v>37698</v>
      </c>
      <c r="C1" s="4" t="s">
        <v>37914</v>
      </c>
      <c r="D1" s="2" t="s">
        <v>37696</v>
      </c>
      <c r="E1" s="2" t="s">
        <v>37695</v>
      </c>
      <c r="F1" s="2" t="s">
        <v>37843</v>
      </c>
      <c r="G1" s="2" t="s">
        <v>37693</v>
      </c>
      <c r="H1" s="7" t="s">
        <v>37916</v>
      </c>
      <c r="I1" s="2" t="s">
        <v>37917</v>
      </c>
      <c r="J1" s="2" t="s">
        <v>25</v>
      </c>
      <c r="K1" s="2" t="s">
        <v>27</v>
      </c>
      <c r="L1" s="2" t="s">
        <v>30</v>
      </c>
      <c r="M1" s="2" t="s">
        <v>34</v>
      </c>
      <c r="N1" s="2" t="s">
        <v>37902</v>
      </c>
    </row>
    <row r="2" spans="1:14" x14ac:dyDescent="0.25">
      <c r="A2" t="s">
        <v>40</v>
      </c>
      <c r="B2" t="s">
        <v>761</v>
      </c>
      <c r="C2" s="3">
        <v>2011</v>
      </c>
      <c r="D2" t="s">
        <v>37848</v>
      </c>
      <c r="E2">
        <v>10.1</v>
      </c>
      <c r="F2" t="s">
        <v>37716</v>
      </c>
      <c r="G2" t="s">
        <v>37824</v>
      </c>
      <c r="H2" s="8">
        <v>16</v>
      </c>
      <c r="I2">
        <v>1</v>
      </c>
      <c r="J2" t="s">
        <v>90</v>
      </c>
      <c r="K2" t="s">
        <v>47</v>
      </c>
      <c r="L2" t="s">
        <v>47</v>
      </c>
      <c r="M2" t="s">
        <v>37705</v>
      </c>
      <c r="N2">
        <v>490</v>
      </c>
    </row>
    <row r="3" spans="1:14" x14ac:dyDescent="0.25">
      <c r="A3" t="s">
        <v>40</v>
      </c>
      <c r="B3" t="s">
        <v>712</v>
      </c>
      <c r="C3" s="3">
        <v>2012</v>
      </c>
      <c r="D3" t="s">
        <v>37848</v>
      </c>
      <c r="E3">
        <v>10.1</v>
      </c>
      <c r="F3" t="s">
        <v>37712</v>
      </c>
      <c r="G3" t="s">
        <v>37824</v>
      </c>
      <c r="H3" s="8">
        <v>16</v>
      </c>
      <c r="I3">
        <v>1</v>
      </c>
      <c r="J3" t="s">
        <v>90</v>
      </c>
      <c r="K3" t="s">
        <v>47</v>
      </c>
      <c r="L3" t="s">
        <v>47</v>
      </c>
      <c r="M3" t="s">
        <v>37705</v>
      </c>
      <c r="N3">
        <v>380</v>
      </c>
    </row>
    <row r="4" spans="1:14" x14ac:dyDescent="0.25">
      <c r="A4" t="s">
        <v>40</v>
      </c>
      <c r="B4" t="s">
        <v>186</v>
      </c>
      <c r="C4" s="3">
        <v>2015</v>
      </c>
      <c r="D4" t="s">
        <v>37845</v>
      </c>
      <c r="E4">
        <v>8</v>
      </c>
      <c r="F4" t="s">
        <v>37712</v>
      </c>
      <c r="G4" t="s">
        <v>37824</v>
      </c>
      <c r="H4" s="8">
        <v>32</v>
      </c>
      <c r="I4">
        <v>2</v>
      </c>
      <c r="J4" t="s">
        <v>90</v>
      </c>
      <c r="K4" t="s">
        <v>47</v>
      </c>
      <c r="L4" t="s">
        <v>47</v>
      </c>
      <c r="M4" t="s">
        <v>37705</v>
      </c>
      <c r="N4">
        <v>350</v>
      </c>
    </row>
    <row r="5" spans="1:14" x14ac:dyDescent="0.25">
      <c r="A5" t="s">
        <v>40</v>
      </c>
      <c r="B5" t="s">
        <v>510</v>
      </c>
      <c r="C5" s="3">
        <v>2013</v>
      </c>
      <c r="D5" t="s">
        <v>37845</v>
      </c>
      <c r="E5">
        <v>6</v>
      </c>
      <c r="F5" t="s">
        <v>37711</v>
      </c>
      <c r="G5" t="s">
        <v>37824</v>
      </c>
      <c r="H5" s="8">
        <v>16</v>
      </c>
      <c r="I5">
        <v>2</v>
      </c>
      <c r="J5" t="s">
        <v>9608</v>
      </c>
      <c r="K5" t="s">
        <v>47</v>
      </c>
      <c r="L5" t="s">
        <v>47</v>
      </c>
      <c r="M5" t="s">
        <v>37705</v>
      </c>
      <c r="N5">
        <v>340</v>
      </c>
    </row>
    <row r="6" spans="1:14" x14ac:dyDescent="0.25">
      <c r="A6" t="s">
        <v>40</v>
      </c>
      <c r="B6" t="s">
        <v>542</v>
      </c>
      <c r="C6" s="3">
        <v>2013</v>
      </c>
      <c r="D6" t="s">
        <v>37847</v>
      </c>
      <c r="E6">
        <v>5.7</v>
      </c>
      <c r="F6" t="s">
        <v>37710</v>
      </c>
      <c r="G6" t="s">
        <v>37824</v>
      </c>
      <c r="H6" s="8">
        <v>8</v>
      </c>
      <c r="I6">
        <v>1</v>
      </c>
      <c r="J6" t="s">
        <v>160</v>
      </c>
      <c r="K6" t="s">
        <v>47</v>
      </c>
      <c r="L6" t="s">
        <v>47</v>
      </c>
      <c r="M6" t="s">
        <v>37705</v>
      </c>
      <c r="N6">
        <v>320</v>
      </c>
    </row>
    <row r="7" spans="1:14" x14ac:dyDescent="0.25">
      <c r="A7" t="s">
        <v>40</v>
      </c>
      <c r="B7" t="s">
        <v>971</v>
      </c>
      <c r="C7" s="3">
        <v>2009</v>
      </c>
      <c r="D7" t="s">
        <v>37849</v>
      </c>
      <c r="E7">
        <v>2.8</v>
      </c>
      <c r="F7" t="s">
        <v>37728</v>
      </c>
      <c r="G7" t="s">
        <v>37829</v>
      </c>
      <c r="H7" s="8">
        <v>0.26</v>
      </c>
      <c r="I7">
        <v>0.1</v>
      </c>
      <c r="J7" t="s">
        <v>1521</v>
      </c>
      <c r="K7" t="s">
        <v>47</v>
      </c>
      <c r="L7" t="s">
        <v>47</v>
      </c>
      <c r="M7" t="s">
        <v>37705</v>
      </c>
      <c r="N7">
        <v>270</v>
      </c>
    </row>
    <row r="8" spans="1:14" x14ac:dyDescent="0.25">
      <c r="A8" t="s">
        <v>40</v>
      </c>
      <c r="B8" t="s">
        <v>367</v>
      </c>
      <c r="C8" s="3">
        <v>2014</v>
      </c>
      <c r="D8" t="s">
        <v>37845</v>
      </c>
      <c r="E8">
        <v>5.7</v>
      </c>
      <c r="F8" t="s">
        <v>37710</v>
      </c>
      <c r="G8" t="s">
        <v>37824</v>
      </c>
      <c r="H8" s="8">
        <v>16</v>
      </c>
      <c r="I8">
        <v>2</v>
      </c>
      <c r="J8" t="s">
        <v>9608</v>
      </c>
      <c r="K8" t="s">
        <v>47</v>
      </c>
      <c r="L8" t="s">
        <v>47</v>
      </c>
      <c r="M8" t="s">
        <v>37705</v>
      </c>
      <c r="N8">
        <v>260</v>
      </c>
    </row>
    <row r="9" spans="1:14" x14ac:dyDescent="0.25">
      <c r="A9" t="s">
        <v>40</v>
      </c>
      <c r="B9" t="s">
        <v>692</v>
      </c>
      <c r="C9" s="3">
        <v>2012</v>
      </c>
      <c r="D9" t="s">
        <v>37847</v>
      </c>
      <c r="E9">
        <v>10.1</v>
      </c>
      <c r="F9" t="s">
        <v>37716</v>
      </c>
      <c r="G9" t="s">
        <v>37824</v>
      </c>
      <c r="H9" s="8">
        <v>8</v>
      </c>
      <c r="I9">
        <v>1</v>
      </c>
      <c r="J9" t="s">
        <v>108</v>
      </c>
      <c r="K9" t="s">
        <v>47</v>
      </c>
      <c r="L9" t="s">
        <v>47</v>
      </c>
      <c r="M9" t="s">
        <v>37705</v>
      </c>
      <c r="N9">
        <v>260</v>
      </c>
    </row>
    <row r="10" spans="1:14" x14ac:dyDescent="0.25">
      <c r="A10" t="s">
        <v>40</v>
      </c>
      <c r="B10" t="s">
        <v>784</v>
      </c>
      <c r="C10" s="3">
        <v>2011</v>
      </c>
      <c r="D10" t="s">
        <v>37848</v>
      </c>
      <c r="E10">
        <v>7</v>
      </c>
      <c r="F10" t="s">
        <v>37721</v>
      </c>
      <c r="G10" t="s">
        <v>37824</v>
      </c>
      <c r="H10" s="8">
        <v>8</v>
      </c>
      <c r="I10">
        <v>1</v>
      </c>
      <c r="J10" t="s">
        <v>90</v>
      </c>
      <c r="K10" t="s">
        <v>47</v>
      </c>
      <c r="L10" t="s">
        <v>47</v>
      </c>
      <c r="M10" t="s">
        <v>37705</v>
      </c>
      <c r="N10">
        <v>260</v>
      </c>
    </row>
    <row r="11" spans="1:14" x14ac:dyDescent="0.25">
      <c r="A11" t="s">
        <v>40</v>
      </c>
      <c r="B11" t="s">
        <v>73</v>
      </c>
      <c r="C11" s="3">
        <v>2016</v>
      </c>
      <c r="D11" t="s">
        <v>37845</v>
      </c>
      <c r="E11">
        <v>5.5</v>
      </c>
      <c r="F11" t="s">
        <v>37711</v>
      </c>
      <c r="G11" t="s">
        <v>37824</v>
      </c>
      <c r="H11" s="8">
        <v>32</v>
      </c>
      <c r="I11">
        <v>3</v>
      </c>
      <c r="J11" t="s">
        <v>9608</v>
      </c>
      <c r="K11" t="s">
        <v>47</v>
      </c>
      <c r="L11" t="s">
        <v>47</v>
      </c>
      <c r="M11" t="s">
        <v>37705</v>
      </c>
      <c r="N11">
        <v>250</v>
      </c>
    </row>
    <row r="12" spans="1:14" x14ac:dyDescent="0.25">
      <c r="A12" t="s">
        <v>40</v>
      </c>
      <c r="B12" t="s">
        <v>251</v>
      </c>
      <c r="C12" s="3">
        <v>2015</v>
      </c>
      <c r="D12" t="s">
        <v>37846</v>
      </c>
      <c r="E12">
        <v>10.1</v>
      </c>
      <c r="F12" t="s">
        <v>37712</v>
      </c>
      <c r="G12" t="s">
        <v>37824</v>
      </c>
      <c r="H12" s="8">
        <v>16</v>
      </c>
      <c r="I12">
        <v>2</v>
      </c>
      <c r="J12" t="s">
        <v>90</v>
      </c>
      <c r="K12" t="s">
        <v>47</v>
      </c>
      <c r="L12" t="s">
        <v>47</v>
      </c>
      <c r="M12" t="s">
        <v>37705</v>
      </c>
      <c r="N12">
        <v>250</v>
      </c>
    </row>
    <row r="13" spans="1:14" x14ac:dyDescent="0.25">
      <c r="A13" t="s">
        <v>40</v>
      </c>
      <c r="B13" t="s">
        <v>728</v>
      </c>
      <c r="C13" s="3">
        <v>2012</v>
      </c>
      <c r="D13" t="s">
        <v>37847</v>
      </c>
      <c r="E13">
        <v>10.1</v>
      </c>
      <c r="F13" t="s">
        <v>37717</v>
      </c>
      <c r="G13" t="s">
        <v>37824</v>
      </c>
      <c r="H13" s="8">
        <v>16</v>
      </c>
      <c r="I13">
        <v>1</v>
      </c>
      <c r="J13" t="s">
        <v>90</v>
      </c>
      <c r="K13" t="s">
        <v>47</v>
      </c>
      <c r="L13" t="s">
        <v>47</v>
      </c>
      <c r="M13" t="s">
        <v>37705</v>
      </c>
      <c r="N13">
        <v>250</v>
      </c>
    </row>
    <row r="14" spans="1:14" x14ac:dyDescent="0.25">
      <c r="A14" t="s">
        <v>40</v>
      </c>
      <c r="B14" t="s">
        <v>954</v>
      </c>
      <c r="C14" s="3">
        <v>2009</v>
      </c>
      <c r="D14" t="s">
        <v>37849</v>
      </c>
      <c r="E14">
        <v>3.8</v>
      </c>
      <c r="F14" t="s">
        <v>37718</v>
      </c>
      <c r="G14" t="s">
        <v>37829</v>
      </c>
      <c r="H14" s="8">
        <v>0</v>
      </c>
      <c r="I14">
        <v>0</v>
      </c>
      <c r="J14" t="s">
        <v>90</v>
      </c>
      <c r="K14" t="s">
        <v>47</v>
      </c>
      <c r="L14" t="s">
        <v>47</v>
      </c>
      <c r="M14" t="s">
        <v>37705</v>
      </c>
      <c r="N14">
        <v>250</v>
      </c>
    </row>
    <row r="15" spans="1:14" x14ac:dyDescent="0.25">
      <c r="A15" t="s">
        <v>40</v>
      </c>
      <c r="B15" t="s">
        <v>451</v>
      </c>
      <c r="C15" s="3">
        <v>2014</v>
      </c>
      <c r="D15" t="s">
        <v>37845</v>
      </c>
      <c r="E15">
        <v>4.7</v>
      </c>
      <c r="F15" t="s">
        <v>37710</v>
      </c>
      <c r="G15" t="s">
        <v>37824</v>
      </c>
      <c r="H15" s="8">
        <v>16</v>
      </c>
      <c r="I15">
        <v>2</v>
      </c>
      <c r="J15" t="s">
        <v>9608</v>
      </c>
      <c r="K15" t="s">
        <v>47</v>
      </c>
      <c r="L15" t="s">
        <v>47</v>
      </c>
      <c r="M15" t="s">
        <v>37705</v>
      </c>
      <c r="N15">
        <v>240</v>
      </c>
    </row>
    <row r="16" spans="1:14" x14ac:dyDescent="0.25">
      <c r="A16" t="s">
        <v>40</v>
      </c>
      <c r="B16" t="s">
        <v>111</v>
      </c>
      <c r="C16" s="3">
        <v>2016</v>
      </c>
      <c r="D16" t="s">
        <v>37845</v>
      </c>
      <c r="E16">
        <v>10.1</v>
      </c>
      <c r="F16" t="s">
        <v>37712</v>
      </c>
      <c r="G16" t="s">
        <v>37824</v>
      </c>
      <c r="H16" s="8">
        <v>16</v>
      </c>
      <c r="I16">
        <v>2</v>
      </c>
      <c r="J16" t="s">
        <v>90</v>
      </c>
      <c r="K16" t="s">
        <v>47</v>
      </c>
      <c r="L16" t="s">
        <v>47</v>
      </c>
      <c r="M16" t="s">
        <v>37705</v>
      </c>
      <c r="N16">
        <v>230</v>
      </c>
    </row>
    <row r="17" spans="1:14" x14ac:dyDescent="0.25">
      <c r="A17" t="s">
        <v>40</v>
      </c>
      <c r="B17" t="s">
        <v>129</v>
      </c>
      <c r="C17" s="3">
        <v>2015</v>
      </c>
      <c r="D17" t="s">
        <v>37845</v>
      </c>
      <c r="E17">
        <v>5.5</v>
      </c>
      <c r="F17" t="s">
        <v>37710</v>
      </c>
      <c r="G17" t="s">
        <v>37824</v>
      </c>
      <c r="H17" s="8">
        <v>32</v>
      </c>
      <c r="I17">
        <v>3</v>
      </c>
      <c r="J17" t="s">
        <v>9608</v>
      </c>
      <c r="K17" t="s">
        <v>47</v>
      </c>
      <c r="L17" t="s">
        <v>47</v>
      </c>
      <c r="M17" t="s">
        <v>37705</v>
      </c>
      <c r="N17">
        <v>230</v>
      </c>
    </row>
    <row r="18" spans="1:14" x14ac:dyDescent="0.25">
      <c r="A18" t="s">
        <v>40</v>
      </c>
      <c r="B18" t="s">
        <v>287</v>
      </c>
      <c r="C18" s="3">
        <v>2014</v>
      </c>
      <c r="D18" t="s">
        <v>37846</v>
      </c>
      <c r="E18">
        <v>10.1</v>
      </c>
      <c r="F18" t="s">
        <v>37712</v>
      </c>
      <c r="G18" t="s">
        <v>37824</v>
      </c>
      <c r="H18" s="8">
        <v>32</v>
      </c>
      <c r="I18">
        <v>2</v>
      </c>
      <c r="J18" t="s">
        <v>90</v>
      </c>
      <c r="K18" t="s">
        <v>47</v>
      </c>
      <c r="L18" t="s">
        <v>47</v>
      </c>
      <c r="M18" t="s">
        <v>37705</v>
      </c>
      <c r="N18">
        <v>230</v>
      </c>
    </row>
    <row r="19" spans="1:14" x14ac:dyDescent="0.25">
      <c r="A19" t="s">
        <v>40</v>
      </c>
      <c r="B19" t="s">
        <v>722</v>
      </c>
      <c r="C19" s="3">
        <v>2012</v>
      </c>
      <c r="D19" t="s">
        <v>37848</v>
      </c>
      <c r="E19">
        <v>10.1</v>
      </c>
      <c r="F19" t="s">
        <v>37712</v>
      </c>
      <c r="G19" t="s">
        <v>37824</v>
      </c>
      <c r="H19" s="8">
        <v>16</v>
      </c>
      <c r="I19">
        <v>1</v>
      </c>
      <c r="J19" t="s">
        <v>90</v>
      </c>
      <c r="K19" t="s">
        <v>47</v>
      </c>
      <c r="L19" t="s">
        <v>47</v>
      </c>
      <c r="M19" t="s">
        <v>37705</v>
      </c>
      <c r="N19">
        <v>230</v>
      </c>
    </row>
    <row r="20" spans="1:14" x14ac:dyDescent="0.25">
      <c r="A20" t="s">
        <v>40</v>
      </c>
      <c r="B20" t="s">
        <v>733</v>
      </c>
      <c r="C20" s="3">
        <v>2012</v>
      </c>
      <c r="D20" t="s">
        <v>37847</v>
      </c>
      <c r="E20">
        <v>10.1</v>
      </c>
      <c r="F20" t="s">
        <v>37717</v>
      </c>
      <c r="G20" t="s">
        <v>37824</v>
      </c>
      <c r="H20" s="8">
        <v>16</v>
      </c>
      <c r="I20">
        <v>1</v>
      </c>
      <c r="J20" t="s">
        <v>90</v>
      </c>
      <c r="K20" t="s">
        <v>47</v>
      </c>
      <c r="L20" t="s">
        <v>47</v>
      </c>
      <c r="M20" t="s">
        <v>37705</v>
      </c>
      <c r="N20">
        <v>230</v>
      </c>
    </row>
    <row r="21" spans="1:14" x14ac:dyDescent="0.25">
      <c r="A21" t="s">
        <v>40</v>
      </c>
      <c r="B21" t="s">
        <v>200</v>
      </c>
      <c r="C21" s="3">
        <v>2015</v>
      </c>
      <c r="D21" t="s">
        <v>37713</v>
      </c>
      <c r="E21">
        <v>5.5</v>
      </c>
      <c r="F21" t="s">
        <v>37711</v>
      </c>
      <c r="G21" t="s">
        <v>37829</v>
      </c>
      <c r="H21" s="8">
        <v>32</v>
      </c>
      <c r="I21">
        <v>3</v>
      </c>
      <c r="J21" t="s">
        <v>37714</v>
      </c>
      <c r="K21" t="s">
        <v>47</v>
      </c>
      <c r="L21" t="s">
        <v>47</v>
      </c>
      <c r="M21" t="s">
        <v>37705</v>
      </c>
      <c r="N21">
        <v>220</v>
      </c>
    </row>
    <row r="22" spans="1:14" x14ac:dyDescent="0.25">
      <c r="A22" t="s">
        <v>40</v>
      </c>
      <c r="B22" t="s">
        <v>680</v>
      </c>
      <c r="C22" s="3">
        <v>2012</v>
      </c>
      <c r="D22" t="s">
        <v>37845</v>
      </c>
      <c r="E22">
        <v>4.3</v>
      </c>
      <c r="F22" t="s">
        <v>37710</v>
      </c>
      <c r="G22" t="s">
        <v>37824</v>
      </c>
      <c r="H22" s="8">
        <v>8</v>
      </c>
      <c r="I22">
        <v>1</v>
      </c>
      <c r="J22" t="s">
        <v>160</v>
      </c>
      <c r="K22" t="s">
        <v>47</v>
      </c>
      <c r="L22" t="s">
        <v>47</v>
      </c>
      <c r="M22" t="s">
        <v>37705</v>
      </c>
      <c r="N22">
        <v>220</v>
      </c>
    </row>
    <row r="23" spans="1:14" x14ac:dyDescent="0.25">
      <c r="A23" t="s">
        <v>40</v>
      </c>
      <c r="B23" t="s">
        <v>770</v>
      </c>
      <c r="C23" s="3">
        <v>2011</v>
      </c>
      <c r="D23" t="s">
        <v>37847</v>
      </c>
      <c r="E23">
        <v>4.8</v>
      </c>
      <c r="F23" t="s">
        <v>37724</v>
      </c>
      <c r="G23" t="s">
        <v>37824</v>
      </c>
      <c r="H23" s="8">
        <v>8</v>
      </c>
      <c r="I23">
        <v>0.5</v>
      </c>
      <c r="J23" t="s">
        <v>160</v>
      </c>
      <c r="K23" t="s">
        <v>47</v>
      </c>
      <c r="L23" t="s">
        <v>47</v>
      </c>
      <c r="M23" t="s">
        <v>37705</v>
      </c>
      <c r="N23">
        <v>220</v>
      </c>
    </row>
    <row r="24" spans="1:14" x14ac:dyDescent="0.25">
      <c r="A24" t="s">
        <v>40</v>
      </c>
      <c r="B24" t="s">
        <v>963</v>
      </c>
      <c r="C24" s="3">
        <v>2009</v>
      </c>
      <c r="D24" t="s">
        <v>37849</v>
      </c>
      <c r="E24">
        <v>3.8</v>
      </c>
      <c r="F24" t="s">
        <v>37718</v>
      </c>
      <c r="G24" t="s">
        <v>37829</v>
      </c>
      <c r="H24" s="8">
        <v>0.26</v>
      </c>
      <c r="I24">
        <v>0.1</v>
      </c>
      <c r="J24" t="s">
        <v>1521</v>
      </c>
      <c r="K24" t="s">
        <v>47</v>
      </c>
      <c r="L24" t="s">
        <v>47</v>
      </c>
      <c r="M24" t="s">
        <v>37705</v>
      </c>
      <c r="N24">
        <v>210</v>
      </c>
    </row>
    <row r="25" spans="1:14" x14ac:dyDescent="0.25">
      <c r="A25" t="s">
        <v>40</v>
      </c>
      <c r="B25" t="s">
        <v>923</v>
      </c>
      <c r="C25" s="3">
        <v>2009</v>
      </c>
      <c r="D25" t="s">
        <v>37849</v>
      </c>
      <c r="E25">
        <v>3.8</v>
      </c>
      <c r="F25" t="s">
        <v>37718</v>
      </c>
      <c r="G25" t="s">
        <v>37829</v>
      </c>
      <c r="H25" s="8">
        <v>0.5</v>
      </c>
      <c r="I25">
        <v>0.26</v>
      </c>
      <c r="J25" t="s">
        <v>90</v>
      </c>
      <c r="K25" t="s">
        <v>47</v>
      </c>
      <c r="L25" t="s">
        <v>47</v>
      </c>
      <c r="M25" t="s">
        <v>37705</v>
      </c>
      <c r="N25">
        <v>210</v>
      </c>
    </row>
    <row r="26" spans="1:14" x14ac:dyDescent="0.25">
      <c r="A26" t="s">
        <v>40</v>
      </c>
      <c r="B26" t="s">
        <v>164</v>
      </c>
      <c r="C26" s="3">
        <v>2016</v>
      </c>
      <c r="D26" t="s">
        <v>37845</v>
      </c>
      <c r="E26">
        <v>5.5</v>
      </c>
      <c r="F26" t="s">
        <v>37710</v>
      </c>
      <c r="G26" t="s">
        <v>37824</v>
      </c>
      <c r="H26" s="8">
        <v>16</v>
      </c>
      <c r="I26">
        <v>2</v>
      </c>
      <c r="J26" t="s">
        <v>9608</v>
      </c>
      <c r="K26" t="s">
        <v>47</v>
      </c>
      <c r="L26" t="s">
        <v>47</v>
      </c>
      <c r="M26" t="s">
        <v>37705</v>
      </c>
      <c r="N26">
        <v>200</v>
      </c>
    </row>
    <row r="27" spans="1:14" x14ac:dyDescent="0.25">
      <c r="A27" t="s">
        <v>40</v>
      </c>
      <c r="B27" t="s">
        <v>240</v>
      </c>
      <c r="C27" s="3">
        <v>2015</v>
      </c>
      <c r="D27" t="s">
        <v>37845</v>
      </c>
      <c r="E27">
        <v>5.5</v>
      </c>
      <c r="F27" t="s">
        <v>37710</v>
      </c>
      <c r="G27" t="s">
        <v>37824</v>
      </c>
      <c r="H27" s="8">
        <v>8</v>
      </c>
      <c r="I27">
        <v>1</v>
      </c>
      <c r="J27" t="s">
        <v>160</v>
      </c>
      <c r="K27" t="s">
        <v>47</v>
      </c>
      <c r="L27" t="s">
        <v>47</v>
      </c>
      <c r="M27" t="s">
        <v>37705</v>
      </c>
      <c r="N27">
        <v>200</v>
      </c>
    </row>
    <row r="28" spans="1:14" x14ac:dyDescent="0.25">
      <c r="A28" t="s">
        <v>40</v>
      </c>
      <c r="B28" t="s">
        <v>290</v>
      </c>
      <c r="C28" s="3">
        <v>2015</v>
      </c>
      <c r="D28" t="s">
        <v>37845</v>
      </c>
      <c r="E28">
        <v>5</v>
      </c>
      <c r="F28" t="s">
        <v>37710</v>
      </c>
      <c r="G28" t="s">
        <v>37824</v>
      </c>
      <c r="H28" s="8">
        <v>8</v>
      </c>
      <c r="I28">
        <v>1</v>
      </c>
      <c r="J28" t="s">
        <v>9608</v>
      </c>
      <c r="K28" t="s">
        <v>47</v>
      </c>
      <c r="L28" t="s">
        <v>47</v>
      </c>
      <c r="M28" t="s">
        <v>37705</v>
      </c>
      <c r="N28">
        <v>200</v>
      </c>
    </row>
    <row r="29" spans="1:14" x14ac:dyDescent="0.25">
      <c r="A29" t="s">
        <v>40</v>
      </c>
      <c r="B29" t="s">
        <v>345</v>
      </c>
      <c r="C29" s="3">
        <v>2014</v>
      </c>
      <c r="D29" t="s">
        <v>37845</v>
      </c>
      <c r="E29">
        <v>5</v>
      </c>
      <c r="F29" t="s">
        <v>37710</v>
      </c>
      <c r="G29" t="s">
        <v>37824</v>
      </c>
      <c r="H29" s="8">
        <v>16</v>
      </c>
      <c r="I29">
        <v>2</v>
      </c>
      <c r="J29" t="s">
        <v>9608</v>
      </c>
      <c r="K29" t="s">
        <v>47</v>
      </c>
      <c r="L29" t="s">
        <v>47</v>
      </c>
      <c r="M29" t="s">
        <v>37705</v>
      </c>
      <c r="N29">
        <v>200</v>
      </c>
    </row>
    <row r="30" spans="1:14" x14ac:dyDescent="0.25">
      <c r="A30" t="s">
        <v>40</v>
      </c>
      <c r="B30" t="s">
        <v>389</v>
      </c>
      <c r="C30" s="3">
        <v>2014</v>
      </c>
      <c r="D30" t="s">
        <v>37845</v>
      </c>
      <c r="E30">
        <v>5</v>
      </c>
      <c r="F30" t="s">
        <v>37710</v>
      </c>
      <c r="G30" t="s">
        <v>37824</v>
      </c>
      <c r="H30" s="8">
        <v>16</v>
      </c>
      <c r="I30">
        <v>2</v>
      </c>
      <c r="J30" t="s">
        <v>160</v>
      </c>
      <c r="K30" t="s">
        <v>47</v>
      </c>
      <c r="L30" t="s">
        <v>47</v>
      </c>
      <c r="M30" t="s">
        <v>37705</v>
      </c>
      <c r="N30">
        <v>200</v>
      </c>
    </row>
    <row r="31" spans="1:14" x14ac:dyDescent="0.25">
      <c r="A31" t="s">
        <v>40</v>
      </c>
      <c r="B31" t="s">
        <v>400</v>
      </c>
      <c r="C31" s="3">
        <v>2014</v>
      </c>
      <c r="D31" t="s">
        <v>37845</v>
      </c>
      <c r="E31">
        <v>5</v>
      </c>
      <c r="F31" t="s">
        <v>37715</v>
      </c>
      <c r="G31" t="s">
        <v>37824</v>
      </c>
      <c r="H31" s="8">
        <v>4</v>
      </c>
      <c r="I31">
        <v>1</v>
      </c>
      <c r="J31" t="s">
        <v>160</v>
      </c>
      <c r="K31" t="s">
        <v>47</v>
      </c>
      <c r="L31" t="s">
        <v>47</v>
      </c>
      <c r="M31" t="s">
        <v>37705</v>
      </c>
      <c r="N31">
        <v>200</v>
      </c>
    </row>
    <row r="32" spans="1:14" x14ac:dyDescent="0.25">
      <c r="A32" t="s">
        <v>40</v>
      </c>
      <c r="B32" t="s">
        <v>419</v>
      </c>
      <c r="C32" s="3">
        <v>2014</v>
      </c>
      <c r="D32" t="s">
        <v>37845</v>
      </c>
      <c r="E32">
        <v>8</v>
      </c>
      <c r="F32" t="s">
        <v>37720</v>
      </c>
      <c r="G32" t="s">
        <v>37824</v>
      </c>
      <c r="H32" s="8">
        <v>16</v>
      </c>
      <c r="I32">
        <v>2</v>
      </c>
      <c r="J32" t="s">
        <v>90</v>
      </c>
      <c r="K32" t="s">
        <v>47</v>
      </c>
      <c r="L32" t="s">
        <v>47</v>
      </c>
      <c r="M32" t="s">
        <v>37705</v>
      </c>
      <c r="N32">
        <v>200</v>
      </c>
    </row>
    <row r="33" spans="1:14" x14ac:dyDescent="0.25">
      <c r="A33" t="s">
        <v>40</v>
      </c>
      <c r="B33" t="s">
        <v>462</v>
      </c>
      <c r="C33" s="3">
        <v>2014</v>
      </c>
      <c r="D33" t="s">
        <v>37845</v>
      </c>
      <c r="E33">
        <v>4.7</v>
      </c>
      <c r="F33" t="s">
        <v>37710</v>
      </c>
      <c r="G33" t="s">
        <v>37824</v>
      </c>
      <c r="H33" s="8">
        <v>4</v>
      </c>
      <c r="I33">
        <v>1</v>
      </c>
      <c r="J33" t="s">
        <v>9608</v>
      </c>
      <c r="K33" t="s">
        <v>47</v>
      </c>
      <c r="L33" t="s">
        <v>47</v>
      </c>
      <c r="M33" t="s">
        <v>37705</v>
      </c>
      <c r="N33">
        <v>200</v>
      </c>
    </row>
    <row r="34" spans="1:14" x14ac:dyDescent="0.25">
      <c r="A34" t="s">
        <v>40</v>
      </c>
      <c r="B34" t="s">
        <v>705</v>
      </c>
      <c r="C34" s="3">
        <v>2012</v>
      </c>
      <c r="D34" t="s">
        <v>318</v>
      </c>
      <c r="E34">
        <v>10.1</v>
      </c>
      <c r="F34" t="s">
        <v>37716</v>
      </c>
      <c r="G34" t="s">
        <v>37824</v>
      </c>
      <c r="H34" s="8">
        <v>8</v>
      </c>
      <c r="I34">
        <v>1</v>
      </c>
      <c r="J34" t="s">
        <v>108</v>
      </c>
      <c r="K34" t="s">
        <v>47</v>
      </c>
      <c r="L34" t="s">
        <v>47</v>
      </c>
      <c r="M34" t="s">
        <v>37705</v>
      </c>
      <c r="N34">
        <v>200</v>
      </c>
    </row>
    <row r="35" spans="1:14" x14ac:dyDescent="0.25">
      <c r="A35" t="s">
        <v>40</v>
      </c>
      <c r="B35" t="s">
        <v>782</v>
      </c>
      <c r="C35" s="3">
        <v>2011</v>
      </c>
      <c r="D35" t="s">
        <v>37848</v>
      </c>
      <c r="E35">
        <v>10.1</v>
      </c>
      <c r="F35" t="s">
        <v>37716</v>
      </c>
      <c r="G35" t="s">
        <v>37824</v>
      </c>
      <c r="H35" s="8">
        <v>16</v>
      </c>
      <c r="I35">
        <v>1</v>
      </c>
      <c r="J35" t="s">
        <v>90</v>
      </c>
      <c r="K35" t="s">
        <v>47</v>
      </c>
      <c r="L35" t="s">
        <v>47</v>
      </c>
      <c r="M35" t="s">
        <v>37705</v>
      </c>
      <c r="N35">
        <v>200</v>
      </c>
    </row>
    <row r="36" spans="1:14" x14ac:dyDescent="0.25">
      <c r="A36" t="s">
        <v>40</v>
      </c>
      <c r="B36" t="s">
        <v>274</v>
      </c>
      <c r="C36" s="3">
        <v>2014</v>
      </c>
      <c r="D36" t="s">
        <v>37846</v>
      </c>
      <c r="E36">
        <v>10.1</v>
      </c>
      <c r="F36" t="s">
        <v>37717</v>
      </c>
      <c r="G36" t="s">
        <v>37824</v>
      </c>
      <c r="H36" s="8">
        <v>16</v>
      </c>
      <c r="I36">
        <v>1</v>
      </c>
      <c r="J36" t="s">
        <v>90</v>
      </c>
      <c r="K36" t="s">
        <v>47</v>
      </c>
      <c r="L36" t="s">
        <v>47</v>
      </c>
      <c r="M36" t="s">
        <v>37705</v>
      </c>
      <c r="N36">
        <v>190</v>
      </c>
    </row>
    <row r="37" spans="1:14" x14ac:dyDescent="0.25">
      <c r="A37" t="s">
        <v>40</v>
      </c>
      <c r="B37" t="s">
        <v>550</v>
      </c>
      <c r="C37" s="3">
        <v>2013</v>
      </c>
      <c r="D37" t="s">
        <v>37846</v>
      </c>
      <c r="E37">
        <v>10.1</v>
      </c>
      <c r="F37" t="s">
        <v>37716</v>
      </c>
      <c r="G37" t="s">
        <v>37824</v>
      </c>
      <c r="H37" s="8">
        <v>16</v>
      </c>
      <c r="I37">
        <v>1</v>
      </c>
      <c r="J37" t="s">
        <v>90</v>
      </c>
      <c r="K37" t="s">
        <v>47</v>
      </c>
      <c r="L37" t="s">
        <v>47</v>
      </c>
      <c r="M37" t="s">
        <v>37705</v>
      </c>
      <c r="N37">
        <v>190</v>
      </c>
    </row>
    <row r="38" spans="1:14" x14ac:dyDescent="0.25">
      <c r="A38" t="s">
        <v>40</v>
      </c>
      <c r="B38" t="s">
        <v>932</v>
      </c>
      <c r="C38" s="3">
        <v>2009</v>
      </c>
      <c r="D38" t="s">
        <v>37850</v>
      </c>
      <c r="E38">
        <v>3</v>
      </c>
      <c r="F38" t="s">
        <v>37727</v>
      </c>
      <c r="G38" t="s">
        <v>37829</v>
      </c>
      <c r="H38" s="8">
        <v>0.5</v>
      </c>
      <c r="I38">
        <v>0.26</v>
      </c>
      <c r="J38" t="s">
        <v>1521</v>
      </c>
      <c r="K38" t="s">
        <v>47</v>
      </c>
      <c r="L38" t="s">
        <v>47</v>
      </c>
      <c r="M38" t="s">
        <v>37705</v>
      </c>
      <c r="N38">
        <v>190</v>
      </c>
    </row>
    <row r="39" spans="1:14" x14ac:dyDescent="0.25">
      <c r="A39" t="s">
        <v>40</v>
      </c>
      <c r="B39" t="s">
        <v>263</v>
      </c>
      <c r="C39" s="3">
        <v>2015</v>
      </c>
      <c r="D39" t="s">
        <v>37845</v>
      </c>
      <c r="E39">
        <v>8</v>
      </c>
      <c r="F39" t="s">
        <v>37716</v>
      </c>
      <c r="G39" t="s">
        <v>37824</v>
      </c>
      <c r="H39" s="8">
        <v>16</v>
      </c>
      <c r="I39">
        <v>1</v>
      </c>
      <c r="J39" t="s">
        <v>90</v>
      </c>
      <c r="K39" t="s">
        <v>47</v>
      </c>
      <c r="L39" t="s">
        <v>47</v>
      </c>
      <c r="M39" t="s">
        <v>37705</v>
      </c>
      <c r="N39">
        <v>180</v>
      </c>
    </row>
    <row r="40" spans="1:14" x14ac:dyDescent="0.25">
      <c r="A40" t="s">
        <v>40</v>
      </c>
      <c r="B40" t="s">
        <v>380</v>
      </c>
      <c r="C40" s="3">
        <v>2014</v>
      </c>
      <c r="D40" t="s">
        <v>37845</v>
      </c>
      <c r="E40">
        <v>5</v>
      </c>
      <c r="F40" t="s">
        <v>37710</v>
      </c>
      <c r="G40" t="s">
        <v>37824</v>
      </c>
      <c r="H40" s="8">
        <v>8</v>
      </c>
      <c r="I40">
        <v>1</v>
      </c>
      <c r="J40" t="s">
        <v>9608</v>
      </c>
      <c r="K40" t="s">
        <v>47</v>
      </c>
      <c r="L40" t="s">
        <v>47</v>
      </c>
      <c r="M40" t="s">
        <v>37705</v>
      </c>
      <c r="N40">
        <v>180</v>
      </c>
    </row>
    <row r="41" spans="1:14" x14ac:dyDescent="0.25">
      <c r="A41" t="s">
        <v>40</v>
      </c>
      <c r="B41" t="s">
        <v>577</v>
      </c>
      <c r="C41" s="3">
        <v>2013</v>
      </c>
      <c r="D41" t="s">
        <v>37845</v>
      </c>
      <c r="E41">
        <v>4.5</v>
      </c>
      <c r="F41" t="s">
        <v>37719</v>
      </c>
      <c r="G41" t="s">
        <v>37824</v>
      </c>
      <c r="H41" s="8">
        <v>4</v>
      </c>
      <c r="I41">
        <v>1</v>
      </c>
      <c r="J41" t="s">
        <v>160</v>
      </c>
      <c r="K41" t="s">
        <v>47</v>
      </c>
      <c r="L41" t="s">
        <v>47</v>
      </c>
      <c r="M41" t="s">
        <v>37705</v>
      </c>
      <c r="N41">
        <v>180</v>
      </c>
    </row>
    <row r="42" spans="1:14" x14ac:dyDescent="0.25">
      <c r="A42" t="s">
        <v>40</v>
      </c>
      <c r="B42" t="s">
        <v>599</v>
      </c>
      <c r="C42" s="3">
        <v>2013</v>
      </c>
      <c r="D42" t="s">
        <v>37845</v>
      </c>
      <c r="E42">
        <v>4.3</v>
      </c>
      <c r="F42" t="s">
        <v>37719</v>
      </c>
      <c r="G42" t="s">
        <v>37824</v>
      </c>
      <c r="H42" s="8">
        <v>4</v>
      </c>
      <c r="I42">
        <v>1</v>
      </c>
      <c r="J42" t="s">
        <v>160</v>
      </c>
      <c r="K42" t="s">
        <v>47</v>
      </c>
      <c r="L42" t="s">
        <v>47</v>
      </c>
      <c r="M42" t="s">
        <v>37705</v>
      </c>
      <c r="N42">
        <v>180</v>
      </c>
    </row>
    <row r="43" spans="1:14" x14ac:dyDescent="0.25">
      <c r="A43" t="s">
        <v>40</v>
      </c>
      <c r="B43" t="s">
        <v>939</v>
      </c>
      <c r="C43" s="3">
        <v>2009</v>
      </c>
      <c r="D43" t="s">
        <v>37849</v>
      </c>
      <c r="E43">
        <v>3.2</v>
      </c>
      <c r="F43" t="s">
        <v>37727</v>
      </c>
      <c r="G43" t="s">
        <v>37829</v>
      </c>
      <c r="H43" s="8">
        <v>0.5</v>
      </c>
      <c r="I43">
        <v>0.26</v>
      </c>
      <c r="J43" t="s">
        <v>108</v>
      </c>
      <c r="K43" t="s">
        <v>47</v>
      </c>
      <c r="L43" t="s">
        <v>47</v>
      </c>
      <c r="M43" t="s">
        <v>37705</v>
      </c>
      <c r="N43">
        <v>180</v>
      </c>
    </row>
    <row r="44" spans="1:14" x14ac:dyDescent="0.25">
      <c r="A44" t="s">
        <v>40</v>
      </c>
      <c r="B44" t="s">
        <v>41</v>
      </c>
      <c r="C44" s="3">
        <v>2016</v>
      </c>
      <c r="D44" t="s">
        <v>37845</v>
      </c>
      <c r="E44">
        <v>7</v>
      </c>
      <c r="F44" t="s">
        <v>37710</v>
      </c>
      <c r="G44" t="s">
        <v>37824</v>
      </c>
      <c r="H44" s="8">
        <v>16</v>
      </c>
      <c r="I44">
        <v>2</v>
      </c>
      <c r="J44" t="s">
        <v>9608</v>
      </c>
      <c r="K44" t="s">
        <v>47</v>
      </c>
      <c r="L44" t="s">
        <v>47</v>
      </c>
      <c r="M44" t="s">
        <v>37705</v>
      </c>
      <c r="N44">
        <v>170</v>
      </c>
    </row>
    <row r="45" spans="1:14" x14ac:dyDescent="0.25">
      <c r="A45" t="s">
        <v>40</v>
      </c>
      <c r="B45" t="s">
        <v>611</v>
      </c>
      <c r="C45" s="3">
        <v>2013</v>
      </c>
      <c r="D45" t="s">
        <v>37845</v>
      </c>
      <c r="E45">
        <v>4.5</v>
      </c>
      <c r="F45" t="s">
        <v>37719</v>
      </c>
      <c r="G45" t="s">
        <v>37824</v>
      </c>
      <c r="H45" s="8">
        <v>4</v>
      </c>
      <c r="I45">
        <v>1</v>
      </c>
      <c r="J45" t="s">
        <v>90</v>
      </c>
      <c r="K45" t="s">
        <v>47</v>
      </c>
      <c r="L45" t="s">
        <v>47</v>
      </c>
      <c r="M45" t="s">
        <v>37705</v>
      </c>
      <c r="N45">
        <v>170</v>
      </c>
    </row>
    <row r="46" spans="1:14" x14ac:dyDescent="0.25">
      <c r="A46" t="s">
        <v>40</v>
      </c>
      <c r="B46" t="s">
        <v>943</v>
      </c>
      <c r="C46" s="3">
        <v>2009</v>
      </c>
      <c r="D46" t="s">
        <v>37849</v>
      </c>
      <c r="E46">
        <v>3.2</v>
      </c>
      <c r="F46" t="s">
        <v>37727</v>
      </c>
      <c r="G46" t="s">
        <v>37829</v>
      </c>
      <c r="H46" s="8">
        <v>0.5</v>
      </c>
      <c r="I46">
        <v>0.26</v>
      </c>
      <c r="J46" t="s">
        <v>108</v>
      </c>
      <c r="K46" t="s">
        <v>47</v>
      </c>
      <c r="L46" t="s">
        <v>47</v>
      </c>
      <c r="M46" t="s">
        <v>37705</v>
      </c>
      <c r="N46">
        <v>170</v>
      </c>
    </row>
    <row r="47" spans="1:14" x14ac:dyDescent="0.25">
      <c r="A47" t="s">
        <v>40</v>
      </c>
      <c r="B47" t="s">
        <v>503</v>
      </c>
      <c r="C47" s="3">
        <v>2014</v>
      </c>
      <c r="D47" t="s">
        <v>37847</v>
      </c>
      <c r="E47">
        <v>5</v>
      </c>
      <c r="F47" t="s">
        <v>37715</v>
      </c>
      <c r="G47" t="s">
        <v>37824</v>
      </c>
      <c r="H47" s="8">
        <v>4</v>
      </c>
      <c r="I47">
        <v>0.5</v>
      </c>
      <c r="J47" t="s">
        <v>90</v>
      </c>
      <c r="K47" t="s">
        <v>47</v>
      </c>
      <c r="L47" t="s">
        <v>47</v>
      </c>
      <c r="M47" t="s">
        <v>37705</v>
      </c>
      <c r="N47">
        <v>170</v>
      </c>
    </row>
    <row r="48" spans="1:14" x14ac:dyDescent="0.25">
      <c r="A48" t="s">
        <v>40</v>
      </c>
      <c r="B48" t="s">
        <v>659</v>
      </c>
      <c r="C48" s="3">
        <v>2012</v>
      </c>
      <c r="D48" t="s">
        <v>37847</v>
      </c>
      <c r="E48">
        <v>4.3</v>
      </c>
      <c r="F48" t="s">
        <v>37719</v>
      </c>
      <c r="G48" t="s">
        <v>37824</v>
      </c>
      <c r="H48" s="8">
        <v>4</v>
      </c>
      <c r="I48">
        <v>1</v>
      </c>
      <c r="J48" t="s">
        <v>90</v>
      </c>
      <c r="K48" t="s">
        <v>47</v>
      </c>
      <c r="L48" t="s">
        <v>47</v>
      </c>
      <c r="M48" t="s">
        <v>37705</v>
      </c>
      <c r="N48">
        <v>160</v>
      </c>
    </row>
    <row r="49" spans="1:14" x14ac:dyDescent="0.25">
      <c r="A49" t="s">
        <v>40</v>
      </c>
      <c r="B49" t="s">
        <v>247</v>
      </c>
      <c r="C49" s="3">
        <v>2015</v>
      </c>
      <c r="D49" t="s">
        <v>37845</v>
      </c>
      <c r="E49">
        <v>5</v>
      </c>
      <c r="F49" t="s">
        <v>37710</v>
      </c>
      <c r="G49" t="s">
        <v>37824</v>
      </c>
      <c r="H49" s="8">
        <v>8</v>
      </c>
      <c r="I49">
        <v>1</v>
      </c>
      <c r="J49" t="s">
        <v>160</v>
      </c>
      <c r="K49" t="s">
        <v>47</v>
      </c>
      <c r="L49" t="s">
        <v>47</v>
      </c>
      <c r="M49" t="s">
        <v>37705</v>
      </c>
      <c r="N49">
        <v>150</v>
      </c>
    </row>
    <row r="50" spans="1:14" x14ac:dyDescent="0.25">
      <c r="A50" t="s">
        <v>40</v>
      </c>
      <c r="B50" t="s">
        <v>358</v>
      </c>
      <c r="C50" s="3">
        <v>2014</v>
      </c>
      <c r="D50" t="s">
        <v>37845</v>
      </c>
      <c r="E50">
        <v>5</v>
      </c>
      <c r="F50" t="s">
        <v>37710</v>
      </c>
      <c r="G50" t="s">
        <v>37824</v>
      </c>
      <c r="H50" s="8">
        <v>4</v>
      </c>
      <c r="I50">
        <v>1</v>
      </c>
      <c r="J50" t="s">
        <v>160</v>
      </c>
      <c r="K50" t="s">
        <v>47</v>
      </c>
      <c r="L50" t="s">
        <v>47</v>
      </c>
      <c r="M50" t="s">
        <v>37705</v>
      </c>
      <c r="N50">
        <v>150</v>
      </c>
    </row>
    <row r="51" spans="1:14" x14ac:dyDescent="0.25">
      <c r="A51" t="s">
        <v>40</v>
      </c>
      <c r="B51" t="s">
        <v>440</v>
      </c>
      <c r="C51" s="3">
        <v>2014</v>
      </c>
      <c r="D51" t="s">
        <v>37845</v>
      </c>
      <c r="E51">
        <v>7</v>
      </c>
      <c r="F51" t="s">
        <v>37716</v>
      </c>
      <c r="G51" t="s">
        <v>37824</v>
      </c>
      <c r="H51" s="8">
        <v>16</v>
      </c>
      <c r="I51">
        <v>1</v>
      </c>
      <c r="J51" t="s">
        <v>90</v>
      </c>
      <c r="K51" t="s">
        <v>47</v>
      </c>
      <c r="L51" t="s">
        <v>47</v>
      </c>
      <c r="M51" t="s">
        <v>37705</v>
      </c>
      <c r="N51">
        <v>150</v>
      </c>
    </row>
    <row r="52" spans="1:14" x14ac:dyDescent="0.25">
      <c r="A52" t="s">
        <v>40</v>
      </c>
      <c r="B52" t="s">
        <v>563</v>
      </c>
      <c r="C52" s="3">
        <v>2013</v>
      </c>
      <c r="D52" t="s">
        <v>37847</v>
      </c>
      <c r="E52">
        <v>7.9</v>
      </c>
      <c r="F52" t="s">
        <v>37722</v>
      </c>
      <c r="G52" t="s">
        <v>37824</v>
      </c>
      <c r="H52" s="8">
        <v>8</v>
      </c>
      <c r="I52">
        <v>1</v>
      </c>
      <c r="J52" t="s">
        <v>90</v>
      </c>
      <c r="K52" t="s">
        <v>47</v>
      </c>
      <c r="L52" t="s">
        <v>47</v>
      </c>
      <c r="M52" t="s">
        <v>37705</v>
      </c>
      <c r="N52">
        <v>150</v>
      </c>
    </row>
    <row r="53" spans="1:14" x14ac:dyDescent="0.25">
      <c r="A53" t="s">
        <v>40</v>
      </c>
      <c r="B53" t="s">
        <v>637</v>
      </c>
      <c r="C53" s="3">
        <v>2012</v>
      </c>
      <c r="D53" t="s">
        <v>37847</v>
      </c>
      <c r="E53">
        <v>7</v>
      </c>
      <c r="F53" t="s">
        <v>37721</v>
      </c>
      <c r="G53" t="s">
        <v>37824</v>
      </c>
      <c r="H53" s="8">
        <v>8</v>
      </c>
      <c r="I53">
        <v>1</v>
      </c>
      <c r="J53" t="s">
        <v>108</v>
      </c>
      <c r="K53" t="s">
        <v>47</v>
      </c>
      <c r="L53" t="s">
        <v>47</v>
      </c>
      <c r="M53" t="s">
        <v>37705</v>
      </c>
      <c r="N53">
        <v>150</v>
      </c>
    </row>
    <row r="54" spans="1:14" x14ac:dyDescent="0.25">
      <c r="A54" t="s">
        <v>40</v>
      </c>
      <c r="B54" t="s">
        <v>945</v>
      </c>
      <c r="C54" s="3">
        <v>2009</v>
      </c>
      <c r="D54" t="s">
        <v>37849</v>
      </c>
      <c r="E54">
        <v>2.8</v>
      </c>
      <c r="F54" t="s">
        <v>37726</v>
      </c>
      <c r="G54" t="s">
        <v>37829</v>
      </c>
      <c r="H54" s="8">
        <v>0</v>
      </c>
      <c r="I54">
        <v>0</v>
      </c>
      <c r="J54" t="s">
        <v>108</v>
      </c>
      <c r="K54" t="s">
        <v>47</v>
      </c>
      <c r="L54" t="s">
        <v>47</v>
      </c>
      <c r="M54" t="s">
        <v>37705</v>
      </c>
      <c r="N54">
        <v>150</v>
      </c>
    </row>
    <row r="55" spans="1:14" x14ac:dyDescent="0.25">
      <c r="A55" t="s">
        <v>40</v>
      </c>
      <c r="B55" t="s">
        <v>805</v>
      </c>
      <c r="C55" s="3">
        <v>2011</v>
      </c>
      <c r="D55" t="s">
        <v>37849</v>
      </c>
      <c r="E55">
        <v>2.6</v>
      </c>
      <c r="F55" t="s">
        <v>37725</v>
      </c>
      <c r="G55" t="s">
        <v>37824</v>
      </c>
      <c r="H55" s="8">
        <v>0.5</v>
      </c>
      <c r="I55">
        <v>0.26</v>
      </c>
      <c r="J55" t="s">
        <v>1521</v>
      </c>
      <c r="K55" t="s">
        <v>47</v>
      </c>
      <c r="L55" t="s">
        <v>47</v>
      </c>
      <c r="M55" t="s">
        <v>37705</v>
      </c>
      <c r="N55">
        <v>150</v>
      </c>
    </row>
    <row r="56" spans="1:14" x14ac:dyDescent="0.25">
      <c r="A56" t="s">
        <v>40</v>
      </c>
      <c r="B56" t="s">
        <v>667</v>
      </c>
      <c r="C56" s="3">
        <v>2012</v>
      </c>
      <c r="D56" t="s">
        <v>37847</v>
      </c>
      <c r="E56">
        <v>4.3</v>
      </c>
      <c r="F56" t="s">
        <v>37719</v>
      </c>
      <c r="G56" t="s">
        <v>37824</v>
      </c>
      <c r="H56" s="8">
        <v>4</v>
      </c>
      <c r="I56">
        <v>1</v>
      </c>
      <c r="J56" t="s">
        <v>90</v>
      </c>
      <c r="K56" t="s">
        <v>47</v>
      </c>
      <c r="L56" t="s">
        <v>47</v>
      </c>
      <c r="M56" t="s">
        <v>37705</v>
      </c>
      <c r="N56">
        <v>140</v>
      </c>
    </row>
    <row r="57" spans="1:14" x14ac:dyDescent="0.25">
      <c r="A57" t="s">
        <v>40</v>
      </c>
      <c r="B57" t="s">
        <v>737</v>
      </c>
      <c r="C57" s="3">
        <v>2011</v>
      </c>
      <c r="D57" t="s">
        <v>37847</v>
      </c>
      <c r="E57">
        <v>3.6</v>
      </c>
      <c r="F57" t="s">
        <v>37718</v>
      </c>
      <c r="G57" t="s">
        <v>37829</v>
      </c>
      <c r="H57" s="8">
        <v>8</v>
      </c>
      <c r="I57">
        <v>0</v>
      </c>
      <c r="J57" t="s">
        <v>90</v>
      </c>
      <c r="K57" t="s">
        <v>47</v>
      </c>
      <c r="L57" t="s">
        <v>47</v>
      </c>
      <c r="M57" t="s">
        <v>37705</v>
      </c>
      <c r="N57">
        <v>140</v>
      </c>
    </row>
    <row r="58" spans="1:14" x14ac:dyDescent="0.25">
      <c r="A58" t="s">
        <v>40</v>
      </c>
      <c r="B58" t="s">
        <v>305</v>
      </c>
      <c r="C58" s="3">
        <v>2015</v>
      </c>
      <c r="D58" t="s">
        <v>37850</v>
      </c>
      <c r="E58">
        <v>5</v>
      </c>
      <c r="F58" t="s">
        <v>37715</v>
      </c>
      <c r="G58" t="s">
        <v>37824</v>
      </c>
      <c r="H58" s="8">
        <v>8</v>
      </c>
      <c r="I58">
        <v>1</v>
      </c>
      <c r="J58" t="s">
        <v>160</v>
      </c>
      <c r="K58" t="s">
        <v>47</v>
      </c>
      <c r="L58" t="s">
        <v>47</v>
      </c>
      <c r="M58" t="s">
        <v>37705</v>
      </c>
      <c r="N58">
        <v>130</v>
      </c>
    </row>
    <row r="59" spans="1:14" x14ac:dyDescent="0.25">
      <c r="A59" t="s">
        <v>40</v>
      </c>
      <c r="B59" t="s">
        <v>335</v>
      </c>
      <c r="C59" s="3">
        <v>2015</v>
      </c>
      <c r="D59" t="s">
        <v>37845</v>
      </c>
      <c r="E59">
        <v>4.5</v>
      </c>
      <c r="F59" t="s">
        <v>37719</v>
      </c>
      <c r="G59" t="s">
        <v>37824</v>
      </c>
      <c r="H59" s="8">
        <v>8</v>
      </c>
      <c r="I59">
        <v>1</v>
      </c>
      <c r="J59" t="s">
        <v>90</v>
      </c>
      <c r="K59" t="s">
        <v>47</v>
      </c>
      <c r="L59" t="s">
        <v>47</v>
      </c>
      <c r="M59" t="s">
        <v>37705</v>
      </c>
      <c r="N59">
        <v>130</v>
      </c>
    </row>
    <row r="60" spans="1:14" x14ac:dyDescent="0.25">
      <c r="A60" t="s">
        <v>40</v>
      </c>
      <c r="B60" t="s">
        <v>477</v>
      </c>
      <c r="C60" s="3">
        <v>2014</v>
      </c>
      <c r="D60" t="s">
        <v>37847</v>
      </c>
      <c r="E60">
        <v>7</v>
      </c>
      <c r="F60" t="s">
        <v>37721</v>
      </c>
      <c r="G60" t="s">
        <v>37824</v>
      </c>
      <c r="H60" s="8">
        <v>16</v>
      </c>
      <c r="I60">
        <v>1</v>
      </c>
      <c r="J60" t="s">
        <v>270</v>
      </c>
      <c r="K60" t="s">
        <v>47</v>
      </c>
      <c r="L60" t="s">
        <v>47</v>
      </c>
      <c r="M60" t="s">
        <v>37705</v>
      </c>
      <c r="N60">
        <v>130</v>
      </c>
    </row>
    <row r="61" spans="1:14" x14ac:dyDescent="0.25">
      <c r="A61" t="s">
        <v>40</v>
      </c>
      <c r="B61" t="s">
        <v>495</v>
      </c>
      <c r="C61" s="3">
        <v>2014</v>
      </c>
      <c r="D61" t="s">
        <v>37846</v>
      </c>
      <c r="E61">
        <v>7.9</v>
      </c>
      <c r="F61" t="s">
        <v>37722</v>
      </c>
      <c r="G61" t="s">
        <v>37824</v>
      </c>
      <c r="H61" s="8">
        <v>16</v>
      </c>
      <c r="I61">
        <v>1</v>
      </c>
      <c r="J61" t="s">
        <v>90</v>
      </c>
      <c r="K61" t="s">
        <v>47</v>
      </c>
      <c r="L61" t="s">
        <v>47</v>
      </c>
      <c r="M61" t="s">
        <v>37705</v>
      </c>
      <c r="N61">
        <v>130</v>
      </c>
    </row>
    <row r="62" spans="1:14" x14ac:dyDescent="0.25">
      <c r="A62" t="s">
        <v>40</v>
      </c>
      <c r="B62" t="s">
        <v>861</v>
      </c>
      <c r="C62" s="3">
        <v>2010</v>
      </c>
      <c r="D62" t="s">
        <v>37713</v>
      </c>
      <c r="E62">
        <v>3.7</v>
      </c>
      <c r="F62" t="s">
        <v>37718</v>
      </c>
      <c r="G62" t="s">
        <v>37824</v>
      </c>
      <c r="H62" s="8">
        <v>2</v>
      </c>
      <c r="I62">
        <v>0.5</v>
      </c>
      <c r="J62" t="s">
        <v>90</v>
      </c>
      <c r="K62" t="s">
        <v>47</v>
      </c>
      <c r="L62" t="s">
        <v>47</v>
      </c>
      <c r="M62" t="s">
        <v>37705</v>
      </c>
      <c r="N62">
        <v>130</v>
      </c>
    </row>
    <row r="63" spans="1:14" x14ac:dyDescent="0.25">
      <c r="A63" t="s">
        <v>40</v>
      </c>
      <c r="B63" t="s">
        <v>97</v>
      </c>
      <c r="C63" s="3">
        <v>2016</v>
      </c>
      <c r="D63" t="s">
        <v>37845</v>
      </c>
      <c r="E63">
        <v>5</v>
      </c>
      <c r="F63" t="s">
        <v>37710</v>
      </c>
      <c r="G63" t="s">
        <v>37824</v>
      </c>
      <c r="H63" s="8">
        <v>8</v>
      </c>
      <c r="I63">
        <v>1</v>
      </c>
      <c r="J63" t="s">
        <v>160</v>
      </c>
      <c r="K63" t="s">
        <v>47</v>
      </c>
      <c r="L63" t="s">
        <v>47</v>
      </c>
      <c r="M63" t="s">
        <v>37705</v>
      </c>
      <c r="N63">
        <v>120</v>
      </c>
    </row>
    <row r="64" spans="1:14" x14ac:dyDescent="0.25">
      <c r="A64" t="s">
        <v>40</v>
      </c>
      <c r="B64" t="s">
        <v>571</v>
      </c>
      <c r="C64" s="3">
        <v>2013</v>
      </c>
      <c r="D64" t="s">
        <v>37846</v>
      </c>
      <c r="E64">
        <v>7.9</v>
      </c>
      <c r="F64" t="s">
        <v>37722</v>
      </c>
      <c r="G64" t="s">
        <v>37824</v>
      </c>
      <c r="H64" s="8">
        <v>8</v>
      </c>
      <c r="I64">
        <v>1</v>
      </c>
      <c r="J64" t="s">
        <v>90</v>
      </c>
      <c r="K64" t="s">
        <v>47</v>
      </c>
      <c r="L64" t="s">
        <v>47</v>
      </c>
      <c r="M64" t="s">
        <v>37705</v>
      </c>
      <c r="N64">
        <v>120</v>
      </c>
    </row>
    <row r="65" spans="1:14" x14ac:dyDescent="0.25">
      <c r="A65" t="s">
        <v>40</v>
      </c>
      <c r="B65" t="s">
        <v>671</v>
      </c>
      <c r="C65" s="3">
        <v>2012</v>
      </c>
      <c r="D65" t="s">
        <v>37847</v>
      </c>
      <c r="E65">
        <v>3.7</v>
      </c>
      <c r="F65" t="s">
        <v>37718</v>
      </c>
      <c r="G65" t="s">
        <v>37824</v>
      </c>
      <c r="H65" s="8">
        <v>1</v>
      </c>
      <c r="I65">
        <v>0.5</v>
      </c>
      <c r="J65" t="s">
        <v>90</v>
      </c>
      <c r="K65" t="s">
        <v>47</v>
      </c>
      <c r="L65" t="s">
        <v>47</v>
      </c>
      <c r="M65" t="s">
        <v>37705</v>
      </c>
      <c r="N65">
        <v>120</v>
      </c>
    </row>
    <row r="66" spans="1:14" x14ac:dyDescent="0.25">
      <c r="A66" t="s">
        <v>40</v>
      </c>
      <c r="B66" t="s">
        <v>794</v>
      </c>
      <c r="C66" s="3">
        <v>2011</v>
      </c>
      <c r="D66" t="s">
        <v>37847</v>
      </c>
      <c r="E66">
        <v>3.2</v>
      </c>
      <c r="F66" t="s">
        <v>37723</v>
      </c>
      <c r="G66" t="s">
        <v>37824</v>
      </c>
      <c r="H66" s="8">
        <v>0.5</v>
      </c>
      <c r="I66">
        <v>0.5</v>
      </c>
      <c r="J66" t="s">
        <v>90</v>
      </c>
      <c r="K66" t="s">
        <v>47</v>
      </c>
      <c r="L66" t="s">
        <v>47</v>
      </c>
      <c r="M66" t="s">
        <v>37705</v>
      </c>
      <c r="N66">
        <v>120</v>
      </c>
    </row>
    <row r="67" spans="1:14" x14ac:dyDescent="0.25">
      <c r="A67" t="s">
        <v>40</v>
      </c>
      <c r="B67" t="s">
        <v>175</v>
      </c>
      <c r="C67" s="3">
        <v>2016</v>
      </c>
      <c r="D67" t="s">
        <v>37845</v>
      </c>
      <c r="E67">
        <v>5</v>
      </c>
      <c r="F67" t="s">
        <v>37710</v>
      </c>
      <c r="G67" t="s">
        <v>37824</v>
      </c>
      <c r="H67" s="8">
        <v>8</v>
      </c>
      <c r="I67">
        <v>1</v>
      </c>
      <c r="J67" t="s">
        <v>160</v>
      </c>
      <c r="K67" t="s">
        <v>47</v>
      </c>
      <c r="L67" t="s">
        <v>47</v>
      </c>
      <c r="M67" t="s">
        <v>37705</v>
      </c>
      <c r="N67">
        <v>110</v>
      </c>
    </row>
    <row r="68" spans="1:14" x14ac:dyDescent="0.25">
      <c r="A68" t="s">
        <v>40</v>
      </c>
      <c r="B68" t="s">
        <v>215</v>
      </c>
      <c r="C68" s="3">
        <v>2015</v>
      </c>
      <c r="D68" t="s">
        <v>37845</v>
      </c>
      <c r="E68">
        <v>4.5</v>
      </c>
      <c r="F68" t="s">
        <v>37715</v>
      </c>
      <c r="G68" t="s">
        <v>37824</v>
      </c>
      <c r="H68" s="8">
        <v>8</v>
      </c>
      <c r="I68">
        <v>1</v>
      </c>
      <c r="J68" t="s">
        <v>90</v>
      </c>
      <c r="K68" t="s">
        <v>47</v>
      </c>
      <c r="L68" t="s">
        <v>47</v>
      </c>
      <c r="M68" t="s">
        <v>37705</v>
      </c>
      <c r="N68">
        <v>110</v>
      </c>
    </row>
    <row r="69" spans="1:14" x14ac:dyDescent="0.25">
      <c r="A69" t="s">
        <v>40</v>
      </c>
      <c r="B69" t="s">
        <v>431</v>
      </c>
      <c r="C69" s="3">
        <v>2014</v>
      </c>
      <c r="D69" t="s">
        <v>37847</v>
      </c>
      <c r="E69">
        <v>7</v>
      </c>
      <c r="F69" t="s">
        <v>37721</v>
      </c>
      <c r="G69" t="s">
        <v>37824</v>
      </c>
      <c r="H69" s="8">
        <v>16</v>
      </c>
      <c r="I69">
        <v>1</v>
      </c>
      <c r="J69" t="s">
        <v>108</v>
      </c>
      <c r="K69" t="s">
        <v>47</v>
      </c>
      <c r="L69" t="s">
        <v>47</v>
      </c>
      <c r="M69" t="s">
        <v>37705</v>
      </c>
      <c r="N69">
        <v>110</v>
      </c>
    </row>
    <row r="70" spans="1:14" x14ac:dyDescent="0.25">
      <c r="A70" t="s">
        <v>40</v>
      </c>
      <c r="B70" t="s">
        <v>818</v>
      </c>
      <c r="C70" s="3">
        <v>2010</v>
      </c>
      <c r="D70" t="s">
        <v>37849</v>
      </c>
      <c r="E70">
        <v>2.8</v>
      </c>
      <c r="F70" t="s">
        <v>37726</v>
      </c>
      <c r="G70" t="s">
        <v>37824</v>
      </c>
      <c r="H70" s="8">
        <v>0.5</v>
      </c>
      <c r="I70">
        <v>0.26</v>
      </c>
      <c r="J70" t="s">
        <v>1521</v>
      </c>
      <c r="K70" t="s">
        <v>47</v>
      </c>
      <c r="L70" t="s">
        <v>47</v>
      </c>
      <c r="M70" t="s">
        <v>37705</v>
      </c>
      <c r="N70">
        <v>110</v>
      </c>
    </row>
    <row r="71" spans="1:14" x14ac:dyDescent="0.25">
      <c r="A71" t="s">
        <v>40</v>
      </c>
      <c r="B71" t="s">
        <v>487</v>
      </c>
      <c r="C71" s="3">
        <v>2014</v>
      </c>
      <c r="D71" t="s">
        <v>37847</v>
      </c>
      <c r="E71">
        <v>7</v>
      </c>
      <c r="F71" t="s">
        <v>37721</v>
      </c>
      <c r="G71" t="s">
        <v>37824</v>
      </c>
      <c r="H71" s="8">
        <v>8</v>
      </c>
      <c r="I71">
        <v>1</v>
      </c>
      <c r="J71" t="s">
        <v>270</v>
      </c>
      <c r="K71" t="s">
        <v>47</v>
      </c>
      <c r="L71" t="s">
        <v>47</v>
      </c>
      <c r="M71" t="s">
        <v>37705</v>
      </c>
      <c r="N71">
        <v>100</v>
      </c>
    </row>
    <row r="72" spans="1:14" x14ac:dyDescent="0.25">
      <c r="A72" t="s">
        <v>40</v>
      </c>
      <c r="B72" t="s">
        <v>792</v>
      </c>
      <c r="C72" s="3">
        <v>2011</v>
      </c>
      <c r="D72" t="s">
        <v>37848</v>
      </c>
      <c r="E72">
        <v>7</v>
      </c>
      <c r="F72" t="s">
        <v>37721</v>
      </c>
      <c r="G72" t="s">
        <v>37824</v>
      </c>
      <c r="H72" s="8">
        <v>8</v>
      </c>
      <c r="I72">
        <v>1</v>
      </c>
      <c r="J72" t="s">
        <v>90</v>
      </c>
      <c r="K72" t="s">
        <v>47</v>
      </c>
      <c r="L72" t="s">
        <v>47</v>
      </c>
      <c r="M72" t="s">
        <v>37705</v>
      </c>
      <c r="N72">
        <v>100</v>
      </c>
    </row>
    <row r="73" spans="1:14" x14ac:dyDescent="0.25">
      <c r="A73" t="s">
        <v>40</v>
      </c>
      <c r="B73" t="s">
        <v>884</v>
      </c>
      <c r="C73" s="3">
        <v>2010</v>
      </c>
      <c r="D73" t="s">
        <v>37849</v>
      </c>
      <c r="E73">
        <v>3.2</v>
      </c>
      <c r="F73" t="s">
        <v>37723</v>
      </c>
      <c r="G73" t="s">
        <v>37829</v>
      </c>
      <c r="H73" s="8">
        <v>0.5</v>
      </c>
      <c r="I73">
        <v>0.26</v>
      </c>
      <c r="J73" t="s">
        <v>1521</v>
      </c>
      <c r="K73" t="s">
        <v>47</v>
      </c>
      <c r="L73" t="s">
        <v>47</v>
      </c>
      <c r="M73" t="s">
        <v>37705</v>
      </c>
      <c r="N73">
        <v>100</v>
      </c>
    </row>
    <row r="74" spans="1:14" x14ac:dyDescent="0.25">
      <c r="A74" t="s">
        <v>40</v>
      </c>
      <c r="B74" t="s">
        <v>469</v>
      </c>
      <c r="C74" s="3">
        <v>2014</v>
      </c>
      <c r="D74" t="s">
        <v>37847</v>
      </c>
      <c r="E74">
        <v>4</v>
      </c>
      <c r="F74" t="s">
        <v>37718</v>
      </c>
      <c r="G74" t="s">
        <v>37824</v>
      </c>
      <c r="H74" s="8">
        <v>4</v>
      </c>
      <c r="I74">
        <v>0.5</v>
      </c>
      <c r="J74" t="s">
        <v>90</v>
      </c>
      <c r="K74" t="s">
        <v>47</v>
      </c>
      <c r="L74" t="s">
        <v>47</v>
      </c>
      <c r="M74" t="s">
        <v>37705</v>
      </c>
      <c r="N74">
        <v>100</v>
      </c>
    </row>
    <row r="75" spans="1:14" x14ac:dyDescent="0.25">
      <c r="A75" t="s">
        <v>40</v>
      </c>
      <c r="B75" t="s">
        <v>530</v>
      </c>
      <c r="C75" s="3">
        <v>2013</v>
      </c>
      <c r="D75" t="s">
        <v>37847</v>
      </c>
      <c r="E75">
        <v>3.5</v>
      </c>
      <c r="F75" t="s">
        <v>37723</v>
      </c>
      <c r="G75" t="s">
        <v>37824</v>
      </c>
      <c r="H75" s="8">
        <v>4</v>
      </c>
      <c r="I75">
        <v>0.5</v>
      </c>
      <c r="J75" t="s">
        <v>1521</v>
      </c>
      <c r="K75" t="s">
        <v>47</v>
      </c>
      <c r="L75" t="s">
        <v>47</v>
      </c>
      <c r="M75" t="s">
        <v>37705</v>
      </c>
      <c r="N75">
        <v>100</v>
      </c>
    </row>
    <row r="76" spans="1:14" x14ac:dyDescent="0.25">
      <c r="A76" t="s">
        <v>40</v>
      </c>
      <c r="B76" t="s">
        <v>582</v>
      </c>
      <c r="C76" s="3">
        <v>2013</v>
      </c>
      <c r="D76" t="s">
        <v>37847</v>
      </c>
      <c r="E76">
        <v>3.5</v>
      </c>
      <c r="F76" t="s">
        <v>37723</v>
      </c>
      <c r="G76" t="s">
        <v>37824</v>
      </c>
      <c r="H76" s="8">
        <v>4</v>
      </c>
      <c r="I76">
        <v>0.5</v>
      </c>
      <c r="J76" t="s">
        <v>1521</v>
      </c>
      <c r="K76" t="s">
        <v>47</v>
      </c>
      <c r="L76" t="s">
        <v>47</v>
      </c>
      <c r="M76" t="s">
        <v>37705</v>
      </c>
      <c r="N76">
        <v>100</v>
      </c>
    </row>
    <row r="77" spans="1:14" x14ac:dyDescent="0.25">
      <c r="A77" t="s">
        <v>40</v>
      </c>
      <c r="B77" t="s">
        <v>629</v>
      </c>
      <c r="C77" s="3">
        <v>2013</v>
      </c>
      <c r="D77" t="s">
        <v>37847</v>
      </c>
      <c r="E77">
        <v>7</v>
      </c>
      <c r="F77" t="s">
        <v>37721</v>
      </c>
      <c r="G77" t="s">
        <v>37824</v>
      </c>
      <c r="H77" s="8">
        <v>8</v>
      </c>
      <c r="I77">
        <v>0.5</v>
      </c>
      <c r="J77" t="s">
        <v>270</v>
      </c>
      <c r="K77" t="s">
        <v>47</v>
      </c>
      <c r="L77" t="s">
        <v>47</v>
      </c>
      <c r="M77" t="s">
        <v>37705</v>
      </c>
      <c r="N77">
        <v>100</v>
      </c>
    </row>
    <row r="78" spans="1:14" x14ac:dyDescent="0.25">
      <c r="A78" t="s">
        <v>40</v>
      </c>
      <c r="B78" t="s">
        <v>648</v>
      </c>
      <c r="C78" s="3">
        <v>2012</v>
      </c>
      <c r="D78" t="s">
        <v>37847</v>
      </c>
      <c r="E78">
        <v>3.5</v>
      </c>
      <c r="F78" t="s">
        <v>37723</v>
      </c>
      <c r="G78" t="s">
        <v>37824</v>
      </c>
      <c r="H78" s="8">
        <v>4</v>
      </c>
      <c r="I78">
        <v>0.5</v>
      </c>
      <c r="J78" t="s">
        <v>1521</v>
      </c>
      <c r="K78" t="s">
        <v>47</v>
      </c>
      <c r="L78" t="s">
        <v>47</v>
      </c>
      <c r="M78" t="s">
        <v>37705</v>
      </c>
      <c r="N78">
        <v>100</v>
      </c>
    </row>
    <row r="79" spans="1:14" x14ac:dyDescent="0.25">
      <c r="A79" t="s">
        <v>40</v>
      </c>
      <c r="B79" t="s">
        <v>226</v>
      </c>
      <c r="C79" s="3">
        <v>2015</v>
      </c>
      <c r="D79" t="s">
        <v>37845</v>
      </c>
      <c r="E79">
        <v>4.5</v>
      </c>
      <c r="F79" t="s">
        <v>37715</v>
      </c>
      <c r="G79" t="s">
        <v>37824</v>
      </c>
      <c r="H79" s="8">
        <v>8</v>
      </c>
      <c r="I79">
        <v>1</v>
      </c>
      <c r="J79" t="s">
        <v>90</v>
      </c>
      <c r="K79" t="s">
        <v>47</v>
      </c>
      <c r="L79" t="s">
        <v>47</v>
      </c>
      <c r="M79" t="s">
        <v>37705</v>
      </c>
      <c r="N79">
        <v>90</v>
      </c>
    </row>
    <row r="80" spans="1:14" x14ac:dyDescent="0.25">
      <c r="A80" t="s">
        <v>40</v>
      </c>
      <c r="B80" t="s">
        <v>315</v>
      </c>
      <c r="C80" s="3">
        <v>2015</v>
      </c>
      <c r="D80" t="s">
        <v>318</v>
      </c>
      <c r="E80">
        <v>4</v>
      </c>
      <c r="F80" t="s">
        <v>37718</v>
      </c>
      <c r="G80" t="s">
        <v>37824</v>
      </c>
      <c r="H80" s="8">
        <v>8</v>
      </c>
      <c r="I80">
        <v>1</v>
      </c>
      <c r="J80" t="s">
        <v>90</v>
      </c>
      <c r="K80" t="s">
        <v>47</v>
      </c>
      <c r="L80" t="s">
        <v>47</v>
      </c>
      <c r="M80" t="s">
        <v>37705</v>
      </c>
      <c r="N80">
        <v>90</v>
      </c>
    </row>
    <row r="81" spans="1:14" x14ac:dyDescent="0.25">
      <c r="A81" t="s">
        <v>40</v>
      </c>
      <c r="B81" t="s">
        <v>443</v>
      </c>
      <c r="C81" s="3">
        <v>2014</v>
      </c>
      <c r="D81" t="s">
        <v>37845</v>
      </c>
      <c r="E81">
        <v>7</v>
      </c>
      <c r="F81" t="s">
        <v>37716</v>
      </c>
      <c r="G81" t="s">
        <v>37824</v>
      </c>
      <c r="H81" s="8">
        <v>8</v>
      </c>
      <c r="I81">
        <v>1</v>
      </c>
      <c r="J81" t="s">
        <v>90</v>
      </c>
      <c r="K81" t="s">
        <v>47</v>
      </c>
      <c r="L81" t="s">
        <v>47</v>
      </c>
      <c r="M81" t="s">
        <v>37705</v>
      </c>
      <c r="N81">
        <v>90</v>
      </c>
    </row>
    <row r="82" spans="1:14" x14ac:dyDescent="0.25">
      <c r="A82" t="s">
        <v>40</v>
      </c>
      <c r="B82" t="s">
        <v>982</v>
      </c>
      <c r="C82" s="3">
        <v>2009</v>
      </c>
      <c r="D82" t="s">
        <v>37849</v>
      </c>
      <c r="E82">
        <v>2.8</v>
      </c>
      <c r="F82" t="s">
        <v>37728</v>
      </c>
      <c r="G82" t="s">
        <v>37829</v>
      </c>
      <c r="H82" s="8">
        <v>0.26</v>
      </c>
      <c r="I82">
        <v>0.1</v>
      </c>
      <c r="J82" t="s">
        <v>1521</v>
      </c>
      <c r="K82" t="s">
        <v>47</v>
      </c>
      <c r="L82" t="s">
        <v>47</v>
      </c>
      <c r="M82" t="s">
        <v>37705</v>
      </c>
      <c r="N82">
        <v>90</v>
      </c>
    </row>
    <row r="83" spans="1:14" x14ac:dyDescent="0.25">
      <c r="A83" t="s">
        <v>40</v>
      </c>
      <c r="B83" t="s">
        <v>844</v>
      </c>
      <c r="C83" s="3">
        <v>2010</v>
      </c>
      <c r="D83" t="s">
        <v>829</v>
      </c>
      <c r="E83">
        <v>2.6</v>
      </c>
      <c r="F83" t="s">
        <v>37725</v>
      </c>
      <c r="G83" t="s">
        <v>37824</v>
      </c>
      <c r="H83" s="8">
        <v>0.5</v>
      </c>
      <c r="I83">
        <v>0.26</v>
      </c>
      <c r="J83" t="s">
        <v>1521</v>
      </c>
      <c r="K83" t="s">
        <v>47</v>
      </c>
      <c r="L83" t="s">
        <v>47</v>
      </c>
      <c r="M83" t="s">
        <v>37705</v>
      </c>
      <c r="N83">
        <v>90</v>
      </c>
    </row>
    <row r="84" spans="1:14" x14ac:dyDescent="0.25">
      <c r="A84" t="s">
        <v>40</v>
      </c>
      <c r="B84" t="s">
        <v>919</v>
      </c>
      <c r="C84" s="3">
        <v>2009</v>
      </c>
      <c r="D84" t="s">
        <v>37847</v>
      </c>
      <c r="E84">
        <v>3.5</v>
      </c>
      <c r="F84" t="s">
        <v>37718</v>
      </c>
      <c r="G84" t="s">
        <v>37824</v>
      </c>
      <c r="H84" s="8">
        <v>0.5</v>
      </c>
      <c r="I84">
        <v>0.26</v>
      </c>
      <c r="J84" t="s">
        <v>90</v>
      </c>
      <c r="K84" t="s">
        <v>47</v>
      </c>
      <c r="L84" t="s">
        <v>47</v>
      </c>
      <c r="M84" t="s">
        <v>37705</v>
      </c>
      <c r="N84">
        <v>90</v>
      </c>
    </row>
    <row r="85" spans="1:14" x14ac:dyDescent="0.25">
      <c r="A85" t="s">
        <v>40</v>
      </c>
      <c r="B85" t="s">
        <v>410</v>
      </c>
      <c r="C85" s="3">
        <v>2014</v>
      </c>
      <c r="D85" t="s">
        <v>37847</v>
      </c>
      <c r="E85">
        <v>4</v>
      </c>
      <c r="F85" t="s">
        <v>37718</v>
      </c>
      <c r="G85" t="s">
        <v>37824</v>
      </c>
      <c r="H85" s="8">
        <v>4</v>
      </c>
      <c r="I85">
        <v>0.5</v>
      </c>
      <c r="J85" t="s">
        <v>108</v>
      </c>
      <c r="K85" t="s">
        <v>47</v>
      </c>
      <c r="L85" t="s">
        <v>47</v>
      </c>
      <c r="M85" t="s">
        <v>37705</v>
      </c>
      <c r="N85">
        <v>90</v>
      </c>
    </row>
    <row r="86" spans="1:14" x14ac:dyDescent="0.25">
      <c r="A86" t="s">
        <v>40</v>
      </c>
      <c r="B86" t="s">
        <v>749</v>
      </c>
      <c r="C86" s="3">
        <v>2011</v>
      </c>
      <c r="D86" t="s">
        <v>37847</v>
      </c>
      <c r="E86">
        <v>3.5</v>
      </c>
      <c r="F86" t="s">
        <v>37723</v>
      </c>
      <c r="G86" t="s">
        <v>37824</v>
      </c>
      <c r="H86" s="8">
        <v>0.5</v>
      </c>
      <c r="I86">
        <v>0.5</v>
      </c>
      <c r="J86" t="s">
        <v>90</v>
      </c>
      <c r="K86" t="s">
        <v>47</v>
      </c>
      <c r="L86" t="s">
        <v>47</v>
      </c>
      <c r="M86" t="s">
        <v>37705</v>
      </c>
      <c r="N86">
        <v>90</v>
      </c>
    </row>
    <row r="87" spans="1:14" x14ac:dyDescent="0.25">
      <c r="A87" t="s">
        <v>40</v>
      </c>
      <c r="B87" t="s">
        <v>873</v>
      </c>
      <c r="C87" s="3">
        <v>2010</v>
      </c>
      <c r="D87" t="s">
        <v>37847</v>
      </c>
      <c r="E87">
        <v>3.5</v>
      </c>
      <c r="F87" t="s">
        <v>37718</v>
      </c>
      <c r="G87" t="s">
        <v>37824</v>
      </c>
      <c r="H87" s="8">
        <v>0.5</v>
      </c>
      <c r="I87">
        <v>0.5</v>
      </c>
      <c r="J87" t="s">
        <v>90</v>
      </c>
      <c r="K87" t="s">
        <v>47</v>
      </c>
      <c r="L87" t="s">
        <v>47</v>
      </c>
      <c r="M87" t="s">
        <v>37705</v>
      </c>
      <c r="N87">
        <v>90</v>
      </c>
    </row>
    <row r="88" spans="1:14" x14ac:dyDescent="0.25">
      <c r="A88" t="s">
        <v>40</v>
      </c>
      <c r="B88" t="s">
        <v>893</v>
      </c>
      <c r="C88" s="3">
        <v>2010</v>
      </c>
      <c r="D88" t="s">
        <v>37849</v>
      </c>
      <c r="E88">
        <v>3.2</v>
      </c>
      <c r="F88" t="s">
        <v>37723</v>
      </c>
      <c r="G88" t="s">
        <v>37824</v>
      </c>
      <c r="H88" s="8">
        <v>0.5</v>
      </c>
      <c r="I88">
        <v>0.26</v>
      </c>
      <c r="J88" t="s">
        <v>1521</v>
      </c>
      <c r="K88" t="s">
        <v>47</v>
      </c>
      <c r="L88" t="s">
        <v>47</v>
      </c>
      <c r="M88" t="s">
        <v>37705</v>
      </c>
      <c r="N88">
        <v>80</v>
      </c>
    </row>
    <row r="89" spans="1:14" x14ac:dyDescent="0.25">
      <c r="A89" t="s">
        <v>40</v>
      </c>
      <c r="B89" t="s">
        <v>897</v>
      </c>
      <c r="C89" s="3">
        <v>2010</v>
      </c>
      <c r="D89" t="s">
        <v>37849</v>
      </c>
      <c r="E89">
        <v>3.2</v>
      </c>
      <c r="F89" t="s">
        <v>37727</v>
      </c>
      <c r="G89" t="s">
        <v>37829</v>
      </c>
      <c r="H89" s="8">
        <v>0.5</v>
      </c>
      <c r="I89">
        <v>0.26</v>
      </c>
      <c r="J89" t="s">
        <v>1521</v>
      </c>
      <c r="K89" t="s">
        <v>47</v>
      </c>
      <c r="L89" t="s">
        <v>47</v>
      </c>
      <c r="M89" t="s">
        <v>37705</v>
      </c>
      <c r="N89">
        <v>80</v>
      </c>
    </row>
    <row r="90" spans="1:14" x14ac:dyDescent="0.25">
      <c r="A90" t="s">
        <v>40</v>
      </c>
      <c r="B90" t="s">
        <v>326</v>
      </c>
      <c r="C90" s="3">
        <v>2015</v>
      </c>
      <c r="D90" t="s">
        <v>37847</v>
      </c>
      <c r="E90">
        <v>4</v>
      </c>
      <c r="F90" t="s">
        <v>37718</v>
      </c>
      <c r="G90" t="s">
        <v>37829</v>
      </c>
      <c r="H90" s="8">
        <v>4</v>
      </c>
      <c r="I90">
        <v>0.5</v>
      </c>
      <c r="J90" t="s">
        <v>90</v>
      </c>
      <c r="K90" t="s">
        <v>47</v>
      </c>
      <c r="L90" t="s">
        <v>47</v>
      </c>
      <c r="M90" t="s">
        <v>37705</v>
      </c>
      <c r="N90">
        <v>80</v>
      </c>
    </row>
    <row r="91" spans="1:14" x14ac:dyDescent="0.25">
      <c r="A91" t="s">
        <v>40</v>
      </c>
      <c r="B91" t="s">
        <v>909</v>
      </c>
      <c r="C91" s="3">
        <v>2010</v>
      </c>
      <c r="D91" t="s">
        <v>37849</v>
      </c>
      <c r="E91">
        <v>2.8</v>
      </c>
      <c r="F91" t="s">
        <v>37726</v>
      </c>
      <c r="G91" t="s">
        <v>37824</v>
      </c>
      <c r="H91" s="8">
        <v>0.26</v>
      </c>
      <c r="I91">
        <v>0.26</v>
      </c>
      <c r="J91" t="s">
        <v>1521</v>
      </c>
      <c r="K91" t="s">
        <v>47</v>
      </c>
      <c r="L91" t="s">
        <v>47</v>
      </c>
      <c r="M91" t="s">
        <v>37705</v>
      </c>
      <c r="N91">
        <v>70</v>
      </c>
    </row>
    <row r="92" spans="1:14" x14ac:dyDescent="0.25">
      <c r="A92" t="s">
        <v>40</v>
      </c>
      <c r="B92" t="s">
        <v>824</v>
      </c>
      <c r="C92" s="3">
        <v>2010</v>
      </c>
      <c r="D92" t="s">
        <v>829</v>
      </c>
      <c r="E92">
        <v>3.2</v>
      </c>
      <c r="F92" t="s">
        <v>37723</v>
      </c>
      <c r="G92" t="s">
        <v>37824</v>
      </c>
      <c r="H92" s="8">
        <v>0.5</v>
      </c>
      <c r="I92">
        <v>0.26</v>
      </c>
      <c r="J92" t="s">
        <v>1521</v>
      </c>
      <c r="K92" t="s">
        <v>47</v>
      </c>
      <c r="L92" t="s">
        <v>47</v>
      </c>
      <c r="M92" t="s">
        <v>37705</v>
      </c>
      <c r="N92">
        <v>70</v>
      </c>
    </row>
    <row r="93" spans="1:14" x14ac:dyDescent="0.25">
      <c r="A93" t="s">
        <v>40</v>
      </c>
      <c r="B93" t="s">
        <v>855</v>
      </c>
      <c r="C93" s="3">
        <v>2010</v>
      </c>
      <c r="D93" t="s">
        <v>37847</v>
      </c>
      <c r="E93">
        <v>2.8</v>
      </c>
      <c r="F93" t="s">
        <v>37726</v>
      </c>
      <c r="G93" t="s">
        <v>37824</v>
      </c>
      <c r="H93" s="8">
        <v>0.5</v>
      </c>
      <c r="I93">
        <v>0.26</v>
      </c>
      <c r="J93" t="s">
        <v>1521</v>
      </c>
      <c r="K93" t="s">
        <v>47</v>
      </c>
      <c r="L93" t="s">
        <v>47</v>
      </c>
      <c r="M93" t="s">
        <v>37705</v>
      </c>
      <c r="N93">
        <v>70</v>
      </c>
    </row>
    <row r="94" spans="1:14" x14ac:dyDescent="0.25">
      <c r="A94" t="s">
        <v>40</v>
      </c>
      <c r="B94" t="s">
        <v>835</v>
      </c>
      <c r="C94" s="3">
        <v>2010</v>
      </c>
      <c r="D94" t="s">
        <v>37847</v>
      </c>
      <c r="E94">
        <v>3.6</v>
      </c>
      <c r="F94" t="s">
        <v>37718</v>
      </c>
      <c r="G94" t="s">
        <v>37824</v>
      </c>
      <c r="H94" s="8">
        <v>0.5</v>
      </c>
      <c r="I94">
        <v>0.5</v>
      </c>
      <c r="J94" t="s">
        <v>90</v>
      </c>
      <c r="K94" t="s">
        <v>47</v>
      </c>
      <c r="L94" t="s">
        <v>47</v>
      </c>
      <c r="M94" t="s">
        <v>37705</v>
      </c>
      <c r="N94">
        <v>70</v>
      </c>
    </row>
    <row r="95" spans="1:14" x14ac:dyDescent="0.25">
      <c r="A95" t="s">
        <v>988</v>
      </c>
      <c r="B95" t="s">
        <v>1934</v>
      </c>
      <c r="C95" s="3">
        <v>2013</v>
      </c>
      <c r="D95" t="s">
        <v>37847</v>
      </c>
      <c r="E95">
        <v>5</v>
      </c>
      <c r="F95" t="s">
        <v>37711</v>
      </c>
      <c r="G95" t="s">
        <v>37824</v>
      </c>
      <c r="H95" s="8">
        <v>4</v>
      </c>
      <c r="I95">
        <v>1</v>
      </c>
      <c r="J95" t="s">
        <v>37731</v>
      </c>
      <c r="K95" t="s">
        <v>47</v>
      </c>
      <c r="L95" t="s">
        <v>47</v>
      </c>
      <c r="M95" t="s">
        <v>37705</v>
      </c>
      <c r="N95">
        <v>620</v>
      </c>
    </row>
    <row r="96" spans="1:14" x14ac:dyDescent="0.25">
      <c r="A96" t="s">
        <v>988</v>
      </c>
      <c r="B96" t="s">
        <v>1534</v>
      </c>
      <c r="C96" s="3">
        <v>2014</v>
      </c>
      <c r="D96" t="s">
        <v>37845</v>
      </c>
      <c r="E96">
        <v>6</v>
      </c>
      <c r="F96" t="s">
        <v>37711</v>
      </c>
      <c r="G96" t="s">
        <v>37824</v>
      </c>
      <c r="H96" s="8">
        <v>16</v>
      </c>
      <c r="I96">
        <v>2</v>
      </c>
      <c r="J96" t="s">
        <v>9608</v>
      </c>
      <c r="K96" t="s">
        <v>47</v>
      </c>
      <c r="L96" t="s">
        <v>47</v>
      </c>
      <c r="M96" t="s">
        <v>37705</v>
      </c>
      <c r="N96">
        <v>460</v>
      </c>
    </row>
    <row r="97" spans="1:14" x14ac:dyDescent="0.25">
      <c r="A97" t="s">
        <v>988</v>
      </c>
      <c r="B97" t="s">
        <v>1138</v>
      </c>
      <c r="C97" s="3">
        <v>2016</v>
      </c>
      <c r="D97" t="s">
        <v>37713</v>
      </c>
      <c r="E97">
        <v>5.5</v>
      </c>
      <c r="F97" t="s">
        <v>37711</v>
      </c>
      <c r="G97" t="s">
        <v>37829</v>
      </c>
      <c r="H97" s="8">
        <v>64</v>
      </c>
      <c r="I97">
        <v>4</v>
      </c>
      <c r="J97" t="s">
        <v>37714</v>
      </c>
      <c r="K97" t="s">
        <v>47</v>
      </c>
      <c r="L97" t="s">
        <v>47</v>
      </c>
      <c r="M97" t="s">
        <v>37705</v>
      </c>
      <c r="N97">
        <v>440</v>
      </c>
    </row>
    <row r="98" spans="1:14" x14ac:dyDescent="0.25">
      <c r="A98" t="s">
        <v>988</v>
      </c>
      <c r="B98" t="s">
        <v>1972</v>
      </c>
      <c r="C98" s="3">
        <v>2012</v>
      </c>
      <c r="D98" t="s">
        <v>37847</v>
      </c>
      <c r="E98">
        <v>3.5</v>
      </c>
      <c r="F98" t="s">
        <v>37723</v>
      </c>
      <c r="G98" t="s">
        <v>37824</v>
      </c>
      <c r="H98" s="8">
        <v>1</v>
      </c>
      <c r="I98">
        <v>0.5</v>
      </c>
      <c r="J98" t="s">
        <v>1521</v>
      </c>
      <c r="K98" t="s">
        <v>47</v>
      </c>
      <c r="L98" t="s">
        <v>47</v>
      </c>
      <c r="M98" t="s">
        <v>37705</v>
      </c>
      <c r="N98">
        <v>380</v>
      </c>
    </row>
    <row r="99" spans="1:14" x14ac:dyDescent="0.25">
      <c r="A99" t="s">
        <v>988</v>
      </c>
      <c r="B99" t="s">
        <v>1780</v>
      </c>
      <c r="C99" s="3">
        <v>2013</v>
      </c>
      <c r="D99" t="s">
        <v>37845</v>
      </c>
      <c r="E99">
        <v>6</v>
      </c>
      <c r="F99" t="s">
        <v>37711</v>
      </c>
      <c r="G99" t="s">
        <v>37824</v>
      </c>
      <c r="H99" s="8">
        <v>8</v>
      </c>
      <c r="I99">
        <v>2</v>
      </c>
      <c r="J99" t="s">
        <v>9608</v>
      </c>
      <c r="K99" t="s">
        <v>47</v>
      </c>
      <c r="L99" t="s">
        <v>47</v>
      </c>
      <c r="M99" t="s">
        <v>37705</v>
      </c>
      <c r="N99">
        <v>370</v>
      </c>
    </row>
    <row r="100" spans="1:14" x14ac:dyDescent="0.25">
      <c r="A100" t="s">
        <v>988</v>
      </c>
      <c r="B100" t="s">
        <v>1835</v>
      </c>
      <c r="C100" s="3">
        <v>2013</v>
      </c>
      <c r="D100" t="s">
        <v>37845</v>
      </c>
      <c r="E100">
        <v>5</v>
      </c>
      <c r="F100" t="s">
        <v>37711</v>
      </c>
      <c r="G100" t="s">
        <v>37824</v>
      </c>
      <c r="H100" s="8">
        <v>8</v>
      </c>
      <c r="I100">
        <v>2</v>
      </c>
      <c r="J100" t="s">
        <v>9608</v>
      </c>
      <c r="K100" t="s">
        <v>47</v>
      </c>
      <c r="L100" t="s">
        <v>47</v>
      </c>
      <c r="M100" t="s">
        <v>37705</v>
      </c>
      <c r="N100">
        <v>370</v>
      </c>
    </row>
    <row r="101" spans="1:14" x14ac:dyDescent="0.25">
      <c r="A101" t="s">
        <v>988</v>
      </c>
      <c r="B101" t="s">
        <v>1765</v>
      </c>
      <c r="C101" s="3">
        <v>2013</v>
      </c>
      <c r="D101" t="s">
        <v>37845</v>
      </c>
      <c r="E101">
        <v>4.7</v>
      </c>
      <c r="F101" t="s">
        <v>37710</v>
      </c>
      <c r="G101" t="s">
        <v>37824</v>
      </c>
      <c r="H101" s="8">
        <v>16</v>
      </c>
      <c r="I101">
        <v>1</v>
      </c>
      <c r="J101" t="s">
        <v>9608</v>
      </c>
      <c r="K101" t="s">
        <v>47</v>
      </c>
      <c r="L101" t="s">
        <v>47</v>
      </c>
      <c r="M101" t="s">
        <v>37705</v>
      </c>
      <c r="N101">
        <v>360</v>
      </c>
    </row>
    <row r="102" spans="1:14" x14ac:dyDescent="0.25">
      <c r="A102" t="s">
        <v>988</v>
      </c>
      <c r="B102" t="s">
        <v>1153</v>
      </c>
      <c r="C102" s="3">
        <v>2016</v>
      </c>
      <c r="D102" t="s">
        <v>37713</v>
      </c>
      <c r="E102">
        <v>5.5</v>
      </c>
      <c r="F102" t="s">
        <v>37729</v>
      </c>
      <c r="G102" t="s">
        <v>37824</v>
      </c>
      <c r="H102" s="8">
        <v>32</v>
      </c>
      <c r="I102">
        <v>3</v>
      </c>
      <c r="J102" t="s">
        <v>9556</v>
      </c>
      <c r="K102" t="s">
        <v>47</v>
      </c>
      <c r="L102" t="s">
        <v>47</v>
      </c>
      <c r="M102" t="s">
        <v>37705</v>
      </c>
      <c r="N102">
        <v>350</v>
      </c>
    </row>
    <row r="103" spans="1:14" x14ac:dyDescent="0.25">
      <c r="A103" t="s">
        <v>988</v>
      </c>
      <c r="B103" t="s">
        <v>1928</v>
      </c>
      <c r="C103" s="3">
        <v>2013</v>
      </c>
      <c r="D103" t="s">
        <v>37845</v>
      </c>
      <c r="E103">
        <v>5</v>
      </c>
      <c r="F103" t="s">
        <v>37710</v>
      </c>
      <c r="G103" t="s">
        <v>37824</v>
      </c>
      <c r="H103" s="8">
        <v>4</v>
      </c>
      <c r="I103">
        <v>1</v>
      </c>
      <c r="J103" t="s">
        <v>160</v>
      </c>
      <c r="K103" t="s">
        <v>47</v>
      </c>
      <c r="L103" t="s">
        <v>47</v>
      </c>
      <c r="M103" t="s">
        <v>37705</v>
      </c>
      <c r="N103">
        <v>350</v>
      </c>
    </row>
    <row r="104" spans="1:14" x14ac:dyDescent="0.25">
      <c r="A104" t="s">
        <v>988</v>
      </c>
      <c r="B104" t="s">
        <v>1711</v>
      </c>
      <c r="C104" s="3">
        <v>2014</v>
      </c>
      <c r="D104" t="s">
        <v>37845</v>
      </c>
      <c r="E104">
        <v>5</v>
      </c>
      <c r="F104" t="s">
        <v>37711</v>
      </c>
      <c r="G104" t="s">
        <v>37824</v>
      </c>
      <c r="H104" s="8">
        <v>16</v>
      </c>
      <c r="I104">
        <v>2</v>
      </c>
      <c r="J104" t="s">
        <v>9608</v>
      </c>
      <c r="K104" t="s">
        <v>47</v>
      </c>
      <c r="L104" t="s">
        <v>47</v>
      </c>
      <c r="M104" t="s">
        <v>37705</v>
      </c>
      <c r="N104">
        <v>290</v>
      </c>
    </row>
    <row r="105" spans="1:14" x14ac:dyDescent="0.25">
      <c r="A105" t="s">
        <v>988</v>
      </c>
      <c r="B105" t="s">
        <v>1525</v>
      </c>
      <c r="C105" s="3">
        <v>2014</v>
      </c>
      <c r="D105" t="s">
        <v>37845</v>
      </c>
      <c r="E105">
        <v>8</v>
      </c>
      <c r="F105" t="s">
        <v>37720</v>
      </c>
      <c r="G105" t="s">
        <v>37824</v>
      </c>
      <c r="H105" s="8">
        <v>8</v>
      </c>
      <c r="I105">
        <v>2</v>
      </c>
      <c r="J105" t="s">
        <v>90</v>
      </c>
      <c r="K105" t="s">
        <v>47</v>
      </c>
      <c r="L105" t="s">
        <v>47</v>
      </c>
      <c r="M105" t="s">
        <v>37705</v>
      </c>
      <c r="N105">
        <v>280</v>
      </c>
    </row>
    <row r="106" spans="1:14" x14ac:dyDescent="0.25">
      <c r="A106" t="s">
        <v>988</v>
      </c>
      <c r="B106" t="s">
        <v>1619</v>
      </c>
      <c r="C106" s="3">
        <v>2014</v>
      </c>
      <c r="D106" t="s">
        <v>37845</v>
      </c>
      <c r="E106">
        <v>5.9</v>
      </c>
      <c r="F106" t="s">
        <v>37710</v>
      </c>
      <c r="G106" t="s">
        <v>37824</v>
      </c>
      <c r="H106" s="8">
        <v>8</v>
      </c>
      <c r="I106">
        <v>1</v>
      </c>
      <c r="J106" t="s">
        <v>160</v>
      </c>
      <c r="K106" t="s">
        <v>47</v>
      </c>
      <c r="L106" t="s">
        <v>47</v>
      </c>
      <c r="M106" t="s">
        <v>37705</v>
      </c>
      <c r="N106">
        <v>280</v>
      </c>
    </row>
    <row r="107" spans="1:14" x14ac:dyDescent="0.25">
      <c r="A107" t="s">
        <v>988</v>
      </c>
      <c r="B107" t="s">
        <v>1662</v>
      </c>
      <c r="C107" s="3">
        <v>2014</v>
      </c>
      <c r="D107" t="s">
        <v>37845</v>
      </c>
      <c r="E107">
        <v>5</v>
      </c>
      <c r="F107" t="s">
        <v>37710</v>
      </c>
      <c r="G107" t="s">
        <v>37824</v>
      </c>
      <c r="H107" s="8">
        <v>8</v>
      </c>
      <c r="I107">
        <v>1</v>
      </c>
      <c r="J107" t="s">
        <v>160</v>
      </c>
      <c r="K107" t="s">
        <v>47</v>
      </c>
      <c r="L107" t="s">
        <v>47</v>
      </c>
      <c r="M107" t="s">
        <v>37705</v>
      </c>
      <c r="N107">
        <v>280</v>
      </c>
    </row>
    <row r="108" spans="1:14" x14ac:dyDescent="0.25">
      <c r="A108" t="s">
        <v>988</v>
      </c>
      <c r="B108" t="s">
        <v>1954</v>
      </c>
      <c r="C108" s="3">
        <v>2012</v>
      </c>
      <c r="D108" t="s">
        <v>37847</v>
      </c>
      <c r="E108">
        <v>4.3</v>
      </c>
      <c r="F108" t="s">
        <v>37718</v>
      </c>
      <c r="G108" t="s">
        <v>37824</v>
      </c>
      <c r="H108" s="8">
        <v>4</v>
      </c>
      <c r="I108">
        <v>1</v>
      </c>
      <c r="J108" t="s">
        <v>160</v>
      </c>
      <c r="K108" t="s">
        <v>47</v>
      </c>
      <c r="L108" t="s">
        <v>47</v>
      </c>
      <c r="M108" t="s">
        <v>37705</v>
      </c>
      <c r="N108">
        <v>280</v>
      </c>
    </row>
    <row r="109" spans="1:14" x14ac:dyDescent="0.25">
      <c r="A109" t="s">
        <v>988</v>
      </c>
      <c r="B109" t="s">
        <v>1891</v>
      </c>
      <c r="C109" s="3">
        <v>2013</v>
      </c>
      <c r="D109" t="s">
        <v>37713</v>
      </c>
      <c r="E109">
        <v>4.6500000000000004</v>
      </c>
      <c r="F109" t="s">
        <v>37710</v>
      </c>
      <c r="G109" t="s">
        <v>37824</v>
      </c>
      <c r="H109" s="8">
        <v>16</v>
      </c>
      <c r="I109">
        <v>1</v>
      </c>
      <c r="J109" t="s">
        <v>160</v>
      </c>
      <c r="K109" t="s">
        <v>47</v>
      </c>
      <c r="L109" t="s">
        <v>47</v>
      </c>
      <c r="M109" t="s">
        <v>37705</v>
      </c>
      <c r="N109">
        <v>270</v>
      </c>
    </row>
    <row r="110" spans="1:14" x14ac:dyDescent="0.25">
      <c r="A110" t="s">
        <v>988</v>
      </c>
      <c r="B110" t="s">
        <v>1076</v>
      </c>
      <c r="C110" s="3">
        <v>2015</v>
      </c>
      <c r="D110" t="s">
        <v>37852</v>
      </c>
      <c r="E110">
        <v>5</v>
      </c>
      <c r="F110" t="s">
        <v>37710</v>
      </c>
      <c r="G110" t="s">
        <v>37824</v>
      </c>
      <c r="H110" s="8">
        <v>16</v>
      </c>
      <c r="I110">
        <v>2</v>
      </c>
      <c r="J110" t="s">
        <v>9608</v>
      </c>
      <c r="K110" t="s">
        <v>47</v>
      </c>
      <c r="L110" t="s">
        <v>47</v>
      </c>
      <c r="M110" t="s">
        <v>37705</v>
      </c>
      <c r="N110">
        <v>250</v>
      </c>
    </row>
    <row r="111" spans="1:14" x14ac:dyDescent="0.25">
      <c r="A111" t="s">
        <v>988</v>
      </c>
      <c r="B111" t="s">
        <v>1165</v>
      </c>
      <c r="C111" s="3">
        <v>2016</v>
      </c>
      <c r="D111" t="s">
        <v>37853</v>
      </c>
      <c r="E111">
        <v>5.2</v>
      </c>
      <c r="F111" t="s">
        <v>37711</v>
      </c>
      <c r="G111" t="s">
        <v>37824</v>
      </c>
      <c r="H111" s="8">
        <v>16</v>
      </c>
      <c r="I111">
        <v>2</v>
      </c>
      <c r="J111" t="s">
        <v>9608</v>
      </c>
      <c r="K111" t="s">
        <v>47</v>
      </c>
      <c r="L111" t="s">
        <v>47</v>
      </c>
      <c r="M111" t="s">
        <v>37705</v>
      </c>
      <c r="N111">
        <v>250</v>
      </c>
    </row>
    <row r="112" spans="1:14" x14ac:dyDescent="0.25">
      <c r="A112" t="s">
        <v>988</v>
      </c>
      <c r="B112" t="s">
        <v>1369</v>
      </c>
      <c r="C112" s="3">
        <v>2015</v>
      </c>
      <c r="D112" t="s">
        <v>37845</v>
      </c>
      <c r="E112">
        <v>5.5</v>
      </c>
      <c r="F112" t="s">
        <v>37711</v>
      </c>
      <c r="G112" t="s">
        <v>37824</v>
      </c>
      <c r="H112" s="8">
        <v>16</v>
      </c>
      <c r="I112">
        <v>2</v>
      </c>
      <c r="J112" t="s">
        <v>9608</v>
      </c>
      <c r="K112" t="s">
        <v>47</v>
      </c>
      <c r="L112" t="s">
        <v>47</v>
      </c>
      <c r="M112" t="s">
        <v>37705</v>
      </c>
      <c r="N112">
        <v>250</v>
      </c>
    </row>
    <row r="113" spans="1:14" x14ac:dyDescent="0.25">
      <c r="A113" t="s">
        <v>988</v>
      </c>
      <c r="B113" t="s">
        <v>1414</v>
      </c>
      <c r="C113" s="3">
        <v>2015</v>
      </c>
      <c r="D113" t="s">
        <v>37845</v>
      </c>
      <c r="E113">
        <v>9.6</v>
      </c>
      <c r="F113" t="s">
        <v>37716</v>
      </c>
      <c r="G113" t="s">
        <v>37824</v>
      </c>
      <c r="H113" s="8">
        <v>8</v>
      </c>
      <c r="I113">
        <v>1</v>
      </c>
      <c r="J113" t="s">
        <v>90</v>
      </c>
      <c r="K113" t="s">
        <v>47</v>
      </c>
      <c r="L113" t="s">
        <v>47</v>
      </c>
      <c r="M113" t="s">
        <v>37705</v>
      </c>
      <c r="N113">
        <v>250</v>
      </c>
    </row>
    <row r="114" spans="1:14" x14ac:dyDescent="0.25">
      <c r="A114" t="s">
        <v>988</v>
      </c>
      <c r="B114" t="s">
        <v>1518</v>
      </c>
      <c r="C114" s="3">
        <v>2014</v>
      </c>
      <c r="D114" t="s">
        <v>37845</v>
      </c>
      <c r="E114">
        <v>8</v>
      </c>
      <c r="F114" t="s">
        <v>37716</v>
      </c>
      <c r="G114" t="s">
        <v>37824</v>
      </c>
      <c r="H114" s="8">
        <v>8</v>
      </c>
      <c r="I114">
        <v>1</v>
      </c>
      <c r="J114" t="s">
        <v>90</v>
      </c>
      <c r="K114" t="s">
        <v>47</v>
      </c>
      <c r="L114" t="s">
        <v>47</v>
      </c>
      <c r="M114" t="s">
        <v>37705</v>
      </c>
      <c r="N114">
        <v>250</v>
      </c>
    </row>
    <row r="115" spans="1:14" x14ac:dyDescent="0.25">
      <c r="A115" t="s">
        <v>988</v>
      </c>
      <c r="B115" t="s">
        <v>1959</v>
      </c>
      <c r="C115" s="3">
        <v>2012</v>
      </c>
      <c r="D115" t="s">
        <v>37847</v>
      </c>
      <c r="E115">
        <v>4.3</v>
      </c>
      <c r="F115" t="s">
        <v>37718</v>
      </c>
      <c r="G115" t="s">
        <v>37824</v>
      </c>
      <c r="H115" s="8">
        <v>4</v>
      </c>
      <c r="I115">
        <v>1</v>
      </c>
      <c r="J115" t="s">
        <v>160</v>
      </c>
      <c r="K115" t="s">
        <v>47</v>
      </c>
      <c r="L115" t="s">
        <v>47</v>
      </c>
      <c r="M115" t="s">
        <v>37705</v>
      </c>
      <c r="N115">
        <v>250</v>
      </c>
    </row>
    <row r="116" spans="1:14" x14ac:dyDescent="0.25">
      <c r="A116" t="s">
        <v>988</v>
      </c>
      <c r="B116" t="s">
        <v>2022</v>
      </c>
      <c r="C116" s="3">
        <v>2012</v>
      </c>
      <c r="D116" t="s">
        <v>37845</v>
      </c>
      <c r="E116">
        <v>4.5</v>
      </c>
      <c r="F116" t="s">
        <v>37710</v>
      </c>
      <c r="G116" t="s">
        <v>37824</v>
      </c>
      <c r="H116" s="8">
        <v>8</v>
      </c>
      <c r="I116">
        <v>1</v>
      </c>
      <c r="J116" t="s">
        <v>90</v>
      </c>
      <c r="K116" t="s">
        <v>47</v>
      </c>
      <c r="L116" t="s">
        <v>47</v>
      </c>
      <c r="M116" t="s">
        <v>37705</v>
      </c>
      <c r="N116">
        <v>250</v>
      </c>
    </row>
    <row r="117" spans="1:14" x14ac:dyDescent="0.25">
      <c r="A117" t="s">
        <v>988</v>
      </c>
      <c r="B117" t="s">
        <v>1280</v>
      </c>
      <c r="C117" s="3">
        <v>2015</v>
      </c>
      <c r="D117" t="s">
        <v>37845</v>
      </c>
      <c r="E117">
        <v>5</v>
      </c>
      <c r="F117" t="s">
        <v>37710</v>
      </c>
      <c r="G117" t="s">
        <v>37824</v>
      </c>
      <c r="H117" s="8">
        <v>16</v>
      </c>
      <c r="I117">
        <v>2</v>
      </c>
      <c r="J117" t="s">
        <v>9608</v>
      </c>
      <c r="K117" t="s">
        <v>47</v>
      </c>
      <c r="L117" t="s">
        <v>47</v>
      </c>
      <c r="M117" t="s">
        <v>37705</v>
      </c>
      <c r="N117">
        <v>230</v>
      </c>
    </row>
    <row r="118" spans="1:14" x14ac:dyDescent="0.25">
      <c r="A118" t="s">
        <v>988</v>
      </c>
      <c r="B118" t="s">
        <v>1901</v>
      </c>
      <c r="C118" s="3">
        <v>2013</v>
      </c>
      <c r="D118" t="s">
        <v>37845</v>
      </c>
      <c r="E118">
        <v>4.66</v>
      </c>
      <c r="F118" t="s">
        <v>37719</v>
      </c>
      <c r="G118" t="s">
        <v>37824</v>
      </c>
      <c r="H118" s="8">
        <v>4</v>
      </c>
      <c r="I118">
        <v>1</v>
      </c>
      <c r="J118" t="s">
        <v>160</v>
      </c>
      <c r="K118" t="s">
        <v>47</v>
      </c>
      <c r="L118" t="s">
        <v>47</v>
      </c>
      <c r="M118" t="s">
        <v>37705</v>
      </c>
      <c r="N118">
        <v>230</v>
      </c>
    </row>
    <row r="119" spans="1:14" x14ac:dyDescent="0.25">
      <c r="A119" t="s">
        <v>988</v>
      </c>
      <c r="B119" t="s">
        <v>1939</v>
      </c>
      <c r="C119" s="3">
        <v>2013</v>
      </c>
      <c r="D119" t="s">
        <v>37845</v>
      </c>
      <c r="E119">
        <v>5</v>
      </c>
      <c r="F119" t="s">
        <v>37710</v>
      </c>
      <c r="G119" t="s">
        <v>37824</v>
      </c>
      <c r="H119" s="8">
        <v>4</v>
      </c>
      <c r="I119">
        <v>1</v>
      </c>
      <c r="J119" t="s">
        <v>160</v>
      </c>
      <c r="K119" t="s">
        <v>47</v>
      </c>
      <c r="L119" t="s">
        <v>47</v>
      </c>
      <c r="M119" t="s">
        <v>37705</v>
      </c>
      <c r="N119">
        <v>220</v>
      </c>
    </row>
    <row r="120" spans="1:14" x14ac:dyDescent="0.25">
      <c r="A120" t="s">
        <v>988</v>
      </c>
      <c r="B120" t="s">
        <v>1850</v>
      </c>
      <c r="C120" s="3">
        <v>2013</v>
      </c>
      <c r="D120" t="s">
        <v>37713</v>
      </c>
      <c r="E120">
        <v>4</v>
      </c>
      <c r="F120" t="s">
        <v>37718</v>
      </c>
      <c r="G120" t="s">
        <v>37824</v>
      </c>
      <c r="H120" s="8">
        <v>4</v>
      </c>
      <c r="I120">
        <v>0.5</v>
      </c>
      <c r="J120" t="s">
        <v>90</v>
      </c>
      <c r="K120" t="s">
        <v>47</v>
      </c>
      <c r="L120" t="s">
        <v>47</v>
      </c>
      <c r="M120" t="s">
        <v>37705</v>
      </c>
      <c r="N120">
        <v>220</v>
      </c>
    </row>
    <row r="121" spans="1:14" x14ac:dyDescent="0.25">
      <c r="A121" t="s">
        <v>988</v>
      </c>
      <c r="B121" t="s">
        <v>2152</v>
      </c>
      <c r="C121" s="3">
        <v>2012</v>
      </c>
      <c r="D121" t="s">
        <v>37847</v>
      </c>
      <c r="E121">
        <v>4.3</v>
      </c>
      <c r="F121" t="s">
        <v>37718</v>
      </c>
      <c r="G121" t="s">
        <v>37824</v>
      </c>
      <c r="H121" s="8">
        <v>2</v>
      </c>
      <c r="I121">
        <v>0.5</v>
      </c>
      <c r="J121" t="s">
        <v>90</v>
      </c>
      <c r="K121" t="s">
        <v>47</v>
      </c>
      <c r="L121" t="s">
        <v>47</v>
      </c>
      <c r="M121" t="s">
        <v>37705</v>
      </c>
      <c r="N121">
        <v>220</v>
      </c>
    </row>
    <row r="122" spans="1:14" x14ac:dyDescent="0.25">
      <c r="A122" t="s">
        <v>988</v>
      </c>
      <c r="B122" t="s">
        <v>1968</v>
      </c>
      <c r="C122" s="3">
        <v>2012</v>
      </c>
      <c r="D122" t="s">
        <v>37847</v>
      </c>
      <c r="E122">
        <v>4</v>
      </c>
      <c r="F122" t="s">
        <v>37718</v>
      </c>
      <c r="G122" t="s">
        <v>37824</v>
      </c>
      <c r="H122" s="8">
        <v>0.5</v>
      </c>
      <c r="I122">
        <v>0</v>
      </c>
      <c r="J122" t="s">
        <v>1521</v>
      </c>
      <c r="K122" t="s">
        <v>47</v>
      </c>
      <c r="L122" t="s">
        <v>47</v>
      </c>
      <c r="M122" t="s">
        <v>37705</v>
      </c>
      <c r="N122">
        <v>210</v>
      </c>
    </row>
    <row r="123" spans="1:14" x14ac:dyDescent="0.25">
      <c r="A123" t="s">
        <v>988</v>
      </c>
      <c r="B123" t="s">
        <v>1018</v>
      </c>
      <c r="C123" s="3">
        <v>2017</v>
      </c>
      <c r="D123" t="s">
        <v>37845</v>
      </c>
      <c r="E123">
        <v>5.2</v>
      </c>
      <c r="F123" t="s">
        <v>37710</v>
      </c>
      <c r="G123" t="s">
        <v>37824</v>
      </c>
      <c r="H123" s="8">
        <v>16</v>
      </c>
      <c r="I123">
        <v>2</v>
      </c>
      <c r="J123" t="s">
        <v>160</v>
      </c>
      <c r="K123" t="s">
        <v>47</v>
      </c>
      <c r="L123" t="s">
        <v>47</v>
      </c>
      <c r="M123" t="s">
        <v>37705</v>
      </c>
      <c r="N123">
        <v>200</v>
      </c>
    </row>
    <row r="124" spans="1:14" x14ac:dyDescent="0.25">
      <c r="A124" t="s">
        <v>988</v>
      </c>
      <c r="B124" t="s">
        <v>1052</v>
      </c>
      <c r="C124" s="3">
        <v>2016</v>
      </c>
      <c r="D124" t="s">
        <v>37845</v>
      </c>
      <c r="E124">
        <v>5</v>
      </c>
      <c r="F124" t="s">
        <v>37710</v>
      </c>
      <c r="G124" t="s">
        <v>37824</v>
      </c>
      <c r="H124" s="8">
        <v>16</v>
      </c>
      <c r="I124">
        <v>2</v>
      </c>
      <c r="J124" t="s">
        <v>9608</v>
      </c>
      <c r="K124" t="s">
        <v>47</v>
      </c>
      <c r="L124" t="s">
        <v>47</v>
      </c>
      <c r="M124" t="s">
        <v>37705</v>
      </c>
      <c r="N124">
        <v>200</v>
      </c>
    </row>
    <row r="125" spans="1:14" x14ac:dyDescent="0.25">
      <c r="A125" t="s">
        <v>988</v>
      </c>
      <c r="B125" t="s">
        <v>1376</v>
      </c>
      <c r="C125" s="3">
        <v>2015</v>
      </c>
      <c r="D125" t="s">
        <v>37845</v>
      </c>
      <c r="E125">
        <v>4.7</v>
      </c>
      <c r="F125" t="s">
        <v>37710</v>
      </c>
      <c r="G125" t="s">
        <v>37824</v>
      </c>
      <c r="H125" s="8">
        <v>8</v>
      </c>
      <c r="I125">
        <v>1</v>
      </c>
      <c r="J125" t="s">
        <v>9608</v>
      </c>
      <c r="K125" t="s">
        <v>47</v>
      </c>
      <c r="L125" t="s">
        <v>47</v>
      </c>
      <c r="M125" t="s">
        <v>37705</v>
      </c>
      <c r="N125">
        <v>200</v>
      </c>
    </row>
    <row r="126" spans="1:14" x14ac:dyDescent="0.25">
      <c r="A126" t="s">
        <v>988</v>
      </c>
      <c r="B126" t="s">
        <v>1671</v>
      </c>
      <c r="C126" s="3">
        <v>2014</v>
      </c>
      <c r="D126" t="s">
        <v>37845</v>
      </c>
      <c r="E126">
        <v>5</v>
      </c>
      <c r="F126" t="s">
        <v>37719</v>
      </c>
      <c r="G126" t="s">
        <v>37824</v>
      </c>
      <c r="H126" s="8">
        <v>8</v>
      </c>
      <c r="I126">
        <v>1</v>
      </c>
      <c r="J126" t="s">
        <v>160</v>
      </c>
      <c r="K126" t="s">
        <v>47</v>
      </c>
      <c r="L126" t="s">
        <v>47</v>
      </c>
      <c r="M126" t="s">
        <v>37705</v>
      </c>
      <c r="N126">
        <v>200</v>
      </c>
    </row>
    <row r="127" spans="1:14" x14ac:dyDescent="0.25">
      <c r="A127" t="s">
        <v>988</v>
      </c>
      <c r="B127" t="s">
        <v>1678</v>
      </c>
      <c r="C127" s="3">
        <v>2014</v>
      </c>
      <c r="D127" t="s">
        <v>37845</v>
      </c>
      <c r="E127">
        <v>4.5</v>
      </c>
      <c r="F127" t="s">
        <v>37719</v>
      </c>
      <c r="G127" t="s">
        <v>37824</v>
      </c>
      <c r="H127" s="8">
        <v>4</v>
      </c>
      <c r="I127">
        <v>1</v>
      </c>
      <c r="J127" t="s">
        <v>160</v>
      </c>
      <c r="K127" t="s">
        <v>47</v>
      </c>
      <c r="L127" t="s">
        <v>47</v>
      </c>
      <c r="M127" t="s">
        <v>37705</v>
      </c>
      <c r="N127">
        <v>200</v>
      </c>
    </row>
    <row r="128" spans="1:14" x14ac:dyDescent="0.25">
      <c r="A128" t="s">
        <v>988</v>
      </c>
      <c r="B128" t="s">
        <v>1602</v>
      </c>
      <c r="C128" s="3">
        <v>2014</v>
      </c>
      <c r="D128" t="s">
        <v>37845</v>
      </c>
      <c r="E128">
        <v>7</v>
      </c>
      <c r="F128" t="s">
        <v>37721</v>
      </c>
      <c r="G128" t="s">
        <v>37824</v>
      </c>
      <c r="H128" s="8">
        <v>4</v>
      </c>
      <c r="I128">
        <v>1</v>
      </c>
      <c r="J128" t="s">
        <v>1521</v>
      </c>
      <c r="K128" t="s">
        <v>47</v>
      </c>
      <c r="L128" t="s">
        <v>47</v>
      </c>
      <c r="M128" t="s">
        <v>37705</v>
      </c>
      <c r="N128">
        <v>190</v>
      </c>
    </row>
    <row r="129" spans="1:14" x14ac:dyDescent="0.25">
      <c r="A129" t="s">
        <v>988</v>
      </c>
      <c r="B129" t="s">
        <v>1495</v>
      </c>
      <c r="C129" s="3">
        <v>2014</v>
      </c>
      <c r="D129" t="s">
        <v>37847</v>
      </c>
      <c r="E129">
        <v>4.5</v>
      </c>
      <c r="F129" t="s">
        <v>37715</v>
      </c>
      <c r="G129" t="s">
        <v>37824</v>
      </c>
      <c r="H129" s="8">
        <v>8</v>
      </c>
      <c r="I129">
        <v>1</v>
      </c>
      <c r="J129" t="s">
        <v>90</v>
      </c>
      <c r="K129" t="s">
        <v>47</v>
      </c>
      <c r="L129" t="s">
        <v>47</v>
      </c>
      <c r="M129" t="s">
        <v>37705</v>
      </c>
      <c r="N129">
        <v>180</v>
      </c>
    </row>
    <row r="130" spans="1:14" x14ac:dyDescent="0.25">
      <c r="A130" t="s">
        <v>988</v>
      </c>
      <c r="B130" t="s">
        <v>1856</v>
      </c>
      <c r="C130" s="3">
        <v>2013</v>
      </c>
      <c r="D130" t="s">
        <v>37847</v>
      </c>
      <c r="E130">
        <v>5</v>
      </c>
      <c r="F130" t="s">
        <v>37718</v>
      </c>
      <c r="G130" t="s">
        <v>37824</v>
      </c>
      <c r="H130" s="8">
        <v>4</v>
      </c>
      <c r="I130">
        <v>0.5</v>
      </c>
      <c r="J130" t="s">
        <v>90</v>
      </c>
      <c r="K130" t="s">
        <v>47</v>
      </c>
      <c r="L130" t="s">
        <v>47</v>
      </c>
      <c r="M130" t="s">
        <v>37705</v>
      </c>
      <c r="N130">
        <v>170</v>
      </c>
    </row>
    <row r="131" spans="1:14" x14ac:dyDescent="0.25">
      <c r="A131" t="s">
        <v>988</v>
      </c>
      <c r="B131" t="s">
        <v>1686</v>
      </c>
      <c r="C131" s="3">
        <v>2014</v>
      </c>
      <c r="D131" t="s">
        <v>37845</v>
      </c>
      <c r="E131">
        <v>4.5</v>
      </c>
      <c r="F131" t="s">
        <v>37719</v>
      </c>
      <c r="G131" t="s">
        <v>37824</v>
      </c>
      <c r="H131" s="8">
        <v>4</v>
      </c>
      <c r="I131">
        <v>1</v>
      </c>
      <c r="J131" t="s">
        <v>160</v>
      </c>
      <c r="K131" t="s">
        <v>47</v>
      </c>
      <c r="L131" t="s">
        <v>47</v>
      </c>
      <c r="M131" t="s">
        <v>37705</v>
      </c>
      <c r="N131">
        <v>160</v>
      </c>
    </row>
    <row r="132" spans="1:14" x14ac:dyDescent="0.25">
      <c r="A132" t="s">
        <v>988</v>
      </c>
      <c r="B132" t="s">
        <v>1730</v>
      </c>
      <c r="C132" s="3">
        <v>2014</v>
      </c>
      <c r="D132" t="s">
        <v>37847</v>
      </c>
      <c r="E132">
        <v>7</v>
      </c>
      <c r="F132" t="s">
        <v>37721</v>
      </c>
      <c r="G132" t="s">
        <v>37824</v>
      </c>
      <c r="H132" s="8">
        <v>4</v>
      </c>
      <c r="I132">
        <v>1</v>
      </c>
      <c r="J132" t="s">
        <v>108</v>
      </c>
      <c r="K132" t="s">
        <v>47</v>
      </c>
      <c r="L132" t="s">
        <v>47</v>
      </c>
      <c r="M132" t="s">
        <v>37705</v>
      </c>
      <c r="N132">
        <v>160</v>
      </c>
    </row>
    <row r="133" spans="1:14" x14ac:dyDescent="0.25">
      <c r="A133" t="s">
        <v>988</v>
      </c>
      <c r="B133" t="s">
        <v>1788</v>
      </c>
      <c r="C133" s="3">
        <v>2013</v>
      </c>
      <c r="D133" t="s">
        <v>37845</v>
      </c>
      <c r="E133">
        <v>4.7</v>
      </c>
      <c r="F133" t="s">
        <v>37710</v>
      </c>
      <c r="G133" t="s">
        <v>37824</v>
      </c>
      <c r="H133" s="8">
        <v>4</v>
      </c>
      <c r="I133">
        <v>1</v>
      </c>
      <c r="J133" t="s">
        <v>160</v>
      </c>
      <c r="K133" t="s">
        <v>47</v>
      </c>
      <c r="L133" t="s">
        <v>47</v>
      </c>
      <c r="M133" t="s">
        <v>37705</v>
      </c>
      <c r="N133">
        <v>160</v>
      </c>
    </row>
    <row r="134" spans="1:14" x14ac:dyDescent="0.25">
      <c r="A134" t="s">
        <v>988</v>
      </c>
      <c r="B134" t="s">
        <v>1116</v>
      </c>
      <c r="C134" s="3">
        <v>2016</v>
      </c>
      <c r="D134" t="s">
        <v>37845</v>
      </c>
      <c r="E134">
        <v>5.5</v>
      </c>
      <c r="F134" t="s">
        <v>37711</v>
      </c>
      <c r="G134" t="s">
        <v>37824</v>
      </c>
      <c r="H134" s="8">
        <v>16</v>
      </c>
      <c r="I134">
        <v>2</v>
      </c>
      <c r="J134" t="s">
        <v>9608</v>
      </c>
      <c r="K134" t="s">
        <v>47</v>
      </c>
      <c r="L134" t="s">
        <v>47</v>
      </c>
      <c r="M134" t="s">
        <v>37705</v>
      </c>
      <c r="N134">
        <v>150</v>
      </c>
    </row>
    <row r="135" spans="1:14" x14ac:dyDescent="0.25">
      <c r="A135" t="s">
        <v>988</v>
      </c>
      <c r="B135" t="s">
        <v>1982</v>
      </c>
      <c r="C135" s="3">
        <v>2012</v>
      </c>
      <c r="D135" t="s">
        <v>37847</v>
      </c>
      <c r="E135">
        <v>4</v>
      </c>
      <c r="F135" t="s">
        <v>37718</v>
      </c>
      <c r="G135" t="s">
        <v>37824</v>
      </c>
      <c r="H135" s="8">
        <v>3</v>
      </c>
      <c r="I135">
        <v>0</v>
      </c>
      <c r="J135" t="s">
        <v>90</v>
      </c>
      <c r="K135" t="s">
        <v>47</v>
      </c>
      <c r="L135" t="s">
        <v>47</v>
      </c>
      <c r="M135" t="s">
        <v>37705</v>
      </c>
      <c r="N135">
        <v>150</v>
      </c>
    </row>
    <row r="136" spans="1:14" x14ac:dyDescent="0.25">
      <c r="A136" t="s">
        <v>988</v>
      </c>
      <c r="B136" t="s">
        <v>2417</v>
      </c>
      <c r="C136" s="3">
        <v>2010</v>
      </c>
      <c r="D136" t="s">
        <v>829</v>
      </c>
      <c r="E136">
        <v>2.8</v>
      </c>
      <c r="F136" t="s">
        <v>37725</v>
      </c>
      <c r="G136" t="s">
        <v>37842</v>
      </c>
      <c r="H136" s="8">
        <v>7.0000000000000007E-2</v>
      </c>
      <c r="I136">
        <v>0</v>
      </c>
      <c r="J136" t="s">
        <v>108</v>
      </c>
      <c r="K136" t="s">
        <v>47</v>
      </c>
      <c r="L136" t="s">
        <v>47</v>
      </c>
      <c r="M136" t="s">
        <v>37705</v>
      </c>
      <c r="N136">
        <v>150</v>
      </c>
    </row>
    <row r="137" spans="1:14" x14ac:dyDescent="0.25">
      <c r="A137" t="s">
        <v>988</v>
      </c>
      <c r="B137" t="s">
        <v>1923</v>
      </c>
      <c r="C137" s="3">
        <v>2013</v>
      </c>
      <c r="D137" t="s">
        <v>37847</v>
      </c>
      <c r="E137">
        <v>4.5</v>
      </c>
      <c r="F137" t="s">
        <v>37719</v>
      </c>
      <c r="G137" t="s">
        <v>37824</v>
      </c>
      <c r="H137" s="8">
        <v>4</v>
      </c>
      <c r="I137">
        <v>0.5</v>
      </c>
      <c r="J137" t="s">
        <v>90</v>
      </c>
      <c r="K137" t="s">
        <v>47</v>
      </c>
      <c r="L137" t="s">
        <v>47</v>
      </c>
      <c r="M137" t="s">
        <v>37705</v>
      </c>
      <c r="N137">
        <v>150</v>
      </c>
    </row>
    <row r="138" spans="1:14" x14ac:dyDescent="0.25">
      <c r="A138" t="s">
        <v>988</v>
      </c>
      <c r="B138" t="s">
        <v>1095</v>
      </c>
      <c r="C138" s="3">
        <v>2016</v>
      </c>
      <c r="D138" t="s">
        <v>37845</v>
      </c>
      <c r="E138">
        <v>5.5</v>
      </c>
      <c r="F138" t="s">
        <v>37711</v>
      </c>
      <c r="G138" t="s">
        <v>37824</v>
      </c>
      <c r="H138" s="8">
        <v>16</v>
      </c>
      <c r="I138">
        <v>2</v>
      </c>
      <c r="J138" t="s">
        <v>9608</v>
      </c>
      <c r="K138" t="s">
        <v>47</v>
      </c>
      <c r="L138" t="s">
        <v>47</v>
      </c>
      <c r="M138" t="s">
        <v>37705</v>
      </c>
      <c r="N138">
        <v>140</v>
      </c>
    </row>
    <row r="139" spans="1:14" x14ac:dyDescent="0.25">
      <c r="A139" t="s">
        <v>988</v>
      </c>
      <c r="B139" t="s">
        <v>1628</v>
      </c>
      <c r="C139" s="3">
        <v>2014</v>
      </c>
      <c r="D139" t="s">
        <v>37845</v>
      </c>
      <c r="E139">
        <v>5</v>
      </c>
      <c r="F139" t="s">
        <v>37719</v>
      </c>
      <c r="G139" t="s">
        <v>37824</v>
      </c>
      <c r="H139" s="8">
        <v>4</v>
      </c>
      <c r="I139">
        <v>1</v>
      </c>
      <c r="J139" t="s">
        <v>90</v>
      </c>
      <c r="K139" t="s">
        <v>47</v>
      </c>
      <c r="L139" t="s">
        <v>47</v>
      </c>
      <c r="M139" t="s">
        <v>37705</v>
      </c>
      <c r="N139">
        <v>140</v>
      </c>
    </row>
    <row r="140" spans="1:14" x14ac:dyDescent="0.25">
      <c r="A140" t="s">
        <v>988</v>
      </c>
      <c r="B140" t="s">
        <v>1719</v>
      </c>
      <c r="C140" s="3">
        <v>2014</v>
      </c>
      <c r="D140" t="s">
        <v>37845</v>
      </c>
      <c r="E140">
        <v>5.5</v>
      </c>
      <c r="F140" t="s">
        <v>37719</v>
      </c>
      <c r="G140" t="s">
        <v>37824</v>
      </c>
      <c r="H140" s="8">
        <v>4</v>
      </c>
      <c r="I140">
        <v>1</v>
      </c>
      <c r="J140" t="s">
        <v>160</v>
      </c>
      <c r="K140" t="s">
        <v>47</v>
      </c>
      <c r="L140" t="s">
        <v>47</v>
      </c>
      <c r="M140" t="s">
        <v>37705</v>
      </c>
      <c r="N140">
        <v>140</v>
      </c>
    </row>
    <row r="141" spans="1:14" x14ac:dyDescent="0.25">
      <c r="A141" t="s">
        <v>988</v>
      </c>
      <c r="B141" t="s">
        <v>1871</v>
      </c>
      <c r="C141" s="3">
        <v>2013</v>
      </c>
      <c r="D141" t="s">
        <v>37845</v>
      </c>
      <c r="E141">
        <v>7</v>
      </c>
      <c r="F141" t="s">
        <v>37716</v>
      </c>
      <c r="G141" t="s">
        <v>37824</v>
      </c>
      <c r="H141" s="8">
        <v>4</v>
      </c>
      <c r="I141">
        <v>1</v>
      </c>
      <c r="J141" t="s">
        <v>1521</v>
      </c>
      <c r="K141" t="s">
        <v>47</v>
      </c>
      <c r="L141" t="s">
        <v>47</v>
      </c>
      <c r="M141" t="s">
        <v>37705</v>
      </c>
      <c r="N141">
        <v>140</v>
      </c>
    </row>
    <row r="142" spans="1:14" x14ac:dyDescent="0.25">
      <c r="A142" t="s">
        <v>988</v>
      </c>
      <c r="B142" t="s">
        <v>1875</v>
      </c>
      <c r="C142" s="3">
        <v>2013</v>
      </c>
      <c r="D142" t="s">
        <v>37845</v>
      </c>
      <c r="E142">
        <v>8</v>
      </c>
      <c r="F142" t="s">
        <v>37722</v>
      </c>
      <c r="G142" t="s">
        <v>37824</v>
      </c>
      <c r="H142" s="8">
        <v>8</v>
      </c>
      <c r="I142">
        <v>1</v>
      </c>
      <c r="J142" t="s">
        <v>108</v>
      </c>
      <c r="K142" t="s">
        <v>47</v>
      </c>
      <c r="L142" t="s">
        <v>47</v>
      </c>
      <c r="M142" t="s">
        <v>37705</v>
      </c>
      <c r="N142">
        <v>140</v>
      </c>
    </row>
    <row r="143" spans="1:14" x14ac:dyDescent="0.25">
      <c r="A143" t="s">
        <v>988</v>
      </c>
      <c r="B143" t="s">
        <v>2461</v>
      </c>
      <c r="C143" s="3">
        <v>2009</v>
      </c>
      <c r="D143" t="s">
        <v>37850</v>
      </c>
      <c r="E143">
        <v>2.2000000000000002</v>
      </c>
      <c r="F143" t="s">
        <v>37725</v>
      </c>
      <c r="G143" t="s">
        <v>37842</v>
      </c>
      <c r="H143" s="8">
        <v>0.02</v>
      </c>
      <c r="I143">
        <v>0</v>
      </c>
      <c r="J143" t="s">
        <v>108</v>
      </c>
      <c r="K143" t="s">
        <v>47</v>
      </c>
      <c r="L143" t="s">
        <v>47</v>
      </c>
      <c r="M143" t="s">
        <v>37705</v>
      </c>
      <c r="N143">
        <v>140</v>
      </c>
    </row>
    <row r="144" spans="1:14" x14ac:dyDescent="0.25">
      <c r="A144" t="s">
        <v>988</v>
      </c>
      <c r="B144" t="s">
        <v>1918</v>
      </c>
      <c r="C144" s="3">
        <v>2013</v>
      </c>
      <c r="D144" t="s">
        <v>37847</v>
      </c>
      <c r="E144">
        <v>4</v>
      </c>
      <c r="F144" t="s">
        <v>37718</v>
      </c>
      <c r="G144" t="s">
        <v>37824</v>
      </c>
      <c r="H144" s="8">
        <v>4</v>
      </c>
      <c r="I144">
        <v>0.5</v>
      </c>
      <c r="J144" t="s">
        <v>90</v>
      </c>
      <c r="K144" t="s">
        <v>47</v>
      </c>
      <c r="L144" t="s">
        <v>47</v>
      </c>
      <c r="M144" t="s">
        <v>37705</v>
      </c>
      <c r="N144">
        <v>140</v>
      </c>
    </row>
    <row r="145" spans="1:14" x14ac:dyDescent="0.25">
      <c r="A145" t="s">
        <v>988</v>
      </c>
      <c r="B145" t="s">
        <v>1109</v>
      </c>
      <c r="C145" s="3">
        <v>2016</v>
      </c>
      <c r="D145" t="s">
        <v>37847</v>
      </c>
      <c r="E145">
        <v>7</v>
      </c>
      <c r="F145" t="s">
        <v>37721</v>
      </c>
      <c r="G145" t="s">
        <v>37824</v>
      </c>
      <c r="H145" s="8">
        <v>8</v>
      </c>
      <c r="I145">
        <v>1</v>
      </c>
      <c r="J145" t="s">
        <v>90</v>
      </c>
      <c r="K145" t="s">
        <v>47</v>
      </c>
      <c r="L145" t="s">
        <v>47</v>
      </c>
      <c r="M145" t="s">
        <v>37705</v>
      </c>
      <c r="N145">
        <v>130</v>
      </c>
    </row>
    <row r="146" spans="1:14" x14ac:dyDescent="0.25">
      <c r="A146" t="s">
        <v>988</v>
      </c>
      <c r="B146" t="s">
        <v>1251</v>
      </c>
      <c r="C146" s="3">
        <v>2015</v>
      </c>
      <c r="D146" t="s">
        <v>37845</v>
      </c>
      <c r="E146">
        <v>5.5</v>
      </c>
      <c r="F146" t="s">
        <v>37710</v>
      </c>
      <c r="G146" t="s">
        <v>37824</v>
      </c>
      <c r="H146" s="8">
        <v>16</v>
      </c>
      <c r="I146">
        <v>2</v>
      </c>
      <c r="J146" t="s">
        <v>160</v>
      </c>
      <c r="K146" t="s">
        <v>47</v>
      </c>
      <c r="L146" t="s">
        <v>47</v>
      </c>
      <c r="M146" t="s">
        <v>37705</v>
      </c>
      <c r="N146">
        <v>130</v>
      </c>
    </row>
    <row r="147" spans="1:14" x14ac:dyDescent="0.25">
      <c r="A147" t="s">
        <v>988</v>
      </c>
      <c r="B147" t="s">
        <v>1348</v>
      </c>
      <c r="C147" s="3">
        <v>2015</v>
      </c>
      <c r="D147" t="s">
        <v>318</v>
      </c>
      <c r="E147">
        <v>5.5</v>
      </c>
      <c r="F147" t="s">
        <v>37710</v>
      </c>
      <c r="G147" t="s">
        <v>37824</v>
      </c>
      <c r="H147" s="8">
        <v>16</v>
      </c>
      <c r="I147">
        <v>2</v>
      </c>
      <c r="J147" t="s">
        <v>9608</v>
      </c>
      <c r="K147" t="s">
        <v>47</v>
      </c>
      <c r="L147" t="s">
        <v>47</v>
      </c>
      <c r="M147" t="s">
        <v>37705</v>
      </c>
      <c r="N147">
        <v>130</v>
      </c>
    </row>
    <row r="148" spans="1:14" x14ac:dyDescent="0.25">
      <c r="A148" t="s">
        <v>988</v>
      </c>
      <c r="B148" t="s">
        <v>1357</v>
      </c>
      <c r="C148" s="3">
        <v>2015</v>
      </c>
      <c r="D148" t="s">
        <v>37847</v>
      </c>
      <c r="E148">
        <v>4.5</v>
      </c>
      <c r="F148" t="s">
        <v>37719</v>
      </c>
      <c r="G148" t="s">
        <v>37824</v>
      </c>
      <c r="H148" s="8">
        <v>4</v>
      </c>
      <c r="I148">
        <v>1</v>
      </c>
      <c r="J148" t="s">
        <v>90</v>
      </c>
      <c r="K148" t="s">
        <v>47</v>
      </c>
      <c r="L148" t="s">
        <v>47</v>
      </c>
      <c r="M148" t="s">
        <v>37705</v>
      </c>
      <c r="N148">
        <v>130</v>
      </c>
    </row>
    <row r="149" spans="1:14" x14ac:dyDescent="0.25">
      <c r="A149" t="s">
        <v>988</v>
      </c>
      <c r="B149" t="s">
        <v>1403</v>
      </c>
      <c r="C149" s="3">
        <v>2015</v>
      </c>
      <c r="D149" t="s">
        <v>37847</v>
      </c>
      <c r="E149">
        <v>7</v>
      </c>
      <c r="F149" t="s">
        <v>37721</v>
      </c>
      <c r="G149" t="s">
        <v>37824</v>
      </c>
      <c r="H149" s="8">
        <v>4</v>
      </c>
      <c r="I149">
        <v>1</v>
      </c>
      <c r="J149" t="s">
        <v>108</v>
      </c>
      <c r="K149" t="s">
        <v>47</v>
      </c>
      <c r="L149" t="s">
        <v>47</v>
      </c>
      <c r="M149" t="s">
        <v>37705</v>
      </c>
      <c r="N149">
        <v>130</v>
      </c>
    </row>
    <row r="150" spans="1:14" x14ac:dyDescent="0.25">
      <c r="A150" t="s">
        <v>988</v>
      </c>
      <c r="B150" t="s">
        <v>1505</v>
      </c>
      <c r="C150" s="3">
        <v>2014</v>
      </c>
      <c r="D150" t="s">
        <v>37847</v>
      </c>
      <c r="E150">
        <v>4.5</v>
      </c>
      <c r="F150" t="s">
        <v>37715</v>
      </c>
      <c r="G150" t="s">
        <v>37824</v>
      </c>
      <c r="H150" s="8">
        <v>8</v>
      </c>
      <c r="I150">
        <v>1</v>
      </c>
      <c r="J150" t="s">
        <v>90</v>
      </c>
      <c r="K150" t="s">
        <v>47</v>
      </c>
      <c r="L150" t="s">
        <v>47</v>
      </c>
      <c r="M150" t="s">
        <v>37705</v>
      </c>
      <c r="N150">
        <v>130</v>
      </c>
    </row>
    <row r="151" spans="1:14" x14ac:dyDescent="0.25">
      <c r="A151" t="s">
        <v>988</v>
      </c>
      <c r="B151" t="s">
        <v>1804</v>
      </c>
      <c r="C151" s="3">
        <v>2013</v>
      </c>
      <c r="D151" t="s">
        <v>37847</v>
      </c>
      <c r="E151">
        <v>7</v>
      </c>
      <c r="F151" t="s">
        <v>37718</v>
      </c>
      <c r="G151" t="s">
        <v>37824</v>
      </c>
      <c r="H151" s="8">
        <v>4</v>
      </c>
      <c r="I151">
        <v>1</v>
      </c>
      <c r="J151" t="s">
        <v>270</v>
      </c>
      <c r="K151" t="s">
        <v>47</v>
      </c>
      <c r="L151" t="s">
        <v>114</v>
      </c>
      <c r="M151" t="s">
        <v>37705</v>
      </c>
      <c r="N151">
        <v>130</v>
      </c>
    </row>
    <row r="152" spans="1:14" x14ac:dyDescent="0.25">
      <c r="A152" t="s">
        <v>988</v>
      </c>
      <c r="B152" t="s">
        <v>2466</v>
      </c>
      <c r="C152" s="3">
        <v>2009</v>
      </c>
      <c r="D152" t="s">
        <v>829</v>
      </c>
      <c r="E152">
        <v>2.4</v>
      </c>
      <c r="F152" t="s">
        <v>37726</v>
      </c>
      <c r="G152" t="s">
        <v>37842</v>
      </c>
      <c r="H152" s="8">
        <v>0</v>
      </c>
      <c r="I152">
        <v>0</v>
      </c>
      <c r="J152" t="s">
        <v>474</v>
      </c>
      <c r="K152" t="s">
        <v>47</v>
      </c>
      <c r="L152" t="s">
        <v>47</v>
      </c>
      <c r="M152" t="s">
        <v>37705</v>
      </c>
      <c r="N152">
        <v>130</v>
      </c>
    </row>
    <row r="153" spans="1:14" x14ac:dyDescent="0.25">
      <c r="A153" t="s">
        <v>988</v>
      </c>
      <c r="B153" t="s">
        <v>2208</v>
      </c>
      <c r="C153" s="3">
        <v>2011</v>
      </c>
      <c r="D153" t="s">
        <v>37847</v>
      </c>
      <c r="E153">
        <v>3.2</v>
      </c>
      <c r="F153" t="s">
        <v>37723</v>
      </c>
      <c r="G153" t="s">
        <v>37824</v>
      </c>
      <c r="H153" s="8">
        <v>0.5</v>
      </c>
      <c r="I153">
        <v>0.26</v>
      </c>
      <c r="J153" t="s">
        <v>1521</v>
      </c>
      <c r="K153" t="s">
        <v>47</v>
      </c>
      <c r="L153" t="s">
        <v>47</v>
      </c>
      <c r="M153" t="s">
        <v>37705</v>
      </c>
      <c r="N153">
        <v>130</v>
      </c>
    </row>
    <row r="154" spans="1:14" x14ac:dyDescent="0.25">
      <c r="A154" t="s">
        <v>988</v>
      </c>
      <c r="B154" t="s">
        <v>1452</v>
      </c>
      <c r="C154" s="3">
        <v>2014</v>
      </c>
      <c r="D154" t="s">
        <v>37847</v>
      </c>
      <c r="E154">
        <v>4</v>
      </c>
      <c r="F154" t="s">
        <v>37718</v>
      </c>
      <c r="G154" t="s">
        <v>37824</v>
      </c>
      <c r="H154" s="8">
        <v>4</v>
      </c>
      <c r="I154">
        <v>0.5</v>
      </c>
      <c r="J154" t="s">
        <v>90</v>
      </c>
      <c r="K154" t="s">
        <v>47</v>
      </c>
      <c r="L154" t="s">
        <v>47</v>
      </c>
      <c r="M154" t="s">
        <v>37705</v>
      </c>
      <c r="N154">
        <v>130</v>
      </c>
    </row>
    <row r="155" spans="1:14" x14ac:dyDescent="0.25">
      <c r="A155" t="s">
        <v>988</v>
      </c>
      <c r="B155" t="s">
        <v>1743</v>
      </c>
      <c r="C155" s="3">
        <v>2013</v>
      </c>
      <c r="D155" t="s">
        <v>37847</v>
      </c>
      <c r="E155">
        <v>5</v>
      </c>
      <c r="F155" t="s">
        <v>37715</v>
      </c>
      <c r="G155" t="s">
        <v>37824</v>
      </c>
      <c r="H155" s="8">
        <v>4</v>
      </c>
      <c r="I155">
        <v>0.5</v>
      </c>
      <c r="J155" t="s">
        <v>90</v>
      </c>
      <c r="K155" t="s">
        <v>47</v>
      </c>
      <c r="L155" t="s">
        <v>47</v>
      </c>
      <c r="M155" t="s">
        <v>37705</v>
      </c>
      <c r="N155">
        <v>130</v>
      </c>
    </row>
    <row r="156" spans="1:14" x14ac:dyDescent="0.25">
      <c r="A156" t="s">
        <v>988</v>
      </c>
      <c r="B156" t="s">
        <v>1795</v>
      </c>
      <c r="C156" s="3">
        <v>2013</v>
      </c>
      <c r="D156" t="s">
        <v>37845</v>
      </c>
      <c r="E156">
        <v>4.3</v>
      </c>
      <c r="F156" t="s">
        <v>37715</v>
      </c>
      <c r="G156" t="s">
        <v>37824</v>
      </c>
      <c r="H156" s="8">
        <v>4</v>
      </c>
      <c r="I156">
        <v>0.5</v>
      </c>
      <c r="J156" t="s">
        <v>90</v>
      </c>
      <c r="K156" t="s">
        <v>47</v>
      </c>
      <c r="L156" t="s">
        <v>47</v>
      </c>
      <c r="M156" t="s">
        <v>37705</v>
      </c>
      <c r="N156">
        <v>130</v>
      </c>
    </row>
    <row r="157" spans="1:14" x14ac:dyDescent="0.25">
      <c r="A157" t="s">
        <v>988</v>
      </c>
      <c r="B157" t="s">
        <v>2031</v>
      </c>
      <c r="C157" s="3">
        <v>2012</v>
      </c>
      <c r="D157" t="s">
        <v>37847</v>
      </c>
      <c r="E157">
        <v>4</v>
      </c>
      <c r="F157" t="s">
        <v>37723</v>
      </c>
      <c r="G157" t="s">
        <v>37824</v>
      </c>
      <c r="H157" s="8">
        <v>0.15</v>
      </c>
      <c r="I157">
        <v>0</v>
      </c>
      <c r="J157" t="s">
        <v>1521</v>
      </c>
      <c r="K157" t="s">
        <v>47</v>
      </c>
      <c r="L157" t="s">
        <v>47</v>
      </c>
      <c r="M157" t="s">
        <v>37705</v>
      </c>
      <c r="N157">
        <v>130</v>
      </c>
    </row>
    <row r="158" spans="1:14" x14ac:dyDescent="0.25">
      <c r="A158" t="s">
        <v>988</v>
      </c>
      <c r="B158" t="s">
        <v>1039</v>
      </c>
      <c r="C158" s="3">
        <v>2017</v>
      </c>
      <c r="D158" t="s">
        <v>37851</v>
      </c>
      <c r="E158">
        <v>6</v>
      </c>
      <c r="F158" t="s">
        <v>37710</v>
      </c>
      <c r="G158" t="s">
        <v>37824</v>
      </c>
      <c r="H158" s="8">
        <v>16</v>
      </c>
      <c r="I158">
        <v>2</v>
      </c>
      <c r="J158" t="s">
        <v>160</v>
      </c>
      <c r="K158" t="s">
        <v>47</v>
      </c>
      <c r="L158" t="s">
        <v>47</v>
      </c>
      <c r="M158" t="s">
        <v>37705</v>
      </c>
      <c r="N158">
        <v>120</v>
      </c>
    </row>
    <row r="159" spans="1:14" x14ac:dyDescent="0.25">
      <c r="A159" t="s">
        <v>988</v>
      </c>
      <c r="B159" t="s">
        <v>1201</v>
      </c>
      <c r="C159" s="3">
        <v>2016</v>
      </c>
      <c r="D159" t="s">
        <v>37845</v>
      </c>
      <c r="E159">
        <v>6</v>
      </c>
      <c r="F159" t="s">
        <v>37719</v>
      </c>
      <c r="G159" t="s">
        <v>37824</v>
      </c>
      <c r="H159" s="8">
        <v>8</v>
      </c>
      <c r="I159">
        <v>1</v>
      </c>
      <c r="J159" t="s">
        <v>9608</v>
      </c>
      <c r="K159" t="s">
        <v>47</v>
      </c>
      <c r="L159" t="s">
        <v>47</v>
      </c>
      <c r="M159" t="s">
        <v>37705</v>
      </c>
      <c r="N159">
        <v>120</v>
      </c>
    </row>
    <row r="160" spans="1:14" x14ac:dyDescent="0.25">
      <c r="A160" t="s">
        <v>988</v>
      </c>
      <c r="B160" t="s">
        <v>1233</v>
      </c>
      <c r="C160" s="3">
        <v>2016</v>
      </c>
      <c r="D160" t="s">
        <v>37847</v>
      </c>
      <c r="E160">
        <v>5.5</v>
      </c>
      <c r="F160" t="s">
        <v>37710</v>
      </c>
      <c r="G160" t="s">
        <v>37824</v>
      </c>
      <c r="H160" s="8">
        <v>8</v>
      </c>
      <c r="I160">
        <v>1</v>
      </c>
      <c r="J160" t="s">
        <v>90</v>
      </c>
      <c r="K160" t="s">
        <v>47</v>
      </c>
      <c r="L160" t="s">
        <v>47</v>
      </c>
      <c r="M160" t="s">
        <v>37705</v>
      </c>
      <c r="N160">
        <v>120</v>
      </c>
    </row>
    <row r="161" spans="1:14" x14ac:dyDescent="0.25">
      <c r="A161" t="s">
        <v>988</v>
      </c>
      <c r="B161" t="s">
        <v>1389</v>
      </c>
      <c r="C161" s="3">
        <v>2015</v>
      </c>
      <c r="D161" t="s">
        <v>37847</v>
      </c>
      <c r="E161">
        <v>5.5</v>
      </c>
      <c r="F161" t="s">
        <v>37710</v>
      </c>
      <c r="G161" t="s">
        <v>37824</v>
      </c>
      <c r="H161" s="8">
        <v>8</v>
      </c>
      <c r="I161">
        <v>1</v>
      </c>
      <c r="J161" t="s">
        <v>90</v>
      </c>
      <c r="K161" t="s">
        <v>47</v>
      </c>
      <c r="L161" t="s">
        <v>47</v>
      </c>
      <c r="M161" t="s">
        <v>37705</v>
      </c>
      <c r="N161">
        <v>120</v>
      </c>
    </row>
    <row r="162" spans="1:14" x14ac:dyDescent="0.25">
      <c r="A162" t="s">
        <v>988</v>
      </c>
      <c r="B162" t="s">
        <v>1461</v>
      </c>
      <c r="C162" s="3">
        <v>2014</v>
      </c>
      <c r="D162" t="s">
        <v>37845</v>
      </c>
      <c r="E162">
        <v>5</v>
      </c>
      <c r="F162" t="s">
        <v>37719</v>
      </c>
      <c r="G162" t="s">
        <v>37824</v>
      </c>
      <c r="H162" s="8">
        <v>4</v>
      </c>
      <c r="I162">
        <v>1</v>
      </c>
      <c r="J162" t="s">
        <v>90</v>
      </c>
      <c r="K162" t="s">
        <v>47</v>
      </c>
      <c r="L162" t="s">
        <v>47</v>
      </c>
      <c r="M162" t="s">
        <v>37705</v>
      </c>
      <c r="N162">
        <v>120</v>
      </c>
    </row>
    <row r="163" spans="1:14" x14ac:dyDescent="0.25">
      <c r="A163" t="s">
        <v>988</v>
      </c>
      <c r="B163" t="s">
        <v>1634</v>
      </c>
      <c r="C163" s="3">
        <v>2014</v>
      </c>
      <c r="D163" t="s">
        <v>37847</v>
      </c>
      <c r="E163">
        <v>4</v>
      </c>
      <c r="F163" t="s">
        <v>37718</v>
      </c>
      <c r="G163" t="s">
        <v>37824</v>
      </c>
      <c r="H163" s="8">
        <v>4</v>
      </c>
      <c r="I163">
        <v>1</v>
      </c>
      <c r="J163" t="s">
        <v>90</v>
      </c>
      <c r="K163" t="s">
        <v>47</v>
      </c>
      <c r="L163" t="s">
        <v>47</v>
      </c>
      <c r="M163" t="s">
        <v>37705</v>
      </c>
      <c r="N163">
        <v>120</v>
      </c>
    </row>
    <row r="164" spans="1:14" x14ac:dyDescent="0.25">
      <c r="A164" t="s">
        <v>988</v>
      </c>
      <c r="B164" t="s">
        <v>2657</v>
      </c>
      <c r="C164" s="3">
        <v>2007</v>
      </c>
      <c r="D164" t="s">
        <v>37850</v>
      </c>
      <c r="E164">
        <v>1.9</v>
      </c>
      <c r="F164" t="s">
        <v>37734</v>
      </c>
      <c r="G164" t="s">
        <v>37842</v>
      </c>
      <c r="H164" s="8">
        <v>0.01</v>
      </c>
      <c r="I164">
        <v>0</v>
      </c>
      <c r="J164" t="s">
        <v>474</v>
      </c>
      <c r="K164" t="s">
        <v>47</v>
      </c>
      <c r="L164" t="s">
        <v>47</v>
      </c>
      <c r="M164" t="s">
        <v>37705</v>
      </c>
      <c r="N164">
        <v>120</v>
      </c>
    </row>
    <row r="165" spans="1:14" x14ac:dyDescent="0.25">
      <c r="A165" t="s">
        <v>988</v>
      </c>
      <c r="B165" t="s">
        <v>1844</v>
      </c>
      <c r="C165" s="3">
        <v>2013</v>
      </c>
      <c r="D165" t="s">
        <v>37847</v>
      </c>
      <c r="E165">
        <v>3.5</v>
      </c>
      <c r="F165" t="s">
        <v>37723</v>
      </c>
      <c r="G165" t="s">
        <v>37827</v>
      </c>
      <c r="H165" s="8">
        <v>0.16</v>
      </c>
      <c r="I165">
        <v>0.5</v>
      </c>
      <c r="J165" t="s">
        <v>1521</v>
      </c>
      <c r="K165" t="s">
        <v>47</v>
      </c>
      <c r="L165" t="s">
        <v>47</v>
      </c>
      <c r="M165" t="s">
        <v>37705</v>
      </c>
      <c r="N165">
        <v>120</v>
      </c>
    </row>
    <row r="166" spans="1:14" x14ac:dyDescent="0.25">
      <c r="A166" t="s">
        <v>988</v>
      </c>
      <c r="B166" t="s">
        <v>1129</v>
      </c>
      <c r="C166" s="3">
        <v>2016</v>
      </c>
      <c r="D166" t="s">
        <v>37845</v>
      </c>
      <c r="E166">
        <v>5.5</v>
      </c>
      <c r="F166" t="s">
        <v>37710</v>
      </c>
      <c r="G166" t="s">
        <v>37824</v>
      </c>
      <c r="H166" s="8">
        <v>16</v>
      </c>
      <c r="I166">
        <v>1</v>
      </c>
      <c r="J166" t="s">
        <v>160</v>
      </c>
      <c r="K166" t="s">
        <v>47</v>
      </c>
      <c r="L166" t="s">
        <v>47</v>
      </c>
      <c r="M166" t="s">
        <v>37705</v>
      </c>
      <c r="N166">
        <v>110</v>
      </c>
    </row>
    <row r="167" spans="1:14" x14ac:dyDescent="0.25">
      <c r="A167" t="s">
        <v>988</v>
      </c>
      <c r="B167" t="s">
        <v>1241</v>
      </c>
      <c r="C167" s="3">
        <v>2015</v>
      </c>
      <c r="D167" t="s">
        <v>37847</v>
      </c>
      <c r="E167">
        <v>5</v>
      </c>
      <c r="F167" t="s">
        <v>37715</v>
      </c>
      <c r="G167" t="s">
        <v>37824</v>
      </c>
      <c r="H167" s="8">
        <v>8</v>
      </c>
      <c r="I167">
        <v>1</v>
      </c>
      <c r="J167" t="s">
        <v>90</v>
      </c>
      <c r="K167" t="s">
        <v>47</v>
      </c>
      <c r="L167" t="s">
        <v>47</v>
      </c>
      <c r="M167" t="s">
        <v>37705</v>
      </c>
      <c r="N167">
        <v>110</v>
      </c>
    </row>
    <row r="168" spans="1:14" x14ac:dyDescent="0.25">
      <c r="A168" t="s">
        <v>988</v>
      </c>
      <c r="B168" t="s">
        <v>1733</v>
      </c>
      <c r="C168" s="3">
        <v>2013</v>
      </c>
      <c r="D168" t="s">
        <v>37847</v>
      </c>
      <c r="E168">
        <v>4.5</v>
      </c>
      <c r="F168" t="s">
        <v>37719</v>
      </c>
      <c r="G168" t="s">
        <v>37824</v>
      </c>
      <c r="H168" s="8">
        <v>4</v>
      </c>
      <c r="I168">
        <v>1</v>
      </c>
      <c r="J168" t="s">
        <v>90</v>
      </c>
      <c r="K168" t="s">
        <v>47</v>
      </c>
      <c r="L168" t="s">
        <v>47</v>
      </c>
      <c r="M168" t="s">
        <v>37705</v>
      </c>
      <c r="N168">
        <v>110</v>
      </c>
    </row>
    <row r="169" spans="1:14" x14ac:dyDescent="0.25">
      <c r="A169" t="s">
        <v>988</v>
      </c>
      <c r="B169" t="s">
        <v>1885</v>
      </c>
      <c r="C169" s="3">
        <v>2013</v>
      </c>
      <c r="D169" t="s">
        <v>37845</v>
      </c>
      <c r="E169">
        <v>7</v>
      </c>
      <c r="F169" t="s">
        <v>37716</v>
      </c>
      <c r="G169" t="s">
        <v>37824</v>
      </c>
      <c r="H169" s="8">
        <v>8</v>
      </c>
      <c r="I169">
        <v>1</v>
      </c>
      <c r="J169" t="s">
        <v>108</v>
      </c>
      <c r="K169" t="s">
        <v>47</v>
      </c>
      <c r="L169" t="s">
        <v>47</v>
      </c>
      <c r="M169" t="s">
        <v>37705</v>
      </c>
      <c r="N169">
        <v>110</v>
      </c>
    </row>
    <row r="170" spans="1:14" x14ac:dyDescent="0.25">
      <c r="A170" t="s">
        <v>988</v>
      </c>
      <c r="B170" t="s">
        <v>2130</v>
      </c>
      <c r="C170" s="3">
        <v>2012</v>
      </c>
      <c r="D170" t="s">
        <v>37847</v>
      </c>
      <c r="E170">
        <v>3.5</v>
      </c>
      <c r="F170" t="s">
        <v>37723</v>
      </c>
      <c r="G170" t="s">
        <v>37824</v>
      </c>
      <c r="H170" s="8">
        <v>0.5</v>
      </c>
      <c r="I170">
        <v>0.26</v>
      </c>
      <c r="J170" t="s">
        <v>1521</v>
      </c>
      <c r="K170" t="s">
        <v>47</v>
      </c>
      <c r="L170" t="s">
        <v>47</v>
      </c>
      <c r="M170" t="s">
        <v>37705</v>
      </c>
      <c r="N170">
        <v>110</v>
      </c>
    </row>
    <row r="171" spans="1:14" x14ac:dyDescent="0.25">
      <c r="A171" t="s">
        <v>988</v>
      </c>
      <c r="B171" t="s">
        <v>2160</v>
      </c>
      <c r="C171" s="3">
        <v>2011</v>
      </c>
      <c r="D171" t="s">
        <v>37847</v>
      </c>
      <c r="E171">
        <v>3.5</v>
      </c>
      <c r="F171" t="s">
        <v>37723</v>
      </c>
      <c r="G171" t="s">
        <v>37824</v>
      </c>
      <c r="H171" s="8">
        <v>0.15</v>
      </c>
      <c r="I171">
        <v>0</v>
      </c>
      <c r="J171" t="s">
        <v>90</v>
      </c>
      <c r="K171" t="s">
        <v>47</v>
      </c>
      <c r="L171" t="s">
        <v>47</v>
      </c>
      <c r="M171" t="s">
        <v>37705</v>
      </c>
      <c r="N171">
        <v>110</v>
      </c>
    </row>
    <row r="172" spans="1:14" x14ac:dyDescent="0.25">
      <c r="A172" t="s">
        <v>988</v>
      </c>
      <c r="B172" t="s">
        <v>1209</v>
      </c>
      <c r="C172" s="3">
        <v>2016</v>
      </c>
      <c r="D172" t="s">
        <v>37845</v>
      </c>
      <c r="E172">
        <v>6</v>
      </c>
      <c r="F172" t="s">
        <v>37710</v>
      </c>
      <c r="G172" t="s">
        <v>37824</v>
      </c>
      <c r="H172" s="8">
        <v>8</v>
      </c>
      <c r="I172">
        <v>1</v>
      </c>
      <c r="J172" t="s">
        <v>160</v>
      </c>
      <c r="K172" t="s">
        <v>47</v>
      </c>
      <c r="L172" t="s">
        <v>47</v>
      </c>
      <c r="M172" t="s">
        <v>37705</v>
      </c>
      <c r="N172">
        <v>100</v>
      </c>
    </row>
    <row r="173" spans="1:14" x14ac:dyDescent="0.25">
      <c r="A173" t="s">
        <v>988</v>
      </c>
      <c r="B173" t="s">
        <v>1398</v>
      </c>
      <c r="C173" s="3">
        <v>2015</v>
      </c>
      <c r="D173" t="s">
        <v>37847</v>
      </c>
      <c r="E173">
        <v>8</v>
      </c>
      <c r="F173" t="s">
        <v>37716</v>
      </c>
      <c r="G173" t="s">
        <v>37824</v>
      </c>
      <c r="H173" s="8">
        <v>4</v>
      </c>
      <c r="I173">
        <v>1</v>
      </c>
      <c r="J173" t="s">
        <v>108</v>
      </c>
      <c r="K173" t="s">
        <v>47</v>
      </c>
      <c r="L173" t="s">
        <v>47</v>
      </c>
      <c r="M173" t="s">
        <v>37705</v>
      </c>
      <c r="N173">
        <v>100</v>
      </c>
    </row>
    <row r="174" spans="1:14" x14ac:dyDescent="0.25">
      <c r="A174" t="s">
        <v>988</v>
      </c>
      <c r="B174" t="s">
        <v>1563</v>
      </c>
      <c r="C174" s="3">
        <v>2014</v>
      </c>
      <c r="D174" t="s">
        <v>37847</v>
      </c>
      <c r="E174">
        <v>8</v>
      </c>
      <c r="F174" t="s">
        <v>37716</v>
      </c>
      <c r="G174" t="s">
        <v>37824</v>
      </c>
      <c r="H174" s="8">
        <v>8</v>
      </c>
      <c r="I174">
        <v>1</v>
      </c>
      <c r="J174" t="s">
        <v>270</v>
      </c>
      <c r="K174" t="s">
        <v>47</v>
      </c>
      <c r="L174" t="s">
        <v>114</v>
      </c>
      <c r="M174" t="s">
        <v>37705</v>
      </c>
      <c r="N174">
        <v>100</v>
      </c>
    </row>
    <row r="175" spans="1:14" x14ac:dyDescent="0.25">
      <c r="A175" t="s">
        <v>988</v>
      </c>
      <c r="B175" t="s">
        <v>1866</v>
      </c>
      <c r="C175" s="3">
        <v>2013</v>
      </c>
      <c r="D175" t="s">
        <v>829</v>
      </c>
      <c r="E175">
        <v>7</v>
      </c>
      <c r="F175" t="s">
        <v>37721</v>
      </c>
      <c r="G175" t="s">
        <v>37824</v>
      </c>
      <c r="H175" s="8">
        <v>4</v>
      </c>
      <c r="I175">
        <v>1</v>
      </c>
      <c r="J175" t="s">
        <v>270</v>
      </c>
      <c r="K175" t="s">
        <v>47</v>
      </c>
      <c r="L175" t="s">
        <v>47</v>
      </c>
      <c r="M175" t="s">
        <v>37705</v>
      </c>
      <c r="N175">
        <v>100</v>
      </c>
    </row>
    <row r="176" spans="1:14" x14ac:dyDescent="0.25">
      <c r="A176" t="s">
        <v>988</v>
      </c>
      <c r="B176" t="s">
        <v>1879</v>
      </c>
      <c r="C176" s="3">
        <v>2013</v>
      </c>
      <c r="D176" t="s">
        <v>37847</v>
      </c>
      <c r="E176">
        <v>7</v>
      </c>
      <c r="F176" t="s">
        <v>37721</v>
      </c>
      <c r="G176" t="s">
        <v>37824</v>
      </c>
      <c r="H176" s="8">
        <v>4</v>
      </c>
      <c r="I176">
        <v>1</v>
      </c>
      <c r="J176" t="s">
        <v>270</v>
      </c>
      <c r="K176" t="s">
        <v>47</v>
      </c>
      <c r="L176" t="s">
        <v>47</v>
      </c>
      <c r="M176" t="s">
        <v>37705</v>
      </c>
      <c r="N176">
        <v>100</v>
      </c>
    </row>
    <row r="177" spans="1:14" x14ac:dyDescent="0.25">
      <c r="A177" t="s">
        <v>988</v>
      </c>
      <c r="B177" t="s">
        <v>2571</v>
      </c>
      <c r="C177" s="3">
        <v>2008</v>
      </c>
      <c r="D177" t="s">
        <v>37850</v>
      </c>
      <c r="E177">
        <v>1.9</v>
      </c>
      <c r="F177" t="s">
        <v>37734</v>
      </c>
      <c r="G177" t="s">
        <v>37842</v>
      </c>
      <c r="H177" s="8">
        <v>0.01</v>
      </c>
      <c r="I177">
        <v>0</v>
      </c>
      <c r="J177" t="s">
        <v>474</v>
      </c>
      <c r="K177" t="s">
        <v>47</v>
      </c>
      <c r="L177" t="s">
        <v>47</v>
      </c>
      <c r="M177" t="s">
        <v>37705</v>
      </c>
      <c r="N177">
        <v>100</v>
      </c>
    </row>
    <row r="178" spans="1:14" x14ac:dyDescent="0.25">
      <c r="A178" t="s">
        <v>988</v>
      </c>
      <c r="B178" t="s">
        <v>1908</v>
      </c>
      <c r="C178" s="3">
        <v>2013</v>
      </c>
      <c r="D178" t="s">
        <v>37847</v>
      </c>
      <c r="E178">
        <v>3.5</v>
      </c>
      <c r="F178" t="s">
        <v>37723</v>
      </c>
      <c r="G178" t="s">
        <v>37824</v>
      </c>
      <c r="H178" s="8">
        <v>0.5</v>
      </c>
      <c r="I178">
        <v>0.26</v>
      </c>
      <c r="J178" t="s">
        <v>108</v>
      </c>
      <c r="K178" t="s">
        <v>47</v>
      </c>
      <c r="L178" t="s">
        <v>47</v>
      </c>
      <c r="M178" t="s">
        <v>37705</v>
      </c>
      <c r="N178">
        <v>100</v>
      </c>
    </row>
    <row r="179" spans="1:14" x14ac:dyDescent="0.25">
      <c r="A179" t="s">
        <v>988</v>
      </c>
      <c r="B179" t="s">
        <v>2201</v>
      </c>
      <c r="C179" s="3">
        <v>2011</v>
      </c>
      <c r="D179" t="s">
        <v>37847</v>
      </c>
      <c r="E179">
        <v>3.2</v>
      </c>
      <c r="F179" t="s">
        <v>37723</v>
      </c>
      <c r="G179" t="s">
        <v>37824</v>
      </c>
      <c r="H179" s="8">
        <v>0.5</v>
      </c>
      <c r="I179">
        <v>0.26</v>
      </c>
      <c r="J179" t="s">
        <v>1521</v>
      </c>
      <c r="K179" t="s">
        <v>47</v>
      </c>
      <c r="L179" t="s">
        <v>47</v>
      </c>
      <c r="M179" t="s">
        <v>37705</v>
      </c>
      <c r="N179">
        <v>100</v>
      </c>
    </row>
    <row r="180" spans="1:14" x14ac:dyDescent="0.25">
      <c r="A180" t="s">
        <v>988</v>
      </c>
      <c r="B180" t="s">
        <v>1410</v>
      </c>
      <c r="C180" s="3">
        <v>2015</v>
      </c>
      <c r="D180" t="s">
        <v>37847</v>
      </c>
      <c r="E180">
        <v>7</v>
      </c>
      <c r="F180" t="s">
        <v>37721</v>
      </c>
      <c r="G180" t="s">
        <v>37824</v>
      </c>
      <c r="H180" s="8">
        <v>4</v>
      </c>
      <c r="I180">
        <v>0.5</v>
      </c>
      <c r="J180" t="s">
        <v>108</v>
      </c>
      <c r="K180" t="s">
        <v>47</v>
      </c>
      <c r="L180" t="s">
        <v>47</v>
      </c>
      <c r="M180" t="s">
        <v>37705</v>
      </c>
      <c r="N180">
        <v>100</v>
      </c>
    </row>
    <row r="181" spans="1:14" x14ac:dyDescent="0.25">
      <c r="A181" t="s">
        <v>988</v>
      </c>
      <c r="B181" t="s">
        <v>1551</v>
      </c>
      <c r="C181" s="3">
        <v>2014</v>
      </c>
      <c r="D181" t="s">
        <v>37847</v>
      </c>
      <c r="E181">
        <v>4.5</v>
      </c>
      <c r="F181" t="s">
        <v>37715</v>
      </c>
      <c r="G181" t="s">
        <v>37824</v>
      </c>
      <c r="H181" s="8">
        <v>4</v>
      </c>
      <c r="I181">
        <v>0.5</v>
      </c>
      <c r="J181" t="s">
        <v>90</v>
      </c>
      <c r="K181" t="s">
        <v>47</v>
      </c>
      <c r="L181" t="s">
        <v>47</v>
      </c>
      <c r="M181" t="s">
        <v>37705</v>
      </c>
      <c r="N181">
        <v>100</v>
      </c>
    </row>
    <row r="182" spans="1:14" x14ac:dyDescent="0.25">
      <c r="A182" t="s">
        <v>988</v>
      </c>
      <c r="B182" t="s">
        <v>1751</v>
      </c>
      <c r="C182" s="3">
        <v>2013</v>
      </c>
      <c r="D182" t="s">
        <v>37847</v>
      </c>
      <c r="E182">
        <v>4.5</v>
      </c>
      <c r="F182" t="s">
        <v>37715</v>
      </c>
      <c r="G182" t="s">
        <v>37824</v>
      </c>
      <c r="H182" s="8">
        <v>4</v>
      </c>
      <c r="I182">
        <v>0.5</v>
      </c>
      <c r="J182" t="s">
        <v>90</v>
      </c>
      <c r="K182" t="s">
        <v>47</v>
      </c>
      <c r="L182" t="s">
        <v>47</v>
      </c>
      <c r="M182" t="s">
        <v>37705</v>
      </c>
      <c r="N182">
        <v>100</v>
      </c>
    </row>
    <row r="183" spans="1:14" x14ac:dyDescent="0.25">
      <c r="A183" t="s">
        <v>988</v>
      </c>
      <c r="B183" t="s">
        <v>1913</v>
      </c>
      <c r="C183" s="3">
        <v>2013</v>
      </c>
      <c r="D183" t="s">
        <v>37847</v>
      </c>
      <c r="E183">
        <v>3.5</v>
      </c>
      <c r="F183" t="s">
        <v>37723</v>
      </c>
      <c r="G183" t="s">
        <v>37824</v>
      </c>
      <c r="H183" s="8">
        <v>4</v>
      </c>
      <c r="I183">
        <v>0.5</v>
      </c>
      <c r="J183" t="s">
        <v>1521</v>
      </c>
      <c r="K183" t="s">
        <v>47</v>
      </c>
      <c r="L183" t="s">
        <v>47</v>
      </c>
      <c r="M183" t="s">
        <v>37705</v>
      </c>
      <c r="N183">
        <v>100</v>
      </c>
    </row>
    <row r="184" spans="1:14" x14ac:dyDescent="0.25">
      <c r="A184" t="s">
        <v>988</v>
      </c>
      <c r="B184" t="s">
        <v>1510</v>
      </c>
      <c r="C184" s="3">
        <v>2014</v>
      </c>
      <c r="D184" t="s">
        <v>318</v>
      </c>
      <c r="E184">
        <v>5</v>
      </c>
      <c r="F184" t="s">
        <v>37719</v>
      </c>
      <c r="G184" t="s">
        <v>37824</v>
      </c>
      <c r="H184" s="8">
        <v>4</v>
      </c>
      <c r="I184">
        <v>1</v>
      </c>
      <c r="J184" t="s">
        <v>90</v>
      </c>
      <c r="K184" t="s">
        <v>47</v>
      </c>
      <c r="L184" t="s">
        <v>47</v>
      </c>
      <c r="M184" t="s">
        <v>37705</v>
      </c>
      <c r="N184">
        <v>90</v>
      </c>
    </row>
    <row r="185" spans="1:14" x14ac:dyDescent="0.25">
      <c r="A185" t="s">
        <v>988</v>
      </c>
      <c r="B185" t="s">
        <v>1693</v>
      </c>
      <c r="C185" s="3">
        <v>2014</v>
      </c>
      <c r="D185" t="s">
        <v>37847</v>
      </c>
      <c r="E185">
        <v>2.8</v>
      </c>
      <c r="F185" t="s">
        <v>37726</v>
      </c>
      <c r="G185" t="s">
        <v>37824</v>
      </c>
      <c r="H185" s="8">
        <v>4</v>
      </c>
      <c r="I185">
        <v>0.5</v>
      </c>
      <c r="J185" t="s">
        <v>108</v>
      </c>
      <c r="K185" t="s">
        <v>47</v>
      </c>
      <c r="L185" t="s">
        <v>47</v>
      </c>
      <c r="M185" t="s">
        <v>37705</v>
      </c>
      <c r="N185">
        <v>90</v>
      </c>
    </row>
    <row r="186" spans="1:14" x14ac:dyDescent="0.25">
      <c r="A186" t="s">
        <v>988</v>
      </c>
      <c r="B186" t="s">
        <v>1068</v>
      </c>
      <c r="C186" s="3">
        <v>2016</v>
      </c>
      <c r="D186" t="s">
        <v>37845</v>
      </c>
      <c r="E186">
        <v>5.5</v>
      </c>
      <c r="F186" t="s">
        <v>37710</v>
      </c>
      <c r="G186" t="s">
        <v>37824</v>
      </c>
      <c r="H186" s="8">
        <v>16</v>
      </c>
      <c r="I186">
        <v>2</v>
      </c>
      <c r="J186" t="s">
        <v>160</v>
      </c>
      <c r="K186" t="s">
        <v>47</v>
      </c>
      <c r="L186" t="s">
        <v>47</v>
      </c>
      <c r="M186" t="s">
        <v>37705</v>
      </c>
      <c r="N186">
        <v>80</v>
      </c>
    </row>
    <row r="187" spans="1:14" x14ac:dyDescent="0.25">
      <c r="A187" t="s">
        <v>988</v>
      </c>
      <c r="B187" t="s">
        <v>1134</v>
      </c>
      <c r="C187" s="3">
        <v>2016</v>
      </c>
      <c r="D187" t="s">
        <v>37845</v>
      </c>
      <c r="E187">
        <v>5</v>
      </c>
      <c r="F187" t="s">
        <v>37710</v>
      </c>
      <c r="G187" t="s">
        <v>37824</v>
      </c>
      <c r="H187" s="8">
        <v>8</v>
      </c>
      <c r="I187">
        <v>1</v>
      </c>
      <c r="J187" t="s">
        <v>160</v>
      </c>
      <c r="K187" t="s">
        <v>47</v>
      </c>
      <c r="L187" t="s">
        <v>47</v>
      </c>
      <c r="M187" t="s">
        <v>37705</v>
      </c>
      <c r="N187">
        <v>80</v>
      </c>
    </row>
    <row r="188" spans="1:14" x14ac:dyDescent="0.25">
      <c r="A188" t="s">
        <v>988</v>
      </c>
      <c r="B188" t="s">
        <v>1195</v>
      </c>
      <c r="C188" s="3">
        <v>2016</v>
      </c>
      <c r="D188" t="s">
        <v>37847</v>
      </c>
      <c r="E188">
        <v>7</v>
      </c>
      <c r="F188" t="s">
        <v>37721</v>
      </c>
      <c r="G188" t="s">
        <v>37824</v>
      </c>
      <c r="H188" s="8">
        <v>8</v>
      </c>
      <c r="I188">
        <v>1</v>
      </c>
      <c r="J188" t="s">
        <v>108</v>
      </c>
      <c r="K188" t="s">
        <v>47</v>
      </c>
      <c r="L188" t="s">
        <v>47</v>
      </c>
      <c r="M188" t="s">
        <v>37705</v>
      </c>
      <c r="N188">
        <v>80</v>
      </c>
    </row>
    <row r="189" spans="1:14" x14ac:dyDescent="0.25">
      <c r="A189" t="s">
        <v>988</v>
      </c>
      <c r="B189" t="s">
        <v>1609</v>
      </c>
      <c r="C189" s="3">
        <v>2014</v>
      </c>
      <c r="D189" t="s">
        <v>37847</v>
      </c>
      <c r="E189">
        <v>7</v>
      </c>
      <c r="F189" t="s">
        <v>37719</v>
      </c>
      <c r="G189" t="s">
        <v>37824</v>
      </c>
      <c r="H189" s="8">
        <v>4</v>
      </c>
      <c r="I189">
        <v>1</v>
      </c>
      <c r="J189" t="s">
        <v>270</v>
      </c>
      <c r="K189" t="s">
        <v>47</v>
      </c>
      <c r="L189" t="s">
        <v>114</v>
      </c>
      <c r="M189" t="s">
        <v>37705</v>
      </c>
      <c r="N189">
        <v>80</v>
      </c>
    </row>
    <row r="190" spans="1:14" x14ac:dyDescent="0.25">
      <c r="A190" t="s">
        <v>988</v>
      </c>
      <c r="B190" t="s">
        <v>1640</v>
      </c>
      <c r="C190" s="3">
        <v>2014</v>
      </c>
      <c r="D190" t="s">
        <v>318</v>
      </c>
      <c r="E190">
        <v>7</v>
      </c>
      <c r="F190" t="s">
        <v>37719</v>
      </c>
      <c r="G190" t="s">
        <v>37827</v>
      </c>
      <c r="H190" s="8">
        <v>0</v>
      </c>
      <c r="I190">
        <v>0</v>
      </c>
      <c r="J190" t="s">
        <v>270</v>
      </c>
      <c r="K190" t="s">
        <v>47</v>
      </c>
      <c r="L190" t="s">
        <v>47</v>
      </c>
      <c r="M190" t="s">
        <v>37705</v>
      </c>
      <c r="N190">
        <v>80</v>
      </c>
    </row>
    <row r="191" spans="1:14" x14ac:dyDescent="0.25">
      <c r="A191" t="s">
        <v>988</v>
      </c>
      <c r="B191" t="s">
        <v>1413</v>
      </c>
      <c r="C191" s="3">
        <v>2015</v>
      </c>
      <c r="D191" t="s">
        <v>37847</v>
      </c>
      <c r="E191">
        <v>7</v>
      </c>
      <c r="F191" t="s">
        <v>37721</v>
      </c>
      <c r="G191" t="s">
        <v>37824</v>
      </c>
      <c r="H191" s="8">
        <v>4</v>
      </c>
      <c r="I191">
        <v>0.5</v>
      </c>
      <c r="J191" t="s">
        <v>108</v>
      </c>
      <c r="K191" t="s">
        <v>47</v>
      </c>
      <c r="L191" t="s">
        <v>47</v>
      </c>
      <c r="M191" t="s">
        <v>37705</v>
      </c>
      <c r="N191">
        <v>80</v>
      </c>
    </row>
    <row r="192" spans="1:14" x14ac:dyDescent="0.25">
      <c r="A192" t="s">
        <v>988</v>
      </c>
      <c r="B192" t="s">
        <v>1423</v>
      </c>
      <c r="C192" s="3">
        <v>2015</v>
      </c>
      <c r="D192" t="s">
        <v>37847</v>
      </c>
      <c r="E192">
        <v>5</v>
      </c>
      <c r="F192" t="s">
        <v>37715</v>
      </c>
      <c r="G192" t="s">
        <v>37824</v>
      </c>
      <c r="H192" s="8">
        <v>4</v>
      </c>
      <c r="I192">
        <v>0.5</v>
      </c>
      <c r="J192" t="s">
        <v>90</v>
      </c>
      <c r="K192" t="s">
        <v>47</v>
      </c>
      <c r="L192" t="s">
        <v>47</v>
      </c>
      <c r="M192" t="s">
        <v>37705</v>
      </c>
      <c r="N192">
        <v>80</v>
      </c>
    </row>
    <row r="193" spans="1:14" x14ac:dyDescent="0.25">
      <c r="A193" t="s">
        <v>988</v>
      </c>
      <c r="B193" t="s">
        <v>1458</v>
      </c>
      <c r="C193" s="3">
        <v>2014</v>
      </c>
      <c r="D193" t="s">
        <v>37847</v>
      </c>
      <c r="E193">
        <v>3.5</v>
      </c>
      <c r="F193" t="s">
        <v>37723</v>
      </c>
      <c r="G193" t="s">
        <v>37824</v>
      </c>
      <c r="H193" s="8">
        <v>4</v>
      </c>
      <c r="I193">
        <v>0.5</v>
      </c>
      <c r="J193" t="s">
        <v>108</v>
      </c>
      <c r="K193" t="s">
        <v>47</v>
      </c>
      <c r="L193" t="s">
        <v>47</v>
      </c>
      <c r="M193" t="s">
        <v>37705</v>
      </c>
      <c r="N193">
        <v>80</v>
      </c>
    </row>
    <row r="194" spans="1:14" x14ac:dyDescent="0.25">
      <c r="A194" t="s">
        <v>988</v>
      </c>
      <c r="B194" t="s">
        <v>1544</v>
      </c>
      <c r="C194" s="3">
        <v>2014</v>
      </c>
      <c r="D194" t="s">
        <v>37847</v>
      </c>
      <c r="E194">
        <v>3.5</v>
      </c>
      <c r="F194" t="s">
        <v>37723</v>
      </c>
      <c r="G194" t="s">
        <v>37824</v>
      </c>
      <c r="H194" s="8">
        <v>4</v>
      </c>
      <c r="I194">
        <v>0.5</v>
      </c>
      <c r="J194" t="s">
        <v>108</v>
      </c>
      <c r="K194" t="s">
        <v>47</v>
      </c>
      <c r="L194" t="s">
        <v>47</v>
      </c>
      <c r="M194" t="s">
        <v>37705</v>
      </c>
      <c r="N194">
        <v>80</v>
      </c>
    </row>
    <row r="195" spans="1:14" x14ac:dyDescent="0.25">
      <c r="A195" t="s">
        <v>988</v>
      </c>
      <c r="B195" t="s">
        <v>1755</v>
      </c>
      <c r="C195" s="3">
        <v>2013</v>
      </c>
      <c r="D195" t="s">
        <v>37847</v>
      </c>
      <c r="E195">
        <v>4</v>
      </c>
      <c r="F195" t="s">
        <v>37718</v>
      </c>
      <c r="G195" t="s">
        <v>37824</v>
      </c>
      <c r="H195" s="8">
        <v>4</v>
      </c>
      <c r="I195">
        <v>0.5</v>
      </c>
      <c r="J195" t="s">
        <v>90</v>
      </c>
      <c r="K195" t="s">
        <v>47</v>
      </c>
      <c r="L195" t="s">
        <v>47</v>
      </c>
      <c r="M195" t="s">
        <v>37705</v>
      </c>
      <c r="N195">
        <v>80</v>
      </c>
    </row>
    <row r="196" spans="1:14" x14ac:dyDescent="0.25">
      <c r="A196" t="s">
        <v>988</v>
      </c>
      <c r="B196" t="s">
        <v>2174</v>
      </c>
      <c r="C196" s="3">
        <v>2011</v>
      </c>
      <c r="D196" t="s">
        <v>37847</v>
      </c>
      <c r="E196">
        <v>2.8</v>
      </c>
      <c r="F196" t="s">
        <v>37726</v>
      </c>
      <c r="G196" t="s">
        <v>37824</v>
      </c>
      <c r="H196" s="8">
        <v>0.15</v>
      </c>
      <c r="I196">
        <v>0</v>
      </c>
      <c r="J196" t="s">
        <v>108</v>
      </c>
      <c r="K196" t="s">
        <v>47</v>
      </c>
      <c r="L196" t="s">
        <v>47</v>
      </c>
      <c r="M196" t="s">
        <v>37705</v>
      </c>
      <c r="N196">
        <v>80</v>
      </c>
    </row>
    <row r="197" spans="1:14" x14ac:dyDescent="0.25">
      <c r="A197" t="s">
        <v>988</v>
      </c>
      <c r="B197" t="s">
        <v>2216</v>
      </c>
      <c r="C197" s="3">
        <v>2011</v>
      </c>
      <c r="D197" t="s">
        <v>37849</v>
      </c>
      <c r="E197">
        <v>2.8</v>
      </c>
      <c r="F197" t="s">
        <v>37725</v>
      </c>
      <c r="G197" t="s">
        <v>37824</v>
      </c>
      <c r="H197" s="8">
        <v>0.15</v>
      </c>
      <c r="I197">
        <v>0</v>
      </c>
      <c r="J197" t="s">
        <v>108</v>
      </c>
      <c r="K197" t="s">
        <v>47</v>
      </c>
      <c r="L197" t="s">
        <v>47</v>
      </c>
      <c r="M197" t="s">
        <v>37705</v>
      </c>
      <c r="N197">
        <v>80</v>
      </c>
    </row>
    <row r="198" spans="1:14" x14ac:dyDescent="0.25">
      <c r="A198" t="s">
        <v>988</v>
      </c>
      <c r="B198" t="s">
        <v>2349</v>
      </c>
      <c r="C198" s="3">
        <v>2010</v>
      </c>
      <c r="D198" t="s">
        <v>37850</v>
      </c>
      <c r="E198">
        <v>2.4</v>
      </c>
      <c r="F198" t="s">
        <v>37725</v>
      </c>
      <c r="G198" t="s">
        <v>37842</v>
      </c>
      <c r="H198" s="8">
        <v>0.08</v>
      </c>
      <c r="I198">
        <v>0</v>
      </c>
      <c r="J198" t="s">
        <v>108</v>
      </c>
      <c r="K198" t="s">
        <v>47</v>
      </c>
      <c r="L198" t="s">
        <v>47</v>
      </c>
      <c r="M198" t="s">
        <v>37705</v>
      </c>
      <c r="N198">
        <v>70</v>
      </c>
    </row>
    <row r="199" spans="1:14" x14ac:dyDescent="0.25">
      <c r="A199" t="s">
        <v>988</v>
      </c>
      <c r="B199" t="s">
        <v>1653</v>
      </c>
      <c r="C199" s="3">
        <v>2014</v>
      </c>
      <c r="D199" t="s">
        <v>37845</v>
      </c>
      <c r="E199">
        <v>4.5</v>
      </c>
      <c r="F199" t="s">
        <v>37719</v>
      </c>
      <c r="G199" t="s">
        <v>37827</v>
      </c>
      <c r="H199" s="8">
        <v>4</v>
      </c>
      <c r="I199">
        <v>0.5</v>
      </c>
      <c r="J199" t="s">
        <v>90</v>
      </c>
      <c r="K199" t="s">
        <v>47</v>
      </c>
      <c r="L199" t="s">
        <v>47</v>
      </c>
      <c r="M199" t="s">
        <v>37705</v>
      </c>
      <c r="N199">
        <v>70</v>
      </c>
    </row>
    <row r="200" spans="1:14" x14ac:dyDescent="0.25">
      <c r="A200" t="s">
        <v>988</v>
      </c>
      <c r="B200" t="s">
        <v>1739</v>
      </c>
      <c r="C200" s="3">
        <v>2013</v>
      </c>
      <c r="D200" t="s">
        <v>37847</v>
      </c>
      <c r="E200">
        <v>4</v>
      </c>
      <c r="F200" t="s">
        <v>37718</v>
      </c>
      <c r="G200" t="s">
        <v>37824</v>
      </c>
      <c r="H200" s="8">
        <v>4</v>
      </c>
      <c r="I200">
        <v>0.5</v>
      </c>
      <c r="J200" t="s">
        <v>90</v>
      </c>
      <c r="K200" t="s">
        <v>47</v>
      </c>
      <c r="L200" t="s">
        <v>47</v>
      </c>
      <c r="M200" t="s">
        <v>37705</v>
      </c>
      <c r="N200">
        <v>70</v>
      </c>
    </row>
    <row r="201" spans="1:14" x14ac:dyDescent="0.25">
      <c r="A201" t="s">
        <v>988</v>
      </c>
      <c r="B201" t="s">
        <v>1762</v>
      </c>
      <c r="C201" s="3">
        <v>2013</v>
      </c>
      <c r="D201" t="s">
        <v>37847</v>
      </c>
      <c r="E201">
        <v>3.5</v>
      </c>
      <c r="F201" t="s">
        <v>37723</v>
      </c>
      <c r="G201" t="s">
        <v>37824</v>
      </c>
      <c r="H201" s="8">
        <v>4</v>
      </c>
      <c r="I201">
        <v>0.5</v>
      </c>
      <c r="J201" t="s">
        <v>108</v>
      </c>
      <c r="K201" t="s">
        <v>47</v>
      </c>
      <c r="L201" t="s">
        <v>47</v>
      </c>
      <c r="M201" t="s">
        <v>37705</v>
      </c>
      <c r="N201">
        <v>70</v>
      </c>
    </row>
    <row r="202" spans="1:14" x14ac:dyDescent="0.25">
      <c r="A202" t="s">
        <v>988</v>
      </c>
      <c r="B202" t="s">
        <v>1997</v>
      </c>
      <c r="C202" s="3">
        <v>2012</v>
      </c>
      <c r="D202" t="s">
        <v>37850</v>
      </c>
      <c r="E202">
        <v>2.4</v>
      </c>
      <c r="F202" t="s">
        <v>37725</v>
      </c>
      <c r="G202" t="s">
        <v>37842</v>
      </c>
      <c r="H202" s="8">
        <v>0</v>
      </c>
      <c r="I202">
        <v>0</v>
      </c>
      <c r="J202" t="s">
        <v>108</v>
      </c>
      <c r="K202" t="s">
        <v>47</v>
      </c>
      <c r="L202" t="s">
        <v>47</v>
      </c>
      <c r="M202" t="s">
        <v>37705</v>
      </c>
      <c r="N202">
        <v>60</v>
      </c>
    </row>
    <row r="203" spans="1:14" x14ac:dyDescent="0.25">
      <c r="A203" t="s">
        <v>988</v>
      </c>
      <c r="B203" t="s">
        <v>2041</v>
      </c>
      <c r="C203" s="3">
        <v>2012</v>
      </c>
      <c r="D203" t="s">
        <v>829</v>
      </c>
      <c r="E203">
        <v>2.8</v>
      </c>
      <c r="F203" t="s">
        <v>37726</v>
      </c>
      <c r="G203" t="s">
        <v>37842</v>
      </c>
      <c r="H203" s="8">
        <v>0</v>
      </c>
      <c r="I203">
        <v>0</v>
      </c>
      <c r="J203" t="s">
        <v>108</v>
      </c>
      <c r="K203" t="s">
        <v>47</v>
      </c>
      <c r="L203" t="s">
        <v>47</v>
      </c>
      <c r="M203" t="s">
        <v>37705</v>
      </c>
      <c r="N203">
        <v>60</v>
      </c>
    </row>
    <row r="204" spans="1:14" x14ac:dyDescent="0.25">
      <c r="A204" t="s">
        <v>988</v>
      </c>
      <c r="B204" t="s">
        <v>1090</v>
      </c>
      <c r="C204" s="3">
        <v>2016</v>
      </c>
      <c r="D204" t="s">
        <v>37845</v>
      </c>
      <c r="E204">
        <v>5</v>
      </c>
      <c r="F204" t="s">
        <v>37715</v>
      </c>
      <c r="G204" t="s">
        <v>37824</v>
      </c>
      <c r="H204" s="8">
        <v>8</v>
      </c>
      <c r="I204">
        <v>1</v>
      </c>
      <c r="J204" t="s">
        <v>160</v>
      </c>
      <c r="K204" t="s">
        <v>47</v>
      </c>
      <c r="L204" t="s">
        <v>47</v>
      </c>
      <c r="M204" t="s">
        <v>37705</v>
      </c>
      <c r="N204">
        <v>60</v>
      </c>
    </row>
    <row r="205" spans="1:14" x14ac:dyDescent="0.25">
      <c r="A205" t="s">
        <v>988</v>
      </c>
      <c r="B205">
        <v>2001</v>
      </c>
      <c r="C205" s="3">
        <v>2013</v>
      </c>
      <c r="D205" t="s">
        <v>37850</v>
      </c>
      <c r="E205">
        <v>2.4</v>
      </c>
      <c r="F205" t="s">
        <v>37726</v>
      </c>
      <c r="G205" t="s">
        <v>37842</v>
      </c>
      <c r="H205" s="8">
        <v>0</v>
      </c>
      <c r="I205">
        <v>0</v>
      </c>
      <c r="J205" t="s">
        <v>108</v>
      </c>
      <c r="K205" t="s">
        <v>47</v>
      </c>
      <c r="L205" t="s">
        <v>47</v>
      </c>
      <c r="M205" t="s">
        <v>37705</v>
      </c>
      <c r="N205">
        <v>60</v>
      </c>
    </row>
    <row r="206" spans="1:14" x14ac:dyDescent="0.25">
      <c r="A206" t="s">
        <v>988</v>
      </c>
      <c r="B206" t="s">
        <v>2675</v>
      </c>
      <c r="C206" s="3">
        <v>2007</v>
      </c>
      <c r="D206" t="s">
        <v>37850</v>
      </c>
      <c r="E206">
        <v>1.8</v>
      </c>
      <c r="F206" t="s">
        <v>37730</v>
      </c>
      <c r="G206" t="s">
        <v>37842</v>
      </c>
      <c r="H206" s="8">
        <v>0.01</v>
      </c>
      <c r="I206">
        <v>0</v>
      </c>
      <c r="J206" t="s">
        <v>270</v>
      </c>
      <c r="K206" t="s">
        <v>47</v>
      </c>
      <c r="L206" t="s">
        <v>47</v>
      </c>
      <c r="M206" t="s">
        <v>37705</v>
      </c>
      <c r="N206">
        <v>60</v>
      </c>
    </row>
    <row r="207" spans="1:14" x14ac:dyDescent="0.25">
      <c r="A207" t="s">
        <v>988</v>
      </c>
      <c r="B207" t="s">
        <v>2135</v>
      </c>
      <c r="C207" s="3">
        <v>2011</v>
      </c>
      <c r="D207" t="s">
        <v>37850</v>
      </c>
      <c r="E207">
        <v>2.4</v>
      </c>
      <c r="F207" t="s">
        <v>37725</v>
      </c>
      <c r="G207" t="s">
        <v>37842</v>
      </c>
      <c r="H207" s="8">
        <v>7.0000000000000007E-2</v>
      </c>
      <c r="I207">
        <v>0</v>
      </c>
      <c r="J207" t="s">
        <v>108</v>
      </c>
      <c r="K207" t="s">
        <v>47</v>
      </c>
      <c r="L207" t="s">
        <v>47</v>
      </c>
      <c r="M207" t="s">
        <v>37705</v>
      </c>
      <c r="N207">
        <v>60</v>
      </c>
    </row>
    <row r="208" spans="1:14" x14ac:dyDescent="0.25">
      <c r="A208" t="s">
        <v>988</v>
      </c>
      <c r="B208" t="s">
        <v>1215</v>
      </c>
      <c r="C208" s="3">
        <v>2016</v>
      </c>
      <c r="D208" t="s">
        <v>37847</v>
      </c>
      <c r="E208">
        <v>4</v>
      </c>
      <c r="F208" t="s">
        <v>37718</v>
      </c>
      <c r="G208" t="s">
        <v>37824</v>
      </c>
      <c r="H208" s="8">
        <v>4</v>
      </c>
      <c r="I208">
        <v>0.5</v>
      </c>
      <c r="J208" t="s">
        <v>108</v>
      </c>
      <c r="K208" t="s">
        <v>47</v>
      </c>
      <c r="L208" t="s">
        <v>47</v>
      </c>
      <c r="M208" t="s">
        <v>37705</v>
      </c>
      <c r="N208">
        <v>60</v>
      </c>
    </row>
    <row r="209" spans="1:14" x14ac:dyDescent="0.25">
      <c r="A209" t="s">
        <v>988</v>
      </c>
      <c r="B209" t="s">
        <v>1432</v>
      </c>
      <c r="C209" s="3">
        <v>2015</v>
      </c>
      <c r="D209" t="s">
        <v>37847</v>
      </c>
      <c r="E209">
        <v>4.5</v>
      </c>
      <c r="F209" t="s">
        <v>37715</v>
      </c>
      <c r="G209" t="s">
        <v>37824</v>
      </c>
      <c r="H209" s="8">
        <v>4</v>
      </c>
      <c r="I209">
        <v>0.5</v>
      </c>
      <c r="J209" t="s">
        <v>90</v>
      </c>
      <c r="K209" t="s">
        <v>47</v>
      </c>
      <c r="L209" t="s">
        <v>47</v>
      </c>
      <c r="M209" t="s">
        <v>37705</v>
      </c>
      <c r="N209">
        <v>60</v>
      </c>
    </row>
    <row r="210" spans="1:14" x14ac:dyDescent="0.25">
      <c r="A210" t="s">
        <v>988</v>
      </c>
      <c r="B210" t="s">
        <v>1514</v>
      </c>
      <c r="C210" s="3">
        <v>2014</v>
      </c>
      <c r="D210" t="s">
        <v>318</v>
      </c>
      <c r="E210">
        <v>4</v>
      </c>
      <c r="F210" t="s">
        <v>37718</v>
      </c>
      <c r="G210" t="s">
        <v>37824</v>
      </c>
      <c r="H210" s="8">
        <v>4</v>
      </c>
      <c r="I210">
        <v>0.5</v>
      </c>
      <c r="J210" t="s">
        <v>90</v>
      </c>
      <c r="K210" t="s">
        <v>47</v>
      </c>
      <c r="L210" t="s">
        <v>47</v>
      </c>
      <c r="M210" t="s">
        <v>37705</v>
      </c>
      <c r="N210">
        <v>60</v>
      </c>
    </row>
    <row r="211" spans="1:14" x14ac:dyDescent="0.25">
      <c r="A211" t="s">
        <v>988</v>
      </c>
      <c r="B211" t="s">
        <v>2510</v>
      </c>
      <c r="C211" s="3">
        <v>2009</v>
      </c>
      <c r="D211" t="s">
        <v>37854</v>
      </c>
      <c r="E211">
        <v>1.8</v>
      </c>
      <c r="F211" t="s">
        <v>37730</v>
      </c>
      <c r="G211" t="s">
        <v>37842</v>
      </c>
      <c r="H211" s="8">
        <v>0</v>
      </c>
      <c r="I211">
        <v>0</v>
      </c>
      <c r="J211" t="s">
        <v>270</v>
      </c>
      <c r="K211" t="s">
        <v>47</v>
      </c>
      <c r="L211" t="s">
        <v>47</v>
      </c>
      <c r="M211" t="s">
        <v>37705</v>
      </c>
      <c r="N211">
        <v>50</v>
      </c>
    </row>
    <row r="212" spans="1:14" x14ac:dyDescent="0.25">
      <c r="A212" t="s">
        <v>988</v>
      </c>
      <c r="B212">
        <v>2012</v>
      </c>
      <c r="C212" s="3">
        <v>2014</v>
      </c>
      <c r="D212" t="s">
        <v>37850</v>
      </c>
      <c r="E212">
        <v>2.8</v>
      </c>
      <c r="F212" t="s">
        <v>37726</v>
      </c>
      <c r="G212" t="s">
        <v>37842</v>
      </c>
      <c r="H212" s="8">
        <v>16</v>
      </c>
      <c r="I212">
        <v>0</v>
      </c>
      <c r="J212" t="s">
        <v>1521</v>
      </c>
      <c r="K212" t="s">
        <v>47</v>
      </c>
      <c r="L212" t="s">
        <v>47</v>
      </c>
      <c r="M212" t="s">
        <v>37705</v>
      </c>
      <c r="N212">
        <v>50</v>
      </c>
    </row>
    <row r="213" spans="1:14" x14ac:dyDescent="0.25">
      <c r="A213" t="s">
        <v>988</v>
      </c>
      <c r="B213" t="s">
        <v>2262</v>
      </c>
      <c r="C213" s="3">
        <v>2011</v>
      </c>
      <c r="D213" t="s">
        <v>37849</v>
      </c>
      <c r="E213">
        <v>2.4</v>
      </c>
      <c r="F213" t="s">
        <v>37726</v>
      </c>
      <c r="G213" t="s">
        <v>37842</v>
      </c>
      <c r="H213" s="8">
        <v>0</v>
      </c>
      <c r="I213">
        <v>0</v>
      </c>
      <c r="J213" t="s">
        <v>108</v>
      </c>
      <c r="K213" t="s">
        <v>47</v>
      </c>
      <c r="L213" t="s">
        <v>47</v>
      </c>
      <c r="M213" t="s">
        <v>37705</v>
      </c>
      <c r="N213">
        <v>50</v>
      </c>
    </row>
    <row r="214" spans="1:14" x14ac:dyDescent="0.25">
      <c r="A214" t="s">
        <v>988</v>
      </c>
      <c r="B214" t="s">
        <v>2370</v>
      </c>
      <c r="C214" s="3">
        <v>2010</v>
      </c>
      <c r="D214" t="s">
        <v>37849</v>
      </c>
      <c r="E214">
        <v>2.83</v>
      </c>
      <c r="F214" t="s">
        <v>37726</v>
      </c>
      <c r="G214" t="s">
        <v>37842</v>
      </c>
      <c r="H214" s="8">
        <v>0</v>
      </c>
      <c r="I214">
        <v>0</v>
      </c>
      <c r="J214" t="s">
        <v>108</v>
      </c>
      <c r="K214" t="s">
        <v>47</v>
      </c>
      <c r="L214" t="s">
        <v>47</v>
      </c>
      <c r="M214" t="s">
        <v>37705</v>
      </c>
      <c r="N214">
        <v>50</v>
      </c>
    </row>
    <row r="215" spans="1:14" x14ac:dyDescent="0.25">
      <c r="A215" t="s">
        <v>988</v>
      </c>
      <c r="B215">
        <v>2010</v>
      </c>
      <c r="C215" s="3">
        <v>2014</v>
      </c>
      <c r="D215" t="s">
        <v>37850</v>
      </c>
      <c r="E215">
        <v>2.4</v>
      </c>
      <c r="F215" t="s">
        <v>37726</v>
      </c>
      <c r="G215" t="s">
        <v>37842</v>
      </c>
      <c r="H215" s="8">
        <v>0.13</v>
      </c>
      <c r="I215">
        <v>0</v>
      </c>
      <c r="J215" t="s">
        <v>108</v>
      </c>
      <c r="K215" t="s">
        <v>47</v>
      </c>
      <c r="L215" t="s">
        <v>47</v>
      </c>
      <c r="M215" t="s">
        <v>37705</v>
      </c>
      <c r="N215">
        <v>50</v>
      </c>
    </row>
    <row r="216" spans="1:14" x14ac:dyDescent="0.25">
      <c r="A216" t="s">
        <v>988</v>
      </c>
      <c r="B216" t="s">
        <v>2474</v>
      </c>
      <c r="C216" s="3">
        <v>2009</v>
      </c>
      <c r="D216" t="s">
        <v>37850</v>
      </c>
      <c r="E216">
        <v>1.8</v>
      </c>
      <c r="F216" t="s">
        <v>37730</v>
      </c>
      <c r="G216" t="s">
        <v>37842</v>
      </c>
      <c r="H216" s="8">
        <v>0.01</v>
      </c>
      <c r="I216">
        <v>0</v>
      </c>
      <c r="J216" t="s">
        <v>474</v>
      </c>
      <c r="K216" t="s">
        <v>47</v>
      </c>
      <c r="L216" t="s">
        <v>47</v>
      </c>
      <c r="M216" t="s">
        <v>37705</v>
      </c>
      <c r="N216">
        <v>50</v>
      </c>
    </row>
    <row r="217" spans="1:14" x14ac:dyDescent="0.25">
      <c r="A217" t="s">
        <v>988</v>
      </c>
      <c r="B217" t="s">
        <v>2046</v>
      </c>
      <c r="C217" s="3">
        <v>2012</v>
      </c>
      <c r="D217" t="s">
        <v>37850</v>
      </c>
      <c r="E217">
        <v>2.4</v>
      </c>
      <c r="F217" t="s">
        <v>37725</v>
      </c>
      <c r="G217" t="s">
        <v>37842</v>
      </c>
      <c r="H217" s="8">
        <v>0.05</v>
      </c>
      <c r="I217">
        <v>0</v>
      </c>
      <c r="J217" t="s">
        <v>1521</v>
      </c>
      <c r="K217" t="s">
        <v>47</v>
      </c>
      <c r="L217" t="s">
        <v>47</v>
      </c>
      <c r="M217" t="s">
        <v>37705</v>
      </c>
      <c r="N217">
        <v>50</v>
      </c>
    </row>
    <row r="218" spans="1:14" x14ac:dyDescent="0.25">
      <c r="A218" t="s">
        <v>988</v>
      </c>
      <c r="B218" t="s">
        <v>1824</v>
      </c>
      <c r="C218" s="3">
        <v>2013</v>
      </c>
      <c r="D218" t="s">
        <v>829</v>
      </c>
      <c r="E218">
        <v>3.5</v>
      </c>
      <c r="F218" t="s">
        <v>37723</v>
      </c>
      <c r="G218" t="s">
        <v>37824</v>
      </c>
      <c r="H218" s="8">
        <v>0.5</v>
      </c>
      <c r="I218">
        <v>0.26</v>
      </c>
      <c r="J218" t="s">
        <v>108</v>
      </c>
      <c r="K218" t="s">
        <v>47</v>
      </c>
      <c r="L218" t="s">
        <v>47</v>
      </c>
      <c r="M218" t="s">
        <v>37705</v>
      </c>
      <c r="N218">
        <v>50</v>
      </c>
    </row>
    <row r="219" spans="1:14" x14ac:dyDescent="0.25">
      <c r="A219" t="s">
        <v>988</v>
      </c>
      <c r="B219">
        <v>2052</v>
      </c>
      <c r="C219" s="3">
        <v>2014</v>
      </c>
      <c r="D219" t="s">
        <v>37850</v>
      </c>
      <c r="E219">
        <v>1.8</v>
      </c>
      <c r="F219" t="s">
        <v>37730</v>
      </c>
      <c r="G219" t="s">
        <v>37842</v>
      </c>
      <c r="H219" s="8">
        <v>0.13</v>
      </c>
      <c r="I219">
        <v>0</v>
      </c>
      <c r="J219" t="s">
        <v>270</v>
      </c>
      <c r="K219" t="s">
        <v>47</v>
      </c>
      <c r="L219" t="s">
        <v>47</v>
      </c>
      <c r="M219" t="s">
        <v>37705</v>
      </c>
      <c r="N219">
        <v>50</v>
      </c>
    </row>
    <row r="220" spans="1:14" x14ac:dyDescent="0.25">
      <c r="A220" t="s">
        <v>988</v>
      </c>
      <c r="B220" t="s">
        <v>1440</v>
      </c>
      <c r="C220" s="3">
        <v>2015</v>
      </c>
      <c r="D220" t="s">
        <v>37847</v>
      </c>
      <c r="E220">
        <v>4</v>
      </c>
      <c r="F220" t="s">
        <v>37718</v>
      </c>
      <c r="G220" t="s">
        <v>37824</v>
      </c>
      <c r="H220" s="8">
        <v>4</v>
      </c>
      <c r="I220">
        <v>0.5</v>
      </c>
      <c r="J220" t="s">
        <v>108</v>
      </c>
      <c r="K220" t="s">
        <v>47</v>
      </c>
      <c r="L220" t="s">
        <v>47</v>
      </c>
      <c r="M220" t="s">
        <v>37705</v>
      </c>
      <c r="N220">
        <v>50</v>
      </c>
    </row>
    <row r="221" spans="1:14" x14ac:dyDescent="0.25">
      <c r="A221" t="s">
        <v>988</v>
      </c>
      <c r="B221" t="s">
        <v>1988</v>
      </c>
      <c r="C221" s="3">
        <v>2012</v>
      </c>
      <c r="D221" t="s">
        <v>37847</v>
      </c>
      <c r="E221">
        <v>2.8</v>
      </c>
      <c r="F221" t="s">
        <v>37726</v>
      </c>
      <c r="G221" t="s">
        <v>37824</v>
      </c>
      <c r="H221" s="8">
        <v>0.15</v>
      </c>
      <c r="I221">
        <v>0</v>
      </c>
      <c r="J221" t="s">
        <v>108</v>
      </c>
      <c r="K221" t="s">
        <v>47</v>
      </c>
      <c r="L221" t="s">
        <v>47</v>
      </c>
      <c r="M221" t="s">
        <v>37705</v>
      </c>
      <c r="N221">
        <v>50</v>
      </c>
    </row>
    <row r="222" spans="1:14" x14ac:dyDescent="0.25">
      <c r="A222" t="s">
        <v>988</v>
      </c>
      <c r="B222" t="s">
        <v>1947</v>
      </c>
      <c r="C222" s="3">
        <v>2012</v>
      </c>
      <c r="D222" t="s">
        <v>37847</v>
      </c>
      <c r="E222">
        <v>3.5</v>
      </c>
      <c r="F222" t="s">
        <v>37723</v>
      </c>
      <c r="G222" t="s">
        <v>37824</v>
      </c>
      <c r="H222" s="8">
        <v>0.5</v>
      </c>
      <c r="I222">
        <v>0.5</v>
      </c>
      <c r="J222" t="s">
        <v>1521</v>
      </c>
      <c r="K222" t="s">
        <v>47</v>
      </c>
      <c r="L222" t="s">
        <v>47</v>
      </c>
      <c r="M222" t="s">
        <v>37705</v>
      </c>
      <c r="N222">
        <v>50</v>
      </c>
    </row>
    <row r="223" spans="1:14" x14ac:dyDescent="0.25">
      <c r="A223" t="s">
        <v>988</v>
      </c>
      <c r="B223" t="s">
        <v>2490</v>
      </c>
      <c r="C223" s="3">
        <v>2009</v>
      </c>
      <c r="D223" t="s">
        <v>37854</v>
      </c>
      <c r="E223">
        <v>1.8</v>
      </c>
      <c r="F223" t="s">
        <v>37730</v>
      </c>
      <c r="G223" t="s">
        <v>37842</v>
      </c>
      <c r="H223" s="8">
        <v>0</v>
      </c>
      <c r="I223">
        <v>0</v>
      </c>
      <c r="J223" t="s">
        <v>474</v>
      </c>
      <c r="K223" t="s">
        <v>47</v>
      </c>
      <c r="L223" t="s">
        <v>47</v>
      </c>
      <c r="M223" t="s">
        <v>37705</v>
      </c>
      <c r="N223">
        <v>40</v>
      </c>
    </row>
    <row r="224" spans="1:14" x14ac:dyDescent="0.25">
      <c r="A224" t="s">
        <v>988</v>
      </c>
      <c r="B224" t="s">
        <v>2355</v>
      </c>
      <c r="C224" s="3">
        <v>2010</v>
      </c>
      <c r="D224" t="s">
        <v>37850</v>
      </c>
      <c r="E224">
        <v>2.2000000000000002</v>
      </c>
      <c r="F224" t="s">
        <v>37726</v>
      </c>
      <c r="G224" t="s">
        <v>37842</v>
      </c>
      <c r="H224" s="8">
        <v>0</v>
      </c>
      <c r="I224">
        <v>0</v>
      </c>
      <c r="J224" t="s">
        <v>270</v>
      </c>
      <c r="K224" t="s">
        <v>47</v>
      </c>
      <c r="L224" t="s">
        <v>47</v>
      </c>
      <c r="M224" t="s">
        <v>37705</v>
      </c>
      <c r="N224">
        <v>40</v>
      </c>
    </row>
    <row r="225" spans="1:14" x14ac:dyDescent="0.25">
      <c r="A225" t="s">
        <v>988</v>
      </c>
      <c r="B225" t="s">
        <v>1446</v>
      </c>
      <c r="C225" s="3">
        <v>2015</v>
      </c>
      <c r="D225" t="s">
        <v>37847</v>
      </c>
      <c r="E225">
        <v>3.5</v>
      </c>
      <c r="F225" t="s">
        <v>37723</v>
      </c>
      <c r="G225" t="s">
        <v>37827</v>
      </c>
      <c r="H225" s="8">
        <v>0.5</v>
      </c>
      <c r="I225">
        <v>0.26</v>
      </c>
      <c r="J225" t="s">
        <v>108</v>
      </c>
      <c r="K225" t="s">
        <v>47</v>
      </c>
      <c r="L225" t="s">
        <v>47</v>
      </c>
      <c r="M225" t="s">
        <v>37705</v>
      </c>
      <c r="N225">
        <v>40</v>
      </c>
    </row>
    <row r="226" spans="1:14" x14ac:dyDescent="0.25">
      <c r="A226" t="s">
        <v>988</v>
      </c>
      <c r="B226" t="s">
        <v>1556</v>
      </c>
      <c r="C226" s="3">
        <v>2014</v>
      </c>
      <c r="D226" t="s">
        <v>37847</v>
      </c>
      <c r="E226">
        <v>4</v>
      </c>
      <c r="F226" t="s">
        <v>37718</v>
      </c>
      <c r="G226" t="s">
        <v>37824</v>
      </c>
      <c r="H226" s="8">
        <v>4</v>
      </c>
      <c r="I226">
        <v>0.5</v>
      </c>
      <c r="J226" t="s">
        <v>1521</v>
      </c>
      <c r="K226" t="s">
        <v>47</v>
      </c>
      <c r="L226" t="s">
        <v>47</v>
      </c>
      <c r="M226" t="s">
        <v>37705</v>
      </c>
      <c r="N226">
        <v>40</v>
      </c>
    </row>
    <row r="227" spans="1:14" x14ac:dyDescent="0.25">
      <c r="A227" t="s">
        <v>988</v>
      </c>
      <c r="B227" t="s">
        <v>2101</v>
      </c>
      <c r="C227" s="3">
        <v>2012</v>
      </c>
      <c r="D227" t="s">
        <v>37850</v>
      </c>
      <c r="E227">
        <v>1.5</v>
      </c>
      <c r="F227" t="s">
        <v>37733</v>
      </c>
      <c r="G227" t="s">
        <v>37842</v>
      </c>
      <c r="H227" s="8">
        <v>0</v>
      </c>
      <c r="I227">
        <v>0</v>
      </c>
      <c r="J227" t="s">
        <v>270</v>
      </c>
      <c r="K227" t="s">
        <v>47</v>
      </c>
      <c r="L227" t="s">
        <v>114</v>
      </c>
      <c r="M227" t="s">
        <v>37705</v>
      </c>
      <c r="N227">
        <v>30</v>
      </c>
    </row>
    <row r="228" spans="1:14" x14ac:dyDescent="0.25">
      <c r="A228" t="s">
        <v>988</v>
      </c>
      <c r="B228" t="s">
        <v>2479</v>
      </c>
      <c r="C228" s="3">
        <v>2009</v>
      </c>
      <c r="D228" t="s">
        <v>37850</v>
      </c>
      <c r="E228">
        <v>1.8</v>
      </c>
      <c r="F228" t="s">
        <v>37730</v>
      </c>
      <c r="G228" t="s">
        <v>37842</v>
      </c>
      <c r="H228" s="8">
        <v>0</v>
      </c>
      <c r="I228">
        <v>0</v>
      </c>
      <c r="J228" t="s">
        <v>270</v>
      </c>
      <c r="K228" t="s">
        <v>47</v>
      </c>
      <c r="L228" t="s">
        <v>47</v>
      </c>
      <c r="M228" t="s">
        <v>37705</v>
      </c>
      <c r="N228">
        <v>30</v>
      </c>
    </row>
    <row r="229" spans="1:14" x14ac:dyDescent="0.25">
      <c r="A229" t="s">
        <v>988</v>
      </c>
      <c r="B229" t="s">
        <v>2386</v>
      </c>
      <c r="C229" s="3">
        <v>2009</v>
      </c>
      <c r="D229" t="s">
        <v>37854</v>
      </c>
      <c r="E229">
        <v>1.5</v>
      </c>
      <c r="F229" t="s">
        <v>37733</v>
      </c>
      <c r="G229" t="s">
        <v>37842</v>
      </c>
      <c r="H229" s="8">
        <v>0</v>
      </c>
      <c r="I229">
        <v>0</v>
      </c>
      <c r="J229" t="s">
        <v>270</v>
      </c>
      <c r="K229" t="s">
        <v>47</v>
      </c>
      <c r="L229" t="s">
        <v>114</v>
      </c>
      <c r="M229" t="s">
        <v>37705</v>
      </c>
      <c r="N229">
        <v>30</v>
      </c>
    </row>
    <row r="230" spans="1:14" x14ac:dyDescent="0.25">
      <c r="A230" t="s">
        <v>988</v>
      </c>
      <c r="B230" t="s">
        <v>1467</v>
      </c>
      <c r="C230" s="3">
        <v>2014</v>
      </c>
      <c r="D230" t="s">
        <v>37847</v>
      </c>
      <c r="E230">
        <v>3.5</v>
      </c>
      <c r="F230" t="s">
        <v>37723</v>
      </c>
      <c r="G230" t="s">
        <v>37827</v>
      </c>
      <c r="H230" s="8">
        <v>0.26</v>
      </c>
      <c r="I230">
        <v>0.1</v>
      </c>
      <c r="J230" t="s">
        <v>474</v>
      </c>
      <c r="K230" t="s">
        <v>47</v>
      </c>
      <c r="L230" t="s">
        <v>47</v>
      </c>
      <c r="M230" t="s">
        <v>37705</v>
      </c>
      <c r="N230">
        <v>30</v>
      </c>
    </row>
    <row r="231" spans="1:14" x14ac:dyDescent="0.25">
      <c r="A231" t="s">
        <v>988</v>
      </c>
      <c r="B231" t="s">
        <v>1659</v>
      </c>
      <c r="C231" s="3">
        <v>2014</v>
      </c>
      <c r="D231" t="s">
        <v>37847</v>
      </c>
      <c r="E231">
        <v>3.5</v>
      </c>
      <c r="F231" t="s">
        <v>37723</v>
      </c>
      <c r="G231" t="s">
        <v>37827</v>
      </c>
      <c r="H231" s="8">
        <v>4</v>
      </c>
      <c r="I231">
        <v>0.5</v>
      </c>
      <c r="J231" t="s">
        <v>270</v>
      </c>
      <c r="K231" t="s">
        <v>47</v>
      </c>
      <c r="L231" t="s">
        <v>47</v>
      </c>
      <c r="M231" t="s">
        <v>37705</v>
      </c>
      <c r="N231">
        <v>30</v>
      </c>
    </row>
    <row r="232" spans="1:14" x14ac:dyDescent="0.25">
      <c r="A232" t="s">
        <v>988</v>
      </c>
      <c r="B232">
        <v>2040</v>
      </c>
      <c r="C232" s="3">
        <v>2014</v>
      </c>
      <c r="D232" t="s">
        <v>37850</v>
      </c>
      <c r="E232">
        <v>2.4</v>
      </c>
      <c r="F232" t="s">
        <v>37726</v>
      </c>
      <c r="G232" t="s">
        <v>37842</v>
      </c>
      <c r="H232" s="8">
        <v>0.03</v>
      </c>
      <c r="I232">
        <v>4</v>
      </c>
      <c r="J232" t="s">
        <v>270</v>
      </c>
      <c r="K232" t="s">
        <v>47</v>
      </c>
      <c r="L232" t="s">
        <v>114</v>
      </c>
      <c r="M232" t="s">
        <v>37705</v>
      </c>
      <c r="N232">
        <v>30</v>
      </c>
    </row>
    <row r="233" spans="1:14" x14ac:dyDescent="0.25">
      <c r="A233" t="s">
        <v>988</v>
      </c>
      <c r="B233" t="s">
        <v>2074</v>
      </c>
      <c r="C233" s="3">
        <v>2012</v>
      </c>
      <c r="D233" t="s">
        <v>37850</v>
      </c>
      <c r="E233">
        <v>2</v>
      </c>
      <c r="F233" t="s">
        <v>37732</v>
      </c>
      <c r="G233" t="s">
        <v>37842</v>
      </c>
      <c r="H233" s="8">
        <v>0</v>
      </c>
      <c r="I233">
        <v>0</v>
      </c>
      <c r="J233" t="s">
        <v>270</v>
      </c>
      <c r="K233" t="s">
        <v>47</v>
      </c>
      <c r="L233" t="s">
        <v>114</v>
      </c>
      <c r="M233" t="s">
        <v>37705</v>
      </c>
      <c r="N233">
        <v>20</v>
      </c>
    </row>
    <row r="234" spans="1:14" x14ac:dyDescent="0.25">
      <c r="A234" t="s">
        <v>988</v>
      </c>
      <c r="B234">
        <v>2005</v>
      </c>
      <c r="C234" s="3">
        <v>2014</v>
      </c>
      <c r="D234" t="s">
        <v>37850</v>
      </c>
      <c r="E234">
        <v>2.4</v>
      </c>
      <c r="F234" t="s">
        <v>37726</v>
      </c>
      <c r="G234" t="s">
        <v>37842</v>
      </c>
      <c r="H234" s="8">
        <v>0.13</v>
      </c>
      <c r="I234">
        <v>0</v>
      </c>
      <c r="J234" t="s">
        <v>108</v>
      </c>
      <c r="K234" t="s">
        <v>47</v>
      </c>
      <c r="L234" t="s">
        <v>47</v>
      </c>
      <c r="M234" t="s">
        <v>37705</v>
      </c>
      <c r="N234">
        <v>20</v>
      </c>
    </row>
    <row r="235" spans="1:14" x14ac:dyDescent="0.25">
      <c r="A235" t="s">
        <v>3015</v>
      </c>
      <c r="B235" t="s">
        <v>3332</v>
      </c>
      <c r="C235" s="3">
        <v>2015</v>
      </c>
      <c r="D235" t="s">
        <v>37713</v>
      </c>
      <c r="E235">
        <v>6</v>
      </c>
      <c r="F235" t="s">
        <v>37729</v>
      </c>
      <c r="G235" t="s">
        <v>37824</v>
      </c>
      <c r="H235" s="8">
        <v>64</v>
      </c>
      <c r="I235">
        <v>3</v>
      </c>
      <c r="J235" t="s">
        <v>37735</v>
      </c>
      <c r="K235" t="s">
        <v>47</v>
      </c>
      <c r="L235" t="s">
        <v>47</v>
      </c>
      <c r="M235" t="s">
        <v>37705</v>
      </c>
      <c r="N235">
        <v>490</v>
      </c>
    </row>
    <row r="236" spans="1:14" x14ac:dyDescent="0.25">
      <c r="A236" t="s">
        <v>3015</v>
      </c>
      <c r="B236" t="s">
        <v>3417</v>
      </c>
      <c r="C236" s="3">
        <v>2014</v>
      </c>
      <c r="D236" t="s">
        <v>37845</v>
      </c>
      <c r="E236">
        <v>5.5</v>
      </c>
      <c r="F236" t="s">
        <v>37711</v>
      </c>
      <c r="G236" t="s">
        <v>37824</v>
      </c>
      <c r="H236" s="8">
        <v>32</v>
      </c>
      <c r="I236">
        <v>3</v>
      </c>
      <c r="J236" t="s">
        <v>9556</v>
      </c>
      <c r="K236" t="s">
        <v>47</v>
      </c>
      <c r="L236" t="s">
        <v>47</v>
      </c>
      <c r="M236" t="s">
        <v>37705</v>
      </c>
      <c r="N236">
        <v>470</v>
      </c>
    </row>
    <row r="237" spans="1:14" x14ac:dyDescent="0.25">
      <c r="A237" t="s">
        <v>3015</v>
      </c>
      <c r="B237" t="s">
        <v>3151</v>
      </c>
      <c r="C237" s="3">
        <v>2016</v>
      </c>
      <c r="D237" t="s">
        <v>37713</v>
      </c>
      <c r="E237">
        <v>5.5</v>
      </c>
      <c r="F237" t="s">
        <v>37711</v>
      </c>
      <c r="G237" t="s">
        <v>37824</v>
      </c>
      <c r="H237" s="8">
        <v>64</v>
      </c>
      <c r="I237">
        <v>4</v>
      </c>
      <c r="J237" t="s">
        <v>9556</v>
      </c>
      <c r="K237" t="s">
        <v>47</v>
      </c>
      <c r="L237" t="s">
        <v>47</v>
      </c>
      <c r="M237" t="s">
        <v>37705</v>
      </c>
      <c r="N237">
        <v>450</v>
      </c>
    </row>
    <row r="238" spans="1:14" x14ac:dyDescent="0.25">
      <c r="A238" t="s">
        <v>3015</v>
      </c>
      <c r="B238" t="s">
        <v>3042</v>
      </c>
      <c r="C238" s="3">
        <v>2017</v>
      </c>
      <c r="D238" t="s">
        <v>37853</v>
      </c>
      <c r="E238">
        <v>5.5</v>
      </c>
      <c r="F238" t="s">
        <v>37711</v>
      </c>
      <c r="G238" t="s">
        <v>37824</v>
      </c>
      <c r="H238" s="8">
        <v>64</v>
      </c>
      <c r="I238">
        <v>4</v>
      </c>
      <c r="J238" t="s">
        <v>9608</v>
      </c>
      <c r="K238" t="s">
        <v>47</v>
      </c>
      <c r="L238" t="s">
        <v>47</v>
      </c>
      <c r="M238" t="s">
        <v>37705</v>
      </c>
      <c r="N238">
        <v>420</v>
      </c>
    </row>
    <row r="239" spans="1:14" x14ac:dyDescent="0.25">
      <c r="A239" t="s">
        <v>3015</v>
      </c>
      <c r="B239" t="s">
        <v>3165</v>
      </c>
      <c r="C239" s="3">
        <v>2016</v>
      </c>
      <c r="D239" t="s">
        <v>37713</v>
      </c>
      <c r="E239">
        <v>6</v>
      </c>
      <c r="F239" t="s">
        <v>37711</v>
      </c>
      <c r="G239" t="s">
        <v>37824</v>
      </c>
      <c r="H239" s="8">
        <v>64</v>
      </c>
      <c r="I239">
        <v>3</v>
      </c>
      <c r="J239" t="s">
        <v>9608</v>
      </c>
      <c r="K239" t="s">
        <v>47</v>
      </c>
      <c r="L239" t="s">
        <v>47</v>
      </c>
      <c r="M239" t="s">
        <v>37705</v>
      </c>
      <c r="N239">
        <v>420</v>
      </c>
    </row>
    <row r="240" spans="1:14" x14ac:dyDescent="0.25">
      <c r="A240" t="s">
        <v>3015</v>
      </c>
      <c r="B240" t="s">
        <v>3552</v>
      </c>
      <c r="C240" s="3">
        <v>2013</v>
      </c>
      <c r="D240" t="s">
        <v>37845</v>
      </c>
      <c r="E240">
        <v>5</v>
      </c>
      <c r="F240" t="s">
        <v>37711</v>
      </c>
      <c r="G240" t="s">
        <v>37824</v>
      </c>
      <c r="H240" s="8">
        <v>32</v>
      </c>
      <c r="I240">
        <v>2</v>
      </c>
      <c r="J240" t="s">
        <v>9608</v>
      </c>
      <c r="K240" t="s">
        <v>47</v>
      </c>
      <c r="L240" t="s">
        <v>47</v>
      </c>
      <c r="M240" t="s">
        <v>37705</v>
      </c>
      <c r="N240">
        <v>360</v>
      </c>
    </row>
    <row r="241" spans="1:14" x14ac:dyDescent="0.25">
      <c r="A241" t="s">
        <v>3015</v>
      </c>
      <c r="B241" t="s">
        <v>3407</v>
      </c>
      <c r="C241" s="3">
        <v>2014</v>
      </c>
      <c r="D241" t="s">
        <v>37852</v>
      </c>
      <c r="E241">
        <v>5</v>
      </c>
      <c r="F241" t="s">
        <v>37711</v>
      </c>
      <c r="G241" t="s">
        <v>37824</v>
      </c>
      <c r="H241" s="8">
        <v>16</v>
      </c>
      <c r="I241">
        <v>2</v>
      </c>
      <c r="J241" t="s">
        <v>9608</v>
      </c>
      <c r="K241" t="s">
        <v>47</v>
      </c>
      <c r="L241" t="s">
        <v>47</v>
      </c>
      <c r="M241" t="s">
        <v>37705</v>
      </c>
      <c r="N241">
        <v>340</v>
      </c>
    </row>
    <row r="242" spans="1:14" x14ac:dyDescent="0.25">
      <c r="A242" t="s">
        <v>3015</v>
      </c>
      <c r="B242" t="s">
        <v>3423</v>
      </c>
      <c r="C242" s="3">
        <v>2014</v>
      </c>
      <c r="D242" t="s">
        <v>37845</v>
      </c>
      <c r="E242">
        <v>5</v>
      </c>
      <c r="F242" t="s">
        <v>37710</v>
      </c>
      <c r="G242" t="s">
        <v>37824</v>
      </c>
      <c r="H242" s="8">
        <v>16</v>
      </c>
      <c r="I242">
        <v>2</v>
      </c>
      <c r="J242" t="s">
        <v>9608</v>
      </c>
      <c r="K242" t="s">
        <v>47</v>
      </c>
      <c r="L242" t="s">
        <v>47</v>
      </c>
      <c r="M242" t="s">
        <v>37705</v>
      </c>
      <c r="N242">
        <v>310</v>
      </c>
    </row>
    <row r="243" spans="1:14" x14ac:dyDescent="0.25">
      <c r="A243" t="s">
        <v>3015</v>
      </c>
      <c r="B243" t="s">
        <v>3188</v>
      </c>
      <c r="C243" s="3">
        <v>2016</v>
      </c>
      <c r="D243" t="s">
        <v>37713</v>
      </c>
      <c r="E243">
        <v>5.5</v>
      </c>
      <c r="F243" t="s">
        <v>37710</v>
      </c>
      <c r="G243" t="s">
        <v>37824</v>
      </c>
      <c r="H243" s="8">
        <v>32</v>
      </c>
      <c r="I243">
        <v>3</v>
      </c>
      <c r="J243" t="s">
        <v>9608</v>
      </c>
      <c r="K243" t="s">
        <v>47</v>
      </c>
      <c r="L243" t="s">
        <v>47</v>
      </c>
      <c r="M243" t="s">
        <v>37705</v>
      </c>
      <c r="N243">
        <v>300</v>
      </c>
    </row>
    <row r="244" spans="1:14" x14ac:dyDescent="0.25">
      <c r="A244" t="s">
        <v>3015</v>
      </c>
      <c r="B244" t="s">
        <v>3204</v>
      </c>
      <c r="C244" s="3">
        <v>2015</v>
      </c>
      <c r="D244" t="s">
        <v>37713</v>
      </c>
      <c r="E244">
        <v>5.5</v>
      </c>
      <c r="F244" t="s">
        <v>37710</v>
      </c>
      <c r="G244" t="s">
        <v>37824</v>
      </c>
      <c r="H244" s="8">
        <v>16</v>
      </c>
      <c r="I244">
        <v>3</v>
      </c>
      <c r="J244" t="s">
        <v>9608</v>
      </c>
      <c r="K244" t="s">
        <v>47</v>
      </c>
      <c r="L244" t="s">
        <v>47</v>
      </c>
      <c r="M244" t="s">
        <v>37705</v>
      </c>
      <c r="N244">
        <v>300</v>
      </c>
    </row>
    <row r="245" spans="1:14" x14ac:dyDescent="0.25">
      <c r="A245" t="s">
        <v>3015</v>
      </c>
      <c r="B245" t="s">
        <v>3244</v>
      </c>
      <c r="C245" s="3">
        <v>2015</v>
      </c>
      <c r="D245" t="s">
        <v>37713</v>
      </c>
      <c r="E245">
        <v>5.5</v>
      </c>
      <c r="F245" t="s">
        <v>37710</v>
      </c>
      <c r="G245" t="s">
        <v>37824</v>
      </c>
      <c r="H245" s="8">
        <v>16</v>
      </c>
      <c r="I245">
        <v>2</v>
      </c>
      <c r="J245" t="s">
        <v>9608</v>
      </c>
      <c r="K245" t="s">
        <v>47</v>
      </c>
      <c r="L245" t="s">
        <v>47</v>
      </c>
      <c r="M245" t="s">
        <v>37705</v>
      </c>
      <c r="N245">
        <v>300</v>
      </c>
    </row>
    <row r="246" spans="1:14" x14ac:dyDescent="0.25">
      <c r="A246" t="s">
        <v>3015</v>
      </c>
      <c r="B246" t="s">
        <v>3374</v>
      </c>
      <c r="C246" s="3">
        <v>2014</v>
      </c>
      <c r="D246" t="s">
        <v>37845</v>
      </c>
      <c r="E246">
        <v>4.7</v>
      </c>
      <c r="F246" t="s">
        <v>37711</v>
      </c>
      <c r="G246" t="s">
        <v>37824</v>
      </c>
      <c r="H246" s="8">
        <v>16</v>
      </c>
      <c r="I246">
        <v>2</v>
      </c>
      <c r="J246" t="s">
        <v>9556</v>
      </c>
      <c r="K246" t="s">
        <v>47</v>
      </c>
      <c r="L246" t="s">
        <v>47</v>
      </c>
      <c r="M246" t="s">
        <v>37705</v>
      </c>
      <c r="N246">
        <v>300</v>
      </c>
    </row>
    <row r="247" spans="1:14" x14ac:dyDescent="0.25">
      <c r="A247" t="s">
        <v>3015</v>
      </c>
      <c r="B247" t="s">
        <v>3411</v>
      </c>
      <c r="C247" s="3">
        <v>2014</v>
      </c>
      <c r="D247" t="s">
        <v>37855</v>
      </c>
      <c r="E247">
        <v>4.7</v>
      </c>
      <c r="F247" t="s">
        <v>37710</v>
      </c>
      <c r="G247" t="s">
        <v>37824</v>
      </c>
      <c r="H247" s="8">
        <v>16</v>
      </c>
      <c r="I247">
        <v>1</v>
      </c>
      <c r="J247" t="s">
        <v>9608</v>
      </c>
      <c r="K247" t="s">
        <v>47</v>
      </c>
      <c r="L247" t="s">
        <v>47</v>
      </c>
      <c r="M247" t="s">
        <v>37705</v>
      </c>
      <c r="N247">
        <v>290</v>
      </c>
    </row>
    <row r="248" spans="1:14" x14ac:dyDescent="0.25">
      <c r="A248" t="s">
        <v>3015</v>
      </c>
      <c r="B248" t="s">
        <v>3547</v>
      </c>
      <c r="C248" s="3">
        <v>2013</v>
      </c>
      <c r="D248" t="s">
        <v>37845</v>
      </c>
      <c r="E248">
        <v>4.5</v>
      </c>
      <c r="F248" t="s">
        <v>37710</v>
      </c>
      <c r="G248" t="s">
        <v>37824</v>
      </c>
      <c r="H248" s="8">
        <v>16</v>
      </c>
      <c r="I248">
        <v>1</v>
      </c>
      <c r="J248" t="s">
        <v>160</v>
      </c>
      <c r="K248" t="s">
        <v>47</v>
      </c>
      <c r="L248" t="s">
        <v>47</v>
      </c>
      <c r="M248" t="s">
        <v>37705</v>
      </c>
      <c r="N248">
        <v>270</v>
      </c>
    </row>
    <row r="249" spans="1:14" x14ac:dyDescent="0.25">
      <c r="A249" t="s">
        <v>3015</v>
      </c>
      <c r="B249" t="s">
        <v>3210</v>
      </c>
      <c r="C249" s="3">
        <v>2015</v>
      </c>
      <c r="D249" t="s">
        <v>37713</v>
      </c>
      <c r="E249">
        <v>5.5</v>
      </c>
      <c r="F249" t="s">
        <v>37710</v>
      </c>
      <c r="G249" t="s">
        <v>37824</v>
      </c>
      <c r="H249" s="8">
        <v>16</v>
      </c>
      <c r="I249">
        <v>1</v>
      </c>
      <c r="J249" t="s">
        <v>9608</v>
      </c>
      <c r="K249" t="s">
        <v>47</v>
      </c>
      <c r="L249" t="s">
        <v>47</v>
      </c>
      <c r="M249" t="s">
        <v>37705</v>
      </c>
      <c r="N249">
        <v>250</v>
      </c>
    </row>
    <row r="250" spans="1:14" x14ac:dyDescent="0.25">
      <c r="A250" t="s">
        <v>3015</v>
      </c>
      <c r="B250" t="s">
        <v>3254</v>
      </c>
      <c r="C250" s="3">
        <v>2015</v>
      </c>
      <c r="D250" t="s">
        <v>37845</v>
      </c>
      <c r="E250">
        <v>5</v>
      </c>
      <c r="F250" t="s">
        <v>37710</v>
      </c>
      <c r="G250" t="s">
        <v>37824</v>
      </c>
      <c r="H250" s="8">
        <v>16</v>
      </c>
      <c r="I250">
        <v>2</v>
      </c>
      <c r="J250" t="s">
        <v>9608</v>
      </c>
      <c r="K250" t="s">
        <v>47</v>
      </c>
      <c r="L250" t="s">
        <v>47</v>
      </c>
      <c r="M250" t="s">
        <v>37705</v>
      </c>
      <c r="N250">
        <v>240</v>
      </c>
    </row>
    <row r="251" spans="1:14" x14ac:dyDescent="0.25">
      <c r="A251" t="s">
        <v>3015</v>
      </c>
      <c r="B251" t="s">
        <v>3362</v>
      </c>
      <c r="C251" s="3">
        <v>2014</v>
      </c>
      <c r="D251" t="s">
        <v>37845</v>
      </c>
      <c r="E251">
        <v>5</v>
      </c>
      <c r="F251" t="s">
        <v>37710</v>
      </c>
      <c r="G251" t="s">
        <v>37824</v>
      </c>
      <c r="H251" s="8">
        <v>8</v>
      </c>
      <c r="I251">
        <v>1</v>
      </c>
      <c r="J251" t="s">
        <v>160</v>
      </c>
      <c r="K251" t="s">
        <v>47</v>
      </c>
      <c r="L251" t="s">
        <v>47</v>
      </c>
      <c r="M251" t="s">
        <v>37705</v>
      </c>
      <c r="N251">
        <v>230</v>
      </c>
    </row>
    <row r="252" spans="1:14" x14ac:dyDescent="0.25">
      <c r="A252" t="s">
        <v>3015</v>
      </c>
      <c r="B252" t="s">
        <v>3367</v>
      </c>
      <c r="C252" s="3">
        <v>2014</v>
      </c>
      <c r="D252" t="s">
        <v>37845</v>
      </c>
      <c r="E252">
        <v>5.5</v>
      </c>
      <c r="F252" t="s">
        <v>37710</v>
      </c>
      <c r="G252" t="s">
        <v>37824</v>
      </c>
      <c r="H252" s="8">
        <v>8</v>
      </c>
      <c r="I252">
        <v>1</v>
      </c>
      <c r="J252" t="s">
        <v>160</v>
      </c>
      <c r="K252" t="s">
        <v>47</v>
      </c>
      <c r="L252" t="s">
        <v>47</v>
      </c>
      <c r="M252" t="s">
        <v>37705</v>
      </c>
      <c r="N252">
        <v>230</v>
      </c>
    </row>
    <row r="253" spans="1:14" x14ac:dyDescent="0.25">
      <c r="A253" t="s">
        <v>3015</v>
      </c>
      <c r="B253" t="s">
        <v>3386</v>
      </c>
      <c r="C253" s="3">
        <v>2014</v>
      </c>
      <c r="D253" t="s">
        <v>37713</v>
      </c>
      <c r="E253">
        <v>4.8</v>
      </c>
      <c r="F253" t="s">
        <v>37710</v>
      </c>
      <c r="G253" t="s">
        <v>37824</v>
      </c>
      <c r="H253" s="8">
        <v>16</v>
      </c>
      <c r="I253">
        <v>1</v>
      </c>
      <c r="J253" t="s">
        <v>160</v>
      </c>
      <c r="K253" t="s">
        <v>47</v>
      </c>
      <c r="L253" t="s">
        <v>47</v>
      </c>
      <c r="M253" t="s">
        <v>37705</v>
      </c>
      <c r="N253">
        <v>230</v>
      </c>
    </row>
    <row r="254" spans="1:14" x14ac:dyDescent="0.25">
      <c r="A254" t="s">
        <v>3015</v>
      </c>
      <c r="B254" t="s">
        <v>3576</v>
      </c>
      <c r="C254" s="3">
        <v>2013</v>
      </c>
      <c r="D254" t="s">
        <v>37845</v>
      </c>
      <c r="E254">
        <v>4.7</v>
      </c>
      <c r="F254" t="s">
        <v>37710</v>
      </c>
      <c r="G254" t="s">
        <v>37824</v>
      </c>
      <c r="H254" s="8">
        <v>8</v>
      </c>
      <c r="I254">
        <v>1</v>
      </c>
      <c r="J254" t="s">
        <v>160</v>
      </c>
      <c r="K254" t="s">
        <v>47</v>
      </c>
      <c r="L254" t="s">
        <v>47</v>
      </c>
      <c r="M254" t="s">
        <v>37705</v>
      </c>
      <c r="N254">
        <v>230</v>
      </c>
    </row>
    <row r="255" spans="1:14" x14ac:dyDescent="0.25">
      <c r="A255" t="s">
        <v>3015</v>
      </c>
      <c r="B255" t="s">
        <v>3582</v>
      </c>
      <c r="C255" s="3">
        <v>2013</v>
      </c>
      <c r="D255" t="s">
        <v>37847</v>
      </c>
      <c r="E255">
        <v>5.3</v>
      </c>
      <c r="F255" t="s">
        <v>37719</v>
      </c>
      <c r="G255" t="s">
        <v>37824</v>
      </c>
      <c r="H255" s="8">
        <v>4</v>
      </c>
      <c r="I255">
        <v>1</v>
      </c>
      <c r="J255" t="s">
        <v>160</v>
      </c>
      <c r="K255" t="s">
        <v>47</v>
      </c>
      <c r="L255" t="s">
        <v>47</v>
      </c>
      <c r="M255" t="s">
        <v>37705</v>
      </c>
      <c r="N255">
        <v>230</v>
      </c>
    </row>
    <row r="256" spans="1:14" x14ac:dyDescent="0.25">
      <c r="A256" t="s">
        <v>3015</v>
      </c>
      <c r="B256" t="s">
        <v>3533</v>
      </c>
      <c r="C256" s="3">
        <v>2014</v>
      </c>
      <c r="D256" t="s">
        <v>37847</v>
      </c>
      <c r="E256">
        <v>4.6500000000000004</v>
      </c>
      <c r="F256" t="s">
        <v>37710</v>
      </c>
      <c r="G256" t="s">
        <v>37824</v>
      </c>
      <c r="H256" s="8">
        <v>4</v>
      </c>
      <c r="I256">
        <v>1</v>
      </c>
      <c r="J256" t="s">
        <v>160</v>
      </c>
      <c r="K256" t="s">
        <v>47</v>
      </c>
      <c r="L256" t="s">
        <v>47</v>
      </c>
      <c r="M256" t="s">
        <v>37705</v>
      </c>
      <c r="N256">
        <v>220</v>
      </c>
    </row>
    <row r="257" spans="1:14" x14ac:dyDescent="0.25">
      <c r="A257" t="s">
        <v>3015</v>
      </c>
      <c r="B257" t="s">
        <v>3194</v>
      </c>
      <c r="C257" s="3">
        <v>2015</v>
      </c>
      <c r="D257" t="s">
        <v>37845</v>
      </c>
      <c r="E257">
        <v>5</v>
      </c>
      <c r="F257" t="s">
        <v>37710</v>
      </c>
      <c r="G257" t="s">
        <v>37824</v>
      </c>
      <c r="H257" s="8">
        <v>16</v>
      </c>
      <c r="I257">
        <v>3</v>
      </c>
      <c r="J257" t="s">
        <v>9608</v>
      </c>
      <c r="K257" t="s">
        <v>47</v>
      </c>
      <c r="L257" t="s">
        <v>47</v>
      </c>
      <c r="M257" t="s">
        <v>37705</v>
      </c>
      <c r="N257">
        <v>200</v>
      </c>
    </row>
    <row r="258" spans="1:14" x14ac:dyDescent="0.25">
      <c r="A258" t="s">
        <v>3015</v>
      </c>
      <c r="B258" t="s">
        <v>3212</v>
      </c>
      <c r="C258" s="3">
        <v>2015</v>
      </c>
      <c r="D258" t="s">
        <v>37713</v>
      </c>
      <c r="E258">
        <v>4.7</v>
      </c>
      <c r="F258" t="s">
        <v>37710</v>
      </c>
      <c r="G258" t="s">
        <v>37824</v>
      </c>
      <c r="H258" s="8">
        <v>16</v>
      </c>
      <c r="I258">
        <v>1</v>
      </c>
      <c r="J258" t="s">
        <v>160</v>
      </c>
      <c r="K258" t="s">
        <v>47</v>
      </c>
      <c r="L258" t="s">
        <v>47</v>
      </c>
      <c r="M258" t="s">
        <v>37705</v>
      </c>
      <c r="N258">
        <v>200</v>
      </c>
    </row>
    <row r="259" spans="1:14" x14ac:dyDescent="0.25">
      <c r="A259" t="s">
        <v>3015</v>
      </c>
      <c r="B259" t="s">
        <v>3571</v>
      </c>
      <c r="C259" s="3">
        <v>2014</v>
      </c>
      <c r="D259" t="s">
        <v>37845</v>
      </c>
      <c r="E259">
        <v>4.7</v>
      </c>
      <c r="F259" t="s">
        <v>37719</v>
      </c>
      <c r="G259" t="s">
        <v>37824</v>
      </c>
      <c r="H259" s="8">
        <v>8</v>
      </c>
      <c r="I259">
        <v>1</v>
      </c>
      <c r="J259" t="s">
        <v>160</v>
      </c>
      <c r="K259" t="s">
        <v>47</v>
      </c>
      <c r="L259" t="s">
        <v>47</v>
      </c>
      <c r="M259" t="s">
        <v>37705</v>
      </c>
      <c r="N259">
        <v>200</v>
      </c>
    </row>
    <row r="260" spans="1:14" x14ac:dyDescent="0.25">
      <c r="A260" t="s">
        <v>3015</v>
      </c>
      <c r="B260" t="s">
        <v>3604</v>
      </c>
      <c r="C260" s="3">
        <v>2012</v>
      </c>
      <c r="D260" t="s">
        <v>37852</v>
      </c>
      <c r="E260">
        <v>4.6500000000000004</v>
      </c>
      <c r="F260" t="s">
        <v>37710</v>
      </c>
      <c r="G260" t="s">
        <v>37824</v>
      </c>
      <c r="H260" s="8">
        <v>4</v>
      </c>
      <c r="I260">
        <v>1</v>
      </c>
      <c r="J260" t="s">
        <v>160</v>
      </c>
      <c r="K260" t="s">
        <v>47</v>
      </c>
      <c r="L260" t="s">
        <v>47</v>
      </c>
      <c r="M260" t="s">
        <v>37705</v>
      </c>
      <c r="N260">
        <v>200</v>
      </c>
    </row>
    <row r="261" spans="1:14" x14ac:dyDescent="0.25">
      <c r="A261" t="s">
        <v>3015</v>
      </c>
      <c r="B261" t="s">
        <v>3626</v>
      </c>
      <c r="C261" s="3">
        <v>2012</v>
      </c>
      <c r="D261" t="s">
        <v>37856</v>
      </c>
      <c r="E261">
        <v>4.3</v>
      </c>
      <c r="F261" t="s">
        <v>37718</v>
      </c>
      <c r="G261" t="s">
        <v>37824</v>
      </c>
      <c r="H261" s="8">
        <v>4</v>
      </c>
      <c r="I261">
        <v>0.5</v>
      </c>
      <c r="J261" t="s">
        <v>160</v>
      </c>
      <c r="K261" t="s">
        <v>47</v>
      </c>
      <c r="L261" t="s">
        <v>47</v>
      </c>
      <c r="M261" t="s">
        <v>37705</v>
      </c>
      <c r="N261">
        <v>200</v>
      </c>
    </row>
    <row r="262" spans="1:14" x14ac:dyDescent="0.25">
      <c r="A262" t="s">
        <v>3015</v>
      </c>
      <c r="B262" t="s">
        <v>3519</v>
      </c>
      <c r="C262" s="3">
        <v>2013</v>
      </c>
      <c r="D262" t="s">
        <v>37845</v>
      </c>
      <c r="E262">
        <v>7.9</v>
      </c>
      <c r="F262" t="s">
        <v>37722</v>
      </c>
      <c r="G262" t="s">
        <v>37824</v>
      </c>
      <c r="H262" s="8">
        <v>8</v>
      </c>
      <c r="I262">
        <v>1</v>
      </c>
      <c r="J262" t="s">
        <v>90</v>
      </c>
      <c r="K262" t="s">
        <v>47</v>
      </c>
      <c r="L262" t="s">
        <v>47</v>
      </c>
      <c r="M262" t="s">
        <v>37705</v>
      </c>
      <c r="N262">
        <v>190</v>
      </c>
    </row>
    <row r="263" spans="1:14" x14ac:dyDescent="0.25">
      <c r="A263" t="s">
        <v>3015</v>
      </c>
      <c r="B263" t="s">
        <v>3198</v>
      </c>
      <c r="C263" s="3">
        <v>2015</v>
      </c>
      <c r="D263" t="s">
        <v>37845</v>
      </c>
      <c r="E263">
        <v>5</v>
      </c>
      <c r="F263" t="s">
        <v>37710</v>
      </c>
      <c r="G263" t="s">
        <v>37824</v>
      </c>
      <c r="H263" s="8">
        <v>16</v>
      </c>
      <c r="I263">
        <v>2</v>
      </c>
      <c r="J263" t="s">
        <v>9608</v>
      </c>
      <c r="K263" t="s">
        <v>47</v>
      </c>
      <c r="L263" t="s">
        <v>47</v>
      </c>
      <c r="M263" t="s">
        <v>37705</v>
      </c>
      <c r="N263">
        <v>180</v>
      </c>
    </row>
    <row r="264" spans="1:14" x14ac:dyDescent="0.25">
      <c r="A264" t="s">
        <v>3015</v>
      </c>
      <c r="B264" t="s">
        <v>3611</v>
      </c>
      <c r="C264" s="3">
        <v>2012</v>
      </c>
      <c r="D264" t="s">
        <v>37852</v>
      </c>
      <c r="E264">
        <v>4.3</v>
      </c>
      <c r="F264" t="s">
        <v>37718</v>
      </c>
      <c r="G264" t="s">
        <v>37824</v>
      </c>
      <c r="H264" s="8">
        <v>4</v>
      </c>
      <c r="I264">
        <v>0.5</v>
      </c>
      <c r="J264" t="s">
        <v>160</v>
      </c>
      <c r="K264" t="s">
        <v>47</v>
      </c>
      <c r="L264" t="s">
        <v>47</v>
      </c>
      <c r="M264" t="s">
        <v>37705</v>
      </c>
      <c r="N264">
        <v>180</v>
      </c>
    </row>
    <row r="265" spans="1:14" x14ac:dyDescent="0.25">
      <c r="A265" t="s">
        <v>3015</v>
      </c>
      <c r="B265" t="s">
        <v>3221</v>
      </c>
      <c r="C265" s="3">
        <v>2016</v>
      </c>
      <c r="D265" t="s">
        <v>37845</v>
      </c>
      <c r="E265">
        <v>5</v>
      </c>
      <c r="F265" t="s">
        <v>37710</v>
      </c>
      <c r="G265" t="s">
        <v>37824</v>
      </c>
      <c r="H265" s="8">
        <v>16</v>
      </c>
      <c r="I265">
        <v>2</v>
      </c>
      <c r="J265" t="s">
        <v>160</v>
      </c>
      <c r="K265" t="s">
        <v>47</v>
      </c>
      <c r="L265" t="s">
        <v>47</v>
      </c>
      <c r="M265" t="s">
        <v>37705</v>
      </c>
      <c r="N265">
        <v>170</v>
      </c>
    </row>
    <row r="266" spans="1:14" x14ac:dyDescent="0.25">
      <c r="A266" t="s">
        <v>3015</v>
      </c>
      <c r="B266" t="s">
        <v>3397</v>
      </c>
      <c r="C266" s="3">
        <v>2014</v>
      </c>
      <c r="D266" t="s">
        <v>37845</v>
      </c>
      <c r="E266">
        <v>5</v>
      </c>
      <c r="F266" t="s">
        <v>37710</v>
      </c>
      <c r="G266" t="s">
        <v>37829</v>
      </c>
      <c r="H266" s="8">
        <v>8</v>
      </c>
      <c r="I266">
        <v>1</v>
      </c>
      <c r="J266" t="s">
        <v>160</v>
      </c>
      <c r="K266" t="s">
        <v>47</v>
      </c>
      <c r="L266" t="s">
        <v>47</v>
      </c>
      <c r="M266" t="s">
        <v>37705</v>
      </c>
      <c r="N266">
        <v>170</v>
      </c>
    </row>
    <row r="267" spans="1:14" x14ac:dyDescent="0.25">
      <c r="A267" t="s">
        <v>3015</v>
      </c>
      <c r="B267" t="s">
        <v>3599</v>
      </c>
      <c r="C267" s="3">
        <v>2013</v>
      </c>
      <c r="D267" t="s">
        <v>37845</v>
      </c>
      <c r="E267">
        <v>4.5</v>
      </c>
      <c r="F267" t="s">
        <v>37719</v>
      </c>
      <c r="G267" t="s">
        <v>37824</v>
      </c>
      <c r="H267" s="8">
        <v>4</v>
      </c>
      <c r="I267">
        <v>1</v>
      </c>
      <c r="J267" t="s">
        <v>160</v>
      </c>
      <c r="K267" t="s">
        <v>47</v>
      </c>
      <c r="L267" t="s">
        <v>47</v>
      </c>
      <c r="M267" t="s">
        <v>37705</v>
      </c>
      <c r="N267">
        <v>170</v>
      </c>
    </row>
    <row r="268" spans="1:14" x14ac:dyDescent="0.25">
      <c r="A268" t="s">
        <v>3015</v>
      </c>
      <c r="B268" t="s">
        <v>3200</v>
      </c>
      <c r="C268" s="3">
        <v>2015</v>
      </c>
      <c r="D268" t="s">
        <v>37845</v>
      </c>
      <c r="E268">
        <v>5</v>
      </c>
      <c r="F268" t="s">
        <v>37710</v>
      </c>
      <c r="G268" t="s">
        <v>37824</v>
      </c>
      <c r="H268" s="8">
        <v>16</v>
      </c>
      <c r="I268">
        <v>1</v>
      </c>
      <c r="J268" t="s">
        <v>160</v>
      </c>
      <c r="K268" t="s">
        <v>47</v>
      </c>
      <c r="L268" t="s">
        <v>47</v>
      </c>
      <c r="M268" t="s">
        <v>37705</v>
      </c>
      <c r="N268">
        <v>160</v>
      </c>
    </row>
    <row r="269" spans="1:14" x14ac:dyDescent="0.25">
      <c r="A269" t="s">
        <v>3015</v>
      </c>
      <c r="B269" t="s">
        <v>3400</v>
      </c>
      <c r="C269" s="3">
        <v>2014</v>
      </c>
      <c r="D269" t="s">
        <v>37845</v>
      </c>
      <c r="E269">
        <v>4.7</v>
      </c>
      <c r="F269" t="s">
        <v>37710</v>
      </c>
      <c r="G269" t="s">
        <v>37829</v>
      </c>
      <c r="H269" s="8">
        <v>8</v>
      </c>
      <c r="I269">
        <v>1</v>
      </c>
      <c r="J269" t="s">
        <v>160</v>
      </c>
      <c r="K269" t="s">
        <v>47</v>
      </c>
      <c r="L269" t="s">
        <v>47</v>
      </c>
      <c r="M269" t="s">
        <v>37705</v>
      </c>
      <c r="N269">
        <v>160</v>
      </c>
    </row>
    <row r="270" spans="1:14" x14ac:dyDescent="0.25">
      <c r="A270" t="s">
        <v>3015</v>
      </c>
      <c r="B270" t="s">
        <v>3502</v>
      </c>
      <c r="C270" s="3">
        <v>2013</v>
      </c>
      <c r="D270" t="s">
        <v>37847</v>
      </c>
      <c r="E270">
        <v>9.6999999999999993</v>
      </c>
      <c r="F270" t="s">
        <v>37722</v>
      </c>
      <c r="G270" t="s">
        <v>37824</v>
      </c>
      <c r="H270" s="8">
        <v>8</v>
      </c>
      <c r="I270">
        <v>1</v>
      </c>
      <c r="J270" t="s">
        <v>108</v>
      </c>
      <c r="K270" t="s">
        <v>47</v>
      </c>
      <c r="L270" t="s">
        <v>114</v>
      </c>
      <c r="M270" t="s">
        <v>37705</v>
      </c>
      <c r="N270">
        <v>160</v>
      </c>
    </row>
    <row r="271" spans="1:14" x14ac:dyDescent="0.25">
      <c r="A271" t="s">
        <v>3015</v>
      </c>
      <c r="B271" t="s">
        <v>3541</v>
      </c>
      <c r="C271" s="3">
        <v>2013</v>
      </c>
      <c r="D271" t="s">
        <v>37847</v>
      </c>
      <c r="E271">
        <v>4.63</v>
      </c>
      <c r="F271" t="s">
        <v>37715</v>
      </c>
      <c r="G271" t="s">
        <v>37824</v>
      </c>
      <c r="H271" s="8">
        <v>4</v>
      </c>
      <c r="I271">
        <v>0.5</v>
      </c>
      <c r="J271" t="s">
        <v>90</v>
      </c>
      <c r="K271" t="s">
        <v>47</v>
      </c>
      <c r="L271" t="s">
        <v>47</v>
      </c>
      <c r="M271" t="s">
        <v>37705</v>
      </c>
      <c r="N271">
        <v>160</v>
      </c>
    </row>
    <row r="272" spans="1:14" x14ac:dyDescent="0.25">
      <c r="A272" t="s">
        <v>3015</v>
      </c>
      <c r="B272" t="s">
        <v>3523</v>
      </c>
      <c r="C272" s="3">
        <v>2013</v>
      </c>
      <c r="D272" t="s">
        <v>37845</v>
      </c>
      <c r="E272">
        <v>7.9</v>
      </c>
      <c r="F272" t="s">
        <v>37722</v>
      </c>
      <c r="G272" t="s">
        <v>37824</v>
      </c>
      <c r="H272" s="8">
        <v>8</v>
      </c>
      <c r="I272">
        <v>1</v>
      </c>
      <c r="J272" t="s">
        <v>90</v>
      </c>
      <c r="K272" t="s">
        <v>47</v>
      </c>
      <c r="L272" t="s">
        <v>114</v>
      </c>
      <c r="M272" t="s">
        <v>37705</v>
      </c>
      <c r="N272">
        <v>150</v>
      </c>
    </row>
    <row r="273" spans="1:14" x14ac:dyDescent="0.25">
      <c r="A273" t="s">
        <v>3015</v>
      </c>
      <c r="B273" t="s">
        <v>3248</v>
      </c>
      <c r="C273" s="3">
        <v>2015</v>
      </c>
      <c r="D273" t="s">
        <v>37845</v>
      </c>
      <c r="E273">
        <v>4.5</v>
      </c>
      <c r="F273" t="s">
        <v>37715</v>
      </c>
      <c r="G273" t="s">
        <v>37824</v>
      </c>
      <c r="H273" s="8">
        <v>16</v>
      </c>
      <c r="I273">
        <v>1</v>
      </c>
      <c r="J273" t="s">
        <v>90</v>
      </c>
      <c r="K273" t="s">
        <v>47</v>
      </c>
      <c r="L273" t="s">
        <v>47</v>
      </c>
      <c r="M273" t="s">
        <v>37705</v>
      </c>
      <c r="N273">
        <v>140</v>
      </c>
    </row>
    <row r="274" spans="1:14" x14ac:dyDescent="0.25">
      <c r="A274" t="s">
        <v>3015</v>
      </c>
      <c r="B274" t="s">
        <v>3261</v>
      </c>
      <c r="C274" s="3">
        <v>2015</v>
      </c>
      <c r="D274" t="s">
        <v>37845</v>
      </c>
      <c r="E274">
        <v>4.5</v>
      </c>
      <c r="F274" t="s">
        <v>37715</v>
      </c>
      <c r="G274" t="s">
        <v>37824</v>
      </c>
      <c r="H274" s="8">
        <v>8</v>
      </c>
      <c r="I274">
        <v>1</v>
      </c>
      <c r="J274" t="s">
        <v>160</v>
      </c>
      <c r="K274" t="s">
        <v>47</v>
      </c>
      <c r="L274" t="s">
        <v>47</v>
      </c>
      <c r="M274" t="s">
        <v>37705</v>
      </c>
      <c r="N274">
        <v>140</v>
      </c>
    </row>
    <row r="275" spans="1:14" x14ac:dyDescent="0.25">
      <c r="A275" t="s">
        <v>3015</v>
      </c>
      <c r="B275" t="s">
        <v>3355</v>
      </c>
      <c r="C275" s="3">
        <v>2014</v>
      </c>
      <c r="D275" t="s">
        <v>37845</v>
      </c>
      <c r="E275">
        <v>4.5</v>
      </c>
      <c r="F275" t="s">
        <v>37715</v>
      </c>
      <c r="G275" t="s">
        <v>37824</v>
      </c>
      <c r="H275" s="8">
        <v>8</v>
      </c>
      <c r="I275">
        <v>1</v>
      </c>
      <c r="J275" t="s">
        <v>90</v>
      </c>
      <c r="K275" t="s">
        <v>47</v>
      </c>
      <c r="L275" t="s">
        <v>47</v>
      </c>
      <c r="M275" t="s">
        <v>37705</v>
      </c>
      <c r="N275">
        <v>140</v>
      </c>
    </row>
    <row r="276" spans="1:14" x14ac:dyDescent="0.25">
      <c r="A276" t="s">
        <v>3015</v>
      </c>
      <c r="B276" t="s">
        <v>3224</v>
      </c>
      <c r="C276" s="3">
        <v>2016</v>
      </c>
      <c r="D276" t="s">
        <v>37845</v>
      </c>
      <c r="E276">
        <v>4.5</v>
      </c>
      <c r="F276" t="s">
        <v>37715</v>
      </c>
      <c r="G276" t="s">
        <v>37824</v>
      </c>
      <c r="H276" s="8">
        <v>8</v>
      </c>
      <c r="I276">
        <v>1</v>
      </c>
      <c r="J276" t="s">
        <v>90</v>
      </c>
      <c r="K276" t="s">
        <v>47</v>
      </c>
      <c r="L276" t="s">
        <v>47</v>
      </c>
      <c r="M276" t="s">
        <v>37705</v>
      </c>
      <c r="N276">
        <v>130</v>
      </c>
    </row>
    <row r="277" spans="1:14" x14ac:dyDescent="0.25">
      <c r="A277" t="s">
        <v>3015</v>
      </c>
      <c r="B277" t="s">
        <v>3403</v>
      </c>
      <c r="C277" s="3">
        <v>2014</v>
      </c>
      <c r="D277" t="s">
        <v>37845</v>
      </c>
      <c r="E277">
        <v>4</v>
      </c>
      <c r="F277" t="s">
        <v>37718</v>
      </c>
      <c r="G277" t="s">
        <v>37824</v>
      </c>
      <c r="H277" s="8">
        <v>4</v>
      </c>
      <c r="I277">
        <v>0.5</v>
      </c>
      <c r="J277" t="s">
        <v>90</v>
      </c>
      <c r="K277" t="s">
        <v>47</v>
      </c>
      <c r="L277" t="s">
        <v>47</v>
      </c>
      <c r="M277" t="s">
        <v>37705</v>
      </c>
      <c r="N277">
        <v>130</v>
      </c>
    </row>
    <row r="278" spans="1:14" x14ac:dyDescent="0.25">
      <c r="A278" t="s">
        <v>3015</v>
      </c>
      <c r="B278" t="s">
        <v>3537</v>
      </c>
      <c r="C278" s="3">
        <v>2014</v>
      </c>
      <c r="D278" t="s">
        <v>37847</v>
      </c>
      <c r="E278">
        <v>4.3</v>
      </c>
      <c r="F278" t="s">
        <v>37718</v>
      </c>
      <c r="G278" t="s">
        <v>37824</v>
      </c>
      <c r="H278" s="8">
        <v>4</v>
      </c>
      <c r="I278">
        <v>0.5</v>
      </c>
      <c r="J278" t="s">
        <v>90</v>
      </c>
      <c r="K278" t="s">
        <v>47</v>
      </c>
      <c r="L278" t="s">
        <v>47</v>
      </c>
      <c r="M278" t="s">
        <v>37705</v>
      </c>
      <c r="N278">
        <v>130</v>
      </c>
    </row>
    <row r="279" spans="1:14" x14ac:dyDescent="0.25">
      <c r="A279" t="s">
        <v>3015</v>
      </c>
      <c r="B279" t="s">
        <v>3217</v>
      </c>
      <c r="C279" s="3">
        <v>2015</v>
      </c>
      <c r="D279" t="s">
        <v>37845</v>
      </c>
      <c r="E279">
        <v>5</v>
      </c>
      <c r="F279" t="s">
        <v>37710</v>
      </c>
      <c r="G279" t="s">
        <v>37824</v>
      </c>
      <c r="H279" s="8">
        <v>16</v>
      </c>
      <c r="I279">
        <v>1</v>
      </c>
      <c r="J279" t="s">
        <v>90</v>
      </c>
      <c r="K279" t="s">
        <v>47</v>
      </c>
      <c r="L279" t="s">
        <v>47</v>
      </c>
      <c r="M279" t="s">
        <v>37705</v>
      </c>
      <c r="N279">
        <v>120</v>
      </c>
    </row>
    <row r="280" spans="1:14" x14ac:dyDescent="0.25">
      <c r="A280" t="s">
        <v>3015</v>
      </c>
      <c r="B280" t="s">
        <v>3512</v>
      </c>
      <c r="C280" s="3">
        <v>2013</v>
      </c>
      <c r="D280" t="s">
        <v>37847</v>
      </c>
      <c r="E280">
        <v>8</v>
      </c>
      <c r="F280" t="s">
        <v>37722</v>
      </c>
      <c r="G280" t="s">
        <v>37824</v>
      </c>
      <c r="H280" s="8">
        <v>8</v>
      </c>
      <c r="I280">
        <v>1</v>
      </c>
      <c r="J280" t="s">
        <v>108</v>
      </c>
      <c r="K280" t="s">
        <v>47</v>
      </c>
      <c r="L280" t="s">
        <v>114</v>
      </c>
      <c r="M280" t="s">
        <v>37705</v>
      </c>
      <c r="N280">
        <v>120</v>
      </c>
    </row>
    <row r="281" spans="1:14" x14ac:dyDescent="0.25">
      <c r="A281" t="s">
        <v>3015</v>
      </c>
      <c r="B281" t="s">
        <v>3567</v>
      </c>
      <c r="C281" s="3">
        <v>2013</v>
      </c>
      <c r="D281" t="s">
        <v>37847</v>
      </c>
      <c r="E281">
        <v>4.5</v>
      </c>
      <c r="F281" t="s">
        <v>37715</v>
      </c>
      <c r="G281" t="s">
        <v>37824</v>
      </c>
      <c r="H281" s="8">
        <v>4</v>
      </c>
      <c r="I281">
        <v>0.5</v>
      </c>
      <c r="J281" t="s">
        <v>90</v>
      </c>
      <c r="K281" t="s">
        <v>47</v>
      </c>
      <c r="L281" t="s">
        <v>47</v>
      </c>
      <c r="M281" t="s">
        <v>37705</v>
      </c>
      <c r="N281">
        <v>120</v>
      </c>
    </row>
    <row r="282" spans="1:14" x14ac:dyDescent="0.25">
      <c r="A282" t="s">
        <v>3015</v>
      </c>
      <c r="B282" t="s">
        <v>3239</v>
      </c>
      <c r="C282" s="3">
        <v>2015</v>
      </c>
      <c r="D282" t="s">
        <v>37845</v>
      </c>
      <c r="E282">
        <v>5</v>
      </c>
      <c r="F282" t="s">
        <v>37710</v>
      </c>
      <c r="G282" t="s">
        <v>37824</v>
      </c>
      <c r="H282" s="8">
        <v>8</v>
      </c>
      <c r="I282">
        <v>1</v>
      </c>
      <c r="J282" t="s">
        <v>160</v>
      </c>
      <c r="K282" t="s">
        <v>47</v>
      </c>
      <c r="L282" t="s">
        <v>47</v>
      </c>
      <c r="M282" t="s">
        <v>37705</v>
      </c>
      <c r="N282">
        <v>100</v>
      </c>
    </row>
    <row r="283" spans="1:14" x14ac:dyDescent="0.25">
      <c r="A283" t="s">
        <v>3015</v>
      </c>
      <c r="B283" t="s">
        <v>3562</v>
      </c>
      <c r="C283" s="3">
        <v>2013</v>
      </c>
      <c r="D283" t="s">
        <v>37847</v>
      </c>
      <c r="E283">
        <v>4</v>
      </c>
      <c r="F283" t="s">
        <v>37718</v>
      </c>
      <c r="G283" t="s">
        <v>37824</v>
      </c>
      <c r="H283" s="8">
        <v>4</v>
      </c>
      <c r="I283">
        <v>0.5</v>
      </c>
      <c r="J283" t="s">
        <v>1521</v>
      </c>
      <c r="K283" t="s">
        <v>47</v>
      </c>
      <c r="L283" t="s">
        <v>47</v>
      </c>
      <c r="M283" t="s">
        <v>37705</v>
      </c>
      <c r="N283">
        <v>100</v>
      </c>
    </row>
    <row r="284" spans="1:14" x14ac:dyDescent="0.25">
      <c r="A284" t="s">
        <v>3015</v>
      </c>
      <c r="B284" t="s">
        <v>3630</v>
      </c>
      <c r="C284" s="3">
        <v>2012</v>
      </c>
      <c r="D284" t="s">
        <v>37847</v>
      </c>
      <c r="E284">
        <v>4.0999999999999996</v>
      </c>
      <c r="F284" t="s">
        <v>37718</v>
      </c>
      <c r="G284" t="s">
        <v>37824</v>
      </c>
      <c r="H284" s="8">
        <v>0.5</v>
      </c>
      <c r="I284">
        <v>0.5</v>
      </c>
      <c r="J284" t="s">
        <v>160</v>
      </c>
      <c r="K284" t="s">
        <v>47</v>
      </c>
      <c r="L284" t="s">
        <v>47</v>
      </c>
      <c r="M284" t="s">
        <v>37705</v>
      </c>
      <c r="N284">
        <v>100</v>
      </c>
    </row>
    <row r="285" spans="1:14" x14ac:dyDescent="0.25">
      <c r="A285" t="s">
        <v>3015</v>
      </c>
      <c r="B285" t="s">
        <v>3497</v>
      </c>
      <c r="C285" s="3">
        <v>2013</v>
      </c>
      <c r="D285" t="s">
        <v>37847</v>
      </c>
      <c r="E285">
        <v>7</v>
      </c>
      <c r="F285" t="s">
        <v>37721</v>
      </c>
      <c r="G285" t="s">
        <v>37824</v>
      </c>
      <c r="H285" s="8">
        <v>8</v>
      </c>
      <c r="I285">
        <v>1</v>
      </c>
      <c r="J285" t="s">
        <v>270</v>
      </c>
      <c r="K285" t="s">
        <v>47</v>
      </c>
      <c r="L285" t="s">
        <v>114</v>
      </c>
      <c r="M285" t="s">
        <v>37705</v>
      </c>
      <c r="N285">
        <v>90</v>
      </c>
    </row>
    <row r="286" spans="1:14" x14ac:dyDescent="0.25">
      <c r="A286" t="s">
        <v>3015</v>
      </c>
      <c r="B286" t="s">
        <v>3358</v>
      </c>
      <c r="C286" s="3">
        <v>2014</v>
      </c>
      <c r="D286" t="s">
        <v>37845</v>
      </c>
      <c r="E286">
        <v>4</v>
      </c>
      <c r="F286" t="s">
        <v>37718</v>
      </c>
      <c r="G286" t="s">
        <v>37824</v>
      </c>
      <c r="H286" s="8">
        <v>4</v>
      </c>
      <c r="I286">
        <v>0.5</v>
      </c>
      <c r="J286" t="s">
        <v>1521</v>
      </c>
      <c r="K286" t="s">
        <v>47</v>
      </c>
      <c r="L286" t="s">
        <v>47</v>
      </c>
      <c r="M286" t="s">
        <v>37705</v>
      </c>
      <c r="N286">
        <v>90</v>
      </c>
    </row>
    <row r="287" spans="1:14" x14ac:dyDescent="0.25">
      <c r="A287" t="s">
        <v>3015</v>
      </c>
      <c r="B287" t="s">
        <v>3392</v>
      </c>
      <c r="C287" s="3">
        <v>2014</v>
      </c>
      <c r="D287" t="s">
        <v>37847</v>
      </c>
      <c r="E287">
        <v>4</v>
      </c>
      <c r="F287" t="s">
        <v>37718</v>
      </c>
      <c r="G287" t="s">
        <v>37829</v>
      </c>
      <c r="H287" s="8">
        <v>4</v>
      </c>
      <c r="I287">
        <v>0.5</v>
      </c>
      <c r="J287" t="s">
        <v>90</v>
      </c>
      <c r="K287" t="s">
        <v>47</v>
      </c>
      <c r="L287" t="s">
        <v>47</v>
      </c>
      <c r="M287" t="s">
        <v>37705</v>
      </c>
      <c r="N287">
        <v>90</v>
      </c>
    </row>
    <row r="288" spans="1:14" x14ac:dyDescent="0.25">
      <c r="A288" t="s">
        <v>3015</v>
      </c>
      <c r="B288" t="s">
        <v>3615</v>
      </c>
      <c r="C288" s="3">
        <v>2012</v>
      </c>
      <c r="D288" t="s">
        <v>37847</v>
      </c>
      <c r="E288">
        <v>3.95</v>
      </c>
      <c r="F288" t="s">
        <v>37723</v>
      </c>
      <c r="G288" t="s">
        <v>37824</v>
      </c>
      <c r="H288" s="8">
        <v>4</v>
      </c>
      <c r="I288">
        <v>0.5</v>
      </c>
      <c r="J288" t="s">
        <v>1521</v>
      </c>
      <c r="K288" t="s">
        <v>47</v>
      </c>
      <c r="L288" t="s">
        <v>47</v>
      </c>
      <c r="M288" t="s">
        <v>37705</v>
      </c>
      <c r="N288">
        <v>90</v>
      </c>
    </row>
    <row r="289" spans="1:14" x14ac:dyDescent="0.25">
      <c r="A289" t="s">
        <v>3015</v>
      </c>
      <c r="B289" t="s">
        <v>3638</v>
      </c>
      <c r="C289" s="3">
        <v>2012</v>
      </c>
      <c r="D289" t="s">
        <v>37847</v>
      </c>
      <c r="E289">
        <v>3.5</v>
      </c>
      <c r="F289" t="s">
        <v>37723</v>
      </c>
      <c r="G289" t="s">
        <v>37824</v>
      </c>
      <c r="H289" s="8">
        <v>0.5</v>
      </c>
      <c r="I289">
        <v>0.26</v>
      </c>
      <c r="J289" t="s">
        <v>90</v>
      </c>
      <c r="K289" t="s">
        <v>47</v>
      </c>
      <c r="L289" t="s">
        <v>47</v>
      </c>
      <c r="M289" t="s">
        <v>37705</v>
      </c>
      <c r="N289">
        <v>80</v>
      </c>
    </row>
    <row r="290" spans="1:14" x14ac:dyDescent="0.25">
      <c r="A290" t="s">
        <v>3015</v>
      </c>
      <c r="B290" t="s">
        <v>3350</v>
      </c>
      <c r="C290" s="3">
        <v>2014</v>
      </c>
      <c r="D290" t="s">
        <v>37847</v>
      </c>
      <c r="E290">
        <v>4</v>
      </c>
      <c r="F290" t="s">
        <v>37718</v>
      </c>
      <c r="G290" t="s">
        <v>37824</v>
      </c>
      <c r="H290" s="8">
        <v>4</v>
      </c>
      <c r="I290">
        <v>0.5</v>
      </c>
      <c r="J290" t="s">
        <v>1521</v>
      </c>
      <c r="K290" t="s">
        <v>47</v>
      </c>
      <c r="L290" t="s">
        <v>47</v>
      </c>
      <c r="M290" t="s">
        <v>37705</v>
      </c>
      <c r="N290">
        <v>80</v>
      </c>
    </row>
    <row r="291" spans="1:14" x14ac:dyDescent="0.25">
      <c r="A291" t="s">
        <v>3015</v>
      </c>
      <c r="B291" t="s">
        <v>3517</v>
      </c>
      <c r="C291" s="3">
        <v>2013</v>
      </c>
      <c r="D291" t="s">
        <v>37845</v>
      </c>
      <c r="E291">
        <v>7</v>
      </c>
      <c r="F291" t="s">
        <v>37721</v>
      </c>
      <c r="G291" t="s">
        <v>37824</v>
      </c>
      <c r="H291" s="8">
        <v>8</v>
      </c>
      <c r="I291">
        <v>0.5</v>
      </c>
      <c r="J291" t="s">
        <v>270</v>
      </c>
      <c r="K291" t="s">
        <v>47</v>
      </c>
      <c r="L291" t="s">
        <v>114</v>
      </c>
      <c r="M291" t="s">
        <v>37705</v>
      </c>
      <c r="N291">
        <v>80</v>
      </c>
    </row>
    <row r="292" spans="1:14" x14ac:dyDescent="0.25">
      <c r="A292" t="s">
        <v>3015</v>
      </c>
      <c r="B292" t="s">
        <v>3556</v>
      </c>
      <c r="C292" s="3">
        <v>2013</v>
      </c>
      <c r="D292" t="s">
        <v>37847</v>
      </c>
      <c r="E292">
        <v>3.5</v>
      </c>
      <c r="F292" t="s">
        <v>37723</v>
      </c>
      <c r="G292" t="s">
        <v>37824</v>
      </c>
      <c r="H292" s="8">
        <v>0</v>
      </c>
      <c r="I292">
        <v>0.5</v>
      </c>
      <c r="J292" t="s">
        <v>108</v>
      </c>
      <c r="K292" t="s">
        <v>47</v>
      </c>
      <c r="L292" t="s">
        <v>47</v>
      </c>
      <c r="M292" t="s">
        <v>37705</v>
      </c>
      <c r="N292">
        <v>80</v>
      </c>
    </row>
    <row r="293" spans="1:14" x14ac:dyDescent="0.25">
      <c r="A293" t="s">
        <v>3015</v>
      </c>
      <c r="B293" t="s">
        <v>3595</v>
      </c>
      <c r="C293" s="3">
        <v>2013</v>
      </c>
      <c r="D293" t="s">
        <v>37847</v>
      </c>
      <c r="E293">
        <v>3.5</v>
      </c>
      <c r="F293" t="s">
        <v>37723</v>
      </c>
      <c r="G293" t="s">
        <v>37824</v>
      </c>
      <c r="H293" s="8">
        <v>0.5</v>
      </c>
      <c r="I293">
        <v>0.26</v>
      </c>
      <c r="J293" t="s">
        <v>108</v>
      </c>
      <c r="K293" t="s">
        <v>47</v>
      </c>
      <c r="L293" t="s">
        <v>47</v>
      </c>
      <c r="M293" t="s">
        <v>37705</v>
      </c>
      <c r="N293">
        <v>70</v>
      </c>
    </row>
    <row r="294" spans="1:14" x14ac:dyDescent="0.25">
      <c r="A294" t="s">
        <v>3015</v>
      </c>
      <c r="B294" t="s">
        <v>3508</v>
      </c>
      <c r="C294" s="3">
        <v>2013</v>
      </c>
      <c r="D294" t="s">
        <v>37847</v>
      </c>
      <c r="E294">
        <v>7</v>
      </c>
      <c r="F294" t="s">
        <v>37721</v>
      </c>
      <c r="G294" t="s">
        <v>37824</v>
      </c>
      <c r="H294" s="8">
        <v>8</v>
      </c>
      <c r="I294">
        <v>0.5</v>
      </c>
      <c r="J294" t="s">
        <v>270</v>
      </c>
      <c r="K294" t="s">
        <v>47</v>
      </c>
      <c r="L294" t="s">
        <v>114</v>
      </c>
      <c r="M294" t="s">
        <v>37705</v>
      </c>
      <c r="N294">
        <v>70</v>
      </c>
    </row>
    <row r="295" spans="1:14" x14ac:dyDescent="0.25">
      <c r="A295" t="s">
        <v>3015</v>
      </c>
      <c r="B295" t="s">
        <v>3528</v>
      </c>
      <c r="C295" s="3">
        <v>2014</v>
      </c>
      <c r="D295" t="s">
        <v>37850</v>
      </c>
      <c r="E295">
        <v>2.4</v>
      </c>
      <c r="F295" t="s">
        <v>37726</v>
      </c>
      <c r="G295" t="s">
        <v>37842</v>
      </c>
      <c r="H295" s="8">
        <v>0</v>
      </c>
      <c r="I295">
        <v>0</v>
      </c>
      <c r="J295" t="s">
        <v>3531</v>
      </c>
      <c r="K295" t="s">
        <v>47</v>
      </c>
      <c r="L295" t="s">
        <v>47</v>
      </c>
      <c r="M295" t="s">
        <v>37705</v>
      </c>
      <c r="N295">
        <v>20</v>
      </c>
    </row>
    <row r="296" spans="1:14" x14ac:dyDescent="0.25">
      <c r="A296" t="s">
        <v>3015</v>
      </c>
      <c r="B296" t="s">
        <v>3591</v>
      </c>
      <c r="C296" s="3">
        <v>2013</v>
      </c>
      <c r="D296" t="s">
        <v>37850</v>
      </c>
      <c r="E296">
        <v>2.8</v>
      </c>
      <c r="F296" t="s">
        <v>37726</v>
      </c>
      <c r="G296" t="s">
        <v>37842</v>
      </c>
      <c r="H296" s="8">
        <v>0</v>
      </c>
      <c r="I296">
        <v>0</v>
      </c>
      <c r="J296" t="s">
        <v>108</v>
      </c>
      <c r="K296" t="s">
        <v>47</v>
      </c>
      <c r="L296" t="s">
        <v>47</v>
      </c>
      <c r="M296" t="s">
        <v>37705</v>
      </c>
      <c r="N296">
        <v>20</v>
      </c>
    </row>
    <row r="297" spans="1:14" x14ac:dyDescent="0.25">
      <c r="A297" t="s">
        <v>3015</v>
      </c>
      <c r="B297" t="s">
        <v>3648</v>
      </c>
      <c r="C297" s="3">
        <v>2012</v>
      </c>
      <c r="D297" t="s">
        <v>37850</v>
      </c>
      <c r="E297">
        <v>1.77</v>
      </c>
      <c r="F297" t="s">
        <v>37730</v>
      </c>
      <c r="G297" t="s">
        <v>37842</v>
      </c>
      <c r="H297" s="8">
        <v>0</v>
      </c>
      <c r="I297">
        <v>0</v>
      </c>
      <c r="J297" t="s">
        <v>270</v>
      </c>
      <c r="K297" t="s">
        <v>47</v>
      </c>
      <c r="L297" t="s">
        <v>47</v>
      </c>
      <c r="M297" t="s">
        <v>37705</v>
      </c>
      <c r="N297">
        <v>20</v>
      </c>
    </row>
    <row r="298" spans="1:14" x14ac:dyDescent="0.25">
      <c r="A298" t="s">
        <v>3015</v>
      </c>
      <c r="B298" t="s">
        <v>3652</v>
      </c>
      <c r="C298" s="3">
        <v>2012</v>
      </c>
      <c r="D298" t="s">
        <v>37850</v>
      </c>
      <c r="E298">
        <v>2</v>
      </c>
      <c r="F298" t="s">
        <v>37734</v>
      </c>
      <c r="G298" t="s">
        <v>37842</v>
      </c>
      <c r="H298" s="8">
        <v>0</v>
      </c>
      <c r="I298">
        <v>0</v>
      </c>
      <c r="J298" t="s">
        <v>474</v>
      </c>
      <c r="K298" t="s">
        <v>47</v>
      </c>
      <c r="L298" t="s">
        <v>47</v>
      </c>
      <c r="M298" t="s">
        <v>37705</v>
      </c>
      <c r="N298">
        <v>20</v>
      </c>
    </row>
    <row r="299" spans="1:14" x14ac:dyDescent="0.25">
      <c r="A299" t="s">
        <v>3656</v>
      </c>
      <c r="B299" t="s">
        <v>3719</v>
      </c>
      <c r="C299" s="3">
        <v>2012</v>
      </c>
      <c r="D299" t="s">
        <v>37845</v>
      </c>
      <c r="E299">
        <v>8.9</v>
      </c>
      <c r="F299" t="s">
        <v>37712</v>
      </c>
      <c r="G299" t="s">
        <v>37824</v>
      </c>
      <c r="H299" s="8">
        <v>32</v>
      </c>
      <c r="I299">
        <v>1</v>
      </c>
      <c r="J299" t="s">
        <v>474</v>
      </c>
      <c r="K299" t="s">
        <v>47</v>
      </c>
      <c r="L299" t="s">
        <v>47</v>
      </c>
      <c r="M299" t="s">
        <v>37705</v>
      </c>
      <c r="N299">
        <v>380</v>
      </c>
    </row>
    <row r="300" spans="1:14" x14ac:dyDescent="0.25">
      <c r="A300" t="s">
        <v>3656</v>
      </c>
      <c r="B300" t="s">
        <v>3674</v>
      </c>
      <c r="C300" s="3">
        <v>2014</v>
      </c>
      <c r="D300" t="s">
        <v>37845</v>
      </c>
      <c r="E300">
        <v>8.9</v>
      </c>
      <c r="F300" t="s">
        <v>37736</v>
      </c>
      <c r="G300" t="s">
        <v>37824</v>
      </c>
      <c r="H300" s="8">
        <v>16</v>
      </c>
      <c r="I300">
        <v>2</v>
      </c>
      <c r="J300" t="s">
        <v>160</v>
      </c>
      <c r="K300" t="s">
        <v>47</v>
      </c>
      <c r="L300" t="s">
        <v>47</v>
      </c>
      <c r="M300" t="s">
        <v>37705</v>
      </c>
      <c r="N300">
        <v>310</v>
      </c>
    </row>
    <row r="301" spans="1:14" x14ac:dyDescent="0.25">
      <c r="A301" t="s">
        <v>3656</v>
      </c>
      <c r="B301" t="s">
        <v>3707</v>
      </c>
      <c r="C301" s="3">
        <v>2013</v>
      </c>
      <c r="D301" t="s">
        <v>37845</v>
      </c>
      <c r="E301">
        <v>8.9</v>
      </c>
      <c r="F301" t="s">
        <v>37736</v>
      </c>
      <c r="G301" t="s">
        <v>37824</v>
      </c>
      <c r="H301" s="8">
        <v>16</v>
      </c>
      <c r="I301">
        <v>2</v>
      </c>
      <c r="J301" t="s">
        <v>160</v>
      </c>
      <c r="K301" t="s">
        <v>47</v>
      </c>
      <c r="L301" t="s">
        <v>47</v>
      </c>
      <c r="M301" t="s">
        <v>37705</v>
      </c>
      <c r="N301">
        <v>280</v>
      </c>
    </row>
    <row r="302" spans="1:14" x14ac:dyDescent="0.25">
      <c r="A302" t="s">
        <v>3656</v>
      </c>
      <c r="B302" t="s">
        <v>3657</v>
      </c>
      <c r="C302" s="3">
        <v>2015</v>
      </c>
      <c r="D302" t="s">
        <v>37845</v>
      </c>
      <c r="E302">
        <v>10.1</v>
      </c>
      <c r="F302" t="s">
        <v>37716</v>
      </c>
      <c r="G302" t="s">
        <v>37824</v>
      </c>
      <c r="H302" s="8">
        <v>16</v>
      </c>
      <c r="I302">
        <v>1</v>
      </c>
      <c r="J302" t="s">
        <v>90</v>
      </c>
      <c r="K302" t="s">
        <v>47</v>
      </c>
      <c r="L302" t="s">
        <v>47</v>
      </c>
      <c r="M302" t="s">
        <v>37705</v>
      </c>
      <c r="N302">
        <v>210</v>
      </c>
    </row>
    <row r="303" spans="1:14" x14ac:dyDescent="0.25">
      <c r="A303" t="s">
        <v>3656</v>
      </c>
      <c r="B303" t="s">
        <v>3726</v>
      </c>
      <c r="C303" s="3">
        <v>2012</v>
      </c>
      <c r="D303" t="s">
        <v>37845</v>
      </c>
      <c r="E303">
        <v>8.9</v>
      </c>
      <c r="F303" t="s">
        <v>37712</v>
      </c>
      <c r="G303" t="s">
        <v>37824</v>
      </c>
      <c r="H303" s="8">
        <v>16</v>
      </c>
      <c r="I303">
        <v>1</v>
      </c>
      <c r="J303" t="s">
        <v>474</v>
      </c>
      <c r="K303" t="s">
        <v>47</v>
      </c>
      <c r="L303" t="s">
        <v>47</v>
      </c>
      <c r="M303" t="s">
        <v>37705</v>
      </c>
      <c r="N303">
        <v>200</v>
      </c>
    </row>
    <row r="304" spans="1:14" x14ac:dyDescent="0.25">
      <c r="A304" t="s">
        <v>3656</v>
      </c>
      <c r="B304" t="s">
        <v>3711</v>
      </c>
      <c r="C304" s="3">
        <v>2013</v>
      </c>
      <c r="D304" t="s">
        <v>37845</v>
      </c>
      <c r="E304">
        <v>7</v>
      </c>
      <c r="F304" t="s">
        <v>37720</v>
      </c>
      <c r="G304" t="s">
        <v>37824</v>
      </c>
      <c r="H304" s="8">
        <v>16</v>
      </c>
      <c r="I304">
        <v>2</v>
      </c>
      <c r="J304" t="s">
        <v>474</v>
      </c>
      <c r="K304" t="s">
        <v>47</v>
      </c>
      <c r="L304" t="s">
        <v>47</v>
      </c>
      <c r="M304" t="s">
        <v>37705</v>
      </c>
      <c r="N304">
        <v>170</v>
      </c>
    </row>
    <row r="305" spans="1:14" x14ac:dyDescent="0.25">
      <c r="A305" t="s">
        <v>3656</v>
      </c>
      <c r="B305" t="s">
        <v>3697</v>
      </c>
      <c r="C305" s="3">
        <v>2014</v>
      </c>
      <c r="D305" t="s">
        <v>37845</v>
      </c>
      <c r="E305">
        <v>4.7</v>
      </c>
      <c r="F305" t="s">
        <v>37710</v>
      </c>
      <c r="G305" t="s">
        <v>37824</v>
      </c>
      <c r="H305" s="8">
        <v>32</v>
      </c>
      <c r="I305">
        <v>2</v>
      </c>
      <c r="J305" t="s">
        <v>9608</v>
      </c>
      <c r="K305" t="s">
        <v>47</v>
      </c>
      <c r="L305" t="s">
        <v>47</v>
      </c>
      <c r="M305" t="s">
        <v>37705</v>
      </c>
      <c r="N305">
        <v>160</v>
      </c>
    </row>
    <row r="306" spans="1:14" x14ac:dyDescent="0.25">
      <c r="A306" t="s">
        <v>3656</v>
      </c>
      <c r="B306" t="s">
        <v>3727</v>
      </c>
      <c r="C306" s="3">
        <v>2012</v>
      </c>
      <c r="D306" t="s">
        <v>37845</v>
      </c>
      <c r="E306">
        <v>7</v>
      </c>
      <c r="F306" t="s">
        <v>37716</v>
      </c>
      <c r="G306" t="s">
        <v>37824</v>
      </c>
      <c r="H306" s="8">
        <v>16</v>
      </c>
      <c r="I306">
        <v>1</v>
      </c>
      <c r="J306" t="s">
        <v>474</v>
      </c>
      <c r="K306" t="s">
        <v>47</v>
      </c>
      <c r="L306" t="s">
        <v>47</v>
      </c>
      <c r="M306" t="s">
        <v>37705</v>
      </c>
      <c r="N306">
        <v>150</v>
      </c>
    </row>
    <row r="307" spans="1:14" x14ac:dyDescent="0.25">
      <c r="A307" t="s">
        <v>3656</v>
      </c>
      <c r="B307" t="s">
        <v>3666</v>
      </c>
      <c r="C307" s="3">
        <v>2015</v>
      </c>
      <c r="D307" t="s">
        <v>37845</v>
      </c>
      <c r="E307">
        <v>8</v>
      </c>
      <c r="F307" t="s">
        <v>37716</v>
      </c>
      <c r="G307" t="s">
        <v>37824</v>
      </c>
      <c r="H307" s="8">
        <v>8</v>
      </c>
      <c r="I307">
        <v>1</v>
      </c>
      <c r="J307" t="s">
        <v>90</v>
      </c>
      <c r="K307" t="s">
        <v>47</v>
      </c>
      <c r="L307" t="s">
        <v>47</v>
      </c>
      <c r="M307" t="s">
        <v>37705</v>
      </c>
      <c r="N307">
        <v>130</v>
      </c>
    </row>
    <row r="308" spans="1:14" x14ac:dyDescent="0.25">
      <c r="A308" t="s">
        <v>3656</v>
      </c>
      <c r="B308" t="s">
        <v>3686</v>
      </c>
      <c r="C308" s="3">
        <v>2014</v>
      </c>
      <c r="D308" t="s">
        <v>37845</v>
      </c>
      <c r="E308">
        <v>7</v>
      </c>
      <c r="F308" t="s">
        <v>37716</v>
      </c>
      <c r="G308" t="s">
        <v>37824</v>
      </c>
      <c r="H308" s="8">
        <v>8</v>
      </c>
      <c r="I308">
        <v>1</v>
      </c>
      <c r="J308" t="s">
        <v>108</v>
      </c>
      <c r="K308" t="s">
        <v>47</v>
      </c>
      <c r="L308" t="s">
        <v>47</v>
      </c>
      <c r="M308" t="s">
        <v>37705</v>
      </c>
      <c r="N308">
        <v>120</v>
      </c>
    </row>
    <row r="309" spans="1:14" x14ac:dyDescent="0.25">
      <c r="A309" t="s">
        <v>3656</v>
      </c>
      <c r="B309" t="s">
        <v>3692</v>
      </c>
      <c r="C309" s="3">
        <v>2014</v>
      </c>
      <c r="D309" t="s">
        <v>37845</v>
      </c>
      <c r="E309">
        <v>6</v>
      </c>
      <c r="F309" t="s">
        <v>37716</v>
      </c>
      <c r="G309" t="s">
        <v>37824</v>
      </c>
      <c r="H309" s="8">
        <v>8</v>
      </c>
      <c r="I309">
        <v>1</v>
      </c>
      <c r="J309" t="s">
        <v>108</v>
      </c>
      <c r="K309" t="s">
        <v>47</v>
      </c>
      <c r="L309" t="s">
        <v>47</v>
      </c>
      <c r="M309" t="s">
        <v>37705</v>
      </c>
      <c r="N309">
        <v>90</v>
      </c>
    </row>
    <row r="310" spans="1:14" x14ac:dyDescent="0.25">
      <c r="A310" t="s">
        <v>3656</v>
      </c>
      <c r="B310" t="s">
        <v>1640</v>
      </c>
      <c r="C310" s="3">
        <v>2015</v>
      </c>
      <c r="D310" t="s">
        <v>37845</v>
      </c>
      <c r="E310">
        <v>7</v>
      </c>
      <c r="F310" t="s">
        <v>37721</v>
      </c>
      <c r="G310" t="s">
        <v>37824</v>
      </c>
      <c r="H310" s="8">
        <v>8</v>
      </c>
      <c r="I310">
        <v>1</v>
      </c>
      <c r="J310" t="s">
        <v>108</v>
      </c>
      <c r="K310" t="s">
        <v>47</v>
      </c>
      <c r="L310" t="s">
        <v>47</v>
      </c>
      <c r="M310" t="s">
        <v>37705</v>
      </c>
      <c r="N310">
        <v>50</v>
      </c>
    </row>
    <row r="311" spans="1:14" x14ac:dyDescent="0.25">
      <c r="A311" t="s">
        <v>3942</v>
      </c>
      <c r="B311" t="s">
        <v>3943</v>
      </c>
      <c r="C311" s="3">
        <v>2017</v>
      </c>
      <c r="D311" t="s">
        <v>37846</v>
      </c>
      <c r="E311">
        <v>12.9</v>
      </c>
      <c r="F311" t="s">
        <v>37737</v>
      </c>
      <c r="G311" t="s">
        <v>37828</v>
      </c>
      <c r="H311" s="8">
        <v>64</v>
      </c>
      <c r="I311">
        <v>4</v>
      </c>
      <c r="J311" t="s">
        <v>37731</v>
      </c>
      <c r="K311" t="s">
        <v>47</v>
      </c>
      <c r="L311" t="s">
        <v>47</v>
      </c>
      <c r="M311" t="s">
        <v>37705</v>
      </c>
      <c r="N311">
        <v>900</v>
      </c>
    </row>
    <row r="312" spans="1:14" x14ac:dyDescent="0.25">
      <c r="A312" t="s">
        <v>3942</v>
      </c>
      <c r="B312" t="s">
        <v>4031</v>
      </c>
      <c r="C312" s="3">
        <v>2016</v>
      </c>
      <c r="D312" t="s">
        <v>37846</v>
      </c>
      <c r="E312">
        <v>5.5</v>
      </c>
      <c r="F312" t="s">
        <v>37711</v>
      </c>
      <c r="G312" t="s">
        <v>37828</v>
      </c>
      <c r="H312" s="8">
        <v>32</v>
      </c>
      <c r="I312">
        <v>3</v>
      </c>
      <c r="J312" t="s">
        <v>9608</v>
      </c>
      <c r="K312" t="s">
        <v>47</v>
      </c>
      <c r="L312" t="s">
        <v>47</v>
      </c>
      <c r="M312" t="s">
        <v>37705</v>
      </c>
      <c r="N312">
        <v>900</v>
      </c>
    </row>
    <row r="313" spans="1:14" x14ac:dyDescent="0.25">
      <c r="A313" t="s">
        <v>3942</v>
      </c>
      <c r="B313" t="s">
        <v>4099</v>
      </c>
      <c r="C313" s="3">
        <v>2015</v>
      </c>
      <c r="D313" t="s">
        <v>37846</v>
      </c>
      <c r="E313">
        <v>12.9</v>
      </c>
      <c r="F313" t="s">
        <v>37742</v>
      </c>
      <c r="G313" t="s">
        <v>37828</v>
      </c>
      <c r="H313" s="8">
        <v>32</v>
      </c>
      <c r="I313">
        <v>4</v>
      </c>
      <c r="J313" t="s">
        <v>160</v>
      </c>
      <c r="K313" t="s">
        <v>47</v>
      </c>
      <c r="L313" t="s">
        <v>47</v>
      </c>
      <c r="M313" t="s">
        <v>37705</v>
      </c>
      <c r="N313">
        <v>850</v>
      </c>
    </row>
    <row r="314" spans="1:14" x14ac:dyDescent="0.25">
      <c r="A314" t="s">
        <v>3942</v>
      </c>
      <c r="B314" t="s">
        <v>4048</v>
      </c>
      <c r="C314" s="3">
        <v>2016</v>
      </c>
      <c r="D314" t="s">
        <v>37846</v>
      </c>
      <c r="E314">
        <v>4.7</v>
      </c>
      <c r="F314" t="s">
        <v>37740</v>
      </c>
      <c r="G314" t="s">
        <v>37828</v>
      </c>
      <c r="H314" s="8">
        <v>32</v>
      </c>
      <c r="I314">
        <v>2</v>
      </c>
      <c r="J314" t="s">
        <v>37731</v>
      </c>
      <c r="K314" t="s">
        <v>47</v>
      </c>
      <c r="L314" t="s">
        <v>47</v>
      </c>
      <c r="M314" t="s">
        <v>37705</v>
      </c>
      <c r="N314">
        <v>760</v>
      </c>
    </row>
    <row r="315" spans="1:14" x14ac:dyDescent="0.25">
      <c r="A315" t="s">
        <v>3942</v>
      </c>
      <c r="B315" t="s">
        <v>4088</v>
      </c>
      <c r="C315" s="3">
        <v>2015</v>
      </c>
      <c r="D315" t="s">
        <v>37846</v>
      </c>
      <c r="E315">
        <v>5.5</v>
      </c>
      <c r="F315" t="s">
        <v>37711</v>
      </c>
      <c r="G315" t="s">
        <v>37828</v>
      </c>
      <c r="H315" s="8">
        <v>16</v>
      </c>
      <c r="I315">
        <v>2</v>
      </c>
      <c r="J315" t="s">
        <v>37731</v>
      </c>
      <c r="K315" t="s">
        <v>47</v>
      </c>
      <c r="L315" t="s">
        <v>47</v>
      </c>
      <c r="M315" t="s">
        <v>37705</v>
      </c>
      <c r="N315">
        <v>750</v>
      </c>
    </row>
    <row r="316" spans="1:14" x14ac:dyDescent="0.25">
      <c r="A316" t="s">
        <v>3942</v>
      </c>
      <c r="B316" t="s">
        <v>3968</v>
      </c>
      <c r="C316" s="3">
        <v>2017</v>
      </c>
      <c r="D316" t="s">
        <v>37846</v>
      </c>
      <c r="E316">
        <v>10.5</v>
      </c>
      <c r="F316" t="s">
        <v>37738</v>
      </c>
      <c r="G316" t="s">
        <v>37828</v>
      </c>
      <c r="H316" s="8">
        <v>64</v>
      </c>
      <c r="I316">
        <v>4</v>
      </c>
      <c r="J316" t="s">
        <v>37731</v>
      </c>
      <c r="K316" t="s">
        <v>47</v>
      </c>
      <c r="L316" t="s">
        <v>47</v>
      </c>
      <c r="M316" t="s">
        <v>37705</v>
      </c>
      <c r="N316">
        <v>730</v>
      </c>
    </row>
    <row r="317" spans="1:14" x14ac:dyDescent="0.25">
      <c r="A317" t="s">
        <v>3942</v>
      </c>
      <c r="B317" t="s">
        <v>4171</v>
      </c>
      <c r="C317" s="3">
        <v>2014</v>
      </c>
      <c r="D317" t="s">
        <v>37846</v>
      </c>
      <c r="E317">
        <v>5.5</v>
      </c>
      <c r="F317" t="s">
        <v>37711</v>
      </c>
      <c r="G317" t="s">
        <v>37828</v>
      </c>
      <c r="H317" s="8">
        <v>16</v>
      </c>
      <c r="I317">
        <v>1</v>
      </c>
      <c r="J317" t="s">
        <v>160</v>
      </c>
      <c r="K317" t="s">
        <v>47</v>
      </c>
      <c r="L317" t="s">
        <v>47</v>
      </c>
      <c r="M317" t="s">
        <v>37705</v>
      </c>
      <c r="N317">
        <v>700</v>
      </c>
    </row>
    <row r="318" spans="1:14" x14ac:dyDescent="0.25">
      <c r="A318" t="s">
        <v>3942</v>
      </c>
      <c r="B318" t="s">
        <v>4059</v>
      </c>
      <c r="C318" s="3">
        <v>2016</v>
      </c>
      <c r="D318" t="s">
        <v>37846</v>
      </c>
      <c r="E318">
        <v>9.6999999999999993</v>
      </c>
      <c r="F318" t="s">
        <v>37739</v>
      </c>
      <c r="G318" t="s">
        <v>37828</v>
      </c>
      <c r="H318" s="8">
        <v>32</v>
      </c>
      <c r="I318">
        <v>2</v>
      </c>
      <c r="J318" t="s">
        <v>37731</v>
      </c>
      <c r="K318" t="s">
        <v>47</v>
      </c>
      <c r="L318" t="s">
        <v>47</v>
      </c>
      <c r="M318" t="s">
        <v>37705</v>
      </c>
      <c r="N318">
        <v>690</v>
      </c>
    </row>
    <row r="319" spans="1:14" x14ac:dyDescent="0.25">
      <c r="A319" t="s">
        <v>3942</v>
      </c>
      <c r="B319" t="s">
        <v>4095</v>
      </c>
      <c r="C319" s="3">
        <v>2015</v>
      </c>
      <c r="D319" t="s">
        <v>37846</v>
      </c>
      <c r="E319">
        <v>4.7</v>
      </c>
      <c r="F319" t="s">
        <v>37740</v>
      </c>
      <c r="G319" t="s">
        <v>37828</v>
      </c>
      <c r="H319" s="8">
        <v>16</v>
      </c>
      <c r="I319">
        <v>2</v>
      </c>
      <c r="J319" t="s">
        <v>37731</v>
      </c>
      <c r="K319" t="s">
        <v>47</v>
      </c>
      <c r="L319" t="s">
        <v>47</v>
      </c>
      <c r="M319" t="s">
        <v>37705</v>
      </c>
      <c r="N319">
        <v>620</v>
      </c>
    </row>
    <row r="320" spans="1:14" x14ac:dyDescent="0.25">
      <c r="A320" t="s">
        <v>3942</v>
      </c>
      <c r="B320" t="s">
        <v>4182</v>
      </c>
      <c r="C320" s="3">
        <v>2014</v>
      </c>
      <c r="D320" t="s">
        <v>37846</v>
      </c>
      <c r="E320">
        <v>4.7</v>
      </c>
      <c r="F320" t="s">
        <v>37740</v>
      </c>
      <c r="G320" t="s">
        <v>37828</v>
      </c>
      <c r="H320" s="8">
        <v>16</v>
      </c>
      <c r="I320">
        <v>1</v>
      </c>
      <c r="J320" t="s">
        <v>160</v>
      </c>
      <c r="K320" t="s">
        <v>47</v>
      </c>
      <c r="L320" t="s">
        <v>47</v>
      </c>
      <c r="M320" t="s">
        <v>37705</v>
      </c>
      <c r="N320">
        <v>540</v>
      </c>
    </row>
    <row r="321" spans="1:14" x14ac:dyDescent="0.25">
      <c r="A321" t="s">
        <v>3942</v>
      </c>
      <c r="B321" t="s">
        <v>4246</v>
      </c>
      <c r="C321" s="3">
        <v>2012</v>
      </c>
      <c r="D321" t="s">
        <v>37846</v>
      </c>
      <c r="E321">
        <v>9.6999999999999993</v>
      </c>
      <c r="F321" t="s">
        <v>37739</v>
      </c>
      <c r="G321" t="s">
        <v>37828</v>
      </c>
      <c r="H321" s="8">
        <v>16</v>
      </c>
      <c r="I321">
        <v>1</v>
      </c>
      <c r="J321" t="s">
        <v>90</v>
      </c>
      <c r="K321" t="s">
        <v>47</v>
      </c>
      <c r="L321" t="s">
        <v>47</v>
      </c>
      <c r="M321" t="s">
        <v>37705</v>
      </c>
      <c r="N321">
        <v>500</v>
      </c>
    </row>
    <row r="322" spans="1:14" x14ac:dyDescent="0.25">
      <c r="A322" t="s">
        <v>3942</v>
      </c>
      <c r="B322" t="s">
        <v>4072</v>
      </c>
      <c r="C322" s="3">
        <v>2016</v>
      </c>
      <c r="D322" t="s">
        <v>37846</v>
      </c>
      <c r="E322">
        <v>4</v>
      </c>
      <c r="F322" t="s">
        <v>37741</v>
      </c>
      <c r="G322" t="s">
        <v>37828</v>
      </c>
      <c r="H322" s="8">
        <v>16</v>
      </c>
      <c r="I322">
        <v>2</v>
      </c>
      <c r="J322" t="s">
        <v>37731</v>
      </c>
      <c r="K322" t="s">
        <v>47</v>
      </c>
      <c r="L322" t="s">
        <v>47</v>
      </c>
      <c r="M322" t="s">
        <v>37705</v>
      </c>
      <c r="N322">
        <v>440</v>
      </c>
    </row>
    <row r="323" spans="1:14" x14ac:dyDescent="0.25">
      <c r="A323" t="s">
        <v>3942</v>
      </c>
      <c r="B323" t="s">
        <v>4147</v>
      </c>
      <c r="C323" s="3">
        <v>2014</v>
      </c>
      <c r="D323" t="s">
        <v>37846</v>
      </c>
      <c r="E323">
        <v>9.6999999999999993</v>
      </c>
      <c r="F323" t="s">
        <v>37739</v>
      </c>
      <c r="G323" t="s">
        <v>37828</v>
      </c>
      <c r="H323" s="8">
        <v>16</v>
      </c>
      <c r="I323">
        <v>2</v>
      </c>
      <c r="J323" t="s">
        <v>160</v>
      </c>
      <c r="K323" t="s">
        <v>47</v>
      </c>
      <c r="L323" t="s">
        <v>47</v>
      </c>
      <c r="M323" t="s">
        <v>37705</v>
      </c>
      <c r="N323">
        <v>440</v>
      </c>
    </row>
    <row r="324" spans="1:14" x14ac:dyDescent="0.25">
      <c r="A324" t="s">
        <v>3942</v>
      </c>
      <c r="B324" t="s">
        <v>4328</v>
      </c>
      <c r="C324" s="3">
        <v>2007</v>
      </c>
      <c r="D324" t="s">
        <v>37847</v>
      </c>
      <c r="E324">
        <v>3.5</v>
      </c>
      <c r="F324" t="s">
        <v>37723</v>
      </c>
      <c r="G324" t="s">
        <v>37828</v>
      </c>
      <c r="H324" s="8">
        <v>8</v>
      </c>
      <c r="I324">
        <v>0</v>
      </c>
      <c r="J324" t="s">
        <v>108</v>
      </c>
      <c r="K324" t="s">
        <v>47</v>
      </c>
      <c r="L324" t="s">
        <v>47</v>
      </c>
      <c r="M324" t="s">
        <v>37705</v>
      </c>
      <c r="N324">
        <v>420</v>
      </c>
    </row>
    <row r="325" spans="1:14" x14ac:dyDescent="0.25">
      <c r="A325" t="s">
        <v>3942</v>
      </c>
      <c r="B325" t="s">
        <v>4155</v>
      </c>
      <c r="C325" s="3">
        <v>2014</v>
      </c>
      <c r="D325" t="s">
        <v>37846</v>
      </c>
      <c r="E325">
        <v>7.9</v>
      </c>
      <c r="F325" t="s">
        <v>37739</v>
      </c>
      <c r="G325" t="s">
        <v>37828</v>
      </c>
      <c r="H325" s="8">
        <v>16</v>
      </c>
      <c r="I325">
        <v>1</v>
      </c>
      <c r="J325" t="s">
        <v>90</v>
      </c>
      <c r="K325" t="s">
        <v>47</v>
      </c>
      <c r="L325" t="s">
        <v>47</v>
      </c>
      <c r="M325" t="s">
        <v>37705</v>
      </c>
      <c r="N325">
        <v>400</v>
      </c>
    </row>
    <row r="326" spans="1:14" x14ac:dyDescent="0.25">
      <c r="A326" t="s">
        <v>3942</v>
      </c>
      <c r="B326" t="s">
        <v>4260</v>
      </c>
      <c r="C326" s="3">
        <v>2012</v>
      </c>
      <c r="D326" t="s">
        <v>37846</v>
      </c>
      <c r="E326">
        <v>9.6999999999999993</v>
      </c>
      <c r="F326" t="s">
        <v>37739</v>
      </c>
      <c r="G326" t="s">
        <v>37828</v>
      </c>
      <c r="H326" s="8">
        <v>16</v>
      </c>
      <c r="I326">
        <v>1</v>
      </c>
      <c r="J326" t="s">
        <v>90</v>
      </c>
      <c r="K326" t="s">
        <v>47</v>
      </c>
      <c r="L326" t="s">
        <v>47</v>
      </c>
      <c r="M326" t="s">
        <v>37705</v>
      </c>
      <c r="N326">
        <v>400</v>
      </c>
    </row>
    <row r="327" spans="1:14" x14ac:dyDescent="0.25">
      <c r="A327" t="s">
        <v>3942</v>
      </c>
      <c r="B327" t="s">
        <v>3975</v>
      </c>
      <c r="C327" s="3">
        <v>2017</v>
      </c>
      <c r="D327" t="s">
        <v>37846</v>
      </c>
      <c r="E327">
        <v>9.6999999999999993</v>
      </c>
      <c r="F327" t="s">
        <v>37739</v>
      </c>
      <c r="G327" t="s">
        <v>37828</v>
      </c>
      <c r="H327" s="8">
        <v>32</v>
      </c>
      <c r="I327">
        <v>2</v>
      </c>
      <c r="J327" t="s">
        <v>160</v>
      </c>
      <c r="K327" t="s">
        <v>47</v>
      </c>
      <c r="L327" t="s">
        <v>47</v>
      </c>
      <c r="M327" t="s">
        <v>37705</v>
      </c>
      <c r="N327">
        <v>390</v>
      </c>
    </row>
    <row r="328" spans="1:14" x14ac:dyDescent="0.25">
      <c r="A328" t="s">
        <v>3942</v>
      </c>
      <c r="B328" t="s">
        <v>4279</v>
      </c>
      <c r="C328" s="3">
        <v>2011</v>
      </c>
      <c r="D328" t="s">
        <v>37846</v>
      </c>
      <c r="E328">
        <v>9.6999999999999993</v>
      </c>
      <c r="F328" t="s">
        <v>37722</v>
      </c>
      <c r="G328" t="s">
        <v>37828</v>
      </c>
      <c r="H328" s="8">
        <v>16</v>
      </c>
      <c r="I328">
        <v>0.5</v>
      </c>
      <c r="J328" t="s">
        <v>4283</v>
      </c>
      <c r="K328" t="s">
        <v>47</v>
      </c>
      <c r="L328" t="s">
        <v>47</v>
      </c>
      <c r="M328" t="s">
        <v>37705</v>
      </c>
      <c r="N328">
        <v>370</v>
      </c>
    </row>
    <row r="329" spans="1:14" x14ac:dyDescent="0.25">
      <c r="A329" t="s">
        <v>3942</v>
      </c>
      <c r="B329" t="s">
        <v>4109</v>
      </c>
      <c r="C329" s="3">
        <v>2015</v>
      </c>
      <c r="D329" t="s">
        <v>37846</v>
      </c>
      <c r="E329">
        <v>7.9</v>
      </c>
      <c r="F329" t="s">
        <v>37739</v>
      </c>
      <c r="G329" t="s">
        <v>37828</v>
      </c>
      <c r="H329" s="8">
        <v>16</v>
      </c>
      <c r="I329">
        <v>2</v>
      </c>
      <c r="J329" t="s">
        <v>160</v>
      </c>
      <c r="K329" t="s">
        <v>47</v>
      </c>
      <c r="L329" t="s">
        <v>47</v>
      </c>
      <c r="M329" t="s">
        <v>37705</v>
      </c>
      <c r="N329">
        <v>360</v>
      </c>
    </row>
    <row r="330" spans="1:14" x14ac:dyDescent="0.25">
      <c r="A330" t="s">
        <v>3942</v>
      </c>
      <c r="B330" t="s">
        <v>4190</v>
      </c>
      <c r="C330" s="3">
        <v>2013</v>
      </c>
      <c r="D330" t="s">
        <v>37846</v>
      </c>
      <c r="E330">
        <v>9.6999999999999993</v>
      </c>
      <c r="F330" t="s">
        <v>37739</v>
      </c>
      <c r="G330" t="s">
        <v>37828</v>
      </c>
      <c r="H330" s="8">
        <v>16</v>
      </c>
      <c r="I330">
        <v>1</v>
      </c>
      <c r="J330" t="s">
        <v>90</v>
      </c>
      <c r="K330" t="s">
        <v>47</v>
      </c>
      <c r="L330" t="s">
        <v>47</v>
      </c>
      <c r="M330" t="s">
        <v>37705</v>
      </c>
      <c r="N330">
        <v>350</v>
      </c>
    </row>
    <row r="331" spans="1:14" x14ac:dyDescent="0.25">
      <c r="A331" t="s">
        <v>3942</v>
      </c>
      <c r="B331" t="s">
        <v>4237</v>
      </c>
      <c r="C331" s="3">
        <v>2012</v>
      </c>
      <c r="D331" t="s">
        <v>37846</v>
      </c>
      <c r="E331">
        <v>9.6999999999999993</v>
      </c>
      <c r="F331" t="s">
        <v>37739</v>
      </c>
      <c r="G331" t="s">
        <v>37828</v>
      </c>
      <c r="H331" s="8">
        <v>16</v>
      </c>
      <c r="I331">
        <v>1</v>
      </c>
      <c r="J331" t="s">
        <v>90</v>
      </c>
      <c r="K331" t="s">
        <v>47</v>
      </c>
      <c r="L331" t="s">
        <v>47</v>
      </c>
      <c r="M331" t="s">
        <v>37705</v>
      </c>
      <c r="N331">
        <v>350</v>
      </c>
    </row>
    <row r="332" spans="1:14" x14ac:dyDescent="0.25">
      <c r="A332" t="s">
        <v>3942</v>
      </c>
      <c r="B332" t="s">
        <v>4251</v>
      </c>
      <c r="C332" s="3">
        <v>2012</v>
      </c>
      <c r="D332" t="s">
        <v>37846</v>
      </c>
      <c r="E332">
        <v>4</v>
      </c>
      <c r="F332" t="s">
        <v>37741</v>
      </c>
      <c r="G332" t="s">
        <v>37828</v>
      </c>
      <c r="H332" s="8">
        <v>16</v>
      </c>
      <c r="I332">
        <v>1</v>
      </c>
      <c r="J332" t="s">
        <v>160</v>
      </c>
      <c r="K332" t="s">
        <v>47</v>
      </c>
      <c r="L332" t="s">
        <v>47</v>
      </c>
      <c r="M332" t="s">
        <v>37705</v>
      </c>
      <c r="N332">
        <v>340</v>
      </c>
    </row>
    <row r="333" spans="1:14" x14ac:dyDescent="0.25">
      <c r="A333" t="s">
        <v>3942</v>
      </c>
      <c r="B333" t="s">
        <v>4203</v>
      </c>
      <c r="C333" s="3">
        <v>2013</v>
      </c>
      <c r="D333" t="s">
        <v>37846</v>
      </c>
      <c r="E333">
        <v>4</v>
      </c>
      <c r="F333" t="s">
        <v>37741</v>
      </c>
      <c r="G333" t="s">
        <v>37828</v>
      </c>
      <c r="H333" s="8">
        <v>16</v>
      </c>
      <c r="I333">
        <v>1</v>
      </c>
      <c r="J333" t="s">
        <v>160</v>
      </c>
      <c r="K333" t="s">
        <v>47</v>
      </c>
      <c r="L333" t="s">
        <v>47</v>
      </c>
      <c r="M333" t="s">
        <v>37705</v>
      </c>
      <c r="N333">
        <v>330</v>
      </c>
    </row>
    <row r="334" spans="1:14" x14ac:dyDescent="0.25">
      <c r="A334" t="s">
        <v>3942</v>
      </c>
      <c r="B334" t="s">
        <v>4210</v>
      </c>
      <c r="C334" s="3">
        <v>2013</v>
      </c>
      <c r="D334" t="s">
        <v>37846</v>
      </c>
      <c r="E334">
        <v>4</v>
      </c>
      <c r="F334" t="s">
        <v>37741</v>
      </c>
      <c r="G334" t="s">
        <v>37828</v>
      </c>
      <c r="H334" s="8">
        <v>8</v>
      </c>
      <c r="I334">
        <v>1</v>
      </c>
      <c r="J334" t="s">
        <v>160</v>
      </c>
      <c r="K334" t="s">
        <v>47</v>
      </c>
      <c r="L334" t="s">
        <v>47</v>
      </c>
      <c r="M334" t="s">
        <v>37705</v>
      </c>
      <c r="N334">
        <v>300</v>
      </c>
    </row>
    <row r="335" spans="1:14" x14ac:dyDescent="0.25">
      <c r="A335" t="s">
        <v>3942</v>
      </c>
      <c r="B335" t="s">
        <v>4233</v>
      </c>
      <c r="C335" s="3">
        <v>2012</v>
      </c>
      <c r="D335" t="s">
        <v>37846</v>
      </c>
      <c r="E335">
        <v>7.9</v>
      </c>
      <c r="F335" t="s">
        <v>37722</v>
      </c>
      <c r="G335" t="s">
        <v>37828</v>
      </c>
      <c r="H335" s="8">
        <v>16</v>
      </c>
      <c r="I335">
        <v>0.5</v>
      </c>
      <c r="J335" t="s">
        <v>90</v>
      </c>
      <c r="K335" t="s">
        <v>47</v>
      </c>
      <c r="L335" t="s">
        <v>47</v>
      </c>
      <c r="M335" t="s">
        <v>37705</v>
      </c>
      <c r="N335">
        <v>300</v>
      </c>
    </row>
    <row r="336" spans="1:14" x14ac:dyDescent="0.25">
      <c r="A336" t="s">
        <v>3942</v>
      </c>
      <c r="B336" t="s">
        <v>4267</v>
      </c>
      <c r="C336" s="3">
        <v>2012</v>
      </c>
      <c r="D336" t="s">
        <v>37846</v>
      </c>
      <c r="E336">
        <v>9.6999999999999993</v>
      </c>
      <c r="F336" t="s">
        <v>37739</v>
      </c>
      <c r="G336" t="s">
        <v>37828</v>
      </c>
      <c r="H336" s="8">
        <v>16</v>
      </c>
      <c r="I336">
        <v>1</v>
      </c>
      <c r="J336" t="s">
        <v>90</v>
      </c>
      <c r="K336" t="s">
        <v>47</v>
      </c>
      <c r="L336" t="s">
        <v>47</v>
      </c>
      <c r="M336" t="s">
        <v>37705</v>
      </c>
      <c r="N336">
        <v>290</v>
      </c>
    </row>
    <row r="337" spans="1:14" x14ac:dyDescent="0.25">
      <c r="A337" t="s">
        <v>3942</v>
      </c>
      <c r="B337" t="s">
        <v>4198</v>
      </c>
      <c r="C337" s="3">
        <v>2013</v>
      </c>
      <c r="D337" t="s">
        <v>37846</v>
      </c>
      <c r="E337">
        <v>7.9</v>
      </c>
      <c r="F337" t="s">
        <v>37739</v>
      </c>
      <c r="G337" t="s">
        <v>37828</v>
      </c>
      <c r="H337" s="8">
        <v>16</v>
      </c>
      <c r="I337">
        <v>1</v>
      </c>
      <c r="J337" t="s">
        <v>90</v>
      </c>
      <c r="K337" t="s">
        <v>47</v>
      </c>
      <c r="L337" t="s">
        <v>47</v>
      </c>
      <c r="M337" t="s">
        <v>37705</v>
      </c>
      <c r="N337">
        <v>270</v>
      </c>
    </row>
    <row r="338" spans="1:14" x14ac:dyDescent="0.25">
      <c r="A338" t="s">
        <v>3942</v>
      </c>
      <c r="B338" t="s">
        <v>4223</v>
      </c>
      <c r="C338" s="3">
        <v>2012</v>
      </c>
      <c r="D338" t="s">
        <v>37846</v>
      </c>
      <c r="E338">
        <v>7.9</v>
      </c>
      <c r="F338" t="s">
        <v>37722</v>
      </c>
      <c r="G338" t="s">
        <v>37828</v>
      </c>
      <c r="H338" s="8">
        <v>16</v>
      </c>
      <c r="I338">
        <v>0.5</v>
      </c>
      <c r="J338" t="s">
        <v>90</v>
      </c>
      <c r="K338" t="s">
        <v>47</v>
      </c>
      <c r="L338" t="s">
        <v>47</v>
      </c>
      <c r="M338" t="s">
        <v>37705</v>
      </c>
      <c r="N338">
        <v>200</v>
      </c>
    </row>
    <row r="339" spans="1:14" x14ac:dyDescent="0.25">
      <c r="A339" t="s">
        <v>3942</v>
      </c>
      <c r="B339" t="s">
        <v>4286</v>
      </c>
      <c r="C339" s="3">
        <v>2011</v>
      </c>
      <c r="D339" t="s">
        <v>37846</v>
      </c>
      <c r="E339">
        <v>9.6999999999999993</v>
      </c>
      <c r="F339" t="s">
        <v>37722</v>
      </c>
      <c r="G339" t="s">
        <v>37828</v>
      </c>
      <c r="H339" s="8">
        <v>16</v>
      </c>
      <c r="I339">
        <v>0.5</v>
      </c>
      <c r="J339" t="s">
        <v>4283</v>
      </c>
      <c r="K339" t="s">
        <v>47</v>
      </c>
      <c r="L339" t="s">
        <v>47</v>
      </c>
      <c r="M339" t="s">
        <v>37705</v>
      </c>
      <c r="N339">
        <v>200</v>
      </c>
    </row>
    <row r="340" spans="1:14" x14ac:dyDescent="0.25">
      <c r="A340" t="s">
        <v>3942</v>
      </c>
      <c r="B340" t="s">
        <v>4287</v>
      </c>
      <c r="C340" s="3">
        <v>2011</v>
      </c>
      <c r="D340" t="s">
        <v>37846</v>
      </c>
      <c r="E340">
        <v>9.6999999999999993</v>
      </c>
      <c r="F340" t="s">
        <v>37722</v>
      </c>
      <c r="G340" t="s">
        <v>37828</v>
      </c>
      <c r="H340" s="8">
        <v>16</v>
      </c>
      <c r="I340">
        <v>0.5</v>
      </c>
      <c r="J340" t="s">
        <v>4283</v>
      </c>
      <c r="K340" t="s">
        <v>47</v>
      </c>
      <c r="L340" t="s">
        <v>47</v>
      </c>
      <c r="M340" t="s">
        <v>37705</v>
      </c>
      <c r="N340">
        <v>200</v>
      </c>
    </row>
    <row r="341" spans="1:14" x14ac:dyDescent="0.25">
      <c r="A341" t="s">
        <v>3942</v>
      </c>
      <c r="B341" t="s">
        <v>4289</v>
      </c>
      <c r="C341" s="3">
        <v>2010</v>
      </c>
      <c r="D341" t="s">
        <v>37846</v>
      </c>
      <c r="E341">
        <v>3.5</v>
      </c>
      <c r="F341" t="s">
        <v>37743</v>
      </c>
      <c r="G341" t="s">
        <v>37828</v>
      </c>
      <c r="H341" s="8">
        <v>8</v>
      </c>
      <c r="I341">
        <v>0.5</v>
      </c>
      <c r="J341" t="s">
        <v>90</v>
      </c>
      <c r="K341" t="s">
        <v>47</v>
      </c>
      <c r="L341" t="s">
        <v>47</v>
      </c>
      <c r="M341" t="s">
        <v>37705</v>
      </c>
      <c r="N341">
        <v>200</v>
      </c>
    </row>
    <row r="342" spans="1:14" x14ac:dyDescent="0.25">
      <c r="A342" t="s">
        <v>3942</v>
      </c>
      <c r="B342" t="s">
        <v>4268</v>
      </c>
      <c r="C342" s="3">
        <v>2011</v>
      </c>
      <c r="D342" t="s">
        <v>37846</v>
      </c>
      <c r="E342">
        <v>3.5</v>
      </c>
      <c r="F342" t="s">
        <v>37743</v>
      </c>
      <c r="G342" t="s">
        <v>37828</v>
      </c>
      <c r="H342" s="8">
        <v>8</v>
      </c>
      <c r="I342">
        <v>0.5</v>
      </c>
      <c r="J342" t="s">
        <v>160</v>
      </c>
      <c r="K342" t="s">
        <v>47</v>
      </c>
      <c r="L342" t="s">
        <v>47</v>
      </c>
      <c r="M342" t="s">
        <v>37705</v>
      </c>
      <c r="N342">
        <v>190</v>
      </c>
    </row>
    <row r="343" spans="1:14" x14ac:dyDescent="0.25">
      <c r="A343" t="s">
        <v>3942</v>
      </c>
      <c r="B343" t="s">
        <v>4298</v>
      </c>
      <c r="C343" s="3">
        <v>2011</v>
      </c>
      <c r="D343" t="s">
        <v>37846</v>
      </c>
      <c r="E343">
        <v>3.5</v>
      </c>
      <c r="F343" t="s">
        <v>37743</v>
      </c>
      <c r="G343" t="s">
        <v>37828</v>
      </c>
      <c r="H343" s="8">
        <v>16</v>
      </c>
      <c r="I343">
        <v>0.5</v>
      </c>
      <c r="J343" t="s">
        <v>90</v>
      </c>
      <c r="K343" t="s">
        <v>47</v>
      </c>
      <c r="L343" t="s">
        <v>47</v>
      </c>
      <c r="M343" t="s">
        <v>37705</v>
      </c>
      <c r="N343">
        <v>150</v>
      </c>
    </row>
    <row r="344" spans="1:14" x14ac:dyDescent="0.25">
      <c r="A344" t="s">
        <v>3942</v>
      </c>
      <c r="B344" t="s">
        <v>4311</v>
      </c>
      <c r="C344" s="3">
        <v>2009</v>
      </c>
      <c r="D344" t="s">
        <v>37847</v>
      </c>
      <c r="E344">
        <v>3.5</v>
      </c>
      <c r="F344" t="s">
        <v>37723</v>
      </c>
      <c r="G344" t="s">
        <v>37828</v>
      </c>
      <c r="H344" s="8">
        <v>8</v>
      </c>
      <c r="I344">
        <v>0.26</v>
      </c>
      <c r="J344" t="s">
        <v>1521</v>
      </c>
      <c r="K344" t="s">
        <v>47</v>
      </c>
      <c r="L344" t="s">
        <v>47</v>
      </c>
      <c r="M344" t="s">
        <v>37705</v>
      </c>
      <c r="N344">
        <v>110</v>
      </c>
    </row>
    <row r="345" spans="1:14" x14ac:dyDescent="0.25">
      <c r="A345" t="s">
        <v>3942</v>
      </c>
      <c r="B345" t="s">
        <v>4319</v>
      </c>
      <c r="C345" s="3">
        <v>2008</v>
      </c>
      <c r="D345" t="s">
        <v>37847</v>
      </c>
      <c r="E345">
        <v>3.5</v>
      </c>
      <c r="F345" t="s">
        <v>37723</v>
      </c>
      <c r="G345" t="s">
        <v>37828</v>
      </c>
      <c r="H345" s="8">
        <v>8</v>
      </c>
      <c r="I345">
        <v>0.1</v>
      </c>
      <c r="J345" t="s">
        <v>108</v>
      </c>
      <c r="K345" t="s">
        <v>47</v>
      </c>
      <c r="L345" t="s">
        <v>47</v>
      </c>
      <c r="M345" t="s">
        <v>37705</v>
      </c>
      <c r="N345">
        <v>90</v>
      </c>
    </row>
    <row r="346" spans="1:14" x14ac:dyDescent="0.25">
      <c r="A346" t="s">
        <v>4336</v>
      </c>
      <c r="B346" t="s">
        <v>4431</v>
      </c>
      <c r="C346" s="3">
        <v>2014</v>
      </c>
      <c r="D346" t="s">
        <v>37845</v>
      </c>
      <c r="E346">
        <v>8</v>
      </c>
      <c r="F346" t="s">
        <v>37722</v>
      </c>
      <c r="G346" t="s">
        <v>37824</v>
      </c>
      <c r="H346" s="8">
        <v>8</v>
      </c>
      <c r="I346">
        <v>1</v>
      </c>
      <c r="J346" t="s">
        <v>90</v>
      </c>
      <c r="K346" t="s">
        <v>47</v>
      </c>
      <c r="L346" t="s">
        <v>47</v>
      </c>
      <c r="M346" t="s">
        <v>37705</v>
      </c>
      <c r="N346">
        <v>280</v>
      </c>
    </row>
    <row r="347" spans="1:14" x14ac:dyDescent="0.25">
      <c r="A347" t="s">
        <v>4336</v>
      </c>
      <c r="B347" t="s">
        <v>4447</v>
      </c>
      <c r="C347" s="3">
        <v>2014</v>
      </c>
      <c r="D347" t="s">
        <v>37845</v>
      </c>
      <c r="E347">
        <v>5</v>
      </c>
      <c r="F347" t="s">
        <v>37710</v>
      </c>
      <c r="G347" t="s">
        <v>37824</v>
      </c>
      <c r="H347" s="8">
        <v>8</v>
      </c>
      <c r="I347">
        <v>1</v>
      </c>
      <c r="J347" t="s">
        <v>160</v>
      </c>
      <c r="K347" t="s">
        <v>47</v>
      </c>
      <c r="L347" t="s">
        <v>47</v>
      </c>
      <c r="M347" t="s">
        <v>37705</v>
      </c>
      <c r="N347">
        <v>280</v>
      </c>
    </row>
    <row r="348" spans="1:14" x14ac:dyDescent="0.25">
      <c r="A348" t="s">
        <v>4336</v>
      </c>
      <c r="B348" t="s">
        <v>4362</v>
      </c>
      <c r="C348" s="3">
        <v>2016</v>
      </c>
      <c r="D348" t="s">
        <v>37845</v>
      </c>
      <c r="E348">
        <v>5.5</v>
      </c>
      <c r="F348" t="s">
        <v>37711</v>
      </c>
      <c r="G348" t="s">
        <v>37824</v>
      </c>
      <c r="H348" s="8">
        <v>64</v>
      </c>
      <c r="I348">
        <v>4</v>
      </c>
      <c r="J348" t="s">
        <v>11599</v>
      </c>
      <c r="K348" t="s">
        <v>47</v>
      </c>
      <c r="L348" t="s">
        <v>47</v>
      </c>
      <c r="M348" t="s">
        <v>37705</v>
      </c>
      <c r="N348">
        <v>250</v>
      </c>
    </row>
    <row r="349" spans="1:14" x14ac:dyDescent="0.25">
      <c r="A349" t="s">
        <v>4336</v>
      </c>
      <c r="B349" t="s">
        <v>4435</v>
      </c>
      <c r="C349" s="3">
        <v>2014</v>
      </c>
      <c r="D349" t="s">
        <v>37845</v>
      </c>
      <c r="E349">
        <v>6.4</v>
      </c>
      <c r="F349" t="s">
        <v>37710</v>
      </c>
      <c r="G349" t="s">
        <v>37824</v>
      </c>
      <c r="H349" s="8">
        <v>4</v>
      </c>
      <c r="I349">
        <v>1</v>
      </c>
      <c r="J349" t="s">
        <v>160</v>
      </c>
      <c r="K349" t="s">
        <v>47</v>
      </c>
      <c r="L349" t="s">
        <v>47</v>
      </c>
      <c r="M349" t="s">
        <v>37705</v>
      </c>
      <c r="N349">
        <v>240</v>
      </c>
    </row>
    <row r="350" spans="1:14" x14ac:dyDescent="0.25">
      <c r="A350" t="s">
        <v>4336</v>
      </c>
      <c r="B350" t="s">
        <v>4440</v>
      </c>
      <c r="C350" s="3">
        <v>2014</v>
      </c>
      <c r="D350" t="s">
        <v>37845</v>
      </c>
      <c r="E350">
        <v>5</v>
      </c>
      <c r="F350" t="s">
        <v>37710</v>
      </c>
      <c r="G350" t="s">
        <v>37824</v>
      </c>
      <c r="H350" s="8">
        <v>8</v>
      </c>
      <c r="I350">
        <v>1</v>
      </c>
      <c r="J350" t="s">
        <v>160</v>
      </c>
      <c r="K350" t="s">
        <v>47</v>
      </c>
      <c r="L350" t="s">
        <v>47</v>
      </c>
      <c r="M350" t="s">
        <v>37705</v>
      </c>
      <c r="N350">
        <v>240</v>
      </c>
    </row>
    <row r="351" spans="1:14" x14ac:dyDescent="0.25">
      <c r="A351" t="s">
        <v>4336</v>
      </c>
      <c r="B351" t="s">
        <v>4451</v>
      </c>
      <c r="C351" s="3">
        <v>2014</v>
      </c>
      <c r="D351" t="s">
        <v>37845</v>
      </c>
      <c r="E351">
        <v>4.5</v>
      </c>
      <c r="F351" t="s">
        <v>37718</v>
      </c>
      <c r="G351" t="s">
        <v>37824</v>
      </c>
      <c r="H351" s="8">
        <v>4</v>
      </c>
      <c r="I351">
        <v>1</v>
      </c>
      <c r="J351" t="s">
        <v>90</v>
      </c>
      <c r="K351" t="s">
        <v>47</v>
      </c>
      <c r="L351" t="s">
        <v>47</v>
      </c>
      <c r="M351" t="s">
        <v>37705</v>
      </c>
      <c r="N351">
        <v>230</v>
      </c>
    </row>
    <row r="352" spans="1:14" x14ac:dyDescent="0.25">
      <c r="A352" t="s">
        <v>4336</v>
      </c>
      <c r="B352" t="s">
        <v>4404</v>
      </c>
      <c r="C352" s="3">
        <v>2014</v>
      </c>
      <c r="D352" t="s">
        <v>37845</v>
      </c>
      <c r="E352">
        <v>5</v>
      </c>
      <c r="F352" t="s">
        <v>37711</v>
      </c>
      <c r="G352" t="s">
        <v>37824</v>
      </c>
      <c r="H352" s="8">
        <v>16</v>
      </c>
      <c r="I352">
        <v>2</v>
      </c>
      <c r="J352" t="s">
        <v>9556</v>
      </c>
      <c r="K352" t="s">
        <v>47</v>
      </c>
      <c r="L352" t="s">
        <v>47</v>
      </c>
      <c r="M352" t="s">
        <v>37705</v>
      </c>
      <c r="N352">
        <v>200</v>
      </c>
    </row>
    <row r="353" spans="1:14" x14ac:dyDescent="0.25">
      <c r="A353" t="s">
        <v>4336</v>
      </c>
      <c r="B353" t="s">
        <v>4342</v>
      </c>
      <c r="C353" s="3">
        <v>2017</v>
      </c>
      <c r="D353" t="s">
        <v>37845</v>
      </c>
      <c r="E353">
        <v>5.5</v>
      </c>
      <c r="F353" t="s">
        <v>37710</v>
      </c>
      <c r="G353" t="s">
        <v>37824</v>
      </c>
      <c r="H353" s="8">
        <v>16</v>
      </c>
      <c r="I353">
        <v>2</v>
      </c>
      <c r="J353" t="s">
        <v>9608</v>
      </c>
      <c r="K353" t="s">
        <v>47</v>
      </c>
      <c r="L353" t="s">
        <v>47</v>
      </c>
      <c r="M353" t="s">
        <v>37705</v>
      </c>
      <c r="N353">
        <v>180</v>
      </c>
    </row>
    <row r="354" spans="1:14" x14ac:dyDescent="0.25">
      <c r="A354" t="s">
        <v>4336</v>
      </c>
      <c r="B354" t="s">
        <v>4399</v>
      </c>
      <c r="C354" s="3">
        <v>2014</v>
      </c>
      <c r="D354" t="s">
        <v>37845</v>
      </c>
      <c r="E354">
        <v>5</v>
      </c>
      <c r="F354" t="s">
        <v>37710</v>
      </c>
      <c r="G354" t="s">
        <v>37824</v>
      </c>
      <c r="H354" s="8">
        <v>8</v>
      </c>
      <c r="I354">
        <v>1</v>
      </c>
      <c r="J354" t="s">
        <v>160</v>
      </c>
      <c r="K354" t="s">
        <v>47</v>
      </c>
      <c r="L354" t="s">
        <v>47</v>
      </c>
      <c r="M354" t="s">
        <v>37705</v>
      </c>
      <c r="N354">
        <v>150</v>
      </c>
    </row>
    <row r="355" spans="1:14" x14ac:dyDescent="0.25">
      <c r="A355" t="s">
        <v>4336</v>
      </c>
      <c r="B355" t="s">
        <v>4392</v>
      </c>
      <c r="C355" s="3">
        <v>2015</v>
      </c>
      <c r="D355" t="s">
        <v>37845</v>
      </c>
      <c r="E355">
        <v>5</v>
      </c>
      <c r="F355" t="s">
        <v>37710</v>
      </c>
      <c r="G355" t="s">
        <v>37824</v>
      </c>
      <c r="H355" s="8">
        <v>8</v>
      </c>
      <c r="I355">
        <v>1</v>
      </c>
      <c r="J355" t="s">
        <v>9608</v>
      </c>
      <c r="K355" t="s">
        <v>47</v>
      </c>
      <c r="L355" t="s">
        <v>47</v>
      </c>
      <c r="M355" t="s">
        <v>37705</v>
      </c>
      <c r="N355">
        <v>140</v>
      </c>
    </row>
    <row r="356" spans="1:14" x14ac:dyDescent="0.25">
      <c r="A356" t="s">
        <v>4336</v>
      </c>
      <c r="B356" t="s">
        <v>4347</v>
      </c>
      <c r="C356" s="3">
        <v>2017</v>
      </c>
      <c r="D356" t="s">
        <v>37845</v>
      </c>
      <c r="E356">
        <v>5</v>
      </c>
      <c r="F356" t="s">
        <v>37710</v>
      </c>
      <c r="G356" t="s">
        <v>37824</v>
      </c>
      <c r="H356" s="8">
        <v>16</v>
      </c>
      <c r="I356">
        <v>1</v>
      </c>
      <c r="J356" t="s">
        <v>9608</v>
      </c>
      <c r="K356" t="s">
        <v>47</v>
      </c>
      <c r="L356" t="s">
        <v>47</v>
      </c>
      <c r="M356" t="s">
        <v>37705</v>
      </c>
      <c r="N356">
        <v>130</v>
      </c>
    </row>
    <row r="357" spans="1:14" x14ac:dyDescent="0.25">
      <c r="A357" t="s">
        <v>4336</v>
      </c>
      <c r="B357" t="s">
        <v>4443</v>
      </c>
      <c r="C357" s="3">
        <v>2014</v>
      </c>
      <c r="D357" t="s">
        <v>37845</v>
      </c>
      <c r="E357">
        <v>4</v>
      </c>
      <c r="F357" t="s">
        <v>37718</v>
      </c>
      <c r="G357" t="s">
        <v>37824</v>
      </c>
      <c r="H357" s="8">
        <v>4</v>
      </c>
      <c r="I357">
        <v>0.5</v>
      </c>
      <c r="J357" t="s">
        <v>90</v>
      </c>
      <c r="K357" t="s">
        <v>47</v>
      </c>
      <c r="L357" t="s">
        <v>47</v>
      </c>
      <c r="M357" t="s">
        <v>37705</v>
      </c>
      <c r="N357">
        <v>120</v>
      </c>
    </row>
    <row r="358" spans="1:14" x14ac:dyDescent="0.25">
      <c r="A358" t="s">
        <v>4336</v>
      </c>
      <c r="B358" t="s">
        <v>4410</v>
      </c>
      <c r="C358" s="3">
        <v>2014</v>
      </c>
      <c r="D358" t="s">
        <v>37847</v>
      </c>
      <c r="E358">
        <v>4</v>
      </c>
      <c r="F358" t="s">
        <v>37718</v>
      </c>
      <c r="G358" t="s">
        <v>37829</v>
      </c>
      <c r="H358" s="8">
        <v>4</v>
      </c>
      <c r="I358">
        <v>0.5</v>
      </c>
      <c r="J358" t="s">
        <v>90</v>
      </c>
      <c r="K358" t="s">
        <v>47</v>
      </c>
      <c r="L358" t="s">
        <v>47</v>
      </c>
      <c r="M358" t="s">
        <v>37705</v>
      </c>
      <c r="N358">
        <v>80</v>
      </c>
    </row>
    <row r="359" spans="1:14" x14ac:dyDescent="0.25">
      <c r="A359" t="s">
        <v>4493</v>
      </c>
      <c r="B359" t="s">
        <v>5142</v>
      </c>
      <c r="C359" s="3">
        <v>2013</v>
      </c>
      <c r="D359" t="s">
        <v>37857</v>
      </c>
      <c r="E359">
        <v>5</v>
      </c>
      <c r="F359" t="s">
        <v>37711</v>
      </c>
      <c r="G359" t="s">
        <v>37824</v>
      </c>
      <c r="H359" s="8">
        <v>32</v>
      </c>
      <c r="I359">
        <v>2</v>
      </c>
      <c r="J359" t="s">
        <v>9608</v>
      </c>
      <c r="K359" t="s">
        <v>47</v>
      </c>
      <c r="L359" t="s">
        <v>47</v>
      </c>
      <c r="M359" t="s">
        <v>37705</v>
      </c>
      <c r="N359">
        <v>1000</v>
      </c>
    </row>
    <row r="360" spans="1:14" x14ac:dyDescent="0.25">
      <c r="A360" t="s">
        <v>4493</v>
      </c>
      <c r="B360" t="s">
        <v>4534</v>
      </c>
      <c r="C360" s="3">
        <v>2017</v>
      </c>
      <c r="D360" t="s">
        <v>37852</v>
      </c>
      <c r="E360">
        <v>5.7</v>
      </c>
      <c r="F360" t="s">
        <v>37729</v>
      </c>
      <c r="G360" t="s">
        <v>37824</v>
      </c>
      <c r="H360" s="8">
        <v>64</v>
      </c>
      <c r="I360">
        <v>6</v>
      </c>
      <c r="J360" t="s">
        <v>37744</v>
      </c>
      <c r="K360" t="s">
        <v>47</v>
      </c>
      <c r="L360" t="s">
        <v>47</v>
      </c>
      <c r="M360" t="s">
        <v>37705</v>
      </c>
      <c r="N360">
        <v>800</v>
      </c>
    </row>
    <row r="361" spans="1:14" x14ac:dyDescent="0.25">
      <c r="A361" t="s">
        <v>4493</v>
      </c>
      <c r="B361" t="s">
        <v>5069</v>
      </c>
      <c r="C361" s="3">
        <v>2013</v>
      </c>
      <c r="D361" t="s">
        <v>37857</v>
      </c>
      <c r="E361">
        <v>5</v>
      </c>
      <c r="F361" t="s">
        <v>37711</v>
      </c>
      <c r="G361" t="s">
        <v>37824</v>
      </c>
      <c r="H361" s="8">
        <v>16</v>
      </c>
      <c r="I361">
        <v>2</v>
      </c>
      <c r="J361" t="s">
        <v>9608</v>
      </c>
      <c r="K361" t="s">
        <v>47</v>
      </c>
      <c r="L361" t="s">
        <v>47</v>
      </c>
      <c r="M361" t="s">
        <v>37705</v>
      </c>
      <c r="N361">
        <v>730</v>
      </c>
    </row>
    <row r="362" spans="1:14" x14ac:dyDescent="0.25">
      <c r="A362" t="s">
        <v>4493</v>
      </c>
      <c r="B362" t="s">
        <v>4664</v>
      </c>
      <c r="C362" s="3">
        <v>2016</v>
      </c>
      <c r="D362" t="s">
        <v>37845</v>
      </c>
      <c r="E362">
        <v>6.8</v>
      </c>
      <c r="F362" t="s">
        <v>37711</v>
      </c>
      <c r="G362" t="s">
        <v>37824</v>
      </c>
      <c r="H362" s="8">
        <v>32</v>
      </c>
      <c r="I362">
        <v>3</v>
      </c>
      <c r="J362" t="s">
        <v>37744</v>
      </c>
      <c r="K362" t="s">
        <v>47</v>
      </c>
      <c r="L362" t="s">
        <v>47</v>
      </c>
      <c r="M362" t="s">
        <v>37705</v>
      </c>
      <c r="N362">
        <v>700</v>
      </c>
    </row>
    <row r="363" spans="1:14" x14ac:dyDescent="0.25">
      <c r="A363" t="s">
        <v>4493</v>
      </c>
      <c r="B363" t="s">
        <v>4674</v>
      </c>
      <c r="C363" s="3">
        <v>2016</v>
      </c>
      <c r="D363" t="s">
        <v>37852</v>
      </c>
      <c r="E363">
        <v>5.7</v>
      </c>
      <c r="F363" t="s">
        <v>37711</v>
      </c>
      <c r="G363" t="s">
        <v>37824</v>
      </c>
      <c r="H363" s="8">
        <v>64</v>
      </c>
      <c r="I363">
        <v>4</v>
      </c>
      <c r="J363" t="s">
        <v>37744</v>
      </c>
      <c r="K363" t="s">
        <v>47</v>
      </c>
      <c r="L363" t="s">
        <v>47</v>
      </c>
      <c r="M363" t="s">
        <v>37705</v>
      </c>
      <c r="N363">
        <v>690</v>
      </c>
    </row>
    <row r="364" spans="1:14" x14ac:dyDescent="0.25">
      <c r="A364" t="s">
        <v>4493</v>
      </c>
      <c r="B364" t="s">
        <v>4548</v>
      </c>
      <c r="C364" s="3">
        <v>2017</v>
      </c>
      <c r="D364" t="s">
        <v>37713</v>
      </c>
      <c r="E364">
        <v>5.5</v>
      </c>
      <c r="F364" t="s">
        <v>37711</v>
      </c>
      <c r="G364" t="s">
        <v>37824</v>
      </c>
      <c r="H364" s="8">
        <v>32</v>
      </c>
      <c r="I364">
        <v>4</v>
      </c>
      <c r="J364" t="s">
        <v>9608</v>
      </c>
      <c r="K364" t="s">
        <v>47</v>
      </c>
      <c r="L364" t="s">
        <v>47</v>
      </c>
      <c r="M364" t="s">
        <v>37705</v>
      </c>
      <c r="N364">
        <v>550</v>
      </c>
    </row>
    <row r="365" spans="1:14" x14ac:dyDescent="0.25">
      <c r="A365" t="s">
        <v>4493</v>
      </c>
      <c r="B365" t="s">
        <v>5014</v>
      </c>
      <c r="C365" s="3">
        <v>2014</v>
      </c>
      <c r="D365" t="s">
        <v>37857</v>
      </c>
      <c r="E365">
        <v>5</v>
      </c>
      <c r="F365" t="s">
        <v>37711</v>
      </c>
      <c r="G365" t="s">
        <v>37824</v>
      </c>
      <c r="H365" s="8">
        <v>16</v>
      </c>
      <c r="I365">
        <v>2</v>
      </c>
      <c r="J365" t="s">
        <v>9608</v>
      </c>
      <c r="K365" t="s">
        <v>47</v>
      </c>
      <c r="L365" t="s">
        <v>47</v>
      </c>
      <c r="M365" t="s">
        <v>37705</v>
      </c>
      <c r="N365">
        <v>510</v>
      </c>
    </row>
    <row r="366" spans="1:14" x14ac:dyDescent="0.25">
      <c r="A366" t="s">
        <v>4493</v>
      </c>
      <c r="B366" t="s">
        <v>4753</v>
      </c>
      <c r="C366" s="3">
        <v>2015</v>
      </c>
      <c r="D366" t="s">
        <v>37845</v>
      </c>
      <c r="E366">
        <v>5.5</v>
      </c>
      <c r="F366" t="s">
        <v>37711</v>
      </c>
      <c r="G366" t="s">
        <v>37824</v>
      </c>
      <c r="H366" s="8">
        <v>32</v>
      </c>
      <c r="I366">
        <v>4</v>
      </c>
      <c r="J366" t="s">
        <v>9608</v>
      </c>
      <c r="K366" t="s">
        <v>47</v>
      </c>
      <c r="L366" t="s">
        <v>47</v>
      </c>
      <c r="M366" t="s">
        <v>37705</v>
      </c>
      <c r="N366">
        <v>500</v>
      </c>
    </row>
    <row r="367" spans="1:14" x14ac:dyDescent="0.25">
      <c r="A367" t="s">
        <v>4493</v>
      </c>
      <c r="B367" t="s">
        <v>4789</v>
      </c>
      <c r="C367" s="3">
        <v>2015</v>
      </c>
      <c r="D367" t="s">
        <v>37845</v>
      </c>
      <c r="E367">
        <v>5.5</v>
      </c>
      <c r="F367" t="s">
        <v>37711</v>
      </c>
      <c r="G367" t="s">
        <v>37824</v>
      </c>
      <c r="H367" s="8">
        <v>64</v>
      </c>
      <c r="I367">
        <v>4</v>
      </c>
      <c r="J367" t="s">
        <v>9608</v>
      </c>
      <c r="K367" t="s">
        <v>47</v>
      </c>
      <c r="L367" t="s">
        <v>47</v>
      </c>
      <c r="M367" t="s">
        <v>37705</v>
      </c>
      <c r="N367">
        <v>500</v>
      </c>
    </row>
    <row r="368" spans="1:14" x14ac:dyDescent="0.25">
      <c r="A368" t="s">
        <v>4493</v>
      </c>
      <c r="B368" t="s">
        <v>4524</v>
      </c>
      <c r="C368" s="3">
        <v>2017</v>
      </c>
      <c r="D368" t="s">
        <v>37845</v>
      </c>
      <c r="E368">
        <v>9.6999999999999993</v>
      </c>
      <c r="F368" t="s">
        <v>37739</v>
      </c>
      <c r="G368" t="s">
        <v>37824</v>
      </c>
      <c r="H368" s="8">
        <v>32</v>
      </c>
      <c r="I368">
        <v>4</v>
      </c>
      <c r="J368" t="s">
        <v>160</v>
      </c>
      <c r="K368" t="s">
        <v>47</v>
      </c>
      <c r="L368" t="s">
        <v>47</v>
      </c>
      <c r="M368" t="s">
        <v>37705</v>
      </c>
      <c r="N368">
        <v>450</v>
      </c>
    </row>
    <row r="369" spans="1:14" x14ac:dyDescent="0.25">
      <c r="A369" t="s">
        <v>4493</v>
      </c>
      <c r="B369" t="s">
        <v>4683</v>
      </c>
      <c r="C369" s="3">
        <v>2016</v>
      </c>
      <c r="D369" t="s">
        <v>37857</v>
      </c>
      <c r="E369">
        <v>5.5</v>
      </c>
      <c r="F369" t="s">
        <v>37711</v>
      </c>
      <c r="G369" t="s">
        <v>37824</v>
      </c>
      <c r="H369" s="8">
        <v>32</v>
      </c>
      <c r="I369">
        <v>3</v>
      </c>
      <c r="J369" t="s">
        <v>9556</v>
      </c>
      <c r="K369" t="s">
        <v>47</v>
      </c>
      <c r="L369" t="s">
        <v>47</v>
      </c>
      <c r="M369" t="s">
        <v>37705</v>
      </c>
      <c r="N369">
        <v>450</v>
      </c>
    </row>
    <row r="370" spans="1:14" x14ac:dyDescent="0.25">
      <c r="A370" t="s">
        <v>4493</v>
      </c>
      <c r="B370" t="s">
        <v>5177</v>
      </c>
      <c r="C370" s="3">
        <v>2012</v>
      </c>
      <c r="D370" t="s">
        <v>37857</v>
      </c>
      <c r="E370">
        <v>4.7</v>
      </c>
      <c r="F370" t="s">
        <v>37710</v>
      </c>
      <c r="G370" t="s">
        <v>37824</v>
      </c>
      <c r="H370" s="8">
        <v>16</v>
      </c>
      <c r="I370">
        <v>2</v>
      </c>
      <c r="J370" t="s">
        <v>9608</v>
      </c>
      <c r="K370" t="s">
        <v>47</v>
      </c>
      <c r="L370" t="s">
        <v>47</v>
      </c>
      <c r="M370" t="s">
        <v>37705</v>
      </c>
      <c r="N370">
        <v>450</v>
      </c>
    </row>
    <row r="371" spans="1:14" x14ac:dyDescent="0.25">
      <c r="A371" t="s">
        <v>4493</v>
      </c>
      <c r="B371" t="s">
        <v>4590</v>
      </c>
      <c r="C371" s="3">
        <v>2016</v>
      </c>
      <c r="D371" t="s">
        <v>37845</v>
      </c>
      <c r="E371">
        <v>5.5</v>
      </c>
      <c r="F371" t="s">
        <v>37711</v>
      </c>
      <c r="G371" t="s">
        <v>37824</v>
      </c>
      <c r="H371" s="8">
        <v>64</v>
      </c>
      <c r="I371">
        <v>4</v>
      </c>
      <c r="J371" t="s">
        <v>9556</v>
      </c>
      <c r="K371" t="s">
        <v>47</v>
      </c>
      <c r="L371" t="s">
        <v>47</v>
      </c>
      <c r="M371" t="s">
        <v>37705</v>
      </c>
      <c r="N371">
        <v>440</v>
      </c>
    </row>
    <row r="372" spans="1:14" x14ac:dyDescent="0.25">
      <c r="A372" t="s">
        <v>4493</v>
      </c>
      <c r="B372" t="s">
        <v>5246</v>
      </c>
      <c r="C372" s="3">
        <v>2008</v>
      </c>
      <c r="D372" t="s">
        <v>37849</v>
      </c>
      <c r="E372">
        <v>2.8</v>
      </c>
      <c r="F372" t="s">
        <v>37728</v>
      </c>
      <c r="G372" t="s">
        <v>37829</v>
      </c>
      <c r="H372" s="8">
        <v>0.26</v>
      </c>
      <c r="I372">
        <v>0.1</v>
      </c>
      <c r="J372" t="s">
        <v>1521</v>
      </c>
      <c r="K372" t="s">
        <v>47</v>
      </c>
      <c r="L372" t="s">
        <v>47</v>
      </c>
      <c r="M372" t="s">
        <v>37705</v>
      </c>
      <c r="N372">
        <v>440</v>
      </c>
    </row>
    <row r="373" spans="1:14" x14ac:dyDescent="0.25">
      <c r="A373" t="s">
        <v>4493</v>
      </c>
      <c r="B373" t="s">
        <v>5187</v>
      </c>
      <c r="C373" s="3">
        <v>2012</v>
      </c>
      <c r="D373" t="s">
        <v>37857</v>
      </c>
      <c r="E373">
        <v>10.1</v>
      </c>
      <c r="F373" t="s">
        <v>37712</v>
      </c>
      <c r="G373" t="s">
        <v>37824</v>
      </c>
      <c r="H373" s="8">
        <v>32</v>
      </c>
      <c r="I373">
        <v>1</v>
      </c>
      <c r="J373" t="s">
        <v>160</v>
      </c>
      <c r="K373" t="s">
        <v>47</v>
      </c>
      <c r="L373" t="s">
        <v>47</v>
      </c>
      <c r="M373" t="s">
        <v>37705</v>
      </c>
      <c r="N373">
        <v>430</v>
      </c>
    </row>
    <row r="374" spans="1:14" x14ac:dyDescent="0.25">
      <c r="A374" t="s">
        <v>4493</v>
      </c>
      <c r="B374" t="s">
        <v>5194</v>
      </c>
      <c r="C374" s="3">
        <v>2012</v>
      </c>
      <c r="D374" t="s">
        <v>37857</v>
      </c>
      <c r="E374">
        <v>10.1</v>
      </c>
      <c r="F374" t="s">
        <v>37712</v>
      </c>
      <c r="G374" t="s">
        <v>37824</v>
      </c>
      <c r="H374" s="8">
        <v>32</v>
      </c>
      <c r="I374">
        <v>1</v>
      </c>
      <c r="J374" t="s">
        <v>160</v>
      </c>
      <c r="K374" t="s">
        <v>47</v>
      </c>
      <c r="L374" t="s">
        <v>47</v>
      </c>
      <c r="M374" t="s">
        <v>37705</v>
      </c>
      <c r="N374">
        <v>430</v>
      </c>
    </row>
    <row r="375" spans="1:14" x14ac:dyDescent="0.25">
      <c r="A375" t="s">
        <v>4493</v>
      </c>
      <c r="B375" t="s">
        <v>5168</v>
      </c>
      <c r="C375" s="3">
        <v>2012</v>
      </c>
      <c r="D375" t="s">
        <v>37857</v>
      </c>
      <c r="E375">
        <v>10.1</v>
      </c>
      <c r="F375" t="s">
        <v>37745</v>
      </c>
      <c r="G375" t="s">
        <v>37829</v>
      </c>
      <c r="H375" s="8">
        <v>32</v>
      </c>
      <c r="I375">
        <v>2</v>
      </c>
      <c r="J375" t="s">
        <v>160</v>
      </c>
      <c r="K375" t="s">
        <v>47</v>
      </c>
      <c r="L375" t="s">
        <v>47</v>
      </c>
      <c r="M375" t="s">
        <v>37705</v>
      </c>
      <c r="N375">
        <v>420</v>
      </c>
    </row>
    <row r="376" spans="1:14" x14ac:dyDescent="0.25">
      <c r="A376" t="s">
        <v>4493</v>
      </c>
      <c r="B376" t="s">
        <v>5257</v>
      </c>
      <c r="C376" s="3">
        <v>2008</v>
      </c>
      <c r="D376" t="s">
        <v>37849</v>
      </c>
      <c r="E376">
        <v>2.6</v>
      </c>
      <c r="F376" t="s">
        <v>37726</v>
      </c>
      <c r="G376" t="s">
        <v>37829</v>
      </c>
      <c r="H376" s="8">
        <v>0.13</v>
      </c>
      <c r="I376">
        <v>0</v>
      </c>
      <c r="J376" t="s">
        <v>108</v>
      </c>
      <c r="K376" t="s">
        <v>47</v>
      </c>
      <c r="L376" t="s">
        <v>47</v>
      </c>
      <c r="M376" t="s">
        <v>37705</v>
      </c>
      <c r="N376">
        <v>410</v>
      </c>
    </row>
    <row r="377" spans="1:14" x14ac:dyDescent="0.25">
      <c r="A377" t="s">
        <v>4493</v>
      </c>
      <c r="B377" t="s">
        <v>4618</v>
      </c>
      <c r="C377" s="3">
        <v>2016</v>
      </c>
      <c r="D377" t="s">
        <v>37845</v>
      </c>
      <c r="E377">
        <v>9.6999999999999993</v>
      </c>
      <c r="F377" t="s">
        <v>37739</v>
      </c>
      <c r="G377" t="s">
        <v>37824</v>
      </c>
      <c r="H377" s="8">
        <v>32</v>
      </c>
      <c r="I377">
        <v>4</v>
      </c>
      <c r="J377" t="s">
        <v>160</v>
      </c>
      <c r="K377" t="s">
        <v>47</v>
      </c>
      <c r="L377" t="s">
        <v>47</v>
      </c>
      <c r="M377" t="s">
        <v>37705</v>
      </c>
      <c r="N377">
        <v>400</v>
      </c>
    </row>
    <row r="378" spans="1:14" x14ac:dyDescent="0.25">
      <c r="A378" t="s">
        <v>4493</v>
      </c>
      <c r="B378" t="s">
        <v>4903</v>
      </c>
      <c r="C378" s="3">
        <v>2015</v>
      </c>
      <c r="D378" t="s">
        <v>37845</v>
      </c>
      <c r="E378">
        <v>5.5</v>
      </c>
      <c r="F378" t="s">
        <v>37711</v>
      </c>
      <c r="G378" t="s">
        <v>37824</v>
      </c>
      <c r="H378" s="8">
        <v>16</v>
      </c>
      <c r="I378">
        <v>2</v>
      </c>
      <c r="J378" t="s">
        <v>9608</v>
      </c>
      <c r="K378" t="s">
        <v>47</v>
      </c>
      <c r="L378" t="s">
        <v>47</v>
      </c>
      <c r="M378" t="s">
        <v>37705</v>
      </c>
      <c r="N378">
        <v>400</v>
      </c>
    </row>
    <row r="379" spans="1:14" x14ac:dyDescent="0.25">
      <c r="A379" t="s">
        <v>4493</v>
      </c>
      <c r="B379" t="s">
        <v>4982</v>
      </c>
      <c r="C379" s="3">
        <v>2014</v>
      </c>
      <c r="D379" t="s">
        <v>37845</v>
      </c>
      <c r="E379">
        <v>10.1</v>
      </c>
      <c r="F379" t="s">
        <v>37712</v>
      </c>
      <c r="G379" t="s">
        <v>37824</v>
      </c>
      <c r="H379" s="8">
        <v>16</v>
      </c>
      <c r="I379">
        <v>2</v>
      </c>
      <c r="J379" t="s">
        <v>90</v>
      </c>
      <c r="K379" t="s">
        <v>47</v>
      </c>
      <c r="L379" t="s">
        <v>47</v>
      </c>
      <c r="M379" t="s">
        <v>37705</v>
      </c>
      <c r="N379">
        <v>400</v>
      </c>
    </row>
    <row r="380" spans="1:14" x14ac:dyDescent="0.25">
      <c r="A380" t="s">
        <v>4493</v>
      </c>
      <c r="B380" t="s">
        <v>5109</v>
      </c>
      <c r="C380" s="3">
        <v>2013</v>
      </c>
      <c r="D380" t="s">
        <v>37857</v>
      </c>
      <c r="E380">
        <v>10.1</v>
      </c>
      <c r="F380" t="s">
        <v>37736</v>
      </c>
      <c r="G380" t="s">
        <v>37824</v>
      </c>
      <c r="H380" s="8">
        <v>32</v>
      </c>
      <c r="I380">
        <v>2</v>
      </c>
      <c r="J380" t="s">
        <v>90</v>
      </c>
      <c r="K380" t="s">
        <v>47</v>
      </c>
      <c r="L380" t="s">
        <v>47</v>
      </c>
      <c r="M380" t="s">
        <v>37705</v>
      </c>
      <c r="N380">
        <v>400</v>
      </c>
    </row>
    <row r="381" spans="1:14" x14ac:dyDescent="0.25">
      <c r="A381" t="s">
        <v>4493</v>
      </c>
      <c r="B381" t="s">
        <v>5212</v>
      </c>
      <c r="C381" s="3">
        <v>2012</v>
      </c>
      <c r="D381" t="s">
        <v>37857</v>
      </c>
      <c r="E381">
        <v>10.1</v>
      </c>
      <c r="F381" t="s">
        <v>37712</v>
      </c>
      <c r="G381" t="s">
        <v>37824</v>
      </c>
      <c r="H381" s="8">
        <v>32</v>
      </c>
      <c r="I381">
        <v>1</v>
      </c>
      <c r="J381" t="s">
        <v>160</v>
      </c>
      <c r="K381" t="s">
        <v>47</v>
      </c>
      <c r="L381" t="s">
        <v>47</v>
      </c>
      <c r="M381" t="s">
        <v>37705</v>
      </c>
      <c r="N381">
        <v>400</v>
      </c>
    </row>
    <row r="382" spans="1:14" x14ac:dyDescent="0.25">
      <c r="A382" t="s">
        <v>4493</v>
      </c>
      <c r="B382" t="s">
        <v>5225</v>
      </c>
      <c r="C382" s="3">
        <v>2009</v>
      </c>
      <c r="D382" t="s">
        <v>37849</v>
      </c>
      <c r="E382">
        <v>3.5</v>
      </c>
      <c r="F382" t="s">
        <v>37718</v>
      </c>
      <c r="G382" t="s">
        <v>37829</v>
      </c>
      <c r="H382" s="8">
        <v>4</v>
      </c>
      <c r="I382">
        <v>0.28999999999999998</v>
      </c>
      <c r="J382" t="s">
        <v>90</v>
      </c>
      <c r="K382" t="s">
        <v>47</v>
      </c>
      <c r="L382" t="s">
        <v>47</v>
      </c>
      <c r="M382" t="s">
        <v>37705</v>
      </c>
      <c r="N382">
        <v>400</v>
      </c>
    </row>
    <row r="383" spans="1:14" x14ac:dyDescent="0.25">
      <c r="A383" t="s">
        <v>4493</v>
      </c>
      <c r="B383" t="s">
        <v>4494</v>
      </c>
      <c r="C383" s="3">
        <v>2017</v>
      </c>
      <c r="D383" t="s">
        <v>37845</v>
      </c>
      <c r="E383">
        <v>7.9</v>
      </c>
      <c r="F383" t="s">
        <v>37739</v>
      </c>
      <c r="G383" t="s">
        <v>37824</v>
      </c>
      <c r="H383" s="8">
        <v>32</v>
      </c>
      <c r="I383">
        <v>3</v>
      </c>
      <c r="J383" t="s">
        <v>9608</v>
      </c>
      <c r="K383" t="s">
        <v>47</v>
      </c>
      <c r="L383" t="s">
        <v>47</v>
      </c>
      <c r="M383" t="s">
        <v>37705</v>
      </c>
      <c r="N383">
        <v>390</v>
      </c>
    </row>
    <row r="384" spans="1:14" x14ac:dyDescent="0.25">
      <c r="A384" t="s">
        <v>4493</v>
      </c>
      <c r="B384" t="s">
        <v>4567</v>
      </c>
      <c r="C384" s="3">
        <v>2016</v>
      </c>
      <c r="D384" t="s">
        <v>37845</v>
      </c>
      <c r="E384">
        <v>7.9</v>
      </c>
      <c r="F384" t="s">
        <v>37739</v>
      </c>
      <c r="G384" t="s">
        <v>37824</v>
      </c>
      <c r="H384" s="8">
        <v>32</v>
      </c>
      <c r="I384">
        <v>4</v>
      </c>
      <c r="J384" t="s">
        <v>160</v>
      </c>
      <c r="K384" t="s">
        <v>47</v>
      </c>
      <c r="L384" t="s">
        <v>47</v>
      </c>
      <c r="M384" t="s">
        <v>37705</v>
      </c>
      <c r="N384">
        <v>390</v>
      </c>
    </row>
    <row r="385" spans="1:14" x14ac:dyDescent="0.25">
      <c r="A385" t="s">
        <v>4493</v>
      </c>
      <c r="B385" t="s">
        <v>5265</v>
      </c>
      <c r="C385" s="3">
        <v>2008</v>
      </c>
      <c r="D385" t="s">
        <v>37850</v>
      </c>
      <c r="E385">
        <v>2.6</v>
      </c>
      <c r="F385" t="s">
        <v>37727</v>
      </c>
      <c r="G385" t="s">
        <v>37829</v>
      </c>
      <c r="H385" s="8">
        <v>0.26</v>
      </c>
      <c r="I385">
        <v>0</v>
      </c>
      <c r="J385" t="s">
        <v>108</v>
      </c>
      <c r="K385" t="s">
        <v>47</v>
      </c>
      <c r="L385" t="s">
        <v>47</v>
      </c>
      <c r="M385" t="s">
        <v>37705</v>
      </c>
      <c r="N385">
        <v>380</v>
      </c>
    </row>
    <row r="386" spans="1:14" x14ac:dyDescent="0.25">
      <c r="A386" t="s">
        <v>4493</v>
      </c>
      <c r="B386" t="s">
        <v>4881</v>
      </c>
      <c r="C386" s="3">
        <v>2015</v>
      </c>
      <c r="D386" t="s">
        <v>37845</v>
      </c>
      <c r="E386">
        <v>5.5</v>
      </c>
      <c r="F386" t="s">
        <v>37711</v>
      </c>
      <c r="G386" t="s">
        <v>37824</v>
      </c>
      <c r="H386" s="8">
        <v>16</v>
      </c>
      <c r="I386">
        <v>2</v>
      </c>
      <c r="J386" t="s">
        <v>9608</v>
      </c>
      <c r="K386" t="s">
        <v>47</v>
      </c>
      <c r="L386" t="s">
        <v>47</v>
      </c>
      <c r="M386" t="s">
        <v>37705</v>
      </c>
      <c r="N386">
        <v>370</v>
      </c>
    </row>
    <row r="387" spans="1:14" x14ac:dyDescent="0.25">
      <c r="A387" t="s">
        <v>4493</v>
      </c>
      <c r="B387" t="s">
        <v>5322</v>
      </c>
      <c r="C387" s="3">
        <v>2007</v>
      </c>
      <c r="D387" t="s">
        <v>37849</v>
      </c>
      <c r="E387">
        <v>2.8</v>
      </c>
      <c r="F387" t="s">
        <v>37726</v>
      </c>
      <c r="G387" t="s">
        <v>37829</v>
      </c>
      <c r="H387" s="8">
        <v>0.26</v>
      </c>
      <c r="I387">
        <v>0</v>
      </c>
      <c r="J387" t="s">
        <v>108</v>
      </c>
      <c r="K387" t="s">
        <v>114</v>
      </c>
      <c r="L387" t="s">
        <v>47</v>
      </c>
      <c r="M387" t="s">
        <v>37705</v>
      </c>
      <c r="N387">
        <v>370</v>
      </c>
    </row>
    <row r="388" spans="1:14" x14ac:dyDescent="0.25">
      <c r="A388" t="s">
        <v>4493</v>
      </c>
      <c r="B388" t="s">
        <v>5252</v>
      </c>
      <c r="C388" s="3">
        <v>2008</v>
      </c>
      <c r="D388" t="s">
        <v>37849</v>
      </c>
      <c r="E388">
        <v>2.8</v>
      </c>
      <c r="F388" t="s">
        <v>37726</v>
      </c>
      <c r="G388" t="s">
        <v>37829</v>
      </c>
      <c r="H388" s="8">
        <v>0.26</v>
      </c>
      <c r="I388">
        <v>0.1</v>
      </c>
      <c r="J388" t="s">
        <v>108</v>
      </c>
      <c r="K388" t="s">
        <v>47</v>
      </c>
      <c r="L388" t="s">
        <v>47</v>
      </c>
      <c r="M388" t="s">
        <v>37705</v>
      </c>
      <c r="N388">
        <v>370</v>
      </c>
    </row>
    <row r="389" spans="1:14" x14ac:dyDescent="0.25">
      <c r="A389" t="s">
        <v>4493</v>
      </c>
      <c r="B389" t="s">
        <v>4600</v>
      </c>
      <c r="C389" s="3">
        <v>2016</v>
      </c>
      <c r="D389" t="s">
        <v>37845</v>
      </c>
      <c r="E389">
        <v>9.6999999999999993</v>
      </c>
      <c r="F389" t="s">
        <v>37739</v>
      </c>
      <c r="G389" t="s">
        <v>37824</v>
      </c>
      <c r="H389" s="8">
        <v>32</v>
      </c>
      <c r="I389">
        <v>3</v>
      </c>
      <c r="J389" t="s">
        <v>160</v>
      </c>
      <c r="K389" t="s">
        <v>47</v>
      </c>
      <c r="L389" t="s">
        <v>47</v>
      </c>
      <c r="M389" t="s">
        <v>37705</v>
      </c>
      <c r="N389">
        <v>360</v>
      </c>
    </row>
    <row r="390" spans="1:14" x14ac:dyDescent="0.25">
      <c r="A390" t="s">
        <v>4493</v>
      </c>
      <c r="B390" t="s">
        <v>4640</v>
      </c>
      <c r="C390" s="3">
        <v>2016</v>
      </c>
      <c r="D390" t="s">
        <v>37857</v>
      </c>
      <c r="E390">
        <v>5.2</v>
      </c>
      <c r="F390" t="s">
        <v>37711</v>
      </c>
      <c r="G390" t="s">
        <v>37824</v>
      </c>
      <c r="H390" s="8">
        <v>32</v>
      </c>
      <c r="I390">
        <v>3</v>
      </c>
      <c r="J390" t="s">
        <v>9556</v>
      </c>
      <c r="K390" t="s">
        <v>47</v>
      </c>
      <c r="L390" t="s">
        <v>47</v>
      </c>
      <c r="M390" t="s">
        <v>37705</v>
      </c>
      <c r="N390">
        <v>360</v>
      </c>
    </row>
    <row r="391" spans="1:14" x14ac:dyDescent="0.25">
      <c r="A391" t="s">
        <v>4493</v>
      </c>
      <c r="B391" t="s">
        <v>4807</v>
      </c>
      <c r="C391" s="3">
        <v>2015</v>
      </c>
      <c r="D391" t="s">
        <v>37845</v>
      </c>
      <c r="E391">
        <v>6</v>
      </c>
      <c r="F391" t="s">
        <v>37710</v>
      </c>
      <c r="G391" t="s">
        <v>37824</v>
      </c>
      <c r="H391" s="8">
        <v>16</v>
      </c>
      <c r="I391">
        <v>2</v>
      </c>
      <c r="J391" t="s">
        <v>9608</v>
      </c>
      <c r="K391" t="s">
        <v>47</v>
      </c>
      <c r="L391" t="s">
        <v>47</v>
      </c>
      <c r="M391" t="s">
        <v>37705</v>
      </c>
      <c r="N391">
        <v>360</v>
      </c>
    </row>
    <row r="392" spans="1:14" x14ac:dyDescent="0.25">
      <c r="A392" t="s">
        <v>4493</v>
      </c>
      <c r="B392" t="s">
        <v>5103</v>
      </c>
      <c r="C392" s="3">
        <v>2013</v>
      </c>
      <c r="D392" t="s">
        <v>37857</v>
      </c>
      <c r="E392">
        <v>6</v>
      </c>
      <c r="F392" t="s">
        <v>37711</v>
      </c>
      <c r="G392" t="s">
        <v>37824</v>
      </c>
      <c r="H392" s="8">
        <v>16</v>
      </c>
      <c r="I392">
        <v>2</v>
      </c>
      <c r="J392" t="s">
        <v>160</v>
      </c>
      <c r="K392" t="s">
        <v>47</v>
      </c>
      <c r="L392" t="s">
        <v>47</v>
      </c>
      <c r="M392" t="s">
        <v>37705</v>
      </c>
      <c r="N392">
        <v>350</v>
      </c>
    </row>
    <row r="393" spans="1:14" x14ac:dyDescent="0.25">
      <c r="A393" t="s">
        <v>4493</v>
      </c>
      <c r="B393" t="s">
        <v>5215</v>
      </c>
      <c r="C393" s="3">
        <v>2011</v>
      </c>
      <c r="D393" t="s">
        <v>37857</v>
      </c>
      <c r="E393">
        <v>10.1</v>
      </c>
      <c r="F393" t="s">
        <v>37717</v>
      </c>
      <c r="G393" t="s">
        <v>37824</v>
      </c>
      <c r="H393" s="8">
        <v>32</v>
      </c>
      <c r="I393">
        <v>1</v>
      </c>
      <c r="J393" t="s">
        <v>160</v>
      </c>
      <c r="K393" t="s">
        <v>47</v>
      </c>
      <c r="L393" t="s">
        <v>47</v>
      </c>
      <c r="M393" t="s">
        <v>37705</v>
      </c>
      <c r="N393">
        <v>350</v>
      </c>
    </row>
    <row r="394" spans="1:14" x14ac:dyDescent="0.25">
      <c r="A394" t="s">
        <v>4493</v>
      </c>
      <c r="B394" t="s">
        <v>5202</v>
      </c>
      <c r="C394" s="3">
        <v>2012</v>
      </c>
      <c r="D394" t="s">
        <v>37857</v>
      </c>
      <c r="E394">
        <v>10.1</v>
      </c>
      <c r="F394" t="s">
        <v>37712</v>
      </c>
      <c r="G394" t="s">
        <v>37824</v>
      </c>
      <c r="H394" s="8">
        <v>32</v>
      </c>
      <c r="I394">
        <v>1</v>
      </c>
      <c r="J394" t="s">
        <v>160</v>
      </c>
      <c r="K394" t="s">
        <v>47</v>
      </c>
      <c r="L394" t="s">
        <v>47</v>
      </c>
      <c r="M394" t="s">
        <v>37705</v>
      </c>
      <c r="N394">
        <v>340</v>
      </c>
    </row>
    <row r="395" spans="1:14" x14ac:dyDescent="0.25">
      <c r="A395" t="s">
        <v>4493</v>
      </c>
      <c r="B395" t="s">
        <v>5390</v>
      </c>
      <c r="C395" s="3">
        <v>2017</v>
      </c>
      <c r="D395" t="s">
        <v>37845</v>
      </c>
      <c r="E395">
        <v>5.2</v>
      </c>
      <c r="F395" t="s">
        <v>37710</v>
      </c>
      <c r="G395" t="s">
        <v>37824</v>
      </c>
      <c r="H395" s="8">
        <v>32</v>
      </c>
      <c r="I395">
        <v>3</v>
      </c>
      <c r="J395" t="s">
        <v>9608</v>
      </c>
      <c r="K395" t="s">
        <v>47</v>
      </c>
      <c r="L395" t="s">
        <v>47</v>
      </c>
      <c r="M395" t="s">
        <v>37705</v>
      </c>
      <c r="N395">
        <v>330</v>
      </c>
    </row>
    <row r="396" spans="1:14" x14ac:dyDescent="0.25">
      <c r="A396" t="s">
        <v>4493</v>
      </c>
      <c r="B396" t="s">
        <v>5283</v>
      </c>
      <c r="C396" s="3">
        <v>2007</v>
      </c>
      <c r="D396" t="s">
        <v>37849</v>
      </c>
      <c r="E396">
        <v>2.6</v>
      </c>
      <c r="F396" t="s">
        <v>37726</v>
      </c>
      <c r="G396" t="s">
        <v>37829</v>
      </c>
      <c r="H396" s="8">
        <v>0.26</v>
      </c>
      <c r="I396">
        <v>0</v>
      </c>
      <c r="J396" t="s">
        <v>1521</v>
      </c>
      <c r="K396" t="s">
        <v>114</v>
      </c>
      <c r="L396" t="s">
        <v>47</v>
      </c>
      <c r="M396" t="s">
        <v>37705</v>
      </c>
      <c r="N396">
        <v>330</v>
      </c>
    </row>
    <row r="397" spans="1:14" x14ac:dyDescent="0.25">
      <c r="A397" t="s">
        <v>4493</v>
      </c>
      <c r="B397" t="s">
        <v>5307</v>
      </c>
      <c r="C397" s="3">
        <v>2007</v>
      </c>
      <c r="D397" t="s">
        <v>37850</v>
      </c>
      <c r="E397">
        <v>2.4</v>
      </c>
      <c r="F397" t="s">
        <v>37725</v>
      </c>
      <c r="G397" t="s">
        <v>37829</v>
      </c>
      <c r="H397" s="8">
        <v>0.26</v>
      </c>
      <c r="I397">
        <v>0</v>
      </c>
      <c r="J397" t="s">
        <v>108</v>
      </c>
      <c r="K397" t="s">
        <v>114</v>
      </c>
      <c r="L397" t="s">
        <v>47</v>
      </c>
      <c r="M397" t="s">
        <v>37705</v>
      </c>
      <c r="N397">
        <v>330</v>
      </c>
    </row>
    <row r="398" spans="1:14" x14ac:dyDescent="0.25">
      <c r="A398" t="s">
        <v>4493</v>
      </c>
      <c r="B398" t="s">
        <v>4997</v>
      </c>
      <c r="C398" s="3">
        <v>2014</v>
      </c>
      <c r="D398" t="s">
        <v>37857</v>
      </c>
      <c r="E398">
        <v>5</v>
      </c>
      <c r="F398" t="s">
        <v>37711</v>
      </c>
      <c r="G398" t="s">
        <v>37824</v>
      </c>
      <c r="H398" s="8">
        <v>16</v>
      </c>
      <c r="I398">
        <v>2</v>
      </c>
      <c r="J398" t="s">
        <v>9608</v>
      </c>
      <c r="K398" t="s">
        <v>47</v>
      </c>
      <c r="L398" t="s">
        <v>47</v>
      </c>
      <c r="M398" t="s">
        <v>37705</v>
      </c>
      <c r="N398">
        <v>320</v>
      </c>
    </row>
    <row r="399" spans="1:14" x14ac:dyDescent="0.25">
      <c r="A399" t="s">
        <v>4493</v>
      </c>
      <c r="B399" t="s">
        <v>5318</v>
      </c>
      <c r="C399" s="3">
        <v>2007</v>
      </c>
      <c r="D399" t="s">
        <v>37850</v>
      </c>
      <c r="E399">
        <v>2.2000000000000002</v>
      </c>
      <c r="F399" t="s">
        <v>37726</v>
      </c>
      <c r="G399" t="s">
        <v>37842</v>
      </c>
      <c r="H399" s="8">
        <v>0</v>
      </c>
      <c r="I399">
        <v>0</v>
      </c>
      <c r="J399" t="s">
        <v>108</v>
      </c>
      <c r="K399" t="s">
        <v>114</v>
      </c>
      <c r="L399" t="s">
        <v>47</v>
      </c>
      <c r="M399" t="s">
        <v>37705</v>
      </c>
      <c r="N399">
        <v>300</v>
      </c>
    </row>
    <row r="400" spans="1:14" x14ac:dyDescent="0.25">
      <c r="A400" t="s">
        <v>4493</v>
      </c>
      <c r="B400" t="s">
        <v>4799</v>
      </c>
      <c r="C400" s="3">
        <v>2015</v>
      </c>
      <c r="D400" t="s">
        <v>37845</v>
      </c>
      <c r="E400">
        <v>6</v>
      </c>
      <c r="F400" t="s">
        <v>37711</v>
      </c>
      <c r="G400" t="s">
        <v>37824</v>
      </c>
      <c r="H400" s="8">
        <v>16</v>
      </c>
      <c r="I400">
        <v>2</v>
      </c>
      <c r="J400" t="s">
        <v>9608</v>
      </c>
      <c r="K400" t="s">
        <v>47</v>
      </c>
      <c r="L400" t="s">
        <v>47</v>
      </c>
      <c r="M400" t="s">
        <v>37705</v>
      </c>
      <c r="N400">
        <v>300</v>
      </c>
    </row>
    <row r="401" spans="1:14" x14ac:dyDescent="0.25">
      <c r="A401" t="s">
        <v>4493</v>
      </c>
      <c r="B401" t="s">
        <v>4829</v>
      </c>
      <c r="C401" s="3">
        <v>2015</v>
      </c>
      <c r="D401" t="s">
        <v>37845</v>
      </c>
      <c r="E401">
        <v>5.5</v>
      </c>
      <c r="F401" t="s">
        <v>37711</v>
      </c>
      <c r="G401" t="s">
        <v>37824</v>
      </c>
      <c r="H401" s="8">
        <v>32</v>
      </c>
      <c r="I401">
        <v>3</v>
      </c>
      <c r="J401" t="s">
        <v>9608</v>
      </c>
      <c r="K401" t="s">
        <v>47</v>
      </c>
      <c r="L401" t="s">
        <v>47</v>
      </c>
      <c r="M401" t="s">
        <v>37705</v>
      </c>
      <c r="N401">
        <v>300</v>
      </c>
    </row>
    <row r="402" spans="1:14" x14ac:dyDescent="0.25">
      <c r="A402" t="s">
        <v>4493</v>
      </c>
      <c r="B402" t="s">
        <v>5047</v>
      </c>
      <c r="C402" s="3">
        <v>2014</v>
      </c>
      <c r="D402" t="s">
        <v>37845</v>
      </c>
      <c r="E402">
        <v>4.5</v>
      </c>
      <c r="F402" t="s">
        <v>37715</v>
      </c>
      <c r="G402" t="s">
        <v>37824</v>
      </c>
      <c r="H402" s="8">
        <v>8</v>
      </c>
      <c r="I402">
        <v>1</v>
      </c>
      <c r="J402" t="s">
        <v>90</v>
      </c>
      <c r="K402" t="s">
        <v>47</v>
      </c>
      <c r="L402" t="s">
        <v>47</v>
      </c>
      <c r="M402" t="s">
        <v>37705</v>
      </c>
      <c r="N402">
        <v>300</v>
      </c>
    </row>
    <row r="403" spans="1:14" x14ac:dyDescent="0.25">
      <c r="A403" t="s">
        <v>4493</v>
      </c>
      <c r="B403" t="s">
        <v>5219</v>
      </c>
      <c r="C403" s="3">
        <v>2012</v>
      </c>
      <c r="D403" t="s">
        <v>37852</v>
      </c>
      <c r="E403">
        <v>4.3</v>
      </c>
      <c r="F403" t="s">
        <v>37719</v>
      </c>
      <c r="G403" t="s">
        <v>37824</v>
      </c>
      <c r="H403" s="8">
        <v>16</v>
      </c>
      <c r="I403">
        <v>1</v>
      </c>
      <c r="J403" t="s">
        <v>160</v>
      </c>
      <c r="K403" t="s">
        <v>47</v>
      </c>
      <c r="L403" t="s">
        <v>47</v>
      </c>
      <c r="M403" t="s">
        <v>37705</v>
      </c>
      <c r="N403">
        <v>300</v>
      </c>
    </row>
    <row r="404" spans="1:14" x14ac:dyDescent="0.25">
      <c r="A404" t="s">
        <v>4493</v>
      </c>
      <c r="B404" t="s">
        <v>5288</v>
      </c>
      <c r="C404" s="3">
        <v>2007</v>
      </c>
      <c r="D404" t="s">
        <v>37849</v>
      </c>
      <c r="E404">
        <v>2.6</v>
      </c>
      <c r="F404" t="s">
        <v>37726</v>
      </c>
      <c r="G404" t="s">
        <v>37829</v>
      </c>
      <c r="H404" s="8">
        <v>0.13</v>
      </c>
      <c r="I404">
        <v>0</v>
      </c>
      <c r="J404" t="s">
        <v>108</v>
      </c>
      <c r="K404" t="s">
        <v>114</v>
      </c>
      <c r="L404" t="s">
        <v>47</v>
      </c>
      <c r="M404" t="s">
        <v>37705</v>
      </c>
      <c r="N404">
        <v>300</v>
      </c>
    </row>
    <row r="405" spans="1:14" x14ac:dyDescent="0.25">
      <c r="A405" t="s">
        <v>4493</v>
      </c>
      <c r="B405" t="s">
        <v>5297</v>
      </c>
      <c r="C405" s="3">
        <v>2007</v>
      </c>
      <c r="D405" t="s">
        <v>37849</v>
      </c>
      <c r="E405">
        <v>2.4</v>
      </c>
      <c r="F405" t="s">
        <v>37726</v>
      </c>
      <c r="G405" t="s">
        <v>37842</v>
      </c>
      <c r="H405" s="8">
        <v>0.02</v>
      </c>
      <c r="I405">
        <v>0</v>
      </c>
      <c r="J405" t="s">
        <v>1521</v>
      </c>
      <c r="K405" t="s">
        <v>114</v>
      </c>
      <c r="L405" t="s">
        <v>47</v>
      </c>
      <c r="M405" t="s">
        <v>37705</v>
      </c>
      <c r="N405">
        <v>300</v>
      </c>
    </row>
    <row r="406" spans="1:14" x14ac:dyDescent="0.25">
      <c r="A406" t="s">
        <v>4493</v>
      </c>
      <c r="B406" t="s">
        <v>5313</v>
      </c>
      <c r="C406" s="3">
        <v>2007</v>
      </c>
      <c r="D406" t="s">
        <v>37849</v>
      </c>
      <c r="E406">
        <v>2.6</v>
      </c>
      <c r="F406" t="s">
        <v>37726</v>
      </c>
      <c r="G406" t="s">
        <v>37829</v>
      </c>
      <c r="H406" s="8">
        <v>0.13</v>
      </c>
      <c r="I406">
        <v>0</v>
      </c>
      <c r="J406" t="s">
        <v>108</v>
      </c>
      <c r="K406" t="s">
        <v>114</v>
      </c>
      <c r="L406" t="s">
        <v>47</v>
      </c>
      <c r="M406" t="s">
        <v>37705</v>
      </c>
      <c r="N406">
        <v>300</v>
      </c>
    </row>
    <row r="407" spans="1:14" x14ac:dyDescent="0.25">
      <c r="A407" t="s">
        <v>4493</v>
      </c>
      <c r="B407" t="s">
        <v>5057</v>
      </c>
      <c r="C407" s="3">
        <v>2013</v>
      </c>
      <c r="D407" t="s">
        <v>37859</v>
      </c>
      <c r="E407">
        <v>4.3</v>
      </c>
      <c r="F407" t="s">
        <v>37719</v>
      </c>
      <c r="G407" t="s">
        <v>37824</v>
      </c>
      <c r="H407" s="8">
        <v>16</v>
      </c>
      <c r="I407">
        <v>1</v>
      </c>
      <c r="J407" t="s">
        <v>160</v>
      </c>
      <c r="K407" t="s">
        <v>47</v>
      </c>
      <c r="L407" t="s">
        <v>47</v>
      </c>
      <c r="M407" t="s">
        <v>37705</v>
      </c>
      <c r="N407">
        <v>290</v>
      </c>
    </row>
    <row r="408" spans="1:14" x14ac:dyDescent="0.25">
      <c r="A408" t="s">
        <v>4493</v>
      </c>
      <c r="B408" t="s">
        <v>5200</v>
      </c>
      <c r="C408" s="3">
        <v>2012</v>
      </c>
      <c r="D408" t="s">
        <v>37845</v>
      </c>
      <c r="E408">
        <v>10.1</v>
      </c>
      <c r="F408" t="s">
        <v>37717</v>
      </c>
      <c r="G408" t="s">
        <v>37824</v>
      </c>
      <c r="H408" s="8">
        <v>16</v>
      </c>
      <c r="I408">
        <v>1</v>
      </c>
      <c r="J408" t="s">
        <v>160</v>
      </c>
      <c r="K408" t="s">
        <v>47</v>
      </c>
      <c r="L408" t="s">
        <v>47</v>
      </c>
      <c r="M408" t="s">
        <v>37705</v>
      </c>
      <c r="N408">
        <v>290</v>
      </c>
    </row>
    <row r="409" spans="1:14" x14ac:dyDescent="0.25">
      <c r="A409" t="s">
        <v>4493</v>
      </c>
      <c r="B409" t="s">
        <v>4579</v>
      </c>
      <c r="C409" s="3">
        <v>2016</v>
      </c>
      <c r="D409" t="s">
        <v>37845</v>
      </c>
      <c r="E409">
        <v>5.5</v>
      </c>
      <c r="F409" t="s">
        <v>37711</v>
      </c>
      <c r="G409" t="s">
        <v>37824</v>
      </c>
      <c r="H409" s="8">
        <v>32</v>
      </c>
      <c r="I409">
        <v>2</v>
      </c>
      <c r="J409" t="s">
        <v>9556</v>
      </c>
      <c r="K409" t="s">
        <v>47</v>
      </c>
      <c r="L409" t="s">
        <v>47</v>
      </c>
      <c r="M409" t="s">
        <v>37705</v>
      </c>
      <c r="N409">
        <v>280</v>
      </c>
    </row>
    <row r="410" spans="1:14" x14ac:dyDescent="0.25">
      <c r="A410" t="s">
        <v>4493</v>
      </c>
      <c r="B410" t="s">
        <v>4847</v>
      </c>
      <c r="C410" s="3">
        <v>2015</v>
      </c>
      <c r="D410" t="s">
        <v>37845</v>
      </c>
      <c r="E410">
        <v>8</v>
      </c>
      <c r="F410" t="s">
        <v>37716</v>
      </c>
      <c r="G410" t="s">
        <v>37824</v>
      </c>
      <c r="H410" s="8">
        <v>8</v>
      </c>
      <c r="I410">
        <v>1</v>
      </c>
      <c r="J410" t="s">
        <v>90</v>
      </c>
      <c r="K410" t="s">
        <v>47</v>
      </c>
      <c r="L410" t="s">
        <v>47</v>
      </c>
      <c r="M410" t="s">
        <v>37705</v>
      </c>
      <c r="N410">
        <v>280</v>
      </c>
    </row>
    <row r="411" spans="1:14" x14ac:dyDescent="0.25">
      <c r="A411" t="s">
        <v>4493</v>
      </c>
      <c r="B411" t="s">
        <v>4861</v>
      </c>
      <c r="C411" s="3">
        <v>2015</v>
      </c>
      <c r="D411" t="s">
        <v>37845</v>
      </c>
      <c r="E411">
        <v>5.5</v>
      </c>
      <c r="F411" t="s">
        <v>37711</v>
      </c>
      <c r="G411" t="s">
        <v>37824</v>
      </c>
      <c r="H411" s="8">
        <v>16</v>
      </c>
      <c r="I411">
        <v>2</v>
      </c>
      <c r="J411" t="s">
        <v>9608</v>
      </c>
      <c r="K411" t="s">
        <v>47</v>
      </c>
      <c r="L411" t="s">
        <v>47</v>
      </c>
      <c r="M411" t="s">
        <v>37705</v>
      </c>
      <c r="N411">
        <v>280</v>
      </c>
    </row>
    <row r="412" spans="1:14" x14ac:dyDescent="0.25">
      <c r="A412" t="s">
        <v>4493</v>
      </c>
      <c r="B412" t="s">
        <v>5231</v>
      </c>
      <c r="C412" s="3">
        <v>2011</v>
      </c>
      <c r="D412" t="s">
        <v>37846</v>
      </c>
      <c r="E412">
        <v>10.1</v>
      </c>
      <c r="F412" t="s">
        <v>37717</v>
      </c>
      <c r="G412" t="s">
        <v>37824</v>
      </c>
      <c r="H412" s="8">
        <v>16</v>
      </c>
      <c r="I412">
        <v>1</v>
      </c>
      <c r="J412" t="s">
        <v>90</v>
      </c>
      <c r="K412" t="s">
        <v>47</v>
      </c>
      <c r="L412" t="s">
        <v>47</v>
      </c>
      <c r="M412" t="s">
        <v>37705</v>
      </c>
      <c r="N412">
        <v>280</v>
      </c>
    </row>
    <row r="413" spans="1:14" x14ac:dyDescent="0.25">
      <c r="A413" t="s">
        <v>4493</v>
      </c>
      <c r="B413" t="s">
        <v>4632</v>
      </c>
      <c r="C413" s="3">
        <v>2016</v>
      </c>
      <c r="D413" t="s">
        <v>37845</v>
      </c>
      <c r="E413">
        <v>5.5</v>
      </c>
      <c r="F413" t="s">
        <v>37711</v>
      </c>
      <c r="G413" t="s">
        <v>37824</v>
      </c>
      <c r="H413" s="8">
        <v>32</v>
      </c>
      <c r="I413">
        <v>2</v>
      </c>
      <c r="J413" t="s">
        <v>9608</v>
      </c>
      <c r="K413" t="s">
        <v>47</v>
      </c>
      <c r="L413" t="s">
        <v>47</v>
      </c>
      <c r="M413" t="s">
        <v>37705</v>
      </c>
      <c r="N413">
        <v>270</v>
      </c>
    </row>
    <row r="414" spans="1:14" x14ac:dyDescent="0.25">
      <c r="A414" t="s">
        <v>4493</v>
      </c>
      <c r="B414" t="s">
        <v>5019</v>
      </c>
      <c r="C414" s="3">
        <v>2014</v>
      </c>
      <c r="D414" t="s">
        <v>37859</v>
      </c>
      <c r="E414">
        <v>4.7</v>
      </c>
      <c r="F414" t="s">
        <v>37710</v>
      </c>
      <c r="G414" t="s">
        <v>37824</v>
      </c>
      <c r="H414" s="8">
        <v>0</v>
      </c>
      <c r="I414">
        <v>1</v>
      </c>
      <c r="J414" t="s">
        <v>9608</v>
      </c>
      <c r="K414" t="s">
        <v>47</v>
      </c>
      <c r="L414" t="s">
        <v>47</v>
      </c>
      <c r="M414" t="s">
        <v>37705</v>
      </c>
      <c r="N414">
        <v>260</v>
      </c>
    </row>
    <row r="415" spans="1:14" x14ac:dyDescent="0.25">
      <c r="A415" t="s">
        <v>4493</v>
      </c>
      <c r="B415" t="s">
        <v>5134</v>
      </c>
      <c r="C415" s="3">
        <v>2013</v>
      </c>
      <c r="D415" t="s">
        <v>37845</v>
      </c>
      <c r="E415">
        <v>7</v>
      </c>
      <c r="F415" t="s">
        <v>37716</v>
      </c>
      <c r="G415" t="s">
        <v>37824</v>
      </c>
      <c r="H415" s="8">
        <v>8</v>
      </c>
      <c r="I415">
        <v>1</v>
      </c>
      <c r="J415" t="s">
        <v>1521</v>
      </c>
      <c r="K415" t="s">
        <v>47</v>
      </c>
      <c r="L415" t="s">
        <v>47</v>
      </c>
      <c r="M415" t="s">
        <v>37705</v>
      </c>
      <c r="N415">
        <v>260</v>
      </c>
    </row>
    <row r="416" spans="1:14" x14ac:dyDescent="0.25">
      <c r="A416" t="s">
        <v>4493</v>
      </c>
      <c r="B416" t="s">
        <v>4875</v>
      </c>
      <c r="C416" s="3">
        <v>2015</v>
      </c>
      <c r="D416" t="s">
        <v>37845</v>
      </c>
      <c r="E416">
        <v>5.5</v>
      </c>
      <c r="F416" t="s">
        <v>37710</v>
      </c>
      <c r="G416" t="s">
        <v>37824</v>
      </c>
      <c r="H416" s="8">
        <v>16</v>
      </c>
      <c r="I416">
        <v>2</v>
      </c>
      <c r="J416" t="s">
        <v>9608</v>
      </c>
      <c r="K416" t="s">
        <v>47</v>
      </c>
      <c r="L416" t="s">
        <v>47</v>
      </c>
      <c r="M416" t="s">
        <v>37705</v>
      </c>
      <c r="N416">
        <v>250</v>
      </c>
    </row>
    <row r="417" spans="1:14" x14ac:dyDescent="0.25">
      <c r="A417" t="s">
        <v>4493</v>
      </c>
      <c r="B417" t="s">
        <v>5007</v>
      </c>
      <c r="C417" s="3">
        <v>2014</v>
      </c>
      <c r="D417" t="s">
        <v>37857</v>
      </c>
      <c r="E417">
        <v>5</v>
      </c>
      <c r="F417" t="s">
        <v>37711</v>
      </c>
      <c r="G417" t="s">
        <v>37824</v>
      </c>
      <c r="H417" s="8">
        <v>16</v>
      </c>
      <c r="I417">
        <v>2</v>
      </c>
      <c r="J417" t="s">
        <v>9608</v>
      </c>
      <c r="K417" t="s">
        <v>47</v>
      </c>
      <c r="L417" t="s">
        <v>47</v>
      </c>
      <c r="M417" t="s">
        <v>37705</v>
      </c>
      <c r="N417">
        <v>250</v>
      </c>
    </row>
    <row r="418" spans="1:14" x14ac:dyDescent="0.25">
      <c r="A418" t="s">
        <v>4493</v>
      </c>
      <c r="B418" t="s">
        <v>5034</v>
      </c>
      <c r="C418" s="3">
        <v>2014</v>
      </c>
      <c r="D418" t="s">
        <v>37845</v>
      </c>
      <c r="E418">
        <v>6</v>
      </c>
      <c r="F418" t="s">
        <v>37710</v>
      </c>
      <c r="G418" t="s">
        <v>37824</v>
      </c>
      <c r="H418" s="8">
        <v>16</v>
      </c>
      <c r="I418">
        <v>2</v>
      </c>
      <c r="J418" t="s">
        <v>9608</v>
      </c>
      <c r="K418" t="s">
        <v>47</v>
      </c>
      <c r="L418" t="s">
        <v>47</v>
      </c>
      <c r="M418" t="s">
        <v>37705</v>
      </c>
      <c r="N418">
        <v>250</v>
      </c>
    </row>
    <row r="419" spans="1:14" x14ac:dyDescent="0.25">
      <c r="A419" t="s">
        <v>4493</v>
      </c>
      <c r="B419" t="s">
        <v>5071</v>
      </c>
      <c r="C419" s="3">
        <v>2013</v>
      </c>
      <c r="D419" t="s">
        <v>37845</v>
      </c>
      <c r="E419">
        <v>10.1</v>
      </c>
      <c r="F419" t="s">
        <v>37716</v>
      </c>
      <c r="G419" t="s">
        <v>37824</v>
      </c>
      <c r="H419" s="8">
        <v>8</v>
      </c>
      <c r="I419">
        <v>1</v>
      </c>
      <c r="J419" t="s">
        <v>108</v>
      </c>
      <c r="K419" t="s">
        <v>47</v>
      </c>
      <c r="L419" t="s">
        <v>47</v>
      </c>
      <c r="M419" t="s">
        <v>37705</v>
      </c>
      <c r="N419">
        <v>250</v>
      </c>
    </row>
    <row r="420" spans="1:14" x14ac:dyDescent="0.25">
      <c r="A420" t="s">
        <v>4493</v>
      </c>
      <c r="B420" t="s">
        <v>4933</v>
      </c>
      <c r="C420" s="3">
        <v>2014</v>
      </c>
      <c r="D420" t="s">
        <v>37845</v>
      </c>
      <c r="E420">
        <v>7</v>
      </c>
      <c r="F420" t="s">
        <v>37720</v>
      </c>
      <c r="G420" t="s">
        <v>37824</v>
      </c>
      <c r="H420" s="8">
        <v>16</v>
      </c>
      <c r="I420">
        <v>2</v>
      </c>
      <c r="J420" t="s">
        <v>90</v>
      </c>
      <c r="K420" t="s">
        <v>47</v>
      </c>
      <c r="L420" t="s">
        <v>47</v>
      </c>
      <c r="M420" t="s">
        <v>37705</v>
      </c>
      <c r="N420">
        <v>240</v>
      </c>
    </row>
    <row r="421" spans="1:14" x14ac:dyDescent="0.25">
      <c r="A421" t="s">
        <v>4493</v>
      </c>
      <c r="B421" t="s">
        <v>4942</v>
      </c>
      <c r="C421" s="3">
        <v>2014</v>
      </c>
      <c r="D421" t="s">
        <v>37845</v>
      </c>
      <c r="E421">
        <v>7</v>
      </c>
      <c r="F421" t="s">
        <v>37720</v>
      </c>
      <c r="G421" t="s">
        <v>37824</v>
      </c>
      <c r="H421" s="8">
        <v>16</v>
      </c>
      <c r="I421">
        <v>2</v>
      </c>
      <c r="J421" t="s">
        <v>90</v>
      </c>
      <c r="K421" t="s">
        <v>47</v>
      </c>
      <c r="L421" t="s">
        <v>47</v>
      </c>
      <c r="M421" t="s">
        <v>37705</v>
      </c>
      <c r="N421">
        <v>240</v>
      </c>
    </row>
    <row r="422" spans="1:14" x14ac:dyDescent="0.25">
      <c r="A422" t="s">
        <v>4493</v>
      </c>
      <c r="B422" t="s">
        <v>4958</v>
      </c>
      <c r="C422" s="3">
        <v>2014</v>
      </c>
      <c r="D422" t="s">
        <v>37845</v>
      </c>
      <c r="E422">
        <v>8</v>
      </c>
      <c r="F422" t="s">
        <v>37720</v>
      </c>
      <c r="G422" t="s">
        <v>37824</v>
      </c>
      <c r="H422" s="8">
        <v>16</v>
      </c>
      <c r="I422">
        <v>2</v>
      </c>
      <c r="J422" t="s">
        <v>90</v>
      </c>
      <c r="K422" t="s">
        <v>47</v>
      </c>
      <c r="L422" t="s">
        <v>47</v>
      </c>
      <c r="M422" t="s">
        <v>37705</v>
      </c>
      <c r="N422">
        <v>240</v>
      </c>
    </row>
    <row r="423" spans="1:14" x14ac:dyDescent="0.25">
      <c r="A423" t="s">
        <v>4493</v>
      </c>
      <c r="B423" t="s">
        <v>4519</v>
      </c>
      <c r="C423" s="3">
        <v>2017</v>
      </c>
      <c r="D423" t="s">
        <v>37845</v>
      </c>
      <c r="E423">
        <v>5.2</v>
      </c>
      <c r="F423" t="s">
        <v>37710</v>
      </c>
      <c r="G423" t="s">
        <v>37824</v>
      </c>
      <c r="H423" s="8">
        <v>32</v>
      </c>
      <c r="I423">
        <v>3</v>
      </c>
      <c r="J423" t="s">
        <v>9608</v>
      </c>
      <c r="K423" t="s">
        <v>47</v>
      </c>
      <c r="L423" t="s">
        <v>47</v>
      </c>
      <c r="M423" t="s">
        <v>37705</v>
      </c>
      <c r="N423">
        <v>230</v>
      </c>
    </row>
    <row r="424" spans="1:14" x14ac:dyDescent="0.25">
      <c r="A424" t="s">
        <v>4493</v>
      </c>
      <c r="B424" t="s">
        <v>4625</v>
      </c>
      <c r="C424" s="3">
        <v>2016</v>
      </c>
      <c r="D424" t="s">
        <v>37845</v>
      </c>
      <c r="E424">
        <v>5.2</v>
      </c>
      <c r="F424" t="s">
        <v>37710</v>
      </c>
      <c r="G424" t="s">
        <v>37824</v>
      </c>
      <c r="H424" s="8">
        <v>16</v>
      </c>
      <c r="I424">
        <v>2</v>
      </c>
      <c r="J424" t="s">
        <v>9608</v>
      </c>
      <c r="K424" t="s">
        <v>47</v>
      </c>
      <c r="L424" t="s">
        <v>47</v>
      </c>
      <c r="M424" t="s">
        <v>37705</v>
      </c>
      <c r="N424">
        <v>230</v>
      </c>
    </row>
    <row r="425" spans="1:14" x14ac:dyDescent="0.25">
      <c r="A425" t="s">
        <v>4493</v>
      </c>
      <c r="B425" t="s">
        <v>4722</v>
      </c>
      <c r="C425" s="3">
        <v>2016</v>
      </c>
      <c r="D425" t="s">
        <v>37845</v>
      </c>
      <c r="E425">
        <v>5</v>
      </c>
      <c r="F425" t="s">
        <v>37710</v>
      </c>
      <c r="G425" t="s">
        <v>37824</v>
      </c>
      <c r="H425" s="8">
        <v>16</v>
      </c>
      <c r="I425">
        <v>2</v>
      </c>
      <c r="J425" t="s">
        <v>160</v>
      </c>
      <c r="K425" t="s">
        <v>47</v>
      </c>
      <c r="L425" t="s">
        <v>47</v>
      </c>
      <c r="M425" t="s">
        <v>37705</v>
      </c>
      <c r="N425">
        <v>230</v>
      </c>
    </row>
    <row r="426" spans="1:14" x14ac:dyDescent="0.25">
      <c r="A426" t="s">
        <v>4493</v>
      </c>
      <c r="B426" t="s">
        <v>5147</v>
      </c>
      <c r="C426" s="3">
        <v>2013</v>
      </c>
      <c r="D426" t="s">
        <v>37846</v>
      </c>
      <c r="E426">
        <v>10.1</v>
      </c>
      <c r="F426" t="s">
        <v>37717</v>
      </c>
      <c r="G426" t="s">
        <v>37824</v>
      </c>
      <c r="H426" s="8">
        <v>16</v>
      </c>
      <c r="I426">
        <v>1</v>
      </c>
      <c r="J426" t="s">
        <v>90</v>
      </c>
      <c r="K426" t="s">
        <v>47</v>
      </c>
      <c r="L426" t="s">
        <v>47</v>
      </c>
      <c r="M426" t="s">
        <v>37705</v>
      </c>
      <c r="N426">
        <v>230</v>
      </c>
    </row>
    <row r="427" spans="1:14" x14ac:dyDescent="0.25">
      <c r="A427" t="s">
        <v>4493</v>
      </c>
      <c r="B427" t="s">
        <v>5160</v>
      </c>
      <c r="C427" s="3">
        <v>2012</v>
      </c>
      <c r="D427" t="s">
        <v>37846</v>
      </c>
      <c r="E427">
        <v>7</v>
      </c>
      <c r="F427" t="s">
        <v>37716</v>
      </c>
      <c r="G427" t="s">
        <v>37824</v>
      </c>
      <c r="H427" s="8">
        <v>16</v>
      </c>
      <c r="I427">
        <v>1</v>
      </c>
      <c r="J427" t="s">
        <v>4961</v>
      </c>
      <c r="K427" t="s">
        <v>47</v>
      </c>
      <c r="L427" t="s">
        <v>47</v>
      </c>
      <c r="M427" t="s">
        <v>37705</v>
      </c>
      <c r="N427">
        <v>230</v>
      </c>
    </row>
    <row r="428" spans="1:14" x14ac:dyDescent="0.25">
      <c r="A428" t="s">
        <v>4493</v>
      </c>
      <c r="B428" t="s">
        <v>4809</v>
      </c>
      <c r="C428" s="3">
        <v>2015</v>
      </c>
      <c r="D428" t="s">
        <v>37845</v>
      </c>
      <c r="E428">
        <v>5.5</v>
      </c>
      <c r="F428" t="s">
        <v>37710</v>
      </c>
      <c r="G428" t="s">
        <v>37824</v>
      </c>
      <c r="H428" s="8">
        <v>16</v>
      </c>
      <c r="I428">
        <v>2</v>
      </c>
      <c r="J428" t="s">
        <v>9608</v>
      </c>
      <c r="K428" t="s">
        <v>47</v>
      </c>
      <c r="L428" t="s">
        <v>47</v>
      </c>
      <c r="M428" t="s">
        <v>37705</v>
      </c>
      <c r="N428">
        <v>220</v>
      </c>
    </row>
    <row r="429" spans="1:14" x14ac:dyDescent="0.25">
      <c r="A429" t="s">
        <v>4493</v>
      </c>
      <c r="B429" t="s">
        <v>4887</v>
      </c>
      <c r="C429" s="3">
        <v>2015</v>
      </c>
      <c r="D429" t="s">
        <v>37845</v>
      </c>
      <c r="E429">
        <v>7</v>
      </c>
      <c r="F429" t="s">
        <v>37716</v>
      </c>
      <c r="G429" t="s">
        <v>37824</v>
      </c>
      <c r="H429" s="8">
        <v>8</v>
      </c>
      <c r="I429">
        <v>2</v>
      </c>
      <c r="J429" t="s">
        <v>90</v>
      </c>
      <c r="K429" t="s">
        <v>47</v>
      </c>
      <c r="L429" t="s">
        <v>47</v>
      </c>
      <c r="M429" t="s">
        <v>37705</v>
      </c>
      <c r="N429">
        <v>220</v>
      </c>
    </row>
    <row r="430" spans="1:14" x14ac:dyDescent="0.25">
      <c r="A430" t="s">
        <v>4493</v>
      </c>
      <c r="B430" t="s">
        <v>4988</v>
      </c>
      <c r="C430" s="3">
        <v>2014</v>
      </c>
      <c r="D430" t="s">
        <v>37845</v>
      </c>
      <c r="E430">
        <v>10.1</v>
      </c>
      <c r="F430" t="s">
        <v>37716</v>
      </c>
      <c r="G430" t="s">
        <v>37824</v>
      </c>
      <c r="H430" s="8">
        <v>8</v>
      </c>
      <c r="I430">
        <v>1</v>
      </c>
      <c r="J430" t="s">
        <v>108</v>
      </c>
      <c r="K430" t="s">
        <v>47</v>
      </c>
      <c r="L430" t="s">
        <v>47</v>
      </c>
      <c r="M430" t="s">
        <v>37705</v>
      </c>
      <c r="N430">
        <v>220</v>
      </c>
    </row>
    <row r="431" spans="1:14" x14ac:dyDescent="0.25">
      <c r="A431" t="s">
        <v>4493</v>
      </c>
      <c r="B431" t="s">
        <v>5085</v>
      </c>
      <c r="C431" s="3">
        <v>2013</v>
      </c>
      <c r="D431" t="s">
        <v>37845</v>
      </c>
      <c r="E431">
        <v>7</v>
      </c>
      <c r="F431" t="s">
        <v>37716</v>
      </c>
      <c r="G431" t="s">
        <v>37824</v>
      </c>
      <c r="H431" s="8">
        <v>8</v>
      </c>
      <c r="I431">
        <v>1</v>
      </c>
      <c r="J431" t="s">
        <v>90</v>
      </c>
      <c r="K431" t="s">
        <v>47</v>
      </c>
      <c r="L431" t="s">
        <v>47</v>
      </c>
      <c r="M431" t="s">
        <v>37705</v>
      </c>
      <c r="N431">
        <v>220</v>
      </c>
    </row>
    <row r="432" spans="1:14" x14ac:dyDescent="0.25">
      <c r="A432" t="s">
        <v>4493</v>
      </c>
      <c r="B432" t="s">
        <v>5274</v>
      </c>
      <c r="C432" s="3">
        <v>2007</v>
      </c>
      <c r="D432" t="s">
        <v>37849</v>
      </c>
      <c r="E432">
        <v>3.5</v>
      </c>
      <c r="F432" t="s">
        <v>37726</v>
      </c>
      <c r="G432" t="s">
        <v>37829</v>
      </c>
      <c r="H432" s="8">
        <v>0.26</v>
      </c>
      <c r="I432">
        <v>0</v>
      </c>
      <c r="J432" t="s">
        <v>108</v>
      </c>
      <c r="K432" t="s">
        <v>114</v>
      </c>
      <c r="L432" t="s">
        <v>47</v>
      </c>
      <c r="M432" t="s">
        <v>37705</v>
      </c>
      <c r="N432">
        <v>220</v>
      </c>
    </row>
    <row r="433" spans="1:14" x14ac:dyDescent="0.25">
      <c r="A433" t="s">
        <v>4493</v>
      </c>
      <c r="B433" t="s">
        <v>4651</v>
      </c>
      <c r="C433" s="3">
        <v>2016</v>
      </c>
      <c r="D433" t="s">
        <v>37845</v>
      </c>
      <c r="E433">
        <v>5.2</v>
      </c>
      <c r="F433" t="s">
        <v>37710</v>
      </c>
      <c r="G433" t="s">
        <v>37824</v>
      </c>
      <c r="H433" s="8">
        <v>16</v>
      </c>
      <c r="I433">
        <v>2</v>
      </c>
      <c r="J433" t="s">
        <v>9608</v>
      </c>
      <c r="K433" t="s">
        <v>47</v>
      </c>
      <c r="L433" t="s">
        <v>47</v>
      </c>
      <c r="M433" t="s">
        <v>37705</v>
      </c>
      <c r="N433">
        <v>210</v>
      </c>
    </row>
    <row r="434" spans="1:14" x14ac:dyDescent="0.25">
      <c r="A434" t="s">
        <v>4493</v>
      </c>
      <c r="B434" t="s">
        <v>4817</v>
      </c>
      <c r="C434" s="3">
        <v>2015</v>
      </c>
      <c r="D434" t="s">
        <v>318</v>
      </c>
      <c r="E434">
        <v>5</v>
      </c>
      <c r="F434" t="s">
        <v>37710</v>
      </c>
      <c r="G434" t="s">
        <v>37824</v>
      </c>
      <c r="H434" s="8">
        <v>8</v>
      </c>
      <c r="I434">
        <v>2</v>
      </c>
      <c r="J434" t="s">
        <v>9608</v>
      </c>
      <c r="K434" t="s">
        <v>47</v>
      </c>
      <c r="L434" t="s">
        <v>47</v>
      </c>
      <c r="M434" t="s">
        <v>37705</v>
      </c>
      <c r="N434">
        <v>210</v>
      </c>
    </row>
    <row r="435" spans="1:14" x14ac:dyDescent="0.25">
      <c r="A435" t="s">
        <v>4493</v>
      </c>
      <c r="B435" t="s">
        <v>4946</v>
      </c>
      <c r="C435" s="3">
        <v>2014</v>
      </c>
      <c r="D435" t="s">
        <v>37845</v>
      </c>
      <c r="E435">
        <v>5</v>
      </c>
      <c r="F435" t="s">
        <v>37710</v>
      </c>
      <c r="G435" t="s">
        <v>37824</v>
      </c>
      <c r="H435" s="8">
        <v>8</v>
      </c>
      <c r="I435">
        <v>1</v>
      </c>
      <c r="J435" t="s">
        <v>160</v>
      </c>
      <c r="K435" t="s">
        <v>47</v>
      </c>
      <c r="L435" t="s">
        <v>47</v>
      </c>
      <c r="M435" t="s">
        <v>37705</v>
      </c>
      <c r="N435">
        <v>210</v>
      </c>
    </row>
    <row r="436" spans="1:14" x14ac:dyDescent="0.25">
      <c r="A436" t="s">
        <v>4493</v>
      </c>
      <c r="B436" t="s">
        <v>4981</v>
      </c>
      <c r="C436" s="3">
        <v>2014</v>
      </c>
      <c r="D436" t="s">
        <v>37845</v>
      </c>
      <c r="E436">
        <v>7</v>
      </c>
      <c r="F436" t="s">
        <v>37716</v>
      </c>
      <c r="G436" t="s">
        <v>37824</v>
      </c>
      <c r="H436" s="8">
        <v>8</v>
      </c>
      <c r="I436">
        <v>1</v>
      </c>
      <c r="J436" t="s">
        <v>90</v>
      </c>
      <c r="K436" t="s">
        <v>47</v>
      </c>
      <c r="L436" t="s">
        <v>47</v>
      </c>
      <c r="M436" t="s">
        <v>37705</v>
      </c>
      <c r="N436">
        <v>210</v>
      </c>
    </row>
    <row r="437" spans="1:14" x14ac:dyDescent="0.25">
      <c r="A437" t="s">
        <v>4493</v>
      </c>
      <c r="B437" t="s">
        <v>5052</v>
      </c>
      <c r="C437" s="3">
        <v>2014</v>
      </c>
      <c r="D437" t="s">
        <v>37858</v>
      </c>
      <c r="E437">
        <v>4</v>
      </c>
      <c r="F437" t="s">
        <v>37718</v>
      </c>
      <c r="G437" t="s">
        <v>37824</v>
      </c>
      <c r="H437" s="8">
        <v>8</v>
      </c>
      <c r="I437">
        <v>1</v>
      </c>
      <c r="J437" t="s">
        <v>160</v>
      </c>
      <c r="K437" t="s">
        <v>47</v>
      </c>
      <c r="L437" t="s">
        <v>47</v>
      </c>
      <c r="M437" t="s">
        <v>37705</v>
      </c>
      <c r="N437">
        <v>210</v>
      </c>
    </row>
    <row r="438" spans="1:14" x14ac:dyDescent="0.25">
      <c r="A438" t="s">
        <v>4493</v>
      </c>
      <c r="B438" t="s">
        <v>4812</v>
      </c>
      <c r="C438" s="3">
        <v>2015</v>
      </c>
      <c r="D438" t="s">
        <v>37847</v>
      </c>
      <c r="E438">
        <v>5</v>
      </c>
      <c r="F438" t="s">
        <v>37710</v>
      </c>
      <c r="G438" t="s">
        <v>37824</v>
      </c>
      <c r="H438" s="8">
        <v>8</v>
      </c>
      <c r="I438">
        <v>2</v>
      </c>
      <c r="J438" t="s">
        <v>160</v>
      </c>
      <c r="K438" t="s">
        <v>47</v>
      </c>
      <c r="L438" t="s">
        <v>47</v>
      </c>
      <c r="M438" t="s">
        <v>37705</v>
      </c>
      <c r="N438">
        <v>200</v>
      </c>
    </row>
    <row r="439" spans="1:14" x14ac:dyDescent="0.25">
      <c r="A439" t="s">
        <v>4493</v>
      </c>
      <c r="B439" t="s">
        <v>4918</v>
      </c>
      <c r="C439" s="3">
        <v>2014</v>
      </c>
      <c r="D439" t="s">
        <v>37845</v>
      </c>
      <c r="E439">
        <v>10.1</v>
      </c>
      <c r="F439" t="s">
        <v>37716</v>
      </c>
      <c r="G439" t="s">
        <v>37824</v>
      </c>
      <c r="H439" s="8">
        <v>8</v>
      </c>
      <c r="I439">
        <v>1</v>
      </c>
      <c r="J439" t="s">
        <v>90</v>
      </c>
      <c r="K439" t="s">
        <v>47</v>
      </c>
      <c r="L439" t="s">
        <v>47</v>
      </c>
      <c r="M439" t="s">
        <v>37705</v>
      </c>
      <c r="N439">
        <v>200</v>
      </c>
    </row>
    <row r="440" spans="1:14" x14ac:dyDescent="0.25">
      <c r="A440" t="s">
        <v>4493</v>
      </c>
      <c r="B440" t="s">
        <v>4974</v>
      </c>
      <c r="C440" s="3">
        <v>2014</v>
      </c>
      <c r="D440" t="s">
        <v>37845</v>
      </c>
      <c r="E440">
        <v>8</v>
      </c>
      <c r="F440" t="s">
        <v>37716</v>
      </c>
      <c r="G440" t="s">
        <v>37824</v>
      </c>
      <c r="H440" s="8">
        <v>8</v>
      </c>
      <c r="I440">
        <v>1</v>
      </c>
      <c r="J440" t="s">
        <v>90</v>
      </c>
      <c r="K440" t="s">
        <v>47</v>
      </c>
      <c r="L440" t="s">
        <v>47</v>
      </c>
      <c r="M440" t="s">
        <v>37705</v>
      </c>
      <c r="N440">
        <v>200</v>
      </c>
    </row>
    <row r="441" spans="1:14" x14ac:dyDescent="0.25">
      <c r="A441" t="s">
        <v>4493</v>
      </c>
      <c r="B441" t="s">
        <v>5027</v>
      </c>
      <c r="C441" s="3">
        <v>2014</v>
      </c>
      <c r="D441" t="s">
        <v>37845</v>
      </c>
      <c r="E441">
        <v>6</v>
      </c>
      <c r="F441" t="s">
        <v>37710</v>
      </c>
      <c r="G441" t="s">
        <v>37824</v>
      </c>
      <c r="H441" s="8">
        <v>16</v>
      </c>
      <c r="I441">
        <v>2</v>
      </c>
      <c r="J441" t="s">
        <v>9608</v>
      </c>
      <c r="K441" t="s">
        <v>47</v>
      </c>
      <c r="L441" t="s">
        <v>47</v>
      </c>
      <c r="M441" t="s">
        <v>37705</v>
      </c>
      <c r="N441">
        <v>200</v>
      </c>
    </row>
    <row r="442" spans="1:14" x14ac:dyDescent="0.25">
      <c r="A442" t="s">
        <v>4493</v>
      </c>
      <c r="B442" t="s">
        <v>4746</v>
      </c>
      <c r="C442" s="3">
        <v>2015</v>
      </c>
      <c r="D442" t="s">
        <v>37845</v>
      </c>
      <c r="E442">
        <v>5.5</v>
      </c>
      <c r="F442" t="s">
        <v>37711</v>
      </c>
      <c r="G442" t="s">
        <v>37824</v>
      </c>
      <c r="H442" s="8">
        <v>16</v>
      </c>
      <c r="I442">
        <v>3</v>
      </c>
      <c r="J442" t="s">
        <v>9608</v>
      </c>
      <c r="K442" t="s">
        <v>47</v>
      </c>
      <c r="L442" t="s">
        <v>47</v>
      </c>
      <c r="M442" t="s">
        <v>37705</v>
      </c>
      <c r="N442">
        <v>180</v>
      </c>
    </row>
    <row r="443" spans="1:14" x14ac:dyDescent="0.25">
      <c r="A443" t="s">
        <v>4493</v>
      </c>
      <c r="B443" t="s">
        <v>4869</v>
      </c>
      <c r="C443" s="3">
        <v>2015</v>
      </c>
      <c r="D443" t="s">
        <v>37845</v>
      </c>
      <c r="E443">
        <v>5</v>
      </c>
      <c r="F443" t="s">
        <v>37710</v>
      </c>
      <c r="G443" t="s">
        <v>37824</v>
      </c>
      <c r="H443" s="8">
        <v>16</v>
      </c>
      <c r="I443">
        <v>2</v>
      </c>
      <c r="J443" t="s">
        <v>160</v>
      </c>
      <c r="K443" t="s">
        <v>47</v>
      </c>
      <c r="L443" t="s">
        <v>47</v>
      </c>
      <c r="M443" t="s">
        <v>37705</v>
      </c>
      <c r="N443">
        <v>180</v>
      </c>
    </row>
    <row r="444" spans="1:14" x14ac:dyDescent="0.25">
      <c r="A444" t="s">
        <v>4493</v>
      </c>
      <c r="B444" t="s">
        <v>4687</v>
      </c>
      <c r="C444" s="3">
        <v>2016</v>
      </c>
      <c r="D444" t="s">
        <v>37845</v>
      </c>
      <c r="E444">
        <v>5.5</v>
      </c>
      <c r="F444" t="s">
        <v>37710</v>
      </c>
      <c r="G444" t="s">
        <v>37824</v>
      </c>
      <c r="H444" s="8">
        <v>32</v>
      </c>
      <c r="I444">
        <v>2</v>
      </c>
      <c r="J444" t="s">
        <v>9608</v>
      </c>
      <c r="K444" t="s">
        <v>47</v>
      </c>
      <c r="L444" t="s">
        <v>47</v>
      </c>
      <c r="M444" t="s">
        <v>37705</v>
      </c>
      <c r="N444">
        <v>170</v>
      </c>
    </row>
    <row r="445" spans="1:14" x14ac:dyDescent="0.25">
      <c r="A445" t="s">
        <v>4493</v>
      </c>
      <c r="B445" t="s">
        <v>4785</v>
      </c>
      <c r="C445" s="3">
        <v>2015</v>
      </c>
      <c r="D445" t="s">
        <v>37845</v>
      </c>
      <c r="E445">
        <v>5.5</v>
      </c>
      <c r="F445" t="s">
        <v>37710</v>
      </c>
      <c r="G445" t="s">
        <v>37824</v>
      </c>
      <c r="H445" s="8">
        <v>8</v>
      </c>
      <c r="I445">
        <v>2</v>
      </c>
      <c r="J445" t="s">
        <v>9608</v>
      </c>
      <c r="K445" t="s">
        <v>47</v>
      </c>
      <c r="L445" t="s">
        <v>47</v>
      </c>
      <c r="M445" t="s">
        <v>37705</v>
      </c>
      <c r="N445">
        <v>170</v>
      </c>
    </row>
    <row r="446" spans="1:14" x14ac:dyDescent="0.25">
      <c r="A446" t="s">
        <v>4493</v>
      </c>
      <c r="B446" t="s">
        <v>5203</v>
      </c>
      <c r="C446" s="3">
        <v>2012</v>
      </c>
      <c r="D446" t="s">
        <v>37845</v>
      </c>
      <c r="E446">
        <v>7</v>
      </c>
      <c r="F446" t="s">
        <v>37716</v>
      </c>
      <c r="G446" t="s">
        <v>37824</v>
      </c>
      <c r="H446" s="8">
        <v>16</v>
      </c>
      <c r="I446">
        <v>1</v>
      </c>
      <c r="J446" t="s">
        <v>90</v>
      </c>
      <c r="K446" t="s">
        <v>47</v>
      </c>
      <c r="L446" t="s">
        <v>47</v>
      </c>
      <c r="M446" t="s">
        <v>37705</v>
      </c>
      <c r="N446">
        <v>170</v>
      </c>
    </row>
    <row r="447" spans="1:14" x14ac:dyDescent="0.25">
      <c r="A447" t="s">
        <v>4493</v>
      </c>
      <c r="B447" t="s">
        <v>4779</v>
      </c>
      <c r="C447" s="3">
        <v>2015</v>
      </c>
      <c r="D447" t="s">
        <v>37845</v>
      </c>
      <c r="E447">
        <v>10.1</v>
      </c>
      <c r="F447" t="s">
        <v>37716</v>
      </c>
      <c r="G447" t="s">
        <v>37824</v>
      </c>
      <c r="H447" s="8">
        <v>8</v>
      </c>
      <c r="I447">
        <v>2</v>
      </c>
      <c r="J447" t="s">
        <v>90</v>
      </c>
      <c r="K447" t="s">
        <v>47</v>
      </c>
      <c r="L447" t="s">
        <v>47</v>
      </c>
      <c r="M447" t="s">
        <v>37705</v>
      </c>
      <c r="N447">
        <v>160</v>
      </c>
    </row>
    <row r="448" spans="1:14" x14ac:dyDescent="0.25">
      <c r="A448" t="s">
        <v>4493</v>
      </c>
      <c r="B448" t="s">
        <v>4819</v>
      </c>
      <c r="C448" s="3">
        <v>2015</v>
      </c>
      <c r="D448" t="s">
        <v>37845</v>
      </c>
      <c r="E448">
        <v>7</v>
      </c>
      <c r="F448" t="s">
        <v>37716</v>
      </c>
      <c r="G448" t="s">
        <v>37824</v>
      </c>
      <c r="H448" s="8">
        <v>16</v>
      </c>
      <c r="I448">
        <v>2</v>
      </c>
      <c r="J448" t="s">
        <v>160</v>
      </c>
      <c r="K448" t="s">
        <v>47</v>
      </c>
      <c r="L448" t="s">
        <v>47</v>
      </c>
      <c r="M448" t="s">
        <v>37705</v>
      </c>
      <c r="N448">
        <v>160</v>
      </c>
    </row>
    <row r="449" spans="1:14" x14ac:dyDescent="0.25">
      <c r="A449" t="s">
        <v>4493</v>
      </c>
      <c r="B449" t="s">
        <v>4899</v>
      </c>
      <c r="C449" s="3">
        <v>2015</v>
      </c>
      <c r="D449" t="s">
        <v>37845</v>
      </c>
      <c r="E449">
        <v>7</v>
      </c>
      <c r="F449" t="s">
        <v>37721</v>
      </c>
      <c r="G449" t="s">
        <v>37824</v>
      </c>
      <c r="H449" s="8">
        <v>8</v>
      </c>
      <c r="I449">
        <v>1</v>
      </c>
      <c r="J449" t="s">
        <v>90</v>
      </c>
      <c r="K449" t="s">
        <v>47</v>
      </c>
      <c r="L449" t="s">
        <v>47</v>
      </c>
      <c r="M449" t="s">
        <v>37705</v>
      </c>
      <c r="N449">
        <v>160</v>
      </c>
    </row>
    <row r="450" spans="1:14" x14ac:dyDescent="0.25">
      <c r="A450" t="s">
        <v>4493</v>
      </c>
      <c r="B450" t="s">
        <v>4927</v>
      </c>
      <c r="C450" s="3">
        <v>2014</v>
      </c>
      <c r="D450" t="s">
        <v>37858</v>
      </c>
      <c r="E450">
        <v>4.5</v>
      </c>
      <c r="F450" t="s">
        <v>37715</v>
      </c>
      <c r="G450" t="s">
        <v>37824</v>
      </c>
      <c r="H450" s="8">
        <v>8</v>
      </c>
      <c r="I450">
        <v>1</v>
      </c>
      <c r="J450" t="s">
        <v>90</v>
      </c>
      <c r="K450" t="s">
        <v>47</v>
      </c>
      <c r="L450" t="s">
        <v>47</v>
      </c>
      <c r="M450" t="s">
        <v>37705</v>
      </c>
      <c r="N450">
        <v>160</v>
      </c>
    </row>
    <row r="451" spans="1:14" x14ac:dyDescent="0.25">
      <c r="A451" t="s">
        <v>4493</v>
      </c>
      <c r="B451" t="s">
        <v>4513</v>
      </c>
      <c r="C451" s="3">
        <v>2017</v>
      </c>
      <c r="D451" t="s">
        <v>37845</v>
      </c>
      <c r="E451">
        <v>5</v>
      </c>
      <c r="F451" t="s">
        <v>37710</v>
      </c>
      <c r="G451" t="s">
        <v>37824</v>
      </c>
      <c r="H451" s="8">
        <v>16</v>
      </c>
      <c r="I451">
        <v>2</v>
      </c>
      <c r="J451" t="s">
        <v>9608</v>
      </c>
      <c r="K451" t="s">
        <v>47</v>
      </c>
      <c r="L451" t="s">
        <v>47</v>
      </c>
      <c r="M451" t="s">
        <v>37705</v>
      </c>
      <c r="N451">
        <v>150</v>
      </c>
    </row>
    <row r="452" spans="1:14" x14ac:dyDescent="0.25">
      <c r="A452" t="s">
        <v>4493</v>
      </c>
      <c r="B452" t="s">
        <v>4705</v>
      </c>
      <c r="C452" s="3">
        <v>2016</v>
      </c>
      <c r="D452" t="s">
        <v>37845</v>
      </c>
      <c r="E452">
        <v>5.5</v>
      </c>
      <c r="F452" t="s">
        <v>37710</v>
      </c>
      <c r="G452" t="s">
        <v>37824</v>
      </c>
      <c r="H452" s="8">
        <v>16</v>
      </c>
      <c r="I452">
        <v>2</v>
      </c>
      <c r="J452" t="s">
        <v>160</v>
      </c>
      <c r="K452" t="s">
        <v>47</v>
      </c>
      <c r="L452" t="s">
        <v>47</v>
      </c>
      <c r="M452" t="s">
        <v>37705</v>
      </c>
      <c r="N452">
        <v>150</v>
      </c>
    </row>
    <row r="453" spans="1:14" x14ac:dyDescent="0.25">
      <c r="A453" t="s">
        <v>4493</v>
      </c>
      <c r="B453" t="s">
        <v>4964</v>
      </c>
      <c r="C453" s="3">
        <v>2014</v>
      </c>
      <c r="D453" t="s">
        <v>37845</v>
      </c>
      <c r="E453">
        <v>8</v>
      </c>
      <c r="F453" t="s">
        <v>37716</v>
      </c>
      <c r="G453" t="s">
        <v>37824</v>
      </c>
      <c r="H453" s="8">
        <v>16</v>
      </c>
      <c r="I453">
        <v>1</v>
      </c>
      <c r="J453" t="s">
        <v>90</v>
      </c>
      <c r="K453" t="s">
        <v>47</v>
      </c>
      <c r="L453" t="s">
        <v>47</v>
      </c>
      <c r="M453" t="s">
        <v>37705</v>
      </c>
      <c r="N453">
        <v>150</v>
      </c>
    </row>
    <row r="454" spans="1:14" x14ac:dyDescent="0.25">
      <c r="A454" t="s">
        <v>4493</v>
      </c>
      <c r="B454" t="s">
        <v>5078</v>
      </c>
      <c r="C454" s="3">
        <v>2013</v>
      </c>
      <c r="D454" t="s">
        <v>37845</v>
      </c>
      <c r="E454">
        <v>8</v>
      </c>
      <c r="F454" t="s">
        <v>37716</v>
      </c>
      <c r="G454" t="s">
        <v>37824</v>
      </c>
      <c r="H454" s="8">
        <v>16</v>
      </c>
      <c r="I454">
        <v>1</v>
      </c>
      <c r="J454" t="s">
        <v>90</v>
      </c>
      <c r="K454" t="s">
        <v>47</v>
      </c>
      <c r="L454" t="s">
        <v>47</v>
      </c>
      <c r="M454" t="s">
        <v>37705</v>
      </c>
      <c r="N454">
        <v>150</v>
      </c>
    </row>
    <row r="455" spans="1:14" x14ac:dyDescent="0.25">
      <c r="A455" t="s">
        <v>4493</v>
      </c>
      <c r="B455" t="s">
        <v>5185</v>
      </c>
      <c r="C455" s="3">
        <v>2012</v>
      </c>
      <c r="D455" t="s">
        <v>37846</v>
      </c>
      <c r="E455">
        <v>7</v>
      </c>
      <c r="F455" t="s">
        <v>37716</v>
      </c>
      <c r="G455" t="s">
        <v>37824</v>
      </c>
      <c r="H455" s="8">
        <v>8</v>
      </c>
      <c r="I455">
        <v>1</v>
      </c>
      <c r="J455" t="s">
        <v>4961</v>
      </c>
      <c r="K455" t="s">
        <v>47</v>
      </c>
      <c r="L455" t="s">
        <v>47</v>
      </c>
      <c r="M455" t="s">
        <v>37705</v>
      </c>
      <c r="N455">
        <v>150</v>
      </c>
    </row>
    <row r="456" spans="1:14" x14ac:dyDescent="0.25">
      <c r="A456" t="s">
        <v>4493</v>
      </c>
      <c r="B456" t="s">
        <v>4856</v>
      </c>
      <c r="C456" s="3">
        <v>2015</v>
      </c>
      <c r="D456" t="s">
        <v>37845</v>
      </c>
      <c r="E456">
        <v>7</v>
      </c>
      <c r="F456" t="s">
        <v>37721</v>
      </c>
      <c r="G456" t="s">
        <v>37824</v>
      </c>
      <c r="H456" s="8">
        <v>8</v>
      </c>
      <c r="I456">
        <v>1</v>
      </c>
      <c r="J456" t="s">
        <v>90</v>
      </c>
      <c r="K456" t="s">
        <v>47</v>
      </c>
      <c r="L456" t="s">
        <v>47</v>
      </c>
      <c r="M456" t="s">
        <v>37705</v>
      </c>
      <c r="N456">
        <v>140</v>
      </c>
    </row>
    <row r="457" spans="1:14" x14ac:dyDescent="0.25">
      <c r="A457" t="s">
        <v>4493</v>
      </c>
      <c r="B457" t="s">
        <v>4572</v>
      </c>
      <c r="C457" s="3">
        <v>2016</v>
      </c>
      <c r="D457" t="s">
        <v>37845</v>
      </c>
      <c r="E457">
        <v>5</v>
      </c>
      <c r="F457" t="s">
        <v>37710</v>
      </c>
      <c r="G457" t="s">
        <v>37824</v>
      </c>
      <c r="H457" s="8">
        <v>16</v>
      </c>
      <c r="I457">
        <v>2</v>
      </c>
      <c r="J457" t="s">
        <v>9608</v>
      </c>
      <c r="K457" t="s">
        <v>47</v>
      </c>
      <c r="L457" t="s">
        <v>47</v>
      </c>
      <c r="M457" t="s">
        <v>37705</v>
      </c>
      <c r="N457">
        <v>130</v>
      </c>
    </row>
    <row r="458" spans="1:14" x14ac:dyDescent="0.25">
      <c r="A458" t="s">
        <v>4493</v>
      </c>
      <c r="B458" t="s">
        <v>4783</v>
      </c>
      <c r="C458" s="3">
        <v>2015</v>
      </c>
      <c r="D458" t="s">
        <v>37845</v>
      </c>
      <c r="E458">
        <v>5</v>
      </c>
      <c r="F458" t="s">
        <v>37710</v>
      </c>
      <c r="G458" t="s">
        <v>37824</v>
      </c>
      <c r="H458" s="8">
        <v>8</v>
      </c>
      <c r="I458">
        <v>2</v>
      </c>
      <c r="J458" t="s">
        <v>160</v>
      </c>
      <c r="K458" t="s">
        <v>47</v>
      </c>
      <c r="L458" t="s">
        <v>47</v>
      </c>
      <c r="M458" t="s">
        <v>37705</v>
      </c>
      <c r="N458">
        <v>130</v>
      </c>
    </row>
    <row r="459" spans="1:14" x14ac:dyDescent="0.25">
      <c r="A459" t="s">
        <v>4493</v>
      </c>
      <c r="B459" t="s">
        <v>4969</v>
      </c>
      <c r="C459" s="3">
        <v>2014</v>
      </c>
      <c r="D459" t="s">
        <v>37845</v>
      </c>
      <c r="E459">
        <v>7</v>
      </c>
      <c r="F459" t="s">
        <v>37716</v>
      </c>
      <c r="G459" t="s">
        <v>37824</v>
      </c>
      <c r="H459" s="8">
        <v>8</v>
      </c>
      <c r="I459">
        <v>1</v>
      </c>
      <c r="J459" t="s">
        <v>90</v>
      </c>
      <c r="K459" t="s">
        <v>47</v>
      </c>
      <c r="L459" t="s">
        <v>47</v>
      </c>
      <c r="M459" t="s">
        <v>37705</v>
      </c>
      <c r="N459">
        <v>130</v>
      </c>
    </row>
    <row r="460" spans="1:14" x14ac:dyDescent="0.25">
      <c r="A460" t="s">
        <v>4493</v>
      </c>
      <c r="B460" t="s">
        <v>4978</v>
      </c>
      <c r="C460" s="3">
        <v>2014</v>
      </c>
      <c r="D460" t="s">
        <v>37845</v>
      </c>
      <c r="E460">
        <v>7</v>
      </c>
      <c r="F460" t="s">
        <v>37716</v>
      </c>
      <c r="G460" t="s">
        <v>37824</v>
      </c>
      <c r="H460" s="8">
        <v>8</v>
      </c>
      <c r="I460">
        <v>1</v>
      </c>
      <c r="J460" t="s">
        <v>108</v>
      </c>
      <c r="K460" t="s">
        <v>47</v>
      </c>
      <c r="L460" t="s">
        <v>47</v>
      </c>
      <c r="M460" t="s">
        <v>37705</v>
      </c>
      <c r="N460">
        <v>130</v>
      </c>
    </row>
    <row r="461" spans="1:14" x14ac:dyDescent="0.25">
      <c r="A461" t="s">
        <v>4493</v>
      </c>
      <c r="B461" t="s">
        <v>5039</v>
      </c>
      <c r="C461" s="3">
        <v>2014</v>
      </c>
      <c r="D461" t="s">
        <v>37845</v>
      </c>
      <c r="E461">
        <v>5</v>
      </c>
      <c r="F461" t="s">
        <v>37710</v>
      </c>
      <c r="G461" t="s">
        <v>37824</v>
      </c>
      <c r="H461" s="8">
        <v>8</v>
      </c>
      <c r="I461">
        <v>2</v>
      </c>
      <c r="J461" t="s">
        <v>160</v>
      </c>
      <c r="K461" t="s">
        <v>47</v>
      </c>
      <c r="L461" t="s">
        <v>47</v>
      </c>
      <c r="M461" t="s">
        <v>37705</v>
      </c>
      <c r="N461">
        <v>130</v>
      </c>
    </row>
    <row r="462" spans="1:14" x14ac:dyDescent="0.25">
      <c r="A462" t="s">
        <v>4493</v>
      </c>
      <c r="B462" t="s">
        <v>5041</v>
      </c>
      <c r="C462" s="3">
        <v>2014</v>
      </c>
      <c r="D462" t="s">
        <v>37847</v>
      </c>
      <c r="E462">
        <v>4</v>
      </c>
      <c r="F462" t="s">
        <v>37718</v>
      </c>
      <c r="G462" t="s">
        <v>37824</v>
      </c>
      <c r="H462" s="8">
        <v>8</v>
      </c>
      <c r="I462">
        <v>1</v>
      </c>
      <c r="J462" t="s">
        <v>90</v>
      </c>
      <c r="K462" t="s">
        <v>47</v>
      </c>
      <c r="L462" t="s">
        <v>47</v>
      </c>
      <c r="M462" t="s">
        <v>37705</v>
      </c>
      <c r="N462">
        <v>130</v>
      </c>
    </row>
    <row r="463" spans="1:14" x14ac:dyDescent="0.25">
      <c r="A463" t="s">
        <v>4493</v>
      </c>
      <c r="B463" t="s">
        <v>5133</v>
      </c>
      <c r="C463" s="3">
        <v>2013</v>
      </c>
      <c r="D463" t="s">
        <v>37845</v>
      </c>
      <c r="E463">
        <v>7</v>
      </c>
      <c r="F463" t="s">
        <v>37716</v>
      </c>
      <c r="G463" t="s">
        <v>37824</v>
      </c>
      <c r="H463" s="8">
        <v>16</v>
      </c>
      <c r="I463">
        <v>1</v>
      </c>
      <c r="J463" t="s">
        <v>90</v>
      </c>
      <c r="K463" t="s">
        <v>47</v>
      </c>
      <c r="L463" t="s">
        <v>47</v>
      </c>
      <c r="M463" t="s">
        <v>37705</v>
      </c>
      <c r="N463">
        <v>130</v>
      </c>
    </row>
    <row r="464" spans="1:14" x14ac:dyDescent="0.25">
      <c r="A464" t="s">
        <v>4493</v>
      </c>
      <c r="B464" t="s">
        <v>4558</v>
      </c>
      <c r="C464" s="3">
        <v>2016</v>
      </c>
      <c r="D464" t="s">
        <v>37845</v>
      </c>
      <c r="E464">
        <v>6.9</v>
      </c>
      <c r="F464" t="s">
        <v>37721</v>
      </c>
      <c r="G464" t="s">
        <v>37824</v>
      </c>
      <c r="H464" s="8">
        <v>8</v>
      </c>
      <c r="I464">
        <v>1</v>
      </c>
      <c r="J464" t="s">
        <v>90</v>
      </c>
      <c r="K464" t="s">
        <v>47</v>
      </c>
      <c r="L464" t="s">
        <v>47</v>
      </c>
      <c r="M464" t="s">
        <v>37705</v>
      </c>
      <c r="N464">
        <v>120</v>
      </c>
    </row>
    <row r="465" spans="1:14" x14ac:dyDescent="0.25">
      <c r="A465" t="s">
        <v>4493</v>
      </c>
      <c r="B465" t="s">
        <v>5037</v>
      </c>
      <c r="C465" s="3">
        <v>2015</v>
      </c>
      <c r="D465" t="s">
        <v>37845</v>
      </c>
      <c r="E465">
        <v>5</v>
      </c>
      <c r="F465" t="s">
        <v>37710</v>
      </c>
      <c r="G465" t="s">
        <v>37824</v>
      </c>
      <c r="H465" s="8">
        <v>8</v>
      </c>
      <c r="I465">
        <v>2</v>
      </c>
      <c r="J465" t="s">
        <v>160</v>
      </c>
      <c r="K465" t="s">
        <v>47</v>
      </c>
      <c r="L465" t="s">
        <v>47</v>
      </c>
      <c r="M465" t="s">
        <v>37705</v>
      </c>
      <c r="N465">
        <v>120</v>
      </c>
    </row>
    <row r="466" spans="1:14" x14ac:dyDescent="0.25">
      <c r="A466" t="s">
        <v>4493</v>
      </c>
      <c r="B466" t="s">
        <v>4694</v>
      </c>
      <c r="C466" s="3">
        <v>2016</v>
      </c>
      <c r="D466" t="s">
        <v>37845</v>
      </c>
      <c r="E466">
        <v>4.5</v>
      </c>
      <c r="F466" t="s">
        <v>37715</v>
      </c>
      <c r="G466" t="s">
        <v>37824</v>
      </c>
      <c r="H466" s="8">
        <v>8</v>
      </c>
      <c r="I466">
        <v>1</v>
      </c>
      <c r="J466" t="s">
        <v>160</v>
      </c>
      <c r="K466" t="s">
        <v>47</v>
      </c>
      <c r="L466" t="s">
        <v>47</v>
      </c>
      <c r="M466" t="s">
        <v>37705</v>
      </c>
      <c r="N466">
        <v>110</v>
      </c>
    </row>
    <row r="467" spans="1:14" x14ac:dyDescent="0.25">
      <c r="A467" t="s">
        <v>4493</v>
      </c>
      <c r="B467" t="s">
        <v>4712</v>
      </c>
      <c r="C467" s="3">
        <v>2016</v>
      </c>
      <c r="D467" t="s">
        <v>37845</v>
      </c>
      <c r="E467">
        <v>5</v>
      </c>
      <c r="F467" t="s">
        <v>37710</v>
      </c>
      <c r="G467" t="s">
        <v>37824</v>
      </c>
      <c r="H467" s="8">
        <v>16</v>
      </c>
      <c r="I467">
        <v>2</v>
      </c>
      <c r="J467" t="s">
        <v>160</v>
      </c>
      <c r="K467" t="s">
        <v>47</v>
      </c>
      <c r="L467" t="s">
        <v>47</v>
      </c>
      <c r="M467" t="s">
        <v>37705</v>
      </c>
      <c r="N467">
        <v>110</v>
      </c>
    </row>
    <row r="468" spans="1:14" x14ac:dyDescent="0.25">
      <c r="A468" t="s">
        <v>4493</v>
      </c>
      <c r="B468" t="s">
        <v>4824</v>
      </c>
      <c r="C468" s="3">
        <v>2015</v>
      </c>
      <c r="D468" t="s">
        <v>37845</v>
      </c>
      <c r="E468">
        <v>5</v>
      </c>
      <c r="F468" t="s">
        <v>37710</v>
      </c>
      <c r="G468" t="s">
        <v>37824</v>
      </c>
      <c r="H468" s="8">
        <v>8</v>
      </c>
      <c r="I468">
        <v>1</v>
      </c>
      <c r="J468" t="s">
        <v>160</v>
      </c>
      <c r="K468" t="s">
        <v>47</v>
      </c>
      <c r="L468" t="s">
        <v>47</v>
      </c>
      <c r="M468" t="s">
        <v>37705</v>
      </c>
      <c r="N468">
        <v>110</v>
      </c>
    </row>
    <row r="469" spans="1:14" x14ac:dyDescent="0.25">
      <c r="A469" t="s">
        <v>4493</v>
      </c>
      <c r="B469" t="s">
        <v>5152</v>
      </c>
      <c r="C469" s="3">
        <v>2013</v>
      </c>
      <c r="D469" t="s">
        <v>37860</v>
      </c>
      <c r="E469">
        <v>7</v>
      </c>
      <c r="F469" t="s">
        <v>37721</v>
      </c>
      <c r="G469" t="s">
        <v>37824</v>
      </c>
      <c r="H469" s="8">
        <v>8</v>
      </c>
      <c r="I469">
        <v>1</v>
      </c>
      <c r="J469" t="s">
        <v>730</v>
      </c>
      <c r="K469" t="s">
        <v>47</v>
      </c>
      <c r="L469" t="s">
        <v>114</v>
      </c>
      <c r="M469" t="s">
        <v>37705</v>
      </c>
      <c r="N469">
        <v>110</v>
      </c>
    </row>
    <row r="470" spans="1:14" x14ac:dyDescent="0.25">
      <c r="A470" t="s">
        <v>4493</v>
      </c>
      <c r="B470" t="s">
        <v>4914</v>
      </c>
      <c r="C470" s="3">
        <v>2014</v>
      </c>
      <c r="D470" t="s">
        <v>37845</v>
      </c>
      <c r="E470">
        <v>5</v>
      </c>
      <c r="F470" t="s">
        <v>37719</v>
      </c>
      <c r="G470" t="s">
        <v>37824</v>
      </c>
      <c r="H470" s="8">
        <v>0</v>
      </c>
      <c r="I470">
        <v>1</v>
      </c>
      <c r="J470" t="s">
        <v>160</v>
      </c>
      <c r="K470" t="s">
        <v>47</v>
      </c>
      <c r="L470" t="s">
        <v>47</v>
      </c>
      <c r="M470" t="s">
        <v>37705</v>
      </c>
      <c r="N470">
        <v>100</v>
      </c>
    </row>
    <row r="471" spans="1:14" x14ac:dyDescent="0.25">
      <c r="A471" t="s">
        <v>4493</v>
      </c>
      <c r="B471" t="s">
        <v>4953</v>
      </c>
      <c r="C471" s="3">
        <v>2014</v>
      </c>
      <c r="D471" t="s">
        <v>37845</v>
      </c>
      <c r="E471">
        <v>4.5</v>
      </c>
      <c r="F471" t="s">
        <v>37715</v>
      </c>
      <c r="G471" t="s">
        <v>37824</v>
      </c>
      <c r="H471" s="8">
        <v>8</v>
      </c>
      <c r="I471">
        <v>1</v>
      </c>
      <c r="J471" t="s">
        <v>160</v>
      </c>
      <c r="K471" t="s">
        <v>47</v>
      </c>
      <c r="L471" t="s">
        <v>47</v>
      </c>
      <c r="M471" t="s">
        <v>37705</v>
      </c>
      <c r="N471">
        <v>100</v>
      </c>
    </row>
    <row r="472" spans="1:14" x14ac:dyDescent="0.25">
      <c r="A472" t="s">
        <v>4493</v>
      </c>
      <c r="B472" t="s">
        <v>4991</v>
      </c>
      <c r="C472" s="3">
        <v>2014</v>
      </c>
      <c r="D472" t="s">
        <v>318</v>
      </c>
      <c r="E472">
        <v>7</v>
      </c>
      <c r="F472" t="s">
        <v>37721</v>
      </c>
      <c r="G472" t="s">
        <v>37824</v>
      </c>
      <c r="H472" s="8">
        <v>8</v>
      </c>
      <c r="I472">
        <v>1</v>
      </c>
      <c r="J472" t="s">
        <v>108</v>
      </c>
      <c r="K472" t="s">
        <v>47</v>
      </c>
      <c r="L472" t="s">
        <v>47</v>
      </c>
      <c r="M472" t="s">
        <v>37705</v>
      </c>
      <c r="N472">
        <v>100</v>
      </c>
    </row>
    <row r="473" spans="1:14" x14ac:dyDescent="0.25">
      <c r="A473" t="s">
        <v>4493</v>
      </c>
      <c r="B473" t="s">
        <v>5127</v>
      </c>
      <c r="C473" s="3">
        <v>2013</v>
      </c>
      <c r="D473" t="s">
        <v>37845</v>
      </c>
      <c r="E473">
        <v>7</v>
      </c>
      <c r="F473" t="s">
        <v>37716</v>
      </c>
      <c r="G473" t="s">
        <v>37824</v>
      </c>
      <c r="H473" s="8">
        <v>8</v>
      </c>
      <c r="I473">
        <v>1</v>
      </c>
      <c r="J473" t="s">
        <v>108</v>
      </c>
      <c r="K473" t="s">
        <v>47</v>
      </c>
      <c r="L473" t="s">
        <v>47</v>
      </c>
      <c r="M473" t="s">
        <v>37705</v>
      </c>
      <c r="N473">
        <v>100</v>
      </c>
    </row>
    <row r="474" spans="1:14" x14ac:dyDescent="0.25">
      <c r="A474" t="s">
        <v>4493</v>
      </c>
      <c r="B474" t="s">
        <v>4702</v>
      </c>
      <c r="C474" s="3">
        <v>2016</v>
      </c>
      <c r="D474" t="s">
        <v>37845</v>
      </c>
      <c r="E474">
        <v>4.5</v>
      </c>
      <c r="F474" t="s">
        <v>37715</v>
      </c>
      <c r="G474" t="s">
        <v>37824</v>
      </c>
      <c r="H474" s="8">
        <v>8</v>
      </c>
      <c r="I474">
        <v>1</v>
      </c>
      <c r="J474" t="s">
        <v>90</v>
      </c>
      <c r="K474" t="s">
        <v>47</v>
      </c>
      <c r="L474" t="s">
        <v>47</v>
      </c>
      <c r="M474" t="s">
        <v>37705</v>
      </c>
      <c r="N474">
        <v>90</v>
      </c>
    </row>
    <row r="475" spans="1:14" x14ac:dyDescent="0.25">
      <c r="A475" t="s">
        <v>4493</v>
      </c>
      <c r="B475" t="s">
        <v>4894</v>
      </c>
      <c r="C475" s="3">
        <v>2015</v>
      </c>
      <c r="D475" t="s">
        <v>37845</v>
      </c>
      <c r="E475">
        <v>4.5</v>
      </c>
      <c r="F475" t="s">
        <v>37715</v>
      </c>
      <c r="G475" t="s">
        <v>37824</v>
      </c>
      <c r="H475" s="8">
        <v>8</v>
      </c>
      <c r="I475">
        <v>1</v>
      </c>
      <c r="J475" t="s">
        <v>90</v>
      </c>
      <c r="K475" t="s">
        <v>47</v>
      </c>
      <c r="L475" t="s">
        <v>47</v>
      </c>
      <c r="M475" t="s">
        <v>37705</v>
      </c>
      <c r="N475">
        <v>90</v>
      </c>
    </row>
    <row r="476" spans="1:14" x14ac:dyDescent="0.25">
      <c r="A476" t="s">
        <v>4493</v>
      </c>
      <c r="B476" t="s">
        <v>4908</v>
      </c>
      <c r="C476" s="3">
        <v>2014</v>
      </c>
      <c r="D476" t="s">
        <v>37845</v>
      </c>
      <c r="E476">
        <v>5</v>
      </c>
      <c r="F476" t="s">
        <v>37710</v>
      </c>
      <c r="G476" t="s">
        <v>37824</v>
      </c>
      <c r="H476" s="8">
        <v>8</v>
      </c>
      <c r="I476">
        <v>2</v>
      </c>
      <c r="J476" t="s">
        <v>160</v>
      </c>
      <c r="K476" t="s">
        <v>47</v>
      </c>
      <c r="L476" t="s">
        <v>47</v>
      </c>
      <c r="M476" t="s">
        <v>37705</v>
      </c>
      <c r="N476">
        <v>80</v>
      </c>
    </row>
    <row r="477" spans="1:14" x14ac:dyDescent="0.25">
      <c r="A477" t="s">
        <v>4493</v>
      </c>
      <c r="B477" t="s">
        <v>4717</v>
      </c>
      <c r="C477" s="3">
        <v>2015</v>
      </c>
      <c r="D477" t="s">
        <v>37845</v>
      </c>
      <c r="E477">
        <v>4.5</v>
      </c>
      <c r="F477" t="s">
        <v>37715</v>
      </c>
      <c r="G477" t="s">
        <v>37824</v>
      </c>
      <c r="H477" s="8">
        <v>8</v>
      </c>
      <c r="I477">
        <v>1</v>
      </c>
      <c r="J477" t="s">
        <v>90</v>
      </c>
      <c r="K477" t="s">
        <v>47</v>
      </c>
      <c r="L477" t="s">
        <v>47</v>
      </c>
      <c r="M477" t="s">
        <v>37705</v>
      </c>
      <c r="N477">
        <v>70</v>
      </c>
    </row>
    <row r="478" spans="1:14" x14ac:dyDescent="0.25">
      <c r="A478" t="s">
        <v>5453</v>
      </c>
      <c r="B478" t="s">
        <v>5475</v>
      </c>
      <c r="C478" s="3">
        <v>2013</v>
      </c>
      <c r="D478" t="s">
        <v>37845</v>
      </c>
      <c r="E478">
        <v>4.5</v>
      </c>
      <c r="F478" t="s">
        <v>37719</v>
      </c>
      <c r="G478" t="s">
        <v>37824</v>
      </c>
      <c r="H478" s="8">
        <v>4</v>
      </c>
      <c r="I478">
        <v>1</v>
      </c>
      <c r="J478" t="s">
        <v>9608</v>
      </c>
      <c r="K478" t="s">
        <v>47</v>
      </c>
      <c r="L478" t="s">
        <v>47</v>
      </c>
      <c r="M478" t="s">
        <v>37705</v>
      </c>
      <c r="N478">
        <v>200</v>
      </c>
    </row>
    <row r="479" spans="1:14" x14ac:dyDescent="0.25">
      <c r="A479" t="s">
        <v>5453</v>
      </c>
      <c r="B479" t="s">
        <v>1032</v>
      </c>
      <c r="C479" s="3">
        <v>2013</v>
      </c>
      <c r="D479" t="s">
        <v>37845</v>
      </c>
      <c r="E479">
        <v>4.5</v>
      </c>
      <c r="F479" t="s">
        <v>37719</v>
      </c>
      <c r="G479" t="s">
        <v>37824</v>
      </c>
      <c r="H479" s="8">
        <v>4</v>
      </c>
      <c r="I479">
        <v>1</v>
      </c>
      <c r="J479" t="s">
        <v>160</v>
      </c>
      <c r="K479" t="s">
        <v>47</v>
      </c>
      <c r="L479" t="s">
        <v>47</v>
      </c>
      <c r="M479" t="s">
        <v>37705</v>
      </c>
      <c r="N479">
        <v>150</v>
      </c>
    </row>
    <row r="480" spans="1:14" x14ac:dyDescent="0.25">
      <c r="A480" t="s">
        <v>5453</v>
      </c>
      <c r="B480" t="s">
        <v>3756</v>
      </c>
      <c r="C480" s="3">
        <v>2007</v>
      </c>
      <c r="D480" t="s">
        <v>37850</v>
      </c>
      <c r="E480">
        <v>2</v>
      </c>
      <c r="F480" t="s">
        <v>37726</v>
      </c>
      <c r="G480" t="s">
        <v>37829</v>
      </c>
      <c r="H480" s="8">
        <v>0.13</v>
      </c>
      <c r="I480">
        <v>0</v>
      </c>
      <c r="J480" t="s">
        <v>108</v>
      </c>
      <c r="K480" t="s">
        <v>47</v>
      </c>
      <c r="L480" t="s">
        <v>47</v>
      </c>
      <c r="M480" t="s">
        <v>37705</v>
      </c>
      <c r="N480">
        <v>120</v>
      </c>
    </row>
    <row r="481" spans="1:14" x14ac:dyDescent="0.25">
      <c r="A481" t="s">
        <v>5453</v>
      </c>
      <c r="B481" t="s">
        <v>5470</v>
      </c>
      <c r="C481" s="3">
        <v>2014</v>
      </c>
      <c r="D481" t="s">
        <v>37845</v>
      </c>
      <c r="E481">
        <v>5</v>
      </c>
      <c r="F481" t="s">
        <v>37710</v>
      </c>
      <c r="G481" t="s">
        <v>37824</v>
      </c>
      <c r="H481" s="8">
        <v>16</v>
      </c>
      <c r="I481">
        <v>2</v>
      </c>
      <c r="J481" t="s">
        <v>9608</v>
      </c>
      <c r="K481" t="s">
        <v>47</v>
      </c>
      <c r="L481" t="s">
        <v>47</v>
      </c>
      <c r="M481" t="s">
        <v>37705</v>
      </c>
      <c r="N481">
        <v>100</v>
      </c>
    </row>
    <row r="482" spans="1:14" x14ac:dyDescent="0.25">
      <c r="A482" t="s">
        <v>5453</v>
      </c>
      <c r="B482" t="s">
        <v>5464</v>
      </c>
      <c r="C482" s="3">
        <v>2014</v>
      </c>
      <c r="D482" t="s">
        <v>37845</v>
      </c>
      <c r="E482">
        <v>4.5</v>
      </c>
      <c r="F482" t="s">
        <v>37719</v>
      </c>
      <c r="G482" t="s">
        <v>37824</v>
      </c>
      <c r="H482" s="8">
        <v>4</v>
      </c>
      <c r="I482">
        <v>1</v>
      </c>
      <c r="J482" t="s">
        <v>160</v>
      </c>
      <c r="K482" t="s">
        <v>47</v>
      </c>
      <c r="L482" t="s">
        <v>47</v>
      </c>
      <c r="M482" t="s">
        <v>37705</v>
      </c>
      <c r="N482">
        <v>80</v>
      </c>
    </row>
    <row r="483" spans="1:14" x14ac:dyDescent="0.25">
      <c r="A483" t="s">
        <v>5996</v>
      </c>
      <c r="B483" t="s">
        <v>6199</v>
      </c>
      <c r="C483" s="3">
        <v>2011</v>
      </c>
      <c r="D483" t="s">
        <v>37847</v>
      </c>
      <c r="E483">
        <v>2.8</v>
      </c>
      <c r="F483" t="s">
        <v>37753</v>
      </c>
      <c r="G483" t="s">
        <v>5996</v>
      </c>
      <c r="H483" s="8">
        <v>8</v>
      </c>
      <c r="I483">
        <v>0.8</v>
      </c>
      <c r="J483" t="s">
        <v>90</v>
      </c>
      <c r="K483" t="s">
        <v>47</v>
      </c>
      <c r="L483" t="s">
        <v>47</v>
      </c>
      <c r="M483" t="s">
        <v>37705</v>
      </c>
      <c r="N483">
        <v>800</v>
      </c>
    </row>
    <row r="484" spans="1:14" x14ac:dyDescent="0.25">
      <c r="A484" t="s">
        <v>5996</v>
      </c>
      <c r="B484" t="s">
        <v>6006</v>
      </c>
      <c r="C484" s="3">
        <v>2017</v>
      </c>
      <c r="D484" t="s">
        <v>37845</v>
      </c>
      <c r="E484">
        <v>4.5</v>
      </c>
      <c r="F484" t="s">
        <v>37746</v>
      </c>
      <c r="G484" t="s">
        <v>37824</v>
      </c>
      <c r="H484" s="8">
        <v>32</v>
      </c>
      <c r="I484">
        <v>3</v>
      </c>
      <c r="J484" t="s">
        <v>37731</v>
      </c>
      <c r="K484" t="s">
        <v>47</v>
      </c>
      <c r="L484" t="s">
        <v>47</v>
      </c>
      <c r="M484" t="s">
        <v>37705</v>
      </c>
      <c r="N484">
        <v>600</v>
      </c>
    </row>
    <row r="485" spans="1:14" x14ac:dyDescent="0.25">
      <c r="A485" t="s">
        <v>5996</v>
      </c>
      <c r="B485" t="s">
        <v>6062</v>
      </c>
      <c r="C485" s="3">
        <v>2014</v>
      </c>
      <c r="D485" t="s">
        <v>318</v>
      </c>
      <c r="E485">
        <v>3.1</v>
      </c>
      <c r="F485" t="s">
        <v>37748</v>
      </c>
      <c r="G485" t="s">
        <v>5996</v>
      </c>
      <c r="H485" s="8">
        <v>64</v>
      </c>
      <c r="I485">
        <v>2</v>
      </c>
      <c r="J485" t="s">
        <v>160</v>
      </c>
      <c r="K485" t="s">
        <v>47</v>
      </c>
      <c r="L485" t="s">
        <v>47</v>
      </c>
      <c r="M485" t="s">
        <v>37705</v>
      </c>
      <c r="N485">
        <v>590</v>
      </c>
    </row>
    <row r="486" spans="1:14" x14ac:dyDescent="0.25">
      <c r="A486" t="s">
        <v>5996</v>
      </c>
      <c r="B486" t="s">
        <v>6020</v>
      </c>
      <c r="C486" s="3">
        <v>2016</v>
      </c>
      <c r="D486" t="s">
        <v>37713</v>
      </c>
      <c r="E486">
        <v>5.5</v>
      </c>
      <c r="F486" t="s">
        <v>37729</v>
      </c>
      <c r="G486" t="s">
        <v>37824</v>
      </c>
      <c r="H486" s="8">
        <v>32</v>
      </c>
      <c r="I486">
        <v>4</v>
      </c>
      <c r="J486" t="s">
        <v>37714</v>
      </c>
      <c r="K486" t="s">
        <v>47</v>
      </c>
      <c r="L486" t="s">
        <v>47</v>
      </c>
      <c r="M486" t="s">
        <v>37705</v>
      </c>
      <c r="N486">
        <v>530</v>
      </c>
    </row>
    <row r="487" spans="1:14" x14ac:dyDescent="0.25">
      <c r="A487" t="s">
        <v>5996</v>
      </c>
      <c r="B487" t="s">
        <v>6156</v>
      </c>
      <c r="C487" s="3">
        <v>2012</v>
      </c>
      <c r="D487" t="s">
        <v>37847</v>
      </c>
      <c r="E487">
        <v>7</v>
      </c>
      <c r="F487" t="s">
        <v>37721</v>
      </c>
      <c r="G487" t="s">
        <v>5996</v>
      </c>
      <c r="H487" s="8">
        <v>32</v>
      </c>
      <c r="I487">
        <v>1</v>
      </c>
      <c r="J487" t="s">
        <v>90</v>
      </c>
      <c r="K487" t="s">
        <v>47</v>
      </c>
      <c r="L487" t="s">
        <v>47</v>
      </c>
      <c r="M487" t="s">
        <v>37705</v>
      </c>
      <c r="N487">
        <v>470</v>
      </c>
    </row>
    <row r="488" spans="1:14" x14ac:dyDescent="0.25">
      <c r="A488" t="s">
        <v>5996</v>
      </c>
      <c r="B488" t="s">
        <v>6032</v>
      </c>
      <c r="C488" s="3">
        <v>2015</v>
      </c>
      <c r="D488" t="s">
        <v>37713</v>
      </c>
      <c r="E488">
        <v>5.4</v>
      </c>
      <c r="F488" t="s">
        <v>37729</v>
      </c>
      <c r="G488" t="s">
        <v>37824</v>
      </c>
      <c r="H488" s="8">
        <v>32</v>
      </c>
      <c r="I488">
        <v>3</v>
      </c>
      <c r="J488" t="s">
        <v>37747</v>
      </c>
      <c r="K488" t="s">
        <v>47</v>
      </c>
      <c r="L488" t="s">
        <v>47</v>
      </c>
      <c r="M488" t="s">
        <v>37705</v>
      </c>
      <c r="N488">
        <v>450</v>
      </c>
    </row>
    <row r="489" spans="1:14" x14ac:dyDescent="0.25">
      <c r="A489" t="s">
        <v>5996</v>
      </c>
      <c r="B489" t="s">
        <v>6105</v>
      </c>
      <c r="C489" s="3">
        <v>2013</v>
      </c>
      <c r="D489" t="s">
        <v>318</v>
      </c>
      <c r="E489">
        <v>4.2</v>
      </c>
      <c r="F489" t="s">
        <v>37750</v>
      </c>
      <c r="G489" t="s">
        <v>5996</v>
      </c>
      <c r="H489" s="8">
        <v>64</v>
      </c>
      <c r="I489">
        <v>2</v>
      </c>
      <c r="J489" t="s">
        <v>160</v>
      </c>
      <c r="K489" t="s">
        <v>47</v>
      </c>
      <c r="L489" t="s">
        <v>47</v>
      </c>
      <c r="M489" t="s">
        <v>37705</v>
      </c>
      <c r="N489">
        <v>390</v>
      </c>
    </row>
    <row r="490" spans="1:14" x14ac:dyDescent="0.25">
      <c r="A490" t="s">
        <v>5996</v>
      </c>
      <c r="B490" t="s">
        <v>6073</v>
      </c>
      <c r="C490" s="3">
        <v>2014</v>
      </c>
      <c r="D490" t="s">
        <v>37845</v>
      </c>
      <c r="E490">
        <v>4.5</v>
      </c>
      <c r="F490" t="s">
        <v>37749</v>
      </c>
      <c r="G490" t="s">
        <v>5996</v>
      </c>
      <c r="H490" s="8">
        <v>32</v>
      </c>
      <c r="I490">
        <v>3</v>
      </c>
      <c r="J490" t="s">
        <v>9608</v>
      </c>
      <c r="K490" t="s">
        <v>47</v>
      </c>
      <c r="L490" t="s">
        <v>47</v>
      </c>
      <c r="M490" t="s">
        <v>37705</v>
      </c>
      <c r="N490">
        <v>310</v>
      </c>
    </row>
    <row r="491" spans="1:14" x14ac:dyDescent="0.25">
      <c r="A491" t="s">
        <v>5996</v>
      </c>
      <c r="B491" t="s">
        <v>6087</v>
      </c>
      <c r="C491" s="3">
        <v>2014</v>
      </c>
      <c r="D491" t="s">
        <v>318</v>
      </c>
      <c r="E491">
        <v>3.5</v>
      </c>
      <c r="F491" t="s">
        <v>37748</v>
      </c>
      <c r="G491" t="s">
        <v>5996</v>
      </c>
      <c r="H491" s="8">
        <v>16</v>
      </c>
      <c r="I491">
        <v>2</v>
      </c>
      <c r="J491" t="s">
        <v>160</v>
      </c>
      <c r="K491" t="s">
        <v>47</v>
      </c>
      <c r="L491" t="s">
        <v>47</v>
      </c>
      <c r="M491" t="s">
        <v>37705</v>
      </c>
      <c r="N491">
        <v>290</v>
      </c>
    </row>
    <row r="492" spans="1:14" x14ac:dyDescent="0.25">
      <c r="A492" t="s">
        <v>5996</v>
      </c>
      <c r="B492" t="s">
        <v>6026</v>
      </c>
      <c r="C492" s="3">
        <v>2016</v>
      </c>
      <c r="D492" t="s">
        <v>37845</v>
      </c>
      <c r="E492">
        <v>5.2</v>
      </c>
      <c r="F492" t="s">
        <v>37711</v>
      </c>
      <c r="G492" t="s">
        <v>37824</v>
      </c>
      <c r="H492" s="8">
        <v>16</v>
      </c>
      <c r="I492">
        <v>3</v>
      </c>
      <c r="J492" t="s">
        <v>9608</v>
      </c>
      <c r="K492" t="s">
        <v>47</v>
      </c>
      <c r="L492" t="s">
        <v>47</v>
      </c>
      <c r="M492" t="s">
        <v>37705</v>
      </c>
      <c r="N492">
        <v>270</v>
      </c>
    </row>
    <row r="493" spans="1:14" x14ac:dyDescent="0.25">
      <c r="A493" t="s">
        <v>5996</v>
      </c>
      <c r="B493" t="s">
        <v>5997</v>
      </c>
      <c r="C493" s="3">
        <v>2017</v>
      </c>
      <c r="D493" t="s">
        <v>37845</v>
      </c>
      <c r="E493">
        <v>5.5</v>
      </c>
      <c r="F493" t="s">
        <v>37710</v>
      </c>
      <c r="G493" t="s">
        <v>37824</v>
      </c>
      <c r="H493" s="8">
        <v>32</v>
      </c>
      <c r="I493">
        <v>4</v>
      </c>
      <c r="J493" t="s">
        <v>9608</v>
      </c>
      <c r="K493" t="s">
        <v>47</v>
      </c>
      <c r="L493" t="s">
        <v>47</v>
      </c>
      <c r="M493" t="s">
        <v>37705</v>
      </c>
      <c r="N493">
        <v>250</v>
      </c>
    </row>
    <row r="494" spans="1:14" x14ac:dyDescent="0.25">
      <c r="A494" t="s">
        <v>5996</v>
      </c>
      <c r="B494" t="s">
        <v>6138</v>
      </c>
      <c r="C494" s="3">
        <v>2013</v>
      </c>
      <c r="D494" t="s">
        <v>318</v>
      </c>
      <c r="E494">
        <v>4.2</v>
      </c>
      <c r="F494" t="s">
        <v>37750</v>
      </c>
      <c r="G494" t="s">
        <v>5996</v>
      </c>
      <c r="H494" s="8">
        <v>16</v>
      </c>
      <c r="I494">
        <v>2</v>
      </c>
      <c r="J494" t="s">
        <v>160</v>
      </c>
      <c r="K494" t="s">
        <v>47</v>
      </c>
      <c r="L494" t="s">
        <v>47</v>
      </c>
      <c r="M494" t="s">
        <v>37705</v>
      </c>
      <c r="N494">
        <v>230</v>
      </c>
    </row>
    <row r="495" spans="1:14" x14ac:dyDescent="0.25">
      <c r="A495" t="s">
        <v>5996</v>
      </c>
      <c r="B495" t="s">
        <v>6422</v>
      </c>
      <c r="C495" s="3">
        <v>2006</v>
      </c>
      <c r="D495" t="s">
        <v>32097</v>
      </c>
      <c r="E495">
        <v>2.2000000000000002</v>
      </c>
      <c r="F495" t="s">
        <v>37756</v>
      </c>
      <c r="G495" t="s">
        <v>5996</v>
      </c>
      <c r="H495" s="8">
        <v>0.06</v>
      </c>
      <c r="I495">
        <v>0</v>
      </c>
      <c r="J495" t="s">
        <v>474</v>
      </c>
      <c r="K495" t="s">
        <v>47</v>
      </c>
      <c r="L495" t="s">
        <v>47</v>
      </c>
      <c r="M495" t="s">
        <v>37705</v>
      </c>
      <c r="N495">
        <v>200</v>
      </c>
    </row>
    <row r="496" spans="1:14" x14ac:dyDescent="0.25">
      <c r="A496" t="s">
        <v>5996</v>
      </c>
      <c r="B496" t="s">
        <v>6112</v>
      </c>
      <c r="C496" s="3">
        <v>2013</v>
      </c>
      <c r="D496" t="s">
        <v>37852</v>
      </c>
      <c r="E496">
        <v>5</v>
      </c>
      <c r="F496" t="s">
        <v>37710</v>
      </c>
      <c r="G496" t="s">
        <v>5996</v>
      </c>
      <c r="H496" s="8">
        <v>16</v>
      </c>
      <c r="I496">
        <v>2</v>
      </c>
      <c r="J496" t="s">
        <v>160</v>
      </c>
      <c r="K496" t="s">
        <v>47</v>
      </c>
      <c r="L496" t="s">
        <v>47</v>
      </c>
      <c r="M496" t="s">
        <v>37705</v>
      </c>
      <c r="N496">
        <v>180</v>
      </c>
    </row>
    <row r="497" spans="1:14" x14ac:dyDescent="0.25">
      <c r="A497" t="s">
        <v>5996</v>
      </c>
      <c r="B497" t="s">
        <v>6046</v>
      </c>
      <c r="C497" s="3">
        <v>2015</v>
      </c>
      <c r="D497" t="s">
        <v>318</v>
      </c>
      <c r="E497">
        <v>5</v>
      </c>
      <c r="F497" t="s">
        <v>37710</v>
      </c>
      <c r="G497" t="s">
        <v>5996</v>
      </c>
      <c r="H497" s="8">
        <v>16</v>
      </c>
      <c r="I497">
        <v>2</v>
      </c>
      <c r="J497" t="s">
        <v>160</v>
      </c>
      <c r="K497" t="s">
        <v>47</v>
      </c>
      <c r="L497" t="s">
        <v>47</v>
      </c>
      <c r="M497" t="s">
        <v>37705</v>
      </c>
      <c r="N497">
        <v>170</v>
      </c>
    </row>
    <row r="498" spans="1:14" x14ac:dyDescent="0.25">
      <c r="A498" t="s">
        <v>5996</v>
      </c>
      <c r="B498" t="s">
        <v>6146</v>
      </c>
      <c r="C498" s="3">
        <v>2013</v>
      </c>
      <c r="D498" t="s">
        <v>37852</v>
      </c>
      <c r="E498">
        <v>3.1</v>
      </c>
      <c r="F498" t="s">
        <v>37748</v>
      </c>
      <c r="G498" t="s">
        <v>5996</v>
      </c>
      <c r="H498" s="8">
        <v>16</v>
      </c>
      <c r="I498">
        <v>2</v>
      </c>
      <c r="J498" t="s">
        <v>160</v>
      </c>
      <c r="K498" t="s">
        <v>47</v>
      </c>
      <c r="L498" t="s">
        <v>47</v>
      </c>
      <c r="M498" t="s">
        <v>37705</v>
      </c>
      <c r="N498">
        <v>170</v>
      </c>
    </row>
    <row r="499" spans="1:14" x14ac:dyDescent="0.25">
      <c r="A499" t="s">
        <v>5996</v>
      </c>
      <c r="B499" t="s">
        <v>6126</v>
      </c>
      <c r="C499" s="3">
        <v>2013</v>
      </c>
      <c r="D499" t="s">
        <v>37845</v>
      </c>
      <c r="E499">
        <v>3.1</v>
      </c>
      <c r="F499" t="s">
        <v>37748</v>
      </c>
      <c r="G499" t="s">
        <v>5996</v>
      </c>
      <c r="H499" s="8">
        <v>8</v>
      </c>
      <c r="I499">
        <v>2</v>
      </c>
      <c r="J499" t="s">
        <v>90</v>
      </c>
      <c r="K499" t="s">
        <v>47</v>
      </c>
      <c r="L499" t="s">
        <v>47</v>
      </c>
      <c r="M499" t="s">
        <v>37705</v>
      </c>
      <c r="N499">
        <v>150</v>
      </c>
    </row>
    <row r="500" spans="1:14" x14ac:dyDescent="0.25">
      <c r="A500" t="s">
        <v>5996</v>
      </c>
      <c r="B500" t="s">
        <v>6406</v>
      </c>
      <c r="C500" s="3">
        <v>2007</v>
      </c>
      <c r="D500" t="s">
        <v>32097</v>
      </c>
      <c r="E500">
        <v>2.5</v>
      </c>
      <c r="F500" t="s">
        <v>37725</v>
      </c>
      <c r="G500" t="s">
        <v>5996</v>
      </c>
      <c r="H500" s="8">
        <v>0</v>
      </c>
      <c r="I500">
        <v>0</v>
      </c>
      <c r="J500" t="s">
        <v>108</v>
      </c>
      <c r="K500" t="s">
        <v>47</v>
      </c>
      <c r="L500" t="s">
        <v>47</v>
      </c>
      <c r="M500" t="s">
        <v>37705</v>
      </c>
      <c r="N500">
        <v>140</v>
      </c>
    </row>
    <row r="501" spans="1:14" x14ac:dyDescent="0.25">
      <c r="A501" t="s">
        <v>5996</v>
      </c>
      <c r="B501" t="s">
        <v>6238</v>
      </c>
      <c r="C501" s="3">
        <v>2011</v>
      </c>
      <c r="D501" t="s">
        <v>37847</v>
      </c>
      <c r="E501">
        <v>2.8</v>
      </c>
      <c r="F501" t="s">
        <v>37753</v>
      </c>
      <c r="G501" t="s">
        <v>5996</v>
      </c>
      <c r="H501" s="8">
        <v>8</v>
      </c>
      <c r="I501">
        <v>0.8</v>
      </c>
      <c r="J501" t="s">
        <v>90</v>
      </c>
      <c r="K501" t="s">
        <v>47</v>
      </c>
      <c r="L501" t="s">
        <v>47</v>
      </c>
      <c r="M501" t="s">
        <v>37705</v>
      </c>
      <c r="N501">
        <v>140</v>
      </c>
    </row>
    <row r="502" spans="1:14" x14ac:dyDescent="0.25">
      <c r="A502" t="s">
        <v>5996</v>
      </c>
      <c r="B502" t="s">
        <v>6413</v>
      </c>
      <c r="C502" s="3">
        <v>2007</v>
      </c>
      <c r="D502" t="s">
        <v>32097</v>
      </c>
      <c r="E502">
        <v>2.5</v>
      </c>
      <c r="F502" t="s">
        <v>37725</v>
      </c>
      <c r="G502" t="s">
        <v>5996</v>
      </c>
      <c r="H502" s="8">
        <v>0.06</v>
      </c>
      <c r="I502">
        <v>0</v>
      </c>
      <c r="J502" t="s">
        <v>108</v>
      </c>
      <c r="K502" t="s">
        <v>47</v>
      </c>
      <c r="L502" t="s">
        <v>47</v>
      </c>
      <c r="M502" t="s">
        <v>37705</v>
      </c>
      <c r="N502">
        <v>130</v>
      </c>
    </row>
    <row r="503" spans="1:14" x14ac:dyDescent="0.25">
      <c r="A503" t="s">
        <v>5996</v>
      </c>
      <c r="B503">
        <v>9720</v>
      </c>
      <c r="C503" s="3">
        <v>2013</v>
      </c>
      <c r="D503" t="s">
        <v>37845</v>
      </c>
      <c r="E503">
        <v>2.8</v>
      </c>
      <c r="F503" t="s">
        <v>37751</v>
      </c>
      <c r="G503" t="s">
        <v>5996</v>
      </c>
      <c r="H503" s="8">
        <v>0.5</v>
      </c>
      <c r="I503">
        <v>0.5</v>
      </c>
      <c r="J503" t="s">
        <v>90</v>
      </c>
      <c r="K503" t="s">
        <v>47</v>
      </c>
      <c r="L503" t="s">
        <v>47</v>
      </c>
      <c r="M503" t="s">
        <v>37705</v>
      </c>
      <c r="N503">
        <v>130</v>
      </c>
    </row>
    <row r="504" spans="1:14" x14ac:dyDescent="0.25">
      <c r="A504" t="s">
        <v>5996</v>
      </c>
      <c r="B504" t="s">
        <v>6411</v>
      </c>
      <c r="C504" s="3">
        <v>2007</v>
      </c>
      <c r="D504" t="s">
        <v>32097</v>
      </c>
      <c r="E504">
        <v>2.5</v>
      </c>
      <c r="F504" t="s">
        <v>37725</v>
      </c>
      <c r="G504" t="s">
        <v>5996</v>
      </c>
      <c r="H504" s="8">
        <v>0</v>
      </c>
      <c r="I504">
        <v>0</v>
      </c>
      <c r="J504" t="s">
        <v>108</v>
      </c>
      <c r="K504" t="s">
        <v>47</v>
      </c>
      <c r="L504" t="s">
        <v>47</v>
      </c>
      <c r="M504" t="s">
        <v>37705</v>
      </c>
      <c r="N504">
        <v>130</v>
      </c>
    </row>
    <row r="505" spans="1:14" x14ac:dyDescent="0.25">
      <c r="A505" t="s">
        <v>5996</v>
      </c>
      <c r="B505" t="s">
        <v>6190</v>
      </c>
      <c r="C505" s="3">
        <v>2011</v>
      </c>
      <c r="D505" t="s">
        <v>37847</v>
      </c>
      <c r="E505">
        <v>2.4500000000000002</v>
      </c>
      <c r="F505" t="s">
        <v>37751</v>
      </c>
      <c r="G505" t="s">
        <v>5996</v>
      </c>
      <c r="H505" s="8">
        <v>8</v>
      </c>
      <c r="I505">
        <v>0.8</v>
      </c>
      <c r="J505" t="s">
        <v>90</v>
      </c>
      <c r="K505" t="s">
        <v>47</v>
      </c>
      <c r="L505" t="s">
        <v>47</v>
      </c>
      <c r="M505" t="s">
        <v>37705</v>
      </c>
      <c r="N505">
        <v>130</v>
      </c>
    </row>
    <row r="506" spans="1:14" x14ac:dyDescent="0.25">
      <c r="A506" t="s">
        <v>5996</v>
      </c>
      <c r="B506" t="s">
        <v>6226</v>
      </c>
      <c r="C506" s="3">
        <v>2011</v>
      </c>
      <c r="D506" t="s">
        <v>37847</v>
      </c>
      <c r="E506">
        <v>3.7</v>
      </c>
      <c r="F506" t="s">
        <v>37718</v>
      </c>
      <c r="G506" t="s">
        <v>5996</v>
      </c>
      <c r="H506" s="8">
        <v>4</v>
      </c>
      <c r="I506">
        <v>0.8</v>
      </c>
      <c r="J506" t="s">
        <v>90</v>
      </c>
      <c r="K506" t="s">
        <v>47</v>
      </c>
      <c r="L506" t="s">
        <v>47</v>
      </c>
      <c r="M506" t="s">
        <v>37705</v>
      </c>
      <c r="N506">
        <v>130</v>
      </c>
    </row>
    <row r="507" spans="1:14" x14ac:dyDescent="0.25">
      <c r="A507" t="s">
        <v>5996</v>
      </c>
      <c r="B507" t="s">
        <v>6233</v>
      </c>
      <c r="C507" s="3">
        <v>2011</v>
      </c>
      <c r="D507" t="s">
        <v>37847</v>
      </c>
      <c r="E507">
        <v>3.7</v>
      </c>
      <c r="F507" t="s">
        <v>37718</v>
      </c>
      <c r="G507" t="s">
        <v>5996</v>
      </c>
      <c r="H507" s="8">
        <v>4</v>
      </c>
      <c r="I507">
        <v>0.8</v>
      </c>
      <c r="J507" t="s">
        <v>90</v>
      </c>
      <c r="K507" t="s">
        <v>47</v>
      </c>
      <c r="L507" t="s">
        <v>47</v>
      </c>
      <c r="M507" t="s">
        <v>37705</v>
      </c>
      <c r="N507">
        <v>130</v>
      </c>
    </row>
    <row r="508" spans="1:14" x14ac:dyDescent="0.25">
      <c r="A508" t="s">
        <v>5996</v>
      </c>
      <c r="B508" t="s">
        <v>6252</v>
      </c>
      <c r="C508" s="3">
        <v>2010</v>
      </c>
      <c r="D508" t="s">
        <v>37847</v>
      </c>
      <c r="E508">
        <v>7</v>
      </c>
      <c r="F508" t="s">
        <v>37721</v>
      </c>
      <c r="G508" t="s">
        <v>5996</v>
      </c>
      <c r="H508" s="8">
        <v>16</v>
      </c>
      <c r="I508">
        <v>1</v>
      </c>
      <c r="J508" t="s">
        <v>90</v>
      </c>
      <c r="K508" t="s">
        <v>47</v>
      </c>
      <c r="L508" t="s">
        <v>47</v>
      </c>
      <c r="M508" t="s">
        <v>37705</v>
      </c>
      <c r="N508">
        <v>120</v>
      </c>
    </row>
    <row r="509" spans="1:14" x14ac:dyDescent="0.25">
      <c r="A509" t="s">
        <v>5996</v>
      </c>
      <c r="B509" t="s">
        <v>6178</v>
      </c>
      <c r="C509" s="3">
        <v>2011</v>
      </c>
      <c r="D509" t="s">
        <v>37847</v>
      </c>
      <c r="E509">
        <v>3.2</v>
      </c>
      <c r="F509" t="s">
        <v>37752</v>
      </c>
      <c r="G509" t="s">
        <v>5996</v>
      </c>
      <c r="H509" s="8">
        <v>0.5</v>
      </c>
      <c r="I509">
        <v>0.5</v>
      </c>
      <c r="J509" t="s">
        <v>90</v>
      </c>
      <c r="K509" t="s">
        <v>47</v>
      </c>
      <c r="L509" t="s">
        <v>47</v>
      </c>
      <c r="M509" t="s">
        <v>37705</v>
      </c>
      <c r="N509">
        <v>120</v>
      </c>
    </row>
    <row r="510" spans="1:14" x14ac:dyDescent="0.25">
      <c r="A510" t="s">
        <v>5996</v>
      </c>
      <c r="B510" t="s">
        <v>6219</v>
      </c>
      <c r="C510" s="3">
        <v>2011</v>
      </c>
      <c r="D510" t="s">
        <v>37847</v>
      </c>
      <c r="E510">
        <v>3.2</v>
      </c>
      <c r="F510" t="s">
        <v>37728</v>
      </c>
      <c r="G510" t="s">
        <v>5996</v>
      </c>
      <c r="H510" s="8">
        <v>8</v>
      </c>
      <c r="I510">
        <v>0.8</v>
      </c>
      <c r="J510" t="s">
        <v>90</v>
      </c>
      <c r="K510" t="s">
        <v>47</v>
      </c>
      <c r="L510" t="s">
        <v>47</v>
      </c>
      <c r="M510" t="s">
        <v>37705</v>
      </c>
      <c r="N510">
        <v>120</v>
      </c>
    </row>
    <row r="511" spans="1:14" x14ac:dyDescent="0.25">
      <c r="A511" t="s">
        <v>5996</v>
      </c>
      <c r="B511" t="s">
        <v>6243</v>
      </c>
      <c r="C511" s="3">
        <v>2011</v>
      </c>
      <c r="D511" t="s">
        <v>37847</v>
      </c>
      <c r="E511">
        <v>2.8</v>
      </c>
      <c r="F511" t="s">
        <v>37753</v>
      </c>
      <c r="G511" t="s">
        <v>5996</v>
      </c>
      <c r="H511" s="8">
        <v>8</v>
      </c>
      <c r="I511">
        <v>0.8</v>
      </c>
      <c r="J511" t="s">
        <v>90</v>
      </c>
      <c r="K511" t="s">
        <v>47</v>
      </c>
      <c r="L511" t="s">
        <v>47</v>
      </c>
      <c r="M511" t="s">
        <v>37705</v>
      </c>
      <c r="N511">
        <v>120</v>
      </c>
    </row>
    <row r="512" spans="1:14" x14ac:dyDescent="0.25">
      <c r="A512" t="s">
        <v>5996</v>
      </c>
      <c r="B512" t="s">
        <v>6389</v>
      </c>
      <c r="C512" s="3">
        <v>2008</v>
      </c>
      <c r="D512" t="s">
        <v>32097</v>
      </c>
      <c r="E512">
        <v>2.2000000000000002</v>
      </c>
      <c r="F512" t="s">
        <v>37756</v>
      </c>
      <c r="G512" t="s">
        <v>5996</v>
      </c>
      <c r="H512" s="8">
        <v>0</v>
      </c>
      <c r="I512">
        <v>0</v>
      </c>
      <c r="J512" t="s">
        <v>108</v>
      </c>
      <c r="K512" t="s">
        <v>47</v>
      </c>
      <c r="L512" t="s">
        <v>47</v>
      </c>
      <c r="M512" t="s">
        <v>37705</v>
      </c>
      <c r="N512">
        <v>110</v>
      </c>
    </row>
    <row r="513" spans="1:14" x14ac:dyDescent="0.25">
      <c r="A513" t="s">
        <v>5996</v>
      </c>
      <c r="B513" t="s">
        <v>6097</v>
      </c>
      <c r="C513" s="3">
        <v>2014</v>
      </c>
      <c r="D513" t="s">
        <v>318</v>
      </c>
      <c r="E513">
        <v>5</v>
      </c>
      <c r="F513" t="s">
        <v>37719</v>
      </c>
      <c r="G513" t="s">
        <v>5996</v>
      </c>
      <c r="H513" s="8">
        <v>8</v>
      </c>
      <c r="I513">
        <v>1</v>
      </c>
      <c r="J513" t="s">
        <v>90</v>
      </c>
      <c r="K513" t="s">
        <v>47</v>
      </c>
      <c r="L513" t="s">
        <v>47</v>
      </c>
      <c r="M513" t="s">
        <v>37705</v>
      </c>
      <c r="N513">
        <v>110</v>
      </c>
    </row>
    <row r="514" spans="1:14" x14ac:dyDescent="0.25">
      <c r="A514" t="s">
        <v>5996</v>
      </c>
      <c r="B514" t="s">
        <v>6362</v>
      </c>
      <c r="C514" s="3">
        <v>2008</v>
      </c>
      <c r="D514" t="s">
        <v>32097</v>
      </c>
      <c r="E514">
        <v>2.6</v>
      </c>
      <c r="F514" t="s">
        <v>37726</v>
      </c>
      <c r="G514" t="s">
        <v>5996</v>
      </c>
      <c r="H514" s="8">
        <v>0.08</v>
      </c>
      <c r="I514">
        <v>0</v>
      </c>
      <c r="J514" t="s">
        <v>108</v>
      </c>
      <c r="K514" t="s">
        <v>47</v>
      </c>
      <c r="L514" t="s">
        <v>47</v>
      </c>
      <c r="M514" t="s">
        <v>37705</v>
      </c>
      <c r="N514">
        <v>110</v>
      </c>
    </row>
    <row r="515" spans="1:14" x14ac:dyDescent="0.25">
      <c r="A515" t="s">
        <v>5996</v>
      </c>
      <c r="B515" t="s">
        <v>6281</v>
      </c>
      <c r="C515" s="3">
        <v>2010</v>
      </c>
      <c r="D515" t="s">
        <v>37847</v>
      </c>
      <c r="E515">
        <v>3.2</v>
      </c>
      <c r="F515" t="s">
        <v>37752</v>
      </c>
      <c r="G515" t="s">
        <v>5996</v>
      </c>
      <c r="H515" s="8">
        <v>4</v>
      </c>
      <c r="I515">
        <v>0.5</v>
      </c>
      <c r="J515" t="s">
        <v>90</v>
      </c>
      <c r="K515" t="s">
        <v>47</v>
      </c>
      <c r="L515" t="s">
        <v>47</v>
      </c>
      <c r="M515" t="s">
        <v>37705</v>
      </c>
      <c r="N515">
        <v>110</v>
      </c>
    </row>
    <row r="516" spans="1:14" x14ac:dyDescent="0.25">
      <c r="A516" t="s">
        <v>5996</v>
      </c>
      <c r="B516" t="s">
        <v>6166</v>
      </c>
      <c r="C516" s="3">
        <v>2012</v>
      </c>
      <c r="D516" t="s">
        <v>37850</v>
      </c>
      <c r="E516">
        <v>2.44</v>
      </c>
      <c r="F516" t="s">
        <v>37725</v>
      </c>
      <c r="G516" t="s">
        <v>5996</v>
      </c>
      <c r="H516" s="8">
        <v>0.5</v>
      </c>
      <c r="I516">
        <v>0.5</v>
      </c>
      <c r="J516" t="s">
        <v>1521</v>
      </c>
      <c r="K516" t="s">
        <v>47</v>
      </c>
      <c r="L516" t="s">
        <v>47</v>
      </c>
      <c r="M516" t="s">
        <v>37705</v>
      </c>
      <c r="N516">
        <v>110</v>
      </c>
    </row>
    <row r="517" spans="1:14" x14ac:dyDescent="0.25">
      <c r="A517" t="s">
        <v>5996</v>
      </c>
      <c r="B517" t="s">
        <v>6355</v>
      </c>
      <c r="C517" s="3">
        <v>2008</v>
      </c>
      <c r="D517" t="s">
        <v>37847</v>
      </c>
      <c r="E517">
        <v>3.25</v>
      </c>
      <c r="F517" t="s">
        <v>37752</v>
      </c>
      <c r="G517" t="s">
        <v>5996</v>
      </c>
      <c r="H517" s="8">
        <v>1</v>
      </c>
      <c r="I517">
        <v>0.1</v>
      </c>
      <c r="J517" t="s">
        <v>1521</v>
      </c>
      <c r="K517" t="s">
        <v>47</v>
      </c>
      <c r="L517" t="s">
        <v>47</v>
      </c>
      <c r="M517" t="s">
        <v>37705</v>
      </c>
      <c r="N517">
        <v>100</v>
      </c>
    </row>
    <row r="518" spans="1:14" x14ac:dyDescent="0.25">
      <c r="A518" t="s">
        <v>5996</v>
      </c>
      <c r="B518" t="s">
        <v>6392</v>
      </c>
      <c r="C518" s="3">
        <v>2007</v>
      </c>
      <c r="D518" t="s">
        <v>32097</v>
      </c>
      <c r="E518">
        <v>2.2000000000000002</v>
      </c>
      <c r="F518" t="s">
        <v>37756</v>
      </c>
      <c r="G518" t="s">
        <v>5996</v>
      </c>
      <c r="H518" s="8">
        <v>0</v>
      </c>
      <c r="I518">
        <v>0</v>
      </c>
      <c r="J518" t="s">
        <v>108</v>
      </c>
      <c r="K518" t="s">
        <v>47</v>
      </c>
      <c r="L518" t="s">
        <v>47</v>
      </c>
      <c r="M518" t="s">
        <v>37705</v>
      </c>
      <c r="N518">
        <v>90</v>
      </c>
    </row>
    <row r="519" spans="1:14" x14ac:dyDescent="0.25">
      <c r="A519" t="s">
        <v>5996</v>
      </c>
      <c r="B519" t="s">
        <v>6305</v>
      </c>
      <c r="C519" s="3">
        <v>2009</v>
      </c>
      <c r="D519" t="s">
        <v>37850</v>
      </c>
      <c r="E519">
        <v>2.44</v>
      </c>
      <c r="F519" t="s">
        <v>37751</v>
      </c>
      <c r="G519" t="s">
        <v>5996</v>
      </c>
      <c r="H519" s="8">
        <v>0.26</v>
      </c>
      <c r="I519">
        <v>0.26</v>
      </c>
      <c r="J519" t="s">
        <v>1521</v>
      </c>
      <c r="K519" t="s">
        <v>47</v>
      </c>
      <c r="L519" t="s">
        <v>47</v>
      </c>
      <c r="M519" t="s">
        <v>37705</v>
      </c>
      <c r="N519">
        <v>90</v>
      </c>
    </row>
    <row r="520" spans="1:14" x14ac:dyDescent="0.25">
      <c r="A520" t="s">
        <v>5996</v>
      </c>
      <c r="B520" t="s">
        <v>6207</v>
      </c>
      <c r="C520" s="3">
        <v>2011</v>
      </c>
      <c r="D520" t="s">
        <v>37850</v>
      </c>
      <c r="E520">
        <v>2.44</v>
      </c>
      <c r="F520" t="s">
        <v>37751</v>
      </c>
      <c r="G520" t="s">
        <v>5996</v>
      </c>
      <c r="H520" s="8">
        <v>1</v>
      </c>
      <c r="I520">
        <v>0.5</v>
      </c>
      <c r="J520" t="s">
        <v>90</v>
      </c>
      <c r="K520" t="s">
        <v>47</v>
      </c>
      <c r="L520" t="s">
        <v>47</v>
      </c>
      <c r="M520" t="s">
        <v>37705</v>
      </c>
      <c r="N520">
        <v>90</v>
      </c>
    </row>
    <row r="521" spans="1:14" x14ac:dyDescent="0.25">
      <c r="A521" t="s">
        <v>5996</v>
      </c>
      <c r="B521" t="s">
        <v>6286</v>
      </c>
      <c r="C521" s="3">
        <v>2010</v>
      </c>
      <c r="D521" t="s">
        <v>37850</v>
      </c>
      <c r="E521">
        <v>2.25</v>
      </c>
      <c r="F521" t="s">
        <v>37754</v>
      </c>
      <c r="G521" t="s">
        <v>5996</v>
      </c>
      <c r="H521" s="8">
        <v>0.26</v>
      </c>
      <c r="I521">
        <v>0</v>
      </c>
      <c r="J521" t="s">
        <v>1521</v>
      </c>
      <c r="K521" t="s">
        <v>47</v>
      </c>
      <c r="L521" t="s">
        <v>47</v>
      </c>
      <c r="M521" t="s">
        <v>37705</v>
      </c>
      <c r="N521">
        <v>90</v>
      </c>
    </row>
    <row r="522" spans="1:14" x14ac:dyDescent="0.25">
      <c r="A522" t="s">
        <v>5996</v>
      </c>
      <c r="B522" t="s">
        <v>6296</v>
      </c>
      <c r="C522" s="3">
        <v>2010</v>
      </c>
      <c r="D522" t="s">
        <v>37850</v>
      </c>
      <c r="E522">
        <v>2.25</v>
      </c>
      <c r="F522" t="s">
        <v>37754</v>
      </c>
      <c r="G522" t="s">
        <v>5996</v>
      </c>
      <c r="H522" s="8">
        <v>0.26</v>
      </c>
      <c r="I522">
        <v>0</v>
      </c>
      <c r="J522" t="s">
        <v>1521</v>
      </c>
      <c r="K522" t="s">
        <v>47</v>
      </c>
      <c r="L522" t="s">
        <v>47</v>
      </c>
      <c r="M522" t="s">
        <v>114</v>
      </c>
      <c r="N522">
        <v>90</v>
      </c>
    </row>
    <row r="523" spans="1:14" x14ac:dyDescent="0.25">
      <c r="A523" t="s">
        <v>5996</v>
      </c>
      <c r="B523" t="s">
        <v>6255</v>
      </c>
      <c r="C523" s="3">
        <v>2010</v>
      </c>
      <c r="D523" t="s">
        <v>37850</v>
      </c>
      <c r="E523">
        <v>2.44</v>
      </c>
      <c r="F523" t="s">
        <v>37751</v>
      </c>
      <c r="G523" t="s">
        <v>5996</v>
      </c>
      <c r="H523" s="8">
        <v>0.26</v>
      </c>
      <c r="I523">
        <v>0.5</v>
      </c>
      <c r="J523" t="s">
        <v>90</v>
      </c>
      <c r="K523" t="s">
        <v>47</v>
      </c>
      <c r="L523" t="s">
        <v>47</v>
      </c>
      <c r="M523" t="s">
        <v>37705</v>
      </c>
      <c r="N523">
        <v>90</v>
      </c>
    </row>
    <row r="524" spans="1:14" x14ac:dyDescent="0.25">
      <c r="A524" t="s">
        <v>5996</v>
      </c>
      <c r="B524" t="s">
        <v>6214</v>
      </c>
      <c r="C524" s="3">
        <v>2011</v>
      </c>
      <c r="D524" t="s">
        <v>37850</v>
      </c>
      <c r="E524">
        <v>2.44</v>
      </c>
      <c r="F524" t="s">
        <v>37751</v>
      </c>
      <c r="G524" t="s">
        <v>5996</v>
      </c>
      <c r="H524" s="8">
        <v>0.5</v>
      </c>
      <c r="I524">
        <v>0.5</v>
      </c>
      <c r="J524" t="s">
        <v>90</v>
      </c>
      <c r="K524" t="s">
        <v>47</v>
      </c>
      <c r="L524" t="s">
        <v>47</v>
      </c>
      <c r="M524" t="s">
        <v>37705</v>
      </c>
      <c r="N524">
        <v>90</v>
      </c>
    </row>
    <row r="525" spans="1:14" x14ac:dyDescent="0.25">
      <c r="A525" t="s">
        <v>5996</v>
      </c>
      <c r="B525" t="s">
        <v>6349</v>
      </c>
      <c r="C525" s="3">
        <v>2008</v>
      </c>
      <c r="D525" t="s">
        <v>37847</v>
      </c>
      <c r="E525">
        <v>3.25</v>
      </c>
      <c r="F525" t="s">
        <v>37752</v>
      </c>
      <c r="G525" t="s">
        <v>5996</v>
      </c>
      <c r="H525" s="8">
        <v>1</v>
      </c>
      <c r="I525">
        <v>0.1</v>
      </c>
      <c r="J525" t="s">
        <v>1521</v>
      </c>
      <c r="K525" t="s">
        <v>47</v>
      </c>
      <c r="L525" t="s">
        <v>47</v>
      </c>
      <c r="M525" t="s">
        <v>37705</v>
      </c>
      <c r="N525">
        <v>80</v>
      </c>
    </row>
    <row r="526" spans="1:14" x14ac:dyDescent="0.25">
      <c r="A526" t="s">
        <v>5996</v>
      </c>
      <c r="B526" t="s">
        <v>6369</v>
      </c>
      <c r="C526" s="3">
        <v>2008</v>
      </c>
      <c r="D526" t="s">
        <v>32097</v>
      </c>
      <c r="E526">
        <v>2.6</v>
      </c>
      <c r="F526" t="s">
        <v>37755</v>
      </c>
      <c r="G526" t="s">
        <v>5996</v>
      </c>
      <c r="H526" s="8">
        <v>1</v>
      </c>
      <c r="I526">
        <v>0.1</v>
      </c>
      <c r="J526" t="s">
        <v>108</v>
      </c>
      <c r="K526" t="s">
        <v>47</v>
      </c>
      <c r="L526" t="s">
        <v>47</v>
      </c>
      <c r="M526" t="s">
        <v>37705</v>
      </c>
      <c r="N526">
        <v>80</v>
      </c>
    </row>
    <row r="527" spans="1:14" x14ac:dyDescent="0.25">
      <c r="A527" t="s">
        <v>5996</v>
      </c>
      <c r="B527" t="s">
        <v>6276</v>
      </c>
      <c r="C527" s="3">
        <v>2010</v>
      </c>
      <c r="D527" t="s">
        <v>37850</v>
      </c>
      <c r="E527">
        <v>2.46</v>
      </c>
      <c r="F527" t="s">
        <v>37725</v>
      </c>
      <c r="G527" t="s">
        <v>5996</v>
      </c>
      <c r="H527" s="8">
        <v>0.26</v>
      </c>
      <c r="I527">
        <v>0.26</v>
      </c>
      <c r="J527" t="s">
        <v>108</v>
      </c>
      <c r="K527" t="s">
        <v>47</v>
      </c>
      <c r="L527" t="s">
        <v>47</v>
      </c>
      <c r="M527" t="s">
        <v>37705</v>
      </c>
      <c r="N527">
        <v>80</v>
      </c>
    </row>
    <row r="528" spans="1:14" x14ac:dyDescent="0.25">
      <c r="A528" t="s">
        <v>5996</v>
      </c>
      <c r="B528" t="s">
        <v>6173</v>
      </c>
      <c r="C528" s="3">
        <v>2012</v>
      </c>
      <c r="D528" t="s">
        <v>37850</v>
      </c>
      <c r="E528">
        <v>2.44</v>
      </c>
      <c r="F528" t="s">
        <v>37725</v>
      </c>
      <c r="G528" t="s">
        <v>5996</v>
      </c>
      <c r="H528" s="8">
        <v>0.5</v>
      </c>
      <c r="I528">
        <v>0.5</v>
      </c>
      <c r="J528" t="s">
        <v>108</v>
      </c>
      <c r="K528" t="s">
        <v>47</v>
      </c>
      <c r="L528" t="s">
        <v>47</v>
      </c>
      <c r="M528" t="s">
        <v>37705</v>
      </c>
      <c r="N528">
        <v>80</v>
      </c>
    </row>
    <row r="529" spans="1:14" x14ac:dyDescent="0.25">
      <c r="A529" t="s">
        <v>5996</v>
      </c>
      <c r="B529" t="s">
        <v>6308</v>
      </c>
      <c r="C529" s="3">
        <v>2009</v>
      </c>
      <c r="D529" t="s">
        <v>37847</v>
      </c>
      <c r="E529">
        <v>3.25</v>
      </c>
      <c r="F529" t="s">
        <v>37752</v>
      </c>
      <c r="G529" t="s">
        <v>5996</v>
      </c>
      <c r="H529" s="8">
        <v>2</v>
      </c>
      <c r="I529">
        <v>0</v>
      </c>
      <c r="J529" t="s">
        <v>1521</v>
      </c>
      <c r="K529" t="s">
        <v>47</v>
      </c>
      <c r="L529" t="s">
        <v>47</v>
      </c>
      <c r="M529" t="s">
        <v>37705</v>
      </c>
      <c r="N529">
        <v>70</v>
      </c>
    </row>
    <row r="530" spans="1:14" x14ac:dyDescent="0.25">
      <c r="A530" t="s">
        <v>5996</v>
      </c>
      <c r="B530" t="s">
        <v>6314</v>
      </c>
      <c r="C530" s="3">
        <v>2009</v>
      </c>
      <c r="D530" t="s">
        <v>37847</v>
      </c>
      <c r="E530">
        <v>3.25</v>
      </c>
      <c r="F530" t="s">
        <v>37752</v>
      </c>
      <c r="G530" t="s">
        <v>5996</v>
      </c>
      <c r="H530" s="8">
        <v>2</v>
      </c>
      <c r="I530">
        <v>0</v>
      </c>
      <c r="J530" t="s">
        <v>1521</v>
      </c>
      <c r="K530" t="s">
        <v>47</v>
      </c>
      <c r="L530" t="s">
        <v>47</v>
      </c>
      <c r="M530" t="s">
        <v>37705</v>
      </c>
      <c r="N530">
        <v>70</v>
      </c>
    </row>
    <row r="531" spans="1:14" x14ac:dyDescent="0.25">
      <c r="A531" t="s">
        <v>5996</v>
      </c>
      <c r="B531" t="s">
        <v>6357</v>
      </c>
      <c r="C531" s="3">
        <v>2009</v>
      </c>
      <c r="D531" t="s">
        <v>32097</v>
      </c>
      <c r="E531">
        <v>2.6</v>
      </c>
      <c r="F531" t="s">
        <v>37726</v>
      </c>
      <c r="G531" t="s">
        <v>5996</v>
      </c>
      <c r="H531" s="8">
        <v>0.13</v>
      </c>
      <c r="I531">
        <v>0.1</v>
      </c>
      <c r="J531" t="s">
        <v>108</v>
      </c>
      <c r="K531" t="s">
        <v>47</v>
      </c>
      <c r="L531" t="s">
        <v>47</v>
      </c>
      <c r="M531" t="s">
        <v>37705</v>
      </c>
      <c r="N531">
        <v>70</v>
      </c>
    </row>
    <row r="532" spans="1:14" x14ac:dyDescent="0.25">
      <c r="A532" t="s">
        <v>5996</v>
      </c>
      <c r="B532" t="s">
        <v>6324</v>
      </c>
      <c r="C532" s="3">
        <v>2009</v>
      </c>
      <c r="D532" t="s">
        <v>37850</v>
      </c>
      <c r="E532">
        <v>2.46</v>
      </c>
      <c r="F532" t="s">
        <v>37725</v>
      </c>
      <c r="G532" t="s">
        <v>5996</v>
      </c>
      <c r="H532" s="8">
        <v>0.26</v>
      </c>
      <c r="I532">
        <v>0</v>
      </c>
      <c r="J532" t="s">
        <v>108</v>
      </c>
      <c r="K532" t="s">
        <v>47</v>
      </c>
      <c r="L532" t="s">
        <v>47</v>
      </c>
      <c r="M532" t="s">
        <v>37705</v>
      </c>
      <c r="N532">
        <v>70</v>
      </c>
    </row>
    <row r="533" spans="1:14" x14ac:dyDescent="0.25">
      <c r="A533" t="s">
        <v>5996</v>
      </c>
      <c r="B533" t="s">
        <v>6328</v>
      </c>
      <c r="C533" s="3">
        <v>2009</v>
      </c>
      <c r="D533" t="s">
        <v>32097</v>
      </c>
      <c r="E533">
        <v>2.4</v>
      </c>
      <c r="F533" t="s">
        <v>37751</v>
      </c>
      <c r="G533" t="s">
        <v>5996</v>
      </c>
      <c r="H533" s="8">
        <v>0.26</v>
      </c>
      <c r="I533">
        <v>0</v>
      </c>
      <c r="J533" t="s">
        <v>1521</v>
      </c>
      <c r="K533" t="s">
        <v>47</v>
      </c>
      <c r="L533" t="s">
        <v>47</v>
      </c>
      <c r="M533" t="s">
        <v>37705</v>
      </c>
      <c r="N533">
        <v>70</v>
      </c>
    </row>
    <row r="534" spans="1:14" x14ac:dyDescent="0.25">
      <c r="A534" t="s">
        <v>5996</v>
      </c>
      <c r="B534" t="s">
        <v>6335</v>
      </c>
      <c r="C534" s="3">
        <v>2012</v>
      </c>
      <c r="D534" t="s">
        <v>37850</v>
      </c>
      <c r="E534">
        <v>2.4</v>
      </c>
      <c r="F534" t="s">
        <v>37751</v>
      </c>
      <c r="G534" t="s">
        <v>5996</v>
      </c>
      <c r="H534" s="8">
        <v>0.26</v>
      </c>
      <c r="I534">
        <v>0</v>
      </c>
      <c r="J534" t="s">
        <v>1521</v>
      </c>
      <c r="K534" t="s">
        <v>47</v>
      </c>
      <c r="L534" t="s">
        <v>47</v>
      </c>
      <c r="M534" t="s">
        <v>37705</v>
      </c>
      <c r="N534">
        <v>70</v>
      </c>
    </row>
    <row r="535" spans="1:14" x14ac:dyDescent="0.25">
      <c r="A535" t="s">
        <v>5996</v>
      </c>
      <c r="B535" t="s">
        <v>6317</v>
      </c>
      <c r="C535" s="3">
        <v>2009</v>
      </c>
      <c r="D535" t="s">
        <v>37850</v>
      </c>
      <c r="E535">
        <v>2.46</v>
      </c>
      <c r="F535" t="s">
        <v>37725</v>
      </c>
      <c r="G535" t="s">
        <v>5996</v>
      </c>
      <c r="H535" s="8">
        <v>0.26</v>
      </c>
      <c r="I535">
        <v>0</v>
      </c>
      <c r="J535" t="s">
        <v>108</v>
      </c>
      <c r="K535" t="s">
        <v>47</v>
      </c>
      <c r="L535" t="s">
        <v>47</v>
      </c>
      <c r="M535" t="s">
        <v>37705</v>
      </c>
      <c r="N535">
        <v>60</v>
      </c>
    </row>
    <row r="536" spans="1:14" x14ac:dyDescent="0.25">
      <c r="A536" t="s">
        <v>5996</v>
      </c>
      <c r="B536" t="s">
        <v>6339</v>
      </c>
      <c r="C536" s="3">
        <v>2008</v>
      </c>
      <c r="D536" t="s">
        <v>37850</v>
      </c>
      <c r="E536">
        <v>2.4</v>
      </c>
      <c r="F536" t="s">
        <v>37751</v>
      </c>
      <c r="G536" t="s">
        <v>5996</v>
      </c>
      <c r="H536" s="8">
        <v>0.26</v>
      </c>
      <c r="I536">
        <v>0</v>
      </c>
      <c r="J536" t="s">
        <v>1521</v>
      </c>
      <c r="K536" t="s">
        <v>47</v>
      </c>
      <c r="L536" t="s">
        <v>47</v>
      </c>
      <c r="M536" t="s">
        <v>37705</v>
      </c>
      <c r="N536">
        <v>60</v>
      </c>
    </row>
    <row r="537" spans="1:14" x14ac:dyDescent="0.25">
      <c r="A537" t="s">
        <v>5996</v>
      </c>
      <c r="B537" t="s">
        <v>6300</v>
      </c>
      <c r="C537" s="3">
        <v>2010</v>
      </c>
      <c r="D537" t="s">
        <v>37850</v>
      </c>
      <c r="E537">
        <v>2.44</v>
      </c>
      <c r="F537" t="s">
        <v>37751</v>
      </c>
      <c r="G537" t="s">
        <v>5996</v>
      </c>
      <c r="H537" s="8">
        <v>0.5</v>
      </c>
      <c r="I537">
        <v>0</v>
      </c>
      <c r="J537" t="s">
        <v>1521</v>
      </c>
      <c r="K537" t="s">
        <v>47</v>
      </c>
      <c r="L537" t="s">
        <v>47</v>
      </c>
      <c r="M537" t="s">
        <v>37705</v>
      </c>
      <c r="N537">
        <v>60</v>
      </c>
    </row>
    <row r="538" spans="1:14" x14ac:dyDescent="0.25">
      <c r="A538" t="s">
        <v>5996</v>
      </c>
      <c r="B538" t="s">
        <v>6217</v>
      </c>
      <c r="C538" s="3">
        <v>2011</v>
      </c>
      <c r="D538" t="s">
        <v>37850</v>
      </c>
      <c r="E538">
        <v>2.44</v>
      </c>
      <c r="F538" t="s">
        <v>37751</v>
      </c>
      <c r="G538" t="s">
        <v>5996</v>
      </c>
      <c r="H538" s="8">
        <v>0.5</v>
      </c>
      <c r="I538">
        <v>0.5</v>
      </c>
      <c r="J538" t="s">
        <v>90</v>
      </c>
      <c r="K538" t="s">
        <v>47</v>
      </c>
      <c r="L538" t="s">
        <v>47</v>
      </c>
      <c r="M538" t="s">
        <v>37705</v>
      </c>
      <c r="N538">
        <v>50</v>
      </c>
    </row>
    <row r="539" spans="1:14" x14ac:dyDescent="0.25">
      <c r="A539" t="s">
        <v>5996</v>
      </c>
      <c r="B539" t="s">
        <v>6267</v>
      </c>
      <c r="C539" s="3">
        <v>2010</v>
      </c>
      <c r="D539" t="s">
        <v>37850</v>
      </c>
      <c r="E539">
        <v>2.46</v>
      </c>
      <c r="F539" t="s">
        <v>37725</v>
      </c>
      <c r="G539" t="s">
        <v>5996</v>
      </c>
      <c r="H539" s="8">
        <v>0.5</v>
      </c>
      <c r="I539">
        <v>0.5</v>
      </c>
      <c r="J539" t="s">
        <v>108</v>
      </c>
      <c r="K539" t="s">
        <v>47</v>
      </c>
      <c r="L539" t="s">
        <v>47</v>
      </c>
      <c r="M539" t="s">
        <v>37705</v>
      </c>
      <c r="N539">
        <v>50</v>
      </c>
    </row>
    <row r="540" spans="1:14" x14ac:dyDescent="0.25">
      <c r="A540" t="s">
        <v>6498</v>
      </c>
      <c r="B540" t="s">
        <v>7177</v>
      </c>
      <c r="C540" s="3">
        <v>2014</v>
      </c>
      <c r="D540" t="s">
        <v>37845</v>
      </c>
      <c r="E540">
        <v>8</v>
      </c>
      <c r="F540" t="s">
        <v>37722</v>
      </c>
      <c r="G540" t="s">
        <v>37824</v>
      </c>
      <c r="H540" s="8">
        <v>8</v>
      </c>
      <c r="I540">
        <v>1</v>
      </c>
      <c r="J540" t="s">
        <v>90</v>
      </c>
      <c r="K540" t="s">
        <v>47</v>
      </c>
      <c r="L540" t="s">
        <v>47</v>
      </c>
      <c r="M540" t="s">
        <v>37705</v>
      </c>
      <c r="N540">
        <v>360</v>
      </c>
    </row>
    <row r="541" spans="1:14" x14ac:dyDescent="0.25">
      <c r="A541" t="s">
        <v>6498</v>
      </c>
      <c r="B541" t="s">
        <v>6923</v>
      </c>
      <c r="C541" s="3">
        <v>2015</v>
      </c>
      <c r="D541" t="s">
        <v>37713</v>
      </c>
      <c r="E541">
        <v>6</v>
      </c>
      <c r="F541" t="s">
        <v>37729</v>
      </c>
      <c r="G541" t="s">
        <v>37824</v>
      </c>
      <c r="H541" s="8">
        <v>64</v>
      </c>
      <c r="I541">
        <v>3</v>
      </c>
      <c r="J541" t="s">
        <v>37735</v>
      </c>
      <c r="K541" t="s">
        <v>47</v>
      </c>
      <c r="L541" t="s">
        <v>47</v>
      </c>
      <c r="M541" t="s">
        <v>37705</v>
      </c>
      <c r="N541">
        <v>310</v>
      </c>
    </row>
    <row r="542" spans="1:14" x14ac:dyDescent="0.25">
      <c r="A542" t="s">
        <v>6498</v>
      </c>
      <c r="B542" t="s">
        <v>7131</v>
      </c>
      <c r="C542" s="3">
        <v>2014</v>
      </c>
      <c r="D542" t="s">
        <v>37853</v>
      </c>
      <c r="E542">
        <v>5.5</v>
      </c>
      <c r="F542" t="s">
        <v>37711</v>
      </c>
      <c r="G542" t="s">
        <v>37824</v>
      </c>
      <c r="H542" s="8">
        <v>32</v>
      </c>
      <c r="I542">
        <v>3</v>
      </c>
      <c r="J542" t="s">
        <v>9556</v>
      </c>
      <c r="K542" t="s">
        <v>47</v>
      </c>
      <c r="L542" t="s">
        <v>47</v>
      </c>
      <c r="M542" t="s">
        <v>37705</v>
      </c>
      <c r="N542">
        <v>290</v>
      </c>
    </row>
    <row r="543" spans="1:14" x14ac:dyDescent="0.25">
      <c r="A543" t="s">
        <v>6498</v>
      </c>
      <c r="B543" t="s">
        <v>7121</v>
      </c>
      <c r="C543" s="3">
        <v>2014</v>
      </c>
      <c r="D543" t="s">
        <v>37852</v>
      </c>
      <c r="E543">
        <v>5</v>
      </c>
      <c r="F543" t="s">
        <v>37711</v>
      </c>
      <c r="G543" t="s">
        <v>37824</v>
      </c>
      <c r="H543" s="8">
        <v>16</v>
      </c>
      <c r="I543">
        <v>2</v>
      </c>
      <c r="J543" t="s">
        <v>9608</v>
      </c>
      <c r="K543" t="s">
        <v>47</v>
      </c>
      <c r="L543" t="s">
        <v>47</v>
      </c>
      <c r="M543" t="s">
        <v>37705</v>
      </c>
      <c r="N543">
        <v>260</v>
      </c>
    </row>
    <row r="544" spans="1:14" x14ac:dyDescent="0.25">
      <c r="A544" t="s">
        <v>6498</v>
      </c>
      <c r="B544" t="s">
        <v>7331</v>
      </c>
      <c r="C544" s="3">
        <v>2013</v>
      </c>
      <c r="D544" t="s">
        <v>37859</v>
      </c>
      <c r="E544">
        <v>4.5</v>
      </c>
      <c r="F544" t="s">
        <v>37710</v>
      </c>
      <c r="G544" t="s">
        <v>37824</v>
      </c>
      <c r="H544" s="8">
        <v>16</v>
      </c>
      <c r="I544">
        <v>1</v>
      </c>
      <c r="J544" t="s">
        <v>160</v>
      </c>
      <c r="K544" t="s">
        <v>47</v>
      </c>
      <c r="L544" t="s">
        <v>47</v>
      </c>
      <c r="M544" t="s">
        <v>37705</v>
      </c>
      <c r="N544">
        <v>260</v>
      </c>
    </row>
    <row r="545" spans="1:14" x14ac:dyDescent="0.25">
      <c r="A545" t="s">
        <v>6498</v>
      </c>
      <c r="B545" t="s">
        <v>6870</v>
      </c>
      <c r="C545" s="3">
        <v>2016</v>
      </c>
      <c r="D545" t="s">
        <v>37713</v>
      </c>
      <c r="E545">
        <v>5.5</v>
      </c>
      <c r="F545" t="s">
        <v>37710</v>
      </c>
      <c r="G545" t="s">
        <v>37824</v>
      </c>
      <c r="H545" s="8">
        <v>32</v>
      </c>
      <c r="I545">
        <v>3</v>
      </c>
      <c r="J545" t="s">
        <v>9608</v>
      </c>
      <c r="K545" t="s">
        <v>47</v>
      </c>
      <c r="L545" t="s">
        <v>47</v>
      </c>
      <c r="M545" t="s">
        <v>37705</v>
      </c>
      <c r="N545">
        <v>240</v>
      </c>
    </row>
    <row r="546" spans="1:14" x14ac:dyDescent="0.25">
      <c r="A546" t="s">
        <v>6498</v>
      </c>
      <c r="B546" t="s">
        <v>7202</v>
      </c>
      <c r="C546" s="3">
        <v>2013</v>
      </c>
      <c r="D546" t="s">
        <v>37845</v>
      </c>
      <c r="E546">
        <v>5</v>
      </c>
      <c r="F546" t="s">
        <v>37711</v>
      </c>
      <c r="G546" t="s">
        <v>37824</v>
      </c>
      <c r="H546" s="8">
        <v>32</v>
      </c>
      <c r="I546">
        <v>2</v>
      </c>
      <c r="J546" t="s">
        <v>9608</v>
      </c>
      <c r="K546" t="s">
        <v>47</v>
      </c>
      <c r="L546" t="s">
        <v>47</v>
      </c>
      <c r="M546" t="s">
        <v>37705</v>
      </c>
      <c r="N546">
        <v>240</v>
      </c>
    </row>
    <row r="547" spans="1:14" x14ac:dyDescent="0.25">
      <c r="A547" t="s">
        <v>6498</v>
      </c>
      <c r="B547" t="s">
        <v>7304</v>
      </c>
      <c r="C547" s="3">
        <v>2013</v>
      </c>
      <c r="D547" t="s">
        <v>37846</v>
      </c>
      <c r="E547">
        <v>5.7</v>
      </c>
      <c r="F547" t="s">
        <v>37710</v>
      </c>
      <c r="G547" t="s">
        <v>37824</v>
      </c>
      <c r="H547" s="8">
        <v>16</v>
      </c>
      <c r="I547">
        <v>1</v>
      </c>
      <c r="J547" t="s">
        <v>37731</v>
      </c>
      <c r="K547" t="s">
        <v>47</v>
      </c>
      <c r="L547" t="s">
        <v>47</v>
      </c>
      <c r="M547" t="s">
        <v>37705</v>
      </c>
      <c r="N547">
        <v>230</v>
      </c>
    </row>
    <row r="548" spans="1:14" x14ac:dyDescent="0.25">
      <c r="A548" t="s">
        <v>6498</v>
      </c>
      <c r="B548" t="s">
        <v>7309</v>
      </c>
      <c r="C548" s="3">
        <v>2013</v>
      </c>
      <c r="D548" t="s">
        <v>37846</v>
      </c>
      <c r="E548">
        <v>5</v>
      </c>
      <c r="F548" t="s">
        <v>37710</v>
      </c>
      <c r="G548" t="s">
        <v>37824</v>
      </c>
      <c r="H548" s="8">
        <v>16</v>
      </c>
      <c r="I548">
        <v>1</v>
      </c>
      <c r="J548" t="s">
        <v>9608</v>
      </c>
      <c r="K548" t="s">
        <v>47</v>
      </c>
      <c r="L548" t="s">
        <v>47</v>
      </c>
      <c r="M548" t="s">
        <v>37705</v>
      </c>
      <c r="N548">
        <v>230</v>
      </c>
    </row>
    <row r="549" spans="1:14" x14ac:dyDescent="0.25">
      <c r="A549" t="s">
        <v>6498</v>
      </c>
      <c r="B549" t="s">
        <v>7326</v>
      </c>
      <c r="C549" s="3">
        <v>2013</v>
      </c>
      <c r="D549" t="s">
        <v>37845</v>
      </c>
      <c r="E549">
        <v>5.7</v>
      </c>
      <c r="F549" t="s">
        <v>37710</v>
      </c>
      <c r="G549" t="s">
        <v>37824</v>
      </c>
      <c r="H549" s="8">
        <v>4</v>
      </c>
      <c r="I549">
        <v>1</v>
      </c>
      <c r="J549" t="s">
        <v>160</v>
      </c>
      <c r="K549" t="s">
        <v>47</v>
      </c>
      <c r="L549" t="s">
        <v>47</v>
      </c>
      <c r="M549" t="s">
        <v>37705</v>
      </c>
      <c r="N549">
        <v>220</v>
      </c>
    </row>
    <row r="550" spans="1:14" x14ac:dyDescent="0.25">
      <c r="A550" t="s">
        <v>6498</v>
      </c>
      <c r="B550" t="s">
        <v>7049</v>
      </c>
      <c r="C550" s="3">
        <v>2014</v>
      </c>
      <c r="D550" t="s">
        <v>37845</v>
      </c>
      <c r="E550">
        <v>6</v>
      </c>
      <c r="F550" t="s">
        <v>37711</v>
      </c>
      <c r="G550" t="s">
        <v>37824</v>
      </c>
      <c r="H550" s="8">
        <v>16</v>
      </c>
      <c r="I550">
        <v>2</v>
      </c>
      <c r="J550" t="s">
        <v>9608</v>
      </c>
      <c r="K550" t="s">
        <v>47</v>
      </c>
      <c r="L550" t="s">
        <v>47</v>
      </c>
      <c r="M550" t="s">
        <v>37705</v>
      </c>
      <c r="N550">
        <v>210</v>
      </c>
    </row>
    <row r="551" spans="1:14" x14ac:dyDescent="0.25">
      <c r="A551" t="s">
        <v>6498</v>
      </c>
      <c r="B551" t="s">
        <v>7188</v>
      </c>
      <c r="C551" s="3">
        <v>2014</v>
      </c>
      <c r="D551" t="s">
        <v>37845</v>
      </c>
      <c r="E551">
        <v>5</v>
      </c>
      <c r="F551" t="s">
        <v>37711</v>
      </c>
      <c r="G551" t="s">
        <v>37824</v>
      </c>
      <c r="H551" s="8">
        <v>16</v>
      </c>
      <c r="I551">
        <v>2</v>
      </c>
      <c r="J551" t="s">
        <v>9608</v>
      </c>
      <c r="K551" t="s">
        <v>47</v>
      </c>
      <c r="L551" t="s">
        <v>47</v>
      </c>
      <c r="M551" t="s">
        <v>37705</v>
      </c>
      <c r="N551">
        <v>210</v>
      </c>
    </row>
    <row r="552" spans="1:14" x14ac:dyDescent="0.25">
      <c r="A552" t="s">
        <v>6498</v>
      </c>
      <c r="B552" t="s">
        <v>7217</v>
      </c>
      <c r="C552" s="3">
        <v>2013</v>
      </c>
      <c r="D552" t="s">
        <v>37845</v>
      </c>
      <c r="E552">
        <v>5</v>
      </c>
      <c r="F552" t="s">
        <v>37710</v>
      </c>
      <c r="G552" t="s">
        <v>37824</v>
      </c>
      <c r="H552" s="8">
        <v>16</v>
      </c>
      <c r="I552">
        <v>1</v>
      </c>
      <c r="J552" t="s">
        <v>37731</v>
      </c>
      <c r="K552" t="s">
        <v>47</v>
      </c>
      <c r="L552" t="s">
        <v>47</v>
      </c>
      <c r="M552" t="s">
        <v>37705</v>
      </c>
      <c r="N552">
        <v>210</v>
      </c>
    </row>
    <row r="553" spans="1:14" x14ac:dyDescent="0.25">
      <c r="A553" t="s">
        <v>6498</v>
      </c>
      <c r="B553" t="s">
        <v>7363</v>
      </c>
      <c r="C553" s="3">
        <v>2012</v>
      </c>
      <c r="D553" t="s">
        <v>37852</v>
      </c>
      <c r="E553">
        <v>4.6500000000000004</v>
      </c>
      <c r="F553" t="s">
        <v>37710</v>
      </c>
      <c r="G553" t="s">
        <v>37824</v>
      </c>
      <c r="H553" s="8">
        <v>4</v>
      </c>
      <c r="I553">
        <v>1</v>
      </c>
      <c r="J553" t="s">
        <v>160</v>
      </c>
      <c r="K553" t="s">
        <v>47</v>
      </c>
      <c r="L553" t="s">
        <v>47</v>
      </c>
      <c r="M553" t="s">
        <v>37705</v>
      </c>
      <c r="N553">
        <v>210</v>
      </c>
    </row>
    <row r="554" spans="1:14" x14ac:dyDescent="0.25">
      <c r="A554" t="s">
        <v>6498</v>
      </c>
      <c r="B554" t="s">
        <v>7196</v>
      </c>
      <c r="C554" s="3">
        <v>2013</v>
      </c>
      <c r="D554" t="s">
        <v>37846</v>
      </c>
      <c r="E554">
        <v>4.7</v>
      </c>
      <c r="F554" t="s">
        <v>37710</v>
      </c>
      <c r="G554" t="s">
        <v>37824</v>
      </c>
      <c r="H554" s="8">
        <v>16</v>
      </c>
      <c r="I554">
        <v>1</v>
      </c>
      <c r="J554" t="s">
        <v>160</v>
      </c>
      <c r="K554" t="s">
        <v>47</v>
      </c>
      <c r="L554" t="s">
        <v>47</v>
      </c>
      <c r="M554" t="s">
        <v>37705</v>
      </c>
      <c r="N554">
        <v>200</v>
      </c>
    </row>
    <row r="555" spans="1:14" x14ac:dyDescent="0.25">
      <c r="A555" t="s">
        <v>6498</v>
      </c>
      <c r="B555" t="s">
        <v>7321</v>
      </c>
      <c r="C555" s="3">
        <v>2013</v>
      </c>
      <c r="D555" t="s">
        <v>37845</v>
      </c>
      <c r="E555">
        <v>4.5</v>
      </c>
      <c r="F555" t="s">
        <v>37719</v>
      </c>
      <c r="G555" t="s">
        <v>37824</v>
      </c>
      <c r="H555" s="8">
        <v>4</v>
      </c>
      <c r="I555">
        <v>0.5</v>
      </c>
      <c r="J555" t="s">
        <v>90</v>
      </c>
      <c r="K555" t="s">
        <v>47</v>
      </c>
      <c r="L555" t="s">
        <v>47</v>
      </c>
      <c r="M555" t="s">
        <v>37705</v>
      </c>
      <c r="N555">
        <v>200</v>
      </c>
    </row>
    <row r="556" spans="1:14" x14ac:dyDescent="0.25">
      <c r="A556" t="s">
        <v>6498</v>
      </c>
      <c r="B556" t="s">
        <v>7045</v>
      </c>
      <c r="C556" s="3">
        <v>2015</v>
      </c>
      <c r="D556" t="s">
        <v>37713</v>
      </c>
      <c r="E556">
        <v>4.8</v>
      </c>
      <c r="F556" t="s">
        <v>37710</v>
      </c>
      <c r="G556" t="s">
        <v>37824</v>
      </c>
      <c r="H556" s="8">
        <v>16</v>
      </c>
      <c r="I556">
        <v>1</v>
      </c>
      <c r="J556" t="s">
        <v>160</v>
      </c>
      <c r="K556" t="s">
        <v>47</v>
      </c>
      <c r="L556" t="s">
        <v>47</v>
      </c>
      <c r="M556" t="s">
        <v>37705</v>
      </c>
      <c r="N556">
        <v>190</v>
      </c>
    </row>
    <row r="557" spans="1:14" x14ac:dyDescent="0.25">
      <c r="A557" t="s">
        <v>6498</v>
      </c>
      <c r="B557" t="s">
        <v>7165</v>
      </c>
      <c r="C557" s="3">
        <v>2014</v>
      </c>
      <c r="D557" t="s">
        <v>37846</v>
      </c>
      <c r="E557">
        <v>4.5</v>
      </c>
      <c r="F557" t="s">
        <v>37710</v>
      </c>
      <c r="G557" t="s">
        <v>37824</v>
      </c>
      <c r="H557" s="8">
        <v>16</v>
      </c>
      <c r="I557">
        <v>1</v>
      </c>
      <c r="J557" t="s">
        <v>160</v>
      </c>
      <c r="K557" t="s">
        <v>47</v>
      </c>
      <c r="L557" t="s">
        <v>47</v>
      </c>
      <c r="M557" t="s">
        <v>37705</v>
      </c>
      <c r="N557">
        <v>190</v>
      </c>
    </row>
    <row r="558" spans="1:14" x14ac:dyDescent="0.25">
      <c r="A558" t="s">
        <v>6498</v>
      </c>
      <c r="B558" t="s">
        <v>7141</v>
      </c>
      <c r="C558" s="3">
        <v>2014</v>
      </c>
      <c r="D558" t="s">
        <v>37845</v>
      </c>
      <c r="E558">
        <v>6</v>
      </c>
      <c r="F558" t="s">
        <v>37710</v>
      </c>
      <c r="G558" t="s">
        <v>37824</v>
      </c>
      <c r="H558" s="8">
        <v>4</v>
      </c>
      <c r="I558">
        <v>1</v>
      </c>
      <c r="J558" t="s">
        <v>160</v>
      </c>
      <c r="K558" t="s">
        <v>47</v>
      </c>
      <c r="L558" t="s">
        <v>47</v>
      </c>
      <c r="M558" t="s">
        <v>37705</v>
      </c>
      <c r="N558">
        <v>180</v>
      </c>
    </row>
    <row r="559" spans="1:14" x14ac:dyDescent="0.25">
      <c r="A559" t="s">
        <v>6498</v>
      </c>
      <c r="B559" t="s">
        <v>7312</v>
      </c>
      <c r="C559" s="3">
        <v>2013</v>
      </c>
      <c r="D559" t="s">
        <v>37846</v>
      </c>
      <c r="E559">
        <v>4.7</v>
      </c>
      <c r="F559" t="s">
        <v>37710</v>
      </c>
      <c r="G559" t="s">
        <v>37824</v>
      </c>
      <c r="H559" s="8">
        <v>4</v>
      </c>
      <c r="I559">
        <v>1</v>
      </c>
      <c r="J559" t="s">
        <v>160</v>
      </c>
      <c r="K559" t="s">
        <v>47</v>
      </c>
      <c r="L559" t="s">
        <v>47</v>
      </c>
      <c r="M559" t="s">
        <v>37705</v>
      </c>
      <c r="N559">
        <v>180</v>
      </c>
    </row>
    <row r="560" spans="1:14" x14ac:dyDescent="0.25">
      <c r="A560" t="s">
        <v>6498</v>
      </c>
      <c r="B560" t="s">
        <v>7335</v>
      </c>
      <c r="C560" s="3">
        <v>2013</v>
      </c>
      <c r="D560" t="s">
        <v>37845</v>
      </c>
      <c r="E560">
        <v>4.5</v>
      </c>
      <c r="F560" t="s">
        <v>37719</v>
      </c>
      <c r="G560" t="s">
        <v>37824</v>
      </c>
      <c r="H560" s="8">
        <v>4</v>
      </c>
      <c r="I560">
        <v>1</v>
      </c>
      <c r="J560" t="s">
        <v>90</v>
      </c>
      <c r="K560" t="s">
        <v>47</v>
      </c>
      <c r="L560" t="s">
        <v>47</v>
      </c>
      <c r="M560" t="s">
        <v>37705</v>
      </c>
      <c r="N560">
        <v>180</v>
      </c>
    </row>
    <row r="561" spans="1:14" x14ac:dyDescent="0.25">
      <c r="A561" t="s">
        <v>6498</v>
      </c>
      <c r="B561" t="s">
        <v>7368</v>
      </c>
      <c r="C561" s="3">
        <v>2012</v>
      </c>
      <c r="D561" t="s">
        <v>37846</v>
      </c>
      <c r="E561">
        <v>9.6999999999999993</v>
      </c>
      <c r="F561" t="s">
        <v>37757</v>
      </c>
      <c r="G561" t="s">
        <v>37824</v>
      </c>
      <c r="H561" s="8">
        <v>4</v>
      </c>
      <c r="I561">
        <v>1</v>
      </c>
      <c r="J561" t="s">
        <v>108</v>
      </c>
      <c r="K561" t="s">
        <v>47</v>
      </c>
      <c r="L561" t="s">
        <v>47</v>
      </c>
      <c r="M561" t="s">
        <v>37705</v>
      </c>
      <c r="N561">
        <v>180</v>
      </c>
    </row>
    <row r="562" spans="1:14" x14ac:dyDescent="0.25">
      <c r="A562" t="s">
        <v>6498</v>
      </c>
      <c r="B562" t="s">
        <v>6532</v>
      </c>
      <c r="C562" s="3">
        <v>2017</v>
      </c>
      <c r="D562" t="s">
        <v>37845</v>
      </c>
      <c r="E562">
        <v>5</v>
      </c>
      <c r="F562" t="s">
        <v>37711</v>
      </c>
      <c r="G562" t="s">
        <v>37824</v>
      </c>
      <c r="H562" s="8">
        <v>64</v>
      </c>
      <c r="I562">
        <v>4</v>
      </c>
      <c r="J562" t="s">
        <v>9608</v>
      </c>
      <c r="K562" t="s">
        <v>47</v>
      </c>
      <c r="L562" t="s">
        <v>47</v>
      </c>
      <c r="M562" t="s">
        <v>37705</v>
      </c>
      <c r="N562">
        <v>170</v>
      </c>
    </row>
    <row r="563" spans="1:14" x14ac:dyDescent="0.25">
      <c r="A563" t="s">
        <v>6498</v>
      </c>
      <c r="B563" t="s">
        <v>7408</v>
      </c>
      <c r="C563" s="3">
        <v>2012</v>
      </c>
      <c r="D563" t="s">
        <v>37852</v>
      </c>
      <c r="E563">
        <v>4.3</v>
      </c>
      <c r="F563" t="s">
        <v>37718</v>
      </c>
      <c r="G563" t="s">
        <v>37824</v>
      </c>
      <c r="H563" s="8">
        <v>4</v>
      </c>
      <c r="I563">
        <v>0.5</v>
      </c>
      <c r="J563" t="s">
        <v>160</v>
      </c>
      <c r="K563" t="s">
        <v>47</v>
      </c>
      <c r="L563" t="s">
        <v>47</v>
      </c>
      <c r="M563" t="s">
        <v>37705</v>
      </c>
      <c r="N563">
        <v>170</v>
      </c>
    </row>
    <row r="564" spans="1:14" x14ac:dyDescent="0.25">
      <c r="A564" t="s">
        <v>6498</v>
      </c>
      <c r="B564" t="s">
        <v>7424</v>
      </c>
      <c r="C564" s="3">
        <v>2011</v>
      </c>
      <c r="D564" t="s">
        <v>37847</v>
      </c>
      <c r="E564">
        <v>5.3</v>
      </c>
      <c r="F564" t="s">
        <v>37718</v>
      </c>
      <c r="G564" t="s">
        <v>37824</v>
      </c>
      <c r="H564" s="8">
        <v>0.5</v>
      </c>
      <c r="I564">
        <v>0.5</v>
      </c>
      <c r="J564" t="s">
        <v>90</v>
      </c>
      <c r="K564" t="s">
        <v>47</v>
      </c>
      <c r="L564" t="s">
        <v>47</v>
      </c>
      <c r="M564" t="s">
        <v>37705</v>
      </c>
      <c r="N564">
        <v>170</v>
      </c>
    </row>
    <row r="565" spans="1:14" x14ac:dyDescent="0.25">
      <c r="A565" t="s">
        <v>6498</v>
      </c>
      <c r="B565" t="s">
        <v>7170</v>
      </c>
      <c r="C565" s="3">
        <v>2014</v>
      </c>
      <c r="D565" t="s">
        <v>37852</v>
      </c>
      <c r="E565">
        <v>4.8</v>
      </c>
      <c r="F565" t="s">
        <v>37710</v>
      </c>
      <c r="G565" t="s">
        <v>37824</v>
      </c>
      <c r="H565" s="8">
        <v>16</v>
      </c>
      <c r="I565">
        <v>1</v>
      </c>
      <c r="J565" t="s">
        <v>160</v>
      </c>
      <c r="K565" t="s">
        <v>47</v>
      </c>
      <c r="L565" t="s">
        <v>47</v>
      </c>
      <c r="M565" t="s">
        <v>37705</v>
      </c>
      <c r="N565">
        <v>160</v>
      </c>
    </row>
    <row r="566" spans="1:14" x14ac:dyDescent="0.25">
      <c r="A566" t="s">
        <v>6498</v>
      </c>
      <c r="B566" t="s">
        <v>7315</v>
      </c>
      <c r="C566" s="3">
        <v>2013</v>
      </c>
      <c r="D566" t="s">
        <v>37845</v>
      </c>
      <c r="E566">
        <v>5.3</v>
      </c>
      <c r="F566" t="s">
        <v>37719</v>
      </c>
      <c r="G566" t="s">
        <v>37824</v>
      </c>
      <c r="H566" s="8">
        <v>4</v>
      </c>
      <c r="I566">
        <v>0.5</v>
      </c>
      <c r="J566" t="s">
        <v>160</v>
      </c>
      <c r="K566" t="s">
        <v>47</v>
      </c>
      <c r="L566" t="s">
        <v>47</v>
      </c>
      <c r="M566" t="s">
        <v>37705</v>
      </c>
      <c r="N566">
        <v>160</v>
      </c>
    </row>
    <row r="567" spans="1:14" x14ac:dyDescent="0.25">
      <c r="A567" t="s">
        <v>6498</v>
      </c>
      <c r="B567" t="s">
        <v>7054</v>
      </c>
      <c r="C567" s="3">
        <v>2014</v>
      </c>
      <c r="D567" t="s">
        <v>37845</v>
      </c>
      <c r="E567">
        <v>5</v>
      </c>
      <c r="F567" t="s">
        <v>37710</v>
      </c>
      <c r="G567" t="s">
        <v>37824</v>
      </c>
      <c r="H567" s="8">
        <v>8</v>
      </c>
      <c r="I567">
        <v>1</v>
      </c>
      <c r="J567" t="s">
        <v>9608</v>
      </c>
      <c r="K567" t="s">
        <v>47</v>
      </c>
      <c r="L567" t="s">
        <v>47</v>
      </c>
      <c r="M567" t="s">
        <v>37705</v>
      </c>
      <c r="N567">
        <v>150</v>
      </c>
    </row>
    <row r="568" spans="1:14" x14ac:dyDescent="0.25">
      <c r="A568" t="s">
        <v>6498</v>
      </c>
      <c r="B568" t="s">
        <v>7100</v>
      </c>
      <c r="C568" s="3">
        <v>2014</v>
      </c>
      <c r="D568" t="s">
        <v>37845</v>
      </c>
      <c r="E568">
        <v>5</v>
      </c>
      <c r="F568" t="s">
        <v>37710</v>
      </c>
      <c r="G568" t="s">
        <v>37829</v>
      </c>
      <c r="H568" s="8">
        <v>8</v>
      </c>
      <c r="I568">
        <v>1</v>
      </c>
      <c r="J568" t="s">
        <v>160</v>
      </c>
      <c r="K568" t="s">
        <v>47</v>
      </c>
      <c r="L568" t="s">
        <v>47</v>
      </c>
      <c r="M568" t="s">
        <v>37705</v>
      </c>
      <c r="N568">
        <v>150</v>
      </c>
    </row>
    <row r="569" spans="1:14" x14ac:dyDescent="0.25">
      <c r="A569" t="s">
        <v>6498</v>
      </c>
      <c r="B569" t="s">
        <v>7126</v>
      </c>
      <c r="C569" s="3">
        <v>2014</v>
      </c>
      <c r="D569" t="s">
        <v>37845</v>
      </c>
      <c r="E569">
        <v>5</v>
      </c>
      <c r="F569" t="s">
        <v>37710</v>
      </c>
      <c r="G569" t="s">
        <v>37824</v>
      </c>
      <c r="H569" s="8">
        <v>8</v>
      </c>
      <c r="I569">
        <v>1</v>
      </c>
      <c r="J569" t="s">
        <v>160</v>
      </c>
      <c r="K569" t="s">
        <v>47</v>
      </c>
      <c r="L569" t="s">
        <v>47</v>
      </c>
      <c r="M569" t="s">
        <v>37705</v>
      </c>
      <c r="N569">
        <v>150</v>
      </c>
    </row>
    <row r="570" spans="1:14" x14ac:dyDescent="0.25">
      <c r="A570" t="s">
        <v>6498</v>
      </c>
      <c r="B570" t="s">
        <v>7027</v>
      </c>
      <c r="C570" s="3">
        <v>2015</v>
      </c>
      <c r="D570" t="s">
        <v>37845</v>
      </c>
      <c r="E570">
        <v>5</v>
      </c>
      <c r="F570" t="s">
        <v>37710</v>
      </c>
      <c r="G570" t="s">
        <v>37824</v>
      </c>
      <c r="H570" s="8">
        <v>8</v>
      </c>
      <c r="I570">
        <v>1</v>
      </c>
      <c r="J570" t="s">
        <v>160</v>
      </c>
      <c r="K570" t="s">
        <v>47</v>
      </c>
      <c r="L570" t="s">
        <v>47</v>
      </c>
      <c r="M570" t="s">
        <v>37705</v>
      </c>
      <c r="N570">
        <v>140</v>
      </c>
    </row>
    <row r="571" spans="1:14" x14ac:dyDescent="0.25">
      <c r="A571" t="s">
        <v>6498</v>
      </c>
      <c r="B571" t="s">
        <v>7192</v>
      </c>
      <c r="C571" s="3">
        <v>2014</v>
      </c>
      <c r="D571" t="s">
        <v>37845</v>
      </c>
      <c r="E571">
        <v>5</v>
      </c>
      <c r="F571" t="s">
        <v>37710</v>
      </c>
      <c r="G571" t="s">
        <v>37824</v>
      </c>
      <c r="H571" s="8">
        <v>4</v>
      </c>
      <c r="I571">
        <v>1</v>
      </c>
      <c r="J571" t="s">
        <v>37731</v>
      </c>
      <c r="K571" t="s">
        <v>47</v>
      </c>
      <c r="L571" t="s">
        <v>47</v>
      </c>
      <c r="M571" t="s">
        <v>37705</v>
      </c>
      <c r="N571">
        <v>140</v>
      </c>
    </row>
    <row r="572" spans="1:14" x14ac:dyDescent="0.25">
      <c r="A572" t="s">
        <v>6498</v>
      </c>
      <c r="B572" t="s">
        <v>7062</v>
      </c>
      <c r="C572" s="3">
        <v>2014</v>
      </c>
      <c r="D572" t="s">
        <v>318</v>
      </c>
      <c r="E572">
        <v>7</v>
      </c>
      <c r="F572" t="s">
        <v>37721</v>
      </c>
      <c r="G572" t="s">
        <v>37824</v>
      </c>
      <c r="H572" s="8">
        <v>8</v>
      </c>
      <c r="I572">
        <v>1</v>
      </c>
      <c r="J572" t="s">
        <v>90</v>
      </c>
      <c r="K572" t="s">
        <v>47</v>
      </c>
      <c r="L572" t="s">
        <v>47</v>
      </c>
      <c r="M572" t="s">
        <v>37705</v>
      </c>
      <c r="N572">
        <v>130</v>
      </c>
    </row>
    <row r="573" spans="1:14" x14ac:dyDescent="0.25">
      <c r="A573" t="s">
        <v>6498</v>
      </c>
      <c r="B573" t="s">
        <v>7160</v>
      </c>
      <c r="C573" s="3">
        <v>2014</v>
      </c>
      <c r="D573" t="s">
        <v>37845</v>
      </c>
      <c r="E573">
        <v>5.5</v>
      </c>
      <c r="F573" t="s">
        <v>37719</v>
      </c>
      <c r="G573" t="s">
        <v>37824</v>
      </c>
      <c r="H573" s="8">
        <v>4</v>
      </c>
      <c r="I573">
        <v>1</v>
      </c>
      <c r="J573" t="s">
        <v>160</v>
      </c>
      <c r="K573" t="s">
        <v>47</v>
      </c>
      <c r="L573" t="s">
        <v>47</v>
      </c>
      <c r="M573" t="s">
        <v>37705</v>
      </c>
      <c r="N573">
        <v>130</v>
      </c>
    </row>
    <row r="574" spans="1:14" x14ac:dyDescent="0.25">
      <c r="A574" t="s">
        <v>6498</v>
      </c>
      <c r="B574" t="s">
        <v>7184</v>
      </c>
      <c r="C574" s="3">
        <v>2014</v>
      </c>
      <c r="D574" t="s">
        <v>37845</v>
      </c>
      <c r="E574">
        <v>4.7</v>
      </c>
      <c r="F574" t="s">
        <v>37710</v>
      </c>
      <c r="G574" t="s">
        <v>37824</v>
      </c>
      <c r="H574" s="8">
        <v>4</v>
      </c>
      <c r="I574">
        <v>1</v>
      </c>
      <c r="J574" t="s">
        <v>160</v>
      </c>
      <c r="K574" t="s">
        <v>47</v>
      </c>
      <c r="L574" t="s">
        <v>47</v>
      </c>
      <c r="M574" t="s">
        <v>37705</v>
      </c>
      <c r="N574">
        <v>130</v>
      </c>
    </row>
    <row r="575" spans="1:14" x14ac:dyDescent="0.25">
      <c r="A575" t="s">
        <v>6498</v>
      </c>
      <c r="B575" t="s">
        <v>7269</v>
      </c>
      <c r="C575" s="3">
        <v>2013</v>
      </c>
      <c r="D575" t="s">
        <v>37846</v>
      </c>
      <c r="E575">
        <v>5.3</v>
      </c>
      <c r="F575" t="s">
        <v>37719</v>
      </c>
      <c r="G575" t="s">
        <v>37824</v>
      </c>
      <c r="H575" s="8">
        <v>4</v>
      </c>
      <c r="I575">
        <v>1</v>
      </c>
      <c r="J575" t="s">
        <v>160</v>
      </c>
      <c r="K575" t="s">
        <v>47</v>
      </c>
      <c r="L575" t="s">
        <v>47</v>
      </c>
      <c r="M575" t="s">
        <v>37705</v>
      </c>
      <c r="N575">
        <v>130</v>
      </c>
    </row>
    <row r="576" spans="1:14" x14ac:dyDescent="0.25">
      <c r="A576" t="s">
        <v>6498</v>
      </c>
      <c r="B576" t="s">
        <v>7274</v>
      </c>
      <c r="C576" s="3">
        <v>2013</v>
      </c>
      <c r="D576" t="s">
        <v>37846</v>
      </c>
      <c r="E576">
        <v>5</v>
      </c>
      <c r="F576" t="s">
        <v>37719</v>
      </c>
      <c r="G576" t="s">
        <v>37824</v>
      </c>
      <c r="H576" s="8">
        <v>4</v>
      </c>
      <c r="I576">
        <v>1</v>
      </c>
      <c r="J576" t="s">
        <v>160</v>
      </c>
      <c r="K576" t="s">
        <v>47</v>
      </c>
      <c r="L576" t="s">
        <v>47</v>
      </c>
      <c r="M576" t="s">
        <v>37705</v>
      </c>
      <c r="N576">
        <v>130</v>
      </c>
    </row>
    <row r="577" spans="1:14" x14ac:dyDescent="0.25">
      <c r="A577" t="s">
        <v>6498</v>
      </c>
      <c r="B577" t="s">
        <v>7386</v>
      </c>
      <c r="C577" s="3">
        <v>2012</v>
      </c>
      <c r="D577" t="s">
        <v>37845</v>
      </c>
      <c r="E577">
        <v>3.8</v>
      </c>
      <c r="F577" t="s">
        <v>37718</v>
      </c>
      <c r="G577" t="s">
        <v>37824</v>
      </c>
      <c r="H577" s="8">
        <v>1</v>
      </c>
      <c r="I577">
        <v>0.5</v>
      </c>
      <c r="J577" t="s">
        <v>90</v>
      </c>
      <c r="K577" t="s">
        <v>47</v>
      </c>
      <c r="L577" t="s">
        <v>47</v>
      </c>
      <c r="M577" t="s">
        <v>37705</v>
      </c>
      <c r="N577">
        <v>130</v>
      </c>
    </row>
    <row r="578" spans="1:14" x14ac:dyDescent="0.25">
      <c r="A578" t="s">
        <v>6498</v>
      </c>
      <c r="B578" t="s">
        <v>7041</v>
      </c>
      <c r="C578" s="3">
        <v>2015</v>
      </c>
      <c r="D578" t="s">
        <v>37845</v>
      </c>
      <c r="E578">
        <v>5</v>
      </c>
      <c r="F578" t="s">
        <v>37710</v>
      </c>
      <c r="G578" t="s">
        <v>37824</v>
      </c>
      <c r="H578" s="8">
        <v>8</v>
      </c>
      <c r="I578">
        <v>1</v>
      </c>
      <c r="J578" t="s">
        <v>160</v>
      </c>
      <c r="K578" t="s">
        <v>47</v>
      </c>
      <c r="L578" t="s">
        <v>47</v>
      </c>
      <c r="M578" t="s">
        <v>37705</v>
      </c>
      <c r="N578">
        <v>120</v>
      </c>
    </row>
    <row r="579" spans="1:14" x14ac:dyDescent="0.25">
      <c r="A579" t="s">
        <v>6498</v>
      </c>
      <c r="B579" t="s">
        <v>7153</v>
      </c>
      <c r="C579" s="3">
        <v>2014</v>
      </c>
      <c r="D579" t="s">
        <v>37845</v>
      </c>
      <c r="E579">
        <v>5</v>
      </c>
      <c r="F579" t="s">
        <v>37719</v>
      </c>
      <c r="G579" t="s">
        <v>37824</v>
      </c>
      <c r="H579" s="8">
        <v>4</v>
      </c>
      <c r="I579">
        <v>1</v>
      </c>
      <c r="J579" t="s">
        <v>160</v>
      </c>
      <c r="K579" t="s">
        <v>47</v>
      </c>
      <c r="L579" t="s">
        <v>47</v>
      </c>
      <c r="M579" t="s">
        <v>37705</v>
      </c>
      <c r="N579">
        <v>120</v>
      </c>
    </row>
    <row r="580" spans="1:14" x14ac:dyDescent="0.25">
      <c r="A580" t="s">
        <v>6498</v>
      </c>
      <c r="B580" t="s">
        <v>7221</v>
      </c>
      <c r="C580" s="3">
        <v>2013</v>
      </c>
      <c r="D580" t="s">
        <v>37847</v>
      </c>
      <c r="E580">
        <v>5.5</v>
      </c>
      <c r="F580" t="s">
        <v>37715</v>
      </c>
      <c r="G580" t="s">
        <v>37824</v>
      </c>
      <c r="H580" s="8">
        <v>4</v>
      </c>
      <c r="I580">
        <v>1</v>
      </c>
      <c r="J580" t="s">
        <v>90</v>
      </c>
      <c r="K580" t="s">
        <v>47</v>
      </c>
      <c r="L580" t="s">
        <v>47</v>
      </c>
      <c r="M580" t="s">
        <v>37705</v>
      </c>
      <c r="N580">
        <v>120</v>
      </c>
    </row>
    <row r="581" spans="1:14" x14ac:dyDescent="0.25">
      <c r="A581" t="s">
        <v>6498</v>
      </c>
      <c r="B581" t="s">
        <v>7430</v>
      </c>
      <c r="C581" s="3">
        <v>2011</v>
      </c>
      <c r="D581" t="s">
        <v>37847</v>
      </c>
      <c r="E581">
        <v>7</v>
      </c>
      <c r="F581" t="s">
        <v>37718</v>
      </c>
      <c r="G581" t="s">
        <v>37824</v>
      </c>
      <c r="H581" s="8">
        <v>0.5</v>
      </c>
      <c r="I581">
        <v>0.5</v>
      </c>
      <c r="J581" t="s">
        <v>1521</v>
      </c>
      <c r="K581" t="s">
        <v>47</v>
      </c>
      <c r="L581" t="s">
        <v>47</v>
      </c>
      <c r="M581" t="s">
        <v>37705</v>
      </c>
      <c r="N581">
        <v>120</v>
      </c>
    </row>
    <row r="582" spans="1:14" x14ac:dyDescent="0.25">
      <c r="A582" t="s">
        <v>6498</v>
      </c>
      <c r="B582" t="s">
        <v>6934</v>
      </c>
      <c r="C582" s="3">
        <v>2015</v>
      </c>
      <c r="D582" t="s">
        <v>37845</v>
      </c>
      <c r="E582">
        <v>6</v>
      </c>
      <c r="F582" t="s">
        <v>37719</v>
      </c>
      <c r="G582" t="s">
        <v>37824</v>
      </c>
      <c r="H582" s="8">
        <v>8</v>
      </c>
      <c r="I582">
        <v>1</v>
      </c>
      <c r="J582" t="s">
        <v>160</v>
      </c>
      <c r="K582" t="s">
        <v>47</v>
      </c>
      <c r="L582" t="s">
        <v>47</v>
      </c>
      <c r="M582" t="s">
        <v>37705</v>
      </c>
      <c r="N582">
        <v>110</v>
      </c>
    </row>
    <row r="583" spans="1:14" x14ac:dyDescent="0.25">
      <c r="A583" t="s">
        <v>6498</v>
      </c>
      <c r="B583" t="s">
        <v>7104</v>
      </c>
      <c r="C583" s="3">
        <v>2014</v>
      </c>
      <c r="D583" t="s">
        <v>37845</v>
      </c>
      <c r="E583">
        <v>5</v>
      </c>
      <c r="F583" t="s">
        <v>37710</v>
      </c>
      <c r="G583" t="s">
        <v>37824</v>
      </c>
      <c r="H583" s="8">
        <v>4</v>
      </c>
      <c r="I583">
        <v>1</v>
      </c>
      <c r="J583" t="s">
        <v>160</v>
      </c>
      <c r="K583" t="s">
        <v>47</v>
      </c>
      <c r="L583" t="s">
        <v>47</v>
      </c>
      <c r="M583" t="s">
        <v>37705</v>
      </c>
      <c r="N583">
        <v>110</v>
      </c>
    </row>
    <row r="584" spans="1:14" x14ac:dyDescent="0.25">
      <c r="A584" t="s">
        <v>6498</v>
      </c>
      <c r="B584" t="s">
        <v>7522</v>
      </c>
      <c r="C584" s="3">
        <v>2011</v>
      </c>
      <c r="D584" t="s">
        <v>37847</v>
      </c>
      <c r="E584">
        <v>3.2</v>
      </c>
      <c r="F584" t="s">
        <v>37723</v>
      </c>
      <c r="G584" t="s">
        <v>37824</v>
      </c>
      <c r="H584" s="8">
        <v>0.5</v>
      </c>
      <c r="I584">
        <v>0.26</v>
      </c>
      <c r="J584" t="s">
        <v>1521</v>
      </c>
      <c r="K584" t="s">
        <v>47</v>
      </c>
      <c r="L584" t="s">
        <v>47</v>
      </c>
      <c r="M584" t="s">
        <v>37705</v>
      </c>
      <c r="N584">
        <v>110</v>
      </c>
    </row>
    <row r="585" spans="1:14" x14ac:dyDescent="0.25">
      <c r="A585" t="s">
        <v>6498</v>
      </c>
      <c r="B585" t="s">
        <v>7555</v>
      </c>
      <c r="C585" s="3">
        <v>2010</v>
      </c>
      <c r="D585" t="s">
        <v>37850</v>
      </c>
      <c r="E585">
        <v>2.44</v>
      </c>
      <c r="F585" t="s">
        <v>37752</v>
      </c>
      <c r="G585" t="s">
        <v>37842</v>
      </c>
      <c r="H585" s="8">
        <v>0.26</v>
      </c>
      <c r="I585">
        <v>0.1</v>
      </c>
      <c r="J585" t="s">
        <v>108</v>
      </c>
      <c r="K585" t="s">
        <v>47</v>
      </c>
      <c r="L585" t="s">
        <v>47</v>
      </c>
      <c r="M585" t="s">
        <v>37705</v>
      </c>
      <c r="N585">
        <v>100</v>
      </c>
    </row>
    <row r="586" spans="1:14" x14ac:dyDescent="0.25">
      <c r="A586" t="s">
        <v>6498</v>
      </c>
      <c r="B586" t="s">
        <v>7549</v>
      </c>
      <c r="C586" s="3">
        <v>2010</v>
      </c>
      <c r="D586" t="s">
        <v>37849</v>
      </c>
      <c r="E586">
        <v>2.8</v>
      </c>
      <c r="F586" t="s">
        <v>37726</v>
      </c>
      <c r="G586" t="s">
        <v>37824</v>
      </c>
      <c r="H586" s="8">
        <v>0.5</v>
      </c>
      <c r="I586">
        <v>0.26</v>
      </c>
      <c r="J586" t="s">
        <v>1521</v>
      </c>
      <c r="K586" t="s">
        <v>47</v>
      </c>
      <c r="L586" t="s">
        <v>47</v>
      </c>
      <c r="M586" t="s">
        <v>37705</v>
      </c>
      <c r="N586">
        <v>100</v>
      </c>
    </row>
    <row r="587" spans="1:14" x14ac:dyDescent="0.25">
      <c r="A587" t="s">
        <v>6498</v>
      </c>
      <c r="B587" t="s">
        <v>7245</v>
      </c>
      <c r="C587" s="3">
        <v>2013</v>
      </c>
      <c r="D587" t="s">
        <v>37847</v>
      </c>
      <c r="E587">
        <v>5</v>
      </c>
      <c r="F587" t="s">
        <v>37715</v>
      </c>
      <c r="G587" t="s">
        <v>37824</v>
      </c>
      <c r="H587" s="8">
        <v>4</v>
      </c>
      <c r="I587">
        <v>0.5</v>
      </c>
      <c r="J587" t="s">
        <v>90</v>
      </c>
      <c r="K587" t="s">
        <v>47</v>
      </c>
      <c r="L587" t="s">
        <v>47</v>
      </c>
      <c r="M587" t="s">
        <v>37705</v>
      </c>
      <c r="N587">
        <v>100</v>
      </c>
    </row>
    <row r="588" spans="1:14" x14ac:dyDescent="0.25">
      <c r="A588" t="s">
        <v>6498</v>
      </c>
      <c r="B588" t="s">
        <v>7258</v>
      </c>
      <c r="C588" s="3">
        <v>2013</v>
      </c>
      <c r="D588" t="s">
        <v>37847</v>
      </c>
      <c r="E588">
        <v>4.5</v>
      </c>
      <c r="F588" t="s">
        <v>37715</v>
      </c>
      <c r="G588" t="s">
        <v>37824</v>
      </c>
      <c r="H588" s="8">
        <v>4</v>
      </c>
      <c r="I588">
        <v>0.5</v>
      </c>
      <c r="J588" t="s">
        <v>90</v>
      </c>
      <c r="K588" t="s">
        <v>47</v>
      </c>
      <c r="L588" t="s">
        <v>47</v>
      </c>
      <c r="M588" t="s">
        <v>37705</v>
      </c>
      <c r="N588">
        <v>100</v>
      </c>
    </row>
    <row r="589" spans="1:14" x14ac:dyDescent="0.25">
      <c r="A589" t="s">
        <v>6498</v>
      </c>
      <c r="B589" t="s">
        <v>7264</v>
      </c>
      <c r="C589" s="3">
        <v>2013</v>
      </c>
      <c r="D589" t="s">
        <v>37847</v>
      </c>
      <c r="E589">
        <v>4</v>
      </c>
      <c r="F589" t="s">
        <v>37718</v>
      </c>
      <c r="G589" t="s">
        <v>37824</v>
      </c>
      <c r="H589" s="8">
        <v>4</v>
      </c>
      <c r="I589">
        <v>0.5</v>
      </c>
      <c r="J589" t="s">
        <v>90</v>
      </c>
      <c r="K589" t="s">
        <v>47</v>
      </c>
      <c r="L589" t="s">
        <v>47</v>
      </c>
      <c r="M589" t="s">
        <v>37705</v>
      </c>
      <c r="N589">
        <v>100</v>
      </c>
    </row>
    <row r="590" spans="1:14" x14ac:dyDescent="0.25">
      <c r="A590" t="s">
        <v>6498</v>
      </c>
      <c r="B590" t="s">
        <v>7277</v>
      </c>
      <c r="C590" s="3">
        <v>2013</v>
      </c>
      <c r="D590" t="s">
        <v>37848</v>
      </c>
      <c r="E590">
        <v>5</v>
      </c>
      <c r="F590" t="s">
        <v>37718</v>
      </c>
      <c r="G590" t="s">
        <v>37824</v>
      </c>
      <c r="H590" s="8">
        <v>4</v>
      </c>
      <c r="I590">
        <v>0.5</v>
      </c>
      <c r="J590" t="s">
        <v>90</v>
      </c>
      <c r="K590" t="s">
        <v>47</v>
      </c>
      <c r="L590" t="s">
        <v>47</v>
      </c>
      <c r="M590" t="s">
        <v>37705</v>
      </c>
      <c r="N590">
        <v>100</v>
      </c>
    </row>
    <row r="591" spans="1:14" x14ac:dyDescent="0.25">
      <c r="A591" t="s">
        <v>6498</v>
      </c>
      <c r="B591" t="s">
        <v>7208</v>
      </c>
      <c r="C591" s="3">
        <v>2013</v>
      </c>
      <c r="D591" t="s">
        <v>37845</v>
      </c>
      <c r="E591">
        <v>5</v>
      </c>
      <c r="F591" t="s">
        <v>37715</v>
      </c>
      <c r="G591" t="s">
        <v>37824</v>
      </c>
      <c r="H591" s="8">
        <v>4</v>
      </c>
      <c r="I591">
        <v>0.5</v>
      </c>
      <c r="J591" t="s">
        <v>90</v>
      </c>
      <c r="K591" t="s">
        <v>47</v>
      </c>
      <c r="L591" t="s">
        <v>47</v>
      </c>
      <c r="M591" t="s">
        <v>37705</v>
      </c>
      <c r="N591">
        <v>90</v>
      </c>
    </row>
    <row r="592" spans="1:14" x14ac:dyDescent="0.25">
      <c r="A592" t="s">
        <v>6498</v>
      </c>
      <c r="B592" t="s">
        <v>7345</v>
      </c>
      <c r="C592" s="3">
        <v>2012</v>
      </c>
      <c r="D592" t="s">
        <v>37847</v>
      </c>
      <c r="E592">
        <v>4</v>
      </c>
      <c r="F592" t="s">
        <v>37718</v>
      </c>
      <c r="G592" t="s">
        <v>37824</v>
      </c>
      <c r="H592" s="8">
        <v>4</v>
      </c>
      <c r="I592">
        <v>0.5</v>
      </c>
      <c r="J592" t="s">
        <v>90</v>
      </c>
      <c r="K592" t="s">
        <v>47</v>
      </c>
      <c r="L592" t="s">
        <v>47</v>
      </c>
      <c r="M592" t="s">
        <v>37705</v>
      </c>
      <c r="N592">
        <v>90</v>
      </c>
    </row>
    <row r="593" spans="1:14" x14ac:dyDescent="0.25">
      <c r="A593" t="s">
        <v>6498</v>
      </c>
      <c r="B593" t="s">
        <v>6854</v>
      </c>
      <c r="C593" s="3">
        <v>2016</v>
      </c>
      <c r="D593" t="s">
        <v>37845</v>
      </c>
      <c r="E593">
        <v>5</v>
      </c>
      <c r="F593" t="s">
        <v>37710</v>
      </c>
      <c r="G593" t="s">
        <v>37824</v>
      </c>
      <c r="H593" s="8">
        <v>16</v>
      </c>
      <c r="I593">
        <v>1</v>
      </c>
      <c r="J593" t="s">
        <v>160</v>
      </c>
      <c r="K593" t="s">
        <v>47</v>
      </c>
      <c r="L593" t="s">
        <v>47</v>
      </c>
      <c r="M593" t="s">
        <v>37705</v>
      </c>
      <c r="N593">
        <v>80</v>
      </c>
    </row>
    <row r="594" spans="1:14" x14ac:dyDescent="0.25">
      <c r="A594" t="s">
        <v>6498</v>
      </c>
      <c r="B594" t="s">
        <v>7280</v>
      </c>
      <c r="C594" s="3">
        <v>2013</v>
      </c>
      <c r="D594" t="s">
        <v>37847</v>
      </c>
      <c r="E594">
        <v>3.5</v>
      </c>
      <c r="F594" t="s">
        <v>37723</v>
      </c>
      <c r="G594" t="s">
        <v>37824</v>
      </c>
      <c r="H594" s="8">
        <v>0.5</v>
      </c>
      <c r="I594">
        <v>0.26</v>
      </c>
      <c r="J594" t="s">
        <v>108</v>
      </c>
      <c r="K594" t="s">
        <v>47</v>
      </c>
      <c r="L594" t="s">
        <v>47</v>
      </c>
      <c r="M594" t="s">
        <v>37705</v>
      </c>
      <c r="N594">
        <v>80</v>
      </c>
    </row>
    <row r="595" spans="1:14" x14ac:dyDescent="0.25">
      <c r="A595" t="s">
        <v>6498</v>
      </c>
      <c r="B595" t="s">
        <v>7032</v>
      </c>
      <c r="C595" s="3">
        <v>2015</v>
      </c>
      <c r="D595" t="s">
        <v>37845</v>
      </c>
      <c r="E595">
        <v>5</v>
      </c>
      <c r="F595" t="s">
        <v>37715</v>
      </c>
      <c r="G595" t="s">
        <v>37824</v>
      </c>
      <c r="H595" s="8">
        <v>4</v>
      </c>
      <c r="I595">
        <v>0.5</v>
      </c>
      <c r="J595" t="s">
        <v>90</v>
      </c>
      <c r="K595" t="s">
        <v>47</v>
      </c>
      <c r="L595" t="s">
        <v>47</v>
      </c>
      <c r="M595" t="s">
        <v>37705</v>
      </c>
      <c r="N595">
        <v>80</v>
      </c>
    </row>
    <row r="596" spans="1:14" x14ac:dyDescent="0.25">
      <c r="A596" t="s">
        <v>6498</v>
      </c>
      <c r="B596" t="s">
        <v>7115</v>
      </c>
      <c r="C596" s="3">
        <v>2014</v>
      </c>
      <c r="D596" t="s">
        <v>37847</v>
      </c>
      <c r="E596">
        <v>5</v>
      </c>
      <c r="F596" t="s">
        <v>37715</v>
      </c>
      <c r="G596" t="s">
        <v>37824</v>
      </c>
      <c r="H596" s="8">
        <v>4</v>
      </c>
      <c r="I596">
        <v>0.5</v>
      </c>
      <c r="J596" t="s">
        <v>90</v>
      </c>
      <c r="K596" t="s">
        <v>47</v>
      </c>
      <c r="L596" t="s">
        <v>47</v>
      </c>
      <c r="M596" t="s">
        <v>37705</v>
      </c>
      <c r="N596">
        <v>80</v>
      </c>
    </row>
    <row r="597" spans="1:14" x14ac:dyDescent="0.25">
      <c r="A597" t="s">
        <v>6498</v>
      </c>
      <c r="B597" t="s">
        <v>7213</v>
      </c>
      <c r="C597" s="3">
        <v>2013</v>
      </c>
      <c r="D597" t="s">
        <v>37847</v>
      </c>
      <c r="E597">
        <v>4</v>
      </c>
      <c r="F597" t="s">
        <v>37718</v>
      </c>
      <c r="G597" t="s">
        <v>37824</v>
      </c>
      <c r="H597" s="8">
        <v>4</v>
      </c>
      <c r="I597">
        <v>0.5</v>
      </c>
      <c r="J597" t="s">
        <v>90</v>
      </c>
      <c r="K597" t="s">
        <v>47</v>
      </c>
      <c r="L597" t="s">
        <v>47</v>
      </c>
      <c r="M597" t="s">
        <v>37705</v>
      </c>
      <c r="N597">
        <v>80</v>
      </c>
    </row>
    <row r="598" spans="1:14" x14ac:dyDescent="0.25">
      <c r="A598" t="s">
        <v>6498</v>
      </c>
      <c r="B598" t="s">
        <v>7250</v>
      </c>
      <c r="C598" s="3">
        <v>2013</v>
      </c>
      <c r="D598" t="s">
        <v>37847</v>
      </c>
      <c r="E598">
        <v>4</v>
      </c>
      <c r="F598" t="s">
        <v>37718</v>
      </c>
      <c r="G598" t="s">
        <v>37824</v>
      </c>
      <c r="H598" s="8">
        <v>4</v>
      </c>
      <c r="I598">
        <v>0.5</v>
      </c>
      <c r="J598" t="s">
        <v>1521</v>
      </c>
      <c r="K598" t="s">
        <v>47</v>
      </c>
      <c r="L598" t="s">
        <v>47</v>
      </c>
      <c r="M598" t="s">
        <v>37705</v>
      </c>
      <c r="N598">
        <v>80</v>
      </c>
    </row>
    <row r="599" spans="1:14" x14ac:dyDescent="0.25">
      <c r="A599" t="s">
        <v>6498</v>
      </c>
      <c r="B599" t="s">
        <v>7447</v>
      </c>
      <c r="C599" s="3">
        <v>2011</v>
      </c>
      <c r="D599" t="s">
        <v>37849</v>
      </c>
      <c r="E599">
        <v>2.8</v>
      </c>
      <c r="F599" t="s">
        <v>37726</v>
      </c>
      <c r="G599" t="s">
        <v>37842</v>
      </c>
      <c r="H599" s="8">
        <v>0.26</v>
      </c>
      <c r="I599">
        <v>0</v>
      </c>
      <c r="J599" t="s">
        <v>108</v>
      </c>
      <c r="K599" t="s">
        <v>47</v>
      </c>
      <c r="L599" t="s">
        <v>47</v>
      </c>
      <c r="M599" t="s">
        <v>37705</v>
      </c>
      <c r="N599">
        <v>70</v>
      </c>
    </row>
    <row r="600" spans="1:14" x14ac:dyDescent="0.25">
      <c r="A600" t="s">
        <v>6498</v>
      </c>
      <c r="B600" t="s">
        <v>7442</v>
      </c>
      <c r="C600" s="3">
        <v>2011</v>
      </c>
      <c r="D600" t="s">
        <v>37847</v>
      </c>
      <c r="E600">
        <v>3</v>
      </c>
      <c r="F600" t="s">
        <v>37727</v>
      </c>
      <c r="G600" t="s">
        <v>37842</v>
      </c>
      <c r="H600" s="8">
        <v>1</v>
      </c>
      <c r="I600">
        <v>0.26</v>
      </c>
      <c r="J600" t="s">
        <v>1521</v>
      </c>
      <c r="K600" t="s">
        <v>47</v>
      </c>
      <c r="L600" t="s">
        <v>47</v>
      </c>
      <c r="M600" t="s">
        <v>37705</v>
      </c>
      <c r="N600">
        <v>70</v>
      </c>
    </row>
    <row r="601" spans="1:14" x14ac:dyDescent="0.25">
      <c r="A601" t="s">
        <v>6498</v>
      </c>
      <c r="B601" t="s">
        <v>7456</v>
      </c>
      <c r="C601" s="3">
        <v>2011</v>
      </c>
      <c r="D601" t="s">
        <v>37850</v>
      </c>
      <c r="E601">
        <v>2.31</v>
      </c>
      <c r="F601" t="s">
        <v>37725</v>
      </c>
      <c r="G601" t="s">
        <v>37842</v>
      </c>
      <c r="H601" s="8">
        <v>1</v>
      </c>
      <c r="I601">
        <v>0.26</v>
      </c>
      <c r="J601" t="s">
        <v>108</v>
      </c>
      <c r="K601" t="s">
        <v>47</v>
      </c>
      <c r="L601" t="s">
        <v>47</v>
      </c>
      <c r="M601" t="s">
        <v>37705</v>
      </c>
      <c r="N601">
        <v>70</v>
      </c>
    </row>
    <row r="602" spans="1:14" x14ac:dyDescent="0.25">
      <c r="A602" t="s">
        <v>6498</v>
      </c>
      <c r="B602" t="s">
        <v>7149</v>
      </c>
      <c r="C602" s="3">
        <v>2014</v>
      </c>
      <c r="D602" t="s">
        <v>37847</v>
      </c>
      <c r="E602">
        <v>3.5</v>
      </c>
      <c r="F602" t="s">
        <v>37723</v>
      </c>
      <c r="G602" t="s">
        <v>37824</v>
      </c>
      <c r="H602" s="8">
        <v>0.5</v>
      </c>
      <c r="I602">
        <v>0.26</v>
      </c>
      <c r="J602" t="s">
        <v>474</v>
      </c>
      <c r="K602" t="s">
        <v>47</v>
      </c>
      <c r="L602" t="s">
        <v>47</v>
      </c>
      <c r="M602" t="s">
        <v>37705</v>
      </c>
      <c r="N602">
        <v>70</v>
      </c>
    </row>
    <row r="603" spans="1:14" x14ac:dyDescent="0.25">
      <c r="A603" t="s">
        <v>6498</v>
      </c>
      <c r="B603" t="s">
        <v>7350</v>
      </c>
      <c r="C603" s="3">
        <v>2012</v>
      </c>
      <c r="D603" t="s">
        <v>37847</v>
      </c>
      <c r="E603">
        <v>3.2</v>
      </c>
      <c r="F603" t="s">
        <v>37726</v>
      </c>
      <c r="G603" t="s">
        <v>37824</v>
      </c>
      <c r="H603" s="8">
        <v>0.5</v>
      </c>
      <c r="I603">
        <v>0.26</v>
      </c>
      <c r="J603" t="s">
        <v>474</v>
      </c>
      <c r="K603" t="s">
        <v>47</v>
      </c>
      <c r="L603" t="s">
        <v>47</v>
      </c>
      <c r="M603" t="s">
        <v>37705</v>
      </c>
      <c r="N603">
        <v>70</v>
      </c>
    </row>
    <row r="604" spans="1:14" x14ac:dyDescent="0.25">
      <c r="A604" t="s">
        <v>6498</v>
      </c>
      <c r="B604" t="s">
        <v>7381</v>
      </c>
      <c r="C604" s="3">
        <v>2012</v>
      </c>
      <c r="D604" t="s">
        <v>37847</v>
      </c>
      <c r="E604">
        <v>3.5</v>
      </c>
      <c r="F604" t="s">
        <v>37723</v>
      </c>
      <c r="G604" t="s">
        <v>37824</v>
      </c>
      <c r="H604" s="8">
        <v>0.5</v>
      </c>
      <c r="I604">
        <v>0.26</v>
      </c>
      <c r="J604" t="s">
        <v>1521</v>
      </c>
      <c r="K604" t="s">
        <v>47</v>
      </c>
      <c r="L604" t="s">
        <v>47</v>
      </c>
      <c r="M604" t="s">
        <v>37705</v>
      </c>
      <c r="N604">
        <v>70</v>
      </c>
    </row>
    <row r="605" spans="1:14" x14ac:dyDescent="0.25">
      <c r="A605" t="s">
        <v>6498</v>
      </c>
      <c r="B605" t="s">
        <v>7393</v>
      </c>
      <c r="C605" s="3">
        <v>2011</v>
      </c>
      <c r="D605" t="s">
        <v>37847</v>
      </c>
      <c r="E605">
        <v>2.8</v>
      </c>
      <c r="F605" t="s">
        <v>37726</v>
      </c>
      <c r="G605" t="s">
        <v>37824</v>
      </c>
      <c r="H605" s="8">
        <v>0.5</v>
      </c>
      <c r="I605">
        <v>0.26</v>
      </c>
      <c r="J605" t="s">
        <v>108</v>
      </c>
      <c r="K605" t="s">
        <v>47</v>
      </c>
      <c r="L605" t="s">
        <v>47</v>
      </c>
      <c r="M605" t="s">
        <v>37705</v>
      </c>
      <c r="N605">
        <v>70</v>
      </c>
    </row>
    <row r="606" spans="1:14" x14ac:dyDescent="0.25">
      <c r="A606" t="s">
        <v>6498</v>
      </c>
      <c r="B606" t="s">
        <v>7080</v>
      </c>
      <c r="C606" s="3">
        <v>2014</v>
      </c>
      <c r="D606" t="s">
        <v>37845</v>
      </c>
      <c r="E606">
        <v>4</v>
      </c>
      <c r="F606" t="s">
        <v>37718</v>
      </c>
      <c r="G606" t="s">
        <v>37824</v>
      </c>
      <c r="H606" s="8">
        <v>4</v>
      </c>
      <c r="I606">
        <v>0.5</v>
      </c>
      <c r="J606" t="s">
        <v>1521</v>
      </c>
      <c r="K606" t="s">
        <v>47</v>
      </c>
      <c r="L606" t="s">
        <v>47</v>
      </c>
      <c r="M606" t="s">
        <v>37705</v>
      </c>
      <c r="N606">
        <v>70</v>
      </c>
    </row>
    <row r="607" spans="1:14" x14ac:dyDescent="0.25">
      <c r="A607" t="s">
        <v>6498</v>
      </c>
      <c r="B607" t="s">
        <v>7145</v>
      </c>
      <c r="C607" s="3">
        <v>2014</v>
      </c>
      <c r="D607" t="s">
        <v>37845</v>
      </c>
      <c r="E607">
        <v>4.5</v>
      </c>
      <c r="F607" t="s">
        <v>37715</v>
      </c>
      <c r="G607" t="s">
        <v>37824</v>
      </c>
      <c r="H607" s="8">
        <v>4</v>
      </c>
      <c r="I607">
        <v>0.5</v>
      </c>
      <c r="J607" t="s">
        <v>1521</v>
      </c>
      <c r="K607" t="s">
        <v>47</v>
      </c>
      <c r="L607" t="s">
        <v>47</v>
      </c>
      <c r="M607" t="s">
        <v>37705</v>
      </c>
      <c r="N607">
        <v>70</v>
      </c>
    </row>
    <row r="608" spans="1:14" x14ac:dyDescent="0.25">
      <c r="A608" t="s">
        <v>6498</v>
      </c>
      <c r="B608" t="s">
        <v>7157</v>
      </c>
      <c r="C608" s="3">
        <v>2014</v>
      </c>
      <c r="D608" t="s">
        <v>37847</v>
      </c>
      <c r="E608">
        <v>5</v>
      </c>
      <c r="F608" t="s">
        <v>37715</v>
      </c>
      <c r="G608" t="s">
        <v>37824</v>
      </c>
      <c r="H608" s="8">
        <v>4</v>
      </c>
      <c r="I608">
        <v>0.5</v>
      </c>
      <c r="J608" t="s">
        <v>1521</v>
      </c>
      <c r="K608" t="s">
        <v>47</v>
      </c>
      <c r="L608" t="s">
        <v>47</v>
      </c>
      <c r="M608" t="s">
        <v>37705</v>
      </c>
      <c r="N608">
        <v>70</v>
      </c>
    </row>
    <row r="609" spans="1:14" x14ac:dyDescent="0.25">
      <c r="A609" t="s">
        <v>6498</v>
      </c>
      <c r="B609" t="s">
        <v>7377</v>
      </c>
      <c r="C609" s="3">
        <v>2012</v>
      </c>
      <c r="D609" t="s">
        <v>37847</v>
      </c>
      <c r="E609">
        <v>7</v>
      </c>
      <c r="F609" t="s">
        <v>37718</v>
      </c>
      <c r="G609" t="s">
        <v>37824</v>
      </c>
      <c r="H609" s="8">
        <v>4</v>
      </c>
      <c r="I609">
        <v>0.5</v>
      </c>
      <c r="J609" t="s">
        <v>270</v>
      </c>
      <c r="K609" t="s">
        <v>47</v>
      </c>
      <c r="L609" t="s">
        <v>114</v>
      </c>
      <c r="M609" t="s">
        <v>37705</v>
      </c>
      <c r="N609">
        <v>70</v>
      </c>
    </row>
    <row r="610" spans="1:14" x14ac:dyDescent="0.25">
      <c r="A610" t="s">
        <v>6498</v>
      </c>
      <c r="B610" t="s">
        <v>7374</v>
      </c>
      <c r="C610" s="3">
        <v>2012</v>
      </c>
      <c r="D610" t="s">
        <v>37847</v>
      </c>
      <c r="E610">
        <v>7</v>
      </c>
      <c r="F610" t="s">
        <v>37718</v>
      </c>
      <c r="G610" t="s">
        <v>37824</v>
      </c>
      <c r="H610" s="8">
        <v>0.5</v>
      </c>
      <c r="I610">
        <v>0.5</v>
      </c>
      <c r="J610" t="s">
        <v>1521</v>
      </c>
      <c r="K610" t="s">
        <v>47</v>
      </c>
      <c r="L610" t="s">
        <v>47</v>
      </c>
      <c r="M610" t="s">
        <v>37705</v>
      </c>
      <c r="N610">
        <v>70</v>
      </c>
    </row>
    <row r="611" spans="1:14" x14ac:dyDescent="0.25">
      <c r="A611" t="s">
        <v>6498</v>
      </c>
      <c r="B611" t="s">
        <v>7451</v>
      </c>
      <c r="C611" s="3">
        <v>2011</v>
      </c>
      <c r="D611" t="s">
        <v>37847</v>
      </c>
      <c r="E611">
        <v>2.6</v>
      </c>
      <c r="F611" t="s">
        <v>37725</v>
      </c>
      <c r="G611" t="s">
        <v>37842</v>
      </c>
      <c r="H611" s="8">
        <v>1</v>
      </c>
      <c r="I611">
        <v>0.26</v>
      </c>
      <c r="J611" t="s">
        <v>1521</v>
      </c>
      <c r="K611" t="s">
        <v>47</v>
      </c>
      <c r="L611" t="s">
        <v>47</v>
      </c>
      <c r="M611" t="s">
        <v>37705</v>
      </c>
      <c r="N611">
        <v>60</v>
      </c>
    </row>
    <row r="612" spans="1:14" x14ac:dyDescent="0.25">
      <c r="A612" t="s">
        <v>6498</v>
      </c>
      <c r="B612" t="s">
        <v>7594</v>
      </c>
      <c r="C612" s="3">
        <v>2010</v>
      </c>
      <c r="D612" t="s">
        <v>37850</v>
      </c>
      <c r="E612">
        <v>2</v>
      </c>
      <c r="F612" t="s">
        <v>37726</v>
      </c>
      <c r="G612" t="s">
        <v>37842</v>
      </c>
      <c r="H612" s="8">
        <v>0.03</v>
      </c>
      <c r="I612">
        <v>0</v>
      </c>
      <c r="J612" t="s">
        <v>270</v>
      </c>
      <c r="K612" t="s">
        <v>47</v>
      </c>
      <c r="L612" t="s">
        <v>47</v>
      </c>
      <c r="M612" t="s">
        <v>37705</v>
      </c>
      <c r="N612">
        <v>60</v>
      </c>
    </row>
    <row r="613" spans="1:14" x14ac:dyDescent="0.25">
      <c r="A613" t="s">
        <v>6498</v>
      </c>
      <c r="B613" t="s">
        <v>7339</v>
      </c>
      <c r="C613" s="3">
        <v>2012</v>
      </c>
      <c r="D613" t="s">
        <v>37847</v>
      </c>
      <c r="E613">
        <v>3.5</v>
      </c>
      <c r="F613" t="s">
        <v>37723</v>
      </c>
      <c r="G613" t="s">
        <v>37842</v>
      </c>
      <c r="H613" s="8">
        <v>0.13</v>
      </c>
      <c r="I613">
        <v>0</v>
      </c>
      <c r="J613" t="s">
        <v>474</v>
      </c>
      <c r="K613" t="s">
        <v>47</v>
      </c>
      <c r="L613" t="s">
        <v>47</v>
      </c>
      <c r="M613" t="s">
        <v>37705</v>
      </c>
      <c r="N613">
        <v>50</v>
      </c>
    </row>
    <row r="614" spans="1:14" x14ac:dyDescent="0.25">
      <c r="A614" t="s">
        <v>6498</v>
      </c>
      <c r="B614" t="s">
        <v>7494</v>
      </c>
      <c r="C614" s="3">
        <v>2011</v>
      </c>
      <c r="D614" t="s">
        <v>37850</v>
      </c>
      <c r="E614">
        <v>2</v>
      </c>
      <c r="F614" t="s">
        <v>37758</v>
      </c>
      <c r="G614" t="s">
        <v>37842</v>
      </c>
      <c r="H614" s="8">
        <v>0.26</v>
      </c>
      <c r="I614">
        <v>0</v>
      </c>
      <c r="J614" t="s">
        <v>108</v>
      </c>
      <c r="K614" t="s">
        <v>47</v>
      </c>
      <c r="L614" t="s">
        <v>47</v>
      </c>
      <c r="M614" t="s">
        <v>37705</v>
      </c>
      <c r="N614">
        <v>50</v>
      </c>
    </row>
    <row r="615" spans="1:14" x14ac:dyDescent="0.25">
      <c r="A615" t="s">
        <v>6498</v>
      </c>
      <c r="B615" t="s">
        <v>7577</v>
      </c>
      <c r="C615" s="3">
        <v>2010</v>
      </c>
      <c r="D615" t="s">
        <v>37850</v>
      </c>
      <c r="E615">
        <v>2</v>
      </c>
      <c r="F615" t="s">
        <v>37726</v>
      </c>
      <c r="G615" t="s">
        <v>37842</v>
      </c>
      <c r="H615" s="8">
        <v>0.03</v>
      </c>
      <c r="I615">
        <v>0</v>
      </c>
      <c r="J615" t="s">
        <v>108</v>
      </c>
      <c r="K615" t="s">
        <v>47</v>
      </c>
      <c r="L615" t="s">
        <v>47</v>
      </c>
      <c r="M615" t="s">
        <v>37705</v>
      </c>
      <c r="N615">
        <v>50</v>
      </c>
    </row>
    <row r="616" spans="1:14" x14ac:dyDescent="0.25">
      <c r="A616" t="s">
        <v>6498</v>
      </c>
      <c r="B616" t="s">
        <v>1780</v>
      </c>
      <c r="C616" s="3">
        <v>2011</v>
      </c>
      <c r="D616" t="s">
        <v>37849</v>
      </c>
      <c r="E616">
        <v>2.8</v>
      </c>
      <c r="F616" t="s">
        <v>37726</v>
      </c>
      <c r="G616" t="s">
        <v>37842</v>
      </c>
      <c r="H616" s="8">
        <v>0</v>
      </c>
      <c r="I616">
        <v>0</v>
      </c>
      <c r="J616" t="s">
        <v>474</v>
      </c>
      <c r="K616" t="s">
        <v>47</v>
      </c>
      <c r="L616" t="s">
        <v>47</v>
      </c>
      <c r="M616" t="s">
        <v>37705</v>
      </c>
      <c r="N616">
        <v>40</v>
      </c>
    </row>
    <row r="617" spans="1:14" x14ac:dyDescent="0.25">
      <c r="A617" t="s">
        <v>6498</v>
      </c>
      <c r="B617" t="s">
        <v>7475</v>
      </c>
      <c r="C617" s="3">
        <v>2011</v>
      </c>
      <c r="D617" t="s">
        <v>829</v>
      </c>
      <c r="E617">
        <v>2.4</v>
      </c>
      <c r="F617" t="s">
        <v>37726</v>
      </c>
      <c r="G617" t="s">
        <v>37842</v>
      </c>
      <c r="H617" s="8">
        <v>0</v>
      </c>
      <c r="I617">
        <v>0</v>
      </c>
      <c r="J617" t="s">
        <v>474</v>
      </c>
      <c r="K617" t="s">
        <v>47</v>
      </c>
      <c r="L617" t="s">
        <v>47</v>
      </c>
      <c r="M617" t="s">
        <v>37705</v>
      </c>
      <c r="N617">
        <v>40</v>
      </c>
    </row>
    <row r="618" spans="1:14" x14ac:dyDescent="0.25">
      <c r="A618" t="s">
        <v>6498</v>
      </c>
      <c r="B618" t="s">
        <v>7469</v>
      </c>
      <c r="C618" s="3">
        <v>2011</v>
      </c>
      <c r="D618" t="s">
        <v>37850</v>
      </c>
      <c r="E618">
        <v>2.2000000000000002</v>
      </c>
      <c r="F618" t="s">
        <v>37726</v>
      </c>
      <c r="G618" t="s">
        <v>37842</v>
      </c>
      <c r="H618" s="8">
        <v>0.13</v>
      </c>
      <c r="I618">
        <v>0</v>
      </c>
      <c r="J618" t="s">
        <v>474</v>
      </c>
      <c r="K618" t="s">
        <v>47</v>
      </c>
      <c r="L618" t="s">
        <v>47</v>
      </c>
      <c r="M618" t="s">
        <v>37705</v>
      </c>
      <c r="N618">
        <v>40</v>
      </c>
    </row>
    <row r="619" spans="1:14" x14ac:dyDescent="0.25">
      <c r="A619" t="s">
        <v>6498</v>
      </c>
      <c r="B619" t="s">
        <v>7511</v>
      </c>
      <c r="C619" s="3">
        <v>2011</v>
      </c>
      <c r="D619" t="s">
        <v>37850</v>
      </c>
      <c r="E619">
        <v>1.77</v>
      </c>
      <c r="F619" t="s">
        <v>37734</v>
      </c>
      <c r="G619" t="s">
        <v>37842</v>
      </c>
      <c r="H619" s="8">
        <v>0.13</v>
      </c>
      <c r="I619">
        <v>0</v>
      </c>
      <c r="J619" t="s">
        <v>474</v>
      </c>
      <c r="K619" t="s">
        <v>47</v>
      </c>
      <c r="L619" t="s">
        <v>47</v>
      </c>
      <c r="M619" t="s">
        <v>37705</v>
      </c>
      <c r="N619">
        <v>40</v>
      </c>
    </row>
    <row r="620" spans="1:14" x14ac:dyDescent="0.25">
      <c r="A620" t="s">
        <v>6498</v>
      </c>
      <c r="B620" t="s">
        <v>7480</v>
      </c>
      <c r="C620" s="3">
        <v>2011</v>
      </c>
      <c r="D620" t="s">
        <v>37849</v>
      </c>
      <c r="E620">
        <v>2.6</v>
      </c>
      <c r="F620" t="s">
        <v>37726</v>
      </c>
      <c r="G620" t="s">
        <v>37842</v>
      </c>
      <c r="H620" s="8">
        <v>0.26</v>
      </c>
      <c r="I620">
        <v>0</v>
      </c>
      <c r="J620" t="s">
        <v>474</v>
      </c>
      <c r="K620" t="s">
        <v>47</v>
      </c>
      <c r="L620" t="s">
        <v>47</v>
      </c>
      <c r="M620" t="s">
        <v>37705</v>
      </c>
      <c r="N620">
        <v>40</v>
      </c>
    </row>
    <row r="621" spans="1:14" x14ac:dyDescent="0.25">
      <c r="A621" t="s">
        <v>6498</v>
      </c>
      <c r="B621" t="s">
        <v>7254</v>
      </c>
      <c r="C621" s="3">
        <v>2013</v>
      </c>
      <c r="D621" t="s">
        <v>37847</v>
      </c>
      <c r="E621">
        <v>3.5</v>
      </c>
      <c r="F621" t="s">
        <v>37723</v>
      </c>
      <c r="G621" t="s">
        <v>37824</v>
      </c>
      <c r="H621" s="8">
        <v>0.5</v>
      </c>
      <c r="I621">
        <v>0.26</v>
      </c>
      <c r="J621" t="s">
        <v>108</v>
      </c>
      <c r="K621" t="s">
        <v>47</v>
      </c>
      <c r="L621" t="s">
        <v>47</v>
      </c>
      <c r="M621" t="s">
        <v>37705</v>
      </c>
      <c r="N621">
        <v>40</v>
      </c>
    </row>
    <row r="622" spans="1:14" x14ac:dyDescent="0.25">
      <c r="A622" t="s">
        <v>6498</v>
      </c>
      <c r="B622" t="s">
        <v>1361</v>
      </c>
      <c r="C622" s="3">
        <v>2010</v>
      </c>
      <c r="D622" t="s">
        <v>37850</v>
      </c>
      <c r="E622">
        <v>2</v>
      </c>
      <c r="F622" t="s">
        <v>37726</v>
      </c>
      <c r="G622" t="s">
        <v>37842</v>
      </c>
      <c r="H622" s="8">
        <v>7.0000000000000007E-2</v>
      </c>
      <c r="I622">
        <v>0</v>
      </c>
      <c r="J622" t="s">
        <v>270</v>
      </c>
      <c r="K622" t="s">
        <v>47</v>
      </c>
      <c r="L622" t="s">
        <v>47</v>
      </c>
      <c r="M622" t="s">
        <v>37705</v>
      </c>
      <c r="N622">
        <v>40</v>
      </c>
    </row>
    <row r="623" spans="1:14" x14ac:dyDescent="0.25">
      <c r="A623" t="s">
        <v>6498</v>
      </c>
      <c r="B623" t="s">
        <v>7293</v>
      </c>
      <c r="C623" s="3">
        <v>2013</v>
      </c>
      <c r="D623" t="s">
        <v>37850</v>
      </c>
      <c r="E623">
        <v>2.4</v>
      </c>
      <c r="F623" t="s">
        <v>37726</v>
      </c>
      <c r="G623" t="s">
        <v>37842</v>
      </c>
      <c r="H623" s="8">
        <v>0.03</v>
      </c>
      <c r="I623">
        <v>0</v>
      </c>
      <c r="J623" t="s">
        <v>270</v>
      </c>
      <c r="K623" t="s">
        <v>47</v>
      </c>
      <c r="L623" t="s">
        <v>47</v>
      </c>
      <c r="M623" t="s">
        <v>37705</v>
      </c>
      <c r="N623">
        <v>30</v>
      </c>
    </row>
    <row r="624" spans="1:14" x14ac:dyDescent="0.25">
      <c r="A624" t="s">
        <v>6498</v>
      </c>
      <c r="B624" t="s">
        <v>7404</v>
      </c>
      <c r="C624" s="3">
        <v>2012</v>
      </c>
      <c r="D624" t="s">
        <v>37850</v>
      </c>
      <c r="E624">
        <v>2.4</v>
      </c>
      <c r="F624" t="s">
        <v>37726</v>
      </c>
      <c r="G624" t="s">
        <v>37842</v>
      </c>
      <c r="H624" s="8">
        <v>0.03</v>
      </c>
      <c r="I624">
        <v>0</v>
      </c>
      <c r="J624" t="s">
        <v>270</v>
      </c>
      <c r="K624" t="s">
        <v>47</v>
      </c>
      <c r="L624" t="s">
        <v>47</v>
      </c>
      <c r="M624" t="s">
        <v>37705</v>
      </c>
      <c r="N624">
        <v>30</v>
      </c>
    </row>
    <row r="625" spans="1:14" x14ac:dyDescent="0.25">
      <c r="A625" t="s">
        <v>6498</v>
      </c>
      <c r="B625" t="s">
        <v>7464</v>
      </c>
      <c r="C625" s="3">
        <v>2011</v>
      </c>
      <c r="D625" t="s">
        <v>37850</v>
      </c>
      <c r="E625">
        <v>2</v>
      </c>
      <c r="F625" t="s">
        <v>37732</v>
      </c>
      <c r="G625" t="s">
        <v>37842</v>
      </c>
      <c r="H625" s="8">
        <v>0</v>
      </c>
      <c r="I625">
        <v>0</v>
      </c>
      <c r="J625" t="s">
        <v>474</v>
      </c>
      <c r="K625" t="s">
        <v>47</v>
      </c>
      <c r="L625" t="s">
        <v>47</v>
      </c>
      <c r="M625" t="s">
        <v>37705</v>
      </c>
      <c r="N625">
        <v>30</v>
      </c>
    </row>
    <row r="626" spans="1:14" x14ac:dyDescent="0.25">
      <c r="A626" t="s">
        <v>6498</v>
      </c>
      <c r="B626" t="s">
        <v>7490</v>
      </c>
      <c r="C626" s="3">
        <v>2011</v>
      </c>
      <c r="D626" t="s">
        <v>37850</v>
      </c>
      <c r="E626">
        <v>2</v>
      </c>
      <c r="F626" t="s">
        <v>37732</v>
      </c>
      <c r="G626" t="s">
        <v>37842</v>
      </c>
      <c r="H626" s="8">
        <v>0</v>
      </c>
      <c r="I626">
        <v>0</v>
      </c>
      <c r="J626" t="s">
        <v>474</v>
      </c>
      <c r="K626" t="s">
        <v>47</v>
      </c>
      <c r="L626" t="s">
        <v>47</v>
      </c>
      <c r="M626" t="s">
        <v>37705</v>
      </c>
      <c r="N626">
        <v>30</v>
      </c>
    </row>
    <row r="627" spans="1:14" x14ac:dyDescent="0.25">
      <c r="A627" t="s">
        <v>6498</v>
      </c>
      <c r="B627" t="s">
        <v>7288</v>
      </c>
      <c r="C627" s="3">
        <v>2013</v>
      </c>
      <c r="D627" t="s">
        <v>37850</v>
      </c>
      <c r="E627">
        <v>2.8</v>
      </c>
      <c r="F627" t="s">
        <v>37726</v>
      </c>
      <c r="G627" t="s">
        <v>37842</v>
      </c>
      <c r="H627" s="8">
        <v>0</v>
      </c>
      <c r="I627">
        <v>0</v>
      </c>
      <c r="J627" t="s">
        <v>474</v>
      </c>
      <c r="K627" t="s">
        <v>47</v>
      </c>
      <c r="L627" t="s">
        <v>47</v>
      </c>
      <c r="M627" t="s">
        <v>37705</v>
      </c>
      <c r="N627">
        <v>30</v>
      </c>
    </row>
    <row r="628" spans="1:14" x14ac:dyDescent="0.25">
      <c r="A628" t="s">
        <v>6498</v>
      </c>
      <c r="B628" t="s">
        <v>7236</v>
      </c>
      <c r="C628" s="3">
        <v>2013</v>
      </c>
      <c r="D628" t="s">
        <v>37850</v>
      </c>
      <c r="E628">
        <v>2.8</v>
      </c>
      <c r="F628" t="s">
        <v>37726</v>
      </c>
      <c r="G628" t="s">
        <v>37842</v>
      </c>
      <c r="H628" s="8">
        <v>0.03</v>
      </c>
      <c r="I628">
        <v>0</v>
      </c>
      <c r="J628" t="s">
        <v>474</v>
      </c>
      <c r="K628" t="s">
        <v>47</v>
      </c>
      <c r="L628" t="s">
        <v>47</v>
      </c>
      <c r="M628" t="s">
        <v>37705</v>
      </c>
      <c r="N628">
        <v>20</v>
      </c>
    </row>
    <row r="629" spans="1:14" x14ac:dyDescent="0.25">
      <c r="A629" t="s">
        <v>6498</v>
      </c>
      <c r="B629" t="s">
        <v>7241</v>
      </c>
      <c r="C629" s="3">
        <v>2013</v>
      </c>
      <c r="D629" t="s">
        <v>37850</v>
      </c>
      <c r="E629">
        <v>1.8</v>
      </c>
      <c r="F629" t="s">
        <v>37730</v>
      </c>
      <c r="G629" t="s">
        <v>37842</v>
      </c>
      <c r="H629" s="8">
        <v>0.03</v>
      </c>
      <c r="I629">
        <v>0</v>
      </c>
      <c r="J629" t="s">
        <v>270</v>
      </c>
      <c r="K629" t="s">
        <v>47</v>
      </c>
      <c r="L629" t="s">
        <v>47</v>
      </c>
      <c r="M629" t="s">
        <v>37705</v>
      </c>
      <c r="N629">
        <v>20</v>
      </c>
    </row>
    <row r="630" spans="1:14" x14ac:dyDescent="0.25">
      <c r="A630" t="s">
        <v>6498</v>
      </c>
      <c r="B630" t="s">
        <v>7414</v>
      </c>
      <c r="C630" s="3">
        <v>2012</v>
      </c>
      <c r="D630" t="s">
        <v>37850</v>
      </c>
      <c r="E630">
        <v>1.8</v>
      </c>
      <c r="F630" t="s">
        <v>37730</v>
      </c>
      <c r="G630" t="s">
        <v>37842</v>
      </c>
      <c r="H630" s="8">
        <v>16</v>
      </c>
      <c r="I630">
        <v>0</v>
      </c>
      <c r="J630" t="s">
        <v>270</v>
      </c>
      <c r="K630" t="s">
        <v>47</v>
      </c>
      <c r="L630" t="s">
        <v>47</v>
      </c>
      <c r="M630" t="s">
        <v>37705</v>
      </c>
      <c r="N630">
        <v>20</v>
      </c>
    </row>
    <row r="631" spans="1:14" x14ac:dyDescent="0.25">
      <c r="A631" t="s">
        <v>6498</v>
      </c>
      <c r="B631" t="s">
        <v>7421</v>
      </c>
      <c r="C631" s="3">
        <v>2012</v>
      </c>
      <c r="D631" t="s">
        <v>37850</v>
      </c>
      <c r="E631">
        <v>1.8</v>
      </c>
      <c r="F631" t="s">
        <v>37730</v>
      </c>
      <c r="G631" t="s">
        <v>37842</v>
      </c>
      <c r="H631" s="8">
        <v>16</v>
      </c>
      <c r="I631">
        <v>0</v>
      </c>
      <c r="J631" t="s">
        <v>270</v>
      </c>
      <c r="K631" t="s">
        <v>47</v>
      </c>
      <c r="L631" t="s">
        <v>47</v>
      </c>
      <c r="M631" t="s">
        <v>37705</v>
      </c>
      <c r="N631">
        <v>20</v>
      </c>
    </row>
    <row r="632" spans="1:14" x14ac:dyDescent="0.25">
      <c r="A632" t="s">
        <v>6498</v>
      </c>
      <c r="B632" t="s">
        <v>7233</v>
      </c>
      <c r="C632" s="3">
        <v>2013</v>
      </c>
      <c r="D632" t="s">
        <v>37850</v>
      </c>
      <c r="E632">
        <v>2</v>
      </c>
      <c r="F632" t="s">
        <v>37734</v>
      </c>
      <c r="G632" t="s">
        <v>37842</v>
      </c>
      <c r="H632" s="8">
        <v>0.03</v>
      </c>
      <c r="I632">
        <v>0</v>
      </c>
      <c r="J632" t="s">
        <v>270</v>
      </c>
      <c r="K632" t="s">
        <v>47</v>
      </c>
      <c r="L632" t="s">
        <v>47</v>
      </c>
      <c r="M632" t="s">
        <v>37705</v>
      </c>
      <c r="N632">
        <v>20</v>
      </c>
    </row>
    <row r="633" spans="1:14" x14ac:dyDescent="0.25">
      <c r="A633" t="s">
        <v>6498</v>
      </c>
      <c r="B633" t="s">
        <v>7228</v>
      </c>
      <c r="C633" s="3">
        <v>2013</v>
      </c>
      <c r="D633" t="s">
        <v>37850</v>
      </c>
      <c r="E633">
        <v>2</v>
      </c>
      <c r="F633" t="s">
        <v>37734</v>
      </c>
      <c r="G633" t="s">
        <v>37842</v>
      </c>
      <c r="H633" s="8">
        <v>0.13</v>
      </c>
      <c r="I633">
        <v>0</v>
      </c>
      <c r="J633" t="s">
        <v>474</v>
      </c>
      <c r="K633" t="s">
        <v>47</v>
      </c>
      <c r="L633" t="s">
        <v>47</v>
      </c>
      <c r="M633" t="s">
        <v>37705</v>
      </c>
      <c r="N633">
        <v>20</v>
      </c>
    </row>
    <row r="634" spans="1:14" x14ac:dyDescent="0.25">
      <c r="A634" t="s">
        <v>6498</v>
      </c>
      <c r="B634" t="s">
        <v>7297</v>
      </c>
      <c r="C634" s="3">
        <v>2013</v>
      </c>
      <c r="D634" t="s">
        <v>37850</v>
      </c>
      <c r="E634">
        <v>2</v>
      </c>
      <c r="F634" t="s">
        <v>37734</v>
      </c>
      <c r="G634" t="s">
        <v>37842</v>
      </c>
      <c r="H634" s="8">
        <v>0</v>
      </c>
      <c r="I634">
        <v>0</v>
      </c>
      <c r="J634" t="s">
        <v>474</v>
      </c>
      <c r="K634" t="s">
        <v>47</v>
      </c>
      <c r="L634" t="s">
        <v>47</v>
      </c>
      <c r="M634" t="s">
        <v>37705</v>
      </c>
      <c r="N634">
        <v>20</v>
      </c>
    </row>
    <row r="635" spans="1:14" x14ac:dyDescent="0.25">
      <c r="A635" t="s">
        <v>7680</v>
      </c>
      <c r="B635" t="s">
        <v>7681</v>
      </c>
      <c r="C635" s="3">
        <v>2017</v>
      </c>
      <c r="D635" t="s">
        <v>37853</v>
      </c>
      <c r="E635">
        <v>5.2</v>
      </c>
      <c r="F635" t="s">
        <v>37711</v>
      </c>
      <c r="G635" t="s">
        <v>37824</v>
      </c>
      <c r="H635" s="8">
        <v>64</v>
      </c>
      <c r="I635">
        <v>4</v>
      </c>
      <c r="J635" t="s">
        <v>37731</v>
      </c>
      <c r="K635" t="s">
        <v>47</v>
      </c>
      <c r="L635" t="s">
        <v>47</v>
      </c>
      <c r="M635" t="s">
        <v>37705</v>
      </c>
      <c r="N635">
        <v>370</v>
      </c>
    </row>
    <row r="636" spans="1:14" x14ac:dyDescent="0.25">
      <c r="A636" t="s">
        <v>7680</v>
      </c>
      <c r="B636" t="s">
        <v>7708</v>
      </c>
      <c r="C636" s="3">
        <v>2016</v>
      </c>
      <c r="D636" t="s">
        <v>37853</v>
      </c>
      <c r="E636">
        <v>5</v>
      </c>
      <c r="F636" t="s">
        <v>37711</v>
      </c>
      <c r="G636" t="s">
        <v>37824</v>
      </c>
      <c r="H636" s="8">
        <v>16</v>
      </c>
      <c r="I636">
        <v>2</v>
      </c>
      <c r="J636" t="s">
        <v>9556</v>
      </c>
      <c r="K636" t="s">
        <v>47</v>
      </c>
      <c r="L636" t="s">
        <v>47</v>
      </c>
      <c r="M636" t="s">
        <v>37705</v>
      </c>
      <c r="N636">
        <v>300</v>
      </c>
    </row>
    <row r="637" spans="1:14" x14ac:dyDescent="0.25">
      <c r="A637" t="s">
        <v>7680</v>
      </c>
      <c r="B637" t="s">
        <v>7736</v>
      </c>
      <c r="C637" s="3">
        <v>2015</v>
      </c>
      <c r="D637" t="s">
        <v>37845</v>
      </c>
      <c r="E637">
        <v>5.5</v>
      </c>
      <c r="F637" t="s">
        <v>37711</v>
      </c>
      <c r="G637" t="s">
        <v>37824</v>
      </c>
      <c r="H637" s="8">
        <v>16</v>
      </c>
      <c r="I637">
        <v>2</v>
      </c>
      <c r="J637" t="s">
        <v>9608</v>
      </c>
      <c r="K637" t="s">
        <v>47</v>
      </c>
      <c r="L637" t="s">
        <v>47</v>
      </c>
      <c r="M637" t="s">
        <v>37705</v>
      </c>
      <c r="N637">
        <v>300</v>
      </c>
    </row>
    <row r="638" spans="1:14" x14ac:dyDescent="0.25">
      <c r="A638" t="s">
        <v>7680</v>
      </c>
      <c r="B638" t="s">
        <v>7693</v>
      </c>
      <c r="C638" s="3">
        <v>2017</v>
      </c>
      <c r="D638" t="s">
        <v>37853</v>
      </c>
      <c r="E638">
        <v>5.2</v>
      </c>
      <c r="F638" t="s">
        <v>37711</v>
      </c>
      <c r="G638" t="s">
        <v>37824</v>
      </c>
      <c r="H638" s="8">
        <v>32</v>
      </c>
      <c r="I638">
        <v>3</v>
      </c>
      <c r="J638" t="s">
        <v>9556</v>
      </c>
      <c r="K638" t="s">
        <v>47</v>
      </c>
      <c r="L638" t="s">
        <v>47</v>
      </c>
      <c r="M638" t="s">
        <v>37705</v>
      </c>
      <c r="N638">
        <v>290</v>
      </c>
    </row>
    <row r="639" spans="1:14" x14ac:dyDescent="0.25">
      <c r="A639" t="s">
        <v>7680</v>
      </c>
      <c r="B639" t="s">
        <v>7729</v>
      </c>
      <c r="C639" s="3">
        <v>2015</v>
      </c>
      <c r="D639" t="s">
        <v>37845</v>
      </c>
      <c r="E639">
        <v>5</v>
      </c>
      <c r="F639" t="s">
        <v>37711</v>
      </c>
      <c r="G639" t="s">
        <v>37824</v>
      </c>
      <c r="H639" s="8">
        <v>16</v>
      </c>
      <c r="I639">
        <v>2</v>
      </c>
      <c r="J639" t="s">
        <v>9608</v>
      </c>
      <c r="K639" t="s">
        <v>47</v>
      </c>
      <c r="L639" t="s">
        <v>47</v>
      </c>
      <c r="M639" t="s">
        <v>37705</v>
      </c>
      <c r="N639">
        <v>260</v>
      </c>
    </row>
    <row r="640" spans="1:14" x14ac:dyDescent="0.25">
      <c r="A640" t="s">
        <v>7680</v>
      </c>
      <c r="B640" t="s">
        <v>7721</v>
      </c>
      <c r="C640" s="3">
        <v>2015</v>
      </c>
      <c r="D640" t="s">
        <v>37845</v>
      </c>
      <c r="E640">
        <v>5</v>
      </c>
      <c r="F640" t="s">
        <v>37710</v>
      </c>
      <c r="G640" t="s">
        <v>37824</v>
      </c>
      <c r="H640" s="8">
        <v>16</v>
      </c>
      <c r="I640">
        <v>2</v>
      </c>
      <c r="J640" t="s">
        <v>9608</v>
      </c>
      <c r="K640" t="s">
        <v>47</v>
      </c>
      <c r="L640" t="s">
        <v>47</v>
      </c>
      <c r="M640" t="s">
        <v>37705</v>
      </c>
      <c r="N640">
        <v>230</v>
      </c>
    </row>
    <row r="641" spans="1:14" x14ac:dyDescent="0.25">
      <c r="A641" t="s">
        <v>7680</v>
      </c>
      <c r="B641" t="s">
        <v>7745</v>
      </c>
      <c r="C641" s="3">
        <v>2015</v>
      </c>
      <c r="D641" t="s">
        <v>318</v>
      </c>
      <c r="E641">
        <v>10.1</v>
      </c>
      <c r="F641" t="s">
        <v>37716</v>
      </c>
      <c r="G641" t="s">
        <v>37824</v>
      </c>
      <c r="H641" s="8">
        <v>16</v>
      </c>
      <c r="I641">
        <v>2</v>
      </c>
      <c r="J641" t="s">
        <v>90</v>
      </c>
      <c r="K641" t="s">
        <v>47</v>
      </c>
      <c r="L641" t="s">
        <v>47</v>
      </c>
      <c r="M641" t="s">
        <v>37705</v>
      </c>
      <c r="N641">
        <v>230</v>
      </c>
    </row>
    <row r="642" spans="1:14" x14ac:dyDescent="0.25">
      <c r="A642" t="s">
        <v>7680</v>
      </c>
      <c r="B642" t="s">
        <v>7704</v>
      </c>
      <c r="C642" s="3">
        <v>2016</v>
      </c>
      <c r="D642" t="s">
        <v>37845</v>
      </c>
      <c r="E642">
        <v>5</v>
      </c>
      <c r="F642" t="s">
        <v>37710</v>
      </c>
      <c r="G642" t="s">
        <v>37824</v>
      </c>
      <c r="H642" s="8">
        <v>16</v>
      </c>
      <c r="I642">
        <v>2</v>
      </c>
      <c r="J642" t="s">
        <v>9556</v>
      </c>
      <c r="K642" t="s">
        <v>47</v>
      </c>
      <c r="L642" t="s">
        <v>47</v>
      </c>
      <c r="M642" t="s">
        <v>37705</v>
      </c>
      <c r="N642">
        <v>220</v>
      </c>
    </row>
    <row r="643" spans="1:14" x14ac:dyDescent="0.25">
      <c r="A643" t="s">
        <v>7680</v>
      </c>
      <c r="B643" t="s">
        <v>7715</v>
      </c>
      <c r="C643" s="3">
        <v>2015</v>
      </c>
      <c r="D643" t="s">
        <v>37845</v>
      </c>
      <c r="E643">
        <v>5</v>
      </c>
      <c r="F643" t="s">
        <v>37710</v>
      </c>
      <c r="G643" t="s">
        <v>37824</v>
      </c>
      <c r="H643" s="8">
        <v>16</v>
      </c>
      <c r="I643">
        <v>2</v>
      </c>
      <c r="J643" t="s">
        <v>9608</v>
      </c>
      <c r="K643" t="s">
        <v>47</v>
      </c>
      <c r="L643" t="s">
        <v>47</v>
      </c>
      <c r="M643" t="s">
        <v>37705</v>
      </c>
      <c r="N643">
        <v>210</v>
      </c>
    </row>
    <row r="644" spans="1:14" x14ac:dyDescent="0.25">
      <c r="A644" t="s">
        <v>7680</v>
      </c>
      <c r="B644" t="s">
        <v>7703</v>
      </c>
      <c r="C644" s="3">
        <v>2016</v>
      </c>
      <c r="D644" t="s">
        <v>318</v>
      </c>
      <c r="E644">
        <v>5</v>
      </c>
      <c r="F644" t="s">
        <v>37710</v>
      </c>
      <c r="G644" t="s">
        <v>37824</v>
      </c>
      <c r="H644" s="8">
        <v>16</v>
      </c>
      <c r="I644">
        <v>2</v>
      </c>
      <c r="J644" t="s">
        <v>9608</v>
      </c>
      <c r="K644" t="s">
        <v>47</v>
      </c>
      <c r="L644" t="s">
        <v>47</v>
      </c>
      <c r="M644" t="s">
        <v>37705</v>
      </c>
      <c r="N644">
        <v>190</v>
      </c>
    </row>
    <row r="645" spans="1:14" x14ac:dyDescent="0.25">
      <c r="A645" t="s">
        <v>7680</v>
      </c>
      <c r="B645" t="s">
        <v>7740</v>
      </c>
      <c r="C645" s="3">
        <v>2015</v>
      </c>
      <c r="D645" t="s">
        <v>37845</v>
      </c>
      <c r="E645">
        <v>4.5</v>
      </c>
      <c r="F645" t="s">
        <v>37719</v>
      </c>
      <c r="G645" t="s">
        <v>37824</v>
      </c>
      <c r="H645" s="8">
        <v>8</v>
      </c>
      <c r="I645">
        <v>1</v>
      </c>
      <c r="J645" t="s">
        <v>160</v>
      </c>
      <c r="K645" t="s">
        <v>47</v>
      </c>
      <c r="L645" t="s">
        <v>47</v>
      </c>
      <c r="M645" t="s">
        <v>37705</v>
      </c>
      <c r="N645">
        <v>180</v>
      </c>
    </row>
    <row r="646" spans="1:14" x14ac:dyDescent="0.25">
      <c r="A646" t="s">
        <v>7680</v>
      </c>
      <c r="B646" t="s">
        <v>7697</v>
      </c>
      <c r="C646" s="3">
        <v>2016</v>
      </c>
      <c r="D646" t="s">
        <v>318</v>
      </c>
      <c r="E646">
        <v>5</v>
      </c>
      <c r="F646" t="s">
        <v>37710</v>
      </c>
      <c r="G646" t="s">
        <v>37824</v>
      </c>
      <c r="H646" s="8">
        <v>16</v>
      </c>
      <c r="I646">
        <v>2</v>
      </c>
      <c r="J646" t="s">
        <v>160</v>
      </c>
      <c r="K646" t="s">
        <v>47</v>
      </c>
      <c r="L646" t="s">
        <v>47</v>
      </c>
      <c r="M646" t="s">
        <v>37705</v>
      </c>
      <c r="N646">
        <v>160</v>
      </c>
    </row>
    <row r="647" spans="1:14" x14ac:dyDescent="0.25">
      <c r="A647" t="s">
        <v>7751</v>
      </c>
      <c r="B647" t="s">
        <v>7759</v>
      </c>
      <c r="C647" s="3">
        <v>2011</v>
      </c>
      <c r="D647" t="s">
        <v>37847</v>
      </c>
      <c r="E647">
        <v>3.6</v>
      </c>
      <c r="F647" t="s">
        <v>37718</v>
      </c>
      <c r="G647" t="s">
        <v>37824</v>
      </c>
      <c r="H647" s="8">
        <v>1</v>
      </c>
      <c r="I647">
        <v>0.5</v>
      </c>
      <c r="J647" t="s">
        <v>90</v>
      </c>
      <c r="K647" t="s">
        <v>47</v>
      </c>
      <c r="L647" t="s">
        <v>47</v>
      </c>
      <c r="M647" t="s">
        <v>37705</v>
      </c>
      <c r="N647">
        <v>300</v>
      </c>
    </row>
    <row r="648" spans="1:14" x14ac:dyDescent="0.25">
      <c r="A648" t="s">
        <v>7751</v>
      </c>
      <c r="B648" t="s">
        <v>7752</v>
      </c>
      <c r="C648" s="3">
        <v>2013</v>
      </c>
      <c r="D648" t="s">
        <v>37845</v>
      </c>
      <c r="E648">
        <v>4</v>
      </c>
      <c r="F648" t="s">
        <v>37718</v>
      </c>
      <c r="G648" t="s">
        <v>37824</v>
      </c>
      <c r="H648" s="8">
        <v>16</v>
      </c>
      <c r="I648">
        <v>1</v>
      </c>
      <c r="J648" t="s">
        <v>160</v>
      </c>
      <c r="K648" t="s">
        <v>47</v>
      </c>
      <c r="L648" t="s">
        <v>47</v>
      </c>
      <c r="M648" t="s">
        <v>37705</v>
      </c>
      <c r="N648">
        <v>270</v>
      </c>
    </row>
    <row r="649" spans="1:14" x14ac:dyDescent="0.25">
      <c r="A649" t="s">
        <v>7751</v>
      </c>
      <c r="B649" t="s">
        <v>7765</v>
      </c>
      <c r="C649" s="3">
        <v>2011</v>
      </c>
      <c r="D649" t="s">
        <v>37850</v>
      </c>
      <c r="E649">
        <v>2.2000000000000002</v>
      </c>
      <c r="F649" t="s">
        <v>37726</v>
      </c>
      <c r="G649" t="s">
        <v>37842</v>
      </c>
      <c r="H649" s="8">
        <v>0.5</v>
      </c>
      <c r="I649">
        <v>0.26</v>
      </c>
      <c r="J649" t="s">
        <v>1521</v>
      </c>
      <c r="K649" t="s">
        <v>47</v>
      </c>
      <c r="L649" t="s">
        <v>47</v>
      </c>
      <c r="M649" t="s">
        <v>37705</v>
      </c>
      <c r="N649">
        <v>210</v>
      </c>
    </row>
    <row r="650" spans="1:14" x14ac:dyDescent="0.25">
      <c r="A650" t="s">
        <v>7783</v>
      </c>
      <c r="B650" t="s">
        <v>7784</v>
      </c>
      <c r="C650" s="3">
        <v>2016</v>
      </c>
      <c r="D650" t="s">
        <v>37861</v>
      </c>
      <c r="E650">
        <v>4.7</v>
      </c>
      <c r="F650" t="s">
        <v>37710</v>
      </c>
      <c r="G650" t="s">
        <v>37824</v>
      </c>
      <c r="H650" s="8">
        <v>32</v>
      </c>
      <c r="I650">
        <v>3</v>
      </c>
      <c r="J650" t="s">
        <v>9608</v>
      </c>
      <c r="K650" t="s">
        <v>47</v>
      </c>
      <c r="L650" t="s">
        <v>47</v>
      </c>
      <c r="M650" t="s">
        <v>37705</v>
      </c>
      <c r="N650">
        <v>650</v>
      </c>
    </row>
    <row r="651" spans="1:14" x14ac:dyDescent="0.25">
      <c r="A651" t="s">
        <v>7783</v>
      </c>
      <c r="B651" t="s">
        <v>7815</v>
      </c>
      <c r="C651" s="3">
        <v>2014</v>
      </c>
      <c r="D651" t="s">
        <v>37845</v>
      </c>
      <c r="E651">
        <v>4.7</v>
      </c>
      <c r="F651" t="s">
        <v>37710</v>
      </c>
      <c r="G651" t="s">
        <v>37824</v>
      </c>
      <c r="H651" s="8">
        <v>8</v>
      </c>
      <c r="I651">
        <v>2</v>
      </c>
      <c r="J651" t="s">
        <v>160</v>
      </c>
      <c r="K651" t="s">
        <v>47</v>
      </c>
      <c r="L651" t="s">
        <v>47</v>
      </c>
      <c r="M651" t="s">
        <v>37705</v>
      </c>
      <c r="N651">
        <v>460</v>
      </c>
    </row>
    <row r="652" spans="1:14" x14ac:dyDescent="0.25">
      <c r="A652" t="s">
        <v>7783</v>
      </c>
      <c r="B652" t="s">
        <v>7798</v>
      </c>
      <c r="C652" s="3">
        <v>2015</v>
      </c>
      <c r="D652" t="s">
        <v>37845</v>
      </c>
      <c r="E652">
        <v>4.7</v>
      </c>
      <c r="F652" t="s">
        <v>37719</v>
      </c>
      <c r="G652" t="s">
        <v>37824</v>
      </c>
      <c r="H652" s="8">
        <v>16</v>
      </c>
      <c r="I652">
        <v>1</v>
      </c>
      <c r="J652" t="s">
        <v>160</v>
      </c>
      <c r="K652" t="s">
        <v>47</v>
      </c>
      <c r="L652" t="s">
        <v>47</v>
      </c>
      <c r="M652" t="s">
        <v>37705</v>
      </c>
      <c r="N652">
        <v>440</v>
      </c>
    </row>
    <row r="653" spans="1:14" x14ac:dyDescent="0.25">
      <c r="A653" t="s">
        <v>7783</v>
      </c>
      <c r="B653" t="s">
        <v>7794</v>
      </c>
      <c r="C653" s="3">
        <v>2015</v>
      </c>
      <c r="D653" t="s">
        <v>37847</v>
      </c>
      <c r="E653">
        <v>4.5</v>
      </c>
      <c r="F653" t="s">
        <v>37715</v>
      </c>
      <c r="G653" t="s">
        <v>37824</v>
      </c>
      <c r="H653" s="8">
        <v>8</v>
      </c>
      <c r="I653">
        <v>1</v>
      </c>
      <c r="J653" t="s">
        <v>90</v>
      </c>
      <c r="K653" t="s">
        <v>47</v>
      </c>
      <c r="L653" t="s">
        <v>47</v>
      </c>
      <c r="M653" t="s">
        <v>37705</v>
      </c>
      <c r="N653">
        <v>340</v>
      </c>
    </row>
    <row r="654" spans="1:14" x14ac:dyDescent="0.25">
      <c r="A654" t="s">
        <v>7783</v>
      </c>
      <c r="B654" t="s">
        <v>7809</v>
      </c>
      <c r="C654" s="3">
        <v>2014</v>
      </c>
      <c r="D654" t="s">
        <v>37847</v>
      </c>
      <c r="E654">
        <v>4</v>
      </c>
      <c r="F654" t="s">
        <v>37718</v>
      </c>
      <c r="G654" t="s">
        <v>37824</v>
      </c>
      <c r="H654" s="8">
        <v>4</v>
      </c>
      <c r="I654">
        <v>1</v>
      </c>
      <c r="J654" t="s">
        <v>90</v>
      </c>
      <c r="K654" t="s">
        <v>47</v>
      </c>
      <c r="L654" t="s">
        <v>47</v>
      </c>
      <c r="M654" t="s">
        <v>37705</v>
      </c>
      <c r="N654">
        <v>320</v>
      </c>
    </row>
    <row r="655" spans="1:14" x14ac:dyDescent="0.25">
      <c r="A655" t="s">
        <v>7783</v>
      </c>
      <c r="B655" t="s">
        <v>7823</v>
      </c>
      <c r="C655" s="3">
        <v>2013</v>
      </c>
      <c r="D655" t="s">
        <v>37847</v>
      </c>
      <c r="E655">
        <v>4</v>
      </c>
      <c r="F655" t="s">
        <v>37718</v>
      </c>
      <c r="G655" t="s">
        <v>37824</v>
      </c>
      <c r="H655" s="8">
        <v>4</v>
      </c>
      <c r="I655">
        <v>0.5</v>
      </c>
      <c r="J655" t="s">
        <v>90</v>
      </c>
      <c r="K655" t="s">
        <v>47</v>
      </c>
      <c r="L655" t="s">
        <v>47</v>
      </c>
      <c r="M655" t="s">
        <v>37705</v>
      </c>
      <c r="N655">
        <v>250</v>
      </c>
    </row>
    <row r="656" spans="1:14" x14ac:dyDescent="0.25">
      <c r="A656" t="s">
        <v>7783</v>
      </c>
      <c r="B656" t="s">
        <v>7826</v>
      </c>
      <c r="C656" s="3">
        <v>2013</v>
      </c>
      <c r="D656" t="s">
        <v>37850</v>
      </c>
      <c r="E656">
        <v>2.2000000000000002</v>
      </c>
      <c r="F656" t="s">
        <v>37726</v>
      </c>
      <c r="G656" t="s">
        <v>37842</v>
      </c>
      <c r="H656" s="8">
        <v>0.13</v>
      </c>
      <c r="I656">
        <v>0</v>
      </c>
      <c r="J656" t="s">
        <v>1521</v>
      </c>
      <c r="K656" t="s">
        <v>47</v>
      </c>
      <c r="L656" t="s">
        <v>47</v>
      </c>
      <c r="M656" t="s">
        <v>37705</v>
      </c>
      <c r="N656">
        <v>140</v>
      </c>
    </row>
    <row r="657" spans="1:14" x14ac:dyDescent="0.25">
      <c r="A657" t="s">
        <v>7783</v>
      </c>
      <c r="B657" t="s">
        <v>7802</v>
      </c>
      <c r="C657" s="3">
        <v>2015</v>
      </c>
      <c r="D657" t="s">
        <v>37850</v>
      </c>
      <c r="E657">
        <v>2</v>
      </c>
      <c r="F657" t="s">
        <v>37759</v>
      </c>
      <c r="G657" t="s">
        <v>37842</v>
      </c>
      <c r="H657" s="8">
        <v>0</v>
      </c>
      <c r="I657">
        <v>0</v>
      </c>
      <c r="J657" t="s">
        <v>108</v>
      </c>
      <c r="K657" t="s">
        <v>47</v>
      </c>
      <c r="L657" t="s">
        <v>47</v>
      </c>
      <c r="M657" t="s">
        <v>37705</v>
      </c>
      <c r="N657">
        <v>140</v>
      </c>
    </row>
    <row r="658" spans="1:14" x14ac:dyDescent="0.25">
      <c r="A658" t="s">
        <v>7783</v>
      </c>
      <c r="B658" t="s">
        <v>7831</v>
      </c>
      <c r="C658" s="3">
        <v>2013</v>
      </c>
      <c r="D658" t="s">
        <v>37850</v>
      </c>
      <c r="E658">
        <v>2</v>
      </c>
      <c r="F658" t="s">
        <v>37726</v>
      </c>
      <c r="G658" t="s">
        <v>37842</v>
      </c>
      <c r="H658" s="8">
        <v>0</v>
      </c>
      <c r="I658">
        <v>0</v>
      </c>
      <c r="J658" t="s">
        <v>108</v>
      </c>
      <c r="K658" t="s">
        <v>47</v>
      </c>
      <c r="L658" t="s">
        <v>47</v>
      </c>
      <c r="M658" t="s">
        <v>37705</v>
      </c>
      <c r="N658">
        <v>140</v>
      </c>
    </row>
    <row r="659" spans="1:14" x14ac:dyDescent="0.25">
      <c r="A659" t="s">
        <v>7836</v>
      </c>
      <c r="B659" t="s">
        <v>8190</v>
      </c>
      <c r="C659" s="3">
        <v>2013</v>
      </c>
      <c r="D659" t="s">
        <v>318</v>
      </c>
      <c r="E659">
        <v>5</v>
      </c>
      <c r="F659" t="s">
        <v>37710</v>
      </c>
      <c r="G659" t="s">
        <v>37824</v>
      </c>
      <c r="H659" s="8">
        <v>0</v>
      </c>
      <c r="I659">
        <v>1</v>
      </c>
      <c r="J659" t="s">
        <v>37731</v>
      </c>
      <c r="K659" t="s">
        <v>47</v>
      </c>
      <c r="L659" t="s">
        <v>47</v>
      </c>
      <c r="M659" t="s">
        <v>37705</v>
      </c>
      <c r="N659">
        <v>200</v>
      </c>
    </row>
    <row r="660" spans="1:14" x14ac:dyDescent="0.25">
      <c r="A660" t="s">
        <v>7836</v>
      </c>
      <c r="B660" t="s">
        <v>8209</v>
      </c>
      <c r="C660" s="3">
        <v>2013</v>
      </c>
      <c r="D660" t="s">
        <v>318</v>
      </c>
      <c r="E660">
        <v>4.7</v>
      </c>
      <c r="F660" t="s">
        <v>37715</v>
      </c>
      <c r="G660" t="s">
        <v>37824</v>
      </c>
      <c r="H660" s="8">
        <v>0</v>
      </c>
      <c r="I660">
        <v>0</v>
      </c>
      <c r="J660" t="s">
        <v>160</v>
      </c>
      <c r="K660" t="s">
        <v>47</v>
      </c>
      <c r="L660" t="s">
        <v>47</v>
      </c>
      <c r="M660" t="s">
        <v>37705</v>
      </c>
      <c r="N660">
        <v>140</v>
      </c>
    </row>
    <row r="661" spans="1:14" x14ac:dyDescent="0.25">
      <c r="A661" t="s">
        <v>7836</v>
      </c>
      <c r="B661" t="s">
        <v>8242</v>
      </c>
      <c r="C661" s="3">
        <v>2013</v>
      </c>
      <c r="D661" t="s">
        <v>318</v>
      </c>
      <c r="E661">
        <v>4.63</v>
      </c>
      <c r="F661" t="s">
        <v>37762</v>
      </c>
      <c r="G661" t="s">
        <v>37824</v>
      </c>
      <c r="H661" s="8">
        <v>0</v>
      </c>
      <c r="I661">
        <v>0</v>
      </c>
      <c r="J661" t="s">
        <v>160</v>
      </c>
      <c r="K661" t="s">
        <v>47</v>
      </c>
      <c r="L661" t="s">
        <v>47</v>
      </c>
      <c r="M661" t="s">
        <v>37705</v>
      </c>
      <c r="N661">
        <v>130</v>
      </c>
    </row>
    <row r="662" spans="1:14" x14ac:dyDescent="0.25">
      <c r="A662" t="s">
        <v>7836</v>
      </c>
      <c r="B662" t="s">
        <v>8285</v>
      </c>
      <c r="C662" s="3">
        <v>2012</v>
      </c>
      <c r="D662" t="s">
        <v>37847</v>
      </c>
      <c r="E662">
        <v>4.5</v>
      </c>
      <c r="F662" t="s">
        <v>37719</v>
      </c>
      <c r="G662" t="s">
        <v>37824</v>
      </c>
      <c r="H662" s="8">
        <v>0</v>
      </c>
      <c r="I662">
        <v>0</v>
      </c>
      <c r="J662" t="s">
        <v>160</v>
      </c>
      <c r="K662" t="s">
        <v>47</v>
      </c>
      <c r="L662" t="s">
        <v>47</v>
      </c>
      <c r="M662" t="s">
        <v>37705</v>
      </c>
      <c r="N662">
        <v>130</v>
      </c>
    </row>
    <row r="663" spans="1:14" x14ac:dyDescent="0.25">
      <c r="A663" t="s">
        <v>7836</v>
      </c>
      <c r="B663" t="s">
        <v>8321</v>
      </c>
      <c r="C663" s="3">
        <v>2012</v>
      </c>
      <c r="D663" t="s">
        <v>37847</v>
      </c>
      <c r="E663">
        <v>4</v>
      </c>
      <c r="F663" t="s">
        <v>37718</v>
      </c>
      <c r="G663" t="s">
        <v>37824</v>
      </c>
      <c r="H663" s="8">
        <v>0</v>
      </c>
      <c r="I663">
        <v>0</v>
      </c>
      <c r="J663" t="s">
        <v>90</v>
      </c>
      <c r="K663" t="s">
        <v>47</v>
      </c>
      <c r="L663" t="s">
        <v>47</v>
      </c>
      <c r="M663" t="s">
        <v>37705</v>
      </c>
      <c r="N663">
        <v>130</v>
      </c>
    </row>
    <row r="664" spans="1:14" x14ac:dyDescent="0.25">
      <c r="A664" t="s">
        <v>7836</v>
      </c>
      <c r="B664" t="s">
        <v>7979</v>
      </c>
      <c r="C664" s="3">
        <v>2014</v>
      </c>
      <c r="D664" t="s">
        <v>37845</v>
      </c>
      <c r="E664">
        <v>5</v>
      </c>
      <c r="F664" t="s">
        <v>37710</v>
      </c>
      <c r="G664" t="s">
        <v>37824</v>
      </c>
      <c r="H664" s="8">
        <v>16</v>
      </c>
      <c r="I664">
        <v>2</v>
      </c>
      <c r="J664" t="s">
        <v>160</v>
      </c>
      <c r="K664" t="s">
        <v>47</v>
      </c>
      <c r="L664" t="s">
        <v>47</v>
      </c>
      <c r="M664" t="s">
        <v>37705</v>
      </c>
      <c r="N664">
        <v>120</v>
      </c>
    </row>
    <row r="665" spans="1:14" x14ac:dyDescent="0.25">
      <c r="A665" t="s">
        <v>7836</v>
      </c>
      <c r="B665" t="s">
        <v>8238</v>
      </c>
      <c r="C665" s="3">
        <v>2013</v>
      </c>
      <c r="D665" t="s">
        <v>318</v>
      </c>
      <c r="E665">
        <v>4.63</v>
      </c>
      <c r="F665" t="s">
        <v>37762</v>
      </c>
      <c r="G665" t="s">
        <v>37824</v>
      </c>
      <c r="H665" s="8">
        <v>0</v>
      </c>
      <c r="I665">
        <v>0</v>
      </c>
      <c r="J665" t="s">
        <v>90</v>
      </c>
      <c r="K665" t="s">
        <v>47</v>
      </c>
      <c r="L665" t="s">
        <v>47</v>
      </c>
      <c r="M665" t="s">
        <v>37705</v>
      </c>
      <c r="N665">
        <v>120</v>
      </c>
    </row>
    <row r="666" spans="1:14" x14ac:dyDescent="0.25">
      <c r="A666" t="s">
        <v>7836</v>
      </c>
      <c r="B666" t="s">
        <v>3794</v>
      </c>
      <c r="C666" s="3">
        <v>2012</v>
      </c>
      <c r="D666" t="s">
        <v>37847</v>
      </c>
      <c r="E666">
        <v>4.3</v>
      </c>
      <c r="F666" t="s">
        <v>37718</v>
      </c>
      <c r="G666" t="s">
        <v>37824</v>
      </c>
      <c r="H666" s="8">
        <v>0</v>
      </c>
      <c r="I666">
        <v>0</v>
      </c>
      <c r="J666" t="s">
        <v>90</v>
      </c>
      <c r="K666" t="s">
        <v>47</v>
      </c>
      <c r="L666" t="s">
        <v>47</v>
      </c>
      <c r="M666" t="s">
        <v>37705</v>
      </c>
      <c r="N666">
        <v>120</v>
      </c>
    </row>
    <row r="667" spans="1:14" x14ac:dyDescent="0.25">
      <c r="A667" t="s">
        <v>7836</v>
      </c>
      <c r="B667" t="s">
        <v>8276</v>
      </c>
      <c r="C667" s="3">
        <v>2012</v>
      </c>
      <c r="D667" t="s">
        <v>37847</v>
      </c>
      <c r="E667">
        <v>5</v>
      </c>
      <c r="F667" t="s">
        <v>37718</v>
      </c>
      <c r="G667" t="s">
        <v>37824</v>
      </c>
      <c r="H667" s="8">
        <v>0</v>
      </c>
      <c r="I667">
        <v>0</v>
      </c>
      <c r="J667" t="s">
        <v>90</v>
      </c>
      <c r="K667" t="s">
        <v>47</v>
      </c>
      <c r="L667" t="s">
        <v>47</v>
      </c>
      <c r="M667" t="s">
        <v>37705</v>
      </c>
      <c r="N667">
        <v>120</v>
      </c>
    </row>
    <row r="668" spans="1:14" x14ac:dyDescent="0.25">
      <c r="A668" t="s">
        <v>7836</v>
      </c>
      <c r="B668" t="s">
        <v>8345</v>
      </c>
      <c r="C668" s="3">
        <v>2012</v>
      </c>
      <c r="D668" t="s">
        <v>37847</v>
      </c>
      <c r="E668">
        <v>4</v>
      </c>
      <c r="F668" t="s">
        <v>37718</v>
      </c>
      <c r="G668" t="s">
        <v>37824</v>
      </c>
      <c r="H668" s="8">
        <v>0</v>
      </c>
      <c r="I668">
        <v>0</v>
      </c>
      <c r="J668" t="s">
        <v>90</v>
      </c>
      <c r="K668" t="s">
        <v>47</v>
      </c>
      <c r="L668" t="s">
        <v>47</v>
      </c>
      <c r="M668" t="s">
        <v>37705</v>
      </c>
      <c r="N668">
        <v>110</v>
      </c>
    </row>
    <row r="669" spans="1:14" x14ac:dyDescent="0.25">
      <c r="A669" t="s">
        <v>7836</v>
      </c>
      <c r="B669" t="s">
        <v>7998</v>
      </c>
      <c r="C669" s="3">
        <v>2014</v>
      </c>
      <c r="D669" t="s">
        <v>37845</v>
      </c>
      <c r="E669">
        <v>4.5</v>
      </c>
      <c r="F669" t="s">
        <v>37719</v>
      </c>
      <c r="G669" t="s">
        <v>37824</v>
      </c>
      <c r="H669" s="8">
        <v>16</v>
      </c>
      <c r="I669">
        <v>1</v>
      </c>
      <c r="J669" t="s">
        <v>160</v>
      </c>
      <c r="K669" t="s">
        <v>47</v>
      </c>
      <c r="L669" t="s">
        <v>47</v>
      </c>
      <c r="M669" t="s">
        <v>37705</v>
      </c>
      <c r="N669">
        <v>100</v>
      </c>
    </row>
    <row r="670" spans="1:14" x14ac:dyDescent="0.25">
      <c r="A670" t="s">
        <v>7836</v>
      </c>
      <c r="B670" t="s">
        <v>8318</v>
      </c>
      <c r="C670" s="3">
        <v>2012</v>
      </c>
      <c r="D670" t="s">
        <v>829</v>
      </c>
      <c r="E670">
        <v>4</v>
      </c>
      <c r="F670" t="s">
        <v>37718</v>
      </c>
      <c r="G670" t="s">
        <v>37824</v>
      </c>
      <c r="H670" s="8">
        <v>0</v>
      </c>
      <c r="I670">
        <v>0</v>
      </c>
      <c r="J670" t="s">
        <v>160</v>
      </c>
      <c r="K670" t="s">
        <v>47</v>
      </c>
      <c r="L670" t="s">
        <v>47</v>
      </c>
      <c r="M670" t="s">
        <v>37705</v>
      </c>
      <c r="N670">
        <v>100</v>
      </c>
    </row>
    <row r="671" spans="1:14" x14ac:dyDescent="0.25">
      <c r="A671" t="s">
        <v>7836</v>
      </c>
      <c r="B671" t="s">
        <v>5580</v>
      </c>
      <c r="C671" s="3">
        <v>2014</v>
      </c>
      <c r="D671" t="s">
        <v>318</v>
      </c>
      <c r="E671">
        <v>5</v>
      </c>
      <c r="F671" t="s">
        <v>37715</v>
      </c>
      <c r="G671" t="s">
        <v>37824</v>
      </c>
      <c r="H671" s="8">
        <v>8</v>
      </c>
      <c r="I671">
        <v>1</v>
      </c>
      <c r="J671" t="s">
        <v>90</v>
      </c>
      <c r="K671" t="s">
        <v>47</v>
      </c>
      <c r="L671" t="s">
        <v>47</v>
      </c>
      <c r="M671" t="s">
        <v>37705</v>
      </c>
      <c r="N671">
        <v>90</v>
      </c>
    </row>
    <row r="672" spans="1:14" x14ac:dyDescent="0.25">
      <c r="A672" t="s">
        <v>7836</v>
      </c>
      <c r="B672" t="s">
        <v>8117</v>
      </c>
      <c r="C672" s="3">
        <v>2013</v>
      </c>
      <c r="D672" t="s">
        <v>829</v>
      </c>
      <c r="E672">
        <v>4.5</v>
      </c>
      <c r="F672" t="s">
        <v>37760</v>
      </c>
      <c r="G672" t="s">
        <v>37824</v>
      </c>
      <c r="H672" s="8">
        <v>4</v>
      </c>
      <c r="I672">
        <v>0.5</v>
      </c>
      <c r="J672" t="s">
        <v>90</v>
      </c>
      <c r="K672" t="s">
        <v>47</v>
      </c>
      <c r="L672" t="s">
        <v>47</v>
      </c>
      <c r="M672" t="s">
        <v>37705</v>
      </c>
      <c r="N672">
        <v>90</v>
      </c>
    </row>
    <row r="673" spans="1:14" x14ac:dyDescent="0.25">
      <c r="A673" t="s">
        <v>7836</v>
      </c>
      <c r="B673" t="s">
        <v>8141</v>
      </c>
      <c r="C673" s="3">
        <v>2013</v>
      </c>
      <c r="D673" t="s">
        <v>37847</v>
      </c>
      <c r="E673">
        <v>5</v>
      </c>
      <c r="F673" t="s">
        <v>37715</v>
      </c>
      <c r="G673" t="s">
        <v>37824</v>
      </c>
      <c r="H673" s="8">
        <v>4</v>
      </c>
      <c r="I673">
        <v>0.5</v>
      </c>
      <c r="J673" t="s">
        <v>160</v>
      </c>
      <c r="K673" t="s">
        <v>47</v>
      </c>
      <c r="L673" t="s">
        <v>47</v>
      </c>
      <c r="M673" t="s">
        <v>37705</v>
      </c>
      <c r="N673">
        <v>90</v>
      </c>
    </row>
    <row r="674" spans="1:14" x14ac:dyDescent="0.25">
      <c r="A674" t="s">
        <v>7836</v>
      </c>
      <c r="B674" t="s">
        <v>7970</v>
      </c>
      <c r="C674" s="3">
        <v>2014</v>
      </c>
      <c r="D674" t="s">
        <v>37845</v>
      </c>
      <c r="E674">
        <v>4</v>
      </c>
      <c r="F674" t="s">
        <v>37718</v>
      </c>
      <c r="G674" t="s">
        <v>37824</v>
      </c>
      <c r="H674" s="8">
        <v>4</v>
      </c>
      <c r="I674">
        <v>1</v>
      </c>
      <c r="J674" t="s">
        <v>90</v>
      </c>
      <c r="K674" t="s">
        <v>47</v>
      </c>
      <c r="L674" t="s">
        <v>47</v>
      </c>
      <c r="M674" t="s">
        <v>37705</v>
      </c>
      <c r="N674">
        <v>80</v>
      </c>
    </row>
    <row r="675" spans="1:14" x14ac:dyDescent="0.25">
      <c r="A675" t="s">
        <v>7836</v>
      </c>
      <c r="B675" t="s">
        <v>7939</v>
      </c>
      <c r="C675" s="3">
        <v>2014</v>
      </c>
      <c r="D675" t="s">
        <v>37847</v>
      </c>
      <c r="E675">
        <v>4</v>
      </c>
      <c r="F675" t="s">
        <v>37718</v>
      </c>
      <c r="G675" t="s">
        <v>37824</v>
      </c>
      <c r="H675" s="8">
        <v>4</v>
      </c>
      <c r="I675">
        <v>0.5</v>
      </c>
      <c r="J675" t="s">
        <v>90</v>
      </c>
      <c r="K675" t="s">
        <v>47</v>
      </c>
      <c r="L675" t="s">
        <v>47</v>
      </c>
      <c r="M675" t="s">
        <v>37705</v>
      </c>
      <c r="N675">
        <v>80</v>
      </c>
    </row>
    <row r="676" spans="1:14" x14ac:dyDescent="0.25">
      <c r="A676" t="s">
        <v>7836</v>
      </c>
      <c r="B676" t="s">
        <v>7974</v>
      </c>
      <c r="C676" s="3">
        <v>2014</v>
      </c>
      <c r="D676" t="s">
        <v>37845</v>
      </c>
      <c r="E676">
        <v>4</v>
      </c>
      <c r="F676" t="s">
        <v>37718</v>
      </c>
      <c r="G676" t="s">
        <v>37824</v>
      </c>
      <c r="H676" s="8">
        <v>4</v>
      </c>
      <c r="I676">
        <v>0.5</v>
      </c>
      <c r="J676" t="s">
        <v>90</v>
      </c>
      <c r="K676" t="s">
        <v>47</v>
      </c>
      <c r="L676" t="s">
        <v>47</v>
      </c>
      <c r="M676" t="s">
        <v>37705</v>
      </c>
      <c r="N676">
        <v>80</v>
      </c>
    </row>
    <row r="677" spans="1:14" x14ac:dyDescent="0.25">
      <c r="A677" t="s">
        <v>7836</v>
      </c>
      <c r="B677" t="s">
        <v>8009</v>
      </c>
      <c r="C677" s="3">
        <v>2014</v>
      </c>
      <c r="D677" t="s">
        <v>37847</v>
      </c>
      <c r="E677">
        <v>4.5</v>
      </c>
      <c r="F677" t="s">
        <v>37760</v>
      </c>
      <c r="G677" t="s">
        <v>37824</v>
      </c>
      <c r="H677" s="8">
        <v>4</v>
      </c>
      <c r="I677">
        <v>0.5</v>
      </c>
      <c r="J677" t="s">
        <v>90</v>
      </c>
      <c r="K677" t="s">
        <v>47</v>
      </c>
      <c r="L677" t="s">
        <v>47</v>
      </c>
      <c r="M677" t="s">
        <v>37705</v>
      </c>
      <c r="N677">
        <v>80</v>
      </c>
    </row>
    <row r="678" spans="1:14" x14ac:dyDescent="0.25">
      <c r="A678" t="s">
        <v>7836</v>
      </c>
      <c r="B678" t="s">
        <v>8245</v>
      </c>
      <c r="C678" s="3">
        <v>2013</v>
      </c>
      <c r="D678" t="s">
        <v>37847</v>
      </c>
      <c r="E678">
        <v>3.5</v>
      </c>
      <c r="F678" t="s">
        <v>37763</v>
      </c>
      <c r="G678" t="s">
        <v>37824</v>
      </c>
      <c r="H678" s="8">
        <v>0</v>
      </c>
      <c r="I678">
        <v>0</v>
      </c>
      <c r="J678" t="s">
        <v>1521</v>
      </c>
      <c r="K678" t="s">
        <v>47</v>
      </c>
      <c r="L678" t="s">
        <v>47</v>
      </c>
      <c r="M678" t="s">
        <v>37705</v>
      </c>
      <c r="N678">
        <v>70</v>
      </c>
    </row>
    <row r="679" spans="1:14" x14ac:dyDescent="0.25">
      <c r="A679" t="s">
        <v>7836</v>
      </c>
      <c r="B679" t="s">
        <v>8349</v>
      </c>
      <c r="C679" s="3">
        <v>2012</v>
      </c>
      <c r="D679" t="s">
        <v>37847</v>
      </c>
      <c r="E679">
        <v>3.2</v>
      </c>
      <c r="F679" t="s">
        <v>37723</v>
      </c>
      <c r="G679" t="s">
        <v>37824</v>
      </c>
      <c r="H679" s="8">
        <v>0</v>
      </c>
      <c r="I679">
        <v>0</v>
      </c>
      <c r="J679" t="s">
        <v>1521</v>
      </c>
      <c r="K679" t="s">
        <v>47</v>
      </c>
      <c r="L679" t="s">
        <v>47</v>
      </c>
      <c r="M679" t="s">
        <v>37705</v>
      </c>
      <c r="N679">
        <v>70</v>
      </c>
    </row>
    <row r="680" spans="1:14" x14ac:dyDescent="0.25">
      <c r="A680" t="s">
        <v>7836</v>
      </c>
      <c r="B680" t="s">
        <v>8665</v>
      </c>
      <c r="C680" s="3">
        <v>2010</v>
      </c>
      <c r="D680" t="s">
        <v>37850</v>
      </c>
      <c r="E680">
        <v>2</v>
      </c>
      <c r="F680" t="s">
        <v>37726</v>
      </c>
      <c r="G680" t="s">
        <v>37842</v>
      </c>
      <c r="H680" s="8">
        <v>0</v>
      </c>
      <c r="I680">
        <v>0</v>
      </c>
      <c r="J680" t="s">
        <v>474</v>
      </c>
      <c r="K680" t="s">
        <v>47</v>
      </c>
      <c r="L680" t="s">
        <v>47</v>
      </c>
      <c r="M680" t="s">
        <v>37705</v>
      </c>
      <c r="N680">
        <v>70</v>
      </c>
    </row>
    <row r="681" spans="1:14" x14ac:dyDescent="0.25">
      <c r="A681" t="s">
        <v>7836</v>
      </c>
      <c r="B681" t="s">
        <v>8195</v>
      </c>
      <c r="C681" s="3">
        <v>2013</v>
      </c>
      <c r="D681" t="s">
        <v>318</v>
      </c>
      <c r="E681">
        <v>4</v>
      </c>
      <c r="F681" t="s">
        <v>37718</v>
      </c>
      <c r="G681" t="s">
        <v>37824</v>
      </c>
      <c r="H681" s="8">
        <v>0.5</v>
      </c>
      <c r="I681">
        <v>0.5</v>
      </c>
      <c r="J681" t="s">
        <v>90</v>
      </c>
      <c r="K681" t="s">
        <v>47</v>
      </c>
      <c r="L681" t="s">
        <v>47</v>
      </c>
      <c r="M681" t="s">
        <v>37705</v>
      </c>
      <c r="N681">
        <v>70</v>
      </c>
    </row>
    <row r="682" spans="1:14" x14ac:dyDescent="0.25">
      <c r="A682" t="s">
        <v>7836</v>
      </c>
      <c r="B682" t="s">
        <v>7989</v>
      </c>
      <c r="C682" s="3">
        <v>2014</v>
      </c>
      <c r="D682" t="s">
        <v>318</v>
      </c>
      <c r="E682">
        <v>4</v>
      </c>
      <c r="F682" t="s">
        <v>37723</v>
      </c>
      <c r="G682" t="s">
        <v>37824</v>
      </c>
      <c r="H682" s="8">
        <v>0.5</v>
      </c>
      <c r="I682">
        <v>0.26</v>
      </c>
      <c r="J682" t="s">
        <v>1521</v>
      </c>
      <c r="K682" t="s">
        <v>47</v>
      </c>
      <c r="L682" t="s">
        <v>47</v>
      </c>
      <c r="M682" t="s">
        <v>37705</v>
      </c>
      <c r="N682">
        <v>60</v>
      </c>
    </row>
    <row r="683" spans="1:14" x14ac:dyDescent="0.25">
      <c r="A683" t="s">
        <v>7836</v>
      </c>
      <c r="B683" t="s">
        <v>8280</v>
      </c>
      <c r="C683" s="3">
        <v>2012</v>
      </c>
      <c r="D683" t="s">
        <v>37847</v>
      </c>
      <c r="E683">
        <v>3.5</v>
      </c>
      <c r="F683" t="s">
        <v>37723</v>
      </c>
      <c r="G683" t="s">
        <v>37824</v>
      </c>
      <c r="H683" s="8">
        <v>0.5</v>
      </c>
      <c r="I683">
        <v>0.26</v>
      </c>
      <c r="J683" t="s">
        <v>1521</v>
      </c>
      <c r="K683" t="s">
        <v>47</v>
      </c>
      <c r="L683" t="s">
        <v>47</v>
      </c>
      <c r="M683" t="s">
        <v>37705</v>
      </c>
      <c r="N683">
        <v>60</v>
      </c>
    </row>
    <row r="684" spans="1:14" x14ac:dyDescent="0.25">
      <c r="A684" t="s">
        <v>7836</v>
      </c>
      <c r="B684" t="s">
        <v>8111</v>
      </c>
      <c r="C684" s="3">
        <v>2013</v>
      </c>
      <c r="D684" t="s">
        <v>829</v>
      </c>
      <c r="E684">
        <v>5</v>
      </c>
      <c r="F684" t="s">
        <v>37719</v>
      </c>
      <c r="G684" t="s">
        <v>37824</v>
      </c>
      <c r="H684" s="8">
        <v>4</v>
      </c>
      <c r="I684">
        <v>0.5</v>
      </c>
      <c r="J684" t="s">
        <v>90</v>
      </c>
      <c r="K684" t="s">
        <v>47</v>
      </c>
      <c r="L684" t="s">
        <v>47</v>
      </c>
      <c r="M684" t="s">
        <v>37705</v>
      </c>
      <c r="N684">
        <v>60</v>
      </c>
    </row>
    <row r="685" spans="1:14" x14ac:dyDescent="0.25">
      <c r="A685" t="s">
        <v>7836</v>
      </c>
      <c r="B685" t="s">
        <v>8150</v>
      </c>
      <c r="C685" s="3">
        <v>2013</v>
      </c>
      <c r="D685" t="s">
        <v>37847</v>
      </c>
      <c r="E685">
        <v>4</v>
      </c>
      <c r="F685" t="s">
        <v>37718</v>
      </c>
      <c r="G685" t="s">
        <v>37824</v>
      </c>
      <c r="H685" s="8">
        <v>0.26</v>
      </c>
      <c r="I685">
        <v>0.5</v>
      </c>
      <c r="J685" t="s">
        <v>1521</v>
      </c>
      <c r="K685" t="s">
        <v>47</v>
      </c>
      <c r="L685" t="s">
        <v>47</v>
      </c>
      <c r="M685" t="s">
        <v>37705</v>
      </c>
      <c r="N685">
        <v>60</v>
      </c>
    </row>
    <row r="686" spans="1:14" x14ac:dyDescent="0.25">
      <c r="A686" t="s">
        <v>7836</v>
      </c>
      <c r="B686" t="s">
        <v>8251</v>
      </c>
      <c r="C686" s="3">
        <v>2012</v>
      </c>
      <c r="D686" t="s">
        <v>37847</v>
      </c>
      <c r="E686">
        <v>3.2</v>
      </c>
      <c r="F686" t="s">
        <v>37763</v>
      </c>
      <c r="G686" t="s">
        <v>37824</v>
      </c>
      <c r="H686" s="8">
        <v>0</v>
      </c>
      <c r="I686">
        <v>0</v>
      </c>
      <c r="J686" t="s">
        <v>108</v>
      </c>
      <c r="K686" t="s">
        <v>47</v>
      </c>
      <c r="L686" t="s">
        <v>47</v>
      </c>
      <c r="M686" t="s">
        <v>37705</v>
      </c>
      <c r="N686">
        <v>50</v>
      </c>
    </row>
    <row r="687" spans="1:14" x14ac:dyDescent="0.25">
      <c r="A687" t="s">
        <v>7836</v>
      </c>
      <c r="B687" t="s">
        <v>8256</v>
      </c>
      <c r="C687" s="3">
        <v>2012</v>
      </c>
      <c r="D687" t="s">
        <v>37847</v>
      </c>
      <c r="E687">
        <v>3.5</v>
      </c>
      <c r="F687" t="s">
        <v>37763</v>
      </c>
      <c r="G687" t="s">
        <v>37824</v>
      </c>
      <c r="H687" s="8">
        <v>0</v>
      </c>
      <c r="I687">
        <v>0</v>
      </c>
      <c r="J687" t="s">
        <v>108</v>
      </c>
      <c r="K687" t="s">
        <v>47</v>
      </c>
      <c r="L687" t="s">
        <v>47</v>
      </c>
      <c r="M687" t="s">
        <v>37705</v>
      </c>
      <c r="N687">
        <v>50</v>
      </c>
    </row>
    <row r="688" spans="1:14" x14ac:dyDescent="0.25">
      <c r="A688" t="s">
        <v>7836</v>
      </c>
      <c r="B688" t="s">
        <v>8478</v>
      </c>
      <c r="C688" s="3">
        <v>2011</v>
      </c>
      <c r="D688" t="s">
        <v>829</v>
      </c>
      <c r="E688">
        <v>2.8</v>
      </c>
      <c r="F688" t="s">
        <v>37727</v>
      </c>
      <c r="G688" t="s">
        <v>37842</v>
      </c>
      <c r="H688" s="8">
        <v>0</v>
      </c>
      <c r="I688">
        <v>0</v>
      </c>
      <c r="J688" t="s">
        <v>1521</v>
      </c>
      <c r="K688" t="s">
        <v>47</v>
      </c>
      <c r="L688" t="s">
        <v>47</v>
      </c>
      <c r="M688" t="s">
        <v>37705</v>
      </c>
      <c r="N688">
        <v>50</v>
      </c>
    </row>
    <row r="689" spans="1:14" x14ac:dyDescent="0.25">
      <c r="A689" t="s">
        <v>7836</v>
      </c>
      <c r="B689" t="s">
        <v>8558</v>
      </c>
      <c r="C689" s="3">
        <v>2011</v>
      </c>
      <c r="D689" t="s">
        <v>829</v>
      </c>
      <c r="E689">
        <v>3.2</v>
      </c>
      <c r="F689" t="s">
        <v>37727</v>
      </c>
      <c r="G689" t="s">
        <v>37842</v>
      </c>
      <c r="H689" s="8">
        <v>0</v>
      </c>
      <c r="I689">
        <v>0</v>
      </c>
      <c r="J689" t="s">
        <v>108</v>
      </c>
      <c r="K689" t="s">
        <v>47</v>
      </c>
      <c r="L689" t="s">
        <v>47</v>
      </c>
      <c r="M689" t="s">
        <v>37705</v>
      </c>
      <c r="N689">
        <v>50</v>
      </c>
    </row>
    <row r="690" spans="1:14" x14ac:dyDescent="0.25">
      <c r="A690" t="s">
        <v>7836</v>
      </c>
      <c r="B690" t="s">
        <v>8663</v>
      </c>
      <c r="C690" s="3">
        <v>2010</v>
      </c>
      <c r="D690" t="s">
        <v>37850</v>
      </c>
      <c r="E690">
        <v>2.2000000000000002</v>
      </c>
      <c r="F690" t="s">
        <v>37734</v>
      </c>
      <c r="G690" t="s">
        <v>37842</v>
      </c>
      <c r="H690" s="8">
        <v>0</v>
      </c>
      <c r="I690">
        <v>0</v>
      </c>
      <c r="J690" t="s">
        <v>108</v>
      </c>
      <c r="K690" t="s">
        <v>47</v>
      </c>
      <c r="L690" t="s">
        <v>47</v>
      </c>
      <c r="M690" t="s">
        <v>37705</v>
      </c>
      <c r="N690">
        <v>50</v>
      </c>
    </row>
    <row r="691" spans="1:14" x14ac:dyDescent="0.25">
      <c r="A691" t="s">
        <v>7836</v>
      </c>
      <c r="B691" t="s">
        <v>8121</v>
      </c>
      <c r="C691" s="3">
        <v>2013</v>
      </c>
      <c r="D691" t="s">
        <v>829</v>
      </c>
      <c r="E691">
        <v>3.5</v>
      </c>
      <c r="F691" t="s">
        <v>37723</v>
      </c>
      <c r="G691" t="s">
        <v>37824</v>
      </c>
      <c r="H691" s="8">
        <v>0.5</v>
      </c>
      <c r="I691">
        <v>0.26</v>
      </c>
      <c r="J691" t="s">
        <v>1521</v>
      </c>
      <c r="K691" t="s">
        <v>47</v>
      </c>
      <c r="L691" t="s">
        <v>47</v>
      </c>
      <c r="M691" t="s">
        <v>37705</v>
      </c>
      <c r="N691">
        <v>50</v>
      </c>
    </row>
    <row r="692" spans="1:14" x14ac:dyDescent="0.25">
      <c r="A692" t="s">
        <v>7836</v>
      </c>
      <c r="B692" t="s">
        <v>8145</v>
      </c>
      <c r="C692" s="3">
        <v>2013</v>
      </c>
      <c r="D692" t="s">
        <v>37847</v>
      </c>
      <c r="E692">
        <v>4</v>
      </c>
      <c r="F692" t="s">
        <v>37718</v>
      </c>
      <c r="G692" t="s">
        <v>37824</v>
      </c>
      <c r="H692" s="8">
        <v>0.5</v>
      </c>
      <c r="I692">
        <v>0.26</v>
      </c>
      <c r="J692" t="s">
        <v>1521</v>
      </c>
      <c r="K692" t="s">
        <v>47</v>
      </c>
      <c r="L692" t="s">
        <v>47</v>
      </c>
      <c r="M692" t="s">
        <v>37705</v>
      </c>
      <c r="N692">
        <v>50</v>
      </c>
    </row>
    <row r="693" spans="1:14" x14ac:dyDescent="0.25">
      <c r="A693" t="s">
        <v>7836</v>
      </c>
      <c r="B693" t="s">
        <v>3804</v>
      </c>
      <c r="C693" s="3">
        <v>2013</v>
      </c>
      <c r="D693" t="s">
        <v>37847</v>
      </c>
      <c r="E693">
        <v>3.5</v>
      </c>
      <c r="F693" t="s">
        <v>37761</v>
      </c>
      <c r="G693" t="s">
        <v>37824</v>
      </c>
      <c r="H693" s="8">
        <v>0.26</v>
      </c>
      <c r="I693">
        <v>0.5</v>
      </c>
      <c r="J693" t="s">
        <v>474</v>
      </c>
      <c r="K693" t="s">
        <v>47</v>
      </c>
      <c r="L693" t="s">
        <v>47</v>
      </c>
      <c r="M693" t="s">
        <v>37705</v>
      </c>
      <c r="N693">
        <v>50</v>
      </c>
    </row>
    <row r="694" spans="1:14" x14ac:dyDescent="0.25">
      <c r="A694" t="s">
        <v>7836</v>
      </c>
      <c r="B694" t="s">
        <v>8212</v>
      </c>
      <c r="C694" s="3">
        <v>2013</v>
      </c>
      <c r="D694" t="s">
        <v>37847</v>
      </c>
      <c r="E694">
        <v>4</v>
      </c>
      <c r="F694" t="s">
        <v>37723</v>
      </c>
      <c r="G694" t="s">
        <v>37842</v>
      </c>
      <c r="H694" s="8">
        <v>0</v>
      </c>
      <c r="I694">
        <v>0</v>
      </c>
      <c r="J694" t="s">
        <v>108</v>
      </c>
      <c r="K694" t="s">
        <v>47</v>
      </c>
      <c r="L694" t="s">
        <v>47</v>
      </c>
      <c r="M694" t="s">
        <v>37705</v>
      </c>
      <c r="N694">
        <v>40</v>
      </c>
    </row>
    <row r="695" spans="1:14" x14ac:dyDescent="0.25">
      <c r="A695" t="s">
        <v>7836</v>
      </c>
      <c r="B695" t="s">
        <v>8214</v>
      </c>
      <c r="C695" s="3">
        <v>2013</v>
      </c>
      <c r="D695" t="s">
        <v>37847</v>
      </c>
      <c r="E695">
        <v>3.5</v>
      </c>
      <c r="F695" t="s">
        <v>37723</v>
      </c>
      <c r="G695" t="s">
        <v>37842</v>
      </c>
      <c r="H695" s="8">
        <v>0</v>
      </c>
      <c r="I695">
        <v>0</v>
      </c>
      <c r="J695" t="s">
        <v>108</v>
      </c>
      <c r="K695" t="s">
        <v>47</v>
      </c>
      <c r="L695" t="s">
        <v>47</v>
      </c>
      <c r="M695" t="s">
        <v>37705</v>
      </c>
      <c r="N695">
        <v>40</v>
      </c>
    </row>
    <row r="696" spans="1:14" x14ac:dyDescent="0.25">
      <c r="A696" t="s">
        <v>7836</v>
      </c>
      <c r="B696" t="s">
        <v>8220</v>
      </c>
      <c r="C696" s="3">
        <v>2013</v>
      </c>
      <c r="D696" t="s">
        <v>37850</v>
      </c>
      <c r="E696">
        <v>2.6</v>
      </c>
      <c r="F696" t="s">
        <v>37726</v>
      </c>
      <c r="G696" t="s">
        <v>37842</v>
      </c>
      <c r="H696" s="8">
        <v>0</v>
      </c>
      <c r="I696">
        <v>0</v>
      </c>
      <c r="J696" t="s">
        <v>474</v>
      </c>
      <c r="K696" t="s">
        <v>47</v>
      </c>
      <c r="L696" t="s">
        <v>47</v>
      </c>
      <c r="M696" t="s">
        <v>37705</v>
      </c>
      <c r="N696">
        <v>40</v>
      </c>
    </row>
    <row r="697" spans="1:14" x14ac:dyDescent="0.25">
      <c r="A697" t="s">
        <v>7836</v>
      </c>
      <c r="B697" t="s">
        <v>8475</v>
      </c>
      <c r="C697" s="3">
        <v>2011</v>
      </c>
      <c r="D697" t="s">
        <v>829</v>
      </c>
      <c r="E697">
        <v>2.8</v>
      </c>
      <c r="F697" t="s">
        <v>37726</v>
      </c>
      <c r="G697" t="s">
        <v>37842</v>
      </c>
      <c r="H697" s="8">
        <v>0</v>
      </c>
      <c r="I697">
        <v>0</v>
      </c>
      <c r="J697" t="s">
        <v>108</v>
      </c>
      <c r="K697" t="s">
        <v>47</v>
      </c>
      <c r="L697" t="s">
        <v>47</v>
      </c>
      <c r="M697" t="s">
        <v>37705</v>
      </c>
      <c r="N697">
        <v>40</v>
      </c>
    </row>
    <row r="698" spans="1:14" x14ac:dyDescent="0.25">
      <c r="A698" t="s">
        <v>7836</v>
      </c>
      <c r="B698" t="s">
        <v>8561</v>
      </c>
      <c r="C698" s="3">
        <v>2011</v>
      </c>
      <c r="D698" t="s">
        <v>37850</v>
      </c>
      <c r="E698">
        <v>2.8</v>
      </c>
      <c r="F698" t="s">
        <v>37726</v>
      </c>
      <c r="G698" t="s">
        <v>37842</v>
      </c>
      <c r="H698" s="8">
        <v>0</v>
      </c>
      <c r="I698">
        <v>0</v>
      </c>
      <c r="J698" t="s">
        <v>474</v>
      </c>
      <c r="K698" t="s">
        <v>47</v>
      </c>
      <c r="L698" t="s">
        <v>47</v>
      </c>
      <c r="M698" t="s">
        <v>37705</v>
      </c>
      <c r="N698">
        <v>40</v>
      </c>
    </row>
    <row r="699" spans="1:14" x14ac:dyDescent="0.25">
      <c r="A699" t="s">
        <v>7836</v>
      </c>
      <c r="B699" t="s">
        <v>8601</v>
      </c>
      <c r="C699" s="3">
        <v>2010</v>
      </c>
      <c r="D699" t="s">
        <v>829</v>
      </c>
      <c r="E699">
        <v>2.8</v>
      </c>
      <c r="F699" t="s">
        <v>37726</v>
      </c>
      <c r="G699" t="s">
        <v>37842</v>
      </c>
      <c r="H699" s="8">
        <v>0</v>
      </c>
      <c r="I699">
        <v>0</v>
      </c>
      <c r="J699" t="s">
        <v>108</v>
      </c>
      <c r="K699" t="s">
        <v>47</v>
      </c>
      <c r="L699" t="s">
        <v>47</v>
      </c>
      <c r="M699" t="s">
        <v>37705</v>
      </c>
      <c r="N699">
        <v>40</v>
      </c>
    </row>
    <row r="700" spans="1:14" x14ac:dyDescent="0.25">
      <c r="A700" t="s">
        <v>7836</v>
      </c>
      <c r="B700" t="s">
        <v>8006</v>
      </c>
      <c r="C700" s="3">
        <v>2014</v>
      </c>
      <c r="D700" t="s">
        <v>37847</v>
      </c>
      <c r="E700">
        <v>3.5</v>
      </c>
      <c r="F700" t="s">
        <v>37723</v>
      </c>
      <c r="G700" t="s">
        <v>37824</v>
      </c>
      <c r="H700" s="8">
        <v>0.5</v>
      </c>
      <c r="I700">
        <v>0.26</v>
      </c>
      <c r="J700" t="s">
        <v>1521</v>
      </c>
      <c r="K700" t="s">
        <v>47</v>
      </c>
      <c r="L700" t="s">
        <v>47</v>
      </c>
      <c r="M700" t="s">
        <v>37705</v>
      </c>
      <c r="N700">
        <v>40</v>
      </c>
    </row>
    <row r="701" spans="1:14" x14ac:dyDescent="0.25">
      <c r="A701" t="s">
        <v>7836</v>
      </c>
      <c r="B701" t="s">
        <v>8124</v>
      </c>
      <c r="C701" s="3">
        <v>2013</v>
      </c>
      <c r="D701" t="s">
        <v>829</v>
      </c>
      <c r="E701">
        <v>3.5</v>
      </c>
      <c r="F701" t="s">
        <v>37723</v>
      </c>
      <c r="G701" t="s">
        <v>37842</v>
      </c>
      <c r="H701" s="8">
        <v>0</v>
      </c>
      <c r="I701">
        <v>0</v>
      </c>
      <c r="J701" t="s">
        <v>474</v>
      </c>
      <c r="K701" t="s">
        <v>47</v>
      </c>
      <c r="L701" t="s">
        <v>47</v>
      </c>
      <c r="M701" t="s">
        <v>37705</v>
      </c>
      <c r="N701">
        <v>30</v>
      </c>
    </row>
    <row r="702" spans="1:14" x14ac:dyDescent="0.25">
      <c r="A702" t="s">
        <v>7836</v>
      </c>
      <c r="B702" t="s">
        <v>8218</v>
      </c>
      <c r="C702" s="3">
        <v>2013</v>
      </c>
      <c r="D702" t="s">
        <v>37850</v>
      </c>
      <c r="E702">
        <v>2.4</v>
      </c>
      <c r="F702" t="s">
        <v>37726</v>
      </c>
      <c r="G702" t="s">
        <v>37842</v>
      </c>
      <c r="H702" s="8">
        <v>0</v>
      </c>
      <c r="I702">
        <v>0</v>
      </c>
      <c r="J702" t="s">
        <v>474</v>
      </c>
      <c r="K702" t="s">
        <v>47</v>
      </c>
      <c r="L702" t="s">
        <v>47</v>
      </c>
      <c r="M702" t="s">
        <v>37705</v>
      </c>
      <c r="N702">
        <v>30</v>
      </c>
    </row>
    <row r="703" spans="1:14" x14ac:dyDescent="0.25">
      <c r="A703" t="s">
        <v>7836</v>
      </c>
      <c r="B703" t="s">
        <v>8224</v>
      </c>
      <c r="C703" s="3">
        <v>2013</v>
      </c>
      <c r="D703" t="s">
        <v>37850</v>
      </c>
      <c r="E703">
        <v>2.6</v>
      </c>
      <c r="F703" t="s">
        <v>37726</v>
      </c>
      <c r="G703" t="s">
        <v>37842</v>
      </c>
      <c r="H703" s="8">
        <v>0</v>
      </c>
      <c r="I703">
        <v>0</v>
      </c>
      <c r="J703" t="s">
        <v>474</v>
      </c>
      <c r="K703" t="s">
        <v>47</v>
      </c>
      <c r="L703" t="s">
        <v>47</v>
      </c>
      <c r="M703" t="s">
        <v>37705</v>
      </c>
      <c r="N703">
        <v>30</v>
      </c>
    </row>
    <row r="704" spans="1:14" x14ac:dyDescent="0.25">
      <c r="A704" t="s">
        <v>7836</v>
      </c>
      <c r="B704" t="s">
        <v>8291</v>
      </c>
      <c r="C704" s="3">
        <v>2012</v>
      </c>
      <c r="D704" t="s">
        <v>37850</v>
      </c>
      <c r="E704">
        <v>2.4</v>
      </c>
      <c r="F704" t="s">
        <v>37726</v>
      </c>
      <c r="G704" t="s">
        <v>37842</v>
      </c>
      <c r="H704" s="8">
        <v>0</v>
      </c>
      <c r="I704">
        <v>0</v>
      </c>
      <c r="J704" t="s">
        <v>474</v>
      </c>
      <c r="K704" t="s">
        <v>47</v>
      </c>
      <c r="L704" t="s">
        <v>47</v>
      </c>
      <c r="M704" t="s">
        <v>37705</v>
      </c>
      <c r="N704">
        <v>30</v>
      </c>
    </row>
    <row r="705" spans="1:14" x14ac:dyDescent="0.25">
      <c r="A705" t="s">
        <v>7836</v>
      </c>
      <c r="B705" t="s">
        <v>8440</v>
      </c>
      <c r="C705" s="3">
        <v>2012</v>
      </c>
      <c r="D705" t="s">
        <v>829</v>
      </c>
      <c r="E705">
        <v>2.4</v>
      </c>
      <c r="F705" t="s">
        <v>37726</v>
      </c>
      <c r="G705" t="s">
        <v>37842</v>
      </c>
      <c r="H705" s="8">
        <v>0</v>
      </c>
      <c r="I705">
        <v>0</v>
      </c>
      <c r="J705" t="s">
        <v>474</v>
      </c>
      <c r="K705" t="s">
        <v>47</v>
      </c>
      <c r="L705" t="s">
        <v>47</v>
      </c>
      <c r="M705" t="s">
        <v>37705</v>
      </c>
      <c r="N705">
        <v>30</v>
      </c>
    </row>
    <row r="706" spans="1:14" x14ac:dyDescent="0.25">
      <c r="A706" t="s">
        <v>7836</v>
      </c>
      <c r="B706" t="s">
        <v>8553</v>
      </c>
      <c r="C706" s="3">
        <v>2011</v>
      </c>
      <c r="D706" t="s">
        <v>37850</v>
      </c>
      <c r="E706">
        <v>2.2000000000000002</v>
      </c>
      <c r="F706" t="s">
        <v>37734</v>
      </c>
      <c r="G706" t="s">
        <v>37842</v>
      </c>
      <c r="H706" s="8">
        <v>0</v>
      </c>
      <c r="I706">
        <v>0</v>
      </c>
      <c r="J706" t="s">
        <v>474</v>
      </c>
      <c r="K706" t="s">
        <v>47</v>
      </c>
      <c r="L706" t="s">
        <v>47</v>
      </c>
      <c r="M706" t="s">
        <v>37705</v>
      </c>
      <c r="N706">
        <v>30</v>
      </c>
    </row>
    <row r="707" spans="1:14" x14ac:dyDescent="0.25">
      <c r="A707" t="s">
        <v>7836</v>
      </c>
      <c r="B707" t="s">
        <v>8575</v>
      </c>
      <c r="C707" s="3">
        <v>2011</v>
      </c>
      <c r="D707" t="s">
        <v>37850</v>
      </c>
      <c r="E707">
        <v>2.4</v>
      </c>
      <c r="F707" t="s">
        <v>37726</v>
      </c>
      <c r="G707" t="s">
        <v>37842</v>
      </c>
      <c r="H707" s="8">
        <v>0</v>
      </c>
      <c r="I707">
        <v>0</v>
      </c>
      <c r="J707" t="s">
        <v>474</v>
      </c>
      <c r="K707" t="s">
        <v>47</v>
      </c>
      <c r="L707" t="s">
        <v>47</v>
      </c>
      <c r="M707" t="s">
        <v>37705</v>
      </c>
      <c r="N707">
        <v>30</v>
      </c>
    </row>
    <row r="708" spans="1:14" x14ac:dyDescent="0.25">
      <c r="A708" t="s">
        <v>7836</v>
      </c>
      <c r="B708" t="s">
        <v>8592</v>
      </c>
      <c r="C708" s="3">
        <v>2011</v>
      </c>
      <c r="D708" t="s">
        <v>37850</v>
      </c>
      <c r="E708">
        <v>2.2000000000000002</v>
      </c>
      <c r="F708" t="s">
        <v>37726</v>
      </c>
      <c r="G708" t="s">
        <v>37842</v>
      </c>
      <c r="H708" s="8">
        <v>0</v>
      </c>
      <c r="I708">
        <v>0</v>
      </c>
      <c r="J708" t="s">
        <v>474</v>
      </c>
      <c r="K708" t="s">
        <v>47</v>
      </c>
      <c r="L708" t="s">
        <v>47</v>
      </c>
      <c r="M708" t="s">
        <v>37705</v>
      </c>
      <c r="N708">
        <v>30</v>
      </c>
    </row>
    <row r="709" spans="1:14" x14ac:dyDescent="0.25">
      <c r="A709" t="s">
        <v>7836</v>
      </c>
      <c r="B709" t="s">
        <v>8610</v>
      </c>
      <c r="C709" s="3">
        <v>2010</v>
      </c>
      <c r="D709" t="s">
        <v>37850</v>
      </c>
      <c r="E709">
        <v>2.4</v>
      </c>
      <c r="F709" t="s">
        <v>37726</v>
      </c>
      <c r="G709" t="s">
        <v>37842</v>
      </c>
      <c r="H709" s="8">
        <v>0</v>
      </c>
      <c r="I709">
        <v>0</v>
      </c>
      <c r="J709" t="s">
        <v>474</v>
      </c>
      <c r="K709" t="s">
        <v>47</v>
      </c>
      <c r="L709" t="s">
        <v>47</v>
      </c>
      <c r="M709" t="s">
        <v>37705</v>
      </c>
      <c r="N709">
        <v>30</v>
      </c>
    </row>
    <row r="710" spans="1:14" x14ac:dyDescent="0.25">
      <c r="A710" t="s">
        <v>7836</v>
      </c>
      <c r="B710" t="s">
        <v>8645</v>
      </c>
      <c r="C710" s="3">
        <v>2010</v>
      </c>
      <c r="D710" t="s">
        <v>37850</v>
      </c>
      <c r="E710">
        <v>1.8</v>
      </c>
      <c r="F710" t="s">
        <v>37734</v>
      </c>
      <c r="G710" t="s">
        <v>37842</v>
      </c>
      <c r="H710" s="8">
        <v>0</v>
      </c>
      <c r="I710">
        <v>0</v>
      </c>
      <c r="J710" t="s">
        <v>270</v>
      </c>
      <c r="K710" t="s">
        <v>47</v>
      </c>
      <c r="L710" t="s">
        <v>47</v>
      </c>
      <c r="M710" t="s">
        <v>37705</v>
      </c>
      <c r="N710">
        <v>30</v>
      </c>
    </row>
    <row r="711" spans="1:14" x14ac:dyDescent="0.25">
      <c r="A711" t="s">
        <v>7836</v>
      </c>
      <c r="B711" t="s">
        <v>8658</v>
      </c>
      <c r="C711" s="3">
        <v>2010</v>
      </c>
      <c r="D711" t="s">
        <v>37850</v>
      </c>
      <c r="E711">
        <v>2</v>
      </c>
      <c r="F711" t="s">
        <v>37734</v>
      </c>
      <c r="G711" t="s">
        <v>37842</v>
      </c>
      <c r="H711" s="8">
        <v>0</v>
      </c>
      <c r="I711">
        <v>0</v>
      </c>
      <c r="J711" t="s">
        <v>270</v>
      </c>
      <c r="K711" t="s">
        <v>47</v>
      </c>
      <c r="L711" t="s">
        <v>47</v>
      </c>
      <c r="M711" t="s">
        <v>37705</v>
      </c>
      <c r="N711">
        <v>30</v>
      </c>
    </row>
    <row r="712" spans="1:14" x14ac:dyDescent="0.25">
      <c r="A712" t="s">
        <v>7836</v>
      </c>
      <c r="B712" t="s">
        <v>8128</v>
      </c>
      <c r="C712" s="3">
        <v>2013</v>
      </c>
      <c r="D712" t="s">
        <v>37850</v>
      </c>
      <c r="E712">
        <v>2.4</v>
      </c>
      <c r="F712" t="s">
        <v>37726</v>
      </c>
      <c r="G712" t="s">
        <v>37842</v>
      </c>
      <c r="H712" s="8">
        <v>0</v>
      </c>
      <c r="I712">
        <v>0</v>
      </c>
      <c r="J712" t="s">
        <v>474</v>
      </c>
      <c r="K712" t="s">
        <v>47</v>
      </c>
      <c r="L712" t="s">
        <v>47</v>
      </c>
      <c r="M712" t="s">
        <v>37705</v>
      </c>
      <c r="N712">
        <v>20</v>
      </c>
    </row>
    <row r="713" spans="1:14" x14ac:dyDescent="0.25">
      <c r="A713" t="s">
        <v>7836</v>
      </c>
      <c r="B713" t="s">
        <v>8130</v>
      </c>
      <c r="C713" s="3">
        <v>2013</v>
      </c>
      <c r="D713" t="s">
        <v>37850</v>
      </c>
      <c r="E713">
        <v>2.8</v>
      </c>
      <c r="F713" t="s">
        <v>37726</v>
      </c>
      <c r="G713" t="s">
        <v>37842</v>
      </c>
      <c r="H713" s="8">
        <v>0</v>
      </c>
      <c r="I713">
        <v>0</v>
      </c>
      <c r="J713" t="s">
        <v>474</v>
      </c>
      <c r="K713" t="s">
        <v>47</v>
      </c>
      <c r="L713" t="s">
        <v>47</v>
      </c>
      <c r="M713" t="s">
        <v>37705</v>
      </c>
      <c r="N713">
        <v>20</v>
      </c>
    </row>
    <row r="714" spans="1:14" x14ac:dyDescent="0.25">
      <c r="A714" t="s">
        <v>7836</v>
      </c>
      <c r="B714" t="s">
        <v>8133</v>
      </c>
      <c r="C714" s="3">
        <v>2013</v>
      </c>
      <c r="D714" t="s">
        <v>37850</v>
      </c>
      <c r="E714">
        <v>2.6</v>
      </c>
      <c r="F714" t="s">
        <v>37726</v>
      </c>
      <c r="G714" t="s">
        <v>37842</v>
      </c>
      <c r="H714" s="8">
        <v>0</v>
      </c>
      <c r="I714">
        <v>0</v>
      </c>
      <c r="J714" t="s">
        <v>474</v>
      </c>
      <c r="K714" t="s">
        <v>47</v>
      </c>
      <c r="L714" t="s">
        <v>47</v>
      </c>
      <c r="M714" t="s">
        <v>37705</v>
      </c>
      <c r="N714">
        <v>20</v>
      </c>
    </row>
    <row r="715" spans="1:14" x14ac:dyDescent="0.25">
      <c r="A715" t="s">
        <v>7836</v>
      </c>
      <c r="B715" t="s">
        <v>8216</v>
      </c>
      <c r="C715" s="3">
        <v>2013</v>
      </c>
      <c r="D715" t="s">
        <v>37850</v>
      </c>
      <c r="E715">
        <v>2.4</v>
      </c>
      <c r="F715" t="s">
        <v>37726</v>
      </c>
      <c r="G715" t="s">
        <v>37842</v>
      </c>
      <c r="H715" s="8">
        <v>0</v>
      </c>
      <c r="I715">
        <v>0</v>
      </c>
      <c r="J715" t="s">
        <v>474</v>
      </c>
      <c r="K715" t="s">
        <v>47</v>
      </c>
      <c r="L715" t="s">
        <v>47</v>
      </c>
      <c r="M715" t="s">
        <v>37705</v>
      </c>
      <c r="N715">
        <v>20</v>
      </c>
    </row>
    <row r="716" spans="1:14" x14ac:dyDescent="0.25">
      <c r="A716" t="s">
        <v>7836</v>
      </c>
      <c r="B716" t="s">
        <v>8297</v>
      </c>
      <c r="C716" s="3">
        <v>2012</v>
      </c>
      <c r="D716" t="s">
        <v>37850</v>
      </c>
      <c r="E716">
        <v>2.4</v>
      </c>
      <c r="F716" t="s">
        <v>37726</v>
      </c>
      <c r="G716" t="s">
        <v>37842</v>
      </c>
      <c r="H716" s="8">
        <v>0</v>
      </c>
      <c r="I716">
        <v>0</v>
      </c>
      <c r="J716" t="s">
        <v>474</v>
      </c>
      <c r="K716" t="s">
        <v>47</v>
      </c>
      <c r="L716" t="s">
        <v>47</v>
      </c>
      <c r="M716" t="s">
        <v>37705</v>
      </c>
      <c r="N716">
        <v>20</v>
      </c>
    </row>
    <row r="717" spans="1:14" x14ac:dyDescent="0.25">
      <c r="A717" t="s">
        <v>7836</v>
      </c>
      <c r="B717" t="s">
        <v>8540</v>
      </c>
      <c r="C717" s="3">
        <v>2011</v>
      </c>
      <c r="D717" t="s">
        <v>37850</v>
      </c>
      <c r="E717">
        <v>1.8</v>
      </c>
      <c r="F717" t="s">
        <v>37730</v>
      </c>
      <c r="G717" t="s">
        <v>37842</v>
      </c>
      <c r="H717" s="8">
        <v>0</v>
      </c>
      <c r="I717">
        <v>0</v>
      </c>
      <c r="J717" t="s">
        <v>474</v>
      </c>
      <c r="K717" t="s">
        <v>47</v>
      </c>
      <c r="L717" t="s">
        <v>47</v>
      </c>
      <c r="M717" t="s">
        <v>37705</v>
      </c>
      <c r="N717">
        <v>20</v>
      </c>
    </row>
    <row r="718" spans="1:14" x14ac:dyDescent="0.25">
      <c r="A718" t="s">
        <v>7836</v>
      </c>
      <c r="B718" t="s">
        <v>8565</v>
      </c>
      <c r="C718" s="3">
        <v>2011</v>
      </c>
      <c r="D718" t="s">
        <v>37850</v>
      </c>
      <c r="E718">
        <v>2.2000000000000002</v>
      </c>
      <c r="F718" t="s">
        <v>37734</v>
      </c>
      <c r="G718" t="s">
        <v>37842</v>
      </c>
      <c r="H718" s="8">
        <v>0</v>
      </c>
      <c r="I718">
        <v>0</v>
      </c>
      <c r="J718" t="s">
        <v>474</v>
      </c>
      <c r="K718" t="s">
        <v>47</v>
      </c>
      <c r="L718" t="s">
        <v>47</v>
      </c>
      <c r="M718" t="s">
        <v>37705</v>
      </c>
      <c r="N718">
        <v>20</v>
      </c>
    </row>
    <row r="719" spans="1:14" x14ac:dyDescent="0.25">
      <c r="A719" t="s">
        <v>7836</v>
      </c>
      <c r="B719" t="s">
        <v>8584</v>
      </c>
      <c r="C719" s="3">
        <v>2011</v>
      </c>
      <c r="D719" t="s">
        <v>37850</v>
      </c>
      <c r="E719">
        <v>1.8</v>
      </c>
      <c r="F719" t="s">
        <v>37730</v>
      </c>
      <c r="G719" t="s">
        <v>37842</v>
      </c>
      <c r="H719" s="8">
        <v>0</v>
      </c>
      <c r="I719">
        <v>0</v>
      </c>
      <c r="J719" t="s">
        <v>474</v>
      </c>
      <c r="K719" t="s">
        <v>47</v>
      </c>
      <c r="L719" t="s">
        <v>47</v>
      </c>
      <c r="M719" t="s">
        <v>37705</v>
      </c>
      <c r="N719">
        <v>20</v>
      </c>
    </row>
    <row r="720" spans="1:14" x14ac:dyDescent="0.25">
      <c r="A720" t="s">
        <v>7836</v>
      </c>
      <c r="B720" t="s">
        <v>8613</v>
      </c>
      <c r="C720" s="3">
        <v>2010</v>
      </c>
      <c r="D720" t="s">
        <v>37850</v>
      </c>
      <c r="E720">
        <v>2.4</v>
      </c>
      <c r="F720" t="s">
        <v>37726</v>
      </c>
      <c r="G720" t="s">
        <v>37842</v>
      </c>
      <c r="H720" s="8">
        <v>0</v>
      </c>
      <c r="I720">
        <v>0</v>
      </c>
      <c r="J720" t="s">
        <v>1521</v>
      </c>
      <c r="K720" t="s">
        <v>47</v>
      </c>
      <c r="L720" t="s">
        <v>47</v>
      </c>
      <c r="M720" t="s">
        <v>37705</v>
      </c>
      <c r="N720">
        <v>20</v>
      </c>
    </row>
    <row r="721" spans="1:14" x14ac:dyDescent="0.25">
      <c r="A721" t="s">
        <v>7836</v>
      </c>
      <c r="B721" t="s">
        <v>8163</v>
      </c>
      <c r="C721" s="3">
        <v>2013</v>
      </c>
      <c r="D721" t="s">
        <v>37850</v>
      </c>
      <c r="E721">
        <v>1.8</v>
      </c>
      <c r="F721" t="s">
        <v>37730</v>
      </c>
      <c r="G721" t="s">
        <v>37842</v>
      </c>
      <c r="H721" s="8">
        <v>0</v>
      </c>
      <c r="I721">
        <v>0</v>
      </c>
      <c r="J721" t="s">
        <v>270</v>
      </c>
      <c r="K721" t="s">
        <v>47</v>
      </c>
      <c r="L721" t="s">
        <v>47</v>
      </c>
      <c r="M721" t="s">
        <v>37705</v>
      </c>
      <c r="N721">
        <v>10</v>
      </c>
    </row>
    <row r="722" spans="1:14" x14ac:dyDescent="0.25">
      <c r="A722" t="s">
        <v>8692</v>
      </c>
      <c r="B722" t="s">
        <v>8713</v>
      </c>
      <c r="C722" s="3">
        <v>2016</v>
      </c>
      <c r="D722" t="s">
        <v>37845</v>
      </c>
      <c r="E722">
        <v>5.5</v>
      </c>
      <c r="F722" t="s">
        <v>37711</v>
      </c>
      <c r="G722" t="s">
        <v>37824</v>
      </c>
      <c r="H722" s="8">
        <v>64</v>
      </c>
      <c r="I722">
        <v>4</v>
      </c>
      <c r="J722" t="s">
        <v>9556</v>
      </c>
      <c r="K722" t="s">
        <v>47</v>
      </c>
      <c r="L722" t="s">
        <v>47</v>
      </c>
      <c r="M722" t="s">
        <v>37705</v>
      </c>
      <c r="N722">
        <v>420</v>
      </c>
    </row>
    <row r="723" spans="1:14" x14ac:dyDescent="0.25">
      <c r="A723" t="s">
        <v>8692</v>
      </c>
      <c r="B723" t="s">
        <v>8759</v>
      </c>
      <c r="C723" s="3">
        <v>2016</v>
      </c>
      <c r="D723" t="s">
        <v>37845</v>
      </c>
      <c r="E723">
        <v>5.5</v>
      </c>
      <c r="F723" t="s">
        <v>37711</v>
      </c>
      <c r="G723" t="s">
        <v>37824</v>
      </c>
      <c r="H723" s="8">
        <v>64</v>
      </c>
      <c r="I723">
        <v>4</v>
      </c>
      <c r="J723" t="s">
        <v>9608</v>
      </c>
      <c r="K723" t="s">
        <v>47</v>
      </c>
      <c r="L723" t="s">
        <v>47</v>
      </c>
      <c r="M723" t="s">
        <v>37705</v>
      </c>
      <c r="N723">
        <v>380</v>
      </c>
    </row>
    <row r="724" spans="1:14" x14ac:dyDescent="0.25">
      <c r="A724" t="s">
        <v>8692</v>
      </c>
      <c r="B724" t="s">
        <v>8708</v>
      </c>
      <c r="C724" s="3">
        <v>2017</v>
      </c>
      <c r="D724" t="s">
        <v>37845</v>
      </c>
      <c r="E724">
        <v>5</v>
      </c>
      <c r="F724" t="s">
        <v>37710</v>
      </c>
      <c r="G724" t="s">
        <v>37824</v>
      </c>
      <c r="H724" s="8">
        <v>16</v>
      </c>
      <c r="I724">
        <v>3</v>
      </c>
      <c r="J724" t="s">
        <v>9608</v>
      </c>
      <c r="K724" t="s">
        <v>47</v>
      </c>
      <c r="L724" t="s">
        <v>47</v>
      </c>
      <c r="M724" t="s">
        <v>37705</v>
      </c>
      <c r="N724">
        <v>210</v>
      </c>
    </row>
    <row r="725" spans="1:14" x14ac:dyDescent="0.25">
      <c r="A725" t="s">
        <v>8692</v>
      </c>
      <c r="B725" t="s">
        <v>8699</v>
      </c>
      <c r="C725" s="3">
        <v>2016</v>
      </c>
      <c r="D725" t="s">
        <v>37845</v>
      </c>
      <c r="E725">
        <v>5.5</v>
      </c>
      <c r="F725" t="s">
        <v>37711</v>
      </c>
      <c r="G725" t="s">
        <v>37824</v>
      </c>
      <c r="H725" s="8">
        <v>32</v>
      </c>
      <c r="I725">
        <v>3</v>
      </c>
      <c r="J725" t="s">
        <v>9608</v>
      </c>
      <c r="K725" t="s">
        <v>47</v>
      </c>
      <c r="L725" t="s">
        <v>47</v>
      </c>
      <c r="M725" t="s">
        <v>37705</v>
      </c>
      <c r="N725">
        <v>200</v>
      </c>
    </row>
    <row r="726" spans="1:14" x14ac:dyDescent="0.25">
      <c r="A726" t="s">
        <v>8692</v>
      </c>
      <c r="B726" t="s">
        <v>8750</v>
      </c>
      <c r="C726" s="3">
        <v>2016</v>
      </c>
      <c r="D726" t="s">
        <v>37845</v>
      </c>
      <c r="E726">
        <v>5.5</v>
      </c>
      <c r="F726" t="s">
        <v>37710</v>
      </c>
      <c r="G726" t="s">
        <v>37824</v>
      </c>
      <c r="H726" s="8">
        <v>16</v>
      </c>
      <c r="I726">
        <v>3</v>
      </c>
      <c r="J726" t="s">
        <v>9608</v>
      </c>
      <c r="K726" t="s">
        <v>47</v>
      </c>
      <c r="L726" t="s">
        <v>47</v>
      </c>
      <c r="M726" t="s">
        <v>37705</v>
      </c>
      <c r="N726">
        <v>200</v>
      </c>
    </row>
    <row r="727" spans="1:14" x14ac:dyDescent="0.25">
      <c r="A727" t="s">
        <v>8692</v>
      </c>
      <c r="B727" t="s">
        <v>8789</v>
      </c>
      <c r="C727" s="3">
        <v>2015</v>
      </c>
      <c r="D727" t="s">
        <v>37845</v>
      </c>
      <c r="E727">
        <v>5.5</v>
      </c>
      <c r="F727" t="s">
        <v>37710</v>
      </c>
      <c r="G727" t="s">
        <v>37824</v>
      </c>
      <c r="H727" s="8">
        <v>8</v>
      </c>
      <c r="I727">
        <v>2</v>
      </c>
      <c r="J727" t="s">
        <v>9608</v>
      </c>
      <c r="K727" t="s">
        <v>47</v>
      </c>
      <c r="L727" t="s">
        <v>47</v>
      </c>
      <c r="M727" t="s">
        <v>37705</v>
      </c>
      <c r="N727">
        <v>200</v>
      </c>
    </row>
    <row r="728" spans="1:14" x14ac:dyDescent="0.25">
      <c r="A728" t="s">
        <v>8692</v>
      </c>
      <c r="B728" t="s">
        <v>8734</v>
      </c>
      <c r="C728" s="3">
        <v>2016</v>
      </c>
      <c r="D728" t="s">
        <v>37845</v>
      </c>
      <c r="E728">
        <v>5.5</v>
      </c>
      <c r="F728" t="s">
        <v>37711</v>
      </c>
      <c r="G728" t="s">
        <v>37824</v>
      </c>
      <c r="H728" s="8">
        <v>32</v>
      </c>
      <c r="I728">
        <v>4</v>
      </c>
      <c r="J728" t="s">
        <v>9608</v>
      </c>
      <c r="K728" t="s">
        <v>47</v>
      </c>
      <c r="L728" t="s">
        <v>47</v>
      </c>
      <c r="M728" t="s">
        <v>37705</v>
      </c>
      <c r="N728">
        <v>180</v>
      </c>
    </row>
    <row r="729" spans="1:14" x14ac:dyDescent="0.25">
      <c r="A729" t="s">
        <v>8692</v>
      </c>
      <c r="B729" t="s">
        <v>8741</v>
      </c>
      <c r="C729" s="3">
        <v>2016</v>
      </c>
      <c r="D729" t="s">
        <v>37845</v>
      </c>
      <c r="E729">
        <v>5.5</v>
      </c>
      <c r="F729" t="s">
        <v>37710</v>
      </c>
      <c r="G729" t="s">
        <v>37824</v>
      </c>
      <c r="H729" s="8">
        <v>16</v>
      </c>
      <c r="I729">
        <v>2</v>
      </c>
      <c r="J729" t="s">
        <v>160</v>
      </c>
      <c r="K729" t="s">
        <v>47</v>
      </c>
      <c r="L729" t="s">
        <v>47</v>
      </c>
      <c r="M729" t="s">
        <v>37705</v>
      </c>
      <c r="N729">
        <v>180</v>
      </c>
    </row>
    <row r="730" spans="1:14" x14ac:dyDescent="0.25">
      <c r="A730" t="s">
        <v>8692</v>
      </c>
      <c r="B730" t="s">
        <v>8769</v>
      </c>
      <c r="C730" s="3">
        <v>2016</v>
      </c>
      <c r="D730" t="s">
        <v>37845</v>
      </c>
      <c r="E730">
        <v>4.7</v>
      </c>
      <c r="F730" t="s">
        <v>37710</v>
      </c>
      <c r="G730" t="s">
        <v>37824</v>
      </c>
      <c r="H730" s="8">
        <v>16</v>
      </c>
      <c r="I730">
        <v>2</v>
      </c>
      <c r="J730" t="s">
        <v>160</v>
      </c>
      <c r="K730" t="s">
        <v>47</v>
      </c>
      <c r="L730" t="s">
        <v>47</v>
      </c>
      <c r="M730" t="s">
        <v>37705</v>
      </c>
      <c r="N730">
        <v>180</v>
      </c>
    </row>
    <row r="731" spans="1:14" x14ac:dyDescent="0.25">
      <c r="A731" t="s">
        <v>8692</v>
      </c>
      <c r="B731" t="s">
        <v>8792</v>
      </c>
      <c r="C731" s="3">
        <v>2015</v>
      </c>
      <c r="D731" t="s">
        <v>37845</v>
      </c>
      <c r="E731">
        <v>5.5</v>
      </c>
      <c r="F731" t="s">
        <v>37719</v>
      </c>
      <c r="G731" t="s">
        <v>37824</v>
      </c>
      <c r="H731" s="8">
        <v>8</v>
      </c>
      <c r="I731">
        <v>1</v>
      </c>
      <c r="J731" t="s">
        <v>160</v>
      </c>
      <c r="K731" t="s">
        <v>47</v>
      </c>
      <c r="L731" t="s">
        <v>47</v>
      </c>
      <c r="M731" t="s">
        <v>37705</v>
      </c>
      <c r="N731">
        <v>160</v>
      </c>
    </row>
    <row r="732" spans="1:14" x14ac:dyDescent="0.25">
      <c r="A732" t="s">
        <v>8692</v>
      </c>
      <c r="B732" t="s">
        <v>8795</v>
      </c>
      <c r="C732" s="3">
        <v>2015</v>
      </c>
      <c r="D732" t="s">
        <v>37845</v>
      </c>
      <c r="E732">
        <v>4.7</v>
      </c>
      <c r="F732" t="s">
        <v>37719</v>
      </c>
      <c r="G732" t="s">
        <v>37824</v>
      </c>
      <c r="H732" s="8">
        <v>8</v>
      </c>
      <c r="I732">
        <v>1</v>
      </c>
      <c r="J732" t="s">
        <v>160</v>
      </c>
      <c r="K732" t="s">
        <v>47</v>
      </c>
      <c r="L732" t="s">
        <v>47</v>
      </c>
      <c r="M732" t="s">
        <v>37705</v>
      </c>
      <c r="N732">
        <v>150</v>
      </c>
    </row>
    <row r="733" spans="1:14" x14ac:dyDescent="0.25">
      <c r="A733" t="s">
        <v>8692</v>
      </c>
      <c r="B733" t="s">
        <v>8764</v>
      </c>
      <c r="C733" s="3">
        <v>2016</v>
      </c>
      <c r="D733" t="s">
        <v>37845</v>
      </c>
      <c r="E733">
        <v>5</v>
      </c>
      <c r="F733" t="s">
        <v>37710</v>
      </c>
      <c r="G733" t="s">
        <v>37824</v>
      </c>
      <c r="H733" s="8">
        <v>8</v>
      </c>
      <c r="I733">
        <v>1</v>
      </c>
      <c r="J733" t="s">
        <v>160</v>
      </c>
      <c r="K733" t="s">
        <v>47</v>
      </c>
      <c r="L733" t="s">
        <v>47</v>
      </c>
      <c r="M733" t="s">
        <v>37705</v>
      </c>
      <c r="N733">
        <v>130</v>
      </c>
    </row>
    <row r="734" spans="1:14" x14ac:dyDescent="0.25">
      <c r="A734" t="s">
        <v>8692</v>
      </c>
      <c r="B734" t="s">
        <v>8693</v>
      </c>
      <c r="C734" s="3">
        <v>2017</v>
      </c>
      <c r="D734" t="s">
        <v>37845</v>
      </c>
      <c r="E734">
        <v>5</v>
      </c>
      <c r="F734" t="s">
        <v>37710</v>
      </c>
      <c r="G734" t="s">
        <v>37824</v>
      </c>
      <c r="H734" s="8">
        <v>16</v>
      </c>
      <c r="I734">
        <v>3</v>
      </c>
      <c r="J734" t="s">
        <v>9608</v>
      </c>
      <c r="K734" t="s">
        <v>47</v>
      </c>
      <c r="L734" t="s">
        <v>47</v>
      </c>
      <c r="M734" t="s">
        <v>37705</v>
      </c>
      <c r="N734">
        <v>120</v>
      </c>
    </row>
    <row r="735" spans="1:14" x14ac:dyDescent="0.25">
      <c r="A735" t="s">
        <v>8692</v>
      </c>
      <c r="B735" t="s">
        <v>8755</v>
      </c>
      <c r="C735" s="3">
        <v>2016</v>
      </c>
      <c r="D735" t="s">
        <v>37845</v>
      </c>
      <c r="E735">
        <v>5.5</v>
      </c>
      <c r="F735" t="s">
        <v>37711</v>
      </c>
      <c r="G735" t="s">
        <v>37824</v>
      </c>
      <c r="H735" s="8">
        <v>16</v>
      </c>
      <c r="I735">
        <v>3</v>
      </c>
      <c r="J735" t="s">
        <v>9608</v>
      </c>
      <c r="K735" t="s">
        <v>47</v>
      </c>
      <c r="L735" t="s">
        <v>47</v>
      </c>
      <c r="M735" t="s">
        <v>37705</v>
      </c>
      <c r="N735">
        <v>120</v>
      </c>
    </row>
    <row r="736" spans="1:14" x14ac:dyDescent="0.25">
      <c r="A736" t="s">
        <v>8692</v>
      </c>
      <c r="B736" t="s">
        <v>8786</v>
      </c>
      <c r="C736" s="3">
        <v>2015</v>
      </c>
      <c r="D736" t="s">
        <v>37845</v>
      </c>
      <c r="E736">
        <v>5.5</v>
      </c>
      <c r="F736" t="s">
        <v>37710</v>
      </c>
      <c r="G736" t="s">
        <v>37824</v>
      </c>
      <c r="H736" s="8">
        <v>16</v>
      </c>
      <c r="I736">
        <v>3</v>
      </c>
      <c r="J736" t="s">
        <v>9608</v>
      </c>
      <c r="K736" t="s">
        <v>47</v>
      </c>
      <c r="L736" t="s">
        <v>47</v>
      </c>
      <c r="M736" t="s">
        <v>37705</v>
      </c>
      <c r="N736">
        <v>120</v>
      </c>
    </row>
    <row r="737" spans="1:14" x14ac:dyDescent="0.25">
      <c r="A737" t="s">
        <v>8692</v>
      </c>
      <c r="B737" t="s">
        <v>8727</v>
      </c>
      <c r="C737" s="3">
        <v>2016</v>
      </c>
      <c r="D737" t="s">
        <v>37845</v>
      </c>
      <c r="E737">
        <v>5.5</v>
      </c>
      <c r="F737" t="s">
        <v>37710</v>
      </c>
      <c r="G737" t="s">
        <v>37824</v>
      </c>
      <c r="H737" s="8">
        <v>16</v>
      </c>
      <c r="I737">
        <v>2</v>
      </c>
      <c r="J737" t="s">
        <v>160</v>
      </c>
      <c r="K737" t="s">
        <v>47</v>
      </c>
      <c r="L737" t="s">
        <v>47</v>
      </c>
      <c r="M737" t="s">
        <v>37705</v>
      </c>
      <c r="N737">
        <v>110</v>
      </c>
    </row>
    <row r="738" spans="1:14" x14ac:dyDescent="0.25">
      <c r="A738" t="s">
        <v>8692</v>
      </c>
      <c r="B738" t="s">
        <v>8775</v>
      </c>
      <c r="C738" s="3">
        <v>2016</v>
      </c>
      <c r="D738" t="s">
        <v>37845</v>
      </c>
      <c r="E738">
        <v>5</v>
      </c>
      <c r="F738" t="s">
        <v>37710</v>
      </c>
      <c r="G738" t="s">
        <v>37824</v>
      </c>
      <c r="H738" s="8">
        <v>16</v>
      </c>
      <c r="I738">
        <v>3</v>
      </c>
      <c r="J738" t="s">
        <v>9608</v>
      </c>
      <c r="K738" t="s">
        <v>47</v>
      </c>
      <c r="L738" t="s">
        <v>47</v>
      </c>
      <c r="M738" t="s">
        <v>37705</v>
      </c>
      <c r="N738">
        <v>110</v>
      </c>
    </row>
    <row r="739" spans="1:14" x14ac:dyDescent="0.25">
      <c r="A739" t="s">
        <v>8692</v>
      </c>
      <c r="B739" t="s">
        <v>8744</v>
      </c>
      <c r="C739" s="3">
        <v>2016</v>
      </c>
      <c r="D739" t="s">
        <v>37845</v>
      </c>
      <c r="E739">
        <v>5.5</v>
      </c>
      <c r="F739" t="s">
        <v>37710</v>
      </c>
      <c r="G739" t="s">
        <v>37824</v>
      </c>
      <c r="H739" s="8">
        <v>16</v>
      </c>
      <c r="I739">
        <v>3</v>
      </c>
      <c r="J739" t="s">
        <v>160</v>
      </c>
      <c r="K739" t="s">
        <v>47</v>
      </c>
      <c r="L739" t="s">
        <v>47</v>
      </c>
      <c r="M739" t="s">
        <v>37705</v>
      </c>
      <c r="N739">
        <v>80</v>
      </c>
    </row>
    <row r="740" spans="1:14" x14ac:dyDescent="0.25">
      <c r="A740" t="s">
        <v>8798</v>
      </c>
      <c r="B740" t="s">
        <v>8799</v>
      </c>
      <c r="C740" s="3">
        <v>2015</v>
      </c>
      <c r="D740" t="s">
        <v>37862</v>
      </c>
      <c r="E740">
        <v>10.5</v>
      </c>
      <c r="F740" t="s">
        <v>37764</v>
      </c>
      <c r="G740" t="s">
        <v>37824</v>
      </c>
      <c r="H740" s="8">
        <v>32</v>
      </c>
      <c r="I740">
        <v>2</v>
      </c>
      <c r="J740" t="s">
        <v>160</v>
      </c>
      <c r="K740" t="s">
        <v>47</v>
      </c>
      <c r="L740" t="s">
        <v>47</v>
      </c>
      <c r="M740" t="s">
        <v>37705</v>
      </c>
      <c r="N740">
        <v>460</v>
      </c>
    </row>
    <row r="741" spans="1:14" x14ac:dyDescent="0.25">
      <c r="A741" t="s">
        <v>8798</v>
      </c>
      <c r="B741" t="s">
        <v>8836</v>
      </c>
      <c r="C741" s="3">
        <v>2011</v>
      </c>
      <c r="D741" t="s">
        <v>37852</v>
      </c>
      <c r="E741">
        <v>4.3</v>
      </c>
      <c r="F741" t="s">
        <v>37719</v>
      </c>
      <c r="G741" t="s">
        <v>37842</v>
      </c>
      <c r="H741" s="8">
        <v>8</v>
      </c>
      <c r="I741">
        <v>1</v>
      </c>
      <c r="J741" t="s">
        <v>160</v>
      </c>
      <c r="K741" t="s">
        <v>47</v>
      </c>
      <c r="L741" t="s">
        <v>47</v>
      </c>
      <c r="M741" t="s">
        <v>37705</v>
      </c>
      <c r="N741">
        <v>450</v>
      </c>
    </row>
    <row r="742" spans="1:14" x14ac:dyDescent="0.25">
      <c r="A742" t="s">
        <v>8798</v>
      </c>
      <c r="B742" t="s">
        <v>8853</v>
      </c>
      <c r="C742" s="3">
        <v>2010</v>
      </c>
      <c r="D742" t="s">
        <v>37713</v>
      </c>
      <c r="E742">
        <v>4.0999999999999996</v>
      </c>
      <c r="F742" t="s">
        <v>37718</v>
      </c>
      <c r="G742" t="s">
        <v>37824</v>
      </c>
      <c r="H742" s="8">
        <v>1</v>
      </c>
      <c r="I742">
        <v>0.5</v>
      </c>
      <c r="J742" t="s">
        <v>160</v>
      </c>
      <c r="K742" t="s">
        <v>47</v>
      </c>
      <c r="L742" t="s">
        <v>47</v>
      </c>
      <c r="M742" t="s">
        <v>37705</v>
      </c>
      <c r="N742">
        <v>390</v>
      </c>
    </row>
    <row r="743" spans="1:14" x14ac:dyDescent="0.25">
      <c r="A743" t="s">
        <v>8798</v>
      </c>
      <c r="B743" t="s">
        <v>8824</v>
      </c>
      <c r="C743" s="3">
        <v>2012</v>
      </c>
      <c r="D743" t="s">
        <v>37847</v>
      </c>
      <c r="E743">
        <v>10.1</v>
      </c>
      <c r="F743" t="s">
        <v>37745</v>
      </c>
      <c r="G743" t="s">
        <v>37829</v>
      </c>
      <c r="H743" s="8">
        <v>32</v>
      </c>
      <c r="I743">
        <v>0</v>
      </c>
      <c r="J743" t="s">
        <v>90</v>
      </c>
      <c r="K743" t="s">
        <v>47</v>
      </c>
      <c r="L743" t="s">
        <v>47</v>
      </c>
      <c r="M743" t="s">
        <v>37705</v>
      </c>
      <c r="N743">
        <v>380</v>
      </c>
    </row>
    <row r="744" spans="1:14" x14ac:dyDescent="0.25">
      <c r="A744" t="s">
        <v>8798</v>
      </c>
      <c r="B744" t="s">
        <v>8841</v>
      </c>
      <c r="C744" s="3">
        <v>2011</v>
      </c>
      <c r="D744" t="s">
        <v>37847</v>
      </c>
      <c r="E744">
        <v>10.1</v>
      </c>
      <c r="F744" t="s">
        <v>37716</v>
      </c>
      <c r="G744" t="s">
        <v>37824</v>
      </c>
      <c r="H744" s="8">
        <v>16</v>
      </c>
      <c r="I744">
        <v>1</v>
      </c>
      <c r="J744" t="s">
        <v>90</v>
      </c>
      <c r="K744" t="s">
        <v>47</v>
      </c>
      <c r="L744" t="s">
        <v>47</v>
      </c>
      <c r="M744" t="s">
        <v>37705</v>
      </c>
      <c r="N744">
        <v>280</v>
      </c>
    </row>
    <row r="745" spans="1:14" x14ac:dyDescent="0.25">
      <c r="A745" t="s">
        <v>8798</v>
      </c>
      <c r="B745" t="s">
        <v>8857</v>
      </c>
      <c r="C745" s="3">
        <v>2010</v>
      </c>
      <c r="D745" t="s">
        <v>37847</v>
      </c>
      <c r="E745">
        <v>3.5</v>
      </c>
      <c r="F745" t="s">
        <v>37718</v>
      </c>
      <c r="G745" t="s">
        <v>37824</v>
      </c>
      <c r="H745" s="8">
        <v>0.5</v>
      </c>
      <c r="I745">
        <v>0.26</v>
      </c>
      <c r="J745" t="s">
        <v>1521</v>
      </c>
      <c r="K745" t="s">
        <v>47</v>
      </c>
      <c r="L745" t="s">
        <v>47</v>
      </c>
      <c r="M745" t="s">
        <v>37705</v>
      </c>
      <c r="N745">
        <v>280</v>
      </c>
    </row>
    <row r="746" spans="1:14" x14ac:dyDescent="0.25">
      <c r="A746" t="s">
        <v>8798</v>
      </c>
      <c r="B746" t="s">
        <v>8807</v>
      </c>
      <c r="C746" s="3">
        <v>2014</v>
      </c>
      <c r="D746" t="s">
        <v>37862</v>
      </c>
      <c r="E746">
        <v>8.4</v>
      </c>
      <c r="F746" t="s">
        <v>37764</v>
      </c>
      <c r="G746" t="s">
        <v>37824</v>
      </c>
      <c r="H746" s="8">
        <v>16</v>
      </c>
      <c r="I746">
        <v>2</v>
      </c>
      <c r="J746" t="s">
        <v>160</v>
      </c>
      <c r="K746" t="s">
        <v>47</v>
      </c>
      <c r="L746" t="s">
        <v>47</v>
      </c>
      <c r="M746" t="s">
        <v>37705</v>
      </c>
      <c r="N746">
        <v>250</v>
      </c>
    </row>
    <row r="747" spans="1:14" x14ac:dyDescent="0.25">
      <c r="A747" t="s">
        <v>8798</v>
      </c>
      <c r="B747" t="s">
        <v>8892</v>
      </c>
      <c r="C747" s="3">
        <v>2010</v>
      </c>
      <c r="D747" t="s">
        <v>37847</v>
      </c>
      <c r="E747">
        <v>3.5</v>
      </c>
      <c r="F747" t="s">
        <v>37765</v>
      </c>
      <c r="G747" t="s">
        <v>37824</v>
      </c>
      <c r="H747" s="8">
        <v>0</v>
      </c>
      <c r="I747">
        <v>0</v>
      </c>
      <c r="J747" t="s">
        <v>90</v>
      </c>
      <c r="K747" t="s">
        <v>47</v>
      </c>
      <c r="L747" t="s">
        <v>47</v>
      </c>
      <c r="M747" t="s">
        <v>37705</v>
      </c>
      <c r="N747">
        <v>230</v>
      </c>
    </row>
    <row r="748" spans="1:14" x14ac:dyDescent="0.25">
      <c r="A748" t="s">
        <v>8798</v>
      </c>
      <c r="B748" t="s">
        <v>8899</v>
      </c>
      <c r="C748" s="3">
        <v>2009</v>
      </c>
      <c r="D748" t="s">
        <v>37847</v>
      </c>
      <c r="E748">
        <v>3.5</v>
      </c>
      <c r="F748" t="s">
        <v>37765</v>
      </c>
      <c r="G748" t="s">
        <v>37836</v>
      </c>
      <c r="H748" s="8">
        <v>0.26</v>
      </c>
      <c r="I748">
        <v>0</v>
      </c>
      <c r="J748" t="s">
        <v>1521</v>
      </c>
      <c r="K748" t="s">
        <v>47</v>
      </c>
      <c r="L748" t="s">
        <v>47</v>
      </c>
      <c r="M748" t="s">
        <v>37705</v>
      </c>
      <c r="N748">
        <v>230</v>
      </c>
    </row>
    <row r="749" spans="1:14" x14ac:dyDescent="0.25">
      <c r="A749" t="s">
        <v>8798</v>
      </c>
      <c r="B749" t="s">
        <v>8904</v>
      </c>
      <c r="C749" s="3">
        <v>2009</v>
      </c>
      <c r="D749" t="s">
        <v>37847</v>
      </c>
      <c r="E749">
        <v>3.5</v>
      </c>
      <c r="F749" t="s">
        <v>37765</v>
      </c>
      <c r="G749" t="s">
        <v>37824</v>
      </c>
      <c r="H749" s="8">
        <v>0.26</v>
      </c>
      <c r="I749">
        <v>0</v>
      </c>
      <c r="J749" t="s">
        <v>1521</v>
      </c>
      <c r="K749" t="s">
        <v>47</v>
      </c>
      <c r="L749" t="s">
        <v>47</v>
      </c>
      <c r="M749" t="s">
        <v>37705</v>
      </c>
      <c r="N749">
        <v>230</v>
      </c>
    </row>
    <row r="750" spans="1:14" x14ac:dyDescent="0.25">
      <c r="A750" t="s">
        <v>8798</v>
      </c>
      <c r="B750" t="s">
        <v>8878</v>
      </c>
      <c r="C750" s="3">
        <v>2010</v>
      </c>
      <c r="D750" t="s">
        <v>37713</v>
      </c>
      <c r="E750">
        <v>4.0999999999999996</v>
      </c>
      <c r="F750" t="s">
        <v>37718</v>
      </c>
      <c r="G750" t="s">
        <v>37829</v>
      </c>
      <c r="H750" s="8">
        <v>8</v>
      </c>
      <c r="I750">
        <v>0.5</v>
      </c>
      <c r="J750" t="s">
        <v>90</v>
      </c>
      <c r="K750" t="s">
        <v>47</v>
      </c>
      <c r="L750" t="s">
        <v>47</v>
      </c>
      <c r="M750" t="s">
        <v>37705</v>
      </c>
      <c r="N750">
        <v>220</v>
      </c>
    </row>
    <row r="751" spans="1:14" x14ac:dyDescent="0.25">
      <c r="A751" t="s">
        <v>8798</v>
      </c>
      <c r="B751" t="s">
        <v>8845</v>
      </c>
      <c r="C751" s="3">
        <v>2011</v>
      </c>
      <c r="D751" t="s">
        <v>37847</v>
      </c>
      <c r="E751">
        <v>7</v>
      </c>
      <c r="F751" t="s">
        <v>37718</v>
      </c>
      <c r="G751" t="s">
        <v>37824</v>
      </c>
      <c r="H751" s="8">
        <v>16</v>
      </c>
      <c r="I751">
        <v>0</v>
      </c>
      <c r="J751" t="s">
        <v>90</v>
      </c>
      <c r="K751" t="s">
        <v>47</v>
      </c>
      <c r="L751" t="s">
        <v>47</v>
      </c>
      <c r="M751" t="s">
        <v>37705</v>
      </c>
      <c r="N751">
        <v>210</v>
      </c>
    </row>
    <row r="752" spans="1:14" x14ac:dyDescent="0.25">
      <c r="A752" t="s">
        <v>8798</v>
      </c>
      <c r="B752" t="s">
        <v>8883</v>
      </c>
      <c r="C752" s="3">
        <v>2010</v>
      </c>
      <c r="D752" t="s">
        <v>37847</v>
      </c>
      <c r="E752">
        <v>5</v>
      </c>
      <c r="F752" t="s">
        <v>37718</v>
      </c>
      <c r="G752" t="s">
        <v>37824</v>
      </c>
      <c r="H752" s="8">
        <v>16</v>
      </c>
      <c r="I752">
        <v>0.5</v>
      </c>
      <c r="J752" t="s">
        <v>90</v>
      </c>
      <c r="K752" t="s">
        <v>47</v>
      </c>
      <c r="L752" t="s">
        <v>47</v>
      </c>
      <c r="M752" t="s">
        <v>37705</v>
      </c>
      <c r="N752">
        <v>190</v>
      </c>
    </row>
    <row r="753" spans="1:14" x14ac:dyDescent="0.25">
      <c r="A753" t="s">
        <v>8798</v>
      </c>
      <c r="B753" t="s">
        <v>8863</v>
      </c>
      <c r="C753" s="3">
        <v>2010</v>
      </c>
      <c r="D753" t="s">
        <v>37849</v>
      </c>
      <c r="E753">
        <v>2.8</v>
      </c>
      <c r="F753" t="s">
        <v>37726</v>
      </c>
      <c r="G753" t="s">
        <v>37824</v>
      </c>
      <c r="H753" s="8">
        <v>0.26</v>
      </c>
      <c r="I753">
        <v>0.26</v>
      </c>
      <c r="J753" t="s">
        <v>1521</v>
      </c>
      <c r="K753" t="s">
        <v>47</v>
      </c>
      <c r="L753" t="s">
        <v>47</v>
      </c>
      <c r="M753" t="s">
        <v>37705</v>
      </c>
      <c r="N753">
        <v>180</v>
      </c>
    </row>
    <row r="754" spans="1:14" x14ac:dyDescent="0.25">
      <c r="A754" t="s">
        <v>8798</v>
      </c>
      <c r="B754" t="s">
        <v>8852</v>
      </c>
      <c r="C754" s="3">
        <v>2011</v>
      </c>
      <c r="D754" t="s">
        <v>37847</v>
      </c>
      <c r="E754">
        <v>7</v>
      </c>
      <c r="F754" t="s">
        <v>37718</v>
      </c>
      <c r="G754" t="s">
        <v>37824</v>
      </c>
      <c r="H754" s="8">
        <v>16</v>
      </c>
      <c r="I754">
        <v>0</v>
      </c>
      <c r="J754" t="s">
        <v>90</v>
      </c>
      <c r="K754" t="s">
        <v>47</v>
      </c>
      <c r="L754" t="s">
        <v>47</v>
      </c>
      <c r="M754" t="s">
        <v>37705</v>
      </c>
      <c r="N754">
        <v>140</v>
      </c>
    </row>
    <row r="755" spans="1:14" x14ac:dyDescent="0.25">
      <c r="A755" t="s">
        <v>8798</v>
      </c>
      <c r="B755" t="s">
        <v>8814</v>
      </c>
      <c r="C755" s="3">
        <v>2013</v>
      </c>
      <c r="D755" t="s">
        <v>37845</v>
      </c>
      <c r="E755">
        <v>8</v>
      </c>
      <c r="F755" t="s">
        <v>37716</v>
      </c>
      <c r="G755" t="s">
        <v>37824</v>
      </c>
      <c r="H755" s="8">
        <v>16</v>
      </c>
      <c r="I755">
        <v>2</v>
      </c>
      <c r="J755" t="s">
        <v>90</v>
      </c>
      <c r="K755" t="s">
        <v>47</v>
      </c>
      <c r="L755" t="s">
        <v>47</v>
      </c>
      <c r="M755" t="s">
        <v>37705</v>
      </c>
      <c r="N755">
        <v>130</v>
      </c>
    </row>
    <row r="756" spans="1:14" x14ac:dyDescent="0.25">
      <c r="A756" t="s">
        <v>8798</v>
      </c>
      <c r="B756" t="s">
        <v>8822</v>
      </c>
      <c r="C756" s="3">
        <v>2013</v>
      </c>
      <c r="D756" t="s">
        <v>37845</v>
      </c>
      <c r="E756">
        <v>7</v>
      </c>
      <c r="F756" t="s">
        <v>37716</v>
      </c>
      <c r="G756" t="s">
        <v>37824</v>
      </c>
      <c r="H756" s="8">
        <v>16</v>
      </c>
      <c r="I756">
        <v>2</v>
      </c>
      <c r="J756" t="s">
        <v>1521</v>
      </c>
      <c r="K756" t="s">
        <v>47</v>
      </c>
      <c r="L756" t="s">
        <v>47</v>
      </c>
      <c r="M756" t="s">
        <v>37705</v>
      </c>
      <c r="N756">
        <v>100</v>
      </c>
    </row>
    <row r="757" spans="1:14" x14ac:dyDescent="0.25">
      <c r="A757" t="s">
        <v>9149</v>
      </c>
      <c r="B757" t="s">
        <v>9156</v>
      </c>
      <c r="C757" s="3">
        <v>2008</v>
      </c>
      <c r="D757" t="s">
        <v>37849</v>
      </c>
      <c r="E757">
        <v>2.8</v>
      </c>
      <c r="F757" t="s">
        <v>37728</v>
      </c>
      <c r="G757" t="s">
        <v>37829</v>
      </c>
      <c r="H757" s="8">
        <v>0.26</v>
      </c>
      <c r="I757">
        <v>0.1</v>
      </c>
      <c r="J757" t="s">
        <v>1521</v>
      </c>
      <c r="K757" t="s">
        <v>47</v>
      </c>
      <c r="L757" t="s">
        <v>47</v>
      </c>
      <c r="M757" t="s">
        <v>37705</v>
      </c>
      <c r="N757">
        <v>590</v>
      </c>
    </row>
    <row r="758" spans="1:14" x14ac:dyDescent="0.25">
      <c r="A758" t="s">
        <v>9149</v>
      </c>
      <c r="B758" t="s">
        <v>9159</v>
      </c>
      <c r="C758" s="3">
        <v>2008</v>
      </c>
      <c r="D758" t="s">
        <v>37849</v>
      </c>
      <c r="E758">
        <v>2.8</v>
      </c>
      <c r="F758" t="s">
        <v>37728</v>
      </c>
      <c r="G758" t="s">
        <v>37829</v>
      </c>
      <c r="H758" s="8">
        <v>0.26</v>
      </c>
      <c r="I758">
        <v>0.1</v>
      </c>
      <c r="J758" t="s">
        <v>1521</v>
      </c>
      <c r="K758" t="s">
        <v>47</v>
      </c>
      <c r="L758" t="s">
        <v>47</v>
      </c>
      <c r="M758" t="s">
        <v>37705</v>
      </c>
      <c r="N758">
        <v>350</v>
      </c>
    </row>
    <row r="759" spans="1:14" x14ac:dyDescent="0.25">
      <c r="A759" t="s">
        <v>9149</v>
      </c>
      <c r="B759" t="s">
        <v>9216</v>
      </c>
      <c r="C759" s="3">
        <v>2006</v>
      </c>
      <c r="D759" t="s">
        <v>37849</v>
      </c>
      <c r="E759">
        <v>2.8</v>
      </c>
      <c r="F759" t="s">
        <v>37726</v>
      </c>
      <c r="G759" t="s">
        <v>37829</v>
      </c>
      <c r="H759" s="8">
        <v>0.26</v>
      </c>
      <c r="I759">
        <v>0</v>
      </c>
      <c r="J759" t="s">
        <v>108</v>
      </c>
      <c r="K759" t="s">
        <v>47</v>
      </c>
      <c r="L759" t="s">
        <v>47</v>
      </c>
      <c r="M759" t="s">
        <v>37705</v>
      </c>
      <c r="N759">
        <v>320</v>
      </c>
    </row>
    <row r="760" spans="1:14" x14ac:dyDescent="0.25">
      <c r="A760" t="s">
        <v>9149</v>
      </c>
      <c r="B760" t="s">
        <v>9163</v>
      </c>
      <c r="C760" s="3">
        <v>2008</v>
      </c>
      <c r="D760" t="s">
        <v>37849</v>
      </c>
      <c r="E760">
        <v>2.8</v>
      </c>
      <c r="F760" t="s">
        <v>37728</v>
      </c>
      <c r="G760" t="s">
        <v>37829</v>
      </c>
      <c r="H760" s="8">
        <v>0.26</v>
      </c>
      <c r="I760">
        <v>0.1</v>
      </c>
      <c r="J760" t="s">
        <v>1521</v>
      </c>
      <c r="K760" t="s">
        <v>47</v>
      </c>
      <c r="L760" t="s">
        <v>47</v>
      </c>
      <c r="M760" t="s">
        <v>37705</v>
      </c>
      <c r="N760">
        <v>320</v>
      </c>
    </row>
    <row r="761" spans="1:14" x14ac:dyDescent="0.25">
      <c r="A761" t="s">
        <v>9149</v>
      </c>
      <c r="B761" t="s">
        <v>9222</v>
      </c>
      <c r="C761" s="3">
        <v>2005</v>
      </c>
      <c r="D761" t="s">
        <v>37849</v>
      </c>
      <c r="E761">
        <v>2.8</v>
      </c>
      <c r="F761" t="s">
        <v>37726</v>
      </c>
      <c r="G761" t="s">
        <v>37829</v>
      </c>
      <c r="H761" s="8">
        <v>0.13</v>
      </c>
      <c r="I761">
        <v>0</v>
      </c>
      <c r="J761" t="s">
        <v>474</v>
      </c>
      <c r="K761" t="s">
        <v>47</v>
      </c>
      <c r="L761" t="s">
        <v>47</v>
      </c>
      <c r="M761" t="s">
        <v>37705</v>
      </c>
      <c r="N761">
        <v>310</v>
      </c>
    </row>
    <row r="762" spans="1:14" x14ac:dyDescent="0.25">
      <c r="A762" t="s">
        <v>9149</v>
      </c>
      <c r="B762" t="s">
        <v>9220</v>
      </c>
      <c r="C762" s="3">
        <v>2006</v>
      </c>
      <c r="D762" t="s">
        <v>37849</v>
      </c>
      <c r="E762">
        <v>2.8</v>
      </c>
      <c r="F762" t="s">
        <v>37726</v>
      </c>
      <c r="G762" t="s">
        <v>37829</v>
      </c>
      <c r="H762" s="8">
        <v>0.13</v>
      </c>
      <c r="I762">
        <v>0</v>
      </c>
      <c r="J762" t="s">
        <v>474</v>
      </c>
      <c r="K762" t="s">
        <v>47</v>
      </c>
      <c r="L762" t="s">
        <v>47</v>
      </c>
      <c r="M762" t="s">
        <v>37705</v>
      </c>
      <c r="N762">
        <v>300</v>
      </c>
    </row>
    <row r="763" spans="1:14" x14ac:dyDescent="0.25">
      <c r="A763" t="s">
        <v>9149</v>
      </c>
      <c r="B763" t="s">
        <v>9199</v>
      </c>
      <c r="C763" s="3">
        <v>2006</v>
      </c>
      <c r="D763" t="s">
        <v>37849</v>
      </c>
      <c r="E763">
        <v>2.8</v>
      </c>
      <c r="F763" t="s">
        <v>37726</v>
      </c>
      <c r="G763" t="s">
        <v>37829</v>
      </c>
      <c r="H763" s="8">
        <v>0.13</v>
      </c>
      <c r="I763">
        <v>0</v>
      </c>
      <c r="J763" t="s">
        <v>108</v>
      </c>
      <c r="K763" t="s">
        <v>47</v>
      </c>
      <c r="L763" t="s">
        <v>47</v>
      </c>
      <c r="M763" t="s">
        <v>37705</v>
      </c>
      <c r="N763">
        <v>290</v>
      </c>
    </row>
    <row r="764" spans="1:14" x14ac:dyDescent="0.25">
      <c r="A764" t="s">
        <v>9149</v>
      </c>
      <c r="B764" t="s">
        <v>9203</v>
      </c>
      <c r="C764" s="3">
        <v>2006</v>
      </c>
      <c r="D764" t="s">
        <v>37849</v>
      </c>
      <c r="E764">
        <v>2.8</v>
      </c>
      <c r="F764" t="s">
        <v>37726</v>
      </c>
      <c r="G764" t="s">
        <v>37829</v>
      </c>
      <c r="H764" s="8">
        <v>0.13</v>
      </c>
      <c r="I764">
        <v>0</v>
      </c>
      <c r="J764" t="s">
        <v>108</v>
      </c>
      <c r="K764" t="s">
        <v>47</v>
      </c>
      <c r="L764" t="s">
        <v>47</v>
      </c>
      <c r="M764" t="s">
        <v>37705</v>
      </c>
      <c r="N764">
        <v>290</v>
      </c>
    </row>
    <row r="765" spans="1:14" x14ac:dyDescent="0.25">
      <c r="A765" t="s">
        <v>9149</v>
      </c>
      <c r="B765" t="s">
        <v>9170</v>
      </c>
      <c r="C765" s="3">
        <v>2008</v>
      </c>
      <c r="D765" t="s">
        <v>37849</v>
      </c>
      <c r="E765">
        <v>2.8</v>
      </c>
      <c r="F765" t="s">
        <v>37725</v>
      </c>
      <c r="G765" t="s">
        <v>37829</v>
      </c>
      <c r="H765" s="8">
        <v>0.26</v>
      </c>
      <c r="I765">
        <v>0</v>
      </c>
      <c r="J765" t="s">
        <v>108</v>
      </c>
      <c r="K765" t="s">
        <v>47</v>
      </c>
      <c r="L765" t="s">
        <v>47</v>
      </c>
      <c r="M765" t="s">
        <v>37705</v>
      </c>
      <c r="N765">
        <v>230</v>
      </c>
    </row>
    <row r="766" spans="1:14" x14ac:dyDescent="0.25">
      <c r="A766" t="s">
        <v>9149</v>
      </c>
      <c r="B766" t="s">
        <v>9204</v>
      </c>
      <c r="C766" s="3">
        <v>2006</v>
      </c>
      <c r="D766" t="s">
        <v>37849</v>
      </c>
      <c r="E766">
        <v>2.8</v>
      </c>
      <c r="F766" t="s">
        <v>37726</v>
      </c>
      <c r="G766" t="s">
        <v>37829</v>
      </c>
      <c r="H766" s="8">
        <v>0.13</v>
      </c>
      <c r="I766">
        <v>0</v>
      </c>
      <c r="J766" t="s">
        <v>474</v>
      </c>
      <c r="K766" t="s">
        <v>47</v>
      </c>
      <c r="L766" t="s">
        <v>47</v>
      </c>
      <c r="M766" t="s">
        <v>37705</v>
      </c>
      <c r="N766">
        <v>220</v>
      </c>
    </row>
    <row r="767" spans="1:14" x14ac:dyDescent="0.25">
      <c r="A767" t="s">
        <v>9149</v>
      </c>
      <c r="B767" t="s">
        <v>9173</v>
      </c>
      <c r="C767" s="3">
        <v>2008</v>
      </c>
      <c r="D767" t="s">
        <v>37849</v>
      </c>
      <c r="E767">
        <v>2.8</v>
      </c>
      <c r="F767" t="s">
        <v>37728</v>
      </c>
      <c r="G767" t="s">
        <v>37829</v>
      </c>
      <c r="H767" s="8">
        <v>0.26</v>
      </c>
      <c r="I767">
        <v>0</v>
      </c>
      <c r="J767" t="s">
        <v>108</v>
      </c>
      <c r="K767" t="s">
        <v>47</v>
      </c>
      <c r="L767" t="s">
        <v>47</v>
      </c>
      <c r="M767" t="s">
        <v>37705</v>
      </c>
      <c r="N767">
        <v>220</v>
      </c>
    </row>
    <row r="768" spans="1:14" x14ac:dyDescent="0.25">
      <c r="A768" t="s">
        <v>9149</v>
      </c>
      <c r="B768" t="s">
        <v>9150</v>
      </c>
      <c r="C768" s="3">
        <v>2008</v>
      </c>
      <c r="D768" t="s">
        <v>37849</v>
      </c>
      <c r="E768">
        <v>2.8</v>
      </c>
      <c r="F768" t="s">
        <v>37725</v>
      </c>
      <c r="G768" t="s">
        <v>37829</v>
      </c>
      <c r="H768" s="8">
        <v>0.13</v>
      </c>
      <c r="I768">
        <v>0</v>
      </c>
      <c r="J768" t="s">
        <v>108</v>
      </c>
      <c r="K768" t="s">
        <v>47</v>
      </c>
      <c r="L768" t="s">
        <v>47</v>
      </c>
      <c r="M768" t="s">
        <v>37705</v>
      </c>
      <c r="N768">
        <v>200</v>
      </c>
    </row>
    <row r="769" spans="1:14" x14ac:dyDescent="0.25">
      <c r="A769" t="s">
        <v>9149</v>
      </c>
      <c r="B769" t="s">
        <v>9187</v>
      </c>
      <c r="C769" s="3">
        <v>2007</v>
      </c>
      <c r="D769" t="s">
        <v>37849</v>
      </c>
      <c r="E769">
        <v>2.8</v>
      </c>
      <c r="F769" t="s">
        <v>37753</v>
      </c>
      <c r="G769" t="s">
        <v>37829</v>
      </c>
      <c r="H769" s="8">
        <v>0.13</v>
      </c>
      <c r="I769">
        <v>0</v>
      </c>
      <c r="J769" t="s">
        <v>108</v>
      </c>
      <c r="K769" t="s">
        <v>47</v>
      </c>
      <c r="L769" t="s">
        <v>47</v>
      </c>
      <c r="M769" t="s">
        <v>37705</v>
      </c>
      <c r="N769">
        <v>180</v>
      </c>
    </row>
    <row r="770" spans="1:14" x14ac:dyDescent="0.25">
      <c r="A770" t="s">
        <v>9149</v>
      </c>
      <c r="B770" t="s">
        <v>9192</v>
      </c>
      <c r="C770" s="3">
        <v>2007</v>
      </c>
      <c r="D770" t="s">
        <v>37849</v>
      </c>
      <c r="E770">
        <v>2.8</v>
      </c>
      <c r="F770" t="s">
        <v>37728</v>
      </c>
      <c r="G770" t="s">
        <v>37829</v>
      </c>
      <c r="H770" s="8">
        <v>0.26</v>
      </c>
      <c r="I770">
        <v>0</v>
      </c>
      <c r="J770" t="s">
        <v>108</v>
      </c>
      <c r="K770" t="s">
        <v>47</v>
      </c>
      <c r="L770" t="s">
        <v>47</v>
      </c>
      <c r="M770" t="s">
        <v>37705</v>
      </c>
      <c r="N770">
        <v>180</v>
      </c>
    </row>
    <row r="771" spans="1:14" x14ac:dyDescent="0.25">
      <c r="A771" t="s">
        <v>9149</v>
      </c>
      <c r="B771" t="s">
        <v>9184</v>
      </c>
      <c r="C771" s="3">
        <v>2007</v>
      </c>
      <c r="D771" t="s">
        <v>37849</v>
      </c>
      <c r="E771">
        <v>2.8</v>
      </c>
      <c r="F771" t="s">
        <v>37725</v>
      </c>
      <c r="G771" t="s">
        <v>37829</v>
      </c>
      <c r="H771" s="8">
        <v>0.13</v>
      </c>
      <c r="I771">
        <v>0</v>
      </c>
      <c r="J771" t="s">
        <v>108</v>
      </c>
      <c r="K771" t="s">
        <v>47</v>
      </c>
      <c r="L771" t="s">
        <v>47</v>
      </c>
      <c r="M771" t="s">
        <v>37705</v>
      </c>
      <c r="N771">
        <v>170</v>
      </c>
    </row>
    <row r="772" spans="1:14" x14ac:dyDescent="0.25">
      <c r="A772" t="s">
        <v>9252</v>
      </c>
      <c r="B772" t="s">
        <v>3804</v>
      </c>
      <c r="C772" s="3">
        <v>2010</v>
      </c>
      <c r="D772" t="s">
        <v>37847</v>
      </c>
      <c r="E772">
        <v>3.2</v>
      </c>
      <c r="F772" t="s">
        <v>37723</v>
      </c>
      <c r="G772" t="s">
        <v>37824</v>
      </c>
      <c r="H772" s="8">
        <v>4</v>
      </c>
      <c r="I772">
        <v>0.5</v>
      </c>
      <c r="J772" t="s">
        <v>90</v>
      </c>
      <c r="K772" t="s">
        <v>47</v>
      </c>
      <c r="L772" t="s">
        <v>47</v>
      </c>
      <c r="M772" t="s">
        <v>37705</v>
      </c>
      <c r="N772">
        <v>310</v>
      </c>
    </row>
    <row r="773" spans="1:14" x14ac:dyDescent="0.25">
      <c r="A773" t="s">
        <v>9252</v>
      </c>
      <c r="B773" t="s">
        <v>9260</v>
      </c>
      <c r="C773" s="3">
        <v>2010</v>
      </c>
      <c r="D773" t="s">
        <v>37849</v>
      </c>
      <c r="E773">
        <v>3.5</v>
      </c>
      <c r="F773" t="s">
        <v>37718</v>
      </c>
      <c r="G773" t="s">
        <v>37829</v>
      </c>
      <c r="H773" s="8">
        <v>4</v>
      </c>
      <c r="I773">
        <v>0.5</v>
      </c>
      <c r="J773" t="s">
        <v>90</v>
      </c>
      <c r="K773" t="s">
        <v>47</v>
      </c>
      <c r="L773" t="s">
        <v>47</v>
      </c>
      <c r="M773" t="s">
        <v>37705</v>
      </c>
      <c r="N773">
        <v>310</v>
      </c>
    </row>
    <row r="774" spans="1:14" x14ac:dyDescent="0.25">
      <c r="A774" t="s">
        <v>9252</v>
      </c>
      <c r="B774" t="s">
        <v>9269</v>
      </c>
      <c r="C774" s="3">
        <v>2009</v>
      </c>
      <c r="D774" t="s">
        <v>37849</v>
      </c>
      <c r="E774">
        <v>2.8</v>
      </c>
      <c r="F774" t="s">
        <v>37728</v>
      </c>
      <c r="G774" t="s">
        <v>37829</v>
      </c>
      <c r="H774" s="8">
        <v>8</v>
      </c>
      <c r="I774">
        <v>0</v>
      </c>
      <c r="J774" t="s">
        <v>1521</v>
      </c>
      <c r="K774" t="s">
        <v>47</v>
      </c>
      <c r="L774" t="s">
        <v>47</v>
      </c>
      <c r="M774" t="s">
        <v>37705</v>
      </c>
      <c r="N774">
        <v>300</v>
      </c>
    </row>
    <row r="775" spans="1:14" x14ac:dyDescent="0.25">
      <c r="A775" t="s">
        <v>9252</v>
      </c>
      <c r="B775" t="s">
        <v>9262</v>
      </c>
      <c r="C775" s="3">
        <v>2009</v>
      </c>
      <c r="D775" t="s">
        <v>37849</v>
      </c>
      <c r="E775">
        <v>3.55</v>
      </c>
      <c r="F775" t="s">
        <v>37766</v>
      </c>
      <c r="G775" t="s">
        <v>9267</v>
      </c>
      <c r="H775" s="8">
        <v>4</v>
      </c>
      <c r="I775">
        <v>0.1</v>
      </c>
      <c r="J775" t="s">
        <v>1521</v>
      </c>
      <c r="K775" t="s">
        <v>47</v>
      </c>
      <c r="L775" t="s">
        <v>47</v>
      </c>
      <c r="M775" t="s">
        <v>37705</v>
      </c>
      <c r="N775">
        <v>190</v>
      </c>
    </row>
    <row r="776" spans="1:14" x14ac:dyDescent="0.25">
      <c r="A776" t="s">
        <v>9277</v>
      </c>
      <c r="B776" t="s">
        <v>9333</v>
      </c>
      <c r="C776" s="3">
        <v>2013</v>
      </c>
      <c r="D776" t="s">
        <v>37845</v>
      </c>
      <c r="E776">
        <v>5</v>
      </c>
      <c r="F776" t="s">
        <v>37711</v>
      </c>
      <c r="G776" t="s">
        <v>37824</v>
      </c>
      <c r="H776" s="8">
        <v>32</v>
      </c>
      <c r="I776">
        <v>2</v>
      </c>
      <c r="J776" t="s">
        <v>9608</v>
      </c>
      <c r="K776" t="s">
        <v>47</v>
      </c>
      <c r="L776" t="s">
        <v>47</v>
      </c>
      <c r="M776" t="s">
        <v>37705</v>
      </c>
      <c r="N776">
        <v>440</v>
      </c>
    </row>
    <row r="777" spans="1:14" x14ac:dyDescent="0.25">
      <c r="A777" t="s">
        <v>9277</v>
      </c>
      <c r="B777" t="s">
        <v>9446</v>
      </c>
      <c r="C777" s="3">
        <v>2008</v>
      </c>
      <c r="D777" t="s">
        <v>37849</v>
      </c>
      <c r="E777">
        <v>2.8</v>
      </c>
      <c r="F777" t="s">
        <v>37728</v>
      </c>
      <c r="G777" t="s">
        <v>37829</v>
      </c>
      <c r="H777" s="8">
        <v>0.26</v>
      </c>
      <c r="I777">
        <v>0.1</v>
      </c>
      <c r="J777" t="s">
        <v>90</v>
      </c>
      <c r="K777" t="s">
        <v>47</v>
      </c>
      <c r="L777" t="s">
        <v>47</v>
      </c>
      <c r="M777" t="s">
        <v>37705</v>
      </c>
      <c r="N777">
        <v>380</v>
      </c>
    </row>
    <row r="778" spans="1:14" x14ac:dyDescent="0.25">
      <c r="A778" t="s">
        <v>9277</v>
      </c>
      <c r="B778" t="s">
        <v>9452</v>
      </c>
      <c r="C778" s="3">
        <v>2008</v>
      </c>
      <c r="D778" t="s">
        <v>37849</v>
      </c>
      <c r="E778">
        <v>2.8</v>
      </c>
      <c r="F778" t="s">
        <v>37726</v>
      </c>
      <c r="G778" t="s">
        <v>37829</v>
      </c>
      <c r="H778" s="8">
        <v>0.26</v>
      </c>
      <c r="I778">
        <v>0</v>
      </c>
      <c r="J778" t="s">
        <v>108</v>
      </c>
      <c r="K778" t="s">
        <v>47</v>
      </c>
      <c r="L778" t="s">
        <v>47</v>
      </c>
      <c r="M778" t="s">
        <v>37705</v>
      </c>
      <c r="N778">
        <v>360</v>
      </c>
    </row>
    <row r="779" spans="1:14" x14ac:dyDescent="0.25">
      <c r="A779" t="s">
        <v>9277</v>
      </c>
      <c r="B779" t="s">
        <v>9486</v>
      </c>
      <c r="C779" s="3">
        <v>2006</v>
      </c>
      <c r="D779" t="s">
        <v>37849</v>
      </c>
      <c r="E779">
        <v>2.4</v>
      </c>
      <c r="F779" t="s">
        <v>37726</v>
      </c>
      <c r="G779" t="s">
        <v>37829</v>
      </c>
      <c r="H779" s="8">
        <v>0.26</v>
      </c>
      <c r="I779">
        <v>0</v>
      </c>
      <c r="J779" t="s">
        <v>108</v>
      </c>
      <c r="K779" t="s">
        <v>114</v>
      </c>
      <c r="L779" t="s">
        <v>47</v>
      </c>
      <c r="M779" t="s">
        <v>37705</v>
      </c>
      <c r="N779">
        <v>320</v>
      </c>
    </row>
    <row r="780" spans="1:14" x14ac:dyDescent="0.25">
      <c r="A780" t="s">
        <v>9277</v>
      </c>
      <c r="B780" t="s">
        <v>9494</v>
      </c>
      <c r="C780" s="3">
        <v>2006</v>
      </c>
      <c r="D780" t="s">
        <v>37849</v>
      </c>
      <c r="E780">
        <v>2.4</v>
      </c>
      <c r="F780" t="s">
        <v>37726</v>
      </c>
      <c r="G780" t="s">
        <v>37829</v>
      </c>
      <c r="H780" s="8">
        <v>0.26</v>
      </c>
      <c r="I780">
        <v>0</v>
      </c>
      <c r="J780" t="s">
        <v>108</v>
      </c>
      <c r="K780" t="s">
        <v>114</v>
      </c>
      <c r="L780" t="s">
        <v>47</v>
      </c>
      <c r="M780" t="s">
        <v>37705</v>
      </c>
      <c r="N780">
        <v>300</v>
      </c>
    </row>
    <row r="781" spans="1:14" x14ac:dyDescent="0.25">
      <c r="A781" t="s">
        <v>9277</v>
      </c>
      <c r="B781" t="s">
        <v>9509</v>
      </c>
      <c r="C781" s="3">
        <v>2005</v>
      </c>
      <c r="D781" t="s">
        <v>37849</v>
      </c>
      <c r="E781">
        <v>2.4</v>
      </c>
      <c r="F781" t="s">
        <v>37726</v>
      </c>
      <c r="G781" t="s">
        <v>37829</v>
      </c>
      <c r="H781" s="8">
        <v>0.13</v>
      </c>
      <c r="I781">
        <v>0</v>
      </c>
      <c r="J781" t="s">
        <v>108</v>
      </c>
      <c r="K781" t="s">
        <v>47</v>
      </c>
      <c r="L781" t="s">
        <v>47</v>
      </c>
      <c r="M781" t="s">
        <v>37705</v>
      </c>
      <c r="N781">
        <v>270</v>
      </c>
    </row>
    <row r="782" spans="1:14" x14ac:dyDescent="0.25">
      <c r="A782" t="s">
        <v>9277</v>
      </c>
      <c r="B782" t="s">
        <v>9354</v>
      </c>
      <c r="C782" s="3">
        <v>2013</v>
      </c>
      <c r="D782" t="s">
        <v>37845</v>
      </c>
      <c r="E782">
        <v>5</v>
      </c>
      <c r="F782" t="s">
        <v>37710</v>
      </c>
      <c r="G782" t="s">
        <v>37824</v>
      </c>
      <c r="H782" s="8">
        <v>4</v>
      </c>
      <c r="I782">
        <v>1</v>
      </c>
      <c r="J782" t="s">
        <v>9608</v>
      </c>
      <c r="K782" t="s">
        <v>47</v>
      </c>
      <c r="L782" t="s">
        <v>47</v>
      </c>
      <c r="M782" t="s">
        <v>37705</v>
      </c>
      <c r="N782">
        <v>260</v>
      </c>
    </row>
    <row r="783" spans="1:14" x14ac:dyDescent="0.25">
      <c r="A783" t="s">
        <v>9277</v>
      </c>
      <c r="B783" t="s">
        <v>9351</v>
      </c>
      <c r="C783" s="3">
        <v>2013</v>
      </c>
      <c r="D783" t="s">
        <v>37845</v>
      </c>
      <c r="E783">
        <v>5</v>
      </c>
      <c r="F783" t="s">
        <v>37710</v>
      </c>
      <c r="G783" t="s">
        <v>37824</v>
      </c>
      <c r="H783" s="8">
        <v>4</v>
      </c>
      <c r="I783">
        <v>1</v>
      </c>
      <c r="J783" t="s">
        <v>9608</v>
      </c>
      <c r="K783" t="s">
        <v>47</v>
      </c>
      <c r="L783" t="s">
        <v>47</v>
      </c>
      <c r="M783" t="s">
        <v>37705</v>
      </c>
      <c r="N783">
        <v>220</v>
      </c>
    </row>
    <row r="784" spans="1:14" x14ac:dyDescent="0.25">
      <c r="A784" t="s">
        <v>9277</v>
      </c>
      <c r="B784" t="s">
        <v>9359</v>
      </c>
      <c r="C784" s="3">
        <v>2013</v>
      </c>
      <c r="D784" t="s">
        <v>37845</v>
      </c>
      <c r="E784">
        <v>4.5</v>
      </c>
      <c r="F784" t="s">
        <v>37719</v>
      </c>
      <c r="G784" t="s">
        <v>37824</v>
      </c>
      <c r="H784" s="8">
        <v>4</v>
      </c>
      <c r="I784">
        <v>1</v>
      </c>
      <c r="J784" t="s">
        <v>160</v>
      </c>
      <c r="K784" t="s">
        <v>47</v>
      </c>
      <c r="L784" t="s">
        <v>47</v>
      </c>
      <c r="M784" t="s">
        <v>37705</v>
      </c>
      <c r="N784">
        <v>220</v>
      </c>
    </row>
    <row r="785" spans="1:14" x14ac:dyDescent="0.25">
      <c r="A785" t="s">
        <v>9277</v>
      </c>
      <c r="B785" t="s">
        <v>9371</v>
      </c>
      <c r="C785" s="3">
        <v>2012</v>
      </c>
      <c r="D785" t="s">
        <v>37847</v>
      </c>
      <c r="E785">
        <v>4.3</v>
      </c>
      <c r="F785" t="s">
        <v>37715</v>
      </c>
      <c r="G785" t="s">
        <v>37824</v>
      </c>
      <c r="H785" s="8">
        <v>4</v>
      </c>
      <c r="I785">
        <v>0.5</v>
      </c>
      <c r="J785" t="s">
        <v>90</v>
      </c>
      <c r="K785" t="s">
        <v>47</v>
      </c>
      <c r="L785" t="s">
        <v>47</v>
      </c>
      <c r="M785" t="s">
        <v>37705</v>
      </c>
      <c r="N785">
        <v>210</v>
      </c>
    </row>
    <row r="786" spans="1:14" x14ac:dyDescent="0.25">
      <c r="A786" t="s">
        <v>9277</v>
      </c>
      <c r="B786" t="s">
        <v>9347</v>
      </c>
      <c r="C786" s="3">
        <v>2013</v>
      </c>
      <c r="D786" t="s">
        <v>37845</v>
      </c>
      <c r="E786">
        <v>4.5</v>
      </c>
      <c r="F786" t="s">
        <v>37719</v>
      </c>
      <c r="G786" t="s">
        <v>37824</v>
      </c>
      <c r="H786" s="8">
        <v>4</v>
      </c>
      <c r="I786">
        <v>1</v>
      </c>
      <c r="J786" t="s">
        <v>160</v>
      </c>
      <c r="K786" t="s">
        <v>47</v>
      </c>
      <c r="L786" t="s">
        <v>47</v>
      </c>
      <c r="M786" t="s">
        <v>37705</v>
      </c>
      <c r="N786">
        <v>200</v>
      </c>
    </row>
    <row r="787" spans="1:14" x14ac:dyDescent="0.25">
      <c r="A787" t="s">
        <v>9277</v>
      </c>
      <c r="B787" t="s">
        <v>9322</v>
      </c>
      <c r="C787" s="3">
        <v>2014</v>
      </c>
      <c r="D787" t="s">
        <v>37845</v>
      </c>
      <c r="E787">
        <v>5</v>
      </c>
      <c r="F787" t="s">
        <v>37710</v>
      </c>
      <c r="G787" t="s">
        <v>37824</v>
      </c>
      <c r="H787" s="8">
        <v>8</v>
      </c>
      <c r="I787">
        <v>1</v>
      </c>
      <c r="J787" t="s">
        <v>9608</v>
      </c>
      <c r="K787" t="s">
        <v>47</v>
      </c>
      <c r="L787" t="s">
        <v>47</v>
      </c>
      <c r="M787" t="s">
        <v>37705</v>
      </c>
      <c r="N787">
        <v>190</v>
      </c>
    </row>
    <row r="788" spans="1:14" x14ac:dyDescent="0.25">
      <c r="A788" t="s">
        <v>9277</v>
      </c>
      <c r="B788" t="s">
        <v>9505</v>
      </c>
      <c r="C788" s="3">
        <v>2005</v>
      </c>
      <c r="D788" t="s">
        <v>37849</v>
      </c>
      <c r="E788">
        <v>2.4</v>
      </c>
      <c r="F788" t="s">
        <v>37726</v>
      </c>
      <c r="G788" t="s">
        <v>37829</v>
      </c>
      <c r="H788" s="8">
        <v>0</v>
      </c>
      <c r="I788">
        <v>0</v>
      </c>
      <c r="J788" t="s">
        <v>108</v>
      </c>
      <c r="K788" t="s">
        <v>114</v>
      </c>
      <c r="L788" t="s">
        <v>47</v>
      </c>
      <c r="M788" t="s">
        <v>37705</v>
      </c>
      <c r="N788">
        <v>190</v>
      </c>
    </row>
    <row r="789" spans="1:14" x14ac:dyDescent="0.25">
      <c r="A789" t="s">
        <v>9277</v>
      </c>
      <c r="B789" t="s">
        <v>9376</v>
      </c>
      <c r="C789" s="3">
        <v>2012</v>
      </c>
      <c r="D789" t="s">
        <v>37847</v>
      </c>
      <c r="E789">
        <v>4.3</v>
      </c>
      <c r="F789" t="s">
        <v>37718</v>
      </c>
      <c r="G789" t="s">
        <v>37824</v>
      </c>
      <c r="H789" s="8">
        <v>1</v>
      </c>
      <c r="I789">
        <v>0.5</v>
      </c>
      <c r="J789" t="s">
        <v>90</v>
      </c>
      <c r="K789" t="s">
        <v>47</v>
      </c>
      <c r="L789" t="s">
        <v>47</v>
      </c>
      <c r="M789" t="s">
        <v>37705</v>
      </c>
      <c r="N789">
        <v>190</v>
      </c>
    </row>
    <row r="790" spans="1:14" x14ac:dyDescent="0.25">
      <c r="A790" t="s">
        <v>9277</v>
      </c>
      <c r="B790" t="s">
        <v>9501</v>
      </c>
      <c r="C790" s="3">
        <v>2005</v>
      </c>
      <c r="D790" t="s">
        <v>37849</v>
      </c>
      <c r="E790">
        <v>2.4</v>
      </c>
      <c r="F790" t="s">
        <v>37726</v>
      </c>
      <c r="G790" t="s">
        <v>37829</v>
      </c>
      <c r="H790" s="8">
        <v>0</v>
      </c>
      <c r="I790">
        <v>0</v>
      </c>
      <c r="J790" t="s">
        <v>108</v>
      </c>
      <c r="K790" t="s">
        <v>114</v>
      </c>
      <c r="L790" t="s">
        <v>47</v>
      </c>
      <c r="M790" t="s">
        <v>37705</v>
      </c>
      <c r="N790">
        <v>170</v>
      </c>
    </row>
    <row r="791" spans="1:14" x14ac:dyDescent="0.25">
      <c r="A791" t="s">
        <v>9277</v>
      </c>
      <c r="B791" t="s">
        <v>9340</v>
      </c>
      <c r="C791" s="3">
        <v>2013</v>
      </c>
      <c r="D791" t="s">
        <v>37847</v>
      </c>
      <c r="E791">
        <v>4.5</v>
      </c>
      <c r="F791" t="s">
        <v>37715</v>
      </c>
      <c r="G791" t="s">
        <v>37824</v>
      </c>
      <c r="H791" s="8">
        <v>4</v>
      </c>
      <c r="I791">
        <v>1</v>
      </c>
      <c r="J791" t="s">
        <v>90</v>
      </c>
      <c r="K791" t="s">
        <v>47</v>
      </c>
      <c r="L791" t="s">
        <v>47</v>
      </c>
      <c r="M791" t="s">
        <v>37705</v>
      </c>
      <c r="N791">
        <v>150</v>
      </c>
    </row>
    <row r="792" spans="1:14" x14ac:dyDescent="0.25">
      <c r="A792" t="s">
        <v>9277</v>
      </c>
      <c r="B792" t="s">
        <v>9415</v>
      </c>
      <c r="C792" s="3">
        <v>2010</v>
      </c>
      <c r="D792" t="s">
        <v>37849</v>
      </c>
      <c r="E792">
        <v>3.2</v>
      </c>
      <c r="F792" t="s">
        <v>37727</v>
      </c>
      <c r="G792" t="s">
        <v>37829</v>
      </c>
      <c r="H792" s="8">
        <v>0.26</v>
      </c>
      <c r="I792">
        <v>0.1</v>
      </c>
      <c r="J792" t="s">
        <v>1521</v>
      </c>
      <c r="K792" t="s">
        <v>47</v>
      </c>
      <c r="L792" t="s">
        <v>47</v>
      </c>
      <c r="M792" t="s">
        <v>37705</v>
      </c>
      <c r="N792">
        <v>150</v>
      </c>
    </row>
    <row r="793" spans="1:14" x14ac:dyDescent="0.25">
      <c r="A793" t="s">
        <v>9277</v>
      </c>
      <c r="B793" t="s">
        <v>9362</v>
      </c>
      <c r="C793" s="3">
        <v>2013</v>
      </c>
      <c r="D793" t="s">
        <v>37845</v>
      </c>
      <c r="E793">
        <v>4</v>
      </c>
      <c r="F793" t="s">
        <v>37718</v>
      </c>
      <c r="G793" t="s">
        <v>37824</v>
      </c>
      <c r="H793" s="8">
        <v>4</v>
      </c>
      <c r="I793">
        <v>0.5</v>
      </c>
      <c r="J793" t="s">
        <v>90</v>
      </c>
      <c r="K793" t="s">
        <v>47</v>
      </c>
      <c r="L793" t="s">
        <v>47</v>
      </c>
      <c r="M793" t="s">
        <v>37705</v>
      </c>
      <c r="N793">
        <v>150</v>
      </c>
    </row>
    <row r="794" spans="1:14" x14ac:dyDescent="0.25">
      <c r="A794" t="s">
        <v>9277</v>
      </c>
      <c r="B794" t="s">
        <v>9337</v>
      </c>
      <c r="C794" s="3">
        <v>2013</v>
      </c>
      <c r="D794" t="s">
        <v>37845</v>
      </c>
      <c r="E794">
        <v>4</v>
      </c>
      <c r="F794" t="s">
        <v>37718</v>
      </c>
      <c r="G794" t="s">
        <v>37824</v>
      </c>
      <c r="H794" s="8">
        <v>4</v>
      </c>
      <c r="I794">
        <v>1</v>
      </c>
      <c r="J794" t="s">
        <v>90</v>
      </c>
      <c r="K794" t="s">
        <v>47</v>
      </c>
      <c r="L794" t="s">
        <v>47</v>
      </c>
      <c r="M794" t="s">
        <v>37705</v>
      </c>
      <c r="N794">
        <v>140</v>
      </c>
    </row>
    <row r="795" spans="1:14" x14ac:dyDescent="0.25">
      <c r="A795" t="s">
        <v>9277</v>
      </c>
      <c r="B795" t="s">
        <v>9404</v>
      </c>
      <c r="C795" s="3">
        <v>2010</v>
      </c>
      <c r="D795" t="s">
        <v>37849</v>
      </c>
      <c r="E795">
        <v>3.2</v>
      </c>
      <c r="F795" t="s">
        <v>37727</v>
      </c>
      <c r="G795" t="s">
        <v>37824</v>
      </c>
      <c r="H795" s="8">
        <v>0.5</v>
      </c>
      <c r="I795">
        <v>0.26</v>
      </c>
      <c r="J795" t="s">
        <v>1521</v>
      </c>
      <c r="K795" t="s">
        <v>47</v>
      </c>
      <c r="L795" t="s">
        <v>47</v>
      </c>
      <c r="M795" t="s">
        <v>37705</v>
      </c>
      <c r="N795">
        <v>130</v>
      </c>
    </row>
    <row r="796" spans="1:14" x14ac:dyDescent="0.25">
      <c r="A796" t="s">
        <v>9277</v>
      </c>
      <c r="B796" t="s">
        <v>9422</v>
      </c>
      <c r="C796" s="3">
        <v>2010</v>
      </c>
      <c r="D796" t="s">
        <v>37847</v>
      </c>
      <c r="E796">
        <v>3.2</v>
      </c>
      <c r="F796" t="s">
        <v>37723</v>
      </c>
      <c r="G796" t="s">
        <v>37824</v>
      </c>
      <c r="H796" s="8">
        <v>0</v>
      </c>
      <c r="I796">
        <v>0.26</v>
      </c>
      <c r="J796" t="s">
        <v>90</v>
      </c>
      <c r="K796" t="s">
        <v>47</v>
      </c>
      <c r="L796" t="s">
        <v>47</v>
      </c>
      <c r="M796" t="s">
        <v>37705</v>
      </c>
      <c r="N796">
        <v>110</v>
      </c>
    </row>
    <row r="797" spans="1:14" x14ac:dyDescent="0.25">
      <c r="A797" t="s">
        <v>9277</v>
      </c>
      <c r="B797" t="s">
        <v>9366</v>
      </c>
      <c r="C797" s="3">
        <v>2012</v>
      </c>
      <c r="D797" t="s">
        <v>37845</v>
      </c>
      <c r="E797">
        <v>4.3</v>
      </c>
      <c r="F797" t="s">
        <v>37718</v>
      </c>
      <c r="G797" t="s">
        <v>37824</v>
      </c>
      <c r="H797" s="8">
        <v>4</v>
      </c>
      <c r="I797">
        <v>0.5</v>
      </c>
      <c r="J797" t="s">
        <v>90</v>
      </c>
      <c r="K797" t="s">
        <v>47</v>
      </c>
      <c r="L797" t="s">
        <v>47</v>
      </c>
      <c r="M797" t="s">
        <v>37705</v>
      </c>
      <c r="N797">
        <v>110</v>
      </c>
    </row>
    <row r="798" spans="1:14" x14ac:dyDescent="0.25">
      <c r="A798" t="s">
        <v>9277</v>
      </c>
      <c r="B798" t="s">
        <v>9288</v>
      </c>
      <c r="C798" s="3">
        <v>2015</v>
      </c>
      <c r="D798" t="s">
        <v>37845</v>
      </c>
      <c r="E798">
        <v>5</v>
      </c>
      <c r="F798" t="s">
        <v>37710</v>
      </c>
      <c r="G798" t="s">
        <v>37824</v>
      </c>
      <c r="H798" s="8">
        <v>8</v>
      </c>
      <c r="I798">
        <v>1</v>
      </c>
      <c r="J798" t="s">
        <v>160</v>
      </c>
      <c r="K798" t="s">
        <v>47</v>
      </c>
      <c r="L798" t="s">
        <v>47</v>
      </c>
      <c r="M798" t="s">
        <v>37705</v>
      </c>
      <c r="N798">
        <v>100</v>
      </c>
    </row>
    <row r="799" spans="1:14" x14ac:dyDescent="0.25">
      <c r="A799" t="s">
        <v>9277</v>
      </c>
      <c r="B799" t="s">
        <v>9325</v>
      </c>
      <c r="C799" s="3">
        <v>2014</v>
      </c>
      <c r="D799" t="s">
        <v>37845</v>
      </c>
      <c r="E799">
        <v>4</v>
      </c>
      <c r="F799" t="s">
        <v>37718</v>
      </c>
      <c r="G799" t="s">
        <v>37824</v>
      </c>
      <c r="H799" s="8">
        <v>4</v>
      </c>
      <c r="I799">
        <v>0.5</v>
      </c>
      <c r="J799" t="s">
        <v>160</v>
      </c>
      <c r="K799" t="s">
        <v>47</v>
      </c>
      <c r="L799" t="s">
        <v>47</v>
      </c>
      <c r="M799" t="s">
        <v>37705</v>
      </c>
      <c r="N799">
        <v>100</v>
      </c>
    </row>
    <row r="800" spans="1:14" x14ac:dyDescent="0.25">
      <c r="A800" t="s">
        <v>9277</v>
      </c>
      <c r="B800" t="s">
        <v>9282</v>
      </c>
      <c r="C800" s="3">
        <v>2015</v>
      </c>
      <c r="D800" t="s">
        <v>37845</v>
      </c>
      <c r="E800">
        <v>5</v>
      </c>
      <c r="F800" t="s">
        <v>37715</v>
      </c>
      <c r="G800" t="s">
        <v>37824</v>
      </c>
      <c r="H800" s="8">
        <v>8</v>
      </c>
      <c r="I800">
        <v>0.5</v>
      </c>
      <c r="J800" t="s">
        <v>90</v>
      </c>
      <c r="K800" t="s">
        <v>47</v>
      </c>
      <c r="L800" t="s">
        <v>47</v>
      </c>
      <c r="M800" t="s">
        <v>37705</v>
      </c>
      <c r="N800">
        <v>80</v>
      </c>
    </row>
    <row r="801" spans="1:14" x14ac:dyDescent="0.25">
      <c r="A801" t="s">
        <v>9277</v>
      </c>
      <c r="B801" t="s">
        <v>9285</v>
      </c>
      <c r="C801" s="3">
        <v>2015</v>
      </c>
      <c r="D801" t="s">
        <v>37845</v>
      </c>
      <c r="E801">
        <v>4.5</v>
      </c>
      <c r="F801" t="s">
        <v>37715</v>
      </c>
      <c r="G801" t="s">
        <v>37824</v>
      </c>
      <c r="H801" s="8">
        <v>8</v>
      </c>
      <c r="I801">
        <v>0.5</v>
      </c>
      <c r="J801" t="s">
        <v>90</v>
      </c>
      <c r="K801" t="s">
        <v>47</v>
      </c>
      <c r="L801" t="s">
        <v>47</v>
      </c>
      <c r="M801" t="s">
        <v>37705</v>
      </c>
      <c r="N801">
        <v>70</v>
      </c>
    </row>
    <row r="802" spans="1:14" x14ac:dyDescent="0.25">
      <c r="A802" t="s">
        <v>9277</v>
      </c>
      <c r="B802" t="s">
        <v>9278</v>
      </c>
      <c r="C802" s="3">
        <v>2015</v>
      </c>
      <c r="D802" t="s">
        <v>37847</v>
      </c>
      <c r="E802">
        <v>4</v>
      </c>
      <c r="F802" t="s">
        <v>37718</v>
      </c>
      <c r="G802" t="s">
        <v>37824</v>
      </c>
      <c r="H802" s="8">
        <v>4</v>
      </c>
      <c r="I802">
        <v>0.5</v>
      </c>
      <c r="J802" t="s">
        <v>108</v>
      </c>
      <c r="K802" t="s">
        <v>47</v>
      </c>
      <c r="L802" t="s">
        <v>47</v>
      </c>
      <c r="M802" t="s">
        <v>37705</v>
      </c>
      <c r="N802">
        <v>60</v>
      </c>
    </row>
    <row r="803" spans="1:14" x14ac:dyDescent="0.25">
      <c r="A803" t="s">
        <v>9277</v>
      </c>
      <c r="B803" t="s">
        <v>9397</v>
      </c>
      <c r="C803" s="3">
        <v>2011</v>
      </c>
      <c r="D803" t="s">
        <v>37847</v>
      </c>
      <c r="E803">
        <v>3.2</v>
      </c>
      <c r="F803" t="s">
        <v>37723</v>
      </c>
      <c r="G803" t="s">
        <v>37824</v>
      </c>
      <c r="H803" s="8">
        <v>0.5</v>
      </c>
      <c r="I803">
        <v>0.26</v>
      </c>
      <c r="J803" t="s">
        <v>90</v>
      </c>
      <c r="K803" t="s">
        <v>47</v>
      </c>
      <c r="L803" t="s">
        <v>47</v>
      </c>
      <c r="M803" t="s">
        <v>37705</v>
      </c>
      <c r="N803">
        <v>10</v>
      </c>
    </row>
    <row r="804" spans="1:14" x14ac:dyDescent="0.25">
      <c r="A804" t="s">
        <v>9539</v>
      </c>
      <c r="B804" t="s">
        <v>9540</v>
      </c>
      <c r="C804" s="3">
        <v>2017</v>
      </c>
      <c r="D804" t="s">
        <v>37845</v>
      </c>
      <c r="E804">
        <v>5.3</v>
      </c>
      <c r="F804" t="s">
        <v>37710</v>
      </c>
      <c r="G804" t="s">
        <v>37824</v>
      </c>
      <c r="H804" s="8">
        <v>32</v>
      </c>
      <c r="I804">
        <v>3</v>
      </c>
      <c r="J804" t="s">
        <v>9608</v>
      </c>
      <c r="K804" t="s">
        <v>47</v>
      </c>
      <c r="L804" t="s">
        <v>47</v>
      </c>
      <c r="M804" t="s">
        <v>37705</v>
      </c>
      <c r="N804">
        <v>200</v>
      </c>
    </row>
    <row r="805" spans="1:14" x14ac:dyDescent="0.25">
      <c r="A805" t="s">
        <v>9539</v>
      </c>
      <c r="B805" t="s">
        <v>9589</v>
      </c>
      <c r="C805" s="3">
        <v>2016</v>
      </c>
      <c r="D805" t="s">
        <v>37713</v>
      </c>
      <c r="E805">
        <v>5.7</v>
      </c>
      <c r="F805" t="s">
        <v>37729</v>
      </c>
      <c r="G805" t="s">
        <v>37824</v>
      </c>
      <c r="H805" s="8">
        <v>0.13</v>
      </c>
      <c r="I805">
        <v>6</v>
      </c>
      <c r="J805" t="s">
        <v>9608</v>
      </c>
      <c r="K805" t="s">
        <v>47</v>
      </c>
      <c r="L805" t="s">
        <v>47</v>
      </c>
      <c r="M805" t="s">
        <v>37705</v>
      </c>
      <c r="N805">
        <v>1150</v>
      </c>
    </row>
    <row r="806" spans="1:14" x14ac:dyDescent="0.25">
      <c r="A806" t="s">
        <v>9539</v>
      </c>
      <c r="B806" t="s">
        <v>9638</v>
      </c>
      <c r="C806" s="3">
        <v>2016</v>
      </c>
      <c r="D806" t="s">
        <v>37845</v>
      </c>
      <c r="E806">
        <v>4.2</v>
      </c>
      <c r="F806" t="s">
        <v>37710</v>
      </c>
      <c r="G806" t="s">
        <v>37824</v>
      </c>
      <c r="H806" s="8">
        <v>64</v>
      </c>
      <c r="I806">
        <v>4</v>
      </c>
      <c r="J806" t="s">
        <v>9556</v>
      </c>
      <c r="K806" t="s">
        <v>47</v>
      </c>
      <c r="L806" t="s">
        <v>47</v>
      </c>
      <c r="M806" t="s">
        <v>37705</v>
      </c>
      <c r="N806">
        <v>550</v>
      </c>
    </row>
    <row r="807" spans="1:14" x14ac:dyDescent="0.25">
      <c r="A807" t="s">
        <v>9539</v>
      </c>
      <c r="B807" t="s">
        <v>9672</v>
      </c>
      <c r="C807" s="3">
        <v>2015</v>
      </c>
      <c r="D807" t="s">
        <v>37713</v>
      </c>
      <c r="E807">
        <v>6</v>
      </c>
      <c r="F807" t="s">
        <v>37729</v>
      </c>
      <c r="G807" t="s">
        <v>37824</v>
      </c>
      <c r="H807" s="8">
        <v>64</v>
      </c>
      <c r="I807">
        <v>3</v>
      </c>
      <c r="J807" t="s">
        <v>37735</v>
      </c>
      <c r="K807" t="s">
        <v>47</v>
      </c>
      <c r="L807" t="s">
        <v>47</v>
      </c>
      <c r="M807" t="s">
        <v>37705</v>
      </c>
      <c r="N807">
        <v>480</v>
      </c>
    </row>
    <row r="808" spans="1:14" x14ac:dyDescent="0.25">
      <c r="A808" t="s">
        <v>9539</v>
      </c>
      <c r="B808" t="s">
        <v>9562</v>
      </c>
      <c r="C808" s="3">
        <v>2017</v>
      </c>
      <c r="D808" t="s">
        <v>37713</v>
      </c>
      <c r="E808">
        <v>6</v>
      </c>
      <c r="F808" t="s">
        <v>37711</v>
      </c>
      <c r="G808" t="s">
        <v>37824</v>
      </c>
      <c r="H808" s="8">
        <v>64</v>
      </c>
      <c r="I808">
        <v>6</v>
      </c>
      <c r="J808" t="s">
        <v>37731</v>
      </c>
      <c r="K808" t="s">
        <v>47</v>
      </c>
      <c r="L808" t="s">
        <v>47</v>
      </c>
      <c r="M808" t="s">
        <v>37705</v>
      </c>
      <c r="N808">
        <v>460</v>
      </c>
    </row>
    <row r="809" spans="1:14" x14ac:dyDescent="0.25">
      <c r="A809" t="s">
        <v>9539</v>
      </c>
      <c r="B809" t="s">
        <v>9645</v>
      </c>
      <c r="C809" s="3">
        <v>2016</v>
      </c>
      <c r="D809" t="s">
        <v>37713</v>
      </c>
      <c r="E809">
        <v>5.5</v>
      </c>
      <c r="F809" t="s">
        <v>37711</v>
      </c>
      <c r="G809" t="s">
        <v>37824</v>
      </c>
      <c r="H809" s="8">
        <v>64</v>
      </c>
      <c r="I809">
        <v>4</v>
      </c>
      <c r="J809" t="s">
        <v>9556</v>
      </c>
      <c r="K809" t="s">
        <v>47</v>
      </c>
      <c r="L809" t="s">
        <v>47</v>
      </c>
      <c r="M809" t="s">
        <v>37705</v>
      </c>
      <c r="N809">
        <v>450</v>
      </c>
    </row>
    <row r="810" spans="1:14" x14ac:dyDescent="0.25">
      <c r="A810" t="s">
        <v>9539</v>
      </c>
      <c r="B810" t="s">
        <v>9655</v>
      </c>
      <c r="C810" s="3">
        <v>2015</v>
      </c>
      <c r="D810" t="s">
        <v>37713</v>
      </c>
      <c r="E810">
        <v>6</v>
      </c>
      <c r="F810" t="s">
        <v>37711</v>
      </c>
      <c r="G810" t="s">
        <v>37824</v>
      </c>
      <c r="H810" s="8">
        <v>64</v>
      </c>
      <c r="I810">
        <v>3</v>
      </c>
      <c r="J810" t="s">
        <v>9608</v>
      </c>
      <c r="K810" t="s">
        <v>47</v>
      </c>
      <c r="L810" t="s">
        <v>47</v>
      </c>
      <c r="M810" t="s">
        <v>37705</v>
      </c>
      <c r="N810">
        <v>420</v>
      </c>
    </row>
    <row r="811" spans="1:14" x14ac:dyDescent="0.25">
      <c r="A811" t="s">
        <v>9539</v>
      </c>
      <c r="B811" t="s">
        <v>9691</v>
      </c>
      <c r="C811" s="3">
        <v>2015</v>
      </c>
      <c r="D811" t="s">
        <v>37852</v>
      </c>
      <c r="E811">
        <v>5.2</v>
      </c>
      <c r="F811" t="s">
        <v>37711</v>
      </c>
      <c r="G811" t="s">
        <v>37824</v>
      </c>
      <c r="H811" s="8">
        <v>16</v>
      </c>
      <c r="I811">
        <v>2</v>
      </c>
      <c r="J811" t="s">
        <v>9608</v>
      </c>
      <c r="K811" t="s">
        <v>47</v>
      </c>
      <c r="L811" t="s">
        <v>47</v>
      </c>
      <c r="M811" t="s">
        <v>37705</v>
      </c>
      <c r="N811">
        <v>400</v>
      </c>
    </row>
    <row r="812" spans="1:14" x14ac:dyDescent="0.25">
      <c r="A812" t="s">
        <v>9539</v>
      </c>
      <c r="B812" t="s">
        <v>9634</v>
      </c>
      <c r="C812" s="3">
        <v>2016</v>
      </c>
      <c r="D812" t="s">
        <v>37845</v>
      </c>
      <c r="E812">
        <v>5.5</v>
      </c>
      <c r="F812" t="s">
        <v>37711</v>
      </c>
      <c r="G812" t="s">
        <v>37824</v>
      </c>
      <c r="H812" s="8">
        <v>64</v>
      </c>
      <c r="I812">
        <v>4</v>
      </c>
      <c r="J812" t="s">
        <v>9608</v>
      </c>
      <c r="K812" t="s">
        <v>47</v>
      </c>
      <c r="L812" t="s">
        <v>47</v>
      </c>
      <c r="M812" t="s">
        <v>37705</v>
      </c>
      <c r="N812">
        <v>390</v>
      </c>
    </row>
    <row r="813" spans="1:14" x14ac:dyDescent="0.25">
      <c r="A813" t="s">
        <v>9539</v>
      </c>
      <c r="B813" t="s">
        <v>9545</v>
      </c>
      <c r="C813" s="3">
        <v>2017</v>
      </c>
      <c r="D813" t="s">
        <v>37853</v>
      </c>
      <c r="E813">
        <v>5.5</v>
      </c>
      <c r="F813" t="s">
        <v>37711</v>
      </c>
      <c r="G813" t="s">
        <v>37824</v>
      </c>
      <c r="H813" s="8">
        <v>64</v>
      </c>
      <c r="I813">
        <v>4</v>
      </c>
      <c r="J813" t="s">
        <v>9556</v>
      </c>
      <c r="K813" t="s">
        <v>47</v>
      </c>
      <c r="L813" t="s">
        <v>47</v>
      </c>
      <c r="M813" t="s">
        <v>37705</v>
      </c>
      <c r="N813">
        <v>380</v>
      </c>
    </row>
    <row r="814" spans="1:14" x14ac:dyDescent="0.25">
      <c r="A814" t="s">
        <v>9539</v>
      </c>
      <c r="B814" t="s">
        <v>9575</v>
      </c>
      <c r="C814" s="3">
        <v>2017</v>
      </c>
      <c r="D814" t="s">
        <v>37845</v>
      </c>
      <c r="E814">
        <v>6</v>
      </c>
      <c r="F814" t="s">
        <v>37711</v>
      </c>
      <c r="G814" t="s">
        <v>37824</v>
      </c>
      <c r="H814" s="8">
        <v>64</v>
      </c>
      <c r="I814">
        <v>4</v>
      </c>
      <c r="J814" t="s">
        <v>9608</v>
      </c>
      <c r="K814" t="s">
        <v>47</v>
      </c>
      <c r="L814" t="s">
        <v>47</v>
      </c>
      <c r="M814" t="s">
        <v>37705</v>
      </c>
      <c r="N814">
        <v>370</v>
      </c>
    </row>
    <row r="815" spans="1:14" x14ac:dyDescent="0.25">
      <c r="A815" t="s">
        <v>9539</v>
      </c>
      <c r="B815" t="s">
        <v>9606</v>
      </c>
      <c r="C815" s="3">
        <v>2016</v>
      </c>
      <c r="D815" t="s">
        <v>37853</v>
      </c>
      <c r="E815">
        <v>5.5</v>
      </c>
      <c r="F815" t="s">
        <v>37711</v>
      </c>
      <c r="G815" t="s">
        <v>37824</v>
      </c>
      <c r="H815" s="8">
        <v>64</v>
      </c>
      <c r="I815">
        <v>4</v>
      </c>
      <c r="J815" t="s">
        <v>9608</v>
      </c>
      <c r="K815" t="s">
        <v>47</v>
      </c>
      <c r="L815" t="s">
        <v>47</v>
      </c>
      <c r="M815" t="s">
        <v>37705</v>
      </c>
      <c r="N815">
        <v>370</v>
      </c>
    </row>
    <row r="816" spans="1:14" x14ac:dyDescent="0.25">
      <c r="A816" t="s">
        <v>9539</v>
      </c>
      <c r="B816" t="s">
        <v>9651</v>
      </c>
      <c r="C816" s="3">
        <v>2015</v>
      </c>
      <c r="D816" t="s">
        <v>37847</v>
      </c>
      <c r="E816">
        <v>5.5</v>
      </c>
      <c r="F816" t="s">
        <v>37710</v>
      </c>
      <c r="G816" t="s">
        <v>37824</v>
      </c>
      <c r="H816" s="8">
        <v>16</v>
      </c>
      <c r="I816">
        <v>3</v>
      </c>
      <c r="J816" t="s">
        <v>160</v>
      </c>
      <c r="K816" t="s">
        <v>47</v>
      </c>
      <c r="L816" t="s">
        <v>47</v>
      </c>
      <c r="M816" t="s">
        <v>37705</v>
      </c>
      <c r="N816">
        <v>340</v>
      </c>
    </row>
    <row r="817" spans="1:14" x14ac:dyDescent="0.25">
      <c r="A817" t="s">
        <v>9539</v>
      </c>
      <c r="B817" t="s">
        <v>9758</v>
      </c>
      <c r="C817" s="3">
        <v>2013</v>
      </c>
      <c r="D817" t="s">
        <v>37845</v>
      </c>
      <c r="E817">
        <v>5.5</v>
      </c>
      <c r="F817" t="s">
        <v>37711</v>
      </c>
      <c r="G817" t="s">
        <v>37824</v>
      </c>
      <c r="H817" s="8">
        <v>16</v>
      </c>
      <c r="I817">
        <v>2</v>
      </c>
      <c r="J817" t="s">
        <v>9556</v>
      </c>
      <c r="K817" t="s">
        <v>47</v>
      </c>
      <c r="L817" t="s">
        <v>47</v>
      </c>
      <c r="M817" t="s">
        <v>37705</v>
      </c>
      <c r="N817">
        <v>340</v>
      </c>
    </row>
    <row r="818" spans="1:14" x14ac:dyDescent="0.25">
      <c r="A818" t="s">
        <v>9539</v>
      </c>
      <c r="B818" t="s">
        <v>9684</v>
      </c>
      <c r="C818" s="3">
        <v>2015</v>
      </c>
      <c r="D818" t="s">
        <v>37713</v>
      </c>
      <c r="E818">
        <v>5.5</v>
      </c>
      <c r="F818" t="s">
        <v>37710</v>
      </c>
      <c r="G818" t="s">
        <v>37824</v>
      </c>
      <c r="H818" s="8">
        <v>32</v>
      </c>
      <c r="I818">
        <v>3</v>
      </c>
      <c r="J818" t="s">
        <v>9608</v>
      </c>
      <c r="K818" t="s">
        <v>47</v>
      </c>
      <c r="L818" t="s">
        <v>47</v>
      </c>
      <c r="M818" t="s">
        <v>37705</v>
      </c>
      <c r="N818">
        <v>330</v>
      </c>
    </row>
    <row r="819" spans="1:14" x14ac:dyDescent="0.25">
      <c r="A819" t="s">
        <v>9539</v>
      </c>
      <c r="B819" t="s">
        <v>3939</v>
      </c>
      <c r="C819" s="3">
        <v>2015</v>
      </c>
      <c r="D819" t="s">
        <v>37713</v>
      </c>
      <c r="E819">
        <v>5.5</v>
      </c>
      <c r="F819" t="s">
        <v>37710</v>
      </c>
      <c r="G819" t="s">
        <v>37824</v>
      </c>
      <c r="H819" s="8">
        <v>32</v>
      </c>
      <c r="I819">
        <v>3</v>
      </c>
      <c r="J819" t="s">
        <v>9608</v>
      </c>
      <c r="K819" t="s">
        <v>47</v>
      </c>
      <c r="L819" t="s">
        <v>47</v>
      </c>
      <c r="M819" t="s">
        <v>37705</v>
      </c>
      <c r="N819">
        <v>290</v>
      </c>
    </row>
    <row r="820" spans="1:14" x14ac:dyDescent="0.25">
      <c r="A820" t="s">
        <v>9539</v>
      </c>
      <c r="B820" t="s">
        <v>8497</v>
      </c>
      <c r="C820" s="3">
        <v>2017</v>
      </c>
      <c r="D820" t="s">
        <v>37713</v>
      </c>
      <c r="E820">
        <v>5.5</v>
      </c>
      <c r="F820" t="s">
        <v>37711</v>
      </c>
      <c r="G820" t="s">
        <v>37824</v>
      </c>
      <c r="H820" s="8">
        <v>64</v>
      </c>
      <c r="I820">
        <v>4</v>
      </c>
      <c r="J820" t="s">
        <v>9608</v>
      </c>
      <c r="K820" t="s">
        <v>47</v>
      </c>
      <c r="L820" t="s">
        <v>47</v>
      </c>
      <c r="M820" t="s">
        <v>37705</v>
      </c>
      <c r="N820">
        <v>280</v>
      </c>
    </row>
    <row r="821" spans="1:14" x14ac:dyDescent="0.25">
      <c r="A821" t="s">
        <v>9539</v>
      </c>
      <c r="B821" t="s">
        <v>9620</v>
      </c>
      <c r="C821" s="3">
        <v>2016</v>
      </c>
      <c r="D821" t="s">
        <v>37845</v>
      </c>
      <c r="E821">
        <v>5.5</v>
      </c>
      <c r="F821" t="s">
        <v>37711</v>
      </c>
      <c r="G821" t="s">
        <v>37824</v>
      </c>
      <c r="H821" s="8">
        <v>32</v>
      </c>
      <c r="I821">
        <v>3</v>
      </c>
      <c r="J821" t="s">
        <v>9608</v>
      </c>
      <c r="K821" t="s">
        <v>47</v>
      </c>
      <c r="L821" t="s">
        <v>47</v>
      </c>
      <c r="M821" t="s">
        <v>37705</v>
      </c>
      <c r="N821">
        <v>280</v>
      </c>
    </row>
    <row r="822" spans="1:14" x14ac:dyDescent="0.25">
      <c r="A822" t="s">
        <v>9539</v>
      </c>
      <c r="B822" t="s">
        <v>9749</v>
      </c>
      <c r="C822" s="3">
        <v>2014</v>
      </c>
      <c r="D822" t="s">
        <v>37852</v>
      </c>
      <c r="E822">
        <v>5</v>
      </c>
      <c r="F822" t="s">
        <v>37711</v>
      </c>
      <c r="G822" t="s">
        <v>37824</v>
      </c>
      <c r="H822" s="8">
        <v>16</v>
      </c>
      <c r="I822">
        <v>2</v>
      </c>
      <c r="J822" t="s">
        <v>9608</v>
      </c>
      <c r="K822" t="s">
        <v>47</v>
      </c>
      <c r="L822" t="s">
        <v>47</v>
      </c>
      <c r="M822" t="s">
        <v>37705</v>
      </c>
      <c r="N822">
        <v>270</v>
      </c>
    </row>
    <row r="823" spans="1:14" x14ac:dyDescent="0.25">
      <c r="A823" t="s">
        <v>9539</v>
      </c>
      <c r="B823" t="s">
        <v>5470</v>
      </c>
      <c r="C823" s="3">
        <v>2017</v>
      </c>
      <c r="D823" t="s">
        <v>37845</v>
      </c>
      <c r="E823">
        <v>5.3</v>
      </c>
      <c r="F823" t="s">
        <v>37710</v>
      </c>
      <c r="G823" t="s">
        <v>37824</v>
      </c>
      <c r="H823" s="8">
        <v>32</v>
      </c>
      <c r="I823">
        <v>4</v>
      </c>
      <c r="J823" t="s">
        <v>9608</v>
      </c>
      <c r="K823" t="s">
        <v>47</v>
      </c>
      <c r="L823" t="s">
        <v>47</v>
      </c>
      <c r="M823" t="s">
        <v>37705</v>
      </c>
      <c r="N823">
        <v>250</v>
      </c>
    </row>
    <row r="824" spans="1:14" x14ac:dyDescent="0.25">
      <c r="A824" t="s">
        <v>9539</v>
      </c>
      <c r="B824" t="s">
        <v>9764</v>
      </c>
      <c r="C824" s="3">
        <v>2013</v>
      </c>
      <c r="D824" t="s">
        <v>37845</v>
      </c>
      <c r="E824">
        <v>5</v>
      </c>
      <c r="F824" t="s">
        <v>37711</v>
      </c>
      <c r="G824" t="s">
        <v>37824</v>
      </c>
      <c r="H824" s="8">
        <v>32</v>
      </c>
      <c r="I824">
        <v>2</v>
      </c>
      <c r="J824" t="s">
        <v>9608</v>
      </c>
      <c r="K824" t="s">
        <v>47</v>
      </c>
      <c r="L824" t="s">
        <v>47</v>
      </c>
      <c r="M824" t="s">
        <v>37705</v>
      </c>
      <c r="N824">
        <v>250</v>
      </c>
    </row>
    <row r="825" spans="1:14" x14ac:dyDescent="0.25">
      <c r="A825" t="s">
        <v>9539</v>
      </c>
      <c r="B825" t="s">
        <v>9554</v>
      </c>
      <c r="C825" s="3">
        <v>2017</v>
      </c>
      <c r="D825" t="s">
        <v>37845</v>
      </c>
      <c r="E825">
        <v>5.5</v>
      </c>
      <c r="F825" t="s">
        <v>37711</v>
      </c>
      <c r="G825" t="s">
        <v>37824</v>
      </c>
      <c r="H825" s="8">
        <v>64</v>
      </c>
      <c r="I825">
        <v>4</v>
      </c>
      <c r="J825" t="s">
        <v>9608</v>
      </c>
      <c r="K825" t="s">
        <v>47</v>
      </c>
      <c r="L825" t="s">
        <v>47</v>
      </c>
      <c r="M825" t="s">
        <v>37705</v>
      </c>
      <c r="N825">
        <v>240</v>
      </c>
    </row>
    <row r="826" spans="1:14" x14ac:dyDescent="0.25">
      <c r="A826" t="s">
        <v>9539</v>
      </c>
      <c r="B826" t="s">
        <v>9726</v>
      </c>
      <c r="C826" s="3">
        <v>2014</v>
      </c>
      <c r="D826" t="s">
        <v>37713</v>
      </c>
      <c r="E826">
        <v>4.8</v>
      </c>
      <c r="F826" t="s">
        <v>37710</v>
      </c>
      <c r="G826" t="s">
        <v>37824</v>
      </c>
      <c r="H826" s="8">
        <v>16</v>
      </c>
      <c r="I826">
        <v>1</v>
      </c>
      <c r="J826" t="s">
        <v>160</v>
      </c>
      <c r="K826" t="s">
        <v>47</v>
      </c>
      <c r="L826" t="s">
        <v>47</v>
      </c>
      <c r="M826" t="s">
        <v>37705</v>
      </c>
      <c r="N826">
        <v>240</v>
      </c>
    </row>
    <row r="827" spans="1:14" x14ac:dyDescent="0.25">
      <c r="A827" t="s">
        <v>9539</v>
      </c>
      <c r="B827" t="s">
        <v>9755</v>
      </c>
      <c r="C827" s="3">
        <v>2013</v>
      </c>
      <c r="D827" t="s">
        <v>37855</v>
      </c>
      <c r="E827">
        <v>4.7</v>
      </c>
      <c r="F827" t="s">
        <v>37710</v>
      </c>
      <c r="G827" t="s">
        <v>37824</v>
      </c>
      <c r="H827" s="8">
        <v>16</v>
      </c>
      <c r="I827">
        <v>0</v>
      </c>
      <c r="J827" t="s">
        <v>9608</v>
      </c>
      <c r="K827" t="s">
        <v>47</v>
      </c>
      <c r="L827" t="s">
        <v>47</v>
      </c>
      <c r="M827" t="s">
        <v>37705</v>
      </c>
      <c r="N827">
        <v>230</v>
      </c>
    </row>
    <row r="828" spans="1:14" x14ac:dyDescent="0.25">
      <c r="A828" t="s">
        <v>9539</v>
      </c>
      <c r="B828" t="s">
        <v>9682</v>
      </c>
      <c r="C828" s="3">
        <v>2015</v>
      </c>
      <c r="D828" t="s">
        <v>37852</v>
      </c>
      <c r="E828">
        <v>5</v>
      </c>
      <c r="F828" t="s">
        <v>37710</v>
      </c>
      <c r="G828" t="s">
        <v>37824</v>
      </c>
      <c r="H828" s="8">
        <v>16</v>
      </c>
      <c r="I828">
        <v>2</v>
      </c>
      <c r="J828" t="s">
        <v>160</v>
      </c>
      <c r="K828" t="s">
        <v>47</v>
      </c>
      <c r="L828" t="s">
        <v>47</v>
      </c>
      <c r="M828" t="s">
        <v>37705</v>
      </c>
      <c r="N828">
        <v>220</v>
      </c>
    </row>
    <row r="829" spans="1:14" x14ac:dyDescent="0.25">
      <c r="A829" t="s">
        <v>9539</v>
      </c>
      <c r="B829" t="s">
        <v>9784</v>
      </c>
      <c r="C829" s="3">
        <v>2014</v>
      </c>
      <c r="D829" t="s">
        <v>37845</v>
      </c>
      <c r="E829">
        <v>5.7</v>
      </c>
      <c r="F829" t="s">
        <v>37710</v>
      </c>
      <c r="G829" t="s">
        <v>37824</v>
      </c>
      <c r="H829" s="8">
        <v>16</v>
      </c>
      <c r="I829">
        <v>1</v>
      </c>
      <c r="J829" t="s">
        <v>9608</v>
      </c>
      <c r="K829" t="s">
        <v>47</v>
      </c>
      <c r="L829" t="s">
        <v>47</v>
      </c>
      <c r="M829" t="s">
        <v>37705</v>
      </c>
      <c r="N829">
        <v>220</v>
      </c>
    </row>
    <row r="830" spans="1:14" x14ac:dyDescent="0.25">
      <c r="A830" t="s">
        <v>9539</v>
      </c>
      <c r="B830" t="s">
        <v>9599</v>
      </c>
      <c r="C830" s="3">
        <v>2016</v>
      </c>
      <c r="D830" t="s">
        <v>37845</v>
      </c>
      <c r="E830">
        <v>5</v>
      </c>
      <c r="F830" t="s">
        <v>37710</v>
      </c>
      <c r="G830" t="s">
        <v>37824</v>
      </c>
      <c r="H830" s="8">
        <v>16</v>
      </c>
      <c r="I830">
        <v>3</v>
      </c>
      <c r="J830" t="s">
        <v>160</v>
      </c>
      <c r="K830" t="s">
        <v>47</v>
      </c>
      <c r="L830" t="s">
        <v>47</v>
      </c>
      <c r="M830" t="s">
        <v>37705</v>
      </c>
      <c r="N830">
        <v>210</v>
      </c>
    </row>
    <row r="831" spans="1:14" x14ac:dyDescent="0.25">
      <c r="A831" t="s">
        <v>9539</v>
      </c>
      <c r="B831" t="s">
        <v>9558</v>
      </c>
      <c r="C831" s="3">
        <v>2017</v>
      </c>
      <c r="D831" t="s">
        <v>37845</v>
      </c>
      <c r="E831">
        <v>5.2</v>
      </c>
      <c r="F831" t="s">
        <v>37710</v>
      </c>
      <c r="G831" t="s">
        <v>37824</v>
      </c>
      <c r="H831" s="8">
        <v>32</v>
      </c>
      <c r="I831">
        <v>4</v>
      </c>
      <c r="J831" t="s">
        <v>9608</v>
      </c>
      <c r="K831" t="s">
        <v>47</v>
      </c>
      <c r="L831" t="s">
        <v>47</v>
      </c>
      <c r="M831" t="s">
        <v>37705</v>
      </c>
      <c r="N831">
        <v>200</v>
      </c>
    </row>
    <row r="832" spans="1:14" x14ac:dyDescent="0.25">
      <c r="A832" t="s">
        <v>9539</v>
      </c>
      <c r="B832" t="s">
        <v>9768</v>
      </c>
      <c r="C832" s="3">
        <v>2013</v>
      </c>
      <c r="D832" t="s">
        <v>37852</v>
      </c>
      <c r="E832">
        <v>4.8</v>
      </c>
      <c r="F832" t="s">
        <v>37710</v>
      </c>
      <c r="G832" t="s">
        <v>37824</v>
      </c>
      <c r="H832" s="8">
        <v>16</v>
      </c>
      <c r="I832">
        <v>1</v>
      </c>
      <c r="J832" t="s">
        <v>160</v>
      </c>
      <c r="K832" t="s">
        <v>47</v>
      </c>
      <c r="L832" t="s">
        <v>47</v>
      </c>
      <c r="M832" t="s">
        <v>37705</v>
      </c>
      <c r="N832">
        <v>200</v>
      </c>
    </row>
    <row r="833" spans="1:14" x14ac:dyDescent="0.25">
      <c r="A833" t="s">
        <v>9539</v>
      </c>
      <c r="B833" t="s">
        <v>9610</v>
      </c>
      <c r="C833" s="3">
        <v>2016</v>
      </c>
      <c r="D833" t="s">
        <v>37845</v>
      </c>
      <c r="E833">
        <v>5.5</v>
      </c>
      <c r="F833" t="s">
        <v>37710</v>
      </c>
      <c r="G833" t="s">
        <v>37824</v>
      </c>
      <c r="H833" s="8">
        <v>32</v>
      </c>
      <c r="I833">
        <v>3</v>
      </c>
      <c r="J833" t="s">
        <v>9608</v>
      </c>
      <c r="K833" t="s">
        <v>47</v>
      </c>
      <c r="L833" t="s">
        <v>47</v>
      </c>
      <c r="M833" t="s">
        <v>37705</v>
      </c>
      <c r="N833">
        <v>190</v>
      </c>
    </row>
    <row r="834" spans="1:14" x14ac:dyDescent="0.25">
      <c r="A834" t="s">
        <v>9539</v>
      </c>
      <c r="B834" t="s">
        <v>9773</v>
      </c>
      <c r="C834" s="3">
        <v>2013</v>
      </c>
      <c r="D834" t="s">
        <v>37845</v>
      </c>
      <c r="E834">
        <v>4.7</v>
      </c>
      <c r="F834" t="s">
        <v>37710</v>
      </c>
      <c r="G834" t="s">
        <v>37824</v>
      </c>
      <c r="H834" s="8">
        <v>16</v>
      </c>
      <c r="I834">
        <v>1</v>
      </c>
      <c r="J834" t="s">
        <v>160</v>
      </c>
      <c r="K834" t="s">
        <v>47</v>
      </c>
      <c r="L834" t="s">
        <v>47</v>
      </c>
      <c r="M834" t="s">
        <v>37705</v>
      </c>
      <c r="N834">
        <v>180</v>
      </c>
    </row>
    <row r="835" spans="1:14" x14ac:dyDescent="0.25">
      <c r="A835" t="s">
        <v>9539</v>
      </c>
      <c r="B835" t="s">
        <v>9658</v>
      </c>
      <c r="C835" s="3">
        <v>2015</v>
      </c>
      <c r="D835" t="s">
        <v>37845</v>
      </c>
      <c r="E835">
        <v>5</v>
      </c>
      <c r="F835" t="s">
        <v>37710</v>
      </c>
      <c r="G835" t="s">
        <v>37824</v>
      </c>
      <c r="H835" s="8">
        <v>32</v>
      </c>
      <c r="I835">
        <v>3</v>
      </c>
      <c r="J835" t="s">
        <v>160</v>
      </c>
      <c r="K835" t="s">
        <v>47</v>
      </c>
      <c r="L835" t="s">
        <v>47</v>
      </c>
      <c r="M835" t="s">
        <v>37705</v>
      </c>
      <c r="N835">
        <v>170</v>
      </c>
    </row>
    <row r="836" spans="1:14" x14ac:dyDescent="0.25">
      <c r="A836" t="s">
        <v>9539</v>
      </c>
      <c r="B836" t="s">
        <v>9724</v>
      </c>
      <c r="C836" s="3">
        <v>2014</v>
      </c>
      <c r="D836" t="s">
        <v>37845</v>
      </c>
      <c r="E836">
        <v>5</v>
      </c>
      <c r="F836" t="s">
        <v>37710</v>
      </c>
      <c r="G836" t="s">
        <v>37824</v>
      </c>
      <c r="H836" s="8">
        <v>8</v>
      </c>
      <c r="I836">
        <v>1</v>
      </c>
      <c r="J836" t="s">
        <v>160</v>
      </c>
      <c r="K836" t="s">
        <v>47</v>
      </c>
      <c r="L836" t="s">
        <v>47</v>
      </c>
      <c r="M836" t="s">
        <v>37705</v>
      </c>
      <c r="N836">
        <v>170</v>
      </c>
    </row>
    <row r="837" spans="1:14" x14ac:dyDescent="0.25">
      <c r="A837" t="s">
        <v>9539</v>
      </c>
      <c r="B837" t="s">
        <v>9825</v>
      </c>
      <c r="C837" s="3">
        <v>2013</v>
      </c>
      <c r="D837" t="s">
        <v>37856</v>
      </c>
      <c r="E837">
        <v>4.6500000000000004</v>
      </c>
      <c r="F837" t="s">
        <v>37710</v>
      </c>
      <c r="G837" t="s">
        <v>37824</v>
      </c>
      <c r="H837" s="8">
        <v>4</v>
      </c>
      <c r="I837">
        <v>1</v>
      </c>
      <c r="J837" t="s">
        <v>160</v>
      </c>
      <c r="K837" t="s">
        <v>47</v>
      </c>
      <c r="L837" t="s">
        <v>47</v>
      </c>
      <c r="M837" t="s">
        <v>37705</v>
      </c>
      <c r="N837">
        <v>170</v>
      </c>
    </row>
    <row r="838" spans="1:14" x14ac:dyDescent="0.25">
      <c r="A838" t="s">
        <v>9539</v>
      </c>
      <c r="B838" t="s">
        <v>9743</v>
      </c>
      <c r="C838" s="3">
        <v>2014</v>
      </c>
      <c r="D838" t="s">
        <v>37845</v>
      </c>
      <c r="E838">
        <v>4.7</v>
      </c>
      <c r="F838" t="s">
        <v>37719</v>
      </c>
      <c r="G838" t="s">
        <v>37824</v>
      </c>
      <c r="H838" s="8">
        <v>8</v>
      </c>
      <c r="I838">
        <v>1</v>
      </c>
      <c r="J838" t="s">
        <v>160</v>
      </c>
      <c r="K838" t="s">
        <v>47</v>
      </c>
      <c r="L838" t="s">
        <v>47</v>
      </c>
      <c r="M838" t="s">
        <v>37705</v>
      </c>
      <c r="N838">
        <v>160</v>
      </c>
    </row>
    <row r="839" spans="1:14" x14ac:dyDescent="0.25">
      <c r="A839" t="s">
        <v>9539</v>
      </c>
      <c r="B839" t="s">
        <v>9792</v>
      </c>
      <c r="C839" s="3">
        <v>2013</v>
      </c>
      <c r="D839" t="s">
        <v>37845</v>
      </c>
      <c r="E839">
        <v>5.3</v>
      </c>
      <c r="F839" t="s">
        <v>37719</v>
      </c>
      <c r="G839" t="s">
        <v>37824</v>
      </c>
      <c r="H839" s="8">
        <v>4</v>
      </c>
      <c r="I839">
        <v>1</v>
      </c>
      <c r="J839" t="s">
        <v>160</v>
      </c>
      <c r="K839" t="s">
        <v>47</v>
      </c>
      <c r="L839" t="s">
        <v>47</v>
      </c>
      <c r="M839" t="s">
        <v>37705</v>
      </c>
      <c r="N839">
        <v>160</v>
      </c>
    </row>
    <row r="840" spans="1:14" x14ac:dyDescent="0.25">
      <c r="A840" t="s">
        <v>9539</v>
      </c>
      <c r="B840" t="s">
        <v>9603</v>
      </c>
      <c r="C840" s="3">
        <v>2016</v>
      </c>
      <c r="D840" t="s">
        <v>37845</v>
      </c>
      <c r="E840">
        <v>5</v>
      </c>
      <c r="F840" t="s">
        <v>37710</v>
      </c>
      <c r="G840" t="s">
        <v>37824</v>
      </c>
      <c r="H840" s="8">
        <v>16</v>
      </c>
      <c r="I840">
        <v>2</v>
      </c>
      <c r="J840" t="s">
        <v>160</v>
      </c>
      <c r="K840" t="s">
        <v>47</v>
      </c>
      <c r="L840" t="s">
        <v>47</v>
      </c>
      <c r="M840" t="s">
        <v>37705</v>
      </c>
      <c r="N840">
        <v>140</v>
      </c>
    </row>
    <row r="841" spans="1:14" x14ac:dyDescent="0.25">
      <c r="A841" t="s">
        <v>9539</v>
      </c>
      <c r="B841" t="s">
        <v>9669</v>
      </c>
      <c r="C841" s="3">
        <v>2015</v>
      </c>
      <c r="D841" t="s">
        <v>37845</v>
      </c>
      <c r="E841">
        <v>5</v>
      </c>
      <c r="F841" t="s">
        <v>37710</v>
      </c>
      <c r="G841" t="s">
        <v>37824</v>
      </c>
      <c r="H841" s="8">
        <v>16</v>
      </c>
      <c r="I841">
        <v>2</v>
      </c>
      <c r="J841" t="s">
        <v>160</v>
      </c>
      <c r="K841" t="s">
        <v>47</v>
      </c>
      <c r="L841" t="s">
        <v>47</v>
      </c>
      <c r="M841" t="s">
        <v>37705</v>
      </c>
      <c r="N841">
        <v>130</v>
      </c>
    </row>
    <row r="842" spans="1:14" x14ac:dyDescent="0.25">
      <c r="A842" t="s">
        <v>9539</v>
      </c>
      <c r="B842" t="s">
        <v>9777</v>
      </c>
      <c r="C842" s="3">
        <v>2014</v>
      </c>
      <c r="D842" t="s">
        <v>37847</v>
      </c>
      <c r="E842">
        <v>5</v>
      </c>
      <c r="F842" t="s">
        <v>37715</v>
      </c>
      <c r="G842" t="s">
        <v>37824</v>
      </c>
      <c r="H842" s="8">
        <v>4</v>
      </c>
      <c r="I842">
        <v>1</v>
      </c>
      <c r="J842" t="s">
        <v>160</v>
      </c>
      <c r="K842" t="s">
        <v>47</v>
      </c>
      <c r="L842" t="s">
        <v>47</v>
      </c>
      <c r="M842" t="s">
        <v>37705</v>
      </c>
      <c r="N842">
        <v>130</v>
      </c>
    </row>
    <row r="843" spans="1:14" x14ac:dyDescent="0.25">
      <c r="A843" t="s">
        <v>9539</v>
      </c>
      <c r="B843" t="s">
        <v>9648</v>
      </c>
      <c r="C843" s="3">
        <v>2016</v>
      </c>
      <c r="D843" t="s">
        <v>37845</v>
      </c>
      <c r="E843">
        <v>5</v>
      </c>
      <c r="F843" t="s">
        <v>37710</v>
      </c>
      <c r="G843" t="s">
        <v>37824</v>
      </c>
      <c r="H843" s="8">
        <v>16</v>
      </c>
      <c r="I843">
        <v>2</v>
      </c>
      <c r="J843" t="s">
        <v>160</v>
      </c>
      <c r="K843" t="s">
        <v>47</v>
      </c>
      <c r="L843" t="s">
        <v>47</v>
      </c>
      <c r="M843" t="s">
        <v>37705</v>
      </c>
      <c r="N843">
        <v>120</v>
      </c>
    </row>
    <row r="844" spans="1:14" x14ac:dyDescent="0.25">
      <c r="A844" t="s">
        <v>9539</v>
      </c>
      <c r="B844" t="s">
        <v>9688</v>
      </c>
      <c r="C844" s="3">
        <v>2015</v>
      </c>
      <c r="D844" t="s">
        <v>318</v>
      </c>
      <c r="E844">
        <v>4.5</v>
      </c>
      <c r="F844" t="s">
        <v>37715</v>
      </c>
      <c r="G844" t="s">
        <v>37824</v>
      </c>
      <c r="H844" s="8">
        <v>8</v>
      </c>
      <c r="I844">
        <v>1</v>
      </c>
      <c r="J844" t="s">
        <v>90</v>
      </c>
      <c r="K844" t="s">
        <v>47</v>
      </c>
      <c r="L844" t="s">
        <v>47</v>
      </c>
      <c r="M844" t="s">
        <v>37705</v>
      </c>
      <c r="N844">
        <v>120</v>
      </c>
    </row>
    <row r="845" spans="1:14" x14ac:dyDescent="0.25">
      <c r="A845" t="s">
        <v>9539</v>
      </c>
      <c r="B845" t="s">
        <v>9730</v>
      </c>
      <c r="C845" s="3">
        <v>2015</v>
      </c>
      <c r="D845" t="s">
        <v>37847</v>
      </c>
      <c r="E845">
        <v>5</v>
      </c>
      <c r="F845" t="s">
        <v>37715</v>
      </c>
      <c r="G845" t="s">
        <v>37824</v>
      </c>
      <c r="H845" s="8">
        <v>8</v>
      </c>
      <c r="I845">
        <v>1</v>
      </c>
      <c r="J845" t="s">
        <v>90</v>
      </c>
      <c r="K845" t="s">
        <v>47</v>
      </c>
      <c r="L845" t="s">
        <v>47</v>
      </c>
      <c r="M845" t="s">
        <v>37705</v>
      </c>
      <c r="N845">
        <v>120</v>
      </c>
    </row>
    <row r="846" spans="1:14" x14ac:dyDescent="0.25">
      <c r="A846" t="s">
        <v>9539</v>
      </c>
      <c r="B846" t="s">
        <v>9788</v>
      </c>
      <c r="C846" s="3">
        <v>2013</v>
      </c>
      <c r="D846" t="s">
        <v>318</v>
      </c>
      <c r="E846">
        <v>5.5</v>
      </c>
      <c r="F846" t="s">
        <v>37715</v>
      </c>
      <c r="G846" t="s">
        <v>37824</v>
      </c>
      <c r="H846" s="8">
        <v>4</v>
      </c>
      <c r="I846">
        <v>0.5</v>
      </c>
      <c r="J846" t="s">
        <v>90</v>
      </c>
      <c r="K846" t="s">
        <v>47</v>
      </c>
      <c r="L846" t="s">
        <v>47</v>
      </c>
      <c r="M846" t="s">
        <v>37705</v>
      </c>
      <c r="N846">
        <v>110</v>
      </c>
    </row>
    <row r="847" spans="1:14" x14ac:dyDescent="0.25">
      <c r="A847" t="s">
        <v>9539</v>
      </c>
      <c r="B847" t="s">
        <v>9823</v>
      </c>
      <c r="C847" s="3">
        <v>2013</v>
      </c>
      <c r="D847" t="s">
        <v>318</v>
      </c>
      <c r="E847">
        <v>4.5</v>
      </c>
      <c r="F847" t="s">
        <v>37715</v>
      </c>
      <c r="G847" t="s">
        <v>37824</v>
      </c>
      <c r="H847" s="8">
        <v>4</v>
      </c>
      <c r="I847">
        <v>0.5</v>
      </c>
      <c r="J847" t="s">
        <v>90</v>
      </c>
      <c r="K847" t="s">
        <v>47</v>
      </c>
      <c r="L847" t="s">
        <v>47</v>
      </c>
      <c r="M847" t="s">
        <v>37705</v>
      </c>
      <c r="N847">
        <v>110</v>
      </c>
    </row>
    <row r="848" spans="1:14" x14ac:dyDescent="0.25">
      <c r="A848" t="s">
        <v>9539</v>
      </c>
      <c r="B848" t="s">
        <v>9737</v>
      </c>
      <c r="C848" s="3">
        <v>2014</v>
      </c>
      <c r="D848" t="s">
        <v>37847</v>
      </c>
      <c r="E848">
        <v>4.5</v>
      </c>
      <c r="F848" t="s">
        <v>37715</v>
      </c>
      <c r="G848" t="s">
        <v>37824</v>
      </c>
      <c r="H848" s="8">
        <v>8</v>
      </c>
      <c r="I848">
        <v>1</v>
      </c>
      <c r="J848" t="s">
        <v>90</v>
      </c>
      <c r="K848" t="s">
        <v>47</v>
      </c>
      <c r="L848" t="s">
        <v>47</v>
      </c>
      <c r="M848" t="s">
        <v>37705</v>
      </c>
      <c r="N848">
        <v>100</v>
      </c>
    </row>
    <row r="849" spans="1:14" x14ac:dyDescent="0.25">
      <c r="A849" t="s">
        <v>9539</v>
      </c>
      <c r="B849" t="s">
        <v>9796</v>
      </c>
      <c r="C849" s="3">
        <v>2013</v>
      </c>
      <c r="D849" t="s">
        <v>37847</v>
      </c>
      <c r="E849">
        <v>5</v>
      </c>
      <c r="F849" t="s">
        <v>37718</v>
      </c>
      <c r="G849" t="s">
        <v>37824</v>
      </c>
      <c r="H849" s="8">
        <v>4</v>
      </c>
      <c r="I849">
        <v>0.5</v>
      </c>
      <c r="J849" t="s">
        <v>160</v>
      </c>
      <c r="K849" t="s">
        <v>47</v>
      </c>
      <c r="L849" t="s">
        <v>47</v>
      </c>
      <c r="M849" t="s">
        <v>37705</v>
      </c>
      <c r="N849">
        <v>100</v>
      </c>
    </row>
    <row r="850" spans="1:14" x14ac:dyDescent="0.25">
      <c r="A850" t="s">
        <v>9539</v>
      </c>
      <c r="B850" t="s">
        <v>9817</v>
      </c>
      <c r="C850" s="3">
        <v>2013</v>
      </c>
      <c r="D850" t="s">
        <v>37845</v>
      </c>
      <c r="E850">
        <v>4.3</v>
      </c>
      <c r="F850" t="s">
        <v>37718</v>
      </c>
      <c r="G850" t="s">
        <v>37824</v>
      </c>
      <c r="H850" s="8">
        <v>4</v>
      </c>
      <c r="I850">
        <v>0.5</v>
      </c>
      <c r="J850" t="s">
        <v>90</v>
      </c>
      <c r="K850" t="s">
        <v>47</v>
      </c>
      <c r="L850" t="s">
        <v>47</v>
      </c>
      <c r="M850" t="s">
        <v>37705</v>
      </c>
      <c r="N850">
        <v>100</v>
      </c>
    </row>
    <row r="851" spans="1:14" x14ac:dyDescent="0.25">
      <c r="A851" t="s">
        <v>9539</v>
      </c>
      <c r="B851" t="s">
        <v>3615</v>
      </c>
      <c r="C851" s="3">
        <v>2016</v>
      </c>
      <c r="D851" t="s">
        <v>37845</v>
      </c>
      <c r="E851">
        <v>4.5</v>
      </c>
      <c r="F851" t="s">
        <v>37715</v>
      </c>
      <c r="G851" t="s">
        <v>37824</v>
      </c>
      <c r="H851" s="8">
        <v>8</v>
      </c>
      <c r="I851">
        <v>1</v>
      </c>
      <c r="J851" t="s">
        <v>90</v>
      </c>
      <c r="K851" t="s">
        <v>47</v>
      </c>
      <c r="L851" t="s">
        <v>47</v>
      </c>
      <c r="M851" t="s">
        <v>37705</v>
      </c>
      <c r="N851">
        <v>90</v>
      </c>
    </row>
    <row r="852" spans="1:14" x14ac:dyDescent="0.25">
      <c r="A852" t="s">
        <v>9539</v>
      </c>
      <c r="B852" t="s">
        <v>9660</v>
      </c>
      <c r="C852" s="3">
        <v>2015</v>
      </c>
      <c r="D852" t="s">
        <v>37845</v>
      </c>
      <c r="E852">
        <v>5</v>
      </c>
      <c r="F852" t="s">
        <v>37710</v>
      </c>
      <c r="G852" t="s">
        <v>37824</v>
      </c>
      <c r="H852" s="8">
        <v>16</v>
      </c>
      <c r="I852">
        <v>1</v>
      </c>
      <c r="J852" t="s">
        <v>90</v>
      </c>
      <c r="K852" t="s">
        <v>47</v>
      </c>
      <c r="L852" t="s">
        <v>47</v>
      </c>
      <c r="M852" t="s">
        <v>37705</v>
      </c>
      <c r="N852">
        <v>90</v>
      </c>
    </row>
    <row r="853" spans="1:14" x14ac:dyDescent="0.25">
      <c r="A853" t="s">
        <v>9539</v>
      </c>
      <c r="B853" t="s">
        <v>9799</v>
      </c>
      <c r="C853" s="3">
        <v>2013</v>
      </c>
      <c r="D853" t="s">
        <v>37847</v>
      </c>
      <c r="E853">
        <v>4.3</v>
      </c>
      <c r="F853" t="s">
        <v>37718</v>
      </c>
      <c r="G853" t="s">
        <v>37824</v>
      </c>
      <c r="H853" s="8">
        <v>4</v>
      </c>
      <c r="I853">
        <v>0.5</v>
      </c>
      <c r="J853" t="s">
        <v>90</v>
      </c>
      <c r="K853" t="s">
        <v>47</v>
      </c>
      <c r="L853" t="s">
        <v>47</v>
      </c>
      <c r="M853" t="s">
        <v>37705</v>
      </c>
      <c r="N853">
        <v>90</v>
      </c>
    </row>
    <row r="854" spans="1:14" x14ac:dyDescent="0.25">
      <c r="A854" t="s">
        <v>9539</v>
      </c>
      <c r="B854" t="s">
        <v>9809</v>
      </c>
      <c r="C854" s="3">
        <v>2013</v>
      </c>
      <c r="D854" t="s">
        <v>37847</v>
      </c>
      <c r="E854">
        <v>3.95</v>
      </c>
      <c r="F854" t="s">
        <v>37723</v>
      </c>
      <c r="G854" t="s">
        <v>37824</v>
      </c>
      <c r="H854" s="8">
        <v>4</v>
      </c>
      <c r="I854">
        <v>0.5</v>
      </c>
      <c r="J854" t="s">
        <v>108</v>
      </c>
      <c r="K854" t="s">
        <v>47</v>
      </c>
      <c r="L854" t="s">
        <v>47</v>
      </c>
      <c r="M854" t="s">
        <v>37705</v>
      </c>
      <c r="N854">
        <v>90</v>
      </c>
    </row>
    <row r="855" spans="1:14" x14ac:dyDescent="0.25">
      <c r="A855" t="s">
        <v>9539</v>
      </c>
      <c r="B855" t="s">
        <v>9802</v>
      </c>
      <c r="C855" s="3">
        <v>2013</v>
      </c>
      <c r="D855" t="s">
        <v>37847</v>
      </c>
      <c r="E855">
        <v>4</v>
      </c>
      <c r="F855" t="s">
        <v>37718</v>
      </c>
      <c r="G855" t="s">
        <v>37824</v>
      </c>
      <c r="H855" s="8">
        <v>4</v>
      </c>
      <c r="I855">
        <v>0.5</v>
      </c>
      <c r="J855" t="s">
        <v>90</v>
      </c>
      <c r="K855" t="s">
        <v>47</v>
      </c>
      <c r="L855" t="s">
        <v>47</v>
      </c>
      <c r="M855" t="s">
        <v>37705</v>
      </c>
      <c r="N855">
        <v>70</v>
      </c>
    </row>
    <row r="856" spans="1:14" x14ac:dyDescent="0.25">
      <c r="A856" t="s">
        <v>9539</v>
      </c>
      <c r="B856" t="s">
        <v>9805</v>
      </c>
      <c r="C856" s="3">
        <v>2013</v>
      </c>
      <c r="D856" t="s">
        <v>37847</v>
      </c>
      <c r="E856">
        <v>3.5</v>
      </c>
      <c r="F856" t="s">
        <v>37723</v>
      </c>
      <c r="G856" t="s">
        <v>37824</v>
      </c>
      <c r="H856" s="8">
        <v>0.5</v>
      </c>
      <c r="I856">
        <v>0.26</v>
      </c>
      <c r="J856" t="s">
        <v>108</v>
      </c>
      <c r="K856" t="s">
        <v>47</v>
      </c>
      <c r="L856" t="s">
        <v>47</v>
      </c>
      <c r="M856" t="s">
        <v>37705</v>
      </c>
      <c r="N856">
        <v>60</v>
      </c>
    </row>
    <row r="857" spans="1:14" x14ac:dyDescent="0.25">
      <c r="A857" t="s">
        <v>9539</v>
      </c>
      <c r="B857" t="s">
        <v>9814</v>
      </c>
      <c r="C857" s="3">
        <v>2013</v>
      </c>
      <c r="D857" t="s">
        <v>37845</v>
      </c>
      <c r="E857">
        <v>3.5</v>
      </c>
      <c r="F857" t="s">
        <v>37723</v>
      </c>
      <c r="G857" t="s">
        <v>37824</v>
      </c>
      <c r="H857" s="8">
        <v>4</v>
      </c>
      <c r="I857">
        <v>0.5</v>
      </c>
      <c r="J857" t="s">
        <v>1521</v>
      </c>
      <c r="K857" t="s">
        <v>47</v>
      </c>
      <c r="L857" t="s">
        <v>47</v>
      </c>
      <c r="M857" t="s">
        <v>37705</v>
      </c>
      <c r="N857">
        <v>60</v>
      </c>
    </row>
    <row r="858" spans="1:14" x14ac:dyDescent="0.25">
      <c r="A858" t="s">
        <v>9829</v>
      </c>
      <c r="B858" t="s">
        <v>9830</v>
      </c>
      <c r="C858" s="3">
        <v>2016</v>
      </c>
      <c r="D858" t="s">
        <v>37713</v>
      </c>
      <c r="E858">
        <v>5.5</v>
      </c>
      <c r="F858" t="s">
        <v>37729</v>
      </c>
      <c r="G858" t="s">
        <v>37824</v>
      </c>
      <c r="H858" s="8">
        <v>32</v>
      </c>
      <c r="I858">
        <v>4</v>
      </c>
      <c r="J858" t="s">
        <v>37767</v>
      </c>
      <c r="K858" t="s">
        <v>47</v>
      </c>
      <c r="L858" t="s">
        <v>47</v>
      </c>
      <c r="M858" t="s">
        <v>37705</v>
      </c>
      <c r="N858">
        <v>880</v>
      </c>
    </row>
    <row r="859" spans="1:14" x14ac:dyDescent="0.25">
      <c r="A859" t="s">
        <v>9829</v>
      </c>
      <c r="B859" t="s">
        <v>9839</v>
      </c>
      <c r="C859" s="3">
        <v>2016</v>
      </c>
      <c r="D859" t="s">
        <v>37713</v>
      </c>
      <c r="E859">
        <v>5</v>
      </c>
      <c r="F859" t="s">
        <v>37711</v>
      </c>
      <c r="G859" t="s">
        <v>37824</v>
      </c>
      <c r="H859" s="8">
        <v>32</v>
      </c>
      <c r="I859">
        <v>4</v>
      </c>
      <c r="J859" t="s">
        <v>37767</v>
      </c>
      <c r="K859" t="s">
        <v>47</v>
      </c>
      <c r="L859" t="s">
        <v>47</v>
      </c>
      <c r="M859" t="s">
        <v>37705</v>
      </c>
      <c r="N859">
        <v>770</v>
      </c>
    </row>
    <row r="860" spans="1:14" x14ac:dyDescent="0.25">
      <c r="A860" t="s">
        <v>9829</v>
      </c>
      <c r="B860" t="s">
        <v>9845</v>
      </c>
      <c r="C860" s="3">
        <v>2015</v>
      </c>
      <c r="D860" t="s">
        <v>37853</v>
      </c>
      <c r="E860">
        <v>10.199999999999999</v>
      </c>
      <c r="F860" t="s">
        <v>37768</v>
      </c>
      <c r="G860" t="s">
        <v>37824</v>
      </c>
      <c r="H860" s="8">
        <v>32</v>
      </c>
      <c r="I860">
        <v>3</v>
      </c>
      <c r="J860" t="s">
        <v>160</v>
      </c>
      <c r="K860" t="s">
        <v>47</v>
      </c>
      <c r="L860" t="s">
        <v>47</v>
      </c>
      <c r="M860" t="s">
        <v>37705</v>
      </c>
      <c r="N860">
        <v>600</v>
      </c>
    </row>
    <row r="861" spans="1:14" x14ac:dyDescent="0.25">
      <c r="A861" t="s">
        <v>10043</v>
      </c>
      <c r="B861" t="s">
        <v>10044</v>
      </c>
      <c r="C861" s="3">
        <v>2016</v>
      </c>
      <c r="D861" t="s">
        <v>318</v>
      </c>
      <c r="E861">
        <v>5.96</v>
      </c>
      <c r="F861" t="s">
        <v>37729</v>
      </c>
      <c r="G861" t="s">
        <v>37829</v>
      </c>
      <c r="H861" s="8">
        <v>64</v>
      </c>
      <c r="I861">
        <v>4</v>
      </c>
      <c r="J861" t="s">
        <v>9556</v>
      </c>
      <c r="K861" t="s">
        <v>47</v>
      </c>
      <c r="L861" t="s">
        <v>47</v>
      </c>
      <c r="M861" t="s">
        <v>37705</v>
      </c>
      <c r="N861">
        <v>700</v>
      </c>
    </row>
    <row r="862" spans="1:14" x14ac:dyDescent="0.25">
      <c r="A862" t="s">
        <v>10043</v>
      </c>
      <c r="B862" t="s">
        <v>10066</v>
      </c>
      <c r="C862" s="3">
        <v>2015</v>
      </c>
      <c r="D862" t="s">
        <v>37845</v>
      </c>
      <c r="E862">
        <v>12.3</v>
      </c>
      <c r="F862" t="s">
        <v>37769</v>
      </c>
      <c r="G862" t="s">
        <v>37824</v>
      </c>
      <c r="H862" s="8">
        <v>32</v>
      </c>
      <c r="I862">
        <v>2</v>
      </c>
      <c r="J862" t="s">
        <v>160</v>
      </c>
      <c r="K862" t="s">
        <v>47</v>
      </c>
      <c r="L862" t="s">
        <v>47</v>
      </c>
      <c r="M862" t="s">
        <v>37705</v>
      </c>
      <c r="N862">
        <v>490</v>
      </c>
    </row>
    <row r="863" spans="1:14" x14ac:dyDescent="0.25">
      <c r="A863" t="s">
        <v>10043</v>
      </c>
      <c r="B863" t="s">
        <v>10108</v>
      </c>
      <c r="C863" s="3">
        <v>2014</v>
      </c>
      <c r="D863" t="s">
        <v>37853</v>
      </c>
      <c r="E863">
        <v>7</v>
      </c>
      <c r="F863" t="s">
        <v>37720</v>
      </c>
      <c r="G863" t="s">
        <v>37824</v>
      </c>
      <c r="H863" s="8">
        <v>16</v>
      </c>
      <c r="I863">
        <v>2</v>
      </c>
      <c r="J863" t="s">
        <v>9608</v>
      </c>
      <c r="K863" t="s">
        <v>47</v>
      </c>
      <c r="L863" t="s">
        <v>47</v>
      </c>
      <c r="M863" t="s">
        <v>37705</v>
      </c>
      <c r="N863">
        <v>400</v>
      </c>
    </row>
    <row r="864" spans="1:14" x14ac:dyDescent="0.25">
      <c r="A864" t="s">
        <v>10043</v>
      </c>
      <c r="B864" t="s">
        <v>10079</v>
      </c>
      <c r="C864" s="3">
        <v>2015</v>
      </c>
      <c r="D864" t="s">
        <v>37845</v>
      </c>
      <c r="E864">
        <v>7.86</v>
      </c>
      <c r="F864" t="s">
        <v>37739</v>
      </c>
      <c r="G864" t="s">
        <v>37824</v>
      </c>
      <c r="H864" s="8">
        <v>16</v>
      </c>
      <c r="I864">
        <v>2</v>
      </c>
      <c r="J864" t="s">
        <v>160</v>
      </c>
      <c r="K864" t="s">
        <v>47</v>
      </c>
      <c r="L864" t="s">
        <v>47</v>
      </c>
      <c r="M864" t="s">
        <v>37705</v>
      </c>
      <c r="N864">
        <v>390</v>
      </c>
    </row>
    <row r="865" spans="1:14" x14ac:dyDescent="0.25">
      <c r="A865" t="s">
        <v>10043</v>
      </c>
      <c r="B865" t="s">
        <v>10053</v>
      </c>
      <c r="C865" s="3">
        <v>2014</v>
      </c>
      <c r="D865" t="s">
        <v>37845</v>
      </c>
      <c r="E865">
        <v>17.3</v>
      </c>
      <c r="F865" t="s">
        <v>37711</v>
      </c>
      <c r="G865" t="s">
        <v>37824</v>
      </c>
      <c r="H865" s="8">
        <v>32</v>
      </c>
      <c r="I865">
        <v>2</v>
      </c>
      <c r="J865" t="s">
        <v>10060</v>
      </c>
      <c r="K865" t="s">
        <v>47</v>
      </c>
      <c r="L865" t="s">
        <v>47</v>
      </c>
      <c r="M865" t="s">
        <v>37705</v>
      </c>
      <c r="N865">
        <v>370</v>
      </c>
    </row>
    <row r="866" spans="1:14" x14ac:dyDescent="0.25">
      <c r="A866" t="s">
        <v>10043</v>
      </c>
      <c r="B866" t="s">
        <v>10179</v>
      </c>
      <c r="C866" s="3">
        <v>2011</v>
      </c>
      <c r="D866" t="s">
        <v>37847</v>
      </c>
      <c r="E866">
        <v>3.58</v>
      </c>
      <c r="F866" t="s">
        <v>37718</v>
      </c>
      <c r="G866" t="s">
        <v>37835</v>
      </c>
      <c r="H866" s="8">
        <v>8</v>
      </c>
      <c r="I866">
        <v>0.5</v>
      </c>
      <c r="J866" t="s">
        <v>90</v>
      </c>
      <c r="K866" t="s">
        <v>47</v>
      </c>
      <c r="L866" t="s">
        <v>47</v>
      </c>
      <c r="M866" t="s">
        <v>37705</v>
      </c>
      <c r="N866">
        <v>350</v>
      </c>
    </row>
    <row r="867" spans="1:14" x14ac:dyDescent="0.25">
      <c r="A867" t="s">
        <v>10043</v>
      </c>
      <c r="B867" t="s">
        <v>10158</v>
      </c>
      <c r="C867" s="3">
        <v>2011</v>
      </c>
      <c r="D867" t="s">
        <v>37847</v>
      </c>
      <c r="E867">
        <v>2.6</v>
      </c>
      <c r="F867" t="s">
        <v>37761</v>
      </c>
      <c r="G867" t="s">
        <v>37835</v>
      </c>
      <c r="H867" s="8">
        <v>8</v>
      </c>
      <c r="I867">
        <v>0</v>
      </c>
      <c r="J867" t="s">
        <v>90</v>
      </c>
      <c r="K867" t="s">
        <v>47</v>
      </c>
      <c r="L867" t="s">
        <v>47</v>
      </c>
      <c r="M867" t="s">
        <v>37705</v>
      </c>
      <c r="N867">
        <v>320</v>
      </c>
    </row>
    <row r="868" spans="1:14" x14ac:dyDescent="0.25">
      <c r="A868" t="s">
        <v>10043</v>
      </c>
      <c r="B868" t="s">
        <v>10169</v>
      </c>
      <c r="C868" s="3">
        <v>2011</v>
      </c>
      <c r="D868" t="s">
        <v>37847</v>
      </c>
      <c r="E868">
        <v>2.6</v>
      </c>
      <c r="F868" t="s">
        <v>37761</v>
      </c>
      <c r="G868" t="s">
        <v>37835</v>
      </c>
      <c r="H868" s="8">
        <v>8</v>
      </c>
      <c r="I868">
        <v>0</v>
      </c>
      <c r="J868" t="s">
        <v>90</v>
      </c>
      <c r="K868" t="s">
        <v>47</v>
      </c>
      <c r="L868" t="s">
        <v>47</v>
      </c>
      <c r="M868" t="s">
        <v>37705</v>
      </c>
      <c r="N868">
        <v>320</v>
      </c>
    </row>
    <row r="869" spans="1:14" x14ac:dyDescent="0.25">
      <c r="A869" t="s">
        <v>10043</v>
      </c>
      <c r="B869" t="s">
        <v>10223</v>
      </c>
      <c r="C869" s="3">
        <v>2006</v>
      </c>
      <c r="D869" t="s">
        <v>37849</v>
      </c>
      <c r="E869">
        <v>2.7</v>
      </c>
      <c r="F869" t="s">
        <v>37726</v>
      </c>
      <c r="G869" t="s">
        <v>37829</v>
      </c>
      <c r="H869" s="8">
        <v>0.13</v>
      </c>
      <c r="I869">
        <v>0</v>
      </c>
      <c r="J869" t="s">
        <v>108</v>
      </c>
      <c r="K869" t="s">
        <v>47</v>
      </c>
      <c r="L869" t="s">
        <v>47</v>
      </c>
      <c r="M869" t="s">
        <v>37705</v>
      </c>
      <c r="N869">
        <v>290</v>
      </c>
    </row>
    <row r="870" spans="1:14" x14ac:dyDescent="0.25">
      <c r="A870" t="s">
        <v>10043</v>
      </c>
      <c r="B870" t="s">
        <v>10226</v>
      </c>
      <c r="C870" s="3">
        <v>2006</v>
      </c>
      <c r="D870" t="s">
        <v>37849</v>
      </c>
      <c r="E870">
        <v>2.7</v>
      </c>
      <c r="F870" t="s">
        <v>37726</v>
      </c>
      <c r="G870" t="s">
        <v>37829</v>
      </c>
      <c r="H870" s="8">
        <v>0.13</v>
      </c>
      <c r="I870">
        <v>0</v>
      </c>
      <c r="J870" t="s">
        <v>108</v>
      </c>
      <c r="K870" t="s">
        <v>47</v>
      </c>
      <c r="L870" t="s">
        <v>47</v>
      </c>
      <c r="M870" t="s">
        <v>37705</v>
      </c>
      <c r="N870">
        <v>290</v>
      </c>
    </row>
    <row r="871" spans="1:14" x14ac:dyDescent="0.25">
      <c r="A871" t="s">
        <v>10043</v>
      </c>
      <c r="B871" t="s">
        <v>10180</v>
      </c>
      <c r="C871" s="3">
        <v>2011</v>
      </c>
      <c r="D871" t="s">
        <v>37860</v>
      </c>
      <c r="E871">
        <v>9.6999999999999993</v>
      </c>
      <c r="F871" t="s">
        <v>37722</v>
      </c>
      <c r="G871" t="s">
        <v>37835</v>
      </c>
      <c r="H871" s="8">
        <v>16</v>
      </c>
      <c r="I871">
        <v>1</v>
      </c>
      <c r="J871" t="s">
        <v>474</v>
      </c>
      <c r="K871" t="s">
        <v>47</v>
      </c>
      <c r="L871" t="s">
        <v>47</v>
      </c>
      <c r="M871" t="s">
        <v>37705</v>
      </c>
      <c r="N871">
        <v>280</v>
      </c>
    </row>
    <row r="872" spans="1:14" x14ac:dyDescent="0.25">
      <c r="A872" t="s">
        <v>10043</v>
      </c>
      <c r="B872" t="s">
        <v>10235</v>
      </c>
      <c r="C872" s="3">
        <v>2005</v>
      </c>
      <c r="D872" t="s">
        <v>37849</v>
      </c>
      <c r="E872">
        <v>3</v>
      </c>
      <c r="F872" t="s">
        <v>37770</v>
      </c>
      <c r="G872" t="s">
        <v>37829</v>
      </c>
      <c r="H872" s="8">
        <v>0</v>
      </c>
      <c r="I872">
        <v>0</v>
      </c>
      <c r="J872" t="s">
        <v>474</v>
      </c>
      <c r="K872" t="s">
        <v>47</v>
      </c>
      <c r="L872" t="s">
        <v>47</v>
      </c>
      <c r="M872" t="s">
        <v>37705</v>
      </c>
      <c r="N872">
        <v>280</v>
      </c>
    </row>
    <row r="873" spans="1:14" x14ac:dyDescent="0.25">
      <c r="A873" t="s">
        <v>10043</v>
      </c>
      <c r="B873" t="s">
        <v>10117</v>
      </c>
      <c r="C873" s="3">
        <v>2014</v>
      </c>
      <c r="D873" t="s">
        <v>37845</v>
      </c>
      <c r="E873">
        <v>6</v>
      </c>
      <c r="F873" t="s">
        <v>37710</v>
      </c>
      <c r="G873" t="s">
        <v>37824</v>
      </c>
      <c r="H873" s="8">
        <v>16</v>
      </c>
      <c r="I873">
        <v>1</v>
      </c>
      <c r="J873" t="s">
        <v>90</v>
      </c>
      <c r="K873" t="s">
        <v>47</v>
      </c>
      <c r="L873" t="s">
        <v>47</v>
      </c>
      <c r="M873" t="s">
        <v>37705</v>
      </c>
      <c r="N873">
        <v>270</v>
      </c>
    </row>
    <row r="874" spans="1:14" x14ac:dyDescent="0.25">
      <c r="A874" t="s">
        <v>10043</v>
      </c>
      <c r="B874" t="s">
        <v>10072</v>
      </c>
      <c r="C874" s="3">
        <v>2015</v>
      </c>
      <c r="D874" t="s">
        <v>37845</v>
      </c>
      <c r="E874">
        <v>10.1</v>
      </c>
      <c r="F874" t="s">
        <v>37716</v>
      </c>
      <c r="G874" t="s">
        <v>37824</v>
      </c>
      <c r="H874" s="8">
        <v>16</v>
      </c>
      <c r="I874">
        <v>1</v>
      </c>
      <c r="J874" t="s">
        <v>90</v>
      </c>
      <c r="K874" t="s">
        <v>47</v>
      </c>
      <c r="L874" t="s">
        <v>47</v>
      </c>
      <c r="M874" t="s">
        <v>37705</v>
      </c>
      <c r="N874">
        <v>240</v>
      </c>
    </row>
    <row r="875" spans="1:14" x14ac:dyDescent="0.25">
      <c r="A875" t="s">
        <v>10043</v>
      </c>
      <c r="B875" t="s">
        <v>10122</v>
      </c>
      <c r="C875" s="3">
        <v>2013</v>
      </c>
      <c r="D875" t="s">
        <v>318</v>
      </c>
      <c r="E875">
        <v>8</v>
      </c>
      <c r="F875" t="s">
        <v>37769</v>
      </c>
      <c r="G875" t="s">
        <v>37824</v>
      </c>
      <c r="H875" s="8">
        <v>16</v>
      </c>
      <c r="I875">
        <v>1</v>
      </c>
      <c r="J875" t="s">
        <v>160</v>
      </c>
      <c r="K875" t="s">
        <v>47</v>
      </c>
      <c r="L875" t="s">
        <v>47</v>
      </c>
      <c r="M875" t="s">
        <v>37705</v>
      </c>
      <c r="N875">
        <v>240</v>
      </c>
    </row>
    <row r="876" spans="1:14" x14ac:dyDescent="0.25">
      <c r="A876" t="s">
        <v>10043</v>
      </c>
      <c r="B876" t="s">
        <v>10129</v>
      </c>
      <c r="C876" s="3">
        <v>2013</v>
      </c>
      <c r="D876" t="s">
        <v>318</v>
      </c>
      <c r="E876">
        <v>10</v>
      </c>
      <c r="F876" t="s">
        <v>37716</v>
      </c>
      <c r="G876" t="s">
        <v>37824</v>
      </c>
      <c r="H876" s="8">
        <v>16</v>
      </c>
      <c r="I876">
        <v>1</v>
      </c>
      <c r="J876" t="s">
        <v>90</v>
      </c>
      <c r="K876" t="s">
        <v>47</v>
      </c>
      <c r="L876" t="s">
        <v>47</v>
      </c>
      <c r="M876" t="s">
        <v>37705</v>
      </c>
      <c r="N876">
        <v>220</v>
      </c>
    </row>
    <row r="877" spans="1:14" x14ac:dyDescent="0.25">
      <c r="A877" t="s">
        <v>10043</v>
      </c>
      <c r="B877" t="s">
        <v>10200</v>
      </c>
      <c r="C877" s="3">
        <v>2007</v>
      </c>
      <c r="D877" t="s">
        <v>37849</v>
      </c>
      <c r="E877">
        <v>2.46</v>
      </c>
      <c r="F877" t="s">
        <v>37726</v>
      </c>
      <c r="G877" t="s">
        <v>37829</v>
      </c>
      <c r="H877" s="8">
        <v>0.26</v>
      </c>
      <c r="I877">
        <v>0.1</v>
      </c>
      <c r="J877" t="s">
        <v>1521</v>
      </c>
      <c r="K877" t="s">
        <v>47</v>
      </c>
      <c r="L877" t="s">
        <v>47</v>
      </c>
      <c r="M877" t="s">
        <v>37705</v>
      </c>
      <c r="N877">
        <v>210</v>
      </c>
    </row>
    <row r="878" spans="1:14" x14ac:dyDescent="0.25">
      <c r="A878" t="s">
        <v>10043</v>
      </c>
      <c r="B878" t="s">
        <v>10084</v>
      </c>
      <c r="C878" s="3">
        <v>2014</v>
      </c>
      <c r="D878" t="s">
        <v>37845</v>
      </c>
      <c r="E878">
        <v>6</v>
      </c>
      <c r="F878" t="s">
        <v>37710</v>
      </c>
      <c r="G878" t="s">
        <v>37824</v>
      </c>
      <c r="H878" s="8">
        <v>16</v>
      </c>
      <c r="I878">
        <v>1</v>
      </c>
      <c r="J878" t="s">
        <v>160</v>
      </c>
      <c r="K878" t="s">
        <v>47</v>
      </c>
      <c r="L878" t="s">
        <v>47</v>
      </c>
      <c r="M878" t="s">
        <v>37705</v>
      </c>
      <c r="N878">
        <v>200</v>
      </c>
    </row>
    <row r="879" spans="1:14" x14ac:dyDescent="0.25">
      <c r="A879" t="s">
        <v>10043</v>
      </c>
      <c r="B879" t="s">
        <v>10115</v>
      </c>
      <c r="C879" s="3">
        <v>2014</v>
      </c>
      <c r="D879" t="s">
        <v>37845</v>
      </c>
      <c r="E879">
        <v>7</v>
      </c>
      <c r="F879" t="s">
        <v>37716</v>
      </c>
      <c r="G879" t="s">
        <v>37824</v>
      </c>
      <c r="H879" s="8">
        <v>16</v>
      </c>
      <c r="I879">
        <v>1</v>
      </c>
      <c r="J879" t="s">
        <v>90</v>
      </c>
      <c r="K879" t="s">
        <v>47</v>
      </c>
      <c r="L879" t="s">
        <v>47</v>
      </c>
      <c r="M879" t="s">
        <v>37705</v>
      </c>
      <c r="N879">
        <v>180</v>
      </c>
    </row>
    <row r="880" spans="1:14" x14ac:dyDescent="0.25">
      <c r="A880" t="s">
        <v>10043</v>
      </c>
      <c r="B880" t="s">
        <v>10243</v>
      </c>
      <c r="C880" s="3">
        <v>2004</v>
      </c>
      <c r="D880" t="s">
        <v>37849</v>
      </c>
      <c r="E880">
        <v>3.5</v>
      </c>
      <c r="F880" t="s">
        <v>37726</v>
      </c>
      <c r="G880" t="s">
        <v>37829</v>
      </c>
      <c r="H880" s="8">
        <v>0</v>
      </c>
      <c r="I880">
        <v>0</v>
      </c>
      <c r="J880" t="s">
        <v>270</v>
      </c>
      <c r="K880" t="s">
        <v>47</v>
      </c>
      <c r="L880" t="s">
        <v>47</v>
      </c>
      <c r="M880" t="s">
        <v>37705</v>
      </c>
      <c r="N880">
        <v>180</v>
      </c>
    </row>
    <row r="881" spans="1:14" x14ac:dyDescent="0.25">
      <c r="A881" t="s">
        <v>10043</v>
      </c>
      <c r="B881" t="s">
        <v>10207</v>
      </c>
      <c r="C881" s="3">
        <v>2007</v>
      </c>
      <c r="D881" t="s">
        <v>37849</v>
      </c>
      <c r="E881">
        <v>2.8</v>
      </c>
      <c r="F881" t="s">
        <v>37726</v>
      </c>
      <c r="G881" t="s">
        <v>37829</v>
      </c>
      <c r="H881" s="8">
        <v>0.26</v>
      </c>
      <c r="I881">
        <v>0.1</v>
      </c>
      <c r="J881" t="s">
        <v>1521</v>
      </c>
      <c r="K881" t="s">
        <v>47</v>
      </c>
      <c r="L881" t="s">
        <v>47</v>
      </c>
      <c r="M881" t="s">
        <v>37705</v>
      </c>
      <c r="N881">
        <v>170</v>
      </c>
    </row>
    <row r="882" spans="1:14" x14ac:dyDescent="0.25">
      <c r="A882" t="s">
        <v>10043</v>
      </c>
      <c r="B882" t="s">
        <v>10218</v>
      </c>
      <c r="C882" s="3">
        <v>2006</v>
      </c>
      <c r="D882" t="s">
        <v>37849</v>
      </c>
      <c r="E882">
        <v>2.7</v>
      </c>
      <c r="F882" t="s">
        <v>37726</v>
      </c>
      <c r="G882" t="s">
        <v>37829</v>
      </c>
      <c r="H882" s="8">
        <v>0.13</v>
      </c>
      <c r="I882">
        <v>0</v>
      </c>
      <c r="J882" t="s">
        <v>108</v>
      </c>
      <c r="K882" t="s">
        <v>47</v>
      </c>
      <c r="L882" t="s">
        <v>47</v>
      </c>
      <c r="M882" t="s">
        <v>37705</v>
      </c>
      <c r="N882">
        <v>150</v>
      </c>
    </row>
    <row r="883" spans="1:14" x14ac:dyDescent="0.25">
      <c r="A883" t="s">
        <v>10043</v>
      </c>
      <c r="B883" t="s">
        <v>10135</v>
      </c>
      <c r="C883" s="3">
        <v>2013</v>
      </c>
      <c r="D883" t="s">
        <v>37845</v>
      </c>
      <c r="E883">
        <v>7</v>
      </c>
      <c r="F883" t="s">
        <v>37716</v>
      </c>
      <c r="G883" t="s">
        <v>37824</v>
      </c>
      <c r="H883" s="8">
        <v>16</v>
      </c>
      <c r="I883">
        <v>1</v>
      </c>
      <c r="J883" t="s">
        <v>90</v>
      </c>
      <c r="K883" t="s">
        <v>47</v>
      </c>
      <c r="L883" t="s">
        <v>47</v>
      </c>
      <c r="M883" t="s">
        <v>37705</v>
      </c>
      <c r="N883">
        <v>150</v>
      </c>
    </row>
    <row r="884" spans="1:14" x14ac:dyDescent="0.25">
      <c r="A884" t="s">
        <v>10043</v>
      </c>
      <c r="B884" t="s">
        <v>10194</v>
      </c>
      <c r="C884" s="3">
        <v>2008</v>
      </c>
      <c r="D884" t="s">
        <v>37849</v>
      </c>
      <c r="E884">
        <v>2.81</v>
      </c>
      <c r="F884" t="s">
        <v>37726</v>
      </c>
      <c r="G884" t="s">
        <v>37829</v>
      </c>
      <c r="H884" s="8">
        <v>0.26</v>
      </c>
      <c r="I884">
        <v>0.1</v>
      </c>
      <c r="J884" t="s">
        <v>1521</v>
      </c>
      <c r="K884" t="s">
        <v>47</v>
      </c>
      <c r="L884" t="s">
        <v>47</v>
      </c>
      <c r="M884" t="s">
        <v>37705</v>
      </c>
      <c r="N884">
        <v>150</v>
      </c>
    </row>
    <row r="885" spans="1:14" x14ac:dyDescent="0.25">
      <c r="A885" t="s">
        <v>10043</v>
      </c>
      <c r="B885" t="s">
        <v>10094</v>
      </c>
      <c r="C885" s="3">
        <v>2014</v>
      </c>
      <c r="D885" t="s">
        <v>37847</v>
      </c>
      <c r="E885">
        <v>6.95</v>
      </c>
      <c r="F885" t="s">
        <v>37721</v>
      </c>
      <c r="G885" t="s">
        <v>37824</v>
      </c>
      <c r="H885" s="8">
        <v>8</v>
      </c>
      <c r="I885">
        <v>1</v>
      </c>
      <c r="J885" t="s">
        <v>90</v>
      </c>
      <c r="K885" t="s">
        <v>47</v>
      </c>
      <c r="L885" t="s">
        <v>47</v>
      </c>
      <c r="M885" t="s">
        <v>37705</v>
      </c>
      <c r="N885">
        <v>140</v>
      </c>
    </row>
    <row r="886" spans="1:14" x14ac:dyDescent="0.25">
      <c r="A886" t="s">
        <v>10043</v>
      </c>
      <c r="B886" t="s">
        <v>10183</v>
      </c>
      <c r="C886" s="3">
        <v>2009</v>
      </c>
      <c r="D886" t="s">
        <v>37713</v>
      </c>
      <c r="E886">
        <v>2.5</v>
      </c>
      <c r="F886" t="s">
        <v>37725</v>
      </c>
      <c r="G886" t="s">
        <v>37829</v>
      </c>
      <c r="H886" s="8">
        <v>0.5</v>
      </c>
      <c r="I886">
        <v>0.26</v>
      </c>
      <c r="J886" t="s">
        <v>1521</v>
      </c>
      <c r="K886" t="s">
        <v>47</v>
      </c>
      <c r="L886" t="s">
        <v>47</v>
      </c>
      <c r="M886" t="s">
        <v>37705</v>
      </c>
      <c r="N886">
        <v>140</v>
      </c>
    </row>
    <row r="887" spans="1:14" x14ac:dyDescent="0.25">
      <c r="A887" t="s">
        <v>10043</v>
      </c>
      <c r="B887" t="s">
        <v>10144</v>
      </c>
      <c r="C887" s="3">
        <v>2013</v>
      </c>
      <c r="D887" t="s">
        <v>37863</v>
      </c>
      <c r="E887">
        <v>7</v>
      </c>
      <c r="F887" t="s">
        <v>37721</v>
      </c>
      <c r="G887" t="s">
        <v>37824</v>
      </c>
      <c r="H887" s="8">
        <v>8</v>
      </c>
      <c r="I887">
        <v>1</v>
      </c>
      <c r="J887" t="s">
        <v>1521</v>
      </c>
      <c r="K887" t="s">
        <v>47</v>
      </c>
      <c r="L887" t="s">
        <v>47</v>
      </c>
      <c r="M887" t="s">
        <v>37705</v>
      </c>
      <c r="N887">
        <v>130</v>
      </c>
    </row>
    <row r="888" spans="1:14" x14ac:dyDescent="0.25">
      <c r="A888" t="s">
        <v>10043</v>
      </c>
      <c r="B888">
        <v>8</v>
      </c>
      <c r="C888" s="3">
        <v>2014</v>
      </c>
      <c r="D888" t="s">
        <v>37845</v>
      </c>
      <c r="E888">
        <v>7.85</v>
      </c>
      <c r="F888" t="s">
        <v>37722</v>
      </c>
      <c r="G888" t="s">
        <v>37824</v>
      </c>
      <c r="H888" s="8">
        <v>16</v>
      </c>
      <c r="I888">
        <v>1</v>
      </c>
      <c r="J888" t="s">
        <v>108</v>
      </c>
      <c r="K888" t="s">
        <v>47</v>
      </c>
      <c r="L888" t="s">
        <v>47</v>
      </c>
      <c r="M888" t="s">
        <v>37705</v>
      </c>
      <c r="N888">
        <v>120</v>
      </c>
    </row>
    <row r="889" spans="1:14" x14ac:dyDescent="0.25">
      <c r="A889" t="s">
        <v>10043</v>
      </c>
      <c r="B889" t="s">
        <v>10141</v>
      </c>
      <c r="C889" s="3">
        <v>2013</v>
      </c>
      <c r="D889" t="s">
        <v>318</v>
      </c>
      <c r="E889">
        <v>7</v>
      </c>
      <c r="F889" t="s">
        <v>37716</v>
      </c>
      <c r="G889" t="s">
        <v>37824</v>
      </c>
      <c r="H889" s="8">
        <v>8</v>
      </c>
      <c r="I889">
        <v>1</v>
      </c>
      <c r="J889" t="s">
        <v>90</v>
      </c>
      <c r="K889" t="s">
        <v>47</v>
      </c>
      <c r="L889" t="s">
        <v>47</v>
      </c>
      <c r="M889" t="s">
        <v>37705</v>
      </c>
      <c r="N889">
        <v>110</v>
      </c>
    </row>
    <row r="890" spans="1:14" x14ac:dyDescent="0.25">
      <c r="A890" t="s">
        <v>10043</v>
      </c>
      <c r="B890" t="s">
        <v>10213</v>
      </c>
      <c r="C890" s="3">
        <v>2007</v>
      </c>
      <c r="D890" t="s">
        <v>37850</v>
      </c>
      <c r="E890">
        <v>2</v>
      </c>
      <c r="F890" t="s">
        <v>37734</v>
      </c>
      <c r="G890" t="s">
        <v>37829</v>
      </c>
      <c r="H890" s="8">
        <v>0.13</v>
      </c>
      <c r="I890">
        <v>0</v>
      </c>
      <c r="J890" t="s">
        <v>474</v>
      </c>
      <c r="K890" t="s">
        <v>47</v>
      </c>
      <c r="L890" t="s">
        <v>47</v>
      </c>
      <c r="M890" t="s">
        <v>37705</v>
      </c>
      <c r="N890">
        <v>90</v>
      </c>
    </row>
    <row r="891" spans="1:14" x14ac:dyDescent="0.25">
      <c r="A891" t="s">
        <v>10043</v>
      </c>
      <c r="B891" t="s">
        <v>10189</v>
      </c>
      <c r="C891" s="3">
        <v>2008</v>
      </c>
      <c r="D891" t="s">
        <v>37850</v>
      </c>
      <c r="E891">
        <v>2.4</v>
      </c>
      <c r="F891" t="s">
        <v>37726</v>
      </c>
      <c r="G891" t="s">
        <v>37829</v>
      </c>
      <c r="H891" s="8">
        <v>0.26</v>
      </c>
      <c r="I891">
        <v>0.1</v>
      </c>
      <c r="J891" t="s">
        <v>1521</v>
      </c>
      <c r="K891" t="s">
        <v>47</v>
      </c>
      <c r="L891" t="s">
        <v>47</v>
      </c>
      <c r="M891" t="s">
        <v>37705</v>
      </c>
      <c r="N891">
        <v>80</v>
      </c>
    </row>
    <row r="892" spans="1:14" x14ac:dyDescent="0.25">
      <c r="A892" t="s">
        <v>10043</v>
      </c>
      <c r="B892" t="s">
        <v>10099</v>
      </c>
      <c r="C892" s="3">
        <v>2014</v>
      </c>
      <c r="D892" t="s">
        <v>37845</v>
      </c>
      <c r="E892">
        <v>7</v>
      </c>
      <c r="F892" t="s">
        <v>37721</v>
      </c>
      <c r="G892" t="s">
        <v>37824</v>
      </c>
      <c r="H892" s="8">
        <v>8</v>
      </c>
      <c r="I892">
        <v>1</v>
      </c>
      <c r="J892" t="s">
        <v>108</v>
      </c>
      <c r="K892" t="s">
        <v>47</v>
      </c>
      <c r="L892" t="s">
        <v>114</v>
      </c>
      <c r="M892" t="s">
        <v>37705</v>
      </c>
      <c r="N892">
        <v>70</v>
      </c>
    </row>
    <row r="893" spans="1:14" x14ac:dyDescent="0.25">
      <c r="A893" t="s">
        <v>10259</v>
      </c>
      <c r="B893" t="s">
        <v>10260</v>
      </c>
      <c r="C893" s="3">
        <v>2017</v>
      </c>
      <c r="D893" t="s">
        <v>37864</v>
      </c>
      <c r="E893">
        <v>5.5</v>
      </c>
      <c r="F893" t="s">
        <v>37729</v>
      </c>
      <c r="G893" t="s">
        <v>37824</v>
      </c>
      <c r="H893" s="8">
        <v>64</v>
      </c>
      <c r="I893">
        <v>4</v>
      </c>
      <c r="J893" t="s">
        <v>37731</v>
      </c>
      <c r="K893" t="s">
        <v>47</v>
      </c>
      <c r="L893" t="s">
        <v>47</v>
      </c>
      <c r="M893" t="s">
        <v>37705</v>
      </c>
      <c r="N893">
        <v>750</v>
      </c>
    </row>
    <row r="894" spans="1:14" x14ac:dyDescent="0.25">
      <c r="A894" t="s">
        <v>10259</v>
      </c>
      <c r="B894" t="s">
        <v>10282</v>
      </c>
      <c r="C894" s="3">
        <v>2017</v>
      </c>
      <c r="D894" t="s">
        <v>37864</v>
      </c>
      <c r="E894">
        <v>5.7</v>
      </c>
      <c r="F894" t="s">
        <v>37729</v>
      </c>
      <c r="G894" t="s">
        <v>37824</v>
      </c>
      <c r="H894" s="8">
        <v>64</v>
      </c>
      <c r="I894">
        <v>4</v>
      </c>
      <c r="J894" t="s">
        <v>37731</v>
      </c>
      <c r="K894" t="s">
        <v>47</v>
      </c>
      <c r="L894" t="s">
        <v>47</v>
      </c>
      <c r="M894" t="s">
        <v>37705</v>
      </c>
      <c r="N894">
        <v>750</v>
      </c>
    </row>
    <row r="895" spans="1:14" x14ac:dyDescent="0.25">
      <c r="A895" t="s">
        <v>10259</v>
      </c>
      <c r="B895" t="s">
        <v>11470</v>
      </c>
      <c r="C895" s="3">
        <v>2007</v>
      </c>
      <c r="D895" t="s">
        <v>37849</v>
      </c>
      <c r="E895">
        <v>5</v>
      </c>
      <c r="F895" t="s">
        <v>37753</v>
      </c>
      <c r="G895" t="s">
        <v>37829</v>
      </c>
      <c r="H895" s="8">
        <v>8</v>
      </c>
      <c r="I895">
        <v>0.1</v>
      </c>
      <c r="J895" t="s">
        <v>1521</v>
      </c>
      <c r="K895" t="s">
        <v>47</v>
      </c>
      <c r="L895" t="s">
        <v>47</v>
      </c>
      <c r="M895" t="s">
        <v>37705</v>
      </c>
      <c r="N895">
        <v>660</v>
      </c>
    </row>
    <row r="896" spans="1:14" x14ac:dyDescent="0.25">
      <c r="A896" t="s">
        <v>10259</v>
      </c>
      <c r="B896" t="s">
        <v>11404</v>
      </c>
      <c r="C896" s="3">
        <v>2008</v>
      </c>
      <c r="D896" t="s">
        <v>37849</v>
      </c>
      <c r="E896">
        <v>5</v>
      </c>
      <c r="F896" t="s">
        <v>37753</v>
      </c>
      <c r="G896" t="s">
        <v>37829</v>
      </c>
      <c r="H896" s="8">
        <v>16</v>
      </c>
      <c r="I896">
        <v>0.1</v>
      </c>
      <c r="J896" t="s">
        <v>1521</v>
      </c>
      <c r="K896" t="s">
        <v>47</v>
      </c>
      <c r="L896" t="s">
        <v>47</v>
      </c>
      <c r="M896" t="s">
        <v>37705</v>
      </c>
      <c r="N896">
        <v>640</v>
      </c>
    </row>
    <row r="897" spans="1:14" x14ac:dyDescent="0.25">
      <c r="A897" t="s">
        <v>10259</v>
      </c>
      <c r="B897" t="s">
        <v>10302</v>
      </c>
      <c r="C897" s="3">
        <v>2016</v>
      </c>
      <c r="D897" t="s">
        <v>37866</v>
      </c>
      <c r="E897">
        <v>5.5</v>
      </c>
      <c r="F897" t="s">
        <v>37729</v>
      </c>
      <c r="G897" t="s">
        <v>37824</v>
      </c>
      <c r="H897" s="8">
        <v>32</v>
      </c>
      <c r="I897">
        <v>3</v>
      </c>
      <c r="J897" t="s">
        <v>9556</v>
      </c>
      <c r="K897" t="s">
        <v>47</v>
      </c>
      <c r="L897" t="s">
        <v>47</v>
      </c>
      <c r="M897" t="s">
        <v>37705</v>
      </c>
      <c r="N897">
        <v>570</v>
      </c>
    </row>
    <row r="898" spans="1:14" x14ac:dyDescent="0.25">
      <c r="A898" t="s">
        <v>10259</v>
      </c>
      <c r="B898">
        <v>10</v>
      </c>
      <c r="C898" s="3">
        <v>2016</v>
      </c>
      <c r="D898" t="s">
        <v>37864</v>
      </c>
      <c r="E898">
        <v>5.2</v>
      </c>
      <c r="F898" t="s">
        <v>37729</v>
      </c>
      <c r="G898" t="s">
        <v>37824</v>
      </c>
      <c r="H898" s="8">
        <v>32</v>
      </c>
      <c r="I898">
        <v>4</v>
      </c>
      <c r="J898" t="s">
        <v>37731</v>
      </c>
      <c r="K898" t="s">
        <v>47</v>
      </c>
      <c r="L898" t="s">
        <v>47</v>
      </c>
      <c r="M898" t="s">
        <v>37705</v>
      </c>
      <c r="N898">
        <v>500</v>
      </c>
    </row>
    <row r="899" spans="1:14" x14ac:dyDescent="0.25">
      <c r="A899" t="s">
        <v>10259</v>
      </c>
      <c r="B899" t="s">
        <v>10493</v>
      </c>
      <c r="C899" s="3">
        <v>2015</v>
      </c>
      <c r="D899" t="s">
        <v>37866</v>
      </c>
      <c r="E899">
        <v>5.2</v>
      </c>
      <c r="F899" t="s">
        <v>37729</v>
      </c>
      <c r="G899" t="s">
        <v>37824</v>
      </c>
      <c r="H899" s="8">
        <v>32</v>
      </c>
      <c r="I899">
        <v>3</v>
      </c>
      <c r="J899" t="s">
        <v>9608</v>
      </c>
      <c r="K899" t="s">
        <v>47</v>
      </c>
      <c r="L899" t="s">
        <v>47</v>
      </c>
      <c r="M899" t="s">
        <v>37705</v>
      </c>
      <c r="N899">
        <v>500</v>
      </c>
    </row>
    <row r="900" spans="1:14" x14ac:dyDescent="0.25">
      <c r="A900" t="s">
        <v>10259</v>
      </c>
      <c r="B900" t="s">
        <v>10448</v>
      </c>
      <c r="C900" s="3">
        <v>2015</v>
      </c>
      <c r="D900" t="s">
        <v>37866</v>
      </c>
      <c r="E900">
        <v>5.2</v>
      </c>
      <c r="F900" t="s">
        <v>37729</v>
      </c>
      <c r="G900" t="s">
        <v>37824</v>
      </c>
      <c r="H900" s="8">
        <v>32</v>
      </c>
      <c r="I900">
        <v>3</v>
      </c>
      <c r="J900" t="s">
        <v>37714</v>
      </c>
      <c r="K900" t="s">
        <v>47</v>
      </c>
      <c r="L900" t="s">
        <v>47</v>
      </c>
      <c r="M900" t="s">
        <v>37705</v>
      </c>
      <c r="N900">
        <v>480</v>
      </c>
    </row>
    <row r="901" spans="1:14" x14ac:dyDescent="0.25">
      <c r="A901" t="s">
        <v>10259</v>
      </c>
      <c r="B901" t="s">
        <v>10293</v>
      </c>
      <c r="C901" s="3">
        <v>2017</v>
      </c>
      <c r="D901" t="s">
        <v>37865</v>
      </c>
      <c r="E901">
        <v>5.2</v>
      </c>
      <c r="F901" t="s">
        <v>37711</v>
      </c>
      <c r="G901" t="s">
        <v>37824</v>
      </c>
      <c r="H901" s="8">
        <v>32</v>
      </c>
      <c r="I901">
        <v>3</v>
      </c>
      <c r="J901" t="s">
        <v>9556</v>
      </c>
      <c r="K901" t="s">
        <v>47</v>
      </c>
      <c r="L901" t="s">
        <v>47</v>
      </c>
      <c r="M901" t="s">
        <v>37705</v>
      </c>
      <c r="N901">
        <v>470</v>
      </c>
    </row>
    <row r="902" spans="1:14" x14ac:dyDescent="0.25">
      <c r="A902" t="s">
        <v>10259</v>
      </c>
      <c r="B902" t="s">
        <v>10321</v>
      </c>
      <c r="C902" s="3">
        <v>2016</v>
      </c>
      <c r="D902" t="s">
        <v>37845</v>
      </c>
      <c r="E902">
        <v>5.5</v>
      </c>
      <c r="F902" t="s">
        <v>37711</v>
      </c>
      <c r="G902" t="s">
        <v>37824</v>
      </c>
      <c r="H902" s="8">
        <v>64</v>
      </c>
      <c r="I902">
        <v>4</v>
      </c>
      <c r="J902" t="s">
        <v>11599</v>
      </c>
      <c r="K902" t="s">
        <v>47</v>
      </c>
      <c r="L902" t="s">
        <v>47</v>
      </c>
      <c r="M902" t="s">
        <v>37705</v>
      </c>
      <c r="N902">
        <v>460</v>
      </c>
    </row>
    <row r="903" spans="1:14" x14ac:dyDescent="0.25">
      <c r="A903" t="s">
        <v>10259</v>
      </c>
      <c r="B903" t="s">
        <v>11513</v>
      </c>
      <c r="C903" s="3">
        <v>2006</v>
      </c>
      <c r="D903" t="s">
        <v>37849</v>
      </c>
      <c r="E903">
        <v>2.8</v>
      </c>
      <c r="F903" t="s">
        <v>37726</v>
      </c>
      <c r="G903" t="s">
        <v>37829</v>
      </c>
      <c r="H903" s="8">
        <v>0.13</v>
      </c>
      <c r="I903">
        <v>0</v>
      </c>
      <c r="J903" t="s">
        <v>108</v>
      </c>
      <c r="K903" t="s">
        <v>47</v>
      </c>
      <c r="L903" t="s">
        <v>47</v>
      </c>
      <c r="M903" t="s">
        <v>37705</v>
      </c>
      <c r="N903">
        <v>420</v>
      </c>
    </row>
    <row r="904" spans="1:14" x14ac:dyDescent="0.25">
      <c r="A904" t="s">
        <v>10259</v>
      </c>
      <c r="B904" t="s">
        <v>10375</v>
      </c>
      <c r="C904" s="3">
        <v>2016</v>
      </c>
      <c r="D904" t="s">
        <v>37864</v>
      </c>
      <c r="E904">
        <v>5.2</v>
      </c>
      <c r="F904" t="s">
        <v>37729</v>
      </c>
      <c r="G904" t="s">
        <v>37824</v>
      </c>
      <c r="H904" s="8">
        <v>32</v>
      </c>
      <c r="I904">
        <v>3</v>
      </c>
      <c r="J904" t="s">
        <v>37731</v>
      </c>
      <c r="K904" t="s">
        <v>47</v>
      </c>
      <c r="L904" t="s">
        <v>47</v>
      </c>
      <c r="M904" t="s">
        <v>37705</v>
      </c>
      <c r="N904">
        <v>420</v>
      </c>
    </row>
    <row r="905" spans="1:14" x14ac:dyDescent="0.25">
      <c r="A905" t="s">
        <v>10259</v>
      </c>
      <c r="B905" t="s">
        <v>10512</v>
      </c>
      <c r="C905" s="3">
        <v>2015</v>
      </c>
      <c r="D905" t="s">
        <v>37866</v>
      </c>
      <c r="E905">
        <v>5</v>
      </c>
      <c r="F905" t="s">
        <v>37711</v>
      </c>
      <c r="G905" t="s">
        <v>37824</v>
      </c>
      <c r="H905" s="8">
        <v>32</v>
      </c>
      <c r="I905">
        <v>3</v>
      </c>
      <c r="J905" t="s">
        <v>11599</v>
      </c>
      <c r="K905" t="s">
        <v>47</v>
      </c>
      <c r="L905" t="s">
        <v>47</v>
      </c>
      <c r="M905" t="s">
        <v>37705</v>
      </c>
      <c r="N905">
        <v>420</v>
      </c>
    </row>
    <row r="906" spans="1:14" x14ac:dyDescent="0.25">
      <c r="A906" t="s">
        <v>10259</v>
      </c>
      <c r="B906" t="s">
        <v>10661</v>
      </c>
      <c r="C906" s="3">
        <v>2014</v>
      </c>
      <c r="D906" t="s">
        <v>37866</v>
      </c>
      <c r="E906">
        <v>5</v>
      </c>
      <c r="F906" t="s">
        <v>37711</v>
      </c>
      <c r="G906" t="s">
        <v>37824</v>
      </c>
      <c r="H906" s="8">
        <v>16</v>
      </c>
      <c r="I906">
        <v>2</v>
      </c>
      <c r="J906" t="s">
        <v>9608</v>
      </c>
      <c r="K906" t="s">
        <v>47</v>
      </c>
      <c r="L906" t="s">
        <v>47</v>
      </c>
      <c r="M906" t="s">
        <v>37705</v>
      </c>
      <c r="N906">
        <v>420</v>
      </c>
    </row>
    <row r="907" spans="1:14" x14ac:dyDescent="0.25">
      <c r="A907" t="s">
        <v>10259</v>
      </c>
      <c r="B907" t="s">
        <v>10354</v>
      </c>
      <c r="C907" s="3">
        <v>2016</v>
      </c>
      <c r="D907" t="s">
        <v>37866</v>
      </c>
      <c r="E907">
        <v>5</v>
      </c>
      <c r="F907" t="s">
        <v>37711</v>
      </c>
      <c r="G907" t="s">
        <v>37824</v>
      </c>
      <c r="H907" s="8">
        <v>16</v>
      </c>
      <c r="I907">
        <v>2</v>
      </c>
      <c r="J907" t="s">
        <v>9608</v>
      </c>
      <c r="K907" t="s">
        <v>47</v>
      </c>
      <c r="L907" t="s">
        <v>47</v>
      </c>
      <c r="M907" t="s">
        <v>37705</v>
      </c>
      <c r="N907">
        <v>390</v>
      </c>
    </row>
    <row r="908" spans="1:14" x14ac:dyDescent="0.25">
      <c r="A908" t="s">
        <v>10259</v>
      </c>
      <c r="B908" t="s">
        <v>10590</v>
      </c>
      <c r="C908" s="3">
        <v>2014</v>
      </c>
      <c r="D908" t="s">
        <v>318</v>
      </c>
      <c r="E908">
        <v>5.2</v>
      </c>
      <c r="F908" t="s">
        <v>37711</v>
      </c>
      <c r="G908" t="s">
        <v>37824</v>
      </c>
      <c r="H908" s="8">
        <v>16</v>
      </c>
      <c r="I908">
        <v>2</v>
      </c>
      <c r="J908" t="s">
        <v>9608</v>
      </c>
      <c r="K908" t="s">
        <v>47</v>
      </c>
      <c r="L908" t="s">
        <v>47</v>
      </c>
      <c r="M908" t="s">
        <v>37705</v>
      </c>
      <c r="N908">
        <v>380</v>
      </c>
    </row>
    <row r="909" spans="1:14" x14ac:dyDescent="0.25">
      <c r="A909" t="s">
        <v>10259</v>
      </c>
      <c r="B909" t="s">
        <v>11496</v>
      </c>
      <c r="C909" s="3">
        <v>2006</v>
      </c>
      <c r="D909" t="s">
        <v>37849</v>
      </c>
      <c r="E909">
        <v>2.8</v>
      </c>
      <c r="F909" t="s">
        <v>37726</v>
      </c>
      <c r="G909" t="s">
        <v>37829</v>
      </c>
      <c r="H909" s="8">
        <v>0.13</v>
      </c>
      <c r="I909">
        <v>0</v>
      </c>
      <c r="J909" t="s">
        <v>108</v>
      </c>
      <c r="K909" t="s">
        <v>47</v>
      </c>
      <c r="L909" t="s">
        <v>47</v>
      </c>
      <c r="M909" t="s">
        <v>37705</v>
      </c>
      <c r="N909">
        <v>370</v>
      </c>
    </row>
    <row r="910" spans="1:14" x14ac:dyDescent="0.25">
      <c r="A910" t="s">
        <v>10259</v>
      </c>
      <c r="B910" t="s">
        <v>10518</v>
      </c>
      <c r="C910" s="3">
        <v>2015</v>
      </c>
      <c r="D910" t="s">
        <v>318</v>
      </c>
      <c r="E910">
        <v>5.5</v>
      </c>
      <c r="F910" t="s">
        <v>37710</v>
      </c>
      <c r="G910" t="s">
        <v>37824</v>
      </c>
      <c r="H910" s="8">
        <v>16</v>
      </c>
      <c r="I910">
        <v>2</v>
      </c>
      <c r="J910" t="s">
        <v>9608</v>
      </c>
      <c r="K910" t="s">
        <v>47</v>
      </c>
      <c r="L910" t="s">
        <v>47</v>
      </c>
      <c r="M910" t="s">
        <v>37705</v>
      </c>
      <c r="N910">
        <v>370</v>
      </c>
    </row>
    <row r="911" spans="1:14" x14ac:dyDescent="0.25">
      <c r="A911" t="s">
        <v>10259</v>
      </c>
      <c r="B911" t="s">
        <v>10730</v>
      </c>
      <c r="C911" s="3">
        <v>2013</v>
      </c>
      <c r="D911" t="s">
        <v>37866</v>
      </c>
      <c r="E911">
        <v>5.9</v>
      </c>
      <c r="F911" t="s">
        <v>37711</v>
      </c>
      <c r="G911" t="s">
        <v>37824</v>
      </c>
      <c r="H911" s="8">
        <v>16</v>
      </c>
      <c r="I911">
        <v>2</v>
      </c>
      <c r="J911" t="s">
        <v>3382</v>
      </c>
      <c r="K911" t="s">
        <v>47</v>
      </c>
      <c r="L911" t="s">
        <v>47</v>
      </c>
      <c r="M911" t="s">
        <v>37705</v>
      </c>
      <c r="N911">
        <v>370</v>
      </c>
    </row>
    <row r="912" spans="1:14" x14ac:dyDescent="0.25">
      <c r="A912" t="s">
        <v>10259</v>
      </c>
      <c r="B912" t="s">
        <v>11486</v>
      </c>
      <c r="C912" s="3">
        <v>2006</v>
      </c>
      <c r="D912" t="s">
        <v>37849</v>
      </c>
      <c r="E912">
        <v>2.8</v>
      </c>
      <c r="F912" t="s">
        <v>37726</v>
      </c>
      <c r="G912" t="s">
        <v>37829</v>
      </c>
      <c r="H912" s="8">
        <v>0.13</v>
      </c>
      <c r="I912">
        <v>0</v>
      </c>
      <c r="J912" t="s">
        <v>108</v>
      </c>
      <c r="K912" t="s">
        <v>47</v>
      </c>
      <c r="L912" t="s">
        <v>47</v>
      </c>
      <c r="M912" t="s">
        <v>37705</v>
      </c>
      <c r="N912">
        <v>350</v>
      </c>
    </row>
    <row r="913" spans="1:14" x14ac:dyDescent="0.25">
      <c r="A913" t="s">
        <v>10259</v>
      </c>
      <c r="B913" t="s">
        <v>11499</v>
      </c>
      <c r="C913" s="3">
        <v>2006</v>
      </c>
      <c r="D913" t="s">
        <v>37849</v>
      </c>
      <c r="E913">
        <v>2.8</v>
      </c>
      <c r="F913" t="s">
        <v>37726</v>
      </c>
      <c r="G913" t="s">
        <v>37829</v>
      </c>
      <c r="H913" s="8">
        <v>0.13</v>
      </c>
      <c r="I913">
        <v>0</v>
      </c>
      <c r="J913" t="s">
        <v>108</v>
      </c>
      <c r="K913" t="s">
        <v>47</v>
      </c>
      <c r="L913" t="s">
        <v>47</v>
      </c>
      <c r="M913" t="s">
        <v>37705</v>
      </c>
      <c r="N913">
        <v>350</v>
      </c>
    </row>
    <row r="914" spans="1:14" x14ac:dyDescent="0.25">
      <c r="A914" t="s">
        <v>10259</v>
      </c>
      <c r="B914" t="s">
        <v>10336</v>
      </c>
      <c r="C914" s="3">
        <v>2016</v>
      </c>
      <c r="D914" t="s">
        <v>37865</v>
      </c>
      <c r="E914">
        <v>5</v>
      </c>
      <c r="F914" t="s">
        <v>37710</v>
      </c>
      <c r="G914" t="s">
        <v>37824</v>
      </c>
      <c r="H914" s="8">
        <v>16</v>
      </c>
      <c r="I914">
        <v>2</v>
      </c>
      <c r="J914" t="s">
        <v>9608</v>
      </c>
      <c r="K914" t="s">
        <v>47</v>
      </c>
      <c r="L914" t="s">
        <v>47</v>
      </c>
      <c r="M914" t="s">
        <v>37705</v>
      </c>
      <c r="N914">
        <v>350</v>
      </c>
    </row>
    <row r="915" spans="1:14" x14ac:dyDescent="0.25">
      <c r="A915" t="s">
        <v>10259</v>
      </c>
      <c r="B915" t="s">
        <v>10617</v>
      </c>
      <c r="C915" s="3">
        <v>2014</v>
      </c>
      <c r="D915" t="s">
        <v>37866</v>
      </c>
      <c r="E915">
        <v>5</v>
      </c>
      <c r="F915" t="s">
        <v>37711</v>
      </c>
      <c r="G915" t="s">
        <v>37824</v>
      </c>
      <c r="H915" s="8">
        <v>16</v>
      </c>
      <c r="I915">
        <v>2</v>
      </c>
      <c r="J915" t="s">
        <v>9608</v>
      </c>
      <c r="K915" t="s">
        <v>47</v>
      </c>
      <c r="L915" t="s">
        <v>47</v>
      </c>
      <c r="M915" t="s">
        <v>37705</v>
      </c>
      <c r="N915">
        <v>350</v>
      </c>
    </row>
    <row r="916" spans="1:14" x14ac:dyDescent="0.25">
      <c r="A916" t="s">
        <v>10259</v>
      </c>
      <c r="B916" t="s">
        <v>10474</v>
      </c>
      <c r="C916" s="3">
        <v>2015</v>
      </c>
      <c r="D916" t="s">
        <v>318</v>
      </c>
      <c r="E916">
        <v>5.2</v>
      </c>
      <c r="F916" t="s">
        <v>37729</v>
      </c>
      <c r="G916" t="s">
        <v>37824</v>
      </c>
      <c r="H916" s="8">
        <v>32</v>
      </c>
      <c r="I916">
        <v>3</v>
      </c>
      <c r="J916" t="s">
        <v>11599</v>
      </c>
      <c r="K916" t="s">
        <v>47</v>
      </c>
      <c r="L916" t="s">
        <v>47</v>
      </c>
      <c r="M916" t="s">
        <v>37705</v>
      </c>
      <c r="N916">
        <v>340</v>
      </c>
    </row>
    <row r="917" spans="1:14" x14ac:dyDescent="0.25">
      <c r="A917" t="s">
        <v>10259</v>
      </c>
      <c r="B917" t="s">
        <v>10613</v>
      </c>
      <c r="C917" s="3">
        <v>2014</v>
      </c>
      <c r="D917" t="s">
        <v>37848</v>
      </c>
      <c r="E917">
        <v>5.5</v>
      </c>
      <c r="F917" t="s">
        <v>37710</v>
      </c>
      <c r="G917" t="s">
        <v>37824</v>
      </c>
      <c r="H917" s="8">
        <v>16</v>
      </c>
      <c r="I917">
        <v>2</v>
      </c>
      <c r="J917" t="s">
        <v>9608</v>
      </c>
      <c r="K917" t="s">
        <v>47</v>
      </c>
      <c r="L917" t="s">
        <v>47</v>
      </c>
      <c r="M917" t="s">
        <v>37705</v>
      </c>
      <c r="N917">
        <v>340</v>
      </c>
    </row>
    <row r="918" spans="1:14" x14ac:dyDescent="0.25">
      <c r="A918" t="s">
        <v>10259</v>
      </c>
      <c r="B918" t="s">
        <v>11444</v>
      </c>
      <c r="C918" s="3">
        <v>2006</v>
      </c>
      <c r="D918" t="s">
        <v>37850</v>
      </c>
      <c r="E918">
        <v>2.4</v>
      </c>
      <c r="F918" t="s">
        <v>37726</v>
      </c>
      <c r="G918" t="s">
        <v>37829</v>
      </c>
      <c r="H918" s="8">
        <v>0.13</v>
      </c>
      <c r="I918">
        <v>0</v>
      </c>
      <c r="J918" t="s">
        <v>108</v>
      </c>
      <c r="K918" t="s">
        <v>47</v>
      </c>
      <c r="L918" t="s">
        <v>47</v>
      </c>
      <c r="M918" t="s">
        <v>37705</v>
      </c>
      <c r="N918">
        <v>330</v>
      </c>
    </row>
    <row r="919" spans="1:14" x14ac:dyDescent="0.25">
      <c r="A919" t="s">
        <v>10259</v>
      </c>
      <c r="B919" t="s">
        <v>10272</v>
      </c>
      <c r="C919" s="3">
        <v>2017</v>
      </c>
      <c r="D919" t="s">
        <v>37865</v>
      </c>
      <c r="E919">
        <v>5.5</v>
      </c>
      <c r="F919" t="s">
        <v>37711</v>
      </c>
      <c r="G919" t="s">
        <v>37824</v>
      </c>
      <c r="H919" s="8">
        <v>32</v>
      </c>
      <c r="I919">
        <v>3</v>
      </c>
      <c r="J919" t="s">
        <v>9556</v>
      </c>
      <c r="K919" t="s">
        <v>47</v>
      </c>
      <c r="L919" t="s">
        <v>47</v>
      </c>
      <c r="M919" t="s">
        <v>37705</v>
      </c>
      <c r="N919">
        <v>330</v>
      </c>
    </row>
    <row r="920" spans="1:14" x14ac:dyDescent="0.25">
      <c r="A920" t="s">
        <v>10259</v>
      </c>
      <c r="B920" t="s">
        <v>10495</v>
      </c>
      <c r="C920" s="3">
        <v>2015</v>
      </c>
      <c r="D920" t="s">
        <v>37866</v>
      </c>
      <c r="E920">
        <v>5</v>
      </c>
      <c r="F920" t="s">
        <v>37711</v>
      </c>
      <c r="G920" t="s">
        <v>37824</v>
      </c>
      <c r="H920" s="8">
        <v>16</v>
      </c>
      <c r="I920">
        <v>2</v>
      </c>
      <c r="J920" t="s">
        <v>9608</v>
      </c>
      <c r="K920" t="s">
        <v>47</v>
      </c>
      <c r="L920" t="s">
        <v>47</v>
      </c>
      <c r="M920" t="s">
        <v>37705</v>
      </c>
      <c r="N920">
        <v>330</v>
      </c>
    </row>
    <row r="921" spans="1:14" x14ac:dyDescent="0.25">
      <c r="A921" t="s">
        <v>10259</v>
      </c>
      <c r="B921" t="s">
        <v>10827</v>
      </c>
      <c r="C921" s="3">
        <v>2012</v>
      </c>
      <c r="D921" t="s">
        <v>37866</v>
      </c>
      <c r="E921">
        <v>5</v>
      </c>
      <c r="F921" t="s">
        <v>37711</v>
      </c>
      <c r="G921" t="s">
        <v>37824</v>
      </c>
      <c r="H921" s="8">
        <v>16</v>
      </c>
      <c r="I921">
        <v>2</v>
      </c>
      <c r="J921" t="s">
        <v>160</v>
      </c>
      <c r="K921" t="s">
        <v>47</v>
      </c>
      <c r="L921" t="s">
        <v>47</v>
      </c>
      <c r="M921" t="s">
        <v>37705</v>
      </c>
      <c r="N921">
        <v>330</v>
      </c>
    </row>
    <row r="922" spans="1:14" x14ac:dyDescent="0.25">
      <c r="A922" t="s">
        <v>10259</v>
      </c>
      <c r="B922" t="s">
        <v>10502</v>
      </c>
      <c r="C922" s="3">
        <v>2015</v>
      </c>
      <c r="D922" t="s">
        <v>318</v>
      </c>
      <c r="E922">
        <v>5.5</v>
      </c>
      <c r="F922" t="s">
        <v>37729</v>
      </c>
      <c r="G922" t="s">
        <v>37824</v>
      </c>
      <c r="H922" s="8">
        <v>32</v>
      </c>
      <c r="I922">
        <v>3</v>
      </c>
      <c r="J922" t="s">
        <v>11599</v>
      </c>
      <c r="K922" t="s">
        <v>47</v>
      </c>
      <c r="L922" t="s">
        <v>47</v>
      </c>
      <c r="M922" t="s">
        <v>37705</v>
      </c>
      <c r="N922">
        <v>320</v>
      </c>
    </row>
    <row r="923" spans="1:14" x14ac:dyDescent="0.25">
      <c r="A923" t="s">
        <v>10259</v>
      </c>
      <c r="B923" t="s">
        <v>10510</v>
      </c>
      <c r="C923" s="3">
        <v>2015</v>
      </c>
      <c r="D923" t="s">
        <v>318</v>
      </c>
      <c r="E923">
        <v>5.5</v>
      </c>
      <c r="F923" t="s">
        <v>37711</v>
      </c>
      <c r="G923" t="s">
        <v>37824</v>
      </c>
      <c r="H923" s="8">
        <v>16</v>
      </c>
      <c r="I923">
        <v>2</v>
      </c>
      <c r="J923" t="s">
        <v>9608</v>
      </c>
      <c r="K923" t="s">
        <v>47</v>
      </c>
      <c r="L923" t="s">
        <v>47</v>
      </c>
      <c r="M923" t="s">
        <v>37705</v>
      </c>
      <c r="N923">
        <v>320</v>
      </c>
    </row>
    <row r="924" spans="1:14" x14ac:dyDescent="0.25">
      <c r="A924" t="s">
        <v>10259</v>
      </c>
      <c r="B924" t="s">
        <v>10609</v>
      </c>
      <c r="C924" s="3">
        <v>2014</v>
      </c>
      <c r="D924" t="s">
        <v>37848</v>
      </c>
      <c r="E924">
        <v>5.5</v>
      </c>
      <c r="F924" t="s">
        <v>37710</v>
      </c>
      <c r="G924" t="s">
        <v>37824</v>
      </c>
      <c r="H924" s="8">
        <v>16</v>
      </c>
      <c r="I924">
        <v>2</v>
      </c>
      <c r="J924" t="s">
        <v>9608</v>
      </c>
      <c r="K924" t="s">
        <v>47</v>
      </c>
      <c r="L924" t="s">
        <v>47</v>
      </c>
      <c r="M924" t="s">
        <v>37705</v>
      </c>
      <c r="N924">
        <v>320</v>
      </c>
    </row>
    <row r="925" spans="1:14" x14ac:dyDescent="0.25">
      <c r="A925" t="s">
        <v>10259</v>
      </c>
      <c r="B925" t="s">
        <v>10425</v>
      </c>
      <c r="C925" s="3">
        <v>2015</v>
      </c>
      <c r="D925" t="s">
        <v>318</v>
      </c>
      <c r="E925">
        <v>5.5</v>
      </c>
      <c r="F925" t="s">
        <v>37710</v>
      </c>
      <c r="G925" t="s">
        <v>37824</v>
      </c>
      <c r="H925" s="8">
        <v>16</v>
      </c>
      <c r="I925">
        <v>2</v>
      </c>
      <c r="J925" t="s">
        <v>9608</v>
      </c>
      <c r="K925" t="s">
        <v>47</v>
      </c>
      <c r="L925" t="s">
        <v>47</v>
      </c>
      <c r="M925" t="s">
        <v>37705</v>
      </c>
      <c r="N925">
        <v>310</v>
      </c>
    </row>
    <row r="926" spans="1:14" x14ac:dyDescent="0.25">
      <c r="A926" t="s">
        <v>10259</v>
      </c>
      <c r="B926" t="s">
        <v>11354</v>
      </c>
      <c r="C926" s="3">
        <v>2008</v>
      </c>
      <c r="D926" t="s">
        <v>37849</v>
      </c>
      <c r="E926">
        <v>3.8</v>
      </c>
      <c r="F926" t="s">
        <v>37718</v>
      </c>
      <c r="G926" t="s">
        <v>37829</v>
      </c>
      <c r="H926" s="8">
        <v>8</v>
      </c>
      <c r="I926">
        <v>0.28999999999999998</v>
      </c>
      <c r="J926" t="s">
        <v>1521</v>
      </c>
      <c r="K926" t="s">
        <v>47</v>
      </c>
      <c r="L926" t="s">
        <v>47</v>
      </c>
      <c r="M926" t="s">
        <v>37705</v>
      </c>
      <c r="N926">
        <v>310</v>
      </c>
    </row>
    <row r="927" spans="1:14" x14ac:dyDescent="0.25">
      <c r="A927" t="s">
        <v>10259</v>
      </c>
      <c r="B927" t="s">
        <v>10406</v>
      </c>
      <c r="C927" s="3">
        <v>2015</v>
      </c>
      <c r="D927" t="s">
        <v>37865</v>
      </c>
      <c r="E927">
        <v>5.5</v>
      </c>
      <c r="F927" t="s">
        <v>37711</v>
      </c>
      <c r="G927" t="s">
        <v>37824</v>
      </c>
      <c r="H927" s="8">
        <v>32</v>
      </c>
      <c r="I927">
        <v>3</v>
      </c>
      <c r="J927" t="s">
        <v>9608</v>
      </c>
      <c r="K927" t="s">
        <v>47</v>
      </c>
      <c r="L927" t="s">
        <v>47</v>
      </c>
      <c r="M927" t="s">
        <v>37705</v>
      </c>
      <c r="N927">
        <v>300</v>
      </c>
    </row>
    <row r="928" spans="1:14" x14ac:dyDescent="0.25">
      <c r="A928" t="s">
        <v>10259</v>
      </c>
      <c r="B928" t="s">
        <v>10430</v>
      </c>
      <c r="C928" s="3">
        <v>2015</v>
      </c>
      <c r="D928" t="s">
        <v>318</v>
      </c>
      <c r="E928">
        <v>5.2</v>
      </c>
      <c r="F928" t="s">
        <v>37729</v>
      </c>
      <c r="G928" t="s">
        <v>37824</v>
      </c>
      <c r="H928" s="8">
        <v>32</v>
      </c>
      <c r="I928">
        <v>3</v>
      </c>
      <c r="J928" t="s">
        <v>11599</v>
      </c>
      <c r="K928" t="s">
        <v>47</v>
      </c>
      <c r="L928" t="s">
        <v>47</v>
      </c>
      <c r="M928" t="s">
        <v>37705</v>
      </c>
      <c r="N928">
        <v>300</v>
      </c>
    </row>
    <row r="929" spans="1:14" x14ac:dyDescent="0.25">
      <c r="A929" t="s">
        <v>10259</v>
      </c>
      <c r="B929" t="s">
        <v>10440</v>
      </c>
      <c r="C929" s="3">
        <v>2015</v>
      </c>
      <c r="D929" t="s">
        <v>37713</v>
      </c>
      <c r="E929">
        <v>5</v>
      </c>
      <c r="F929" t="s">
        <v>37711</v>
      </c>
      <c r="G929" t="s">
        <v>37824</v>
      </c>
      <c r="H929" s="8">
        <v>16</v>
      </c>
      <c r="I929">
        <v>2</v>
      </c>
      <c r="J929" t="s">
        <v>9608</v>
      </c>
      <c r="K929" t="s">
        <v>47</v>
      </c>
      <c r="L929" t="s">
        <v>47</v>
      </c>
      <c r="M929" t="s">
        <v>37705</v>
      </c>
      <c r="N929">
        <v>300</v>
      </c>
    </row>
    <row r="930" spans="1:14" x14ac:dyDescent="0.25">
      <c r="A930" t="s">
        <v>10259</v>
      </c>
      <c r="B930" t="s">
        <v>10559</v>
      </c>
      <c r="C930" s="3">
        <v>2014</v>
      </c>
      <c r="D930" t="s">
        <v>37845</v>
      </c>
      <c r="E930">
        <v>8.9</v>
      </c>
      <c r="F930" t="s">
        <v>37739</v>
      </c>
      <c r="G930" t="s">
        <v>37824</v>
      </c>
      <c r="H930" s="8">
        <v>16</v>
      </c>
      <c r="I930">
        <v>2</v>
      </c>
      <c r="J930" t="s">
        <v>160</v>
      </c>
      <c r="K930" t="s">
        <v>47</v>
      </c>
      <c r="L930" t="s">
        <v>47</v>
      </c>
      <c r="M930" t="s">
        <v>37705</v>
      </c>
      <c r="N930">
        <v>300</v>
      </c>
    </row>
    <row r="931" spans="1:14" x14ac:dyDescent="0.25">
      <c r="A931" t="s">
        <v>10259</v>
      </c>
      <c r="B931" t="s">
        <v>10633</v>
      </c>
      <c r="C931" s="3">
        <v>2014</v>
      </c>
      <c r="D931" t="s">
        <v>37866</v>
      </c>
      <c r="E931">
        <v>5</v>
      </c>
      <c r="F931" t="s">
        <v>37711</v>
      </c>
      <c r="G931" t="s">
        <v>37829</v>
      </c>
      <c r="H931" s="8">
        <v>32</v>
      </c>
      <c r="I931">
        <v>2</v>
      </c>
      <c r="J931" t="s">
        <v>3382</v>
      </c>
      <c r="K931" t="s">
        <v>47</v>
      </c>
      <c r="L931" t="s">
        <v>47</v>
      </c>
      <c r="M931" t="s">
        <v>37705</v>
      </c>
      <c r="N931">
        <v>300</v>
      </c>
    </row>
    <row r="932" spans="1:14" x14ac:dyDescent="0.25">
      <c r="A932" t="s">
        <v>10259</v>
      </c>
      <c r="B932" t="s">
        <v>10638</v>
      </c>
      <c r="C932" s="3">
        <v>2014</v>
      </c>
      <c r="D932" t="s">
        <v>37866</v>
      </c>
      <c r="E932">
        <v>5</v>
      </c>
      <c r="F932" t="s">
        <v>37711</v>
      </c>
      <c r="G932" t="s">
        <v>37829</v>
      </c>
      <c r="H932" s="8">
        <v>32</v>
      </c>
      <c r="I932">
        <v>2</v>
      </c>
      <c r="J932" t="s">
        <v>3382</v>
      </c>
      <c r="K932" t="s">
        <v>47</v>
      </c>
      <c r="L932" t="s">
        <v>47</v>
      </c>
      <c r="M932" t="s">
        <v>37705</v>
      </c>
      <c r="N932">
        <v>300</v>
      </c>
    </row>
    <row r="933" spans="1:14" x14ac:dyDescent="0.25">
      <c r="A933" t="s">
        <v>10259</v>
      </c>
      <c r="B933" t="s">
        <v>10655</v>
      </c>
      <c r="C933" s="3">
        <v>2014</v>
      </c>
      <c r="D933" t="s">
        <v>37866</v>
      </c>
      <c r="E933">
        <v>5</v>
      </c>
      <c r="F933" t="s">
        <v>37711</v>
      </c>
      <c r="G933" t="s">
        <v>37824</v>
      </c>
      <c r="H933" s="8">
        <v>16</v>
      </c>
      <c r="I933">
        <v>2</v>
      </c>
      <c r="J933" t="s">
        <v>3382</v>
      </c>
      <c r="K933" t="s">
        <v>47</v>
      </c>
      <c r="L933" t="s">
        <v>47</v>
      </c>
      <c r="M933" t="s">
        <v>37705</v>
      </c>
      <c r="N933">
        <v>300</v>
      </c>
    </row>
    <row r="934" spans="1:14" x14ac:dyDescent="0.25">
      <c r="A934" t="s">
        <v>10259</v>
      </c>
      <c r="B934" t="s">
        <v>10786</v>
      </c>
      <c r="C934" s="3">
        <v>2013</v>
      </c>
      <c r="D934" t="s">
        <v>37866</v>
      </c>
      <c r="E934">
        <v>5</v>
      </c>
      <c r="F934" t="s">
        <v>37711</v>
      </c>
      <c r="G934" t="s">
        <v>37824</v>
      </c>
      <c r="H934" s="8">
        <v>16</v>
      </c>
      <c r="I934">
        <v>2</v>
      </c>
      <c r="J934" t="s">
        <v>3382</v>
      </c>
      <c r="K934" t="s">
        <v>47</v>
      </c>
      <c r="L934" t="s">
        <v>47</v>
      </c>
      <c r="M934" t="s">
        <v>37705</v>
      </c>
      <c r="N934">
        <v>300</v>
      </c>
    </row>
    <row r="935" spans="1:14" x14ac:dyDescent="0.25">
      <c r="A935" t="s">
        <v>10259</v>
      </c>
      <c r="B935" t="s">
        <v>10810</v>
      </c>
      <c r="C935" s="3">
        <v>2013</v>
      </c>
      <c r="D935" t="s">
        <v>37866</v>
      </c>
      <c r="E935">
        <v>4.68</v>
      </c>
      <c r="F935" t="s">
        <v>37711</v>
      </c>
      <c r="G935" t="s">
        <v>37824</v>
      </c>
      <c r="H935" s="8">
        <v>32</v>
      </c>
      <c r="I935">
        <v>2</v>
      </c>
      <c r="J935" t="s">
        <v>3382</v>
      </c>
      <c r="K935" t="s">
        <v>47</v>
      </c>
      <c r="L935" t="s">
        <v>47</v>
      </c>
      <c r="M935" t="s">
        <v>37705</v>
      </c>
      <c r="N935">
        <v>300</v>
      </c>
    </row>
    <row r="936" spans="1:14" x14ac:dyDescent="0.25">
      <c r="A936" t="s">
        <v>10259</v>
      </c>
      <c r="B936" t="s">
        <v>11147</v>
      </c>
      <c r="C936" s="3">
        <v>2011</v>
      </c>
      <c r="D936" t="s">
        <v>37848</v>
      </c>
      <c r="E936">
        <v>7</v>
      </c>
      <c r="F936" t="s">
        <v>37721</v>
      </c>
      <c r="G936" t="s">
        <v>37824</v>
      </c>
      <c r="H936" s="8">
        <v>16</v>
      </c>
      <c r="I936">
        <v>1</v>
      </c>
      <c r="J936" t="s">
        <v>90</v>
      </c>
      <c r="K936" t="s">
        <v>47</v>
      </c>
      <c r="L936" t="s">
        <v>47</v>
      </c>
      <c r="M936" t="s">
        <v>37705</v>
      </c>
      <c r="N936">
        <v>300</v>
      </c>
    </row>
    <row r="937" spans="1:14" x14ac:dyDescent="0.25">
      <c r="A937" t="s">
        <v>10259</v>
      </c>
      <c r="B937" t="s">
        <v>10797</v>
      </c>
      <c r="C937" s="3">
        <v>2013</v>
      </c>
      <c r="D937" t="s">
        <v>37867</v>
      </c>
      <c r="E937">
        <v>4.5</v>
      </c>
      <c r="F937" t="s">
        <v>37719</v>
      </c>
      <c r="G937" t="s">
        <v>37824</v>
      </c>
      <c r="H937" s="8">
        <v>8</v>
      </c>
      <c r="I937">
        <v>1</v>
      </c>
      <c r="J937" t="s">
        <v>160</v>
      </c>
      <c r="K937" t="s">
        <v>47</v>
      </c>
      <c r="L937" t="s">
        <v>47</v>
      </c>
      <c r="M937" t="s">
        <v>37705</v>
      </c>
      <c r="N937">
        <v>290</v>
      </c>
    </row>
    <row r="938" spans="1:14" x14ac:dyDescent="0.25">
      <c r="A938" t="s">
        <v>10259</v>
      </c>
      <c r="B938" t="s">
        <v>10855</v>
      </c>
      <c r="C938" s="3">
        <v>2012</v>
      </c>
      <c r="D938" t="s">
        <v>37867</v>
      </c>
      <c r="E938">
        <v>4.5</v>
      </c>
      <c r="F938" t="s">
        <v>37719</v>
      </c>
      <c r="G938" t="s">
        <v>37824</v>
      </c>
      <c r="H938" s="8">
        <v>8</v>
      </c>
      <c r="I938">
        <v>1</v>
      </c>
      <c r="J938" t="s">
        <v>90</v>
      </c>
      <c r="K938" t="s">
        <v>47</v>
      </c>
      <c r="L938" t="s">
        <v>47</v>
      </c>
      <c r="M938" t="s">
        <v>37705</v>
      </c>
      <c r="N938">
        <v>290</v>
      </c>
    </row>
    <row r="939" spans="1:14" x14ac:dyDescent="0.25">
      <c r="A939" t="s">
        <v>10259</v>
      </c>
      <c r="B939" t="s">
        <v>11367</v>
      </c>
      <c r="C939" s="3">
        <v>2008</v>
      </c>
      <c r="D939" t="s">
        <v>37849</v>
      </c>
      <c r="E939">
        <v>3.8</v>
      </c>
      <c r="F939" t="s">
        <v>37718</v>
      </c>
      <c r="G939" t="s">
        <v>37829</v>
      </c>
      <c r="H939" s="8">
        <v>0.5</v>
      </c>
      <c r="I939">
        <v>0.28999999999999998</v>
      </c>
      <c r="J939" t="s">
        <v>90</v>
      </c>
      <c r="K939" t="s">
        <v>47</v>
      </c>
      <c r="L939" t="s">
        <v>47</v>
      </c>
      <c r="M939" t="s">
        <v>37705</v>
      </c>
      <c r="N939">
        <v>290</v>
      </c>
    </row>
    <row r="940" spans="1:14" x14ac:dyDescent="0.25">
      <c r="A940" t="s">
        <v>10259</v>
      </c>
      <c r="B940" t="s">
        <v>10364</v>
      </c>
      <c r="C940" s="3">
        <v>2016</v>
      </c>
      <c r="D940" t="s">
        <v>37865</v>
      </c>
      <c r="E940">
        <v>5.5</v>
      </c>
      <c r="F940" t="s">
        <v>37711</v>
      </c>
      <c r="G940" t="s">
        <v>37824</v>
      </c>
      <c r="H940" s="8">
        <v>32</v>
      </c>
      <c r="I940">
        <v>3</v>
      </c>
      <c r="J940" t="s">
        <v>9608</v>
      </c>
      <c r="K940" t="s">
        <v>47</v>
      </c>
      <c r="L940" t="s">
        <v>47</v>
      </c>
      <c r="M940" t="s">
        <v>37705</v>
      </c>
      <c r="N940">
        <v>280</v>
      </c>
    </row>
    <row r="941" spans="1:14" x14ac:dyDescent="0.25">
      <c r="A941" t="s">
        <v>10259</v>
      </c>
      <c r="B941" t="s">
        <v>10650</v>
      </c>
      <c r="C941" s="3">
        <v>2014</v>
      </c>
      <c r="D941" t="s">
        <v>37867</v>
      </c>
      <c r="E941">
        <v>4.5</v>
      </c>
      <c r="F941" t="s">
        <v>37710</v>
      </c>
      <c r="G941" t="s">
        <v>37824</v>
      </c>
      <c r="H941" s="8">
        <v>16</v>
      </c>
      <c r="I941">
        <v>1</v>
      </c>
      <c r="J941" t="s">
        <v>9608</v>
      </c>
      <c r="K941" t="s">
        <v>47</v>
      </c>
      <c r="L941" t="s">
        <v>47</v>
      </c>
      <c r="M941" t="s">
        <v>37705</v>
      </c>
      <c r="N941">
        <v>280</v>
      </c>
    </row>
    <row r="942" spans="1:14" x14ac:dyDescent="0.25">
      <c r="A942" t="s">
        <v>10259</v>
      </c>
      <c r="B942" t="s">
        <v>10835</v>
      </c>
      <c r="C942" s="3">
        <v>2012</v>
      </c>
      <c r="D942" t="s">
        <v>37866</v>
      </c>
      <c r="E942">
        <v>5</v>
      </c>
      <c r="F942" t="s">
        <v>37711</v>
      </c>
      <c r="G942" t="s">
        <v>37824</v>
      </c>
      <c r="H942" s="8">
        <v>16</v>
      </c>
      <c r="I942">
        <v>2</v>
      </c>
      <c r="J942" t="s">
        <v>160</v>
      </c>
      <c r="K942" t="s">
        <v>47</v>
      </c>
      <c r="L942" t="s">
        <v>47</v>
      </c>
      <c r="M942" t="s">
        <v>37705</v>
      </c>
      <c r="N942">
        <v>280</v>
      </c>
    </row>
    <row r="943" spans="1:14" x14ac:dyDescent="0.25">
      <c r="A943" t="s">
        <v>10259</v>
      </c>
      <c r="B943" t="s">
        <v>11041</v>
      </c>
      <c r="C943" s="3">
        <v>2011</v>
      </c>
      <c r="D943" t="s">
        <v>37848</v>
      </c>
      <c r="E943">
        <v>10.1</v>
      </c>
      <c r="F943" t="s">
        <v>37716</v>
      </c>
      <c r="G943" t="s">
        <v>37824</v>
      </c>
      <c r="H943" s="8">
        <v>32</v>
      </c>
      <c r="I943">
        <v>1</v>
      </c>
      <c r="J943" t="s">
        <v>160</v>
      </c>
      <c r="K943" t="s">
        <v>47</v>
      </c>
      <c r="L943" t="s">
        <v>47</v>
      </c>
      <c r="M943" t="s">
        <v>37705</v>
      </c>
      <c r="N943">
        <v>280</v>
      </c>
    </row>
    <row r="944" spans="1:14" x14ac:dyDescent="0.25">
      <c r="A944" t="s">
        <v>10259</v>
      </c>
      <c r="B944" t="s">
        <v>11362</v>
      </c>
      <c r="C944" s="3">
        <v>2008</v>
      </c>
      <c r="D944" t="s">
        <v>37849</v>
      </c>
      <c r="E944">
        <v>3.8</v>
      </c>
      <c r="F944" t="s">
        <v>37718</v>
      </c>
      <c r="G944" t="s">
        <v>37829</v>
      </c>
      <c r="H944" s="8">
        <v>0.5</v>
      </c>
      <c r="I944">
        <v>0.28999999999999998</v>
      </c>
      <c r="J944" t="s">
        <v>90</v>
      </c>
      <c r="K944" t="s">
        <v>47</v>
      </c>
      <c r="L944" t="s">
        <v>47</v>
      </c>
      <c r="M944" t="s">
        <v>37705</v>
      </c>
      <c r="N944">
        <v>280</v>
      </c>
    </row>
    <row r="945" spans="1:14" x14ac:dyDescent="0.25">
      <c r="A945" t="s">
        <v>10259</v>
      </c>
      <c r="B945" t="s">
        <v>10372</v>
      </c>
      <c r="C945" s="3">
        <v>2016</v>
      </c>
      <c r="D945" t="s">
        <v>37865</v>
      </c>
      <c r="E945">
        <v>5</v>
      </c>
      <c r="F945" t="s">
        <v>37711</v>
      </c>
      <c r="G945" t="s">
        <v>37824</v>
      </c>
      <c r="H945" s="8">
        <v>16</v>
      </c>
      <c r="I945">
        <v>2</v>
      </c>
      <c r="J945" t="s">
        <v>9608</v>
      </c>
      <c r="K945" t="s">
        <v>47</v>
      </c>
      <c r="L945" t="s">
        <v>47</v>
      </c>
      <c r="M945" t="s">
        <v>37705</v>
      </c>
      <c r="N945">
        <v>270</v>
      </c>
    </row>
    <row r="946" spans="1:14" x14ac:dyDescent="0.25">
      <c r="A946" t="s">
        <v>10259</v>
      </c>
      <c r="B946" t="s">
        <v>10410</v>
      </c>
      <c r="C946" s="3">
        <v>2015</v>
      </c>
      <c r="D946" t="s">
        <v>37866</v>
      </c>
      <c r="E946">
        <v>5</v>
      </c>
      <c r="F946" t="s">
        <v>37711</v>
      </c>
      <c r="G946" t="s">
        <v>37824</v>
      </c>
      <c r="H946" s="8">
        <v>16</v>
      </c>
      <c r="I946">
        <v>2</v>
      </c>
      <c r="J946" t="s">
        <v>9608</v>
      </c>
      <c r="K946" t="s">
        <v>47</v>
      </c>
      <c r="L946" t="s">
        <v>47</v>
      </c>
      <c r="M946" t="s">
        <v>37705</v>
      </c>
      <c r="N946">
        <v>270</v>
      </c>
    </row>
    <row r="947" spans="1:14" x14ac:dyDescent="0.25">
      <c r="A947" t="s">
        <v>10259</v>
      </c>
      <c r="B947" t="s">
        <v>10722</v>
      </c>
      <c r="C947" s="3">
        <v>2013</v>
      </c>
      <c r="D947" t="s">
        <v>37847</v>
      </c>
      <c r="E947">
        <v>4.5</v>
      </c>
      <c r="F947" t="s">
        <v>37719</v>
      </c>
      <c r="G947" t="s">
        <v>37824</v>
      </c>
      <c r="H947" s="8">
        <v>4</v>
      </c>
      <c r="I947">
        <v>1</v>
      </c>
      <c r="J947" t="s">
        <v>90</v>
      </c>
      <c r="K947" t="s">
        <v>47</v>
      </c>
      <c r="L947" t="s">
        <v>47</v>
      </c>
      <c r="M947" t="s">
        <v>37705</v>
      </c>
      <c r="N947">
        <v>270</v>
      </c>
    </row>
    <row r="948" spans="1:14" x14ac:dyDescent="0.25">
      <c r="A948" t="s">
        <v>10259</v>
      </c>
      <c r="B948" t="s">
        <v>10817</v>
      </c>
      <c r="C948" s="3">
        <v>2013</v>
      </c>
      <c r="D948" t="s">
        <v>37866</v>
      </c>
      <c r="E948">
        <v>4.7</v>
      </c>
      <c r="F948" t="s">
        <v>37711</v>
      </c>
      <c r="G948" t="s">
        <v>37824</v>
      </c>
      <c r="H948" s="8">
        <v>32</v>
      </c>
      <c r="I948">
        <v>2</v>
      </c>
      <c r="J948" t="s">
        <v>3382</v>
      </c>
      <c r="K948" t="s">
        <v>47</v>
      </c>
      <c r="L948" t="s">
        <v>47</v>
      </c>
      <c r="M948" t="s">
        <v>37705</v>
      </c>
      <c r="N948">
        <v>270</v>
      </c>
    </row>
    <row r="949" spans="1:14" x14ac:dyDescent="0.25">
      <c r="A949" t="s">
        <v>10259</v>
      </c>
      <c r="B949" t="s">
        <v>10930</v>
      </c>
      <c r="C949" s="3">
        <v>2012</v>
      </c>
      <c r="D949" t="s">
        <v>37868</v>
      </c>
      <c r="E949">
        <v>4</v>
      </c>
      <c r="F949" t="s">
        <v>37719</v>
      </c>
      <c r="G949" t="s">
        <v>37824</v>
      </c>
      <c r="H949" s="8">
        <v>8</v>
      </c>
      <c r="I949">
        <v>1</v>
      </c>
      <c r="J949" t="s">
        <v>160</v>
      </c>
      <c r="K949" t="s">
        <v>47</v>
      </c>
      <c r="L949" t="s">
        <v>47</v>
      </c>
      <c r="M949" t="s">
        <v>37705</v>
      </c>
      <c r="N949">
        <v>270</v>
      </c>
    </row>
    <row r="950" spans="1:14" x14ac:dyDescent="0.25">
      <c r="A950" t="s">
        <v>10259</v>
      </c>
      <c r="B950" t="s">
        <v>11427</v>
      </c>
      <c r="C950" s="3">
        <v>2007</v>
      </c>
      <c r="D950" t="s">
        <v>37849</v>
      </c>
      <c r="E950">
        <v>3.5</v>
      </c>
      <c r="F950" t="s">
        <v>37726</v>
      </c>
      <c r="G950" t="s">
        <v>37829</v>
      </c>
      <c r="H950" s="8">
        <v>1</v>
      </c>
      <c r="I950">
        <v>0</v>
      </c>
      <c r="J950" t="s">
        <v>1521</v>
      </c>
      <c r="K950" t="s">
        <v>47</v>
      </c>
      <c r="L950" t="s">
        <v>47</v>
      </c>
      <c r="M950" t="s">
        <v>37705</v>
      </c>
      <c r="N950">
        <v>270</v>
      </c>
    </row>
    <row r="951" spans="1:14" x14ac:dyDescent="0.25">
      <c r="A951" t="s">
        <v>10259</v>
      </c>
      <c r="B951" t="s">
        <v>10852</v>
      </c>
      <c r="C951" s="3">
        <v>2012</v>
      </c>
      <c r="D951" t="s">
        <v>37867</v>
      </c>
      <c r="E951">
        <v>4.3</v>
      </c>
      <c r="F951" t="s">
        <v>37718</v>
      </c>
      <c r="G951" t="s">
        <v>37824</v>
      </c>
      <c r="H951" s="8">
        <v>4</v>
      </c>
      <c r="I951">
        <v>0.8</v>
      </c>
      <c r="J951" t="s">
        <v>160</v>
      </c>
      <c r="K951" t="s">
        <v>47</v>
      </c>
      <c r="L951" t="s">
        <v>47</v>
      </c>
      <c r="M951" t="s">
        <v>37705</v>
      </c>
      <c r="N951">
        <v>270</v>
      </c>
    </row>
    <row r="952" spans="1:14" x14ac:dyDescent="0.25">
      <c r="A952" t="s">
        <v>10259</v>
      </c>
      <c r="B952" t="s">
        <v>10329</v>
      </c>
      <c r="C952" s="3">
        <v>2016</v>
      </c>
      <c r="D952" t="s">
        <v>37845</v>
      </c>
      <c r="E952">
        <v>5.5</v>
      </c>
      <c r="F952" t="s">
        <v>37710</v>
      </c>
      <c r="G952" t="s">
        <v>37824</v>
      </c>
      <c r="H952" s="8">
        <v>32</v>
      </c>
      <c r="I952">
        <v>3</v>
      </c>
      <c r="J952" t="s">
        <v>9608</v>
      </c>
      <c r="K952" t="s">
        <v>47</v>
      </c>
      <c r="L952" t="s">
        <v>47</v>
      </c>
      <c r="M952" t="s">
        <v>37705</v>
      </c>
      <c r="N952">
        <v>260</v>
      </c>
    </row>
    <row r="953" spans="1:14" x14ac:dyDescent="0.25">
      <c r="A953" t="s">
        <v>10259</v>
      </c>
      <c r="B953" t="s">
        <v>10573</v>
      </c>
      <c r="C953" s="3">
        <v>2014</v>
      </c>
      <c r="D953" t="s">
        <v>37867</v>
      </c>
      <c r="E953">
        <v>5.5</v>
      </c>
      <c r="F953" t="s">
        <v>37710</v>
      </c>
      <c r="G953" t="s">
        <v>37824</v>
      </c>
      <c r="H953" s="8">
        <v>8</v>
      </c>
      <c r="I953">
        <v>16</v>
      </c>
      <c r="J953" t="s">
        <v>9608</v>
      </c>
      <c r="K953" t="s">
        <v>47</v>
      </c>
      <c r="L953" t="s">
        <v>47</v>
      </c>
      <c r="M953" t="s">
        <v>37705</v>
      </c>
      <c r="N953">
        <v>260</v>
      </c>
    </row>
    <row r="954" spans="1:14" x14ac:dyDescent="0.25">
      <c r="A954" t="s">
        <v>10259</v>
      </c>
      <c r="B954" t="s">
        <v>10581</v>
      </c>
      <c r="C954" s="3">
        <v>2014</v>
      </c>
      <c r="D954" t="s">
        <v>37866</v>
      </c>
      <c r="E954">
        <v>5</v>
      </c>
      <c r="F954" t="s">
        <v>37711</v>
      </c>
      <c r="G954" t="s">
        <v>37824</v>
      </c>
      <c r="H954" s="8">
        <v>16</v>
      </c>
      <c r="I954">
        <v>2</v>
      </c>
      <c r="J954" t="s">
        <v>9608</v>
      </c>
      <c r="K954" t="s">
        <v>47</v>
      </c>
      <c r="L954" t="s">
        <v>47</v>
      </c>
      <c r="M954" t="s">
        <v>37705</v>
      </c>
      <c r="N954">
        <v>260</v>
      </c>
    </row>
    <row r="955" spans="1:14" x14ac:dyDescent="0.25">
      <c r="A955" t="s">
        <v>10259</v>
      </c>
      <c r="B955" t="s">
        <v>10606</v>
      </c>
      <c r="C955" s="3">
        <v>2014</v>
      </c>
      <c r="D955" t="s">
        <v>37847</v>
      </c>
      <c r="E955">
        <v>5.5</v>
      </c>
      <c r="F955" t="s">
        <v>37710</v>
      </c>
      <c r="G955" t="s">
        <v>37824</v>
      </c>
      <c r="H955" s="8">
        <v>16</v>
      </c>
      <c r="I955">
        <v>1</v>
      </c>
      <c r="J955" t="s">
        <v>9608</v>
      </c>
      <c r="K955" t="s">
        <v>47</v>
      </c>
      <c r="L955" t="s">
        <v>47</v>
      </c>
      <c r="M955" t="s">
        <v>37705</v>
      </c>
      <c r="N955">
        <v>260</v>
      </c>
    </row>
    <row r="956" spans="1:14" x14ac:dyDescent="0.25">
      <c r="A956" t="s">
        <v>10259</v>
      </c>
      <c r="B956" t="s">
        <v>10414</v>
      </c>
      <c r="C956" s="3">
        <v>2015</v>
      </c>
      <c r="D956" t="s">
        <v>318</v>
      </c>
      <c r="E956">
        <v>5.5</v>
      </c>
      <c r="F956" t="s">
        <v>37711</v>
      </c>
      <c r="G956" t="s">
        <v>37824</v>
      </c>
      <c r="H956" s="8">
        <v>16</v>
      </c>
      <c r="I956">
        <v>2</v>
      </c>
      <c r="J956" t="s">
        <v>9608</v>
      </c>
      <c r="K956" t="s">
        <v>47</v>
      </c>
      <c r="L956" t="s">
        <v>47</v>
      </c>
      <c r="M956" t="s">
        <v>37705</v>
      </c>
      <c r="N956">
        <v>250</v>
      </c>
    </row>
    <row r="957" spans="1:14" x14ac:dyDescent="0.25">
      <c r="A957" t="s">
        <v>10259</v>
      </c>
      <c r="B957" t="s">
        <v>10522</v>
      </c>
      <c r="C957" s="3">
        <v>2015</v>
      </c>
      <c r="D957" t="s">
        <v>318</v>
      </c>
      <c r="E957">
        <v>5</v>
      </c>
      <c r="F957" t="s">
        <v>37710</v>
      </c>
      <c r="G957" t="s">
        <v>37824</v>
      </c>
      <c r="H957" s="8">
        <v>8</v>
      </c>
      <c r="I957">
        <v>1</v>
      </c>
      <c r="J957" t="s">
        <v>9608</v>
      </c>
      <c r="K957" t="s">
        <v>47</v>
      </c>
      <c r="L957" t="s">
        <v>47</v>
      </c>
      <c r="M957" t="s">
        <v>37705</v>
      </c>
      <c r="N957">
        <v>250</v>
      </c>
    </row>
    <row r="958" spans="1:14" x14ac:dyDescent="0.25">
      <c r="A958" t="s">
        <v>10259</v>
      </c>
      <c r="B958" t="s">
        <v>10642</v>
      </c>
      <c r="C958" s="3">
        <v>2014</v>
      </c>
      <c r="D958" t="s">
        <v>318</v>
      </c>
      <c r="E958">
        <v>5</v>
      </c>
      <c r="F958" t="s">
        <v>37711</v>
      </c>
      <c r="G958" t="s">
        <v>37824</v>
      </c>
      <c r="H958" s="8">
        <v>16</v>
      </c>
      <c r="I958">
        <v>2</v>
      </c>
      <c r="J958" t="s">
        <v>9608</v>
      </c>
      <c r="K958" t="s">
        <v>47</v>
      </c>
      <c r="L958" t="s">
        <v>47</v>
      </c>
      <c r="M958" t="s">
        <v>37705</v>
      </c>
      <c r="N958">
        <v>250</v>
      </c>
    </row>
    <row r="959" spans="1:14" x14ac:dyDescent="0.25">
      <c r="A959" t="s">
        <v>10259</v>
      </c>
      <c r="B959" t="s">
        <v>10666</v>
      </c>
      <c r="C959" s="3">
        <v>2014</v>
      </c>
      <c r="D959" t="s">
        <v>37867</v>
      </c>
      <c r="E959">
        <v>4.5</v>
      </c>
      <c r="F959" t="s">
        <v>37710</v>
      </c>
      <c r="G959" t="s">
        <v>37824</v>
      </c>
      <c r="H959" s="8">
        <v>16</v>
      </c>
      <c r="I959">
        <v>1</v>
      </c>
      <c r="J959" t="s">
        <v>9608</v>
      </c>
      <c r="K959" t="s">
        <v>47</v>
      </c>
      <c r="L959" t="s">
        <v>47</v>
      </c>
      <c r="M959" t="s">
        <v>37705</v>
      </c>
      <c r="N959">
        <v>250</v>
      </c>
    </row>
    <row r="960" spans="1:14" x14ac:dyDescent="0.25">
      <c r="A960" t="s">
        <v>10259</v>
      </c>
      <c r="B960" t="s">
        <v>10679</v>
      </c>
      <c r="C960" s="3">
        <v>2014</v>
      </c>
      <c r="D960" t="s">
        <v>37866</v>
      </c>
      <c r="E960">
        <v>5</v>
      </c>
      <c r="F960" t="s">
        <v>37711</v>
      </c>
      <c r="G960" t="s">
        <v>37824</v>
      </c>
      <c r="H960" s="8">
        <v>32</v>
      </c>
      <c r="I960">
        <v>2</v>
      </c>
      <c r="J960" t="s">
        <v>3382</v>
      </c>
      <c r="K960" t="s">
        <v>47</v>
      </c>
      <c r="L960" t="s">
        <v>47</v>
      </c>
      <c r="M960" t="s">
        <v>37705</v>
      </c>
      <c r="N960">
        <v>250</v>
      </c>
    </row>
    <row r="961" spans="1:14" x14ac:dyDescent="0.25">
      <c r="A961" t="s">
        <v>10259</v>
      </c>
      <c r="B961" t="s">
        <v>10685</v>
      </c>
      <c r="C961" s="3">
        <v>2014</v>
      </c>
      <c r="D961" t="s">
        <v>37866</v>
      </c>
      <c r="E961">
        <v>5</v>
      </c>
      <c r="F961" t="s">
        <v>37711</v>
      </c>
      <c r="G961" t="s">
        <v>37824</v>
      </c>
      <c r="H961" s="8">
        <v>16</v>
      </c>
      <c r="I961">
        <v>2</v>
      </c>
      <c r="J961" t="s">
        <v>3382</v>
      </c>
      <c r="K961" t="s">
        <v>47</v>
      </c>
      <c r="L961" t="s">
        <v>47</v>
      </c>
      <c r="M961" t="s">
        <v>37705</v>
      </c>
      <c r="N961">
        <v>250</v>
      </c>
    </row>
    <row r="962" spans="1:14" x14ac:dyDescent="0.25">
      <c r="A962" t="s">
        <v>10259</v>
      </c>
      <c r="B962" t="s">
        <v>10698</v>
      </c>
      <c r="C962" s="3">
        <v>2014</v>
      </c>
      <c r="D962" t="s">
        <v>37867</v>
      </c>
      <c r="E962">
        <v>5.5</v>
      </c>
      <c r="F962" t="s">
        <v>37710</v>
      </c>
      <c r="G962" t="s">
        <v>37824</v>
      </c>
      <c r="H962" s="8">
        <v>8</v>
      </c>
      <c r="I962">
        <v>1</v>
      </c>
      <c r="J962" t="s">
        <v>9608</v>
      </c>
      <c r="K962" t="s">
        <v>47</v>
      </c>
      <c r="L962" t="s">
        <v>47</v>
      </c>
      <c r="M962" t="s">
        <v>37705</v>
      </c>
      <c r="N962">
        <v>250</v>
      </c>
    </row>
    <row r="963" spans="1:14" x14ac:dyDescent="0.25">
      <c r="A963" t="s">
        <v>10259</v>
      </c>
      <c r="B963" t="s">
        <v>10700</v>
      </c>
      <c r="C963" s="3">
        <v>2014</v>
      </c>
      <c r="D963" t="s">
        <v>37867</v>
      </c>
      <c r="E963">
        <v>5.5</v>
      </c>
      <c r="F963" t="s">
        <v>37710</v>
      </c>
      <c r="G963" t="s">
        <v>37824</v>
      </c>
      <c r="H963" s="8">
        <v>8</v>
      </c>
      <c r="I963">
        <v>1</v>
      </c>
      <c r="J963" t="s">
        <v>9608</v>
      </c>
      <c r="K963" t="s">
        <v>47</v>
      </c>
      <c r="L963" t="s">
        <v>47</v>
      </c>
      <c r="M963" t="s">
        <v>37705</v>
      </c>
      <c r="N963">
        <v>250</v>
      </c>
    </row>
    <row r="964" spans="1:14" x14ac:dyDescent="0.25">
      <c r="A964" t="s">
        <v>10259</v>
      </c>
      <c r="B964" t="s">
        <v>10720</v>
      </c>
      <c r="C964" s="3">
        <v>2013</v>
      </c>
      <c r="D964" t="s">
        <v>318</v>
      </c>
      <c r="E964">
        <v>5</v>
      </c>
      <c r="F964" t="s">
        <v>37719</v>
      </c>
      <c r="G964" t="s">
        <v>37824</v>
      </c>
      <c r="H964" s="8">
        <v>8</v>
      </c>
      <c r="I964">
        <v>1</v>
      </c>
      <c r="J964" t="s">
        <v>160</v>
      </c>
      <c r="K964" t="s">
        <v>47</v>
      </c>
      <c r="L964" t="s">
        <v>47</v>
      </c>
      <c r="M964" t="s">
        <v>37705</v>
      </c>
      <c r="N964">
        <v>250</v>
      </c>
    </row>
    <row r="965" spans="1:14" x14ac:dyDescent="0.25">
      <c r="A965" t="s">
        <v>10259</v>
      </c>
      <c r="B965" t="s">
        <v>11433</v>
      </c>
      <c r="C965" s="3">
        <v>2007</v>
      </c>
      <c r="D965" t="s">
        <v>37850</v>
      </c>
      <c r="E965">
        <v>2.4</v>
      </c>
      <c r="F965" t="s">
        <v>37726</v>
      </c>
      <c r="G965" t="s">
        <v>37829</v>
      </c>
      <c r="H965" s="8">
        <v>0.26</v>
      </c>
      <c r="I965">
        <v>0</v>
      </c>
      <c r="J965" t="s">
        <v>108</v>
      </c>
      <c r="K965" t="s">
        <v>47</v>
      </c>
      <c r="L965" t="s">
        <v>47</v>
      </c>
      <c r="M965" t="s">
        <v>37705</v>
      </c>
      <c r="N965">
        <v>250</v>
      </c>
    </row>
    <row r="966" spans="1:14" x14ac:dyDescent="0.25">
      <c r="A966" t="s">
        <v>10259</v>
      </c>
      <c r="B966" t="s">
        <v>11503</v>
      </c>
      <c r="C966" s="3">
        <v>2006</v>
      </c>
      <c r="D966" t="s">
        <v>37850</v>
      </c>
      <c r="E966">
        <v>2.4</v>
      </c>
      <c r="F966" t="s">
        <v>37726</v>
      </c>
      <c r="G966" t="s">
        <v>37829</v>
      </c>
      <c r="H966" s="8">
        <v>0.13</v>
      </c>
      <c r="I966">
        <v>0</v>
      </c>
      <c r="J966" t="s">
        <v>474</v>
      </c>
      <c r="K966" t="s">
        <v>47</v>
      </c>
      <c r="L966" t="s">
        <v>47</v>
      </c>
      <c r="M966" t="s">
        <v>37705</v>
      </c>
      <c r="N966">
        <v>240</v>
      </c>
    </row>
    <row r="967" spans="1:14" x14ac:dyDescent="0.25">
      <c r="A967" t="s">
        <v>10259</v>
      </c>
      <c r="B967" t="s">
        <v>10391</v>
      </c>
      <c r="C967" s="3">
        <v>2016</v>
      </c>
      <c r="D967" t="s">
        <v>37865</v>
      </c>
      <c r="E967">
        <v>5.5</v>
      </c>
      <c r="F967" t="s">
        <v>37710</v>
      </c>
      <c r="G967" t="s">
        <v>37824</v>
      </c>
      <c r="H967" s="8">
        <v>16</v>
      </c>
      <c r="I967">
        <v>2</v>
      </c>
      <c r="J967" t="s">
        <v>9608</v>
      </c>
      <c r="K967" t="s">
        <v>47</v>
      </c>
      <c r="L967" t="s">
        <v>47</v>
      </c>
      <c r="M967" t="s">
        <v>37705</v>
      </c>
      <c r="N967">
        <v>240</v>
      </c>
    </row>
    <row r="968" spans="1:14" x14ac:dyDescent="0.25">
      <c r="A968" t="s">
        <v>10259</v>
      </c>
      <c r="B968" t="s">
        <v>10420</v>
      </c>
      <c r="C968" s="3">
        <v>2015</v>
      </c>
      <c r="D968" t="s">
        <v>37867</v>
      </c>
      <c r="E968">
        <v>5.5</v>
      </c>
      <c r="F968" t="s">
        <v>37710</v>
      </c>
      <c r="G968" t="s">
        <v>37824</v>
      </c>
      <c r="H968" s="8">
        <v>16</v>
      </c>
      <c r="I968">
        <v>2</v>
      </c>
      <c r="J968" t="s">
        <v>9608</v>
      </c>
      <c r="K968" t="s">
        <v>47</v>
      </c>
      <c r="L968" t="s">
        <v>47</v>
      </c>
      <c r="M968" t="s">
        <v>37705</v>
      </c>
      <c r="N968">
        <v>240</v>
      </c>
    </row>
    <row r="969" spans="1:14" x14ac:dyDescent="0.25">
      <c r="A969" t="s">
        <v>10259</v>
      </c>
      <c r="B969" t="s">
        <v>10599</v>
      </c>
      <c r="C969" s="3">
        <v>2014</v>
      </c>
      <c r="D969" t="s">
        <v>37867</v>
      </c>
      <c r="E969">
        <v>4.7</v>
      </c>
      <c r="F969" t="s">
        <v>37719</v>
      </c>
      <c r="G969" t="s">
        <v>37824</v>
      </c>
      <c r="H969" s="8">
        <v>8</v>
      </c>
      <c r="I969">
        <v>1</v>
      </c>
      <c r="J969" t="s">
        <v>160</v>
      </c>
      <c r="K969" t="s">
        <v>47</v>
      </c>
      <c r="L969" t="s">
        <v>47</v>
      </c>
      <c r="M969" t="s">
        <v>37705</v>
      </c>
      <c r="N969">
        <v>240</v>
      </c>
    </row>
    <row r="970" spans="1:14" x14ac:dyDescent="0.25">
      <c r="A970" t="s">
        <v>10259</v>
      </c>
      <c r="B970" t="s">
        <v>10728</v>
      </c>
      <c r="C970" s="3">
        <v>2013</v>
      </c>
      <c r="D970" t="s">
        <v>37847</v>
      </c>
      <c r="E970">
        <v>4.3</v>
      </c>
      <c r="F970" t="s">
        <v>37718</v>
      </c>
      <c r="G970" t="s">
        <v>37824</v>
      </c>
      <c r="H970" s="8">
        <v>8</v>
      </c>
      <c r="I970">
        <v>1</v>
      </c>
      <c r="J970" t="s">
        <v>160</v>
      </c>
      <c r="K970" t="s">
        <v>47</v>
      </c>
      <c r="L970" t="s">
        <v>47</v>
      </c>
      <c r="M970" t="s">
        <v>37705</v>
      </c>
      <c r="N970">
        <v>240</v>
      </c>
    </row>
    <row r="971" spans="1:14" x14ac:dyDescent="0.25">
      <c r="A971" t="s">
        <v>10259</v>
      </c>
      <c r="B971" t="s">
        <v>10754</v>
      </c>
      <c r="C971" s="3">
        <v>2013</v>
      </c>
      <c r="D971" t="s">
        <v>37867</v>
      </c>
      <c r="E971">
        <v>4.3</v>
      </c>
      <c r="F971" t="s">
        <v>37710</v>
      </c>
      <c r="G971" t="s">
        <v>37824</v>
      </c>
      <c r="H971" s="8">
        <v>16</v>
      </c>
      <c r="I971">
        <v>1</v>
      </c>
      <c r="J971" t="s">
        <v>3382</v>
      </c>
      <c r="K971" t="s">
        <v>47</v>
      </c>
      <c r="L971" t="s">
        <v>47</v>
      </c>
      <c r="M971" t="s">
        <v>37705</v>
      </c>
      <c r="N971">
        <v>240</v>
      </c>
    </row>
    <row r="972" spans="1:14" x14ac:dyDescent="0.25">
      <c r="A972" t="s">
        <v>10259</v>
      </c>
      <c r="B972" t="s">
        <v>10824</v>
      </c>
      <c r="C972" s="3">
        <v>2012</v>
      </c>
      <c r="D972" t="s">
        <v>37867</v>
      </c>
      <c r="E972">
        <v>4.3</v>
      </c>
      <c r="F972" t="s">
        <v>37718</v>
      </c>
      <c r="G972" t="s">
        <v>37824</v>
      </c>
      <c r="H972" s="8">
        <v>4</v>
      </c>
      <c r="I972">
        <v>1</v>
      </c>
      <c r="J972" t="s">
        <v>90</v>
      </c>
      <c r="K972" t="s">
        <v>47</v>
      </c>
      <c r="L972" t="s">
        <v>47</v>
      </c>
      <c r="M972" t="s">
        <v>37705</v>
      </c>
      <c r="N972">
        <v>240</v>
      </c>
    </row>
    <row r="973" spans="1:14" x14ac:dyDescent="0.25">
      <c r="A973" t="s">
        <v>10259</v>
      </c>
      <c r="B973" t="s">
        <v>10746</v>
      </c>
      <c r="C973" s="3">
        <v>2013</v>
      </c>
      <c r="D973" t="s">
        <v>37847</v>
      </c>
      <c r="E973">
        <v>4.5</v>
      </c>
      <c r="F973" t="s">
        <v>37719</v>
      </c>
      <c r="G973" t="s">
        <v>37824</v>
      </c>
      <c r="H973" s="8">
        <v>8</v>
      </c>
      <c r="I973">
        <v>1</v>
      </c>
      <c r="J973" t="s">
        <v>90</v>
      </c>
      <c r="K973" t="s">
        <v>47</v>
      </c>
      <c r="L973" t="s">
        <v>47</v>
      </c>
      <c r="M973" t="s">
        <v>37705</v>
      </c>
      <c r="N973">
        <v>230</v>
      </c>
    </row>
    <row r="974" spans="1:14" x14ac:dyDescent="0.25">
      <c r="A974" t="s">
        <v>10259</v>
      </c>
      <c r="B974" t="s">
        <v>11491</v>
      </c>
      <c r="C974" s="3">
        <v>2007</v>
      </c>
      <c r="D974" t="s">
        <v>37849</v>
      </c>
      <c r="E974">
        <v>2.8</v>
      </c>
      <c r="F974" t="s">
        <v>37726</v>
      </c>
      <c r="G974" t="s">
        <v>37829</v>
      </c>
      <c r="H974" s="8">
        <v>0.26</v>
      </c>
      <c r="I974">
        <v>0</v>
      </c>
      <c r="J974" t="s">
        <v>108</v>
      </c>
      <c r="K974" t="s">
        <v>47</v>
      </c>
      <c r="L974" t="s">
        <v>47</v>
      </c>
      <c r="M974" t="s">
        <v>37705</v>
      </c>
      <c r="N974">
        <v>230</v>
      </c>
    </row>
    <row r="975" spans="1:14" x14ac:dyDescent="0.25">
      <c r="A975" t="s">
        <v>10259</v>
      </c>
      <c r="B975" t="s">
        <v>11020</v>
      </c>
      <c r="C975" s="3">
        <v>2011</v>
      </c>
      <c r="D975" t="s">
        <v>37847</v>
      </c>
      <c r="E975">
        <v>4.5</v>
      </c>
      <c r="F975" t="s">
        <v>37719</v>
      </c>
      <c r="G975" t="s">
        <v>37824</v>
      </c>
      <c r="H975" s="8">
        <v>16</v>
      </c>
      <c r="I975">
        <v>1</v>
      </c>
      <c r="J975" t="s">
        <v>160</v>
      </c>
      <c r="K975" t="s">
        <v>47</v>
      </c>
      <c r="L975" t="s">
        <v>47</v>
      </c>
      <c r="M975" t="s">
        <v>37705</v>
      </c>
      <c r="N975">
        <v>230</v>
      </c>
    </row>
    <row r="976" spans="1:14" x14ac:dyDescent="0.25">
      <c r="A976" t="s">
        <v>10259</v>
      </c>
      <c r="B976" t="s">
        <v>11171</v>
      </c>
      <c r="C976" s="3">
        <v>2011</v>
      </c>
      <c r="D976" t="s">
        <v>37847</v>
      </c>
      <c r="E976">
        <v>4.3</v>
      </c>
      <c r="F976" t="s">
        <v>37718</v>
      </c>
      <c r="G976" t="s">
        <v>37824</v>
      </c>
      <c r="H976" s="8">
        <v>4</v>
      </c>
      <c r="I976">
        <v>0.8</v>
      </c>
      <c r="J976" t="s">
        <v>160</v>
      </c>
      <c r="K976" t="s">
        <v>47</v>
      </c>
      <c r="L976" t="s">
        <v>47</v>
      </c>
      <c r="M976" t="s">
        <v>37705</v>
      </c>
      <c r="N976">
        <v>230</v>
      </c>
    </row>
    <row r="977" spans="1:14" x14ac:dyDescent="0.25">
      <c r="A977" t="s">
        <v>10259</v>
      </c>
      <c r="B977" t="s">
        <v>10342</v>
      </c>
      <c r="C977" s="3">
        <v>2016</v>
      </c>
      <c r="D977" t="s">
        <v>37867</v>
      </c>
      <c r="E977">
        <v>5.5</v>
      </c>
      <c r="F977" t="s">
        <v>37710</v>
      </c>
      <c r="G977" t="s">
        <v>37824</v>
      </c>
      <c r="H977" s="8">
        <v>32</v>
      </c>
      <c r="I977">
        <v>3</v>
      </c>
      <c r="J977" t="s">
        <v>9608</v>
      </c>
      <c r="K977" t="s">
        <v>47</v>
      </c>
      <c r="L977" t="s">
        <v>47</v>
      </c>
      <c r="M977" t="s">
        <v>37705</v>
      </c>
      <c r="N977">
        <v>220</v>
      </c>
    </row>
    <row r="978" spans="1:14" x14ac:dyDescent="0.25">
      <c r="A978" t="s">
        <v>10259</v>
      </c>
      <c r="B978" t="s">
        <v>10712</v>
      </c>
      <c r="C978" s="3">
        <v>2014</v>
      </c>
      <c r="D978" t="s">
        <v>318</v>
      </c>
      <c r="E978">
        <v>5</v>
      </c>
      <c r="F978" t="s">
        <v>37719</v>
      </c>
      <c r="G978" t="s">
        <v>37824</v>
      </c>
      <c r="H978" s="8">
        <v>8</v>
      </c>
      <c r="I978">
        <v>1</v>
      </c>
      <c r="J978" t="s">
        <v>160</v>
      </c>
      <c r="K978" t="s">
        <v>47</v>
      </c>
      <c r="L978" t="s">
        <v>47</v>
      </c>
      <c r="M978" t="s">
        <v>37705</v>
      </c>
      <c r="N978">
        <v>220</v>
      </c>
    </row>
    <row r="979" spans="1:14" x14ac:dyDescent="0.25">
      <c r="A979" t="s">
        <v>10259</v>
      </c>
      <c r="B979" t="s">
        <v>10859</v>
      </c>
      <c r="C979" s="3">
        <v>2012</v>
      </c>
      <c r="D979" t="s">
        <v>37867</v>
      </c>
      <c r="E979">
        <v>4.7</v>
      </c>
      <c r="F979" t="s">
        <v>37710</v>
      </c>
      <c r="G979" t="s">
        <v>37824</v>
      </c>
      <c r="H979" s="8">
        <v>32</v>
      </c>
      <c r="I979">
        <v>1</v>
      </c>
      <c r="J979" t="s">
        <v>160</v>
      </c>
      <c r="K979" t="s">
        <v>47</v>
      </c>
      <c r="L979" t="s">
        <v>47</v>
      </c>
      <c r="M979" t="s">
        <v>37705</v>
      </c>
      <c r="N979">
        <v>220</v>
      </c>
    </row>
    <row r="980" spans="1:14" x14ac:dyDescent="0.25">
      <c r="A980" t="s">
        <v>10259</v>
      </c>
      <c r="B980" t="s">
        <v>10895</v>
      </c>
      <c r="C980" s="3">
        <v>2012</v>
      </c>
      <c r="D980" t="s">
        <v>37867</v>
      </c>
      <c r="E980">
        <v>4.3</v>
      </c>
      <c r="F980" t="s">
        <v>37718</v>
      </c>
      <c r="G980" t="s">
        <v>37824</v>
      </c>
      <c r="H980" s="8">
        <v>4</v>
      </c>
      <c r="I980">
        <v>1</v>
      </c>
      <c r="J980" t="s">
        <v>90</v>
      </c>
      <c r="K980" t="s">
        <v>47</v>
      </c>
      <c r="L980" t="s">
        <v>47</v>
      </c>
      <c r="M980" t="s">
        <v>37705</v>
      </c>
      <c r="N980">
        <v>220</v>
      </c>
    </row>
    <row r="981" spans="1:14" x14ac:dyDescent="0.25">
      <c r="A981" t="s">
        <v>10259</v>
      </c>
      <c r="B981" t="s">
        <v>10924</v>
      </c>
      <c r="C981" s="3">
        <v>2012</v>
      </c>
      <c r="D981" t="s">
        <v>37713</v>
      </c>
      <c r="E981">
        <v>4.3</v>
      </c>
      <c r="F981" t="s">
        <v>37719</v>
      </c>
      <c r="G981" t="s">
        <v>37824</v>
      </c>
      <c r="H981" s="8">
        <v>16</v>
      </c>
      <c r="I981">
        <v>1</v>
      </c>
      <c r="J981" t="s">
        <v>160</v>
      </c>
      <c r="K981" t="s">
        <v>47</v>
      </c>
      <c r="L981" t="s">
        <v>47</v>
      </c>
      <c r="M981" t="s">
        <v>37705</v>
      </c>
      <c r="N981">
        <v>220</v>
      </c>
    </row>
    <row r="982" spans="1:14" x14ac:dyDescent="0.25">
      <c r="A982" t="s">
        <v>10259</v>
      </c>
      <c r="B982" t="s">
        <v>10957</v>
      </c>
      <c r="C982" s="3">
        <v>2012</v>
      </c>
      <c r="D982" t="s">
        <v>37852</v>
      </c>
      <c r="E982">
        <v>4.3</v>
      </c>
      <c r="F982" t="s">
        <v>37719</v>
      </c>
      <c r="G982" t="s">
        <v>37824</v>
      </c>
      <c r="H982" s="8">
        <v>16</v>
      </c>
      <c r="I982">
        <v>1</v>
      </c>
      <c r="J982" t="s">
        <v>160</v>
      </c>
      <c r="K982" t="s">
        <v>47</v>
      </c>
      <c r="L982" t="s">
        <v>47</v>
      </c>
      <c r="M982" t="s">
        <v>37705</v>
      </c>
      <c r="N982">
        <v>220</v>
      </c>
    </row>
    <row r="983" spans="1:14" x14ac:dyDescent="0.25">
      <c r="A983" t="s">
        <v>10259</v>
      </c>
      <c r="B983" t="s">
        <v>11105</v>
      </c>
      <c r="C983" s="3">
        <v>2011</v>
      </c>
      <c r="D983" t="s">
        <v>37869</v>
      </c>
      <c r="E983">
        <v>4.3</v>
      </c>
      <c r="F983" t="s">
        <v>37719</v>
      </c>
      <c r="G983" t="s">
        <v>37824</v>
      </c>
      <c r="H983" s="8">
        <v>4</v>
      </c>
      <c r="I983">
        <v>1</v>
      </c>
      <c r="J983" t="s">
        <v>90</v>
      </c>
      <c r="K983" t="s">
        <v>47</v>
      </c>
      <c r="L983" t="s">
        <v>47</v>
      </c>
      <c r="M983" t="s">
        <v>37705</v>
      </c>
      <c r="N983">
        <v>220</v>
      </c>
    </row>
    <row r="984" spans="1:14" x14ac:dyDescent="0.25">
      <c r="A984" t="s">
        <v>10259</v>
      </c>
      <c r="B984" t="s">
        <v>11154</v>
      </c>
      <c r="C984" s="3">
        <v>2011</v>
      </c>
      <c r="D984" t="s">
        <v>37848</v>
      </c>
      <c r="E984">
        <v>7</v>
      </c>
      <c r="F984" t="s">
        <v>37721</v>
      </c>
      <c r="G984" t="s">
        <v>37824</v>
      </c>
      <c r="H984" s="8">
        <v>32</v>
      </c>
      <c r="I984">
        <v>1</v>
      </c>
      <c r="J984" t="s">
        <v>90</v>
      </c>
      <c r="K984" t="s">
        <v>47</v>
      </c>
      <c r="L984" t="s">
        <v>47</v>
      </c>
      <c r="M984" t="s">
        <v>37705</v>
      </c>
      <c r="N984">
        <v>220</v>
      </c>
    </row>
    <row r="985" spans="1:14" x14ac:dyDescent="0.25">
      <c r="A985" t="s">
        <v>10259</v>
      </c>
      <c r="B985" t="s">
        <v>11455</v>
      </c>
      <c r="C985" s="3">
        <v>2007</v>
      </c>
      <c r="D985" t="s">
        <v>37849</v>
      </c>
      <c r="E985">
        <v>3.5</v>
      </c>
      <c r="F985" t="s">
        <v>37726</v>
      </c>
      <c r="G985" t="s">
        <v>37829</v>
      </c>
      <c r="H985" s="8">
        <v>0.26</v>
      </c>
      <c r="I985">
        <v>0.1</v>
      </c>
      <c r="J985" t="s">
        <v>108</v>
      </c>
      <c r="K985" t="s">
        <v>47</v>
      </c>
      <c r="L985" t="s">
        <v>47</v>
      </c>
      <c r="M985" t="s">
        <v>37705</v>
      </c>
      <c r="N985">
        <v>220</v>
      </c>
    </row>
    <row r="986" spans="1:14" x14ac:dyDescent="0.25">
      <c r="A986" t="s">
        <v>10259</v>
      </c>
      <c r="B986" t="s">
        <v>11478</v>
      </c>
      <c r="C986" s="3">
        <v>2007</v>
      </c>
      <c r="D986" t="s">
        <v>37849</v>
      </c>
      <c r="E986">
        <v>2.8</v>
      </c>
      <c r="F986" t="s">
        <v>37726</v>
      </c>
      <c r="G986" t="s">
        <v>37829</v>
      </c>
      <c r="H986" s="8">
        <v>0.13</v>
      </c>
      <c r="I986">
        <v>0</v>
      </c>
      <c r="J986" t="s">
        <v>108</v>
      </c>
      <c r="K986" t="s">
        <v>47</v>
      </c>
      <c r="L986" t="s">
        <v>47</v>
      </c>
      <c r="M986" t="s">
        <v>37705</v>
      </c>
      <c r="N986">
        <v>210</v>
      </c>
    </row>
    <row r="987" spans="1:14" x14ac:dyDescent="0.25">
      <c r="A987" t="s">
        <v>10259</v>
      </c>
      <c r="B987" t="s">
        <v>11482</v>
      </c>
      <c r="C987" s="3">
        <v>2007</v>
      </c>
      <c r="D987" t="s">
        <v>37849</v>
      </c>
      <c r="E987">
        <v>2.8</v>
      </c>
      <c r="F987" t="s">
        <v>37726</v>
      </c>
      <c r="G987" t="s">
        <v>37829</v>
      </c>
      <c r="H987" s="8">
        <v>0.13</v>
      </c>
      <c r="I987">
        <v>0</v>
      </c>
      <c r="J987" t="s">
        <v>108</v>
      </c>
      <c r="K987" t="s">
        <v>47</v>
      </c>
      <c r="L987" t="s">
        <v>47</v>
      </c>
      <c r="M987" t="s">
        <v>37705</v>
      </c>
      <c r="N987">
        <v>210</v>
      </c>
    </row>
    <row r="988" spans="1:14" x14ac:dyDescent="0.25">
      <c r="A988" t="s">
        <v>10259</v>
      </c>
      <c r="B988" t="s">
        <v>11459</v>
      </c>
      <c r="C988" s="3">
        <v>2007</v>
      </c>
      <c r="D988" t="s">
        <v>37849</v>
      </c>
      <c r="E988">
        <v>7</v>
      </c>
      <c r="F988" t="s">
        <v>37771</v>
      </c>
      <c r="G988" t="s">
        <v>37829</v>
      </c>
      <c r="H988" s="8">
        <v>4</v>
      </c>
      <c r="I988">
        <v>1</v>
      </c>
      <c r="J988" t="s">
        <v>270</v>
      </c>
      <c r="K988" t="s">
        <v>47</v>
      </c>
      <c r="L988" t="s">
        <v>47</v>
      </c>
      <c r="M988" t="s">
        <v>37705</v>
      </c>
      <c r="N988">
        <v>210</v>
      </c>
    </row>
    <row r="989" spans="1:14" x14ac:dyDescent="0.25">
      <c r="A989" t="s">
        <v>10259</v>
      </c>
      <c r="B989" t="s">
        <v>11416</v>
      </c>
      <c r="C989" s="3">
        <v>2007</v>
      </c>
      <c r="D989" t="s">
        <v>37849</v>
      </c>
      <c r="E989">
        <v>2.8</v>
      </c>
      <c r="F989" t="s">
        <v>37726</v>
      </c>
      <c r="G989" t="s">
        <v>37829</v>
      </c>
      <c r="H989" s="8">
        <v>0.26</v>
      </c>
      <c r="I989">
        <v>0.1</v>
      </c>
      <c r="J989" t="s">
        <v>1521</v>
      </c>
      <c r="K989" t="s">
        <v>47</v>
      </c>
      <c r="L989" t="s">
        <v>47</v>
      </c>
      <c r="M989" t="s">
        <v>37705</v>
      </c>
      <c r="N989">
        <v>210</v>
      </c>
    </row>
    <row r="990" spans="1:14" x14ac:dyDescent="0.25">
      <c r="A990" t="s">
        <v>10259</v>
      </c>
      <c r="B990" t="s">
        <v>11092</v>
      </c>
      <c r="C990" s="3">
        <v>2011</v>
      </c>
      <c r="D990" t="s">
        <v>37868</v>
      </c>
      <c r="E990">
        <v>4.3</v>
      </c>
      <c r="F990" t="s">
        <v>37719</v>
      </c>
      <c r="G990" t="s">
        <v>37824</v>
      </c>
      <c r="H990" s="8">
        <v>1</v>
      </c>
      <c r="I990">
        <v>0.8</v>
      </c>
      <c r="J990" t="s">
        <v>160</v>
      </c>
      <c r="K990" t="s">
        <v>47</v>
      </c>
      <c r="L990" t="s">
        <v>47</v>
      </c>
      <c r="M990" t="s">
        <v>37705</v>
      </c>
      <c r="N990">
        <v>210</v>
      </c>
    </row>
    <row r="991" spans="1:14" x14ac:dyDescent="0.25">
      <c r="A991" t="s">
        <v>10259</v>
      </c>
      <c r="B991" t="s">
        <v>11475</v>
      </c>
      <c r="C991" s="3">
        <v>2007</v>
      </c>
      <c r="D991" t="s">
        <v>37850</v>
      </c>
      <c r="E991">
        <v>2.4</v>
      </c>
      <c r="F991" t="s">
        <v>37726</v>
      </c>
      <c r="G991" t="s">
        <v>37829</v>
      </c>
      <c r="H991" s="8">
        <v>0.13</v>
      </c>
      <c r="I991">
        <v>0</v>
      </c>
      <c r="J991" t="s">
        <v>108</v>
      </c>
      <c r="K991" t="s">
        <v>47</v>
      </c>
      <c r="L991" t="s">
        <v>47</v>
      </c>
      <c r="M991" t="s">
        <v>37705</v>
      </c>
      <c r="N991">
        <v>200</v>
      </c>
    </row>
    <row r="992" spans="1:14" x14ac:dyDescent="0.25">
      <c r="A992" t="s">
        <v>10259</v>
      </c>
      <c r="B992" t="s">
        <v>10312</v>
      </c>
      <c r="C992" s="3">
        <v>2016</v>
      </c>
      <c r="D992" t="s">
        <v>37845</v>
      </c>
      <c r="E992">
        <v>5</v>
      </c>
      <c r="F992" t="s">
        <v>37710</v>
      </c>
      <c r="G992" t="s">
        <v>37824</v>
      </c>
      <c r="H992" s="8">
        <v>16</v>
      </c>
      <c r="I992">
        <v>2</v>
      </c>
      <c r="J992" t="s">
        <v>9608</v>
      </c>
      <c r="K992" t="s">
        <v>47</v>
      </c>
      <c r="L992" t="s">
        <v>47</v>
      </c>
      <c r="M992" t="s">
        <v>37705</v>
      </c>
      <c r="N992">
        <v>200</v>
      </c>
    </row>
    <row r="993" spans="1:14" x14ac:dyDescent="0.25">
      <c r="A993" t="s">
        <v>10259</v>
      </c>
      <c r="B993" t="s">
        <v>10349</v>
      </c>
      <c r="C993" s="3">
        <v>2016</v>
      </c>
      <c r="D993" t="s">
        <v>37845</v>
      </c>
      <c r="E993">
        <v>5</v>
      </c>
      <c r="F993" t="s">
        <v>37710</v>
      </c>
      <c r="G993" t="s">
        <v>37824</v>
      </c>
      <c r="H993" s="8">
        <v>32</v>
      </c>
      <c r="I993">
        <v>3</v>
      </c>
      <c r="J993" t="s">
        <v>9608</v>
      </c>
      <c r="K993" t="s">
        <v>47</v>
      </c>
      <c r="L993" t="s">
        <v>47</v>
      </c>
      <c r="M993" t="s">
        <v>37705</v>
      </c>
      <c r="N993">
        <v>200</v>
      </c>
    </row>
    <row r="994" spans="1:14" x14ac:dyDescent="0.25">
      <c r="A994" t="s">
        <v>10259</v>
      </c>
      <c r="B994" t="s">
        <v>10537</v>
      </c>
      <c r="C994" s="3">
        <v>2015</v>
      </c>
      <c r="D994" t="s">
        <v>37866</v>
      </c>
      <c r="E994">
        <v>5.5</v>
      </c>
      <c r="F994" t="s">
        <v>37711</v>
      </c>
      <c r="G994" t="s">
        <v>37824</v>
      </c>
      <c r="H994" s="8">
        <v>16</v>
      </c>
      <c r="I994">
        <v>2</v>
      </c>
      <c r="J994" t="s">
        <v>9608</v>
      </c>
      <c r="K994" t="s">
        <v>47</v>
      </c>
      <c r="L994" t="s">
        <v>47</v>
      </c>
      <c r="M994" t="s">
        <v>37705</v>
      </c>
      <c r="N994">
        <v>200</v>
      </c>
    </row>
    <row r="995" spans="1:14" x14ac:dyDescent="0.25">
      <c r="A995" t="s">
        <v>10259</v>
      </c>
      <c r="B995" t="s">
        <v>10624</v>
      </c>
      <c r="C995" s="3">
        <v>2014</v>
      </c>
      <c r="D995" t="s">
        <v>318</v>
      </c>
      <c r="E995">
        <v>4.7</v>
      </c>
      <c r="F995" t="s">
        <v>37715</v>
      </c>
      <c r="G995" t="s">
        <v>37824</v>
      </c>
      <c r="H995" s="8">
        <v>8</v>
      </c>
      <c r="I995">
        <v>1</v>
      </c>
      <c r="J995" t="s">
        <v>90</v>
      </c>
      <c r="K995" t="s">
        <v>47</v>
      </c>
      <c r="L995" t="s">
        <v>47</v>
      </c>
      <c r="M995" t="s">
        <v>37705</v>
      </c>
      <c r="N995">
        <v>200</v>
      </c>
    </row>
    <row r="996" spans="1:14" x14ac:dyDescent="0.25">
      <c r="A996" t="s">
        <v>10259</v>
      </c>
      <c r="B996" t="s">
        <v>10703</v>
      </c>
      <c r="C996" s="3">
        <v>2014</v>
      </c>
      <c r="D996" t="s">
        <v>318</v>
      </c>
      <c r="E996">
        <v>4.7</v>
      </c>
      <c r="F996" t="s">
        <v>37719</v>
      </c>
      <c r="G996" t="s">
        <v>37824</v>
      </c>
      <c r="H996" s="8">
        <v>8</v>
      </c>
      <c r="I996">
        <v>1</v>
      </c>
      <c r="J996" t="s">
        <v>160</v>
      </c>
      <c r="K996" t="s">
        <v>47</v>
      </c>
      <c r="L996" t="s">
        <v>47</v>
      </c>
      <c r="M996" t="s">
        <v>37705</v>
      </c>
      <c r="N996">
        <v>200</v>
      </c>
    </row>
    <row r="997" spans="1:14" x14ac:dyDescent="0.25">
      <c r="A997" t="s">
        <v>10259</v>
      </c>
      <c r="B997" t="s">
        <v>10804</v>
      </c>
      <c r="C997" s="3">
        <v>2013</v>
      </c>
      <c r="D997" t="s">
        <v>37865</v>
      </c>
      <c r="E997">
        <v>4.3</v>
      </c>
      <c r="F997" t="s">
        <v>37710</v>
      </c>
      <c r="G997" t="s">
        <v>37824</v>
      </c>
      <c r="H997" s="8">
        <v>16</v>
      </c>
      <c r="I997">
        <v>1</v>
      </c>
      <c r="J997" t="s">
        <v>90</v>
      </c>
      <c r="K997" t="s">
        <v>47</v>
      </c>
      <c r="L997" t="s">
        <v>47</v>
      </c>
      <c r="M997" t="s">
        <v>37705</v>
      </c>
      <c r="N997">
        <v>200</v>
      </c>
    </row>
    <row r="998" spans="1:14" x14ac:dyDescent="0.25">
      <c r="A998" t="s">
        <v>10259</v>
      </c>
      <c r="B998" t="s">
        <v>10848</v>
      </c>
      <c r="C998" s="3">
        <v>2012</v>
      </c>
      <c r="D998" t="s">
        <v>37867</v>
      </c>
      <c r="E998">
        <v>4.3</v>
      </c>
      <c r="F998" t="s">
        <v>37718</v>
      </c>
      <c r="G998" t="s">
        <v>37824</v>
      </c>
      <c r="H998" s="8">
        <v>8</v>
      </c>
      <c r="I998">
        <v>1</v>
      </c>
      <c r="J998" t="s">
        <v>90</v>
      </c>
      <c r="K998" t="s">
        <v>47</v>
      </c>
      <c r="L998" t="s">
        <v>47</v>
      </c>
      <c r="M998" t="s">
        <v>37705</v>
      </c>
      <c r="N998">
        <v>200</v>
      </c>
    </row>
    <row r="999" spans="1:14" x14ac:dyDescent="0.25">
      <c r="A999" t="s">
        <v>10259</v>
      </c>
      <c r="B999" t="s">
        <v>10868</v>
      </c>
      <c r="C999" s="3">
        <v>2012</v>
      </c>
      <c r="D999" t="s">
        <v>37868</v>
      </c>
      <c r="E999">
        <v>4.3</v>
      </c>
      <c r="F999" t="s">
        <v>37710</v>
      </c>
      <c r="G999" t="s">
        <v>37829</v>
      </c>
      <c r="H999" s="8">
        <v>16</v>
      </c>
      <c r="I999">
        <v>1</v>
      </c>
      <c r="J999" t="s">
        <v>160</v>
      </c>
      <c r="K999" t="s">
        <v>47</v>
      </c>
      <c r="L999" t="s">
        <v>47</v>
      </c>
      <c r="M999" t="s">
        <v>37705</v>
      </c>
      <c r="N999">
        <v>200</v>
      </c>
    </row>
    <row r="1000" spans="1:14" x14ac:dyDescent="0.25">
      <c r="A1000" t="s">
        <v>10259</v>
      </c>
      <c r="B1000" t="s">
        <v>10892</v>
      </c>
      <c r="C1000" s="3">
        <v>2012</v>
      </c>
      <c r="D1000" t="s">
        <v>37867</v>
      </c>
      <c r="E1000">
        <v>4.3</v>
      </c>
      <c r="F1000" t="s">
        <v>37718</v>
      </c>
      <c r="G1000" t="s">
        <v>37824</v>
      </c>
      <c r="H1000" s="8">
        <v>4</v>
      </c>
      <c r="I1000">
        <v>1</v>
      </c>
      <c r="J1000" t="s">
        <v>90</v>
      </c>
      <c r="K1000" t="s">
        <v>47</v>
      </c>
      <c r="L1000" t="s">
        <v>47</v>
      </c>
      <c r="M1000" t="s">
        <v>37705</v>
      </c>
      <c r="N1000">
        <v>200</v>
      </c>
    </row>
    <row r="1001" spans="1:14" x14ac:dyDescent="0.25">
      <c r="A1001" t="s">
        <v>10259</v>
      </c>
      <c r="B1001" t="s">
        <v>10940</v>
      </c>
      <c r="C1001" s="3">
        <v>2012</v>
      </c>
      <c r="D1001" t="s">
        <v>318</v>
      </c>
      <c r="E1001">
        <v>4.7</v>
      </c>
      <c r="F1001" t="s">
        <v>37710</v>
      </c>
      <c r="G1001" t="s">
        <v>37824</v>
      </c>
      <c r="H1001" s="8">
        <v>16</v>
      </c>
      <c r="I1001">
        <v>1</v>
      </c>
      <c r="J1001" t="s">
        <v>160</v>
      </c>
      <c r="K1001" t="s">
        <v>47</v>
      </c>
      <c r="L1001" t="s">
        <v>47</v>
      </c>
      <c r="M1001" t="s">
        <v>37705</v>
      </c>
      <c r="N1001">
        <v>200</v>
      </c>
    </row>
    <row r="1002" spans="1:14" x14ac:dyDescent="0.25">
      <c r="A1002" t="s">
        <v>10259</v>
      </c>
      <c r="B1002" t="s">
        <v>10973</v>
      </c>
      <c r="C1002" s="3">
        <v>2012</v>
      </c>
      <c r="D1002" t="s">
        <v>37868</v>
      </c>
      <c r="E1002">
        <v>4.5</v>
      </c>
      <c r="F1002" t="s">
        <v>37719</v>
      </c>
      <c r="G1002" t="s">
        <v>37824</v>
      </c>
      <c r="H1002" s="8">
        <v>16</v>
      </c>
      <c r="I1002">
        <v>1</v>
      </c>
      <c r="J1002" t="s">
        <v>160</v>
      </c>
      <c r="K1002" t="s">
        <v>47</v>
      </c>
      <c r="L1002" t="s">
        <v>47</v>
      </c>
      <c r="M1002" t="s">
        <v>37705</v>
      </c>
      <c r="N1002">
        <v>200</v>
      </c>
    </row>
    <row r="1003" spans="1:14" x14ac:dyDescent="0.25">
      <c r="A1003" t="s">
        <v>10259</v>
      </c>
      <c r="B1003" t="s">
        <v>10978</v>
      </c>
      <c r="C1003" s="3">
        <v>2012</v>
      </c>
      <c r="D1003" t="s">
        <v>37868</v>
      </c>
      <c r="E1003">
        <v>4.7</v>
      </c>
      <c r="F1003" t="s">
        <v>37718</v>
      </c>
      <c r="G1003" t="s">
        <v>37829</v>
      </c>
      <c r="H1003" s="8">
        <v>16</v>
      </c>
      <c r="I1003">
        <v>0</v>
      </c>
      <c r="J1003" t="s">
        <v>9556</v>
      </c>
      <c r="K1003" t="s">
        <v>47</v>
      </c>
      <c r="L1003" t="s">
        <v>47</v>
      </c>
      <c r="M1003" t="s">
        <v>37705</v>
      </c>
      <c r="N1003">
        <v>200</v>
      </c>
    </row>
    <row r="1004" spans="1:14" x14ac:dyDescent="0.25">
      <c r="A1004" t="s">
        <v>10259</v>
      </c>
      <c r="B1004" t="s">
        <v>11369</v>
      </c>
      <c r="C1004" s="3">
        <v>2008</v>
      </c>
      <c r="D1004" t="s">
        <v>37849</v>
      </c>
      <c r="E1004">
        <v>2.8</v>
      </c>
      <c r="F1004" t="s">
        <v>37726</v>
      </c>
      <c r="G1004" t="s">
        <v>37829</v>
      </c>
      <c r="H1004" s="8">
        <v>0.26</v>
      </c>
      <c r="I1004">
        <v>0.2</v>
      </c>
      <c r="J1004" t="s">
        <v>1521</v>
      </c>
      <c r="K1004" t="s">
        <v>47</v>
      </c>
      <c r="L1004" t="s">
        <v>47</v>
      </c>
      <c r="M1004" t="s">
        <v>37705</v>
      </c>
      <c r="N1004">
        <v>200</v>
      </c>
    </row>
    <row r="1005" spans="1:14" x14ac:dyDescent="0.25">
      <c r="A1005" t="s">
        <v>10259</v>
      </c>
      <c r="B1005" t="s">
        <v>11390</v>
      </c>
      <c r="C1005" s="3">
        <v>2008</v>
      </c>
      <c r="D1005" t="s">
        <v>37849</v>
      </c>
      <c r="E1005">
        <v>2.8</v>
      </c>
      <c r="F1005" t="s">
        <v>37728</v>
      </c>
      <c r="G1005" t="s">
        <v>37829</v>
      </c>
      <c r="H1005" s="8">
        <v>0.5</v>
      </c>
      <c r="I1005">
        <v>0.28999999999999998</v>
      </c>
      <c r="J1005" t="s">
        <v>1521</v>
      </c>
      <c r="K1005" t="s">
        <v>47</v>
      </c>
      <c r="L1005" t="s">
        <v>47</v>
      </c>
      <c r="M1005" t="s">
        <v>37705</v>
      </c>
      <c r="N1005">
        <v>200</v>
      </c>
    </row>
    <row r="1006" spans="1:14" x14ac:dyDescent="0.25">
      <c r="A1006" t="s">
        <v>10259</v>
      </c>
      <c r="B1006" t="s">
        <v>10901</v>
      </c>
      <c r="C1006" s="3">
        <v>2012</v>
      </c>
      <c r="D1006" t="s">
        <v>318</v>
      </c>
      <c r="E1006">
        <v>4</v>
      </c>
      <c r="F1006" t="s">
        <v>37718</v>
      </c>
      <c r="G1006" t="s">
        <v>37824</v>
      </c>
      <c r="H1006" s="8">
        <v>4</v>
      </c>
      <c r="I1006">
        <v>0.5</v>
      </c>
      <c r="J1006" t="s">
        <v>90</v>
      </c>
      <c r="K1006" t="s">
        <v>47</v>
      </c>
      <c r="L1006" t="s">
        <v>47</v>
      </c>
      <c r="M1006" t="s">
        <v>37705</v>
      </c>
      <c r="N1006">
        <v>200</v>
      </c>
    </row>
    <row r="1007" spans="1:14" x14ac:dyDescent="0.25">
      <c r="A1007" t="s">
        <v>10259</v>
      </c>
      <c r="B1007" t="s">
        <v>11064</v>
      </c>
      <c r="C1007" s="3">
        <v>2011</v>
      </c>
      <c r="D1007" t="s">
        <v>37847</v>
      </c>
      <c r="E1007">
        <v>3.8</v>
      </c>
      <c r="F1007" t="s">
        <v>37718</v>
      </c>
      <c r="G1007" t="s">
        <v>37824</v>
      </c>
      <c r="H1007" s="8">
        <v>8</v>
      </c>
      <c r="I1007">
        <v>0.8</v>
      </c>
      <c r="J1007" t="s">
        <v>90</v>
      </c>
      <c r="K1007" t="s">
        <v>47</v>
      </c>
      <c r="L1007" t="s">
        <v>47</v>
      </c>
      <c r="M1007" t="s">
        <v>37705</v>
      </c>
      <c r="N1007">
        <v>200</v>
      </c>
    </row>
    <row r="1008" spans="1:14" x14ac:dyDescent="0.25">
      <c r="A1008" t="s">
        <v>10259</v>
      </c>
      <c r="B1008" t="s">
        <v>10395</v>
      </c>
      <c r="C1008" s="3">
        <v>2016</v>
      </c>
      <c r="D1008" t="s">
        <v>37865</v>
      </c>
      <c r="E1008">
        <v>5</v>
      </c>
      <c r="F1008" t="s">
        <v>37710</v>
      </c>
      <c r="G1008" t="s">
        <v>37824</v>
      </c>
      <c r="H1008" s="8">
        <v>16</v>
      </c>
      <c r="I1008">
        <v>2</v>
      </c>
      <c r="J1008" t="s">
        <v>9608</v>
      </c>
      <c r="K1008" t="s">
        <v>47</v>
      </c>
      <c r="L1008" t="s">
        <v>47</v>
      </c>
      <c r="M1008" t="s">
        <v>37705</v>
      </c>
      <c r="N1008">
        <v>190</v>
      </c>
    </row>
    <row r="1009" spans="1:14" x14ac:dyDescent="0.25">
      <c r="A1009" t="s">
        <v>10259</v>
      </c>
      <c r="B1009" t="s">
        <v>10459</v>
      </c>
      <c r="C1009" s="3">
        <v>2015</v>
      </c>
      <c r="D1009" t="s">
        <v>318</v>
      </c>
      <c r="E1009">
        <v>5</v>
      </c>
      <c r="F1009" t="s">
        <v>37710</v>
      </c>
      <c r="G1009" t="s">
        <v>37824</v>
      </c>
      <c r="H1009" s="8">
        <v>8</v>
      </c>
      <c r="I1009">
        <v>1</v>
      </c>
      <c r="J1009" t="s">
        <v>160</v>
      </c>
      <c r="K1009" t="s">
        <v>47</v>
      </c>
      <c r="L1009" t="s">
        <v>47</v>
      </c>
      <c r="M1009" t="s">
        <v>37705</v>
      </c>
      <c r="N1009">
        <v>190</v>
      </c>
    </row>
    <row r="1010" spans="1:14" x14ac:dyDescent="0.25">
      <c r="A1010" t="s">
        <v>10259</v>
      </c>
      <c r="B1010" t="s">
        <v>10551</v>
      </c>
      <c r="C1010" s="3">
        <v>2014</v>
      </c>
      <c r="D1010" t="s">
        <v>37865</v>
      </c>
      <c r="E1010">
        <v>5</v>
      </c>
      <c r="F1010" t="s">
        <v>37710</v>
      </c>
      <c r="G1010" t="s">
        <v>37824</v>
      </c>
      <c r="H1010" s="8">
        <v>8</v>
      </c>
      <c r="I1010">
        <v>1</v>
      </c>
      <c r="J1010" t="s">
        <v>160</v>
      </c>
      <c r="K1010" t="s">
        <v>47</v>
      </c>
      <c r="L1010" t="s">
        <v>47</v>
      </c>
      <c r="M1010" t="s">
        <v>37705</v>
      </c>
      <c r="N1010">
        <v>190</v>
      </c>
    </row>
    <row r="1011" spans="1:14" x14ac:dyDescent="0.25">
      <c r="A1011" t="s">
        <v>10259</v>
      </c>
      <c r="B1011" t="s">
        <v>10707</v>
      </c>
      <c r="C1011" s="3">
        <v>2013</v>
      </c>
      <c r="D1011" t="s">
        <v>37867</v>
      </c>
      <c r="E1011">
        <v>4.3</v>
      </c>
      <c r="F1011" t="s">
        <v>37718</v>
      </c>
      <c r="G1011" t="s">
        <v>37824</v>
      </c>
      <c r="H1011" s="8">
        <v>8</v>
      </c>
      <c r="I1011">
        <v>1</v>
      </c>
      <c r="J1011" t="s">
        <v>160</v>
      </c>
      <c r="K1011" t="s">
        <v>47</v>
      </c>
      <c r="L1011" t="s">
        <v>47</v>
      </c>
      <c r="M1011" t="s">
        <v>37705</v>
      </c>
      <c r="N1011">
        <v>190</v>
      </c>
    </row>
    <row r="1012" spans="1:14" x14ac:dyDescent="0.25">
      <c r="A1012" t="s">
        <v>10259</v>
      </c>
      <c r="B1012" t="s">
        <v>10947</v>
      </c>
      <c r="C1012" s="3">
        <v>2012</v>
      </c>
      <c r="D1012" t="s">
        <v>37859</v>
      </c>
      <c r="E1012">
        <v>4.7</v>
      </c>
      <c r="F1012" t="s">
        <v>37710</v>
      </c>
      <c r="G1012" t="s">
        <v>37824</v>
      </c>
      <c r="H1012" s="8">
        <v>16</v>
      </c>
      <c r="I1012">
        <v>1</v>
      </c>
      <c r="J1012" t="s">
        <v>160</v>
      </c>
      <c r="K1012" t="s">
        <v>47</v>
      </c>
      <c r="L1012" t="s">
        <v>47</v>
      </c>
      <c r="M1012" t="s">
        <v>37705</v>
      </c>
      <c r="N1012">
        <v>190</v>
      </c>
    </row>
    <row r="1013" spans="1:14" x14ac:dyDescent="0.25">
      <c r="A1013" t="s">
        <v>10259</v>
      </c>
      <c r="B1013" t="s">
        <v>11194</v>
      </c>
      <c r="C1013" s="3">
        <v>2010</v>
      </c>
      <c r="D1013" t="s">
        <v>318</v>
      </c>
      <c r="E1013">
        <v>3.6</v>
      </c>
      <c r="F1013" t="s">
        <v>37718</v>
      </c>
      <c r="G1013" t="s">
        <v>37829</v>
      </c>
      <c r="H1013" s="8">
        <v>8</v>
      </c>
      <c r="I1013">
        <v>0.6</v>
      </c>
      <c r="J1013" t="s">
        <v>90</v>
      </c>
      <c r="K1013" t="s">
        <v>47</v>
      </c>
      <c r="L1013" t="s">
        <v>47</v>
      </c>
      <c r="M1013" t="s">
        <v>37705</v>
      </c>
      <c r="N1013">
        <v>190</v>
      </c>
    </row>
    <row r="1014" spans="1:14" x14ac:dyDescent="0.25">
      <c r="A1014" t="s">
        <v>10259</v>
      </c>
      <c r="B1014" t="s">
        <v>10897</v>
      </c>
      <c r="C1014" s="3">
        <v>2012</v>
      </c>
      <c r="D1014" t="s">
        <v>37865</v>
      </c>
      <c r="E1014">
        <v>4</v>
      </c>
      <c r="F1014" t="s">
        <v>37718</v>
      </c>
      <c r="G1014" t="s">
        <v>37824</v>
      </c>
      <c r="H1014" s="8">
        <v>4</v>
      </c>
      <c r="I1014">
        <v>0.8</v>
      </c>
      <c r="J1014" t="s">
        <v>90</v>
      </c>
      <c r="K1014" t="s">
        <v>47</v>
      </c>
      <c r="L1014" t="s">
        <v>47</v>
      </c>
      <c r="M1014" t="s">
        <v>37705</v>
      </c>
      <c r="N1014">
        <v>190</v>
      </c>
    </row>
    <row r="1015" spans="1:14" x14ac:dyDescent="0.25">
      <c r="A1015" t="s">
        <v>10259</v>
      </c>
      <c r="B1015" t="s">
        <v>11125</v>
      </c>
      <c r="C1015" s="3">
        <v>2011</v>
      </c>
      <c r="D1015" t="s">
        <v>37868</v>
      </c>
      <c r="E1015">
        <v>4</v>
      </c>
      <c r="F1015" t="s">
        <v>37718</v>
      </c>
      <c r="G1015" t="s">
        <v>37824</v>
      </c>
      <c r="H1015" s="8">
        <v>1.1000000000000001</v>
      </c>
      <c r="I1015">
        <v>0.8</v>
      </c>
      <c r="J1015" t="s">
        <v>160</v>
      </c>
      <c r="K1015" t="s">
        <v>47</v>
      </c>
      <c r="L1015" t="s">
        <v>47</v>
      </c>
      <c r="M1015" t="s">
        <v>37705</v>
      </c>
      <c r="N1015">
        <v>190</v>
      </c>
    </row>
    <row r="1016" spans="1:14" x14ac:dyDescent="0.25">
      <c r="A1016" t="s">
        <v>10259</v>
      </c>
      <c r="B1016" t="s">
        <v>11516</v>
      </c>
      <c r="C1016" s="3">
        <v>2006</v>
      </c>
      <c r="D1016" t="s">
        <v>37850</v>
      </c>
      <c r="E1016">
        <v>2.2000000000000002</v>
      </c>
      <c r="F1016" t="s">
        <v>37726</v>
      </c>
      <c r="G1016" t="s">
        <v>37829</v>
      </c>
      <c r="H1016" s="8">
        <v>0.13</v>
      </c>
      <c r="I1016">
        <v>0</v>
      </c>
      <c r="J1016" t="s">
        <v>474</v>
      </c>
      <c r="K1016" t="s">
        <v>47</v>
      </c>
      <c r="L1016" t="s">
        <v>47</v>
      </c>
      <c r="M1016" t="s">
        <v>37705</v>
      </c>
      <c r="N1016">
        <v>180</v>
      </c>
    </row>
    <row r="1017" spans="1:14" x14ac:dyDescent="0.25">
      <c r="A1017" t="s">
        <v>10259</v>
      </c>
      <c r="B1017" t="s">
        <v>10480</v>
      </c>
      <c r="C1017" s="3">
        <v>2015</v>
      </c>
      <c r="D1017" t="s">
        <v>37845</v>
      </c>
      <c r="E1017">
        <v>5.5</v>
      </c>
      <c r="F1017" t="s">
        <v>37710</v>
      </c>
      <c r="G1017" t="s">
        <v>37824</v>
      </c>
      <c r="H1017" s="8">
        <v>16</v>
      </c>
      <c r="I1017">
        <v>1</v>
      </c>
      <c r="J1017" t="s">
        <v>9608</v>
      </c>
      <c r="K1017" t="s">
        <v>47</v>
      </c>
      <c r="L1017" t="s">
        <v>47</v>
      </c>
      <c r="M1017" t="s">
        <v>37705</v>
      </c>
      <c r="N1017">
        <v>180</v>
      </c>
    </row>
    <row r="1018" spans="1:14" x14ac:dyDescent="0.25">
      <c r="A1018" t="s">
        <v>10259</v>
      </c>
      <c r="B1018" t="s">
        <v>10528</v>
      </c>
      <c r="C1018" s="3">
        <v>2014</v>
      </c>
      <c r="D1018" t="s">
        <v>318</v>
      </c>
      <c r="E1018">
        <v>5</v>
      </c>
      <c r="F1018" t="s">
        <v>37710</v>
      </c>
      <c r="G1018" t="s">
        <v>37824</v>
      </c>
      <c r="H1018" s="8">
        <v>16</v>
      </c>
      <c r="I1018">
        <v>1</v>
      </c>
      <c r="J1018" t="s">
        <v>9608</v>
      </c>
      <c r="K1018" t="s">
        <v>47</v>
      </c>
      <c r="L1018" t="s">
        <v>47</v>
      </c>
      <c r="M1018" t="s">
        <v>37705</v>
      </c>
      <c r="N1018">
        <v>180</v>
      </c>
    </row>
    <row r="1019" spans="1:14" x14ac:dyDescent="0.25">
      <c r="A1019" t="s">
        <v>10259</v>
      </c>
      <c r="B1019" t="s">
        <v>10556</v>
      </c>
      <c r="C1019" s="3">
        <v>2014</v>
      </c>
      <c r="D1019" t="s">
        <v>37865</v>
      </c>
      <c r="E1019">
        <v>5</v>
      </c>
      <c r="F1019" t="s">
        <v>37710</v>
      </c>
      <c r="G1019" t="s">
        <v>37824</v>
      </c>
      <c r="H1019" s="8">
        <v>8</v>
      </c>
      <c r="I1019">
        <v>1</v>
      </c>
      <c r="J1019" t="s">
        <v>160</v>
      </c>
      <c r="K1019" t="s">
        <v>47</v>
      </c>
      <c r="L1019" t="s">
        <v>47</v>
      </c>
      <c r="M1019" t="s">
        <v>37705</v>
      </c>
      <c r="N1019">
        <v>180</v>
      </c>
    </row>
    <row r="1020" spans="1:14" x14ac:dyDescent="0.25">
      <c r="A1020" t="s">
        <v>10259</v>
      </c>
      <c r="B1020" t="s">
        <v>10671</v>
      </c>
      <c r="C1020" s="3">
        <v>2014</v>
      </c>
      <c r="D1020" t="s">
        <v>318</v>
      </c>
      <c r="E1020">
        <v>5</v>
      </c>
      <c r="F1020" t="s">
        <v>37710</v>
      </c>
      <c r="G1020" t="s">
        <v>37824</v>
      </c>
      <c r="H1020" s="8">
        <v>4</v>
      </c>
      <c r="I1020">
        <v>1</v>
      </c>
      <c r="J1020" t="s">
        <v>160</v>
      </c>
      <c r="K1020" t="s">
        <v>47</v>
      </c>
      <c r="L1020" t="s">
        <v>47</v>
      </c>
      <c r="M1020" t="s">
        <v>37705</v>
      </c>
      <c r="N1020">
        <v>180</v>
      </c>
    </row>
    <row r="1021" spans="1:14" x14ac:dyDescent="0.25">
      <c r="A1021" t="s">
        <v>10259</v>
      </c>
      <c r="B1021" t="s">
        <v>10749</v>
      </c>
      <c r="C1021" s="3">
        <v>2013</v>
      </c>
      <c r="D1021" t="s">
        <v>37847</v>
      </c>
      <c r="E1021">
        <v>4.3</v>
      </c>
      <c r="F1021" t="s">
        <v>37718</v>
      </c>
      <c r="G1021" t="s">
        <v>37824</v>
      </c>
      <c r="H1021" s="8">
        <v>4</v>
      </c>
      <c r="I1021">
        <v>1</v>
      </c>
      <c r="J1021" t="s">
        <v>160</v>
      </c>
      <c r="K1021" t="s">
        <v>47</v>
      </c>
      <c r="L1021" t="s">
        <v>47</v>
      </c>
      <c r="M1021" t="s">
        <v>37705</v>
      </c>
      <c r="N1021">
        <v>180</v>
      </c>
    </row>
    <row r="1022" spans="1:14" x14ac:dyDescent="0.25">
      <c r="A1022" t="s">
        <v>10259</v>
      </c>
      <c r="B1022" t="s">
        <v>10841</v>
      </c>
      <c r="C1022" s="3">
        <v>2012</v>
      </c>
      <c r="D1022" t="s">
        <v>37867</v>
      </c>
      <c r="E1022">
        <v>4.3</v>
      </c>
      <c r="F1022" t="s">
        <v>37718</v>
      </c>
      <c r="G1022" t="s">
        <v>37824</v>
      </c>
      <c r="H1022" s="8">
        <v>8</v>
      </c>
      <c r="I1022">
        <v>1</v>
      </c>
      <c r="J1022" t="s">
        <v>90</v>
      </c>
      <c r="K1022" t="s">
        <v>47</v>
      </c>
      <c r="L1022" t="s">
        <v>47</v>
      </c>
      <c r="M1022" t="s">
        <v>37705</v>
      </c>
      <c r="N1022">
        <v>180</v>
      </c>
    </row>
    <row r="1023" spans="1:14" x14ac:dyDescent="0.25">
      <c r="A1023" t="s">
        <v>10259</v>
      </c>
      <c r="B1023" t="s">
        <v>10937</v>
      </c>
      <c r="C1023" s="3">
        <v>2012</v>
      </c>
      <c r="D1023" t="s">
        <v>37859</v>
      </c>
      <c r="E1023">
        <v>4.7</v>
      </c>
      <c r="F1023" t="s">
        <v>37710</v>
      </c>
      <c r="G1023" t="s">
        <v>37824</v>
      </c>
      <c r="H1023" s="8">
        <v>16</v>
      </c>
      <c r="I1023">
        <v>1</v>
      </c>
      <c r="J1023" t="s">
        <v>160</v>
      </c>
      <c r="K1023" t="s">
        <v>47</v>
      </c>
      <c r="L1023" t="s">
        <v>47</v>
      </c>
      <c r="M1023" t="s">
        <v>37705</v>
      </c>
      <c r="N1023">
        <v>180</v>
      </c>
    </row>
    <row r="1024" spans="1:14" x14ac:dyDescent="0.25">
      <c r="A1024" t="s">
        <v>10259</v>
      </c>
      <c r="B1024" t="s">
        <v>10950</v>
      </c>
      <c r="C1024" s="3">
        <v>2012</v>
      </c>
      <c r="D1024" t="s">
        <v>37859</v>
      </c>
      <c r="E1024">
        <v>4.7</v>
      </c>
      <c r="F1024" t="s">
        <v>37710</v>
      </c>
      <c r="G1024" t="s">
        <v>37824</v>
      </c>
      <c r="H1024" s="8">
        <v>32</v>
      </c>
      <c r="I1024">
        <v>1</v>
      </c>
      <c r="J1024" t="s">
        <v>160</v>
      </c>
      <c r="K1024" t="s">
        <v>47</v>
      </c>
      <c r="L1024" t="s">
        <v>47</v>
      </c>
      <c r="M1024" t="s">
        <v>37705</v>
      </c>
      <c r="N1024">
        <v>180</v>
      </c>
    </row>
    <row r="1025" spans="1:14" x14ac:dyDescent="0.25">
      <c r="A1025" t="s">
        <v>10259</v>
      </c>
      <c r="B1025" t="s">
        <v>10952</v>
      </c>
      <c r="C1025" s="3">
        <v>2012</v>
      </c>
      <c r="D1025" t="s">
        <v>37852</v>
      </c>
      <c r="E1025">
        <v>4.3</v>
      </c>
      <c r="F1025" t="s">
        <v>37719</v>
      </c>
      <c r="G1025" t="s">
        <v>37824</v>
      </c>
      <c r="H1025" s="8">
        <v>16</v>
      </c>
      <c r="I1025">
        <v>1</v>
      </c>
      <c r="J1025" t="s">
        <v>160</v>
      </c>
      <c r="K1025" t="s">
        <v>47</v>
      </c>
      <c r="L1025" t="s">
        <v>47</v>
      </c>
      <c r="M1025" t="s">
        <v>37705</v>
      </c>
      <c r="N1025">
        <v>180</v>
      </c>
    </row>
    <row r="1026" spans="1:14" x14ac:dyDescent="0.25">
      <c r="A1026" t="s">
        <v>10259</v>
      </c>
      <c r="B1026" t="s">
        <v>11015</v>
      </c>
      <c r="C1026" s="3">
        <v>2011</v>
      </c>
      <c r="D1026" t="s">
        <v>37868</v>
      </c>
      <c r="E1026">
        <v>4.3</v>
      </c>
      <c r="F1026" t="s">
        <v>37719</v>
      </c>
      <c r="G1026" t="s">
        <v>37824</v>
      </c>
      <c r="H1026" s="8">
        <v>16</v>
      </c>
      <c r="I1026">
        <v>1</v>
      </c>
      <c r="J1026" t="s">
        <v>160</v>
      </c>
      <c r="K1026" t="s">
        <v>47</v>
      </c>
      <c r="L1026" t="s">
        <v>47</v>
      </c>
      <c r="M1026" t="s">
        <v>37705</v>
      </c>
      <c r="N1026">
        <v>180</v>
      </c>
    </row>
    <row r="1027" spans="1:14" x14ac:dyDescent="0.25">
      <c r="A1027" t="s">
        <v>10259</v>
      </c>
      <c r="B1027" t="s">
        <v>10905</v>
      </c>
      <c r="C1027" s="3">
        <v>2013</v>
      </c>
      <c r="D1027" t="s">
        <v>37847</v>
      </c>
      <c r="E1027">
        <v>4</v>
      </c>
      <c r="F1027" t="s">
        <v>37718</v>
      </c>
      <c r="G1027" t="s">
        <v>37824</v>
      </c>
      <c r="H1027" s="8">
        <v>4</v>
      </c>
      <c r="I1027">
        <v>0.8</v>
      </c>
      <c r="J1027" t="s">
        <v>90</v>
      </c>
      <c r="K1027" t="s">
        <v>47</v>
      </c>
      <c r="L1027" t="s">
        <v>47</v>
      </c>
      <c r="M1027" t="s">
        <v>37705</v>
      </c>
      <c r="N1027">
        <v>180</v>
      </c>
    </row>
    <row r="1028" spans="1:14" x14ac:dyDescent="0.25">
      <c r="A1028" t="s">
        <v>10259</v>
      </c>
      <c r="B1028" t="s">
        <v>10401</v>
      </c>
      <c r="C1028" s="3">
        <v>2016</v>
      </c>
      <c r="D1028" t="s">
        <v>37865</v>
      </c>
      <c r="E1028">
        <v>5</v>
      </c>
      <c r="F1028" t="s">
        <v>37710</v>
      </c>
      <c r="G1028" t="s">
        <v>37824</v>
      </c>
      <c r="H1028" s="8">
        <v>16</v>
      </c>
      <c r="I1028">
        <v>1</v>
      </c>
      <c r="J1028" t="s">
        <v>160</v>
      </c>
      <c r="K1028" t="s">
        <v>47</v>
      </c>
      <c r="L1028" t="s">
        <v>47</v>
      </c>
      <c r="M1028" t="s">
        <v>37705</v>
      </c>
      <c r="N1028">
        <v>170</v>
      </c>
    </row>
    <row r="1029" spans="1:14" x14ac:dyDescent="0.25">
      <c r="A1029" t="s">
        <v>10259</v>
      </c>
      <c r="B1029" t="s">
        <v>10777</v>
      </c>
      <c r="C1029" s="3">
        <v>2013</v>
      </c>
      <c r="D1029" t="s">
        <v>318</v>
      </c>
      <c r="E1029">
        <v>4.3</v>
      </c>
      <c r="F1029" t="s">
        <v>37718</v>
      </c>
      <c r="G1029" t="s">
        <v>37829</v>
      </c>
      <c r="H1029" s="8">
        <v>8</v>
      </c>
      <c r="I1029">
        <v>1</v>
      </c>
      <c r="J1029" t="s">
        <v>160</v>
      </c>
      <c r="K1029" t="s">
        <v>47</v>
      </c>
      <c r="L1029" t="s">
        <v>47</v>
      </c>
      <c r="M1029" t="s">
        <v>37705</v>
      </c>
      <c r="N1029">
        <v>170</v>
      </c>
    </row>
    <row r="1030" spans="1:14" x14ac:dyDescent="0.25">
      <c r="A1030" t="s">
        <v>10259</v>
      </c>
      <c r="B1030" t="s">
        <v>10875</v>
      </c>
      <c r="C1030" s="3">
        <v>2012</v>
      </c>
      <c r="D1030" t="s">
        <v>37868</v>
      </c>
      <c r="E1030">
        <v>4.3</v>
      </c>
      <c r="F1030" t="s">
        <v>37710</v>
      </c>
      <c r="G1030" t="s">
        <v>37829</v>
      </c>
      <c r="H1030" s="8">
        <v>16</v>
      </c>
      <c r="I1030">
        <v>1</v>
      </c>
      <c r="J1030" t="s">
        <v>160</v>
      </c>
      <c r="K1030" t="s">
        <v>47</v>
      </c>
      <c r="L1030" t="s">
        <v>47</v>
      </c>
      <c r="M1030" t="s">
        <v>37705</v>
      </c>
      <c r="N1030">
        <v>170</v>
      </c>
    </row>
    <row r="1031" spans="1:14" x14ac:dyDescent="0.25">
      <c r="A1031" t="s">
        <v>10259</v>
      </c>
      <c r="B1031" t="s">
        <v>10944</v>
      </c>
      <c r="C1031" s="3">
        <v>2012</v>
      </c>
      <c r="D1031" t="s">
        <v>37859</v>
      </c>
      <c r="E1031">
        <v>4.7</v>
      </c>
      <c r="F1031" t="s">
        <v>37710</v>
      </c>
      <c r="G1031" t="s">
        <v>37824</v>
      </c>
      <c r="H1031" s="8">
        <v>16</v>
      </c>
      <c r="I1031">
        <v>1</v>
      </c>
      <c r="J1031" t="s">
        <v>160</v>
      </c>
      <c r="K1031" t="s">
        <v>47</v>
      </c>
      <c r="L1031" t="s">
        <v>47</v>
      </c>
      <c r="M1031" t="s">
        <v>37705</v>
      </c>
      <c r="N1031">
        <v>170</v>
      </c>
    </row>
    <row r="1032" spans="1:14" x14ac:dyDescent="0.25">
      <c r="A1032" t="s">
        <v>10259</v>
      </c>
      <c r="B1032" t="s">
        <v>11411</v>
      </c>
      <c r="C1032" s="3">
        <v>2008</v>
      </c>
      <c r="D1032" t="s">
        <v>37849</v>
      </c>
      <c r="E1032">
        <v>2.8</v>
      </c>
      <c r="F1032" t="s">
        <v>37726</v>
      </c>
      <c r="G1032" t="s">
        <v>37829</v>
      </c>
      <c r="H1032" s="8">
        <v>0.26</v>
      </c>
      <c r="I1032">
        <v>0.1</v>
      </c>
      <c r="J1032" t="s">
        <v>108</v>
      </c>
      <c r="K1032" t="s">
        <v>47</v>
      </c>
      <c r="L1032" t="s">
        <v>47</v>
      </c>
      <c r="M1032" t="s">
        <v>37705</v>
      </c>
      <c r="N1032">
        <v>170</v>
      </c>
    </row>
    <row r="1033" spans="1:14" x14ac:dyDescent="0.25">
      <c r="A1033" t="s">
        <v>10259</v>
      </c>
      <c r="B1033" t="s">
        <v>11003</v>
      </c>
      <c r="C1033" s="3">
        <v>2011</v>
      </c>
      <c r="D1033" t="s">
        <v>37868</v>
      </c>
      <c r="E1033">
        <v>4.7</v>
      </c>
      <c r="F1033" t="s">
        <v>37718</v>
      </c>
      <c r="G1033" t="s">
        <v>37824</v>
      </c>
      <c r="H1033" s="8">
        <v>16</v>
      </c>
      <c r="I1033">
        <v>0.8</v>
      </c>
      <c r="J1033" t="s">
        <v>160</v>
      </c>
      <c r="K1033" t="s">
        <v>47</v>
      </c>
      <c r="L1033" t="s">
        <v>47</v>
      </c>
      <c r="M1033" t="s">
        <v>37705</v>
      </c>
      <c r="N1033">
        <v>170</v>
      </c>
    </row>
    <row r="1034" spans="1:14" x14ac:dyDescent="0.25">
      <c r="A1034" t="s">
        <v>10259</v>
      </c>
      <c r="B1034" t="s">
        <v>10531</v>
      </c>
      <c r="C1034" s="3">
        <v>2015</v>
      </c>
      <c r="D1034" t="s">
        <v>318</v>
      </c>
      <c r="E1034">
        <v>4.7</v>
      </c>
      <c r="F1034" t="s">
        <v>37719</v>
      </c>
      <c r="G1034" t="s">
        <v>37824</v>
      </c>
      <c r="H1034" s="8">
        <v>8</v>
      </c>
      <c r="I1034">
        <v>1</v>
      </c>
      <c r="J1034" t="s">
        <v>160</v>
      </c>
      <c r="K1034" t="s">
        <v>47</v>
      </c>
      <c r="L1034" t="s">
        <v>47</v>
      </c>
      <c r="M1034" t="s">
        <v>37705</v>
      </c>
      <c r="N1034">
        <v>160</v>
      </c>
    </row>
    <row r="1035" spans="1:14" x14ac:dyDescent="0.25">
      <c r="A1035" t="s">
        <v>10259</v>
      </c>
      <c r="B1035" t="s">
        <v>10657</v>
      </c>
      <c r="C1035" s="3">
        <v>2014</v>
      </c>
      <c r="D1035" t="s">
        <v>318</v>
      </c>
      <c r="E1035">
        <v>5</v>
      </c>
      <c r="F1035" t="s">
        <v>37719</v>
      </c>
      <c r="G1035" t="s">
        <v>37824</v>
      </c>
      <c r="H1035" s="8">
        <v>4</v>
      </c>
      <c r="I1035">
        <v>1</v>
      </c>
      <c r="J1035" t="s">
        <v>90</v>
      </c>
      <c r="K1035" t="s">
        <v>47</v>
      </c>
      <c r="L1035" t="s">
        <v>47</v>
      </c>
      <c r="M1035" t="s">
        <v>37705</v>
      </c>
      <c r="N1035">
        <v>160</v>
      </c>
    </row>
    <row r="1036" spans="1:14" x14ac:dyDescent="0.25">
      <c r="A1036" t="s">
        <v>10259</v>
      </c>
      <c r="B1036" t="s">
        <v>10959</v>
      </c>
      <c r="C1036" s="3">
        <v>2012</v>
      </c>
      <c r="D1036" t="s">
        <v>37868</v>
      </c>
      <c r="E1036">
        <v>4.5</v>
      </c>
      <c r="F1036" t="s">
        <v>37719</v>
      </c>
      <c r="G1036" t="s">
        <v>37824</v>
      </c>
      <c r="H1036" s="8">
        <v>16</v>
      </c>
      <c r="I1036">
        <v>1</v>
      </c>
      <c r="J1036" t="s">
        <v>160</v>
      </c>
      <c r="K1036" t="s">
        <v>47</v>
      </c>
      <c r="L1036" t="s">
        <v>47</v>
      </c>
      <c r="M1036" t="s">
        <v>37705</v>
      </c>
      <c r="N1036">
        <v>160</v>
      </c>
    </row>
    <row r="1037" spans="1:14" x14ac:dyDescent="0.25">
      <c r="A1037" t="s">
        <v>10259</v>
      </c>
      <c r="B1037" t="s">
        <v>10987</v>
      </c>
      <c r="C1037" s="3">
        <v>2011</v>
      </c>
      <c r="D1037" t="s">
        <v>37868</v>
      </c>
      <c r="E1037">
        <v>4.3</v>
      </c>
      <c r="F1037" t="s">
        <v>37710</v>
      </c>
      <c r="G1037" t="s">
        <v>37824</v>
      </c>
      <c r="H1037" s="8">
        <v>16</v>
      </c>
      <c r="I1037">
        <v>1</v>
      </c>
      <c r="J1037" t="s">
        <v>160</v>
      </c>
      <c r="K1037" t="s">
        <v>47</v>
      </c>
      <c r="L1037" t="s">
        <v>47</v>
      </c>
      <c r="M1037" t="s">
        <v>37705</v>
      </c>
      <c r="N1037">
        <v>160</v>
      </c>
    </row>
    <row r="1038" spans="1:14" x14ac:dyDescent="0.25">
      <c r="A1038" t="s">
        <v>10259</v>
      </c>
      <c r="B1038" t="s">
        <v>10993</v>
      </c>
      <c r="C1038" s="3">
        <v>2011</v>
      </c>
      <c r="D1038" t="s">
        <v>37868</v>
      </c>
      <c r="E1038">
        <v>4.5</v>
      </c>
      <c r="F1038" t="s">
        <v>37719</v>
      </c>
      <c r="G1038" t="s">
        <v>37824</v>
      </c>
      <c r="H1038" s="8">
        <v>16</v>
      </c>
      <c r="I1038">
        <v>1</v>
      </c>
      <c r="J1038" t="s">
        <v>160</v>
      </c>
      <c r="K1038" t="s">
        <v>47</v>
      </c>
      <c r="L1038" t="s">
        <v>47</v>
      </c>
      <c r="M1038" t="s">
        <v>37705</v>
      </c>
      <c r="N1038">
        <v>160</v>
      </c>
    </row>
    <row r="1039" spans="1:14" x14ac:dyDescent="0.25">
      <c r="A1039" t="s">
        <v>10259</v>
      </c>
      <c r="B1039" t="s">
        <v>10741</v>
      </c>
      <c r="C1039" s="3">
        <v>2013</v>
      </c>
      <c r="D1039" t="s">
        <v>37847</v>
      </c>
      <c r="E1039">
        <v>4.3</v>
      </c>
      <c r="F1039" t="s">
        <v>37718</v>
      </c>
      <c r="G1039" t="s">
        <v>37824</v>
      </c>
      <c r="H1039" s="8">
        <v>4</v>
      </c>
      <c r="I1039">
        <v>0.5</v>
      </c>
      <c r="J1039" t="s">
        <v>90</v>
      </c>
      <c r="K1039" t="s">
        <v>47</v>
      </c>
      <c r="L1039" t="s">
        <v>47</v>
      </c>
      <c r="M1039" t="s">
        <v>37705</v>
      </c>
      <c r="N1039">
        <v>160</v>
      </c>
    </row>
    <row r="1040" spans="1:14" x14ac:dyDescent="0.25">
      <c r="A1040" t="s">
        <v>10259</v>
      </c>
      <c r="B1040" t="s">
        <v>10914</v>
      </c>
      <c r="C1040" s="3">
        <v>2012</v>
      </c>
      <c r="D1040" t="s">
        <v>37847</v>
      </c>
      <c r="E1040">
        <v>4</v>
      </c>
      <c r="F1040" t="s">
        <v>37718</v>
      </c>
      <c r="G1040" t="s">
        <v>37824</v>
      </c>
      <c r="H1040" s="8">
        <v>4</v>
      </c>
      <c r="I1040">
        <v>0.5</v>
      </c>
      <c r="J1040" t="s">
        <v>90</v>
      </c>
      <c r="K1040" t="s">
        <v>47</v>
      </c>
      <c r="L1040" t="s">
        <v>47</v>
      </c>
      <c r="M1040" t="s">
        <v>37705</v>
      </c>
      <c r="N1040">
        <v>160</v>
      </c>
    </row>
    <row r="1041" spans="1:14" x14ac:dyDescent="0.25">
      <c r="A1041" t="s">
        <v>10259</v>
      </c>
      <c r="B1041" t="s">
        <v>11120</v>
      </c>
      <c r="C1041" s="3">
        <v>2011</v>
      </c>
      <c r="D1041" t="s">
        <v>37868</v>
      </c>
      <c r="E1041">
        <v>3.8</v>
      </c>
      <c r="F1041" t="s">
        <v>37718</v>
      </c>
      <c r="G1041" t="s">
        <v>37824</v>
      </c>
      <c r="H1041" s="8">
        <v>2</v>
      </c>
      <c r="I1041">
        <v>0.5</v>
      </c>
      <c r="J1041" t="s">
        <v>90</v>
      </c>
      <c r="K1041" t="s">
        <v>47</v>
      </c>
      <c r="L1041" t="s">
        <v>47</v>
      </c>
      <c r="M1041" t="s">
        <v>37705</v>
      </c>
      <c r="N1041">
        <v>160</v>
      </c>
    </row>
    <row r="1042" spans="1:14" x14ac:dyDescent="0.25">
      <c r="A1042" t="s">
        <v>10259</v>
      </c>
      <c r="B1042" t="s">
        <v>11031</v>
      </c>
      <c r="C1042" s="3">
        <v>2011</v>
      </c>
      <c r="D1042" t="s">
        <v>37868</v>
      </c>
      <c r="E1042">
        <v>4</v>
      </c>
      <c r="F1042" t="s">
        <v>37719</v>
      </c>
      <c r="G1042" t="s">
        <v>37824</v>
      </c>
      <c r="H1042" s="8">
        <v>4</v>
      </c>
      <c r="I1042">
        <v>0.8</v>
      </c>
      <c r="J1042" t="s">
        <v>90</v>
      </c>
      <c r="K1042" t="s">
        <v>47</v>
      </c>
      <c r="L1042" t="s">
        <v>47</v>
      </c>
      <c r="M1042" t="s">
        <v>37705</v>
      </c>
      <c r="N1042">
        <v>160</v>
      </c>
    </row>
    <row r="1043" spans="1:14" x14ac:dyDescent="0.25">
      <c r="A1043" t="s">
        <v>10259</v>
      </c>
      <c r="B1043" t="s">
        <v>11097</v>
      </c>
      <c r="C1043" s="3">
        <v>2011</v>
      </c>
      <c r="D1043" t="s">
        <v>37869</v>
      </c>
      <c r="E1043">
        <v>4.3</v>
      </c>
      <c r="F1043" t="s">
        <v>37719</v>
      </c>
      <c r="G1043" t="s">
        <v>37824</v>
      </c>
      <c r="H1043" s="8">
        <v>1</v>
      </c>
      <c r="I1043">
        <v>1</v>
      </c>
      <c r="J1043" t="s">
        <v>90</v>
      </c>
      <c r="K1043" t="s">
        <v>47</v>
      </c>
      <c r="L1043" t="s">
        <v>47</v>
      </c>
      <c r="M1043" t="s">
        <v>37705</v>
      </c>
      <c r="N1043">
        <v>150</v>
      </c>
    </row>
    <row r="1044" spans="1:14" x14ac:dyDescent="0.25">
      <c r="A1044" t="s">
        <v>10259</v>
      </c>
      <c r="B1044" t="s">
        <v>11227</v>
      </c>
      <c r="C1044" s="3">
        <v>2011</v>
      </c>
      <c r="D1044" t="s">
        <v>37865</v>
      </c>
      <c r="E1044">
        <v>4.3</v>
      </c>
      <c r="F1044" t="s">
        <v>37719</v>
      </c>
      <c r="G1044" t="s">
        <v>37824</v>
      </c>
      <c r="H1044" s="8">
        <v>4</v>
      </c>
      <c r="I1044">
        <v>1</v>
      </c>
      <c r="J1044" t="s">
        <v>160</v>
      </c>
      <c r="K1044" t="s">
        <v>47</v>
      </c>
      <c r="L1044" t="s">
        <v>47</v>
      </c>
      <c r="M1044" t="s">
        <v>37705</v>
      </c>
      <c r="N1044">
        <v>150</v>
      </c>
    </row>
    <row r="1045" spans="1:14" x14ac:dyDescent="0.25">
      <c r="A1045" t="s">
        <v>10259</v>
      </c>
      <c r="B1045" t="s">
        <v>11347</v>
      </c>
      <c r="C1045" s="3">
        <v>2009</v>
      </c>
      <c r="D1045" t="s">
        <v>37847</v>
      </c>
      <c r="E1045">
        <v>3.2</v>
      </c>
      <c r="F1045" t="s">
        <v>37723</v>
      </c>
      <c r="G1045" t="s">
        <v>37824</v>
      </c>
      <c r="H1045" s="8">
        <v>0.26</v>
      </c>
      <c r="I1045">
        <v>0.2</v>
      </c>
      <c r="J1045" t="s">
        <v>1521</v>
      </c>
      <c r="K1045" t="s">
        <v>47</v>
      </c>
      <c r="L1045" t="s">
        <v>47</v>
      </c>
      <c r="M1045" t="s">
        <v>37705</v>
      </c>
      <c r="N1045">
        <v>150</v>
      </c>
    </row>
    <row r="1046" spans="1:14" x14ac:dyDescent="0.25">
      <c r="A1046" t="s">
        <v>10259</v>
      </c>
      <c r="B1046" t="s">
        <v>11350</v>
      </c>
      <c r="C1046" s="3">
        <v>2009</v>
      </c>
      <c r="D1046" t="s">
        <v>37849</v>
      </c>
      <c r="E1046">
        <v>2.8</v>
      </c>
      <c r="F1046" t="s">
        <v>37726</v>
      </c>
      <c r="G1046" t="s">
        <v>37829</v>
      </c>
      <c r="H1046" s="8">
        <v>0.5</v>
      </c>
      <c r="I1046">
        <v>0.26</v>
      </c>
      <c r="J1046" t="s">
        <v>1521</v>
      </c>
      <c r="K1046" t="s">
        <v>47</v>
      </c>
      <c r="L1046" t="s">
        <v>47</v>
      </c>
      <c r="M1046" t="s">
        <v>37705</v>
      </c>
      <c r="N1046">
        <v>150</v>
      </c>
    </row>
    <row r="1047" spans="1:14" x14ac:dyDescent="0.25">
      <c r="A1047" t="s">
        <v>10259</v>
      </c>
      <c r="B1047" t="s">
        <v>11339</v>
      </c>
      <c r="C1047" s="3">
        <v>2009</v>
      </c>
      <c r="D1047" t="s">
        <v>37849</v>
      </c>
      <c r="E1047">
        <v>3.6</v>
      </c>
      <c r="F1047" t="s">
        <v>37718</v>
      </c>
      <c r="G1047" t="s">
        <v>37829</v>
      </c>
      <c r="H1047" s="8">
        <v>0.5</v>
      </c>
      <c r="I1047">
        <v>0.28999999999999998</v>
      </c>
      <c r="J1047" t="s">
        <v>90</v>
      </c>
      <c r="K1047" t="s">
        <v>47</v>
      </c>
      <c r="L1047" t="s">
        <v>47</v>
      </c>
      <c r="M1047" t="s">
        <v>37705</v>
      </c>
      <c r="N1047">
        <v>150</v>
      </c>
    </row>
    <row r="1048" spans="1:14" x14ac:dyDescent="0.25">
      <c r="A1048" t="s">
        <v>10259</v>
      </c>
      <c r="B1048" t="s">
        <v>11344</v>
      </c>
      <c r="C1048" s="3">
        <v>2009</v>
      </c>
      <c r="D1048" t="s">
        <v>37849</v>
      </c>
      <c r="E1048">
        <v>3.2</v>
      </c>
      <c r="F1048" t="s">
        <v>37718</v>
      </c>
      <c r="G1048" t="s">
        <v>37829</v>
      </c>
      <c r="H1048" s="8">
        <v>0.5</v>
      </c>
      <c r="I1048">
        <v>0.28999999999999998</v>
      </c>
      <c r="J1048" t="s">
        <v>90</v>
      </c>
      <c r="K1048" t="s">
        <v>47</v>
      </c>
      <c r="L1048" t="s">
        <v>47</v>
      </c>
      <c r="M1048" t="s">
        <v>37705</v>
      </c>
      <c r="N1048">
        <v>150</v>
      </c>
    </row>
    <row r="1049" spans="1:14" x14ac:dyDescent="0.25">
      <c r="A1049" t="s">
        <v>10259</v>
      </c>
      <c r="B1049" t="s">
        <v>11232</v>
      </c>
      <c r="C1049" s="3">
        <v>2010</v>
      </c>
      <c r="D1049" t="s">
        <v>37847</v>
      </c>
      <c r="E1049">
        <v>3.2</v>
      </c>
      <c r="F1049" t="s">
        <v>37723</v>
      </c>
      <c r="G1049" t="s">
        <v>37824</v>
      </c>
      <c r="H1049" s="8">
        <v>0.5</v>
      </c>
      <c r="I1049">
        <v>0.4</v>
      </c>
      <c r="J1049" t="s">
        <v>90</v>
      </c>
      <c r="K1049" t="s">
        <v>47</v>
      </c>
      <c r="L1049" t="s">
        <v>47</v>
      </c>
      <c r="M1049" t="s">
        <v>37705</v>
      </c>
      <c r="N1049">
        <v>150</v>
      </c>
    </row>
    <row r="1050" spans="1:14" x14ac:dyDescent="0.25">
      <c r="A1050" t="s">
        <v>10259</v>
      </c>
      <c r="B1050" t="s">
        <v>10693</v>
      </c>
      <c r="C1050" s="3">
        <v>2014</v>
      </c>
      <c r="D1050" t="s">
        <v>37847</v>
      </c>
      <c r="E1050">
        <v>4.5</v>
      </c>
      <c r="F1050" t="s">
        <v>37715</v>
      </c>
      <c r="G1050" t="s">
        <v>37824</v>
      </c>
      <c r="H1050" s="8">
        <v>4</v>
      </c>
      <c r="I1050">
        <v>0.5</v>
      </c>
      <c r="J1050" t="s">
        <v>90</v>
      </c>
      <c r="K1050" t="s">
        <v>47</v>
      </c>
      <c r="L1050" t="s">
        <v>47</v>
      </c>
      <c r="M1050" t="s">
        <v>37705</v>
      </c>
      <c r="N1050">
        <v>150</v>
      </c>
    </row>
    <row r="1051" spans="1:14" x14ac:dyDescent="0.25">
      <c r="A1051" t="s">
        <v>10259</v>
      </c>
      <c r="B1051" t="s">
        <v>10821</v>
      </c>
      <c r="C1051" s="3">
        <v>2013</v>
      </c>
      <c r="D1051" t="s">
        <v>37865</v>
      </c>
      <c r="E1051">
        <v>4</v>
      </c>
      <c r="F1051" t="s">
        <v>37718</v>
      </c>
      <c r="G1051" t="s">
        <v>37824</v>
      </c>
      <c r="H1051" s="8">
        <v>4</v>
      </c>
      <c r="I1051">
        <v>0.5</v>
      </c>
      <c r="J1051" t="s">
        <v>90</v>
      </c>
      <c r="K1051" t="s">
        <v>47</v>
      </c>
      <c r="L1051" t="s">
        <v>47</v>
      </c>
      <c r="M1051" t="s">
        <v>37705</v>
      </c>
      <c r="N1051">
        <v>150</v>
      </c>
    </row>
    <row r="1052" spans="1:14" x14ac:dyDescent="0.25">
      <c r="A1052" t="s">
        <v>10259</v>
      </c>
      <c r="B1052" t="s">
        <v>10881</v>
      </c>
      <c r="C1052" s="3">
        <v>2012</v>
      </c>
      <c r="D1052" t="s">
        <v>37868</v>
      </c>
      <c r="E1052">
        <v>4</v>
      </c>
      <c r="F1052" t="s">
        <v>37718</v>
      </c>
      <c r="G1052" t="s">
        <v>37829</v>
      </c>
      <c r="H1052" s="8">
        <v>4</v>
      </c>
      <c r="I1052">
        <v>0.5</v>
      </c>
      <c r="J1052" t="s">
        <v>90</v>
      </c>
      <c r="K1052" t="s">
        <v>47</v>
      </c>
      <c r="L1052" t="s">
        <v>47</v>
      </c>
      <c r="M1052" t="s">
        <v>37705</v>
      </c>
      <c r="N1052">
        <v>150</v>
      </c>
    </row>
    <row r="1053" spans="1:14" x14ac:dyDescent="0.25">
      <c r="A1053" t="s">
        <v>10259</v>
      </c>
      <c r="B1053" t="s">
        <v>10911</v>
      </c>
      <c r="C1053" s="3">
        <v>2012</v>
      </c>
      <c r="D1053" t="s">
        <v>318</v>
      </c>
      <c r="E1053">
        <v>4</v>
      </c>
      <c r="F1053" t="s">
        <v>37718</v>
      </c>
      <c r="G1053" t="s">
        <v>37824</v>
      </c>
      <c r="H1053" s="8">
        <v>4</v>
      </c>
      <c r="I1053">
        <v>0.5</v>
      </c>
      <c r="J1053" t="s">
        <v>90</v>
      </c>
      <c r="K1053" t="s">
        <v>47</v>
      </c>
      <c r="L1053" t="s">
        <v>47</v>
      </c>
      <c r="M1053" t="s">
        <v>37705</v>
      </c>
      <c r="N1053">
        <v>150</v>
      </c>
    </row>
    <row r="1054" spans="1:14" x14ac:dyDescent="0.25">
      <c r="A1054" t="s">
        <v>10259</v>
      </c>
      <c r="B1054" t="s">
        <v>11215</v>
      </c>
      <c r="C1054" s="3">
        <v>2010</v>
      </c>
      <c r="D1054" t="s">
        <v>37848</v>
      </c>
      <c r="E1054">
        <v>4.3</v>
      </c>
      <c r="F1054" t="s">
        <v>37718</v>
      </c>
      <c r="G1054" t="s">
        <v>37824</v>
      </c>
      <c r="H1054" s="8">
        <v>1.5</v>
      </c>
      <c r="I1054">
        <v>0.8</v>
      </c>
      <c r="J1054" t="s">
        <v>160</v>
      </c>
      <c r="K1054" t="s">
        <v>47</v>
      </c>
      <c r="L1054" t="s">
        <v>47</v>
      </c>
      <c r="M1054" t="s">
        <v>37705</v>
      </c>
      <c r="N1054">
        <v>150</v>
      </c>
    </row>
    <row r="1055" spans="1:14" x14ac:dyDescent="0.25">
      <c r="A1055" t="s">
        <v>10259</v>
      </c>
      <c r="B1055" t="s">
        <v>11374</v>
      </c>
      <c r="C1055" s="3">
        <v>2008</v>
      </c>
      <c r="D1055" t="s">
        <v>37849</v>
      </c>
      <c r="E1055">
        <v>2.8</v>
      </c>
      <c r="F1055" t="s">
        <v>37726</v>
      </c>
      <c r="G1055" t="s">
        <v>37829</v>
      </c>
      <c r="H1055" s="8">
        <v>0.26</v>
      </c>
      <c r="I1055">
        <v>0.1</v>
      </c>
      <c r="J1055" t="s">
        <v>108</v>
      </c>
      <c r="K1055" t="s">
        <v>47</v>
      </c>
      <c r="L1055" t="s">
        <v>47</v>
      </c>
      <c r="M1055" t="s">
        <v>37705</v>
      </c>
      <c r="N1055">
        <v>140</v>
      </c>
    </row>
    <row r="1056" spans="1:14" x14ac:dyDescent="0.25">
      <c r="A1056" t="s">
        <v>10259</v>
      </c>
      <c r="B1056" t="s">
        <v>11440</v>
      </c>
      <c r="C1056" s="3">
        <v>2007</v>
      </c>
      <c r="D1056" t="s">
        <v>37849</v>
      </c>
      <c r="E1056">
        <v>2.8</v>
      </c>
      <c r="F1056" t="s">
        <v>37726</v>
      </c>
      <c r="G1056" t="s">
        <v>37829</v>
      </c>
      <c r="H1056" s="8">
        <v>0.26</v>
      </c>
      <c r="I1056">
        <v>0.1</v>
      </c>
      <c r="J1056" t="s">
        <v>1521</v>
      </c>
      <c r="K1056" t="s">
        <v>47</v>
      </c>
      <c r="L1056" t="s">
        <v>47</v>
      </c>
      <c r="M1056" t="s">
        <v>37705</v>
      </c>
      <c r="N1056">
        <v>140</v>
      </c>
    </row>
    <row r="1057" spans="1:14" x14ac:dyDescent="0.25">
      <c r="A1057" t="s">
        <v>10259</v>
      </c>
      <c r="B1057" t="s">
        <v>11275</v>
      </c>
      <c r="C1057" s="3">
        <v>2009</v>
      </c>
      <c r="D1057" t="s">
        <v>37847</v>
      </c>
      <c r="E1057">
        <v>4.3</v>
      </c>
      <c r="F1057" t="s">
        <v>37718</v>
      </c>
      <c r="G1057" t="s">
        <v>37829</v>
      </c>
      <c r="H1057" s="8">
        <v>0.5</v>
      </c>
      <c r="I1057">
        <v>0.4</v>
      </c>
      <c r="J1057" t="s">
        <v>90</v>
      </c>
      <c r="K1057" t="s">
        <v>47</v>
      </c>
      <c r="L1057" t="s">
        <v>47</v>
      </c>
      <c r="M1057" t="s">
        <v>37705</v>
      </c>
      <c r="N1057">
        <v>140</v>
      </c>
    </row>
    <row r="1058" spans="1:14" x14ac:dyDescent="0.25">
      <c r="A1058" t="s">
        <v>10259</v>
      </c>
      <c r="B1058" t="s">
        <v>10689</v>
      </c>
      <c r="C1058" s="3">
        <v>2014</v>
      </c>
      <c r="D1058" t="s">
        <v>37847</v>
      </c>
      <c r="E1058">
        <v>4.5</v>
      </c>
      <c r="F1058" t="s">
        <v>37715</v>
      </c>
      <c r="G1058" t="s">
        <v>37824</v>
      </c>
      <c r="H1058" s="8">
        <v>4</v>
      </c>
      <c r="I1058">
        <v>0.5</v>
      </c>
      <c r="J1058" t="s">
        <v>90</v>
      </c>
      <c r="K1058" t="s">
        <v>47</v>
      </c>
      <c r="L1058" t="s">
        <v>47</v>
      </c>
      <c r="M1058" t="s">
        <v>37705</v>
      </c>
      <c r="N1058">
        <v>140</v>
      </c>
    </row>
    <row r="1059" spans="1:14" x14ac:dyDescent="0.25">
      <c r="A1059" t="s">
        <v>10259</v>
      </c>
      <c r="B1059" t="s">
        <v>11052</v>
      </c>
      <c r="C1059" s="3">
        <v>2011</v>
      </c>
      <c r="D1059" t="s">
        <v>37868</v>
      </c>
      <c r="E1059">
        <v>4.7</v>
      </c>
      <c r="F1059" t="s">
        <v>37718</v>
      </c>
      <c r="G1059" t="s">
        <v>37829</v>
      </c>
      <c r="H1059" s="8">
        <v>16</v>
      </c>
      <c r="I1059">
        <v>0.5</v>
      </c>
      <c r="J1059" t="s">
        <v>160</v>
      </c>
      <c r="K1059" t="s">
        <v>47</v>
      </c>
      <c r="L1059" t="s">
        <v>47</v>
      </c>
      <c r="M1059" t="s">
        <v>37705</v>
      </c>
      <c r="N1059">
        <v>140</v>
      </c>
    </row>
    <row r="1060" spans="1:14" x14ac:dyDescent="0.25">
      <c r="A1060" t="s">
        <v>10259</v>
      </c>
      <c r="B1060" t="s">
        <v>11058</v>
      </c>
      <c r="C1060" s="3">
        <v>2011</v>
      </c>
      <c r="D1060" t="s">
        <v>37868</v>
      </c>
      <c r="E1060">
        <v>3.8</v>
      </c>
      <c r="F1060" t="s">
        <v>37718</v>
      </c>
      <c r="G1060" t="s">
        <v>37829</v>
      </c>
      <c r="H1060" s="8">
        <v>8</v>
      </c>
      <c r="I1060">
        <v>0.5</v>
      </c>
      <c r="J1060" t="s">
        <v>90</v>
      </c>
      <c r="K1060" t="s">
        <v>47</v>
      </c>
      <c r="L1060" t="s">
        <v>47</v>
      </c>
      <c r="M1060" t="s">
        <v>37705</v>
      </c>
      <c r="N1060">
        <v>140</v>
      </c>
    </row>
    <row r="1061" spans="1:14" x14ac:dyDescent="0.25">
      <c r="A1061" t="s">
        <v>10259</v>
      </c>
      <c r="B1061" t="s">
        <v>11247</v>
      </c>
      <c r="C1061" s="3">
        <v>2010</v>
      </c>
      <c r="D1061" t="s">
        <v>37713</v>
      </c>
      <c r="E1061">
        <v>3.7</v>
      </c>
      <c r="F1061" t="s">
        <v>37718</v>
      </c>
      <c r="G1061" t="s">
        <v>37824</v>
      </c>
      <c r="H1061" s="8">
        <v>0.5</v>
      </c>
      <c r="I1061">
        <v>0.6</v>
      </c>
      <c r="J1061" t="s">
        <v>90</v>
      </c>
      <c r="K1061" t="s">
        <v>47</v>
      </c>
      <c r="L1061" t="s">
        <v>47</v>
      </c>
      <c r="M1061" t="s">
        <v>37705</v>
      </c>
      <c r="N1061">
        <v>140</v>
      </c>
    </row>
    <row r="1062" spans="1:14" x14ac:dyDescent="0.25">
      <c r="A1062" t="s">
        <v>10259</v>
      </c>
      <c r="B1062" t="s">
        <v>10998</v>
      </c>
      <c r="C1062" s="3">
        <v>2011</v>
      </c>
      <c r="D1062" t="s">
        <v>37848</v>
      </c>
      <c r="E1062">
        <v>4</v>
      </c>
      <c r="F1062" t="s">
        <v>37719</v>
      </c>
      <c r="G1062" t="s">
        <v>37824</v>
      </c>
      <c r="H1062" s="8">
        <v>4</v>
      </c>
      <c r="I1062">
        <v>0.8</v>
      </c>
      <c r="J1062" t="s">
        <v>90</v>
      </c>
      <c r="K1062" t="s">
        <v>47</v>
      </c>
      <c r="L1062" t="s">
        <v>47</v>
      </c>
      <c r="M1062" t="s">
        <v>37705</v>
      </c>
      <c r="N1062">
        <v>140</v>
      </c>
    </row>
    <row r="1063" spans="1:14" x14ac:dyDescent="0.25">
      <c r="A1063" t="s">
        <v>10259</v>
      </c>
      <c r="B1063" t="s">
        <v>11025</v>
      </c>
      <c r="C1063" s="3">
        <v>2011</v>
      </c>
      <c r="D1063" t="s">
        <v>37868</v>
      </c>
      <c r="E1063">
        <v>3.7</v>
      </c>
      <c r="F1063" t="s">
        <v>37718</v>
      </c>
      <c r="G1063" t="s">
        <v>37824</v>
      </c>
      <c r="H1063" s="8">
        <v>4</v>
      </c>
      <c r="I1063">
        <v>0.8</v>
      </c>
      <c r="J1063" t="s">
        <v>90</v>
      </c>
      <c r="K1063" t="s">
        <v>47</v>
      </c>
      <c r="L1063" t="s">
        <v>47</v>
      </c>
      <c r="M1063" t="s">
        <v>37705</v>
      </c>
      <c r="N1063">
        <v>140</v>
      </c>
    </row>
    <row r="1064" spans="1:14" x14ac:dyDescent="0.25">
      <c r="A1064" t="s">
        <v>10259</v>
      </c>
      <c r="B1064" t="s">
        <v>11038</v>
      </c>
      <c r="C1064" s="3">
        <v>2011</v>
      </c>
      <c r="D1064" t="s">
        <v>37868</v>
      </c>
      <c r="E1064">
        <v>4.3</v>
      </c>
      <c r="F1064" t="s">
        <v>37719</v>
      </c>
      <c r="G1064" t="s">
        <v>37824</v>
      </c>
      <c r="H1064" s="8">
        <v>4</v>
      </c>
      <c r="I1064">
        <v>0.8</v>
      </c>
      <c r="J1064" t="s">
        <v>160</v>
      </c>
      <c r="K1064" t="s">
        <v>47</v>
      </c>
      <c r="L1064" t="s">
        <v>47</v>
      </c>
      <c r="M1064" t="s">
        <v>37705</v>
      </c>
      <c r="N1064">
        <v>140</v>
      </c>
    </row>
    <row r="1065" spans="1:14" x14ac:dyDescent="0.25">
      <c r="A1065" t="s">
        <v>10259</v>
      </c>
      <c r="B1065" t="s">
        <v>7526</v>
      </c>
      <c r="C1065" s="3">
        <v>2007</v>
      </c>
      <c r="D1065" t="s">
        <v>37849</v>
      </c>
      <c r="E1065">
        <v>2.8</v>
      </c>
      <c r="F1065" t="s">
        <v>37726</v>
      </c>
      <c r="G1065" t="s">
        <v>37829</v>
      </c>
      <c r="H1065" s="8">
        <v>0.13</v>
      </c>
      <c r="I1065">
        <v>0</v>
      </c>
      <c r="J1065" t="s">
        <v>108</v>
      </c>
      <c r="K1065" t="s">
        <v>47</v>
      </c>
      <c r="L1065" t="s">
        <v>47</v>
      </c>
      <c r="M1065" t="s">
        <v>37705</v>
      </c>
      <c r="N1065">
        <v>130</v>
      </c>
    </row>
    <row r="1066" spans="1:14" x14ac:dyDescent="0.25">
      <c r="A1066" t="s">
        <v>10259</v>
      </c>
      <c r="B1066" t="s">
        <v>10487</v>
      </c>
      <c r="C1066" s="3">
        <v>2015</v>
      </c>
      <c r="D1066" t="s">
        <v>318</v>
      </c>
      <c r="E1066">
        <v>4.5</v>
      </c>
      <c r="F1066" t="s">
        <v>37715</v>
      </c>
      <c r="G1066" t="s">
        <v>37824</v>
      </c>
      <c r="H1066" s="8">
        <v>8</v>
      </c>
      <c r="I1066">
        <v>1</v>
      </c>
      <c r="J1066" t="s">
        <v>160</v>
      </c>
      <c r="K1066" t="s">
        <v>47</v>
      </c>
      <c r="L1066" t="s">
        <v>47</v>
      </c>
      <c r="M1066" t="s">
        <v>37705</v>
      </c>
      <c r="N1066">
        <v>130</v>
      </c>
    </row>
    <row r="1067" spans="1:14" x14ac:dyDescent="0.25">
      <c r="A1067" t="s">
        <v>10259</v>
      </c>
      <c r="B1067" t="s">
        <v>11509</v>
      </c>
      <c r="C1067" s="3">
        <v>2006</v>
      </c>
      <c r="D1067" t="s">
        <v>37850</v>
      </c>
      <c r="E1067">
        <v>2</v>
      </c>
      <c r="F1067" t="s">
        <v>37734</v>
      </c>
      <c r="G1067" t="s">
        <v>37829</v>
      </c>
      <c r="H1067" s="8">
        <v>0</v>
      </c>
      <c r="I1067">
        <v>0</v>
      </c>
      <c r="J1067" t="s">
        <v>474</v>
      </c>
      <c r="K1067" t="s">
        <v>47</v>
      </c>
      <c r="L1067" t="s">
        <v>47</v>
      </c>
      <c r="M1067" t="s">
        <v>37705</v>
      </c>
      <c r="N1067">
        <v>130</v>
      </c>
    </row>
    <row r="1068" spans="1:14" x14ac:dyDescent="0.25">
      <c r="A1068" t="s">
        <v>10259</v>
      </c>
      <c r="B1068" t="s">
        <v>11421</v>
      </c>
      <c r="C1068" s="3">
        <v>2007</v>
      </c>
      <c r="D1068" t="s">
        <v>37849</v>
      </c>
      <c r="E1068">
        <v>2.6</v>
      </c>
      <c r="F1068" t="s">
        <v>37726</v>
      </c>
      <c r="G1068" t="s">
        <v>37829</v>
      </c>
      <c r="H1068" s="8">
        <v>0.26</v>
      </c>
      <c r="I1068">
        <v>0.1</v>
      </c>
      <c r="J1068" t="s">
        <v>108</v>
      </c>
      <c r="K1068" t="s">
        <v>47</v>
      </c>
      <c r="L1068" t="s">
        <v>47</v>
      </c>
      <c r="M1068" t="s">
        <v>37705</v>
      </c>
      <c r="N1068">
        <v>130</v>
      </c>
    </row>
    <row r="1069" spans="1:14" x14ac:dyDescent="0.25">
      <c r="A1069" t="s">
        <v>10259</v>
      </c>
      <c r="B1069" t="s">
        <v>11399</v>
      </c>
      <c r="C1069" s="3">
        <v>2008</v>
      </c>
      <c r="D1069" t="s">
        <v>37849</v>
      </c>
      <c r="E1069">
        <v>2.8</v>
      </c>
      <c r="F1069" t="s">
        <v>37728</v>
      </c>
      <c r="G1069" t="s">
        <v>37829</v>
      </c>
      <c r="H1069" s="8">
        <v>4</v>
      </c>
      <c r="I1069">
        <v>0.2</v>
      </c>
      <c r="J1069" t="s">
        <v>1521</v>
      </c>
      <c r="K1069" t="s">
        <v>47</v>
      </c>
      <c r="L1069" t="s">
        <v>47</v>
      </c>
      <c r="M1069" t="s">
        <v>37705</v>
      </c>
      <c r="N1069">
        <v>130</v>
      </c>
    </row>
    <row r="1070" spans="1:14" x14ac:dyDescent="0.25">
      <c r="A1070" t="s">
        <v>10259</v>
      </c>
      <c r="B1070" t="s">
        <v>10966</v>
      </c>
      <c r="C1070" s="3">
        <v>2012</v>
      </c>
      <c r="D1070" t="s">
        <v>37867</v>
      </c>
      <c r="E1070">
        <v>3.7</v>
      </c>
      <c r="F1070" t="s">
        <v>37718</v>
      </c>
      <c r="G1070" t="s">
        <v>37824</v>
      </c>
      <c r="H1070" s="8">
        <v>4</v>
      </c>
      <c r="I1070">
        <v>0.5</v>
      </c>
      <c r="J1070" t="s">
        <v>90</v>
      </c>
      <c r="K1070" t="s">
        <v>47</v>
      </c>
      <c r="L1070" t="s">
        <v>47</v>
      </c>
      <c r="M1070" t="s">
        <v>37705</v>
      </c>
      <c r="N1070">
        <v>130</v>
      </c>
    </row>
    <row r="1071" spans="1:14" x14ac:dyDescent="0.25">
      <c r="A1071" t="s">
        <v>10259</v>
      </c>
      <c r="B1071" t="s">
        <v>11204</v>
      </c>
      <c r="C1071" s="3">
        <v>2010</v>
      </c>
      <c r="D1071" t="s">
        <v>37868</v>
      </c>
      <c r="E1071">
        <v>3.7</v>
      </c>
      <c r="F1071" t="s">
        <v>37718</v>
      </c>
      <c r="G1071" t="s">
        <v>37829</v>
      </c>
      <c r="H1071" s="8">
        <v>8</v>
      </c>
      <c r="I1071">
        <v>0.5</v>
      </c>
      <c r="J1071" t="s">
        <v>160</v>
      </c>
      <c r="K1071" t="s">
        <v>47</v>
      </c>
      <c r="L1071" t="s">
        <v>47</v>
      </c>
      <c r="M1071" t="s">
        <v>37705</v>
      </c>
      <c r="N1071">
        <v>130</v>
      </c>
    </row>
    <row r="1072" spans="1:14" x14ac:dyDescent="0.25">
      <c r="A1072" t="s">
        <v>10259</v>
      </c>
      <c r="B1072" t="s">
        <v>11139</v>
      </c>
      <c r="C1072" s="3">
        <v>2011</v>
      </c>
      <c r="D1072" t="s">
        <v>37847</v>
      </c>
      <c r="E1072">
        <v>3.4</v>
      </c>
      <c r="F1072" t="s">
        <v>37723</v>
      </c>
      <c r="G1072" t="s">
        <v>37824</v>
      </c>
      <c r="H1072" s="8">
        <v>0.5</v>
      </c>
      <c r="I1072">
        <v>0.5</v>
      </c>
      <c r="J1072" t="s">
        <v>90</v>
      </c>
      <c r="K1072" t="s">
        <v>47</v>
      </c>
      <c r="L1072" t="s">
        <v>47</v>
      </c>
      <c r="M1072" t="s">
        <v>37705</v>
      </c>
      <c r="N1072">
        <v>130</v>
      </c>
    </row>
    <row r="1073" spans="1:14" x14ac:dyDescent="0.25">
      <c r="A1073" t="s">
        <v>10259</v>
      </c>
      <c r="B1073" t="s">
        <v>11379</v>
      </c>
      <c r="C1073" s="3">
        <v>2008</v>
      </c>
      <c r="D1073" t="s">
        <v>37850</v>
      </c>
      <c r="E1073">
        <v>2.4</v>
      </c>
      <c r="F1073" t="s">
        <v>37726</v>
      </c>
      <c r="G1073" t="s">
        <v>37829</v>
      </c>
      <c r="H1073" s="8">
        <v>0.26</v>
      </c>
      <c r="I1073">
        <v>0.26</v>
      </c>
      <c r="J1073" t="s">
        <v>1521</v>
      </c>
      <c r="K1073" t="s">
        <v>47</v>
      </c>
      <c r="L1073" t="s">
        <v>47</v>
      </c>
      <c r="M1073" t="s">
        <v>37705</v>
      </c>
      <c r="N1073">
        <v>120</v>
      </c>
    </row>
    <row r="1074" spans="1:14" x14ac:dyDescent="0.25">
      <c r="A1074" t="s">
        <v>10259</v>
      </c>
      <c r="B1074" t="s">
        <v>11333</v>
      </c>
      <c r="C1074" s="3">
        <v>2009</v>
      </c>
      <c r="D1074" t="s">
        <v>37849</v>
      </c>
      <c r="E1074">
        <v>3.6</v>
      </c>
      <c r="F1074" t="s">
        <v>37718</v>
      </c>
      <c r="G1074" t="s">
        <v>37829</v>
      </c>
      <c r="H1074" s="8">
        <v>0.5</v>
      </c>
      <c r="I1074">
        <v>0.28999999999999998</v>
      </c>
      <c r="J1074" t="s">
        <v>1521</v>
      </c>
      <c r="K1074" t="s">
        <v>47</v>
      </c>
      <c r="L1074" t="s">
        <v>47</v>
      </c>
      <c r="M1074" t="s">
        <v>37705</v>
      </c>
      <c r="N1074">
        <v>120</v>
      </c>
    </row>
    <row r="1075" spans="1:14" x14ac:dyDescent="0.25">
      <c r="A1075" t="s">
        <v>10259</v>
      </c>
      <c r="B1075" t="s">
        <v>11337</v>
      </c>
      <c r="C1075" s="3">
        <v>2009</v>
      </c>
      <c r="D1075" t="s">
        <v>37849</v>
      </c>
      <c r="E1075">
        <v>3.6</v>
      </c>
      <c r="F1075" t="s">
        <v>37718</v>
      </c>
      <c r="G1075" t="s">
        <v>37829</v>
      </c>
      <c r="H1075" s="8">
        <v>0.5</v>
      </c>
      <c r="I1075">
        <v>0.28999999999999998</v>
      </c>
      <c r="J1075" t="s">
        <v>1521</v>
      </c>
      <c r="K1075" t="s">
        <v>47</v>
      </c>
      <c r="L1075" t="s">
        <v>47</v>
      </c>
      <c r="M1075" t="s">
        <v>37705</v>
      </c>
      <c r="N1075">
        <v>120</v>
      </c>
    </row>
    <row r="1076" spans="1:14" x14ac:dyDescent="0.25">
      <c r="A1076" t="s">
        <v>10259</v>
      </c>
      <c r="B1076" t="s">
        <v>11184</v>
      </c>
      <c r="C1076" s="3">
        <v>2010</v>
      </c>
      <c r="D1076" t="s">
        <v>37847</v>
      </c>
      <c r="E1076">
        <v>3.2</v>
      </c>
      <c r="F1076" t="s">
        <v>37723</v>
      </c>
      <c r="G1076" t="s">
        <v>37824</v>
      </c>
      <c r="H1076" s="8">
        <v>0.5</v>
      </c>
      <c r="I1076">
        <v>0.4</v>
      </c>
      <c r="J1076" t="s">
        <v>90</v>
      </c>
      <c r="K1076" t="s">
        <v>47</v>
      </c>
      <c r="L1076" t="s">
        <v>47</v>
      </c>
      <c r="M1076" t="s">
        <v>37705</v>
      </c>
      <c r="N1076">
        <v>120</v>
      </c>
    </row>
    <row r="1077" spans="1:14" x14ac:dyDescent="0.25">
      <c r="A1077" t="s">
        <v>10259</v>
      </c>
      <c r="B1077" t="s">
        <v>11257</v>
      </c>
      <c r="C1077" s="3">
        <v>2010</v>
      </c>
      <c r="D1077" t="s">
        <v>37713</v>
      </c>
      <c r="E1077">
        <v>3.2</v>
      </c>
      <c r="F1077" t="s">
        <v>37723</v>
      </c>
      <c r="G1077" t="s">
        <v>37824</v>
      </c>
      <c r="H1077" s="8">
        <v>0.5</v>
      </c>
      <c r="I1077">
        <v>0.4</v>
      </c>
      <c r="J1077" t="s">
        <v>90</v>
      </c>
      <c r="K1077" t="s">
        <v>47</v>
      </c>
      <c r="L1077" t="s">
        <v>47</v>
      </c>
      <c r="M1077" t="s">
        <v>37705</v>
      </c>
      <c r="N1077">
        <v>120</v>
      </c>
    </row>
    <row r="1078" spans="1:14" x14ac:dyDescent="0.25">
      <c r="A1078" t="s">
        <v>10259</v>
      </c>
      <c r="B1078" t="s">
        <v>11254</v>
      </c>
      <c r="C1078" s="3">
        <v>2010</v>
      </c>
      <c r="D1078" t="s">
        <v>37847</v>
      </c>
      <c r="E1078">
        <v>3.2</v>
      </c>
      <c r="F1078" t="s">
        <v>37723</v>
      </c>
      <c r="G1078" t="s">
        <v>37829</v>
      </c>
      <c r="H1078" s="8">
        <v>0.5</v>
      </c>
      <c r="I1078">
        <v>0.4</v>
      </c>
      <c r="J1078" t="s">
        <v>90</v>
      </c>
      <c r="K1078" t="s">
        <v>47</v>
      </c>
      <c r="L1078" t="s">
        <v>47</v>
      </c>
      <c r="M1078" t="s">
        <v>37705</v>
      </c>
      <c r="N1078">
        <v>120</v>
      </c>
    </row>
    <row r="1079" spans="1:14" x14ac:dyDescent="0.25">
      <c r="A1079" t="s">
        <v>10259</v>
      </c>
      <c r="B1079" t="s">
        <v>10917</v>
      </c>
      <c r="C1079" s="3">
        <v>2012</v>
      </c>
      <c r="D1079" t="s">
        <v>318</v>
      </c>
      <c r="E1079">
        <v>3.5</v>
      </c>
      <c r="F1079" t="s">
        <v>37723</v>
      </c>
      <c r="G1079" t="s">
        <v>37824</v>
      </c>
      <c r="H1079" s="8">
        <v>4</v>
      </c>
      <c r="I1079">
        <v>0.5</v>
      </c>
      <c r="J1079" t="s">
        <v>90</v>
      </c>
      <c r="K1079" t="s">
        <v>47</v>
      </c>
      <c r="L1079" t="s">
        <v>47</v>
      </c>
      <c r="M1079" t="s">
        <v>37705</v>
      </c>
      <c r="N1079">
        <v>120</v>
      </c>
    </row>
    <row r="1080" spans="1:14" x14ac:dyDescent="0.25">
      <c r="A1080" t="s">
        <v>10259</v>
      </c>
      <c r="B1080" t="s">
        <v>11177</v>
      </c>
      <c r="C1080" s="3">
        <v>2011</v>
      </c>
      <c r="D1080" t="s">
        <v>37847</v>
      </c>
      <c r="E1080">
        <v>3.6</v>
      </c>
      <c r="F1080" t="s">
        <v>37718</v>
      </c>
      <c r="G1080" t="s">
        <v>37824</v>
      </c>
      <c r="H1080" s="8">
        <v>2</v>
      </c>
      <c r="I1080">
        <v>0.5</v>
      </c>
      <c r="J1080" t="s">
        <v>90</v>
      </c>
      <c r="K1080" t="s">
        <v>47</v>
      </c>
      <c r="L1080" t="s">
        <v>47</v>
      </c>
      <c r="M1080" t="s">
        <v>37705</v>
      </c>
      <c r="N1080">
        <v>120</v>
      </c>
    </row>
    <row r="1081" spans="1:14" x14ac:dyDescent="0.25">
      <c r="A1081" t="s">
        <v>10259</v>
      </c>
      <c r="B1081" t="s">
        <v>11189</v>
      </c>
      <c r="C1081" s="3">
        <v>2010</v>
      </c>
      <c r="D1081" t="s">
        <v>37848</v>
      </c>
      <c r="E1081">
        <v>4.3</v>
      </c>
      <c r="F1081" t="s">
        <v>37718</v>
      </c>
      <c r="G1081" t="s">
        <v>37829</v>
      </c>
      <c r="H1081" s="8">
        <v>8</v>
      </c>
      <c r="I1081">
        <v>0.5</v>
      </c>
      <c r="J1081" t="s">
        <v>90</v>
      </c>
      <c r="K1081" t="s">
        <v>47</v>
      </c>
      <c r="L1081" t="s">
        <v>47</v>
      </c>
      <c r="M1081" t="s">
        <v>37705</v>
      </c>
      <c r="N1081">
        <v>120</v>
      </c>
    </row>
    <row r="1082" spans="1:14" x14ac:dyDescent="0.25">
      <c r="A1082" t="s">
        <v>10259</v>
      </c>
      <c r="B1082" t="s">
        <v>11264</v>
      </c>
      <c r="C1082" s="3">
        <v>2010</v>
      </c>
      <c r="D1082" t="s">
        <v>37713</v>
      </c>
      <c r="E1082">
        <v>3.7</v>
      </c>
      <c r="F1082" t="s">
        <v>37718</v>
      </c>
      <c r="G1082" t="s">
        <v>37824</v>
      </c>
      <c r="H1082" s="8">
        <v>0.5</v>
      </c>
      <c r="I1082">
        <v>0.5</v>
      </c>
      <c r="J1082" t="s">
        <v>90</v>
      </c>
      <c r="K1082" t="s">
        <v>47</v>
      </c>
      <c r="L1082" t="s">
        <v>47</v>
      </c>
      <c r="M1082" t="s">
        <v>37705</v>
      </c>
      <c r="N1082">
        <v>120</v>
      </c>
    </row>
    <row r="1083" spans="1:14" x14ac:dyDescent="0.25">
      <c r="A1083" t="s">
        <v>10259</v>
      </c>
      <c r="B1083" t="s">
        <v>11113</v>
      </c>
      <c r="C1083" s="3">
        <v>2011</v>
      </c>
      <c r="D1083" t="s">
        <v>37868</v>
      </c>
      <c r="E1083">
        <v>4.3</v>
      </c>
      <c r="F1083" t="s">
        <v>37718</v>
      </c>
      <c r="G1083" t="s">
        <v>37829</v>
      </c>
      <c r="H1083" s="8">
        <v>16</v>
      </c>
      <c r="I1083">
        <v>0.6</v>
      </c>
      <c r="J1083" t="s">
        <v>90</v>
      </c>
      <c r="K1083" t="s">
        <v>47</v>
      </c>
      <c r="L1083" t="s">
        <v>47</v>
      </c>
      <c r="M1083" t="s">
        <v>37705</v>
      </c>
      <c r="N1083">
        <v>120</v>
      </c>
    </row>
    <row r="1084" spans="1:14" x14ac:dyDescent="0.25">
      <c r="A1084" t="s">
        <v>10259</v>
      </c>
      <c r="B1084" t="s">
        <v>11036</v>
      </c>
      <c r="C1084" s="3">
        <v>2011</v>
      </c>
      <c r="D1084" t="s">
        <v>37868</v>
      </c>
      <c r="E1084">
        <v>3.7</v>
      </c>
      <c r="F1084" t="s">
        <v>37718</v>
      </c>
      <c r="G1084" t="s">
        <v>37824</v>
      </c>
      <c r="H1084" s="8">
        <v>4</v>
      </c>
      <c r="I1084">
        <v>0.8</v>
      </c>
      <c r="J1084" t="s">
        <v>90</v>
      </c>
      <c r="K1084" t="s">
        <v>47</v>
      </c>
      <c r="L1084" t="s">
        <v>47</v>
      </c>
      <c r="M1084" t="s">
        <v>37705</v>
      </c>
      <c r="N1084">
        <v>120</v>
      </c>
    </row>
    <row r="1085" spans="1:14" x14ac:dyDescent="0.25">
      <c r="A1085" t="s">
        <v>10259</v>
      </c>
      <c r="B1085" t="s">
        <v>11102</v>
      </c>
      <c r="C1085" s="3">
        <v>2011</v>
      </c>
      <c r="D1085" t="s">
        <v>37868</v>
      </c>
      <c r="E1085">
        <v>4.3</v>
      </c>
      <c r="F1085" t="s">
        <v>37719</v>
      </c>
      <c r="G1085" t="s">
        <v>37824</v>
      </c>
      <c r="H1085" s="8">
        <v>1</v>
      </c>
      <c r="I1085">
        <v>0.8</v>
      </c>
      <c r="J1085" t="s">
        <v>160</v>
      </c>
      <c r="K1085" t="s">
        <v>47</v>
      </c>
      <c r="L1085" t="s">
        <v>47</v>
      </c>
      <c r="M1085" t="s">
        <v>37705</v>
      </c>
      <c r="N1085">
        <v>120</v>
      </c>
    </row>
    <row r="1086" spans="1:14" x14ac:dyDescent="0.25">
      <c r="A1086" t="s">
        <v>10259</v>
      </c>
      <c r="B1086" t="s">
        <v>11160</v>
      </c>
      <c r="C1086" s="3">
        <v>2011</v>
      </c>
      <c r="D1086" t="s">
        <v>37868</v>
      </c>
      <c r="E1086">
        <v>4.3</v>
      </c>
      <c r="F1086" t="s">
        <v>37718</v>
      </c>
      <c r="G1086" t="s">
        <v>37824</v>
      </c>
      <c r="H1086" s="8">
        <v>4</v>
      </c>
      <c r="I1086">
        <v>0.8</v>
      </c>
      <c r="J1086" t="s">
        <v>160</v>
      </c>
      <c r="K1086" t="s">
        <v>47</v>
      </c>
      <c r="L1086" t="s">
        <v>47</v>
      </c>
      <c r="M1086" t="s">
        <v>37705</v>
      </c>
      <c r="N1086">
        <v>120</v>
      </c>
    </row>
    <row r="1087" spans="1:14" x14ac:dyDescent="0.25">
      <c r="A1087" t="s">
        <v>10259</v>
      </c>
      <c r="B1087" t="s">
        <v>10463</v>
      </c>
      <c r="C1087" s="3">
        <v>2015</v>
      </c>
      <c r="D1087" t="s">
        <v>318</v>
      </c>
      <c r="E1087">
        <v>4.7</v>
      </c>
      <c r="F1087" t="s">
        <v>37719</v>
      </c>
      <c r="G1087" t="s">
        <v>37824</v>
      </c>
      <c r="H1087" s="8">
        <v>8</v>
      </c>
      <c r="I1087">
        <v>1</v>
      </c>
      <c r="J1087" t="s">
        <v>160</v>
      </c>
      <c r="K1087" t="s">
        <v>47</v>
      </c>
      <c r="L1087" t="s">
        <v>47</v>
      </c>
      <c r="M1087" t="s">
        <v>37705</v>
      </c>
      <c r="N1087">
        <v>110</v>
      </c>
    </row>
    <row r="1088" spans="1:14" x14ac:dyDescent="0.25">
      <c r="A1088" t="s">
        <v>10259</v>
      </c>
      <c r="B1088" t="s">
        <v>11152</v>
      </c>
      <c r="C1088" s="3">
        <v>2011</v>
      </c>
      <c r="D1088" t="s">
        <v>37848</v>
      </c>
      <c r="E1088">
        <v>7</v>
      </c>
      <c r="F1088" t="s">
        <v>37721</v>
      </c>
      <c r="G1088" t="s">
        <v>37824</v>
      </c>
      <c r="H1088" s="8">
        <v>16</v>
      </c>
      <c r="I1088">
        <v>1</v>
      </c>
      <c r="J1088" t="s">
        <v>90</v>
      </c>
      <c r="K1088" t="s">
        <v>47</v>
      </c>
      <c r="L1088" t="s">
        <v>47</v>
      </c>
      <c r="M1088" t="s">
        <v>37705</v>
      </c>
      <c r="N1088">
        <v>110</v>
      </c>
    </row>
    <row r="1089" spans="1:14" x14ac:dyDescent="0.25">
      <c r="A1089" t="s">
        <v>10259</v>
      </c>
      <c r="B1089" t="s">
        <v>11234</v>
      </c>
      <c r="C1089" s="3">
        <v>2010</v>
      </c>
      <c r="D1089" t="s">
        <v>37847</v>
      </c>
      <c r="E1089">
        <v>3.2</v>
      </c>
      <c r="F1089" t="s">
        <v>37726</v>
      </c>
      <c r="G1089" t="s">
        <v>37824</v>
      </c>
      <c r="H1089" s="8">
        <v>0.5</v>
      </c>
      <c r="I1089">
        <v>0.4</v>
      </c>
      <c r="J1089" t="s">
        <v>90</v>
      </c>
      <c r="K1089" t="s">
        <v>47</v>
      </c>
      <c r="L1089" t="s">
        <v>47</v>
      </c>
      <c r="M1089" t="s">
        <v>37705</v>
      </c>
      <c r="N1089">
        <v>110</v>
      </c>
    </row>
    <row r="1090" spans="1:14" x14ac:dyDescent="0.25">
      <c r="A1090" t="s">
        <v>10259</v>
      </c>
      <c r="B1090" t="s">
        <v>11318</v>
      </c>
      <c r="C1090" s="3">
        <v>2009</v>
      </c>
      <c r="D1090" t="s">
        <v>37850</v>
      </c>
      <c r="E1090">
        <v>2.4</v>
      </c>
      <c r="F1090" t="s">
        <v>37725</v>
      </c>
      <c r="G1090" t="s">
        <v>37829</v>
      </c>
      <c r="H1090" s="8">
        <v>0.26</v>
      </c>
      <c r="I1090">
        <v>0.2</v>
      </c>
      <c r="J1090" t="s">
        <v>108</v>
      </c>
      <c r="K1090" t="s">
        <v>47</v>
      </c>
      <c r="L1090" t="s">
        <v>47</v>
      </c>
      <c r="M1090" t="s">
        <v>37705</v>
      </c>
      <c r="N1090">
        <v>100</v>
      </c>
    </row>
    <row r="1091" spans="1:14" x14ac:dyDescent="0.25">
      <c r="A1091" t="s">
        <v>10259</v>
      </c>
      <c r="B1091" t="s">
        <v>1780</v>
      </c>
      <c r="C1091" s="3">
        <v>2009</v>
      </c>
      <c r="D1091" t="s">
        <v>37847</v>
      </c>
      <c r="E1091">
        <v>3.2</v>
      </c>
      <c r="F1091" t="s">
        <v>37723</v>
      </c>
      <c r="G1091" t="s">
        <v>37824</v>
      </c>
      <c r="H1091" s="8">
        <v>0.5</v>
      </c>
      <c r="I1091">
        <v>0.28999999999999998</v>
      </c>
      <c r="J1091" t="s">
        <v>90</v>
      </c>
      <c r="K1091" t="s">
        <v>47</v>
      </c>
      <c r="L1091" t="s">
        <v>47</v>
      </c>
      <c r="M1091" t="s">
        <v>37705</v>
      </c>
      <c r="N1091">
        <v>100</v>
      </c>
    </row>
    <row r="1092" spans="1:14" x14ac:dyDescent="0.25">
      <c r="A1092" t="s">
        <v>10259</v>
      </c>
      <c r="B1092" t="s">
        <v>10675</v>
      </c>
      <c r="C1092" s="3">
        <v>2014</v>
      </c>
      <c r="D1092" t="s">
        <v>37847</v>
      </c>
      <c r="E1092">
        <v>4</v>
      </c>
      <c r="F1092" t="s">
        <v>37718</v>
      </c>
      <c r="G1092" t="s">
        <v>37824</v>
      </c>
      <c r="H1092" s="8">
        <v>4</v>
      </c>
      <c r="I1092">
        <v>0.5</v>
      </c>
      <c r="J1092" t="s">
        <v>90</v>
      </c>
      <c r="K1092" t="s">
        <v>47</v>
      </c>
      <c r="L1092" t="s">
        <v>47</v>
      </c>
      <c r="M1092" t="s">
        <v>37705</v>
      </c>
      <c r="N1092">
        <v>100</v>
      </c>
    </row>
    <row r="1093" spans="1:14" x14ac:dyDescent="0.25">
      <c r="A1093" t="s">
        <v>10259</v>
      </c>
      <c r="B1093" t="s">
        <v>10793</v>
      </c>
      <c r="C1093" s="3">
        <v>2013</v>
      </c>
      <c r="D1093" t="s">
        <v>318</v>
      </c>
      <c r="E1093">
        <v>3.5</v>
      </c>
      <c r="F1093" t="s">
        <v>37723</v>
      </c>
      <c r="G1093" t="s">
        <v>37824</v>
      </c>
      <c r="H1093" s="8">
        <v>4</v>
      </c>
      <c r="I1093">
        <v>0.5</v>
      </c>
      <c r="J1093" t="s">
        <v>90</v>
      </c>
      <c r="K1093" t="s">
        <v>47</v>
      </c>
      <c r="L1093" t="s">
        <v>47</v>
      </c>
      <c r="M1093" t="s">
        <v>37705</v>
      </c>
      <c r="N1093">
        <v>100</v>
      </c>
    </row>
    <row r="1094" spans="1:14" x14ac:dyDescent="0.25">
      <c r="A1094" t="s">
        <v>10259</v>
      </c>
      <c r="B1094" t="s">
        <v>11220</v>
      </c>
      <c r="C1094" s="3">
        <v>2010</v>
      </c>
      <c r="D1094" t="s">
        <v>37868</v>
      </c>
      <c r="E1094">
        <v>3.7</v>
      </c>
      <c r="F1094" t="s">
        <v>37718</v>
      </c>
      <c r="G1094" t="s">
        <v>37824</v>
      </c>
      <c r="H1094" s="8">
        <v>1.5</v>
      </c>
      <c r="I1094">
        <v>0.5</v>
      </c>
      <c r="J1094" t="s">
        <v>90</v>
      </c>
      <c r="K1094" t="s">
        <v>47</v>
      </c>
      <c r="L1094" t="s">
        <v>47</v>
      </c>
      <c r="M1094" t="s">
        <v>37705</v>
      </c>
      <c r="N1094">
        <v>100</v>
      </c>
    </row>
    <row r="1095" spans="1:14" x14ac:dyDescent="0.25">
      <c r="A1095" t="s">
        <v>10259</v>
      </c>
      <c r="B1095" t="s">
        <v>11133</v>
      </c>
      <c r="C1095" s="3">
        <v>2011</v>
      </c>
      <c r="D1095" t="s">
        <v>37847</v>
      </c>
      <c r="E1095">
        <v>3.2</v>
      </c>
      <c r="F1095" t="s">
        <v>37723</v>
      </c>
      <c r="G1095" t="s">
        <v>37824</v>
      </c>
      <c r="H1095" s="8">
        <v>0.5</v>
      </c>
      <c r="I1095">
        <v>0.5</v>
      </c>
      <c r="J1095" t="s">
        <v>90</v>
      </c>
      <c r="K1095" t="s">
        <v>47</v>
      </c>
      <c r="L1095" t="s">
        <v>47</v>
      </c>
      <c r="M1095" t="s">
        <v>37705</v>
      </c>
      <c r="N1095">
        <v>100</v>
      </c>
    </row>
    <row r="1096" spans="1:14" x14ac:dyDescent="0.25">
      <c r="A1096" t="s">
        <v>10259</v>
      </c>
      <c r="B1096" t="s">
        <v>11087</v>
      </c>
      <c r="C1096" s="3">
        <v>2011</v>
      </c>
      <c r="D1096" t="s">
        <v>37868</v>
      </c>
      <c r="E1096">
        <v>4</v>
      </c>
      <c r="F1096" t="s">
        <v>37718</v>
      </c>
      <c r="G1096" t="s">
        <v>37824</v>
      </c>
      <c r="H1096" s="8">
        <v>1.1000000000000001</v>
      </c>
      <c r="I1096">
        <v>0.8</v>
      </c>
      <c r="J1096" t="s">
        <v>160</v>
      </c>
      <c r="K1096" t="s">
        <v>47</v>
      </c>
      <c r="L1096" t="s">
        <v>47</v>
      </c>
      <c r="M1096" t="s">
        <v>37705</v>
      </c>
      <c r="N1096">
        <v>100</v>
      </c>
    </row>
    <row r="1097" spans="1:14" x14ac:dyDescent="0.25">
      <c r="A1097" t="s">
        <v>10259</v>
      </c>
      <c r="B1097" t="s">
        <v>11129</v>
      </c>
      <c r="C1097" s="3">
        <v>2011</v>
      </c>
      <c r="D1097" t="s">
        <v>37868</v>
      </c>
      <c r="E1097">
        <v>3.7</v>
      </c>
      <c r="F1097" t="s">
        <v>37718</v>
      </c>
      <c r="G1097" t="s">
        <v>37824</v>
      </c>
      <c r="H1097" s="8">
        <v>1.1000000000000001</v>
      </c>
      <c r="I1097">
        <v>0.8</v>
      </c>
      <c r="J1097" t="s">
        <v>90</v>
      </c>
      <c r="K1097" t="s">
        <v>47</v>
      </c>
      <c r="L1097" t="s">
        <v>47</v>
      </c>
      <c r="M1097" t="s">
        <v>37705</v>
      </c>
      <c r="N1097">
        <v>100</v>
      </c>
    </row>
    <row r="1098" spans="1:14" x14ac:dyDescent="0.25">
      <c r="A1098" t="s">
        <v>10259</v>
      </c>
      <c r="B1098" t="s">
        <v>7564</v>
      </c>
      <c r="C1098" s="3">
        <v>2010</v>
      </c>
      <c r="D1098" t="s">
        <v>37849</v>
      </c>
      <c r="E1098">
        <v>2.8</v>
      </c>
      <c r="F1098" t="s">
        <v>37726</v>
      </c>
      <c r="G1098" t="s">
        <v>37842</v>
      </c>
      <c r="H1098" s="8">
        <v>0.26</v>
      </c>
      <c r="I1098">
        <v>0.26</v>
      </c>
      <c r="J1098" t="s">
        <v>1521</v>
      </c>
      <c r="K1098" t="s">
        <v>47</v>
      </c>
      <c r="L1098" t="s">
        <v>47</v>
      </c>
      <c r="M1098" t="s">
        <v>37705</v>
      </c>
      <c r="N1098">
        <v>90</v>
      </c>
    </row>
    <row r="1099" spans="1:14" x14ac:dyDescent="0.25">
      <c r="A1099" t="s">
        <v>10259</v>
      </c>
      <c r="B1099" t="s">
        <v>11300</v>
      </c>
      <c r="C1099" s="3">
        <v>2009</v>
      </c>
      <c r="D1099" t="s">
        <v>37849</v>
      </c>
      <c r="E1099">
        <v>2.8</v>
      </c>
      <c r="F1099" t="s">
        <v>37726</v>
      </c>
      <c r="G1099" t="s">
        <v>37829</v>
      </c>
      <c r="H1099" s="8">
        <v>0.5</v>
      </c>
      <c r="I1099">
        <v>0.26</v>
      </c>
      <c r="J1099" t="s">
        <v>1521</v>
      </c>
      <c r="K1099" t="s">
        <v>47</v>
      </c>
      <c r="L1099" t="s">
        <v>47</v>
      </c>
      <c r="M1099" t="s">
        <v>37705</v>
      </c>
      <c r="N1099">
        <v>90</v>
      </c>
    </row>
    <row r="1100" spans="1:14" x14ac:dyDescent="0.25">
      <c r="A1100" t="s">
        <v>10259</v>
      </c>
      <c r="B1100" t="s">
        <v>7522</v>
      </c>
      <c r="C1100" s="3">
        <v>2009</v>
      </c>
      <c r="D1100" t="s">
        <v>37847</v>
      </c>
      <c r="E1100">
        <v>3.2</v>
      </c>
      <c r="F1100" t="s">
        <v>37723</v>
      </c>
      <c r="G1100" t="s">
        <v>37824</v>
      </c>
      <c r="H1100" s="8">
        <v>0.5</v>
      </c>
      <c r="I1100">
        <v>0.28999999999999998</v>
      </c>
      <c r="J1100" t="s">
        <v>1521</v>
      </c>
      <c r="K1100" t="s">
        <v>47</v>
      </c>
      <c r="L1100" t="s">
        <v>47</v>
      </c>
      <c r="M1100" t="s">
        <v>37705</v>
      </c>
      <c r="N1100">
        <v>90</v>
      </c>
    </row>
    <row r="1101" spans="1:14" x14ac:dyDescent="0.25">
      <c r="A1101" t="s">
        <v>10259</v>
      </c>
      <c r="B1101" t="s">
        <v>11328</v>
      </c>
      <c r="C1101" s="3">
        <v>2009</v>
      </c>
      <c r="D1101" t="s">
        <v>37849</v>
      </c>
      <c r="E1101">
        <v>3.6</v>
      </c>
      <c r="F1101" t="s">
        <v>37718</v>
      </c>
      <c r="G1101" t="s">
        <v>37829</v>
      </c>
      <c r="H1101" s="8">
        <v>0.5</v>
      </c>
      <c r="I1101">
        <v>0.28999999999999998</v>
      </c>
      <c r="J1101" t="s">
        <v>1521</v>
      </c>
      <c r="K1101" t="s">
        <v>47</v>
      </c>
      <c r="L1101" t="s">
        <v>47</v>
      </c>
      <c r="M1101" t="s">
        <v>37705</v>
      </c>
      <c r="N1101">
        <v>90</v>
      </c>
    </row>
    <row r="1102" spans="1:14" x14ac:dyDescent="0.25">
      <c r="A1102" t="s">
        <v>10259</v>
      </c>
      <c r="B1102" t="s">
        <v>11239</v>
      </c>
      <c r="C1102" s="3">
        <v>2010</v>
      </c>
      <c r="D1102" t="s">
        <v>37847</v>
      </c>
      <c r="E1102">
        <v>3.2</v>
      </c>
      <c r="F1102" t="s">
        <v>37726</v>
      </c>
      <c r="G1102" t="s">
        <v>37824</v>
      </c>
      <c r="H1102" s="8">
        <v>0.5</v>
      </c>
      <c r="I1102">
        <v>0.4</v>
      </c>
      <c r="J1102" t="s">
        <v>90</v>
      </c>
      <c r="K1102" t="s">
        <v>47</v>
      </c>
      <c r="L1102" t="s">
        <v>47</v>
      </c>
      <c r="M1102" t="s">
        <v>37705</v>
      </c>
      <c r="N1102">
        <v>90</v>
      </c>
    </row>
    <row r="1103" spans="1:14" x14ac:dyDescent="0.25">
      <c r="A1103" t="s">
        <v>10259</v>
      </c>
      <c r="B1103" t="s">
        <v>11199</v>
      </c>
      <c r="C1103" s="3">
        <v>2010</v>
      </c>
      <c r="D1103" t="s">
        <v>318</v>
      </c>
      <c r="E1103">
        <v>3.8</v>
      </c>
      <c r="F1103" t="s">
        <v>37718</v>
      </c>
      <c r="G1103" t="s">
        <v>37829</v>
      </c>
      <c r="H1103" s="8">
        <v>16</v>
      </c>
      <c r="I1103">
        <v>0.4</v>
      </c>
      <c r="J1103" t="s">
        <v>90</v>
      </c>
      <c r="K1103" t="s">
        <v>47</v>
      </c>
      <c r="L1103" t="s">
        <v>47</v>
      </c>
      <c r="M1103" t="s">
        <v>37705</v>
      </c>
      <c r="N1103">
        <v>90</v>
      </c>
    </row>
    <row r="1104" spans="1:14" x14ac:dyDescent="0.25">
      <c r="A1104" t="s">
        <v>10259</v>
      </c>
      <c r="B1104" t="s">
        <v>11281</v>
      </c>
      <c r="C1104" s="3">
        <v>2010</v>
      </c>
      <c r="D1104" t="s">
        <v>37847</v>
      </c>
      <c r="E1104">
        <v>4.3</v>
      </c>
      <c r="F1104" t="s">
        <v>37718</v>
      </c>
      <c r="G1104" t="s">
        <v>37824</v>
      </c>
      <c r="H1104" s="8">
        <v>1</v>
      </c>
      <c r="I1104">
        <v>0.5</v>
      </c>
      <c r="J1104" t="s">
        <v>160</v>
      </c>
      <c r="K1104" t="s">
        <v>47</v>
      </c>
      <c r="L1104" t="s">
        <v>47</v>
      </c>
      <c r="M1104" t="s">
        <v>37705</v>
      </c>
      <c r="N1104">
        <v>90</v>
      </c>
    </row>
    <row r="1105" spans="1:14" x14ac:dyDescent="0.25">
      <c r="A1105" t="s">
        <v>10259</v>
      </c>
      <c r="B1105" t="s">
        <v>11079</v>
      </c>
      <c r="C1105" s="3">
        <v>2011</v>
      </c>
      <c r="D1105" t="s">
        <v>37847</v>
      </c>
      <c r="E1105">
        <v>3.8</v>
      </c>
      <c r="F1105" t="s">
        <v>37718</v>
      </c>
      <c r="G1105" t="s">
        <v>37829</v>
      </c>
      <c r="H1105" s="8">
        <v>16</v>
      </c>
      <c r="I1105">
        <v>0.6</v>
      </c>
      <c r="J1105" t="s">
        <v>90</v>
      </c>
      <c r="K1105" t="s">
        <v>47</v>
      </c>
      <c r="L1105" t="s">
        <v>47</v>
      </c>
      <c r="M1105" t="s">
        <v>37705</v>
      </c>
      <c r="N1105">
        <v>90</v>
      </c>
    </row>
    <row r="1106" spans="1:14" x14ac:dyDescent="0.25">
      <c r="A1106" t="s">
        <v>10259</v>
      </c>
      <c r="B1106" t="s">
        <v>11209</v>
      </c>
      <c r="C1106" s="3">
        <v>2010</v>
      </c>
      <c r="D1106" t="s">
        <v>37868</v>
      </c>
      <c r="E1106">
        <v>3.8</v>
      </c>
      <c r="F1106" t="s">
        <v>37718</v>
      </c>
      <c r="G1106" t="s">
        <v>37829</v>
      </c>
      <c r="H1106" s="8">
        <v>8</v>
      </c>
      <c r="I1106">
        <v>0.6</v>
      </c>
      <c r="J1106" t="s">
        <v>90</v>
      </c>
      <c r="K1106" t="s">
        <v>47</v>
      </c>
      <c r="L1106" t="s">
        <v>47</v>
      </c>
      <c r="M1106" t="s">
        <v>37705</v>
      </c>
      <c r="N1106">
        <v>90</v>
      </c>
    </row>
    <row r="1107" spans="1:14" x14ac:dyDescent="0.25">
      <c r="A1107" t="s">
        <v>10259</v>
      </c>
      <c r="B1107" t="s">
        <v>11213</v>
      </c>
      <c r="C1107" s="3">
        <v>2010</v>
      </c>
      <c r="D1107" t="s">
        <v>37847</v>
      </c>
      <c r="E1107">
        <v>3.6</v>
      </c>
      <c r="F1107" t="s">
        <v>37718</v>
      </c>
      <c r="G1107" t="s">
        <v>37829</v>
      </c>
      <c r="H1107" s="8">
        <v>8</v>
      </c>
      <c r="I1107">
        <v>0.6</v>
      </c>
      <c r="J1107" t="s">
        <v>90</v>
      </c>
      <c r="K1107" t="s">
        <v>47</v>
      </c>
      <c r="L1107" t="s">
        <v>47</v>
      </c>
      <c r="M1107" t="s">
        <v>37705</v>
      </c>
      <c r="N1107">
        <v>90</v>
      </c>
    </row>
    <row r="1108" spans="1:14" x14ac:dyDescent="0.25">
      <c r="A1108" t="s">
        <v>10259</v>
      </c>
      <c r="B1108" t="s">
        <v>11285</v>
      </c>
      <c r="C1108" s="3">
        <v>2010</v>
      </c>
      <c r="D1108" t="s">
        <v>37713</v>
      </c>
      <c r="E1108">
        <v>3.7</v>
      </c>
      <c r="F1108" t="s">
        <v>37718</v>
      </c>
      <c r="G1108" t="s">
        <v>37824</v>
      </c>
      <c r="H1108" s="8">
        <v>8</v>
      </c>
      <c r="I1108">
        <v>0</v>
      </c>
      <c r="J1108" t="s">
        <v>160</v>
      </c>
      <c r="K1108" t="s">
        <v>47</v>
      </c>
      <c r="L1108" t="s">
        <v>47</v>
      </c>
      <c r="M1108" t="s">
        <v>37705</v>
      </c>
      <c r="N1108">
        <v>80</v>
      </c>
    </row>
    <row r="1109" spans="1:14" x14ac:dyDescent="0.25">
      <c r="A1109" t="s">
        <v>10259</v>
      </c>
      <c r="B1109" t="s">
        <v>11311</v>
      </c>
      <c r="C1109" s="3">
        <v>2009</v>
      </c>
      <c r="D1109" t="s">
        <v>37850</v>
      </c>
      <c r="E1109">
        <v>2.4</v>
      </c>
      <c r="F1109" t="s">
        <v>37725</v>
      </c>
      <c r="G1109" t="s">
        <v>37829</v>
      </c>
      <c r="H1109" s="8">
        <v>0.26</v>
      </c>
      <c r="I1109">
        <v>0.2</v>
      </c>
      <c r="J1109" t="s">
        <v>108</v>
      </c>
      <c r="K1109" t="s">
        <v>47</v>
      </c>
      <c r="L1109" t="s">
        <v>47</v>
      </c>
      <c r="M1109" t="s">
        <v>37705</v>
      </c>
      <c r="N1109">
        <v>80</v>
      </c>
    </row>
    <row r="1110" spans="1:14" x14ac:dyDescent="0.25">
      <c r="A1110" t="s">
        <v>10259</v>
      </c>
      <c r="B1110" t="s">
        <v>11288</v>
      </c>
      <c r="C1110" s="3">
        <v>2009</v>
      </c>
      <c r="D1110" t="s">
        <v>37847</v>
      </c>
      <c r="E1110">
        <v>3.2</v>
      </c>
      <c r="F1110" t="s">
        <v>37723</v>
      </c>
      <c r="G1110" t="s">
        <v>37824</v>
      </c>
      <c r="H1110" s="8">
        <v>0.5</v>
      </c>
      <c r="I1110">
        <v>0.28999999999999998</v>
      </c>
      <c r="J1110" t="s">
        <v>90</v>
      </c>
      <c r="K1110" t="s">
        <v>47</v>
      </c>
      <c r="L1110" t="s">
        <v>47</v>
      </c>
      <c r="M1110" t="s">
        <v>37705</v>
      </c>
      <c r="N1110">
        <v>80</v>
      </c>
    </row>
    <row r="1111" spans="1:14" x14ac:dyDescent="0.25">
      <c r="A1111" t="s">
        <v>10259</v>
      </c>
      <c r="B1111" t="s">
        <v>11304</v>
      </c>
      <c r="C1111" s="3">
        <v>2009</v>
      </c>
      <c r="D1111" t="s">
        <v>37847</v>
      </c>
      <c r="E1111">
        <v>3.2</v>
      </c>
      <c r="F1111" t="s">
        <v>37723</v>
      </c>
      <c r="G1111" t="s">
        <v>37824</v>
      </c>
      <c r="H1111" s="8">
        <v>0.5</v>
      </c>
      <c r="I1111">
        <v>0.28999999999999998</v>
      </c>
      <c r="J1111" t="s">
        <v>90</v>
      </c>
      <c r="K1111" t="s">
        <v>47</v>
      </c>
      <c r="L1111" t="s">
        <v>47</v>
      </c>
      <c r="M1111" t="s">
        <v>37705</v>
      </c>
      <c r="N1111">
        <v>80</v>
      </c>
    </row>
    <row r="1112" spans="1:14" x14ac:dyDescent="0.25">
      <c r="A1112" t="s">
        <v>10259</v>
      </c>
      <c r="B1112" t="s">
        <v>11291</v>
      </c>
      <c r="C1112" s="3">
        <v>2009</v>
      </c>
      <c r="D1112" t="s">
        <v>37849</v>
      </c>
      <c r="E1112">
        <v>3.2</v>
      </c>
      <c r="F1112" t="s">
        <v>37718</v>
      </c>
      <c r="G1112" t="s">
        <v>37829</v>
      </c>
      <c r="H1112" s="8">
        <v>0.5</v>
      </c>
      <c r="I1112">
        <v>0.28999999999999998</v>
      </c>
      <c r="J1112" t="s">
        <v>90</v>
      </c>
      <c r="K1112" t="s">
        <v>47</v>
      </c>
      <c r="L1112" t="s">
        <v>47</v>
      </c>
      <c r="M1112" t="s">
        <v>37705</v>
      </c>
      <c r="N1112">
        <v>80</v>
      </c>
    </row>
    <row r="1113" spans="1:14" x14ac:dyDescent="0.25">
      <c r="A1113" t="s">
        <v>10259</v>
      </c>
      <c r="B1113" t="s">
        <v>10543</v>
      </c>
      <c r="C1113" s="3">
        <v>2015</v>
      </c>
      <c r="D1113" t="s">
        <v>37847</v>
      </c>
      <c r="E1113">
        <v>4.5</v>
      </c>
      <c r="F1113" t="s">
        <v>37715</v>
      </c>
      <c r="G1113" t="s">
        <v>37824</v>
      </c>
      <c r="H1113" s="8">
        <v>4</v>
      </c>
      <c r="I1113">
        <v>0.5</v>
      </c>
      <c r="J1113" t="s">
        <v>90</v>
      </c>
      <c r="K1113" t="s">
        <v>47</v>
      </c>
      <c r="L1113" t="s">
        <v>47</v>
      </c>
      <c r="M1113" t="s">
        <v>37705</v>
      </c>
      <c r="N1113">
        <v>80</v>
      </c>
    </row>
    <row r="1114" spans="1:14" x14ac:dyDescent="0.25">
      <c r="A1114" t="s">
        <v>10259</v>
      </c>
      <c r="B1114" t="s">
        <v>10403</v>
      </c>
      <c r="C1114" s="3">
        <v>2016</v>
      </c>
      <c r="D1114" t="s">
        <v>318</v>
      </c>
      <c r="E1114">
        <v>5</v>
      </c>
      <c r="F1114" t="s">
        <v>37710</v>
      </c>
      <c r="G1114" t="s">
        <v>37824</v>
      </c>
      <c r="H1114" s="8">
        <v>8</v>
      </c>
      <c r="I1114">
        <v>1</v>
      </c>
      <c r="J1114" t="s">
        <v>90</v>
      </c>
      <c r="K1114" t="s">
        <v>47</v>
      </c>
      <c r="L1114" t="s">
        <v>47</v>
      </c>
      <c r="M1114" t="s">
        <v>37705</v>
      </c>
      <c r="N1114">
        <v>70</v>
      </c>
    </row>
    <row r="1115" spans="1:14" x14ac:dyDescent="0.25">
      <c r="A1115" t="s">
        <v>10259</v>
      </c>
      <c r="B1115" t="s">
        <v>11166</v>
      </c>
      <c r="C1115" s="3">
        <v>2011</v>
      </c>
      <c r="D1115" t="s">
        <v>37847</v>
      </c>
      <c r="E1115">
        <v>3.2</v>
      </c>
      <c r="F1115" t="s">
        <v>37723</v>
      </c>
      <c r="G1115" t="s">
        <v>37842</v>
      </c>
      <c r="H1115" s="8">
        <v>0.15</v>
      </c>
      <c r="I1115">
        <v>0.26</v>
      </c>
      <c r="J1115" t="s">
        <v>1521</v>
      </c>
      <c r="K1115" t="s">
        <v>47</v>
      </c>
      <c r="L1115" t="s">
        <v>47</v>
      </c>
      <c r="M1115" t="s">
        <v>37705</v>
      </c>
      <c r="N1115">
        <v>70</v>
      </c>
    </row>
    <row r="1116" spans="1:14" x14ac:dyDescent="0.25">
      <c r="A1116" t="s">
        <v>10259</v>
      </c>
      <c r="B1116" t="s">
        <v>11008</v>
      </c>
      <c r="C1116" s="3">
        <v>2011</v>
      </c>
      <c r="D1116" t="s">
        <v>37847</v>
      </c>
      <c r="E1116">
        <v>3.2</v>
      </c>
      <c r="F1116" t="s">
        <v>37723</v>
      </c>
      <c r="G1116" t="s">
        <v>37824</v>
      </c>
      <c r="H1116" s="8">
        <v>0.5</v>
      </c>
      <c r="I1116">
        <v>0.5</v>
      </c>
      <c r="J1116" t="s">
        <v>1521</v>
      </c>
      <c r="K1116" t="s">
        <v>47</v>
      </c>
      <c r="L1116" t="s">
        <v>47</v>
      </c>
      <c r="M1116" t="s">
        <v>37705</v>
      </c>
      <c r="N1116">
        <v>70</v>
      </c>
    </row>
    <row r="1117" spans="1:14" x14ac:dyDescent="0.25">
      <c r="A1117" t="s">
        <v>10259</v>
      </c>
      <c r="B1117" t="s">
        <v>11070</v>
      </c>
      <c r="C1117" s="3">
        <v>2011</v>
      </c>
      <c r="D1117" t="s">
        <v>829</v>
      </c>
      <c r="E1117">
        <v>2.6</v>
      </c>
      <c r="F1117" t="s">
        <v>37755</v>
      </c>
      <c r="G1117" t="s">
        <v>37824</v>
      </c>
      <c r="H1117" s="8">
        <v>0.5</v>
      </c>
      <c r="I1117">
        <v>0.5</v>
      </c>
      <c r="J1117" t="s">
        <v>90</v>
      </c>
      <c r="K1117" t="s">
        <v>47</v>
      </c>
      <c r="L1117" t="s">
        <v>47</v>
      </c>
      <c r="M1117" t="s">
        <v>37705</v>
      </c>
      <c r="N1117">
        <v>70</v>
      </c>
    </row>
    <row r="1118" spans="1:14" x14ac:dyDescent="0.25">
      <c r="A1118" t="s">
        <v>10259</v>
      </c>
      <c r="B1118" t="s">
        <v>11145</v>
      </c>
      <c r="C1118" s="3">
        <v>2011</v>
      </c>
      <c r="D1118" t="s">
        <v>37847</v>
      </c>
      <c r="E1118">
        <v>2.6</v>
      </c>
      <c r="F1118" t="s">
        <v>37755</v>
      </c>
      <c r="G1118" t="s">
        <v>37824</v>
      </c>
      <c r="H1118" s="8">
        <v>0.5</v>
      </c>
      <c r="I1118">
        <v>0.5</v>
      </c>
      <c r="J1118" t="s">
        <v>90</v>
      </c>
      <c r="K1118" t="s">
        <v>47</v>
      </c>
      <c r="L1118" t="s">
        <v>47</v>
      </c>
      <c r="M1118" t="s">
        <v>37705</v>
      </c>
      <c r="N1118">
        <v>70</v>
      </c>
    </row>
    <row r="1119" spans="1:14" x14ac:dyDescent="0.25">
      <c r="A1119" t="s">
        <v>10259</v>
      </c>
      <c r="B1119" t="s">
        <v>7587</v>
      </c>
      <c r="C1119" s="3">
        <v>2009</v>
      </c>
      <c r="D1119" t="s">
        <v>37849</v>
      </c>
      <c r="E1119">
        <v>2.8</v>
      </c>
      <c r="F1119" t="s">
        <v>37726</v>
      </c>
      <c r="G1119" t="s">
        <v>37824</v>
      </c>
      <c r="H1119" s="8">
        <v>0.5</v>
      </c>
      <c r="I1119">
        <v>0.26</v>
      </c>
      <c r="J1119" t="s">
        <v>1521</v>
      </c>
      <c r="K1119" t="s">
        <v>47</v>
      </c>
      <c r="L1119" t="s">
        <v>47</v>
      </c>
      <c r="M1119" t="s">
        <v>37705</v>
      </c>
      <c r="N1119">
        <v>60</v>
      </c>
    </row>
    <row r="1120" spans="1:14" x14ac:dyDescent="0.25">
      <c r="A1120" t="s">
        <v>11552</v>
      </c>
      <c r="B1120" t="s">
        <v>11741</v>
      </c>
      <c r="C1120" s="3">
        <v>2016</v>
      </c>
      <c r="D1120" t="s">
        <v>37713</v>
      </c>
      <c r="E1120">
        <v>5.5</v>
      </c>
      <c r="F1120" t="s">
        <v>37729</v>
      </c>
      <c r="G1120" t="s">
        <v>37824</v>
      </c>
      <c r="H1120" s="8">
        <v>256</v>
      </c>
      <c r="I1120">
        <v>6</v>
      </c>
      <c r="J1120" t="s">
        <v>9608</v>
      </c>
      <c r="K1120" t="s">
        <v>47</v>
      </c>
      <c r="L1120" t="s">
        <v>47</v>
      </c>
      <c r="M1120" t="s">
        <v>37705</v>
      </c>
      <c r="N1120">
        <v>1400</v>
      </c>
    </row>
    <row r="1121" spans="1:14" x14ac:dyDescent="0.25">
      <c r="A1121" t="s">
        <v>11552</v>
      </c>
      <c r="B1121" t="s">
        <v>11731</v>
      </c>
      <c r="C1121" s="3">
        <v>2016</v>
      </c>
      <c r="D1121" t="s">
        <v>37713</v>
      </c>
      <c r="E1121">
        <v>5.5</v>
      </c>
      <c r="F1121" t="s">
        <v>37729</v>
      </c>
      <c r="G1121" t="s">
        <v>37824</v>
      </c>
      <c r="H1121" s="8">
        <v>64</v>
      </c>
      <c r="I1121">
        <v>4</v>
      </c>
      <c r="J1121" t="s">
        <v>9608</v>
      </c>
      <c r="K1121" t="s">
        <v>47</v>
      </c>
      <c r="L1121" t="s">
        <v>47</v>
      </c>
      <c r="M1121" t="s">
        <v>37705</v>
      </c>
      <c r="N1121">
        <v>850</v>
      </c>
    </row>
    <row r="1122" spans="1:14" x14ac:dyDescent="0.25">
      <c r="A1122" t="s">
        <v>11552</v>
      </c>
      <c r="B1122" t="s">
        <v>11674</v>
      </c>
      <c r="C1122" s="3">
        <v>2017</v>
      </c>
      <c r="D1122" t="s">
        <v>37845</v>
      </c>
      <c r="E1122">
        <v>5.5</v>
      </c>
      <c r="F1122" t="s">
        <v>37729</v>
      </c>
      <c r="G1122" t="s">
        <v>37824</v>
      </c>
      <c r="H1122" s="8">
        <v>64</v>
      </c>
      <c r="I1122">
        <v>4</v>
      </c>
      <c r="J1122" t="s">
        <v>9608</v>
      </c>
      <c r="K1122" t="s">
        <v>47</v>
      </c>
      <c r="L1122" t="s">
        <v>47</v>
      </c>
      <c r="M1122" t="s">
        <v>37705</v>
      </c>
      <c r="N1122">
        <v>700</v>
      </c>
    </row>
    <row r="1123" spans="1:14" x14ac:dyDescent="0.25">
      <c r="A1123" t="s">
        <v>11552</v>
      </c>
      <c r="B1123" t="s">
        <v>11746</v>
      </c>
      <c r="C1123" s="3">
        <v>2016</v>
      </c>
      <c r="D1123" t="s">
        <v>37845</v>
      </c>
      <c r="E1123">
        <v>5.9</v>
      </c>
      <c r="F1123" t="s">
        <v>37711</v>
      </c>
      <c r="G1123" t="s">
        <v>37824</v>
      </c>
      <c r="H1123" s="8">
        <v>64</v>
      </c>
      <c r="I1123">
        <v>4</v>
      </c>
      <c r="J1123" t="s">
        <v>9608</v>
      </c>
      <c r="K1123" t="s">
        <v>47</v>
      </c>
      <c r="L1123" t="s">
        <v>47</v>
      </c>
      <c r="M1123" t="s">
        <v>37705</v>
      </c>
      <c r="N1123">
        <v>630</v>
      </c>
    </row>
    <row r="1124" spans="1:14" x14ac:dyDescent="0.25">
      <c r="A1124" t="s">
        <v>11552</v>
      </c>
      <c r="B1124" t="s">
        <v>11687</v>
      </c>
      <c r="C1124" s="3">
        <v>2017</v>
      </c>
      <c r="D1124" t="s">
        <v>37845</v>
      </c>
      <c r="E1124">
        <v>5.0999999999999996</v>
      </c>
      <c r="F1124" t="s">
        <v>37711</v>
      </c>
      <c r="G1124" t="s">
        <v>37824</v>
      </c>
      <c r="H1124" s="8">
        <v>32</v>
      </c>
      <c r="I1124">
        <v>4</v>
      </c>
      <c r="J1124" t="s">
        <v>9608</v>
      </c>
      <c r="K1124" t="s">
        <v>47</v>
      </c>
      <c r="L1124" t="s">
        <v>47</v>
      </c>
      <c r="M1124" t="s">
        <v>37705</v>
      </c>
      <c r="N1124">
        <v>600</v>
      </c>
    </row>
    <row r="1125" spans="1:14" x14ac:dyDescent="0.25">
      <c r="A1125" t="s">
        <v>11552</v>
      </c>
      <c r="B1125" t="s">
        <v>11713</v>
      </c>
      <c r="C1125" s="3">
        <v>2016</v>
      </c>
      <c r="D1125" t="s">
        <v>37713</v>
      </c>
      <c r="E1125">
        <v>5.09</v>
      </c>
      <c r="F1125" t="s">
        <v>37729</v>
      </c>
      <c r="G1125" t="s">
        <v>37824</v>
      </c>
      <c r="H1125" s="8">
        <v>64</v>
      </c>
      <c r="I1125">
        <v>4</v>
      </c>
      <c r="J1125" t="s">
        <v>9608</v>
      </c>
      <c r="K1125" t="s">
        <v>47</v>
      </c>
      <c r="L1125" t="s">
        <v>47</v>
      </c>
      <c r="M1125" t="s">
        <v>37705</v>
      </c>
      <c r="N1125">
        <v>600</v>
      </c>
    </row>
    <row r="1126" spans="1:14" x14ac:dyDescent="0.25">
      <c r="A1126" t="s">
        <v>11552</v>
      </c>
      <c r="B1126" t="s">
        <v>11907</v>
      </c>
      <c r="C1126" s="3">
        <v>2016</v>
      </c>
      <c r="D1126" t="s">
        <v>37852</v>
      </c>
      <c r="E1126">
        <v>5.5</v>
      </c>
      <c r="F1126" t="s">
        <v>37711</v>
      </c>
      <c r="G1126" t="s">
        <v>37824</v>
      </c>
      <c r="H1126" s="8">
        <v>64</v>
      </c>
      <c r="I1126">
        <v>4</v>
      </c>
      <c r="J1126" t="s">
        <v>9608</v>
      </c>
      <c r="K1126" t="s">
        <v>47</v>
      </c>
      <c r="L1126" t="s">
        <v>47</v>
      </c>
      <c r="M1126" t="s">
        <v>37705</v>
      </c>
      <c r="N1126">
        <v>580</v>
      </c>
    </row>
    <row r="1127" spans="1:14" x14ac:dyDescent="0.25">
      <c r="A1127" t="s">
        <v>11552</v>
      </c>
      <c r="B1127" t="s">
        <v>11650</v>
      </c>
      <c r="C1127" s="3">
        <v>2017</v>
      </c>
      <c r="D1127" t="s">
        <v>37853</v>
      </c>
      <c r="E1127">
        <v>5.7</v>
      </c>
      <c r="F1127" t="s">
        <v>37729</v>
      </c>
      <c r="G1127" t="s">
        <v>37824</v>
      </c>
      <c r="H1127" s="8">
        <v>64</v>
      </c>
      <c r="I1127">
        <v>4</v>
      </c>
      <c r="J1127" t="s">
        <v>9608</v>
      </c>
      <c r="K1127" t="s">
        <v>47</v>
      </c>
      <c r="L1127" t="s">
        <v>47</v>
      </c>
      <c r="M1127" t="s">
        <v>37705</v>
      </c>
      <c r="N1127">
        <v>550</v>
      </c>
    </row>
    <row r="1128" spans="1:14" x14ac:dyDescent="0.25">
      <c r="A1128" t="s">
        <v>11552</v>
      </c>
      <c r="B1128" t="s">
        <v>11553</v>
      </c>
      <c r="C1128" s="3">
        <v>2017</v>
      </c>
      <c r="D1128" t="s">
        <v>37853</v>
      </c>
      <c r="E1128">
        <v>5.15</v>
      </c>
      <c r="F1128" t="s">
        <v>37711</v>
      </c>
      <c r="G1128" t="s">
        <v>37824</v>
      </c>
      <c r="H1128" s="8">
        <v>64</v>
      </c>
      <c r="I1128">
        <v>4</v>
      </c>
      <c r="J1128" t="s">
        <v>9608</v>
      </c>
      <c r="K1128" t="s">
        <v>47</v>
      </c>
      <c r="L1128" t="s">
        <v>47</v>
      </c>
      <c r="M1128" t="s">
        <v>37705</v>
      </c>
      <c r="N1128">
        <v>500</v>
      </c>
    </row>
    <row r="1129" spans="1:14" x14ac:dyDescent="0.25">
      <c r="A1129" t="s">
        <v>11552</v>
      </c>
      <c r="B1129" t="s">
        <v>12128</v>
      </c>
      <c r="C1129" s="3">
        <v>2014</v>
      </c>
      <c r="D1129" t="s">
        <v>37845</v>
      </c>
      <c r="E1129">
        <v>6</v>
      </c>
      <c r="F1129" t="s">
        <v>37711</v>
      </c>
      <c r="G1129" t="s">
        <v>37824</v>
      </c>
      <c r="H1129" s="8">
        <v>64</v>
      </c>
      <c r="I1129">
        <v>3</v>
      </c>
      <c r="J1129" t="s">
        <v>9608</v>
      </c>
      <c r="K1129" t="s">
        <v>47</v>
      </c>
      <c r="L1129" t="s">
        <v>47</v>
      </c>
      <c r="M1129" t="s">
        <v>37705</v>
      </c>
      <c r="N1129">
        <v>500</v>
      </c>
    </row>
    <row r="1130" spans="1:14" x14ac:dyDescent="0.25">
      <c r="A1130" t="s">
        <v>11552</v>
      </c>
      <c r="B1130" t="s">
        <v>11757</v>
      </c>
      <c r="C1130" s="3">
        <v>2016</v>
      </c>
      <c r="D1130" t="s">
        <v>37845</v>
      </c>
      <c r="E1130">
        <v>5.7</v>
      </c>
      <c r="F1130" t="s">
        <v>37711</v>
      </c>
      <c r="G1130" t="s">
        <v>37824</v>
      </c>
      <c r="H1130" s="8">
        <v>32</v>
      </c>
      <c r="I1130">
        <v>4</v>
      </c>
      <c r="J1130" t="s">
        <v>9608</v>
      </c>
      <c r="K1130" t="s">
        <v>47</v>
      </c>
      <c r="L1130" t="s">
        <v>47</v>
      </c>
      <c r="M1130" t="s">
        <v>37705</v>
      </c>
      <c r="N1130">
        <v>450</v>
      </c>
    </row>
    <row r="1131" spans="1:14" x14ac:dyDescent="0.25">
      <c r="A1131" t="s">
        <v>11552</v>
      </c>
      <c r="B1131" t="s">
        <v>11980</v>
      </c>
      <c r="C1131" s="3">
        <v>2015</v>
      </c>
      <c r="D1131" t="s">
        <v>37713</v>
      </c>
      <c r="E1131">
        <v>5.7</v>
      </c>
      <c r="F1131" t="s">
        <v>37729</v>
      </c>
      <c r="G1131" t="s">
        <v>37824</v>
      </c>
      <c r="H1131" s="8">
        <v>32</v>
      </c>
      <c r="I1131">
        <v>3</v>
      </c>
      <c r="J1131" t="s">
        <v>37767</v>
      </c>
      <c r="K1131" t="s">
        <v>47</v>
      </c>
      <c r="L1131" t="s">
        <v>47</v>
      </c>
      <c r="M1131" t="s">
        <v>37705</v>
      </c>
      <c r="N1131">
        <v>450</v>
      </c>
    </row>
    <row r="1132" spans="1:14" x14ac:dyDescent="0.25">
      <c r="A1132" t="s">
        <v>11552</v>
      </c>
      <c r="B1132" t="s">
        <v>11848</v>
      </c>
      <c r="C1132" s="3">
        <v>2016</v>
      </c>
      <c r="D1132" t="s">
        <v>37852</v>
      </c>
      <c r="E1132">
        <v>6.6</v>
      </c>
      <c r="F1132" t="s">
        <v>37729</v>
      </c>
      <c r="G1132" t="s">
        <v>37824</v>
      </c>
      <c r="H1132" s="8">
        <v>32</v>
      </c>
      <c r="I1132">
        <v>4</v>
      </c>
      <c r="J1132" t="s">
        <v>9608</v>
      </c>
      <c r="K1132" t="s">
        <v>47</v>
      </c>
      <c r="L1132" t="s">
        <v>47</v>
      </c>
      <c r="M1132" t="s">
        <v>37705</v>
      </c>
      <c r="N1132">
        <v>440</v>
      </c>
    </row>
    <row r="1133" spans="1:14" x14ac:dyDescent="0.25">
      <c r="A1133" t="s">
        <v>11552</v>
      </c>
      <c r="B1133" t="s">
        <v>11954</v>
      </c>
      <c r="C1133" s="3">
        <v>2015</v>
      </c>
      <c r="D1133" t="s">
        <v>37845</v>
      </c>
      <c r="E1133">
        <v>6</v>
      </c>
      <c r="F1133" t="s">
        <v>37711</v>
      </c>
      <c r="G1133" t="s">
        <v>37824</v>
      </c>
      <c r="H1133" s="8">
        <v>32</v>
      </c>
      <c r="I1133">
        <v>3</v>
      </c>
      <c r="J1133" t="s">
        <v>9556</v>
      </c>
      <c r="K1133" t="s">
        <v>47</v>
      </c>
      <c r="L1133" t="s">
        <v>47</v>
      </c>
      <c r="M1133" t="s">
        <v>37705</v>
      </c>
      <c r="N1133">
        <v>430</v>
      </c>
    </row>
    <row r="1134" spans="1:14" x14ac:dyDescent="0.25">
      <c r="A1134" t="s">
        <v>11552</v>
      </c>
      <c r="B1134" t="s">
        <v>11803</v>
      </c>
      <c r="C1134" s="3">
        <v>2016</v>
      </c>
      <c r="D1134" t="s">
        <v>37845</v>
      </c>
      <c r="E1134">
        <v>5.5</v>
      </c>
      <c r="F1134" t="s">
        <v>37711</v>
      </c>
      <c r="G1134" t="s">
        <v>37824</v>
      </c>
      <c r="H1134" s="8">
        <v>32</v>
      </c>
      <c r="I1134">
        <v>3</v>
      </c>
      <c r="J1134" t="s">
        <v>9556</v>
      </c>
      <c r="K1134" t="s">
        <v>47</v>
      </c>
      <c r="L1134" t="s">
        <v>47</v>
      </c>
      <c r="M1134" t="s">
        <v>37705</v>
      </c>
      <c r="N1134">
        <v>420</v>
      </c>
    </row>
    <row r="1135" spans="1:14" x14ac:dyDescent="0.25">
      <c r="A1135" t="s">
        <v>11552</v>
      </c>
      <c r="B1135" t="s">
        <v>12059</v>
      </c>
      <c r="C1135" s="3">
        <v>2015</v>
      </c>
      <c r="D1135" t="s">
        <v>37853</v>
      </c>
      <c r="E1135">
        <v>6.8</v>
      </c>
      <c r="F1135" t="s">
        <v>37711</v>
      </c>
      <c r="G1135" t="s">
        <v>37824</v>
      </c>
      <c r="H1135" s="8">
        <v>64</v>
      </c>
      <c r="I1135">
        <v>3</v>
      </c>
      <c r="J1135" t="s">
        <v>9608</v>
      </c>
      <c r="K1135" t="s">
        <v>47</v>
      </c>
      <c r="L1135" t="s">
        <v>47</v>
      </c>
      <c r="M1135" t="s">
        <v>37705</v>
      </c>
      <c r="N1135">
        <v>420</v>
      </c>
    </row>
    <row r="1136" spans="1:14" x14ac:dyDescent="0.25">
      <c r="A1136" t="s">
        <v>11552</v>
      </c>
      <c r="B1136" t="s">
        <v>11916</v>
      </c>
      <c r="C1136" s="3">
        <v>2016</v>
      </c>
      <c r="D1136" t="s">
        <v>37845</v>
      </c>
      <c r="E1136">
        <v>5.2</v>
      </c>
      <c r="F1136" t="s">
        <v>37711</v>
      </c>
      <c r="G1136" t="s">
        <v>37824</v>
      </c>
      <c r="H1136" s="8">
        <v>32</v>
      </c>
      <c r="I1136">
        <v>3</v>
      </c>
      <c r="J1136" t="s">
        <v>9608</v>
      </c>
      <c r="K1136" t="s">
        <v>47</v>
      </c>
      <c r="L1136" t="s">
        <v>47</v>
      </c>
      <c r="M1136" t="s">
        <v>37705</v>
      </c>
      <c r="N1136">
        <v>400</v>
      </c>
    </row>
    <row r="1137" spans="1:14" x14ac:dyDescent="0.25">
      <c r="A1137" t="s">
        <v>11552</v>
      </c>
      <c r="B1137" t="s">
        <v>11593</v>
      </c>
      <c r="C1137" s="3">
        <v>2017</v>
      </c>
      <c r="D1137" t="s">
        <v>37853</v>
      </c>
      <c r="E1137">
        <v>5.5</v>
      </c>
      <c r="F1137" t="s">
        <v>37711</v>
      </c>
      <c r="G1137" t="s">
        <v>37824</v>
      </c>
      <c r="H1137" s="8">
        <v>0.13</v>
      </c>
      <c r="I1137">
        <v>4</v>
      </c>
      <c r="J1137" t="s">
        <v>9608</v>
      </c>
      <c r="K1137" t="s">
        <v>47</v>
      </c>
      <c r="L1137" t="s">
        <v>47</v>
      </c>
      <c r="M1137" t="s">
        <v>37705</v>
      </c>
      <c r="N1137">
        <v>380</v>
      </c>
    </row>
    <row r="1138" spans="1:14" x14ac:dyDescent="0.25">
      <c r="A1138" t="s">
        <v>11552</v>
      </c>
      <c r="B1138" t="s">
        <v>12080</v>
      </c>
      <c r="C1138" s="3">
        <v>2015</v>
      </c>
      <c r="D1138" t="s">
        <v>37853</v>
      </c>
      <c r="E1138">
        <v>7</v>
      </c>
      <c r="F1138" t="s">
        <v>37720</v>
      </c>
      <c r="G1138" t="s">
        <v>37824</v>
      </c>
      <c r="H1138" s="8">
        <v>16</v>
      </c>
      <c r="I1138">
        <v>2</v>
      </c>
      <c r="J1138" t="s">
        <v>9608</v>
      </c>
      <c r="K1138" t="s">
        <v>47</v>
      </c>
      <c r="L1138" t="s">
        <v>47</v>
      </c>
      <c r="M1138" t="s">
        <v>37705</v>
      </c>
      <c r="N1138">
        <v>370</v>
      </c>
    </row>
    <row r="1139" spans="1:14" x14ac:dyDescent="0.25">
      <c r="A1139" t="s">
        <v>11552</v>
      </c>
      <c r="B1139" t="s">
        <v>11993</v>
      </c>
      <c r="C1139" s="3">
        <v>2015</v>
      </c>
      <c r="D1139" t="s">
        <v>37713</v>
      </c>
      <c r="E1139">
        <v>5.5</v>
      </c>
      <c r="F1139" t="s">
        <v>37711</v>
      </c>
      <c r="G1139" t="s">
        <v>37824</v>
      </c>
      <c r="H1139" s="8">
        <v>32</v>
      </c>
      <c r="I1139">
        <v>3</v>
      </c>
      <c r="J1139" t="s">
        <v>9608</v>
      </c>
      <c r="K1139" t="s">
        <v>47</v>
      </c>
      <c r="L1139" t="s">
        <v>47</v>
      </c>
      <c r="M1139" t="s">
        <v>37705</v>
      </c>
      <c r="N1139">
        <v>350</v>
      </c>
    </row>
    <row r="1140" spans="1:14" x14ac:dyDescent="0.25">
      <c r="A1140" t="s">
        <v>11552</v>
      </c>
      <c r="B1140" t="s">
        <v>12252</v>
      </c>
      <c r="C1140" s="3">
        <v>2014</v>
      </c>
      <c r="D1140" t="s">
        <v>37845</v>
      </c>
      <c r="E1140">
        <v>10.1</v>
      </c>
      <c r="F1140" t="s">
        <v>37717</v>
      </c>
      <c r="G1140" t="s">
        <v>37824</v>
      </c>
      <c r="H1140" s="8">
        <v>8</v>
      </c>
      <c r="I1140">
        <v>1</v>
      </c>
      <c r="J1140" t="s">
        <v>1521</v>
      </c>
      <c r="K1140" t="s">
        <v>47</v>
      </c>
      <c r="L1140" t="s">
        <v>47</v>
      </c>
      <c r="M1140" t="s">
        <v>37705</v>
      </c>
      <c r="N1140">
        <v>350</v>
      </c>
    </row>
    <row r="1141" spans="1:14" x14ac:dyDescent="0.25">
      <c r="A1141" t="s">
        <v>11552</v>
      </c>
      <c r="B1141" t="s">
        <v>12273</v>
      </c>
      <c r="C1141" s="3">
        <v>2014</v>
      </c>
      <c r="D1141" t="s">
        <v>37853</v>
      </c>
      <c r="E1141">
        <v>7</v>
      </c>
      <c r="F1141" t="s">
        <v>37720</v>
      </c>
      <c r="G1141" t="s">
        <v>37824</v>
      </c>
      <c r="H1141" s="8">
        <v>16</v>
      </c>
      <c r="I1141">
        <v>2</v>
      </c>
      <c r="J1141" t="s">
        <v>9608</v>
      </c>
      <c r="K1141" t="s">
        <v>47</v>
      </c>
      <c r="L1141" t="s">
        <v>47</v>
      </c>
      <c r="M1141" t="s">
        <v>37705</v>
      </c>
      <c r="N1141">
        <v>350</v>
      </c>
    </row>
    <row r="1142" spans="1:14" x14ac:dyDescent="0.25">
      <c r="A1142" t="s">
        <v>11552</v>
      </c>
      <c r="B1142" t="s">
        <v>12543</v>
      </c>
      <c r="C1142" s="3">
        <v>2012</v>
      </c>
      <c r="D1142" t="s">
        <v>37845</v>
      </c>
      <c r="E1142">
        <v>4.5</v>
      </c>
      <c r="F1142" t="s">
        <v>37710</v>
      </c>
      <c r="G1142" t="s">
        <v>37824</v>
      </c>
      <c r="H1142" s="8">
        <v>8</v>
      </c>
      <c r="I1142">
        <v>1</v>
      </c>
      <c r="J1142" t="s">
        <v>160</v>
      </c>
      <c r="K1142" t="s">
        <v>47</v>
      </c>
      <c r="L1142" t="s">
        <v>47</v>
      </c>
      <c r="M1142" t="s">
        <v>37705</v>
      </c>
      <c r="N1142">
        <v>350</v>
      </c>
    </row>
    <row r="1143" spans="1:14" x14ac:dyDescent="0.25">
      <c r="A1143" t="s">
        <v>11552</v>
      </c>
      <c r="B1143" t="s">
        <v>11797</v>
      </c>
      <c r="C1143" s="3">
        <v>2016</v>
      </c>
      <c r="D1143" t="s">
        <v>37845</v>
      </c>
      <c r="E1143">
        <v>8.4</v>
      </c>
      <c r="F1143" t="s">
        <v>37764</v>
      </c>
      <c r="G1143" t="s">
        <v>37824</v>
      </c>
      <c r="H1143" s="8">
        <v>32</v>
      </c>
      <c r="I1143">
        <v>4</v>
      </c>
      <c r="J1143" t="s">
        <v>160</v>
      </c>
      <c r="K1143" t="s">
        <v>47</v>
      </c>
      <c r="L1143" t="s">
        <v>47</v>
      </c>
      <c r="M1143" t="s">
        <v>37705</v>
      </c>
      <c r="N1143">
        <v>340</v>
      </c>
    </row>
    <row r="1144" spans="1:14" x14ac:dyDescent="0.25">
      <c r="A1144" t="s">
        <v>11552</v>
      </c>
      <c r="B1144" t="s">
        <v>11858</v>
      </c>
      <c r="C1144" s="3">
        <v>2016</v>
      </c>
      <c r="D1144" t="s">
        <v>37853</v>
      </c>
      <c r="E1144">
        <v>5.2</v>
      </c>
      <c r="F1144" t="s">
        <v>37711</v>
      </c>
      <c r="G1144" t="s">
        <v>37824</v>
      </c>
      <c r="H1144" s="8">
        <v>32</v>
      </c>
      <c r="I1144">
        <v>4</v>
      </c>
      <c r="J1144" t="s">
        <v>9608</v>
      </c>
      <c r="K1144" t="s">
        <v>47</v>
      </c>
      <c r="L1144" t="s">
        <v>47</v>
      </c>
      <c r="M1144" t="s">
        <v>37705</v>
      </c>
      <c r="N1144">
        <v>340</v>
      </c>
    </row>
    <row r="1145" spans="1:14" x14ac:dyDescent="0.25">
      <c r="A1145" t="s">
        <v>11552</v>
      </c>
      <c r="B1145" t="s">
        <v>12177</v>
      </c>
      <c r="C1145" s="3">
        <v>2014</v>
      </c>
      <c r="D1145" t="s">
        <v>37845</v>
      </c>
      <c r="E1145">
        <v>6</v>
      </c>
      <c r="F1145" t="s">
        <v>37711</v>
      </c>
      <c r="G1145" t="s">
        <v>37824</v>
      </c>
      <c r="H1145" s="8">
        <v>16</v>
      </c>
      <c r="I1145">
        <v>2</v>
      </c>
      <c r="J1145" t="s">
        <v>9608</v>
      </c>
      <c r="K1145" t="s">
        <v>47</v>
      </c>
      <c r="L1145" t="s">
        <v>47</v>
      </c>
      <c r="M1145" t="s">
        <v>37705</v>
      </c>
      <c r="N1145">
        <v>340</v>
      </c>
    </row>
    <row r="1146" spans="1:14" x14ac:dyDescent="0.25">
      <c r="A1146" t="s">
        <v>11552</v>
      </c>
      <c r="B1146" t="s">
        <v>11586</v>
      </c>
      <c r="C1146" s="3">
        <v>2017</v>
      </c>
      <c r="D1146" t="s">
        <v>37845</v>
      </c>
      <c r="E1146">
        <v>10.1</v>
      </c>
      <c r="F1146" t="s">
        <v>37720</v>
      </c>
      <c r="G1146" t="s">
        <v>37824</v>
      </c>
      <c r="H1146" s="8">
        <v>16</v>
      </c>
      <c r="I1146">
        <v>3</v>
      </c>
      <c r="J1146" t="s">
        <v>160</v>
      </c>
      <c r="K1146" t="s">
        <v>47</v>
      </c>
      <c r="L1146" t="s">
        <v>47</v>
      </c>
      <c r="M1146" t="s">
        <v>37705</v>
      </c>
      <c r="N1146">
        <v>330</v>
      </c>
    </row>
    <row r="1147" spans="1:14" x14ac:dyDescent="0.25">
      <c r="A1147" t="s">
        <v>11552</v>
      </c>
      <c r="B1147" t="s">
        <v>11604</v>
      </c>
      <c r="C1147" s="3">
        <v>2017</v>
      </c>
      <c r="D1147" t="s">
        <v>37853</v>
      </c>
      <c r="E1147">
        <v>5</v>
      </c>
      <c r="F1147" t="s">
        <v>37711</v>
      </c>
      <c r="G1147" t="s">
        <v>37824</v>
      </c>
      <c r="H1147" s="8">
        <v>64</v>
      </c>
      <c r="I1147">
        <v>4</v>
      </c>
      <c r="J1147" t="s">
        <v>9608</v>
      </c>
      <c r="K1147" t="s">
        <v>47</v>
      </c>
      <c r="L1147" t="s">
        <v>47</v>
      </c>
      <c r="M1147" t="s">
        <v>37705</v>
      </c>
      <c r="N1147">
        <v>330</v>
      </c>
    </row>
    <row r="1148" spans="1:14" x14ac:dyDescent="0.25">
      <c r="A1148" t="s">
        <v>11552</v>
      </c>
      <c r="B1148" t="s">
        <v>12020</v>
      </c>
      <c r="C1148" s="3">
        <v>2015</v>
      </c>
      <c r="D1148" t="s">
        <v>37845</v>
      </c>
      <c r="E1148">
        <v>5.5</v>
      </c>
      <c r="F1148" t="s">
        <v>37711</v>
      </c>
      <c r="G1148" t="s">
        <v>37824</v>
      </c>
      <c r="H1148" s="8">
        <v>16</v>
      </c>
      <c r="I1148">
        <v>2</v>
      </c>
      <c r="J1148" t="s">
        <v>9608</v>
      </c>
      <c r="K1148" t="s">
        <v>47</v>
      </c>
      <c r="L1148" t="s">
        <v>47</v>
      </c>
      <c r="M1148" t="s">
        <v>37705</v>
      </c>
      <c r="N1148">
        <v>330</v>
      </c>
    </row>
    <row r="1149" spans="1:14" x14ac:dyDescent="0.25">
      <c r="A1149" t="s">
        <v>11552</v>
      </c>
      <c r="B1149" t="s">
        <v>12289</v>
      </c>
      <c r="C1149" s="3">
        <v>2014</v>
      </c>
      <c r="D1149" t="s">
        <v>37858</v>
      </c>
      <c r="E1149">
        <v>6.1</v>
      </c>
      <c r="F1149" t="s">
        <v>37710</v>
      </c>
      <c r="G1149" t="s">
        <v>37824</v>
      </c>
      <c r="H1149" s="8">
        <v>16</v>
      </c>
      <c r="I1149">
        <v>2</v>
      </c>
      <c r="J1149" t="s">
        <v>9608</v>
      </c>
      <c r="K1149" t="s">
        <v>47</v>
      </c>
      <c r="L1149" t="s">
        <v>47</v>
      </c>
      <c r="M1149" t="s">
        <v>37705</v>
      </c>
      <c r="N1149">
        <v>330</v>
      </c>
    </row>
    <row r="1150" spans="1:14" x14ac:dyDescent="0.25">
      <c r="A1150" t="s">
        <v>11552</v>
      </c>
      <c r="B1150" t="s">
        <v>12539</v>
      </c>
      <c r="C1150" s="3">
        <v>2012</v>
      </c>
      <c r="D1150" t="s">
        <v>37845</v>
      </c>
      <c r="E1150">
        <v>10</v>
      </c>
      <c r="F1150" t="s">
        <v>37712</v>
      </c>
      <c r="G1150" t="s">
        <v>37824</v>
      </c>
      <c r="H1150" s="8">
        <v>8</v>
      </c>
      <c r="I1150">
        <v>2</v>
      </c>
      <c r="J1150" t="s">
        <v>160</v>
      </c>
      <c r="K1150" t="s">
        <v>47</v>
      </c>
      <c r="L1150" t="s">
        <v>47</v>
      </c>
      <c r="M1150" t="s">
        <v>37705</v>
      </c>
      <c r="N1150">
        <v>330</v>
      </c>
    </row>
    <row r="1151" spans="1:14" x14ac:dyDescent="0.25">
      <c r="A1151" t="s">
        <v>11552</v>
      </c>
      <c r="B1151" t="s">
        <v>12115</v>
      </c>
      <c r="C1151" s="3">
        <v>2014</v>
      </c>
      <c r="D1151" t="s">
        <v>37845</v>
      </c>
      <c r="E1151">
        <v>5.5</v>
      </c>
      <c r="F1151" t="s">
        <v>37711</v>
      </c>
      <c r="G1151" t="s">
        <v>37824</v>
      </c>
      <c r="H1151" s="8">
        <v>16</v>
      </c>
      <c r="I1151">
        <v>3</v>
      </c>
      <c r="J1151" t="s">
        <v>160</v>
      </c>
      <c r="K1151" t="s">
        <v>47</v>
      </c>
      <c r="L1151" t="s">
        <v>47</v>
      </c>
      <c r="M1151" t="s">
        <v>37705</v>
      </c>
      <c r="N1151">
        <v>320</v>
      </c>
    </row>
    <row r="1152" spans="1:14" x14ac:dyDescent="0.25">
      <c r="A1152" t="s">
        <v>11552</v>
      </c>
      <c r="B1152" t="s">
        <v>11930</v>
      </c>
      <c r="C1152" s="3">
        <v>2016</v>
      </c>
      <c r="D1152" t="s">
        <v>37845</v>
      </c>
      <c r="E1152">
        <v>10.1</v>
      </c>
      <c r="F1152" t="s">
        <v>37720</v>
      </c>
      <c r="G1152" t="s">
        <v>37824</v>
      </c>
      <c r="H1152" s="8">
        <v>16</v>
      </c>
      <c r="I1152">
        <v>2</v>
      </c>
      <c r="J1152" t="s">
        <v>9608</v>
      </c>
      <c r="K1152" t="s">
        <v>47</v>
      </c>
      <c r="L1152" t="s">
        <v>47</v>
      </c>
      <c r="M1152" t="s">
        <v>37705</v>
      </c>
      <c r="N1152">
        <v>310</v>
      </c>
    </row>
    <row r="1153" spans="1:14" x14ac:dyDescent="0.25">
      <c r="A1153" t="s">
        <v>11552</v>
      </c>
      <c r="B1153" t="s">
        <v>12006</v>
      </c>
      <c r="C1153" s="3">
        <v>2015</v>
      </c>
      <c r="D1153" t="s">
        <v>37845</v>
      </c>
      <c r="E1153">
        <v>5.2</v>
      </c>
      <c r="F1153" t="s">
        <v>37711</v>
      </c>
      <c r="G1153" t="s">
        <v>37824</v>
      </c>
      <c r="H1153" s="8">
        <v>32</v>
      </c>
      <c r="I1153">
        <v>3</v>
      </c>
      <c r="J1153" t="s">
        <v>9608</v>
      </c>
      <c r="K1153" t="s">
        <v>47</v>
      </c>
      <c r="L1153" t="s">
        <v>47</v>
      </c>
      <c r="M1153" t="s">
        <v>37705</v>
      </c>
      <c r="N1153">
        <v>310</v>
      </c>
    </row>
    <row r="1154" spans="1:14" x14ac:dyDescent="0.25">
      <c r="A1154" t="s">
        <v>11552</v>
      </c>
      <c r="B1154" t="s">
        <v>12429</v>
      </c>
      <c r="C1154" s="3">
        <v>2013</v>
      </c>
      <c r="D1154" t="s">
        <v>37845</v>
      </c>
      <c r="E1154">
        <v>5</v>
      </c>
      <c r="F1154" t="s">
        <v>37711</v>
      </c>
      <c r="G1154" t="s">
        <v>37824</v>
      </c>
      <c r="H1154" s="8">
        <v>32</v>
      </c>
      <c r="I1154">
        <v>2</v>
      </c>
      <c r="J1154" t="s">
        <v>9608</v>
      </c>
      <c r="K1154" t="s">
        <v>47</v>
      </c>
      <c r="L1154" t="s">
        <v>47</v>
      </c>
      <c r="M1154" t="s">
        <v>37705</v>
      </c>
      <c r="N1154">
        <v>310</v>
      </c>
    </row>
    <row r="1155" spans="1:14" x14ac:dyDescent="0.25">
      <c r="A1155" t="s">
        <v>11552</v>
      </c>
      <c r="B1155" t="s">
        <v>11573</v>
      </c>
      <c r="C1155" s="3">
        <v>2017</v>
      </c>
      <c r="D1155" t="s">
        <v>37870</v>
      </c>
      <c r="E1155">
        <v>8</v>
      </c>
      <c r="F1155" t="s">
        <v>37720</v>
      </c>
      <c r="G1155" t="s">
        <v>37824</v>
      </c>
      <c r="H1155" s="8">
        <v>32</v>
      </c>
      <c r="I1155">
        <v>3</v>
      </c>
      <c r="J1155" t="s">
        <v>160</v>
      </c>
      <c r="K1155" t="s">
        <v>47</v>
      </c>
      <c r="L1155" t="s">
        <v>47</v>
      </c>
      <c r="M1155" t="s">
        <v>37705</v>
      </c>
      <c r="N1155">
        <v>300</v>
      </c>
    </row>
    <row r="1156" spans="1:14" x14ac:dyDescent="0.25">
      <c r="A1156" t="s">
        <v>11552</v>
      </c>
      <c r="B1156" t="s">
        <v>11812</v>
      </c>
      <c r="C1156" s="3">
        <v>2016</v>
      </c>
      <c r="D1156" t="s">
        <v>37845</v>
      </c>
      <c r="E1156">
        <v>5</v>
      </c>
      <c r="F1156" t="s">
        <v>37711</v>
      </c>
      <c r="G1156" t="s">
        <v>37824</v>
      </c>
      <c r="H1156" s="8">
        <v>32</v>
      </c>
      <c r="I1156">
        <v>3</v>
      </c>
      <c r="J1156" t="s">
        <v>37731</v>
      </c>
      <c r="K1156" t="s">
        <v>47</v>
      </c>
      <c r="L1156" t="s">
        <v>47</v>
      </c>
      <c r="M1156" t="s">
        <v>37705</v>
      </c>
      <c r="N1156">
        <v>300</v>
      </c>
    </row>
    <row r="1157" spans="1:14" x14ac:dyDescent="0.25">
      <c r="A1157" t="s">
        <v>11552</v>
      </c>
      <c r="B1157" t="s">
        <v>11970</v>
      </c>
      <c r="C1157" s="3">
        <v>2015</v>
      </c>
      <c r="D1157" t="s">
        <v>37845</v>
      </c>
      <c r="E1157">
        <v>5.5</v>
      </c>
      <c r="F1157" t="s">
        <v>37711</v>
      </c>
      <c r="G1157" t="s">
        <v>37824</v>
      </c>
      <c r="H1157" s="8">
        <v>16</v>
      </c>
      <c r="I1157">
        <v>2</v>
      </c>
      <c r="J1157" t="s">
        <v>9608</v>
      </c>
      <c r="K1157" t="s">
        <v>47</v>
      </c>
      <c r="L1157" t="s">
        <v>47</v>
      </c>
      <c r="M1157" t="s">
        <v>37705</v>
      </c>
      <c r="N1157">
        <v>300</v>
      </c>
    </row>
    <row r="1158" spans="1:14" x14ac:dyDescent="0.25">
      <c r="A1158" t="s">
        <v>11552</v>
      </c>
      <c r="B1158" t="s">
        <v>12024</v>
      </c>
      <c r="C1158" s="3">
        <v>2015</v>
      </c>
      <c r="D1158" t="s">
        <v>37845</v>
      </c>
      <c r="E1158">
        <v>5.2</v>
      </c>
      <c r="F1158" t="s">
        <v>37711</v>
      </c>
      <c r="G1158" t="s">
        <v>37824</v>
      </c>
      <c r="H1158" s="8">
        <v>16</v>
      </c>
      <c r="I1158">
        <v>3</v>
      </c>
      <c r="J1158" t="s">
        <v>11599</v>
      </c>
      <c r="K1158" t="s">
        <v>47</v>
      </c>
      <c r="L1158" t="s">
        <v>47</v>
      </c>
      <c r="M1158" t="s">
        <v>37705</v>
      </c>
      <c r="N1158">
        <v>300</v>
      </c>
    </row>
    <row r="1159" spans="1:14" x14ac:dyDescent="0.25">
      <c r="A1159" t="s">
        <v>11552</v>
      </c>
      <c r="B1159" t="s">
        <v>12265</v>
      </c>
      <c r="C1159" s="3">
        <v>2014</v>
      </c>
      <c r="D1159" t="s">
        <v>37845</v>
      </c>
      <c r="E1159">
        <v>8</v>
      </c>
      <c r="F1159" t="s">
        <v>37716</v>
      </c>
      <c r="G1159" t="s">
        <v>37824</v>
      </c>
      <c r="H1159" s="8">
        <v>8</v>
      </c>
      <c r="I1159">
        <v>1</v>
      </c>
      <c r="J1159" t="s">
        <v>90</v>
      </c>
      <c r="K1159" t="s">
        <v>47</v>
      </c>
      <c r="L1159" t="s">
        <v>47</v>
      </c>
      <c r="M1159" t="s">
        <v>37705</v>
      </c>
      <c r="N1159">
        <v>300</v>
      </c>
    </row>
    <row r="1160" spans="1:14" x14ac:dyDescent="0.25">
      <c r="A1160" t="s">
        <v>11552</v>
      </c>
      <c r="B1160" t="s">
        <v>12284</v>
      </c>
      <c r="C1160" s="3">
        <v>2014</v>
      </c>
      <c r="D1160" t="s">
        <v>37858</v>
      </c>
      <c r="E1160">
        <v>4.7</v>
      </c>
      <c r="F1160" t="s">
        <v>37710</v>
      </c>
      <c r="G1160" t="s">
        <v>37824</v>
      </c>
      <c r="H1160" s="8">
        <v>16</v>
      </c>
      <c r="I1160">
        <v>2</v>
      </c>
      <c r="J1160" t="s">
        <v>160</v>
      </c>
      <c r="K1160" t="s">
        <v>47</v>
      </c>
      <c r="L1160" t="s">
        <v>47</v>
      </c>
      <c r="M1160" t="s">
        <v>37705</v>
      </c>
      <c r="N1160">
        <v>300</v>
      </c>
    </row>
    <row r="1161" spans="1:14" x14ac:dyDescent="0.25">
      <c r="A1161" t="s">
        <v>11552</v>
      </c>
      <c r="B1161" t="s">
        <v>12186</v>
      </c>
      <c r="C1161" s="3">
        <v>2014</v>
      </c>
      <c r="D1161" t="s">
        <v>37845</v>
      </c>
      <c r="E1161">
        <v>5</v>
      </c>
      <c r="F1161" t="s">
        <v>37711</v>
      </c>
      <c r="G1161" t="s">
        <v>37824</v>
      </c>
      <c r="H1161" s="8">
        <v>16</v>
      </c>
      <c r="I1161">
        <v>3</v>
      </c>
      <c r="J1161" t="s">
        <v>9608</v>
      </c>
      <c r="K1161" t="s">
        <v>47</v>
      </c>
      <c r="L1161" t="s">
        <v>47</v>
      </c>
      <c r="M1161" t="s">
        <v>37705</v>
      </c>
      <c r="N1161">
        <v>290</v>
      </c>
    </row>
    <row r="1162" spans="1:14" x14ac:dyDescent="0.25">
      <c r="A1162" t="s">
        <v>11552</v>
      </c>
      <c r="B1162" t="s">
        <v>12556</v>
      </c>
      <c r="C1162" s="3">
        <v>2012</v>
      </c>
      <c r="D1162" t="s">
        <v>37858</v>
      </c>
      <c r="E1162">
        <v>4.5</v>
      </c>
      <c r="F1162" t="s">
        <v>37710</v>
      </c>
      <c r="G1162" t="s">
        <v>37824</v>
      </c>
      <c r="H1162" s="8">
        <v>8</v>
      </c>
      <c r="I1162">
        <v>1</v>
      </c>
      <c r="J1162" t="s">
        <v>160</v>
      </c>
      <c r="K1162" t="s">
        <v>47</v>
      </c>
      <c r="L1162" t="s">
        <v>47</v>
      </c>
      <c r="M1162" t="s">
        <v>37705</v>
      </c>
      <c r="N1162">
        <v>290</v>
      </c>
    </row>
    <row r="1163" spans="1:14" x14ac:dyDescent="0.25">
      <c r="A1163" t="s">
        <v>11552</v>
      </c>
      <c r="B1163" t="s">
        <v>11694</v>
      </c>
      <c r="C1163" s="3">
        <v>2017</v>
      </c>
      <c r="D1163" t="s">
        <v>37853</v>
      </c>
      <c r="E1163">
        <v>5.2</v>
      </c>
      <c r="F1163" t="s">
        <v>37711</v>
      </c>
      <c r="G1163" t="s">
        <v>37824</v>
      </c>
      <c r="H1163" s="8">
        <v>32</v>
      </c>
      <c r="I1163">
        <v>3</v>
      </c>
      <c r="J1163" t="s">
        <v>37731</v>
      </c>
      <c r="K1163" t="s">
        <v>47</v>
      </c>
      <c r="L1163" t="s">
        <v>47</v>
      </c>
      <c r="M1163" t="s">
        <v>37705</v>
      </c>
      <c r="N1163">
        <v>280</v>
      </c>
    </row>
    <row r="1164" spans="1:14" x14ac:dyDescent="0.25">
      <c r="A1164" t="s">
        <v>11552</v>
      </c>
      <c r="B1164" t="s">
        <v>11845</v>
      </c>
      <c r="C1164" s="3">
        <v>2016</v>
      </c>
      <c r="D1164" t="s">
        <v>37845</v>
      </c>
      <c r="E1164">
        <v>5.5</v>
      </c>
      <c r="F1164" t="s">
        <v>37711</v>
      </c>
      <c r="G1164" t="s">
        <v>37824</v>
      </c>
      <c r="H1164" s="8">
        <v>32</v>
      </c>
      <c r="I1164">
        <v>3</v>
      </c>
      <c r="J1164" t="s">
        <v>9556</v>
      </c>
      <c r="K1164" t="s">
        <v>47</v>
      </c>
      <c r="L1164" t="s">
        <v>47</v>
      </c>
      <c r="M1164" t="s">
        <v>37705</v>
      </c>
      <c r="N1164">
        <v>280</v>
      </c>
    </row>
    <row r="1165" spans="1:14" x14ac:dyDescent="0.25">
      <c r="A1165" t="s">
        <v>11552</v>
      </c>
      <c r="B1165" t="s">
        <v>11965</v>
      </c>
      <c r="C1165" s="3">
        <v>2015</v>
      </c>
      <c r="D1165" t="s">
        <v>37845</v>
      </c>
      <c r="E1165">
        <v>5.5</v>
      </c>
      <c r="F1165" t="s">
        <v>37711</v>
      </c>
      <c r="G1165" t="s">
        <v>37824</v>
      </c>
      <c r="H1165" s="8">
        <v>32</v>
      </c>
      <c r="I1165">
        <v>3</v>
      </c>
      <c r="J1165" t="s">
        <v>9608</v>
      </c>
      <c r="K1165" t="s">
        <v>47</v>
      </c>
      <c r="L1165" t="s">
        <v>47</v>
      </c>
      <c r="M1165" t="s">
        <v>37705</v>
      </c>
      <c r="N1165">
        <v>280</v>
      </c>
    </row>
    <row r="1166" spans="1:14" x14ac:dyDescent="0.25">
      <c r="A1166" t="s">
        <v>11552</v>
      </c>
      <c r="B1166" t="s">
        <v>9923</v>
      </c>
      <c r="C1166" s="3">
        <v>2015</v>
      </c>
      <c r="D1166" t="s">
        <v>37845</v>
      </c>
      <c r="E1166">
        <v>5.2</v>
      </c>
      <c r="F1166" t="s">
        <v>37711</v>
      </c>
      <c r="G1166" t="s">
        <v>37824</v>
      </c>
      <c r="H1166" s="8">
        <v>16</v>
      </c>
      <c r="I1166">
        <v>3</v>
      </c>
      <c r="J1166" t="s">
        <v>9608</v>
      </c>
      <c r="K1166" t="s">
        <v>47</v>
      </c>
      <c r="L1166" t="s">
        <v>47</v>
      </c>
      <c r="M1166" t="s">
        <v>37705</v>
      </c>
      <c r="N1166">
        <v>270</v>
      </c>
    </row>
    <row r="1167" spans="1:14" x14ac:dyDescent="0.25">
      <c r="A1167" t="s">
        <v>11552</v>
      </c>
      <c r="B1167" t="s">
        <v>12243</v>
      </c>
      <c r="C1167" s="3">
        <v>2014</v>
      </c>
      <c r="D1167" t="s">
        <v>37845</v>
      </c>
      <c r="E1167">
        <v>5.5</v>
      </c>
      <c r="F1167" t="s">
        <v>37719</v>
      </c>
      <c r="G1167" t="s">
        <v>37824</v>
      </c>
      <c r="H1167" s="8">
        <v>4</v>
      </c>
      <c r="I1167">
        <v>1</v>
      </c>
      <c r="J1167" t="s">
        <v>90</v>
      </c>
      <c r="K1167" t="s">
        <v>47</v>
      </c>
      <c r="L1167" t="s">
        <v>47</v>
      </c>
      <c r="M1167" t="s">
        <v>37705</v>
      </c>
      <c r="N1167">
        <v>270</v>
      </c>
    </row>
    <row r="1168" spans="1:14" x14ac:dyDescent="0.25">
      <c r="A1168" t="s">
        <v>11552</v>
      </c>
      <c r="B1168" t="s">
        <v>12734</v>
      </c>
      <c r="C1168" s="3">
        <v>2009</v>
      </c>
      <c r="D1168" t="s">
        <v>829</v>
      </c>
      <c r="E1168">
        <v>3.5</v>
      </c>
      <c r="F1168" t="s">
        <v>37723</v>
      </c>
      <c r="G1168" t="s">
        <v>37824</v>
      </c>
      <c r="H1168" s="8">
        <v>0</v>
      </c>
      <c r="I1168">
        <v>0.26</v>
      </c>
      <c r="J1168" t="s">
        <v>1521</v>
      </c>
      <c r="K1168" t="s">
        <v>47</v>
      </c>
      <c r="L1168" t="s">
        <v>47</v>
      </c>
      <c r="M1168" t="s">
        <v>37705</v>
      </c>
      <c r="N1168">
        <v>270</v>
      </c>
    </row>
    <row r="1169" spans="1:14" x14ac:dyDescent="0.25">
      <c r="A1169" t="s">
        <v>11552</v>
      </c>
      <c r="B1169" t="s">
        <v>12164</v>
      </c>
      <c r="C1169" s="3">
        <v>2014</v>
      </c>
      <c r="D1169" t="s">
        <v>37845</v>
      </c>
      <c r="E1169">
        <v>5.5</v>
      </c>
      <c r="F1169" t="s">
        <v>37710</v>
      </c>
      <c r="G1169" t="s">
        <v>37824</v>
      </c>
      <c r="H1169" s="8">
        <v>16</v>
      </c>
      <c r="I1169">
        <v>2</v>
      </c>
      <c r="J1169" t="s">
        <v>9608</v>
      </c>
      <c r="K1169" t="s">
        <v>47</v>
      </c>
      <c r="L1169" t="s">
        <v>47</v>
      </c>
      <c r="M1169" t="s">
        <v>37705</v>
      </c>
      <c r="N1169">
        <v>260</v>
      </c>
    </row>
    <row r="1170" spans="1:14" x14ac:dyDescent="0.25">
      <c r="A1170" t="s">
        <v>11552</v>
      </c>
      <c r="B1170" t="s">
        <v>12402</v>
      </c>
      <c r="C1170" s="3">
        <v>2013</v>
      </c>
      <c r="D1170" t="s">
        <v>37845</v>
      </c>
      <c r="E1170">
        <v>4.5</v>
      </c>
      <c r="F1170" t="s">
        <v>37719</v>
      </c>
      <c r="G1170" t="s">
        <v>37824</v>
      </c>
      <c r="H1170" s="8">
        <v>4</v>
      </c>
      <c r="I1170">
        <v>1</v>
      </c>
      <c r="J1170" t="s">
        <v>90</v>
      </c>
      <c r="K1170" t="s">
        <v>47</v>
      </c>
      <c r="L1170" t="s">
        <v>47</v>
      </c>
      <c r="M1170" t="s">
        <v>37705</v>
      </c>
      <c r="N1170">
        <v>260</v>
      </c>
    </row>
    <row r="1171" spans="1:14" x14ac:dyDescent="0.25">
      <c r="A1171" t="s">
        <v>11552</v>
      </c>
      <c r="B1171" t="s">
        <v>12553</v>
      </c>
      <c r="C1171" s="3">
        <v>2012</v>
      </c>
      <c r="D1171" t="s">
        <v>37858</v>
      </c>
      <c r="E1171">
        <v>4.5</v>
      </c>
      <c r="F1171" t="s">
        <v>37710</v>
      </c>
      <c r="G1171" t="s">
        <v>37824</v>
      </c>
      <c r="H1171" s="8">
        <v>8</v>
      </c>
      <c r="I1171">
        <v>1</v>
      </c>
      <c r="J1171" t="s">
        <v>160</v>
      </c>
      <c r="K1171" t="s">
        <v>47</v>
      </c>
      <c r="L1171" t="s">
        <v>47</v>
      </c>
      <c r="M1171" t="s">
        <v>37705</v>
      </c>
      <c r="N1171">
        <v>260</v>
      </c>
    </row>
    <row r="1172" spans="1:14" x14ac:dyDescent="0.25">
      <c r="A1172" t="s">
        <v>11552</v>
      </c>
      <c r="B1172" t="s">
        <v>12559</v>
      </c>
      <c r="C1172" s="3">
        <v>2012</v>
      </c>
      <c r="D1172" t="s">
        <v>37852</v>
      </c>
      <c r="E1172">
        <v>4.3</v>
      </c>
      <c r="F1172" t="s">
        <v>37719</v>
      </c>
      <c r="G1172" t="s">
        <v>37824</v>
      </c>
      <c r="H1172" s="8">
        <v>4</v>
      </c>
      <c r="I1172">
        <v>1</v>
      </c>
      <c r="J1172" t="s">
        <v>160</v>
      </c>
      <c r="K1172" t="s">
        <v>47</v>
      </c>
      <c r="L1172" t="s">
        <v>47</v>
      </c>
      <c r="M1172" t="s">
        <v>37705</v>
      </c>
      <c r="N1172">
        <v>260</v>
      </c>
    </row>
    <row r="1173" spans="1:14" x14ac:dyDescent="0.25">
      <c r="A1173" t="s">
        <v>11552</v>
      </c>
      <c r="B1173" t="s">
        <v>11564</v>
      </c>
      <c r="C1173" s="3">
        <v>2017</v>
      </c>
      <c r="D1173" t="s">
        <v>37845</v>
      </c>
      <c r="E1173">
        <v>5.5</v>
      </c>
      <c r="F1173" t="s">
        <v>37710</v>
      </c>
      <c r="G1173" t="s">
        <v>37824</v>
      </c>
      <c r="H1173" s="8">
        <v>32</v>
      </c>
      <c r="I1173">
        <v>3</v>
      </c>
      <c r="J1173" t="s">
        <v>37731</v>
      </c>
      <c r="K1173" t="s">
        <v>47</v>
      </c>
      <c r="L1173" t="s">
        <v>47</v>
      </c>
      <c r="M1173" t="s">
        <v>37705</v>
      </c>
      <c r="N1173">
        <v>250</v>
      </c>
    </row>
    <row r="1174" spans="1:14" x14ac:dyDescent="0.25">
      <c r="A1174" t="s">
        <v>11552</v>
      </c>
      <c r="B1174" t="s">
        <v>11631</v>
      </c>
      <c r="C1174" s="3">
        <v>2017</v>
      </c>
      <c r="D1174" t="s">
        <v>37845</v>
      </c>
      <c r="E1174">
        <v>5.5</v>
      </c>
      <c r="F1174" t="s">
        <v>37710</v>
      </c>
      <c r="G1174" t="s">
        <v>37824</v>
      </c>
      <c r="H1174" s="8">
        <v>16</v>
      </c>
      <c r="I1174">
        <v>2</v>
      </c>
      <c r="J1174" t="s">
        <v>37731</v>
      </c>
      <c r="K1174" t="s">
        <v>47</v>
      </c>
      <c r="L1174" t="s">
        <v>47</v>
      </c>
      <c r="M1174" t="s">
        <v>37705</v>
      </c>
      <c r="N1174">
        <v>250</v>
      </c>
    </row>
    <row r="1175" spans="1:14" x14ac:dyDescent="0.25">
      <c r="A1175" t="s">
        <v>11552</v>
      </c>
      <c r="B1175" t="s">
        <v>11725</v>
      </c>
      <c r="C1175" s="3">
        <v>2016</v>
      </c>
      <c r="D1175" t="s">
        <v>37713</v>
      </c>
      <c r="E1175">
        <v>5</v>
      </c>
      <c r="F1175" t="s">
        <v>37710</v>
      </c>
      <c r="G1175" t="s">
        <v>37824</v>
      </c>
      <c r="H1175" s="8">
        <v>16</v>
      </c>
      <c r="I1175">
        <v>2</v>
      </c>
      <c r="J1175" t="s">
        <v>9608</v>
      </c>
      <c r="K1175" t="s">
        <v>47</v>
      </c>
      <c r="L1175" t="s">
        <v>47</v>
      </c>
      <c r="M1175" t="s">
        <v>37705</v>
      </c>
      <c r="N1175">
        <v>250</v>
      </c>
    </row>
    <row r="1176" spans="1:14" x14ac:dyDescent="0.25">
      <c r="A1176" t="s">
        <v>11552</v>
      </c>
      <c r="B1176" t="s">
        <v>11874</v>
      </c>
      <c r="C1176" s="3">
        <v>2016</v>
      </c>
      <c r="D1176" t="s">
        <v>37845</v>
      </c>
      <c r="E1176">
        <v>7</v>
      </c>
      <c r="F1176" t="s">
        <v>37720</v>
      </c>
      <c r="G1176" t="s">
        <v>37824</v>
      </c>
      <c r="H1176" s="8">
        <v>16</v>
      </c>
      <c r="I1176">
        <v>3</v>
      </c>
      <c r="J1176" t="s">
        <v>9608</v>
      </c>
      <c r="K1176" t="s">
        <v>47</v>
      </c>
      <c r="L1176" t="s">
        <v>47</v>
      </c>
      <c r="M1176" t="s">
        <v>37705</v>
      </c>
      <c r="N1176">
        <v>250</v>
      </c>
    </row>
    <row r="1177" spans="1:14" x14ac:dyDescent="0.25">
      <c r="A1177" t="s">
        <v>11552</v>
      </c>
      <c r="B1177" t="s">
        <v>11903</v>
      </c>
      <c r="C1177" s="3">
        <v>2016</v>
      </c>
      <c r="D1177" t="s">
        <v>37845</v>
      </c>
      <c r="E1177">
        <v>5.2</v>
      </c>
      <c r="F1177" t="s">
        <v>37711</v>
      </c>
      <c r="G1177" t="s">
        <v>37824</v>
      </c>
      <c r="H1177" s="8">
        <v>16</v>
      </c>
      <c r="I1177">
        <v>2</v>
      </c>
      <c r="J1177" t="s">
        <v>9608</v>
      </c>
      <c r="K1177" t="s">
        <v>47</v>
      </c>
      <c r="L1177" t="s">
        <v>47</v>
      </c>
      <c r="M1177" t="s">
        <v>37705</v>
      </c>
      <c r="N1177">
        <v>250</v>
      </c>
    </row>
    <row r="1178" spans="1:14" x14ac:dyDescent="0.25">
      <c r="A1178" t="s">
        <v>11552</v>
      </c>
      <c r="B1178" t="s">
        <v>12032</v>
      </c>
      <c r="C1178" s="3">
        <v>2015</v>
      </c>
      <c r="D1178" t="s">
        <v>37845</v>
      </c>
      <c r="E1178">
        <v>8</v>
      </c>
      <c r="F1178" t="s">
        <v>37720</v>
      </c>
      <c r="G1178" t="s">
        <v>37824</v>
      </c>
      <c r="H1178" s="8">
        <v>16</v>
      </c>
      <c r="I1178">
        <v>2</v>
      </c>
      <c r="J1178" t="s">
        <v>160</v>
      </c>
      <c r="K1178" t="s">
        <v>47</v>
      </c>
      <c r="L1178" t="s">
        <v>47</v>
      </c>
      <c r="M1178" t="s">
        <v>37705</v>
      </c>
      <c r="N1178">
        <v>250</v>
      </c>
    </row>
    <row r="1179" spans="1:14" x14ac:dyDescent="0.25">
      <c r="A1179" t="s">
        <v>11552</v>
      </c>
      <c r="B1179" t="s">
        <v>12232</v>
      </c>
      <c r="C1179" s="3">
        <v>2014</v>
      </c>
      <c r="D1179" t="s">
        <v>37845</v>
      </c>
      <c r="E1179">
        <v>5</v>
      </c>
      <c r="F1179" t="s">
        <v>37711</v>
      </c>
      <c r="G1179" t="s">
        <v>37824</v>
      </c>
      <c r="H1179" s="8">
        <v>16</v>
      </c>
      <c r="I1179">
        <v>2</v>
      </c>
      <c r="J1179" t="s">
        <v>9608</v>
      </c>
      <c r="K1179" t="s">
        <v>47</v>
      </c>
      <c r="L1179" t="s">
        <v>47</v>
      </c>
      <c r="M1179" t="s">
        <v>37705</v>
      </c>
      <c r="N1179">
        <v>250</v>
      </c>
    </row>
    <row r="1180" spans="1:14" x14ac:dyDescent="0.25">
      <c r="A1180" t="s">
        <v>11552</v>
      </c>
      <c r="B1180" t="s">
        <v>12262</v>
      </c>
      <c r="C1180" s="3">
        <v>2014</v>
      </c>
      <c r="D1180" t="s">
        <v>37845</v>
      </c>
      <c r="E1180">
        <v>4.5</v>
      </c>
      <c r="F1180" t="s">
        <v>37719</v>
      </c>
      <c r="G1180" t="s">
        <v>37824</v>
      </c>
      <c r="H1180" s="8">
        <v>4</v>
      </c>
      <c r="I1180">
        <v>1</v>
      </c>
      <c r="J1180" t="s">
        <v>160</v>
      </c>
      <c r="K1180" t="s">
        <v>47</v>
      </c>
      <c r="L1180" t="s">
        <v>47</v>
      </c>
      <c r="M1180" t="s">
        <v>37705</v>
      </c>
      <c r="N1180">
        <v>250</v>
      </c>
    </row>
    <row r="1181" spans="1:14" x14ac:dyDescent="0.25">
      <c r="A1181" t="s">
        <v>11552</v>
      </c>
      <c r="B1181" t="s">
        <v>12305</v>
      </c>
      <c r="C1181" s="3">
        <v>2013</v>
      </c>
      <c r="D1181" t="s">
        <v>37845</v>
      </c>
      <c r="E1181">
        <v>5.5</v>
      </c>
      <c r="F1181" t="s">
        <v>37710</v>
      </c>
      <c r="G1181" t="s">
        <v>37824</v>
      </c>
      <c r="H1181" s="8">
        <v>8</v>
      </c>
      <c r="I1181">
        <v>2</v>
      </c>
      <c r="J1181" t="s">
        <v>9608</v>
      </c>
      <c r="K1181" t="s">
        <v>47</v>
      </c>
      <c r="L1181" t="s">
        <v>47</v>
      </c>
      <c r="M1181" t="s">
        <v>37705</v>
      </c>
      <c r="N1181">
        <v>250</v>
      </c>
    </row>
    <row r="1182" spans="1:14" x14ac:dyDescent="0.25">
      <c r="A1182" t="s">
        <v>11552</v>
      </c>
      <c r="B1182" t="s">
        <v>12310</v>
      </c>
      <c r="C1182" s="3">
        <v>2013</v>
      </c>
      <c r="D1182" t="s">
        <v>37845</v>
      </c>
      <c r="E1182">
        <v>5</v>
      </c>
      <c r="F1182" t="s">
        <v>37710</v>
      </c>
      <c r="G1182" t="s">
        <v>37824</v>
      </c>
      <c r="H1182" s="8">
        <v>8</v>
      </c>
      <c r="I1182">
        <v>1</v>
      </c>
      <c r="J1182" t="s">
        <v>160</v>
      </c>
      <c r="K1182" t="s">
        <v>47</v>
      </c>
      <c r="L1182" t="s">
        <v>47</v>
      </c>
      <c r="M1182" t="s">
        <v>37705</v>
      </c>
      <c r="N1182">
        <v>250</v>
      </c>
    </row>
    <row r="1183" spans="1:14" x14ac:dyDescent="0.25">
      <c r="A1183" t="s">
        <v>11552</v>
      </c>
      <c r="B1183" t="s">
        <v>12394</v>
      </c>
      <c r="C1183" s="3">
        <v>2013</v>
      </c>
      <c r="D1183" t="s">
        <v>37857</v>
      </c>
      <c r="E1183">
        <v>4.5</v>
      </c>
      <c r="F1183" t="s">
        <v>37710</v>
      </c>
      <c r="G1183" t="s">
        <v>37824</v>
      </c>
      <c r="H1183" s="8">
        <v>8</v>
      </c>
      <c r="I1183">
        <v>1</v>
      </c>
      <c r="J1183" t="s">
        <v>160</v>
      </c>
      <c r="K1183" t="s">
        <v>47</v>
      </c>
      <c r="L1183" t="s">
        <v>47</v>
      </c>
      <c r="M1183" t="s">
        <v>37705</v>
      </c>
      <c r="N1183">
        <v>250</v>
      </c>
    </row>
    <row r="1184" spans="1:14" x14ac:dyDescent="0.25">
      <c r="A1184" t="s">
        <v>11552</v>
      </c>
      <c r="B1184" t="s">
        <v>12442</v>
      </c>
      <c r="C1184" s="3">
        <v>2013</v>
      </c>
      <c r="D1184" t="s">
        <v>37845</v>
      </c>
      <c r="E1184">
        <v>10.1</v>
      </c>
      <c r="F1184" t="s">
        <v>37717</v>
      </c>
      <c r="G1184" t="s">
        <v>37824</v>
      </c>
      <c r="H1184" s="8">
        <v>8</v>
      </c>
      <c r="I1184">
        <v>1</v>
      </c>
      <c r="J1184" t="s">
        <v>1521</v>
      </c>
      <c r="K1184" t="s">
        <v>47</v>
      </c>
      <c r="L1184" t="s">
        <v>47</v>
      </c>
      <c r="M1184" t="s">
        <v>37705</v>
      </c>
      <c r="N1184">
        <v>250</v>
      </c>
    </row>
    <row r="1185" spans="1:14" x14ac:dyDescent="0.25">
      <c r="A1185" t="s">
        <v>11552</v>
      </c>
      <c r="B1185" t="s">
        <v>11820</v>
      </c>
      <c r="C1185" s="3">
        <v>2016</v>
      </c>
      <c r="D1185" t="s">
        <v>37845</v>
      </c>
      <c r="E1185">
        <v>10</v>
      </c>
      <c r="F1185" t="s">
        <v>37720</v>
      </c>
      <c r="G1185" t="s">
        <v>37824</v>
      </c>
      <c r="H1185" s="8">
        <v>16</v>
      </c>
      <c r="I1185">
        <v>2</v>
      </c>
      <c r="J1185" t="s">
        <v>160</v>
      </c>
      <c r="K1185" t="s">
        <v>47</v>
      </c>
      <c r="L1185" t="s">
        <v>47</v>
      </c>
      <c r="M1185" t="s">
        <v>37705</v>
      </c>
      <c r="N1185">
        <v>240</v>
      </c>
    </row>
    <row r="1186" spans="1:14" x14ac:dyDescent="0.25">
      <c r="A1186" t="s">
        <v>11552</v>
      </c>
      <c r="B1186" t="s">
        <v>12257</v>
      </c>
      <c r="C1186" s="3">
        <v>2014</v>
      </c>
      <c r="D1186" t="s">
        <v>37845</v>
      </c>
      <c r="E1186">
        <v>4.5</v>
      </c>
      <c r="F1186" t="s">
        <v>37719</v>
      </c>
      <c r="G1186" t="s">
        <v>37824</v>
      </c>
      <c r="H1186" s="8">
        <v>8</v>
      </c>
      <c r="I1186">
        <v>1</v>
      </c>
      <c r="J1186" t="s">
        <v>160</v>
      </c>
      <c r="K1186" t="s">
        <v>47</v>
      </c>
      <c r="L1186" t="s">
        <v>47</v>
      </c>
      <c r="M1186" t="s">
        <v>37705</v>
      </c>
      <c r="N1186">
        <v>240</v>
      </c>
    </row>
    <row r="1187" spans="1:14" x14ac:dyDescent="0.25">
      <c r="A1187" t="s">
        <v>11552</v>
      </c>
      <c r="B1187" t="s">
        <v>11783</v>
      </c>
      <c r="C1187" s="3">
        <v>2016</v>
      </c>
      <c r="D1187" t="s">
        <v>37845</v>
      </c>
      <c r="E1187">
        <v>8</v>
      </c>
      <c r="F1187" t="s">
        <v>37720</v>
      </c>
      <c r="G1187" t="s">
        <v>37824</v>
      </c>
      <c r="H1187" s="8">
        <v>16</v>
      </c>
      <c r="I1187">
        <v>3</v>
      </c>
      <c r="J1187" t="s">
        <v>160</v>
      </c>
      <c r="K1187" t="s">
        <v>47</v>
      </c>
      <c r="L1187" t="s">
        <v>47</v>
      </c>
      <c r="M1187" t="s">
        <v>37705</v>
      </c>
      <c r="N1187">
        <v>230</v>
      </c>
    </row>
    <row r="1188" spans="1:14" x14ac:dyDescent="0.25">
      <c r="A1188" t="s">
        <v>11552</v>
      </c>
      <c r="B1188" t="s">
        <v>11828</v>
      </c>
      <c r="C1188" s="3">
        <v>2016</v>
      </c>
      <c r="D1188" t="s">
        <v>37853</v>
      </c>
      <c r="E1188">
        <v>7</v>
      </c>
      <c r="F1188" t="s">
        <v>37711</v>
      </c>
      <c r="G1188" t="s">
        <v>37824</v>
      </c>
      <c r="H1188" s="8">
        <v>16</v>
      </c>
      <c r="I1188">
        <v>2</v>
      </c>
      <c r="J1188" t="s">
        <v>9608</v>
      </c>
      <c r="K1188" t="s">
        <v>47</v>
      </c>
      <c r="L1188" t="s">
        <v>47</v>
      </c>
      <c r="M1188" t="s">
        <v>37705</v>
      </c>
      <c r="N1188">
        <v>230</v>
      </c>
    </row>
    <row r="1189" spans="1:14" x14ac:dyDescent="0.25">
      <c r="A1189" t="s">
        <v>11552</v>
      </c>
      <c r="B1189" t="s">
        <v>12052</v>
      </c>
      <c r="C1189" s="3">
        <v>2015</v>
      </c>
      <c r="D1189" t="s">
        <v>37845</v>
      </c>
      <c r="E1189">
        <v>5</v>
      </c>
      <c r="F1189" t="s">
        <v>37710</v>
      </c>
      <c r="G1189" t="s">
        <v>37824</v>
      </c>
      <c r="H1189" s="8">
        <v>16</v>
      </c>
      <c r="I1189">
        <v>2</v>
      </c>
      <c r="J1189" t="s">
        <v>9608</v>
      </c>
      <c r="K1189" t="s">
        <v>47</v>
      </c>
      <c r="L1189" t="s">
        <v>47</v>
      </c>
      <c r="M1189" t="s">
        <v>37705</v>
      </c>
      <c r="N1189">
        <v>230</v>
      </c>
    </row>
    <row r="1190" spans="1:14" x14ac:dyDescent="0.25">
      <c r="A1190" t="s">
        <v>11552</v>
      </c>
      <c r="B1190" t="s">
        <v>12336</v>
      </c>
      <c r="C1190" s="3">
        <v>2013</v>
      </c>
      <c r="D1190" t="s">
        <v>37845</v>
      </c>
      <c r="E1190">
        <v>4.7</v>
      </c>
      <c r="F1190" t="s">
        <v>37710</v>
      </c>
      <c r="G1190" t="s">
        <v>37824</v>
      </c>
      <c r="H1190" s="8">
        <v>8</v>
      </c>
      <c r="I1190">
        <v>2</v>
      </c>
      <c r="J1190" t="s">
        <v>9608</v>
      </c>
      <c r="K1190" t="s">
        <v>47</v>
      </c>
      <c r="L1190" t="s">
        <v>47</v>
      </c>
      <c r="M1190" t="s">
        <v>37705</v>
      </c>
      <c r="N1190">
        <v>230</v>
      </c>
    </row>
    <row r="1191" spans="1:14" x14ac:dyDescent="0.25">
      <c r="A1191" t="s">
        <v>11552</v>
      </c>
      <c r="B1191" t="s">
        <v>12364</v>
      </c>
      <c r="C1191" s="3">
        <v>2013</v>
      </c>
      <c r="D1191" t="s">
        <v>37858</v>
      </c>
      <c r="E1191">
        <v>4.7</v>
      </c>
      <c r="F1191" t="s">
        <v>37710</v>
      </c>
      <c r="G1191" t="s">
        <v>37824</v>
      </c>
      <c r="H1191" s="8">
        <v>8</v>
      </c>
      <c r="I1191">
        <v>2</v>
      </c>
      <c r="J1191" t="s">
        <v>160</v>
      </c>
      <c r="K1191" t="s">
        <v>47</v>
      </c>
      <c r="L1191" t="s">
        <v>47</v>
      </c>
      <c r="M1191" t="s">
        <v>37705</v>
      </c>
      <c r="N1191">
        <v>230</v>
      </c>
    </row>
    <row r="1192" spans="1:14" x14ac:dyDescent="0.25">
      <c r="A1192" t="s">
        <v>11552</v>
      </c>
      <c r="B1192" t="s">
        <v>12422</v>
      </c>
      <c r="C1192" s="3">
        <v>2013</v>
      </c>
      <c r="D1192" t="s">
        <v>37858</v>
      </c>
      <c r="E1192">
        <v>6.1</v>
      </c>
      <c r="F1192" t="s">
        <v>37710</v>
      </c>
      <c r="G1192" t="s">
        <v>37824</v>
      </c>
      <c r="H1192" s="8">
        <v>8</v>
      </c>
      <c r="I1192">
        <v>2</v>
      </c>
      <c r="J1192" t="s">
        <v>160</v>
      </c>
      <c r="K1192" t="s">
        <v>47</v>
      </c>
      <c r="L1192" t="s">
        <v>47</v>
      </c>
      <c r="M1192" t="s">
        <v>37705</v>
      </c>
      <c r="N1192">
        <v>230</v>
      </c>
    </row>
    <row r="1193" spans="1:14" x14ac:dyDescent="0.25">
      <c r="A1193" t="s">
        <v>11552</v>
      </c>
      <c r="B1193" t="s">
        <v>12494</v>
      </c>
      <c r="C1193" s="3">
        <v>2012</v>
      </c>
      <c r="D1193" t="s">
        <v>37852</v>
      </c>
      <c r="E1193">
        <v>4.3</v>
      </c>
      <c r="F1193" t="s">
        <v>37719</v>
      </c>
      <c r="G1193" t="s">
        <v>37824</v>
      </c>
      <c r="H1193" s="8">
        <v>4</v>
      </c>
      <c r="I1193">
        <v>1</v>
      </c>
      <c r="J1193" t="s">
        <v>160</v>
      </c>
      <c r="K1193" t="s">
        <v>47</v>
      </c>
      <c r="L1193" t="s">
        <v>47</v>
      </c>
      <c r="M1193" t="s">
        <v>37705</v>
      </c>
      <c r="N1193">
        <v>230</v>
      </c>
    </row>
    <row r="1194" spans="1:14" x14ac:dyDescent="0.25">
      <c r="A1194" t="s">
        <v>11552</v>
      </c>
      <c r="B1194" t="s">
        <v>12738</v>
      </c>
      <c r="C1194" s="3">
        <v>2009</v>
      </c>
      <c r="D1194" t="s">
        <v>37847</v>
      </c>
      <c r="E1194">
        <v>3.5</v>
      </c>
      <c r="F1194" t="s">
        <v>37723</v>
      </c>
      <c r="G1194" t="s">
        <v>37824</v>
      </c>
      <c r="H1194" s="8">
        <v>0.19</v>
      </c>
      <c r="I1194">
        <v>0</v>
      </c>
      <c r="J1194" t="s">
        <v>1521</v>
      </c>
      <c r="K1194" t="s">
        <v>47</v>
      </c>
      <c r="L1194" t="s">
        <v>47</v>
      </c>
      <c r="M1194" t="s">
        <v>37705</v>
      </c>
      <c r="N1194">
        <v>230</v>
      </c>
    </row>
    <row r="1195" spans="1:14" x14ac:dyDescent="0.25">
      <c r="A1195" t="s">
        <v>11552</v>
      </c>
      <c r="B1195" t="s">
        <v>11618</v>
      </c>
      <c r="C1195" s="3">
        <v>2017</v>
      </c>
      <c r="D1195" t="s">
        <v>37845</v>
      </c>
      <c r="E1195">
        <v>8</v>
      </c>
      <c r="F1195" t="s">
        <v>37716</v>
      </c>
      <c r="G1195" t="s">
        <v>37824</v>
      </c>
      <c r="H1195" s="8">
        <v>16</v>
      </c>
      <c r="I1195">
        <v>2</v>
      </c>
      <c r="J1195" t="s">
        <v>90</v>
      </c>
      <c r="K1195" t="s">
        <v>47</v>
      </c>
      <c r="L1195" t="s">
        <v>47</v>
      </c>
      <c r="M1195" t="s">
        <v>37705</v>
      </c>
      <c r="N1195">
        <v>220</v>
      </c>
    </row>
    <row r="1196" spans="1:14" x14ac:dyDescent="0.25">
      <c r="A1196" t="s">
        <v>11552</v>
      </c>
      <c r="B1196" t="s">
        <v>11787</v>
      </c>
      <c r="C1196" s="3">
        <v>2016</v>
      </c>
      <c r="D1196" t="s">
        <v>37853</v>
      </c>
      <c r="E1196">
        <v>5.5</v>
      </c>
      <c r="F1196" t="s">
        <v>37711</v>
      </c>
      <c r="G1196" t="s">
        <v>37824</v>
      </c>
      <c r="H1196" s="8">
        <v>32</v>
      </c>
      <c r="I1196">
        <v>3</v>
      </c>
      <c r="J1196" t="s">
        <v>9608</v>
      </c>
      <c r="K1196" t="s">
        <v>47</v>
      </c>
      <c r="L1196" t="s">
        <v>47</v>
      </c>
      <c r="M1196" t="s">
        <v>37705</v>
      </c>
      <c r="N1196">
        <v>210</v>
      </c>
    </row>
    <row r="1197" spans="1:14" x14ac:dyDescent="0.25">
      <c r="A1197" t="s">
        <v>11552</v>
      </c>
      <c r="B1197" t="s">
        <v>12388</v>
      </c>
      <c r="C1197" s="3">
        <v>2013</v>
      </c>
      <c r="D1197" t="s">
        <v>37845</v>
      </c>
      <c r="E1197">
        <v>4.7</v>
      </c>
      <c r="F1197" t="s">
        <v>37710</v>
      </c>
      <c r="G1197" t="s">
        <v>37824</v>
      </c>
      <c r="H1197" s="8">
        <v>16</v>
      </c>
      <c r="I1197">
        <v>1</v>
      </c>
      <c r="J1197" t="s">
        <v>9608</v>
      </c>
      <c r="K1197" t="s">
        <v>47</v>
      </c>
      <c r="L1197" t="s">
        <v>47</v>
      </c>
      <c r="M1197" t="s">
        <v>37705</v>
      </c>
      <c r="N1197">
        <v>210</v>
      </c>
    </row>
    <row r="1198" spans="1:14" x14ac:dyDescent="0.25">
      <c r="A1198" t="s">
        <v>11552</v>
      </c>
      <c r="B1198" t="s">
        <v>12547</v>
      </c>
      <c r="C1198" s="3">
        <v>2012</v>
      </c>
      <c r="D1198" t="s">
        <v>37858</v>
      </c>
      <c r="E1198">
        <v>4.5</v>
      </c>
      <c r="F1198" t="s">
        <v>37710</v>
      </c>
      <c r="G1198" t="s">
        <v>37824</v>
      </c>
      <c r="H1198" s="8">
        <v>8</v>
      </c>
      <c r="I1198">
        <v>1</v>
      </c>
      <c r="J1198" t="s">
        <v>160</v>
      </c>
      <c r="K1198" t="s">
        <v>47</v>
      </c>
      <c r="L1198" t="s">
        <v>47</v>
      </c>
      <c r="M1198" t="s">
        <v>37705</v>
      </c>
      <c r="N1198">
        <v>210</v>
      </c>
    </row>
    <row r="1199" spans="1:14" x14ac:dyDescent="0.25">
      <c r="A1199" t="s">
        <v>11552</v>
      </c>
      <c r="B1199" t="s">
        <v>12666</v>
      </c>
      <c r="C1199" s="3">
        <v>2011</v>
      </c>
      <c r="D1199" t="s">
        <v>37847</v>
      </c>
      <c r="E1199">
        <v>7</v>
      </c>
      <c r="F1199" t="s">
        <v>37718</v>
      </c>
      <c r="G1199" t="s">
        <v>37824</v>
      </c>
      <c r="H1199" s="8">
        <v>0</v>
      </c>
      <c r="I1199">
        <v>0</v>
      </c>
      <c r="J1199" t="s">
        <v>1521</v>
      </c>
      <c r="K1199" t="s">
        <v>47</v>
      </c>
      <c r="L1199" t="s">
        <v>47</v>
      </c>
      <c r="M1199" t="s">
        <v>37705</v>
      </c>
      <c r="N1199">
        <v>210</v>
      </c>
    </row>
    <row r="1200" spans="1:14" x14ac:dyDescent="0.25">
      <c r="A1200" t="s">
        <v>11552</v>
      </c>
      <c r="B1200" t="s">
        <v>11706</v>
      </c>
      <c r="C1200" s="3">
        <v>2017</v>
      </c>
      <c r="D1200" t="s">
        <v>37845</v>
      </c>
      <c r="E1200">
        <v>5.2</v>
      </c>
      <c r="F1200" t="s">
        <v>37711</v>
      </c>
      <c r="G1200" t="s">
        <v>37824</v>
      </c>
      <c r="H1200" s="8">
        <v>16</v>
      </c>
      <c r="I1200">
        <v>3</v>
      </c>
      <c r="J1200" t="s">
        <v>37731</v>
      </c>
      <c r="K1200" t="s">
        <v>47</v>
      </c>
      <c r="L1200" t="s">
        <v>47</v>
      </c>
      <c r="M1200" t="s">
        <v>37705</v>
      </c>
      <c r="N1200">
        <v>200</v>
      </c>
    </row>
    <row r="1201" spans="1:14" x14ac:dyDescent="0.25">
      <c r="A1201" t="s">
        <v>11552</v>
      </c>
      <c r="B1201" t="s">
        <v>11778</v>
      </c>
      <c r="C1201" s="3">
        <v>2016</v>
      </c>
      <c r="D1201" t="s">
        <v>37713</v>
      </c>
      <c r="E1201">
        <v>5</v>
      </c>
      <c r="F1201" t="s">
        <v>37710</v>
      </c>
      <c r="G1201" t="s">
        <v>37824</v>
      </c>
      <c r="H1201" s="8">
        <v>16</v>
      </c>
      <c r="I1201">
        <v>3</v>
      </c>
      <c r="J1201" t="s">
        <v>9608</v>
      </c>
      <c r="K1201" t="s">
        <v>47</v>
      </c>
      <c r="L1201" t="s">
        <v>47</v>
      </c>
      <c r="M1201" t="s">
        <v>37705</v>
      </c>
      <c r="N1201">
        <v>200</v>
      </c>
    </row>
    <row r="1202" spans="1:14" x14ac:dyDescent="0.25">
      <c r="A1202" t="s">
        <v>11552</v>
      </c>
      <c r="B1202" t="s">
        <v>11949</v>
      </c>
      <c r="C1202" s="3">
        <v>2015</v>
      </c>
      <c r="D1202" t="s">
        <v>37845</v>
      </c>
      <c r="E1202">
        <v>5</v>
      </c>
      <c r="F1202" t="s">
        <v>37710</v>
      </c>
      <c r="G1202" t="s">
        <v>37824</v>
      </c>
      <c r="H1202" s="8">
        <v>16</v>
      </c>
      <c r="I1202">
        <v>2</v>
      </c>
      <c r="J1202" t="s">
        <v>9608</v>
      </c>
      <c r="K1202" t="s">
        <v>47</v>
      </c>
      <c r="L1202" t="s">
        <v>47</v>
      </c>
      <c r="M1202" t="s">
        <v>37705</v>
      </c>
      <c r="N1202">
        <v>200</v>
      </c>
    </row>
    <row r="1203" spans="1:14" x14ac:dyDescent="0.25">
      <c r="A1203" t="s">
        <v>11552</v>
      </c>
      <c r="B1203" t="s">
        <v>12111</v>
      </c>
      <c r="C1203" s="3">
        <v>2014</v>
      </c>
      <c r="D1203" t="s">
        <v>37845</v>
      </c>
      <c r="E1203">
        <v>6</v>
      </c>
      <c r="F1203" t="s">
        <v>37710</v>
      </c>
      <c r="G1203" t="s">
        <v>37824</v>
      </c>
      <c r="H1203" s="8">
        <v>8</v>
      </c>
      <c r="I1203">
        <v>1</v>
      </c>
      <c r="J1203" t="s">
        <v>160</v>
      </c>
      <c r="K1203" t="s">
        <v>47</v>
      </c>
      <c r="L1203" t="s">
        <v>47</v>
      </c>
      <c r="M1203" t="s">
        <v>37705</v>
      </c>
      <c r="N1203">
        <v>200</v>
      </c>
    </row>
    <row r="1204" spans="1:14" x14ac:dyDescent="0.25">
      <c r="A1204" t="s">
        <v>11552</v>
      </c>
      <c r="B1204" t="s">
        <v>12135</v>
      </c>
      <c r="C1204" s="3">
        <v>2014</v>
      </c>
      <c r="D1204" t="s">
        <v>37845</v>
      </c>
      <c r="E1204">
        <v>5.5</v>
      </c>
      <c r="F1204" t="s">
        <v>37710</v>
      </c>
      <c r="G1204" t="s">
        <v>37824</v>
      </c>
      <c r="H1204" s="8">
        <v>8</v>
      </c>
      <c r="I1204">
        <v>2</v>
      </c>
      <c r="J1204" t="s">
        <v>9608</v>
      </c>
      <c r="K1204" t="s">
        <v>47</v>
      </c>
      <c r="L1204" t="s">
        <v>47</v>
      </c>
      <c r="M1204" t="s">
        <v>37705</v>
      </c>
      <c r="N1204">
        <v>200</v>
      </c>
    </row>
    <row r="1205" spans="1:14" x14ac:dyDescent="0.25">
      <c r="A1205" t="s">
        <v>11552</v>
      </c>
      <c r="B1205" t="s">
        <v>12201</v>
      </c>
      <c r="C1205" s="3">
        <v>2014</v>
      </c>
      <c r="D1205" t="s">
        <v>37853</v>
      </c>
      <c r="E1205">
        <v>5.5</v>
      </c>
      <c r="F1205" t="s">
        <v>37711</v>
      </c>
      <c r="G1205" t="s">
        <v>37824</v>
      </c>
      <c r="H1205" s="8">
        <v>32</v>
      </c>
      <c r="I1205">
        <v>2</v>
      </c>
      <c r="J1205" t="s">
        <v>9608</v>
      </c>
      <c r="K1205" t="s">
        <v>47</v>
      </c>
      <c r="L1205" t="s">
        <v>47</v>
      </c>
      <c r="M1205" t="s">
        <v>37705</v>
      </c>
      <c r="N1205">
        <v>200</v>
      </c>
    </row>
    <row r="1206" spans="1:14" x14ac:dyDescent="0.25">
      <c r="A1206" t="s">
        <v>11552</v>
      </c>
      <c r="B1206" t="s">
        <v>12205</v>
      </c>
      <c r="C1206" s="3">
        <v>2014</v>
      </c>
      <c r="D1206" t="s">
        <v>37845</v>
      </c>
      <c r="E1206">
        <v>5</v>
      </c>
      <c r="F1206" t="s">
        <v>37710</v>
      </c>
      <c r="G1206" t="s">
        <v>37824</v>
      </c>
      <c r="H1206" s="8">
        <v>8</v>
      </c>
      <c r="I1206">
        <v>1</v>
      </c>
      <c r="J1206" t="s">
        <v>160</v>
      </c>
      <c r="K1206" t="s">
        <v>47</v>
      </c>
      <c r="L1206" t="s">
        <v>47</v>
      </c>
      <c r="M1206" t="s">
        <v>37705</v>
      </c>
      <c r="N1206">
        <v>200</v>
      </c>
    </row>
    <row r="1207" spans="1:14" x14ac:dyDescent="0.25">
      <c r="A1207" t="s">
        <v>11552</v>
      </c>
      <c r="B1207" t="s">
        <v>12435</v>
      </c>
      <c r="C1207" s="3">
        <v>2012</v>
      </c>
      <c r="D1207" t="s">
        <v>37845</v>
      </c>
      <c r="E1207">
        <v>4.3</v>
      </c>
      <c r="F1207" t="s">
        <v>37719</v>
      </c>
      <c r="G1207" t="s">
        <v>37824</v>
      </c>
      <c r="H1207" s="8">
        <v>4</v>
      </c>
      <c r="I1207">
        <v>1</v>
      </c>
      <c r="J1207" t="s">
        <v>90</v>
      </c>
      <c r="K1207" t="s">
        <v>47</v>
      </c>
      <c r="L1207" t="s">
        <v>47</v>
      </c>
      <c r="M1207" t="s">
        <v>37705</v>
      </c>
      <c r="N1207">
        <v>200</v>
      </c>
    </row>
    <row r="1208" spans="1:14" x14ac:dyDescent="0.25">
      <c r="A1208" t="s">
        <v>11552</v>
      </c>
      <c r="B1208" t="s">
        <v>11976</v>
      </c>
      <c r="C1208" s="3">
        <v>2015</v>
      </c>
      <c r="D1208" t="s">
        <v>37845</v>
      </c>
      <c r="E1208">
        <v>5</v>
      </c>
      <c r="F1208" t="s">
        <v>37710</v>
      </c>
      <c r="G1208" t="s">
        <v>37824</v>
      </c>
      <c r="H1208" s="8">
        <v>16</v>
      </c>
      <c r="I1208">
        <v>2</v>
      </c>
      <c r="J1208" t="s">
        <v>9608</v>
      </c>
      <c r="K1208" t="s">
        <v>47</v>
      </c>
      <c r="L1208" t="s">
        <v>47</v>
      </c>
      <c r="M1208" t="s">
        <v>37705</v>
      </c>
      <c r="N1208">
        <v>190</v>
      </c>
    </row>
    <row r="1209" spans="1:14" x14ac:dyDescent="0.25">
      <c r="A1209" t="s">
        <v>11552</v>
      </c>
      <c r="B1209" t="s">
        <v>12343</v>
      </c>
      <c r="C1209" s="3">
        <v>2013</v>
      </c>
      <c r="D1209" t="s">
        <v>37845</v>
      </c>
      <c r="E1209">
        <v>5</v>
      </c>
      <c r="F1209" t="s">
        <v>37710</v>
      </c>
      <c r="G1209" t="s">
        <v>37824</v>
      </c>
      <c r="H1209" s="8">
        <v>8</v>
      </c>
      <c r="I1209">
        <v>2</v>
      </c>
      <c r="J1209" t="s">
        <v>160</v>
      </c>
      <c r="K1209" t="s">
        <v>47</v>
      </c>
      <c r="L1209" t="s">
        <v>47</v>
      </c>
      <c r="M1209" t="s">
        <v>37705</v>
      </c>
      <c r="N1209">
        <v>190</v>
      </c>
    </row>
    <row r="1210" spans="1:14" x14ac:dyDescent="0.25">
      <c r="A1210" t="s">
        <v>11552</v>
      </c>
      <c r="B1210" t="s">
        <v>12142</v>
      </c>
      <c r="C1210" s="3">
        <v>2015</v>
      </c>
      <c r="D1210" t="s">
        <v>37845</v>
      </c>
      <c r="E1210">
        <v>9.6</v>
      </c>
      <c r="F1210" t="s">
        <v>37716</v>
      </c>
      <c r="G1210" t="s">
        <v>37824</v>
      </c>
      <c r="H1210" s="8">
        <v>8</v>
      </c>
      <c r="I1210">
        <v>1</v>
      </c>
      <c r="J1210" t="s">
        <v>90</v>
      </c>
      <c r="K1210" t="s">
        <v>47</v>
      </c>
      <c r="L1210" t="s">
        <v>47</v>
      </c>
      <c r="M1210" t="s">
        <v>37705</v>
      </c>
      <c r="N1210">
        <v>180</v>
      </c>
    </row>
    <row r="1211" spans="1:14" x14ac:dyDescent="0.25">
      <c r="A1211" t="s">
        <v>11552</v>
      </c>
      <c r="B1211" t="s">
        <v>12156</v>
      </c>
      <c r="C1211" s="3">
        <v>2014</v>
      </c>
      <c r="D1211" t="s">
        <v>37845</v>
      </c>
      <c r="E1211">
        <v>5</v>
      </c>
      <c r="F1211" t="s">
        <v>37710</v>
      </c>
      <c r="G1211" t="s">
        <v>37824</v>
      </c>
      <c r="H1211" s="8">
        <v>8</v>
      </c>
      <c r="I1211">
        <v>1</v>
      </c>
      <c r="J1211" t="s">
        <v>160</v>
      </c>
      <c r="K1211" t="s">
        <v>47</v>
      </c>
      <c r="L1211" t="s">
        <v>47</v>
      </c>
      <c r="M1211" t="s">
        <v>37705</v>
      </c>
      <c r="N1211">
        <v>180</v>
      </c>
    </row>
    <row r="1212" spans="1:14" x14ac:dyDescent="0.25">
      <c r="A1212" t="s">
        <v>11552</v>
      </c>
      <c r="B1212" t="s">
        <v>12239</v>
      </c>
      <c r="C1212" s="3">
        <v>2014</v>
      </c>
      <c r="D1212" t="s">
        <v>37847</v>
      </c>
      <c r="E1212">
        <v>4.5</v>
      </c>
      <c r="F1212" t="s">
        <v>37719</v>
      </c>
      <c r="G1212" t="s">
        <v>37824</v>
      </c>
      <c r="H1212" s="8">
        <v>8</v>
      </c>
      <c r="I1212">
        <v>1</v>
      </c>
      <c r="J1212" t="s">
        <v>160</v>
      </c>
      <c r="K1212" t="s">
        <v>47</v>
      </c>
      <c r="L1212" t="s">
        <v>47</v>
      </c>
      <c r="M1212" t="s">
        <v>37705</v>
      </c>
      <c r="N1212">
        <v>180</v>
      </c>
    </row>
    <row r="1213" spans="1:14" x14ac:dyDescent="0.25">
      <c r="A1213" t="s">
        <v>11552</v>
      </c>
      <c r="B1213" t="s">
        <v>12359</v>
      </c>
      <c r="C1213" s="3">
        <v>2013</v>
      </c>
      <c r="D1213" t="s">
        <v>37845</v>
      </c>
      <c r="E1213">
        <v>7</v>
      </c>
      <c r="F1213" t="s">
        <v>37721</v>
      </c>
      <c r="G1213" t="s">
        <v>37824</v>
      </c>
      <c r="H1213" s="8">
        <v>8</v>
      </c>
      <c r="I1213">
        <v>1</v>
      </c>
      <c r="J1213" t="s">
        <v>1521</v>
      </c>
      <c r="K1213" t="s">
        <v>47</v>
      </c>
      <c r="L1213" t="s">
        <v>47</v>
      </c>
      <c r="M1213" t="s">
        <v>37705</v>
      </c>
      <c r="N1213">
        <v>180</v>
      </c>
    </row>
    <row r="1214" spans="1:14" x14ac:dyDescent="0.25">
      <c r="A1214" t="s">
        <v>11552</v>
      </c>
      <c r="B1214" t="s">
        <v>12413</v>
      </c>
      <c r="C1214" s="3">
        <v>2012</v>
      </c>
      <c r="D1214" t="s">
        <v>37847</v>
      </c>
      <c r="E1214">
        <v>4</v>
      </c>
      <c r="F1214" t="s">
        <v>37718</v>
      </c>
      <c r="G1214" t="s">
        <v>37824</v>
      </c>
      <c r="H1214" s="8">
        <v>4</v>
      </c>
      <c r="I1214">
        <v>1</v>
      </c>
      <c r="J1214" t="s">
        <v>90</v>
      </c>
      <c r="K1214" t="s">
        <v>47</v>
      </c>
      <c r="L1214" t="s">
        <v>47</v>
      </c>
      <c r="M1214" t="s">
        <v>37705</v>
      </c>
      <c r="N1214">
        <v>180</v>
      </c>
    </row>
    <row r="1215" spans="1:14" x14ac:dyDescent="0.25">
      <c r="A1215" t="s">
        <v>11552</v>
      </c>
      <c r="B1215" t="s">
        <v>11879</v>
      </c>
      <c r="C1215" s="3">
        <v>2016</v>
      </c>
      <c r="D1215" t="s">
        <v>37845</v>
      </c>
      <c r="E1215">
        <v>5.2</v>
      </c>
      <c r="F1215" t="s">
        <v>37711</v>
      </c>
      <c r="G1215" t="s">
        <v>37824</v>
      </c>
      <c r="H1215" s="8">
        <v>16</v>
      </c>
      <c r="I1215">
        <v>2</v>
      </c>
      <c r="J1215" t="s">
        <v>9608</v>
      </c>
      <c r="K1215" t="s">
        <v>47</v>
      </c>
      <c r="L1215" t="s">
        <v>47</v>
      </c>
      <c r="M1215" t="s">
        <v>37705</v>
      </c>
      <c r="N1215">
        <v>170</v>
      </c>
    </row>
    <row r="1216" spans="1:14" x14ac:dyDescent="0.25">
      <c r="A1216" t="s">
        <v>11552</v>
      </c>
      <c r="B1216" t="s">
        <v>12047</v>
      </c>
      <c r="C1216" s="3">
        <v>2015</v>
      </c>
      <c r="D1216" t="s">
        <v>37845</v>
      </c>
      <c r="E1216">
        <v>5</v>
      </c>
      <c r="F1216" t="s">
        <v>37710</v>
      </c>
      <c r="G1216" t="s">
        <v>37824</v>
      </c>
      <c r="H1216" s="8">
        <v>8</v>
      </c>
      <c r="I1216">
        <v>2</v>
      </c>
      <c r="J1216" t="s">
        <v>9608</v>
      </c>
      <c r="K1216" t="s">
        <v>47</v>
      </c>
      <c r="L1216" t="s">
        <v>47</v>
      </c>
      <c r="M1216" t="s">
        <v>37705</v>
      </c>
      <c r="N1216">
        <v>170</v>
      </c>
    </row>
    <row r="1217" spans="1:14" x14ac:dyDescent="0.25">
      <c r="A1217" t="s">
        <v>11552</v>
      </c>
      <c r="B1217" t="s">
        <v>12056</v>
      </c>
      <c r="C1217" s="3">
        <v>2015</v>
      </c>
      <c r="D1217" t="s">
        <v>37845</v>
      </c>
      <c r="E1217">
        <v>5</v>
      </c>
      <c r="F1217" t="s">
        <v>37710</v>
      </c>
      <c r="G1217" t="s">
        <v>37824</v>
      </c>
      <c r="H1217" s="8">
        <v>16</v>
      </c>
      <c r="I1217">
        <v>2</v>
      </c>
      <c r="J1217" t="s">
        <v>9608</v>
      </c>
      <c r="K1217" t="s">
        <v>47</v>
      </c>
      <c r="L1217" t="s">
        <v>47</v>
      </c>
      <c r="M1217" t="s">
        <v>37705</v>
      </c>
      <c r="N1217">
        <v>170</v>
      </c>
    </row>
    <row r="1218" spans="1:14" x14ac:dyDescent="0.25">
      <c r="A1218" t="s">
        <v>11552</v>
      </c>
      <c r="B1218" t="s">
        <v>12075</v>
      </c>
      <c r="C1218" s="3">
        <v>2015</v>
      </c>
      <c r="D1218" t="s">
        <v>37845</v>
      </c>
      <c r="E1218">
        <v>5</v>
      </c>
      <c r="F1218" t="s">
        <v>37710</v>
      </c>
      <c r="G1218" t="s">
        <v>37824</v>
      </c>
      <c r="H1218" s="8">
        <v>8</v>
      </c>
      <c r="I1218">
        <v>1</v>
      </c>
      <c r="J1218" t="s">
        <v>90</v>
      </c>
      <c r="K1218" t="s">
        <v>47</v>
      </c>
      <c r="L1218" t="s">
        <v>47</v>
      </c>
      <c r="M1218" t="s">
        <v>37705</v>
      </c>
      <c r="N1218">
        <v>170</v>
      </c>
    </row>
    <row r="1219" spans="1:14" x14ac:dyDescent="0.25">
      <c r="A1219" t="s">
        <v>11552</v>
      </c>
      <c r="B1219" t="s">
        <v>12219</v>
      </c>
      <c r="C1219" s="3">
        <v>2014</v>
      </c>
      <c r="D1219" t="s">
        <v>318</v>
      </c>
      <c r="E1219">
        <v>5</v>
      </c>
      <c r="F1219" t="s">
        <v>37710</v>
      </c>
      <c r="G1219" t="s">
        <v>37824</v>
      </c>
      <c r="H1219" s="8">
        <v>4</v>
      </c>
      <c r="I1219">
        <v>1</v>
      </c>
      <c r="J1219" t="s">
        <v>160</v>
      </c>
      <c r="K1219" t="s">
        <v>47</v>
      </c>
      <c r="L1219" t="s">
        <v>47</v>
      </c>
      <c r="M1219" t="s">
        <v>37705</v>
      </c>
      <c r="N1219">
        <v>170</v>
      </c>
    </row>
    <row r="1220" spans="1:14" x14ac:dyDescent="0.25">
      <c r="A1220" t="s">
        <v>11552</v>
      </c>
      <c r="B1220" t="s">
        <v>12496</v>
      </c>
      <c r="C1220" s="3">
        <v>2012</v>
      </c>
      <c r="D1220" t="s">
        <v>37852</v>
      </c>
      <c r="E1220">
        <v>4.3</v>
      </c>
      <c r="F1220" t="s">
        <v>37719</v>
      </c>
      <c r="G1220" t="s">
        <v>37824</v>
      </c>
      <c r="H1220" s="8">
        <v>4</v>
      </c>
      <c r="I1220">
        <v>1</v>
      </c>
      <c r="J1220" t="s">
        <v>160</v>
      </c>
      <c r="K1220" t="s">
        <v>47</v>
      </c>
      <c r="L1220" t="s">
        <v>47</v>
      </c>
      <c r="M1220" t="s">
        <v>37705</v>
      </c>
      <c r="N1220">
        <v>170</v>
      </c>
    </row>
    <row r="1221" spans="1:14" x14ac:dyDescent="0.25">
      <c r="A1221" t="s">
        <v>11552</v>
      </c>
      <c r="B1221" t="s">
        <v>12408</v>
      </c>
      <c r="C1221" s="3">
        <v>2013</v>
      </c>
      <c r="D1221" t="s">
        <v>318</v>
      </c>
      <c r="E1221">
        <v>4</v>
      </c>
      <c r="F1221" t="s">
        <v>37718</v>
      </c>
      <c r="G1221" t="s">
        <v>37824</v>
      </c>
      <c r="H1221" s="8">
        <v>4</v>
      </c>
      <c r="I1221">
        <v>0.5</v>
      </c>
      <c r="J1221" t="s">
        <v>90</v>
      </c>
      <c r="K1221" t="s">
        <v>47</v>
      </c>
      <c r="L1221" t="s">
        <v>47</v>
      </c>
      <c r="M1221" t="s">
        <v>37705</v>
      </c>
      <c r="N1221">
        <v>170</v>
      </c>
    </row>
    <row r="1222" spans="1:14" x14ac:dyDescent="0.25">
      <c r="A1222" t="s">
        <v>11552</v>
      </c>
      <c r="B1222" t="s">
        <v>11643</v>
      </c>
      <c r="C1222" s="3">
        <v>2017</v>
      </c>
      <c r="D1222" t="s">
        <v>37845</v>
      </c>
      <c r="E1222">
        <v>5</v>
      </c>
      <c r="F1222" t="s">
        <v>37710</v>
      </c>
      <c r="G1222" t="s">
        <v>37824</v>
      </c>
      <c r="H1222" s="8">
        <v>16</v>
      </c>
      <c r="I1222">
        <v>2</v>
      </c>
      <c r="J1222" t="s">
        <v>160</v>
      </c>
      <c r="K1222" t="s">
        <v>47</v>
      </c>
      <c r="L1222" t="s">
        <v>47</v>
      </c>
      <c r="M1222" t="s">
        <v>37705</v>
      </c>
      <c r="N1222">
        <v>160</v>
      </c>
    </row>
    <row r="1223" spans="1:14" x14ac:dyDescent="0.25">
      <c r="A1223" t="s">
        <v>11552</v>
      </c>
      <c r="B1223" t="s">
        <v>12280</v>
      </c>
      <c r="C1223" s="3">
        <v>2014</v>
      </c>
      <c r="D1223" t="s">
        <v>37847</v>
      </c>
      <c r="E1223">
        <v>7</v>
      </c>
      <c r="F1223" t="s">
        <v>37721</v>
      </c>
      <c r="G1223" t="s">
        <v>37824</v>
      </c>
      <c r="H1223" s="8">
        <v>8</v>
      </c>
      <c r="I1223">
        <v>1</v>
      </c>
      <c r="J1223" t="s">
        <v>1521</v>
      </c>
      <c r="K1223" t="s">
        <v>47</v>
      </c>
      <c r="L1223" t="s">
        <v>47</v>
      </c>
      <c r="M1223" t="s">
        <v>37705</v>
      </c>
      <c r="N1223">
        <v>160</v>
      </c>
    </row>
    <row r="1224" spans="1:14" x14ac:dyDescent="0.25">
      <c r="A1224" t="s">
        <v>11552</v>
      </c>
      <c r="B1224" t="s">
        <v>12353</v>
      </c>
      <c r="C1224" s="3">
        <v>2013</v>
      </c>
      <c r="D1224" t="s">
        <v>37845</v>
      </c>
      <c r="E1224">
        <v>4.5</v>
      </c>
      <c r="F1224" t="s">
        <v>37719</v>
      </c>
      <c r="G1224" t="s">
        <v>37824</v>
      </c>
      <c r="H1224" s="8">
        <v>4</v>
      </c>
      <c r="I1224">
        <v>1</v>
      </c>
      <c r="J1224" t="s">
        <v>90</v>
      </c>
      <c r="K1224" t="s">
        <v>47</v>
      </c>
      <c r="L1224" t="s">
        <v>47</v>
      </c>
      <c r="M1224" t="s">
        <v>37705</v>
      </c>
      <c r="N1224">
        <v>160</v>
      </c>
    </row>
    <row r="1225" spans="1:14" x14ac:dyDescent="0.25">
      <c r="A1225" t="s">
        <v>11552</v>
      </c>
      <c r="B1225" t="s">
        <v>12580</v>
      </c>
      <c r="C1225" s="3">
        <v>2011</v>
      </c>
      <c r="D1225" t="s">
        <v>37845</v>
      </c>
      <c r="E1225">
        <v>7</v>
      </c>
      <c r="F1225" t="s">
        <v>37716</v>
      </c>
      <c r="G1225" t="s">
        <v>37824</v>
      </c>
      <c r="H1225" s="8">
        <v>8</v>
      </c>
      <c r="I1225">
        <v>1</v>
      </c>
      <c r="J1225" t="s">
        <v>90</v>
      </c>
      <c r="K1225" t="s">
        <v>47</v>
      </c>
      <c r="L1225" t="s">
        <v>47</v>
      </c>
      <c r="M1225" t="s">
        <v>37705</v>
      </c>
      <c r="N1225">
        <v>160</v>
      </c>
    </row>
    <row r="1226" spans="1:14" x14ac:dyDescent="0.25">
      <c r="A1226" t="s">
        <v>11552</v>
      </c>
      <c r="B1226" t="s">
        <v>12418</v>
      </c>
      <c r="C1226" s="3">
        <v>2013</v>
      </c>
      <c r="D1226" t="s">
        <v>37845</v>
      </c>
      <c r="E1226">
        <v>4</v>
      </c>
      <c r="F1226" t="s">
        <v>37718</v>
      </c>
      <c r="G1226" t="s">
        <v>37829</v>
      </c>
      <c r="H1226" s="8">
        <v>4</v>
      </c>
      <c r="I1226">
        <v>0.5</v>
      </c>
      <c r="J1226" t="s">
        <v>90</v>
      </c>
      <c r="K1226" t="s">
        <v>47</v>
      </c>
      <c r="L1226" t="s">
        <v>47</v>
      </c>
      <c r="M1226" t="s">
        <v>37705</v>
      </c>
      <c r="N1226">
        <v>160</v>
      </c>
    </row>
    <row r="1227" spans="1:14" x14ac:dyDescent="0.25">
      <c r="A1227" t="s">
        <v>11552</v>
      </c>
      <c r="B1227" t="s">
        <v>12661</v>
      </c>
      <c r="C1227" s="3">
        <v>2011</v>
      </c>
      <c r="D1227" t="s">
        <v>37847</v>
      </c>
      <c r="E1227">
        <v>7</v>
      </c>
      <c r="F1227" t="s">
        <v>37718</v>
      </c>
      <c r="G1227" t="s">
        <v>37824</v>
      </c>
      <c r="H1227" s="8">
        <v>8</v>
      </c>
      <c r="I1227">
        <v>0.5</v>
      </c>
      <c r="J1227" t="s">
        <v>1521</v>
      </c>
      <c r="K1227" t="s">
        <v>47</v>
      </c>
      <c r="L1227" t="s">
        <v>47</v>
      </c>
      <c r="M1227" t="s">
        <v>37705</v>
      </c>
      <c r="N1227">
        <v>160</v>
      </c>
    </row>
    <row r="1228" spans="1:14" x14ac:dyDescent="0.25">
      <c r="A1228" t="s">
        <v>11552</v>
      </c>
      <c r="B1228" t="s">
        <v>11634</v>
      </c>
      <c r="C1228" s="3">
        <v>2017</v>
      </c>
      <c r="D1228" t="s">
        <v>37845</v>
      </c>
      <c r="E1228">
        <v>5</v>
      </c>
      <c r="F1228" t="s">
        <v>37710</v>
      </c>
      <c r="G1228" t="s">
        <v>37824</v>
      </c>
      <c r="H1228" s="8">
        <v>16</v>
      </c>
      <c r="I1228">
        <v>2</v>
      </c>
      <c r="J1228" t="s">
        <v>9608</v>
      </c>
      <c r="K1228" t="s">
        <v>47</v>
      </c>
      <c r="L1228" t="s">
        <v>47</v>
      </c>
      <c r="M1228" t="s">
        <v>37705</v>
      </c>
      <c r="N1228">
        <v>150</v>
      </c>
    </row>
    <row r="1229" spans="1:14" x14ac:dyDescent="0.25">
      <c r="A1229" t="s">
        <v>11552</v>
      </c>
      <c r="B1229" t="s">
        <v>11639</v>
      </c>
      <c r="C1229" s="3">
        <v>2017</v>
      </c>
      <c r="D1229" t="s">
        <v>37845</v>
      </c>
      <c r="E1229">
        <v>5</v>
      </c>
      <c r="F1229" t="s">
        <v>37710</v>
      </c>
      <c r="G1229" t="s">
        <v>37824</v>
      </c>
      <c r="H1229" s="8">
        <v>16</v>
      </c>
      <c r="I1229">
        <v>2</v>
      </c>
      <c r="J1229" t="s">
        <v>9608</v>
      </c>
      <c r="K1229" t="s">
        <v>47</v>
      </c>
      <c r="L1229" t="s">
        <v>47</v>
      </c>
      <c r="M1229" t="s">
        <v>37705</v>
      </c>
      <c r="N1229">
        <v>150</v>
      </c>
    </row>
    <row r="1230" spans="1:14" x14ac:dyDescent="0.25">
      <c r="A1230" t="s">
        <v>11552</v>
      </c>
      <c r="B1230" t="s">
        <v>11837</v>
      </c>
      <c r="C1230" s="3">
        <v>2016</v>
      </c>
      <c r="D1230" t="s">
        <v>37845</v>
      </c>
      <c r="E1230">
        <v>7</v>
      </c>
      <c r="F1230" t="s">
        <v>37721</v>
      </c>
      <c r="G1230" t="s">
        <v>37824</v>
      </c>
      <c r="H1230" s="8">
        <v>8</v>
      </c>
      <c r="I1230">
        <v>1</v>
      </c>
      <c r="J1230" t="s">
        <v>108</v>
      </c>
      <c r="K1230" t="s">
        <v>47</v>
      </c>
      <c r="L1230" t="s">
        <v>47</v>
      </c>
      <c r="M1230" t="s">
        <v>37705</v>
      </c>
      <c r="N1230">
        <v>150</v>
      </c>
    </row>
    <row r="1231" spans="1:14" x14ac:dyDescent="0.25">
      <c r="A1231" t="s">
        <v>11552</v>
      </c>
      <c r="B1231" t="s">
        <v>12147</v>
      </c>
      <c r="C1231" s="3">
        <v>2014</v>
      </c>
      <c r="D1231" t="s">
        <v>37845</v>
      </c>
      <c r="E1231">
        <v>8</v>
      </c>
      <c r="F1231" t="s">
        <v>37716</v>
      </c>
      <c r="G1231" t="s">
        <v>37824</v>
      </c>
      <c r="H1231" s="8">
        <v>8</v>
      </c>
      <c r="I1231">
        <v>1</v>
      </c>
      <c r="J1231" t="s">
        <v>90</v>
      </c>
      <c r="K1231" t="s">
        <v>47</v>
      </c>
      <c r="L1231" t="s">
        <v>47</v>
      </c>
      <c r="M1231" t="s">
        <v>37705</v>
      </c>
      <c r="N1231">
        <v>150</v>
      </c>
    </row>
    <row r="1232" spans="1:14" x14ac:dyDescent="0.25">
      <c r="A1232" t="s">
        <v>11552</v>
      </c>
      <c r="B1232" t="s">
        <v>12346</v>
      </c>
      <c r="C1232" s="3">
        <v>2013</v>
      </c>
      <c r="D1232" t="s">
        <v>37845</v>
      </c>
      <c r="E1232">
        <v>5</v>
      </c>
      <c r="F1232" t="s">
        <v>37719</v>
      </c>
      <c r="G1232" t="s">
        <v>37824</v>
      </c>
      <c r="H1232" s="8">
        <v>4</v>
      </c>
      <c r="I1232">
        <v>1</v>
      </c>
      <c r="J1232" t="s">
        <v>90</v>
      </c>
      <c r="K1232" t="s">
        <v>47</v>
      </c>
      <c r="L1232" t="s">
        <v>47</v>
      </c>
      <c r="M1232" t="s">
        <v>37705</v>
      </c>
      <c r="N1232">
        <v>150</v>
      </c>
    </row>
    <row r="1233" spans="1:14" x14ac:dyDescent="0.25">
      <c r="A1233" t="s">
        <v>11552</v>
      </c>
      <c r="B1233" t="s">
        <v>12356</v>
      </c>
      <c r="C1233" s="3">
        <v>2013</v>
      </c>
      <c r="D1233" t="s">
        <v>37847</v>
      </c>
      <c r="E1233">
        <v>7</v>
      </c>
      <c r="F1233" t="s">
        <v>37721</v>
      </c>
      <c r="G1233" t="s">
        <v>37824</v>
      </c>
      <c r="H1233" s="8">
        <v>8</v>
      </c>
      <c r="I1233">
        <v>1</v>
      </c>
      <c r="J1233" t="s">
        <v>1521</v>
      </c>
      <c r="K1233" t="s">
        <v>47</v>
      </c>
      <c r="L1233" t="s">
        <v>47</v>
      </c>
      <c r="M1233" t="s">
        <v>37705</v>
      </c>
      <c r="N1233">
        <v>150</v>
      </c>
    </row>
    <row r="1234" spans="1:14" x14ac:dyDescent="0.25">
      <c r="A1234" t="s">
        <v>11552</v>
      </c>
      <c r="B1234" t="s">
        <v>12444</v>
      </c>
      <c r="C1234" s="3">
        <v>2012</v>
      </c>
      <c r="D1234" t="s">
        <v>37845</v>
      </c>
      <c r="E1234">
        <v>4.5</v>
      </c>
      <c r="F1234" t="s">
        <v>37710</v>
      </c>
      <c r="G1234" t="s">
        <v>37824</v>
      </c>
      <c r="H1234" s="8">
        <v>8</v>
      </c>
      <c r="I1234">
        <v>2</v>
      </c>
      <c r="J1234" t="s">
        <v>160</v>
      </c>
      <c r="K1234" t="s">
        <v>47</v>
      </c>
      <c r="L1234" t="s">
        <v>47</v>
      </c>
      <c r="M1234" t="s">
        <v>37705</v>
      </c>
      <c r="N1234">
        <v>150</v>
      </c>
    </row>
    <row r="1235" spans="1:14" x14ac:dyDescent="0.25">
      <c r="A1235" t="s">
        <v>11552</v>
      </c>
      <c r="B1235" t="s">
        <v>12456</v>
      </c>
      <c r="C1235" s="3">
        <v>2012</v>
      </c>
      <c r="D1235" t="s">
        <v>37852</v>
      </c>
      <c r="E1235">
        <v>4.3</v>
      </c>
      <c r="F1235" t="s">
        <v>37719</v>
      </c>
      <c r="G1235" t="s">
        <v>37824</v>
      </c>
      <c r="H1235" s="8">
        <v>4</v>
      </c>
      <c r="I1235">
        <v>1</v>
      </c>
      <c r="J1235" t="s">
        <v>160</v>
      </c>
      <c r="K1235" t="s">
        <v>47</v>
      </c>
      <c r="L1235" t="s">
        <v>47</v>
      </c>
      <c r="M1235" t="s">
        <v>37705</v>
      </c>
      <c r="N1235">
        <v>150</v>
      </c>
    </row>
    <row r="1236" spans="1:14" x14ac:dyDescent="0.25">
      <c r="A1236" t="s">
        <v>11552</v>
      </c>
      <c r="B1236" t="s">
        <v>12474</v>
      </c>
      <c r="C1236" s="3">
        <v>2012</v>
      </c>
      <c r="D1236" t="s">
        <v>37845</v>
      </c>
      <c r="E1236">
        <v>7</v>
      </c>
      <c r="F1236" t="s">
        <v>37721</v>
      </c>
      <c r="G1236" t="s">
        <v>37824</v>
      </c>
      <c r="H1236" s="8">
        <v>8</v>
      </c>
      <c r="I1236">
        <v>1</v>
      </c>
      <c r="J1236" t="s">
        <v>1521</v>
      </c>
      <c r="K1236" t="s">
        <v>47</v>
      </c>
      <c r="L1236" t="s">
        <v>47</v>
      </c>
      <c r="M1236" t="s">
        <v>37705</v>
      </c>
      <c r="N1236">
        <v>150</v>
      </c>
    </row>
    <row r="1237" spans="1:14" x14ac:dyDescent="0.25">
      <c r="A1237" t="s">
        <v>11552</v>
      </c>
      <c r="B1237" t="s">
        <v>12575</v>
      </c>
      <c r="C1237" s="3">
        <v>2011</v>
      </c>
      <c r="D1237" t="s">
        <v>37845</v>
      </c>
      <c r="E1237">
        <v>7</v>
      </c>
      <c r="F1237" t="s">
        <v>37716</v>
      </c>
      <c r="G1237" t="s">
        <v>37824</v>
      </c>
      <c r="H1237" s="8">
        <v>8</v>
      </c>
      <c r="I1237">
        <v>1</v>
      </c>
      <c r="J1237" t="s">
        <v>90</v>
      </c>
      <c r="K1237" t="s">
        <v>47</v>
      </c>
      <c r="L1237" t="s">
        <v>47</v>
      </c>
      <c r="M1237" t="s">
        <v>37705</v>
      </c>
      <c r="N1237">
        <v>150</v>
      </c>
    </row>
    <row r="1238" spans="1:14" x14ac:dyDescent="0.25">
      <c r="A1238" t="s">
        <v>11552</v>
      </c>
      <c r="B1238" t="s">
        <v>12317</v>
      </c>
      <c r="C1238" s="3">
        <v>2013</v>
      </c>
      <c r="D1238" t="s">
        <v>37845</v>
      </c>
      <c r="E1238">
        <v>4.3</v>
      </c>
      <c r="F1238" t="s">
        <v>37718</v>
      </c>
      <c r="G1238" t="s">
        <v>37829</v>
      </c>
      <c r="H1238" s="8">
        <v>8</v>
      </c>
      <c r="I1238">
        <v>0.5</v>
      </c>
      <c r="J1238" t="s">
        <v>90</v>
      </c>
      <c r="K1238" t="s">
        <v>47</v>
      </c>
      <c r="L1238" t="s">
        <v>47</v>
      </c>
      <c r="M1238" t="s">
        <v>37705</v>
      </c>
      <c r="N1238">
        <v>150</v>
      </c>
    </row>
    <row r="1239" spans="1:14" x14ac:dyDescent="0.25">
      <c r="A1239" t="s">
        <v>11552</v>
      </c>
      <c r="B1239" t="s">
        <v>11793</v>
      </c>
      <c r="C1239" s="3">
        <v>2016</v>
      </c>
      <c r="D1239" t="s">
        <v>37845</v>
      </c>
      <c r="E1239">
        <v>5.5</v>
      </c>
      <c r="F1239" t="s">
        <v>37710</v>
      </c>
      <c r="G1239" t="s">
        <v>37824</v>
      </c>
      <c r="H1239" s="8">
        <v>16</v>
      </c>
      <c r="I1239">
        <v>2</v>
      </c>
      <c r="J1239" t="s">
        <v>9608</v>
      </c>
      <c r="K1239" t="s">
        <v>47</v>
      </c>
      <c r="L1239" t="s">
        <v>47</v>
      </c>
      <c r="M1239" t="s">
        <v>37705</v>
      </c>
      <c r="N1239">
        <v>140</v>
      </c>
    </row>
    <row r="1240" spans="1:14" x14ac:dyDescent="0.25">
      <c r="A1240" t="s">
        <v>11552</v>
      </c>
      <c r="B1240" t="s">
        <v>11925</v>
      </c>
      <c r="C1240" s="3">
        <v>2016</v>
      </c>
      <c r="D1240" t="s">
        <v>37845</v>
      </c>
      <c r="E1240">
        <v>5</v>
      </c>
      <c r="F1240" t="s">
        <v>37710</v>
      </c>
      <c r="G1240" t="s">
        <v>37824</v>
      </c>
      <c r="H1240" s="8">
        <v>16</v>
      </c>
      <c r="I1240">
        <v>2</v>
      </c>
      <c r="J1240" t="s">
        <v>9608</v>
      </c>
      <c r="K1240" t="s">
        <v>47</v>
      </c>
      <c r="L1240" t="s">
        <v>47</v>
      </c>
      <c r="M1240" t="s">
        <v>37705</v>
      </c>
      <c r="N1240">
        <v>140</v>
      </c>
    </row>
    <row r="1241" spans="1:14" x14ac:dyDescent="0.25">
      <c r="A1241" t="s">
        <v>11552</v>
      </c>
      <c r="B1241" t="s">
        <v>12085</v>
      </c>
      <c r="C1241" s="3">
        <v>2015</v>
      </c>
      <c r="D1241" t="s">
        <v>37845</v>
      </c>
      <c r="E1241">
        <v>5</v>
      </c>
      <c r="F1241" t="s">
        <v>37715</v>
      </c>
      <c r="G1241" t="s">
        <v>37824</v>
      </c>
      <c r="H1241" s="8">
        <v>4</v>
      </c>
      <c r="I1241">
        <v>1</v>
      </c>
      <c r="J1241" t="s">
        <v>90</v>
      </c>
      <c r="K1241" t="s">
        <v>47</v>
      </c>
      <c r="L1241" t="s">
        <v>47</v>
      </c>
      <c r="M1241" t="s">
        <v>37705</v>
      </c>
      <c r="N1241">
        <v>140</v>
      </c>
    </row>
    <row r="1242" spans="1:14" x14ac:dyDescent="0.25">
      <c r="A1242" t="s">
        <v>11552</v>
      </c>
      <c r="B1242" t="s">
        <v>12307</v>
      </c>
      <c r="C1242" s="3">
        <v>2013</v>
      </c>
      <c r="D1242" t="s">
        <v>37845</v>
      </c>
      <c r="E1242">
        <v>5</v>
      </c>
      <c r="F1242" t="s">
        <v>37710</v>
      </c>
      <c r="G1242" t="s">
        <v>37824</v>
      </c>
      <c r="H1242" s="8">
        <v>8</v>
      </c>
      <c r="I1242">
        <v>2</v>
      </c>
      <c r="J1242" t="s">
        <v>160</v>
      </c>
      <c r="K1242" t="s">
        <v>47</v>
      </c>
      <c r="L1242" t="s">
        <v>47</v>
      </c>
      <c r="M1242" t="s">
        <v>37705</v>
      </c>
      <c r="N1242">
        <v>140</v>
      </c>
    </row>
    <row r="1243" spans="1:14" x14ac:dyDescent="0.25">
      <c r="A1243" t="s">
        <v>11552</v>
      </c>
      <c r="B1243" t="s">
        <v>11626</v>
      </c>
      <c r="C1243" s="3">
        <v>2017</v>
      </c>
      <c r="D1243" t="s">
        <v>37845</v>
      </c>
      <c r="E1243">
        <v>7</v>
      </c>
      <c r="F1243" t="s">
        <v>37721</v>
      </c>
      <c r="G1243" t="s">
        <v>37824</v>
      </c>
      <c r="H1243" s="8">
        <v>8</v>
      </c>
      <c r="I1243">
        <v>1</v>
      </c>
      <c r="J1243" t="s">
        <v>108</v>
      </c>
      <c r="K1243" t="s">
        <v>47</v>
      </c>
      <c r="L1243" t="s">
        <v>47</v>
      </c>
      <c r="M1243" t="s">
        <v>37705</v>
      </c>
      <c r="N1243">
        <v>130</v>
      </c>
    </row>
    <row r="1244" spans="1:14" x14ac:dyDescent="0.25">
      <c r="A1244" t="s">
        <v>11552</v>
      </c>
      <c r="B1244" t="s">
        <v>12044</v>
      </c>
      <c r="C1244" s="3">
        <v>2015</v>
      </c>
      <c r="D1244" t="s">
        <v>37845</v>
      </c>
      <c r="E1244">
        <v>5</v>
      </c>
      <c r="F1244" t="s">
        <v>37715</v>
      </c>
      <c r="G1244" t="s">
        <v>37824</v>
      </c>
      <c r="H1244" s="8">
        <v>4</v>
      </c>
      <c r="I1244">
        <v>1</v>
      </c>
      <c r="J1244" t="s">
        <v>160</v>
      </c>
      <c r="K1244" t="s">
        <v>47</v>
      </c>
      <c r="L1244" t="s">
        <v>47</v>
      </c>
      <c r="M1244" t="s">
        <v>37705</v>
      </c>
      <c r="N1244">
        <v>130</v>
      </c>
    </row>
    <row r="1245" spans="1:14" x14ac:dyDescent="0.25">
      <c r="A1245" t="s">
        <v>11552</v>
      </c>
      <c r="B1245" t="s">
        <v>12159</v>
      </c>
      <c r="C1245" s="3">
        <v>2014</v>
      </c>
      <c r="D1245" t="s">
        <v>37845</v>
      </c>
      <c r="E1245">
        <v>4.5</v>
      </c>
      <c r="F1245" t="s">
        <v>37715</v>
      </c>
      <c r="G1245" t="s">
        <v>37824</v>
      </c>
      <c r="H1245" s="8">
        <v>4</v>
      </c>
      <c r="I1245">
        <v>1</v>
      </c>
      <c r="J1245" t="s">
        <v>90</v>
      </c>
      <c r="K1245" t="s">
        <v>47</v>
      </c>
      <c r="L1245" t="s">
        <v>47</v>
      </c>
      <c r="M1245" t="s">
        <v>37705</v>
      </c>
      <c r="N1245">
        <v>130</v>
      </c>
    </row>
    <row r="1246" spans="1:14" x14ac:dyDescent="0.25">
      <c r="A1246" t="s">
        <v>11552</v>
      </c>
      <c r="B1246" t="s">
        <v>12184</v>
      </c>
      <c r="C1246" s="3">
        <v>2014</v>
      </c>
      <c r="D1246" t="s">
        <v>318</v>
      </c>
      <c r="E1246">
        <v>5</v>
      </c>
      <c r="F1246" t="s">
        <v>37710</v>
      </c>
      <c r="G1246" t="s">
        <v>37824</v>
      </c>
      <c r="H1246" s="8">
        <v>16</v>
      </c>
      <c r="I1246">
        <v>1</v>
      </c>
      <c r="J1246" t="s">
        <v>160</v>
      </c>
      <c r="K1246" t="s">
        <v>47</v>
      </c>
      <c r="L1246" t="s">
        <v>47</v>
      </c>
      <c r="M1246" t="s">
        <v>37705</v>
      </c>
      <c r="N1246">
        <v>130</v>
      </c>
    </row>
    <row r="1247" spans="1:14" x14ac:dyDescent="0.25">
      <c r="A1247" t="s">
        <v>11552</v>
      </c>
      <c r="B1247" t="s">
        <v>12106</v>
      </c>
      <c r="C1247" s="3">
        <v>2014</v>
      </c>
      <c r="D1247" t="s">
        <v>37847</v>
      </c>
      <c r="E1247">
        <v>3.5</v>
      </c>
      <c r="F1247" t="s">
        <v>37723</v>
      </c>
      <c r="G1247" t="s">
        <v>37824</v>
      </c>
      <c r="H1247" s="8">
        <v>4</v>
      </c>
      <c r="I1247">
        <v>0.5</v>
      </c>
      <c r="J1247" t="s">
        <v>108</v>
      </c>
      <c r="K1247" t="s">
        <v>47</v>
      </c>
      <c r="L1247" t="s">
        <v>47</v>
      </c>
      <c r="M1247" t="s">
        <v>37705</v>
      </c>
      <c r="N1247">
        <v>130</v>
      </c>
    </row>
    <row r="1248" spans="1:14" x14ac:dyDescent="0.25">
      <c r="A1248" t="s">
        <v>11552</v>
      </c>
      <c r="B1248" t="s">
        <v>12489</v>
      </c>
      <c r="C1248" s="3">
        <v>2012</v>
      </c>
      <c r="D1248" t="s">
        <v>37845</v>
      </c>
      <c r="E1248">
        <v>4</v>
      </c>
      <c r="F1248" t="s">
        <v>37718</v>
      </c>
      <c r="G1248" t="s">
        <v>37824</v>
      </c>
      <c r="H1248" s="8">
        <v>4</v>
      </c>
      <c r="I1248">
        <v>0.5</v>
      </c>
      <c r="J1248" t="s">
        <v>90</v>
      </c>
      <c r="K1248" t="s">
        <v>47</v>
      </c>
      <c r="L1248" t="s">
        <v>47</v>
      </c>
      <c r="M1248" t="s">
        <v>37705</v>
      </c>
      <c r="N1248">
        <v>130</v>
      </c>
    </row>
    <row r="1249" spans="1:14" x14ac:dyDescent="0.25">
      <c r="A1249" t="s">
        <v>11552</v>
      </c>
      <c r="B1249" t="s">
        <v>12607</v>
      </c>
      <c r="C1249" s="3">
        <v>2011</v>
      </c>
      <c r="D1249" t="s">
        <v>37847</v>
      </c>
      <c r="E1249">
        <v>4</v>
      </c>
      <c r="F1249" t="s">
        <v>37715</v>
      </c>
      <c r="G1249" t="s">
        <v>37824</v>
      </c>
      <c r="H1249" s="8">
        <v>4</v>
      </c>
      <c r="I1249">
        <v>0.5</v>
      </c>
      <c r="J1249" t="s">
        <v>160</v>
      </c>
      <c r="K1249" t="s">
        <v>47</v>
      </c>
      <c r="L1249" t="s">
        <v>47</v>
      </c>
      <c r="M1249" t="s">
        <v>37705</v>
      </c>
      <c r="N1249">
        <v>130</v>
      </c>
    </row>
    <row r="1250" spans="1:14" x14ac:dyDescent="0.25">
      <c r="A1250" t="s">
        <v>11552</v>
      </c>
      <c r="B1250" t="s">
        <v>11867</v>
      </c>
      <c r="C1250" s="3">
        <v>2016</v>
      </c>
      <c r="D1250" t="s">
        <v>37845</v>
      </c>
      <c r="E1250">
        <v>5</v>
      </c>
      <c r="F1250" t="s">
        <v>37710</v>
      </c>
      <c r="G1250" t="s">
        <v>37824</v>
      </c>
      <c r="H1250" s="8">
        <v>16</v>
      </c>
      <c r="I1250">
        <v>2</v>
      </c>
      <c r="J1250" t="s">
        <v>9608</v>
      </c>
      <c r="K1250" t="s">
        <v>47</v>
      </c>
      <c r="L1250" t="s">
        <v>47</v>
      </c>
      <c r="M1250" t="s">
        <v>37705</v>
      </c>
      <c r="N1250">
        <v>120</v>
      </c>
    </row>
    <row r="1251" spans="1:14" x14ac:dyDescent="0.25">
      <c r="A1251" t="s">
        <v>11552</v>
      </c>
      <c r="B1251" t="s">
        <v>12377</v>
      </c>
      <c r="C1251" s="3">
        <v>2013</v>
      </c>
      <c r="D1251" t="s">
        <v>37847</v>
      </c>
      <c r="E1251">
        <v>4</v>
      </c>
      <c r="F1251" t="s">
        <v>37718</v>
      </c>
      <c r="G1251" t="s">
        <v>37824</v>
      </c>
      <c r="H1251" s="8">
        <v>4</v>
      </c>
      <c r="I1251">
        <v>1</v>
      </c>
      <c r="J1251" t="s">
        <v>90</v>
      </c>
      <c r="K1251" t="s">
        <v>47</v>
      </c>
      <c r="L1251" t="s">
        <v>47</v>
      </c>
      <c r="M1251" t="s">
        <v>37705</v>
      </c>
      <c r="N1251">
        <v>120</v>
      </c>
    </row>
    <row r="1252" spans="1:14" x14ac:dyDescent="0.25">
      <c r="A1252" t="s">
        <v>11552</v>
      </c>
      <c r="B1252" t="s">
        <v>12744</v>
      </c>
      <c r="C1252" s="3">
        <v>2009</v>
      </c>
      <c r="D1252" t="s">
        <v>829</v>
      </c>
      <c r="E1252">
        <v>2.8</v>
      </c>
      <c r="F1252" t="s">
        <v>37726</v>
      </c>
      <c r="G1252" t="s">
        <v>37842</v>
      </c>
      <c r="H1252" s="8">
        <v>0.1</v>
      </c>
      <c r="I1252">
        <v>0</v>
      </c>
      <c r="J1252" t="s">
        <v>108</v>
      </c>
      <c r="K1252" t="s">
        <v>47</v>
      </c>
      <c r="L1252" t="s">
        <v>47</v>
      </c>
      <c r="M1252" t="s">
        <v>37705</v>
      </c>
      <c r="N1252">
        <v>120</v>
      </c>
    </row>
    <row r="1253" spans="1:14" x14ac:dyDescent="0.25">
      <c r="A1253" t="s">
        <v>11552</v>
      </c>
      <c r="B1253" t="s">
        <v>11898</v>
      </c>
      <c r="C1253" s="3">
        <v>2016</v>
      </c>
      <c r="D1253" t="s">
        <v>37845</v>
      </c>
      <c r="E1253">
        <v>5</v>
      </c>
      <c r="F1253" t="s">
        <v>37710</v>
      </c>
      <c r="G1253" t="s">
        <v>37824</v>
      </c>
      <c r="H1253" s="8">
        <v>8</v>
      </c>
      <c r="I1253">
        <v>1</v>
      </c>
      <c r="J1253" t="s">
        <v>160</v>
      </c>
      <c r="K1253" t="s">
        <v>47</v>
      </c>
      <c r="L1253" t="s">
        <v>47</v>
      </c>
      <c r="M1253" t="s">
        <v>37705</v>
      </c>
      <c r="N1253">
        <v>110</v>
      </c>
    </row>
    <row r="1254" spans="1:14" x14ac:dyDescent="0.25">
      <c r="A1254" t="s">
        <v>11552</v>
      </c>
      <c r="B1254" t="s">
        <v>12041</v>
      </c>
      <c r="C1254" s="3">
        <v>2015</v>
      </c>
      <c r="D1254" t="s">
        <v>318</v>
      </c>
      <c r="E1254">
        <v>4.5</v>
      </c>
      <c r="F1254" t="s">
        <v>37715</v>
      </c>
      <c r="G1254" t="s">
        <v>37824</v>
      </c>
      <c r="H1254" s="8">
        <v>8</v>
      </c>
      <c r="I1254">
        <v>1</v>
      </c>
      <c r="J1254" t="s">
        <v>90</v>
      </c>
      <c r="K1254" t="s">
        <v>47</v>
      </c>
      <c r="L1254" t="s">
        <v>47</v>
      </c>
      <c r="M1254" t="s">
        <v>37705</v>
      </c>
      <c r="N1254">
        <v>110</v>
      </c>
    </row>
    <row r="1255" spans="1:14" x14ac:dyDescent="0.25">
      <c r="A1255" t="s">
        <v>11552</v>
      </c>
      <c r="B1255" t="s">
        <v>12094</v>
      </c>
      <c r="C1255" s="3">
        <v>2015</v>
      </c>
      <c r="D1255" t="s">
        <v>37847</v>
      </c>
      <c r="E1255">
        <v>4.5</v>
      </c>
      <c r="F1255" t="s">
        <v>37715</v>
      </c>
      <c r="G1255" t="s">
        <v>37824</v>
      </c>
      <c r="H1255" s="8">
        <v>4</v>
      </c>
      <c r="I1255">
        <v>1</v>
      </c>
      <c r="J1255" t="s">
        <v>90</v>
      </c>
      <c r="K1255" t="s">
        <v>47</v>
      </c>
      <c r="L1255" t="s">
        <v>47</v>
      </c>
      <c r="M1255" t="s">
        <v>37705</v>
      </c>
      <c r="N1255">
        <v>110</v>
      </c>
    </row>
    <row r="1256" spans="1:14" x14ac:dyDescent="0.25">
      <c r="A1256" t="s">
        <v>11552</v>
      </c>
      <c r="B1256" t="s">
        <v>12212</v>
      </c>
      <c r="C1256" s="3">
        <v>2014</v>
      </c>
      <c r="D1256" t="s">
        <v>318</v>
      </c>
      <c r="E1256">
        <v>4.5</v>
      </c>
      <c r="F1256" t="s">
        <v>37719</v>
      </c>
      <c r="G1256" t="s">
        <v>37824</v>
      </c>
      <c r="H1256" s="8">
        <v>8</v>
      </c>
      <c r="I1256">
        <v>1</v>
      </c>
      <c r="J1256" t="s">
        <v>90</v>
      </c>
      <c r="K1256" t="s">
        <v>47</v>
      </c>
      <c r="L1256" t="s">
        <v>47</v>
      </c>
      <c r="M1256" t="s">
        <v>37705</v>
      </c>
      <c r="N1256">
        <v>110</v>
      </c>
    </row>
    <row r="1257" spans="1:14" x14ac:dyDescent="0.25">
      <c r="A1257" t="s">
        <v>11552</v>
      </c>
      <c r="B1257" t="s">
        <v>12581</v>
      </c>
      <c r="C1257" s="3">
        <v>2011</v>
      </c>
      <c r="D1257" t="s">
        <v>37850</v>
      </c>
      <c r="E1257">
        <v>2</v>
      </c>
      <c r="F1257" t="s">
        <v>37726</v>
      </c>
      <c r="G1257" t="s">
        <v>37842</v>
      </c>
      <c r="H1257" s="8">
        <v>0</v>
      </c>
      <c r="I1257">
        <v>0</v>
      </c>
      <c r="J1257" t="s">
        <v>108</v>
      </c>
      <c r="K1257" t="s">
        <v>47</v>
      </c>
      <c r="L1257" t="s">
        <v>47</v>
      </c>
      <c r="M1257" t="s">
        <v>37705</v>
      </c>
      <c r="N1257">
        <v>110</v>
      </c>
    </row>
    <row r="1258" spans="1:14" x14ac:dyDescent="0.25">
      <c r="A1258" t="s">
        <v>11552</v>
      </c>
      <c r="B1258" t="s">
        <v>12481</v>
      </c>
      <c r="C1258" s="3">
        <v>2012</v>
      </c>
      <c r="D1258" t="s">
        <v>37845</v>
      </c>
      <c r="E1258">
        <v>3.5</v>
      </c>
      <c r="F1258" t="s">
        <v>37723</v>
      </c>
      <c r="G1258" t="s">
        <v>37824</v>
      </c>
      <c r="H1258" s="8">
        <v>0.5</v>
      </c>
      <c r="I1258">
        <v>0.26</v>
      </c>
      <c r="J1258" t="s">
        <v>1521</v>
      </c>
      <c r="K1258" t="s">
        <v>47</v>
      </c>
      <c r="L1258" t="s">
        <v>47</v>
      </c>
      <c r="M1258" t="s">
        <v>37705</v>
      </c>
      <c r="N1258">
        <v>110</v>
      </c>
    </row>
    <row r="1259" spans="1:14" x14ac:dyDescent="0.25">
      <c r="A1259" t="s">
        <v>11552</v>
      </c>
      <c r="B1259" t="s">
        <v>12584</v>
      </c>
      <c r="C1259" s="3">
        <v>2011</v>
      </c>
      <c r="D1259" t="s">
        <v>37847</v>
      </c>
      <c r="E1259">
        <v>3.2</v>
      </c>
      <c r="F1259" t="s">
        <v>37723</v>
      </c>
      <c r="G1259" t="s">
        <v>37824</v>
      </c>
      <c r="H1259" s="8">
        <v>0.5</v>
      </c>
      <c r="I1259">
        <v>0.26</v>
      </c>
      <c r="J1259" t="s">
        <v>1521</v>
      </c>
      <c r="K1259" t="s">
        <v>47</v>
      </c>
      <c r="L1259" t="s">
        <v>47</v>
      </c>
      <c r="M1259" t="s">
        <v>37705</v>
      </c>
      <c r="N1259">
        <v>110</v>
      </c>
    </row>
    <row r="1260" spans="1:14" x14ac:dyDescent="0.25">
      <c r="A1260" t="s">
        <v>11552</v>
      </c>
      <c r="B1260" t="s">
        <v>12697</v>
      </c>
      <c r="C1260" s="3">
        <v>2010</v>
      </c>
      <c r="D1260" t="s">
        <v>37850</v>
      </c>
      <c r="E1260">
        <v>2.41</v>
      </c>
      <c r="F1260" t="s">
        <v>37725</v>
      </c>
      <c r="G1260" t="s">
        <v>37842</v>
      </c>
      <c r="H1260" s="8">
        <v>0.13</v>
      </c>
      <c r="I1260">
        <v>0</v>
      </c>
      <c r="J1260" t="s">
        <v>474</v>
      </c>
      <c r="K1260" t="s">
        <v>47</v>
      </c>
      <c r="L1260" t="s">
        <v>47</v>
      </c>
      <c r="M1260" t="s">
        <v>37705</v>
      </c>
      <c r="N1260">
        <v>110</v>
      </c>
    </row>
    <row r="1261" spans="1:14" x14ac:dyDescent="0.25">
      <c r="A1261" t="s">
        <v>11552</v>
      </c>
      <c r="B1261" t="s">
        <v>12314</v>
      </c>
      <c r="C1261" s="3">
        <v>2013</v>
      </c>
      <c r="D1261" t="s">
        <v>37845</v>
      </c>
      <c r="E1261">
        <v>4.5</v>
      </c>
      <c r="F1261" t="s">
        <v>37715</v>
      </c>
      <c r="G1261" t="s">
        <v>37824</v>
      </c>
      <c r="H1261" s="8">
        <v>4</v>
      </c>
      <c r="I1261">
        <v>0.5</v>
      </c>
      <c r="J1261" t="s">
        <v>1521</v>
      </c>
      <c r="K1261" t="s">
        <v>47</v>
      </c>
      <c r="L1261" t="s">
        <v>47</v>
      </c>
      <c r="M1261" t="s">
        <v>37705</v>
      </c>
      <c r="N1261">
        <v>110</v>
      </c>
    </row>
    <row r="1262" spans="1:14" x14ac:dyDescent="0.25">
      <c r="A1262" t="s">
        <v>11552</v>
      </c>
      <c r="B1262" t="s">
        <v>12439</v>
      </c>
      <c r="C1262" s="3">
        <v>2012</v>
      </c>
      <c r="D1262" t="s">
        <v>37847</v>
      </c>
      <c r="E1262">
        <v>3.5</v>
      </c>
      <c r="F1262" t="s">
        <v>37723</v>
      </c>
      <c r="G1262" t="s">
        <v>37824</v>
      </c>
      <c r="H1262" s="8">
        <v>4</v>
      </c>
      <c r="I1262">
        <v>0.5</v>
      </c>
      <c r="J1262" t="s">
        <v>1521</v>
      </c>
      <c r="K1262" t="s">
        <v>47</v>
      </c>
      <c r="L1262" t="s">
        <v>47</v>
      </c>
      <c r="M1262" t="s">
        <v>37705</v>
      </c>
      <c r="N1262">
        <v>110</v>
      </c>
    </row>
    <row r="1263" spans="1:14" x14ac:dyDescent="0.25">
      <c r="A1263" t="s">
        <v>11552</v>
      </c>
      <c r="B1263" t="s">
        <v>12468</v>
      </c>
      <c r="C1263" s="3">
        <v>2012</v>
      </c>
      <c r="D1263" t="s">
        <v>37847</v>
      </c>
      <c r="E1263">
        <v>4</v>
      </c>
      <c r="F1263" t="s">
        <v>37718</v>
      </c>
      <c r="G1263" t="s">
        <v>37824</v>
      </c>
      <c r="H1263" s="8">
        <v>4</v>
      </c>
      <c r="I1263">
        <v>0.5</v>
      </c>
      <c r="J1263" t="s">
        <v>90</v>
      </c>
      <c r="K1263" t="s">
        <v>47</v>
      </c>
      <c r="L1263" t="s">
        <v>47</v>
      </c>
      <c r="M1263" t="s">
        <v>37705</v>
      </c>
      <c r="N1263">
        <v>110</v>
      </c>
    </row>
    <row r="1264" spans="1:14" x14ac:dyDescent="0.25">
      <c r="A1264" t="s">
        <v>11552</v>
      </c>
      <c r="B1264" t="s">
        <v>12485</v>
      </c>
      <c r="C1264" s="3">
        <v>2012</v>
      </c>
      <c r="D1264" t="s">
        <v>37847</v>
      </c>
      <c r="E1264">
        <v>4</v>
      </c>
      <c r="F1264" t="s">
        <v>37718</v>
      </c>
      <c r="G1264" t="s">
        <v>37824</v>
      </c>
      <c r="H1264" s="8">
        <v>4</v>
      </c>
      <c r="I1264">
        <v>0.5</v>
      </c>
      <c r="J1264" t="s">
        <v>90</v>
      </c>
      <c r="K1264" t="s">
        <v>47</v>
      </c>
      <c r="L1264" t="s">
        <v>47</v>
      </c>
      <c r="M1264" t="s">
        <v>37705</v>
      </c>
      <c r="N1264">
        <v>110</v>
      </c>
    </row>
    <row r="1265" spans="1:14" x14ac:dyDescent="0.25">
      <c r="A1265" t="s">
        <v>11552</v>
      </c>
      <c r="B1265" t="s">
        <v>12561</v>
      </c>
      <c r="C1265" s="3">
        <v>2011</v>
      </c>
      <c r="D1265" t="s">
        <v>37847</v>
      </c>
      <c r="E1265">
        <v>4</v>
      </c>
      <c r="F1265" t="s">
        <v>37715</v>
      </c>
      <c r="G1265" t="s">
        <v>37824</v>
      </c>
      <c r="H1265" s="8">
        <v>4</v>
      </c>
      <c r="I1265">
        <v>0.5</v>
      </c>
      <c r="J1265" t="s">
        <v>160</v>
      </c>
      <c r="K1265" t="s">
        <v>47</v>
      </c>
      <c r="L1265" t="s">
        <v>47</v>
      </c>
      <c r="M1265" t="s">
        <v>37705</v>
      </c>
      <c r="N1265">
        <v>110</v>
      </c>
    </row>
    <row r="1266" spans="1:14" x14ac:dyDescent="0.25">
      <c r="A1266" t="s">
        <v>11552</v>
      </c>
      <c r="B1266" t="s">
        <v>12520</v>
      </c>
      <c r="C1266" s="3">
        <v>2012</v>
      </c>
      <c r="D1266" t="s">
        <v>37847</v>
      </c>
      <c r="E1266">
        <v>3.5</v>
      </c>
      <c r="F1266" t="s">
        <v>37723</v>
      </c>
      <c r="G1266" t="s">
        <v>37824</v>
      </c>
      <c r="H1266" s="8">
        <v>0.15</v>
      </c>
      <c r="I1266">
        <v>0.5</v>
      </c>
      <c r="J1266" t="s">
        <v>90</v>
      </c>
      <c r="K1266" t="s">
        <v>47</v>
      </c>
      <c r="L1266" t="s">
        <v>47</v>
      </c>
      <c r="M1266" t="s">
        <v>37705</v>
      </c>
      <c r="N1266">
        <v>110</v>
      </c>
    </row>
    <row r="1267" spans="1:14" x14ac:dyDescent="0.25">
      <c r="A1267" t="s">
        <v>11552</v>
      </c>
      <c r="B1267" t="s">
        <v>12588</v>
      </c>
      <c r="C1267" s="3">
        <v>2011</v>
      </c>
      <c r="D1267" t="s">
        <v>37847</v>
      </c>
      <c r="E1267">
        <v>3.2</v>
      </c>
      <c r="F1267" t="s">
        <v>37723</v>
      </c>
      <c r="G1267" t="s">
        <v>37824</v>
      </c>
      <c r="H1267" s="8">
        <v>0.5</v>
      </c>
      <c r="I1267">
        <v>0.5</v>
      </c>
      <c r="J1267" t="s">
        <v>1521</v>
      </c>
      <c r="K1267" t="s">
        <v>47</v>
      </c>
      <c r="L1267" t="s">
        <v>47</v>
      </c>
      <c r="M1267" t="s">
        <v>37705</v>
      </c>
      <c r="N1267">
        <v>110</v>
      </c>
    </row>
    <row r="1268" spans="1:14" x14ac:dyDescent="0.25">
      <c r="A1268" t="s">
        <v>11552</v>
      </c>
      <c r="B1268" t="s">
        <v>11872</v>
      </c>
      <c r="C1268" s="3">
        <v>2016</v>
      </c>
      <c r="D1268" t="s">
        <v>37845</v>
      </c>
      <c r="E1268">
        <v>7</v>
      </c>
      <c r="F1268" t="s">
        <v>37721</v>
      </c>
      <c r="G1268" t="s">
        <v>37824</v>
      </c>
      <c r="H1268" s="8">
        <v>16</v>
      </c>
      <c r="I1268">
        <v>2</v>
      </c>
      <c r="J1268" t="s">
        <v>90</v>
      </c>
      <c r="K1268" t="s">
        <v>47</v>
      </c>
      <c r="L1268" t="s">
        <v>47</v>
      </c>
      <c r="M1268" t="s">
        <v>37705</v>
      </c>
      <c r="N1268">
        <v>100</v>
      </c>
    </row>
    <row r="1269" spans="1:14" x14ac:dyDescent="0.25">
      <c r="A1269" t="s">
        <v>11552</v>
      </c>
      <c r="B1269" t="s">
        <v>12139</v>
      </c>
      <c r="C1269" s="3">
        <v>2014</v>
      </c>
      <c r="D1269" t="s">
        <v>37845</v>
      </c>
      <c r="E1269">
        <v>5</v>
      </c>
      <c r="F1269" t="s">
        <v>37710</v>
      </c>
      <c r="G1269" t="s">
        <v>37824</v>
      </c>
      <c r="H1269" s="8">
        <v>16</v>
      </c>
      <c r="I1269">
        <v>1</v>
      </c>
      <c r="J1269" t="s">
        <v>160</v>
      </c>
      <c r="K1269" t="s">
        <v>47</v>
      </c>
      <c r="L1269" t="s">
        <v>47</v>
      </c>
      <c r="M1269" t="s">
        <v>37705</v>
      </c>
      <c r="N1269">
        <v>100</v>
      </c>
    </row>
    <row r="1270" spans="1:14" x14ac:dyDescent="0.25">
      <c r="A1270" t="s">
        <v>11552</v>
      </c>
      <c r="B1270" t="s">
        <v>12151</v>
      </c>
      <c r="C1270" s="3">
        <v>2015</v>
      </c>
      <c r="D1270" t="s">
        <v>37845</v>
      </c>
      <c r="E1270">
        <v>7</v>
      </c>
      <c r="F1270" t="s">
        <v>37721</v>
      </c>
      <c r="G1270" t="s">
        <v>37824</v>
      </c>
      <c r="H1270" s="8">
        <v>8</v>
      </c>
      <c r="I1270">
        <v>1</v>
      </c>
      <c r="J1270" t="s">
        <v>108</v>
      </c>
      <c r="K1270" t="s">
        <v>47</v>
      </c>
      <c r="L1270" t="s">
        <v>47</v>
      </c>
      <c r="M1270" t="s">
        <v>37705</v>
      </c>
      <c r="N1270">
        <v>100</v>
      </c>
    </row>
    <row r="1271" spans="1:14" x14ac:dyDescent="0.25">
      <c r="A1271" t="s">
        <v>11552</v>
      </c>
      <c r="B1271" t="s">
        <v>12152</v>
      </c>
      <c r="C1271" s="3">
        <v>2014</v>
      </c>
      <c r="D1271" t="s">
        <v>37845</v>
      </c>
      <c r="E1271">
        <v>5</v>
      </c>
      <c r="F1271" t="s">
        <v>37710</v>
      </c>
      <c r="G1271" t="s">
        <v>37824</v>
      </c>
      <c r="H1271" s="8">
        <v>8</v>
      </c>
      <c r="I1271">
        <v>1</v>
      </c>
      <c r="J1271" t="s">
        <v>160</v>
      </c>
      <c r="K1271" t="s">
        <v>47</v>
      </c>
      <c r="L1271" t="s">
        <v>47</v>
      </c>
      <c r="M1271" t="s">
        <v>37705</v>
      </c>
      <c r="N1271">
        <v>100</v>
      </c>
    </row>
    <row r="1272" spans="1:14" x14ac:dyDescent="0.25">
      <c r="A1272" t="s">
        <v>11552</v>
      </c>
      <c r="B1272" t="s">
        <v>12617</v>
      </c>
      <c r="C1272" s="3">
        <v>2011</v>
      </c>
      <c r="D1272" t="s">
        <v>37847</v>
      </c>
      <c r="E1272">
        <v>3.5</v>
      </c>
      <c r="F1272" t="s">
        <v>37723</v>
      </c>
      <c r="G1272" t="s">
        <v>37824</v>
      </c>
      <c r="H1272" s="8">
        <v>0.5</v>
      </c>
      <c r="I1272">
        <v>0.26</v>
      </c>
      <c r="J1272" t="s">
        <v>90</v>
      </c>
      <c r="K1272" t="s">
        <v>47</v>
      </c>
      <c r="L1272" t="s">
        <v>47</v>
      </c>
      <c r="M1272" t="s">
        <v>37705</v>
      </c>
      <c r="N1272">
        <v>100</v>
      </c>
    </row>
    <row r="1273" spans="1:14" x14ac:dyDescent="0.25">
      <c r="A1273" t="s">
        <v>11552</v>
      </c>
      <c r="B1273" t="s">
        <v>12677</v>
      </c>
      <c r="C1273" s="3">
        <v>2011</v>
      </c>
      <c r="D1273" t="s">
        <v>37847</v>
      </c>
      <c r="E1273">
        <v>3.2</v>
      </c>
      <c r="F1273" t="s">
        <v>37723</v>
      </c>
      <c r="G1273" t="s">
        <v>37824</v>
      </c>
      <c r="H1273" s="8">
        <v>0.5</v>
      </c>
      <c r="I1273">
        <v>0.26</v>
      </c>
      <c r="J1273" t="s">
        <v>1521</v>
      </c>
      <c r="K1273" t="s">
        <v>47</v>
      </c>
      <c r="L1273" t="s">
        <v>47</v>
      </c>
      <c r="M1273" t="s">
        <v>37705</v>
      </c>
      <c r="N1273">
        <v>100</v>
      </c>
    </row>
    <row r="1274" spans="1:14" x14ac:dyDescent="0.25">
      <c r="A1274" t="s">
        <v>11552</v>
      </c>
      <c r="B1274" t="s">
        <v>12248</v>
      </c>
      <c r="C1274" s="3">
        <v>2014</v>
      </c>
      <c r="D1274" t="s">
        <v>37847</v>
      </c>
      <c r="E1274">
        <v>5</v>
      </c>
      <c r="F1274" t="s">
        <v>37715</v>
      </c>
      <c r="G1274" t="s">
        <v>37824</v>
      </c>
      <c r="H1274" s="8">
        <v>4</v>
      </c>
      <c r="I1274">
        <v>0.5</v>
      </c>
      <c r="J1274" t="s">
        <v>90</v>
      </c>
      <c r="K1274" t="s">
        <v>47</v>
      </c>
      <c r="L1274" t="s">
        <v>47</v>
      </c>
      <c r="M1274" t="s">
        <v>37705</v>
      </c>
      <c r="N1274">
        <v>100</v>
      </c>
    </row>
    <row r="1275" spans="1:14" x14ac:dyDescent="0.25">
      <c r="A1275" t="s">
        <v>11552</v>
      </c>
      <c r="B1275" t="s">
        <v>12276</v>
      </c>
      <c r="C1275" s="3">
        <v>2014</v>
      </c>
      <c r="D1275" t="s">
        <v>37847</v>
      </c>
      <c r="E1275">
        <v>4.5</v>
      </c>
      <c r="F1275" t="s">
        <v>37715</v>
      </c>
      <c r="G1275" t="s">
        <v>37824</v>
      </c>
      <c r="H1275" s="8">
        <v>4</v>
      </c>
      <c r="I1275">
        <v>0.5</v>
      </c>
      <c r="J1275" t="s">
        <v>90</v>
      </c>
      <c r="K1275" t="s">
        <v>47</v>
      </c>
      <c r="L1275" t="s">
        <v>47</v>
      </c>
      <c r="M1275" t="s">
        <v>37705</v>
      </c>
      <c r="N1275">
        <v>100</v>
      </c>
    </row>
    <row r="1276" spans="1:14" x14ac:dyDescent="0.25">
      <c r="A1276" t="s">
        <v>11552</v>
      </c>
      <c r="B1276" t="s">
        <v>12299</v>
      </c>
      <c r="C1276" s="3">
        <v>2013</v>
      </c>
      <c r="D1276" t="s">
        <v>37847</v>
      </c>
      <c r="E1276">
        <v>4</v>
      </c>
      <c r="F1276" t="s">
        <v>37718</v>
      </c>
      <c r="G1276" t="s">
        <v>37824</v>
      </c>
      <c r="H1276" s="8">
        <v>4</v>
      </c>
      <c r="I1276">
        <v>0.5</v>
      </c>
      <c r="J1276" t="s">
        <v>108</v>
      </c>
      <c r="K1276" t="s">
        <v>47</v>
      </c>
      <c r="L1276" t="s">
        <v>47</v>
      </c>
      <c r="M1276" t="s">
        <v>37705</v>
      </c>
      <c r="N1276">
        <v>100</v>
      </c>
    </row>
    <row r="1277" spans="1:14" x14ac:dyDescent="0.25">
      <c r="A1277" t="s">
        <v>11552</v>
      </c>
      <c r="B1277" t="s">
        <v>12433</v>
      </c>
      <c r="C1277" s="3">
        <v>2013</v>
      </c>
      <c r="D1277" t="s">
        <v>37845</v>
      </c>
      <c r="E1277">
        <v>4.5</v>
      </c>
      <c r="F1277" t="s">
        <v>37715</v>
      </c>
      <c r="G1277" t="s">
        <v>37824</v>
      </c>
      <c r="H1277" s="8">
        <v>4</v>
      </c>
      <c r="I1277">
        <v>0.5</v>
      </c>
      <c r="J1277" t="s">
        <v>90</v>
      </c>
      <c r="K1277" t="s">
        <v>47</v>
      </c>
      <c r="L1277" t="s">
        <v>47</v>
      </c>
      <c r="M1277" t="s">
        <v>37705</v>
      </c>
      <c r="N1277">
        <v>100</v>
      </c>
    </row>
    <row r="1278" spans="1:14" x14ac:dyDescent="0.25">
      <c r="A1278" t="s">
        <v>11552</v>
      </c>
      <c r="B1278" t="s">
        <v>12674</v>
      </c>
      <c r="C1278" s="3">
        <v>2010</v>
      </c>
      <c r="D1278" t="s">
        <v>37847</v>
      </c>
      <c r="E1278">
        <v>3.8</v>
      </c>
      <c r="F1278" t="s">
        <v>37718</v>
      </c>
      <c r="G1278" t="s">
        <v>37824</v>
      </c>
      <c r="H1278" s="8">
        <v>2</v>
      </c>
      <c r="I1278">
        <v>0.5</v>
      </c>
      <c r="J1278" t="s">
        <v>90</v>
      </c>
      <c r="K1278" t="s">
        <v>47</v>
      </c>
      <c r="L1278" t="s">
        <v>47</v>
      </c>
      <c r="M1278" t="s">
        <v>37705</v>
      </c>
      <c r="N1278">
        <v>100</v>
      </c>
    </row>
    <row r="1279" spans="1:14" x14ac:dyDescent="0.25">
      <c r="A1279" t="s">
        <v>11552</v>
      </c>
      <c r="B1279" t="s">
        <v>12452</v>
      </c>
      <c r="C1279" s="3">
        <v>2012</v>
      </c>
      <c r="D1279" t="s">
        <v>37847</v>
      </c>
      <c r="E1279">
        <v>3.5</v>
      </c>
      <c r="F1279" t="s">
        <v>37723</v>
      </c>
      <c r="G1279" t="s">
        <v>37824</v>
      </c>
      <c r="H1279" s="8">
        <v>0.5</v>
      </c>
      <c r="I1279">
        <v>0.5</v>
      </c>
      <c r="J1279" t="s">
        <v>1521</v>
      </c>
      <c r="K1279" t="s">
        <v>47</v>
      </c>
      <c r="L1279" t="s">
        <v>47</v>
      </c>
      <c r="M1279" t="s">
        <v>37705</v>
      </c>
      <c r="N1279">
        <v>100</v>
      </c>
    </row>
    <row r="1280" spans="1:14" x14ac:dyDescent="0.25">
      <c r="A1280" t="s">
        <v>11552</v>
      </c>
      <c r="B1280" t="s">
        <v>12466</v>
      </c>
      <c r="C1280" s="3">
        <v>2012</v>
      </c>
      <c r="D1280" t="s">
        <v>37845</v>
      </c>
      <c r="E1280">
        <v>4.5</v>
      </c>
      <c r="F1280" t="s">
        <v>37719</v>
      </c>
      <c r="G1280" t="s">
        <v>37824</v>
      </c>
      <c r="H1280" s="8">
        <v>4</v>
      </c>
      <c r="I1280">
        <v>0.8</v>
      </c>
      <c r="J1280" t="s">
        <v>160</v>
      </c>
      <c r="K1280" t="s">
        <v>47</v>
      </c>
      <c r="L1280" t="s">
        <v>47</v>
      </c>
      <c r="M1280" t="s">
        <v>37705</v>
      </c>
      <c r="N1280">
        <v>100</v>
      </c>
    </row>
    <row r="1281" spans="1:14" x14ac:dyDescent="0.25">
      <c r="A1281" t="s">
        <v>11552</v>
      </c>
      <c r="B1281" t="s">
        <v>12014</v>
      </c>
      <c r="C1281" s="3">
        <v>2015</v>
      </c>
      <c r="D1281" t="s">
        <v>37845</v>
      </c>
      <c r="E1281">
        <v>5</v>
      </c>
      <c r="F1281" t="s">
        <v>37710</v>
      </c>
      <c r="G1281" t="s">
        <v>37824</v>
      </c>
      <c r="H1281" s="8">
        <v>8</v>
      </c>
      <c r="I1281">
        <v>1</v>
      </c>
      <c r="J1281" t="s">
        <v>160</v>
      </c>
      <c r="K1281" t="s">
        <v>47</v>
      </c>
      <c r="L1281" t="s">
        <v>47</v>
      </c>
      <c r="M1281" t="s">
        <v>37705</v>
      </c>
      <c r="N1281">
        <v>90</v>
      </c>
    </row>
    <row r="1282" spans="1:14" x14ac:dyDescent="0.25">
      <c r="A1282" t="s">
        <v>11552</v>
      </c>
      <c r="B1282" t="s">
        <v>12515</v>
      </c>
      <c r="C1282" s="3">
        <v>2012</v>
      </c>
      <c r="D1282" t="s">
        <v>37850</v>
      </c>
      <c r="E1282">
        <v>2</v>
      </c>
      <c r="F1282" t="s">
        <v>37734</v>
      </c>
      <c r="G1282" t="s">
        <v>37842</v>
      </c>
      <c r="H1282" s="8">
        <v>16</v>
      </c>
      <c r="I1282">
        <v>4</v>
      </c>
      <c r="J1282" t="s">
        <v>270</v>
      </c>
      <c r="K1282" t="s">
        <v>47</v>
      </c>
      <c r="L1282" t="s">
        <v>114</v>
      </c>
      <c r="M1282" t="s">
        <v>37705</v>
      </c>
      <c r="N1282">
        <v>90</v>
      </c>
    </row>
    <row r="1283" spans="1:14" x14ac:dyDescent="0.25">
      <c r="A1283" t="s">
        <v>11552</v>
      </c>
      <c r="B1283" t="s">
        <v>12727</v>
      </c>
      <c r="C1283" s="3">
        <v>2010</v>
      </c>
      <c r="D1283" t="s">
        <v>37849</v>
      </c>
      <c r="E1283">
        <v>2.8</v>
      </c>
      <c r="F1283" t="s">
        <v>37726</v>
      </c>
      <c r="G1283" t="s">
        <v>37824</v>
      </c>
      <c r="H1283" s="8">
        <v>0</v>
      </c>
      <c r="I1283">
        <v>0</v>
      </c>
      <c r="J1283" t="s">
        <v>1521</v>
      </c>
      <c r="K1283" t="s">
        <v>47</v>
      </c>
      <c r="L1283" t="s">
        <v>47</v>
      </c>
      <c r="M1283" t="s">
        <v>37705</v>
      </c>
      <c r="N1283">
        <v>90</v>
      </c>
    </row>
    <row r="1284" spans="1:14" x14ac:dyDescent="0.25">
      <c r="A1284" t="s">
        <v>11552</v>
      </c>
      <c r="B1284" t="s">
        <v>12567</v>
      </c>
      <c r="C1284" s="3">
        <v>2011</v>
      </c>
      <c r="D1284" t="s">
        <v>829</v>
      </c>
      <c r="E1284">
        <v>3.5</v>
      </c>
      <c r="F1284" t="s">
        <v>37723</v>
      </c>
      <c r="G1284" t="s">
        <v>37842</v>
      </c>
      <c r="H1284" s="8">
        <v>0.04</v>
      </c>
      <c r="I1284">
        <v>0</v>
      </c>
      <c r="J1284" t="s">
        <v>1521</v>
      </c>
      <c r="K1284" t="s">
        <v>47</v>
      </c>
      <c r="L1284" t="s">
        <v>47</v>
      </c>
      <c r="M1284" t="s">
        <v>37705</v>
      </c>
      <c r="N1284">
        <v>90</v>
      </c>
    </row>
    <row r="1285" spans="1:14" x14ac:dyDescent="0.25">
      <c r="A1285" t="s">
        <v>11552</v>
      </c>
      <c r="B1285" t="s">
        <v>12593</v>
      </c>
      <c r="C1285" s="3">
        <v>2011</v>
      </c>
      <c r="D1285" t="s">
        <v>37847</v>
      </c>
      <c r="E1285">
        <v>2.6</v>
      </c>
      <c r="F1285" t="s">
        <v>37725</v>
      </c>
      <c r="G1285" t="s">
        <v>37824</v>
      </c>
      <c r="H1285" s="8">
        <v>0.5</v>
      </c>
      <c r="I1285">
        <v>0.26</v>
      </c>
      <c r="J1285" t="s">
        <v>1521</v>
      </c>
      <c r="K1285" t="s">
        <v>47</v>
      </c>
      <c r="L1285" t="s">
        <v>47</v>
      </c>
      <c r="M1285" t="s">
        <v>37705</v>
      </c>
      <c r="N1285">
        <v>90</v>
      </c>
    </row>
    <row r="1286" spans="1:14" x14ac:dyDescent="0.25">
      <c r="A1286" t="s">
        <v>11552</v>
      </c>
      <c r="B1286" t="s">
        <v>12687</v>
      </c>
      <c r="C1286" s="3">
        <v>2010</v>
      </c>
      <c r="D1286" t="s">
        <v>37847</v>
      </c>
      <c r="E1286">
        <v>3.2</v>
      </c>
      <c r="F1286" t="s">
        <v>37723</v>
      </c>
      <c r="G1286" t="s">
        <v>37824</v>
      </c>
      <c r="H1286" s="8">
        <v>0.5</v>
      </c>
      <c r="I1286">
        <v>0.26</v>
      </c>
      <c r="J1286" t="s">
        <v>1521</v>
      </c>
      <c r="K1286" t="s">
        <v>47</v>
      </c>
      <c r="L1286" t="s">
        <v>47</v>
      </c>
      <c r="M1286" t="s">
        <v>37705</v>
      </c>
      <c r="N1286">
        <v>90</v>
      </c>
    </row>
    <row r="1287" spans="1:14" x14ac:dyDescent="0.25">
      <c r="A1287" t="s">
        <v>11552</v>
      </c>
      <c r="B1287" t="s">
        <v>12088</v>
      </c>
      <c r="C1287" s="3">
        <v>2015</v>
      </c>
      <c r="D1287" t="s">
        <v>37845</v>
      </c>
      <c r="E1287">
        <v>4</v>
      </c>
      <c r="F1287" t="s">
        <v>37715</v>
      </c>
      <c r="G1287" t="s">
        <v>37824</v>
      </c>
      <c r="H1287" s="8">
        <v>4</v>
      </c>
      <c r="I1287">
        <v>0.5</v>
      </c>
      <c r="J1287" t="s">
        <v>90</v>
      </c>
      <c r="K1287" t="s">
        <v>47</v>
      </c>
      <c r="L1287" t="s">
        <v>47</v>
      </c>
      <c r="M1287" t="s">
        <v>37705</v>
      </c>
      <c r="N1287">
        <v>90</v>
      </c>
    </row>
    <row r="1288" spans="1:14" x14ac:dyDescent="0.25">
      <c r="A1288" t="s">
        <v>11552</v>
      </c>
      <c r="B1288" t="s">
        <v>12373</v>
      </c>
      <c r="C1288" s="3">
        <v>2013</v>
      </c>
      <c r="D1288" t="s">
        <v>37845</v>
      </c>
      <c r="E1288">
        <v>4</v>
      </c>
      <c r="F1288" t="s">
        <v>37718</v>
      </c>
      <c r="G1288" t="s">
        <v>37824</v>
      </c>
      <c r="H1288" s="8">
        <v>4</v>
      </c>
      <c r="I1288">
        <v>0.5</v>
      </c>
      <c r="J1288" t="s">
        <v>90</v>
      </c>
      <c r="K1288" t="s">
        <v>47</v>
      </c>
      <c r="L1288" t="s">
        <v>47</v>
      </c>
      <c r="M1288" t="s">
        <v>37705</v>
      </c>
      <c r="N1288">
        <v>90</v>
      </c>
    </row>
    <row r="1289" spans="1:14" x14ac:dyDescent="0.25">
      <c r="A1289" t="s">
        <v>11552</v>
      </c>
      <c r="B1289" t="s">
        <v>12667</v>
      </c>
      <c r="C1289" s="3">
        <v>2010</v>
      </c>
      <c r="D1289" t="s">
        <v>37847</v>
      </c>
      <c r="E1289">
        <v>4.0999999999999996</v>
      </c>
      <c r="F1289" t="s">
        <v>37718</v>
      </c>
      <c r="G1289" t="s">
        <v>37824</v>
      </c>
      <c r="H1289" s="8">
        <v>2</v>
      </c>
      <c r="I1289">
        <v>0.5</v>
      </c>
      <c r="J1289" t="s">
        <v>90</v>
      </c>
      <c r="K1289" t="s">
        <v>47</v>
      </c>
      <c r="L1289" t="s">
        <v>47</v>
      </c>
      <c r="M1289" t="s">
        <v>37705</v>
      </c>
      <c r="N1289">
        <v>90</v>
      </c>
    </row>
    <row r="1290" spans="1:14" x14ac:dyDescent="0.25">
      <c r="A1290" t="s">
        <v>11552</v>
      </c>
      <c r="B1290" t="s">
        <v>12656</v>
      </c>
      <c r="C1290" s="3">
        <v>2011</v>
      </c>
      <c r="D1290" t="s">
        <v>37850</v>
      </c>
      <c r="E1290">
        <v>2.4</v>
      </c>
      <c r="F1290" t="s">
        <v>37726</v>
      </c>
      <c r="G1290" t="s">
        <v>37842</v>
      </c>
      <c r="H1290" s="8">
        <v>0.01</v>
      </c>
      <c r="I1290">
        <v>0</v>
      </c>
      <c r="J1290" t="s">
        <v>108</v>
      </c>
      <c r="K1290" t="s">
        <v>47</v>
      </c>
      <c r="L1290" t="s">
        <v>47</v>
      </c>
      <c r="M1290" t="s">
        <v>37705</v>
      </c>
      <c r="N1290">
        <v>80</v>
      </c>
    </row>
    <row r="1291" spans="1:14" x14ac:dyDescent="0.25">
      <c r="A1291" t="s">
        <v>11552</v>
      </c>
      <c r="B1291" t="s">
        <v>12634</v>
      </c>
      <c r="C1291" s="3">
        <v>2011</v>
      </c>
      <c r="D1291" t="s">
        <v>37850</v>
      </c>
      <c r="E1291">
        <v>2</v>
      </c>
      <c r="F1291" t="s">
        <v>37734</v>
      </c>
      <c r="G1291" t="s">
        <v>37842</v>
      </c>
      <c r="H1291" s="8">
        <v>0.13</v>
      </c>
      <c r="I1291">
        <v>0</v>
      </c>
      <c r="J1291" t="s">
        <v>474</v>
      </c>
      <c r="K1291" t="s">
        <v>47</v>
      </c>
      <c r="L1291" t="s">
        <v>47</v>
      </c>
      <c r="M1291" t="s">
        <v>37705</v>
      </c>
      <c r="N1291">
        <v>80</v>
      </c>
    </row>
    <row r="1292" spans="1:14" x14ac:dyDescent="0.25">
      <c r="A1292" t="s">
        <v>11552</v>
      </c>
      <c r="B1292" t="s">
        <v>11890</v>
      </c>
      <c r="C1292" s="3">
        <v>2016</v>
      </c>
      <c r="D1292" t="s">
        <v>318</v>
      </c>
      <c r="E1292">
        <v>4.5</v>
      </c>
      <c r="F1292" t="s">
        <v>37715</v>
      </c>
      <c r="G1292" t="s">
        <v>37824</v>
      </c>
      <c r="H1292" s="8">
        <v>8</v>
      </c>
      <c r="I1292">
        <v>1</v>
      </c>
      <c r="J1292" t="s">
        <v>90</v>
      </c>
      <c r="K1292" t="s">
        <v>47</v>
      </c>
      <c r="L1292" t="s">
        <v>47</v>
      </c>
      <c r="M1292" t="s">
        <v>37705</v>
      </c>
      <c r="N1292">
        <v>80</v>
      </c>
    </row>
    <row r="1293" spans="1:14" x14ac:dyDescent="0.25">
      <c r="A1293" t="s">
        <v>11552</v>
      </c>
      <c r="B1293" t="s">
        <v>12529</v>
      </c>
      <c r="C1293" s="3">
        <v>2012</v>
      </c>
      <c r="D1293" t="s">
        <v>37850</v>
      </c>
      <c r="E1293">
        <v>2.4</v>
      </c>
      <c r="F1293" t="s">
        <v>37725</v>
      </c>
      <c r="G1293" t="s">
        <v>37842</v>
      </c>
      <c r="H1293" s="8">
        <v>0</v>
      </c>
      <c r="I1293">
        <v>0</v>
      </c>
      <c r="J1293" t="s">
        <v>1521</v>
      </c>
      <c r="K1293" t="s">
        <v>47</v>
      </c>
      <c r="L1293" t="s">
        <v>47</v>
      </c>
      <c r="M1293" t="s">
        <v>37705</v>
      </c>
      <c r="N1293">
        <v>80</v>
      </c>
    </row>
    <row r="1294" spans="1:14" x14ac:dyDescent="0.25">
      <c r="A1294" t="s">
        <v>11552</v>
      </c>
      <c r="B1294" t="s">
        <v>12630</v>
      </c>
      <c r="C1294" s="3">
        <v>2011</v>
      </c>
      <c r="D1294" t="s">
        <v>37850</v>
      </c>
      <c r="E1294">
        <v>2.4</v>
      </c>
      <c r="F1294" t="s">
        <v>37726</v>
      </c>
      <c r="G1294" t="s">
        <v>37842</v>
      </c>
      <c r="H1294" s="8">
        <v>0.04</v>
      </c>
      <c r="I1294">
        <v>1</v>
      </c>
      <c r="J1294" t="s">
        <v>1521</v>
      </c>
      <c r="K1294" t="s">
        <v>47</v>
      </c>
      <c r="L1294" t="s">
        <v>47</v>
      </c>
      <c r="M1294" t="s">
        <v>37705</v>
      </c>
      <c r="N1294">
        <v>80</v>
      </c>
    </row>
    <row r="1295" spans="1:14" x14ac:dyDescent="0.25">
      <c r="A1295" t="s">
        <v>11552</v>
      </c>
      <c r="B1295" t="s">
        <v>12533</v>
      </c>
      <c r="C1295" s="3">
        <v>2012</v>
      </c>
      <c r="D1295" t="s">
        <v>37847</v>
      </c>
      <c r="E1295">
        <v>3.5</v>
      </c>
      <c r="F1295" t="s">
        <v>37723</v>
      </c>
      <c r="G1295" t="s">
        <v>37824</v>
      </c>
      <c r="H1295" s="8">
        <v>0.5</v>
      </c>
      <c r="I1295">
        <v>0.26</v>
      </c>
      <c r="J1295" t="s">
        <v>1521</v>
      </c>
      <c r="K1295" t="s">
        <v>47</v>
      </c>
      <c r="L1295" t="s">
        <v>47</v>
      </c>
      <c r="M1295" t="s">
        <v>37705</v>
      </c>
      <c r="N1295">
        <v>80</v>
      </c>
    </row>
    <row r="1296" spans="1:14" x14ac:dyDescent="0.25">
      <c r="A1296" t="s">
        <v>11552</v>
      </c>
      <c r="B1296" t="s">
        <v>12102</v>
      </c>
      <c r="C1296" s="3">
        <v>2014</v>
      </c>
      <c r="D1296" t="s">
        <v>37847</v>
      </c>
      <c r="E1296">
        <v>4.5</v>
      </c>
      <c r="F1296" t="s">
        <v>37715</v>
      </c>
      <c r="G1296" t="s">
        <v>37824</v>
      </c>
      <c r="H1296" s="8">
        <v>4</v>
      </c>
      <c r="I1296">
        <v>0.5</v>
      </c>
      <c r="J1296" t="s">
        <v>90</v>
      </c>
      <c r="K1296" t="s">
        <v>47</v>
      </c>
      <c r="L1296" t="s">
        <v>47</v>
      </c>
      <c r="M1296" t="s">
        <v>37705</v>
      </c>
      <c r="N1296">
        <v>80</v>
      </c>
    </row>
    <row r="1297" spans="1:14" x14ac:dyDescent="0.25">
      <c r="A1297" t="s">
        <v>11552</v>
      </c>
      <c r="B1297" t="s">
        <v>12597</v>
      </c>
      <c r="C1297" s="3">
        <v>2011</v>
      </c>
      <c r="D1297" t="s">
        <v>37847</v>
      </c>
      <c r="E1297">
        <v>3.8</v>
      </c>
      <c r="F1297" t="s">
        <v>37718</v>
      </c>
      <c r="G1297" t="s">
        <v>37824</v>
      </c>
      <c r="H1297" s="8">
        <v>0</v>
      </c>
      <c r="I1297">
        <v>0.5</v>
      </c>
      <c r="J1297" t="s">
        <v>90</v>
      </c>
      <c r="K1297" t="s">
        <v>47</v>
      </c>
      <c r="L1297" t="s">
        <v>47</v>
      </c>
      <c r="M1297" t="s">
        <v>37705</v>
      </c>
      <c r="N1297">
        <v>80</v>
      </c>
    </row>
    <row r="1298" spans="1:14" x14ac:dyDescent="0.25">
      <c r="A1298" t="s">
        <v>11552</v>
      </c>
      <c r="B1298" t="s">
        <v>12612</v>
      </c>
      <c r="C1298" s="3">
        <v>2011</v>
      </c>
      <c r="D1298" t="s">
        <v>37847</v>
      </c>
      <c r="E1298">
        <v>3.7</v>
      </c>
      <c r="F1298" t="s">
        <v>37718</v>
      </c>
      <c r="G1298" t="s">
        <v>37824</v>
      </c>
      <c r="H1298" s="8">
        <v>2</v>
      </c>
      <c r="I1298">
        <v>0.5</v>
      </c>
      <c r="J1298" t="s">
        <v>90</v>
      </c>
      <c r="K1298" t="s">
        <v>47</v>
      </c>
      <c r="L1298" t="s">
        <v>47</v>
      </c>
      <c r="M1298" t="s">
        <v>37705</v>
      </c>
      <c r="N1298">
        <v>80</v>
      </c>
    </row>
    <row r="1299" spans="1:14" x14ac:dyDescent="0.25">
      <c r="A1299" t="s">
        <v>11552</v>
      </c>
      <c r="B1299" t="s">
        <v>12624</v>
      </c>
      <c r="C1299" s="3">
        <v>2011</v>
      </c>
      <c r="D1299" t="s">
        <v>37849</v>
      </c>
      <c r="E1299">
        <v>2.8</v>
      </c>
      <c r="F1299" t="s">
        <v>37726</v>
      </c>
      <c r="G1299" t="s">
        <v>37842</v>
      </c>
      <c r="H1299" s="8">
        <v>0</v>
      </c>
      <c r="I1299">
        <v>0</v>
      </c>
      <c r="J1299" t="s">
        <v>474</v>
      </c>
      <c r="K1299" t="s">
        <v>47</v>
      </c>
      <c r="L1299" t="s">
        <v>47</v>
      </c>
      <c r="M1299" t="s">
        <v>37705</v>
      </c>
      <c r="N1299">
        <v>70</v>
      </c>
    </row>
    <row r="1300" spans="1:14" x14ac:dyDescent="0.25">
      <c r="A1300" t="s">
        <v>11552</v>
      </c>
      <c r="B1300" t="s">
        <v>12038</v>
      </c>
      <c r="C1300" s="3">
        <v>2015</v>
      </c>
      <c r="D1300" t="s">
        <v>37847</v>
      </c>
      <c r="E1300">
        <v>4.5</v>
      </c>
      <c r="F1300" t="s">
        <v>37715</v>
      </c>
      <c r="G1300" t="s">
        <v>37824</v>
      </c>
      <c r="H1300" s="8">
        <v>8</v>
      </c>
      <c r="I1300">
        <v>1</v>
      </c>
      <c r="J1300" t="s">
        <v>160</v>
      </c>
      <c r="K1300" t="s">
        <v>47</v>
      </c>
      <c r="L1300" t="s">
        <v>47</v>
      </c>
      <c r="M1300" t="s">
        <v>37705</v>
      </c>
      <c r="N1300">
        <v>70</v>
      </c>
    </row>
    <row r="1301" spans="1:14" x14ac:dyDescent="0.25">
      <c r="A1301" t="s">
        <v>11552</v>
      </c>
      <c r="B1301" t="s">
        <v>12501</v>
      </c>
      <c r="C1301" s="3">
        <v>2012</v>
      </c>
      <c r="D1301" t="s">
        <v>37847</v>
      </c>
      <c r="E1301">
        <v>3.2</v>
      </c>
      <c r="F1301" t="s">
        <v>37723</v>
      </c>
      <c r="G1301" t="s">
        <v>37824</v>
      </c>
      <c r="H1301" s="8">
        <v>0</v>
      </c>
      <c r="I1301">
        <v>0</v>
      </c>
      <c r="J1301" t="s">
        <v>1521</v>
      </c>
      <c r="K1301" t="s">
        <v>47</v>
      </c>
      <c r="L1301" t="s">
        <v>47</v>
      </c>
      <c r="M1301" t="s">
        <v>37705</v>
      </c>
      <c r="N1301">
        <v>70</v>
      </c>
    </row>
    <row r="1302" spans="1:14" x14ac:dyDescent="0.25">
      <c r="A1302" t="s">
        <v>11552</v>
      </c>
      <c r="B1302" t="s">
        <v>12571</v>
      </c>
      <c r="C1302" s="3">
        <v>2011</v>
      </c>
      <c r="D1302" t="s">
        <v>829</v>
      </c>
      <c r="E1302">
        <v>2.4</v>
      </c>
      <c r="F1302" t="s">
        <v>37726</v>
      </c>
      <c r="G1302" t="s">
        <v>37842</v>
      </c>
      <c r="H1302" s="8">
        <v>0</v>
      </c>
      <c r="I1302">
        <v>0</v>
      </c>
      <c r="J1302" t="s">
        <v>474</v>
      </c>
      <c r="K1302" t="s">
        <v>47</v>
      </c>
      <c r="L1302" t="s">
        <v>47</v>
      </c>
      <c r="M1302" t="s">
        <v>37705</v>
      </c>
      <c r="N1302">
        <v>70</v>
      </c>
    </row>
    <row r="1303" spans="1:14" x14ac:dyDescent="0.25">
      <c r="A1303" t="s">
        <v>11552</v>
      </c>
      <c r="B1303" t="s">
        <v>12601</v>
      </c>
      <c r="C1303" s="3">
        <v>2011</v>
      </c>
      <c r="D1303" t="s">
        <v>37850</v>
      </c>
      <c r="E1303">
        <v>2</v>
      </c>
      <c r="F1303" t="s">
        <v>37725</v>
      </c>
      <c r="G1303" t="s">
        <v>37842</v>
      </c>
      <c r="H1303" s="8">
        <v>0</v>
      </c>
      <c r="I1303">
        <v>0</v>
      </c>
      <c r="J1303" t="s">
        <v>270</v>
      </c>
      <c r="K1303" t="s">
        <v>47</v>
      </c>
      <c r="L1303" t="s">
        <v>47</v>
      </c>
      <c r="M1303" t="s">
        <v>37705</v>
      </c>
      <c r="N1303">
        <v>70</v>
      </c>
    </row>
    <row r="1304" spans="1:14" x14ac:dyDescent="0.25">
      <c r="A1304" t="s">
        <v>11552</v>
      </c>
      <c r="B1304" t="s">
        <v>12637</v>
      </c>
      <c r="C1304" s="3">
        <v>2011</v>
      </c>
      <c r="D1304" t="s">
        <v>37850</v>
      </c>
      <c r="E1304">
        <v>2.4</v>
      </c>
      <c r="F1304" t="s">
        <v>37725</v>
      </c>
      <c r="G1304" t="s">
        <v>37842</v>
      </c>
      <c r="H1304" s="8">
        <v>0</v>
      </c>
      <c r="I1304">
        <v>0</v>
      </c>
      <c r="J1304" t="s">
        <v>474</v>
      </c>
      <c r="K1304" t="s">
        <v>47</v>
      </c>
      <c r="L1304" t="s">
        <v>47</v>
      </c>
      <c r="M1304" t="s">
        <v>37705</v>
      </c>
      <c r="N1304">
        <v>70</v>
      </c>
    </row>
    <row r="1305" spans="1:14" x14ac:dyDescent="0.25">
      <c r="A1305" t="s">
        <v>11552</v>
      </c>
      <c r="B1305" t="s">
        <v>12652</v>
      </c>
      <c r="C1305" s="3">
        <v>2010</v>
      </c>
      <c r="D1305" t="s">
        <v>37849</v>
      </c>
      <c r="E1305">
        <v>2.8</v>
      </c>
      <c r="F1305" t="s">
        <v>37726</v>
      </c>
      <c r="G1305" t="s">
        <v>37842</v>
      </c>
      <c r="H1305" s="8">
        <v>0</v>
      </c>
      <c r="I1305">
        <v>0</v>
      </c>
      <c r="J1305" t="s">
        <v>474</v>
      </c>
      <c r="K1305" t="s">
        <v>47</v>
      </c>
      <c r="L1305" t="s">
        <v>47</v>
      </c>
      <c r="M1305" t="s">
        <v>37705</v>
      </c>
      <c r="N1305">
        <v>70</v>
      </c>
    </row>
    <row r="1306" spans="1:14" x14ac:dyDescent="0.25">
      <c r="A1306" t="s">
        <v>11552</v>
      </c>
      <c r="B1306" t="s">
        <v>12706</v>
      </c>
      <c r="C1306" s="3">
        <v>2010</v>
      </c>
      <c r="D1306" t="s">
        <v>829</v>
      </c>
      <c r="E1306">
        <v>2.6</v>
      </c>
      <c r="F1306" t="s">
        <v>37725</v>
      </c>
      <c r="G1306" t="s">
        <v>37824</v>
      </c>
      <c r="H1306" s="8">
        <v>0</v>
      </c>
      <c r="I1306">
        <v>0</v>
      </c>
      <c r="J1306" t="s">
        <v>1521</v>
      </c>
      <c r="K1306" t="s">
        <v>47</v>
      </c>
      <c r="L1306" t="s">
        <v>47</v>
      </c>
      <c r="M1306" t="s">
        <v>37705</v>
      </c>
      <c r="N1306">
        <v>70</v>
      </c>
    </row>
    <row r="1307" spans="1:14" x14ac:dyDescent="0.25">
      <c r="A1307" t="s">
        <v>11552</v>
      </c>
      <c r="B1307" t="s">
        <v>12730</v>
      </c>
      <c r="C1307" s="3">
        <v>2010</v>
      </c>
      <c r="D1307" t="s">
        <v>829</v>
      </c>
      <c r="E1307">
        <v>2.8</v>
      </c>
      <c r="F1307" t="s">
        <v>37726</v>
      </c>
      <c r="G1307" t="s">
        <v>37824</v>
      </c>
      <c r="H1307" s="8">
        <v>0</v>
      </c>
      <c r="I1307">
        <v>0</v>
      </c>
      <c r="J1307" t="s">
        <v>1521</v>
      </c>
      <c r="K1307" t="s">
        <v>47</v>
      </c>
      <c r="L1307" t="s">
        <v>47</v>
      </c>
      <c r="M1307" t="s">
        <v>37705</v>
      </c>
      <c r="N1307">
        <v>70</v>
      </c>
    </row>
    <row r="1308" spans="1:14" x14ac:dyDescent="0.25">
      <c r="A1308" t="s">
        <v>11552</v>
      </c>
      <c r="B1308" t="s">
        <v>12711</v>
      </c>
      <c r="C1308" s="3">
        <v>2010</v>
      </c>
      <c r="D1308" t="s">
        <v>37849</v>
      </c>
      <c r="E1308">
        <v>7</v>
      </c>
      <c r="F1308" t="s">
        <v>37718</v>
      </c>
      <c r="G1308" t="s">
        <v>37824</v>
      </c>
      <c r="H1308" s="8">
        <v>8</v>
      </c>
      <c r="I1308">
        <v>0.26</v>
      </c>
      <c r="J1308" t="s">
        <v>108</v>
      </c>
      <c r="K1308" t="s">
        <v>47</v>
      </c>
      <c r="L1308" t="s">
        <v>47</v>
      </c>
      <c r="M1308" t="s">
        <v>37705</v>
      </c>
      <c r="N1308">
        <v>70</v>
      </c>
    </row>
    <row r="1309" spans="1:14" x14ac:dyDescent="0.25">
      <c r="A1309" t="s">
        <v>11552</v>
      </c>
      <c r="B1309" t="s">
        <v>12507</v>
      </c>
      <c r="C1309" s="3">
        <v>2012</v>
      </c>
      <c r="D1309" t="s">
        <v>37850</v>
      </c>
      <c r="E1309">
        <v>2.8</v>
      </c>
      <c r="F1309" t="s">
        <v>37726</v>
      </c>
      <c r="G1309" t="s">
        <v>37842</v>
      </c>
      <c r="H1309" s="8">
        <v>0.04</v>
      </c>
      <c r="I1309">
        <v>0</v>
      </c>
      <c r="J1309" t="s">
        <v>1521</v>
      </c>
      <c r="K1309" t="s">
        <v>47</v>
      </c>
      <c r="L1309" t="s">
        <v>47</v>
      </c>
      <c r="M1309" t="s">
        <v>37705</v>
      </c>
      <c r="N1309">
        <v>70</v>
      </c>
    </row>
    <row r="1310" spans="1:14" x14ac:dyDescent="0.25">
      <c r="A1310" t="s">
        <v>11552</v>
      </c>
      <c r="B1310" t="s">
        <v>12384</v>
      </c>
      <c r="C1310" s="3">
        <v>2013</v>
      </c>
      <c r="D1310" t="s">
        <v>37847</v>
      </c>
      <c r="E1310">
        <v>3.5</v>
      </c>
      <c r="F1310" t="s">
        <v>37723</v>
      </c>
      <c r="G1310" t="s">
        <v>37824</v>
      </c>
      <c r="H1310" s="8">
        <v>0.5</v>
      </c>
      <c r="I1310">
        <v>0.26</v>
      </c>
      <c r="J1310" t="s">
        <v>108</v>
      </c>
      <c r="K1310" t="s">
        <v>47</v>
      </c>
      <c r="L1310" t="s">
        <v>47</v>
      </c>
      <c r="M1310" t="s">
        <v>37705</v>
      </c>
      <c r="N1310">
        <v>70</v>
      </c>
    </row>
    <row r="1311" spans="1:14" x14ac:dyDescent="0.25">
      <c r="A1311" t="s">
        <v>11552</v>
      </c>
      <c r="B1311" t="s">
        <v>12477</v>
      </c>
      <c r="C1311" s="3">
        <v>2012</v>
      </c>
      <c r="D1311" t="s">
        <v>37847</v>
      </c>
      <c r="E1311">
        <v>2.8</v>
      </c>
      <c r="F1311" t="s">
        <v>37726</v>
      </c>
      <c r="G1311" t="s">
        <v>37824</v>
      </c>
      <c r="H1311" s="8">
        <v>0.5</v>
      </c>
      <c r="I1311">
        <v>0.26</v>
      </c>
      <c r="J1311" t="s">
        <v>1521</v>
      </c>
      <c r="K1311" t="s">
        <v>47</v>
      </c>
      <c r="L1311" t="s">
        <v>47</v>
      </c>
      <c r="M1311" t="s">
        <v>37705</v>
      </c>
      <c r="N1311">
        <v>70</v>
      </c>
    </row>
    <row r="1312" spans="1:14" x14ac:dyDescent="0.25">
      <c r="A1312" t="s">
        <v>11552</v>
      </c>
      <c r="B1312" t="s">
        <v>12641</v>
      </c>
      <c r="C1312" s="3">
        <v>2011</v>
      </c>
      <c r="D1312" t="s">
        <v>37847</v>
      </c>
      <c r="E1312">
        <v>3.5</v>
      </c>
      <c r="F1312" t="s">
        <v>37723</v>
      </c>
      <c r="G1312" t="s">
        <v>37824</v>
      </c>
      <c r="H1312" s="8">
        <v>0.5</v>
      </c>
      <c r="I1312">
        <v>0.26</v>
      </c>
      <c r="J1312" t="s">
        <v>1521</v>
      </c>
      <c r="K1312" t="s">
        <v>47</v>
      </c>
      <c r="L1312" t="s">
        <v>47</v>
      </c>
      <c r="M1312" t="s">
        <v>37705</v>
      </c>
      <c r="N1312">
        <v>70</v>
      </c>
    </row>
    <row r="1313" spans="1:14" x14ac:dyDescent="0.25">
      <c r="A1313" t="s">
        <v>11552</v>
      </c>
      <c r="B1313" t="s">
        <v>12645</v>
      </c>
      <c r="C1313" s="3">
        <v>2011</v>
      </c>
      <c r="D1313" t="s">
        <v>37847</v>
      </c>
      <c r="E1313">
        <v>2.8</v>
      </c>
      <c r="F1313" t="s">
        <v>37726</v>
      </c>
      <c r="G1313" t="s">
        <v>37824</v>
      </c>
      <c r="H1313" s="8">
        <v>0.5</v>
      </c>
      <c r="I1313">
        <v>0.26</v>
      </c>
      <c r="J1313" t="s">
        <v>1521</v>
      </c>
      <c r="K1313" t="s">
        <v>47</v>
      </c>
      <c r="L1313" t="s">
        <v>47</v>
      </c>
      <c r="M1313" t="s">
        <v>37705</v>
      </c>
      <c r="N1313">
        <v>70</v>
      </c>
    </row>
    <row r="1314" spans="1:14" x14ac:dyDescent="0.25">
      <c r="A1314" t="s">
        <v>11552</v>
      </c>
      <c r="B1314" t="s">
        <v>12222</v>
      </c>
      <c r="C1314" s="3">
        <v>2014</v>
      </c>
      <c r="D1314" t="s">
        <v>37847</v>
      </c>
      <c r="E1314">
        <v>4</v>
      </c>
      <c r="F1314" t="s">
        <v>37718</v>
      </c>
      <c r="G1314" t="s">
        <v>37824</v>
      </c>
      <c r="H1314" s="8">
        <v>4</v>
      </c>
      <c r="I1314">
        <v>0.5</v>
      </c>
      <c r="J1314" t="s">
        <v>1521</v>
      </c>
      <c r="K1314" t="s">
        <v>47</v>
      </c>
      <c r="L1314" t="s">
        <v>47</v>
      </c>
      <c r="M1314" t="s">
        <v>37705</v>
      </c>
      <c r="N1314">
        <v>70</v>
      </c>
    </row>
    <row r="1315" spans="1:14" x14ac:dyDescent="0.25">
      <c r="A1315" t="s">
        <v>11552</v>
      </c>
      <c r="B1315" t="s">
        <v>12619</v>
      </c>
      <c r="C1315" s="3">
        <v>2011</v>
      </c>
      <c r="D1315" t="s">
        <v>37847</v>
      </c>
      <c r="E1315">
        <v>3.8</v>
      </c>
      <c r="F1315" t="s">
        <v>37718</v>
      </c>
      <c r="G1315" t="s">
        <v>37824</v>
      </c>
      <c r="H1315" s="8">
        <v>2</v>
      </c>
      <c r="I1315">
        <v>0.5</v>
      </c>
      <c r="J1315" t="s">
        <v>90</v>
      </c>
      <c r="K1315" t="s">
        <v>47</v>
      </c>
      <c r="L1315" t="s">
        <v>47</v>
      </c>
      <c r="M1315" t="s">
        <v>37705</v>
      </c>
      <c r="N1315">
        <v>70</v>
      </c>
    </row>
    <row r="1316" spans="1:14" x14ac:dyDescent="0.25">
      <c r="A1316" t="s">
        <v>11552</v>
      </c>
      <c r="B1316" t="s">
        <v>12693</v>
      </c>
      <c r="C1316" s="3">
        <v>2010</v>
      </c>
      <c r="D1316" t="s">
        <v>37849</v>
      </c>
      <c r="E1316">
        <v>2.8</v>
      </c>
      <c r="F1316" t="s">
        <v>37726</v>
      </c>
      <c r="G1316" t="s">
        <v>37842</v>
      </c>
      <c r="H1316" s="8">
        <v>1</v>
      </c>
      <c r="I1316">
        <v>0.5</v>
      </c>
      <c r="J1316" t="s">
        <v>1521</v>
      </c>
      <c r="K1316" t="s">
        <v>47</v>
      </c>
      <c r="L1316" t="s">
        <v>47</v>
      </c>
      <c r="M1316" t="s">
        <v>37705</v>
      </c>
      <c r="N1316">
        <v>70</v>
      </c>
    </row>
    <row r="1317" spans="1:14" x14ac:dyDescent="0.25">
      <c r="A1317" t="s">
        <v>11552</v>
      </c>
      <c r="B1317" t="s">
        <v>12750</v>
      </c>
      <c r="C1317" s="3">
        <v>2009</v>
      </c>
      <c r="D1317" t="s">
        <v>37850</v>
      </c>
      <c r="E1317">
        <v>2</v>
      </c>
      <c r="F1317" t="s">
        <v>37726</v>
      </c>
      <c r="G1317" t="s">
        <v>37842</v>
      </c>
      <c r="H1317" s="8">
        <v>0.02</v>
      </c>
      <c r="I1317">
        <v>0</v>
      </c>
      <c r="J1317" t="s">
        <v>108</v>
      </c>
      <c r="K1317" t="s">
        <v>47</v>
      </c>
      <c r="L1317" t="s">
        <v>47</v>
      </c>
      <c r="M1317" t="s">
        <v>37705</v>
      </c>
      <c r="N1317">
        <v>60</v>
      </c>
    </row>
    <row r="1318" spans="1:14" x14ac:dyDescent="0.25">
      <c r="A1318" t="s">
        <v>11552</v>
      </c>
      <c r="B1318" t="s">
        <v>12648</v>
      </c>
      <c r="C1318" s="3">
        <v>2011</v>
      </c>
      <c r="D1318" t="s">
        <v>37850</v>
      </c>
      <c r="E1318">
        <v>2.4</v>
      </c>
      <c r="F1318" t="s">
        <v>37725</v>
      </c>
      <c r="G1318" t="s">
        <v>37842</v>
      </c>
      <c r="H1318" s="8">
        <v>0</v>
      </c>
      <c r="I1318">
        <v>0</v>
      </c>
      <c r="J1318" t="s">
        <v>1521</v>
      </c>
      <c r="K1318" t="s">
        <v>47</v>
      </c>
      <c r="L1318" t="s">
        <v>47</v>
      </c>
      <c r="M1318" t="s">
        <v>37705</v>
      </c>
      <c r="N1318">
        <v>60</v>
      </c>
    </row>
    <row r="1319" spans="1:14" x14ac:dyDescent="0.25">
      <c r="A1319" t="s">
        <v>11552</v>
      </c>
      <c r="B1319" t="s">
        <v>12447</v>
      </c>
      <c r="C1319" s="3">
        <v>2012</v>
      </c>
      <c r="D1319" t="s">
        <v>37847</v>
      </c>
      <c r="E1319">
        <v>3.5</v>
      </c>
      <c r="F1319" t="s">
        <v>37723</v>
      </c>
      <c r="G1319" t="s">
        <v>37824</v>
      </c>
      <c r="H1319" s="8">
        <v>0.12</v>
      </c>
      <c r="I1319">
        <v>0.26</v>
      </c>
      <c r="J1319" t="s">
        <v>1521</v>
      </c>
      <c r="K1319" t="s">
        <v>47</v>
      </c>
      <c r="L1319" t="s">
        <v>47</v>
      </c>
      <c r="M1319" t="s">
        <v>37705</v>
      </c>
      <c r="N1319">
        <v>60</v>
      </c>
    </row>
    <row r="1320" spans="1:14" x14ac:dyDescent="0.25">
      <c r="A1320" t="s">
        <v>11552</v>
      </c>
      <c r="B1320" t="s">
        <v>12303</v>
      </c>
      <c r="C1320" s="3">
        <v>2013</v>
      </c>
      <c r="D1320" t="s">
        <v>318</v>
      </c>
      <c r="E1320">
        <v>3.5</v>
      </c>
      <c r="F1320" t="s">
        <v>37723</v>
      </c>
      <c r="G1320" t="s">
        <v>37824</v>
      </c>
      <c r="H1320" s="8">
        <v>0.5</v>
      </c>
      <c r="I1320">
        <v>0.26</v>
      </c>
      <c r="J1320" t="s">
        <v>270</v>
      </c>
      <c r="K1320" t="s">
        <v>47</v>
      </c>
      <c r="L1320" t="s">
        <v>47</v>
      </c>
      <c r="M1320" t="s">
        <v>37705</v>
      </c>
      <c r="N1320">
        <v>60</v>
      </c>
    </row>
    <row r="1321" spans="1:14" x14ac:dyDescent="0.25">
      <c r="A1321" t="s">
        <v>11552</v>
      </c>
      <c r="B1321" t="s">
        <v>12681</v>
      </c>
      <c r="C1321" s="3">
        <v>2010</v>
      </c>
      <c r="D1321" t="s">
        <v>37847</v>
      </c>
      <c r="E1321">
        <v>2.8</v>
      </c>
      <c r="F1321" t="s">
        <v>37726</v>
      </c>
      <c r="G1321" t="s">
        <v>37824</v>
      </c>
      <c r="H1321" s="8">
        <v>0.5</v>
      </c>
      <c r="I1321">
        <v>0.26</v>
      </c>
      <c r="J1321" t="s">
        <v>1521</v>
      </c>
      <c r="K1321" t="s">
        <v>47</v>
      </c>
      <c r="L1321" t="s">
        <v>47</v>
      </c>
      <c r="M1321" t="s">
        <v>37705</v>
      </c>
      <c r="N1321">
        <v>60</v>
      </c>
    </row>
    <row r="1322" spans="1:14" x14ac:dyDescent="0.25">
      <c r="A1322" t="s">
        <v>11552</v>
      </c>
      <c r="B1322" t="s">
        <v>12526</v>
      </c>
      <c r="C1322" s="3">
        <v>2011</v>
      </c>
      <c r="D1322" t="s">
        <v>37850</v>
      </c>
      <c r="E1322">
        <v>2.4</v>
      </c>
      <c r="F1322" t="s">
        <v>37726</v>
      </c>
      <c r="G1322" t="s">
        <v>37842</v>
      </c>
      <c r="H1322" s="8">
        <v>0</v>
      </c>
      <c r="I1322">
        <v>0</v>
      </c>
      <c r="J1322" t="s">
        <v>474</v>
      </c>
      <c r="K1322" t="s">
        <v>47</v>
      </c>
      <c r="L1322" t="s">
        <v>47</v>
      </c>
      <c r="M1322" t="s">
        <v>37705</v>
      </c>
      <c r="N1322">
        <v>50</v>
      </c>
    </row>
    <row r="1323" spans="1:14" x14ac:dyDescent="0.25">
      <c r="A1323" t="s">
        <v>11552</v>
      </c>
      <c r="B1323" t="s">
        <v>12510</v>
      </c>
      <c r="C1323" s="3">
        <v>2012</v>
      </c>
      <c r="D1323" t="s">
        <v>37850</v>
      </c>
      <c r="E1323">
        <v>2.4</v>
      </c>
      <c r="F1323" t="s">
        <v>37725</v>
      </c>
      <c r="G1323" t="s">
        <v>37842</v>
      </c>
      <c r="H1323" s="8">
        <v>1</v>
      </c>
      <c r="I1323">
        <v>0.26</v>
      </c>
      <c r="J1323" t="s">
        <v>108</v>
      </c>
      <c r="K1323" t="s">
        <v>47</v>
      </c>
      <c r="L1323" t="s">
        <v>47</v>
      </c>
      <c r="M1323" t="s">
        <v>37705</v>
      </c>
      <c r="N1323">
        <v>50</v>
      </c>
    </row>
    <row r="1324" spans="1:14" x14ac:dyDescent="0.25">
      <c r="A1324" t="s">
        <v>11552</v>
      </c>
      <c r="B1324" t="s">
        <v>12349</v>
      </c>
      <c r="C1324" s="3">
        <v>2013</v>
      </c>
      <c r="D1324" t="s">
        <v>37847</v>
      </c>
      <c r="E1324">
        <v>3.5</v>
      </c>
      <c r="F1324" t="s">
        <v>37723</v>
      </c>
      <c r="G1324" t="s">
        <v>37824</v>
      </c>
      <c r="H1324" s="8">
        <v>4</v>
      </c>
      <c r="I1324">
        <v>0.5</v>
      </c>
      <c r="J1324" t="s">
        <v>1521</v>
      </c>
      <c r="K1324" t="s">
        <v>47</v>
      </c>
      <c r="L1324" t="s">
        <v>47</v>
      </c>
      <c r="M1324" t="s">
        <v>37705</v>
      </c>
      <c r="N1324">
        <v>50</v>
      </c>
    </row>
    <row r="1325" spans="1:14" x14ac:dyDescent="0.25">
      <c r="A1325" t="s">
        <v>11552</v>
      </c>
      <c r="B1325" t="s">
        <v>12461</v>
      </c>
      <c r="C1325" s="3">
        <v>2012</v>
      </c>
      <c r="D1325" t="s">
        <v>37847</v>
      </c>
      <c r="E1325">
        <v>3.5</v>
      </c>
      <c r="F1325" t="s">
        <v>37723</v>
      </c>
      <c r="G1325" t="s">
        <v>37824</v>
      </c>
      <c r="H1325" s="8">
        <v>4</v>
      </c>
      <c r="I1325">
        <v>0.5</v>
      </c>
      <c r="J1325" t="s">
        <v>1521</v>
      </c>
      <c r="K1325" t="s">
        <v>47</v>
      </c>
      <c r="L1325" t="s">
        <v>47</v>
      </c>
      <c r="M1325" t="s">
        <v>37705</v>
      </c>
      <c r="N1325">
        <v>50</v>
      </c>
    </row>
    <row r="1326" spans="1:14" x14ac:dyDescent="0.25">
      <c r="A1326" t="s">
        <v>11552</v>
      </c>
      <c r="B1326" t="s">
        <v>12715</v>
      </c>
      <c r="C1326" s="3">
        <v>2010</v>
      </c>
      <c r="D1326" t="s">
        <v>37854</v>
      </c>
      <c r="E1326">
        <v>1.47</v>
      </c>
      <c r="F1326" t="s">
        <v>37733</v>
      </c>
      <c r="G1326" t="s">
        <v>37842</v>
      </c>
      <c r="H1326" s="8">
        <v>0.03</v>
      </c>
      <c r="I1326">
        <v>0</v>
      </c>
      <c r="J1326" t="s">
        <v>270</v>
      </c>
      <c r="K1326" t="s">
        <v>47</v>
      </c>
      <c r="L1326" t="s">
        <v>114</v>
      </c>
      <c r="M1326" t="s">
        <v>114</v>
      </c>
      <c r="N1326">
        <v>50</v>
      </c>
    </row>
    <row r="1327" spans="1:14" x14ac:dyDescent="0.25">
      <c r="A1327" t="s">
        <v>11552</v>
      </c>
      <c r="B1327" t="s">
        <v>12323</v>
      </c>
      <c r="C1327" s="3">
        <v>2013</v>
      </c>
      <c r="D1327" t="s">
        <v>37850</v>
      </c>
      <c r="E1327">
        <v>2.4</v>
      </c>
      <c r="F1327" t="s">
        <v>37725</v>
      </c>
      <c r="G1327" t="s">
        <v>37842</v>
      </c>
      <c r="H1327" s="8">
        <v>16</v>
      </c>
      <c r="I1327">
        <v>0</v>
      </c>
      <c r="J1327" t="s">
        <v>474</v>
      </c>
      <c r="K1327" t="s">
        <v>47</v>
      </c>
      <c r="L1327" t="s">
        <v>47</v>
      </c>
      <c r="M1327" t="s">
        <v>37705</v>
      </c>
      <c r="N1327">
        <v>40</v>
      </c>
    </row>
    <row r="1328" spans="1:14" x14ac:dyDescent="0.25">
      <c r="A1328" t="s">
        <v>11552</v>
      </c>
      <c r="B1328" t="s">
        <v>12764</v>
      </c>
      <c r="C1328" s="3">
        <v>2009</v>
      </c>
      <c r="D1328" t="s">
        <v>37850</v>
      </c>
      <c r="E1328">
        <v>2.4</v>
      </c>
      <c r="F1328" t="s">
        <v>37725</v>
      </c>
      <c r="G1328" t="s">
        <v>37842</v>
      </c>
      <c r="H1328" s="8">
        <v>0</v>
      </c>
      <c r="I1328">
        <v>0</v>
      </c>
      <c r="J1328" t="s">
        <v>108</v>
      </c>
      <c r="K1328" t="s">
        <v>47</v>
      </c>
      <c r="L1328" t="s">
        <v>47</v>
      </c>
      <c r="M1328" t="s">
        <v>37705</v>
      </c>
      <c r="N1328">
        <v>30</v>
      </c>
    </row>
    <row r="1329" spans="1:14" x14ac:dyDescent="0.25">
      <c r="A1329" t="s">
        <v>13130</v>
      </c>
      <c r="B1329" t="s">
        <v>13341</v>
      </c>
      <c r="C1329" s="3">
        <v>2011</v>
      </c>
      <c r="D1329" t="s">
        <v>37849</v>
      </c>
      <c r="E1329">
        <v>2.4</v>
      </c>
      <c r="F1329" t="s">
        <v>37775</v>
      </c>
      <c r="G1329" t="s">
        <v>37824</v>
      </c>
      <c r="H1329" s="8">
        <v>0</v>
      </c>
      <c r="I1329">
        <v>0</v>
      </c>
      <c r="J1329" t="s">
        <v>108</v>
      </c>
      <c r="K1329" t="s">
        <v>47</v>
      </c>
      <c r="L1329" t="s">
        <v>47</v>
      </c>
      <c r="M1329" t="s">
        <v>37705</v>
      </c>
      <c r="N1329">
        <v>70</v>
      </c>
    </row>
    <row r="1330" spans="1:14" x14ac:dyDescent="0.25">
      <c r="A1330" t="s">
        <v>12819</v>
      </c>
      <c r="B1330" t="s">
        <v>12820</v>
      </c>
      <c r="C1330" s="3">
        <v>2009</v>
      </c>
      <c r="D1330" t="s">
        <v>37849</v>
      </c>
      <c r="E1330">
        <v>2.46</v>
      </c>
      <c r="F1330" t="s">
        <v>37725</v>
      </c>
      <c r="G1330" t="s">
        <v>37829</v>
      </c>
      <c r="H1330" s="8">
        <v>2</v>
      </c>
      <c r="I1330">
        <v>0.1</v>
      </c>
      <c r="J1330" t="s">
        <v>108</v>
      </c>
      <c r="K1330" t="s">
        <v>47</v>
      </c>
      <c r="L1330" t="s">
        <v>47</v>
      </c>
      <c r="M1330" t="s">
        <v>37705</v>
      </c>
      <c r="N1330">
        <v>550</v>
      </c>
    </row>
    <row r="1331" spans="1:14" x14ac:dyDescent="0.25">
      <c r="A1331" t="s">
        <v>12819</v>
      </c>
      <c r="B1331" t="s">
        <v>12826</v>
      </c>
      <c r="C1331" s="3">
        <v>2007</v>
      </c>
      <c r="D1331" t="s">
        <v>37849</v>
      </c>
      <c r="E1331">
        <v>2.8</v>
      </c>
      <c r="F1331" t="s">
        <v>37753</v>
      </c>
      <c r="G1331" t="s">
        <v>37829</v>
      </c>
      <c r="H1331" s="8">
        <v>0.26</v>
      </c>
      <c r="I1331">
        <v>0.1</v>
      </c>
      <c r="J1331" t="s">
        <v>1521</v>
      </c>
      <c r="K1331" t="s">
        <v>47</v>
      </c>
      <c r="L1331" t="s">
        <v>47</v>
      </c>
      <c r="M1331" t="s">
        <v>37705</v>
      </c>
      <c r="N1331">
        <v>410</v>
      </c>
    </row>
    <row r="1332" spans="1:14" x14ac:dyDescent="0.25">
      <c r="A1332" t="s">
        <v>12819</v>
      </c>
      <c r="B1332" t="s">
        <v>12848</v>
      </c>
      <c r="C1332" s="3">
        <v>2007</v>
      </c>
      <c r="D1332" t="s">
        <v>37849</v>
      </c>
      <c r="E1332">
        <v>2.6</v>
      </c>
      <c r="F1332" t="s">
        <v>37753</v>
      </c>
      <c r="G1332" t="s">
        <v>37829</v>
      </c>
      <c r="H1332" s="8">
        <v>0.26</v>
      </c>
      <c r="I1332">
        <v>0.1</v>
      </c>
      <c r="J1332" t="s">
        <v>108</v>
      </c>
      <c r="K1332" t="s">
        <v>47</v>
      </c>
      <c r="L1332" t="s">
        <v>47</v>
      </c>
      <c r="M1332" t="s">
        <v>37705</v>
      </c>
      <c r="N1332">
        <v>410</v>
      </c>
    </row>
    <row r="1333" spans="1:14" x14ac:dyDescent="0.25">
      <c r="A1333" t="s">
        <v>12819</v>
      </c>
      <c r="B1333" t="s">
        <v>12859</v>
      </c>
      <c r="C1333" s="3">
        <v>2007</v>
      </c>
      <c r="D1333" t="s">
        <v>37849</v>
      </c>
      <c r="E1333">
        <v>3.8</v>
      </c>
      <c r="F1333" t="s">
        <v>37753</v>
      </c>
      <c r="G1333" t="s">
        <v>37829</v>
      </c>
      <c r="H1333" s="8">
        <v>0.26</v>
      </c>
      <c r="I1333">
        <v>0.1</v>
      </c>
      <c r="J1333" t="s">
        <v>108</v>
      </c>
      <c r="K1333" t="s">
        <v>47</v>
      </c>
      <c r="L1333" t="s">
        <v>47</v>
      </c>
      <c r="M1333" t="s">
        <v>37705</v>
      </c>
      <c r="N1333">
        <v>300</v>
      </c>
    </row>
    <row r="1334" spans="1:14" x14ac:dyDescent="0.25">
      <c r="A1334" t="s">
        <v>12819</v>
      </c>
      <c r="B1334" t="s">
        <v>12868</v>
      </c>
      <c r="C1334" s="3">
        <v>2007</v>
      </c>
      <c r="D1334" t="s">
        <v>37849</v>
      </c>
      <c r="E1334">
        <v>2.8</v>
      </c>
      <c r="F1334" t="s">
        <v>37753</v>
      </c>
      <c r="G1334" t="s">
        <v>37829</v>
      </c>
      <c r="H1334" s="8">
        <v>0.26</v>
      </c>
      <c r="I1334">
        <v>0.1</v>
      </c>
      <c r="J1334" t="s">
        <v>108</v>
      </c>
      <c r="K1334" t="s">
        <v>47</v>
      </c>
      <c r="L1334" t="s">
        <v>47</v>
      </c>
      <c r="M1334" t="s">
        <v>37705</v>
      </c>
      <c r="N1334">
        <v>300</v>
      </c>
    </row>
    <row r="1335" spans="1:14" x14ac:dyDescent="0.25">
      <c r="A1335" t="s">
        <v>12819</v>
      </c>
      <c r="B1335" t="s">
        <v>12919</v>
      </c>
      <c r="C1335" s="3">
        <v>2005</v>
      </c>
      <c r="D1335" t="s">
        <v>37849</v>
      </c>
      <c r="E1335">
        <v>2.8</v>
      </c>
      <c r="F1335" t="s">
        <v>37773</v>
      </c>
      <c r="G1335" t="s">
        <v>37829</v>
      </c>
      <c r="H1335" s="8">
        <v>0.13</v>
      </c>
      <c r="I1335">
        <v>0</v>
      </c>
      <c r="J1335" t="s">
        <v>474</v>
      </c>
      <c r="K1335" t="s">
        <v>47</v>
      </c>
      <c r="L1335" t="s">
        <v>47</v>
      </c>
      <c r="M1335" t="s">
        <v>37705</v>
      </c>
      <c r="N1335">
        <v>280</v>
      </c>
    </row>
    <row r="1336" spans="1:14" x14ac:dyDescent="0.25">
      <c r="A1336" t="s">
        <v>12819</v>
      </c>
      <c r="B1336" t="s">
        <v>12937</v>
      </c>
      <c r="C1336" s="3">
        <v>2005</v>
      </c>
      <c r="D1336" t="s">
        <v>37849</v>
      </c>
      <c r="E1336">
        <v>2.8</v>
      </c>
      <c r="F1336" t="s">
        <v>37773</v>
      </c>
      <c r="G1336" t="s">
        <v>37829</v>
      </c>
      <c r="H1336" s="8">
        <v>0</v>
      </c>
      <c r="I1336">
        <v>0.1</v>
      </c>
      <c r="J1336" t="s">
        <v>474</v>
      </c>
      <c r="K1336" t="s">
        <v>47</v>
      </c>
      <c r="L1336" t="s">
        <v>47</v>
      </c>
      <c r="M1336" t="s">
        <v>37705</v>
      </c>
      <c r="N1336">
        <v>270</v>
      </c>
    </row>
    <row r="1337" spans="1:14" x14ac:dyDescent="0.25">
      <c r="A1337" t="s">
        <v>12819</v>
      </c>
      <c r="B1337" t="s">
        <v>12941</v>
      </c>
      <c r="C1337" s="3">
        <v>2004</v>
      </c>
      <c r="D1337" t="s">
        <v>37849</v>
      </c>
      <c r="E1337">
        <v>2.8</v>
      </c>
      <c r="F1337" t="s">
        <v>37726</v>
      </c>
      <c r="G1337" t="s">
        <v>37829</v>
      </c>
      <c r="H1337" s="8">
        <v>0</v>
      </c>
      <c r="I1337">
        <v>0</v>
      </c>
      <c r="J1337" t="s">
        <v>474</v>
      </c>
      <c r="K1337" t="s">
        <v>47</v>
      </c>
      <c r="L1337" t="s">
        <v>47</v>
      </c>
      <c r="M1337" t="s">
        <v>37705</v>
      </c>
      <c r="N1337">
        <v>260</v>
      </c>
    </row>
    <row r="1338" spans="1:14" x14ac:dyDescent="0.25">
      <c r="A1338" t="s">
        <v>12819</v>
      </c>
      <c r="B1338" t="s">
        <v>12912</v>
      </c>
      <c r="C1338" s="3">
        <v>2005</v>
      </c>
      <c r="D1338" t="s">
        <v>37849</v>
      </c>
      <c r="E1338">
        <v>3.6</v>
      </c>
      <c r="F1338" t="s">
        <v>37774</v>
      </c>
      <c r="G1338" t="s">
        <v>37829</v>
      </c>
      <c r="H1338" s="8">
        <v>0.13</v>
      </c>
      <c r="I1338">
        <v>0</v>
      </c>
      <c r="J1338" t="s">
        <v>474</v>
      </c>
      <c r="K1338" t="s">
        <v>47</v>
      </c>
      <c r="L1338" t="s">
        <v>47</v>
      </c>
      <c r="M1338" t="s">
        <v>37705</v>
      </c>
      <c r="N1338">
        <v>260</v>
      </c>
    </row>
    <row r="1339" spans="1:14" x14ac:dyDescent="0.25">
      <c r="A1339" t="s">
        <v>12819</v>
      </c>
      <c r="B1339" t="s">
        <v>12855</v>
      </c>
      <c r="C1339" s="3">
        <v>2007</v>
      </c>
      <c r="D1339" t="s">
        <v>37849</v>
      </c>
      <c r="E1339">
        <v>2.6</v>
      </c>
      <c r="F1339" t="s">
        <v>37728</v>
      </c>
      <c r="G1339" t="s">
        <v>37829</v>
      </c>
      <c r="H1339" s="8">
        <v>0.26</v>
      </c>
      <c r="I1339">
        <v>0.1</v>
      </c>
      <c r="J1339" t="s">
        <v>108</v>
      </c>
      <c r="K1339" t="s">
        <v>47</v>
      </c>
      <c r="L1339" t="s">
        <v>47</v>
      </c>
      <c r="M1339" t="s">
        <v>37705</v>
      </c>
      <c r="N1339">
        <v>260</v>
      </c>
    </row>
    <row r="1340" spans="1:14" x14ac:dyDescent="0.25">
      <c r="A1340" t="s">
        <v>12819</v>
      </c>
      <c r="B1340" t="s">
        <v>12864</v>
      </c>
      <c r="C1340" s="3">
        <v>2007</v>
      </c>
      <c r="D1340" t="s">
        <v>37849</v>
      </c>
      <c r="E1340">
        <v>2.8</v>
      </c>
      <c r="F1340" t="s">
        <v>37753</v>
      </c>
      <c r="G1340" t="s">
        <v>37829</v>
      </c>
      <c r="H1340" s="8">
        <v>0.26</v>
      </c>
      <c r="I1340">
        <v>0.1</v>
      </c>
      <c r="J1340" t="s">
        <v>108</v>
      </c>
      <c r="K1340" t="s">
        <v>47</v>
      </c>
      <c r="L1340" t="s">
        <v>47</v>
      </c>
      <c r="M1340" t="s">
        <v>37705</v>
      </c>
      <c r="N1340">
        <v>260</v>
      </c>
    </row>
    <row r="1341" spans="1:14" x14ac:dyDescent="0.25">
      <c r="A1341" t="s">
        <v>12819</v>
      </c>
      <c r="B1341" t="s">
        <v>12835</v>
      </c>
      <c r="C1341" s="3">
        <v>2007</v>
      </c>
      <c r="D1341" t="s">
        <v>37849</v>
      </c>
      <c r="E1341">
        <v>2.4</v>
      </c>
      <c r="F1341" t="s">
        <v>37725</v>
      </c>
      <c r="G1341" t="s">
        <v>37829</v>
      </c>
      <c r="H1341" s="8">
        <v>0.13</v>
      </c>
      <c r="I1341">
        <v>0</v>
      </c>
      <c r="J1341" t="s">
        <v>108</v>
      </c>
      <c r="K1341" t="s">
        <v>47</v>
      </c>
      <c r="L1341" t="s">
        <v>47</v>
      </c>
      <c r="M1341" t="s">
        <v>37705</v>
      </c>
      <c r="N1341">
        <v>250</v>
      </c>
    </row>
    <row r="1342" spans="1:14" x14ac:dyDescent="0.25">
      <c r="A1342" t="s">
        <v>12819</v>
      </c>
      <c r="B1342" t="s">
        <v>12841</v>
      </c>
      <c r="C1342" s="3">
        <v>2007</v>
      </c>
      <c r="D1342" t="s">
        <v>37849</v>
      </c>
      <c r="E1342">
        <v>2.4</v>
      </c>
      <c r="F1342" t="s">
        <v>37725</v>
      </c>
      <c r="G1342" t="s">
        <v>37829</v>
      </c>
      <c r="H1342" s="8">
        <v>0.13</v>
      </c>
      <c r="I1342">
        <v>0</v>
      </c>
      <c r="J1342" t="s">
        <v>108</v>
      </c>
      <c r="K1342" t="s">
        <v>47</v>
      </c>
      <c r="L1342" t="s">
        <v>47</v>
      </c>
      <c r="M1342" t="s">
        <v>37705</v>
      </c>
      <c r="N1342">
        <v>250</v>
      </c>
    </row>
    <row r="1343" spans="1:14" x14ac:dyDescent="0.25">
      <c r="A1343" t="s">
        <v>12819</v>
      </c>
      <c r="B1343" t="s">
        <v>12881</v>
      </c>
      <c r="C1343" s="3">
        <v>2006</v>
      </c>
      <c r="D1343" t="s">
        <v>37849</v>
      </c>
      <c r="E1343">
        <v>2.5</v>
      </c>
      <c r="F1343" t="s">
        <v>37725</v>
      </c>
      <c r="G1343" t="s">
        <v>37829</v>
      </c>
      <c r="H1343" s="8">
        <v>0.13</v>
      </c>
      <c r="I1343">
        <v>0</v>
      </c>
      <c r="J1343" t="s">
        <v>108</v>
      </c>
      <c r="K1343" t="s">
        <v>47</v>
      </c>
      <c r="L1343" t="s">
        <v>47</v>
      </c>
      <c r="M1343" t="s">
        <v>37705</v>
      </c>
      <c r="N1343">
        <v>240</v>
      </c>
    </row>
    <row r="1344" spans="1:14" x14ac:dyDescent="0.25">
      <c r="A1344" t="s">
        <v>12819</v>
      </c>
      <c r="B1344" t="s">
        <v>12877</v>
      </c>
      <c r="C1344" s="3">
        <v>2006</v>
      </c>
      <c r="D1344" t="s">
        <v>37849</v>
      </c>
      <c r="E1344">
        <v>2.4</v>
      </c>
      <c r="F1344" t="s">
        <v>37725</v>
      </c>
      <c r="G1344" t="s">
        <v>37829</v>
      </c>
      <c r="H1344" s="8">
        <v>0.13</v>
      </c>
      <c r="I1344">
        <v>0</v>
      </c>
      <c r="J1344" t="s">
        <v>108</v>
      </c>
      <c r="K1344" t="s">
        <v>47</v>
      </c>
      <c r="L1344" t="s">
        <v>47</v>
      </c>
      <c r="M1344" t="s">
        <v>37705</v>
      </c>
      <c r="N1344">
        <v>220</v>
      </c>
    </row>
    <row r="1345" spans="1:14" x14ac:dyDescent="0.25">
      <c r="A1345" t="s">
        <v>12819</v>
      </c>
      <c r="B1345" t="s">
        <v>12894</v>
      </c>
      <c r="C1345" s="3">
        <v>2006</v>
      </c>
      <c r="D1345" t="s">
        <v>37849</v>
      </c>
      <c r="E1345">
        <v>2.8</v>
      </c>
      <c r="F1345" t="s">
        <v>37773</v>
      </c>
      <c r="G1345" t="s">
        <v>37829</v>
      </c>
      <c r="H1345" s="8">
        <v>0.13</v>
      </c>
      <c r="I1345">
        <v>0</v>
      </c>
      <c r="J1345" t="s">
        <v>108</v>
      </c>
      <c r="K1345" t="s">
        <v>47</v>
      </c>
      <c r="L1345" t="s">
        <v>47</v>
      </c>
      <c r="M1345" t="s">
        <v>37705</v>
      </c>
      <c r="N1345">
        <v>220</v>
      </c>
    </row>
    <row r="1346" spans="1:14" x14ac:dyDescent="0.25">
      <c r="A1346" t="s">
        <v>12819</v>
      </c>
      <c r="B1346" t="s">
        <v>12907</v>
      </c>
      <c r="C1346" s="3">
        <v>2006</v>
      </c>
      <c r="D1346" t="s">
        <v>37849</v>
      </c>
      <c r="E1346">
        <v>2.8</v>
      </c>
      <c r="F1346" t="s">
        <v>37773</v>
      </c>
      <c r="G1346" t="s">
        <v>37829</v>
      </c>
      <c r="H1346" s="8">
        <v>0.13</v>
      </c>
      <c r="I1346">
        <v>0</v>
      </c>
      <c r="J1346" t="s">
        <v>108</v>
      </c>
      <c r="K1346" t="s">
        <v>47</v>
      </c>
      <c r="L1346" t="s">
        <v>47</v>
      </c>
      <c r="M1346" t="s">
        <v>37705</v>
      </c>
      <c r="N1346">
        <v>220</v>
      </c>
    </row>
    <row r="1347" spans="1:14" x14ac:dyDescent="0.25">
      <c r="A1347" t="s">
        <v>12819</v>
      </c>
      <c r="B1347" t="s">
        <v>12844</v>
      </c>
      <c r="C1347" s="3">
        <v>2007</v>
      </c>
      <c r="D1347" t="s">
        <v>37849</v>
      </c>
      <c r="E1347">
        <v>2.4</v>
      </c>
      <c r="F1347" t="s">
        <v>37725</v>
      </c>
      <c r="G1347" t="s">
        <v>37829</v>
      </c>
      <c r="H1347" s="8">
        <v>0.13</v>
      </c>
      <c r="I1347">
        <v>0</v>
      </c>
      <c r="J1347" t="s">
        <v>108</v>
      </c>
      <c r="K1347" t="s">
        <v>47</v>
      </c>
      <c r="L1347" t="s">
        <v>47</v>
      </c>
      <c r="M1347" t="s">
        <v>37705</v>
      </c>
      <c r="N1347">
        <v>200</v>
      </c>
    </row>
    <row r="1348" spans="1:14" x14ac:dyDescent="0.25">
      <c r="A1348" t="s">
        <v>12819</v>
      </c>
      <c r="B1348" t="s">
        <v>12831</v>
      </c>
      <c r="C1348" s="3">
        <v>2007</v>
      </c>
      <c r="D1348" t="s">
        <v>37849</v>
      </c>
      <c r="E1348">
        <v>2.6</v>
      </c>
      <c r="F1348" t="s">
        <v>37725</v>
      </c>
      <c r="G1348" t="s">
        <v>37829</v>
      </c>
      <c r="H1348" s="8">
        <v>0.26</v>
      </c>
      <c r="I1348">
        <v>0.1</v>
      </c>
      <c r="J1348" t="s">
        <v>108</v>
      </c>
      <c r="K1348" t="s">
        <v>47</v>
      </c>
      <c r="L1348" t="s">
        <v>47</v>
      </c>
      <c r="M1348" t="s">
        <v>37705</v>
      </c>
      <c r="N1348">
        <v>200</v>
      </c>
    </row>
    <row r="1349" spans="1:14" x14ac:dyDescent="0.25">
      <c r="A1349" t="s">
        <v>12819</v>
      </c>
      <c r="B1349" t="s">
        <v>12872</v>
      </c>
      <c r="C1349" s="3">
        <v>2007</v>
      </c>
      <c r="D1349" t="s">
        <v>37849</v>
      </c>
      <c r="E1349">
        <v>2.8</v>
      </c>
      <c r="F1349" t="s">
        <v>37725</v>
      </c>
      <c r="G1349" t="s">
        <v>37829</v>
      </c>
      <c r="H1349" s="8">
        <v>0.13</v>
      </c>
      <c r="I1349">
        <v>0</v>
      </c>
      <c r="J1349" t="s">
        <v>108</v>
      </c>
      <c r="K1349" t="s">
        <v>47</v>
      </c>
      <c r="L1349" t="s">
        <v>47</v>
      </c>
      <c r="M1349" t="s">
        <v>37705</v>
      </c>
      <c r="N1349">
        <v>150</v>
      </c>
    </row>
    <row r="1350" spans="1:14" x14ac:dyDescent="0.25">
      <c r="A1350" t="s">
        <v>12819</v>
      </c>
      <c r="B1350" t="s">
        <v>12924</v>
      </c>
      <c r="C1350" s="3">
        <v>2005</v>
      </c>
      <c r="D1350" t="s">
        <v>37850</v>
      </c>
      <c r="E1350">
        <v>2.2000000000000002</v>
      </c>
      <c r="F1350" t="s">
        <v>37772</v>
      </c>
      <c r="G1350" t="s">
        <v>37829</v>
      </c>
      <c r="H1350" s="8">
        <v>0</v>
      </c>
      <c r="I1350">
        <v>0</v>
      </c>
      <c r="J1350" t="s">
        <v>474</v>
      </c>
      <c r="K1350" t="s">
        <v>47</v>
      </c>
      <c r="L1350" t="s">
        <v>47</v>
      </c>
      <c r="M1350" t="s">
        <v>37705</v>
      </c>
      <c r="N1350">
        <v>150</v>
      </c>
    </row>
    <row r="1351" spans="1:14" x14ac:dyDescent="0.25">
      <c r="A1351" t="s">
        <v>12819</v>
      </c>
      <c r="B1351" t="s">
        <v>12929</v>
      </c>
      <c r="C1351" s="3">
        <v>2005</v>
      </c>
      <c r="D1351" t="s">
        <v>37850</v>
      </c>
      <c r="E1351">
        <v>2.2000000000000002</v>
      </c>
      <c r="F1351" t="s">
        <v>37772</v>
      </c>
      <c r="G1351" t="s">
        <v>37829</v>
      </c>
      <c r="H1351" s="8">
        <v>0</v>
      </c>
      <c r="I1351">
        <v>0</v>
      </c>
      <c r="J1351" t="s">
        <v>474</v>
      </c>
      <c r="K1351" t="s">
        <v>47</v>
      </c>
      <c r="L1351" t="s">
        <v>47</v>
      </c>
      <c r="M1351" t="s">
        <v>37705</v>
      </c>
      <c r="N1351">
        <v>150</v>
      </c>
    </row>
    <row r="1352" spans="1:14" x14ac:dyDescent="0.25">
      <c r="A1352" t="s">
        <v>12819</v>
      </c>
      <c r="B1352" t="s">
        <v>12885</v>
      </c>
      <c r="C1352" s="3">
        <v>2006</v>
      </c>
      <c r="D1352" t="s">
        <v>37850</v>
      </c>
      <c r="E1352">
        <v>2.2000000000000002</v>
      </c>
      <c r="F1352" t="s">
        <v>37772</v>
      </c>
      <c r="G1352" t="s">
        <v>37829</v>
      </c>
      <c r="H1352" s="8">
        <v>0.13</v>
      </c>
      <c r="I1352">
        <v>0</v>
      </c>
      <c r="J1352" t="s">
        <v>108</v>
      </c>
      <c r="K1352" t="s">
        <v>47</v>
      </c>
      <c r="L1352" t="s">
        <v>47</v>
      </c>
      <c r="M1352" t="s">
        <v>37705</v>
      </c>
      <c r="N1352">
        <v>130</v>
      </c>
    </row>
    <row r="1353" spans="1:14" x14ac:dyDescent="0.25">
      <c r="A1353" t="s">
        <v>12819</v>
      </c>
      <c r="B1353" t="s">
        <v>12932</v>
      </c>
      <c r="C1353" s="3">
        <v>2005</v>
      </c>
      <c r="D1353" t="s">
        <v>37850</v>
      </c>
      <c r="E1353">
        <v>2.2000000000000002</v>
      </c>
      <c r="F1353" t="s">
        <v>37726</v>
      </c>
      <c r="G1353" t="s">
        <v>37829</v>
      </c>
      <c r="H1353" s="8">
        <v>0</v>
      </c>
      <c r="I1353">
        <v>0</v>
      </c>
      <c r="J1353" t="s">
        <v>474</v>
      </c>
      <c r="K1353" t="s">
        <v>47</v>
      </c>
      <c r="L1353" t="s">
        <v>47</v>
      </c>
      <c r="M1353" t="s">
        <v>37705</v>
      </c>
      <c r="N1353">
        <v>130</v>
      </c>
    </row>
    <row r="1354" spans="1:14" x14ac:dyDescent="0.25">
      <c r="A1354" t="s">
        <v>12819</v>
      </c>
      <c r="B1354" t="s">
        <v>12899</v>
      </c>
      <c r="C1354" s="3">
        <v>2006</v>
      </c>
      <c r="D1354" t="s">
        <v>37850</v>
      </c>
      <c r="E1354">
        <v>2.2000000000000002</v>
      </c>
      <c r="F1354" t="s">
        <v>37772</v>
      </c>
      <c r="G1354" t="s">
        <v>37829</v>
      </c>
      <c r="H1354" s="8">
        <v>0.13</v>
      </c>
      <c r="I1354">
        <v>0</v>
      </c>
      <c r="J1354" t="s">
        <v>474</v>
      </c>
      <c r="K1354" t="s">
        <v>47</v>
      </c>
      <c r="L1354" t="s">
        <v>47</v>
      </c>
      <c r="M1354" t="s">
        <v>37705</v>
      </c>
      <c r="N1354">
        <v>110</v>
      </c>
    </row>
    <row r="1355" spans="1:14" x14ac:dyDescent="0.25">
      <c r="A1355" t="s">
        <v>12819</v>
      </c>
      <c r="B1355" t="s">
        <v>12902</v>
      </c>
      <c r="C1355" s="3">
        <v>2006</v>
      </c>
      <c r="D1355" t="s">
        <v>37850</v>
      </c>
      <c r="E1355">
        <v>2.2000000000000002</v>
      </c>
      <c r="F1355" t="s">
        <v>37772</v>
      </c>
      <c r="G1355" t="s">
        <v>37829</v>
      </c>
      <c r="H1355" s="8">
        <v>0</v>
      </c>
      <c r="I1355">
        <v>0</v>
      </c>
      <c r="J1355" t="s">
        <v>474</v>
      </c>
      <c r="K1355" t="s">
        <v>47</v>
      </c>
      <c r="L1355" t="s">
        <v>47</v>
      </c>
      <c r="M1355" t="s">
        <v>37705</v>
      </c>
      <c r="N1355">
        <v>110</v>
      </c>
    </row>
    <row r="1356" spans="1:14" x14ac:dyDescent="0.25">
      <c r="A1356" t="s">
        <v>13472</v>
      </c>
      <c r="B1356" t="s">
        <v>13473</v>
      </c>
      <c r="C1356" s="3">
        <v>2011</v>
      </c>
      <c r="D1356" t="s">
        <v>37847</v>
      </c>
      <c r="E1356">
        <v>3.5</v>
      </c>
      <c r="F1356" t="s">
        <v>37723</v>
      </c>
      <c r="G1356" t="s">
        <v>37824</v>
      </c>
      <c r="H1356" s="8">
        <v>0.5</v>
      </c>
      <c r="I1356">
        <v>0</v>
      </c>
      <c r="J1356" t="s">
        <v>90</v>
      </c>
      <c r="K1356" t="s">
        <v>47</v>
      </c>
      <c r="L1356" t="s">
        <v>47</v>
      </c>
      <c r="M1356" t="s">
        <v>37705</v>
      </c>
      <c r="N1356">
        <v>380</v>
      </c>
    </row>
    <row r="1357" spans="1:14" x14ac:dyDescent="0.25">
      <c r="A1357" t="s">
        <v>13490</v>
      </c>
      <c r="B1357" t="s">
        <v>13504</v>
      </c>
      <c r="C1357" s="3">
        <v>2015</v>
      </c>
      <c r="D1357" t="s">
        <v>37862</v>
      </c>
      <c r="E1357">
        <v>1.56</v>
      </c>
      <c r="F1357" t="s">
        <v>37770</v>
      </c>
      <c r="G1357" t="s">
        <v>37824</v>
      </c>
      <c r="H1357" s="8">
        <v>4</v>
      </c>
      <c r="I1357">
        <v>0.5</v>
      </c>
      <c r="J1357" t="s">
        <v>90</v>
      </c>
      <c r="K1357" t="s">
        <v>47</v>
      </c>
      <c r="L1357" t="s">
        <v>47</v>
      </c>
      <c r="M1357" t="s">
        <v>37705</v>
      </c>
      <c r="N1357">
        <v>160</v>
      </c>
    </row>
    <row r="1358" spans="1:14" x14ac:dyDescent="0.25">
      <c r="A1358" t="s">
        <v>13551</v>
      </c>
      <c r="B1358" t="s">
        <v>13551</v>
      </c>
      <c r="C1358" s="3">
        <v>2013</v>
      </c>
      <c r="D1358" t="s">
        <v>37845</v>
      </c>
      <c r="E1358">
        <v>4.5</v>
      </c>
      <c r="F1358" t="s">
        <v>37719</v>
      </c>
      <c r="G1358" t="s">
        <v>37839</v>
      </c>
      <c r="H1358" s="8">
        <v>16</v>
      </c>
      <c r="I1358">
        <v>1</v>
      </c>
      <c r="J1358" t="s">
        <v>160</v>
      </c>
      <c r="K1358" t="s">
        <v>47</v>
      </c>
      <c r="L1358" t="s">
        <v>47</v>
      </c>
      <c r="M1358" t="s">
        <v>37705</v>
      </c>
      <c r="N1358">
        <v>180</v>
      </c>
    </row>
    <row r="1359" spans="1:14" x14ac:dyDescent="0.25">
      <c r="A1359" t="s">
        <v>13551</v>
      </c>
      <c r="B1359" t="s">
        <v>13552</v>
      </c>
      <c r="C1359" s="3">
        <v>2016</v>
      </c>
      <c r="D1359" t="s">
        <v>37845</v>
      </c>
      <c r="E1359">
        <v>5</v>
      </c>
      <c r="F1359" t="s">
        <v>37710</v>
      </c>
      <c r="G1359" t="s">
        <v>37839</v>
      </c>
      <c r="H1359" s="8">
        <v>16</v>
      </c>
      <c r="I1359">
        <v>2</v>
      </c>
      <c r="J1359" t="s">
        <v>160</v>
      </c>
      <c r="K1359" t="s">
        <v>47</v>
      </c>
      <c r="L1359" t="s">
        <v>47</v>
      </c>
      <c r="M1359" t="s">
        <v>37705</v>
      </c>
      <c r="N1359">
        <v>170</v>
      </c>
    </row>
    <row r="1360" spans="1:14" x14ac:dyDescent="0.25">
      <c r="A1360" t="s">
        <v>13551</v>
      </c>
      <c r="B1360" t="s">
        <v>13558</v>
      </c>
      <c r="C1360" s="3">
        <v>2014</v>
      </c>
      <c r="D1360" t="s">
        <v>37845</v>
      </c>
      <c r="E1360">
        <v>7.85</v>
      </c>
      <c r="F1360" t="s">
        <v>37739</v>
      </c>
      <c r="G1360" t="s">
        <v>37839</v>
      </c>
      <c r="H1360" s="8">
        <v>32</v>
      </c>
      <c r="I1360">
        <v>2</v>
      </c>
      <c r="J1360" t="s">
        <v>90</v>
      </c>
      <c r="K1360" t="s">
        <v>47</v>
      </c>
      <c r="L1360" t="s">
        <v>47</v>
      </c>
      <c r="M1360" t="s">
        <v>37705</v>
      </c>
      <c r="N1360">
        <v>170</v>
      </c>
    </row>
    <row r="1361" spans="1:14" x14ac:dyDescent="0.25">
      <c r="A1361" t="s">
        <v>13569</v>
      </c>
      <c r="B1361" t="s">
        <v>13604</v>
      </c>
      <c r="C1361" s="3">
        <v>2014</v>
      </c>
      <c r="D1361" t="s">
        <v>37845</v>
      </c>
      <c r="E1361">
        <v>5</v>
      </c>
      <c r="F1361" t="s">
        <v>37711</v>
      </c>
      <c r="G1361" t="s">
        <v>37824</v>
      </c>
      <c r="H1361" s="8">
        <v>16</v>
      </c>
      <c r="I1361">
        <v>2</v>
      </c>
      <c r="J1361" t="s">
        <v>9556</v>
      </c>
      <c r="K1361" t="s">
        <v>47</v>
      </c>
      <c r="L1361" t="s">
        <v>47</v>
      </c>
      <c r="M1361" t="s">
        <v>37705</v>
      </c>
      <c r="N1361">
        <v>220</v>
      </c>
    </row>
    <row r="1362" spans="1:14" x14ac:dyDescent="0.25">
      <c r="A1362" t="s">
        <v>13569</v>
      </c>
      <c r="B1362" t="s">
        <v>13600</v>
      </c>
      <c r="C1362" s="3">
        <v>2014</v>
      </c>
      <c r="D1362" t="s">
        <v>318</v>
      </c>
      <c r="E1362">
        <v>5.5</v>
      </c>
      <c r="F1362" t="s">
        <v>37711</v>
      </c>
      <c r="G1362" t="s">
        <v>37824</v>
      </c>
      <c r="H1362" s="8">
        <v>16</v>
      </c>
      <c r="I1362">
        <v>2</v>
      </c>
      <c r="J1362" t="s">
        <v>9608</v>
      </c>
      <c r="K1362" t="s">
        <v>47</v>
      </c>
      <c r="L1362" t="s">
        <v>47</v>
      </c>
      <c r="M1362" t="s">
        <v>37705</v>
      </c>
      <c r="N1362">
        <v>200</v>
      </c>
    </row>
    <row r="1363" spans="1:14" x14ac:dyDescent="0.25">
      <c r="A1363" t="s">
        <v>13569</v>
      </c>
      <c r="B1363" t="s">
        <v>13609</v>
      </c>
      <c r="C1363" s="3">
        <v>2014</v>
      </c>
      <c r="D1363" t="s">
        <v>37845</v>
      </c>
      <c r="E1363">
        <v>5</v>
      </c>
      <c r="F1363" t="s">
        <v>37711</v>
      </c>
      <c r="G1363" t="s">
        <v>37824</v>
      </c>
      <c r="H1363" s="8">
        <v>16</v>
      </c>
      <c r="I1363">
        <v>1</v>
      </c>
      <c r="J1363" t="s">
        <v>9608</v>
      </c>
      <c r="K1363" t="s">
        <v>47</v>
      </c>
      <c r="L1363" t="s">
        <v>47</v>
      </c>
      <c r="M1363" t="s">
        <v>37705</v>
      </c>
      <c r="N1363">
        <v>200</v>
      </c>
    </row>
    <row r="1364" spans="1:14" x14ac:dyDescent="0.25">
      <c r="A1364" t="s">
        <v>13569</v>
      </c>
      <c r="B1364" t="s">
        <v>13621</v>
      </c>
      <c r="C1364" s="3">
        <v>2013</v>
      </c>
      <c r="D1364" t="s">
        <v>318</v>
      </c>
      <c r="E1364">
        <v>5</v>
      </c>
      <c r="F1364" t="s">
        <v>37711</v>
      </c>
      <c r="G1364" t="s">
        <v>37824</v>
      </c>
      <c r="H1364" s="8">
        <v>16</v>
      </c>
      <c r="I1364">
        <v>1</v>
      </c>
      <c r="J1364" t="s">
        <v>9608</v>
      </c>
      <c r="K1364" t="s">
        <v>47</v>
      </c>
      <c r="L1364" t="s">
        <v>47</v>
      </c>
      <c r="M1364" t="s">
        <v>37705</v>
      </c>
      <c r="N1364">
        <v>180</v>
      </c>
    </row>
    <row r="1365" spans="1:14" x14ac:dyDescent="0.25">
      <c r="A1365" t="s">
        <v>13569</v>
      </c>
      <c r="B1365" t="s">
        <v>13607</v>
      </c>
      <c r="C1365" s="3">
        <v>2014</v>
      </c>
      <c r="D1365" t="s">
        <v>37845</v>
      </c>
      <c r="E1365">
        <v>5</v>
      </c>
      <c r="F1365" t="s">
        <v>37710</v>
      </c>
      <c r="G1365" t="s">
        <v>37824</v>
      </c>
      <c r="H1365" s="8">
        <v>16</v>
      </c>
      <c r="I1365">
        <v>1</v>
      </c>
      <c r="J1365" t="s">
        <v>9608</v>
      </c>
      <c r="K1365" t="s">
        <v>47</v>
      </c>
      <c r="L1365" t="s">
        <v>47</v>
      </c>
      <c r="M1365" t="s">
        <v>37705</v>
      </c>
      <c r="N1365">
        <v>170</v>
      </c>
    </row>
    <row r="1366" spans="1:14" x14ac:dyDescent="0.25">
      <c r="A1366" t="s">
        <v>13569</v>
      </c>
      <c r="B1366" t="s">
        <v>13624</v>
      </c>
      <c r="C1366" s="3">
        <v>2013</v>
      </c>
      <c r="D1366" t="s">
        <v>37845</v>
      </c>
      <c r="E1366">
        <v>5.5</v>
      </c>
      <c r="F1366" t="s">
        <v>37710</v>
      </c>
      <c r="G1366" t="s">
        <v>37824</v>
      </c>
      <c r="H1366" s="8">
        <v>16</v>
      </c>
      <c r="I1366">
        <v>1</v>
      </c>
      <c r="J1366" t="s">
        <v>9608</v>
      </c>
      <c r="K1366" t="s">
        <v>47</v>
      </c>
      <c r="L1366" t="s">
        <v>47</v>
      </c>
      <c r="M1366" t="s">
        <v>37705</v>
      </c>
      <c r="N1366">
        <v>170</v>
      </c>
    </row>
    <row r="1367" spans="1:14" x14ac:dyDescent="0.25">
      <c r="A1367" t="s">
        <v>13569</v>
      </c>
      <c r="B1367" t="s">
        <v>13678</v>
      </c>
      <c r="C1367" s="3">
        <v>2013</v>
      </c>
      <c r="D1367" t="s">
        <v>37845</v>
      </c>
      <c r="E1367">
        <v>5</v>
      </c>
      <c r="F1367" t="s">
        <v>37719</v>
      </c>
      <c r="G1367" t="s">
        <v>37824</v>
      </c>
      <c r="H1367" s="8">
        <v>4</v>
      </c>
      <c r="I1367">
        <v>1</v>
      </c>
      <c r="J1367" t="s">
        <v>160</v>
      </c>
      <c r="K1367" t="s">
        <v>47</v>
      </c>
      <c r="L1367" t="s">
        <v>47</v>
      </c>
      <c r="M1367" t="s">
        <v>37705</v>
      </c>
      <c r="N1367">
        <v>160</v>
      </c>
    </row>
    <row r="1368" spans="1:14" x14ac:dyDescent="0.25">
      <c r="A1368" t="s">
        <v>13569</v>
      </c>
      <c r="B1368" t="s">
        <v>13657</v>
      </c>
      <c r="C1368" s="3">
        <v>2013</v>
      </c>
      <c r="D1368" t="s">
        <v>37845</v>
      </c>
      <c r="E1368">
        <v>4.3</v>
      </c>
      <c r="F1368" t="s">
        <v>37719</v>
      </c>
      <c r="G1368" t="s">
        <v>37824</v>
      </c>
      <c r="H1368" s="8">
        <v>4</v>
      </c>
      <c r="I1368">
        <v>0.5</v>
      </c>
      <c r="J1368" t="s">
        <v>160</v>
      </c>
      <c r="K1368" t="s">
        <v>47</v>
      </c>
      <c r="L1368" t="s">
        <v>47</v>
      </c>
      <c r="M1368" t="s">
        <v>37705</v>
      </c>
      <c r="N1368">
        <v>160</v>
      </c>
    </row>
    <row r="1369" spans="1:14" x14ac:dyDescent="0.25">
      <c r="A1369" t="s">
        <v>13569</v>
      </c>
      <c r="B1369" t="s">
        <v>13770</v>
      </c>
      <c r="C1369" s="3">
        <v>2012</v>
      </c>
      <c r="D1369" t="s">
        <v>37847</v>
      </c>
      <c r="E1369">
        <v>5.9</v>
      </c>
      <c r="F1369" t="s">
        <v>37718</v>
      </c>
      <c r="G1369" t="s">
        <v>37824</v>
      </c>
      <c r="H1369" s="8">
        <v>4</v>
      </c>
      <c r="I1369">
        <v>0.5</v>
      </c>
      <c r="J1369" t="s">
        <v>160</v>
      </c>
      <c r="K1369" t="s">
        <v>47</v>
      </c>
      <c r="L1369" t="s">
        <v>47</v>
      </c>
      <c r="M1369" t="s">
        <v>37705</v>
      </c>
      <c r="N1369">
        <v>160</v>
      </c>
    </row>
    <row r="1370" spans="1:14" x14ac:dyDescent="0.25">
      <c r="A1370" t="s">
        <v>13569</v>
      </c>
      <c r="B1370" t="s">
        <v>13680</v>
      </c>
      <c r="C1370" s="3">
        <v>2013</v>
      </c>
      <c r="D1370" t="s">
        <v>37845</v>
      </c>
      <c r="E1370">
        <v>4.5</v>
      </c>
      <c r="F1370" t="s">
        <v>37719</v>
      </c>
      <c r="G1370" t="s">
        <v>37824</v>
      </c>
      <c r="H1370" s="8">
        <v>4</v>
      </c>
      <c r="I1370">
        <v>1</v>
      </c>
      <c r="J1370" t="s">
        <v>90</v>
      </c>
      <c r="K1370" t="s">
        <v>47</v>
      </c>
      <c r="L1370" t="s">
        <v>47</v>
      </c>
      <c r="M1370" t="s">
        <v>37705</v>
      </c>
      <c r="N1370">
        <v>150</v>
      </c>
    </row>
    <row r="1371" spans="1:14" x14ac:dyDescent="0.25">
      <c r="A1371" t="s">
        <v>13569</v>
      </c>
      <c r="B1371" t="s">
        <v>13661</v>
      </c>
      <c r="C1371" s="3">
        <v>2013</v>
      </c>
      <c r="D1371" t="s">
        <v>37847</v>
      </c>
      <c r="E1371">
        <v>5</v>
      </c>
      <c r="F1371" t="s">
        <v>37718</v>
      </c>
      <c r="G1371" t="s">
        <v>37824</v>
      </c>
      <c r="H1371" s="8">
        <v>4</v>
      </c>
      <c r="I1371">
        <v>0.5</v>
      </c>
      <c r="J1371" t="s">
        <v>90</v>
      </c>
      <c r="K1371" t="s">
        <v>47</v>
      </c>
      <c r="L1371" t="s">
        <v>47</v>
      </c>
      <c r="M1371" t="s">
        <v>37705</v>
      </c>
      <c r="N1371">
        <v>150</v>
      </c>
    </row>
    <row r="1372" spans="1:14" x14ac:dyDescent="0.25">
      <c r="A1372" t="s">
        <v>13569</v>
      </c>
      <c r="B1372" t="s">
        <v>13570</v>
      </c>
      <c r="C1372" s="3">
        <v>2015</v>
      </c>
      <c r="D1372" t="s">
        <v>37845</v>
      </c>
      <c r="E1372">
        <v>5</v>
      </c>
      <c r="F1372" t="s">
        <v>37710</v>
      </c>
      <c r="G1372" t="s">
        <v>37824</v>
      </c>
      <c r="H1372" s="8">
        <v>8</v>
      </c>
      <c r="I1372">
        <v>1</v>
      </c>
      <c r="J1372" t="s">
        <v>160</v>
      </c>
      <c r="K1372" t="s">
        <v>47</v>
      </c>
      <c r="L1372" t="s">
        <v>47</v>
      </c>
      <c r="M1372" t="s">
        <v>37705</v>
      </c>
      <c r="N1372">
        <v>140</v>
      </c>
    </row>
    <row r="1373" spans="1:14" x14ac:dyDescent="0.25">
      <c r="A1373" t="s">
        <v>13569</v>
      </c>
      <c r="B1373" t="s">
        <v>13690</v>
      </c>
      <c r="C1373" s="3">
        <v>2012</v>
      </c>
      <c r="D1373" t="s">
        <v>37847</v>
      </c>
      <c r="E1373">
        <v>9.6999999999999993</v>
      </c>
      <c r="F1373" t="s">
        <v>37757</v>
      </c>
      <c r="G1373" t="s">
        <v>37824</v>
      </c>
      <c r="H1373" s="8">
        <v>1.5</v>
      </c>
      <c r="I1373">
        <v>1</v>
      </c>
      <c r="J1373" t="s">
        <v>108</v>
      </c>
      <c r="K1373" t="s">
        <v>47</v>
      </c>
      <c r="L1373" t="s">
        <v>47</v>
      </c>
      <c r="M1373" t="s">
        <v>37705</v>
      </c>
      <c r="N1373">
        <v>140</v>
      </c>
    </row>
    <row r="1374" spans="1:14" x14ac:dyDescent="0.25">
      <c r="A1374" t="s">
        <v>13569</v>
      </c>
      <c r="B1374" t="s">
        <v>7989</v>
      </c>
      <c r="C1374" s="3">
        <v>2012</v>
      </c>
      <c r="D1374" t="s">
        <v>37847</v>
      </c>
      <c r="E1374">
        <v>4.5</v>
      </c>
      <c r="F1374" t="s">
        <v>37718</v>
      </c>
      <c r="G1374" t="s">
        <v>37824</v>
      </c>
      <c r="H1374" s="8">
        <v>4</v>
      </c>
      <c r="I1374">
        <v>0.5</v>
      </c>
      <c r="J1374" t="s">
        <v>90</v>
      </c>
      <c r="K1374" t="s">
        <v>47</v>
      </c>
      <c r="L1374" t="s">
        <v>47</v>
      </c>
      <c r="M1374" t="s">
        <v>37705</v>
      </c>
      <c r="N1374">
        <v>130</v>
      </c>
    </row>
    <row r="1375" spans="1:14" x14ac:dyDescent="0.25">
      <c r="A1375" t="s">
        <v>13569</v>
      </c>
      <c r="B1375" t="s">
        <v>13618</v>
      </c>
      <c r="C1375" s="3">
        <v>2013</v>
      </c>
      <c r="D1375" t="s">
        <v>37845</v>
      </c>
      <c r="E1375">
        <v>5</v>
      </c>
      <c r="F1375" t="s">
        <v>37719</v>
      </c>
      <c r="G1375" t="s">
        <v>37824</v>
      </c>
      <c r="H1375" s="8">
        <v>4</v>
      </c>
      <c r="I1375">
        <v>1</v>
      </c>
      <c r="J1375" t="s">
        <v>160</v>
      </c>
      <c r="K1375" t="s">
        <v>47</v>
      </c>
      <c r="L1375" t="s">
        <v>47</v>
      </c>
      <c r="M1375" t="s">
        <v>37705</v>
      </c>
      <c r="N1375">
        <v>120</v>
      </c>
    </row>
    <row r="1376" spans="1:14" x14ac:dyDescent="0.25">
      <c r="A1376" t="s">
        <v>13569</v>
      </c>
      <c r="B1376" t="s">
        <v>8181</v>
      </c>
      <c r="C1376" s="3">
        <v>2012</v>
      </c>
      <c r="D1376" t="s">
        <v>37845</v>
      </c>
      <c r="E1376">
        <v>4</v>
      </c>
      <c r="F1376" t="s">
        <v>37718</v>
      </c>
      <c r="G1376" t="s">
        <v>37824</v>
      </c>
      <c r="H1376" s="8">
        <v>4</v>
      </c>
      <c r="I1376">
        <v>0.5</v>
      </c>
      <c r="J1376" t="s">
        <v>90</v>
      </c>
      <c r="K1376" t="s">
        <v>47</v>
      </c>
      <c r="L1376" t="s">
        <v>47</v>
      </c>
      <c r="M1376" t="s">
        <v>37705</v>
      </c>
      <c r="N1376">
        <v>120</v>
      </c>
    </row>
    <row r="1377" spans="1:14" x14ac:dyDescent="0.25">
      <c r="A1377" t="s">
        <v>13569</v>
      </c>
      <c r="B1377" t="s">
        <v>13591</v>
      </c>
      <c r="C1377" s="3">
        <v>2014</v>
      </c>
      <c r="D1377" t="s">
        <v>37845</v>
      </c>
      <c r="E1377">
        <v>5</v>
      </c>
      <c r="F1377" t="s">
        <v>37710</v>
      </c>
      <c r="G1377" t="s">
        <v>37824</v>
      </c>
      <c r="H1377" s="8">
        <v>8</v>
      </c>
      <c r="I1377">
        <v>1</v>
      </c>
      <c r="J1377" t="s">
        <v>9608</v>
      </c>
      <c r="K1377" t="s">
        <v>47</v>
      </c>
      <c r="L1377" t="s">
        <v>47</v>
      </c>
      <c r="M1377" t="s">
        <v>37705</v>
      </c>
      <c r="N1377">
        <v>110</v>
      </c>
    </row>
    <row r="1378" spans="1:14" x14ac:dyDescent="0.25">
      <c r="A1378" t="s">
        <v>13569</v>
      </c>
      <c r="B1378" t="s">
        <v>8428</v>
      </c>
      <c r="C1378" s="3">
        <v>2012</v>
      </c>
      <c r="D1378" t="s">
        <v>37847</v>
      </c>
      <c r="E1378">
        <v>3.8</v>
      </c>
      <c r="F1378" t="s">
        <v>37718</v>
      </c>
      <c r="G1378" t="s">
        <v>37824</v>
      </c>
      <c r="H1378" s="8">
        <v>0.5</v>
      </c>
      <c r="I1378">
        <v>0</v>
      </c>
      <c r="J1378" t="s">
        <v>90</v>
      </c>
      <c r="K1378" t="s">
        <v>47</v>
      </c>
      <c r="L1378" t="s">
        <v>47</v>
      </c>
      <c r="M1378" t="s">
        <v>37705</v>
      </c>
      <c r="N1378">
        <v>110</v>
      </c>
    </row>
    <row r="1379" spans="1:14" x14ac:dyDescent="0.25">
      <c r="A1379" t="s">
        <v>13569</v>
      </c>
      <c r="B1379" t="s">
        <v>13687</v>
      </c>
      <c r="C1379" s="3">
        <v>2012</v>
      </c>
      <c r="D1379" t="s">
        <v>37847</v>
      </c>
      <c r="E1379">
        <v>8</v>
      </c>
      <c r="F1379" t="s">
        <v>37757</v>
      </c>
      <c r="G1379" t="s">
        <v>37824</v>
      </c>
      <c r="H1379" s="8">
        <v>1.5</v>
      </c>
      <c r="I1379">
        <v>1</v>
      </c>
      <c r="J1379" t="s">
        <v>1521</v>
      </c>
      <c r="K1379" t="s">
        <v>47</v>
      </c>
      <c r="L1379" t="s">
        <v>47</v>
      </c>
      <c r="M1379" t="s">
        <v>37705</v>
      </c>
      <c r="N1379">
        <v>100</v>
      </c>
    </row>
    <row r="1380" spans="1:14" x14ac:dyDescent="0.25">
      <c r="A1380" t="s">
        <v>13569</v>
      </c>
      <c r="B1380" t="s">
        <v>13630</v>
      </c>
      <c r="C1380" s="3">
        <v>2013</v>
      </c>
      <c r="D1380" t="s">
        <v>37847</v>
      </c>
      <c r="E1380">
        <v>7</v>
      </c>
      <c r="F1380" t="s">
        <v>37718</v>
      </c>
      <c r="G1380" t="s">
        <v>37824</v>
      </c>
      <c r="H1380" s="8">
        <v>4</v>
      </c>
      <c r="I1380">
        <v>0.5</v>
      </c>
      <c r="J1380" t="s">
        <v>108</v>
      </c>
      <c r="K1380" t="s">
        <v>47</v>
      </c>
      <c r="L1380" t="s">
        <v>47</v>
      </c>
      <c r="M1380" t="s">
        <v>37705</v>
      </c>
      <c r="N1380">
        <v>100</v>
      </c>
    </row>
    <row r="1381" spans="1:14" x14ac:dyDescent="0.25">
      <c r="A1381" t="s">
        <v>13569</v>
      </c>
      <c r="B1381" t="s">
        <v>13751</v>
      </c>
      <c r="C1381" s="3">
        <v>2012</v>
      </c>
      <c r="D1381" t="s">
        <v>37847</v>
      </c>
      <c r="E1381">
        <v>4</v>
      </c>
      <c r="F1381" t="s">
        <v>37718</v>
      </c>
      <c r="G1381" t="s">
        <v>37824</v>
      </c>
      <c r="H1381" s="8">
        <v>4</v>
      </c>
      <c r="I1381">
        <v>0.5</v>
      </c>
      <c r="J1381" t="s">
        <v>90</v>
      </c>
      <c r="K1381" t="s">
        <v>47</v>
      </c>
      <c r="L1381" t="s">
        <v>47</v>
      </c>
      <c r="M1381" t="s">
        <v>37705</v>
      </c>
      <c r="N1381">
        <v>100</v>
      </c>
    </row>
    <row r="1382" spans="1:14" x14ac:dyDescent="0.25">
      <c r="A1382" t="s">
        <v>13569</v>
      </c>
      <c r="B1382" t="s">
        <v>13634</v>
      </c>
      <c r="C1382" s="3">
        <v>2013</v>
      </c>
      <c r="D1382" t="s">
        <v>37847</v>
      </c>
      <c r="E1382">
        <v>7</v>
      </c>
      <c r="F1382" t="s">
        <v>37718</v>
      </c>
      <c r="G1382" t="s">
        <v>37824</v>
      </c>
      <c r="H1382" s="8">
        <v>4</v>
      </c>
      <c r="I1382">
        <v>0.5</v>
      </c>
      <c r="J1382" t="s">
        <v>108</v>
      </c>
      <c r="K1382" t="s">
        <v>47</v>
      </c>
      <c r="L1382" t="s">
        <v>47</v>
      </c>
      <c r="M1382" t="s">
        <v>37705</v>
      </c>
      <c r="N1382">
        <v>90</v>
      </c>
    </row>
    <row r="1383" spans="1:14" x14ac:dyDescent="0.25">
      <c r="A1383" t="s">
        <v>13569</v>
      </c>
      <c r="B1383" t="s">
        <v>13684</v>
      </c>
      <c r="C1383" s="3">
        <v>2012</v>
      </c>
      <c r="D1383" t="s">
        <v>37847</v>
      </c>
      <c r="E1383">
        <v>9</v>
      </c>
      <c r="F1383" t="s">
        <v>37718</v>
      </c>
      <c r="G1383" t="s">
        <v>37824</v>
      </c>
      <c r="H1383" s="8">
        <v>2</v>
      </c>
      <c r="I1383">
        <v>0.5</v>
      </c>
      <c r="J1383" t="s">
        <v>474</v>
      </c>
      <c r="K1383" t="s">
        <v>47</v>
      </c>
      <c r="L1383" t="s">
        <v>47</v>
      </c>
      <c r="M1383" t="s">
        <v>37705</v>
      </c>
      <c r="N1383">
        <v>90</v>
      </c>
    </row>
    <row r="1384" spans="1:14" x14ac:dyDescent="0.25">
      <c r="A1384" t="s">
        <v>13569</v>
      </c>
      <c r="B1384" t="s">
        <v>13587</v>
      </c>
      <c r="C1384" s="3">
        <v>2014</v>
      </c>
      <c r="D1384" t="s">
        <v>37845</v>
      </c>
      <c r="E1384">
        <v>4.5</v>
      </c>
      <c r="F1384" t="s">
        <v>37715</v>
      </c>
      <c r="G1384" t="s">
        <v>37824</v>
      </c>
      <c r="H1384" s="8">
        <v>4</v>
      </c>
      <c r="I1384">
        <v>1</v>
      </c>
      <c r="J1384" t="s">
        <v>90</v>
      </c>
      <c r="K1384" t="s">
        <v>47</v>
      </c>
      <c r="L1384" t="s">
        <v>47</v>
      </c>
      <c r="M1384" t="s">
        <v>37705</v>
      </c>
      <c r="N1384">
        <v>80</v>
      </c>
    </row>
    <row r="1385" spans="1:14" x14ac:dyDescent="0.25">
      <c r="A1385" t="s">
        <v>13569</v>
      </c>
      <c r="B1385" t="s">
        <v>13597</v>
      </c>
      <c r="C1385" s="3">
        <v>2014</v>
      </c>
      <c r="D1385" t="s">
        <v>318</v>
      </c>
      <c r="E1385">
        <v>4</v>
      </c>
      <c r="F1385" t="s">
        <v>37718</v>
      </c>
      <c r="G1385" t="s">
        <v>37824</v>
      </c>
      <c r="H1385" s="8">
        <v>4</v>
      </c>
      <c r="I1385">
        <v>1</v>
      </c>
      <c r="J1385" t="s">
        <v>90</v>
      </c>
      <c r="K1385" t="s">
        <v>47</v>
      </c>
      <c r="L1385" t="s">
        <v>47</v>
      </c>
      <c r="M1385" t="s">
        <v>37705</v>
      </c>
      <c r="N1385">
        <v>80</v>
      </c>
    </row>
    <row r="1386" spans="1:14" x14ac:dyDescent="0.25">
      <c r="A1386" t="s">
        <v>13569</v>
      </c>
      <c r="B1386" t="s">
        <v>13637</v>
      </c>
      <c r="C1386" s="3">
        <v>2013</v>
      </c>
      <c r="D1386" t="s">
        <v>318</v>
      </c>
      <c r="E1386">
        <v>5</v>
      </c>
      <c r="F1386" t="s">
        <v>37718</v>
      </c>
      <c r="G1386" t="s">
        <v>37824</v>
      </c>
      <c r="H1386" s="8">
        <v>0.12</v>
      </c>
      <c r="I1386">
        <v>0</v>
      </c>
      <c r="J1386" t="s">
        <v>90</v>
      </c>
      <c r="K1386" t="s">
        <v>47</v>
      </c>
      <c r="L1386" t="s">
        <v>47</v>
      </c>
      <c r="M1386" t="s">
        <v>37705</v>
      </c>
      <c r="N1386">
        <v>80</v>
      </c>
    </row>
    <row r="1387" spans="1:14" x14ac:dyDescent="0.25">
      <c r="A1387" t="s">
        <v>13569</v>
      </c>
      <c r="B1387" t="s">
        <v>13695</v>
      </c>
      <c r="C1387" s="3">
        <v>2012</v>
      </c>
      <c r="D1387" t="s">
        <v>37847</v>
      </c>
      <c r="E1387">
        <v>8</v>
      </c>
      <c r="F1387" t="s">
        <v>37718</v>
      </c>
      <c r="G1387" t="s">
        <v>37824</v>
      </c>
      <c r="H1387" s="8">
        <v>1</v>
      </c>
      <c r="I1387">
        <v>0.5</v>
      </c>
      <c r="J1387" t="s">
        <v>108</v>
      </c>
      <c r="K1387" t="s">
        <v>47</v>
      </c>
      <c r="L1387" t="s">
        <v>47</v>
      </c>
      <c r="M1387" t="s">
        <v>37705</v>
      </c>
      <c r="N1387">
        <v>80</v>
      </c>
    </row>
    <row r="1388" spans="1:14" x14ac:dyDescent="0.25">
      <c r="A1388" t="s">
        <v>13569</v>
      </c>
      <c r="B1388" t="s">
        <v>8121</v>
      </c>
      <c r="C1388" s="3">
        <v>2012</v>
      </c>
      <c r="D1388" t="s">
        <v>829</v>
      </c>
      <c r="E1388">
        <v>4</v>
      </c>
      <c r="F1388" t="s">
        <v>37718</v>
      </c>
      <c r="G1388" t="s">
        <v>37824</v>
      </c>
      <c r="H1388" s="8">
        <v>4</v>
      </c>
      <c r="I1388">
        <v>0.5</v>
      </c>
      <c r="J1388" t="s">
        <v>1521</v>
      </c>
      <c r="K1388" t="s">
        <v>47</v>
      </c>
      <c r="L1388" t="s">
        <v>47</v>
      </c>
      <c r="M1388" t="s">
        <v>37705</v>
      </c>
      <c r="N1388">
        <v>80</v>
      </c>
    </row>
    <row r="1389" spans="1:14" x14ac:dyDescent="0.25">
      <c r="A1389" t="s">
        <v>13569</v>
      </c>
      <c r="B1389" t="s">
        <v>13666</v>
      </c>
      <c r="C1389" s="3">
        <v>2013</v>
      </c>
      <c r="D1389" t="s">
        <v>37845</v>
      </c>
      <c r="E1389">
        <v>4</v>
      </c>
      <c r="F1389" t="s">
        <v>37718</v>
      </c>
      <c r="G1389" t="s">
        <v>37824</v>
      </c>
      <c r="H1389" s="8">
        <v>0.1</v>
      </c>
      <c r="I1389">
        <v>0.5</v>
      </c>
      <c r="J1389" t="s">
        <v>90</v>
      </c>
      <c r="K1389" t="s">
        <v>47</v>
      </c>
      <c r="L1389" t="s">
        <v>47</v>
      </c>
      <c r="M1389" t="s">
        <v>37705</v>
      </c>
      <c r="N1389">
        <v>80</v>
      </c>
    </row>
    <row r="1390" spans="1:14" x14ac:dyDescent="0.25">
      <c r="A1390" t="s">
        <v>13569</v>
      </c>
      <c r="B1390" t="s">
        <v>1032</v>
      </c>
      <c r="C1390" s="3">
        <v>2013</v>
      </c>
      <c r="D1390" t="s">
        <v>37847</v>
      </c>
      <c r="E1390">
        <v>4</v>
      </c>
      <c r="F1390" t="s">
        <v>37723</v>
      </c>
      <c r="G1390" t="s">
        <v>37824</v>
      </c>
      <c r="H1390" s="8">
        <v>0.5</v>
      </c>
      <c r="I1390">
        <v>0.26</v>
      </c>
      <c r="J1390" t="s">
        <v>1521</v>
      </c>
      <c r="K1390" t="s">
        <v>47</v>
      </c>
      <c r="L1390" t="s">
        <v>47</v>
      </c>
      <c r="M1390" t="s">
        <v>37705</v>
      </c>
      <c r="N1390">
        <v>70</v>
      </c>
    </row>
    <row r="1391" spans="1:14" x14ac:dyDescent="0.25">
      <c r="A1391" t="s">
        <v>13569</v>
      </c>
      <c r="B1391" t="s">
        <v>13693</v>
      </c>
      <c r="C1391" s="3">
        <v>2012</v>
      </c>
      <c r="D1391" t="s">
        <v>37847</v>
      </c>
      <c r="E1391">
        <v>7</v>
      </c>
      <c r="F1391" t="s">
        <v>37718</v>
      </c>
      <c r="G1391" t="s">
        <v>37824</v>
      </c>
      <c r="H1391" s="8">
        <v>1</v>
      </c>
      <c r="I1391">
        <v>0.5</v>
      </c>
      <c r="J1391" t="s">
        <v>108</v>
      </c>
      <c r="K1391" t="s">
        <v>47</v>
      </c>
      <c r="L1391" t="s">
        <v>47</v>
      </c>
      <c r="M1391" t="s">
        <v>37705</v>
      </c>
      <c r="N1391">
        <v>70</v>
      </c>
    </row>
    <row r="1392" spans="1:14" x14ac:dyDescent="0.25">
      <c r="A1392" t="s">
        <v>13569</v>
      </c>
      <c r="B1392" t="s">
        <v>13642</v>
      </c>
      <c r="C1392" s="3">
        <v>2013</v>
      </c>
      <c r="D1392" t="s">
        <v>318</v>
      </c>
      <c r="E1392">
        <v>4.5</v>
      </c>
      <c r="F1392" t="s">
        <v>37715</v>
      </c>
      <c r="G1392" t="s">
        <v>37824</v>
      </c>
      <c r="H1392" s="8">
        <v>0.16</v>
      </c>
      <c r="I1392">
        <v>0</v>
      </c>
      <c r="J1392" t="s">
        <v>90</v>
      </c>
      <c r="K1392" t="s">
        <v>47</v>
      </c>
      <c r="L1392" t="s">
        <v>47</v>
      </c>
      <c r="M1392" t="s">
        <v>37705</v>
      </c>
      <c r="N1392">
        <v>70</v>
      </c>
    </row>
    <row r="1393" spans="1:14" x14ac:dyDescent="0.25">
      <c r="A1393" t="s">
        <v>13569</v>
      </c>
      <c r="B1393" t="s">
        <v>13676</v>
      </c>
      <c r="C1393" s="3">
        <v>2013</v>
      </c>
      <c r="D1393" t="s">
        <v>318</v>
      </c>
      <c r="E1393">
        <v>4</v>
      </c>
      <c r="F1393" t="s">
        <v>37718</v>
      </c>
      <c r="G1393" t="s">
        <v>37824</v>
      </c>
      <c r="H1393" s="8">
        <v>0.2</v>
      </c>
      <c r="I1393">
        <v>0</v>
      </c>
      <c r="J1393" t="s">
        <v>1521</v>
      </c>
      <c r="K1393" t="s">
        <v>47</v>
      </c>
      <c r="L1393" t="s">
        <v>47</v>
      </c>
      <c r="M1393" t="s">
        <v>37705</v>
      </c>
      <c r="N1393">
        <v>70</v>
      </c>
    </row>
    <row r="1394" spans="1:14" x14ac:dyDescent="0.25">
      <c r="A1394" t="s">
        <v>13569</v>
      </c>
      <c r="B1394" t="s">
        <v>13670</v>
      </c>
      <c r="C1394" s="3">
        <v>2013</v>
      </c>
      <c r="D1394" t="s">
        <v>37847</v>
      </c>
      <c r="E1394">
        <v>4</v>
      </c>
      <c r="F1394" t="s">
        <v>37723</v>
      </c>
      <c r="G1394" t="s">
        <v>37824</v>
      </c>
      <c r="H1394" s="8">
        <v>0.26</v>
      </c>
      <c r="I1394">
        <v>0.5</v>
      </c>
      <c r="J1394" t="s">
        <v>1521</v>
      </c>
      <c r="K1394" t="s">
        <v>47</v>
      </c>
      <c r="L1394" t="s">
        <v>47</v>
      </c>
      <c r="M1394" t="s">
        <v>37705</v>
      </c>
      <c r="N1394">
        <v>70</v>
      </c>
    </row>
    <row r="1395" spans="1:14" x14ac:dyDescent="0.25">
      <c r="A1395" t="s">
        <v>13569</v>
      </c>
      <c r="B1395" t="s">
        <v>3804</v>
      </c>
      <c r="C1395" s="3">
        <v>2013</v>
      </c>
      <c r="D1395" t="s">
        <v>37845</v>
      </c>
      <c r="E1395">
        <v>3.9</v>
      </c>
      <c r="F1395" t="s">
        <v>37718</v>
      </c>
      <c r="G1395" t="s">
        <v>37824</v>
      </c>
      <c r="H1395" s="8">
        <v>0.5</v>
      </c>
      <c r="I1395">
        <v>0.5</v>
      </c>
      <c r="J1395" t="s">
        <v>90</v>
      </c>
      <c r="K1395" t="s">
        <v>47</v>
      </c>
      <c r="L1395" t="s">
        <v>47</v>
      </c>
      <c r="M1395" t="s">
        <v>37705</v>
      </c>
      <c r="N1395">
        <v>70</v>
      </c>
    </row>
    <row r="1396" spans="1:14" x14ac:dyDescent="0.25">
      <c r="A1396" t="s">
        <v>13569</v>
      </c>
      <c r="B1396" t="s">
        <v>13612</v>
      </c>
      <c r="C1396" s="3">
        <v>2014</v>
      </c>
      <c r="D1396" t="s">
        <v>37847</v>
      </c>
      <c r="E1396">
        <v>3.9</v>
      </c>
      <c r="F1396" t="s">
        <v>37718</v>
      </c>
      <c r="G1396" t="s">
        <v>37824</v>
      </c>
      <c r="H1396" s="8">
        <v>4</v>
      </c>
      <c r="I1396">
        <v>0.5</v>
      </c>
      <c r="J1396" t="s">
        <v>90</v>
      </c>
      <c r="K1396" t="s">
        <v>47</v>
      </c>
      <c r="L1396" t="s">
        <v>47</v>
      </c>
      <c r="M1396" t="s">
        <v>37705</v>
      </c>
      <c r="N1396">
        <v>60</v>
      </c>
    </row>
    <row r="1397" spans="1:14" x14ac:dyDescent="0.25">
      <c r="A1397" t="s">
        <v>13569</v>
      </c>
      <c r="B1397" t="s">
        <v>13616</v>
      </c>
      <c r="C1397" s="3">
        <v>2013</v>
      </c>
      <c r="D1397" t="s">
        <v>37845</v>
      </c>
      <c r="E1397">
        <v>4</v>
      </c>
      <c r="F1397" t="s">
        <v>37718</v>
      </c>
      <c r="G1397" t="s">
        <v>37824</v>
      </c>
      <c r="H1397" s="8">
        <v>4</v>
      </c>
      <c r="I1397">
        <v>0.5</v>
      </c>
      <c r="J1397" t="s">
        <v>90</v>
      </c>
      <c r="K1397" t="s">
        <v>47</v>
      </c>
      <c r="L1397" t="s">
        <v>47</v>
      </c>
      <c r="M1397" t="s">
        <v>37705</v>
      </c>
      <c r="N1397">
        <v>60</v>
      </c>
    </row>
    <row r="1398" spans="1:14" x14ac:dyDescent="0.25">
      <c r="A1398" t="s">
        <v>13569</v>
      </c>
      <c r="B1398" t="s">
        <v>13746</v>
      </c>
      <c r="C1398" s="3">
        <v>2012</v>
      </c>
      <c r="D1398" t="s">
        <v>37847</v>
      </c>
      <c r="E1398">
        <v>3.5</v>
      </c>
      <c r="F1398" t="s">
        <v>37723</v>
      </c>
      <c r="G1398" t="s">
        <v>37824</v>
      </c>
      <c r="H1398" s="8">
        <v>0</v>
      </c>
      <c r="I1398">
        <v>0.26</v>
      </c>
      <c r="J1398" t="s">
        <v>1521</v>
      </c>
      <c r="K1398" t="s">
        <v>47</v>
      </c>
      <c r="L1398" t="s">
        <v>47</v>
      </c>
      <c r="M1398" t="s">
        <v>37705</v>
      </c>
      <c r="N1398">
        <v>50</v>
      </c>
    </row>
    <row r="1399" spans="1:14" x14ac:dyDescent="0.25">
      <c r="A1399" t="s">
        <v>13569</v>
      </c>
      <c r="B1399" t="s">
        <v>13628</v>
      </c>
      <c r="C1399" s="3">
        <v>2013</v>
      </c>
      <c r="D1399" t="s">
        <v>37847</v>
      </c>
      <c r="E1399">
        <v>3.2</v>
      </c>
      <c r="F1399" t="s">
        <v>37723</v>
      </c>
      <c r="G1399" t="s">
        <v>37824</v>
      </c>
      <c r="H1399" s="8">
        <v>0.5</v>
      </c>
      <c r="I1399">
        <v>0.26</v>
      </c>
      <c r="J1399" t="s">
        <v>1521</v>
      </c>
      <c r="K1399" t="s">
        <v>47</v>
      </c>
      <c r="L1399" t="s">
        <v>47</v>
      </c>
      <c r="M1399" t="s">
        <v>37705</v>
      </c>
      <c r="N1399">
        <v>50</v>
      </c>
    </row>
    <row r="1400" spans="1:14" x14ac:dyDescent="0.25">
      <c r="A1400" t="s">
        <v>13569</v>
      </c>
      <c r="B1400" t="s">
        <v>13648</v>
      </c>
      <c r="C1400" s="3">
        <v>2013</v>
      </c>
      <c r="D1400" t="s">
        <v>37845</v>
      </c>
      <c r="E1400">
        <v>4</v>
      </c>
      <c r="F1400" t="s">
        <v>37718</v>
      </c>
      <c r="G1400" t="s">
        <v>37824</v>
      </c>
      <c r="H1400" s="8">
        <v>0.09</v>
      </c>
      <c r="I1400">
        <v>0</v>
      </c>
      <c r="J1400" t="s">
        <v>1521</v>
      </c>
      <c r="K1400" t="s">
        <v>47</v>
      </c>
      <c r="L1400" t="s">
        <v>47</v>
      </c>
      <c r="M1400" t="s">
        <v>37705</v>
      </c>
      <c r="N1400">
        <v>50</v>
      </c>
    </row>
    <row r="1401" spans="1:14" x14ac:dyDescent="0.25">
      <c r="A1401" t="s">
        <v>13569</v>
      </c>
      <c r="B1401" t="s">
        <v>13594</v>
      </c>
      <c r="C1401" s="3">
        <v>2014</v>
      </c>
      <c r="D1401" t="s">
        <v>37845</v>
      </c>
      <c r="E1401">
        <v>4</v>
      </c>
      <c r="F1401" t="s">
        <v>37718</v>
      </c>
      <c r="G1401" t="s">
        <v>37824</v>
      </c>
      <c r="H1401" s="8">
        <v>4</v>
      </c>
      <c r="I1401">
        <v>0.5</v>
      </c>
      <c r="J1401" t="s">
        <v>90</v>
      </c>
      <c r="K1401" t="s">
        <v>47</v>
      </c>
      <c r="L1401" t="s">
        <v>47</v>
      </c>
      <c r="M1401" t="s">
        <v>37705</v>
      </c>
      <c r="N1401">
        <v>50</v>
      </c>
    </row>
    <row r="1402" spans="1:14" x14ac:dyDescent="0.25">
      <c r="A1402" t="s">
        <v>13569</v>
      </c>
      <c r="B1402" t="s">
        <v>13652</v>
      </c>
      <c r="C1402" s="3">
        <v>2013</v>
      </c>
      <c r="D1402" t="s">
        <v>318</v>
      </c>
      <c r="E1402">
        <v>4</v>
      </c>
      <c r="F1402" t="s">
        <v>37718</v>
      </c>
      <c r="G1402" t="s">
        <v>37824</v>
      </c>
      <c r="H1402" s="8">
        <v>0.18</v>
      </c>
      <c r="I1402">
        <v>0</v>
      </c>
      <c r="J1402" t="s">
        <v>1521</v>
      </c>
      <c r="K1402" t="s">
        <v>47</v>
      </c>
      <c r="L1402" t="s">
        <v>47</v>
      </c>
      <c r="M1402" t="s">
        <v>37705</v>
      </c>
      <c r="N1402">
        <v>50</v>
      </c>
    </row>
    <row r="1403" spans="1:14" x14ac:dyDescent="0.25">
      <c r="A1403" t="s">
        <v>13569</v>
      </c>
      <c r="B1403" t="s">
        <v>13737</v>
      </c>
      <c r="C1403" s="3">
        <v>2012</v>
      </c>
      <c r="D1403" t="s">
        <v>37850</v>
      </c>
      <c r="E1403">
        <v>2.2000000000000002</v>
      </c>
      <c r="F1403" t="s">
        <v>37726</v>
      </c>
      <c r="G1403" t="s">
        <v>37842</v>
      </c>
      <c r="H1403" s="8">
        <v>0</v>
      </c>
      <c r="I1403">
        <v>0</v>
      </c>
      <c r="J1403" t="s">
        <v>474</v>
      </c>
      <c r="K1403" t="s">
        <v>47</v>
      </c>
      <c r="L1403" t="s">
        <v>47</v>
      </c>
      <c r="M1403" t="s">
        <v>37705</v>
      </c>
      <c r="N1403">
        <v>40</v>
      </c>
    </row>
    <row r="1404" spans="1:14" x14ac:dyDescent="0.25">
      <c r="A1404" t="s">
        <v>13569</v>
      </c>
      <c r="B1404" t="s">
        <v>13704</v>
      </c>
      <c r="C1404" s="3">
        <v>2012</v>
      </c>
      <c r="D1404" t="s">
        <v>37850</v>
      </c>
      <c r="E1404">
        <v>2.4</v>
      </c>
      <c r="F1404" t="s">
        <v>37726</v>
      </c>
      <c r="G1404" t="s">
        <v>37842</v>
      </c>
      <c r="H1404" s="8">
        <v>0</v>
      </c>
      <c r="I1404">
        <v>0</v>
      </c>
      <c r="J1404" t="s">
        <v>474</v>
      </c>
      <c r="K1404" t="s">
        <v>47</v>
      </c>
      <c r="L1404" t="s">
        <v>47</v>
      </c>
      <c r="M1404" t="s">
        <v>37705</v>
      </c>
      <c r="N1404">
        <v>30</v>
      </c>
    </row>
    <row r="1405" spans="1:14" x14ac:dyDescent="0.25">
      <c r="A1405" t="s">
        <v>13569</v>
      </c>
      <c r="B1405" t="s">
        <v>13720</v>
      </c>
      <c r="C1405" s="3">
        <v>2012</v>
      </c>
      <c r="D1405" t="s">
        <v>37850</v>
      </c>
      <c r="E1405">
        <v>2.6</v>
      </c>
      <c r="F1405" t="s">
        <v>37726</v>
      </c>
      <c r="G1405" t="s">
        <v>37842</v>
      </c>
      <c r="H1405" s="8">
        <v>0</v>
      </c>
      <c r="I1405">
        <v>0</v>
      </c>
      <c r="J1405" t="s">
        <v>474</v>
      </c>
      <c r="K1405" t="s">
        <v>47</v>
      </c>
      <c r="L1405" t="s">
        <v>47</v>
      </c>
      <c r="M1405" t="s">
        <v>37705</v>
      </c>
      <c r="N1405">
        <v>30</v>
      </c>
    </row>
    <row r="1406" spans="1:14" x14ac:dyDescent="0.25">
      <c r="A1406" t="s">
        <v>13569</v>
      </c>
      <c r="B1406" t="s">
        <v>13741</v>
      </c>
      <c r="C1406" s="3">
        <v>2012</v>
      </c>
      <c r="D1406" t="s">
        <v>37850</v>
      </c>
      <c r="E1406">
        <v>1.77</v>
      </c>
      <c r="F1406" t="s">
        <v>37730</v>
      </c>
      <c r="G1406" t="s">
        <v>37842</v>
      </c>
      <c r="H1406" s="8">
        <v>0</v>
      </c>
      <c r="I1406">
        <v>0</v>
      </c>
      <c r="J1406" t="s">
        <v>270</v>
      </c>
      <c r="K1406" t="s">
        <v>47</v>
      </c>
      <c r="L1406" t="s">
        <v>47</v>
      </c>
      <c r="M1406" t="s">
        <v>37705</v>
      </c>
      <c r="N1406">
        <v>30</v>
      </c>
    </row>
    <row r="1407" spans="1:14" x14ac:dyDescent="0.25">
      <c r="A1407" t="s">
        <v>13569</v>
      </c>
      <c r="B1407" t="s">
        <v>13760</v>
      </c>
      <c r="C1407" s="3">
        <v>2012</v>
      </c>
      <c r="D1407" t="s">
        <v>37850</v>
      </c>
      <c r="E1407">
        <v>2.6</v>
      </c>
      <c r="F1407" t="s">
        <v>37726</v>
      </c>
      <c r="G1407" t="s">
        <v>37842</v>
      </c>
      <c r="H1407" s="8">
        <v>0</v>
      </c>
      <c r="I1407">
        <v>0</v>
      </c>
      <c r="J1407" t="s">
        <v>474</v>
      </c>
      <c r="K1407" t="s">
        <v>47</v>
      </c>
      <c r="L1407" t="s">
        <v>47</v>
      </c>
      <c r="M1407" t="s">
        <v>37705</v>
      </c>
      <c r="N1407">
        <v>30</v>
      </c>
    </row>
    <row r="1408" spans="1:14" x14ac:dyDescent="0.25">
      <c r="A1408" t="s">
        <v>13569</v>
      </c>
      <c r="B1408" t="s">
        <v>13766</v>
      </c>
      <c r="C1408" s="3">
        <v>2012</v>
      </c>
      <c r="D1408" t="s">
        <v>37850</v>
      </c>
      <c r="E1408">
        <v>2.4</v>
      </c>
      <c r="F1408" t="s">
        <v>37726</v>
      </c>
      <c r="G1408" t="s">
        <v>37842</v>
      </c>
      <c r="H1408" s="8">
        <v>0</v>
      </c>
      <c r="I1408">
        <v>0</v>
      </c>
      <c r="J1408" t="s">
        <v>270</v>
      </c>
      <c r="K1408" t="s">
        <v>47</v>
      </c>
      <c r="L1408" t="s">
        <v>47</v>
      </c>
      <c r="M1408" t="s">
        <v>37705</v>
      </c>
      <c r="N1408">
        <v>30</v>
      </c>
    </row>
    <row r="1409" spans="1:14" x14ac:dyDescent="0.25">
      <c r="A1409" t="s">
        <v>13569</v>
      </c>
      <c r="B1409" t="s">
        <v>13713</v>
      </c>
      <c r="C1409" s="3">
        <v>2012</v>
      </c>
      <c r="D1409" t="s">
        <v>37850</v>
      </c>
      <c r="E1409">
        <v>2.4</v>
      </c>
      <c r="F1409" t="s">
        <v>37726</v>
      </c>
      <c r="G1409" t="s">
        <v>37842</v>
      </c>
      <c r="H1409" s="8">
        <v>0</v>
      </c>
      <c r="I1409">
        <v>0</v>
      </c>
      <c r="J1409" t="s">
        <v>474</v>
      </c>
      <c r="K1409" t="s">
        <v>47</v>
      </c>
      <c r="L1409" t="s">
        <v>47</v>
      </c>
      <c r="M1409" t="s">
        <v>37705</v>
      </c>
      <c r="N1409">
        <v>20</v>
      </c>
    </row>
    <row r="1410" spans="1:14" x14ac:dyDescent="0.25">
      <c r="A1410" t="s">
        <v>13569</v>
      </c>
      <c r="B1410" t="s">
        <v>13725</v>
      </c>
      <c r="C1410" s="3">
        <v>2012</v>
      </c>
      <c r="D1410" t="s">
        <v>37850</v>
      </c>
      <c r="E1410">
        <v>2.4</v>
      </c>
      <c r="F1410" t="s">
        <v>37726</v>
      </c>
      <c r="G1410" t="s">
        <v>37842</v>
      </c>
      <c r="H1410" s="8">
        <v>0</v>
      </c>
      <c r="I1410">
        <v>0</v>
      </c>
      <c r="J1410" t="s">
        <v>474</v>
      </c>
      <c r="K1410" t="s">
        <v>47</v>
      </c>
      <c r="L1410" t="s">
        <v>47</v>
      </c>
      <c r="M1410" t="s">
        <v>37705</v>
      </c>
      <c r="N1410">
        <v>20</v>
      </c>
    </row>
    <row r="1411" spans="1:14" x14ac:dyDescent="0.25">
      <c r="A1411" t="s">
        <v>13569</v>
      </c>
      <c r="B1411" t="s">
        <v>13729</v>
      </c>
      <c r="C1411" s="3">
        <v>2012</v>
      </c>
      <c r="D1411" t="s">
        <v>37850</v>
      </c>
      <c r="E1411">
        <v>2.4</v>
      </c>
      <c r="F1411" t="s">
        <v>37726</v>
      </c>
      <c r="G1411" t="s">
        <v>37842</v>
      </c>
      <c r="H1411" s="8">
        <v>0</v>
      </c>
      <c r="I1411">
        <v>0</v>
      </c>
      <c r="J1411" t="s">
        <v>474</v>
      </c>
      <c r="K1411" t="s">
        <v>47</v>
      </c>
      <c r="L1411" t="s">
        <v>47</v>
      </c>
      <c r="M1411" t="s">
        <v>37705</v>
      </c>
      <c r="N1411">
        <v>20</v>
      </c>
    </row>
    <row r="1412" spans="1:14" x14ac:dyDescent="0.25">
      <c r="A1412" t="s">
        <v>13569</v>
      </c>
      <c r="B1412" t="s">
        <v>13753</v>
      </c>
      <c r="C1412" s="3">
        <v>2012</v>
      </c>
      <c r="D1412" t="s">
        <v>37850</v>
      </c>
      <c r="E1412">
        <v>1.8</v>
      </c>
      <c r="F1412" t="s">
        <v>37730</v>
      </c>
      <c r="G1412" t="s">
        <v>37842</v>
      </c>
      <c r="H1412" s="8">
        <v>0</v>
      </c>
      <c r="I1412">
        <v>0</v>
      </c>
      <c r="J1412" t="s">
        <v>270</v>
      </c>
      <c r="K1412" t="s">
        <v>47</v>
      </c>
      <c r="L1412" t="s">
        <v>47</v>
      </c>
      <c r="M1412" t="s">
        <v>37705</v>
      </c>
      <c r="N1412">
        <v>20</v>
      </c>
    </row>
    <row r="1413" spans="1:14" x14ac:dyDescent="0.25">
      <c r="A1413" t="s">
        <v>13569</v>
      </c>
      <c r="B1413" t="s">
        <v>13756</v>
      </c>
      <c r="C1413" s="3">
        <v>2012</v>
      </c>
      <c r="D1413" t="s">
        <v>37850</v>
      </c>
      <c r="E1413">
        <v>1.8</v>
      </c>
      <c r="F1413" t="s">
        <v>37730</v>
      </c>
      <c r="G1413" t="s">
        <v>37842</v>
      </c>
      <c r="H1413" s="8">
        <v>0</v>
      </c>
      <c r="I1413">
        <v>0</v>
      </c>
      <c r="J1413" t="s">
        <v>270</v>
      </c>
      <c r="K1413" t="s">
        <v>47</v>
      </c>
      <c r="L1413" t="s">
        <v>47</v>
      </c>
      <c r="M1413" t="s">
        <v>37705</v>
      </c>
      <c r="N1413">
        <v>10</v>
      </c>
    </row>
    <row r="1414" spans="1:14" x14ac:dyDescent="0.25">
      <c r="A1414" t="s">
        <v>13775</v>
      </c>
      <c r="B1414" t="s">
        <v>13842</v>
      </c>
      <c r="C1414" s="3">
        <v>2011</v>
      </c>
      <c r="D1414" t="s">
        <v>37871</v>
      </c>
      <c r="E1414">
        <v>3.5</v>
      </c>
      <c r="F1414" t="s">
        <v>37718</v>
      </c>
      <c r="G1414" t="s">
        <v>37824</v>
      </c>
      <c r="H1414" s="8">
        <v>1</v>
      </c>
      <c r="I1414">
        <v>0.5</v>
      </c>
      <c r="J1414" t="s">
        <v>90</v>
      </c>
      <c r="K1414" t="s">
        <v>47</v>
      </c>
      <c r="L1414" t="s">
        <v>47</v>
      </c>
      <c r="M1414" t="s">
        <v>37705</v>
      </c>
      <c r="N1414">
        <v>350</v>
      </c>
    </row>
    <row r="1415" spans="1:14" x14ac:dyDescent="0.25">
      <c r="A1415" t="s">
        <v>13775</v>
      </c>
      <c r="B1415" t="s">
        <v>13791</v>
      </c>
      <c r="C1415" s="3">
        <v>2014</v>
      </c>
      <c r="D1415" t="s">
        <v>37845</v>
      </c>
      <c r="E1415">
        <v>4.5</v>
      </c>
      <c r="F1415" t="s">
        <v>37710</v>
      </c>
      <c r="G1415" t="s">
        <v>37824</v>
      </c>
      <c r="H1415" s="8">
        <v>16</v>
      </c>
      <c r="I1415">
        <v>2</v>
      </c>
      <c r="J1415" t="s">
        <v>160</v>
      </c>
      <c r="K1415" t="s">
        <v>47</v>
      </c>
      <c r="L1415" t="s">
        <v>47</v>
      </c>
      <c r="M1415" t="s">
        <v>37705</v>
      </c>
      <c r="N1415">
        <v>320</v>
      </c>
    </row>
    <row r="1416" spans="1:14" x14ac:dyDescent="0.25">
      <c r="A1416" t="s">
        <v>13775</v>
      </c>
      <c r="B1416" t="s">
        <v>13800</v>
      </c>
      <c r="C1416" s="3">
        <v>2014</v>
      </c>
      <c r="D1416" t="s">
        <v>318</v>
      </c>
      <c r="E1416">
        <v>4.5</v>
      </c>
      <c r="F1416" t="s">
        <v>37710</v>
      </c>
      <c r="G1416" t="s">
        <v>37824</v>
      </c>
      <c r="H1416" s="8">
        <v>16</v>
      </c>
      <c r="I1416">
        <v>2</v>
      </c>
      <c r="J1416" t="s">
        <v>160</v>
      </c>
      <c r="K1416" t="s">
        <v>47</v>
      </c>
      <c r="L1416" t="s">
        <v>47</v>
      </c>
      <c r="M1416" t="s">
        <v>37705</v>
      </c>
      <c r="N1416">
        <v>300</v>
      </c>
    </row>
    <row r="1417" spans="1:14" x14ac:dyDescent="0.25">
      <c r="A1417" t="s">
        <v>13775</v>
      </c>
      <c r="B1417" t="s">
        <v>13813</v>
      </c>
      <c r="C1417" s="3">
        <v>2013</v>
      </c>
      <c r="D1417" t="s">
        <v>37845</v>
      </c>
      <c r="E1417">
        <v>4</v>
      </c>
      <c r="F1417" t="s">
        <v>37718</v>
      </c>
      <c r="G1417" t="s">
        <v>37824</v>
      </c>
      <c r="H1417" s="8">
        <v>4</v>
      </c>
      <c r="I1417">
        <v>1</v>
      </c>
      <c r="J1417" t="s">
        <v>90</v>
      </c>
      <c r="K1417" t="s">
        <v>47</v>
      </c>
      <c r="L1417" t="s">
        <v>47</v>
      </c>
      <c r="M1417" t="s">
        <v>37705</v>
      </c>
      <c r="N1417">
        <v>270</v>
      </c>
    </row>
    <row r="1418" spans="1:14" x14ac:dyDescent="0.25">
      <c r="A1418" t="s">
        <v>13775</v>
      </c>
      <c r="B1418" t="s">
        <v>13869</v>
      </c>
      <c r="C1418" s="3">
        <v>2008</v>
      </c>
      <c r="D1418" t="s">
        <v>37854</v>
      </c>
      <c r="E1418">
        <v>2</v>
      </c>
      <c r="F1418" t="s">
        <v>37733</v>
      </c>
      <c r="G1418" t="s">
        <v>37842</v>
      </c>
      <c r="H1418" s="8">
        <v>0</v>
      </c>
      <c r="I1418">
        <v>0</v>
      </c>
      <c r="J1418" t="s">
        <v>474</v>
      </c>
      <c r="K1418" t="s">
        <v>47</v>
      </c>
      <c r="L1418" t="s">
        <v>47</v>
      </c>
      <c r="M1418" t="s">
        <v>37705</v>
      </c>
      <c r="N1418">
        <v>70</v>
      </c>
    </row>
    <row r="1419" spans="1:14" x14ac:dyDescent="0.25">
      <c r="A1419" t="s">
        <v>13879</v>
      </c>
      <c r="B1419" t="s">
        <v>8256</v>
      </c>
      <c r="C1419" s="3">
        <v>2017</v>
      </c>
      <c r="D1419" t="s">
        <v>37872</v>
      </c>
      <c r="E1419">
        <v>4.5</v>
      </c>
      <c r="F1419" t="s">
        <v>37715</v>
      </c>
      <c r="G1419" t="s">
        <v>37824</v>
      </c>
      <c r="H1419" s="8">
        <v>8</v>
      </c>
      <c r="I1419">
        <v>1</v>
      </c>
      <c r="J1419" t="s">
        <v>90</v>
      </c>
      <c r="K1419" t="s">
        <v>47</v>
      </c>
      <c r="L1419" t="s">
        <v>47</v>
      </c>
      <c r="M1419" t="s">
        <v>37705</v>
      </c>
      <c r="N1419">
        <v>85</v>
      </c>
    </row>
    <row r="1420" spans="1:14" x14ac:dyDescent="0.25">
      <c r="A1420" t="s">
        <v>13879</v>
      </c>
      <c r="B1420" t="s">
        <v>13880</v>
      </c>
      <c r="C1420" s="3">
        <v>2017</v>
      </c>
      <c r="D1420" t="s">
        <v>37872</v>
      </c>
      <c r="E1420">
        <v>4</v>
      </c>
      <c r="F1420" t="s">
        <v>37715</v>
      </c>
      <c r="G1420" t="s">
        <v>37824</v>
      </c>
      <c r="H1420" s="8">
        <v>8</v>
      </c>
      <c r="I1420">
        <v>1</v>
      </c>
      <c r="J1420" t="s">
        <v>90</v>
      </c>
      <c r="K1420" t="s">
        <v>47</v>
      </c>
      <c r="L1420" t="s">
        <v>47</v>
      </c>
      <c r="M1420" t="s">
        <v>37705</v>
      </c>
      <c r="N1420">
        <v>60</v>
      </c>
    </row>
    <row r="1421" spans="1:14" x14ac:dyDescent="0.25">
      <c r="A1421" t="s">
        <v>13879</v>
      </c>
      <c r="B1421" t="s">
        <v>13888</v>
      </c>
      <c r="C1421" s="3">
        <v>2017</v>
      </c>
      <c r="D1421" t="s">
        <v>37845</v>
      </c>
      <c r="E1421">
        <v>5.5</v>
      </c>
      <c r="F1421" t="s">
        <v>37710</v>
      </c>
      <c r="G1421" t="s">
        <v>37824</v>
      </c>
      <c r="H1421" s="8">
        <v>32</v>
      </c>
      <c r="I1421">
        <v>4</v>
      </c>
      <c r="J1421" t="s">
        <v>9608</v>
      </c>
      <c r="K1421" t="s">
        <v>47</v>
      </c>
      <c r="L1421" t="s">
        <v>47</v>
      </c>
      <c r="M1421" t="s">
        <v>37705</v>
      </c>
      <c r="N1421">
        <v>250</v>
      </c>
    </row>
    <row r="1422" spans="1:14" x14ac:dyDescent="0.25">
      <c r="A1422" t="s">
        <v>13879</v>
      </c>
      <c r="B1422" t="s">
        <v>14186</v>
      </c>
      <c r="C1422" s="3">
        <v>2014</v>
      </c>
      <c r="D1422" t="s">
        <v>37845</v>
      </c>
      <c r="E1422">
        <v>4.7</v>
      </c>
      <c r="F1422" t="s">
        <v>37710</v>
      </c>
      <c r="G1422" t="s">
        <v>37824</v>
      </c>
      <c r="H1422" s="8">
        <v>4</v>
      </c>
      <c r="I1422">
        <v>1</v>
      </c>
      <c r="J1422" t="s">
        <v>160</v>
      </c>
      <c r="K1422" t="s">
        <v>47</v>
      </c>
      <c r="L1422" t="s">
        <v>47</v>
      </c>
      <c r="M1422" t="s">
        <v>37705</v>
      </c>
      <c r="N1422">
        <v>180</v>
      </c>
    </row>
    <row r="1423" spans="1:14" x14ac:dyDescent="0.25">
      <c r="A1423" t="s">
        <v>13879</v>
      </c>
      <c r="B1423" t="s">
        <v>14213</v>
      </c>
      <c r="C1423" s="3">
        <v>2013</v>
      </c>
      <c r="D1423" t="s">
        <v>37847</v>
      </c>
      <c r="E1423">
        <v>5</v>
      </c>
      <c r="F1423" t="s">
        <v>37710</v>
      </c>
      <c r="G1423" t="s">
        <v>37824</v>
      </c>
      <c r="H1423" s="8">
        <v>4</v>
      </c>
      <c r="I1423">
        <v>1</v>
      </c>
      <c r="J1423" t="s">
        <v>160</v>
      </c>
      <c r="K1423" t="s">
        <v>47</v>
      </c>
      <c r="L1423" t="s">
        <v>47</v>
      </c>
      <c r="M1423" t="s">
        <v>37705</v>
      </c>
      <c r="N1423">
        <v>170</v>
      </c>
    </row>
    <row r="1424" spans="1:14" x14ac:dyDescent="0.25">
      <c r="A1424" t="s">
        <v>13879</v>
      </c>
      <c r="B1424" t="s">
        <v>6138</v>
      </c>
      <c r="C1424" s="3">
        <v>2017</v>
      </c>
      <c r="D1424" t="s">
        <v>37845</v>
      </c>
      <c r="E1424">
        <v>5</v>
      </c>
      <c r="F1424" t="s">
        <v>37710</v>
      </c>
      <c r="G1424" t="s">
        <v>37824</v>
      </c>
      <c r="H1424" s="8">
        <v>16</v>
      </c>
      <c r="I1424">
        <v>2</v>
      </c>
      <c r="J1424" t="s">
        <v>160</v>
      </c>
      <c r="K1424" t="s">
        <v>47</v>
      </c>
      <c r="L1424" t="s">
        <v>47</v>
      </c>
      <c r="M1424" t="s">
        <v>37705</v>
      </c>
      <c r="N1424">
        <v>160</v>
      </c>
    </row>
    <row r="1425" spans="1:14" x14ac:dyDescent="0.25">
      <c r="A1425" t="s">
        <v>13879</v>
      </c>
      <c r="B1425" t="s">
        <v>14046</v>
      </c>
      <c r="C1425" s="3">
        <v>2015</v>
      </c>
      <c r="D1425" t="s">
        <v>37845</v>
      </c>
      <c r="E1425">
        <v>5.5</v>
      </c>
      <c r="F1425" t="s">
        <v>37710</v>
      </c>
      <c r="G1425" t="s">
        <v>37824</v>
      </c>
      <c r="H1425" s="8">
        <v>32</v>
      </c>
      <c r="I1425">
        <v>2</v>
      </c>
      <c r="J1425" t="s">
        <v>160</v>
      </c>
      <c r="K1425" t="s">
        <v>47</v>
      </c>
      <c r="L1425" t="s">
        <v>47</v>
      </c>
      <c r="M1425" t="s">
        <v>37705</v>
      </c>
      <c r="N1425">
        <v>160</v>
      </c>
    </row>
    <row r="1426" spans="1:14" x14ac:dyDescent="0.25">
      <c r="A1426" t="s">
        <v>13879</v>
      </c>
      <c r="B1426" t="s">
        <v>14006</v>
      </c>
      <c r="C1426" s="3">
        <v>2016</v>
      </c>
      <c r="D1426" t="s">
        <v>37845</v>
      </c>
      <c r="E1426">
        <v>5.5</v>
      </c>
      <c r="F1426" t="s">
        <v>37710</v>
      </c>
      <c r="G1426" t="s">
        <v>37824</v>
      </c>
      <c r="H1426" s="8">
        <v>16</v>
      </c>
      <c r="I1426">
        <v>3</v>
      </c>
      <c r="J1426" t="s">
        <v>9608</v>
      </c>
      <c r="K1426" t="s">
        <v>47</v>
      </c>
      <c r="L1426" t="s">
        <v>47</v>
      </c>
      <c r="M1426" t="s">
        <v>37705</v>
      </c>
      <c r="N1426">
        <v>150</v>
      </c>
    </row>
    <row r="1427" spans="1:14" x14ac:dyDescent="0.25">
      <c r="A1427" t="s">
        <v>13879</v>
      </c>
      <c r="B1427" t="s">
        <v>14018</v>
      </c>
      <c r="C1427" s="3">
        <v>2015</v>
      </c>
      <c r="D1427" t="s">
        <v>37845</v>
      </c>
      <c r="E1427">
        <v>5</v>
      </c>
      <c r="F1427" t="s">
        <v>37710</v>
      </c>
      <c r="G1427" t="s">
        <v>37824</v>
      </c>
      <c r="H1427" s="8">
        <v>16</v>
      </c>
      <c r="I1427">
        <v>3</v>
      </c>
      <c r="J1427" t="s">
        <v>9608</v>
      </c>
      <c r="K1427" t="s">
        <v>47</v>
      </c>
      <c r="L1427" t="s">
        <v>47</v>
      </c>
      <c r="M1427" t="s">
        <v>37705</v>
      </c>
      <c r="N1427">
        <v>150</v>
      </c>
    </row>
    <row r="1428" spans="1:14" x14ac:dyDescent="0.25">
      <c r="A1428" t="s">
        <v>13879</v>
      </c>
      <c r="B1428" t="s">
        <v>14138</v>
      </c>
      <c r="C1428" s="3">
        <v>2014</v>
      </c>
      <c r="D1428" t="s">
        <v>37845</v>
      </c>
      <c r="E1428">
        <v>4.7</v>
      </c>
      <c r="F1428" t="s">
        <v>37710</v>
      </c>
      <c r="G1428" t="s">
        <v>37824</v>
      </c>
      <c r="H1428" s="8">
        <v>16</v>
      </c>
      <c r="I1428">
        <v>1</v>
      </c>
      <c r="J1428" t="s">
        <v>9608</v>
      </c>
      <c r="K1428" t="s">
        <v>47</v>
      </c>
      <c r="L1428" t="s">
        <v>47</v>
      </c>
      <c r="M1428" t="s">
        <v>37705</v>
      </c>
      <c r="N1428">
        <v>150</v>
      </c>
    </row>
    <row r="1429" spans="1:14" x14ac:dyDescent="0.25">
      <c r="A1429" t="s">
        <v>13879</v>
      </c>
      <c r="B1429" t="s">
        <v>14179</v>
      </c>
      <c r="C1429" s="3">
        <v>2014</v>
      </c>
      <c r="D1429" t="s">
        <v>37845</v>
      </c>
      <c r="E1429">
        <v>5.5</v>
      </c>
      <c r="F1429" t="s">
        <v>37710</v>
      </c>
      <c r="G1429" t="s">
        <v>37824</v>
      </c>
      <c r="H1429" s="8">
        <v>4</v>
      </c>
      <c r="I1429">
        <v>1</v>
      </c>
      <c r="J1429" t="s">
        <v>160</v>
      </c>
      <c r="K1429" t="s">
        <v>47</v>
      </c>
      <c r="L1429" t="s">
        <v>47</v>
      </c>
      <c r="M1429" t="s">
        <v>37705</v>
      </c>
      <c r="N1429">
        <v>150</v>
      </c>
    </row>
    <row r="1430" spans="1:14" x14ac:dyDescent="0.25">
      <c r="A1430" t="s">
        <v>13879</v>
      </c>
      <c r="B1430" t="s">
        <v>14183</v>
      </c>
      <c r="C1430" s="3">
        <v>2014</v>
      </c>
      <c r="D1430" t="s">
        <v>37845</v>
      </c>
      <c r="E1430">
        <v>4.7</v>
      </c>
      <c r="F1430" t="s">
        <v>37719</v>
      </c>
      <c r="G1430" t="s">
        <v>37824</v>
      </c>
      <c r="H1430" s="8">
        <v>4</v>
      </c>
      <c r="I1430">
        <v>1</v>
      </c>
      <c r="J1430" t="s">
        <v>160</v>
      </c>
      <c r="K1430" t="s">
        <v>47</v>
      </c>
      <c r="L1430" t="s">
        <v>47</v>
      </c>
      <c r="M1430" t="s">
        <v>37705</v>
      </c>
      <c r="N1430">
        <v>150</v>
      </c>
    </row>
    <row r="1431" spans="1:14" x14ac:dyDescent="0.25">
      <c r="A1431" t="s">
        <v>13879</v>
      </c>
      <c r="B1431" t="s">
        <v>14071</v>
      </c>
      <c r="C1431" s="3">
        <v>2015</v>
      </c>
      <c r="D1431" t="s">
        <v>37845</v>
      </c>
      <c r="E1431">
        <v>5</v>
      </c>
      <c r="F1431" t="s">
        <v>37710</v>
      </c>
      <c r="G1431" t="s">
        <v>37824</v>
      </c>
      <c r="H1431" s="8">
        <v>8</v>
      </c>
      <c r="I1431">
        <v>1</v>
      </c>
      <c r="J1431" t="s">
        <v>160</v>
      </c>
      <c r="K1431" t="s">
        <v>47</v>
      </c>
      <c r="L1431" t="s">
        <v>47</v>
      </c>
      <c r="M1431" t="s">
        <v>37705</v>
      </c>
      <c r="N1431">
        <v>130</v>
      </c>
    </row>
    <row r="1432" spans="1:14" x14ac:dyDescent="0.25">
      <c r="A1432" t="s">
        <v>13879</v>
      </c>
      <c r="B1432" t="s">
        <v>14094</v>
      </c>
      <c r="C1432" s="3">
        <v>2014</v>
      </c>
      <c r="D1432" t="s">
        <v>37845</v>
      </c>
      <c r="E1432">
        <v>5</v>
      </c>
      <c r="F1432" t="s">
        <v>37710</v>
      </c>
      <c r="G1432" t="s">
        <v>37824</v>
      </c>
      <c r="H1432" s="8">
        <v>8</v>
      </c>
      <c r="I1432">
        <v>1</v>
      </c>
      <c r="J1432" t="s">
        <v>37776</v>
      </c>
      <c r="K1432" t="s">
        <v>47</v>
      </c>
      <c r="L1432" t="s">
        <v>47</v>
      </c>
      <c r="M1432" t="s">
        <v>37705</v>
      </c>
      <c r="N1432">
        <v>130</v>
      </c>
    </row>
    <row r="1433" spans="1:14" x14ac:dyDescent="0.25">
      <c r="A1433" t="s">
        <v>13879</v>
      </c>
      <c r="B1433" t="s">
        <v>14037</v>
      </c>
      <c r="C1433" s="3">
        <v>2015</v>
      </c>
      <c r="D1433" t="s">
        <v>37845</v>
      </c>
      <c r="E1433">
        <v>5</v>
      </c>
      <c r="F1433" t="s">
        <v>37710</v>
      </c>
      <c r="G1433" t="s">
        <v>37824</v>
      </c>
      <c r="H1433" s="8">
        <v>16</v>
      </c>
      <c r="I1433">
        <v>2</v>
      </c>
      <c r="J1433" t="s">
        <v>9608</v>
      </c>
      <c r="K1433" t="s">
        <v>47</v>
      </c>
      <c r="L1433" t="s">
        <v>47</v>
      </c>
      <c r="M1433" t="s">
        <v>37705</v>
      </c>
      <c r="N1433">
        <v>120</v>
      </c>
    </row>
    <row r="1434" spans="1:14" x14ac:dyDescent="0.25">
      <c r="A1434" t="s">
        <v>13879</v>
      </c>
      <c r="B1434" t="s">
        <v>14060</v>
      </c>
      <c r="C1434" s="3">
        <v>2015</v>
      </c>
      <c r="D1434" t="s">
        <v>37845</v>
      </c>
      <c r="E1434">
        <v>5</v>
      </c>
      <c r="F1434" t="s">
        <v>37715</v>
      </c>
      <c r="G1434" t="s">
        <v>37824</v>
      </c>
      <c r="H1434" s="8">
        <v>8</v>
      </c>
      <c r="I1434">
        <v>1</v>
      </c>
      <c r="J1434" t="s">
        <v>160</v>
      </c>
      <c r="K1434" t="s">
        <v>47</v>
      </c>
      <c r="L1434" t="s">
        <v>47</v>
      </c>
      <c r="M1434" t="s">
        <v>37705</v>
      </c>
      <c r="N1434">
        <v>110</v>
      </c>
    </row>
    <row r="1435" spans="1:14" x14ac:dyDescent="0.25">
      <c r="A1435" t="s">
        <v>13879</v>
      </c>
      <c r="B1435" t="s">
        <v>14134</v>
      </c>
      <c r="C1435" s="3">
        <v>2014</v>
      </c>
      <c r="D1435" t="s">
        <v>37845</v>
      </c>
      <c r="E1435">
        <v>5</v>
      </c>
      <c r="F1435" t="s">
        <v>37710</v>
      </c>
      <c r="G1435" t="s">
        <v>37824</v>
      </c>
      <c r="H1435" s="8">
        <v>8</v>
      </c>
      <c r="I1435">
        <v>1</v>
      </c>
      <c r="J1435" t="s">
        <v>160</v>
      </c>
      <c r="K1435" t="s">
        <v>47</v>
      </c>
      <c r="L1435" t="s">
        <v>47</v>
      </c>
      <c r="M1435" t="s">
        <v>37705</v>
      </c>
      <c r="N1435">
        <v>110</v>
      </c>
    </row>
    <row r="1436" spans="1:14" x14ac:dyDescent="0.25">
      <c r="A1436" t="s">
        <v>13879</v>
      </c>
      <c r="B1436" t="s">
        <v>14205</v>
      </c>
      <c r="C1436" s="3">
        <v>2013</v>
      </c>
      <c r="D1436" t="s">
        <v>37847</v>
      </c>
      <c r="E1436">
        <v>5</v>
      </c>
      <c r="F1436" t="s">
        <v>37719</v>
      </c>
      <c r="G1436" t="s">
        <v>37824</v>
      </c>
      <c r="H1436" s="8">
        <v>4</v>
      </c>
      <c r="I1436">
        <v>0.5</v>
      </c>
      <c r="J1436" t="s">
        <v>90</v>
      </c>
      <c r="K1436" t="s">
        <v>47</v>
      </c>
      <c r="L1436" t="s">
        <v>47</v>
      </c>
      <c r="M1436" t="s">
        <v>37705</v>
      </c>
      <c r="N1436">
        <v>110</v>
      </c>
    </row>
    <row r="1437" spans="1:14" x14ac:dyDescent="0.25">
      <c r="A1437" t="s">
        <v>13879</v>
      </c>
      <c r="B1437" t="s">
        <v>14009</v>
      </c>
      <c r="C1437" s="3">
        <v>2016</v>
      </c>
      <c r="D1437" t="s">
        <v>37845</v>
      </c>
      <c r="E1437">
        <v>5</v>
      </c>
      <c r="F1437" t="s">
        <v>37710</v>
      </c>
      <c r="G1437" t="s">
        <v>37824</v>
      </c>
      <c r="H1437" s="8">
        <v>8</v>
      </c>
      <c r="I1437">
        <v>2</v>
      </c>
      <c r="J1437" t="s">
        <v>160</v>
      </c>
      <c r="K1437" t="s">
        <v>47</v>
      </c>
      <c r="L1437" t="s">
        <v>47</v>
      </c>
      <c r="M1437" t="s">
        <v>37705</v>
      </c>
      <c r="N1437">
        <v>100</v>
      </c>
    </row>
    <row r="1438" spans="1:14" x14ac:dyDescent="0.25">
      <c r="A1438" t="s">
        <v>13879</v>
      </c>
      <c r="B1438" t="s">
        <v>14153</v>
      </c>
      <c r="C1438" s="3">
        <v>2014</v>
      </c>
      <c r="D1438" t="s">
        <v>37845</v>
      </c>
      <c r="E1438">
        <v>4.5</v>
      </c>
      <c r="F1438" t="s">
        <v>37715</v>
      </c>
      <c r="G1438" t="s">
        <v>37824</v>
      </c>
      <c r="H1438" s="8">
        <v>8</v>
      </c>
      <c r="I1438">
        <v>1</v>
      </c>
      <c r="J1438" t="s">
        <v>160</v>
      </c>
      <c r="K1438" t="s">
        <v>47</v>
      </c>
      <c r="L1438" t="s">
        <v>47</v>
      </c>
      <c r="M1438" t="s">
        <v>37705</v>
      </c>
      <c r="N1438">
        <v>100</v>
      </c>
    </row>
    <row r="1439" spans="1:14" x14ac:dyDescent="0.25">
      <c r="A1439" t="s">
        <v>13879</v>
      </c>
      <c r="B1439" t="s">
        <v>14171</v>
      </c>
      <c r="C1439" s="3">
        <v>2014</v>
      </c>
      <c r="D1439" t="s">
        <v>37845</v>
      </c>
      <c r="E1439">
        <v>4.5</v>
      </c>
      <c r="F1439" t="s">
        <v>37715</v>
      </c>
      <c r="G1439" t="s">
        <v>37824</v>
      </c>
      <c r="H1439" s="8">
        <v>4</v>
      </c>
      <c r="I1439">
        <v>0.5</v>
      </c>
      <c r="J1439" t="s">
        <v>90</v>
      </c>
      <c r="K1439" t="s">
        <v>47</v>
      </c>
      <c r="L1439" t="s">
        <v>47</v>
      </c>
      <c r="M1439" t="s">
        <v>37705</v>
      </c>
      <c r="N1439">
        <v>100</v>
      </c>
    </row>
    <row r="1440" spans="1:14" x14ac:dyDescent="0.25">
      <c r="A1440" t="s">
        <v>13879</v>
      </c>
      <c r="B1440" t="s">
        <v>14209</v>
      </c>
      <c r="C1440" s="3">
        <v>2013</v>
      </c>
      <c r="D1440" t="s">
        <v>37847</v>
      </c>
      <c r="E1440">
        <v>5</v>
      </c>
      <c r="F1440" t="s">
        <v>37715</v>
      </c>
      <c r="G1440" t="s">
        <v>37824</v>
      </c>
      <c r="H1440" s="8">
        <v>4</v>
      </c>
      <c r="I1440">
        <v>0.5</v>
      </c>
      <c r="J1440" t="s">
        <v>90</v>
      </c>
      <c r="K1440" t="s">
        <v>47</v>
      </c>
      <c r="L1440" t="s">
        <v>47</v>
      </c>
      <c r="M1440" t="s">
        <v>37705</v>
      </c>
      <c r="N1440">
        <v>100</v>
      </c>
    </row>
    <row r="1441" spans="1:14" x14ac:dyDescent="0.25">
      <c r="A1441" t="s">
        <v>13879</v>
      </c>
      <c r="B1441" t="s">
        <v>14202</v>
      </c>
      <c r="C1441" s="3">
        <v>2013</v>
      </c>
      <c r="D1441" t="s">
        <v>37847</v>
      </c>
      <c r="E1441">
        <v>5</v>
      </c>
      <c r="F1441" t="s">
        <v>37715</v>
      </c>
      <c r="G1441" t="s">
        <v>37824</v>
      </c>
      <c r="H1441" s="8">
        <v>4</v>
      </c>
      <c r="I1441">
        <v>0.5</v>
      </c>
      <c r="J1441" t="s">
        <v>1521</v>
      </c>
      <c r="K1441" t="s">
        <v>47</v>
      </c>
      <c r="L1441" t="s">
        <v>47</v>
      </c>
      <c r="M1441" t="s">
        <v>37705</v>
      </c>
      <c r="N1441">
        <v>90</v>
      </c>
    </row>
    <row r="1442" spans="1:14" x14ac:dyDescent="0.25">
      <c r="A1442" t="s">
        <v>13879</v>
      </c>
      <c r="B1442" t="s">
        <v>14225</v>
      </c>
      <c r="C1442" s="3">
        <v>2013</v>
      </c>
      <c r="D1442" t="s">
        <v>37845</v>
      </c>
      <c r="E1442">
        <v>5</v>
      </c>
      <c r="F1442" t="s">
        <v>37719</v>
      </c>
      <c r="G1442" t="s">
        <v>37824</v>
      </c>
      <c r="H1442" s="8">
        <v>4</v>
      </c>
      <c r="I1442">
        <v>0.5</v>
      </c>
      <c r="J1442" t="s">
        <v>1521</v>
      </c>
      <c r="K1442" t="s">
        <v>47</v>
      </c>
      <c r="L1442" t="s">
        <v>47</v>
      </c>
      <c r="M1442" t="s">
        <v>37705</v>
      </c>
      <c r="N1442">
        <v>90</v>
      </c>
    </row>
    <row r="1443" spans="1:14" x14ac:dyDescent="0.25">
      <c r="A1443" t="s">
        <v>13879</v>
      </c>
      <c r="B1443" t="s">
        <v>14175</v>
      </c>
      <c r="C1443" s="3">
        <v>2014</v>
      </c>
      <c r="D1443" t="s">
        <v>37847</v>
      </c>
      <c r="E1443">
        <v>4</v>
      </c>
      <c r="F1443" t="s">
        <v>37718</v>
      </c>
      <c r="G1443" t="s">
        <v>37824</v>
      </c>
      <c r="H1443" s="8">
        <v>4</v>
      </c>
      <c r="I1443">
        <v>1</v>
      </c>
      <c r="J1443" t="s">
        <v>90</v>
      </c>
      <c r="K1443" t="s">
        <v>47</v>
      </c>
      <c r="L1443" t="s">
        <v>47</v>
      </c>
      <c r="M1443" t="s">
        <v>37705</v>
      </c>
      <c r="N1443">
        <v>80</v>
      </c>
    </row>
    <row r="1444" spans="1:14" x14ac:dyDescent="0.25">
      <c r="A1444" t="s">
        <v>13879</v>
      </c>
      <c r="B1444" t="s">
        <v>14098</v>
      </c>
      <c r="C1444" s="3">
        <v>2014</v>
      </c>
      <c r="D1444" t="s">
        <v>318</v>
      </c>
      <c r="E1444">
        <v>4</v>
      </c>
      <c r="F1444" t="s">
        <v>37718</v>
      </c>
      <c r="G1444" t="s">
        <v>37829</v>
      </c>
      <c r="H1444" s="8">
        <v>8</v>
      </c>
      <c r="I1444">
        <v>1</v>
      </c>
      <c r="J1444" t="s">
        <v>90</v>
      </c>
      <c r="K1444" t="s">
        <v>47</v>
      </c>
      <c r="L1444" t="s">
        <v>47</v>
      </c>
      <c r="M1444" t="s">
        <v>37705</v>
      </c>
      <c r="N1444">
        <v>70</v>
      </c>
    </row>
    <row r="1445" spans="1:14" x14ac:dyDescent="0.25">
      <c r="A1445" t="s">
        <v>13879</v>
      </c>
      <c r="B1445" t="s">
        <v>14216</v>
      </c>
      <c r="C1445" s="3">
        <v>2013</v>
      </c>
      <c r="D1445" t="s">
        <v>37847</v>
      </c>
      <c r="E1445">
        <v>4</v>
      </c>
      <c r="F1445" t="s">
        <v>37718</v>
      </c>
      <c r="G1445" t="s">
        <v>37824</v>
      </c>
      <c r="H1445" s="8">
        <v>4</v>
      </c>
      <c r="I1445">
        <v>0.5</v>
      </c>
      <c r="J1445" t="s">
        <v>1521</v>
      </c>
      <c r="K1445" t="s">
        <v>47</v>
      </c>
      <c r="L1445" t="s">
        <v>47</v>
      </c>
      <c r="M1445" t="s">
        <v>37705</v>
      </c>
      <c r="N1445">
        <v>70</v>
      </c>
    </row>
    <row r="1446" spans="1:14" x14ac:dyDescent="0.25">
      <c r="A1446" t="s">
        <v>13879</v>
      </c>
      <c r="B1446" t="s">
        <v>14222</v>
      </c>
      <c r="C1446" s="3">
        <v>2013</v>
      </c>
      <c r="D1446" t="s">
        <v>37847</v>
      </c>
      <c r="E1446">
        <v>4</v>
      </c>
      <c r="F1446" t="s">
        <v>37718</v>
      </c>
      <c r="G1446" t="s">
        <v>37824</v>
      </c>
      <c r="H1446" s="8">
        <v>4</v>
      </c>
      <c r="I1446">
        <v>0.5</v>
      </c>
      <c r="J1446" t="s">
        <v>90</v>
      </c>
      <c r="K1446" t="s">
        <v>47</v>
      </c>
      <c r="L1446" t="s">
        <v>47</v>
      </c>
      <c r="M1446" t="s">
        <v>37705</v>
      </c>
      <c r="N1446">
        <v>70</v>
      </c>
    </row>
    <row r="1447" spans="1:14" x14ac:dyDescent="0.25">
      <c r="A1447" t="s">
        <v>13879</v>
      </c>
      <c r="B1447" t="s">
        <v>14220</v>
      </c>
      <c r="C1447" s="3">
        <v>2013</v>
      </c>
      <c r="D1447" t="s">
        <v>37847</v>
      </c>
      <c r="E1447">
        <v>4</v>
      </c>
      <c r="F1447" t="s">
        <v>37718</v>
      </c>
      <c r="G1447" t="s">
        <v>37824</v>
      </c>
      <c r="H1447" s="8">
        <v>0.5</v>
      </c>
      <c r="I1447">
        <v>0.26</v>
      </c>
      <c r="J1447" t="s">
        <v>1521</v>
      </c>
      <c r="K1447" t="s">
        <v>47</v>
      </c>
      <c r="L1447" t="s">
        <v>47</v>
      </c>
      <c r="M1447" t="s">
        <v>37705</v>
      </c>
      <c r="N1447">
        <v>60</v>
      </c>
    </row>
    <row r="1448" spans="1:14" x14ac:dyDescent="0.25">
      <c r="A1448" t="s">
        <v>13879</v>
      </c>
      <c r="B1448" t="s">
        <v>13997</v>
      </c>
      <c r="C1448" s="3">
        <v>2016</v>
      </c>
      <c r="D1448" t="s">
        <v>37848</v>
      </c>
      <c r="E1448">
        <v>5</v>
      </c>
      <c r="F1448" t="s">
        <v>37715</v>
      </c>
      <c r="G1448" t="s">
        <v>37824</v>
      </c>
      <c r="H1448" s="8">
        <v>8</v>
      </c>
      <c r="I1448">
        <v>0.5</v>
      </c>
      <c r="J1448" t="s">
        <v>90</v>
      </c>
      <c r="K1448" t="s">
        <v>47</v>
      </c>
      <c r="L1448" t="s">
        <v>47</v>
      </c>
      <c r="M1448" t="s">
        <v>37705</v>
      </c>
      <c r="N1448">
        <v>60</v>
      </c>
    </row>
    <row r="1449" spans="1:14" x14ac:dyDescent="0.25">
      <c r="A1449" t="s">
        <v>13879</v>
      </c>
      <c r="B1449" t="s">
        <v>14199</v>
      </c>
      <c r="C1449" s="3">
        <v>2013</v>
      </c>
      <c r="D1449" t="s">
        <v>829</v>
      </c>
      <c r="E1449">
        <v>4</v>
      </c>
      <c r="F1449" t="s">
        <v>37718</v>
      </c>
      <c r="G1449" t="s">
        <v>37824</v>
      </c>
      <c r="H1449" s="8">
        <v>2</v>
      </c>
      <c r="I1449">
        <v>0.26</v>
      </c>
      <c r="J1449" t="s">
        <v>108</v>
      </c>
      <c r="K1449" t="s">
        <v>47</v>
      </c>
      <c r="L1449" t="s">
        <v>47</v>
      </c>
      <c r="M1449" t="s">
        <v>37705</v>
      </c>
      <c r="N1449">
        <v>50</v>
      </c>
    </row>
    <row r="1450" spans="1:14" x14ac:dyDescent="0.25">
      <c r="A1450" t="s">
        <v>13879</v>
      </c>
      <c r="B1450" t="s">
        <v>14189</v>
      </c>
      <c r="C1450" s="3">
        <v>2013</v>
      </c>
      <c r="D1450" t="s">
        <v>829</v>
      </c>
      <c r="E1450">
        <v>4</v>
      </c>
      <c r="F1450" t="s">
        <v>37718</v>
      </c>
      <c r="G1450" t="s">
        <v>37824</v>
      </c>
      <c r="H1450" s="8">
        <v>0.5</v>
      </c>
      <c r="I1450">
        <v>0.26</v>
      </c>
      <c r="J1450" t="s">
        <v>1521</v>
      </c>
      <c r="K1450" t="s">
        <v>47</v>
      </c>
      <c r="L1450" t="s">
        <v>47</v>
      </c>
      <c r="M1450" t="s">
        <v>37705</v>
      </c>
      <c r="N1450">
        <v>50</v>
      </c>
    </row>
    <row r="1451" spans="1:14" x14ac:dyDescent="0.25">
      <c r="A1451" t="s">
        <v>13879</v>
      </c>
      <c r="B1451" t="s">
        <v>14193</v>
      </c>
      <c r="C1451" s="3">
        <v>2013</v>
      </c>
      <c r="D1451" t="s">
        <v>829</v>
      </c>
      <c r="E1451">
        <v>3.5</v>
      </c>
      <c r="F1451" t="s">
        <v>37723</v>
      </c>
      <c r="G1451" t="s">
        <v>37824</v>
      </c>
      <c r="H1451" s="8">
        <v>0.5</v>
      </c>
      <c r="I1451">
        <v>0.26</v>
      </c>
      <c r="J1451" t="s">
        <v>108</v>
      </c>
      <c r="K1451" t="s">
        <v>47</v>
      </c>
      <c r="L1451" t="s">
        <v>47</v>
      </c>
      <c r="M1451" t="s">
        <v>37705</v>
      </c>
      <c r="N1451">
        <v>40</v>
      </c>
    </row>
    <row r="1452" spans="1:14" x14ac:dyDescent="0.25">
      <c r="A1452" t="s">
        <v>13879</v>
      </c>
      <c r="B1452" t="s">
        <v>14197</v>
      </c>
      <c r="C1452" s="3">
        <v>2013</v>
      </c>
      <c r="D1452" t="s">
        <v>829</v>
      </c>
      <c r="E1452">
        <v>3.5</v>
      </c>
      <c r="F1452" t="s">
        <v>37723</v>
      </c>
      <c r="G1452" t="s">
        <v>37824</v>
      </c>
      <c r="H1452" s="8">
        <v>0.5</v>
      </c>
      <c r="I1452">
        <v>0.26</v>
      </c>
      <c r="J1452" t="s">
        <v>108</v>
      </c>
      <c r="K1452" t="s">
        <v>47</v>
      </c>
      <c r="L1452" t="s">
        <v>47</v>
      </c>
      <c r="M1452" t="s">
        <v>37705</v>
      </c>
      <c r="N1452">
        <v>40</v>
      </c>
    </row>
    <row r="1453" spans="1:14" x14ac:dyDescent="0.25">
      <c r="A1453" t="s">
        <v>14226</v>
      </c>
      <c r="B1453" t="s">
        <v>14256</v>
      </c>
      <c r="C1453" s="3">
        <v>2016</v>
      </c>
      <c r="D1453" t="s">
        <v>37853</v>
      </c>
      <c r="E1453">
        <v>5.7</v>
      </c>
      <c r="F1453" t="s">
        <v>37729</v>
      </c>
      <c r="G1453" t="s">
        <v>37824</v>
      </c>
      <c r="H1453" s="8">
        <v>32</v>
      </c>
      <c r="I1453">
        <v>4</v>
      </c>
      <c r="J1453" t="s">
        <v>37714</v>
      </c>
      <c r="K1453" t="s">
        <v>47</v>
      </c>
      <c r="L1453" t="s">
        <v>47</v>
      </c>
      <c r="M1453" t="s">
        <v>37705</v>
      </c>
      <c r="N1453">
        <v>350</v>
      </c>
    </row>
    <row r="1454" spans="1:14" x14ac:dyDescent="0.25">
      <c r="A1454" t="s">
        <v>14226</v>
      </c>
      <c r="B1454" t="s">
        <v>14271</v>
      </c>
      <c r="C1454" s="3">
        <v>2016</v>
      </c>
      <c r="D1454" t="s">
        <v>37845</v>
      </c>
      <c r="E1454">
        <v>6.33</v>
      </c>
      <c r="F1454" t="s">
        <v>37729</v>
      </c>
      <c r="G1454" t="s">
        <v>37824</v>
      </c>
      <c r="H1454" s="8">
        <v>64</v>
      </c>
      <c r="I1454">
        <v>4</v>
      </c>
      <c r="J1454" t="s">
        <v>37714</v>
      </c>
      <c r="K1454" t="s">
        <v>47</v>
      </c>
      <c r="L1454" t="s">
        <v>47</v>
      </c>
      <c r="M1454" t="s">
        <v>37705</v>
      </c>
      <c r="N1454">
        <v>350</v>
      </c>
    </row>
    <row r="1455" spans="1:14" x14ac:dyDescent="0.25">
      <c r="A1455" t="s">
        <v>14226</v>
      </c>
      <c r="B1455" t="s">
        <v>14251</v>
      </c>
      <c r="C1455" s="3">
        <v>2016</v>
      </c>
      <c r="D1455" t="s">
        <v>37845</v>
      </c>
      <c r="E1455">
        <v>5.5</v>
      </c>
      <c r="F1455" t="s">
        <v>37711</v>
      </c>
      <c r="G1455" t="s">
        <v>37824</v>
      </c>
      <c r="H1455" s="8">
        <v>32</v>
      </c>
      <c r="I1455">
        <v>4</v>
      </c>
      <c r="J1455" t="s">
        <v>9556</v>
      </c>
      <c r="K1455" t="s">
        <v>47</v>
      </c>
      <c r="L1455" t="s">
        <v>47</v>
      </c>
      <c r="M1455" t="s">
        <v>37705</v>
      </c>
      <c r="N1455">
        <v>330</v>
      </c>
    </row>
    <row r="1456" spans="1:14" x14ac:dyDescent="0.25">
      <c r="A1456" t="s">
        <v>14226</v>
      </c>
      <c r="B1456" t="s">
        <v>14227</v>
      </c>
      <c r="C1456" s="3">
        <v>2017</v>
      </c>
      <c r="D1456" t="s">
        <v>37845</v>
      </c>
      <c r="E1456">
        <v>5.5</v>
      </c>
      <c r="F1456" t="s">
        <v>37711</v>
      </c>
      <c r="G1456" t="s">
        <v>37824</v>
      </c>
      <c r="H1456" s="8">
        <v>32</v>
      </c>
      <c r="I1456">
        <v>4</v>
      </c>
      <c r="J1456" t="s">
        <v>9608</v>
      </c>
      <c r="K1456" t="s">
        <v>47</v>
      </c>
      <c r="L1456" t="s">
        <v>47</v>
      </c>
      <c r="M1456" t="s">
        <v>37705</v>
      </c>
      <c r="N1456">
        <v>280</v>
      </c>
    </row>
    <row r="1457" spans="1:14" x14ac:dyDescent="0.25">
      <c r="A1457" t="s">
        <v>14226</v>
      </c>
      <c r="B1457" t="s">
        <v>14236</v>
      </c>
      <c r="C1457" s="3">
        <v>2017</v>
      </c>
      <c r="D1457" t="s">
        <v>37845</v>
      </c>
      <c r="E1457">
        <v>5.5</v>
      </c>
      <c r="F1457" t="s">
        <v>37711</v>
      </c>
      <c r="G1457" t="s">
        <v>37824</v>
      </c>
      <c r="H1457" s="8">
        <v>32</v>
      </c>
      <c r="I1457">
        <v>4</v>
      </c>
      <c r="J1457" t="s">
        <v>9556</v>
      </c>
      <c r="K1457" t="s">
        <v>47</v>
      </c>
      <c r="L1457" t="s">
        <v>47</v>
      </c>
      <c r="M1457" t="s">
        <v>37705</v>
      </c>
      <c r="N1457">
        <v>280</v>
      </c>
    </row>
    <row r="1458" spans="1:14" x14ac:dyDescent="0.25">
      <c r="A1458" t="s">
        <v>14226</v>
      </c>
      <c r="B1458" t="s">
        <v>14262</v>
      </c>
      <c r="C1458" s="3">
        <v>2016</v>
      </c>
      <c r="D1458" t="s">
        <v>37845</v>
      </c>
      <c r="E1458">
        <v>5.5</v>
      </c>
      <c r="F1458" t="s">
        <v>37711</v>
      </c>
      <c r="G1458" t="s">
        <v>37824</v>
      </c>
      <c r="H1458" s="8">
        <v>32</v>
      </c>
      <c r="I1458">
        <v>4</v>
      </c>
      <c r="J1458" t="s">
        <v>37714</v>
      </c>
      <c r="K1458" t="s">
        <v>47</v>
      </c>
      <c r="L1458" t="s">
        <v>47</v>
      </c>
      <c r="M1458" t="s">
        <v>37705</v>
      </c>
      <c r="N1458">
        <v>260</v>
      </c>
    </row>
    <row r="1459" spans="1:14" x14ac:dyDescent="0.25">
      <c r="A1459" t="s">
        <v>14226</v>
      </c>
      <c r="B1459" t="s">
        <v>14280</v>
      </c>
      <c r="C1459" s="3">
        <v>2016</v>
      </c>
      <c r="D1459" t="s">
        <v>37845</v>
      </c>
      <c r="E1459">
        <v>5.5</v>
      </c>
      <c r="F1459" t="s">
        <v>37711</v>
      </c>
      <c r="G1459" t="s">
        <v>37824</v>
      </c>
      <c r="H1459" s="8">
        <v>32</v>
      </c>
      <c r="I1459">
        <v>3</v>
      </c>
      <c r="J1459" t="s">
        <v>9608</v>
      </c>
      <c r="K1459" t="s">
        <v>47</v>
      </c>
      <c r="L1459" t="s">
        <v>47</v>
      </c>
      <c r="M1459" t="s">
        <v>37705</v>
      </c>
      <c r="N1459">
        <v>210</v>
      </c>
    </row>
    <row r="1460" spans="1:14" x14ac:dyDescent="0.25">
      <c r="A1460" t="s">
        <v>14226</v>
      </c>
      <c r="B1460" t="s">
        <v>14244</v>
      </c>
      <c r="C1460" s="3">
        <v>2016</v>
      </c>
      <c r="D1460" t="s">
        <v>37845</v>
      </c>
      <c r="E1460">
        <v>5.5</v>
      </c>
      <c r="F1460" t="s">
        <v>37711</v>
      </c>
      <c r="G1460" t="s">
        <v>37824</v>
      </c>
      <c r="H1460" s="8">
        <v>32</v>
      </c>
      <c r="I1460">
        <v>3</v>
      </c>
      <c r="J1460" t="s">
        <v>9556</v>
      </c>
      <c r="K1460" t="s">
        <v>47</v>
      </c>
      <c r="L1460" t="s">
        <v>47</v>
      </c>
      <c r="M1460" t="s">
        <v>37705</v>
      </c>
      <c r="N1460">
        <v>200</v>
      </c>
    </row>
    <row r="1461" spans="1:14" x14ac:dyDescent="0.25">
      <c r="A1461" t="s">
        <v>14226</v>
      </c>
      <c r="B1461" t="s">
        <v>14266</v>
      </c>
      <c r="C1461" s="3">
        <v>2016</v>
      </c>
      <c r="D1461" t="s">
        <v>37845</v>
      </c>
      <c r="E1461">
        <v>5.5</v>
      </c>
      <c r="F1461" t="s">
        <v>37711</v>
      </c>
      <c r="G1461" t="s">
        <v>37824</v>
      </c>
      <c r="H1461" s="8">
        <v>32</v>
      </c>
      <c r="I1461">
        <v>3</v>
      </c>
      <c r="J1461" t="s">
        <v>9556</v>
      </c>
      <c r="K1461" t="s">
        <v>47</v>
      </c>
      <c r="L1461" t="s">
        <v>47</v>
      </c>
      <c r="M1461" t="s">
        <v>37705</v>
      </c>
      <c r="N1461">
        <v>190</v>
      </c>
    </row>
    <row r="1462" spans="1:14" x14ac:dyDescent="0.25">
      <c r="A1462" t="s">
        <v>14285</v>
      </c>
      <c r="B1462" t="s">
        <v>14384</v>
      </c>
      <c r="C1462" s="3">
        <v>2016</v>
      </c>
      <c r="D1462" t="s">
        <v>37845</v>
      </c>
      <c r="E1462">
        <v>6.4</v>
      </c>
      <c r="F1462" t="s">
        <v>37729</v>
      </c>
      <c r="G1462" t="s">
        <v>37824</v>
      </c>
      <c r="H1462" s="8">
        <v>64</v>
      </c>
      <c r="I1462">
        <v>4</v>
      </c>
      <c r="J1462" t="s">
        <v>9556</v>
      </c>
      <c r="K1462" t="s">
        <v>47</v>
      </c>
      <c r="L1462" t="s">
        <v>47</v>
      </c>
      <c r="M1462" t="s">
        <v>37705</v>
      </c>
      <c r="N1462">
        <v>550</v>
      </c>
    </row>
    <row r="1463" spans="1:14" x14ac:dyDescent="0.25">
      <c r="A1463" t="s">
        <v>14285</v>
      </c>
      <c r="B1463" t="s">
        <v>14403</v>
      </c>
      <c r="C1463" s="3">
        <v>2016</v>
      </c>
      <c r="D1463" t="s">
        <v>37852</v>
      </c>
      <c r="E1463">
        <v>5.2</v>
      </c>
      <c r="F1463" t="s">
        <v>37711</v>
      </c>
      <c r="G1463" t="s">
        <v>37824</v>
      </c>
      <c r="H1463" s="8">
        <v>64</v>
      </c>
      <c r="I1463">
        <v>4</v>
      </c>
      <c r="J1463" t="s">
        <v>9608</v>
      </c>
      <c r="K1463" t="s">
        <v>47</v>
      </c>
      <c r="L1463" t="s">
        <v>47</v>
      </c>
      <c r="M1463" t="s">
        <v>37705</v>
      </c>
      <c r="N1463">
        <v>520</v>
      </c>
    </row>
    <row r="1464" spans="1:14" x14ac:dyDescent="0.25">
      <c r="A1464" t="s">
        <v>14285</v>
      </c>
      <c r="B1464" t="s">
        <v>14466</v>
      </c>
      <c r="C1464" s="3">
        <v>2015</v>
      </c>
      <c r="D1464" t="s">
        <v>37845</v>
      </c>
      <c r="E1464">
        <v>10.1</v>
      </c>
      <c r="F1464" t="s">
        <v>37764</v>
      </c>
      <c r="G1464" t="s">
        <v>37824</v>
      </c>
      <c r="H1464" s="8">
        <v>64</v>
      </c>
      <c r="I1464">
        <v>4</v>
      </c>
      <c r="J1464" t="s">
        <v>9608</v>
      </c>
      <c r="K1464" t="s">
        <v>47</v>
      </c>
      <c r="L1464" t="s">
        <v>47</v>
      </c>
      <c r="M1464" t="s">
        <v>37705</v>
      </c>
      <c r="N1464">
        <v>480</v>
      </c>
    </row>
    <row r="1465" spans="1:14" x14ac:dyDescent="0.25">
      <c r="A1465" t="s">
        <v>14285</v>
      </c>
      <c r="B1465" t="s">
        <v>14777</v>
      </c>
      <c r="C1465" s="3">
        <v>2013</v>
      </c>
      <c r="D1465" t="s">
        <v>37845</v>
      </c>
      <c r="E1465">
        <v>5.5</v>
      </c>
      <c r="F1465" t="s">
        <v>37711</v>
      </c>
      <c r="G1465" t="s">
        <v>37824</v>
      </c>
      <c r="H1465" s="8">
        <v>16</v>
      </c>
      <c r="I1465">
        <v>2</v>
      </c>
      <c r="J1465" t="s">
        <v>9608</v>
      </c>
      <c r="K1465" t="s">
        <v>47</v>
      </c>
      <c r="L1465" t="s">
        <v>47</v>
      </c>
      <c r="M1465" t="s">
        <v>37705</v>
      </c>
      <c r="N1465">
        <v>480</v>
      </c>
    </row>
    <row r="1466" spans="1:14" x14ac:dyDescent="0.25">
      <c r="A1466" t="s">
        <v>14285</v>
      </c>
      <c r="B1466" t="s">
        <v>14308</v>
      </c>
      <c r="C1466" s="3">
        <v>2016</v>
      </c>
      <c r="D1466" t="s">
        <v>37873</v>
      </c>
      <c r="E1466">
        <v>5.5</v>
      </c>
      <c r="F1466" t="s">
        <v>37711</v>
      </c>
      <c r="G1466" t="s">
        <v>37824</v>
      </c>
      <c r="H1466" s="8">
        <v>64</v>
      </c>
      <c r="I1466">
        <v>4</v>
      </c>
      <c r="J1466" t="s">
        <v>9608</v>
      </c>
      <c r="K1466" t="s">
        <v>47</v>
      </c>
      <c r="L1466" t="s">
        <v>47</v>
      </c>
      <c r="M1466" t="s">
        <v>37705</v>
      </c>
      <c r="N1466">
        <v>450</v>
      </c>
    </row>
    <row r="1467" spans="1:14" x14ac:dyDescent="0.25">
      <c r="A1467" t="s">
        <v>14285</v>
      </c>
      <c r="B1467" t="s">
        <v>14601</v>
      </c>
      <c r="C1467" s="3">
        <v>2015</v>
      </c>
      <c r="D1467" t="s">
        <v>37845</v>
      </c>
      <c r="E1467">
        <v>5.5</v>
      </c>
      <c r="F1467" t="s">
        <v>37711</v>
      </c>
      <c r="G1467" t="s">
        <v>37824</v>
      </c>
      <c r="H1467" s="8">
        <v>32</v>
      </c>
      <c r="I1467">
        <v>2</v>
      </c>
      <c r="J1467" t="s">
        <v>9608</v>
      </c>
      <c r="K1467" t="s">
        <v>47</v>
      </c>
      <c r="L1467" t="s">
        <v>47</v>
      </c>
      <c r="M1467" t="s">
        <v>37705</v>
      </c>
      <c r="N1467">
        <v>450</v>
      </c>
    </row>
    <row r="1468" spans="1:14" x14ac:dyDescent="0.25">
      <c r="A1468" t="s">
        <v>14285</v>
      </c>
      <c r="B1468" t="s">
        <v>14671</v>
      </c>
      <c r="C1468" s="3">
        <v>2014</v>
      </c>
      <c r="D1468" t="s">
        <v>37845</v>
      </c>
      <c r="E1468">
        <v>5.5</v>
      </c>
      <c r="F1468" t="s">
        <v>37710</v>
      </c>
      <c r="G1468" t="s">
        <v>37824</v>
      </c>
      <c r="H1468" s="8">
        <v>32</v>
      </c>
      <c r="I1468">
        <v>2</v>
      </c>
      <c r="J1468" t="s">
        <v>9608</v>
      </c>
      <c r="K1468" t="s">
        <v>47</v>
      </c>
      <c r="L1468" t="s">
        <v>47</v>
      </c>
      <c r="M1468" t="s">
        <v>37705</v>
      </c>
      <c r="N1468">
        <v>430</v>
      </c>
    </row>
    <row r="1469" spans="1:14" x14ac:dyDescent="0.25">
      <c r="A1469" t="s">
        <v>14285</v>
      </c>
      <c r="B1469" t="s">
        <v>14682</v>
      </c>
      <c r="C1469" s="3">
        <v>2014</v>
      </c>
      <c r="D1469" t="s">
        <v>37845</v>
      </c>
      <c r="E1469">
        <v>6</v>
      </c>
      <c r="F1469" t="s">
        <v>37729</v>
      </c>
      <c r="G1469" t="s">
        <v>37824</v>
      </c>
      <c r="H1469" s="8">
        <v>32</v>
      </c>
      <c r="I1469">
        <v>3</v>
      </c>
      <c r="J1469" t="s">
        <v>9556</v>
      </c>
      <c r="K1469" t="s">
        <v>47</v>
      </c>
      <c r="L1469" t="s">
        <v>47</v>
      </c>
      <c r="M1469" t="s">
        <v>37705</v>
      </c>
      <c r="N1469">
        <v>430</v>
      </c>
    </row>
    <row r="1470" spans="1:14" x14ac:dyDescent="0.25">
      <c r="A1470" t="s">
        <v>14285</v>
      </c>
      <c r="B1470" t="s">
        <v>14796</v>
      </c>
      <c r="C1470" s="3">
        <v>2013</v>
      </c>
      <c r="D1470" t="s">
        <v>37845</v>
      </c>
      <c r="E1470">
        <v>5</v>
      </c>
      <c r="F1470" t="s">
        <v>37711</v>
      </c>
      <c r="G1470" t="s">
        <v>37824</v>
      </c>
      <c r="H1470" s="8">
        <v>16</v>
      </c>
      <c r="I1470">
        <v>2</v>
      </c>
      <c r="J1470" t="s">
        <v>9608</v>
      </c>
      <c r="K1470" t="s">
        <v>47</v>
      </c>
      <c r="L1470" t="s">
        <v>47</v>
      </c>
      <c r="M1470" t="s">
        <v>37705</v>
      </c>
      <c r="N1470">
        <v>420</v>
      </c>
    </row>
    <row r="1471" spans="1:14" x14ac:dyDescent="0.25">
      <c r="A1471" t="s">
        <v>14285</v>
      </c>
      <c r="B1471" t="s">
        <v>14642</v>
      </c>
      <c r="C1471" s="3">
        <v>2014</v>
      </c>
      <c r="D1471" t="s">
        <v>37845</v>
      </c>
      <c r="E1471">
        <v>13.3</v>
      </c>
      <c r="F1471" t="s">
        <v>37777</v>
      </c>
      <c r="G1471" t="s">
        <v>37824</v>
      </c>
      <c r="H1471" s="8">
        <v>32</v>
      </c>
      <c r="I1471">
        <v>2</v>
      </c>
      <c r="J1471" t="s">
        <v>160</v>
      </c>
      <c r="K1471" t="s">
        <v>47</v>
      </c>
      <c r="L1471" t="s">
        <v>47</v>
      </c>
      <c r="M1471" t="s">
        <v>37705</v>
      </c>
      <c r="N1471">
        <v>410</v>
      </c>
    </row>
    <row r="1472" spans="1:14" x14ac:dyDescent="0.25">
      <c r="A1472" t="s">
        <v>14285</v>
      </c>
      <c r="B1472" t="s">
        <v>14493</v>
      </c>
      <c r="C1472" s="3">
        <v>2015</v>
      </c>
      <c r="D1472" t="s">
        <v>37845</v>
      </c>
      <c r="E1472">
        <v>5.5</v>
      </c>
      <c r="F1472" t="s">
        <v>37711</v>
      </c>
      <c r="G1472" t="s">
        <v>37824</v>
      </c>
      <c r="H1472" s="8">
        <v>32</v>
      </c>
      <c r="I1472">
        <v>2</v>
      </c>
      <c r="J1472" t="s">
        <v>9608</v>
      </c>
      <c r="K1472" t="s">
        <v>47</v>
      </c>
      <c r="L1472" t="s">
        <v>47</v>
      </c>
      <c r="M1472" t="s">
        <v>37705</v>
      </c>
      <c r="N1472">
        <v>380</v>
      </c>
    </row>
    <row r="1473" spans="1:14" x14ac:dyDescent="0.25">
      <c r="A1473" t="s">
        <v>14285</v>
      </c>
      <c r="B1473" t="s">
        <v>14950</v>
      </c>
      <c r="C1473" s="3">
        <v>2012</v>
      </c>
      <c r="D1473" t="s">
        <v>37848</v>
      </c>
      <c r="E1473">
        <v>3.8</v>
      </c>
      <c r="F1473" t="s">
        <v>37718</v>
      </c>
      <c r="G1473" t="s">
        <v>37824</v>
      </c>
      <c r="H1473" s="8">
        <v>8</v>
      </c>
      <c r="I1473">
        <v>0.5</v>
      </c>
      <c r="J1473" t="s">
        <v>160</v>
      </c>
      <c r="K1473" t="s">
        <v>47</v>
      </c>
      <c r="L1473" t="s">
        <v>47</v>
      </c>
      <c r="M1473" t="s">
        <v>37705</v>
      </c>
      <c r="N1473">
        <v>370</v>
      </c>
    </row>
    <row r="1474" spans="1:14" x14ac:dyDescent="0.25">
      <c r="A1474" t="s">
        <v>14285</v>
      </c>
      <c r="B1474" t="s">
        <v>14857</v>
      </c>
      <c r="C1474" s="3">
        <v>2013</v>
      </c>
      <c r="D1474" t="s">
        <v>37845</v>
      </c>
      <c r="E1474">
        <v>5.5</v>
      </c>
      <c r="F1474" t="s">
        <v>37711</v>
      </c>
      <c r="G1474" t="s">
        <v>37824</v>
      </c>
      <c r="H1474" s="8">
        <v>16</v>
      </c>
      <c r="I1474">
        <v>2</v>
      </c>
      <c r="J1474" t="s">
        <v>9608</v>
      </c>
      <c r="K1474" t="s">
        <v>47</v>
      </c>
      <c r="L1474" t="s">
        <v>47</v>
      </c>
      <c r="M1474" t="s">
        <v>37705</v>
      </c>
      <c r="N1474">
        <v>360</v>
      </c>
    </row>
    <row r="1475" spans="1:14" x14ac:dyDescent="0.25">
      <c r="A1475" t="s">
        <v>14285</v>
      </c>
      <c r="B1475" t="s">
        <v>14607</v>
      </c>
      <c r="C1475" s="3">
        <v>2015</v>
      </c>
      <c r="D1475" t="s">
        <v>37845</v>
      </c>
      <c r="E1475">
        <v>5.3</v>
      </c>
      <c r="F1475" t="s">
        <v>37711</v>
      </c>
      <c r="G1475" t="s">
        <v>37824</v>
      </c>
      <c r="H1475" s="8">
        <v>32</v>
      </c>
      <c r="I1475">
        <v>2</v>
      </c>
      <c r="J1475" t="s">
        <v>9608</v>
      </c>
      <c r="K1475" t="s">
        <v>47</v>
      </c>
      <c r="L1475" t="s">
        <v>47</v>
      </c>
      <c r="M1475" t="s">
        <v>37705</v>
      </c>
      <c r="N1475">
        <v>330</v>
      </c>
    </row>
    <row r="1476" spans="1:14" x14ac:dyDescent="0.25">
      <c r="A1476" t="s">
        <v>14285</v>
      </c>
      <c r="B1476" t="s">
        <v>14986</v>
      </c>
      <c r="C1476" s="3">
        <v>2011</v>
      </c>
      <c r="D1476" t="s">
        <v>37847</v>
      </c>
      <c r="E1476">
        <v>10.1</v>
      </c>
      <c r="F1476" t="s">
        <v>37716</v>
      </c>
      <c r="G1476" t="s">
        <v>37824</v>
      </c>
      <c r="H1476" s="8">
        <v>16</v>
      </c>
      <c r="I1476">
        <v>1</v>
      </c>
      <c r="J1476" t="s">
        <v>90</v>
      </c>
      <c r="K1476" t="s">
        <v>47</v>
      </c>
      <c r="L1476" t="s">
        <v>47</v>
      </c>
      <c r="M1476" t="s">
        <v>37705</v>
      </c>
      <c r="N1476">
        <v>330</v>
      </c>
    </row>
    <row r="1477" spans="1:14" x14ac:dyDescent="0.25">
      <c r="A1477" t="s">
        <v>14285</v>
      </c>
      <c r="B1477" t="s">
        <v>14456</v>
      </c>
      <c r="C1477" s="3">
        <v>2015</v>
      </c>
      <c r="D1477" t="s">
        <v>37845</v>
      </c>
      <c r="E1477">
        <v>5.5</v>
      </c>
      <c r="F1477" t="s">
        <v>37711</v>
      </c>
      <c r="G1477" t="s">
        <v>37824</v>
      </c>
      <c r="H1477" s="8">
        <v>16</v>
      </c>
      <c r="I1477">
        <v>2</v>
      </c>
      <c r="J1477" t="s">
        <v>9608</v>
      </c>
      <c r="K1477" t="s">
        <v>47</v>
      </c>
      <c r="L1477" t="s">
        <v>47</v>
      </c>
      <c r="M1477" t="s">
        <v>37705</v>
      </c>
      <c r="N1477">
        <v>320</v>
      </c>
    </row>
    <row r="1478" spans="1:14" x14ac:dyDescent="0.25">
      <c r="A1478" t="s">
        <v>14285</v>
      </c>
      <c r="B1478" t="s">
        <v>14513</v>
      </c>
      <c r="C1478" s="3">
        <v>2015</v>
      </c>
      <c r="D1478" t="s">
        <v>37845</v>
      </c>
      <c r="E1478">
        <v>5.5</v>
      </c>
      <c r="F1478" t="s">
        <v>37711</v>
      </c>
      <c r="G1478" t="s">
        <v>37824</v>
      </c>
      <c r="H1478" s="8">
        <v>64</v>
      </c>
      <c r="I1478">
        <v>3</v>
      </c>
      <c r="J1478" t="s">
        <v>9608</v>
      </c>
      <c r="K1478" t="s">
        <v>47</v>
      </c>
      <c r="L1478" t="s">
        <v>47</v>
      </c>
      <c r="M1478" t="s">
        <v>37705</v>
      </c>
      <c r="N1478">
        <v>320</v>
      </c>
    </row>
    <row r="1479" spans="1:14" x14ac:dyDescent="0.25">
      <c r="A1479" t="s">
        <v>14285</v>
      </c>
      <c r="B1479" t="s">
        <v>14349</v>
      </c>
      <c r="C1479" s="3">
        <v>2016</v>
      </c>
      <c r="D1479" t="s">
        <v>37845</v>
      </c>
      <c r="E1479">
        <v>10.1</v>
      </c>
      <c r="F1479" t="s">
        <v>37764</v>
      </c>
      <c r="G1479" t="s">
        <v>37824</v>
      </c>
      <c r="H1479" s="8">
        <v>32</v>
      </c>
      <c r="I1479">
        <v>3</v>
      </c>
      <c r="J1479" t="s">
        <v>9608</v>
      </c>
      <c r="K1479" t="s">
        <v>47</v>
      </c>
      <c r="L1479" t="s">
        <v>47</v>
      </c>
      <c r="M1479" t="s">
        <v>37705</v>
      </c>
      <c r="N1479">
        <v>300</v>
      </c>
    </row>
    <row r="1480" spans="1:14" x14ac:dyDescent="0.25">
      <c r="A1480" t="s">
        <v>14285</v>
      </c>
      <c r="B1480" t="s">
        <v>14458</v>
      </c>
      <c r="C1480" s="3">
        <v>2015</v>
      </c>
      <c r="D1480" t="s">
        <v>37845</v>
      </c>
      <c r="E1480">
        <v>5.5</v>
      </c>
      <c r="F1480" t="s">
        <v>37711</v>
      </c>
      <c r="G1480" t="s">
        <v>37824</v>
      </c>
      <c r="H1480" s="8">
        <v>32</v>
      </c>
      <c r="I1480">
        <v>3</v>
      </c>
      <c r="J1480" t="s">
        <v>37714</v>
      </c>
      <c r="K1480" t="s">
        <v>47</v>
      </c>
      <c r="L1480" t="s">
        <v>47</v>
      </c>
      <c r="M1480" t="s">
        <v>37705</v>
      </c>
      <c r="N1480">
        <v>300</v>
      </c>
    </row>
    <row r="1481" spans="1:14" x14ac:dyDescent="0.25">
      <c r="A1481" t="s">
        <v>14285</v>
      </c>
      <c r="B1481" t="s">
        <v>14554</v>
      </c>
      <c r="C1481" s="3">
        <v>2015</v>
      </c>
      <c r="D1481" t="s">
        <v>37845</v>
      </c>
      <c r="E1481">
        <v>5</v>
      </c>
      <c r="F1481" t="s">
        <v>37711</v>
      </c>
      <c r="G1481" t="s">
        <v>37824</v>
      </c>
      <c r="H1481" s="8">
        <v>32</v>
      </c>
      <c r="I1481">
        <v>3</v>
      </c>
      <c r="J1481" t="s">
        <v>9556</v>
      </c>
      <c r="K1481" t="s">
        <v>47</v>
      </c>
      <c r="L1481" t="s">
        <v>47</v>
      </c>
      <c r="M1481" t="s">
        <v>37705</v>
      </c>
      <c r="N1481">
        <v>300</v>
      </c>
    </row>
    <row r="1482" spans="1:14" x14ac:dyDescent="0.25">
      <c r="A1482" t="s">
        <v>14285</v>
      </c>
      <c r="B1482" t="s">
        <v>14649</v>
      </c>
      <c r="C1482" s="3">
        <v>2014</v>
      </c>
      <c r="D1482" t="s">
        <v>37845</v>
      </c>
      <c r="E1482">
        <v>10.1</v>
      </c>
      <c r="F1482" t="s">
        <v>37712</v>
      </c>
      <c r="G1482" t="s">
        <v>37824</v>
      </c>
      <c r="H1482" s="8">
        <v>16</v>
      </c>
      <c r="I1482">
        <v>2</v>
      </c>
      <c r="J1482" t="s">
        <v>160</v>
      </c>
      <c r="K1482" t="s">
        <v>47</v>
      </c>
      <c r="L1482" t="s">
        <v>47</v>
      </c>
      <c r="M1482" t="s">
        <v>37705</v>
      </c>
      <c r="N1482">
        <v>300</v>
      </c>
    </row>
    <row r="1483" spans="1:14" x14ac:dyDescent="0.25">
      <c r="A1483" t="s">
        <v>14285</v>
      </c>
      <c r="B1483" t="s">
        <v>14838</v>
      </c>
      <c r="C1483" s="3">
        <v>2013</v>
      </c>
      <c r="D1483" t="s">
        <v>37845</v>
      </c>
      <c r="E1483">
        <v>10.1</v>
      </c>
      <c r="F1483" t="s">
        <v>37717</v>
      </c>
      <c r="G1483" t="s">
        <v>37824</v>
      </c>
      <c r="H1483" s="8">
        <v>32</v>
      </c>
      <c r="I1483">
        <v>1</v>
      </c>
      <c r="J1483" t="s">
        <v>90</v>
      </c>
      <c r="K1483" t="s">
        <v>47</v>
      </c>
      <c r="L1483" t="s">
        <v>47</v>
      </c>
      <c r="M1483" t="s">
        <v>37705</v>
      </c>
      <c r="N1483">
        <v>300</v>
      </c>
    </row>
    <row r="1484" spans="1:14" x14ac:dyDescent="0.25">
      <c r="A1484" t="s">
        <v>14285</v>
      </c>
      <c r="B1484" t="s">
        <v>14904</v>
      </c>
      <c r="C1484" s="3">
        <v>2012</v>
      </c>
      <c r="D1484" t="s">
        <v>37845</v>
      </c>
      <c r="E1484">
        <v>5</v>
      </c>
      <c r="F1484" t="s">
        <v>37710</v>
      </c>
      <c r="G1484" t="s">
        <v>37824</v>
      </c>
      <c r="H1484" s="8">
        <v>8</v>
      </c>
      <c r="I1484">
        <v>1</v>
      </c>
      <c r="J1484" t="s">
        <v>160</v>
      </c>
      <c r="K1484" t="s">
        <v>47</v>
      </c>
      <c r="L1484" t="s">
        <v>47</v>
      </c>
      <c r="M1484" t="s">
        <v>37705</v>
      </c>
      <c r="N1484">
        <v>290</v>
      </c>
    </row>
    <row r="1485" spans="1:14" x14ac:dyDescent="0.25">
      <c r="A1485" t="s">
        <v>14285</v>
      </c>
      <c r="B1485" t="s">
        <v>14408</v>
      </c>
      <c r="C1485" s="3">
        <v>2016</v>
      </c>
      <c r="D1485" t="s">
        <v>37845</v>
      </c>
      <c r="E1485">
        <v>10.1</v>
      </c>
      <c r="F1485" t="s">
        <v>37712</v>
      </c>
      <c r="G1485" t="s">
        <v>37824</v>
      </c>
      <c r="H1485" s="8">
        <v>32</v>
      </c>
      <c r="I1485">
        <v>2</v>
      </c>
      <c r="J1485" t="s">
        <v>160</v>
      </c>
      <c r="K1485" t="s">
        <v>47</v>
      </c>
      <c r="L1485" t="s">
        <v>47</v>
      </c>
      <c r="M1485" t="s">
        <v>37705</v>
      </c>
      <c r="N1485">
        <v>280</v>
      </c>
    </row>
    <row r="1486" spans="1:14" x14ac:dyDescent="0.25">
      <c r="A1486" t="s">
        <v>14285</v>
      </c>
      <c r="B1486" t="s">
        <v>14533</v>
      </c>
      <c r="C1486" s="3">
        <v>2015</v>
      </c>
      <c r="D1486" t="s">
        <v>37845</v>
      </c>
      <c r="E1486">
        <v>5.5</v>
      </c>
      <c r="F1486" t="s">
        <v>37711</v>
      </c>
      <c r="G1486" t="s">
        <v>37824</v>
      </c>
      <c r="H1486" s="8">
        <v>64</v>
      </c>
      <c r="I1486">
        <v>4</v>
      </c>
      <c r="J1486" t="s">
        <v>9608</v>
      </c>
      <c r="K1486" t="s">
        <v>47</v>
      </c>
      <c r="L1486" t="s">
        <v>47</v>
      </c>
      <c r="M1486" t="s">
        <v>37705</v>
      </c>
      <c r="N1486">
        <v>280</v>
      </c>
    </row>
    <row r="1487" spans="1:14" x14ac:dyDescent="0.25">
      <c r="A1487" t="s">
        <v>14285</v>
      </c>
      <c r="B1487" t="s">
        <v>7784</v>
      </c>
      <c r="C1487" s="3">
        <v>2015</v>
      </c>
      <c r="D1487" t="s">
        <v>37845</v>
      </c>
      <c r="E1487">
        <v>5</v>
      </c>
      <c r="F1487" t="s">
        <v>37710</v>
      </c>
      <c r="G1487" t="s">
        <v>37824</v>
      </c>
      <c r="H1487" s="8">
        <v>8</v>
      </c>
      <c r="I1487">
        <v>2</v>
      </c>
      <c r="J1487" t="s">
        <v>9608</v>
      </c>
      <c r="K1487" t="s">
        <v>47</v>
      </c>
      <c r="L1487" t="s">
        <v>47</v>
      </c>
      <c r="M1487" t="s">
        <v>37705</v>
      </c>
      <c r="N1487">
        <v>280</v>
      </c>
    </row>
    <row r="1488" spans="1:14" x14ac:dyDescent="0.25">
      <c r="A1488" t="s">
        <v>14285</v>
      </c>
      <c r="B1488" t="s">
        <v>14896</v>
      </c>
      <c r="C1488" s="3">
        <v>2012</v>
      </c>
      <c r="D1488" t="s">
        <v>37847</v>
      </c>
      <c r="E1488">
        <v>5</v>
      </c>
      <c r="F1488" t="s">
        <v>37718</v>
      </c>
      <c r="G1488" t="s">
        <v>37824</v>
      </c>
      <c r="H1488" s="8">
        <v>4</v>
      </c>
      <c r="I1488">
        <v>0.5</v>
      </c>
      <c r="J1488" t="s">
        <v>90</v>
      </c>
      <c r="K1488" t="s">
        <v>47</v>
      </c>
      <c r="L1488" t="s">
        <v>47</v>
      </c>
      <c r="M1488" t="s">
        <v>37705</v>
      </c>
      <c r="N1488">
        <v>280</v>
      </c>
    </row>
    <row r="1489" spans="1:14" x14ac:dyDescent="0.25">
      <c r="A1489" t="s">
        <v>14285</v>
      </c>
      <c r="B1489" t="s">
        <v>14507</v>
      </c>
      <c r="C1489" s="3">
        <v>2015</v>
      </c>
      <c r="D1489" t="s">
        <v>37845</v>
      </c>
      <c r="E1489">
        <v>5</v>
      </c>
      <c r="F1489" t="s">
        <v>37711</v>
      </c>
      <c r="G1489" t="s">
        <v>37824</v>
      </c>
      <c r="H1489" s="8">
        <v>32</v>
      </c>
      <c r="I1489">
        <v>3</v>
      </c>
      <c r="J1489" t="s">
        <v>9608</v>
      </c>
      <c r="K1489" t="s">
        <v>47</v>
      </c>
      <c r="L1489" t="s">
        <v>47</v>
      </c>
      <c r="M1489" t="s">
        <v>37705</v>
      </c>
      <c r="N1489">
        <v>270</v>
      </c>
    </row>
    <row r="1490" spans="1:14" x14ac:dyDescent="0.25">
      <c r="A1490" t="s">
        <v>14285</v>
      </c>
      <c r="B1490" t="s">
        <v>14662</v>
      </c>
      <c r="C1490" s="3">
        <v>2014</v>
      </c>
      <c r="D1490" t="s">
        <v>37845</v>
      </c>
      <c r="E1490">
        <v>5</v>
      </c>
      <c r="F1490" t="s">
        <v>37711</v>
      </c>
      <c r="G1490" t="s">
        <v>37824</v>
      </c>
      <c r="H1490" s="8">
        <v>32</v>
      </c>
      <c r="I1490">
        <v>2</v>
      </c>
      <c r="J1490" t="s">
        <v>9608</v>
      </c>
      <c r="K1490" t="s">
        <v>47</v>
      </c>
      <c r="L1490" t="s">
        <v>47</v>
      </c>
      <c r="M1490" t="s">
        <v>37705</v>
      </c>
      <c r="N1490">
        <v>270</v>
      </c>
    </row>
    <row r="1491" spans="1:14" x14ac:dyDescent="0.25">
      <c r="A1491" t="s">
        <v>14285</v>
      </c>
      <c r="B1491" t="s">
        <v>14773</v>
      </c>
      <c r="C1491" s="3">
        <v>2013</v>
      </c>
      <c r="D1491" t="s">
        <v>318</v>
      </c>
      <c r="E1491">
        <v>4.7</v>
      </c>
      <c r="F1491" t="s">
        <v>37719</v>
      </c>
      <c r="G1491" t="s">
        <v>37824</v>
      </c>
      <c r="H1491" s="8">
        <v>8</v>
      </c>
      <c r="I1491">
        <v>1</v>
      </c>
      <c r="J1491" t="s">
        <v>160</v>
      </c>
      <c r="K1491" t="s">
        <v>47</v>
      </c>
      <c r="L1491" t="s">
        <v>47</v>
      </c>
      <c r="M1491" t="s">
        <v>37705</v>
      </c>
      <c r="N1491">
        <v>270</v>
      </c>
    </row>
    <row r="1492" spans="1:14" x14ac:dyDescent="0.25">
      <c r="A1492" t="s">
        <v>14285</v>
      </c>
      <c r="B1492" t="s">
        <v>14431</v>
      </c>
      <c r="C1492" s="3">
        <v>2016</v>
      </c>
      <c r="D1492" t="s">
        <v>37845</v>
      </c>
      <c r="E1492">
        <v>5.5</v>
      </c>
      <c r="F1492" t="s">
        <v>37711</v>
      </c>
      <c r="G1492" t="s">
        <v>37824</v>
      </c>
      <c r="H1492" s="8">
        <v>32</v>
      </c>
      <c r="I1492">
        <v>3</v>
      </c>
      <c r="J1492" t="s">
        <v>9608</v>
      </c>
      <c r="K1492" t="s">
        <v>47</v>
      </c>
      <c r="L1492" t="s">
        <v>47</v>
      </c>
      <c r="M1492" t="s">
        <v>37705</v>
      </c>
      <c r="N1492">
        <v>260</v>
      </c>
    </row>
    <row r="1493" spans="1:14" x14ac:dyDescent="0.25">
      <c r="A1493" t="s">
        <v>14285</v>
      </c>
      <c r="B1493" t="s">
        <v>14631</v>
      </c>
      <c r="C1493" s="3">
        <v>2014</v>
      </c>
      <c r="D1493" t="s">
        <v>37852</v>
      </c>
      <c r="E1493">
        <v>5</v>
      </c>
      <c r="F1493" t="s">
        <v>37710</v>
      </c>
      <c r="G1493" t="s">
        <v>37824</v>
      </c>
      <c r="H1493" s="8">
        <v>16</v>
      </c>
      <c r="I1493">
        <v>1</v>
      </c>
      <c r="J1493" t="s">
        <v>9608</v>
      </c>
      <c r="K1493" t="s">
        <v>47</v>
      </c>
      <c r="L1493" t="s">
        <v>47</v>
      </c>
      <c r="M1493" t="s">
        <v>37705</v>
      </c>
      <c r="N1493">
        <v>260</v>
      </c>
    </row>
    <row r="1494" spans="1:14" x14ac:dyDescent="0.25">
      <c r="A1494" t="s">
        <v>14285</v>
      </c>
      <c r="B1494" t="s">
        <v>14743</v>
      </c>
      <c r="C1494" s="3">
        <v>2014</v>
      </c>
      <c r="D1494" t="s">
        <v>37845</v>
      </c>
      <c r="E1494">
        <v>10.1</v>
      </c>
      <c r="F1494" t="s">
        <v>37720</v>
      </c>
      <c r="G1494" t="s">
        <v>37824</v>
      </c>
      <c r="H1494" s="8">
        <v>16</v>
      </c>
      <c r="I1494">
        <v>2</v>
      </c>
      <c r="J1494" t="s">
        <v>160</v>
      </c>
      <c r="K1494" t="s">
        <v>47</v>
      </c>
      <c r="L1494" t="s">
        <v>47</v>
      </c>
      <c r="M1494" t="s">
        <v>37705</v>
      </c>
      <c r="N1494">
        <v>260</v>
      </c>
    </row>
    <row r="1495" spans="1:14" x14ac:dyDescent="0.25">
      <c r="A1495" t="s">
        <v>14285</v>
      </c>
      <c r="B1495" t="s">
        <v>14338</v>
      </c>
      <c r="C1495" s="3">
        <v>2016</v>
      </c>
      <c r="D1495" t="s">
        <v>37845</v>
      </c>
      <c r="E1495">
        <v>5.5</v>
      </c>
      <c r="F1495" t="s">
        <v>37711</v>
      </c>
      <c r="G1495" t="s">
        <v>37824</v>
      </c>
      <c r="H1495" s="8">
        <v>32</v>
      </c>
      <c r="I1495">
        <v>3</v>
      </c>
      <c r="J1495" t="s">
        <v>9556</v>
      </c>
      <c r="K1495" t="s">
        <v>47</v>
      </c>
      <c r="L1495" t="s">
        <v>47</v>
      </c>
      <c r="M1495" t="s">
        <v>37705</v>
      </c>
      <c r="N1495">
        <v>250</v>
      </c>
    </row>
    <row r="1496" spans="1:14" x14ac:dyDescent="0.25">
      <c r="A1496" t="s">
        <v>14285</v>
      </c>
      <c r="B1496" t="s">
        <v>14369</v>
      </c>
      <c r="C1496" s="3">
        <v>2016</v>
      </c>
      <c r="D1496" t="s">
        <v>37845</v>
      </c>
      <c r="E1496">
        <v>6.4</v>
      </c>
      <c r="F1496" t="s">
        <v>37711</v>
      </c>
      <c r="G1496" t="s">
        <v>37824</v>
      </c>
      <c r="H1496" s="8">
        <v>32</v>
      </c>
      <c r="I1496">
        <v>3</v>
      </c>
      <c r="J1496" t="s">
        <v>9608</v>
      </c>
      <c r="K1496" t="s">
        <v>47</v>
      </c>
      <c r="L1496" t="s">
        <v>47</v>
      </c>
      <c r="M1496" t="s">
        <v>37705</v>
      </c>
      <c r="N1496">
        <v>250</v>
      </c>
    </row>
    <row r="1497" spans="1:14" x14ac:dyDescent="0.25">
      <c r="A1497" t="s">
        <v>14285</v>
      </c>
      <c r="B1497" t="s">
        <v>14487</v>
      </c>
      <c r="C1497" s="3">
        <v>2015</v>
      </c>
      <c r="D1497" t="s">
        <v>37845</v>
      </c>
      <c r="E1497">
        <v>6.8</v>
      </c>
      <c r="F1497" t="s">
        <v>37711</v>
      </c>
      <c r="G1497" t="s">
        <v>37824</v>
      </c>
      <c r="H1497" s="8">
        <v>32</v>
      </c>
      <c r="I1497">
        <v>2</v>
      </c>
      <c r="J1497" t="s">
        <v>9608</v>
      </c>
      <c r="K1497" t="s">
        <v>47</v>
      </c>
      <c r="L1497" t="s">
        <v>47</v>
      </c>
      <c r="M1497" t="s">
        <v>37705</v>
      </c>
      <c r="N1497">
        <v>250</v>
      </c>
    </row>
    <row r="1498" spans="1:14" x14ac:dyDescent="0.25">
      <c r="A1498" t="s">
        <v>14285</v>
      </c>
      <c r="B1498" t="s">
        <v>14749</v>
      </c>
      <c r="C1498" s="3">
        <v>2014</v>
      </c>
      <c r="D1498" t="s">
        <v>37845</v>
      </c>
      <c r="E1498">
        <v>5.3</v>
      </c>
      <c r="F1498" t="s">
        <v>37710</v>
      </c>
      <c r="G1498" t="s">
        <v>37824</v>
      </c>
      <c r="H1498" s="8">
        <v>16</v>
      </c>
      <c r="I1498">
        <v>2</v>
      </c>
      <c r="J1498" t="s">
        <v>160</v>
      </c>
      <c r="K1498" t="s">
        <v>47</v>
      </c>
      <c r="L1498" t="s">
        <v>47</v>
      </c>
      <c r="M1498" t="s">
        <v>37705</v>
      </c>
      <c r="N1498">
        <v>250</v>
      </c>
    </row>
    <row r="1499" spans="1:14" x14ac:dyDescent="0.25">
      <c r="A1499" t="s">
        <v>14285</v>
      </c>
      <c r="B1499" t="s">
        <v>14834</v>
      </c>
      <c r="C1499" s="3">
        <v>2013</v>
      </c>
      <c r="D1499" t="s">
        <v>37845</v>
      </c>
      <c r="E1499">
        <v>5.3</v>
      </c>
      <c r="F1499" t="s">
        <v>37710</v>
      </c>
      <c r="G1499" t="s">
        <v>37824</v>
      </c>
      <c r="H1499" s="8">
        <v>4</v>
      </c>
      <c r="I1499">
        <v>1</v>
      </c>
      <c r="J1499" t="s">
        <v>160</v>
      </c>
      <c r="K1499" t="s">
        <v>47</v>
      </c>
      <c r="L1499" t="s">
        <v>47</v>
      </c>
      <c r="M1499" t="s">
        <v>37705</v>
      </c>
      <c r="N1499">
        <v>250</v>
      </c>
    </row>
    <row r="1500" spans="1:14" x14ac:dyDescent="0.25">
      <c r="A1500" t="s">
        <v>14285</v>
      </c>
      <c r="B1500" t="s">
        <v>14286</v>
      </c>
      <c r="C1500" s="3">
        <v>2017</v>
      </c>
      <c r="D1500" t="s">
        <v>37845</v>
      </c>
      <c r="E1500">
        <v>10.1</v>
      </c>
      <c r="F1500" t="s">
        <v>37720</v>
      </c>
      <c r="G1500" t="s">
        <v>37824</v>
      </c>
      <c r="H1500" s="8">
        <v>16</v>
      </c>
      <c r="I1500">
        <v>3</v>
      </c>
      <c r="J1500" t="s">
        <v>160</v>
      </c>
      <c r="K1500" t="s">
        <v>47</v>
      </c>
      <c r="L1500" t="s">
        <v>47</v>
      </c>
      <c r="M1500" t="s">
        <v>37705</v>
      </c>
      <c r="N1500">
        <v>240</v>
      </c>
    </row>
    <row r="1501" spans="1:14" x14ac:dyDescent="0.25">
      <c r="A1501" t="s">
        <v>14285</v>
      </c>
      <c r="B1501" t="s">
        <v>14330</v>
      </c>
      <c r="C1501" s="3">
        <v>2016</v>
      </c>
      <c r="D1501" t="s">
        <v>37852</v>
      </c>
      <c r="E1501">
        <v>5.5</v>
      </c>
      <c r="F1501" t="s">
        <v>37711</v>
      </c>
      <c r="G1501" t="s">
        <v>37824</v>
      </c>
      <c r="H1501" s="8">
        <v>32</v>
      </c>
      <c r="I1501">
        <v>3</v>
      </c>
      <c r="J1501" t="s">
        <v>9608</v>
      </c>
      <c r="K1501" t="s">
        <v>47</v>
      </c>
      <c r="L1501" t="s">
        <v>47</v>
      </c>
      <c r="M1501" t="s">
        <v>37705</v>
      </c>
      <c r="N1501">
        <v>240</v>
      </c>
    </row>
    <row r="1502" spans="1:14" x14ac:dyDescent="0.25">
      <c r="A1502" t="s">
        <v>14285</v>
      </c>
      <c r="B1502" t="s">
        <v>14582</v>
      </c>
      <c r="C1502" s="3">
        <v>2015</v>
      </c>
      <c r="D1502" t="s">
        <v>37845</v>
      </c>
      <c r="E1502">
        <v>5</v>
      </c>
      <c r="F1502" t="s">
        <v>37710</v>
      </c>
      <c r="G1502" t="s">
        <v>37824</v>
      </c>
      <c r="H1502" s="8">
        <v>16</v>
      </c>
      <c r="I1502">
        <v>2</v>
      </c>
      <c r="J1502" t="s">
        <v>9608</v>
      </c>
      <c r="K1502" t="s">
        <v>47</v>
      </c>
      <c r="L1502" t="s">
        <v>47</v>
      </c>
      <c r="M1502" t="s">
        <v>37705</v>
      </c>
      <c r="N1502">
        <v>240</v>
      </c>
    </row>
    <row r="1503" spans="1:14" x14ac:dyDescent="0.25">
      <c r="A1503" t="s">
        <v>14285</v>
      </c>
      <c r="B1503" t="s">
        <v>14379</v>
      </c>
      <c r="C1503" s="3">
        <v>2016</v>
      </c>
      <c r="D1503" t="s">
        <v>37845</v>
      </c>
      <c r="E1503">
        <v>6.4</v>
      </c>
      <c r="F1503" t="s">
        <v>37710</v>
      </c>
      <c r="G1503" t="s">
        <v>37824</v>
      </c>
      <c r="H1503" s="8">
        <v>32</v>
      </c>
      <c r="I1503">
        <v>3</v>
      </c>
      <c r="J1503" t="s">
        <v>9608</v>
      </c>
      <c r="K1503" t="s">
        <v>47</v>
      </c>
      <c r="L1503" t="s">
        <v>47</v>
      </c>
      <c r="M1503" t="s">
        <v>37705</v>
      </c>
      <c r="N1503">
        <v>230</v>
      </c>
    </row>
    <row r="1504" spans="1:14" x14ac:dyDescent="0.25">
      <c r="A1504" t="s">
        <v>14285</v>
      </c>
      <c r="B1504" t="s">
        <v>14652</v>
      </c>
      <c r="C1504" s="3">
        <v>2014</v>
      </c>
      <c r="D1504" t="s">
        <v>37845</v>
      </c>
      <c r="E1504">
        <v>8</v>
      </c>
      <c r="F1504" t="s">
        <v>37720</v>
      </c>
      <c r="G1504" t="s">
        <v>37824</v>
      </c>
      <c r="H1504" s="8">
        <v>16</v>
      </c>
      <c r="I1504">
        <v>2</v>
      </c>
      <c r="J1504" t="s">
        <v>160</v>
      </c>
      <c r="K1504" t="s">
        <v>47</v>
      </c>
      <c r="L1504" t="s">
        <v>47</v>
      </c>
      <c r="M1504" t="s">
        <v>37705</v>
      </c>
      <c r="N1504">
        <v>230</v>
      </c>
    </row>
    <row r="1505" spans="1:14" x14ac:dyDescent="0.25">
      <c r="A1505" t="s">
        <v>14285</v>
      </c>
      <c r="B1505" t="s">
        <v>14823</v>
      </c>
      <c r="C1505" s="3">
        <v>2013</v>
      </c>
      <c r="D1505" t="s">
        <v>37845</v>
      </c>
      <c r="E1505">
        <v>4.7</v>
      </c>
      <c r="F1505" t="s">
        <v>37710</v>
      </c>
      <c r="G1505" t="s">
        <v>37824</v>
      </c>
      <c r="H1505" s="8">
        <v>8</v>
      </c>
      <c r="I1505">
        <v>1</v>
      </c>
      <c r="J1505" t="s">
        <v>37731</v>
      </c>
      <c r="K1505" t="s">
        <v>47</v>
      </c>
      <c r="L1505" t="s">
        <v>47</v>
      </c>
      <c r="M1505" t="s">
        <v>37705</v>
      </c>
      <c r="N1505">
        <v>230</v>
      </c>
    </row>
    <row r="1506" spans="1:14" x14ac:dyDescent="0.25">
      <c r="A1506" t="s">
        <v>14285</v>
      </c>
      <c r="B1506" t="s">
        <v>5889</v>
      </c>
      <c r="C1506" s="3">
        <v>2013</v>
      </c>
      <c r="D1506" t="s">
        <v>37845</v>
      </c>
      <c r="E1506">
        <v>5</v>
      </c>
      <c r="F1506" t="s">
        <v>37719</v>
      </c>
      <c r="G1506" t="s">
        <v>37824</v>
      </c>
      <c r="H1506" s="8">
        <v>4</v>
      </c>
      <c r="I1506">
        <v>1</v>
      </c>
      <c r="J1506" t="s">
        <v>160</v>
      </c>
      <c r="K1506" t="s">
        <v>47</v>
      </c>
      <c r="L1506" t="s">
        <v>47</v>
      </c>
      <c r="M1506" t="s">
        <v>37705</v>
      </c>
      <c r="N1506">
        <v>230</v>
      </c>
    </row>
    <row r="1507" spans="1:14" x14ac:dyDescent="0.25">
      <c r="A1507" t="s">
        <v>14285</v>
      </c>
      <c r="B1507" t="s">
        <v>14883</v>
      </c>
      <c r="C1507" s="3">
        <v>2013</v>
      </c>
      <c r="D1507" t="s">
        <v>37845</v>
      </c>
      <c r="E1507">
        <v>4.5</v>
      </c>
      <c r="F1507" t="s">
        <v>37719</v>
      </c>
      <c r="G1507" t="s">
        <v>37824</v>
      </c>
      <c r="H1507" s="8">
        <v>4</v>
      </c>
      <c r="I1507">
        <v>0.5</v>
      </c>
      <c r="J1507" t="s">
        <v>160</v>
      </c>
      <c r="K1507" t="s">
        <v>47</v>
      </c>
      <c r="L1507" t="s">
        <v>47</v>
      </c>
      <c r="M1507" t="s">
        <v>37705</v>
      </c>
      <c r="N1507">
        <v>230</v>
      </c>
    </row>
    <row r="1508" spans="1:14" x14ac:dyDescent="0.25">
      <c r="A1508" t="s">
        <v>14285</v>
      </c>
      <c r="B1508" t="s">
        <v>14391</v>
      </c>
      <c r="C1508" s="3">
        <v>2016</v>
      </c>
      <c r="D1508" t="s">
        <v>37853</v>
      </c>
      <c r="E1508">
        <v>5</v>
      </c>
      <c r="F1508" t="s">
        <v>37711</v>
      </c>
      <c r="G1508" t="s">
        <v>37824</v>
      </c>
      <c r="H1508" s="8">
        <v>64</v>
      </c>
      <c r="I1508">
        <v>4</v>
      </c>
      <c r="J1508" t="s">
        <v>9608</v>
      </c>
      <c r="K1508" t="s">
        <v>47</v>
      </c>
      <c r="L1508" t="s">
        <v>47</v>
      </c>
      <c r="M1508" t="s">
        <v>37705</v>
      </c>
      <c r="N1508">
        <v>220</v>
      </c>
    </row>
    <row r="1509" spans="1:14" x14ac:dyDescent="0.25">
      <c r="A1509" t="s">
        <v>14285</v>
      </c>
      <c r="B1509" t="s">
        <v>14768</v>
      </c>
      <c r="C1509" s="3">
        <v>2013</v>
      </c>
      <c r="D1509" t="s">
        <v>37845</v>
      </c>
      <c r="E1509">
        <v>6</v>
      </c>
      <c r="F1509" t="s">
        <v>37710</v>
      </c>
      <c r="G1509" t="s">
        <v>37824</v>
      </c>
      <c r="H1509" s="8">
        <v>8</v>
      </c>
      <c r="I1509">
        <v>1</v>
      </c>
      <c r="J1509" t="s">
        <v>160</v>
      </c>
      <c r="K1509" t="s">
        <v>47</v>
      </c>
      <c r="L1509" t="s">
        <v>47</v>
      </c>
      <c r="M1509" t="s">
        <v>37705</v>
      </c>
      <c r="N1509">
        <v>220</v>
      </c>
    </row>
    <row r="1510" spans="1:14" x14ac:dyDescent="0.25">
      <c r="A1510" t="s">
        <v>14285</v>
      </c>
      <c r="B1510" t="s">
        <v>14782</v>
      </c>
      <c r="C1510" s="3">
        <v>2013</v>
      </c>
      <c r="D1510" t="s">
        <v>37845</v>
      </c>
      <c r="E1510">
        <v>10.1</v>
      </c>
      <c r="F1510" t="s">
        <v>37717</v>
      </c>
      <c r="G1510" t="s">
        <v>37824</v>
      </c>
      <c r="H1510" s="8">
        <v>16</v>
      </c>
      <c r="I1510">
        <v>1</v>
      </c>
      <c r="J1510" t="s">
        <v>90</v>
      </c>
      <c r="K1510" t="s">
        <v>47</v>
      </c>
      <c r="L1510" t="s">
        <v>47</v>
      </c>
      <c r="M1510" t="s">
        <v>37705</v>
      </c>
      <c r="N1510">
        <v>220</v>
      </c>
    </row>
    <row r="1511" spans="1:14" x14ac:dyDescent="0.25">
      <c r="A1511" t="s">
        <v>14285</v>
      </c>
      <c r="B1511" t="s">
        <v>14844</v>
      </c>
      <c r="C1511" s="3">
        <v>2013</v>
      </c>
      <c r="D1511" t="s">
        <v>37845</v>
      </c>
      <c r="E1511">
        <v>10.1</v>
      </c>
      <c r="F1511" t="s">
        <v>37717</v>
      </c>
      <c r="G1511" t="s">
        <v>37824</v>
      </c>
      <c r="H1511" s="8">
        <v>16</v>
      </c>
      <c r="I1511">
        <v>1</v>
      </c>
      <c r="J1511" t="s">
        <v>90</v>
      </c>
      <c r="K1511" t="s">
        <v>47</v>
      </c>
      <c r="L1511" t="s">
        <v>47</v>
      </c>
      <c r="M1511" t="s">
        <v>37705</v>
      </c>
      <c r="N1511">
        <v>220</v>
      </c>
    </row>
    <row r="1512" spans="1:14" x14ac:dyDescent="0.25">
      <c r="A1512" t="s">
        <v>14285</v>
      </c>
      <c r="B1512" t="s">
        <v>14444</v>
      </c>
      <c r="C1512" s="3">
        <v>2016</v>
      </c>
      <c r="D1512" t="s">
        <v>37845</v>
      </c>
      <c r="E1512">
        <v>5</v>
      </c>
      <c r="F1512" t="s">
        <v>37711</v>
      </c>
      <c r="G1512" t="s">
        <v>37824</v>
      </c>
      <c r="H1512" s="8">
        <v>16</v>
      </c>
      <c r="I1512">
        <v>2</v>
      </c>
      <c r="J1512" t="s">
        <v>9608</v>
      </c>
      <c r="K1512" t="s">
        <v>47</v>
      </c>
      <c r="L1512" t="s">
        <v>47</v>
      </c>
      <c r="M1512" t="s">
        <v>37705</v>
      </c>
      <c r="N1512">
        <v>210</v>
      </c>
    </row>
    <row r="1513" spans="1:14" x14ac:dyDescent="0.25">
      <c r="A1513" t="s">
        <v>14285</v>
      </c>
      <c r="B1513" t="s">
        <v>14625</v>
      </c>
      <c r="C1513" s="3">
        <v>2014</v>
      </c>
      <c r="D1513" t="s">
        <v>37845</v>
      </c>
      <c r="E1513">
        <v>5.5</v>
      </c>
      <c r="F1513" t="s">
        <v>37710</v>
      </c>
      <c r="G1513" t="s">
        <v>37824</v>
      </c>
      <c r="H1513" s="8">
        <v>8</v>
      </c>
      <c r="I1513">
        <v>1</v>
      </c>
      <c r="J1513" t="s">
        <v>160</v>
      </c>
      <c r="K1513" t="s">
        <v>47</v>
      </c>
      <c r="L1513" t="s">
        <v>47</v>
      </c>
      <c r="M1513" t="s">
        <v>37705</v>
      </c>
      <c r="N1513">
        <v>210</v>
      </c>
    </row>
    <row r="1514" spans="1:14" x14ac:dyDescent="0.25">
      <c r="A1514" t="s">
        <v>14285</v>
      </c>
      <c r="B1514" t="s">
        <v>14346</v>
      </c>
      <c r="C1514" s="3">
        <v>2016</v>
      </c>
      <c r="D1514" t="s">
        <v>37845</v>
      </c>
      <c r="E1514">
        <v>5</v>
      </c>
      <c r="F1514" t="s">
        <v>37711</v>
      </c>
      <c r="G1514" t="s">
        <v>37824</v>
      </c>
      <c r="H1514" s="8">
        <v>16</v>
      </c>
      <c r="I1514">
        <v>2</v>
      </c>
      <c r="J1514" t="s">
        <v>9608</v>
      </c>
      <c r="K1514" t="s">
        <v>47</v>
      </c>
      <c r="L1514" t="s">
        <v>47</v>
      </c>
      <c r="M1514" t="s">
        <v>37705</v>
      </c>
      <c r="N1514">
        <v>200</v>
      </c>
    </row>
    <row r="1515" spans="1:14" x14ac:dyDescent="0.25">
      <c r="A1515" t="s">
        <v>14285</v>
      </c>
      <c r="B1515" t="s">
        <v>8586</v>
      </c>
      <c r="C1515" s="3">
        <v>2016</v>
      </c>
      <c r="D1515" t="s">
        <v>37845</v>
      </c>
      <c r="E1515">
        <v>5</v>
      </c>
      <c r="F1515" t="s">
        <v>37710</v>
      </c>
      <c r="G1515" t="s">
        <v>37824</v>
      </c>
      <c r="H1515" s="8">
        <v>8</v>
      </c>
      <c r="I1515">
        <v>1</v>
      </c>
      <c r="J1515" t="s">
        <v>160</v>
      </c>
      <c r="K1515" t="s">
        <v>47</v>
      </c>
      <c r="L1515" t="s">
        <v>47</v>
      </c>
      <c r="M1515" t="s">
        <v>37705</v>
      </c>
      <c r="N1515">
        <v>200</v>
      </c>
    </row>
    <row r="1516" spans="1:14" x14ac:dyDescent="0.25">
      <c r="A1516" t="s">
        <v>14285</v>
      </c>
      <c r="B1516" t="s">
        <v>14754</v>
      </c>
      <c r="C1516" s="3">
        <v>2014</v>
      </c>
      <c r="D1516" t="s">
        <v>318</v>
      </c>
      <c r="E1516">
        <v>5</v>
      </c>
      <c r="F1516" t="s">
        <v>37710</v>
      </c>
      <c r="G1516" t="s">
        <v>37824</v>
      </c>
      <c r="H1516" s="8">
        <v>16</v>
      </c>
      <c r="I1516">
        <v>1</v>
      </c>
      <c r="J1516" t="s">
        <v>9608</v>
      </c>
      <c r="K1516" t="s">
        <v>47</v>
      </c>
      <c r="L1516" t="s">
        <v>47</v>
      </c>
      <c r="M1516" t="s">
        <v>37705</v>
      </c>
      <c r="N1516">
        <v>200</v>
      </c>
    </row>
    <row r="1517" spans="1:14" x14ac:dyDescent="0.25">
      <c r="A1517" t="s">
        <v>14285</v>
      </c>
      <c r="B1517" t="s">
        <v>14294</v>
      </c>
      <c r="C1517" s="3">
        <v>2017</v>
      </c>
      <c r="D1517" t="s">
        <v>37845</v>
      </c>
      <c r="E1517">
        <v>8</v>
      </c>
      <c r="F1517" t="s">
        <v>37720</v>
      </c>
      <c r="G1517" t="s">
        <v>37824</v>
      </c>
      <c r="H1517" s="8">
        <v>16</v>
      </c>
      <c r="I1517">
        <v>3</v>
      </c>
      <c r="J1517" t="s">
        <v>160</v>
      </c>
      <c r="K1517" t="s">
        <v>47</v>
      </c>
      <c r="L1517" t="s">
        <v>47</v>
      </c>
      <c r="M1517" t="s">
        <v>37705</v>
      </c>
      <c r="N1517">
        <v>190</v>
      </c>
    </row>
    <row r="1518" spans="1:14" x14ac:dyDescent="0.25">
      <c r="A1518" t="s">
        <v>14285</v>
      </c>
      <c r="B1518" t="s">
        <v>14438</v>
      </c>
      <c r="C1518" s="3">
        <v>2016</v>
      </c>
      <c r="D1518" t="s">
        <v>37853</v>
      </c>
      <c r="E1518">
        <v>5.5</v>
      </c>
      <c r="F1518" t="s">
        <v>37711</v>
      </c>
      <c r="G1518" t="s">
        <v>37824</v>
      </c>
      <c r="H1518" s="8">
        <v>32</v>
      </c>
      <c r="I1518">
        <v>3</v>
      </c>
      <c r="J1518" t="s">
        <v>9608</v>
      </c>
      <c r="K1518" t="s">
        <v>47</v>
      </c>
      <c r="L1518" t="s">
        <v>47</v>
      </c>
      <c r="M1518" t="s">
        <v>37705</v>
      </c>
      <c r="N1518">
        <v>190</v>
      </c>
    </row>
    <row r="1519" spans="1:14" x14ac:dyDescent="0.25">
      <c r="A1519" t="s">
        <v>14285</v>
      </c>
      <c r="B1519" t="s">
        <v>14450</v>
      </c>
      <c r="C1519" s="3">
        <v>2016</v>
      </c>
      <c r="D1519" t="s">
        <v>37845</v>
      </c>
      <c r="E1519">
        <v>5.5</v>
      </c>
      <c r="F1519" t="s">
        <v>37711</v>
      </c>
      <c r="G1519" t="s">
        <v>37824</v>
      </c>
      <c r="H1519" s="8">
        <v>16</v>
      </c>
      <c r="I1519">
        <v>3</v>
      </c>
      <c r="J1519" t="s">
        <v>9608</v>
      </c>
      <c r="K1519" t="s">
        <v>47</v>
      </c>
      <c r="L1519" t="s">
        <v>47</v>
      </c>
      <c r="M1519" t="s">
        <v>37705</v>
      </c>
      <c r="N1519">
        <v>190</v>
      </c>
    </row>
    <row r="1520" spans="1:14" x14ac:dyDescent="0.25">
      <c r="A1520" t="s">
        <v>14285</v>
      </c>
      <c r="B1520" t="s">
        <v>14560</v>
      </c>
      <c r="C1520" s="3">
        <v>2015</v>
      </c>
      <c r="D1520" t="s">
        <v>37845</v>
      </c>
      <c r="E1520">
        <v>5.5</v>
      </c>
      <c r="F1520" t="s">
        <v>37711</v>
      </c>
      <c r="G1520" t="s">
        <v>37824</v>
      </c>
      <c r="H1520" s="8">
        <v>16</v>
      </c>
      <c r="I1520">
        <v>2</v>
      </c>
      <c r="J1520" t="s">
        <v>9608</v>
      </c>
      <c r="K1520" t="s">
        <v>47</v>
      </c>
      <c r="L1520" t="s">
        <v>47</v>
      </c>
      <c r="M1520" t="s">
        <v>37705</v>
      </c>
      <c r="N1520">
        <v>190</v>
      </c>
    </row>
    <row r="1521" spans="1:14" x14ac:dyDescent="0.25">
      <c r="A1521" t="s">
        <v>14285</v>
      </c>
      <c r="B1521" t="s">
        <v>14726</v>
      </c>
      <c r="C1521" s="3">
        <v>2014</v>
      </c>
      <c r="D1521" t="s">
        <v>37845</v>
      </c>
      <c r="E1521">
        <v>10.1</v>
      </c>
      <c r="F1521" t="s">
        <v>37716</v>
      </c>
      <c r="G1521" t="s">
        <v>37824</v>
      </c>
      <c r="H1521" s="8">
        <v>16</v>
      </c>
      <c r="I1521">
        <v>1</v>
      </c>
      <c r="J1521" t="s">
        <v>90</v>
      </c>
      <c r="K1521" t="s">
        <v>47</v>
      </c>
      <c r="L1521" t="s">
        <v>47</v>
      </c>
      <c r="M1521" t="s">
        <v>37705</v>
      </c>
      <c r="N1521">
        <v>190</v>
      </c>
    </row>
    <row r="1522" spans="1:14" x14ac:dyDescent="0.25">
      <c r="A1522" t="s">
        <v>14285</v>
      </c>
      <c r="B1522" t="s">
        <v>14784</v>
      </c>
      <c r="C1522" s="3">
        <v>2013</v>
      </c>
      <c r="D1522" t="s">
        <v>37845</v>
      </c>
      <c r="E1522">
        <v>8</v>
      </c>
      <c r="F1522" t="s">
        <v>37717</v>
      </c>
      <c r="G1522" t="s">
        <v>37824</v>
      </c>
      <c r="H1522" s="8">
        <v>16</v>
      </c>
      <c r="I1522">
        <v>1</v>
      </c>
      <c r="J1522" t="s">
        <v>90</v>
      </c>
      <c r="K1522" t="s">
        <v>47</v>
      </c>
      <c r="L1522" t="s">
        <v>47</v>
      </c>
      <c r="M1522" t="s">
        <v>37705</v>
      </c>
      <c r="N1522">
        <v>190</v>
      </c>
    </row>
    <row r="1523" spans="1:14" x14ac:dyDescent="0.25">
      <c r="A1523" t="s">
        <v>14285</v>
      </c>
      <c r="B1523" t="s">
        <v>14820</v>
      </c>
      <c r="C1523" s="3">
        <v>2013</v>
      </c>
      <c r="D1523" t="s">
        <v>37845</v>
      </c>
      <c r="E1523">
        <v>5</v>
      </c>
      <c r="F1523" t="s">
        <v>37710</v>
      </c>
      <c r="G1523" t="s">
        <v>37824</v>
      </c>
      <c r="H1523" s="8">
        <v>8</v>
      </c>
      <c r="I1523">
        <v>1</v>
      </c>
      <c r="J1523" t="s">
        <v>160</v>
      </c>
      <c r="K1523" t="s">
        <v>47</v>
      </c>
      <c r="L1523" t="s">
        <v>47</v>
      </c>
      <c r="M1523" t="s">
        <v>37705</v>
      </c>
      <c r="N1523">
        <v>190</v>
      </c>
    </row>
    <row r="1524" spans="1:14" x14ac:dyDescent="0.25">
      <c r="A1524" t="s">
        <v>14285</v>
      </c>
      <c r="B1524" t="s">
        <v>14845</v>
      </c>
      <c r="C1524" s="3">
        <v>2013</v>
      </c>
      <c r="D1524" t="s">
        <v>37845</v>
      </c>
      <c r="E1524">
        <v>10.1</v>
      </c>
      <c r="F1524" t="s">
        <v>37717</v>
      </c>
      <c r="G1524" t="s">
        <v>37824</v>
      </c>
      <c r="H1524" s="8">
        <v>16</v>
      </c>
      <c r="I1524">
        <v>1</v>
      </c>
      <c r="J1524" t="s">
        <v>270</v>
      </c>
      <c r="K1524" t="s">
        <v>47</v>
      </c>
      <c r="L1524" t="s">
        <v>47</v>
      </c>
      <c r="M1524" t="s">
        <v>37705</v>
      </c>
      <c r="N1524">
        <v>190</v>
      </c>
    </row>
    <row r="1525" spans="1:14" x14ac:dyDescent="0.25">
      <c r="A1525" t="s">
        <v>14285</v>
      </c>
      <c r="B1525" t="s">
        <v>14957</v>
      </c>
      <c r="C1525" s="3">
        <v>2012</v>
      </c>
      <c r="D1525" t="s">
        <v>37845</v>
      </c>
      <c r="E1525">
        <v>4.5</v>
      </c>
      <c r="F1525" t="s">
        <v>37710</v>
      </c>
      <c r="G1525" t="s">
        <v>37824</v>
      </c>
      <c r="H1525" s="8">
        <v>16</v>
      </c>
      <c r="I1525">
        <v>1</v>
      </c>
      <c r="J1525" t="s">
        <v>160</v>
      </c>
      <c r="K1525" t="s">
        <v>47</v>
      </c>
      <c r="L1525" t="s">
        <v>47</v>
      </c>
      <c r="M1525" t="s">
        <v>37705</v>
      </c>
      <c r="N1525">
        <v>190</v>
      </c>
    </row>
    <row r="1526" spans="1:14" x14ac:dyDescent="0.25">
      <c r="A1526" t="s">
        <v>14285</v>
      </c>
      <c r="B1526" t="s">
        <v>14900</v>
      </c>
      <c r="C1526" s="3">
        <v>2012</v>
      </c>
      <c r="D1526" t="s">
        <v>318</v>
      </c>
      <c r="E1526">
        <v>4</v>
      </c>
      <c r="F1526" t="s">
        <v>37718</v>
      </c>
      <c r="G1526" t="s">
        <v>37824</v>
      </c>
      <c r="H1526" s="8">
        <v>4</v>
      </c>
      <c r="I1526">
        <v>0.5</v>
      </c>
      <c r="J1526" t="s">
        <v>90</v>
      </c>
      <c r="K1526" t="s">
        <v>47</v>
      </c>
      <c r="L1526" t="s">
        <v>47</v>
      </c>
      <c r="M1526" t="s">
        <v>37705</v>
      </c>
      <c r="N1526">
        <v>190</v>
      </c>
    </row>
    <row r="1527" spans="1:14" x14ac:dyDescent="0.25">
      <c r="A1527" t="s">
        <v>14285</v>
      </c>
      <c r="B1527" t="s">
        <v>14426</v>
      </c>
      <c r="C1527" s="3">
        <v>2016</v>
      </c>
      <c r="D1527" t="s">
        <v>37845</v>
      </c>
      <c r="E1527">
        <v>5.5</v>
      </c>
      <c r="F1527" t="s">
        <v>37711</v>
      </c>
      <c r="G1527" t="s">
        <v>37824</v>
      </c>
      <c r="H1527" s="8">
        <v>16</v>
      </c>
      <c r="I1527">
        <v>2</v>
      </c>
      <c r="J1527" t="s">
        <v>9608</v>
      </c>
      <c r="K1527" t="s">
        <v>47</v>
      </c>
      <c r="L1527" t="s">
        <v>47</v>
      </c>
      <c r="M1527" t="s">
        <v>37705</v>
      </c>
      <c r="N1527">
        <v>180</v>
      </c>
    </row>
    <row r="1528" spans="1:14" x14ac:dyDescent="0.25">
      <c r="A1528" t="s">
        <v>14285</v>
      </c>
      <c r="B1528" t="s">
        <v>14481</v>
      </c>
      <c r="C1528" s="3">
        <v>2015</v>
      </c>
      <c r="D1528" t="s">
        <v>37845</v>
      </c>
      <c r="E1528">
        <v>6.98</v>
      </c>
      <c r="F1528" t="s">
        <v>37710</v>
      </c>
      <c r="G1528" t="s">
        <v>37824</v>
      </c>
      <c r="H1528" s="8">
        <v>16</v>
      </c>
      <c r="I1528">
        <v>1</v>
      </c>
      <c r="J1528" t="s">
        <v>9608</v>
      </c>
      <c r="K1528" t="s">
        <v>47</v>
      </c>
      <c r="L1528" t="s">
        <v>47</v>
      </c>
      <c r="M1528" t="s">
        <v>37705</v>
      </c>
      <c r="N1528">
        <v>180</v>
      </c>
    </row>
    <row r="1529" spans="1:14" x14ac:dyDescent="0.25">
      <c r="A1529" t="s">
        <v>14285</v>
      </c>
      <c r="B1529" t="s">
        <v>14569</v>
      </c>
      <c r="C1529" s="3">
        <v>2015</v>
      </c>
      <c r="D1529" t="s">
        <v>37845</v>
      </c>
      <c r="E1529">
        <v>10.1</v>
      </c>
      <c r="F1529" t="s">
        <v>37720</v>
      </c>
      <c r="G1529" t="s">
        <v>37824</v>
      </c>
      <c r="H1529" s="8">
        <v>16</v>
      </c>
      <c r="I1529">
        <v>2</v>
      </c>
      <c r="J1529" t="s">
        <v>160</v>
      </c>
      <c r="K1529" t="s">
        <v>47</v>
      </c>
      <c r="L1529" t="s">
        <v>47</v>
      </c>
      <c r="M1529" t="s">
        <v>37705</v>
      </c>
      <c r="N1529">
        <v>180</v>
      </c>
    </row>
    <row r="1530" spans="1:14" x14ac:dyDescent="0.25">
      <c r="A1530" t="s">
        <v>14285</v>
      </c>
      <c r="B1530" t="s">
        <v>14699</v>
      </c>
      <c r="C1530" s="3">
        <v>2014</v>
      </c>
      <c r="D1530" t="s">
        <v>37845</v>
      </c>
      <c r="E1530">
        <v>6</v>
      </c>
      <c r="F1530" t="s">
        <v>37710</v>
      </c>
      <c r="G1530" t="s">
        <v>37824</v>
      </c>
      <c r="H1530" s="8">
        <v>8</v>
      </c>
      <c r="I1530">
        <v>1</v>
      </c>
      <c r="J1530" t="s">
        <v>160</v>
      </c>
      <c r="K1530" t="s">
        <v>47</v>
      </c>
      <c r="L1530" t="s">
        <v>47</v>
      </c>
      <c r="M1530" t="s">
        <v>37705</v>
      </c>
      <c r="N1530">
        <v>180</v>
      </c>
    </row>
    <row r="1531" spans="1:14" x14ac:dyDescent="0.25">
      <c r="A1531" t="s">
        <v>14285</v>
      </c>
      <c r="B1531" t="s">
        <v>14849</v>
      </c>
      <c r="C1531" s="3">
        <v>2013</v>
      </c>
      <c r="D1531" t="s">
        <v>37845</v>
      </c>
      <c r="E1531">
        <v>7</v>
      </c>
      <c r="F1531" t="s">
        <v>37721</v>
      </c>
      <c r="G1531" t="s">
        <v>37824</v>
      </c>
      <c r="H1531" s="8">
        <v>16</v>
      </c>
      <c r="I1531">
        <v>1</v>
      </c>
      <c r="J1531" t="s">
        <v>90</v>
      </c>
      <c r="K1531" t="s">
        <v>47</v>
      </c>
      <c r="L1531" t="s">
        <v>47</v>
      </c>
      <c r="M1531" t="s">
        <v>37705</v>
      </c>
      <c r="N1531">
        <v>180</v>
      </c>
    </row>
    <row r="1532" spans="1:14" x14ac:dyDescent="0.25">
      <c r="A1532" t="s">
        <v>14285</v>
      </c>
      <c r="B1532" t="s">
        <v>14892</v>
      </c>
      <c r="C1532" s="3">
        <v>2012</v>
      </c>
      <c r="D1532" t="s">
        <v>37845</v>
      </c>
      <c r="E1532">
        <v>4</v>
      </c>
      <c r="F1532" t="s">
        <v>37718</v>
      </c>
      <c r="G1532" t="s">
        <v>37824</v>
      </c>
      <c r="H1532" s="8">
        <v>4</v>
      </c>
      <c r="I1532">
        <v>0.5</v>
      </c>
      <c r="J1532" t="s">
        <v>90</v>
      </c>
      <c r="K1532" t="s">
        <v>47</v>
      </c>
      <c r="L1532" t="s">
        <v>47</v>
      </c>
      <c r="M1532" t="s">
        <v>37705</v>
      </c>
      <c r="N1532">
        <v>180</v>
      </c>
    </row>
    <row r="1533" spans="1:14" x14ac:dyDescent="0.25">
      <c r="A1533" t="s">
        <v>14285</v>
      </c>
      <c r="B1533" t="s">
        <v>14303</v>
      </c>
      <c r="C1533" s="3">
        <v>2017</v>
      </c>
      <c r="D1533" t="s">
        <v>37845</v>
      </c>
      <c r="E1533">
        <v>8</v>
      </c>
      <c r="F1533" t="s">
        <v>37720</v>
      </c>
      <c r="G1533" t="s">
        <v>37824</v>
      </c>
      <c r="H1533" s="8">
        <v>16</v>
      </c>
      <c r="I1533">
        <v>3</v>
      </c>
      <c r="J1533" t="s">
        <v>160</v>
      </c>
      <c r="K1533" t="s">
        <v>47</v>
      </c>
      <c r="L1533" t="s">
        <v>47</v>
      </c>
      <c r="M1533" t="s">
        <v>37705</v>
      </c>
      <c r="N1533">
        <v>170</v>
      </c>
    </row>
    <row r="1534" spans="1:14" x14ac:dyDescent="0.25">
      <c r="A1534" t="s">
        <v>14285</v>
      </c>
      <c r="B1534" t="s">
        <v>14343</v>
      </c>
      <c r="C1534" s="3">
        <v>2016</v>
      </c>
      <c r="D1534" t="s">
        <v>37845</v>
      </c>
      <c r="E1534">
        <v>5</v>
      </c>
      <c r="F1534" t="s">
        <v>37711</v>
      </c>
      <c r="G1534" t="s">
        <v>37824</v>
      </c>
      <c r="H1534" s="8">
        <v>16</v>
      </c>
      <c r="I1534">
        <v>2</v>
      </c>
      <c r="J1534" t="s">
        <v>9608</v>
      </c>
      <c r="K1534" t="s">
        <v>47</v>
      </c>
      <c r="L1534" t="s">
        <v>47</v>
      </c>
      <c r="M1534" t="s">
        <v>37705</v>
      </c>
      <c r="N1534">
        <v>170</v>
      </c>
    </row>
    <row r="1535" spans="1:14" x14ac:dyDescent="0.25">
      <c r="A1535" t="s">
        <v>14285</v>
      </c>
      <c r="B1535" t="s">
        <v>14363</v>
      </c>
      <c r="C1535" s="3">
        <v>2016</v>
      </c>
      <c r="D1535" t="s">
        <v>37845</v>
      </c>
      <c r="E1535">
        <v>5</v>
      </c>
      <c r="F1535" t="s">
        <v>37710</v>
      </c>
      <c r="G1535" t="s">
        <v>37824</v>
      </c>
      <c r="H1535" s="8">
        <v>16</v>
      </c>
      <c r="I1535">
        <v>2</v>
      </c>
      <c r="J1535" t="s">
        <v>160</v>
      </c>
      <c r="K1535" t="s">
        <v>47</v>
      </c>
      <c r="L1535" t="s">
        <v>47</v>
      </c>
      <c r="M1535" t="s">
        <v>37705</v>
      </c>
      <c r="N1535">
        <v>170</v>
      </c>
    </row>
    <row r="1536" spans="1:14" x14ac:dyDescent="0.25">
      <c r="A1536" t="s">
        <v>14285</v>
      </c>
      <c r="B1536" t="s">
        <v>5945</v>
      </c>
      <c r="C1536" s="3">
        <v>2014</v>
      </c>
      <c r="D1536" t="s">
        <v>37845</v>
      </c>
      <c r="E1536">
        <v>5</v>
      </c>
      <c r="F1536" t="s">
        <v>37710</v>
      </c>
      <c r="G1536" t="s">
        <v>37824</v>
      </c>
      <c r="H1536" s="8">
        <v>8</v>
      </c>
      <c r="I1536">
        <v>1</v>
      </c>
      <c r="J1536" t="s">
        <v>160</v>
      </c>
      <c r="K1536" t="s">
        <v>47</v>
      </c>
      <c r="L1536" t="s">
        <v>47</v>
      </c>
      <c r="M1536" t="s">
        <v>37705</v>
      </c>
      <c r="N1536">
        <v>170</v>
      </c>
    </row>
    <row r="1537" spans="1:14" x14ac:dyDescent="0.25">
      <c r="A1537" t="s">
        <v>14285</v>
      </c>
      <c r="B1537" t="s">
        <v>14758</v>
      </c>
      <c r="C1537" s="3">
        <v>2014</v>
      </c>
      <c r="D1537" t="s">
        <v>37845</v>
      </c>
      <c r="E1537">
        <v>4.7</v>
      </c>
      <c r="F1537" t="s">
        <v>37719</v>
      </c>
      <c r="G1537" t="s">
        <v>37824</v>
      </c>
      <c r="H1537" s="8">
        <v>8</v>
      </c>
      <c r="I1537">
        <v>1</v>
      </c>
      <c r="J1537" t="s">
        <v>160</v>
      </c>
      <c r="K1537" t="s">
        <v>47</v>
      </c>
      <c r="L1537" t="s">
        <v>47</v>
      </c>
      <c r="M1537" t="s">
        <v>37705</v>
      </c>
      <c r="N1537">
        <v>170</v>
      </c>
    </row>
    <row r="1538" spans="1:14" x14ac:dyDescent="0.25">
      <c r="A1538" t="s">
        <v>14285</v>
      </c>
      <c r="B1538" t="s">
        <v>14981</v>
      </c>
      <c r="C1538" s="3">
        <v>2011</v>
      </c>
      <c r="D1538" t="s">
        <v>37847</v>
      </c>
      <c r="E1538">
        <v>7</v>
      </c>
      <c r="F1538" t="s">
        <v>37721</v>
      </c>
      <c r="G1538" t="s">
        <v>37824</v>
      </c>
      <c r="H1538" s="8">
        <v>16</v>
      </c>
      <c r="I1538">
        <v>0.5</v>
      </c>
      <c r="J1538" t="s">
        <v>1521</v>
      </c>
      <c r="K1538" t="s">
        <v>47</v>
      </c>
      <c r="L1538" t="s">
        <v>47</v>
      </c>
      <c r="M1538" t="s">
        <v>37705</v>
      </c>
      <c r="N1538">
        <v>170</v>
      </c>
    </row>
    <row r="1539" spans="1:14" x14ac:dyDescent="0.25">
      <c r="A1539" t="s">
        <v>14285</v>
      </c>
      <c r="B1539" t="s">
        <v>14474</v>
      </c>
      <c r="C1539" s="3">
        <v>2015</v>
      </c>
      <c r="D1539" t="s">
        <v>37845</v>
      </c>
      <c r="E1539">
        <v>8</v>
      </c>
      <c r="F1539" t="s">
        <v>37716</v>
      </c>
      <c r="G1539" t="s">
        <v>37824</v>
      </c>
      <c r="H1539" s="8">
        <v>16</v>
      </c>
      <c r="I1539">
        <v>1</v>
      </c>
      <c r="J1539" t="s">
        <v>160</v>
      </c>
      <c r="K1539" t="s">
        <v>47</v>
      </c>
      <c r="L1539" t="s">
        <v>47</v>
      </c>
      <c r="M1539" t="s">
        <v>37705</v>
      </c>
      <c r="N1539">
        <v>160</v>
      </c>
    </row>
    <row r="1540" spans="1:14" x14ac:dyDescent="0.25">
      <c r="A1540" t="s">
        <v>14285</v>
      </c>
      <c r="B1540" t="s">
        <v>14497</v>
      </c>
      <c r="C1540" s="3">
        <v>2015</v>
      </c>
      <c r="D1540" t="s">
        <v>37845</v>
      </c>
      <c r="E1540">
        <v>5</v>
      </c>
      <c r="F1540" t="s">
        <v>37710</v>
      </c>
      <c r="G1540" t="s">
        <v>37824</v>
      </c>
      <c r="H1540" s="8">
        <v>16</v>
      </c>
      <c r="I1540">
        <v>2</v>
      </c>
      <c r="J1540" t="s">
        <v>9608</v>
      </c>
      <c r="K1540" t="s">
        <v>47</v>
      </c>
      <c r="L1540" t="s">
        <v>47</v>
      </c>
      <c r="M1540" t="s">
        <v>37705</v>
      </c>
      <c r="N1540">
        <v>160</v>
      </c>
    </row>
    <row r="1541" spans="1:14" x14ac:dyDescent="0.25">
      <c r="A1541" t="s">
        <v>14285</v>
      </c>
      <c r="B1541" t="s">
        <v>14618</v>
      </c>
      <c r="C1541" s="3">
        <v>2014</v>
      </c>
      <c r="D1541" t="s">
        <v>37845</v>
      </c>
      <c r="E1541">
        <v>6</v>
      </c>
      <c r="F1541" t="s">
        <v>37710</v>
      </c>
      <c r="G1541" t="s">
        <v>37824</v>
      </c>
      <c r="H1541" s="8">
        <v>8</v>
      </c>
      <c r="I1541">
        <v>1</v>
      </c>
      <c r="J1541" t="s">
        <v>9608</v>
      </c>
      <c r="K1541" t="s">
        <v>47</v>
      </c>
      <c r="L1541" t="s">
        <v>47</v>
      </c>
      <c r="M1541" t="s">
        <v>37705</v>
      </c>
      <c r="N1541">
        <v>160</v>
      </c>
    </row>
    <row r="1542" spans="1:14" x14ac:dyDescent="0.25">
      <c r="A1542" t="s">
        <v>14285</v>
      </c>
      <c r="B1542" t="s">
        <v>14622</v>
      </c>
      <c r="C1542" s="3">
        <v>2014</v>
      </c>
      <c r="D1542" t="s">
        <v>37845</v>
      </c>
      <c r="E1542">
        <v>5.5</v>
      </c>
      <c r="F1542" t="s">
        <v>37710</v>
      </c>
      <c r="G1542" t="s">
        <v>37824</v>
      </c>
      <c r="H1542" s="8">
        <v>8</v>
      </c>
      <c r="I1542">
        <v>1</v>
      </c>
      <c r="J1542" t="s">
        <v>9608</v>
      </c>
      <c r="K1542" t="s">
        <v>47</v>
      </c>
      <c r="L1542" t="s">
        <v>47</v>
      </c>
      <c r="M1542" t="s">
        <v>37705</v>
      </c>
      <c r="N1542">
        <v>160</v>
      </c>
    </row>
    <row r="1543" spans="1:14" x14ac:dyDescent="0.25">
      <c r="A1543" t="s">
        <v>14285</v>
      </c>
      <c r="B1543" t="s">
        <v>14679</v>
      </c>
      <c r="C1543" s="3">
        <v>2014</v>
      </c>
      <c r="D1543" t="s">
        <v>318</v>
      </c>
      <c r="E1543">
        <v>5.5</v>
      </c>
      <c r="F1543" t="s">
        <v>37719</v>
      </c>
      <c r="G1543" t="s">
        <v>37824</v>
      </c>
      <c r="H1543" s="8">
        <v>4</v>
      </c>
      <c r="I1543">
        <v>1</v>
      </c>
      <c r="J1543" t="s">
        <v>90</v>
      </c>
      <c r="K1543" t="s">
        <v>47</v>
      </c>
      <c r="L1543" t="s">
        <v>47</v>
      </c>
      <c r="M1543" t="s">
        <v>37705</v>
      </c>
      <c r="N1543">
        <v>160</v>
      </c>
    </row>
    <row r="1544" spans="1:14" x14ac:dyDescent="0.25">
      <c r="A1544" t="s">
        <v>14285</v>
      </c>
      <c r="B1544" t="s">
        <v>14928</v>
      </c>
      <c r="C1544" s="3">
        <v>2011</v>
      </c>
      <c r="D1544" t="s">
        <v>37874</v>
      </c>
      <c r="E1544">
        <v>2.4</v>
      </c>
      <c r="F1544" t="s">
        <v>37726</v>
      </c>
      <c r="G1544" t="s">
        <v>37842</v>
      </c>
      <c r="H1544" s="8">
        <v>0</v>
      </c>
      <c r="I1544">
        <v>0</v>
      </c>
      <c r="J1544" t="s">
        <v>108</v>
      </c>
      <c r="K1544" t="s">
        <v>47</v>
      </c>
      <c r="L1544" t="s">
        <v>47</v>
      </c>
      <c r="M1544" t="s">
        <v>37705</v>
      </c>
      <c r="N1544">
        <v>160</v>
      </c>
    </row>
    <row r="1545" spans="1:14" x14ac:dyDescent="0.25">
      <c r="A1545" t="s">
        <v>14285</v>
      </c>
      <c r="B1545" t="s">
        <v>14500</v>
      </c>
      <c r="C1545" s="3">
        <v>2015</v>
      </c>
      <c r="D1545" t="s">
        <v>37845</v>
      </c>
      <c r="E1545">
        <v>5</v>
      </c>
      <c r="F1545" t="s">
        <v>37710</v>
      </c>
      <c r="G1545" t="s">
        <v>37824</v>
      </c>
      <c r="H1545" s="8">
        <v>8</v>
      </c>
      <c r="I1545">
        <v>1</v>
      </c>
      <c r="J1545" t="s">
        <v>160</v>
      </c>
      <c r="K1545" t="s">
        <v>47</v>
      </c>
      <c r="L1545" t="s">
        <v>47</v>
      </c>
      <c r="M1545" t="s">
        <v>37705</v>
      </c>
      <c r="N1545">
        <v>150</v>
      </c>
    </row>
    <row r="1546" spans="1:14" x14ac:dyDescent="0.25">
      <c r="A1546" t="s">
        <v>14285</v>
      </c>
      <c r="B1546" t="s">
        <v>14550</v>
      </c>
      <c r="C1546" s="3">
        <v>2015</v>
      </c>
      <c r="D1546" t="s">
        <v>37845</v>
      </c>
      <c r="E1546">
        <v>5.5</v>
      </c>
      <c r="F1546" t="s">
        <v>37711</v>
      </c>
      <c r="G1546" t="s">
        <v>37824</v>
      </c>
      <c r="H1546" s="8">
        <v>16</v>
      </c>
      <c r="I1546">
        <v>2</v>
      </c>
      <c r="J1546" t="s">
        <v>9608</v>
      </c>
      <c r="K1546" t="s">
        <v>47</v>
      </c>
      <c r="L1546" t="s">
        <v>47</v>
      </c>
      <c r="M1546" t="s">
        <v>37705</v>
      </c>
      <c r="N1546">
        <v>150</v>
      </c>
    </row>
    <row r="1547" spans="1:14" x14ac:dyDescent="0.25">
      <c r="A1547" t="s">
        <v>14285</v>
      </c>
      <c r="B1547" t="s">
        <v>14563</v>
      </c>
      <c r="C1547" s="3">
        <v>2015</v>
      </c>
      <c r="D1547" t="s">
        <v>37845</v>
      </c>
      <c r="E1547">
        <v>5.5</v>
      </c>
      <c r="F1547" t="s">
        <v>37710</v>
      </c>
      <c r="G1547" t="s">
        <v>37824</v>
      </c>
      <c r="H1547" s="8">
        <v>8</v>
      </c>
      <c r="I1547">
        <v>2</v>
      </c>
      <c r="J1547" t="s">
        <v>160</v>
      </c>
      <c r="K1547" t="s">
        <v>47</v>
      </c>
      <c r="L1547" t="s">
        <v>47</v>
      </c>
      <c r="M1547" t="s">
        <v>37705</v>
      </c>
      <c r="N1547">
        <v>150</v>
      </c>
    </row>
    <row r="1548" spans="1:14" x14ac:dyDescent="0.25">
      <c r="A1548" t="s">
        <v>14285</v>
      </c>
      <c r="B1548" t="s">
        <v>14566</v>
      </c>
      <c r="C1548" s="3">
        <v>2015</v>
      </c>
      <c r="D1548" t="s">
        <v>37845</v>
      </c>
      <c r="E1548">
        <v>5</v>
      </c>
      <c r="F1548" t="s">
        <v>37710</v>
      </c>
      <c r="G1548" t="s">
        <v>37824</v>
      </c>
      <c r="H1548" s="8">
        <v>8</v>
      </c>
      <c r="I1548">
        <v>1</v>
      </c>
      <c r="J1548" t="s">
        <v>160</v>
      </c>
      <c r="K1548" t="s">
        <v>47</v>
      </c>
      <c r="L1548" t="s">
        <v>47</v>
      </c>
      <c r="M1548" t="s">
        <v>37705</v>
      </c>
      <c r="N1548">
        <v>150</v>
      </c>
    </row>
    <row r="1549" spans="1:14" x14ac:dyDescent="0.25">
      <c r="A1549" t="s">
        <v>14285</v>
      </c>
      <c r="B1549" t="s">
        <v>14656</v>
      </c>
      <c r="C1549" s="3">
        <v>2014</v>
      </c>
      <c r="D1549" t="s">
        <v>37845</v>
      </c>
      <c r="E1549">
        <v>8</v>
      </c>
      <c r="F1549" t="s">
        <v>37720</v>
      </c>
      <c r="G1549" t="s">
        <v>37824</v>
      </c>
      <c r="H1549" s="8">
        <v>16</v>
      </c>
      <c r="I1549">
        <v>2</v>
      </c>
      <c r="J1549" t="s">
        <v>160</v>
      </c>
      <c r="K1549" t="s">
        <v>47</v>
      </c>
      <c r="L1549" t="s">
        <v>47</v>
      </c>
      <c r="M1549" t="s">
        <v>37705</v>
      </c>
      <c r="N1549">
        <v>150</v>
      </c>
    </row>
    <row r="1550" spans="1:14" x14ac:dyDescent="0.25">
      <c r="A1550" t="s">
        <v>14285</v>
      </c>
      <c r="B1550" t="s">
        <v>14688</v>
      </c>
      <c r="C1550" s="3">
        <v>2014</v>
      </c>
      <c r="D1550" t="s">
        <v>37845</v>
      </c>
      <c r="E1550">
        <v>5</v>
      </c>
      <c r="F1550" t="s">
        <v>37710</v>
      </c>
      <c r="G1550" t="s">
        <v>37824</v>
      </c>
      <c r="H1550" s="8">
        <v>16</v>
      </c>
      <c r="I1550">
        <v>2</v>
      </c>
      <c r="J1550" t="s">
        <v>9608</v>
      </c>
      <c r="K1550" t="s">
        <v>47</v>
      </c>
      <c r="L1550" t="s">
        <v>47</v>
      </c>
      <c r="M1550" t="s">
        <v>37705</v>
      </c>
      <c r="N1550">
        <v>150</v>
      </c>
    </row>
    <row r="1551" spans="1:14" x14ac:dyDescent="0.25">
      <c r="A1551" t="s">
        <v>14285</v>
      </c>
      <c r="B1551" t="s">
        <v>14694</v>
      </c>
      <c r="C1551" s="3">
        <v>2014</v>
      </c>
      <c r="D1551" t="s">
        <v>318</v>
      </c>
      <c r="E1551">
        <v>5.3</v>
      </c>
      <c r="F1551" t="s">
        <v>37710</v>
      </c>
      <c r="G1551" t="s">
        <v>37824</v>
      </c>
      <c r="H1551" s="8">
        <v>8</v>
      </c>
      <c r="I1551">
        <v>1</v>
      </c>
      <c r="J1551" t="s">
        <v>9608</v>
      </c>
      <c r="K1551" t="s">
        <v>47</v>
      </c>
      <c r="L1551" t="s">
        <v>47</v>
      </c>
      <c r="M1551" t="s">
        <v>37705</v>
      </c>
      <c r="N1551">
        <v>150</v>
      </c>
    </row>
    <row r="1552" spans="1:14" x14ac:dyDescent="0.25">
      <c r="A1552" t="s">
        <v>14285</v>
      </c>
      <c r="B1552" t="s">
        <v>14703</v>
      </c>
      <c r="C1552" s="3">
        <v>2014</v>
      </c>
      <c r="D1552" t="s">
        <v>37845</v>
      </c>
      <c r="E1552">
        <v>4.5</v>
      </c>
      <c r="F1552" t="s">
        <v>37719</v>
      </c>
      <c r="G1552" t="s">
        <v>37824</v>
      </c>
      <c r="H1552" s="8">
        <v>4</v>
      </c>
      <c r="I1552">
        <v>1</v>
      </c>
      <c r="J1552" t="s">
        <v>160</v>
      </c>
      <c r="K1552" t="s">
        <v>47</v>
      </c>
      <c r="L1552" t="s">
        <v>47</v>
      </c>
      <c r="M1552" t="s">
        <v>37705</v>
      </c>
      <c r="N1552">
        <v>150</v>
      </c>
    </row>
    <row r="1553" spans="1:14" x14ac:dyDescent="0.25">
      <c r="A1553" t="s">
        <v>14285</v>
      </c>
      <c r="B1553" t="s">
        <v>14812</v>
      </c>
      <c r="C1553" s="3">
        <v>2013</v>
      </c>
      <c r="D1553" t="s">
        <v>37845</v>
      </c>
      <c r="E1553">
        <v>5.5</v>
      </c>
      <c r="F1553" t="s">
        <v>37719</v>
      </c>
      <c r="G1553" t="s">
        <v>37824</v>
      </c>
      <c r="H1553" s="8">
        <v>4</v>
      </c>
      <c r="I1553">
        <v>1</v>
      </c>
      <c r="J1553" t="s">
        <v>90</v>
      </c>
      <c r="K1553" t="s">
        <v>47</v>
      </c>
      <c r="L1553" t="s">
        <v>47</v>
      </c>
      <c r="M1553" t="s">
        <v>37705</v>
      </c>
      <c r="N1553">
        <v>150</v>
      </c>
    </row>
    <row r="1554" spans="1:14" x14ac:dyDescent="0.25">
      <c r="A1554" t="s">
        <v>14285</v>
      </c>
      <c r="B1554" t="s">
        <v>14815</v>
      </c>
      <c r="C1554" s="3">
        <v>2013</v>
      </c>
      <c r="D1554" t="s">
        <v>37845</v>
      </c>
      <c r="E1554">
        <v>4.5</v>
      </c>
      <c r="F1554" t="s">
        <v>37715</v>
      </c>
      <c r="G1554" t="s">
        <v>37824</v>
      </c>
      <c r="H1554" s="8">
        <v>4</v>
      </c>
      <c r="I1554">
        <v>1</v>
      </c>
      <c r="J1554" t="s">
        <v>90</v>
      </c>
      <c r="K1554" t="s">
        <v>47</v>
      </c>
      <c r="L1554" t="s">
        <v>47</v>
      </c>
      <c r="M1554" t="s">
        <v>37705</v>
      </c>
      <c r="N1554">
        <v>150</v>
      </c>
    </row>
    <row r="1555" spans="1:14" x14ac:dyDescent="0.25">
      <c r="A1555" t="s">
        <v>14285</v>
      </c>
      <c r="B1555" t="s">
        <v>14853</v>
      </c>
      <c r="C1555" s="3">
        <v>2013</v>
      </c>
      <c r="D1555" t="s">
        <v>37847</v>
      </c>
      <c r="E1555">
        <v>7</v>
      </c>
      <c r="F1555" t="s">
        <v>37721</v>
      </c>
      <c r="G1555" t="s">
        <v>37824</v>
      </c>
      <c r="H1555" s="8">
        <v>8</v>
      </c>
      <c r="I1555">
        <v>1</v>
      </c>
      <c r="J1555" t="s">
        <v>114</v>
      </c>
      <c r="K1555" t="s">
        <v>47</v>
      </c>
      <c r="L1555" t="s">
        <v>47</v>
      </c>
      <c r="M1555" t="s">
        <v>37705</v>
      </c>
      <c r="N1555">
        <v>150</v>
      </c>
    </row>
    <row r="1556" spans="1:14" x14ac:dyDescent="0.25">
      <c r="A1556" t="s">
        <v>14285</v>
      </c>
      <c r="B1556" t="s">
        <v>14862</v>
      </c>
      <c r="C1556" s="3">
        <v>2013</v>
      </c>
      <c r="D1556" t="s">
        <v>37847</v>
      </c>
      <c r="E1556">
        <v>7</v>
      </c>
      <c r="F1556" t="s">
        <v>37721</v>
      </c>
      <c r="G1556" t="s">
        <v>37824</v>
      </c>
      <c r="H1556" s="8">
        <v>16</v>
      </c>
      <c r="I1556">
        <v>1</v>
      </c>
      <c r="J1556" t="s">
        <v>1521</v>
      </c>
      <c r="K1556" t="s">
        <v>47</v>
      </c>
      <c r="L1556" t="s">
        <v>47</v>
      </c>
      <c r="M1556" t="s">
        <v>37705</v>
      </c>
      <c r="N1556">
        <v>150</v>
      </c>
    </row>
    <row r="1557" spans="1:14" x14ac:dyDescent="0.25">
      <c r="A1557" t="s">
        <v>14285</v>
      </c>
      <c r="B1557" t="s">
        <v>14876</v>
      </c>
      <c r="C1557" s="3">
        <v>2012</v>
      </c>
      <c r="D1557" t="s">
        <v>37847</v>
      </c>
      <c r="E1557">
        <v>4</v>
      </c>
      <c r="F1557" t="s">
        <v>37718</v>
      </c>
      <c r="G1557" t="s">
        <v>37824</v>
      </c>
      <c r="H1557" s="8">
        <v>4</v>
      </c>
      <c r="I1557">
        <v>0.5</v>
      </c>
      <c r="J1557" t="s">
        <v>90</v>
      </c>
      <c r="K1557" t="s">
        <v>47</v>
      </c>
      <c r="L1557" t="s">
        <v>47</v>
      </c>
      <c r="M1557" t="s">
        <v>37705</v>
      </c>
      <c r="N1557">
        <v>150</v>
      </c>
    </row>
    <row r="1558" spans="1:14" x14ac:dyDescent="0.25">
      <c r="A1558" t="s">
        <v>14285</v>
      </c>
      <c r="B1558" t="s">
        <v>14291</v>
      </c>
      <c r="C1558" s="3">
        <v>2017</v>
      </c>
      <c r="D1558" t="s">
        <v>37845</v>
      </c>
      <c r="E1558">
        <v>10.1</v>
      </c>
      <c r="F1558" t="s">
        <v>37716</v>
      </c>
      <c r="G1558" t="s">
        <v>37824</v>
      </c>
      <c r="H1558" s="8">
        <v>16</v>
      </c>
      <c r="I1558">
        <v>2</v>
      </c>
      <c r="J1558" t="s">
        <v>90</v>
      </c>
      <c r="K1558" t="s">
        <v>47</v>
      </c>
      <c r="L1558" t="s">
        <v>47</v>
      </c>
      <c r="M1558" t="s">
        <v>37705</v>
      </c>
      <c r="N1558">
        <v>140</v>
      </c>
    </row>
    <row r="1559" spans="1:14" x14ac:dyDescent="0.25">
      <c r="A1559" t="s">
        <v>14285</v>
      </c>
      <c r="B1559" t="s">
        <v>14421</v>
      </c>
      <c r="C1559" s="3">
        <v>2016</v>
      </c>
      <c r="D1559" t="s">
        <v>37845</v>
      </c>
      <c r="E1559">
        <v>5</v>
      </c>
      <c r="F1559" t="s">
        <v>37711</v>
      </c>
      <c r="G1559" t="s">
        <v>37824</v>
      </c>
      <c r="H1559" s="8">
        <v>16</v>
      </c>
      <c r="I1559">
        <v>2</v>
      </c>
      <c r="J1559" t="s">
        <v>9608</v>
      </c>
      <c r="K1559" t="s">
        <v>47</v>
      </c>
      <c r="L1559" t="s">
        <v>47</v>
      </c>
      <c r="M1559" t="s">
        <v>37705</v>
      </c>
      <c r="N1559">
        <v>140</v>
      </c>
    </row>
    <row r="1560" spans="1:14" x14ac:dyDescent="0.25">
      <c r="A1560" t="s">
        <v>14285</v>
      </c>
      <c r="B1560" t="s">
        <v>14731</v>
      </c>
      <c r="C1560" s="3">
        <v>2014</v>
      </c>
      <c r="D1560" t="s">
        <v>37845</v>
      </c>
      <c r="E1560">
        <v>8</v>
      </c>
      <c r="F1560" t="s">
        <v>37716</v>
      </c>
      <c r="G1560" t="s">
        <v>37824</v>
      </c>
      <c r="H1560" s="8">
        <v>8</v>
      </c>
      <c r="I1560">
        <v>1</v>
      </c>
      <c r="J1560" t="s">
        <v>90</v>
      </c>
      <c r="K1560" t="s">
        <v>47</v>
      </c>
      <c r="L1560" t="s">
        <v>47</v>
      </c>
      <c r="M1560" t="s">
        <v>37705</v>
      </c>
      <c r="N1560">
        <v>140</v>
      </c>
    </row>
    <row r="1561" spans="1:14" x14ac:dyDescent="0.25">
      <c r="A1561" t="s">
        <v>14285</v>
      </c>
      <c r="B1561" t="s">
        <v>14764</v>
      </c>
      <c r="C1561" s="3">
        <v>2014</v>
      </c>
      <c r="D1561" t="s">
        <v>37845</v>
      </c>
      <c r="E1561">
        <v>5</v>
      </c>
      <c r="F1561" t="s">
        <v>37710</v>
      </c>
      <c r="G1561" t="s">
        <v>37824</v>
      </c>
      <c r="H1561" s="8">
        <v>8</v>
      </c>
      <c r="I1561">
        <v>1</v>
      </c>
      <c r="J1561" t="s">
        <v>160</v>
      </c>
      <c r="K1561" t="s">
        <v>47</v>
      </c>
      <c r="L1561" t="s">
        <v>47</v>
      </c>
      <c r="M1561" t="s">
        <v>37705</v>
      </c>
      <c r="N1561">
        <v>140</v>
      </c>
    </row>
    <row r="1562" spans="1:14" x14ac:dyDescent="0.25">
      <c r="A1562" t="s">
        <v>14285</v>
      </c>
      <c r="B1562" t="s">
        <v>14867</v>
      </c>
      <c r="C1562" s="3">
        <v>2013</v>
      </c>
      <c r="D1562" t="s">
        <v>37845</v>
      </c>
      <c r="E1562">
        <v>5</v>
      </c>
      <c r="F1562" t="s">
        <v>37719</v>
      </c>
      <c r="G1562" t="s">
        <v>37824</v>
      </c>
      <c r="H1562" s="8">
        <v>4</v>
      </c>
      <c r="I1562">
        <v>1</v>
      </c>
      <c r="J1562" t="s">
        <v>160</v>
      </c>
      <c r="K1562" t="s">
        <v>47</v>
      </c>
      <c r="L1562" t="s">
        <v>47</v>
      </c>
      <c r="M1562" t="s">
        <v>37705</v>
      </c>
      <c r="N1562">
        <v>140</v>
      </c>
    </row>
    <row r="1563" spans="1:14" x14ac:dyDescent="0.25">
      <c r="A1563" t="s">
        <v>14285</v>
      </c>
      <c r="B1563" t="s">
        <v>14886</v>
      </c>
      <c r="C1563" s="3">
        <v>2012</v>
      </c>
      <c r="D1563" t="s">
        <v>37845</v>
      </c>
      <c r="E1563">
        <v>4.5</v>
      </c>
      <c r="F1563" t="s">
        <v>37719</v>
      </c>
      <c r="G1563" t="s">
        <v>37824</v>
      </c>
      <c r="H1563" s="8">
        <v>4</v>
      </c>
      <c r="I1563">
        <v>1</v>
      </c>
      <c r="J1563" t="s">
        <v>90</v>
      </c>
      <c r="K1563" t="s">
        <v>47</v>
      </c>
      <c r="L1563" t="s">
        <v>47</v>
      </c>
      <c r="M1563" t="s">
        <v>37705</v>
      </c>
      <c r="N1563">
        <v>140</v>
      </c>
    </row>
    <row r="1564" spans="1:14" x14ac:dyDescent="0.25">
      <c r="A1564" t="s">
        <v>14285</v>
      </c>
      <c r="B1564" t="s">
        <v>14909</v>
      </c>
      <c r="C1564" s="3">
        <v>2012</v>
      </c>
      <c r="D1564" t="s">
        <v>37845</v>
      </c>
      <c r="E1564">
        <v>4</v>
      </c>
      <c r="F1564" t="s">
        <v>37718</v>
      </c>
      <c r="G1564" t="s">
        <v>37824</v>
      </c>
      <c r="H1564" s="8">
        <v>4</v>
      </c>
      <c r="I1564">
        <v>0.5</v>
      </c>
      <c r="J1564" t="s">
        <v>90</v>
      </c>
      <c r="K1564" t="s">
        <v>47</v>
      </c>
      <c r="L1564" t="s">
        <v>47</v>
      </c>
      <c r="M1564" t="s">
        <v>37705</v>
      </c>
      <c r="N1564">
        <v>140</v>
      </c>
    </row>
    <row r="1565" spans="1:14" x14ac:dyDescent="0.25">
      <c r="A1565" t="s">
        <v>14285</v>
      </c>
      <c r="B1565" t="s">
        <v>14316</v>
      </c>
      <c r="C1565" s="3">
        <v>2016</v>
      </c>
      <c r="D1565" t="s">
        <v>37845</v>
      </c>
      <c r="E1565">
        <v>5</v>
      </c>
      <c r="F1565" t="s">
        <v>37710</v>
      </c>
      <c r="G1565" t="s">
        <v>37824</v>
      </c>
      <c r="H1565" s="8">
        <v>16</v>
      </c>
      <c r="I1565">
        <v>2</v>
      </c>
      <c r="J1565" t="s">
        <v>160</v>
      </c>
      <c r="K1565" t="s">
        <v>47</v>
      </c>
      <c r="L1565" t="s">
        <v>47</v>
      </c>
      <c r="M1565" t="s">
        <v>37705</v>
      </c>
      <c r="N1565">
        <v>130</v>
      </c>
    </row>
    <row r="1566" spans="1:14" x14ac:dyDescent="0.25">
      <c r="A1566" t="s">
        <v>14285</v>
      </c>
      <c r="B1566" t="s">
        <v>14761</v>
      </c>
      <c r="C1566" s="3">
        <v>2014</v>
      </c>
      <c r="D1566" t="s">
        <v>37845</v>
      </c>
      <c r="E1566">
        <v>6</v>
      </c>
      <c r="F1566" t="s">
        <v>37719</v>
      </c>
      <c r="G1566" t="s">
        <v>37824</v>
      </c>
      <c r="H1566" s="8">
        <v>8</v>
      </c>
      <c r="I1566">
        <v>1</v>
      </c>
      <c r="J1566" t="s">
        <v>90</v>
      </c>
      <c r="K1566" t="s">
        <v>47</v>
      </c>
      <c r="L1566" t="s">
        <v>47</v>
      </c>
      <c r="M1566" t="s">
        <v>37705</v>
      </c>
      <c r="N1566">
        <v>130</v>
      </c>
    </row>
    <row r="1567" spans="1:14" x14ac:dyDescent="0.25">
      <c r="A1567" t="s">
        <v>14285</v>
      </c>
      <c r="B1567" t="s">
        <v>14800</v>
      </c>
      <c r="C1567" s="3">
        <v>2013</v>
      </c>
      <c r="D1567" t="s">
        <v>37845</v>
      </c>
      <c r="E1567">
        <v>7</v>
      </c>
      <c r="F1567" t="s">
        <v>37717</v>
      </c>
      <c r="G1567" t="s">
        <v>37824</v>
      </c>
      <c r="H1567" s="8">
        <v>16</v>
      </c>
      <c r="I1567">
        <v>1</v>
      </c>
      <c r="J1567" t="s">
        <v>90</v>
      </c>
      <c r="K1567" t="s">
        <v>47</v>
      </c>
      <c r="L1567" t="s">
        <v>47</v>
      </c>
      <c r="M1567" t="s">
        <v>37705</v>
      </c>
      <c r="N1567">
        <v>130</v>
      </c>
    </row>
    <row r="1568" spans="1:14" x14ac:dyDescent="0.25">
      <c r="A1568" t="s">
        <v>14285</v>
      </c>
      <c r="B1568" t="s">
        <v>14413</v>
      </c>
      <c r="C1568" s="3">
        <v>2016</v>
      </c>
      <c r="D1568" t="s">
        <v>37845</v>
      </c>
      <c r="E1568">
        <v>8</v>
      </c>
      <c r="F1568" t="s">
        <v>37716</v>
      </c>
      <c r="G1568" t="s">
        <v>37824</v>
      </c>
      <c r="H1568" s="8">
        <v>16</v>
      </c>
      <c r="I1568">
        <v>1</v>
      </c>
      <c r="J1568" t="s">
        <v>90</v>
      </c>
      <c r="K1568" t="s">
        <v>47</v>
      </c>
      <c r="L1568" t="s">
        <v>47</v>
      </c>
      <c r="M1568" t="s">
        <v>37705</v>
      </c>
      <c r="N1568">
        <v>120</v>
      </c>
    </row>
    <row r="1569" spans="1:14" x14ac:dyDescent="0.25">
      <c r="A1569" t="s">
        <v>14285</v>
      </c>
      <c r="B1569" t="s">
        <v>14424</v>
      </c>
      <c r="C1569" s="3">
        <v>2016</v>
      </c>
      <c r="D1569" t="s">
        <v>37845</v>
      </c>
      <c r="E1569">
        <v>5</v>
      </c>
      <c r="F1569" t="s">
        <v>37710</v>
      </c>
      <c r="G1569" t="s">
        <v>37824</v>
      </c>
      <c r="H1569" s="8">
        <v>16</v>
      </c>
      <c r="I1569">
        <v>2</v>
      </c>
      <c r="J1569" t="s">
        <v>9608</v>
      </c>
      <c r="K1569" t="s">
        <v>47</v>
      </c>
      <c r="L1569" t="s">
        <v>47</v>
      </c>
      <c r="M1569" t="s">
        <v>37705</v>
      </c>
      <c r="N1569">
        <v>120</v>
      </c>
    </row>
    <row r="1570" spans="1:14" x14ac:dyDescent="0.25">
      <c r="A1570" t="s">
        <v>14285</v>
      </c>
      <c r="B1570" t="s">
        <v>14576</v>
      </c>
      <c r="C1570" s="3">
        <v>2015</v>
      </c>
      <c r="D1570" t="s">
        <v>37845</v>
      </c>
      <c r="E1570">
        <v>8</v>
      </c>
      <c r="F1570" t="s">
        <v>37716</v>
      </c>
      <c r="G1570" t="s">
        <v>37824</v>
      </c>
      <c r="H1570" s="8">
        <v>8</v>
      </c>
      <c r="I1570">
        <v>1</v>
      </c>
      <c r="J1570" t="s">
        <v>90</v>
      </c>
      <c r="K1570" t="s">
        <v>47</v>
      </c>
      <c r="L1570" t="s">
        <v>47</v>
      </c>
      <c r="M1570" t="s">
        <v>37705</v>
      </c>
      <c r="N1570">
        <v>120</v>
      </c>
    </row>
    <row r="1571" spans="1:14" x14ac:dyDescent="0.25">
      <c r="A1571" t="s">
        <v>14285</v>
      </c>
      <c r="B1571" t="s">
        <v>14639</v>
      </c>
      <c r="C1571" s="3">
        <v>2014</v>
      </c>
      <c r="D1571" t="s">
        <v>37845</v>
      </c>
      <c r="E1571">
        <v>5</v>
      </c>
      <c r="F1571" t="s">
        <v>37715</v>
      </c>
      <c r="G1571" t="s">
        <v>37824</v>
      </c>
      <c r="H1571" s="8">
        <v>8</v>
      </c>
      <c r="I1571">
        <v>1</v>
      </c>
      <c r="J1571" t="s">
        <v>160</v>
      </c>
      <c r="K1571" t="s">
        <v>47</v>
      </c>
      <c r="L1571" t="s">
        <v>47</v>
      </c>
      <c r="M1571" t="s">
        <v>37705</v>
      </c>
      <c r="N1571">
        <v>120</v>
      </c>
    </row>
    <row r="1572" spans="1:14" x14ac:dyDescent="0.25">
      <c r="A1572" t="s">
        <v>14285</v>
      </c>
      <c r="B1572" t="s">
        <v>14707</v>
      </c>
      <c r="C1572" s="3">
        <v>2014</v>
      </c>
      <c r="D1572" t="s">
        <v>37845</v>
      </c>
      <c r="E1572">
        <v>6</v>
      </c>
      <c r="F1572" t="s">
        <v>37719</v>
      </c>
      <c r="G1572" t="s">
        <v>37824</v>
      </c>
      <c r="H1572" s="8">
        <v>8</v>
      </c>
      <c r="I1572">
        <v>1</v>
      </c>
      <c r="J1572" t="s">
        <v>160</v>
      </c>
      <c r="K1572" t="s">
        <v>47</v>
      </c>
      <c r="L1572" t="s">
        <v>47</v>
      </c>
      <c r="M1572" t="s">
        <v>37705</v>
      </c>
      <c r="N1572">
        <v>120</v>
      </c>
    </row>
    <row r="1573" spans="1:14" x14ac:dyDescent="0.25">
      <c r="A1573" t="s">
        <v>14285</v>
      </c>
      <c r="B1573" t="s">
        <v>14737</v>
      </c>
      <c r="C1573" s="3">
        <v>2014</v>
      </c>
      <c r="D1573" t="s">
        <v>37845</v>
      </c>
      <c r="E1573">
        <v>7</v>
      </c>
      <c r="F1573" t="s">
        <v>37716</v>
      </c>
      <c r="G1573" t="s">
        <v>37824</v>
      </c>
      <c r="H1573" s="8">
        <v>8</v>
      </c>
      <c r="I1573">
        <v>1</v>
      </c>
      <c r="J1573" t="s">
        <v>90</v>
      </c>
      <c r="K1573" t="s">
        <v>47</v>
      </c>
      <c r="L1573" t="s">
        <v>47</v>
      </c>
      <c r="M1573" t="s">
        <v>37705</v>
      </c>
      <c r="N1573">
        <v>120</v>
      </c>
    </row>
    <row r="1574" spans="1:14" x14ac:dyDescent="0.25">
      <c r="A1574" t="s">
        <v>14285</v>
      </c>
      <c r="B1574" t="s">
        <v>14872</v>
      </c>
      <c r="C1574" s="3">
        <v>2013</v>
      </c>
      <c r="D1574" t="s">
        <v>37845</v>
      </c>
      <c r="E1574">
        <v>4.5</v>
      </c>
      <c r="F1574" t="s">
        <v>37715</v>
      </c>
      <c r="G1574" t="s">
        <v>37824</v>
      </c>
      <c r="H1574" s="8">
        <v>4</v>
      </c>
      <c r="I1574">
        <v>0.5</v>
      </c>
      <c r="J1574" t="s">
        <v>90</v>
      </c>
      <c r="K1574" t="s">
        <v>47</v>
      </c>
      <c r="L1574" t="s">
        <v>47</v>
      </c>
      <c r="M1574" t="s">
        <v>37705</v>
      </c>
      <c r="N1574">
        <v>120</v>
      </c>
    </row>
    <row r="1575" spans="1:14" x14ac:dyDescent="0.25">
      <c r="A1575" t="s">
        <v>14285</v>
      </c>
      <c r="B1575" t="s">
        <v>8147</v>
      </c>
      <c r="C1575" s="3">
        <v>2011</v>
      </c>
      <c r="D1575" t="s">
        <v>37847</v>
      </c>
      <c r="E1575">
        <v>3.5</v>
      </c>
      <c r="F1575" t="s">
        <v>37723</v>
      </c>
      <c r="G1575" t="s">
        <v>37824</v>
      </c>
      <c r="H1575" s="8">
        <v>0.22</v>
      </c>
      <c r="I1575">
        <v>0</v>
      </c>
      <c r="J1575" t="s">
        <v>1521</v>
      </c>
      <c r="K1575" t="s">
        <v>47</v>
      </c>
      <c r="L1575" t="s">
        <v>47</v>
      </c>
      <c r="M1575" t="s">
        <v>37705</v>
      </c>
      <c r="N1575">
        <v>120</v>
      </c>
    </row>
    <row r="1576" spans="1:14" x14ac:dyDescent="0.25">
      <c r="A1576" t="s">
        <v>14285</v>
      </c>
      <c r="B1576" t="s">
        <v>14320</v>
      </c>
      <c r="C1576" s="3">
        <v>2016</v>
      </c>
      <c r="D1576" t="s">
        <v>37845</v>
      </c>
      <c r="E1576">
        <v>5</v>
      </c>
      <c r="F1576" t="s">
        <v>37710</v>
      </c>
      <c r="G1576" t="s">
        <v>37824</v>
      </c>
      <c r="H1576" s="8">
        <v>16</v>
      </c>
      <c r="I1576">
        <v>1</v>
      </c>
      <c r="J1576" t="s">
        <v>160</v>
      </c>
      <c r="K1576" t="s">
        <v>47</v>
      </c>
      <c r="L1576" t="s">
        <v>47</v>
      </c>
      <c r="M1576" t="s">
        <v>37705</v>
      </c>
      <c r="N1576">
        <v>110</v>
      </c>
    </row>
    <row r="1577" spans="1:14" x14ac:dyDescent="0.25">
      <c r="A1577" t="s">
        <v>14285</v>
      </c>
      <c r="B1577" t="s">
        <v>14442</v>
      </c>
      <c r="C1577" s="3">
        <v>2016</v>
      </c>
      <c r="D1577" t="s">
        <v>37845</v>
      </c>
      <c r="E1577">
        <v>5</v>
      </c>
      <c r="F1577" t="s">
        <v>37711</v>
      </c>
      <c r="G1577" t="s">
        <v>37824</v>
      </c>
      <c r="H1577" s="8">
        <v>16</v>
      </c>
      <c r="I1577">
        <v>2</v>
      </c>
      <c r="J1577" t="s">
        <v>9608</v>
      </c>
      <c r="K1577" t="s">
        <v>47</v>
      </c>
      <c r="L1577" t="s">
        <v>47</v>
      </c>
      <c r="M1577" t="s">
        <v>37705</v>
      </c>
      <c r="N1577">
        <v>110</v>
      </c>
    </row>
    <row r="1578" spans="1:14" x14ac:dyDescent="0.25">
      <c r="A1578" t="s">
        <v>14285</v>
      </c>
      <c r="B1578" t="s">
        <v>14462</v>
      </c>
      <c r="C1578" s="3">
        <v>2015</v>
      </c>
      <c r="D1578" t="s">
        <v>37845</v>
      </c>
      <c r="E1578">
        <v>5</v>
      </c>
      <c r="F1578" t="s">
        <v>37710</v>
      </c>
      <c r="G1578" t="s">
        <v>37824</v>
      </c>
      <c r="H1578" s="8">
        <v>8</v>
      </c>
      <c r="I1578">
        <v>1</v>
      </c>
      <c r="J1578" t="s">
        <v>160</v>
      </c>
      <c r="K1578" t="s">
        <v>47</v>
      </c>
      <c r="L1578" t="s">
        <v>47</v>
      </c>
      <c r="M1578" t="s">
        <v>37705</v>
      </c>
      <c r="N1578">
        <v>110</v>
      </c>
    </row>
    <row r="1579" spans="1:14" x14ac:dyDescent="0.25">
      <c r="A1579" t="s">
        <v>14285</v>
      </c>
      <c r="B1579" t="s">
        <v>14503</v>
      </c>
      <c r="C1579" s="3">
        <v>2015</v>
      </c>
      <c r="D1579" t="s">
        <v>37845</v>
      </c>
      <c r="E1579">
        <v>5</v>
      </c>
      <c r="F1579" t="s">
        <v>37710</v>
      </c>
      <c r="G1579" t="s">
        <v>37824</v>
      </c>
      <c r="H1579" s="8">
        <v>16</v>
      </c>
      <c r="I1579">
        <v>2</v>
      </c>
      <c r="J1579" t="s">
        <v>160</v>
      </c>
      <c r="K1579" t="s">
        <v>47</v>
      </c>
      <c r="L1579" t="s">
        <v>47</v>
      </c>
      <c r="M1579" t="s">
        <v>37705</v>
      </c>
      <c r="N1579">
        <v>110</v>
      </c>
    </row>
    <row r="1580" spans="1:14" x14ac:dyDescent="0.25">
      <c r="A1580" t="s">
        <v>14285</v>
      </c>
      <c r="B1580" t="s">
        <v>14540</v>
      </c>
      <c r="C1580" s="3">
        <v>2015</v>
      </c>
      <c r="D1580" t="s">
        <v>37845</v>
      </c>
      <c r="E1580">
        <v>5</v>
      </c>
      <c r="F1580" t="s">
        <v>37710</v>
      </c>
      <c r="G1580" t="s">
        <v>37824</v>
      </c>
      <c r="H1580" s="8">
        <v>16</v>
      </c>
      <c r="I1580">
        <v>2</v>
      </c>
      <c r="J1580" t="s">
        <v>160</v>
      </c>
      <c r="K1580" t="s">
        <v>47</v>
      </c>
      <c r="L1580" t="s">
        <v>47</v>
      </c>
      <c r="M1580" t="s">
        <v>37705</v>
      </c>
      <c r="N1580">
        <v>110</v>
      </c>
    </row>
    <row r="1581" spans="1:14" x14ac:dyDescent="0.25">
      <c r="A1581" t="s">
        <v>14285</v>
      </c>
      <c r="B1581" t="s">
        <v>14587</v>
      </c>
      <c r="C1581" s="3">
        <v>2015</v>
      </c>
      <c r="D1581" t="s">
        <v>37845</v>
      </c>
      <c r="E1581">
        <v>7</v>
      </c>
      <c r="F1581" t="s">
        <v>37721</v>
      </c>
      <c r="G1581" t="s">
        <v>37824</v>
      </c>
      <c r="H1581" s="8">
        <v>16</v>
      </c>
      <c r="I1581">
        <v>1</v>
      </c>
      <c r="J1581" t="s">
        <v>108</v>
      </c>
      <c r="K1581" t="s">
        <v>47</v>
      </c>
      <c r="L1581" t="s">
        <v>47</v>
      </c>
      <c r="M1581" t="s">
        <v>37705</v>
      </c>
      <c r="N1581">
        <v>110</v>
      </c>
    </row>
    <row r="1582" spans="1:14" x14ac:dyDescent="0.25">
      <c r="A1582" t="s">
        <v>14285</v>
      </c>
      <c r="B1582" t="s">
        <v>14711</v>
      </c>
      <c r="C1582" s="3">
        <v>2014</v>
      </c>
      <c r="D1582" t="s">
        <v>318</v>
      </c>
      <c r="E1582">
        <v>5</v>
      </c>
      <c r="F1582" t="s">
        <v>37715</v>
      </c>
      <c r="G1582" t="s">
        <v>37824</v>
      </c>
      <c r="H1582" s="8">
        <v>4</v>
      </c>
      <c r="I1582">
        <v>1</v>
      </c>
      <c r="J1582" t="s">
        <v>90</v>
      </c>
      <c r="K1582" t="s">
        <v>47</v>
      </c>
      <c r="L1582" t="s">
        <v>47</v>
      </c>
      <c r="M1582" t="s">
        <v>37705</v>
      </c>
      <c r="N1582">
        <v>110</v>
      </c>
    </row>
    <row r="1583" spans="1:14" x14ac:dyDescent="0.25">
      <c r="A1583" t="s">
        <v>14285</v>
      </c>
      <c r="B1583" t="s">
        <v>14870</v>
      </c>
      <c r="C1583" s="3">
        <v>2013</v>
      </c>
      <c r="D1583" t="s">
        <v>37845</v>
      </c>
      <c r="E1583">
        <v>4.5</v>
      </c>
      <c r="F1583" t="s">
        <v>37719</v>
      </c>
      <c r="G1583" t="s">
        <v>37824</v>
      </c>
      <c r="H1583" s="8">
        <v>4</v>
      </c>
      <c r="I1583">
        <v>1</v>
      </c>
      <c r="J1583" t="s">
        <v>160</v>
      </c>
      <c r="K1583" t="s">
        <v>47</v>
      </c>
      <c r="L1583" t="s">
        <v>47</v>
      </c>
      <c r="M1583" t="s">
        <v>37705</v>
      </c>
      <c r="N1583">
        <v>110</v>
      </c>
    </row>
    <row r="1584" spans="1:14" x14ac:dyDescent="0.25">
      <c r="A1584" t="s">
        <v>14285</v>
      </c>
      <c r="B1584" t="s">
        <v>14792</v>
      </c>
      <c r="C1584" s="3">
        <v>2013</v>
      </c>
      <c r="D1584" t="s">
        <v>37845</v>
      </c>
      <c r="E1584">
        <v>4.5</v>
      </c>
      <c r="F1584" t="s">
        <v>37715</v>
      </c>
      <c r="G1584" t="s">
        <v>37824</v>
      </c>
      <c r="H1584" s="8">
        <v>4</v>
      </c>
      <c r="I1584">
        <v>0.5</v>
      </c>
      <c r="J1584" t="s">
        <v>90</v>
      </c>
      <c r="K1584" t="s">
        <v>47</v>
      </c>
      <c r="L1584" t="s">
        <v>47</v>
      </c>
      <c r="M1584" t="s">
        <v>37705</v>
      </c>
      <c r="N1584">
        <v>110</v>
      </c>
    </row>
    <row r="1585" spans="1:14" x14ac:dyDescent="0.25">
      <c r="A1585" t="s">
        <v>14285</v>
      </c>
      <c r="B1585" t="s">
        <v>14299</v>
      </c>
      <c r="C1585" s="3">
        <v>2017</v>
      </c>
      <c r="D1585" t="s">
        <v>37845</v>
      </c>
      <c r="E1585">
        <v>8</v>
      </c>
      <c r="F1585" t="s">
        <v>37716</v>
      </c>
      <c r="G1585" t="s">
        <v>37824</v>
      </c>
      <c r="H1585" s="8">
        <v>16</v>
      </c>
      <c r="I1585">
        <v>2</v>
      </c>
      <c r="J1585" t="s">
        <v>90</v>
      </c>
      <c r="K1585" t="s">
        <v>47</v>
      </c>
      <c r="L1585" t="s">
        <v>47</v>
      </c>
      <c r="M1585" t="s">
        <v>37705</v>
      </c>
      <c r="N1585">
        <v>100</v>
      </c>
    </row>
    <row r="1586" spans="1:14" x14ac:dyDescent="0.25">
      <c r="A1586" t="s">
        <v>14285</v>
      </c>
      <c r="B1586" t="s">
        <v>14593</v>
      </c>
      <c r="C1586" s="3">
        <v>2015</v>
      </c>
      <c r="D1586" t="s">
        <v>37845</v>
      </c>
      <c r="E1586">
        <v>7</v>
      </c>
      <c r="F1586" t="s">
        <v>37721</v>
      </c>
      <c r="G1586" t="s">
        <v>37824</v>
      </c>
      <c r="H1586" s="8">
        <v>8</v>
      </c>
      <c r="I1586">
        <v>1</v>
      </c>
      <c r="J1586" t="s">
        <v>14596</v>
      </c>
      <c r="K1586" t="s">
        <v>47</v>
      </c>
      <c r="L1586" t="s">
        <v>47</v>
      </c>
      <c r="M1586" t="s">
        <v>37705</v>
      </c>
      <c r="N1586">
        <v>100</v>
      </c>
    </row>
    <row r="1587" spans="1:14" x14ac:dyDescent="0.25">
      <c r="A1587" t="s">
        <v>14285</v>
      </c>
      <c r="B1587" t="s">
        <v>14600</v>
      </c>
      <c r="C1587" s="3">
        <v>2015</v>
      </c>
      <c r="D1587" t="s">
        <v>37845</v>
      </c>
      <c r="E1587">
        <v>5</v>
      </c>
      <c r="F1587" t="s">
        <v>37710</v>
      </c>
      <c r="G1587" t="s">
        <v>37824</v>
      </c>
      <c r="H1587" s="8">
        <v>8</v>
      </c>
      <c r="I1587">
        <v>1</v>
      </c>
      <c r="J1587" t="s">
        <v>160</v>
      </c>
      <c r="K1587" t="s">
        <v>47</v>
      </c>
      <c r="L1587" t="s">
        <v>47</v>
      </c>
      <c r="M1587" t="s">
        <v>37705</v>
      </c>
      <c r="N1587">
        <v>100</v>
      </c>
    </row>
    <row r="1588" spans="1:14" x14ac:dyDescent="0.25">
      <c r="A1588" t="s">
        <v>14285</v>
      </c>
      <c r="B1588" t="s">
        <v>14720</v>
      </c>
      <c r="C1588" s="3">
        <v>2014</v>
      </c>
      <c r="D1588" t="s">
        <v>318</v>
      </c>
      <c r="E1588">
        <v>5</v>
      </c>
      <c r="F1588" t="s">
        <v>37715</v>
      </c>
      <c r="G1588" t="s">
        <v>37824</v>
      </c>
      <c r="H1588" s="8">
        <v>8</v>
      </c>
      <c r="I1588">
        <v>1</v>
      </c>
      <c r="J1588" t="s">
        <v>90</v>
      </c>
      <c r="K1588" t="s">
        <v>47</v>
      </c>
      <c r="L1588" t="s">
        <v>47</v>
      </c>
      <c r="M1588" t="s">
        <v>37705</v>
      </c>
      <c r="N1588">
        <v>100</v>
      </c>
    </row>
    <row r="1589" spans="1:14" x14ac:dyDescent="0.25">
      <c r="A1589" t="s">
        <v>14285</v>
      </c>
      <c r="B1589" t="s">
        <v>14397</v>
      </c>
      <c r="C1589" s="3">
        <v>2016</v>
      </c>
      <c r="D1589" t="s">
        <v>37845</v>
      </c>
      <c r="E1589">
        <v>5</v>
      </c>
      <c r="F1589" t="s">
        <v>37715</v>
      </c>
      <c r="G1589" t="s">
        <v>37824</v>
      </c>
      <c r="H1589" s="8">
        <v>8</v>
      </c>
      <c r="I1589">
        <v>1</v>
      </c>
      <c r="J1589" t="s">
        <v>90</v>
      </c>
      <c r="K1589" t="s">
        <v>47</v>
      </c>
      <c r="L1589" t="s">
        <v>47</v>
      </c>
      <c r="M1589" t="s">
        <v>37705</v>
      </c>
      <c r="N1589">
        <v>90</v>
      </c>
    </row>
    <row r="1590" spans="1:14" x14ac:dyDescent="0.25">
      <c r="A1590" t="s">
        <v>14285</v>
      </c>
      <c r="B1590" t="s">
        <v>14598</v>
      </c>
      <c r="C1590" s="3">
        <v>2015</v>
      </c>
      <c r="D1590" t="s">
        <v>37845</v>
      </c>
      <c r="E1590">
        <v>7</v>
      </c>
      <c r="F1590" t="s">
        <v>37721</v>
      </c>
      <c r="G1590" t="s">
        <v>37824</v>
      </c>
      <c r="H1590" s="8">
        <v>8</v>
      </c>
      <c r="I1590">
        <v>1</v>
      </c>
      <c r="J1590" t="s">
        <v>270</v>
      </c>
      <c r="K1590" t="s">
        <v>47</v>
      </c>
      <c r="L1590" t="s">
        <v>47</v>
      </c>
      <c r="M1590" t="s">
        <v>37705</v>
      </c>
      <c r="N1590">
        <v>90</v>
      </c>
    </row>
    <row r="1591" spans="1:14" x14ac:dyDescent="0.25">
      <c r="A1591" t="s">
        <v>14285</v>
      </c>
      <c r="B1591" t="s">
        <v>14717</v>
      </c>
      <c r="C1591" s="3">
        <v>2014</v>
      </c>
      <c r="D1591" t="s">
        <v>318</v>
      </c>
      <c r="E1591">
        <v>4.5</v>
      </c>
      <c r="F1591" t="s">
        <v>37715</v>
      </c>
      <c r="G1591" t="s">
        <v>37824</v>
      </c>
      <c r="H1591" s="8">
        <v>4</v>
      </c>
      <c r="I1591">
        <v>1</v>
      </c>
      <c r="J1591" t="s">
        <v>90</v>
      </c>
      <c r="K1591" t="s">
        <v>47</v>
      </c>
      <c r="L1591" t="s">
        <v>47</v>
      </c>
      <c r="M1591" t="s">
        <v>37705</v>
      </c>
      <c r="N1591">
        <v>90</v>
      </c>
    </row>
    <row r="1592" spans="1:14" x14ac:dyDescent="0.25">
      <c r="A1592" t="s">
        <v>14285</v>
      </c>
      <c r="B1592" t="s">
        <v>14915</v>
      </c>
      <c r="C1592" s="3">
        <v>2012</v>
      </c>
      <c r="D1592" t="s">
        <v>37847</v>
      </c>
      <c r="E1592">
        <v>3.5</v>
      </c>
      <c r="F1592" t="s">
        <v>37723</v>
      </c>
      <c r="G1592" t="s">
        <v>37824</v>
      </c>
      <c r="H1592" s="8">
        <v>0.22</v>
      </c>
      <c r="I1592">
        <v>0</v>
      </c>
      <c r="J1592" t="s">
        <v>1521</v>
      </c>
      <c r="K1592" t="s">
        <v>47</v>
      </c>
      <c r="L1592" t="s">
        <v>47</v>
      </c>
      <c r="M1592" t="s">
        <v>37705</v>
      </c>
      <c r="N1592">
        <v>90</v>
      </c>
    </row>
    <row r="1593" spans="1:14" x14ac:dyDescent="0.25">
      <c r="A1593" t="s">
        <v>14285</v>
      </c>
      <c r="B1593" t="s">
        <v>14880</v>
      </c>
      <c r="C1593" s="3">
        <v>2013</v>
      </c>
      <c r="D1593" t="s">
        <v>37847</v>
      </c>
      <c r="E1593">
        <v>4</v>
      </c>
      <c r="F1593" t="s">
        <v>37718</v>
      </c>
      <c r="G1593" t="s">
        <v>37824</v>
      </c>
      <c r="H1593" s="8">
        <v>0.5</v>
      </c>
      <c r="I1593">
        <v>0.5</v>
      </c>
      <c r="J1593" t="s">
        <v>1521</v>
      </c>
      <c r="K1593" t="s">
        <v>47</v>
      </c>
      <c r="L1593" t="s">
        <v>47</v>
      </c>
      <c r="M1593" t="s">
        <v>37705</v>
      </c>
      <c r="N1593">
        <v>90</v>
      </c>
    </row>
    <row r="1594" spans="1:14" x14ac:dyDescent="0.25">
      <c r="A1594" t="s">
        <v>14285</v>
      </c>
      <c r="B1594" t="s">
        <v>14321</v>
      </c>
      <c r="C1594" s="3">
        <v>2016</v>
      </c>
      <c r="D1594" t="s">
        <v>37847</v>
      </c>
      <c r="E1594">
        <v>4.5</v>
      </c>
      <c r="F1594" t="s">
        <v>37718</v>
      </c>
      <c r="G1594" t="s">
        <v>37824</v>
      </c>
      <c r="H1594" s="8">
        <v>8</v>
      </c>
      <c r="I1594">
        <v>1</v>
      </c>
      <c r="J1594" t="s">
        <v>90</v>
      </c>
      <c r="K1594" t="s">
        <v>47</v>
      </c>
      <c r="L1594" t="s">
        <v>47</v>
      </c>
      <c r="M1594" t="s">
        <v>37705</v>
      </c>
      <c r="N1594">
        <v>80</v>
      </c>
    </row>
    <row r="1595" spans="1:14" x14ac:dyDescent="0.25">
      <c r="A1595" t="s">
        <v>14285</v>
      </c>
      <c r="B1595" t="s">
        <v>14415</v>
      </c>
      <c r="C1595" s="3">
        <v>2016</v>
      </c>
      <c r="D1595" t="s">
        <v>37845</v>
      </c>
      <c r="E1595">
        <v>7</v>
      </c>
      <c r="F1595" t="s">
        <v>37721</v>
      </c>
      <c r="G1595" t="s">
        <v>37824</v>
      </c>
      <c r="H1595" s="8">
        <v>8</v>
      </c>
      <c r="I1595">
        <v>1</v>
      </c>
      <c r="J1595" t="s">
        <v>108</v>
      </c>
      <c r="K1595" t="s">
        <v>47</v>
      </c>
      <c r="L1595" t="s">
        <v>47</v>
      </c>
      <c r="M1595" t="s">
        <v>37705</v>
      </c>
      <c r="N1595">
        <v>80</v>
      </c>
    </row>
    <row r="1596" spans="1:14" x14ac:dyDescent="0.25">
      <c r="A1596" t="s">
        <v>14285</v>
      </c>
      <c r="B1596" t="s">
        <v>9874</v>
      </c>
      <c r="C1596" s="3">
        <v>2014</v>
      </c>
      <c r="D1596" t="s">
        <v>37845</v>
      </c>
      <c r="E1596">
        <v>5</v>
      </c>
      <c r="F1596" t="s">
        <v>37710</v>
      </c>
      <c r="G1596" t="s">
        <v>37824</v>
      </c>
      <c r="H1596" s="8">
        <v>16</v>
      </c>
      <c r="I1596">
        <v>1</v>
      </c>
      <c r="J1596" t="s">
        <v>160</v>
      </c>
      <c r="K1596" t="s">
        <v>47</v>
      </c>
      <c r="L1596" t="s">
        <v>47</v>
      </c>
      <c r="M1596" t="s">
        <v>37705</v>
      </c>
      <c r="N1596">
        <v>80</v>
      </c>
    </row>
    <row r="1597" spans="1:14" x14ac:dyDescent="0.25">
      <c r="A1597" t="s">
        <v>14285</v>
      </c>
      <c r="B1597" t="s">
        <v>14740</v>
      </c>
      <c r="C1597" s="3">
        <v>2014</v>
      </c>
      <c r="D1597" t="s">
        <v>318</v>
      </c>
      <c r="E1597">
        <v>7</v>
      </c>
      <c r="F1597" t="s">
        <v>37721</v>
      </c>
      <c r="G1597" t="s">
        <v>37824</v>
      </c>
      <c r="H1597" s="8">
        <v>8</v>
      </c>
      <c r="I1597">
        <v>1</v>
      </c>
      <c r="J1597" t="s">
        <v>108</v>
      </c>
      <c r="K1597" t="s">
        <v>47</v>
      </c>
      <c r="L1597" t="s">
        <v>47</v>
      </c>
      <c r="M1597" t="s">
        <v>37705</v>
      </c>
      <c r="N1597">
        <v>80</v>
      </c>
    </row>
    <row r="1598" spans="1:14" x14ac:dyDescent="0.25">
      <c r="A1598" t="s">
        <v>14285</v>
      </c>
      <c r="B1598" t="s">
        <v>14789</v>
      </c>
      <c r="C1598" s="3">
        <v>2013</v>
      </c>
      <c r="D1598" t="s">
        <v>318</v>
      </c>
      <c r="E1598">
        <v>4.5</v>
      </c>
      <c r="F1598" t="s">
        <v>37715</v>
      </c>
      <c r="G1598" t="s">
        <v>37824</v>
      </c>
      <c r="H1598" s="8">
        <v>4</v>
      </c>
      <c r="I1598">
        <v>0.5</v>
      </c>
      <c r="J1598" t="s">
        <v>1521</v>
      </c>
      <c r="K1598" t="s">
        <v>47</v>
      </c>
      <c r="L1598" t="s">
        <v>47</v>
      </c>
      <c r="M1598" t="s">
        <v>37705</v>
      </c>
      <c r="N1598">
        <v>80</v>
      </c>
    </row>
    <row r="1599" spans="1:14" x14ac:dyDescent="0.25">
      <c r="A1599" t="s">
        <v>14285</v>
      </c>
      <c r="B1599" t="s">
        <v>14326</v>
      </c>
      <c r="C1599" s="3">
        <v>2016</v>
      </c>
      <c r="D1599" t="s">
        <v>318</v>
      </c>
      <c r="E1599">
        <v>4.5</v>
      </c>
      <c r="F1599" t="s">
        <v>37715</v>
      </c>
      <c r="G1599" t="s">
        <v>37824</v>
      </c>
      <c r="H1599" s="8">
        <v>8</v>
      </c>
      <c r="I1599">
        <v>1</v>
      </c>
      <c r="J1599" t="s">
        <v>90</v>
      </c>
      <c r="K1599" t="s">
        <v>47</v>
      </c>
      <c r="L1599" t="s">
        <v>47</v>
      </c>
      <c r="M1599" t="s">
        <v>37705</v>
      </c>
      <c r="N1599">
        <v>70</v>
      </c>
    </row>
    <row r="1600" spans="1:14" x14ac:dyDescent="0.25">
      <c r="A1600" t="s">
        <v>14285</v>
      </c>
      <c r="B1600" t="s">
        <v>14520</v>
      </c>
      <c r="C1600" s="3">
        <v>2015</v>
      </c>
      <c r="D1600" t="s">
        <v>318</v>
      </c>
      <c r="E1600">
        <v>4.5</v>
      </c>
      <c r="F1600" t="s">
        <v>37715</v>
      </c>
      <c r="G1600" t="s">
        <v>37824</v>
      </c>
      <c r="H1600" s="8">
        <v>8</v>
      </c>
      <c r="I1600">
        <v>1</v>
      </c>
      <c r="J1600" t="s">
        <v>90</v>
      </c>
      <c r="K1600" t="s">
        <v>47</v>
      </c>
      <c r="L1600" t="s">
        <v>47</v>
      </c>
      <c r="M1600" t="s">
        <v>37705</v>
      </c>
      <c r="N1600">
        <v>70</v>
      </c>
    </row>
    <row r="1601" spans="1:14" x14ac:dyDescent="0.25">
      <c r="A1601" t="s">
        <v>14285</v>
      </c>
      <c r="B1601" t="s">
        <v>14723</v>
      </c>
      <c r="C1601" s="3">
        <v>2014</v>
      </c>
      <c r="D1601" t="s">
        <v>318</v>
      </c>
      <c r="E1601">
        <v>4.5</v>
      </c>
      <c r="F1601" t="s">
        <v>37715</v>
      </c>
      <c r="G1601" t="s">
        <v>37824</v>
      </c>
      <c r="H1601" s="8">
        <v>4</v>
      </c>
      <c r="I1601">
        <v>1</v>
      </c>
      <c r="J1601" t="s">
        <v>90</v>
      </c>
      <c r="K1601" t="s">
        <v>47</v>
      </c>
      <c r="L1601" t="s">
        <v>47</v>
      </c>
      <c r="M1601" t="s">
        <v>37705</v>
      </c>
      <c r="N1601">
        <v>70</v>
      </c>
    </row>
    <row r="1602" spans="1:14" x14ac:dyDescent="0.25">
      <c r="A1602" t="s">
        <v>14285</v>
      </c>
      <c r="B1602" t="s">
        <v>14832</v>
      </c>
      <c r="C1602" s="3">
        <v>2013</v>
      </c>
      <c r="D1602" t="s">
        <v>318</v>
      </c>
      <c r="E1602">
        <v>3.5</v>
      </c>
      <c r="F1602" t="s">
        <v>37723</v>
      </c>
      <c r="G1602" t="s">
        <v>37824</v>
      </c>
      <c r="H1602" s="8">
        <v>0.5</v>
      </c>
      <c r="I1602">
        <v>0.26</v>
      </c>
      <c r="J1602" t="s">
        <v>108</v>
      </c>
      <c r="K1602" t="s">
        <v>47</v>
      </c>
      <c r="L1602" t="s">
        <v>47</v>
      </c>
      <c r="M1602" t="s">
        <v>37705</v>
      </c>
      <c r="N1602">
        <v>70</v>
      </c>
    </row>
    <row r="1603" spans="1:14" x14ac:dyDescent="0.25">
      <c r="A1603" t="s">
        <v>14285</v>
      </c>
      <c r="B1603" t="s">
        <v>14889</v>
      </c>
      <c r="C1603" s="3">
        <v>2012</v>
      </c>
      <c r="D1603" t="s">
        <v>37847</v>
      </c>
      <c r="E1603">
        <v>3.5</v>
      </c>
      <c r="F1603" t="s">
        <v>37723</v>
      </c>
      <c r="G1603" t="s">
        <v>37824</v>
      </c>
      <c r="H1603" s="8">
        <v>0.5</v>
      </c>
      <c r="I1603">
        <v>0.26</v>
      </c>
      <c r="J1603" t="s">
        <v>108</v>
      </c>
      <c r="K1603" t="s">
        <v>47</v>
      </c>
      <c r="L1603" t="s">
        <v>47</v>
      </c>
      <c r="M1603" t="s">
        <v>37705</v>
      </c>
      <c r="N1603">
        <v>70</v>
      </c>
    </row>
    <row r="1604" spans="1:14" x14ac:dyDescent="0.25">
      <c r="A1604" t="s">
        <v>14285</v>
      </c>
      <c r="B1604" t="s">
        <v>14529</v>
      </c>
      <c r="C1604" s="3">
        <v>2015</v>
      </c>
      <c r="D1604" t="s">
        <v>37845</v>
      </c>
      <c r="E1604">
        <v>5</v>
      </c>
      <c r="F1604" t="s">
        <v>37715</v>
      </c>
      <c r="G1604" t="s">
        <v>37824</v>
      </c>
      <c r="H1604" s="8">
        <v>4</v>
      </c>
      <c r="I1604">
        <v>0.5</v>
      </c>
      <c r="J1604" t="s">
        <v>90</v>
      </c>
      <c r="K1604" t="s">
        <v>47</v>
      </c>
      <c r="L1604" t="s">
        <v>47</v>
      </c>
      <c r="M1604" t="s">
        <v>37705</v>
      </c>
      <c r="N1604">
        <v>70</v>
      </c>
    </row>
    <row r="1605" spans="1:14" x14ac:dyDescent="0.25">
      <c r="A1605" t="s">
        <v>14285</v>
      </c>
      <c r="B1605" t="s">
        <v>14628</v>
      </c>
      <c r="C1605" s="3">
        <v>2014</v>
      </c>
      <c r="D1605" t="s">
        <v>37847</v>
      </c>
      <c r="E1605">
        <v>4</v>
      </c>
      <c r="F1605" t="s">
        <v>37718</v>
      </c>
      <c r="G1605" t="s">
        <v>37824</v>
      </c>
      <c r="H1605" s="8">
        <v>4</v>
      </c>
      <c r="I1605">
        <v>0.5</v>
      </c>
      <c r="J1605" t="s">
        <v>90</v>
      </c>
      <c r="K1605" t="s">
        <v>47</v>
      </c>
      <c r="L1605" t="s">
        <v>47</v>
      </c>
      <c r="M1605" t="s">
        <v>37705</v>
      </c>
      <c r="N1605">
        <v>70</v>
      </c>
    </row>
    <row r="1606" spans="1:14" x14ac:dyDescent="0.25">
      <c r="A1606" t="s">
        <v>14285</v>
      </c>
      <c r="B1606" t="s">
        <v>14827</v>
      </c>
      <c r="C1606" s="3">
        <v>2013</v>
      </c>
      <c r="D1606" t="s">
        <v>318</v>
      </c>
      <c r="E1606">
        <v>4</v>
      </c>
      <c r="F1606" t="s">
        <v>37718</v>
      </c>
      <c r="G1606" t="s">
        <v>37824</v>
      </c>
      <c r="H1606" s="8">
        <v>4</v>
      </c>
      <c r="I1606">
        <v>0.5</v>
      </c>
      <c r="J1606" t="s">
        <v>90</v>
      </c>
      <c r="K1606" t="s">
        <v>47</v>
      </c>
      <c r="L1606" t="s">
        <v>47</v>
      </c>
      <c r="M1606" t="s">
        <v>37705</v>
      </c>
      <c r="N1606">
        <v>70</v>
      </c>
    </row>
    <row r="1607" spans="1:14" x14ac:dyDescent="0.25">
      <c r="A1607" t="s">
        <v>14285</v>
      </c>
      <c r="B1607" t="s">
        <v>14830</v>
      </c>
      <c r="C1607" s="3">
        <v>2013</v>
      </c>
      <c r="D1607" t="s">
        <v>318</v>
      </c>
      <c r="E1607">
        <v>4</v>
      </c>
      <c r="F1607" t="s">
        <v>37718</v>
      </c>
      <c r="G1607" t="s">
        <v>37824</v>
      </c>
      <c r="H1607" s="8">
        <v>4</v>
      </c>
      <c r="I1607">
        <v>0.5</v>
      </c>
      <c r="J1607" t="s">
        <v>108</v>
      </c>
      <c r="K1607" t="s">
        <v>47</v>
      </c>
      <c r="L1607" t="s">
        <v>47</v>
      </c>
      <c r="M1607" t="s">
        <v>37705</v>
      </c>
      <c r="N1607">
        <v>70</v>
      </c>
    </row>
    <row r="1608" spans="1:14" x14ac:dyDescent="0.25">
      <c r="A1608" t="s">
        <v>14285</v>
      </c>
      <c r="B1608" t="s">
        <v>14479</v>
      </c>
      <c r="C1608" s="3">
        <v>2015</v>
      </c>
      <c r="D1608" t="s">
        <v>37847</v>
      </c>
      <c r="E1608">
        <v>4</v>
      </c>
      <c r="F1608" t="s">
        <v>37718</v>
      </c>
      <c r="G1608" t="s">
        <v>37824</v>
      </c>
      <c r="H1608" s="8">
        <v>8</v>
      </c>
      <c r="I1608">
        <v>1</v>
      </c>
      <c r="J1608" t="s">
        <v>90</v>
      </c>
      <c r="K1608" t="s">
        <v>47</v>
      </c>
      <c r="L1608" t="s">
        <v>47</v>
      </c>
      <c r="M1608" t="s">
        <v>37705</v>
      </c>
      <c r="N1608">
        <v>60</v>
      </c>
    </row>
    <row r="1609" spans="1:14" x14ac:dyDescent="0.25">
      <c r="A1609" t="s">
        <v>14285</v>
      </c>
      <c r="B1609" t="s">
        <v>14932</v>
      </c>
      <c r="C1609" s="3">
        <v>2011</v>
      </c>
      <c r="D1609" t="s">
        <v>37850</v>
      </c>
      <c r="E1609">
        <v>2.2999999999999998</v>
      </c>
      <c r="F1609" t="s">
        <v>37725</v>
      </c>
      <c r="G1609" t="s">
        <v>37842</v>
      </c>
      <c r="H1609" s="8">
        <v>0.06</v>
      </c>
      <c r="I1609">
        <v>0</v>
      </c>
      <c r="J1609" t="s">
        <v>1521</v>
      </c>
      <c r="K1609" t="s">
        <v>47</v>
      </c>
      <c r="L1609" t="s">
        <v>47</v>
      </c>
      <c r="M1609" t="s">
        <v>37705</v>
      </c>
      <c r="N1609">
        <v>60</v>
      </c>
    </row>
    <row r="1610" spans="1:14" x14ac:dyDescent="0.25">
      <c r="A1610" t="s">
        <v>14285</v>
      </c>
      <c r="B1610" t="s">
        <v>14545</v>
      </c>
      <c r="C1610" s="3">
        <v>2015</v>
      </c>
      <c r="D1610" t="s">
        <v>37845</v>
      </c>
      <c r="E1610">
        <v>4</v>
      </c>
      <c r="F1610" t="s">
        <v>37718</v>
      </c>
      <c r="G1610" t="s">
        <v>37824</v>
      </c>
      <c r="H1610" s="8">
        <v>4</v>
      </c>
      <c r="I1610">
        <v>0.5</v>
      </c>
      <c r="J1610" t="s">
        <v>108</v>
      </c>
      <c r="K1610" t="s">
        <v>47</v>
      </c>
      <c r="L1610" t="s">
        <v>47</v>
      </c>
      <c r="M1610" t="s">
        <v>37705</v>
      </c>
      <c r="N1610">
        <v>60</v>
      </c>
    </row>
    <row r="1611" spans="1:14" x14ac:dyDescent="0.25">
      <c r="A1611" t="s">
        <v>14285</v>
      </c>
      <c r="B1611" t="s">
        <v>14359</v>
      </c>
      <c r="C1611" s="3">
        <v>2016</v>
      </c>
      <c r="D1611" t="s">
        <v>37847</v>
      </c>
      <c r="E1611">
        <v>4</v>
      </c>
      <c r="F1611" t="s">
        <v>37718</v>
      </c>
      <c r="G1611" t="s">
        <v>37824</v>
      </c>
      <c r="H1611" s="8">
        <v>4</v>
      </c>
      <c r="I1611">
        <v>0.5</v>
      </c>
      <c r="J1611" t="s">
        <v>90</v>
      </c>
      <c r="K1611" t="s">
        <v>47</v>
      </c>
      <c r="L1611" t="s">
        <v>47</v>
      </c>
      <c r="M1611" t="s">
        <v>37705</v>
      </c>
      <c r="N1611">
        <v>50</v>
      </c>
    </row>
    <row r="1612" spans="1:14" x14ac:dyDescent="0.25">
      <c r="A1612" t="s">
        <v>14285</v>
      </c>
      <c r="B1612" t="s">
        <v>14525</v>
      </c>
      <c r="C1612" s="3">
        <v>2015</v>
      </c>
      <c r="D1612" t="s">
        <v>37845</v>
      </c>
      <c r="E1612">
        <v>5.5</v>
      </c>
      <c r="F1612" t="s">
        <v>37715</v>
      </c>
      <c r="G1612" t="s">
        <v>37824</v>
      </c>
      <c r="H1612" s="8">
        <v>4</v>
      </c>
      <c r="I1612">
        <v>0.5</v>
      </c>
      <c r="J1612" t="s">
        <v>90</v>
      </c>
      <c r="K1612" t="s">
        <v>47</v>
      </c>
      <c r="L1612" t="s">
        <v>47</v>
      </c>
      <c r="M1612" t="s">
        <v>37705</v>
      </c>
      <c r="N1612">
        <v>50</v>
      </c>
    </row>
    <row r="1613" spans="1:14" x14ac:dyDescent="0.25">
      <c r="A1613" t="s">
        <v>14285</v>
      </c>
      <c r="B1613" t="s">
        <v>14714</v>
      </c>
      <c r="C1613" s="3">
        <v>2014</v>
      </c>
      <c r="D1613" t="s">
        <v>318</v>
      </c>
      <c r="E1613">
        <v>4</v>
      </c>
      <c r="F1613" t="s">
        <v>37718</v>
      </c>
      <c r="G1613" t="s">
        <v>37824</v>
      </c>
      <c r="H1613" s="8">
        <v>4</v>
      </c>
      <c r="I1613">
        <v>0.5</v>
      </c>
      <c r="J1613" t="s">
        <v>108</v>
      </c>
      <c r="K1613" t="s">
        <v>47</v>
      </c>
      <c r="L1613" t="s">
        <v>47</v>
      </c>
      <c r="M1613" t="s">
        <v>37705</v>
      </c>
      <c r="N1613">
        <v>50</v>
      </c>
    </row>
    <row r="1614" spans="1:14" x14ac:dyDescent="0.25">
      <c r="A1614" t="s">
        <v>14285</v>
      </c>
      <c r="B1614" t="s">
        <v>14920</v>
      </c>
      <c r="C1614" s="3">
        <v>2012</v>
      </c>
      <c r="D1614" t="s">
        <v>37850</v>
      </c>
      <c r="E1614">
        <v>2.6</v>
      </c>
      <c r="F1614" t="s">
        <v>37726</v>
      </c>
      <c r="G1614" t="s">
        <v>37842</v>
      </c>
      <c r="H1614" s="8">
        <v>0</v>
      </c>
      <c r="I1614">
        <v>0</v>
      </c>
      <c r="J1614" t="s">
        <v>270</v>
      </c>
      <c r="K1614" t="s">
        <v>47</v>
      </c>
      <c r="L1614" t="s">
        <v>47</v>
      </c>
      <c r="M1614" t="s">
        <v>37705</v>
      </c>
      <c r="N1614">
        <v>40</v>
      </c>
    </row>
    <row r="1615" spans="1:14" x14ac:dyDescent="0.25">
      <c r="A1615" t="s">
        <v>14285</v>
      </c>
      <c r="B1615" t="s">
        <v>14925</v>
      </c>
      <c r="C1615" s="3">
        <v>2011</v>
      </c>
      <c r="D1615" t="s">
        <v>37850</v>
      </c>
      <c r="E1615">
        <v>2.4</v>
      </c>
      <c r="F1615" t="s">
        <v>37726</v>
      </c>
      <c r="G1615" t="s">
        <v>37842</v>
      </c>
      <c r="H1615" s="8">
        <v>0</v>
      </c>
      <c r="I1615">
        <v>0</v>
      </c>
      <c r="J1615" t="s">
        <v>270</v>
      </c>
      <c r="K1615" t="s">
        <v>47</v>
      </c>
      <c r="L1615" t="s">
        <v>47</v>
      </c>
      <c r="M1615" t="s">
        <v>37705</v>
      </c>
      <c r="N1615">
        <v>40</v>
      </c>
    </row>
    <row r="1616" spans="1:14" x14ac:dyDescent="0.25">
      <c r="A1616" t="s">
        <v>14285</v>
      </c>
      <c r="B1616" t="s">
        <v>14940</v>
      </c>
      <c r="C1616" s="3">
        <v>2011</v>
      </c>
      <c r="D1616" t="s">
        <v>37850</v>
      </c>
      <c r="E1616">
        <v>2.4</v>
      </c>
      <c r="F1616" t="s">
        <v>37726</v>
      </c>
      <c r="G1616" t="s">
        <v>37842</v>
      </c>
      <c r="H1616" s="8">
        <v>0</v>
      </c>
      <c r="I1616">
        <v>0</v>
      </c>
      <c r="J1616" t="s">
        <v>270</v>
      </c>
      <c r="K1616" t="s">
        <v>47</v>
      </c>
      <c r="L1616" t="s">
        <v>47</v>
      </c>
      <c r="M1616" t="s">
        <v>37705</v>
      </c>
      <c r="N1616">
        <v>40</v>
      </c>
    </row>
    <row r="1617" spans="1:14" x14ac:dyDescent="0.25">
      <c r="A1617" t="s">
        <v>14285</v>
      </c>
      <c r="B1617" t="s">
        <v>14936</v>
      </c>
      <c r="C1617" s="3">
        <v>2011</v>
      </c>
      <c r="D1617" t="s">
        <v>37850</v>
      </c>
      <c r="E1617">
        <v>2.2999999999999998</v>
      </c>
      <c r="F1617" t="s">
        <v>37725</v>
      </c>
      <c r="G1617" t="s">
        <v>37842</v>
      </c>
      <c r="H1617" s="8">
        <v>0</v>
      </c>
      <c r="I1617">
        <v>0</v>
      </c>
      <c r="J1617" t="s">
        <v>108</v>
      </c>
      <c r="K1617" t="s">
        <v>47</v>
      </c>
      <c r="L1617" t="s">
        <v>47</v>
      </c>
      <c r="M1617" t="s">
        <v>37705</v>
      </c>
      <c r="N1617">
        <v>30</v>
      </c>
    </row>
    <row r="1618" spans="1:14" x14ac:dyDescent="0.25">
      <c r="A1618" t="s">
        <v>15017</v>
      </c>
      <c r="B1618" t="s">
        <v>15024</v>
      </c>
      <c r="C1618" s="3">
        <v>2017</v>
      </c>
      <c r="D1618" t="s">
        <v>37845</v>
      </c>
      <c r="E1618">
        <v>5.7</v>
      </c>
      <c r="F1618" t="s">
        <v>37778</v>
      </c>
      <c r="G1618" t="s">
        <v>37824</v>
      </c>
      <c r="H1618" s="8">
        <v>32</v>
      </c>
      <c r="I1618">
        <v>4</v>
      </c>
      <c r="J1618" t="s">
        <v>9608</v>
      </c>
      <c r="K1618" t="s">
        <v>47</v>
      </c>
      <c r="L1618" t="s">
        <v>47</v>
      </c>
      <c r="M1618" t="s">
        <v>37705</v>
      </c>
      <c r="N1618">
        <v>750</v>
      </c>
    </row>
    <row r="1619" spans="1:14" x14ac:dyDescent="0.25">
      <c r="A1619" t="s">
        <v>15017</v>
      </c>
      <c r="B1619" t="s">
        <v>15120</v>
      </c>
      <c r="C1619" s="3">
        <v>2016</v>
      </c>
      <c r="D1619" t="s">
        <v>37845</v>
      </c>
      <c r="E1619">
        <v>5.7</v>
      </c>
      <c r="F1619" t="s">
        <v>37729</v>
      </c>
      <c r="G1619" t="s">
        <v>37824</v>
      </c>
      <c r="H1619" s="8">
        <v>32</v>
      </c>
      <c r="I1619">
        <v>4</v>
      </c>
      <c r="J1619" t="s">
        <v>9556</v>
      </c>
      <c r="K1619" t="s">
        <v>47</v>
      </c>
      <c r="L1619" t="s">
        <v>47</v>
      </c>
      <c r="M1619" t="s">
        <v>37705</v>
      </c>
      <c r="N1619">
        <v>560</v>
      </c>
    </row>
    <row r="1620" spans="1:14" x14ac:dyDescent="0.25">
      <c r="A1620" t="s">
        <v>15017</v>
      </c>
      <c r="B1620" t="s">
        <v>15142</v>
      </c>
      <c r="C1620" s="3">
        <v>2016</v>
      </c>
      <c r="D1620" t="s">
        <v>37845</v>
      </c>
      <c r="E1620">
        <v>5.5</v>
      </c>
      <c r="F1620" t="s">
        <v>37729</v>
      </c>
      <c r="G1620" t="s">
        <v>37824</v>
      </c>
      <c r="H1620" s="8">
        <v>32</v>
      </c>
      <c r="I1620">
        <v>3</v>
      </c>
      <c r="J1620" t="s">
        <v>37767</v>
      </c>
      <c r="K1620" t="s">
        <v>47</v>
      </c>
      <c r="L1620" t="s">
        <v>47</v>
      </c>
      <c r="M1620" t="s">
        <v>37705</v>
      </c>
      <c r="N1620">
        <v>480</v>
      </c>
    </row>
    <row r="1621" spans="1:14" x14ac:dyDescent="0.25">
      <c r="A1621" t="s">
        <v>15017</v>
      </c>
      <c r="B1621" t="s">
        <v>15916</v>
      </c>
      <c r="C1621" s="3">
        <v>2012</v>
      </c>
      <c r="D1621" t="s">
        <v>37876</v>
      </c>
      <c r="E1621">
        <v>4.7</v>
      </c>
      <c r="F1621" t="s">
        <v>37750</v>
      </c>
      <c r="G1621" t="s">
        <v>37824</v>
      </c>
      <c r="H1621" s="8">
        <v>32</v>
      </c>
      <c r="I1621">
        <v>2</v>
      </c>
      <c r="J1621" t="s">
        <v>9608</v>
      </c>
      <c r="K1621" t="s">
        <v>47</v>
      </c>
      <c r="L1621" t="s">
        <v>47</v>
      </c>
      <c r="M1621" t="s">
        <v>37705</v>
      </c>
      <c r="N1621">
        <v>480</v>
      </c>
    </row>
    <row r="1622" spans="1:14" x14ac:dyDescent="0.25">
      <c r="A1622" t="s">
        <v>15017</v>
      </c>
      <c r="B1622" t="s">
        <v>13237</v>
      </c>
      <c r="C1622" s="3">
        <v>2016</v>
      </c>
      <c r="D1622" t="s">
        <v>37845</v>
      </c>
      <c r="E1622">
        <v>5.3</v>
      </c>
      <c r="F1622" t="s">
        <v>37729</v>
      </c>
      <c r="G1622" t="s">
        <v>37824</v>
      </c>
      <c r="H1622" s="8">
        <v>32</v>
      </c>
      <c r="I1622">
        <v>4</v>
      </c>
      <c r="J1622" t="s">
        <v>9556</v>
      </c>
      <c r="K1622" t="s">
        <v>47</v>
      </c>
      <c r="L1622" t="s">
        <v>47</v>
      </c>
      <c r="M1622" t="s">
        <v>37705</v>
      </c>
      <c r="N1622">
        <v>450</v>
      </c>
    </row>
    <row r="1623" spans="1:14" x14ac:dyDescent="0.25">
      <c r="A1623" t="s">
        <v>15017</v>
      </c>
      <c r="B1623" t="s">
        <v>15018</v>
      </c>
      <c r="C1623" s="3">
        <v>2017</v>
      </c>
      <c r="D1623" t="s">
        <v>37845</v>
      </c>
      <c r="E1623">
        <v>5.2</v>
      </c>
      <c r="F1623" t="s">
        <v>37711</v>
      </c>
      <c r="G1623" t="s">
        <v>37824</v>
      </c>
      <c r="H1623" s="8">
        <v>32</v>
      </c>
      <c r="I1623">
        <v>2</v>
      </c>
      <c r="J1623" t="s">
        <v>9556</v>
      </c>
      <c r="K1623" t="s">
        <v>47</v>
      </c>
      <c r="L1623" t="s">
        <v>47</v>
      </c>
      <c r="M1623" t="s">
        <v>37705</v>
      </c>
      <c r="N1623">
        <v>400</v>
      </c>
    </row>
    <row r="1624" spans="1:14" x14ac:dyDescent="0.25">
      <c r="A1624" t="s">
        <v>15017</v>
      </c>
      <c r="B1624" t="s">
        <v>15822</v>
      </c>
      <c r="C1624" s="3">
        <v>2013</v>
      </c>
      <c r="D1624" t="s">
        <v>37878</v>
      </c>
      <c r="E1624">
        <v>5.5</v>
      </c>
      <c r="F1624" t="s">
        <v>37711</v>
      </c>
      <c r="G1624" t="s">
        <v>37824</v>
      </c>
      <c r="H1624" s="8">
        <v>16</v>
      </c>
      <c r="I1624">
        <v>2</v>
      </c>
      <c r="J1624" t="s">
        <v>9608</v>
      </c>
      <c r="K1624" t="s">
        <v>47</v>
      </c>
      <c r="L1624" t="s">
        <v>47</v>
      </c>
      <c r="M1624" t="s">
        <v>37705</v>
      </c>
      <c r="N1624">
        <v>400</v>
      </c>
    </row>
    <row r="1625" spans="1:14" x14ac:dyDescent="0.25">
      <c r="A1625" t="s">
        <v>15017</v>
      </c>
      <c r="B1625" t="s">
        <v>15537</v>
      </c>
      <c r="C1625" s="3">
        <v>2014</v>
      </c>
      <c r="D1625" t="s">
        <v>37845</v>
      </c>
      <c r="E1625">
        <v>5.2</v>
      </c>
      <c r="F1625" t="s">
        <v>37711</v>
      </c>
      <c r="G1625" t="s">
        <v>37824</v>
      </c>
      <c r="H1625" s="8">
        <v>32</v>
      </c>
      <c r="I1625">
        <v>2</v>
      </c>
      <c r="J1625" t="s">
        <v>9608</v>
      </c>
      <c r="K1625" t="s">
        <v>47</v>
      </c>
      <c r="L1625" t="s">
        <v>47</v>
      </c>
      <c r="M1625" t="s">
        <v>37705</v>
      </c>
      <c r="N1625">
        <v>360</v>
      </c>
    </row>
    <row r="1626" spans="1:14" x14ac:dyDescent="0.25">
      <c r="A1626" t="s">
        <v>15017</v>
      </c>
      <c r="B1626" t="s">
        <v>15724</v>
      </c>
      <c r="C1626" s="3">
        <v>2013</v>
      </c>
      <c r="D1626" t="s">
        <v>37875</v>
      </c>
      <c r="E1626">
        <v>6</v>
      </c>
      <c r="F1626" t="s">
        <v>37710</v>
      </c>
      <c r="G1626" t="s">
        <v>37824</v>
      </c>
      <c r="H1626" s="8">
        <v>32</v>
      </c>
      <c r="I1626">
        <v>2</v>
      </c>
      <c r="J1626" t="s">
        <v>9608</v>
      </c>
      <c r="K1626" t="s">
        <v>47</v>
      </c>
      <c r="L1626" t="s">
        <v>47</v>
      </c>
      <c r="M1626" t="s">
        <v>37705</v>
      </c>
      <c r="N1626">
        <v>360</v>
      </c>
    </row>
    <row r="1627" spans="1:14" x14ac:dyDescent="0.25">
      <c r="A1627" t="s">
        <v>15017</v>
      </c>
      <c r="B1627" t="s">
        <v>15149</v>
      </c>
      <c r="C1627" s="3">
        <v>2016</v>
      </c>
      <c r="D1627" t="s">
        <v>37845</v>
      </c>
      <c r="E1627">
        <v>8</v>
      </c>
      <c r="F1627" t="s">
        <v>37720</v>
      </c>
      <c r="G1627" t="s">
        <v>37824</v>
      </c>
      <c r="H1627" s="8">
        <v>16</v>
      </c>
      <c r="I1627">
        <v>2</v>
      </c>
      <c r="J1627" t="s">
        <v>90</v>
      </c>
      <c r="K1627" t="s">
        <v>47</v>
      </c>
      <c r="L1627" t="s">
        <v>47</v>
      </c>
      <c r="M1627" t="s">
        <v>37705</v>
      </c>
      <c r="N1627">
        <v>350</v>
      </c>
    </row>
    <row r="1628" spans="1:14" x14ac:dyDescent="0.25">
      <c r="A1628" t="s">
        <v>15017</v>
      </c>
      <c r="B1628" t="s">
        <v>15202</v>
      </c>
      <c r="C1628" s="3">
        <v>2016</v>
      </c>
      <c r="D1628" t="s">
        <v>37845</v>
      </c>
      <c r="E1628">
        <v>5.3</v>
      </c>
      <c r="F1628" t="s">
        <v>37729</v>
      </c>
      <c r="G1628" t="s">
        <v>37824</v>
      </c>
      <c r="H1628" s="8">
        <v>32</v>
      </c>
      <c r="I1628">
        <v>3</v>
      </c>
      <c r="J1628" t="s">
        <v>9556</v>
      </c>
      <c r="K1628" t="s">
        <v>47</v>
      </c>
      <c r="L1628" t="s">
        <v>47</v>
      </c>
      <c r="M1628" t="s">
        <v>37705</v>
      </c>
      <c r="N1628">
        <v>350</v>
      </c>
    </row>
    <row r="1629" spans="1:14" x14ac:dyDescent="0.25">
      <c r="A1629" t="s">
        <v>15017</v>
      </c>
      <c r="B1629" t="s">
        <v>15109</v>
      </c>
      <c r="C1629" s="3">
        <v>2016</v>
      </c>
      <c r="D1629" t="s">
        <v>37845</v>
      </c>
      <c r="E1629">
        <v>10.1</v>
      </c>
      <c r="F1629" t="s">
        <v>37720</v>
      </c>
      <c r="G1629" t="s">
        <v>37824</v>
      </c>
      <c r="H1629" s="8">
        <v>32</v>
      </c>
      <c r="I1629">
        <v>2</v>
      </c>
      <c r="J1629" t="s">
        <v>90</v>
      </c>
      <c r="K1629" t="s">
        <v>47</v>
      </c>
      <c r="L1629" t="s">
        <v>47</v>
      </c>
      <c r="M1629" t="s">
        <v>37705</v>
      </c>
      <c r="N1629">
        <v>340</v>
      </c>
    </row>
    <row r="1630" spans="1:14" x14ac:dyDescent="0.25">
      <c r="A1630" t="s">
        <v>15017</v>
      </c>
      <c r="B1630" t="s">
        <v>15562</v>
      </c>
      <c r="C1630" s="3">
        <v>2014</v>
      </c>
      <c r="D1630" t="s">
        <v>37876</v>
      </c>
      <c r="E1630">
        <v>5.5</v>
      </c>
      <c r="F1630" t="s">
        <v>37729</v>
      </c>
      <c r="G1630" t="s">
        <v>37824</v>
      </c>
      <c r="H1630" s="8">
        <v>32</v>
      </c>
      <c r="I1630">
        <v>3</v>
      </c>
      <c r="J1630" t="s">
        <v>9608</v>
      </c>
      <c r="K1630" t="s">
        <v>47</v>
      </c>
      <c r="L1630" t="s">
        <v>114</v>
      </c>
      <c r="M1630" t="s">
        <v>37705</v>
      </c>
      <c r="N1630">
        <v>330</v>
      </c>
    </row>
    <row r="1631" spans="1:14" x14ac:dyDescent="0.25">
      <c r="A1631" t="s">
        <v>15017</v>
      </c>
      <c r="B1631" t="s">
        <v>15220</v>
      </c>
      <c r="C1631" s="3">
        <v>2016</v>
      </c>
      <c r="D1631" t="s">
        <v>37845</v>
      </c>
      <c r="E1631">
        <v>5.2</v>
      </c>
      <c r="F1631" t="s">
        <v>37711</v>
      </c>
      <c r="G1631" t="s">
        <v>37824</v>
      </c>
      <c r="H1631" s="8">
        <v>16</v>
      </c>
      <c r="I1631">
        <v>2</v>
      </c>
      <c r="J1631" t="s">
        <v>9608</v>
      </c>
      <c r="K1631" t="s">
        <v>47</v>
      </c>
      <c r="L1631" t="s">
        <v>47</v>
      </c>
      <c r="M1631" t="s">
        <v>37705</v>
      </c>
      <c r="N1631">
        <v>320</v>
      </c>
    </row>
    <row r="1632" spans="1:14" x14ac:dyDescent="0.25">
      <c r="A1632" t="s">
        <v>15017</v>
      </c>
      <c r="B1632" t="s">
        <v>15684</v>
      </c>
      <c r="C1632" s="3">
        <v>2014</v>
      </c>
      <c r="D1632" t="s">
        <v>37877</v>
      </c>
      <c r="E1632">
        <v>5.9</v>
      </c>
      <c r="F1632" t="s">
        <v>37711</v>
      </c>
      <c r="G1632" t="s">
        <v>37824</v>
      </c>
      <c r="H1632" s="8">
        <v>16</v>
      </c>
      <c r="I1632">
        <v>3</v>
      </c>
      <c r="J1632" t="s">
        <v>9608</v>
      </c>
      <c r="K1632" t="s">
        <v>47</v>
      </c>
      <c r="L1632" t="s">
        <v>47</v>
      </c>
      <c r="M1632" t="s">
        <v>37705</v>
      </c>
      <c r="N1632">
        <v>310</v>
      </c>
    </row>
    <row r="1633" spans="1:14" x14ac:dyDescent="0.25">
      <c r="A1633" t="s">
        <v>15017</v>
      </c>
      <c r="B1633" t="s">
        <v>15346</v>
      </c>
      <c r="C1633" s="3">
        <v>2015</v>
      </c>
      <c r="D1633" t="s">
        <v>37845</v>
      </c>
      <c r="E1633">
        <v>8</v>
      </c>
      <c r="F1633" t="s">
        <v>37716</v>
      </c>
      <c r="G1633" t="s">
        <v>37824</v>
      </c>
      <c r="H1633" s="8">
        <v>32</v>
      </c>
      <c r="I1633">
        <v>1</v>
      </c>
      <c r="J1633" t="s">
        <v>90</v>
      </c>
      <c r="K1633" t="s">
        <v>47</v>
      </c>
      <c r="L1633" t="s">
        <v>47</v>
      </c>
      <c r="M1633" t="s">
        <v>37705</v>
      </c>
      <c r="N1633">
        <v>300</v>
      </c>
    </row>
    <row r="1634" spans="1:14" x14ac:dyDescent="0.25">
      <c r="A1634" t="s">
        <v>15017</v>
      </c>
      <c r="B1634" t="s">
        <v>15393</v>
      </c>
      <c r="C1634" s="3">
        <v>2015</v>
      </c>
      <c r="D1634" t="s">
        <v>37845</v>
      </c>
      <c r="E1634">
        <v>5.5</v>
      </c>
      <c r="F1634" t="s">
        <v>37729</v>
      </c>
      <c r="G1634" t="s">
        <v>37824</v>
      </c>
      <c r="H1634" s="8">
        <v>32</v>
      </c>
      <c r="I1634">
        <v>3</v>
      </c>
      <c r="J1634" t="s">
        <v>9556</v>
      </c>
      <c r="K1634" t="s">
        <v>47</v>
      </c>
      <c r="L1634" t="s">
        <v>47</v>
      </c>
      <c r="M1634" t="s">
        <v>37705</v>
      </c>
      <c r="N1634">
        <v>300</v>
      </c>
    </row>
    <row r="1635" spans="1:14" x14ac:dyDescent="0.25">
      <c r="A1635" t="s">
        <v>15017</v>
      </c>
      <c r="B1635" t="s">
        <v>15557</v>
      </c>
      <c r="C1635" s="3">
        <v>2014</v>
      </c>
      <c r="D1635" t="s">
        <v>318</v>
      </c>
      <c r="E1635">
        <v>5.7</v>
      </c>
      <c r="F1635" t="s">
        <v>37710</v>
      </c>
      <c r="G1635" t="s">
        <v>37824</v>
      </c>
      <c r="H1635" s="8">
        <v>8</v>
      </c>
      <c r="I1635">
        <v>1</v>
      </c>
      <c r="J1635" t="s">
        <v>160</v>
      </c>
      <c r="K1635" t="s">
        <v>47</v>
      </c>
      <c r="L1635" t="s">
        <v>47</v>
      </c>
      <c r="M1635" t="s">
        <v>37705</v>
      </c>
      <c r="N1635">
        <v>300</v>
      </c>
    </row>
    <row r="1636" spans="1:14" x14ac:dyDescent="0.25">
      <c r="A1636" t="s">
        <v>15017</v>
      </c>
      <c r="B1636" t="s">
        <v>15578</v>
      </c>
      <c r="C1636" s="3">
        <v>2014</v>
      </c>
      <c r="D1636" t="s">
        <v>37876</v>
      </c>
      <c r="E1636">
        <v>5.5</v>
      </c>
      <c r="F1636" t="s">
        <v>37729</v>
      </c>
      <c r="G1636" t="s">
        <v>37824</v>
      </c>
      <c r="H1636" s="8">
        <v>32</v>
      </c>
      <c r="I1636">
        <v>3</v>
      </c>
      <c r="J1636" t="s">
        <v>9608</v>
      </c>
      <c r="K1636" t="s">
        <v>47</v>
      </c>
      <c r="L1636" t="s">
        <v>47</v>
      </c>
      <c r="M1636" t="s">
        <v>37705</v>
      </c>
      <c r="N1636">
        <v>300</v>
      </c>
    </row>
    <row r="1637" spans="1:14" x14ac:dyDescent="0.25">
      <c r="A1637" t="s">
        <v>15017</v>
      </c>
      <c r="B1637" t="s">
        <v>13190</v>
      </c>
      <c r="C1637" s="3">
        <v>2014</v>
      </c>
      <c r="D1637" t="s">
        <v>37876</v>
      </c>
      <c r="E1637">
        <v>5.5</v>
      </c>
      <c r="F1637" t="s">
        <v>37729</v>
      </c>
      <c r="G1637" t="s">
        <v>37824</v>
      </c>
      <c r="H1637" s="8">
        <v>16</v>
      </c>
      <c r="I1637">
        <v>2</v>
      </c>
      <c r="J1637" t="s">
        <v>9608</v>
      </c>
      <c r="K1637" t="s">
        <v>47</v>
      </c>
      <c r="L1637" t="s">
        <v>47</v>
      </c>
      <c r="M1637" t="s">
        <v>37705</v>
      </c>
      <c r="N1637">
        <v>300</v>
      </c>
    </row>
    <row r="1638" spans="1:14" x14ac:dyDescent="0.25">
      <c r="A1638" t="s">
        <v>15017</v>
      </c>
      <c r="B1638" t="s">
        <v>15752</v>
      </c>
      <c r="C1638" s="3">
        <v>2013</v>
      </c>
      <c r="D1638" t="s">
        <v>37845</v>
      </c>
      <c r="E1638">
        <v>8.3000000000000007</v>
      </c>
      <c r="F1638" t="s">
        <v>37720</v>
      </c>
      <c r="G1638" t="s">
        <v>37824</v>
      </c>
      <c r="H1638" s="8">
        <v>16</v>
      </c>
      <c r="I1638">
        <v>2</v>
      </c>
      <c r="J1638" t="s">
        <v>90</v>
      </c>
      <c r="K1638" t="s">
        <v>47</v>
      </c>
      <c r="L1638" t="s">
        <v>47</v>
      </c>
      <c r="M1638" t="s">
        <v>37705</v>
      </c>
      <c r="N1638">
        <v>300</v>
      </c>
    </row>
    <row r="1639" spans="1:14" x14ac:dyDescent="0.25">
      <c r="A1639" t="s">
        <v>15017</v>
      </c>
      <c r="B1639" t="s">
        <v>15660</v>
      </c>
      <c r="C1639" s="3">
        <v>2014</v>
      </c>
      <c r="D1639" t="s">
        <v>37845</v>
      </c>
      <c r="E1639">
        <v>4.7</v>
      </c>
      <c r="F1639" t="s">
        <v>37719</v>
      </c>
      <c r="G1639" t="s">
        <v>37824</v>
      </c>
      <c r="H1639" s="8">
        <v>8</v>
      </c>
      <c r="I1639">
        <v>1</v>
      </c>
      <c r="J1639" t="s">
        <v>90</v>
      </c>
      <c r="K1639" t="s">
        <v>47</v>
      </c>
      <c r="L1639" t="s">
        <v>47</v>
      </c>
      <c r="M1639" t="s">
        <v>37705</v>
      </c>
      <c r="N1639">
        <v>290</v>
      </c>
    </row>
    <row r="1640" spans="1:14" x14ac:dyDescent="0.25">
      <c r="A1640" t="s">
        <v>15017</v>
      </c>
      <c r="B1640" t="s">
        <v>16846</v>
      </c>
      <c r="C1640" s="3">
        <v>2009</v>
      </c>
      <c r="D1640" t="s">
        <v>37847</v>
      </c>
      <c r="E1640">
        <v>1.43</v>
      </c>
      <c r="F1640" t="s">
        <v>37730</v>
      </c>
      <c r="G1640" t="s">
        <v>37838</v>
      </c>
      <c r="H1640" s="8">
        <v>2</v>
      </c>
      <c r="I1640">
        <v>0</v>
      </c>
      <c r="J1640" t="s">
        <v>270</v>
      </c>
      <c r="K1640" t="s">
        <v>47</v>
      </c>
      <c r="L1640" t="s">
        <v>47</v>
      </c>
      <c r="M1640" t="s">
        <v>114</v>
      </c>
      <c r="N1640">
        <v>290</v>
      </c>
    </row>
    <row r="1641" spans="1:14" x14ac:dyDescent="0.25">
      <c r="A1641" t="s">
        <v>15017</v>
      </c>
      <c r="B1641" t="s">
        <v>16690</v>
      </c>
      <c r="C1641" s="3">
        <v>2009</v>
      </c>
      <c r="D1641" t="s">
        <v>37849</v>
      </c>
      <c r="E1641">
        <v>3</v>
      </c>
      <c r="F1641" t="s">
        <v>37727</v>
      </c>
      <c r="G1641" t="s">
        <v>37829</v>
      </c>
      <c r="H1641" s="8">
        <v>0.2</v>
      </c>
      <c r="I1641">
        <v>0</v>
      </c>
      <c r="J1641" t="s">
        <v>90</v>
      </c>
      <c r="K1641" t="s">
        <v>47</v>
      </c>
      <c r="L1641" t="s">
        <v>47</v>
      </c>
      <c r="M1641" t="s">
        <v>37705</v>
      </c>
      <c r="N1641">
        <v>290</v>
      </c>
    </row>
    <row r="1642" spans="1:14" x14ac:dyDescent="0.25">
      <c r="A1642" t="s">
        <v>15017</v>
      </c>
      <c r="B1642" t="s">
        <v>15383</v>
      </c>
      <c r="C1642" s="3">
        <v>2015</v>
      </c>
      <c r="D1642" t="s">
        <v>37845</v>
      </c>
      <c r="E1642">
        <v>5.5</v>
      </c>
      <c r="F1642" t="s">
        <v>37729</v>
      </c>
      <c r="G1642" t="s">
        <v>37824</v>
      </c>
      <c r="H1642" s="8">
        <v>32</v>
      </c>
      <c r="I1642">
        <v>3</v>
      </c>
      <c r="J1642" t="s">
        <v>9556</v>
      </c>
      <c r="K1642" t="s">
        <v>47</v>
      </c>
      <c r="L1642" t="s">
        <v>47</v>
      </c>
      <c r="M1642" t="s">
        <v>37705</v>
      </c>
      <c r="N1642">
        <v>280</v>
      </c>
    </row>
    <row r="1643" spans="1:14" x14ac:dyDescent="0.25">
      <c r="A1643" t="s">
        <v>15017</v>
      </c>
      <c r="B1643" t="s">
        <v>15323</v>
      </c>
      <c r="C1643" s="3">
        <v>2015</v>
      </c>
      <c r="D1643" t="s">
        <v>37845</v>
      </c>
      <c r="E1643">
        <v>5.2</v>
      </c>
      <c r="F1643" t="s">
        <v>37711</v>
      </c>
      <c r="G1643" t="s">
        <v>37824</v>
      </c>
      <c r="H1643" s="8">
        <v>16</v>
      </c>
      <c r="I1643">
        <v>2</v>
      </c>
      <c r="J1643" t="s">
        <v>37767</v>
      </c>
      <c r="K1643" t="s">
        <v>47</v>
      </c>
      <c r="L1643" t="s">
        <v>47</v>
      </c>
      <c r="M1643" t="s">
        <v>37705</v>
      </c>
      <c r="N1643">
        <v>270</v>
      </c>
    </row>
    <row r="1644" spans="1:14" x14ac:dyDescent="0.25">
      <c r="A1644" t="s">
        <v>15017</v>
      </c>
      <c r="B1644" t="s">
        <v>15466</v>
      </c>
      <c r="C1644" s="3">
        <v>2015</v>
      </c>
      <c r="D1644" t="s">
        <v>37875</v>
      </c>
      <c r="E1644">
        <v>5.5</v>
      </c>
      <c r="F1644" t="s">
        <v>37711</v>
      </c>
      <c r="G1644" t="s">
        <v>37824</v>
      </c>
      <c r="H1644" s="8">
        <v>16</v>
      </c>
      <c r="I1644">
        <v>2</v>
      </c>
      <c r="J1644" t="s">
        <v>9608</v>
      </c>
      <c r="K1644" t="s">
        <v>47</v>
      </c>
      <c r="L1644" t="s">
        <v>47</v>
      </c>
      <c r="M1644" t="s">
        <v>37705</v>
      </c>
      <c r="N1644">
        <v>270</v>
      </c>
    </row>
    <row r="1645" spans="1:14" x14ac:dyDescent="0.25">
      <c r="A1645" t="s">
        <v>15017</v>
      </c>
      <c r="B1645" t="s">
        <v>15534</v>
      </c>
      <c r="C1645" s="3">
        <v>2014</v>
      </c>
      <c r="D1645" t="s">
        <v>37845</v>
      </c>
      <c r="E1645">
        <v>5.7</v>
      </c>
      <c r="F1645" t="s">
        <v>37710</v>
      </c>
      <c r="G1645" t="s">
        <v>37824</v>
      </c>
      <c r="H1645" s="8">
        <v>8</v>
      </c>
      <c r="I1645">
        <v>1</v>
      </c>
      <c r="J1645" t="s">
        <v>160</v>
      </c>
      <c r="K1645" t="s">
        <v>47</v>
      </c>
      <c r="L1645" t="s">
        <v>47</v>
      </c>
      <c r="M1645" t="s">
        <v>37705</v>
      </c>
      <c r="N1645">
        <v>270</v>
      </c>
    </row>
    <row r="1646" spans="1:14" x14ac:dyDescent="0.25">
      <c r="A1646" t="s">
        <v>15017</v>
      </c>
      <c r="B1646" t="s">
        <v>15611</v>
      </c>
      <c r="C1646" s="3">
        <v>2014</v>
      </c>
      <c r="D1646" t="s">
        <v>37845</v>
      </c>
      <c r="E1646">
        <v>10.1</v>
      </c>
      <c r="F1646" t="s">
        <v>37717</v>
      </c>
      <c r="G1646" t="s">
        <v>37824</v>
      </c>
      <c r="H1646" s="8">
        <v>16</v>
      </c>
      <c r="I1646">
        <v>1</v>
      </c>
      <c r="J1646" t="s">
        <v>90</v>
      </c>
      <c r="K1646" t="s">
        <v>47</v>
      </c>
      <c r="L1646" t="s">
        <v>47</v>
      </c>
      <c r="M1646" t="s">
        <v>37705</v>
      </c>
      <c r="N1646">
        <v>270</v>
      </c>
    </row>
    <row r="1647" spans="1:14" x14ac:dyDescent="0.25">
      <c r="A1647" t="s">
        <v>15017</v>
      </c>
      <c r="B1647" t="s">
        <v>13228</v>
      </c>
      <c r="C1647" s="3">
        <v>2013</v>
      </c>
      <c r="D1647" t="s">
        <v>37876</v>
      </c>
      <c r="E1647">
        <v>5.2</v>
      </c>
      <c r="F1647" t="s">
        <v>37711</v>
      </c>
      <c r="G1647" t="s">
        <v>37824</v>
      </c>
      <c r="H1647" s="8">
        <v>16</v>
      </c>
      <c r="I1647">
        <v>2</v>
      </c>
      <c r="J1647" t="s">
        <v>9608</v>
      </c>
      <c r="K1647" t="s">
        <v>47</v>
      </c>
      <c r="L1647" t="s">
        <v>47</v>
      </c>
      <c r="M1647" t="s">
        <v>37705</v>
      </c>
      <c r="N1647">
        <v>270</v>
      </c>
    </row>
    <row r="1648" spans="1:14" x14ac:dyDescent="0.25">
      <c r="A1648" t="s">
        <v>15017</v>
      </c>
      <c r="B1648" t="s">
        <v>15773</v>
      </c>
      <c r="C1648" s="3">
        <v>2013</v>
      </c>
      <c r="D1648" t="s">
        <v>37876</v>
      </c>
      <c r="E1648">
        <v>4.7</v>
      </c>
      <c r="F1648" t="s">
        <v>37710</v>
      </c>
      <c r="G1648" t="s">
        <v>37824</v>
      </c>
      <c r="H1648" s="8">
        <v>16</v>
      </c>
      <c r="I1648">
        <v>2</v>
      </c>
      <c r="J1648" t="s">
        <v>9608</v>
      </c>
      <c r="K1648" t="s">
        <v>47</v>
      </c>
      <c r="L1648" t="s">
        <v>47</v>
      </c>
      <c r="M1648" t="s">
        <v>37705</v>
      </c>
      <c r="N1648">
        <v>270</v>
      </c>
    </row>
    <row r="1649" spans="1:14" x14ac:dyDescent="0.25">
      <c r="A1649" t="s">
        <v>15017</v>
      </c>
      <c r="B1649" t="s">
        <v>15797</v>
      </c>
      <c r="C1649" s="3">
        <v>2013</v>
      </c>
      <c r="D1649" t="s">
        <v>37709</v>
      </c>
      <c r="E1649">
        <v>4.3</v>
      </c>
      <c r="F1649" t="s">
        <v>37719</v>
      </c>
      <c r="G1649" t="s">
        <v>37824</v>
      </c>
      <c r="H1649" s="8">
        <v>8</v>
      </c>
      <c r="I1649">
        <v>1</v>
      </c>
      <c r="J1649" t="s">
        <v>90</v>
      </c>
      <c r="K1649" t="s">
        <v>47</v>
      </c>
      <c r="L1649" t="s">
        <v>47</v>
      </c>
      <c r="M1649" t="s">
        <v>37705</v>
      </c>
      <c r="N1649">
        <v>270</v>
      </c>
    </row>
    <row r="1650" spans="1:14" x14ac:dyDescent="0.25">
      <c r="A1650" t="s">
        <v>15017</v>
      </c>
      <c r="B1650" t="s">
        <v>15056</v>
      </c>
      <c r="C1650" s="3">
        <v>2017</v>
      </c>
      <c r="D1650" t="s">
        <v>37845</v>
      </c>
      <c r="E1650">
        <v>5.7</v>
      </c>
      <c r="F1650" t="s">
        <v>37711</v>
      </c>
      <c r="G1650" t="s">
        <v>37824</v>
      </c>
      <c r="H1650" s="8">
        <v>32</v>
      </c>
      <c r="I1650">
        <v>2</v>
      </c>
      <c r="J1650" t="s">
        <v>9608</v>
      </c>
      <c r="K1650" t="s">
        <v>47</v>
      </c>
      <c r="L1650" t="s">
        <v>47</v>
      </c>
      <c r="M1650" t="s">
        <v>37705</v>
      </c>
      <c r="N1650">
        <v>260</v>
      </c>
    </row>
    <row r="1651" spans="1:14" x14ac:dyDescent="0.25">
      <c r="A1651" t="s">
        <v>15017</v>
      </c>
      <c r="B1651" t="s">
        <v>15617</v>
      </c>
      <c r="C1651" s="3">
        <v>2014</v>
      </c>
      <c r="D1651" t="s">
        <v>37845</v>
      </c>
      <c r="E1651">
        <v>10.1</v>
      </c>
      <c r="F1651" t="s">
        <v>37717</v>
      </c>
      <c r="G1651" t="s">
        <v>37824</v>
      </c>
      <c r="H1651" s="8">
        <v>16</v>
      </c>
      <c r="I1651">
        <v>1</v>
      </c>
      <c r="J1651" t="s">
        <v>90</v>
      </c>
      <c r="K1651" t="s">
        <v>47</v>
      </c>
      <c r="L1651" t="s">
        <v>47</v>
      </c>
      <c r="M1651" t="s">
        <v>37705</v>
      </c>
      <c r="N1651">
        <v>260</v>
      </c>
    </row>
    <row r="1652" spans="1:14" x14ac:dyDescent="0.25">
      <c r="A1652" t="s">
        <v>15017</v>
      </c>
      <c r="B1652" t="s">
        <v>15714</v>
      </c>
      <c r="C1652" s="3">
        <v>2013</v>
      </c>
      <c r="D1652" t="s">
        <v>37879</v>
      </c>
      <c r="E1652">
        <v>4.95</v>
      </c>
      <c r="F1652" t="s">
        <v>37711</v>
      </c>
      <c r="G1652" t="s">
        <v>37824</v>
      </c>
      <c r="H1652" s="8">
        <v>16</v>
      </c>
      <c r="I1652">
        <v>2</v>
      </c>
      <c r="J1652" t="s">
        <v>160</v>
      </c>
      <c r="K1652" t="s">
        <v>47</v>
      </c>
      <c r="L1652" t="s">
        <v>47</v>
      </c>
      <c r="M1652" t="s">
        <v>37705</v>
      </c>
      <c r="N1652">
        <v>260</v>
      </c>
    </row>
    <row r="1653" spans="1:14" x14ac:dyDescent="0.25">
      <c r="A1653" t="s">
        <v>15017</v>
      </c>
      <c r="B1653" t="s">
        <v>15769</v>
      </c>
      <c r="C1653" s="3">
        <v>2013</v>
      </c>
      <c r="D1653" t="s">
        <v>37847</v>
      </c>
      <c r="E1653">
        <v>4</v>
      </c>
      <c r="F1653" t="s">
        <v>37718</v>
      </c>
      <c r="G1653" t="s">
        <v>37824</v>
      </c>
      <c r="H1653" s="8">
        <v>8</v>
      </c>
      <c r="I1653">
        <v>1</v>
      </c>
      <c r="J1653" t="s">
        <v>90</v>
      </c>
      <c r="K1653" t="s">
        <v>47</v>
      </c>
      <c r="L1653" t="s">
        <v>47</v>
      </c>
      <c r="M1653" t="s">
        <v>114</v>
      </c>
      <c r="N1653">
        <v>260</v>
      </c>
    </row>
    <row r="1654" spans="1:14" x14ac:dyDescent="0.25">
      <c r="A1654" t="s">
        <v>15017</v>
      </c>
      <c r="B1654" t="s">
        <v>15168</v>
      </c>
      <c r="C1654" s="3">
        <v>2016</v>
      </c>
      <c r="D1654" t="s">
        <v>37845</v>
      </c>
      <c r="E1654">
        <v>5.7</v>
      </c>
      <c r="F1654" t="s">
        <v>15172</v>
      </c>
      <c r="G1654" t="s">
        <v>37824</v>
      </c>
      <c r="H1654" s="8">
        <v>16</v>
      </c>
      <c r="I1654">
        <v>2</v>
      </c>
      <c r="J1654" t="s">
        <v>9608</v>
      </c>
      <c r="K1654" t="s">
        <v>47</v>
      </c>
      <c r="L1654" t="s">
        <v>47</v>
      </c>
      <c r="M1654" t="s">
        <v>37705</v>
      </c>
      <c r="N1654">
        <v>250</v>
      </c>
    </row>
    <row r="1655" spans="1:14" x14ac:dyDescent="0.25">
      <c r="A1655" t="s">
        <v>15017</v>
      </c>
      <c r="B1655" t="s">
        <v>15314</v>
      </c>
      <c r="C1655" s="3">
        <v>2015</v>
      </c>
      <c r="D1655" t="s">
        <v>37845</v>
      </c>
      <c r="E1655">
        <v>5.7</v>
      </c>
      <c r="F1655" t="s">
        <v>37729</v>
      </c>
      <c r="G1655" t="s">
        <v>37824</v>
      </c>
      <c r="H1655" s="8">
        <v>32</v>
      </c>
      <c r="I1655">
        <v>4</v>
      </c>
      <c r="J1655" t="s">
        <v>9556</v>
      </c>
      <c r="K1655" t="s">
        <v>47</v>
      </c>
      <c r="L1655" t="s">
        <v>47</v>
      </c>
      <c r="M1655" t="s">
        <v>37705</v>
      </c>
      <c r="N1655">
        <v>250</v>
      </c>
    </row>
    <row r="1656" spans="1:14" x14ac:dyDescent="0.25">
      <c r="A1656" t="s">
        <v>15017</v>
      </c>
      <c r="B1656" t="s">
        <v>15341</v>
      </c>
      <c r="C1656" s="3">
        <v>2015</v>
      </c>
      <c r="D1656" t="s">
        <v>37845</v>
      </c>
      <c r="E1656">
        <v>10.1</v>
      </c>
      <c r="F1656" t="s">
        <v>37712</v>
      </c>
      <c r="G1656" t="s">
        <v>37824</v>
      </c>
      <c r="H1656" s="8">
        <v>16</v>
      </c>
      <c r="I1656">
        <v>2</v>
      </c>
      <c r="J1656" t="s">
        <v>90</v>
      </c>
      <c r="K1656" t="s">
        <v>47</v>
      </c>
      <c r="L1656" t="s">
        <v>47</v>
      </c>
      <c r="M1656" t="s">
        <v>37705</v>
      </c>
      <c r="N1656">
        <v>250</v>
      </c>
    </row>
    <row r="1657" spans="1:14" x14ac:dyDescent="0.25">
      <c r="A1657" t="s">
        <v>15017</v>
      </c>
      <c r="B1657" t="s">
        <v>15407</v>
      </c>
      <c r="C1657" s="3">
        <v>2015</v>
      </c>
      <c r="D1657" t="s">
        <v>37845</v>
      </c>
      <c r="E1657">
        <v>5.7</v>
      </c>
      <c r="F1657" t="s">
        <v>37710</v>
      </c>
      <c r="G1657" t="s">
        <v>37824</v>
      </c>
      <c r="H1657" s="8">
        <v>8</v>
      </c>
      <c r="I1657">
        <v>1</v>
      </c>
      <c r="J1657" t="s">
        <v>9608</v>
      </c>
      <c r="K1657" t="s">
        <v>47</v>
      </c>
      <c r="L1657" t="s">
        <v>47</v>
      </c>
      <c r="M1657" t="s">
        <v>37705</v>
      </c>
      <c r="N1657">
        <v>250</v>
      </c>
    </row>
    <row r="1658" spans="1:14" x14ac:dyDescent="0.25">
      <c r="A1658" t="s">
        <v>15017</v>
      </c>
      <c r="B1658" t="s">
        <v>15489</v>
      </c>
      <c r="C1658" s="3">
        <v>2014</v>
      </c>
      <c r="D1658" t="s">
        <v>37876</v>
      </c>
      <c r="E1658">
        <v>5.5</v>
      </c>
      <c r="F1658" t="s">
        <v>37729</v>
      </c>
      <c r="G1658" t="s">
        <v>37824</v>
      </c>
      <c r="H1658" s="8">
        <v>32</v>
      </c>
      <c r="I1658">
        <v>3</v>
      </c>
      <c r="J1658" t="s">
        <v>9608</v>
      </c>
      <c r="K1658" t="s">
        <v>47</v>
      </c>
      <c r="L1658" t="s">
        <v>47</v>
      </c>
      <c r="M1658" t="s">
        <v>37705</v>
      </c>
      <c r="N1658">
        <v>250</v>
      </c>
    </row>
    <row r="1659" spans="1:14" x14ac:dyDescent="0.25">
      <c r="A1659" t="s">
        <v>15017</v>
      </c>
      <c r="B1659" t="s">
        <v>15499</v>
      </c>
      <c r="C1659" s="3">
        <v>2014</v>
      </c>
      <c r="D1659" t="s">
        <v>37845</v>
      </c>
      <c r="E1659">
        <v>5.9</v>
      </c>
      <c r="F1659" t="s">
        <v>37711</v>
      </c>
      <c r="G1659" t="s">
        <v>37824</v>
      </c>
      <c r="H1659" s="8">
        <v>32</v>
      </c>
      <c r="I1659">
        <v>2</v>
      </c>
      <c r="J1659" t="s">
        <v>9608</v>
      </c>
      <c r="K1659" t="s">
        <v>47</v>
      </c>
      <c r="L1659" t="s">
        <v>47</v>
      </c>
      <c r="M1659" t="s">
        <v>37705</v>
      </c>
      <c r="N1659">
        <v>250</v>
      </c>
    </row>
    <row r="1660" spans="1:14" x14ac:dyDescent="0.25">
      <c r="A1660" t="s">
        <v>15017</v>
      </c>
      <c r="B1660" t="s">
        <v>15708</v>
      </c>
      <c r="C1660" s="3">
        <v>2013</v>
      </c>
      <c r="D1660" t="s">
        <v>37878</v>
      </c>
      <c r="E1660">
        <v>5.5</v>
      </c>
      <c r="F1660" t="s">
        <v>37711</v>
      </c>
      <c r="G1660" t="s">
        <v>37824</v>
      </c>
      <c r="H1660" s="8">
        <v>32</v>
      </c>
      <c r="I1660">
        <v>2</v>
      </c>
      <c r="J1660" t="s">
        <v>9608</v>
      </c>
      <c r="K1660" t="s">
        <v>47</v>
      </c>
      <c r="L1660" t="s">
        <v>47</v>
      </c>
      <c r="M1660" t="s">
        <v>37705</v>
      </c>
      <c r="N1660">
        <v>250</v>
      </c>
    </row>
    <row r="1661" spans="1:14" x14ac:dyDescent="0.25">
      <c r="A1661" t="s">
        <v>15017</v>
      </c>
      <c r="B1661" t="s">
        <v>15736</v>
      </c>
      <c r="C1661" s="3">
        <v>2013</v>
      </c>
      <c r="D1661" t="s">
        <v>37845</v>
      </c>
      <c r="E1661">
        <v>5.5</v>
      </c>
      <c r="F1661" t="s">
        <v>37719</v>
      </c>
      <c r="G1661" t="s">
        <v>37824</v>
      </c>
      <c r="H1661" s="8">
        <v>8</v>
      </c>
      <c r="I1661">
        <v>1</v>
      </c>
      <c r="J1661" t="s">
        <v>160</v>
      </c>
      <c r="K1661" t="s">
        <v>47</v>
      </c>
      <c r="L1661" t="s">
        <v>47</v>
      </c>
      <c r="M1661" t="s">
        <v>37705</v>
      </c>
      <c r="N1661">
        <v>250</v>
      </c>
    </row>
    <row r="1662" spans="1:14" x14ac:dyDescent="0.25">
      <c r="A1662" t="s">
        <v>15017</v>
      </c>
      <c r="B1662" t="s">
        <v>15763</v>
      </c>
      <c r="C1662" s="3">
        <v>2013</v>
      </c>
      <c r="D1662" t="s">
        <v>37876</v>
      </c>
      <c r="E1662">
        <v>4.7</v>
      </c>
      <c r="F1662" t="s">
        <v>37710</v>
      </c>
      <c r="G1662" t="s">
        <v>37824</v>
      </c>
      <c r="H1662" s="8">
        <v>8</v>
      </c>
      <c r="I1662">
        <v>1</v>
      </c>
      <c r="J1662" t="s">
        <v>160</v>
      </c>
      <c r="K1662" t="s">
        <v>47</v>
      </c>
      <c r="L1662" t="s">
        <v>47</v>
      </c>
      <c r="M1662" t="s">
        <v>37705</v>
      </c>
      <c r="N1662">
        <v>250</v>
      </c>
    </row>
    <row r="1663" spans="1:14" x14ac:dyDescent="0.25">
      <c r="A1663" t="s">
        <v>15017</v>
      </c>
      <c r="B1663" t="s">
        <v>15864</v>
      </c>
      <c r="C1663" s="3">
        <v>2012</v>
      </c>
      <c r="D1663" t="s">
        <v>37879</v>
      </c>
      <c r="E1663">
        <v>4.7</v>
      </c>
      <c r="F1663" t="s">
        <v>37750</v>
      </c>
      <c r="G1663" t="s">
        <v>37824</v>
      </c>
      <c r="H1663" s="8">
        <v>8</v>
      </c>
      <c r="I1663">
        <v>2</v>
      </c>
      <c r="J1663" t="s">
        <v>160</v>
      </c>
      <c r="K1663" t="s">
        <v>47</v>
      </c>
      <c r="L1663" t="s">
        <v>47</v>
      </c>
      <c r="M1663" t="s">
        <v>37705</v>
      </c>
      <c r="N1663">
        <v>250</v>
      </c>
    </row>
    <row r="1664" spans="1:14" x14ac:dyDescent="0.25">
      <c r="A1664" t="s">
        <v>15017</v>
      </c>
      <c r="B1664" t="s">
        <v>15911</v>
      </c>
      <c r="C1664" s="3">
        <v>2012</v>
      </c>
      <c r="D1664" t="s">
        <v>37876</v>
      </c>
      <c r="E1664">
        <v>4.7</v>
      </c>
      <c r="F1664" t="s">
        <v>37750</v>
      </c>
      <c r="G1664" t="s">
        <v>37824</v>
      </c>
      <c r="H1664" s="8">
        <v>16</v>
      </c>
      <c r="I1664">
        <v>2</v>
      </c>
      <c r="J1664" t="s">
        <v>160</v>
      </c>
      <c r="K1664" t="s">
        <v>47</v>
      </c>
      <c r="L1664" t="s">
        <v>47</v>
      </c>
      <c r="M1664" t="s">
        <v>37705</v>
      </c>
      <c r="N1664">
        <v>250</v>
      </c>
    </row>
    <row r="1665" spans="1:14" x14ac:dyDescent="0.25">
      <c r="A1665" t="s">
        <v>15017</v>
      </c>
      <c r="B1665" t="s">
        <v>15158</v>
      </c>
      <c r="C1665" s="3">
        <v>2016</v>
      </c>
      <c r="D1665" t="s">
        <v>37845</v>
      </c>
      <c r="E1665">
        <v>5.3</v>
      </c>
      <c r="F1665" t="s">
        <v>37710</v>
      </c>
      <c r="G1665" t="s">
        <v>37824</v>
      </c>
      <c r="H1665" s="8">
        <v>16</v>
      </c>
      <c r="I1665">
        <v>2</v>
      </c>
      <c r="J1665" t="s">
        <v>9608</v>
      </c>
      <c r="K1665" t="s">
        <v>47</v>
      </c>
      <c r="L1665" t="s">
        <v>47</v>
      </c>
      <c r="M1665" t="s">
        <v>37705</v>
      </c>
      <c r="N1665">
        <v>240</v>
      </c>
    </row>
    <row r="1666" spans="1:14" x14ac:dyDescent="0.25">
      <c r="A1666" t="s">
        <v>15017</v>
      </c>
      <c r="B1666" t="s">
        <v>15520</v>
      </c>
      <c r="C1666" s="3">
        <v>2014</v>
      </c>
      <c r="D1666" t="s">
        <v>37845</v>
      </c>
      <c r="E1666">
        <v>5.5</v>
      </c>
      <c r="F1666" t="s">
        <v>37719</v>
      </c>
      <c r="G1666" t="s">
        <v>37824</v>
      </c>
      <c r="H1666" s="8">
        <v>8</v>
      </c>
      <c r="I1666">
        <v>1</v>
      </c>
      <c r="J1666" t="s">
        <v>9608</v>
      </c>
      <c r="K1666" t="s">
        <v>47</v>
      </c>
      <c r="L1666" t="s">
        <v>47</v>
      </c>
      <c r="M1666" t="s">
        <v>37705</v>
      </c>
      <c r="N1666">
        <v>240</v>
      </c>
    </row>
    <row r="1667" spans="1:14" x14ac:dyDescent="0.25">
      <c r="A1667" t="s">
        <v>15017</v>
      </c>
      <c r="B1667" t="s">
        <v>15529</v>
      </c>
      <c r="C1667" s="3">
        <v>2014</v>
      </c>
      <c r="D1667" t="s">
        <v>37845</v>
      </c>
      <c r="E1667">
        <v>8</v>
      </c>
      <c r="F1667" t="s">
        <v>37716</v>
      </c>
      <c r="G1667" t="s">
        <v>37824</v>
      </c>
      <c r="H1667" s="8">
        <v>16</v>
      </c>
      <c r="I1667">
        <v>1</v>
      </c>
      <c r="J1667" t="s">
        <v>90</v>
      </c>
      <c r="K1667" t="s">
        <v>47</v>
      </c>
      <c r="L1667" t="s">
        <v>47</v>
      </c>
      <c r="M1667" t="s">
        <v>37705</v>
      </c>
      <c r="N1667">
        <v>240</v>
      </c>
    </row>
    <row r="1668" spans="1:14" x14ac:dyDescent="0.25">
      <c r="A1668" t="s">
        <v>15017</v>
      </c>
      <c r="B1668" t="s">
        <v>15649</v>
      </c>
      <c r="C1668" s="3">
        <v>2014</v>
      </c>
      <c r="D1668" t="s">
        <v>37845</v>
      </c>
      <c r="E1668">
        <v>4.7</v>
      </c>
      <c r="F1668" t="s">
        <v>37719</v>
      </c>
      <c r="G1668" t="s">
        <v>37824</v>
      </c>
      <c r="H1668" s="8">
        <v>8</v>
      </c>
      <c r="I1668">
        <v>1</v>
      </c>
      <c r="J1668" t="s">
        <v>9608</v>
      </c>
      <c r="K1668" t="s">
        <v>47</v>
      </c>
      <c r="L1668" t="s">
        <v>47</v>
      </c>
      <c r="M1668" t="s">
        <v>37705</v>
      </c>
      <c r="N1668">
        <v>240</v>
      </c>
    </row>
    <row r="1669" spans="1:14" x14ac:dyDescent="0.25">
      <c r="A1669" t="s">
        <v>15017</v>
      </c>
      <c r="B1669" t="s">
        <v>15740</v>
      </c>
      <c r="C1669" s="3">
        <v>2013</v>
      </c>
      <c r="D1669" t="s">
        <v>37845</v>
      </c>
      <c r="E1669">
        <v>5.5</v>
      </c>
      <c r="F1669" t="s">
        <v>37719</v>
      </c>
      <c r="G1669" t="s">
        <v>37824</v>
      </c>
      <c r="H1669" s="8">
        <v>8</v>
      </c>
      <c r="I1669">
        <v>1</v>
      </c>
      <c r="J1669" t="s">
        <v>160</v>
      </c>
      <c r="K1669" t="s">
        <v>47</v>
      </c>
      <c r="L1669" t="s">
        <v>47</v>
      </c>
      <c r="M1669" t="s">
        <v>37705</v>
      </c>
      <c r="N1669">
        <v>240</v>
      </c>
    </row>
    <row r="1670" spans="1:14" x14ac:dyDescent="0.25">
      <c r="A1670" t="s">
        <v>15017</v>
      </c>
      <c r="B1670" t="s">
        <v>16027</v>
      </c>
      <c r="C1670" s="3">
        <v>2012</v>
      </c>
      <c r="D1670" t="s">
        <v>37880</v>
      </c>
      <c r="E1670">
        <v>5</v>
      </c>
      <c r="F1670" t="s">
        <v>37722</v>
      </c>
      <c r="G1670" t="s">
        <v>37824</v>
      </c>
      <c r="H1670" s="8">
        <v>32</v>
      </c>
      <c r="I1670">
        <v>1</v>
      </c>
      <c r="J1670" t="s">
        <v>160</v>
      </c>
      <c r="K1670" t="s">
        <v>47</v>
      </c>
      <c r="L1670" t="s">
        <v>47</v>
      </c>
      <c r="M1670" t="s">
        <v>37705</v>
      </c>
      <c r="N1670">
        <v>240</v>
      </c>
    </row>
    <row r="1671" spans="1:14" x14ac:dyDescent="0.25">
      <c r="A1671" t="s">
        <v>15017</v>
      </c>
      <c r="B1671" t="s">
        <v>15704</v>
      </c>
      <c r="C1671" s="3">
        <v>2014</v>
      </c>
      <c r="D1671" t="s">
        <v>37845</v>
      </c>
      <c r="E1671">
        <v>4</v>
      </c>
      <c r="F1671" t="s">
        <v>37718</v>
      </c>
      <c r="G1671" t="s">
        <v>37824</v>
      </c>
      <c r="H1671" s="8">
        <v>4</v>
      </c>
      <c r="I1671">
        <v>1</v>
      </c>
      <c r="J1671" t="s">
        <v>90</v>
      </c>
      <c r="K1671" t="s">
        <v>47</v>
      </c>
      <c r="L1671" t="s">
        <v>47</v>
      </c>
      <c r="M1671" t="s">
        <v>37705</v>
      </c>
      <c r="N1671">
        <v>230</v>
      </c>
    </row>
    <row r="1672" spans="1:14" x14ac:dyDescent="0.25">
      <c r="A1672" t="s">
        <v>15017</v>
      </c>
      <c r="B1672" t="s">
        <v>16011</v>
      </c>
      <c r="C1672" s="3">
        <v>2012</v>
      </c>
      <c r="D1672" t="s">
        <v>37869</v>
      </c>
      <c r="E1672">
        <v>4.3</v>
      </c>
      <c r="F1672" t="s">
        <v>37718</v>
      </c>
      <c r="G1672" t="s">
        <v>37824</v>
      </c>
      <c r="H1672" s="8">
        <v>8</v>
      </c>
      <c r="I1672">
        <v>1</v>
      </c>
      <c r="J1672" t="s">
        <v>90</v>
      </c>
      <c r="K1672" t="s">
        <v>47</v>
      </c>
      <c r="L1672" t="s">
        <v>47</v>
      </c>
      <c r="M1672" t="s">
        <v>37705</v>
      </c>
      <c r="N1672">
        <v>230</v>
      </c>
    </row>
    <row r="1673" spans="1:14" x14ac:dyDescent="0.25">
      <c r="A1673" t="s">
        <v>15017</v>
      </c>
      <c r="B1673" t="s">
        <v>16252</v>
      </c>
      <c r="C1673" s="3">
        <v>2011</v>
      </c>
      <c r="D1673" t="s">
        <v>37869</v>
      </c>
      <c r="E1673">
        <v>4.3</v>
      </c>
      <c r="F1673" t="s">
        <v>37718</v>
      </c>
      <c r="G1673" t="s">
        <v>37824</v>
      </c>
      <c r="H1673" s="8">
        <v>8</v>
      </c>
      <c r="I1673">
        <v>0.5</v>
      </c>
      <c r="J1673" t="s">
        <v>90</v>
      </c>
      <c r="K1673" t="s">
        <v>47</v>
      </c>
      <c r="L1673" t="s">
        <v>47</v>
      </c>
      <c r="M1673" t="s">
        <v>37705</v>
      </c>
      <c r="N1673">
        <v>230</v>
      </c>
    </row>
    <row r="1674" spans="1:14" x14ac:dyDescent="0.25">
      <c r="A1674" t="s">
        <v>15017</v>
      </c>
      <c r="B1674" t="s">
        <v>15154</v>
      </c>
      <c r="C1674" s="3">
        <v>2016</v>
      </c>
      <c r="D1674" t="s">
        <v>37845</v>
      </c>
      <c r="E1674">
        <v>8</v>
      </c>
      <c r="F1674" t="s">
        <v>37720</v>
      </c>
      <c r="G1674" t="s">
        <v>37824</v>
      </c>
      <c r="H1674" s="8">
        <v>16</v>
      </c>
      <c r="I1674">
        <v>2</v>
      </c>
      <c r="J1674" t="s">
        <v>90</v>
      </c>
      <c r="K1674" t="s">
        <v>47</v>
      </c>
      <c r="L1674" t="s">
        <v>47</v>
      </c>
      <c r="M1674" t="s">
        <v>37705</v>
      </c>
      <c r="N1674">
        <v>220</v>
      </c>
    </row>
    <row r="1675" spans="1:14" x14ac:dyDescent="0.25">
      <c r="A1675" t="s">
        <v>15017</v>
      </c>
      <c r="B1675" t="s">
        <v>15421</v>
      </c>
      <c r="C1675" s="3">
        <v>2015</v>
      </c>
      <c r="D1675" t="s">
        <v>37845</v>
      </c>
      <c r="E1675">
        <v>5</v>
      </c>
      <c r="F1675" t="s">
        <v>37710</v>
      </c>
      <c r="G1675" t="s">
        <v>37824</v>
      </c>
      <c r="H1675" s="8">
        <v>16</v>
      </c>
      <c r="I1675">
        <v>1</v>
      </c>
      <c r="J1675" t="s">
        <v>160</v>
      </c>
      <c r="K1675" t="s">
        <v>47</v>
      </c>
      <c r="L1675" t="s">
        <v>47</v>
      </c>
      <c r="M1675" t="s">
        <v>37705</v>
      </c>
      <c r="N1675">
        <v>220</v>
      </c>
    </row>
    <row r="1676" spans="1:14" x14ac:dyDescent="0.25">
      <c r="A1676" t="s">
        <v>15017</v>
      </c>
      <c r="B1676" t="s">
        <v>15619</v>
      </c>
      <c r="C1676" s="3">
        <v>2014</v>
      </c>
      <c r="D1676" t="s">
        <v>37845</v>
      </c>
      <c r="E1676">
        <v>8</v>
      </c>
      <c r="F1676" t="s">
        <v>37716</v>
      </c>
      <c r="G1676" t="s">
        <v>37824</v>
      </c>
      <c r="H1676" s="8">
        <v>16</v>
      </c>
      <c r="I1676">
        <v>1</v>
      </c>
      <c r="J1676" t="s">
        <v>90</v>
      </c>
      <c r="K1676" t="s">
        <v>47</v>
      </c>
      <c r="L1676" t="s">
        <v>47</v>
      </c>
      <c r="M1676" t="s">
        <v>37705</v>
      </c>
      <c r="N1676">
        <v>220</v>
      </c>
    </row>
    <row r="1677" spans="1:14" x14ac:dyDescent="0.25">
      <c r="A1677" t="s">
        <v>15017</v>
      </c>
      <c r="B1677" t="s">
        <v>15629</v>
      </c>
      <c r="C1677" s="3">
        <v>2014</v>
      </c>
      <c r="D1677" t="s">
        <v>37845</v>
      </c>
      <c r="E1677">
        <v>4.7</v>
      </c>
      <c r="F1677" t="s">
        <v>37719</v>
      </c>
      <c r="G1677" t="s">
        <v>37824</v>
      </c>
      <c r="H1677" s="8">
        <v>8</v>
      </c>
      <c r="I1677">
        <v>1</v>
      </c>
      <c r="J1677" t="s">
        <v>90</v>
      </c>
      <c r="K1677" t="s">
        <v>47</v>
      </c>
      <c r="L1677" t="s">
        <v>47</v>
      </c>
      <c r="M1677" t="s">
        <v>37705</v>
      </c>
      <c r="N1677">
        <v>220</v>
      </c>
    </row>
    <row r="1678" spans="1:14" x14ac:dyDescent="0.25">
      <c r="A1678" t="s">
        <v>15017</v>
      </c>
      <c r="B1678" t="s">
        <v>15637</v>
      </c>
      <c r="C1678" s="3">
        <v>2014</v>
      </c>
      <c r="D1678" t="s">
        <v>37845</v>
      </c>
      <c r="E1678">
        <v>8.3000000000000007</v>
      </c>
      <c r="F1678" t="s">
        <v>37720</v>
      </c>
      <c r="G1678" t="s">
        <v>37824</v>
      </c>
      <c r="H1678" s="8">
        <v>16</v>
      </c>
      <c r="I1678">
        <v>2</v>
      </c>
      <c r="J1678" t="s">
        <v>90</v>
      </c>
      <c r="K1678" t="s">
        <v>47</v>
      </c>
      <c r="L1678" t="s">
        <v>47</v>
      </c>
      <c r="M1678" t="s">
        <v>37705</v>
      </c>
      <c r="N1678">
        <v>220</v>
      </c>
    </row>
    <row r="1679" spans="1:14" x14ac:dyDescent="0.25">
      <c r="A1679" t="s">
        <v>15017</v>
      </c>
      <c r="B1679" t="s">
        <v>15817</v>
      </c>
      <c r="C1679" s="3">
        <v>2013</v>
      </c>
      <c r="D1679" t="s">
        <v>37845</v>
      </c>
      <c r="E1679">
        <v>4.3</v>
      </c>
      <c r="F1679" t="s">
        <v>37719</v>
      </c>
      <c r="G1679" t="s">
        <v>37824</v>
      </c>
      <c r="H1679" s="8">
        <v>8</v>
      </c>
      <c r="I1679">
        <v>1</v>
      </c>
      <c r="J1679" t="s">
        <v>90</v>
      </c>
      <c r="K1679" t="s">
        <v>47</v>
      </c>
      <c r="L1679" t="s">
        <v>47</v>
      </c>
      <c r="M1679" t="s">
        <v>37705</v>
      </c>
      <c r="N1679">
        <v>220</v>
      </c>
    </row>
    <row r="1680" spans="1:14" x14ac:dyDescent="0.25">
      <c r="A1680" t="s">
        <v>15017</v>
      </c>
      <c r="B1680" t="s">
        <v>15987</v>
      </c>
      <c r="C1680" s="3">
        <v>2012</v>
      </c>
      <c r="D1680" t="s">
        <v>37876</v>
      </c>
      <c r="E1680">
        <v>4.5</v>
      </c>
      <c r="F1680" t="s">
        <v>37710</v>
      </c>
      <c r="G1680" t="s">
        <v>37824</v>
      </c>
      <c r="H1680" s="8">
        <v>4</v>
      </c>
      <c r="I1680">
        <v>1</v>
      </c>
      <c r="J1680" t="s">
        <v>160</v>
      </c>
      <c r="K1680" t="s">
        <v>47</v>
      </c>
      <c r="L1680" t="s">
        <v>47</v>
      </c>
      <c r="M1680" t="s">
        <v>37705</v>
      </c>
      <c r="N1680">
        <v>220</v>
      </c>
    </row>
    <row r="1681" spans="1:14" x14ac:dyDescent="0.25">
      <c r="A1681" t="s">
        <v>15017</v>
      </c>
      <c r="B1681" t="s">
        <v>16005</v>
      </c>
      <c r="C1681" s="3">
        <v>2012</v>
      </c>
      <c r="D1681" t="s">
        <v>37876</v>
      </c>
      <c r="E1681">
        <v>4.7</v>
      </c>
      <c r="F1681" t="s">
        <v>37710</v>
      </c>
      <c r="G1681" t="s">
        <v>37824</v>
      </c>
      <c r="H1681" s="8">
        <v>16</v>
      </c>
      <c r="I1681">
        <v>1</v>
      </c>
      <c r="J1681" t="s">
        <v>160</v>
      </c>
      <c r="K1681" t="s">
        <v>47</v>
      </c>
      <c r="L1681" t="s">
        <v>47</v>
      </c>
      <c r="M1681" t="s">
        <v>37705</v>
      </c>
      <c r="N1681">
        <v>220</v>
      </c>
    </row>
    <row r="1682" spans="1:14" x14ac:dyDescent="0.25">
      <c r="A1682" t="s">
        <v>15017</v>
      </c>
      <c r="B1682" t="s">
        <v>16080</v>
      </c>
      <c r="C1682" s="3">
        <v>2011</v>
      </c>
      <c r="D1682" t="s">
        <v>37876</v>
      </c>
      <c r="E1682">
        <v>4.5</v>
      </c>
      <c r="F1682" t="s">
        <v>37710</v>
      </c>
      <c r="G1682" t="s">
        <v>37824</v>
      </c>
      <c r="H1682" s="8">
        <v>2</v>
      </c>
      <c r="I1682">
        <v>1</v>
      </c>
      <c r="J1682" t="s">
        <v>160</v>
      </c>
      <c r="K1682" t="s">
        <v>47</v>
      </c>
      <c r="L1682" t="s">
        <v>47</v>
      </c>
      <c r="M1682" t="s">
        <v>37705</v>
      </c>
      <c r="N1682">
        <v>220</v>
      </c>
    </row>
    <row r="1683" spans="1:14" x14ac:dyDescent="0.25">
      <c r="A1683" t="s">
        <v>15017</v>
      </c>
      <c r="B1683" t="s">
        <v>15085</v>
      </c>
      <c r="C1683" s="3">
        <v>2016</v>
      </c>
      <c r="D1683" t="s">
        <v>37845</v>
      </c>
      <c r="E1683">
        <v>5.3</v>
      </c>
      <c r="F1683" t="s">
        <v>37710</v>
      </c>
      <c r="G1683" t="s">
        <v>37824</v>
      </c>
      <c r="H1683" s="8">
        <v>16</v>
      </c>
      <c r="I1683">
        <v>2</v>
      </c>
      <c r="J1683" t="s">
        <v>9608</v>
      </c>
      <c r="K1683" t="s">
        <v>47</v>
      </c>
      <c r="L1683" t="s">
        <v>47</v>
      </c>
      <c r="M1683" t="s">
        <v>37705</v>
      </c>
      <c r="N1683">
        <v>210</v>
      </c>
    </row>
    <row r="1684" spans="1:14" x14ac:dyDescent="0.25">
      <c r="A1684" t="s">
        <v>15017</v>
      </c>
      <c r="B1684" t="s">
        <v>15567</v>
      </c>
      <c r="C1684" s="3">
        <v>2014</v>
      </c>
      <c r="D1684" t="s">
        <v>37845</v>
      </c>
      <c r="E1684">
        <v>5</v>
      </c>
      <c r="F1684" t="s">
        <v>37710</v>
      </c>
      <c r="G1684" t="s">
        <v>37824</v>
      </c>
      <c r="H1684" s="8">
        <v>8</v>
      </c>
      <c r="I1684">
        <v>1</v>
      </c>
      <c r="J1684" t="s">
        <v>160</v>
      </c>
      <c r="K1684" t="s">
        <v>47</v>
      </c>
      <c r="L1684" t="s">
        <v>47</v>
      </c>
      <c r="M1684" t="s">
        <v>37705</v>
      </c>
      <c r="N1684">
        <v>210</v>
      </c>
    </row>
    <row r="1685" spans="1:14" x14ac:dyDescent="0.25">
      <c r="A1685" t="s">
        <v>15017</v>
      </c>
      <c r="B1685" t="s">
        <v>15957</v>
      </c>
      <c r="C1685" s="3">
        <v>2012</v>
      </c>
      <c r="D1685" t="s">
        <v>37880</v>
      </c>
      <c r="E1685">
        <v>5</v>
      </c>
      <c r="F1685" t="s">
        <v>37722</v>
      </c>
      <c r="G1685" t="s">
        <v>37824</v>
      </c>
      <c r="H1685" s="8">
        <v>32</v>
      </c>
      <c r="I1685">
        <v>1</v>
      </c>
      <c r="J1685" t="s">
        <v>160</v>
      </c>
      <c r="K1685" t="s">
        <v>47</v>
      </c>
      <c r="L1685" t="s">
        <v>47</v>
      </c>
      <c r="M1685" t="s">
        <v>37705</v>
      </c>
      <c r="N1685">
        <v>210</v>
      </c>
    </row>
    <row r="1686" spans="1:14" x14ac:dyDescent="0.25">
      <c r="A1686" t="s">
        <v>15017</v>
      </c>
      <c r="B1686" t="s">
        <v>15981</v>
      </c>
      <c r="C1686" s="3">
        <v>2012</v>
      </c>
      <c r="D1686" t="s">
        <v>37876</v>
      </c>
      <c r="E1686">
        <v>4.7</v>
      </c>
      <c r="F1686" t="s">
        <v>37710</v>
      </c>
      <c r="G1686" t="s">
        <v>37824</v>
      </c>
      <c r="H1686" s="8">
        <v>16</v>
      </c>
      <c r="I1686">
        <v>2</v>
      </c>
      <c r="J1686" t="s">
        <v>160</v>
      </c>
      <c r="K1686" t="s">
        <v>47</v>
      </c>
      <c r="L1686" t="s">
        <v>47</v>
      </c>
      <c r="M1686" t="s">
        <v>37705</v>
      </c>
      <c r="N1686">
        <v>210</v>
      </c>
    </row>
    <row r="1687" spans="1:14" x14ac:dyDescent="0.25">
      <c r="A1687" t="s">
        <v>15017</v>
      </c>
      <c r="B1687" t="s">
        <v>16017</v>
      </c>
      <c r="C1687" s="3">
        <v>2012</v>
      </c>
      <c r="D1687" t="s">
        <v>37869</v>
      </c>
      <c r="E1687">
        <v>4.3</v>
      </c>
      <c r="F1687" t="s">
        <v>37718</v>
      </c>
      <c r="G1687" t="s">
        <v>37824</v>
      </c>
      <c r="H1687" s="8">
        <v>16</v>
      </c>
      <c r="I1687">
        <v>1</v>
      </c>
      <c r="J1687" t="s">
        <v>90</v>
      </c>
      <c r="K1687" t="s">
        <v>47</v>
      </c>
      <c r="L1687" t="s">
        <v>47</v>
      </c>
      <c r="M1687" t="s">
        <v>37705</v>
      </c>
      <c r="N1687">
        <v>210</v>
      </c>
    </row>
    <row r="1688" spans="1:14" x14ac:dyDescent="0.25">
      <c r="A1688" t="s">
        <v>15017</v>
      </c>
      <c r="B1688" t="s">
        <v>16071</v>
      </c>
      <c r="C1688" s="3">
        <v>2011</v>
      </c>
      <c r="D1688" t="s">
        <v>37845</v>
      </c>
      <c r="E1688">
        <v>4.3</v>
      </c>
      <c r="F1688" t="s">
        <v>37718</v>
      </c>
      <c r="G1688" t="s">
        <v>37824</v>
      </c>
      <c r="H1688" s="8">
        <v>8</v>
      </c>
      <c r="I1688">
        <v>1</v>
      </c>
      <c r="J1688" t="s">
        <v>160</v>
      </c>
      <c r="K1688" t="s">
        <v>47</v>
      </c>
      <c r="L1688" t="s">
        <v>47</v>
      </c>
      <c r="M1688" t="s">
        <v>37705</v>
      </c>
      <c r="N1688">
        <v>210</v>
      </c>
    </row>
    <row r="1689" spans="1:14" x14ac:dyDescent="0.25">
      <c r="A1689" t="s">
        <v>15017</v>
      </c>
      <c r="B1689" t="s">
        <v>16233</v>
      </c>
      <c r="C1689" s="3">
        <v>2011</v>
      </c>
      <c r="D1689" t="s">
        <v>37845</v>
      </c>
      <c r="E1689">
        <v>4.3</v>
      </c>
      <c r="F1689" t="s">
        <v>37718</v>
      </c>
      <c r="G1689" t="s">
        <v>37824</v>
      </c>
      <c r="H1689" s="8">
        <v>16</v>
      </c>
      <c r="I1689">
        <v>0</v>
      </c>
      <c r="J1689" t="s">
        <v>90</v>
      </c>
      <c r="K1689" t="s">
        <v>47</v>
      </c>
      <c r="L1689" t="s">
        <v>47</v>
      </c>
      <c r="M1689" t="s">
        <v>37705</v>
      </c>
      <c r="N1689">
        <v>210</v>
      </c>
    </row>
    <row r="1690" spans="1:14" x14ac:dyDescent="0.25">
      <c r="A1690" t="s">
        <v>15017</v>
      </c>
      <c r="B1690" t="s">
        <v>15062</v>
      </c>
      <c r="C1690" s="3">
        <v>2016</v>
      </c>
      <c r="D1690" t="s">
        <v>37845</v>
      </c>
      <c r="E1690">
        <v>5.7</v>
      </c>
      <c r="F1690" t="s">
        <v>37710</v>
      </c>
      <c r="G1690" t="s">
        <v>37824</v>
      </c>
      <c r="H1690" s="8">
        <v>16</v>
      </c>
      <c r="I1690">
        <v>3</v>
      </c>
      <c r="J1690" t="s">
        <v>9608</v>
      </c>
      <c r="K1690" t="s">
        <v>47</v>
      </c>
      <c r="L1690" t="s">
        <v>47</v>
      </c>
      <c r="M1690" t="s">
        <v>37705</v>
      </c>
      <c r="N1690">
        <v>200</v>
      </c>
    </row>
    <row r="1691" spans="1:14" x14ac:dyDescent="0.25">
      <c r="A1691" t="s">
        <v>15017</v>
      </c>
      <c r="B1691" t="s">
        <v>15139</v>
      </c>
      <c r="C1691" s="3">
        <v>2016</v>
      </c>
      <c r="D1691" t="s">
        <v>37845</v>
      </c>
      <c r="E1691">
        <v>5.5</v>
      </c>
      <c r="F1691" t="s">
        <v>37710</v>
      </c>
      <c r="G1691" t="s">
        <v>37824</v>
      </c>
      <c r="H1691" s="8">
        <v>0</v>
      </c>
      <c r="I1691">
        <v>16</v>
      </c>
      <c r="J1691" t="s">
        <v>9608</v>
      </c>
      <c r="K1691" t="s">
        <v>47</v>
      </c>
      <c r="L1691" t="s">
        <v>47</v>
      </c>
      <c r="M1691" t="s">
        <v>37705</v>
      </c>
      <c r="N1691">
        <v>200</v>
      </c>
    </row>
    <row r="1692" spans="1:14" x14ac:dyDescent="0.25">
      <c r="A1692" t="s">
        <v>15017</v>
      </c>
      <c r="B1692" t="s">
        <v>15165</v>
      </c>
      <c r="C1692" s="3">
        <v>2016</v>
      </c>
      <c r="D1692" t="s">
        <v>37845</v>
      </c>
      <c r="E1692">
        <v>5</v>
      </c>
      <c r="F1692" t="s">
        <v>37710</v>
      </c>
      <c r="G1692" t="s">
        <v>37824</v>
      </c>
      <c r="H1692" s="8">
        <v>16</v>
      </c>
      <c r="I1692">
        <v>1</v>
      </c>
      <c r="J1692" t="s">
        <v>160</v>
      </c>
      <c r="K1692" t="s">
        <v>47</v>
      </c>
      <c r="L1692" t="s">
        <v>47</v>
      </c>
      <c r="M1692" t="s">
        <v>37705</v>
      </c>
      <c r="N1692">
        <v>200</v>
      </c>
    </row>
    <row r="1693" spans="1:14" x14ac:dyDescent="0.25">
      <c r="A1693" t="s">
        <v>15017</v>
      </c>
      <c r="B1693" t="s">
        <v>15644</v>
      </c>
      <c r="C1693" s="3">
        <v>2014</v>
      </c>
      <c r="D1693" t="s">
        <v>37845</v>
      </c>
      <c r="E1693">
        <v>4.5</v>
      </c>
      <c r="F1693" t="s">
        <v>37718</v>
      </c>
      <c r="G1693" t="s">
        <v>37824</v>
      </c>
      <c r="H1693" s="8">
        <v>8</v>
      </c>
      <c r="I1693">
        <v>1</v>
      </c>
      <c r="J1693" t="s">
        <v>90</v>
      </c>
      <c r="K1693" t="s">
        <v>47</v>
      </c>
      <c r="L1693" t="s">
        <v>47</v>
      </c>
      <c r="M1693" t="s">
        <v>37705</v>
      </c>
      <c r="N1693">
        <v>200</v>
      </c>
    </row>
    <row r="1694" spans="1:14" x14ac:dyDescent="0.25">
      <c r="A1694" t="s">
        <v>15017</v>
      </c>
      <c r="B1694" t="s">
        <v>15810</v>
      </c>
      <c r="C1694" s="3">
        <v>2013</v>
      </c>
      <c r="D1694" t="s">
        <v>37845</v>
      </c>
      <c r="E1694">
        <v>4.5</v>
      </c>
      <c r="F1694" t="s">
        <v>37719</v>
      </c>
      <c r="G1694" t="s">
        <v>37824</v>
      </c>
      <c r="H1694" s="8">
        <v>4</v>
      </c>
      <c r="I1694">
        <v>1</v>
      </c>
      <c r="J1694" t="s">
        <v>90</v>
      </c>
      <c r="K1694" t="s">
        <v>47</v>
      </c>
      <c r="L1694" t="s">
        <v>47</v>
      </c>
      <c r="M1694" t="s">
        <v>37705</v>
      </c>
      <c r="N1694">
        <v>200</v>
      </c>
    </row>
    <row r="1695" spans="1:14" x14ac:dyDescent="0.25">
      <c r="A1695" t="s">
        <v>15017</v>
      </c>
      <c r="B1695" t="s">
        <v>15994</v>
      </c>
      <c r="C1695" s="3">
        <v>2012</v>
      </c>
      <c r="D1695" t="s">
        <v>37845</v>
      </c>
      <c r="E1695">
        <v>4</v>
      </c>
      <c r="F1695" t="s">
        <v>37718</v>
      </c>
      <c r="G1695" t="s">
        <v>37824</v>
      </c>
      <c r="H1695" s="8">
        <v>8</v>
      </c>
      <c r="I1695">
        <v>1</v>
      </c>
      <c r="J1695" t="s">
        <v>90</v>
      </c>
      <c r="K1695" t="s">
        <v>47</v>
      </c>
      <c r="L1695" t="s">
        <v>47</v>
      </c>
      <c r="M1695" t="s">
        <v>37705</v>
      </c>
      <c r="N1695">
        <v>200</v>
      </c>
    </row>
    <row r="1696" spans="1:14" x14ac:dyDescent="0.25">
      <c r="A1696" t="s">
        <v>15017</v>
      </c>
      <c r="B1696" t="s">
        <v>17263</v>
      </c>
      <c r="C1696" s="3">
        <v>2006</v>
      </c>
      <c r="D1696" t="s">
        <v>37850</v>
      </c>
      <c r="E1696">
        <v>2</v>
      </c>
      <c r="F1696" t="s">
        <v>37726</v>
      </c>
      <c r="G1696" t="s">
        <v>37842</v>
      </c>
      <c r="H1696" s="8">
        <v>0</v>
      </c>
      <c r="I1696">
        <v>0</v>
      </c>
      <c r="J1696" t="s">
        <v>90</v>
      </c>
      <c r="K1696" t="s">
        <v>47</v>
      </c>
      <c r="L1696" t="s">
        <v>47</v>
      </c>
      <c r="M1696" t="s">
        <v>37705</v>
      </c>
      <c r="N1696">
        <v>190</v>
      </c>
    </row>
    <row r="1697" spans="1:14" x14ac:dyDescent="0.25">
      <c r="A1697" t="s">
        <v>15017</v>
      </c>
      <c r="B1697" t="s">
        <v>15238</v>
      </c>
      <c r="C1697" s="3">
        <v>2016</v>
      </c>
      <c r="D1697" t="s">
        <v>37845</v>
      </c>
      <c r="E1697">
        <v>5.7</v>
      </c>
      <c r="F1697" t="s">
        <v>37710</v>
      </c>
      <c r="G1697" t="s">
        <v>37824</v>
      </c>
      <c r="H1697" s="8">
        <v>16</v>
      </c>
      <c r="I1697">
        <v>1</v>
      </c>
      <c r="J1697" t="s">
        <v>9608</v>
      </c>
      <c r="K1697" t="s">
        <v>47</v>
      </c>
      <c r="L1697" t="s">
        <v>47</v>
      </c>
      <c r="M1697" t="s">
        <v>37705</v>
      </c>
      <c r="N1697">
        <v>190</v>
      </c>
    </row>
    <row r="1698" spans="1:14" x14ac:dyDescent="0.25">
      <c r="A1698" t="s">
        <v>15017</v>
      </c>
      <c r="B1698" t="s">
        <v>15283</v>
      </c>
      <c r="C1698" s="3">
        <v>2015</v>
      </c>
      <c r="D1698" t="s">
        <v>37845</v>
      </c>
      <c r="E1698">
        <v>5.5</v>
      </c>
      <c r="F1698" t="s">
        <v>37710</v>
      </c>
      <c r="G1698" t="s">
        <v>37824</v>
      </c>
      <c r="H1698" s="8">
        <v>16</v>
      </c>
      <c r="I1698">
        <v>1</v>
      </c>
      <c r="J1698" t="s">
        <v>9608</v>
      </c>
      <c r="K1698" t="s">
        <v>47</v>
      </c>
      <c r="L1698" t="s">
        <v>47</v>
      </c>
      <c r="M1698" t="s">
        <v>37705</v>
      </c>
      <c r="N1698">
        <v>190</v>
      </c>
    </row>
    <row r="1699" spans="1:14" x14ac:dyDescent="0.25">
      <c r="A1699" t="s">
        <v>15017</v>
      </c>
      <c r="B1699" t="s">
        <v>15287</v>
      </c>
      <c r="C1699" s="3">
        <v>2015</v>
      </c>
      <c r="D1699" t="s">
        <v>37845</v>
      </c>
      <c r="E1699">
        <v>5.7</v>
      </c>
      <c r="F1699" t="s">
        <v>37711</v>
      </c>
      <c r="G1699" t="s">
        <v>37824</v>
      </c>
      <c r="H1699" s="8">
        <v>16</v>
      </c>
      <c r="I1699">
        <v>2</v>
      </c>
      <c r="J1699" t="s">
        <v>9608</v>
      </c>
      <c r="K1699" t="s">
        <v>47</v>
      </c>
      <c r="L1699" t="s">
        <v>47</v>
      </c>
      <c r="M1699" t="s">
        <v>37705</v>
      </c>
      <c r="N1699">
        <v>190</v>
      </c>
    </row>
    <row r="1700" spans="1:14" x14ac:dyDescent="0.25">
      <c r="A1700" t="s">
        <v>15017</v>
      </c>
      <c r="B1700" t="s">
        <v>15332</v>
      </c>
      <c r="C1700" s="3">
        <v>2015</v>
      </c>
      <c r="D1700" t="s">
        <v>37845</v>
      </c>
      <c r="E1700">
        <v>5</v>
      </c>
      <c r="F1700" t="s">
        <v>37710</v>
      </c>
      <c r="G1700" t="s">
        <v>37824</v>
      </c>
      <c r="H1700" s="8">
        <v>16</v>
      </c>
      <c r="I1700">
        <v>1</v>
      </c>
      <c r="J1700" t="s">
        <v>9608</v>
      </c>
      <c r="K1700" t="s">
        <v>47</v>
      </c>
      <c r="L1700" t="s">
        <v>47</v>
      </c>
      <c r="M1700" t="s">
        <v>37705</v>
      </c>
      <c r="N1700">
        <v>190</v>
      </c>
    </row>
    <row r="1701" spans="1:14" x14ac:dyDescent="0.25">
      <c r="A1701" t="s">
        <v>15017</v>
      </c>
      <c r="B1701" t="s">
        <v>15544</v>
      </c>
      <c r="C1701" s="3">
        <v>2014</v>
      </c>
      <c r="D1701" t="s">
        <v>37845</v>
      </c>
      <c r="E1701">
        <v>7</v>
      </c>
      <c r="F1701" t="s">
        <v>37716</v>
      </c>
      <c r="G1701" t="s">
        <v>37824</v>
      </c>
      <c r="H1701" s="8">
        <v>16</v>
      </c>
      <c r="I1701">
        <v>1</v>
      </c>
      <c r="J1701" t="s">
        <v>90</v>
      </c>
      <c r="K1701" t="s">
        <v>47</v>
      </c>
      <c r="L1701" t="s">
        <v>47</v>
      </c>
      <c r="M1701" t="s">
        <v>37705</v>
      </c>
      <c r="N1701">
        <v>190</v>
      </c>
    </row>
    <row r="1702" spans="1:14" x14ac:dyDescent="0.25">
      <c r="A1702" t="s">
        <v>15017</v>
      </c>
      <c r="B1702" t="s">
        <v>15570</v>
      </c>
      <c r="C1702" s="3">
        <v>2014</v>
      </c>
      <c r="D1702" t="s">
        <v>37845</v>
      </c>
      <c r="E1702">
        <v>5</v>
      </c>
      <c r="F1702" t="s">
        <v>37710</v>
      </c>
      <c r="G1702" t="s">
        <v>37824</v>
      </c>
      <c r="H1702" s="8">
        <v>8</v>
      </c>
      <c r="I1702">
        <v>1</v>
      </c>
      <c r="J1702" t="s">
        <v>160</v>
      </c>
      <c r="K1702" t="s">
        <v>47</v>
      </c>
      <c r="L1702" t="s">
        <v>47</v>
      </c>
      <c r="M1702" t="s">
        <v>37705</v>
      </c>
      <c r="N1702">
        <v>190</v>
      </c>
    </row>
    <row r="1703" spans="1:14" x14ac:dyDescent="0.25">
      <c r="A1703" t="s">
        <v>15017</v>
      </c>
      <c r="B1703" t="s">
        <v>15575</v>
      </c>
      <c r="C1703" s="3">
        <v>2014</v>
      </c>
      <c r="D1703" t="s">
        <v>37845</v>
      </c>
      <c r="E1703">
        <v>4.3</v>
      </c>
      <c r="F1703" t="s">
        <v>37718</v>
      </c>
      <c r="G1703" t="s">
        <v>37824</v>
      </c>
      <c r="H1703" s="8">
        <v>4</v>
      </c>
      <c r="I1703">
        <v>1</v>
      </c>
      <c r="J1703" t="s">
        <v>90</v>
      </c>
      <c r="K1703" t="s">
        <v>47</v>
      </c>
      <c r="L1703" t="s">
        <v>47</v>
      </c>
      <c r="M1703" t="s">
        <v>37705</v>
      </c>
      <c r="N1703">
        <v>190</v>
      </c>
    </row>
    <row r="1704" spans="1:14" x14ac:dyDescent="0.25">
      <c r="A1704" t="s">
        <v>15017</v>
      </c>
      <c r="B1704" t="s">
        <v>15929</v>
      </c>
      <c r="C1704" s="3">
        <v>2012</v>
      </c>
      <c r="D1704" t="s">
        <v>37880</v>
      </c>
      <c r="E1704">
        <v>5</v>
      </c>
      <c r="F1704" t="s">
        <v>37722</v>
      </c>
      <c r="G1704" t="s">
        <v>37824</v>
      </c>
      <c r="H1704" s="8">
        <v>32</v>
      </c>
      <c r="I1704">
        <v>1</v>
      </c>
      <c r="J1704" t="s">
        <v>160</v>
      </c>
      <c r="K1704" t="s">
        <v>47</v>
      </c>
      <c r="L1704" t="s">
        <v>47</v>
      </c>
      <c r="M1704" t="s">
        <v>37705</v>
      </c>
      <c r="N1704">
        <v>190</v>
      </c>
    </row>
    <row r="1705" spans="1:14" x14ac:dyDescent="0.25">
      <c r="A1705" t="s">
        <v>15017</v>
      </c>
      <c r="B1705" t="s">
        <v>16264</v>
      </c>
      <c r="C1705" s="3">
        <v>2011</v>
      </c>
      <c r="D1705" t="s">
        <v>37845</v>
      </c>
      <c r="E1705">
        <v>8.9</v>
      </c>
      <c r="F1705" t="s">
        <v>37750</v>
      </c>
      <c r="G1705" t="s">
        <v>37824</v>
      </c>
      <c r="H1705" s="8">
        <v>32</v>
      </c>
      <c r="I1705">
        <v>0</v>
      </c>
      <c r="J1705" t="s">
        <v>90</v>
      </c>
      <c r="K1705" t="s">
        <v>47</v>
      </c>
      <c r="L1705" t="s">
        <v>47</v>
      </c>
      <c r="M1705" t="s">
        <v>37705</v>
      </c>
      <c r="N1705">
        <v>190</v>
      </c>
    </row>
    <row r="1706" spans="1:14" x14ac:dyDescent="0.25">
      <c r="A1706" t="s">
        <v>15017</v>
      </c>
      <c r="B1706" t="s">
        <v>16260</v>
      </c>
      <c r="C1706" s="3">
        <v>2011</v>
      </c>
      <c r="D1706" t="s">
        <v>37869</v>
      </c>
      <c r="E1706">
        <v>4.3</v>
      </c>
      <c r="F1706" t="s">
        <v>37718</v>
      </c>
      <c r="G1706" t="s">
        <v>37824</v>
      </c>
      <c r="H1706" s="8">
        <v>8</v>
      </c>
      <c r="I1706">
        <v>0.5</v>
      </c>
      <c r="J1706" t="s">
        <v>90</v>
      </c>
      <c r="K1706" t="s">
        <v>47</v>
      </c>
      <c r="L1706" t="s">
        <v>47</v>
      </c>
      <c r="M1706" t="s">
        <v>37705</v>
      </c>
      <c r="N1706">
        <v>190</v>
      </c>
    </row>
    <row r="1707" spans="1:14" x14ac:dyDescent="0.25">
      <c r="A1707" t="s">
        <v>15017</v>
      </c>
      <c r="B1707" t="s">
        <v>15131</v>
      </c>
      <c r="C1707" s="3">
        <v>2016</v>
      </c>
      <c r="D1707" t="s">
        <v>37845</v>
      </c>
      <c r="E1707">
        <v>5</v>
      </c>
      <c r="F1707" t="s">
        <v>37710</v>
      </c>
      <c r="G1707" t="s">
        <v>37824</v>
      </c>
      <c r="H1707" s="8">
        <v>16</v>
      </c>
      <c r="I1707">
        <v>1</v>
      </c>
      <c r="J1707" t="s">
        <v>160</v>
      </c>
      <c r="K1707" t="s">
        <v>47</v>
      </c>
      <c r="L1707" t="s">
        <v>47</v>
      </c>
      <c r="M1707" t="s">
        <v>37705</v>
      </c>
      <c r="N1707">
        <v>180</v>
      </c>
    </row>
    <row r="1708" spans="1:14" x14ac:dyDescent="0.25">
      <c r="A1708" t="s">
        <v>15017</v>
      </c>
      <c r="B1708" t="s">
        <v>15226</v>
      </c>
      <c r="C1708" s="3">
        <v>2016</v>
      </c>
      <c r="D1708" t="s">
        <v>37845</v>
      </c>
      <c r="E1708">
        <v>4.93</v>
      </c>
      <c r="F1708" t="s">
        <v>37710</v>
      </c>
      <c r="G1708" t="s">
        <v>37824</v>
      </c>
      <c r="H1708" s="8">
        <v>16</v>
      </c>
      <c r="I1708">
        <v>2</v>
      </c>
      <c r="J1708" t="s">
        <v>9608</v>
      </c>
      <c r="K1708" t="s">
        <v>47</v>
      </c>
      <c r="L1708" t="s">
        <v>47</v>
      </c>
      <c r="M1708" t="s">
        <v>37705</v>
      </c>
      <c r="N1708">
        <v>180</v>
      </c>
    </row>
    <row r="1709" spans="1:14" x14ac:dyDescent="0.25">
      <c r="A1709" t="s">
        <v>15017</v>
      </c>
      <c r="B1709" t="s">
        <v>15398</v>
      </c>
      <c r="C1709" s="3">
        <v>2015</v>
      </c>
      <c r="D1709" t="s">
        <v>37845</v>
      </c>
      <c r="E1709">
        <v>5.7</v>
      </c>
      <c r="F1709" t="s">
        <v>37710</v>
      </c>
      <c r="G1709" t="s">
        <v>37824</v>
      </c>
      <c r="H1709" s="8">
        <v>8</v>
      </c>
      <c r="I1709">
        <v>1</v>
      </c>
      <c r="J1709" t="s">
        <v>160</v>
      </c>
      <c r="K1709" t="s">
        <v>47</v>
      </c>
      <c r="L1709" t="s">
        <v>47</v>
      </c>
      <c r="M1709" t="s">
        <v>37705</v>
      </c>
      <c r="N1709">
        <v>180</v>
      </c>
    </row>
    <row r="1710" spans="1:14" x14ac:dyDescent="0.25">
      <c r="A1710" t="s">
        <v>15017</v>
      </c>
      <c r="B1710" t="s">
        <v>15657</v>
      </c>
      <c r="C1710" s="3">
        <v>2014</v>
      </c>
      <c r="D1710" t="s">
        <v>37845</v>
      </c>
      <c r="E1710">
        <v>4.7</v>
      </c>
      <c r="F1710" t="s">
        <v>37719</v>
      </c>
      <c r="G1710" t="s">
        <v>37824</v>
      </c>
      <c r="H1710" s="8">
        <v>8</v>
      </c>
      <c r="I1710">
        <v>1</v>
      </c>
      <c r="J1710" t="s">
        <v>160</v>
      </c>
      <c r="K1710" t="s">
        <v>47</v>
      </c>
      <c r="L1710" t="s">
        <v>47</v>
      </c>
      <c r="M1710" t="s">
        <v>37705</v>
      </c>
      <c r="N1710">
        <v>180</v>
      </c>
    </row>
    <row r="1711" spans="1:14" x14ac:dyDescent="0.25">
      <c r="A1711" t="s">
        <v>15017</v>
      </c>
      <c r="B1711" t="s">
        <v>15908</v>
      </c>
      <c r="C1711" s="3">
        <v>2012</v>
      </c>
      <c r="D1711" t="s">
        <v>37880</v>
      </c>
      <c r="E1711">
        <v>5</v>
      </c>
      <c r="F1711" t="s">
        <v>37722</v>
      </c>
      <c r="G1711" t="s">
        <v>37824</v>
      </c>
      <c r="H1711" s="8">
        <v>0</v>
      </c>
      <c r="I1711">
        <v>2</v>
      </c>
      <c r="J1711" t="s">
        <v>160</v>
      </c>
      <c r="K1711" t="s">
        <v>47</v>
      </c>
      <c r="L1711" t="s">
        <v>47</v>
      </c>
      <c r="M1711" t="s">
        <v>37705</v>
      </c>
      <c r="N1711">
        <v>180</v>
      </c>
    </row>
    <row r="1712" spans="1:14" x14ac:dyDescent="0.25">
      <c r="A1712" t="s">
        <v>15017</v>
      </c>
      <c r="B1712" t="s">
        <v>15938</v>
      </c>
      <c r="C1712" s="3">
        <v>2012</v>
      </c>
      <c r="D1712" t="s">
        <v>37845</v>
      </c>
      <c r="E1712">
        <v>4.3</v>
      </c>
      <c r="F1712" t="s">
        <v>37719</v>
      </c>
      <c r="G1712" t="s">
        <v>37824</v>
      </c>
      <c r="H1712" s="8">
        <v>4</v>
      </c>
      <c r="I1712">
        <v>1</v>
      </c>
      <c r="J1712" t="s">
        <v>90</v>
      </c>
      <c r="K1712" t="s">
        <v>47</v>
      </c>
      <c r="L1712" t="s">
        <v>47</v>
      </c>
      <c r="M1712" t="s">
        <v>37705</v>
      </c>
      <c r="N1712">
        <v>180</v>
      </c>
    </row>
    <row r="1713" spans="1:14" x14ac:dyDescent="0.25">
      <c r="A1713" t="s">
        <v>15017</v>
      </c>
      <c r="B1713" t="s">
        <v>16582</v>
      </c>
      <c r="C1713" s="3">
        <v>2009</v>
      </c>
      <c r="D1713" t="s">
        <v>829</v>
      </c>
      <c r="E1713">
        <v>3.5</v>
      </c>
      <c r="F1713" t="s">
        <v>37718</v>
      </c>
      <c r="G1713" t="s">
        <v>37824</v>
      </c>
      <c r="H1713" s="8">
        <v>0.5</v>
      </c>
      <c r="I1713">
        <v>0.26</v>
      </c>
      <c r="J1713" t="s">
        <v>90</v>
      </c>
      <c r="K1713" t="s">
        <v>47</v>
      </c>
      <c r="L1713" t="s">
        <v>47</v>
      </c>
      <c r="M1713" t="s">
        <v>37705</v>
      </c>
      <c r="N1713">
        <v>180</v>
      </c>
    </row>
    <row r="1714" spans="1:14" x14ac:dyDescent="0.25">
      <c r="A1714" t="s">
        <v>15017</v>
      </c>
      <c r="B1714" t="s">
        <v>16543</v>
      </c>
      <c r="C1714" s="3">
        <v>2010</v>
      </c>
      <c r="D1714" t="s">
        <v>37849</v>
      </c>
      <c r="E1714">
        <v>3</v>
      </c>
      <c r="F1714" t="s">
        <v>37723</v>
      </c>
      <c r="G1714" t="s">
        <v>37824</v>
      </c>
      <c r="H1714" s="8">
        <v>0.17</v>
      </c>
      <c r="I1714">
        <v>0</v>
      </c>
      <c r="J1714" t="s">
        <v>90</v>
      </c>
      <c r="K1714" t="s">
        <v>47</v>
      </c>
      <c r="L1714" t="s">
        <v>47</v>
      </c>
      <c r="M1714" t="s">
        <v>37705</v>
      </c>
      <c r="N1714">
        <v>180</v>
      </c>
    </row>
    <row r="1715" spans="1:14" x14ac:dyDescent="0.25">
      <c r="A1715" t="s">
        <v>15017</v>
      </c>
      <c r="B1715" t="s">
        <v>15834</v>
      </c>
      <c r="C1715" s="3">
        <v>2013</v>
      </c>
      <c r="D1715" t="s">
        <v>37845</v>
      </c>
      <c r="E1715">
        <v>4.3</v>
      </c>
      <c r="F1715" t="s">
        <v>37718</v>
      </c>
      <c r="G1715" t="s">
        <v>37824</v>
      </c>
      <c r="H1715" s="8">
        <v>4</v>
      </c>
      <c r="I1715">
        <v>0.8</v>
      </c>
      <c r="J1715" t="s">
        <v>160</v>
      </c>
      <c r="K1715" t="s">
        <v>47</v>
      </c>
      <c r="L1715" t="s">
        <v>47</v>
      </c>
      <c r="M1715" t="s">
        <v>37705</v>
      </c>
      <c r="N1715">
        <v>180</v>
      </c>
    </row>
    <row r="1716" spans="1:14" x14ac:dyDescent="0.25">
      <c r="A1716" t="s">
        <v>15017</v>
      </c>
      <c r="B1716" t="s">
        <v>15243</v>
      </c>
      <c r="C1716" s="3">
        <v>2016</v>
      </c>
      <c r="D1716" t="s">
        <v>37845</v>
      </c>
      <c r="E1716">
        <v>5.3</v>
      </c>
      <c r="F1716" t="s">
        <v>37710</v>
      </c>
      <c r="G1716" t="s">
        <v>37824</v>
      </c>
      <c r="H1716" s="8">
        <v>16</v>
      </c>
      <c r="I1716">
        <v>1</v>
      </c>
      <c r="J1716" t="s">
        <v>9608</v>
      </c>
      <c r="K1716" t="s">
        <v>47</v>
      </c>
      <c r="L1716" t="s">
        <v>47</v>
      </c>
      <c r="M1716" t="s">
        <v>37705</v>
      </c>
      <c r="N1716">
        <v>170</v>
      </c>
    </row>
    <row r="1717" spans="1:14" x14ac:dyDescent="0.25">
      <c r="A1717" t="s">
        <v>15017</v>
      </c>
      <c r="B1717" t="s">
        <v>15664</v>
      </c>
      <c r="C1717" s="3">
        <v>2014</v>
      </c>
      <c r="D1717" t="s">
        <v>37845</v>
      </c>
      <c r="E1717">
        <v>4.7</v>
      </c>
      <c r="F1717" t="s">
        <v>37719</v>
      </c>
      <c r="G1717" t="s">
        <v>37824</v>
      </c>
      <c r="H1717" s="8">
        <v>8</v>
      </c>
      <c r="I1717">
        <v>1</v>
      </c>
      <c r="J1717" t="s">
        <v>90</v>
      </c>
      <c r="K1717" t="s">
        <v>47</v>
      </c>
      <c r="L1717" t="s">
        <v>47</v>
      </c>
      <c r="M1717" t="s">
        <v>37705</v>
      </c>
      <c r="N1717">
        <v>170</v>
      </c>
    </row>
    <row r="1718" spans="1:14" x14ac:dyDescent="0.25">
      <c r="A1718" t="s">
        <v>15017</v>
      </c>
      <c r="B1718" t="s">
        <v>15892</v>
      </c>
      <c r="C1718" s="3">
        <v>2012</v>
      </c>
      <c r="D1718" t="s">
        <v>37876</v>
      </c>
      <c r="E1718">
        <v>4.7</v>
      </c>
      <c r="F1718" t="s">
        <v>37710</v>
      </c>
      <c r="G1718" t="s">
        <v>37824</v>
      </c>
      <c r="H1718" s="8">
        <v>16</v>
      </c>
      <c r="I1718">
        <v>1</v>
      </c>
      <c r="J1718" t="s">
        <v>160</v>
      </c>
      <c r="K1718" t="s">
        <v>47</v>
      </c>
      <c r="L1718" t="s">
        <v>47</v>
      </c>
      <c r="M1718" t="s">
        <v>37705</v>
      </c>
      <c r="N1718">
        <v>170</v>
      </c>
    </row>
    <row r="1719" spans="1:14" x14ac:dyDescent="0.25">
      <c r="A1719" t="s">
        <v>15017</v>
      </c>
      <c r="B1719" t="s">
        <v>15900</v>
      </c>
      <c r="C1719" s="3">
        <v>2012</v>
      </c>
      <c r="D1719" t="s">
        <v>37845</v>
      </c>
      <c r="E1719">
        <v>4.5</v>
      </c>
      <c r="F1719" t="s">
        <v>37719</v>
      </c>
      <c r="G1719" t="s">
        <v>37824</v>
      </c>
      <c r="H1719" s="8">
        <v>4</v>
      </c>
      <c r="I1719">
        <v>1</v>
      </c>
      <c r="J1719" t="s">
        <v>90</v>
      </c>
      <c r="K1719" t="s">
        <v>47</v>
      </c>
      <c r="L1719" t="s">
        <v>47</v>
      </c>
      <c r="M1719" t="s">
        <v>37705</v>
      </c>
      <c r="N1719">
        <v>170</v>
      </c>
    </row>
    <row r="1720" spans="1:14" x14ac:dyDescent="0.25">
      <c r="A1720" t="s">
        <v>15017</v>
      </c>
      <c r="B1720" t="s">
        <v>15947</v>
      </c>
      <c r="C1720" s="3">
        <v>2012</v>
      </c>
      <c r="D1720" t="s">
        <v>37845</v>
      </c>
      <c r="E1720">
        <v>4.7</v>
      </c>
      <c r="F1720" t="s">
        <v>37719</v>
      </c>
      <c r="G1720" t="s">
        <v>37824</v>
      </c>
      <c r="H1720" s="8">
        <v>4</v>
      </c>
      <c r="I1720">
        <v>1</v>
      </c>
      <c r="J1720" t="s">
        <v>90</v>
      </c>
      <c r="K1720" t="s">
        <v>47</v>
      </c>
      <c r="L1720" t="s">
        <v>47</v>
      </c>
      <c r="M1720" t="s">
        <v>37705</v>
      </c>
      <c r="N1720">
        <v>170</v>
      </c>
    </row>
    <row r="1721" spans="1:14" x14ac:dyDescent="0.25">
      <c r="A1721" t="s">
        <v>15017</v>
      </c>
      <c r="B1721" t="s">
        <v>16075</v>
      </c>
      <c r="C1721" s="3">
        <v>2011</v>
      </c>
      <c r="D1721" t="s">
        <v>32097</v>
      </c>
      <c r="E1721">
        <v>4.5</v>
      </c>
      <c r="F1721" t="s">
        <v>37710</v>
      </c>
      <c r="G1721" t="s">
        <v>37824</v>
      </c>
      <c r="H1721" s="8">
        <v>4</v>
      </c>
      <c r="I1721">
        <v>1</v>
      </c>
      <c r="J1721" t="s">
        <v>160</v>
      </c>
      <c r="K1721" t="s">
        <v>47</v>
      </c>
      <c r="L1721" t="s">
        <v>47</v>
      </c>
      <c r="M1721" t="s">
        <v>37705</v>
      </c>
      <c r="N1721">
        <v>170</v>
      </c>
    </row>
    <row r="1722" spans="1:14" x14ac:dyDescent="0.25">
      <c r="A1722" t="s">
        <v>15017</v>
      </c>
      <c r="B1722" t="s">
        <v>15077</v>
      </c>
      <c r="C1722" s="3">
        <v>2016</v>
      </c>
      <c r="D1722" t="s">
        <v>37845</v>
      </c>
      <c r="E1722">
        <v>5.3</v>
      </c>
      <c r="F1722" t="s">
        <v>37710</v>
      </c>
      <c r="G1722" t="s">
        <v>37824</v>
      </c>
      <c r="H1722" s="8">
        <v>16</v>
      </c>
      <c r="I1722">
        <v>2</v>
      </c>
      <c r="J1722" t="s">
        <v>9608</v>
      </c>
      <c r="K1722" t="s">
        <v>47</v>
      </c>
      <c r="L1722" t="s">
        <v>47</v>
      </c>
      <c r="M1722" t="s">
        <v>37705</v>
      </c>
      <c r="N1722">
        <v>160</v>
      </c>
    </row>
    <row r="1723" spans="1:14" x14ac:dyDescent="0.25">
      <c r="A1723" t="s">
        <v>15017</v>
      </c>
      <c r="B1723" t="s">
        <v>15091</v>
      </c>
      <c r="C1723" s="3">
        <v>2016</v>
      </c>
      <c r="D1723" t="s">
        <v>37845</v>
      </c>
      <c r="E1723">
        <v>5</v>
      </c>
      <c r="F1723" t="s">
        <v>37710</v>
      </c>
      <c r="G1723" t="s">
        <v>37824</v>
      </c>
      <c r="H1723" s="8">
        <v>16</v>
      </c>
      <c r="I1723">
        <v>1</v>
      </c>
      <c r="J1723" t="s">
        <v>9608</v>
      </c>
      <c r="K1723" t="s">
        <v>47</v>
      </c>
      <c r="L1723" t="s">
        <v>47</v>
      </c>
      <c r="M1723" t="s">
        <v>37705</v>
      </c>
      <c r="N1723">
        <v>160</v>
      </c>
    </row>
    <row r="1724" spans="1:14" x14ac:dyDescent="0.25">
      <c r="A1724" t="s">
        <v>15017</v>
      </c>
      <c r="B1724" t="s">
        <v>15135</v>
      </c>
      <c r="C1724" s="3">
        <v>2016</v>
      </c>
      <c r="D1724" t="s">
        <v>37845</v>
      </c>
      <c r="E1724">
        <v>5.5</v>
      </c>
      <c r="F1724" t="s">
        <v>37710</v>
      </c>
      <c r="G1724" t="s">
        <v>37824</v>
      </c>
      <c r="H1724" s="8">
        <v>16</v>
      </c>
      <c r="I1724">
        <v>2</v>
      </c>
      <c r="J1724" t="s">
        <v>9608</v>
      </c>
      <c r="K1724" t="s">
        <v>47</v>
      </c>
      <c r="L1724" t="s">
        <v>47</v>
      </c>
      <c r="M1724" t="s">
        <v>37705</v>
      </c>
      <c r="N1724">
        <v>160</v>
      </c>
    </row>
    <row r="1725" spans="1:14" x14ac:dyDescent="0.25">
      <c r="A1725" t="s">
        <v>15017</v>
      </c>
      <c r="B1725" t="s">
        <v>15363</v>
      </c>
      <c r="C1725" s="3">
        <v>2015</v>
      </c>
      <c r="D1725" t="s">
        <v>37845</v>
      </c>
      <c r="E1725">
        <v>5.2</v>
      </c>
      <c r="F1725" t="s">
        <v>37711</v>
      </c>
      <c r="G1725" t="s">
        <v>37824</v>
      </c>
      <c r="H1725" s="8">
        <v>8</v>
      </c>
      <c r="I1725">
        <v>1</v>
      </c>
      <c r="J1725" t="s">
        <v>160</v>
      </c>
      <c r="K1725" t="s">
        <v>47</v>
      </c>
      <c r="L1725" t="s">
        <v>47</v>
      </c>
      <c r="M1725" t="s">
        <v>37705</v>
      </c>
      <c r="N1725">
        <v>160</v>
      </c>
    </row>
    <row r="1726" spans="1:14" x14ac:dyDescent="0.25">
      <c r="A1726" t="s">
        <v>15017</v>
      </c>
      <c r="B1726" t="s">
        <v>15621</v>
      </c>
      <c r="C1726" s="3">
        <v>2014</v>
      </c>
      <c r="D1726" t="s">
        <v>37845</v>
      </c>
      <c r="E1726">
        <v>7</v>
      </c>
      <c r="F1726" t="s">
        <v>37716</v>
      </c>
      <c r="G1726" t="s">
        <v>37824</v>
      </c>
      <c r="H1726" s="8">
        <v>8</v>
      </c>
      <c r="I1726">
        <v>1</v>
      </c>
      <c r="J1726" t="s">
        <v>1521</v>
      </c>
      <c r="K1726" t="s">
        <v>47</v>
      </c>
      <c r="L1726" t="s">
        <v>47</v>
      </c>
      <c r="M1726" t="s">
        <v>37705</v>
      </c>
      <c r="N1726">
        <v>160</v>
      </c>
    </row>
    <row r="1727" spans="1:14" x14ac:dyDescent="0.25">
      <c r="A1727" t="s">
        <v>15017</v>
      </c>
      <c r="B1727" t="s">
        <v>15659</v>
      </c>
      <c r="C1727" s="3">
        <v>2014</v>
      </c>
      <c r="D1727" t="s">
        <v>37845</v>
      </c>
      <c r="E1727">
        <v>4.7</v>
      </c>
      <c r="F1727" t="s">
        <v>37719</v>
      </c>
      <c r="G1727" t="s">
        <v>37824</v>
      </c>
      <c r="H1727" s="8">
        <v>8</v>
      </c>
      <c r="I1727">
        <v>1</v>
      </c>
      <c r="J1727" t="s">
        <v>160</v>
      </c>
      <c r="K1727" t="s">
        <v>47</v>
      </c>
      <c r="L1727" t="s">
        <v>47</v>
      </c>
      <c r="M1727" t="s">
        <v>37705</v>
      </c>
      <c r="N1727">
        <v>160</v>
      </c>
    </row>
    <row r="1728" spans="1:14" x14ac:dyDescent="0.25">
      <c r="A1728" t="s">
        <v>15017</v>
      </c>
      <c r="B1728" t="s">
        <v>15922</v>
      </c>
      <c r="C1728" s="3">
        <v>2012</v>
      </c>
      <c r="D1728" t="s">
        <v>37876</v>
      </c>
      <c r="E1728">
        <v>4.7</v>
      </c>
      <c r="F1728" t="s">
        <v>37750</v>
      </c>
      <c r="G1728" t="s">
        <v>37824</v>
      </c>
      <c r="H1728" s="8">
        <v>32</v>
      </c>
      <c r="I1728">
        <v>2</v>
      </c>
      <c r="J1728" t="s">
        <v>9608</v>
      </c>
      <c r="K1728" t="s">
        <v>47</v>
      </c>
      <c r="L1728" t="s">
        <v>47</v>
      </c>
      <c r="M1728" t="s">
        <v>37705</v>
      </c>
      <c r="N1728">
        <v>160</v>
      </c>
    </row>
    <row r="1729" spans="1:14" x14ac:dyDescent="0.25">
      <c r="A1729" t="s">
        <v>15017</v>
      </c>
      <c r="B1729" t="s">
        <v>16038</v>
      </c>
      <c r="C1729" s="3">
        <v>2012</v>
      </c>
      <c r="D1729" t="s">
        <v>37845</v>
      </c>
      <c r="E1729">
        <v>8.9</v>
      </c>
      <c r="F1729" t="s">
        <v>37750</v>
      </c>
      <c r="G1729" t="s">
        <v>37824</v>
      </c>
      <c r="H1729" s="8">
        <v>32</v>
      </c>
      <c r="I1729">
        <v>0</v>
      </c>
      <c r="J1729" t="s">
        <v>160</v>
      </c>
      <c r="K1729" t="s">
        <v>47</v>
      </c>
      <c r="L1729" t="s">
        <v>47</v>
      </c>
      <c r="M1729" t="s">
        <v>37705</v>
      </c>
      <c r="N1729">
        <v>160</v>
      </c>
    </row>
    <row r="1730" spans="1:14" x14ac:dyDescent="0.25">
      <c r="A1730" t="s">
        <v>15017</v>
      </c>
      <c r="B1730" t="s">
        <v>17199</v>
      </c>
      <c r="C1730" s="3">
        <v>2006</v>
      </c>
      <c r="D1730" t="s">
        <v>37850</v>
      </c>
      <c r="E1730">
        <v>2.2000000000000002</v>
      </c>
      <c r="F1730" t="s">
        <v>37726</v>
      </c>
      <c r="G1730" t="s">
        <v>37842</v>
      </c>
      <c r="H1730" s="8">
        <v>0.18</v>
      </c>
      <c r="I1730">
        <v>0</v>
      </c>
      <c r="J1730" t="s">
        <v>108</v>
      </c>
      <c r="K1730" t="s">
        <v>47</v>
      </c>
      <c r="L1730" t="s">
        <v>47</v>
      </c>
      <c r="M1730" t="s">
        <v>37705</v>
      </c>
      <c r="N1730">
        <v>160</v>
      </c>
    </row>
    <row r="1731" spans="1:14" x14ac:dyDescent="0.25">
      <c r="A1731" t="s">
        <v>15017</v>
      </c>
      <c r="B1731" t="s">
        <v>15979</v>
      </c>
      <c r="C1731" s="3">
        <v>2012</v>
      </c>
      <c r="D1731" t="s">
        <v>829</v>
      </c>
      <c r="E1731">
        <v>3.2</v>
      </c>
      <c r="F1731" t="s">
        <v>37726</v>
      </c>
      <c r="G1731" t="s">
        <v>37842</v>
      </c>
      <c r="H1731" s="8">
        <v>0.05</v>
      </c>
      <c r="I1731">
        <v>0.1</v>
      </c>
      <c r="J1731" t="s">
        <v>108</v>
      </c>
      <c r="K1731" t="s">
        <v>47</v>
      </c>
      <c r="L1731" t="s">
        <v>47</v>
      </c>
      <c r="M1731" t="s">
        <v>37705</v>
      </c>
      <c r="N1731">
        <v>150</v>
      </c>
    </row>
    <row r="1732" spans="1:14" x14ac:dyDescent="0.25">
      <c r="A1732" t="s">
        <v>15017</v>
      </c>
      <c r="B1732" t="s">
        <v>15181</v>
      </c>
      <c r="C1732" s="3">
        <v>2016</v>
      </c>
      <c r="D1732" t="s">
        <v>37845</v>
      </c>
      <c r="E1732">
        <v>5.7</v>
      </c>
      <c r="F1732" t="s">
        <v>37710</v>
      </c>
      <c r="G1732" t="s">
        <v>37824</v>
      </c>
      <c r="H1732" s="8">
        <v>16</v>
      </c>
      <c r="I1732">
        <v>2</v>
      </c>
      <c r="J1732" t="s">
        <v>9608</v>
      </c>
      <c r="K1732" t="s">
        <v>47</v>
      </c>
      <c r="L1732" t="s">
        <v>47</v>
      </c>
      <c r="M1732" t="s">
        <v>37705</v>
      </c>
      <c r="N1732">
        <v>150</v>
      </c>
    </row>
    <row r="1733" spans="1:14" x14ac:dyDescent="0.25">
      <c r="A1733" t="s">
        <v>15017</v>
      </c>
      <c r="B1733" t="s">
        <v>15234</v>
      </c>
      <c r="C1733" s="3">
        <v>2016</v>
      </c>
      <c r="D1733" t="s">
        <v>37845</v>
      </c>
      <c r="E1733">
        <v>5</v>
      </c>
      <c r="F1733" t="s">
        <v>37710</v>
      </c>
      <c r="G1733" t="s">
        <v>37824</v>
      </c>
      <c r="H1733" s="8">
        <v>8</v>
      </c>
      <c r="I1733">
        <v>1</v>
      </c>
      <c r="J1733" t="s">
        <v>160</v>
      </c>
      <c r="K1733" t="s">
        <v>47</v>
      </c>
      <c r="L1733" t="s">
        <v>47</v>
      </c>
      <c r="M1733" t="s">
        <v>37705</v>
      </c>
      <c r="N1733">
        <v>150</v>
      </c>
    </row>
    <row r="1734" spans="1:14" x14ac:dyDescent="0.25">
      <c r="A1734" t="s">
        <v>15017</v>
      </c>
      <c r="B1734" t="s">
        <v>15349</v>
      </c>
      <c r="C1734" s="3">
        <v>2015</v>
      </c>
      <c r="D1734" t="s">
        <v>37845</v>
      </c>
      <c r="E1734">
        <v>3.2</v>
      </c>
      <c r="F1734" t="s">
        <v>37723</v>
      </c>
      <c r="G1734" t="s">
        <v>37824</v>
      </c>
      <c r="H1734" s="8">
        <v>4</v>
      </c>
      <c r="I1734">
        <v>1</v>
      </c>
      <c r="J1734" t="s">
        <v>1521</v>
      </c>
      <c r="K1734" t="s">
        <v>47</v>
      </c>
      <c r="L1734" t="s">
        <v>47</v>
      </c>
      <c r="M1734" t="s">
        <v>37705</v>
      </c>
      <c r="N1734">
        <v>150</v>
      </c>
    </row>
    <row r="1735" spans="1:14" x14ac:dyDescent="0.25">
      <c r="A1735" t="s">
        <v>15017</v>
      </c>
      <c r="B1735" t="s">
        <v>15377</v>
      </c>
      <c r="C1735" s="3">
        <v>2015</v>
      </c>
      <c r="D1735" t="s">
        <v>37845</v>
      </c>
      <c r="E1735">
        <v>5</v>
      </c>
      <c r="F1735" t="s">
        <v>37710</v>
      </c>
      <c r="G1735" t="s">
        <v>37824</v>
      </c>
      <c r="H1735" s="8">
        <v>8</v>
      </c>
      <c r="I1735">
        <v>1</v>
      </c>
      <c r="J1735" t="s">
        <v>160</v>
      </c>
      <c r="K1735" t="s">
        <v>47</v>
      </c>
      <c r="L1735" t="s">
        <v>47</v>
      </c>
      <c r="M1735" t="s">
        <v>37705</v>
      </c>
      <c r="N1735">
        <v>150</v>
      </c>
    </row>
    <row r="1736" spans="1:14" x14ac:dyDescent="0.25">
      <c r="A1736" t="s">
        <v>15017</v>
      </c>
      <c r="B1736" t="s">
        <v>15624</v>
      </c>
      <c r="C1736" s="3">
        <v>2014</v>
      </c>
      <c r="D1736" t="s">
        <v>37845</v>
      </c>
      <c r="E1736">
        <v>5</v>
      </c>
      <c r="F1736" t="s">
        <v>37718</v>
      </c>
      <c r="G1736" t="s">
        <v>37824</v>
      </c>
      <c r="H1736" s="8">
        <v>8</v>
      </c>
      <c r="I1736">
        <v>1</v>
      </c>
      <c r="J1736" t="s">
        <v>160</v>
      </c>
      <c r="K1736" t="s">
        <v>47</v>
      </c>
      <c r="L1736" t="s">
        <v>47</v>
      </c>
      <c r="M1736" t="s">
        <v>37705</v>
      </c>
      <c r="N1736">
        <v>150</v>
      </c>
    </row>
    <row r="1737" spans="1:14" x14ac:dyDescent="0.25">
      <c r="A1737" t="s">
        <v>15017</v>
      </c>
      <c r="B1737" t="s">
        <v>15634</v>
      </c>
      <c r="C1737" s="3">
        <v>2014</v>
      </c>
      <c r="D1737" t="s">
        <v>37845</v>
      </c>
      <c r="E1737">
        <v>4.3</v>
      </c>
      <c r="F1737" t="s">
        <v>37718</v>
      </c>
      <c r="G1737" t="s">
        <v>37824</v>
      </c>
      <c r="H1737" s="8">
        <v>4</v>
      </c>
      <c r="I1737">
        <v>1</v>
      </c>
      <c r="J1737" t="s">
        <v>90</v>
      </c>
      <c r="K1737" t="s">
        <v>47</v>
      </c>
      <c r="L1737" t="s">
        <v>47</v>
      </c>
      <c r="M1737" t="s">
        <v>37705</v>
      </c>
      <c r="N1737">
        <v>150</v>
      </c>
    </row>
    <row r="1738" spans="1:14" x14ac:dyDescent="0.25">
      <c r="A1738" t="s">
        <v>15017</v>
      </c>
      <c r="B1738" t="s">
        <v>15667</v>
      </c>
      <c r="C1738" s="3">
        <v>2014</v>
      </c>
      <c r="D1738" t="s">
        <v>37845</v>
      </c>
      <c r="E1738">
        <v>4.5</v>
      </c>
      <c r="F1738" t="s">
        <v>37718</v>
      </c>
      <c r="G1738" t="s">
        <v>37824</v>
      </c>
      <c r="H1738" s="8">
        <v>4</v>
      </c>
      <c r="I1738">
        <v>1</v>
      </c>
      <c r="J1738" t="s">
        <v>90</v>
      </c>
      <c r="K1738" t="s">
        <v>47</v>
      </c>
      <c r="L1738" t="s">
        <v>47</v>
      </c>
      <c r="M1738" t="s">
        <v>37705</v>
      </c>
      <c r="N1738">
        <v>150</v>
      </c>
    </row>
    <row r="1739" spans="1:14" x14ac:dyDescent="0.25">
      <c r="A1739" t="s">
        <v>15017</v>
      </c>
      <c r="B1739" t="s">
        <v>15731</v>
      </c>
      <c r="C1739" s="3">
        <v>2013</v>
      </c>
      <c r="D1739" t="s">
        <v>37847</v>
      </c>
      <c r="E1739">
        <v>4</v>
      </c>
      <c r="F1739" t="s">
        <v>37723</v>
      </c>
      <c r="G1739" t="s">
        <v>37827</v>
      </c>
      <c r="H1739" s="8">
        <v>2</v>
      </c>
      <c r="I1739">
        <v>0</v>
      </c>
      <c r="J1739" t="s">
        <v>90</v>
      </c>
      <c r="K1739" t="s">
        <v>47</v>
      </c>
      <c r="L1739" t="s">
        <v>47</v>
      </c>
      <c r="M1739" t="s">
        <v>37705</v>
      </c>
      <c r="N1739">
        <v>150</v>
      </c>
    </row>
    <row r="1740" spans="1:14" x14ac:dyDescent="0.25">
      <c r="A1740" t="s">
        <v>15017</v>
      </c>
      <c r="B1740" t="s">
        <v>15802</v>
      </c>
      <c r="C1740" s="3">
        <v>2013</v>
      </c>
      <c r="D1740" t="s">
        <v>37876</v>
      </c>
      <c r="E1740">
        <v>4.7</v>
      </c>
      <c r="F1740" t="s">
        <v>37710</v>
      </c>
      <c r="G1740" t="s">
        <v>37824</v>
      </c>
      <c r="H1740" s="8">
        <v>8</v>
      </c>
      <c r="I1740">
        <v>1</v>
      </c>
      <c r="J1740" t="s">
        <v>160</v>
      </c>
      <c r="K1740" t="s">
        <v>47</v>
      </c>
      <c r="L1740" t="s">
        <v>47</v>
      </c>
      <c r="M1740" t="s">
        <v>37705</v>
      </c>
      <c r="N1740">
        <v>150</v>
      </c>
    </row>
    <row r="1741" spans="1:14" x14ac:dyDescent="0.25">
      <c r="A1741" t="s">
        <v>15017</v>
      </c>
      <c r="B1741" t="s">
        <v>15897</v>
      </c>
      <c r="C1741" s="3">
        <v>2012</v>
      </c>
      <c r="D1741" t="s">
        <v>37845</v>
      </c>
      <c r="E1741">
        <v>4</v>
      </c>
      <c r="F1741" t="s">
        <v>37718</v>
      </c>
      <c r="G1741" t="s">
        <v>37824</v>
      </c>
      <c r="H1741" s="8">
        <v>8</v>
      </c>
      <c r="I1741">
        <v>1</v>
      </c>
      <c r="J1741" t="s">
        <v>90</v>
      </c>
      <c r="K1741" t="s">
        <v>47</v>
      </c>
      <c r="L1741" t="s">
        <v>47</v>
      </c>
      <c r="M1741" t="s">
        <v>37705</v>
      </c>
      <c r="N1741">
        <v>150</v>
      </c>
    </row>
    <row r="1742" spans="1:14" x14ac:dyDescent="0.25">
      <c r="A1742" t="s">
        <v>15017</v>
      </c>
      <c r="B1742" t="s">
        <v>16103</v>
      </c>
      <c r="C1742" s="3">
        <v>2011</v>
      </c>
      <c r="D1742" t="s">
        <v>37847</v>
      </c>
      <c r="E1742">
        <v>3.8</v>
      </c>
      <c r="F1742" t="s">
        <v>37718</v>
      </c>
      <c r="G1742" t="s">
        <v>37829</v>
      </c>
      <c r="H1742" s="8">
        <v>16</v>
      </c>
      <c r="I1742">
        <v>0</v>
      </c>
      <c r="J1742" t="s">
        <v>90</v>
      </c>
      <c r="K1742" t="s">
        <v>47</v>
      </c>
      <c r="L1742" t="s">
        <v>47</v>
      </c>
      <c r="M1742" t="s">
        <v>37705</v>
      </c>
      <c r="N1742">
        <v>150</v>
      </c>
    </row>
    <row r="1743" spans="1:14" x14ac:dyDescent="0.25">
      <c r="A1743" t="s">
        <v>15017</v>
      </c>
      <c r="B1743" t="s">
        <v>16897</v>
      </c>
      <c r="C1743" s="3">
        <v>2008</v>
      </c>
      <c r="D1743" t="s">
        <v>37850</v>
      </c>
      <c r="E1743">
        <v>2</v>
      </c>
      <c r="F1743" t="s">
        <v>37734</v>
      </c>
      <c r="G1743" t="s">
        <v>37842</v>
      </c>
      <c r="H1743" s="8">
        <v>0.03</v>
      </c>
      <c r="I1743">
        <v>0</v>
      </c>
      <c r="J1743" t="s">
        <v>474</v>
      </c>
      <c r="K1743" t="s">
        <v>47</v>
      </c>
      <c r="L1743" t="s">
        <v>47</v>
      </c>
      <c r="M1743" t="s">
        <v>37705</v>
      </c>
      <c r="N1743">
        <v>150</v>
      </c>
    </row>
    <row r="1744" spans="1:14" x14ac:dyDescent="0.25">
      <c r="A1744" t="s">
        <v>15017</v>
      </c>
      <c r="B1744" t="s">
        <v>16046</v>
      </c>
      <c r="C1744" s="3">
        <v>2012</v>
      </c>
      <c r="D1744" t="s">
        <v>37847</v>
      </c>
      <c r="E1744">
        <v>3</v>
      </c>
      <c r="F1744" t="s">
        <v>37727</v>
      </c>
      <c r="G1744" t="s">
        <v>37842</v>
      </c>
      <c r="H1744" s="8">
        <v>0.5</v>
      </c>
      <c r="I1744">
        <v>0.26</v>
      </c>
      <c r="J1744" t="s">
        <v>108</v>
      </c>
      <c r="K1744" t="s">
        <v>47</v>
      </c>
      <c r="L1744" t="s">
        <v>47</v>
      </c>
      <c r="M1744" t="s">
        <v>37705</v>
      </c>
      <c r="N1744">
        <v>150</v>
      </c>
    </row>
    <row r="1745" spans="1:14" x14ac:dyDescent="0.25">
      <c r="A1745" t="s">
        <v>15017</v>
      </c>
      <c r="B1745" t="s">
        <v>16885</v>
      </c>
      <c r="C1745" s="3">
        <v>2008</v>
      </c>
      <c r="D1745" t="s">
        <v>37849</v>
      </c>
      <c r="E1745">
        <v>3</v>
      </c>
      <c r="F1745" t="s">
        <v>37727</v>
      </c>
      <c r="G1745" t="s">
        <v>37842</v>
      </c>
      <c r="H1745" s="8">
        <v>0.1</v>
      </c>
      <c r="I1745">
        <v>0</v>
      </c>
      <c r="J1745" t="s">
        <v>1521</v>
      </c>
      <c r="K1745" t="s">
        <v>47</v>
      </c>
      <c r="L1745" t="s">
        <v>47</v>
      </c>
      <c r="M1745" t="s">
        <v>37705</v>
      </c>
      <c r="N1745">
        <v>150</v>
      </c>
    </row>
    <row r="1746" spans="1:14" x14ac:dyDescent="0.25">
      <c r="A1746" t="s">
        <v>15017</v>
      </c>
      <c r="B1746" t="s">
        <v>16147</v>
      </c>
      <c r="C1746" s="3">
        <v>2011</v>
      </c>
      <c r="D1746" t="s">
        <v>37847</v>
      </c>
      <c r="E1746">
        <v>4.3</v>
      </c>
      <c r="F1746" t="s">
        <v>37718</v>
      </c>
      <c r="G1746" t="s">
        <v>37824</v>
      </c>
      <c r="H1746" s="8">
        <v>8</v>
      </c>
      <c r="I1746">
        <v>0.5</v>
      </c>
      <c r="J1746" t="s">
        <v>90</v>
      </c>
      <c r="K1746" t="s">
        <v>47</v>
      </c>
      <c r="L1746" t="s">
        <v>47</v>
      </c>
      <c r="M1746" t="s">
        <v>37705</v>
      </c>
      <c r="N1746">
        <v>150</v>
      </c>
    </row>
    <row r="1747" spans="1:14" x14ac:dyDescent="0.25">
      <c r="A1747" t="s">
        <v>15017</v>
      </c>
      <c r="B1747" t="s">
        <v>16301</v>
      </c>
      <c r="C1747" s="3">
        <v>2010</v>
      </c>
      <c r="D1747" t="s">
        <v>37845</v>
      </c>
      <c r="E1747">
        <v>4</v>
      </c>
      <c r="F1747" t="s">
        <v>37718</v>
      </c>
      <c r="G1747" t="s">
        <v>37824</v>
      </c>
      <c r="H1747" s="8">
        <v>8</v>
      </c>
      <c r="I1747">
        <v>0.5</v>
      </c>
      <c r="J1747" t="s">
        <v>160</v>
      </c>
      <c r="K1747" t="s">
        <v>47</v>
      </c>
      <c r="L1747" t="s">
        <v>47</v>
      </c>
      <c r="M1747" t="s">
        <v>37705</v>
      </c>
      <c r="N1747">
        <v>150</v>
      </c>
    </row>
    <row r="1748" spans="1:14" x14ac:dyDescent="0.25">
      <c r="A1748" t="s">
        <v>15017</v>
      </c>
      <c r="B1748" t="s">
        <v>16304</v>
      </c>
      <c r="C1748" s="3">
        <v>2010</v>
      </c>
      <c r="D1748" t="s">
        <v>37845</v>
      </c>
      <c r="E1748">
        <v>4</v>
      </c>
      <c r="F1748" t="s">
        <v>37718</v>
      </c>
      <c r="G1748" t="s">
        <v>37824</v>
      </c>
      <c r="H1748" s="8">
        <v>8</v>
      </c>
      <c r="I1748">
        <v>0.5</v>
      </c>
      <c r="J1748" t="s">
        <v>160</v>
      </c>
      <c r="K1748" t="s">
        <v>47</v>
      </c>
      <c r="L1748" t="s">
        <v>47</v>
      </c>
      <c r="M1748" t="s">
        <v>37705</v>
      </c>
      <c r="N1748">
        <v>150</v>
      </c>
    </row>
    <row r="1749" spans="1:14" x14ac:dyDescent="0.25">
      <c r="A1749" t="s">
        <v>15017</v>
      </c>
      <c r="B1749" t="s">
        <v>15830</v>
      </c>
      <c r="C1749" s="3">
        <v>2013</v>
      </c>
      <c r="D1749" t="s">
        <v>37845</v>
      </c>
      <c r="E1749">
        <v>4.3</v>
      </c>
      <c r="F1749" t="s">
        <v>37718</v>
      </c>
      <c r="G1749" t="s">
        <v>37824</v>
      </c>
      <c r="H1749" s="8">
        <v>4</v>
      </c>
      <c r="I1749">
        <v>0.8</v>
      </c>
      <c r="J1749" t="s">
        <v>160</v>
      </c>
      <c r="K1749" t="s">
        <v>47</v>
      </c>
      <c r="L1749" t="s">
        <v>47</v>
      </c>
      <c r="M1749" t="s">
        <v>37705</v>
      </c>
      <c r="N1749">
        <v>150</v>
      </c>
    </row>
    <row r="1750" spans="1:14" x14ac:dyDescent="0.25">
      <c r="A1750" t="s">
        <v>15017</v>
      </c>
      <c r="B1750" t="s">
        <v>15439</v>
      </c>
      <c r="C1750" s="3">
        <v>2015</v>
      </c>
      <c r="D1750" t="s">
        <v>37845</v>
      </c>
      <c r="E1750">
        <v>5</v>
      </c>
      <c r="F1750" t="s">
        <v>37710</v>
      </c>
      <c r="G1750" t="s">
        <v>37824</v>
      </c>
      <c r="H1750" s="8">
        <v>8</v>
      </c>
      <c r="I1750">
        <v>1</v>
      </c>
      <c r="J1750" t="s">
        <v>160</v>
      </c>
      <c r="K1750" t="s">
        <v>47</v>
      </c>
      <c r="L1750" t="s">
        <v>47</v>
      </c>
      <c r="M1750" t="s">
        <v>37705</v>
      </c>
      <c r="N1750">
        <v>140</v>
      </c>
    </row>
    <row r="1751" spans="1:14" x14ac:dyDescent="0.25">
      <c r="A1751" t="s">
        <v>15017</v>
      </c>
      <c r="B1751" t="s">
        <v>16058</v>
      </c>
      <c r="C1751" s="3">
        <v>2012</v>
      </c>
      <c r="D1751" t="s">
        <v>37847</v>
      </c>
      <c r="E1751">
        <v>4</v>
      </c>
      <c r="F1751" t="s">
        <v>37718</v>
      </c>
      <c r="G1751" t="s">
        <v>37824</v>
      </c>
      <c r="H1751" s="8">
        <v>4</v>
      </c>
      <c r="I1751">
        <v>1</v>
      </c>
      <c r="J1751" t="s">
        <v>90</v>
      </c>
      <c r="K1751" t="s">
        <v>47</v>
      </c>
      <c r="L1751" t="s">
        <v>47</v>
      </c>
      <c r="M1751" t="s">
        <v>37705</v>
      </c>
      <c r="N1751">
        <v>140</v>
      </c>
    </row>
    <row r="1752" spans="1:14" x14ac:dyDescent="0.25">
      <c r="A1752" t="s">
        <v>15017</v>
      </c>
      <c r="B1752" t="s">
        <v>16114</v>
      </c>
      <c r="C1752" s="3">
        <v>2011</v>
      </c>
      <c r="D1752" t="s">
        <v>37880</v>
      </c>
      <c r="E1752">
        <v>4.5</v>
      </c>
      <c r="F1752" t="s">
        <v>37710</v>
      </c>
      <c r="G1752" t="s">
        <v>37824</v>
      </c>
      <c r="H1752" s="8">
        <v>4</v>
      </c>
      <c r="I1752">
        <v>1</v>
      </c>
      <c r="J1752" t="s">
        <v>160</v>
      </c>
      <c r="K1752" t="s">
        <v>47</v>
      </c>
      <c r="L1752" t="s">
        <v>47</v>
      </c>
      <c r="M1752" t="s">
        <v>37705</v>
      </c>
      <c r="N1752">
        <v>140</v>
      </c>
    </row>
    <row r="1753" spans="1:14" x14ac:dyDescent="0.25">
      <c r="A1753" t="s">
        <v>15017</v>
      </c>
      <c r="B1753" t="s">
        <v>16804</v>
      </c>
      <c r="C1753" s="3">
        <v>2009</v>
      </c>
      <c r="D1753" t="s">
        <v>37849</v>
      </c>
      <c r="E1753">
        <v>3</v>
      </c>
      <c r="F1753" t="s">
        <v>37727</v>
      </c>
      <c r="G1753" t="s">
        <v>37842</v>
      </c>
      <c r="H1753" s="8">
        <v>0.5</v>
      </c>
      <c r="I1753">
        <v>0</v>
      </c>
      <c r="J1753" t="s">
        <v>160</v>
      </c>
      <c r="K1753" t="s">
        <v>47</v>
      </c>
      <c r="L1753" t="s">
        <v>47</v>
      </c>
      <c r="M1753" t="s">
        <v>37705</v>
      </c>
      <c r="N1753">
        <v>140</v>
      </c>
    </row>
    <row r="1754" spans="1:14" x14ac:dyDescent="0.25">
      <c r="A1754" t="s">
        <v>15017</v>
      </c>
      <c r="B1754" t="s">
        <v>16866</v>
      </c>
      <c r="C1754" s="3">
        <v>2008</v>
      </c>
      <c r="D1754" t="s">
        <v>37847</v>
      </c>
      <c r="E1754">
        <v>3</v>
      </c>
      <c r="F1754" t="s">
        <v>37727</v>
      </c>
      <c r="G1754" t="s">
        <v>37842</v>
      </c>
      <c r="H1754" s="8">
        <v>0.06</v>
      </c>
      <c r="I1754">
        <v>0</v>
      </c>
      <c r="J1754" t="s">
        <v>90</v>
      </c>
      <c r="K1754" t="s">
        <v>47</v>
      </c>
      <c r="L1754" t="s">
        <v>47</v>
      </c>
      <c r="M1754" t="s">
        <v>37705</v>
      </c>
      <c r="N1754">
        <v>140</v>
      </c>
    </row>
    <row r="1755" spans="1:14" x14ac:dyDescent="0.25">
      <c r="A1755" t="s">
        <v>15017</v>
      </c>
      <c r="B1755" t="s">
        <v>17184</v>
      </c>
      <c r="C1755" s="3">
        <v>2006</v>
      </c>
      <c r="D1755" t="s">
        <v>37850</v>
      </c>
      <c r="E1755">
        <v>2</v>
      </c>
      <c r="F1755" t="s">
        <v>37726</v>
      </c>
      <c r="G1755" t="s">
        <v>37842</v>
      </c>
      <c r="H1755" s="8">
        <v>0.06</v>
      </c>
      <c r="I1755">
        <v>0</v>
      </c>
      <c r="J1755" t="s">
        <v>108</v>
      </c>
      <c r="K1755" t="s">
        <v>114</v>
      </c>
      <c r="L1755" t="s">
        <v>47</v>
      </c>
      <c r="M1755" t="s">
        <v>37705</v>
      </c>
      <c r="N1755">
        <v>140</v>
      </c>
    </row>
    <row r="1756" spans="1:14" x14ac:dyDescent="0.25">
      <c r="A1756" t="s">
        <v>15017</v>
      </c>
      <c r="B1756" t="s">
        <v>16869</v>
      </c>
      <c r="C1756" s="3">
        <v>2008</v>
      </c>
      <c r="D1756" t="s">
        <v>37850</v>
      </c>
      <c r="E1756">
        <v>2.4</v>
      </c>
      <c r="F1756" t="s">
        <v>37726</v>
      </c>
      <c r="G1756" t="s">
        <v>37842</v>
      </c>
      <c r="H1756" s="8">
        <v>0.14000000000000001</v>
      </c>
      <c r="I1756">
        <v>0</v>
      </c>
      <c r="J1756" t="s">
        <v>160</v>
      </c>
      <c r="K1756" t="s">
        <v>47</v>
      </c>
      <c r="L1756" t="s">
        <v>47</v>
      </c>
      <c r="M1756" t="s">
        <v>37705</v>
      </c>
      <c r="N1756">
        <v>140</v>
      </c>
    </row>
    <row r="1757" spans="1:14" x14ac:dyDescent="0.25">
      <c r="A1757" t="s">
        <v>15017</v>
      </c>
      <c r="B1757" t="s">
        <v>16245</v>
      </c>
      <c r="C1757" s="3">
        <v>2011</v>
      </c>
      <c r="D1757" t="s">
        <v>37847</v>
      </c>
      <c r="E1757">
        <v>3.2</v>
      </c>
      <c r="F1757" t="s">
        <v>37723</v>
      </c>
      <c r="G1757" t="s">
        <v>37824</v>
      </c>
      <c r="H1757" s="8">
        <v>0.16</v>
      </c>
      <c r="I1757">
        <v>0</v>
      </c>
      <c r="J1757" t="s">
        <v>1521</v>
      </c>
      <c r="K1757" t="s">
        <v>47</v>
      </c>
      <c r="L1757" t="s">
        <v>47</v>
      </c>
      <c r="M1757" t="s">
        <v>37705</v>
      </c>
      <c r="N1757">
        <v>140</v>
      </c>
    </row>
    <row r="1758" spans="1:14" x14ac:dyDescent="0.25">
      <c r="A1758" t="s">
        <v>15017</v>
      </c>
      <c r="B1758" t="s">
        <v>15845</v>
      </c>
      <c r="C1758" s="3">
        <v>2013</v>
      </c>
      <c r="D1758" t="s">
        <v>37845</v>
      </c>
      <c r="E1758">
        <v>4</v>
      </c>
      <c r="F1758" t="s">
        <v>37718</v>
      </c>
      <c r="G1758" t="s">
        <v>37824</v>
      </c>
      <c r="H1758" s="8">
        <v>4</v>
      </c>
      <c r="I1758">
        <v>0.5</v>
      </c>
      <c r="J1758" t="s">
        <v>90</v>
      </c>
      <c r="K1758" t="s">
        <v>47</v>
      </c>
      <c r="L1758" t="s">
        <v>47</v>
      </c>
      <c r="M1758" t="s">
        <v>37705</v>
      </c>
      <c r="N1758">
        <v>140</v>
      </c>
    </row>
    <row r="1759" spans="1:14" x14ac:dyDescent="0.25">
      <c r="A1759" t="s">
        <v>15017</v>
      </c>
      <c r="B1759" t="s">
        <v>16153</v>
      </c>
      <c r="C1759" s="3">
        <v>2011</v>
      </c>
      <c r="D1759" t="s">
        <v>37845</v>
      </c>
      <c r="E1759">
        <v>4</v>
      </c>
      <c r="F1759" t="s">
        <v>37718</v>
      </c>
      <c r="G1759" t="s">
        <v>37824</v>
      </c>
      <c r="H1759" s="8">
        <v>2</v>
      </c>
      <c r="I1759">
        <v>0.5</v>
      </c>
      <c r="J1759" t="s">
        <v>90</v>
      </c>
      <c r="K1759" t="s">
        <v>47</v>
      </c>
      <c r="L1759" t="s">
        <v>47</v>
      </c>
      <c r="M1759" t="s">
        <v>37705</v>
      </c>
      <c r="N1759">
        <v>140</v>
      </c>
    </row>
    <row r="1760" spans="1:14" x14ac:dyDescent="0.25">
      <c r="A1760" t="s">
        <v>15017</v>
      </c>
      <c r="B1760" t="s">
        <v>15357</v>
      </c>
      <c r="C1760" s="3">
        <v>2015</v>
      </c>
      <c r="D1760" t="s">
        <v>37845</v>
      </c>
      <c r="E1760">
        <v>5</v>
      </c>
      <c r="F1760" t="s">
        <v>37715</v>
      </c>
      <c r="G1760" t="s">
        <v>37824</v>
      </c>
      <c r="H1760" s="8">
        <v>8</v>
      </c>
      <c r="I1760">
        <v>1</v>
      </c>
      <c r="J1760" t="s">
        <v>160</v>
      </c>
      <c r="K1760" t="s">
        <v>47</v>
      </c>
      <c r="L1760" t="s">
        <v>47</v>
      </c>
      <c r="M1760" t="s">
        <v>37705</v>
      </c>
      <c r="N1760">
        <v>130</v>
      </c>
    </row>
    <row r="1761" spans="1:14" x14ac:dyDescent="0.25">
      <c r="A1761" t="s">
        <v>15017</v>
      </c>
      <c r="B1761" t="s">
        <v>15479</v>
      </c>
      <c r="C1761" s="3">
        <v>2014</v>
      </c>
      <c r="D1761" t="s">
        <v>37845</v>
      </c>
      <c r="E1761">
        <v>5</v>
      </c>
      <c r="F1761" t="s">
        <v>37715</v>
      </c>
      <c r="G1761" t="s">
        <v>37824</v>
      </c>
      <c r="H1761" s="8">
        <v>8</v>
      </c>
      <c r="I1761">
        <v>1</v>
      </c>
      <c r="J1761" t="s">
        <v>160</v>
      </c>
      <c r="K1761" t="s">
        <v>47</v>
      </c>
      <c r="L1761" t="s">
        <v>47</v>
      </c>
      <c r="M1761" t="s">
        <v>37705</v>
      </c>
      <c r="N1761">
        <v>130</v>
      </c>
    </row>
    <row r="1762" spans="1:14" x14ac:dyDescent="0.25">
      <c r="A1762" t="s">
        <v>15017</v>
      </c>
      <c r="B1762" t="s">
        <v>6376</v>
      </c>
      <c r="C1762" s="3">
        <v>2014</v>
      </c>
      <c r="D1762" t="s">
        <v>37845</v>
      </c>
      <c r="E1762">
        <v>4.7</v>
      </c>
      <c r="F1762" t="s">
        <v>37719</v>
      </c>
      <c r="G1762" t="s">
        <v>37824</v>
      </c>
      <c r="H1762" s="8">
        <v>8</v>
      </c>
      <c r="I1762">
        <v>1</v>
      </c>
      <c r="J1762" t="s">
        <v>160</v>
      </c>
      <c r="K1762" t="s">
        <v>47</v>
      </c>
      <c r="L1762" t="s">
        <v>47</v>
      </c>
      <c r="M1762" t="s">
        <v>37705</v>
      </c>
      <c r="N1762">
        <v>130</v>
      </c>
    </row>
    <row r="1763" spans="1:14" x14ac:dyDescent="0.25">
      <c r="A1763" t="s">
        <v>15017</v>
      </c>
      <c r="B1763" t="s">
        <v>15671</v>
      </c>
      <c r="C1763" s="3">
        <v>2014</v>
      </c>
      <c r="D1763" t="s">
        <v>37845</v>
      </c>
      <c r="E1763">
        <v>4.5</v>
      </c>
      <c r="F1763" t="s">
        <v>37718</v>
      </c>
      <c r="G1763" t="s">
        <v>37824</v>
      </c>
      <c r="H1763" s="8">
        <v>4</v>
      </c>
      <c r="I1763">
        <v>1</v>
      </c>
      <c r="J1763" t="s">
        <v>90</v>
      </c>
      <c r="K1763" t="s">
        <v>47</v>
      </c>
      <c r="L1763" t="s">
        <v>47</v>
      </c>
      <c r="M1763" t="s">
        <v>37705</v>
      </c>
      <c r="N1763">
        <v>130</v>
      </c>
    </row>
    <row r="1764" spans="1:14" x14ac:dyDescent="0.25">
      <c r="A1764" t="s">
        <v>15017</v>
      </c>
      <c r="B1764" t="s">
        <v>16031</v>
      </c>
      <c r="C1764" s="3">
        <v>2012</v>
      </c>
      <c r="D1764" t="s">
        <v>37880</v>
      </c>
      <c r="E1764">
        <v>4.3</v>
      </c>
      <c r="F1764" t="s">
        <v>37718</v>
      </c>
      <c r="G1764" t="s">
        <v>37824</v>
      </c>
      <c r="H1764" s="8">
        <v>16</v>
      </c>
      <c r="I1764">
        <v>1</v>
      </c>
      <c r="J1764" t="s">
        <v>90</v>
      </c>
      <c r="K1764" t="s">
        <v>47</v>
      </c>
      <c r="L1764" t="s">
        <v>47</v>
      </c>
      <c r="M1764" t="s">
        <v>37705</v>
      </c>
      <c r="N1764">
        <v>130</v>
      </c>
    </row>
    <row r="1765" spans="1:14" x14ac:dyDescent="0.25">
      <c r="A1765" t="s">
        <v>15017</v>
      </c>
      <c r="B1765" t="s">
        <v>16062</v>
      </c>
      <c r="C1765" s="3">
        <v>2012</v>
      </c>
      <c r="D1765" t="s">
        <v>37880</v>
      </c>
      <c r="E1765">
        <v>4.5</v>
      </c>
      <c r="F1765" t="s">
        <v>37710</v>
      </c>
      <c r="G1765" t="s">
        <v>37824</v>
      </c>
      <c r="H1765" s="8">
        <v>4</v>
      </c>
      <c r="I1765">
        <v>1</v>
      </c>
      <c r="J1765" t="s">
        <v>160</v>
      </c>
      <c r="K1765" t="s">
        <v>47</v>
      </c>
      <c r="L1765" t="s">
        <v>47</v>
      </c>
      <c r="M1765" t="s">
        <v>37705</v>
      </c>
      <c r="N1765">
        <v>130</v>
      </c>
    </row>
    <row r="1766" spans="1:14" x14ac:dyDescent="0.25">
      <c r="A1766" t="s">
        <v>15017</v>
      </c>
      <c r="B1766" t="s">
        <v>16306</v>
      </c>
      <c r="C1766" s="3">
        <v>2010</v>
      </c>
      <c r="D1766" t="s">
        <v>37845</v>
      </c>
      <c r="E1766">
        <v>3.8</v>
      </c>
      <c r="F1766" t="s">
        <v>37718</v>
      </c>
      <c r="G1766" t="s">
        <v>37824</v>
      </c>
      <c r="H1766" s="8">
        <v>8</v>
      </c>
      <c r="I1766">
        <v>0</v>
      </c>
      <c r="J1766" t="s">
        <v>90</v>
      </c>
      <c r="K1766" t="s">
        <v>47</v>
      </c>
      <c r="L1766" t="s">
        <v>47</v>
      </c>
      <c r="M1766" t="s">
        <v>37705</v>
      </c>
      <c r="N1766">
        <v>130</v>
      </c>
    </row>
    <row r="1767" spans="1:14" x14ac:dyDescent="0.25">
      <c r="A1767" t="s">
        <v>15017</v>
      </c>
      <c r="B1767" t="s">
        <v>16746</v>
      </c>
      <c r="C1767" s="3">
        <v>2009</v>
      </c>
      <c r="D1767" t="s">
        <v>37847</v>
      </c>
      <c r="E1767">
        <v>3</v>
      </c>
      <c r="F1767" t="s">
        <v>37718</v>
      </c>
      <c r="G1767" t="s">
        <v>37842</v>
      </c>
      <c r="H1767" s="8">
        <v>1.5</v>
      </c>
      <c r="I1767">
        <v>0</v>
      </c>
      <c r="J1767" t="s">
        <v>160</v>
      </c>
      <c r="K1767" t="s">
        <v>47</v>
      </c>
      <c r="L1767" t="s">
        <v>47</v>
      </c>
      <c r="M1767" t="s">
        <v>37705</v>
      </c>
      <c r="N1767">
        <v>130</v>
      </c>
    </row>
    <row r="1768" spans="1:14" x14ac:dyDescent="0.25">
      <c r="A1768" t="s">
        <v>15017</v>
      </c>
      <c r="B1768" t="s">
        <v>17192</v>
      </c>
      <c r="C1768" s="3">
        <v>2006</v>
      </c>
      <c r="D1768" t="s">
        <v>37850</v>
      </c>
      <c r="E1768">
        <v>1.5</v>
      </c>
      <c r="F1768" t="s">
        <v>37726</v>
      </c>
      <c r="G1768" t="s">
        <v>37842</v>
      </c>
      <c r="H1768" s="8">
        <v>0.06</v>
      </c>
      <c r="I1768">
        <v>0</v>
      </c>
      <c r="J1768" t="s">
        <v>108</v>
      </c>
      <c r="K1768" t="s">
        <v>114</v>
      </c>
      <c r="L1768" t="s">
        <v>47</v>
      </c>
      <c r="M1768" t="s">
        <v>37705</v>
      </c>
      <c r="N1768">
        <v>130</v>
      </c>
    </row>
    <row r="1769" spans="1:14" x14ac:dyDescent="0.25">
      <c r="A1769" t="s">
        <v>15017</v>
      </c>
      <c r="B1769" t="s">
        <v>16978</v>
      </c>
      <c r="C1769" s="3">
        <v>2008</v>
      </c>
      <c r="D1769" t="s">
        <v>37849</v>
      </c>
      <c r="E1769">
        <v>3</v>
      </c>
      <c r="F1769" t="s">
        <v>37782</v>
      </c>
      <c r="G1769" t="s">
        <v>37842</v>
      </c>
      <c r="H1769" s="8">
        <v>0.09</v>
      </c>
      <c r="I1769">
        <v>0</v>
      </c>
      <c r="J1769" t="s">
        <v>1521</v>
      </c>
      <c r="K1769" t="s">
        <v>47</v>
      </c>
      <c r="L1769" t="s">
        <v>47</v>
      </c>
      <c r="M1769" t="s">
        <v>37705</v>
      </c>
      <c r="N1769">
        <v>130</v>
      </c>
    </row>
    <row r="1770" spans="1:14" x14ac:dyDescent="0.25">
      <c r="A1770" t="s">
        <v>15017</v>
      </c>
      <c r="B1770" t="s">
        <v>16888</v>
      </c>
      <c r="C1770" s="3">
        <v>2008</v>
      </c>
      <c r="D1770" t="s">
        <v>37849</v>
      </c>
      <c r="E1770">
        <v>3</v>
      </c>
      <c r="F1770" t="s">
        <v>37727</v>
      </c>
      <c r="G1770" t="s">
        <v>37842</v>
      </c>
      <c r="H1770" s="8">
        <v>0.1</v>
      </c>
      <c r="I1770">
        <v>0</v>
      </c>
      <c r="J1770" t="s">
        <v>160</v>
      </c>
      <c r="K1770" t="s">
        <v>47</v>
      </c>
      <c r="L1770" t="s">
        <v>47</v>
      </c>
      <c r="M1770" t="s">
        <v>37705</v>
      </c>
      <c r="N1770">
        <v>130</v>
      </c>
    </row>
    <row r="1771" spans="1:14" x14ac:dyDescent="0.25">
      <c r="A1771" t="s">
        <v>15017</v>
      </c>
      <c r="B1771" t="s">
        <v>15096</v>
      </c>
      <c r="C1771" s="3">
        <v>2016</v>
      </c>
      <c r="D1771" t="s">
        <v>37845</v>
      </c>
      <c r="E1771">
        <v>5</v>
      </c>
      <c r="F1771" t="s">
        <v>37715</v>
      </c>
      <c r="G1771" t="s">
        <v>37824</v>
      </c>
      <c r="H1771" s="8">
        <v>8</v>
      </c>
      <c r="I1771">
        <v>1</v>
      </c>
      <c r="J1771" t="s">
        <v>90</v>
      </c>
      <c r="K1771" t="s">
        <v>47</v>
      </c>
      <c r="L1771" t="s">
        <v>47</v>
      </c>
      <c r="M1771" t="s">
        <v>37705</v>
      </c>
      <c r="N1771">
        <v>120</v>
      </c>
    </row>
    <row r="1772" spans="1:14" x14ac:dyDescent="0.25">
      <c r="A1772" t="s">
        <v>15017</v>
      </c>
      <c r="B1772" t="s">
        <v>15186</v>
      </c>
      <c r="C1772" s="3">
        <v>2016</v>
      </c>
      <c r="D1772" t="s">
        <v>37845</v>
      </c>
      <c r="E1772">
        <v>5</v>
      </c>
      <c r="F1772" t="s">
        <v>37715</v>
      </c>
      <c r="G1772" t="s">
        <v>37824</v>
      </c>
      <c r="H1772" s="8">
        <v>8</v>
      </c>
      <c r="I1772">
        <v>1</v>
      </c>
      <c r="J1772" t="s">
        <v>90</v>
      </c>
      <c r="K1772" t="s">
        <v>47</v>
      </c>
      <c r="L1772" t="s">
        <v>47</v>
      </c>
      <c r="M1772" t="s">
        <v>37705</v>
      </c>
      <c r="N1772">
        <v>120</v>
      </c>
    </row>
    <row r="1773" spans="1:14" x14ac:dyDescent="0.25">
      <c r="A1773" t="s">
        <v>15017</v>
      </c>
      <c r="B1773" t="s">
        <v>15446</v>
      </c>
      <c r="C1773" s="3">
        <v>2015</v>
      </c>
      <c r="D1773" t="s">
        <v>37845</v>
      </c>
      <c r="E1773">
        <v>4.7</v>
      </c>
      <c r="F1773" t="s">
        <v>37710</v>
      </c>
      <c r="G1773" t="s">
        <v>37824</v>
      </c>
      <c r="H1773" s="8">
        <v>8</v>
      </c>
      <c r="I1773">
        <v>1</v>
      </c>
      <c r="J1773" t="s">
        <v>160</v>
      </c>
      <c r="K1773" t="s">
        <v>47</v>
      </c>
      <c r="L1773" t="s">
        <v>47</v>
      </c>
      <c r="M1773" t="s">
        <v>37705</v>
      </c>
      <c r="N1773">
        <v>120</v>
      </c>
    </row>
    <row r="1774" spans="1:14" x14ac:dyDescent="0.25">
      <c r="A1774" t="s">
        <v>15017</v>
      </c>
      <c r="B1774" t="s">
        <v>15458</v>
      </c>
      <c r="C1774" s="3">
        <v>2015</v>
      </c>
      <c r="D1774" t="s">
        <v>37845</v>
      </c>
      <c r="E1774">
        <v>4.5</v>
      </c>
      <c r="F1774" t="s">
        <v>37715</v>
      </c>
      <c r="G1774" t="s">
        <v>37824</v>
      </c>
      <c r="H1774" s="8">
        <v>8</v>
      </c>
      <c r="I1774">
        <v>1</v>
      </c>
      <c r="J1774" t="s">
        <v>90</v>
      </c>
      <c r="K1774" t="s">
        <v>47</v>
      </c>
      <c r="L1774" t="s">
        <v>47</v>
      </c>
      <c r="M1774" t="s">
        <v>37705</v>
      </c>
      <c r="N1774">
        <v>120</v>
      </c>
    </row>
    <row r="1775" spans="1:14" x14ac:dyDescent="0.25">
      <c r="A1775" t="s">
        <v>15017</v>
      </c>
      <c r="B1775" t="s">
        <v>15627</v>
      </c>
      <c r="C1775" s="3">
        <v>2014</v>
      </c>
      <c r="D1775" t="s">
        <v>37845</v>
      </c>
      <c r="E1775">
        <v>5</v>
      </c>
      <c r="F1775" t="s">
        <v>37718</v>
      </c>
      <c r="G1775" t="s">
        <v>37824</v>
      </c>
      <c r="H1775" s="8">
        <v>4</v>
      </c>
      <c r="I1775">
        <v>1</v>
      </c>
      <c r="J1775" t="s">
        <v>90</v>
      </c>
      <c r="K1775" t="s">
        <v>47</v>
      </c>
      <c r="L1775" t="s">
        <v>47</v>
      </c>
      <c r="M1775" t="s">
        <v>37705</v>
      </c>
      <c r="N1775">
        <v>120</v>
      </c>
    </row>
    <row r="1776" spans="1:14" x14ac:dyDescent="0.25">
      <c r="A1776" t="s">
        <v>15017</v>
      </c>
      <c r="B1776" t="s">
        <v>16791</v>
      </c>
      <c r="C1776" s="3">
        <v>2009</v>
      </c>
      <c r="D1776" t="s">
        <v>37850</v>
      </c>
      <c r="E1776">
        <v>2.4</v>
      </c>
      <c r="F1776" t="s">
        <v>37726</v>
      </c>
      <c r="G1776" t="s">
        <v>37842</v>
      </c>
      <c r="H1776" s="8">
        <v>0.03</v>
      </c>
      <c r="I1776">
        <v>0</v>
      </c>
      <c r="J1776" t="s">
        <v>1521</v>
      </c>
      <c r="K1776" t="s">
        <v>47</v>
      </c>
      <c r="L1776" t="s">
        <v>47</v>
      </c>
      <c r="M1776" t="s">
        <v>37705</v>
      </c>
      <c r="N1776">
        <v>120</v>
      </c>
    </row>
    <row r="1777" spans="1:14" x14ac:dyDescent="0.25">
      <c r="A1777" t="s">
        <v>15017</v>
      </c>
      <c r="B1777" t="s">
        <v>16111</v>
      </c>
      <c r="C1777" s="3">
        <v>2011</v>
      </c>
      <c r="D1777" t="s">
        <v>37880</v>
      </c>
      <c r="E1777">
        <v>4.5</v>
      </c>
      <c r="F1777" t="s">
        <v>37710</v>
      </c>
      <c r="G1777" t="s">
        <v>37824</v>
      </c>
      <c r="H1777" s="8">
        <v>4</v>
      </c>
      <c r="I1777">
        <v>1</v>
      </c>
      <c r="J1777" t="s">
        <v>160</v>
      </c>
      <c r="K1777" t="s">
        <v>47</v>
      </c>
      <c r="L1777" t="s">
        <v>47</v>
      </c>
      <c r="M1777" t="s">
        <v>37705</v>
      </c>
      <c r="N1777">
        <v>120</v>
      </c>
    </row>
    <row r="1778" spans="1:14" x14ac:dyDescent="0.25">
      <c r="A1778" t="s">
        <v>15017</v>
      </c>
      <c r="B1778" t="s">
        <v>16123</v>
      </c>
      <c r="C1778" s="3">
        <v>2011</v>
      </c>
      <c r="D1778" t="s">
        <v>37845</v>
      </c>
      <c r="E1778">
        <v>4</v>
      </c>
      <c r="F1778" t="s">
        <v>37718</v>
      </c>
      <c r="G1778" t="s">
        <v>37824</v>
      </c>
      <c r="H1778" s="8">
        <v>8</v>
      </c>
      <c r="I1778">
        <v>1</v>
      </c>
      <c r="J1778" t="s">
        <v>90</v>
      </c>
      <c r="K1778" t="s">
        <v>47</v>
      </c>
      <c r="L1778" t="s">
        <v>47</v>
      </c>
      <c r="M1778" t="s">
        <v>37705</v>
      </c>
      <c r="N1778">
        <v>120</v>
      </c>
    </row>
    <row r="1779" spans="1:14" x14ac:dyDescent="0.25">
      <c r="A1779" t="s">
        <v>15017</v>
      </c>
      <c r="B1779" t="s">
        <v>16402</v>
      </c>
      <c r="C1779" s="3">
        <v>2010</v>
      </c>
      <c r="D1779" t="s">
        <v>37713</v>
      </c>
      <c r="E1779">
        <v>3.5</v>
      </c>
      <c r="F1779" t="s">
        <v>37718</v>
      </c>
      <c r="G1779" t="s">
        <v>37829</v>
      </c>
      <c r="H1779" s="8">
        <v>8</v>
      </c>
      <c r="I1779">
        <v>0</v>
      </c>
      <c r="J1779" t="s">
        <v>90</v>
      </c>
      <c r="K1779" t="s">
        <v>47</v>
      </c>
      <c r="L1779" t="s">
        <v>47</v>
      </c>
      <c r="M1779" t="s">
        <v>37705</v>
      </c>
      <c r="N1779">
        <v>120</v>
      </c>
    </row>
    <row r="1780" spans="1:14" x14ac:dyDescent="0.25">
      <c r="A1780" t="s">
        <v>15017</v>
      </c>
      <c r="B1780" t="s">
        <v>17221</v>
      </c>
      <c r="C1780" s="3">
        <v>2006</v>
      </c>
      <c r="D1780" t="s">
        <v>37850</v>
      </c>
      <c r="E1780">
        <v>2</v>
      </c>
      <c r="F1780" t="s">
        <v>37734</v>
      </c>
      <c r="G1780" t="s">
        <v>37842</v>
      </c>
      <c r="H1780" s="8">
        <v>0</v>
      </c>
      <c r="I1780">
        <v>0</v>
      </c>
      <c r="J1780" t="s">
        <v>474</v>
      </c>
      <c r="K1780" t="s">
        <v>47</v>
      </c>
      <c r="L1780" t="s">
        <v>47</v>
      </c>
      <c r="M1780" t="s">
        <v>37705</v>
      </c>
      <c r="N1780">
        <v>120</v>
      </c>
    </row>
    <row r="1781" spans="1:14" x14ac:dyDescent="0.25">
      <c r="A1781" t="s">
        <v>15017</v>
      </c>
      <c r="B1781" t="s">
        <v>17238</v>
      </c>
      <c r="C1781" s="3">
        <v>2006</v>
      </c>
      <c r="D1781" t="s">
        <v>37850</v>
      </c>
      <c r="E1781">
        <v>2</v>
      </c>
      <c r="F1781" t="s">
        <v>37726</v>
      </c>
      <c r="G1781" t="s">
        <v>37842</v>
      </c>
      <c r="H1781" s="8">
        <v>7.0000000000000007E-2</v>
      </c>
      <c r="I1781">
        <v>0</v>
      </c>
      <c r="J1781" t="s">
        <v>108</v>
      </c>
      <c r="K1781" t="s">
        <v>47</v>
      </c>
      <c r="L1781" t="s">
        <v>47</v>
      </c>
      <c r="M1781" t="s">
        <v>37705</v>
      </c>
      <c r="N1781">
        <v>120</v>
      </c>
    </row>
    <row r="1782" spans="1:14" x14ac:dyDescent="0.25">
      <c r="A1782" t="s">
        <v>15017</v>
      </c>
      <c r="B1782" t="s">
        <v>17234</v>
      </c>
      <c r="C1782" s="3">
        <v>2006</v>
      </c>
      <c r="D1782" t="s">
        <v>37850</v>
      </c>
      <c r="E1782">
        <v>2</v>
      </c>
      <c r="F1782" t="s">
        <v>37734</v>
      </c>
      <c r="G1782" t="s">
        <v>37842</v>
      </c>
      <c r="H1782" s="8">
        <v>0.13</v>
      </c>
      <c r="I1782">
        <v>0</v>
      </c>
      <c r="J1782" t="s">
        <v>474</v>
      </c>
      <c r="K1782" t="s">
        <v>114</v>
      </c>
      <c r="L1782" t="s">
        <v>47</v>
      </c>
      <c r="M1782" t="s">
        <v>37705</v>
      </c>
      <c r="N1782">
        <v>120</v>
      </c>
    </row>
    <row r="1783" spans="1:14" x14ac:dyDescent="0.25">
      <c r="A1783" t="s">
        <v>15017</v>
      </c>
      <c r="B1783" t="s">
        <v>15839</v>
      </c>
      <c r="C1783" s="3">
        <v>2013</v>
      </c>
      <c r="D1783" t="s">
        <v>37845</v>
      </c>
      <c r="E1783">
        <v>4</v>
      </c>
      <c r="F1783" t="s">
        <v>37718</v>
      </c>
      <c r="G1783" t="s">
        <v>37824</v>
      </c>
      <c r="H1783" s="8">
        <v>4</v>
      </c>
      <c r="I1783">
        <v>0.5</v>
      </c>
      <c r="J1783" t="s">
        <v>90</v>
      </c>
      <c r="K1783" t="s">
        <v>47</v>
      </c>
      <c r="L1783" t="s">
        <v>47</v>
      </c>
      <c r="M1783" t="s">
        <v>37705</v>
      </c>
      <c r="N1783">
        <v>120</v>
      </c>
    </row>
    <row r="1784" spans="1:14" x14ac:dyDescent="0.25">
      <c r="A1784" t="s">
        <v>15017</v>
      </c>
      <c r="B1784" t="s">
        <v>16021</v>
      </c>
      <c r="C1784" s="3">
        <v>2012</v>
      </c>
      <c r="D1784" t="s">
        <v>37845</v>
      </c>
      <c r="E1784">
        <v>4.3</v>
      </c>
      <c r="F1784" t="s">
        <v>37718</v>
      </c>
      <c r="G1784" t="s">
        <v>37824</v>
      </c>
      <c r="H1784" s="8">
        <v>4</v>
      </c>
      <c r="I1784">
        <v>0.5</v>
      </c>
      <c r="J1784" t="s">
        <v>90</v>
      </c>
      <c r="K1784" t="s">
        <v>47</v>
      </c>
      <c r="L1784" t="s">
        <v>47</v>
      </c>
      <c r="M1784" t="s">
        <v>37705</v>
      </c>
      <c r="N1784">
        <v>120</v>
      </c>
    </row>
    <row r="1785" spans="1:14" x14ac:dyDescent="0.25">
      <c r="A1785" t="s">
        <v>15017</v>
      </c>
      <c r="B1785" t="s">
        <v>16025</v>
      </c>
      <c r="C1785" s="3">
        <v>2012</v>
      </c>
      <c r="D1785" t="s">
        <v>318</v>
      </c>
      <c r="E1785">
        <v>4</v>
      </c>
      <c r="F1785" t="s">
        <v>37723</v>
      </c>
      <c r="G1785" t="s">
        <v>37824</v>
      </c>
      <c r="H1785" s="8">
        <v>4</v>
      </c>
      <c r="I1785">
        <v>0.5</v>
      </c>
      <c r="J1785" t="s">
        <v>90</v>
      </c>
      <c r="K1785" t="s">
        <v>47</v>
      </c>
      <c r="L1785" t="s">
        <v>47</v>
      </c>
      <c r="M1785" t="s">
        <v>37705</v>
      </c>
      <c r="N1785">
        <v>120</v>
      </c>
    </row>
    <row r="1786" spans="1:14" x14ac:dyDescent="0.25">
      <c r="A1786" t="s">
        <v>15017</v>
      </c>
      <c r="B1786" t="s">
        <v>16375</v>
      </c>
      <c r="C1786" s="3">
        <v>2010</v>
      </c>
      <c r="D1786" t="s">
        <v>37847</v>
      </c>
      <c r="E1786">
        <v>3.8</v>
      </c>
      <c r="F1786" t="s">
        <v>37718</v>
      </c>
      <c r="G1786" t="s">
        <v>37829</v>
      </c>
      <c r="H1786" s="8">
        <v>16</v>
      </c>
      <c r="I1786">
        <v>0.5</v>
      </c>
      <c r="J1786" t="s">
        <v>90</v>
      </c>
      <c r="K1786" t="s">
        <v>47</v>
      </c>
      <c r="L1786" t="s">
        <v>47</v>
      </c>
      <c r="M1786" t="s">
        <v>37705</v>
      </c>
      <c r="N1786">
        <v>120</v>
      </c>
    </row>
    <row r="1787" spans="1:14" x14ac:dyDescent="0.25">
      <c r="A1787" t="s">
        <v>15017</v>
      </c>
      <c r="B1787" t="s">
        <v>16587</v>
      </c>
      <c r="C1787" s="3">
        <v>2010</v>
      </c>
      <c r="D1787" t="s">
        <v>37847</v>
      </c>
      <c r="E1787">
        <v>3.2</v>
      </c>
      <c r="F1787" t="s">
        <v>37715</v>
      </c>
      <c r="G1787" t="s">
        <v>37842</v>
      </c>
      <c r="H1787" s="8">
        <v>0.33</v>
      </c>
      <c r="I1787">
        <v>0</v>
      </c>
      <c r="J1787" t="s">
        <v>90</v>
      </c>
      <c r="K1787" t="s">
        <v>47</v>
      </c>
      <c r="L1787" t="s">
        <v>47</v>
      </c>
      <c r="M1787" t="s">
        <v>37705</v>
      </c>
      <c r="N1787">
        <v>120</v>
      </c>
    </row>
    <row r="1788" spans="1:14" x14ac:dyDescent="0.25">
      <c r="A1788" t="s">
        <v>15017</v>
      </c>
      <c r="B1788" t="s">
        <v>15934</v>
      </c>
      <c r="C1788" s="3">
        <v>2012</v>
      </c>
      <c r="D1788" t="s">
        <v>37845</v>
      </c>
      <c r="E1788">
        <v>4.3</v>
      </c>
      <c r="F1788" t="s">
        <v>37718</v>
      </c>
      <c r="G1788" t="s">
        <v>37824</v>
      </c>
      <c r="H1788" s="8">
        <v>4</v>
      </c>
      <c r="I1788">
        <v>0.8</v>
      </c>
      <c r="J1788" t="s">
        <v>90</v>
      </c>
      <c r="K1788" t="s">
        <v>47</v>
      </c>
      <c r="L1788" t="s">
        <v>47</v>
      </c>
      <c r="M1788" t="s">
        <v>37705</v>
      </c>
      <c r="N1788">
        <v>120</v>
      </c>
    </row>
    <row r="1789" spans="1:14" x14ac:dyDescent="0.25">
      <c r="A1789" t="s">
        <v>15017</v>
      </c>
      <c r="B1789" t="s">
        <v>15370</v>
      </c>
      <c r="C1789" s="3">
        <v>2015</v>
      </c>
      <c r="D1789" t="s">
        <v>37850</v>
      </c>
      <c r="E1789">
        <v>3</v>
      </c>
      <c r="F1789" t="s">
        <v>37726</v>
      </c>
      <c r="G1789" t="s">
        <v>37842</v>
      </c>
      <c r="H1789" s="8">
        <v>0.03</v>
      </c>
      <c r="I1789">
        <v>0</v>
      </c>
      <c r="J1789" t="s">
        <v>474</v>
      </c>
      <c r="K1789" t="s">
        <v>47</v>
      </c>
      <c r="L1789" t="s">
        <v>47</v>
      </c>
      <c r="M1789" t="s">
        <v>37705</v>
      </c>
      <c r="N1789">
        <v>110</v>
      </c>
    </row>
    <row r="1790" spans="1:14" x14ac:dyDescent="0.25">
      <c r="A1790" t="s">
        <v>15017</v>
      </c>
      <c r="B1790" t="s">
        <v>5337</v>
      </c>
      <c r="C1790" s="3">
        <v>2011</v>
      </c>
      <c r="D1790" t="s">
        <v>37849</v>
      </c>
      <c r="E1790">
        <v>2.8</v>
      </c>
      <c r="F1790" t="s">
        <v>37726</v>
      </c>
      <c r="G1790" t="s">
        <v>37842</v>
      </c>
      <c r="H1790" s="8">
        <v>0.02</v>
      </c>
      <c r="I1790">
        <v>0</v>
      </c>
      <c r="J1790" t="s">
        <v>108</v>
      </c>
      <c r="K1790" t="s">
        <v>47</v>
      </c>
      <c r="L1790" t="s">
        <v>47</v>
      </c>
      <c r="M1790" t="s">
        <v>37705</v>
      </c>
      <c r="N1790">
        <v>110</v>
      </c>
    </row>
    <row r="1791" spans="1:14" x14ac:dyDescent="0.25">
      <c r="A1791" t="s">
        <v>15017</v>
      </c>
      <c r="B1791" t="s">
        <v>17181</v>
      </c>
      <c r="C1791" s="3">
        <v>2006</v>
      </c>
      <c r="D1791" t="s">
        <v>37850</v>
      </c>
      <c r="E1791">
        <v>1.8</v>
      </c>
      <c r="F1791" t="s">
        <v>37734</v>
      </c>
      <c r="G1791" t="s">
        <v>37842</v>
      </c>
      <c r="H1791" s="8">
        <v>0.01</v>
      </c>
      <c r="I1791">
        <v>0</v>
      </c>
      <c r="J1791" t="s">
        <v>474</v>
      </c>
      <c r="K1791" t="s">
        <v>114</v>
      </c>
      <c r="L1791" t="s">
        <v>47</v>
      </c>
      <c r="M1791" t="s">
        <v>37705</v>
      </c>
      <c r="N1791">
        <v>110</v>
      </c>
    </row>
    <row r="1792" spans="1:14" x14ac:dyDescent="0.25">
      <c r="A1792" t="s">
        <v>15017</v>
      </c>
      <c r="B1792" t="s">
        <v>16810</v>
      </c>
      <c r="C1792" s="3">
        <v>2009</v>
      </c>
      <c r="D1792" t="s">
        <v>37850</v>
      </c>
      <c r="E1792">
        <v>2</v>
      </c>
      <c r="F1792" t="s">
        <v>37734</v>
      </c>
      <c r="G1792" t="s">
        <v>37842</v>
      </c>
      <c r="H1792" s="8">
        <v>0.02</v>
      </c>
      <c r="I1792">
        <v>0</v>
      </c>
      <c r="J1792" t="s">
        <v>474</v>
      </c>
      <c r="K1792" t="s">
        <v>47</v>
      </c>
      <c r="L1792" t="s">
        <v>47</v>
      </c>
      <c r="M1792" t="s">
        <v>37705</v>
      </c>
      <c r="N1792">
        <v>110</v>
      </c>
    </row>
    <row r="1793" spans="1:14" x14ac:dyDescent="0.25">
      <c r="A1793" t="s">
        <v>15017</v>
      </c>
      <c r="B1793" t="s">
        <v>15257</v>
      </c>
      <c r="C1793" s="3">
        <v>2016</v>
      </c>
      <c r="D1793" t="s">
        <v>37845</v>
      </c>
      <c r="E1793">
        <v>5</v>
      </c>
      <c r="F1793" t="s">
        <v>37715</v>
      </c>
      <c r="G1793" t="s">
        <v>37824</v>
      </c>
      <c r="H1793" s="8">
        <v>8</v>
      </c>
      <c r="I1793">
        <v>1</v>
      </c>
      <c r="J1793" t="s">
        <v>90</v>
      </c>
      <c r="K1793" t="s">
        <v>47</v>
      </c>
      <c r="L1793" t="s">
        <v>47</v>
      </c>
      <c r="M1793" t="s">
        <v>37705</v>
      </c>
      <c r="N1793">
        <v>110</v>
      </c>
    </row>
    <row r="1794" spans="1:14" x14ac:dyDescent="0.25">
      <c r="A1794" t="s">
        <v>15017</v>
      </c>
      <c r="B1794" t="s">
        <v>15527</v>
      </c>
      <c r="C1794" s="3">
        <v>2014</v>
      </c>
      <c r="D1794" t="s">
        <v>37845</v>
      </c>
      <c r="E1794">
        <v>4.5</v>
      </c>
      <c r="F1794" t="s">
        <v>37718</v>
      </c>
      <c r="G1794" t="s">
        <v>37824</v>
      </c>
      <c r="H1794" s="8">
        <v>4</v>
      </c>
      <c r="I1794">
        <v>1</v>
      </c>
      <c r="J1794" t="s">
        <v>160</v>
      </c>
      <c r="K1794" t="s">
        <v>47</v>
      </c>
      <c r="L1794" t="s">
        <v>47</v>
      </c>
      <c r="M1794" t="s">
        <v>37705</v>
      </c>
      <c r="N1794">
        <v>110</v>
      </c>
    </row>
    <row r="1795" spans="1:14" x14ac:dyDescent="0.25">
      <c r="A1795" t="s">
        <v>15017</v>
      </c>
      <c r="B1795" t="s">
        <v>15952</v>
      </c>
      <c r="C1795" s="3">
        <v>2012</v>
      </c>
      <c r="D1795" t="s">
        <v>37847</v>
      </c>
      <c r="E1795">
        <v>3.5</v>
      </c>
      <c r="F1795" t="s">
        <v>37723</v>
      </c>
      <c r="G1795" t="s">
        <v>37824</v>
      </c>
      <c r="H1795" s="8">
        <v>8</v>
      </c>
      <c r="I1795">
        <v>1</v>
      </c>
      <c r="J1795" t="s">
        <v>90</v>
      </c>
      <c r="K1795" t="s">
        <v>47</v>
      </c>
      <c r="L1795" t="s">
        <v>47</v>
      </c>
      <c r="M1795" t="s">
        <v>37705</v>
      </c>
      <c r="N1795">
        <v>110</v>
      </c>
    </row>
    <row r="1796" spans="1:14" x14ac:dyDescent="0.25">
      <c r="A1796" t="s">
        <v>15017</v>
      </c>
      <c r="B1796" t="s">
        <v>16053</v>
      </c>
      <c r="C1796" s="3">
        <v>2012</v>
      </c>
      <c r="D1796" t="s">
        <v>37847</v>
      </c>
      <c r="E1796">
        <v>4</v>
      </c>
      <c r="F1796" t="s">
        <v>37779</v>
      </c>
      <c r="G1796" t="s">
        <v>37824</v>
      </c>
      <c r="H1796" s="8">
        <v>4</v>
      </c>
      <c r="I1796">
        <v>1</v>
      </c>
      <c r="J1796" t="s">
        <v>90</v>
      </c>
      <c r="K1796" t="s">
        <v>47</v>
      </c>
      <c r="L1796" t="s">
        <v>47</v>
      </c>
      <c r="M1796" t="s">
        <v>37705</v>
      </c>
      <c r="N1796">
        <v>110</v>
      </c>
    </row>
    <row r="1797" spans="1:14" x14ac:dyDescent="0.25">
      <c r="A1797" t="s">
        <v>15017</v>
      </c>
      <c r="B1797" t="s">
        <v>16116</v>
      </c>
      <c r="C1797" s="3">
        <v>2011</v>
      </c>
      <c r="D1797" t="s">
        <v>37845</v>
      </c>
      <c r="E1797">
        <v>4</v>
      </c>
      <c r="F1797" t="s">
        <v>37718</v>
      </c>
      <c r="G1797" t="s">
        <v>37824</v>
      </c>
      <c r="H1797" s="8">
        <v>8</v>
      </c>
      <c r="I1797">
        <v>1</v>
      </c>
      <c r="J1797" t="s">
        <v>90</v>
      </c>
      <c r="K1797" t="s">
        <v>47</v>
      </c>
      <c r="L1797" t="s">
        <v>47</v>
      </c>
      <c r="M1797" t="s">
        <v>37705</v>
      </c>
      <c r="N1797">
        <v>110</v>
      </c>
    </row>
    <row r="1798" spans="1:14" x14ac:dyDescent="0.25">
      <c r="A1798" t="s">
        <v>15017</v>
      </c>
      <c r="B1798" t="s">
        <v>16609</v>
      </c>
      <c r="C1798" s="3">
        <v>2010</v>
      </c>
      <c r="D1798" t="s">
        <v>37849</v>
      </c>
      <c r="E1798">
        <v>3</v>
      </c>
      <c r="F1798" t="s">
        <v>37727</v>
      </c>
      <c r="G1798" t="s">
        <v>37829</v>
      </c>
      <c r="H1798" s="8">
        <v>0</v>
      </c>
      <c r="I1798">
        <v>0</v>
      </c>
      <c r="J1798" t="s">
        <v>90</v>
      </c>
      <c r="K1798" t="s">
        <v>47</v>
      </c>
      <c r="L1798" t="s">
        <v>47</v>
      </c>
      <c r="M1798" t="s">
        <v>37705</v>
      </c>
      <c r="N1798">
        <v>110</v>
      </c>
    </row>
    <row r="1799" spans="1:14" x14ac:dyDescent="0.25">
      <c r="A1799" t="s">
        <v>15017</v>
      </c>
      <c r="B1799" t="s">
        <v>16800</v>
      </c>
      <c r="C1799" s="3">
        <v>2009</v>
      </c>
      <c r="D1799" t="s">
        <v>37849</v>
      </c>
      <c r="E1799">
        <v>3</v>
      </c>
      <c r="F1799" t="s">
        <v>37727</v>
      </c>
      <c r="G1799" t="s">
        <v>37829</v>
      </c>
      <c r="H1799" s="8">
        <v>0</v>
      </c>
      <c r="I1799">
        <v>0</v>
      </c>
      <c r="J1799" t="s">
        <v>90</v>
      </c>
      <c r="K1799" t="s">
        <v>47</v>
      </c>
      <c r="L1799" t="s">
        <v>47</v>
      </c>
      <c r="M1799" t="s">
        <v>37705</v>
      </c>
      <c r="N1799">
        <v>110</v>
      </c>
    </row>
    <row r="1800" spans="1:14" x14ac:dyDescent="0.25">
      <c r="A1800" t="s">
        <v>15017</v>
      </c>
      <c r="B1800" t="s">
        <v>16505</v>
      </c>
      <c r="C1800" s="3">
        <v>2010</v>
      </c>
      <c r="D1800" t="s">
        <v>37849</v>
      </c>
      <c r="E1800">
        <v>3</v>
      </c>
      <c r="F1800" t="s">
        <v>37727</v>
      </c>
      <c r="G1800" t="s">
        <v>37842</v>
      </c>
      <c r="H1800" s="8">
        <v>0.04</v>
      </c>
      <c r="I1800">
        <v>0</v>
      </c>
      <c r="J1800" t="s">
        <v>1521</v>
      </c>
      <c r="K1800" t="s">
        <v>47</v>
      </c>
      <c r="L1800" t="s">
        <v>47</v>
      </c>
      <c r="M1800" t="s">
        <v>37705</v>
      </c>
      <c r="N1800">
        <v>110</v>
      </c>
    </row>
    <row r="1801" spans="1:14" x14ac:dyDescent="0.25">
      <c r="A1801" t="s">
        <v>15017</v>
      </c>
      <c r="B1801" t="s">
        <v>17188</v>
      </c>
      <c r="C1801" s="3">
        <v>2006</v>
      </c>
      <c r="D1801" t="s">
        <v>37850</v>
      </c>
      <c r="E1801">
        <v>2</v>
      </c>
      <c r="F1801" t="s">
        <v>37732</v>
      </c>
      <c r="G1801" t="s">
        <v>37842</v>
      </c>
      <c r="H1801" s="8">
        <v>16</v>
      </c>
      <c r="I1801">
        <v>0</v>
      </c>
      <c r="J1801" t="s">
        <v>108</v>
      </c>
      <c r="K1801" t="s">
        <v>114</v>
      </c>
      <c r="L1801" t="s">
        <v>47</v>
      </c>
      <c r="M1801" t="s">
        <v>37705</v>
      </c>
      <c r="N1801">
        <v>110</v>
      </c>
    </row>
    <row r="1802" spans="1:14" x14ac:dyDescent="0.25">
      <c r="A1802" t="s">
        <v>15017</v>
      </c>
      <c r="B1802" t="s">
        <v>16883</v>
      </c>
      <c r="C1802" s="3">
        <v>2009</v>
      </c>
      <c r="D1802" t="s">
        <v>37849</v>
      </c>
      <c r="E1802">
        <v>3</v>
      </c>
      <c r="F1802" t="s">
        <v>37727</v>
      </c>
      <c r="G1802" t="s">
        <v>37842</v>
      </c>
      <c r="H1802" s="8">
        <v>0.05</v>
      </c>
      <c r="I1802">
        <v>0</v>
      </c>
      <c r="J1802" t="s">
        <v>1521</v>
      </c>
      <c r="K1802" t="s">
        <v>47</v>
      </c>
      <c r="L1802" t="s">
        <v>47</v>
      </c>
      <c r="M1802" t="s">
        <v>37705</v>
      </c>
      <c r="N1802">
        <v>110</v>
      </c>
    </row>
    <row r="1803" spans="1:14" x14ac:dyDescent="0.25">
      <c r="A1803" t="s">
        <v>15017</v>
      </c>
      <c r="B1803" t="s">
        <v>17252</v>
      </c>
      <c r="C1803" s="3">
        <v>2006</v>
      </c>
      <c r="D1803" t="s">
        <v>37850</v>
      </c>
      <c r="E1803">
        <v>2</v>
      </c>
      <c r="F1803" t="s">
        <v>37726</v>
      </c>
      <c r="G1803" t="s">
        <v>37842</v>
      </c>
      <c r="H1803" s="8">
        <v>0.06</v>
      </c>
      <c r="I1803">
        <v>0</v>
      </c>
      <c r="J1803" t="s">
        <v>108</v>
      </c>
      <c r="K1803" t="s">
        <v>114</v>
      </c>
      <c r="L1803" t="s">
        <v>47</v>
      </c>
      <c r="M1803" t="s">
        <v>37705</v>
      </c>
      <c r="N1803">
        <v>110</v>
      </c>
    </row>
    <row r="1804" spans="1:14" x14ac:dyDescent="0.25">
      <c r="A1804" t="s">
        <v>15017</v>
      </c>
      <c r="B1804" t="s">
        <v>16962</v>
      </c>
      <c r="C1804" s="3">
        <v>2008</v>
      </c>
      <c r="D1804" t="s">
        <v>37849</v>
      </c>
      <c r="E1804">
        <v>2.4</v>
      </c>
      <c r="F1804" t="s">
        <v>37726</v>
      </c>
      <c r="G1804" t="s">
        <v>37842</v>
      </c>
      <c r="H1804" s="8">
        <v>0.1</v>
      </c>
      <c r="I1804">
        <v>0</v>
      </c>
      <c r="J1804" t="s">
        <v>90</v>
      </c>
      <c r="K1804" t="s">
        <v>47</v>
      </c>
      <c r="L1804" t="s">
        <v>47</v>
      </c>
      <c r="M1804" t="s">
        <v>37705</v>
      </c>
      <c r="N1804">
        <v>110</v>
      </c>
    </row>
    <row r="1805" spans="1:14" x14ac:dyDescent="0.25">
      <c r="A1805" t="s">
        <v>15017</v>
      </c>
      <c r="B1805" t="s">
        <v>17229</v>
      </c>
      <c r="C1805" s="3">
        <v>2006</v>
      </c>
      <c r="D1805" t="s">
        <v>37850</v>
      </c>
      <c r="E1805">
        <v>2</v>
      </c>
      <c r="F1805" t="s">
        <v>37734</v>
      </c>
      <c r="G1805" t="s">
        <v>37842</v>
      </c>
      <c r="H1805" s="8">
        <v>0.13</v>
      </c>
      <c r="I1805">
        <v>0</v>
      </c>
      <c r="J1805" t="s">
        <v>474</v>
      </c>
      <c r="K1805" t="s">
        <v>114</v>
      </c>
      <c r="L1805" t="s">
        <v>47</v>
      </c>
      <c r="M1805" t="s">
        <v>37705</v>
      </c>
      <c r="N1805">
        <v>110</v>
      </c>
    </row>
    <row r="1806" spans="1:14" x14ac:dyDescent="0.25">
      <c r="A1806" t="s">
        <v>15017</v>
      </c>
      <c r="B1806" t="s">
        <v>17245</v>
      </c>
      <c r="C1806" s="3">
        <v>2006</v>
      </c>
      <c r="D1806" t="s">
        <v>37850</v>
      </c>
      <c r="E1806">
        <v>1.8</v>
      </c>
      <c r="F1806" t="s">
        <v>37734</v>
      </c>
      <c r="G1806" t="s">
        <v>37842</v>
      </c>
      <c r="H1806" s="8">
        <v>0.13</v>
      </c>
      <c r="I1806">
        <v>0</v>
      </c>
      <c r="J1806" t="s">
        <v>474</v>
      </c>
      <c r="K1806" t="s">
        <v>114</v>
      </c>
      <c r="L1806" t="s">
        <v>47</v>
      </c>
      <c r="M1806" t="s">
        <v>37705</v>
      </c>
      <c r="N1806">
        <v>110</v>
      </c>
    </row>
    <row r="1807" spans="1:14" x14ac:dyDescent="0.25">
      <c r="A1807" t="s">
        <v>15017</v>
      </c>
      <c r="B1807" t="s">
        <v>16509</v>
      </c>
      <c r="C1807" s="3">
        <v>2010</v>
      </c>
      <c r="D1807" t="s">
        <v>37847</v>
      </c>
      <c r="E1807">
        <v>3</v>
      </c>
      <c r="F1807" t="s">
        <v>37718</v>
      </c>
      <c r="G1807" t="s">
        <v>37842</v>
      </c>
      <c r="H1807" s="8">
        <v>0.15</v>
      </c>
      <c r="I1807">
        <v>0</v>
      </c>
      <c r="J1807" t="s">
        <v>90</v>
      </c>
      <c r="K1807" t="s">
        <v>47</v>
      </c>
      <c r="L1807" t="s">
        <v>47</v>
      </c>
      <c r="M1807" t="s">
        <v>37705</v>
      </c>
      <c r="N1807">
        <v>110</v>
      </c>
    </row>
    <row r="1808" spans="1:14" x14ac:dyDescent="0.25">
      <c r="A1808" t="s">
        <v>15017</v>
      </c>
      <c r="B1808" t="s">
        <v>16395</v>
      </c>
      <c r="C1808" s="3">
        <v>2010</v>
      </c>
      <c r="D1808" t="s">
        <v>37847</v>
      </c>
      <c r="E1808">
        <v>3.2</v>
      </c>
      <c r="F1808" t="s">
        <v>37723</v>
      </c>
      <c r="G1808" t="s">
        <v>37824</v>
      </c>
      <c r="H1808" s="8">
        <v>0.17</v>
      </c>
      <c r="I1808">
        <v>0</v>
      </c>
      <c r="J1808" t="s">
        <v>1521</v>
      </c>
      <c r="K1808" t="s">
        <v>47</v>
      </c>
      <c r="L1808" t="s">
        <v>47</v>
      </c>
      <c r="M1808" t="s">
        <v>37705</v>
      </c>
      <c r="N1808">
        <v>110</v>
      </c>
    </row>
    <row r="1809" spans="1:14" x14ac:dyDescent="0.25">
      <c r="A1809" t="s">
        <v>15017</v>
      </c>
      <c r="B1809" t="s">
        <v>15777</v>
      </c>
      <c r="C1809" s="3">
        <v>2013</v>
      </c>
      <c r="D1809" t="s">
        <v>37845</v>
      </c>
      <c r="E1809">
        <v>3.8</v>
      </c>
      <c r="F1809" t="s">
        <v>37723</v>
      </c>
      <c r="G1809" t="s">
        <v>37824</v>
      </c>
      <c r="H1809" s="8">
        <v>4</v>
      </c>
      <c r="I1809">
        <v>0.5</v>
      </c>
      <c r="J1809" t="s">
        <v>1521</v>
      </c>
      <c r="K1809" t="s">
        <v>47</v>
      </c>
      <c r="L1809" t="s">
        <v>47</v>
      </c>
      <c r="M1809" t="s">
        <v>37705</v>
      </c>
      <c r="N1809">
        <v>110</v>
      </c>
    </row>
    <row r="1810" spans="1:14" x14ac:dyDescent="0.25">
      <c r="A1810" t="s">
        <v>15017</v>
      </c>
      <c r="B1810" t="s">
        <v>15780</v>
      </c>
      <c r="C1810" s="3">
        <v>2013</v>
      </c>
      <c r="D1810" t="s">
        <v>37845</v>
      </c>
      <c r="E1810">
        <v>3.8</v>
      </c>
      <c r="F1810" t="s">
        <v>37723</v>
      </c>
      <c r="G1810" t="s">
        <v>37824</v>
      </c>
      <c r="H1810" s="8">
        <v>4</v>
      </c>
      <c r="I1810">
        <v>0.5</v>
      </c>
      <c r="J1810" t="s">
        <v>1521</v>
      </c>
      <c r="K1810" t="s">
        <v>47</v>
      </c>
      <c r="L1810" t="s">
        <v>47</v>
      </c>
      <c r="M1810" t="s">
        <v>37705</v>
      </c>
      <c r="N1810">
        <v>110</v>
      </c>
    </row>
    <row r="1811" spans="1:14" x14ac:dyDescent="0.25">
      <c r="A1811" t="s">
        <v>15017</v>
      </c>
      <c r="B1811" t="s">
        <v>15942</v>
      </c>
      <c r="C1811" s="3">
        <v>2012</v>
      </c>
      <c r="D1811" t="s">
        <v>37845</v>
      </c>
      <c r="E1811">
        <v>4</v>
      </c>
      <c r="F1811" t="s">
        <v>37723</v>
      </c>
      <c r="G1811" t="s">
        <v>37824</v>
      </c>
      <c r="H1811" s="8">
        <v>4</v>
      </c>
      <c r="I1811">
        <v>0.5</v>
      </c>
      <c r="J1811" t="s">
        <v>90</v>
      </c>
      <c r="K1811" t="s">
        <v>47</v>
      </c>
      <c r="L1811" t="s">
        <v>47</v>
      </c>
      <c r="M1811" t="s">
        <v>37705</v>
      </c>
      <c r="N1811">
        <v>110</v>
      </c>
    </row>
    <row r="1812" spans="1:14" x14ac:dyDescent="0.25">
      <c r="A1812" t="s">
        <v>15017</v>
      </c>
      <c r="B1812" t="s">
        <v>15975</v>
      </c>
      <c r="C1812" s="3">
        <v>2012</v>
      </c>
      <c r="D1812" t="s">
        <v>37847</v>
      </c>
      <c r="E1812">
        <v>3.5</v>
      </c>
      <c r="F1812" t="s">
        <v>37723</v>
      </c>
      <c r="G1812" t="s">
        <v>37824</v>
      </c>
      <c r="H1812" s="8">
        <v>4</v>
      </c>
      <c r="I1812">
        <v>0.5</v>
      </c>
      <c r="J1812" t="s">
        <v>90</v>
      </c>
      <c r="K1812" t="s">
        <v>47</v>
      </c>
      <c r="L1812" t="s">
        <v>47</v>
      </c>
      <c r="M1812" t="s">
        <v>37705</v>
      </c>
      <c r="N1812">
        <v>110</v>
      </c>
    </row>
    <row r="1813" spans="1:14" x14ac:dyDescent="0.25">
      <c r="A1813" t="s">
        <v>15017</v>
      </c>
      <c r="B1813" t="s">
        <v>16131</v>
      </c>
      <c r="C1813" s="3">
        <v>2011</v>
      </c>
      <c r="D1813" t="s">
        <v>37881</v>
      </c>
      <c r="E1813">
        <v>3.8</v>
      </c>
      <c r="F1813" t="s">
        <v>37718</v>
      </c>
      <c r="G1813" t="s">
        <v>37824</v>
      </c>
      <c r="H1813" s="8">
        <v>2</v>
      </c>
      <c r="I1813">
        <v>0.5</v>
      </c>
      <c r="J1813" t="s">
        <v>90</v>
      </c>
      <c r="K1813" t="s">
        <v>47</v>
      </c>
      <c r="L1813" t="s">
        <v>47</v>
      </c>
      <c r="M1813" t="s">
        <v>37705</v>
      </c>
      <c r="N1813">
        <v>110</v>
      </c>
    </row>
    <row r="1814" spans="1:14" x14ac:dyDescent="0.25">
      <c r="A1814" t="s">
        <v>15017</v>
      </c>
      <c r="B1814" t="s">
        <v>16296</v>
      </c>
      <c r="C1814" s="3">
        <v>2011</v>
      </c>
      <c r="D1814" t="s">
        <v>37845</v>
      </c>
      <c r="E1814">
        <v>4</v>
      </c>
      <c r="F1814" t="s">
        <v>37718</v>
      </c>
      <c r="G1814" t="s">
        <v>37824</v>
      </c>
      <c r="H1814" s="8">
        <v>2</v>
      </c>
      <c r="I1814">
        <v>0.5</v>
      </c>
      <c r="J1814" t="s">
        <v>90</v>
      </c>
      <c r="K1814" t="s">
        <v>47</v>
      </c>
      <c r="L1814" t="s">
        <v>47</v>
      </c>
      <c r="M1814" t="s">
        <v>37705</v>
      </c>
      <c r="N1814">
        <v>110</v>
      </c>
    </row>
    <row r="1815" spans="1:14" x14ac:dyDescent="0.25">
      <c r="A1815" t="s">
        <v>15017</v>
      </c>
      <c r="B1815" t="s">
        <v>15375</v>
      </c>
      <c r="C1815" s="3">
        <v>2015</v>
      </c>
      <c r="D1815" t="s">
        <v>37850</v>
      </c>
      <c r="E1815">
        <v>3</v>
      </c>
      <c r="F1815" t="s">
        <v>37726</v>
      </c>
      <c r="G1815" t="s">
        <v>37842</v>
      </c>
      <c r="H1815" s="8">
        <v>0.03</v>
      </c>
      <c r="I1815">
        <v>0</v>
      </c>
      <c r="J1815" t="s">
        <v>474</v>
      </c>
      <c r="K1815" t="s">
        <v>47</v>
      </c>
      <c r="L1815" t="s">
        <v>47</v>
      </c>
      <c r="M1815" t="s">
        <v>37705</v>
      </c>
      <c r="N1815">
        <v>100</v>
      </c>
    </row>
    <row r="1816" spans="1:14" x14ac:dyDescent="0.25">
      <c r="A1816" t="s">
        <v>15017</v>
      </c>
      <c r="B1816" t="s">
        <v>16829</v>
      </c>
      <c r="C1816" s="3">
        <v>2009</v>
      </c>
      <c r="D1816" t="s">
        <v>37850</v>
      </c>
      <c r="E1816">
        <v>2.2000000000000002</v>
      </c>
      <c r="F1816" t="s">
        <v>37726</v>
      </c>
      <c r="G1816" t="s">
        <v>37842</v>
      </c>
      <c r="H1816" s="8">
        <v>0.01</v>
      </c>
      <c r="I1816">
        <v>0</v>
      </c>
      <c r="J1816" t="s">
        <v>1521</v>
      </c>
      <c r="K1816" t="s">
        <v>47</v>
      </c>
      <c r="L1816" t="s">
        <v>47</v>
      </c>
      <c r="M1816" t="s">
        <v>37705</v>
      </c>
      <c r="N1816">
        <v>100</v>
      </c>
    </row>
    <row r="1817" spans="1:14" x14ac:dyDescent="0.25">
      <c r="A1817" t="s">
        <v>15017</v>
      </c>
      <c r="B1817" t="s">
        <v>15105</v>
      </c>
      <c r="C1817" s="3">
        <v>2016</v>
      </c>
      <c r="D1817" t="s">
        <v>37845</v>
      </c>
      <c r="E1817">
        <v>4.5</v>
      </c>
      <c r="F1817" t="s">
        <v>37715</v>
      </c>
      <c r="G1817" t="s">
        <v>37824</v>
      </c>
      <c r="H1817" s="8">
        <v>8</v>
      </c>
      <c r="I1817">
        <v>1</v>
      </c>
      <c r="J1817" t="s">
        <v>90</v>
      </c>
      <c r="K1817" t="s">
        <v>47</v>
      </c>
      <c r="L1817" t="s">
        <v>47</v>
      </c>
      <c r="M1817" t="s">
        <v>37705</v>
      </c>
      <c r="N1817">
        <v>100</v>
      </c>
    </row>
    <row r="1818" spans="1:14" x14ac:dyDescent="0.25">
      <c r="A1818" t="s">
        <v>15017</v>
      </c>
      <c r="B1818" t="s">
        <v>9874</v>
      </c>
      <c r="C1818" s="3">
        <v>2016</v>
      </c>
      <c r="D1818" t="s">
        <v>37845</v>
      </c>
      <c r="E1818">
        <v>4.5</v>
      </c>
      <c r="F1818" t="s">
        <v>37715</v>
      </c>
      <c r="G1818" t="s">
        <v>37824</v>
      </c>
      <c r="H1818" s="8">
        <v>8</v>
      </c>
      <c r="I1818">
        <v>1</v>
      </c>
      <c r="J1818" t="s">
        <v>90</v>
      </c>
      <c r="K1818" t="s">
        <v>47</v>
      </c>
      <c r="L1818" t="s">
        <v>47</v>
      </c>
      <c r="M1818" t="s">
        <v>37705</v>
      </c>
      <c r="N1818">
        <v>100</v>
      </c>
    </row>
    <row r="1819" spans="1:14" x14ac:dyDescent="0.25">
      <c r="A1819" t="s">
        <v>15017</v>
      </c>
      <c r="B1819" t="s">
        <v>15267</v>
      </c>
      <c r="C1819" s="3">
        <v>2016</v>
      </c>
      <c r="D1819" t="s">
        <v>37845</v>
      </c>
      <c r="E1819">
        <v>4.5</v>
      </c>
      <c r="F1819" t="s">
        <v>37715</v>
      </c>
      <c r="G1819" t="s">
        <v>37824</v>
      </c>
      <c r="H1819" s="8">
        <v>8</v>
      </c>
      <c r="I1819">
        <v>1</v>
      </c>
      <c r="J1819" t="s">
        <v>90</v>
      </c>
      <c r="K1819" t="s">
        <v>47</v>
      </c>
      <c r="L1819" t="s">
        <v>47</v>
      </c>
      <c r="M1819" t="s">
        <v>37705</v>
      </c>
      <c r="N1819">
        <v>100</v>
      </c>
    </row>
    <row r="1820" spans="1:14" x14ac:dyDescent="0.25">
      <c r="A1820" t="s">
        <v>15017</v>
      </c>
      <c r="B1820" t="s">
        <v>15484</v>
      </c>
      <c r="C1820" s="3">
        <v>2014</v>
      </c>
      <c r="D1820" t="s">
        <v>37845</v>
      </c>
      <c r="E1820">
        <v>4.5</v>
      </c>
      <c r="F1820" t="s">
        <v>37718</v>
      </c>
      <c r="G1820" t="s">
        <v>37824</v>
      </c>
      <c r="H1820" s="8">
        <v>4</v>
      </c>
      <c r="I1820">
        <v>1</v>
      </c>
      <c r="J1820" t="s">
        <v>160</v>
      </c>
      <c r="K1820" t="s">
        <v>47</v>
      </c>
      <c r="L1820" t="s">
        <v>47</v>
      </c>
      <c r="M1820" t="s">
        <v>37705</v>
      </c>
      <c r="N1820">
        <v>100</v>
      </c>
    </row>
    <row r="1821" spans="1:14" x14ac:dyDescent="0.25">
      <c r="A1821" t="s">
        <v>15017</v>
      </c>
      <c r="B1821" t="s">
        <v>15506</v>
      </c>
      <c r="C1821" s="3">
        <v>2014</v>
      </c>
      <c r="D1821" t="s">
        <v>37845</v>
      </c>
      <c r="E1821">
        <v>4.5</v>
      </c>
      <c r="F1821" t="s">
        <v>37718</v>
      </c>
      <c r="G1821" t="s">
        <v>37824</v>
      </c>
      <c r="H1821" s="8">
        <v>8</v>
      </c>
      <c r="I1821">
        <v>1</v>
      </c>
      <c r="J1821" t="s">
        <v>90</v>
      </c>
      <c r="K1821" t="s">
        <v>47</v>
      </c>
      <c r="L1821" t="s">
        <v>47</v>
      </c>
      <c r="M1821" t="s">
        <v>37705</v>
      </c>
      <c r="N1821">
        <v>100</v>
      </c>
    </row>
    <row r="1822" spans="1:14" x14ac:dyDescent="0.25">
      <c r="A1822" t="s">
        <v>15017</v>
      </c>
      <c r="B1822" t="s">
        <v>15524</v>
      </c>
      <c r="C1822" s="3">
        <v>2014</v>
      </c>
      <c r="D1822" t="s">
        <v>37845</v>
      </c>
      <c r="E1822">
        <v>5</v>
      </c>
      <c r="F1822" t="s">
        <v>37715</v>
      </c>
      <c r="G1822" t="s">
        <v>37824</v>
      </c>
      <c r="H1822" s="8">
        <v>8</v>
      </c>
      <c r="I1822">
        <v>1</v>
      </c>
      <c r="J1822" t="s">
        <v>160</v>
      </c>
      <c r="K1822" t="s">
        <v>47</v>
      </c>
      <c r="L1822" t="s">
        <v>47</v>
      </c>
      <c r="M1822" t="s">
        <v>37705</v>
      </c>
      <c r="N1822">
        <v>100</v>
      </c>
    </row>
    <row r="1823" spans="1:14" x14ac:dyDescent="0.25">
      <c r="A1823" t="s">
        <v>15017</v>
      </c>
      <c r="B1823" t="s">
        <v>15788</v>
      </c>
      <c r="C1823" s="3">
        <v>2013</v>
      </c>
      <c r="D1823" t="s">
        <v>37845</v>
      </c>
      <c r="E1823">
        <v>4</v>
      </c>
      <c r="F1823" t="s">
        <v>37718</v>
      </c>
      <c r="G1823" t="s">
        <v>37824</v>
      </c>
      <c r="H1823" s="8">
        <v>4</v>
      </c>
      <c r="I1823">
        <v>1</v>
      </c>
      <c r="J1823" t="s">
        <v>90</v>
      </c>
      <c r="K1823" t="s">
        <v>47</v>
      </c>
      <c r="L1823" t="s">
        <v>47</v>
      </c>
      <c r="M1823" t="s">
        <v>37705</v>
      </c>
      <c r="N1823">
        <v>100</v>
      </c>
    </row>
    <row r="1824" spans="1:14" x14ac:dyDescent="0.25">
      <c r="A1824" t="s">
        <v>15017</v>
      </c>
      <c r="B1824" t="s">
        <v>16695</v>
      </c>
      <c r="C1824" s="3">
        <v>2009</v>
      </c>
      <c r="D1824" t="s">
        <v>37847</v>
      </c>
      <c r="E1824">
        <v>4.01</v>
      </c>
      <c r="F1824" t="s">
        <v>37780</v>
      </c>
      <c r="G1824" t="s">
        <v>37842</v>
      </c>
      <c r="H1824" s="8">
        <v>1.1000000000000001</v>
      </c>
      <c r="I1824">
        <v>0</v>
      </c>
      <c r="J1824" t="s">
        <v>90</v>
      </c>
      <c r="K1824" t="s">
        <v>47</v>
      </c>
      <c r="L1824" t="s">
        <v>47</v>
      </c>
      <c r="M1824" t="s">
        <v>37705</v>
      </c>
      <c r="N1824">
        <v>100</v>
      </c>
    </row>
    <row r="1825" spans="1:14" x14ac:dyDescent="0.25">
      <c r="A1825" t="s">
        <v>15017</v>
      </c>
      <c r="B1825" t="s">
        <v>16751</v>
      </c>
      <c r="C1825" s="3">
        <v>2009</v>
      </c>
      <c r="D1825" t="s">
        <v>37847</v>
      </c>
      <c r="E1825">
        <v>3</v>
      </c>
      <c r="F1825" t="s">
        <v>37718</v>
      </c>
      <c r="G1825" t="s">
        <v>37842</v>
      </c>
      <c r="H1825" s="8">
        <v>1.5</v>
      </c>
      <c r="I1825">
        <v>0</v>
      </c>
      <c r="J1825" t="s">
        <v>160</v>
      </c>
      <c r="K1825" t="s">
        <v>47</v>
      </c>
      <c r="L1825" t="s">
        <v>47</v>
      </c>
      <c r="M1825" t="s">
        <v>37705</v>
      </c>
      <c r="N1825">
        <v>100</v>
      </c>
    </row>
    <row r="1826" spans="1:14" x14ac:dyDescent="0.25">
      <c r="A1826" t="s">
        <v>15017</v>
      </c>
      <c r="B1826" t="s">
        <v>16742</v>
      </c>
      <c r="C1826" s="3">
        <v>2009</v>
      </c>
      <c r="D1826" t="s">
        <v>37849</v>
      </c>
      <c r="E1826">
        <v>2.8</v>
      </c>
      <c r="F1826" t="s">
        <v>37727</v>
      </c>
      <c r="G1826" t="s">
        <v>37842</v>
      </c>
      <c r="H1826" s="8">
        <v>0.04</v>
      </c>
      <c r="I1826">
        <v>0</v>
      </c>
      <c r="J1826" t="s">
        <v>1521</v>
      </c>
      <c r="K1826" t="s">
        <v>47</v>
      </c>
      <c r="L1826" t="s">
        <v>47</v>
      </c>
      <c r="M1826" t="s">
        <v>37705</v>
      </c>
      <c r="N1826">
        <v>100</v>
      </c>
    </row>
    <row r="1827" spans="1:14" x14ac:dyDescent="0.25">
      <c r="A1827" t="s">
        <v>15017</v>
      </c>
      <c r="B1827" t="s">
        <v>16971</v>
      </c>
      <c r="C1827" s="3">
        <v>2008</v>
      </c>
      <c r="D1827" t="s">
        <v>37849</v>
      </c>
      <c r="E1827">
        <v>2.4</v>
      </c>
      <c r="F1827" t="s">
        <v>37726</v>
      </c>
      <c r="G1827" t="s">
        <v>37842</v>
      </c>
      <c r="H1827" s="8">
        <v>0</v>
      </c>
      <c r="I1827">
        <v>0</v>
      </c>
      <c r="J1827" t="s">
        <v>90</v>
      </c>
      <c r="K1827" t="s">
        <v>47</v>
      </c>
      <c r="L1827" t="s">
        <v>47</v>
      </c>
      <c r="M1827" t="s">
        <v>37705</v>
      </c>
      <c r="N1827">
        <v>100</v>
      </c>
    </row>
    <row r="1828" spans="1:14" x14ac:dyDescent="0.25">
      <c r="A1828" t="s">
        <v>15017</v>
      </c>
      <c r="B1828" t="s">
        <v>16477</v>
      </c>
      <c r="C1828" s="3">
        <v>2010</v>
      </c>
      <c r="D1828" t="s">
        <v>37849</v>
      </c>
      <c r="E1828">
        <v>3</v>
      </c>
      <c r="F1828" t="s">
        <v>37727</v>
      </c>
      <c r="G1828" t="s">
        <v>37842</v>
      </c>
      <c r="H1828" s="8">
        <v>0.05</v>
      </c>
      <c r="I1828">
        <v>0</v>
      </c>
      <c r="J1828" t="s">
        <v>1521</v>
      </c>
      <c r="K1828" t="s">
        <v>47</v>
      </c>
      <c r="L1828" t="s">
        <v>47</v>
      </c>
      <c r="M1828" t="s">
        <v>37705</v>
      </c>
      <c r="N1828">
        <v>100</v>
      </c>
    </row>
    <row r="1829" spans="1:14" x14ac:dyDescent="0.25">
      <c r="A1829" t="s">
        <v>15017</v>
      </c>
      <c r="B1829" t="s">
        <v>16738</v>
      </c>
      <c r="C1829" s="3">
        <v>2009</v>
      </c>
      <c r="D1829" t="s">
        <v>829</v>
      </c>
      <c r="E1829">
        <v>3</v>
      </c>
      <c r="F1829" t="s">
        <v>37727</v>
      </c>
      <c r="G1829" t="s">
        <v>37842</v>
      </c>
      <c r="H1829" s="8">
        <v>0.06</v>
      </c>
      <c r="I1829">
        <v>0</v>
      </c>
      <c r="J1829" t="s">
        <v>90</v>
      </c>
      <c r="K1829" t="s">
        <v>47</v>
      </c>
      <c r="L1829" t="s">
        <v>47</v>
      </c>
      <c r="M1829" t="s">
        <v>37705</v>
      </c>
      <c r="N1829">
        <v>100</v>
      </c>
    </row>
    <row r="1830" spans="1:14" x14ac:dyDescent="0.25">
      <c r="A1830" t="s">
        <v>15017</v>
      </c>
      <c r="B1830" t="s">
        <v>16994</v>
      </c>
      <c r="C1830" s="3">
        <v>2008</v>
      </c>
      <c r="D1830" t="s">
        <v>37850</v>
      </c>
      <c r="E1830">
        <v>2.4</v>
      </c>
      <c r="F1830" t="s">
        <v>37725</v>
      </c>
      <c r="G1830" t="s">
        <v>37825</v>
      </c>
      <c r="H1830" s="8">
        <v>0.06</v>
      </c>
      <c r="I1830">
        <v>0</v>
      </c>
      <c r="J1830" t="s">
        <v>108</v>
      </c>
      <c r="K1830" t="s">
        <v>47</v>
      </c>
      <c r="L1830" t="s">
        <v>47</v>
      </c>
      <c r="M1830" t="s">
        <v>37705</v>
      </c>
      <c r="N1830">
        <v>100</v>
      </c>
    </row>
    <row r="1831" spans="1:14" x14ac:dyDescent="0.25">
      <c r="A1831" t="s">
        <v>15017</v>
      </c>
      <c r="B1831" t="s">
        <v>17151</v>
      </c>
      <c r="C1831" s="3">
        <v>2007</v>
      </c>
      <c r="D1831" t="s">
        <v>37850</v>
      </c>
      <c r="E1831">
        <v>2.4</v>
      </c>
      <c r="F1831" t="s">
        <v>37726</v>
      </c>
      <c r="G1831" t="s">
        <v>37825</v>
      </c>
      <c r="H1831" s="8">
        <v>7.0000000000000007E-2</v>
      </c>
      <c r="I1831">
        <v>0</v>
      </c>
      <c r="J1831" t="s">
        <v>108</v>
      </c>
      <c r="K1831" t="s">
        <v>114</v>
      </c>
      <c r="L1831" t="s">
        <v>47</v>
      </c>
      <c r="M1831" t="s">
        <v>37705</v>
      </c>
      <c r="N1831">
        <v>100</v>
      </c>
    </row>
    <row r="1832" spans="1:14" x14ac:dyDescent="0.25">
      <c r="A1832" t="s">
        <v>15017</v>
      </c>
      <c r="B1832" t="s">
        <v>15886</v>
      </c>
      <c r="C1832" s="3">
        <v>2012</v>
      </c>
      <c r="D1832" t="s">
        <v>37850</v>
      </c>
      <c r="E1832">
        <v>2.2999999999999998</v>
      </c>
      <c r="F1832" t="s">
        <v>37726</v>
      </c>
      <c r="G1832" t="s">
        <v>37842</v>
      </c>
      <c r="H1832" s="8">
        <v>0.08</v>
      </c>
      <c r="I1832">
        <v>0</v>
      </c>
      <c r="J1832" t="s">
        <v>1521</v>
      </c>
      <c r="K1832" t="s">
        <v>47</v>
      </c>
      <c r="L1832" t="s">
        <v>47</v>
      </c>
      <c r="M1832" t="s">
        <v>37705</v>
      </c>
      <c r="N1832">
        <v>100</v>
      </c>
    </row>
    <row r="1833" spans="1:14" x14ac:dyDescent="0.25">
      <c r="A1833" t="s">
        <v>15017</v>
      </c>
      <c r="B1833" t="s">
        <v>16969</v>
      </c>
      <c r="C1833" s="3">
        <v>2008</v>
      </c>
      <c r="D1833" t="s">
        <v>37847</v>
      </c>
      <c r="E1833">
        <v>2.4</v>
      </c>
      <c r="F1833" t="s">
        <v>37726</v>
      </c>
      <c r="G1833" t="s">
        <v>37842</v>
      </c>
      <c r="H1833" s="8">
        <v>0.1</v>
      </c>
      <c r="I1833">
        <v>0</v>
      </c>
      <c r="J1833" t="s">
        <v>90</v>
      </c>
      <c r="K1833" t="s">
        <v>47</v>
      </c>
      <c r="L1833" t="s">
        <v>47</v>
      </c>
      <c r="M1833" t="s">
        <v>37705</v>
      </c>
      <c r="N1833">
        <v>100</v>
      </c>
    </row>
    <row r="1834" spans="1:14" x14ac:dyDescent="0.25">
      <c r="A1834" t="s">
        <v>15017</v>
      </c>
      <c r="B1834" t="s">
        <v>17096</v>
      </c>
      <c r="C1834" s="3">
        <v>2007</v>
      </c>
      <c r="D1834" t="s">
        <v>37849</v>
      </c>
      <c r="E1834">
        <v>3</v>
      </c>
      <c r="F1834" t="s">
        <v>37727</v>
      </c>
      <c r="G1834" t="s">
        <v>37842</v>
      </c>
      <c r="H1834" s="8">
        <v>0.1</v>
      </c>
      <c r="I1834">
        <v>0</v>
      </c>
      <c r="J1834" t="s">
        <v>90</v>
      </c>
      <c r="K1834" t="s">
        <v>47</v>
      </c>
      <c r="L1834" t="s">
        <v>47</v>
      </c>
      <c r="M1834" t="s">
        <v>37705</v>
      </c>
      <c r="N1834">
        <v>100</v>
      </c>
    </row>
    <row r="1835" spans="1:14" x14ac:dyDescent="0.25">
      <c r="A1835" t="s">
        <v>15017</v>
      </c>
      <c r="B1835" t="s">
        <v>17102</v>
      </c>
      <c r="C1835" s="3">
        <v>2008</v>
      </c>
      <c r="D1835" t="s">
        <v>37849</v>
      </c>
      <c r="E1835">
        <v>3</v>
      </c>
      <c r="F1835" t="s">
        <v>37727</v>
      </c>
      <c r="G1835" t="s">
        <v>37842</v>
      </c>
      <c r="H1835" s="8">
        <v>0.1</v>
      </c>
      <c r="I1835">
        <v>0</v>
      </c>
      <c r="J1835" t="s">
        <v>90</v>
      </c>
      <c r="K1835" t="s">
        <v>47</v>
      </c>
      <c r="L1835" t="s">
        <v>47</v>
      </c>
      <c r="M1835" t="s">
        <v>37705</v>
      </c>
      <c r="N1835">
        <v>100</v>
      </c>
    </row>
    <row r="1836" spans="1:14" x14ac:dyDescent="0.25">
      <c r="A1836" t="s">
        <v>15017</v>
      </c>
      <c r="B1836" t="s">
        <v>16974</v>
      </c>
      <c r="C1836" s="3">
        <v>2008</v>
      </c>
      <c r="D1836" t="s">
        <v>37849</v>
      </c>
      <c r="E1836">
        <v>3</v>
      </c>
      <c r="F1836" t="s">
        <v>37727</v>
      </c>
      <c r="G1836" t="s">
        <v>37842</v>
      </c>
      <c r="H1836" s="8">
        <v>0.13</v>
      </c>
      <c r="I1836">
        <v>0</v>
      </c>
      <c r="J1836" t="s">
        <v>108</v>
      </c>
      <c r="K1836" t="s">
        <v>47</v>
      </c>
      <c r="L1836" t="s">
        <v>47</v>
      </c>
      <c r="M1836" t="s">
        <v>37705</v>
      </c>
      <c r="N1836">
        <v>100</v>
      </c>
    </row>
    <row r="1837" spans="1:14" x14ac:dyDescent="0.25">
      <c r="A1837" t="s">
        <v>15017</v>
      </c>
      <c r="B1837" t="s">
        <v>17090</v>
      </c>
      <c r="C1837" s="3">
        <v>2007</v>
      </c>
      <c r="D1837" t="s">
        <v>37849</v>
      </c>
      <c r="E1837">
        <v>2.8</v>
      </c>
      <c r="F1837" t="s">
        <v>37726</v>
      </c>
      <c r="G1837" t="s">
        <v>37829</v>
      </c>
      <c r="H1837" s="8">
        <v>0.13</v>
      </c>
      <c r="I1837">
        <v>0</v>
      </c>
      <c r="J1837" t="s">
        <v>108</v>
      </c>
      <c r="K1837" t="s">
        <v>47</v>
      </c>
      <c r="L1837" t="s">
        <v>47</v>
      </c>
      <c r="M1837" t="s">
        <v>37705</v>
      </c>
      <c r="N1837">
        <v>100</v>
      </c>
    </row>
    <row r="1838" spans="1:14" x14ac:dyDescent="0.25">
      <c r="A1838" t="s">
        <v>15017</v>
      </c>
      <c r="B1838" t="s">
        <v>16382</v>
      </c>
      <c r="C1838" s="3">
        <v>2010</v>
      </c>
      <c r="D1838" t="s">
        <v>37847</v>
      </c>
      <c r="E1838">
        <v>3.2</v>
      </c>
      <c r="F1838" t="s">
        <v>37723</v>
      </c>
      <c r="G1838" t="s">
        <v>37824</v>
      </c>
      <c r="H1838" s="8">
        <v>0.15</v>
      </c>
      <c r="I1838">
        <v>0</v>
      </c>
      <c r="J1838" t="s">
        <v>90</v>
      </c>
      <c r="K1838" t="s">
        <v>47</v>
      </c>
      <c r="L1838" t="s">
        <v>47</v>
      </c>
      <c r="M1838" t="s">
        <v>37705</v>
      </c>
      <c r="N1838">
        <v>100</v>
      </c>
    </row>
    <row r="1839" spans="1:14" x14ac:dyDescent="0.25">
      <c r="A1839" t="s">
        <v>15017</v>
      </c>
      <c r="B1839" t="s">
        <v>15547</v>
      </c>
      <c r="C1839" s="3">
        <v>2014</v>
      </c>
      <c r="D1839" t="s">
        <v>318</v>
      </c>
      <c r="E1839">
        <v>4</v>
      </c>
      <c r="F1839" t="s">
        <v>37718</v>
      </c>
      <c r="G1839" t="s">
        <v>37824</v>
      </c>
      <c r="H1839" s="8">
        <v>4</v>
      </c>
      <c r="I1839">
        <v>0.5</v>
      </c>
      <c r="J1839" t="s">
        <v>1521</v>
      </c>
      <c r="K1839" t="s">
        <v>47</v>
      </c>
      <c r="L1839" t="s">
        <v>47</v>
      </c>
      <c r="M1839" t="s">
        <v>37705</v>
      </c>
      <c r="N1839">
        <v>100</v>
      </c>
    </row>
    <row r="1840" spans="1:14" x14ac:dyDescent="0.25">
      <c r="A1840" t="s">
        <v>15017</v>
      </c>
      <c r="B1840" t="s">
        <v>16000</v>
      </c>
      <c r="C1840" s="3">
        <v>2012</v>
      </c>
      <c r="D1840" t="s">
        <v>37847</v>
      </c>
      <c r="E1840">
        <v>3.5</v>
      </c>
      <c r="F1840" t="s">
        <v>37723</v>
      </c>
      <c r="G1840" t="s">
        <v>37824</v>
      </c>
      <c r="H1840" s="8">
        <v>4</v>
      </c>
      <c r="I1840">
        <v>0.5</v>
      </c>
      <c r="J1840" t="s">
        <v>90</v>
      </c>
      <c r="K1840" t="s">
        <v>47</v>
      </c>
      <c r="L1840" t="s">
        <v>47</v>
      </c>
      <c r="M1840" t="s">
        <v>37705</v>
      </c>
      <c r="N1840">
        <v>100</v>
      </c>
    </row>
    <row r="1841" spans="1:14" x14ac:dyDescent="0.25">
      <c r="A1841" t="s">
        <v>15017</v>
      </c>
      <c r="B1841" t="s">
        <v>16241</v>
      </c>
      <c r="C1841" s="3">
        <v>2011</v>
      </c>
      <c r="D1841" t="s">
        <v>37847</v>
      </c>
      <c r="E1841">
        <v>3.5</v>
      </c>
      <c r="F1841" t="s">
        <v>37718</v>
      </c>
      <c r="G1841" t="s">
        <v>37824</v>
      </c>
      <c r="H1841" s="8">
        <v>0.4</v>
      </c>
      <c r="I1841">
        <v>0</v>
      </c>
      <c r="J1841" t="s">
        <v>90</v>
      </c>
      <c r="K1841" t="s">
        <v>47</v>
      </c>
      <c r="L1841" t="s">
        <v>47</v>
      </c>
      <c r="M1841" t="s">
        <v>37705</v>
      </c>
      <c r="N1841">
        <v>100</v>
      </c>
    </row>
    <row r="1842" spans="1:14" x14ac:dyDescent="0.25">
      <c r="A1842" t="s">
        <v>15017</v>
      </c>
      <c r="B1842" t="s">
        <v>16398</v>
      </c>
      <c r="C1842" s="3">
        <v>2010</v>
      </c>
      <c r="D1842" t="s">
        <v>37847</v>
      </c>
      <c r="E1842">
        <v>3.2</v>
      </c>
      <c r="F1842" t="s">
        <v>37723</v>
      </c>
      <c r="G1842" t="s">
        <v>37824</v>
      </c>
      <c r="H1842" s="8">
        <v>0.17</v>
      </c>
      <c r="I1842">
        <v>0.5</v>
      </c>
      <c r="J1842" t="s">
        <v>1521</v>
      </c>
      <c r="K1842" t="s">
        <v>47</v>
      </c>
      <c r="L1842" t="s">
        <v>47</v>
      </c>
      <c r="M1842" t="s">
        <v>37705</v>
      </c>
      <c r="N1842">
        <v>100</v>
      </c>
    </row>
    <row r="1843" spans="1:14" x14ac:dyDescent="0.25">
      <c r="A1843" t="s">
        <v>15017</v>
      </c>
      <c r="B1843" t="s">
        <v>16959</v>
      </c>
      <c r="C1843" s="3">
        <v>2008</v>
      </c>
      <c r="D1843" t="s">
        <v>37850</v>
      </c>
      <c r="E1843">
        <v>2.4</v>
      </c>
      <c r="F1843" t="s">
        <v>37726</v>
      </c>
      <c r="G1843" t="s">
        <v>37842</v>
      </c>
      <c r="H1843" s="8">
        <v>0.01</v>
      </c>
      <c r="I1843">
        <v>0</v>
      </c>
      <c r="J1843" t="s">
        <v>90</v>
      </c>
      <c r="K1843" t="s">
        <v>47</v>
      </c>
      <c r="L1843" t="s">
        <v>47</v>
      </c>
      <c r="M1843" t="s">
        <v>37705</v>
      </c>
      <c r="N1843">
        <v>90</v>
      </c>
    </row>
    <row r="1844" spans="1:14" x14ac:dyDescent="0.25">
      <c r="A1844" t="s">
        <v>15017</v>
      </c>
      <c r="B1844" t="s">
        <v>17002</v>
      </c>
      <c r="C1844" s="3">
        <v>2008</v>
      </c>
      <c r="D1844" t="s">
        <v>37850</v>
      </c>
      <c r="E1844">
        <v>2</v>
      </c>
      <c r="F1844" t="s">
        <v>37726</v>
      </c>
      <c r="G1844" t="s">
        <v>37842</v>
      </c>
      <c r="H1844" s="8">
        <v>0.02</v>
      </c>
      <c r="I1844">
        <v>0</v>
      </c>
      <c r="J1844" t="s">
        <v>1521</v>
      </c>
      <c r="K1844" t="s">
        <v>47</v>
      </c>
      <c r="L1844" t="s">
        <v>47</v>
      </c>
      <c r="M1844" t="s">
        <v>37705</v>
      </c>
      <c r="N1844">
        <v>90</v>
      </c>
    </row>
    <row r="1845" spans="1:14" x14ac:dyDescent="0.25">
      <c r="A1845" t="s">
        <v>15017</v>
      </c>
      <c r="B1845" t="s">
        <v>16761</v>
      </c>
      <c r="C1845" s="3">
        <v>2009</v>
      </c>
      <c r="D1845" t="s">
        <v>37850</v>
      </c>
      <c r="E1845">
        <v>2.2000000000000002</v>
      </c>
      <c r="F1845" t="s">
        <v>37726</v>
      </c>
      <c r="G1845" t="s">
        <v>37842</v>
      </c>
      <c r="H1845" s="8">
        <v>0.02</v>
      </c>
      <c r="I1845">
        <v>0</v>
      </c>
      <c r="J1845" t="s">
        <v>108</v>
      </c>
      <c r="K1845" t="s">
        <v>47</v>
      </c>
      <c r="L1845" t="s">
        <v>47</v>
      </c>
      <c r="M1845" t="s">
        <v>37705</v>
      </c>
      <c r="N1845">
        <v>90</v>
      </c>
    </row>
    <row r="1846" spans="1:14" x14ac:dyDescent="0.25">
      <c r="A1846" t="s">
        <v>15017</v>
      </c>
      <c r="B1846" t="s">
        <v>15073</v>
      </c>
      <c r="C1846" s="3">
        <v>2017</v>
      </c>
      <c r="D1846" t="s">
        <v>37845</v>
      </c>
      <c r="E1846">
        <v>5.3</v>
      </c>
      <c r="F1846" t="s">
        <v>37710</v>
      </c>
      <c r="G1846" t="s">
        <v>37824</v>
      </c>
      <c r="H1846" s="8">
        <v>16</v>
      </c>
      <c r="I1846">
        <v>1</v>
      </c>
      <c r="J1846" t="s">
        <v>160</v>
      </c>
      <c r="K1846" t="s">
        <v>47</v>
      </c>
      <c r="L1846" t="s">
        <v>47</v>
      </c>
      <c r="M1846" t="s">
        <v>37705</v>
      </c>
      <c r="N1846">
        <v>90</v>
      </c>
    </row>
    <row r="1847" spans="1:14" x14ac:dyDescent="0.25">
      <c r="A1847" t="s">
        <v>15017</v>
      </c>
      <c r="B1847" t="s">
        <v>15353</v>
      </c>
      <c r="C1847" s="3">
        <v>2015</v>
      </c>
      <c r="D1847" t="s">
        <v>37845</v>
      </c>
      <c r="E1847">
        <v>4.5</v>
      </c>
      <c r="F1847" t="s">
        <v>37715</v>
      </c>
      <c r="G1847" t="s">
        <v>37824</v>
      </c>
      <c r="H1847" s="8">
        <v>8</v>
      </c>
      <c r="I1847">
        <v>1</v>
      </c>
      <c r="J1847" t="s">
        <v>90</v>
      </c>
      <c r="K1847" t="s">
        <v>47</v>
      </c>
      <c r="L1847" t="s">
        <v>47</v>
      </c>
      <c r="M1847" t="s">
        <v>37705</v>
      </c>
      <c r="N1847">
        <v>90</v>
      </c>
    </row>
    <row r="1848" spans="1:14" x14ac:dyDescent="0.25">
      <c r="A1848" t="s">
        <v>15017</v>
      </c>
      <c r="B1848" t="s">
        <v>16572</v>
      </c>
      <c r="C1848" s="3">
        <v>2010</v>
      </c>
      <c r="D1848" t="s">
        <v>37849</v>
      </c>
      <c r="E1848">
        <v>3</v>
      </c>
      <c r="F1848" t="s">
        <v>37727</v>
      </c>
      <c r="G1848" t="s">
        <v>37842</v>
      </c>
      <c r="H1848" s="8">
        <v>0.03</v>
      </c>
      <c r="I1848">
        <v>0</v>
      </c>
      <c r="J1848" t="s">
        <v>1521</v>
      </c>
      <c r="K1848" t="s">
        <v>47</v>
      </c>
      <c r="L1848" t="s">
        <v>47</v>
      </c>
      <c r="M1848" t="s">
        <v>37705</v>
      </c>
      <c r="N1848">
        <v>90</v>
      </c>
    </row>
    <row r="1849" spans="1:14" x14ac:dyDescent="0.25">
      <c r="A1849" t="s">
        <v>15017</v>
      </c>
      <c r="B1849" t="s">
        <v>16940</v>
      </c>
      <c r="C1849" s="3">
        <v>2008</v>
      </c>
      <c r="D1849" t="s">
        <v>37850</v>
      </c>
      <c r="E1849">
        <v>2.2000000000000002</v>
      </c>
      <c r="F1849" t="s">
        <v>37726</v>
      </c>
      <c r="G1849" t="s">
        <v>37842</v>
      </c>
      <c r="H1849" s="8">
        <v>0.03</v>
      </c>
      <c r="I1849">
        <v>0</v>
      </c>
      <c r="J1849" t="s">
        <v>1521</v>
      </c>
      <c r="K1849" t="s">
        <v>47</v>
      </c>
      <c r="L1849" t="s">
        <v>47</v>
      </c>
      <c r="M1849" t="s">
        <v>37705</v>
      </c>
      <c r="N1849">
        <v>90</v>
      </c>
    </row>
    <row r="1850" spans="1:14" x14ac:dyDescent="0.25">
      <c r="A1850" t="s">
        <v>15017</v>
      </c>
      <c r="B1850" t="s">
        <v>16238</v>
      </c>
      <c r="C1850" s="3">
        <v>2011</v>
      </c>
      <c r="D1850" t="s">
        <v>37850</v>
      </c>
      <c r="E1850">
        <v>2</v>
      </c>
      <c r="F1850" t="s">
        <v>37726</v>
      </c>
      <c r="G1850" t="s">
        <v>37842</v>
      </c>
      <c r="H1850" s="8">
        <v>0</v>
      </c>
      <c r="I1850">
        <v>0</v>
      </c>
      <c r="J1850" t="s">
        <v>474</v>
      </c>
      <c r="K1850" t="s">
        <v>47</v>
      </c>
      <c r="L1850" t="s">
        <v>47</v>
      </c>
      <c r="M1850" t="s">
        <v>37705</v>
      </c>
      <c r="N1850">
        <v>90</v>
      </c>
    </row>
    <row r="1851" spans="1:14" x14ac:dyDescent="0.25">
      <c r="A1851" t="s">
        <v>15017</v>
      </c>
      <c r="B1851" t="s">
        <v>16627</v>
      </c>
      <c r="C1851" s="3">
        <v>2009</v>
      </c>
      <c r="D1851" t="s">
        <v>37849</v>
      </c>
      <c r="E1851">
        <v>3.2</v>
      </c>
      <c r="F1851" t="s">
        <v>37718</v>
      </c>
      <c r="G1851" t="s">
        <v>37829</v>
      </c>
      <c r="H1851" s="8">
        <v>0.5</v>
      </c>
      <c r="I1851">
        <v>256</v>
      </c>
      <c r="J1851" t="s">
        <v>90</v>
      </c>
      <c r="K1851" t="s">
        <v>47</v>
      </c>
      <c r="L1851" t="s">
        <v>47</v>
      </c>
      <c r="M1851" t="s">
        <v>37705</v>
      </c>
      <c r="N1851">
        <v>90</v>
      </c>
    </row>
    <row r="1852" spans="1:14" x14ac:dyDescent="0.25">
      <c r="A1852" t="s">
        <v>15017</v>
      </c>
      <c r="B1852" t="s">
        <v>16735</v>
      </c>
      <c r="C1852" s="3">
        <v>2009</v>
      </c>
      <c r="D1852" t="s">
        <v>829</v>
      </c>
      <c r="E1852">
        <v>3</v>
      </c>
      <c r="F1852" t="s">
        <v>37727</v>
      </c>
      <c r="G1852" t="s">
        <v>37842</v>
      </c>
      <c r="H1852" s="8">
        <v>0</v>
      </c>
      <c r="I1852">
        <v>0</v>
      </c>
      <c r="J1852" t="s">
        <v>90</v>
      </c>
      <c r="K1852" t="s">
        <v>47</v>
      </c>
      <c r="L1852" t="s">
        <v>47</v>
      </c>
      <c r="M1852" t="s">
        <v>37705</v>
      </c>
      <c r="N1852">
        <v>90</v>
      </c>
    </row>
    <row r="1853" spans="1:14" x14ac:dyDescent="0.25">
      <c r="A1853" t="s">
        <v>15017</v>
      </c>
      <c r="B1853" t="s">
        <v>16796</v>
      </c>
      <c r="C1853" s="3">
        <v>2009</v>
      </c>
      <c r="D1853" t="s">
        <v>37847</v>
      </c>
      <c r="E1853">
        <v>3</v>
      </c>
      <c r="F1853" t="s">
        <v>37718</v>
      </c>
      <c r="G1853" t="s">
        <v>37842</v>
      </c>
      <c r="H1853" s="8">
        <v>8</v>
      </c>
      <c r="I1853">
        <v>0</v>
      </c>
      <c r="J1853" t="s">
        <v>90</v>
      </c>
      <c r="K1853" t="s">
        <v>47</v>
      </c>
      <c r="L1853" t="s">
        <v>47</v>
      </c>
      <c r="M1853" t="s">
        <v>37705</v>
      </c>
      <c r="N1853">
        <v>90</v>
      </c>
    </row>
    <row r="1854" spans="1:14" x14ac:dyDescent="0.25">
      <c r="A1854" t="s">
        <v>15017</v>
      </c>
      <c r="B1854" t="s">
        <v>17148</v>
      </c>
      <c r="C1854" s="3">
        <v>2007</v>
      </c>
      <c r="D1854" t="s">
        <v>37850</v>
      </c>
      <c r="E1854">
        <v>2.4</v>
      </c>
      <c r="F1854" t="s">
        <v>37726</v>
      </c>
      <c r="G1854" t="s">
        <v>37842</v>
      </c>
      <c r="H1854" s="8">
        <v>0.05</v>
      </c>
      <c r="I1854">
        <v>0</v>
      </c>
      <c r="J1854" t="s">
        <v>474</v>
      </c>
      <c r="K1854" t="s">
        <v>47</v>
      </c>
      <c r="L1854" t="s">
        <v>47</v>
      </c>
      <c r="M1854" t="s">
        <v>37705</v>
      </c>
      <c r="N1854">
        <v>90</v>
      </c>
    </row>
    <row r="1855" spans="1:14" x14ac:dyDescent="0.25">
      <c r="A1855" t="s">
        <v>15017</v>
      </c>
      <c r="B1855" t="s">
        <v>17168</v>
      </c>
      <c r="C1855" s="3">
        <v>2007</v>
      </c>
      <c r="D1855" t="s">
        <v>37850</v>
      </c>
      <c r="E1855">
        <v>2</v>
      </c>
      <c r="F1855" t="s">
        <v>37734</v>
      </c>
      <c r="G1855" t="s">
        <v>37842</v>
      </c>
      <c r="H1855" s="8">
        <v>0.06</v>
      </c>
      <c r="I1855">
        <v>0</v>
      </c>
      <c r="J1855" t="s">
        <v>474</v>
      </c>
      <c r="K1855" t="s">
        <v>114</v>
      </c>
      <c r="L1855" t="s">
        <v>47</v>
      </c>
      <c r="M1855" t="s">
        <v>37705</v>
      </c>
      <c r="N1855">
        <v>90</v>
      </c>
    </row>
    <row r="1856" spans="1:14" x14ac:dyDescent="0.25">
      <c r="A1856" t="s">
        <v>15017</v>
      </c>
      <c r="B1856" t="s">
        <v>16607</v>
      </c>
      <c r="C1856" s="3">
        <v>2010</v>
      </c>
      <c r="D1856" t="s">
        <v>37849</v>
      </c>
      <c r="E1856">
        <v>3</v>
      </c>
      <c r="F1856" t="s">
        <v>37727</v>
      </c>
      <c r="G1856" t="s">
        <v>37842</v>
      </c>
      <c r="H1856" s="8">
        <v>0.06</v>
      </c>
      <c r="I1856">
        <v>0</v>
      </c>
      <c r="J1856" t="s">
        <v>108</v>
      </c>
      <c r="K1856" t="s">
        <v>47</v>
      </c>
      <c r="L1856" t="s">
        <v>47</v>
      </c>
      <c r="M1856" t="s">
        <v>37705</v>
      </c>
      <c r="N1856">
        <v>90</v>
      </c>
    </row>
    <row r="1857" spans="1:14" x14ac:dyDescent="0.25">
      <c r="A1857" t="s">
        <v>15017</v>
      </c>
      <c r="B1857" t="s">
        <v>17105</v>
      </c>
      <c r="C1857" s="3">
        <v>2007</v>
      </c>
      <c r="D1857" t="s">
        <v>37850</v>
      </c>
      <c r="E1857">
        <v>2</v>
      </c>
      <c r="F1857" t="s">
        <v>37734</v>
      </c>
      <c r="G1857" t="s">
        <v>37842</v>
      </c>
      <c r="H1857" s="8">
        <v>0.06</v>
      </c>
      <c r="I1857">
        <v>0</v>
      </c>
      <c r="J1857" t="s">
        <v>108</v>
      </c>
      <c r="K1857" t="s">
        <v>47</v>
      </c>
      <c r="L1857" t="s">
        <v>47</v>
      </c>
      <c r="M1857" t="s">
        <v>37705</v>
      </c>
      <c r="N1857">
        <v>90</v>
      </c>
    </row>
    <row r="1858" spans="1:14" x14ac:dyDescent="0.25">
      <c r="A1858" t="s">
        <v>15017</v>
      </c>
      <c r="B1858" t="s">
        <v>16577</v>
      </c>
      <c r="C1858" s="3">
        <v>2010</v>
      </c>
      <c r="D1858" t="s">
        <v>37850</v>
      </c>
      <c r="E1858">
        <v>2</v>
      </c>
      <c r="F1858" t="s">
        <v>37734</v>
      </c>
      <c r="G1858" t="s">
        <v>37842</v>
      </c>
      <c r="H1858" s="8">
        <v>0.08</v>
      </c>
      <c r="I1858">
        <v>0</v>
      </c>
      <c r="J1858" t="s">
        <v>474</v>
      </c>
      <c r="K1858" t="s">
        <v>47</v>
      </c>
      <c r="L1858" t="s">
        <v>47</v>
      </c>
      <c r="M1858" t="s">
        <v>37705</v>
      </c>
      <c r="N1858">
        <v>90</v>
      </c>
    </row>
    <row r="1859" spans="1:14" x14ac:dyDescent="0.25">
      <c r="A1859" t="s">
        <v>15017</v>
      </c>
      <c r="B1859" t="s">
        <v>15875</v>
      </c>
      <c r="C1859" s="3">
        <v>2013</v>
      </c>
      <c r="D1859" t="s">
        <v>37850</v>
      </c>
      <c r="E1859">
        <v>2.2000000000000002</v>
      </c>
      <c r="F1859" t="s">
        <v>37726</v>
      </c>
      <c r="G1859" t="s">
        <v>37842</v>
      </c>
      <c r="H1859" s="8">
        <v>0.13</v>
      </c>
      <c r="I1859">
        <v>0</v>
      </c>
      <c r="J1859" t="s">
        <v>474</v>
      </c>
      <c r="K1859" t="s">
        <v>47</v>
      </c>
      <c r="L1859" t="s">
        <v>47</v>
      </c>
      <c r="M1859" t="s">
        <v>37705</v>
      </c>
      <c r="N1859">
        <v>90</v>
      </c>
    </row>
    <row r="1860" spans="1:14" x14ac:dyDescent="0.25">
      <c r="A1860" t="s">
        <v>15017</v>
      </c>
      <c r="B1860" t="s">
        <v>16663</v>
      </c>
      <c r="C1860" s="3">
        <v>2009</v>
      </c>
      <c r="D1860" t="s">
        <v>37850</v>
      </c>
      <c r="E1860">
        <v>2.4</v>
      </c>
      <c r="F1860" t="s">
        <v>37726</v>
      </c>
      <c r="G1860" t="s">
        <v>37842</v>
      </c>
      <c r="H1860" s="8">
        <v>0.13</v>
      </c>
      <c r="I1860">
        <v>0</v>
      </c>
      <c r="J1860" t="s">
        <v>1521</v>
      </c>
      <c r="K1860" t="s">
        <v>47</v>
      </c>
      <c r="L1860" t="s">
        <v>47</v>
      </c>
      <c r="M1860" t="s">
        <v>37705</v>
      </c>
      <c r="N1860">
        <v>90</v>
      </c>
    </row>
    <row r="1861" spans="1:14" x14ac:dyDescent="0.25">
      <c r="A1861" t="s">
        <v>15017</v>
      </c>
      <c r="B1861" t="s">
        <v>16685</v>
      </c>
      <c r="C1861" s="3">
        <v>2009</v>
      </c>
      <c r="D1861" t="s">
        <v>37849</v>
      </c>
      <c r="E1861">
        <v>3</v>
      </c>
      <c r="F1861" t="s">
        <v>37723</v>
      </c>
      <c r="G1861" t="s">
        <v>37824</v>
      </c>
      <c r="H1861" s="8">
        <v>0.15</v>
      </c>
      <c r="I1861">
        <v>0</v>
      </c>
      <c r="J1861" t="s">
        <v>90</v>
      </c>
      <c r="K1861" t="s">
        <v>47</v>
      </c>
      <c r="L1861" t="s">
        <v>47</v>
      </c>
      <c r="M1861" t="s">
        <v>37705</v>
      </c>
      <c r="N1861">
        <v>90</v>
      </c>
    </row>
    <row r="1862" spans="1:14" x14ac:dyDescent="0.25">
      <c r="A1862" t="s">
        <v>15017</v>
      </c>
      <c r="B1862" t="s">
        <v>16084</v>
      </c>
      <c r="C1862" s="3">
        <v>2011</v>
      </c>
      <c r="D1862" t="s">
        <v>37847</v>
      </c>
      <c r="E1862">
        <v>3.2</v>
      </c>
      <c r="F1862" t="s">
        <v>37723</v>
      </c>
      <c r="G1862" t="s">
        <v>37824</v>
      </c>
      <c r="H1862" s="8">
        <v>0.18</v>
      </c>
      <c r="I1862">
        <v>0</v>
      </c>
      <c r="J1862" t="s">
        <v>1521</v>
      </c>
      <c r="K1862" t="s">
        <v>47</v>
      </c>
      <c r="L1862" t="s">
        <v>47</v>
      </c>
      <c r="M1862" t="s">
        <v>37705</v>
      </c>
      <c r="N1862">
        <v>90</v>
      </c>
    </row>
    <row r="1863" spans="1:14" x14ac:dyDescent="0.25">
      <c r="A1863" t="s">
        <v>15017</v>
      </c>
      <c r="B1863" t="s">
        <v>15463</v>
      </c>
      <c r="C1863" s="3">
        <v>2015</v>
      </c>
      <c r="D1863" t="s">
        <v>318</v>
      </c>
      <c r="E1863">
        <v>4</v>
      </c>
      <c r="F1863" t="s">
        <v>37718</v>
      </c>
      <c r="G1863" t="s">
        <v>37824</v>
      </c>
      <c r="H1863" s="8">
        <v>4</v>
      </c>
      <c r="I1863">
        <v>0.5</v>
      </c>
      <c r="J1863" t="s">
        <v>90</v>
      </c>
      <c r="K1863" t="s">
        <v>47</v>
      </c>
      <c r="L1863" t="s">
        <v>47</v>
      </c>
      <c r="M1863" t="s">
        <v>37705</v>
      </c>
      <c r="N1863">
        <v>90</v>
      </c>
    </row>
    <row r="1864" spans="1:14" x14ac:dyDescent="0.25">
      <c r="A1864" t="s">
        <v>15017</v>
      </c>
      <c r="B1864" t="s">
        <v>15512</v>
      </c>
      <c r="C1864" s="3">
        <v>2014</v>
      </c>
      <c r="D1864" t="s">
        <v>37847</v>
      </c>
      <c r="E1864">
        <v>4.3</v>
      </c>
      <c r="F1864" t="s">
        <v>37718</v>
      </c>
      <c r="G1864" t="s">
        <v>37824</v>
      </c>
      <c r="H1864" s="8">
        <v>4</v>
      </c>
      <c r="I1864">
        <v>0.5</v>
      </c>
      <c r="J1864" t="s">
        <v>90</v>
      </c>
      <c r="K1864" t="s">
        <v>47</v>
      </c>
      <c r="L1864" t="s">
        <v>47</v>
      </c>
      <c r="M1864" t="s">
        <v>37705</v>
      </c>
      <c r="N1864">
        <v>90</v>
      </c>
    </row>
    <row r="1865" spans="1:14" x14ac:dyDescent="0.25">
      <c r="A1865" t="s">
        <v>15017</v>
      </c>
      <c r="B1865" t="s">
        <v>15517</v>
      </c>
      <c r="C1865" s="3">
        <v>2014</v>
      </c>
      <c r="D1865" t="s">
        <v>37847</v>
      </c>
      <c r="E1865">
        <v>4.3</v>
      </c>
      <c r="F1865" t="s">
        <v>37718</v>
      </c>
      <c r="G1865" t="s">
        <v>37824</v>
      </c>
      <c r="H1865" s="8">
        <v>4</v>
      </c>
      <c r="I1865">
        <v>0.5</v>
      </c>
      <c r="J1865" t="s">
        <v>90</v>
      </c>
      <c r="K1865" t="s">
        <v>47</v>
      </c>
      <c r="L1865" t="s">
        <v>47</v>
      </c>
      <c r="M1865" t="s">
        <v>37705</v>
      </c>
      <c r="N1865">
        <v>90</v>
      </c>
    </row>
    <row r="1866" spans="1:14" x14ac:dyDescent="0.25">
      <c r="A1866" t="s">
        <v>15017</v>
      </c>
      <c r="B1866" t="s">
        <v>15680</v>
      </c>
      <c r="C1866" s="3">
        <v>2014</v>
      </c>
      <c r="D1866" t="s">
        <v>37845</v>
      </c>
      <c r="E1866">
        <v>3.5</v>
      </c>
      <c r="F1866" t="s">
        <v>37723</v>
      </c>
      <c r="G1866" t="s">
        <v>37824</v>
      </c>
      <c r="H1866" s="8">
        <v>4</v>
      </c>
      <c r="I1866">
        <v>0.5</v>
      </c>
      <c r="J1866" t="s">
        <v>1521</v>
      </c>
      <c r="K1866" t="s">
        <v>47</v>
      </c>
      <c r="L1866" t="s">
        <v>47</v>
      </c>
      <c r="M1866" t="s">
        <v>37705</v>
      </c>
      <c r="N1866">
        <v>90</v>
      </c>
    </row>
    <row r="1867" spans="1:14" x14ac:dyDescent="0.25">
      <c r="A1867" t="s">
        <v>15017</v>
      </c>
      <c r="B1867" t="s">
        <v>15700</v>
      </c>
      <c r="C1867" s="3">
        <v>2014</v>
      </c>
      <c r="D1867" t="s">
        <v>37847</v>
      </c>
      <c r="E1867">
        <v>3</v>
      </c>
      <c r="F1867" t="s">
        <v>37726</v>
      </c>
      <c r="G1867" t="s">
        <v>37824</v>
      </c>
      <c r="H1867" s="8">
        <v>4</v>
      </c>
      <c r="I1867">
        <v>0.5</v>
      </c>
      <c r="J1867" t="s">
        <v>108</v>
      </c>
      <c r="K1867" t="s">
        <v>47</v>
      </c>
      <c r="L1867" t="s">
        <v>47</v>
      </c>
      <c r="M1867" t="s">
        <v>37705</v>
      </c>
      <c r="N1867">
        <v>90</v>
      </c>
    </row>
    <row r="1868" spans="1:14" x14ac:dyDescent="0.25">
      <c r="A1868" t="s">
        <v>15017</v>
      </c>
      <c r="B1868" t="s">
        <v>15850</v>
      </c>
      <c r="C1868" s="3">
        <v>2013</v>
      </c>
      <c r="D1868" t="s">
        <v>37845</v>
      </c>
      <c r="E1868">
        <v>3.2</v>
      </c>
      <c r="F1868" t="s">
        <v>37726</v>
      </c>
      <c r="G1868" t="s">
        <v>37824</v>
      </c>
      <c r="H1868" s="8">
        <v>4</v>
      </c>
      <c r="I1868">
        <v>0.5</v>
      </c>
      <c r="J1868" t="s">
        <v>1521</v>
      </c>
      <c r="K1868" t="s">
        <v>47</v>
      </c>
      <c r="L1868" t="s">
        <v>47</v>
      </c>
      <c r="M1868" t="s">
        <v>37705</v>
      </c>
      <c r="N1868">
        <v>90</v>
      </c>
    </row>
    <row r="1869" spans="1:14" x14ac:dyDescent="0.25">
      <c r="A1869" t="s">
        <v>15017</v>
      </c>
      <c r="B1869" t="s">
        <v>15856</v>
      </c>
      <c r="C1869" s="3">
        <v>2013</v>
      </c>
      <c r="D1869" t="s">
        <v>37845</v>
      </c>
      <c r="E1869">
        <v>3.2</v>
      </c>
      <c r="F1869" t="s">
        <v>37726</v>
      </c>
      <c r="G1869" t="s">
        <v>37824</v>
      </c>
      <c r="H1869" s="8">
        <v>4</v>
      </c>
      <c r="I1869">
        <v>0.5</v>
      </c>
      <c r="J1869" t="s">
        <v>1521</v>
      </c>
      <c r="K1869" t="s">
        <v>47</v>
      </c>
      <c r="L1869" t="s">
        <v>47</v>
      </c>
      <c r="M1869" t="s">
        <v>37705</v>
      </c>
      <c r="N1869">
        <v>90</v>
      </c>
    </row>
    <row r="1870" spans="1:14" x14ac:dyDescent="0.25">
      <c r="A1870" t="s">
        <v>15017</v>
      </c>
      <c r="B1870" t="s">
        <v>16150</v>
      </c>
      <c r="C1870" s="3">
        <v>2011</v>
      </c>
      <c r="D1870" t="s">
        <v>37845</v>
      </c>
      <c r="E1870">
        <v>4</v>
      </c>
      <c r="F1870" t="s">
        <v>37718</v>
      </c>
      <c r="G1870" t="s">
        <v>37824</v>
      </c>
      <c r="H1870" s="8">
        <v>4</v>
      </c>
      <c r="I1870">
        <v>0.5</v>
      </c>
      <c r="J1870" t="s">
        <v>90</v>
      </c>
      <c r="K1870" t="s">
        <v>47</v>
      </c>
      <c r="L1870" t="s">
        <v>47</v>
      </c>
      <c r="M1870" t="s">
        <v>37705</v>
      </c>
      <c r="N1870">
        <v>90</v>
      </c>
    </row>
    <row r="1871" spans="1:14" x14ac:dyDescent="0.25">
      <c r="A1871" t="s">
        <v>15017</v>
      </c>
      <c r="B1871" t="s">
        <v>16107</v>
      </c>
      <c r="C1871" s="3">
        <v>2011</v>
      </c>
      <c r="D1871" t="s">
        <v>37847</v>
      </c>
      <c r="E1871">
        <v>3.2</v>
      </c>
      <c r="F1871" t="s">
        <v>37723</v>
      </c>
      <c r="G1871" t="s">
        <v>37824</v>
      </c>
      <c r="H1871" s="8">
        <v>0.5</v>
      </c>
      <c r="I1871">
        <v>0.5</v>
      </c>
      <c r="J1871" t="s">
        <v>1521</v>
      </c>
      <c r="K1871" t="s">
        <v>47</v>
      </c>
      <c r="L1871" t="s">
        <v>47</v>
      </c>
      <c r="M1871" t="s">
        <v>37705</v>
      </c>
      <c r="N1871">
        <v>90</v>
      </c>
    </row>
    <row r="1872" spans="1:14" x14ac:dyDescent="0.25">
      <c r="A1872" t="s">
        <v>15017</v>
      </c>
      <c r="B1872" t="s">
        <v>17111</v>
      </c>
      <c r="C1872" s="3">
        <v>2007</v>
      </c>
      <c r="D1872" t="s">
        <v>37850</v>
      </c>
      <c r="E1872">
        <v>1.86</v>
      </c>
      <c r="F1872" t="s">
        <v>37730</v>
      </c>
      <c r="G1872" t="s">
        <v>37842</v>
      </c>
      <c r="H1872" s="8">
        <v>0</v>
      </c>
      <c r="I1872">
        <v>0</v>
      </c>
      <c r="J1872" t="s">
        <v>270</v>
      </c>
      <c r="K1872" t="s">
        <v>114</v>
      </c>
      <c r="L1872" t="s">
        <v>47</v>
      </c>
      <c r="M1872" t="s">
        <v>37705</v>
      </c>
      <c r="N1872">
        <v>80</v>
      </c>
    </row>
    <row r="1873" spans="1:14" x14ac:dyDescent="0.25">
      <c r="A1873" t="s">
        <v>15017</v>
      </c>
      <c r="B1873" t="s">
        <v>16177</v>
      </c>
      <c r="C1873" s="3">
        <v>2011</v>
      </c>
      <c r="D1873" t="s">
        <v>37850</v>
      </c>
      <c r="E1873">
        <v>2.2000000000000002</v>
      </c>
      <c r="F1873" t="s">
        <v>37734</v>
      </c>
      <c r="G1873" t="s">
        <v>37842</v>
      </c>
      <c r="H1873" s="8">
        <v>0.01</v>
      </c>
      <c r="I1873">
        <v>0</v>
      </c>
      <c r="J1873" t="s">
        <v>474</v>
      </c>
      <c r="K1873" t="s">
        <v>47</v>
      </c>
      <c r="L1873" t="s">
        <v>47</v>
      </c>
      <c r="M1873" t="s">
        <v>37705</v>
      </c>
      <c r="N1873">
        <v>80</v>
      </c>
    </row>
    <row r="1874" spans="1:14" x14ac:dyDescent="0.25">
      <c r="A1874" t="s">
        <v>15017</v>
      </c>
      <c r="B1874" t="s">
        <v>17014</v>
      </c>
      <c r="C1874" s="3">
        <v>2008</v>
      </c>
      <c r="D1874" t="s">
        <v>37850</v>
      </c>
      <c r="E1874">
        <v>2.2000000000000002</v>
      </c>
      <c r="F1874" t="s">
        <v>37726</v>
      </c>
      <c r="G1874" t="s">
        <v>37842</v>
      </c>
      <c r="H1874" s="8">
        <v>0.01</v>
      </c>
      <c r="I1874">
        <v>0</v>
      </c>
      <c r="J1874" t="s">
        <v>108</v>
      </c>
      <c r="K1874" t="s">
        <v>47</v>
      </c>
      <c r="L1874" t="s">
        <v>47</v>
      </c>
      <c r="M1874" t="s">
        <v>37705</v>
      </c>
      <c r="N1874">
        <v>80</v>
      </c>
    </row>
    <row r="1875" spans="1:14" x14ac:dyDescent="0.25">
      <c r="A1875" t="s">
        <v>15017</v>
      </c>
      <c r="B1875" t="s">
        <v>16174</v>
      </c>
      <c r="C1875" s="3">
        <v>2011</v>
      </c>
      <c r="D1875" t="s">
        <v>37850</v>
      </c>
      <c r="E1875">
        <v>2.2000000000000002</v>
      </c>
      <c r="F1875" t="s">
        <v>37734</v>
      </c>
      <c r="G1875" t="s">
        <v>37842</v>
      </c>
      <c r="H1875" s="8">
        <v>0.02</v>
      </c>
      <c r="I1875">
        <v>0</v>
      </c>
      <c r="J1875" t="s">
        <v>108</v>
      </c>
      <c r="K1875" t="s">
        <v>47</v>
      </c>
      <c r="L1875" t="s">
        <v>47</v>
      </c>
      <c r="M1875" t="s">
        <v>37705</v>
      </c>
      <c r="N1875">
        <v>80</v>
      </c>
    </row>
    <row r="1876" spans="1:14" x14ac:dyDescent="0.25">
      <c r="A1876" t="s">
        <v>15017</v>
      </c>
      <c r="B1876" t="s">
        <v>11509</v>
      </c>
      <c r="C1876" s="3">
        <v>2010</v>
      </c>
      <c r="D1876" t="s">
        <v>37850</v>
      </c>
      <c r="E1876">
        <v>2.2000000000000002</v>
      </c>
      <c r="F1876" t="s">
        <v>37734</v>
      </c>
      <c r="G1876" t="s">
        <v>37842</v>
      </c>
      <c r="H1876" s="8">
        <v>0.02</v>
      </c>
      <c r="I1876">
        <v>0</v>
      </c>
      <c r="J1876" t="s">
        <v>1521</v>
      </c>
      <c r="K1876" t="s">
        <v>47</v>
      </c>
      <c r="L1876" t="s">
        <v>47</v>
      </c>
      <c r="M1876" t="s">
        <v>37705</v>
      </c>
      <c r="N1876">
        <v>80</v>
      </c>
    </row>
    <row r="1877" spans="1:14" x14ac:dyDescent="0.25">
      <c r="A1877" t="s">
        <v>15017</v>
      </c>
      <c r="B1877" t="s">
        <v>16256</v>
      </c>
      <c r="C1877" s="3">
        <v>2011</v>
      </c>
      <c r="D1877" t="s">
        <v>37849</v>
      </c>
      <c r="E1877">
        <v>2.8</v>
      </c>
      <c r="F1877" t="s">
        <v>37727</v>
      </c>
      <c r="G1877" t="s">
        <v>37842</v>
      </c>
      <c r="H1877" s="8">
        <v>0.02</v>
      </c>
      <c r="I1877">
        <v>0</v>
      </c>
      <c r="J1877" t="s">
        <v>108</v>
      </c>
      <c r="K1877" t="s">
        <v>47</v>
      </c>
      <c r="L1877" t="s">
        <v>47</v>
      </c>
      <c r="M1877" t="s">
        <v>37705</v>
      </c>
      <c r="N1877">
        <v>80</v>
      </c>
    </row>
    <row r="1878" spans="1:14" x14ac:dyDescent="0.25">
      <c r="A1878" t="s">
        <v>15017</v>
      </c>
      <c r="B1878" t="s">
        <v>16291</v>
      </c>
      <c r="C1878" s="3">
        <v>2011</v>
      </c>
      <c r="D1878" t="s">
        <v>37847</v>
      </c>
      <c r="E1878">
        <v>2.8</v>
      </c>
      <c r="F1878" t="s">
        <v>37726</v>
      </c>
      <c r="G1878" t="s">
        <v>37824</v>
      </c>
      <c r="H1878" s="8">
        <v>0</v>
      </c>
      <c r="I1878">
        <v>0.1</v>
      </c>
      <c r="J1878" t="s">
        <v>1521</v>
      </c>
      <c r="K1878" t="s">
        <v>47</v>
      </c>
      <c r="L1878" t="s">
        <v>47</v>
      </c>
      <c r="M1878" t="s">
        <v>37705</v>
      </c>
      <c r="N1878">
        <v>80</v>
      </c>
    </row>
    <row r="1879" spans="1:14" x14ac:dyDescent="0.25">
      <c r="A1879" t="s">
        <v>15017</v>
      </c>
      <c r="B1879" t="s">
        <v>16088</v>
      </c>
      <c r="C1879" s="3">
        <v>2011</v>
      </c>
      <c r="D1879" t="s">
        <v>829</v>
      </c>
      <c r="E1879">
        <v>2.8</v>
      </c>
      <c r="F1879" t="s">
        <v>37727</v>
      </c>
      <c r="G1879" t="s">
        <v>37842</v>
      </c>
      <c r="H1879" s="8">
        <v>0</v>
      </c>
      <c r="I1879">
        <v>0</v>
      </c>
      <c r="J1879" t="s">
        <v>108</v>
      </c>
      <c r="K1879" t="s">
        <v>47</v>
      </c>
      <c r="L1879" t="s">
        <v>47</v>
      </c>
      <c r="M1879" t="s">
        <v>37705</v>
      </c>
      <c r="N1879">
        <v>80</v>
      </c>
    </row>
    <row r="1880" spans="1:14" x14ac:dyDescent="0.25">
      <c r="A1880" t="s">
        <v>15017</v>
      </c>
      <c r="B1880" t="s">
        <v>16310</v>
      </c>
      <c r="C1880" s="3">
        <v>2011</v>
      </c>
      <c r="D1880" t="s">
        <v>37847</v>
      </c>
      <c r="E1880">
        <v>4.3</v>
      </c>
      <c r="F1880" t="s">
        <v>37718</v>
      </c>
      <c r="G1880" t="s">
        <v>37824</v>
      </c>
      <c r="H1880" s="8">
        <v>16</v>
      </c>
      <c r="I1880">
        <v>0</v>
      </c>
      <c r="J1880" t="s">
        <v>90</v>
      </c>
      <c r="K1880" t="s">
        <v>47</v>
      </c>
      <c r="L1880" t="s">
        <v>47</v>
      </c>
      <c r="M1880" t="s">
        <v>37705</v>
      </c>
      <c r="N1880">
        <v>80</v>
      </c>
    </row>
    <row r="1881" spans="1:14" x14ac:dyDescent="0.25">
      <c r="A1881" t="s">
        <v>15017</v>
      </c>
      <c r="B1881" t="s">
        <v>16636</v>
      </c>
      <c r="C1881" s="3">
        <v>2009</v>
      </c>
      <c r="D1881" t="s">
        <v>37850</v>
      </c>
      <c r="E1881">
        <v>2.2000000000000002</v>
      </c>
      <c r="F1881" t="s">
        <v>37726</v>
      </c>
      <c r="G1881" t="s">
        <v>37842</v>
      </c>
      <c r="H1881" s="8">
        <v>0</v>
      </c>
      <c r="I1881">
        <v>0</v>
      </c>
      <c r="J1881" t="s">
        <v>108</v>
      </c>
      <c r="K1881" t="s">
        <v>47</v>
      </c>
      <c r="L1881" t="s">
        <v>47</v>
      </c>
      <c r="M1881" t="s">
        <v>37705</v>
      </c>
      <c r="N1881">
        <v>80</v>
      </c>
    </row>
    <row r="1882" spans="1:14" x14ac:dyDescent="0.25">
      <c r="A1882" t="s">
        <v>15017</v>
      </c>
      <c r="B1882" t="s">
        <v>16658</v>
      </c>
      <c r="C1882" s="3">
        <v>2009</v>
      </c>
      <c r="D1882" t="s">
        <v>829</v>
      </c>
      <c r="E1882">
        <v>3</v>
      </c>
      <c r="F1882" t="s">
        <v>37727</v>
      </c>
      <c r="G1882" t="s">
        <v>37842</v>
      </c>
      <c r="H1882" s="8">
        <v>0.04</v>
      </c>
      <c r="I1882">
        <v>0</v>
      </c>
      <c r="J1882" t="s">
        <v>1521</v>
      </c>
      <c r="K1882" t="s">
        <v>47</v>
      </c>
      <c r="L1882" t="s">
        <v>47</v>
      </c>
      <c r="M1882" t="s">
        <v>37705</v>
      </c>
      <c r="N1882">
        <v>80</v>
      </c>
    </row>
    <row r="1883" spans="1:14" x14ac:dyDescent="0.25">
      <c r="A1883" t="s">
        <v>15017</v>
      </c>
      <c r="B1883" t="s">
        <v>16667</v>
      </c>
      <c r="C1883" s="3">
        <v>2009</v>
      </c>
      <c r="D1883" t="s">
        <v>37849</v>
      </c>
      <c r="E1883">
        <v>3</v>
      </c>
      <c r="F1883" t="s">
        <v>37727</v>
      </c>
      <c r="G1883" t="s">
        <v>37842</v>
      </c>
      <c r="H1883" s="8">
        <v>0.04</v>
      </c>
      <c r="I1883">
        <v>0</v>
      </c>
      <c r="J1883" t="s">
        <v>1521</v>
      </c>
      <c r="K1883" t="s">
        <v>47</v>
      </c>
      <c r="L1883" t="s">
        <v>47</v>
      </c>
      <c r="M1883" t="s">
        <v>37705</v>
      </c>
      <c r="N1883">
        <v>80</v>
      </c>
    </row>
    <row r="1884" spans="1:14" x14ac:dyDescent="0.25">
      <c r="A1884" t="s">
        <v>15017</v>
      </c>
      <c r="B1884" t="s">
        <v>16065</v>
      </c>
      <c r="C1884" s="3">
        <v>2011</v>
      </c>
      <c r="D1884" t="s">
        <v>37850</v>
      </c>
      <c r="E1884">
        <v>2.2999999999999998</v>
      </c>
      <c r="F1884" t="s">
        <v>37725</v>
      </c>
      <c r="G1884" t="s">
        <v>37842</v>
      </c>
      <c r="H1884" s="8">
        <v>0.04</v>
      </c>
      <c r="I1884">
        <v>0</v>
      </c>
      <c r="J1884" t="s">
        <v>108</v>
      </c>
      <c r="K1884" t="s">
        <v>47</v>
      </c>
      <c r="L1884" t="s">
        <v>47</v>
      </c>
      <c r="M1884" t="s">
        <v>37705</v>
      </c>
      <c r="N1884">
        <v>80</v>
      </c>
    </row>
    <row r="1885" spans="1:14" x14ac:dyDescent="0.25">
      <c r="A1885" t="s">
        <v>15017</v>
      </c>
      <c r="B1885" t="s">
        <v>17159</v>
      </c>
      <c r="C1885" s="3">
        <v>2007</v>
      </c>
      <c r="D1885" t="s">
        <v>37850</v>
      </c>
      <c r="E1885">
        <v>2</v>
      </c>
      <c r="F1885" t="s">
        <v>37734</v>
      </c>
      <c r="G1885" t="s">
        <v>37842</v>
      </c>
      <c r="H1885" s="8">
        <v>0</v>
      </c>
      <c r="I1885">
        <v>0</v>
      </c>
      <c r="J1885" t="s">
        <v>474</v>
      </c>
      <c r="K1885" t="s">
        <v>47</v>
      </c>
      <c r="L1885" t="s">
        <v>47</v>
      </c>
      <c r="M1885" t="s">
        <v>37705</v>
      </c>
      <c r="N1885">
        <v>80</v>
      </c>
    </row>
    <row r="1886" spans="1:14" x14ac:dyDescent="0.25">
      <c r="A1886" t="s">
        <v>15017</v>
      </c>
      <c r="B1886" t="s">
        <v>16880</v>
      </c>
      <c r="C1886" s="3">
        <v>2009</v>
      </c>
      <c r="D1886" t="s">
        <v>37849</v>
      </c>
      <c r="E1886">
        <v>3</v>
      </c>
      <c r="F1886" t="s">
        <v>37727</v>
      </c>
      <c r="G1886" t="s">
        <v>37842</v>
      </c>
      <c r="H1886" s="8">
        <v>0.05</v>
      </c>
      <c r="I1886">
        <v>0</v>
      </c>
      <c r="J1886" t="s">
        <v>1521</v>
      </c>
      <c r="K1886" t="s">
        <v>47</v>
      </c>
      <c r="L1886" t="s">
        <v>47</v>
      </c>
      <c r="M1886" t="s">
        <v>37705</v>
      </c>
      <c r="N1886">
        <v>80</v>
      </c>
    </row>
    <row r="1887" spans="1:14" x14ac:dyDescent="0.25">
      <c r="A1887" t="s">
        <v>15017</v>
      </c>
      <c r="B1887" t="s">
        <v>8335</v>
      </c>
      <c r="C1887" s="3">
        <v>2011</v>
      </c>
      <c r="D1887" t="s">
        <v>37850</v>
      </c>
      <c r="E1887">
        <v>2.2999999999999998</v>
      </c>
      <c r="F1887" t="s">
        <v>37725</v>
      </c>
      <c r="G1887" t="s">
        <v>37842</v>
      </c>
      <c r="H1887" s="8">
        <v>0.05</v>
      </c>
      <c r="I1887">
        <v>0</v>
      </c>
      <c r="J1887" t="s">
        <v>108</v>
      </c>
      <c r="K1887" t="s">
        <v>47</v>
      </c>
      <c r="L1887" t="s">
        <v>47</v>
      </c>
      <c r="M1887" t="s">
        <v>37705</v>
      </c>
      <c r="N1887">
        <v>80</v>
      </c>
    </row>
    <row r="1888" spans="1:14" x14ac:dyDescent="0.25">
      <c r="A1888" t="s">
        <v>15017</v>
      </c>
      <c r="B1888" t="s">
        <v>16313</v>
      </c>
      <c r="C1888" s="3">
        <v>2011</v>
      </c>
      <c r="D1888" t="s">
        <v>37850</v>
      </c>
      <c r="E1888">
        <v>2.2999999999999998</v>
      </c>
      <c r="F1888" t="s">
        <v>37725</v>
      </c>
      <c r="G1888" t="s">
        <v>37842</v>
      </c>
      <c r="H1888" s="8">
        <v>0.08</v>
      </c>
      <c r="I1888">
        <v>0</v>
      </c>
      <c r="J1888" t="s">
        <v>474</v>
      </c>
      <c r="K1888" t="s">
        <v>47</v>
      </c>
      <c r="L1888" t="s">
        <v>47</v>
      </c>
      <c r="M1888" t="s">
        <v>37705</v>
      </c>
      <c r="N1888">
        <v>80</v>
      </c>
    </row>
    <row r="1889" spans="1:14" x14ac:dyDescent="0.25">
      <c r="A1889" t="s">
        <v>15017</v>
      </c>
      <c r="B1889" t="s">
        <v>16775</v>
      </c>
      <c r="C1889" s="3">
        <v>2009</v>
      </c>
      <c r="D1889" t="s">
        <v>829</v>
      </c>
      <c r="E1889">
        <v>2.8</v>
      </c>
      <c r="F1889" t="s">
        <v>37727</v>
      </c>
      <c r="G1889" t="s">
        <v>37842</v>
      </c>
      <c r="H1889" s="8">
        <v>0.08</v>
      </c>
      <c r="I1889">
        <v>0</v>
      </c>
      <c r="J1889" t="s">
        <v>108</v>
      </c>
      <c r="K1889" t="s">
        <v>47</v>
      </c>
      <c r="L1889" t="s">
        <v>47</v>
      </c>
      <c r="M1889" t="s">
        <v>37705</v>
      </c>
      <c r="N1889">
        <v>80</v>
      </c>
    </row>
    <row r="1890" spans="1:14" x14ac:dyDescent="0.25">
      <c r="A1890" t="s">
        <v>15017</v>
      </c>
      <c r="B1890" t="s">
        <v>15960</v>
      </c>
      <c r="C1890" s="3">
        <v>2012</v>
      </c>
      <c r="D1890" t="s">
        <v>37847</v>
      </c>
      <c r="E1890">
        <v>3.2</v>
      </c>
      <c r="F1890" t="s">
        <v>37726</v>
      </c>
      <c r="G1890" t="s">
        <v>37824</v>
      </c>
      <c r="H1890" s="8">
        <v>1</v>
      </c>
      <c r="I1890">
        <v>0.4</v>
      </c>
      <c r="J1890" t="s">
        <v>1521</v>
      </c>
      <c r="K1890" t="s">
        <v>47</v>
      </c>
      <c r="L1890" t="s">
        <v>47</v>
      </c>
      <c r="M1890" t="s">
        <v>37705</v>
      </c>
      <c r="N1890">
        <v>80</v>
      </c>
    </row>
    <row r="1891" spans="1:14" x14ac:dyDescent="0.25">
      <c r="A1891" t="s">
        <v>15017</v>
      </c>
      <c r="B1891" t="s">
        <v>16891</v>
      </c>
      <c r="C1891" s="3">
        <v>2008</v>
      </c>
      <c r="D1891" t="s">
        <v>37850</v>
      </c>
      <c r="E1891">
        <v>2.2000000000000002</v>
      </c>
      <c r="F1891" t="s">
        <v>37725</v>
      </c>
      <c r="G1891" t="s">
        <v>37842</v>
      </c>
      <c r="H1891" s="8">
        <v>0.13</v>
      </c>
      <c r="I1891">
        <v>0</v>
      </c>
      <c r="J1891" t="s">
        <v>474</v>
      </c>
      <c r="K1891" t="s">
        <v>47</v>
      </c>
      <c r="L1891" t="s">
        <v>47</v>
      </c>
      <c r="M1891" t="s">
        <v>37705</v>
      </c>
      <c r="N1891">
        <v>80</v>
      </c>
    </row>
    <row r="1892" spans="1:14" x14ac:dyDescent="0.25">
      <c r="A1892" t="s">
        <v>15017</v>
      </c>
      <c r="B1892" t="s">
        <v>15677</v>
      </c>
      <c r="C1892" s="3">
        <v>2014</v>
      </c>
      <c r="D1892" t="s">
        <v>37845</v>
      </c>
      <c r="E1892">
        <v>3.5</v>
      </c>
      <c r="F1892" t="s">
        <v>37723</v>
      </c>
      <c r="G1892" t="s">
        <v>37824</v>
      </c>
      <c r="H1892" s="8">
        <v>4</v>
      </c>
      <c r="I1892">
        <v>0.5</v>
      </c>
      <c r="J1892" t="s">
        <v>1521</v>
      </c>
      <c r="K1892" t="s">
        <v>47</v>
      </c>
      <c r="L1892" t="s">
        <v>47</v>
      </c>
      <c r="M1892" t="s">
        <v>37705</v>
      </c>
      <c r="N1892">
        <v>80</v>
      </c>
    </row>
    <row r="1893" spans="1:14" x14ac:dyDescent="0.25">
      <c r="A1893" t="s">
        <v>15017</v>
      </c>
      <c r="B1893" t="s">
        <v>16370</v>
      </c>
      <c r="C1893" s="3">
        <v>2010</v>
      </c>
      <c r="D1893" t="s">
        <v>37847</v>
      </c>
      <c r="E1893">
        <v>3.5</v>
      </c>
      <c r="F1893" t="s">
        <v>37718</v>
      </c>
      <c r="G1893" t="s">
        <v>37829</v>
      </c>
      <c r="H1893" s="8">
        <v>16</v>
      </c>
      <c r="I1893">
        <v>0.5</v>
      </c>
      <c r="J1893" t="s">
        <v>90</v>
      </c>
      <c r="K1893" t="s">
        <v>47</v>
      </c>
      <c r="L1893" t="s">
        <v>47</v>
      </c>
      <c r="M1893" t="s">
        <v>37705</v>
      </c>
      <c r="N1893">
        <v>80</v>
      </c>
    </row>
    <row r="1894" spans="1:14" x14ac:dyDescent="0.25">
      <c r="A1894" t="s">
        <v>15017</v>
      </c>
      <c r="B1894" t="s">
        <v>16137</v>
      </c>
      <c r="C1894" s="3">
        <v>2011</v>
      </c>
      <c r="D1894" t="s">
        <v>37847</v>
      </c>
      <c r="E1894">
        <v>3.2</v>
      </c>
      <c r="F1894" t="s">
        <v>37723</v>
      </c>
      <c r="G1894" t="s">
        <v>37824</v>
      </c>
      <c r="H1894" s="8">
        <v>0.15</v>
      </c>
      <c r="I1894">
        <v>0.5</v>
      </c>
      <c r="J1894" t="s">
        <v>1521</v>
      </c>
      <c r="K1894" t="s">
        <v>47</v>
      </c>
      <c r="L1894" t="s">
        <v>47</v>
      </c>
      <c r="M1894" t="s">
        <v>37705</v>
      </c>
      <c r="N1894">
        <v>80</v>
      </c>
    </row>
    <row r="1895" spans="1:14" x14ac:dyDescent="0.25">
      <c r="A1895" t="s">
        <v>15017</v>
      </c>
      <c r="B1895" t="s">
        <v>17140</v>
      </c>
      <c r="C1895" s="3">
        <v>2007</v>
      </c>
      <c r="D1895" t="s">
        <v>37850</v>
      </c>
      <c r="E1895">
        <v>2.2000000000000002</v>
      </c>
      <c r="F1895" t="s">
        <v>37726</v>
      </c>
      <c r="G1895" t="s">
        <v>37842</v>
      </c>
      <c r="H1895" s="8">
        <v>0.5</v>
      </c>
      <c r="I1895">
        <v>0</v>
      </c>
      <c r="J1895" t="s">
        <v>108</v>
      </c>
      <c r="K1895" t="s">
        <v>47</v>
      </c>
      <c r="L1895" t="s">
        <v>47</v>
      </c>
      <c r="M1895" t="s">
        <v>37705</v>
      </c>
      <c r="N1895">
        <v>80</v>
      </c>
    </row>
    <row r="1896" spans="1:14" x14ac:dyDescent="0.25">
      <c r="A1896" t="s">
        <v>15017</v>
      </c>
      <c r="B1896" t="s">
        <v>16126</v>
      </c>
      <c r="C1896" s="3">
        <v>2011</v>
      </c>
      <c r="D1896" t="s">
        <v>37847</v>
      </c>
      <c r="E1896">
        <v>3.5</v>
      </c>
      <c r="F1896" t="s">
        <v>37723</v>
      </c>
      <c r="G1896" t="s">
        <v>37824</v>
      </c>
      <c r="H1896" s="8">
        <v>0.5</v>
      </c>
      <c r="I1896">
        <v>0.5</v>
      </c>
      <c r="J1896" t="s">
        <v>90</v>
      </c>
      <c r="K1896" t="s">
        <v>47</v>
      </c>
      <c r="L1896" t="s">
        <v>47</v>
      </c>
      <c r="M1896" t="s">
        <v>37705</v>
      </c>
      <c r="N1896">
        <v>80</v>
      </c>
    </row>
    <row r="1897" spans="1:14" x14ac:dyDescent="0.25">
      <c r="A1897" t="s">
        <v>15017</v>
      </c>
      <c r="B1897" t="s">
        <v>16143</v>
      </c>
      <c r="C1897" s="3">
        <v>2011</v>
      </c>
      <c r="D1897" t="s">
        <v>37847</v>
      </c>
      <c r="E1897">
        <v>3.2</v>
      </c>
      <c r="F1897" t="s">
        <v>37723</v>
      </c>
      <c r="G1897" t="s">
        <v>37824</v>
      </c>
      <c r="H1897" s="8">
        <v>0.5</v>
      </c>
      <c r="I1897">
        <v>0.5</v>
      </c>
      <c r="J1897" t="s">
        <v>1521</v>
      </c>
      <c r="K1897" t="s">
        <v>47</v>
      </c>
      <c r="L1897" t="s">
        <v>47</v>
      </c>
      <c r="M1897" t="s">
        <v>37705</v>
      </c>
      <c r="N1897">
        <v>80</v>
      </c>
    </row>
    <row r="1898" spans="1:14" x14ac:dyDescent="0.25">
      <c r="A1898" t="s">
        <v>15017</v>
      </c>
      <c r="B1898" t="s">
        <v>17210</v>
      </c>
      <c r="C1898" s="3">
        <v>2007</v>
      </c>
      <c r="D1898" t="s">
        <v>37850</v>
      </c>
      <c r="E1898">
        <v>1.8</v>
      </c>
      <c r="F1898" t="s">
        <v>37730</v>
      </c>
      <c r="G1898" t="s">
        <v>37842</v>
      </c>
      <c r="H1898" s="8">
        <v>0</v>
      </c>
      <c r="I1898">
        <v>0</v>
      </c>
      <c r="J1898" t="s">
        <v>270</v>
      </c>
      <c r="K1898" t="s">
        <v>114</v>
      </c>
      <c r="L1898" t="s">
        <v>114</v>
      </c>
      <c r="M1898" t="s">
        <v>114</v>
      </c>
      <c r="N1898">
        <v>70</v>
      </c>
    </row>
    <row r="1899" spans="1:14" x14ac:dyDescent="0.25">
      <c r="A1899" t="s">
        <v>15017</v>
      </c>
      <c r="B1899" t="s">
        <v>16679</v>
      </c>
      <c r="C1899" s="3">
        <v>2009</v>
      </c>
      <c r="D1899" t="s">
        <v>37850</v>
      </c>
      <c r="E1899">
        <v>2</v>
      </c>
      <c r="F1899" t="s">
        <v>37726</v>
      </c>
      <c r="G1899" t="s">
        <v>37842</v>
      </c>
      <c r="H1899" s="8">
        <v>0.01</v>
      </c>
      <c r="I1899">
        <v>0</v>
      </c>
      <c r="J1899" t="s">
        <v>474</v>
      </c>
      <c r="K1899" t="s">
        <v>47</v>
      </c>
      <c r="L1899" t="s">
        <v>47</v>
      </c>
      <c r="M1899" t="s">
        <v>37705</v>
      </c>
      <c r="N1899">
        <v>70</v>
      </c>
    </row>
    <row r="1900" spans="1:14" x14ac:dyDescent="0.25">
      <c r="A1900" t="s">
        <v>15017</v>
      </c>
      <c r="B1900" t="s">
        <v>17176</v>
      </c>
      <c r="C1900" s="3">
        <v>2007</v>
      </c>
      <c r="D1900" t="s">
        <v>37850</v>
      </c>
      <c r="E1900">
        <v>1.7</v>
      </c>
      <c r="F1900" t="s">
        <v>37734</v>
      </c>
      <c r="G1900" t="s">
        <v>37842</v>
      </c>
      <c r="H1900" s="8">
        <v>0.01</v>
      </c>
      <c r="I1900">
        <v>0</v>
      </c>
      <c r="J1900" t="s">
        <v>474</v>
      </c>
      <c r="K1900" t="s">
        <v>114</v>
      </c>
      <c r="L1900" t="s">
        <v>47</v>
      </c>
      <c r="M1900" t="s">
        <v>37705</v>
      </c>
      <c r="N1900">
        <v>70</v>
      </c>
    </row>
    <row r="1901" spans="1:14" x14ac:dyDescent="0.25">
      <c r="A1901" t="s">
        <v>15017</v>
      </c>
      <c r="B1901" t="s">
        <v>16317</v>
      </c>
      <c r="C1901" s="3">
        <v>2010</v>
      </c>
      <c r="D1901" t="s">
        <v>37850</v>
      </c>
      <c r="E1901">
        <v>2.4</v>
      </c>
      <c r="F1901" t="s">
        <v>37726</v>
      </c>
      <c r="G1901" t="s">
        <v>37842</v>
      </c>
      <c r="H1901" s="8">
        <v>0.02</v>
      </c>
      <c r="I1901">
        <v>0</v>
      </c>
      <c r="J1901" t="s">
        <v>108</v>
      </c>
      <c r="K1901" t="s">
        <v>47</v>
      </c>
      <c r="L1901" t="s">
        <v>47</v>
      </c>
      <c r="M1901" t="s">
        <v>37705</v>
      </c>
      <c r="N1901">
        <v>70</v>
      </c>
    </row>
    <row r="1902" spans="1:14" x14ac:dyDescent="0.25">
      <c r="A1902" t="s">
        <v>15017</v>
      </c>
      <c r="B1902" t="s">
        <v>16702</v>
      </c>
      <c r="C1902" s="3">
        <v>2009</v>
      </c>
      <c r="D1902" t="s">
        <v>37850</v>
      </c>
      <c r="E1902">
        <v>2.4</v>
      </c>
      <c r="F1902" t="s">
        <v>37725</v>
      </c>
      <c r="G1902" t="s">
        <v>37842</v>
      </c>
      <c r="H1902" s="8">
        <v>0.02</v>
      </c>
      <c r="I1902">
        <v>0</v>
      </c>
      <c r="J1902" t="s">
        <v>108</v>
      </c>
      <c r="K1902" t="s">
        <v>47</v>
      </c>
      <c r="L1902" t="s">
        <v>47</v>
      </c>
      <c r="M1902" t="s">
        <v>37705</v>
      </c>
      <c r="N1902">
        <v>70</v>
      </c>
    </row>
    <row r="1903" spans="1:14" x14ac:dyDescent="0.25">
      <c r="A1903" t="s">
        <v>15017</v>
      </c>
      <c r="B1903" t="s">
        <v>16925</v>
      </c>
      <c r="C1903" s="3">
        <v>2009</v>
      </c>
      <c r="D1903" t="s">
        <v>37850</v>
      </c>
      <c r="E1903">
        <v>2.4</v>
      </c>
      <c r="F1903" t="s">
        <v>37726</v>
      </c>
      <c r="G1903" t="s">
        <v>37842</v>
      </c>
      <c r="H1903" s="8">
        <v>0.02</v>
      </c>
      <c r="I1903">
        <v>0</v>
      </c>
      <c r="J1903" t="s">
        <v>108</v>
      </c>
      <c r="K1903" t="s">
        <v>47</v>
      </c>
      <c r="L1903" t="s">
        <v>47</v>
      </c>
      <c r="M1903" t="s">
        <v>37705</v>
      </c>
      <c r="N1903">
        <v>70</v>
      </c>
    </row>
    <row r="1904" spans="1:14" x14ac:dyDescent="0.25">
      <c r="A1904" t="s">
        <v>15017</v>
      </c>
      <c r="B1904" t="s">
        <v>15973</v>
      </c>
      <c r="C1904" s="3">
        <v>2012</v>
      </c>
      <c r="D1904" t="s">
        <v>37847</v>
      </c>
      <c r="E1904">
        <v>3.2</v>
      </c>
      <c r="F1904" t="s">
        <v>37726</v>
      </c>
      <c r="G1904" t="s">
        <v>37842</v>
      </c>
      <c r="H1904" s="8">
        <v>0.05</v>
      </c>
      <c r="I1904">
        <v>0.1</v>
      </c>
      <c r="J1904" t="s">
        <v>108</v>
      </c>
      <c r="K1904" t="s">
        <v>47</v>
      </c>
      <c r="L1904" t="s">
        <v>47</v>
      </c>
      <c r="M1904" t="s">
        <v>37705</v>
      </c>
      <c r="N1904">
        <v>70</v>
      </c>
    </row>
    <row r="1905" spans="1:14" x14ac:dyDescent="0.25">
      <c r="A1905" t="s">
        <v>15017</v>
      </c>
      <c r="B1905" t="s">
        <v>16167</v>
      </c>
      <c r="C1905" s="3">
        <v>2011</v>
      </c>
      <c r="D1905" t="s">
        <v>37850</v>
      </c>
      <c r="E1905">
        <v>2.2000000000000002</v>
      </c>
      <c r="F1905" t="s">
        <v>37734</v>
      </c>
      <c r="G1905" t="s">
        <v>37842</v>
      </c>
      <c r="H1905" s="8">
        <v>0.06</v>
      </c>
      <c r="I1905">
        <v>0.1</v>
      </c>
      <c r="J1905" t="s">
        <v>474</v>
      </c>
      <c r="K1905" t="s">
        <v>47</v>
      </c>
      <c r="L1905" t="s">
        <v>47</v>
      </c>
      <c r="M1905" t="s">
        <v>37705</v>
      </c>
      <c r="N1905">
        <v>70</v>
      </c>
    </row>
    <row r="1906" spans="1:14" x14ac:dyDescent="0.25">
      <c r="A1906" t="s">
        <v>15017</v>
      </c>
      <c r="B1906" t="s">
        <v>16982</v>
      </c>
      <c r="C1906" s="3">
        <v>2008</v>
      </c>
      <c r="D1906" t="s">
        <v>37850</v>
      </c>
      <c r="E1906">
        <v>2</v>
      </c>
      <c r="F1906" t="s">
        <v>37726</v>
      </c>
      <c r="G1906" t="s">
        <v>37842</v>
      </c>
      <c r="H1906" s="8">
        <v>0.03</v>
      </c>
      <c r="I1906">
        <v>0</v>
      </c>
      <c r="J1906" t="s">
        <v>1521</v>
      </c>
      <c r="K1906" t="s">
        <v>47</v>
      </c>
      <c r="L1906" t="s">
        <v>47</v>
      </c>
      <c r="M1906" t="s">
        <v>37705</v>
      </c>
      <c r="N1906">
        <v>70</v>
      </c>
    </row>
    <row r="1907" spans="1:14" x14ac:dyDescent="0.25">
      <c r="A1907" t="s">
        <v>15017</v>
      </c>
      <c r="B1907" t="s">
        <v>16852</v>
      </c>
      <c r="C1907" s="3">
        <v>2008</v>
      </c>
      <c r="D1907" t="s">
        <v>37849</v>
      </c>
      <c r="E1907">
        <v>3</v>
      </c>
      <c r="F1907" t="s">
        <v>37727</v>
      </c>
      <c r="G1907" t="s">
        <v>37829</v>
      </c>
      <c r="H1907" s="8">
        <v>0.26</v>
      </c>
      <c r="I1907">
        <v>0.1</v>
      </c>
      <c r="J1907" t="s">
        <v>1521</v>
      </c>
      <c r="K1907" t="s">
        <v>47</v>
      </c>
      <c r="L1907" t="s">
        <v>47</v>
      </c>
      <c r="M1907" t="s">
        <v>37705</v>
      </c>
      <c r="N1907">
        <v>70</v>
      </c>
    </row>
    <row r="1908" spans="1:14" x14ac:dyDescent="0.25">
      <c r="A1908" t="s">
        <v>15017</v>
      </c>
      <c r="B1908" t="s">
        <v>16549</v>
      </c>
      <c r="C1908" s="3">
        <v>2010</v>
      </c>
      <c r="D1908" t="s">
        <v>37849</v>
      </c>
      <c r="E1908">
        <v>3</v>
      </c>
      <c r="F1908" t="s">
        <v>37723</v>
      </c>
      <c r="G1908" t="s">
        <v>37824</v>
      </c>
      <c r="H1908" s="8">
        <v>0.14000000000000001</v>
      </c>
      <c r="I1908">
        <v>0.2</v>
      </c>
      <c r="J1908" t="s">
        <v>1521</v>
      </c>
      <c r="K1908" t="s">
        <v>47</v>
      </c>
      <c r="L1908" t="s">
        <v>47</v>
      </c>
      <c r="M1908" t="s">
        <v>37705</v>
      </c>
      <c r="N1908">
        <v>70</v>
      </c>
    </row>
    <row r="1909" spans="1:14" x14ac:dyDescent="0.25">
      <c r="A1909" t="s">
        <v>15017</v>
      </c>
      <c r="B1909" t="s">
        <v>16462</v>
      </c>
      <c r="C1909" s="3">
        <v>2010</v>
      </c>
      <c r="D1909" t="s">
        <v>37850</v>
      </c>
      <c r="E1909">
        <v>2.2000000000000002</v>
      </c>
      <c r="F1909" t="s">
        <v>37734</v>
      </c>
      <c r="G1909" t="s">
        <v>37842</v>
      </c>
      <c r="H1909" s="8">
        <v>0.03</v>
      </c>
      <c r="I1909">
        <v>0</v>
      </c>
      <c r="J1909" t="s">
        <v>108</v>
      </c>
      <c r="K1909" t="s">
        <v>47</v>
      </c>
      <c r="L1909" t="s">
        <v>47</v>
      </c>
      <c r="M1909" t="s">
        <v>37705</v>
      </c>
      <c r="N1909">
        <v>70</v>
      </c>
    </row>
    <row r="1910" spans="1:14" x14ac:dyDescent="0.25">
      <c r="A1910" t="s">
        <v>15017</v>
      </c>
      <c r="B1910" t="s">
        <v>16999</v>
      </c>
      <c r="C1910" s="3">
        <v>2008</v>
      </c>
      <c r="D1910" t="s">
        <v>37850</v>
      </c>
      <c r="E1910">
        <v>2.2000000000000002</v>
      </c>
      <c r="F1910" t="s">
        <v>37726</v>
      </c>
      <c r="G1910" t="s">
        <v>37842</v>
      </c>
      <c r="H1910" s="8">
        <v>0.03</v>
      </c>
      <c r="I1910">
        <v>0</v>
      </c>
      <c r="J1910" t="s">
        <v>1521</v>
      </c>
      <c r="K1910" t="s">
        <v>47</v>
      </c>
      <c r="L1910" t="s">
        <v>47</v>
      </c>
      <c r="M1910" t="s">
        <v>37705</v>
      </c>
      <c r="N1910">
        <v>70</v>
      </c>
    </row>
    <row r="1911" spans="1:14" x14ac:dyDescent="0.25">
      <c r="A1911" t="s">
        <v>15017</v>
      </c>
      <c r="B1911" t="s">
        <v>16366</v>
      </c>
      <c r="C1911" s="3">
        <v>2010</v>
      </c>
      <c r="D1911" t="s">
        <v>829</v>
      </c>
      <c r="E1911">
        <v>3</v>
      </c>
      <c r="F1911" t="s">
        <v>37727</v>
      </c>
      <c r="G1911" t="s">
        <v>37842</v>
      </c>
      <c r="H1911" s="8">
        <v>0</v>
      </c>
      <c r="I1911">
        <v>0</v>
      </c>
      <c r="J1911" t="s">
        <v>108</v>
      </c>
      <c r="K1911" t="s">
        <v>47</v>
      </c>
      <c r="L1911" t="s">
        <v>47</v>
      </c>
      <c r="M1911" t="s">
        <v>37705</v>
      </c>
      <c r="N1911">
        <v>70</v>
      </c>
    </row>
    <row r="1912" spans="1:14" x14ac:dyDescent="0.25">
      <c r="A1912" t="s">
        <v>15017</v>
      </c>
      <c r="B1912" t="s">
        <v>16501</v>
      </c>
      <c r="C1912" s="3">
        <v>2010</v>
      </c>
      <c r="D1912" t="s">
        <v>37847</v>
      </c>
      <c r="E1912">
        <v>3.5</v>
      </c>
      <c r="F1912" t="s">
        <v>37718</v>
      </c>
      <c r="G1912" t="s">
        <v>37824</v>
      </c>
      <c r="H1912" s="8">
        <v>3</v>
      </c>
      <c r="I1912">
        <v>0</v>
      </c>
      <c r="J1912" t="s">
        <v>90</v>
      </c>
      <c r="K1912" t="s">
        <v>47</v>
      </c>
      <c r="L1912" t="s">
        <v>47</v>
      </c>
      <c r="M1912" t="s">
        <v>37705</v>
      </c>
      <c r="N1912">
        <v>70</v>
      </c>
    </row>
    <row r="1913" spans="1:14" x14ac:dyDescent="0.25">
      <c r="A1913" t="s">
        <v>15017</v>
      </c>
      <c r="B1913" t="s">
        <v>16579</v>
      </c>
      <c r="C1913" s="3">
        <v>2010</v>
      </c>
      <c r="D1913" t="s">
        <v>37850</v>
      </c>
      <c r="E1913">
        <v>2.2000000000000002</v>
      </c>
      <c r="F1913" t="s">
        <v>37726</v>
      </c>
      <c r="G1913" t="s">
        <v>37842</v>
      </c>
      <c r="H1913" s="8">
        <v>0.04</v>
      </c>
      <c r="I1913">
        <v>0</v>
      </c>
      <c r="J1913" t="s">
        <v>108</v>
      </c>
      <c r="K1913" t="s">
        <v>47</v>
      </c>
      <c r="L1913" t="s">
        <v>47</v>
      </c>
      <c r="M1913" t="s">
        <v>37705</v>
      </c>
      <c r="N1913">
        <v>70</v>
      </c>
    </row>
    <row r="1914" spans="1:14" x14ac:dyDescent="0.25">
      <c r="A1914" t="s">
        <v>15017</v>
      </c>
      <c r="B1914" t="s">
        <v>17027</v>
      </c>
      <c r="C1914" s="3">
        <v>2008</v>
      </c>
      <c r="D1914" t="s">
        <v>37850</v>
      </c>
      <c r="E1914">
        <v>2</v>
      </c>
      <c r="F1914" t="s">
        <v>37726</v>
      </c>
      <c r="G1914" t="s">
        <v>37842</v>
      </c>
      <c r="H1914" s="8">
        <v>0.04</v>
      </c>
      <c r="I1914">
        <v>0</v>
      </c>
      <c r="J1914" t="s">
        <v>474</v>
      </c>
      <c r="K1914" t="s">
        <v>47</v>
      </c>
      <c r="L1914" t="s">
        <v>47</v>
      </c>
      <c r="M1914" t="s">
        <v>37705</v>
      </c>
      <c r="N1914">
        <v>70</v>
      </c>
    </row>
    <row r="1915" spans="1:14" x14ac:dyDescent="0.25">
      <c r="A1915" t="s">
        <v>15017</v>
      </c>
      <c r="B1915" t="s">
        <v>16986</v>
      </c>
      <c r="C1915" s="3">
        <v>2008</v>
      </c>
      <c r="D1915" t="s">
        <v>37850</v>
      </c>
      <c r="E1915">
        <v>2.2000000000000002</v>
      </c>
      <c r="F1915" t="s">
        <v>37726</v>
      </c>
      <c r="G1915" t="s">
        <v>37842</v>
      </c>
      <c r="H1915" s="8">
        <v>16</v>
      </c>
      <c r="I1915">
        <v>0</v>
      </c>
      <c r="J1915" t="s">
        <v>1521</v>
      </c>
      <c r="K1915" t="s">
        <v>47</v>
      </c>
      <c r="L1915" t="s">
        <v>47</v>
      </c>
      <c r="M1915" t="s">
        <v>37705</v>
      </c>
      <c r="N1915">
        <v>70</v>
      </c>
    </row>
    <row r="1916" spans="1:14" x14ac:dyDescent="0.25">
      <c r="A1916" t="s">
        <v>15017</v>
      </c>
      <c r="B1916" t="s">
        <v>17046</v>
      </c>
      <c r="C1916" s="3">
        <v>2008</v>
      </c>
      <c r="D1916" t="s">
        <v>37850</v>
      </c>
      <c r="E1916">
        <v>1.77</v>
      </c>
      <c r="F1916" t="s">
        <v>37730</v>
      </c>
      <c r="G1916" t="s">
        <v>37842</v>
      </c>
      <c r="H1916" s="8">
        <v>0</v>
      </c>
      <c r="I1916">
        <v>0</v>
      </c>
      <c r="J1916" t="s">
        <v>270</v>
      </c>
      <c r="K1916" t="s">
        <v>47</v>
      </c>
      <c r="L1916" t="s">
        <v>114</v>
      </c>
      <c r="M1916" t="s">
        <v>37705</v>
      </c>
      <c r="N1916">
        <v>70</v>
      </c>
    </row>
    <row r="1917" spans="1:14" x14ac:dyDescent="0.25">
      <c r="A1917" t="s">
        <v>15017</v>
      </c>
      <c r="B1917" t="s">
        <v>17078</v>
      </c>
      <c r="C1917" s="3">
        <v>2007</v>
      </c>
      <c r="D1917" t="s">
        <v>37850</v>
      </c>
      <c r="E1917">
        <v>2.2000000000000002</v>
      </c>
      <c r="F1917" t="s">
        <v>37726</v>
      </c>
      <c r="G1917" t="s">
        <v>37842</v>
      </c>
      <c r="H1917" s="8">
        <v>0.05</v>
      </c>
      <c r="I1917">
        <v>0</v>
      </c>
      <c r="J1917" t="s">
        <v>108</v>
      </c>
      <c r="K1917" t="s">
        <v>47</v>
      </c>
      <c r="L1917" t="s">
        <v>47</v>
      </c>
      <c r="M1917" t="s">
        <v>37705</v>
      </c>
      <c r="N1917">
        <v>70</v>
      </c>
    </row>
    <row r="1918" spans="1:14" x14ac:dyDescent="0.25">
      <c r="A1918" t="s">
        <v>15017</v>
      </c>
      <c r="B1918" t="s">
        <v>17125</v>
      </c>
      <c r="C1918" s="3">
        <v>2007</v>
      </c>
      <c r="D1918" t="s">
        <v>37850</v>
      </c>
      <c r="E1918">
        <v>2</v>
      </c>
      <c r="F1918" t="s">
        <v>37726</v>
      </c>
      <c r="G1918" t="s">
        <v>37842</v>
      </c>
      <c r="H1918" s="8">
        <v>0.05</v>
      </c>
      <c r="I1918">
        <v>0</v>
      </c>
      <c r="J1918" t="s">
        <v>108</v>
      </c>
      <c r="K1918" t="s">
        <v>114</v>
      </c>
      <c r="L1918" t="s">
        <v>47</v>
      </c>
      <c r="M1918" t="s">
        <v>37705</v>
      </c>
      <c r="N1918">
        <v>70</v>
      </c>
    </row>
    <row r="1919" spans="1:14" x14ac:dyDescent="0.25">
      <c r="A1919" t="s">
        <v>15017</v>
      </c>
      <c r="B1919" t="s">
        <v>15990</v>
      </c>
      <c r="C1919" s="3">
        <v>2012</v>
      </c>
      <c r="D1919" t="s">
        <v>829</v>
      </c>
      <c r="E1919">
        <v>3</v>
      </c>
      <c r="F1919" t="s">
        <v>37727</v>
      </c>
      <c r="G1919" t="s">
        <v>37842</v>
      </c>
      <c r="H1919" s="8">
        <v>0.05</v>
      </c>
      <c r="I1919">
        <v>0</v>
      </c>
      <c r="J1919" t="s">
        <v>108</v>
      </c>
      <c r="K1919" t="s">
        <v>47</v>
      </c>
      <c r="L1919" t="s">
        <v>47</v>
      </c>
      <c r="M1919" t="s">
        <v>37705</v>
      </c>
      <c r="N1919">
        <v>70</v>
      </c>
    </row>
    <row r="1920" spans="1:14" x14ac:dyDescent="0.25">
      <c r="A1920" t="s">
        <v>15017</v>
      </c>
      <c r="B1920" t="s">
        <v>16212</v>
      </c>
      <c r="C1920" s="3">
        <v>2011</v>
      </c>
      <c r="D1920" t="s">
        <v>829</v>
      </c>
      <c r="E1920">
        <v>2.8</v>
      </c>
      <c r="F1920" t="s">
        <v>37726</v>
      </c>
      <c r="G1920" t="s">
        <v>37842</v>
      </c>
      <c r="H1920" s="8">
        <v>0.05</v>
      </c>
      <c r="I1920">
        <v>0</v>
      </c>
      <c r="J1920" t="s">
        <v>108</v>
      </c>
      <c r="K1920" t="s">
        <v>47</v>
      </c>
      <c r="L1920" t="s">
        <v>47</v>
      </c>
      <c r="M1920" t="s">
        <v>37705</v>
      </c>
      <c r="N1920">
        <v>70</v>
      </c>
    </row>
    <row r="1921" spans="1:14" x14ac:dyDescent="0.25">
      <c r="A1921" t="s">
        <v>15017</v>
      </c>
      <c r="B1921" t="s">
        <v>16219</v>
      </c>
      <c r="C1921" s="3">
        <v>2011</v>
      </c>
      <c r="D1921" t="s">
        <v>37850</v>
      </c>
      <c r="E1921">
        <v>2.2999999999999998</v>
      </c>
      <c r="F1921" t="s">
        <v>37726</v>
      </c>
      <c r="G1921" t="s">
        <v>37842</v>
      </c>
      <c r="H1921" s="8">
        <v>0.05</v>
      </c>
      <c r="I1921">
        <v>0</v>
      </c>
      <c r="J1921" t="s">
        <v>108</v>
      </c>
      <c r="K1921" t="s">
        <v>47</v>
      </c>
      <c r="L1921" t="s">
        <v>47</v>
      </c>
      <c r="M1921" t="s">
        <v>37705</v>
      </c>
      <c r="N1921">
        <v>70</v>
      </c>
    </row>
    <row r="1922" spans="1:14" x14ac:dyDescent="0.25">
      <c r="A1922" t="s">
        <v>15017</v>
      </c>
      <c r="B1922" t="s">
        <v>17017</v>
      </c>
      <c r="C1922" s="3">
        <v>2008</v>
      </c>
      <c r="D1922" t="s">
        <v>37850</v>
      </c>
      <c r="E1922">
        <v>2</v>
      </c>
      <c r="F1922" t="s">
        <v>37726</v>
      </c>
      <c r="G1922" t="s">
        <v>37842</v>
      </c>
      <c r="H1922" s="8">
        <v>0.05</v>
      </c>
      <c r="I1922">
        <v>0</v>
      </c>
      <c r="J1922" t="s">
        <v>108</v>
      </c>
      <c r="K1922" t="s">
        <v>47</v>
      </c>
      <c r="L1922" t="s">
        <v>47</v>
      </c>
      <c r="M1922" t="s">
        <v>37705</v>
      </c>
      <c r="N1922">
        <v>70</v>
      </c>
    </row>
    <row r="1923" spans="1:14" x14ac:dyDescent="0.25">
      <c r="A1923" t="s">
        <v>15017</v>
      </c>
      <c r="B1923" t="s">
        <v>17135</v>
      </c>
      <c r="C1923" s="3">
        <v>2007</v>
      </c>
      <c r="D1923" t="s">
        <v>37850</v>
      </c>
      <c r="E1923">
        <v>2.2000000000000002</v>
      </c>
      <c r="F1923" t="s">
        <v>37726</v>
      </c>
      <c r="G1923" t="s">
        <v>37842</v>
      </c>
      <c r="H1923" s="8">
        <v>0.05</v>
      </c>
      <c r="I1923">
        <v>0</v>
      </c>
      <c r="J1923" t="s">
        <v>108</v>
      </c>
      <c r="K1923" t="s">
        <v>114</v>
      </c>
      <c r="L1923" t="s">
        <v>47</v>
      </c>
      <c r="M1923" t="s">
        <v>37705</v>
      </c>
      <c r="N1923">
        <v>70</v>
      </c>
    </row>
    <row r="1924" spans="1:14" x14ac:dyDescent="0.25">
      <c r="A1924" t="s">
        <v>15017</v>
      </c>
      <c r="B1924" t="s">
        <v>17145</v>
      </c>
      <c r="C1924" s="3">
        <v>2007</v>
      </c>
      <c r="D1924" t="s">
        <v>37850</v>
      </c>
      <c r="E1924">
        <v>2.2000000000000002</v>
      </c>
      <c r="F1924" t="s">
        <v>37726</v>
      </c>
      <c r="G1924" t="s">
        <v>37842</v>
      </c>
      <c r="H1924" s="8">
        <v>0.05</v>
      </c>
      <c r="I1924">
        <v>0</v>
      </c>
      <c r="J1924" t="s">
        <v>108</v>
      </c>
      <c r="K1924" t="s">
        <v>47</v>
      </c>
      <c r="L1924" t="s">
        <v>47</v>
      </c>
      <c r="M1924" t="s">
        <v>37705</v>
      </c>
      <c r="N1924">
        <v>70</v>
      </c>
    </row>
    <row r="1925" spans="1:14" x14ac:dyDescent="0.25">
      <c r="A1925" t="s">
        <v>15017</v>
      </c>
      <c r="B1925" t="s">
        <v>16210</v>
      </c>
      <c r="C1925" s="3">
        <v>2011</v>
      </c>
      <c r="D1925" t="s">
        <v>829</v>
      </c>
      <c r="E1925">
        <v>2.8</v>
      </c>
      <c r="F1925" t="s">
        <v>37726</v>
      </c>
      <c r="G1925" t="s">
        <v>37842</v>
      </c>
      <c r="H1925" s="8">
        <v>0.06</v>
      </c>
      <c r="I1925">
        <v>0</v>
      </c>
      <c r="J1925" t="s">
        <v>108</v>
      </c>
      <c r="K1925" t="s">
        <v>47</v>
      </c>
      <c r="L1925" t="s">
        <v>47</v>
      </c>
      <c r="M1925" t="s">
        <v>37705</v>
      </c>
      <c r="N1925">
        <v>70</v>
      </c>
    </row>
    <row r="1926" spans="1:14" x14ac:dyDescent="0.25">
      <c r="A1926" t="s">
        <v>15017</v>
      </c>
      <c r="B1926" t="s">
        <v>16358</v>
      </c>
      <c r="C1926" s="3">
        <v>2010</v>
      </c>
      <c r="D1926" t="s">
        <v>37850</v>
      </c>
      <c r="E1926">
        <v>2.4</v>
      </c>
      <c r="F1926" t="s">
        <v>37725</v>
      </c>
      <c r="G1926" t="s">
        <v>37842</v>
      </c>
      <c r="H1926" s="8">
        <v>0.06</v>
      </c>
      <c r="I1926">
        <v>0</v>
      </c>
      <c r="J1926" t="s">
        <v>108</v>
      </c>
      <c r="K1926" t="s">
        <v>47</v>
      </c>
      <c r="L1926" t="s">
        <v>47</v>
      </c>
      <c r="M1926" t="s">
        <v>37705</v>
      </c>
      <c r="N1926">
        <v>70</v>
      </c>
    </row>
    <row r="1927" spans="1:14" x14ac:dyDescent="0.25">
      <c r="A1927" t="s">
        <v>15017</v>
      </c>
      <c r="B1927" t="s">
        <v>16470</v>
      </c>
      <c r="C1927" s="3">
        <v>2010</v>
      </c>
      <c r="D1927" t="s">
        <v>37849</v>
      </c>
      <c r="E1927">
        <v>3</v>
      </c>
      <c r="F1927" t="s">
        <v>37727</v>
      </c>
      <c r="G1927" t="s">
        <v>37842</v>
      </c>
      <c r="H1927" s="8">
        <v>0.06</v>
      </c>
      <c r="I1927">
        <v>0</v>
      </c>
      <c r="J1927" t="s">
        <v>90</v>
      </c>
      <c r="K1927" t="s">
        <v>47</v>
      </c>
      <c r="L1927" t="s">
        <v>47</v>
      </c>
      <c r="M1927" t="s">
        <v>37705</v>
      </c>
      <c r="N1927">
        <v>70</v>
      </c>
    </row>
    <row r="1928" spans="1:14" x14ac:dyDescent="0.25">
      <c r="A1928" t="s">
        <v>15017</v>
      </c>
      <c r="B1928" t="s">
        <v>16562</v>
      </c>
      <c r="C1928" s="3">
        <v>2010</v>
      </c>
      <c r="D1928" t="s">
        <v>37849</v>
      </c>
      <c r="E1928">
        <v>3</v>
      </c>
      <c r="F1928" t="s">
        <v>37727</v>
      </c>
      <c r="G1928" t="s">
        <v>37842</v>
      </c>
      <c r="H1928" s="8">
        <v>0.06</v>
      </c>
      <c r="I1928">
        <v>0</v>
      </c>
      <c r="J1928" t="s">
        <v>90</v>
      </c>
      <c r="K1928" t="s">
        <v>47</v>
      </c>
      <c r="L1928" t="s">
        <v>47</v>
      </c>
      <c r="M1928" t="s">
        <v>37705</v>
      </c>
      <c r="N1928">
        <v>70</v>
      </c>
    </row>
    <row r="1929" spans="1:14" x14ac:dyDescent="0.25">
      <c r="A1929" t="s">
        <v>15017</v>
      </c>
      <c r="B1929" t="s">
        <v>16613</v>
      </c>
      <c r="C1929" s="3">
        <v>2010</v>
      </c>
      <c r="D1929" t="s">
        <v>37850</v>
      </c>
      <c r="E1929">
        <v>2.8</v>
      </c>
      <c r="F1929" t="s">
        <v>37727</v>
      </c>
      <c r="G1929" t="s">
        <v>37842</v>
      </c>
      <c r="H1929" s="8">
        <v>0.06</v>
      </c>
      <c r="I1929">
        <v>0</v>
      </c>
      <c r="J1929" t="s">
        <v>1521</v>
      </c>
      <c r="K1929" t="s">
        <v>47</v>
      </c>
      <c r="L1929" t="s">
        <v>47</v>
      </c>
      <c r="M1929" t="s">
        <v>37705</v>
      </c>
      <c r="N1929">
        <v>70</v>
      </c>
    </row>
    <row r="1930" spans="1:14" x14ac:dyDescent="0.25">
      <c r="A1930" t="s">
        <v>15017</v>
      </c>
      <c r="B1930" t="s">
        <v>16675</v>
      </c>
      <c r="C1930" s="3">
        <v>2009</v>
      </c>
      <c r="D1930" t="s">
        <v>37850</v>
      </c>
      <c r="E1930">
        <v>2.4</v>
      </c>
      <c r="F1930" t="s">
        <v>37726</v>
      </c>
      <c r="G1930" t="s">
        <v>37842</v>
      </c>
      <c r="H1930" s="8">
        <v>0.06</v>
      </c>
      <c r="I1930">
        <v>0</v>
      </c>
      <c r="J1930" t="s">
        <v>90</v>
      </c>
      <c r="K1930" t="s">
        <v>47</v>
      </c>
      <c r="L1930" t="s">
        <v>47</v>
      </c>
      <c r="M1930" t="s">
        <v>37705</v>
      </c>
      <c r="N1930">
        <v>70</v>
      </c>
    </row>
    <row r="1931" spans="1:14" x14ac:dyDescent="0.25">
      <c r="A1931" t="s">
        <v>15017</v>
      </c>
      <c r="B1931" t="s">
        <v>17255</v>
      </c>
      <c r="C1931" s="3">
        <v>2006</v>
      </c>
      <c r="D1931" t="s">
        <v>37850</v>
      </c>
      <c r="E1931">
        <v>1.8</v>
      </c>
      <c r="F1931" t="s">
        <v>37730</v>
      </c>
      <c r="G1931" t="s">
        <v>37842</v>
      </c>
      <c r="H1931" s="8">
        <v>0.06</v>
      </c>
      <c r="I1931">
        <v>0</v>
      </c>
      <c r="J1931" t="s">
        <v>474</v>
      </c>
      <c r="K1931" t="s">
        <v>114</v>
      </c>
      <c r="L1931" t="s">
        <v>114</v>
      </c>
      <c r="M1931" t="s">
        <v>37705</v>
      </c>
      <c r="N1931">
        <v>70</v>
      </c>
    </row>
    <row r="1932" spans="1:14" x14ac:dyDescent="0.25">
      <c r="A1932" t="s">
        <v>15017</v>
      </c>
      <c r="B1932" t="s">
        <v>16929</v>
      </c>
      <c r="C1932" s="3">
        <v>2008</v>
      </c>
      <c r="D1932" t="s">
        <v>37850</v>
      </c>
      <c r="E1932">
        <v>2.4</v>
      </c>
      <c r="F1932" t="s">
        <v>37726</v>
      </c>
      <c r="G1932" t="s">
        <v>37842</v>
      </c>
      <c r="H1932" s="8">
        <v>0.06</v>
      </c>
      <c r="I1932">
        <v>0</v>
      </c>
      <c r="J1932" t="s">
        <v>108</v>
      </c>
      <c r="K1932" t="s">
        <v>47</v>
      </c>
      <c r="L1932" t="s">
        <v>47</v>
      </c>
      <c r="M1932" t="s">
        <v>37705</v>
      </c>
      <c r="N1932">
        <v>70</v>
      </c>
    </row>
    <row r="1933" spans="1:14" x14ac:dyDescent="0.25">
      <c r="A1933" t="s">
        <v>15017</v>
      </c>
      <c r="B1933" t="s">
        <v>17260</v>
      </c>
      <c r="C1933" s="3">
        <v>2007</v>
      </c>
      <c r="D1933" t="s">
        <v>37850</v>
      </c>
      <c r="E1933">
        <v>1.8</v>
      </c>
      <c r="F1933" t="s">
        <v>37730</v>
      </c>
      <c r="G1933" t="s">
        <v>37842</v>
      </c>
      <c r="H1933" s="8">
        <v>0.06</v>
      </c>
      <c r="I1933">
        <v>0</v>
      </c>
      <c r="J1933" t="s">
        <v>270</v>
      </c>
      <c r="K1933" t="s">
        <v>114</v>
      </c>
      <c r="L1933" t="s">
        <v>47</v>
      </c>
      <c r="M1933" t="s">
        <v>37705</v>
      </c>
      <c r="N1933">
        <v>70</v>
      </c>
    </row>
    <row r="1934" spans="1:14" x14ac:dyDescent="0.25">
      <c r="A1934" t="s">
        <v>15017</v>
      </c>
      <c r="B1934" t="s">
        <v>16160</v>
      </c>
      <c r="C1934" s="3">
        <v>2011</v>
      </c>
      <c r="D1934" t="s">
        <v>37847</v>
      </c>
      <c r="E1934">
        <v>2.8</v>
      </c>
      <c r="F1934" t="s">
        <v>37726</v>
      </c>
      <c r="G1934" t="s">
        <v>37824</v>
      </c>
      <c r="H1934" s="8">
        <v>0.5</v>
      </c>
      <c r="I1934">
        <v>0.26</v>
      </c>
      <c r="J1934" t="s">
        <v>1521</v>
      </c>
      <c r="K1934" t="s">
        <v>47</v>
      </c>
      <c r="L1934" t="s">
        <v>47</v>
      </c>
      <c r="M1934" t="s">
        <v>37705</v>
      </c>
      <c r="N1934">
        <v>70</v>
      </c>
    </row>
    <row r="1935" spans="1:14" x14ac:dyDescent="0.25">
      <c r="A1935" t="s">
        <v>15017</v>
      </c>
      <c r="B1935" t="s">
        <v>16342</v>
      </c>
      <c r="C1935" s="3">
        <v>2011</v>
      </c>
      <c r="D1935" t="s">
        <v>37847</v>
      </c>
      <c r="E1935">
        <v>3.2</v>
      </c>
      <c r="F1935" t="s">
        <v>37718</v>
      </c>
      <c r="G1935" t="s">
        <v>37824</v>
      </c>
      <c r="H1935" s="8">
        <v>0.5</v>
      </c>
      <c r="I1935">
        <v>0.26</v>
      </c>
      <c r="J1935" t="s">
        <v>1521</v>
      </c>
      <c r="K1935" t="s">
        <v>47</v>
      </c>
      <c r="L1935" t="s">
        <v>47</v>
      </c>
      <c r="M1935" t="s">
        <v>37705</v>
      </c>
      <c r="N1935">
        <v>70</v>
      </c>
    </row>
    <row r="1936" spans="1:14" x14ac:dyDescent="0.25">
      <c r="A1936" t="s">
        <v>15017</v>
      </c>
      <c r="B1936" t="s">
        <v>17142</v>
      </c>
      <c r="C1936" s="3">
        <v>2007</v>
      </c>
      <c r="D1936" t="s">
        <v>37850</v>
      </c>
      <c r="E1936">
        <v>1.77</v>
      </c>
      <c r="F1936" t="s">
        <v>37734</v>
      </c>
      <c r="G1936" t="s">
        <v>37842</v>
      </c>
      <c r="H1936" s="8">
        <v>7.0000000000000007E-2</v>
      </c>
      <c r="I1936">
        <v>0</v>
      </c>
      <c r="J1936" t="s">
        <v>108</v>
      </c>
      <c r="K1936" t="s">
        <v>114</v>
      </c>
      <c r="L1936" t="s">
        <v>47</v>
      </c>
      <c r="M1936" t="s">
        <v>37705</v>
      </c>
      <c r="N1936">
        <v>70</v>
      </c>
    </row>
    <row r="1937" spans="1:14" x14ac:dyDescent="0.25">
      <c r="A1937" t="s">
        <v>15017</v>
      </c>
      <c r="B1937" t="s">
        <v>15964</v>
      </c>
      <c r="C1937" s="3">
        <v>2012</v>
      </c>
      <c r="D1937" t="s">
        <v>37850</v>
      </c>
      <c r="E1937">
        <v>2.2999999999999998</v>
      </c>
      <c r="F1937" t="s">
        <v>37726</v>
      </c>
      <c r="G1937" t="s">
        <v>37842</v>
      </c>
      <c r="H1937" s="8">
        <v>0.08</v>
      </c>
      <c r="I1937">
        <v>0</v>
      </c>
      <c r="J1937" t="s">
        <v>108</v>
      </c>
      <c r="K1937" t="s">
        <v>47</v>
      </c>
      <c r="L1937" t="s">
        <v>47</v>
      </c>
      <c r="M1937" t="s">
        <v>37705</v>
      </c>
      <c r="N1937">
        <v>70</v>
      </c>
    </row>
    <row r="1938" spans="1:14" x14ac:dyDescent="0.25">
      <c r="A1938" t="s">
        <v>15017</v>
      </c>
      <c r="B1938" t="s">
        <v>16765</v>
      </c>
      <c r="C1938" s="3">
        <v>2009</v>
      </c>
      <c r="D1938" t="s">
        <v>37849</v>
      </c>
      <c r="E1938">
        <v>3</v>
      </c>
      <c r="F1938" t="s">
        <v>37727</v>
      </c>
      <c r="G1938" t="s">
        <v>37842</v>
      </c>
      <c r="H1938" s="8">
        <v>0.09</v>
      </c>
      <c r="I1938">
        <v>0</v>
      </c>
      <c r="J1938" t="s">
        <v>90</v>
      </c>
      <c r="K1938" t="s">
        <v>47</v>
      </c>
      <c r="L1938" t="s">
        <v>47</v>
      </c>
      <c r="M1938" t="s">
        <v>37705</v>
      </c>
      <c r="N1938">
        <v>70</v>
      </c>
    </row>
    <row r="1939" spans="1:14" x14ac:dyDescent="0.25">
      <c r="A1939" t="s">
        <v>15017</v>
      </c>
      <c r="B1939" t="s">
        <v>16836</v>
      </c>
      <c r="C1939" s="3">
        <v>2009</v>
      </c>
      <c r="D1939" t="s">
        <v>37850</v>
      </c>
      <c r="E1939">
        <v>2</v>
      </c>
      <c r="F1939" t="s">
        <v>37726</v>
      </c>
      <c r="G1939" t="s">
        <v>37842</v>
      </c>
      <c r="H1939" s="8">
        <v>0.09</v>
      </c>
      <c r="I1939">
        <v>0</v>
      </c>
      <c r="J1939" t="s">
        <v>1521</v>
      </c>
      <c r="K1939" t="s">
        <v>47</v>
      </c>
      <c r="L1939" t="s">
        <v>47</v>
      </c>
      <c r="M1939" t="s">
        <v>37705</v>
      </c>
      <c r="N1939">
        <v>70</v>
      </c>
    </row>
    <row r="1940" spans="1:14" x14ac:dyDescent="0.25">
      <c r="A1940" t="s">
        <v>15017</v>
      </c>
      <c r="B1940" t="s">
        <v>16991</v>
      </c>
      <c r="C1940" s="3">
        <v>2008</v>
      </c>
      <c r="D1940" t="s">
        <v>37850</v>
      </c>
      <c r="E1940">
        <v>2</v>
      </c>
      <c r="F1940" t="s">
        <v>37726</v>
      </c>
      <c r="G1940" t="s">
        <v>37842</v>
      </c>
      <c r="H1940" s="8">
        <v>0.09</v>
      </c>
      <c r="I1940">
        <v>0</v>
      </c>
      <c r="J1940" t="s">
        <v>1521</v>
      </c>
      <c r="K1940" t="s">
        <v>47</v>
      </c>
      <c r="L1940" t="s">
        <v>47</v>
      </c>
      <c r="M1940" t="s">
        <v>37705</v>
      </c>
      <c r="N1940">
        <v>70</v>
      </c>
    </row>
    <row r="1941" spans="1:14" x14ac:dyDescent="0.25">
      <c r="A1941" t="s">
        <v>15017</v>
      </c>
      <c r="B1941" t="s">
        <v>16862</v>
      </c>
      <c r="C1941" s="3">
        <v>2008</v>
      </c>
      <c r="D1941" t="s">
        <v>37850</v>
      </c>
      <c r="E1941">
        <v>2</v>
      </c>
      <c r="F1941" t="s">
        <v>37726</v>
      </c>
      <c r="G1941" t="s">
        <v>37842</v>
      </c>
      <c r="H1941" s="8">
        <v>0.1</v>
      </c>
      <c r="I1941">
        <v>0</v>
      </c>
      <c r="J1941" t="s">
        <v>1521</v>
      </c>
      <c r="K1941" t="s">
        <v>114</v>
      </c>
      <c r="L1941" t="s">
        <v>47</v>
      </c>
      <c r="M1941" t="s">
        <v>37705</v>
      </c>
      <c r="N1941">
        <v>70</v>
      </c>
    </row>
    <row r="1942" spans="1:14" x14ac:dyDescent="0.25">
      <c r="A1942" t="s">
        <v>15017</v>
      </c>
      <c r="B1942" t="s">
        <v>16954</v>
      </c>
      <c r="C1942" s="3">
        <v>2008</v>
      </c>
      <c r="D1942" t="s">
        <v>37850</v>
      </c>
      <c r="E1942">
        <v>2</v>
      </c>
      <c r="F1942" t="s">
        <v>37725</v>
      </c>
      <c r="G1942" t="s">
        <v>37842</v>
      </c>
      <c r="H1942" s="8">
        <v>0.1</v>
      </c>
      <c r="I1942">
        <v>0</v>
      </c>
      <c r="J1942" t="s">
        <v>108</v>
      </c>
      <c r="K1942" t="s">
        <v>47</v>
      </c>
      <c r="L1942" t="s">
        <v>47</v>
      </c>
      <c r="M1942" t="s">
        <v>37705</v>
      </c>
      <c r="N1942">
        <v>70</v>
      </c>
    </row>
    <row r="1943" spans="1:14" x14ac:dyDescent="0.25">
      <c r="A1943" t="s">
        <v>15017</v>
      </c>
      <c r="B1943" t="s">
        <v>16036</v>
      </c>
      <c r="C1943" s="3">
        <v>2012</v>
      </c>
      <c r="D1943" t="s">
        <v>37847</v>
      </c>
      <c r="E1943">
        <v>3.2</v>
      </c>
      <c r="F1943" t="s">
        <v>37726</v>
      </c>
      <c r="G1943" t="s">
        <v>37824</v>
      </c>
      <c r="H1943" s="8">
        <v>1</v>
      </c>
      <c r="I1943">
        <v>0.4</v>
      </c>
      <c r="J1943" t="s">
        <v>1521</v>
      </c>
      <c r="K1943" t="s">
        <v>47</v>
      </c>
      <c r="L1943" t="s">
        <v>47</v>
      </c>
      <c r="M1943" t="s">
        <v>37705</v>
      </c>
      <c r="N1943">
        <v>70</v>
      </c>
    </row>
    <row r="1944" spans="1:14" x14ac:dyDescent="0.25">
      <c r="A1944" t="s">
        <v>15017</v>
      </c>
      <c r="B1944" t="s">
        <v>16095</v>
      </c>
      <c r="C1944" s="3">
        <v>2011</v>
      </c>
      <c r="D1944" t="s">
        <v>37847</v>
      </c>
      <c r="E1944">
        <v>3.2</v>
      </c>
      <c r="F1944" t="s">
        <v>37723</v>
      </c>
      <c r="G1944" t="s">
        <v>37824</v>
      </c>
      <c r="H1944" s="8">
        <v>0.15</v>
      </c>
      <c r="I1944">
        <v>0</v>
      </c>
      <c r="J1944" t="s">
        <v>1521</v>
      </c>
      <c r="K1944" t="s">
        <v>47</v>
      </c>
      <c r="L1944" t="s">
        <v>47</v>
      </c>
      <c r="M1944" t="s">
        <v>37705</v>
      </c>
      <c r="N1944">
        <v>70</v>
      </c>
    </row>
    <row r="1945" spans="1:14" x14ac:dyDescent="0.25">
      <c r="A1945" t="s">
        <v>15017</v>
      </c>
      <c r="B1945" t="s">
        <v>16249</v>
      </c>
      <c r="C1945" s="3">
        <v>2011</v>
      </c>
      <c r="D1945" t="s">
        <v>37847</v>
      </c>
      <c r="E1945">
        <v>3.2</v>
      </c>
      <c r="F1945" t="s">
        <v>37723</v>
      </c>
      <c r="G1945" t="s">
        <v>37824</v>
      </c>
      <c r="H1945" s="8">
        <v>0.16</v>
      </c>
      <c r="I1945">
        <v>0</v>
      </c>
      <c r="J1945" t="s">
        <v>1521</v>
      </c>
      <c r="K1945" t="s">
        <v>47</v>
      </c>
      <c r="L1945" t="s">
        <v>47</v>
      </c>
      <c r="M1945" t="s">
        <v>37705</v>
      </c>
      <c r="N1945">
        <v>70</v>
      </c>
    </row>
    <row r="1946" spans="1:14" x14ac:dyDescent="0.25">
      <c r="A1946" t="s">
        <v>15017</v>
      </c>
      <c r="B1946" t="s">
        <v>15742</v>
      </c>
      <c r="C1946" s="3">
        <v>2013</v>
      </c>
      <c r="D1946" t="s">
        <v>37845</v>
      </c>
      <c r="E1946">
        <v>3.2</v>
      </c>
      <c r="F1946" t="s">
        <v>37726</v>
      </c>
      <c r="G1946" t="s">
        <v>37824</v>
      </c>
      <c r="H1946" s="8">
        <v>4</v>
      </c>
      <c r="I1946">
        <v>0.5</v>
      </c>
      <c r="J1946" t="s">
        <v>1521</v>
      </c>
      <c r="K1946" t="s">
        <v>47</v>
      </c>
      <c r="L1946" t="s">
        <v>47</v>
      </c>
      <c r="M1946" t="s">
        <v>37705</v>
      </c>
      <c r="N1946">
        <v>70</v>
      </c>
    </row>
    <row r="1947" spans="1:14" x14ac:dyDescent="0.25">
      <c r="A1947" t="s">
        <v>15017</v>
      </c>
      <c r="B1947" t="s">
        <v>16091</v>
      </c>
      <c r="C1947" s="3">
        <v>2011</v>
      </c>
      <c r="D1947" t="s">
        <v>37847</v>
      </c>
      <c r="E1947">
        <v>3.5</v>
      </c>
      <c r="F1947" t="s">
        <v>37723</v>
      </c>
      <c r="G1947" t="s">
        <v>37824</v>
      </c>
      <c r="H1947" s="8">
        <v>2</v>
      </c>
      <c r="I1947">
        <v>0.5</v>
      </c>
      <c r="J1947" t="s">
        <v>90</v>
      </c>
      <c r="K1947" t="s">
        <v>47</v>
      </c>
      <c r="L1947" t="s">
        <v>47</v>
      </c>
      <c r="M1947" t="s">
        <v>37705</v>
      </c>
      <c r="N1947">
        <v>70</v>
      </c>
    </row>
    <row r="1948" spans="1:14" x14ac:dyDescent="0.25">
      <c r="A1948" t="s">
        <v>15017</v>
      </c>
      <c r="B1948" t="s">
        <v>16723</v>
      </c>
      <c r="C1948" s="3">
        <v>2009</v>
      </c>
      <c r="D1948" t="s">
        <v>37850</v>
      </c>
      <c r="E1948">
        <v>2.4</v>
      </c>
      <c r="F1948" t="s">
        <v>37725</v>
      </c>
      <c r="G1948" t="s">
        <v>37829</v>
      </c>
      <c r="H1948" s="8">
        <v>0.26</v>
      </c>
      <c r="I1948">
        <v>0</v>
      </c>
      <c r="J1948" t="s">
        <v>1521</v>
      </c>
      <c r="K1948" t="s">
        <v>47</v>
      </c>
      <c r="L1948" t="s">
        <v>47</v>
      </c>
      <c r="M1948" t="s">
        <v>37705</v>
      </c>
      <c r="N1948">
        <v>70</v>
      </c>
    </row>
    <row r="1949" spans="1:14" x14ac:dyDescent="0.25">
      <c r="A1949" t="s">
        <v>15017</v>
      </c>
      <c r="B1949" t="s">
        <v>16540</v>
      </c>
      <c r="C1949" s="3">
        <v>2010</v>
      </c>
      <c r="D1949" t="s">
        <v>37850</v>
      </c>
      <c r="E1949">
        <v>2</v>
      </c>
      <c r="F1949" t="s">
        <v>37734</v>
      </c>
      <c r="G1949" t="s">
        <v>37842</v>
      </c>
      <c r="H1949" s="8">
        <v>0.5</v>
      </c>
      <c r="I1949">
        <v>0</v>
      </c>
      <c r="J1949" t="s">
        <v>108</v>
      </c>
      <c r="K1949" t="s">
        <v>47</v>
      </c>
      <c r="L1949" t="s">
        <v>47</v>
      </c>
      <c r="M1949" t="s">
        <v>37705</v>
      </c>
      <c r="N1949">
        <v>70</v>
      </c>
    </row>
    <row r="1950" spans="1:14" x14ac:dyDescent="0.25">
      <c r="A1950" t="s">
        <v>15017</v>
      </c>
      <c r="B1950" t="s">
        <v>16914</v>
      </c>
      <c r="C1950" s="3">
        <v>2008</v>
      </c>
      <c r="D1950" t="s">
        <v>37850</v>
      </c>
      <c r="E1950">
        <v>1.77</v>
      </c>
      <c r="F1950" t="s">
        <v>37730</v>
      </c>
      <c r="G1950" t="s">
        <v>37842</v>
      </c>
      <c r="H1950" s="8">
        <v>0</v>
      </c>
      <c r="I1950">
        <v>0</v>
      </c>
      <c r="J1950" t="s">
        <v>474</v>
      </c>
      <c r="K1950" t="s">
        <v>47</v>
      </c>
      <c r="L1950" t="s">
        <v>47</v>
      </c>
      <c r="M1950" t="s">
        <v>37705</v>
      </c>
      <c r="N1950">
        <v>60</v>
      </c>
    </row>
    <row r="1951" spans="1:14" x14ac:dyDescent="0.25">
      <c r="A1951" t="s">
        <v>15017</v>
      </c>
      <c r="B1951" t="s">
        <v>17081</v>
      </c>
      <c r="C1951" s="3">
        <v>2007</v>
      </c>
      <c r="D1951" t="s">
        <v>37850</v>
      </c>
      <c r="E1951">
        <v>1.77</v>
      </c>
      <c r="F1951" t="s">
        <v>37730</v>
      </c>
      <c r="G1951" t="s">
        <v>37842</v>
      </c>
      <c r="H1951" s="8">
        <v>0</v>
      </c>
      <c r="I1951">
        <v>0</v>
      </c>
      <c r="J1951" t="s">
        <v>474</v>
      </c>
      <c r="K1951" t="s">
        <v>47</v>
      </c>
      <c r="L1951" t="s">
        <v>47</v>
      </c>
      <c r="M1951" t="s">
        <v>37705</v>
      </c>
      <c r="N1951">
        <v>60</v>
      </c>
    </row>
    <row r="1952" spans="1:14" x14ac:dyDescent="0.25">
      <c r="A1952" t="s">
        <v>15017</v>
      </c>
      <c r="B1952" t="s">
        <v>16456</v>
      </c>
      <c r="C1952" s="3">
        <v>2010</v>
      </c>
      <c r="D1952" t="s">
        <v>37850</v>
      </c>
      <c r="E1952">
        <v>2.2000000000000002</v>
      </c>
      <c r="F1952" t="s">
        <v>37734</v>
      </c>
      <c r="G1952" t="s">
        <v>37842</v>
      </c>
      <c r="H1952" s="8">
        <v>0</v>
      </c>
      <c r="I1952">
        <v>0</v>
      </c>
      <c r="J1952" t="s">
        <v>474</v>
      </c>
      <c r="K1952" t="s">
        <v>47</v>
      </c>
      <c r="L1952" t="s">
        <v>47</v>
      </c>
      <c r="M1952" t="s">
        <v>37705</v>
      </c>
      <c r="N1952">
        <v>60</v>
      </c>
    </row>
    <row r="1953" spans="1:14" x14ac:dyDescent="0.25">
      <c r="A1953" t="s">
        <v>15017</v>
      </c>
      <c r="B1953" t="s">
        <v>17129</v>
      </c>
      <c r="C1953" s="3">
        <v>2007</v>
      </c>
      <c r="D1953" t="s">
        <v>37847</v>
      </c>
      <c r="E1953">
        <v>3</v>
      </c>
      <c r="F1953" t="s">
        <v>37727</v>
      </c>
      <c r="G1953" t="s">
        <v>37842</v>
      </c>
      <c r="H1953" s="8">
        <v>0</v>
      </c>
      <c r="I1953">
        <v>0</v>
      </c>
      <c r="J1953" t="s">
        <v>108</v>
      </c>
      <c r="K1953" t="s">
        <v>47</v>
      </c>
      <c r="L1953" t="s">
        <v>47</v>
      </c>
      <c r="M1953" t="s">
        <v>37705</v>
      </c>
      <c r="N1953">
        <v>60</v>
      </c>
    </row>
    <row r="1954" spans="1:14" x14ac:dyDescent="0.25">
      <c r="A1954" t="s">
        <v>15017</v>
      </c>
      <c r="B1954" t="s">
        <v>3794</v>
      </c>
      <c r="C1954" s="3">
        <v>2011</v>
      </c>
      <c r="D1954" t="s">
        <v>37850</v>
      </c>
      <c r="E1954">
        <v>2.2000000000000002</v>
      </c>
      <c r="F1954" t="s">
        <v>37734</v>
      </c>
      <c r="G1954" t="s">
        <v>37842</v>
      </c>
      <c r="H1954" s="8">
        <v>0.13</v>
      </c>
      <c r="I1954">
        <v>0</v>
      </c>
      <c r="J1954" t="s">
        <v>108</v>
      </c>
      <c r="K1954" t="s">
        <v>47</v>
      </c>
      <c r="L1954" t="s">
        <v>47</v>
      </c>
      <c r="M1954" t="s">
        <v>37705</v>
      </c>
      <c r="N1954">
        <v>60</v>
      </c>
    </row>
    <row r="1955" spans="1:14" x14ac:dyDescent="0.25">
      <c r="A1955" t="s">
        <v>15017</v>
      </c>
      <c r="B1955" t="s">
        <v>16098</v>
      </c>
      <c r="C1955" s="3">
        <v>2011</v>
      </c>
      <c r="D1955" t="s">
        <v>37850</v>
      </c>
      <c r="E1955">
        <v>2.4</v>
      </c>
      <c r="F1955" t="s">
        <v>37726</v>
      </c>
      <c r="G1955" t="s">
        <v>37842</v>
      </c>
      <c r="H1955" s="8">
        <v>0.02</v>
      </c>
      <c r="I1955">
        <v>0</v>
      </c>
      <c r="J1955" t="s">
        <v>108</v>
      </c>
      <c r="K1955" t="s">
        <v>47</v>
      </c>
      <c r="L1955" t="s">
        <v>47</v>
      </c>
      <c r="M1955" t="s">
        <v>37705</v>
      </c>
      <c r="N1955">
        <v>60</v>
      </c>
    </row>
    <row r="1956" spans="1:14" x14ac:dyDescent="0.25">
      <c r="A1956" t="s">
        <v>15017</v>
      </c>
      <c r="B1956" t="s">
        <v>16189</v>
      </c>
      <c r="C1956" s="3">
        <v>2012</v>
      </c>
      <c r="D1956" t="s">
        <v>37850</v>
      </c>
      <c r="E1956">
        <v>2.2000000000000002</v>
      </c>
      <c r="F1956" t="s">
        <v>37734</v>
      </c>
      <c r="G1956" t="s">
        <v>37842</v>
      </c>
      <c r="H1956" s="8">
        <v>0.02</v>
      </c>
      <c r="I1956">
        <v>0</v>
      </c>
      <c r="J1956" t="s">
        <v>474</v>
      </c>
      <c r="K1956" t="s">
        <v>47</v>
      </c>
      <c r="L1956" t="s">
        <v>47</v>
      </c>
      <c r="M1956" t="s">
        <v>37705</v>
      </c>
      <c r="N1956">
        <v>60</v>
      </c>
    </row>
    <row r="1957" spans="1:14" x14ac:dyDescent="0.25">
      <c r="A1957" t="s">
        <v>15017</v>
      </c>
      <c r="B1957" t="s">
        <v>16449</v>
      </c>
      <c r="C1957" s="3">
        <v>2010</v>
      </c>
      <c r="D1957" t="s">
        <v>37849</v>
      </c>
      <c r="E1957">
        <v>2.8</v>
      </c>
      <c r="F1957" t="s">
        <v>37726</v>
      </c>
      <c r="G1957" t="s">
        <v>37842</v>
      </c>
      <c r="H1957" s="8">
        <v>0.02</v>
      </c>
      <c r="I1957">
        <v>0</v>
      </c>
      <c r="J1957" t="s">
        <v>108</v>
      </c>
      <c r="K1957" t="s">
        <v>47</v>
      </c>
      <c r="L1957" t="s">
        <v>47</v>
      </c>
      <c r="M1957" t="s">
        <v>37705</v>
      </c>
      <c r="N1957">
        <v>60</v>
      </c>
    </row>
    <row r="1958" spans="1:14" x14ac:dyDescent="0.25">
      <c r="A1958" t="s">
        <v>15017</v>
      </c>
      <c r="B1958" t="s">
        <v>16451</v>
      </c>
      <c r="C1958" s="3">
        <v>2010</v>
      </c>
      <c r="D1958" t="s">
        <v>37849</v>
      </c>
      <c r="E1958">
        <v>2.8</v>
      </c>
      <c r="F1958" t="s">
        <v>37726</v>
      </c>
      <c r="G1958" t="s">
        <v>37842</v>
      </c>
      <c r="H1958" s="8">
        <v>0.02</v>
      </c>
      <c r="I1958">
        <v>0</v>
      </c>
      <c r="J1958" t="s">
        <v>108</v>
      </c>
      <c r="K1958" t="s">
        <v>47</v>
      </c>
      <c r="L1958" t="s">
        <v>47</v>
      </c>
      <c r="M1958" t="s">
        <v>37705</v>
      </c>
      <c r="N1958">
        <v>60</v>
      </c>
    </row>
    <row r="1959" spans="1:14" x14ac:dyDescent="0.25">
      <c r="A1959" t="s">
        <v>15017</v>
      </c>
      <c r="B1959" t="s">
        <v>16452</v>
      </c>
      <c r="C1959" s="3">
        <v>2010</v>
      </c>
      <c r="D1959" t="s">
        <v>37849</v>
      </c>
      <c r="E1959">
        <v>2.4</v>
      </c>
      <c r="F1959" t="s">
        <v>37726</v>
      </c>
      <c r="G1959" t="s">
        <v>37842</v>
      </c>
      <c r="H1959" s="8">
        <v>0.02</v>
      </c>
      <c r="I1959">
        <v>0</v>
      </c>
      <c r="J1959" t="s">
        <v>474</v>
      </c>
      <c r="K1959" t="s">
        <v>47</v>
      </c>
      <c r="L1959" t="s">
        <v>47</v>
      </c>
      <c r="M1959" t="s">
        <v>37705</v>
      </c>
      <c r="N1959">
        <v>60</v>
      </c>
    </row>
    <row r="1960" spans="1:14" x14ac:dyDescent="0.25">
      <c r="A1960" t="s">
        <v>15017</v>
      </c>
      <c r="B1960" t="s">
        <v>16647</v>
      </c>
      <c r="C1960" s="3">
        <v>2009</v>
      </c>
      <c r="D1960" t="s">
        <v>37850</v>
      </c>
      <c r="E1960">
        <v>2</v>
      </c>
      <c r="F1960" t="s">
        <v>37734</v>
      </c>
      <c r="G1960" t="s">
        <v>37842</v>
      </c>
      <c r="H1960" s="8">
        <v>0.02</v>
      </c>
      <c r="I1960">
        <v>0</v>
      </c>
      <c r="J1960" t="s">
        <v>474</v>
      </c>
      <c r="K1960" t="s">
        <v>47</v>
      </c>
      <c r="L1960" t="s">
        <v>47</v>
      </c>
      <c r="M1960" t="s">
        <v>37705</v>
      </c>
      <c r="N1960">
        <v>60</v>
      </c>
    </row>
    <row r="1961" spans="1:14" x14ac:dyDescent="0.25">
      <c r="A1961" t="s">
        <v>15017</v>
      </c>
      <c r="B1961" t="s">
        <v>16947</v>
      </c>
      <c r="C1961" s="3">
        <v>2008</v>
      </c>
      <c r="D1961" t="s">
        <v>37850</v>
      </c>
      <c r="E1961">
        <v>2</v>
      </c>
      <c r="F1961" t="s">
        <v>37734</v>
      </c>
      <c r="G1961" t="s">
        <v>37842</v>
      </c>
      <c r="H1961" s="8">
        <v>0.02</v>
      </c>
      <c r="I1961">
        <v>0</v>
      </c>
      <c r="J1961" t="s">
        <v>108</v>
      </c>
      <c r="K1961" t="s">
        <v>47</v>
      </c>
      <c r="L1961" t="s">
        <v>47</v>
      </c>
      <c r="M1961" t="s">
        <v>37705</v>
      </c>
      <c r="N1961">
        <v>60</v>
      </c>
    </row>
    <row r="1962" spans="1:14" x14ac:dyDescent="0.25">
      <c r="A1962" t="s">
        <v>15017</v>
      </c>
      <c r="B1962" t="s">
        <v>15968</v>
      </c>
      <c r="C1962" s="3">
        <v>2012</v>
      </c>
      <c r="D1962" t="s">
        <v>37847</v>
      </c>
      <c r="E1962">
        <v>3.2</v>
      </c>
      <c r="F1962" t="s">
        <v>37726</v>
      </c>
      <c r="G1962" t="s">
        <v>37842</v>
      </c>
      <c r="H1962" s="8">
        <v>0.05</v>
      </c>
      <c r="I1962">
        <v>0.1</v>
      </c>
      <c r="J1962" t="s">
        <v>108</v>
      </c>
      <c r="K1962" t="s">
        <v>47</v>
      </c>
      <c r="L1962" t="s">
        <v>47</v>
      </c>
      <c r="M1962" t="s">
        <v>37705</v>
      </c>
      <c r="N1962">
        <v>60</v>
      </c>
    </row>
    <row r="1963" spans="1:14" x14ac:dyDescent="0.25">
      <c r="A1963" t="s">
        <v>15017</v>
      </c>
      <c r="B1963">
        <v>450</v>
      </c>
      <c r="C1963" s="3">
        <v>2014</v>
      </c>
      <c r="D1963" t="s">
        <v>37850</v>
      </c>
      <c r="E1963">
        <v>2.2000000000000002</v>
      </c>
      <c r="F1963" t="s">
        <v>37734</v>
      </c>
      <c r="G1963" t="s">
        <v>37842</v>
      </c>
      <c r="H1963" s="8">
        <v>0.26</v>
      </c>
      <c r="I1963">
        <v>0.1</v>
      </c>
      <c r="J1963" t="s">
        <v>474</v>
      </c>
      <c r="K1963" t="s">
        <v>47</v>
      </c>
      <c r="L1963" t="s">
        <v>47</v>
      </c>
      <c r="M1963" t="s">
        <v>37705</v>
      </c>
      <c r="N1963">
        <v>60</v>
      </c>
    </row>
    <row r="1964" spans="1:14" x14ac:dyDescent="0.25">
      <c r="A1964" t="s">
        <v>15017</v>
      </c>
      <c r="B1964" t="s">
        <v>16164</v>
      </c>
      <c r="C1964" s="3">
        <v>2011</v>
      </c>
      <c r="D1964" t="s">
        <v>37850</v>
      </c>
      <c r="E1964">
        <v>2.4</v>
      </c>
      <c r="F1964" t="s">
        <v>37726</v>
      </c>
      <c r="G1964" t="s">
        <v>37842</v>
      </c>
      <c r="H1964" s="8">
        <v>0</v>
      </c>
      <c r="I1964">
        <v>0</v>
      </c>
      <c r="J1964" t="s">
        <v>108</v>
      </c>
      <c r="K1964" t="s">
        <v>47</v>
      </c>
      <c r="L1964" t="s">
        <v>47</v>
      </c>
      <c r="M1964" t="s">
        <v>37705</v>
      </c>
      <c r="N1964">
        <v>60</v>
      </c>
    </row>
    <row r="1965" spans="1:14" x14ac:dyDescent="0.25">
      <c r="A1965" t="s">
        <v>15017</v>
      </c>
      <c r="B1965" t="s">
        <v>16362</v>
      </c>
      <c r="C1965" s="3">
        <v>2010</v>
      </c>
      <c r="D1965" t="s">
        <v>37849</v>
      </c>
      <c r="E1965">
        <v>3</v>
      </c>
      <c r="F1965" t="s">
        <v>37727</v>
      </c>
      <c r="G1965" t="s">
        <v>37842</v>
      </c>
      <c r="H1965" s="8">
        <v>0</v>
      </c>
      <c r="I1965">
        <v>0</v>
      </c>
      <c r="J1965" t="s">
        <v>1521</v>
      </c>
      <c r="K1965" t="s">
        <v>47</v>
      </c>
      <c r="L1965" t="s">
        <v>47</v>
      </c>
      <c r="M1965" t="s">
        <v>37705</v>
      </c>
      <c r="N1965">
        <v>60</v>
      </c>
    </row>
    <row r="1966" spans="1:14" x14ac:dyDescent="0.25">
      <c r="A1966" t="s">
        <v>15017</v>
      </c>
      <c r="B1966" t="s">
        <v>16387</v>
      </c>
      <c r="C1966" s="3">
        <v>2010</v>
      </c>
      <c r="D1966" t="s">
        <v>37850</v>
      </c>
      <c r="E1966">
        <v>2.6</v>
      </c>
      <c r="F1966" t="s">
        <v>37725</v>
      </c>
      <c r="G1966" t="s">
        <v>37842</v>
      </c>
      <c r="H1966" s="8">
        <v>0</v>
      </c>
      <c r="I1966">
        <v>0</v>
      </c>
      <c r="J1966" t="s">
        <v>1521</v>
      </c>
      <c r="K1966" t="s">
        <v>47</v>
      </c>
      <c r="L1966" t="s">
        <v>47</v>
      </c>
      <c r="M1966" t="s">
        <v>37705</v>
      </c>
      <c r="N1966">
        <v>60</v>
      </c>
    </row>
    <row r="1967" spans="1:14" x14ac:dyDescent="0.25">
      <c r="A1967" t="s">
        <v>15017</v>
      </c>
      <c r="B1967" t="s">
        <v>17021</v>
      </c>
      <c r="C1967" s="3">
        <v>2008</v>
      </c>
      <c r="D1967" t="s">
        <v>37850</v>
      </c>
      <c r="E1967">
        <v>1.7</v>
      </c>
      <c r="F1967" t="s">
        <v>37726</v>
      </c>
      <c r="G1967" t="s">
        <v>37842</v>
      </c>
      <c r="H1967" s="8">
        <v>0.03</v>
      </c>
      <c r="I1967">
        <v>0</v>
      </c>
      <c r="J1967" t="s">
        <v>474</v>
      </c>
      <c r="K1967" t="s">
        <v>47</v>
      </c>
      <c r="L1967" t="s">
        <v>47</v>
      </c>
      <c r="M1967" t="s">
        <v>37705</v>
      </c>
      <c r="N1967">
        <v>60</v>
      </c>
    </row>
    <row r="1968" spans="1:14" x14ac:dyDescent="0.25">
      <c r="A1968" t="s">
        <v>15017</v>
      </c>
      <c r="B1968" t="s">
        <v>16497</v>
      </c>
      <c r="C1968" s="3">
        <v>2010</v>
      </c>
      <c r="D1968" t="s">
        <v>37849</v>
      </c>
      <c r="E1968">
        <v>3</v>
      </c>
      <c r="F1968" t="s">
        <v>37727</v>
      </c>
      <c r="G1968" t="s">
        <v>37842</v>
      </c>
      <c r="H1968" s="8">
        <v>4</v>
      </c>
      <c r="I1968">
        <v>0</v>
      </c>
      <c r="J1968" t="s">
        <v>90</v>
      </c>
      <c r="K1968" t="s">
        <v>47</v>
      </c>
      <c r="L1968" t="s">
        <v>47</v>
      </c>
      <c r="M1968" t="s">
        <v>37705</v>
      </c>
      <c r="N1968">
        <v>60</v>
      </c>
    </row>
    <row r="1969" spans="1:14" x14ac:dyDescent="0.25">
      <c r="A1969" t="s">
        <v>15017</v>
      </c>
      <c r="B1969" t="s">
        <v>16557</v>
      </c>
      <c r="C1969" s="3">
        <v>2010</v>
      </c>
      <c r="D1969" t="s">
        <v>37849</v>
      </c>
      <c r="E1969">
        <v>3</v>
      </c>
      <c r="F1969" t="s">
        <v>37727</v>
      </c>
      <c r="G1969" t="s">
        <v>37842</v>
      </c>
      <c r="H1969" s="8">
        <v>0</v>
      </c>
      <c r="I1969">
        <v>0</v>
      </c>
      <c r="J1969" t="s">
        <v>108</v>
      </c>
      <c r="K1969" t="s">
        <v>47</v>
      </c>
      <c r="L1969" t="s">
        <v>47</v>
      </c>
      <c r="M1969" t="s">
        <v>37705</v>
      </c>
      <c r="N1969">
        <v>60</v>
      </c>
    </row>
    <row r="1970" spans="1:14" x14ac:dyDescent="0.25">
      <c r="A1970" t="s">
        <v>15017</v>
      </c>
      <c r="B1970" t="s">
        <v>16713</v>
      </c>
      <c r="C1970" s="3">
        <v>2009</v>
      </c>
      <c r="D1970" t="s">
        <v>37850</v>
      </c>
      <c r="E1970">
        <v>1.5</v>
      </c>
      <c r="F1970" t="s">
        <v>37733</v>
      </c>
      <c r="G1970" t="s">
        <v>37842</v>
      </c>
      <c r="H1970" s="8">
        <v>0</v>
      </c>
      <c r="I1970">
        <v>0</v>
      </c>
      <c r="J1970" t="s">
        <v>270</v>
      </c>
      <c r="K1970" t="s">
        <v>47</v>
      </c>
      <c r="L1970" t="s">
        <v>114</v>
      </c>
      <c r="M1970" t="s">
        <v>37705</v>
      </c>
      <c r="N1970">
        <v>60</v>
      </c>
    </row>
    <row r="1971" spans="1:14" x14ac:dyDescent="0.25">
      <c r="A1971" t="s">
        <v>15017</v>
      </c>
      <c r="B1971" t="s">
        <v>17010</v>
      </c>
      <c r="C1971" s="3">
        <v>2008</v>
      </c>
      <c r="D1971" t="s">
        <v>37850</v>
      </c>
      <c r="E1971">
        <v>2</v>
      </c>
      <c r="F1971" t="s">
        <v>37734</v>
      </c>
      <c r="G1971" t="s">
        <v>37842</v>
      </c>
      <c r="H1971" s="8">
        <v>0.04</v>
      </c>
      <c r="I1971">
        <v>0</v>
      </c>
      <c r="J1971" t="s">
        <v>108</v>
      </c>
      <c r="K1971" t="s">
        <v>47</v>
      </c>
      <c r="L1971" t="s">
        <v>47</v>
      </c>
      <c r="M1971" t="s">
        <v>37705</v>
      </c>
      <c r="N1971">
        <v>60</v>
      </c>
    </row>
    <row r="1972" spans="1:14" x14ac:dyDescent="0.25">
      <c r="A1972" t="s">
        <v>15017</v>
      </c>
      <c r="B1972" t="s">
        <v>16858</v>
      </c>
      <c r="C1972" s="3">
        <v>2008</v>
      </c>
      <c r="D1972" t="s">
        <v>37850</v>
      </c>
      <c r="E1972">
        <v>1.5</v>
      </c>
      <c r="F1972" t="s">
        <v>37733</v>
      </c>
      <c r="G1972" t="s">
        <v>37842</v>
      </c>
      <c r="H1972" s="8">
        <v>0</v>
      </c>
      <c r="I1972">
        <v>0</v>
      </c>
      <c r="J1972" t="s">
        <v>270</v>
      </c>
      <c r="K1972" t="s">
        <v>47</v>
      </c>
      <c r="L1972" t="s">
        <v>114</v>
      </c>
      <c r="M1972" t="s">
        <v>37705</v>
      </c>
      <c r="N1972">
        <v>60</v>
      </c>
    </row>
    <row r="1973" spans="1:14" x14ac:dyDescent="0.25">
      <c r="A1973" t="s">
        <v>15017</v>
      </c>
      <c r="B1973" t="s">
        <v>17051</v>
      </c>
      <c r="C1973" s="3">
        <v>2008</v>
      </c>
      <c r="D1973" t="s">
        <v>37850</v>
      </c>
      <c r="E1973">
        <v>1</v>
      </c>
      <c r="F1973" t="s">
        <v>37730</v>
      </c>
      <c r="G1973" t="s">
        <v>37842</v>
      </c>
      <c r="H1973" s="8">
        <v>0</v>
      </c>
      <c r="I1973">
        <v>0</v>
      </c>
      <c r="J1973" t="s">
        <v>270</v>
      </c>
      <c r="K1973" t="s">
        <v>47</v>
      </c>
      <c r="L1973" t="s">
        <v>114</v>
      </c>
      <c r="M1973" t="s">
        <v>37705</v>
      </c>
      <c r="N1973">
        <v>60</v>
      </c>
    </row>
    <row r="1974" spans="1:14" x14ac:dyDescent="0.25">
      <c r="A1974" t="s">
        <v>15017</v>
      </c>
      <c r="B1974" t="s">
        <v>17171</v>
      </c>
      <c r="C1974" s="3">
        <v>2007</v>
      </c>
      <c r="D1974" t="s">
        <v>37850</v>
      </c>
      <c r="E1974">
        <v>1.56</v>
      </c>
      <c r="F1974" t="s">
        <v>37733</v>
      </c>
      <c r="G1974" t="s">
        <v>37842</v>
      </c>
      <c r="H1974" s="8">
        <v>0</v>
      </c>
      <c r="I1974">
        <v>0</v>
      </c>
      <c r="J1974" t="s">
        <v>270</v>
      </c>
      <c r="K1974" t="s">
        <v>114</v>
      </c>
      <c r="L1974" t="s">
        <v>47</v>
      </c>
      <c r="M1974" t="s">
        <v>37705</v>
      </c>
      <c r="N1974">
        <v>60</v>
      </c>
    </row>
    <row r="1975" spans="1:14" x14ac:dyDescent="0.25">
      <c r="A1975" t="s">
        <v>15017</v>
      </c>
      <c r="B1975" t="s">
        <v>16874</v>
      </c>
      <c r="C1975" s="3">
        <v>2008</v>
      </c>
      <c r="D1975" t="s">
        <v>37849</v>
      </c>
      <c r="E1975">
        <v>3</v>
      </c>
      <c r="F1975" t="s">
        <v>37727</v>
      </c>
      <c r="G1975" t="s">
        <v>37842</v>
      </c>
      <c r="H1975" s="8">
        <v>0.05</v>
      </c>
      <c r="I1975">
        <v>0</v>
      </c>
      <c r="J1975" t="s">
        <v>1521</v>
      </c>
      <c r="K1975" t="s">
        <v>47</v>
      </c>
      <c r="L1975" t="s">
        <v>47</v>
      </c>
      <c r="M1975" t="s">
        <v>37705</v>
      </c>
      <c r="N1975">
        <v>60</v>
      </c>
    </row>
    <row r="1976" spans="1:14" x14ac:dyDescent="0.25">
      <c r="A1976" t="s">
        <v>15017</v>
      </c>
      <c r="B1976" t="s">
        <v>16204</v>
      </c>
      <c r="C1976" s="3">
        <v>2011</v>
      </c>
      <c r="D1976" t="s">
        <v>829</v>
      </c>
      <c r="E1976">
        <v>2.8</v>
      </c>
      <c r="F1976" t="s">
        <v>37726</v>
      </c>
      <c r="G1976" t="s">
        <v>37842</v>
      </c>
      <c r="H1976" s="8">
        <v>0.05</v>
      </c>
      <c r="I1976">
        <v>0</v>
      </c>
      <c r="J1976" t="s">
        <v>108</v>
      </c>
      <c r="K1976" t="s">
        <v>47</v>
      </c>
      <c r="L1976" t="s">
        <v>47</v>
      </c>
      <c r="M1976" t="s">
        <v>37705</v>
      </c>
      <c r="N1976">
        <v>60</v>
      </c>
    </row>
    <row r="1977" spans="1:14" x14ac:dyDescent="0.25">
      <c r="A1977" t="s">
        <v>15017</v>
      </c>
      <c r="B1977" t="s">
        <v>16935</v>
      </c>
      <c r="C1977" s="3">
        <v>2008</v>
      </c>
      <c r="D1977" t="s">
        <v>37850</v>
      </c>
      <c r="E1977">
        <v>2</v>
      </c>
      <c r="F1977" t="s">
        <v>37734</v>
      </c>
      <c r="G1977" t="s">
        <v>37842</v>
      </c>
      <c r="H1977" s="8">
        <v>0.05</v>
      </c>
      <c r="I1977">
        <v>0</v>
      </c>
      <c r="J1977" t="s">
        <v>108</v>
      </c>
      <c r="K1977" t="s">
        <v>47</v>
      </c>
      <c r="L1977" t="s">
        <v>47</v>
      </c>
      <c r="M1977" t="s">
        <v>37705</v>
      </c>
      <c r="N1977">
        <v>60</v>
      </c>
    </row>
    <row r="1978" spans="1:14" x14ac:dyDescent="0.25">
      <c r="A1978" t="s">
        <v>15017</v>
      </c>
      <c r="B1978" t="s">
        <v>17074</v>
      </c>
      <c r="C1978" s="3">
        <v>2007</v>
      </c>
      <c r="D1978" t="s">
        <v>37850</v>
      </c>
      <c r="E1978">
        <v>1.76</v>
      </c>
      <c r="F1978" t="s">
        <v>37734</v>
      </c>
      <c r="G1978" t="s">
        <v>37842</v>
      </c>
      <c r="H1978" s="8">
        <v>0.06</v>
      </c>
      <c r="I1978">
        <v>0</v>
      </c>
      <c r="J1978" t="s">
        <v>474</v>
      </c>
      <c r="K1978" t="s">
        <v>47</v>
      </c>
      <c r="L1978" t="s">
        <v>47</v>
      </c>
      <c r="M1978" t="s">
        <v>37705</v>
      </c>
      <c r="N1978">
        <v>60</v>
      </c>
    </row>
    <row r="1979" spans="1:14" x14ac:dyDescent="0.25">
      <c r="A1979" t="s">
        <v>15017</v>
      </c>
      <c r="B1979" t="s">
        <v>17108</v>
      </c>
      <c r="C1979" s="3">
        <v>2007</v>
      </c>
      <c r="D1979" t="s">
        <v>37850</v>
      </c>
      <c r="E1979">
        <v>2</v>
      </c>
      <c r="F1979" t="s">
        <v>37734</v>
      </c>
      <c r="G1979" t="s">
        <v>37842</v>
      </c>
      <c r="H1979" s="8">
        <v>0.06</v>
      </c>
      <c r="I1979">
        <v>0</v>
      </c>
      <c r="J1979" t="s">
        <v>108</v>
      </c>
      <c r="K1979" t="s">
        <v>47</v>
      </c>
      <c r="L1979" t="s">
        <v>47</v>
      </c>
      <c r="M1979" t="s">
        <v>37705</v>
      </c>
      <c r="N1979">
        <v>60</v>
      </c>
    </row>
    <row r="1980" spans="1:14" x14ac:dyDescent="0.25">
      <c r="A1980" t="s">
        <v>15017</v>
      </c>
      <c r="B1980" t="s">
        <v>16390</v>
      </c>
      <c r="C1980" s="3">
        <v>2010</v>
      </c>
      <c r="D1980" t="s">
        <v>37847</v>
      </c>
      <c r="E1980">
        <v>3.2</v>
      </c>
      <c r="F1980" t="s">
        <v>37723</v>
      </c>
      <c r="G1980" t="s">
        <v>37824</v>
      </c>
      <c r="H1980" s="8">
        <v>0.15</v>
      </c>
      <c r="I1980">
        <v>0</v>
      </c>
      <c r="J1980" t="s">
        <v>1521</v>
      </c>
      <c r="K1980" t="s">
        <v>47</v>
      </c>
      <c r="L1980" t="s">
        <v>47</v>
      </c>
      <c r="M1980" t="s">
        <v>37705</v>
      </c>
      <c r="N1980">
        <v>60</v>
      </c>
    </row>
    <row r="1981" spans="1:14" x14ac:dyDescent="0.25">
      <c r="A1981" t="s">
        <v>15017</v>
      </c>
      <c r="B1981" t="s">
        <v>16480</v>
      </c>
      <c r="C1981" s="3">
        <v>2010</v>
      </c>
      <c r="D1981" t="s">
        <v>829</v>
      </c>
      <c r="E1981">
        <v>3</v>
      </c>
      <c r="F1981" t="s">
        <v>37727</v>
      </c>
      <c r="G1981" t="s">
        <v>37842</v>
      </c>
      <c r="H1981" s="8">
        <v>0.16</v>
      </c>
      <c r="I1981">
        <v>0</v>
      </c>
      <c r="J1981" t="s">
        <v>90</v>
      </c>
      <c r="K1981" t="s">
        <v>47</v>
      </c>
      <c r="L1981" t="s">
        <v>47</v>
      </c>
      <c r="M1981" t="s">
        <v>37705</v>
      </c>
      <c r="N1981">
        <v>60</v>
      </c>
    </row>
    <row r="1982" spans="1:14" x14ac:dyDescent="0.25">
      <c r="A1982" t="s">
        <v>15017</v>
      </c>
      <c r="B1982" t="s">
        <v>15550</v>
      </c>
      <c r="C1982" s="3">
        <v>2014</v>
      </c>
      <c r="D1982" t="s">
        <v>318</v>
      </c>
      <c r="E1982">
        <v>3.2</v>
      </c>
      <c r="F1982" t="s">
        <v>37726</v>
      </c>
      <c r="G1982" t="s">
        <v>37824</v>
      </c>
      <c r="H1982" s="8">
        <v>4</v>
      </c>
      <c r="I1982">
        <v>0.5</v>
      </c>
      <c r="J1982" t="s">
        <v>108</v>
      </c>
      <c r="K1982" t="s">
        <v>47</v>
      </c>
      <c r="L1982" t="s">
        <v>47</v>
      </c>
      <c r="M1982" t="s">
        <v>37705</v>
      </c>
      <c r="N1982">
        <v>60</v>
      </c>
    </row>
    <row r="1983" spans="1:14" x14ac:dyDescent="0.25">
      <c r="A1983" t="s">
        <v>15017</v>
      </c>
      <c r="B1983" t="s">
        <v>15784</v>
      </c>
      <c r="C1983" s="3">
        <v>2013</v>
      </c>
      <c r="D1983" t="s">
        <v>37847</v>
      </c>
      <c r="E1983">
        <v>3.2</v>
      </c>
      <c r="F1983" t="s">
        <v>37726</v>
      </c>
      <c r="G1983" t="s">
        <v>37824</v>
      </c>
      <c r="H1983" s="8">
        <v>4</v>
      </c>
      <c r="I1983">
        <v>0.5</v>
      </c>
      <c r="J1983" t="s">
        <v>1521</v>
      </c>
      <c r="K1983" t="s">
        <v>47</v>
      </c>
      <c r="L1983" t="s">
        <v>47</v>
      </c>
      <c r="M1983" t="s">
        <v>37705</v>
      </c>
      <c r="N1983">
        <v>60</v>
      </c>
    </row>
    <row r="1984" spans="1:14" x14ac:dyDescent="0.25">
      <c r="A1984" t="s">
        <v>15017</v>
      </c>
      <c r="B1984" t="s">
        <v>15860</v>
      </c>
      <c r="C1984" s="3">
        <v>2013</v>
      </c>
      <c r="D1984" t="s">
        <v>37847</v>
      </c>
      <c r="E1984">
        <v>3</v>
      </c>
      <c r="F1984" t="s">
        <v>37726</v>
      </c>
      <c r="G1984" t="s">
        <v>37824</v>
      </c>
      <c r="H1984" s="8">
        <v>4</v>
      </c>
      <c r="I1984">
        <v>0.5</v>
      </c>
      <c r="J1984" t="s">
        <v>108</v>
      </c>
      <c r="K1984" t="s">
        <v>47</v>
      </c>
      <c r="L1984" t="s">
        <v>47</v>
      </c>
      <c r="M1984" t="s">
        <v>37705</v>
      </c>
      <c r="N1984">
        <v>60</v>
      </c>
    </row>
    <row r="1985" spans="1:14" x14ac:dyDescent="0.25">
      <c r="A1985" t="s">
        <v>15017</v>
      </c>
      <c r="B1985" t="s">
        <v>16278</v>
      </c>
      <c r="C1985" s="3">
        <v>2011</v>
      </c>
      <c r="D1985" t="s">
        <v>37850</v>
      </c>
      <c r="E1985">
        <v>2</v>
      </c>
      <c r="F1985" t="s">
        <v>37759</v>
      </c>
      <c r="G1985" t="s">
        <v>37842</v>
      </c>
      <c r="H1985" s="8">
        <v>0</v>
      </c>
      <c r="I1985">
        <v>0</v>
      </c>
      <c r="J1985" t="s">
        <v>270</v>
      </c>
      <c r="K1985" t="s">
        <v>47</v>
      </c>
      <c r="L1985" t="s">
        <v>47</v>
      </c>
      <c r="M1985" t="s">
        <v>37705</v>
      </c>
      <c r="N1985">
        <v>50</v>
      </c>
    </row>
    <row r="1986" spans="1:14" x14ac:dyDescent="0.25">
      <c r="A1986" t="s">
        <v>15017</v>
      </c>
      <c r="B1986" t="s">
        <v>17300</v>
      </c>
      <c r="C1986" s="3">
        <v>2007</v>
      </c>
      <c r="D1986" t="s">
        <v>37854</v>
      </c>
      <c r="E1986">
        <v>1.5</v>
      </c>
      <c r="F1986" t="s">
        <v>37733</v>
      </c>
      <c r="G1986" t="s">
        <v>37842</v>
      </c>
      <c r="H1986" s="8">
        <v>0</v>
      </c>
      <c r="I1986">
        <v>0</v>
      </c>
      <c r="J1986" t="s">
        <v>270</v>
      </c>
      <c r="K1986" t="s">
        <v>114</v>
      </c>
      <c r="L1986" t="s">
        <v>114</v>
      </c>
      <c r="M1986" t="s">
        <v>114</v>
      </c>
      <c r="N1986">
        <v>50</v>
      </c>
    </row>
    <row r="1987" spans="1:14" x14ac:dyDescent="0.25">
      <c r="A1987" t="s">
        <v>15017</v>
      </c>
      <c r="B1987" t="s">
        <v>16340</v>
      </c>
      <c r="C1987" s="3">
        <v>2010</v>
      </c>
      <c r="D1987" t="s">
        <v>37849</v>
      </c>
      <c r="E1987">
        <v>2.8</v>
      </c>
      <c r="F1987" t="s">
        <v>37726</v>
      </c>
      <c r="G1987" t="s">
        <v>37842</v>
      </c>
      <c r="H1987" s="8">
        <v>0.02</v>
      </c>
      <c r="I1987">
        <v>0</v>
      </c>
      <c r="J1987" t="s">
        <v>108</v>
      </c>
      <c r="K1987" t="s">
        <v>47</v>
      </c>
      <c r="L1987" t="s">
        <v>47</v>
      </c>
      <c r="M1987" t="s">
        <v>37705</v>
      </c>
      <c r="N1987">
        <v>50</v>
      </c>
    </row>
    <row r="1988" spans="1:14" x14ac:dyDescent="0.25">
      <c r="A1988" t="s">
        <v>15017</v>
      </c>
      <c r="B1988" t="s">
        <v>16275</v>
      </c>
      <c r="C1988" s="3">
        <v>2011</v>
      </c>
      <c r="D1988" t="s">
        <v>37850</v>
      </c>
      <c r="E1988">
        <v>2</v>
      </c>
      <c r="F1988" t="s">
        <v>37734</v>
      </c>
      <c r="G1988" t="s">
        <v>37842</v>
      </c>
      <c r="H1988" s="8">
        <v>0</v>
      </c>
      <c r="I1988">
        <v>0</v>
      </c>
      <c r="J1988" t="s">
        <v>270</v>
      </c>
      <c r="K1988" t="s">
        <v>47</v>
      </c>
      <c r="L1988" t="s">
        <v>47</v>
      </c>
      <c r="M1988" t="s">
        <v>37705</v>
      </c>
      <c r="N1988">
        <v>50</v>
      </c>
    </row>
    <row r="1989" spans="1:14" x14ac:dyDescent="0.25">
      <c r="A1989" t="s">
        <v>15017</v>
      </c>
      <c r="B1989" t="s">
        <v>16910</v>
      </c>
      <c r="C1989" s="3">
        <v>2008</v>
      </c>
      <c r="D1989" t="s">
        <v>37850</v>
      </c>
      <c r="E1989">
        <v>1.77</v>
      </c>
      <c r="F1989" t="s">
        <v>37730</v>
      </c>
      <c r="G1989" t="s">
        <v>37842</v>
      </c>
      <c r="H1989" s="8">
        <v>0</v>
      </c>
      <c r="I1989">
        <v>0</v>
      </c>
      <c r="J1989" t="s">
        <v>474</v>
      </c>
      <c r="K1989" t="s">
        <v>47</v>
      </c>
      <c r="L1989" t="s">
        <v>47</v>
      </c>
      <c r="M1989" t="s">
        <v>37705</v>
      </c>
      <c r="N1989">
        <v>50</v>
      </c>
    </row>
    <row r="1990" spans="1:14" x14ac:dyDescent="0.25">
      <c r="A1990" t="s">
        <v>15017</v>
      </c>
      <c r="B1990" t="s">
        <v>17037</v>
      </c>
      <c r="C1990" s="3">
        <v>2008</v>
      </c>
      <c r="D1990" t="s">
        <v>37850</v>
      </c>
      <c r="E1990">
        <v>1.7</v>
      </c>
      <c r="F1990" t="s">
        <v>37730</v>
      </c>
      <c r="G1990" t="s">
        <v>37842</v>
      </c>
      <c r="H1990" s="8">
        <v>0</v>
      </c>
      <c r="I1990">
        <v>0</v>
      </c>
      <c r="J1990" t="s">
        <v>270</v>
      </c>
      <c r="K1990" t="s">
        <v>47</v>
      </c>
      <c r="L1990" t="s">
        <v>47</v>
      </c>
      <c r="M1990" t="s">
        <v>114</v>
      </c>
      <c r="N1990">
        <v>50</v>
      </c>
    </row>
    <row r="1991" spans="1:14" x14ac:dyDescent="0.25">
      <c r="A1991" t="s">
        <v>15017</v>
      </c>
      <c r="B1991" t="s">
        <v>16639</v>
      </c>
      <c r="C1991" s="3">
        <v>2009</v>
      </c>
      <c r="D1991" t="s">
        <v>37850</v>
      </c>
      <c r="E1991">
        <v>2.2000000000000002</v>
      </c>
      <c r="F1991" t="s">
        <v>37734</v>
      </c>
      <c r="G1991" t="s">
        <v>37842</v>
      </c>
      <c r="H1991" s="8">
        <v>0</v>
      </c>
      <c r="I1991">
        <v>0</v>
      </c>
      <c r="J1991" t="s">
        <v>474</v>
      </c>
      <c r="K1991" t="s">
        <v>47</v>
      </c>
      <c r="L1991" t="s">
        <v>47</v>
      </c>
      <c r="M1991" t="s">
        <v>37705</v>
      </c>
      <c r="N1991">
        <v>50</v>
      </c>
    </row>
    <row r="1992" spans="1:14" x14ac:dyDescent="0.25">
      <c r="A1992" t="s">
        <v>15017</v>
      </c>
      <c r="B1992" t="s">
        <v>16758</v>
      </c>
      <c r="C1992" s="3">
        <v>2009</v>
      </c>
      <c r="D1992" t="s">
        <v>37850</v>
      </c>
      <c r="E1992">
        <v>2</v>
      </c>
      <c r="F1992" t="s">
        <v>37734</v>
      </c>
      <c r="G1992" t="s">
        <v>37842</v>
      </c>
      <c r="H1992" s="8">
        <v>0</v>
      </c>
      <c r="I1992">
        <v>0</v>
      </c>
      <c r="J1992" t="s">
        <v>108</v>
      </c>
      <c r="K1992" t="s">
        <v>47</v>
      </c>
      <c r="L1992" t="s">
        <v>47</v>
      </c>
      <c r="M1992" t="s">
        <v>37705</v>
      </c>
      <c r="N1992">
        <v>50</v>
      </c>
    </row>
    <row r="1993" spans="1:14" x14ac:dyDescent="0.25">
      <c r="A1993" t="s">
        <v>15017</v>
      </c>
      <c r="B1993" t="s">
        <v>16814</v>
      </c>
      <c r="C1993" s="3">
        <v>2009</v>
      </c>
      <c r="D1993" t="s">
        <v>37850</v>
      </c>
      <c r="E1993">
        <v>1.76</v>
      </c>
      <c r="F1993" t="s">
        <v>37734</v>
      </c>
      <c r="G1993" t="s">
        <v>37842</v>
      </c>
      <c r="H1993" s="8">
        <v>0</v>
      </c>
      <c r="I1993">
        <v>0</v>
      </c>
      <c r="J1993" t="s">
        <v>474</v>
      </c>
      <c r="K1993" t="s">
        <v>47</v>
      </c>
      <c r="L1993" t="s">
        <v>47</v>
      </c>
      <c r="M1993" t="s">
        <v>37705</v>
      </c>
      <c r="N1993">
        <v>50</v>
      </c>
    </row>
    <row r="1994" spans="1:14" x14ac:dyDescent="0.25">
      <c r="A1994" t="s">
        <v>15017</v>
      </c>
      <c r="B1994" t="s">
        <v>16785</v>
      </c>
      <c r="C1994" s="3">
        <v>2009</v>
      </c>
      <c r="D1994" t="s">
        <v>37850</v>
      </c>
      <c r="E1994">
        <v>2</v>
      </c>
      <c r="F1994" t="s">
        <v>37734</v>
      </c>
      <c r="G1994" t="s">
        <v>37842</v>
      </c>
      <c r="H1994" s="8">
        <v>0.01</v>
      </c>
      <c r="I1994">
        <v>0</v>
      </c>
      <c r="J1994" t="s">
        <v>108</v>
      </c>
      <c r="K1994" t="s">
        <v>47</v>
      </c>
      <c r="L1994" t="s">
        <v>47</v>
      </c>
      <c r="M1994" t="s">
        <v>37705</v>
      </c>
      <c r="N1994">
        <v>50</v>
      </c>
    </row>
    <row r="1995" spans="1:14" x14ac:dyDescent="0.25">
      <c r="A1995" t="s">
        <v>15017</v>
      </c>
      <c r="B1995" t="s">
        <v>15475</v>
      </c>
      <c r="C1995" s="3">
        <v>2014</v>
      </c>
      <c r="D1995" t="s">
        <v>37845</v>
      </c>
      <c r="E1995">
        <v>4.5</v>
      </c>
      <c r="F1995" t="s">
        <v>37718</v>
      </c>
      <c r="G1995" t="s">
        <v>37824</v>
      </c>
      <c r="H1995" s="8">
        <v>4</v>
      </c>
      <c r="I1995">
        <v>1</v>
      </c>
      <c r="J1995" t="s">
        <v>90</v>
      </c>
      <c r="K1995" t="s">
        <v>47</v>
      </c>
      <c r="L1995" t="s">
        <v>47</v>
      </c>
      <c r="M1995" t="s">
        <v>37705</v>
      </c>
      <c r="N1995">
        <v>50</v>
      </c>
    </row>
    <row r="1996" spans="1:14" x14ac:dyDescent="0.25">
      <c r="A1996" t="s">
        <v>15017</v>
      </c>
      <c r="B1996" t="s">
        <v>16435</v>
      </c>
      <c r="C1996" s="3">
        <v>2010</v>
      </c>
      <c r="D1996" t="s">
        <v>37849</v>
      </c>
      <c r="E1996">
        <v>2.8</v>
      </c>
      <c r="F1996" t="s">
        <v>37726</v>
      </c>
      <c r="G1996" t="s">
        <v>37842</v>
      </c>
      <c r="H1996" s="8">
        <v>0.03</v>
      </c>
      <c r="I1996">
        <v>0</v>
      </c>
      <c r="J1996" t="s">
        <v>108</v>
      </c>
      <c r="K1996" t="s">
        <v>47</v>
      </c>
      <c r="L1996" t="s">
        <v>47</v>
      </c>
      <c r="M1996" t="s">
        <v>37705</v>
      </c>
      <c r="N1996">
        <v>50</v>
      </c>
    </row>
    <row r="1997" spans="1:14" x14ac:dyDescent="0.25">
      <c r="A1997" t="s">
        <v>15017</v>
      </c>
      <c r="B1997" t="s">
        <v>16438</v>
      </c>
      <c r="C1997" s="3">
        <v>2010</v>
      </c>
      <c r="D1997" t="s">
        <v>37849</v>
      </c>
      <c r="E1997">
        <v>2.8</v>
      </c>
      <c r="F1997" t="s">
        <v>37726</v>
      </c>
      <c r="G1997" t="s">
        <v>37842</v>
      </c>
      <c r="H1997" s="8">
        <v>0.03</v>
      </c>
      <c r="I1997">
        <v>0</v>
      </c>
      <c r="J1997" t="s">
        <v>108</v>
      </c>
      <c r="K1997" t="s">
        <v>47</v>
      </c>
      <c r="L1997" t="s">
        <v>47</v>
      </c>
      <c r="M1997" t="s">
        <v>37705</v>
      </c>
      <c r="N1997">
        <v>50</v>
      </c>
    </row>
    <row r="1998" spans="1:14" x14ac:dyDescent="0.25">
      <c r="A1998" t="s">
        <v>15017</v>
      </c>
      <c r="B1998" t="s">
        <v>16444</v>
      </c>
      <c r="C1998" s="3">
        <v>2010</v>
      </c>
      <c r="D1998" t="s">
        <v>37849</v>
      </c>
      <c r="E1998">
        <v>2.8</v>
      </c>
      <c r="F1998" t="s">
        <v>37726</v>
      </c>
      <c r="G1998" t="s">
        <v>37842</v>
      </c>
      <c r="H1998" s="8">
        <v>0.03</v>
      </c>
      <c r="I1998">
        <v>0</v>
      </c>
      <c r="J1998" t="s">
        <v>108</v>
      </c>
      <c r="K1998" t="s">
        <v>47</v>
      </c>
      <c r="L1998" t="s">
        <v>47</v>
      </c>
      <c r="M1998" t="s">
        <v>37705</v>
      </c>
      <c r="N1998">
        <v>50</v>
      </c>
    </row>
    <row r="1999" spans="1:14" x14ac:dyDescent="0.25">
      <c r="A1999" t="s">
        <v>15017</v>
      </c>
      <c r="B1999" t="s">
        <v>16392</v>
      </c>
      <c r="C1999" s="3">
        <v>2010</v>
      </c>
      <c r="D1999" t="s">
        <v>37847</v>
      </c>
      <c r="E1999">
        <v>3.2</v>
      </c>
      <c r="F1999" t="s">
        <v>37723</v>
      </c>
      <c r="G1999" t="s">
        <v>37824</v>
      </c>
      <c r="H1999" s="8">
        <v>0</v>
      </c>
      <c r="I1999">
        <v>0</v>
      </c>
      <c r="J1999" t="s">
        <v>1521</v>
      </c>
      <c r="K1999" t="s">
        <v>47</v>
      </c>
      <c r="L1999" t="s">
        <v>47</v>
      </c>
      <c r="M1999" t="s">
        <v>37705</v>
      </c>
      <c r="N1999">
        <v>50</v>
      </c>
    </row>
    <row r="2000" spans="1:14" x14ac:dyDescent="0.25">
      <c r="A2000" t="s">
        <v>15017</v>
      </c>
      <c r="B2000" t="s">
        <v>16618</v>
      </c>
      <c r="C2000" s="3">
        <v>2009</v>
      </c>
      <c r="D2000" t="s">
        <v>37850</v>
      </c>
      <c r="E2000">
        <v>2</v>
      </c>
      <c r="F2000" t="s">
        <v>37734</v>
      </c>
      <c r="G2000" t="s">
        <v>37842</v>
      </c>
      <c r="H2000" s="8">
        <v>0</v>
      </c>
      <c r="I2000">
        <v>0</v>
      </c>
      <c r="J2000" t="s">
        <v>474</v>
      </c>
      <c r="K2000" t="s">
        <v>47</v>
      </c>
      <c r="L2000" t="s">
        <v>47</v>
      </c>
      <c r="M2000" t="s">
        <v>37705</v>
      </c>
      <c r="N2000">
        <v>50</v>
      </c>
    </row>
    <row r="2001" spans="1:14" x14ac:dyDescent="0.25">
      <c r="A2001" t="s">
        <v>15017</v>
      </c>
      <c r="B2001" t="s">
        <v>16832</v>
      </c>
      <c r="C2001" s="3">
        <v>2009</v>
      </c>
      <c r="D2001" t="s">
        <v>37850</v>
      </c>
      <c r="E2001">
        <v>2</v>
      </c>
      <c r="F2001" t="s">
        <v>37726</v>
      </c>
      <c r="G2001" t="s">
        <v>37842</v>
      </c>
      <c r="H2001" s="8">
        <v>0.05</v>
      </c>
      <c r="I2001">
        <v>0</v>
      </c>
      <c r="J2001" t="s">
        <v>108</v>
      </c>
      <c r="K2001" t="s">
        <v>47</v>
      </c>
      <c r="L2001" t="s">
        <v>47</v>
      </c>
      <c r="M2001" t="s">
        <v>37705</v>
      </c>
      <c r="N2001">
        <v>50</v>
      </c>
    </row>
    <row r="2002" spans="1:14" x14ac:dyDescent="0.25">
      <c r="A2002" t="s">
        <v>15017</v>
      </c>
      <c r="B2002" t="s">
        <v>16417</v>
      </c>
      <c r="C2002" s="3">
        <v>2010</v>
      </c>
      <c r="D2002" t="s">
        <v>37850</v>
      </c>
      <c r="E2002">
        <v>2.4</v>
      </c>
      <c r="F2002" t="s">
        <v>37726</v>
      </c>
      <c r="G2002" t="s">
        <v>37842</v>
      </c>
      <c r="H2002" s="8">
        <v>0.06</v>
      </c>
      <c r="I2002">
        <v>0</v>
      </c>
      <c r="J2002" t="s">
        <v>90</v>
      </c>
      <c r="K2002" t="s">
        <v>47</v>
      </c>
      <c r="L2002" t="s">
        <v>47</v>
      </c>
      <c r="M2002" t="s">
        <v>37705</v>
      </c>
      <c r="N2002">
        <v>50</v>
      </c>
    </row>
    <row r="2003" spans="1:14" x14ac:dyDescent="0.25">
      <c r="A2003" t="s">
        <v>15017</v>
      </c>
      <c r="B2003" t="s">
        <v>16918</v>
      </c>
      <c r="C2003" s="3">
        <v>2008</v>
      </c>
      <c r="D2003" t="s">
        <v>37850</v>
      </c>
      <c r="E2003">
        <v>1.77</v>
      </c>
      <c r="F2003" t="s">
        <v>37730</v>
      </c>
      <c r="G2003" t="s">
        <v>37842</v>
      </c>
      <c r="H2003" s="8">
        <v>0.06</v>
      </c>
      <c r="I2003">
        <v>0</v>
      </c>
      <c r="J2003" t="s">
        <v>270</v>
      </c>
      <c r="K2003" t="s">
        <v>47</v>
      </c>
      <c r="L2003" t="s">
        <v>47</v>
      </c>
      <c r="M2003" t="s">
        <v>37705</v>
      </c>
      <c r="N2003">
        <v>50</v>
      </c>
    </row>
    <row r="2004" spans="1:14" x14ac:dyDescent="0.25">
      <c r="A2004" t="s">
        <v>15017</v>
      </c>
      <c r="B2004" t="s">
        <v>17041</v>
      </c>
      <c r="C2004" s="3">
        <v>2008</v>
      </c>
      <c r="D2004" t="s">
        <v>37850</v>
      </c>
      <c r="E2004">
        <v>1.7</v>
      </c>
      <c r="F2004" t="s">
        <v>37781</v>
      </c>
      <c r="G2004" t="s">
        <v>37842</v>
      </c>
      <c r="H2004" s="8">
        <v>0.06</v>
      </c>
      <c r="I2004">
        <v>0</v>
      </c>
      <c r="J2004" t="s">
        <v>474</v>
      </c>
      <c r="K2004" t="s">
        <v>47</v>
      </c>
      <c r="L2004" t="s">
        <v>47</v>
      </c>
      <c r="M2004" t="s">
        <v>37705</v>
      </c>
      <c r="N2004">
        <v>50</v>
      </c>
    </row>
    <row r="2005" spans="1:14" x14ac:dyDescent="0.25">
      <c r="A2005" t="s">
        <v>15017</v>
      </c>
      <c r="B2005" t="s">
        <v>16379</v>
      </c>
      <c r="C2005" s="3">
        <v>2010</v>
      </c>
      <c r="D2005" t="s">
        <v>37850</v>
      </c>
      <c r="E2005">
        <v>2.4</v>
      </c>
      <c r="F2005" t="s">
        <v>37725</v>
      </c>
      <c r="G2005" t="s">
        <v>37842</v>
      </c>
      <c r="H2005" s="8">
        <v>0.16</v>
      </c>
      <c r="I2005">
        <v>0</v>
      </c>
      <c r="J2005" t="s">
        <v>108</v>
      </c>
      <c r="K2005" t="s">
        <v>47</v>
      </c>
      <c r="L2005" t="s">
        <v>47</v>
      </c>
      <c r="M2005" t="s">
        <v>37705</v>
      </c>
      <c r="N2005">
        <v>50</v>
      </c>
    </row>
    <row r="2006" spans="1:14" x14ac:dyDescent="0.25">
      <c r="A2006" t="s">
        <v>15017</v>
      </c>
      <c r="B2006" t="s">
        <v>15554</v>
      </c>
      <c r="C2006" s="3">
        <v>2014</v>
      </c>
      <c r="D2006" t="s">
        <v>318</v>
      </c>
      <c r="E2006">
        <v>3</v>
      </c>
      <c r="F2006" t="s">
        <v>37726</v>
      </c>
      <c r="G2006" t="s">
        <v>37824</v>
      </c>
      <c r="H2006" s="8">
        <v>4</v>
      </c>
      <c r="I2006">
        <v>0.5</v>
      </c>
      <c r="J2006" t="s">
        <v>108</v>
      </c>
      <c r="K2006" t="s">
        <v>47</v>
      </c>
      <c r="L2006" t="s">
        <v>47</v>
      </c>
      <c r="M2006" t="s">
        <v>37705</v>
      </c>
      <c r="N2006">
        <v>50</v>
      </c>
    </row>
    <row r="2007" spans="1:14" x14ac:dyDescent="0.25">
      <c r="A2007" t="s">
        <v>15017</v>
      </c>
      <c r="B2007" t="s">
        <v>16326</v>
      </c>
      <c r="C2007" s="3">
        <v>2010</v>
      </c>
      <c r="D2007" t="s">
        <v>37850</v>
      </c>
      <c r="E2007">
        <v>1.77</v>
      </c>
      <c r="F2007" t="s">
        <v>37730</v>
      </c>
      <c r="G2007" t="s">
        <v>37842</v>
      </c>
      <c r="H2007" s="8">
        <v>0</v>
      </c>
      <c r="I2007">
        <v>0</v>
      </c>
      <c r="J2007" t="s">
        <v>270</v>
      </c>
      <c r="K2007" t="s">
        <v>47</v>
      </c>
      <c r="L2007" t="s">
        <v>114</v>
      </c>
      <c r="M2007" t="s">
        <v>114</v>
      </c>
      <c r="N2007">
        <v>40</v>
      </c>
    </row>
    <row r="2008" spans="1:14" x14ac:dyDescent="0.25">
      <c r="A2008" t="s">
        <v>15017</v>
      </c>
      <c r="B2008" t="s">
        <v>16780</v>
      </c>
      <c r="C2008" s="3">
        <v>2009</v>
      </c>
      <c r="D2008" t="s">
        <v>37850</v>
      </c>
      <c r="E2008">
        <v>1.77</v>
      </c>
      <c r="F2008" t="s">
        <v>37781</v>
      </c>
      <c r="G2008" t="s">
        <v>37842</v>
      </c>
      <c r="H2008" s="8">
        <v>0</v>
      </c>
      <c r="I2008">
        <v>0</v>
      </c>
      <c r="J2008" t="s">
        <v>474</v>
      </c>
      <c r="K2008" t="s">
        <v>47</v>
      </c>
      <c r="L2008" t="s">
        <v>47</v>
      </c>
      <c r="M2008" t="s">
        <v>37705</v>
      </c>
      <c r="N2008">
        <v>40</v>
      </c>
    </row>
    <row r="2009" spans="1:14" x14ac:dyDescent="0.25">
      <c r="A2009" t="s">
        <v>15017</v>
      </c>
      <c r="B2009" t="s">
        <v>16280</v>
      </c>
      <c r="C2009" s="3">
        <v>2011</v>
      </c>
      <c r="D2009" t="s">
        <v>37854</v>
      </c>
      <c r="E2009">
        <v>1.7</v>
      </c>
      <c r="F2009" t="s">
        <v>37730</v>
      </c>
      <c r="G2009" t="s">
        <v>37842</v>
      </c>
      <c r="H2009" s="8">
        <v>0.01</v>
      </c>
      <c r="I2009">
        <v>0</v>
      </c>
      <c r="J2009" t="s">
        <v>270</v>
      </c>
      <c r="K2009" t="s">
        <v>47</v>
      </c>
      <c r="L2009" t="s">
        <v>47</v>
      </c>
      <c r="M2009" t="s">
        <v>37705</v>
      </c>
      <c r="N2009">
        <v>40</v>
      </c>
    </row>
    <row r="2010" spans="1:14" x14ac:dyDescent="0.25">
      <c r="A2010" t="s">
        <v>15017</v>
      </c>
      <c r="B2010" t="s">
        <v>16707</v>
      </c>
      <c r="C2010" s="3">
        <v>2009</v>
      </c>
      <c r="D2010" t="s">
        <v>37850</v>
      </c>
      <c r="E2010">
        <v>2</v>
      </c>
      <c r="F2010" t="s">
        <v>37781</v>
      </c>
      <c r="G2010" t="s">
        <v>37842</v>
      </c>
      <c r="H2010" s="8">
        <v>0.01</v>
      </c>
      <c r="I2010">
        <v>0</v>
      </c>
      <c r="J2010" t="s">
        <v>270</v>
      </c>
      <c r="K2010" t="s">
        <v>47</v>
      </c>
      <c r="L2010" t="s">
        <v>47</v>
      </c>
      <c r="M2010" t="s">
        <v>37705</v>
      </c>
      <c r="N2010">
        <v>40</v>
      </c>
    </row>
    <row r="2011" spans="1:14" x14ac:dyDescent="0.25">
      <c r="A2011" t="s">
        <v>15017</v>
      </c>
      <c r="B2011" t="s">
        <v>16322</v>
      </c>
      <c r="C2011" s="3">
        <v>2010</v>
      </c>
      <c r="D2011" t="s">
        <v>37849</v>
      </c>
      <c r="E2011">
        <v>2.8</v>
      </c>
      <c r="F2011" t="s">
        <v>37726</v>
      </c>
      <c r="G2011" t="s">
        <v>37842</v>
      </c>
      <c r="H2011" s="8">
        <v>0.02</v>
      </c>
      <c r="I2011">
        <v>0</v>
      </c>
      <c r="J2011" t="s">
        <v>108</v>
      </c>
      <c r="K2011" t="s">
        <v>47</v>
      </c>
      <c r="L2011" t="s">
        <v>47</v>
      </c>
      <c r="M2011" t="s">
        <v>37705</v>
      </c>
      <c r="N2011">
        <v>40</v>
      </c>
    </row>
    <row r="2012" spans="1:14" x14ac:dyDescent="0.25">
      <c r="A2012" t="s">
        <v>15017</v>
      </c>
      <c r="B2012" t="s">
        <v>16184</v>
      </c>
      <c r="C2012" s="3">
        <v>2011</v>
      </c>
      <c r="D2012" t="s">
        <v>37850</v>
      </c>
      <c r="E2012">
        <v>1.77</v>
      </c>
      <c r="F2012" t="s">
        <v>37730</v>
      </c>
      <c r="G2012" t="s">
        <v>37842</v>
      </c>
      <c r="H2012" s="8">
        <v>0.03</v>
      </c>
      <c r="I2012">
        <v>0</v>
      </c>
      <c r="J2012" t="s">
        <v>474</v>
      </c>
      <c r="K2012" t="s">
        <v>47</v>
      </c>
      <c r="L2012" t="s">
        <v>47</v>
      </c>
      <c r="M2012" t="s">
        <v>37705</v>
      </c>
      <c r="N2012">
        <v>40</v>
      </c>
    </row>
    <row r="2013" spans="1:14" x14ac:dyDescent="0.25">
      <c r="A2013" t="s">
        <v>15017</v>
      </c>
      <c r="B2013" t="s">
        <v>14827</v>
      </c>
      <c r="C2013" s="3">
        <v>2013</v>
      </c>
      <c r="D2013" t="s">
        <v>37850</v>
      </c>
      <c r="E2013">
        <v>2.2000000000000002</v>
      </c>
      <c r="F2013" t="s">
        <v>37726</v>
      </c>
      <c r="G2013" t="s">
        <v>37842</v>
      </c>
      <c r="H2013" s="8">
        <v>0.04</v>
      </c>
      <c r="I2013">
        <v>0</v>
      </c>
      <c r="J2013" t="s">
        <v>474</v>
      </c>
      <c r="K2013" t="s">
        <v>47</v>
      </c>
      <c r="L2013" t="s">
        <v>47</v>
      </c>
      <c r="M2013" t="s">
        <v>37705</v>
      </c>
      <c r="N2013">
        <v>40</v>
      </c>
    </row>
    <row r="2014" spans="1:14" x14ac:dyDescent="0.25">
      <c r="A2014" t="s">
        <v>15017</v>
      </c>
      <c r="B2014" t="s">
        <v>16950</v>
      </c>
      <c r="C2014" s="3">
        <v>2008</v>
      </c>
      <c r="D2014" t="s">
        <v>37850</v>
      </c>
      <c r="E2014">
        <v>2</v>
      </c>
      <c r="F2014" t="s">
        <v>37734</v>
      </c>
      <c r="G2014" t="s">
        <v>37842</v>
      </c>
      <c r="H2014" s="8">
        <v>0.06</v>
      </c>
      <c r="I2014">
        <v>0</v>
      </c>
      <c r="J2014" t="s">
        <v>474</v>
      </c>
      <c r="K2014" t="s">
        <v>47</v>
      </c>
      <c r="L2014" t="s">
        <v>47</v>
      </c>
      <c r="M2014" t="s">
        <v>37705</v>
      </c>
      <c r="N2014">
        <v>40</v>
      </c>
    </row>
    <row r="2015" spans="1:14" x14ac:dyDescent="0.25">
      <c r="A2015" t="s">
        <v>15017</v>
      </c>
      <c r="B2015" t="s">
        <v>16411</v>
      </c>
      <c r="C2015" s="3">
        <v>2010</v>
      </c>
      <c r="D2015" t="s">
        <v>37849</v>
      </c>
      <c r="E2015">
        <v>2.4</v>
      </c>
      <c r="F2015" t="s">
        <v>37726</v>
      </c>
      <c r="G2015" t="s">
        <v>37842</v>
      </c>
      <c r="H2015" s="8">
        <v>0.08</v>
      </c>
      <c r="I2015">
        <v>0</v>
      </c>
      <c r="J2015" t="s">
        <v>108</v>
      </c>
      <c r="K2015" t="s">
        <v>47</v>
      </c>
      <c r="L2015" t="s">
        <v>47</v>
      </c>
      <c r="M2015" t="s">
        <v>37705</v>
      </c>
      <c r="N2015">
        <v>40</v>
      </c>
    </row>
    <row r="2016" spans="1:14" x14ac:dyDescent="0.25">
      <c r="A2016" t="s">
        <v>15017</v>
      </c>
      <c r="B2016" t="s">
        <v>16474</v>
      </c>
      <c r="C2016" s="3">
        <v>2010</v>
      </c>
      <c r="D2016" t="s">
        <v>37849</v>
      </c>
      <c r="E2016">
        <v>3.2</v>
      </c>
      <c r="F2016" t="s">
        <v>37718</v>
      </c>
      <c r="G2016" t="s">
        <v>37829</v>
      </c>
      <c r="H2016" s="8">
        <v>0.5</v>
      </c>
      <c r="I2016">
        <v>0.26</v>
      </c>
      <c r="J2016" t="s">
        <v>1521</v>
      </c>
      <c r="K2016" t="s">
        <v>47</v>
      </c>
      <c r="L2016" t="s">
        <v>47</v>
      </c>
      <c r="M2016" t="s">
        <v>37705</v>
      </c>
      <c r="N2016">
        <v>40</v>
      </c>
    </row>
    <row r="2017" spans="1:14" x14ac:dyDescent="0.25">
      <c r="A2017" t="s">
        <v>15017</v>
      </c>
      <c r="B2017" t="s">
        <v>16285</v>
      </c>
      <c r="C2017" s="3">
        <v>2011</v>
      </c>
      <c r="D2017" t="s">
        <v>829</v>
      </c>
      <c r="E2017">
        <v>2.8</v>
      </c>
      <c r="F2017" t="s">
        <v>37723</v>
      </c>
      <c r="G2017" t="s">
        <v>37824</v>
      </c>
      <c r="H2017" s="8">
        <v>0.14000000000000001</v>
      </c>
      <c r="I2017">
        <v>0</v>
      </c>
      <c r="J2017" t="s">
        <v>1521</v>
      </c>
      <c r="K2017" t="s">
        <v>47</v>
      </c>
      <c r="L2017" t="s">
        <v>47</v>
      </c>
      <c r="M2017" t="s">
        <v>37705</v>
      </c>
      <c r="N2017">
        <v>40</v>
      </c>
    </row>
    <row r="2018" spans="1:14" x14ac:dyDescent="0.25">
      <c r="A2018" t="s">
        <v>15017</v>
      </c>
      <c r="B2018" t="s">
        <v>16839</v>
      </c>
      <c r="C2018" s="3">
        <v>2009</v>
      </c>
      <c r="D2018" t="s">
        <v>37854</v>
      </c>
      <c r="E2018">
        <v>1.5</v>
      </c>
      <c r="F2018" t="s">
        <v>37733</v>
      </c>
      <c r="G2018" t="s">
        <v>37842</v>
      </c>
      <c r="H2018" s="8">
        <v>0</v>
      </c>
      <c r="I2018">
        <v>0</v>
      </c>
      <c r="J2018" t="s">
        <v>270</v>
      </c>
      <c r="K2018" t="s">
        <v>47</v>
      </c>
      <c r="L2018" t="s">
        <v>114</v>
      </c>
      <c r="M2018" t="s">
        <v>37705</v>
      </c>
      <c r="N2018">
        <v>30</v>
      </c>
    </row>
    <row r="2019" spans="1:14" x14ac:dyDescent="0.25">
      <c r="A2019" t="s">
        <v>15017</v>
      </c>
      <c r="B2019" t="s">
        <v>16525</v>
      </c>
      <c r="C2019" s="3">
        <v>2010</v>
      </c>
      <c r="D2019" t="s">
        <v>37850</v>
      </c>
      <c r="E2019">
        <v>1.5</v>
      </c>
      <c r="F2019" t="s">
        <v>37733</v>
      </c>
      <c r="G2019" t="s">
        <v>37842</v>
      </c>
      <c r="H2019" s="8">
        <v>0.03</v>
      </c>
      <c r="I2019">
        <v>0</v>
      </c>
      <c r="J2019" t="s">
        <v>270</v>
      </c>
      <c r="K2019" t="s">
        <v>47</v>
      </c>
      <c r="L2019" t="s">
        <v>114</v>
      </c>
      <c r="M2019" t="s">
        <v>37705</v>
      </c>
      <c r="N2019">
        <v>30</v>
      </c>
    </row>
    <row r="2020" spans="1:14" x14ac:dyDescent="0.25">
      <c r="A2020" t="s">
        <v>15017</v>
      </c>
      <c r="B2020" t="s">
        <v>16421</v>
      </c>
      <c r="C2020" s="3">
        <v>2010</v>
      </c>
      <c r="D2020" t="s">
        <v>37850</v>
      </c>
      <c r="E2020">
        <v>2.4</v>
      </c>
      <c r="F2020" t="s">
        <v>37726</v>
      </c>
      <c r="G2020" t="s">
        <v>37842</v>
      </c>
      <c r="H2020" s="8">
        <v>0</v>
      </c>
      <c r="I2020">
        <v>0</v>
      </c>
      <c r="J2020" t="s">
        <v>108</v>
      </c>
      <c r="K2020" t="s">
        <v>47</v>
      </c>
      <c r="L2020" t="s">
        <v>47</v>
      </c>
      <c r="M2020" t="s">
        <v>37705</v>
      </c>
      <c r="N2020">
        <v>30</v>
      </c>
    </row>
    <row r="2021" spans="1:14" x14ac:dyDescent="0.25">
      <c r="A2021" t="s">
        <v>15017</v>
      </c>
      <c r="B2021" t="s">
        <v>17055</v>
      </c>
      <c r="C2021" s="3">
        <v>2008</v>
      </c>
      <c r="D2021" t="s">
        <v>37850</v>
      </c>
      <c r="E2021">
        <v>1.5</v>
      </c>
      <c r="F2021" t="s">
        <v>37733</v>
      </c>
      <c r="G2021" t="s">
        <v>37842</v>
      </c>
      <c r="H2021" s="8">
        <v>0</v>
      </c>
      <c r="I2021">
        <v>0</v>
      </c>
      <c r="J2021" t="s">
        <v>270</v>
      </c>
      <c r="K2021" t="s">
        <v>114</v>
      </c>
      <c r="L2021" t="s">
        <v>114</v>
      </c>
      <c r="M2021" t="s">
        <v>114</v>
      </c>
      <c r="N2021">
        <v>20</v>
      </c>
    </row>
    <row r="2022" spans="1:14" x14ac:dyDescent="0.25">
      <c r="A2022" t="s">
        <v>15017</v>
      </c>
      <c r="B2022" t="s">
        <v>16921</v>
      </c>
      <c r="C2022" s="3">
        <v>2008</v>
      </c>
      <c r="D2022" t="s">
        <v>37850</v>
      </c>
      <c r="E2022">
        <v>1.77</v>
      </c>
      <c r="F2022" t="s">
        <v>37730</v>
      </c>
      <c r="G2022" t="s">
        <v>37842</v>
      </c>
      <c r="H2022" s="8">
        <v>0</v>
      </c>
      <c r="I2022">
        <v>0</v>
      </c>
      <c r="J2022" t="s">
        <v>270</v>
      </c>
      <c r="K2022" t="s">
        <v>47</v>
      </c>
      <c r="L2022" t="s">
        <v>47</v>
      </c>
      <c r="M2022" t="s">
        <v>37705</v>
      </c>
      <c r="N2022">
        <v>20</v>
      </c>
    </row>
    <row r="2023" spans="1:14" x14ac:dyDescent="0.25">
      <c r="A2023" t="s">
        <v>17874</v>
      </c>
      <c r="B2023" t="s">
        <v>17902</v>
      </c>
      <c r="C2023" s="3">
        <v>2016</v>
      </c>
      <c r="D2023" t="s">
        <v>37852</v>
      </c>
      <c r="E2023">
        <v>5.7</v>
      </c>
      <c r="F2023" t="s">
        <v>37729</v>
      </c>
      <c r="G2023" t="s">
        <v>37824</v>
      </c>
      <c r="H2023" s="8">
        <v>64</v>
      </c>
      <c r="I2023">
        <v>4</v>
      </c>
      <c r="J2023" t="s">
        <v>37731</v>
      </c>
      <c r="K2023" t="s">
        <v>47</v>
      </c>
      <c r="L2023" t="s">
        <v>47</v>
      </c>
      <c r="M2023" t="s">
        <v>37705</v>
      </c>
      <c r="N2023">
        <v>550</v>
      </c>
    </row>
    <row r="2024" spans="1:14" x14ac:dyDescent="0.25">
      <c r="A2024" t="s">
        <v>17874</v>
      </c>
      <c r="B2024" t="s">
        <v>17926</v>
      </c>
      <c r="C2024" s="3">
        <v>2016</v>
      </c>
      <c r="D2024" t="s">
        <v>37852</v>
      </c>
      <c r="E2024">
        <v>5.2</v>
      </c>
      <c r="F2024" t="s">
        <v>37711</v>
      </c>
      <c r="G2024" t="s">
        <v>37824</v>
      </c>
      <c r="H2024" s="8">
        <v>64</v>
      </c>
      <c r="I2024">
        <v>4</v>
      </c>
      <c r="J2024" t="s">
        <v>37731</v>
      </c>
      <c r="K2024" t="s">
        <v>47</v>
      </c>
      <c r="L2024" t="s">
        <v>47</v>
      </c>
      <c r="M2024" t="s">
        <v>37705</v>
      </c>
      <c r="N2024">
        <v>430</v>
      </c>
    </row>
    <row r="2025" spans="1:14" x14ac:dyDescent="0.25">
      <c r="A2025" t="s">
        <v>17874</v>
      </c>
      <c r="B2025" t="s">
        <v>17964</v>
      </c>
      <c r="C2025" s="3">
        <v>2016</v>
      </c>
      <c r="D2025" t="s">
        <v>37852</v>
      </c>
      <c r="E2025">
        <v>5.2</v>
      </c>
      <c r="F2025" t="s">
        <v>37711</v>
      </c>
      <c r="G2025" t="s">
        <v>37824</v>
      </c>
      <c r="H2025" s="8">
        <v>32</v>
      </c>
      <c r="I2025">
        <v>4</v>
      </c>
      <c r="J2025" t="s">
        <v>37714</v>
      </c>
      <c r="K2025" t="s">
        <v>47</v>
      </c>
      <c r="L2025" t="s">
        <v>47</v>
      </c>
      <c r="M2025" t="s">
        <v>37705</v>
      </c>
      <c r="N2025">
        <v>410</v>
      </c>
    </row>
    <row r="2026" spans="1:14" x14ac:dyDescent="0.25">
      <c r="A2026" t="s">
        <v>17874</v>
      </c>
      <c r="B2026" t="s">
        <v>18015</v>
      </c>
      <c r="C2026" s="3">
        <v>2014</v>
      </c>
      <c r="D2026" t="s">
        <v>37845</v>
      </c>
      <c r="E2026">
        <v>5.5</v>
      </c>
      <c r="F2026" t="s">
        <v>37783</v>
      </c>
      <c r="G2026" t="s">
        <v>37824</v>
      </c>
      <c r="H2026" s="8">
        <v>16</v>
      </c>
      <c r="I2026">
        <v>3</v>
      </c>
      <c r="J2026" t="s">
        <v>11599</v>
      </c>
      <c r="K2026" t="s">
        <v>47</v>
      </c>
      <c r="L2026" t="s">
        <v>47</v>
      </c>
      <c r="M2026" t="s">
        <v>37705</v>
      </c>
      <c r="N2026">
        <v>400</v>
      </c>
    </row>
    <row r="2027" spans="1:14" x14ac:dyDescent="0.25">
      <c r="A2027" t="s">
        <v>17874</v>
      </c>
      <c r="B2027" t="s">
        <v>17982</v>
      </c>
      <c r="C2027" s="3">
        <v>2015</v>
      </c>
      <c r="D2027" t="s">
        <v>37713</v>
      </c>
      <c r="E2027">
        <v>5.7</v>
      </c>
      <c r="F2027" t="s">
        <v>37711</v>
      </c>
      <c r="G2027" t="s">
        <v>37824</v>
      </c>
      <c r="H2027" s="8">
        <v>32</v>
      </c>
      <c r="I2027">
        <v>3</v>
      </c>
      <c r="J2027" t="s">
        <v>37714</v>
      </c>
      <c r="K2027" t="s">
        <v>47</v>
      </c>
      <c r="L2027" t="s">
        <v>47</v>
      </c>
      <c r="M2027" t="s">
        <v>37705</v>
      </c>
      <c r="N2027">
        <v>390</v>
      </c>
    </row>
    <row r="2028" spans="1:14" x14ac:dyDescent="0.25">
      <c r="A2028" t="s">
        <v>17874</v>
      </c>
      <c r="B2028" t="s">
        <v>18034</v>
      </c>
      <c r="C2028" s="3">
        <v>2013</v>
      </c>
      <c r="D2028" t="s">
        <v>37845</v>
      </c>
      <c r="E2028">
        <v>5.0999999999999996</v>
      </c>
      <c r="F2028" t="s">
        <v>37785</v>
      </c>
      <c r="G2028" t="s">
        <v>37824</v>
      </c>
      <c r="H2028" s="8">
        <v>16</v>
      </c>
      <c r="I2028">
        <v>2</v>
      </c>
      <c r="J2028" t="s">
        <v>160</v>
      </c>
      <c r="K2028" t="s">
        <v>47</v>
      </c>
      <c r="L2028" t="s">
        <v>47</v>
      </c>
      <c r="M2028" t="s">
        <v>37705</v>
      </c>
      <c r="N2028">
        <v>370</v>
      </c>
    </row>
    <row r="2029" spans="1:14" x14ac:dyDescent="0.25">
      <c r="A2029" t="s">
        <v>17874</v>
      </c>
      <c r="B2029" t="s">
        <v>18026</v>
      </c>
      <c r="C2029" s="3">
        <v>2014</v>
      </c>
      <c r="D2029" t="s">
        <v>37845</v>
      </c>
      <c r="E2029">
        <v>5.36</v>
      </c>
      <c r="F2029" t="s">
        <v>37784</v>
      </c>
      <c r="G2029" t="s">
        <v>37824</v>
      </c>
      <c r="H2029" s="8">
        <v>16</v>
      </c>
      <c r="I2029">
        <v>2</v>
      </c>
      <c r="J2029" t="s">
        <v>11599</v>
      </c>
      <c r="K2029" t="s">
        <v>47</v>
      </c>
      <c r="L2029" t="s">
        <v>47</v>
      </c>
      <c r="M2029" t="s">
        <v>37705</v>
      </c>
      <c r="N2029">
        <v>340</v>
      </c>
    </row>
    <row r="2030" spans="1:14" x14ac:dyDescent="0.25">
      <c r="A2030" t="s">
        <v>17874</v>
      </c>
      <c r="B2030" t="s">
        <v>18043</v>
      </c>
      <c r="C2030" s="3">
        <v>2012</v>
      </c>
      <c r="D2030" t="s">
        <v>37845</v>
      </c>
      <c r="E2030">
        <v>4.4000000000000004</v>
      </c>
      <c r="F2030" t="s">
        <v>37716</v>
      </c>
      <c r="G2030" t="s">
        <v>37824</v>
      </c>
      <c r="H2030" s="8">
        <v>16</v>
      </c>
      <c r="I2030">
        <v>2</v>
      </c>
      <c r="J2030" t="s">
        <v>160</v>
      </c>
      <c r="K2030" t="s">
        <v>47</v>
      </c>
      <c r="L2030" t="s">
        <v>47</v>
      </c>
      <c r="M2030" t="s">
        <v>37705</v>
      </c>
      <c r="N2030">
        <v>310</v>
      </c>
    </row>
    <row r="2031" spans="1:14" x14ac:dyDescent="0.25">
      <c r="A2031" t="s">
        <v>17874</v>
      </c>
      <c r="B2031" t="s">
        <v>18050</v>
      </c>
      <c r="C2031" s="3">
        <v>2012</v>
      </c>
      <c r="D2031" t="s">
        <v>37882</v>
      </c>
      <c r="E2031">
        <v>4</v>
      </c>
      <c r="F2031" t="s">
        <v>37743</v>
      </c>
      <c r="G2031" t="s">
        <v>37824</v>
      </c>
      <c r="H2031" s="8">
        <v>32</v>
      </c>
      <c r="I2031">
        <v>1</v>
      </c>
      <c r="J2031" t="s">
        <v>160</v>
      </c>
      <c r="K2031" t="s">
        <v>47</v>
      </c>
      <c r="L2031" t="s">
        <v>47</v>
      </c>
      <c r="M2031" t="s">
        <v>37705</v>
      </c>
      <c r="N2031">
        <v>310</v>
      </c>
    </row>
    <row r="2032" spans="1:14" x14ac:dyDescent="0.25">
      <c r="A2032" t="s">
        <v>17874</v>
      </c>
      <c r="B2032" t="s">
        <v>17948</v>
      </c>
      <c r="C2032" s="3">
        <v>2016</v>
      </c>
      <c r="D2032" t="s">
        <v>37873</v>
      </c>
      <c r="E2032">
        <v>5.5</v>
      </c>
      <c r="F2032" t="s">
        <v>37711</v>
      </c>
      <c r="G2032" t="s">
        <v>37824</v>
      </c>
      <c r="H2032" s="8">
        <v>32</v>
      </c>
      <c r="I2032">
        <v>3</v>
      </c>
      <c r="J2032" t="s">
        <v>37731</v>
      </c>
      <c r="K2032" t="s">
        <v>47</v>
      </c>
      <c r="L2032" t="s">
        <v>47</v>
      </c>
      <c r="M2032" t="s">
        <v>37705</v>
      </c>
      <c r="N2032">
        <v>300</v>
      </c>
    </row>
    <row r="2033" spans="1:14" x14ac:dyDescent="0.25">
      <c r="A2033" t="s">
        <v>17874</v>
      </c>
      <c r="B2033" t="s">
        <v>17938</v>
      </c>
      <c r="C2033" s="3">
        <v>2016</v>
      </c>
      <c r="D2033" t="s">
        <v>37845</v>
      </c>
      <c r="E2033">
        <v>6</v>
      </c>
      <c r="F2033" t="s">
        <v>37711</v>
      </c>
      <c r="G2033" t="s">
        <v>37824</v>
      </c>
      <c r="H2033" s="8">
        <v>64</v>
      </c>
      <c r="I2033">
        <v>3</v>
      </c>
      <c r="J2033" t="s">
        <v>9608</v>
      </c>
      <c r="K2033" t="s">
        <v>47</v>
      </c>
      <c r="L2033" t="s">
        <v>47</v>
      </c>
      <c r="M2033" t="s">
        <v>37705</v>
      </c>
      <c r="N2033">
        <v>270</v>
      </c>
    </row>
    <row r="2034" spans="1:14" x14ac:dyDescent="0.25">
      <c r="A2034" t="s">
        <v>17874</v>
      </c>
      <c r="B2034" t="s">
        <v>18058</v>
      </c>
      <c r="C2034" s="3">
        <v>2011</v>
      </c>
      <c r="D2034" t="s">
        <v>37882</v>
      </c>
      <c r="E2034">
        <v>4</v>
      </c>
      <c r="F2034" t="s">
        <v>37743</v>
      </c>
      <c r="G2034" t="s">
        <v>37824</v>
      </c>
      <c r="H2034" s="8">
        <v>16</v>
      </c>
      <c r="I2034">
        <v>1</v>
      </c>
      <c r="J2034" t="s">
        <v>160</v>
      </c>
      <c r="K2034" t="s">
        <v>47</v>
      </c>
      <c r="L2034" t="s">
        <v>47</v>
      </c>
      <c r="M2034" t="s">
        <v>37705</v>
      </c>
      <c r="N2034">
        <v>270</v>
      </c>
    </row>
    <row r="2035" spans="1:14" x14ac:dyDescent="0.25">
      <c r="A2035" t="s">
        <v>17874</v>
      </c>
      <c r="B2035" t="s">
        <v>17944</v>
      </c>
      <c r="C2035" s="3">
        <v>2016</v>
      </c>
      <c r="D2035" t="s">
        <v>37845</v>
      </c>
      <c r="E2035">
        <v>5.5</v>
      </c>
      <c r="F2035" t="s">
        <v>37711</v>
      </c>
      <c r="G2035" t="s">
        <v>37824</v>
      </c>
      <c r="H2035" s="8">
        <v>32</v>
      </c>
      <c r="I2035">
        <v>3</v>
      </c>
      <c r="J2035" t="s">
        <v>9608</v>
      </c>
      <c r="K2035" t="s">
        <v>47</v>
      </c>
      <c r="L2035" t="s">
        <v>47</v>
      </c>
      <c r="M2035" t="s">
        <v>37705</v>
      </c>
      <c r="N2035">
        <v>220</v>
      </c>
    </row>
    <row r="2036" spans="1:14" x14ac:dyDescent="0.25">
      <c r="A2036" t="s">
        <v>17874</v>
      </c>
      <c r="B2036" t="s">
        <v>17622</v>
      </c>
      <c r="C2036" s="3">
        <v>2017</v>
      </c>
      <c r="D2036" t="s">
        <v>37845</v>
      </c>
      <c r="E2036">
        <v>5.5</v>
      </c>
      <c r="F2036" t="s">
        <v>37711</v>
      </c>
      <c r="G2036" t="s">
        <v>37824</v>
      </c>
      <c r="H2036" s="8">
        <v>16</v>
      </c>
      <c r="I2036">
        <v>2</v>
      </c>
      <c r="J2036" t="s">
        <v>9608</v>
      </c>
      <c r="K2036" t="s">
        <v>47</v>
      </c>
      <c r="L2036" t="s">
        <v>47</v>
      </c>
      <c r="M2036" t="s">
        <v>37705</v>
      </c>
      <c r="N2036">
        <v>210</v>
      </c>
    </row>
    <row r="2037" spans="1:14" x14ac:dyDescent="0.25">
      <c r="A2037" t="s">
        <v>17874</v>
      </c>
      <c r="B2037" t="s">
        <v>17998</v>
      </c>
      <c r="C2037" s="3">
        <v>2015</v>
      </c>
      <c r="D2037" t="s">
        <v>37713</v>
      </c>
      <c r="E2037">
        <v>5.5</v>
      </c>
      <c r="F2037" t="s">
        <v>37711</v>
      </c>
      <c r="G2037" t="s">
        <v>37824</v>
      </c>
      <c r="H2037" s="8">
        <v>16</v>
      </c>
      <c r="I2037">
        <v>3</v>
      </c>
      <c r="J2037" t="s">
        <v>11599</v>
      </c>
      <c r="K2037" t="s">
        <v>47</v>
      </c>
      <c r="L2037" t="s">
        <v>47</v>
      </c>
      <c r="M2037" t="s">
        <v>37705</v>
      </c>
      <c r="N2037">
        <v>210</v>
      </c>
    </row>
    <row r="2038" spans="1:14" x14ac:dyDescent="0.25">
      <c r="A2038" t="s">
        <v>17874</v>
      </c>
      <c r="B2038" t="s">
        <v>18000</v>
      </c>
      <c r="C2038" s="3">
        <v>2015</v>
      </c>
      <c r="D2038" t="s">
        <v>37855</v>
      </c>
      <c r="E2038">
        <v>5.5</v>
      </c>
      <c r="F2038" t="s">
        <v>37711</v>
      </c>
      <c r="G2038" t="s">
        <v>37824</v>
      </c>
      <c r="H2038" s="8">
        <v>16</v>
      </c>
      <c r="I2038">
        <v>2</v>
      </c>
      <c r="J2038" t="s">
        <v>9608</v>
      </c>
      <c r="K2038" t="s">
        <v>47</v>
      </c>
      <c r="L2038" t="s">
        <v>47</v>
      </c>
      <c r="M2038" t="s">
        <v>37705</v>
      </c>
      <c r="N2038">
        <v>200</v>
      </c>
    </row>
    <row r="2039" spans="1:14" x14ac:dyDescent="0.25">
      <c r="A2039" t="s">
        <v>17874</v>
      </c>
      <c r="B2039" t="s">
        <v>17892</v>
      </c>
      <c r="C2039" s="3">
        <v>2016</v>
      </c>
      <c r="D2039" t="s">
        <v>37853</v>
      </c>
      <c r="E2039">
        <v>5.5</v>
      </c>
      <c r="F2039" t="s">
        <v>37711</v>
      </c>
      <c r="G2039" t="s">
        <v>37824</v>
      </c>
      <c r="H2039" s="8">
        <v>16</v>
      </c>
      <c r="I2039">
        <v>3</v>
      </c>
      <c r="J2039" t="s">
        <v>9608</v>
      </c>
      <c r="K2039" t="s">
        <v>47</v>
      </c>
      <c r="L2039" t="s">
        <v>47</v>
      </c>
      <c r="M2039" t="s">
        <v>37705</v>
      </c>
      <c r="N2039">
        <v>190</v>
      </c>
    </row>
    <row r="2040" spans="1:14" x14ac:dyDescent="0.25">
      <c r="A2040" t="s">
        <v>17874</v>
      </c>
      <c r="B2040" t="s">
        <v>17911</v>
      </c>
      <c r="C2040" s="3">
        <v>2016</v>
      </c>
      <c r="D2040" t="s">
        <v>37713</v>
      </c>
      <c r="E2040">
        <v>5.5</v>
      </c>
      <c r="F2040" t="s">
        <v>37711</v>
      </c>
      <c r="G2040" t="s">
        <v>37824</v>
      </c>
      <c r="H2040" s="8">
        <v>16</v>
      </c>
      <c r="I2040">
        <v>3</v>
      </c>
      <c r="J2040" t="s">
        <v>9556</v>
      </c>
      <c r="K2040" t="s">
        <v>47</v>
      </c>
      <c r="L2040" t="s">
        <v>47</v>
      </c>
      <c r="M2040" t="s">
        <v>37705</v>
      </c>
      <c r="N2040">
        <v>190</v>
      </c>
    </row>
    <row r="2041" spans="1:14" x14ac:dyDescent="0.25">
      <c r="A2041" t="s">
        <v>17874</v>
      </c>
      <c r="B2041" t="s">
        <v>17921</v>
      </c>
      <c r="C2041" s="3">
        <v>2016</v>
      </c>
      <c r="D2041" t="s">
        <v>37853</v>
      </c>
      <c r="E2041">
        <v>5.5</v>
      </c>
      <c r="F2041" t="s">
        <v>37711</v>
      </c>
      <c r="G2041" t="s">
        <v>37824</v>
      </c>
      <c r="H2041" s="8">
        <v>16</v>
      </c>
      <c r="I2041">
        <v>2</v>
      </c>
      <c r="J2041" t="s">
        <v>9608</v>
      </c>
      <c r="K2041" t="s">
        <v>47</v>
      </c>
      <c r="L2041" t="s">
        <v>47</v>
      </c>
      <c r="M2041" t="s">
        <v>37705</v>
      </c>
      <c r="N2041">
        <v>190</v>
      </c>
    </row>
    <row r="2042" spans="1:14" x14ac:dyDescent="0.25">
      <c r="A2042" t="s">
        <v>17874</v>
      </c>
      <c r="B2042" t="s">
        <v>17970</v>
      </c>
      <c r="C2042" s="3">
        <v>2016</v>
      </c>
      <c r="D2042" t="s">
        <v>37853</v>
      </c>
      <c r="E2042">
        <v>5.5</v>
      </c>
      <c r="F2042" t="s">
        <v>37711</v>
      </c>
      <c r="G2042" t="s">
        <v>37824</v>
      </c>
      <c r="H2042" s="8">
        <v>16</v>
      </c>
      <c r="I2042">
        <v>2</v>
      </c>
      <c r="J2042" t="s">
        <v>9608</v>
      </c>
      <c r="K2042" t="s">
        <v>47</v>
      </c>
      <c r="L2042" t="s">
        <v>47</v>
      </c>
      <c r="M2042" t="s">
        <v>37705</v>
      </c>
      <c r="N2042">
        <v>180</v>
      </c>
    </row>
    <row r="2043" spans="1:14" x14ac:dyDescent="0.25">
      <c r="A2043" t="s">
        <v>17874</v>
      </c>
      <c r="B2043" t="s">
        <v>17976</v>
      </c>
      <c r="C2043" s="3">
        <v>2015</v>
      </c>
      <c r="D2043" t="s">
        <v>37853</v>
      </c>
      <c r="E2043">
        <v>5.5</v>
      </c>
      <c r="F2043" t="s">
        <v>37711</v>
      </c>
      <c r="G2043" t="s">
        <v>37824</v>
      </c>
      <c r="H2043" s="8">
        <v>16</v>
      </c>
      <c r="I2043">
        <v>2</v>
      </c>
      <c r="J2043" t="s">
        <v>9608</v>
      </c>
      <c r="K2043" t="s">
        <v>47</v>
      </c>
      <c r="L2043" t="s">
        <v>47</v>
      </c>
      <c r="M2043" t="s">
        <v>37705</v>
      </c>
      <c r="N2043">
        <v>170</v>
      </c>
    </row>
    <row r="2044" spans="1:14" x14ac:dyDescent="0.25">
      <c r="A2044" t="s">
        <v>17874</v>
      </c>
      <c r="B2044" t="s">
        <v>17916</v>
      </c>
      <c r="C2044" s="3">
        <v>2016</v>
      </c>
      <c r="D2044" t="s">
        <v>37845</v>
      </c>
      <c r="E2044">
        <v>5</v>
      </c>
      <c r="F2044" t="s">
        <v>37710</v>
      </c>
      <c r="G2044" t="s">
        <v>37824</v>
      </c>
      <c r="H2044" s="8">
        <v>16</v>
      </c>
      <c r="I2044">
        <v>2</v>
      </c>
      <c r="J2044" t="s">
        <v>9608</v>
      </c>
      <c r="K2044" t="s">
        <v>47</v>
      </c>
      <c r="L2044" t="s">
        <v>47</v>
      </c>
      <c r="M2044" t="s">
        <v>37705</v>
      </c>
      <c r="N2044">
        <v>160</v>
      </c>
    </row>
    <row r="2045" spans="1:14" x14ac:dyDescent="0.25">
      <c r="A2045" t="s">
        <v>17874</v>
      </c>
      <c r="B2045" t="s">
        <v>17875</v>
      </c>
      <c r="C2045" s="3">
        <v>2017</v>
      </c>
      <c r="D2045" t="s">
        <v>37845</v>
      </c>
      <c r="E2045">
        <v>5</v>
      </c>
      <c r="F2045" t="s">
        <v>37710</v>
      </c>
      <c r="G2045" t="s">
        <v>37824</v>
      </c>
      <c r="H2045" s="8">
        <v>16</v>
      </c>
      <c r="I2045">
        <v>2</v>
      </c>
      <c r="J2045" t="s">
        <v>160</v>
      </c>
      <c r="K2045" t="s">
        <v>47</v>
      </c>
      <c r="L2045" t="s">
        <v>47</v>
      </c>
      <c r="M2045" t="s">
        <v>37705</v>
      </c>
      <c r="N2045">
        <v>140</v>
      </c>
    </row>
    <row r="2046" spans="1:14" x14ac:dyDescent="0.25">
      <c r="A2046" t="s">
        <v>17874</v>
      </c>
      <c r="B2046" t="s">
        <v>17886</v>
      </c>
      <c r="C2046" s="3">
        <v>2017</v>
      </c>
      <c r="D2046" t="s">
        <v>37845</v>
      </c>
      <c r="E2046">
        <v>5.2</v>
      </c>
      <c r="F2046" t="s">
        <v>37710</v>
      </c>
      <c r="G2046" t="s">
        <v>37824</v>
      </c>
      <c r="H2046" s="8">
        <v>16</v>
      </c>
      <c r="I2046">
        <v>3</v>
      </c>
      <c r="J2046" t="s">
        <v>9608</v>
      </c>
      <c r="K2046" t="s">
        <v>47</v>
      </c>
      <c r="L2046" t="s">
        <v>47</v>
      </c>
      <c r="M2046" t="s">
        <v>37705</v>
      </c>
      <c r="N2046">
        <v>130</v>
      </c>
    </row>
    <row r="2047" spans="1:14" x14ac:dyDescent="0.25">
      <c r="A2047" t="s">
        <v>17874</v>
      </c>
      <c r="B2047" t="s">
        <v>17959</v>
      </c>
      <c r="C2047" s="3">
        <v>2016</v>
      </c>
      <c r="D2047" t="s">
        <v>37845</v>
      </c>
      <c r="E2047">
        <v>5</v>
      </c>
      <c r="F2047" t="s">
        <v>37710</v>
      </c>
      <c r="G2047" t="s">
        <v>37824</v>
      </c>
      <c r="H2047" s="8">
        <v>16</v>
      </c>
      <c r="I2047">
        <v>2</v>
      </c>
      <c r="J2047" t="s">
        <v>9608</v>
      </c>
      <c r="K2047" t="s">
        <v>47</v>
      </c>
      <c r="L2047" t="s">
        <v>47</v>
      </c>
      <c r="M2047" t="s">
        <v>37705</v>
      </c>
      <c r="N2047">
        <v>130</v>
      </c>
    </row>
    <row r="2048" spans="1:14" x14ac:dyDescent="0.25">
      <c r="A2048" t="s">
        <v>17874</v>
      </c>
      <c r="B2048" t="s">
        <v>9777</v>
      </c>
      <c r="C2048" s="3">
        <v>2015</v>
      </c>
      <c r="D2048" t="s">
        <v>37845</v>
      </c>
      <c r="E2048">
        <v>5</v>
      </c>
      <c r="F2048" t="s">
        <v>37710</v>
      </c>
      <c r="G2048" t="s">
        <v>37824</v>
      </c>
      <c r="H2048" s="8">
        <v>16</v>
      </c>
      <c r="I2048">
        <v>2</v>
      </c>
      <c r="J2048" t="s">
        <v>9608</v>
      </c>
      <c r="K2048" t="s">
        <v>47</v>
      </c>
      <c r="L2048" t="s">
        <v>47</v>
      </c>
      <c r="M2048" t="s">
        <v>37705</v>
      </c>
      <c r="N2048">
        <v>130</v>
      </c>
    </row>
    <row r="2049" spans="1:14" x14ac:dyDescent="0.25">
      <c r="A2049" t="s">
        <v>17874</v>
      </c>
      <c r="B2049" t="s">
        <v>18004</v>
      </c>
      <c r="C2049" s="3">
        <v>2014</v>
      </c>
      <c r="D2049" t="s">
        <v>37855</v>
      </c>
      <c r="E2049">
        <v>5.5</v>
      </c>
      <c r="F2049" t="s">
        <v>37711</v>
      </c>
      <c r="G2049" t="s">
        <v>37824</v>
      </c>
      <c r="H2049" s="8">
        <v>16</v>
      </c>
      <c r="I2049">
        <v>2</v>
      </c>
      <c r="J2049" t="s">
        <v>9608</v>
      </c>
      <c r="K2049" t="s">
        <v>47</v>
      </c>
      <c r="L2049" t="s">
        <v>47</v>
      </c>
      <c r="M2049" t="s">
        <v>37705</v>
      </c>
      <c r="N2049">
        <v>130</v>
      </c>
    </row>
    <row r="2050" spans="1:14" x14ac:dyDescent="0.25">
      <c r="A2050" t="s">
        <v>17874</v>
      </c>
      <c r="B2050" t="s">
        <v>17933</v>
      </c>
      <c r="C2050" s="3">
        <v>2016</v>
      </c>
      <c r="D2050" t="s">
        <v>37845</v>
      </c>
      <c r="E2050">
        <v>5.2</v>
      </c>
      <c r="F2050" t="s">
        <v>37710</v>
      </c>
      <c r="G2050" t="s">
        <v>37824</v>
      </c>
      <c r="H2050" s="8">
        <v>16</v>
      </c>
      <c r="I2050">
        <v>2</v>
      </c>
      <c r="J2050" t="s">
        <v>9608</v>
      </c>
      <c r="K2050" t="s">
        <v>47</v>
      </c>
      <c r="L2050" t="s">
        <v>47</v>
      </c>
      <c r="M2050" t="s">
        <v>37705</v>
      </c>
      <c r="N2050">
        <v>120</v>
      </c>
    </row>
    <row r="2051" spans="1:14" x14ac:dyDescent="0.25">
      <c r="A2051" t="s">
        <v>17874</v>
      </c>
      <c r="B2051" t="s">
        <v>17954</v>
      </c>
      <c r="C2051" s="3">
        <v>2016</v>
      </c>
      <c r="D2051" t="s">
        <v>37845</v>
      </c>
      <c r="E2051">
        <v>5</v>
      </c>
      <c r="F2051" t="s">
        <v>37710</v>
      </c>
      <c r="G2051" t="s">
        <v>37824</v>
      </c>
      <c r="H2051" s="8">
        <v>16</v>
      </c>
      <c r="I2051">
        <v>2</v>
      </c>
      <c r="J2051" t="s">
        <v>9608</v>
      </c>
      <c r="K2051" t="s">
        <v>47</v>
      </c>
      <c r="L2051" t="s">
        <v>47</v>
      </c>
      <c r="M2051" t="s">
        <v>37705</v>
      </c>
      <c r="N2051">
        <v>120</v>
      </c>
    </row>
    <row r="2052" spans="1:14" x14ac:dyDescent="0.25">
      <c r="A2052" t="s">
        <v>17874</v>
      </c>
      <c r="B2052" t="s">
        <v>18010</v>
      </c>
      <c r="C2052" s="3">
        <v>2015</v>
      </c>
      <c r="D2052" t="s">
        <v>37847</v>
      </c>
      <c r="E2052">
        <v>5</v>
      </c>
      <c r="F2052" t="s">
        <v>37750</v>
      </c>
      <c r="G2052" t="s">
        <v>37824</v>
      </c>
      <c r="H2052" s="8">
        <v>8</v>
      </c>
      <c r="I2052">
        <v>1</v>
      </c>
      <c r="J2052" t="s">
        <v>9608</v>
      </c>
      <c r="K2052" t="s">
        <v>47</v>
      </c>
      <c r="L2052" t="s">
        <v>47</v>
      </c>
      <c r="M2052" t="s">
        <v>37705</v>
      </c>
      <c r="N2052">
        <v>100</v>
      </c>
    </row>
    <row r="2053" spans="1:14" x14ac:dyDescent="0.25">
      <c r="A2053" t="s">
        <v>18061</v>
      </c>
      <c r="B2053" t="s">
        <v>18073</v>
      </c>
      <c r="C2053" s="3">
        <v>2017</v>
      </c>
      <c r="D2053" t="s">
        <v>37713</v>
      </c>
      <c r="E2053">
        <v>5.5</v>
      </c>
      <c r="F2053" t="s">
        <v>37711</v>
      </c>
      <c r="G2053" t="s">
        <v>37824</v>
      </c>
      <c r="H2053" s="8">
        <v>0.13</v>
      </c>
      <c r="I2053">
        <v>4</v>
      </c>
      <c r="J2053" t="s">
        <v>9608</v>
      </c>
      <c r="K2053" t="s">
        <v>47</v>
      </c>
      <c r="L2053" t="s">
        <v>47</v>
      </c>
      <c r="M2053" t="s">
        <v>37705</v>
      </c>
      <c r="N2053">
        <v>360</v>
      </c>
    </row>
    <row r="2054" spans="1:14" x14ac:dyDescent="0.25">
      <c r="A2054" t="s">
        <v>18061</v>
      </c>
      <c r="B2054" t="s">
        <v>18322</v>
      </c>
      <c r="C2054" s="3">
        <v>2014</v>
      </c>
      <c r="D2054" t="s">
        <v>37853</v>
      </c>
      <c r="E2054">
        <v>5.5</v>
      </c>
      <c r="F2054" t="s">
        <v>37711</v>
      </c>
      <c r="G2054" t="s">
        <v>37824</v>
      </c>
      <c r="H2054" s="8">
        <v>32</v>
      </c>
      <c r="I2054">
        <v>2</v>
      </c>
      <c r="J2054" t="s">
        <v>9556</v>
      </c>
      <c r="K2054" t="s">
        <v>47</v>
      </c>
      <c r="L2054" t="s">
        <v>47</v>
      </c>
      <c r="M2054" t="s">
        <v>37705</v>
      </c>
      <c r="N2054">
        <v>300</v>
      </c>
    </row>
    <row r="2055" spans="1:14" x14ac:dyDescent="0.25">
      <c r="A2055" t="s">
        <v>18061</v>
      </c>
      <c r="B2055" t="s">
        <v>8280</v>
      </c>
      <c r="C2055" s="3">
        <v>2011</v>
      </c>
      <c r="D2055" t="s">
        <v>37847</v>
      </c>
      <c r="E2055">
        <v>3.8</v>
      </c>
      <c r="F2055" t="s">
        <v>37718</v>
      </c>
      <c r="G2055" t="s">
        <v>37824</v>
      </c>
      <c r="H2055" s="8">
        <v>8</v>
      </c>
      <c r="I2055">
        <v>0.5</v>
      </c>
      <c r="J2055" t="s">
        <v>90</v>
      </c>
      <c r="K2055" t="s">
        <v>47</v>
      </c>
      <c r="L2055" t="s">
        <v>47</v>
      </c>
      <c r="M2055" t="s">
        <v>37705</v>
      </c>
      <c r="N2055">
        <v>270</v>
      </c>
    </row>
    <row r="2056" spans="1:14" x14ac:dyDescent="0.25">
      <c r="A2056" t="s">
        <v>18061</v>
      </c>
      <c r="B2056" t="s">
        <v>18227</v>
      </c>
      <c r="C2056" s="3">
        <v>2015</v>
      </c>
      <c r="D2056" t="s">
        <v>37713</v>
      </c>
      <c r="E2056">
        <v>4.8</v>
      </c>
      <c r="F2056" t="s">
        <v>37710</v>
      </c>
      <c r="G2056" t="s">
        <v>37824</v>
      </c>
      <c r="H2056" s="8">
        <v>16</v>
      </c>
      <c r="I2056">
        <v>2</v>
      </c>
      <c r="J2056" t="s">
        <v>160</v>
      </c>
      <c r="K2056" t="s">
        <v>47</v>
      </c>
      <c r="L2056" t="s">
        <v>47</v>
      </c>
      <c r="M2056" t="s">
        <v>37705</v>
      </c>
      <c r="N2056">
        <v>250</v>
      </c>
    </row>
    <row r="2057" spans="1:14" x14ac:dyDescent="0.25">
      <c r="A2057" t="s">
        <v>18061</v>
      </c>
      <c r="B2057" t="s">
        <v>18285</v>
      </c>
      <c r="C2057" s="3">
        <v>2014</v>
      </c>
      <c r="D2057" t="s">
        <v>37845</v>
      </c>
      <c r="E2057">
        <v>4.7</v>
      </c>
      <c r="F2057" t="s">
        <v>37710</v>
      </c>
      <c r="G2057" t="s">
        <v>37824</v>
      </c>
      <c r="H2057" s="8">
        <v>16</v>
      </c>
      <c r="I2057">
        <v>2</v>
      </c>
      <c r="J2057" t="s">
        <v>9608</v>
      </c>
      <c r="K2057" t="s">
        <v>47</v>
      </c>
      <c r="L2057" t="s">
        <v>47</v>
      </c>
      <c r="M2057" t="s">
        <v>37705</v>
      </c>
      <c r="N2057">
        <v>240</v>
      </c>
    </row>
    <row r="2058" spans="1:14" x14ac:dyDescent="0.25">
      <c r="A2058" t="s">
        <v>18061</v>
      </c>
      <c r="B2058" t="s">
        <v>18384</v>
      </c>
      <c r="C2058" s="3">
        <v>2014</v>
      </c>
      <c r="D2058" t="s">
        <v>37845</v>
      </c>
      <c r="E2058">
        <v>5</v>
      </c>
      <c r="F2058" t="s">
        <v>37711</v>
      </c>
      <c r="G2058" t="s">
        <v>37824</v>
      </c>
      <c r="H2058" s="8">
        <v>32</v>
      </c>
      <c r="I2058">
        <v>2</v>
      </c>
      <c r="J2058" t="s">
        <v>9556</v>
      </c>
      <c r="K2058" t="s">
        <v>47</v>
      </c>
      <c r="L2058" t="s">
        <v>47</v>
      </c>
      <c r="M2058" t="s">
        <v>37705</v>
      </c>
      <c r="N2058">
        <v>240</v>
      </c>
    </row>
    <row r="2059" spans="1:14" x14ac:dyDescent="0.25">
      <c r="A2059" t="s">
        <v>18061</v>
      </c>
      <c r="B2059" t="s">
        <v>18412</v>
      </c>
      <c r="C2059" s="3">
        <v>2013</v>
      </c>
      <c r="D2059" t="s">
        <v>37845</v>
      </c>
      <c r="E2059">
        <v>5</v>
      </c>
      <c r="F2059" t="s">
        <v>37711</v>
      </c>
      <c r="G2059" t="s">
        <v>37824</v>
      </c>
      <c r="H2059" s="8">
        <v>16</v>
      </c>
      <c r="I2059">
        <v>2</v>
      </c>
      <c r="J2059" t="s">
        <v>9608</v>
      </c>
      <c r="K2059" t="s">
        <v>47</v>
      </c>
      <c r="L2059" t="s">
        <v>47</v>
      </c>
      <c r="M2059" t="s">
        <v>37705</v>
      </c>
      <c r="N2059">
        <v>240</v>
      </c>
    </row>
    <row r="2060" spans="1:14" x14ac:dyDescent="0.25">
      <c r="A2060" t="s">
        <v>18061</v>
      </c>
      <c r="B2060" t="s">
        <v>18232</v>
      </c>
      <c r="C2060" s="3">
        <v>2015</v>
      </c>
      <c r="D2060" t="s">
        <v>37713</v>
      </c>
      <c r="E2060">
        <v>5</v>
      </c>
      <c r="F2060" t="s">
        <v>37710</v>
      </c>
      <c r="G2060" t="s">
        <v>37824</v>
      </c>
      <c r="H2060" s="8">
        <v>16</v>
      </c>
      <c r="I2060">
        <v>2</v>
      </c>
      <c r="J2060" t="s">
        <v>9608</v>
      </c>
      <c r="K2060" t="s">
        <v>47</v>
      </c>
      <c r="L2060" t="s">
        <v>47</v>
      </c>
      <c r="M2060" t="s">
        <v>37705</v>
      </c>
      <c r="N2060">
        <v>230</v>
      </c>
    </row>
    <row r="2061" spans="1:14" x14ac:dyDescent="0.25">
      <c r="A2061" t="s">
        <v>18061</v>
      </c>
      <c r="B2061" t="s">
        <v>18433</v>
      </c>
      <c r="C2061" s="3">
        <v>2013</v>
      </c>
      <c r="D2061" t="s">
        <v>37845</v>
      </c>
      <c r="E2061">
        <v>5.7</v>
      </c>
      <c r="F2061" t="s">
        <v>37710</v>
      </c>
      <c r="G2061" t="s">
        <v>37824</v>
      </c>
      <c r="H2061" s="8">
        <v>16</v>
      </c>
      <c r="I2061">
        <v>1</v>
      </c>
      <c r="J2061" t="s">
        <v>37731</v>
      </c>
      <c r="K2061" t="s">
        <v>47</v>
      </c>
      <c r="L2061" t="s">
        <v>47</v>
      </c>
      <c r="M2061" t="s">
        <v>37705</v>
      </c>
      <c r="N2061">
        <v>230</v>
      </c>
    </row>
    <row r="2062" spans="1:14" x14ac:dyDescent="0.25">
      <c r="A2062" t="s">
        <v>18061</v>
      </c>
      <c r="B2062" t="s">
        <v>18440</v>
      </c>
      <c r="C2062" s="3">
        <v>2013</v>
      </c>
      <c r="D2062" t="s">
        <v>37845</v>
      </c>
      <c r="E2062">
        <v>5</v>
      </c>
      <c r="F2062" t="s">
        <v>37710</v>
      </c>
      <c r="G2062" t="s">
        <v>37824</v>
      </c>
      <c r="H2062" s="8">
        <v>16</v>
      </c>
      <c r="I2062">
        <v>1</v>
      </c>
      <c r="J2062" t="s">
        <v>9608</v>
      </c>
      <c r="K2062" t="s">
        <v>47</v>
      </c>
      <c r="L2062" t="s">
        <v>47</v>
      </c>
      <c r="M2062" t="s">
        <v>37705</v>
      </c>
      <c r="N2062">
        <v>230</v>
      </c>
    </row>
    <row r="2063" spans="1:14" x14ac:dyDescent="0.25">
      <c r="A2063" t="s">
        <v>18061</v>
      </c>
      <c r="B2063" t="s">
        <v>18524</v>
      </c>
      <c r="C2063" s="3">
        <v>2013</v>
      </c>
      <c r="D2063" t="s">
        <v>37845</v>
      </c>
      <c r="E2063">
        <v>5</v>
      </c>
      <c r="F2063" t="s">
        <v>37710</v>
      </c>
      <c r="G2063" t="s">
        <v>37824</v>
      </c>
      <c r="H2063" s="8">
        <v>4</v>
      </c>
      <c r="I2063">
        <v>1</v>
      </c>
      <c r="J2063" t="s">
        <v>160</v>
      </c>
      <c r="K2063" t="s">
        <v>47</v>
      </c>
      <c r="L2063" t="s">
        <v>47</v>
      </c>
      <c r="M2063" t="s">
        <v>37705</v>
      </c>
      <c r="N2063">
        <v>230</v>
      </c>
    </row>
    <row r="2064" spans="1:14" x14ac:dyDescent="0.25">
      <c r="A2064" t="s">
        <v>18061</v>
      </c>
      <c r="B2064" t="s">
        <v>3921</v>
      </c>
      <c r="C2064" s="3">
        <v>2012</v>
      </c>
      <c r="D2064" t="s">
        <v>37713</v>
      </c>
      <c r="E2064">
        <v>4.3</v>
      </c>
      <c r="F2064" t="s">
        <v>37718</v>
      </c>
      <c r="G2064" t="s">
        <v>37824</v>
      </c>
      <c r="H2064" s="8">
        <v>4</v>
      </c>
      <c r="I2064">
        <v>0.5</v>
      </c>
      <c r="J2064" t="s">
        <v>160</v>
      </c>
      <c r="K2064" t="s">
        <v>47</v>
      </c>
      <c r="L2064" t="s">
        <v>47</v>
      </c>
      <c r="M2064" t="s">
        <v>37705</v>
      </c>
      <c r="N2064">
        <v>200</v>
      </c>
    </row>
    <row r="2065" spans="1:14" x14ac:dyDescent="0.25">
      <c r="A2065" t="s">
        <v>18061</v>
      </c>
      <c r="B2065" t="s">
        <v>18371</v>
      </c>
      <c r="C2065" s="3">
        <v>2014</v>
      </c>
      <c r="D2065" t="s">
        <v>37845</v>
      </c>
      <c r="E2065">
        <v>5</v>
      </c>
      <c r="F2065" t="s">
        <v>37786</v>
      </c>
      <c r="G2065" t="s">
        <v>37824</v>
      </c>
      <c r="H2065" s="8">
        <v>4</v>
      </c>
      <c r="I2065">
        <v>1</v>
      </c>
      <c r="J2065" t="s">
        <v>160</v>
      </c>
      <c r="K2065" t="s">
        <v>47</v>
      </c>
      <c r="L2065" t="s">
        <v>47</v>
      </c>
      <c r="M2065" t="s">
        <v>37705</v>
      </c>
      <c r="N2065">
        <v>190</v>
      </c>
    </row>
    <row r="2066" spans="1:14" x14ac:dyDescent="0.25">
      <c r="A2066" t="s">
        <v>18061</v>
      </c>
      <c r="B2066" t="s">
        <v>18478</v>
      </c>
      <c r="C2066" s="3">
        <v>2013</v>
      </c>
      <c r="D2066" t="s">
        <v>318</v>
      </c>
      <c r="E2066">
        <v>5.3</v>
      </c>
      <c r="F2066" t="s">
        <v>37715</v>
      </c>
      <c r="G2066" t="s">
        <v>37824</v>
      </c>
      <c r="H2066" s="8">
        <v>4</v>
      </c>
      <c r="I2066">
        <v>0.5</v>
      </c>
      <c r="J2066" t="s">
        <v>160</v>
      </c>
      <c r="K2066" t="s">
        <v>47</v>
      </c>
      <c r="L2066" t="s">
        <v>47</v>
      </c>
      <c r="M2066" t="s">
        <v>37705</v>
      </c>
      <c r="N2066">
        <v>190</v>
      </c>
    </row>
    <row r="2067" spans="1:14" x14ac:dyDescent="0.25">
      <c r="A2067" t="s">
        <v>18061</v>
      </c>
      <c r="B2067" t="s">
        <v>18556</v>
      </c>
      <c r="C2067" s="3">
        <v>2012</v>
      </c>
      <c r="D2067" t="s">
        <v>37852</v>
      </c>
      <c r="E2067">
        <v>4.3</v>
      </c>
      <c r="F2067" t="s">
        <v>37718</v>
      </c>
      <c r="G2067" t="s">
        <v>37824</v>
      </c>
      <c r="H2067" s="8">
        <v>4</v>
      </c>
      <c r="I2067">
        <v>0.5</v>
      </c>
      <c r="J2067" t="s">
        <v>160</v>
      </c>
      <c r="K2067" t="s">
        <v>47</v>
      </c>
      <c r="L2067" t="s">
        <v>47</v>
      </c>
      <c r="M2067" t="s">
        <v>37705</v>
      </c>
      <c r="N2067">
        <v>190</v>
      </c>
    </row>
    <row r="2068" spans="1:14" x14ac:dyDescent="0.25">
      <c r="A2068" t="s">
        <v>18061</v>
      </c>
      <c r="B2068" t="s">
        <v>18147</v>
      </c>
      <c r="C2068" s="3">
        <v>2016</v>
      </c>
      <c r="D2068" t="s">
        <v>37845</v>
      </c>
      <c r="E2068">
        <v>5.5</v>
      </c>
      <c r="F2068" t="s">
        <v>37711</v>
      </c>
      <c r="G2068" t="s">
        <v>37824</v>
      </c>
      <c r="H2068" s="8">
        <v>16</v>
      </c>
      <c r="I2068">
        <v>4</v>
      </c>
      <c r="J2068" t="s">
        <v>9608</v>
      </c>
      <c r="K2068" t="s">
        <v>47</v>
      </c>
      <c r="L2068" t="s">
        <v>47</v>
      </c>
      <c r="M2068" t="s">
        <v>37705</v>
      </c>
      <c r="N2068">
        <v>180</v>
      </c>
    </row>
    <row r="2069" spans="1:14" x14ac:dyDescent="0.25">
      <c r="A2069" t="s">
        <v>18061</v>
      </c>
      <c r="B2069" t="s">
        <v>18410</v>
      </c>
      <c r="C2069" s="3">
        <v>2013</v>
      </c>
      <c r="D2069" t="s">
        <v>37845</v>
      </c>
      <c r="E2069">
        <v>5</v>
      </c>
      <c r="F2069" t="s">
        <v>37710</v>
      </c>
      <c r="G2069" t="s">
        <v>37824</v>
      </c>
      <c r="H2069" s="8">
        <v>4</v>
      </c>
      <c r="I2069">
        <v>1</v>
      </c>
      <c r="J2069" t="s">
        <v>37731</v>
      </c>
      <c r="K2069" t="s">
        <v>47</v>
      </c>
      <c r="L2069" t="s">
        <v>47</v>
      </c>
      <c r="M2069" t="s">
        <v>37705</v>
      </c>
      <c r="N2069">
        <v>180</v>
      </c>
    </row>
    <row r="2070" spans="1:14" x14ac:dyDescent="0.25">
      <c r="A2070" t="s">
        <v>18061</v>
      </c>
      <c r="B2070" t="s">
        <v>18446</v>
      </c>
      <c r="C2070" s="3">
        <v>2013</v>
      </c>
      <c r="D2070" t="s">
        <v>37845</v>
      </c>
      <c r="E2070">
        <v>5</v>
      </c>
      <c r="F2070" t="s">
        <v>37715</v>
      </c>
      <c r="G2070" t="s">
        <v>37824</v>
      </c>
      <c r="H2070" s="8">
        <v>4</v>
      </c>
      <c r="I2070">
        <v>1</v>
      </c>
      <c r="J2070" t="s">
        <v>160</v>
      </c>
      <c r="K2070" t="s">
        <v>47</v>
      </c>
      <c r="L2070" t="s">
        <v>47</v>
      </c>
      <c r="M2070" t="s">
        <v>37705</v>
      </c>
      <c r="N2070">
        <v>180</v>
      </c>
    </row>
    <row r="2071" spans="1:14" x14ac:dyDescent="0.25">
      <c r="A2071" t="s">
        <v>18061</v>
      </c>
      <c r="B2071" t="s">
        <v>18795</v>
      </c>
      <c r="C2071" s="3">
        <v>2010</v>
      </c>
      <c r="D2071" t="s">
        <v>37847</v>
      </c>
      <c r="E2071">
        <v>2.8</v>
      </c>
      <c r="F2071" t="s">
        <v>37727</v>
      </c>
      <c r="G2071" t="s">
        <v>37842</v>
      </c>
      <c r="H2071" s="8">
        <v>0</v>
      </c>
      <c r="I2071">
        <v>0</v>
      </c>
      <c r="J2071" t="s">
        <v>108</v>
      </c>
      <c r="K2071" t="s">
        <v>47</v>
      </c>
      <c r="L2071" t="s">
        <v>47</v>
      </c>
      <c r="M2071" t="s">
        <v>37705</v>
      </c>
      <c r="N2071">
        <v>180</v>
      </c>
    </row>
    <row r="2072" spans="1:14" x14ac:dyDescent="0.25">
      <c r="A2072" t="s">
        <v>18061</v>
      </c>
      <c r="B2072" t="s">
        <v>18158</v>
      </c>
      <c r="C2072" s="3">
        <v>2015</v>
      </c>
      <c r="D2072" t="s">
        <v>37845</v>
      </c>
      <c r="E2072">
        <v>5</v>
      </c>
      <c r="F2072" t="s">
        <v>37715</v>
      </c>
      <c r="G2072" t="s">
        <v>37824</v>
      </c>
      <c r="H2072" s="8">
        <v>8</v>
      </c>
      <c r="I2072">
        <v>1</v>
      </c>
      <c r="J2072" t="s">
        <v>90</v>
      </c>
      <c r="K2072" t="s">
        <v>47</v>
      </c>
      <c r="L2072" t="s">
        <v>47</v>
      </c>
      <c r="M2072" t="s">
        <v>37705</v>
      </c>
      <c r="N2072">
        <v>170</v>
      </c>
    </row>
    <row r="2073" spans="1:14" x14ac:dyDescent="0.25">
      <c r="A2073" t="s">
        <v>18061</v>
      </c>
      <c r="B2073" t="s">
        <v>18178</v>
      </c>
      <c r="C2073" s="3">
        <v>2015</v>
      </c>
      <c r="D2073" t="s">
        <v>37845</v>
      </c>
      <c r="E2073">
        <v>5.2</v>
      </c>
      <c r="F2073" t="s">
        <v>37711</v>
      </c>
      <c r="G2073" t="s">
        <v>37824</v>
      </c>
      <c r="H2073" s="8">
        <v>16</v>
      </c>
      <c r="I2073">
        <v>3</v>
      </c>
      <c r="J2073" t="s">
        <v>9608</v>
      </c>
      <c r="K2073" t="s">
        <v>47</v>
      </c>
      <c r="L2073" t="s">
        <v>47</v>
      </c>
      <c r="M2073" t="s">
        <v>37705</v>
      </c>
      <c r="N2073">
        <v>170</v>
      </c>
    </row>
    <row r="2074" spans="1:14" x14ac:dyDescent="0.25">
      <c r="A2074" t="s">
        <v>18061</v>
      </c>
      <c r="B2074" t="s">
        <v>18305</v>
      </c>
      <c r="C2074" s="3">
        <v>2014</v>
      </c>
      <c r="D2074" t="s">
        <v>37845</v>
      </c>
      <c r="E2074">
        <v>5</v>
      </c>
      <c r="F2074" t="s">
        <v>37710</v>
      </c>
      <c r="G2074" t="s">
        <v>37824</v>
      </c>
      <c r="H2074" s="8">
        <v>8</v>
      </c>
      <c r="I2074">
        <v>2</v>
      </c>
      <c r="J2074" t="s">
        <v>9608</v>
      </c>
      <c r="K2074" t="s">
        <v>47</v>
      </c>
      <c r="L2074" t="s">
        <v>47</v>
      </c>
      <c r="M2074" t="s">
        <v>37705</v>
      </c>
      <c r="N2074">
        <v>170</v>
      </c>
    </row>
    <row r="2075" spans="1:14" x14ac:dyDescent="0.25">
      <c r="A2075" t="s">
        <v>18061</v>
      </c>
      <c r="B2075" t="s">
        <v>18317</v>
      </c>
      <c r="C2075" s="3">
        <v>2014</v>
      </c>
      <c r="D2075" t="s">
        <v>37845</v>
      </c>
      <c r="E2075">
        <v>5</v>
      </c>
      <c r="F2075" t="s">
        <v>37710</v>
      </c>
      <c r="G2075" t="s">
        <v>37824</v>
      </c>
      <c r="H2075" s="8">
        <v>8</v>
      </c>
      <c r="I2075">
        <v>1</v>
      </c>
      <c r="J2075" t="s">
        <v>160</v>
      </c>
      <c r="K2075" t="s">
        <v>47</v>
      </c>
      <c r="L2075" t="s">
        <v>47</v>
      </c>
      <c r="M2075" t="s">
        <v>37705</v>
      </c>
      <c r="N2075">
        <v>170</v>
      </c>
    </row>
    <row r="2076" spans="1:14" x14ac:dyDescent="0.25">
      <c r="A2076" t="s">
        <v>18061</v>
      </c>
      <c r="B2076" t="s">
        <v>18389</v>
      </c>
      <c r="C2076" s="3">
        <v>2014</v>
      </c>
      <c r="D2076" t="s">
        <v>37845</v>
      </c>
      <c r="E2076">
        <v>4.7</v>
      </c>
      <c r="F2076" t="s">
        <v>37710</v>
      </c>
      <c r="G2076" t="s">
        <v>37824</v>
      </c>
      <c r="H2076" s="8">
        <v>4</v>
      </c>
      <c r="I2076">
        <v>1</v>
      </c>
      <c r="J2076" t="s">
        <v>160</v>
      </c>
      <c r="K2076" t="s">
        <v>47</v>
      </c>
      <c r="L2076" t="s">
        <v>47</v>
      </c>
      <c r="M2076" t="s">
        <v>37705</v>
      </c>
      <c r="N2076">
        <v>170</v>
      </c>
    </row>
    <row r="2077" spans="1:14" x14ac:dyDescent="0.25">
      <c r="A2077" t="s">
        <v>18061</v>
      </c>
      <c r="B2077" t="s">
        <v>18396</v>
      </c>
      <c r="C2077" s="3">
        <v>2014</v>
      </c>
      <c r="D2077" t="s">
        <v>37847</v>
      </c>
      <c r="E2077">
        <v>6</v>
      </c>
      <c r="F2077" t="s">
        <v>37786</v>
      </c>
      <c r="G2077" t="s">
        <v>37824</v>
      </c>
      <c r="H2077" s="8">
        <v>4</v>
      </c>
      <c r="I2077">
        <v>1</v>
      </c>
      <c r="J2077" t="s">
        <v>160</v>
      </c>
      <c r="K2077" t="s">
        <v>47</v>
      </c>
      <c r="L2077" t="s">
        <v>47</v>
      </c>
      <c r="M2077" t="s">
        <v>37705</v>
      </c>
      <c r="N2077">
        <v>170</v>
      </c>
    </row>
    <row r="2078" spans="1:14" x14ac:dyDescent="0.25">
      <c r="A2078" t="s">
        <v>18061</v>
      </c>
      <c r="B2078" t="s">
        <v>18415</v>
      </c>
      <c r="C2078" s="3">
        <v>2013</v>
      </c>
      <c r="D2078" t="s">
        <v>37845</v>
      </c>
      <c r="E2078">
        <v>8</v>
      </c>
      <c r="F2078" t="s">
        <v>37722</v>
      </c>
      <c r="G2078" t="s">
        <v>37824</v>
      </c>
      <c r="H2078" s="8">
        <v>16</v>
      </c>
      <c r="I2078">
        <v>1</v>
      </c>
      <c r="J2078" t="s">
        <v>90</v>
      </c>
      <c r="K2078" t="s">
        <v>47</v>
      </c>
      <c r="L2078" t="s">
        <v>47</v>
      </c>
      <c r="M2078" t="s">
        <v>37705</v>
      </c>
      <c r="N2078">
        <v>170</v>
      </c>
    </row>
    <row r="2079" spans="1:14" x14ac:dyDescent="0.25">
      <c r="A2079" t="s">
        <v>18061</v>
      </c>
      <c r="B2079" t="s">
        <v>18549</v>
      </c>
      <c r="C2079" s="3">
        <v>2012</v>
      </c>
      <c r="D2079" t="s">
        <v>37847</v>
      </c>
      <c r="E2079">
        <v>10.1</v>
      </c>
      <c r="F2079" t="s">
        <v>37721</v>
      </c>
      <c r="G2079" t="s">
        <v>37824</v>
      </c>
      <c r="H2079" s="8">
        <v>8</v>
      </c>
      <c r="I2079">
        <v>1</v>
      </c>
      <c r="J2079" t="s">
        <v>270</v>
      </c>
      <c r="K2079" t="s">
        <v>47</v>
      </c>
      <c r="L2079" t="s">
        <v>114</v>
      </c>
      <c r="M2079" t="s">
        <v>37705</v>
      </c>
      <c r="N2079">
        <v>170</v>
      </c>
    </row>
    <row r="2080" spans="1:14" x14ac:dyDescent="0.25">
      <c r="A2080" t="s">
        <v>18061</v>
      </c>
      <c r="B2080" t="s">
        <v>18533</v>
      </c>
      <c r="C2080" s="3">
        <v>2012</v>
      </c>
      <c r="D2080" t="s">
        <v>37845</v>
      </c>
      <c r="E2080">
        <v>5</v>
      </c>
      <c r="F2080" t="s">
        <v>37715</v>
      </c>
      <c r="G2080" t="s">
        <v>37824</v>
      </c>
      <c r="H2080" s="8">
        <v>4</v>
      </c>
      <c r="I2080">
        <v>0.5</v>
      </c>
      <c r="J2080" t="s">
        <v>160</v>
      </c>
      <c r="K2080" t="s">
        <v>47</v>
      </c>
      <c r="L2080" t="s">
        <v>47</v>
      </c>
      <c r="M2080" t="s">
        <v>37705</v>
      </c>
      <c r="N2080">
        <v>160</v>
      </c>
    </row>
    <row r="2081" spans="1:14" x14ac:dyDescent="0.25">
      <c r="A2081" t="s">
        <v>18061</v>
      </c>
      <c r="B2081" t="s">
        <v>3802</v>
      </c>
      <c r="C2081" s="3">
        <v>2012</v>
      </c>
      <c r="D2081" t="s">
        <v>37847</v>
      </c>
      <c r="E2081">
        <v>5</v>
      </c>
      <c r="F2081" t="s">
        <v>37715</v>
      </c>
      <c r="G2081" t="s">
        <v>37824</v>
      </c>
      <c r="H2081" s="8">
        <v>4</v>
      </c>
      <c r="I2081">
        <v>0.5</v>
      </c>
      <c r="J2081" t="s">
        <v>90</v>
      </c>
      <c r="K2081" t="s">
        <v>47</v>
      </c>
      <c r="L2081" t="s">
        <v>47</v>
      </c>
      <c r="M2081" t="s">
        <v>37705</v>
      </c>
      <c r="N2081">
        <v>160</v>
      </c>
    </row>
    <row r="2082" spans="1:14" x14ac:dyDescent="0.25">
      <c r="A2082" t="s">
        <v>18061</v>
      </c>
      <c r="B2082" t="s">
        <v>18164</v>
      </c>
      <c r="C2082" s="3">
        <v>2015</v>
      </c>
      <c r="D2082" t="s">
        <v>37845</v>
      </c>
      <c r="E2082">
        <v>5.5</v>
      </c>
      <c r="F2082" t="s">
        <v>37710</v>
      </c>
      <c r="G2082" t="s">
        <v>37824</v>
      </c>
      <c r="H2082" s="8">
        <v>16</v>
      </c>
      <c r="I2082">
        <v>3</v>
      </c>
      <c r="J2082" t="s">
        <v>9608</v>
      </c>
      <c r="K2082" t="s">
        <v>47</v>
      </c>
      <c r="L2082" t="s">
        <v>47</v>
      </c>
      <c r="M2082" t="s">
        <v>37705</v>
      </c>
      <c r="N2082">
        <v>150</v>
      </c>
    </row>
    <row r="2083" spans="1:14" x14ac:dyDescent="0.25">
      <c r="A2083" t="s">
        <v>18061</v>
      </c>
      <c r="B2083" t="s">
        <v>18241</v>
      </c>
      <c r="C2083" s="3">
        <v>2015</v>
      </c>
      <c r="D2083" t="s">
        <v>37845</v>
      </c>
      <c r="E2083">
        <v>5</v>
      </c>
      <c r="F2083" t="s">
        <v>37710</v>
      </c>
      <c r="G2083" t="s">
        <v>37824</v>
      </c>
      <c r="H2083" s="8">
        <v>16</v>
      </c>
      <c r="I2083">
        <v>2</v>
      </c>
      <c r="J2083" t="s">
        <v>9608</v>
      </c>
      <c r="K2083" t="s">
        <v>47</v>
      </c>
      <c r="L2083" t="s">
        <v>47</v>
      </c>
      <c r="M2083" t="s">
        <v>37705</v>
      </c>
      <c r="N2083">
        <v>150</v>
      </c>
    </row>
    <row r="2084" spans="1:14" x14ac:dyDescent="0.25">
      <c r="A2084" t="s">
        <v>18061</v>
      </c>
      <c r="B2084" t="s">
        <v>18276</v>
      </c>
      <c r="C2084" s="3">
        <v>2015</v>
      </c>
      <c r="D2084" t="s">
        <v>37845</v>
      </c>
      <c r="E2084">
        <v>8</v>
      </c>
      <c r="F2084" t="s">
        <v>37716</v>
      </c>
      <c r="G2084" t="s">
        <v>37824</v>
      </c>
      <c r="H2084" s="8">
        <v>8</v>
      </c>
      <c r="I2084">
        <v>1</v>
      </c>
      <c r="J2084" t="s">
        <v>90</v>
      </c>
      <c r="K2084" t="s">
        <v>47</v>
      </c>
      <c r="L2084" t="s">
        <v>47</v>
      </c>
      <c r="M2084" t="s">
        <v>37705</v>
      </c>
      <c r="N2084">
        <v>150</v>
      </c>
    </row>
    <row r="2085" spans="1:14" x14ac:dyDescent="0.25">
      <c r="A2085" t="s">
        <v>18061</v>
      </c>
      <c r="B2085" t="s">
        <v>18291</v>
      </c>
      <c r="C2085" s="3">
        <v>2015</v>
      </c>
      <c r="D2085" t="s">
        <v>37713</v>
      </c>
      <c r="E2085">
        <v>5</v>
      </c>
      <c r="F2085" t="s">
        <v>37710</v>
      </c>
      <c r="G2085" t="s">
        <v>37824</v>
      </c>
      <c r="H2085" s="8">
        <v>8</v>
      </c>
      <c r="I2085">
        <v>1</v>
      </c>
      <c r="J2085" t="s">
        <v>160</v>
      </c>
      <c r="K2085" t="s">
        <v>47</v>
      </c>
      <c r="L2085" t="s">
        <v>47</v>
      </c>
      <c r="M2085" t="s">
        <v>37705</v>
      </c>
      <c r="N2085">
        <v>150</v>
      </c>
    </row>
    <row r="2086" spans="1:14" x14ac:dyDescent="0.25">
      <c r="A2086" t="s">
        <v>18061</v>
      </c>
      <c r="B2086" t="s">
        <v>18300</v>
      </c>
      <c r="C2086" s="3">
        <v>2014</v>
      </c>
      <c r="D2086" t="s">
        <v>37845</v>
      </c>
      <c r="E2086">
        <v>4.7</v>
      </c>
      <c r="F2086" t="s">
        <v>37710</v>
      </c>
      <c r="G2086" t="s">
        <v>37824</v>
      </c>
      <c r="H2086" s="8">
        <v>8</v>
      </c>
      <c r="I2086">
        <v>1</v>
      </c>
      <c r="J2086" t="s">
        <v>160</v>
      </c>
      <c r="K2086" t="s">
        <v>47</v>
      </c>
      <c r="L2086" t="s">
        <v>47</v>
      </c>
      <c r="M2086" t="s">
        <v>37705</v>
      </c>
      <c r="N2086">
        <v>150</v>
      </c>
    </row>
    <row r="2087" spans="1:14" x14ac:dyDescent="0.25">
      <c r="A2087" t="s">
        <v>18061</v>
      </c>
      <c r="B2087" t="s">
        <v>18402</v>
      </c>
      <c r="C2087" s="3">
        <v>2013</v>
      </c>
      <c r="D2087" t="s">
        <v>37845</v>
      </c>
      <c r="E2087">
        <v>5</v>
      </c>
      <c r="F2087" t="s">
        <v>37786</v>
      </c>
      <c r="G2087" t="s">
        <v>37824</v>
      </c>
      <c r="H2087" s="8">
        <v>4</v>
      </c>
      <c r="I2087">
        <v>1</v>
      </c>
      <c r="J2087" t="s">
        <v>160</v>
      </c>
      <c r="K2087" t="s">
        <v>47</v>
      </c>
      <c r="L2087" t="s">
        <v>47</v>
      </c>
      <c r="M2087" t="s">
        <v>37705</v>
      </c>
      <c r="N2087">
        <v>150</v>
      </c>
    </row>
    <row r="2088" spans="1:14" x14ac:dyDescent="0.25">
      <c r="A2088" t="s">
        <v>18061</v>
      </c>
      <c r="B2088" t="s">
        <v>18563</v>
      </c>
      <c r="C2088" s="3">
        <v>2012</v>
      </c>
      <c r="D2088" t="s">
        <v>37845</v>
      </c>
      <c r="E2088">
        <v>3.98</v>
      </c>
      <c r="F2088" t="s">
        <v>37718</v>
      </c>
      <c r="G2088" t="s">
        <v>37824</v>
      </c>
      <c r="H2088" s="8">
        <v>0</v>
      </c>
      <c r="I2088">
        <v>0</v>
      </c>
      <c r="J2088" t="s">
        <v>90</v>
      </c>
      <c r="K2088" t="s">
        <v>47</v>
      </c>
      <c r="L2088" t="s">
        <v>47</v>
      </c>
      <c r="M2088" t="s">
        <v>37705</v>
      </c>
      <c r="N2088">
        <v>150</v>
      </c>
    </row>
    <row r="2089" spans="1:14" x14ac:dyDescent="0.25">
      <c r="A2089" t="s">
        <v>18061</v>
      </c>
      <c r="B2089" t="s">
        <v>18521</v>
      </c>
      <c r="C2089" s="3">
        <v>2013</v>
      </c>
      <c r="D2089" t="s">
        <v>37869</v>
      </c>
      <c r="E2089">
        <v>5</v>
      </c>
      <c r="F2089" t="s">
        <v>37718</v>
      </c>
      <c r="G2089" t="s">
        <v>37824</v>
      </c>
      <c r="H2089" s="8">
        <v>4</v>
      </c>
      <c r="I2089">
        <v>0.5</v>
      </c>
      <c r="J2089" t="s">
        <v>90</v>
      </c>
      <c r="K2089" t="s">
        <v>47</v>
      </c>
      <c r="L2089" t="s">
        <v>47</v>
      </c>
      <c r="M2089" t="s">
        <v>37705</v>
      </c>
      <c r="N2089">
        <v>150</v>
      </c>
    </row>
    <row r="2090" spans="1:14" x14ac:dyDescent="0.25">
      <c r="A2090" t="s">
        <v>18061</v>
      </c>
      <c r="B2090" t="s">
        <v>18067</v>
      </c>
      <c r="C2090" s="3">
        <v>2017</v>
      </c>
      <c r="D2090" t="s">
        <v>37845</v>
      </c>
      <c r="E2090">
        <v>5.5</v>
      </c>
      <c r="F2090" t="s">
        <v>37711</v>
      </c>
      <c r="G2090" t="s">
        <v>37824</v>
      </c>
      <c r="H2090" s="8">
        <v>32</v>
      </c>
      <c r="I2090">
        <v>3</v>
      </c>
      <c r="J2090" t="s">
        <v>9608</v>
      </c>
      <c r="K2090" t="s">
        <v>47</v>
      </c>
      <c r="L2090" t="s">
        <v>47</v>
      </c>
      <c r="M2090" t="s">
        <v>37705</v>
      </c>
      <c r="N2090">
        <v>140</v>
      </c>
    </row>
    <row r="2091" spans="1:14" x14ac:dyDescent="0.25">
      <c r="A2091" t="s">
        <v>18061</v>
      </c>
      <c r="B2091" t="s">
        <v>18239</v>
      </c>
      <c r="C2091" s="3">
        <v>2015</v>
      </c>
      <c r="D2091" t="s">
        <v>37845</v>
      </c>
      <c r="E2091">
        <v>6</v>
      </c>
      <c r="F2091" t="s">
        <v>37719</v>
      </c>
      <c r="G2091" t="s">
        <v>37824</v>
      </c>
      <c r="H2091" s="8">
        <v>8</v>
      </c>
      <c r="I2091">
        <v>1</v>
      </c>
      <c r="J2091" t="s">
        <v>160</v>
      </c>
      <c r="K2091" t="s">
        <v>47</v>
      </c>
      <c r="L2091" t="s">
        <v>47</v>
      </c>
      <c r="M2091" t="s">
        <v>37705</v>
      </c>
      <c r="N2091">
        <v>140</v>
      </c>
    </row>
    <row r="2092" spans="1:14" x14ac:dyDescent="0.25">
      <c r="A2092" t="s">
        <v>18061</v>
      </c>
      <c r="B2092" t="s">
        <v>18314</v>
      </c>
      <c r="C2092" s="3">
        <v>2014</v>
      </c>
      <c r="D2092" t="s">
        <v>37845</v>
      </c>
      <c r="E2092">
        <v>5.5</v>
      </c>
      <c r="F2092" t="s">
        <v>37719</v>
      </c>
      <c r="G2092" t="s">
        <v>37824</v>
      </c>
      <c r="H2092" s="8">
        <v>8</v>
      </c>
      <c r="I2092">
        <v>1</v>
      </c>
      <c r="J2092" t="s">
        <v>160</v>
      </c>
      <c r="K2092" t="s">
        <v>47</v>
      </c>
      <c r="L2092" t="s">
        <v>47</v>
      </c>
      <c r="M2092" t="s">
        <v>37705</v>
      </c>
      <c r="N2092">
        <v>140</v>
      </c>
    </row>
    <row r="2093" spans="1:14" x14ac:dyDescent="0.25">
      <c r="A2093" t="s">
        <v>18061</v>
      </c>
      <c r="B2093" t="s">
        <v>18419</v>
      </c>
      <c r="C2093" s="3">
        <v>2013</v>
      </c>
      <c r="D2093" t="s">
        <v>318</v>
      </c>
      <c r="E2093">
        <v>4.7</v>
      </c>
      <c r="F2093" t="s">
        <v>37719</v>
      </c>
      <c r="G2093" t="s">
        <v>37824</v>
      </c>
      <c r="H2093" s="8">
        <v>4</v>
      </c>
      <c r="I2093">
        <v>1</v>
      </c>
      <c r="J2093" t="s">
        <v>160</v>
      </c>
      <c r="K2093" t="s">
        <v>47</v>
      </c>
      <c r="L2093" t="s">
        <v>47</v>
      </c>
      <c r="M2093" t="s">
        <v>37705</v>
      </c>
      <c r="N2093">
        <v>140</v>
      </c>
    </row>
    <row r="2094" spans="1:14" x14ac:dyDescent="0.25">
      <c r="A2094" t="s">
        <v>18061</v>
      </c>
      <c r="B2094" t="s">
        <v>18529</v>
      </c>
      <c r="C2094" s="3">
        <v>2012</v>
      </c>
      <c r="D2094" t="s">
        <v>37847</v>
      </c>
      <c r="E2094">
        <v>5</v>
      </c>
      <c r="F2094" t="s">
        <v>37718</v>
      </c>
      <c r="G2094" t="s">
        <v>37824</v>
      </c>
      <c r="H2094" s="8">
        <v>4</v>
      </c>
      <c r="I2094">
        <v>0.5</v>
      </c>
      <c r="J2094" t="s">
        <v>90</v>
      </c>
      <c r="K2094" t="s">
        <v>47</v>
      </c>
      <c r="L2094" t="s">
        <v>47</v>
      </c>
      <c r="M2094" t="s">
        <v>37705</v>
      </c>
      <c r="N2094">
        <v>140</v>
      </c>
    </row>
    <row r="2095" spans="1:14" x14ac:dyDescent="0.25">
      <c r="A2095" t="s">
        <v>18061</v>
      </c>
      <c r="B2095" t="s">
        <v>18160</v>
      </c>
      <c r="C2095" s="3">
        <v>2015</v>
      </c>
      <c r="D2095" t="s">
        <v>37845</v>
      </c>
      <c r="E2095">
        <v>5</v>
      </c>
      <c r="F2095" t="s">
        <v>37710</v>
      </c>
      <c r="G2095" t="s">
        <v>37824</v>
      </c>
      <c r="H2095" s="8">
        <v>16</v>
      </c>
      <c r="I2095">
        <v>3</v>
      </c>
      <c r="J2095" t="s">
        <v>9608</v>
      </c>
      <c r="K2095" t="s">
        <v>47</v>
      </c>
      <c r="L2095" t="s">
        <v>47</v>
      </c>
      <c r="M2095" t="s">
        <v>37705</v>
      </c>
      <c r="N2095">
        <v>130</v>
      </c>
    </row>
    <row r="2096" spans="1:14" x14ac:dyDescent="0.25">
      <c r="A2096" t="s">
        <v>18061</v>
      </c>
      <c r="B2096" t="s">
        <v>18230</v>
      </c>
      <c r="C2096" s="3">
        <v>2015</v>
      </c>
      <c r="D2096" t="s">
        <v>37845</v>
      </c>
      <c r="E2096">
        <v>8</v>
      </c>
      <c r="F2096" t="s">
        <v>37716</v>
      </c>
      <c r="G2096" t="s">
        <v>37824</v>
      </c>
      <c r="H2096" s="8">
        <v>8</v>
      </c>
      <c r="I2096">
        <v>1</v>
      </c>
      <c r="J2096" t="s">
        <v>90</v>
      </c>
      <c r="K2096" t="s">
        <v>47</v>
      </c>
      <c r="L2096" t="s">
        <v>47</v>
      </c>
      <c r="M2096" t="s">
        <v>37705</v>
      </c>
      <c r="N2096">
        <v>130</v>
      </c>
    </row>
    <row r="2097" spans="1:14" x14ac:dyDescent="0.25">
      <c r="A2097" t="s">
        <v>18061</v>
      </c>
      <c r="B2097" t="s">
        <v>18256</v>
      </c>
      <c r="C2097" s="3">
        <v>2015</v>
      </c>
      <c r="D2097" t="s">
        <v>37845</v>
      </c>
      <c r="E2097">
        <v>5</v>
      </c>
      <c r="F2097" t="s">
        <v>37710</v>
      </c>
      <c r="G2097" t="s">
        <v>37824</v>
      </c>
      <c r="H2097" s="8">
        <v>8</v>
      </c>
      <c r="I2097">
        <v>2</v>
      </c>
      <c r="J2097" t="s">
        <v>160</v>
      </c>
      <c r="K2097" t="s">
        <v>47</v>
      </c>
      <c r="L2097" t="s">
        <v>47</v>
      </c>
      <c r="M2097" t="s">
        <v>37705</v>
      </c>
      <c r="N2097">
        <v>130</v>
      </c>
    </row>
    <row r="2098" spans="1:14" x14ac:dyDescent="0.25">
      <c r="A2098" t="s">
        <v>18061</v>
      </c>
      <c r="B2098" t="s">
        <v>18482</v>
      </c>
      <c r="C2098" s="3">
        <v>2013</v>
      </c>
      <c r="D2098" t="s">
        <v>37847</v>
      </c>
      <c r="E2098">
        <v>7</v>
      </c>
      <c r="F2098" t="s">
        <v>37718</v>
      </c>
      <c r="G2098" t="s">
        <v>37824</v>
      </c>
      <c r="H2098" s="8">
        <v>2</v>
      </c>
      <c r="I2098">
        <v>0</v>
      </c>
      <c r="J2098" t="s">
        <v>108</v>
      </c>
      <c r="K2098" t="s">
        <v>47</v>
      </c>
      <c r="L2098" t="s">
        <v>47</v>
      </c>
      <c r="M2098" t="s">
        <v>37705</v>
      </c>
      <c r="N2098">
        <v>130</v>
      </c>
    </row>
    <row r="2099" spans="1:14" x14ac:dyDescent="0.25">
      <c r="A2099" t="s">
        <v>18061</v>
      </c>
      <c r="B2099" t="s">
        <v>18168</v>
      </c>
      <c r="C2099" s="3">
        <v>2015</v>
      </c>
      <c r="D2099" t="s">
        <v>37845</v>
      </c>
      <c r="E2099">
        <v>5</v>
      </c>
      <c r="F2099" t="s">
        <v>37710</v>
      </c>
      <c r="G2099" t="s">
        <v>37824</v>
      </c>
      <c r="H2099" s="8">
        <v>16</v>
      </c>
      <c r="I2099">
        <v>2</v>
      </c>
      <c r="J2099" t="s">
        <v>9608</v>
      </c>
      <c r="K2099" t="s">
        <v>47</v>
      </c>
      <c r="L2099" t="s">
        <v>47</v>
      </c>
      <c r="M2099" t="s">
        <v>37705</v>
      </c>
      <c r="N2099">
        <v>120</v>
      </c>
    </row>
    <row r="2100" spans="1:14" x14ac:dyDescent="0.25">
      <c r="A2100" t="s">
        <v>18061</v>
      </c>
      <c r="B2100" t="s">
        <v>18224</v>
      </c>
      <c r="C2100" s="3">
        <v>2015</v>
      </c>
      <c r="D2100" t="s">
        <v>37845</v>
      </c>
      <c r="E2100">
        <v>5</v>
      </c>
      <c r="F2100" t="s">
        <v>37710</v>
      </c>
      <c r="G2100" t="s">
        <v>37824</v>
      </c>
      <c r="H2100" s="8">
        <v>8</v>
      </c>
      <c r="I2100">
        <v>1</v>
      </c>
      <c r="J2100" t="s">
        <v>160</v>
      </c>
      <c r="K2100" t="s">
        <v>47</v>
      </c>
      <c r="L2100" t="s">
        <v>47</v>
      </c>
      <c r="M2100" t="s">
        <v>37705</v>
      </c>
      <c r="N2100">
        <v>120</v>
      </c>
    </row>
    <row r="2101" spans="1:14" x14ac:dyDescent="0.25">
      <c r="A2101" t="s">
        <v>18061</v>
      </c>
      <c r="B2101" t="s">
        <v>18326</v>
      </c>
      <c r="C2101" s="3">
        <v>2014</v>
      </c>
      <c r="D2101" t="s">
        <v>37845</v>
      </c>
      <c r="E2101">
        <v>5</v>
      </c>
      <c r="F2101" t="s">
        <v>37710</v>
      </c>
      <c r="G2101" t="s">
        <v>37829</v>
      </c>
      <c r="H2101" s="8">
        <v>8</v>
      </c>
      <c r="I2101">
        <v>1</v>
      </c>
      <c r="J2101" t="s">
        <v>160</v>
      </c>
      <c r="K2101" t="s">
        <v>47</v>
      </c>
      <c r="L2101" t="s">
        <v>47</v>
      </c>
      <c r="M2101" t="s">
        <v>37705</v>
      </c>
      <c r="N2101">
        <v>120</v>
      </c>
    </row>
    <row r="2102" spans="1:14" x14ac:dyDescent="0.25">
      <c r="A2102" t="s">
        <v>18061</v>
      </c>
      <c r="B2102" t="s">
        <v>18344</v>
      </c>
      <c r="C2102" s="3">
        <v>2014</v>
      </c>
      <c r="D2102" t="s">
        <v>37845</v>
      </c>
      <c r="E2102">
        <v>5</v>
      </c>
      <c r="F2102" t="s">
        <v>37710</v>
      </c>
      <c r="G2102" t="s">
        <v>37824</v>
      </c>
      <c r="H2102" s="8">
        <v>4</v>
      </c>
      <c r="I2102">
        <v>1</v>
      </c>
      <c r="J2102" t="s">
        <v>160</v>
      </c>
      <c r="K2102" t="s">
        <v>47</v>
      </c>
      <c r="L2102" t="s">
        <v>47</v>
      </c>
      <c r="M2102" t="s">
        <v>37705</v>
      </c>
      <c r="N2102">
        <v>120</v>
      </c>
    </row>
    <row r="2103" spans="1:14" x14ac:dyDescent="0.25">
      <c r="A2103" t="s">
        <v>18061</v>
      </c>
      <c r="B2103" t="s">
        <v>18485</v>
      </c>
      <c r="C2103" s="3">
        <v>2013</v>
      </c>
      <c r="D2103" t="s">
        <v>37847</v>
      </c>
      <c r="E2103">
        <v>7</v>
      </c>
      <c r="F2103" t="s">
        <v>37718</v>
      </c>
      <c r="G2103" t="s">
        <v>37824</v>
      </c>
      <c r="H2103" s="8">
        <v>2.5</v>
      </c>
      <c r="I2103">
        <v>0</v>
      </c>
      <c r="J2103" t="s">
        <v>108</v>
      </c>
      <c r="K2103" t="s">
        <v>47</v>
      </c>
      <c r="L2103" t="s">
        <v>47</v>
      </c>
      <c r="M2103" t="s">
        <v>37705</v>
      </c>
      <c r="N2103">
        <v>120</v>
      </c>
    </row>
    <row r="2104" spans="1:14" x14ac:dyDescent="0.25">
      <c r="A2104" t="s">
        <v>18061</v>
      </c>
      <c r="B2104" t="s">
        <v>18499</v>
      </c>
      <c r="C2104" s="3">
        <v>2013</v>
      </c>
      <c r="D2104" t="s">
        <v>829</v>
      </c>
      <c r="E2104">
        <v>4.5</v>
      </c>
      <c r="F2104" t="s">
        <v>37715</v>
      </c>
      <c r="G2104" t="s">
        <v>37824</v>
      </c>
      <c r="H2104" s="8">
        <v>2</v>
      </c>
      <c r="I2104">
        <v>0</v>
      </c>
      <c r="J2104" t="s">
        <v>90</v>
      </c>
      <c r="K2104" t="s">
        <v>47</v>
      </c>
      <c r="L2104" t="s">
        <v>47</v>
      </c>
      <c r="M2104" t="s">
        <v>37705</v>
      </c>
      <c r="N2104">
        <v>120</v>
      </c>
    </row>
    <row r="2105" spans="1:14" x14ac:dyDescent="0.25">
      <c r="A2105" t="s">
        <v>18061</v>
      </c>
      <c r="B2105" t="s">
        <v>8234</v>
      </c>
      <c r="C2105" s="3">
        <v>2011</v>
      </c>
      <c r="D2105" t="s">
        <v>37847</v>
      </c>
      <c r="E2105">
        <v>3.75</v>
      </c>
      <c r="F2105" t="s">
        <v>37723</v>
      </c>
      <c r="G2105" t="s">
        <v>37824</v>
      </c>
      <c r="H2105" s="8">
        <v>0</v>
      </c>
      <c r="I2105">
        <v>0</v>
      </c>
      <c r="J2105" t="s">
        <v>1521</v>
      </c>
      <c r="K2105" t="s">
        <v>47</v>
      </c>
      <c r="L2105" t="s">
        <v>47</v>
      </c>
      <c r="M2105" t="s">
        <v>37705</v>
      </c>
      <c r="N2105">
        <v>120</v>
      </c>
    </row>
    <row r="2106" spans="1:14" x14ac:dyDescent="0.25">
      <c r="A2106" t="s">
        <v>18061</v>
      </c>
      <c r="B2106" t="s">
        <v>18243</v>
      </c>
      <c r="C2106" s="3">
        <v>2015</v>
      </c>
      <c r="D2106" t="s">
        <v>37845</v>
      </c>
      <c r="E2106">
        <v>4.7</v>
      </c>
      <c r="F2106" t="s">
        <v>37718</v>
      </c>
      <c r="G2106" t="s">
        <v>37824</v>
      </c>
      <c r="H2106" s="8">
        <v>8</v>
      </c>
      <c r="I2106">
        <v>1</v>
      </c>
      <c r="J2106" t="s">
        <v>160</v>
      </c>
      <c r="K2106" t="s">
        <v>47</v>
      </c>
      <c r="L2106" t="s">
        <v>47</v>
      </c>
      <c r="M2106" t="s">
        <v>37705</v>
      </c>
      <c r="N2106">
        <v>110</v>
      </c>
    </row>
    <row r="2107" spans="1:14" x14ac:dyDescent="0.25">
      <c r="A2107" t="s">
        <v>18061</v>
      </c>
      <c r="B2107" t="s">
        <v>18245</v>
      </c>
      <c r="C2107" s="3">
        <v>2015</v>
      </c>
      <c r="D2107" t="s">
        <v>318</v>
      </c>
      <c r="E2107">
        <v>5.5</v>
      </c>
      <c r="F2107" t="s">
        <v>37715</v>
      </c>
      <c r="G2107" t="s">
        <v>37824</v>
      </c>
      <c r="H2107" s="8">
        <v>8</v>
      </c>
      <c r="I2107">
        <v>1</v>
      </c>
      <c r="J2107" t="s">
        <v>90</v>
      </c>
      <c r="K2107" t="s">
        <v>47</v>
      </c>
      <c r="L2107" t="s">
        <v>47</v>
      </c>
      <c r="M2107" t="s">
        <v>37705</v>
      </c>
      <c r="N2107">
        <v>110</v>
      </c>
    </row>
    <row r="2108" spans="1:14" x14ac:dyDescent="0.25">
      <c r="A2108" t="s">
        <v>18061</v>
      </c>
      <c r="B2108" t="s">
        <v>18297</v>
      </c>
      <c r="C2108" s="3">
        <v>2014</v>
      </c>
      <c r="D2108" t="s">
        <v>37845</v>
      </c>
      <c r="E2108">
        <v>4.5</v>
      </c>
      <c r="F2108" t="s">
        <v>37715</v>
      </c>
      <c r="G2108" t="s">
        <v>37824</v>
      </c>
      <c r="H2108" s="8">
        <v>8</v>
      </c>
      <c r="I2108">
        <v>1</v>
      </c>
      <c r="J2108" t="s">
        <v>90</v>
      </c>
      <c r="K2108" t="s">
        <v>47</v>
      </c>
      <c r="L2108" t="s">
        <v>47</v>
      </c>
      <c r="M2108" t="s">
        <v>37705</v>
      </c>
      <c r="N2108">
        <v>110</v>
      </c>
    </row>
    <row r="2109" spans="1:14" x14ac:dyDescent="0.25">
      <c r="A2109" t="s">
        <v>18061</v>
      </c>
      <c r="B2109" t="s">
        <v>18347</v>
      </c>
      <c r="C2109" s="3">
        <v>2014</v>
      </c>
      <c r="D2109" t="s">
        <v>37845</v>
      </c>
      <c r="E2109">
        <v>5</v>
      </c>
      <c r="F2109" t="s">
        <v>37710</v>
      </c>
      <c r="G2109" t="s">
        <v>37824</v>
      </c>
      <c r="H2109" s="8">
        <v>4</v>
      </c>
      <c r="I2109">
        <v>1</v>
      </c>
      <c r="J2109" t="s">
        <v>160</v>
      </c>
      <c r="K2109" t="s">
        <v>47</v>
      </c>
      <c r="L2109" t="s">
        <v>47</v>
      </c>
      <c r="M2109" t="s">
        <v>37705</v>
      </c>
      <c r="N2109">
        <v>110</v>
      </c>
    </row>
    <row r="2110" spans="1:14" x14ac:dyDescent="0.25">
      <c r="A2110" t="s">
        <v>18061</v>
      </c>
      <c r="B2110" t="s">
        <v>18437</v>
      </c>
      <c r="C2110" s="3">
        <v>2013</v>
      </c>
      <c r="D2110" t="s">
        <v>37845</v>
      </c>
      <c r="E2110">
        <v>5</v>
      </c>
      <c r="F2110" t="s">
        <v>37718</v>
      </c>
      <c r="G2110" t="s">
        <v>37824</v>
      </c>
      <c r="H2110" s="8">
        <v>4</v>
      </c>
      <c r="I2110">
        <v>0.5</v>
      </c>
      <c r="J2110" t="s">
        <v>90</v>
      </c>
      <c r="K2110" t="s">
        <v>47</v>
      </c>
      <c r="L2110" t="s">
        <v>47</v>
      </c>
      <c r="M2110" t="s">
        <v>37705</v>
      </c>
      <c r="N2110">
        <v>110</v>
      </c>
    </row>
    <row r="2111" spans="1:14" x14ac:dyDescent="0.25">
      <c r="A2111" t="s">
        <v>18061</v>
      </c>
      <c r="B2111" t="s">
        <v>8400</v>
      </c>
      <c r="C2111" s="3">
        <v>2013</v>
      </c>
      <c r="D2111" t="s">
        <v>37847</v>
      </c>
      <c r="E2111">
        <v>4.5</v>
      </c>
      <c r="F2111" t="s">
        <v>37715</v>
      </c>
      <c r="G2111" t="s">
        <v>37824</v>
      </c>
      <c r="H2111" s="8">
        <v>4</v>
      </c>
      <c r="I2111">
        <v>0.5</v>
      </c>
      <c r="J2111" t="s">
        <v>90</v>
      </c>
      <c r="K2111" t="s">
        <v>47</v>
      </c>
      <c r="L2111" t="s">
        <v>47</v>
      </c>
      <c r="M2111" t="s">
        <v>37705</v>
      </c>
      <c r="N2111">
        <v>110</v>
      </c>
    </row>
    <row r="2112" spans="1:14" x14ac:dyDescent="0.25">
      <c r="A2112" t="s">
        <v>18061</v>
      </c>
      <c r="B2112" t="s">
        <v>18062</v>
      </c>
      <c r="C2112" s="3">
        <v>2017</v>
      </c>
      <c r="D2112" t="s">
        <v>37845</v>
      </c>
      <c r="E2112">
        <v>5</v>
      </c>
      <c r="F2112" t="s">
        <v>37710</v>
      </c>
      <c r="G2112" t="s">
        <v>37824</v>
      </c>
      <c r="H2112" s="8">
        <v>16</v>
      </c>
      <c r="I2112">
        <v>2</v>
      </c>
      <c r="J2112" t="s">
        <v>160</v>
      </c>
      <c r="K2112" t="s">
        <v>47</v>
      </c>
      <c r="L2112" t="s">
        <v>47</v>
      </c>
      <c r="M2112" t="s">
        <v>37705</v>
      </c>
      <c r="N2112">
        <v>100</v>
      </c>
    </row>
    <row r="2113" spans="1:14" x14ac:dyDescent="0.25">
      <c r="A2113" t="s">
        <v>18061</v>
      </c>
      <c r="B2113" t="s">
        <v>18080</v>
      </c>
      <c r="C2113" s="3">
        <v>2017</v>
      </c>
      <c r="D2113" t="s">
        <v>37845</v>
      </c>
      <c r="E2113">
        <v>5.5</v>
      </c>
      <c r="F2113" t="s">
        <v>37710</v>
      </c>
      <c r="G2113" t="s">
        <v>37824</v>
      </c>
      <c r="H2113" s="8">
        <v>8</v>
      </c>
      <c r="I2113">
        <v>1</v>
      </c>
      <c r="J2113" t="s">
        <v>160</v>
      </c>
      <c r="K2113" t="s">
        <v>47</v>
      </c>
      <c r="L2113" t="s">
        <v>47</v>
      </c>
      <c r="M2113" t="s">
        <v>37705</v>
      </c>
      <c r="N2113">
        <v>100</v>
      </c>
    </row>
    <row r="2114" spans="1:14" x14ac:dyDescent="0.25">
      <c r="A2114" t="s">
        <v>18061</v>
      </c>
      <c r="B2114" t="s">
        <v>18108</v>
      </c>
      <c r="C2114" s="3">
        <v>2016</v>
      </c>
      <c r="D2114" t="s">
        <v>37845</v>
      </c>
      <c r="E2114">
        <v>6</v>
      </c>
      <c r="F2114" t="s">
        <v>37719</v>
      </c>
      <c r="G2114" t="s">
        <v>37824</v>
      </c>
      <c r="H2114" s="8">
        <v>8</v>
      </c>
      <c r="I2114">
        <v>1</v>
      </c>
      <c r="J2114" t="s">
        <v>160</v>
      </c>
      <c r="K2114" t="s">
        <v>47</v>
      </c>
      <c r="L2114" t="s">
        <v>47</v>
      </c>
      <c r="M2114" t="s">
        <v>37705</v>
      </c>
      <c r="N2114">
        <v>100</v>
      </c>
    </row>
    <row r="2115" spans="1:14" x14ac:dyDescent="0.25">
      <c r="A2115" t="s">
        <v>18061</v>
      </c>
      <c r="B2115" t="s">
        <v>18116</v>
      </c>
      <c r="C2115" s="3">
        <v>2016</v>
      </c>
      <c r="D2115" t="s">
        <v>37845</v>
      </c>
      <c r="E2115">
        <v>5</v>
      </c>
      <c r="F2115" t="s">
        <v>37710</v>
      </c>
      <c r="G2115" t="s">
        <v>37824</v>
      </c>
      <c r="H2115" s="8">
        <v>16</v>
      </c>
      <c r="I2115">
        <v>2</v>
      </c>
      <c r="J2115" t="s">
        <v>9608</v>
      </c>
      <c r="K2115" t="s">
        <v>47</v>
      </c>
      <c r="L2115" t="s">
        <v>47</v>
      </c>
      <c r="M2115" t="s">
        <v>37705</v>
      </c>
      <c r="N2115">
        <v>100</v>
      </c>
    </row>
    <row r="2116" spans="1:14" x14ac:dyDescent="0.25">
      <c r="A2116" t="s">
        <v>18061</v>
      </c>
      <c r="B2116" t="s">
        <v>18274</v>
      </c>
      <c r="C2116" s="3">
        <v>2015</v>
      </c>
      <c r="D2116" t="s">
        <v>37845</v>
      </c>
      <c r="E2116">
        <v>4.5</v>
      </c>
      <c r="F2116" t="s">
        <v>37715</v>
      </c>
      <c r="G2116" t="s">
        <v>37824</v>
      </c>
      <c r="H2116" s="8">
        <v>8</v>
      </c>
      <c r="I2116">
        <v>1</v>
      </c>
      <c r="J2116" t="s">
        <v>160</v>
      </c>
      <c r="K2116" t="s">
        <v>47</v>
      </c>
      <c r="L2116" t="s">
        <v>47</v>
      </c>
      <c r="M2116" t="s">
        <v>37705</v>
      </c>
      <c r="N2116">
        <v>100</v>
      </c>
    </row>
    <row r="2117" spans="1:14" x14ac:dyDescent="0.25">
      <c r="A2117" t="s">
        <v>18061</v>
      </c>
      <c r="B2117" t="s">
        <v>18350</v>
      </c>
      <c r="C2117" s="3">
        <v>2014</v>
      </c>
      <c r="D2117" t="s">
        <v>318</v>
      </c>
      <c r="E2117">
        <v>6</v>
      </c>
      <c r="F2117" t="s">
        <v>37715</v>
      </c>
      <c r="G2117" t="s">
        <v>37824</v>
      </c>
      <c r="H2117" s="8">
        <v>8</v>
      </c>
      <c r="I2117">
        <v>1</v>
      </c>
      <c r="J2117" t="s">
        <v>90</v>
      </c>
      <c r="K2117" t="s">
        <v>47</v>
      </c>
      <c r="L2117" t="s">
        <v>47</v>
      </c>
      <c r="M2117" t="s">
        <v>37705</v>
      </c>
      <c r="N2117">
        <v>100</v>
      </c>
    </row>
    <row r="2118" spans="1:14" x14ac:dyDescent="0.25">
      <c r="A2118" t="s">
        <v>18061</v>
      </c>
      <c r="B2118" t="s">
        <v>18715</v>
      </c>
      <c r="C2118" s="3">
        <v>2011</v>
      </c>
      <c r="D2118" t="s">
        <v>37847</v>
      </c>
      <c r="E2118">
        <v>3.2</v>
      </c>
      <c r="F2118" t="s">
        <v>37723</v>
      </c>
      <c r="G2118" t="s">
        <v>37824</v>
      </c>
      <c r="H2118" s="8">
        <v>0.16</v>
      </c>
      <c r="I2118">
        <v>0.26</v>
      </c>
      <c r="J2118" t="s">
        <v>90</v>
      </c>
      <c r="K2118" t="s">
        <v>47</v>
      </c>
      <c r="L2118" t="s">
        <v>47</v>
      </c>
      <c r="M2118" t="s">
        <v>37705</v>
      </c>
      <c r="N2118">
        <v>100</v>
      </c>
    </row>
    <row r="2119" spans="1:14" x14ac:dyDescent="0.25">
      <c r="A2119" t="s">
        <v>18061</v>
      </c>
      <c r="B2119" t="s">
        <v>18488</v>
      </c>
      <c r="C2119" s="3">
        <v>2013</v>
      </c>
      <c r="D2119" t="s">
        <v>37847</v>
      </c>
      <c r="E2119">
        <v>7</v>
      </c>
      <c r="F2119" t="s">
        <v>37718</v>
      </c>
      <c r="G2119" t="s">
        <v>37824</v>
      </c>
      <c r="H2119" s="8">
        <v>1.65</v>
      </c>
      <c r="I2119">
        <v>0</v>
      </c>
      <c r="J2119" t="s">
        <v>108</v>
      </c>
      <c r="K2119" t="s">
        <v>47</v>
      </c>
      <c r="L2119" t="s">
        <v>47</v>
      </c>
      <c r="M2119" t="s">
        <v>37705</v>
      </c>
      <c r="N2119">
        <v>100</v>
      </c>
    </row>
    <row r="2120" spans="1:14" x14ac:dyDescent="0.25">
      <c r="A2120" t="s">
        <v>18061</v>
      </c>
      <c r="B2120" t="s">
        <v>18493</v>
      </c>
      <c r="C2120" s="3">
        <v>2013</v>
      </c>
      <c r="D2120" t="s">
        <v>37847</v>
      </c>
      <c r="E2120">
        <v>7</v>
      </c>
      <c r="F2120" t="s">
        <v>37718</v>
      </c>
      <c r="G2120" t="s">
        <v>37824</v>
      </c>
      <c r="H2120" s="8">
        <v>2</v>
      </c>
      <c r="I2120">
        <v>0</v>
      </c>
      <c r="J2120" t="s">
        <v>108</v>
      </c>
      <c r="K2120" t="s">
        <v>47</v>
      </c>
      <c r="L2120" t="s">
        <v>47</v>
      </c>
      <c r="M2120" t="s">
        <v>37705</v>
      </c>
      <c r="N2120">
        <v>100</v>
      </c>
    </row>
    <row r="2121" spans="1:14" x14ac:dyDescent="0.25">
      <c r="A2121" t="s">
        <v>18061</v>
      </c>
      <c r="B2121" t="s">
        <v>18392</v>
      </c>
      <c r="C2121" s="3">
        <v>2014</v>
      </c>
      <c r="D2121" t="s">
        <v>37845</v>
      </c>
      <c r="E2121">
        <v>4.5</v>
      </c>
      <c r="F2121" t="s">
        <v>37715</v>
      </c>
      <c r="G2121" t="s">
        <v>37824</v>
      </c>
      <c r="H2121" s="8">
        <v>4</v>
      </c>
      <c r="I2121">
        <v>0.5</v>
      </c>
      <c r="J2121" t="s">
        <v>90</v>
      </c>
      <c r="K2121" t="s">
        <v>47</v>
      </c>
      <c r="L2121" t="s">
        <v>47</v>
      </c>
      <c r="M2121" t="s">
        <v>37705</v>
      </c>
      <c r="N2121">
        <v>100</v>
      </c>
    </row>
    <row r="2122" spans="1:14" x14ac:dyDescent="0.25">
      <c r="A2122" t="s">
        <v>18061</v>
      </c>
      <c r="B2122" t="s">
        <v>13987</v>
      </c>
      <c r="C2122" s="3">
        <v>2013</v>
      </c>
      <c r="D2122" t="s">
        <v>37847</v>
      </c>
      <c r="E2122">
        <v>5</v>
      </c>
      <c r="F2122" t="s">
        <v>37715</v>
      </c>
      <c r="G2122" t="s">
        <v>37824</v>
      </c>
      <c r="H2122" s="8">
        <v>4</v>
      </c>
      <c r="I2122">
        <v>0.5</v>
      </c>
      <c r="J2122" t="s">
        <v>90</v>
      </c>
      <c r="K2122" t="s">
        <v>47</v>
      </c>
      <c r="L2122" t="s">
        <v>47</v>
      </c>
      <c r="M2122" t="s">
        <v>37705</v>
      </c>
      <c r="N2122">
        <v>100</v>
      </c>
    </row>
    <row r="2123" spans="1:14" x14ac:dyDescent="0.25">
      <c r="A2123" t="s">
        <v>18061</v>
      </c>
      <c r="B2123" t="s">
        <v>18647</v>
      </c>
      <c r="C2123" s="3">
        <v>2012</v>
      </c>
      <c r="D2123" t="s">
        <v>37847</v>
      </c>
      <c r="E2123">
        <v>7</v>
      </c>
      <c r="F2123" t="s">
        <v>37718</v>
      </c>
      <c r="G2123" t="s">
        <v>37824</v>
      </c>
      <c r="H2123" s="8">
        <v>4</v>
      </c>
      <c r="I2123">
        <v>0.5</v>
      </c>
      <c r="J2123" t="s">
        <v>114</v>
      </c>
      <c r="K2123" t="s">
        <v>47</v>
      </c>
      <c r="L2123" t="s">
        <v>114</v>
      </c>
      <c r="M2123" t="s">
        <v>37705</v>
      </c>
      <c r="N2123">
        <v>100</v>
      </c>
    </row>
    <row r="2124" spans="1:14" x14ac:dyDescent="0.25">
      <c r="A2124" t="s">
        <v>18061</v>
      </c>
      <c r="B2124" t="s">
        <v>18083</v>
      </c>
      <c r="C2124" s="3">
        <v>2017</v>
      </c>
      <c r="D2124" t="s">
        <v>37845</v>
      </c>
      <c r="E2124">
        <v>5</v>
      </c>
      <c r="F2124" t="s">
        <v>37710</v>
      </c>
      <c r="G2124" t="s">
        <v>37824</v>
      </c>
      <c r="H2124" s="8">
        <v>8</v>
      </c>
      <c r="I2124">
        <v>1</v>
      </c>
      <c r="J2124" t="s">
        <v>160</v>
      </c>
      <c r="K2124" t="s">
        <v>47</v>
      </c>
      <c r="L2124" t="s">
        <v>47</v>
      </c>
      <c r="M2124" t="s">
        <v>37705</v>
      </c>
      <c r="N2124">
        <v>90</v>
      </c>
    </row>
    <row r="2125" spans="1:14" x14ac:dyDescent="0.25">
      <c r="A2125" t="s">
        <v>18061</v>
      </c>
      <c r="B2125" t="s">
        <v>18166</v>
      </c>
      <c r="C2125" s="3">
        <v>2015</v>
      </c>
      <c r="D2125" t="s">
        <v>37845</v>
      </c>
      <c r="E2125">
        <v>4.7</v>
      </c>
      <c r="F2125" t="s">
        <v>37710</v>
      </c>
      <c r="G2125" t="s">
        <v>37824</v>
      </c>
      <c r="H2125" s="8">
        <v>8</v>
      </c>
      <c r="I2125">
        <v>1</v>
      </c>
      <c r="J2125" t="s">
        <v>160</v>
      </c>
      <c r="K2125" t="s">
        <v>47</v>
      </c>
      <c r="L2125" t="s">
        <v>47</v>
      </c>
      <c r="M2125" t="s">
        <v>37705</v>
      </c>
      <c r="N2125">
        <v>90</v>
      </c>
    </row>
    <row r="2126" spans="1:14" x14ac:dyDescent="0.25">
      <c r="A2126" t="s">
        <v>18061</v>
      </c>
      <c r="B2126" t="s">
        <v>18217</v>
      </c>
      <c r="C2126" s="3">
        <v>2015</v>
      </c>
      <c r="D2126" t="s">
        <v>318</v>
      </c>
      <c r="E2126">
        <v>5</v>
      </c>
      <c r="F2126" t="s">
        <v>37710</v>
      </c>
      <c r="G2126" t="s">
        <v>37824</v>
      </c>
      <c r="H2126" s="8">
        <v>8</v>
      </c>
      <c r="I2126">
        <v>1</v>
      </c>
      <c r="J2126" t="s">
        <v>9608</v>
      </c>
      <c r="K2126" t="s">
        <v>47</v>
      </c>
      <c r="L2126" t="s">
        <v>47</v>
      </c>
      <c r="M2126" t="s">
        <v>37705</v>
      </c>
      <c r="N2126">
        <v>90</v>
      </c>
    </row>
    <row r="2127" spans="1:14" x14ac:dyDescent="0.25">
      <c r="A2127" t="s">
        <v>18061</v>
      </c>
      <c r="B2127" t="s">
        <v>18236</v>
      </c>
      <c r="C2127" s="3">
        <v>2015</v>
      </c>
      <c r="D2127" t="s">
        <v>37845</v>
      </c>
      <c r="E2127">
        <v>4.5</v>
      </c>
      <c r="F2127" t="s">
        <v>37715</v>
      </c>
      <c r="G2127" t="s">
        <v>37824</v>
      </c>
      <c r="H2127" s="8">
        <v>8</v>
      </c>
      <c r="I2127">
        <v>1</v>
      </c>
      <c r="J2127" t="s">
        <v>90</v>
      </c>
      <c r="K2127" t="s">
        <v>47</v>
      </c>
      <c r="L2127" t="s">
        <v>47</v>
      </c>
      <c r="M2127" t="s">
        <v>37705</v>
      </c>
      <c r="N2127">
        <v>90</v>
      </c>
    </row>
    <row r="2128" spans="1:14" x14ac:dyDescent="0.25">
      <c r="A2128" t="s">
        <v>18061</v>
      </c>
      <c r="B2128" t="s">
        <v>18262</v>
      </c>
      <c r="C2128" s="3">
        <v>2015</v>
      </c>
      <c r="D2128" t="s">
        <v>37845</v>
      </c>
      <c r="E2128">
        <v>4.5</v>
      </c>
      <c r="F2128" t="s">
        <v>37715</v>
      </c>
      <c r="G2128" t="s">
        <v>37824</v>
      </c>
      <c r="H2128" s="8">
        <v>8</v>
      </c>
      <c r="I2128">
        <v>1</v>
      </c>
      <c r="J2128" t="s">
        <v>90</v>
      </c>
      <c r="K2128" t="s">
        <v>47</v>
      </c>
      <c r="L2128" t="s">
        <v>47</v>
      </c>
      <c r="M2128" t="s">
        <v>37705</v>
      </c>
      <c r="N2128">
        <v>90</v>
      </c>
    </row>
    <row r="2129" spans="1:14" x14ac:dyDescent="0.25">
      <c r="A2129" t="s">
        <v>18061</v>
      </c>
      <c r="B2129" t="s">
        <v>18281</v>
      </c>
      <c r="C2129" s="3">
        <v>2015</v>
      </c>
      <c r="D2129" t="s">
        <v>37847</v>
      </c>
      <c r="E2129">
        <v>7</v>
      </c>
      <c r="F2129" t="s">
        <v>37721</v>
      </c>
      <c r="G2129" t="s">
        <v>37824</v>
      </c>
      <c r="H2129" s="8">
        <v>8</v>
      </c>
      <c r="I2129">
        <v>1</v>
      </c>
      <c r="J2129" t="s">
        <v>90</v>
      </c>
      <c r="K2129" t="s">
        <v>47</v>
      </c>
      <c r="L2129" t="s">
        <v>47</v>
      </c>
      <c r="M2129" t="s">
        <v>37705</v>
      </c>
      <c r="N2129">
        <v>90</v>
      </c>
    </row>
    <row r="2130" spans="1:14" x14ac:dyDescent="0.25">
      <c r="A2130" t="s">
        <v>18061</v>
      </c>
      <c r="B2130" t="s">
        <v>18539</v>
      </c>
      <c r="C2130" s="3">
        <v>2012</v>
      </c>
      <c r="D2130" t="s">
        <v>37847</v>
      </c>
      <c r="E2130">
        <v>4</v>
      </c>
      <c r="F2130" t="s">
        <v>37718</v>
      </c>
      <c r="G2130" t="s">
        <v>37824</v>
      </c>
      <c r="H2130" s="8">
        <v>0.13</v>
      </c>
      <c r="I2130">
        <v>0.26</v>
      </c>
      <c r="J2130" t="s">
        <v>108</v>
      </c>
      <c r="K2130" t="s">
        <v>47</v>
      </c>
      <c r="L2130" t="s">
        <v>47</v>
      </c>
      <c r="M2130" t="s">
        <v>37705</v>
      </c>
      <c r="N2130">
        <v>90</v>
      </c>
    </row>
    <row r="2131" spans="1:14" x14ac:dyDescent="0.25">
      <c r="A2131" t="s">
        <v>18061</v>
      </c>
      <c r="B2131" t="s">
        <v>18334</v>
      </c>
      <c r="C2131" s="3">
        <v>2014</v>
      </c>
      <c r="D2131" t="s">
        <v>37845</v>
      </c>
      <c r="E2131">
        <v>4.7</v>
      </c>
      <c r="F2131" t="s">
        <v>37718</v>
      </c>
      <c r="G2131" t="s">
        <v>37824</v>
      </c>
      <c r="H2131" s="8">
        <v>8</v>
      </c>
      <c r="I2131">
        <v>1</v>
      </c>
      <c r="J2131" t="s">
        <v>90</v>
      </c>
      <c r="K2131" t="s">
        <v>47</v>
      </c>
      <c r="L2131" t="s">
        <v>47</v>
      </c>
      <c r="M2131" t="s">
        <v>37705</v>
      </c>
      <c r="N2131">
        <v>90</v>
      </c>
    </row>
    <row r="2132" spans="1:14" x14ac:dyDescent="0.25">
      <c r="A2132" t="s">
        <v>18061</v>
      </c>
      <c r="B2132" t="s">
        <v>18408</v>
      </c>
      <c r="C2132" s="3">
        <v>2013</v>
      </c>
      <c r="D2132" t="s">
        <v>37847</v>
      </c>
      <c r="E2132">
        <v>5</v>
      </c>
      <c r="F2132" t="s">
        <v>37715</v>
      </c>
      <c r="G2132" t="s">
        <v>37824</v>
      </c>
      <c r="H2132" s="8">
        <v>4</v>
      </c>
      <c r="I2132">
        <v>1</v>
      </c>
      <c r="J2132" t="s">
        <v>90</v>
      </c>
      <c r="K2132" t="s">
        <v>47</v>
      </c>
      <c r="L2132" t="s">
        <v>47</v>
      </c>
      <c r="M2132" t="s">
        <v>37705</v>
      </c>
      <c r="N2132">
        <v>90</v>
      </c>
    </row>
    <row r="2133" spans="1:14" x14ac:dyDescent="0.25">
      <c r="A2133" t="s">
        <v>18061</v>
      </c>
      <c r="B2133" t="s">
        <v>13901</v>
      </c>
      <c r="C2133" s="3">
        <v>2011</v>
      </c>
      <c r="D2133" t="s">
        <v>37847</v>
      </c>
      <c r="E2133">
        <v>3.5</v>
      </c>
      <c r="F2133" t="s">
        <v>37723</v>
      </c>
      <c r="G2133" t="s">
        <v>37824</v>
      </c>
      <c r="H2133" s="8">
        <v>0.5</v>
      </c>
      <c r="I2133">
        <v>0.26</v>
      </c>
      <c r="J2133" t="s">
        <v>108</v>
      </c>
      <c r="K2133" t="s">
        <v>47</v>
      </c>
      <c r="L2133" t="s">
        <v>47</v>
      </c>
      <c r="M2133" t="s">
        <v>37705</v>
      </c>
      <c r="N2133">
        <v>90</v>
      </c>
    </row>
    <row r="2134" spans="1:14" x14ac:dyDescent="0.25">
      <c r="A2134" t="s">
        <v>18061</v>
      </c>
      <c r="B2134" t="s">
        <v>18495</v>
      </c>
      <c r="C2134" s="3">
        <v>2013</v>
      </c>
      <c r="D2134" t="s">
        <v>829</v>
      </c>
      <c r="E2134">
        <v>5</v>
      </c>
      <c r="F2134" t="s">
        <v>37718</v>
      </c>
      <c r="G2134" t="s">
        <v>37824</v>
      </c>
      <c r="H2134" s="8">
        <v>0.12</v>
      </c>
      <c r="I2134">
        <v>0</v>
      </c>
      <c r="J2134" t="s">
        <v>1521</v>
      </c>
      <c r="K2134" t="s">
        <v>47</v>
      </c>
      <c r="L2134" t="s">
        <v>47</v>
      </c>
      <c r="M2134" t="s">
        <v>37705</v>
      </c>
      <c r="N2134">
        <v>90</v>
      </c>
    </row>
    <row r="2135" spans="1:14" x14ac:dyDescent="0.25">
      <c r="A2135" t="s">
        <v>18061</v>
      </c>
      <c r="B2135" t="s">
        <v>18319</v>
      </c>
      <c r="C2135" s="3">
        <v>2014</v>
      </c>
      <c r="D2135" t="s">
        <v>318</v>
      </c>
      <c r="E2135">
        <v>4</v>
      </c>
      <c r="F2135" t="s">
        <v>37718</v>
      </c>
      <c r="G2135" t="s">
        <v>37824</v>
      </c>
      <c r="H2135" s="8">
        <v>4</v>
      </c>
      <c r="I2135">
        <v>0.5</v>
      </c>
      <c r="J2135" t="s">
        <v>90</v>
      </c>
      <c r="K2135" t="s">
        <v>47</v>
      </c>
      <c r="L2135" t="s">
        <v>47</v>
      </c>
      <c r="M2135" t="s">
        <v>37705</v>
      </c>
      <c r="N2135">
        <v>90</v>
      </c>
    </row>
    <row r="2136" spans="1:14" x14ac:dyDescent="0.25">
      <c r="A2136" t="s">
        <v>18061</v>
      </c>
      <c r="B2136" t="s">
        <v>18338</v>
      </c>
      <c r="C2136" s="3">
        <v>2014</v>
      </c>
      <c r="D2136" t="s">
        <v>318</v>
      </c>
      <c r="E2136">
        <v>5</v>
      </c>
      <c r="F2136" t="s">
        <v>37718</v>
      </c>
      <c r="G2136" t="s">
        <v>37824</v>
      </c>
      <c r="H2136" s="8">
        <v>4</v>
      </c>
      <c r="I2136">
        <v>0.5</v>
      </c>
      <c r="J2136" t="s">
        <v>90</v>
      </c>
      <c r="K2136" t="s">
        <v>47</v>
      </c>
      <c r="L2136" t="s">
        <v>47</v>
      </c>
      <c r="M2136" t="s">
        <v>37705</v>
      </c>
      <c r="N2136">
        <v>90</v>
      </c>
    </row>
    <row r="2137" spans="1:14" x14ac:dyDescent="0.25">
      <c r="A2137" t="s">
        <v>18061</v>
      </c>
      <c r="B2137" t="s">
        <v>18424</v>
      </c>
      <c r="C2137" s="3">
        <v>2013</v>
      </c>
      <c r="D2137" t="s">
        <v>37847</v>
      </c>
      <c r="E2137">
        <v>4.5</v>
      </c>
      <c r="F2137" t="s">
        <v>37715</v>
      </c>
      <c r="G2137" t="s">
        <v>37824</v>
      </c>
      <c r="H2137" s="8">
        <v>4</v>
      </c>
      <c r="I2137">
        <v>0.5</v>
      </c>
      <c r="J2137" t="s">
        <v>90</v>
      </c>
      <c r="K2137" t="s">
        <v>47</v>
      </c>
      <c r="L2137" t="s">
        <v>47</v>
      </c>
      <c r="M2137" t="s">
        <v>37705</v>
      </c>
      <c r="N2137">
        <v>90</v>
      </c>
    </row>
    <row r="2138" spans="1:14" x14ac:dyDescent="0.25">
      <c r="A2138" t="s">
        <v>18061</v>
      </c>
      <c r="B2138" t="s">
        <v>18536</v>
      </c>
      <c r="C2138" s="3">
        <v>2013</v>
      </c>
      <c r="D2138" t="s">
        <v>37847</v>
      </c>
      <c r="E2138">
        <v>3.97</v>
      </c>
      <c r="F2138" t="s">
        <v>37718</v>
      </c>
      <c r="G2138" t="s">
        <v>37824</v>
      </c>
      <c r="H2138" s="8">
        <v>2</v>
      </c>
      <c r="I2138">
        <v>0.5</v>
      </c>
      <c r="J2138" t="s">
        <v>1521</v>
      </c>
      <c r="K2138" t="s">
        <v>47</v>
      </c>
      <c r="L2138" t="s">
        <v>47</v>
      </c>
      <c r="M2138" t="s">
        <v>37705</v>
      </c>
      <c r="N2138">
        <v>90</v>
      </c>
    </row>
    <row r="2139" spans="1:14" x14ac:dyDescent="0.25">
      <c r="A2139" t="s">
        <v>18061</v>
      </c>
      <c r="B2139" t="s">
        <v>18547</v>
      </c>
      <c r="C2139" s="3">
        <v>2012</v>
      </c>
      <c r="D2139" t="s">
        <v>37847</v>
      </c>
      <c r="E2139">
        <v>7</v>
      </c>
      <c r="F2139" t="s">
        <v>37718</v>
      </c>
      <c r="G2139" t="s">
        <v>37824</v>
      </c>
      <c r="H2139" s="8">
        <v>4</v>
      </c>
      <c r="I2139">
        <v>0.5</v>
      </c>
      <c r="J2139" t="s">
        <v>270</v>
      </c>
      <c r="K2139" t="s">
        <v>47</v>
      </c>
      <c r="L2139" t="s">
        <v>47</v>
      </c>
      <c r="M2139" t="s">
        <v>37705</v>
      </c>
      <c r="N2139">
        <v>90</v>
      </c>
    </row>
    <row r="2140" spans="1:14" x14ac:dyDescent="0.25">
      <c r="A2140" t="s">
        <v>18061</v>
      </c>
      <c r="B2140" t="s">
        <v>18085</v>
      </c>
      <c r="C2140" s="3">
        <v>2017</v>
      </c>
      <c r="D2140" t="s">
        <v>37845</v>
      </c>
      <c r="E2140">
        <v>4.5</v>
      </c>
      <c r="F2140" t="s">
        <v>37715</v>
      </c>
      <c r="G2140" t="s">
        <v>37824</v>
      </c>
      <c r="H2140" s="8">
        <v>8</v>
      </c>
      <c r="I2140">
        <v>1</v>
      </c>
      <c r="J2140" t="s">
        <v>90</v>
      </c>
      <c r="K2140" t="s">
        <v>47</v>
      </c>
      <c r="L2140" t="s">
        <v>47</v>
      </c>
      <c r="M2140" t="s">
        <v>37705</v>
      </c>
      <c r="N2140">
        <v>80</v>
      </c>
    </row>
    <row r="2141" spans="1:14" x14ac:dyDescent="0.25">
      <c r="A2141" t="s">
        <v>18061</v>
      </c>
      <c r="B2141" t="s">
        <v>18144</v>
      </c>
      <c r="C2141" s="3">
        <v>2016</v>
      </c>
      <c r="D2141" t="s">
        <v>37845</v>
      </c>
      <c r="E2141">
        <v>5.5</v>
      </c>
      <c r="F2141" t="s">
        <v>37710</v>
      </c>
      <c r="G2141" t="s">
        <v>37824</v>
      </c>
      <c r="H2141" s="8">
        <v>16</v>
      </c>
      <c r="I2141">
        <v>1</v>
      </c>
      <c r="J2141" t="s">
        <v>160</v>
      </c>
      <c r="K2141" t="s">
        <v>47</v>
      </c>
      <c r="L2141" t="s">
        <v>47</v>
      </c>
      <c r="M2141" t="s">
        <v>37705</v>
      </c>
      <c r="N2141">
        <v>80</v>
      </c>
    </row>
    <row r="2142" spans="1:14" x14ac:dyDescent="0.25">
      <c r="A2142" t="s">
        <v>18061</v>
      </c>
      <c r="B2142" t="s">
        <v>18294</v>
      </c>
      <c r="C2142" s="3">
        <v>2014</v>
      </c>
      <c r="D2142" t="s">
        <v>318</v>
      </c>
      <c r="E2142">
        <v>4.5</v>
      </c>
      <c r="F2142" t="s">
        <v>37715</v>
      </c>
      <c r="G2142" t="s">
        <v>37824</v>
      </c>
      <c r="H2142" s="8">
        <v>4</v>
      </c>
      <c r="I2142">
        <v>1</v>
      </c>
      <c r="J2142" t="s">
        <v>90</v>
      </c>
      <c r="K2142" t="s">
        <v>47</v>
      </c>
      <c r="L2142" t="s">
        <v>47</v>
      </c>
      <c r="M2142" t="s">
        <v>37705</v>
      </c>
      <c r="N2142">
        <v>80</v>
      </c>
    </row>
    <row r="2143" spans="1:14" x14ac:dyDescent="0.25">
      <c r="A2143" t="s">
        <v>18061</v>
      </c>
      <c r="B2143" t="s">
        <v>18304</v>
      </c>
      <c r="C2143" s="3">
        <v>2014</v>
      </c>
      <c r="D2143" t="s">
        <v>37845</v>
      </c>
      <c r="E2143">
        <v>4.5</v>
      </c>
      <c r="F2143" t="s">
        <v>37715</v>
      </c>
      <c r="G2143" t="s">
        <v>37824</v>
      </c>
      <c r="H2143" s="8">
        <v>4</v>
      </c>
      <c r="I2143">
        <v>1</v>
      </c>
      <c r="J2143" t="s">
        <v>90</v>
      </c>
      <c r="K2143" t="s">
        <v>47</v>
      </c>
      <c r="L2143" t="s">
        <v>47</v>
      </c>
      <c r="M2143" t="s">
        <v>37705</v>
      </c>
      <c r="N2143">
        <v>80</v>
      </c>
    </row>
    <row r="2144" spans="1:14" x14ac:dyDescent="0.25">
      <c r="A2144" t="s">
        <v>18061</v>
      </c>
      <c r="B2144" t="s">
        <v>18329</v>
      </c>
      <c r="C2144" s="3">
        <v>2014</v>
      </c>
      <c r="D2144" t="s">
        <v>37845</v>
      </c>
      <c r="E2144">
        <v>4</v>
      </c>
      <c r="F2144" t="s">
        <v>37718</v>
      </c>
      <c r="G2144" t="s">
        <v>37829</v>
      </c>
      <c r="H2144" s="8">
        <v>8</v>
      </c>
      <c r="I2144">
        <v>1</v>
      </c>
      <c r="J2144" t="s">
        <v>90</v>
      </c>
      <c r="K2144" t="s">
        <v>47</v>
      </c>
      <c r="L2144" t="s">
        <v>47</v>
      </c>
      <c r="M2144" t="s">
        <v>37705</v>
      </c>
      <c r="N2144">
        <v>80</v>
      </c>
    </row>
    <row r="2145" spans="1:14" x14ac:dyDescent="0.25">
      <c r="A2145" t="s">
        <v>18061</v>
      </c>
      <c r="B2145" t="s">
        <v>18597</v>
      </c>
      <c r="C2145" s="3">
        <v>2012</v>
      </c>
      <c r="D2145" t="s">
        <v>37847</v>
      </c>
      <c r="E2145">
        <v>3.5</v>
      </c>
      <c r="F2145" t="s">
        <v>37752</v>
      </c>
      <c r="G2145" t="s">
        <v>37824</v>
      </c>
      <c r="H2145" s="8">
        <v>0.5</v>
      </c>
      <c r="I2145">
        <v>0.26</v>
      </c>
      <c r="J2145" t="s">
        <v>1521</v>
      </c>
      <c r="K2145" t="s">
        <v>47</v>
      </c>
      <c r="L2145" t="s">
        <v>47</v>
      </c>
      <c r="M2145" t="s">
        <v>37705</v>
      </c>
      <c r="N2145">
        <v>80</v>
      </c>
    </row>
    <row r="2146" spans="1:14" x14ac:dyDescent="0.25">
      <c r="A2146" t="s">
        <v>18061</v>
      </c>
      <c r="B2146" t="s">
        <v>18709</v>
      </c>
      <c r="C2146" s="3">
        <v>2011</v>
      </c>
      <c r="D2146" t="s">
        <v>37850</v>
      </c>
      <c r="E2146">
        <v>2.4</v>
      </c>
      <c r="F2146" t="s">
        <v>37725</v>
      </c>
      <c r="G2146" t="s">
        <v>37842</v>
      </c>
      <c r="H2146" s="8">
        <v>7.0000000000000007E-2</v>
      </c>
      <c r="I2146">
        <v>0</v>
      </c>
      <c r="J2146" t="s">
        <v>1521</v>
      </c>
      <c r="K2146" t="s">
        <v>47</v>
      </c>
      <c r="L2146" t="s">
        <v>47</v>
      </c>
      <c r="M2146" t="s">
        <v>37705</v>
      </c>
      <c r="N2146">
        <v>80</v>
      </c>
    </row>
    <row r="2147" spans="1:14" x14ac:dyDescent="0.25">
      <c r="A2147" t="s">
        <v>18061</v>
      </c>
      <c r="B2147" t="s">
        <v>18260</v>
      </c>
      <c r="C2147" s="3">
        <v>2015</v>
      </c>
      <c r="D2147" t="s">
        <v>37847</v>
      </c>
      <c r="E2147">
        <v>5</v>
      </c>
      <c r="F2147" t="s">
        <v>37715</v>
      </c>
      <c r="G2147" t="s">
        <v>37824</v>
      </c>
      <c r="H2147" s="8">
        <v>4</v>
      </c>
      <c r="I2147">
        <v>0.5</v>
      </c>
      <c r="J2147" t="s">
        <v>90</v>
      </c>
      <c r="K2147" t="s">
        <v>47</v>
      </c>
      <c r="L2147" t="s">
        <v>47</v>
      </c>
      <c r="M2147" t="s">
        <v>37705</v>
      </c>
      <c r="N2147">
        <v>80</v>
      </c>
    </row>
    <row r="2148" spans="1:14" x14ac:dyDescent="0.25">
      <c r="A2148" t="s">
        <v>18061</v>
      </c>
      <c r="B2148" t="s">
        <v>18089</v>
      </c>
      <c r="C2148" s="3">
        <v>2016</v>
      </c>
      <c r="D2148" t="s">
        <v>37845</v>
      </c>
      <c r="E2148">
        <v>4.5</v>
      </c>
      <c r="F2148" t="s">
        <v>37715</v>
      </c>
      <c r="G2148" t="s">
        <v>37824</v>
      </c>
      <c r="H2148" s="8">
        <v>8</v>
      </c>
      <c r="I2148">
        <v>1</v>
      </c>
      <c r="J2148" t="s">
        <v>90</v>
      </c>
      <c r="K2148" t="s">
        <v>47</v>
      </c>
      <c r="L2148" t="s">
        <v>47</v>
      </c>
      <c r="M2148" t="s">
        <v>37705</v>
      </c>
      <c r="N2148">
        <v>70</v>
      </c>
    </row>
    <row r="2149" spans="1:14" x14ac:dyDescent="0.25">
      <c r="A2149" t="s">
        <v>18061</v>
      </c>
      <c r="B2149" t="s">
        <v>18095</v>
      </c>
      <c r="C2149" s="3">
        <v>2016</v>
      </c>
      <c r="D2149" t="s">
        <v>37845</v>
      </c>
      <c r="E2149">
        <v>5</v>
      </c>
      <c r="F2149" t="s">
        <v>37715</v>
      </c>
      <c r="G2149" t="s">
        <v>37824</v>
      </c>
      <c r="H2149" s="8">
        <v>8</v>
      </c>
      <c r="I2149">
        <v>1</v>
      </c>
      <c r="J2149" t="s">
        <v>90</v>
      </c>
      <c r="K2149" t="s">
        <v>47</v>
      </c>
      <c r="L2149" t="s">
        <v>47</v>
      </c>
      <c r="M2149" t="s">
        <v>37705</v>
      </c>
      <c r="N2149">
        <v>70</v>
      </c>
    </row>
    <row r="2150" spans="1:14" x14ac:dyDescent="0.25">
      <c r="A2150" t="s">
        <v>18061</v>
      </c>
      <c r="B2150" t="s">
        <v>18114</v>
      </c>
      <c r="C2150" s="3">
        <v>2016</v>
      </c>
      <c r="D2150" t="s">
        <v>37845</v>
      </c>
      <c r="E2150">
        <v>5</v>
      </c>
      <c r="F2150" t="s">
        <v>37710</v>
      </c>
      <c r="G2150" t="s">
        <v>37824</v>
      </c>
      <c r="H2150" s="8">
        <v>8</v>
      </c>
      <c r="I2150">
        <v>1</v>
      </c>
      <c r="J2150" t="s">
        <v>160</v>
      </c>
      <c r="K2150" t="s">
        <v>47</v>
      </c>
      <c r="L2150" t="s">
        <v>47</v>
      </c>
      <c r="M2150" t="s">
        <v>37705</v>
      </c>
      <c r="N2150">
        <v>70</v>
      </c>
    </row>
    <row r="2151" spans="1:14" x14ac:dyDescent="0.25">
      <c r="A2151" t="s">
        <v>18061</v>
      </c>
      <c r="B2151" t="s">
        <v>18247</v>
      </c>
      <c r="C2151" s="3">
        <v>2015</v>
      </c>
      <c r="D2151" t="s">
        <v>37845</v>
      </c>
      <c r="E2151">
        <v>4.7</v>
      </c>
      <c r="F2151" t="s">
        <v>37719</v>
      </c>
      <c r="G2151" t="s">
        <v>37824</v>
      </c>
      <c r="H2151" s="8">
        <v>8</v>
      </c>
      <c r="I2151">
        <v>1</v>
      </c>
      <c r="J2151" t="s">
        <v>160</v>
      </c>
      <c r="K2151" t="s">
        <v>47</v>
      </c>
      <c r="L2151" t="s">
        <v>47</v>
      </c>
      <c r="M2151" t="s">
        <v>37705</v>
      </c>
      <c r="N2151">
        <v>70</v>
      </c>
    </row>
    <row r="2152" spans="1:14" x14ac:dyDescent="0.25">
      <c r="A2152" t="s">
        <v>18061</v>
      </c>
      <c r="B2152" t="s">
        <v>18307</v>
      </c>
      <c r="C2152" s="3">
        <v>2014</v>
      </c>
      <c r="D2152" t="s">
        <v>37845</v>
      </c>
      <c r="E2152">
        <v>4</v>
      </c>
      <c r="F2152" t="s">
        <v>37718</v>
      </c>
      <c r="G2152" t="s">
        <v>37824</v>
      </c>
      <c r="H2152" s="8">
        <v>8</v>
      </c>
      <c r="I2152">
        <v>1</v>
      </c>
      <c r="J2152" t="s">
        <v>90</v>
      </c>
      <c r="K2152" t="s">
        <v>47</v>
      </c>
      <c r="L2152" t="s">
        <v>47</v>
      </c>
      <c r="M2152" t="s">
        <v>37705</v>
      </c>
      <c r="N2152">
        <v>70</v>
      </c>
    </row>
    <row r="2153" spans="1:14" x14ac:dyDescent="0.25">
      <c r="A2153" t="s">
        <v>18061</v>
      </c>
      <c r="B2153" t="s">
        <v>18656</v>
      </c>
      <c r="C2153" s="3">
        <v>2012</v>
      </c>
      <c r="D2153" t="s">
        <v>829</v>
      </c>
      <c r="E2153">
        <v>3.2</v>
      </c>
      <c r="F2153" t="s">
        <v>37727</v>
      </c>
      <c r="G2153" t="s">
        <v>37842</v>
      </c>
      <c r="H2153" s="8">
        <v>0</v>
      </c>
      <c r="I2153">
        <v>0</v>
      </c>
      <c r="J2153" t="s">
        <v>1521</v>
      </c>
      <c r="K2153" t="s">
        <v>47</v>
      </c>
      <c r="L2153" t="s">
        <v>47</v>
      </c>
      <c r="M2153" t="s">
        <v>37705</v>
      </c>
      <c r="N2153">
        <v>70</v>
      </c>
    </row>
    <row r="2154" spans="1:14" x14ac:dyDescent="0.25">
      <c r="A2154" t="s">
        <v>18061</v>
      </c>
      <c r="B2154" t="s">
        <v>18511</v>
      </c>
      <c r="C2154" s="3">
        <v>2013</v>
      </c>
      <c r="D2154" t="s">
        <v>829</v>
      </c>
      <c r="E2154">
        <v>3.5</v>
      </c>
      <c r="F2154" t="s">
        <v>37723</v>
      </c>
      <c r="G2154" t="s">
        <v>37824</v>
      </c>
      <c r="H2154" s="8">
        <v>0.5</v>
      </c>
      <c r="I2154">
        <v>0.26</v>
      </c>
      <c r="J2154" t="s">
        <v>108</v>
      </c>
      <c r="K2154" t="s">
        <v>47</v>
      </c>
      <c r="L2154" t="s">
        <v>47</v>
      </c>
      <c r="M2154" t="s">
        <v>37705</v>
      </c>
      <c r="N2154">
        <v>70</v>
      </c>
    </row>
    <row r="2155" spans="1:14" x14ac:dyDescent="0.25">
      <c r="A2155" t="s">
        <v>18061</v>
      </c>
      <c r="B2155" t="s">
        <v>18771</v>
      </c>
      <c r="C2155" s="3">
        <v>2010</v>
      </c>
      <c r="D2155" t="s">
        <v>37849</v>
      </c>
      <c r="E2155">
        <v>2.8</v>
      </c>
      <c r="F2155" t="s">
        <v>37726</v>
      </c>
      <c r="G2155" t="s">
        <v>37842</v>
      </c>
      <c r="H2155" s="8">
        <v>0.09</v>
      </c>
      <c r="I2155">
        <v>0</v>
      </c>
      <c r="J2155" t="s">
        <v>90</v>
      </c>
      <c r="K2155" t="s">
        <v>47</v>
      </c>
      <c r="L2155" t="s">
        <v>47</v>
      </c>
      <c r="M2155" t="s">
        <v>37705</v>
      </c>
      <c r="N2155">
        <v>70</v>
      </c>
    </row>
    <row r="2156" spans="1:14" x14ac:dyDescent="0.25">
      <c r="A2156" t="s">
        <v>18061</v>
      </c>
      <c r="B2156" t="s">
        <v>18503</v>
      </c>
      <c r="C2156" s="3">
        <v>2013</v>
      </c>
      <c r="D2156" t="s">
        <v>829</v>
      </c>
      <c r="E2156">
        <v>3.5</v>
      </c>
      <c r="F2156" t="s">
        <v>37723</v>
      </c>
      <c r="G2156" t="s">
        <v>37824</v>
      </c>
      <c r="H2156" s="8">
        <v>0.13</v>
      </c>
      <c r="I2156">
        <v>0</v>
      </c>
      <c r="J2156" t="s">
        <v>1521</v>
      </c>
      <c r="K2156" t="s">
        <v>47</v>
      </c>
      <c r="L2156" t="s">
        <v>47</v>
      </c>
      <c r="M2156" t="s">
        <v>37705</v>
      </c>
      <c r="N2156">
        <v>70</v>
      </c>
    </row>
    <row r="2157" spans="1:14" x14ac:dyDescent="0.25">
      <c r="A2157" t="s">
        <v>18061</v>
      </c>
      <c r="B2157" t="s">
        <v>18600</v>
      </c>
      <c r="C2157" s="3">
        <v>2012</v>
      </c>
      <c r="D2157" t="s">
        <v>37847</v>
      </c>
      <c r="E2157">
        <v>3.2</v>
      </c>
      <c r="F2157" t="s">
        <v>37726</v>
      </c>
      <c r="G2157" t="s">
        <v>37824</v>
      </c>
      <c r="H2157" s="8">
        <v>0.16</v>
      </c>
      <c r="I2157">
        <v>0</v>
      </c>
      <c r="J2157" t="s">
        <v>108</v>
      </c>
      <c r="K2157" t="s">
        <v>47</v>
      </c>
      <c r="L2157" t="s">
        <v>47</v>
      </c>
      <c r="M2157" t="s">
        <v>37705</v>
      </c>
      <c r="N2157">
        <v>70</v>
      </c>
    </row>
    <row r="2158" spans="1:14" x14ac:dyDescent="0.25">
      <c r="A2158" t="s">
        <v>18061</v>
      </c>
      <c r="B2158" t="s">
        <v>18606</v>
      </c>
      <c r="C2158" s="3">
        <v>2012</v>
      </c>
      <c r="D2158" t="s">
        <v>37847</v>
      </c>
      <c r="E2158">
        <v>3.5</v>
      </c>
      <c r="F2158" t="s">
        <v>37723</v>
      </c>
      <c r="G2158" t="s">
        <v>37824</v>
      </c>
      <c r="H2158" s="8">
        <v>0.18</v>
      </c>
      <c r="I2158">
        <v>0</v>
      </c>
      <c r="J2158" t="s">
        <v>108</v>
      </c>
      <c r="K2158" t="s">
        <v>47</v>
      </c>
      <c r="L2158" t="s">
        <v>47</v>
      </c>
      <c r="M2158" t="s">
        <v>37705</v>
      </c>
      <c r="N2158">
        <v>70</v>
      </c>
    </row>
    <row r="2159" spans="1:14" x14ac:dyDescent="0.25">
      <c r="A2159" t="s">
        <v>18061</v>
      </c>
      <c r="B2159" t="s">
        <v>18506</v>
      </c>
      <c r="C2159" s="3">
        <v>2013</v>
      </c>
      <c r="D2159" t="s">
        <v>829</v>
      </c>
      <c r="E2159">
        <v>3.95</v>
      </c>
      <c r="F2159" t="s">
        <v>37723</v>
      </c>
      <c r="G2159" t="s">
        <v>37824</v>
      </c>
      <c r="H2159" s="8">
        <v>0.2</v>
      </c>
      <c r="I2159">
        <v>0</v>
      </c>
      <c r="J2159" t="s">
        <v>108</v>
      </c>
      <c r="K2159" t="s">
        <v>47</v>
      </c>
      <c r="L2159" t="s">
        <v>47</v>
      </c>
      <c r="M2159" t="s">
        <v>37705</v>
      </c>
      <c r="N2159">
        <v>70</v>
      </c>
    </row>
    <row r="2160" spans="1:14" x14ac:dyDescent="0.25">
      <c r="A2160" t="s">
        <v>18061</v>
      </c>
      <c r="B2160" t="s">
        <v>18311</v>
      </c>
      <c r="C2160" s="3">
        <v>2014</v>
      </c>
      <c r="D2160" t="s">
        <v>318</v>
      </c>
      <c r="E2160">
        <v>4</v>
      </c>
      <c r="F2160" t="s">
        <v>37718</v>
      </c>
      <c r="G2160" t="s">
        <v>37824</v>
      </c>
      <c r="H2160" s="8">
        <v>4</v>
      </c>
      <c r="I2160">
        <v>0.5</v>
      </c>
      <c r="J2160" t="s">
        <v>108</v>
      </c>
      <c r="K2160" t="s">
        <v>47</v>
      </c>
      <c r="L2160" t="s">
        <v>47</v>
      </c>
      <c r="M2160" t="s">
        <v>37705</v>
      </c>
      <c r="N2160">
        <v>70</v>
      </c>
    </row>
    <row r="2161" spans="1:14" x14ac:dyDescent="0.25">
      <c r="A2161" t="s">
        <v>18061</v>
      </c>
      <c r="B2161" t="s">
        <v>18545</v>
      </c>
      <c r="C2161" s="3">
        <v>2012</v>
      </c>
      <c r="D2161" t="s">
        <v>37847</v>
      </c>
      <c r="E2161">
        <v>7</v>
      </c>
      <c r="F2161" t="s">
        <v>37718</v>
      </c>
      <c r="G2161" t="s">
        <v>37824</v>
      </c>
      <c r="H2161" s="8">
        <v>4</v>
      </c>
      <c r="I2161">
        <v>0.5</v>
      </c>
      <c r="J2161" t="s">
        <v>108</v>
      </c>
      <c r="K2161" t="s">
        <v>47</v>
      </c>
      <c r="L2161" t="s">
        <v>114</v>
      </c>
      <c r="M2161" t="s">
        <v>37705</v>
      </c>
      <c r="N2161">
        <v>70</v>
      </c>
    </row>
    <row r="2162" spans="1:14" x14ac:dyDescent="0.25">
      <c r="A2162" t="s">
        <v>18061</v>
      </c>
      <c r="B2162" t="s">
        <v>18542</v>
      </c>
      <c r="C2162" s="3">
        <v>2012</v>
      </c>
      <c r="D2162" t="s">
        <v>37847</v>
      </c>
      <c r="E2162">
        <v>3.5</v>
      </c>
      <c r="F2162" t="s">
        <v>37723</v>
      </c>
      <c r="G2162" t="s">
        <v>37824</v>
      </c>
      <c r="H2162" s="8">
        <v>0.26</v>
      </c>
      <c r="I2162">
        <v>0.5</v>
      </c>
      <c r="J2162" t="s">
        <v>1521</v>
      </c>
      <c r="K2162" t="s">
        <v>47</v>
      </c>
      <c r="L2162" t="s">
        <v>47</v>
      </c>
      <c r="M2162" t="s">
        <v>37705</v>
      </c>
      <c r="N2162">
        <v>70</v>
      </c>
    </row>
    <row r="2163" spans="1:14" x14ac:dyDescent="0.25">
      <c r="A2163" t="s">
        <v>18061</v>
      </c>
      <c r="B2163" t="s">
        <v>18822</v>
      </c>
      <c r="C2163" s="3">
        <v>2010</v>
      </c>
      <c r="D2163" t="s">
        <v>37849</v>
      </c>
      <c r="E2163">
        <v>3.2</v>
      </c>
      <c r="F2163" t="s">
        <v>37727</v>
      </c>
      <c r="G2163" t="s">
        <v>37829</v>
      </c>
      <c r="H2163" s="8">
        <v>0.26</v>
      </c>
      <c r="I2163">
        <v>0.1</v>
      </c>
      <c r="J2163" t="s">
        <v>108</v>
      </c>
      <c r="K2163" t="s">
        <v>47</v>
      </c>
      <c r="L2163" t="s">
        <v>47</v>
      </c>
      <c r="M2163" t="s">
        <v>37705</v>
      </c>
      <c r="N2163">
        <v>60</v>
      </c>
    </row>
    <row r="2164" spans="1:14" x14ac:dyDescent="0.25">
      <c r="A2164" t="s">
        <v>18061</v>
      </c>
      <c r="B2164" t="s">
        <v>18076</v>
      </c>
      <c r="C2164" s="3">
        <v>2017</v>
      </c>
      <c r="D2164" t="s">
        <v>37845</v>
      </c>
      <c r="E2164">
        <v>4.5</v>
      </c>
      <c r="F2164" t="s">
        <v>37715</v>
      </c>
      <c r="G2164" t="s">
        <v>37824</v>
      </c>
      <c r="H2164" s="8">
        <v>8</v>
      </c>
      <c r="I2164">
        <v>1</v>
      </c>
      <c r="J2164" t="s">
        <v>90</v>
      </c>
      <c r="K2164" t="s">
        <v>47</v>
      </c>
      <c r="L2164" t="s">
        <v>47</v>
      </c>
      <c r="M2164" t="s">
        <v>37705</v>
      </c>
      <c r="N2164">
        <v>60</v>
      </c>
    </row>
    <row r="2165" spans="1:14" x14ac:dyDescent="0.25">
      <c r="A2165" t="s">
        <v>18061</v>
      </c>
      <c r="B2165" t="s">
        <v>18093</v>
      </c>
      <c r="C2165" s="3">
        <v>2016</v>
      </c>
      <c r="D2165" t="s">
        <v>37845</v>
      </c>
      <c r="E2165">
        <v>4</v>
      </c>
      <c r="F2165" t="s">
        <v>37718</v>
      </c>
      <c r="G2165" t="s">
        <v>37824</v>
      </c>
      <c r="H2165" s="8">
        <v>8</v>
      </c>
      <c r="I2165">
        <v>1</v>
      </c>
      <c r="J2165" t="s">
        <v>90</v>
      </c>
      <c r="K2165" t="s">
        <v>47</v>
      </c>
      <c r="L2165" t="s">
        <v>47</v>
      </c>
      <c r="M2165" t="s">
        <v>37705</v>
      </c>
      <c r="N2165">
        <v>60</v>
      </c>
    </row>
    <row r="2166" spans="1:14" x14ac:dyDescent="0.25">
      <c r="A2166" t="s">
        <v>18061</v>
      </c>
      <c r="B2166" t="s">
        <v>18515</v>
      </c>
      <c r="C2166" s="3">
        <v>2013</v>
      </c>
      <c r="D2166" t="s">
        <v>829</v>
      </c>
      <c r="E2166">
        <v>4</v>
      </c>
      <c r="F2166" t="s">
        <v>37718</v>
      </c>
      <c r="G2166" t="s">
        <v>37824</v>
      </c>
      <c r="H2166" s="8">
        <v>0</v>
      </c>
      <c r="I2166">
        <v>0</v>
      </c>
      <c r="J2166" t="s">
        <v>108</v>
      </c>
      <c r="K2166" t="s">
        <v>47</v>
      </c>
      <c r="L2166" t="s">
        <v>47</v>
      </c>
      <c r="M2166" t="s">
        <v>37705</v>
      </c>
      <c r="N2166">
        <v>60</v>
      </c>
    </row>
    <row r="2167" spans="1:14" x14ac:dyDescent="0.25">
      <c r="A2167" t="s">
        <v>18061</v>
      </c>
      <c r="B2167" t="s">
        <v>18832</v>
      </c>
      <c r="C2167" s="3">
        <v>2009</v>
      </c>
      <c r="D2167" t="s">
        <v>829</v>
      </c>
      <c r="E2167">
        <v>2.4</v>
      </c>
      <c r="F2167" t="s">
        <v>37726</v>
      </c>
      <c r="G2167" t="s">
        <v>37842</v>
      </c>
      <c r="H2167" s="8">
        <v>0.05</v>
      </c>
      <c r="I2167">
        <v>0</v>
      </c>
      <c r="J2167" t="s">
        <v>1521</v>
      </c>
      <c r="K2167" t="s">
        <v>47</v>
      </c>
      <c r="L2167" t="s">
        <v>47</v>
      </c>
      <c r="M2167" t="s">
        <v>37705</v>
      </c>
      <c r="N2167">
        <v>60</v>
      </c>
    </row>
    <row r="2168" spans="1:14" x14ac:dyDescent="0.25">
      <c r="A2168" t="s">
        <v>18061</v>
      </c>
      <c r="B2168" t="s">
        <v>18609</v>
      </c>
      <c r="C2168" s="3">
        <v>2012</v>
      </c>
      <c r="D2168" t="s">
        <v>829</v>
      </c>
      <c r="E2168">
        <v>3.5</v>
      </c>
      <c r="F2168" t="s">
        <v>37723</v>
      </c>
      <c r="G2168" t="s">
        <v>37842</v>
      </c>
      <c r="H2168" s="8">
        <v>0.06</v>
      </c>
      <c r="I2168">
        <v>0</v>
      </c>
      <c r="J2168" t="s">
        <v>1521</v>
      </c>
      <c r="K2168" t="s">
        <v>47</v>
      </c>
      <c r="L2168" t="s">
        <v>47</v>
      </c>
      <c r="M2168" t="s">
        <v>37705</v>
      </c>
      <c r="N2168">
        <v>60</v>
      </c>
    </row>
    <row r="2169" spans="1:14" x14ac:dyDescent="0.25">
      <c r="A2169" t="s">
        <v>18061</v>
      </c>
      <c r="B2169" t="s">
        <v>18404</v>
      </c>
      <c r="C2169" s="3">
        <v>2013</v>
      </c>
      <c r="D2169" t="s">
        <v>37847</v>
      </c>
      <c r="E2169">
        <v>4</v>
      </c>
      <c r="F2169" t="s">
        <v>37718</v>
      </c>
      <c r="G2169" t="s">
        <v>37824</v>
      </c>
      <c r="H2169" s="8">
        <v>0.5</v>
      </c>
      <c r="I2169">
        <v>0.26</v>
      </c>
      <c r="J2169" t="s">
        <v>108</v>
      </c>
      <c r="K2169" t="s">
        <v>47</v>
      </c>
      <c r="L2169" t="s">
        <v>47</v>
      </c>
      <c r="M2169" t="s">
        <v>37705</v>
      </c>
      <c r="N2169">
        <v>60</v>
      </c>
    </row>
    <row r="2170" spans="1:14" x14ac:dyDescent="0.25">
      <c r="A2170" t="s">
        <v>18061</v>
      </c>
      <c r="B2170" t="s">
        <v>8147</v>
      </c>
      <c r="C2170" s="3">
        <v>2010</v>
      </c>
      <c r="D2170" t="s">
        <v>37849</v>
      </c>
      <c r="E2170">
        <v>2.8</v>
      </c>
      <c r="F2170" t="s">
        <v>37726</v>
      </c>
      <c r="G2170" t="s">
        <v>37824</v>
      </c>
      <c r="H2170" s="8">
        <v>0.15</v>
      </c>
      <c r="I2170">
        <v>0</v>
      </c>
      <c r="J2170" t="s">
        <v>1521</v>
      </c>
      <c r="K2170" t="s">
        <v>47</v>
      </c>
      <c r="L2170" t="s">
        <v>47</v>
      </c>
      <c r="M2170" t="s">
        <v>37705</v>
      </c>
      <c r="N2170">
        <v>60</v>
      </c>
    </row>
    <row r="2171" spans="1:14" x14ac:dyDescent="0.25">
      <c r="A2171" t="s">
        <v>18061</v>
      </c>
      <c r="B2171" t="s">
        <v>18250</v>
      </c>
      <c r="C2171" s="3">
        <v>2015</v>
      </c>
      <c r="D2171" t="s">
        <v>318</v>
      </c>
      <c r="E2171">
        <v>4</v>
      </c>
      <c r="F2171" t="s">
        <v>37718</v>
      </c>
      <c r="G2171" t="s">
        <v>37824</v>
      </c>
      <c r="H2171" s="8">
        <v>4</v>
      </c>
      <c r="I2171">
        <v>0.5</v>
      </c>
      <c r="J2171" t="s">
        <v>270</v>
      </c>
      <c r="K2171" t="s">
        <v>47</v>
      </c>
      <c r="L2171" t="s">
        <v>47</v>
      </c>
      <c r="M2171" t="s">
        <v>37705</v>
      </c>
      <c r="N2171">
        <v>60</v>
      </c>
    </row>
    <row r="2172" spans="1:14" x14ac:dyDescent="0.25">
      <c r="A2172" t="s">
        <v>18061</v>
      </c>
      <c r="B2172" t="s">
        <v>18258</v>
      </c>
      <c r="C2172" s="3">
        <v>2015</v>
      </c>
      <c r="D2172" t="s">
        <v>37847</v>
      </c>
      <c r="E2172">
        <v>4</v>
      </c>
      <c r="F2172" t="s">
        <v>37718</v>
      </c>
      <c r="G2172" t="s">
        <v>37824</v>
      </c>
      <c r="H2172" s="8">
        <v>4</v>
      </c>
      <c r="I2172">
        <v>0.5</v>
      </c>
      <c r="J2172" t="s">
        <v>108</v>
      </c>
      <c r="K2172" t="s">
        <v>47</v>
      </c>
      <c r="L2172" t="s">
        <v>47</v>
      </c>
      <c r="M2172" t="s">
        <v>37705</v>
      </c>
      <c r="N2172">
        <v>60</v>
      </c>
    </row>
    <row r="2173" spans="1:14" x14ac:dyDescent="0.25">
      <c r="A2173" t="s">
        <v>18061</v>
      </c>
      <c r="B2173" t="s">
        <v>18265</v>
      </c>
      <c r="C2173" s="3">
        <v>2014</v>
      </c>
      <c r="D2173" t="s">
        <v>37847</v>
      </c>
      <c r="E2173">
        <v>4</v>
      </c>
      <c r="F2173" t="s">
        <v>37718</v>
      </c>
      <c r="G2173" t="s">
        <v>37824</v>
      </c>
      <c r="H2173" s="8">
        <v>4</v>
      </c>
      <c r="I2173">
        <v>0.5</v>
      </c>
      <c r="J2173" t="s">
        <v>108</v>
      </c>
      <c r="K2173" t="s">
        <v>47</v>
      </c>
      <c r="L2173" t="s">
        <v>47</v>
      </c>
      <c r="M2173" t="s">
        <v>37705</v>
      </c>
      <c r="N2173">
        <v>60</v>
      </c>
    </row>
    <row r="2174" spans="1:14" x14ac:dyDescent="0.25">
      <c r="A2174" t="s">
        <v>18061</v>
      </c>
      <c r="B2174" t="s">
        <v>18332</v>
      </c>
      <c r="C2174" s="3">
        <v>2014</v>
      </c>
      <c r="D2174" t="s">
        <v>318</v>
      </c>
      <c r="E2174">
        <v>4</v>
      </c>
      <c r="F2174" t="s">
        <v>37718</v>
      </c>
      <c r="G2174" t="s">
        <v>37824</v>
      </c>
      <c r="H2174" s="8">
        <v>4</v>
      </c>
      <c r="I2174">
        <v>0.5</v>
      </c>
      <c r="J2174" t="s">
        <v>108</v>
      </c>
      <c r="K2174" t="s">
        <v>47</v>
      </c>
      <c r="L2174" t="s">
        <v>47</v>
      </c>
      <c r="M2174" t="s">
        <v>37705</v>
      </c>
      <c r="N2174">
        <v>60</v>
      </c>
    </row>
    <row r="2175" spans="1:14" x14ac:dyDescent="0.25">
      <c r="A2175" t="s">
        <v>18061</v>
      </c>
      <c r="B2175" t="s">
        <v>18427</v>
      </c>
      <c r="C2175" s="3">
        <v>2013</v>
      </c>
      <c r="D2175" t="s">
        <v>37847</v>
      </c>
      <c r="E2175">
        <v>4.5</v>
      </c>
      <c r="F2175" t="s">
        <v>37715</v>
      </c>
      <c r="G2175" t="s">
        <v>37824</v>
      </c>
      <c r="H2175" s="8">
        <v>4</v>
      </c>
      <c r="I2175">
        <v>0.5</v>
      </c>
      <c r="J2175" t="s">
        <v>108</v>
      </c>
      <c r="K2175" t="s">
        <v>47</v>
      </c>
      <c r="L2175" t="s">
        <v>47</v>
      </c>
      <c r="M2175" t="s">
        <v>37705</v>
      </c>
      <c r="N2175">
        <v>60</v>
      </c>
    </row>
    <row r="2176" spans="1:14" x14ac:dyDescent="0.25">
      <c r="A2176" t="s">
        <v>18061</v>
      </c>
      <c r="B2176" t="s">
        <v>18430</v>
      </c>
      <c r="C2176" s="3">
        <v>2013</v>
      </c>
      <c r="D2176" t="s">
        <v>37847</v>
      </c>
      <c r="E2176">
        <v>4</v>
      </c>
      <c r="F2176" t="s">
        <v>37718</v>
      </c>
      <c r="G2176" t="s">
        <v>37824</v>
      </c>
      <c r="H2176" s="8">
        <v>4</v>
      </c>
      <c r="I2176">
        <v>0.5</v>
      </c>
      <c r="J2176" t="s">
        <v>108</v>
      </c>
      <c r="K2176" t="s">
        <v>47</v>
      </c>
      <c r="L2176" t="s">
        <v>47</v>
      </c>
      <c r="M2176" t="s">
        <v>37705</v>
      </c>
      <c r="N2176">
        <v>60</v>
      </c>
    </row>
    <row r="2177" spans="1:14" x14ac:dyDescent="0.25">
      <c r="A2177" t="s">
        <v>18061</v>
      </c>
      <c r="B2177" t="s">
        <v>18571</v>
      </c>
      <c r="C2177" s="3">
        <v>2012</v>
      </c>
      <c r="D2177" t="s">
        <v>37847</v>
      </c>
      <c r="E2177">
        <v>3.5</v>
      </c>
      <c r="F2177" t="s">
        <v>37726</v>
      </c>
      <c r="G2177" t="s">
        <v>37824</v>
      </c>
      <c r="H2177" s="8">
        <v>0</v>
      </c>
      <c r="I2177">
        <v>0.5</v>
      </c>
      <c r="J2177" t="s">
        <v>108</v>
      </c>
      <c r="K2177" t="s">
        <v>47</v>
      </c>
      <c r="L2177" t="s">
        <v>47</v>
      </c>
      <c r="M2177" t="s">
        <v>37705</v>
      </c>
      <c r="N2177">
        <v>60</v>
      </c>
    </row>
    <row r="2178" spans="1:14" x14ac:dyDescent="0.25">
      <c r="A2178" t="s">
        <v>18061</v>
      </c>
      <c r="B2178" t="s">
        <v>13908</v>
      </c>
      <c r="C2178" s="3">
        <v>2011</v>
      </c>
      <c r="D2178" t="s">
        <v>37847</v>
      </c>
      <c r="E2178">
        <v>2.8</v>
      </c>
      <c r="F2178" t="s">
        <v>37726</v>
      </c>
      <c r="G2178" t="s">
        <v>37824</v>
      </c>
      <c r="H2178" s="8">
        <v>0.15</v>
      </c>
      <c r="I2178">
        <v>0.5</v>
      </c>
      <c r="J2178" t="s">
        <v>1521</v>
      </c>
      <c r="K2178" t="s">
        <v>47</v>
      </c>
      <c r="L2178" t="s">
        <v>47</v>
      </c>
      <c r="M2178" t="s">
        <v>37705</v>
      </c>
      <c r="N2178">
        <v>60</v>
      </c>
    </row>
    <row r="2179" spans="1:14" x14ac:dyDescent="0.25">
      <c r="A2179" t="s">
        <v>18061</v>
      </c>
      <c r="B2179" t="s">
        <v>18111</v>
      </c>
      <c r="C2179" s="3">
        <v>2016</v>
      </c>
      <c r="D2179" t="s">
        <v>37845</v>
      </c>
      <c r="E2179">
        <v>5</v>
      </c>
      <c r="F2179" t="s">
        <v>37715</v>
      </c>
      <c r="G2179" t="s">
        <v>37824</v>
      </c>
      <c r="H2179" s="8">
        <v>8</v>
      </c>
      <c r="I2179">
        <v>1</v>
      </c>
      <c r="J2179" t="s">
        <v>90</v>
      </c>
      <c r="K2179" t="s">
        <v>47</v>
      </c>
      <c r="L2179" t="s">
        <v>47</v>
      </c>
      <c r="M2179" t="s">
        <v>37705</v>
      </c>
      <c r="N2179">
        <v>50</v>
      </c>
    </row>
    <row r="2180" spans="1:14" x14ac:dyDescent="0.25">
      <c r="A2180" t="s">
        <v>18061</v>
      </c>
      <c r="B2180" t="s">
        <v>18518</v>
      </c>
      <c r="C2180" s="3">
        <v>2013</v>
      </c>
      <c r="D2180" t="s">
        <v>829</v>
      </c>
      <c r="E2180">
        <v>3.5</v>
      </c>
      <c r="F2180" t="s">
        <v>37723</v>
      </c>
      <c r="G2180" t="s">
        <v>37824</v>
      </c>
      <c r="H2180" s="8">
        <v>0</v>
      </c>
      <c r="I2180">
        <v>0</v>
      </c>
      <c r="J2180" t="s">
        <v>270</v>
      </c>
      <c r="K2180" t="s">
        <v>47</v>
      </c>
      <c r="L2180" t="s">
        <v>47</v>
      </c>
      <c r="M2180" t="s">
        <v>37705</v>
      </c>
      <c r="N2180">
        <v>50</v>
      </c>
    </row>
    <row r="2181" spans="1:14" x14ac:dyDescent="0.25">
      <c r="A2181" t="s">
        <v>18061</v>
      </c>
      <c r="B2181" t="s">
        <v>18686</v>
      </c>
      <c r="C2181" s="3">
        <v>2011</v>
      </c>
      <c r="D2181" t="s">
        <v>37849</v>
      </c>
      <c r="E2181">
        <v>2.8</v>
      </c>
      <c r="F2181" t="s">
        <v>37726</v>
      </c>
      <c r="G2181" t="s">
        <v>37842</v>
      </c>
      <c r="H2181" s="8">
        <v>0</v>
      </c>
      <c r="I2181">
        <v>0</v>
      </c>
      <c r="J2181" t="s">
        <v>1521</v>
      </c>
      <c r="K2181" t="s">
        <v>47</v>
      </c>
      <c r="L2181" t="s">
        <v>47</v>
      </c>
      <c r="M2181" t="s">
        <v>37705</v>
      </c>
      <c r="N2181">
        <v>50</v>
      </c>
    </row>
    <row r="2182" spans="1:14" x14ac:dyDescent="0.25">
      <c r="A2182" t="s">
        <v>18061</v>
      </c>
      <c r="B2182" t="s">
        <v>18753</v>
      </c>
      <c r="C2182" s="3">
        <v>2010</v>
      </c>
      <c r="D2182" t="s">
        <v>37849</v>
      </c>
      <c r="E2182">
        <v>3.2</v>
      </c>
      <c r="F2182" t="s">
        <v>37761</v>
      </c>
      <c r="G2182" t="s">
        <v>37842</v>
      </c>
      <c r="H2182" s="8">
        <v>0</v>
      </c>
      <c r="I2182">
        <v>0</v>
      </c>
      <c r="J2182" t="s">
        <v>1521</v>
      </c>
      <c r="K2182" t="s">
        <v>47</v>
      </c>
      <c r="L2182" t="s">
        <v>47</v>
      </c>
      <c r="M2182" t="s">
        <v>37705</v>
      </c>
      <c r="N2182">
        <v>50</v>
      </c>
    </row>
    <row r="2183" spans="1:14" x14ac:dyDescent="0.25">
      <c r="A2183" t="s">
        <v>18061</v>
      </c>
      <c r="B2183" t="s">
        <v>18759</v>
      </c>
      <c r="C2183" s="3">
        <v>2010</v>
      </c>
      <c r="D2183" t="s">
        <v>37849</v>
      </c>
      <c r="E2183">
        <v>3.2</v>
      </c>
      <c r="F2183" t="s">
        <v>37726</v>
      </c>
      <c r="G2183" t="s">
        <v>37842</v>
      </c>
      <c r="H2183" s="8">
        <v>0</v>
      </c>
      <c r="I2183">
        <v>0</v>
      </c>
      <c r="J2183" t="s">
        <v>108</v>
      </c>
      <c r="K2183" t="s">
        <v>47</v>
      </c>
      <c r="L2183" t="s">
        <v>47</v>
      </c>
      <c r="M2183" t="s">
        <v>37705</v>
      </c>
      <c r="N2183">
        <v>50</v>
      </c>
    </row>
    <row r="2184" spans="1:14" x14ac:dyDescent="0.25">
      <c r="A2184" t="s">
        <v>18061</v>
      </c>
      <c r="B2184" t="s">
        <v>18763</v>
      </c>
      <c r="C2184" s="3">
        <v>2010</v>
      </c>
      <c r="D2184" t="s">
        <v>37849</v>
      </c>
      <c r="E2184">
        <v>3.2</v>
      </c>
      <c r="F2184" t="s">
        <v>37727</v>
      </c>
      <c r="G2184" t="s">
        <v>37842</v>
      </c>
      <c r="H2184" s="8">
        <v>0</v>
      </c>
      <c r="I2184">
        <v>0</v>
      </c>
      <c r="J2184" t="s">
        <v>108</v>
      </c>
      <c r="K2184" t="s">
        <v>47</v>
      </c>
      <c r="L2184" t="s">
        <v>47</v>
      </c>
      <c r="M2184" t="s">
        <v>37705</v>
      </c>
      <c r="N2184">
        <v>50</v>
      </c>
    </row>
    <row r="2185" spans="1:14" x14ac:dyDescent="0.25">
      <c r="A2185" t="s">
        <v>18061</v>
      </c>
      <c r="B2185" t="s">
        <v>18774</v>
      </c>
      <c r="C2185" s="3">
        <v>2010</v>
      </c>
      <c r="D2185" t="s">
        <v>37854</v>
      </c>
      <c r="E2185">
        <v>2.2000000000000002</v>
      </c>
      <c r="F2185" t="s">
        <v>37734</v>
      </c>
      <c r="G2185" t="s">
        <v>37842</v>
      </c>
      <c r="H2185" s="8">
        <v>0</v>
      </c>
      <c r="I2185">
        <v>0</v>
      </c>
      <c r="J2185" t="s">
        <v>474</v>
      </c>
      <c r="K2185" t="s">
        <v>47</v>
      </c>
      <c r="L2185" t="s">
        <v>114</v>
      </c>
      <c r="M2185" t="s">
        <v>114</v>
      </c>
      <c r="N2185">
        <v>50</v>
      </c>
    </row>
    <row r="2186" spans="1:14" x14ac:dyDescent="0.25">
      <c r="A2186" t="s">
        <v>18061</v>
      </c>
      <c r="B2186" t="s">
        <v>18800</v>
      </c>
      <c r="C2186" s="3">
        <v>2010</v>
      </c>
      <c r="D2186" t="s">
        <v>37850</v>
      </c>
      <c r="E2186">
        <v>2.2000000000000002</v>
      </c>
      <c r="F2186" t="s">
        <v>37726</v>
      </c>
      <c r="G2186" t="s">
        <v>37842</v>
      </c>
      <c r="H2186" s="8">
        <v>0</v>
      </c>
      <c r="I2186">
        <v>0</v>
      </c>
      <c r="J2186" t="s">
        <v>108</v>
      </c>
      <c r="K2186" t="s">
        <v>47</v>
      </c>
      <c r="L2186" t="s">
        <v>47</v>
      </c>
      <c r="M2186" t="s">
        <v>37705</v>
      </c>
      <c r="N2186">
        <v>50</v>
      </c>
    </row>
    <row r="2187" spans="1:14" x14ac:dyDescent="0.25">
      <c r="A2187" t="s">
        <v>18061</v>
      </c>
      <c r="B2187" t="s">
        <v>18885</v>
      </c>
      <c r="C2187" s="3">
        <v>2009</v>
      </c>
      <c r="D2187" t="s">
        <v>37850</v>
      </c>
      <c r="E2187">
        <v>2</v>
      </c>
      <c r="F2187" t="s">
        <v>37726</v>
      </c>
      <c r="G2187" t="s">
        <v>37842</v>
      </c>
      <c r="H2187" s="8">
        <v>0</v>
      </c>
      <c r="I2187">
        <v>0</v>
      </c>
      <c r="J2187" t="s">
        <v>474</v>
      </c>
      <c r="K2187" t="s">
        <v>47</v>
      </c>
      <c r="L2187" t="s">
        <v>47</v>
      </c>
      <c r="M2187" t="s">
        <v>37705</v>
      </c>
      <c r="N2187">
        <v>50</v>
      </c>
    </row>
    <row r="2188" spans="1:14" x14ac:dyDescent="0.25">
      <c r="A2188" t="s">
        <v>18061</v>
      </c>
      <c r="B2188" t="s">
        <v>18355</v>
      </c>
      <c r="C2188" s="3">
        <v>2014</v>
      </c>
      <c r="D2188" t="s">
        <v>37845</v>
      </c>
      <c r="E2188">
        <v>4</v>
      </c>
      <c r="F2188" t="s">
        <v>37718</v>
      </c>
      <c r="G2188" t="s">
        <v>37824</v>
      </c>
      <c r="H2188" s="8">
        <v>0.5</v>
      </c>
      <c r="I2188">
        <v>0.26</v>
      </c>
      <c r="J2188" t="s">
        <v>108</v>
      </c>
      <c r="K2188" t="s">
        <v>47</v>
      </c>
      <c r="L2188" t="s">
        <v>47</v>
      </c>
      <c r="M2188" t="s">
        <v>37705</v>
      </c>
      <c r="N2188">
        <v>50</v>
      </c>
    </row>
    <row r="2189" spans="1:14" x14ac:dyDescent="0.25">
      <c r="A2189" t="s">
        <v>18061</v>
      </c>
      <c r="B2189" t="s">
        <v>18375</v>
      </c>
      <c r="C2189" s="3">
        <v>2014</v>
      </c>
      <c r="D2189" t="s">
        <v>37847</v>
      </c>
      <c r="E2189">
        <v>3.5</v>
      </c>
      <c r="F2189" t="s">
        <v>37723</v>
      </c>
      <c r="G2189" t="s">
        <v>37824</v>
      </c>
      <c r="H2189" s="8">
        <v>0.5</v>
      </c>
      <c r="I2189">
        <v>0.26</v>
      </c>
      <c r="J2189" t="s">
        <v>474</v>
      </c>
      <c r="K2189" t="s">
        <v>47</v>
      </c>
      <c r="L2189" t="s">
        <v>47</v>
      </c>
      <c r="M2189" t="s">
        <v>37705</v>
      </c>
      <c r="N2189">
        <v>50</v>
      </c>
    </row>
    <row r="2190" spans="1:14" x14ac:dyDescent="0.25">
      <c r="A2190" t="s">
        <v>18061</v>
      </c>
      <c r="B2190" t="s">
        <v>18378</v>
      </c>
      <c r="C2190" s="3">
        <v>2014</v>
      </c>
      <c r="D2190" t="s">
        <v>37847</v>
      </c>
      <c r="E2190">
        <v>4</v>
      </c>
      <c r="F2190" t="s">
        <v>37718</v>
      </c>
      <c r="G2190" t="s">
        <v>37824</v>
      </c>
      <c r="H2190" s="8">
        <v>0.5</v>
      </c>
      <c r="I2190">
        <v>0.26</v>
      </c>
      <c r="J2190" t="s">
        <v>108</v>
      </c>
      <c r="K2190" t="s">
        <v>47</v>
      </c>
      <c r="L2190" t="s">
        <v>47</v>
      </c>
      <c r="M2190" t="s">
        <v>37705</v>
      </c>
      <c r="N2190">
        <v>50</v>
      </c>
    </row>
    <row r="2191" spans="1:14" x14ac:dyDescent="0.25">
      <c r="A2191" t="s">
        <v>18061</v>
      </c>
      <c r="B2191" t="s">
        <v>13637</v>
      </c>
      <c r="C2191" s="3">
        <v>2012</v>
      </c>
      <c r="D2191" t="s">
        <v>37847</v>
      </c>
      <c r="E2191">
        <v>2.8</v>
      </c>
      <c r="F2191" t="s">
        <v>37726</v>
      </c>
      <c r="G2191" t="s">
        <v>37824</v>
      </c>
      <c r="H2191" s="8">
        <v>0.5</v>
      </c>
      <c r="I2191">
        <v>0.26</v>
      </c>
      <c r="J2191" t="s">
        <v>474</v>
      </c>
      <c r="K2191" t="s">
        <v>47</v>
      </c>
      <c r="L2191" t="s">
        <v>47</v>
      </c>
      <c r="M2191" t="s">
        <v>37705</v>
      </c>
      <c r="N2191">
        <v>50</v>
      </c>
    </row>
    <row r="2192" spans="1:14" x14ac:dyDescent="0.25">
      <c r="A2192" t="s">
        <v>18061</v>
      </c>
      <c r="B2192" t="s">
        <v>18071</v>
      </c>
      <c r="C2192" s="3">
        <v>2017</v>
      </c>
      <c r="D2192" t="s">
        <v>318</v>
      </c>
      <c r="E2192">
        <v>4</v>
      </c>
      <c r="F2192" t="s">
        <v>37718</v>
      </c>
      <c r="G2192" t="s">
        <v>37824</v>
      </c>
      <c r="H2192" s="8">
        <v>4</v>
      </c>
      <c r="I2192">
        <v>0.5</v>
      </c>
      <c r="J2192" t="s">
        <v>108</v>
      </c>
      <c r="K2192" t="s">
        <v>47</v>
      </c>
      <c r="L2192" t="s">
        <v>47</v>
      </c>
      <c r="M2192" t="s">
        <v>37705</v>
      </c>
      <c r="N2192">
        <v>50</v>
      </c>
    </row>
    <row r="2193" spans="1:14" x14ac:dyDescent="0.25">
      <c r="A2193" t="s">
        <v>18061</v>
      </c>
      <c r="B2193" t="s">
        <v>18846</v>
      </c>
      <c r="C2193" s="3">
        <v>2010</v>
      </c>
      <c r="D2193" t="s">
        <v>37850</v>
      </c>
      <c r="E2193">
        <v>2.4</v>
      </c>
      <c r="F2193" t="s">
        <v>37725</v>
      </c>
      <c r="G2193" t="s">
        <v>37842</v>
      </c>
      <c r="H2193" s="8">
        <v>0.01</v>
      </c>
      <c r="I2193">
        <v>0</v>
      </c>
      <c r="J2193" t="s">
        <v>108</v>
      </c>
      <c r="K2193" t="s">
        <v>47</v>
      </c>
      <c r="L2193" t="s">
        <v>47</v>
      </c>
      <c r="M2193" t="s">
        <v>37705</v>
      </c>
      <c r="N2193">
        <v>40</v>
      </c>
    </row>
    <row r="2194" spans="1:14" x14ac:dyDescent="0.25">
      <c r="A2194" t="s">
        <v>18061</v>
      </c>
      <c r="B2194" t="s">
        <v>18842</v>
      </c>
      <c r="C2194" s="3">
        <v>2010</v>
      </c>
      <c r="D2194" t="s">
        <v>37850</v>
      </c>
      <c r="E2194">
        <v>2.2000000000000002</v>
      </c>
      <c r="F2194" t="s">
        <v>37725</v>
      </c>
      <c r="G2194" t="s">
        <v>37842</v>
      </c>
      <c r="H2194" s="8">
        <v>0.02</v>
      </c>
      <c r="I2194">
        <v>0</v>
      </c>
      <c r="J2194" t="s">
        <v>108</v>
      </c>
      <c r="K2194" t="s">
        <v>47</v>
      </c>
      <c r="L2194" t="s">
        <v>47</v>
      </c>
      <c r="M2194" t="s">
        <v>37705</v>
      </c>
      <c r="N2194">
        <v>40</v>
      </c>
    </row>
    <row r="2195" spans="1:14" x14ac:dyDescent="0.25">
      <c r="A2195" t="s">
        <v>18061</v>
      </c>
      <c r="B2195" t="s">
        <v>18616</v>
      </c>
      <c r="C2195" s="3">
        <v>2012</v>
      </c>
      <c r="D2195" t="s">
        <v>37850</v>
      </c>
      <c r="E2195">
        <v>2.5499999999999998</v>
      </c>
      <c r="F2195" t="s">
        <v>37726</v>
      </c>
      <c r="G2195" t="s">
        <v>37842</v>
      </c>
      <c r="H2195" s="8">
        <v>0.04</v>
      </c>
      <c r="I2195">
        <v>0</v>
      </c>
      <c r="J2195" t="s">
        <v>108</v>
      </c>
      <c r="K2195" t="s">
        <v>47</v>
      </c>
      <c r="L2195" t="s">
        <v>47</v>
      </c>
      <c r="M2195" t="s">
        <v>37705</v>
      </c>
      <c r="N2195">
        <v>40</v>
      </c>
    </row>
    <row r="2196" spans="1:14" x14ac:dyDescent="0.25">
      <c r="A2196" t="s">
        <v>18061</v>
      </c>
      <c r="B2196" t="s">
        <v>18470</v>
      </c>
      <c r="C2196" s="3">
        <v>2013</v>
      </c>
      <c r="D2196" t="s">
        <v>37850</v>
      </c>
      <c r="E2196">
        <v>2.2000000000000002</v>
      </c>
      <c r="F2196" t="s">
        <v>37734</v>
      </c>
      <c r="G2196" t="s">
        <v>37842</v>
      </c>
      <c r="H2196" s="8">
        <v>0</v>
      </c>
      <c r="I2196">
        <v>0</v>
      </c>
      <c r="J2196" t="s">
        <v>270</v>
      </c>
      <c r="K2196" t="s">
        <v>47</v>
      </c>
      <c r="L2196" t="s">
        <v>47</v>
      </c>
      <c r="M2196" t="s">
        <v>37705</v>
      </c>
      <c r="N2196">
        <v>40</v>
      </c>
    </row>
    <row r="2197" spans="1:14" x14ac:dyDescent="0.25">
      <c r="A2197" t="s">
        <v>18061</v>
      </c>
      <c r="B2197" t="s">
        <v>18666</v>
      </c>
      <c r="C2197" s="3">
        <v>2012</v>
      </c>
      <c r="D2197" t="s">
        <v>37850</v>
      </c>
      <c r="E2197">
        <v>2.4</v>
      </c>
      <c r="F2197" t="s">
        <v>37726</v>
      </c>
      <c r="G2197" t="s">
        <v>37842</v>
      </c>
      <c r="H2197" s="8">
        <v>0</v>
      </c>
      <c r="I2197">
        <v>0</v>
      </c>
      <c r="J2197" t="s">
        <v>270</v>
      </c>
      <c r="K2197" t="s">
        <v>47</v>
      </c>
      <c r="L2197" t="s">
        <v>47</v>
      </c>
      <c r="M2197" t="s">
        <v>37705</v>
      </c>
      <c r="N2197">
        <v>40</v>
      </c>
    </row>
    <row r="2198" spans="1:14" x14ac:dyDescent="0.25">
      <c r="A2198" t="s">
        <v>18061</v>
      </c>
      <c r="B2198" t="s">
        <v>18700</v>
      </c>
      <c r="C2198" s="3">
        <v>2011</v>
      </c>
      <c r="D2198" t="s">
        <v>37850</v>
      </c>
      <c r="E2198">
        <v>2.4</v>
      </c>
      <c r="F2198" t="s">
        <v>37726</v>
      </c>
      <c r="G2198" t="s">
        <v>37842</v>
      </c>
      <c r="H2198" s="8">
        <v>0</v>
      </c>
      <c r="I2198">
        <v>0</v>
      </c>
      <c r="J2198" t="s">
        <v>108</v>
      </c>
      <c r="K2198" t="s">
        <v>47</v>
      </c>
      <c r="L2198" t="s">
        <v>47</v>
      </c>
      <c r="M2198" t="s">
        <v>37705</v>
      </c>
      <c r="N2198">
        <v>40</v>
      </c>
    </row>
    <row r="2199" spans="1:14" x14ac:dyDescent="0.25">
      <c r="A2199" t="s">
        <v>18061</v>
      </c>
      <c r="B2199" t="s">
        <v>18735</v>
      </c>
      <c r="C2199" s="3">
        <v>2010</v>
      </c>
      <c r="D2199" t="s">
        <v>37850</v>
      </c>
      <c r="E2199">
        <v>2.4</v>
      </c>
      <c r="F2199" t="s">
        <v>37725</v>
      </c>
      <c r="G2199" t="s">
        <v>37842</v>
      </c>
      <c r="H2199" s="8">
        <v>0</v>
      </c>
      <c r="I2199">
        <v>0</v>
      </c>
      <c r="J2199" t="s">
        <v>108</v>
      </c>
      <c r="K2199" t="s">
        <v>47</v>
      </c>
      <c r="L2199" t="s">
        <v>47</v>
      </c>
      <c r="M2199" t="s">
        <v>37705</v>
      </c>
      <c r="N2199">
        <v>40</v>
      </c>
    </row>
    <row r="2200" spans="1:14" x14ac:dyDescent="0.25">
      <c r="A2200" t="s">
        <v>18061</v>
      </c>
      <c r="B2200" t="s">
        <v>18749</v>
      </c>
      <c r="C2200" s="3">
        <v>2010</v>
      </c>
      <c r="D2200" t="s">
        <v>37850</v>
      </c>
      <c r="E2200">
        <v>2.2000000000000002</v>
      </c>
      <c r="F2200" t="s">
        <v>37725</v>
      </c>
      <c r="G2200" t="s">
        <v>37842</v>
      </c>
      <c r="H2200" s="8">
        <v>0</v>
      </c>
      <c r="I2200">
        <v>0</v>
      </c>
      <c r="J2200" t="s">
        <v>108</v>
      </c>
      <c r="K2200" t="s">
        <v>47</v>
      </c>
      <c r="L2200" t="s">
        <v>47</v>
      </c>
      <c r="M2200" t="s">
        <v>37705</v>
      </c>
      <c r="N2200">
        <v>40</v>
      </c>
    </row>
    <row r="2201" spans="1:14" x14ac:dyDescent="0.25">
      <c r="A2201" t="s">
        <v>18061</v>
      </c>
      <c r="B2201" t="s">
        <v>18766</v>
      </c>
      <c r="C2201" s="3">
        <v>2010</v>
      </c>
      <c r="D2201" t="s">
        <v>37849</v>
      </c>
      <c r="E2201">
        <v>2.8</v>
      </c>
      <c r="F2201" t="s">
        <v>37727</v>
      </c>
      <c r="G2201" t="s">
        <v>37842</v>
      </c>
      <c r="H2201" s="8">
        <v>0</v>
      </c>
      <c r="I2201">
        <v>0</v>
      </c>
      <c r="J2201" t="s">
        <v>108</v>
      </c>
      <c r="K2201" t="s">
        <v>47</v>
      </c>
      <c r="L2201" t="s">
        <v>47</v>
      </c>
      <c r="M2201" t="s">
        <v>37705</v>
      </c>
      <c r="N2201">
        <v>40</v>
      </c>
    </row>
    <row r="2202" spans="1:14" x14ac:dyDescent="0.25">
      <c r="A2202" t="s">
        <v>18061</v>
      </c>
      <c r="B2202" t="s">
        <v>18381</v>
      </c>
      <c r="C2202" s="3">
        <v>2014</v>
      </c>
      <c r="D2202" t="s">
        <v>37847</v>
      </c>
      <c r="E2202">
        <v>3.5</v>
      </c>
      <c r="F2202" t="s">
        <v>37723</v>
      </c>
      <c r="G2202" t="s">
        <v>37824</v>
      </c>
      <c r="H2202" s="8">
        <v>0.5</v>
      </c>
      <c r="I2202">
        <v>0.26</v>
      </c>
      <c r="J2202" t="s">
        <v>270</v>
      </c>
      <c r="K2202" t="s">
        <v>47</v>
      </c>
      <c r="L2202" t="s">
        <v>47</v>
      </c>
      <c r="M2202" t="s">
        <v>37705</v>
      </c>
      <c r="N2202">
        <v>40</v>
      </c>
    </row>
    <row r="2203" spans="1:14" x14ac:dyDescent="0.25">
      <c r="A2203" t="s">
        <v>18061</v>
      </c>
      <c r="B2203" t="s">
        <v>18816</v>
      </c>
      <c r="C2203" s="3">
        <v>2010</v>
      </c>
      <c r="D2203" t="s">
        <v>37850</v>
      </c>
      <c r="E2203">
        <v>2.2000000000000002</v>
      </c>
      <c r="F2203" t="s">
        <v>37725</v>
      </c>
      <c r="G2203" t="s">
        <v>37842</v>
      </c>
      <c r="H2203" s="8">
        <v>0.08</v>
      </c>
      <c r="I2203">
        <v>0</v>
      </c>
      <c r="J2203" t="s">
        <v>108</v>
      </c>
      <c r="K2203" t="s">
        <v>47</v>
      </c>
      <c r="L2203" t="s">
        <v>47</v>
      </c>
      <c r="M2203" t="s">
        <v>37705</v>
      </c>
      <c r="N2203">
        <v>40</v>
      </c>
    </row>
    <row r="2204" spans="1:14" x14ac:dyDescent="0.25">
      <c r="A2204" t="s">
        <v>18061</v>
      </c>
      <c r="B2204" t="s">
        <v>18221</v>
      </c>
      <c r="C2204" s="3">
        <v>2015</v>
      </c>
      <c r="D2204" t="s">
        <v>318</v>
      </c>
      <c r="E2204">
        <v>3.5</v>
      </c>
      <c r="F2204" t="s">
        <v>37715</v>
      </c>
      <c r="G2204" t="s">
        <v>37824</v>
      </c>
      <c r="H2204" s="8">
        <v>4</v>
      </c>
      <c r="I2204">
        <v>0.5</v>
      </c>
      <c r="J2204" t="s">
        <v>474</v>
      </c>
      <c r="K2204" t="s">
        <v>47</v>
      </c>
      <c r="L2204" t="s">
        <v>47</v>
      </c>
      <c r="M2204" t="s">
        <v>37705</v>
      </c>
      <c r="N2204">
        <v>40</v>
      </c>
    </row>
    <row r="2205" spans="1:14" x14ac:dyDescent="0.25">
      <c r="A2205" t="s">
        <v>18061</v>
      </c>
      <c r="B2205" t="s">
        <v>18840</v>
      </c>
      <c r="C2205" s="3">
        <v>2009</v>
      </c>
      <c r="D2205" t="s">
        <v>37850</v>
      </c>
      <c r="E2205">
        <v>2.2000000000000002</v>
      </c>
      <c r="F2205" t="s">
        <v>37734</v>
      </c>
      <c r="G2205" t="s">
        <v>37842</v>
      </c>
      <c r="H2205" s="8">
        <v>0.01</v>
      </c>
      <c r="I2205">
        <v>0</v>
      </c>
      <c r="J2205" t="s">
        <v>474</v>
      </c>
      <c r="K2205" t="s">
        <v>47</v>
      </c>
      <c r="L2205" t="s">
        <v>47</v>
      </c>
      <c r="M2205" t="s">
        <v>37705</v>
      </c>
      <c r="N2205">
        <v>30</v>
      </c>
    </row>
    <row r="2206" spans="1:14" x14ac:dyDescent="0.25">
      <c r="A2206" t="s">
        <v>18061</v>
      </c>
      <c r="B2206" t="s">
        <v>18475</v>
      </c>
      <c r="C2206" s="3">
        <v>2013</v>
      </c>
      <c r="D2206" t="s">
        <v>829</v>
      </c>
      <c r="E2206">
        <v>2.8</v>
      </c>
      <c r="F2206" t="s">
        <v>37726</v>
      </c>
      <c r="G2206" t="s">
        <v>37842</v>
      </c>
      <c r="H2206" s="8">
        <v>0</v>
      </c>
      <c r="I2206">
        <v>0</v>
      </c>
      <c r="J2206" t="s">
        <v>270</v>
      </c>
      <c r="K2206" t="s">
        <v>47</v>
      </c>
      <c r="L2206" t="s">
        <v>47</v>
      </c>
      <c r="M2206" t="s">
        <v>37705</v>
      </c>
      <c r="N2206">
        <v>30</v>
      </c>
    </row>
    <row r="2207" spans="1:14" x14ac:dyDescent="0.25">
      <c r="A2207" t="s">
        <v>18061</v>
      </c>
      <c r="B2207" t="s">
        <v>18579</v>
      </c>
      <c r="C2207" s="3">
        <v>2012</v>
      </c>
      <c r="D2207" t="s">
        <v>37850</v>
      </c>
      <c r="E2207">
        <v>2.6</v>
      </c>
      <c r="F2207" t="s">
        <v>37726</v>
      </c>
      <c r="G2207" t="s">
        <v>37842</v>
      </c>
      <c r="H2207" s="8">
        <v>0</v>
      </c>
      <c r="I2207">
        <v>0</v>
      </c>
      <c r="J2207" t="s">
        <v>474</v>
      </c>
      <c r="K2207" t="s">
        <v>47</v>
      </c>
      <c r="L2207" t="s">
        <v>47</v>
      </c>
      <c r="M2207" t="s">
        <v>37705</v>
      </c>
      <c r="N2207">
        <v>30</v>
      </c>
    </row>
    <row r="2208" spans="1:14" x14ac:dyDescent="0.25">
      <c r="A2208" t="s">
        <v>18061</v>
      </c>
      <c r="B2208" t="s">
        <v>16313</v>
      </c>
      <c r="C2208" s="3">
        <v>2012</v>
      </c>
      <c r="D2208" t="s">
        <v>829</v>
      </c>
      <c r="E2208">
        <v>2.8</v>
      </c>
      <c r="F2208" t="s">
        <v>37726</v>
      </c>
      <c r="G2208" t="s">
        <v>37842</v>
      </c>
      <c r="H2208" s="8">
        <v>0</v>
      </c>
      <c r="I2208">
        <v>0</v>
      </c>
      <c r="J2208" t="s">
        <v>270</v>
      </c>
      <c r="K2208" t="s">
        <v>47</v>
      </c>
      <c r="L2208" t="s">
        <v>47</v>
      </c>
      <c r="M2208" t="s">
        <v>37705</v>
      </c>
      <c r="N2208">
        <v>30</v>
      </c>
    </row>
    <row r="2209" spans="1:14" x14ac:dyDescent="0.25">
      <c r="A2209" t="s">
        <v>18061</v>
      </c>
      <c r="B2209" t="s">
        <v>18625</v>
      </c>
      <c r="C2209" s="3">
        <v>2012</v>
      </c>
      <c r="D2209" t="s">
        <v>37850</v>
      </c>
      <c r="E2209">
        <v>2.4</v>
      </c>
      <c r="F2209" t="s">
        <v>37726</v>
      </c>
      <c r="G2209" t="s">
        <v>37842</v>
      </c>
      <c r="H2209" s="8">
        <v>0</v>
      </c>
      <c r="I2209">
        <v>0</v>
      </c>
      <c r="J2209" t="s">
        <v>474</v>
      </c>
      <c r="K2209" t="s">
        <v>47</v>
      </c>
      <c r="L2209" t="s">
        <v>47</v>
      </c>
      <c r="M2209" t="s">
        <v>37705</v>
      </c>
      <c r="N2209">
        <v>30</v>
      </c>
    </row>
    <row r="2210" spans="1:14" x14ac:dyDescent="0.25">
      <c r="A2210" t="s">
        <v>18061</v>
      </c>
      <c r="B2210" t="s">
        <v>18635</v>
      </c>
      <c r="C2210" s="3">
        <v>2012</v>
      </c>
      <c r="D2210" t="s">
        <v>37850</v>
      </c>
      <c r="E2210">
        <v>2.4</v>
      </c>
      <c r="F2210" t="s">
        <v>37726</v>
      </c>
      <c r="G2210" t="s">
        <v>37842</v>
      </c>
      <c r="H2210" s="8">
        <v>0</v>
      </c>
      <c r="I2210">
        <v>0</v>
      </c>
      <c r="J2210" t="s">
        <v>474</v>
      </c>
      <c r="K2210" t="s">
        <v>47</v>
      </c>
      <c r="L2210" t="s">
        <v>47</v>
      </c>
      <c r="M2210" t="s">
        <v>37705</v>
      </c>
      <c r="N2210">
        <v>30</v>
      </c>
    </row>
    <row r="2211" spans="1:14" x14ac:dyDescent="0.25">
      <c r="A2211" t="s">
        <v>18061</v>
      </c>
      <c r="B2211" t="s">
        <v>18660</v>
      </c>
      <c r="C2211" s="3">
        <v>2012</v>
      </c>
      <c r="D2211" t="s">
        <v>37850</v>
      </c>
      <c r="E2211">
        <v>2.2000000000000002</v>
      </c>
      <c r="F2211" t="s">
        <v>37726</v>
      </c>
      <c r="G2211" t="s">
        <v>37842</v>
      </c>
      <c r="H2211" s="8">
        <v>0</v>
      </c>
      <c r="I2211">
        <v>0</v>
      </c>
      <c r="J2211" t="s">
        <v>108</v>
      </c>
      <c r="K2211" t="s">
        <v>47</v>
      </c>
      <c r="L2211" t="s">
        <v>47</v>
      </c>
      <c r="M2211" t="s">
        <v>37705</v>
      </c>
      <c r="N2211">
        <v>30</v>
      </c>
    </row>
    <row r="2212" spans="1:14" x14ac:dyDescent="0.25">
      <c r="A2212" t="s">
        <v>18061</v>
      </c>
      <c r="B2212" t="s">
        <v>18680</v>
      </c>
      <c r="C2212" s="3">
        <v>2011</v>
      </c>
      <c r="D2212" t="s">
        <v>37850</v>
      </c>
      <c r="E2212">
        <v>2.4</v>
      </c>
      <c r="F2212" t="s">
        <v>37726</v>
      </c>
      <c r="G2212" t="s">
        <v>37842</v>
      </c>
      <c r="H2212" s="8">
        <v>0</v>
      </c>
      <c r="I2212">
        <v>0</v>
      </c>
      <c r="J2212" t="s">
        <v>270</v>
      </c>
      <c r="K2212" t="s">
        <v>47</v>
      </c>
      <c r="L2212" t="s">
        <v>47</v>
      </c>
      <c r="M2212" t="s">
        <v>37705</v>
      </c>
      <c r="N2212">
        <v>30</v>
      </c>
    </row>
    <row r="2213" spans="1:14" x14ac:dyDescent="0.25">
      <c r="A2213" t="s">
        <v>18061</v>
      </c>
      <c r="B2213" t="s">
        <v>18683</v>
      </c>
      <c r="C2213" s="3">
        <v>2011</v>
      </c>
      <c r="D2213" t="s">
        <v>37850</v>
      </c>
      <c r="E2213">
        <v>2.6</v>
      </c>
      <c r="F2213" t="s">
        <v>37726</v>
      </c>
      <c r="G2213" t="s">
        <v>37842</v>
      </c>
      <c r="H2213" s="8">
        <v>0</v>
      </c>
      <c r="I2213">
        <v>0</v>
      </c>
      <c r="J2213" t="s">
        <v>270</v>
      </c>
      <c r="K2213" t="s">
        <v>47</v>
      </c>
      <c r="L2213" t="s">
        <v>47</v>
      </c>
      <c r="M2213" t="s">
        <v>37705</v>
      </c>
      <c r="N2213">
        <v>30</v>
      </c>
    </row>
    <row r="2214" spans="1:14" x14ac:dyDescent="0.25">
      <c r="A2214" t="s">
        <v>18061</v>
      </c>
      <c r="B2214" t="s">
        <v>18692</v>
      </c>
      <c r="C2214" s="3">
        <v>2011</v>
      </c>
      <c r="D2214" t="s">
        <v>37850</v>
      </c>
      <c r="E2214">
        <v>2.4</v>
      </c>
      <c r="F2214" t="s">
        <v>37726</v>
      </c>
      <c r="G2214" t="s">
        <v>37842</v>
      </c>
      <c r="H2214" s="8">
        <v>0</v>
      </c>
      <c r="I2214">
        <v>0</v>
      </c>
      <c r="J2214" t="s">
        <v>474</v>
      </c>
      <c r="K2214" t="s">
        <v>47</v>
      </c>
      <c r="L2214" t="s">
        <v>47</v>
      </c>
      <c r="M2214" t="s">
        <v>114</v>
      </c>
      <c r="N2214">
        <v>30</v>
      </c>
    </row>
    <row r="2215" spans="1:14" x14ac:dyDescent="0.25">
      <c r="A2215" t="s">
        <v>18061</v>
      </c>
      <c r="B2215" t="s">
        <v>18719</v>
      </c>
      <c r="C2215" s="3">
        <v>2011</v>
      </c>
      <c r="D2215" t="s">
        <v>37850</v>
      </c>
      <c r="E2215">
        <v>2.4</v>
      </c>
      <c r="F2215" t="s">
        <v>37726</v>
      </c>
      <c r="G2215" t="s">
        <v>37842</v>
      </c>
      <c r="H2215" s="8">
        <v>0</v>
      </c>
      <c r="I2215">
        <v>0</v>
      </c>
      <c r="J2215" t="s">
        <v>108</v>
      </c>
      <c r="K2215" t="s">
        <v>47</v>
      </c>
      <c r="L2215" t="s">
        <v>47</v>
      </c>
      <c r="M2215" t="s">
        <v>37705</v>
      </c>
      <c r="N2215">
        <v>30</v>
      </c>
    </row>
    <row r="2216" spans="1:14" x14ac:dyDescent="0.25">
      <c r="A2216" t="s">
        <v>18061</v>
      </c>
      <c r="B2216" t="s">
        <v>18722</v>
      </c>
      <c r="C2216" s="3">
        <v>2011</v>
      </c>
      <c r="D2216" t="s">
        <v>37850</v>
      </c>
      <c r="E2216">
        <v>2.4</v>
      </c>
      <c r="F2216" t="s">
        <v>37726</v>
      </c>
      <c r="G2216" t="s">
        <v>37842</v>
      </c>
      <c r="H2216" s="8">
        <v>0</v>
      </c>
      <c r="I2216">
        <v>0</v>
      </c>
      <c r="J2216" t="s">
        <v>474</v>
      </c>
      <c r="K2216" t="s">
        <v>47</v>
      </c>
      <c r="L2216" t="s">
        <v>47</v>
      </c>
      <c r="M2216" t="s">
        <v>37705</v>
      </c>
      <c r="N2216">
        <v>30</v>
      </c>
    </row>
    <row r="2217" spans="1:14" x14ac:dyDescent="0.25">
      <c r="A2217" t="s">
        <v>18061</v>
      </c>
      <c r="B2217" t="s">
        <v>18725</v>
      </c>
      <c r="C2217" s="3">
        <v>2011</v>
      </c>
      <c r="D2217" t="s">
        <v>37850</v>
      </c>
      <c r="E2217">
        <v>2.2000000000000002</v>
      </c>
      <c r="F2217" t="s">
        <v>37734</v>
      </c>
      <c r="G2217" t="s">
        <v>37842</v>
      </c>
      <c r="H2217" s="8">
        <v>0</v>
      </c>
      <c r="I2217">
        <v>0</v>
      </c>
      <c r="J2217" t="s">
        <v>474</v>
      </c>
      <c r="K2217" t="s">
        <v>47</v>
      </c>
      <c r="L2217" t="s">
        <v>47</v>
      </c>
      <c r="M2217" t="s">
        <v>114</v>
      </c>
      <c r="N2217">
        <v>30</v>
      </c>
    </row>
    <row r="2218" spans="1:14" x14ac:dyDescent="0.25">
      <c r="A2218" t="s">
        <v>18061</v>
      </c>
      <c r="B2218" t="s">
        <v>9777</v>
      </c>
      <c r="C2218" s="3">
        <v>2011</v>
      </c>
      <c r="D2218" t="s">
        <v>37850</v>
      </c>
      <c r="E2218">
        <v>2</v>
      </c>
      <c r="F2218" t="s">
        <v>37726</v>
      </c>
      <c r="G2218" t="s">
        <v>37842</v>
      </c>
      <c r="H2218" s="8">
        <v>2</v>
      </c>
      <c r="I2218">
        <v>0</v>
      </c>
      <c r="J2218" t="s">
        <v>108</v>
      </c>
      <c r="K2218" t="s">
        <v>47</v>
      </c>
      <c r="L2218" t="s">
        <v>47</v>
      </c>
      <c r="M2218" t="s">
        <v>37705</v>
      </c>
      <c r="N2218">
        <v>30</v>
      </c>
    </row>
    <row r="2219" spans="1:14" x14ac:dyDescent="0.25">
      <c r="A2219" t="s">
        <v>18061</v>
      </c>
      <c r="B2219" t="s">
        <v>18739</v>
      </c>
      <c r="C2219" s="3">
        <v>2010</v>
      </c>
      <c r="D2219" t="s">
        <v>37850</v>
      </c>
      <c r="E2219">
        <v>2.2000000000000002</v>
      </c>
      <c r="F2219" t="s">
        <v>37726</v>
      </c>
      <c r="G2219" t="s">
        <v>37842</v>
      </c>
      <c r="H2219" s="8">
        <v>0</v>
      </c>
      <c r="I2219">
        <v>0</v>
      </c>
      <c r="J2219" t="s">
        <v>108</v>
      </c>
      <c r="K2219" t="s">
        <v>47</v>
      </c>
      <c r="L2219" t="s">
        <v>47</v>
      </c>
      <c r="M2219" t="s">
        <v>37705</v>
      </c>
      <c r="N2219">
        <v>30</v>
      </c>
    </row>
    <row r="2220" spans="1:14" x14ac:dyDescent="0.25">
      <c r="A2220" t="s">
        <v>18061</v>
      </c>
      <c r="B2220" t="s">
        <v>15393</v>
      </c>
      <c r="C2220" s="3">
        <v>2010</v>
      </c>
      <c r="D2220" t="s">
        <v>37850</v>
      </c>
      <c r="E2220">
        <v>2.4</v>
      </c>
      <c r="F2220" t="s">
        <v>37726</v>
      </c>
      <c r="G2220" t="s">
        <v>37842</v>
      </c>
      <c r="H2220" s="8">
        <v>0</v>
      </c>
      <c r="I2220">
        <v>0</v>
      </c>
      <c r="J2220" t="s">
        <v>108</v>
      </c>
      <c r="K2220" t="s">
        <v>47</v>
      </c>
      <c r="L2220" t="s">
        <v>47</v>
      </c>
      <c r="M2220" t="s">
        <v>37705</v>
      </c>
      <c r="N2220">
        <v>30</v>
      </c>
    </row>
    <row r="2221" spans="1:14" x14ac:dyDescent="0.25">
      <c r="A2221" t="s">
        <v>18061</v>
      </c>
      <c r="B2221" t="s">
        <v>18827</v>
      </c>
      <c r="C2221" s="3">
        <v>2010</v>
      </c>
      <c r="D2221" t="s">
        <v>829</v>
      </c>
      <c r="E2221">
        <v>2.2000000000000002</v>
      </c>
      <c r="F2221" t="s">
        <v>37734</v>
      </c>
      <c r="G2221" t="s">
        <v>37842</v>
      </c>
      <c r="H2221" s="8">
        <v>0</v>
      </c>
      <c r="I2221">
        <v>0</v>
      </c>
      <c r="J2221" t="s">
        <v>108</v>
      </c>
      <c r="K2221" t="s">
        <v>47</v>
      </c>
      <c r="L2221" t="s">
        <v>47</v>
      </c>
      <c r="M2221" t="s">
        <v>37705</v>
      </c>
      <c r="N2221">
        <v>30</v>
      </c>
    </row>
    <row r="2222" spans="1:14" x14ac:dyDescent="0.25">
      <c r="A2222" t="s">
        <v>18061</v>
      </c>
      <c r="B2222" t="s">
        <v>18872</v>
      </c>
      <c r="C2222" s="3">
        <v>2008</v>
      </c>
      <c r="D2222" t="s">
        <v>37850</v>
      </c>
      <c r="E2222">
        <v>1.8</v>
      </c>
      <c r="F2222" t="s">
        <v>37730</v>
      </c>
      <c r="G2222" t="s">
        <v>37842</v>
      </c>
      <c r="H2222" s="8">
        <v>0</v>
      </c>
      <c r="I2222">
        <v>0</v>
      </c>
      <c r="J2222" t="s">
        <v>270</v>
      </c>
      <c r="K2222" t="s">
        <v>47</v>
      </c>
      <c r="L2222" t="s">
        <v>47</v>
      </c>
      <c r="M2222" t="s">
        <v>37705</v>
      </c>
      <c r="N2222">
        <v>30</v>
      </c>
    </row>
    <row r="2223" spans="1:14" x14ac:dyDescent="0.25">
      <c r="A2223" t="s">
        <v>18061</v>
      </c>
      <c r="B2223" t="s">
        <v>18878</v>
      </c>
      <c r="C2223" s="3">
        <v>2009</v>
      </c>
      <c r="D2223" t="s">
        <v>37850</v>
      </c>
      <c r="E2223">
        <v>2</v>
      </c>
      <c r="F2223" t="s">
        <v>37734</v>
      </c>
      <c r="G2223" t="s">
        <v>37842</v>
      </c>
      <c r="H2223" s="8">
        <v>0</v>
      </c>
      <c r="I2223">
        <v>0</v>
      </c>
      <c r="J2223" t="s">
        <v>270</v>
      </c>
      <c r="K2223" t="s">
        <v>47</v>
      </c>
      <c r="L2223" t="s">
        <v>47</v>
      </c>
      <c r="M2223" t="s">
        <v>37705</v>
      </c>
      <c r="N2223">
        <v>30</v>
      </c>
    </row>
    <row r="2224" spans="1:14" x14ac:dyDescent="0.25">
      <c r="A2224" t="s">
        <v>18061</v>
      </c>
      <c r="B2224" t="s">
        <v>18341</v>
      </c>
      <c r="C2224" s="3">
        <v>2014</v>
      </c>
      <c r="D2224" t="s">
        <v>37850</v>
      </c>
      <c r="E2224">
        <v>2.8</v>
      </c>
      <c r="F2224" t="s">
        <v>37726</v>
      </c>
      <c r="G2224" t="s">
        <v>37842</v>
      </c>
      <c r="H2224" s="8">
        <v>0</v>
      </c>
      <c r="I2224">
        <v>0</v>
      </c>
      <c r="J2224" t="s">
        <v>270</v>
      </c>
      <c r="K2224" t="s">
        <v>47</v>
      </c>
      <c r="L2224" t="s">
        <v>47</v>
      </c>
      <c r="M2224" t="s">
        <v>37705</v>
      </c>
      <c r="N2224">
        <v>20</v>
      </c>
    </row>
    <row r="2225" spans="1:14" x14ac:dyDescent="0.25">
      <c r="A2225" t="s">
        <v>18061</v>
      </c>
      <c r="B2225" t="s">
        <v>18359</v>
      </c>
      <c r="C2225" s="3">
        <v>2013</v>
      </c>
      <c r="D2225" t="s">
        <v>37850</v>
      </c>
      <c r="E2225">
        <v>2.4</v>
      </c>
      <c r="F2225" t="s">
        <v>37726</v>
      </c>
      <c r="G2225" t="s">
        <v>37842</v>
      </c>
      <c r="H2225" s="8">
        <v>0</v>
      </c>
      <c r="I2225">
        <v>0</v>
      </c>
      <c r="J2225" t="s">
        <v>270</v>
      </c>
      <c r="K2225" t="s">
        <v>47</v>
      </c>
      <c r="L2225" t="s">
        <v>47</v>
      </c>
      <c r="M2225" t="s">
        <v>37705</v>
      </c>
      <c r="N2225">
        <v>20</v>
      </c>
    </row>
    <row r="2226" spans="1:14" x14ac:dyDescent="0.25">
      <c r="A2226" t="s">
        <v>18061</v>
      </c>
      <c r="B2226" t="s">
        <v>18363</v>
      </c>
      <c r="C2226" s="3">
        <v>2013</v>
      </c>
      <c r="D2226" t="s">
        <v>37850</v>
      </c>
      <c r="E2226">
        <v>2.2999999999999998</v>
      </c>
      <c r="F2226" t="s">
        <v>37726</v>
      </c>
      <c r="G2226" t="s">
        <v>37842</v>
      </c>
      <c r="H2226" s="8">
        <v>0</v>
      </c>
      <c r="I2226">
        <v>0</v>
      </c>
      <c r="J2226" t="s">
        <v>270</v>
      </c>
      <c r="K2226" t="s">
        <v>47</v>
      </c>
      <c r="L2226" t="s">
        <v>47</v>
      </c>
      <c r="M2226" t="s">
        <v>37705</v>
      </c>
      <c r="N2226">
        <v>20</v>
      </c>
    </row>
    <row r="2227" spans="1:14" x14ac:dyDescent="0.25">
      <c r="A2227" t="s">
        <v>18061</v>
      </c>
      <c r="B2227" t="s">
        <v>18449</v>
      </c>
      <c r="C2227" s="3">
        <v>2013</v>
      </c>
      <c r="D2227" t="s">
        <v>37850</v>
      </c>
      <c r="E2227">
        <v>2.8</v>
      </c>
      <c r="F2227" t="s">
        <v>37726</v>
      </c>
      <c r="G2227" t="s">
        <v>37842</v>
      </c>
      <c r="H2227" s="8">
        <v>0</v>
      </c>
      <c r="I2227">
        <v>0</v>
      </c>
      <c r="J2227" t="s">
        <v>270</v>
      </c>
      <c r="K2227" t="s">
        <v>47</v>
      </c>
      <c r="L2227" t="s">
        <v>47</v>
      </c>
      <c r="M2227" t="s">
        <v>37705</v>
      </c>
      <c r="N2227">
        <v>20</v>
      </c>
    </row>
    <row r="2228" spans="1:14" x14ac:dyDescent="0.25">
      <c r="A2228" t="s">
        <v>18061</v>
      </c>
      <c r="B2228" t="s">
        <v>18453</v>
      </c>
      <c r="C2228" s="3">
        <v>2013</v>
      </c>
      <c r="D2228" t="s">
        <v>37850</v>
      </c>
      <c r="E2228">
        <v>2.8</v>
      </c>
      <c r="F2228" t="s">
        <v>37726</v>
      </c>
      <c r="G2228" t="s">
        <v>37842</v>
      </c>
      <c r="H2228" s="8">
        <v>0</v>
      </c>
      <c r="I2228">
        <v>0</v>
      </c>
      <c r="J2228" t="s">
        <v>270</v>
      </c>
      <c r="K2228" t="s">
        <v>47</v>
      </c>
      <c r="L2228" t="s">
        <v>47</v>
      </c>
      <c r="M2228" t="s">
        <v>37705</v>
      </c>
      <c r="N2228">
        <v>20</v>
      </c>
    </row>
    <row r="2229" spans="1:14" x14ac:dyDescent="0.25">
      <c r="A2229" t="s">
        <v>18061</v>
      </c>
      <c r="B2229" t="s">
        <v>18456</v>
      </c>
      <c r="C2229" s="3">
        <v>2013</v>
      </c>
      <c r="D2229" t="s">
        <v>37850</v>
      </c>
      <c r="E2229">
        <v>2.6</v>
      </c>
      <c r="F2229" t="s">
        <v>37726</v>
      </c>
      <c r="G2229" t="s">
        <v>37842</v>
      </c>
      <c r="H2229" s="8">
        <v>0</v>
      </c>
      <c r="I2229">
        <v>0</v>
      </c>
      <c r="J2229" t="s">
        <v>270</v>
      </c>
      <c r="K2229" t="s">
        <v>47</v>
      </c>
      <c r="L2229" t="s">
        <v>47</v>
      </c>
      <c r="M2229" t="s">
        <v>37705</v>
      </c>
      <c r="N2229">
        <v>20</v>
      </c>
    </row>
    <row r="2230" spans="1:14" x14ac:dyDescent="0.25">
      <c r="A2230" t="s">
        <v>18061</v>
      </c>
      <c r="B2230" t="s">
        <v>18459</v>
      </c>
      <c r="C2230" s="3">
        <v>2013</v>
      </c>
      <c r="D2230" t="s">
        <v>37850</v>
      </c>
      <c r="E2230">
        <v>2.4</v>
      </c>
      <c r="F2230" t="s">
        <v>37726</v>
      </c>
      <c r="G2230" t="s">
        <v>37842</v>
      </c>
      <c r="H2230" s="8">
        <v>0</v>
      </c>
      <c r="I2230">
        <v>0</v>
      </c>
      <c r="J2230" t="s">
        <v>270</v>
      </c>
      <c r="K2230" t="s">
        <v>47</v>
      </c>
      <c r="L2230" t="s">
        <v>47</v>
      </c>
      <c r="M2230" t="s">
        <v>37705</v>
      </c>
      <c r="N2230">
        <v>20</v>
      </c>
    </row>
    <row r="2231" spans="1:14" x14ac:dyDescent="0.25">
      <c r="A2231" t="s">
        <v>18061</v>
      </c>
      <c r="B2231" t="s">
        <v>18583</v>
      </c>
      <c r="C2231" s="3">
        <v>2012</v>
      </c>
      <c r="D2231" t="s">
        <v>37850</v>
      </c>
      <c r="E2231">
        <v>2.4</v>
      </c>
      <c r="F2231" t="s">
        <v>37726</v>
      </c>
      <c r="G2231" t="s">
        <v>37842</v>
      </c>
      <c r="H2231" s="8">
        <v>0</v>
      </c>
      <c r="I2231">
        <v>0</v>
      </c>
      <c r="J2231" t="s">
        <v>270</v>
      </c>
      <c r="K2231" t="s">
        <v>47</v>
      </c>
      <c r="L2231" t="s">
        <v>47</v>
      </c>
      <c r="M2231" t="s">
        <v>37705</v>
      </c>
      <c r="N2231">
        <v>20</v>
      </c>
    </row>
    <row r="2232" spans="1:14" x14ac:dyDescent="0.25">
      <c r="A2232" t="s">
        <v>18061</v>
      </c>
      <c r="B2232" t="s">
        <v>18586</v>
      </c>
      <c r="C2232" s="3">
        <v>2012</v>
      </c>
      <c r="D2232" t="s">
        <v>37850</v>
      </c>
      <c r="E2232">
        <v>2.4</v>
      </c>
      <c r="F2232" t="s">
        <v>37726</v>
      </c>
      <c r="G2232" t="s">
        <v>37842</v>
      </c>
      <c r="H2232" s="8">
        <v>0</v>
      </c>
      <c r="I2232">
        <v>0</v>
      </c>
      <c r="J2232" t="s">
        <v>270</v>
      </c>
      <c r="K2232" t="s">
        <v>47</v>
      </c>
      <c r="L2232" t="s">
        <v>47</v>
      </c>
      <c r="M2232" t="s">
        <v>37705</v>
      </c>
      <c r="N2232">
        <v>20</v>
      </c>
    </row>
    <row r="2233" spans="1:14" x14ac:dyDescent="0.25">
      <c r="A2233" t="s">
        <v>18061</v>
      </c>
      <c r="B2233" t="s">
        <v>18589</v>
      </c>
      <c r="C2233" s="3">
        <v>2012</v>
      </c>
      <c r="D2233" t="s">
        <v>37850</v>
      </c>
      <c r="E2233">
        <v>2.4</v>
      </c>
      <c r="F2233" t="s">
        <v>37726</v>
      </c>
      <c r="G2233" t="s">
        <v>37842</v>
      </c>
      <c r="H2233" s="8">
        <v>0</v>
      </c>
      <c r="I2233">
        <v>0</v>
      </c>
      <c r="J2233" t="s">
        <v>270</v>
      </c>
      <c r="K2233" t="s">
        <v>47</v>
      </c>
      <c r="L2233" t="s">
        <v>47</v>
      </c>
      <c r="M2233" t="s">
        <v>37705</v>
      </c>
      <c r="N2233">
        <v>20</v>
      </c>
    </row>
    <row r="2234" spans="1:14" x14ac:dyDescent="0.25">
      <c r="A2234" t="s">
        <v>18061</v>
      </c>
      <c r="B2234" t="s">
        <v>18593</v>
      </c>
      <c r="C2234" s="3">
        <v>2012</v>
      </c>
      <c r="D2234" t="s">
        <v>37850</v>
      </c>
      <c r="E2234">
        <v>2</v>
      </c>
      <c r="F2234" t="s">
        <v>37734</v>
      </c>
      <c r="G2234" t="s">
        <v>37842</v>
      </c>
      <c r="H2234" s="8">
        <v>0</v>
      </c>
      <c r="I2234">
        <v>0</v>
      </c>
      <c r="J2234" t="s">
        <v>270</v>
      </c>
      <c r="K2234" t="s">
        <v>47</v>
      </c>
      <c r="L2234" t="s">
        <v>47</v>
      </c>
      <c r="M2234" t="s">
        <v>37705</v>
      </c>
      <c r="N2234">
        <v>20</v>
      </c>
    </row>
    <row r="2235" spans="1:14" x14ac:dyDescent="0.25">
      <c r="A2235" t="s">
        <v>18061</v>
      </c>
      <c r="B2235" t="s">
        <v>18628</v>
      </c>
      <c r="C2235" s="3">
        <v>2012</v>
      </c>
      <c r="D2235" t="s">
        <v>37850</v>
      </c>
      <c r="E2235">
        <v>2.4</v>
      </c>
      <c r="F2235" t="s">
        <v>37726</v>
      </c>
      <c r="G2235" t="s">
        <v>37842</v>
      </c>
      <c r="H2235" s="8">
        <v>0</v>
      </c>
      <c r="I2235">
        <v>0</v>
      </c>
      <c r="J2235" t="s">
        <v>270</v>
      </c>
      <c r="K2235" t="s">
        <v>47</v>
      </c>
      <c r="L2235" t="s">
        <v>47</v>
      </c>
      <c r="M2235" t="s">
        <v>37705</v>
      </c>
      <c r="N2235">
        <v>20</v>
      </c>
    </row>
    <row r="2236" spans="1:14" x14ac:dyDescent="0.25">
      <c r="A2236" t="s">
        <v>18061</v>
      </c>
      <c r="B2236" t="s">
        <v>18631</v>
      </c>
      <c r="C2236" s="3">
        <v>2012</v>
      </c>
      <c r="D2236" t="s">
        <v>37850</v>
      </c>
      <c r="E2236">
        <v>1.77</v>
      </c>
      <c r="F2236" t="s">
        <v>37730</v>
      </c>
      <c r="G2236" t="s">
        <v>37842</v>
      </c>
      <c r="H2236" s="8">
        <v>0</v>
      </c>
      <c r="I2236">
        <v>0</v>
      </c>
      <c r="J2236" t="s">
        <v>270</v>
      </c>
      <c r="K2236" t="s">
        <v>47</v>
      </c>
      <c r="L2236" t="s">
        <v>47</v>
      </c>
      <c r="M2236" t="s">
        <v>37705</v>
      </c>
      <c r="N2236">
        <v>20</v>
      </c>
    </row>
    <row r="2237" spans="1:14" x14ac:dyDescent="0.25">
      <c r="A2237" t="s">
        <v>18061</v>
      </c>
      <c r="B2237" t="s">
        <v>18668</v>
      </c>
      <c r="C2237" s="3">
        <v>2012</v>
      </c>
      <c r="D2237" t="s">
        <v>37850</v>
      </c>
      <c r="E2237">
        <v>2.4</v>
      </c>
      <c r="F2237" t="s">
        <v>37726</v>
      </c>
      <c r="G2237" t="s">
        <v>37842</v>
      </c>
      <c r="H2237" s="8">
        <v>0</v>
      </c>
      <c r="I2237">
        <v>0</v>
      </c>
      <c r="J2237" t="s">
        <v>270</v>
      </c>
      <c r="K2237" t="s">
        <v>47</v>
      </c>
      <c r="L2237" t="s">
        <v>47</v>
      </c>
      <c r="M2237" t="s">
        <v>37705</v>
      </c>
      <c r="N2237">
        <v>20</v>
      </c>
    </row>
    <row r="2238" spans="1:14" x14ac:dyDescent="0.25">
      <c r="A2238" t="s">
        <v>18061</v>
      </c>
      <c r="B2238" t="s">
        <v>18744</v>
      </c>
      <c r="C2238" s="3">
        <v>2010</v>
      </c>
      <c r="D2238" t="s">
        <v>37850</v>
      </c>
      <c r="E2238">
        <v>1.77</v>
      </c>
      <c r="F2238" t="s">
        <v>37730</v>
      </c>
      <c r="G2238" t="s">
        <v>37842</v>
      </c>
      <c r="H2238" s="8">
        <v>0</v>
      </c>
      <c r="I2238">
        <v>0</v>
      </c>
      <c r="J2238" t="s">
        <v>474</v>
      </c>
      <c r="K2238" t="s">
        <v>47</v>
      </c>
      <c r="L2238" t="s">
        <v>114</v>
      </c>
      <c r="M2238" t="s">
        <v>37705</v>
      </c>
      <c r="N2238">
        <v>20</v>
      </c>
    </row>
    <row r="2239" spans="1:14" x14ac:dyDescent="0.25">
      <c r="A2239" t="s">
        <v>18061</v>
      </c>
      <c r="B2239" t="s">
        <v>18466</v>
      </c>
      <c r="C2239" s="3">
        <v>2013</v>
      </c>
      <c r="D2239" t="s">
        <v>37850</v>
      </c>
      <c r="E2239">
        <v>1.77</v>
      </c>
      <c r="F2239" t="s">
        <v>37730</v>
      </c>
      <c r="G2239" t="s">
        <v>37842</v>
      </c>
      <c r="H2239" s="8">
        <v>0</v>
      </c>
      <c r="I2239">
        <v>0</v>
      </c>
      <c r="J2239" t="s">
        <v>270</v>
      </c>
      <c r="K2239" t="s">
        <v>47</v>
      </c>
      <c r="L2239" t="s">
        <v>47</v>
      </c>
      <c r="M2239" t="s">
        <v>37705</v>
      </c>
      <c r="N2239">
        <v>10</v>
      </c>
    </row>
    <row r="2240" spans="1:14" x14ac:dyDescent="0.25">
      <c r="A2240" t="s">
        <v>18061</v>
      </c>
      <c r="B2240" t="s">
        <v>18576</v>
      </c>
      <c r="C2240" s="3">
        <v>2012</v>
      </c>
      <c r="D2240" t="s">
        <v>37850</v>
      </c>
      <c r="E2240">
        <v>1.77</v>
      </c>
      <c r="F2240" t="s">
        <v>37730</v>
      </c>
      <c r="G2240" t="s">
        <v>37842</v>
      </c>
      <c r="H2240" s="8">
        <v>0.03</v>
      </c>
      <c r="I2240">
        <v>16</v>
      </c>
      <c r="J2240" t="s">
        <v>270</v>
      </c>
      <c r="K2240" t="s">
        <v>47</v>
      </c>
      <c r="L2240" t="s">
        <v>47</v>
      </c>
      <c r="M2240" t="s">
        <v>114</v>
      </c>
      <c r="N2240">
        <v>10</v>
      </c>
    </row>
    <row r="2241" spans="1:14" x14ac:dyDescent="0.25">
      <c r="A2241" t="s">
        <v>18889</v>
      </c>
      <c r="B2241" t="s">
        <v>18897</v>
      </c>
      <c r="C2241" s="3">
        <v>2015</v>
      </c>
      <c r="D2241" t="s">
        <v>37713</v>
      </c>
      <c r="E2241">
        <v>5.7</v>
      </c>
      <c r="F2241" t="s">
        <v>37729</v>
      </c>
      <c r="G2241" t="s">
        <v>37829</v>
      </c>
      <c r="H2241" s="8">
        <v>32</v>
      </c>
      <c r="I2241">
        <v>3</v>
      </c>
      <c r="J2241" t="s">
        <v>11599</v>
      </c>
      <c r="K2241" t="s">
        <v>47</v>
      </c>
      <c r="L2241" t="s">
        <v>47</v>
      </c>
      <c r="M2241" t="s">
        <v>37705</v>
      </c>
      <c r="N2241">
        <v>350</v>
      </c>
    </row>
    <row r="2242" spans="1:14" x14ac:dyDescent="0.25">
      <c r="A2242" t="s">
        <v>18889</v>
      </c>
      <c r="B2242" t="s">
        <v>18905</v>
      </c>
      <c r="C2242" s="3">
        <v>2015</v>
      </c>
      <c r="D2242" t="s">
        <v>37713</v>
      </c>
      <c r="E2242">
        <v>5.7</v>
      </c>
      <c r="F2242" t="s">
        <v>37729</v>
      </c>
      <c r="G2242" t="s">
        <v>37829</v>
      </c>
      <c r="H2242" s="8">
        <v>32</v>
      </c>
      <c r="I2242">
        <v>3</v>
      </c>
      <c r="J2242" t="s">
        <v>11599</v>
      </c>
      <c r="K2242" t="s">
        <v>47</v>
      </c>
      <c r="L2242" t="s">
        <v>47</v>
      </c>
      <c r="M2242" t="s">
        <v>37705</v>
      </c>
      <c r="N2242">
        <v>350</v>
      </c>
    </row>
    <row r="2243" spans="1:14" x14ac:dyDescent="0.25">
      <c r="A2243" t="s">
        <v>18889</v>
      </c>
      <c r="B2243" t="s">
        <v>19007</v>
      </c>
      <c r="C2243" s="3">
        <v>2010</v>
      </c>
      <c r="D2243" t="s">
        <v>37847</v>
      </c>
      <c r="E2243">
        <v>3.4</v>
      </c>
      <c r="F2243" t="s">
        <v>37723</v>
      </c>
      <c r="G2243" t="s">
        <v>37842</v>
      </c>
      <c r="H2243" s="8">
        <v>8</v>
      </c>
      <c r="I2243">
        <v>0.26</v>
      </c>
      <c r="J2243" t="s">
        <v>160</v>
      </c>
      <c r="K2243" t="s">
        <v>47</v>
      </c>
      <c r="L2243" t="s">
        <v>47</v>
      </c>
      <c r="M2243" t="s">
        <v>37705</v>
      </c>
      <c r="N2243">
        <v>330</v>
      </c>
    </row>
    <row r="2244" spans="1:14" x14ac:dyDescent="0.25">
      <c r="A2244" t="s">
        <v>18889</v>
      </c>
      <c r="B2244" t="s">
        <v>18979</v>
      </c>
      <c r="C2244" s="3">
        <v>2013</v>
      </c>
      <c r="D2244" t="s">
        <v>37847</v>
      </c>
      <c r="E2244">
        <v>10.6</v>
      </c>
      <c r="F2244" t="s">
        <v>37787</v>
      </c>
      <c r="G2244" t="s">
        <v>37829</v>
      </c>
      <c r="H2244" s="8">
        <v>32</v>
      </c>
      <c r="I2244">
        <v>2</v>
      </c>
      <c r="J2244" t="s">
        <v>90</v>
      </c>
      <c r="K2244" t="s">
        <v>47</v>
      </c>
      <c r="L2244" t="s">
        <v>47</v>
      </c>
      <c r="M2244" t="s">
        <v>37705</v>
      </c>
      <c r="N2244">
        <v>330</v>
      </c>
    </row>
    <row r="2245" spans="1:14" x14ac:dyDescent="0.25">
      <c r="A2245" t="s">
        <v>18889</v>
      </c>
      <c r="B2245" t="s">
        <v>19013</v>
      </c>
      <c r="C2245" s="3">
        <v>2010</v>
      </c>
      <c r="D2245" t="s">
        <v>37847</v>
      </c>
      <c r="E2245">
        <v>2.6</v>
      </c>
      <c r="F2245" t="s">
        <v>37725</v>
      </c>
      <c r="G2245" t="s">
        <v>37842</v>
      </c>
      <c r="H2245" s="8">
        <v>4</v>
      </c>
      <c r="I2245">
        <v>0.26</v>
      </c>
      <c r="J2245" t="s">
        <v>90</v>
      </c>
      <c r="K2245" t="s">
        <v>47</v>
      </c>
      <c r="L2245" t="s">
        <v>47</v>
      </c>
      <c r="M2245" t="s">
        <v>37705</v>
      </c>
      <c r="N2245">
        <v>290</v>
      </c>
    </row>
    <row r="2246" spans="1:14" x14ac:dyDescent="0.25">
      <c r="A2246" t="s">
        <v>18889</v>
      </c>
      <c r="B2246" t="s">
        <v>18909</v>
      </c>
      <c r="C2246" s="3">
        <v>2015</v>
      </c>
      <c r="D2246" t="s">
        <v>37713</v>
      </c>
      <c r="E2246">
        <v>5.2</v>
      </c>
      <c r="F2246" t="s">
        <v>37729</v>
      </c>
      <c r="G2246" t="s">
        <v>37829</v>
      </c>
      <c r="H2246" s="8">
        <v>32</v>
      </c>
      <c r="I2246">
        <v>3</v>
      </c>
      <c r="J2246" t="s">
        <v>11599</v>
      </c>
      <c r="K2246" t="s">
        <v>47</v>
      </c>
      <c r="L2246" t="s">
        <v>47</v>
      </c>
      <c r="M2246" t="s">
        <v>37705</v>
      </c>
      <c r="N2246">
        <v>280</v>
      </c>
    </row>
    <row r="2247" spans="1:14" x14ac:dyDescent="0.25">
      <c r="A2247" t="s">
        <v>18889</v>
      </c>
      <c r="B2247" t="s">
        <v>18912</v>
      </c>
      <c r="C2247" s="3">
        <v>2015</v>
      </c>
      <c r="D2247" t="s">
        <v>37713</v>
      </c>
      <c r="E2247">
        <v>5.2</v>
      </c>
      <c r="F2247" t="s">
        <v>37729</v>
      </c>
      <c r="G2247" t="s">
        <v>37829</v>
      </c>
      <c r="H2247" s="8">
        <v>32</v>
      </c>
      <c r="I2247">
        <v>3</v>
      </c>
      <c r="J2247" t="s">
        <v>11599</v>
      </c>
      <c r="K2247" t="s">
        <v>47</v>
      </c>
      <c r="L2247" t="s">
        <v>47</v>
      </c>
      <c r="M2247" t="s">
        <v>37705</v>
      </c>
      <c r="N2247">
        <v>280</v>
      </c>
    </row>
    <row r="2248" spans="1:14" x14ac:dyDescent="0.25">
      <c r="A2248" t="s">
        <v>18889</v>
      </c>
      <c r="B2248" t="s">
        <v>18990</v>
      </c>
      <c r="C2248" s="3">
        <v>2012</v>
      </c>
      <c r="D2248" t="s">
        <v>37847</v>
      </c>
      <c r="E2248">
        <v>10.6</v>
      </c>
      <c r="F2248" t="s">
        <v>37745</v>
      </c>
      <c r="G2248" t="s">
        <v>37829</v>
      </c>
      <c r="H2248" s="8">
        <v>32</v>
      </c>
      <c r="I2248">
        <v>2</v>
      </c>
      <c r="J2248" t="s">
        <v>4961</v>
      </c>
      <c r="K2248" t="s">
        <v>47</v>
      </c>
      <c r="L2248" t="s">
        <v>47</v>
      </c>
      <c r="M2248" t="s">
        <v>37705</v>
      </c>
      <c r="N2248">
        <v>260</v>
      </c>
    </row>
    <row r="2249" spans="1:14" x14ac:dyDescent="0.25">
      <c r="A2249" t="s">
        <v>18889</v>
      </c>
      <c r="B2249" t="s">
        <v>18932</v>
      </c>
      <c r="C2249" s="3">
        <v>2015</v>
      </c>
      <c r="D2249" t="s">
        <v>37845</v>
      </c>
      <c r="E2249">
        <v>5.7</v>
      </c>
      <c r="F2249" t="s">
        <v>37710</v>
      </c>
      <c r="G2249" t="s">
        <v>37829</v>
      </c>
      <c r="H2249" s="8">
        <v>8</v>
      </c>
      <c r="I2249">
        <v>1</v>
      </c>
      <c r="J2249" t="s">
        <v>9608</v>
      </c>
      <c r="K2249" t="s">
        <v>47</v>
      </c>
      <c r="L2249" t="s">
        <v>47</v>
      </c>
      <c r="M2249" t="s">
        <v>37705</v>
      </c>
      <c r="N2249">
        <v>200</v>
      </c>
    </row>
    <row r="2250" spans="1:14" x14ac:dyDescent="0.25">
      <c r="A2250" t="s">
        <v>18889</v>
      </c>
      <c r="B2250" t="s">
        <v>18941</v>
      </c>
      <c r="C2250" s="3">
        <v>2015</v>
      </c>
      <c r="D2250" t="s">
        <v>37845</v>
      </c>
      <c r="E2250">
        <v>5.7</v>
      </c>
      <c r="F2250" t="s">
        <v>37710</v>
      </c>
      <c r="G2250" t="s">
        <v>37829</v>
      </c>
      <c r="H2250" s="8">
        <v>8</v>
      </c>
      <c r="I2250">
        <v>1</v>
      </c>
      <c r="J2250" t="s">
        <v>9608</v>
      </c>
      <c r="K2250" t="s">
        <v>47</v>
      </c>
      <c r="L2250" t="s">
        <v>47</v>
      </c>
      <c r="M2250" t="s">
        <v>37705</v>
      </c>
      <c r="N2250">
        <v>200</v>
      </c>
    </row>
    <row r="2251" spans="1:14" x14ac:dyDescent="0.25">
      <c r="A2251" t="s">
        <v>18889</v>
      </c>
      <c r="B2251" t="s">
        <v>18943</v>
      </c>
      <c r="C2251" s="3">
        <v>2015</v>
      </c>
      <c r="D2251" t="s">
        <v>37845</v>
      </c>
      <c r="E2251">
        <v>5.7</v>
      </c>
      <c r="F2251" t="s">
        <v>37710</v>
      </c>
      <c r="G2251" t="s">
        <v>37829</v>
      </c>
      <c r="H2251" s="8">
        <v>8</v>
      </c>
      <c r="I2251">
        <v>1</v>
      </c>
      <c r="J2251" t="s">
        <v>9608</v>
      </c>
      <c r="K2251" t="s">
        <v>47</v>
      </c>
      <c r="L2251" t="s">
        <v>47</v>
      </c>
      <c r="M2251" t="s">
        <v>37705</v>
      </c>
      <c r="N2251">
        <v>170</v>
      </c>
    </row>
    <row r="2252" spans="1:14" x14ac:dyDescent="0.25">
      <c r="A2252" t="s">
        <v>18889</v>
      </c>
      <c r="B2252" t="s">
        <v>18946</v>
      </c>
      <c r="C2252" s="3">
        <v>2015</v>
      </c>
      <c r="D2252" t="s">
        <v>37845</v>
      </c>
      <c r="E2252">
        <v>5.7</v>
      </c>
      <c r="F2252" t="s">
        <v>37710</v>
      </c>
      <c r="G2252" t="s">
        <v>37829</v>
      </c>
      <c r="H2252" s="8">
        <v>8</v>
      </c>
      <c r="I2252">
        <v>1</v>
      </c>
      <c r="J2252" t="s">
        <v>9608</v>
      </c>
      <c r="K2252" t="s">
        <v>47</v>
      </c>
      <c r="L2252" t="s">
        <v>47</v>
      </c>
      <c r="M2252" t="s">
        <v>37705</v>
      </c>
      <c r="N2252">
        <v>170</v>
      </c>
    </row>
    <row r="2253" spans="1:14" x14ac:dyDescent="0.25">
      <c r="A2253" t="s">
        <v>18889</v>
      </c>
      <c r="B2253" t="s">
        <v>18954</v>
      </c>
      <c r="C2253" s="3">
        <v>2015</v>
      </c>
      <c r="D2253" t="s">
        <v>37845</v>
      </c>
      <c r="E2253">
        <v>5</v>
      </c>
      <c r="F2253" t="s">
        <v>37710</v>
      </c>
      <c r="G2253" t="s">
        <v>37829</v>
      </c>
      <c r="H2253" s="8">
        <v>8</v>
      </c>
      <c r="I2253">
        <v>1</v>
      </c>
      <c r="J2253" t="s">
        <v>160</v>
      </c>
      <c r="K2253" t="s">
        <v>47</v>
      </c>
      <c r="L2253" t="s">
        <v>47</v>
      </c>
      <c r="M2253" t="s">
        <v>37705</v>
      </c>
      <c r="N2253">
        <v>170</v>
      </c>
    </row>
    <row r="2254" spans="1:14" x14ac:dyDescent="0.25">
      <c r="A2254" t="s">
        <v>18889</v>
      </c>
      <c r="B2254" t="s">
        <v>18997</v>
      </c>
      <c r="C2254" s="3">
        <v>2010</v>
      </c>
      <c r="D2254" t="s">
        <v>37847</v>
      </c>
      <c r="E2254">
        <v>3.4</v>
      </c>
      <c r="F2254" t="s">
        <v>37723</v>
      </c>
      <c r="G2254" t="s">
        <v>37842</v>
      </c>
      <c r="H2254" s="8">
        <v>8</v>
      </c>
      <c r="I2254">
        <v>0.26</v>
      </c>
      <c r="J2254" t="s">
        <v>160</v>
      </c>
      <c r="K2254" t="s">
        <v>47</v>
      </c>
      <c r="L2254" t="s">
        <v>47</v>
      </c>
      <c r="M2254" t="s">
        <v>37705</v>
      </c>
      <c r="N2254">
        <v>160</v>
      </c>
    </row>
    <row r="2255" spans="1:14" x14ac:dyDescent="0.25">
      <c r="A2255" t="s">
        <v>18889</v>
      </c>
      <c r="B2255" t="s">
        <v>18890</v>
      </c>
      <c r="C2255" s="3">
        <v>2016</v>
      </c>
      <c r="D2255" t="s">
        <v>37862</v>
      </c>
      <c r="E2255">
        <v>5</v>
      </c>
      <c r="F2255" t="s">
        <v>37710</v>
      </c>
      <c r="G2255" t="s">
        <v>37829</v>
      </c>
      <c r="H2255" s="8">
        <v>16</v>
      </c>
      <c r="I2255">
        <v>1</v>
      </c>
      <c r="J2255" t="s">
        <v>160</v>
      </c>
      <c r="K2255" t="s">
        <v>47</v>
      </c>
      <c r="L2255" t="s">
        <v>47</v>
      </c>
      <c r="M2255" t="s">
        <v>37705</v>
      </c>
      <c r="N2255">
        <v>150</v>
      </c>
    </row>
    <row r="2256" spans="1:14" x14ac:dyDescent="0.25">
      <c r="A2256" t="s">
        <v>18889</v>
      </c>
      <c r="B2256" t="s">
        <v>18948</v>
      </c>
      <c r="C2256" s="3">
        <v>2015</v>
      </c>
      <c r="D2256" t="s">
        <v>37845</v>
      </c>
      <c r="E2256">
        <v>5</v>
      </c>
      <c r="F2256" t="s">
        <v>37710</v>
      </c>
      <c r="G2256" t="s">
        <v>37829</v>
      </c>
      <c r="H2256" s="8">
        <v>8</v>
      </c>
      <c r="I2256">
        <v>1</v>
      </c>
      <c r="J2256" t="s">
        <v>160</v>
      </c>
      <c r="K2256" t="s">
        <v>47</v>
      </c>
      <c r="L2256" t="s">
        <v>47</v>
      </c>
      <c r="M2256" t="s">
        <v>37705</v>
      </c>
      <c r="N2256">
        <v>150</v>
      </c>
    </row>
    <row r="2257" spans="1:14" x14ac:dyDescent="0.25">
      <c r="A2257" t="s">
        <v>18889</v>
      </c>
      <c r="B2257" t="s">
        <v>18952</v>
      </c>
      <c r="C2257" s="3">
        <v>2015</v>
      </c>
      <c r="D2257" t="s">
        <v>37845</v>
      </c>
      <c r="E2257">
        <v>5</v>
      </c>
      <c r="F2257" t="s">
        <v>37710</v>
      </c>
      <c r="G2257" t="s">
        <v>37829</v>
      </c>
      <c r="H2257" s="8">
        <v>8</v>
      </c>
      <c r="I2257">
        <v>1</v>
      </c>
      <c r="J2257" t="s">
        <v>160</v>
      </c>
      <c r="K2257" t="s">
        <v>47</v>
      </c>
      <c r="L2257" t="s">
        <v>47</v>
      </c>
      <c r="M2257" t="s">
        <v>37705</v>
      </c>
      <c r="N2257">
        <v>120</v>
      </c>
    </row>
    <row r="2258" spans="1:14" x14ac:dyDescent="0.25">
      <c r="A2258" t="s">
        <v>18889</v>
      </c>
      <c r="B2258" t="s">
        <v>18922</v>
      </c>
      <c r="C2258" s="3">
        <v>2015</v>
      </c>
      <c r="D2258" t="s">
        <v>37845</v>
      </c>
      <c r="E2258">
        <v>5</v>
      </c>
      <c r="F2258" t="s">
        <v>37710</v>
      </c>
      <c r="G2258" t="s">
        <v>37829</v>
      </c>
      <c r="H2258" s="8">
        <v>8</v>
      </c>
      <c r="I2258">
        <v>1</v>
      </c>
      <c r="J2258" t="s">
        <v>160</v>
      </c>
      <c r="K2258" t="s">
        <v>47</v>
      </c>
      <c r="L2258" t="s">
        <v>47</v>
      </c>
      <c r="M2258" t="s">
        <v>37705</v>
      </c>
      <c r="N2258">
        <v>100</v>
      </c>
    </row>
    <row r="2259" spans="1:14" x14ac:dyDescent="0.25">
      <c r="A2259" t="s">
        <v>18889</v>
      </c>
      <c r="B2259" t="s">
        <v>19003</v>
      </c>
      <c r="C2259" s="3">
        <v>2010</v>
      </c>
      <c r="D2259" t="s">
        <v>37847</v>
      </c>
      <c r="E2259">
        <v>2.6</v>
      </c>
      <c r="F2259" t="s">
        <v>37725</v>
      </c>
      <c r="G2259" t="s">
        <v>37842</v>
      </c>
      <c r="H2259" s="8">
        <v>4</v>
      </c>
      <c r="I2259">
        <v>0.26</v>
      </c>
      <c r="J2259" t="s">
        <v>90</v>
      </c>
      <c r="K2259" t="s">
        <v>47</v>
      </c>
      <c r="L2259" t="s">
        <v>47</v>
      </c>
      <c r="M2259" t="s">
        <v>37705</v>
      </c>
      <c r="N2259">
        <v>90</v>
      </c>
    </row>
    <row r="2260" spans="1:14" x14ac:dyDescent="0.25">
      <c r="A2260" t="s">
        <v>18889</v>
      </c>
      <c r="B2260" t="s">
        <v>18916</v>
      </c>
      <c r="C2260" s="3">
        <v>2015</v>
      </c>
      <c r="D2260" t="s">
        <v>318</v>
      </c>
      <c r="E2260">
        <v>4.7</v>
      </c>
      <c r="F2260" t="s">
        <v>37710</v>
      </c>
      <c r="G2260" t="s">
        <v>37829</v>
      </c>
      <c r="H2260" s="8">
        <v>8</v>
      </c>
      <c r="I2260">
        <v>1</v>
      </c>
      <c r="J2260" t="s">
        <v>90</v>
      </c>
      <c r="K2260" t="s">
        <v>47</v>
      </c>
      <c r="L2260" t="s">
        <v>47</v>
      </c>
      <c r="M2260" t="s">
        <v>37705</v>
      </c>
      <c r="N2260">
        <v>90</v>
      </c>
    </row>
    <row r="2261" spans="1:14" x14ac:dyDescent="0.25">
      <c r="A2261" t="s">
        <v>18889</v>
      </c>
      <c r="B2261" t="s">
        <v>18956</v>
      </c>
      <c r="C2261" s="3">
        <v>2015</v>
      </c>
      <c r="D2261" t="s">
        <v>318</v>
      </c>
      <c r="E2261">
        <v>4</v>
      </c>
      <c r="F2261" t="s">
        <v>37718</v>
      </c>
      <c r="G2261" t="s">
        <v>37829</v>
      </c>
      <c r="H2261" s="8">
        <v>8</v>
      </c>
      <c r="I2261">
        <v>1</v>
      </c>
      <c r="J2261" t="s">
        <v>90</v>
      </c>
      <c r="K2261" t="s">
        <v>47</v>
      </c>
      <c r="L2261" t="s">
        <v>47</v>
      </c>
      <c r="M2261" t="s">
        <v>37705</v>
      </c>
      <c r="N2261">
        <v>90</v>
      </c>
    </row>
    <row r="2262" spans="1:14" x14ac:dyDescent="0.25">
      <c r="A2262" t="s">
        <v>18889</v>
      </c>
      <c r="B2262" t="s">
        <v>18962</v>
      </c>
      <c r="C2262" s="3">
        <v>2015</v>
      </c>
      <c r="D2262" t="s">
        <v>318</v>
      </c>
      <c r="E2262">
        <v>4</v>
      </c>
      <c r="F2262" t="s">
        <v>37718</v>
      </c>
      <c r="G2262" t="s">
        <v>37829</v>
      </c>
      <c r="H2262" s="8">
        <v>8</v>
      </c>
      <c r="I2262">
        <v>1</v>
      </c>
      <c r="J2262" t="s">
        <v>90</v>
      </c>
      <c r="K2262" t="s">
        <v>47</v>
      </c>
      <c r="L2262" t="s">
        <v>47</v>
      </c>
      <c r="M2262" t="s">
        <v>37705</v>
      </c>
      <c r="N2262">
        <v>90</v>
      </c>
    </row>
    <row r="2263" spans="1:14" x14ac:dyDescent="0.25">
      <c r="A2263" t="s">
        <v>18889</v>
      </c>
      <c r="B2263" t="s">
        <v>18969</v>
      </c>
      <c r="C2263" s="3">
        <v>2014</v>
      </c>
      <c r="D2263" t="s">
        <v>37845</v>
      </c>
      <c r="E2263">
        <v>5</v>
      </c>
      <c r="F2263" t="s">
        <v>37719</v>
      </c>
      <c r="G2263" t="s">
        <v>37829</v>
      </c>
      <c r="H2263" s="8">
        <v>8</v>
      </c>
      <c r="I2263">
        <v>1</v>
      </c>
      <c r="J2263" t="s">
        <v>90</v>
      </c>
      <c r="K2263" t="s">
        <v>47</v>
      </c>
      <c r="L2263" t="s">
        <v>47</v>
      </c>
      <c r="M2263" t="s">
        <v>37705</v>
      </c>
      <c r="N2263">
        <v>80</v>
      </c>
    </row>
    <row r="2264" spans="1:14" x14ac:dyDescent="0.25">
      <c r="A2264" t="s">
        <v>18889</v>
      </c>
      <c r="B2264" t="s">
        <v>18976</v>
      </c>
      <c r="C2264" s="3">
        <v>2014</v>
      </c>
      <c r="D2264" t="s">
        <v>37845</v>
      </c>
      <c r="E2264">
        <v>5</v>
      </c>
      <c r="F2264" t="s">
        <v>37719</v>
      </c>
      <c r="G2264" t="s">
        <v>37829</v>
      </c>
      <c r="H2264" s="8">
        <v>8</v>
      </c>
      <c r="I2264">
        <v>1</v>
      </c>
      <c r="J2264" t="s">
        <v>90</v>
      </c>
      <c r="K2264" t="s">
        <v>47</v>
      </c>
      <c r="L2264" t="s">
        <v>47</v>
      </c>
      <c r="M2264" t="s">
        <v>37705</v>
      </c>
      <c r="N2264">
        <v>80</v>
      </c>
    </row>
    <row r="2265" spans="1:14" x14ac:dyDescent="0.25">
      <c r="A2265" t="s">
        <v>18889</v>
      </c>
      <c r="B2265" t="s">
        <v>18929</v>
      </c>
      <c r="C2265" s="3">
        <v>2015</v>
      </c>
      <c r="D2265" t="s">
        <v>318</v>
      </c>
      <c r="E2265">
        <v>4</v>
      </c>
      <c r="F2265" t="s">
        <v>37718</v>
      </c>
      <c r="G2265" t="s">
        <v>37829</v>
      </c>
      <c r="H2265" s="8">
        <v>8</v>
      </c>
      <c r="I2265">
        <v>1</v>
      </c>
      <c r="J2265" t="s">
        <v>108</v>
      </c>
      <c r="K2265" t="s">
        <v>47</v>
      </c>
      <c r="L2265" t="s">
        <v>47</v>
      </c>
      <c r="M2265" t="s">
        <v>37705</v>
      </c>
      <c r="N2265">
        <v>70</v>
      </c>
    </row>
    <row r="2266" spans="1:14" x14ac:dyDescent="0.25">
      <c r="A2266" t="s">
        <v>18889</v>
      </c>
      <c r="B2266" t="s">
        <v>18964</v>
      </c>
      <c r="C2266" s="3">
        <v>2015</v>
      </c>
      <c r="D2266" t="s">
        <v>318</v>
      </c>
      <c r="E2266">
        <v>4</v>
      </c>
      <c r="F2266" t="s">
        <v>37718</v>
      </c>
      <c r="G2266" t="s">
        <v>37829</v>
      </c>
      <c r="H2266" s="8">
        <v>8</v>
      </c>
      <c r="I2266">
        <v>1</v>
      </c>
      <c r="J2266" t="s">
        <v>108</v>
      </c>
      <c r="K2266" t="s">
        <v>47</v>
      </c>
      <c r="L2266" t="s">
        <v>47</v>
      </c>
      <c r="M2266" t="s">
        <v>37705</v>
      </c>
      <c r="N2266">
        <v>70</v>
      </c>
    </row>
    <row r="2267" spans="1:14" x14ac:dyDescent="0.25">
      <c r="A2267" t="s">
        <v>18889</v>
      </c>
      <c r="B2267" t="s">
        <v>18968</v>
      </c>
      <c r="C2267" s="3">
        <v>2015</v>
      </c>
      <c r="D2267" t="s">
        <v>318</v>
      </c>
      <c r="E2267">
        <v>4</v>
      </c>
      <c r="F2267" t="s">
        <v>37718</v>
      </c>
      <c r="G2267" t="s">
        <v>37829</v>
      </c>
      <c r="H2267" s="8">
        <v>8</v>
      </c>
      <c r="I2267">
        <v>1</v>
      </c>
      <c r="J2267" t="s">
        <v>108</v>
      </c>
      <c r="K2267" t="s">
        <v>47</v>
      </c>
      <c r="L2267" t="s">
        <v>47</v>
      </c>
      <c r="M2267" t="s">
        <v>37705</v>
      </c>
      <c r="N2267">
        <v>70</v>
      </c>
    </row>
    <row r="2268" spans="1:14" x14ac:dyDescent="0.25">
      <c r="A2268" t="s">
        <v>19032</v>
      </c>
      <c r="B2268" t="s">
        <v>19066</v>
      </c>
      <c r="C2268" s="3">
        <v>2007</v>
      </c>
      <c r="D2268" t="s">
        <v>37849</v>
      </c>
      <c r="E2268">
        <v>2.7</v>
      </c>
      <c r="F2268" t="s">
        <v>37726</v>
      </c>
      <c r="G2268" t="s">
        <v>37829</v>
      </c>
      <c r="H2268" s="8">
        <v>0.26</v>
      </c>
      <c r="I2268">
        <v>0</v>
      </c>
      <c r="J2268" t="s">
        <v>1521</v>
      </c>
      <c r="K2268" t="s">
        <v>47</v>
      </c>
      <c r="L2268" t="s">
        <v>47</v>
      </c>
      <c r="M2268" t="s">
        <v>37705</v>
      </c>
      <c r="N2268">
        <v>340</v>
      </c>
    </row>
    <row r="2269" spans="1:14" x14ac:dyDescent="0.25">
      <c r="A2269" t="s">
        <v>19032</v>
      </c>
      <c r="B2269" t="s">
        <v>19062</v>
      </c>
      <c r="C2269" s="3">
        <v>2007</v>
      </c>
      <c r="D2269" t="s">
        <v>37849</v>
      </c>
      <c r="E2269">
        <v>2.7</v>
      </c>
      <c r="F2269" t="s">
        <v>37726</v>
      </c>
      <c r="G2269" t="s">
        <v>37829</v>
      </c>
      <c r="H2269" s="8">
        <v>0.26</v>
      </c>
      <c r="I2269">
        <v>0</v>
      </c>
      <c r="J2269" t="s">
        <v>108</v>
      </c>
      <c r="K2269" t="s">
        <v>47</v>
      </c>
      <c r="L2269" t="s">
        <v>47</v>
      </c>
      <c r="M2269" t="s">
        <v>37705</v>
      </c>
      <c r="N2269">
        <v>210</v>
      </c>
    </row>
    <row r="2270" spans="1:14" x14ac:dyDescent="0.25">
      <c r="A2270" t="s">
        <v>19229</v>
      </c>
      <c r="B2270" t="s">
        <v>19308</v>
      </c>
      <c r="C2270" s="3">
        <v>2016</v>
      </c>
      <c r="D2270" t="s">
        <v>37713</v>
      </c>
      <c r="E2270">
        <v>5.5</v>
      </c>
      <c r="F2270" t="s">
        <v>37729</v>
      </c>
      <c r="G2270" t="s">
        <v>37824</v>
      </c>
      <c r="H2270" s="8">
        <v>32</v>
      </c>
      <c r="I2270">
        <v>4</v>
      </c>
      <c r="J2270" t="s">
        <v>37714</v>
      </c>
      <c r="K2270" t="s">
        <v>47</v>
      </c>
      <c r="L2270" t="s">
        <v>47</v>
      </c>
      <c r="M2270" t="s">
        <v>37705</v>
      </c>
      <c r="N2270">
        <v>720</v>
      </c>
    </row>
    <row r="2271" spans="1:14" x14ac:dyDescent="0.25">
      <c r="A2271" t="s">
        <v>19229</v>
      </c>
      <c r="B2271" t="s">
        <v>19318</v>
      </c>
      <c r="C2271" s="3">
        <v>2016</v>
      </c>
      <c r="D2271" t="s">
        <v>37713</v>
      </c>
      <c r="E2271">
        <v>5.5</v>
      </c>
      <c r="F2271" t="s">
        <v>37729</v>
      </c>
      <c r="G2271" t="s">
        <v>37824</v>
      </c>
      <c r="H2271" s="8">
        <v>32</v>
      </c>
      <c r="I2271">
        <v>4</v>
      </c>
      <c r="J2271" t="s">
        <v>9608</v>
      </c>
      <c r="K2271" t="s">
        <v>47</v>
      </c>
      <c r="L2271" t="s">
        <v>47</v>
      </c>
      <c r="M2271" t="s">
        <v>37705</v>
      </c>
      <c r="N2271">
        <v>540</v>
      </c>
    </row>
    <row r="2272" spans="1:14" x14ac:dyDescent="0.25">
      <c r="A2272" t="s">
        <v>19229</v>
      </c>
      <c r="B2272" t="s">
        <v>20208</v>
      </c>
      <c r="C2272" s="3">
        <v>2008</v>
      </c>
      <c r="D2272" t="s">
        <v>37850</v>
      </c>
      <c r="E2272">
        <v>1.55</v>
      </c>
      <c r="F2272" t="s">
        <v>37789</v>
      </c>
      <c r="G2272" t="s">
        <v>37842</v>
      </c>
      <c r="H2272" s="8">
        <v>2</v>
      </c>
      <c r="I2272">
        <v>0</v>
      </c>
      <c r="J2272" t="s">
        <v>108</v>
      </c>
      <c r="K2272" t="s">
        <v>47</v>
      </c>
      <c r="L2272" t="s">
        <v>47</v>
      </c>
      <c r="M2272" t="s">
        <v>37705</v>
      </c>
      <c r="N2272">
        <v>530</v>
      </c>
    </row>
    <row r="2273" spans="1:14" x14ac:dyDescent="0.25">
      <c r="A2273" t="s">
        <v>19229</v>
      </c>
      <c r="B2273" t="s">
        <v>19457</v>
      </c>
      <c r="C2273" s="3">
        <v>2014</v>
      </c>
      <c r="D2273" t="s">
        <v>37713</v>
      </c>
      <c r="E2273">
        <v>5.96</v>
      </c>
      <c r="F2273" t="s">
        <v>37729</v>
      </c>
      <c r="G2273" t="s">
        <v>37824</v>
      </c>
      <c r="H2273" s="8">
        <v>32</v>
      </c>
      <c r="I2273">
        <v>3</v>
      </c>
      <c r="J2273" t="s">
        <v>9608</v>
      </c>
      <c r="K2273" t="s">
        <v>47</v>
      </c>
      <c r="L2273" t="s">
        <v>47</v>
      </c>
      <c r="M2273" t="s">
        <v>37705</v>
      </c>
      <c r="N2273">
        <v>420</v>
      </c>
    </row>
    <row r="2274" spans="1:14" x14ac:dyDescent="0.25">
      <c r="A2274" t="s">
        <v>19229</v>
      </c>
      <c r="B2274" t="s">
        <v>19251</v>
      </c>
      <c r="C2274" s="3">
        <v>2017</v>
      </c>
      <c r="D2274" t="s">
        <v>37852</v>
      </c>
      <c r="E2274">
        <v>5.5</v>
      </c>
      <c r="F2274" t="s">
        <v>37711</v>
      </c>
      <c r="G2274" t="s">
        <v>37824</v>
      </c>
      <c r="H2274" s="8">
        <v>32</v>
      </c>
      <c r="I2274">
        <v>3</v>
      </c>
      <c r="J2274" t="s">
        <v>37731</v>
      </c>
      <c r="K2274" t="s">
        <v>47</v>
      </c>
      <c r="L2274" t="s">
        <v>47</v>
      </c>
      <c r="M2274" t="s">
        <v>37705</v>
      </c>
      <c r="N2274">
        <v>400</v>
      </c>
    </row>
    <row r="2275" spans="1:14" x14ac:dyDescent="0.25">
      <c r="A2275" t="s">
        <v>19229</v>
      </c>
      <c r="B2275" t="s">
        <v>19357</v>
      </c>
      <c r="C2275" s="3">
        <v>2015</v>
      </c>
      <c r="D2275" t="s">
        <v>37713</v>
      </c>
      <c r="E2275">
        <v>5.4</v>
      </c>
      <c r="F2275" t="s">
        <v>37729</v>
      </c>
      <c r="G2275" t="s">
        <v>37824</v>
      </c>
      <c r="H2275" s="8">
        <v>32</v>
      </c>
      <c r="I2275">
        <v>3</v>
      </c>
      <c r="J2275" t="s">
        <v>37714</v>
      </c>
      <c r="K2275" t="s">
        <v>47</v>
      </c>
      <c r="L2275" t="s">
        <v>47</v>
      </c>
      <c r="M2275" t="s">
        <v>37705</v>
      </c>
      <c r="N2275">
        <v>390</v>
      </c>
    </row>
    <row r="2276" spans="1:14" x14ac:dyDescent="0.25">
      <c r="A2276" t="s">
        <v>19229</v>
      </c>
      <c r="B2276" t="s">
        <v>19296</v>
      </c>
      <c r="C2276" s="3">
        <v>2016</v>
      </c>
      <c r="D2276" t="s">
        <v>37852</v>
      </c>
      <c r="E2276">
        <v>5.5</v>
      </c>
      <c r="F2276" t="s">
        <v>37711</v>
      </c>
      <c r="G2276" t="s">
        <v>37824</v>
      </c>
      <c r="H2276" s="8">
        <v>32</v>
      </c>
      <c r="I2276">
        <v>3</v>
      </c>
      <c r="J2276" t="s">
        <v>9556</v>
      </c>
      <c r="K2276" t="s">
        <v>47</v>
      </c>
      <c r="L2276" t="s">
        <v>47</v>
      </c>
      <c r="M2276" t="s">
        <v>37705</v>
      </c>
      <c r="N2276">
        <v>350</v>
      </c>
    </row>
    <row r="2277" spans="1:14" x14ac:dyDescent="0.25">
      <c r="A2277" t="s">
        <v>19229</v>
      </c>
      <c r="B2277" t="s">
        <v>19347</v>
      </c>
      <c r="C2277" s="3">
        <v>2015</v>
      </c>
      <c r="D2277" t="s">
        <v>37713</v>
      </c>
      <c r="E2277">
        <v>5.4</v>
      </c>
      <c r="F2277" t="s">
        <v>37729</v>
      </c>
      <c r="G2277" t="s">
        <v>37824</v>
      </c>
      <c r="H2277" s="8">
        <v>32</v>
      </c>
      <c r="I2277">
        <v>3</v>
      </c>
      <c r="J2277" t="s">
        <v>37714</v>
      </c>
      <c r="K2277" t="s">
        <v>47</v>
      </c>
      <c r="L2277" t="s">
        <v>47</v>
      </c>
      <c r="M2277" t="s">
        <v>37705</v>
      </c>
      <c r="N2277">
        <v>330</v>
      </c>
    </row>
    <row r="2278" spans="1:14" x14ac:dyDescent="0.25">
      <c r="A2278" t="s">
        <v>19229</v>
      </c>
      <c r="B2278" t="s">
        <v>19364</v>
      </c>
      <c r="C2278" s="3">
        <v>2015</v>
      </c>
      <c r="D2278" t="s">
        <v>37845</v>
      </c>
      <c r="E2278">
        <v>5.5</v>
      </c>
      <c r="F2278" t="s">
        <v>37711</v>
      </c>
      <c r="G2278" t="s">
        <v>37824</v>
      </c>
      <c r="H2278" s="8">
        <v>16</v>
      </c>
      <c r="I2278">
        <v>2</v>
      </c>
      <c r="J2278" t="s">
        <v>37714</v>
      </c>
      <c r="K2278" t="s">
        <v>47</v>
      </c>
      <c r="L2278" t="s">
        <v>47</v>
      </c>
      <c r="M2278" t="s">
        <v>37705</v>
      </c>
      <c r="N2278">
        <v>330</v>
      </c>
    </row>
    <row r="2279" spans="1:14" x14ac:dyDescent="0.25">
      <c r="A2279" t="s">
        <v>19229</v>
      </c>
      <c r="B2279" t="s">
        <v>19468</v>
      </c>
      <c r="C2279" s="3">
        <v>2014</v>
      </c>
      <c r="D2279" t="s">
        <v>37713</v>
      </c>
      <c r="E2279">
        <v>5.2</v>
      </c>
      <c r="F2279" t="s">
        <v>37711</v>
      </c>
      <c r="G2279" t="s">
        <v>37824</v>
      </c>
      <c r="H2279" s="8">
        <v>16</v>
      </c>
      <c r="I2279">
        <v>2</v>
      </c>
      <c r="J2279" t="s">
        <v>9608</v>
      </c>
      <c r="K2279" t="s">
        <v>47</v>
      </c>
      <c r="L2279" t="s">
        <v>47</v>
      </c>
      <c r="M2279" t="s">
        <v>37705</v>
      </c>
      <c r="N2279">
        <v>320</v>
      </c>
    </row>
    <row r="2280" spans="1:14" x14ac:dyDescent="0.25">
      <c r="A2280" t="s">
        <v>19229</v>
      </c>
      <c r="B2280" t="s">
        <v>19860</v>
      </c>
      <c r="C2280" s="3">
        <v>2011</v>
      </c>
      <c r="D2280" t="s">
        <v>37847</v>
      </c>
      <c r="E2280">
        <v>10.1</v>
      </c>
      <c r="F2280" t="s">
        <v>37716</v>
      </c>
      <c r="G2280" t="s">
        <v>37824</v>
      </c>
      <c r="H2280" s="8">
        <v>16</v>
      </c>
      <c r="I2280">
        <v>1</v>
      </c>
      <c r="J2280" t="s">
        <v>90</v>
      </c>
      <c r="K2280" t="s">
        <v>47</v>
      </c>
      <c r="L2280" t="s">
        <v>47</v>
      </c>
      <c r="M2280" t="s">
        <v>37705</v>
      </c>
      <c r="N2280">
        <v>310</v>
      </c>
    </row>
    <row r="2281" spans="1:14" x14ac:dyDescent="0.25">
      <c r="A2281" t="s">
        <v>19229</v>
      </c>
      <c r="B2281" t="s">
        <v>19866</v>
      </c>
      <c r="C2281" s="3">
        <v>2011</v>
      </c>
      <c r="D2281" t="s">
        <v>37847</v>
      </c>
      <c r="E2281">
        <v>10.1</v>
      </c>
      <c r="F2281" t="s">
        <v>37716</v>
      </c>
      <c r="G2281" t="s">
        <v>37824</v>
      </c>
      <c r="H2281" s="8">
        <v>16</v>
      </c>
      <c r="I2281">
        <v>1</v>
      </c>
      <c r="J2281" t="s">
        <v>90</v>
      </c>
      <c r="K2281" t="s">
        <v>47</v>
      </c>
      <c r="L2281" t="s">
        <v>47</v>
      </c>
      <c r="M2281" t="s">
        <v>37705</v>
      </c>
      <c r="N2281">
        <v>310</v>
      </c>
    </row>
    <row r="2282" spans="1:14" x14ac:dyDescent="0.25">
      <c r="A2282" t="s">
        <v>19229</v>
      </c>
      <c r="B2282" t="s">
        <v>19870</v>
      </c>
      <c r="C2282" s="3">
        <v>2011</v>
      </c>
      <c r="D2282" t="s">
        <v>37847</v>
      </c>
      <c r="E2282">
        <v>10.1</v>
      </c>
      <c r="F2282" t="s">
        <v>37716</v>
      </c>
      <c r="G2282" t="s">
        <v>37824</v>
      </c>
      <c r="H2282" s="8">
        <v>16</v>
      </c>
      <c r="I2282">
        <v>1</v>
      </c>
      <c r="J2282" t="s">
        <v>90</v>
      </c>
      <c r="K2282" t="s">
        <v>47</v>
      </c>
      <c r="L2282" t="s">
        <v>47</v>
      </c>
      <c r="M2282" t="s">
        <v>37705</v>
      </c>
      <c r="N2282">
        <v>310</v>
      </c>
    </row>
    <row r="2283" spans="1:14" x14ac:dyDescent="0.25">
      <c r="A2283" t="s">
        <v>19229</v>
      </c>
      <c r="B2283" t="s">
        <v>19446</v>
      </c>
      <c r="C2283" s="3">
        <v>2014</v>
      </c>
      <c r="D2283" t="s">
        <v>37862</v>
      </c>
      <c r="E2283">
        <v>5.2</v>
      </c>
      <c r="F2283" t="s">
        <v>37729</v>
      </c>
      <c r="G2283" t="s">
        <v>37824</v>
      </c>
      <c r="H2283" s="8">
        <v>64</v>
      </c>
      <c r="I2283">
        <v>3</v>
      </c>
      <c r="J2283" t="s">
        <v>37714</v>
      </c>
      <c r="K2283" t="s">
        <v>47</v>
      </c>
      <c r="L2283" t="s">
        <v>47</v>
      </c>
      <c r="M2283" t="s">
        <v>37705</v>
      </c>
      <c r="N2283">
        <v>300</v>
      </c>
    </row>
    <row r="2284" spans="1:14" x14ac:dyDescent="0.25">
      <c r="A2284" t="s">
        <v>19229</v>
      </c>
      <c r="B2284" t="s">
        <v>19452</v>
      </c>
      <c r="C2284" s="3">
        <v>2014</v>
      </c>
      <c r="D2284" t="s">
        <v>37852</v>
      </c>
      <c r="E2284">
        <v>5.2</v>
      </c>
      <c r="F2284" t="s">
        <v>37729</v>
      </c>
      <c r="G2284" t="s">
        <v>37824</v>
      </c>
      <c r="H2284" s="8">
        <v>32</v>
      </c>
      <c r="I2284">
        <v>3</v>
      </c>
      <c r="J2284" t="s">
        <v>37714</v>
      </c>
      <c r="K2284" t="s">
        <v>47</v>
      </c>
      <c r="L2284" t="s">
        <v>47</v>
      </c>
      <c r="M2284" t="s">
        <v>37705</v>
      </c>
      <c r="N2284">
        <v>290</v>
      </c>
    </row>
    <row r="2285" spans="1:14" x14ac:dyDescent="0.25">
      <c r="A2285" t="s">
        <v>19229</v>
      </c>
      <c r="B2285" t="s">
        <v>19704</v>
      </c>
      <c r="C2285" s="3">
        <v>2011</v>
      </c>
      <c r="D2285" t="s">
        <v>37880</v>
      </c>
      <c r="E2285">
        <v>8.1999999999999993</v>
      </c>
      <c r="F2285" t="s">
        <v>37716</v>
      </c>
      <c r="G2285" t="s">
        <v>37824</v>
      </c>
      <c r="H2285" s="8">
        <v>16</v>
      </c>
      <c r="I2285">
        <v>1</v>
      </c>
      <c r="J2285" t="s">
        <v>90</v>
      </c>
      <c r="K2285" t="s">
        <v>47</v>
      </c>
      <c r="L2285" t="s">
        <v>47</v>
      </c>
      <c r="M2285" t="s">
        <v>37705</v>
      </c>
      <c r="N2285">
        <v>290</v>
      </c>
    </row>
    <row r="2286" spans="1:14" x14ac:dyDescent="0.25">
      <c r="A2286" t="s">
        <v>19229</v>
      </c>
      <c r="B2286" t="s">
        <v>19269</v>
      </c>
      <c r="C2286" s="3">
        <v>2017</v>
      </c>
      <c r="D2286" t="s">
        <v>37845</v>
      </c>
      <c r="E2286">
        <v>5.2</v>
      </c>
      <c r="F2286" t="s">
        <v>37711</v>
      </c>
      <c r="G2286" t="s">
        <v>37824</v>
      </c>
      <c r="H2286" s="8">
        <v>32</v>
      </c>
      <c r="I2286">
        <v>2</v>
      </c>
      <c r="J2286" t="s">
        <v>37731</v>
      </c>
      <c r="K2286" t="s">
        <v>47</v>
      </c>
      <c r="L2286" t="s">
        <v>47</v>
      </c>
      <c r="M2286" t="s">
        <v>37705</v>
      </c>
      <c r="N2286">
        <v>280</v>
      </c>
    </row>
    <row r="2287" spans="1:14" x14ac:dyDescent="0.25">
      <c r="A2287" t="s">
        <v>19229</v>
      </c>
      <c r="B2287" t="s">
        <v>19341</v>
      </c>
      <c r="C2287" s="3">
        <v>2015</v>
      </c>
      <c r="D2287" t="s">
        <v>37845</v>
      </c>
      <c r="E2287">
        <v>5</v>
      </c>
      <c r="F2287" t="s">
        <v>37710</v>
      </c>
      <c r="G2287" t="s">
        <v>37824</v>
      </c>
      <c r="H2287" s="8">
        <v>16</v>
      </c>
      <c r="I2287">
        <v>2</v>
      </c>
      <c r="J2287" t="s">
        <v>9608</v>
      </c>
      <c r="K2287" t="s">
        <v>47</v>
      </c>
      <c r="L2287" t="s">
        <v>47</v>
      </c>
      <c r="M2287" t="s">
        <v>37705</v>
      </c>
      <c r="N2287">
        <v>280</v>
      </c>
    </row>
    <row r="2288" spans="1:14" x14ac:dyDescent="0.25">
      <c r="A2288" t="s">
        <v>19229</v>
      </c>
      <c r="B2288" t="s">
        <v>19701</v>
      </c>
      <c r="C2288" s="3">
        <v>2011</v>
      </c>
      <c r="D2288" t="s">
        <v>318</v>
      </c>
      <c r="E2288">
        <v>4.5</v>
      </c>
      <c r="F2288" t="s">
        <v>37710</v>
      </c>
      <c r="G2288" t="s">
        <v>37824</v>
      </c>
      <c r="H2288" s="8">
        <v>16</v>
      </c>
      <c r="I2288">
        <v>0</v>
      </c>
      <c r="J2288" t="s">
        <v>9608</v>
      </c>
      <c r="K2288" t="s">
        <v>47</v>
      </c>
      <c r="L2288" t="s">
        <v>47</v>
      </c>
      <c r="M2288" t="s">
        <v>37705</v>
      </c>
      <c r="N2288">
        <v>280</v>
      </c>
    </row>
    <row r="2289" spans="1:14" x14ac:dyDescent="0.25">
      <c r="A2289" t="s">
        <v>19229</v>
      </c>
      <c r="B2289" t="s">
        <v>19558</v>
      </c>
      <c r="C2289" s="3">
        <v>2012</v>
      </c>
      <c r="D2289" t="s">
        <v>37852</v>
      </c>
      <c r="E2289">
        <v>4.7</v>
      </c>
      <c r="F2289" t="s">
        <v>37710</v>
      </c>
      <c r="G2289" t="s">
        <v>37824</v>
      </c>
      <c r="H2289" s="8">
        <v>16</v>
      </c>
      <c r="I2289">
        <v>1</v>
      </c>
      <c r="J2289" t="s">
        <v>160</v>
      </c>
      <c r="K2289" t="s">
        <v>47</v>
      </c>
      <c r="L2289" t="s">
        <v>47</v>
      </c>
      <c r="M2289" t="s">
        <v>37705</v>
      </c>
      <c r="N2289">
        <v>270</v>
      </c>
    </row>
    <row r="2290" spans="1:14" x14ac:dyDescent="0.25">
      <c r="A2290" t="s">
        <v>19229</v>
      </c>
      <c r="B2290" t="s">
        <v>19813</v>
      </c>
      <c r="C2290" s="3">
        <v>2011</v>
      </c>
      <c r="D2290" t="s">
        <v>37847</v>
      </c>
      <c r="E2290">
        <v>4.3</v>
      </c>
      <c r="F2290" t="s">
        <v>37719</v>
      </c>
      <c r="G2290" t="s">
        <v>37824</v>
      </c>
      <c r="H2290" s="8">
        <v>16</v>
      </c>
      <c r="I2290">
        <v>1</v>
      </c>
      <c r="J2290" t="s">
        <v>160</v>
      </c>
      <c r="K2290" t="s">
        <v>47</v>
      </c>
      <c r="L2290" t="s">
        <v>47</v>
      </c>
      <c r="M2290" t="s">
        <v>37705</v>
      </c>
      <c r="N2290">
        <v>270</v>
      </c>
    </row>
    <row r="2291" spans="1:14" x14ac:dyDescent="0.25">
      <c r="A2291" t="s">
        <v>19229</v>
      </c>
      <c r="B2291" t="s">
        <v>19370</v>
      </c>
      <c r="C2291" s="3">
        <v>2015</v>
      </c>
      <c r="D2291" t="s">
        <v>37845</v>
      </c>
      <c r="E2291">
        <v>5.7</v>
      </c>
      <c r="F2291" t="s">
        <v>37729</v>
      </c>
      <c r="G2291" t="s">
        <v>37824</v>
      </c>
      <c r="H2291" s="8">
        <v>16</v>
      </c>
      <c r="I2291">
        <v>3</v>
      </c>
      <c r="J2291" t="s">
        <v>37714</v>
      </c>
      <c r="K2291" t="s">
        <v>47</v>
      </c>
      <c r="L2291" t="s">
        <v>47</v>
      </c>
      <c r="M2291" t="s">
        <v>37705</v>
      </c>
      <c r="N2291">
        <v>260</v>
      </c>
    </row>
    <row r="2292" spans="1:14" x14ac:dyDescent="0.25">
      <c r="A2292" t="s">
        <v>19229</v>
      </c>
      <c r="B2292" t="s">
        <v>19582</v>
      </c>
      <c r="C2292" s="3">
        <v>2012</v>
      </c>
      <c r="D2292" t="s">
        <v>37847</v>
      </c>
      <c r="E2292">
        <v>4.3</v>
      </c>
      <c r="F2292" t="s">
        <v>37719</v>
      </c>
      <c r="G2292" t="s">
        <v>37824</v>
      </c>
      <c r="H2292" s="8">
        <v>8</v>
      </c>
      <c r="I2292">
        <v>1</v>
      </c>
      <c r="J2292" t="s">
        <v>160</v>
      </c>
      <c r="K2292" t="s">
        <v>47</v>
      </c>
      <c r="L2292" t="s">
        <v>47</v>
      </c>
      <c r="M2292" t="s">
        <v>37705</v>
      </c>
      <c r="N2292">
        <v>260</v>
      </c>
    </row>
    <row r="2293" spans="1:14" x14ac:dyDescent="0.25">
      <c r="A2293" t="s">
        <v>19229</v>
      </c>
      <c r="B2293" t="s">
        <v>19659</v>
      </c>
      <c r="C2293" s="3">
        <v>2012</v>
      </c>
      <c r="D2293" t="s">
        <v>37847</v>
      </c>
      <c r="E2293">
        <v>4</v>
      </c>
      <c r="F2293" t="s">
        <v>37719</v>
      </c>
      <c r="G2293" t="s">
        <v>37824</v>
      </c>
      <c r="H2293" s="8">
        <v>16</v>
      </c>
      <c r="I2293">
        <v>1</v>
      </c>
      <c r="J2293" t="s">
        <v>160</v>
      </c>
      <c r="K2293" t="s">
        <v>47</v>
      </c>
      <c r="L2293" t="s">
        <v>47</v>
      </c>
      <c r="M2293" t="s">
        <v>37705</v>
      </c>
      <c r="N2293">
        <v>260</v>
      </c>
    </row>
    <row r="2294" spans="1:14" x14ac:dyDescent="0.25">
      <c r="A2294" t="s">
        <v>19229</v>
      </c>
      <c r="B2294" t="s">
        <v>19663</v>
      </c>
      <c r="C2294" s="3">
        <v>2012</v>
      </c>
      <c r="D2294" t="s">
        <v>37852</v>
      </c>
      <c r="E2294">
        <v>4.3</v>
      </c>
      <c r="F2294" t="s">
        <v>37719</v>
      </c>
      <c r="G2294" t="s">
        <v>37824</v>
      </c>
      <c r="H2294" s="8">
        <v>8</v>
      </c>
      <c r="I2294">
        <v>1</v>
      </c>
      <c r="J2294" t="s">
        <v>160</v>
      </c>
      <c r="K2294" t="s">
        <v>47</v>
      </c>
      <c r="L2294" t="s">
        <v>47</v>
      </c>
      <c r="M2294" t="s">
        <v>37705</v>
      </c>
      <c r="N2294">
        <v>260</v>
      </c>
    </row>
    <row r="2295" spans="1:14" x14ac:dyDescent="0.25">
      <c r="A2295" t="s">
        <v>19229</v>
      </c>
      <c r="B2295" t="s">
        <v>19711</v>
      </c>
      <c r="C2295" s="3">
        <v>2011</v>
      </c>
      <c r="D2295" t="s">
        <v>37880</v>
      </c>
      <c r="E2295">
        <v>10.1</v>
      </c>
      <c r="F2295" t="s">
        <v>37716</v>
      </c>
      <c r="G2295" t="s">
        <v>37824</v>
      </c>
      <c r="H2295" s="8">
        <v>16</v>
      </c>
      <c r="I2295">
        <v>1</v>
      </c>
      <c r="J2295" t="s">
        <v>90</v>
      </c>
      <c r="K2295" t="s">
        <v>47</v>
      </c>
      <c r="L2295" t="s">
        <v>47</v>
      </c>
      <c r="M2295" t="s">
        <v>37705</v>
      </c>
      <c r="N2295">
        <v>260</v>
      </c>
    </row>
    <row r="2296" spans="1:14" x14ac:dyDescent="0.25">
      <c r="A2296" t="s">
        <v>19229</v>
      </c>
      <c r="B2296" t="s">
        <v>19284</v>
      </c>
      <c r="C2296" s="3">
        <v>2016</v>
      </c>
      <c r="D2296" t="s">
        <v>37845</v>
      </c>
      <c r="E2296">
        <v>5.5</v>
      </c>
      <c r="F2296" t="s">
        <v>37711</v>
      </c>
      <c r="G2296" t="s">
        <v>37824</v>
      </c>
      <c r="H2296" s="8">
        <v>32</v>
      </c>
      <c r="I2296">
        <v>3</v>
      </c>
      <c r="J2296" t="s">
        <v>9556</v>
      </c>
      <c r="K2296" t="s">
        <v>47</v>
      </c>
      <c r="L2296" t="s">
        <v>47</v>
      </c>
      <c r="M2296" t="s">
        <v>37705</v>
      </c>
      <c r="N2296">
        <v>250</v>
      </c>
    </row>
    <row r="2297" spans="1:14" x14ac:dyDescent="0.25">
      <c r="A2297" t="s">
        <v>19229</v>
      </c>
      <c r="B2297" t="s">
        <v>19382</v>
      </c>
      <c r="C2297" s="3">
        <v>2015</v>
      </c>
      <c r="D2297" t="s">
        <v>37845</v>
      </c>
      <c r="E2297">
        <v>5.5</v>
      </c>
      <c r="F2297" t="s">
        <v>37711</v>
      </c>
      <c r="G2297" t="s">
        <v>37824</v>
      </c>
      <c r="H2297" s="8">
        <v>16</v>
      </c>
      <c r="I2297">
        <v>2</v>
      </c>
      <c r="J2297" t="s">
        <v>37714</v>
      </c>
      <c r="K2297" t="s">
        <v>47</v>
      </c>
      <c r="L2297" t="s">
        <v>47</v>
      </c>
      <c r="M2297" t="s">
        <v>37705</v>
      </c>
      <c r="N2297">
        <v>250</v>
      </c>
    </row>
    <row r="2298" spans="1:14" x14ac:dyDescent="0.25">
      <c r="A2298" t="s">
        <v>19229</v>
      </c>
      <c r="B2298" t="s">
        <v>19509</v>
      </c>
      <c r="C2298" s="3">
        <v>2013</v>
      </c>
      <c r="D2298" t="s">
        <v>37713</v>
      </c>
      <c r="E2298">
        <v>4.7</v>
      </c>
      <c r="F2298" t="s">
        <v>37710</v>
      </c>
      <c r="G2298" t="s">
        <v>37824</v>
      </c>
      <c r="H2298" s="8">
        <v>16</v>
      </c>
      <c r="I2298">
        <v>2</v>
      </c>
      <c r="J2298" t="s">
        <v>37776</v>
      </c>
      <c r="K2298" t="s">
        <v>47</v>
      </c>
      <c r="L2298" t="s">
        <v>47</v>
      </c>
      <c r="M2298" t="s">
        <v>37705</v>
      </c>
      <c r="N2298">
        <v>250</v>
      </c>
    </row>
    <row r="2299" spans="1:14" x14ac:dyDescent="0.25">
      <c r="A2299" t="s">
        <v>19229</v>
      </c>
      <c r="B2299" t="s">
        <v>19518</v>
      </c>
      <c r="C2299" s="3">
        <v>2013</v>
      </c>
      <c r="D2299" t="s">
        <v>37852</v>
      </c>
      <c r="E2299">
        <v>5</v>
      </c>
      <c r="F2299" t="s">
        <v>37710</v>
      </c>
      <c r="G2299" t="s">
        <v>37824</v>
      </c>
      <c r="H2299" s="8">
        <v>16</v>
      </c>
      <c r="I2299">
        <v>2</v>
      </c>
      <c r="J2299" t="s">
        <v>37776</v>
      </c>
      <c r="K2299" t="s">
        <v>47</v>
      </c>
      <c r="L2299" t="s">
        <v>47</v>
      </c>
      <c r="M2299" t="s">
        <v>37705</v>
      </c>
      <c r="N2299">
        <v>250</v>
      </c>
    </row>
    <row r="2300" spans="1:14" x14ac:dyDescent="0.25">
      <c r="A2300" t="s">
        <v>19229</v>
      </c>
      <c r="B2300" t="s">
        <v>19547</v>
      </c>
      <c r="C2300" s="3">
        <v>2012</v>
      </c>
      <c r="D2300" t="s">
        <v>37852</v>
      </c>
      <c r="E2300">
        <v>4.3</v>
      </c>
      <c r="F2300" t="s">
        <v>37719</v>
      </c>
      <c r="G2300" t="s">
        <v>37824</v>
      </c>
      <c r="H2300" s="8">
        <v>8</v>
      </c>
      <c r="I2300">
        <v>1</v>
      </c>
      <c r="J2300" t="s">
        <v>160</v>
      </c>
      <c r="K2300" t="s">
        <v>47</v>
      </c>
      <c r="L2300" t="s">
        <v>47</v>
      </c>
      <c r="M2300" t="s">
        <v>37705</v>
      </c>
      <c r="N2300">
        <v>250</v>
      </c>
    </row>
    <row r="2301" spans="1:14" x14ac:dyDescent="0.25">
      <c r="A2301" t="s">
        <v>19229</v>
      </c>
      <c r="B2301" t="s">
        <v>19564</v>
      </c>
      <c r="C2301" s="3">
        <v>2012</v>
      </c>
      <c r="D2301" t="s">
        <v>37852</v>
      </c>
      <c r="E2301">
        <v>4.7</v>
      </c>
      <c r="F2301" t="s">
        <v>37710</v>
      </c>
      <c r="G2301" t="s">
        <v>37824</v>
      </c>
      <c r="H2301" s="8">
        <v>16</v>
      </c>
      <c r="I2301">
        <v>1</v>
      </c>
      <c r="J2301" t="s">
        <v>160</v>
      </c>
      <c r="K2301" t="s">
        <v>47</v>
      </c>
      <c r="L2301" t="s">
        <v>47</v>
      </c>
      <c r="M2301" t="s">
        <v>37705</v>
      </c>
      <c r="N2301">
        <v>250</v>
      </c>
    </row>
    <row r="2302" spans="1:14" x14ac:dyDescent="0.25">
      <c r="A2302" t="s">
        <v>19229</v>
      </c>
      <c r="B2302" t="s">
        <v>19568</v>
      </c>
      <c r="C2302" s="3">
        <v>2012</v>
      </c>
      <c r="D2302" t="s">
        <v>37852</v>
      </c>
      <c r="E2302">
        <v>4.7</v>
      </c>
      <c r="F2302" t="s">
        <v>37710</v>
      </c>
      <c r="G2302" t="s">
        <v>37824</v>
      </c>
      <c r="H2302" s="8">
        <v>16</v>
      </c>
      <c r="I2302">
        <v>1</v>
      </c>
      <c r="J2302" t="s">
        <v>160</v>
      </c>
      <c r="K2302" t="s">
        <v>47</v>
      </c>
      <c r="L2302" t="s">
        <v>47</v>
      </c>
      <c r="M2302" t="s">
        <v>37705</v>
      </c>
      <c r="N2302">
        <v>250</v>
      </c>
    </row>
    <row r="2303" spans="1:14" x14ac:dyDescent="0.25">
      <c r="A2303" t="s">
        <v>19229</v>
      </c>
      <c r="B2303" t="s">
        <v>19572</v>
      </c>
      <c r="C2303" s="3">
        <v>2012</v>
      </c>
      <c r="D2303" t="s">
        <v>37852</v>
      </c>
      <c r="E2303">
        <v>4.3</v>
      </c>
      <c r="F2303" t="s">
        <v>37719</v>
      </c>
      <c r="G2303" t="s">
        <v>37824</v>
      </c>
      <c r="H2303" s="8">
        <v>8</v>
      </c>
      <c r="I2303">
        <v>1</v>
      </c>
      <c r="J2303" t="s">
        <v>160</v>
      </c>
      <c r="K2303" t="s">
        <v>47</v>
      </c>
      <c r="L2303" t="s">
        <v>47</v>
      </c>
      <c r="M2303" t="s">
        <v>37705</v>
      </c>
      <c r="N2303">
        <v>250</v>
      </c>
    </row>
    <row r="2304" spans="1:14" x14ac:dyDescent="0.25">
      <c r="A2304" t="s">
        <v>19229</v>
      </c>
      <c r="B2304" t="s">
        <v>19574</v>
      </c>
      <c r="C2304" s="3">
        <v>2012</v>
      </c>
      <c r="D2304" t="s">
        <v>37852</v>
      </c>
      <c r="E2304">
        <v>4.3</v>
      </c>
      <c r="F2304" t="s">
        <v>37719</v>
      </c>
      <c r="G2304" t="s">
        <v>37824</v>
      </c>
      <c r="H2304" s="8">
        <v>8</v>
      </c>
      <c r="I2304">
        <v>1</v>
      </c>
      <c r="J2304" t="s">
        <v>160</v>
      </c>
      <c r="K2304" t="s">
        <v>47</v>
      </c>
      <c r="L2304" t="s">
        <v>47</v>
      </c>
      <c r="M2304" t="s">
        <v>37705</v>
      </c>
      <c r="N2304">
        <v>250</v>
      </c>
    </row>
    <row r="2305" spans="1:14" x14ac:dyDescent="0.25">
      <c r="A2305" t="s">
        <v>19229</v>
      </c>
      <c r="B2305" t="s">
        <v>20036</v>
      </c>
      <c r="C2305" s="3">
        <v>2010</v>
      </c>
      <c r="D2305" t="s">
        <v>37847</v>
      </c>
      <c r="E2305">
        <v>3.7</v>
      </c>
      <c r="F2305" t="s">
        <v>37715</v>
      </c>
      <c r="G2305" t="s">
        <v>37824</v>
      </c>
      <c r="H2305" s="8">
        <v>0.5</v>
      </c>
      <c r="I2305">
        <v>0.26</v>
      </c>
      <c r="J2305" t="s">
        <v>160</v>
      </c>
      <c r="K2305" t="s">
        <v>47</v>
      </c>
      <c r="L2305" t="s">
        <v>47</v>
      </c>
      <c r="M2305" t="s">
        <v>37705</v>
      </c>
      <c r="N2305">
        <v>250</v>
      </c>
    </row>
    <row r="2306" spans="1:14" x14ac:dyDescent="0.25">
      <c r="A2306" t="s">
        <v>19229</v>
      </c>
      <c r="B2306" t="s">
        <v>19890</v>
      </c>
      <c r="C2306" s="3">
        <v>2011</v>
      </c>
      <c r="D2306" t="s">
        <v>37847</v>
      </c>
      <c r="E2306">
        <v>4.3</v>
      </c>
      <c r="F2306" t="s">
        <v>37719</v>
      </c>
      <c r="G2306" t="s">
        <v>37824</v>
      </c>
      <c r="H2306" s="8">
        <v>16</v>
      </c>
      <c r="I2306">
        <v>0.5</v>
      </c>
      <c r="J2306" t="s">
        <v>160</v>
      </c>
      <c r="K2306" t="s">
        <v>47</v>
      </c>
      <c r="L2306" t="s">
        <v>47</v>
      </c>
      <c r="M2306" t="s">
        <v>37705</v>
      </c>
      <c r="N2306">
        <v>250</v>
      </c>
    </row>
    <row r="2307" spans="1:14" x14ac:dyDescent="0.25">
      <c r="A2307" t="s">
        <v>19229</v>
      </c>
      <c r="B2307" t="s">
        <v>19387</v>
      </c>
      <c r="C2307" s="3">
        <v>2015</v>
      </c>
      <c r="D2307" t="s">
        <v>37845</v>
      </c>
      <c r="E2307">
        <v>5.5</v>
      </c>
      <c r="F2307" t="s">
        <v>37711</v>
      </c>
      <c r="G2307" t="s">
        <v>37824</v>
      </c>
      <c r="H2307" s="8">
        <v>16</v>
      </c>
      <c r="I2307">
        <v>2</v>
      </c>
      <c r="J2307" t="s">
        <v>37714</v>
      </c>
      <c r="K2307" t="s">
        <v>47</v>
      </c>
      <c r="L2307" t="s">
        <v>47</v>
      </c>
      <c r="M2307" t="s">
        <v>37705</v>
      </c>
      <c r="N2307">
        <v>240</v>
      </c>
    </row>
    <row r="2308" spans="1:14" x14ac:dyDescent="0.25">
      <c r="A2308" t="s">
        <v>19229</v>
      </c>
      <c r="B2308" t="s">
        <v>19444</v>
      </c>
      <c r="C2308" s="3">
        <v>2015</v>
      </c>
      <c r="D2308" t="s">
        <v>37845</v>
      </c>
      <c r="E2308">
        <v>5</v>
      </c>
      <c r="F2308" t="s">
        <v>37710</v>
      </c>
      <c r="G2308" t="s">
        <v>37824</v>
      </c>
      <c r="H2308" s="8">
        <v>8</v>
      </c>
      <c r="I2308">
        <v>1</v>
      </c>
      <c r="J2308" t="s">
        <v>160</v>
      </c>
      <c r="K2308" t="s">
        <v>47</v>
      </c>
      <c r="L2308" t="s">
        <v>47</v>
      </c>
      <c r="M2308" t="s">
        <v>37705</v>
      </c>
      <c r="N2308">
        <v>240</v>
      </c>
    </row>
    <row r="2309" spans="1:14" x14ac:dyDescent="0.25">
      <c r="A2309" t="s">
        <v>19229</v>
      </c>
      <c r="B2309" t="s">
        <v>19490</v>
      </c>
      <c r="C2309" s="3">
        <v>2014</v>
      </c>
      <c r="D2309" t="s">
        <v>37852</v>
      </c>
      <c r="E2309">
        <v>4.3</v>
      </c>
      <c r="F2309" t="s">
        <v>37719</v>
      </c>
      <c r="G2309" t="s">
        <v>37824</v>
      </c>
      <c r="H2309" s="8">
        <v>8</v>
      </c>
      <c r="I2309">
        <v>1</v>
      </c>
      <c r="J2309" t="s">
        <v>160</v>
      </c>
      <c r="K2309" t="s">
        <v>47</v>
      </c>
      <c r="L2309" t="s">
        <v>47</v>
      </c>
      <c r="M2309" t="s">
        <v>37705</v>
      </c>
      <c r="N2309">
        <v>240</v>
      </c>
    </row>
    <row r="2310" spans="1:14" x14ac:dyDescent="0.25">
      <c r="A2310" t="s">
        <v>19229</v>
      </c>
      <c r="B2310" t="s">
        <v>20092</v>
      </c>
      <c r="C2310" s="3">
        <v>2009</v>
      </c>
      <c r="D2310" t="s">
        <v>37849</v>
      </c>
      <c r="E2310">
        <v>3.7</v>
      </c>
      <c r="F2310" t="s">
        <v>37715</v>
      </c>
      <c r="G2310" t="s">
        <v>37824</v>
      </c>
      <c r="H2310" s="8">
        <v>4</v>
      </c>
      <c r="I2310">
        <v>0.26</v>
      </c>
      <c r="J2310" t="s">
        <v>90</v>
      </c>
      <c r="K2310" t="s">
        <v>47</v>
      </c>
      <c r="L2310" t="s">
        <v>47</v>
      </c>
      <c r="M2310" t="s">
        <v>37705</v>
      </c>
      <c r="N2310">
        <v>230</v>
      </c>
    </row>
    <row r="2311" spans="1:14" x14ac:dyDescent="0.25">
      <c r="A2311" t="s">
        <v>19229</v>
      </c>
      <c r="B2311" t="s">
        <v>19326</v>
      </c>
      <c r="C2311" s="3">
        <v>2016</v>
      </c>
      <c r="D2311" t="s">
        <v>37845</v>
      </c>
      <c r="E2311">
        <v>5.5</v>
      </c>
      <c r="F2311" t="s">
        <v>37711</v>
      </c>
      <c r="G2311" t="s">
        <v>37824</v>
      </c>
      <c r="H2311" s="8">
        <v>16</v>
      </c>
      <c r="I2311">
        <v>2</v>
      </c>
      <c r="J2311" t="s">
        <v>9556</v>
      </c>
      <c r="K2311" t="s">
        <v>47</v>
      </c>
      <c r="L2311" t="s">
        <v>47</v>
      </c>
      <c r="M2311" t="s">
        <v>37705</v>
      </c>
      <c r="N2311">
        <v>230</v>
      </c>
    </row>
    <row r="2312" spans="1:14" x14ac:dyDescent="0.25">
      <c r="A2312" t="s">
        <v>19229</v>
      </c>
      <c r="B2312" t="s">
        <v>19534</v>
      </c>
      <c r="C2312" s="3">
        <v>2013</v>
      </c>
      <c r="D2312" t="s">
        <v>37847</v>
      </c>
      <c r="E2312">
        <v>4</v>
      </c>
      <c r="F2312" t="s">
        <v>37718</v>
      </c>
      <c r="G2312" t="s">
        <v>37824</v>
      </c>
      <c r="H2312" s="8">
        <v>4</v>
      </c>
      <c r="I2312">
        <v>1</v>
      </c>
      <c r="J2312" t="s">
        <v>160</v>
      </c>
      <c r="K2312" t="s">
        <v>47</v>
      </c>
      <c r="L2312" t="s">
        <v>47</v>
      </c>
      <c r="M2312" t="s">
        <v>37705</v>
      </c>
      <c r="N2312">
        <v>230</v>
      </c>
    </row>
    <row r="2313" spans="1:14" x14ac:dyDescent="0.25">
      <c r="A2313" t="s">
        <v>19229</v>
      </c>
      <c r="B2313" t="s">
        <v>19646</v>
      </c>
      <c r="C2313" s="3">
        <v>2012</v>
      </c>
      <c r="D2313" t="s">
        <v>37852</v>
      </c>
      <c r="E2313">
        <v>4.3</v>
      </c>
      <c r="F2313" t="s">
        <v>37719</v>
      </c>
      <c r="G2313" t="s">
        <v>37824</v>
      </c>
      <c r="H2313" s="8">
        <v>16</v>
      </c>
      <c r="I2313">
        <v>1</v>
      </c>
      <c r="J2313" t="s">
        <v>160</v>
      </c>
      <c r="K2313" t="s">
        <v>47</v>
      </c>
      <c r="L2313" t="s">
        <v>47</v>
      </c>
      <c r="M2313" t="s">
        <v>37705</v>
      </c>
      <c r="N2313">
        <v>230</v>
      </c>
    </row>
    <row r="2314" spans="1:14" x14ac:dyDescent="0.25">
      <c r="A2314" t="s">
        <v>19229</v>
      </c>
      <c r="B2314" t="s">
        <v>19743</v>
      </c>
      <c r="C2314" s="3">
        <v>2011</v>
      </c>
      <c r="D2314" t="s">
        <v>37847</v>
      </c>
      <c r="E2314">
        <v>10.1</v>
      </c>
      <c r="F2314" t="s">
        <v>37716</v>
      </c>
      <c r="G2314" t="s">
        <v>37824</v>
      </c>
      <c r="H2314" s="8">
        <v>16</v>
      </c>
      <c r="I2314">
        <v>1</v>
      </c>
      <c r="J2314" t="s">
        <v>90</v>
      </c>
      <c r="K2314" t="s">
        <v>47</v>
      </c>
      <c r="L2314" t="s">
        <v>47</v>
      </c>
      <c r="M2314" t="s">
        <v>37705</v>
      </c>
      <c r="N2314">
        <v>230</v>
      </c>
    </row>
    <row r="2315" spans="1:14" x14ac:dyDescent="0.25">
      <c r="A2315" t="s">
        <v>19229</v>
      </c>
      <c r="B2315" t="s">
        <v>19755</v>
      </c>
      <c r="C2315" s="3">
        <v>2011</v>
      </c>
      <c r="D2315" t="s">
        <v>37847</v>
      </c>
      <c r="E2315">
        <v>4.3</v>
      </c>
      <c r="F2315" t="s">
        <v>37719</v>
      </c>
      <c r="G2315" t="s">
        <v>37824</v>
      </c>
      <c r="H2315" s="8">
        <v>8</v>
      </c>
      <c r="I2315">
        <v>1</v>
      </c>
      <c r="J2315" t="s">
        <v>160</v>
      </c>
      <c r="K2315" t="s">
        <v>47</v>
      </c>
      <c r="L2315" t="s">
        <v>47</v>
      </c>
      <c r="M2315" t="s">
        <v>37705</v>
      </c>
      <c r="N2315">
        <v>230</v>
      </c>
    </row>
    <row r="2316" spans="1:14" x14ac:dyDescent="0.25">
      <c r="A2316" t="s">
        <v>19229</v>
      </c>
      <c r="B2316" t="s">
        <v>20089</v>
      </c>
      <c r="C2316" s="3">
        <v>2009</v>
      </c>
      <c r="D2316" t="s">
        <v>37847</v>
      </c>
      <c r="E2316">
        <v>3.7</v>
      </c>
      <c r="F2316" t="s">
        <v>37715</v>
      </c>
      <c r="G2316" t="s">
        <v>37824</v>
      </c>
      <c r="H2316" s="8">
        <v>0.5</v>
      </c>
      <c r="I2316">
        <v>0.26</v>
      </c>
      <c r="J2316" t="s">
        <v>90</v>
      </c>
      <c r="K2316" t="s">
        <v>47</v>
      </c>
      <c r="L2316" t="s">
        <v>47</v>
      </c>
      <c r="M2316" t="s">
        <v>37705</v>
      </c>
      <c r="N2316">
        <v>230</v>
      </c>
    </row>
    <row r="2317" spans="1:14" x14ac:dyDescent="0.25">
      <c r="A2317" t="s">
        <v>19229</v>
      </c>
      <c r="B2317" t="s">
        <v>19608</v>
      </c>
      <c r="C2317" s="3">
        <v>2012</v>
      </c>
      <c r="D2317" t="s">
        <v>37847</v>
      </c>
      <c r="E2317">
        <v>4</v>
      </c>
      <c r="F2317" t="s">
        <v>37715</v>
      </c>
      <c r="G2317" t="s">
        <v>37824</v>
      </c>
      <c r="H2317" s="8">
        <v>1</v>
      </c>
      <c r="I2317">
        <v>0.5</v>
      </c>
      <c r="J2317" t="s">
        <v>160</v>
      </c>
      <c r="K2317" t="s">
        <v>47</v>
      </c>
      <c r="L2317" t="s">
        <v>47</v>
      </c>
      <c r="M2317" t="s">
        <v>37705</v>
      </c>
      <c r="N2317">
        <v>230</v>
      </c>
    </row>
    <row r="2318" spans="1:14" x14ac:dyDescent="0.25">
      <c r="A2318" t="s">
        <v>19229</v>
      </c>
      <c r="B2318" t="s">
        <v>19837</v>
      </c>
      <c r="C2318" s="3">
        <v>2011</v>
      </c>
      <c r="D2318" t="s">
        <v>37847</v>
      </c>
      <c r="E2318">
        <v>4</v>
      </c>
      <c r="F2318" t="s">
        <v>37719</v>
      </c>
      <c r="G2318" t="s">
        <v>37824</v>
      </c>
      <c r="H2318" s="8">
        <v>16</v>
      </c>
      <c r="I2318">
        <v>0.5</v>
      </c>
      <c r="J2318" t="s">
        <v>160</v>
      </c>
      <c r="K2318" t="s">
        <v>47</v>
      </c>
      <c r="L2318" t="s">
        <v>47</v>
      </c>
      <c r="M2318" t="s">
        <v>37705</v>
      </c>
      <c r="N2318">
        <v>230</v>
      </c>
    </row>
    <row r="2319" spans="1:14" x14ac:dyDescent="0.25">
      <c r="A2319" t="s">
        <v>19229</v>
      </c>
      <c r="B2319" t="s">
        <v>19840</v>
      </c>
      <c r="C2319" s="3">
        <v>2011</v>
      </c>
      <c r="D2319" t="s">
        <v>37847</v>
      </c>
      <c r="E2319">
        <v>4</v>
      </c>
      <c r="F2319" t="s">
        <v>37719</v>
      </c>
      <c r="G2319" t="s">
        <v>37824</v>
      </c>
      <c r="H2319" s="8">
        <v>8</v>
      </c>
      <c r="I2319">
        <v>0.5</v>
      </c>
      <c r="J2319" t="s">
        <v>160</v>
      </c>
      <c r="K2319" t="s">
        <v>47</v>
      </c>
      <c r="L2319" t="s">
        <v>47</v>
      </c>
      <c r="M2319" t="s">
        <v>37705</v>
      </c>
      <c r="N2319">
        <v>230</v>
      </c>
    </row>
    <row r="2320" spans="1:14" x14ac:dyDescent="0.25">
      <c r="A2320" t="s">
        <v>19229</v>
      </c>
      <c r="B2320" t="s">
        <v>20024</v>
      </c>
      <c r="C2320" s="3">
        <v>2011</v>
      </c>
      <c r="D2320" t="s">
        <v>37847</v>
      </c>
      <c r="E2320">
        <v>4.3</v>
      </c>
      <c r="F2320" t="s">
        <v>37719</v>
      </c>
      <c r="G2320" t="s">
        <v>37824</v>
      </c>
      <c r="H2320" s="8">
        <v>8</v>
      </c>
      <c r="I2320">
        <v>0.5</v>
      </c>
      <c r="J2320" t="s">
        <v>160</v>
      </c>
      <c r="K2320" t="s">
        <v>47</v>
      </c>
      <c r="L2320" t="s">
        <v>47</v>
      </c>
      <c r="M2320" t="s">
        <v>37705</v>
      </c>
      <c r="N2320">
        <v>230</v>
      </c>
    </row>
    <row r="2321" spans="1:14" x14ac:dyDescent="0.25">
      <c r="A2321" t="s">
        <v>19229</v>
      </c>
      <c r="B2321" t="s">
        <v>20082</v>
      </c>
      <c r="C2321" s="3">
        <v>2009</v>
      </c>
      <c r="D2321" t="s">
        <v>37847</v>
      </c>
      <c r="E2321">
        <v>3.7</v>
      </c>
      <c r="F2321" t="s">
        <v>37715</v>
      </c>
      <c r="G2321" t="s">
        <v>37824</v>
      </c>
      <c r="H2321" s="8">
        <v>1</v>
      </c>
      <c r="I2321">
        <v>0.5</v>
      </c>
      <c r="J2321" t="s">
        <v>90</v>
      </c>
      <c r="K2321" t="s">
        <v>47</v>
      </c>
      <c r="L2321" t="s">
        <v>47</v>
      </c>
      <c r="M2321" t="s">
        <v>37705</v>
      </c>
      <c r="N2321">
        <v>230</v>
      </c>
    </row>
    <row r="2322" spans="1:14" x14ac:dyDescent="0.25">
      <c r="A2322" t="s">
        <v>19229</v>
      </c>
      <c r="B2322" t="s">
        <v>20017</v>
      </c>
      <c r="C2322" s="3">
        <v>2010</v>
      </c>
      <c r="D2322" t="s">
        <v>37849</v>
      </c>
      <c r="E2322">
        <v>3</v>
      </c>
      <c r="F2322" t="s">
        <v>37728</v>
      </c>
      <c r="G2322" t="s">
        <v>37829</v>
      </c>
      <c r="H2322" s="8">
        <v>1</v>
      </c>
      <c r="I2322">
        <v>0.26</v>
      </c>
      <c r="J2322" t="s">
        <v>1521</v>
      </c>
      <c r="K2322" t="s">
        <v>47</v>
      </c>
      <c r="L2322" t="s">
        <v>47</v>
      </c>
      <c r="M2322" t="s">
        <v>37705</v>
      </c>
      <c r="N2322">
        <v>220</v>
      </c>
    </row>
    <row r="2323" spans="1:14" x14ac:dyDescent="0.25">
      <c r="A2323" t="s">
        <v>19229</v>
      </c>
      <c r="B2323" t="s">
        <v>19525</v>
      </c>
      <c r="C2323" s="3">
        <v>2013</v>
      </c>
      <c r="D2323" t="s">
        <v>37852</v>
      </c>
      <c r="E2323">
        <v>5</v>
      </c>
      <c r="F2323" t="s">
        <v>37710</v>
      </c>
      <c r="G2323" t="s">
        <v>37824</v>
      </c>
      <c r="H2323" s="8">
        <v>16</v>
      </c>
      <c r="I2323">
        <v>2</v>
      </c>
      <c r="J2323" t="s">
        <v>37776</v>
      </c>
      <c r="K2323" t="s">
        <v>47</v>
      </c>
      <c r="L2323" t="s">
        <v>47</v>
      </c>
      <c r="M2323" t="s">
        <v>37705</v>
      </c>
      <c r="N2323">
        <v>220</v>
      </c>
    </row>
    <row r="2324" spans="1:14" x14ac:dyDescent="0.25">
      <c r="A2324" t="s">
        <v>19229</v>
      </c>
      <c r="B2324" t="s">
        <v>19586</v>
      </c>
      <c r="C2324" s="3">
        <v>2012</v>
      </c>
      <c r="D2324" t="s">
        <v>37847</v>
      </c>
      <c r="E2324">
        <v>4.3</v>
      </c>
      <c r="F2324" t="s">
        <v>37719</v>
      </c>
      <c r="G2324" t="s">
        <v>37824</v>
      </c>
      <c r="H2324" s="8">
        <v>8</v>
      </c>
      <c r="I2324">
        <v>1</v>
      </c>
      <c r="J2324" t="s">
        <v>160</v>
      </c>
      <c r="K2324" t="s">
        <v>47</v>
      </c>
      <c r="L2324" t="s">
        <v>47</v>
      </c>
      <c r="M2324" t="s">
        <v>37705</v>
      </c>
      <c r="N2324">
        <v>220</v>
      </c>
    </row>
    <row r="2325" spans="1:14" x14ac:dyDescent="0.25">
      <c r="A2325" t="s">
        <v>19229</v>
      </c>
      <c r="B2325" t="s">
        <v>19596</v>
      </c>
      <c r="C2325" s="3">
        <v>2012</v>
      </c>
      <c r="D2325" t="s">
        <v>37847</v>
      </c>
      <c r="E2325">
        <v>4.5</v>
      </c>
      <c r="F2325" t="s">
        <v>37710</v>
      </c>
      <c r="G2325" t="s">
        <v>37824</v>
      </c>
      <c r="H2325" s="8">
        <v>8</v>
      </c>
      <c r="I2325">
        <v>1</v>
      </c>
      <c r="J2325" t="s">
        <v>160</v>
      </c>
      <c r="K2325" t="s">
        <v>47</v>
      </c>
      <c r="L2325" t="s">
        <v>47</v>
      </c>
      <c r="M2325" t="s">
        <v>37705</v>
      </c>
      <c r="N2325">
        <v>220</v>
      </c>
    </row>
    <row r="2326" spans="1:14" x14ac:dyDescent="0.25">
      <c r="A2326" t="s">
        <v>19229</v>
      </c>
      <c r="B2326" t="s">
        <v>19696</v>
      </c>
      <c r="C2326" s="3">
        <v>2011</v>
      </c>
      <c r="D2326" t="s">
        <v>318</v>
      </c>
      <c r="E2326">
        <v>4.5</v>
      </c>
      <c r="F2326" t="s">
        <v>37710</v>
      </c>
      <c r="G2326" t="s">
        <v>37824</v>
      </c>
      <c r="H2326" s="8">
        <v>16</v>
      </c>
      <c r="I2326">
        <v>0</v>
      </c>
      <c r="J2326" t="s">
        <v>9608</v>
      </c>
      <c r="K2326" t="s">
        <v>47</v>
      </c>
      <c r="L2326" t="s">
        <v>47</v>
      </c>
      <c r="M2326" t="s">
        <v>37705</v>
      </c>
      <c r="N2326">
        <v>220</v>
      </c>
    </row>
    <row r="2327" spans="1:14" x14ac:dyDescent="0.25">
      <c r="A2327" t="s">
        <v>19229</v>
      </c>
      <c r="B2327" t="s">
        <v>19747</v>
      </c>
      <c r="C2327" s="3">
        <v>2011</v>
      </c>
      <c r="D2327" t="s">
        <v>37852</v>
      </c>
      <c r="E2327">
        <v>4.3</v>
      </c>
      <c r="F2327" t="s">
        <v>37719</v>
      </c>
      <c r="G2327" t="s">
        <v>37824</v>
      </c>
      <c r="H2327" s="8">
        <v>16</v>
      </c>
      <c r="I2327">
        <v>1</v>
      </c>
      <c r="J2327" t="s">
        <v>160</v>
      </c>
      <c r="K2327" t="s">
        <v>47</v>
      </c>
      <c r="L2327" t="s">
        <v>47</v>
      </c>
      <c r="M2327" t="s">
        <v>37705</v>
      </c>
      <c r="N2327">
        <v>220</v>
      </c>
    </row>
    <row r="2328" spans="1:14" x14ac:dyDescent="0.25">
      <c r="A2328" t="s">
        <v>19229</v>
      </c>
      <c r="B2328" t="s">
        <v>19752</v>
      </c>
      <c r="C2328" s="3">
        <v>2011</v>
      </c>
      <c r="D2328" t="s">
        <v>37852</v>
      </c>
      <c r="E2328">
        <v>4.3</v>
      </c>
      <c r="F2328" t="s">
        <v>37719</v>
      </c>
      <c r="G2328" t="s">
        <v>37824</v>
      </c>
      <c r="H2328" s="8">
        <v>16</v>
      </c>
      <c r="I2328">
        <v>1</v>
      </c>
      <c r="J2328" t="s">
        <v>160</v>
      </c>
      <c r="K2328" t="s">
        <v>47</v>
      </c>
      <c r="L2328" t="s">
        <v>47</v>
      </c>
      <c r="M2328" t="s">
        <v>37705</v>
      </c>
      <c r="N2328">
        <v>220</v>
      </c>
    </row>
    <row r="2329" spans="1:14" x14ac:dyDescent="0.25">
      <c r="A2329" t="s">
        <v>19229</v>
      </c>
      <c r="B2329" t="s">
        <v>19769</v>
      </c>
      <c r="C2329" s="3">
        <v>2011</v>
      </c>
      <c r="D2329" t="s">
        <v>37847</v>
      </c>
      <c r="E2329">
        <v>3.1</v>
      </c>
      <c r="F2329" t="s">
        <v>37753</v>
      </c>
      <c r="G2329" t="s">
        <v>37824</v>
      </c>
      <c r="H2329" s="8">
        <v>4</v>
      </c>
      <c r="I2329">
        <v>0.5</v>
      </c>
      <c r="J2329" t="s">
        <v>90</v>
      </c>
      <c r="K2329" t="s">
        <v>47</v>
      </c>
      <c r="L2329" t="s">
        <v>47</v>
      </c>
      <c r="M2329" t="s">
        <v>37705</v>
      </c>
      <c r="N2329">
        <v>220</v>
      </c>
    </row>
    <row r="2330" spans="1:14" x14ac:dyDescent="0.25">
      <c r="A2330" t="s">
        <v>19229</v>
      </c>
      <c r="B2330" t="s">
        <v>19441</v>
      </c>
      <c r="C2330" s="3">
        <v>2015</v>
      </c>
      <c r="D2330" t="s">
        <v>37845</v>
      </c>
      <c r="E2330">
        <v>5</v>
      </c>
      <c r="F2330" t="s">
        <v>37710</v>
      </c>
      <c r="G2330" t="s">
        <v>37824</v>
      </c>
      <c r="H2330" s="8">
        <v>8</v>
      </c>
      <c r="I2330">
        <v>1</v>
      </c>
      <c r="J2330" t="s">
        <v>160</v>
      </c>
      <c r="K2330" t="s">
        <v>47</v>
      </c>
      <c r="L2330" t="s">
        <v>47</v>
      </c>
      <c r="M2330" t="s">
        <v>37705</v>
      </c>
      <c r="N2330">
        <v>210</v>
      </c>
    </row>
    <row r="2331" spans="1:14" x14ac:dyDescent="0.25">
      <c r="A2331" t="s">
        <v>19229</v>
      </c>
      <c r="B2331" t="s">
        <v>19622</v>
      </c>
      <c r="C2331" s="3">
        <v>2012</v>
      </c>
      <c r="D2331" t="s">
        <v>318</v>
      </c>
      <c r="E2331">
        <v>4.3</v>
      </c>
      <c r="F2331" t="s">
        <v>37719</v>
      </c>
      <c r="G2331" t="s">
        <v>37824</v>
      </c>
      <c r="H2331" s="8">
        <v>4</v>
      </c>
      <c r="I2331">
        <v>1</v>
      </c>
      <c r="J2331" t="s">
        <v>160</v>
      </c>
      <c r="K2331" t="s">
        <v>47</v>
      </c>
      <c r="L2331" t="s">
        <v>47</v>
      </c>
      <c r="M2331" t="s">
        <v>37705</v>
      </c>
      <c r="N2331">
        <v>210</v>
      </c>
    </row>
    <row r="2332" spans="1:14" x14ac:dyDescent="0.25">
      <c r="A2332" t="s">
        <v>19229</v>
      </c>
      <c r="B2332" t="s">
        <v>19625</v>
      </c>
      <c r="C2332" s="3">
        <v>2012</v>
      </c>
      <c r="D2332" t="s">
        <v>318</v>
      </c>
      <c r="E2332">
        <v>4.3</v>
      </c>
      <c r="F2332" t="s">
        <v>37719</v>
      </c>
      <c r="G2332" t="s">
        <v>37824</v>
      </c>
      <c r="H2332" s="8">
        <v>4</v>
      </c>
      <c r="I2332">
        <v>1</v>
      </c>
      <c r="J2332" t="s">
        <v>160</v>
      </c>
      <c r="K2332" t="s">
        <v>47</v>
      </c>
      <c r="L2332" t="s">
        <v>47</v>
      </c>
      <c r="M2332" t="s">
        <v>37705</v>
      </c>
      <c r="N2332">
        <v>210</v>
      </c>
    </row>
    <row r="2333" spans="1:14" x14ac:dyDescent="0.25">
      <c r="A2333" t="s">
        <v>19229</v>
      </c>
      <c r="B2333" t="s">
        <v>19627</v>
      </c>
      <c r="C2333" s="3">
        <v>2012</v>
      </c>
      <c r="D2333" t="s">
        <v>318</v>
      </c>
      <c r="E2333">
        <v>4.3</v>
      </c>
      <c r="F2333" t="s">
        <v>37719</v>
      </c>
      <c r="G2333" t="s">
        <v>37824</v>
      </c>
      <c r="H2333" s="8">
        <v>0</v>
      </c>
      <c r="I2333">
        <v>1</v>
      </c>
      <c r="J2333" t="s">
        <v>160</v>
      </c>
      <c r="K2333" t="s">
        <v>47</v>
      </c>
      <c r="L2333" t="s">
        <v>47</v>
      </c>
      <c r="M2333" t="s">
        <v>37705</v>
      </c>
      <c r="N2333">
        <v>210</v>
      </c>
    </row>
    <row r="2334" spans="1:14" x14ac:dyDescent="0.25">
      <c r="A2334" t="s">
        <v>19229</v>
      </c>
      <c r="B2334" t="s">
        <v>19731</v>
      </c>
      <c r="C2334" s="3">
        <v>2011</v>
      </c>
      <c r="D2334" t="s">
        <v>37847</v>
      </c>
      <c r="E2334">
        <v>8.1999999999999993</v>
      </c>
      <c r="F2334" t="s">
        <v>37716</v>
      </c>
      <c r="G2334" t="s">
        <v>37824</v>
      </c>
      <c r="H2334" s="8">
        <v>16</v>
      </c>
      <c r="I2334">
        <v>1</v>
      </c>
      <c r="J2334" t="s">
        <v>90</v>
      </c>
      <c r="K2334" t="s">
        <v>47</v>
      </c>
      <c r="L2334" t="s">
        <v>47</v>
      </c>
      <c r="M2334" t="s">
        <v>37705</v>
      </c>
      <c r="N2334">
        <v>210</v>
      </c>
    </row>
    <row r="2335" spans="1:14" x14ac:dyDescent="0.25">
      <c r="A2335" t="s">
        <v>19229</v>
      </c>
      <c r="B2335" t="s">
        <v>19734</v>
      </c>
      <c r="C2335" s="3">
        <v>2011</v>
      </c>
      <c r="D2335" t="s">
        <v>37847</v>
      </c>
      <c r="E2335">
        <v>8.1999999999999993</v>
      </c>
      <c r="F2335" t="s">
        <v>37716</v>
      </c>
      <c r="G2335" t="s">
        <v>37824</v>
      </c>
      <c r="H2335" s="8">
        <v>16</v>
      </c>
      <c r="I2335">
        <v>1</v>
      </c>
      <c r="J2335" t="s">
        <v>90</v>
      </c>
      <c r="K2335" t="s">
        <v>47</v>
      </c>
      <c r="L2335" t="s">
        <v>47</v>
      </c>
      <c r="M2335" t="s">
        <v>37705</v>
      </c>
      <c r="N2335">
        <v>210</v>
      </c>
    </row>
    <row r="2336" spans="1:14" x14ac:dyDescent="0.25">
      <c r="A2336" t="s">
        <v>19229</v>
      </c>
      <c r="B2336" t="s">
        <v>19737</v>
      </c>
      <c r="C2336" s="3">
        <v>2011</v>
      </c>
      <c r="D2336" t="s">
        <v>37880</v>
      </c>
      <c r="E2336">
        <v>10.1</v>
      </c>
      <c r="F2336" t="s">
        <v>37716</v>
      </c>
      <c r="G2336" t="s">
        <v>37824</v>
      </c>
      <c r="H2336" s="8">
        <v>16</v>
      </c>
      <c r="I2336">
        <v>1</v>
      </c>
      <c r="J2336" t="s">
        <v>90</v>
      </c>
      <c r="K2336" t="s">
        <v>47</v>
      </c>
      <c r="L2336" t="s">
        <v>47</v>
      </c>
      <c r="M2336" t="s">
        <v>37705</v>
      </c>
      <c r="N2336">
        <v>210</v>
      </c>
    </row>
    <row r="2337" spans="1:14" x14ac:dyDescent="0.25">
      <c r="A2337" t="s">
        <v>19229</v>
      </c>
      <c r="B2337" t="s">
        <v>19741</v>
      </c>
      <c r="C2337" s="3">
        <v>2011</v>
      </c>
      <c r="D2337" t="s">
        <v>37880</v>
      </c>
      <c r="E2337">
        <v>10.1</v>
      </c>
      <c r="F2337" t="s">
        <v>37716</v>
      </c>
      <c r="G2337" t="s">
        <v>37824</v>
      </c>
      <c r="H2337" s="8">
        <v>16</v>
      </c>
      <c r="I2337">
        <v>1</v>
      </c>
      <c r="J2337" t="s">
        <v>90</v>
      </c>
      <c r="K2337" t="s">
        <v>47</v>
      </c>
      <c r="L2337" t="s">
        <v>47</v>
      </c>
      <c r="M2337" t="s">
        <v>37705</v>
      </c>
      <c r="N2337">
        <v>210</v>
      </c>
    </row>
    <row r="2338" spans="1:14" x14ac:dyDescent="0.25">
      <c r="A2338" t="s">
        <v>19229</v>
      </c>
      <c r="B2338" t="s">
        <v>19810</v>
      </c>
      <c r="C2338" s="3">
        <v>2011</v>
      </c>
      <c r="D2338" t="s">
        <v>37847</v>
      </c>
      <c r="E2338">
        <v>4.0999999999999996</v>
      </c>
      <c r="F2338" t="s">
        <v>37718</v>
      </c>
      <c r="G2338" t="s">
        <v>37824</v>
      </c>
      <c r="H2338" s="8">
        <v>2</v>
      </c>
      <c r="I2338">
        <v>0.5</v>
      </c>
      <c r="J2338" t="s">
        <v>90</v>
      </c>
      <c r="K2338" t="s">
        <v>47</v>
      </c>
      <c r="L2338" t="s">
        <v>47</v>
      </c>
      <c r="M2338" t="s">
        <v>37705</v>
      </c>
      <c r="N2338">
        <v>210</v>
      </c>
    </row>
    <row r="2339" spans="1:14" x14ac:dyDescent="0.25">
      <c r="A2339" t="s">
        <v>19229</v>
      </c>
      <c r="B2339" t="s">
        <v>19883</v>
      </c>
      <c r="C2339" s="3">
        <v>2011</v>
      </c>
      <c r="D2339" t="s">
        <v>37847</v>
      </c>
      <c r="E2339">
        <v>4.3</v>
      </c>
      <c r="F2339" t="s">
        <v>37719</v>
      </c>
      <c r="G2339" t="s">
        <v>37824</v>
      </c>
      <c r="H2339" s="8">
        <v>16</v>
      </c>
      <c r="I2339">
        <v>0.5</v>
      </c>
      <c r="J2339" t="s">
        <v>160</v>
      </c>
      <c r="K2339" t="s">
        <v>47</v>
      </c>
      <c r="L2339" t="s">
        <v>47</v>
      </c>
      <c r="M2339" t="s">
        <v>37705</v>
      </c>
      <c r="N2339">
        <v>210</v>
      </c>
    </row>
    <row r="2340" spans="1:14" x14ac:dyDescent="0.25">
      <c r="A2340" t="s">
        <v>19229</v>
      </c>
      <c r="B2340" t="s">
        <v>19604</v>
      </c>
      <c r="C2340" s="3">
        <v>2012</v>
      </c>
      <c r="D2340" t="s">
        <v>37847</v>
      </c>
      <c r="E2340">
        <v>4</v>
      </c>
      <c r="F2340" t="s">
        <v>37715</v>
      </c>
      <c r="G2340" t="s">
        <v>37824</v>
      </c>
      <c r="H2340" s="8">
        <v>0.5</v>
      </c>
      <c r="I2340">
        <v>0.5</v>
      </c>
      <c r="J2340" t="s">
        <v>160</v>
      </c>
      <c r="K2340" t="s">
        <v>47</v>
      </c>
      <c r="L2340" t="s">
        <v>47</v>
      </c>
      <c r="M2340" t="s">
        <v>37705</v>
      </c>
      <c r="N2340">
        <v>210</v>
      </c>
    </row>
    <row r="2341" spans="1:14" x14ac:dyDescent="0.25">
      <c r="A2341" t="s">
        <v>19229</v>
      </c>
      <c r="B2341" t="s">
        <v>19642</v>
      </c>
      <c r="C2341" s="3">
        <v>2012</v>
      </c>
      <c r="D2341" t="s">
        <v>37847</v>
      </c>
      <c r="E2341">
        <v>3.5</v>
      </c>
      <c r="F2341" t="s">
        <v>37723</v>
      </c>
      <c r="G2341" t="s">
        <v>37824</v>
      </c>
      <c r="H2341" s="8">
        <v>0.5</v>
      </c>
      <c r="I2341">
        <v>0.5</v>
      </c>
      <c r="J2341" t="s">
        <v>1521</v>
      </c>
      <c r="K2341" t="s">
        <v>47</v>
      </c>
      <c r="L2341" t="s">
        <v>47</v>
      </c>
      <c r="M2341" t="s">
        <v>37705</v>
      </c>
      <c r="N2341">
        <v>210</v>
      </c>
    </row>
    <row r="2342" spans="1:14" x14ac:dyDescent="0.25">
      <c r="A2342" t="s">
        <v>19229</v>
      </c>
      <c r="B2342" t="s">
        <v>19279</v>
      </c>
      <c r="C2342" s="3">
        <v>2017</v>
      </c>
      <c r="D2342" t="s">
        <v>37845</v>
      </c>
      <c r="E2342">
        <v>5</v>
      </c>
      <c r="F2342" t="s">
        <v>37711</v>
      </c>
      <c r="G2342" t="s">
        <v>37824</v>
      </c>
      <c r="H2342" s="8">
        <v>16</v>
      </c>
      <c r="I2342">
        <v>2</v>
      </c>
      <c r="J2342" t="s">
        <v>9608</v>
      </c>
      <c r="K2342" t="s">
        <v>47</v>
      </c>
      <c r="L2342" t="s">
        <v>47</v>
      </c>
      <c r="M2342" t="s">
        <v>37705</v>
      </c>
      <c r="N2342">
        <v>200</v>
      </c>
    </row>
    <row r="2343" spans="1:14" x14ac:dyDescent="0.25">
      <c r="A2343" t="s">
        <v>19229</v>
      </c>
      <c r="B2343" t="s">
        <v>19478</v>
      </c>
      <c r="C2343" s="3">
        <v>2014</v>
      </c>
      <c r="D2343" t="s">
        <v>37845</v>
      </c>
      <c r="E2343">
        <v>5</v>
      </c>
      <c r="F2343" t="s">
        <v>37710</v>
      </c>
      <c r="G2343" t="s">
        <v>37824</v>
      </c>
      <c r="H2343" s="8">
        <v>8</v>
      </c>
      <c r="I2343">
        <v>1</v>
      </c>
      <c r="J2343" t="s">
        <v>160</v>
      </c>
      <c r="K2343" t="s">
        <v>47</v>
      </c>
      <c r="L2343" t="s">
        <v>47</v>
      </c>
      <c r="M2343" t="s">
        <v>37705</v>
      </c>
      <c r="N2343">
        <v>200</v>
      </c>
    </row>
    <row r="2344" spans="1:14" x14ac:dyDescent="0.25">
      <c r="A2344" t="s">
        <v>19229</v>
      </c>
      <c r="B2344" t="s">
        <v>20041</v>
      </c>
      <c r="C2344" s="3">
        <v>2010</v>
      </c>
      <c r="D2344" t="s">
        <v>37847</v>
      </c>
      <c r="E2344">
        <v>3.2</v>
      </c>
      <c r="F2344" t="s">
        <v>37723</v>
      </c>
      <c r="G2344" t="s">
        <v>37824</v>
      </c>
      <c r="H2344" s="8">
        <v>0.5</v>
      </c>
      <c r="I2344">
        <v>0.26</v>
      </c>
      <c r="J2344" t="s">
        <v>90</v>
      </c>
      <c r="K2344" t="s">
        <v>47</v>
      </c>
      <c r="L2344" t="s">
        <v>47</v>
      </c>
      <c r="M2344" t="s">
        <v>37705</v>
      </c>
      <c r="N2344">
        <v>200</v>
      </c>
    </row>
    <row r="2345" spans="1:14" x14ac:dyDescent="0.25">
      <c r="A2345" t="s">
        <v>19229</v>
      </c>
      <c r="B2345" t="s">
        <v>19805</v>
      </c>
      <c r="C2345" s="3">
        <v>2011</v>
      </c>
      <c r="D2345" t="s">
        <v>37847</v>
      </c>
      <c r="E2345">
        <v>4</v>
      </c>
      <c r="F2345" t="s">
        <v>37719</v>
      </c>
      <c r="G2345" t="s">
        <v>37824</v>
      </c>
      <c r="H2345" s="8">
        <v>16</v>
      </c>
      <c r="I2345">
        <v>0.5</v>
      </c>
      <c r="J2345" t="s">
        <v>160</v>
      </c>
      <c r="K2345" t="s">
        <v>47</v>
      </c>
      <c r="L2345" t="s">
        <v>47</v>
      </c>
      <c r="M2345" t="s">
        <v>37705</v>
      </c>
      <c r="N2345">
        <v>200</v>
      </c>
    </row>
    <row r="2346" spans="1:14" x14ac:dyDescent="0.25">
      <c r="A2346" t="s">
        <v>19229</v>
      </c>
      <c r="B2346" t="s">
        <v>19879</v>
      </c>
      <c r="C2346" s="3">
        <v>2011</v>
      </c>
      <c r="D2346" t="s">
        <v>37847</v>
      </c>
      <c r="E2346">
        <v>3.7</v>
      </c>
      <c r="F2346" t="s">
        <v>37715</v>
      </c>
      <c r="G2346" t="s">
        <v>37824</v>
      </c>
      <c r="H2346" s="8">
        <v>1</v>
      </c>
      <c r="I2346">
        <v>0.5</v>
      </c>
      <c r="J2346" t="s">
        <v>90</v>
      </c>
      <c r="K2346" t="s">
        <v>47</v>
      </c>
      <c r="L2346" t="s">
        <v>47</v>
      </c>
      <c r="M2346" t="s">
        <v>37705</v>
      </c>
      <c r="N2346">
        <v>200</v>
      </c>
    </row>
    <row r="2347" spans="1:14" x14ac:dyDescent="0.25">
      <c r="A2347" t="s">
        <v>19229</v>
      </c>
      <c r="B2347" t="s">
        <v>19903</v>
      </c>
      <c r="C2347" s="3">
        <v>2010</v>
      </c>
      <c r="D2347" t="s">
        <v>37847</v>
      </c>
      <c r="E2347">
        <v>3.7</v>
      </c>
      <c r="F2347" t="s">
        <v>37715</v>
      </c>
      <c r="G2347" t="s">
        <v>37824</v>
      </c>
      <c r="H2347" s="8">
        <v>8</v>
      </c>
      <c r="I2347">
        <v>0.5</v>
      </c>
      <c r="J2347" t="s">
        <v>90</v>
      </c>
      <c r="K2347" t="s">
        <v>47</v>
      </c>
      <c r="L2347" t="s">
        <v>47</v>
      </c>
      <c r="M2347" t="s">
        <v>37705</v>
      </c>
      <c r="N2347">
        <v>200</v>
      </c>
    </row>
    <row r="2348" spans="1:14" x14ac:dyDescent="0.25">
      <c r="A2348" t="s">
        <v>19229</v>
      </c>
      <c r="B2348" t="s">
        <v>19230</v>
      </c>
      <c r="C2348" s="3">
        <v>2017</v>
      </c>
      <c r="D2348" t="s">
        <v>37845</v>
      </c>
      <c r="E2348">
        <v>5.5</v>
      </c>
      <c r="F2348" t="s">
        <v>37710</v>
      </c>
      <c r="G2348" t="s">
        <v>37824</v>
      </c>
      <c r="H2348" s="8">
        <v>16</v>
      </c>
      <c r="I2348">
        <v>3</v>
      </c>
      <c r="J2348" t="s">
        <v>9608</v>
      </c>
      <c r="K2348" t="s">
        <v>47</v>
      </c>
      <c r="L2348" t="s">
        <v>47</v>
      </c>
      <c r="M2348" t="s">
        <v>37705</v>
      </c>
      <c r="N2348">
        <v>190</v>
      </c>
    </row>
    <row r="2349" spans="1:14" x14ac:dyDescent="0.25">
      <c r="A2349" t="s">
        <v>19229</v>
      </c>
      <c r="B2349" t="s">
        <v>19334</v>
      </c>
      <c r="C2349" s="3">
        <v>2016</v>
      </c>
      <c r="D2349" t="s">
        <v>37845</v>
      </c>
      <c r="E2349">
        <v>5.5</v>
      </c>
      <c r="F2349" t="s">
        <v>37711</v>
      </c>
      <c r="G2349" t="s">
        <v>37824</v>
      </c>
      <c r="H2349" s="8">
        <v>16</v>
      </c>
      <c r="I2349">
        <v>2</v>
      </c>
      <c r="J2349" t="s">
        <v>9608</v>
      </c>
      <c r="K2349" t="s">
        <v>47</v>
      </c>
      <c r="L2349" t="s">
        <v>47</v>
      </c>
      <c r="M2349" t="s">
        <v>37705</v>
      </c>
      <c r="N2349">
        <v>190</v>
      </c>
    </row>
    <row r="2350" spans="1:14" x14ac:dyDescent="0.25">
      <c r="A2350" t="s">
        <v>19229</v>
      </c>
      <c r="B2350" t="s">
        <v>19877</v>
      </c>
      <c r="C2350" s="3">
        <v>2011</v>
      </c>
      <c r="D2350" t="s">
        <v>37847</v>
      </c>
      <c r="E2350">
        <v>4</v>
      </c>
      <c r="F2350" t="s">
        <v>37719</v>
      </c>
      <c r="G2350" t="s">
        <v>37824</v>
      </c>
      <c r="H2350" s="8">
        <v>16</v>
      </c>
      <c r="I2350">
        <v>1</v>
      </c>
      <c r="J2350" t="s">
        <v>90</v>
      </c>
      <c r="K2350" t="s">
        <v>47</v>
      </c>
      <c r="L2350" t="s">
        <v>47</v>
      </c>
      <c r="M2350" t="s">
        <v>37705</v>
      </c>
      <c r="N2350">
        <v>190</v>
      </c>
    </row>
    <row r="2351" spans="1:14" x14ac:dyDescent="0.25">
      <c r="A2351" t="s">
        <v>19229</v>
      </c>
      <c r="B2351" t="s">
        <v>20031</v>
      </c>
      <c r="C2351" s="3">
        <v>2010</v>
      </c>
      <c r="D2351" t="s">
        <v>37847</v>
      </c>
      <c r="E2351">
        <v>3.7</v>
      </c>
      <c r="F2351" t="s">
        <v>37715</v>
      </c>
      <c r="G2351" t="s">
        <v>37824</v>
      </c>
      <c r="H2351" s="8">
        <v>0.5</v>
      </c>
      <c r="I2351">
        <v>0.26</v>
      </c>
      <c r="J2351" t="s">
        <v>160</v>
      </c>
      <c r="K2351" t="s">
        <v>47</v>
      </c>
      <c r="L2351" t="s">
        <v>47</v>
      </c>
      <c r="M2351" t="s">
        <v>37705</v>
      </c>
      <c r="N2351">
        <v>190</v>
      </c>
    </row>
    <row r="2352" spans="1:14" x14ac:dyDescent="0.25">
      <c r="A2352" t="s">
        <v>19229</v>
      </c>
      <c r="B2352" t="s">
        <v>19590</v>
      </c>
      <c r="C2352" s="3">
        <v>2012</v>
      </c>
      <c r="D2352" t="s">
        <v>37847</v>
      </c>
      <c r="E2352">
        <v>2.7</v>
      </c>
      <c r="F2352" t="s">
        <v>37723</v>
      </c>
      <c r="G2352" t="s">
        <v>37824</v>
      </c>
      <c r="H2352" s="8">
        <v>0.28999999999999998</v>
      </c>
      <c r="I2352">
        <v>0</v>
      </c>
      <c r="J2352" t="s">
        <v>90</v>
      </c>
      <c r="K2352" t="s">
        <v>47</v>
      </c>
      <c r="L2352" t="s">
        <v>47</v>
      </c>
      <c r="M2352" t="s">
        <v>37705</v>
      </c>
      <c r="N2352">
        <v>190</v>
      </c>
    </row>
    <row r="2353" spans="1:14" x14ac:dyDescent="0.25">
      <c r="A2353" t="s">
        <v>19229</v>
      </c>
      <c r="B2353" t="s">
        <v>19237</v>
      </c>
      <c r="C2353" s="3">
        <v>2017</v>
      </c>
      <c r="D2353" t="s">
        <v>37845</v>
      </c>
      <c r="E2353">
        <v>5.5</v>
      </c>
      <c r="F2353" t="s">
        <v>37710</v>
      </c>
      <c r="G2353" t="s">
        <v>37824</v>
      </c>
      <c r="H2353" s="8">
        <v>16</v>
      </c>
      <c r="I2353">
        <v>2</v>
      </c>
      <c r="J2353" t="s">
        <v>9608</v>
      </c>
      <c r="K2353" t="s">
        <v>47</v>
      </c>
      <c r="L2353" t="s">
        <v>47</v>
      </c>
      <c r="M2353" t="s">
        <v>37705</v>
      </c>
      <c r="N2353">
        <v>180</v>
      </c>
    </row>
    <row r="2354" spans="1:14" x14ac:dyDescent="0.25">
      <c r="A2354" t="s">
        <v>19229</v>
      </c>
      <c r="B2354" t="s">
        <v>19530</v>
      </c>
      <c r="C2354" s="3">
        <v>2013</v>
      </c>
      <c r="D2354" t="s">
        <v>37847</v>
      </c>
      <c r="E2354">
        <v>4.3</v>
      </c>
      <c r="F2354" t="s">
        <v>37710</v>
      </c>
      <c r="G2354" t="s">
        <v>37824</v>
      </c>
      <c r="H2354" s="8">
        <v>16</v>
      </c>
      <c r="I2354">
        <v>2</v>
      </c>
      <c r="J2354" t="s">
        <v>37776</v>
      </c>
      <c r="K2354" t="s">
        <v>47</v>
      </c>
      <c r="L2354" t="s">
        <v>47</v>
      </c>
      <c r="M2354" t="s">
        <v>37705</v>
      </c>
      <c r="N2354">
        <v>180</v>
      </c>
    </row>
    <row r="2355" spans="1:14" x14ac:dyDescent="0.25">
      <c r="A2355" t="s">
        <v>19229</v>
      </c>
      <c r="B2355" t="s">
        <v>19552</v>
      </c>
      <c r="C2355" s="3">
        <v>2012</v>
      </c>
      <c r="D2355" t="s">
        <v>37852</v>
      </c>
      <c r="E2355">
        <v>4.3</v>
      </c>
      <c r="F2355" t="s">
        <v>37719</v>
      </c>
      <c r="G2355" t="s">
        <v>37824</v>
      </c>
      <c r="H2355" s="8">
        <v>8</v>
      </c>
      <c r="I2355">
        <v>1</v>
      </c>
      <c r="J2355" t="s">
        <v>160</v>
      </c>
      <c r="K2355" t="s">
        <v>47</v>
      </c>
      <c r="L2355" t="s">
        <v>47</v>
      </c>
      <c r="M2355" t="s">
        <v>37705</v>
      </c>
      <c r="N2355">
        <v>180</v>
      </c>
    </row>
    <row r="2356" spans="1:14" x14ac:dyDescent="0.25">
      <c r="A2356" t="s">
        <v>19229</v>
      </c>
      <c r="B2356" t="s">
        <v>19979</v>
      </c>
      <c r="C2356" s="3">
        <v>2010</v>
      </c>
      <c r="D2356" t="s">
        <v>37847</v>
      </c>
      <c r="E2356">
        <v>3.7</v>
      </c>
      <c r="F2356" t="s">
        <v>37715</v>
      </c>
      <c r="G2356" t="s">
        <v>37824</v>
      </c>
      <c r="H2356" s="8">
        <v>8</v>
      </c>
      <c r="I2356">
        <v>0</v>
      </c>
      <c r="J2356" t="s">
        <v>90</v>
      </c>
      <c r="K2356" t="s">
        <v>47</v>
      </c>
      <c r="L2356" t="s">
        <v>47</v>
      </c>
      <c r="M2356" t="s">
        <v>37705</v>
      </c>
      <c r="N2356">
        <v>180</v>
      </c>
    </row>
    <row r="2357" spans="1:14" x14ac:dyDescent="0.25">
      <c r="A2357" t="s">
        <v>19229</v>
      </c>
      <c r="B2357" t="s">
        <v>19672</v>
      </c>
      <c r="C2357" s="3">
        <v>2012</v>
      </c>
      <c r="D2357" t="s">
        <v>37847</v>
      </c>
      <c r="E2357">
        <v>4</v>
      </c>
      <c r="F2357" t="s">
        <v>37715</v>
      </c>
      <c r="G2357" t="s">
        <v>37824</v>
      </c>
      <c r="H2357" s="8">
        <v>1</v>
      </c>
      <c r="I2357">
        <v>0.5</v>
      </c>
      <c r="J2357" t="s">
        <v>160</v>
      </c>
      <c r="K2357" t="s">
        <v>47</v>
      </c>
      <c r="L2357" t="s">
        <v>47</v>
      </c>
      <c r="M2357" t="s">
        <v>37705</v>
      </c>
      <c r="N2357">
        <v>180</v>
      </c>
    </row>
    <row r="2358" spans="1:14" x14ac:dyDescent="0.25">
      <c r="A2358" t="s">
        <v>19229</v>
      </c>
      <c r="B2358" t="s">
        <v>19802</v>
      </c>
      <c r="C2358" s="3">
        <v>2011</v>
      </c>
      <c r="D2358" t="s">
        <v>37847</v>
      </c>
      <c r="E2358">
        <v>4</v>
      </c>
      <c r="F2358" t="s">
        <v>37719</v>
      </c>
      <c r="G2358" t="s">
        <v>37824</v>
      </c>
      <c r="H2358" s="8">
        <v>8</v>
      </c>
      <c r="I2358">
        <v>0.5</v>
      </c>
      <c r="J2358" t="s">
        <v>160</v>
      </c>
      <c r="K2358" t="s">
        <v>47</v>
      </c>
      <c r="L2358" t="s">
        <v>47</v>
      </c>
      <c r="M2358" t="s">
        <v>37705</v>
      </c>
      <c r="N2358">
        <v>180</v>
      </c>
    </row>
    <row r="2359" spans="1:14" x14ac:dyDescent="0.25">
      <c r="A2359" t="s">
        <v>19229</v>
      </c>
      <c r="B2359" t="s">
        <v>19826</v>
      </c>
      <c r="C2359" s="3">
        <v>2011</v>
      </c>
      <c r="D2359" t="s">
        <v>37847</v>
      </c>
      <c r="E2359">
        <v>4</v>
      </c>
      <c r="F2359" t="s">
        <v>37719</v>
      </c>
      <c r="G2359" t="s">
        <v>37824</v>
      </c>
      <c r="H2359" s="8">
        <v>4</v>
      </c>
      <c r="I2359">
        <v>0.5</v>
      </c>
      <c r="J2359" t="s">
        <v>160</v>
      </c>
      <c r="K2359" t="s">
        <v>47</v>
      </c>
      <c r="L2359" t="s">
        <v>47</v>
      </c>
      <c r="M2359" t="s">
        <v>37705</v>
      </c>
      <c r="N2359">
        <v>180</v>
      </c>
    </row>
    <row r="2360" spans="1:14" x14ac:dyDescent="0.25">
      <c r="A2360" t="s">
        <v>19229</v>
      </c>
      <c r="B2360" t="s">
        <v>19936</v>
      </c>
      <c r="C2360" s="3">
        <v>2010</v>
      </c>
      <c r="D2360" t="s">
        <v>37847</v>
      </c>
      <c r="E2360">
        <v>3.7</v>
      </c>
      <c r="F2360" t="s">
        <v>37715</v>
      </c>
      <c r="G2360" t="s">
        <v>37824</v>
      </c>
      <c r="H2360" s="8">
        <v>0.5</v>
      </c>
      <c r="I2360">
        <v>0.5</v>
      </c>
      <c r="J2360" t="s">
        <v>160</v>
      </c>
      <c r="K2360" t="s">
        <v>47</v>
      </c>
      <c r="L2360" t="s">
        <v>47</v>
      </c>
      <c r="M2360" t="s">
        <v>37705</v>
      </c>
      <c r="N2360">
        <v>180</v>
      </c>
    </row>
    <row r="2361" spans="1:14" x14ac:dyDescent="0.25">
      <c r="A2361" t="s">
        <v>19229</v>
      </c>
      <c r="B2361" t="s">
        <v>19391</v>
      </c>
      <c r="C2361" s="3">
        <v>2015</v>
      </c>
      <c r="D2361" t="s">
        <v>37845</v>
      </c>
      <c r="E2361">
        <v>5</v>
      </c>
      <c r="F2361" t="s">
        <v>37710</v>
      </c>
      <c r="G2361" t="s">
        <v>37824</v>
      </c>
      <c r="H2361" s="8">
        <v>8</v>
      </c>
      <c r="I2361">
        <v>1</v>
      </c>
      <c r="J2361" t="s">
        <v>9608</v>
      </c>
      <c r="K2361" t="s">
        <v>47</v>
      </c>
      <c r="L2361" t="s">
        <v>47</v>
      </c>
      <c r="M2361" t="s">
        <v>37705</v>
      </c>
      <c r="N2361">
        <v>170</v>
      </c>
    </row>
    <row r="2362" spans="1:14" x14ac:dyDescent="0.25">
      <c r="A2362" t="s">
        <v>19229</v>
      </c>
      <c r="B2362" t="s">
        <v>19422</v>
      </c>
      <c r="C2362" s="3">
        <v>2015</v>
      </c>
      <c r="D2362" t="s">
        <v>37845</v>
      </c>
      <c r="E2362">
        <v>5</v>
      </c>
      <c r="F2362" t="s">
        <v>37710</v>
      </c>
      <c r="G2362" t="s">
        <v>37824</v>
      </c>
      <c r="H2362" s="8">
        <v>8</v>
      </c>
      <c r="I2362">
        <v>1</v>
      </c>
      <c r="J2362" t="s">
        <v>9608</v>
      </c>
      <c r="K2362" t="s">
        <v>47</v>
      </c>
      <c r="L2362" t="s">
        <v>47</v>
      </c>
      <c r="M2362" t="s">
        <v>37705</v>
      </c>
      <c r="N2362">
        <v>170</v>
      </c>
    </row>
    <row r="2363" spans="1:14" x14ac:dyDescent="0.25">
      <c r="A2363" t="s">
        <v>19229</v>
      </c>
      <c r="B2363" t="s">
        <v>19874</v>
      </c>
      <c r="C2363" s="3">
        <v>2011</v>
      </c>
      <c r="D2363" t="s">
        <v>37847</v>
      </c>
      <c r="E2363">
        <v>4</v>
      </c>
      <c r="F2363" t="s">
        <v>37719</v>
      </c>
      <c r="G2363" t="s">
        <v>37824</v>
      </c>
      <c r="H2363" s="8">
        <v>16</v>
      </c>
      <c r="I2363">
        <v>1</v>
      </c>
      <c r="J2363" t="s">
        <v>90</v>
      </c>
      <c r="K2363" t="s">
        <v>47</v>
      </c>
      <c r="L2363" t="s">
        <v>47</v>
      </c>
      <c r="M2363" t="s">
        <v>37705</v>
      </c>
      <c r="N2363">
        <v>170</v>
      </c>
    </row>
    <row r="2364" spans="1:14" x14ac:dyDescent="0.25">
      <c r="A2364" t="s">
        <v>19229</v>
      </c>
      <c r="B2364" t="s">
        <v>19922</v>
      </c>
      <c r="C2364" s="3">
        <v>2010</v>
      </c>
      <c r="D2364" t="s">
        <v>37847</v>
      </c>
      <c r="E2364">
        <v>3</v>
      </c>
      <c r="F2364" t="s">
        <v>37726</v>
      </c>
      <c r="G2364" t="s">
        <v>37824</v>
      </c>
      <c r="H2364" s="8">
        <v>0.5</v>
      </c>
      <c r="I2364">
        <v>0.26</v>
      </c>
      <c r="J2364" t="s">
        <v>1521</v>
      </c>
      <c r="K2364" t="s">
        <v>47</v>
      </c>
      <c r="L2364" t="s">
        <v>47</v>
      </c>
      <c r="M2364" t="s">
        <v>37705</v>
      </c>
      <c r="N2364">
        <v>170</v>
      </c>
    </row>
    <row r="2365" spans="1:14" x14ac:dyDescent="0.25">
      <c r="A2365" t="s">
        <v>19229</v>
      </c>
      <c r="B2365" t="s">
        <v>19926</v>
      </c>
      <c r="C2365" s="3">
        <v>2010</v>
      </c>
      <c r="D2365" t="s">
        <v>37847</v>
      </c>
      <c r="E2365">
        <v>3</v>
      </c>
      <c r="F2365" t="s">
        <v>37726</v>
      </c>
      <c r="G2365" t="s">
        <v>37824</v>
      </c>
      <c r="H2365" s="8">
        <v>0.5</v>
      </c>
      <c r="I2365">
        <v>0.26</v>
      </c>
      <c r="J2365" t="s">
        <v>1521</v>
      </c>
      <c r="K2365" t="s">
        <v>47</v>
      </c>
      <c r="L2365" t="s">
        <v>47</v>
      </c>
      <c r="M2365" t="s">
        <v>37705</v>
      </c>
      <c r="N2365">
        <v>170</v>
      </c>
    </row>
    <row r="2366" spans="1:14" x14ac:dyDescent="0.25">
      <c r="A2366" t="s">
        <v>19229</v>
      </c>
      <c r="B2366" t="s">
        <v>20045</v>
      </c>
      <c r="C2366" s="3">
        <v>2010</v>
      </c>
      <c r="D2366" t="s">
        <v>37847</v>
      </c>
      <c r="E2366">
        <v>3.2</v>
      </c>
      <c r="F2366" t="s">
        <v>37723</v>
      </c>
      <c r="G2366" t="s">
        <v>37824</v>
      </c>
      <c r="H2366" s="8">
        <v>0.5</v>
      </c>
      <c r="I2366">
        <v>0.26</v>
      </c>
      <c r="J2366" t="s">
        <v>1521</v>
      </c>
      <c r="K2366" t="s">
        <v>47</v>
      </c>
      <c r="L2366" t="s">
        <v>47</v>
      </c>
      <c r="M2366" t="s">
        <v>37705</v>
      </c>
      <c r="N2366">
        <v>170</v>
      </c>
    </row>
    <row r="2367" spans="1:14" x14ac:dyDescent="0.25">
      <c r="A2367" t="s">
        <v>19229</v>
      </c>
      <c r="B2367" t="s">
        <v>19772</v>
      </c>
      <c r="C2367" s="3">
        <v>2011</v>
      </c>
      <c r="D2367" t="s">
        <v>37847</v>
      </c>
      <c r="E2367">
        <v>3.7</v>
      </c>
      <c r="F2367" t="s">
        <v>37715</v>
      </c>
      <c r="G2367" t="s">
        <v>37824</v>
      </c>
      <c r="H2367" s="8">
        <v>2</v>
      </c>
      <c r="I2367">
        <v>0.5</v>
      </c>
      <c r="J2367" t="s">
        <v>90</v>
      </c>
      <c r="K2367" t="s">
        <v>47</v>
      </c>
      <c r="L2367" t="s">
        <v>47</v>
      </c>
      <c r="M2367" t="s">
        <v>37705</v>
      </c>
      <c r="N2367">
        <v>170</v>
      </c>
    </row>
    <row r="2368" spans="1:14" x14ac:dyDescent="0.25">
      <c r="A2368" t="s">
        <v>19229</v>
      </c>
      <c r="B2368" t="s">
        <v>19976</v>
      </c>
      <c r="C2368" s="3">
        <v>2010</v>
      </c>
      <c r="D2368" t="s">
        <v>37847</v>
      </c>
      <c r="E2368">
        <v>3.7</v>
      </c>
      <c r="F2368" t="s">
        <v>37715</v>
      </c>
      <c r="G2368" t="s">
        <v>37824</v>
      </c>
      <c r="H2368" s="8">
        <v>8</v>
      </c>
      <c r="I2368">
        <v>0.5</v>
      </c>
      <c r="J2368" t="s">
        <v>90</v>
      </c>
      <c r="K2368" t="s">
        <v>47</v>
      </c>
      <c r="L2368" t="s">
        <v>47</v>
      </c>
      <c r="M2368" t="s">
        <v>37705</v>
      </c>
      <c r="N2368">
        <v>170</v>
      </c>
    </row>
    <row r="2369" spans="1:14" x14ac:dyDescent="0.25">
      <c r="A2369" t="s">
        <v>19229</v>
      </c>
      <c r="B2369" t="s">
        <v>19930</v>
      </c>
      <c r="C2369" s="3">
        <v>2010</v>
      </c>
      <c r="D2369" t="s">
        <v>37847</v>
      </c>
      <c r="E2369">
        <v>3.1</v>
      </c>
      <c r="F2369" t="s">
        <v>37723</v>
      </c>
      <c r="G2369" t="s">
        <v>37824</v>
      </c>
      <c r="H2369" s="8">
        <v>0.5</v>
      </c>
      <c r="I2369">
        <v>0.5</v>
      </c>
      <c r="J2369" t="s">
        <v>1521</v>
      </c>
      <c r="K2369" t="s">
        <v>47</v>
      </c>
      <c r="L2369" t="s">
        <v>47</v>
      </c>
      <c r="M2369" t="s">
        <v>37705</v>
      </c>
      <c r="N2369">
        <v>170</v>
      </c>
    </row>
    <row r="2370" spans="1:14" x14ac:dyDescent="0.25">
      <c r="A2370" t="s">
        <v>19229</v>
      </c>
      <c r="B2370" t="s">
        <v>19482</v>
      </c>
      <c r="C2370" s="3">
        <v>2014</v>
      </c>
      <c r="D2370" t="s">
        <v>37845</v>
      </c>
      <c r="E2370">
        <v>5</v>
      </c>
      <c r="F2370" t="s">
        <v>37710</v>
      </c>
      <c r="G2370" t="s">
        <v>37824</v>
      </c>
      <c r="H2370" s="8">
        <v>8</v>
      </c>
      <c r="I2370">
        <v>1</v>
      </c>
      <c r="J2370" t="s">
        <v>160</v>
      </c>
      <c r="K2370" t="s">
        <v>47</v>
      </c>
      <c r="L2370" t="s">
        <v>47</v>
      </c>
      <c r="M2370" t="s">
        <v>37705</v>
      </c>
      <c r="N2370">
        <v>160</v>
      </c>
    </row>
    <row r="2371" spans="1:14" x14ac:dyDescent="0.25">
      <c r="A2371" t="s">
        <v>19229</v>
      </c>
      <c r="B2371" t="s">
        <v>19484</v>
      </c>
      <c r="C2371" s="3">
        <v>2014</v>
      </c>
      <c r="D2371" t="s">
        <v>37845</v>
      </c>
      <c r="E2371">
        <v>4.5</v>
      </c>
      <c r="F2371" t="s">
        <v>37710</v>
      </c>
      <c r="G2371" t="s">
        <v>37824</v>
      </c>
      <c r="H2371" s="8">
        <v>8</v>
      </c>
      <c r="I2371">
        <v>1</v>
      </c>
      <c r="J2371" t="s">
        <v>90</v>
      </c>
      <c r="K2371" t="s">
        <v>47</v>
      </c>
      <c r="L2371" t="s">
        <v>47</v>
      </c>
      <c r="M2371" t="s">
        <v>37705</v>
      </c>
      <c r="N2371">
        <v>160</v>
      </c>
    </row>
    <row r="2372" spans="1:14" x14ac:dyDescent="0.25">
      <c r="A2372" t="s">
        <v>19229</v>
      </c>
      <c r="B2372" t="s">
        <v>20472</v>
      </c>
      <c r="C2372" s="3">
        <v>2006</v>
      </c>
      <c r="D2372" t="s">
        <v>37850</v>
      </c>
      <c r="E2372">
        <v>2.2000000000000002</v>
      </c>
      <c r="F2372" t="s">
        <v>37726</v>
      </c>
      <c r="G2372" t="s">
        <v>37842</v>
      </c>
      <c r="H2372" s="8">
        <v>0.05</v>
      </c>
      <c r="I2372">
        <v>0</v>
      </c>
      <c r="J2372" t="s">
        <v>474</v>
      </c>
      <c r="K2372" t="s">
        <v>47</v>
      </c>
      <c r="L2372" t="s">
        <v>47</v>
      </c>
      <c r="M2372" t="s">
        <v>37705</v>
      </c>
      <c r="N2372">
        <v>160</v>
      </c>
    </row>
    <row r="2373" spans="1:14" x14ac:dyDescent="0.25">
      <c r="A2373" t="s">
        <v>19229</v>
      </c>
      <c r="B2373" t="s">
        <v>20538</v>
      </c>
      <c r="C2373" s="3">
        <v>2005</v>
      </c>
      <c r="D2373" t="s">
        <v>37849</v>
      </c>
      <c r="E2373">
        <v>2.4</v>
      </c>
      <c r="F2373" t="s">
        <v>37726</v>
      </c>
      <c r="G2373" t="s">
        <v>9267</v>
      </c>
      <c r="H2373" s="8">
        <v>0</v>
      </c>
      <c r="I2373">
        <v>0</v>
      </c>
      <c r="J2373" t="s">
        <v>108</v>
      </c>
      <c r="K2373" t="s">
        <v>47</v>
      </c>
      <c r="L2373" t="s">
        <v>47</v>
      </c>
      <c r="M2373" t="s">
        <v>37705</v>
      </c>
      <c r="N2373">
        <v>160</v>
      </c>
    </row>
    <row r="2374" spans="1:14" x14ac:dyDescent="0.25">
      <c r="A2374" t="s">
        <v>19229</v>
      </c>
      <c r="B2374" t="s">
        <v>19614</v>
      </c>
      <c r="C2374" s="3">
        <v>2012</v>
      </c>
      <c r="D2374" t="s">
        <v>37847</v>
      </c>
      <c r="E2374">
        <v>3.2</v>
      </c>
      <c r="F2374" t="s">
        <v>37723</v>
      </c>
      <c r="G2374" t="s">
        <v>37824</v>
      </c>
      <c r="H2374" s="8">
        <v>0.5</v>
      </c>
      <c r="I2374">
        <v>0.26</v>
      </c>
      <c r="J2374" t="s">
        <v>108</v>
      </c>
      <c r="K2374" t="s">
        <v>47</v>
      </c>
      <c r="L2374" t="s">
        <v>47</v>
      </c>
      <c r="M2374" t="s">
        <v>37705</v>
      </c>
      <c r="N2374">
        <v>160</v>
      </c>
    </row>
    <row r="2375" spans="1:14" x14ac:dyDescent="0.25">
      <c r="A2375" t="s">
        <v>19229</v>
      </c>
      <c r="B2375" t="s">
        <v>19577</v>
      </c>
      <c r="C2375" s="3">
        <v>2012</v>
      </c>
      <c r="D2375" t="s">
        <v>37847</v>
      </c>
      <c r="E2375">
        <v>3.7</v>
      </c>
      <c r="F2375" t="s">
        <v>37715</v>
      </c>
      <c r="G2375" t="s">
        <v>37824</v>
      </c>
      <c r="H2375" s="8">
        <v>1</v>
      </c>
      <c r="I2375">
        <v>0.5</v>
      </c>
      <c r="J2375" t="s">
        <v>90</v>
      </c>
      <c r="K2375" t="s">
        <v>47</v>
      </c>
      <c r="L2375" t="s">
        <v>47</v>
      </c>
      <c r="M2375" t="s">
        <v>37705</v>
      </c>
      <c r="N2375">
        <v>160</v>
      </c>
    </row>
    <row r="2376" spans="1:14" x14ac:dyDescent="0.25">
      <c r="A2376" t="s">
        <v>19229</v>
      </c>
      <c r="B2376" t="s">
        <v>19759</v>
      </c>
      <c r="C2376" s="3">
        <v>2011</v>
      </c>
      <c r="D2376" t="s">
        <v>37847</v>
      </c>
      <c r="E2376">
        <v>3.1</v>
      </c>
      <c r="F2376" t="s">
        <v>37728</v>
      </c>
      <c r="G2376" t="s">
        <v>37824</v>
      </c>
      <c r="H2376" s="8">
        <v>4</v>
      </c>
      <c r="I2376">
        <v>0.5</v>
      </c>
      <c r="J2376" t="s">
        <v>90</v>
      </c>
      <c r="K2376" t="s">
        <v>47</v>
      </c>
      <c r="L2376" t="s">
        <v>47</v>
      </c>
      <c r="M2376" t="s">
        <v>37705</v>
      </c>
      <c r="N2376">
        <v>160</v>
      </c>
    </row>
    <row r="2377" spans="1:14" x14ac:dyDescent="0.25">
      <c r="A2377" t="s">
        <v>19229</v>
      </c>
      <c r="B2377" t="s">
        <v>19678</v>
      </c>
      <c r="C2377" s="3">
        <v>2012</v>
      </c>
      <c r="D2377" t="s">
        <v>37847</v>
      </c>
      <c r="E2377">
        <v>3.2</v>
      </c>
      <c r="F2377" t="s">
        <v>37723</v>
      </c>
      <c r="G2377" t="s">
        <v>37824</v>
      </c>
      <c r="H2377" s="8">
        <v>0.5</v>
      </c>
      <c r="I2377">
        <v>0.5</v>
      </c>
      <c r="J2377" t="s">
        <v>1521</v>
      </c>
      <c r="K2377" t="s">
        <v>47</v>
      </c>
      <c r="L2377" t="s">
        <v>47</v>
      </c>
      <c r="M2377" t="s">
        <v>37705</v>
      </c>
      <c r="N2377">
        <v>160</v>
      </c>
    </row>
    <row r="2378" spans="1:14" x14ac:dyDescent="0.25">
      <c r="A2378" t="s">
        <v>19229</v>
      </c>
      <c r="B2378" t="s">
        <v>19682</v>
      </c>
      <c r="C2378" s="3">
        <v>2012</v>
      </c>
      <c r="D2378" t="s">
        <v>37847</v>
      </c>
      <c r="E2378">
        <v>3.2</v>
      </c>
      <c r="F2378" t="s">
        <v>37723</v>
      </c>
      <c r="G2378" t="s">
        <v>37824</v>
      </c>
      <c r="H2378" s="8">
        <v>0.5</v>
      </c>
      <c r="I2378">
        <v>0.5</v>
      </c>
      <c r="J2378" t="s">
        <v>1521</v>
      </c>
      <c r="K2378" t="s">
        <v>47</v>
      </c>
      <c r="L2378" t="s">
        <v>47</v>
      </c>
      <c r="M2378" t="s">
        <v>37705</v>
      </c>
      <c r="N2378">
        <v>160</v>
      </c>
    </row>
    <row r="2379" spans="1:14" x14ac:dyDescent="0.25">
      <c r="A2379" t="s">
        <v>19229</v>
      </c>
      <c r="B2379" t="s">
        <v>20335</v>
      </c>
      <c r="C2379" s="3">
        <v>2007</v>
      </c>
      <c r="D2379" t="s">
        <v>37850</v>
      </c>
      <c r="E2379">
        <v>2.2000000000000002</v>
      </c>
      <c r="F2379" t="s">
        <v>37726</v>
      </c>
      <c r="G2379" t="s">
        <v>37825</v>
      </c>
      <c r="H2379" s="8">
        <v>7.0000000000000007E-2</v>
      </c>
      <c r="I2379">
        <v>0</v>
      </c>
      <c r="J2379" t="s">
        <v>1521</v>
      </c>
      <c r="K2379" t="s">
        <v>47</v>
      </c>
      <c r="L2379" t="s">
        <v>47</v>
      </c>
      <c r="M2379" t="s">
        <v>37705</v>
      </c>
      <c r="N2379">
        <v>150</v>
      </c>
    </row>
    <row r="2380" spans="1:14" x14ac:dyDescent="0.25">
      <c r="A2380" t="s">
        <v>19229</v>
      </c>
      <c r="B2380" t="s">
        <v>20213</v>
      </c>
      <c r="C2380" s="3">
        <v>2008</v>
      </c>
      <c r="D2380" t="s">
        <v>37850</v>
      </c>
      <c r="E2380">
        <v>2.4</v>
      </c>
      <c r="F2380" t="s">
        <v>37725</v>
      </c>
      <c r="G2380" t="s">
        <v>37829</v>
      </c>
      <c r="H2380" s="8">
        <v>0.13</v>
      </c>
      <c r="I2380">
        <v>0</v>
      </c>
      <c r="J2380" t="s">
        <v>1521</v>
      </c>
      <c r="K2380" t="s">
        <v>47</v>
      </c>
      <c r="L2380" t="s">
        <v>47</v>
      </c>
      <c r="M2380" t="s">
        <v>37705</v>
      </c>
      <c r="N2380">
        <v>150</v>
      </c>
    </row>
    <row r="2381" spans="1:14" x14ac:dyDescent="0.25">
      <c r="A2381" t="s">
        <v>19229</v>
      </c>
      <c r="B2381" t="s">
        <v>20161</v>
      </c>
      <c r="C2381" s="3">
        <v>2009</v>
      </c>
      <c r="D2381" t="s">
        <v>37849</v>
      </c>
      <c r="E2381">
        <v>3.5</v>
      </c>
      <c r="F2381" t="s">
        <v>37726</v>
      </c>
      <c r="G2381" t="s">
        <v>37829</v>
      </c>
      <c r="H2381" s="8">
        <v>0.26</v>
      </c>
      <c r="I2381">
        <v>0.1</v>
      </c>
      <c r="J2381" t="s">
        <v>108</v>
      </c>
      <c r="K2381" t="s">
        <v>47</v>
      </c>
      <c r="L2381" t="s">
        <v>47</v>
      </c>
      <c r="M2381" t="s">
        <v>37705</v>
      </c>
      <c r="N2381">
        <v>150</v>
      </c>
    </row>
    <row r="2382" spans="1:14" x14ac:dyDescent="0.25">
      <c r="A2382" t="s">
        <v>19229</v>
      </c>
      <c r="B2382" t="s">
        <v>20177</v>
      </c>
      <c r="C2382" s="3">
        <v>2009</v>
      </c>
      <c r="D2382" t="s">
        <v>37849</v>
      </c>
      <c r="E2382">
        <v>2.8</v>
      </c>
      <c r="F2382" t="s">
        <v>37726</v>
      </c>
      <c r="G2382" t="s">
        <v>37829</v>
      </c>
      <c r="H2382" s="8">
        <v>0.26</v>
      </c>
      <c r="I2382">
        <v>0.1</v>
      </c>
      <c r="J2382" t="s">
        <v>1521</v>
      </c>
      <c r="K2382" t="s">
        <v>47</v>
      </c>
      <c r="L2382" t="s">
        <v>47</v>
      </c>
      <c r="M2382" t="s">
        <v>37705</v>
      </c>
      <c r="N2382">
        <v>150</v>
      </c>
    </row>
    <row r="2383" spans="1:14" x14ac:dyDescent="0.25">
      <c r="A2383" t="s">
        <v>19229</v>
      </c>
      <c r="B2383" t="s">
        <v>19817</v>
      </c>
      <c r="C2383" s="3">
        <v>2011</v>
      </c>
      <c r="D2383" t="s">
        <v>37849</v>
      </c>
      <c r="E2383">
        <v>2.8</v>
      </c>
      <c r="F2383" t="s">
        <v>37726</v>
      </c>
      <c r="G2383" t="s">
        <v>37842</v>
      </c>
      <c r="H2383" s="8">
        <v>0</v>
      </c>
      <c r="I2383">
        <v>0.1</v>
      </c>
      <c r="J2383" t="s">
        <v>108</v>
      </c>
      <c r="K2383" t="s">
        <v>47</v>
      </c>
      <c r="L2383" t="s">
        <v>47</v>
      </c>
      <c r="M2383" t="s">
        <v>37705</v>
      </c>
      <c r="N2383">
        <v>150</v>
      </c>
    </row>
    <row r="2384" spans="1:14" x14ac:dyDescent="0.25">
      <c r="A2384" t="s">
        <v>19229</v>
      </c>
      <c r="B2384" t="s">
        <v>20440</v>
      </c>
      <c r="C2384" s="3">
        <v>2005</v>
      </c>
      <c r="D2384" t="s">
        <v>37850</v>
      </c>
      <c r="E2384">
        <v>2.4</v>
      </c>
      <c r="F2384" t="s">
        <v>37725</v>
      </c>
      <c r="G2384" t="s">
        <v>37829</v>
      </c>
      <c r="H2384" s="8">
        <v>0.04</v>
      </c>
      <c r="I2384">
        <v>0</v>
      </c>
      <c r="J2384" t="s">
        <v>474</v>
      </c>
      <c r="K2384" t="s">
        <v>47</v>
      </c>
      <c r="L2384" t="s">
        <v>47</v>
      </c>
      <c r="M2384" t="s">
        <v>37705</v>
      </c>
      <c r="N2384">
        <v>150</v>
      </c>
    </row>
    <row r="2385" spans="1:14" x14ac:dyDescent="0.25">
      <c r="A2385" t="s">
        <v>19229</v>
      </c>
      <c r="B2385" t="s">
        <v>19654</v>
      </c>
      <c r="C2385" s="3">
        <v>2012</v>
      </c>
      <c r="D2385" t="s">
        <v>37850</v>
      </c>
      <c r="E2385">
        <v>2.8</v>
      </c>
      <c r="F2385" t="s">
        <v>37727</v>
      </c>
      <c r="G2385" t="s">
        <v>37842</v>
      </c>
      <c r="H2385" s="8">
        <v>0.05</v>
      </c>
      <c r="I2385">
        <v>0</v>
      </c>
      <c r="J2385" t="s">
        <v>108</v>
      </c>
      <c r="K2385" t="s">
        <v>47</v>
      </c>
      <c r="L2385" t="s">
        <v>47</v>
      </c>
      <c r="M2385" t="s">
        <v>37705</v>
      </c>
      <c r="N2385">
        <v>150</v>
      </c>
    </row>
    <row r="2386" spans="1:14" x14ac:dyDescent="0.25">
      <c r="A2386" t="s">
        <v>19229</v>
      </c>
      <c r="B2386" t="s">
        <v>19242</v>
      </c>
      <c r="C2386" s="3">
        <v>2017</v>
      </c>
      <c r="D2386" t="s">
        <v>37845</v>
      </c>
      <c r="E2386">
        <v>5</v>
      </c>
      <c r="F2386" t="s">
        <v>37710</v>
      </c>
      <c r="G2386" t="s">
        <v>37824</v>
      </c>
      <c r="H2386" s="8">
        <v>16</v>
      </c>
      <c r="I2386">
        <v>2</v>
      </c>
      <c r="J2386" t="s">
        <v>160</v>
      </c>
      <c r="K2386" t="s">
        <v>47</v>
      </c>
      <c r="L2386" t="s">
        <v>47</v>
      </c>
      <c r="M2386" t="s">
        <v>37705</v>
      </c>
      <c r="N2386">
        <v>150</v>
      </c>
    </row>
    <row r="2387" spans="1:14" x14ac:dyDescent="0.25">
      <c r="A2387" t="s">
        <v>19229</v>
      </c>
      <c r="B2387" t="s">
        <v>19541</v>
      </c>
      <c r="C2387" s="3">
        <v>2013</v>
      </c>
      <c r="D2387" t="s">
        <v>829</v>
      </c>
      <c r="E2387">
        <v>3.5</v>
      </c>
      <c r="F2387" t="s">
        <v>37723</v>
      </c>
      <c r="G2387" t="s">
        <v>37824</v>
      </c>
      <c r="H2387" s="8">
        <v>4</v>
      </c>
      <c r="I2387">
        <v>1</v>
      </c>
      <c r="J2387" t="s">
        <v>90</v>
      </c>
      <c r="K2387" t="s">
        <v>47</v>
      </c>
      <c r="L2387" t="s">
        <v>47</v>
      </c>
      <c r="M2387" t="s">
        <v>37705</v>
      </c>
      <c r="N2387">
        <v>150</v>
      </c>
    </row>
    <row r="2388" spans="1:14" x14ac:dyDescent="0.25">
      <c r="A2388" t="s">
        <v>19229</v>
      </c>
      <c r="B2388" t="s">
        <v>19855</v>
      </c>
      <c r="C2388" s="3">
        <v>2011</v>
      </c>
      <c r="D2388" t="s">
        <v>37847</v>
      </c>
      <c r="E2388">
        <v>3.1</v>
      </c>
      <c r="F2388" t="s">
        <v>37723</v>
      </c>
      <c r="G2388" t="s">
        <v>37824</v>
      </c>
      <c r="H2388" s="8">
        <v>8</v>
      </c>
      <c r="I2388">
        <v>0</v>
      </c>
      <c r="J2388" t="s">
        <v>90</v>
      </c>
      <c r="K2388" t="s">
        <v>47</v>
      </c>
      <c r="L2388" t="s">
        <v>47</v>
      </c>
      <c r="M2388" t="s">
        <v>114</v>
      </c>
      <c r="N2388">
        <v>150</v>
      </c>
    </row>
    <row r="2389" spans="1:14" x14ac:dyDescent="0.25">
      <c r="A2389" t="s">
        <v>19229</v>
      </c>
      <c r="B2389" t="s">
        <v>19970</v>
      </c>
      <c r="C2389" s="3">
        <v>2010</v>
      </c>
      <c r="D2389" t="s">
        <v>37850</v>
      </c>
      <c r="E2389">
        <v>2.4</v>
      </c>
      <c r="F2389" t="s">
        <v>37726</v>
      </c>
      <c r="G2389" t="s">
        <v>37842</v>
      </c>
      <c r="H2389" s="8">
        <v>0</v>
      </c>
      <c r="I2389">
        <v>0</v>
      </c>
      <c r="J2389" t="s">
        <v>1521</v>
      </c>
      <c r="K2389" t="s">
        <v>47</v>
      </c>
      <c r="L2389" t="s">
        <v>47</v>
      </c>
      <c r="M2389" t="s">
        <v>37705</v>
      </c>
      <c r="N2389">
        <v>150</v>
      </c>
    </row>
    <row r="2390" spans="1:14" x14ac:dyDescent="0.25">
      <c r="A2390" t="s">
        <v>19229</v>
      </c>
      <c r="B2390" t="s">
        <v>20257</v>
      </c>
      <c r="C2390" s="3">
        <v>2008</v>
      </c>
      <c r="D2390" t="s">
        <v>37850</v>
      </c>
      <c r="E2390">
        <v>2.2000000000000002</v>
      </c>
      <c r="F2390" t="s">
        <v>37726</v>
      </c>
      <c r="G2390" t="s">
        <v>37842</v>
      </c>
      <c r="H2390" s="8">
        <v>0</v>
      </c>
      <c r="I2390">
        <v>0</v>
      </c>
      <c r="J2390" t="s">
        <v>108</v>
      </c>
      <c r="K2390" t="s">
        <v>114</v>
      </c>
      <c r="L2390" t="s">
        <v>47</v>
      </c>
      <c r="M2390" t="s">
        <v>37705</v>
      </c>
      <c r="N2390">
        <v>150</v>
      </c>
    </row>
    <row r="2391" spans="1:14" x14ac:dyDescent="0.25">
      <c r="A2391" t="s">
        <v>19229</v>
      </c>
      <c r="B2391" t="s">
        <v>20076</v>
      </c>
      <c r="C2391" s="3">
        <v>2010</v>
      </c>
      <c r="D2391" t="s">
        <v>37847</v>
      </c>
      <c r="E2391">
        <v>3.1</v>
      </c>
      <c r="F2391" t="s">
        <v>37723</v>
      </c>
      <c r="G2391" t="s">
        <v>37824</v>
      </c>
      <c r="H2391" s="8">
        <v>0.5</v>
      </c>
      <c r="I2391">
        <v>0.26</v>
      </c>
      <c r="J2391" t="s">
        <v>90</v>
      </c>
      <c r="K2391" t="s">
        <v>47</v>
      </c>
      <c r="L2391" t="s">
        <v>47</v>
      </c>
      <c r="M2391" t="s">
        <v>37705</v>
      </c>
      <c r="N2391">
        <v>150</v>
      </c>
    </row>
    <row r="2392" spans="1:14" x14ac:dyDescent="0.25">
      <c r="A2392" t="s">
        <v>19229</v>
      </c>
      <c r="B2392" t="s">
        <v>20098</v>
      </c>
      <c r="C2392" s="3">
        <v>2009</v>
      </c>
      <c r="D2392" t="s">
        <v>37847</v>
      </c>
      <c r="E2392">
        <v>3.7</v>
      </c>
      <c r="F2392" t="s">
        <v>37715</v>
      </c>
      <c r="G2392" t="s">
        <v>37824</v>
      </c>
      <c r="H2392" s="8">
        <v>0.5</v>
      </c>
      <c r="I2392">
        <v>0.26</v>
      </c>
      <c r="J2392" t="s">
        <v>90</v>
      </c>
      <c r="K2392" t="s">
        <v>47</v>
      </c>
      <c r="L2392" t="s">
        <v>47</v>
      </c>
      <c r="M2392" t="s">
        <v>37705</v>
      </c>
      <c r="N2392">
        <v>150</v>
      </c>
    </row>
    <row r="2393" spans="1:14" x14ac:dyDescent="0.25">
      <c r="A2393" t="s">
        <v>19229</v>
      </c>
      <c r="B2393" t="s">
        <v>20185</v>
      </c>
      <c r="C2393" s="3">
        <v>2009</v>
      </c>
      <c r="D2393" t="s">
        <v>37850</v>
      </c>
      <c r="E2393">
        <v>2.2000000000000002</v>
      </c>
      <c r="F2393" t="s">
        <v>37726</v>
      </c>
      <c r="G2393" t="s">
        <v>9267</v>
      </c>
      <c r="H2393" s="8">
        <v>0.1</v>
      </c>
      <c r="I2393">
        <v>0</v>
      </c>
      <c r="J2393" t="s">
        <v>108</v>
      </c>
      <c r="K2393" t="s">
        <v>47</v>
      </c>
      <c r="L2393" t="s">
        <v>47</v>
      </c>
      <c r="M2393" t="s">
        <v>37705</v>
      </c>
      <c r="N2393">
        <v>150</v>
      </c>
    </row>
    <row r="2394" spans="1:14" x14ac:dyDescent="0.25">
      <c r="A2394" t="s">
        <v>19229</v>
      </c>
      <c r="B2394" t="s">
        <v>19886</v>
      </c>
      <c r="C2394" s="3">
        <v>2011</v>
      </c>
      <c r="D2394" t="s">
        <v>37847</v>
      </c>
      <c r="E2394">
        <v>4.3</v>
      </c>
      <c r="F2394" t="s">
        <v>37715</v>
      </c>
      <c r="G2394" t="s">
        <v>37824</v>
      </c>
      <c r="H2394" s="8">
        <v>1</v>
      </c>
      <c r="I2394">
        <v>0.5</v>
      </c>
      <c r="J2394" t="s">
        <v>160</v>
      </c>
      <c r="K2394" t="s">
        <v>47</v>
      </c>
      <c r="L2394" t="s">
        <v>47</v>
      </c>
      <c r="M2394" t="s">
        <v>37705</v>
      </c>
      <c r="N2394">
        <v>150</v>
      </c>
    </row>
    <row r="2395" spans="1:14" x14ac:dyDescent="0.25">
      <c r="A2395" t="s">
        <v>19229</v>
      </c>
      <c r="B2395" t="s">
        <v>19894</v>
      </c>
      <c r="C2395" s="3">
        <v>2010</v>
      </c>
      <c r="D2395" t="s">
        <v>37847</v>
      </c>
      <c r="E2395">
        <v>3.7</v>
      </c>
      <c r="F2395" t="s">
        <v>37715</v>
      </c>
      <c r="G2395" t="s">
        <v>37824</v>
      </c>
      <c r="H2395" s="8">
        <v>2</v>
      </c>
      <c r="I2395">
        <v>0.5</v>
      </c>
      <c r="J2395" t="s">
        <v>90</v>
      </c>
      <c r="K2395" t="s">
        <v>47</v>
      </c>
      <c r="L2395" t="s">
        <v>47</v>
      </c>
      <c r="M2395" t="s">
        <v>37705</v>
      </c>
      <c r="N2395">
        <v>150</v>
      </c>
    </row>
    <row r="2396" spans="1:14" x14ac:dyDescent="0.25">
      <c r="A2396" t="s">
        <v>19229</v>
      </c>
      <c r="B2396" t="s">
        <v>19944</v>
      </c>
      <c r="C2396" s="3">
        <v>2010</v>
      </c>
      <c r="D2396" t="s">
        <v>37847</v>
      </c>
      <c r="E2396">
        <v>3.7</v>
      </c>
      <c r="F2396" t="s">
        <v>37715</v>
      </c>
      <c r="G2396" t="s">
        <v>37824</v>
      </c>
      <c r="H2396" s="8">
        <v>2</v>
      </c>
      <c r="I2396">
        <v>0.5</v>
      </c>
      <c r="J2396" t="s">
        <v>1521</v>
      </c>
      <c r="K2396" t="s">
        <v>47</v>
      </c>
      <c r="L2396" t="s">
        <v>47</v>
      </c>
      <c r="M2396" t="s">
        <v>37705</v>
      </c>
      <c r="N2396">
        <v>150</v>
      </c>
    </row>
    <row r="2397" spans="1:14" x14ac:dyDescent="0.25">
      <c r="A2397" t="s">
        <v>19229</v>
      </c>
      <c r="B2397" t="s">
        <v>20026</v>
      </c>
      <c r="C2397" s="3">
        <v>2010</v>
      </c>
      <c r="D2397" t="s">
        <v>37847</v>
      </c>
      <c r="E2397">
        <v>4.3</v>
      </c>
      <c r="F2397" t="s">
        <v>37715</v>
      </c>
      <c r="G2397" t="s">
        <v>37824</v>
      </c>
      <c r="H2397" s="8">
        <v>6.5</v>
      </c>
      <c r="I2397">
        <v>0.5</v>
      </c>
      <c r="J2397" t="s">
        <v>160</v>
      </c>
      <c r="K2397" t="s">
        <v>47</v>
      </c>
      <c r="L2397" t="s">
        <v>47</v>
      </c>
      <c r="M2397" t="s">
        <v>37705</v>
      </c>
      <c r="N2397">
        <v>150</v>
      </c>
    </row>
    <row r="2398" spans="1:14" x14ac:dyDescent="0.25">
      <c r="A2398" t="s">
        <v>19229</v>
      </c>
      <c r="B2398" t="s">
        <v>19639</v>
      </c>
      <c r="C2398" s="3">
        <v>2012</v>
      </c>
      <c r="D2398" t="s">
        <v>37847</v>
      </c>
      <c r="E2398">
        <v>3.2</v>
      </c>
      <c r="F2398" t="s">
        <v>37723</v>
      </c>
      <c r="G2398" t="s">
        <v>37824</v>
      </c>
      <c r="H2398" s="8">
        <v>0.5</v>
      </c>
      <c r="I2398">
        <v>0.5</v>
      </c>
      <c r="J2398" t="s">
        <v>90</v>
      </c>
      <c r="K2398" t="s">
        <v>47</v>
      </c>
      <c r="L2398" t="s">
        <v>47</v>
      </c>
      <c r="M2398" t="s">
        <v>37705</v>
      </c>
      <c r="N2398">
        <v>150</v>
      </c>
    </row>
    <row r="2399" spans="1:14" x14ac:dyDescent="0.25">
      <c r="A2399" t="s">
        <v>19229</v>
      </c>
      <c r="B2399" t="s">
        <v>20012</v>
      </c>
      <c r="C2399" s="3">
        <v>2010</v>
      </c>
      <c r="D2399" t="s">
        <v>37847</v>
      </c>
      <c r="E2399">
        <v>2.8</v>
      </c>
      <c r="F2399" t="s">
        <v>37725</v>
      </c>
      <c r="G2399" t="s">
        <v>37824</v>
      </c>
      <c r="H2399" s="8">
        <v>0.5</v>
      </c>
      <c r="I2399">
        <v>0.5</v>
      </c>
      <c r="J2399" t="s">
        <v>1521</v>
      </c>
      <c r="K2399" t="s">
        <v>47</v>
      </c>
      <c r="L2399" t="s">
        <v>47</v>
      </c>
      <c r="M2399" t="s">
        <v>37705</v>
      </c>
      <c r="N2399">
        <v>150</v>
      </c>
    </row>
    <row r="2400" spans="1:14" x14ac:dyDescent="0.25">
      <c r="A2400" t="s">
        <v>19229</v>
      </c>
      <c r="B2400" t="s">
        <v>19601</v>
      </c>
      <c r="C2400" s="3">
        <v>2012</v>
      </c>
      <c r="D2400" t="s">
        <v>37847</v>
      </c>
      <c r="E2400">
        <v>4</v>
      </c>
      <c r="F2400" t="s">
        <v>37719</v>
      </c>
      <c r="G2400" t="s">
        <v>37824</v>
      </c>
      <c r="H2400" s="8">
        <v>2</v>
      </c>
      <c r="I2400">
        <v>0.8</v>
      </c>
      <c r="J2400" t="s">
        <v>160</v>
      </c>
      <c r="K2400" t="s">
        <v>47</v>
      </c>
      <c r="L2400" t="s">
        <v>47</v>
      </c>
      <c r="M2400" t="s">
        <v>37705</v>
      </c>
      <c r="N2400">
        <v>150</v>
      </c>
    </row>
    <row r="2401" spans="1:14" x14ac:dyDescent="0.25">
      <c r="A2401" t="s">
        <v>19229</v>
      </c>
      <c r="B2401" t="s">
        <v>20459</v>
      </c>
      <c r="C2401" s="3">
        <v>2006</v>
      </c>
      <c r="D2401" t="s">
        <v>37849</v>
      </c>
      <c r="E2401">
        <v>2.4</v>
      </c>
      <c r="F2401" t="s">
        <v>37726</v>
      </c>
      <c r="G2401" t="s">
        <v>9267</v>
      </c>
      <c r="H2401" s="8">
        <v>0</v>
      </c>
      <c r="I2401">
        <v>0</v>
      </c>
      <c r="J2401" t="s">
        <v>108</v>
      </c>
      <c r="K2401" t="s">
        <v>47</v>
      </c>
      <c r="L2401" t="s">
        <v>47</v>
      </c>
      <c r="M2401" t="s">
        <v>37705</v>
      </c>
      <c r="N2401">
        <v>140</v>
      </c>
    </row>
    <row r="2402" spans="1:14" x14ac:dyDescent="0.25">
      <c r="A2402" t="s">
        <v>19229</v>
      </c>
      <c r="B2402" t="s">
        <v>19338</v>
      </c>
      <c r="C2402" s="3">
        <v>2016</v>
      </c>
      <c r="D2402" t="s">
        <v>37845</v>
      </c>
      <c r="E2402">
        <v>5</v>
      </c>
      <c r="F2402" t="s">
        <v>37710</v>
      </c>
      <c r="G2402" t="s">
        <v>37824</v>
      </c>
      <c r="H2402" s="8">
        <v>8</v>
      </c>
      <c r="I2402">
        <v>1</v>
      </c>
      <c r="J2402" t="s">
        <v>160</v>
      </c>
      <c r="K2402" t="s">
        <v>47</v>
      </c>
      <c r="L2402" t="s">
        <v>47</v>
      </c>
      <c r="M2402" t="s">
        <v>37705</v>
      </c>
      <c r="N2402">
        <v>140</v>
      </c>
    </row>
    <row r="2403" spans="1:14" x14ac:dyDescent="0.25">
      <c r="A2403" t="s">
        <v>19229</v>
      </c>
      <c r="B2403" t="s">
        <v>19504</v>
      </c>
      <c r="C2403" s="3">
        <v>2014</v>
      </c>
      <c r="D2403" t="s">
        <v>37845</v>
      </c>
      <c r="E2403">
        <v>4.5</v>
      </c>
      <c r="F2403" t="s">
        <v>37710</v>
      </c>
      <c r="G2403" t="s">
        <v>37824</v>
      </c>
      <c r="H2403" s="8">
        <v>8</v>
      </c>
      <c r="I2403">
        <v>1</v>
      </c>
      <c r="J2403" t="s">
        <v>90</v>
      </c>
      <c r="K2403" t="s">
        <v>47</v>
      </c>
      <c r="L2403" t="s">
        <v>47</v>
      </c>
      <c r="M2403" t="s">
        <v>37705</v>
      </c>
      <c r="N2403">
        <v>140</v>
      </c>
    </row>
    <row r="2404" spans="1:14" x14ac:dyDescent="0.25">
      <c r="A2404" t="s">
        <v>19229</v>
      </c>
      <c r="B2404" t="s">
        <v>20468</v>
      </c>
      <c r="C2404" s="3">
        <v>2006</v>
      </c>
      <c r="D2404" t="s">
        <v>37850</v>
      </c>
      <c r="E2404">
        <v>2.2000000000000002</v>
      </c>
      <c r="F2404" t="s">
        <v>37726</v>
      </c>
      <c r="G2404" t="s">
        <v>37842</v>
      </c>
      <c r="H2404" s="8">
        <v>0.05</v>
      </c>
      <c r="I2404">
        <v>0</v>
      </c>
      <c r="J2404" t="s">
        <v>108</v>
      </c>
      <c r="K2404" t="s">
        <v>47</v>
      </c>
      <c r="L2404" t="s">
        <v>47</v>
      </c>
      <c r="M2404" t="s">
        <v>37705</v>
      </c>
      <c r="N2404">
        <v>140</v>
      </c>
    </row>
    <row r="2405" spans="1:14" x14ac:dyDescent="0.25">
      <c r="A2405" t="s">
        <v>19229</v>
      </c>
      <c r="B2405" t="s">
        <v>19846</v>
      </c>
      <c r="C2405" s="3">
        <v>2011</v>
      </c>
      <c r="D2405" t="s">
        <v>37847</v>
      </c>
      <c r="E2405">
        <v>3.1</v>
      </c>
      <c r="F2405" t="s">
        <v>37723</v>
      </c>
      <c r="G2405" t="s">
        <v>37824</v>
      </c>
      <c r="H2405" s="8">
        <v>2</v>
      </c>
      <c r="I2405">
        <v>0</v>
      </c>
      <c r="J2405" t="s">
        <v>90</v>
      </c>
      <c r="K2405" t="s">
        <v>47</v>
      </c>
      <c r="L2405" t="s">
        <v>47</v>
      </c>
      <c r="M2405" t="s">
        <v>37705</v>
      </c>
      <c r="N2405">
        <v>140</v>
      </c>
    </row>
    <row r="2406" spans="1:14" x14ac:dyDescent="0.25">
      <c r="A2406" t="s">
        <v>19229</v>
      </c>
      <c r="B2406" t="s">
        <v>20003</v>
      </c>
      <c r="C2406" s="3">
        <v>2010</v>
      </c>
      <c r="D2406" t="s">
        <v>37850</v>
      </c>
      <c r="E2406">
        <v>2.2000000000000002</v>
      </c>
      <c r="F2406" t="s">
        <v>37732</v>
      </c>
      <c r="G2406" t="s">
        <v>37842</v>
      </c>
      <c r="H2406" s="8">
        <v>0</v>
      </c>
      <c r="I2406">
        <v>0</v>
      </c>
      <c r="J2406" t="s">
        <v>474</v>
      </c>
      <c r="K2406" t="s">
        <v>47</v>
      </c>
      <c r="L2406" t="s">
        <v>47</v>
      </c>
      <c r="M2406" t="s">
        <v>37705</v>
      </c>
      <c r="N2406">
        <v>140</v>
      </c>
    </row>
    <row r="2407" spans="1:14" x14ac:dyDescent="0.25">
      <c r="A2407" t="s">
        <v>19229</v>
      </c>
      <c r="B2407" t="s">
        <v>20138</v>
      </c>
      <c r="C2407" s="3">
        <v>2009</v>
      </c>
      <c r="D2407" t="s">
        <v>37849</v>
      </c>
      <c r="E2407">
        <v>3.2</v>
      </c>
      <c r="F2407" t="s">
        <v>37788</v>
      </c>
      <c r="G2407" t="s">
        <v>37842</v>
      </c>
      <c r="H2407" s="8">
        <v>0</v>
      </c>
      <c r="I2407">
        <v>0</v>
      </c>
      <c r="J2407" t="s">
        <v>1521</v>
      </c>
      <c r="K2407" t="s">
        <v>47</v>
      </c>
      <c r="L2407" t="s">
        <v>47</v>
      </c>
      <c r="M2407" t="s">
        <v>37705</v>
      </c>
      <c r="N2407">
        <v>140</v>
      </c>
    </row>
    <row r="2408" spans="1:14" x14ac:dyDescent="0.25">
      <c r="A2408" t="s">
        <v>19229</v>
      </c>
      <c r="B2408" t="s">
        <v>19951</v>
      </c>
      <c r="C2408" s="3">
        <v>2010</v>
      </c>
      <c r="D2408" t="s">
        <v>37849</v>
      </c>
      <c r="E2408">
        <v>2.8</v>
      </c>
      <c r="F2408" t="s">
        <v>37726</v>
      </c>
      <c r="G2408" t="s">
        <v>37842</v>
      </c>
      <c r="H2408" s="8">
        <v>0.09</v>
      </c>
      <c r="I2408">
        <v>0</v>
      </c>
      <c r="J2408" t="s">
        <v>1521</v>
      </c>
      <c r="K2408" t="s">
        <v>47</v>
      </c>
      <c r="L2408" t="s">
        <v>47</v>
      </c>
      <c r="M2408" t="s">
        <v>37705</v>
      </c>
      <c r="N2408">
        <v>140</v>
      </c>
    </row>
    <row r="2409" spans="1:14" x14ac:dyDescent="0.25">
      <c r="A2409" t="s">
        <v>19229</v>
      </c>
      <c r="B2409" t="s">
        <v>20285</v>
      </c>
      <c r="C2409" s="3">
        <v>2008</v>
      </c>
      <c r="D2409" t="s">
        <v>37849</v>
      </c>
      <c r="E2409">
        <v>2.4</v>
      </c>
      <c r="F2409" t="s">
        <v>37726</v>
      </c>
      <c r="G2409" t="s">
        <v>9267</v>
      </c>
      <c r="H2409" s="8">
        <v>0.17</v>
      </c>
      <c r="I2409">
        <v>0</v>
      </c>
      <c r="J2409" t="s">
        <v>1521</v>
      </c>
      <c r="K2409" t="s">
        <v>47</v>
      </c>
      <c r="L2409" t="s">
        <v>47</v>
      </c>
      <c r="M2409" t="s">
        <v>37705</v>
      </c>
      <c r="N2409">
        <v>140</v>
      </c>
    </row>
    <row r="2410" spans="1:14" x14ac:dyDescent="0.25">
      <c r="A2410" t="s">
        <v>19229</v>
      </c>
      <c r="B2410" t="s">
        <v>19960</v>
      </c>
      <c r="C2410" s="3">
        <v>2010</v>
      </c>
      <c r="D2410" t="s">
        <v>37849</v>
      </c>
      <c r="E2410">
        <v>3</v>
      </c>
      <c r="F2410" t="s">
        <v>37727</v>
      </c>
      <c r="G2410" t="s">
        <v>37842</v>
      </c>
      <c r="H2410" s="8">
        <v>0.5</v>
      </c>
      <c r="I2410">
        <v>0</v>
      </c>
      <c r="J2410" t="s">
        <v>108</v>
      </c>
      <c r="K2410" t="s">
        <v>47</v>
      </c>
      <c r="L2410" t="s">
        <v>47</v>
      </c>
      <c r="M2410" t="s">
        <v>37705</v>
      </c>
      <c r="N2410">
        <v>140</v>
      </c>
    </row>
    <row r="2411" spans="1:14" x14ac:dyDescent="0.25">
      <c r="A2411" t="s">
        <v>19229</v>
      </c>
      <c r="B2411" t="s">
        <v>20510</v>
      </c>
      <c r="C2411" s="3">
        <v>2006</v>
      </c>
      <c r="D2411" t="s">
        <v>37850</v>
      </c>
      <c r="E2411">
        <v>2</v>
      </c>
      <c r="F2411" t="s">
        <v>37726</v>
      </c>
      <c r="G2411" t="s">
        <v>9267</v>
      </c>
      <c r="H2411" s="8">
        <v>0.01</v>
      </c>
      <c r="I2411">
        <v>0</v>
      </c>
      <c r="J2411" t="s">
        <v>474</v>
      </c>
      <c r="K2411" t="s">
        <v>47</v>
      </c>
      <c r="L2411" t="s">
        <v>47</v>
      </c>
      <c r="M2411" t="s">
        <v>37705</v>
      </c>
      <c r="N2411">
        <v>130</v>
      </c>
    </row>
    <row r="2412" spans="1:14" x14ac:dyDescent="0.25">
      <c r="A2412" t="s">
        <v>19229</v>
      </c>
      <c r="B2412" t="s">
        <v>20181</v>
      </c>
      <c r="C2412" s="3">
        <v>2009</v>
      </c>
      <c r="D2412" t="s">
        <v>37849</v>
      </c>
      <c r="E2412">
        <v>2.8</v>
      </c>
      <c r="F2412" t="s">
        <v>37726</v>
      </c>
      <c r="G2412" t="s">
        <v>37829</v>
      </c>
      <c r="H2412" s="8">
        <v>0.26</v>
      </c>
      <c r="I2412">
        <v>0.1</v>
      </c>
      <c r="J2412" t="s">
        <v>1521</v>
      </c>
      <c r="K2412" t="s">
        <v>47</v>
      </c>
      <c r="L2412" t="s">
        <v>47</v>
      </c>
      <c r="M2412" t="s">
        <v>37705</v>
      </c>
      <c r="N2412">
        <v>130</v>
      </c>
    </row>
    <row r="2413" spans="1:14" x14ac:dyDescent="0.25">
      <c r="A2413" t="s">
        <v>19229</v>
      </c>
      <c r="B2413" t="s">
        <v>20192</v>
      </c>
      <c r="C2413" s="3">
        <v>2008</v>
      </c>
      <c r="D2413" t="s">
        <v>37850</v>
      </c>
      <c r="E2413">
        <v>2.2000000000000002</v>
      </c>
      <c r="F2413" t="s">
        <v>37726</v>
      </c>
      <c r="G2413" t="s">
        <v>9267</v>
      </c>
      <c r="H2413" s="8">
        <v>0.04</v>
      </c>
      <c r="I2413">
        <v>0</v>
      </c>
      <c r="J2413" t="s">
        <v>108</v>
      </c>
      <c r="K2413" t="s">
        <v>47</v>
      </c>
      <c r="L2413" t="s">
        <v>47</v>
      </c>
      <c r="M2413" t="s">
        <v>37705</v>
      </c>
      <c r="N2413">
        <v>130</v>
      </c>
    </row>
    <row r="2414" spans="1:14" x14ac:dyDescent="0.25">
      <c r="A2414" t="s">
        <v>19229</v>
      </c>
      <c r="B2414" t="s">
        <v>20133</v>
      </c>
      <c r="C2414" s="3">
        <v>2009</v>
      </c>
      <c r="D2414" t="s">
        <v>37847</v>
      </c>
      <c r="E2414">
        <v>3.1</v>
      </c>
      <c r="F2414" t="s">
        <v>37723</v>
      </c>
      <c r="G2414" t="s">
        <v>37824</v>
      </c>
      <c r="H2414" s="8">
        <v>1</v>
      </c>
      <c r="I2414">
        <v>0.26</v>
      </c>
      <c r="J2414" t="s">
        <v>90</v>
      </c>
      <c r="K2414" t="s">
        <v>47</v>
      </c>
      <c r="L2414" t="s">
        <v>47</v>
      </c>
      <c r="M2414" t="s">
        <v>37705</v>
      </c>
      <c r="N2414">
        <v>130</v>
      </c>
    </row>
    <row r="2415" spans="1:14" x14ac:dyDescent="0.25">
      <c r="A2415" t="s">
        <v>19229</v>
      </c>
      <c r="B2415" t="s">
        <v>20224</v>
      </c>
      <c r="C2415" s="3">
        <v>2008</v>
      </c>
      <c r="D2415" t="s">
        <v>37850</v>
      </c>
      <c r="E2415">
        <v>2.2000000000000002</v>
      </c>
      <c r="F2415" t="s">
        <v>37726</v>
      </c>
      <c r="G2415" t="s">
        <v>37842</v>
      </c>
      <c r="H2415" s="8">
        <v>0.05</v>
      </c>
      <c r="I2415">
        <v>0</v>
      </c>
      <c r="J2415" t="s">
        <v>108</v>
      </c>
      <c r="K2415" t="s">
        <v>47</v>
      </c>
      <c r="L2415" t="s">
        <v>47</v>
      </c>
      <c r="M2415" t="s">
        <v>37705</v>
      </c>
      <c r="N2415">
        <v>130</v>
      </c>
    </row>
    <row r="2416" spans="1:14" x14ac:dyDescent="0.25">
      <c r="A2416" t="s">
        <v>19229</v>
      </c>
      <c r="B2416" t="s">
        <v>20104</v>
      </c>
      <c r="C2416" s="3">
        <v>2009</v>
      </c>
      <c r="D2416" t="s">
        <v>37847</v>
      </c>
      <c r="E2416">
        <v>3.7</v>
      </c>
      <c r="F2416" t="s">
        <v>37715</v>
      </c>
      <c r="G2416" t="s">
        <v>37824</v>
      </c>
      <c r="H2416" s="8">
        <v>0.13</v>
      </c>
      <c r="I2416">
        <v>0.26</v>
      </c>
      <c r="J2416" t="s">
        <v>90</v>
      </c>
      <c r="K2416" t="s">
        <v>47</v>
      </c>
      <c r="L2416" t="s">
        <v>47</v>
      </c>
      <c r="M2416" t="s">
        <v>37705</v>
      </c>
      <c r="N2416">
        <v>130</v>
      </c>
    </row>
    <row r="2417" spans="1:14" x14ac:dyDescent="0.25">
      <c r="A2417" t="s">
        <v>19229</v>
      </c>
      <c r="B2417" t="s">
        <v>19634</v>
      </c>
      <c r="C2417" s="3">
        <v>2012</v>
      </c>
      <c r="D2417" t="s">
        <v>37850</v>
      </c>
      <c r="E2417">
        <v>2.2000000000000002</v>
      </c>
      <c r="F2417" t="s">
        <v>37725</v>
      </c>
      <c r="G2417" t="s">
        <v>37842</v>
      </c>
      <c r="H2417" s="8">
        <v>0.05</v>
      </c>
      <c r="I2417">
        <v>0</v>
      </c>
      <c r="J2417" t="s">
        <v>108</v>
      </c>
      <c r="K2417" t="s">
        <v>47</v>
      </c>
      <c r="L2417" t="s">
        <v>47</v>
      </c>
      <c r="M2417" t="s">
        <v>37705</v>
      </c>
      <c r="N2417">
        <v>130</v>
      </c>
    </row>
    <row r="2418" spans="1:14" x14ac:dyDescent="0.25">
      <c r="A2418" t="s">
        <v>19229</v>
      </c>
      <c r="B2418" t="s">
        <v>19246</v>
      </c>
      <c r="C2418" s="3">
        <v>2017</v>
      </c>
      <c r="D2418" t="s">
        <v>37845</v>
      </c>
      <c r="E2418">
        <v>5</v>
      </c>
      <c r="F2418" t="s">
        <v>37710</v>
      </c>
      <c r="G2418" t="s">
        <v>37824</v>
      </c>
      <c r="H2418" s="8">
        <v>16</v>
      </c>
      <c r="I2418">
        <v>2</v>
      </c>
      <c r="J2418" t="s">
        <v>160</v>
      </c>
      <c r="K2418" t="s">
        <v>47</v>
      </c>
      <c r="L2418" t="s">
        <v>47</v>
      </c>
      <c r="M2418" t="s">
        <v>37705</v>
      </c>
      <c r="N2418">
        <v>130</v>
      </c>
    </row>
    <row r="2419" spans="1:14" x14ac:dyDescent="0.25">
      <c r="A2419" t="s">
        <v>19229</v>
      </c>
      <c r="B2419" t="s">
        <v>19293</v>
      </c>
      <c r="C2419" s="3">
        <v>2016</v>
      </c>
      <c r="D2419" t="s">
        <v>37845</v>
      </c>
      <c r="E2419">
        <v>5</v>
      </c>
      <c r="F2419" t="s">
        <v>37710</v>
      </c>
      <c r="G2419" t="s">
        <v>37824</v>
      </c>
      <c r="H2419" s="8">
        <v>16</v>
      </c>
      <c r="I2419">
        <v>2</v>
      </c>
      <c r="J2419" t="s">
        <v>160</v>
      </c>
      <c r="K2419" t="s">
        <v>47</v>
      </c>
      <c r="L2419" t="s">
        <v>47</v>
      </c>
      <c r="M2419" t="s">
        <v>37705</v>
      </c>
      <c r="N2419">
        <v>130</v>
      </c>
    </row>
    <row r="2420" spans="1:14" x14ac:dyDescent="0.25">
      <c r="A2420" t="s">
        <v>19229</v>
      </c>
      <c r="B2420" t="s">
        <v>19435</v>
      </c>
      <c r="C2420" s="3">
        <v>2015</v>
      </c>
      <c r="D2420" t="s">
        <v>37845</v>
      </c>
      <c r="E2420">
        <v>4.5</v>
      </c>
      <c r="F2420" t="s">
        <v>37719</v>
      </c>
      <c r="G2420" t="s">
        <v>37824</v>
      </c>
      <c r="H2420" s="8">
        <v>8</v>
      </c>
      <c r="I2420">
        <v>1</v>
      </c>
      <c r="J2420" t="s">
        <v>90</v>
      </c>
      <c r="K2420" t="s">
        <v>47</v>
      </c>
      <c r="L2420" t="s">
        <v>47</v>
      </c>
      <c r="M2420" t="s">
        <v>37705</v>
      </c>
      <c r="N2420">
        <v>130</v>
      </c>
    </row>
    <row r="2421" spans="1:14" x14ac:dyDescent="0.25">
      <c r="A2421" t="s">
        <v>19229</v>
      </c>
      <c r="B2421" t="s">
        <v>19507</v>
      </c>
      <c r="C2421" s="3">
        <v>2013</v>
      </c>
      <c r="D2421" t="s">
        <v>37845</v>
      </c>
      <c r="E2421">
        <v>4.5</v>
      </c>
      <c r="F2421" t="s">
        <v>37710</v>
      </c>
      <c r="G2421" t="s">
        <v>37824</v>
      </c>
      <c r="H2421" s="8">
        <v>8</v>
      </c>
      <c r="I2421">
        <v>1</v>
      </c>
      <c r="J2421" t="s">
        <v>90</v>
      </c>
      <c r="K2421" t="s">
        <v>47</v>
      </c>
      <c r="L2421" t="s">
        <v>47</v>
      </c>
      <c r="M2421" t="s">
        <v>37705</v>
      </c>
      <c r="N2421">
        <v>130</v>
      </c>
    </row>
    <row r="2422" spans="1:14" x14ac:dyDescent="0.25">
      <c r="A2422" t="s">
        <v>19229</v>
      </c>
      <c r="B2422" t="s">
        <v>20554</v>
      </c>
      <c r="C2422" s="3">
        <v>2005</v>
      </c>
      <c r="D2422" t="s">
        <v>37850</v>
      </c>
      <c r="E2422">
        <v>2.2000000000000002</v>
      </c>
      <c r="F2422" t="s">
        <v>37726</v>
      </c>
      <c r="G2422" t="s">
        <v>37842</v>
      </c>
      <c r="H2422" s="8">
        <v>0.06</v>
      </c>
      <c r="I2422">
        <v>0</v>
      </c>
      <c r="J2422" t="s">
        <v>108</v>
      </c>
      <c r="K2422" t="s">
        <v>47</v>
      </c>
      <c r="L2422" t="s">
        <v>47</v>
      </c>
      <c r="M2422" t="s">
        <v>37705</v>
      </c>
      <c r="N2422">
        <v>130</v>
      </c>
    </row>
    <row r="2423" spans="1:14" x14ac:dyDescent="0.25">
      <c r="A2423" t="s">
        <v>19229</v>
      </c>
      <c r="B2423" t="s">
        <v>19685</v>
      </c>
      <c r="C2423" s="3">
        <v>2011</v>
      </c>
      <c r="D2423" t="s">
        <v>37847</v>
      </c>
      <c r="E2423">
        <v>3.2</v>
      </c>
      <c r="F2423" t="s">
        <v>37723</v>
      </c>
      <c r="G2423" t="s">
        <v>37824</v>
      </c>
      <c r="H2423" s="8">
        <v>0.5</v>
      </c>
      <c r="I2423">
        <v>0.26</v>
      </c>
      <c r="J2423" t="s">
        <v>1521</v>
      </c>
      <c r="K2423" t="s">
        <v>47</v>
      </c>
      <c r="L2423" t="s">
        <v>47</v>
      </c>
      <c r="M2423" t="s">
        <v>37705</v>
      </c>
      <c r="N2423">
        <v>130</v>
      </c>
    </row>
    <row r="2424" spans="1:14" x14ac:dyDescent="0.25">
      <c r="A2424" t="s">
        <v>19229</v>
      </c>
      <c r="B2424" t="s">
        <v>19651</v>
      </c>
      <c r="C2424" s="3">
        <v>2012</v>
      </c>
      <c r="D2424" t="s">
        <v>37847</v>
      </c>
      <c r="E2424">
        <v>3.7</v>
      </c>
      <c r="F2424" t="s">
        <v>37715</v>
      </c>
      <c r="G2424" t="s">
        <v>37824</v>
      </c>
      <c r="H2424" s="8">
        <v>1</v>
      </c>
      <c r="I2424">
        <v>0.5</v>
      </c>
      <c r="J2424" t="s">
        <v>90</v>
      </c>
      <c r="K2424" t="s">
        <v>47</v>
      </c>
      <c r="L2424" t="s">
        <v>47</v>
      </c>
      <c r="M2424" t="s">
        <v>37705</v>
      </c>
      <c r="N2424">
        <v>130</v>
      </c>
    </row>
    <row r="2425" spans="1:14" x14ac:dyDescent="0.25">
      <c r="A2425" t="s">
        <v>19229</v>
      </c>
      <c r="B2425" t="s">
        <v>19957</v>
      </c>
      <c r="C2425" s="3">
        <v>2010</v>
      </c>
      <c r="D2425" t="s">
        <v>37849</v>
      </c>
      <c r="E2425">
        <v>3.2</v>
      </c>
      <c r="F2425" t="s">
        <v>37727</v>
      </c>
      <c r="G2425" t="s">
        <v>37842</v>
      </c>
      <c r="H2425" s="8">
        <v>0.5</v>
      </c>
      <c r="I2425">
        <v>0</v>
      </c>
      <c r="J2425" t="s">
        <v>1521</v>
      </c>
      <c r="K2425" t="s">
        <v>47</v>
      </c>
      <c r="L2425" t="s">
        <v>47</v>
      </c>
      <c r="M2425" t="s">
        <v>37705</v>
      </c>
      <c r="N2425">
        <v>130</v>
      </c>
    </row>
    <row r="2426" spans="1:14" x14ac:dyDescent="0.25">
      <c r="A2426" t="s">
        <v>19229</v>
      </c>
      <c r="B2426" t="s">
        <v>19727</v>
      </c>
      <c r="C2426" s="3">
        <v>2011</v>
      </c>
      <c r="D2426" t="s">
        <v>829</v>
      </c>
      <c r="E2426">
        <v>2.4</v>
      </c>
      <c r="F2426" t="s">
        <v>37725</v>
      </c>
      <c r="G2426" t="s">
        <v>37842</v>
      </c>
      <c r="H2426" s="8">
        <v>0.05</v>
      </c>
      <c r="I2426">
        <v>0.1</v>
      </c>
      <c r="J2426" t="s">
        <v>1521</v>
      </c>
      <c r="K2426" t="s">
        <v>47</v>
      </c>
      <c r="L2426" t="s">
        <v>47</v>
      </c>
      <c r="M2426" t="s">
        <v>37705</v>
      </c>
      <c r="N2426">
        <v>120</v>
      </c>
    </row>
    <row r="2427" spans="1:14" x14ac:dyDescent="0.25">
      <c r="A2427" t="s">
        <v>19229</v>
      </c>
      <c r="B2427" t="s">
        <v>20282</v>
      </c>
      <c r="C2427" s="3">
        <v>2008</v>
      </c>
      <c r="D2427" t="s">
        <v>37849</v>
      </c>
      <c r="E2427">
        <v>2.4</v>
      </c>
      <c r="F2427" t="s">
        <v>37726</v>
      </c>
      <c r="G2427" t="s">
        <v>9267</v>
      </c>
      <c r="H2427" s="8">
        <v>0.03</v>
      </c>
      <c r="I2427">
        <v>0</v>
      </c>
      <c r="J2427" t="s">
        <v>1521</v>
      </c>
      <c r="K2427" t="s">
        <v>47</v>
      </c>
      <c r="L2427" t="s">
        <v>47</v>
      </c>
      <c r="M2427" t="s">
        <v>37705</v>
      </c>
      <c r="N2427">
        <v>120</v>
      </c>
    </row>
    <row r="2428" spans="1:14" x14ac:dyDescent="0.25">
      <c r="A2428" t="s">
        <v>19229</v>
      </c>
      <c r="B2428" t="s">
        <v>20277</v>
      </c>
      <c r="C2428" s="3">
        <v>2009</v>
      </c>
      <c r="D2428" t="s">
        <v>37849</v>
      </c>
      <c r="E2428">
        <v>2.8</v>
      </c>
      <c r="F2428" t="s">
        <v>37727</v>
      </c>
      <c r="G2428" t="s">
        <v>9267</v>
      </c>
      <c r="H2428" s="8">
        <v>0.03</v>
      </c>
      <c r="I2428">
        <v>0</v>
      </c>
      <c r="J2428" t="s">
        <v>1521</v>
      </c>
      <c r="K2428" t="s">
        <v>47</v>
      </c>
      <c r="L2428" t="s">
        <v>47</v>
      </c>
      <c r="M2428" t="s">
        <v>37705</v>
      </c>
      <c r="N2428">
        <v>120</v>
      </c>
    </row>
    <row r="2429" spans="1:14" x14ac:dyDescent="0.25">
      <c r="A2429" t="s">
        <v>19229</v>
      </c>
      <c r="B2429" t="s">
        <v>20312</v>
      </c>
      <c r="C2429" s="3">
        <v>2007</v>
      </c>
      <c r="D2429" t="s">
        <v>37850</v>
      </c>
      <c r="E2429">
        <v>2</v>
      </c>
      <c r="F2429" t="s">
        <v>37726</v>
      </c>
      <c r="G2429" t="s">
        <v>37842</v>
      </c>
      <c r="H2429" s="8">
        <v>0.04</v>
      </c>
      <c r="I2429">
        <v>0</v>
      </c>
      <c r="J2429" t="s">
        <v>108</v>
      </c>
      <c r="K2429" t="s">
        <v>47</v>
      </c>
      <c r="L2429" t="s">
        <v>47</v>
      </c>
      <c r="M2429" t="s">
        <v>37705</v>
      </c>
      <c r="N2429">
        <v>120</v>
      </c>
    </row>
    <row r="2430" spans="1:14" x14ac:dyDescent="0.25">
      <c r="A2430" t="s">
        <v>19229</v>
      </c>
      <c r="B2430" t="s">
        <v>19259</v>
      </c>
      <c r="C2430" s="3">
        <v>2017</v>
      </c>
      <c r="D2430" t="s">
        <v>37847</v>
      </c>
      <c r="E2430">
        <v>5</v>
      </c>
      <c r="F2430" t="s">
        <v>37710</v>
      </c>
      <c r="G2430" t="s">
        <v>37824</v>
      </c>
      <c r="H2430" s="8">
        <v>16</v>
      </c>
      <c r="I2430">
        <v>1</v>
      </c>
      <c r="J2430" t="s">
        <v>160</v>
      </c>
      <c r="K2430" t="s">
        <v>47</v>
      </c>
      <c r="L2430" t="s">
        <v>47</v>
      </c>
      <c r="M2430" t="s">
        <v>37705</v>
      </c>
      <c r="N2430">
        <v>120</v>
      </c>
    </row>
    <row r="2431" spans="1:14" x14ac:dyDescent="0.25">
      <c r="A2431" t="s">
        <v>19229</v>
      </c>
      <c r="B2431" t="s">
        <v>19306</v>
      </c>
      <c r="C2431" s="3">
        <v>2016</v>
      </c>
      <c r="D2431" t="s">
        <v>37845</v>
      </c>
      <c r="E2431">
        <v>5</v>
      </c>
      <c r="F2431" t="s">
        <v>37710</v>
      </c>
      <c r="G2431" t="s">
        <v>37824</v>
      </c>
      <c r="H2431" s="8">
        <v>8</v>
      </c>
      <c r="I2431">
        <v>1</v>
      </c>
      <c r="J2431" t="s">
        <v>160</v>
      </c>
      <c r="K2431" t="s">
        <v>47</v>
      </c>
      <c r="L2431" t="s">
        <v>47</v>
      </c>
      <c r="M2431" t="s">
        <v>37705</v>
      </c>
      <c r="N2431">
        <v>120</v>
      </c>
    </row>
    <row r="2432" spans="1:14" x14ac:dyDescent="0.25">
      <c r="A2432" t="s">
        <v>19229</v>
      </c>
      <c r="B2432" t="s">
        <v>20173</v>
      </c>
      <c r="C2432" s="3">
        <v>2009</v>
      </c>
      <c r="D2432" t="s">
        <v>37849</v>
      </c>
      <c r="E2432">
        <v>2.8</v>
      </c>
      <c r="F2432" t="s">
        <v>37726</v>
      </c>
      <c r="G2432" t="s">
        <v>37842</v>
      </c>
      <c r="H2432" s="8">
        <v>0</v>
      </c>
      <c r="I2432">
        <v>0</v>
      </c>
      <c r="J2432" t="s">
        <v>1521</v>
      </c>
      <c r="K2432" t="s">
        <v>47</v>
      </c>
      <c r="L2432" t="s">
        <v>47</v>
      </c>
      <c r="M2432" t="s">
        <v>37705</v>
      </c>
      <c r="N2432">
        <v>120</v>
      </c>
    </row>
    <row r="2433" spans="1:14" x14ac:dyDescent="0.25">
      <c r="A2433" t="s">
        <v>19229</v>
      </c>
      <c r="B2433" t="s">
        <v>20293</v>
      </c>
      <c r="C2433" s="3">
        <v>2008</v>
      </c>
      <c r="D2433" t="s">
        <v>37849</v>
      </c>
      <c r="E2433">
        <v>2.4</v>
      </c>
      <c r="F2433" t="s">
        <v>37726</v>
      </c>
      <c r="G2433" t="s">
        <v>9267</v>
      </c>
      <c r="H2433" s="8">
        <v>0</v>
      </c>
      <c r="I2433">
        <v>0</v>
      </c>
      <c r="J2433" t="s">
        <v>1521</v>
      </c>
      <c r="K2433" t="s">
        <v>47</v>
      </c>
      <c r="L2433" t="s">
        <v>47</v>
      </c>
      <c r="M2433" t="s">
        <v>37705</v>
      </c>
      <c r="N2433">
        <v>120</v>
      </c>
    </row>
    <row r="2434" spans="1:14" x14ac:dyDescent="0.25">
      <c r="A2434" t="s">
        <v>19229</v>
      </c>
      <c r="B2434" t="s">
        <v>20386</v>
      </c>
      <c r="C2434" s="3">
        <v>2007</v>
      </c>
      <c r="D2434" t="s">
        <v>37850</v>
      </c>
      <c r="E2434">
        <v>2.2000000000000002</v>
      </c>
      <c r="F2434" t="s">
        <v>37726</v>
      </c>
      <c r="G2434" t="s">
        <v>9267</v>
      </c>
      <c r="H2434" s="8">
        <v>2</v>
      </c>
      <c r="I2434">
        <v>0</v>
      </c>
      <c r="J2434" t="s">
        <v>108</v>
      </c>
      <c r="K2434" t="s">
        <v>47</v>
      </c>
      <c r="L2434" t="s">
        <v>47</v>
      </c>
      <c r="M2434" t="s">
        <v>37705</v>
      </c>
      <c r="N2434">
        <v>120</v>
      </c>
    </row>
    <row r="2435" spans="1:14" x14ac:dyDescent="0.25">
      <c r="A2435" t="s">
        <v>19229</v>
      </c>
      <c r="B2435" t="s">
        <v>19797</v>
      </c>
      <c r="C2435" s="3">
        <v>2011</v>
      </c>
      <c r="D2435" t="s">
        <v>37847</v>
      </c>
      <c r="E2435">
        <v>2.8</v>
      </c>
      <c r="F2435" t="s">
        <v>37726</v>
      </c>
      <c r="G2435" t="s">
        <v>37824</v>
      </c>
      <c r="H2435" s="8">
        <v>0.5</v>
      </c>
      <c r="I2435">
        <v>0.26</v>
      </c>
      <c r="J2435" t="s">
        <v>1521</v>
      </c>
      <c r="K2435" t="s">
        <v>47</v>
      </c>
      <c r="L2435" t="s">
        <v>47</v>
      </c>
      <c r="M2435" t="s">
        <v>37705</v>
      </c>
      <c r="N2435">
        <v>120</v>
      </c>
    </row>
    <row r="2436" spans="1:14" x14ac:dyDescent="0.25">
      <c r="A2436" t="s">
        <v>19229</v>
      </c>
      <c r="B2436" t="s">
        <v>19831</v>
      </c>
      <c r="C2436" s="3">
        <v>2011</v>
      </c>
      <c r="D2436" t="s">
        <v>37847</v>
      </c>
      <c r="E2436">
        <v>3.1</v>
      </c>
      <c r="F2436" t="s">
        <v>37723</v>
      </c>
      <c r="G2436" t="s">
        <v>37824</v>
      </c>
      <c r="H2436" s="8">
        <v>0.5</v>
      </c>
      <c r="I2436">
        <v>0.26</v>
      </c>
      <c r="J2436" t="s">
        <v>90</v>
      </c>
      <c r="K2436" t="s">
        <v>47</v>
      </c>
      <c r="L2436" t="s">
        <v>47</v>
      </c>
      <c r="M2436" t="s">
        <v>37705</v>
      </c>
      <c r="N2436">
        <v>120</v>
      </c>
    </row>
    <row r="2437" spans="1:14" x14ac:dyDescent="0.25">
      <c r="A2437" t="s">
        <v>19229</v>
      </c>
      <c r="B2437" t="s">
        <v>19718</v>
      </c>
      <c r="C2437" s="3">
        <v>2011</v>
      </c>
      <c r="D2437" t="s">
        <v>37847</v>
      </c>
      <c r="E2437">
        <v>4</v>
      </c>
      <c r="F2437" t="s">
        <v>37715</v>
      </c>
      <c r="G2437" t="s">
        <v>37824</v>
      </c>
      <c r="H2437" s="8">
        <v>1</v>
      </c>
      <c r="I2437">
        <v>0.5</v>
      </c>
      <c r="J2437" t="s">
        <v>160</v>
      </c>
      <c r="K2437" t="s">
        <v>47</v>
      </c>
      <c r="L2437" t="s">
        <v>47</v>
      </c>
      <c r="M2437" t="s">
        <v>37705</v>
      </c>
      <c r="N2437">
        <v>120</v>
      </c>
    </row>
    <row r="2438" spans="1:14" x14ac:dyDescent="0.25">
      <c r="A2438" t="s">
        <v>19229</v>
      </c>
      <c r="B2438" t="s">
        <v>20569</v>
      </c>
      <c r="C2438" s="3">
        <v>2005</v>
      </c>
      <c r="D2438" t="s">
        <v>37850</v>
      </c>
      <c r="E2438">
        <v>1.8</v>
      </c>
      <c r="F2438" t="s">
        <v>37790</v>
      </c>
      <c r="G2438" t="s">
        <v>37842</v>
      </c>
      <c r="H2438" s="8">
        <v>0</v>
      </c>
      <c r="I2438">
        <v>0</v>
      </c>
      <c r="J2438" t="s">
        <v>270</v>
      </c>
      <c r="K2438" t="s">
        <v>114</v>
      </c>
      <c r="L2438" t="s">
        <v>47</v>
      </c>
      <c r="M2438" t="s">
        <v>37705</v>
      </c>
      <c r="N2438">
        <v>110</v>
      </c>
    </row>
    <row r="2439" spans="1:14" x14ac:dyDescent="0.25">
      <c r="A2439" t="s">
        <v>19229</v>
      </c>
      <c r="B2439" t="s">
        <v>20481</v>
      </c>
      <c r="C2439" s="3">
        <v>2006</v>
      </c>
      <c r="D2439" t="s">
        <v>37850</v>
      </c>
      <c r="E2439">
        <v>1.9</v>
      </c>
      <c r="F2439" t="s">
        <v>37734</v>
      </c>
      <c r="G2439" t="s">
        <v>37842</v>
      </c>
      <c r="H2439" s="8">
        <v>0.02</v>
      </c>
      <c r="I2439">
        <v>0</v>
      </c>
      <c r="J2439" t="s">
        <v>108</v>
      </c>
      <c r="K2439" t="s">
        <v>47</v>
      </c>
      <c r="L2439" t="s">
        <v>47</v>
      </c>
      <c r="M2439" t="s">
        <v>37705</v>
      </c>
      <c r="N2439">
        <v>110</v>
      </c>
    </row>
    <row r="2440" spans="1:14" x14ac:dyDescent="0.25">
      <c r="A2440" t="s">
        <v>19229</v>
      </c>
      <c r="B2440" t="s">
        <v>20265</v>
      </c>
      <c r="C2440" s="3">
        <v>2008</v>
      </c>
      <c r="D2440" t="s">
        <v>37850</v>
      </c>
      <c r="E2440">
        <v>2.6</v>
      </c>
      <c r="F2440" t="s">
        <v>37727</v>
      </c>
      <c r="G2440" t="s">
        <v>37842</v>
      </c>
      <c r="H2440" s="8">
        <v>0</v>
      </c>
      <c r="I2440">
        <v>0</v>
      </c>
      <c r="J2440" t="s">
        <v>108</v>
      </c>
      <c r="K2440" t="s">
        <v>47</v>
      </c>
      <c r="L2440" t="s">
        <v>47</v>
      </c>
      <c r="M2440" t="s">
        <v>37705</v>
      </c>
      <c r="N2440">
        <v>110</v>
      </c>
    </row>
    <row r="2441" spans="1:14" x14ac:dyDescent="0.25">
      <c r="A2441" t="s">
        <v>19229</v>
      </c>
      <c r="B2441" t="s">
        <v>20415</v>
      </c>
      <c r="C2441" s="3">
        <v>2007</v>
      </c>
      <c r="D2441" t="s">
        <v>37850</v>
      </c>
      <c r="E2441">
        <v>2.2000000000000002</v>
      </c>
      <c r="F2441" t="s">
        <v>37726</v>
      </c>
      <c r="G2441" t="s">
        <v>37825</v>
      </c>
      <c r="H2441" s="8">
        <v>0.08</v>
      </c>
      <c r="I2441">
        <v>0</v>
      </c>
      <c r="J2441" t="s">
        <v>108</v>
      </c>
      <c r="K2441" t="s">
        <v>47</v>
      </c>
      <c r="L2441" t="s">
        <v>47</v>
      </c>
      <c r="M2441" t="s">
        <v>37705</v>
      </c>
      <c r="N2441">
        <v>110</v>
      </c>
    </row>
    <row r="2442" spans="1:14" x14ac:dyDescent="0.25">
      <c r="A2442" t="s">
        <v>19229</v>
      </c>
      <c r="B2442" t="s">
        <v>20143</v>
      </c>
      <c r="C2442" s="3">
        <v>2009</v>
      </c>
      <c r="D2442" t="s">
        <v>37850</v>
      </c>
      <c r="E2442">
        <v>2.5</v>
      </c>
      <c r="F2442" t="s">
        <v>37725</v>
      </c>
      <c r="G2442" t="s">
        <v>37842</v>
      </c>
      <c r="H2442" s="8">
        <v>0.1</v>
      </c>
      <c r="I2442">
        <v>0</v>
      </c>
      <c r="J2442" t="s">
        <v>108</v>
      </c>
      <c r="K2442" t="s">
        <v>47</v>
      </c>
      <c r="L2442" t="s">
        <v>47</v>
      </c>
      <c r="M2442" t="s">
        <v>37705</v>
      </c>
      <c r="N2442">
        <v>110</v>
      </c>
    </row>
    <row r="2443" spans="1:14" x14ac:dyDescent="0.25">
      <c r="A2443" t="s">
        <v>19229</v>
      </c>
      <c r="B2443" t="s">
        <v>19898</v>
      </c>
      <c r="C2443" s="3">
        <v>2010</v>
      </c>
      <c r="D2443" t="s">
        <v>37847</v>
      </c>
      <c r="E2443">
        <v>3.7</v>
      </c>
      <c r="F2443" t="s">
        <v>37715</v>
      </c>
      <c r="G2443" t="s">
        <v>37824</v>
      </c>
      <c r="H2443" s="8">
        <v>8</v>
      </c>
      <c r="I2443">
        <v>0.5</v>
      </c>
      <c r="J2443" t="s">
        <v>90</v>
      </c>
      <c r="K2443" t="s">
        <v>47</v>
      </c>
      <c r="L2443" t="s">
        <v>47</v>
      </c>
      <c r="M2443" t="s">
        <v>37705</v>
      </c>
      <c r="N2443">
        <v>110</v>
      </c>
    </row>
    <row r="2444" spans="1:14" x14ac:dyDescent="0.25">
      <c r="A2444" t="s">
        <v>19229</v>
      </c>
      <c r="B2444" t="s">
        <v>19917</v>
      </c>
      <c r="C2444" s="3">
        <v>2010</v>
      </c>
      <c r="D2444" t="s">
        <v>37847</v>
      </c>
      <c r="E2444">
        <v>3.1</v>
      </c>
      <c r="F2444" t="s">
        <v>37723</v>
      </c>
      <c r="G2444" t="s">
        <v>37824</v>
      </c>
      <c r="H2444" s="8">
        <v>2</v>
      </c>
      <c r="I2444">
        <v>0.5</v>
      </c>
      <c r="J2444" t="s">
        <v>90</v>
      </c>
      <c r="K2444" t="s">
        <v>47</v>
      </c>
      <c r="L2444" t="s">
        <v>47</v>
      </c>
      <c r="M2444" t="s">
        <v>37705</v>
      </c>
      <c r="N2444">
        <v>110</v>
      </c>
    </row>
    <row r="2445" spans="1:14" x14ac:dyDescent="0.25">
      <c r="A2445" t="s">
        <v>19229</v>
      </c>
      <c r="B2445" t="s">
        <v>19973</v>
      </c>
      <c r="C2445" s="3">
        <v>2010</v>
      </c>
      <c r="D2445" t="s">
        <v>37847</v>
      </c>
      <c r="E2445">
        <v>3.7</v>
      </c>
      <c r="F2445" t="s">
        <v>37715</v>
      </c>
      <c r="G2445" t="s">
        <v>37824</v>
      </c>
      <c r="H2445" s="8">
        <v>2</v>
      </c>
      <c r="I2445">
        <v>0.5</v>
      </c>
      <c r="J2445" t="s">
        <v>90</v>
      </c>
      <c r="K2445" t="s">
        <v>47</v>
      </c>
      <c r="L2445" t="s">
        <v>47</v>
      </c>
      <c r="M2445" t="s">
        <v>37705</v>
      </c>
      <c r="N2445">
        <v>110</v>
      </c>
    </row>
    <row r="2446" spans="1:14" x14ac:dyDescent="0.25">
      <c r="A2446" t="s">
        <v>19229</v>
      </c>
      <c r="B2446" t="s">
        <v>19670</v>
      </c>
      <c r="C2446" s="3">
        <v>2012</v>
      </c>
      <c r="D2446" t="s">
        <v>37847</v>
      </c>
      <c r="E2446">
        <v>3.5</v>
      </c>
      <c r="F2446" t="s">
        <v>37723</v>
      </c>
      <c r="G2446" t="s">
        <v>37824</v>
      </c>
      <c r="H2446" s="8">
        <v>0.5</v>
      </c>
      <c r="I2446">
        <v>0.5</v>
      </c>
      <c r="J2446" t="s">
        <v>1521</v>
      </c>
      <c r="K2446" t="s">
        <v>47</v>
      </c>
      <c r="L2446" t="s">
        <v>47</v>
      </c>
      <c r="M2446" t="s">
        <v>37705</v>
      </c>
      <c r="N2446">
        <v>110</v>
      </c>
    </row>
    <row r="2447" spans="1:14" x14ac:dyDescent="0.25">
      <c r="A2447" t="s">
        <v>19229</v>
      </c>
      <c r="B2447" t="s">
        <v>20693</v>
      </c>
      <c r="C2447" s="3">
        <v>2004</v>
      </c>
      <c r="D2447" t="s">
        <v>37850</v>
      </c>
      <c r="E2447">
        <v>2.2000000000000002</v>
      </c>
      <c r="F2447" t="s">
        <v>37790</v>
      </c>
      <c r="G2447" t="s">
        <v>37842</v>
      </c>
      <c r="H2447" s="8">
        <v>0</v>
      </c>
      <c r="I2447">
        <v>0</v>
      </c>
      <c r="J2447" t="s">
        <v>270</v>
      </c>
      <c r="K2447" t="s">
        <v>47</v>
      </c>
      <c r="L2447" t="s">
        <v>47</v>
      </c>
      <c r="M2447" t="s">
        <v>37705</v>
      </c>
      <c r="N2447">
        <v>100</v>
      </c>
    </row>
    <row r="2448" spans="1:14" x14ac:dyDescent="0.25">
      <c r="A2448" t="s">
        <v>19229</v>
      </c>
      <c r="B2448" t="s">
        <v>20514</v>
      </c>
      <c r="C2448" s="3">
        <v>2005</v>
      </c>
      <c r="D2448" t="s">
        <v>37850</v>
      </c>
      <c r="E2448">
        <v>2.2000000000000002</v>
      </c>
      <c r="F2448" t="s">
        <v>37790</v>
      </c>
      <c r="G2448" t="s">
        <v>37842</v>
      </c>
      <c r="H2448" s="8">
        <v>0.01</v>
      </c>
      <c r="I2448">
        <v>0</v>
      </c>
      <c r="J2448" t="s">
        <v>4961</v>
      </c>
      <c r="K2448" t="s">
        <v>47</v>
      </c>
      <c r="L2448" t="s">
        <v>47</v>
      </c>
      <c r="M2448" t="s">
        <v>37705</v>
      </c>
      <c r="N2448">
        <v>100</v>
      </c>
    </row>
    <row r="2449" spans="1:14" x14ac:dyDescent="0.25">
      <c r="A2449" t="s">
        <v>19229</v>
      </c>
      <c r="B2449" t="s">
        <v>20523</v>
      </c>
      <c r="C2449" s="3">
        <v>2005</v>
      </c>
      <c r="D2449" t="s">
        <v>37850</v>
      </c>
      <c r="E2449">
        <v>1.9</v>
      </c>
      <c r="F2449" t="s">
        <v>37791</v>
      </c>
      <c r="G2449" t="s">
        <v>37842</v>
      </c>
      <c r="H2449" s="8">
        <v>0.01</v>
      </c>
      <c r="I2449">
        <v>0</v>
      </c>
      <c r="J2449" t="s">
        <v>270</v>
      </c>
      <c r="K2449" t="s">
        <v>47</v>
      </c>
      <c r="L2449" t="s">
        <v>47</v>
      </c>
      <c r="M2449" t="s">
        <v>37705</v>
      </c>
      <c r="N2449">
        <v>100</v>
      </c>
    </row>
    <row r="2450" spans="1:14" x14ac:dyDescent="0.25">
      <c r="A2450" t="s">
        <v>19229</v>
      </c>
      <c r="B2450" t="s">
        <v>20391</v>
      </c>
      <c r="C2450" s="3">
        <v>2007</v>
      </c>
      <c r="D2450" t="s">
        <v>37850</v>
      </c>
      <c r="E2450">
        <v>1.9</v>
      </c>
      <c r="F2450" t="s">
        <v>37734</v>
      </c>
      <c r="G2450" t="s">
        <v>37842</v>
      </c>
      <c r="H2450" s="8">
        <v>0.02</v>
      </c>
      <c r="I2450">
        <v>0</v>
      </c>
      <c r="J2450" t="s">
        <v>474</v>
      </c>
      <c r="K2450" t="s">
        <v>47</v>
      </c>
      <c r="L2450" t="s">
        <v>47</v>
      </c>
      <c r="M2450" t="s">
        <v>37705</v>
      </c>
      <c r="N2450">
        <v>100</v>
      </c>
    </row>
    <row r="2451" spans="1:14" x14ac:dyDescent="0.25">
      <c r="A2451" t="s">
        <v>19229</v>
      </c>
      <c r="B2451" t="s">
        <v>20464</v>
      </c>
      <c r="C2451" s="3">
        <v>2006</v>
      </c>
      <c r="D2451" t="s">
        <v>37850</v>
      </c>
      <c r="E2451">
        <v>1.9</v>
      </c>
      <c r="F2451" t="s">
        <v>37790</v>
      </c>
      <c r="G2451" t="s">
        <v>37842</v>
      </c>
      <c r="H2451" s="8">
        <v>0.02</v>
      </c>
      <c r="I2451">
        <v>0</v>
      </c>
      <c r="J2451" t="s">
        <v>474</v>
      </c>
      <c r="K2451" t="s">
        <v>47</v>
      </c>
      <c r="L2451" t="s">
        <v>47</v>
      </c>
      <c r="M2451" t="s">
        <v>37705</v>
      </c>
      <c r="N2451">
        <v>100</v>
      </c>
    </row>
    <row r="2452" spans="1:14" x14ac:dyDescent="0.25">
      <c r="A2452" t="s">
        <v>19229</v>
      </c>
      <c r="B2452" t="s">
        <v>20128</v>
      </c>
      <c r="C2452" s="3">
        <v>2009</v>
      </c>
      <c r="D2452" t="s">
        <v>37850</v>
      </c>
      <c r="E2452">
        <v>2.5</v>
      </c>
      <c r="F2452" t="s">
        <v>37725</v>
      </c>
      <c r="G2452" t="s">
        <v>37842</v>
      </c>
      <c r="H2452" s="8">
        <v>0.03</v>
      </c>
      <c r="I2452">
        <v>0</v>
      </c>
      <c r="J2452" t="s">
        <v>108</v>
      </c>
      <c r="K2452" t="s">
        <v>47</v>
      </c>
      <c r="L2452" t="s">
        <v>47</v>
      </c>
      <c r="M2452" t="s">
        <v>37705</v>
      </c>
      <c r="N2452">
        <v>100</v>
      </c>
    </row>
    <row r="2453" spans="1:14" x14ac:dyDescent="0.25">
      <c r="A2453" t="s">
        <v>19229</v>
      </c>
      <c r="B2453" t="s">
        <v>20562</v>
      </c>
      <c r="C2453" s="3">
        <v>2005</v>
      </c>
      <c r="D2453" t="s">
        <v>37850</v>
      </c>
      <c r="E2453">
        <v>1.9</v>
      </c>
      <c r="F2453" t="s">
        <v>37734</v>
      </c>
      <c r="G2453" t="s">
        <v>37842</v>
      </c>
      <c r="H2453" s="8">
        <v>0.03</v>
      </c>
      <c r="I2453">
        <v>0</v>
      </c>
      <c r="J2453" t="s">
        <v>270</v>
      </c>
      <c r="K2453" t="s">
        <v>47</v>
      </c>
      <c r="L2453" t="s">
        <v>47</v>
      </c>
      <c r="M2453" t="s">
        <v>37705</v>
      </c>
      <c r="N2453">
        <v>100</v>
      </c>
    </row>
    <row r="2454" spans="1:14" x14ac:dyDescent="0.25">
      <c r="A2454" t="s">
        <v>19229</v>
      </c>
      <c r="B2454" t="s">
        <v>20383</v>
      </c>
      <c r="C2454" s="3">
        <v>2007</v>
      </c>
      <c r="D2454" t="s">
        <v>37850</v>
      </c>
      <c r="E2454">
        <v>2.2000000000000002</v>
      </c>
      <c r="F2454" t="s">
        <v>37726</v>
      </c>
      <c r="G2454" t="s">
        <v>37842</v>
      </c>
      <c r="H2454" s="8">
        <v>0.05</v>
      </c>
      <c r="I2454">
        <v>0</v>
      </c>
      <c r="J2454" t="s">
        <v>108</v>
      </c>
      <c r="K2454" t="s">
        <v>47</v>
      </c>
      <c r="L2454" t="s">
        <v>47</v>
      </c>
      <c r="M2454" t="s">
        <v>37705</v>
      </c>
      <c r="N2454">
        <v>100</v>
      </c>
    </row>
    <row r="2455" spans="1:14" x14ac:dyDescent="0.25">
      <c r="A2455" t="s">
        <v>19229</v>
      </c>
      <c r="B2455" t="s">
        <v>20197</v>
      </c>
      <c r="C2455" s="3">
        <v>2008</v>
      </c>
      <c r="D2455" t="s">
        <v>37850</v>
      </c>
      <c r="E2455">
        <v>2.2000000000000002</v>
      </c>
      <c r="F2455" t="s">
        <v>37726</v>
      </c>
      <c r="G2455" t="s">
        <v>9267</v>
      </c>
      <c r="H2455" s="8">
        <v>0.12</v>
      </c>
      <c r="I2455">
        <v>0.26</v>
      </c>
      <c r="J2455" t="s">
        <v>90</v>
      </c>
      <c r="K2455" t="s">
        <v>47</v>
      </c>
      <c r="L2455" t="s">
        <v>47</v>
      </c>
      <c r="M2455" t="s">
        <v>37705</v>
      </c>
      <c r="N2455">
        <v>100</v>
      </c>
    </row>
    <row r="2456" spans="1:14" x14ac:dyDescent="0.25">
      <c r="A2456" t="s">
        <v>19229</v>
      </c>
      <c r="B2456" t="s">
        <v>19264</v>
      </c>
      <c r="C2456" s="3">
        <v>2017</v>
      </c>
      <c r="D2456" t="s">
        <v>37847</v>
      </c>
      <c r="E2456">
        <v>5</v>
      </c>
      <c r="F2456" t="s">
        <v>37715</v>
      </c>
      <c r="G2456" t="s">
        <v>37824</v>
      </c>
      <c r="H2456" s="8">
        <v>8</v>
      </c>
      <c r="I2456">
        <v>1</v>
      </c>
      <c r="J2456" t="s">
        <v>90</v>
      </c>
      <c r="K2456" t="s">
        <v>47</v>
      </c>
      <c r="L2456" t="s">
        <v>47</v>
      </c>
      <c r="M2456" t="s">
        <v>37705</v>
      </c>
      <c r="N2456">
        <v>100</v>
      </c>
    </row>
    <row r="2457" spans="1:14" x14ac:dyDescent="0.25">
      <c r="A2457" t="s">
        <v>19229</v>
      </c>
      <c r="B2457" t="s">
        <v>19425</v>
      </c>
      <c r="C2457" s="3">
        <v>2015</v>
      </c>
      <c r="D2457" t="s">
        <v>37845</v>
      </c>
      <c r="E2457">
        <v>4.5</v>
      </c>
      <c r="F2457" t="s">
        <v>37719</v>
      </c>
      <c r="G2457" t="s">
        <v>37824</v>
      </c>
      <c r="H2457" s="8">
        <v>8</v>
      </c>
      <c r="I2457">
        <v>1</v>
      </c>
      <c r="J2457" t="s">
        <v>90</v>
      </c>
      <c r="K2457" t="s">
        <v>47</v>
      </c>
      <c r="L2457" t="s">
        <v>47</v>
      </c>
      <c r="M2457" t="s">
        <v>37705</v>
      </c>
      <c r="N2457">
        <v>100</v>
      </c>
    </row>
    <row r="2458" spans="1:14" x14ac:dyDescent="0.25">
      <c r="A2458" t="s">
        <v>19229</v>
      </c>
      <c r="B2458" t="s">
        <v>19496</v>
      </c>
      <c r="C2458" s="3">
        <v>2014</v>
      </c>
      <c r="D2458" t="s">
        <v>318</v>
      </c>
      <c r="E2458">
        <v>4.3</v>
      </c>
      <c r="F2458" t="s">
        <v>37719</v>
      </c>
      <c r="G2458" t="s">
        <v>37824</v>
      </c>
      <c r="H2458" s="8">
        <v>4</v>
      </c>
      <c r="I2458">
        <v>1</v>
      </c>
      <c r="J2458" t="s">
        <v>90</v>
      </c>
      <c r="K2458" t="s">
        <v>47</v>
      </c>
      <c r="L2458" t="s">
        <v>47</v>
      </c>
      <c r="M2458" t="s">
        <v>37705</v>
      </c>
      <c r="N2458">
        <v>100</v>
      </c>
    </row>
    <row r="2459" spans="1:14" x14ac:dyDescent="0.25">
      <c r="A2459" t="s">
        <v>19229</v>
      </c>
      <c r="B2459" t="s">
        <v>19692</v>
      </c>
      <c r="C2459" s="3">
        <v>2011</v>
      </c>
      <c r="D2459" t="s">
        <v>37847</v>
      </c>
      <c r="E2459">
        <v>2.8</v>
      </c>
      <c r="F2459" t="s">
        <v>37726</v>
      </c>
      <c r="G2459" t="s">
        <v>37824</v>
      </c>
      <c r="H2459" s="8">
        <v>0</v>
      </c>
      <c r="I2459">
        <v>0</v>
      </c>
      <c r="J2459" t="s">
        <v>1521</v>
      </c>
      <c r="K2459" t="s">
        <v>47</v>
      </c>
      <c r="L2459" t="s">
        <v>47</v>
      </c>
      <c r="M2459" t="s">
        <v>37705</v>
      </c>
      <c r="N2459">
        <v>100</v>
      </c>
    </row>
    <row r="2460" spans="1:14" x14ac:dyDescent="0.25">
      <c r="A2460" t="s">
        <v>19229</v>
      </c>
      <c r="B2460" t="s">
        <v>19911</v>
      </c>
      <c r="C2460" s="3">
        <v>2010</v>
      </c>
      <c r="D2460" t="s">
        <v>37849</v>
      </c>
      <c r="E2460">
        <v>3.2</v>
      </c>
      <c r="F2460" t="s">
        <v>37727</v>
      </c>
      <c r="G2460" t="s">
        <v>37842</v>
      </c>
      <c r="H2460" s="8">
        <v>0</v>
      </c>
      <c r="I2460">
        <v>0</v>
      </c>
      <c r="J2460" t="s">
        <v>1521</v>
      </c>
      <c r="K2460" t="s">
        <v>47</v>
      </c>
      <c r="L2460" t="s">
        <v>47</v>
      </c>
      <c r="M2460" t="s">
        <v>37705</v>
      </c>
      <c r="N2460">
        <v>100</v>
      </c>
    </row>
    <row r="2461" spans="1:14" x14ac:dyDescent="0.25">
      <c r="A2461" t="s">
        <v>19229</v>
      </c>
      <c r="B2461" t="s">
        <v>20476</v>
      </c>
      <c r="C2461" s="3">
        <v>2006</v>
      </c>
      <c r="D2461" t="s">
        <v>37850</v>
      </c>
      <c r="E2461">
        <v>1.9</v>
      </c>
      <c r="F2461" t="s">
        <v>37734</v>
      </c>
      <c r="G2461" t="s">
        <v>37842</v>
      </c>
      <c r="H2461" s="8">
        <v>16</v>
      </c>
      <c r="I2461">
        <v>0</v>
      </c>
      <c r="J2461" t="s">
        <v>108</v>
      </c>
      <c r="K2461" t="s">
        <v>47</v>
      </c>
      <c r="L2461" t="s">
        <v>47</v>
      </c>
      <c r="M2461" t="s">
        <v>37705</v>
      </c>
      <c r="N2461">
        <v>100</v>
      </c>
    </row>
    <row r="2462" spans="1:14" x14ac:dyDescent="0.25">
      <c r="A2462" t="s">
        <v>19229</v>
      </c>
      <c r="B2462" t="s">
        <v>20147</v>
      </c>
      <c r="C2462" s="3">
        <v>2009</v>
      </c>
      <c r="D2462" t="s">
        <v>37850</v>
      </c>
      <c r="E2462">
        <v>1.9</v>
      </c>
      <c r="F2462" t="s">
        <v>37734</v>
      </c>
      <c r="G2462" t="s">
        <v>37842</v>
      </c>
      <c r="H2462" s="8">
        <v>0.06</v>
      </c>
      <c r="I2462">
        <v>0</v>
      </c>
      <c r="J2462" t="s">
        <v>108</v>
      </c>
      <c r="K2462" t="s">
        <v>47</v>
      </c>
      <c r="L2462" t="s">
        <v>47</v>
      </c>
      <c r="M2462" t="s">
        <v>37705</v>
      </c>
      <c r="N2462">
        <v>100</v>
      </c>
    </row>
    <row r="2463" spans="1:14" x14ac:dyDescent="0.25">
      <c r="A2463" t="s">
        <v>19229</v>
      </c>
      <c r="B2463" t="s">
        <v>19799</v>
      </c>
      <c r="C2463" s="3">
        <v>2011</v>
      </c>
      <c r="D2463" t="s">
        <v>37847</v>
      </c>
      <c r="E2463">
        <v>2.8</v>
      </c>
      <c r="F2463" t="s">
        <v>37726</v>
      </c>
      <c r="G2463" t="s">
        <v>37824</v>
      </c>
      <c r="H2463" s="8">
        <v>0.5</v>
      </c>
      <c r="I2463">
        <v>0.26</v>
      </c>
      <c r="J2463" t="s">
        <v>1521</v>
      </c>
      <c r="K2463" t="s">
        <v>47</v>
      </c>
      <c r="L2463" t="s">
        <v>47</v>
      </c>
      <c r="M2463" t="s">
        <v>37705</v>
      </c>
      <c r="N2463">
        <v>100</v>
      </c>
    </row>
    <row r="2464" spans="1:14" x14ac:dyDescent="0.25">
      <c r="A2464" t="s">
        <v>19229</v>
      </c>
      <c r="B2464" t="s">
        <v>19801</v>
      </c>
      <c r="C2464" s="3">
        <v>2011</v>
      </c>
      <c r="D2464" t="s">
        <v>37847</v>
      </c>
      <c r="E2464">
        <v>2.8</v>
      </c>
      <c r="F2464" t="s">
        <v>37726</v>
      </c>
      <c r="G2464" t="s">
        <v>37824</v>
      </c>
      <c r="H2464" s="8">
        <v>0.5</v>
      </c>
      <c r="I2464">
        <v>0.26</v>
      </c>
      <c r="J2464" t="s">
        <v>1521</v>
      </c>
      <c r="K2464" t="s">
        <v>47</v>
      </c>
      <c r="L2464" t="s">
        <v>47</v>
      </c>
      <c r="M2464" t="s">
        <v>37705</v>
      </c>
      <c r="N2464">
        <v>100</v>
      </c>
    </row>
    <row r="2465" spans="1:14" x14ac:dyDescent="0.25">
      <c r="A2465" t="s">
        <v>19229</v>
      </c>
      <c r="B2465" t="s">
        <v>20070</v>
      </c>
      <c r="C2465" s="3">
        <v>2010</v>
      </c>
      <c r="D2465" t="s">
        <v>37847</v>
      </c>
      <c r="E2465">
        <v>3.1</v>
      </c>
      <c r="F2465" t="s">
        <v>37723</v>
      </c>
      <c r="G2465" t="s">
        <v>37824</v>
      </c>
      <c r="H2465" s="8">
        <v>0.5</v>
      </c>
      <c r="I2465">
        <v>0.26</v>
      </c>
      <c r="J2465" t="s">
        <v>90</v>
      </c>
      <c r="K2465" t="s">
        <v>47</v>
      </c>
      <c r="L2465" t="s">
        <v>47</v>
      </c>
      <c r="M2465" t="s">
        <v>37705</v>
      </c>
      <c r="N2465">
        <v>100</v>
      </c>
    </row>
    <row r="2466" spans="1:14" x14ac:dyDescent="0.25">
      <c r="A2466" t="s">
        <v>19229</v>
      </c>
      <c r="B2466" t="s">
        <v>19666</v>
      </c>
      <c r="C2466" s="3">
        <v>2012</v>
      </c>
      <c r="D2466" t="s">
        <v>37847</v>
      </c>
      <c r="E2466">
        <v>4</v>
      </c>
      <c r="F2466" t="s">
        <v>37718</v>
      </c>
      <c r="G2466" t="s">
        <v>37824</v>
      </c>
      <c r="H2466" s="8">
        <v>1</v>
      </c>
      <c r="I2466">
        <v>0.5</v>
      </c>
      <c r="J2466" t="s">
        <v>90</v>
      </c>
      <c r="K2466" t="s">
        <v>47</v>
      </c>
      <c r="L2466" t="s">
        <v>47</v>
      </c>
      <c r="M2466" t="s">
        <v>37705</v>
      </c>
      <c r="N2466">
        <v>100</v>
      </c>
    </row>
    <row r="2467" spans="1:14" x14ac:dyDescent="0.25">
      <c r="A2467" t="s">
        <v>19229</v>
      </c>
      <c r="B2467" t="s">
        <v>20269</v>
      </c>
      <c r="C2467" s="3">
        <v>2008</v>
      </c>
      <c r="D2467" t="s">
        <v>37850</v>
      </c>
      <c r="E2467">
        <v>2.4</v>
      </c>
      <c r="F2467" t="s">
        <v>37726</v>
      </c>
      <c r="G2467" t="s">
        <v>9267</v>
      </c>
      <c r="H2467" s="8">
        <v>0.35</v>
      </c>
      <c r="I2467">
        <v>0</v>
      </c>
      <c r="J2467" t="s">
        <v>90</v>
      </c>
      <c r="K2467" t="s">
        <v>47</v>
      </c>
      <c r="L2467" t="s">
        <v>47</v>
      </c>
      <c r="M2467" t="s">
        <v>37705</v>
      </c>
      <c r="N2467">
        <v>100</v>
      </c>
    </row>
    <row r="2468" spans="1:14" x14ac:dyDescent="0.25">
      <c r="A2468" t="s">
        <v>19229</v>
      </c>
      <c r="B2468" t="s">
        <v>19795</v>
      </c>
      <c r="C2468" s="3">
        <v>2011</v>
      </c>
      <c r="D2468" t="s">
        <v>37847</v>
      </c>
      <c r="E2468">
        <v>3.5</v>
      </c>
      <c r="F2468" t="s">
        <v>37723</v>
      </c>
      <c r="G2468" t="s">
        <v>37824</v>
      </c>
      <c r="H2468" s="8">
        <v>0.5</v>
      </c>
      <c r="I2468">
        <v>0.5</v>
      </c>
      <c r="J2468" t="s">
        <v>90</v>
      </c>
      <c r="K2468" t="s">
        <v>47</v>
      </c>
      <c r="L2468" t="s">
        <v>47</v>
      </c>
      <c r="M2468" t="s">
        <v>37705</v>
      </c>
      <c r="N2468">
        <v>100</v>
      </c>
    </row>
    <row r="2469" spans="1:14" x14ac:dyDescent="0.25">
      <c r="A2469" t="s">
        <v>19229</v>
      </c>
      <c r="B2469" t="s">
        <v>20567</v>
      </c>
      <c r="C2469" s="3">
        <v>2005</v>
      </c>
      <c r="D2469" t="s">
        <v>37850</v>
      </c>
      <c r="E2469">
        <v>1.9</v>
      </c>
      <c r="F2469" t="s">
        <v>37790</v>
      </c>
      <c r="G2469" t="s">
        <v>37842</v>
      </c>
      <c r="H2469" s="8">
        <v>0.01</v>
      </c>
      <c r="I2469">
        <v>0</v>
      </c>
      <c r="J2469" t="s">
        <v>270</v>
      </c>
      <c r="K2469" t="s">
        <v>47</v>
      </c>
      <c r="L2469" t="s">
        <v>47</v>
      </c>
      <c r="M2469" t="s">
        <v>37705</v>
      </c>
      <c r="N2469">
        <v>90</v>
      </c>
    </row>
    <row r="2470" spans="1:14" x14ac:dyDescent="0.25">
      <c r="A2470" t="s">
        <v>19229</v>
      </c>
      <c r="B2470" t="s">
        <v>19502</v>
      </c>
      <c r="C2470" s="3">
        <v>2014</v>
      </c>
      <c r="D2470" t="s">
        <v>318</v>
      </c>
      <c r="E2470">
        <v>4.3</v>
      </c>
      <c r="F2470" t="s">
        <v>37719</v>
      </c>
      <c r="G2470" t="s">
        <v>37824</v>
      </c>
      <c r="H2470" s="8">
        <v>4</v>
      </c>
      <c r="I2470">
        <v>1</v>
      </c>
      <c r="J2470" t="s">
        <v>90</v>
      </c>
      <c r="K2470" t="s">
        <v>47</v>
      </c>
      <c r="L2470" t="s">
        <v>47</v>
      </c>
      <c r="M2470" t="s">
        <v>37705</v>
      </c>
      <c r="N2470">
        <v>90</v>
      </c>
    </row>
    <row r="2471" spans="1:14" x14ac:dyDescent="0.25">
      <c r="A2471" t="s">
        <v>19229</v>
      </c>
      <c r="B2471" t="s">
        <v>19913</v>
      </c>
      <c r="C2471" s="3">
        <v>2010</v>
      </c>
      <c r="D2471" t="s">
        <v>37849</v>
      </c>
      <c r="E2471">
        <v>3.2</v>
      </c>
      <c r="F2471" t="s">
        <v>37761</v>
      </c>
      <c r="G2471" t="s">
        <v>37842</v>
      </c>
      <c r="H2471" s="8">
        <v>0</v>
      </c>
      <c r="I2471">
        <v>0</v>
      </c>
      <c r="J2471" t="s">
        <v>1521</v>
      </c>
      <c r="K2471" t="s">
        <v>47</v>
      </c>
      <c r="L2471" t="s">
        <v>47</v>
      </c>
      <c r="M2471" t="s">
        <v>37705</v>
      </c>
      <c r="N2471">
        <v>90</v>
      </c>
    </row>
    <row r="2472" spans="1:14" x14ac:dyDescent="0.25">
      <c r="A2472" t="s">
        <v>19229</v>
      </c>
      <c r="B2472" t="s">
        <v>20304</v>
      </c>
      <c r="C2472" s="3">
        <v>2008</v>
      </c>
      <c r="D2472" t="s">
        <v>37850</v>
      </c>
      <c r="E2472">
        <v>2.4</v>
      </c>
      <c r="F2472" t="s">
        <v>37726</v>
      </c>
      <c r="G2472" t="s">
        <v>37842</v>
      </c>
      <c r="H2472" s="8">
        <v>0</v>
      </c>
      <c r="I2472">
        <v>0</v>
      </c>
      <c r="J2472" t="s">
        <v>108</v>
      </c>
      <c r="K2472" t="s">
        <v>47</v>
      </c>
      <c r="L2472" t="s">
        <v>47</v>
      </c>
      <c r="M2472" t="s">
        <v>37705</v>
      </c>
      <c r="N2472">
        <v>90</v>
      </c>
    </row>
    <row r="2473" spans="1:14" x14ac:dyDescent="0.25">
      <c r="A2473" t="s">
        <v>19229</v>
      </c>
      <c r="B2473" t="s">
        <v>20453</v>
      </c>
      <c r="C2473" s="3">
        <v>2007</v>
      </c>
      <c r="D2473" t="s">
        <v>37850</v>
      </c>
      <c r="E2473">
        <v>2.1</v>
      </c>
      <c r="F2473" t="s">
        <v>37726</v>
      </c>
      <c r="G2473" t="s">
        <v>9267</v>
      </c>
      <c r="H2473" s="8">
        <v>0.06</v>
      </c>
      <c r="I2473">
        <v>0</v>
      </c>
      <c r="J2473" t="s">
        <v>108</v>
      </c>
      <c r="K2473" t="s">
        <v>47</v>
      </c>
      <c r="L2473" t="s">
        <v>47</v>
      </c>
      <c r="M2473" t="s">
        <v>37705</v>
      </c>
      <c r="N2473">
        <v>90</v>
      </c>
    </row>
    <row r="2474" spans="1:14" x14ac:dyDescent="0.25">
      <c r="A2474" t="s">
        <v>19229</v>
      </c>
      <c r="B2474" t="s">
        <v>19948</v>
      </c>
      <c r="C2474" s="3">
        <v>2010</v>
      </c>
      <c r="D2474" t="s">
        <v>37847</v>
      </c>
      <c r="E2474">
        <v>3</v>
      </c>
      <c r="F2474" t="s">
        <v>37726</v>
      </c>
      <c r="G2474" t="s">
        <v>37824</v>
      </c>
      <c r="H2474" s="8">
        <v>0.5</v>
      </c>
      <c r="I2474">
        <v>0.26</v>
      </c>
      <c r="J2474" t="s">
        <v>1521</v>
      </c>
      <c r="K2474" t="s">
        <v>47</v>
      </c>
      <c r="L2474" t="s">
        <v>47</v>
      </c>
      <c r="M2474" t="s">
        <v>37705</v>
      </c>
      <c r="N2474">
        <v>90</v>
      </c>
    </row>
    <row r="2475" spans="1:14" x14ac:dyDescent="0.25">
      <c r="A2475" t="s">
        <v>19229</v>
      </c>
      <c r="B2475" t="s">
        <v>20202</v>
      </c>
      <c r="C2475" s="3">
        <v>2008</v>
      </c>
      <c r="D2475" t="s">
        <v>37850</v>
      </c>
      <c r="E2475">
        <v>2.2000000000000002</v>
      </c>
      <c r="F2475" t="s">
        <v>37725</v>
      </c>
      <c r="G2475" t="s">
        <v>9267</v>
      </c>
      <c r="H2475" s="8">
        <v>0.12</v>
      </c>
      <c r="I2475">
        <v>0</v>
      </c>
      <c r="J2475" t="s">
        <v>1521</v>
      </c>
      <c r="K2475" t="s">
        <v>47</v>
      </c>
      <c r="L2475" t="s">
        <v>47</v>
      </c>
      <c r="M2475" t="s">
        <v>37705</v>
      </c>
      <c r="N2475">
        <v>90</v>
      </c>
    </row>
    <row r="2476" spans="1:14" x14ac:dyDescent="0.25">
      <c r="A2476" t="s">
        <v>19229</v>
      </c>
      <c r="B2476" t="s">
        <v>19765</v>
      </c>
      <c r="C2476" s="3">
        <v>2011</v>
      </c>
      <c r="D2476" t="s">
        <v>37847</v>
      </c>
      <c r="E2476">
        <v>3.1</v>
      </c>
      <c r="F2476" t="s">
        <v>37728</v>
      </c>
      <c r="G2476" t="s">
        <v>37824</v>
      </c>
      <c r="H2476" s="8">
        <v>4</v>
      </c>
      <c r="I2476">
        <v>0.5</v>
      </c>
      <c r="J2476" t="s">
        <v>90</v>
      </c>
      <c r="K2476" t="s">
        <v>47</v>
      </c>
      <c r="L2476" t="s">
        <v>47</v>
      </c>
      <c r="M2476" t="s">
        <v>37705</v>
      </c>
      <c r="N2476">
        <v>90</v>
      </c>
    </row>
    <row r="2477" spans="1:14" x14ac:dyDescent="0.25">
      <c r="A2477" t="s">
        <v>19229</v>
      </c>
      <c r="B2477" t="s">
        <v>20047</v>
      </c>
      <c r="C2477" s="3">
        <v>2010</v>
      </c>
      <c r="D2477" t="s">
        <v>37847</v>
      </c>
      <c r="E2477">
        <v>2.8</v>
      </c>
      <c r="F2477" t="s">
        <v>37725</v>
      </c>
      <c r="G2477" t="s">
        <v>37824</v>
      </c>
      <c r="H2477" s="8">
        <v>0.5</v>
      </c>
      <c r="I2477">
        <v>0.5</v>
      </c>
      <c r="J2477" t="s">
        <v>1521</v>
      </c>
      <c r="K2477" t="s">
        <v>47</v>
      </c>
      <c r="L2477" t="s">
        <v>47</v>
      </c>
      <c r="M2477" t="s">
        <v>37705</v>
      </c>
      <c r="N2477">
        <v>90</v>
      </c>
    </row>
    <row r="2478" spans="1:14" x14ac:dyDescent="0.25">
      <c r="A2478" t="s">
        <v>19229</v>
      </c>
      <c r="B2478" t="s">
        <v>19777</v>
      </c>
      <c r="C2478" s="3">
        <v>2011</v>
      </c>
      <c r="D2478" t="s">
        <v>37850</v>
      </c>
      <c r="E2478">
        <v>2.4</v>
      </c>
      <c r="F2478" t="s">
        <v>37726</v>
      </c>
      <c r="G2478" t="s">
        <v>37842</v>
      </c>
      <c r="H2478" s="8">
        <v>0</v>
      </c>
      <c r="I2478">
        <v>0</v>
      </c>
      <c r="J2478" t="s">
        <v>108</v>
      </c>
      <c r="K2478" t="s">
        <v>47</v>
      </c>
      <c r="L2478" t="s">
        <v>47</v>
      </c>
      <c r="M2478" t="s">
        <v>37705</v>
      </c>
      <c r="N2478">
        <v>80</v>
      </c>
    </row>
    <row r="2479" spans="1:14" x14ac:dyDescent="0.25">
      <c r="A2479" t="s">
        <v>19229</v>
      </c>
      <c r="B2479" t="s">
        <v>19853</v>
      </c>
      <c r="C2479" s="3">
        <v>2011</v>
      </c>
      <c r="D2479" t="s">
        <v>37850</v>
      </c>
      <c r="E2479">
        <v>2.4</v>
      </c>
      <c r="F2479" t="s">
        <v>37726</v>
      </c>
      <c r="G2479" t="s">
        <v>37842</v>
      </c>
      <c r="H2479" s="8">
        <v>0</v>
      </c>
      <c r="I2479">
        <v>0</v>
      </c>
      <c r="J2479" t="s">
        <v>108</v>
      </c>
      <c r="K2479" t="s">
        <v>47</v>
      </c>
      <c r="L2479" t="s">
        <v>47</v>
      </c>
      <c r="M2479" t="s">
        <v>37705</v>
      </c>
      <c r="N2479">
        <v>80</v>
      </c>
    </row>
    <row r="2480" spans="1:14" x14ac:dyDescent="0.25">
      <c r="A2480" t="s">
        <v>19229</v>
      </c>
      <c r="B2480" t="s">
        <v>20639</v>
      </c>
      <c r="C2480" s="3">
        <v>2005</v>
      </c>
      <c r="D2480" t="s">
        <v>37850</v>
      </c>
      <c r="E2480">
        <v>1.9</v>
      </c>
      <c r="F2480" t="s">
        <v>37734</v>
      </c>
      <c r="G2480" t="s">
        <v>37842</v>
      </c>
      <c r="H2480" s="8">
        <v>0</v>
      </c>
      <c r="I2480">
        <v>0</v>
      </c>
      <c r="J2480" t="s">
        <v>270</v>
      </c>
      <c r="K2480" t="s">
        <v>47</v>
      </c>
      <c r="L2480" t="s">
        <v>47</v>
      </c>
      <c r="M2480" t="s">
        <v>37705</v>
      </c>
      <c r="N2480">
        <v>80</v>
      </c>
    </row>
    <row r="2481" spans="1:14" x14ac:dyDescent="0.25">
      <c r="A2481" t="s">
        <v>19229</v>
      </c>
      <c r="B2481" t="s">
        <v>19908</v>
      </c>
      <c r="C2481" s="3">
        <v>2010</v>
      </c>
      <c r="D2481" t="s">
        <v>37849</v>
      </c>
      <c r="E2481">
        <v>3.2</v>
      </c>
      <c r="F2481" t="s">
        <v>37727</v>
      </c>
      <c r="G2481" t="s">
        <v>37842</v>
      </c>
      <c r="H2481" s="8">
        <v>0.13</v>
      </c>
      <c r="I2481">
        <v>0</v>
      </c>
      <c r="J2481" t="s">
        <v>1521</v>
      </c>
      <c r="K2481" t="s">
        <v>47</v>
      </c>
      <c r="L2481" t="s">
        <v>47</v>
      </c>
      <c r="M2481" t="s">
        <v>37705</v>
      </c>
      <c r="N2481">
        <v>80</v>
      </c>
    </row>
    <row r="2482" spans="1:14" x14ac:dyDescent="0.25">
      <c r="A2482" t="s">
        <v>19229</v>
      </c>
      <c r="B2482" t="s">
        <v>20228</v>
      </c>
      <c r="C2482" s="3">
        <v>2008</v>
      </c>
      <c r="D2482" t="s">
        <v>37850</v>
      </c>
      <c r="E2482">
        <v>1.9</v>
      </c>
      <c r="F2482" t="s">
        <v>37734</v>
      </c>
      <c r="G2482" t="s">
        <v>9267</v>
      </c>
      <c r="H2482" s="8">
        <v>0.03</v>
      </c>
      <c r="I2482">
        <v>0</v>
      </c>
      <c r="J2482" t="s">
        <v>108</v>
      </c>
      <c r="K2482" t="s">
        <v>47</v>
      </c>
      <c r="L2482" t="s">
        <v>47</v>
      </c>
      <c r="M2482" t="s">
        <v>37705</v>
      </c>
      <c r="N2482">
        <v>80</v>
      </c>
    </row>
    <row r="2483" spans="1:14" x14ac:dyDescent="0.25">
      <c r="A2483" t="s">
        <v>19229</v>
      </c>
      <c r="B2483" t="s">
        <v>19784</v>
      </c>
      <c r="C2483" s="3">
        <v>2011</v>
      </c>
      <c r="D2483" t="s">
        <v>37847</v>
      </c>
      <c r="E2483">
        <v>2.4</v>
      </c>
      <c r="F2483" t="s">
        <v>37725</v>
      </c>
      <c r="G2483" t="s">
        <v>37842</v>
      </c>
      <c r="H2483" s="8">
        <v>0.05</v>
      </c>
      <c r="I2483">
        <v>0</v>
      </c>
      <c r="J2483" t="s">
        <v>1521</v>
      </c>
      <c r="K2483" t="s">
        <v>47</v>
      </c>
      <c r="L2483" t="s">
        <v>47</v>
      </c>
      <c r="M2483" t="s">
        <v>37705</v>
      </c>
      <c r="N2483">
        <v>80</v>
      </c>
    </row>
    <row r="2484" spans="1:14" x14ac:dyDescent="0.25">
      <c r="A2484" t="s">
        <v>19229</v>
      </c>
      <c r="B2484" t="s">
        <v>19964</v>
      </c>
      <c r="C2484" s="3">
        <v>2010</v>
      </c>
      <c r="D2484" t="s">
        <v>37850</v>
      </c>
      <c r="E2484">
        <v>2.2999999999999998</v>
      </c>
      <c r="F2484" t="s">
        <v>37725</v>
      </c>
      <c r="G2484" t="s">
        <v>37842</v>
      </c>
      <c r="H2484" s="8">
        <v>0.05</v>
      </c>
      <c r="I2484">
        <v>0</v>
      </c>
      <c r="J2484" t="s">
        <v>1521</v>
      </c>
      <c r="K2484" t="s">
        <v>47</v>
      </c>
      <c r="L2484" t="s">
        <v>47</v>
      </c>
      <c r="M2484" t="s">
        <v>37705</v>
      </c>
      <c r="N2484">
        <v>80</v>
      </c>
    </row>
    <row r="2485" spans="1:14" x14ac:dyDescent="0.25">
      <c r="A2485" t="s">
        <v>19229</v>
      </c>
      <c r="B2485" t="s">
        <v>20422</v>
      </c>
      <c r="C2485" s="3">
        <v>2007</v>
      </c>
      <c r="D2485" t="s">
        <v>37850</v>
      </c>
      <c r="E2485">
        <v>2</v>
      </c>
      <c r="F2485" t="s">
        <v>37726</v>
      </c>
      <c r="G2485" t="s">
        <v>37842</v>
      </c>
      <c r="H2485" s="8">
        <v>0.05</v>
      </c>
      <c r="I2485">
        <v>0</v>
      </c>
      <c r="J2485" t="s">
        <v>108</v>
      </c>
      <c r="K2485" t="s">
        <v>47</v>
      </c>
      <c r="L2485" t="s">
        <v>47</v>
      </c>
      <c r="M2485" t="s">
        <v>37705</v>
      </c>
      <c r="N2485">
        <v>80</v>
      </c>
    </row>
    <row r="2486" spans="1:14" x14ac:dyDescent="0.25">
      <c r="A2486" t="s">
        <v>19229</v>
      </c>
      <c r="B2486" t="s">
        <v>20007</v>
      </c>
      <c r="C2486" s="3">
        <v>2010</v>
      </c>
      <c r="D2486" t="s">
        <v>37850</v>
      </c>
      <c r="E2486">
        <v>2.2000000000000002</v>
      </c>
      <c r="F2486" t="s">
        <v>37734</v>
      </c>
      <c r="G2486" t="s">
        <v>37842</v>
      </c>
      <c r="H2486" s="8">
        <v>0</v>
      </c>
      <c r="I2486">
        <v>0</v>
      </c>
      <c r="J2486" t="s">
        <v>474</v>
      </c>
      <c r="K2486" t="s">
        <v>47</v>
      </c>
      <c r="L2486" t="s">
        <v>47</v>
      </c>
      <c r="M2486" t="s">
        <v>37705</v>
      </c>
      <c r="N2486">
        <v>80</v>
      </c>
    </row>
    <row r="2487" spans="1:14" x14ac:dyDescent="0.25">
      <c r="A2487" t="s">
        <v>19229</v>
      </c>
      <c r="B2487" t="s">
        <v>20308</v>
      </c>
      <c r="C2487" s="3">
        <v>2008</v>
      </c>
      <c r="D2487" t="s">
        <v>37850</v>
      </c>
      <c r="E2487">
        <v>2</v>
      </c>
      <c r="F2487" t="s">
        <v>37726</v>
      </c>
      <c r="G2487" t="s">
        <v>9267</v>
      </c>
      <c r="H2487" s="8">
        <v>0.06</v>
      </c>
      <c r="I2487">
        <v>0</v>
      </c>
      <c r="J2487" t="s">
        <v>108</v>
      </c>
      <c r="K2487" t="s">
        <v>47</v>
      </c>
      <c r="L2487" t="s">
        <v>47</v>
      </c>
      <c r="M2487" t="s">
        <v>37705</v>
      </c>
      <c r="N2487">
        <v>80</v>
      </c>
    </row>
    <row r="2488" spans="1:14" x14ac:dyDescent="0.25">
      <c r="A2488" t="s">
        <v>19229</v>
      </c>
      <c r="B2488" t="s">
        <v>19629</v>
      </c>
      <c r="C2488" s="3">
        <v>2012</v>
      </c>
      <c r="D2488" t="s">
        <v>37847</v>
      </c>
      <c r="E2488">
        <v>4</v>
      </c>
      <c r="F2488" t="s">
        <v>37723</v>
      </c>
      <c r="G2488" t="s">
        <v>37824</v>
      </c>
      <c r="H2488" s="8">
        <v>0</v>
      </c>
      <c r="I2488">
        <v>0.5</v>
      </c>
      <c r="J2488" t="s">
        <v>1521</v>
      </c>
      <c r="K2488" t="s">
        <v>47</v>
      </c>
      <c r="L2488" t="s">
        <v>47</v>
      </c>
      <c r="M2488" t="s">
        <v>37705</v>
      </c>
      <c r="N2488">
        <v>80</v>
      </c>
    </row>
    <row r="2489" spans="1:14" x14ac:dyDescent="0.25">
      <c r="A2489" t="s">
        <v>19229</v>
      </c>
      <c r="B2489" t="s">
        <v>19791</v>
      </c>
      <c r="C2489" s="3">
        <v>2011</v>
      </c>
      <c r="D2489" t="s">
        <v>37850</v>
      </c>
      <c r="E2489">
        <v>1.8</v>
      </c>
      <c r="F2489" t="s">
        <v>37730</v>
      </c>
      <c r="G2489" t="s">
        <v>37842</v>
      </c>
      <c r="H2489" s="8">
        <v>0</v>
      </c>
      <c r="I2489">
        <v>0</v>
      </c>
      <c r="J2489" t="s">
        <v>270</v>
      </c>
      <c r="K2489" t="s">
        <v>47</v>
      </c>
      <c r="L2489" t="s">
        <v>47</v>
      </c>
      <c r="M2489" t="s">
        <v>37705</v>
      </c>
      <c r="N2489">
        <v>80</v>
      </c>
    </row>
    <row r="2490" spans="1:14" x14ac:dyDescent="0.25">
      <c r="A2490" t="s">
        <v>19229</v>
      </c>
      <c r="B2490" t="s">
        <v>20489</v>
      </c>
      <c r="C2490" s="3">
        <v>2006</v>
      </c>
      <c r="D2490" t="s">
        <v>37850</v>
      </c>
      <c r="E2490">
        <v>1.8</v>
      </c>
      <c r="F2490" t="s">
        <v>37730</v>
      </c>
      <c r="G2490" t="s">
        <v>37842</v>
      </c>
      <c r="H2490" s="8">
        <v>0</v>
      </c>
      <c r="I2490">
        <v>0</v>
      </c>
      <c r="J2490" t="s">
        <v>270</v>
      </c>
      <c r="K2490" t="s">
        <v>47</v>
      </c>
      <c r="L2490" t="s">
        <v>114</v>
      </c>
      <c r="M2490" t="s">
        <v>37705</v>
      </c>
      <c r="N2490">
        <v>70</v>
      </c>
    </row>
    <row r="2491" spans="1:14" x14ac:dyDescent="0.25">
      <c r="A2491" t="s">
        <v>19229</v>
      </c>
      <c r="B2491" t="s">
        <v>19618</v>
      </c>
      <c r="C2491" s="3">
        <v>2012</v>
      </c>
      <c r="D2491" t="s">
        <v>37850</v>
      </c>
      <c r="E2491">
        <v>2</v>
      </c>
      <c r="F2491" t="s">
        <v>37732</v>
      </c>
      <c r="G2491" t="s">
        <v>37842</v>
      </c>
      <c r="H2491" s="8">
        <v>0.05</v>
      </c>
      <c r="I2491">
        <v>0</v>
      </c>
      <c r="J2491" t="s">
        <v>108</v>
      </c>
      <c r="K2491" t="s">
        <v>47</v>
      </c>
      <c r="L2491" t="s">
        <v>47</v>
      </c>
      <c r="M2491" t="s">
        <v>37705</v>
      </c>
      <c r="N2491">
        <v>70</v>
      </c>
    </row>
    <row r="2492" spans="1:14" x14ac:dyDescent="0.25">
      <c r="A2492" t="s">
        <v>19229</v>
      </c>
      <c r="B2492" t="s">
        <v>20219</v>
      </c>
      <c r="C2492" s="3">
        <v>2008</v>
      </c>
      <c r="D2492" t="s">
        <v>37850</v>
      </c>
      <c r="E2492">
        <v>2</v>
      </c>
      <c r="F2492" t="s">
        <v>37726</v>
      </c>
      <c r="G2492" t="s">
        <v>37842</v>
      </c>
      <c r="H2492" s="8">
        <v>0.01</v>
      </c>
      <c r="I2492">
        <v>0</v>
      </c>
      <c r="J2492" t="s">
        <v>108</v>
      </c>
      <c r="K2492" t="s">
        <v>47</v>
      </c>
      <c r="L2492" t="s">
        <v>47</v>
      </c>
      <c r="M2492" t="s">
        <v>37705</v>
      </c>
      <c r="N2492">
        <v>70</v>
      </c>
    </row>
    <row r="2493" spans="1:14" x14ac:dyDescent="0.25">
      <c r="A2493" t="s">
        <v>19229</v>
      </c>
      <c r="B2493" t="s">
        <v>20350</v>
      </c>
      <c r="C2493" s="3">
        <v>2007</v>
      </c>
      <c r="D2493" t="s">
        <v>37850</v>
      </c>
      <c r="E2493">
        <v>1.8</v>
      </c>
      <c r="F2493" t="s">
        <v>37730</v>
      </c>
      <c r="G2493" t="s">
        <v>37842</v>
      </c>
      <c r="H2493" s="8">
        <v>0.01</v>
      </c>
      <c r="I2493">
        <v>0</v>
      </c>
      <c r="J2493" t="s">
        <v>270</v>
      </c>
      <c r="K2493" t="s">
        <v>47</v>
      </c>
      <c r="L2493" t="s">
        <v>47</v>
      </c>
      <c r="M2493" t="s">
        <v>37705</v>
      </c>
      <c r="N2493">
        <v>70</v>
      </c>
    </row>
    <row r="2494" spans="1:14" x14ac:dyDescent="0.25">
      <c r="A2494" t="s">
        <v>19229</v>
      </c>
      <c r="B2494" t="s">
        <v>20641</v>
      </c>
      <c r="C2494" s="3">
        <v>2005</v>
      </c>
      <c r="D2494" t="s">
        <v>37854</v>
      </c>
      <c r="E2494">
        <v>2</v>
      </c>
      <c r="F2494" t="s">
        <v>37730</v>
      </c>
      <c r="G2494" t="s">
        <v>37842</v>
      </c>
      <c r="H2494" s="8">
        <v>0.01</v>
      </c>
      <c r="I2494">
        <v>0</v>
      </c>
      <c r="J2494" t="s">
        <v>270</v>
      </c>
      <c r="K2494" t="s">
        <v>47</v>
      </c>
      <c r="L2494" t="s">
        <v>47</v>
      </c>
      <c r="M2494" t="s">
        <v>37705</v>
      </c>
      <c r="N2494">
        <v>70</v>
      </c>
    </row>
    <row r="2495" spans="1:14" x14ac:dyDescent="0.25">
      <c r="A2495" t="s">
        <v>19229</v>
      </c>
      <c r="B2495" t="s">
        <v>20432</v>
      </c>
      <c r="C2495" s="3">
        <v>2007</v>
      </c>
      <c r="D2495" t="s">
        <v>37850</v>
      </c>
      <c r="E2495">
        <v>2.4</v>
      </c>
      <c r="F2495" t="s">
        <v>37725</v>
      </c>
      <c r="G2495" t="s">
        <v>37829</v>
      </c>
      <c r="H2495" s="8">
        <v>0.26</v>
      </c>
      <c r="I2495">
        <v>0.1</v>
      </c>
      <c r="J2495" t="s">
        <v>108</v>
      </c>
      <c r="K2495" t="s">
        <v>47</v>
      </c>
      <c r="L2495" t="s">
        <v>47</v>
      </c>
      <c r="M2495" t="s">
        <v>37705</v>
      </c>
      <c r="N2495">
        <v>70</v>
      </c>
    </row>
    <row r="2496" spans="1:14" x14ac:dyDescent="0.25">
      <c r="A2496" t="s">
        <v>19229</v>
      </c>
      <c r="B2496" t="s">
        <v>20156</v>
      </c>
      <c r="C2496" s="3">
        <v>2009</v>
      </c>
      <c r="D2496" t="s">
        <v>37850</v>
      </c>
      <c r="E2496">
        <v>1.9</v>
      </c>
      <c r="F2496" t="s">
        <v>37734</v>
      </c>
      <c r="G2496" t="s">
        <v>37842</v>
      </c>
      <c r="H2496" s="8">
        <v>0.02</v>
      </c>
      <c r="I2496">
        <v>0</v>
      </c>
      <c r="J2496" t="s">
        <v>474</v>
      </c>
      <c r="K2496" t="s">
        <v>47</v>
      </c>
      <c r="L2496" t="s">
        <v>47</v>
      </c>
      <c r="M2496" t="s">
        <v>37705</v>
      </c>
      <c r="N2496">
        <v>70</v>
      </c>
    </row>
    <row r="2497" spans="1:14" x14ac:dyDescent="0.25">
      <c r="A2497" t="s">
        <v>19229</v>
      </c>
      <c r="B2497" t="s">
        <v>20427</v>
      </c>
      <c r="C2497" s="3">
        <v>2007</v>
      </c>
      <c r="D2497" t="s">
        <v>37850</v>
      </c>
      <c r="E2497">
        <v>1.9</v>
      </c>
      <c r="F2497" t="s">
        <v>37734</v>
      </c>
      <c r="G2497" t="s">
        <v>37842</v>
      </c>
      <c r="H2497" s="8">
        <v>0.02</v>
      </c>
      <c r="I2497">
        <v>0</v>
      </c>
      <c r="J2497" t="s">
        <v>108</v>
      </c>
      <c r="K2497" t="s">
        <v>47</v>
      </c>
      <c r="L2497" t="s">
        <v>47</v>
      </c>
      <c r="M2497" t="s">
        <v>37705</v>
      </c>
      <c r="N2497">
        <v>70</v>
      </c>
    </row>
    <row r="2498" spans="1:14" x14ac:dyDescent="0.25">
      <c r="A2498" t="s">
        <v>19229</v>
      </c>
      <c r="B2498" t="s">
        <v>19721</v>
      </c>
      <c r="C2498" s="3">
        <v>2011</v>
      </c>
      <c r="D2498" t="s">
        <v>829</v>
      </c>
      <c r="E2498">
        <v>2.4</v>
      </c>
      <c r="F2498" t="s">
        <v>37725</v>
      </c>
      <c r="G2498" t="s">
        <v>37842</v>
      </c>
      <c r="H2498" s="8">
        <v>0.05</v>
      </c>
      <c r="I2498">
        <v>0.1</v>
      </c>
      <c r="J2498" t="s">
        <v>1521</v>
      </c>
      <c r="K2498" t="s">
        <v>47</v>
      </c>
      <c r="L2498" t="s">
        <v>47</v>
      </c>
      <c r="M2498" t="s">
        <v>37705</v>
      </c>
      <c r="N2498">
        <v>70</v>
      </c>
    </row>
    <row r="2499" spans="1:14" x14ac:dyDescent="0.25">
      <c r="A2499" t="s">
        <v>19229</v>
      </c>
      <c r="B2499" t="s">
        <v>20370</v>
      </c>
      <c r="C2499" s="3">
        <v>2007</v>
      </c>
      <c r="D2499" t="s">
        <v>37850</v>
      </c>
      <c r="E2499">
        <v>2</v>
      </c>
      <c r="F2499" t="s">
        <v>37726</v>
      </c>
      <c r="G2499" t="s">
        <v>9267</v>
      </c>
      <c r="H2499" s="8">
        <v>0.03</v>
      </c>
      <c r="I2499">
        <v>0</v>
      </c>
      <c r="J2499" t="s">
        <v>108</v>
      </c>
      <c r="K2499" t="s">
        <v>114</v>
      </c>
      <c r="L2499" t="s">
        <v>47</v>
      </c>
      <c r="M2499" t="s">
        <v>37705</v>
      </c>
      <c r="N2499">
        <v>70</v>
      </c>
    </row>
    <row r="2500" spans="1:14" x14ac:dyDescent="0.25">
      <c r="A2500" t="s">
        <v>19229</v>
      </c>
      <c r="B2500" t="s">
        <v>20152</v>
      </c>
      <c r="C2500" s="3">
        <v>2009</v>
      </c>
      <c r="D2500" t="s">
        <v>37850</v>
      </c>
      <c r="E2500">
        <v>2.2000000000000002</v>
      </c>
      <c r="F2500" t="s">
        <v>37726</v>
      </c>
      <c r="G2500" t="s">
        <v>37842</v>
      </c>
      <c r="H2500" s="8">
        <v>0.03</v>
      </c>
      <c r="I2500">
        <v>0</v>
      </c>
      <c r="J2500" t="s">
        <v>108</v>
      </c>
      <c r="K2500" t="s">
        <v>47</v>
      </c>
      <c r="L2500" t="s">
        <v>47</v>
      </c>
      <c r="M2500" t="s">
        <v>37705</v>
      </c>
      <c r="N2500">
        <v>70</v>
      </c>
    </row>
    <row r="2501" spans="1:14" x14ac:dyDescent="0.25">
      <c r="A2501" t="s">
        <v>19229</v>
      </c>
      <c r="B2501" t="s">
        <v>19968</v>
      </c>
      <c r="C2501" s="3">
        <v>2010</v>
      </c>
      <c r="D2501" t="s">
        <v>37850</v>
      </c>
      <c r="E2501">
        <v>2.2999999999999998</v>
      </c>
      <c r="F2501" t="s">
        <v>37725</v>
      </c>
      <c r="G2501" t="s">
        <v>37842</v>
      </c>
      <c r="H2501" s="8">
        <v>0.05</v>
      </c>
      <c r="I2501">
        <v>0</v>
      </c>
      <c r="J2501" t="s">
        <v>1521</v>
      </c>
      <c r="K2501" t="s">
        <v>47</v>
      </c>
      <c r="L2501" t="s">
        <v>47</v>
      </c>
      <c r="M2501" t="s">
        <v>37705</v>
      </c>
      <c r="N2501">
        <v>70</v>
      </c>
    </row>
    <row r="2502" spans="1:14" x14ac:dyDescent="0.25">
      <c r="A2502" t="s">
        <v>19229</v>
      </c>
      <c r="B2502" t="s">
        <v>20108</v>
      </c>
      <c r="C2502" s="3">
        <v>2009</v>
      </c>
      <c r="D2502" t="s">
        <v>37854</v>
      </c>
      <c r="E2502">
        <v>1.75</v>
      </c>
      <c r="F2502" t="s">
        <v>37730</v>
      </c>
      <c r="G2502" t="s">
        <v>37842</v>
      </c>
      <c r="H2502" s="8">
        <v>0</v>
      </c>
      <c r="I2502">
        <v>0</v>
      </c>
      <c r="J2502" t="s">
        <v>474</v>
      </c>
      <c r="K2502" t="s">
        <v>47</v>
      </c>
      <c r="L2502" t="s">
        <v>47</v>
      </c>
      <c r="M2502" t="s">
        <v>37705</v>
      </c>
      <c r="N2502">
        <v>70</v>
      </c>
    </row>
    <row r="2503" spans="1:14" x14ac:dyDescent="0.25">
      <c r="A2503" t="s">
        <v>19229</v>
      </c>
      <c r="B2503" t="s">
        <v>20345</v>
      </c>
      <c r="C2503" s="3">
        <v>2007</v>
      </c>
      <c r="D2503" t="s">
        <v>37850</v>
      </c>
      <c r="E2503">
        <v>2</v>
      </c>
      <c r="F2503" t="s">
        <v>37725</v>
      </c>
      <c r="G2503" t="s">
        <v>9267</v>
      </c>
      <c r="H2503" s="8">
        <v>2</v>
      </c>
      <c r="I2503">
        <v>0</v>
      </c>
      <c r="J2503" t="s">
        <v>108</v>
      </c>
      <c r="K2503" t="s">
        <v>47</v>
      </c>
      <c r="L2503" t="s">
        <v>47</v>
      </c>
      <c r="M2503" t="s">
        <v>37705</v>
      </c>
      <c r="N2503">
        <v>70</v>
      </c>
    </row>
    <row r="2504" spans="1:14" x14ac:dyDescent="0.25">
      <c r="A2504" t="s">
        <v>19229</v>
      </c>
      <c r="B2504" t="s">
        <v>19715</v>
      </c>
      <c r="C2504" s="3">
        <v>2011</v>
      </c>
      <c r="D2504" t="s">
        <v>37847</v>
      </c>
      <c r="E2504">
        <v>3.5</v>
      </c>
      <c r="F2504" t="s">
        <v>37723</v>
      </c>
      <c r="G2504" t="s">
        <v>37824</v>
      </c>
      <c r="H2504" s="8">
        <v>0.5</v>
      </c>
      <c r="I2504">
        <v>0.5</v>
      </c>
      <c r="J2504" t="s">
        <v>90</v>
      </c>
      <c r="K2504" t="s">
        <v>47</v>
      </c>
      <c r="L2504" t="s">
        <v>47</v>
      </c>
      <c r="M2504" t="s">
        <v>37705</v>
      </c>
      <c r="N2504">
        <v>70</v>
      </c>
    </row>
    <row r="2505" spans="1:14" x14ac:dyDescent="0.25">
      <c r="A2505" t="s">
        <v>19229</v>
      </c>
      <c r="B2505" t="s">
        <v>20407</v>
      </c>
      <c r="C2505" s="3">
        <v>2007</v>
      </c>
      <c r="D2505" t="s">
        <v>37850</v>
      </c>
      <c r="E2505">
        <v>1.6</v>
      </c>
      <c r="F2505" t="s">
        <v>37730</v>
      </c>
      <c r="G2505" t="s">
        <v>37842</v>
      </c>
      <c r="H2505" s="8">
        <v>0</v>
      </c>
      <c r="I2505">
        <v>0</v>
      </c>
      <c r="J2505" t="s">
        <v>270</v>
      </c>
      <c r="K2505" t="s">
        <v>47</v>
      </c>
      <c r="L2505" t="s">
        <v>114</v>
      </c>
      <c r="M2505" t="s">
        <v>37705</v>
      </c>
      <c r="N2505">
        <v>60</v>
      </c>
    </row>
    <row r="2506" spans="1:14" x14ac:dyDescent="0.25">
      <c r="A2506" t="s">
        <v>19229</v>
      </c>
      <c r="B2506" t="s">
        <v>20378</v>
      </c>
      <c r="C2506" s="3">
        <v>2007</v>
      </c>
      <c r="D2506" t="s">
        <v>37850</v>
      </c>
      <c r="E2506">
        <v>1.9</v>
      </c>
      <c r="F2506" t="s">
        <v>37730</v>
      </c>
      <c r="G2506" t="s">
        <v>37842</v>
      </c>
      <c r="H2506" s="8">
        <v>0.01</v>
      </c>
      <c r="I2506">
        <v>0</v>
      </c>
      <c r="J2506" t="s">
        <v>270</v>
      </c>
      <c r="K2506" t="s">
        <v>114</v>
      </c>
      <c r="L2506" t="s">
        <v>114</v>
      </c>
      <c r="M2506" t="s">
        <v>37705</v>
      </c>
      <c r="N2506">
        <v>60</v>
      </c>
    </row>
    <row r="2507" spans="1:14" x14ac:dyDescent="0.25">
      <c r="A2507" t="s">
        <v>19229</v>
      </c>
      <c r="B2507" t="s">
        <v>19820</v>
      </c>
      <c r="C2507" s="3">
        <v>2011</v>
      </c>
      <c r="D2507" t="s">
        <v>37849</v>
      </c>
      <c r="E2507">
        <v>2.8</v>
      </c>
      <c r="F2507" t="s">
        <v>37726</v>
      </c>
      <c r="G2507" t="s">
        <v>37842</v>
      </c>
      <c r="H2507" s="8">
        <v>0.13</v>
      </c>
      <c r="I2507">
        <v>0</v>
      </c>
      <c r="J2507" t="s">
        <v>108</v>
      </c>
      <c r="K2507" t="s">
        <v>47</v>
      </c>
      <c r="L2507" t="s">
        <v>47</v>
      </c>
      <c r="M2507" t="s">
        <v>37705</v>
      </c>
      <c r="N2507">
        <v>60</v>
      </c>
    </row>
    <row r="2508" spans="1:14" x14ac:dyDescent="0.25">
      <c r="A2508" t="s">
        <v>19229</v>
      </c>
      <c r="B2508" t="s">
        <v>19688</v>
      </c>
      <c r="C2508" s="3">
        <v>2011</v>
      </c>
      <c r="D2508" t="s">
        <v>37850</v>
      </c>
      <c r="E2508">
        <v>2</v>
      </c>
      <c r="F2508" t="s">
        <v>37734</v>
      </c>
      <c r="G2508" t="s">
        <v>37842</v>
      </c>
      <c r="H2508" s="8">
        <v>0.05</v>
      </c>
      <c r="I2508">
        <v>0</v>
      </c>
      <c r="J2508" t="s">
        <v>108</v>
      </c>
      <c r="K2508" t="s">
        <v>47</v>
      </c>
      <c r="L2508" t="s">
        <v>47</v>
      </c>
      <c r="M2508" t="s">
        <v>37705</v>
      </c>
      <c r="N2508">
        <v>60</v>
      </c>
    </row>
    <row r="2509" spans="1:14" x14ac:dyDescent="0.25">
      <c r="A2509" t="s">
        <v>19229</v>
      </c>
      <c r="B2509" t="s">
        <v>19781</v>
      </c>
      <c r="C2509" s="3">
        <v>2011</v>
      </c>
      <c r="D2509" t="s">
        <v>37847</v>
      </c>
      <c r="E2509">
        <v>2.4</v>
      </c>
      <c r="F2509" t="s">
        <v>37725</v>
      </c>
      <c r="G2509" t="s">
        <v>37842</v>
      </c>
      <c r="H2509" s="8">
        <v>0.05</v>
      </c>
      <c r="I2509">
        <v>0</v>
      </c>
      <c r="J2509" t="s">
        <v>1521</v>
      </c>
      <c r="K2509" t="s">
        <v>47</v>
      </c>
      <c r="L2509" t="s">
        <v>47</v>
      </c>
      <c r="M2509" t="s">
        <v>37705</v>
      </c>
      <c r="N2509">
        <v>60</v>
      </c>
    </row>
    <row r="2510" spans="1:14" x14ac:dyDescent="0.25">
      <c r="A2510" t="s">
        <v>19229</v>
      </c>
      <c r="B2510" t="s">
        <v>19786</v>
      </c>
      <c r="C2510" s="3">
        <v>2011</v>
      </c>
      <c r="D2510" t="s">
        <v>37850</v>
      </c>
      <c r="E2510">
        <v>2</v>
      </c>
      <c r="F2510" t="s">
        <v>37732</v>
      </c>
      <c r="G2510" t="s">
        <v>37842</v>
      </c>
      <c r="H2510" s="8">
        <v>0.05</v>
      </c>
      <c r="I2510">
        <v>0</v>
      </c>
      <c r="J2510" t="s">
        <v>108</v>
      </c>
      <c r="K2510" t="s">
        <v>47</v>
      </c>
      <c r="L2510" t="s">
        <v>47</v>
      </c>
      <c r="M2510" t="s">
        <v>37705</v>
      </c>
      <c r="N2510">
        <v>60</v>
      </c>
    </row>
    <row r="2511" spans="1:14" x14ac:dyDescent="0.25">
      <c r="A2511" t="s">
        <v>19229</v>
      </c>
      <c r="B2511" t="s">
        <v>19789</v>
      </c>
      <c r="C2511" s="3">
        <v>2011</v>
      </c>
      <c r="D2511" t="s">
        <v>37850</v>
      </c>
      <c r="E2511">
        <v>2</v>
      </c>
      <c r="F2511" t="s">
        <v>37732</v>
      </c>
      <c r="G2511" t="s">
        <v>37842</v>
      </c>
      <c r="H2511" s="8">
        <v>0.05</v>
      </c>
      <c r="I2511">
        <v>0</v>
      </c>
      <c r="J2511" t="s">
        <v>108</v>
      </c>
      <c r="K2511" t="s">
        <v>47</v>
      </c>
      <c r="L2511" t="s">
        <v>47</v>
      </c>
      <c r="M2511" t="s">
        <v>37705</v>
      </c>
      <c r="N2511">
        <v>60</v>
      </c>
    </row>
    <row r="2512" spans="1:14" x14ac:dyDescent="0.25">
      <c r="A2512" t="s">
        <v>19229</v>
      </c>
      <c r="B2512" t="s">
        <v>20113</v>
      </c>
      <c r="C2512" s="3">
        <v>2009</v>
      </c>
      <c r="D2512" t="s">
        <v>37854</v>
      </c>
      <c r="E2512">
        <v>1.8</v>
      </c>
      <c r="F2512" t="s">
        <v>37730</v>
      </c>
      <c r="G2512" t="s">
        <v>37842</v>
      </c>
      <c r="H2512" s="8">
        <v>0</v>
      </c>
      <c r="I2512">
        <v>0</v>
      </c>
      <c r="J2512" t="s">
        <v>270</v>
      </c>
      <c r="K2512" t="s">
        <v>47</v>
      </c>
      <c r="L2512" t="s">
        <v>47</v>
      </c>
      <c r="M2512" t="s">
        <v>37705</v>
      </c>
      <c r="N2512">
        <v>60</v>
      </c>
    </row>
    <row r="2513" spans="1:14" x14ac:dyDescent="0.25">
      <c r="A2513" t="s">
        <v>19229</v>
      </c>
      <c r="B2513" t="s">
        <v>20115</v>
      </c>
      <c r="C2513" s="3">
        <v>2009</v>
      </c>
      <c r="D2513" t="s">
        <v>37854</v>
      </c>
      <c r="E2513">
        <v>1.8</v>
      </c>
      <c r="F2513" t="s">
        <v>37730</v>
      </c>
      <c r="G2513" t="s">
        <v>37842</v>
      </c>
      <c r="H2513" s="8">
        <v>0</v>
      </c>
      <c r="I2513">
        <v>0</v>
      </c>
      <c r="J2513" t="s">
        <v>270</v>
      </c>
      <c r="K2513" t="s">
        <v>47</v>
      </c>
      <c r="L2513" t="s">
        <v>47</v>
      </c>
      <c r="M2513" t="s">
        <v>37705</v>
      </c>
      <c r="N2513">
        <v>60</v>
      </c>
    </row>
    <row r="2514" spans="1:14" x14ac:dyDescent="0.25">
      <c r="A2514" t="s">
        <v>19229</v>
      </c>
      <c r="B2514" t="s">
        <v>20243</v>
      </c>
      <c r="C2514" s="3">
        <v>2008</v>
      </c>
      <c r="D2514" t="s">
        <v>37850</v>
      </c>
      <c r="E2514">
        <v>2</v>
      </c>
      <c r="F2514" t="s">
        <v>37725</v>
      </c>
      <c r="G2514" t="s">
        <v>9267</v>
      </c>
      <c r="H2514" s="8">
        <v>0</v>
      </c>
      <c r="I2514">
        <v>0</v>
      </c>
      <c r="J2514" t="s">
        <v>108</v>
      </c>
      <c r="K2514" t="s">
        <v>47</v>
      </c>
      <c r="L2514" t="s">
        <v>47</v>
      </c>
      <c r="M2514" t="s">
        <v>37705</v>
      </c>
      <c r="N2514">
        <v>60</v>
      </c>
    </row>
    <row r="2515" spans="1:14" x14ac:dyDescent="0.25">
      <c r="A2515" t="s">
        <v>19229</v>
      </c>
      <c r="B2515" t="s">
        <v>20249</v>
      </c>
      <c r="C2515" s="3">
        <v>2008</v>
      </c>
      <c r="D2515" t="s">
        <v>37850</v>
      </c>
      <c r="E2515">
        <v>1.8</v>
      </c>
      <c r="F2515" t="s">
        <v>37730</v>
      </c>
      <c r="G2515" t="s">
        <v>37842</v>
      </c>
      <c r="H2515" s="8">
        <v>0</v>
      </c>
      <c r="I2515">
        <v>0</v>
      </c>
      <c r="J2515" t="s">
        <v>474</v>
      </c>
      <c r="K2515" t="s">
        <v>47</v>
      </c>
      <c r="L2515" t="s">
        <v>47</v>
      </c>
      <c r="M2515" t="s">
        <v>37705</v>
      </c>
      <c r="N2515">
        <v>60</v>
      </c>
    </row>
    <row r="2516" spans="1:14" x14ac:dyDescent="0.25">
      <c r="A2516" t="s">
        <v>19229</v>
      </c>
      <c r="B2516" t="s">
        <v>20296</v>
      </c>
      <c r="C2516" s="3">
        <v>2008</v>
      </c>
      <c r="D2516" t="s">
        <v>37849</v>
      </c>
      <c r="E2516">
        <v>2.2000000000000002</v>
      </c>
      <c r="F2516" t="s">
        <v>37726</v>
      </c>
      <c r="G2516" t="s">
        <v>37842</v>
      </c>
      <c r="H2516" s="8">
        <v>0</v>
      </c>
      <c r="I2516">
        <v>0</v>
      </c>
      <c r="J2516" t="s">
        <v>108</v>
      </c>
      <c r="K2516" t="s">
        <v>47</v>
      </c>
      <c r="L2516" t="s">
        <v>47</v>
      </c>
      <c r="M2516" t="s">
        <v>37705</v>
      </c>
      <c r="N2516">
        <v>60</v>
      </c>
    </row>
    <row r="2517" spans="1:14" x14ac:dyDescent="0.25">
      <c r="A2517" t="s">
        <v>19229</v>
      </c>
      <c r="B2517" t="s">
        <v>20394</v>
      </c>
      <c r="C2517" s="3">
        <v>2007</v>
      </c>
      <c r="D2517" t="s">
        <v>37850</v>
      </c>
      <c r="E2517">
        <v>1.9</v>
      </c>
      <c r="F2517" t="s">
        <v>37734</v>
      </c>
      <c r="G2517" t="s">
        <v>37842</v>
      </c>
      <c r="H2517" s="8">
        <v>0</v>
      </c>
      <c r="I2517">
        <v>0</v>
      </c>
      <c r="J2517" t="s">
        <v>474</v>
      </c>
      <c r="K2517" t="s">
        <v>47</v>
      </c>
      <c r="L2517" t="s">
        <v>47</v>
      </c>
      <c r="M2517" t="s">
        <v>37705</v>
      </c>
      <c r="N2517">
        <v>50</v>
      </c>
    </row>
    <row r="2518" spans="1:14" x14ac:dyDescent="0.25">
      <c r="A2518" t="s">
        <v>19229</v>
      </c>
      <c r="B2518" t="s">
        <v>20446</v>
      </c>
      <c r="C2518" s="3">
        <v>2007</v>
      </c>
      <c r="D2518" t="s">
        <v>37850</v>
      </c>
      <c r="E2518">
        <v>1.9</v>
      </c>
      <c r="F2518" t="s">
        <v>37734</v>
      </c>
      <c r="G2518" t="s">
        <v>37842</v>
      </c>
      <c r="H2518" s="8">
        <v>0.02</v>
      </c>
      <c r="I2518">
        <v>0</v>
      </c>
      <c r="J2518" t="s">
        <v>474</v>
      </c>
      <c r="K2518" t="s">
        <v>47</v>
      </c>
      <c r="L2518" t="s">
        <v>47</v>
      </c>
      <c r="M2518" t="s">
        <v>37705</v>
      </c>
      <c r="N2518">
        <v>50</v>
      </c>
    </row>
    <row r="2519" spans="1:14" x14ac:dyDescent="0.25">
      <c r="A2519" t="s">
        <v>19229</v>
      </c>
      <c r="B2519" t="s">
        <v>20052</v>
      </c>
      <c r="C2519" s="3">
        <v>2010</v>
      </c>
      <c r="D2519" t="s">
        <v>37850</v>
      </c>
      <c r="E2519">
        <v>1.8</v>
      </c>
      <c r="F2519" t="s">
        <v>37730</v>
      </c>
      <c r="G2519" t="s">
        <v>37842</v>
      </c>
      <c r="H2519" s="8">
        <v>0</v>
      </c>
      <c r="I2519">
        <v>0</v>
      </c>
      <c r="J2519" t="s">
        <v>270</v>
      </c>
      <c r="K2519" t="s">
        <v>47</v>
      </c>
      <c r="L2519" t="s">
        <v>47</v>
      </c>
      <c r="M2519" t="s">
        <v>114</v>
      </c>
      <c r="N2519">
        <v>50</v>
      </c>
    </row>
    <row r="2520" spans="1:14" x14ac:dyDescent="0.25">
      <c r="A2520" t="s">
        <v>19229</v>
      </c>
      <c r="B2520" t="s">
        <v>20234</v>
      </c>
      <c r="C2520" s="3">
        <v>2008</v>
      </c>
      <c r="D2520" t="s">
        <v>37850</v>
      </c>
      <c r="E2520">
        <v>1.8</v>
      </c>
      <c r="F2520" t="s">
        <v>37730</v>
      </c>
      <c r="G2520" t="s">
        <v>37842</v>
      </c>
      <c r="H2520" s="8">
        <v>0</v>
      </c>
      <c r="I2520">
        <v>0</v>
      </c>
      <c r="J2520" t="s">
        <v>270</v>
      </c>
      <c r="K2520" t="s">
        <v>47</v>
      </c>
      <c r="L2520" t="s">
        <v>114</v>
      </c>
      <c r="M2520" t="s">
        <v>37705</v>
      </c>
      <c r="N2520">
        <v>50</v>
      </c>
    </row>
    <row r="2521" spans="1:14" x14ac:dyDescent="0.25">
      <c r="A2521" t="s">
        <v>19229</v>
      </c>
      <c r="B2521" t="s">
        <v>20253</v>
      </c>
      <c r="C2521" s="3">
        <v>2008</v>
      </c>
      <c r="D2521" t="s">
        <v>37850</v>
      </c>
      <c r="E2521">
        <v>1.8</v>
      </c>
      <c r="F2521" t="s">
        <v>37730</v>
      </c>
      <c r="G2521" t="s">
        <v>37842</v>
      </c>
      <c r="H2521" s="8">
        <v>0</v>
      </c>
      <c r="I2521">
        <v>0</v>
      </c>
      <c r="J2521" t="s">
        <v>474</v>
      </c>
      <c r="K2521" t="s">
        <v>47</v>
      </c>
      <c r="L2521" t="s">
        <v>47</v>
      </c>
      <c r="M2521" t="s">
        <v>37705</v>
      </c>
      <c r="N2521">
        <v>50</v>
      </c>
    </row>
    <row r="2522" spans="1:14" x14ac:dyDescent="0.25">
      <c r="A2522" t="s">
        <v>19229</v>
      </c>
      <c r="B2522" t="s">
        <v>19845</v>
      </c>
      <c r="C2522" s="3">
        <v>2011</v>
      </c>
      <c r="D2522" t="s">
        <v>37847</v>
      </c>
      <c r="E2522">
        <v>2.8</v>
      </c>
      <c r="F2522" t="s">
        <v>37726</v>
      </c>
      <c r="G2522" t="s">
        <v>37824</v>
      </c>
      <c r="H2522" s="8">
        <v>0.5</v>
      </c>
      <c r="I2522">
        <v>0.26</v>
      </c>
      <c r="J2522" t="s">
        <v>1521</v>
      </c>
      <c r="K2522" t="s">
        <v>47</v>
      </c>
      <c r="L2522" t="s">
        <v>47</v>
      </c>
      <c r="M2522" t="s">
        <v>37705</v>
      </c>
      <c r="N2522">
        <v>50</v>
      </c>
    </row>
    <row r="2523" spans="1:14" x14ac:dyDescent="0.25">
      <c r="A2523" t="s">
        <v>19229</v>
      </c>
      <c r="B2523" t="s">
        <v>20055</v>
      </c>
      <c r="C2523" s="3">
        <v>2010</v>
      </c>
      <c r="D2523" t="s">
        <v>37850</v>
      </c>
      <c r="E2523">
        <v>1.77</v>
      </c>
      <c r="F2523" t="s">
        <v>37730</v>
      </c>
      <c r="G2523" t="s">
        <v>37842</v>
      </c>
      <c r="H2523" s="8">
        <v>0</v>
      </c>
      <c r="I2523">
        <v>0</v>
      </c>
      <c r="J2523" t="s">
        <v>270</v>
      </c>
      <c r="K2523" t="s">
        <v>47</v>
      </c>
      <c r="L2523" t="s">
        <v>47</v>
      </c>
      <c r="M2523" t="s">
        <v>37705</v>
      </c>
      <c r="N2523">
        <v>40</v>
      </c>
    </row>
    <row r="2524" spans="1:14" x14ac:dyDescent="0.25">
      <c r="A2524" t="s">
        <v>19229</v>
      </c>
      <c r="B2524" t="s">
        <v>20119</v>
      </c>
      <c r="C2524" s="3">
        <v>2009</v>
      </c>
      <c r="D2524" t="s">
        <v>37854</v>
      </c>
      <c r="E2524">
        <v>1.8</v>
      </c>
      <c r="F2524" t="s">
        <v>37730</v>
      </c>
      <c r="G2524" t="s">
        <v>37842</v>
      </c>
      <c r="H2524" s="8">
        <v>0</v>
      </c>
      <c r="I2524">
        <v>0</v>
      </c>
      <c r="J2524" t="s">
        <v>270</v>
      </c>
      <c r="K2524" t="s">
        <v>47</v>
      </c>
      <c r="L2524" t="s">
        <v>114</v>
      </c>
      <c r="M2524" t="s">
        <v>37705</v>
      </c>
      <c r="N2524">
        <v>40</v>
      </c>
    </row>
    <row r="2525" spans="1:14" x14ac:dyDescent="0.25">
      <c r="A2525" t="s">
        <v>19229</v>
      </c>
      <c r="B2525" t="s">
        <v>20300</v>
      </c>
      <c r="C2525" s="3">
        <v>2008</v>
      </c>
      <c r="D2525" t="s">
        <v>37850</v>
      </c>
      <c r="E2525">
        <v>1.8</v>
      </c>
      <c r="F2525" t="s">
        <v>37730</v>
      </c>
      <c r="G2525" t="s">
        <v>37842</v>
      </c>
      <c r="H2525" s="8">
        <v>0</v>
      </c>
      <c r="I2525">
        <v>0</v>
      </c>
      <c r="J2525" t="s">
        <v>270</v>
      </c>
      <c r="K2525" t="s">
        <v>47</v>
      </c>
      <c r="L2525" t="s">
        <v>114</v>
      </c>
      <c r="M2525" t="s">
        <v>37705</v>
      </c>
      <c r="N2525">
        <v>30</v>
      </c>
    </row>
    <row r="2526" spans="1:14" x14ac:dyDescent="0.25">
      <c r="A2526" t="s">
        <v>19229</v>
      </c>
      <c r="B2526" t="s">
        <v>20411</v>
      </c>
      <c r="C2526" s="3">
        <v>2007</v>
      </c>
      <c r="D2526" t="s">
        <v>37850</v>
      </c>
      <c r="E2526">
        <v>1.6</v>
      </c>
      <c r="F2526" t="s">
        <v>37733</v>
      </c>
      <c r="G2526" t="s">
        <v>37842</v>
      </c>
      <c r="H2526" s="8">
        <v>0</v>
      </c>
      <c r="I2526">
        <v>0</v>
      </c>
      <c r="J2526" t="s">
        <v>270</v>
      </c>
      <c r="K2526" t="s">
        <v>47</v>
      </c>
      <c r="L2526" t="s">
        <v>114</v>
      </c>
      <c r="M2526" t="s">
        <v>114</v>
      </c>
      <c r="N2526">
        <v>30</v>
      </c>
    </row>
    <row r="2527" spans="1:14" x14ac:dyDescent="0.25">
      <c r="A2527" t="s">
        <v>21121</v>
      </c>
      <c r="B2527" t="s">
        <v>21122</v>
      </c>
      <c r="C2527" s="3">
        <v>2013</v>
      </c>
      <c r="D2527" t="s">
        <v>37847</v>
      </c>
      <c r="E2527">
        <v>3.1</v>
      </c>
      <c r="F2527" t="s">
        <v>37753</v>
      </c>
      <c r="G2527" t="s">
        <v>37824</v>
      </c>
      <c r="H2527" s="8">
        <v>8</v>
      </c>
      <c r="I2527">
        <v>1</v>
      </c>
      <c r="J2527" t="s">
        <v>90</v>
      </c>
      <c r="K2527" t="s">
        <v>47</v>
      </c>
      <c r="L2527" t="s">
        <v>47</v>
      </c>
      <c r="M2527" t="s">
        <v>37705</v>
      </c>
      <c r="N2527">
        <v>330</v>
      </c>
    </row>
    <row r="2528" spans="1:14" x14ac:dyDescent="0.25">
      <c r="A2528" t="s">
        <v>21385</v>
      </c>
      <c r="B2528" t="s">
        <v>21386</v>
      </c>
      <c r="C2528" s="3">
        <v>2007</v>
      </c>
      <c r="D2528" t="s">
        <v>829</v>
      </c>
      <c r="E2528">
        <v>2</v>
      </c>
      <c r="F2528" t="s">
        <v>37734</v>
      </c>
      <c r="G2528" t="s">
        <v>37842</v>
      </c>
      <c r="H2528" s="8">
        <v>0</v>
      </c>
      <c r="I2528">
        <v>0</v>
      </c>
      <c r="J2528" t="s">
        <v>108</v>
      </c>
      <c r="K2528" t="s">
        <v>47</v>
      </c>
      <c r="L2528" t="s">
        <v>47</v>
      </c>
      <c r="M2528" t="s">
        <v>37705</v>
      </c>
      <c r="N2528">
        <v>410</v>
      </c>
    </row>
    <row r="2529" spans="1:14" x14ac:dyDescent="0.25">
      <c r="A2529" t="s">
        <v>21401</v>
      </c>
      <c r="B2529" t="s">
        <v>21494</v>
      </c>
      <c r="C2529" s="3">
        <v>2012</v>
      </c>
      <c r="D2529" t="s">
        <v>37847</v>
      </c>
      <c r="E2529">
        <v>4</v>
      </c>
      <c r="F2529" t="s">
        <v>37718</v>
      </c>
      <c r="G2529" t="s">
        <v>37824</v>
      </c>
      <c r="H2529" s="8">
        <v>0.5</v>
      </c>
      <c r="I2529">
        <v>0.5</v>
      </c>
      <c r="J2529" t="s">
        <v>90</v>
      </c>
      <c r="K2529" t="s">
        <v>47</v>
      </c>
      <c r="L2529" t="s">
        <v>47</v>
      </c>
      <c r="M2529" t="s">
        <v>37705</v>
      </c>
      <c r="N2529">
        <v>150</v>
      </c>
    </row>
    <row r="2530" spans="1:14" x14ac:dyDescent="0.25">
      <c r="A2530" t="s">
        <v>21401</v>
      </c>
      <c r="B2530" t="s">
        <v>21490</v>
      </c>
      <c r="C2530" s="3">
        <v>2012</v>
      </c>
      <c r="D2530" t="s">
        <v>37847</v>
      </c>
      <c r="E2530">
        <v>3.5</v>
      </c>
      <c r="F2530" t="s">
        <v>37723</v>
      </c>
      <c r="G2530" t="s">
        <v>37824</v>
      </c>
      <c r="H2530" s="8">
        <v>0.26</v>
      </c>
      <c r="I2530">
        <v>0.5</v>
      </c>
      <c r="J2530" t="s">
        <v>1521</v>
      </c>
      <c r="K2530" t="s">
        <v>47</v>
      </c>
      <c r="L2530" t="s">
        <v>47</v>
      </c>
      <c r="M2530" t="s">
        <v>37705</v>
      </c>
      <c r="N2530">
        <v>100</v>
      </c>
    </row>
    <row r="2531" spans="1:14" x14ac:dyDescent="0.25">
      <c r="A2531" t="s">
        <v>21401</v>
      </c>
      <c r="B2531" t="s">
        <v>21523</v>
      </c>
      <c r="C2531" s="3">
        <v>2012</v>
      </c>
      <c r="D2531" t="s">
        <v>37849</v>
      </c>
      <c r="E2531">
        <v>2.2999999999999998</v>
      </c>
      <c r="F2531" t="s">
        <v>37755</v>
      </c>
      <c r="G2531" t="s">
        <v>37824</v>
      </c>
      <c r="H2531" s="8">
        <v>0.26</v>
      </c>
      <c r="I2531">
        <v>0.1</v>
      </c>
      <c r="J2531" t="s">
        <v>108</v>
      </c>
      <c r="K2531" t="s">
        <v>47</v>
      </c>
      <c r="L2531" t="s">
        <v>47</v>
      </c>
      <c r="M2531" t="s">
        <v>37705</v>
      </c>
      <c r="N2531">
        <v>70</v>
      </c>
    </row>
    <row r="2532" spans="1:14" x14ac:dyDescent="0.25">
      <c r="A2532" t="s">
        <v>21401</v>
      </c>
      <c r="B2532" t="s">
        <v>21527</v>
      </c>
      <c r="C2532" s="3">
        <v>2012</v>
      </c>
      <c r="D2532" t="s">
        <v>37849</v>
      </c>
      <c r="E2532">
        <v>2.8</v>
      </c>
      <c r="F2532" t="s">
        <v>37723</v>
      </c>
      <c r="G2532" t="s">
        <v>37824</v>
      </c>
      <c r="H2532" s="8">
        <v>0.26</v>
      </c>
      <c r="I2532">
        <v>0.1</v>
      </c>
      <c r="J2532" t="s">
        <v>108</v>
      </c>
      <c r="K2532" t="s">
        <v>47</v>
      </c>
      <c r="L2532" t="s">
        <v>47</v>
      </c>
      <c r="M2532" t="s">
        <v>37705</v>
      </c>
      <c r="N2532">
        <v>60</v>
      </c>
    </row>
    <row r="2533" spans="1:14" x14ac:dyDescent="0.25">
      <c r="A2533" t="s">
        <v>21401</v>
      </c>
      <c r="B2533" t="s">
        <v>21505</v>
      </c>
      <c r="C2533" s="3">
        <v>2012</v>
      </c>
      <c r="D2533" t="s">
        <v>37850</v>
      </c>
      <c r="E2533">
        <v>2</v>
      </c>
      <c r="F2533" t="s">
        <v>37730</v>
      </c>
      <c r="G2533" t="s">
        <v>37842</v>
      </c>
      <c r="H2533" s="8">
        <v>0.06</v>
      </c>
      <c r="I2533">
        <v>0</v>
      </c>
      <c r="J2533" t="s">
        <v>270</v>
      </c>
      <c r="K2533" t="s">
        <v>47</v>
      </c>
      <c r="L2533" t="s">
        <v>114</v>
      </c>
      <c r="M2533" t="s">
        <v>37705</v>
      </c>
      <c r="N2533">
        <v>40</v>
      </c>
    </row>
    <row r="2534" spans="1:14" x14ac:dyDescent="0.25">
      <c r="A2534" t="s">
        <v>21401</v>
      </c>
      <c r="B2534" t="s">
        <v>21516</v>
      </c>
      <c r="C2534" s="3">
        <v>2012</v>
      </c>
      <c r="D2534" t="s">
        <v>37850</v>
      </c>
      <c r="E2534">
        <v>2.2000000000000002</v>
      </c>
      <c r="F2534" t="s">
        <v>37726</v>
      </c>
      <c r="G2534" t="s">
        <v>37842</v>
      </c>
      <c r="H2534" s="8">
        <v>0.06</v>
      </c>
      <c r="I2534">
        <v>0</v>
      </c>
      <c r="J2534" t="s">
        <v>474</v>
      </c>
      <c r="K2534" t="s">
        <v>47</v>
      </c>
      <c r="L2534" t="s">
        <v>47</v>
      </c>
      <c r="M2534" t="s">
        <v>37705</v>
      </c>
      <c r="N2534">
        <v>40</v>
      </c>
    </row>
    <row r="2535" spans="1:14" x14ac:dyDescent="0.25">
      <c r="A2535" t="s">
        <v>21401</v>
      </c>
      <c r="B2535" t="s">
        <v>21513</v>
      </c>
      <c r="C2535" s="3">
        <v>2012</v>
      </c>
      <c r="D2535" t="s">
        <v>37850</v>
      </c>
      <c r="E2535">
        <v>2</v>
      </c>
      <c r="F2535" t="s">
        <v>37734</v>
      </c>
      <c r="G2535" t="s">
        <v>37842</v>
      </c>
      <c r="H2535" s="8">
        <v>0.06</v>
      </c>
      <c r="I2535">
        <v>0</v>
      </c>
      <c r="J2535" t="s">
        <v>474</v>
      </c>
      <c r="K2535" t="s">
        <v>47</v>
      </c>
      <c r="L2535" t="s">
        <v>47</v>
      </c>
      <c r="M2535" t="s">
        <v>37705</v>
      </c>
      <c r="N2535">
        <v>30</v>
      </c>
    </row>
    <row r="2536" spans="1:14" x14ac:dyDescent="0.25">
      <c r="A2536" t="s">
        <v>21530</v>
      </c>
      <c r="B2536" t="s">
        <v>22555</v>
      </c>
      <c r="C2536" s="3">
        <v>2008</v>
      </c>
      <c r="D2536" t="s">
        <v>37883</v>
      </c>
      <c r="E2536">
        <v>2</v>
      </c>
      <c r="F2536" t="s">
        <v>37726</v>
      </c>
      <c r="G2536" t="s">
        <v>37842</v>
      </c>
      <c r="H2536" s="8">
        <v>4</v>
      </c>
      <c r="I2536">
        <v>0</v>
      </c>
      <c r="J2536" t="s">
        <v>1521</v>
      </c>
      <c r="K2536" t="s">
        <v>47</v>
      </c>
      <c r="L2536" t="s">
        <v>47</v>
      </c>
      <c r="M2536" t="s">
        <v>37705</v>
      </c>
      <c r="N2536">
        <v>1070</v>
      </c>
    </row>
    <row r="2537" spans="1:14" x14ac:dyDescent="0.25">
      <c r="A2537" t="s">
        <v>21530</v>
      </c>
      <c r="B2537" t="s">
        <v>22622</v>
      </c>
      <c r="C2537" s="3">
        <v>2008</v>
      </c>
      <c r="D2537" t="s">
        <v>37883</v>
      </c>
      <c r="E2537">
        <v>2</v>
      </c>
      <c r="F2537" t="s">
        <v>37726</v>
      </c>
      <c r="G2537" t="s">
        <v>37842</v>
      </c>
      <c r="H2537" s="8">
        <v>4</v>
      </c>
      <c r="I2537">
        <v>0</v>
      </c>
      <c r="J2537" t="s">
        <v>1521</v>
      </c>
      <c r="K2537" t="s">
        <v>47</v>
      </c>
      <c r="L2537" t="s">
        <v>47</v>
      </c>
      <c r="M2537" t="s">
        <v>37705</v>
      </c>
      <c r="N2537">
        <v>840</v>
      </c>
    </row>
    <row r="2538" spans="1:14" x14ac:dyDescent="0.25">
      <c r="A2538" t="s">
        <v>21530</v>
      </c>
      <c r="B2538" t="s">
        <v>22788</v>
      </c>
      <c r="C2538" s="3">
        <v>2007</v>
      </c>
      <c r="D2538" t="s">
        <v>37883</v>
      </c>
      <c r="E2538">
        <v>2</v>
      </c>
      <c r="F2538" t="s">
        <v>37726</v>
      </c>
      <c r="G2538" t="s">
        <v>37842</v>
      </c>
      <c r="H2538" s="8">
        <v>1</v>
      </c>
      <c r="I2538">
        <v>0</v>
      </c>
      <c r="J2538" t="s">
        <v>1521</v>
      </c>
      <c r="K2538" t="s">
        <v>47</v>
      </c>
      <c r="L2538" t="s">
        <v>47</v>
      </c>
      <c r="M2538" t="s">
        <v>37705</v>
      </c>
      <c r="N2538">
        <v>720</v>
      </c>
    </row>
    <row r="2539" spans="1:14" x14ac:dyDescent="0.25">
      <c r="A2539" t="s">
        <v>21530</v>
      </c>
      <c r="B2539" t="s">
        <v>22791</v>
      </c>
      <c r="C2539" s="3">
        <v>2007</v>
      </c>
      <c r="D2539" t="s">
        <v>37883</v>
      </c>
      <c r="E2539">
        <v>2</v>
      </c>
      <c r="F2539" t="s">
        <v>37726</v>
      </c>
      <c r="G2539" t="s">
        <v>37842</v>
      </c>
      <c r="H2539" s="8">
        <v>1</v>
      </c>
      <c r="I2539">
        <v>0</v>
      </c>
      <c r="J2539" t="s">
        <v>1521</v>
      </c>
      <c r="K2539" t="s">
        <v>47</v>
      </c>
      <c r="L2539" t="s">
        <v>47</v>
      </c>
      <c r="M2539" t="s">
        <v>37705</v>
      </c>
      <c r="N2539">
        <v>610</v>
      </c>
    </row>
    <row r="2540" spans="1:14" x14ac:dyDescent="0.25">
      <c r="A2540" t="s">
        <v>21530</v>
      </c>
      <c r="B2540" t="s">
        <v>23020</v>
      </c>
      <c r="C2540" s="3">
        <v>2006</v>
      </c>
      <c r="D2540" t="s">
        <v>37850</v>
      </c>
      <c r="E2540">
        <v>1.7</v>
      </c>
      <c r="F2540" t="s">
        <v>37794</v>
      </c>
      <c r="G2540" t="s">
        <v>37842</v>
      </c>
      <c r="H2540" s="8">
        <v>0.13</v>
      </c>
      <c r="I2540">
        <v>0</v>
      </c>
      <c r="J2540" t="s">
        <v>108</v>
      </c>
      <c r="K2540" t="s">
        <v>47</v>
      </c>
      <c r="L2540" t="s">
        <v>47</v>
      </c>
      <c r="M2540" t="s">
        <v>114</v>
      </c>
      <c r="N2540">
        <v>500</v>
      </c>
    </row>
    <row r="2541" spans="1:14" x14ac:dyDescent="0.25">
      <c r="A2541" t="s">
        <v>21530</v>
      </c>
      <c r="B2541" t="s">
        <v>23061</v>
      </c>
      <c r="C2541" s="3">
        <v>2006</v>
      </c>
      <c r="D2541" t="s">
        <v>37850</v>
      </c>
      <c r="E2541">
        <v>2.4</v>
      </c>
      <c r="F2541" t="s">
        <v>37726</v>
      </c>
      <c r="G2541" t="s">
        <v>37825</v>
      </c>
      <c r="H2541" s="8">
        <v>0.05</v>
      </c>
      <c r="I2541">
        <v>0</v>
      </c>
      <c r="J2541" t="s">
        <v>1521</v>
      </c>
      <c r="K2541" t="s">
        <v>47</v>
      </c>
      <c r="L2541" t="s">
        <v>47</v>
      </c>
      <c r="M2541" t="s">
        <v>37705</v>
      </c>
      <c r="N2541">
        <v>440</v>
      </c>
    </row>
    <row r="2542" spans="1:14" x14ac:dyDescent="0.25">
      <c r="A2542" t="s">
        <v>21530</v>
      </c>
      <c r="B2542">
        <v>9500</v>
      </c>
      <c r="C2542" s="3">
        <v>2004</v>
      </c>
      <c r="D2542" t="s">
        <v>37850</v>
      </c>
      <c r="E2542">
        <v>4.5</v>
      </c>
      <c r="F2542" t="s">
        <v>37799</v>
      </c>
      <c r="G2542" t="s">
        <v>37825</v>
      </c>
      <c r="H2542" s="8">
        <v>0.08</v>
      </c>
      <c r="I2542">
        <v>0</v>
      </c>
      <c r="J2542" t="s">
        <v>270</v>
      </c>
      <c r="K2542" t="s">
        <v>47</v>
      </c>
      <c r="L2542" t="s">
        <v>47</v>
      </c>
      <c r="M2542" t="s">
        <v>37705</v>
      </c>
      <c r="N2542">
        <v>430</v>
      </c>
    </row>
    <row r="2543" spans="1:14" x14ac:dyDescent="0.25">
      <c r="A2543" t="s">
        <v>21530</v>
      </c>
      <c r="B2543" t="s">
        <v>23129</v>
      </c>
      <c r="C2543" s="3">
        <v>2005</v>
      </c>
      <c r="D2543" t="s">
        <v>37850</v>
      </c>
      <c r="E2543">
        <v>2.8</v>
      </c>
      <c r="F2543" t="s">
        <v>37726</v>
      </c>
      <c r="G2543" t="s">
        <v>37825</v>
      </c>
      <c r="H2543" s="8">
        <v>0.04</v>
      </c>
      <c r="I2543">
        <v>0</v>
      </c>
      <c r="J2543" t="s">
        <v>108</v>
      </c>
      <c r="K2543" t="s">
        <v>114</v>
      </c>
      <c r="L2543" t="s">
        <v>47</v>
      </c>
      <c r="M2543" t="s">
        <v>37705</v>
      </c>
      <c r="N2543">
        <v>420</v>
      </c>
    </row>
    <row r="2544" spans="1:14" x14ac:dyDescent="0.25">
      <c r="A2544" t="s">
        <v>21530</v>
      </c>
      <c r="B2544" t="s">
        <v>21685</v>
      </c>
      <c r="C2544" s="3">
        <v>2014</v>
      </c>
      <c r="D2544" t="s">
        <v>37713</v>
      </c>
      <c r="E2544">
        <v>5</v>
      </c>
      <c r="F2544" t="s">
        <v>37711</v>
      </c>
      <c r="G2544" t="s">
        <v>37829</v>
      </c>
      <c r="H2544" s="8">
        <v>32</v>
      </c>
      <c r="I2544">
        <v>2</v>
      </c>
      <c r="J2544" t="s">
        <v>11599</v>
      </c>
      <c r="K2544" t="s">
        <v>47</v>
      </c>
      <c r="L2544" t="s">
        <v>47</v>
      </c>
      <c r="M2544" t="s">
        <v>37705</v>
      </c>
      <c r="N2544">
        <v>400</v>
      </c>
    </row>
    <row r="2545" spans="1:14" x14ac:dyDescent="0.25">
      <c r="A2545" t="s">
        <v>21530</v>
      </c>
      <c r="B2545" t="s">
        <v>21769</v>
      </c>
      <c r="C2545" s="3">
        <v>2013</v>
      </c>
      <c r="D2545" t="s">
        <v>37713</v>
      </c>
      <c r="E2545">
        <v>4.5</v>
      </c>
      <c r="F2545" t="s">
        <v>37750</v>
      </c>
      <c r="G2545" t="s">
        <v>37829</v>
      </c>
      <c r="H2545" s="8">
        <v>32</v>
      </c>
      <c r="I2545">
        <v>2</v>
      </c>
      <c r="J2545" t="s">
        <v>37844</v>
      </c>
      <c r="K2545" t="s">
        <v>47</v>
      </c>
      <c r="L2545" t="s">
        <v>47</v>
      </c>
      <c r="M2545" t="s">
        <v>37705</v>
      </c>
      <c r="N2545">
        <v>400</v>
      </c>
    </row>
    <row r="2546" spans="1:14" x14ac:dyDescent="0.25">
      <c r="A2546" t="s">
        <v>21530</v>
      </c>
      <c r="B2546" t="s">
        <v>22922</v>
      </c>
      <c r="C2546" s="3">
        <v>2007</v>
      </c>
      <c r="D2546" t="s">
        <v>37850</v>
      </c>
      <c r="E2546">
        <v>4</v>
      </c>
      <c r="F2546" t="s">
        <v>37793</v>
      </c>
      <c r="G2546" t="s">
        <v>37825</v>
      </c>
      <c r="H2546" s="8">
        <v>0.13</v>
      </c>
      <c r="I2546">
        <v>0</v>
      </c>
      <c r="J2546" t="s">
        <v>1521</v>
      </c>
      <c r="K2546" t="s">
        <v>47</v>
      </c>
      <c r="L2546" t="s">
        <v>47</v>
      </c>
      <c r="M2546" t="s">
        <v>37705</v>
      </c>
      <c r="N2546">
        <v>400</v>
      </c>
    </row>
    <row r="2547" spans="1:14" x14ac:dyDescent="0.25">
      <c r="A2547" t="s">
        <v>21530</v>
      </c>
      <c r="B2547" t="s">
        <v>21793</v>
      </c>
      <c r="C2547" s="3">
        <v>2013</v>
      </c>
      <c r="D2547" t="s">
        <v>37713</v>
      </c>
      <c r="E2547">
        <v>4.5</v>
      </c>
      <c r="F2547" t="s">
        <v>37750</v>
      </c>
      <c r="G2547" t="s">
        <v>37829</v>
      </c>
      <c r="H2547" s="8">
        <v>32</v>
      </c>
      <c r="I2547">
        <v>1</v>
      </c>
      <c r="J2547" t="s">
        <v>160</v>
      </c>
      <c r="K2547" t="s">
        <v>47</v>
      </c>
      <c r="L2547" t="s">
        <v>47</v>
      </c>
      <c r="M2547" t="s">
        <v>37705</v>
      </c>
      <c r="N2547">
        <v>380</v>
      </c>
    </row>
    <row r="2548" spans="1:14" x14ac:dyDescent="0.25">
      <c r="A2548" t="s">
        <v>21530</v>
      </c>
      <c r="B2548" t="s">
        <v>21640</v>
      </c>
      <c r="C2548" s="3">
        <v>2014</v>
      </c>
      <c r="D2548" t="s">
        <v>37713</v>
      </c>
      <c r="E2548">
        <v>5</v>
      </c>
      <c r="F2548" t="s">
        <v>37711</v>
      </c>
      <c r="G2548" t="s">
        <v>37829</v>
      </c>
      <c r="H2548" s="8">
        <v>32</v>
      </c>
      <c r="I2548">
        <v>2</v>
      </c>
      <c r="J2548" t="s">
        <v>11599</v>
      </c>
      <c r="K2548" t="s">
        <v>47</v>
      </c>
      <c r="L2548" t="s">
        <v>47</v>
      </c>
      <c r="M2548" t="s">
        <v>37705</v>
      </c>
      <c r="N2548">
        <v>370</v>
      </c>
    </row>
    <row r="2549" spans="1:14" x14ac:dyDescent="0.25">
      <c r="A2549" t="s">
        <v>21530</v>
      </c>
      <c r="B2549" t="s">
        <v>21717</v>
      </c>
      <c r="C2549" s="3">
        <v>2013</v>
      </c>
      <c r="D2549" t="s">
        <v>37845</v>
      </c>
      <c r="E2549">
        <v>10.1</v>
      </c>
      <c r="F2549" t="s">
        <v>37711</v>
      </c>
      <c r="G2549" t="s">
        <v>37829</v>
      </c>
      <c r="H2549" s="8">
        <v>32</v>
      </c>
      <c r="I2549">
        <v>2</v>
      </c>
      <c r="J2549" t="s">
        <v>37792</v>
      </c>
      <c r="K2549" t="s">
        <v>47</v>
      </c>
      <c r="L2549" t="s">
        <v>47</v>
      </c>
      <c r="M2549" t="s">
        <v>37705</v>
      </c>
      <c r="N2549">
        <v>360</v>
      </c>
    </row>
    <row r="2550" spans="1:14" x14ac:dyDescent="0.25">
      <c r="A2550" t="s">
        <v>21530</v>
      </c>
      <c r="B2550" t="s">
        <v>21699</v>
      </c>
      <c r="C2550" s="3">
        <v>2013</v>
      </c>
      <c r="D2550" t="s">
        <v>37845</v>
      </c>
      <c r="E2550">
        <v>6</v>
      </c>
      <c r="F2550" t="s">
        <v>37711</v>
      </c>
      <c r="G2550" t="s">
        <v>37829</v>
      </c>
      <c r="H2550" s="8">
        <v>16</v>
      </c>
      <c r="I2550">
        <v>2</v>
      </c>
      <c r="J2550" t="s">
        <v>11599</v>
      </c>
      <c r="K2550" t="s">
        <v>47</v>
      </c>
      <c r="L2550" t="s">
        <v>47</v>
      </c>
      <c r="M2550" t="s">
        <v>37705</v>
      </c>
      <c r="N2550">
        <v>350</v>
      </c>
    </row>
    <row r="2551" spans="1:14" x14ac:dyDescent="0.25">
      <c r="A2551" t="s">
        <v>21530</v>
      </c>
      <c r="B2551" t="s">
        <v>22970</v>
      </c>
      <c r="C2551" s="3">
        <v>2007</v>
      </c>
      <c r="D2551" t="s">
        <v>37850</v>
      </c>
      <c r="E2551">
        <v>2.4</v>
      </c>
      <c r="F2551" t="s">
        <v>37726</v>
      </c>
      <c r="G2551" t="s">
        <v>37825</v>
      </c>
      <c r="H2551" s="8">
        <v>0.05</v>
      </c>
      <c r="I2551">
        <v>0</v>
      </c>
      <c r="J2551" t="s">
        <v>1521</v>
      </c>
      <c r="K2551" t="s">
        <v>47</v>
      </c>
      <c r="L2551" t="s">
        <v>47</v>
      </c>
      <c r="M2551" t="s">
        <v>37705</v>
      </c>
      <c r="N2551">
        <v>340</v>
      </c>
    </row>
    <row r="2552" spans="1:14" x14ac:dyDescent="0.25">
      <c r="A2552" t="s">
        <v>21530</v>
      </c>
      <c r="B2552">
        <v>8800</v>
      </c>
      <c r="C2552" s="3">
        <v>2005</v>
      </c>
      <c r="D2552" t="s">
        <v>37850</v>
      </c>
      <c r="E2552">
        <v>1.7</v>
      </c>
      <c r="F2552" t="s">
        <v>37794</v>
      </c>
      <c r="G2552" t="s">
        <v>37842</v>
      </c>
      <c r="H2552" s="8">
        <v>0.06</v>
      </c>
      <c r="I2552">
        <v>0</v>
      </c>
      <c r="J2552" t="s">
        <v>23244</v>
      </c>
      <c r="K2552" t="s">
        <v>47</v>
      </c>
      <c r="L2552" t="s">
        <v>47</v>
      </c>
      <c r="M2552" t="s">
        <v>114</v>
      </c>
      <c r="N2552">
        <v>330</v>
      </c>
    </row>
    <row r="2553" spans="1:14" x14ac:dyDescent="0.25">
      <c r="A2553" t="s">
        <v>21530</v>
      </c>
      <c r="B2553" t="s">
        <v>21610</v>
      </c>
      <c r="C2553" s="3">
        <v>2014</v>
      </c>
      <c r="D2553" t="s">
        <v>37845</v>
      </c>
      <c r="E2553">
        <v>5</v>
      </c>
      <c r="F2553" t="s">
        <v>37710</v>
      </c>
      <c r="G2553" t="s">
        <v>37829</v>
      </c>
      <c r="H2553" s="8">
        <v>16</v>
      </c>
      <c r="I2553">
        <v>1</v>
      </c>
      <c r="J2553" t="s">
        <v>37776</v>
      </c>
      <c r="K2553" t="s">
        <v>47</v>
      </c>
      <c r="L2553" t="s">
        <v>47</v>
      </c>
      <c r="M2553" t="s">
        <v>37705</v>
      </c>
      <c r="N2553">
        <v>330</v>
      </c>
    </row>
    <row r="2554" spans="1:14" x14ac:dyDescent="0.25">
      <c r="A2554" t="s">
        <v>21530</v>
      </c>
      <c r="B2554" t="s">
        <v>21397</v>
      </c>
      <c r="C2554" s="3">
        <v>2014</v>
      </c>
      <c r="D2554" t="s">
        <v>37845</v>
      </c>
      <c r="E2554">
        <v>7.9</v>
      </c>
      <c r="F2554" t="s">
        <v>37739</v>
      </c>
      <c r="G2554" t="s">
        <v>37824</v>
      </c>
      <c r="H2554" s="8">
        <v>32</v>
      </c>
      <c r="I2554">
        <v>2</v>
      </c>
      <c r="J2554" t="s">
        <v>160</v>
      </c>
      <c r="K2554" t="s">
        <v>47</v>
      </c>
      <c r="L2554" t="s">
        <v>47</v>
      </c>
      <c r="M2554" t="s">
        <v>37705</v>
      </c>
      <c r="N2554">
        <v>320</v>
      </c>
    </row>
    <row r="2555" spans="1:14" x14ac:dyDescent="0.25">
      <c r="A2555" t="s">
        <v>21530</v>
      </c>
      <c r="B2555" t="s">
        <v>21863</v>
      </c>
      <c r="C2555" s="3">
        <v>2012</v>
      </c>
      <c r="D2555" t="s">
        <v>37713</v>
      </c>
      <c r="E2555">
        <v>4.3</v>
      </c>
      <c r="F2555" t="s">
        <v>37718</v>
      </c>
      <c r="G2555" t="s">
        <v>37829</v>
      </c>
      <c r="H2555" s="8">
        <v>16</v>
      </c>
      <c r="I2555">
        <v>1</v>
      </c>
      <c r="J2555" t="s">
        <v>160</v>
      </c>
      <c r="K2555" t="s">
        <v>47</v>
      </c>
      <c r="L2555" t="s">
        <v>47</v>
      </c>
      <c r="M2555" t="s">
        <v>37705</v>
      </c>
      <c r="N2555">
        <v>320</v>
      </c>
    </row>
    <row r="2556" spans="1:14" x14ac:dyDescent="0.25">
      <c r="A2556" t="s">
        <v>21530</v>
      </c>
      <c r="B2556" t="s">
        <v>22848</v>
      </c>
      <c r="C2556" s="3">
        <v>2007</v>
      </c>
      <c r="D2556" t="s">
        <v>37850</v>
      </c>
      <c r="E2556">
        <v>2</v>
      </c>
      <c r="F2556" t="s">
        <v>37726</v>
      </c>
      <c r="G2556" t="s">
        <v>37842</v>
      </c>
      <c r="H2556" s="8">
        <v>0.13</v>
      </c>
      <c r="I2556">
        <v>0</v>
      </c>
      <c r="J2556" t="s">
        <v>108</v>
      </c>
      <c r="K2556" t="s">
        <v>47</v>
      </c>
      <c r="L2556" t="s">
        <v>47</v>
      </c>
      <c r="M2556" t="s">
        <v>37705</v>
      </c>
      <c r="N2556">
        <v>290</v>
      </c>
    </row>
    <row r="2557" spans="1:14" x14ac:dyDescent="0.25">
      <c r="A2557" t="s">
        <v>21530</v>
      </c>
      <c r="B2557" t="s">
        <v>21931</v>
      </c>
      <c r="C2557" s="3">
        <v>2012</v>
      </c>
      <c r="D2557" t="s">
        <v>37713</v>
      </c>
      <c r="E2557">
        <v>4</v>
      </c>
      <c r="F2557" t="s">
        <v>37765</v>
      </c>
      <c r="G2557" t="s">
        <v>37833</v>
      </c>
      <c r="H2557" s="8">
        <v>16</v>
      </c>
      <c r="I2557">
        <v>1</v>
      </c>
      <c r="J2557" t="s">
        <v>37844</v>
      </c>
      <c r="K2557" t="s">
        <v>47</v>
      </c>
      <c r="L2557" t="s">
        <v>47</v>
      </c>
      <c r="M2557" t="s">
        <v>37705</v>
      </c>
      <c r="N2557">
        <v>280</v>
      </c>
    </row>
    <row r="2558" spans="1:14" x14ac:dyDescent="0.25">
      <c r="A2558" t="s">
        <v>21530</v>
      </c>
      <c r="B2558" t="s">
        <v>23141</v>
      </c>
      <c r="C2558" s="3">
        <v>2005</v>
      </c>
      <c r="D2558" t="s">
        <v>37850</v>
      </c>
      <c r="E2558">
        <v>2.4</v>
      </c>
      <c r="F2558" t="s">
        <v>37726</v>
      </c>
      <c r="G2558" t="s">
        <v>37825</v>
      </c>
      <c r="H2558" s="8">
        <v>0.01</v>
      </c>
      <c r="I2558">
        <v>0</v>
      </c>
      <c r="J2558" t="s">
        <v>108</v>
      </c>
      <c r="K2558" t="s">
        <v>47</v>
      </c>
      <c r="L2558" t="s">
        <v>47</v>
      </c>
      <c r="M2558" t="s">
        <v>37705</v>
      </c>
      <c r="N2558">
        <v>270</v>
      </c>
    </row>
    <row r="2559" spans="1:14" x14ac:dyDescent="0.25">
      <c r="A2559" t="s">
        <v>21530</v>
      </c>
      <c r="B2559" t="s">
        <v>23002</v>
      </c>
      <c r="C2559" s="3">
        <v>2006</v>
      </c>
      <c r="D2559" t="s">
        <v>37850</v>
      </c>
      <c r="E2559">
        <v>2.4</v>
      </c>
      <c r="F2559" t="s">
        <v>37726</v>
      </c>
      <c r="G2559" t="s">
        <v>37825</v>
      </c>
      <c r="H2559" s="8">
        <v>0.04</v>
      </c>
      <c r="I2559">
        <v>0</v>
      </c>
      <c r="J2559" t="s">
        <v>108</v>
      </c>
      <c r="K2559" t="s">
        <v>47</v>
      </c>
      <c r="L2559" t="s">
        <v>47</v>
      </c>
      <c r="M2559" t="s">
        <v>37705</v>
      </c>
      <c r="N2559">
        <v>260</v>
      </c>
    </row>
    <row r="2560" spans="1:14" x14ac:dyDescent="0.25">
      <c r="A2560" t="s">
        <v>21530</v>
      </c>
      <c r="B2560" t="s">
        <v>21784</v>
      </c>
      <c r="C2560" s="3">
        <v>2013</v>
      </c>
      <c r="D2560" t="s">
        <v>37713</v>
      </c>
      <c r="E2560">
        <v>4.5</v>
      </c>
      <c r="F2560" t="s">
        <v>37750</v>
      </c>
      <c r="G2560" t="s">
        <v>37829</v>
      </c>
      <c r="H2560" s="8">
        <v>16</v>
      </c>
      <c r="I2560">
        <v>1</v>
      </c>
      <c r="J2560" t="s">
        <v>160</v>
      </c>
      <c r="K2560" t="s">
        <v>47</v>
      </c>
      <c r="L2560" t="s">
        <v>47</v>
      </c>
      <c r="M2560" t="s">
        <v>37705</v>
      </c>
      <c r="N2560">
        <v>260</v>
      </c>
    </row>
    <row r="2561" spans="1:14" x14ac:dyDescent="0.25">
      <c r="A2561" t="s">
        <v>21530</v>
      </c>
      <c r="B2561" t="s">
        <v>21874</v>
      </c>
      <c r="C2561" s="3">
        <v>2012</v>
      </c>
      <c r="D2561" t="s">
        <v>37713</v>
      </c>
      <c r="E2561">
        <v>4.3</v>
      </c>
      <c r="F2561" t="s">
        <v>37718</v>
      </c>
      <c r="G2561" t="s">
        <v>37829</v>
      </c>
      <c r="H2561" s="8">
        <v>8</v>
      </c>
      <c r="I2561">
        <v>1</v>
      </c>
      <c r="J2561" t="s">
        <v>160</v>
      </c>
      <c r="K2561" t="s">
        <v>47</v>
      </c>
      <c r="L2561" t="s">
        <v>47</v>
      </c>
      <c r="M2561" t="s">
        <v>37705</v>
      </c>
      <c r="N2561">
        <v>250</v>
      </c>
    </row>
    <row r="2562" spans="1:14" x14ac:dyDescent="0.25">
      <c r="A2562" t="s">
        <v>21530</v>
      </c>
      <c r="B2562" t="s">
        <v>22609</v>
      </c>
      <c r="C2562" s="3">
        <v>2008</v>
      </c>
      <c r="D2562" t="s">
        <v>37713</v>
      </c>
      <c r="E2562">
        <v>2.6</v>
      </c>
      <c r="F2562" t="s">
        <v>37726</v>
      </c>
      <c r="G2562" t="s">
        <v>37825</v>
      </c>
      <c r="H2562" s="8">
        <v>7.0000000000000007E-2</v>
      </c>
      <c r="I2562">
        <v>0</v>
      </c>
      <c r="J2562" t="s">
        <v>90</v>
      </c>
      <c r="K2562" t="s">
        <v>47</v>
      </c>
      <c r="L2562" t="s">
        <v>47</v>
      </c>
      <c r="M2562" t="s">
        <v>37705</v>
      </c>
      <c r="N2562">
        <v>250</v>
      </c>
    </row>
    <row r="2563" spans="1:14" x14ac:dyDescent="0.25">
      <c r="A2563" t="s">
        <v>21530</v>
      </c>
      <c r="B2563" t="s">
        <v>23134</v>
      </c>
      <c r="C2563" s="3">
        <v>2005</v>
      </c>
      <c r="D2563" t="s">
        <v>37850</v>
      </c>
      <c r="E2563">
        <v>2.1</v>
      </c>
      <c r="F2563" t="s">
        <v>37797</v>
      </c>
      <c r="G2563" t="s">
        <v>37825</v>
      </c>
      <c r="H2563" s="8">
        <v>0.04</v>
      </c>
      <c r="I2563">
        <v>0</v>
      </c>
      <c r="J2563" t="s">
        <v>1521</v>
      </c>
      <c r="K2563" t="s">
        <v>47</v>
      </c>
      <c r="L2563" t="s">
        <v>47</v>
      </c>
      <c r="M2563" t="s">
        <v>37705</v>
      </c>
      <c r="N2563">
        <v>240</v>
      </c>
    </row>
    <row r="2564" spans="1:14" x14ac:dyDescent="0.25">
      <c r="A2564" t="s">
        <v>21530</v>
      </c>
      <c r="B2564" t="s">
        <v>22125</v>
      </c>
      <c r="C2564" s="3">
        <v>2011</v>
      </c>
      <c r="D2564" t="s">
        <v>37713</v>
      </c>
      <c r="E2564">
        <v>3.5</v>
      </c>
      <c r="F2564" t="s">
        <v>37765</v>
      </c>
      <c r="G2564" t="s">
        <v>37825</v>
      </c>
      <c r="H2564" s="8">
        <v>0.28999999999999998</v>
      </c>
      <c r="I2564">
        <v>0.26</v>
      </c>
      <c r="J2564" t="s">
        <v>160</v>
      </c>
      <c r="K2564" t="s">
        <v>47</v>
      </c>
      <c r="L2564" t="s">
        <v>47</v>
      </c>
      <c r="M2564" t="s">
        <v>37705</v>
      </c>
      <c r="N2564">
        <v>240</v>
      </c>
    </row>
    <row r="2565" spans="1:14" x14ac:dyDescent="0.25">
      <c r="A2565" t="s">
        <v>21530</v>
      </c>
      <c r="B2565">
        <v>600</v>
      </c>
      <c r="C2565" s="3">
        <v>2011</v>
      </c>
      <c r="D2565" t="s">
        <v>37847</v>
      </c>
      <c r="E2565">
        <v>3.2</v>
      </c>
      <c r="F2565" t="s">
        <v>37765</v>
      </c>
      <c r="G2565" t="s">
        <v>37825</v>
      </c>
      <c r="H2565" s="8">
        <v>2</v>
      </c>
      <c r="I2565">
        <v>0</v>
      </c>
      <c r="J2565" t="s">
        <v>90</v>
      </c>
      <c r="K2565" t="s">
        <v>47</v>
      </c>
      <c r="L2565" t="s">
        <v>47</v>
      </c>
      <c r="M2565" t="s">
        <v>37705</v>
      </c>
      <c r="N2565">
        <v>240</v>
      </c>
    </row>
    <row r="2566" spans="1:14" x14ac:dyDescent="0.25">
      <c r="A2566" t="s">
        <v>21530</v>
      </c>
      <c r="B2566" t="s">
        <v>23158</v>
      </c>
      <c r="C2566" s="3">
        <v>2005</v>
      </c>
      <c r="D2566" t="s">
        <v>37850</v>
      </c>
      <c r="E2566">
        <v>2.1</v>
      </c>
      <c r="F2566" t="s">
        <v>37797</v>
      </c>
      <c r="G2566" t="s">
        <v>37825</v>
      </c>
      <c r="H2566" s="8">
        <v>0.06</v>
      </c>
      <c r="I2566">
        <v>0</v>
      </c>
      <c r="J2566" t="s">
        <v>108</v>
      </c>
      <c r="K2566" t="s">
        <v>47</v>
      </c>
      <c r="L2566" t="s">
        <v>47</v>
      </c>
      <c r="M2566" t="s">
        <v>37705</v>
      </c>
      <c r="N2566">
        <v>230</v>
      </c>
    </row>
    <row r="2567" spans="1:14" x14ac:dyDescent="0.25">
      <c r="A2567" t="s">
        <v>21530</v>
      </c>
      <c r="B2567">
        <v>6680</v>
      </c>
      <c r="C2567" s="3">
        <v>2005</v>
      </c>
      <c r="D2567" t="s">
        <v>37850</v>
      </c>
      <c r="E2567">
        <v>2.1</v>
      </c>
      <c r="F2567" t="s">
        <v>37795</v>
      </c>
      <c r="G2567" t="s">
        <v>37825</v>
      </c>
      <c r="H2567" s="8">
        <v>0.01</v>
      </c>
      <c r="I2567">
        <v>0</v>
      </c>
      <c r="J2567" t="s">
        <v>474</v>
      </c>
      <c r="K2567" t="s">
        <v>47</v>
      </c>
      <c r="L2567" t="s">
        <v>47</v>
      </c>
      <c r="M2567" t="s">
        <v>37705</v>
      </c>
      <c r="N2567">
        <v>230</v>
      </c>
    </row>
    <row r="2568" spans="1:14" x14ac:dyDescent="0.25">
      <c r="A2568" t="s">
        <v>21530</v>
      </c>
      <c r="B2568">
        <v>6708</v>
      </c>
      <c r="C2568" s="3">
        <v>2005</v>
      </c>
      <c r="D2568" t="s">
        <v>37849</v>
      </c>
      <c r="E2568">
        <v>2.7</v>
      </c>
      <c r="F2568" t="s">
        <v>37798</v>
      </c>
      <c r="G2568" t="s">
        <v>37825</v>
      </c>
      <c r="H2568" s="8">
        <v>0.02</v>
      </c>
      <c r="I2568">
        <v>0</v>
      </c>
      <c r="J2568" t="s">
        <v>474</v>
      </c>
      <c r="K2568" t="s">
        <v>47</v>
      </c>
      <c r="L2568" t="s">
        <v>47</v>
      </c>
      <c r="M2568" t="s">
        <v>37705</v>
      </c>
      <c r="N2568">
        <v>230</v>
      </c>
    </row>
    <row r="2569" spans="1:14" x14ac:dyDescent="0.25">
      <c r="A2569" t="s">
        <v>21530</v>
      </c>
      <c r="B2569" t="s">
        <v>22949</v>
      </c>
      <c r="C2569" s="3">
        <v>2007</v>
      </c>
      <c r="D2569" t="s">
        <v>37850</v>
      </c>
      <c r="E2569">
        <v>2.2000000000000002</v>
      </c>
      <c r="F2569" t="s">
        <v>37726</v>
      </c>
      <c r="G2569" t="s">
        <v>37825</v>
      </c>
      <c r="H2569" s="8">
        <v>0.04</v>
      </c>
      <c r="I2569">
        <v>0.1</v>
      </c>
      <c r="J2569" t="s">
        <v>108</v>
      </c>
      <c r="K2569" t="s">
        <v>47</v>
      </c>
      <c r="L2569" t="s">
        <v>47</v>
      </c>
      <c r="M2569" t="s">
        <v>37705</v>
      </c>
      <c r="N2569">
        <v>230</v>
      </c>
    </row>
    <row r="2570" spans="1:14" x14ac:dyDescent="0.25">
      <c r="A2570" t="s">
        <v>21530</v>
      </c>
      <c r="B2570" t="s">
        <v>22823</v>
      </c>
      <c r="C2570" s="3">
        <v>2007</v>
      </c>
      <c r="D2570" t="s">
        <v>37850</v>
      </c>
      <c r="E2570">
        <v>2.8</v>
      </c>
      <c r="F2570" t="s">
        <v>37726</v>
      </c>
      <c r="G2570" t="s">
        <v>37825</v>
      </c>
      <c r="H2570" s="8">
        <v>8</v>
      </c>
      <c r="I2570">
        <v>0.1</v>
      </c>
      <c r="J2570" t="s">
        <v>90</v>
      </c>
      <c r="K2570" t="s">
        <v>47</v>
      </c>
      <c r="L2570" t="s">
        <v>47</v>
      </c>
      <c r="M2570" t="s">
        <v>37705</v>
      </c>
      <c r="N2570">
        <v>230</v>
      </c>
    </row>
    <row r="2571" spans="1:14" x14ac:dyDescent="0.25">
      <c r="A2571" t="s">
        <v>21530</v>
      </c>
      <c r="B2571" t="s">
        <v>22137</v>
      </c>
      <c r="C2571" s="3">
        <v>2011</v>
      </c>
      <c r="D2571" t="s">
        <v>37713</v>
      </c>
      <c r="E2571">
        <v>3.5</v>
      </c>
      <c r="F2571" t="s">
        <v>37765</v>
      </c>
      <c r="G2571" t="s">
        <v>37825</v>
      </c>
      <c r="H2571" s="8">
        <v>8</v>
      </c>
      <c r="I2571">
        <v>0.26</v>
      </c>
      <c r="J2571" t="s">
        <v>160</v>
      </c>
      <c r="K2571" t="s">
        <v>47</v>
      </c>
      <c r="L2571" t="s">
        <v>47</v>
      </c>
      <c r="M2571" t="s">
        <v>37705</v>
      </c>
      <c r="N2571">
        <v>230</v>
      </c>
    </row>
    <row r="2572" spans="1:14" x14ac:dyDescent="0.25">
      <c r="A2572" t="s">
        <v>21530</v>
      </c>
      <c r="B2572">
        <v>6</v>
      </c>
      <c r="C2572" s="3">
        <v>2017</v>
      </c>
      <c r="D2572" t="s">
        <v>37845</v>
      </c>
      <c r="E2572">
        <v>5.5</v>
      </c>
      <c r="F2572" t="s">
        <v>37711</v>
      </c>
      <c r="G2572" t="s">
        <v>37824</v>
      </c>
      <c r="H2572" s="8">
        <v>32</v>
      </c>
      <c r="I2572">
        <v>3</v>
      </c>
      <c r="J2572" t="s">
        <v>9556</v>
      </c>
      <c r="K2572" t="s">
        <v>47</v>
      </c>
      <c r="L2572" t="s">
        <v>47</v>
      </c>
      <c r="M2572" t="s">
        <v>37705</v>
      </c>
      <c r="N2572">
        <v>230</v>
      </c>
    </row>
    <row r="2573" spans="1:14" x14ac:dyDescent="0.25">
      <c r="A2573" t="s">
        <v>21530</v>
      </c>
      <c r="B2573" t="s">
        <v>22719</v>
      </c>
      <c r="C2573" s="3">
        <v>2008</v>
      </c>
      <c r="D2573" t="s">
        <v>37850</v>
      </c>
      <c r="E2573">
        <v>2.8</v>
      </c>
      <c r="F2573" t="s">
        <v>37726</v>
      </c>
      <c r="G2573" t="s">
        <v>37825</v>
      </c>
      <c r="H2573" s="8">
        <v>16</v>
      </c>
      <c r="I2573">
        <v>0.1</v>
      </c>
      <c r="J2573" t="s">
        <v>90</v>
      </c>
      <c r="K2573" t="s">
        <v>47</v>
      </c>
      <c r="L2573" t="s">
        <v>47</v>
      </c>
      <c r="M2573" t="s">
        <v>37705</v>
      </c>
      <c r="N2573">
        <v>220</v>
      </c>
    </row>
    <row r="2574" spans="1:14" x14ac:dyDescent="0.25">
      <c r="A2574" t="s">
        <v>21530</v>
      </c>
      <c r="B2574" t="s">
        <v>21975</v>
      </c>
      <c r="C2574" s="3">
        <v>2011</v>
      </c>
      <c r="D2574" t="s">
        <v>37847</v>
      </c>
      <c r="E2574">
        <v>4</v>
      </c>
      <c r="F2574" t="s">
        <v>37765</v>
      </c>
      <c r="G2574" t="s">
        <v>37825</v>
      </c>
      <c r="H2574" s="8">
        <v>8</v>
      </c>
      <c r="I2574">
        <v>0.26</v>
      </c>
      <c r="J2574" t="s">
        <v>160</v>
      </c>
      <c r="K2574" t="s">
        <v>47</v>
      </c>
      <c r="L2574" t="s">
        <v>47</v>
      </c>
      <c r="M2574" t="s">
        <v>37705</v>
      </c>
      <c r="N2574">
        <v>220</v>
      </c>
    </row>
    <row r="2575" spans="1:14" x14ac:dyDescent="0.25">
      <c r="A2575" t="s">
        <v>21530</v>
      </c>
      <c r="B2575" t="s">
        <v>22157</v>
      </c>
      <c r="C2575" s="3">
        <v>2011</v>
      </c>
      <c r="D2575" t="s">
        <v>37713</v>
      </c>
      <c r="E2575">
        <v>3.5</v>
      </c>
      <c r="F2575" t="s">
        <v>37765</v>
      </c>
      <c r="G2575" t="s">
        <v>37825</v>
      </c>
      <c r="H2575" s="8">
        <v>8</v>
      </c>
      <c r="I2575">
        <v>0.26</v>
      </c>
      <c r="J2575" t="s">
        <v>160</v>
      </c>
      <c r="K2575" t="s">
        <v>47</v>
      </c>
      <c r="L2575" t="s">
        <v>47</v>
      </c>
      <c r="M2575" t="s">
        <v>37705</v>
      </c>
      <c r="N2575">
        <v>220</v>
      </c>
    </row>
    <row r="2576" spans="1:14" x14ac:dyDescent="0.25">
      <c r="A2576" t="s">
        <v>21530</v>
      </c>
      <c r="B2576" t="s">
        <v>21602</v>
      </c>
      <c r="C2576" s="3">
        <v>2014</v>
      </c>
      <c r="D2576" t="s">
        <v>37862</v>
      </c>
      <c r="E2576">
        <v>4.7</v>
      </c>
      <c r="F2576" t="s">
        <v>37710</v>
      </c>
      <c r="G2576" t="s">
        <v>37829</v>
      </c>
      <c r="H2576" s="8">
        <v>8</v>
      </c>
      <c r="I2576">
        <v>1</v>
      </c>
      <c r="J2576" t="s">
        <v>37792</v>
      </c>
      <c r="K2576" t="s">
        <v>47</v>
      </c>
      <c r="L2576" t="s">
        <v>47</v>
      </c>
      <c r="M2576" t="s">
        <v>37705</v>
      </c>
      <c r="N2576">
        <v>220</v>
      </c>
    </row>
    <row r="2577" spans="1:14" x14ac:dyDescent="0.25">
      <c r="A2577" t="s">
        <v>21530</v>
      </c>
      <c r="B2577" t="s">
        <v>22995</v>
      </c>
      <c r="C2577" s="3">
        <v>2006</v>
      </c>
      <c r="D2577" t="s">
        <v>37850</v>
      </c>
      <c r="E2577">
        <v>2.6</v>
      </c>
      <c r="F2577" t="s">
        <v>37726</v>
      </c>
      <c r="G2577" t="s">
        <v>37825</v>
      </c>
      <c r="H2577" s="8">
        <v>0.16</v>
      </c>
      <c r="I2577">
        <v>0</v>
      </c>
      <c r="J2577" t="s">
        <v>90</v>
      </c>
      <c r="K2577" t="s">
        <v>47</v>
      </c>
      <c r="L2577" t="s">
        <v>47</v>
      </c>
      <c r="M2577" t="s">
        <v>37705</v>
      </c>
      <c r="N2577">
        <v>210</v>
      </c>
    </row>
    <row r="2578" spans="1:14" x14ac:dyDescent="0.25">
      <c r="A2578" t="s">
        <v>21530</v>
      </c>
      <c r="B2578">
        <v>7390</v>
      </c>
      <c r="C2578" s="3">
        <v>2006</v>
      </c>
      <c r="D2578" t="s">
        <v>37850</v>
      </c>
      <c r="E2578">
        <v>2.2999999999999998</v>
      </c>
      <c r="F2578" t="s">
        <v>37726</v>
      </c>
      <c r="G2578" t="s">
        <v>37842</v>
      </c>
      <c r="H2578" s="8">
        <v>0.02</v>
      </c>
      <c r="I2578">
        <v>0</v>
      </c>
      <c r="J2578" t="s">
        <v>1521</v>
      </c>
      <c r="K2578" t="s">
        <v>47</v>
      </c>
      <c r="L2578" t="s">
        <v>47</v>
      </c>
      <c r="M2578" t="s">
        <v>37705</v>
      </c>
      <c r="N2578">
        <v>210</v>
      </c>
    </row>
    <row r="2579" spans="1:14" x14ac:dyDescent="0.25">
      <c r="A2579" t="s">
        <v>21530</v>
      </c>
      <c r="B2579" t="s">
        <v>21710</v>
      </c>
      <c r="C2579" s="3">
        <v>2013</v>
      </c>
      <c r="D2579" t="s">
        <v>37845</v>
      </c>
      <c r="E2579">
        <v>6</v>
      </c>
      <c r="F2579" t="s">
        <v>37710</v>
      </c>
      <c r="G2579" t="s">
        <v>37829</v>
      </c>
      <c r="H2579" s="8">
        <v>8</v>
      </c>
      <c r="I2579">
        <v>1</v>
      </c>
      <c r="J2579" t="s">
        <v>90</v>
      </c>
      <c r="K2579" t="s">
        <v>47</v>
      </c>
      <c r="L2579" t="s">
        <v>47</v>
      </c>
      <c r="M2579" t="s">
        <v>37705</v>
      </c>
      <c r="N2579">
        <v>210</v>
      </c>
    </row>
    <row r="2580" spans="1:14" x14ac:dyDescent="0.25">
      <c r="A2580" t="s">
        <v>21530</v>
      </c>
      <c r="B2580" t="s">
        <v>21884</v>
      </c>
      <c r="C2580" s="3">
        <v>2012</v>
      </c>
      <c r="D2580" t="s">
        <v>37845</v>
      </c>
      <c r="E2580">
        <v>4.5</v>
      </c>
      <c r="F2580" t="s">
        <v>37750</v>
      </c>
      <c r="G2580" t="s">
        <v>37829</v>
      </c>
      <c r="H2580" s="8">
        <v>32</v>
      </c>
      <c r="I2580">
        <v>1</v>
      </c>
      <c r="J2580" t="s">
        <v>160</v>
      </c>
      <c r="K2580" t="s">
        <v>47</v>
      </c>
      <c r="L2580" t="s">
        <v>47</v>
      </c>
      <c r="M2580" t="s">
        <v>37705</v>
      </c>
      <c r="N2580">
        <v>210</v>
      </c>
    </row>
    <row r="2581" spans="1:14" x14ac:dyDescent="0.25">
      <c r="A2581" t="s">
        <v>21530</v>
      </c>
      <c r="B2581" t="s">
        <v>23056</v>
      </c>
      <c r="C2581" s="3">
        <v>2006</v>
      </c>
      <c r="D2581" t="s">
        <v>37850</v>
      </c>
      <c r="E2581">
        <v>1.7</v>
      </c>
      <c r="F2581" t="s">
        <v>37794</v>
      </c>
      <c r="G2581" t="s">
        <v>37825</v>
      </c>
      <c r="H2581" s="8">
        <v>0</v>
      </c>
      <c r="I2581">
        <v>0</v>
      </c>
      <c r="J2581" t="s">
        <v>108</v>
      </c>
      <c r="K2581" t="s">
        <v>47</v>
      </c>
      <c r="L2581" t="s">
        <v>47</v>
      </c>
      <c r="M2581" t="s">
        <v>37705</v>
      </c>
      <c r="N2581">
        <v>200</v>
      </c>
    </row>
    <row r="2582" spans="1:14" x14ac:dyDescent="0.25">
      <c r="A2582" t="s">
        <v>21530</v>
      </c>
      <c r="B2582" t="s">
        <v>22937</v>
      </c>
      <c r="C2582" s="3">
        <v>2007</v>
      </c>
      <c r="D2582" t="s">
        <v>37850</v>
      </c>
      <c r="E2582">
        <v>2.8</v>
      </c>
      <c r="F2582" t="s">
        <v>37725</v>
      </c>
      <c r="G2582" t="s">
        <v>37825</v>
      </c>
      <c r="H2582" s="8">
        <v>0.06</v>
      </c>
      <c r="I2582">
        <v>0</v>
      </c>
      <c r="J2582" t="s">
        <v>108</v>
      </c>
      <c r="K2582" t="s">
        <v>47</v>
      </c>
      <c r="L2582" t="s">
        <v>47</v>
      </c>
      <c r="M2582" t="s">
        <v>37705</v>
      </c>
      <c r="N2582">
        <v>200</v>
      </c>
    </row>
    <row r="2583" spans="1:14" x14ac:dyDescent="0.25">
      <c r="A2583" t="s">
        <v>21530</v>
      </c>
      <c r="B2583" t="s">
        <v>22819</v>
      </c>
      <c r="C2583" s="3">
        <v>2007</v>
      </c>
      <c r="D2583" t="s">
        <v>37850</v>
      </c>
      <c r="E2583">
        <v>2.4</v>
      </c>
      <c r="F2583" t="s">
        <v>37726</v>
      </c>
      <c r="G2583" t="s">
        <v>37825</v>
      </c>
      <c r="H2583" s="8">
        <v>0.01</v>
      </c>
      <c r="I2583">
        <v>0.1</v>
      </c>
      <c r="J2583" t="s">
        <v>108</v>
      </c>
      <c r="K2583" t="s">
        <v>47</v>
      </c>
      <c r="L2583" t="s">
        <v>47</v>
      </c>
      <c r="M2583" t="s">
        <v>37705</v>
      </c>
      <c r="N2583">
        <v>200</v>
      </c>
    </row>
    <row r="2584" spans="1:14" x14ac:dyDescent="0.25">
      <c r="A2584" t="s">
        <v>21530</v>
      </c>
      <c r="B2584" t="s">
        <v>22813</v>
      </c>
      <c r="C2584" s="3">
        <v>2007</v>
      </c>
      <c r="D2584" t="s">
        <v>37850</v>
      </c>
      <c r="E2584">
        <v>2.4</v>
      </c>
      <c r="F2584" t="s">
        <v>37726</v>
      </c>
      <c r="G2584" t="s">
        <v>37825</v>
      </c>
      <c r="H2584" s="8">
        <v>8</v>
      </c>
      <c r="I2584">
        <v>0.1</v>
      </c>
      <c r="J2584" t="s">
        <v>108</v>
      </c>
      <c r="K2584" t="s">
        <v>47</v>
      </c>
      <c r="L2584" t="s">
        <v>47</v>
      </c>
      <c r="M2584" t="s">
        <v>37705</v>
      </c>
      <c r="N2584">
        <v>200</v>
      </c>
    </row>
    <row r="2585" spans="1:14" x14ac:dyDescent="0.25">
      <c r="A2585" t="s">
        <v>21530</v>
      </c>
      <c r="B2585">
        <v>5</v>
      </c>
      <c r="C2585" s="3">
        <v>2017</v>
      </c>
      <c r="D2585" t="s">
        <v>37845</v>
      </c>
      <c r="E2585">
        <v>5.2</v>
      </c>
      <c r="F2585" t="s">
        <v>37710</v>
      </c>
      <c r="G2585" t="s">
        <v>37824</v>
      </c>
      <c r="H2585" s="8">
        <v>16</v>
      </c>
      <c r="I2585">
        <v>2</v>
      </c>
      <c r="J2585" t="s">
        <v>9608</v>
      </c>
      <c r="K2585" t="s">
        <v>47</v>
      </c>
      <c r="L2585" t="s">
        <v>47</v>
      </c>
      <c r="M2585" t="s">
        <v>37705</v>
      </c>
      <c r="N2585">
        <v>200</v>
      </c>
    </row>
    <row r="2586" spans="1:14" x14ac:dyDescent="0.25">
      <c r="A2586" t="s">
        <v>21530</v>
      </c>
      <c r="B2586" t="s">
        <v>21811</v>
      </c>
      <c r="C2586" s="3">
        <v>2013</v>
      </c>
      <c r="D2586" t="s">
        <v>37845</v>
      </c>
      <c r="E2586">
        <v>4.3</v>
      </c>
      <c r="F2586" t="s">
        <v>37718</v>
      </c>
      <c r="G2586" t="s">
        <v>37829</v>
      </c>
      <c r="H2586" s="8">
        <v>8</v>
      </c>
      <c r="I2586">
        <v>0.5</v>
      </c>
      <c r="J2586" t="s">
        <v>37792</v>
      </c>
      <c r="K2586" t="s">
        <v>47</v>
      </c>
      <c r="L2586" t="s">
        <v>47</v>
      </c>
      <c r="M2586" t="s">
        <v>37705</v>
      </c>
      <c r="N2586">
        <v>200</v>
      </c>
    </row>
    <row r="2587" spans="1:14" x14ac:dyDescent="0.25">
      <c r="A2587" t="s">
        <v>21530</v>
      </c>
      <c r="B2587">
        <v>6290</v>
      </c>
      <c r="C2587" s="3">
        <v>2006</v>
      </c>
      <c r="D2587" t="s">
        <v>37850</v>
      </c>
      <c r="E2587">
        <v>2.2000000000000002</v>
      </c>
      <c r="F2587" t="s">
        <v>37726</v>
      </c>
      <c r="G2587" t="s">
        <v>37825</v>
      </c>
      <c r="H2587" s="8">
        <v>0.05</v>
      </c>
      <c r="I2587">
        <v>0</v>
      </c>
      <c r="J2587" t="s">
        <v>108</v>
      </c>
      <c r="K2587" t="s">
        <v>47</v>
      </c>
      <c r="L2587" t="s">
        <v>47</v>
      </c>
      <c r="M2587" t="s">
        <v>37705</v>
      </c>
      <c r="N2587">
        <v>190</v>
      </c>
    </row>
    <row r="2588" spans="1:14" x14ac:dyDescent="0.25">
      <c r="A2588" t="s">
        <v>21530</v>
      </c>
      <c r="B2588" t="s">
        <v>22689</v>
      </c>
      <c r="C2588" s="3">
        <v>2008</v>
      </c>
      <c r="D2588" t="s">
        <v>37850</v>
      </c>
      <c r="E2588">
        <v>2</v>
      </c>
      <c r="F2588" t="s">
        <v>37726</v>
      </c>
      <c r="G2588" t="s">
        <v>37842</v>
      </c>
      <c r="H2588" s="8">
        <v>0.02</v>
      </c>
      <c r="I2588">
        <v>0</v>
      </c>
      <c r="J2588" t="s">
        <v>108</v>
      </c>
      <c r="K2588" t="s">
        <v>47</v>
      </c>
      <c r="L2588" t="s">
        <v>47</v>
      </c>
      <c r="M2588" t="s">
        <v>37705</v>
      </c>
      <c r="N2588">
        <v>190</v>
      </c>
    </row>
    <row r="2589" spans="1:14" x14ac:dyDescent="0.25">
      <c r="A2589" t="s">
        <v>21530</v>
      </c>
      <c r="B2589" t="s">
        <v>22908</v>
      </c>
      <c r="C2589" s="3">
        <v>2007</v>
      </c>
      <c r="D2589" t="s">
        <v>37850</v>
      </c>
      <c r="E2589">
        <v>2</v>
      </c>
      <c r="F2589" t="s">
        <v>37726</v>
      </c>
      <c r="G2589" t="s">
        <v>37825</v>
      </c>
      <c r="H2589" s="8">
        <v>0.03</v>
      </c>
      <c r="I2589">
        <v>0</v>
      </c>
      <c r="J2589" t="s">
        <v>108</v>
      </c>
      <c r="K2589" t="s">
        <v>47</v>
      </c>
      <c r="L2589" t="s">
        <v>47</v>
      </c>
      <c r="M2589" t="s">
        <v>37705</v>
      </c>
      <c r="N2589">
        <v>180</v>
      </c>
    </row>
    <row r="2590" spans="1:14" x14ac:dyDescent="0.25">
      <c r="A2590" t="s">
        <v>21530</v>
      </c>
      <c r="B2590">
        <v>5700</v>
      </c>
      <c r="C2590" s="3">
        <v>2007</v>
      </c>
      <c r="D2590" t="s">
        <v>37850</v>
      </c>
      <c r="E2590">
        <v>2.2000000000000002</v>
      </c>
      <c r="F2590" t="s">
        <v>37726</v>
      </c>
      <c r="G2590" t="s">
        <v>37825</v>
      </c>
      <c r="H2590" s="8">
        <v>0.04</v>
      </c>
      <c r="I2590">
        <v>0</v>
      </c>
      <c r="J2590" t="s">
        <v>108</v>
      </c>
      <c r="K2590" t="s">
        <v>47</v>
      </c>
      <c r="L2590" t="s">
        <v>47</v>
      </c>
      <c r="M2590" t="s">
        <v>37705</v>
      </c>
      <c r="N2590">
        <v>180</v>
      </c>
    </row>
    <row r="2591" spans="1:14" x14ac:dyDescent="0.25">
      <c r="A2591" t="s">
        <v>21530</v>
      </c>
      <c r="B2591" t="s">
        <v>22082</v>
      </c>
      <c r="C2591" s="3">
        <v>2011</v>
      </c>
      <c r="D2591" t="s">
        <v>37849</v>
      </c>
      <c r="E2591">
        <v>2.4</v>
      </c>
      <c r="F2591" t="s">
        <v>37726</v>
      </c>
      <c r="G2591" t="s">
        <v>37842</v>
      </c>
      <c r="H2591" s="8">
        <v>0.14000000000000001</v>
      </c>
      <c r="I2591">
        <v>0</v>
      </c>
      <c r="J2591" t="s">
        <v>90</v>
      </c>
      <c r="K2591" t="s">
        <v>47</v>
      </c>
      <c r="L2591" t="s">
        <v>47</v>
      </c>
      <c r="M2591" t="s">
        <v>37705</v>
      </c>
      <c r="N2591">
        <v>180</v>
      </c>
    </row>
    <row r="2592" spans="1:14" x14ac:dyDescent="0.25">
      <c r="A2592" t="s">
        <v>21530</v>
      </c>
      <c r="B2592" t="s">
        <v>22965</v>
      </c>
      <c r="C2592" s="3">
        <v>2007</v>
      </c>
      <c r="D2592" t="s">
        <v>37850</v>
      </c>
      <c r="E2592">
        <v>2.4</v>
      </c>
      <c r="F2592" t="s">
        <v>37726</v>
      </c>
      <c r="G2592" t="s">
        <v>37825</v>
      </c>
      <c r="H2592" s="8">
        <v>0.03</v>
      </c>
      <c r="I2592">
        <v>0.1</v>
      </c>
      <c r="J2592" t="s">
        <v>108</v>
      </c>
      <c r="K2592" t="s">
        <v>47</v>
      </c>
      <c r="L2592" t="s">
        <v>47</v>
      </c>
      <c r="M2592" t="s">
        <v>37705</v>
      </c>
      <c r="N2592">
        <v>180</v>
      </c>
    </row>
    <row r="2593" spans="1:14" x14ac:dyDescent="0.25">
      <c r="A2593" t="s">
        <v>21530</v>
      </c>
      <c r="B2593" t="s">
        <v>22405</v>
      </c>
      <c r="C2593" s="3">
        <v>2009</v>
      </c>
      <c r="D2593" t="s">
        <v>37849</v>
      </c>
      <c r="E2593">
        <v>3.2</v>
      </c>
      <c r="F2593" t="s">
        <v>37765</v>
      </c>
      <c r="G2593" t="s">
        <v>37825</v>
      </c>
      <c r="H2593" s="8">
        <v>0.08</v>
      </c>
      <c r="I2593">
        <v>0.1</v>
      </c>
      <c r="J2593" t="s">
        <v>1521</v>
      </c>
      <c r="K2593" t="s">
        <v>47</v>
      </c>
      <c r="L2593" t="s">
        <v>47</v>
      </c>
      <c r="M2593" t="s">
        <v>37705</v>
      </c>
      <c r="N2593">
        <v>180</v>
      </c>
    </row>
    <row r="2594" spans="1:14" x14ac:dyDescent="0.25">
      <c r="A2594" t="s">
        <v>21530</v>
      </c>
      <c r="B2594" t="s">
        <v>22505</v>
      </c>
      <c r="C2594" s="3">
        <v>2009</v>
      </c>
      <c r="D2594" t="s">
        <v>37713</v>
      </c>
      <c r="E2594">
        <v>2.6</v>
      </c>
      <c r="F2594" t="s">
        <v>37726</v>
      </c>
      <c r="G2594" t="s">
        <v>37825</v>
      </c>
      <c r="H2594" s="8">
        <v>8</v>
      </c>
      <c r="I2594">
        <v>0.1</v>
      </c>
      <c r="J2594" t="s">
        <v>160</v>
      </c>
      <c r="K2594" t="s">
        <v>47</v>
      </c>
      <c r="L2594" t="s">
        <v>47</v>
      </c>
      <c r="M2594" t="s">
        <v>37705</v>
      </c>
      <c r="N2594">
        <v>180</v>
      </c>
    </row>
    <row r="2595" spans="1:14" x14ac:dyDescent="0.25">
      <c r="A2595" t="s">
        <v>21530</v>
      </c>
      <c r="B2595" t="s">
        <v>22656</v>
      </c>
      <c r="C2595" s="3">
        <v>2008</v>
      </c>
      <c r="D2595" t="s">
        <v>37850</v>
      </c>
      <c r="E2595">
        <v>2.4</v>
      </c>
      <c r="F2595" t="s">
        <v>37726</v>
      </c>
      <c r="G2595" t="s">
        <v>37825</v>
      </c>
      <c r="H2595" s="8">
        <v>0.12</v>
      </c>
      <c r="I2595">
        <v>0.1</v>
      </c>
      <c r="J2595" t="s">
        <v>1521</v>
      </c>
      <c r="K2595" t="s">
        <v>47</v>
      </c>
      <c r="L2595" t="s">
        <v>47</v>
      </c>
      <c r="M2595" t="s">
        <v>37705</v>
      </c>
      <c r="N2595">
        <v>180</v>
      </c>
    </row>
    <row r="2596" spans="1:14" x14ac:dyDescent="0.25">
      <c r="A2596" t="s">
        <v>21530</v>
      </c>
      <c r="B2596" t="s">
        <v>22119</v>
      </c>
      <c r="C2596" s="3">
        <v>2011</v>
      </c>
      <c r="D2596" t="s">
        <v>37847</v>
      </c>
      <c r="E2596">
        <v>2.46</v>
      </c>
      <c r="F2596" t="s">
        <v>37753</v>
      </c>
      <c r="G2596" t="s">
        <v>37825</v>
      </c>
      <c r="H2596" s="8">
        <v>8</v>
      </c>
      <c r="I2596">
        <v>0.26</v>
      </c>
      <c r="J2596" t="s">
        <v>160</v>
      </c>
      <c r="K2596" t="s">
        <v>47</v>
      </c>
      <c r="L2596" t="s">
        <v>47</v>
      </c>
      <c r="M2596" t="s">
        <v>37705</v>
      </c>
      <c r="N2596">
        <v>180</v>
      </c>
    </row>
    <row r="2597" spans="1:14" x14ac:dyDescent="0.25">
      <c r="A2597" t="s">
        <v>21530</v>
      </c>
      <c r="B2597" t="s">
        <v>22148</v>
      </c>
      <c r="C2597" s="3">
        <v>2011</v>
      </c>
      <c r="D2597" t="s">
        <v>37713</v>
      </c>
      <c r="E2597">
        <v>4</v>
      </c>
      <c r="F2597" t="s">
        <v>37765</v>
      </c>
      <c r="G2597" t="s">
        <v>37825</v>
      </c>
      <c r="H2597" s="8">
        <v>1</v>
      </c>
      <c r="I2597">
        <v>0.26</v>
      </c>
      <c r="J2597" t="s">
        <v>160</v>
      </c>
      <c r="K2597" t="s">
        <v>47</v>
      </c>
      <c r="L2597" t="s">
        <v>47</v>
      </c>
      <c r="M2597" t="s">
        <v>37705</v>
      </c>
      <c r="N2597">
        <v>180</v>
      </c>
    </row>
    <row r="2598" spans="1:14" x14ac:dyDescent="0.25">
      <c r="A2598" t="s">
        <v>21530</v>
      </c>
      <c r="B2598" t="s">
        <v>22618</v>
      </c>
      <c r="C2598" s="3">
        <v>2008</v>
      </c>
      <c r="D2598" t="s">
        <v>37850</v>
      </c>
      <c r="E2598">
        <v>2.4</v>
      </c>
      <c r="F2598" t="s">
        <v>37726</v>
      </c>
      <c r="G2598" t="s">
        <v>37825</v>
      </c>
      <c r="H2598" s="8">
        <v>0.05</v>
      </c>
      <c r="I2598">
        <v>0</v>
      </c>
      <c r="J2598" t="s">
        <v>90</v>
      </c>
      <c r="K2598" t="s">
        <v>47</v>
      </c>
      <c r="L2598" t="s">
        <v>47</v>
      </c>
      <c r="M2598" t="s">
        <v>37705</v>
      </c>
      <c r="N2598">
        <v>180</v>
      </c>
    </row>
    <row r="2599" spans="1:14" x14ac:dyDescent="0.25">
      <c r="A2599" t="s">
        <v>21530</v>
      </c>
      <c r="B2599" t="s">
        <v>22727</v>
      </c>
      <c r="C2599" s="3">
        <v>2008</v>
      </c>
      <c r="D2599" t="s">
        <v>37850</v>
      </c>
      <c r="E2599">
        <v>2.4</v>
      </c>
      <c r="F2599" t="s">
        <v>37726</v>
      </c>
      <c r="G2599" t="s">
        <v>37825</v>
      </c>
      <c r="H2599" s="8">
        <v>0.08</v>
      </c>
      <c r="I2599">
        <v>0.1</v>
      </c>
      <c r="J2599" t="s">
        <v>1521</v>
      </c>
      <c r="K2599" t="s">
        <v>47</v>
      </c>
      <c r="L2599" t="s">
        <v>47</v>
      </c>
      <c r="M2599" t="s">
        <v>37705</v>
      </c>
      <c r="N2599">
        <v>170</v>
      </c>
    </row>
    <row r="2600" spans="1:14" x14ac:dyDescent="0.25">
      <c r="A2600" t="s">
        <v>21530</v>
      </c>
      <c r="B2600" t="s">
        <v>22782</v>
      </c>
      <c r="C2600" s="3">
        <v>2007</v>
      </c>
      <c r="D2600" t="s">
        <v>37850</v>
      </c>
      <c r="E2600">
        <v>2.4</v>
      </c>
      <c r="F2600" t="s">
        <v>37726</v>
      </c>
      <c r="G2600" t="s">
        <v>37825</v>
      </c>
      <c r="H2600" s="8">
        <v>0.1</v>
      </c>
      <c r="I2600">
        <v>0.1</v>
      </c>
      <c r="J2600" t="s">
        <v>90</v>
      </c>
      <c r="K2600" t="s">
        <v>47</v>
      </c>
      <c r="L2600" t="s">
        <v>47</v>
      </c>
      <c r="M2600" t="s">
        <v>37705</v>
      </c>
      <c r="N2600">
        <v>170</v>
      </c>
    </row>
    <row r="2601" spans="1:14" x14ac:dyDescent="0.25">
      <c r="A2601" t="s">
        <v>21530</v>
      </c>
      <c r="B2601" t="s">
        <v>22184</v>
      </c>
      <c r="C2601" s="3">
        <v>2010</v>
      </c>
      <c r="D2601" t="s">
        <v>37713</v>
      </c>
      <c r="E2601">
        <v>3.2</v>
      </c>
      <c r="F2601" t="s">
        <v>37765</v>
      </c>
      <c r="G2601" t="s">
        <v>37825</v>
      </c>
      <c r="H2601" s="8">
        <v>0.34</v>
      </c>
      <c r="I2601">
        <v>0.26</v>
      </c>
      <c r="J2601" t="s">
        <v>160</v>
      </c>
      <c r="K2601" t="s">
        <v>47</v>
      </c>
      <c r="L2601" t="s">
        <v>47</v>
      </c>
      <c r="M2601" t="s">
        <v>37705</v>
      </c>
      <c r="N2601">
        <v>170</v>
      </c>
    </row>
    <row r="2602" spans="1:14" x14ac:dyDescent="0.25">
      <c r="A2602" t="s">
        <v>21530</v>
      </c>
      <c r="B2602" t="s">
        <v>21594</v>
      </c>
      <c r="C2602" s="3">
        <v>2014</v>
      </c>
      <c r="D2602" t="s">
        <v>37862</v>
      </c>
      <c r="E2602">
        <v>4.7</v>
      </c>
      <c r="F2602" t="s">
        <v>37710</v>
      </c>
      <c r="G2602" t="s">
        <v>37829</v>
      </c>
      <c r="H2602" s="8">
        <v>8</v>
      </c>
      <c r="I2602">
        <v>1</v>
      </c>
      <c r="J2602" t="s">
        <v>37792</v>
      </c>
      <c r="K2602" t="s">
        <v>47</v>
      </c>
      <c r="L2602" t="s">
        <v>47</v>
      </c>
      <c r="M2602" t="s">
        <v>37705</v>
      </c>
      <c r="N2602">
        <v>170</v>
      </c>
    </row>
    <row r="2603" spans="1:14" x14ac:dyDescent="0.25">
      <c r="A2603" t="s">
        <v>21530</v>
      </c>
      <c r="B2603" t="s">
        <v>21892</v>
      </c>
      <c r="C2603" s="3">
        <v>2012</v>
      </c>
      <c r="D2603" t="s">
        <v>37713</v>
      </c>
      <c r="E2603">
        <v>4.3</v>
      </c>
      <c r="F2603" t="s">
        <v>37718</v>
      </c>
      <c r="G2603" t="s">
        <v>37829</v>
      </c>
      <c r="H2603" s="8">
        <v>8</v>
      </c>
      <c r="I2603">
        <v>1</v>
      </c>
      <c r="J2603" t="s">
        <v>160</v>
      </c>
      <c r="K2603" t="s">
        <v>47</v>
      </c>
      <c r="L2603" t="s">
        <v>47</v>
      </c>
      <c r="M2603" t="s">
        <v>37705</v>
      </c>
      <c r="N2603">
        <v>170</v>
      </c>
    </row>
    <row r="2604" spans="1:14" x14ac:dyDescent="0.25">
      <c r="A2604" t="s">
        <v>21530</v>
      </c>
      <c r="B2604" t="s">
        <v>22761</v>
      </c>
      <c r="C2604" s="3">
        <v>2008</v>
      </c>
      <c r="D2604" t="s">
        <v>37883</v>
      </c>
      <c r="E2604">
        <v>2</v>
      </c>
      <c r="F2604" t="s">
        <v>37726</v>
      </c>
      <c r="G2604" t="s">
        <v>37842</v>
      </c>
      <c r="H2604" s="8">
        <v>1</v>
      </c>
      <c r="I2604">
        <v>0</v>
      </c>
      <c r="J2604" t="s">
        <v>108</v>
      </c>
      <c r="K2604" t="s">
        <v>47</v>
      </c>
      <c r="L2604" t="s">
        <v>47</v>
      </c>
      <c r="M2604" t="s">
        <v>37705</v>
      </c>
      <c r="N2604">
        <v>170</v>
      </c>
    </row>
    <row r="2605" spans="1:14" x14ac:dyDescent="0.25">
      <c r="A2605" t="s">
        <v>21530</v>
      </c>
      <c r="B2605" t="s">
        <v>22842</v>
      </c>
      <c r="C2605" s="3">
        <v>2007</v>
      </c>
      <c r="D2605" t="s">
        <v>37883</v>
      </c>
      <c r="E2605">
        <v>2</v>
      </c>
      <c r="F2605" t="s">
        <v>37726</v>
      </c>
      <c r="G2605" t="s">
        <v>37842</v>
      </c>
      <c r="H2605" s="8">
        <v>1</v>
      </c>
      <c r="I2605">
        <v>0</v>
      </c>
      <c r="J2605" t="s">
        <v>108</v>
      </c>
      <c r="K2605" t="s">
        <v>47</v>
      </c>
      <c r="L2605" t="s">
        <v>47</v>
      </c>
      <c r="M2605" t="s">
        <v>37705</v>
      </c>
      <c r="N2605">
        <v>170</v>
      </c>
    </row>
    <row r="2606" spans="1:14" x14ac:dyDescent="0.25">
      <c r="A2606" t="s">
        <v>21530</v>
      </c>
      <c r="B2606" t="s">
        <v>21942</v>
      </c>
      <c r="C2606" s="3">
        <v>2012</v>
      </c>
      <c r="D2606" t="s">
        <v>37713</v>
      </c>
      <c r="E2606">
        <v>3.7</v>
      </c>
      <c r="F2606" t="s">
        <v>37718</v>
      </c>
      <c r="G2606" t="s">
        <v>37829</v>
      </c>
      <c r="H2606" s="8">
        <v>16</v>
      </c>
      <c r="I2606">
        <v>0.5</v>
      </c>
      <c r="J2606" t="s">
        <v>160</v>
      </c>
      <c r="K2606" t="s">
        <v>47</v>
      </c>
      <c r="L2606" t="s">
        <v>47</v>
      </c>
      <c r="M2606" t="s">
        <v>37705</v>
      </c>
      <c r="N2606">
        <v>170</v>
      </c>
    </row>
    <row r="2607" spans="1:14" x14ac:dyDescent="0.25">
      <c r="A2607" t="s">
        <v>21530</v>
      </c>
      <c r="B2607">
        <v>3250</v>
      </c>
      <c r="C2607" s="3">
        <v>2005</v>
      </c>
      <c r="D2607" t="s">
        <v>37850</v>
      </c>
      <c r="E2607">
        <v>2.1</v>
      </c>
      <c r="F2607" t="s">
        <v>37795</v>
      </c>
      <c r="G2607" t="s">
        <v>37825</v>
      </c>
      <c r="H2607" s="8">
        <v>0.01</v>
      </c>
      <c r="I2607">
        <v>0</v>
      </c>
      <c r="J2607" t="s">
        <v>108</v>
      </c>
      <c r="K2607" t="s">
        <v>47</v>
      </c>
      <c r="L2607" t="s">
        <v>47</v>
      </c>
      <c r="M2607" t="s">
        <v>37705</v>
      </c>
      <c r="N2607">
        <v>160</v>
      </c>
    </row>
    <row r="2608" spans="1:14" x14ac:dyDescent="0.25">
      <c r="A2608" t="s">
        <v>21530</v>
      </c>
      <c r="B2608" t="s">
        <v>22659</v>
      </c>
      <c r="C2608" s="3">
        <v>2008</v>
      </c>
      <c r="D2608" t="s">
        <v>37883</v>
      </c>
      <c r="E2608">
        <v>2.13</v>
      </c>
      <c r="F2608" t="s">
        <v>37726</v>
      </c>
      <c r="G2608" t="s">
        <v>37842</v>
      </c>
      <c r="H2608" s="8">
        <v>0.02</v>
      </c>
      <c r="I2608">
        <v>0</v>
      </c>
      <c r="J2608" t="s">
        <v>108</v>
      </c>
      <c r="K2608" t="s">
        <v>47</v>
      </c>
      <c r="L2608" t="s">
        <v>47</v>
      </c>
      <c r="M2608" t="s">
        <v>37705</v>
      </c>
      <c r="N2608">
        <v>160</v>
      </c>
    </row>
    <row r="2609" spans="1:14" x14ac:dyDescent="0.25">
      <c r="A2609" t="s">
        <v>21530</v>
      </c>
      <c r="B2609" t="s">
        <v>22735</v>
      </c>
      <c r="C2609" s="3">
        <v>2008</v>
      </c>
      <c r="D2609" t="s">
        <v>37850</v>
      </c>
      <c r="E2609">
        <v>2.2000000000000002</v>
      </c>
      <c r="F2609" t="s">
        <v>37726</v>
      </c>
      <c r="G2609" t="s">
        <v>37825</v>
      </c>
      <c r="H2609" s="8">
        <v>0.12</v>
      </c>
      <c r="I2609">
        <v>0.1</v>
      </c>
      <c r="J2609" t="s">
        <v>90</v>
      </c>
      <c r="K2609" t="s">
        <v>47</v>
      </c>
      <c r="L2609" t="s">
        <v>47</v>
      </c>
      <c r="M2609" t="s">
        <v>37705</v>
      </c>
      <c r="N2609">
        <v>160</v>
      </c>
    </row>
    <row r="2610" spans="1:14" x14ac:dyDescent="0.25">
      <c r="A2610" t="s">
        <v>21530</v>
      </c>
      <c r="B2610">
        <v>6267</v>
      </c>
      <c r="C2610" s="3">
        <v>2007</v>
      </c>
      <c r="D2610" t="s">
        <v>37850</v>
      </c>
      <c r="E2610">
        <v>2.2000000000000002</v>
      </c>
      <c r="F2610" t="s">
        <v>37726</v>
      </c>
      <c r="G2610" t="s">
        <v>37842</v>
      </c>
      <c r="H2610" s="8">
        <v>0.03</v>
      </c>
      <c r="I2610">
        <v>0</v>
      </c>
      <c r="J2610" t="s">
        <v>108</v>
      </c>
      <c r="K2610" t="s">
        <v>47</v>
      </c>
      <c r="L2610" t="s">
        <v>47</v>
      </c>
      <c r="M2610" t="s">
        <v>37705</v>
      </c>
      <c r="N2610">
        <v>160</v>
      </c>
    </row>
    <row r="2611" spans="1:14" x14ac:dyDescent="0.25">
      <c r="A2611" t="s">
        <v>21530</v>
      </c>
      <c r="B2611" t="s">
        <v>21301</v>
      </c>
      <c r="C2611" s="3">
        <v>2009</v>
      </c>
      <c r="D2611" t="s">
        <v>37849</v>
      </c>
      <c r="E2611">
        <v>3.5</v>
      </c>
      <c r="F2611" t="s">
        <v>37771</v>
      </c>
      <c r="G2611" t="s">
        <v>22393</v>
      </c>
      <c r="H2611" s="8">
        <v>32</v>
      </c>
      <c r="I2611">
        <v>0.26</v>
      </c>
      <c r="J2611" t="s">
        <v>90</v>
      </c>
      <c r="K2611" t="s">
        <v>47</v>
      </c>
      <c r="L2611" t="s">
        <v>47</v>
      </c>
      <c r="M2611" t="s">
        <v>37705</v>
      </c>
      <c r="N2611">
        <v>160</v>
      </c>
    </row>
    <row r="2612" spans="1:14" x14ac:dyDescent="0.25">
      <c r="A2612" t="s">
        <v>21530</v>
      </c>
      <c r="B2612">
        <v>3</v>
      </c>
      <c r="C2612" s="3">
        <v>2017</v>
      </c>
      <c r="D2612" t="s">
        <v>37845</v>
      </c>
      <c r="E2612">
        <v>5</v>
      </c>
      <c r="F2612" t="s">
        <v>37710</v>
      </c>
      <c r="G2612" t="s">
        <v>37824</v>
      </c>
      <c r="H2612" s="8">
        <v>16</v>
      </c>
      <c r="I2612">
        <v>2</v>
      </c>
      <c r="J2612" t="s">
        <v>160</v>
      </c>
      <c r="K2612" t="s">
        <v>47</v>
      </c>
      <c r="L2612" t="s">
        <v>47</v>
      </c>
      <c r="M2612" t="s">
        <v>37705</v>
      </c>
      <c r="N2612">
        <v>160</v>
      </c>
    </row>
    <row r="2613" spans="1:14" x14ac:dyDescent="0.25">
      <c r="A2613" t="s">
        <v>21530</v>
      </c>
      <c r="B2613" t="s">
        <v>21763</v>
      </c>
      <c r="C2613" s="3">
        <v>2013</v>
      </c>
      <c r="D2613" t="s">
        <v>37845</v>
      </c>
      <c r="E2613">
        <v>4.7</v>
      </c>
      <c r="F2613" t="s">
        <v>37718</v>
      </c>
      <c r="G2613" t="s">
        <v>37829</v>
      </c>
      <c r="H2613" s="8">
        <v>8</v>
      </c>
      <c r="I2613">
        <v>0.5</v>
      </c>
      <c r="J2613" t="s">
        <v>90</v>
      </c>
      <c r="K2613" t="s">
        <v>47</v>
      </c>
      <c r="L2613" t="s">
        <v>47</v>
      </c>
      <c r="M2613" t="s">
        <v>37705</v>
      </c>
      <c r="N2613">
        <v>160</v>
      </c>
    </row>
    <row r="2614" spans="1:14" x14ac:dyDescent="0.25">
      <c r="A2614" t="s">
        <v>21530</v>
      </c>
      <c r="B2614" t="s">
        <v>21964</v>
      </c>
      <c r="C2614" s="3">
        <v>2012</v>
      </c>
      <c r="D2614" t="s">
        <v>37713</v>
      </c>
      <c r="E2614">
        <v>4.3</v>
      </c>
      <c r="F2614" t="s">
        <v>37718</v>
      </c>
      <c r="G2614" t="s">
        <v>37829</v>
      </c>
      <c r="H2614" s="8">
        <v>16</v>
      </c>
      <c r="I2614">
        <v>0.5</v>
      </c>
      <c r="J2614" t="s">
        <v>160</v>
      </c>
      <c r="K2614" t="s">
        <v>47</v>
      </c>
      <c r="L2614" t="s">
        <v>47</v>
      </c>
      <c r="M2614" t="s">
        <v>37705</v>
      </c>
      <c r="N2614">
        <v>160</v>
      </c>
    </row>
    <row r="2615" spans="1:14" x14ac:dyDescent="0.25">
      <c r="A2615" t="s">
        <v>21530</v>
      </c>
      <c r="B2615" t="s">
        <v>21971</v>
      </c>
      <c r="C2615" s="3">
        <v>2012</v>
      </c>
      <c r="D2615" t="s">
        <v>37713</v>
      </c>
      <c r="E2615">
        <v>4.3</v>
      </c>
      <c r="F2615" t="s">
        <v>37718</v>
      </c>
      <c r="G2615" t="s">
        <v>37829</v>
      </c>
      <c r="H2615" s="8">
        <v>16</v>
      </c>
      <c r="I2615">
        <v>0.5</v>
      </c>
      <c r="J2615" t="s">
        <v>160</v>
      </c>
      <c r="K2615" t="s">
        <v>47</v>
      </c>
      <c r="L2615" t="s">
        <v>47</v>
      </c>
      <c r="M2615" t="s">
        <v>37705</v>
      </c>
      <c r="N2615">
        <v>160</v>
      </c>
    </row>
    <row r="2616" spans="1:14" x14ac:dyDescent="0.25">
      <c r="A2616" t="s">
        <v>21530</v>
      </c>
      <c r="B2616" t="s">
        <v>23050</v>
      </c>
      <c r="C2616" s="3">
        <v>2006</v>
      </c>
      <c r="D2616" t="s">
        <v>37850</v>
      </c>
      <c r="E2616">
        <v>2.1</v>
      </c>
      <c r="F2616" t="s">
        <v>37726</v>
      </c>
      <c r="G2616" t="s">
        <v>37825</v>
      </c>
      <c r="H2616" s="8">
        <v>7.0000000000000007E-2</v>
      </c>
      <c r="I2616">
        <v>0</v>
      </c>
      <c r="J2616" t="s">
        <v>474</v>
      </c>
      <c r="K2616" t="s">
        <v>47</v>
      </c>
      <c r="L2616" t="s">
        <v>47</v>
      </c>
      <c r="M2616" t="s">
        <v>37705</v>
      </c>
      <c r="N2616">
        <v>150</v>
      </c>
    </row>
    <row r="2617" spans="1:14" x14ac:dyDescent="0.25">
      <c r="A2617" t="s">
        <v>21530</v>
      </c>
      <c r="B2617" t="s">
        <v>22944</v>
      </c>
      <c r="C2617" s="3">
        <v>2007</v>
      </c>
      <c r="D2617" t="s">
        <v>37850</v>
      </c>
      <c r="E2617">
        <v>2.4</v>
      </c>
      <c r="F2617" t="s">
        <v>37726</v>
      </c>
      <c r="G2617" t="s">
        <v>37825</v>
      </c>
      <c r="H2617" s="8">
        <v>0.02</v>
      </c>
      <c r="I2617">
        <v>0</v>
      </c>
      <c r="J2617" t="s">
        <v>108</v>
      </c>
      <c r="K2617" t="s">
        <v>47</v>
      </c>
      <c r="L2617" t="s">
        <v>47</v>
      </c>
      <c r="M2617" t="s">
        <v>37705</v>
      </c>
      <c r="N2617">
        <v>150</v>
      </c>
    </row>
    <row r="2618" spans="1:14" x14ac:dyDescent="0.25">
      <c r="A2618" t="s">
        <v>21530</v>
      </c>
      <c r="B2618">
        <v>6233</v>
      </c>
      <c r="C2618" s="3">
        <v>2005</v>
      </c>
      <c r="D2618" t="s">
        <v>37850</v>
      </c>
      <c r="E2618">
        <v>2</v>
      </c>
      <c r="F2618" t="s">
        <v>37726</v>
      </c>
      <c r="G2618" t="s">
        <v>37842</v>
      </c>
      <c r="H2618" s="8">
        <v>0</v>
      </c>
      <c r="I2618">
        <v>0</v>
      </c>
      <c r="J2618" t="s">
        <v>108</v>
      </c>
      <c r="K2618" t="s">
        <v>47</v>
      </c>
      <c r="L2618" t="s">
        <v>47</v>
      </c>
      <c r="M2618" t="s">
        <v>37705</v>
      </c>
      <c r="N2618">
        <v>150</v>
      </c>
    </row>
    <row r="2619" spans="1:14" x14ac:dyDescent="0.25">
      <c r="A2619" t="s">
        <v>21530</v>
      </c>
      <c r="B2619">
        <v>6280</v>
      </c>
      <c r="C2619" s="3">
        <v>2005</v>
      </c>
      <c r="D2619" t="s">
        <v>37850</v>
      </c>
      <c r="E2619">
        <v>2.2000000000000002</v>
      </c>
      <c r="F2619" t="s">
        <v>37726</v>
      </c>
      <c r="G2619" t="s">
        <v>37842</v>
      </c>
      <c r="H2619" s="8">
        <v>0</v>
      </c>
      <c r="I2619">
        <v>0</v>
      </c>
      <c r="J2619" t="s">
        <v>108</v>
      </c>
      <c r="K2619" t="s">
        <v>47</v>
      </c>
      <c r="L2619" t="s">
        <v>47</v>
      </c>
      <c r="M2619" t="s">
        <v>37705</v>
      </c>
      <c r="N2619">
        <v>150</v>
      </c>
    </row>
    <row r="2620" spans="1:14" x14ac:dyDescent="0.25">
      <c r="A2620" t="s">
        <v>21530</v>
      </c>
      <c r="B2620">
        <v>7373</v>
      </c>
      <c r="C2620" s="3">
        <v>2006</v>
      </c>
      <c r="D2620" t="s">
        <v>37850</v>
      </c>
      <c r="E2620">
        <v>2</v>
      </c>
      <c r="F2620" t="s">
        <v>37726</v>
      </c>
      <c r="G2620" t="s">
        <v>37842</v>
      </c>
      <c r="H2620" s="8">
        <v>0</v>
      </c>
      <c r="I2620">
        <v>0</v>
      </c>
      <c r="J2620" t="s">
        <v>108</v>
      </c>
      <c r="K2620" t="s">
        <v>47</v>
      </c>
      <c r="L2620" t="s">
        <v>47</v>
      </c>
      <c r="M2620" t="s">
        <v>37705</v>
      </c>
      <c r="N2620">
        <v>150</v>
      </c>
    </row>
    <row r="2621" spans="1:14" x14ac:dyDescent="0.25">
      <c r="A2621" t="s">
        <v>21530</v>
      </c>
      <c r="B2621">
        <v>7370</v>
      </c>
      <c r="C2621" s="3">
        <v>2005</v>
      </c>
      <c r="D2621" t="s">
        <v>37850</v>
      </c>
      <c r="E2621">
        <v>2</v>
      </c>
      <c r="F2621" t="s">
        <v>37726</v>
      </c>
      <c r="G2621" t="s">
        <v>37842</v>
      </c>
      <c r="H2621" s="8">
        <v>0.01</v>
      </c>
      <c r="I2621">
        <v>0</v>
      </c>
      <c r="J2621" t="s">
        <v>474</v>
      </c>
      <c r="K2621" t="s">
        <v>47</v>
      </c>
      <c r="L2621" t="s">
        <v>47</v>
      </c>
      <c r="M2621" t="s">
        <v>37705</v>
      </c>
      <c r="N2621">
        <v>150</v>
      </c>
    </row>
    <row r="2622" spans="1:14" x14ac:dyDescent="0.25">
      <c r="A2622" t="s">
        <v>21530</v>
      </c>
      <c r="B2622" t="s">
        <v>22551</v>
      </c>
      <c r="C2622" s="3">
        <v>2008</v>
      </c>
      <c r="D2622" t="s">
        <v>37849</v>
      </c>
      <c r="E2622">
        <v>2.4</v>
      </c>
      <c r="F2622" t="s">
        <v>37726</v>
      </c>
      <c r="G2622" t="s">
        <v>37842</v>
      </c>
      <c r="H2622" s="8">
        <v>0.01</v>
      </c>
      <c r="I2622">
        <v>0</v>
      </c>
      <c r="J2622" t="s">
        <v>1521</v>
      </c>
      <c r="K2622" t="s">
        <v>47</v>
      </c>
      <c r="L2622" t="s">
        <v>47</v>
      </c>
      <c r="M2622" t="s">
        <v>37705</v>
      </c>
      <c r="N2622">
        <v>150</v>
      </c>
    </row>
    <row r="2623" spans="1:14" x14ac:dyDescent="0.25">
      <c r="A2623" t="s">
        <v>21530</v>
      </c>
      <c r="B2623" t="s">
        <v>22670</v>
      </c>
      <c r="C2623" s="3">
        <v>2008</v>
      </c>
      <c r="D2623" t="s">
        <v>37850</v>
      </c>
      <c r="E2623">
        <v>2.2000000000000002</v>
      </c>
      <c r="F2623" t="s">
        <v>37726</v>
      </c>
      <c r="G2623" t="s">
        <v>37842</v>
      </c>
      <c r="H2623" s="8">
        <v>0.02</v>
      </c>
      <c r="I2623">
        <v>0</v>
      </c>
      <c r="J2623" t="s">
        <v>1521</v>
      </c>
      <c r="K2623" t="s">
        <v>47</v>
      </c>
      <c r="L2623" t="s">
        <v>47</v>
      </c>
      <c r="M2623" t="s">
        <v>37705</v>
      </c>
      <c r="N2623">
        <v>150</v>
      </c>
    </row>
    <row r="2624" spans="1:14" x14ac:dyDescent="0.25">
      <c r="A2624" t="s">
        <v>21530</v>
      </c>
      <c r="B2624" t="s">
        <v>23073</v>
      </c>
      <c r="C2624" s="3">
        <v>2006</v>
      </c>
      <c r="D2624" t="s">
        <v>37850</v>
      </c>
      <c r="E2624">
        <v>2.1</v>
      </c>
      <c r="F2624" t="s">
        <v>37795</v>
      </c>
      <c r="G2624" t="s">
        <v>37825</v>
      </c>
      <c r="H2624" s="8">
        <v>0.02</v>
      </c>
      <c r="I2624">
        <v>0</v>
      </c>
      <c r="J2624" t="s">
        <v>108</v>
      </c>
      <c r="K2624" t="s">
        <v>47</v>
      </c>
      <c r="L2624" t="s">
        <v>47</v>
      </c>
      <c r="M2624" t="s">
        <v>37705</v>
      </c>
      <c r="N2624">
        <v>150</v>
      </c>
    </row>
    <row r="2625" spans="1:14" x14ac:dyDescent="0.25">
      <c r="A2625" t="s">
        <v>21530</v>
      </c>
      <c r="B2625" t="s">
        <v>22492</v>
      </c>
      <c r="C2625" s="3">
        <v>2009</v>
      </c>
      <c r="D2625" t="s">
        <v>37850</v>
      </c>
      <c r="E2625">
        <v>2.4</v>
      </c>
      <c r="F2625" t="s">
        <v>37726</v>
      </c>
      <c r="G2625" t="s">
        <v>37825</v>
      </c>
      <c r="H2625" s="8">
        <v>0.1</v>
      </c>
      <c r="I2625">
        <v>0.1</v>
      </c>
      <c r="J2625" t="s">
        <v>1521</v>
      </c>
      <c r="K2625" t="s">
        <v>47</v>
      </c>
      <c r="L2625" t="s">
        <v>47</v>
      </c>
      <c r="M2625" t="s">
        <v>37705</v>
      </c>
      <c r="N2625">
        <v>150</v>
      </c>
    </row>
    <row r="2626" spans="1:14" x14ac:dyDescent="0.25">
      <c r="A2626" t="s">
        <v>21530</v>
      </c>
      <c r="B2626" t="s">
        <v>22742</v>
      </c>
      <c r="C2626" s="3">
        <v>2008</v>
      </c>
      <c r="D2626" t="s">
        <v>37850</v>
      </c>
      <c r="E2626">
        <v>2.4</v>
      </c>
      <c r="F2626" t="s">
        <v>37726</v>
      </c>
      <c r="G2626" t="s">
        <v>37825</v>
      </c>
      <c r="H2626" s="8">
        <v>0.12</v>
      </c>
      <c r="I2626">
        <v>0.1</v>
      </c>
      <c r="J2626" t="s">
        <v>1521</v>
      </c>
      <c r="K2626" t="s">
        <v>47</v>
      </c>
      <c r="L2626" t="s">
        <v>47</v>
      </c>
      <c r="M2626" t="s">
        <v>37705</v>
      </c>
      <c r="N2626">
        <v>150</v>
      </c>
    </row>
    <row r="2627" spans="1:14" x14ac:dyDescent="0.25">
      <c r="A2627" t="s">
        <v>21530</v>
      </c>
      <c r="B2627" t="s">
        <v>22487</v>
      </c>
      <c r="C2627" s="3">
        <v>2009</v>
      </c>
      <c r="D2627" t="s">
        <v>37850</v>
      </c>
      <c r="E2627">
        <v>2</v>
      </c>
      <c r="F2627" t="s">
        <v>37726</v>
      </c>
      <c r="G2627" t="s">
        <v>37842</v>
      </c>
      <c r="H2627" s="8">
        <v>0.02</v>
      </c>
      <c r="I2627">
        <v>0</v>
      </c>
      <c r="J2627" t="s">
        <v>108</v>
      </c>
      <c r="K2627" t="s">
        <v>47</v>
      </c>
      <c r="L2627" t="s">
        <v>47</v>
      </c>
      <c r="M2627" t="s">
        <v>37705</v>
      </c>
      <c r="N2627">
        <v>150</v>
      </c>
    </row>
    <row r="2628" spans="1:14" x14ac:dyDescent="0.25">
      <c r="A2628" t="s">
        <v>21530</v>
      </c>
      <c r="B2628" t="s">
        <v>22179</v>
      </c>
      <c r="C2628" s="3">
        <v>2010</v>
      </c>
      <c r="D2628" t="s">
        <v>37713</v>
      </c>
      <c r="E2628">
        <v>4</v>
      </c>
      <c r="F2628" t="s">
        <v>37765</v>
      </c>
      <c r="G2628" t="s">
        <v>37825</v>
      </c>
      <c r="H2628" s="8">
        <v>16</v>
      </c>
      <c r="I2628">
        <v>0.26</v>
      </c>
      <c r="J2628" t="s">
        <v>160</v>
      </c>
      <c r="K2628" t="s">
        <v>47</v>
      </c>
      <c r="L2628" t="s">
        <v>47</v>
      </c>
      <c r="M2628" t="s">
        <v>37705</v>
      </c>
      <c r="N2628">
        <v>150</v>
      </c>
    </row>
    <row r="2629" spans="1:14" x14ac:dyDescent="0.25">
      <c r="A2629" t="s">
        <v>21530</v>
      </c>
      <c r="B2629" t="s">
        <v>8632</v>
      </c>
      <c r="C2629" s="3">
        <v>2010</v>
      </c>
      <c r="D2629" t="s">
        <v>37713</v>
      </c>
      <c r="E2629">
        <v>3.5</v>
      </c>
      <c r="F2629" t="s">
        <v>37765</v>
      </c>
      <c r="G2629" t="s">
        <v>37825</v>
      </c>
      <c r="H2629" s="8">
        <v>8</v>
      </c>
      <c r="I2629">
        <v>0.26</v>
      </c>
      <c r="J2629" t="s">
        <v>160</v>
      </c>
      <c r="K2629" t="s">
        <v>47</v>
      </c>
      <c r="L2629" t="s">
        <v>47</v>
      </c>
      <c r="M2629" t="s">
        <v>37705</v>
      </c>
      <c r="N2629">
        <v>150</v>
      </c>
    </row>
    <row r="2630" spans="1:14" x14ac:dyDescent="0.25">
      <c r="A2630" t="s">
        <v>21530</v>
      </c>
      <c r="B2630" t="s">
        <v>5482</v>
      </c>
      <c r="C2630" s="3">
        <v>2009</v>
      </c>
      <c r="D2630" t="s">
        <v>37850</v>
      </c>
      <c r="E2630">
        <v>2.4</v>
      </c>
      <c r="F2630" t="s">
        <v>37726</v>
      </c>
      <c r="G2630" t="s">
        <v>37825</v>
      </c>
      <c r="H2630" s="8">
        <v>0.06</v>
      </c>
      <c r="I2630">
        <v>0</v>
      </c>
      <c r="J2630" t="s">
        <v>1521</v>
      </c>
      <c r="K2630" t="s">
        <v>47</v>
      </c>
      <c r="L2630" t="s">
        <v>47</v>
      </c>
      <c r="M2630" t="s">
        <v>37705</v>
      </c>
      <c r="N2630">
        <v>150</v>
      </c>
    </row>
    <row r="2631" spans="1:14" x14ac:dyDescent="0.25">
      <c r="A2631" t="s">
        <v>21530</v>
      </c>
      <c r="B2631" t="s">
        <v>22857</v>
      </c>
      <c r="C2631" s="3">
        <v>2007</v>
      </c>
      <c r="D2631" t="s">
        <v>37850</v>
      </c>
      <c r="E2631">
        <v>2</v>
      </c>
      <c r="F2631" t="s">
        <v>37726</v>
      </c>
      <c r="G2631" t="s">
        <v>37842</v>
      </c>
      <c r="H2631" s="8">
        <v>1</v>
      </c>
      <c r="I2631">
        <v>0</v>
      </c>
      <c r="J2631" t="s">
        <v>108</v>
      </c>
      <c r="K2631" t="s">
        <v>47</v>
      </c>
      <c r="L2631" t="s">
        <v>47</v>
      </c>
      <c r="M2631" t="s">
        <v>37705</v>
      </c>
      <c r="N2631">
        <v>150</v>
      </c>
    </row>
    <row r="2632" spans="1:14" x14ac:dyDescent="0.25">
      <c r="A2632" t="s">
        <v>21530</v>
      </c>
      <c r="B2632" t="s">
        <v>22566</v>
      </c>
      <c r="C2632" s="3">
        <v>2008</v>
      </c>
      <c r="D2632" t="s">
        <v>37850</v>
      </c>
      <c r="E2632">
        <v>2.4</v>
      </c>
      <c r="F2632" t="s">
        <v>37723</v>
      </c>
      <c r="G2632" t="s">
        <v>37842</v>
      </c>
      <c r="H2632" s="8">
        <v>0.2</v>
      </c>
      <c r="I2632">
        <v>0</v>
      </c>
      <c r="J2632" t="s">
        <v>90</v>
      </c>
      <c r="K2632" t="s">
        <v>47</v>
      </c>
      <c r="L2632" t="s">
        <v>47</v>
      </c>
      <c r="M2632" t="s">
        <v>37705</v>
      </c>
      <c r="N2632">
        <v>150</v>
      </c>
    </row>
    <row r="2633" spans="1:14" x14ac:dyDescent="0.25">
      <c r="A2633" t="s">
        <v>21530</v>
      </c>
      <c r="B2633">
        <v>701</v>
      </c>
      <c r="C2633" s="3">
        <v>2011</v>
      </c>
      <c r="D2633" t="s">
        <v>37846</v>
      </c>
      <c r="E2633">
        <v>3.5</v>
      </c>
      <c r="F2633" t="s">
        <v>37765</v>
      </c>
      <c r="G2633" t="s">
        <v>37825</v>
      </c>
      <c r="H2633" s="8">
        <v>8</v>
      </c>
      <c r="I2633">
        <v>0.5</v>
      </c>
      <c r="J2633" t="s">
        <v>160</v>
      </c>
      <c r="K2633" t="s">
        <v>47</v>
      </c>
      <c r="L2633" t="s">
        <v>47</v>
      </c>
      <c r="M2633" t="s">
        <v>37705</v>
      </c>
      <c r="N2633">
        <v>150</v>
      </c>
    </row>
    <row r="2634" spans="1:14" x14ac:dyDescent="0.25">
      <c r="A2634" t="s">
        <v>21530</v>
      </c>
      <c r="B2634" t="s">
        <v>22745</v>
      </c>
      <c r="C2634" s="3">
        <v>2008</v>
      </c>
      <c r="D2634" t="s">
        <v>37850</v>
      </c>
      <c r="E2634">
        <v>2</v>
      </c>
      <c r="F2634" t="s">
        <v>37726</v>
      </c>
      <c r="G2634" t="s">
        <v>37825</v>
      </c>
      <c r="H2634" s="8">
        <v>0.04</v>
      </c>
      <c r="I2634">
        <v>0</v>
      </c>
      <c r="J2634" t="s">
        <v>108</v>
      </c>
      <c r="K2634" t="s">
        <v>47</v>
      </c>
      <c r="L2634" t="s">
        <v>47</v>
      </c>
      <c r="M2634" t="s">
        <v>37705</v>
      </c>
      <c r="N2634">
        <v>140</v>
      </c>
    </row>
    <row r="2635" spans="1:14" x14ac:dyDescent="0.25">
      <c r="A2635" t="s">
        <v>21530</v>
      </c>
      <c r="B2635">
        <v>6288</v>
      </c>
      <c r="C2635" s="3">
        <v>2006</v>
      </c>
      <c r="D2635" t="s">
        <v>37850</v>
      </c>
      <c r="E2635">
        <v>2.2000000000000002</v>
      </c>
      <c r="F2635" t="s">
        <v>37726</v>
      </c>
      <c r="G2635" t="s">
        <v>37842</v>
      </c>
      <c r="H2635" s="8">
        <v>0</v>
      </c>
      <c r="I2635">
        <v>0</v>
      </c>
      <c r="J2635" t="s">
        <v>108</v>
      </c>
      <c r="K2635" t="s">
        <v>47</v>
      </c>
      <c r="L2635" t="s">
        <v>47</v>
      </c>
      <c r="M2635" t="s">
        <v>37705</v>
      </c>
      <c r="N2635">
        <v>140</v>
      </c>
    </row>
    <row r="2636" spans="1:14" x14ac:dyDescent="0.25">
      <c r="A2636" t="s">
        <v>21530</v>
      </c>
      <c r="B2636">
        <v>6234</v>
      </c>
      <c r="C2636" s="3">
        <v>2005</v>
      </c>
      <c r="D2636" t="s">
        <v>37850</v>
      </c>
      <c r="E2636">
        <v>2</v>
      </c>
      <c r="F2636" t="s">
        <v>37726</v>
      </c>
      <c r="G2636" t="s">
        <v>37842</v>
      </c>
      <c r="H2636" s="8">
        <v>0</v>
      </c>
      <c r="I2636">
        <v>0</v>
      </c>
      <c r="J2636" t="s">
        <v>108</v>
      </c>
      <c r="K2636" t="s">
        <v>47</v>
      </c>
      <c r="L2636" t="s">
        <v>47</v>
      </c>
      <c r="M2636" t="s">
        <v>37705</v>
      </c>
      <c r="N2636">
        <v>140</v>
      </c>
    </row>
    <row r="2637" spans="1:14" x14ac:dyDescent="0.25">
      <c r="A2637" t="s">
        <v>21530</v>
      </c>
      <c r="B2637">
        <v>6270</v>
      </c>
      <c r="C2637" s="3">
        <v>2005</v>
      </c>
      <c r="D2637" t="s">
        <v>37850</v>
      </c>
      <c r="E2637">
        <v>2.2000000000000002</v>
      </c>
      <c r="F2637" t="s">
        <v>37726</v>
      </c>
      <c r="G2637" t="s">
        <v>37842</v>
      </c>
      <c r="H2637" s="8">
        <v>0</v>
      </c>
      <c r="I2637">
        <v>0</v>
      </c>
      <c r="J2637" t="s">
        <v>108</v>
      </c>
      <c r="K2637" t="s">
        <v>47</v>
      </c>
      <c r="L2637" t="s">
        <v>47</v>
      </c>
      <c r="M2637" t="s">
        <v>37705</v>
      </c>
      <c r="N2637">
        <v>140</v>
      </c>
    </row>
    <row r="2638" spans="1:14" x14ac:dyDescent="0.25">
      <c r="A2638" t="s">
        <v>21530</v>
      </c>
      <c r="B2638">
        <v>515</v>
      </c>
      <c r="C2638" s="3">
        <v>2013</v>
      </c>
      <c r="D2638" t="s">
        <v>37850</v>
      </c>
      <c r="E2638">
        <v>2.4</v>
      </c>
      <c r="F2638" t="s">
        <v>37726</v>
      </c>
      <c r="G2638" t="s">
        <v>37842</v>
      </c>
      <c r="H2638" s="8">
        <v>0.26</v>
      </c>
      <c r="I2638">
        <v>0</v>
      </c>
      <c r="J2638" t="s">
        <v>90</v>
      </c>
      <c r="K2638" t="s">
        <v>47</v>
      </c>
      <c r="L2638" t="s">
        <v>47</v>
      </c>
      <c r="M2638" t="s">
        <v>37705</v>
      </c>
      <c r="N2638">
        <v>140</v>
      </c>
    </row>
    <row r="2639" spans="1:14" x14ac:dyDescent="0.25">
      <c r="A2639" t="s">
        <v>21530</v>
      </c>
      <c r="B2639" t="s">
        <v>22851</v>
      </c>
      <c r="C2639" s="3">
        <v>2007</v>
      </c>
      <c r="D2639" t="s">
        <v>37850</v>
      </c>
      <c r="E2639">
        <v>2.2000000000000002</v>
      </c>
      <c r="F2639" t="s">
        <v>37726</v>
      </c>
      <c r="G2639" t="s">
        <v>37842</v>
      </c>
      <c r="H2639" s="8">
        <v>0.02</v>
      </c>
      <c r="I2639">
        <v>0</v>
      </c>
      <c r="J2639" t="s">
        <v>1521</v>
      </c>
      <c r="K2639" t="s">
        <v>47</v>
      </c>
      <c r="L2639" t="s">
        <v>47</v>
      </c>
      <c r="M2639" t="s">
        <v>37705</v>
      </c>
      <c r="N2639">
        <v>140</v>
      </c>
    </row>
    <row r="2640" spans="1:14" x14ac:dyDescent="0.25">
      <c r="A2640" t="s">
        <v>21530</v>
      </c>
      <c r="B2640" t="s">
        <v>22561</v>
      </c>
      <c r="C2640" s="3">
        <v>2008</v>
      </c>
      <c r="D2640" t="s">
        <v>37849</v>
      </c>
      <c r="E2640">
        <v>3.5</v>
      </c>
      <c r="F2640" t="s">
        <v>37765</v>
      </c>
      <c r="G2640" t="s">
        <v>37825</v>
      </c>
      <c r="H2640" s="8">
        <v>32</v>
      </c>
      <c r="I2640">
        <v>0.1</v>
      </c>
      <c r="J2640" t="s">
        <v>90</v>
      </c>
      <c r="K2640" t="s">
        <v>47</v>
      </c>
      <c r="L2640" t="s">
        <v>47</v>
      </c>
      <c r="M2640" t="s">
        <v>37705</v>
      </c>
      <c r="N2640">
        <v>140</v>
      </c>
    </row>
    <row r="2641" spans="1:14" x14ac:dyDescent="0.25">
      <c r="A2641" t="s">
        <v>21530</v>
      </c>
      <c r="B2641" t="s">
        <v>21838</v>
      </c>
      <c r="C2641" s="3">
        <v>2012</v>
      </c>
      <c r="D2641" t="s">
        <v>37713</v>
      </c>
      <c r="E2641">
        <v>3.7</v>
      </c>
      <c r="F2641" t="s">
        <v>37718</v>
      </c>
      <c r="G2641" t="s">
        <v>37829</v>
      </c>
      <c r="H2641" s="8">
        <v>4</v>
      </c>
      <c r="I2641">
        <v>0.26</v>
      </c>
      <c r="J2641" t="s">
        <v>160</v>
      </c>
      <c r="K2641" t="s">
        <v>47</v>
      </c>
      <c r="L2641" t="s">
        <v>47</v>
      </c>
      <c r="M2641" t="s">
        <v>37705</v>
      </c>
      <c r="N2641">
        <v>140</v>
      </c>
    </row>
    <row r="2642" spans="1:14" x14ac:dyDescent="0.25">
      <c r="A2642" t="s">
        <v>21530</v>
      </c>
      <c r="B2642" t="s">
        <v>22152</v>
      </c>
      <c r="C2642" s="3">
        <v>2011</v>
      </c>
      <c r="D2642" t="s">
        <v>37847</v>
      </c>
      <c r="E2642">
        <v>2.46</v>
      </c>
      <c r="F2642" t="s">
        <v>37753</v>
      </c>
      <c r="G2642" t="s">
        <v>37825</v>
      </c>
      <c r="H2642" s="8">
        <v>8</v>
      </c>
      <c r="I2642">
        <v>0.26</v>
      </c>
      <c r="J2642" t="s">
        <v>160</v>
      </c>
      <c r="K2642" t="s">
        <v>47</v>
      </c>
      <c r="L2642" t="s">
        <v>47</v>
      </c>
      <c r="M2642" t="s">
        <v>37705</v>
      </c>
      <c r="N2642">
        <v>140</v>
      </c>
    </row>
    <row r="2643" spans="1:14" x14ac:dyDescent="0.25">
      <c r="A2643" t="s">
        <v>21530</v>
      </c>
      <c r="B2643" t="s">
        <v>22263</v>
      </c>
      <c r="C2643" s="3">
        <v>2010</v>
      </c>
      <c r="D2643" t="s">
        <v>37713</v>
      </c>
      <c r="E2643">
        <v>3.5</v>
      </c>
      <c r="F2643" t="s">
        <v>37765</v>
      </c>
      <c r="G2643" t="s">
        <v>37825</v>
      </c>
      <c r="H2643" s="8">
        <v>16</v>
      </c>
      <c r="I2643">
        <v>0.26</v>
      </c>
      <c r="J2643" t="s">
        <v>37731</v>
      </c>
      <c r="K2643" t="s">
        <v>47</v>
      </c>
      <c r="L2643" t="s">
        <v>47</v>
      </c>
      <c r="M2643" t="s">
        <v>37705</v>
      </c>
      <c r="N2643">
        <v>140</v>
      </c>
    </row>
    <row r="2644" spans="1:14" x14ac:dyDescent="0.25">
      <c r="A2644" t="s">
        <v>21530</v>
      </c>
      <c r="B2644" t="s">
        <v>22523</v>
      </c>
      <c r="C2644" s="3">
        <v>2009</v>
      </c>
      <c r="D2644" t="s">
        <v>37850</v>
      </c>
      <c r="E2644">
        <v>2.6</v>
      </c>
      <c r="F2644" t="s">
        <v>37726</v>
      </c>
      <c r="G2644" t="s">
        <v>37825</v>
      </c>
      <c r="H2644" s="8">
        <v>0.05</v>
      </c>
      <c r="I2644">
        <v>0</v>
      </c>
      <c r="J2644" t="s">
        <v>90</v>
      </c>
      <c r="K2644" t="s">
        <v>47</v>
      </c>
      <c r="L2644" t="s">
        <v>47</v>
      </c>
      <c r="M2644" t="s">
        <v>37705</v>
      </c>
      <c r="N2644">
        <v>140</v>
      </c>
    </row>
    <row r="2645" spans="1:14" x14ac:dyDescent="0.25">
      <c r="A2645" t="s">
        <v>21530</v>
      </c>
      <c r="B2645" t="s">
        <v>22343</v>
      </c>
      <c r="C2645" s="3">
        <v>2009</v>
      </c>
      <c r="D2645" t="s">
        <v>37850</v>
      </c>
      <c r="E2645">
        <v>2.4</v>
      </c>
      <c r="F2645" t="s">
        <v>37726</v>
      </c>
      <c r="G2645" t="s">
        <v>37842</v>
      </c>
      <c r="H2645" s="8">
        <v>7.0000000000000007E-2</v>
      </c>
      <c r="I2645">
        <v>0</v>
      </c>
      <c r="J2645" t="s">
        <v>1521</v>
      </c>
      <c r="K2645" t="s">
        <v>47</v>
      </c>
      <c r="L2645" t="s">
        <v>47</v>
      </c>
      <c r="M2645" t="s">
        <v>37705</v>
      </c>
      <c r="N2645">
        <v>140</v>
      </c>
    </row>
    <row r="2646" spans="1:14" x14ac:dyDescent="0.25">
      <c r="A2646" t="s">
        <v>21530</v>
      </c>
      <c r="B2646">
        <v>700</v>
      </c>
      <c r="C2646" s="3">
        <v>2011</v>
      </c>
      <c r="D2646" t="s">
        <v>37713</v>
      </c>
      <c r="E2646">
        <v>3.2</v>
      </c>
      <c r="F2646" t="s">
        <v>37765</v>
      </c>
      <c r="G2646" t="s">
        <v>37825</v>
      </c>
      <c r="H2646" s="8">
        <v>2</v>
      </c>
      <c r="I2646">
        <v>1</v>
      </c>
      <c r="J2646" t="s">
        <v>90</v>
      </c>
      <c r="K2646" t="s">
        <v>47</v>
      </c>
      <c r="L2646" t="s">
        <v>47</v>
      </c>
      <c r="M2646" t="s">
        <v>37705</v>
      </c>
      <c r="N2646">
        <v>140</v>
      </c>
    </row>
    <row r="2647" spans="1:14" x14ac:dyDescent="0.25">
      <c r="A2647" t="s">
        <v>21530</v>
      </c>
      <c r="B2647" t="s">
        <v>22092</v>
      </c>
      <c r="C2647" s="3">
        <v>2011</v>
      </c>
      <c r="D2647" t="s">
        <v>37713</v>
      </c>
      <c r="E2647">
        <v>3.9</v>
      </c>
      <c r="F2647" t="s">
        <v>37715</v>
      </c>
      <c r="G2647" t="s">
        <v>37831</v>
      </c>
      <c r="H2647" s="8">
        <v>16</v>
      </c>
      <c r="I2647">
        <v>1</v>
      </c>
      <c r="J2647" t="s">
        <v>160</v>
      </c>
      <c r="K2647" t="s">
        <v>47</v>
      </c>
      <c r="L2647" t="s">
        <v>47</v>
      </c>
      <c r="M2647" t="s">
        <v>37705</v>
      </c>
      <c r="N2647">
        <v>140</v>
      </c>
    </row>
    <row r="2648" spans="1:14" x14ac:dyDescent="0.25">
      <c r="A2648" t="s">
        <v>21530</v>
      </c>
      <c r="B2648" t="s">
        <v>21656</v>
      </c>
      <c r="C2648" s="3">
        <v>2014</v>
      </c>
      <c r="D2648" t="s">
        <v>37845</v>
      </c>
      <c r="E2648">
        <v>4.5</v>
      </c>
      <c r="F2648" t="s">
        <v>37715</v>
      </c>
      <c r="G2648" t="s">
        <v>37829</v>
      </c>
      <c r="H2648" s="8">
        <v>8</v>
      </c>
      <c r="I2648">
        <v>0.5</v>
      </c>
      <c r="J2648" t="s">
        <v>90</v>
      </c>
      <c r="K2648" t="s">
        <v>47</v>
      </c>
      <c r="L2648" t="s">
        <v>47</v>
      </c>
      <c r="M2648" t="s">
        <v>37705</v>
      </c>
      <c r="N2648">
        <v>140</v>
      </c>
    </row>
    <row r="2649" spans="1:14" x14ac:dyDescent="0.25">
      <c r="A2649" t="s">
        <v>21530</v>
      </c>
      <c r="B2649" t="s">
        <v>21988</v>
      </c>
      <c r="C2649" s="3">
        <v>2011</v>
      </c>
      <c r="D2649" t="s">
        <v>37713</v>
      </c>
      <c r="E2649">
        <v>3.7</v>
      </c>
      <c r="F2649" t="s">
        <v>37718</v>
      </c>
      <c r="G2649" t="s">
        <v>37829</v>
      </c>
      <c r="H2649" s="8">
        <v>16</v>
      </c>
      <c r="I2649">
        <v>0.5</v>
      </c>
      <c r="J2649" t="s">
        <v>160</v>
      </c>
      <c r="K2649" t="s">
        <v>47</v>
      </c>
      <c r="L2649" t="s">
        <v>47</v>
      </c>
      <c r="M2649" t="s">
        <v>37705</v>
      </c>
      <c r="N2649">
        <v>140</v>
      </c>
    </row>
    <row r="2650" spans="1:14" x14ac:dyDescent="0.25">
      <c r="A2650" t="s">
        <v>21530</v>
      </c>
      <c r="B2650" t="s">
        <v>22930</v>
      </c>
      <c r="C2650" s="3">
        <v>2007</v>
      </c>
      <c r="D2650" t="s">
        <v>37850</v>
      </c>
      <c r="E2650">
        <v>2.2000000000000002</v>
      </c>
      <c r="F2650" t="s">
        <v>37726</v>
      </c>
      <c r="G2650" t="s">
        <v>37825</v>
      </c>
      <c r="H2650" s="8">
        <v>0.05</v>
      </c>
      <c r="I2650">
        <v>0</v>
      </c>
      <c r="J2650" t="s">
        <v>108</v>
      </c>
      <c r="K2650" t="s">
        <v>47</v>
      </c>
      <c r="L2650" t="s">
        <v>47</v>
      </c>
      <c r="M2650" t="s">
        <v>37705</v>
      </c>
      <c r="N2650">
        <v>130</v>
      </c>
    </row>
    <row r="2651" spans="1:14" x14ac:dyDescent="0.25">
      <c r="A2651" t="s">
        <v>21530</v>
      </c>
      <c r="B2651">
        <v>6086</v>
      </c>
      <c r="C2651" s="3">
        <v>2006</v>
      </c>
      <c r="D2651" t="s">
        <v>37854</v>
      </c>
      <c r="E2651">
        <v>1.8</v>
      </c>
      <c r="F2651" t="s">
        <v>37730</v>
      </c>
      <c r="G2651" t="s">
        <v>37842</v>
      </c>
      <c r="H2651" s="8">
        <v>0</v>
      </c>
      <c r="I2651">
        <v>0</v>
      </c>
      <c r="J2651" t="s">
        <v>270</v>
      </c>
      <c r="K2651" t="s">
        <v>47</v>
      </c>
      <c r="L2651" t="s">
        <v>47</v>
      </c>
      <c r="M2651" t="s">
        <v>37705</v>
      </c>
      <c r="N2651">
        <v>130</v>
      </c>
    </row>
    <row r="2652" spans="1:14" x14ac:dyDescent="0.25">
      <c r="A2652" t="s">
        <v>21530</v>
      </c>
      <c r="B2652">
        <v>6133</v>
      </c>
      <c r="C2652" s="3">
        <v>2006</v>
      </c>
      <c r="D2652" t="s">
        <v>37850</v>
      </c>
      <c r="E2652">
        <v>2.2000000000000002</v>
      </c>
      <c r="F2652" t="s">
        <v>37796</v>
      </c>
      <c r="G2652" t="s">
        <v>37842</v>
      </c>
      <c r="H2652" s="8">
        <v>0.01</v>
      </c>
      <c r="I2652">
        <v>0</v>
      </c>
      <c r="J2652" t="s">
        <v>474</v>
      </c>
      <c r="K2652" t="s">
        <v>47</v>
      </c>
      <c r="L2652" t="s">
        <v>47</v>
      </c>
      <c r="M2652" t="s">
        <v>37705</v>
      </c>
      <c r="N2652">
        <v>130</v>
      </c>
    </row>
    <row r="2653" spans="1:14" x14ac:dyDescent="0.25">
      <c r="A2653" t="s">
        <v>21530</v>
      </c>
      <c r="B2653">
        <v>6125</v>
      </c>
      <c r="C2653" s="3">
        <v>2006</v>
      </c>
      <c r="D2653" t="s">
        <v>37850</v>
      </c>
      <c r="E2653">
        <v>1.8</v>
      </c>
      <c r="F2653" t="s">
        <v>37730</v>
      </c>
      <c r="G2653" t="s">
        <v>37842</v>
      </c>
      <c r="H2653" s="8">
        <v>0.01</v>
      </c>
      <c r="I2653">
        <v>0</v>
      </c>
      <c r="J2653" t="s">
        <v>474</v>
      </c>
      <c r="K2653" t="s">
        <v>47</v>
      </c>
      <c r="L2653" t="s">
        <v>47</v>
      </c>
      <c r="M2653" t="s">
        <v>37705</v>
      </c>
      <c r="N2653">
        <v>130</v>
      </c>
    </row>
    <row r="2654" spans="1:14" x14ac:dyDescent="0.25">
      <c r="A2654" t="s">
        <v>21530</v>
      </c>
      <c r="B2654" t="s">
        <v>22311</v>
      </c>
      <c r="C2654" s="3">
        <v>2010</v>
      </c>
      <c r="D2654" t="s">
        <v>37847</v>
      </c>
      <c r="E2654">
        <v>3.2</v>
      </c>
      <c r="F2654" t="s">
        <v>37765</v>
      </c>
      <c r="G2654" t="s">
        <v>37825</v>
      </c>
      <c r="H2654" s="8">
        <v>16</v>
      </c>
      <c r="I2654">
        <v>0.1</v>
      </c>
      <c r="J2654" t="s">
        <v>90</v>
      </c>
      <c r="K2654" t="s">
        <v>47</v>
      </c>
      <c r="L2654" t="s">
        <v>47</v>
      </c>
      <c r="M2654" t="s">
        <v>37705</v>
      </c>
      <c r="N2654">
        <v>130</v>
      </c>
    </row>
    <row r="2655" spans="1:14" x14ac:dyDescent="0.25">
      <c r="A2655" t="s">
        <v>21530</v>
      </c>
      <c r="B2655" t="s">
        <v>22321</v>
      </c>
      <c r="C2655" s="3">
        <v>2009</v>
      </c>
      <c r="D2655" t="s">
        <v>37847</v>
      </c>
      <c r="E2655">
        <v>3.2</v>
      </c>
      <c r="F2655" t="s">
        <v>37765</v>
      </c>
      <c r="G2655" t="s">
        <v>37825</v>
      </c>
      <c r="H2655" s="8">
        <v>32</v>
      </c>
      <c r="I2655">
        <v>0.1</v>
      </c>
      <c r="J2655" t="s">
        <v>90</v>
      </c>
      <c r="K2655" t="s">
        <v>47</v>
      </c>
      <c r="L2655" t="s">
        <v>47</v>
      </c>
      <c r="M2655" t="s">
        <v>37705</v>
      </c>
      <c r="N2655">
        <v>130</v>
      </c>
    </row>
    <row r="2656" spans="1:14" x14ac:dyDescent="0.25">
      <c r="A2656" t="s">
        <v>21530</v>
      </c>
      <c r="B2656">
        <v>6788</v>
      </c>
      <c r="C2656" s="3">
        <v>2009</v>
      </c>
      <c r="D2656" t="s">
        <v>37850</v>
      </c>
      <c r="E2656">
        <v>2.8</v>
      </c>
      <c r="F2656" t="s">
        <v>37726</v>
      </c>
      <c r="G2656" t="s">
        <v>37825</v>
      </c>
      <c r="H2656" s="8">
        <v>4</v>
      </c>
      <c r="I2656">
        <v>0.1</v>
      </c>
      <c r="J2656" t="s">
        <v>90</v>
      </c>
      <c r="K2656" t="s">
        <v>47</v>
      </c>
      <c r="L2656" t="s">
        <v>47</v>
      </c>
      <c r="M2656" t="s">
        <v>37705</v>
      </c>
      <c r="N2656">
        <v>130</v>
      </c>
    </row>
    <row r="2657" spans="1:14" x14ac:dyDescent="0.25">
      <c r="A2657" t="s">
        <v>21530</v>
      </c>
      <c r="B2657" t="s">
        <v>22606</v>
      </c>
      <c r="C2657" s="3">
        <v>2008</v>
      </c>
      <c r="D2657" t="s">
        <v>37849</v>
      </c>
      <c r="E2657">
        <v>3.2</v>
      </c>
      <c r="F2657" t="s">
        <v>37765</v>
      </c>
      <c r="G2657" t="s">
        <v>37825</v>
      </c>
      <c r="H2657" s="8">
        <v>0.08</v>
      </c>
      <c r="I2657">
        <v>0.1</v>
      </c>
      <c r="J2657" t="s">
        <v>1521</v>
      </c>
      <c r="K2657" t="s">
        <v>47</v>
      </c>
      <c r="L2657" t="s">
        <v>47</v>
      </c>
      <c r="M2657" t="s">
        <v>37705</v>
      </c>
      <c r="N2657">
        <v>130</v>
      </c>
    </row>
    <row r="2658" spans="1:14" x14ac:dyDescent="0.25">
      <c r="A2658" t="s">
        <v>21530</v>
      </c>
      <c r="B2658" t="s">
        <v>22634</v>
      </c>
      <c r="C2658" s="3">
        <v>2008</v>
      </c>
      <c r="D2658" t="s">
        <v>37850</v>
      </c>
      <c r="E2658">
        <v>2.2000000000000002</v>
      </c>
      <c r="F2658" t="s">
        <v>37726</v>
      </c>
      <c r="G2658" t="s">
        <v>37842</v>
      </c>
      <c r="H2658" s="8">
        <v>0.02</v>
      </c>
      <c r="I2658">
        <v>0</v>
      </c>
      <c r="J2658" t="s">
        <v>108</v>
      </c>
      <c r="K2658" t="s">
        <v>47</v>
      </c>
      <c r="L2658" t="s">
        <v>47</v>
      </c>
      <c r="M2658" t="s">
        <v>37705</v>
      </c>
      <c r="N2658">
        <v>130</v>
      </c>
    </row>
    <row r="2659" spans="1:14" x14ac:dyDescent="0.25">
      <c r="A2659" t="s">
        <v>21530</v>
      </c>
      <c r="B2659">
        <v>6301</v>
      </c>
      <c r="C2659" s="3">
        <v>2007</v>
      </c>
      <c r="D2659" t="s">
        <v>37850</v>
      </c>
      <c r="E2659">
        <v>2</v>
      </c>
      <c r="F2659" t="s">
        <v>37726</v>
      </c>
      <c r="G2659" t="s">
        <v>37842</v>
      </c>
      <c r="H2659" s="8">
        <v>0.03</v>
      </c>
      <c r="I2659">
        <v>0</v>
      </c>
      <c r="J2659" t="s">
        <v>108</v>
      </c>
      <c r="K2659" t="s">
        <v>47</v>
      </c>
      <c r="L2659" t="s">
        <v>47</v>
      </c>
      <c r="M2659" t="s">
        <v>37705</v>
      </c>
      <c r="N2659">
        <v>130</v>
      </c>
    </row>
    <row r="2660" spans="1:14" x14ac:dyDescent="0.25">
      <c r="A2660" t="s">
        <v>21530</v>
      </c>
      <c r="B2660" t="s">
        <v>22456</v>
      </c>
      <c r="C2660" s="3">
        <v>2009</v>
      </c>
      <c r="D2660" t="s">
        <v>37850</v>
      </c>
      <c r="E2660">
        <v>2.2000000000000002</v>
      </c>
      <c r="F2660" t="s">
        <v>37726</v>
      </c>
      <c r="G2660" t="s">
        <v>37825</v>
      </c>
      <c r="H2660" s="8">
        <v>0.05</v>
      </c>
      <c r="I2660">
        <v>0</v>
      </c>
      <c r="J2660" t="s">
        <v>1521</v>
      </c>
      <c r="K2660" t="s">
        <v>47</v>
      </c>
      <c r="L2660" t="s">
        <v>47</v>
      </c>
      <c r="M2660" t="s">
        <v>37705</v>
      </c>
      <c r="N2660">
        <v>130</v>
      </c>
    </row>
    <row r="2661" spans="1:14" x14ac:dyDescent="0.25">
      <c r="A2661" t="s">
        <v>21530</v>
      </c>
      <c r="B2661" t="s">
        <v>22512</v>
      </c>
      <c r="C2661" s="3">
        <v>2009</v>
      </c>
      <c r="D2661" t="s">
        <v>37850</v>
      </c>
      <c r="E2661">
        <v>2.4</v>
      </c>
      <c r="F2661" t="s">
        <v>37726</v>
      </c>
      <c r="G2661" t="s">
        <v>37825</v>
      </c>
      <c r="H2661" s="8">
        <v>0.09</v>
      </c>
      <c r="I2661">
        <v>0</v>
      </c>
      <c r="J2661" t="s">
        <v>1521</v>
      </c>
      <c r="K2661" t="s">
        <v>47</v>
      </c>
      <c r="L2661" t="s">
        <v>47</v>
      </c>
      <c r="M2661" t="s">
        <v>37705</v>
      </c>
      <c r="N2661">
        <v>130</v>
      </c>
    </row>
    <row r="2662" spans="1:14" x14ac:dyDescent="0.25">
      <c r="A2662" t="s">
        <v>21530</v>
      </c>
      <c r="B2662" t="s">
        <v>22678</v>
      </c>
      <c r="C2662" s="3">
        <v>2008</v>
      </c>
      <c r="D2662" t="s">
        <v>37850</v>
      </c>
      <c r="E2662">
        <v>2</v>
      </c>
      <c r="F2662" t="s">
        <v>37726</v>
      </c>
      <c r="G2662" t="s">
        <v>37825</v>
      </c>
      <c r="H2662" s="8">
        <v>0.14000000000000001</v>
      </c>
      <c r="I2662">
        <v>0</v>
      </c>
      <c r="J2662" t="s">
        <v>108</v>
      </c>
      <c r="K2662" t="s">
        <v>47</v>
      </c>
      <c r="L2662" t="s">
        <v>47</v>
      </c>
      <c r="M2662" t="s">
        <v>37705</v>
      </c>
      <c r="N2662">
        <v>130</v>
      </c>
    </row>
    <row r="2663" spans="1:14" x14ac:dyDescent="0.25">
      <c r="A2663" t="s">
        <v>21530</v>
      </c>
      <c r="B2663" t="s">
        <v>21995</v>
      </c>
      <c r="C2663" s="3">
        <v>2011</v>
      </c>
      <c r="D2663" t="s">
        <v>37847</v>
      </c>
      <c r="E2663">
        <v>3.7</v>
      </c>
      <c r="F2663" t="s">
        <v>37718</v>
      </c>
      <c r="G2663" t="s">
        <v>37829</v>
      </c>
      <c r="H2663" s="8">
        <v>8</v>
      </c>
      <c r="I2663">
        <v>0.5</v>
      </c>
      <c r="J2663" t="s">
        <v>90</v>
      </c>
      <c r="K2663" t="s">
        <v>47</v>
      </c>
      <c r="L2663" t="s">
        <v>47</v>
      </c>
      <c r="M2663" t="s">
        <v>37705</v>
      </c>
      <c r="N2663">
        <v>130</v>
      </c>
    </row>
    <row r="2664" spans="1:14" x14ac:dyDescent="0.25">
      <c r="A2664" t="s">
        <v>21530</v>
      </c>
      <c r="B2664">
        <v>7360</v>
      </c>
      <c r="C2664" s="3">
        <v>2005</v>
      </c>
      <c r="D2664" t="s">
        <v>37850</v>
      </c>
      <c r="E2664">
        <v>1.9</v>
      </c>
      <c r="F2664" t="s">
        <v>37730</v>
      </c>
      <c r="G2664" t="s">
        <v>37842</v>
      </c>
      <c r="H2664" s="8">
        <v>0</v>
      </c>
      <c r="I2664">
        <v>0</v>
      </c>
      <c r="J2664" t="s">
        <v>270</v>
      </c>
      <c r="K2664" t="s">
        <v>47</v>
      </c>
      <c r="L2664" t="s">
        <v>114</v>
      </c>
      <c r="M2664" t="s">
        <v>37705</v>
      </c>
      <c r="N2664">
        <v>120</v>
      </c>
    </row>
    <row r="2665" spans="1:14" x14ac:dyDescent="0.25">
      <c r="A2665" t="s">
        <v>21530</v>
      </c>
      <c r="B2665">
        <v>6126</v>
      </c>
      <c r="C2665" s="3">
        <v>2006</v>
      </c>
      <c r="D2665" t="s">
        <v>37850</v>
      </c>
      <c r="E2665">
        <v>2.2000000000000002</v>
      </c>
      <c r="F2665" t="s">
        <v>37796</v>
      </c>
      <c r="G2665" t="s">
        <v>37842</v>
      </c>
      <c r="H2665" s="8">
        <v>0.01</v>
      </c>
      <c r="I2665">
        <v>0</v>
      </c>
      <c r="J2665" t="s">
        <v>474</v>
      </c>
      <c r="K2665" t="s">
        <v>47</v>
      </c>
      <c r="L2665" t="s">
        <v>47</v>
      </c>
      <c r="M2665" t="s">
        <v>37705</v>
      </c>
      <c r="N2665">
        <v>120</v>
      </c>
    </row>
    <row r="2666" spans="1:14" x14ac:dyDescent="0.25">
      <c r="A2666" t="s">
        <v>21530</v>
      </c>
      <c r="B2666">
        <v>6131</v>
      </c>
      <c r="C2666" s="3">
        <v>2006</v>
      </c>
      <c r="D2666" t="s">
        <v>37850</v>
      </c>
      <c r="E2666">
        <v>2.2000000000000002</v>
      </c>
      <c r="F2666" t="s">
        <v>37796</v>
      </c>
      <c r="G2666" t="s">
        <v>37842</v>
      </c>
      <c r="H2666" s="8">
        <v>0.01</v>
      </c>
      <c r="I2666">
        <v>0</v>
      </c>
      <c r="J2666" t="s">
        <v>474</v>
      </c>
      <c r="K2666" t="s">
        <v>47</v>
      </c>
      <c r="L2666" t="s">
        <v>47</v>
      </c>
      <c r="M2666" t="s">
        <v>37705</v>
      </c>
      <c r="N2666">
        <v>120</v>
      </c>
    </row>
    <row r="2667" spans="1:14" x14ac:dyDescent="0.25">
      <c r="A2667" t="s">
        <v>21530</v>
      </c>
      <c r="B2667" t="s">
        <v>22799</v>
      </c>
      <c r="C2667" s="3">
        <v>2007</v>
      </c>
      <c r="D2667" t="s">
        <v>37850</v>
      </c>
      <c r="E2667">
        <v>2</v>
      </c>
      <c r="F2667" t="s">
        <v>37726</v>
      </c>
      <c r="G2667" t="s">
        <v>37825</v>
      </c>
      <c r="H2667" s="8">
        <v>0.13</v>
      </c>
      <c r="I2667">
        <v>0.1</v>
      </c>
      <c r="J2667" t="s">
        <v>108</v>
      </c>
      <c r="K2667" t="s">
        <v>47</v>
      </c>
      <c r="L2667" t="s">
        <v>47</v>
      </c>
      <c r="M2667" t="s">
        <v>37705</v>
      </c>
      <c r="N2667">
        <v>120</v>
      </c>
    </row>
    <row r="2668" spans="1:14" x14ac:dyDescent="0.25">
      <c r="A2668" t="s">
        <v>21530</v>
      </c>
      <c r="B2668" t="s">
        <v>22540</v>
      </c>
      <c r="C2668" s="3">
        <v>2008</v>
      </c>
      <c r="D2668" t="s">
        <v>37850</v>
      </c>
      <c r="E2668">
        <v>2.2000000000000002</v>
      </c>
      <c r="F2668" t="s">
        <v>37726</v>
      </c>
      <c r="G2668" t="s">
        <v>37842</v>
      </c>
      <c r="H2668" s="8">
        <v>0.02</v>
      </c>
      <c r="I2668">
        <v>0</v>
      </c>
      <c r="J2668" t="s">
        <v>1521</v>
      </c>
      <c r="K2668" t="s">
        <v>47</v>
      </c>
      <c r="L2668" t="s">
        <v>47</v>
      </c>
      <c r="M2668" t="s">
        <v>37705</v>
      </c>
      <c r="N2668">
        <v>120</v>
      </c>
    </row>
    <row r="2669" spans="1:14" x14ac:dyDescent="0.25">
      <c r="A2669" t="s">
        <v>21530</v>
      </c>
      <c r="B2669" t="s">
        <v>22530</v>
      </c>
      <c r="C2669" s="3">
        <v>2009</v>
      </c>
      <c r="D2669" t="s">
        <v>37850</v>
      </c>
      <c r="E2669">
        <v>2.2000000000000002</v>
      </c>
      <c r="F2669" t="s">
        <v>37726</v>
      </c>
      <c r="G2669" t="s">
        <v>37825</v>
      </c>
      <c r="H2669" s="8">
        <v>0.06</v>
      </c>
      <c r="I2669">
        <v>0.1</v>
      </c>
      <c r="J2669" t="s">
        <v>1521</v>
      </c>
      <c r="K2669" t="s">
        <v>47</v>
      </c>
      <c r="L2669" t="s">
        <v>47</v>
      </c>
      <c r="M2669" t="s">
        <v>37705</v>
      </c>
      <c r="N2669">
        <v>120</v>
      </c>
    </row>
    <row r="2670" spans="1:14" x14ac:dyDescent="0.25">
      <c r="A2670" t="s">
        <v>21530</v>
      </c>
      <c r="B2670" t="s">
        <v>22378</v>
      </c>
      <c r="C2670" s="3">
        <v>2009</v>
      </c>
      <c r="D2670" t="s">
        <v>37849</v>
      </c>
      <c r="E2670">
        <v>3.2</v>
      </c>
      <c r="F2670" t="s">
        <v>37765</v>
      </c>
      <c r="G2670" t="s">
        <v>37825</v>
      </c>
      <c r="H2670" s="8">
        <v>8</v>
      </c>
      <c r="I2670">
        <v>0.1</v>
      </c>
      <c r="J2670" t="s">
        <v>90</v>
      </c>
      <c r="K2670" t="s">
        <v>47</v>
      </c>
      <c r="L2670" t="s">
        <v>47</v>
      </c>
      <c r="M2670" t="s">
        <v>37705</v>
      </c>
      <c r="N2670">
        <v>120</v>
      </c>
    </row>
    <row r="2671" spans="1:14" x14ac:dyDescent="0.25">
      <c r="A2671" t="s">
        <v>21530</v>
      </c>
      <c r="B2671" t="s">
        <v>22461</v>
      </c>
      <c r="C2671" s="3">
        <v>2009</v>
      </c>
      <c r="D2671" t="s">
        <v>37850</v>
      </c>
      <c r="E2671">
        <v>2.2000000000000002</v>
      </c>
      <c r="F2671" t="s">
        <v>37726</v>
      </c>
      <c r="G2671" t="s">
        <v>37842</v>
      </c>
      <c r="H2671" s="8">
        <v>0.02</v>
      </c>
      <c r="I2671">
        <v>0</v>
      </c>
      <c r="J2671" t="s">
        <v>90</v>
      </c>
      <c r="K2671" t="s">
        <v>47</v>
      </c>
      <c r="L2671" t="s">
        <v>47</v>
      </c>
      <c r="M2671" t="s">
        <v>37705</v>
      </c>
      <c r="N2671">
        <v>120</v>
      </c>
    </row>
    <row r="2672" spans="1:14" x14ac:dyDescent="0.25">
      <c r="A2672" t="s">
        <v>21530</v>
      </c>
      <c r="B2672" t="s">
        <v>22674</v>
      </c>
      <c r="C2672" s="3">
        <v>2008</v>
      </c>
      <c r="D2672" t="s">
        <v>37850</v>
      </c>
      <c r="E2672">
        <v>2</v>
      </c>
      <c r="F2672" t="s">
        <v>37726</v>
      </c>
      <c r="G2672" t="s">
        <v>37842</v>
      </c>
      <c r="H2672" s="8">
        <v>0.03</v>
      </c>
      <c r="I2672">
        <v>0</v>
      </c>
      <c r="J2672" t="s">
        <v>1521</v>
      </c>
      <c r="K2672" t="s">
        <v>47</v>
      </c>
      <c r="L2672" t="s">
        <v>47</v>
      </c>
      <c r="M2672" t="s">
        <v>37705</v>
      </c>
      <c r="N2672">
        <v>120</v>
      </c>
    </row>
    <row r="2673" spans="1:14" x14ac:dyDescent="0.25">
      <c r="A2673" t="s">
        <v>21530</v>
      </c>
      <c r="B2673" t="s">
        <v>22714</v>
      </c>
      <c r="C2673" s="3">
        <v>2008</v>
      </c>
      <c r="D2673" t="s">
        <v>37850</v>
      </c>
      <c r="E2673">
        <v>2</v>
      </c>
      <c r="F2673" t="s">
        <v>37726</v>
      </c>
      <c r="G2673" t="s">
        <v>37842</v>
      </c>
      <c r="H2673" s="8">
        <v>0.03</v>
      </c>
      <c r="I2673">
        <v>0</v>
      </c>
      <c r="J2673" t="s">
        <v>108</v>
      </c>
      <c r="K2673" t="s">
        <v>47</v>
      </c>
      <c r="L2673" t="s">
        <v>47</v>
      </c>
      <c r="M2673" t="s">
        <v>37705</v>
      </c>
      <c r="N2673">
        <v>120</v>
      </c>
    </row>
    <row r="2674" spans="1:14" x14ac:dyDescent="0.25">
      <c r="A2674" t="s">
        <v>21530</v>
      </c>
      <c r="B2674" t="s">
        <v>22844</v>
      </c>
      <c r="C2674" s="3">
        <v>2007</v>
      </c>
      <c r="D2674" t="s">
        <v>37850</v>
      </c>
      <c r="E2674">
        <v>2</v>
      </c>
      <c r="F2674" t="s">
        <v>37726</v>
      </c>
      <c r="G2674" t="s">
        <v>37842</v>
      </c>
      <c r="H2674" s="8">
        <v>0.03</v>
      </c>
      <c r="I2674">
        <v>0</v>
      </c>
      <c r="J2674" t="s">
        <v>108</v>
      </c>
      <c r="K2674" t="s">
        <v>47</v>
      </c>
      <c r="L2674" t="s">
        <v>47</v>
      </c>
      <c r="M2674" t="s">
        <v>37705</v>
      </c>
      <c r="N2674">
        <v>120</v>
      </c>
    </row>
    <row r="2675" spans="1:14" x14ac:dyDescent="0.25">
      <c r="A2675" t="s">
        <v>21530</v>
      </c>
      <c r="B2675">
        <v>6151</v>
      </c>
      <c r="C2675" s="3">
        <v>2006</v>
      </c>
      <c r="D2675" t="s">
        <v>37850</v>
      </c>
      <c r="E2675">
        <v>1.8</v>
      </c>
      <c r="F2675" t="s">
        <v>37730</v>
      </c>
      <c r="G2675" t="s">
        <v>37842</v>
      </c>
      <c r="H2675" s="8">
        <v>0.03</v>
      </c>
      <c r="I2675">
        <v>0</v>
      </c>
      <c r="J2675" t="s">
        <v>474</v>
      </c>
      <c r="K2675" t="s">
        <v>47</v>
      </c>
      <c r="L2675" t="s">
        <v>47</v>
      </c>
      <c r="M2675" t="s">
        <v>37705</v>
      </c>
      <c r="N2675">
        <v>120</v>
      </c>
    </row>
    <row r="2676" spans="1:14" x14ac:dyDescent="0.25">
      <c r="A2676" t="s">
        <v>21530</v>
      </c>
      <c r="B2676" t="s">
        <v>21691</v>
      </c>
      <c r="C2676" s="3">
        <v>2013</v>
      </c>
      <c r="D2676" t="s">
        <v>37845</v>
      </c>
      <c r="E2676">
        <v>4</v>
      </c>
      <c r="F2676" t="s">
        <v>37718</v>
      </c>
      <c r="G2676" t="s">
        <v>37829</v>
      </c>
      <c r="H2676" s="8">
        <v>8</v>
      </c>
      <c r="I2676">
        <v>1</v>
      </c>
      <c r="J2676" t="s">
        <v>90</v>
      </c>
      <c r="K2676" t="s">
        <v>47</v>
      </c>
      <c r="L2676" t="s">
        <v>47</v>
      </c>
      <c r="M2676" t="s">
        <v>37705</v>
      </c>
      <c r="N2676">
        <v>120</v>
      </c>
    </row>
    <row r="2677" spans="1:14" x14ac:dyDescent="0.25">
      <c r="A2677" t="s">
        <v>21530</v>
      </c>
      <c r="B2677" t="s">
        <v>22368</v>
      </c>
      <c r="C2677" s="3">
        <v>2009</v>
      </c>
      <c r="D2677" t="s">
        <v>37849</v>
      </c>
      <c r="E2677">
        <v>3.2</v>
      </c>
      <c r="F2677" t="s">
        <v>37765</v>
      </c>
      <c r="G2677" t="s">
        <v>37825</v>
      </c>
      <c r="H2677" s="8">
        <v>7.0000000000000007E-2</v>
      </c>
      <c r="I2677">
        <v>0</v>
      </c>
      <c r="J2677" t="s">
        <v>108</v>
      </c>
      <c r="K2677" t="s">
        <v>47</v>
      </c>
      <c r="L2677" t="s">
        <v>47</v>
      </c>
      <c r="M2677" t="s">
        <v>37705</v>
      </c>
      <c r="N2677">
        <v>120</v>
      </c>
    </row>
    <row r="2678" spans="1:14" x14ac:dyDescent="0.25">
      <c r="A2678" t="s">
        <v>21530</v>
      </c>
      <c r="B2678" t="s">
        <v>22498</v>
      </c>
      <c r="C2678" s="3">
        <v>2009</v>
      </c>
      <c r="D2678" t="s">
        <v>37850</v>
      </c>
      <c r="E2678">
        <v>2.4</v>
      </c>
      <c r="F2678" t="s">
        <v>37726</v>
      </c>
      <c r="G2678" t="s">
        <v>37842</v>
      </c>
      <c r="H2678" s="8">
        <v>7.0000000000000007E-2</v>
      </c>
      <c r="I2678">
        <v>0</v>
      </c>
      <c r="J2678" t="s">
        <v>1521</v>
      </c>
      <c r="K2678" t="s">
        <v>47</v>
      </c>
      <c r="L2678" t="s">
        <v>47</v>
      </c>
      <c r="M2678" t="s">
        <v>37705</v>
      </c>
      <c r="N2678">
        <v>120</v>
      </c>
    </row>
    <row r="2679" spans="1:14" x14ac:dyDescent="0.25">
      <c r="A2679" t="s">
        <v>21530</v>
      </c>
      <c r="B2679" t="s">
        <v>22574</v>
      </c>
      <c r="C2679" s="3">
        <v>2008</v>
      </c>
      <c r="D2679" t="s">
        <v>37850</v>
      </c>
      <c r="E2679">
        <v>2.36</v>
      </c>
      <c r="F2679" t="s">
        <v>37725</v>
      </c>
      <c r="G2679" t="s">
        <v>37825</v>
      </c>
      <c r="H2679" s="8">
        <v>0.12</v>
      </c>
      <c r="I2679">
        <v>0</v>
      </c>
      <c r="J2679" t="s">
        <v>108</v>
      </c>
      <c r="K2679" t="s">
        <v>47</v>
      </c>
      <c r="L2679" t="s">
        <v>47</v>
      </c>
      <c r="M2679" t="s">
        <v>37705</v>
      </c>
      <c r="N2679">
        <v>120</v>
      </c>
    </row>
    <row r="2680" spans="1:14" x14ac:dyDescent="0.25">
      <c r="A2680" t="s">
        <v>21530</v>
      </c>
      <c r="B2680" t="s">
        <v>22222</v>
      </c>
      <c r="C2680" s="3">
        <v>2010</v>
      </c>
      <c r="D2680" t="s">
        <v>37850</v>
      </c>
      <c r="E2680">
        <v>2.36</v>
      </c>
      <c r="F2680" t="s">
        <v>37725</v>
      </c>
      <c r="G2680" t="s">
        <v>37825</v>
      </c>
      <c r="H2680" s="8">
        <v>0.2</v>
      </c>
      <c r="I2680">
        <v>0</v>
      </c>
      <c r="J2680" t="s">
        <v>90</v>
      </c>
      <c r="K2680" t="s">
        <v>47</v>
      </c>
      <c r="L2680" t="s">
        <v>47</v>
      </c>
      <c r="M2680" t="s">
        <v>37705</v>
      </c>
      <c r="N2680">
        <v>120</v>
      </c>
    </row>
    <row r="2681" spans="1:14" x14ac:dyDescent="0.25">
      <c r="A2681" t="s">
        <v>21530</v>
      </c>
      <c r="B2681" t="s">
        <v>8624</v>
      </c>
      <c r="C2681" s="3">
        <v>2010</v>
      </c>
      <c r="D2681" t="s">
        <v>37849</v>
      </c>
      <c r="E2681">
        <v>3.2</v>
      </c>
      <c r="F2681" t="s">
        <v>37765</v>
      </c>
      <c r="G2681" t="s">
        <v>37825</v>
      </c>
      <c r="H2681" s="8">
        <v>0.22</v>
      </c>
      <c r="I2681">
        <v>0</v>
      </c>
      <c r="J2681" t="s">
        <v>90</v>
      </c>
      <c r="K2681" t="s">
        <v>47</v>
      </c>
      <c r="L2681" t="s">
        <v>47</v>
      </c>
      <c r="M2681" t="s">
        <v>37705</v>
      </c>
      <c r="N2681">
        <v>120</v>
      </c>
    </row>
    <row r="2682" spans="1:14" x14ac:dyDescent="0.25">
      <c r="A2682" t="s">
        <v>21530</v>
      </c>
      <c r="B2682" t="s">
        <v>22234</v>
      </c>
      <c r="C2682" s="3">
        <v>2010</v>
      </c>
      <c r="D2682" t="s">
        <v>37850</v>
      </c>
      <c r="E2682">
        <v>2.4</v>
      </c>
      <c r="F2682" t="s">
        <v>37725</v>
      </c>
      <c r="G2682" t="s">
        <v>37825</v>
      </c>
      <c r="H2682" s="8">
        <v>0.25</v>
      </c>
      <c r="I2682">
        <v>0</v>
      </c>
      <c r="J2682" t="s">
        <v>90</v>
      </c>
      <c r="K2682" t="s">
        <v>47</v>
      </c>
      <c r="L2682" t="s">
        <v>47</v>
      </c>
      <c r="M2682" t="s">
        <v>37705</v>
      </c>
      <c r="N2682">
        <v>120</v>
      </c>
    </row>
    <row r="2683" spans="1:14" x14ac:dyDescent="0.25">
      <c r="A2683" t="s">
        <v>21530</v>
      </c>
      <c r="B2683" t="s">
        <v>21843</v>
      </c>
      <c r="C2683" s="3">
        <v>2012</v>
      </c>
      <c r="D2683" t="s">
        <v>37847</v>
      </c>
      <c r="E2683">
        <v>3.8</v>
      </c>
      <c r="F2683" t="s">
        <v>37718</v>
      </c>
      <c r="G2683" t="s">
        <v>37829</v>
      </c>
      <c r="H2683" s="8">
        <v>8</v>
      </c>
      <c r="I2683">
        <v>0.5</v>
      </c>
      <c r="J2683" t="s">
        <v>90</v>
      </c>
      <c r="K2683" t="s">
        <v>47</v>
      </c>
      <c r="L2683" t="s">
        <v>47</v>
      </c>
      <c r="M2683" t="s">
        <v>37705</v>
      </c>
      <c r="N2683">
        <v>120</v>
      </c>
    </row>
    <row r="2684" spans="1:14" x14ac:dyDescent="0.25">
      <c r="A2684" t="s">
        <v>21530</v>
      </c>
      <c r="B2684" t="s">
        <v>21666</v>
      </c>
      <c r="C2684" s="3">
        <v>2014</v>
      </c>
      <c r="D2684" t="s">
        <v>37845</v>
      </c>
      <c r="E2684">
        <v>4</v>
      </c>
      <c r="F2684" t="s">
        <v>37718</v>
      </c>
      <c r="G2684" t="s">
        <v>37824</v>
      </c>
      <c r="H2684" s="8">
        <v>4</v>
      </c>
      <c r="I2684">
        <v>0.8</v>
      </c>
      <c r="J2684" t="s">
        <v>1521</v>
      </c>
      <c r="K2684" t="s">
        <v>47</v>
      </c>
      <c r="L2684" t="s">
        <v>47</v>
      </c>
      <c r="M2684" t="s">
        <v>37705</v>
      </c>
      <c r="N2684">
        <v>120</v>
      </c>
    </row>
    <row r="2685" spans="1:14" x14ac:dyDescent="0.25">
      <c r="A2685" t="s">
        <v>21530</v>
      </c>
      <c r="B2685" t="s">
        <v>22108</v>
      </c>
      <c r="C2685" s="3">
        <v>2011</v>
      </c>
      <c r="D2685" t="s">
        <v>37849</v>
      </c>
      <c r="E2685">
        <v>2.6</v>
      </c>
      <c r="F2685" t="s">
        <v>37726</v>
      </c>
      <c r="G2685" t="s">
        <v>37842</v>
      </c>
      <c r="H2685" s="8">
        <v>0.01</v>
      </c>
      <c r="I2685">
        <v>0</v>
      </c>
      <c r="J2685" t="s">
        <v>108</v>
      </c>
      <c r="K2685" t="s">
        <v>47</v>
      </c>
      <c r="L2685" t="s">
        <v>47</v>
      </c>
      <c r="M2685" t="s">
        <v>37705</v>
      </c>
      <c r="N2685">
        <v>110</v>
      </c>
    </row>
    <row r="2686" spans="1:14" x14ac:dyDescent="0.25">
      <c r="A2686" t="s">
        <v>21530</v>
      </c>
      <c r="B2686">
        <v>6282</v>
      </c>
      <c r="C2686" s="3">
        <v>2005</v>
      </c>
      <c r="D2686" t="s">
        <v>37850</v>
      </c>
      <c r="E2686">
        <v>2.2000000000000002</v>
      </c>
      <c r="F2686" t="s">
        <v>37725</v>
      </c>
      <c r="G2686" t="s">
        <v>37842</v>
      </c>
      <c r="H2686" s="8">
        <v>0.01</v>
      </c>
      <c r="I2686">
        <v>0</v>
      </c>
      <c r="J2686" t="s">
        <v>730</v>
      </c>
      <c r="K2686" t="s">
        <v>47</v>
      </c>
      <c r="L2686" t="s">
        <v>47</v>
      </c>
      <c r="M2686" t="s">
        <v>37705</v>
      </c>
      <c r="N2686">
        <v>110</v>
      </c>
    </row>
    <row r="2687" spans="1:14" x14ac:dyDescent="0.25">
      <c r="A2687" t="s">
        <v>21530</v>
      </c>
      <c r="B2687" t="s">
        <v>8629</v>
      </c>
      <c r="C2687" s="3">
        <v>2010</v>
      </c>
      <c r="D2687" t="s">
        <v>37850</v>
      </c>
      <c r="E2687">
        <v>2.2000000000000002</v>
      </c>
      <c r="F2687" t="s">
        <v>37726</v>
      </c>
      <c r="G2687" t="s">
        <v>37825</v>
      </c>
      <c r="H2687" s="8">
        <v>0.05</v>
      </c>
      <c r="I2687">
        <v>0.1</v>
      </c>
      <c r="J2687" t="s">
        <v>1521</v>
      </c>
      <c r="K2687" t="s">
        <v>47</v>
      </c>
      <c r="L2687" t="s">
        <v>47</v>
      </c>
      <c r="M2687" t="s">
        <v>37705</v>
      </c>
      <c r="N2687">
        <v>110</v>
      </c>
    </row>
    <row r="2688" spans="1:14" x14ac:dyDescent="0.25">
      <c r="A2688" t="s">
        <v>21530</v>
      </c>
      <c r="B2688" t="s">
        <v>22429</v>
      </c>
      <c r="C2688" s="3">
        <v>2009</v>
      </c>
      <c r="D2688" t="s">
        <v>37850</v>
      </c>
      <c r="E2688">
        <v>2.2000000000000002</v>
      </c>
      <c r="F2688" t="s">
        <v>37726</v>
      </c>
      <c r="G2688" t="s">
        <v>37842</v>
      </c>
      <c r="H2688" s="8">
        <v>0.02</v>
      </c>
      <c r="I2688">
        <v>0</v>
      </c>
      <c r="J2688" t="s">
        <v>108</v>
      </c>
      <c r="K2688" t="s">
        <v>47</v>
      </c>
      <c r="L2688" t="s">
        <v>47</v>
      </c>
      <c r="M2688" t="s">
        <v>37705</v>
      </c>
      <c r="N2688">
        <v>110</v>
      </c>
    </row>
    <row r="2689" spans="1:14" x14ac:dyDescent="0.25">
      <c r="A2689" t="s">
        <v>21530</v>
      </c>
      <c r="B2689" t="s">
        <v>22827</v>
      </c>
      <c r="C2689" s="3">
        <v>2007</v>
      </c>
      <c r="D2689" t="s">
        <v>37850</v>
      </c>
      <c r="E2689">
        <v>2.2000000000000002</v>
      </c>
      <c r="F2689" t="s">
        <v>37726</v>
      </c>
      <c r="G2689" t="s">
        <v>37842</v>
      </c>
      <c r="H2689" s="8">
        <v>0.02</v>
      </c>
      <c r="I2689">
        <v>0</v>
      </c>
      <c r="J2689" t="s">
        <v>1521</v>
      </c>
      <c r="K2689" t="s">
        <v>47</v>
      </c>
      <c r="L2689" t="s">
        <v>47</v>
      </c>
      <c r="M2689" t="s">
        <v>37705</v>
      </c>
      <c r="N2689">
        <v>110</v>
      </c>
    </row>
    <row r="2690" spans="1:14" x14ac:dyDescent="0.25">
      <c r="A2690" t="s">
        <v>21530</v>
      </c>
      <c r="B2690" t="s">
        <v>5680</v>
      </c>
      <c r="C2690" s="3">
        <v>2008</v>
      </c>
      <c r="D2690" t="s">
        <v>37850</v>
      </c>
      <c r="E2690">
        <v>2.36</v>
      </c>
      <c r="F2690" t="s">
        <v>37725</v>
      </c>
      <c r="G2690" t="s">
        <v>37825</v>
      </c>
      <c r="H2690" s="8">
        <v>0.12</v>
      </c>
      <c r="I2690">
        <v>0.1</v>
      </c>
      <c r="J2690" t="s">
        <v>1521</v>
      </c>
      <c r="K2690" t="s">
        <v>47</v>
      </c>
      <c r="L2690" t="s">
        <v>47</v>
      </c>
      <c r="M2690" t="s">
        <v>37705</v>
      </c>
      <c r="N2690">
        <v>110</v>
      </c>
    </row>
    <row r="2691" spans="1:14" x14ac:dyDescent="0.25">
      <c r="A2691" t="s">
        <v>21530</v>
      </c>
      <c r="B2691">
        <v>6111</v>
      </c>
      <c r="C2691" s="3">
        <v>2005</v>
      </c>
      <c r="D2691" t="s">
        <v>37850</v>
      </c>
      <c r="E2691">
        <v>1.8</v>
      </c>
      <c r="F2691" t="s">
        <v>37730</v>
      </c>
      <c r="G2691" t="s">
        <v>37842</v>
      </c>
      <c r="H2691" s="8">
        <v>0.02</v>
      </c>
      <c r="I2691">
        <v>0</v>
      </c>
      <c r="J2691" t="s">
        <v>730</v>
      </c>
      <c r="K2691" t="s">
        <v>47</v>
      </c>
      <c r="L2691" t="s">
        <v>47</v>
      </c>
      <c r="M2691" t="s">
        <v>37705</v>
      </c>
      <c r="N2691">
        <v>110</v>
      </c>
    </row>
    <row r="2692" spans="1:14" x14ac:dyDescent="0.25">
      <c r="A2692" t="s">
        <v>21530</v>
      </c>
      <c r="B2692" t="s">
        <v>22684</v>
      </c>
      <c r="C2692" s="3">
        <v>2008</v>
      </c>
      <c r="D2692" t="s">
        <v>37850</v>
      </c>
      <c r="E2692">
        <v>2</v>
      </c>
      <c r="F2692" t="s">
        <v>37726</v>
      </c>
      <c r="G2692" t="s">
        <v>37842</v>
      </c>
      <c r="H2692" s="8">
        <v>0.03</v>
      </c>
      <c r="I2692">
        <v>0</v>
      </c>
      <c r="J2692" t="s">
        <v>108</v>
      </c>
      <c r="K2692" t="s">
        <v>47</v>
      </c>
      <c r="L2692" t="s">
        <v>47</v>
      </c>
      <c r="M2692" t="s">
        <v>37705</v>
      </c>
      <c r="N2692">
        <v>110</v>
      </c>
    </row>
    <row r="2693" spans="1:14" x14ac:dyDescent="0.25">
      <c r="A2693" t="s">
        <v>21530</v>
      </c>
      <c r="B2693" t="s">
        <v>22642</v>
      </c>
      <c r="C2693" s="3">
        <v>2008</v>
      </c>
      <c r="D2693" t="s">
        <v>37850</v>
      </c>
      <c r="E2693">
        <v>2</v>
      </c>
      <c r="F2693" t="s">
        <v>37726</v>
      </c>
      <c r="G2693" t="s">
        <v>37842</v>
      </c>
      <c r="H2693" s="8">
        <v>0.03</v>
      </c>
      <c r="I2693">
        <v>0</v>
      </c>
      <c r="J2693" t="s">
        <v>108</v>
      </c>
      <c r="K2693" t="s">
        <v>47</v>
      </c>
      <c r="L2693" t="s">
        <v>47</v>
      </c>
      <c r="M2693" t="s">
        <v>37705</v>
      </c>
      <c r="N2693">
        <v>110</v>
      </c>
    </row>
    <row r="2694" spans="1:14" x14ac:dyDescent="0.25">
      <c r="A2694" t="s">
        <v>21530</v>
      </c>
      <c r="B2694">
        <v>6136</v>
      </c>
      <c r="C2694" s="3">
        <v>2006</v>
      </c>
      <c r="D2694" t="s">
        <v>37850</v>
      </c>
      <c r="E2694">
        <v>1.8</v>
      </c>
      <c r="F2694" t="s">
        <v>37730</v>
      </c>
      <c r="G2694" t="s">
        <v>37842</v>
      </c>
      <c r="H2694" s="8">
        <v>0.03</v>
      </c>
      <c r="I2694">
        <v>0</v>
      </c>
      <c r="J2694" t="s">
        <v>474</v>
      </c>
      <c r="K2694" t="s">
        <v>47</v>
      </c>
      <c r="L2694" t="s">
        <v>114</v>
      </c>
      <c r="M2694" t="s">
        <v>37705</v>
      </c>
      <c r="N2694">
        <v>110</v>
      </c>
    </row>
    <row r="2695" spans="1:14" x14ac:dyDescent="0.25">
      <c r="A2695" t="s">
        <v>21530</v>
      </c>
      <c r="B2695" t="s">
        <v>21870</v>
      </c>
      <c r="C2695" s="3">
        <v>2012</v>
      </c>
      <c r="D2695" t="s">
        <v>37847</v>
      </c>
      <c r="E2695">
        <v>4</v>
      </c>
      <c r="F2695" t="s">
        <v>37718</v>
      </c>
      <c r="G2695" t="s">
        <v>37829</v>
      </c>
      <c r="H2695" s="8">
        <v>4</v>
      </c>
      <c r="I2695">
        <v>0.26</v>
      </c>
      <c r="J2695" t="s">
        <v>90</v>
      </c>
      <c r="K2695" t="s">
        <v>47</v>
      </c>
      <c r="L2695" t="s">
        <v>47</v>
      </c>
      <c r="M2695" t="s">
        <v>37705</v>
      </c>
      <c r="N2695">
        <v>110</v>
      </c>
    </row>
    <row r="2696" spans="1:14" x14ac:dyDescent="0.25">
      <c r="A2696" t="s">
        <v>21530</v>
      </c>
      <c r="B2696" t="s">
        <v>21921</v>
      </c>
      <c r="C2696" s="3">
        <v>2012</v>
      </c>
      <c r="D2696" t="s">
        <v>37847</v>
      </c>
      <c r="E2696">
        <v>3.7</v>
      </c>
      <c r="F2696" t="s">
        <v>37718</v>
      </c>
      <c r="G2696" t="s">
        <v>37829</v>
      </c>
      <c r="H2696" s="8">
        <v>8</v>
      </c>
      <c r="I2696">
        <v>0.26</v>
      </c>
      <c r="J2696" t="s">
        <v>90</v>
      </c>
      <c r="K2696" t="s">
        <v>47</v>
      </c>
      <c r="L2696" t="s">
        <v>47</v>
      </c>
      <c r="M2696" t="s">
        <v>37705</v>
      </c>
      <c r="N2696">
        <v>110</v>
      </c>
    </row>
    <row r="2697" spans="1:14" x14ac:dyDescent="0.25">
      <c r="A2697" t="s">
        <v>21530</v>
      </c>
      <c r="B2697">
        <v>500</v>
      </c>
      <c r="C2697" s="3">
        <v>2011</v>
      </c>
      <c r="D2697" t="s">
        <v>37847</v>
      </c>
      <c r="E2697">
        <v>3.2</v>
      </c>
      <c r="F2697" t="s">
        <v>37765</v>
      </c>
      <c r="G2697" t="s">
        <v>37825</v>
      </c>
      <c r="H2697" s="8">
        <v>2</v>
      </c>
      <c r="I2697">
        <v>0.26</v>
      </c>
      <c r="J2697" t="s">
        <v>90</v>
      </c>
      <c r="K2697" t="s">
        <v>47</v>
      </c>
      <c r="L2697" t="s">
        <v>47</v>
      </c>
      <c r="M2697" t="s">
        <v>37705</v>
      </c>
      <c r="N2697">
        <v>110</v>
      </c>
    </row>
    <row r="2698" spans="1:14" x14ac:dyDescent="0.25">
      <c r="A2698" t="s">
        <v>21530</v>
      </c>
      <c r="B2698" t="s">
        <v>22004</v>
      </c>
      <c r="C2698" s="3">
        <v>2011</v>
      </c>
      <c r="D2698" t="s">
        <v>37847</v>
      </c>
      <c r="E2698">
        <v>2.6</v>
      </c>
      <c r="F2698" t="s">
        <v>37725</v>
      </c>
      <c r="G2698" t="s">
        <v>37842</v>
      </c>
      <c r="H2698" s="8">
        <v>0.17</v>
      </c>
      <c r="I2698">
        <v>0.26</v>
      </c>
      <c r="J2698" t="s">
        <v>1521</v>
      </c>
      <c r="K2698" t="s">
        <v>47</v>
      </c>
      <c r="L2698" t="s">
        <v>47</v>
      </c>
      <c r="M2698" t="s">
        <v>37705</v>
      </c>
      <c r="N2698">
        <v>110</v>
      </c>
    </row>
    <row r="2699" spans="1:14" x14ac:dyDescent="0.25">
      <c r="A2699" t="s">
        <v>21530</v>
      </c>
      <c r="B2699" t="s">
        <v>22101</v>
      </c>
      <c r="C2699" s="3">
        <v>2011</v>
      </c>
      <c r="D2699" t="s">
        <v>37850</v>
      </c>
      <c r="E2699">
        <v>2.2000000000000002</v>
      </c>
      <c r="F2699" t="s">
        <v>37726</v>
      </c>
      <c r="G2699" t="s">
        <v>37825</v>
      </c>
      <c r="H2699" s="8">
        <v>0.27</v>
      </c>
      <c r="I2699">
        <v>0.26</v>
      </c>
      <c r="J2699" t="s">
        <v>90</v>
      </c>
      <c r="K2699" t="s">
        <v>47</v>
      </c>
      <c r="L2699" t="s">
        <v>47</v>
      </c>
      <c r="M2699" t="s">
        <v>37705</v>
      </c>
      <c r="N2699">
        <v>110</v>
      </c>
    </row>
    <row r="2700" spans="1:14" x14ac:dyDescent="0.25">
      <c r="A2700" t="s">
        <v>21530</v>
      </c>
      <c r="B2700" t="s">
        <v>5637</v>
      </c>
      <c r="C2700" s="3">
        <v>2009</v>
      </c>
      <c r="D2700" t="s">
        <v>37850</v>
      </c>
      <c r="E2700">
        <v>2.4</v>
      </c>
      <c r="F2700" t="s">
        <v>37726</v>
      </c>
      <c r="G2700" t="s">
        <v>37825</v>
      </c>
      <c r="H2700" s="8">
        <v>0.06</v>
      </c>
      <c r="I2700">
        <v>0</v>
      </c>
      <c r="J2700" t="s">
        <v>1521</v>
      </c>
      <c r="K2700" t="s">
        <v>47</v>
      </c>
      <c r="L2700" t="s">
        <v>47</v>
      </c>
      <c r="M2700" t="s">
        <v>37705</v>
      </c>
      <c r="N2700">
        <v>110</v>
      </c>
    </row>
    <row r="2701" spans="1:14" x14ac:dyDescent="0.25">
      <c r="A2701" t="s">
        <v>21530</v>
      </c>
      <c r="B2701" t="s">
        <v>22420</v>
      </c>
      <c r="C2701" s="3">
        <v>2009</v>
      </c>
      <c r="D2701" t="s">
        <v>37850</v>
      </c>
      <c r="E2701">
        <v>2.4</v>
      </c>
      <c r="F2701" t="s">
        <v>37725</v>
      </c>
      <c r="G2701" t="s">
        <v>37825</v>
      </c>
      <c r="H2701" s="8">
        <v>0.12</v>
      </c>
      <c r="I2701">
        <v>0</v>
      </c>
      <c r="J2701" t="s">
        <v>1521</v>
      </c>
      <c r="K2701" t="s">
        <v>47</v>
      </c>
      <c r="L2701" t="s">
        <v>47</v>
      </c>
      <c r="M2701" t="s">
        <v>37705</v>
      </c>
      <c r="N2701">
        <v>110</v>
      </c>
    </row>
    <row r="2702" spans="1:14" x14ac:dyDescent="0.25">
      <c r="A2702" t="s">
        <v>21530</v>
      </c>
      <c r="B2702" t="s">
        <v>22534</v>
      </c>
      <c r="C2702" s="3">
        <v>2009</v>
      </c>
      <c r="D2702" t="s">
        <v>37850</v>
      </c>
      <c r="E2702">
        <v>2.2000000000000002</v>
      </c>
      <c r="F2702" t="s">
        <v>37726</v>
      </c>
      <c r="G2702" t="s">
        <v>37842</v>
      </c>
      <c r="H2702" s="8">
        <v>0.17</v>
      </c>
      <c r="I2702">
        <v>0</v>
      </c>
      <c r="J2702" t="s">
        <v>90</v>
      </c>
      <c r="K2702" t="s">
        <v>47</v>
      </c>
      <c r="L2702" t="s">
        <v>47</v>
      </c>
      <c r="M2702" t="s">
        <v>37705</v>
      </c>
      <c r="N2702">
        <v>110</v>
      </c>
    </row>
    <row r="2703" spans="1:14" x14ac:dyDescent="0.25">
      <c r="A2703" t="s">
        <v>21530</v>
      </c>
      <c r="B2703" t="s">
        <v>21648</v>
      </c>
      <c r="C2703" s="3">
        <v>2014</v>
      </c>
      <c r="D2703" t="s">
        <v>37845</v>
      </c>
      <c r="E2703">
        <v>4.5</v>
      </c>
      <c r="F2703" t="s">
        <v>37715</v>
      </c>
      <c r="G2703" t="s">
        <v>37829</v>
      </c>
      <c r="H2703" s="8">
        <v>8</v>
      </c>
      <c r="I2703">
        <v>0.5</v>
      </c>
      <c r="J2703" t="s">
        <v>90</v>
      </c>
      <c r="K2703" t="s">
        <v>47</v>
      </c>
      <c r="L2703" t="s">
        <v>47</v>
      </c>
      <c r="M2703" t="s">
        <v>37705</v>
      </c>
      <c r="N2703">
        <v>110</v>
      </c>
    </row>
    <row r="2704" spans="1:14" x14ac:dyDescent="0.25">
      <c r="A2704" t="s">
        <v>21530</v>
      </c>
      <c r="B2704" t="s">
        <v>21658</v>
      </c>
      <c r="C2704" s="3">
        <v>2014</v>
      </c>
      <c r="D2704" t="s">
        <v>37845</v>
      </c>
      <c r="E2704">
        <v>4.5</v>
      </c>
      <c r="F2704" t="s">
        <v>37715</v>
      </c>
      <c r="G2704" t="s">
        <v>37829</v>
      </c>
      <c r="H2704" s="8">
        <v>8</v>
      </c>
      <c r="I2704">
        <v>0.5</v>
      </c>
      <c r="J2704" t="s">
        <v>90</v>
      </c>
      <c r="K2704" t="s">
        <v>47</v>
      </c>
      <c r="L2704" t="s">
        <v>47</v>
      </c>
      <c r="M2704" t="s">
        <v>37705</v>
      </c>
      <c r="N2704">
        <v>110</v>
      </c>
    </row>
    <row r="2705" spans="1:14" x14ac:dyDescent="0.25">
      <c r="A2705" t="s">
        <v>21530</v>
      </c>
      <c r="B2705" t="s">
        <v>22906</v>
      </c>
      <c r="C2705" s="3">
        <v>2007</v>
      </c>
      <c r="D2705" t="s">
        <v>37850</v>
      </c>
      <c r="E2705">
        <v>2</v>
      </c>
      <c r="F2705" t="s">
        <v>37726</v>
      </c>
      <c r="G2705" t="s">
        <v>37825</v>
      </c>
      <c r="H2705" s="8">
        <v>0.03</v>
      </c>
      <c r="I2705">
        <v>0</v>
      </c>
      <c r="J2705" t="s">
        <v>108</v>
      </c>
      <c r="K2705" t="s">
        <v>47</v>
      </c>
      <c r="L2705" t="s">
        <v>47</v>
      </c>
      <c r="M2705" t="s">
        <v>37705</v>
      </c>
      <c r="N2705">
        <v>100</v>
      </c>
    </row>
    <row r="2706" spans="1:14" x14ac:dyDescent="0.25">
      <c r="A2706" t="s">
        <v>21530</v>
      </c>
      <c r="B2706">
        <v>6103</v>
      </c>
      <c r="C2706" s="3">
        <v>2006</v>
      </c>
      <c r="D2706" t="s">
        <v>37850</v>
      </c>
      <c r="E2706">
        <v>1.8</v>
      </c>
      <c r="F2706" t="s">
        <v>37730</v>
      </c>
      <c r="G2706" t="s">
        <v>37842</v>
      </c>
      <c r="H2706" s="8">
        <v>0</v>
      </c>
      <c r="I2706">
        <v>0</v>
      </c>
      <c r="J2706" t="s">
        <v>270</v>
      </c>
      <c r="K2706" t="s">
        <v>47</v>
      </c>
      <c r="L2706" t="s">
        <v>47</v>
      </c>
      <c r="M2706" t="s">
        <v>37705</v>
      </c>
      <c r="N2706">
        <v>100</v>
      </c>
    </row>
    <row r="2707" spans="1:14" x14ac:dyDescent="0.25">
      <c r="A2707" t="s">
        <v>21530</v>
      </c>
      <c r="B2707" t="s">
        <v>23066</v>
      </c>
      <c r="C2707" s="3">
        <v>2006</v>
      </c>
      <c r="D2707" t="s">
        <v>37850</v>
      </c>
      <c r="E2707">
        <v>2.4</v>
      </c>
      <c r="F2707" t="s">
        <v>37726</v>
      </c>
      <c r="G2707" t="s">
        <v>37825</v>
      </c>
      <c r="H2707" s="8">
        <v>0.04</v>
      </c>
      <c r="I2707">
        <v>0</v>
      </c>
      <c r="J2707" t="s">
        <v>1521</v>
      </c>
      <c r="K2707" t="s">
        <v>47</v>
      </c>
      <c r="L2707" t="s">
        <v>47</v>
      </c>
      <c r="M2707" t="s">
        <v>37705</v>
      </c>
      <c r="N2707">
        <v>100</v>
      </c>
    </row>
    <row r="2708" spans="1:14" x14ac:dyDescent="0.25">
      <c r="A2708" t="s">
        <v>21530</v>
      </c>
      <c r="B2708">
        <v>5300</v>
      </c>
      <c r="C2708" s="3">
        <v>2006</v>
      </c>
      <c r="D2708" t="s">
        <v>37850</v>
      </c>
      <c r="E2708">
        <v>2.1</v>
      </c>
      <c r="F2708" t="s">
        <v>37726</v>
      </c>
      <c r="G2708" t="s">
        <v>37842</v>
      </c>
      <c r="H2708" s="8">
        <v>0</v>
      </c>
      <c r="I2708">
        <v>0</v>
      </c>
      <c r="J2708" t="s">
        <v>474</v>
      </c>
      <c r="K2708" t="s">
        <v>47</v>
      </c>
      <c r="L2708" t="s">
        <v>47</v>
      </c>
      <c r="M2708" t="s">
        <v>37705</v>
      </c>
      <c r="N2708">
        <v>100</v>
      </c>
    </row>
    <row r="2709" spans="1:14" x14ac:dyDescent="0.25">
      <c r="A2709" t="s">
        <v>21530</v>
      </c>
      <c r="B2709">
        <v>3230</v>
      </c>
      <c r="C2709" s="3">
        <v>2004</v>
      </c>
      <c r="D2709" t="s">
        <v>37850</v>
      </c>
      <c r="E2709">
        <v>2.1</v>
      </c>
      <c r="F2709" t="s">
        <v>37795</v>
      </c>
      <c r="G2709" t="s">
        <v>37825</v>
      </c>
      <c r="H2709" s="8">
        <v>0</v>
      </c>
      <c r="I2709">
        <v>0</v>
      </c>
      <c r="J2709" t="s">
        <v>4961</v>
      </c>
      <c r="K2709" t="s">
        <v>47</v>
      </c>
      <c r="L2709" t="s">
        <v>47</v>
      </c>
      <c r="M2709" t="s">
        <v>37705</v>
      </c>
      <c r="N2709">
        <v>100</v>
      </c>
    </row>
    <row r="2710" spans="1:14" x14ac:dyDescent="0.25">
      <c r="A2710" t="s">
        <v>21530</v>
      </c>
      <c r="B2710" t="s">
        <v>22779</v>
      </c>
      <c r="C2710" s="3">
        <v>2007</v>
      </c>
      <c r="D2710" t="s">
        <v>37850</v>
      </c>
      <c r="E2710">
        <v>1.8</v>
      </c>
      <c r="F2710" t="s">
        <v>37730</v>
      </c>
      <c r="G2710" t="s">
        <v>37842</v>
      </c>
      <c r="H2710" s="8">
        <v>0</v>
      </c>
      <c r="I2710">
        <v>0</v>
      </c>
      <c r="J2710" t="s">
        <v>474</v>
      </c>
      <c r="K2710" t="s">
        <v>47</v>
      </c>
      <c r="L2710" t="s">
        <v>47</v>
      </c>
      <c r="M2710" t="s">
        <v>37705</v>
      </c>
      <c r="N2710">
        <v>100</v>
      </c>
    </row>
    <row r="2711" spans="1:14" x14ac:dyDescent="0.25">
      <c r="A2711" t="s">
        <v>21530</v>
      </c>
      <c r="B2711" t="s">
        <v>22962</v>
      </c>
      <c r="C2711" s="3">
        <v>2007</v>
      </c>
      <c r="D2711" t="s">
        <v>37850</v>
      </c>
      <c r="E2711">
        <v>1.8</v>
      </c>
      <c r="F2711" t="s">
        <v>37730</v>
      </c>
      <c r="G2711" t="s">
        <v>37842</v>
      </c>
      <c r="H2711" s="8">
        <v>0</v>
      </c>
      <c r="I2711">
        <v>0</v>
      </c>
      <c r="J2711" t="s">
        <v>474</v>
      </c>
      <c r="K2711" t="s">
        <v>47</v>
      </c>
      <c r="L2711" t="s">
        <v>47</v>
      </c>
      <c r="M2711" t="s">
        <v>37705</v>
      </c>
      <c r="N2711">
        <v>100</v>
      </c>
    </row>
    <row r="2712" spans="1:14" x14ac:dyDescent="0.25">
      <c r="A2712" t="s">
        <v>21530</v>
      </c>
      <c r="B2712" t="s">
        <v>22175</v>
      </c>
      <c r="C2712" s="3">
        <v>2010</v>
      </c>
      <c r="D2712" t="s">
        <v>37849</v>
      </c>
      <c r="E2712">
        <v>3.2</v>
      </c>
      <c r="F2712" t="s">
        <v>37765</v>
      </c>
      <c r="G2712" t="s">
        <v>37825</v>
      </c>
      <c r="H2712" s="8">
        <v>0.04</v>
      </c>
      <c r="I2712">
        <v>0.1</v>
      </c>
      <c r="J2712" t="s">
        <v>90</v>
      </c>
      <c r="K2712" t="s">
        <v>47</v>
      </c>
      <c r="L2712" t="s">
        <v>47</v>
      </c>
      <c r="M2712" t="s">
        <v>37705</v>
      </c>
      <c r="N2712">
        <v>100</v>
      </c>
    </row>
    <row r="2713" spans="1:14" x14ac:dyDescent="0.25">
      <c r="A2713" t="s">
        <v>21530</v>
      </c>
      <c r="B2713" t="s">
        <v>22050</v>
      </c>
      <c r="C2713" s="3">
        <v>2011</v>
      </c>
      <c r="D2713" t="s">
        <v>37849</v>
      </c>
      <c r="E2713">
        <v>3.2</v>
      </c>
      <c r="F2713" t="s">
        <v>37765</v>
      </c>
      <c r="G2713" t="s">
        <v>37825</v>
      </c>
      <c r="H2713" s="8">
        <v>0.06</v>
      </c>
      <c r="I2713">
        <v>0.1</v>
      </c>
      <c r="J2713" t="s">
        <v>108</v>
      </c>
      <c r="K2713" t="s">
        <v>47</v>
      </c>
      <c r="L2713" t="s">
        <v>47</v>
      </c>
      <c r="M2713" t="s">
        <v>37705</v>
      </c>
      <c r="N2713">
        <v>100</v>
      </c>
    </row>
    <row r="2714" spans="1:14" x14ac:dyDescent="0.25">
      <c r="A2714" t="s">
        <v>21530</v>
      </c>
      <c r="B2714">
        <v>5233</v>
      </c>
      <c r="C2714" s="3">
        <v>2010</v>
      </c>
      <c r="D2714" t="s">
        <v>37849</v>
      </c>
      <c r="E2714">
        <v>3.2</v>
      </c>
      <c r="F2714" t="s">
        <v>37765</v>
      </c>
      <c r="G2714" t="s">
        <v>37825</v>
      </c>
      <c r="H2714" s="8">
        <v>7.0000000000000007E-2</v>
      </c>
      <c r="I2714">
        <v>0.1</v>
      </c>
      <c r="J2714" t="s">
        <v>108</v>
      </c>
      <c r="K2714" t="s">
        <v>47</v>
      </c>
      <c r="L2714" t="s">
        <v>47</v>
      </c>
      <c r="M2714" t="s">
        <v>37705</v>
      </c>
      <c r="N2714">
        <v>100</v>
      </c>
    </row>
    <row r="2715" spans="1:14" x14ac:dyDescent="0.25">
      <c r="A2715" t="s">
        <v>21530</v>
      </c>
      <c r="B2715" t="s">
        <v>22434</v>
      </c>
      <c r="C2715" s="3">
        <v>2009</v>
      </c>
      <c r="D2715" t="s">
        <v>37849</v>
      </c>
      <c r="E2715">
        <v>2.9</v>
      </c>
      <c r="F2715" t="s">
        <v>37765</v>
      </c>
      <c r="G2715" t="s">
        <v>37825</v>
      </c>
      <c r="H2715" s="8">
        <v>7.0000000000000007E-2</v>
      </c>
      <c r="I2715">
        <v>0.1</v>
      </c>
      <c r="J2715" t="s">
        <v>1521</v>
      </c>
      <c r="K2715" t="s">
        <v>47</v>
      </c>
      <c r="L2715" t="s">
        <v>47</v>
      </c>
      <c r="M2715" t="s">
        <v>37705</v>
      </c>
      <c r="N2715">
        <v>100</v>
      </c>
    </row>
    <row r="2716" spans="1:14" x14ac:dyDescent="0.25">
      <c r="A2716" t="s">
        <v>21530</v>
      </c>
      <c r="B2716" t="s">
        <v>22757</v>
      </c>
      <c r="C2716" s="3">
        <v>2008</v>
      </c>
      <c r="D2716" t="s">
        <v>37850</v>
      </c>
      <c r="E2716">
        <v>2</v>
      </c>
      <c r="F2716" t="s">
        <v>37726</v>
      </c>
      <c r="G2716" t="s">
        <v>37842</v>
      </c>
      <c r="H2716" s="8">
        <v>0.02</v>
      </c>
      <c r="I2716">
        <v>0</v>
      </c>
      <c r="J2716" t="s">
        <v>108</v>
      </c>
      <c r="K2716" t="s">
        <v>47</v>
      </c>
      <c r="L2716" t="s">
        <v>47</v>
      </c>
      <c r="M2716" t="s">
        <v>37705</v>
      </c>
      <c r="N2716">
        <v>100</v>
      </c>
    </row>
    <row r="2717" spans="1:14" x14ac:dyDescent="0.25">
      <c r="A2717" t="s">
        <v>21530</v>
      </c>
      <c r="B2717" t="s">
        <v>22624</v>
      </c>
      <c r="C2717" s="3">
        <v>2008</v>
      </c>
      <c r="D2717" t="s">
        <v>37850</v>
      </c>
      <c r="E2717">
        <v>2</v>
      </c>
      <c r="F2717" t="s">
        <v>37726</v>
      </c>
      <c r="G2717" t="s">
        <v>37842</v>
      </c>
      <c r="H2717" s="8">
        <v>0.03</v>
      </c>
      <c r="I2717">
        <v>0</v>
      </c>
      <c r="J2717" t="s">
        <v>474</v>
      </c>
      <c r="K2717" t="s">
        <v>47</v>
      </c>
      <c r="L2717" t="s">
        <v>47</v>
      </c>
      <c r="M2717" t="s">
        <v>37705</v>
      </c>
      <c r="N2717">
        <v>100</v>
      </c>
    </row>
    <row r="2718" spans="1:14" x14ac:dyDescent="0.25">
      <c r="A2718" t="s">
        <v>21530</v>
      </c>
      <c r="B2718" t="s">
        <v>22831</v>
      </c>
      <c r="C2718" s="3">
        <v>2007</v>
      </c>
      <c r="D2718" t="s">
        <v>37850</v>
      </c>
      <c r="E2718">
        <v>2.1</v>
      </c>
      <c r="F2718" t="s">
        <v>37726</v>
      </c>
      <c r="G2718" t="s">
        <v>37842</v>
      </c>
      <c r="H2718" s="8">
        <v>0.03</v>
      </c>
      <c r="I2718">
        <v>0</v>
      </c>
      <c r="J2718" t="s">
        <v>108</v>
      </c>
      <c r="K2718" t="s">
        <v>47</v>
      </c>
      <c r="L2718" t="s">
        <v>47</v>
      </c>
      <c r="M2718" t="s">
        <v>37705</v>
      </c>
      <c r="N2718">
        <v>100</v>
      </c>
    </row>
    <row r="2719" spans="1:14" x14ac:dyDescent="0.25">
      <c r="A2719" t="s">
        <v>21530</v>
      </c>
      <c r="B2719" t="s">
        <v>22628</v>
      </c>
      <c r="C2719" s="3">
        <v>2008</v>
      </c>
      <c r="D2719" t="s">
        <v>37850</v>
      </c>
      <c r="E2719">
        <v>2</v>
      </c>
      <c r="F2719" t="s">
        <v>37726</v>
      </c>
      <c r="G2719" t="s">
        <v>37842</v>
      </c>
      <c r="H2719" s="8">
        <v>0.06</v>
      </c>
      <c r="I2719">
        <v>0</v>
      </c>
      <c r="J2719" t="s">
        <v>1521</v>
      </c>
      <c r="K2719" t="s">
        <v>47</v>
      </c>
      <c r="L2719" t="s">
        <v>47</v>
      </c>
      <c r="M2719" t="s">
        <v>37705</v>
      </c>
      <c r="N2719">
        <v>100</v>
      </c>
    </row>
    <row r="2720" spans="1:14" x14ac:dyDescent="0.25">
      <c r="A2720" t="s">
        <v>21530</v>
      </c>
      <c r="B2720" t="s">
        <v>21582</v>
      </c>
      <c r="C2720" s="3">
        <v>2014</v>
      </c>
      <c r="D2720" t="s">
        <v>37845</v>
      </c>
      <c r="E2720">
        <v>4.5</v>
      </c>
      <c r="F2720" t="s">
        <v>37715</v>
      </c>
      <c r="G2720" t="s">
        <v>37829</v>
      </c>
      <c r="H2720" s="8">
        <v>8</v>
      </c>
      <c r="I2720">
        <v>1</v>
      </c>
      <c r="J2720" t="s">
        <v>90</v>
      </c>
      <c r="K2720" t="s">
        <v>47</v>
      </c>
      <c r="L2720" t="s">
        <v>47</v>
      </c>
      <c r="M2720" t="s">
        <v>37705</v>
      </c>
      <c r="N2720">
        <v>100</v>
      </c>
    </row>
    <row r="2721" spans="1:14" x14ac:dyDescent="0.25">
      <c r="A2721" t="s">
        <v>21530</v>
      </c>
      <c r="B2721" t="s">
        <v>21727</v>
      </c>
      <c r="C2721" s="3">
        <v>2013</v>
      </c>
      <c r="D2721" t="s">
        <v>37847</v>
      </c>
      <c r="E2721">
        <v>3</v>
      </c>
      <c r="F2721" t="s">
        <v>37726</v>
      </c>
      <c r="G2721" t="s">
        <v>37830</v>
      </c>
      <c r="H2721" s="8">
        <v>0</v>
      </c>
      <c r="I2721">
        <v>0</v>
      </c>
      <c r="J2721" t="s">
        <v>90</v>
      </c>
      <c r="K2721" t="s">
        <v>47</v>
      </c>
      <c r="L2721" t="s">
        <v>47</v>
      </c>
      <c r="M2721" t="s">
        <v>37705</v>
      </c>
      <c r="N2721">
        <v>100</v>
      </c>
    </row>
    <row r="2722" spans="1:14" x14ac:dyDescent="0.25">
      <c r="A2722" t="s">
        <v>21530</v>
      </c>
      <c r="B2722" t="s">
        <v>22415</v>
      </c>
      <c r="C2722" s="3">
        <v>2009</v>
      </c>
      <c r="D2722" t="s">
        <v>37850</v>
      </c>
      <c r="E2722">
        <v>2.2000000000000002</v>
      </c>
      <c r="F2722" t="s">
        <v>37726</v>
      </c>
      <c r="G2722" t="s">
        <v>37842</v>
      </c>
      <c r="H2722" s="8">
        <v>7.0000000000000007E-2</v>
      </c>
      <c r="I2722">
        <v>0</v>
      </c>
      <c r="J2722" t="s">
        <v>108</v>
      </c>
      <c r="K2722" t="s">
        <v>47</v>
      </c>
      <c r="L2722" t="s">
        <v>47</v>
      </c>
      <c r="M2722" t="s">
        <v>37705</v>
      </c>
      <c r="N2722">
        <v>100</v>
      </c>
    </row>
    <row r="2723" spans="1:14" x14ac:dyDescent="0.25">
      <c r="A2723" t="s">
        <v>21530</v>
      </c>
      <c r="B2723" t="s">
        <v>21622</v>
      </c>
      <c r="C2723" s="3">
        <v>2014</v>
      </c>
      <c r="D2723" t="s">
        <v>37847</v>
      </c>
      <c r="E2723">
        <v>4</v>
      </c>
      <c r="F2723" t="s">
        <v>37715</v>
      </c>
      <c r="G2723" t="s">
        <v>37829</v>
      </c>
      <c r="H2723" s="8">
        <v>4</v>
      </c>
      <c r="I2723">
        <v>0.5</v>
      </c>
      <c r="J2723" t="s">
        <v>90</v>
      </c>
      <c r="K2723" t="s">
        <v>47</v>
      </c>
      <c r="L2723" t="s">
        <v>47</v>
      </c>
      <c r="M2723" t="s">
        <v>37705</v>
      </c>
      <c r="N2723">
        <v>100</v>
      </c>
    </row>
    <row r="2724" spans="1:14" x14ac:dyDescent="0.25">
      <c r="A2724" t="s">
        <v>21530</v>
      </c>
      <c r="B2724" t="s">
        <v>21627</v>
      </c>
      <c r="C2724" s="3">
        <v>2014</v>
      </c>
      <c r="D2724" t="s">
        <v>37847</v>
      </c>
      <c r="E2724">
        <v>4</v>
      </c>
      <c r="F2724" t="s">
        <v>37715</v>
      </c>
      <c r="G2724" t="s">
        <v>37829</v>
      </c>
      <c r="H2724" s="8">
        <v>4</v>
      </c>
      <c r="I2724">
        <v>0.5</v>
      </c>
      <c r="J2724" t="s">
        <v>90</v>
      </c>
      <c r="K2724" t="s">
        <v>47</v>
      </c>
      <c r="L2724" t="s">
        <v>47</v>
      </c>
      <c r="M2724" t="s">
        <v>37705</v>
      </c>
      <c r="N2724">
        <v>100</v>
      </c>
    </row>
    <row r="2725" spans="1:14" x14ac:dyDescent="0.25">
      <c r="A2725" t="s">
        <v>21530</v>
      </c>
      <c r="B2725" t="s">
        <v>21672</v>
      </c>
      <c r="C2725" s="3">
        <v>2014</v>
      </c>
      <c r="D2725" t="s">
        <v>37845</v>
      </c>
      <c r="E2725">
        <v>4</v>
      </c>
      <c r="F2725" t="s">
        <v>37718</v>
      </c>
      <c r="G2725" t="s">
        <v>37824</v>
      </c>
      <c r="H2725" s="8">
        <v>4</v>
      </c>
      <c r="I2725">
        <v>0.5</v>
      </c>
      <c r="J2725" t="s">
        <v>1521</v>
      </c>
      <c r="K2725" t="s">
        <v>47</v>
      </c>
      <c r="L2725" t="s">
        <v>47</v>
      </c>
      <c r="M2725" t="s">
        <v>37705</v>
      </c>
      <c r="N2725">
        <v>100</v>
      </c>
    </row>
    <row r="2726" spans="1:14" x14ac:dyDescent="0.25">
      <c r="A2726" t="s">
        <v>21530</v>
      </c>
      <c r="B2726" t="s">
        <v>22000</v>
      </c>
      <c r="C2726" s="3">
        <v>2011</v>
      </c>
      <c r="D2726" t="s">
        <v>37847</v>
      </c>
      <c r="E2726">
        <v>3.7</v>
      </c>
      <c r="F2726" t="s">
        <v>37718</v>
      </c>
      <c r="G2726" t="s">
        <v>37829</v>
      </c>
      <c r="H2726" s="8">
        <v>8</v>
      </c>
      <c r="I2726">
        <v>0.5</v>
      </c>
      <c r="J2726" t="s">
        <v>90</v>
      </c>
      <c r="K2726" t="s">
        <v>47</v>
      </c>
      <c r="L2726" t="s">
        <v>47</v>
      </c>
      <c r="M2726" t="s">
        <v>37705</v>
      </c>
      <c r="N2726">
        <v>100</v>
      </c>
    </row>
    <row r="2727" spans="1:14" x14ac:dyDescent="0.25">
      <c r="A2727" t="s">
        <v>21530</v>
      </c>
      <c r="B2727">
        <v>603</v>
      </c>
      <c r="C2727" s="3">
        <v>2011</v>
      </c>
      <c r="D2727" t="s">
        <v>37845</v>
      </c>
      <c r="E2727">
        <v>3.5</v>
      </c>
      <c r="F2727" t="s">
        <v>37765</v>
      </c>
      <c r="G2727" t="s">
        <v>37825</v>
      </c>
      <c r="H2727" s="8">
        <v>2</v>
      </c>
      <c r="I2727">
        <v>0.5</v>
      </c>
      <c r="J2727" t="s">
        <v>90</v>
      </c>
      <c r="K2727" t="s">
        <v>47</v>
      </c>
      <c r="L2727" t="s">
        <v>47</v>
      </c>
      <c r="M2727" t="s">
        <v>37705</v>
      </c>
      <c r="N2727">
        <v>100</v>
      </c>
    </row>
    <row r="2728" spans="1:14" x14ac:dyDescent="0.25">
      <c r="A2728" t="s">
        <v>21530</v>
      </c>
      <c r="B2728" t="s">
        <v>21660</v>
      </c>
      <c r="C2728" s="3">
        <v>2014</v>
      </c>
      <c r="D2728" t="s">
        <v>37845</v>
      </c>
      <c r="E2728">
        <v>5</v>
      </c>
      <c r="F2728" t="s">
        <v>37718</v>
      </c>
      <c r="G2728" t="s">
        <v>37824</v>
      </c>
      <c r="H2728" s="8">
        <v>4</v>
      </c>
      <c r="I2728">
        <v>0.8</v>
      </c>
      <c r="J2728" t="s">
        <v>90</v>
      </c>
      <c r="K2728" t="s">
        <v>47</v>
      </c>
      <c r="L2728" t="s">
        <v>47</v>
      </c>
      <c r="M2728" t="s">
        <v>37705</v>
      </c>
      <c r="N2728">
        <v>100</v>
      </c>
    </row>
    <row r="2729" spans="1:14" x14ac:dyDescent="0.25">
      <c r="A2729" t="s">
        <v>21530</v>
      </c>
      <c r="B2729">
        <v>6070</v>
      </c>
      <c r="C2729" s="3">
        <v>2006</v>
      </c>
      <c r="D2729" t="s">
        <v>37854</v>
      </c>
      <c r="E2729">
        <v>1.8</v>
      </c>
      <c r="F2729" t="s">
        <v>37730</v>
      </c>
      <c r="G2729" t="s">
        <v>37842</v>
      </c>
      <c r="H2729" s="8">
        <v>0</v>
      </c>
      <c r="I2729">
        <v>0</v>
      </c>
      <c r="J2729" t="s">
        <v>270</v>
      </c>
      <c r="K2729" t="s">
        <v>47</v>
      </c>
      <c r="L2729" t="s">
        <v>114</v>
      </c>
      <c r="M2729" t="s">
        <v>37705</v>
      </c>
      <c r="N2729">
        <v>90</v>
      </c>
    </row>
    <row r="2730" spans="1:14" x14ac:dyDescent="0.25">
      <c r="A2730" t="s">
        <v>21530</v>
      </c>
      <c r="B2730" t="s">
        <v>8605</v>
      </c>
      <c r="C2730" s="3">
        <v>2010</v>
      </c>
      <c r="D2730" t="s">
        <v>37850</v>
      </c>
      <c r="E2730">
        <v>2.4</v>
      </c>
      <c r="F2730" t="s">
        <v>37725</v>
      </c>
      <c r="G2730" t="s">
        <v>37842</v>
      </c>
      <c r="H2730" s="8">
        <v>0.06</v>
      </c>
      <c r="I2730">
        <v>0</v>
      </c>
      <c r="J2730" t="s">
        <v>108</v>
      </c>
      <c r="K2730" t="s">
        <v>47</v>
      </c>
      <c r="L2730" t="s">
        <v>47</v>
      </c>
      <c r="M2730" t="s">
        <v>37705</v>
      </c>
      <c r="N2730">
        <v>90</v>
      </c>
    </row>
    <row r="2731" spans="1:14" x14ac:dyDescent="0.25">
      <c r="A2731" t="s">
        <v>21530</v>
      </c>
      <c r="B2731" t="s">
        <v>22316</v>
      </c>
      <c r="C2731" s="3">
        <v>2009</v>
      </c>
      <c r="D2731" t="s">
        <v>37850</v>
      </c>
      <c r="E2731">
        <v>2.2000000000000002</v>
      </c>
      <c r="F2731" t="s">
        <v>37726</v>
      </c>
      <c r="G2731" t="s">
        <v>37842</v>
      </c>
      <c r="H2731" s="8">
        <v>0.13</v>
      </c>
      <c r="I2731">
        <v>0</v>
      </c>
      <c r="J2731" t="s">
        <v>108</v>
      </c>
      <c r="K2731" t="s">
        <v>47</v>
      </c>
      <c r="L2731" t="s">
        <v>47</v>
      </c>
      <c r="M2731" t="s">
        <v>37705</v>
      </c>
      <c r="N2731">
        <v>90</v>
      </c>
    </row>
    <row r="2732" spans="1:14" x14ac:dyDescent="0.25">
      <c r="A2732" t="s">
        <v>21530</v>
      </c>
      <c r="B2732" t="s">
        <v>21878</v>
      </c>
      <c r="C2732" s="3">
        <v>2012</v>
      </c>
      <c r="D2732" t="s">
        <v>37847</v>
      </c>
      <c r="E2732">
        <v>3</v>
      </c>
      <c r="F2732" t="s">
        <v>37727</v>
      </c>
      <c r="G2732" t="s">
        <v>37842</v>
      </c>
      <c r="H2732" s="8">
        <v>0.02</v>
      </c>
      <c r="I2732">
        <v>0.1</v>
      </c>
      <c r="J2732" t="s">
        <v>108</v>
      </c>
      <c r="K2732" t="s">
        <v>47</v>
      </c>
      <c r="L2732" t="s">
        <v>47</v>
      </c>
      <c r="M2732" t="s">
        <v>37705</v>
      </c>
      <c r="N2732">
        <v>90</v>
      </c>
    </row>
    <row r="2733" spans="1:14" x14ac:dyDescent="0.25">
      <c r="A2733" t="s">
        <v>21530</v>
      </c>
      <c r="B2733" t="s">
        <v>22038</v>
      </c>
      <c r="C2733" s="3">
        <v>2011</v>
      </c>
      <c r="D2733" t="s">
        <v>37849</v>
      </c>
      <c r="E2733">
        <v>3.2</v>
      </c>
      <c r="F2733" t="s">
        <v>37765</v>
      </c>
      <c r="G2733" t="s">
        <v>37825</v>
      </c>
      <c r="H2733" s="8">
        <v>0.04</v>
      </c>
      <c r="I2733">
        <v>0.1</v>
      </c>
      <c r="J2733" t="s">
        <v>108</v>
      </c>
      <c r="K2733" t="s">
        <v>47</v>
      </c>
      <c r="L2733" t="s">
        <v>47</v>
      </c>
      <c r="M2733" t="s">
        <v>37705</v>
      </c>
      <c r="N2733">
        <v>90</v>
      </c>
    </row>
    <row r="2734" spans="1:14" x14ac:dyDescent="0.25">
      <c r="A2734" t="s">
        <v>21530</v>
      </c>
      <c r="B2734" t="s">
        <v>22325</v>
      </c>
      <c r="C2734" s="3">
        <v>2009</v>
      </c>
      <c r="D2734" t="s">
        <v>37850</v>
      </c>
      <c r="E2734">
        <v>2.2000000000000002</v>
      </c>
      <c r="F2734" t="s">
        <v>37726</v>
      </c>
      <c r="G2734" t="s">
        <v>37825</v>
      </c>
      <c r="H2734" s="8">
        <v>0.05</v>
      </c>
      <c r="I2734">
        <v>0.1</v>
      </c>
      <c r="J2734" t="s">
        <v>90</v>
      </c>
      <c r="K2734" t="s">
        <v>47</v>
      </c>
      <c r="L2734" t="s">
        <v>47</v>
      </c>
      <c r="M2734" t="s">
        <v>37705</v>
      </c>
      <c r="N2734">
        <v>90</v>
      </c>
    </row>
    <row r="2735" spans="1:14" x14ac:dyDescent="0.25">
      <c r="A2735" t="s">
        <v>21530</v>
      </c>
      <c r="B2735" t="s">
        <v>3756</v>
      </c>
      <c r="C2735" s="3">
        <v>2009</v>
      </c>
      <c r="D2735" t="s">
        <v>37850</v>
      </c>
      <c r="E2735">
        <v>2.36</v>
      </c>
      <c r="F2735" t="s">
        <v>37725</v>
      </c>
      <c r="G2735" t="s">
        <v>37825</v>
      </c>
      <c r="H2735" s="8">
        <v>0.25</v>
      </c>
      <c r="I2735">
        <v>0.1</v>
      </c>
      <c r="J2735" t="s">
        <v>90</v>
      </c>
      <c r="K2735" t="s">
        <v>47</v>
      </c>
      <c r="L2735" t="s">
        <v>47</v>
      </c>
      <c r="M2735" t="s">
        <v>37705</v>
      </c>
      <c r="N2735">
        <v>90</v>
      </c>
    </row>
    <row r="2736" spans="1:14" x14ac:dyDescent="0.25">
      <c r="A2736" t="s">
        <v>21530</v>
      </c>
      <c r="B2736" t="s">
        <v>22647</v>
      </c>
      <c r="C2736" s="3">
        <v>2008</v>
      </c>
      <c r="D2736" t="s">
        <v>37850</v>
      </c>
      <c r="E2736">
        <v>2</v>
      </c>
      <c r="F2736" t="s">
        <v>37726</v>
      </c>
      <c r="G2736" t="s">
        <v>37842</v>
      </c>
      <c r="H2736" s="8">
        <v>0.03</v>
      </c>
      <c r="I2736">
        <v>0</v>
      </c>
      <c r="J2736" t="s">
        <v>108</v>
      </c>
      <c r="K2736" t="s">
        <v>47</v>
      </c>
      <c r="L2736" t="s">
        <v>47</v>
      </c>
      <c r="M2736" t="s">
        <v>37705</v>
      </c>
      <c r="N2736">
        <v>90</v>
      </c>
    </row>
    <row r="2737" spans="1:14" x14ac:dyDescent="0.25">
      <c r="A2737" t="s">
        <v>21530</v>
      </c>
      <c r="B2737" t="s">
        <v>21946</v>
      </c>
      <c r="C2737" s="3">
        <v>2012</v>
      </c>
      <c r="D2737" t="s">
        <v>37847</v>
      </c>
      <c r="E2737">
        <v>3.7</v>
      </c>
      <c r="F2737" t="s">
        <v>37718</v>
      </c>
      <c r="G2737" t="s">
        <v>37829</v>
      </c>
      <c r="H2737" s="8">
        <v>8</v>
      </c>
      <c r="I2737">
        <v>0.26</v>
      </c>
      <c r="J2737" t="s">
        <v>90</v>
      </c>
      <c r="K2737" t="s">
        <v>47</v>
      </c>
      <c r="L2737" t="s">
        <v>47</v>
      </c>
      <c r="M2737" t="s">
        <v>37705</v>
      </c>
      <c r="N2737">
        <v>90</v>
      </c>
    </row>
    <row r="2738" spans="1:14" x14ac:dyDescent="0.25">
      <c r="A2738" t="s">
        <v>21530</v>
      </c>
      <c r="B2738" t="s">
        <v>14009</v>
      </c>
      <c r="C2738" s="3">
        <v>2009</v>
      </c>
      <c r="D2738" t="s">
        <v>37850</v>
      </c>
      <c r="E2738">
        <v>2.2000000000000002</v>
      </c>
      <c r="F2738" t="s">
        <v>37726</v>
      </c>
      <c r="G2738" t="s">
        <v>37842</v>
      </c>
      <c r="H2738" s="8">
        <v>0.05</v>
      </c>
      <c r="I2738">
        <v>0</v>
      </c>
      <c r="J2738" t="s">
        <v>1521</v>
      </c>
      <c r="K2738" t="s">
        <v>47</v>
      </c>
      <c r="L2738" t="s">
        <v>47</v>
      </c>
      <c r="M2738" t="s">
        <v>37705</v>
      </c>
      <c r="N2738">
        <v>90</v>
      </c>
    </row>
    <row r="2739" spans="1:14" x14ac:dyDescent="0.25">
      <c r="A2739" t="s">
        <v>21530</v>
      </c>
      <c r="B2739" t="s">
        <v>22278</v>
      </c>
      <c r="C2739" s="3">
        <v>2010</v>
      </c>
      <c r="D2739" t="s">
        <v>37850</v>
      </c>
      <c r="E2739">
        <v>2.36</v>
      </c>
      <c r="F2739" t="s">
        <v>37725</v>
      </c>
      <c r="G2739" t="s">
        <v>37825</v>
      </c>
      <c r="H2739" s="8">
        <v>0.25</v>
      </c>
      <c r="I2739">
        <v>0.26</v>
      </c>
      <c r="J2739" t="s">
        <v>90</v>
      </c>
      <c r="K2739" t="s">
        <v>47</v>
      </c>
      <c r="L2739" t="s">
        <v>47</v>
      </c>
      <c r="M2739" t="s">
        <v>37705</v>
      </c>
      <c r="N2739">
        <v>90</v>
      </c>
    </row>
    <row r="2740" spans="1:14" x14ac:dyDescent="0.25">
      <c r="A2740" t="s">
        <v>21530</v>
      </c>
      <c r="B2740" t="s">
        <v>22519</v>
      </c>
      <c r="C2740" s="3">
        <v>2009</v>
      </c>
      <c r="D2740" t="s">
        <v>37850</v>
      </c>
      <c r="E2740">
        <v>2.2000000000000002</v>
      </c>
      <c r="F2740" t="s">
        <v>37726</v>
      </c>
      <c r="G2740" t="s">
        <v>37825</v>
      </c>
      <c r="H2740" s="8">
        <v>0.05</v>
      </c>
      <c r="I2740">
        <v>0</v>
      </c>
      <c r="J2740" t="s">
        <v>90</v>
      </c>
      <c r="K2740" t="s">
        <v>47</v>
      </c>
      <c r="L2740" t="s">
        <v>47</v>
      </c>
      <c r="M2740" t="s">
        <v>37705</v>
      </c>
      <c r="N2740">
        <v>90</v>
      </c>
    </row>
    <row r="2741" spans="1:14" x14ac:dyDescent="0.25">
      <c r="A2741" t="s">
        <v>21530</v>
      </c>
      <c r="B2741" t="s">
        <v>22035</v>
      </c>
      <c r="C2741" s="3">
        <v>2011</v>
      </c>
      <c r="D2741" t="s">
        <v>37850</v>
      </c>
      <c r="E2741">
        <v>2.2000000000000002</v>
      </c>
      <c r="F2741" t="s">
        <v>37726</v>
      </c>
      <c r="G2741" t="s">
        <v>37842</v>
      </c>
      <c r="H2741" s="8">
        <v>0.06</v>
      </c>
      <c r="I2741">
        <v>0</v>
      </c>
      <c r="J2741" t="s">
        <v>270</v>
      </c>
      <c r="K2741" t="s">
        <v>47</v>
      </c>
      <c r="L2741" t="s">
        <v>47</v>
      </c>
      <c r="M2741" t="s">
        <v>37705</v>
      </c>
      <c r="N2741">
        <v>90</v>
      </c>
    </row>
    <row r="2742" spans="1:14" x14ac:dyDescent="0.25">
      <c r="A2742" t="s">
        <v>21530</v>
      </c>
      <c r="B2742" t="s">
        <v>21628</v>
      </c>
      <c r="C2742" s="3">
        <v>2014</v>
      </c>
      <c r="D2742" t="s">
        <v>37845</v>
      </c>
      <c r="E2742">
        <v>4.3</v>
      </c>
      <c r="F2742" t="s">
        <v>37718</v>
      </c>
      <c r="G2742" t="s">
        <v>37824</v>
      </c>
      <c r="H2742" s="8">
        <v>4</v>
      </c>
      <c r="I2742">
        <v>1</v>
      </c>
      <c r="J2742" t="s">
        <v>90</v>
      </c>
      <c r="K2742" t="s">
        <v>47</v>
      </c>
      <c r="L2742" t="s">
        <v>47</v>
      </c>
      <c r="M2742" t="s">
        <v>37705</v>
      </c>
      <c r="N2742">
        <v>90</v>
      </c>
    </row>
    <row r="2743" spans="1:14" x14ac:dyDescent="0.25">
      <c r="A2743" t="s">
        <v>21530</v>
      </c>
      <c r="B2743" t="s">
        <v>21734</v>
      </c>
      <c r="C2743" s="3">
        <v>2013</v>
      </c>
      <c r="D2743" t="s">
        <v>37847</v>
      </c>
      <c r="E2743">
        <v>3</v>
      </c>
      <c r="F2743" t="s">
        <v>37726</v>
      </c>
      <c r="G2743" t="s">
        <v>37830</v>
      </c>
      <c r="H2743" s="8">
        <v>0</v>
      </c>
      <c r="I2743">
        <v>0</v>
      </c>
      <c r="J2743" t="s">
        <v>90</v>
      </c>
      <c r="K2743" t="s">
        <v>47</v>
      </c>
      <c r="L2743" t="s">
        <v>47</v>
      </c>
      <c r="M2743" t="s">
        <v>37705</v>
      </c>
      <c r="N2743">
        <v>90</v>
      </c>
    </row>
    <row r="2744" spans="1:14" x14ac:dyDescent="0.25">
      <c r="A2744" t="s">
        <v>21530</v>
      </c>
      <c r="B2744" t="s">
        <v>22427</v>
      </c>
      <c r="C2744" s="3">
        <v>2009</v>
      </c>
      <c r="D2744" t="s">
        <v>37850</v>
      </c>
      <c r="E2744">
        <v>2.4</v>
      </c>
      <c r="F2744" t="s">
        <v>37725</v>
      </c>
      <c r="G2744" t="s">
        <v>37825</v>
      </c>
      <c r="H2744" s="8">
        <v>0.13</v>
      </c>
      <c r="I2744">
        <v>0</v>
      </c>
      <c r="J2744" t="s">
        <v>108</v>
      </c>
      <c r="K2744" t="s">
        <v>47</v>
      </c>
      <c r="L2744" t="s">
        <v>47</v>
      </c>
      <c r="M2744" t="s">
        <v>37705</v>
      </c>
      <c r="N2744">
        <v>90</v>
      </c>
    </row>
    <row r="2745" spans="1:14" x14ac:dyDescent="0.25">
      <c r="A2745" t="s">
        <v>21530</v>
      </c>
      <c r="B2745" t="s">
        <v>21954</v>
      </c>
      <c r="C2745" s="3">
        <v>2012</v>
      </c>
      <c r="D2745" t="s">
        <v>37849</v>
      </c>
      <c r="E2745">
        <v>2.4</v>
      </c>
      <c r="F2745" t="s">
        <v>37726</v>
      </c>
      <c r="G2745" t="s">
        <v>37842</v>
      </c>
      <c r="H2745" s="8">
        <v>0.01</v>
      </c>
      <c r="I2745">
        <v>0</v>
      </c>
      <c r="J2745" t="s">
        <v>108</v>
      </c>
      <c r="K2745" t="s">
        <v>47</v>
      </c>
      <c r="L2745" t="s">
        <v>47</v>
      </c>
      <c r="M2745" t="s">
        <v>37705</v>
      </c>
      <c r="N2745">
        <v>80</v>
      </c>
    </row>
    <row r="2746" spans="1:14" x14ac:dyDescent="0.25">
      <c r="A2746" t="s">
        <v>21530</v>
      </c>
      <c r="B2746">
        <v>6085</v>
      </c>
      <c r="C2746" s="3">
        <v>2006</v>
      </c>
      <c r="D2746" t="s">
        <v>37854</v>
      </c>
      <c r="E2746">
        <v>1.8</v>
      </c>
      <c r="F2746" t="s">
        <v>37730</v>
      </c>
      <c r="G2746" t="s">
        <v>37842</v>
      </c>
      <c r="H2746" s="8">
        <v>0</v>
      </c>
      <c r="I2746">
        <v>0</v>
      </c>
      <c r="J2746" t="s">
        <v>270</v>
      </c>
      <c r="K2746" t="s">
        <v>47</v>
      </c>
      <c r="L2746" t="s">
        <v>47</v>
      </c>
      <c r="M2746" t="s">
        <v>37705</v>
      </c>
      <c r="N2746">
        <v>80</v>
      </c>
    </row>
    <row r="2747" spans="1:14" x14ac:dyDescent="0.25">
      <c r="A2747" t="s">
        <v>21530</v>
      </c>
      <c r="B2747" t="s">
        <v>21737</v>
      </c>
      <c r="C2747" s="3">
        <v>2013</v>
      </c>
      <c r="D2747" t="s">
        <v>37847</v>
      </c>
      <c r="E2747">
        <v>3</v>
      </c>
      <c r="F2747" t="s">
        <v>37726</v>
      </c>
      <c r="G2747" t="s">
        <v>37830</v>
      </c>
      <c r="H2747" s="8">
        <v>0</v>
      </c>
      <c r="I2747">
        <v>0</v>
      </c>
      <c r="J2747" t="s">
        <v>90</v>
      </c>
      <c r="K2747" t="s">
        <v>47</v>
      </c>
      <c r="L2747" t="s">
        <v>47</v>
      </c>
      <c r="M2747" t="s">
        <v>37705</v>
      </c>
      <c r="N2747">
        <v>80</v>
      </c>
    </row>
    <row r="2748" spans="1:14" x14ac:dyDescent="0.25">
      <c r="A2748" t="s">
        <v>21530</v>
      </c>
      <c r="B2748">
        <v>5200</v>
      </c>
      <c r="C2748" s="3">
        <v>2006</v>
      </c>
      <c r="D2748" t="s">
        <v>37854</v>
      </c>
      <c r="E2748">
        <v>2</v>
      </c>
      <c r="F2748" t="s">
        <v>37730</v>
      </c>
      <c r="G2748" t="s">
        <v>37842</v>
      </c>
      <c r="H2748" s="8">
        <v>0</v>
      </c>
      <c r="I2748">
        <v>0</v>
      </c>
      <c r="J2748" t="s">
        <v>270</v>
      </c>
      <c r="K2748" t="s">
        <v>114</v>
      </c>
      <c r="L2748" t="s">
        <v>47</v>
      </c>
      <c r="M2748" t="s">
        <v>37705</v>
      </c>
      <c r="N2748">
        <v>80</v>
      </c>
    </row>
    <row r="2749" spans="1:14" x14ac:dyDescent="0.25">
      <c r="A2749" t="s">
        <v>21530</v>
      </c>
      <c r="B2749" t="s">
        <v>21799</v>
      </c>
      <c r="C2749" s="3">
        <v>2013</v>
      </c>
      <c r="D2749" t="s">
        <v>37847</v>
      </c>
      <c r="E2749">
        <v>3</v>
      </c>
      <c r="F2749" t="s">
        <v>37726</v>
      </c>
      <c r="G2749" t="s">
        <v>37830</v>
      </c>
      <c r="H2749" s="8">
        <v>0.13</v>
      </c>
      <c r="I2749">
        <v>0</v>
      </c>
      <c r="J2749" t="s">
        <v>1521</v>
      </c>
      <c r="K2749" t="s">
        <v>47</v>
      </c>
      <c r="L2749" t="s">
        <v>47</v>
      </c>
      <c r="M2749" t="s">
        <v>37705</v>
      </c>
      <c r="N2749">
        <v>80</v>
      </c>
    </row>
    <row r="2750" spans="1:14" x14ac:dyDescent="0.25">
      <c r="A2750" t="s">
        <v>21530</v>
      </c>
      <c r="B2750" t="s">
        <v>21832</v>
      </c>
      <c r="C2750" s="3">
        <v>2013</v>
      </c>
      <c r="D2750" t="s">
        <v>37847</v>
      </c>
      <c r="E2750">
        <v>3</v>
      </c>
      <c r="F2750" t="s">
        <v>37727</v>
      </c>
      <c r="G2750" t="s">
        <v>37842</v>
      </c>
      <c r="H2750" s="8">
        <v>0.02</v>
      </c>
      <c r="I2750">
        <v>0.1</v>
      </c>
      <c r="J2750" t="s">
        <v>108</v>
      </c>
      <c r="K2750" t="s">
        <v>47</v>
      </c>
      <c r="L2750" t="s">
        <v>47</v>
      </c>
      <c r="M2750" t="s">
        <v>37705</v>
      </c>
      <c r="N2750">
        <v>80</v>
      </c>
    </row>
    <row r="2751" spans="1:14" x14ac:dyDescent="0.25">
      <c r="A2751" t="s">
        <v>21530</v>
      </c>
      <c r="B2751" t="s">
        <v>22047</v>
      </c>
      <c r="C2751" s="3">
        <v>2011</v>
      </c>
      <c r="D2751" t="s">
        <v>37849</v>
      </c>
      <c r="E2751">
        <v>3.2</v>
      </c>
      <c r="F2751" t="s">
        <v>37765</v>
      </c>
      <c r="G2751" t="s">
        <v>37825</v>
      </c>
      <c r="H2751" s="8">
        <v>0.04</v>
      </c>
      <c r="I2751">
        <v>0.1</v>
      </c>
      <c r="J2751" t="s">
        <v>108</v>
      </c>
      <c r="K2751" t="s">
        <v>47</v>
      </c>
      <c r="L2751" t="s">
        <v>47</v>
      </c>
      <c r="M2751" t="s">
        <v>37705</v>
      </c>
      <c r="N2751">
        <v>80</v>
      </c>
    </row>
    <row r="2752" spans="1:14" x14ac:dyDescent="0.25">
      <c r="A2752" t="s">
        <v>21530</v>
      </c>
      <c r="B2752">
        <v>5230</v>
      </c>
      <c r="C2752" s="3">
        <v>2009</v>
      </c>
      <c r="D2752" t="s">
        <v>37849</v>
      </c>
      <c r="E2752">
        <v>3.2</v>
      </c>
      <c r="F2752" t="s">
        <v>37765</v>
      </c>
      <c r="G2752" t="s">
        <v>37825</v>
      </c>
      <c r="H2752" s="8">
        <v>7.0000000000000007E-2</v>
      </c>
      <c r="I2752">
        <v>0.1</v>
      </c>
      <c r="J2752" t="s">
        <v>108</v>
      </c>
      <c r="K2752" t="s">
        <v>47</v>
      </c>
      <c r="L2752" t="s">
        <v>47</v>
      </c>
      <c r="M2752" t="s">
        <v>37705</v>
      </c>
      <c r="N2752">
        <v>80</v>
      </c>
    </row>
    <row r="2753" spans="1:14" x14ac:dyDescent="0.25">
      <c r="A2753" t="s">
        <v>21530</v>
      </c>
      <c r="B2753" t="s">
        <v>22207</v>
      </c>
      <c r="C2753" s="3">
        <v>2010</v>
      </c>
      <c r="D2753" t="s">
        <v>37849</v>
      </c>
      <c r="E2753">
        <v>2.4</v>
      </c>
      <c r="F2753" t="s">
        <v>37726</v>
      </c>
      <c r="G2753" t="s">
        <v>37842</v>
      </c>
      <c r="H2753" s="8">
        <v>0.26</v>
      </c>
      <c r="I2753">
        <v>0.1</v>
      </c>
      <c r="J2753" t="s">
        <v>90</v>
      </c>
      <c r="K2753" t="s">
        <v>47</v>
      </c>
      <c r="L2753" t="s">
        <v>47</v>
      </c>
      <c r="M2753" t="s">
        <v>37705</v>
      </c>
      <c r="N2753">
        <v>80</v>
      </c>
    </row>
    <row r="2754" spans="1:14" x14ac:dyDescent="0.25">
      <c r="A2754" t="s">
        <v>21530</v>
      </c>
      <c r="B2754" t="s">
        <v>22748</v>
      </c>
      <c r="C2754" s="3">
        <v>2008</v>
      </c>
      <c r="D2754" t="s">
        <v>37850</v>
      </c>
      <c r="E2754">
        <v>2.2000000000000002</v>
      </c>
      <c r="F2754" t="s">
        <v>37726</v>
      </c>
      <c r="G2754" t="s">
        <v>37825</v>
      </c>
      <c r="H2754" s="8">
        <v>0.03</v>
      </c>
      <c r="I2754">
        <v>0</v>
      </c>
      <c r="J2754" t="s">
        <v>108</v>
      </c>
      <c r="K2754" t="s">
        <v>47</v>
      </c>
      <c r="L2754" t="s">
        <v>47</v>
      </c>
      <c r="M2754" t="s">
        <v>37705</v>
      </c>
      <c r="N2754">
        <v>80</v>
      </c>
    </row>
    <row r="2755" spans="1:14" x14ac:dyDescent="0.25">
      <c r="A2755" t="s">
        <v>21530</v>
      </c>
      <c r="B2755">
        <v>6555</v>
      </c>
      <c r="C2755" s="3">
        <v>2007</v>
      </c>
      <c r="D2755" t="s">
        <v>37850</v>
      </c>
      <c r="E2755">
        <v>2</v>
      </c>
      <c r="F2755" t="s">
        <v>37726</v>
      </c>
      <c r="G2755" t="s">
        <v>37842</v>
      </c>
      <c r="H2755" s="8">
        <v>0.03</v>
      </c>
      <c r="I2755">
        <v>0</v>
      </c>
      <c r="J2755" t="s">
        <v>4961</v>
      </c>
      <c r="K2755" t="s">
        <v>47</v>
      </c>
      <c r="L2755" t="s">
        <v>47</v>
      </c>
      <c r="M2755" t="s">
        <v>37705</v>
      </c>
      <c r="N2755">
        <v>80</v>
      </c>
    </row>
    <row r="2756" spans="1:14" x14ac:dyDescent="0.25">
      <c r="A2756" t="s">
        <v>21530</v>
      </c>
      <c r="B2756">
        <v>7230</v>
      </c>
      <c r="C2756" s="3">
        <v>2009</v>
      </c>
      <c r="D2756" t="s">
        <v>37850</v>
      </c>
      <c r="E2756">
        <v>2.4</v>
      </c>
      <c r="F2756" t="s">
        <v>37726</v>
      </c>
      <c r="G2756" t="s">
        <v>37842</v>
      </c>
      <c r="H2756" s="8">
        <v>0.05</v>
      </c>
      <c r="I2756">
        <v>0</v>
      </c>
      <c r="J2756" t="s">
        <v>1521</v>
      </c>
      <c r="K2756" t="s">
        <v>47</v>
      </c>
      <c r="L2756" t="s">
        <v>47</v>
      </c>
      <c r="M2756" t="s">
        <v>37705</v>
      </c>
      <c r="N2756">
        <v>80</v>
      </c>
    </row>
    <row r="2757" spans="1:14" x14ac:dyDescent="0.25">
      <c r="A2757" t="s">
        <v>21530</v>
      </c>
      <c r="B2757" t="s">
        <v>21949</v>
      </c>
      <c r="C2757" s="3">
        <v>2012</v>
      </c>
      <c r="D2757" t="s">
        <v>37850</v>
      </c>
      <c r="E2757">
        <v>2.4</v>
      </c>
      <c r="F2757" t="s">
        <v>37725</v>
      </c>
      <c r="G2757" t="s">
        <v>37842</v>
      </c>
      <c r="H2757" s="8">
        <v>0.1</v>
      </c>
      <c r="I2757">
        <v>0.26</v>
      </c>
      <c r="J2757" t="s">
        <v>1521</v>
      </c>
      <c r="K2757" t="s">
        <v>47</v>
      </c>
      <c r="L2757" t="s">
        <v>47</v>
      </c>
      <c r="M2757" t="s">
        <v>37705</v>
      </c>
      <c r="N2757">
        <v>80</v>
      </c>
    </row>
    <row r="2758" spans="1:14" x14ac:dyDescent="0.25">
      <c r="A2758" t="s">
        <v>21530</v>
      </c>
      <c r="B2758" t="s">
        <v>21899</v>
      </c>
      <c r="C2758" s="3">
        <v>2012</v>
      </c>
      <c r="D2758" t="s">
        <v>37847</v>
      </c>
      <c r="E2758">
        <v>3</v>
      </c>
      <c r="F2758" t="s">
        <v>37727</v>
      </c>
      <c r="G2758" t="s">
        <v>37842</v>
      </c>
      <c r="H2758" s="8">
        <v>0.14000000000000001</v>
      </c>
      <c r="I2758">
        <v>0.26</v>
      </c>
      <c r="J2758" t="s">
        <v>1521</v>
      </c>
      <c r="K2758" t="s">
        <v>47</v>
      </c>
      <c r="L2758" t="s">
        <v>47</v>
      </c>
      <c r="M2758" t="s">
        <v>37705</v>
      </c>
      <c r="N2758">
        <v>80</v>
      </c>
    </row>
    <row r="2759" spans="1:14" x14ac:dyDescent="0.25">
      <c r="A2759" t="s">
        <v>21530</v>
      </c>
      <c r="B2759" t="s">
        <v>22300</v>
      </c>
      <c r="C2759" s="3">
        <v>2010</v>
      </c>
      <c r="D2759" t="s">
        <v>37850</v>
      </c>
      <c r="E2759">
        <v>2.2000000000000002</v>
      </c>
      <c r="F2759" t="s">
        <v>37726</v>
      </c>
      <c r="G2759" t="s">
        <v>37842</v>
      </c>
      <c r="H2759" s="8">
        <v>0.06</v>
      </c>
      <c r="I2759">
        <v>0</v>
      </c>
      <c r="J2759" t="s">
        <v>1521</v>
      </c>
      <c r="K2759" t="s">
        <v>47</v>
      </c>
      <c r="L2759" t="s">
        <v>47</v>
      </c>
      <c r="M2759" t="s">
        <v>37705</v>
      </c>
      <c r="N2759">
        <v>80</v>
      </c>
    </row>
    <row r="2760" spans="1:14" x14ac:dyDescent="0.25">
      <c r="A2760" t="s">
        <v>21530</v>
      </c>
      <c r="B2760">
        <v>112</v>
      </c>
      <c r="C2760" s="3">
        <v>2012</v>
      </c>
      <c r="D2760" t="s">
        <v>37850</v>
      </c>
      <c r="E2760">
        <v>1.8</v>
      </c>
      <c r="F2760" t="s">
        <v>37730</v>
      </c>
      <c r="G2760" t="s">
        <v>37842</v>
      </c>
      <c r="H2760" s="8">
        <v>16</v>
      </c>
      <c r="I2760">
        <v>0</v>
      </c>
      <c r="J2760" t="s">
        <v>270</v>
      </c>
      <c r="K2760" t="s">
        <v>47</v>
      </c>
      <c r="L2760" t="s">
        <v>47</v>
      </c>
      <c r="M2760" t="s">
        <v>114</v>
      </c>
      <c r="N2760">
        <v>80</v>
      </c>
    </row>
    <row r="2761" spans="1:14" x14ac:dyDescent="0.25">
      <c r="A2761" t="s">
        <v>21530</v>
      </c>
      <c r="B2761" t="s">
        <v>22448</v>
      </c>
      <c r="C2761" s="3">
        <v>2009</v>
      </c>
      <c r="D2761" t="s">
        <v>37850</v>
      </c>
      <c r="E2761">
        <v>2.2000000000000002</v>
      </c>
      <c r="F2761" t="s">
        <v>37726</v>
      </c>
      <c r="G2761" t="s">
        <v>37842</v>
      </c>
      <c r="H2761" s="8">
        <v>7.0000000000000007E-2</v>
      </c>
      <c r="I2761">
        <v>0</v>
      </c>
      <c r="J2761" t="s">
        <v>1521</v>
      </c>
      <c r="K2761" t="s">
        <v>47</v>
      </c>
      <c r="L2761" t="s">
        <v>47</v>
      </c>
      <c r="M2761" t="s">
        <v>37705</v>
      </c>
      <c r="N2761">
        <v>80</v>
      </c>
    </row>
    <row r="2762" spans="1:14" x14ac:dyDescent="0.25">
      <c r="A2762" t="s">
        <v>21530</v>
      </c>
      <c r="B2762" t="s">
        <v>21961</v>
      </c>
      <c r="C2762" s="3">
        <v>2012</v>
      </c>
      <c r="D2762" t="s">
        <v>37849</v>
      </c>
      <c r="E2762">
        <v>2.4</v>
      </c>
      <c r="F2762" t="s">
        <v>37726</v>
      </c>
      <c r="G2762" t="s">
        <v>37842</v>
      </c>
      <c r="H2762" s="8">
        <v>0.01</v>
      </c>
      <c r="I2762">
        <v>0</v>
      </c>
      <c r="J2762" t="s">
        <v>108</v>
      </c>
      <c r="K2762" t="s">
        <v>47</v>
      </c>
      <c r="L2762" t="s">
        <v>47</v>
      </c>
      <c r="M2762" t="s">
        <v>37705</v>
      </c>
      <c r="N2762">
        <v>70</v>
      </c>
    </row>
    <row r="2763" spans="1:14" x14ac:dyDescent="0.25">
      <c r="A2763" t="s">
        <v>21530</v>
      </c>
      <c r="B2763" t="s">
        <v>21904</v>
      </c>
      <c r="C2763" s="3">
        <v>2012</v>
      </c>
      <c r="D2763" t="s">
        <v>37849</v>
      </c>
      <c r="E2763">
        <v>3</v>
      </c>
      <c r="F2763" t="s">
        <v>37727</v>
      </c>
      <c r="G2763" t="s">
        <v>37842</v>
      </c>
      <c r="H2763" s="8">
        <v>0.01</v>
      </c>
      <c r="I2763">
        <v>0</v>
      </c>
      <c r="J2763" t="s">
        <v>108</v>
      </c>
      <c r="K2763" t="s">
        <v>47</v>
      </c>
      <c r="L2763" t="s">
        <v>47</v>
      </c>
      <c r="M2763" t="s">
        <v>37705</v>
      </c>
      <c r="N2763">
        <v>70</v>
      </c>
    </row>
    <row r="2764" spans="1:14" x14ac:dyDescent="0.25">
      <c r="A2764" t="s">
        <v>21530</v>
      </c>
      <c r="B2764" t="s">
        <v>21909</v>
      </c>
      <c r="C2764" s="3">
        <v>2012</v>
      </c>
      <c r="D2764" t="s">
        <v>37849</v>
      </c>
      <c r="E2764">
        <v>3</v>
      </c>
      <c r="F2764" t="s">
        <v>37727</v>
      </c>
      <c r="G2764" t="s">
        <v>37842</v>
      </c>
      <c r="H2764" s="8">
        <v>0.01</v>
      </c>
      <c r="I2764">
        <v>0</v>
      </c>
      <c r="J2764" t="s">
        <v>108</v>
      </c>
      <c r="K2764" t="s">
        <v>47</v>
      </c>
      <c r="L2764" t="s">
        <v>47</v>
      </c>
      <c r="M2764" t="s">
        <v>37705</v>
      </c>
      <c r="N2764">
        <v>70</v>
      </c>
    </row>
    <row r="2765" spans="1:14" x14ac:dyDescent="0.25">
      <c r="A2765" t="s">
        <v>21530</v>
      </c>
      <c r="B2765" t="s">
        <v>22193</v>
      </c>
      <c r="C2765" s="3">
        <v>2010</v>
      </c>
      <c r="D2765" t="s">
        <v>37849</v>
      </c>
      <c r="E2765">
        <v>2.4</v>
      </c>
      <c r="F2765" t="s">
        <v>37726</v>
      </c>
      <c r="G2765" t="s">
        <v>37842</v>
      </c>
      <c r="H2765" s="8">
        <v>0.03</v>
      </c>
      <c r="I2765">
        <v>0</v>
      </c>
      <c r="J2765" t="s">
        <v>90</v>
      </c>
      <c r="K2765" t="s">
        <v>47</v>
      </c>
      <c r="L2765" t="s">
        <v>47</v>
      </c>
      <c r="M2765" t="s">
        <v>37705</v>
      </c>
      <c r="N2765">
        <v>70</v>
      </c>
    </row>
    <row r="2766" spans="1:14" x14ac:dyDescent="0.25">
      <c r="A2766" t="s">
        <v>21530</v>
      </c>
      <c r="B2766" t="s">
        <v>22580</v>
      </c>
      <c r="C2766" s="3">
        <v>2008</v>
      </c>
      <c r="D2766" t="s">
        <v>37850</v>
      </c>
      <c r="E2766">
        <v>2</v>
      </c>
      <c r="F2766" t="s">
        <v>37726</v>
      </c>
      <c r="G2766" t="s">
        <v>37842</v>
      </c>
      <c r="H2766" s="8">
        <v>0</v>
      </c>
      <c r="I2766">
        <v>0</v>
      </c>
      <c r="J2766" t="s">
        <v>474</v>
      </c>
      <c r="K2766" t="s">
        <v>47</v>
      </c>
      <c r="L2766" t="s">
        <v>47</v>
      </c>
      <c r="M2766" t="s">
        <v>114</v>
      </c>
      <c r="N2766">
        <v>70</v>
      </c>
    </row>
    <row r="2767" spans="1:14" x14ac:dyDescent="0.25">
      <c r="A2767" t="s">
        <v>21530</v>
      </c>
      <c r="B2767">
        <v>6080</v>
      </c>
      <c r="C2767" s="3">
        <v>2006</v>
      </c>
      <c r="D2767" t="s">
        <v>37850</v>
      </c>
      <c r="E2767">
        <v>1.78</v>
      </c>
      <c r="F2767" t="s">
        <v>37730</v>
      </c>
      <c r="G2767" t="s">
        <v>37842</v>
      </c>
      <c r="H2767" s="8">
        <v>0</v>
      </c>
      <c r="I2767">
        <v>0</v>
      </c>
      <c r="J2767" t="s">
        <v>270</v>
      </c>
      <c r="K2767" t="s">
        <v>47</v>
      </c>
      <c r="L2767" t="s">
        <v>114</v>
      </c>
      <c r="M2767" t="s">
        <v>37705</v>
      </c>
      <c r="N2767">
        <v>70</v>
      </c>
    </row>
    <row r="2768" spans="1:14" x14ac:dyDescent="0.25">
      <c r="A2768" t="s">
        <v>21530</v>
      </c>
      <c r="B2768" t="s">
        <v>22171</v>
      </c>
      <c r="C2768" s="3">
        <v>2010</v>
      </c>
      <c r="D2768" t="s">
        <v>37850</v>
      </c>
      <c r="E2768">
        <v>2</v>
      </c>
      <c r="F2768" t="s">
        <v>37726</v>
      </c>
      <c r="G2768" t="s">
        <v>37842</v>
      </c>
      <c r="H2768" s="8">
        <v>0.04</v>
      </c>
      <c r="I2768">
        <v>0</v>
      </c>
      <c r="J2768" t="s">
        <v>1521</v>
      </c>
      <c r="K2768" t="s">
        <v>47</v>
      </c>
      <c r="L2768" t="s">
        <v>47</v>
      </c>
      <c r="M2768" t="s">
        <v>37705</v>
      </c>
      <c r="N2768">
        <v>70</v>
      </c>
    </row>
    <row r="2769" spans="1:14" x14ac:dyDescent="0.25">
      <c r="A2769" t="s">
        <v>21530</v>
      </c>
      <c r="B2769">
        <v>6300</v>
      </c>
      <c r="C2769" s="3">
        <v>2006</v>
      </c>
      <c r="D2769" t="s">
        <v>37850</v>
      </c>
      <c r="E2769">
        <v>2</v>
      </c>
      <c r="F2769" t="s">
        <v>37726</v>
      </c>
      <c r="G2769" t="s">
        <v>37842</v>
      </c>
      <c r="H2769" s="8">
        <v>0</v>
      </c>
      <c r="I2769">
        <v>0</v>
      </c>
      <c r="J2769" t="s">
        <v>108</v>
      </c>
      <c r="K2769" t="s">
        <v>47</v>
      </c>
      <c r="L2769" t="s">
        <v>47</v>
      </c>
      <c r="M2769" t="s">
        <v>37705</v>
      </c>
      <c r="N2769">
        <v>70</v>
      </c>
    </row>
    <row r="2770" spans="1:14" x14ac:dyDescent="0.25">
      <c r="A2770" t="s">
        <v>21530</v>
      </c>
      <c r="B2770" t="s">
        <v>22872</v>
      </c>
      <c r="C2770" s="3">
        <v>2007</v>
      </c>
      <c r="D2770" t="s">
        <v>37850</v>
      </c>
      <c r="E2770">
        <v>1.8</v>
      </c>
      <c r="F2770" t="s">
        <v>37730</v>
      </c>
      <c r="G2770" t="s">
        <v>37842</v>
      </c>
      <c r="H2770" s="8">
        <v>0</v>
      </c>
      <c r="I2770">
        <v>0</v>
      </c>
      <c r="J2770" t="s">
        <v>108</v>
      </c>
      <c r="K2770" t="s">
        <v>47</v>
      </c>
      <c r="L2770" t="s">
        <v>47</v>
      </c>
      <c r="M2770" t="s">
        <v>37705</v>
      </c>
      <c r="N2770">
        <v>70</v>
      </c>
    </row>
    <row r="2771" spans="1:14" x14ac:dyDescent="0.25">
      <c r="A2771" t="s">
        <v>21530</v>
      </c>
      <c r="B2771" t="s">
        <v>22113</v>
      </c>
      <c r="C2771" s="3">
        <v>2011</v>
      </c>
      <c r="D2771" t="s">
        <v>37849</v>
      </c>
      <c r="E2771">
        <v>2.6</v>
      </c>
      <c r="F2771" t="s">
        <v>37726</v>
      </c>
      <c r="G2771" t="s">
        <v>37842</v>
      </c>
      <c r="H2771" s="8">
        <v>0.01</v>
      </c>
      <c r="I2771">
        <v>0</v>
      </c>
      <c r="J2771" t="s">
        <v>108</v>
      </c>
      <c r="K2771" t="s">
        <v>47</v>
      </c>
      <c r="L2771" t="s">
        <v>47</v>
      </c>
      <c r="M2771" t="s">
        <v>37705</v>
      </c>
      <c r="N2771">
        <v>70</v>
      </c>
    </row>
    <row r="2772" spans="1:14" x14ac:dyDescent="0.25">
      <c r="A2772" t="s">
        <v>21530</v>
      </c>
      <c r="B2772" t="s">
        <v>22117</v>
      </c>
      <c r="C2772" s="3">
        <v>2011</v>
      </c>
      <c r="D2772" t="s">
        <v>37849</v>
      </c>
      <c r="E2772">
        <v>2.6</v>
      </c>
      <c r="F2772" t="s">
        <v>37726</v>
      </c>
      <c r="G2772" t="s">
        <v>37842</v>
      </c>
      <c r="H2772" s="8">
        <v>0.01</v>
      </c>
      <c r="I2772">
        <v>0</v>
      </c>
      <c r="J2772" t="s">
        <v>108</v>
      </c>
      <c r="K2772" t="s">
        <v>47</v>
      </c>
      <c r="L2772" t="s">
        <v>47</v>
      </c>
      <c r="M2772" t="s">
        <v>37705</v>
      </c>
      <c r="N2772">
        <v>70</v>
      </c>
    </row>
    <row r="2773" spans="1:14" x14ac:dyDescent="0.25">
      <c r="A2773" t="s">
        <v>21530</v>
      </c>
      <c r="B2773">
        <v>5000</v>
      </c>
      <c r="C2773" s="3">
        <v>2008</v>
      </c>
      <c r="D2773" t="s">
        <v>37850</v>
      </c>
      <c r="E2773">
        <v>2</v>
      </c>
      <c r="F2773" t="s">
        <v>37726</v>
      </c>
      <c r="G2773" t="s">
        <v>37842</v>
      </c>
      <c r="H2773" s="8">
        <v>0.01</v>
      </c>
      <c r="I2773">
        <v>0</v>
      </c>
      <c r="J2773" t="s">
        <v>474</v>
      </c>
      <c r="K2773" t="s">
        <v>47</v>
      </c>
      <c r="L2773" t="s">
        <v>47</v>
      </c>
      <c r="M2773" t="s">
        <v>114</v>
      </c>
      <c r="N2773">
        <v>70</v>
      </c>
    </row>
    <row r="2774" spans="1:14" x14ac:dyDescent="0.25">
      <c r="A2774" t="s">
        <v>21530</v>
      </c>
      <c r="B2774" t="s">
        <v>22702</v>
      </c>
      <c r="C2774" s="3">
        <v>2008</v>
      </c>
      <c r="D2774" t="s">
        <v>37850</v>
      </c>
      <c r="E2774">
        <v>1.8</v>
      </c>
      <c r="F2774" t="s">
        <v>37730</v>
      </c>
      <c r="G2774" t="s">
        <v>37842</v>
      </c>
      <c r="H2774" s="8">
        <v>0.01</v>
      </c>
      <c r="I2774">
        <v>4</v>
      </c>
      <c r="J2774" t="s">
        <v>270</v>
      </c>
      <c r="K2774" t="s">
        <v>47</v>
      </c>
      <c r="L2774" t="s">
        <v>47</v>
      </c>
      <c r="M2774" t="s">
        <v>114</v>
      </c>
      <c r="N2774">
        <v>70</v>
      </c>
    </row>
    <row r="2775" spans="1:14" x14ac:dyDescent="0.25">
      <c r="A2775" t="s">
        <v>21530</v>
      </c>
      <c r="B2775">
        <v>301</v>
      </c>
      <c r="C2775" s="3">
        <v>2013</v>
      </c>
      <c r="D2775" t="s">
        <v>37850</v>
      </c>
      <c r="E2775">
        <v>2.4</v>
      </c>
      <c r="F2775" t="s">
        <v>37726</v>
      </c>
      <c r="G2775" t="s">
        <v>37842</v>
      </c>
      <c r="H2775" s="8">
        <v>0.26</v>
      </c>
      <c r="I2775">
        <v>0</v>
      </c>
      <c r="J2775" t="s">
        <v>1521</v>
      </c>
      <c r="K2775" t="s">
        <v>47</v>
      </c>
      <c r="L2775" t="s">
        <v>47</v>
      </c>
      <c r="M2775" t="s">
        <v>37705</v>
      </c>
      <c r="N2775">
        <v>70</v>
      </c>
    </row>
    <row r="2776" spans="1:14" x14ac:dyDescent="0.25">
      <c r="A2776" t="s">
        <v>21530</v>
      </c>
      <c r="B2776" t="s">
        <v>21881</v>
      </c>
      <c r="C2776" s="3">
        <v>2012</v>
      </c>
      <c r="D2776" t="s">
        <v>37847</v>
      </c>
      <c r="E2776">
        <v>3</v>
      </c>
      <c r="F2776" t="s">
        <v>37727</v>
      </c>
      <c r="G2776" t="s">
        <v>37842</v>
      </c>
      <c r="H2776" s="8">
        <v>0.02</v>
      </c>
      <c r="I2776">
        <v>0.1</v>
      </c>
      <c r="J2776" t="s">
        <v>108</v>
      </c>
      <c r="K2776" t="s">
        <v>47</v>
      </c>
      <c r="L2776" t="s">
        <v>47</v>
      </c>
      <c r="M2776" t="s">
        <v>37705</v>
      </c>
      <c r="N2776">
        <v>70</v>
      </c>
    </row>
    <row r="2777" spans="1:14" x14ac:dyDescent="0.25">
      <c r="A2777" t="s">
        <v>21530</v>
      </c>
      <c r="B2777" t="s">
        <v>22214</v>
      </c>
      <c r="C2777" s="3">
        <v>2010</v>
      </c>
      <c r="D2777" t="s">
        <v>37847</v>
      </c>
      <c r="E2777">
        <v>3.2</v>
      </c>
      <c r="F2777" t="s">
        <v>37765</v>
      </c>
      <c r="G2777" t="s">
        <v>37825</v>
      </c>
      <c r="H2777" s="8">
        <v>8</v>
      </c>
      <c r="I2777">
        <v>0.1</v>
      </c>
      <c r="J2777" t="s">
        <v>90</v>
      </c>
      <c r="K2777" t="s">
        <v>47</v>
      </c>
      <c r="L2777" t="s">
        <v>47</v>
      </c>
      <c r="M2777" t="s">
        <v>37705</v>
      </c>
      <c r="N2777">
        <v>70</v>
      </c>
    </row>
    <row r="2778" spans="1:14" x14ac:dyDescent="0.25">
      <c r="A2778" t="s">
        <v>21530</v>
      </c>
      <c r="B2778" t="s">
        <v>22305</v>
      </c>
      <c r="C2778" s="3">
        <v>2010</v>
      </c>
      <c r="D2778" t="s">
        <v>37850</v>
      </c>
      <c r="E2778">
        <v>2</v>
      </c>
      <c r="F2778" t="s">
        <v>37726</v>
      </c>
      <c r="G2778" t="s">
        <v>37842</v>
      </c>
      <c r="H2778" s="8">
        <v>0.03</v>
      </c>
      <c r="I2778">
        <v>0</v>
      </c>
      <c r="J2778" t="s">
        <v>108</v>
      </c>
      <c r="K2778" t="s">
        <v>47</v>
      </c>
      <c r="L2778" t="s">
        <v>47</v>
      </c>
      <c r="M2778" t="s">
        <v>37705</v>
      </c>
      <c r="N2778">
        <v>70</v>
      </c>
    </row>
    <row r="2779" spans="1:14" x14ac:dyDescent="0.25">
      <c r="A2779" t="s">
        <v>21530</v>
      </c>
      <c r="B2779">
        <v>7020</v>
      </c>
      <c r="C2779" s="3">
        <v>2009</v>
      </c>
      <c r="D2779" t="s">
        <v>37850</v>
      </c>
      <c r="E2779">
        <v>2.2000000000000002</v>
      </c>
      <c r="F2779" t="s">
        <v>37726</v>
      </c>
      <c r="G2779" t="s">
        <v>37842</v>
      </c>
      <c r="H2779" s="8">
        <v>0.05</v>
      </c>
      <c r="I2779">
        <v>0</v>
      </c>
      <c r="J2779" t="s">
        <v>108</v>
      </c>
      <c r="K2779" t="s">
        <v>47</v>
      </c>
      <c r="L2779" t="s">
        <v>47</v>
      </c>
      <c r="M2779" t="s">
        <v>37705</v>
      </c>
      <c r="N2779">
        <v>70</v>
      </c>
    </row>
    <row r="2780" spans="1:14" x14ac:dyDescent="0.25">
      <c r="A2780" t="s">
        <v>21530</v>
      </c>
      <c r="B2780" t="s">
        <v>22011</v>
      </c>
      <c r="C2780" s="3">
        <v>2011</v>
      </c>
      <c r="D2780" t="s">
        <v>37849</v>
      </c>
      <c r="E2780">
        <v>2.4</v>
      </c>
      <c r="F2780" t="s">
        <v>37726</v>
      </c>
      <c r="G2780" t="s">
        <v>37842</v>
      </c>
      <c r="H2780" s="8">
        <v>0.14000000000000001</v>
      </c>
      <c r="I2780">
        <v>0.26</v>
      </c>
      <c r="J2780" t="s">
        <v>90</v>
      </c>
      <c r="K2780" t="s">
        <v>47</v>
      </c>
      <c r="L2780" t="s">
        <v>47</v>
      </c>
      <c r="M2780" t="s">
        <v>37705</v>
      </c>
      <c r="N2780">
        <v>70</v>
      </c>
    </row>
    <row r="2781" spans="1:14" x14ac:dyDescent="0.25">
      <c r="A2781" t="s">
        <v>21530</v>
      </c>
      <c r="B2781">
        <v>6350</v>
      </c>
      <c r="C2781" s="3">
        <v>2009</v>
      </c>
      <c r="D2781" t="s">
        <v>37850</v>
      </c>
      <c r="E2781">
        <v>2</v>
      </c>
      <c r="F2781" t="s">
        <v>37726</v>
      </c>
      <c r="G2781" t="s">
        <v>37842</v>
      </c>
      <c r="H2781" s="8">
        <v>0.05</v>
      </c>
      <c r="I2781">
        <v>0</v>
      </c>
      <c r="J2781" t="s">
        <v>108</v>
      </c>
      <c r="K2781" t="s">
        <v>47</v>
      </c>
      <c r="L2781" t="s">
        <v>47</v>
      </c>
      <c r="M2781" t="s">
        <v>37705</v>
      </c>
      <c r="N2781">
        <v>70</v>
      </c>
    </row>
    <row r="2782" spans="1:14" x14ac:dyDescent="0.25">
      <c r="A2782" t="s">
        <v>21530</v>
      </c>
      <c r="B2782">
        <v>206</v>
      </c>
      <c r="C2782" s="3">
        <v>2012</v>
      </c>
      <c r="D2782" t="s">
        <v>37850</v>
      </c>
      <c r="E2782">
        <v>2.4</v>
      </c>
      <c r="F2782" t="s">
        <v>37726</v>
      </c>
      <c r="G2782" t="s">
        <v>37842</v>
      </c>
      <c r="H2782" s="8">
        <v>0.06</v>
      </c>
      <c r="I2782">
        <v>0</v>
      </c>
      <c r="J2782" t="s">
        <v>474</v>
      </c>
      <c r="K2782" t="s">
        <v>47</v>
      </c>
      <c r="L2782" t="s">
        <v>47</v>
      </c>
      <c r="M2782" t="s">
        <v>114</v>
      </c>
      <c r="N2782">
        <v>70</v>
      </c>
    </row>
    <row r="2783" spans="1:14" x14ac:dyDescent="0.25">
      <c r="A2783" t="s">
        <v>21530</v>
      </c>
      <c r="B2783" t="s">
        <v>21559</v>
      </c>
      <c r="C2783" s="3">
        <v>2015</v>
      </c>
      <c r="D2783" t="s">
        <v>37850</v>
      </c>
      <c r="E2783">
        <v>2.8</v>
      </c>
      <c r="F2783" t="s">
        <v>37726</v>
      </c>
      <c r="G2783" t="s">
        <v>37842</v>
      </c>
      <c r="H2783" s="8">
        <v>0</v>
      </c>
      <c r="I2783">
        <v>16</v>
      </c>
      <c r="J2783" t="s">
        <v>108</v>
      </c>
      <c r="K2783" t="s">
        <v>47</v>
      </c>
      <c r="L2783" t="s">
        <v>47</v>
      </c>
      <c r="M2783" t="s">
        <v>37705</v>
      </c>
      <c r="N2783">
        <v>70</v>
      </c>
    </row>
    <row r="2784" spans="1:14" x14ac:dyDescent="0.25">
      <c r="A2784" t="s">
        <v>21530</v>
      </c>
      <c r="B2784">
        <v>230</v>
      </c>
      <c r="C2784" s="3">
        <v>2015</v>
      </c>
      <c r="D2784" t="s">
        <v>37850</v>
      </c>
      <c r="E2784">
        <v>2.8</v>
      </c>
      <c r="F2784" t="s">
        <v>37726</v>
      </c>
      <c r="G2784" t="s">
        <v>37842</v>
      </c>
      <c r="H2784" s="8">
        <v>0</v>
      </c>
      <c r="I2784">
        <v>16</v>
      </c>
      <c r="J2784" t="s">
        <v>108</v>
      </c>
      <c r="K2784" t="s">
        <v>47</v>
      </c>
      <c r="L2784" t="s">
        <v>47</v>
      </c>
      <c r="M2784" t="s">
        <v>37705</v>
      </c>
      <c r="N2784">
        <v>70</v>
      </c>
    </row>
    <row r="2785" spans="1:14" x14ac:dyDescent="0.25">
      <c r="A2785" t="s">
        <v>21530</v>
      </c>
      <c r="B2785">
        <v>113</v>
      </c>
      <c r="C2785" s="3">
        <v>2012</v>
      </c>
      <c r="D2785" t="s">
        <v>37850</v>
      </c>
      <c r="E2785">
        <v>1.8</v>
      </c>
      <c r="F2785" t="s">
        <v>37730</v>
      </c>
      <c r="G2785" t="s">
        <v>37842</v>
      </c>
      <c r="H2785" s="8">
        <v>16</v>
      </c>
      <c r="I2785">
        <v>0</v>
      </c>
      <c r="J2785" t="s">
        <v>270</v>
      </c>
      <c r="K2785" t="s">
        <v>47</v>
      </c>
      <c r="L2785" t="s">
        <v>47</v>
      </c>
      <c r="M2785" t="s">
        <v>114</v>
      </c>
      <c r="N2785">
        <v>70</v>
      </c>
    </row>
    <row r="2786" spans="1:14" x14ac:dyDescent="0.25">
      <c r="A2786" t="s">
        <v>21530</v>
      </c>
      <c r="B2786">
        <v>6263</v>
      </c>
      <c r="C2786" s="3">
        <v>2007</v>
      </c>
      <c r="D2786" t="s">
        <v>37850</v>
      </c>
      <c r="E2786">
        <v>2.2000000000000002</v>
      </c>
      <c r="F2786" t="s">
        <v>37726</v>
      </c>
      <c r="G2786" t="s">
        <v>37842</v>
      </c>
      <c r="H2786" s="8">
        <v>0</v>
      </c>
      <c r="I2786">
        <v>0</v>
      </c>
      <c r="J2786" t="s">
        <v>474</v>
      </c>
      <c r="K2786" t="s">
        <v>47</v>
      </c>
      <c r="L2786" t="s">
        <v>47</v>
      </c>
      <c r="M2786" t="s">
        <v>37705</v>
      </c>
      <c r="N2786">
        <v>70</v>
      </c>
    </row>
    <row r="2787" spans="1:14" x14ac:dyDescent="0.25">
      <c r="A2787" t="s">
        <v>21530</v>
      </c>
      <c r="B2787" t="s">
        <v>21817</v>
      </c>
      <c r="C2787" s="3">
        <v>2013</v>
      </c>
      <c r="D2787" t="s">
        <v>37845</v>
      </c>
      <c r="E2787">
        <v>4</v>
      </c>
      <c r="F2787" t="s">
        <v>37718</v>
      </c>
      <c r="G2787" t="s">
        <v>37829</v>
      </c>
      <c r="H2787" s="8">
        <v>8</v>
      </c>
      <c r="I2787">
        <v>0.5</v>
      </c>
      <c r="J2787" t="s">
        <v>90</v>
      </c>
      <c r="K2787" t="s">
        <v>47</v>
      </c>
      <c r="L2787" t="s">
        <v>47</v>
      </c>
      <c r="M2787" t="s">
        <v>37705</v>
      </c>
      <c r="N2787">
        <v>70</v>
      </c>
    </row>
    <row r="2788" spans="1:14" x14ac:dyDescent="0.25">
      <c r="A2788" t="s">
        <v>21530</v>
      </c>
      <c r="B2788" t="s">
        <v>21983</v>
      </c>
      <c r="C2788" s="3">
        <v>2011</v>
      </c>
      <c r="D2788" t="s">
        <v>37850</v>
      </c>
      <c r="E2788">
        <v>2.2000000000000002</v>
      </c>
      <c r="F2788" t="s">
        <v>37726</v>
      </c>
      <c r="G2788" t="s">
        <v>37842</v>
      </c>
      <c r="H2788" s="8">
        <v>0.01</v>
      </c>
      <c r="I2788">
        <v>0</v>
      </c>
      <c r="J2788" t="s">
        <v>108</v>
      </c>
      <c r="K2788" t="s">
        <v>47</v>
      </c>
      <c r="L2788" t="s">
        <v>47</v>
      </c>
      <c r="M2788" t="s">
        <v>37705</v>
      </c>
      <c r="N2788">
        <v>60</v>
      </c>
    </row>
    <row r="2789" spans="1:14" x14ac:dyDescent="0.25">
      <c r="A2789" t="s">
        <v>21530</v>
      </c>
      <c r="B2789" t="s">
        <v>21674</v>
      </c>
      <c r="C2789" s="3">
        <v>2014</v>
      </c>
      <c r="D2789" t="s">
        <v>37847</v>
      </c>
      <c r="E2789">
        <v>2.8</v>
      </c>
      <c r="F2789" t="s">
        <v>37726</v>
      </c>
      <c r="G2789" t="s">
        <v>37830</v>
      </c>
      <c r="H2789" s="8">
        <v>0</v>
      </c>
      <c r="I2789">
        <v>0</v>
      </c>
      <c r="J2789" t="s">
        <v>474</v>
      </c>
      <c r="K2789" t="s">
        <v>47</v>
      </c>
      <c r="L2789" t="s">
        <v>47</v>
      </c>
      <c r="M2789" t="s">
        <v>37705</v>
      </c>
      <c r="N2789">
        <v>60</v>
      </c>
    </row>
    <row r="2790" spans="1:14" x14ac:dyDescent="0.25">
      <c r="A2790" t="s">
        <v>21530</v>
      </c>
      <c r="B2790" t="s">
        <v>21743</v>
      </c>
      <c r="C2790" s="3">
        <v>2013</v>
      </c>
      <c r="D2790" t="s">
        <v>37847</v>
      </c>
      <c r="E2790">
        <v>2.8</v>
      </c>
      <c r="F2790" t="s">
        <v>37726</v>
      </c>
      <c r="G2790" t="s">
        <v>37830</v>
      </c>
      <c r="H2790" s="8">
        <v>0</v>
      </c>
      <c r="I2790">
        <v>0</v>
      </c>
      <c r="J2790" t="s">
        <v>108</v>
      </c>
      <c r="K2790" t="s">
        <v>47</v>
      </c>
      <c r="L2790" t="s">
        <v>47</v>
      </c>
      <c r="M2790" t="s">
        <v>37705</v>
      </c>
      <c r="N2790">
        <v>60</v>
      </c>
    </row>
    <row r="2791" spans="1:14" x14ac:dyDescent="0.25">
      <c r="A2791" t="s">
        <v>21530</v>
      </c>
      <c r="B2791" t="s">
        <v>21747</v>
      </c>
      <c r="C2791" s="3">
        <v>2013</v>
      </c>
      <c r="D2791" t="s">
        <v>37847</v>
      </c>
      <c r="E2791">
        <v>2.8</v>
      </c>
      <c r="F2791" t="s">
        <v>37726</v>
      </c>
      <c r="G2791" t="s">
        <v>37830</v>
      </c>
      <c r="H2791" s="8">
        <v>0</v>
      </c>
      <c r="I2791">
        <v>0</v>
      </c>
      <c r="J2791" t="s">
        <v>108</v>
      </c>
      <c r="K2791" t="s">
        <v>47</v>
      </c>
      <c r="L2791" t="s">
        <v>47</v>
      </c>
      <c r="M2791" t="s">
        <v>37705</v>
      </c>
      <c r="N2791">
        <v>60</v>
      </c>
    </row>
    <row r="2792" spans="1:14" x14ac:dyDescent="0.25">
      <c r="A2792" t="s">
        <v>21530</v>
      </c>
      <c r="B2792" t="s">
        <v>22768</v>
      </c>
      <c r="C2792" s="3">
        <v>2008</v>
      </c>
      <c r="D2792" t="s">
        <v>37850</v>
      </c>
      <c r="E2792">
        <v>1.77</v>
      </c>
      <c r="F2792" t="s">
        <v>37730</v>
      </c>
      <c r="G2792" t="s">
        <v>37842</v>
      </c>
      <c r="H2792" s="8">
        <v>0.01</v>
      </c>
      <c r="I2792">
        <v>0</v>
      </c>
      <c r="J2792" t="s">
        <v>270</v>
      </c>
      <c r="K2792" t="s">
        <v>47</v>
      </c>
      <c r="L2792" t="s">
        <v>47</v>
      </c>
      <c r="M2792" t="s">
        <v>114</v>
      </c>
      <c r="N2792">
        <v>60</v>
      </c>
    </row>
    <row r="2793" spans="1:14" x14ac:dyDescent="0.25">
      <c r="A2793" t="s">
        <v>21530</v>
      </c>
      <c r="B2793">
        <v>2760</v>
      </c>
      <c r="C2793" s="3">
        <v>2007</v>
      </c>
      <c r="D2793" t="s">
        <v>37850</v>
      </c>
      <c r="E2793">
        <v>1.9</v>
      </c>
      <c r="F2793" t="s">
        <v>37730</v>
      </c>
      <c r="G2793" t="s">
        <v>37842</v>
      </c>
      <c r="H2793" s="8">
        <v>0.01</v>
      </c>
      <c r="I2793">
        <v>0</v>
      </c>
      <c r="J2793" t="s">
        <v>270</v>
      </c>
      <c r="K2793" t="s">
        <v>47</v>
      </c>
      <c r="L2793" t="s">
        <v>47</v>
      </c>
      <c r="M2793" t="s">
        <v>114</v>
      </c>
      <c r="N2793">
        <v>60</v>
      </c>
    </row>
    <row r="2794" spans="1:14" x14ac:dyDescent="0.25">
      <c r="A2794" t="s">
        <v>21530</v>
      </c>
      <c r="B2794">
        <v>2630</v>
      </c>
      <c r="C2794" s="3">
        <v>2007</v>
      </c>
      <c r="D2794" t="s">
        <v>37850</v>
      </c>
      <c r="E2794">
        <v>1.8</v>
      </c>
      <c r="F2794" t="s">
        <v>37730</v>
      </c>
      <c r="G2794" t="s">
        <v>37842</v>
      </c>
      <c r="H2794" s="8">
        <v>0.01</v>
      </c>
      <c r="I2794">
        <v>0</v>
      </c>
      <c r="J2794" t="s">
        <v>270</v>
      </c>
      <c r="K2794" t="s">
        <v>47</v>
      </c>
      <c r="L2794" t="s">
        <v>47</v>
      </c>
      <c r="M2794" t="s">
        <v>114</v>
      </c>
      <c r="N2794">
        <v>60</v>
      </c>
    </row>
    <row r="2795" spans="1:14" x14ac:dyDescent="0.25">
      <c r="A2795" t="s">
        <v>21530</v>
      </c>
      <c r="B2795">
        <v>208</v>
      </c>
      <c r="C2795" s="3">
        <v>2013</v>
      </c>
      <c r="D2795" t="s">
        <v>37850</v>
      </c>
      <c r="E2795">
        <v>2.4</v>
      </c>
      <c r="F2795" t="s">
        <v>37726</v>
      </c>
      <c r="G2795" t="s">
        <v>37842</v>
      </c>
      <c r="H2795" s="8">
        <v>0.26</v>
      </c>
      <c r="I2795">
        <v>0</v>
      </c>
      <c r="J2795" t="s">
        <v>474</v>
      </c>
      <c r="K2795" t="s">
        <v>47</v>
      </c>
      <c r="L2795" t="s">
        <v>47</v>
      </c>
      <c r="M2795" t="s">
        <v>37705</v>
      </c>
      <c r="N2795">
        <v>60</v>
      </c>
    </row>
    <row r="2796" spans="1:14" x14ac:dyDescent="0.25">
      <c r="A2796" t="s">
        <v>21530</v>
      </c>
      <c r="B2796" t="s">
        <v>22585</v>
      </c>
      <c r="C2796" s="3">
        <v>2008</v>
      </c>
      <c r="D2796" t="s">
        <v>32097</v>
      </c>
      <c r="E2796">
        <v>2</v>
      </c>
      <c r="F2796" t="s">
        <v>37726</v>
      </c>
      <c r="G2796" t="s">
        <v>37842</v>
      </c>
      <c r="H2796" s="8">
        <v>0.03</v>
      </c>
      <c r="I2796">
        <v>0</v>
      </c>
      <c r="J2796" t="s">
        <v>108</v>
      </c>
      <c r="K2796" t="s">
        <v>47</v>
      </c>
      <c r="L2796" t="s">
        <v>47</v>
      </c>
      <c r="M2796" t="s">
        <v>37705</v>
      </c>
      <c r="N2796">
        <v>60</v>
      </c>
    </row>
    <row r="2797" spans="1:14" x14ac:dyDescent="0.25">
      <c r="A2797" t="s">
        <v>21530</v>
      </c>
      <c r="B2797">
        <v>5250</v>
      </c>
      <c r="C2797" s="3">
        <v>2010</v>
      </c>
      <c r="D2797" t="s">
        <v>37849</v>
      </c>
      <c r="E2797">
        <v>2.8</v>
      </c>
      <c r="F2797" t="s">
        <v>37765</v>
      </c>
      <c r="G2797" t="s">
        <v>37825</v>
      </c>
      <c r="H2797" s="8">
        <v>0.05</v>
      </c>
      <c r="I2797">
        <v>0</v>
      </c>
      <c r="J2797" t="s">
        <v>108</v>
      </c>
      <c r="K2797" t="s">
        <v>47</v>
      </c>
      <c r="L2797" t="s">
        <v>47</v>
      </c>
      <c r="M2797" t="s">
        <v>37705</v>
      </c>
      <c r="N2797">
        <v>60</v>
      </c>
    </row>
    <row r="2798" spans="1:14" x14ac:dyDescent="0.25">
      <c r="A2798" t="s">
        <v>21530</v>
      </c>
      <c r="B2798" t="s">
        <v>22030</v>
      </c>
      <c r="C2798" s="3">
        <v>2011</v>
      </c>
      <c r="D2798" t="s">
        <v>37850</v>
      </c>
      <c r="E2798">
        <v>2</v>
      </c>
      <c r="F2798" t="s">
        <v>37726</v>
      </c>
      <c r="G2798" t="s">
        <v>37842</v>
      </c>
      <c r="H2798" s="8">
        <v>0.06</v>
      </c>
      <c r="I2798">
        <v>0</v>
      </c>
      <c r="J2798" t="s">
        <v>270</v>
      </c>
      <c r="K2798" t="s">
        <v>47</v>
      </c>
      <c r="L2798" t="s">
        <v>47</v>
      </c>
      <c r="M2798" t="s">
        <v>37705</v>
      </c>
      <c r="N2798">
        <v>60</v>
      </c>
    </row>
    <row r="2799" spans="1:14" x14ac:dyDescent="0.25">
      <c r="A2799" t="s">
        <v>21530</v>
      </c>
      <c r="B2799" t="s">
        <v>21805</v>
      </c>
      <c r="C2799" s="3">
        <v>2013</v>
      </c>
      <c r="D2799" t="s">
        <v>37850</v>
      </c>
      <c r="E2799">
        <v>2.4</v>
      </c>
      <c r="F2799" t="s">
        <v>37725</v>
      </c>
      <c r="G2799" t="s">
        <v>37842</v>
      </c>
      <c r="H2799" s="8">
        <v>0.06</v>
      </c>
      <c r="I2799">
        <v>0</v>
      </c>
      <c r="J2799" t="s">
        <v>108</v>
      </c>
      <c r="K2799" t="s">
        <v>47</v>
      </c>
      <c r="L2799" t="s">
        <v>47</v>
      </c>
      <c r="M2799" t="s">
        <v>37705</v>
      </c>
      <c r="N2799">
        <v>50</v>
      </c>
    </row>
    <row r="2800" spans="1:14" x14ac:dyDescent="0.25">
      <c r="A2800" t="s">
        <v>21530</v>
      </c>
      <c r="B2800" t="s">
        <v>22016</v>
      </c>
      <c r="C2800" s="3">
        <v>2011</v>
      </c>
      <c r="D2800" t="s">
        <v>37850</v>
      </c>
      <c r="E2800">
        <v>2.4</v>
      </c>
      <c r="F2800" t="s">
        <v>37725</v>
      </c>
      <c r="G2800" t="s">
        <v>37842</v>
      </c>
      <c r="H2800" s="8">
        <v>0.01</v>
      </c>
      <c r="I2800">
        <v>0</v>
      </c>
      <c r="J2800" t="s">
        <v>108</v>
      </c>
      <c r="K2800" t="s">
        <v>47</v>
      </c>
      <c r="L2800" t="s">
        <v>47</v>
      </c>
      <c r="M2800" t="s">
        <v>37705</v>
      </c>
      <c r="N2800">
        <v>50</v>
      </c>
    </row>
    <row r="2801" spans="1:14" x14ac:dyDescent="0.25">
      <c r="A2801" t="s">
        <v>21530</v>
      </c>
      <c r="B2801" t="s">
        <v>22021</v>
      </c>
      <c r="C2801" s="3">
        <v>2011</v>
      </c>
      <c r="D2801" t="s">
        <v>37850</v>
      </c>
      <c r="E2801">
        <v>2.4</v>
      </c>
      <c r="F2801" t="s">
        <v>37725</v>
      </c>
      <c r="G2801" t="s">
        <v>37842</v>
      </c>
      <c r="H2801" s="8">
        <v>0.01</v>
      </c>
      <c r="I2801">
        <v>0</v>
      </c>
      <c r="J2801" t="s">
        <v>108</v>
      </c>
      <c r="K2801" t="s">
        <v>47</v>
      </c>
      <c r="L2801" t="s">
        <v>47</v>
      </c>
      <c r="M2801" t="s">
        <v>37705</v>
      </c>
      <c r="N2801">
        <v>50</v>
      </c>
    </row>
    <row r="2802" spans="1:14" x14ac:dyDescent="0.25">
      <c r="A2802" t="s">
        <v>21530</v>
      </c>
      <c r="B2802">
        <v>5070</v>
      </c>
      <c r="C2802" s="3">
        <v>2007</v>
      </c>
      <c r="D2802" t="s">
        <v>37854</v>
      </c>
      <c r="E2802">
        <v>1.87</v>
      </c>
      <c r="F2802" t="s">
        <v>37730</v>
      </c>
      <c r="G2802" t="s">
        <v>37842</v>
      </c>
      <c r="H2802" s="8">
        <v>0</v>
      </c>
      <c r="I2802">
        <v>0</v>
      </c>
      <c r="J2802" t="s">
        <v>270</v>
      </c>
      <c r="K2802" t="s">
        <v>47</v>
      </c>
      <c r="L2802" t="s">
        <v>114</v>
      </c>
      <c r="M2802" t="s">
        <v>37705</v>
      </c>
      <c r="N2802">
        <v>50</v>
      </c>
    </row>
    <row r="2803" spans="1:14" x14ac:dyDescent="0.25">
      <c r="A2803" t="s">
        <v>21530</v>
      </c>
      <c r="B2803" t="s">
        <v>22166</v>
      </c>
      <c r="C2803" s="3">
        <v>2010</v>
      </c>
      <c r="D2803" t="s">
        <v>37850</v>
      </c>
      <c r="E2803">
        <v>2.4</v>
      </c>
      <c r="F2803" t="s">
        <v>37725</v>
      </c>
      <c r="G2803" t="s">
        <v>37842</v>
      </c>
      <c r="H2803" s="8">
        <v>0.06</v>
      </c>
      <c r="I2803">
        <v>0</v>
      </c>
      <c r="J2803" t="s">
        <v>270</v>
      </c>
      <c r="K2803" t="s">
        <v>47</v>
      </c>
      <c r="L2803" t="s">
        <v>47</v>
      </c>
      <c r="M2803" t="s">
        <v>37705</v>
      </c>
      <c r="N2803">
        <v>50</v>
      </c>
    </row>
    <row r="2804" spans="1:14" x14ac:dyDescent="0.25">
      <c r="A2804" t="s">
        <v>21530</v>
      </c>
      <c r="B2804">
        <v>111</v>
      </c>
      <c r="C2804" s="3">
        <v>2012</v>
      </c>
      <c r="D2804" t="s">
        <v>37850</v>
      </c>
      <c r="E2804">
        <v>1.8</v>
      </c>
      <c r="F2804" t="s">
        <v>37730</v>
      </c>
      <c r="G2804" t="s">
        <v>37842</v>
      </c>
      <c r="H2804" s="8">
        <v>0.01</v>
      </c>
      <c r="I2804">
        <v>0</v>
      </c>
      <c r="J2804" t="s">
        <v>270</v>
      </c>
      <c r="K2804" t="s">
        <v>47</v>
      </c>
      <c r="L2804" t="s">
        <v>47</v>
      </c>
      <c r="M2804" t="s">
        <v>114</v>
      </c>
      <c r="N2804">
        <v>50</v>
      </c>
    </row>
    <row r="2805" spans="1:14" x14ac:dyDescent="0.25">
      <c r="A2805" t="s">
        <v>21530</v>
      </c>
      <c r="B2805" t="s">
        <v>22252</v>
      </c>
      <c r="C2805" s="3">
        <v>2010</v>
      </c>
      <c r="D2805" t="s">
        <v>37850</v>
      </c>
      <c r="E2805">
        <v>1.8</v>
      </c>
      <c r="F2805" t="s">
        <v>37730</v>
      </c>
      <c r="G2805" t="s">
        <v>37842</v>
      </c>
      <c r="H2805" s="8">
        <v>0.01</v>
      </c>
      <c r="I2805">
        <v>16</v>
      </c>
      <c r="J2805" t="s">
        <v>37792</v>
      </c>
      <c r="K2805" t="s">
        <v>47</v>
      </c>
      <c r="L2805" t="s">
        <v>47</v>
      </c>
      <c r="M2805" t="s">
        <v>37705</v>
      </c>
      <c r="N2805">
        <v>50</v>
      </c>
    </row>
    <row r="2806" spans="1:14" x14ac:dyDescent="0.25">
      <c r="A2806" t="s">
        <v>21530</v>
      </c>
      <c r="B2806" t="s">
        <v>22589</v>
      </c>
      <c r="C2806" s="3">
        <v>2008</v>
      </c>
      <c r="D2806" t="s">
        <v>37850</v>
      </c>
      <c r="E2806">
        <v>1.8</v>
      </c>
      <c r="F2806" t="s">
        <v>37730</v>
      </c>
      <c r="G2806" t="s">
        <v>37842</v>
      </c>
      <c r="H2806" s="8">
        <v>0.01</v>
      </c>
      <c r="I2806">
        <v>0</v>
      </c>
      <c r="J2806" t="s">
        <v>270</v>
      </c>
      <c r="K2806" t="s">
        <v>47</v>
      </c>
      <c r="L2806" t="s">
        <v>47</v>
      </c>
      <c r="M2806" t="s">
        <v>114</v>
      </c>
      <c r="N2806">
        <v>50</v>
      </c>
    </row>
    <row r="2807" spans="1:14" x14ac:dyDescent="0.25">
      <c r="A2807" t="s">
        <v>21530</v>
      </c>
      <c r="B2807">
        <v>3555</v>
      </c>
      <c r="C2807" s="3">
        <v>2007</v>
      </c>
      <c r="D2807" t="s">
        <v>37850</v>
      </c>
      <c r="E2807">
        <v>1.8</v>
      </c>
      <c r="F2807" t="s">
        <v>37730</v>
      </c>
      <c r="G2807" t="s">
        <v>37842</v>
      </c>
      <c r="H2807" s="8">
        <v>0.03</v>
      </c>
      <c r="I2807">
        <v>0</v>
      </c>
      <c r="J2807" t="s">
        <v>270</v>
      </c>
      <c r="K2807" t="s">
        <v>47</v>
      </c>
      <c r="L2807" t="s">
        <v>47</v>
      </c>
      <c r="M2807" t="s">
        <v>37705</v>
      </c>
      <c r="N2807">
        <v>50</v>
      </c>
    </row>
    <row r="2808" spans="1:14" x14ac:dyDescent="0.25">
      <c r="A2808" t="s">
        <v>21530</v>
      </c>
      <c r="B2808" t="s">
        <v>22353</v>
      </c>
      <c r="C2808" s="3">
        <v>2009</v>
      </c>
      <c r="D2808" t="s">
        <v>37850</v>
      </c>
      <c r="E2808">
        <v>1.8</v>
      </c>
      <c r="F2808" t="s">
        <v>37730</v>
      </c>
      <c r="G2808" t="s">
        <v>37842</v>
      </c>
      <c r="H2808" s="8">
        <v>0.03</v>
      </c>
      <c r="I2808">
        <v>0</v>
      </c>
      <c r="J2808" t="s">
        <v>270</v>
      </c>
      <c r="K2808" t="s">
        <v>47</v>
      </c>
      <c r="L2808" t="s">
        <v>114</v>
      </c>
      <c r="M2808" t="s">
        <v>114</v>
      </c>
      <c r="N2808">
        <v>50</v>
      </c>
    </row>
    <row r="2809" spans="1:14" x14ac:dyDescent="0.25">
      <c r="A2809" t="s">
        <v>21530</v>
      </c>
      <c r="B2809" t="s">
        <v>22546</v>
      </c>
      <c r="C2809" s="3">
        <v>2009</v>
      </c>
      <c r="D2809" t="s">
        <v>37850</v>
      </c>
      <c r="E2809">
        <v>2</v>
      </c>
      <c r="F2809" t="s">
        <v>37726</v>
      </c>
      <c r="G2809" t="s">
        <v>37842</v>
      </c>
      <c r="H2809" s="8">
        <v>0.03</v>
      </c>
      <c r="I2809">
        <v>0</v>
      </c>
      <c r="J2809" t="s">
        <v>108</v>
      </c>
      <c r="K2809" t="s">
        <v>47</v>
      </c>
      <c r="L2809" t="s">
        <v>47</v>
      </c>
      <c r="M2809" t="s">
        <v>37705</v>
      </c>
      <c r="N2809">
        <v>50</v>
      </c>
    </row>
    <row r="2810" spans="1:14" x14ac:dyDescent="0.25">
      <c r="A2810" t="s">
        <v>21530</v>
      </c>
      <c r="B2810" t="s">
        <v>21857</v>
      </c>
      <c r="C2810" s="3">
        <v>2012</v>
      </c>
      <c r="D2810" t="s">
        <v>37850</v>
      </c>
      <c r="E2810">
        <v>2.4</v>
      </c>
      <c r="F2810" t="s">
        <v>37725</v>
      </c>
      <c r="G2810" t="s">
        <v>37842</v>
      </c>
      <c r="H2810" s="8">
        <v>0.06</v>
      </c>
      <c r="I2810">
        <v>0</v>
      </c>
      <c r="J2810" t="s">
        <v>270</v>
      </c>
      <c r="K2810" t="s">
        <v>47</v>
      </c>
      <c r="L2810" t="s">
        <v>47</v>
      </c>
      <c r="M2810" t="s">
        <v>114</v>
      </c>
      <c r="N2810">
        <v>50</v>
      </c>
    </row>
    <row r="2811" spans="1:14" x14ac:dyDescent="0.25">
      <c r="A2811" t="s">
        <v>21530</v>
      </c>
      <c r="B2811" t="s">
        <v>21548</v>
      </c>
      <c r="C2811" s="3">
        <v>2017</v>
      </c>
      <c r="D2811" t="s">
        <v>37850</v>
      </c>
      <c r="E2811">
        <v>2.4</v>
      </c>
      <c r="F2811" t="s">
        <v>37726</v>
      </c>
      <c r="G2811" t="s">
        <v>37842</v>
      </c>
      <c r="H2811" s="8">
        <v>16</v>
      </c>
      <c r="I2811">
        <v>0</v>
      </c>
      <c r="J2811" t="s">
        <v>108</v>
      </c>
      <c r="K2811" t="s">
        <v>47</v>
      </c>
      <c r="L2811" t="s">
        <v>47</v>
      </c>
      <c r="M2811" t="s">
        <v>37705</v>
      </c>
      <c r="N2811">
        <v>50</v>
      </c>
    </row>
    <row r="2812" spans="1:14" x14ac:dyDescent="0.25">
      <c r="A2812" t="s">
        <v>21530</v>
      </c>
      <c r="B2812">
        <v>225</v>
      </c>
      <c r="C2812" s="3">
        <v>2014</v>
      </c>
      <c r="D2812" t="s">
        <v>37850</v>
      </c>
      <c r="E2812">
        <v>2.8</v>
      </c>
      <c r="F2812" t="s">
        <v>37726</v>
      </c>
      <c r="G2812" t="s">
        <v>37842</v>
      </c>
      <c r="H2812" s="8">
        <v>0</v>
      </c>
      <c r="I2812">
        <v>0</v>
      </c>
      <c r="J2812" t="s">
        <v>108</v>
      </c>
      <c r="K2812" t="s">
        <v>47</v>
      </c>
      <c r="L2812" t="s">
        <v>47</v>
      </c>
      <c r="M2812" t="s">
        <v>37705</v>
      </c>
      <c r="N2812">
        <v>50</v>
      </c>
    </row>
    <row r="2813" spans="1:14" x14ac:dyDescent="0.25">
      <c r="A2813" t="s">
        <v>21530</v>
      </c>
      <c r="B2813" t="s">
        <v>21638</v>
      </c>
      <c r="C2813" s="3">
        <v>2014</v>
      </c>
      <c r="D2813" t="s">
        <v>37850</v>
      </c>
      <c r="E2813">
        <v>2.8</v>
      </c>
      <c r="F2813" t="s">
        <v>37726</v>
      </c>
      <c r="G2813" t="s">
        <v>37842</v>
      </c>
      <c r="H2813" s="8">
        <v>0</v>
      </c>
      <c r="I2813">
        <v>0</v>
      </c>
      <c r="J2813" t="s">
        <v>108</v>
      </c>
      <c r="K2813" t="s">
        <v>47</v>
      </c>
      <c r="L2813" t="s">
        <v>47</v>
      </c>
      <c r="M2813" t="s">
        <v>37705</v>
      </c>
      <c r="N2813">
        <v>50</v>
      </c>
    </row>
    <row r="2814" spans="1:14" x14ac:dyDescent="0.25">
      <c r="A2814" t="s">
        <v>21530</v>
      </c>
      <c r="B2814">
        <v>2690</v>
      </c>
      <c r="C2814" s="3">
        <v>2009</v>
      </c>
      <c r="D2814" t="s">
        <v>37850</v>
      </c>
      <c r="E2814">
        <v>1.8</v>
      </c>
      <c r="F2814" t="s">
        <v>37730</v>
      </c>
      <c r="G2814" t="s">
        <v>37842</v>
      </c>
      <c r="H2814" s="8">
        <v>0</v>
      </c>
      <c r="I2814">
        <v>0</v>
      </c>
      <c r="J2814" t="s">
        <v>270</v>
      </c>
      <c r="K2814" t="s">
        <v>47</v>
      </c>
      <c r="L2814" t="s">
        <v>47</v>
      </c>
      <c r="M2814" t="s">
        <v>37705</v>
      </c>
      <c r="N2814">
        <v>50</v>
      </c>
    </row>
    <row r="2815" spans="1:14" x14ac:dyDescent="0.25">
      <c r="A2815" t="s">
        <v>21530</v>
      </c>
      <c r="B2815" t="s">
        <v>22239</v>
      </c>
      <c r="C2815" s="3">
        <v>2010</v>
      </c>
      <c r="D2815" t="s">
        <v>37850</v>
      </c>
      <c r="E2815">
        <v>1.8</v>
      </c>
      <c r="F2815" t="s">
        <v>37730</v>
      </c>
      <c r="G2815" t="s">
        <v>37842</v>
      </c>
      <c r="H2815" s="8">
        <v>0</v>
      </c>
      <c r="I2815">
        <v>16</v>
      </c>
      <c r="J2815" t="s">
        <v>270</v>
      </c>
      <c r="K2815" t="s">
        <v>47</v>
      </c>
      <c r="L2815" t="s">
        <v>47</v>
      </c>
      <c r="M2815" t="s">
        <v>37705</v>
      </c>
      <c r="N2815">
        <v>50</v>
      </c>
    </row>
    <row r="2816" spans="1:14" x14ac:dyDescent="0.25">
      <c r="A2816" t="s">
        <v>21530</v>
      </c>
      <c r="B2816" t="s">
        <v>22469</v>
      </c>
      <c r="C2816" s="3">
        <v>2009</v>
      </c>
      <c r="D2816" t="s">
        <v>37850</v>
      </c>
      <c r="E2816">
        <v>1.8</v>
      </c>
      <c r="F2816" t="s">
        <v>37781</v>
      </c>
      <c r="G2816" t="s">
        <v>37842</v>
      </c>
      <c r="H2816" s="8">
        <v>0</v>
      </c>
      <c r="I2816">
        <v>0</v>
      </c>
      <c r="J2816" t="s">
        <v>474</v>
      </c>
      <c r="K2816" t="s">
        <v>47</v>
      </c>
      <c r="L2816" t="s">
        <v>47</v>
      </c>
      <c r="M2816" t="s">
        <v>114</v>
      </c>
      <c r="N2816">
        <v>40</v>
      </c>
    </row>
    <row r="2817" spans="1:14" x14ac:dyDescent="0.25">
      <c r="A2817" t="s">
        <v>21530</v>
      </c>
      <c r="B2817">
        <v>110</v>
      </c>
      <c r="C2817" s="3">
        <v>2012</v>
      </c>
      <c r="D2817" t="s">
        <v>37850</v>
      </c>
      <c r="E2817">
        <v>1.8</v>
      </c>
      <c r="F2817" t="s">
        <v>37730</v>
      </c>
      <c r="G2817" t="s">
        <v>37842</v>
      </c>
      <c r="H2817" s="8">
        <v>0.01</v>
      </c>
      <c r="I2817">
        <v>0</v>
      </c>
      <c r="J2817" t="s">
        <v>270</v>
      </c>
      <c r="K2817" t="s">
        <v>47</v>
      </c>
      <c r="L2817" t="s">
        <v>47</v>
      </c>
      <c r="M2817" t="s">
        <v>114</v>
      </c>
      <c r="N2817">
        <v>40</v>
      </c>
    </row>
    <row r="2818" spans="1:14" x14ac:dyDescent="0.25">
      <c r="A2818" t="s">
        <v>21530</v>
      </c>
      <c r="B2818" t="s">
        <v>22707</v>
      </c>
      <c r="C2818" s="3">
        <v>2008</v>
      </c>
      <c r="D2818" t="s">
        <v>37850</v>
      </c>
      <c r="E2818">
        <v>1.85</v>
      </c>
      <c r="F2818" t="s">
        <v>37730</v>
      </c>
      <c r="G2818" t="s">
        <v>37842</v>
      </c>
      <c r="H2818" s="8">
        <v>0.01</v>
      </c>
      <c r="I2818">
        <v>0</v>
      </c>
      <c r="J2818" t="s">
        <v>270</v>
      </c>
      <c r="K2818" t="s">
        <v>47</v>
      </c>
      <c r="L2818" t="s">
        <v>114</v>
      </c>
      <c r="M2818" t="s">
        <v>114</v>
      </c>
      <c r="N2818">
        <v>40</v>
      </c>
    </row>
    <row r="2819" spans="1:14" x14ac:dyDescent="0.25">
      <c r="A2819" t="s">
        <v>21530</v>
      </c>
      <c r="B2819" t="s">
        <v>22271</v>
      </c>
      <c r="C2819" s="3">
        <v>2010</v>
      </c>
      <c r="D2819" t="s">
        <v>37850</v>
      </c>
      <c r="E2819">
        <v>2.2000000000000002</v>
      </c>
      <c r="F2819" t="s">
        <v>37726</v>
      </c>
      <c r="G2819" t="s">
        <v>37842</v>
      </c>
      <c r="H2819" s="8">
        <v>0.05</v>
      </c>
      <c r="I2819">
        <v>0.1</v>
      </c>
      <c r="J2819" t="s">
        <v>90</v>
      </c>
      <c r="K2819" t="s">
        <v>47</v>
      </c>
      <c r="L2819" t="s">
        <v>47</v>
      </c>
      <c r="M2819" t="s">
        <v>37705</v>
      </c>
      <c r="N2819">
        <v>40</v>
      </c>
    </row>
    <row r="2820" spans="1:14" x14ac:dyDescent="0.25">
      <c r="A2820" t="s">
        <v>21530</v>
      </c>
      <c r="B2820" t="s">
        <v>22475</v>
      </c>
      <c r="C2820" s="3">
        <v>2009</v>
      </c>
      <c r="D2820" t="s">
        <v>37850</v>
      </c>
      <c r="E2820">
        <v>2</v>
      </c>
      <c r="F2820" t="s">
        <v>37726</v>
      </c>
      <c r="G2820" t="s">
        <v>37842</v>
      </c>
      <c r="H2820" s="8">
        <v>0.03</v>
      </c>
      <c r="I2820">
        <v>0</v>
      </c>
      <c r="J2820" t="s">
        <v>108</v>
      </c>
      <c r="K2820" t="s">
        <v>47</v>
      </c>
      <c r="L2820" t="s">
        <v>47</v>
      </c>
      <c r="M2820" t="s">
        <v>37705</v>
      </c>
      <c r="N2820">
        <v>40</v>
      </c>
    </row>
    <row r="2821" spans="1:14" x14ac:dyDescent="0.25">
      <c r="A2821" t="s">
        <v>21530</v>
      </c>
      <c r="B2821">
        <v>216</v>
      </c>
      <c r="C2821" s="3">
        <v>2016</v>
      </c>
      <c r="D2821" t="s">
        <v>37850</v>
      </c>
      <c r="E2821">
        <v>2.4</v>
      </c>
      <c r="F2821" t="s">
        <v>37726</v>
      </c>
      <c r="G2821" t="s">
        <v>37842</v>
      </c>
      <c r="H2821" s="8">
        <v>0</v>
      </c>
      <c r="I2821">
        <v>16</v>
      </c>
      <c r="J2821" t="s">
        <v>270</v>
      </c>
      <c r="K2821" t="s">
        <v>47</v>
      </c>
      <c r="L2821" t="s">
        <v>47</v>
      </c>
      <c r="M2821" t="s">
        <v>37705</v>
      </c>
      <c r="N2821">
        <v>40</v>
      </c>
    </row>
    <row r="2822" spans="1:14" x14ac:dyDescent="0.25">
      <c r="A2822" t="s">
        <v>21530</v>
      </c>
      <c r="B2822" t="s">
        <v>21565</v>
      </c>
      <c r="C2822" s="3">
        <v>2015</v>
      </c>
      <c r="D2822" t="s">
        <v>37850</v>
      </c>
      <c r="E2822">
        <v>2.4</v>
      </c>
      <c r="F2822" t="s">
        <v>37726</v>
      </c>
      <c r="G2822" t="s">
        <v>37842</v>
      </c>
      <c r="H2822" s="8">
        <v>0</v>
      </c>
      <c r="I2822">
        <v>16</v>
      </c>
      <c r="J2822" t="s">
        <v>108</v>
      </c>
      <c r="K2822" t="s">
        <v>47</v>
      </c>
      <c r="L2822" t="s">
        <v>47</v>
      </c>
      <c r="M2822" t="s">
        <v>37705</v>
      </c>
      <c r="N2822">
        <v>40</v>
      </c>
    </row>
    <row r="2823" spans="1:14" x14ac:dyDescent="0.25">
      <c r="A2823" t="s">
        <v>21530</v>
      </c>
      <c r="B2823">
        <v>222</v>
      </c>
      <c r="C2823" s="3">
        <v>2015</v>
      </c>
      <c r="D2823" t="s">
        <v>37850</v>
      </c>
      <c r="E2823">
        <v>2.4</v>
      </c>
      <c r="F2823" t="s">
        <v>37726</v>
      </c>
      <c r="G2823" t="s">
        <v>37842</v>
      </c>
      <c r="H2823" s="8">
        <v>0</v>
      </c>
      <c r="I2823">
        <v>16</v>
      </c>
      <c r="J2823" t="s">
        <v>108</v>
      </c>
      <c r="K2823" t="s">
        <v>47</v>
      </c>
      <c r="L2823" t="s">
        <v>47</v>
      </c>
      <c r="M2823" t="s">
        <v>37705</v>
      </c>
      <c r="N2823">
        <v>40</v>
      </c>
    </row>
    <row r="2824" spans="1:14" x14ac:dyDescent="0.25">
      <c r="A2824" t="s">
        <v>21530</v>
      </c>
      <c r="B2824">
        <v>220</v>
      </c>
      <c r="C2824" s="3">
        <v>2014</v>
      </c>
      <c r="D2824" t="s">
        <v>37850</v>
      </c>
      <c r="E2824">
        <v>2.4</v>
      </c>
      <c r="F2824" t="s">
        <v>37726</v>
      </c>
      <c r="G2824" t="s">
        <v>37842</v>
      </c>
      <c r="H2824" s="8">
        <v>0</v>
      </c>
      <c r="I2824">
        <v>0</v>
      </c>
      <c r="J2824" t="s">
        <v>108</v>
      </c>
      <c r="K2824" t="s">
        <v>47</v>
      </c>
      <c r="L2824" t="s">
        <v>47</v>
      </c>
      <c r="M2824" t="s">
        <v>37705</v>
      </c>
      <c r="N2824">
        <v>40</v>
      </c>
    </row>
    <row r="2825" spans="1:14" x14ac:dyDescent="0.25">
      <c r="A2825" t="s">
        <v>21530</v>
      </c>
      <c r="B2825">
        <v>215</v>
      </c>
      <c r="C2825" s="3">
        <v>2015</v>
      </c>
      <c r="D2825" t="s">
        <v>37850</v>
      </c>
      <c r="E2825">
        <v>2.4</v>
      </c>
      <c r="F2825" t="s">
        <v>37726</v>
      </c>
      <c r="G2825" t="s">
        <v>37842</v>
      </c>
      <c r="H2825" s="8">
        <v>0</v>
      </c>
      <c r="I2825">
        <v>0</v>
      </c>
      <c r="J2825" t="s">
        <v>270</v>
      </c>
      <c r="K2825" t="s">
        <v>47</v>
      </c>
      <c r="L2825" t="s">
        <v>47</v>
      </c>
      <c r="M2825" t="s">
        <v>37705</v>
      </c>
      <c r="N2825">
        <v>30</v>
      </c>
    </row>
    <row r="2826" spans="1:14" x14ac:dyDescent="0.25">
      <c r="A2826" t="s">
        <v>21530</v>
      </c>
      <c r="B2826" t="s">
        <v>21579</v>
      </c>
      <c r="C2826" s="3">
        <v>2015</v>
      </c>
      <c r="D2826" t="s">
        <v>37850</v>
      </c>
      <c r="E2826">
        <v>2.4</v>
      </c>
      <c r="F2826" t="s">
        <v>37726</v>
      </c>
      <c r="G2826" t="s">
        <v>37842</v>
      </c>
      <c r="H2826" s="8">
        <v>0</v>
      </c>
      <c r="I2826">
        <v>0</v>
      </c>
      <c r="J2826" t="s">
        <v>270</v>
      </c>
      <c r="K2826" t="s">
        <v>47</v>
      </c>
      <c r="L2826" t="s">
        <v>47</v>
      </c>
      <c r="M2826" t="s">
        <v>37705</v>
      </c>
      <c r="N2826">
        <v>30</v>
      </c>
    </row>
    <row r="2827" spans="1:14" x14ac:dyDescent="0.25">
      <c r="A2827" t="s">
        <v>21530</v>
      </c>
      <c r="B2827">
        <v>150</v>
      </c>
      <c r="C2827" s="3">
        <v>2016</v>
      </c>
      <c r="D2827" t="s">
        <v>37850</v>
      </c>
      <c r="E2827">
        <v>2.4</v>
      </c>
      <c r="F2827" t="s">
        <v>37726</v>
      </c>
      <c r="G2827" t="s">
        <v>37842</v>
      </c>
      <c r="H2827" s="8">
        <v>0</v>
      </c>
      <c r="I2827">
        <v>0</v>
      </c>
      <c r="J2827" t="s">
        <v>270</v>
      </c>
      <c r="K2827" t="s">
        <v>47</v>
      </c>
      <c r="L2827" t="s">
        <v>47</v>
      </c>
      <c r="M2827" t="s">
        <v>37705</v>
      </c>
      <c r="N2827">
        <v>30</v>
      </c>
    </row>
    <row r="2828" spans="1:14" x14ac:dyDescent="0.25">
      <c r="A2828" t="s">
        <v>21530</v>
      </c>
      <c r="B2828" t="s">
        <v>21749</v>
      </c>
      <c r="C2828" s="3">
        <v>2013</v>
      </c>
      <c r="D2828" t="s">
        <v>37850</v>
      </c>
      <c r="E2828">
        <v>1.8</v>
      </c>
      <c r="F2828" t="s">
        <v>37730</v>
      </c>
      <c r="G2828" t="s">
        <v>37842</v>
      </c>
      <c r="H2828" s="8">
        <v>0</v>
      </c>
      <c r="I2828">
        <v>4</v>
      </c>
      <c r="J2828" t="s">
        <v>270</v>
      </c>
      <c r="K2828" t="s">
        <v>47</v>
      </c>
      <c r="L2828" t="s">
        <v>47</v>
      </c>
      <c r="M2828" t="s">
        <v>114</v>
      </c>
      <c r="N2828">
        <v>30</v>
      </c>
    </row>
    <row r="2829" spans="1:14" x14ac:dyDescent="0.25">
      <c r="A2829" t="s">
        <v>21530</v>
      </c>
      <c r="B2829">
        <v>114</v>
      </c>
      <c r="C2829" s="3">
        <v>2012</v>
      </c>
      <c r="D2829" t="s">
        <v>37850</v>
      </c>
      <c r="E2829">
        <v>1.8</v>
      </c>
      <c r="F2829" t="s">
        <v>37730</v>
      </c>
      <c r="G2829" t="s">
        <v>37842</v>
      </c>
      <c r="H2829" s="8">
        <v>16</v>
      </c>
      <c r="I2829">
        <v>0</v>
      </c>
      <c r="J2829" t="s">
        <v>270</v>
      </c>
      <c r="K2829" t="s">
        <v>47</v>
      </c>
      <c r="L2829" t="s">
        <v>47</v>
      </c>
      <c r="M2829" t="s">
        <v>37705</v>
      </c>
      <c r="N2829">
        <v>30</v>
      </c>
    </row>
    <row r="2830" spans="1:14" x14ac:dyDescent="0.25">
      <c r="A2830" t="s">
        <v>23593</v>
      </c>
      <c r="B2830" t="s">
        <v>23602</v>
      </c>
      <c r="C2830" s="3">
        <v>2014</v>
      </c>
      <c r="D2830" t="s">
        <v>318</v>
      </c>
      <c r="E2830">
        <v>8</v>
      </c>
      <c r="F2830" t="s">
        <v>37712</v>
      </c>
      <c r="G2830" t="s">
        <v>37824</v>
      </c>
      <c r="H2830" s="8">
        <v>32</v>
      </c>
      <c r="I2830">
        <v>2</v>
      </c>
      <c r="J2830" t="s">
        <v>90</v>
      </c>
      <c r="K2830" t="s">
        <v>47</v>
      </c>
      <c r="L2830" t="s">
        <v>47</v>
      </c>
      <c r="M2830" t="s">
        <v>37705</v>
      </c>
      <c r="N2830">
        <v>300</v>
      </c>
    </row>
    <row r="2831" spans="1:14" x14ac:dyDescent="0.25">
      <c r="A2831" t="s">
        <v>23593</v>
      </c>
      <c r="B2831" t="s">
        <v>23607</v>
      </c>
      <c r="C2831" s="3">
        <v>2014</v>
      </c>
      <c r="D2831" t="s">
        <v>318</v>
      </c>
      <c r="E2831">
        <v>8</v>
      </c>
      <c r="F2831" t="s">
        <v>37712</v>
      </c>
      <c r="G2831" t="s">
        <v>37824</v>
      </c>
      <c r="H2831" s="8">
        <v>16</v>
      </c>
      <c r="I2831">
        <v>2</v>
      </c>
      <c r="J2831" t="s">
        <v>90</v>
      </c>
      <c r="K2831" t="s">
        <v>47</v>
      </c>
      <c r="L2831" t="s">
        <v>47</v>
      </c>
      <c r="M2831" t="s">
        <v>37705</v>
      </c>
      <c r="N2831">
        <v>230</v>
      </c>
    </row>
    <row r="2832" spans="1:14" x14ac:dyDescent="0.25">
      <c r="A2832" t="s">
        <v>23593</v>
      </c>
      <c r="B2832" t="s">
        <v>23594</v>
      </c>
      <c r="C2832" s="3">
        <v>2015</v>
      </c>
      <c r="D2832" t="s">
        <v>37845</v>
      </c>
      <c r="E2832">
        <v>8</v>
      </c>
      <c r="F2832" t="s">
        <v>37712</v>
      </c>
      <c r="G2832" t="s">
        <v>37824</v>
      </c>
      <c r="H2832" s="8">
        <v>16</v>
      </c>
      <c r="I2832">
        <v>2</v>
      </c>
      <c r="J2832" t="s">
        <v>90</v>
      </c>
      <c r="K2832" t="s">
        <v>47</v>
      </c>
      <c r="L2832" t="s">
        <v>47</v>
      </c>
      <c r="M2832" t="s">
        <v>37705</v>
      </c>
      <c r="N2832">
        <v>200</v>
      </c>
    </row>
    <row r="2833" spans="1:14" x14ac:dyDescent="0.25">
      <c r="A2833" t="s">
        <v>23609</v>
      </c>
      <c r="B2833" t="s">
        <v>23634</v>
      </c>
      <c r="C2833" s="3">
        <v>2007</v>
      </c>
      <c r="D2833" t="s">
        <v>37849</v>
      </c>
      <c r="E2833">
        <v>2.8</v>
      </c>
      <c r="F2833" t="s">
        <v>37726</v>
      </c>
      <c r="G2833" t="s">
        <v>37829</v>
      </c>
      <c r="H2833" s="8">
        <v>0.26</v>
      </c>
      <c r="I2833">
        <v>0.1</v>
      </c>
      <c r="J2833" t="s">
        <v>108</v>
      </c>
      <c r="K2833" t="s">
        <v>47</v>
      </c>
      <c r="L2833" t="s">
        <v>47</v>
      </c>
      <c r="M2833" t="s">
        <v>37705</v>
      </c>
      <c r="N2833">
        <v>520</v>
      </c>
    </row>
    <row r="2834" spans="1:14" x14ac:dyDescent="0.25">
      <c r="A2834" t="s">
        <v>23609</v>
      </c>
      <c r="B2834" t="s">
        <v>23686</v>
      </c>
      <c r="C2834" s="3">
        <v>2006</v>
      </c>
      <c r="D2834" t="s">
        <v>37849</v>
      </c>
      <c r="E2834">
        <v>2.8</v>
      </c>
      <c r="F2834" t="s">
        <v>37726</v>
      </c>
      <c r="G2834" t="s">
        <v>37829</v>
      </c>
      <c r="H2834" s="8">
        <v>0.13</v>
      </c>
      <c r="I2834">
        <v>0</v>
      </c>
      <c r="J2834" t="s">
        <v>108</v>
      </c>
      <c r="K2834" t="s">
        <v>47</v>
      </c>
      <c r="L2834" t="s">
        <v>47</v>
      </c>
      <c r="M2834" t="s">
        <v>37705</v>
      </c>
      <c r="N2834">
        <v>360</v>
      </c>
    </row>
    <row r="2835" spans="1:14" x14ac:dyDescent="0.25">
      <c r="A2835" t="s">
        <v>23609</v>
      </c>
      <c r="B2835" t="s">
        <v>23682</v>
      </c>
      <c r="C2835" s="3">
        <v>2006</v>
      </c>
      <c r="D2835" t="s">
        <v>37849</v>
      </c>
      <c r="E2835">
        <v>2.7</v>
      </c>
      <c r="F2835" t="s">
        <v>37726</v>
      </c>
      <c r="G2835" t="s">
        <v>37829</v>
      </c>
      <c r="H2835" s="8">
        <v>0.19</v>
      </c>
      <c r="I2835">
        <v>0</v>
      </c>
      <c r="J2835" t="s">
        <v>108</v>
      </c>
      <c r="K2835" t="s">
        <v>47</v>
      </c>
      <c r="L2835" t="s">
        <v>47</v>
      </c>
      <c r="M2835" t="s">
        <v>37705</v>
      </c>
      <c r="N2835">
        <v>310</v>
      </c>
    </row>
    <row r="2836" spans="1:14" x14ac:dyDescent="0.25">
      <c r="A2836" t="s">
        <v>23609</v>
      </c>
      <c r="B2836" t="s">
        <v>23688</v>
      </c>
      <c r="C2836" s="3">
        <v>2006</v>
      </c>
      <c r="D2836" t="s">
        <v>37849</v>
      </c>
      <c r="E2836">
        <v>2.8</v>
      </c>
      <c r="F2836" t="s">
        <v>37726</v>
      </c>
      <c r="G2836" t="s">
        <v>37829</v>
      </c>
      <c r="H2836" s="8">
        <v>0.13</v>
      </c>
      <c r="I2836">
        <v>0</v>
      </c>
      <c r="J2836" t="s">
        <v>108</v>
      </c>
      <c r="K2836" t="s">
        <v>47</v>
      </c>
      <c r="L2836" t="s">
        <v>47</v>
      </c>
      <c r="M2836" t="s">
        <v>37705</v>
      </c>
      <c r="N2836">
        <v>300</v>
      </c>
    </row>
    <row r="2837" spans="1:14" x14ac:dyDescent="0.25">
      <c r="A2837" t="s">
        <v>23609</v>
      </c>
      <c r="B2837" t="s">
        <v>23698</v>
      </c>
      <c r="C2837" s="3">
        <v>2005</v>
      </c>
      <c r="D2837" t="s">
        <v>37849</v>
      </c>
      <c r="E2837">
        <v>3.6</v>
      </c>
      <c r="F2837" t="s">
        <v>37753</v>
      </c>
      <c r="G2837" t="s">
        <v>37829</v>
      </c>
      <c r="H2837" s="8">
        <v>0.13</v>
      </c>
      <c r="I2837">
        <v>0</v>
      </c>
      <c r="J2837" t="s">
        <v>474</v>
      </c>
      <c r="K2837" t="s">
        <v>47</v>
      </c>
      <c r="L2837" t="s">
        <v>47</v>
      </c>
      <c r="M2837" t="s">
        <v>37705</v>
      </c>
      <c r="N2837">
        <v>300</v>
      </c>
    </row>
    <row r="2838" spans="1:14" x14ac:dyDescent="0.25">
      <c r="A2838" t="s">
        <v>23609</v>
      </c>
      <c r="B2838" t="s">
        <v>23662</v>
      </c>
      <c r="C2838" s="3">
        <v>2006</v>
      </c>
      <c r="D2838" t="s">
        <v>37850</v>
      </c>
      <c r="E2838">
        <v>2.2000000000000002</v>
      </c>
      <c r="F2838" t="s">
        <v>37726</v>
      </c>
      <c r="G2838" t="s">
        <v>37829</v>
      </c>
      <c r="H2838" s="8">
        <v>0.13</v>
      </c>
      <c r="I2838">
        <v>0</v>
      </c>
      <c r="J2838" t="s">
        <v>108</v>
      </c>
      <c r="K2838" t="s">
        <v>47</v>
      </c>
      <c r="L2838" t="s">
        <v>47</v>
      </c>
      <c r="M2838" t="s">
        <v>37705</v>
      </c>
      <c r="N2838">
        <v>290</v>
      </c>
    </row>
    <row r="2839" spans="1:14" x14ac:dyDescent="0.25">
      <c r="A2839" t="s">
        <v>23609</v>
      </c>
      <c r="B2839" t="s">
        <v>23650</v>
      </c>
      <c r="C2839" s="3">
        <v>2007</v>
      </c>
      <c r="D2839" t="s">
        <v>37849</v>
      </c>
      <c r="E2839">
        <v>3.6</v>
      </c>
      <c r="F2839" t="s">
        <v>37728</v>
      </c>
      <c r="G2839" t="s">
        <v>37829</v>
      </c>
      <c r="H2839" s="8">
        <v>2</v>
      </c>
      <c r="I2839">
        <v>0.1</v>
      </c>
      <c r="J2839" t="s">
        <v>108</v>
      </c>
      <c r="K2839" t="s">
        <v>47</v>
      </c>
      <c r="L2839" t="s">
        <v>47</v>
      </c>
      <c r="M2839" t="s">
        <v>37705</v>
      </c>
      <c r="N2839">
        <v>280</v>
      </c>
    </row>
    <row r="2840" spans="1:14" x14ac:dyDescent="0.25">
      <c r="A2840" t="s">
        <v>23609</v>
      </c>
      <c r="B2840" t="s">
        <v>23692</v>
      </c>
      <c r="C2840" s="3">
        <v>2005</v>
      </c>
      <c r="D2840" t="s">
        <v>37849</v>
      </c>
      <c r="E2840">
        <v>2.7</v>
      </c>
      <c r="F2840" t="s">
        <v>37726</v>
      </c>
      <c r="G2840" t="s">
        <v>37829</v>
      </c>
      <c r="H2840" s="8">
        <v>0.13</v>
      </c>
      <c r="I2840">
        <v>0</v>
      </c>
      <c r="J2840" t="s">
        <v>108</v>
      </c>
      <c r="K2840" t="s">
        <v>47</v>
      </c>
      <c r="L2840" t="s">
        <v>47</v>
      </c>
      <c r="M2840" t="s">
        <v>37705</v>
      </c>
      <c r="N2840">
        <v>260</v>
      </c>
    </row>
    <row r="2841" spans="1:14" x14ac:dyDescent="0.25">
      <c r="A2841" t="s">
        <v>23609</v>
      </c>
      <c r="B2841" t="s">
        <v>23657</v>
      </c>
      <c r="C2841" s="3">
        <v>2007</v>
      </c>
      <c r="D2841" t="s">
        <v>37849</v>
      </c>
      <c r="E2841">
        <v>2.7</v>
      </c>
      <c r="F2841" t="s">
        <v>37726</v>
      </c>
      <c r="G2841" t="s">
        <v>37829</v>
      </c>
      <c r="H2841" s="8">
        <v>1</v>
      </c>
      <c r="I2841">
        <v>0</v>
      </c>
      <c r="J2841" t="s">
        <v>108</v>
      </c>
      <c r="K2841" t="s">
        <v>47</v>
      </c>
      <c r="L2841" t="s">
        <v>47</v>
      </c>
      <c r="M2841" t="s">
        <v>37705</v>
      </c>
      <c r="N2841">
        <v>250</v>
      </c>
    </row>
    <row r="2842" spans="1:14" x14ac:dyDescent="0.25">
      <c r="A2842" t="s">
        <v>23609</v>
      </c>
      <c r="B2842" t="s">
        <v>23672</v>
      </c>
      <c r="C2842" s="3">
        <v>2006</v>
      </c>
      <c r="D2842" t="s">
        <v>37849</v>
      </c>
      <c r="E2842">
        <v>2.4</v>
      </c>
      <c r="F2842" t="s">
        <v>37726</v>
      </c>
      <c r="G2842" t="s">
        <v>37829</v>
      </c>
      <c r="H2842" s="8">
        <v>0.19</v>
      </c>
      <c r="I2842">
        <v>0</v>
      </c>
      <c r="J2842" t="s">
        <v>108</v>
      </c>
      <c r="K2842" t="s">
        <v>47</v>
      </c>
      <c r="L2842" t="s">
        <v>47</v>
      </c>
      <c r="M2842" t="s">
        <v>37705</v>
      </c>
      <c r="N2842">
        <v>250</v>
      </c>
    </row>
    <row r="2843" spans="1:14" x14ac:dyDescent="0.25">
      <c r="A2843" t="s">
        <v>23609</v>
      </c>
      <c r="B2843" t="s">
        <v>23659</v>
      </c>
      <c r="C2843" s="3">
        <v>2006</v>
      </c>
      <c r="D2843" t="s">
        <v>37849</v>
      </c>
      <c r="E2843">
        <v>2.8</v>
      </c>
      <c r="F2843" t="s">
        <v>37726</v>
      </c>
      <c r="G2843" t="s">
        <v>37829</v>
      </c>
      <c r="H2843" s="8">
        <v>0.13</v>
      </c>
      <c r="I2843">
        <v>0</v>
      </c>
      <c r="J2843" t="s">
        <v>108</v>
      </c>
      <c r="K2843" t="s">
        <v>47</v>
      </c>
      <c r="L2843" t="s">
        <v>47</v>
      </c>
      <c r="M2843" t="s">
        <v>37705</v>
      </c>
      <c r="N2843">
        <v>240</v>
      </c>
    </row>
    <row r="2844" spans="1:14" x14ac:dyDescent="0.25">
      <c r="A2844" t="s">
        <v>23609</v>
      </c>
      <c r="B2844" t="s">
        <v>23679</v>
      </c>
      <c r="C2844" s="3">
        <v>2006</v>
      </c>
      <c r="D2844" t="s">
        <v>37850</v>
      </c>
      <c r="E2844">
        <v>2</v>
      </c>
      <c r="F2844" t="s">
        <v>37734</v>
      </c>
      <c r="G2844" t="s">
        <v>37842</v>
      </c>
      <c r="H2844" s="8">
        <v>0.03</v>
      </c>
      <c r="I2844">
        <v>0</v>
      </c>
      <c r="J2844" t="s">
        <v>474</v>
      </c>
      <c r="K2844" t="s">
        <v>114</v>
      </c>
      <c r="L2844" t="s">
        <v>47</v>
      </c>
      <c r="M2844" t="s">
        <v>37705</v>
      </c>
      <c r="N2844">
        <v>160</v>
      </c>
    </row>
    <row r="2845" spans="1:14" x14ac:dyDescent="0.25">
      <c r="A2845" t="s">
        <v>23766</v>
      </c>
      <c r="B2845">
        <v>5</v>
      </c>
      <c r="C2845" s="3">
        <v>2017</v>
      </c>
      <c r="D2845" t="s">
        <v>37884</v>
      </c>
      <c r="E2845">
        <v>5.5</v>
      </c>
      <c r="F2845" t="s">
        <v>37711</v>
      </c>
      <c r="G2845" t="s">
        <v>37824</v>
      </c>
      <c r="H2845" s="8">
        <v>64</v>
      </c>
      <c r="I2845">
        <v>6</v>
      </c>
      <c r="J2845" t="s">
        <v>9608</v>
      </c>
      <c r="K2845" t="s">
        <v>47</v>
      </c>
      <c r="L2845" t="s">
        <v>47</v>
      </c>
      <c r="M2845" t="s">
        <v>37705</v>
      </c>
      <c r="N2845">
        <v>500</v>
      </c>
    </row>
    <row r="2846" spans="1:14" x14ac:dyDescent="0.25">
      <c r="A2846" t="s">
        <v>23766</v>
      </c>
      <c r="B2846" t="s">
        <v>23777</v>
      </c>
      <c r="C2846" s="3">
        <v>2016</v>
      </c>
      <c r="D2846" t="s">
        <v>37884</v>
      </c>
      <c r="E2846">
        <v>5.5</v>
      </c>
      <c r="F2846" t="s">
        <v>37711</v>
      </c>
      <c r="G2846" t="s">
        <v>37824</v>
      </c>
      <c r="H2846" s="8">
        <v>64</v>
      </c>
      <c r="I2846">
        <v>6</v>
      </c>
      <c r="J2846" t="s">
        <v>9556</v>
      </c>
      <c r="K2846" t="s">
        <v>47</v>
      </c>
      <c r="L2846" t="s">
        <v>47</v>
      </c>
      <c r="M2846" t="s">
        <v>37705</v>
      </c>
      <c r="N2846">
        <v>440</v>
      </c>
    </row>
    <row r="2847" spans="1:14" x14ac:dyDescent="0.25">
      <c r="A2847" t="s">
        <v>23766</v>
      </c>
      <c r="B2847">
        <v>3</v>
      </c>
      <c r="C2847" s="3">
        <v>2016</v>
      </c>
      <c r="D2847" t="s">
        <v>37884</v>
      </c>
      <c r="E2847">
        <v>5.5</v>
      </c>
      <c r="F2847" t="s">
        <v>37711</v>
      </c>
      <c r="G2847" t="s">
        <v>37824</v>
      </c>
      <c r="H2847" s="8">
        <v>64</v>
      </c>
      <c r="I2847">
        <v>6</v>
      </c>
      <c r="J2847" t="s">
        <v>9556</v>
      </c>
      <c r="K2847" t="s">
        <v>47</v>
      </c>
      <c r="L2847" t="s">
        <v>47</v>
      </c>
      <c r="M2847" t="s">
        <v>37705</v>
      </c>
      <c r="N2847">
        <v>400</v>
      </c>
    </row>
    <row r="2848" spans="1:14" x14ac:dyDescent="0.25">
      <c r="A2848" t="s">
        <v>23766</v>
      </c>
      <c r="B2848">
        <v>2</v>
      </c>
      <c r="C2848" s="3">
        <v>2015</v>
      </c>
      <c r="D2848" t="s">
        <v>37853</v>
      </c>
      <c r="E2848">
        <v>5.5</v>
      </c>
      <c r="F2848" t="s">
        <v>37711</v>
      </c>
      <c r="G2848" t="s">
        <v>37824</v>
      </c>
      <c r="H2848" s="8">
        <v>16</v>
      </c>
      <c r="I2848">
        <v>3</v>
      </c>
      <c r="J2848" t="s">
        <v>9608</v>
      </c>
      <c r="K2848" t="s">
        <v>47</v>
      </c>
      <c r="L2848" t="s">
        <v>47</v>
      </c>
      <c r="M2848" t="s">
        <v>37705</v>
      </c>
      <c r="N2848">
        <v>300</v>
      </c>
    </row>
    <row r="2849" spans="1:14" x14ac:dyDescent="0.25">
      <c r="A2849" t="s">
        <v>23766</v>
      </c>
      <c r="B2849" t="s">
        <v>21672</v>
      </c>
      <c r="C2849" s="3">
        <v>2015</v>
      </c>
      <c r="D2849" t="s">
        <v>37713</v>
      </c>
      <c r="E2849">
        <v>5</v>
      </c>
      <c r="F2849" t="s">
        <v>37711</v>
      </c>
      <c r="G2849" t="s">
        <v>37824</v>
      </c>
      <c r="H2849" s="8">
        <v>16</v>
      </c>
      <c r="I2849">
        <v>3</v>
      </c>
      <c r="J2849" t="s">
        <v>9608</v>
      </c>
      <c r="K2849" t="s">
        <v>47</v>
      </c>
      <c r="L2849" t="s">
        <v>47</v>
      </c>
      <c r="M2849" t="s">
        <v>37705</v>
      </c>
      <c r="N2849">
        <v>270</v>
      </c>
    </row>
    <row r="2850" spans="1:14" x14ac:dyDescent="0.25">
      <c r="A2850" t="s">
        <v>23766</v>
      </c>
      <c r="B2850" t="s">
        <v>10817</v>
      </c>
      <c r="C2850" s="3">
        <v>2014</v>
      </c>
      <c r="D2850" t="s">
        <v>37853</v>
      </c>
      <c r="E2850">
        <v>5.5</v>
      </c>
      <c r="F2850" t="s">
        <v>37711</v>
      </c>
      <c r="G2850" t="s">
        <v>37824</v>
      </c>
      <c r="H2850" s="8">
        <v>16</v>
      </c>
      <c r="I2850">
        <v>3</v>
      </c>
      <c r="J2850" t="s">
        <v>9608</v>
      </c>
      <c r="K2850" t="s">
        <v>47</v>
      </c>
      <c r="L2850" t="s">
        <v>47</v>
      </c>
      <c r="M2850" t="s">
        <v>37705</v>
      </c>
      <c r="N2850">
        <v>250</v>
      </c>
    </row>
    <row r="2851" spans="1:14" x14ac:dyDescent="0.25">
      <c r="A2851" t="s">
        <v>23804</v>
      </c>
      <c r="B2851" t="s">
        <v>23843</v>
      </c>
      <c r="C2851" s="3">
        <v>2016</v>
      </c>
      <c r="D2851" t="s">
        <v>37713</v>
      </c>
      <c r="E2851">
        <v>6</v>
      </c>
      <c r="F2851" t="s">
        <v>37711</v>
      </c>
      <c r="G2851" t="s">
        <v>37824</v>
      </c>
      <c r="H2851" s="8">
        <v>64</v>
      </c>
      <c r="I2851">
        <v>6</v>
      </c>
      <c r="J2851" t="s">
        <v>9556</v>
      </c>
      <c r="K2851" t="s">
        <v>47</v>
      </c>
      <c r="L2851" t="s">
        <v>47</v>
      </c>
      <c r="M2851" t="s">
        <v>37705</v>
      </c>
      <c r="N2851">
        <v>570</v>
      </c>
    </row>
    <row r="2852" spans="1:14" x14ac:dyDescent="0.25">
      <c r="A2852" t="s">
        <v>23804</v>
      </c>
      <c r="B2852" t="s">
        <v>23861</v>
      </c>
      <c r="C2852" s="3">
        <v>2016</v>
      </c>
      <c r="D2852" t="s">
        <v>318</v>
      </c>
      <c r="E2852">
        <v>6</v>
      </c>
      <c r="F2852" t="s">
        <v>37711</v>
      </c>
      <c r="G2852" t="s">
        <v>37824</v>
      </c>
      <c r="H2852" s="8">
        <v>64</v>
      </c>
      <c r="I2852">
        <v>4</v>
      </c>
      <c r="J2852" t="s">
        <v>9556</v>
      </c>
      <c r="K2852" t="s">
        <v>47</v>
      </c>
      <c r="L2852" t="s">
        <v>47</v>
      </c>
      <c r="M2852" t="s">
        <v>37705</v>
      </c>
      <c r="N2852">
        <v>550</v>
      </c>
    </row>
    <row r="2853" spans="1:14" x14ac:dyDescent="0.25">
      <c r="A2853" t="s">
        <v>23804</v>
      </c>
      <c r="B2853" t="s">
        <v>23956</v>
      </c>
      <c r="C2853" s="3">
        <v>2014</v>
      </c>
      <c r="D2853" t="s">
        <v>37845</v>
      </c>
      <c r="E2853">
        <v>5.5</v>
      </c>
      <c r="F2853" t="s">
        <v>37711</v>
      </c>
      <c r="G2853" t="s">
        <v>37824</v>
      </c>
      <c r="H2853" s="8">
        <v>32</v>
      </c>
      <c r="I2853">
        <v>2</v>
      </c>
      <c r="J2853" t="s">
        <v>9556</v>
      </c>
      <c r="K2853" t="s">
        <v>47</v>
      </c>
      <c r="L2853" t="s">
        <v>47</v>
      </c>
      <c r="M2853" t="s">
        <v>37705</v>
      </c>
      <c r="N2853">
        <v>550</v>
      </c>
    </row>
    <row r="2854" spans="1:14" x14ac:dyDescent="0.25">
      <c r="A2854" t="s">
        <v>23804</v>
      </c>
      <c r="B2854" t="s">
        <v>24004</v>
      </c>
      <c r="C2854" s="3">
        <v>2012</v>
      </c>
      <c r="D2854" t="s">
        <v>37845</v>
      </c>
      <c r="E2854">
        <v>5</v>
      </c>
      <c r="F2854" t="s">
        <v>37711</v>
      </c>
      <c r="G2854" t="s">
        <v>37824</v>
      </c>
      <c r="H2854" s="8">
        <v>16</v>
      </c>
      <c r="I2854">
        <v>2</v>
      </c>
      <c r="J2854" t="s">
        <v>9608</v>
      </c>
      <c r="K2854" t="s">
        <v>47</v>
      </c>
      <c r="L2854" t="s">
        <v>47</v>
      </c>
      <c r="M2854" t="s">
        <v>37705</v>
      </c>
      <c r="N2854">
        <v>540</v>
      </c>
    </row>
    <row r="2855" spans="1:14" x14ac:dyDescent="0.25">
      <c r="A2855" t="s">
        <v>23804</v>
      </c>
      <c r="B2855" t="s">
        <v>23805</v>
      </c>
      <c r="C2855" s="3">
        <v>2017</v>
      </c>
      <c r="D2855" t="s">
        <v>37845</v>
      </c>
      <c r="E2855">
        <v>6</v>
      </c>
      <c r="F2855" t="s">
        <v>37711</v>
      </c>
      <c r="G2855" t="s">
        <v>37824</v>
      </c>
      <c r="H2855" s="8">
        <v>64</v>
      </c>
      <c r="I2855">
        <v>6</v>
      </c>
      <c r="J2855" t="s">
        <v>9608</v>
      </c>
      <c r="K2855" t="s">
        <v>47</v>
      </c>
      <c r="L2855" t="s">
        <v>47</v>
      </c>
      <c r="M2855" t="s">
        <v>37705</v>
      </c>
      <c r="N2855">
        <v>500</v>
      </c>
    </row>
    <row r="2856" spans="1:14" x14ac:dyDescent="0.25">
      <c r="A2856" t="s">
        <v>23804</v>
      </c>
      <c r="B2856" t="s">
        <v>23826</v>
      </c>
      <c r="C2856" s="3">
        <v>2017</v>
      </c>
      <c r="D2856" t="s">
        <v>37845</v>
      </c>
      <c r="E2856">
        <v>6</v>
      </c>
      <c r="F2856" t="s">
        <v>37711</v>
      </c>
      <c r="G2856" t="s">
        <v>37824</v>
      </c>
      <c r="H2856" s="8">
        <v>64</v>
      </c>
      <c r="I2856">
        <v>4</v>
      </c>
      <c r="J2856" t="s">
        <v>9556</v>
      </c>
      <c r="K2856" t="s">
        <v>47</v>
      </c>
      <c r="L2856" t="s">
        <v>47</v>
      </c>
      <c r="M2856" t="s">
        <v>37705</v>
      </c>
      <c r="N2856">
        <v>480</v>
      </c>
    </row>
    <row r="2857" spans="1:14" x14ac:dyDescent="0.25">
      <c r="A2857" t="s">
        <v>23804</v>
      </c>
      <c r="B2857" t="s">
        <v>23848</v>
      </c>
      <c r="C2857" s="3">
        <v>2016</v>
      </c>
      <c r="D2857" t="s">
        <v>37713</v>
      </c>
      <c r="E2857">
        <v>5.5</v>
      </c>
      <c r="F2857" t="s">
        <v>37711</v>
      </c>
      <c r="G2857" t="s">
        <v>37824</v>
      </c>
      <c r="H2857" s="8">
        <v>64</v>
      </c>
      <c r="I2857">
        <v>4</v>
      </c>
      <c r="J2857" t="s">
        <v>9556</v>
      </c>
      <c r="K2857" t="s">
        <v>47</v>
      </c>
      <c r="L2857" t="s">
        <v>47</v>
      </c>
      <c r="M2857" t="s">
        <v>37705</v>
      </c>
      <c r="N2857">
        <v>450</v>
      </c>
    </row>
    <row r="2858" spans="1:14" x14ac:dyDescent="0.25">
      <c r="A2858" t="s">
        <v>23804</v>
      </c>
      <c r="B2858" t="s">
        <v>23983</v>
      </c>
      <c r="C2858" s="3">
        <v>2014</v>
      </c>
      <c r="D2858" t="s">
        <v>37845</v>
      </c>
      <c r="E2858">
        <v>5.5</v>
      </c>
      <c r="F2858" t="s">
        <v>37729</v>
      </c>
      <c r="G2858" t="s">
        <v>37824</v>
      </c>
      <c r="H2858" s="8">
        <v>32</v>
      </c>
      <c r="I2858">
        <v>3</v>
      </c>
      <c r="J2858" t="s">
        <v>9608</v>
      </c>
      <c r="K2858" t="s">
        <v>47</v>
      </c>
      <c r="L2858" t="s">
        <v>47</v>
      </c>
      <c r="M2858" t="s">
        <v>37705</v>
      </c>
      <c r="N2858">
        <v>440</v>
      </c>
    </row>
    <row r="2859" spans="1:14" x14ac:dyDescent="0.25">
      <c r="A2859" t="s">
        <v>23804</v>
      </c>
      <c r="B2859" t="s">
        <v>23915</v>
      </c>
      <c r="C2859" s="3">
        <v>2015</v>
      </c>
      <c r="D2859" t="s">
        <v>37713</v>
      </c>
      <c r="E2859">
        <v>6</v>
      </c>
      <c r="F2859" t="s">
        <v>37711</v>
      </c>
      <c r="G2859" t="s">
        <v>37824</v>
      </c>
      <c r="H2859" s="8">
        <v>32</v>
      </c>
      <c r="I2859">
        <v>3</v>
      </c>
      <c r="J2859" t="s">
        <v>9608</v>
      </c>
      <c r="K2859" t="s">
        <v>47</v>
      </c>
      <c r="L2859" t="s">
        <v>47</v>
      </c>
      <c r="M2859" t="s">
        <v>37705</v>
      </c>
      <c r="N2859">
        <v>430</v>
      </c>
    </row>
    <row r="2860" spans="1:14" x14ac:dyDescent="0.25">
      <c r="A2860" t="s">
        <v>23804</v>
      </c>
      <c r="B2860" t="s">
        <v>21397</v>
      </c>
      <c r="C2860" s="3">
        <v>2013</v>
      </c>
      <c r="D2860" t="s">
        <v>37845</v>
      </c>
      <c r="E2860">
        <v>5.9</v>
      </c>
      <c r="F2860" t="s">
        <v>37711</v>
      </c>
      <c r="G2860" t="s">
        <v>37824</v>
      </c>
      <c r="H2860" s="8">
        <v>16</v>
      </c>
      <c r="I2860">
        <v>2</v>
      </c>
      <c r="J2860" t="s">
        <v>9608</v>
      </c>
      <c r="K2860" t="s">
        <v>47</v>
      </c>
      <c r="L2860" t="s">
        <v>47</v>
      </c>
      <c r="M2860" t="s">
        <v>37705</v>
      </c>
      <c r="N2860">
        <v>430</v>
      </c>
    </row>
    <row r="2861" spans="1:14" x14ac:dyDescent="0.25">
      <c r="A2861" t="s">
        <v>23804</v>
      </c>
      <c r="B2861" t="s">
        <v>23815</v>
      </c>
      <c r="C2861" s="3">
        <v>2017</v>
      </c>
      <c r="D2861" t="s">
        <v>37713</v>
      </c>
      <c r="E2861">
        <v>5.5</v>
      </c>
      <c r="F2861" t="s">
        <v>37711</v>
      </c>
      <c r="G2861" t="s">
        <v>37824</v>
      </c>
      <c r="H2861" s="8">
        <v>64</v>
      </c>
      <c r="I2861">
        <v>4</v>
      </c>
      <c r="J2861" t="s">
        <v>9608</v>
      </c>
      <c r="K2861" t="s">
        <v>47</v>
      </c>
      <c r="L2861" t="s">
        <v>47</v>
      </c>
      <c r="M2861" t="s">
        <v>37705</v>
      </c>
      <c r="N2861">
        <v>400</v>
      </c>
    </row>
    <row r="2862" spans="1:14" x14ac:dyDescent="0.25">
      <c r="A2862" t="s">
        <v>23804</v>
      </c>
      <c r="B2862" t="s">
        <v>23951</v>
      </c>
      <c r="C2862" s="3">
        <v>2014</v>
      </c>
      <c r="D2862" t="s">
        <v>37713</v>
      </c>
      <c r="E2862">
        <v>5.2</v>
      </c>
      <c r="F2862" t="s">
        <v>37711</v>
      </c>
      <c r="G2862" t="s">
        <v>37824</v>
      </c>
      <c r="H2862" s="8">
        <v>16</v>
      </c>
      <c r="I2862">
        <v>2</v>
      </c>
      <c r="J2862" t="s">
        <v>9608</v>
      </c>
      <c r="K2862" t="s">
        <v>47</v>
      </c>
      <c r="L2862" t="s">
        <v>47</v>
      </c>
      <c r="M2862" t="s">
        <v>37705</v>
      </c>
      <c r="N2862">
        <v>400</v>
      </c>
    </row>
    <row r="2863" spans="1:14" x14ac:dyDescent="0.25">
      <c r="A2863" t="s">
        <v>23804</v>
      </c>
      <c r="B2863" t="s">
        <v>5475</v>
      </c>
      <c r="C2863" s="3">
        <v>2017</v>
      </c>
      <c r="D2863" t="s">
        <v>37845</v>
      </c>
      <c r="E2863">
        <v>5.5</v>
      </c>
      <c r="F2863" t="s">
        <v>37711</v>
      </c>
      <c r="G2863" t="s">
        <v>37824</v>
      </c>
      <c r="H2863" s="8">
        <v>64</v>
      </c>
      <c r="I2863">
        <v>4</v>
      </c>
      <c r="J2863" t="s">
        <v>9608</v>
      </c>
      <c r="K2863" t="s">
        <v>47</v>
      </c>
      <c r="L2863" t="s">
        <v>47</v>
      </c>
      <c r="M2863" t="s">
        <v>37705</v>
      </c>
      <c r="N2863">
        <v>380</v>
      </c>
    </row>
    <row r="2864" spans="1:14" x14ac:dyDescent="0.25">
      <c r="A2864" t="s">
        <v>23804</v>
      </c>
      <c r="B2864" t="s">
        <v>23989</v>
      </c>
      <c r="C2864" s="3">
        <v>2014</v>
      </c>
      <c r="D2864" t="s">
        <v>37845</v>
      </c>
      <c r="E2864">
        <v>5.5</v>
      </c>
      <c r="F2864" t="s">
        <v>37711</v>
      </c>
      <c r="G2864" t="s">
        <v>37824</v>
      </c>
      <c r="H2864" s="8">
        <v>16</v>
      </c>
      <c r="I2864">
        <v>2</v>
      </c>
      <c r="J2864" t="s">
        <v>9608</v>
      </c>
      <c r="K2864" t="s">
        <v>47</v>
      </c>
      <c r="L2864" t="s">
        <v>47</v>
      </c>
      <c r="M2864" t="s">
        <v>37705</v>
      </c>
      <c r="N2864">
        <v>370</v>
      </c>
    </row>
    <row r="2865" spans="1:14" x14ac:dyDescent="0.25">
      <c r="A2865" t="s">
        <v>23804</v>
      </c>
      <c r="B2865" t="s">
        <v>23922</v>
      </c>
      <c r="C2865" s="3">
        <v>2015</v>
      </c>
      <c r="D2865" t="s">
        <v>37713</v>
      </c>
      <c r="E2865">
        <v>5</v>
      </c>
      <c r="F2865" t="s">
        <v>37711</v>
      </c>
      <c r="G2865" t="s">
        <v>37824</v>
      </c>
      <c r="H2865" s="8">
        <v>16</v>
      </c>
      <c r="I2865">
        <v>3</v>
      </c>
      <c r="J2865" t="s">
        <v>9608</v>
      </c>
      <c r="K2865" t="s">
        <v>47</v>
      </c>
      <c r="L2865" t="s">
        <v>47</v>
      </c>
      <c r="M2865" t="s">
        <v>37705</v>
      </c>
      <c r="N2865">
        <v>360</v>
      </c>
    </row>
    <row r="2866" spans="1:14" x14ac:dyDescent="0.25">
      <c r="A2866" t="s">
        <v>23804</v>
      </c>
      <c r="B2866" t="s">
        <v>23867</v>
      </c>
      <c r="C2866" s="3">
        <v>2016</v>
      </c>
      <c r="D2866" t="s">
        <v>37713</v>
      </c>
      <c r="E2866">
        <v>5.5</v>
      </c>
      <c r="F2866" t="s">
        <v>37711</v>
      </c>
      <c r="G2866" t="s">
        <v>37824</v>
      </c>
      <c r="H2866" s="8">
        <v>64</v>
      </c>
      <c r="I2866">
        <v>4</v>
      </c>
      <c r="J2866" t="s">
        <v>9608</v>
      </c>
      <c r="K2866" t="s">
        <v>47</v>
      </c>
      <c r="L2866" t="s">
        <v>47</v>
      </c>
      <c r="M2866" t="s">
        <v>37705</v>
      </c>
      <c r="N2866">
        <v>350</v>
      </c>
    </row>
    <row r="2867" spans="1:14" x14ac:dyDescent="0.25">
      <c r="A2867" t="s">
        <v>23804</v>
      </c>
      <c r="B2867" t="s">
        <v>23942</v>
      </c>
      <c r="C2867" s="3">
        <v>2015</v>
      </c>
      <c r="D2867" t="s">
        <v>37845</v>
      </c>
      <c r="E2867">
        <v>5</v>
      </c>
      <c r="F2867" t="s">
        <v>37710</v>
      </c>
      <c r="G2867" t="s">
        <v>37824</v>
      </c>
      <c r="H2867" s="8">
        <v>16</v>
      </c>
      <c r="I2867">
        <v>2</v>
      </c>
      <c r="J2867" t="s">
        <v>9608</v>
      </c>
      <c r="K2867" t="s">
        <v>47</v>
      </c>
      <c r="L2867" t="s">
        <v>47</v>
      </c>
      <c r="M2867" t="s">
        <v>37705</v>
      </c>
      <c r="N2867">
        <v>340</v>
      </c>
    </row>
    <row r="2868" spans="1:14" x14ac:dyDescent="0.25">
      <c r="A2868" t="s">
        <v>23804</v>
      </c>
      <c r="B2868" t="s">
        <v>8256</v>
      </c>
      <c r="C2868" s="3">
        <v>2017</v>
      </c>
      <c r="D2868" t="s">
        <v>37845</v>
      </c>
      <c r="E2868">
        <v>5.5</v>
      </c>
      <c r="F2868" t="s">
        <v>37711</v>
      </c>
      <c r="G2868" t="s">
        <v>37824</v>
      </c>
      <c r="H2868" s="8">
        <v>64</v>
      </c>
      <c r="I2868">
        <v>4</v>
      </c>
      <c r="J2868" t="s">
        <v>9608</v>
      </c>
      <c r="K2868" t="s">
        <v>47</v>
      </c>
      <c r="L2868" t="s">
        <v>47</v>
      </c>
      <c r="M2868" t="s">
        <v>37705</v>
      </c>
      <c r="N2868">
        <v>330</v>
      </c>
    </row>
    <row r="2869" spans="1:14" x14ac:dyDescent="0.25">
      <c r="A2869" t="s">
        <v>23804</v>
      </c>
      <c r="B2869" t="s">
        <v>23977</v>
      </c>
      <c r="C2869" s="3">
        <v>2014</v>
      </c>
      <c r="D2869" t="s">
        <v>37845</v>
      </c>
      <c r="E2869">
        <v>5</v>
      </c>
      <c r="F2869" t="s">
        <v>37710</v>
      </c>
      <c r="G2869" t="s">
        <v>37824</v>
      </c>
      <c r="H2869" s="8">
        <v>16</v>
      </c>
      <c r="I2869">
        <v>2</v>
      </c>
      <c r="J2869" t="s">
        <v>9608</v>
      </c>
      <c r="K2869" t="s">
        <v>47</v>
      </c>
      <c r="L2869" t="s">
        <v>47</v>
      </c>
      <c r="M2869" t="s">
        <v>37705</v>
      </c>
      <c r="N2869">
        <v>330</v>
      </c>
    </row>
    <row r="2870" spans="1:14" x14ac:dyDescent="0.25">
      <c r="A2870" t="s">
        <v>23804</v>
      </c>
      <c r="B2870" t="s">
        <v>24011</v>
      </c>
      <c r="C2870" s="3">
        <v>2012</v>
      </c>
      <c r="D2870" t="s">
        <v>37845</v>
      </c>
      <c r="E2870">
        <v>3</v>
      </c>
      <c r="F2870" t="s">
        <v>37723</v>
      </c>
      <c r="G2870" t="s">
        <v>37824</v>
      </c>
      <c r="H2870" s="8">
        <v>4</v>
      </c>
      <c r="I2870">
        <v>0.5</v>
      </c>
      <c r="J2870" t="s">
        <v>1521</v>
      </c>
      <c r="K2870" t="s">
        <v>47</v>
      </c>
      <c r="L2870" t="s">
        <v>47</v>
      </c>
      <c r="M2870" t="s">
        <v>37705</v>
      </c>
      <c r="N2870">
        <v>320</v>
      </c>
    </row>
    <row r="2871" spans="1:14" x14ac:dyDescent="0.25">
      <c r="A2871" t="s">
        <v>23804</v>
      </c>
      <c r="B2871" t="s">
        <v>23835</v>
      </c>
      <c r="C2871" s="3">
        <v>2016</v>
      </c>
      <c r="D2871" t="s">
        <v>37845</v>
      </c>
      <c r="E2871">
        <v>5.5</v>
      </c>
      <c r="F2871" t="s">
        <v>37710</v>
      </c>
      <c r="G2871" t="s">
        <v>37824</v>
      </c>
      <c r="H2871" s="8">
        <v>32</v>
      </c>
      <c r="I2871">
        <v>3</v>
      </c>
      <c r="J2871" t="s">
        <v>9608</v>
      </c>
      <c r="K2871" t="s">
        <v>47</v>
      </c>
      <c r="L2871" t="s">
        <v>47</v>
      </c>
      <c r="M2871" t="s">
        <v>37705</v>
      </c>
      <c r="N2871">
        <v>300</v>
      </c>
    </row>
    <row r="2872" spans="1:14" x14ac:dyDescent="0.25">
      <c r="A2872" t="s">
        <v>23804</v>
      </c>
      <c r="B2872" t="s">
        <v>23992</v>
      </c>
      <c r="C2872" s="3">
        <v>2013</v>
      </c>
      <c r="D2872" t="s">
        <v>37845</v>
      </c>
      <c r="E2872">
        <v>5</v>
      </c>
      <c r="F2872" t="s">
        <v>37710</v>
      </c>
      <c r="G2872" t="s">
        <v>37824</v>
      </c>
      <c r="H2872" s="8">
        <v>16</v>
      </c>
      <c r="I2872">
        <v>1</v>
      </c>
      <c r="J2872" t="s">
        <v>160</v>
      </c>
      <c r="K2872" t="s">
        <v>47</v>
      </c>
      <c r="L2872" t="s">
        <v>47</v>
      </c>
      <c r="M2872" t="s">
        <v>37705</v>
      </c>
      <c r="N2872">
        <v>300</v>
      </c>
    </row>
    <row r="2873" spans="1:14" x14ac:dyDescent="0.25">
      <c r="A2873" t="s">
        <v>23804</v>
      </c>
      <c r="B2873" t="s">
        <v>8236</v>
      </c>
      <c r="C2873" s="3">
        <v>2016</v>
      </c>
      <c r="D2873" t="s">
        <v>37845</v>
      </c>
      <c r="E2873">
        <v>5.5</v>
      </c>
      <c r="F2873" t="s">
        <v>37710</v>
      </c>
      <c r="G2873" t="s">
        <v>37824</v>
      </c>
      <c r="H2873" s="8">
        <v>32</v>
      </c>
      <c r="I2873">
        <v>3</v>
      </c>
      <c r="J2873" t="s">
        <v>9608</v>
      </c>
      <c r="K2873" t="s">
        <v>47</v>
      </c>
      <c r="L2873" t="s">
        <v>47</v>
      </c>
      <c r="M2873" t="s">
        <v>37705</v>
      </c>
      <c r="N2873">
        <v>290</v>
      </c>
    </row>
    <row r="2874" spans="1:14" x14ac:dyDescent="0.25">
      <c r="A2874" t="s">
        <v>23804</v>
      </c>
      <c r="B2874" t="s">
        <v>23960</v>
      </c>
      <c r="C2874" s="3">
        <v>2014</v>
      </c>
      <c r="D2874" t="s">
        <v>37845</v>
      </c>
      <c r="E2874">
        <v>5</v>
      </c>
      <c r="F2874" t="s">
        <v>37710</v>
      </c>
      <c r="G2874" t="s">
        <v>37824</v>
      </c>
      <c r="H2874" s="8">
        <v>16</v>
      </c>
      <c r="I2874">
        <v>1</v>
      </c>
      <c r="J2874" t="s">
        <v>9608</v>
      </c>
      <c r="K2874" t="s">
        <v>47</v>
      </c>
      <c r="L2874" t="s">
        <v>47</v>
      </c>
      <c r="M2874" t="s">
        <v>37705</v>
      </c>
      <c r="N2874">
        <v>290</v>
      </c>
    </row>
    <row r="2875" spans="1:14" x14ac:dyDescent="0.25">
      <c r="A2875" t="s">
        <v>23804</v>
      </c>
      <c r="B2875" t="s">
        <v>24015</v>
      </c>
      <c r="C2875" s="3">
        <v>2013</v>
      </c>
      <c r="D2875" t="s">
        <v>37845</v>
      </c>
      <c r="E2875">
        <v>4</v>
      </c>
      <c r="F2875" t="s">
        <v>37718</v>
      </c>
      <c r="G2875" t="s">
        <v>37824</v>
      </c>
      <c r="H2875" s="8">
        <v>4</v>
      </c>
      <c r="I2875">
        <v>0.5</v>
      </c>
      <c r="J2875" t="s">
        <v>1521</v>
      </c>
      <c r="K2875" t="s">
        <v>47</v>
      </c>
      <c r="L2875" t="s">
        <v>47</v>
      </c>
      <c r="M2875" t="s">
        <v>37705</v>
      </c>
      <c r="N2875">
        <v>290</v>
      </c>
    </row>
    <row r="2876" spans="1:14" x14ac:dyDescent="0.25">
      <c r="A2876" t="s">
        <v>23804</v>
      </c>
      <c r="B2876" t="s">
        <v>24007</v>
      </c>
      <c r="C2876" s="3">
        <v>2012</v>
      </c>
      <c r="D2876" t="s">
        <v>37847</v>
      </c>
      <c r="E2876">
        <v>4.5</v>
      </c>
      <c r="F2876" t="s">
        <v>37719</v>
      </c>
      <c r="G2876" t="s">
        <v>37824</v>
      </c>
      <c r="H2876" s="8">
        <v>16</v>
      </c>
      <c r="I2876">
        <v>1</v>
      </c>
      <c r="J2876" t="s">
        <v>160</v>
      </c>
      <c r="K2876" t="s">
        <v>47</v>
      </c>
      <c r="L2876" t="s">
        <v>47</v>
      </c>
      <c r="M2876" t="s">
        <v>37705</v>
      </c>
      <c r="N2876">
        <v>280</v>
      </c>
    </row>
    <row r="2877" spans="1:14" x14ac:dyDescent="0.25">
      <c r="A2877" t="s">
        <v>23804</v>
      </c>
      <c r="B2877" t="s">
        <v>23934</v>
      </c>
      <c r="C2877" s="3">
        <v>2015</v>
      </c>
      <c r="D2877" t="s">
        <v>37845</v>
      </c>
      <c r="E2877">
        <v>4.7</v>
      </c>
      <c r="F2877" t="s">
        <v>37710</v>
      </c>
      <c r="G2877" t="s">
        <v>37824</v>
      </c>
      <c r="H2877" s="8">
        <v>8</v>
      </c>
      <c r="I2877">
        <v>1</v>
      </c>
      <c r="J2877" t="s">
        <v>160</v>
      </c>
      <c r="K2877" t="s">
        <v>47</v>
      </c>
      <c r="L2877" t="s">
        <v>47</v>
      </c>
      <c r="M2877" t="s">
        <v>37705</v>
      </c>
      <c r="N2877">
        <v>270</v>
      </c>
    </row>
    <row r="2878" spans="1:14" x14ac:dyDescent="0.25">
      <c r="A2878" t="s">
        <v>23804</v>
      </c>
      <c r="B2878" t="s">
        <v>23980</v>
      </c>
      <c r="C2878" s="3">
        <v>2014</v>
      </c>
      <c r="D2878" t="s">
        <v>37845</v>
      </c>
      <c r="E2878">
        <v>5</v>
      </c>
      <c r="F2878" t="s">
        <v>37710</v>
      </c>
      <c r="G2878" t="s">
        <v>37824</v>
      </c>
      <c r="H2878" s="8">
        <v>8</v>
      </c>
      <c r="I2878">
        <v>1</v>
      </c>
      <c r="J2878" t="s">
        <v>160</v>
      </c>
      <c r="K2878" t="s">
        <v>47</v>
      </c>
      <c r="L2878" t="s">
        <v>47</v>
      </c>
      <c r="M2878" t="s">
        <v>37705</v>
      </c>
      <c r="N2878">
        <v>270</v>
      </c>
    </row>
    <row r="2879" spans="1:14" x14ac:dyDescent="0.25">
      <c r="A2879" t="s">
        <v>23804</v>
      </c>
      <c r="B2879" t="s">
        <v>23832</v>
      </c>
      <c r="C2879" s="3">
        <v>2016</v>
      </c>
      <c r="D2879" t="s">
        <v>37845</v>
      </c>
      <c r="E2879">
        <v>5.2</v>
      </c>
      <c r="F2879" t="s">
        <v>37710</v>
      </c>
      <c r="G2879" t="s">
        <v>37824</v>
      </c>
      <c r="H2879" s="8">
        <v>32</v>
      </c>
      <c r="I2879">
        <v>3</v>
      </c>
      <c r="J2879" t="s">
        <v>9608</v>
      </c>
      <c r="K2879" t="s">
        <v>47</v>
      </c>
      <c r="L2879" t="s">
        <v>47</v>
      </c>
      <c r="M2879" t="s">
        <v>37705</v>
      </c>
      <c r="N2879">
        <v>260</v>
      </c>
    </row>
    <row r="2880" spans="1:14" x14ac:dyDescent="0.25">
      <c r="A2880" t="s">
        <v>23804</v>
      </c>
      <c r="B2880" t="s">
        <v>23888</v>
      </c>
      <c r="C2880" s="3">
        <v>2015</v>
      </c>
      <c r="D2880" t="s">
        <v>37713</v>
      </c>
      <c r="E2880">
        <v>5.5</v>
      </c>
      <c r="F2880" t="s">
        <v>37711</v>
      </c>
      <c r="G2880" t="s">
        <v>37824</v>
      </c>
      <c r="H2880" s="8">
        <v>32</v>
      </c>
      <c r="I2880">
        <v>4</v>
      </c>
      <c r="J2880" t="s">
        <v>9608</v>
      </c>
      <c r="K2880" t="s">
        <v>47</v>
      </c>
      <c r="L2880" t="s">
        <v>47</v>
      </c>
      <c r="M2880" t="s">
        <v>37705</v>
      </c>
      <c r="N2880">
        <v>260</v>
      </c>
    </row>
    <row r="2881" spans="1:14" x14ac:dyDescent="0.25">
      <c r="A2881" t="s">
        <v>23804</v>
      </c>
      <c r="B2881" t="s">
        <v>23893</v>
      </c>
      <c r="C2881" s="3">
        <v>2015</v>
      </c>
      <c r="D2881" t="s">
        <v>37713</v>
      </c>
      <c r="E2881">
        <v>5</v>
      </c>
      <c r="F2881" t="s">
        <v>37710</v>
      </c>
      <c r="G2881" t="s">
        <v>37824</v>
      </c>
      <c r="H2881" s="8">
        <v>16</v>
      </c>
      <c r="I2881">
        <v>2</v>
      </c>
      <c r="J2881" t="s">
        <v>9608</v>
      </c>
      <c r="K2881" t="s">
        <v>47</v>
      </c>
      <c r="L2881" t="s">
        <v>47</v>
      </c>
      <c r="M2881" t="s">
        <v>37705</v>
      </c>
      <c r="N2881">
        <v>250</v>
      </c>
    </row>
    <row r="2882" spans="1:14" x14ac:dyDescent="0.25">
      <c r="A2882" t="s">
        <v>23804</v>
      </c>
      <c r="B2882" t="s">
        <v>24000</v>
      </c>
      <c r="C2882" s="3">
        <v>2013</v>
      </c>
      <c r="D2882" t="s">
        <v>37845</v>
      </c>
      <c r="E2882">
        <v>4.7</v>
      </c>
      <c r="F2882" t="s">
        <v>37710</v>
      </c>
      <c r="G2882" t="s">
        <v>37824</v>
      </c>
      <c r="H2882" s="8">
        <v>16</v>
      </c>
      <c r="I2882">
        <v>1</v>
      </c>
      <c r="J2882" t="s">
        <v>160</v>
      </c>
      <c r="K2882" t="s">
        <v>47</v>
      </c>
      <c r="L2882" t="s">
        <v>47</v>
      </c>
      <c r="M2882" t="s">
        <v>37705</v>
      </c>
      <c r="N2882">
        <v>250</v>
      </c>
    </row>
    <row r="2883" spans="1:14" x14ac:dyDescent="0.25">
      <c r="A2883" t="s">
        <v>23804</v>
      </c>
      <c r="B2883" t="s">
        <v>23878</v>
      </c>
      <c r="C2883" s="3">
        <v>2015</v>
      </c>
      <c r="D2883" t="s">
        <v>37845</v>
      </c>
      <c r="E2883">
        <v>5</v>
      </c>
      <c r="F2883" t="s">
        <v>37719</v>
      </c>
      <c r="G2883" t="s">
        <v>37824</v>
      </c>
      <c r="H2883" s="8">
        <v>16</v>
      </c>
      <c r="I2883">
        <v>2</v>
      </c>
      <c r="J2883" t="s">
        <v>160</v>
      </c>
      <c r="K2883" t="s">
        <v>47</v>
      </c>
      <c r="L2883" t="s">
        <v>47</v>
      </c>
      <c r="M2883" t="s">
        <v>37705</v>
      </c>
      <c r="N2883">
        <v>240</v>
      </c>
    </row>
    <row r="2884" spans="1:14" x14ac:dyDescent="0.25">
      <c r="A2884" t="s">
        <v>23804</v>
      </c>
      <c r="B2884" t="s">
        <v>23968</v>
      </c>
      <c r="C2884" s="3">
        <v>2014</v>
      </c>
      <c r="D2884" t="s">
        <v>37845</v>
      </c>
      <c r="E2884">
        <v>4.7</v>
      </c>
      <c r="F2884" t="s">
        <v>37719</v>
      </c>
      <c r="G2884" t="s">
        <v>37824</v>
      </c>
      <c r="H2884" s="8">
        <v>4</v>
      </c>
      <c r="I2884">
        <v>1</v>
      </c>
      <c r="J2884" t="s">
        <v>160</v>
      </c>
      <c r="K2884" t="s">
        <v>47</v>
      </c>
      <c r="L2884" t="s">
        <v>47</v>
      </c>
      <c r="M2884" t="s">
        <v>37705</v>
      </c>
      <c r="N2884">
        <v>240</v>
      </c>
    </row>
    <row r="2885" spans="1:14" x14ac:dyDescent="0.25">
      <c r="A2885" t="s">
        <v>23804</v>
      </c>
      <c r="B2885" t="s">
        <v>23872</v>
      </c>
      <c r="C2885" s="3">
        <v>2016</v>
      </c>
      <c r="D2885" t="s">
        <v>37845</v>
      </c>
      <c r="E2885">
        <v>5</v>
      </c>
      <c r="F2885" t="s">
        <v>37710</v>
      </c>
      <c r="G2885" t="s">
        <v>37824</v>
      </c>
      <c r="H2885" s="8">
        <v>16</v>
      </c>
      <c r="I2885">
        <v>3</v>
      </c>
      <c r="J2885" t="s">
        <v>9608</v>
      </c>
      <c r="K2885" t="s">
        <v>47</v>
      </c>
      <c r="L2885" t="s">
        <v>47</v>
      </c>
      <c r="M2885" t="s">
        <v>37705</v>
      </c>
      <c r="N2885">
        <v>230</v>
      </c>
    </row>
    <row r="2886" spans="1:14" x14ac:dyDescent="0.25">
      <c r="A2886" t="s">
        <v>23804</v>
      </c>
      <c r="B2886" t="s">
        <v>13630</v>
      </c>
      <c r="C2886" s="3">
        <v>2016</v>
      </c>
      <c r="D2886" t="s">
        <v>37845</v>
      </c>
      <c r="E2886">
        <v>5</v>
      </c>
      <c r="F2886" t="s">
        <v>37710</v>
      </c>
      <c r="G2886" t="s">
        <v>37824</v>
      </c>
      <c r="H2886" s="8">
        <v>16</v>
      </c>
      <c r="I2886">
        <v>2</v>
      </c>
      <c r="J2886" t="s">
        <v>160</v>
      </c>
      <c r="K2886" t="s">
        <v>47</v>
      </c>
      <c r="L2886" t="s">
        <v>47</v>
      </c>
      <c r="M2886" t="s">
        <v>37705</v>
      </c>
      <c r="N2886">
        <v>220</v>
      </c>
    </row>
    <row r="2887" spans="1:14" x14ac:dyDescent="0.25">
      <c r="A2887" t="s">
        <v>23804</v>
      </c>
      <c r="B2887" t="s">
        <v>23909</v>
      </c>
      <c r="C2887" s="3">
        <v>2015</v>
      </c>
      <c r="D2887" t="s">
        <v>37845</v>
      </c>
      <c r="E2887">
        <v>5</v>
      </c>
      <c r="F2887" t="s">
        <v>37719</v>
      </c>
      <c r="G2887" t="s">
        <v>37824</v>
      </c>
      <c r="H2887" s="8">
        <v>16</v>
      </c>
      <c r="I2887">
        <v>2</v>
      </c>
      <c r="J2887" t="s">
        <v>160</v>
      </c>
      <c r="K2887" t="s">
        <v>47</v>
      </c>
      <c r="L2887" t="s">
        <v>47</v>
      </c>
      <c r="M2887" t="s">
        <v>37705</v>
      </c>
      <c r="N2887">
        <v>220</v>
      </c>
    </row>
    <row r="2888" spans="1:14" x14ac:dyDescent="0.25">
      <c r="A2888" t="s">
        <v>23804</v>
      </c>
      <c r="B2888" t="s">
        <v>23901</v>
      </c>
      <c r="C2888" s="3">
        <v>2015</v>
      </c>
      <c r="D2888" t="s">
        <v>37713</v>
      </c>
      <c r="E2888">
        <v>5.2</v>
      </c>
      <c r="F2888" t="s">
        <v>37711</v>
      </c>
      <c r="G2888" t="s">
        <v>37824</v>
      </c>
      <c r="H2888" s="8">
        <v>32</v>
      </c>
      <c r="I2888">
        <v>3</v>
      </c>
      <c r="J2888" t="s">
        <v>9608</v>
      </c>
      <c r="K2888" t="s">
        <v>47</v>
      </c>
      <c r="L2888" t="s">
        <v>47</v>
      </c>
      <c r="M2888" t="s">
        <v>37705</v>
      </c>
      <c r="N2888">
        <v>200</v>
      </c>
    </row>
    <row r="2889" spans="1:14" x14ac:dyDescent="0.25">
      <c r="A2889" t="s">
        <v>23804</v>
      </c>
      <c r="B2889" t="s">
        <v>23971</v>
      </c>
      <c r="C2889" s="3">
        <v>2014</v>
      </c>
      <c r="D2889" t="s">
        <v>37845</v>
      </c>
      <c r="E2889">
        <v>4.7</v>
      </c>
      <c r="F2889" t="s">
        <v>37719</v>
      </c>
      <c r="G2889" t="s">
        <v>37824</v>
      </c>
      <c r="H2889" s="8">
        <v>4</v>
      </c>
      <c r="I2889">
        <v>1</v>
      </c>
      <c r="J2889" t="s">
        <v>90</v>
      </c>
      <c r="K2889" t="s">
        <v>47</v>
      </c>
      <c r="L2889" t="s">
        <v>47</v>
      </c>
      <c r="M2889" t="s">
        <v>37705</v>
      </c>
      <c r="N2889">
        <v>200</v>
      </c>
    </row>
    <row r="2890" spans="1:14" x14ac:dyDescent="0.25">
      <c r="A2890" t="s">
        <v>23804</v>
      </c>
      <c r="B2890" t="s">
        <v>23928</v>
      </c>
      <c r="C2890" s="3">
        <v>2015</v>
      </c>
      <c r="D2890" t="s">
        <v>37845</v>
      </c>
      <c r="E2890">
        <v>4.5</v>
      </c>
      <c r="F2890" t="s">
        <v>37715</v>
      </c>
      <c r="G2890" t="s">
        <v>37824</v>
      </c>
      <c r="H2890" s="8">
        <v>8</v>
      </c>
      <c r="I2890">
        <v>1</v>
      </c>
      <c r="J2890" t="s">
        <v>160</v>
      </c>
      <c r="K2890" t="s">
        <v>47</v>
      </c>
      <c r="L2890" t="s">
        <v>47</v>
      </c>
      <c r="M2890" t="s">
        <v>37705</v>
      </c>
      <c r="N2890">
        <v>160</v>
      </c>
    </row>
    <row r="2891" spans="1:14" x14ac:dyDescent="0.25">
      <c r="A2891" t="s">
        <v>23804</v>
      </c>
      <c r="B2891" t="s">
        <v>7447</v>
      </c>
      <c r="C2891" s="3">
        <v>2014</v>
      </c>
      <c r="D2891" t="s">
        <v>37845</v>
      </c>
      <c r="E2891">
        <v>4.5</v>
      </c>
      <c r="F2891" t="s">
        <v>37718</v>
      </c>
      <c r="G2891" t="s">
        <v>37824</v>
      </c>
      <c r="H2891" s="8">
        <v>4</v>
      </c>
      <c r="I2891">
        <v>0.5</v>
      </c>
      <c r="J2891" t="s">
        <v>90</v>
      </c>
      <c r="K2891" t="s">
        <v>47</v>
      </c>
      <c r="L2891" t="s">
        <v>47</v>
      </c>
      <c r="M2891" t="s">
        <v>37705</v>
      </c>
      <c r="N2891">
        <v>160</v>
      </c>
    </row>
    <row r="2892" spans="1:14" x14ac:dyDescent="0.25">
      <c r="A2892" t="s">
        <v>23804</v>
      </c>
      <c r="B2892" t="s">
        <v>23938</v>
      </c>
      <c r="C2892" s="3">
        <v>2015</v>
      </c>
      <c r="D2892" t="s">
        <v>37845</v>
      </c>
      <c r="E2892">
        <v>4.5</v>
      </c>
      <c r="F2892" t="s">
        <v>37715</v>
      </c>
      <c r="G2892" t="s">
        <v>37824</v>
      </c>
      <c r="H2892" s="8">
        <v>8</v>
      </c>
      <c r="I2892">
        <v>1</v>
      </c>
      <c r="J2892" t="s">
        <v>160</v>
      </c>
      <c r="K2892" t="s">
        <v>47</v>
      </c>
      <c r="L2892" t="s">
        <v>47</v>
      </c>
      <c r="M2892" t="s">
        <v>37705</v>
      </c>
      <c r="N2892">
        <v>150</v>
      </c>
    </row>
    <row r="2893" spans="1:14" x14ac:dyDescent="0.25">
      <c r="A2893" t="s">
        <v>23804</v>
      </c>
      <c r="B2893" t="s">
        <v>24018</v>
      </c>
      <c r="C2893" s="3">
        <v>2012</v>
      </c>
      <c r="D2893" t="s">
        <v>37847</v>
      </c>
      <c r="E2893">
        <v>3.5</v>
      </c>
      <c r="F2893" t="s">
        <v>37723</v>
      </c>
      <c r="G2893" t="s">
        <v>37824</v>
      </c>
      <c r="H2893" s="8">
        <v>4</v>
      </c>
      <c r="I2893">
        <v>0.5</v>
      </c>
      <c r="J2893" t="s">
        <v>1521</v>
      </c>
      <c r="K2893" t="s">
        <v>47</v>
      </c>
      <c r="L2893" t="s">
        <v>47</v>
      </c>
      <c r="M2893" t="s">
        <v>37705</v>
      </c>
      <c r="N2893">
        <v>150</v>
      </c>
    </row>
    <row r="2894" spans="1:14" x14ac:dyDescent="0.25">
      <c r="A2894" t="s">
        <v>23804</v>
      </c>
      <c r="B2894" t="s">
        <v>23881</v>
      </c>
      <c r="C2894" s="3">
        <v>2015</v>
      </c>
      <c r="D2894" t="s">
        <v>37845</v>
      </c>
      <c r="E2894">
        <v>5</v>
      </c>
      <c r="F2894" t="s">
        <v>37719</v>
      </c>
      <c r="G2894" t="s">
        <v>37824</v>
      </c>
      <c r="H2894" s="8">
        <v>16</v>
      </c>
      <c r="I2894">
        <v>1</v>
      </c>
      <c r="J2894" t="s">
        <v>160</v>
      </c>
      <c r="K2894" t="s">
        <v>47</v>
      </c>
      <c r="L2894" t="s">
        <v>47</v>
      </c>
      <c r="M2894" t="s">
        <v>37705</v>
      </c>
      <c r="N2894">
        <v>140</v>
      </c>
    </row>
    <row r="2895" spans="1:14" x14ac:dyDescent="0.25">
      <c r="A2895" t="s">
        <v>23804</v>
      </c>
      <c r="B2895" t="s">
        <v>23975</v>
      </c>
      <c r="C2895" s="3">
        <v>2014</v>
      </c>
      <c r="D2895" t="s">
        <v>37845</v>
      </c>
      <c r="E2895">
        <v>4.5</v>
      </c>
      <c r="F2895" t="s">
        <v>37715</v>
      </c>
      <c r="G2895" t="s">
        <v>37824</v>
      </c>
      <c r="H2895" s="8">
        <v>4</v>
      </c>
      <c r="I2895">
        <v>1</v>
      </c>
      <c r="J2895" t="s">
        <v>90</v>
      </c>
      <c r="K2895" t="s">
        <v>47</v>
      </c>
      <c r="L2895" t="s">
        <v>47</v>
      </c>
      <c r="M2895" t="s">
        <v>37705</v>
      </c>
      <c r="N2895">
        <v>140</v>
      </c>
    </row>
    <row r="2896" spans="1:14" x14ac:dyDescent="0.25">
      <c r="A2896" t="s">
        <v>23804</v>
      </c>
      <c r="B2896" t="s">
        <v>23912</v>
      </c>
      <c r="C2896" s="3">
        <v>2015</v>
      </c>
      <c r="D2896" t="s">
        <v>37845</v>
      </c>
      <c r="E2896">
        <v>4.5</v>
      </c>
      <c r="F2896" t="s">
        <v>37715</v>
      </c>
      <c r="G2896" t="s">
        <v>37824</v>
      </c>
      <c r="H2896" s="8">
        <v>4</v>
      </c>
      <c r="I2896">
        <v>1</v>
      </c>
      <c r="J2896" t="s">
        <v>90</v>
      </c>
      <c r="K2896" t="s">
        <v>47</v>
      </c>
      <c r="L2896" t="s">
        <v>47</v>
      </c>
      <c r="M2896" t="s">
        <v>37705</v>
      </c>
      <c r="N2896">
        <v>130</v>
      </c>
    </row>
    <row r="2897" spans="1:14" x14ac:dyDescent="0.25">
      <c r="A2897" t="s">
        <v>23804</v>
      </c>
      <c r="B2897" t="s">
        <v>23965</v>
      </c>
      <c r="C2897" s="3">
        <v>2014</v>
      </c>
      <c r="D2897" t="s">
        <v>37845</v>
      </c>
      <c r="E2897">
        <v>4.5</v>
      </c>
      <c r="F2897" t="s">
        <v>37715</v>
      </c>
      <c r="G2897" t="s">
        <v>37824</v>
      </c>
      <c r="H2897" s="8">
        <v>4</v>
      </c>
      <c r="I2897">
        <v>1</v>
      </c>
      <c r="J2897" t="s">
        <v>90</v>
      </c>
      <c r="K2897" t="s">
        <v>47</v>
      </c>
      <c r="L2897" t="s">
        <v>47</v>
      </c>
      <c r="M2897" t="s">
        <v>37705</v>
      </c>
      <c r="N2897">
        <v>130</v>
      </c>
    </row>
    <row r="2898" spans="1:14" x14ac:dyDescent="0.25">
      <c r="A2898" t="s">
        <v>23804</v>
      </c>
      <c r="B2898" t="s">
        <v>23931</v>
      </c>
      <c r="C2898" s="3">
        <v>2015</v>
      </c>
      <c r="D2898" t="s">
        <v>37845</v>
      </c>
      <c r="E2898">
        <v>4</v>
      </c>
      <c r="F2898" t="s">
        <v>37718</v>
      </c>
      <c r="G2898" t="s">
        <v>37824</v>
      </c>
      <c r="H2898" s="8">
        <v>4</v>
      </c>
      <c r="I2898">
        <v>1</v>
      </c>
      <c r="J2898" t="s">
        <v>1521</v>
      </c>
      <c r="K2898" t="s">
        <v>47</v>
      </c>
      <c r="L2898" t="s">
        <v>47</v>
      </c>
      <c r="M2898" t="s">
        <v>37705</v>
      </c>
      <c r="N2898">
        <v>100</v>
      </c>
    </row>
    <row r="2899" spans="1:14" x14ac:dyDescent="0.25">
      <c r="A2899" t="s">
        <v>23804</v>
      </c>
      <c r="B2899" t="s">
        <v>24021</v>
      </c>
      <c r="C2899" s="3">
        <v>2012</v>
      </c>
      <c r="D2899" t="s">
        <v>37847</v>
      </c>
      <c r="E2899">
        <v>4.5</v>
      </c>
      <c r="F2899" t="s">
        <v>37719</v>
      </c>
      <c r="G2899" t="s">
        <v>37824</v>
      </c>
      <c r="H2899" s="8">
        <v>4</v>
      </c>
      <c r="I2899">
        <v>1</v>
      </c>
      <c r="J2899" t="s">
        <v>160</v>
      </c>
      <c r="K2899" t="s">
        <v>47</v>
      </c>
      <c r="L2899" t="s">
        <v>47</v>
      </c>
      <c r="M2899" t="s">
        <v>37705</v>
      </c>
      <c r="N2899">
        <v>100</v>
      </c>
    </row>
    <row r="2900" spans="1:14" x14ac:dyDescent="0.25">
      <c r="A2900" t="s">
        <v>23804</v>
      </c>
      <c r="B2900" t="s">
        <v>24025</v>
      </c>
      <c r="C2900" s="3">
        <v>2012</v>
      </c>
      <c r="D2900" t="s">
        <v>37845</v>
      </c>
      <c r="E2900">
        <v>4</v>
      </c>
      <c r="F2900" t="s">
        <v>37718</v>
      </c>
      <c r="G2900" t="s">
        <v>37824</v>
      </c>
      <c r="H2900" s="8">
        <v>4</v>
      </c>
      <c r="I2900">
        <v>1</v>
      </c>
      <c r="J2900" t="s">
        <v>160</v>
      </c>
      <c r="K2900" t="s">
        <v>47</v>
      </c>
      <c r="L2900" t="s">
        <v>47</v>
      </c>
      <c r="M2900" t="s">
        <v>37705</v>
      </c>
      <c r="N2900">
        <v>100</v>
      </c>
    </row>
    <row r="2901" spans="1:14" x14ac:dyDescent="0.25">
      <c r="A2901" t="s">
        <v>23804</v>
      </c>
      <c r="B2901" t="s">
        <v>24029</v>
      </c>
      <c r="C2901" s="3">
        <v>2013</v>
      </c>
      <c r="D2901" t="s">
        <v>37845</v>
      </c>
      <c r="E2901">
        <v>4.3</v>
      </c>
      <c r="F2901" t="s">
        <v>37718</v>
      </c>
      <c r="G2901" t="s">
        <v>37824</v>
      </c>
      <c r="H2901" s="8">
        <v>4</v>
      </c>
      <c r="I2901">
        <v>1</v>
      </c>
      <c r="J2901" t="s">
        <v>90</v>
      </c>
      <c r="K2901" t="s">
        <v>47</v>
      </c>
      <c r="L2901" t="s">
        <v>47</v>
      </c>
      <c r="M2901" t="s">
        <v>37705</v>
      </c>
      <c r="N2901">
        <v>100</v>
      </c>
    </row>
    <row r="2902" spans="1:14" x14ac:dyDescent="0.25">
      <c r="A2902" t="s">
        <v>23804</v>
      </c>
      <c r="B2902" t="s">
        <v>24032</v>
      </c>
      <c r="C2902" s="3">
        <v>2012</v>
      </c>
      <c r="D2902" t="s">
        <v>37852</v>
      </c>
      <c r="E2902">
        <v>4.3</v>
      </c>
      <c r="F2902" t="s">
        <v>37718</v>
      </c>
      <c r="G2902" t="s">
        <v>37824</v>
      </c>
      <c r="H2902" s="8">
        <v>16</v>
      </c>
      <c r="I2902">
        <v>1</v>
      </c>
      <c r="J2902" t="s">
        <v>160</v>
      </c>
      <c r="K2902" t="s">
        <v>47</v>
      </c>
      <c r="L2902" t="s">
        <v>47</v>
      </c>
      <c r="M2902" t="s">
        <v>37705</v>
      </c>
      <c r="N2902">
        <v>100</v>
      </c>
    </row>
    <row r="2903" spans="1:14" x14ac:dyDescent="0.25">
      <c r="A2903" t="s">
        <v>23804</v>
      </c>
      <c r="B2903" t="s">
        <v>23973</v>
      </c>
      <c r="C2903" s="3">
        <v>2014</v>
      </c>
      <c r="D2903" t="s">
        <v>37847</v>
      </c>
      <c r="E2903">
        <v>4</v>
      </c>
      <c r="F2903" t="s">
        <v>37718</v>
      </c>
      <c r="G2903" t="s">
        <v>37824</v>
      </c>
      <c r="H2903" s="8">
        <v>4</v>
      </c>
      <c r="I2903">
        <v>0.5</v>
      </c>
      <c r="J2903" t="s">
        <v>1521</v>
      </c>
      <c r="K2903" t="s">
        <v>47</v>
      </c>
      <c r="L2903" t="s">
        <v>47</v>
      </c>
      <c r="M2903" t="s">
        <v>37705</v>
      </c>
      <c r="N2903">
        <v>100</v>
      </c>
    </row>
    <row r="2904" spans="1:14" x14ac:dyDescent="0.25">
      <c r="A2904" t="s">
        <v>23804</v>
      </c>
      <c r="B2904" t="s">
        <v>24037</v>
      </c>
      <c r="C2904" s="3">
        <v>2012</v>
      </c>
      <c r="D2904" t="s">
        <v>37845</v>
      </c>
      <c r="E2904">
        <v>4</v>
      </c>
      <c r="F2904" t="s">
        <v>37718</v>
      </c>
      <c r="G2904" t="s">
        <v>37824</v>
      </c>
      <c r="H2904" s="8">
        <v>4</v>
      </c>
      <c r="I2904">
        <v>0.5</v>
      </c>
      <c r="J2904" t="s">
        <v>90</v>
      </c>
      <c r="K2904" t="s">
        <v>47</v>
      </c>
      <c r="L2904" t="s">
        <v>47</v>
      </c>
      <c r="M2904" t="s">
        <v>37705</v>
      </c>
      <c r="N2904">
        <v>80</v>
      </c>
    </row>
    <row r="2905" spans="1:14" x14ac:dyDescent="0.25">
      <c r="A2905" t="s">
        <v>23804</v>
      </c>
      <c r="B2905" t="s">
        <v>23924</v>
      </c>
      <c r="C2905" s="3">
        <v>2015</v>
      </c>
      <c r="D2905" t="s">
        <v>37845</v>
      </c>
      <c r="E2905">
        <v>4.5</v>
      </c>
      <c r="F2905" t="s">
        <v>37715</v>
      </c>
      <c r="G2905" t="s">
        <v>37824</v>
      </c>
      <c r="H2905" s="8">
        <v>8</v>
      </c>
      <c r="I2905">
        <v>1</v>
      </c>
      <c r="J2905" t="s">
        <v>160</v>
      </c>
      <c r="K2905" t="s">
        <v>47</v>
      </c>
      <c r="L2905" t="s">
        <v>47</v>
      </c>
      <c r="M2905" t="s">
        <v>37705</v>
      </c>
      <c r="N2905">
        <v>70</v>
      </c>
    </row>
    <row r="2906" spans="1:14" x14ac:dyDescent="0.25">
      <c r="A2906" t="s">
        <v>24040</v>
      </c>
      <c r="B2906" t="s">
        <v>24054</v>
      </c>
      <c r="C2906" s="3">
        <v>2012</v>
      </c>
      <c r="D2906" t="s">
        <v>37847</v>
      </c>
      <c r="E2906">
        <v>4</v>
      </c>
      <c r="F2906" t="s">
        <v>37721</v>
      </c>
      <c r="G2906" t="s">
        <v>37824</v>
      </c>
      <c r="H2906" s="8">
        <v>16</v>
      </c>
      <c r="I2906">
        <v>1</v>
      </c>
      <c r="J2906" t="s">
        <v>160</v>
      </c>
      <c r="K2906" t="s">
        <v>47</v>
      </c>
      <c r="L2906" t="s">
        <v>47</v>
      </c>
      <c r="M2906" t="s">
        <v>37705</v>
      </c>
      <c r="N2906">
        <v>190</v>
      </c>
    </row>
    <row r="2907" spans="1:14" x14ac:dyDescent="0.25">
      <c r="A2907" t="s">
        <v>24040</v>
      </c>
      <c r="B2907" t="s">
        <v>24064</v>
      </c>
      <c r="C2907" s="3">
        <v>2011</v>
      </c>
      <c r="D2907" t="s">
        <v>37847</v>
      </c>
      <c r="E2907">
        <v>3.5</v>
      </c>
      <c r="F2907" t="s">
        <v>37718</v>
      </c>
      <c r="G2907" t="s">
        <v>37824</v>
      </c>
      <c r="H2907" s="8">
        <v>0</v>
      </c>
      <c r="I2907">
        <v>0.5</v>
      </c>
      <c r="J2907" t="s">
        <v>90</v>
      </c>
      <c r="K2907" t="s">
        <v>47</v>
      </c>
      <c r="L2907" t="s">
        <v>47</v>
      </c>
      <c r="M2907" t="s">
        <v>37705</v>
      </c>
      <c r="N2907">
        <v>120</v>
      </c>
    </row>
    <row r="2908" spans="1:14" x14ac:dyDescent="0.25">
      <c r="A2908" t="s">
        <v>24100</v>
      </c>
      <c r="B2908" t="s">
        <v>24101</v>
      </c>
      <c r="C2908" s="3">
        <v>2010</v>
      </c>
      <c r="D2908" t="s">
        <v>37847</v>
      </c>
      <c r="E2908">
        <v>3.1</v>
      </c>
      <c r="F2908" t="s">
        <v>37723</v>
      </c>
      <c r="G2908" t="s">
        <v>37835</v>
      </c>
      <c r="H2908" s="8">
        <v>16</v>
      </c>
      <c r="I2908">
        <v>0.5</v>
      </c>
      <c r="J2908" t="s">
        <v>90</v>
      </c>
      <c r="K2908" t="s">
        <v>47</v>
      </c>
      <c r="L2908" t="s">
        <v>47</v>
      </c>
      <c r="M2908" t="s">
        <v>37705</v>
      </c>
      <c r="N2908">
        <v>260</v>
      </c>
    </row>
    <row r="2909" spans="1:14" x14ac:dyDescent="0.25">
      <c r="A2909" t="s">
        <v>24100</v>
      </c>
      <c r="B2909" t="s">
        <v>24148</v>
      </c>
      <c r="C2909" s="3">
        <v>2006</v>
      </c>
      <c r="D2909" t="s">
        <v>37849</v>
      </c>
      <c r="E2909">
        <v>2.5</v>
      </c>
      <c r="F2909" t="s">
        <v>37800</v>
      </c>
      <c r="G2909" t="s">
        <v>37837</v>
      </c>
      <c r="H2909" s="8">
        <v>0.06</v>
      </c>
      <c r="I2909">
        <v>0</v>
      </c>
      <c r="J2909" t="s">
        <v>270</v>
      </c>
      <c r="K2909" t="s">
        <v>47</v>
      </c>
      <c r="L2909" t="s">
        <v>47</v>
      </c>
      <c r="M2909" t="s">
        <v>37705</v>
      </c>
      <c r="N2909">
        <v>220</v>
      </c>
    </row>
    <row r="2910" spans="1:14" x14ac:dyDescent="0.25">
      <c r="A2910" t="s">
        <v>24100</v>
      </c>
      <c r="B2910" t="s">
        <v>24107</v>
      </c>
      <c r="C2910" s="3">
        <v>2010</v>
      </c>
      <c r="D2910" t="s">
        <v>37847</v>
      </c>
      <c r="E2910">
        <v>2.63</v>
      </c>
      <c r="F2910" t="s">
        <v>37761</v>
      </c>
      <c r="G2910" t="s">
        <v>37837</v>
      </c>
      <c r="H2910" s="8">
        <v>8</v>
      </c>
      <c r="I2910">
        <v>0</v>
      </c>
      <c r="J2910" t="s">
        <v>108</v>
      </c>
      <c r="K2910" t="s">
        <v>47</v>
      </c>
      <c r="L2910" t="s">
        <v>47</v>
      </c>
      <c r="M2910" t="s">
        <v>37705</v>
      </c>
      <c r="N2910">
        <v>210</v>
      </c>
    </row>
    <row r="2911" spans="1:14" x14ac:dyDescent="0.25">
      <c r="A2911" t="s">
        <v>24100</v>
      </c>
      <c r="B2911" t="s">
        <v>24106</v>
      </c>
      <c r="C2911" s="3">
        <v>2010</v>
      </c>
      <c r="D2911" t="s">
        <v>37847</v>
      </c>
      <c r="E2911">
        <v>3.1</v>
      </c>
      <c r="F2911" t="s">
        <v>37723</v>
      </c>
      <c r="G2911" t="s">
        <v>37835</v>
      </c>
      <c r="H2911" s="8">
        <v>16</v>
      </c>
      <c r="I2911">
        <v>0.5</v>
      </c>
      <c r="J2911" t="s">
        <v>90</v>
      </c>
      <c r="K2911" t="s">
        <v>47</v>
      </c>
      <c r="L2911" t="s">
        <v>47</v>
      </c>
      <c r="M2911" t="s">
        <v>37705</v>
      </c>
      <c r="N2911">
        <v>210</v>
      </c>
    </row>
    <row r="2912" spans="1:14" x14ac:dyDescent="0.25">
      <c r="A2912" t="s">
        <v>24100</v>
      </c>
      <c r="B2912" t="s">
        <v>24122</v>
      </c>
      <c r="C2912" s="3">
        <v>2009</v>
      </c>
      <c r="D2912" t="s">
        <v>37847</v>
      </c>
      <c r="E2912">
        <v>3.1</v>
      </c>
      <c r="F2912" t="s">
        <v>37723</v>
      </c>
      <c r="G2912" t="s">
        <v>37837</v>
      </c>
      <c r="H2912" s="8">
        <v>8</v>
      </c>
      <c r="I2912">
        <v>0.26</v>
      </c>
      <c r="J2912" t="s">
        <v>1521</v>
      </c>
      <c r="K2912" t="s">
        <v>47</v>
      </c>
      <c r="L2912" t="s">
        <v>47</v>
      </c>
      <c r="M2912" t="s">
        <v>37705</v>
      </c>
      <c r="N2912">
        <v>180</v>
      </c>
    </row>
    <row r="2913" spans="1:14" x14ac:dyDescent="0.25">
      <c r="A2913" t="s">
        <v>24100</v>
      </c>
      <c r="B2913" t="s">
        <v>24113</v>
      </c>
      <c r="C2913" s="3">
        <v>2010</v>
      </c>
      <c r="D2913" t="s">
        <v>37847</v>
      </c>
      <c r="E2913">
        <v>3.1</v>
      </c>
      <c r="F2913" t="s">
        <v>37723</v>
      </c>
      <c r="G2913" t="s">
        <v>37837</v>
      </c>
      <c r="H2913" s="8">
        <v>16</v>
      </c>
      <c r="I2913">
        <v>0.5</v>
      </c>
      <c r="J2913" t="s">
        <v>1521</v>
      </c>
      <c r="K2913" t="s">
        <v>47</v>
      </c>
      <c r="L2913" t="s">
        <v>47</v>
      </c>
      <c r="M2913" t="s">
        <v>37705</v>
      </c>
      <c r="N2913">
        <v>170</v>
      </c>
    </row>
    <row r="2914" spans="1:14" x14ac:dyDescent="0.25">
      <c r="A2914" t="s">
        <v>24100</v>
      </c>
      <c r="B2914" t="s">
        <v>24120</v>
      </c>
      <c r="C2914" s="3">
        <v>2009</v>
      </c>
      <c r="D2914" t="s">
        <v>37847</v>
      </c>
      <c r="E2914">
        <v>2.63</v>
      </c>
      <c r="F2914" t="s">
        <v>37761</v>
      </c>
      <c r="G2914" t="s">
        <v>37837</v>
      </c>
      <c r="H2914" s="8">
        <v>8</v>
      </c>
      <c r="I2914">
        <v>0</v>
      </c>
      <c r="J2914" t="s">
        <v>108</v>
      </c>
      <c r="K2914" t="s">
        <v>47</v>
      </c>
      <c r="L2914" t="s">
        <v>47</v>
      </c>
      <c r="M2914" t="s">
        <v>37705</v>
      </c>
      <c r="N2914">
        <v>120</v>
      </c>
    </row>
    <row r="2915" spans="1:14" x14ac:dyDescent="0.25">
      <c r="A2915" t="s">
        <v>24100</v>
      </c>
      <c r="B2915" t="s">
        <v>24139</v>
      </c>
      <c r="C2915" s="3">
        <v>2007</v>
      </c>
      <c r="D2915" t="s">
        <v>37850</v>
      </c>
      <c r="E2915">
        <v>2.4</v>
      </c>
      <c r="F2915" t="s">
        <v>37725</v>
      </c>
      <c r="G2915" t="s">
        <v>37829</v>
      </c>
      <c r="H2915" s="8">
        <v>0.15</v>
      </c>
      <c r="I2915">
        <v>0</v>
      </c>
      <c r="J2915" t="s">
        <v>108</v>
      </c>
      <c r="K2915" t="s">
        <v>47</v>
      </c>
      <c r="L2915" t="s">
        <v>47</v>
      </c>
      <c r="M2915" t="s">
        <v>37705</v>
      </c>
      <c r="N2915">
        <v>90</v>
      </c>
    </row>
    <row r="2916" spans="1:14" x14ac:dyDescent="0.25">
      <c r="A2916" t="s">
        <v>24100</v>
      </c>
      <c r="B2916" t="s">
        <v>24142</v>
      </c>
      <c r="C2916" s="3">
        <v>2007</v>
      </c>
      <c r="D2916" t="s">
        <v>37849</v>
      </c>
      <c r="E2916">
        <v>2.5</v>
      </c>
      <c r="F2916" t="s">
        <v>37770</v>
      </c>
      <c r="G2916" t="s">
        <v>37829</v>
      </c>
      <c r="H2916" s="8">
        <v>0.06</v>
      </c>
      <c r="I2916">
        <v>0</v>
      </c>
      <c r="J2916" t="s">
        <v>474</v>
      </c>
      <c r="K2916" t="s">
        <v>47</v>
      </c>
      <c r="L2916" t="s">
        <v>47</v>
      </c>
      <c r="M2916" t="s">
        <v>37705</v>
      </c>
      <c r="N2916">
        <v>80</v>
      </c>
    </row>
    <row r="2917" spans="1:14" x14ac:dyDescent="0.25">
      <c r="A2917" t="s">
        <v>24100</v>
      </c>
      <c r="B2917" t="s">
        <v>24125</v>
      </c>
      <c r="C2917" s="3">
        <v>2008</v>
      </c>
      <c r="D2917" t="s">
        <v>37849</v>
      </c>
      <c r="E2917">
        <v>2.5</v>
      </c>
      <c r="F2917" t="s">
        <v>37800</v>
      </c>
      <c r="G2917" t="s">
        <v>37829</v>
      </c>
      <c r="H2917" s="8">
        <v>0.1</v>
      </c>
      <c r="I2917">
        <v>0.1</v>
      </c>
      <c r="J2917" t="s">
        <v>108</v>
      </c>
      <c r="K2917" t="s">
        <v>47</v>
      </c>
      <c r="L2917" t="s">
        <v>47</v>
      </c>
      <c r="M2917" t="s">
        <v>37705</v>
      </c>
      <c r="N2917">
        <v>70</v>
      </c>
    </row>
    <row r="2918" spans="1:14" x14ac:dyDescent="0.25">
      <c r="A2918" t="s">
        <v>24100</v>
      </c>
      <c r="B2918" t="s">
        <v>24132</v>
      </c>
      <c r="C2918" s="3">
        <v>2008</v>
      </c>
      <c r="D2918" t="s">
        <v>37849</v>
      </c>
      <c r="E2918">
        <v>2.25</v>
      </c>
      <c r="F2918" t="s">
        <v>37800</v>
      </c>
      <c r="G2918" t="s">
        <v>37837</v>
      </c>
      <c r="H2918" s="8">
        <v>0.06</v>
      </c>
      <c r="I2918">
        <v>0</v>
      </c>
      <c r="J2918" t="s">
        <v>474</v>
      </c>
      <c r="K2918" t="s">
        <v>47</v>
      </c>
      <c r="L2918" t="s">
        <v>47</v>
      </c>
      <c r="M2918" t="s">
        <v>37705</v>
      </c>
      <c r="N2918">
        <v>70</v>
      </c>
    </row>
    <row r="2919" spans="1:14" x14ac:dyDescent="0.25">
      <c r="A2919" t="s">
        <v>24181</v>
      </c>
      <c r="B2919" t="s">
        <v>24182</v>
      </c>
      <c r="C2919" s="3">
        <v>2017</v>
      </c>
      <c r="D2919" t="s">
        <v>37845</v>
      </c>
      <c r="E2919">
        <v>5.5</v>
      </c>
      <c r="F2919" t="s">
        <v>37710</v>
      </c>
      <c r="G2919" t="s">
        <v>37824</v>
      </c>
      <c r="H2919" s="8">
        <v>16</v>
      </c>
      <c r="I2919">
        <v>3</v>
      </c>
      <c r="J2919" t="s">
        <v>9608</v>
      </c>
      <c r="K2919" t="s">
        <v>47</v>
      </c>
      <c r="L2919" t="s">
        <v>47</v>
      </c>
      <c r="M2919" t="s">
        <v>37705</v>
      </c>
      <c r="N2919">
        <v>150</v>
      </c>
    </row>
    <row r="2920" spans="1:14" x14ac:dyDescent="0.25">
      <c r="A2920" t="s">
        <v>24181</v>
      </c>
      <c r="B2920" t="s">
        <v>24363</v>
      </c>
      <c r="C2920" s="3">
        <v>2011</v>
      </c>
      <c r="D2920" t="s">
        <v>37848</v>
      </c>
      <c r="E2920">
        <v>10.1</v>
      </c>
      <c r="F2920" t="s">
        <v>37722</v>
      </c>
      <c r="G2920" t="s">
        <v>37824</v>
      </c>
      <c r="H2920" s="8">
        <v>16</v>
      </c>
      <c r="I2920">
        <v>1</v>
      </c>
      <c r="J2920" t="s">
        <v>90</v>
      </c>
      <c r="K2920" t="s">
        <v>47</v>
      </c>
      <c r="L2920" t="s">
        <v>47</v>
      </c>
      <c r="M2920" t="s">
        <v>37705</v>
      </c>
      <c r="N2920">
        <v>900</v>
      </c>
    </row>
    <row r="2921" spans="1:14" x14ac:dyDescent="0.25">
      <c r="A2921" t="s">
        <v>24181</v>
      </c>
      <c r="B2921" t="s">
        <v>24322</v>
      </c>
      <c r="C2921" s="3">
        <v>2014</v>
      </c>
      <c r="D2921" t="s">
        <v>318</v>
      </c>
      <c r="E2921">
        <v>4.7</v>
      </c>
      <c r="F2921" t="s">
        <v>37711</v>
      </c>
      <c r="G2921" t="s">
        <v>37824</v>
      </c>
      <c r="H2921" s="8">
        <v>16</v>
      </c>
      <c r="I2921">
        <v>2</v>
      </c>
      <c r="J2921" t="s">
        <v>11599</v>
      </c>
      <c r="K2921" t="s">
        <v>47</v>
      </c>
      <c r="L2921" t="s">
        <v>47</v>
      </c>
      <c r="M2921" t="s">
        <v>37705</v>
      </c>
      <c r="N2921">
        <v>830</v>
      </c>
    </row>
    <row r="2922" spans="1:14" x14ac:dyDescent="0.25">
      <c r="A2922" t="s">
        <v>24181</v>
      </c>
      <c r="B2922" t="s">
        <v>24354</v>
      </c>
      <c r="C2922" s="3">
        <v>2012</v>
      </c>
      <c r="D2922" t="s">
        <v>37848</v>
      </c>
      <c r="E2922">
        <v>5</v>
      </c>
      <c r="F2922" t="s">
        <v>37710</v>
      </c>
      <c r="G2922" t="s">
        <v>37824</v>
      </c>
      <c r="H2922" s="8">
        <v>8</v>
      </c>
      <c r="I2922">
        <v>1</v>
      </c>
      <c r="J2922" t="s">
        <v>160</v>
      </c>
      <c r="K2922" t="s">
        <v>47</v>
      </c>
      <c r="L2922" t="s">
        <v>47</v>
      </c>
      <c r="M2922" t="s">
        <v>37705</v>
      </c>
      <c r="N2922">
        <v>500</v>
      </c>
    </row>
    <row r="2923" spans="1:14" x14ac:dyDescent="0.25">
      <c r="A2923" t="s">
        <v>24181</v>
      </c>
      <c r="B2923" t="s">
        <v>5716</v>
      </c>
      <c r="C2923" s="3">
        <v>2013</v>
      </c>
      <c r="D2923" t="s">
        <v>37845</v>
      </c>
      <c r="E2923">
        <v>5</v>
      </c>
      <c r="F2923" t="s">
        <v>37710</v>
      </c>
      <c r="G2923" t="s">
        <v>37824</v>
      </c>
      <c r="H2923" s="8">
        <v>4</v>
      </c>
      <c r="I2923">
        <v>1</v>
      </c>
      <c r="J2923" t="s">
        <v>160</v>
      </c>
      <c r="K2923" t="s">
        <v>47</v>
      </c>
      <c r="L2923" t="s">
        <v>47</v>
      </c>
      <c r="M2923" t="s">
        <v>37705</v>
      </c>
      <c r="N2923">
        <v>440</v>
      </c>
    </row>
    <row r="2924" spans="1:14" x14ac:dyDescent="0.25">
      <c r="A2924" t="s">
        <v>24181</v>
      </c>
      <c r="B2924" t="s">
        <v>24358</v>
      </c>
      <c r="C2924" s="3">
        <v>2012</v>
      </c>
      <c r="D2924" t="s">
        <v>37862</v>
      </c>
      <c r="E2924">
        <v>4.3</v>
      </c>
      <c r="F2924" t="s">
        <v>37719</v>
      </c>
      <c r="G2924" t="s">
        <v>37824</v>
      </c>
      <c r="H2924" s="8">
        <v>8</v>
      </c>
      <c r="I2924">
        <v>1</v>
      </c>
      <c r="J2924" t="s">
        <v>160</v>
      </c>
      <c r="K2924" t="s">
        <v>47</v>
      </c>
      <c r="L2924" t="s">
        <v>47</v>
      </c>
      <c r="M2924" t="s">
        <v>37705</v>
      </c>
      <c r="N2924">
        <v>360</v>
      </c>
    </row>
    <row r="2925" spans="1:14" x14ac:dyDescent="0.25">
      <c r="A2925" t="s">
        <v>24181</v>
      </c>
      <c r="B2925" t="s">
        <v>24268</v>
      </c>
      <c r="C2925" s="3">
        <v>2015</v>
      </c>
      <c r="D2925" t="s">
        <v>37845</v>
      </c>
      <c r="E2925">
        <v>5.5</v>
      </c>
      <c r="F2925" t="s">
        <v>37711</v>
      </c>
      <c r="G2925" t="s">
        <v>37824</v>
      </c>
      <c r="H2925" s="8">
        <v>32</v>
      </c>
      <c r="I2925">
        <v>2</v>
      </c>
      <c r="J2925" t="s">
        <v>9608</v>
      </c>
      <c r="K2925" t="s">
        <v>47</v>
      </c>
      <c r="L2925" t="s">
        <v>47</v>
      </c>
      <c r="M2925" t="s">
        <v>37705</v>
      </c>
      <c r="N2925">
        <v>270</v>
      </c>
    </row>
    <row r="2926" spans="1:14" x14ac:dyDescent="0.25">
      <c r="A2926" t="s">
        <v>24181</v>
      </c>
      <c r="B2926" t="s">
        <v>24330</v>
      </c>
      <c r="C2926" s="3">
        <v>2014</v>
      </c>
      <c r="D2926" t="s">
        <v>37845</v>
      </c>
      <c r="E2926">
        <v>5</v>
      </c>
      <c r="F2926" t="s">
        <v>37710</v>
      </c>
      <c r="G2926" t="s">
        <v>37824</v>
      </c>
      <c r="H2926" s="8">
        <v>16</v>
      </c>
      <c r="I2926">
        <v>2</v>
      </c>
      <c r="J2926" t="s">
        <v>9608</v>
      </c>
      <c r="K2926" t="s">
        <v>47</v>
      </c>
      <c r="L2926" t="s">
        <v>47</v>
      </c>
      <c r="M2926" t="s">
        <v>37705</v>
      </c>
      <c r="N2926">
        <v>240</v>
      </c>
    </row>
    <row r="2927" spans="1:14" x14ac:dyDescent="0.25">
      <c r="A2927" t="s">
        <v>24181</v>
      </c>
      <c r="B2927" t="s">
        <v>24295</v>
      </c>
      <c r="C2927" s="3">
        <v>2015</v>
      </c>
      <c r="D2927" t="s">
        <v>37845</v>
      </c>
      <c r="E2927">
        <v>5</v>
      </c>
      <c r="F2927" t="s">
        <v>37711</v>
      </c>
      <c r="G2927" t="s">
        <v>37824</v>
      </c>
      <c r="H2927" s="8">
        <v>16</v>
      </c>
      <c r="I2927">
        <v>2</v>
      </c>
      <c r="J2927" t="s">
        <v>9608</v>
      </c>
      <c r="K2927" t="s">
        <v>47</v>
      </c>
      <c r="L2927" t="s">
        <v>47</v>
      </c>
      <c r="M2927" t="s">
        <v>37705</v>
      </c>
      <c r="N2927">
        <v>220</v>
      </c>
    </row>
    <row r="2928" spans="1:14" x14ac:dyDescent="0.25">
      <c r="A2928" t="s">
        <v>24181</v>
      </c>
      <c r="B2928" t="s">
        <v>24332</v>
      </c>
      <c r="C2928" s="3">
        <v>2014</v>
      </c>
      <c r="D2928" t="s">
        <v>37845</v>
      </c>
      <c r="E2928">
        <v>5.5</v>
      </c>
      <c r="F2928" t="s">
        <v>37710</v>
      </c>
      <c r="G2928" t="s">
        <v>37824</v>
      </c>
      <c r="H2928" s="8">
        <v>8</v>
      </c>
      <c r="I2928">
        <v>1</v>
      </c>
      <c r="J2928" t="s">
        <v>9608</v>
      </c>
      <c r="K2928" t="s">
        <v>47</v>
      </c>
      <c r="L2928" t="s">
        <v>47</v>
      </c>
      <c r="M2928" t="s">
        <v>37705</v>
      </c>
      <c r="N2928">
        <v>220</v>
      </c>
    </row>
    <row r="2929" spans="1:14" x14ac:dyDescent="0.25">
      <c r="A2929" t="s">
        <v>24181</v>
      </c>
      <c r="B2929" t="s">
        <v>24229</v>
      </c>
      <c r="C2929" s="3">
        <v>2016</v>
      </c>
      <c r="D2929" t="s">
        <v>37845</v>
      </c>
      <c r="E2929">
        <v>5</v>
      </c>
      <c r="F2929" t="s">
        <v>37710</v>
      </c>
      <c r="G2929" t="s">
        <v>37824</v>
      </c>
      <c r="H2929" s="8">
        <v>32</v>
      </c>
      <c r="I2929">
        <v>3</v>
      </c>
      <c r="J2929" t="s">
        <v>160</v>
      </c>
      <c r="K2929" t="s">
        <v>47</v>
      </c>
      <c r="L2929" t="s">
        <v>47</v>
      </c>
      <c r="M2929" t="s">
        <v>37705</v>
      </c>
      <c r="N2929">
        <v>200</v>
      </c>
    </row>
    <row r="2930" spans="1:14" x14ac:dyDescent="0.25">
      <c r="A2930" t="s">
        <v>24181</v>
      </c>
      <c r="B2930" t="s">
        <v>24264</v>
      </c>
      <c r="C2930" s="3">
        <v>2015</v>
      </c>
      <c r="D2930" t="s">
        <v>37845</v>
      </c>
      <c r="E2930">
        <v>5.5</v>
      </c>
      <c r="F2930" t="s">
        <v>37710</v>
      </c>
      <c r="G2930" t="s">
        <v>37824</v>
      </c>
      <c r="H2930" s="8">
        <v>16</v>
      </c>
      <c r="I2930">
        <v>2</v>
      </c>
      <c r="J2930" t="s">
        <v>9608</v>
      </c>
      <c r="K2930" t="s">
        <v>47</v>
      </c>
      <c r="L2930" t="s">
        <v>47</v>
      </c>
      <c r="M2930" t="s">
        <v>37705</v>
      </c>
      <c r="N2930">
        <v>200</v>
      </c>
    </row>
    <row r="2931" spans="1:14" x14ac:dyDescent="0.25">
      <c r="A2931" t="s">
        <v>24181</v>
      </c>
      <c r="B2931" t="s">
        <v>24342</v>
      </c>
      <c r="C2931" s="3">
        <v>2013</v>
      </c>
      <c r="D2931" t="s">
        <v>37845</v>
      </c>
      <c r="E2931">
        <v>5</v>
      </c>
      <c r="F2931" t="s">
        <v>37710</v>
      </c>
      <c r="G2931" t="s">
        <v>37824</v>
      </c>
      <c r="H2931" s="8">
        <v>4</v>
      </c>
      <c r="I2931">
        <v>1</v>
      </c>
      <c r="J2931" t="s">
        <v>160</v>
      </c>
      <c r="K2931" t="s">
        <v>47</v>
      </c>
      <c r="L2931" t="s">
        <v>47</v>
      </c>
      <c r="M2931" t="s">
        <v>37705</v>
      </c>
      <c r="N2931">
        <v>200</v>
      </c>
    </row>
    <row r="2932" spans="1:14" x14ac:dyDescent="0.25">
      <c r="A2932" t="s">
        <v>24181</v>
      </c>
      <c r="B2932" t="s">
        <v>24288</v>
      </c>
      <c r="C2932" s="3">
        <v>2015</v>
      </c>
      <c r="D2932" t="s">
        <v>37845</v>
      </c>
      <c r="E2932">
        <v>5</v>
      </c>
      <c r="F2932" t="s">
        <v>37710</v>
      </c>
      <c r="G2932" t="s">
        <v>37824</v>
      </c>
      <c r="H2932" s="8">
        <v>8</v>
      </c>
      <c r="I2932">
        <v>1</v>
      </c>
      <c r="J2932" t="s">
        <v>160</v>
      </c>
      <c r="K2932" t="s">
        <v>47</v>
      </c>
      <c r="L2932" t="s">
        <v>47</v>
      </c>
      <c r="M2932" t="s">
        <v>37705</v>
      </c>
      <c r="N2932">
        <v>190</v>
      </c>
    </row>
    <row r="2933" spans="1:14" x14ac:dyDescent="0.25">
      <c r="A2933" t="s">
        <v>24181</v>
      </c>
      <c r="B2933" t="s">
        <v>24302</v>
      </c>
      <c r="C2933" s="3">
        <v>2014</v>
      </c>
      <c r="D2933" t="s">
        <v>37845</v>
      </c>
      <c r="E2933">
        <v>6</v>
      </c>
      <c r="F2933" t="s">
        <v>37710</v>
      </c>
      <c r="G2933" t="s">
        <v>37824</v>
      </c>
      <c r="H2933" s="8">
        <v>16</v>
      </c>
      <c r="I2933">
        <v>1</v>
      </c>
      <c r="J2933" t="s">
        <v>160</v>
      </c>
      <c r="K2933" t="s">
        <v>47</v>
      </c>
      <c r="L2933" t="s">
        <v>47</v>
      </c>
      <c r="M2933" t="s">
        <v>37705</v>
      </c>
      <c r="N2933">
        <v>190</v>
      </c>
    </row>
    <row r="2934" spans="1:14" x14ac:dyDescent="0.25">
      <c r="A2934" t="s">
        <v>24181</v>
      </c>
      <c r="B2934" t="s">
        <v>24202</v>
      </c>
      <c r="C2934" s="3">
        <v>2017</v>
      </c>
      <c r="D2934" t="s">
        <v>37845</v>
      </c>
      <c r="E2934">
        <v>5.2</v>
      </c>
      <c r="F2934" t="s">
        <v>37711</v>
      </c>
      <c r="G2934" t="s">
        <v>37824</v>
      </c>
      <c r="H2934" s="8">
        <v>32</v>
      </c>
      <c r="I2934">
        <v>4</v>
      </c>
      <c r="J2934" t="s">
        <v>9556</v>
      </c>
      <c r="K2934" t="s">
        <v>47</v>
      </c>
      <c r="L2934" t="s">
        <v>47</v>
      </c>
      <c r="M2934" t="s">
        <v>37705</v>
      </c>
      <c r="N2934">
        <v>170</v>
      </c>
    </row>
    <row r="2935" spans="1:14" x14ac:dyDescent="0.25">
      <c r="A2935" t="s">
        <v>24181</v>
      </c>
      <c r="B2935" t="s">
        <v>24233</v>
      </c>
      <c r="C2935" s="3">
        <v>2016</v>
      </c>
      <c r="D2935" t="s">
        <v>37853</v>
      </c>
      <c r="E2935">
        <v>5.5</v>
      </c>
      <c r="F2935" t="s">
        <v>37711</v>
      </c>
      <c r="G2935" t="s">
        <v>37824</v>
      </c>
      <c r="H2935" s="8">
        <v>32</v>
      </c>
      <c r="I2935">
        <v>3</v>
      </c>
      <c r="J2935" t="s">
        <v>9556</v>
      </c>
      <c r="K2935" t="s">
        <v>47</v>
      </c>
      <c r="L2935" t="s">
        <v>47</v>
      </c>
      <c r="M2935" t="s">
        <v>37705</v>
      </c>
      <c r="N2935">
        <v>170</v>
      </c>
    </row>
    <row r="2936" spans="1:14" x14ac:dyDescent="0.25">
      <c r="A2936" t="s">
        <v>24181</v>
      </c>
      <c r="B2936" t="s">
        <v>24339</v>
      </c>
      <c r="C2936" s="3">
        <v>2013</v>
      </c>
      <c r="D2936" t="s">
        <v>37845</v>
      </c>
      <c r="E2936">
        <v>4.5</v>
      </c>
      <c r="F2936" t="s">
        <v>37710</v>
      </c>
      <c r="G2936" t="s">
        <v>37824</v>
      </c>
      <c r="H2936" s="8">
        <v>4</v>
      </c>
      <c r="I2936">
        <v>1</v>
      </c>
      <c r="J2936" t="s">
        <v>160</v>
      </c>
      <c r="K2936" t="s">
        <v>47</v>
      </c>
      <c r="L2936" t="s">
        <v>47</v>
      </c>
      <c r="M2936" t="s">
        <v>37705</v>
      </c>
      <c r="N2936">
        <v>170</v>
      </c>
    </row>
    <row r="2937" spans="1:14" x14ac:dyDescent="0.25">
      <c r="A2937" t="s">
        <v>24181</v>
      </c>
      <c r="B2937" t="s">
        <v>24351</v>
      </c>
      <c r="C2937" s="3">
        <v>2014</v>
      </c>
      <c r="D2937" t="s">
        <v>37845</v>
      </c>
      <c r="E2937">
        <v>5</v>
      </c>
      <c r="F2937" t="s">
        <v>37719</v>
      </c>
      <c r="G2937" t="s">
        <v>37824</v>
      </c>
      <c r="H2937" s="8">
        <v>8</v>
      </c>
      <c r="I2937">
        <v>1</v>
      </c>
      <c r="J2937" t="s">
        <v>160</v>
      </c>
      <c r="K2937" t="s">
        <v>47</v>
      </c>
      <c r="L2937" t="s">
        <v>47</v>
      </c>
      <c r="M2937" t="s">
        <v>37705</v>
      </c>
      <c r="N2937">
        <v>170</v>
      </c>
    </row>
    <row r="2938" spans="1:14" x14ac:dyDescent="0.25">
      <c r="A2938" t="s">
        <v>24181</v>
      </c>
      <c r="B2938" t="s">
        <v>24205</v>
      </c>
      <c r="C2938" s="3">
        <v>2017</v>
      </c>
      <c r="D2938" t="s">
        <v>37845</v>
      </c>
      <c r="E2938">
        <v>5.5</v>
      </c>
      <c r="F2938" t="s">
        <v>37710</v>
      </c>
      <c r="G2938" t="s">
        <v>37824</v>
      </c>
      <c r="H2938" s="8">
        <v>16</v>
      </c>
      <c r="I2938">
        <v>3</v>
      </c>
      <c r="J2938" t="s">
        <v>9608</v>
      </c>
      <c r="K2938" t="s">
        <v>47</v>
      </c>
      <c r="L2938" t="s">
        <v>47</v>
      </c>
      <c r="M2938" t="s">
        <v>37705</v>
      </c>
      <c r="N2938">
        <v>160</v>
      </c>
    </row>
    <row r="2939" spans="1:14" x14ac:dyDescent="0.25">
      <c r="A2939" t="s">
        <v>24181</v>
      </c>
      <c r="B2939" t="s">
        <v>24213</v>
      </c>
      <c r="C2939" s="3">
        <v>2016</v>
      </c>
      <c r="D2939" t="s">
        <v>37845</v>
      </c>
      <c r="E2939">
        <v>5.3</v>
      </c>
      <c r="F2939" t="s">
        <v>37710</v>
      </c>
      <c r="G2939" t="s">
        <v>37824</v>
      </c>
      <c r="H2939" s="8">
        <v>16</v>
      </c>
      <c r="I2939">
        <v>2</v>
      </c>
      <c r="J2939" t="s">
        <v>9608</v>
      </c>
      <c r="K2939" t="s">
        <v>47</v>
      </c>
      <c r="L2939" t="s">
        <v>47</v>
      </c>
      <c r="M2939" t="s">
        <v>37705</v>
      </c>
      <c r="N2939">
        <v>160</v>
      </c>
    </row>
    <row r="2940" spans="1:14" x14ac:dyDescent="0.25">
      <c r="A2940" t="s">
        <v>24181</v>
      </c>
      <c r="B2940" t="s">
        <v>24281</v>
      </c>
      <c r="C2940" s="3">
        <v>2015</v>
      </c>
      <c r="D2940" t="s">
        <v>37845</v>
      </c>
      <c r="E2940">
        <v>5.5</v>
      </c>
      <c r="F2940" t="s">
        <v>37710</v>
      </c>
      <c r="G2940" t="s">
        <v>37824</v>
      </c>
      <c r="H2940" s="8">
        <v>16</v>
      </c>
      <c r="I2940">
        <v>2</v>
      </c>
      <c r="J2940" t="s">
        <v>9608</v>
      </c>
      <c r="K2940" t="s">
        <v>47</v>
      </c>
      <c r="L2940" t="s">
        <v>47</v>
      </c>
      <c r="M2940" t="s">
        <v>37705</v>
      </c>
      <c r="N2940">
        <v>160</v>
      </c>
    </row>
    <row r="2941" spans="1:14" x14ac:dyDescent="0.25">
      <c r="A2941" t="s">
        <v>24181</v>
      </c>
      <c r="B2941" t="s">
        <v>24195</v>
      </c>
      <c r="C2941" s="3">
        <v>2016</v>
      </c>
      <c r="D2941" t="s">
        <v>37845</v>
      </c>
      <c r="E2941">
        <v>5.5</v>
      </c>
      <c r="F2941" t="s">
        <v>37710</v>
      </c>
      <c r="G2941" t="s">
        <v>37824</v>
      </c>
      <c r="H2941" s="8">
        <v>32</v>
      </c>
      <c r="I2941">
        <v>3</v>
      </c>
      <c r="J2941" t="s">
        <v>9608</v>
      </c>
      <c r="K2941" t="s">
        <v>47</v>
      </c>
      <c r="L2941" t="s">
        <v>47</v>
      </c>
      <c r="M2941" t="s">
        <v>37705</v>
      </c>
      <c r="N2941">
        <v>150</v>
      </c>
    </row>
    <row r="2942" spans="1:14" x14ac:dyDescent="0.25">
      <c r="A2942" t="s">
        <v>24181</v>
      </c>
      <c r="B2942" t="s">
        <v>24224</v>
      </c>
      <c r="C2942" s="3">
        <v>2016</v>
      </c>
      <c r="D2942" t="s">
        <v>37845</v>
      </c>
      <c r="E2942">
        <v>5</v>
      </c>
      <c r="F2942" t="s">
        <v>37710</v>
      </c>
      <c r="G2942" t="s">
        <v>37824</v>
      </c>
      <c r="H2942" s="8">
        <v>16</v>
      </c>
      <c r="I2942">
        <v>2</v>
      </c>
      <c r="J2942" t="s">
        <v>160</v>
      </c>
      <c r="K2942" t="s">
        <v>47</v>
      </c>
      <c r="L2942" t="s">
        <v>47</v>
      </c>
      <c r="M2942" t="s">
        <v>37705</v>
      </c>
      <c r="N2942">
        <v>150</v>
      </c>
    </row>
    <row r="2943" spans="1:14" x14ac:dyDescent="0.25">
      <c r="A2943" t="s">
        <v>24181</v>
      </c>
      <c r="B2943" t="s">
        <v>24237</v>
      </c>
      <c r="C2943" s="3">
        <v>2016</v>
      </c>
      <c r="D2943" t="s">
        <v>37845</v>
      </c>
      <c r="E2943">
        <v>5</v>
      </c>
      <c r="F2943" t="s">
        <v>37710</v>
      </c>
      <c r="G2943" t="s">
        <v>37824</v>
      </c>
      <c r="H2943" s="8">
        <v>16</v>
      </c>
      <c r="I2943">
        <v>3</v>
      </c>
      <c r="J2943" t="s">
        <v>160</v>
      </c>
      <c r="K2943" t="s">
        <v>47</v>
      </c>
      <c r="L2943" t="s">
        <v>47</v>
      </c>
      <c r="M2943" t="s">
        <v>37705</v>
      </c>
      <c r="N2943">
        <v>150</v>
      </c>
    </row>
    <row r="2944" spans="1:14" x14ac:dyDescent="0.25">
      <c r="A2944" t="s">
        <v>24181</v>
      </c>
      <c r="B2944" t="s">
        <v>24239</v>
      </c>
      <c r="C2944" s="3">
        <v>2016</v>
      </c>
      <c r="D2944" t="s">
        <v>37845</v>
      </c>
      <c r="E2944">
        <v>5.5</v>
      </c>
      <c r="F2944" t="s">
        <v>37710</v>
      </c>
      <c r="G2944" t="s">
        <v>37824</v>
      </c>
      <c r="H2944" s="8">
        <v>16</v>
      </c>
      <c r="I2944">
        <v>2</v>
      </c>
      <c r="J2944" t="s">
        <v>9608</v>
      </c>
      <c r="K2944" t="s">
        <v>47</v>
      </c>
      <c r="L2944" t="s">
        <v>47</v>
      </c>
      <c r="M2944" t="s">
        <v>37705</v>
      </c>
      <c r="N2944">
        <v>150</v>
      </c>
    </row>
    <row r="2945" spans="1:14" x14ac:dyDescent="0.25">
      <c r="A2945" t="s">
        <v>24181</v>
      </c>
      <c r="B2945" t="s">
        <v>24299</v>
      </c>
      <c r="C2945" s="3">
        <v>2014</v>
      </c>
      <c r="D2945" t="s">
        <v>37845</v>
      </c>
      <c r="E2945">
        <v>5</v>
      </c>
      <c r="F2945" t="s">
        <v>37710</v>
      </c>
      <c r="G2945" t="s">
        <v>37824</v>
      </c>
      <c r="H2945" s="8">
        <v>8</v>
      </c>
      <c r="I2945">
        <v>1</v>
      </c>
      <c r="J2945" t="s">
        <v>160</v>
      </c>
      <c r="K2945" t="s">
        <v>47</v>
      </c>
      <c r="L2945" t="s">
        <v>47</v>
      </c>
      <c r="M2945" t="s">
        <v>37705</v>
      </c>
      <c r="N2945">
        <v>150</v>
      </c>
    </row>
    <row r="2946" spans="1:14" x14ac:dyDescent="0.25">
      <c r="A2946" t="s">
        <v>24181</v>
      </c>
      <c r="B2946" t="s">
        <v>24256</v>
      </c>
      <c r="C2946" s="3">
        <v>2016</v>
      </c>
      <c r="D2946" t="s">
        <v>37845</v>
      </c>
      <c r="E2946">
        <v>5</v>
      </c>
      <c r="F2946" t="s">
        <v>37710</v>
      </c>
      <c r="G2946" t="s">
        <v>37824</v>
      </c>
      <c r="H2946" s="8">
        <v>32</v>
      </c>
      <c r="I2946">
        <v>3</v>
      </c>
      <c r="J2946" t="s">
        <v>9608</v>
      </c>
      <c r="K2946" t="s">
        <v>47</v>
      </c>
      <c r="L2946" t="s">
        <v>47</v>
      </c>
      <c r="M2946" t="s">
        <v>37705</v>
      </c>
      <c r="N2946">
        <v>140</v>
      </c>
    </row>
    <row r="2947" spans="1:14" x14ac:dyDescent="0.25">
      <c r="A2947" t="s">
        <v>24181</v>
      </c>
      <c r="B2947" t="s">
        <v>24318</v>
      </c>
      <c r="C2947" s="3">
        <v>2014</v>
      </c>
      <c r="D2947" t="s">
        <v>37845</v>
      </c>
      <c r="E2947">
        <v>5</v>
      </c>
      <c r="F2947" t="s">
        <v>37710</v>
      </c>
      <c r="G2947" t="s">
        <v>37824</v>
      </c>
      <c r="H2947" s="8">
        <v>8</v>
      </c>
      <c r="I2947">
        <v>1</v>
      </c>
      <c r="J2947" t="s">
        <v>160</v>
      </c>
      <c r="K2947" t="s">
        <v>47</v>
      </c>
      <c r="L2947" t="s">
        <v>47</v>
      </c>
      <c r="M2947" t="s">
        <v>37705</v>
      </c>
      <c r="N2947">
        <v>140</v>
      </c>
    </row>
    <row r="2948" spans="1:14" x14ac:dyDescent="0.25">
      <c r="A2948" t="s">
        <v>24181</v>
      </c>
      <c r="B2948" t="s">
        <v>24199</v>
      </c>
      <c r="C2948" s="3">
        <v>2017</v>
      </c>
      <c r="D2948" t="s">
        <v>37845</v>
      </c>
      <c r="E2948">
        <v>5.5</v>
      </c>
      <c r="F2948" t="s">
        <v>37710</v>
      </c>
      <c r="G2948" t="s">
        <v>37824</v>
      </c>
      <c r="H2948" s="8">
        <v>32</v>
      </c>
      <c r="I2948">
        <v>3</v>
      </c>
      <c r="J2948" t="s">
        <v>9608</v>
      </c>
      <c r="K2948" t="s">
        <v>47</v>
      </c>
      <c r="L2948" t="s">
        <v>47</v>
      </c>
      <c r="M2948" t="s">
        <v>37705</v>
      </c>
      <c r="N2948">
        <v>130</v>
      </c>
    </row>
    <row r="2949" spans="1:14" x14ac:dyDescent="0.25">
      <c r="A2949" t="s">
        <v>24181</v>
      </c>
      <c r="B2949" t="s">
        <v>24209</v>
      </c>
      <c r="C2949" s="3">
        <v>2017</v>
      </c>
      <c r="D2949" t="s">
        <v>37845</v>
      </c>
      <c r="E2949">
        <v>5</v>
      </c>
      <c r="F2949" t="s">
        <v>37710</v>
      </c>
      <c r="G2949" t="s">
        <v>37824</v>
      </c>
      <c r="H2949" s="8">
        <v>16</v>
      </c>
      <c r="I2949">
        <v>2</v>
      </c>
      <c r="J2949" t="s">
        <v>9608</v>
      </c>
      <c r="K2949" t="s">
        <v>47</v>
      </c>
      <c r="L2949" t="s">
        <v>47</v>
      </c>
      <c r="M2949" t="s">
        <v>37705</v>
      </c>
      <c r="N2949">
        <v>130</v>
      </c>
    </row>
    <row r="2950" spans="1:14" x14ac:dyDescent="0.25">
      <c r="A2950" t="s">
        <v>24181</v>
      </c>
      <c r="B2950" t="s">
        <v>24243</v>
      </c>
      <c r="C2950" s="3">
        <v>2016</v>
      </c>
      <c r="D2950" t="s">
        <v>37845</v>
      </c>
      <c r="E2950">
        <v>5</v>
      </c>
      <c r="F2950" t="s">
        <v>37710</v>
      </c>
      <c r="G2950" t="s">
        <v>37824</v>
      </c>
      <c r="H2950" s="8">
        <v>16</v>
      </c>
      <c r="I2950">
        <v>2</v>
      </c>
      <c r="J2950" t="s">
        <v>160</v>
      </c>
      <c r="K2950" t="s">
        <v>47</v>
      </c>
      <c r="L2950" t="s">
        <v>47</v>
      </c>
      <c r="M2950" t="s">
        <v>37705</v>
      </c>
      <c r="N2950">
        <v>130</v>
      </c>
    </row>
    <row r="2951" spans="1:14" x14ac:dyDescent="0.25">
      <c r="A2951" t="s">
        <v>24181</v>
      </c>
      <c r="B2951" t="s">
        <v>24291</v>
      </c>
      <c r="C2951" s="3">
        <v>2015</v>
      </c>
      <c r="D2951" t="s">
        <v>37845</v>
      </c>
      <c r="E2951">
        <v>4.7</v>
      </c>
      <c r="F2951" t="s">
        <v>37710</v>
      </c>
      <c r="G2951" t="s">
        <v>37824</v>
      </c>
      <c r="H2951" s="8">
        <v>8</v>
      </c>
      <c r="I2951">
        <v>1</v>
      </c>
      <c r="J2951" t="s">
        <v>160</v>
      </c>
      <c r="K2951" t="s">
        <v>47</v>
      </c>
      <c r="L2951" t="s">
        <v>47</v>
      </c>
      <c r="M2951" t="s">
        <v>37705</v>
      </c>
      <c r="N2951">
        <v>130</v>
      </c>
    </row>
    <row r="2952" spans="1:14" x14ac:dyDescent="0.25">
      <c r="A2952" t="s">
        <v>24181</v>
      </c>
      <c r="B2952" t="s">
        <v>24274</v>
      </c>
      <c r="C2952" s="3">
        <v>2015</v>
      </c>
      <c r="D2952" t="s">
        <v>37845</v>
      </c>
      <c r="E2952">
        <v>5</v>
      </c>
      <c r="F2952" t="s">
        <v>37710</v>
      </c>
      <c r="G2952" t="s">
        <v>37824</v>
      </c>
      <c r="H2952" s="8">
        <v>8</v>
      </c>
      <c r="I2952">
        <v>1</v>
      </c>
      <c r="J2952" t="s">
        <v>160</v>
      </c>
      <c r="K2952" t="s">
        <v>47</v>
      </c>
      <c r="L2952" t="s">
        <v>47</v>
      </c>
      <c r="M2952" t="s">
        <v>37705</v>
      </c>
      <c r="N2952">
        <v>120</v>
      </c>
    </row>
    <row r="2953" spans="1:14" x14ac:dyDescent="0.25">
      <c r="A2953" t="s">
        <v>24181</v>
      </c>
      <c r="B2953" t="s">
        <v>24314</v>
      </c>
      <c r="C2953" s="3">
        <v>2014</v>
      </c>
      <c r="D2953" t="s">
        <v>37845</v>
      </c>
      <c r="E2953">
        <v>5.5</v>
      </c>
      <c r="F2953" t="s">
        <v>37710</v>
      </c>
      <c r="G2953" t="s">
        <v>37824</v>
      </c>
      <c r="H2953" s="8">
        <v>4</v>
      </c>
      <c r="I2953">
        <v>1</v>
      </c>
      <c r="J2953" t="s">
        <v>160</v>
      </c>
      <c r="K2953" t="s">
        <v>47</v>
      </c>
      <c r="L2953" t="s">
        <v>47</v>
      </c>
      <c r="M2953" t="s">
        <v>37705</v>
      </c>
      <c r="N2953">
        <v>120</v>
      </c>
    </row>
    <row r="2954" spans="1:14" x14ac:dyDescent="0.25">
      <c r="A2954" t="s">
        <v>24181</v>
      </c>
      <c r="B2954" t="s">
        <v>24327</v>
      </c>
      <c r="C2954" s="3">
        <v>2014</v>
      </c>
      <c r="D2954" t="s">
        <v>37845</v>
      </c>
      <c r="E2954">
        <v>5</v>
      </c>
      <c r="F2954" t="s">
        <v>37715</v>
      </c>
      <c r="G2954" t="s">
        <v>37824</v>
      </c>
      <c r="H2954" s="8">
        <v>4</v>
      </c>
      <c r="I2954">
        <v>1</v>
      </c>
      <c r="J2954" t="s">
        <v>160</v>
      </c>
      <c r="K2954" t="s">
        <v>47</v>
      </c>
      <c r="L2954" t="s">
        <v>47</v>
      </c>
      <c r="M2954" t="s">
        <v>37705</v>
      </c>
      <c r="N2954">
        <v>120</v>
      </c>
    </row>
    <row r="2955" spans="1:14" x14ac:dyDescent="0.25">
      <c r="A2955" t="s">
        <v>24181</v>
      </c>
      <c r="B2955" t="s">
        <v>24346</v>
      </c>
      <c r="C2955" s="3">
        <v>2013</v>
      </c>
      <c r="D2955" t="s">
        <v>37845</v>
      </c>
      <c r="E2955">
        <v>4</v>
      </c>
      <c r="F2955" t="s">
        <v>37718</v>
      </c>
      <c r="G2955" t="s">
        <v>37824</v>
      </c>
      <c r="H2955" s="8">
        <v>4</v>
      </c>
      <c r="I2955">
        <v>1</v>
      </c>
      <c r="J2955" t="s">
        <v>90</v>
      </c>
      <c r="K2955" t="s">
        <v>47</v>
      </c>
      <c r="L2955" t="s">
        <v>47</v>
      </c>
      <c r="M2955" t="s">
        <v>37705</v>
      </c>
      <c r="N2955">
        <v>120</v>
      </c>
    </row>
    <row r="2956" spans="1:14" x14ac:dyDescent="0.25">
      <c r="A2956" t="s">
        <v>24181</v>
      </c>
      <c r="B2956" t="s">
        <v>24191</v>
      </c>
      <c r="C2956" s="3">
        <v>2017</v>
      </c>
      <c r="D2956" t="s">
        <v>37845</v>
      </c>
      <c r="E2956">
        <v>5</v>
      </c>
      <c r="F2956" t="s">
        <v>37710</v>
      </c>
      <c r="G2956" t="s">
        <v>37824</v>
      </c>
      <c r="H2956" s="8">
        <v>16</v>
      </c>
      <c r="I2956">
        <v>3</v>
      </c>
      <c r="J2956" t="s">
        <v>9608</v>
      </c>
      <c r="K2956" t="s">
        <v>47</v>
      </c>
      <c r="L2956" t="s">
        <v>47</v>
      </c>
      <c r="M2956" t="s">
        <v>37705</v>
      </c>
      <c r="N2956">
        <v>110</v>
      </c>
    </row>
    <row r="2957" spans="1:14" x14ac:dyDescent="0.25">
      <c r="A2957" t="s">
        <v>24181</v>
      </c>
      <c r="B2957" t="s">
        <v>24251</v>
      </c>
      <c r="C2957" s="3">
        <v>2016</v>
      </c>
      <c r="D2957" t="s">
        <v>37845</v>
      </c>
      <c r="E2957">
        <v>5</v>
      </c>
      <c r="F2957" t="s">
        <v>37710</v>
      </c>
      <c r="G2957" t="s">
        <v>37824</v>
      </c>
      <c r="H2957" s="8">
        <v>16</v>
      </c>
      <c r="I2957">
        <v>2</v>
      </c>
      <c r="J2957" t="s">
        <v>160</v>
      </c>
      <c r="K2957" t="s">
        <v>47</v>
      </c>
      <c r="L2957" t="s">
        <v>47</v>
      </c>
      <c r="M2957" t="s">
        <v>37705</v>
      </c>
      <c r="N2957">
        <v>110</v>
      </c>
    </row>
    <row r="2958" spans="1:14" x14ac:dyDescent="0.25">
      <c r="A2958" t="s">
        <v>24181</v>
      </c>
      <c r="B2958" t="s">
        <v>24218</v>
      </c>
      <c r="C2958" s="3">
        <v>2016</v>
      </c>
      <c r="D2958" t="s">
        <v>37845</v>
      </c>
      <c r="E2958">
        <v>5.5</v>
      </c>
      <c r="F2958" t="s">
        <v>37710</v>
      </c>
      <c r="G2958" t="s">
        <v>37824</v>
      </c>
      <c r="H2958" s="8">
        <v>16</v>
      </c>
      <c r="I2958">
        <v>3</v>
      </c>
      <c r="J2958" t="s">
        <v>9608</v>
      </c>
      <c r="K2958" t="s">
        <v>47</v>
      </c>
      <c r="L2958" t="s">
        <v>47</v>
      </c>
      <c r="M2958" t="s">
        <v>37705</v>
      </c>
      <c r="N2958">
        <v>100</v>
      </c>
    </row>
    <row r="2959" spans="1:14" x14ac:dyDescent="0.25">
      <c r="A2959" t="s">
        <v>24181</v>
      </c>
      <c r="B2959" t="s">
        <v>24222</v>
      </c>
      <c r="C2959" s="3">
        <v>2016</v>
      </c>
      <c r="D2959" t="s">
        <v>37845</v>
      </c>
      <c r="E2959">
        <v>5</v>
      </c>
      <c r="F2959" t="s">
        <v>37710</v>
      </c>
      <c r="G2959" t="s">
        <v>37824</v>
      </c>
      <c r="H2959" s="8">
        <v>8</v>
      </c>
      <c r="I2959">
        <v>1</v>
      </c>
      <c r="J2959" t="s">
        <v>160</v>
      </c>
      <c r="K2959" t="s">
        <v>47</v>
      </c>
      <c r="L2959" t="s">
        <v>47</v>
      </c>
      <c r="M2959" t="s">
        <v>37705</v>
      </c>
      <c r="N2959">
        <v>100</v>
      </c>
    </row>
    <row r="2960" spans="1:14" x14ac:dyDescent="0.25">
      <c r="A2960" t="s">
        <v>24181</v>
      </c>
      <c r="B2960" t="s">
        <v>24276</v>
      </c>
      <c r="C2960" s="3">
        <v>2015</v>
      </c>
      <c r="D2960" t="s">
        <v>37845</v>
      </c>
      <c r="E2960">
        <v>4.5</v>
      </c>
      <c r="F2960" t="s">
        <v>37715</v>
      </c>
      <c r="G2960" t="s">
        <v>37824</v>
      </c>
      <c r="H2960" s="8">
        <v>8</v>
      </c>
      <c r="I2960">
        <v>1</v>
      </c>
      <c r="J2960" t="s">
        <v>90</v>
      </c>
      <c r="K2960" t="s">
        <v>47</v>
      </c>
      <c r="L2960" t="s">
        <v>47</v>
      </c>
      <c r="M2960" t="s">
        <v>37705</v>
      </c>
      <c r="N2960">
        <v>100</v>
      </c>
    </row>
    <row r="2961" spans="1:14" x14ac:dyDescent="0.25">
      <c r="A2961" t="s">
        <v>24181</v>
      </c>
      <c r="B2961" t="s">
        <v>24186</v>
      </c>
      <c r="C2961" s="3">
        <v>2017</v>
      </c>
      <c r="D2961" t="s">
        <v>37845</v>
      </c>
      <c r="E2961">
        <v>5</v>
      </c>
      <c r="F2961" t="s">
        <v>37710</v>
      </c>
      <c r="G2961" t="s">
        <v>37824</v>
      </c>
      <c r="H2961" s="8">
        <v>16</v>
      </c>
      <c r="I2961">
        <v>2</v>
      </c>
      <c r="J2961" t="s">
        <v>160</v>
      </c>
      <c r="K2961" t="s">
        <v>47</v>
      </c>
      <c r="L2961" t="s">
        <v>47</v>
      </c>
      <c r="M2961" t="s">
        <v>37705</v>
      </c>
      <c r="N2961">
        <v>90</v>
      </c>
    </row>
    <row r="2962" spans="1:14" x14ac:dyDescent="0.25">
      <c r="A2962" t="s">
        <v>24181</v>
      </c>
      <c r="B2962" t="s">
        <v>24310</v>
      </c>
      <c r="C2962" s="3">
        <v>2014</v>
      </c>
      <c r="D2962" t="s">
        <v>37845</v>
      </c>
      <c r="E2962">
        <v>4</v>
      </c>
      <c r="F2962" t="s">
        <v>37718</v>
      </c>
      <c r="G2962" t="s">
        <v>37824</v>
      </c>
      <c r="H2962" s="8">
        <v>8</v>
      </c>
      <c r="I2962">
        <v>1</v>
      </c>
      <c r="J2962" t="s">
        <v>90</v>
      </c>
      <c r="K2962" t="s">
        <v>47</v>
      </c>
      <c r="L2962" t="s">
        <v>47</v>
      </c>
      <c r="M2962" t="s">
        <v>37705</v>
      </c>
      <c r="N2962">
        <v>90</v>
      </c>
    </row>
    <row r="2963" spans="1:14" x14ac:dyDescent="0.25">
      <c r="A2963" t="s">
        <v>24181</v>
      </c>
      <c r="B2963" t="s">
        <v>24260</v>
      </c>
      <c r="C2963" s="3">
        <v>2016</v>
      </c>
      <c r="D2963" t="s">
        <v>37845</v>
      </c>
      <c r="E2963">
        <v>4.5</v>
      </c>
      <c r="F2963" t="s">
        <v>37715</v>
      </c>
      <c r="G2963" t="s">
        <v>37824</v>
      </c>
      <c r="H2963" s="8">
        <v>8</v>
      </c>
      <c r="I2963">
        <v>1</v>
      </c>
      <c r="J2963" t="s">
        <v>90</v>
      </c>
      <c r="K2963" t="s">
        <v>47</v>
      </c>
      <c r="L2963" t="s">
        <v>47</v>
      </c>
      <c r="M2963" t="s">
        <v>37705</v>
      </c>
      <c r="N2963">
        <v>70</v>
      </c>
    </row>
    <row r="2964" spans="1:14" x14ac:dyDescent="0.25">
      <c r="A2964" t="s">
        <v>24181</v>
      </c>
      <c r="B2964" t="s">
        <v>24335</v>
      </c>
      <c r="C2964" s="3">
        <v>2013</v>
      </c>
      <c r="D2964" t="s">
        <v>37847</v>
      </c>
      <c r="E2964">
        <v>4</v>
      </c>
      <c r="F2964" t="s">
        <v>37718</v>
      </c>
      <c r="G2964" t="s">
        <v>37824</v>
      </c>
      <c r="H2964" s="8">
        <v>4</v>
      </c>
      <c r="I2964">
        <v>0.5</v>
      </c>
      <c r="J2964" t="s">
        <v>1521</v>
      </c>
      <c r="K2964" t="s">
        <v>47</v>
      </c>
      <c r="L2964" t="s">
        <v>47</v>
      </c>
      <c r="M2964" t="s">
        <v>37705</v>
      </c>
      <c r="N2964">
        <v>70</v>
      </c>
    </row>
    <row r="2965" spans="1:14" x14ac:dyDescent="0.25">
      <c r="A2965" t="s">
        <v>24544</v>
      </c>
      <c r="B2965" t="s">
        <v>24559</v>
      </c>
      <c r="C2965" s="3">
        <v>2012</v>
      </c>
      <c r="D2965" t="s">
        <v>37885</v>
      </c>
      <c r="E2965">
        <v>5.3</v>
      </c>
      <c r="F2965" t="s">
        <v>37710</v>
      </c>
      <c r="G2965" t="s">
        <v>37824</v>
      </c>
      <c r="H2965" s="8">
        <v>16</v>
      </c>
      <c r="I2965">
        <v>2</v>
      </c>
      <c r="J2965" t="s">
        <v>9608</v>
      </c>
      <c r="K2965" t="s">
        <v>47</v>
      </c>
      <c r="L2965" t="s">
        <v>47</v>
      </c>
      <c r="M2965" t="s">
        <v>37705</v>
      </c>
      <c r="N2965">
        <v>550</v>
      </c>
    </row>
    <row r="2966" spans="1:14" x14ac:dyDescent="0.25">
      <c r="A2966" t="s">
        <v>24544</v>
      </c>
      <c r="B2966" t="s">
        <v>24554</v>
      </c>
      <c r="C2966" s="3">
        <v>2013</v>
      </c>
      <c r="D2966" t="s">
        <v>37847</v>
      </c>
      <c r="E2966">
        <v>4.8</v>
      </c>
      <c r="F2966" t="s">
        <v>37710</v>
      </c>
      <c r="G2966" t="s">
        <v>37824</v>
      </c>
      <c r="H2966" s="8">
        <v>16</v>
      </c>
      <c r="I2966">
        <v>1</v>
      </c>
      <c r="J2966" t="s">
        <v>37801</v>
      </c>
      <c r="K2966" t="s">
        <v>47</v>
      </c>
      <c r="L2966" t="s">
        <v>47</v>
      </c>
      <c r="M2966" t="s">
        <v>37705</v>
      </c>
      <c r="N2966">
        <v>370</v>
      </c>
    </row>
    <row r="2967" spans="1:14" x14ac:dyDescent="0.25">
      <c r="A2967" t="s">
        <v>24544</v>
      </c>
      <c r="B2967" t="s">
        <v>24578</v>
      </c>
      <c r="C2967" s="3">
        <v>2012</v>
      </c>
      <c r="D2967" t="s">
        <v>37859</v>
      </c>
      <c r="E2967">
        <v>4.8</v>
      </c>
      <c r="F2967" t="s">
        <v>37710</v>
      </c>
      <c r="G2967" t="s">
        <v>37824</v>
      </c>
      <c r="H2967" s="8">
        <v>16</v>
      </c>
      <c r="I2967">
        <v>1</v>
      </c>
      <c r="J2967" t="s">
        <v>160</v>
      </c>
      <c r="K2967" t="s">
        <v>47</v>
      </c>
      <c r="L2967" t="s">
        <v>47</v>
      </c>
      <c r="M2967" t="s">
        <v>37705</v>
      </c>
      <c r="N2967">
        <v>340</v>
      </c>
    </row>
    <row r="2968" spans="1:14" x14ac:dyDescent="0.25">
      <c r="A2968" t="s">
        <v>24544</v>
      </c>
      <c r="B2968" t="s">
        <v>24603</v>
      </c>
      <c r="C2968" s="3">
        <v>2011</v>
      </c>
      <c r="D2968" t="s">
        <v>37847</v>
      </c>
      <c r="E2968">
        <v>4</v>
      </c>
      <c r="F2968" t="s">
        <v>37802</v>
      </c>
      <c r="G2968" t="s">
        <v>37824</v>
      </c>
      <c r="H2968" s="8">
        <v>0.6</v>
      </c>
      <c r="I2968">
        <v>0</v>
      </c>
      <c r="J2968" t="s">
        <v>90</v>
      </c>
      <c r="K2968" t="s">
        <v>47</v>
      </c>
      <c r="L2968" t="s">
        <v>47</v>
      </c>
      <c r="M2968" t="s">
        <v>37705</v>
      </c>
      <c r="N2968">
        <v>280</v>
      </c>
    </row>
    <row r="2969" spans="1:14" x14ac:dyDescent="0.25">
      <c r="A2969" t="s">
        <v>24544</v>
      </c>
      <c r="B2969" t="s">
        <v>24588</v>
      </c>
      <c r="C2969" s="3">
        <v>2012</v>
      </c>
      <c r="D2969" t="s">
        <v>37852</v>
      </c>
      <c r="E2969">
        <v>4</v>
      </c>
      <c r="F2969" t="s">
        <v>37718</v>
      </c>
      <c r="G2969" t="s">
        <v>37824</v>
      </c>
      <c r="H2969" s="8">
        <v>16</v>
      </c>
      <c r="I2969">
        <v>1</v>
      </c>
      <c r="J2969" t="s">
        <v>90</v>
      </c>
      <c r="K2969" t="s">
        <v>47</v>
      </c>
      <c r="L2969" t="s">
        <v>47</v>
      </c>
      <c r="M2969" t="s">
        <v>37705</v>
      </c>
      <c r="N2969">
        <v>270</v>
      </c>
    </row>
    <row r="2970" spans="1:14" x14ac:dyDescent="0.25">
      <c r="A2970" t="s">
        <v>24544</v>
      </c>
      <c r="B2970" t="s">
        <v>24564</v>
      </c>
      <c r="C2970" s="3">
        <v>2012</v>
      </c>
      <c r="D2970" t="s">
        <v>37852</v>
      </c>
      <c r="E2970">
        <v>4.3</v>
      </c>
      <c r="F2970" t="s">
        <v>37719</v>
      </c>
      <c r="G2970" t="s">
        <v>37824</v>
      </c>
      <c r="H2970" s="8">
        <v>8</v>
      </c>
      <c r="I2970">
        <v>1</v>
      </c>
      <c r="J2970" t="s">
        <v>160</v>
      </c>
      <c r="K2970" t="s">
        <v>47</v>
      </c>
      <c r="L2970" t="s">
        <v>47</v>
      </c>
      <c r="M2970" t="s">
        <v>37705</v>
      </c>
      <c r="N2970">
        <v>230</v>
      </c>
    </row>
    <row r="2971" spans="1:14" x14ac:dyDescent="0.25">
      <c r="A2971" t="s">
        <v>24544</v>
      </c>
      <c r="B2971" t="s">
        <v>24584</v>
      </c>
      <c r="C2971" s="3">
        <v>2012</v>
      </c>
      <c r="D2971" t="s">
        <v>37859</v>
      </c>
      <c r="E2971">
        <v>4.5</v>
      </c>
      <c r="F2971" t="s">
        <v>37716</v>
      </c>
      <c r="G2971" t="s">
        <v>37824</v>
      </c>
      <c r="H2971" s="8">
        <v>16</v>
      </c>
      <c r="I2971">
        <v>1</v>
      </c>
      <c r="J2971" t="s">
        <v>160</v>
      </c>
      <c r="K2971" t="s">
        <v>47</v>
      </c>
      <c r="L2971" t="s">
        <v>47</v>
      </c>
      <c r="M2971" t="s">
        <v>37705</v>
      </c>
      <c r="N2971">
        <v>230</v>
      </c>
    </row>
    <row r="2972" spans="1:14" x14ac:dyDescent="0.25">
      <c r="A2972" t="s">
        <v>24544</v>
      </c>
      <c r="B2972" t="s">
        <v>24592</v>
      </c>
      <c r="C2972" s="3">
        <v>2012</v>
      </c>
      <c r="D2972" t="s">
        <v>37847</v>
      </c>
      <c r="E2972">
        <v>8</v>
      </c>
      <c r="F2972" t="s">
        <v>37722</v>
      </c>
      <c r="G2972" t="s">
        <v>37824</v>
      </c>
      <c r="H2972" s="8">
        <v>16</v>
      </c>
      <c r="I2972">
        <v>1</v>
      </c>
      <c r="J2972" t="s">
        <v>90</v>
      </c>
      <c r="K2972" t="s">
        <v>47</v>
      </c>
      <c r="L2972" t="s">
        <v>47</v>
      </c>
      <c r="M2972" t="s">
        <v>37705</v>
      </c>
      <c r="N2972">
        <v>220</v>
      </c>
    </row>
    <row r="2973" spans="1:14" x14ac:dyDescent="0.25">
      <c r="A2973" t="s">
        <v>24544</v>
      </c>
      <c r="B2973" t="s">
        <v>24686</v>
      </c>
      <c r="C2973" s="3">
        <v>2009</v>
      </c>
      <c r="D2973" t="s">
        <v>37850</v>
      </c>
      <c r="E2973">
        <v>2.4</v>
      </c>
      <c r="F2973" t="s">
        <v>37726</v>
      </c>
      <c r="G2973" t="s">
        <v>37829</v>
      </c>
      <c r="H2973" s="8">
        <v>0.26</v>
      </c>
      <c r="I2973">
        <v>0.1</v>
      </c>
      <c r="J2973" t="s">
        <v>108</v>
      </c>
      <c r="K2973" t="s">
        <v>47</v>
      </c>
      <c r="L2973" t="s">
        <v>47</v>
      </c>
      <c r="M2973" t="s">
        <v>37705</v>
      </c>
      <c r="N2973">
        <v>210</v>
      </c>
    </row>
    <row r="2974" spans="1:14" x14ac:dyDescent="0.25">
      <c r="A2974" t="s">
        <v>24544</v>
      </c>
      <c r="B2974" t="s">
        <v>24614</v>
      </c>
      <c r="C2974" s="3">
        <v>2011</v>
      </c>
      <c r="D2974" t="s">
        <v>829</v>
      </c>
      <c r="E2974">
        <v>2.8</v>
      </c>
      <c r="F2974" t="s">
        <v>37726</v>
      </c>
      <c r="G2974" t="s">
        <v>37842</v>
      </c>
      <c r="H2974" s="8">
        <v>0.22</v>
      </c>
      <c r="I2974">
        <v>0</v>
      </c>
      <c r="J2974" t="s">
        <v>108</v>
      </c>
      <c r="K2974" t="s">
        <v>47</v>
      </c>
      <c r="L2974" t="s">
        <v>47</v>
      </c>
      <c r="M2974" t="s">
        <v>37705</v>
      </c>
      <c r="N2974">
        <v>200</v>
      </c>
    </row>
    <row r="2975" spans="1:14" x14ac:dyDescent="0.25">
      <c r="A2975" t="s">
        <v>24544</v>
      </c>
      <c r="B2975" t="s">
        <v>24626</v>
      </c>
      <c r="C2975" s="3">
        <v>2010</v>
      </c>
      <c r="D2975" t="s">
        <v>37847</v>
      </c>
      <c r="E2975">
        <v>4</v>
      </c>
      <c r="F2975" t="s">
        <v>37718</v>
      </c>
      <c r="G2975" t="s">
        <v>37824</v>
      </c>
      <c r="H2975" s="8">
        <v>0</v>
      </c>
      <c r="I2975">
        <v>0.5</v>
      </c>
      <c r="J2975" t="s">
        <v>90</v>
      </c>
      <c r="K2975" t="s">
        <v>47</v>
      </c>
      <c r="L2975" t="s">
        <v>47</v>
      </c>
      <c r="M2975" t="s">
        <v>37705</v>
      </c>
      <c r="N2975">
        <v>200</v>
      </c>
    </row>
    <row r="2976" spans="1:14" x14ac:dyDescent="0.25">
      <c r="A2976" t="s">
        <v>24544</v>
      </c>
      <c r="B2976" t="s">
        <v>24667</v>
      </c>
      <c r="C2976" s="3">
        <v>2010</v>
      </c>
      <c r="D2976" t="s">
        <v>829</v>
      </c>
      <c r="E2976">
        <v>3.2</v>
      </c>
      <c r="F2976" t="s">
        <v>37727</v>
      </c>
      <c r="G2976" t="s">
        <v>37842</v>
      </c>
      <c r="H2976" s="8">
        <v>0.05</v>
      </c>
      <c r="I2976">
        <v>0</v>
      </c>
      <c r="J2976" t="s">
        <v>108</v>
      </c>
      <c r="K2976" t="s">
        <v>47</v>
      </c>
      <c r="L2976" t="s">
        <v>47</v>
      </c>
      <c r="M2976" t="s">
        <v>37705</v>
      </c>
      <c r="N2976">
        <v>180</v>
      </c>
    </row>
    <row r="2977" spans="1:14" x14ac:dyDescent="0.25">
      <c r="A2977" t="s">
        <v>24544</v>
      </c>
      <c r="B2977" t="s">
        <v>24677</v>
      </c>
      <c r="C2977" s="3">
        <v>2009</v>
      </c>
      <c r="D2977" t="s">
        <v>37850</v>
      </c>
      <c r="E2977">
        <v>2.6</v>
      </c>
      <c r="F2977" t="s">
        <v>37803</v>
      </c>
      <c r="G2977" t="s">
        <v>37842</v>
      </c>
      <c r="H2977" s="8">
        <v>0.08</v>
      </c>
      <c r="I2977">
        <v>0</v>
      </c>
      <c r="J2977" t="s">
        <v>108</v>
      </c>
      <c r="K2977" t="s">
        <v>47</v>
      </c>
      <c r="L2977" t="s">
        <v>47</v>
      </c>
      <c r="M2977" t="s">
        <v>37705</v>
      </c>
      <c r="N2977">
        <v>170</v>
      </c>
    </row>
    <row r="2978" spans="1:14" x14ac:dyDescent="0.25">
      <c r="A2978" t="s">
        <v>24544</v>
      </c>
      <c r="B2978" t="s">
        <v>24681</v>
      </c>
      <c r="C2978" s="3">
        <v>2009</v>
      </c>
      <c r="D2978" t="s">
        <v>37850</v>
      </c>
      <c r="E2978">
        <v>2.2000000000000002</v>
      </c>
      <c r="F2978" t="s">
        <v>37725</v>
      </c>
      <c r="G2978" t="s">
        <v>37842</v>
      </c>
      <c r="H2978" s="8">
        <v>0.08</v>
      </c>
      <c r="I2978">
        <v>0</v>
      </c>
      <c r="J2978" t="s">
        <v>474</v>
      </c>
      <c r="K2978" t="s">
        <v>47</v>
      </c>
      <c r="L2978" t="s">
        <v>47</v>
      </c>
      <c r="M2978" t="s">
        <v>37705</v>
      </c>
      <c r="N2978">
        <v>170</v>
      </c>
    </row>
    <row r="2979" spans="1:14" x14ac:dyDescent="0.25">
      <c r="A2979" t="s">
        <v>24544</v>
      </c>
      <c r="B2979" t="s">
        <v>24545</v>
      </c>
      <c r="C2979" s="3">
        <v>2013</v>
      </c>
      <c r="D2979" t="s">
        <v>37850</v>
      </c>
      <c r="E2979">
        <v>3</v>
      </c>
      <c r="F2979" t="s">
        <v>37727</v>
      </c>
      <c r="G2979" t="s">
        <v>37842</v>
      </c>
      <c r="H2979" s="8">
        <v>0.26</v>
      </c>
      <c r="I2979">
        <v>0.1</v>
      </c>
      <c r="J2979" t="s">
        <v>1521</v>
      </c>
      <c r="K2979" t="s">
        <v>47</v>
      </c>
      <c r="L2979" t="s">
        <v>47</v>
      </c>
      <c r="M2979" t="s">
        <v>37705</v>
      </c>
      <c r="N2979">
        <v>160</v>
      </c>
    </row>
    <row r="2980" spans="1:14" x14ac:dyDescent="0.25">
      <c r="A2980" t="s">
        <v>24544</v>
      </c>
      <c r="B2980" t="s">
        <v>24623</v>
      </c>
      <c r="C2980" s="3">
        <v>2011</v>
      </c>
      <c r="D2980" t="s">
        <v>37850</v>
      </c>
      <c r="E2980">
        <v>2.2000000000000002</v>
      </c>
      <c r="F2980" t="s">
        <v>37726</v>
      </c>
      <c r="G2980" t="s">
        <v>37842</v>
      </c>
      <c r="H2980" s="8">
        <v>0.08</v>
      </c>
      <c r="I2980">
        <v>0</v>
      </c>
      <c r="J2980" t="s">
        <v>474</v>
      </c>
      <c r="K2980" t="s">
        <v>47</v>
      </c>
      <c r="L2980" t="s">
        <v>47</v>
      </c>
      <c r="M2980" t="s">
        <v>37705</v>
      </c>
      <c r="N2980">
        <v>150</v>
      </c>
    </row>
    <row r="2981" spans="1:14" x14ac:dyDescent="0.25">
      <c r="A2981" t="s">
        <v>24544</v>
      </c>
      <c r="B2981" t="s">
        <v>24697</v>
      </c>
      <c r="C2981" s="3">
        <v>2007</v>
      </c>
      <c r="D2981" t="s">
        <v>37850</v>
      </c>
      <c r="E2981">
        <v>2.2000000000000002</v>
      </c>
      <c r="F2981" t="s">
        <v>37726</v>
      </c>
      <c r="G2981" t="s">
        <v>37829</v>
      </c>
      <c r="H2981" s="8">
        <v>0.13</v>
      </c>
      <c r="I2981">
        <v>0</v>
      </c>
      <c r="J2981" t="s">
        <v>474</v>
      </c>
      <c r="K2981" t="s">
        <v>47</v>
      </c>
      <c r="L2981" t="s">
        <v>47</v>
      </c>
      <c r="M2981" t="s">
        <v>37705</v>
      </c>
      <c r="N2981">
        <v>110</v>
      </c>
    </row>
    <row r="2982" spans="1:14" x14ac:dyDescent="0.25">
      <c r="A2982" t="s">
        <v>24544</v>
      </c>
      <c r="B2982" t="s">
        <v>24689</v>
      </c>
      <c r="C2982" s="3">
        <v>2008</v>
      </c>
      <c r="D2982" t="s">
        <v>37850</v>
      </c>
      <c r="E2982">
        <v>2.2000000000000002</v>
      </c>
      <c r="F2982" t="s">
        <v>37732</v>
      </c>
      <c r="G2982" t="s">
        <v>37842</v>
      </c>
      <c r="H2982" s="8">
        <v>0.02</v>
      </c>
      <c r="I2982">
        <v>0</v>
      </c>
      <c r="J2982" t="s">
        <v>474</v>
      </c>
      <c r="K2982" t="s">
        <v>47</v>
      </c>
      <c r="L2982" t="s">
        <v>47</v>
      </c>
      <c r="M2982" t="s">
        <v>37705</v>
      </c>
      <c r="N2982">
        <v>100</v>
      </c>
    </row>
    <row r="2983" spans="1:14" x14ac:dyDescent="0.25">
      <c r="A2983" t="s">
        <v>24869</v>
      </c>
      <c r="B2983" t="s">
        <v>25213</v>
      </c>
      <c r="C2983" s="3">
        <v>2010</v>
      </c>
      <c r="D2983" t="s">
        <v>829</v>
      </c>
      <c r="E2983">
        <v>3.5</v>
      </c>
      <c r="F2983" t="s">
        <v>37718</v>
      </c>
      <c r="G2983" t="s">
        <v>37824</v>
      </c>
      <c r="H2983" s="8">
        <v>0.04</v>
      </c>
      <c r="I2983">
        <v>0</v>
      </c>
      <c r="J2983" t="s">
        <v>1521</v>
      </c>
      <c r="K2983" t="s">
        <v>47</v>
      </c>
      <c r="L2983" t="s">
        <v>47</v>
      </c>
      <c r="M2983" t="s">
        <v>37705</v>
      </c>
      <c r="N2983">
        <v>470</v>
      </c>
    </row>
    <row r="2984" spans="1:14" x14ac:dyDescent="0.25">
      <c r="A2984" t="s">
        <v>24869</v>
      </c>
      <c r="B2984" t="s">
        <v>25044</v>
      </c>
      <c r="C2984" s="3">
        <v>2012</v>
      </c>
      <c r="D2984" t="s">
        <v>37847</v>
      </c>
      <c r="E2984">
        <v>4</v>
      </c>
      <c r="F2984" t="s">
        <v>37718</v>
      </c>
      <c r="G2984" t="s">
        <v>37824</v>
      </c>
      <c r="H2984" s="8">
        <v>0.5</v>
      </c>
      <c r="I2984">
        <v>0</v>
      </c>
      <c r="J2984" t="s">
        <v>90</v>
      </c>
      <c r="K2984" t="s">
        <v>47</v>
      </c>
      <c r="L2984" t="s">
        <v>47</v>
      </c>
      <c r="M2984" t="s">
        <v>37705</v>
      </c>
      <c r="N2984">
        <v>460</v>
      </c>
    </row>
    <row r="2985" spans="1:14" x14ac:dyDescent="0.25">
      <c r="A2985" t="s">
        <v>24869</v>
      </c>
      <c r="B2985" t="s">
        <v>24416</v>
      </c>
      <c r="C2985" s="3">
        <v>2008</v>
      </c>
      <c r="D2985" t="s">
        <v>37849</v>
      </c>
      <c r="E2985">
        <v>2.8</v>
      </c>
      <c r="F2985" t="s">
        <v>37727</v>
      </c>
      <c r="G2985" t="s">
        <v>37842</v>
      </c>
      <c r="H2985" s="8">
        <v>0.05</v>
      </c>
      <c r="I2985">
        <v>0</v>
      </c>
      <c r="J2985" t="s">
        <v>108</v>
      </c>
      <c r="K2985" t="s">
        <v>47</v>
      </c>
      <c r="L2985" t="s">
        <v>47</v>
      </c>
      <c r="M2985" t="s">
        <v>37705</v>
      </c>
      <c r="N2985">
        <v>370</v>
      </c>
    </row>
    <row r="2986" spans="1:14" x14ac:dyDescent="0.25">
      <c r="A2986" t="s">
        <v>24869</v>
      </c>
      <c r="B2986" t="s">
        <v>25142</v>
      </c>
      <c r="C2986" s="3">
        <v>2011</v>
      </c>
      <c r="D2986" t="s">
        <v>37849</v>
      </c>
      <c r="E2986">
        <v>3.2</v>
      </c>
      <c r="F2986" t="s">
        <v>37727</v>
      </c>
      <c r="G2986" t="s">
        <v>37842</v>
      </c>
      <c r="H2986" s="8">
        <v>0.05</v>
      </c>
      <c r="I2986">
        <v>0</v>
      </c>
      <c r="J2986" t="s">
        <v>90</v>
      </c>
      <c r="K2986" t="s">
        <v>47</v>
      </c>
      <c r="L2986" t="s">
        <v>47</v>
      </c>
      <c r="M2986" t="s">
        <v>37705</v>
      </c>
      <c r="N2986">
        <v>350</v>
      </c>
    </row>
    <row r="2987" spans="1:14" x14ac:dyDescent="0.25">
      <c r="A2987" t="s">
        <v>24869</v>
      </c>
      <c r="B2987" t="s">
        <v>24916</v>
      </c>
      <c r="C2987" s="3">
        <v>2013</v>
      </c>
      <c r="D2987" t="s">
        <v>37847</v>
      </c>
      <c r="E2987">
        <v>5</v>
      </c>
      <c r="F2987" t="s">
        <v>37711</v>
      </c>
      <c r="G2987" t="s">
        <v>37824</v>
      </c>
      <c r="H2987" s="8">
        <v>16</v>
      </c>
      <c r="I2987">
        <v>2</v>
      </c>
      <c r="J2987" t="s">
        <v>9608</v>
      </c>
      <c r="K2987" t="s">
        <v>47</v>
      </c>
      <c r="L2987" t="s">
        <v>47</v>
      </c>
      <c r="M2987" t="s">
        <v>37705</v>
      </c>
      <c r="N2987">
        <v>340</v>
      </c>
    </row>
    <row r="2988" spans="1:14" x14ac:dyDescent="0.25">
      <c r="A2988" t="s">
        <v>24869</v>
      </c>
      <c r="B2988" t="s">
        <v>25154</v>
      </c>
      <c r="C2988" s="3">
        <v>2011</v>
      </c>
      <c r="D2988" t="s">
        <v>37849</v>
      </c>
      <c r="E2988">
        <v>3.2</v>
      </c>
      <c r="F2988" t="s">
        <v>37727</v>
      </c>
      <c r="G2988" t="s">
        <v>37842</v>
      </c>
      <c r="H2988" s="8">
        <v>0.05</v>
      </c>
      <c r="I2988">
        <v>0</v>
      </c>
      <c r="J2988" t="s">
        <v>1521</v>
      </c>
      <c r="K2988" t="s">
        <v>47</v>
      </c>
      <c r="L2988" t="s">
        <v>47</v>
      </c>
      <c r="M2988" t="s">
        <v>37705</v>
      </c>
      <c r="N2988">
        <v>280</v>
      </c>
    </row>
    <row r="2989" spans="1:14" x14ac:dyDescent="0.25">
      <c r="A2989" t="s">
        <v>24869</v>
      </c>
      <c r="B2989" t="s">
        <v>25137</v>
      </c>
      <c r="C2989" s="3">
        <v>2011</v>
      </c>
      <c r="D2989" t="s">
        <v>37849</v>
      </c>
      <c r="E2989">
        <v>2.6</v>
      </c>
      <c r="F2989" t="s">
        <v>37726</v>
      </c>
      <c r="G2989" t="s">
        <v>37842</v>
      </c>
      <c r="H2989" s="8">
        <v>0</v>
      </c>
      <c r="I2989">
        <v>0</v>
      </c>
      <c r="J2989" t="s">
        <v>108</v>
      </c>
      <c r="K2989" t="s">
        <v>47</v>
      </c>
      <c r="L2989" t="s">
        <v>47</v>
      </c>
      <c r="M2989" t="s">
        <v>37705</v>
      </c>
      <c r="N2989">
        <v>270</v>
      </c>
    </row>
    <row r="2990" spans="1:14" x14ac:dyDescent="0.25">
      <c r="A2990" t="s">
        <v>24869</v>
      </c>
      <c r="B2990" t="s">
        <v>25263</v>
      </c>
      <c r="C2990" s="3">
        <v>2009</v>
      </c>
      <c r="D2990" t="s">
        <v>37849</v>
      </c>
      <c r="E2990">
        <v>3</v>
      </c>
      <c r="F2990" t="s">
        <v>37727</v>
      </c>
      <c r="G2990" t="s">
        <v>37842</v>
      </c>
      <c r="H2990" s="8">
        <v>0.05</v>
      </c>
      <c r="I2990">
        <v>0</v>
      </c>
      <c r="J2990" t="s">
        <v>90</v>
      </c>
      <c r="K2990" t="s">
        <v>47</v>
      </c>
      <c r="L2990" t="s">
        <v>47</v>
      </c>
      <c r="M2990" t="s">
        <v>37705</v>
      </c>
      <c r="N2990">
        <v>250</v>
      </c>
    </row>
    <row r="2991" spans="1:14" x14ac:dyDescent="0.25">
      <c r="A2991" t="s">
        <v>24869</v>
      </c>
      <c r="B2991" t="s">
        <v>24920</v>
      </c>
      <c r="C2991" s="3">
        <v>2013</v>
      </c>
      <c r="D2991" t="s">
        <v>37845</v>
      </c>
      <c r="E2991">
        <v>4.5</v>
      </c>
      <c r="F2991" t="s">
        <v>37719</v>
      </c>
      <c r="G2991" t="s">
        <v>37824</v>
      </c>
      <c r="H2991" s="8">
        <v>4</v>
      </c>
      <c r="I2991">
        <v>1</v>
      </c>
      <c r="J2991" t="s">
        <v>160</v>
      </c>
      <c r="K2991" t="s">
        <v>47</v>
      </c>
      <c r="L2991" t="s">
        <v>47</v>
      </c>
      <c r="M2991" t="s">
        <v>37705</v>
      </c>
      <c r="N2991">
        <v>220</v>
      </c>
    </row>
    <row r="2992" spans="1:14" x14ac:dyDescent="0.25">
      <c r="A2992" t="s">
        <v>24869</v>
      </c>
      <c r="B2992" t="s">
        <v>25246</v>
      </c>
      <c r="C2992" s="3">
        <v>2009</v>
      </c>
      <c r="D2992" t="s">
        <v>829</v>
      </c>
      <c r="E2992">
        <v>2.8</v>
      </c>
      <c r="F2992" t="s">
        <v>37727</v>
      </c>
      <c r="G2992" t="s">
        <v>37842</v>
      </c>
      <c r="H2992" s="8">
        <v>0.05</v>
      </c>
      <c r="I2992">
        <v>0</v>
      </c>
      <c r="J2992" t="s">
        <v>1521</v>
      </c>
      <c r="K2992" t="s">
        <v>47</v>
      </c>
      <c r="L2992" t="s">
        <v>47</v>
      </c>
      <c r="M2992" t="s">
        <v>37705</v>
      </c>
      <c r="N2992">
        <v>210</v>
      </c>
    </row>
    <row r="2993" spans="1:14" x14ac:dyDescent="0.25">
      <c r="A2993" t="s">
        <v>24869</v>
      </c>
      <c r="B2993" t="s">
        <v>25284</v>
      </c>
      <c r="C2993" s="3">
        <v>2009</v>
      </c>
      <c r="D2993" t="s">
        <v>37849</v>
      </c>
      <c r="E2993">
        <v>2.8</v>
      </c>
      <c r="F2993" t="s">
        <v>37727</v>
      </c>
      <c r="G2993" t="s">
        <v>37842</v>
      </c>
      <c r="H2993" s="8">
        <v>0.06</v>
      </c>
      <c r="I2993">
        <v>0.5</v>
      </c>
      <c r="J2993" t="s">
        <v>1521</v>
      </c>
      <c r="K2993" t="s">
        <v>47</v>
      </c>
      <c r="L2993" t="s">
        <v>47</v>
      </c>
      <c r="M2993" t="s">
        <v>37705</v>
      </c>
      <c r="N2993">
        <v>210</v>
      </c>
    </row>
    <row r="2994" spans="1:14" x14ac:dyDescent="0.25">
      <c r="A2994" t="s">
        <v>24869</v>
      </c>
      <c r="B2994" t="s">
        <v>25312</v>
      </c>
      <c r="C2994" s="3">
        <v>2009</v>
      </c>
      <c r="D2994" t="s">
        <v>37850</v>
      </c>
      <c r="E2994">
        <v>2.4</v>
      </c>
      <c r="F2994" t="s">
        <v>37726</v>
      </c>
      <c r="G2994" t="s">
        <v>37842</v>
      </c>
      <c r="H2994" s="8">
        <v>0.08</v>
      </c>
      <c r="I2994">
        <v>0</v>
      </c>
      <c r="J2994" t="s">
        <v>1521</v>
      </c>
      <c r="K2994" t="s">
        <v>47</v>
      </c>
      <c r="L2994" t="s">
        <v>47</v>
      </c>
      <c r="M2994" t="s">
        <v>37705</v>
      </c>
      <c r="N2994">
        <v>190</v>
      </c>
    </row>
    <row r="2995" spans="1:14" x14ac:dyDescent="0.25">
      <c r="A2995" t="s">
        <v>24869</v>
      </c>
      <c r="B2995" t="s">
        <v>25293</v>
      </c>
      <c r="C2995" s="3">
        <v>2009</v>
      </c>
      <c r="D2995" t="s">
        <v>37850</v>
      </c>
      <c r="E2995">
        <v>2.2000000000000002</v>
      </c>
      <c r="F2995" t="s">
        <v>37734</v>
      </c>
      <c r="G2995" t="s">
        <v>37842</v>
      </c>
      <c r="H2995" s="8">
        <v>0.01</v>
      </c>
      <c r="I2995">
        <v>0</v>
      </c>
      <c r="J2995" t="s">
        <v>108</v>
      </c>
      <c r="K2995" t="s">
        <v>47</v>
      </c>
      <c r="L2995" t="s">
        <v>47</v>
      </c>
      <c r="M2995" t="s">
        <v>37705</v>
      </c>
      <c r="N2995">
        <v>180</v>
      </c>
    </row>
    <row r="2996" spans="1:14" x14ac:dyDescent="0.25">
      <c r="A2996" t="s">
        <v>24869</v>
      </c>
      <c r="B2996" t="s">
        <v>25309</v>
      </c>
      <c r="C2996" s="3">
        <v>2009</v>
      </c>
      <c r="D2996" t="s">
        <v>37850</v>
      </c>
      <c r="E2996">
        <v>2.4</v>
      </c>
      <c r="F2996" t="s">
        <v>37726</v>
      </c>
      <c r="G2996" t="s">
        <v>37842</v>
      </c>
      <c r="H2996" s="8">
        <v>0.02</v>
      </c>
      <c r="I2996">
        <v>0</v>
      </c>
      <c r="J2996" t="s">
        <v>1521</v>
      </c>
      <c r="K2996" t="s">
        <v>47</v>
      </c>
      <c r="L2996" t="s">
        <v>47</v>
      </c>
      <c r="M2996" t="s">
        <v>37705</v>
      </c>
      <c r="N2996">
        <v>180</v>
      </c>
    </row>
    <row r="2997" spans="1:14" x14ac:dyDescent="0.25">
      <c r="A2997" t="s">
        <v>24869</v>
      </c>
      <c r="B2997" t="s">
        <v>24913</v>
      </c>
      <c r="C2997" s="3">
        <v>2013</v>
      </c>
      <c r="D2997" t="s">
        <v>37847</v>
      </c>
      <c r="E2997">
        <v>5</v>
      </c>
      <c r="F2997" t="s">
        <v>37715</v>
      </c>
      <c r="G2997" t="s">
        <v>37824</v>
      </c>
      <c r="H2997" s="8">
        <v>0</v>
      </c>
      <c r="I2997">
        <v>1</v>
      </c>
      <c r="J2997" t="s">
        <v>90</v>
      </c>
      <c r="K2997" t="s">
        <v>47</v>
      </c>
      <c r="L2997" t="s">
        <v>47</v>
      </c>
      <c r="M2997" t="s">
        <v>37705</v>
      </c>
      <c r="N2997">
        <v>170</v>
      </c>
    </row>
    <row r="2998" spans="1:14" x14ac:dyDescent="0.25">
      <c r="A2998" t="s">
        <v>24869</v>
      </c>
      <c r="B2998" t="s">
        <v>25305</v>
      </c>
      <c r="C2998" s="3">
        <v>2009</v>
      </c>
      <c r="D2998" t="s">
        <v>37850</v>
      </c>
      <c r="E2998">
        <v>2.2000000000000002</v>
      </c>
      <c r="F2998" t="s">
        <v>37726</v>
      </c>
      <c r="G2998" t="s">
        <v>37842</v>
      </c>
      <c r="H2998" s="8">
        <v>0.03</v>
      </c>
      <c r="I2998">
        <v>0</v>
      </c>
      <c r="J2998" t="s">
        <v>108</v>
      </c>
      <c r="K2998" t="s">
        <v>47</v>
      </c>
      <c r="L2998" t="s">
        <v>47</v>
      </c>
      <c r="M2998" t="s">
        <v>37705</v>
      </c>
      <c r="N2998">
        <v>160</v>
      </c>
    </row>
    <row r="2999" spans="1:14" x14ac:dyDescent="0.25">
      <c r="A2999" t="s">
        <v>24869</v>
      </c>
      <c r="B2999" t="s">
        <v>25377</v>
      </c>
      <c r="C2999" s="3">
        <v>2007</v>
      </c>
      <c r="D2999" t="s">
        <v>37850</v>
      </c>
      <c r="E2999">
        <v>1.8</v>
      </c>
      <c r="F2999" t="s">
        <v>37730</v>
      </c>
      <c r="G2999" t="s">
        <v>37842</v>
      </c>
      <c r="H2999" s="8">
        <v>0</v>
      </c>
      <c r="I2999">
        <v>0</v>
      </c>
      <c r="J2999" t="s">
        <v>270</v>
      </c>
      <c r="K2999" t="s">
        <v>47</v>
      </c>
      <c r="L2999" t="s">
        <v>47</v>
      </c>
      <c r="M2999" t="s">
        <v>37705</v>
      </c>
      <c r="N2999">
        <v>150</v>
      </c>
    </row>
    <row r="3000" spans="1:14" x14ac:dyDescent="0.25">
      <c r="A3000" t="s">
        <v>24869</v>
      </c>
      <c r="B3000" t="s">
        <v>18771</v>
      </c>
      <c r="C3000" s="3">
        <v>2008</v>
      </c>
      <c r="D3000" t="s">
        <v>37850</v>
      </c>
      <c r="E3000">
        <v>1.8</v>
      </c>
      <c r="F3000" t="s">
        <v>37734</v>
      </c>
      <c r="G3000" t="s">
        <v>37842</v>
      </c>
      <c r="H3000" s="8">
        <v>0.01</v>
      </c>
      <c r="I3000">
        <v>0</v>
      </c>
      <c r="J3000" t="s">
        <v>474</v>
      </c>
      <c r="K3000" t="s">
        <v>47</v>
      </c>
      <c r="L3000" t="s">
        <v>47</v>
      </c>
      <c r="M3000" t="s">
        <v>37705</v>
      </c>
      <c r="N3000">
        <v>150</v>
      </c>
    </row>
    <row r="3001" spans="1:14" x14ac:dyDescent="0.25">
      <c r="A3001" t="s">
        <v>24869</v>
      </c>
      <c r="B3001" t="s">
        <v>25242</v>
      </c>
      <c r="C3001" s="3">
        <v>2009</v>
      </c>
      <c r="D3001" t="s">
        <v>37850</v>
      </c>
      <c r="E3001">
        <v>2.2000000000000002</v>
      </c>
      <c r="F3001" t="s">
        <v>37726</v>
      </c>
      <c r="G3001" t="s">
        <v>37842</v>
      </c>
      <c r="H3001" s="8">
        <v>0.06</v>
      </c>
      <c r="I3001">
        <v>0</v>
      </c>
      <c r="J3001" t="s">
        <v>108</v>
      </c>
      <c r="K3001" t="s">
        <v>47</v>
      </c>
      <c r="L3001" t="s">
        <v>47</v>
      </c>
      <c r="M3001" t="s">
        <v>37705</v>
      </c>
      <c r="N3001">
        <v>140</v>
      </c>
    </row>
    <row r="3002" spans="1:14" x14ac:dyDescent="0.25">
      <c r="A3002" t="s">
        <v>24869</v>
      </c>
      <c r="B3002" t="s">
        <v>24901</v>
      </c>
      <c r="C3002" s="3">
        <v>2014</v>
      </c>
      <c r="D3002" t="s">
        <v>37847</v>
      </c>
      <c r="E3002">
        <v>4</v>
      </c>
      <c r="F3002" t="s">
        <v>37718</v>
      </c>
      <c r="G3002" t="s">
        <v>37824</v>
      </c>
      <c r="H3002" s="8">
        <v>4</v>
      </c>
      <c r="I3002">
        <v>0.5</v>
      </c>
      <c r="J3002" t="s">
        <v>90</v>
      </c>
      <c r="K3002" t="s">
        <v>47</v>
      </c>
      <c r="L3002" t="s">
        <v>47</v>
      </c>
      <c r="M3002" t="s">
        <v>37705</v>
      </c>
      <c r="N3002">
        <v>130</v>
      </c>
    </row>
    <row r="3003" spans="1:14" x14ac:dyDescent="0.25">
      <c r="A3003" t="s">
        <v>26149</v>
      </c>
      <c r="B3003" t="s">
        <v>26183</v>
      </c>
      <c r="C3003" s="3">
        <v>2014</v>
      </c>
      <c r="D3003" t="s">
        <v>37845</v>
      </c>
      <c r="E3003">
        <v>5</v>
      </c>
      <c r="F3003" t="s">
        <v>37711</v>
      </c>
      <c r="G3003" t="s">
        <v>37824</v>
      </c>
      <c r="H3003" s="8">
        <v>16</v>
      </c>
      <c r="I3003">
        <v>1</v>
      </c>
      <c r="J3003" t="s">
        <v>9608</v>
      </c>
      <c r="K3003" t="s">
        <v>47</v>
      </c>
      <c r="L3003" t="s">
        <v>47</v>
      </c>
      <c r="M3003" t="s">
        <v>37705</v>
      </c>
      <c r="N3003">
        <v>280</v>
      </c>
    </row>
    <row r="3004" spans="1:14" x14ac:dyDescent="0.25">
      <c r="A3004" t="s">
        <v>26149</v>
      </c>
      <c r="B3004" t="s">
        <v>26178</v>
      </c>
      <c r="C3004" s="3">
        <v>2014</v>
      </c>
      <c r="D3004" t="s">
        <v>37845</v>
      </c>
      <c r="E3004">
        <v>6</v>
      </c>
      <c r="F3004" t="s">
        <v>37710</v>
      </c>
      <c r="G3004" t="s">
        <v>37824</v>
      </c>
      <c r="H3004" s="8">
        <v>4</v>
      </c>
      <c r="I3004">
        <v>1</v>
      </c>
      <c r="J3004" t="s">
        <v>9608</v>
      </c>
      <c r="K3004" t="s">
        <v>47</v>
      </c>
      <c r="L3004" t="s">
        <v>47</v>
      </c>
      <c r="M3004" t="s">
        <v>37705</v>
      </c>
      <c r="N3004">
        <v>270</v>
      </c>
    </row>
    <row r="3005" spans="1:14" x14ac:dyDescent="0.25">
      <c r="A3005" t="s">
        <v>26149</v>
      </c>
      <c r="B3005" t="s">
        <v>26256</v>
      </c>
      <c r="C3005" s="3">
        <v>2013</v>
      </c>
      <c r="D3005" t="s">
        <v>37845</v>
      </c>
      <c r="E3005">
        <v>8</v>
      </c>
      <c r="F3005" t="s">
        <v>37722</v>
      </c>
      <c r="G3005" t="s">
        <v>37824</v>
      </c>
      <c r="H3005" s="8">
        <v>16</v>
      </c>
      <c r="I3005">
        <v>1</v>
      </c>
      <c r="J3005" t="s">
        <v>90</v>
      </c>
      <c r="K3005" t="s">
        <v>47</v>
      </c>
      <c r="L3005" t="s">
        <v>114</v>
      </c>
      <c r="M3005" t="s">
        <v>37705</v>
      </c>
      <c r="N3005">
        <v>240</v>
      </c>
    </row>
    <row r="3006" spans="1:14" x14ac:dyDescent="0.25">
      <c r="A3006" t="s">
        <v>26149</v>
      </c>
      <c r="B3006" t="s">
        <v>26269</v>
      </c>
      <c r="C3006" s="3">
        <v>2013</v>
      </c>
      <c r="D3006" t="s">
        <v>37886</v>
      </c>
      <c r="E3006">
        <v>10.1</v>
      </c>
      <c r="F3006" t="s">
        <v>37716</v>
      </c>
      <c r="G3006" t="s">
        <v>37824</v>
      </c>
      <c r="H3006" s="8">
        <v>16</v>
      </c>
      <c r="I3006">
        <v>1</v>
      </c>
      <c r="J3006" t="s">
        <v>108</v>
      </c>
      <c r="K3006" t="s">
        <v>47</v>
      </c>
      <c r="L3006" t="s">
        <v>47</v>
      </c>
      <c r="M3006" t="s">
        <v>37705</v>
      </c>
      <c r="N3006">
        <v>230</v>
      </c>
    </row>
    <row r="3007" spans="1:14" x14ac:dyDescent="0.25">
      <c r="A3007" t="s">
        <v>26149</v>
      </c>
      <c r="B3007" t="s">
        <v>26166</v>
      </c>
      <c r="C3007" s="3">
        <v>2014</v>
      </c>
      <c r="D3007" t="s">
        <v>37845</v>
      </c>
      <c r="E3007">
        <v>10.1</v>
      </c>
      <c r="F3007" t="s">
        <v>37716</v>
      </c>
      <c r="G3007" t="s">
        <v>37824</v>
      </c>
      <c r="H3007" s="8">
        <v>16</v>
      </c>
      <c r="I3007">
        <v>1</v>
      </c>
      <c r="J3007" t="s">
        <v>108</v>
      </c>
      <c r="K3007" t="s">
        <v>47</v>
      </c>
      <c r="L3007" t="s">
        <v>47</v>
      </c>
      <c r="M3007" t="s">
        <v>37705</v>
      </c>
      <c r="N3007">
        <v>220</v>
      </c>
    </row>
    <row r="3008" spans="1:14" x14ac:dyDescent="0.25">
      <c r="A3008" t="s">
        <v>26149</v>
      </c>
      <c r="B3008" t="s">
        <v>26247</v>
      </c>
      <c r="C3008" s="3">
        <v>2013</v>
      </c>
      <c r="D3008" t="s">
        <v>37845</v>
      </c>
      <c r="E3008">
        <v>10.1</v>
      </c>
      <c r="F3008" t="s">
        <v>37716</v>
      </c>
      <c r="G3008" t="s">
        <v>37824</v>
      </c>
      <c r="H3008" s="8">
        <v>8</v>
      </c>
      <c r="I3008">
        <v>1</v>
      </c>
      <c r="J3008" t="s">
        <v>108</v>
      </c>
      <c r="K3008" t="s">
        <v>47</v>
      </c>
      <c r="L3008" t="s">
        <v>47</v>
      </c>
      <c r="M3008" t="s">
        <v>37705</v>
      </c>
      <c r="N3008">
        <v>220</v>
      </c>
    </row>
    <row r="3009" spans="1:14" x14ac:dyDescent="0.25">
      <c r="A3009" t="s">
        <v>26149</v>
      </c>
      <c r="B3009" t="s">
        <v>26199</v>
      </c>
      <c r="C3009" s="3">
        <v>2013</v>
      </c>
      <c r="D3009" t="s">
        <v>37845</v>
      </c>
      <c r="E3009">
        <v>4.3</v>
      </c>
      <c r="F3009" t="s">
        <v>37719</v>
      </c>
      <c r="G3009" t="s">
        <v>37824</v>
      </c>
      <c r="H3009" s="8">
        <v>4</v>
      </c>
      <c r="I3009">
        <v>1</v>
      </c>
      <c r="J3009" t="s">
        <v>160</v>
      </c>
      <c r="K3009" t="s">
        <v>47</v>
      </c>
      <c r="L3009" t="s">
        <v>47</v>
      </c>
      <c r="M3009" t="s">
        <v>37705</v>
      </c>
      <c r="N3009">
        <v>210</v>
      </c>
    </row>
    <row r="3010" spans="1:14" x14ac:dyDescent="0.25">
      <c r="A3010" t="s">
        <v>26149</v>
      </c>
      <c r="B3010" t="s">
        <v>26170</v>
      </c>
      <c r="C3010" s="3">
        <v>2014</v>
      </c>
      <c r="D3010" t="s">
        <v>37845</v>
      </c>
      <c r="E3010">
        <v>9.6999999999999993</v>
      </c>
      <c r="F3010" t="s">
        <v>37739</v>
      </c>
      <c r="G3010" t="s">
        <v>37824</v>
      </c>
      <c r="H3010" s="8">
        <v>16</v>
      </c>
      <c r="I3010">
        <v>2</v>
      </c>
      <c r="J3010" t="s">
        <v>90</v>
      </c>
      <c r="K3010" t="s">
        <v>47</v>
      </c>
      <c r="L3010" t="s">
        <v>47</v>
      </c>
      <c r="M3010" t="s">
        <v>37705</v>
      </c>
      <c r="N3010">
        <v>200</v>
      </c>
    </row>
    <row r="3011" spans="1:14" x14ac:dyDescent="0.25">
      <c r="A3011" t="s">
        <v>26149</v>
      </c>
      <c r="B3011" t="s">
        <v>26210</v>
      </c>
      <c r="C3011" s="3">
        <v>2013</v>
      </c>
      <c r="D3011" t="s">
        <v>37845</v>
      </c>
      <c r="E3011">
        <v>5</v>
      </c>
      <c r="F3011" t="s">
        <v>37710</v>
      </c>
      <c r="G3011" t="s">
        <v>37824</v>
      </c>
      <c r="H3011" s="8">
        <v>4</v>
      </c>
      <c r="I3011">
        <v>1</v>
      </c>
      <c r="J3011" t="s">
        <v>160</v>
      </c>
      <c r="K3011" t="s">
        <v>47</v>
      </c>
      <c r="L3011" t="s">
        <v>47</v>
      </c>
      <c r="M3011" t="s">
        <v>37705</v>
      </c>
      <c r="N3011">
        <v>200</v>
      </c>
    </row>
    <row r="3012" spans="1:14" x14ac:dyDescent="0.25">
      <c r="A3012" t="s">
        <v>26149</v>
      </c>
      <c r="B3012" t="s">
        <v>26249</v>
      </c>
      <c r="C3012" s="3">
        <v>2013</v>
      </c>
      <c r="D3012" t="s">
        <v>37845</v>
      </c>
      <c r="E3012">
        <v>9.6999999999999993</v>
      </c>
      <c r="F3012" t="s">
        <v>37739</v>
      </c>
      <c r="G3012" t="s">
        <v>37824</v>
      </c>
      <c r="H3012" s="8">
        <v>8</v>
      </c>
      <c r="I3012">
        <v>2</v>
      </c>
      <c r="J3012" t="s">
        <v>108</v>
      </c>
      <c r="K3012" t="s">
        <v>47</v>
      </c>
      <c r="L3012" t="s">
        <v>47</v>
      </c>
      <c r="M3012" t="s">
        <v>37705</v>
      </c>
      <c r="N3012">
        <v>200</v>
      </c>
    </row>
    <row r="3013" spans="1:14" x14ac:dyDescent="0.25">
      <c r="A3013" t="s">
        <v>26149</v>
      </c>
      <c r="B3013" t="s">
        <v>26260</v>
      </c>
      <c r="C3013" s="3">
        <v>2013</v>
      </c>
      <c r="D3013" t="s">
        <v>37845</v>
      </c>
      <c r="E3013">
        <v>8</v>
      </c>
      <c r="F3013" t="s">
        <v>37722</v>
      </c>
      <c r="G3013" t="s">
        <v>37824</v>
      </c>
      <c r="H3013" s="8">
        <v>16</v>
      </c>
      <c r="I3013">
        <v>1</v>
      </c>
      <c r="J3013" t="s">
        <v>90</v>
      </c>
      <c r="K3013" t="s">
        <v>47</v>
      </c>
      <c r="L3013" t="s">
        <v>47</v>
      </c>
      <c r="M3013" t="s">
        <v>37705</v>
      </c>
      <c r="N3013">
        <v>200</v>
      </c>
    </row>
    <row r="3014" spans="1:14" x14ac:dyDescent="0.25">
      <c r="A3014" t="s">
        <v>26149</v>
      </c>
      <c r="B3014" t="s">
        <v>26299</v>
      </c>
      <c r="C3014" s="3">
        <v>2013</v>
      </c>
      <c r="D3014" t="s">
        <v>37847</v>
      </c>
      <c r="E3014">
        <v>8</v>
      </c>
      <c r="F3014" t="s">
        <v>37722</v>
      </c>
      <c r="G3014" t="s">
        <v>37824</v>
      </c>
      <c r="H3014" s="8">
        <v>8</v>
      </c>
      <c r="I3014">
        <v>1</v>
      </c>
      <c r="J3014" t="s">
        <v>270</v>
      </c>
      <c r="K3014" t="s">
        <v>47</v>
      </c>
      <c r="L3014" t="s">
        <v>114</v>
      </c>
      <c r="M3014" t="s">
        <v>37705</v>
      </c>
      <c r="N3014">
        <v>200</v>
      </c>
    </row>
    <row r="3015" spans="1:14" x14ac:dyDescent="0.25">
      <c r="A3015" t="s">
        <v>26149</v>
      </c>
      <c r="B3015" t="s">
        <v>26174</v>
      </c>
      <c r="C3015" s="3">
        <v>2014</v>
      </c>
      <c r="D3015" t="s">
        <v>37845</v>
      </c>
      <c r="E3015">
        <v>8</v>
      </c>
      <c r="F3015" t="s">
        <v>37722</v>
      </c>
      <c r="G3015" t="s">
        <v>37824</v>
      </c>
      <c r="H3015" s="8">
        <v>16</v>
      </c>
      <c r="I3015">
        <v>1</v>
      </c>
      <c r="J3015" t="s">
        <v>90</v>
      </c>
      <c r="K3015" t="s">
        <v>47</v>
      </c>
      <c r="L3015" t="s">
        <v>47</v>
      </c>
      <c r="M3015" t="s">
        <v>37705</v>
      </c>
      <c r="N3015">
        <v>190</v>
      </c>
    </row>
    <row r="3016" spans="1:14" x14ac:dyDescent="0.25">
      <c r="A3016" t="s">
        <v>26149</v>
      </c>
      <c r="B3016" t="s">
        <v>26276</v>
      </c>
      <c r="C3016" s="3">
        <v>2013</v>
      </c>
      <c r="D3016" t="s">
        <v>37886</v>
      </c>
      <c r="E3016">
        <v>10.1</v>
      </c>
      <c r="F3016" t="s">
        <v>37716</v>
      </c>
      <c r="G3016" t="s">
        <v>37824</v>
      </c>
      <c r="H3016" s="8">
        <v>16</v>
      </c>
      <c r="I3016">
        <v>1</v>
      </c>
      <c r="J3016" t="s">
        <v>108</v>
      </c>
      <c r="K3016" t="s">
        <v>47</v>
      </c>
      <c r="L3016" t="s">
        <v>47</v>
      </c>
      <c r="M3016" t="s">
        <v>37705</v>
      </c>
      <c r="N3016">
        <v>190</v>
      </c>
    </row>
    <row r="3017" spans="1:14" x14ac:dyDescent="0.25">
      <c r="A3017" t="s">
        <v>26149</v>
      </c>
      <c r="B3017" t="s">
        <v>26206</v>
      </c>
      <c r="C3017" s="3">
        <v>2013</v>
      </c>
      <c r="D3017" t="s">
        <v>37847</v>
      </c>
      <c r="E3017">
        <v>5.3</v>
      </c>
      <c r="F3017" t="s">
        <v>37715</v>
      </c>
      <c r="G3017" t="s">
        <v>37824</v>
      </c>
      <c r="H3017" s="8">
        <v>4</v>
      </c>
      <c r="I3017">
        <v>1</v>
      </c>
      <c r="J3017" t="s">
        <v>160</v>
      </c>
      <c r="K3017" t="s">
        <v>47</v>
      </c>
      <c r="L3017" t="s">
        <v>47</v>
      </c>
      <c r="M3017" t="s">
        <v>37705</v>
      </c>
      <c r="N3017">
        <v>180</v>
      </c>
    </row>
    <row r="3018" spans="1:14" x14ac:dyDescent="0.25">
      <c r="A3018" t="s">
        <v>26149</v>
      </c>
      <c r="B3018" t="s">
        <v>26161</v>
      </c>
      <c r="C3018" s="3">
        <v>2014</v>
      </c>
      <c r="D3018" t="s">
        <v>37845</v>
      </c>
      <c r="E3018">
        <v>5</v>
      </c>
      <c r="F3018" t="s">
        <v>37710</v>
      </c>
      <c r="G3018" t="s">
        <v>37829</v>
      </c>
      <c r="H3018" s="8">
        <v>8</v>
      </c>
      <c r="I3018">
        <v>1</v>
      </c>
      <c r="J3018" t="s">
        <v>160</v>
      </c>
      <c r="K3018" t="s">
        <v>47</v>
      </c>
      <c r="L3018" t="s">
        <v>47</v>
      </c>
      <c r="M3018" t="s">
        <v>37705</v>
      </c>
      <c r="N3018">
        <v>170</v>
      </c>
    </row>
    <row r="3019" spans="1:14" x14ac:dyDescent="0.25">
      <c r="A3019" t="s">
        <v>26149</v>
      </c>
      <c r="B3019" t="s">
        <v>26189</v>
      </c>
      <c r="C3019" s="3">
        <v>2014</v>
      </c>
      <c r="D3019" t="s">
        <v>37847</v>
      </c>
      <c r="E3019">
        <v>5</v>
      </c>
      <c r="F3019" t="s">
        <v>37715</v>
      </c>
      <c r="G3019" t="s">
        <v>37824</v>
      </c>
      <c r="H3019" s="8">
        <v>4</v>
      </c>
      <c r="I3019">
        <v>0.5</v>
      </c>
      <c r="J3019" t="s">
        <v>90</v>
      </c>
      <c r="K3019" t="s">
        <v>47</v>
      </c>
      <c r="L3019" t="s">
        <v>47</v>
      </c>
      <c r="M3019" t="s">
        <v>37705</v>
      </c>
      <c r="N3019">
        <v>160</v>
      </c>
    </row>
    <row r="3020" spans="1:14" x14ac:dyDescent="0.25">
      <c r="A3020" t="s">
        <v>26149</v>
      </c>
      <c r="B3020" t="s">
        <v>26187</v>
      </c>
      <c r="C3020" s="3">
        <v>2014</v>
      </c>
      <c r="D3020" t="s">
        <v>37847</v>
      </c>
      <c r="E3020">
        <v>5</v>
      </c>
      <c r="F3020" t="s">
        <v>37715</v>
      </c>
      <c r="G3020" t="s">
        <v>37824</v>
      </c>
      <c r="H3020" s="8">
        <v>4</v>
      </c>
      <c r="I3020">
        <v>0.5</v>
      </c>
      <c r="J3020" t="s">
        <v>90</v>
      </c>
      <c r="K3020" t="s">
        <v>47</v>
      </c>
      <c r="L3020" t="s">
        <v>47</v>
      </c>
      <c r="M3020" t="s">
        <v>37705</v>
      </c>
      <c r="N3020">
        <v>150</v>
      </c>
    </row>
    <row r="3021" spans="1:14" x14ac:dyDescent="0.25">
      <c r="A3021" t="s">
        <v>26149</v>
      </c>
      <c r="B3021" t="s">
        <v>26212</v>
      </c>
      <c r="C3021" s="3">
        <v>2013</v>
      </c>
      <c r="D3021" t="s">
        <v>37847</v>
      </c>
      <c r="E3021">
        <v>5</v>
      </c>
      <c r="F3021" t="s">
        <v>37718</v>
      </c>
      <c r="G3021" t="s">
        <v>37824</v>
      </c>
      <c r="H3021" s="8">
        <v>4</v>
      </c>
      <c r="I3021">
        <v>0.5</v>
      </c>
      <c r="J3021" t="s">
        <v>90</v>
      </c>
      <c r="K3021" t="s">
        <v>47</v>
      </c>
      <c r="L3021" t="s">
        <v>47</v>
      </c>
      <c r="M3021" t="s">
        <v>37705</v>
      </c>
      <c r="N3021">
        <v>150</v>
      </c>
    </row>
    <row r="3022" spans="1:14" x14ac:dyDescent="0.25">
      <c r="A3022" t="s">
        <v>26149</v>
      </c>
      <c r="B3022" t="s">
        <v>26251</v>
      </c>
      <c r="C3022" s="3">
        <v>2013</v>
      </c>
      <c r="D3022" t="s">
        <v>37845</v>
      </c>
      <c r="E3022">
        <v>7.85</v>
      </c>
      <c r="F3022" t="s">
        <v>37722</v>
      </c>
      <c r="G3022" t="s">
        <v>37824</v>
      </c>
      <c r="H3022" s="8">
        <v>8</v>
      </c>
      <c r="I3022">
        <v>1</v>
      </c>
      <c r="J3022" t="s">
        <v>108</v>
      </c>
      <c r="K3022" t="s">
        <v>47</v>
      </c>
      <c r="L3022" t="s">
        <v>47</v>
      </c>
      <c r="M3022" t="s">
        <v>37705</v>
      </c>
      <c r="N3022">
        <v>140</v>
      </c>
    </row>
    <row r="3023" spans="1:14" x14ac:dyDescent="0.25">
      <c r="A3023" t="s">
        <v>26149</v>
      </c>
      <c r="B3023" t="s">
        <v>26285</v>
      </c>
      <c r="C3023" s="3">
        <v>2013</v>
      </c>
      <c r="D3023" t="s">
        <v>37845</v>
      </c>
      <c r="E3023">
        <v>7</v>
      </c>
      <c r="F3023" t="s">
        <v>37716</v>
      </c>
      <c r="G3023" t="s">
        <v>37824</v>
      </c>
      <c r="H3023" s="8">
        <v>8</v>
      </c>
      <c r="I3023">
        <v>1</v>
      </c>
      <c r="J3023" t="s">
        <v>108</v>
      </c>
      <c r="K3023" t="s">
        <v>47</v>
      </c>
      <c r="L3023" t="s">
        <v>114</v>
      </c>
      <c r="M3023" t="s">
        <v>37705</v>
      </c>
      <c r="N3023">
        <v>130</v>
      </c>
    </row>
    <row r="3024" spans="1:14" x14ac:dyDescent="0.25">
      <c r="A3024" t="s">
        <v>26149</v>
      </c>
      <c r="B3024" t="s">
        <v>26324</v>
      </c>
      <c r="C3024" s="3">
        <v>2013</v>
      </c>
      <c r="D3024" t="s">
        <v>37847</v>
      </c>
      <c r="E3024">
        <v>7</v>
      </c>
      <c r="F3024" t="s">
        <v>37718</v>
      </c>
      <c r="G3024" t="s">
        <v>37824</v>
      </c>
      <c r="H3024" s="8">
        <v>4</v>
      </c>
      <c r="I3024">
        <v>0.5</v>
      </c>
      <c r="J3024" t="s">
        <v>270</v>
      </c>
      <c r="K3024" t="s">
        <v>47</v>
      </c>
      <c r="L3024" t="s">
        <v>114</v>
      </c>
      <c r="M3024" t="s">
        <v>37705</v>
      </c>
      <c r="N3024">
        <v>130</v>
      </c>
    </row>
    <row r="3025" spans="1:14" x14ac:dyDescent="0.25">
      <c r="A3025" t="s">
        <v>26149</v>
      </c>
      <c r="B3025" t="s">
        <v>26219</v>
      </c>
      <c r="C3025" s="3">
        <v>2013</v>
      </c>
      <c r="D3025" t="s">
        <v>37845</v>
      </c>
      <c r="E3025">
        <v>4.5</v>
      </c>
      <c r="F3025" t="s">
        <v>37719</v>
      </c>
      <c r="G3025" t="s">
        <v>37824</v>
      </c>
      <c r="H3025" s="8">
        <v>4</v>
      </c>
      <c r="I3025">
        <v>1</v>
      </c>
      <c r="J3025" t="s">
        <v>160</v>
      </c>
      <c r="K3025" t="s">
        <v>47</v>
      </c>
      <c r="L3025" t="s">
        <v>47</v>
      </c>
      <c r="M3025" t="s">
        <v>37705</v>
      </c>
      <c r="N3025">
        <v>120</v>
      </c>
    </row>
    <row r="3026" spans="1:14" x14ac:dyDescent="0.25">
      <c r="A3026" t="s">
        <v>26149</v>
      </c>
      <c r="B3026" t="s">
        <v>26194</v>
      </c>
      <c r="C3026" s="3">
        <v>2014</v>
      </c>
      <c r="D3026" t="s">
        <v>37847</v>
      </c>
      <c r="E3026">
        <v>4.5</v>
      </c>
      <c r="F3026" t="s">
        <v>37715</v>
      </c>
      <c r="G3026" t="s">
        <v>37824</v>
      </c>
      <c r="H3026" s="8">
        <v>4</v>
      </c>
      <c r="I3026">
        <v>0.5</v>
      </c>
      <c r="J3026" t="s">
        <v>90</v>
      </c>
      <c r="K3026" t="s">
        <v>47</v>
      </c>
      <c r="L3026" t="s">
        <v>47</v>
      </c>
      <c r="M3026" t="s">
        <v>37705</v>
      </c>
      <c r="N3026">
        <v>120</v>
      </c>
    </row>
    <row r="3027" spans="1:14" x14ac:dyDescent="0.25">
      <c r="A3027" t="s">
        <v>26149</v>
      </c>
      <c r="B3027" t="s">
        <v>26196</v>
      </c>
      <c r="C3027" s="3">
        <v>2014</v>
      </c>
      <c r="D3027" t="s">
        <v>37847</v>
      </c>
      <c r="E3027">
        <v>4.5</v>
      </c>
      <c r="F3027" t="s">
        <v>37715</v>
      </c>
      <c r="G3027" t="s">
        <v>37824</v>
      </c>
      <c r="H3027" s="8">
        <v>4</v>
      </c>
      <c r="I3027">
        <v>0.5</v>
      </c>
      <c r="J3027" t="s">
        <v>90</v>
      </c>
      <c r="K3027" t="s">
        <v>47</v>
      </c>
      <c r="L3027" t="s">
        <v>47</v>
      </c>
      <c r="M3027" t="s">
        <v>37705</v>
      </c>
      <c r="N3027">
        <v>120</v>
      </c>
    </row>
    <row r="3028" spans="1:14" x14ac:dyDescent="0.25">
      <c r="A3028" t="s">
        <v>26149</v>
      </c>
      <c r="B3028" t="s">
        <v>26203</v>
      </c>
      <c r="C3028" s="3">
        <v>2013</v>
      </c>
      <c r="D3028" t="s">
        <v>37847</v>
      </c>
      <c r="E3028">
        <v>4</v>
      </c>
      <c r="F3028" t="s">
        <v>37718</v>
      </c>
      <c r="G3028" t="s">
        <v>37824</v>
      </c>
      <c r="H3028" s="8">
        <v>4</v>
      </c>
      <c r="I3028">
        <v>0.5</v>
      </c>
      <c r="J3028" t="s">
        <v>160</v>
      </c>
      <c r="K3028" t="s">
        <v>47</v>
      </c>
      <c r="L3028" t="s">
        <v>47</v>
      </c>
      <c r="M3028" t="s">
        <v>37705</v>
      </c>
      <c r="N3028">
        <v>120</v>
      </c>
    </row>
    <row r="3029" spans="1:14" x14ac:dyDescent="0.25">
      <c r="A3029" t="s">
        <v>26149</v>
      </c>
      <c r="B3029" t="s">
        <v>26216</v>
      </c>
      <c r="C3029" s="3">
        <v>2013</v>
      </c>
      <c r="D3029" t="s">
        <v>37847</v>
      </c>
      <c r="E3029">
        <v>4.5</v>
      </c>
      <c r="F3029" t="s">
        <v>37715</v>
      </c>
      <c r="G3029" t="s">
        <v>37824</v>
      </c>
      <c r="H3029" s="8">
        <v>4</v>
      </c>
      <c r="I3029">
        <v>0.5</v>
      </c>
      <c r="J3029" t="s">
        <v>160</v>
      </c>
      <c r="K3029" t="s">
        <v>47</v>
      </c>
      <c r="L3029" t="s">
        <v>47</v>
      </c>
      <c r="M3029" t="s">
        <v>37705</v>
      </c>
      <c r="N3029">
        <v>120</v>
      </c>
    </row>
    <row r="3030" spans="1:14" x14ac:dyDescent="0.25">
      <c r="A3030" t="s">
        <v>26149</v>
      </c>
      <c r="B3030" t="s">
        <v>26224</v>
      </c>
      <c r="C3030" s="3">
        <v>2013</v>
      </c>
      <c r="D3030" t="s">
        <v>37847</v>
      </c>
      <c r="E3030">
        <v>4.3</v>
      </c>
      <c r="F3030" t="s">
        <v>37718</v>
      </c>
      <c r="G3030" t="s">
        <v>37824</v>
      </c>
      <c r="H3030" s="8">
        <v>4</v>
      </c>
      <c r="I3030">
        <v>0.5</v>
      </c>
      <c r="J3030" t="s">
        <v>160</v>
      </c>
      <c r="K3030" t="s">
        <v>47</v>
      </c>
      <c r="L3030" t="s">
        <v>47</v>
      </c>
      <c r="M3030" t="s">
        <v>37705</v>
      </c>
      <c r="N3030">
        <v>120</v>
      </c>
    </row>
    <row r="3031" spans="1:14" x14ac:dyDescent="0.25">
      <c r="A3031" t="s">
        <v>26149</v>
      </c>
      <c r="B3031" t="s">
        <v>26230</v>
      </c>
      <c r="C3031" s="3">
        <v>2013</v>
      </c>
      <c r="D3031" t="s">
        <v>37847</v>
      </c>
      <c r="E3031">
        <v>4</v>
      </c>
      <c r="F3031" t="s">
        <v>37718</v>
      </c>
      <c r="G3031" t="s">
        <v>37824</v>
      </c>
      <c r="H3031" s="8">
        <v>4</v>
      </c>
      <c r="I3031">
        <v>0.5</v>
      </c>
      <c r="J3031" t="s">
        <v>160</v>
      </c>
      <c r="K3031" t="s">
        <v>47</v>
      </c>
      <c r="L3031" t="s">
        <v>47</v>
      </c>
      <c r="M3031" t="s">
        <v>37705</v>
      </c>
      <c r="N3031">
        <v>120</v>
      </c>
    </row>
    <row r="3032" spans="1:14" x14ac:dyDescent="0.25">
      <c r="A3032" t="s">
        <v>26149</v>
      </c>
      <c r="B3032" t="s">
        <v>26295</v>
      </c>
      <c r="C3032" s="3">
        <v>2013</v>
      </c>
      <c r="D3032" t="s">
        <v>37846</v>
      </c>
      <c r="E3032">
        <v>7</v>
      </c>
      <c r="F3032" t="s">
        <v>37721</v>
      </c>
      <c r="G3032" t="s">
        <v>37824</v>
      </c>
      <c r="H3032" s="8">
        <v>16</v>
      </c>
      <c r="I3032">
        <v>1</v>
      </c>
      <c r="J3032" t="s">
        <v>108</v>
      </c>
      <c r="K3032" t="s">
        <v>47</v>
      </c>
      <c r="L3032" t="s">
        <v>114</v>
      </c>
      <c r="M3032" t="s">
        <v>37705</v>
      </c>
      <c r="N3032">
        <v>110</v>
      </c>
    </row>
    <row r="3033" spans="1:14" x14ac:dyDescent="0.25">
      <c r="A3033" t="s">
        <v>26149</v>
      </c>
      <c r="B3033" t="s">
        <v>26227</v>
      </c>
      <c r="C3033" s="3">
        <v>2013</v>
      </c>
      <c r="D3033" t="s">
        <v>37845</v>
      </c>
      <c r="E3033">
        <v>4.3</v>
      </c>
      <c r="F3033" t="s">
        <v>37718</v>
      </c>
      <c r="G3033" t="s">
        <v>37824</v>
      </c>
      <c r="H3033" s="8">
        <v>4</v>
      </c>
      <c r="I3033">
        <v>0.5</v>
      </c>
      <c r="J3033" t="s">
        <v>90</v>
      </c>
      <c r="K3033" t="s">
        <v>47</v>
      </c>
      <c r="L3033" t="s">
        <v>47</v>
      </c>
      <c r="M3033" t="s">
        <v>37705</v>
      </c>
      <c r="N3033">
        <v>110</v>
      </c>
    </row>
    <row r="3034" spans="1:14" x14ac:dyDescent="0.25">
      <c r="A3034" t="s">
        <v>26149</v>
      </c>
      <c r="B3034" t="s">
        <v>26233</v>
      </c>
      <c r="C3034" s="3">
        <v>2013</v>
      </c>
      <c r="D3034" t="s">
        <v>37847</v>
      </c>
      <c r="E3034">
        <v>4</v>
      </c>
      <c r="F3034" t="s">
        <v>37718</v>
      </c>
      <c r="G3034" t="s">
        <v>37824</v>
      </c>
      <c r="H3034" s="8">
        <v>4</v>
      </c>
      <c r="I3034">
        <v>0.5</v>
      </c>
      <c r="J3034" t="s">
        <v>160</v>
      </c>
      <c r="K3034" t="s">
        <v>47</v>
      </c>
      <c r="L3034" t="s">
        <v>47</v>
      </c>
      <c r="M3034" t="s">
        <v>37705</v>
      </c>
      <c r="N3034">
        <v>100</v>
      </c>
    </row>
    <row r="3035" spans="1:14" x14ac:dyDescent="0.25">
      <c r="A3035" t="s">
        <v>26149</v>
      </c>
      <c r="B3035" t="s">
        <v>26236</v>
      </c>
      <c r="C3035" s="3">
        <v>2013</v>
      </c>
      <c r="D3035" t="s">
        <v>37847</v>
      </c>
      <c r="E3035">
        <v>4</v>
      </c>
      <c r="F3035" t="s">
        <v>37718</v>
      </c>
      <c r="G3035" t="s">
        <v>37824</v>
      </c>
      <c r="H3035" s="8">
        <v>4</v>
      </c>
      <c r="I3035">
        <v>0.5</v>
      </c>
      <c r="J3035" t="s">
        <v>90</v>
      </c>
      <c r="K3035" t="s">
        <v>47</v>
      </c>
      <c r="L3035" t="s">
        <v>47</v>
      </c>
      <c r="M3035" t="s">
        <v>37705</v>
      </c>
      <c r="N3035">
        <v>100</v>
      </c>
    </row>
    <row r="3036" spans="1:14" x14ac:dyDescent="0.25">
      <c r="A3036" t="s">
        <v>26149</v>
      </c>
      <c r="B3036" t="s">
        <v>26163</v>
      </c>
      <c r="C3036" s="3">
        <v>2014</v>
      </c>
      <c r="D3036" t="s">
        <v>37845</v>
      </c>
      <c r="E3036">
        <v>4</v>
      </c>
      <c r="F3036" t="s">
        <v>37718</v>
      </c>
      <c r="G3036" t="s">
        <v>37829</v>
      </c>
      <c r="H3036" s="8">
        <v>4</v>
      </c>
      <c r="I3036">
        <v>0.5</v>
      </c>
      <c r="J3036" t="s">
        <v>160</v>
      </c>
      <c r="K3036" t="s">
        <v>47</v>
      </c>
      <c r="L3036" t="s">
        <v>47</v>
      </c>
      <c r="M3036" t="s">
        <v>37705</v>
      </c>
      <c r="N3036">
        <v>90</v>
      </c>
    </row>
    <row r="3037" spans="1:14" x14ac:dyDescent="0.25">
      <c r="A3037" t="s">
        <v>26149</v>
      </c>
      <c r="B3037" t="s">
        <v>26197</v>
      </c>
      <c r="C3037" s="3">
        <v>2013</v>
      </c>
      <c r="D3037" t="s">
        <v>37847</v>
      </c>
      <c r="E3037">
        <v>4</v>
      </c>
      <c r="F3037" t="s">
        <v>37718</v>
      </c>
      <c r="G3037" t="s">
        <v>37824</v>
      </c>
      <c r="H3037" s="8">
        <v>4</v>
      </c>
      <c r="I3037">
        <v>0.5</v>
      </c>
      <c r="J3037" t="s">
        <v>1521</v>
      </c>
      <c r="K3037" t="s">
        <v>47</v>
      </c>
      <c r="L3037" t="s">
        <v>47</v>
      </c>
      <c r="M3037" t="s">
        <v>37705</v>
      </c>
      <c r="N3037">
        <v>90</v>
      </c>
    </row>
    <row r="3038" spans="1:14" x14ac:dyDescent="0.25">
      <c r="A3038" t="s">
        <v>26149</v>
      </c>
      <c r="B3038" t="s">
        <v>26238</v>
      </c>
      <c r="C3038" s="3">
        <v>2013</v>
      </c>
      <c r="D3038" t="s">
        <v>37847</v>
      </c>
      <c r="E3038">
        <v>3.5</v>
      </c>
      <c r="F3038" t="s">
        <v>37723</v>
      </c>
      <c r="G3038" t="s">
        <v>37824</v>
      </c>
      <c r="H3038" s="8">
        <v>4</v>
      </c>
      <c r="I3038">
        <v>0.5</v>
      </c>
      <c r="J3038" t="s">
        <v>1521</v>
      </c>
      <c r="K3038" t="s">
        <v>47</v>
      </c>
      <c r="L3038" t="s">
        <v>47</v>
      </c>
      <c r="M3038" t="s">
        <v>37705</v>
      </c>
      <c r="N3038">
        <v>80</v>
      </c>
    </row>
    <row r="3039" spans="1:14" x14ac:dyDescent="0.25">
      <c r="A3039" t="s">
        <v>26149</v>
      </c>
      <c r="B3039" t="s">
        <v>26311</v>
      </c>
      <c r="C3039" s="3">
        <v>2013</v>
      </c>
      <c r="D3039" t="s">
        <v>37847</v>
      </c>
      <c r="E3039">
        <v>7</v>
      </c>
      <c r="F3039" t="s">
        <v>37718</v>
      </c>
      <c r="G3039" t="s">
        <v>37824</v>
      </c>
      <c r="H3039" s="8">
        <v>4</v>
      </c>
      <c r="I3039">
        <v>0.5</v>
      </c>
      <c r="J3039" t="s">
        <v>270</v>
      </c>
      <c r="K3039" t="s">
        <v>47</v>
      </c>
      <c r="L3039" t="s">
        <v>114</v>
      </c>
      <c r="M3039" t="s">
        <v>37705</v>
      </c>
      <c r="N3039">
        <v>70</v>
      </c>
    </row>
    <row r="3040" spans="1:14" x14ac:dyDescent="0.25">
      <c r="A3040" t="s">
        <v>26149</v>
      </c>
      <c r="B3040" t="s">
        <v>26322</v>
      </c>
      <c r="C3040" s="3">
        <v>2013</v>
      </c>
      <c r="D3040" t="s">
        <v>37847</v>
      </c>
      <c r="E3040">
        <v>7</v>
      </c>
      <c r="F3040" t="s">
        <v>37718</v>
      </c>
      <c r="G3040" t="s">
        <v>37824</v>
      </c>
      <c r="H3040" s="8">
        <v>8</v>
      </c>
      <c r="I3040">
        <v>0.5</v>
      </c>
      <c r="J3040" t="s">
        <v>270</v>
      </c>
      <c r="K3040" t="s">
        <v>47</v>
      </c>
      <c r="L3040" t="s">
        <v>114</v>
      </c>
      <c r="M3040" t="s">
        <v>37705</v>
      </c>
      <c r="N3040">
        <v>70</v>
      </c>
    </row>
    <row r="3041" spans="1:14" x14ac:dyDescent="0.25">
      <c r="A3041" t="s">
        <v>26338</v>
      </c>
      <c r="B3041" t="s">
        <v>26377</v>
      </c>
      <c r="C3041" s="3">
        <v>2015</v>
      </c>
      <c r="D3041" t="s">
        <v>37713</v>
      </c>
      <c r="E3041">
        <v>6</v>
      </c>
      <c r="F3041" t="s">
        <v>37729</v>
      </c>
      <c r="G3041" t="s">
        <v>37824</v>
      </c>
      <c r="H3041" s="8">
        <v>64</v>
      </c>
      <c r="I3041">
        <v>3</v>
      </c>
      <c r="J3041" t="s">
        <v>37735</v>
      </c>
      <c r="K3041" t="s">
        <v>47</v>
      </c>
      <c r="L3041" t="s">
        <v>47</v>
      </c>
      <c r="M3041" t="s">
        <v>37705</v>
      </c>
      <c r="N3041">
        <v>400</v>
      </c>
    </row>
    <row r="3042" spans="1:14" x14ac:dyDescent="0.25">
      <c r="A3042" t="s">
        <v>26338</v>
      </c>
      <c r="B3042" t="s">
        <v>26529</v>
      </c>
      <c r="C3042" s="3">
        <v>2014</v>
      </c>
      <c r="D3042" t="s">
        <v>37845</v>
      </c>
      <c r="E3042">
        <v>5.5</v>
      </c>
      <c r="F3042" t="s">
        <v>37711</v>
      </c>
      <c r="G3042" t="s">
        <v>37824</v>
      </c>
      <c r="H3042" s="8">
        <v>16</v>
      </c>
      <c r="I3042">
        <v>2</v>
      </c>
      <c r="J3042" t="s">
        <v>9556</v>
      </c>
      <c r="K3042" t="s">
        <v>47</v>
      </c>
      <c r="L3042" t="s">
        <v>47</v>
      </c>
      <c r="M3042" t="s">
        <v>37705</v>
      </c>
      <c r="N3042">
        <v>310</v>
      </c>
    </row>
    <row r="3043" spans="1:14" x14ac:dyDescent="0.25">
      <c r="A3043" t="s">
        <v>26338</v>
      </c>
      <c r="B3043" t="s">
        <v>26384</v>
      </c>
      <c r="C3043" s="3">
        <v>2015</v>
      </c>
      <c r="D3043" t="s">
        <v>37713</v>
      </c>
      <c r="E3043">
        <v>4.8</v>
      </c>
      <c r="F3043" t="s">
        <v>37710</v>
      </c>
      <c r="G3043" t="s">
        <v>37824</v>
      </c>
      <c r="H3043" s="8">
        <v>16</v>
      </c>
      <c r="I3043">
        <v>2</v>
      </c>
      <c r="J3043" t="s">
        <v>160</v>
      </c>
      <c r="K3043" t="s">
        <v>47</v>
      </c>
      <c r="L3043" t="s">
        <v>47</v>
      </c>
      <c r="M3043" t="s">
        <v>37705</v>
      </c>
      <c r="N3043">
        <v>230</v>
      </c>
    </row>
    <row r="3044" spans="1:14" x14ac:dyDescent="0.25">
      <c r="A3044" t="s">
        <v>26338</v>
      </c>
      <c r="B3044" t="s">
        <v>26437</v>
      </c>
      <c r="C3044" s="3">
        <v>2015</v>
      </c>
      <c r="D3044" t="s">
        <v>37845</v>
      </c>
      <c r="E3044">
        <v>5</v>
      </c>
      <c r="F3044" t="s">
        <v>37710</v>
      </c>
      <c r="G3044" t="s">
        <v>37824</v>
      </c>
      <c r="H3044" s="8">
        <v>16</v>
      </c>
      <c r="I3044">
        <v>1</v>
      </c>
      <c r="J3044" t="s">
        <v>9608</v>
      </c>
      <c r="K3044" t="s">
        <v>47</v>
      </c>
      <c r="L3044" t="s">
        <v>47</v>
      </c>
      <c r="M3044" t="s">
        <v>37705</v>
      </c>
      <c r="N3044">
        <v>220</v>
      </c>
    </row>
    <row r="3045" spans="1:14" x14ac:dyDescent="0.25">
      <c r="A3045" t="s">
        <v>26338</v>
      </c>
      <c r="B3045" t="s">
        <v>26444</v>
      </c>
      <c r="C3045" s="3">
        <v>2015</v>
      </c>
      <c r="D3045" t="s">
        <v>37713</v>
      </c>
      <c r="E3045">
        <v>4.8</v>
      </c>
      <c r="F3045" t="s">
        <v>37710</v>
      </c>
      <c r="G3045" t="s">
        <v>37824</v>
      </c>
      <c r="H3045" s="8">
        <v>16</v>
      </c>
      <c r="I3045">
        <v>1</v>
      </c>
      <c r="J3045" t="s">
        <v>160</v>
      </c>
      <c r="K3045" t="s">
        <v>47</v>
      </c>
      <c r="L3045" t="s">
        <v>47</v>
      </c>
      <c r="M3045" t="s">
        <v>37705</v>
      </c>
      <c r="N3045">
        <v>210</v>
      </c>
    </row>
    <row r="3046" spans="1:14" x14ac:dyDescent="0.25">
      <c r="A3046" t="s">
        <v>26338</v>
      </c>
      <c r="B3046" t="s">
        <v>26572</v>
      </c>
      <c r="C3046" s="3">
        <v>2013</v>
      </c>
      <c r="D3046" t="s">
        <v>37852</v>
      </c>
      <c r="E3046">
        <v>4.8</v>
      </c>
      <c r="F3046" t="s">
        <v>37710</v>
      </c>
      <c r="G3046" t="s">
        <v>37824</v>
      </c>
      <c r="H3046" s="8">
        <v>16</v>
      </c>
      <c r="I3046">
        <v>1</v>
      </c>
      <c r="J3046" t="s">
        <v>160</v>
      </c>
      <c r="K3046" t="s">
        <v>47</v>
      </c>
      <c r="L3046" t="s">
        <v>47</v>
      </c>
      <c r="M3046" t="s">
        <v>37705</v>
      </c>
      <c r="N3046">
        <v>210</v>
      </c>
    </row>
    <row r="3047" spans="1:14" x14ac:dyDescent="0.25">
      <c r="A3047" t="s">
        <v>26338</v>
      </c>
      <c r="B3047" t="s">
        <v>26402</v>
      </c>
      <c r="C3047" s="3">
        <v>2015</v>
      </c>
      <c r="D3047" t="s">
        <v>37852</v>
      </c>
      <c r="E3047">
        <v>5</v>
      </c>
      <c r="F3047" t="s">
        <v>37710</v>
      </c>
      <c r="G3047" t="s">
        <v>37824</v>
      </c>
      <c r="H3047" s="8">
        <v>16</v>
      </c>
      <c r="I3047">
        <v>2</v>
      </c>
      <c r="J3047" t="s">
        <v>9608</v>
      </c>
      <c r="K3047" t="s">
        <v>47</v>
      </c>
      <c r="L3047" t="s">
        <v>47</v>
      </c>
      <c r="M3047" t="s">
        <v>37705</v>
      </c>
      <c r="N3047">
        <v>200</v>
      </c>
    </row>
    <row r="3048" spans="1:14" x14ac:dyDescent="0.25">
      <c r="A3048" t="s">
        <v>26338</v>
      </c>
      <c r="B3048" t="s">
        <v>26534</v>
      </c>
      <c r="C3048" s="3">
        <v>2014</v>
      </c>
      <c r="D3048" t="s">
        <v>37852</v>
      </c>
      <c r="E3048">
        <v>5</v>
      </c>
      <c r="F3048" t="s">
        <v>37711</v>
      </c>
      <c r="G3048" t="s">
        <v>37824</v>
      </c>
      <c r="H3048" s="8">
        <v>16</v>
      </c>
      <c r="I3048">
        <v>2</v>
      </c>
      <c r="J3048" t="s">
        <v>9608</v>
      </c>
      <c r="K3048" t="s">
        <v>47</v>
      </c>
      <c r="L3048" t="s">
        <v>47</v>
      </c>
      <c r="M3048" t="s">
        <v>37705</v>
      </c>
      <c r="N3048">
        <v>200</v>
      </c>
    </row>
    <row r="3049" spans="1:14" x14ac:dyDescent="0.25">
      <c r="A3049" t="s">
        <v>26338</v>
      </c>
      <c r="B3049" t="s">
        <v>26569</v>
      </c>
      <c r="C3049" s="3">
        <v>2013</v>
      </c>
      <c r="D3049" t="s">
        <v>37845</v>
      </c>
      <c r="E3049">
        <v>5</v>
      </c>
      <c r="F3049" t="s">
        <v>37711</v>
      </c>
      <c r="G3049" t="s">
        <v>37824</v>
      </c>
      <c r="H3049" s="8">
        <v>32</v>
      </c>
      <c r="I3049">
        <v>2</v>
      </c>
      <c r="J3049" t="s">
        <v>9608</v>
      </c>
      <c r="K3049" t="s">
        <v>47</v>
      </c>
      <c r="L3049" t="s">
        <v>47</v>
      </c>
      <c r="M3049" t="s">
        <v>37705</v>
      </c>
      <c r="N3049">
        <v>200</v>
      </c>
    </row>
    <row r="3050" spans="1:14" x14ac:dyDescent="0.25">
      <c r="A3050" t="s">
        <v>26338</v>
      </c>
      <c r="B3050" t="s">
        <v>26421</v>
      </c>
      <c r="C3050" s="3">
        <v>2015</v>
      </c>
      <c r="D3050" t="s">
        <v>37845</v>
      </c>
      <c r="E3050">
        <v>5.5</v>
      </c>
      <c r="F3050" t="s">
        <v>37710</v>
      </c>
      <c r="G3050" t="s">
        <v>37824</v>
      </c>
      <c r="H3050" s="8">
        <v>16</v>
      </c>
      <c r="I3050">
        <v>2</v>
      </c>
      <c r="J3050" t="s">
        <v>9608</v>
      </c>
      <c r="K3050" t="s">
        <v>47</v>
      </c>
      <c r="L3050" t="s">
        <v>47</v>
      </c>
      <c r="M3050" t="s">
        <v>37705</v>
      </c>
      <c r="N3050">
        <v>180</v>
      </c>
    </row>
    <row r="3051" spans="1:14" x14ac:dyDescent="0.25">
      <c r="A3051" t="s">
        <v>26338</v>
      </c>
      <c r="B3051" t="s">
        <v>26566</v>
      </c>
      <c r="C3051" s="3">
        <v>2014</v>
      </c>
      <c r="D3051" t="s">
        <v>37845</v>
      </c>
      <c r="E3051">
        <v>5.7</v>
      </c>
      <c r="F3051" t="s">
        <v>37710</v>
      </c>
      <c r="G3051" t="s">
        <v>37824</v>
      </c>
      <c r="H3051" s="8">
        <v>16</v>
      </c>
      <c r="I3051">
        <v>1</v>
      </c>
      <c r="J3051" t="s">
        <v>37731</v>
      </c>
      <c r="K3051" t="s">
        <v>47</v>
      </c>
      <c r="L3051" t="s">
        <v>47</v>
      </c>
      <c r="M3051" t="s">
        <v>37705</v>
      </c>
      <c r="N3051">
        <v>180</v>
      </c>
    </row>
    <row r="3052" spans="1:14" x14ac:dyDescent="0.25">
      <c r="A3052" t="s">
        <v>26338</v>
      </c>
      <c r="B3052" t="s">
        <v>26435</v>
      </c>
      <c r="C3052" s="3">
        <v>2015</v>
      </c>
      <c r="D3052" t="s">
        <v>37845</v>
      </c>
      <c r="E3052">
        <v>5</v>
      </c>
      <c r="F3052" t="s">
        <v>37710</v>
      </c>
      <c r="G3052" t="s">
        <v>37824</v>
      </c>
      <c r="H3052" s="8">
        <v>16</v>
      </c>
      <c r="I3052">
        <v>2</v>
      </c>
      <c r="J3052" t="s">
        <v>9608</v>
      </c>
      <c r="K3052" t="s">
        <v>47</v>
      </c>
      <c r="L3052" t="s">
        <v>47</v>
      </c>
      <c r="M3052" t="s">
        <v>37705</v>
      </c>
      <c r="N3052">
        <v>170</v>
      </c>
    </row>
    <row r="3053" spans="1:14" x14ac:dyDescent="0.25">
      <c r="A3053" t="s">
        <v>26338</v>
      </c>
      <c r="B3053" t="s">
        <v>26419</v>
      </c>
      <c r="C3053" s="3">
        <v>2015</v>
      </c>
      <c r="D3053" t="s">
        <v>37847</v>
      </c>
      <c r="E3053">
        <v>5</v>
      </c>
      <c r="F3053" t="s">
        <v>37715</v>
      </c>
      <c r="G3053" t="s">
        <v>37824</v>
      </c>
      <c r="H3053" s="8">
        <v>8</v>
      </c>
      <c r="I3053">
        <v>1</v>
      </c>
      <c r="J3053" t="s">
        <v>90</v>
      </c>
      <c r="K3053" t="s">
        <v>47</v>
      </c>
      <c r="L3053" t="s">
        <v>47</v>
      </c>
      <c r="M3053" t="s">
        <v>37705</v>
      </c>
      <c r="N3053">
        <v>160</v>
      </c>
    </row>
    <row r="3054" spans="1:14" x14ac:dyDescent="0.25">
      <c r="A3054" t="s">
        <v>26338</v>
      </c>
      <c r="B3054" t="s">
        <v>26427</v>
      </c>
      <c r="C3054" s="3">
        <v>2015</v>
      </c>
      <c r="D3054" t="s">
        <v>37847</v>
      </c>
      <c r="E3054">
        <v>5</v>
      </c>
      <c r="F3054" t="s">
        <v>37710</v>
      </c>
      <c r="G3054" t="s">
        <v>37824</v>
      </c>
      <c r="H3054" s="8">
        <v>8</v>
      </c>
      <c r="I3054">
        <v>1</v>
      </c>
      <c r="J3054" t="s">
        <v>160</v>
      </c>
      <c r="K3054" t="s">
        <v>47</v>
      </c>
      <c r="L3054" t="s">
        <v>47</v>
      </c>
      <c r="M3054" t="s">
        <v>37705</v>
      </c>
      <c r="N3054">
        <v>160</v>
      </c>
    </row>
    <row r="3055" spans="1:14" x14ac:dyDescent="0.25">
      <c r="A3055" t="s">
        <v>26338</v>
      </c>
      <c r="B3055" t="s">
        <v>26430</v>
      </c>
      <c r="C3055" s="3">
        <v>2015</v>
      </c>
      <c r="D3055" t="s">
        <v>37845</v>
      </c>
      <c r="E3055">
        <v>5</v>
      </c>
      <c r="F3055" t="s">
        <v>37710</v>
      </c>
      <c r="G3055" t="s">
        <v>37824</v>
      </c>
      <c r="H3055" s="8">
        <v>8</v>
      </c>
      <c r="I3055">
        <v>1</v>
      </c>
      <c r="J3055" t="s">
        <v>160</v>
      </c>
      <c r="K3055" t="s">
        <v>47</v>
      </c>
      <c r="L3055" t="s">
        <v>47</v>
      </c>
      <c r="M3055" t="s">
        <v>37705</v>
      </c>
      <c r="N3055">
        <v>160</v>
      </c>
    </row>
    <row r="3056" spans="1:14" x14ac:dyDescent="0.25">
      <c r="A3056" t="s">
        <v>26338</v>
      </c>
      <c r="B3056" t="s">
        <v>26466</v>
      </c>
      <c r="C3056" s="3">
        <v>2015</v>
      </c>
      <c r="D3056" t="s">
        <v>37845</v>
      </c>
      <c r="E3056">
        <v>5</v>
      </c>
      <c r="F3056" t="s">
        <v>37710</v>
      </c>
      <c r="G3056" t="s">
        <v>37824</v>
      </c>
      <c r="H3056" s="8">
        <v>16</v>
      </c>
      <c r="I3056">
        <v>2</v>
      </c>
      <c r="J3056" t="s">
        <v>9608</v>
      </c>
      <c r="K3056" t="s">
        <v>47</v>
      </c>
      <c r="L3056" t="s">
        <v>47</v>
      </c>
      <c r="M3056" t="s">
        <v>37705</v>
      </c>
      <c r="N3056">
        <v>160</v>
      </c>
    </row>
    <row r="3057" spans="1:14" x14ac:dyDescent="0.25">
      <c r="A3057" t="s">
        <v>26338</v>
      </c>
      <c r="B3057" t="s">
        <v>26531</v>
      </c>
      <c r="C3057" s="3">
        <v>2014</v>
      </c>
      <c r="D3057" t="s">
        <v>37845</v>
      </c>
      <c r="E3057">
        <v>5</v>
      </c>
      <c r="F3057" t="s">
        <v>37710</v>
      </c>
      <c r="G3057" t="s">
        <v>37824</v>
      </c>
      <c r="H3057" s="8">
        <v>16</v>
      </c>
      <c r="I3057">
        <v>2</v>
      </c>
      <c r="J3057" t="s">
        <v>9608</v>
      </c>
      <c r="K3057" t="s">
        <v>47</v>
      </c>
      <c r="L3057" t="s">
        <v>47</v>
      </c>
      <c r="M3057" t="s">
        <v>37705</v>
      </c>
      <c r="N3057">
        <v>160</v>
      </c>
    </row>
    <row r="3058" spans="1:14" x14ac:dyDescent="0.25">
      <c r="A3058" t="s">
        <v>26338</v>
      </c>
      <c r="B3058" t="s">
        <v>26536</v>
      </c>
      <c r="C3058" s="3">
        <v>2014</v>
      </c>
      <c r="D3058" t="s">
        <v>37845</v>
      </c>
      <c r="E3058">
        <v>8</v>
      </c>
      <c r="F3058" t="s">
        <v>37722</v>
      </c>
      <c r="G3058" t="s">
        <v>37824</v>
      </c>
      <c r="H3058" s="8">
        <v>16</v>
      </c>
      <c r="I3058">
        <v>1</v>
      </c>
      <c r="J3058" t="s">
        <v>90</v>
      </c>
      <c r="K3058" t="s">
        <v>47</v>
      </c>
      <c r="L3058" t="s">
        <v>47</v>
      </c>
      <c r="M3058" t="s">
        <v>37705</v>
      </c>
      <c r="N3058">
        <v>160</v>
      </c>
    </row>
    <row r="3059" spans="1:14" x14ac:dyDescent="0.25">
      <c r="A3059" t="s">
        <v>26338</v>
      </c>
      <c r="B3059" t="s">
        <v>26450</v>
      </c>
      <c r="C3059" s="3">
        <v>2015</v>
      </c>
      <c r="D3059" t="s">
        <v>37845</v>
      </c>
      <c r="E3059">
        <v>4.7</v>
      </c>
      <c r="F3059" t="s">
        <v>37710</v>
      </c>
      <c r="G3059" t="s">
        <v>37824</v>
      </c>
      <c r="H3059" s="8">
        <v>4</v>
      </c>
      <c r="I3059">
        <v>1</v>
      </c>
      <c r="J3059" t="s">
        <v>160</v>
      </c>
      <c r="K3059" t="s">
        <v>47</v>
      </c>
      <c r="L3059" t="s">
        <v>47</v>
      </c>
      <c r="M3059" t="s">
        <v>37705</v>
      </c>
      <c r="N3059">
        <v>150</v>
      </c>
    </row>
    <row r="3060" spans="1:14" x14ac:dyDescent="0.25">
      <c r="A3060" t="s">
        <v>26338</v>
      </c>
      <c r="B3060" t="s">
        <v>26458</v>
      </c>
      <c r="C3060" s="3">
        <v>2015</v>
      </c>
      <c r="D3060" t="s">
        <v>37847</v>
      </c>
      <c r="E3060">
        <v>5</v>
      </c>
      <c r="F3060" t="s">
        <v>37710</v>
      </c>
      <c r="G3060" t="s">
        <v>37824</v>
      </c>
      <c r="H3060" s="8">
        <v>16</v>
      </c>
      <c r="I3060">
        <v>2</v>
      </c>
      <c r="J3060" t="s">
        <v>160</v>
      </c>
      <c r="K3060" t="s">
        <v>47</v>
      </c>
      <c r="L3060" t="s">
        <v>47</v>
      </c>
      <c r="M3060" t="s">
        <v>37705</v>
      </c>
      <c r="N3060">
        <v>150</v>
      </c>
    </row>
    <row r="3061" spans="1:14" x14ac:dyDescent="0.25">
      <c r="A3061" t="s">
        <v>26338</v>
      </c>
      <c r="B3061" t="s">
        <v>26461</v>
      </c>
      <c r="C3061" s="3">
        <v>2015</v>
      </c>
      <c r="D3061" t="s">
        <v>37845</v>
      </c>
      <c r="E3061">
        <v>5</v>
      </c>
      <c r="F3061" t="s">
        <v>37710</v>
      </c>
      <c r="G3061" t="s">
        <v>37824</v>
      </c>
      <c r="H3061" s="8">
        <v>8</v>
      </c>
      <c r="I3061">
        <v>1</v>
      </c>
      <c r="J3061" t="s">
        <v>160</v>
      </c>
      <c r="K3061" t="s">
        <v>47</v>
      </c>
      <c r="L3061" t="s">
        <v>47</v>
      </c>
      <c r="M3061" t="s">
        <v>37705</v>
      </c>
      <c r="N3061">
        <v>150</v>
      </c>
    </row>
    <row r="3062" spans="1:14" x14ac:dyDescent="0.25">
      <c r="A3062" t="s">
        <v>26338</v>
      </c>
      <c r="B3062" t="s">
        <v>26574</v>
      </c>
      <c r="C3062" s="3">
        <v>2013</v>
      </c>
      <c r="D3062" t="s">
        <v>37869</v>
      </c>
      <c r="E3062">
        <v>5</v>
      </c>
      <c r="F3062" t="s">
        <v>37718</v>
      </c>
      <c r="G3062" t="s">
        <v>37824</v>
      </c>
      <c r="H3062" s="8">
        <v>4</v>
      </c>
      <c r="I3062">
        <v>0.5</v>
      </c>
      <c r="J3062" t="s">
        <v>90</v>
      </c>
      <c r="K3062" t="s">
        <v>47</v>
      </c>
      <c r="L3062" t="s">
        <v>47</v>
      </c>
      <c r="M3062" t="s">
        <v>37705</v>
      </c>
      <c r="N3062">
        <v>150</v>
      </c>
    </row>
    <row r="3063" spans="1:14" x14ac:dyDescent="0.25">
      <c r="A3063" t="s">
        <v>26338</v>
      </c>
      <c r="B3063" t="s">
        <v>26563</v>
      </c>
      <c r="C3063" s="3">
        <v>2014</v>
      </c>
      <c r="D3063" t="s">
        <v>37845</v>
      </c>
      <c r="E3063">
        <v>4.5</v>
      </c>
      <c r="F3063" t="s">
        <v>37719</v>
      </c>
      <c r="G3063" t="s">
        <v>37824</v>
      </c>
      <c r="H3063" s="8">
        <v>4</v>
      </c>
      <c r="I3063">
        <v>1</v>
      </c>
      <c r="J3063" t="s">
        <v>160</v>
      </c>
      <c r="K3063" t="s">
        <v>47</v>
      </c>
      <c r="L3063" t="s">
        <v>47</v>
      </c>
      <c r="M3063" t="s">
        <v>37705</v>
      </c>
      <c r="N3063">
        <v>140</v>
      </c>
    </row>
    <row r="3064" spans="1:14" x14ac:dyDescent="0.25">
      <c r="A3064" t="s">
        <v>26338</v>
      </c>
      <c r="B3064" t="s">
        <v>26379</v>
      </c>
      <c r="C3064" s="3">
        <v>2015</v>
      </c>
      <c r="D3064" t="s">
        <v>37713</v>
      </c>
      <c r="E3064">
        <v>4.8</v>
      </c>
      <c r="F3064" t="s">
        <v>37710</v>
      </c>
      <c r="G3064" t="s">
        <v>37824</v>
      </c>
      <c r="H3064" s="8">
        <v>8</v>
      </c>
      <c r="I3064">
        <v>1</v>
      </c>
      <c r="J3064" t="s">
        <v>160</v>
      </c>
      <c r="K3064" t="s">
        <v>47</v>
      </c>
      <c r="L3064" t="s">
        <v>47</v>
      </c>
      <c r="M3064" t="s">
        <v>37705</v>
      </c>
      <c r="N3064">
        <v>130</v>
      </c>
    </row>
    <row r="3065" spans="1:14" x14ac:dyDescent="0.25">
      <c r="A3065" t="s">
        <v>26338</v>
      </c>
      <c r="B3065" t="s">
        <v>26549</v>
      </c>
      <c r="C3065" s="3">
        <v>2014</v>
      </c>
      <c r="D3065" t="s">
        <v>37845</v>
      </c>
      <c r="E3065">
        <v>5</v>
      </c>
      <c r="F3065" t="s">
        <v>37710</v>
      </c>
      <c r="G3065" t="s">
        <v>37824</v>
      </c>
      <c r="H3065" s="8">
        <v>4</v>
      </c>
      <c r="I3065">
        <v>1</v>
      </c>
      <c r="J3065" t="s">
        <v>160</v>
      </c>
      <c r="K3065" t="s">
        <v>47</v>
      </c>
      <c r="L3065" t="s">
        <v>47</v>
      </c>
      <c r="M3065" t="s">
        <v>37705</v>
      </c>
      <c r="N3065">
        <v>130</v>
      </c>
    </row>
    <row r="3066" spans="1:14" x14ac:dyDescent="0.25">
      <c r="A3066" t="s">
        <v>26338</v>
      </c>
      <c r="B3066" t="s">
        <v>26580</v>
      </c>
      <c r="C3066" s="3">
        <v>2013</v>
      </c>
      <c r="D3066" t="s">
        <v>318</v>
      </c>
      <c r="E3066">
        <v>4.5</v>
      </c>
      <c r="F3066" t="s">
        <v>37715</v>
      </c>
      <c r="G3066" t="s">
        <v>37824</v>
      </c>
      <c r="H3066" s="8">
        <v>4</v>
      </c>
      <c r="I3066">
        <v>0.5</v>
      </c>
      <c r="J3066" t="s">
        <v>90</v>
      </c>
      <c r="K3066" t="s">
        <v>47</v>
      </c>
      <c r="L3066" t="s">
        <v>47</v>
      </c>
      <c r="M3066" t="s">
        <v>37705</v>
      </c>
      <c r="N3066">
        <v>130</v>
      </c>
    </row>
    <row r="3067" spans="1:14" x14ac:dyDescent="0.25">
      <c r="A3067" t="s">
        <v>26338</v>
      </c>
      <c r="B3067" t="s">
        <v>26407</v>
      </c>
      <c r="C3067" s="3">
        <v>2015</v>
      </c>
      <c r="D3067" t="s">
        <v>37845</v>
      </c>
      <c r="E3067">
        <v>7.85</v>
      </c>
      <c r="F3067" t="s">
        <v>37722</v>
      </c>
      <c r="G3067" t="s">
        <v>37824</v>
      </c>
      <c r="H3067" s="8">
        <v>8</v>
      </c>
      <c r="I3067">
        <v>1</v>
      </c>
      <c r="J3067" t="s">
        <v>90</v>
      </c>
      <c r="K3067" t="s">
        <v>47</v>
      </c>
      <c r="L3067" t="s">
        <v>47</v>
      </c>
      <c r="M3067" t="s">
        <v>37705</v>
      </c>
      <c r="N3067">
        <v>120</v>
      </c>
    </row>
    <row r="3068" spans="1:14" x14ac:dyDescent="0.25">
      <c r="A3068" t="s">
        <v>26338</v>
      </c>
      <c r="B3068" t="s">
        <v>26446</v>
      </c>
      <c r="C3068" s="3">
        <v>2015</v>
      </c>
      <c r="D3068" t="s">
        <v>37845</v>
      </c>
      <c r="E3068">
        <v>5</v>
      </c>
      <c r="F3068" t="s">
        <v>37710</v>
      </c>
      <c r="G3068" t="s">
        <v>37824</v>
      </c>
      <c r="H3068" s="8">
        <v>8</v>
      </c>
      <c r="I3068">
        <v>1</v>
      </c>
      <c r="J3068" t="s">
        <v>160</v>
      </c>
      <c r="K3068" t="s">
        <v>47</v>
      </c>
      <c r="L3068" t="s">
        <v>47</v>
      </c>
      <c r="M3068" t="s">
        <v>37705</v>
      </c>
      <c r="N3068">
        <v>120</v>
      </c>
    </row>
    <row r="3069" spans="1:14" x14ac:dyDescent="0.25">
      <c r="A3069" t="s">
        <v>26338</v>
      </c>
      <c r="B3069" t="s">
        <v>26454</v>
      </c>
      <c r="C3069" s="3">
        <v>2015</v>
      </c>
      <c r="D3069" t="s">
        <v>37847</v>
      </c>
      <c r="E3069">
        <v>4.7</v>
      </c>
      <c r="F3069" t="s">
        <v>37715</v>
      </c>
      <c r="G3069" t="s">
        <v>37824</v>
      </c>
      <c r="H3069" s="8">
        <v>8</v>
      </c>
      <c r="I3069">
        <v>1</v>
      </c>
      <c r="J3069" t="s">
        <v>90</v>
      </c>
      <c r="K3069" t="s">
        <v>47</v>
      </c>
      <c r="L3069" t="s">
        <v>47</v>
      </c>
      <c r="M3069" t="s">
        <v>37705</v>
      </c>
      <c r="N3069">
        <v>120</v>
      </c>
    </row>
    <row r="3070" spans="1:14" x14ac:dyDescent="0.25">
      <c r="A3070" t="s">
        <v>26338</v>
      </c>
      <c r="B3070" t="s">
        <v>26482</v>
      </c>
      <c r="C3070" s="3">
        <v>2015</v>
      </c>
      <c r="D3070" t="s">
        <v>37845</v>
      </c>
      <c r="E3070">
        <v>4.7</v>
      </c>
      <c r="F3070" t="s">
        <v>37710</v>
      </c>
      <c r="G3070" t="s">
        <v>37824</v>
      </c>
      <c r="H3070" s="8">
        <v>8</v>
      </c>
      <c r="I3070">
        <v>1</v>
      </c>
      <c r="J3070" t="s">
        <v>160</v>
      </c>
      <c r="K3070" t="s">
        <v>47</v>
      </c>
      <c r="L3070" t="s">
        <v>47</v>
      </c>
      <c r="M3070" t="s">
        <v>37705</v>
      </c>
      <c r="N3070">
        <v>120</v>
      </c>
    </row>
    <row r="3071" spans="1:14" x14ac:dyDescent="0.25">
      <c r="A3071" t="s">
        <v>26338</v>
      </c>
      <c r="B3071" t="s">
        <v>26503</v>
      </c>
      <c r="C3071" s="3">
        <v>2014</v>
      </c>
      <c r="D3071" t="s">
        <v>37845</v>
      </c>
      <c r="E3071">
        <v>4.5</v>
      </c>
      <c r="F3071" t="s">
        <v>37719</v>
      </c>
      <c r="G3071" t="s">
        <v>37824</v>
      </c>
      <c r="H3071" s="8">
        <v>8</v>
      </c>
      <c r="I3071">
        <v>1</v>
      </c>
      <c r="J3071" t="s">
        <v>90</v>
      </c>
      <c r="K3071" t="s">
        <v>47</v>
      </c>
      <c r="L3071" t="s">
        <v>47</v>
      </c>
      <c r="M3071" t="s">
        <v>37705</v>
      </c>
      <c r="N3071">
        <v>120</v>
      </c>
    </row>
    <row r="3072" spans="1:14" x14ac:dyDescent="0.25">
      <c r="A3072" t="s">
        <v>26338</v>
      </c>
      <c r="B3072" t="s">
        <v>26506</v>
      </c>
      <c r="C3072" s="3">
        <v>2014</v>
      </c>
      <c r="D3072" t="s">
        <v>37847</v>
      </c>
      <c r="E3072">
        <v>5</v>
      </c>
      <c r="F3072" t="s">
        <v>37715</v>
      </c>
      <c r="G3072" t="s">
        <v>37824</v>
      </c>
      <c r="H3072" s="8">
        <v>8</v>
      </c>
      <c r="I3072">
        <v>1</v>
      </c>
      <c r="J3072" t="s">
        <v>160</v>
      </c>
      <c r="K3072" t="s">
        <v>47</v>
      </c>
      <c r="L3072" t="s">
        <v>47</v>
      </c>
      <c r="M3072" t="s">
        <v>37705</v>
      </c>
      <c r="N3072">
        <v>120</v>
      </c>
    </row>
    <row r="3073" spans="1:14" x14ac:dyDescent="0.25">
      <c r="A3073" t="s">
        <v>26338</v>
      </c>
      <c r="B3073" t="s">
        <v>26520</v>
      </c>
      <c r="C3073" s="3">
        <v>2014</v>
      </c>
      <c r="D3073" t="s">
        <v>37845</v>
      </c>
      <c r="E3073">
        <v>5</v>
      </c>
      <c r="F3073" t="s">
        <v>37719</v>
      </c>
      <c r="G3073" t="s">
        <v>37824</v>
      </c>
      <c r="H3073" s="8">
        <v>8</v>
      </c>
      <c r="I3073">
        <v>1</v>
      </c>
      <c r="J3073" t="s">
        <v>160</v>
      </c>
      <c r="K3073" t="s">
        <v>47</v>
      </c>
      <c r="L3073" t="s">
        <v>47</v>
      </c>
      <c r="M3073" t="s">
        <v>37705</v>
      </c>
      <c r="N3073">
        <v>120</v>
      </c>
    </row>
    <row r="3074" spans="1:14" x14ac:dyDescent="0.25">
      <c r="A3074" t="s">
        <v>26338</v>
      </c>
      <c r="B3074" t="s">
        <v>26552</v>
      </c>
      <c r="C3074" s="3">
        <v>2014</v>
      </c>
      <c r="D3074" t="s">
        <v>37847</v>
      </c>
      <c r="E3074">
        <v>4.5</v>
      </c>
      <c r="F3074" t="s">
        <v>37715</v>
      </c>
      <c r="G3074" t="s">
        <v>37824</v>
      </c>
      <c r="H3074" s="8">
        <v>8</v>
      </c>
      <c r="I3074">
        <v>1</v>
      </c>
      <c r="J3074" t="s">
        <v>90</v>
      </c>
      <c r="K3074" t="s">
        <v>47</v>
      </c>
      <c r="L3074" t="s">
        <v>47</v>
      </c>
      <c r="M3074" t="s">
        <v>37705</v>
      </c>
      <c r="N3074">
        <v>120</v>
      </c>
    </row>
    <row r="3075" spans="1:14" x14ac:dyDescent="0.25">
      <c r="A3075" t="s">
        <v>26338</v>
      </c>
      <c r="B3075" t="s">
        <v>26577</v>
      </c>
      <c r="C3075" s="3">
        <v>2013</v>
      </c>
      <c r="D3075" t="s">
        <v>37856</v>
      </c>
      <c r="E3075">
        <v>4.6500000000000004</v>
      </c>
      <c r="F3075" t="s">
        <v>37710</v>
      </c>
      <c r="G3075" t="s">
        <v>37824</v>
      </c>
      <c r="H3075" s="8">
        <v>4</v>
      </c>
      <c r="I3075">
        <v>1</v>
      </c>
      <c r="J3075" t="s">
        <v>160</v>
      </c>
      <c r="K3075" t="s">
        <v>47</v>
      </c>
      <c r="L3075" t="s">
        <v>47</v>
      </c>
      <c r="M3075" t="s">
        <v>37705</v>
      </c>
      <c r="N3075">
        <v>120</v>
      </c>
    </row>
    <row r="3076" spans="1:14" x14ac:dyDescent="0.25">
      <c r="A3076" t="s">
        <v>26338</v>
      </c>
      <c r="B3076" t="s">
        <v>26424</v>
      </c>
      <c r="C3076" s="3">
        <v>2015</v>
      </c>
      <c r="D3076" t="s">
        <v>37847</v>
      </c>
      <c r="E3076">
        <v>4.5</v>
      </c>
      <c r="F3076" t="s">
        <v>37715</v>
      </c>
      <c r="G3076" t="s">
        <v>37824</v>
      </c>
      <c r="H3076" s="8">
        <v>8</v>
      </c>
      <c r="I3076">
        <v>1</v>
      </c>
      <c r="J3076" t="s">
        <v>90</v>
      </c>
      <c r="K3076" t="s">
        <v>47</v>
      </c>
      <c r="L3076" t="s">
        <v>47</v>
      </c>
      <c r="M3076" t="s">
        <v>37705</v>
      </c>
      <c r="N3076">
        <v>110</v>
      </c>
    </row>
    <row r="3077" spans="1:14" x14ac:dyDescent="0.25">
      <c r="A3077" t="s">
        <v>26338</v>
      </c>
      <c r="B3077" t="s">
        <v>26486</v>
      </c>
      <c r="C3077" s="3">
        <v>2014</v>
      </c>
      <c r="D3077" t="s">
        <v>37845</v>
      </c>
      <c r="E3077">
        <v>4.5</v>
      </c>
      <c r="F3077" t="s">
        <v>37715</v>
      </c>
      <c r="G3077" t="s">
        <v>37824</v>
      </c>
      <c r="H3077" s="8">
        <v>8</v>
      </c>
      <c r="I3077">
        <v>1</v>
      </c>
      <c r="J3077" t="s">
        <v>160</v>
      </c>
      <c r="K3077" t="s">
        <v>47</v>
      </c>
      <c r="L3077" t="s">
        <v>47</v>
      </c>
      <c r="M3077" t="s">
        <v>37705</v>
      </c>
      <c r="N3077">
        <v>110</v>
      </c>
    </row>
    <row r="3078" spans="1:14" x14ac:dyDescent="0.25">
      <c r="A3078" t="s">
        <v>26338</v>
      </c>
      <c r="B3078" t="s">
        <v>26509</v>
      </c>
      <c r="C3078" s="3">
        <v>2014</v>
      </c>
      <c r="D3078" t="s">
        <v>37845</v>
      </c>
      <c r="E3078">
        <v>4.7</v>
      </c>
      <c r="F3078" t="s">
        <v>37710</v>
      </c>
      <c r="G3078" t="s">
        <v>37824</v>
      </c>
      <c r="H3078" s="8">
        <v>16</v>
      </c>
      <c r="I3078">
        <v>2</v>
      </c>
      <c r="J3078" t="s">
        <v>160</v>
      </c>
      <c r="K3078" t="s">
        <v>47</v>
      </c>
      <c r="L3078" t="s">
        <v>47</v>
      </c>
      <c r="M3078" t="s">
        <v>37705</v>
      </c>
      <c r="N3078">
        <v>110</v>
      </c>
    </row>
    <row r="3079" spans="1:14" x14ac:dyDescent="0.25">
      <c r="A3079" t="s">
        <v>26338</v>
      </c>
      <c r="B3079" t="s">
        <v>8497</v>
      </c>
      <c r="C3079" s="3">
        <v>2015</v>
      </c>
      <c r="D3079" t="s">
        <v>37845</v>
      </c>
      <c r="E3079">
        <v>4.5</v>
      </c>
      <c r="F3079" t="s">
        <v>37715</v>
      </c>
      <c r="G3079" t="s">
        <v>37824</v>
      </c>
      <c r="H3079" s="8">
        <v>8</v>
      </c>
      <c r="I3079">
        <v>1</v>
      </c>
      <c r="J3079" t="s">
        <v>90</v>
      </c>
      <c r="K3079" t="s">
        <v>47</v>
      </c>
      <c r="L3079" t="s">
        <v>47</v>
      </c>
      <c r="M3079" t="s">
        <v>37705</v>
      </c>
      <c r="N3079">
        <v>100</v>
      </c>
    </row>
    <row r="3080" spans="1:14" x14ac:dyDescent="0.25">
      <c r="A3080" t="s">
        <v>26338</v>
      </c>
      <c r="B3080" t="s">
        <v>26390</v>
      </c>
      <c r="C3080" s="3">
        <v>2015</v>
      </c>
      <c r="D3080" t="s">
        <v>37845</v>
      </c>
      <c r="E3080">
        <v>5</v>
      </c>
      <c r="F3080" t="s">
        <v>37715</v>
      </c>
      <c r="G3080" t="s">
        <v>37824</v>
      </c>
      <c r="H3080" s="8">
        <v>8</v>
      </c>
      <c r="I3080">
        <v>1</v>
      </c>
      <c r="J3080" t="s">
        <v>90</v>
      </c>
      <c r="K3080" t="s">
        <v>47</v>
      </c>
      <c r="L3080" t="s">
        <v>47</v>
      </c>
      <c r="M3080" t="s">
        <v>37705</v>
      </c>
      <c r="N3080">
        <v>100</v>
      </c>
    </row>
    <row r="3081" spans="1:14" x14ac:dyDescent="0.25">
      <c r="A3081" t="s">
        <v>26338</v>
      </c>
      <c r="B3081" t="s">
        <v>26415</v>
      </c>
      <c r="C3081" s="3">
        <v>2015</v>
      </c>
      <c r="D3081" t="s">
        <v>37845</v>
      </c>
      <c r="E3081">
        <v>4.7</v>
      </c>
      <c r="F3081" t="s">
        <v>37718</v>
      </c>
      <c r="G3081" t="s">
        <v>37824</v>
      </c>
      <c r="H3081" s="8">
        <v>8</v>
      </c>
      <c r="I3081">
        <v>1</v>
      </c>
      <c r="J3081" t="s">
        <v>160</v>
      </c>
      <c r="K3081" t="s">
        <v>47</v>
      </c>
      <c r="L3081" t="s">
        <v>47</v>
      </c>
      <c r="M3081" t="s">
        <v>37705</v>
      </c>
      <c r="N3081">
        <v>100</v>
      </c>
    </row>
    <row r="3082" spans="1:14" x14ac:dyDescent="0.25">
      <c r="A3082" t="s">
        <v>26338</v>
      </c>
      <c r="B3082" t="s">
        <v>26489</v>
      </c>
      <c r="C3082" s="3">
        <v>2014</v>
      </c>
      <c r="D3082" t="s">
        <v>318</v>
      </c>
      <c r="E3082">
        <v>4.5</v>
      </c>
      <c r="F3082" t="s">
        <v>37715</v>
      </c>
      <c r="G3082" t="s">
        <v>37824</v>
      </c>
      <c r="H3082" s="8">
        <v>8</v>
      </c>
      <c r="I3082">
        <v>1</v>
      </c>
      <c r="J3082" t="s">
        <v>90</v>
      </c>
      <c r="K3082" t="s">
        <v>47</v>
      </c>
      <c r="L3082" t="s">
        <v>47</v>
      </c>
      <c r="M3082" t="s">
        <v>37705</v>
      </c>
      <c r="N3082">
        <v>100</v>
      </c>
    </row>
    <row r="3083" spans="1:14" x14ac:dyDescent="0.25">
      <c r="A3083" t="s">
        <v>26338</v>
      </c>
      <c r="B3083" t="s">
        <v>26498</v>
      </c>
      <c r="C3083" s="3">
        <v>2014</v>
      </c>
      <c r="D3083" t="s">
        <v>37845</v>
      </c>
      <c r="E3083">
        <v>4.7</v>
      </c>
      <c r="F3083" t="s">
        <v>37710</v>
      </c>
      <c r="G3083" t="s">
        <v>37824</v>
      </c>
      <c r="H3083" s="8">
        <v>8</v>
      </c>
      <c r="I3083">
        <v>1</v>
      </c>
      <c r="J3083" t="s">
        <v>160</v>
      </c>
      <c r="K3083" t="s">
        <v>47</v>
      </c>
      <c r="L3083" t="s">
        <v>47</v>
      </c>
      <c r="M3083" t="s">
        <v>37705</v>
      </c>
      <c r="N3083">
        <v>100</v>
      </c>
    </row>
    <row r="3084" spans="1:14" x14ac:dyDescent="0.25">
      <c r="A3084" t="s">
        <v>26338</v>
      </c>
      <c r="B3084" t="s">
        <v>26439</v>
      </c>
      <c r="C3084" s="3">
        <v>2015</v>
      </c>
      <c r="D3084" t="s">
        <v>37845</v>
      </c>
      <c r="E3084">
        <v>4</v>
      </c>
      <c r="F3084" t="s">
        <v>37728</v>
      </c>
      <c r="G3084" t="s">
        <v>37824</v>
      </c>
      <c r="H3084" s="8">
        <v>8</v>
      </c>
      <c r="I3084">
        <v>1</v>
      </c>
      <c r="J3084" t="s">
        <v>90</v>
      </c>
      <c r="K3084" t="s">
        <v>47</v>
      </c>
      <c r="L3084" t="s">
        <v>47</v>
      </c>
      <c r="M3084" t="s">
        <v>37705</v>
      </c>
      <c r="N3084">
        <v>90</v>
      </c>
    </row>
    <row r="3085" spans="1:14" x14ac:dyDescent="0.25">
      <c r="A3085" t="s">
        <v>26338</v>
      </c>
      <c r="B3085" t="s">
        <v>26496</v>
      </c>
      <c r="C3085" s="3">
        <v>2014</v>
      </c>
      <c r="D3085" t="s">
        <v>37847</v>
      </c>
      <c r="E3085">
        <v>4.5</v>
      </c>
      <c r="F3085" t="s">
        <v>37715</v>
      </c>
      <c r="G3085" t="s">
        <v>37824</v>
      </c>
      <c r="H3085" s="8">
        <v>8</v>
      </c>
      <c r="I3085">
        <v>1</v>
      </c>
      <c r="J3085" t="s">
        <v>160</v>
      </c>
      <c r="K3085" t="s">
        <v>47</v>
      </c>
      <c r="L3085" t="s">
        <v>47</v>
      </c>
      <c r="M3085" t="s">
        <v>37705</v>
      </c>
      <c r="N3085">
        <v>90</v>
      </c>
    </row>
    <row r="3086" spans="1:14" x14ac:dyDescent="0.25">
      <c r="A3086" t="s">
        <v>26338</v>
      </c>
      <c r="B3086" t="s">
        <v>26470</v>
      </c>
      <c r="C3086" s="3">
        <v>2015</v>
      </c>
      <c r="D3086" t="s">
        <v>37845</v>
      </c>
      <c r="E3086">
        <v>4</v>
      </c>
      <c r="F3086" t="s">
        <v>37718</v>
      </c>
      <c r="G3086" t="s">
        <v>37824</v>
      </c>
      <c r="H3086" s="8">
        <v>4</v>
      </c>
      <c r="I3086">
        <v>0.5</v>
      </c>
      <c r="J3086" t="s">
        <v>90</v>
      </c>
      <c r="K3086" t="s">
        <v>47</v>
      </c>
      <c r="L3086" t="s">
        <v>47</v>
      </c>
      <c r="M3086" t="s">
        <v>37705</v>
      </c>
      <c r="N3086">
        <v>90</v>
      </c>
    </row>
    <row r="3087" spans="1:14" x14ac:dyDescent="0.25">
      <c r="A3087" t="s">
        <v>26338</v>
      </c>
      <c r="B3087" t="s">
        <v>26527</v>
      </c>
      <c r="C3087" s="3">
        <v>2014</v>
      </c>
      <c r="D3087" t="s">
        <v>37847</v>
      </c>
      <c r="E3087">
        <v>4</v>
      </c>
      <c r="F3087" t="s">
        <v>37718</v>
      </c>
      <c r="G3087" t="s">
        <v>37824</v>
      </c>
      <c r="H3087" s="8">
        <v>4</v>
      </c>
      <c r="I3087">
        <v>0.5</v>
      </c>
      <c r="J3087" t="s">
        <v>90</v>
      </c>
      <c r="K3087" t="s">
        <v>47</v>
      </c>
      <c r="L3087" t="s">
        <v>47</v>
      </c>
      <c r="M3087" t="s">
        <v>37705</v>
      </c>
      <c r="N3087">
        <v>90</v>
      </c>
    </row>
    <row r="3088" spans="1:14" x14ac:dyDescent="0.25">
      <c r="A3088" t="s">
        <v>26338</v>
      </c>
      <c r="B3088" t="s">
        <v>26478</v>
      </c>
      <c r="C3088" s="3">
        <v>2015</v>
      </c>
      <c r="D3088" t="s">
        <v>37847</v>
      </c>
      <c r="E3088">
        <v>5</v>
      </c>
      <c r="F3088" t="s">
        <v>37715</v>
      </c>
      <c r="G3088" t="s">
        <v>37824</v>
      </c>
      <c r="H3088" s="8">
        <v>8</v>
      </c>
      <c r="I3088">
        <v>1</v>
      </c>
      <c r="J3088" t="s">
        <v>90</v>
      </c>
      <c r="K3088" t="s">
        <v>47</v>
      </c>
      <c r="L3088" t="s">
        <v>47</v>
      </c>
      <c r="M3088" t="s">
        <v>37705</v>
      </c>
      <c r="N3088">
        <v>80</v>
      </c>
    </row>
    <row r="3089" spans="1:14" x14ac:dyDescent="0.25">
      <c r="A3089" t="s">
        <v>26338</v>
      </c>
      <c r="B3089" t="s">
        <v>26556</v>
      </c>
      <c r="C3089" s="3">
        <v>2014</v>
      </c>
      <c r="D3089" t="s">
        <v>318</v>
      </c>
      <c r="E3089">
        <v>4.5</v>
      </c>
      <c r="F3089" t="s">
        <v>37715</v>
      </c>
      <c r="G3089" t="s">
        <v>37824</v>
      </c>
      <c r="H3089" s="8">
        <v>4</v>
      </c>
      <c r="I3089">
        <v>1</v>
      </c>
      <c r="J3089" t="s">
        <v>90</v>
      </c>
      <c r="K3089" t="s">
        <v>47</v>
      </c>
      <c r="L3089" t="s">
        <v>47</v>
      </c>
      <c r="M3089" t="s">
        <v>37705</v>
      </c>
      <c r="N3089">
        <v>80</v>
      </c>
    </row>
    <row r="3090" spans="1:14" x14ac:dyDescent="0.25">
      <c r="A3090" t="s">
        <v>26338</v>
      </c>
      <c r="B3090" t="s">
        <v>26474</v>
      </c>
      <c r="C3090" s="3">
        <v>2015</v>
      </c>
      <c r="D3090" t="s">
        <v>37845</v>
      </c>
      <c r="E3090">
        <v>4</v>
      </c>
      <c r="F3090" t="s">
        <v>37718</v>
      </c>
      <c r="G3090" t="s">
        <v>37824</v>
      </c>
      <c r="H3090" s="8">
        <v>4</v>
      </c>
      <c r="I3090">
        <v>0.5</v>
      </c>
      <c r="J3090" t="s">
        <v>90</v>
      </c>
      <c r="K3090" t="s">
        <v>47</v>
      </c>
      <c r="L3090" t="s">
        <v>47</v>
      </c>
      <c r="M3090" t="s">
        <v>37705</v>
      </c>
      <c r="N3090">
        <v>80</v>
      </c>
    </row>
    <row r="3091" spans="1:14" x14ac:dyDescent="0.25">
      <c r="A3091" t="s">
        <v>26338</v>
      </c>
      <c r="B3091" t="s">
        <v>26539</v>
      </c>
      <c r="C3091" s="3">
        <v>2014</v>
      </c>
      <c r="D3091" t="s">
        <v>318</v>
      </c>
      <c r="E3091">
        <v>4</v>
      </c>
      <c r="F3091" t="s">
        <v>37718</v>
      </c>
      <c r="G3091" t="s">
        <v>37824</v>
      </c>
      <c r="H3091" s="8">
        <v>4</v>
      </c>
      <c r="I3091">
        <v>0.5</v>
      </c>
      <c r="J3091" t="s">
        <v>90</v>
      </c>
      <c r="K3091" t="s">
        <v>47</v>
      </c>
      <c r="L3091" t="s">
        <v>47</v>
      </c>
      <c r="M3091" t="s">
        <v>37705</v>
      </c>
      <c r="N3091">
        <v>80</v>
      </c>
    </row>
    <row r="3092" spans="1:14" x14ac:dyDescent="0.25">
      <c r="A3092" t="s">
        <v>26338</v>
      </c>
      <c r="B3092" t="s">
        <v>26554</v>
      </c>
      <c r="C3092" s="3">
        <v>2014</v>
      </c>
      <c r="D3092" t="s">
        <v>37847</v>
      </c>
      <c r="E3092">
        <v>4.5</v>
      </c>
      <c r="F3092" t="s">
        <v>37715</v>
      </c>
      <c r="G3092" t="s">
        <v>37824</v>
      </c>
      <c r="H3092" s="8">
        <v>4</v>
      </c>
      <c r="I3092">
        <v>0.5</v>
      </c>
      <c r="J3092" t="s">
        <v>1521</v>
      </c>
      <c r="K3092" t="s">
        <v>47</v>
      </c>
      <c r="L3092" t="s">
        <v>47</v>
      </c>
      <c r="M3092" t="s">
        <v>37705</v>
      </c>
      <c r="N3092">
        <v>80</v>
      </c>
    </row>
    <row r="3093" spans="1:14" x14ac:dyDescent="0.25">
      <c r="A3093" t="s">
        <v>26338</v>
      </c>
      <c r="B3093" t="s">
        <v>26559</v>
      </c>
      <c r="C3093" s="3">
        <v>2014</v>
      </c>
      <c r="D3093" t="s">
        <v>37845</v>
      </c>
      <c r="E3093">
        <v>4.7</v>
      </c>
      <c r="F3093" t="s">
        <v>37718</v>
      </c>
      <c r="G3093" t="s">
        <v>37824</v>
      </c>
      <c r="H3093" s="8">
        <v>4</v>
      </c>
      <c r="I3093">
        <v>0.5</v>
      </c>
      <c r="J3093" t="s">
        <v>90</v>
      </c>
      <c r="K3093" t="s">
        <v>47</v>
      </c>
      <c r="L3093" t="s">
        <v>47</v>
      </c>
      <c r="M3093" t="s">
        <v>37705</v>
      </c>
      <c r="N3093">
        <v>80</v>
      </c>
    </row>
    <row r="3094" spans="1:14" x14ac:dyDescent="0.25">
      <c r="A3094" t="s">
        <v>26338</v>
      </c>
      <c r="B3094" t="s">
        <v>26400</v>
      </c>
      <c r="C3094" s="3">
        <v>2015</v>
      </c>
      <c r="D3094" t="s">
        <v>37847</v>
      </c>
      <c r="E3094">
        <v>4</v>
      </c>
      <c r="F3094" t="s">
        <v>37718</v>
      </c>
      <c r="G3094" t="s">
        <v>37824</v>
      </c>
      <c r="H3094" s="8">
        <v>4</v>
      </c>
      <c r="I3094">
        <v>0.5</v>
      </c>
      <c r="J3094" t="s">
        <v>108</v>
      </c>
      <c r="K3094" t="s">
        <v>47</v>
      </c>
      <c r="L3094" t="s">
        <v>47</v>
      </c>
      <c r="M3094" t="s">
        <v>37705</v>
      </c>
      <c r="N3094">
        <v>60</v>
      </c>
    </row>
    <row r="3095" spans="1:14" x14ac:dyDescent="0.25">
      <c r="A3095" t="s">
        <v>26338</v>
      </c>
      <c r="B3095" t="s">
        <v>26432</v>
      </c>
      <c r="C3095" s="3">
        <v>2015</v>
      </c>
      <c r="D3095" t="s">
        <v>37847</v>
      </c>
      <c r="E3095">
        <v>4</v>
      </c>
      <c r="F3095" t="s">
        <v>37718</v>
      </c>
      <c r="G3095" t="s">
        <v>37829</v>
      </c>
      <c r="H3095" s="8">
        <v>4</v>
      </c>
      <c r="I3095">
        <v>0.5</v>
      </c>
      <c r="J3095" t="s">
        <v>90</v>
      </c>
      <c r="K3095" t="s">
        <v>47</v>
      </c>
      <c r="L3095" t="s">
        <v>47</v>
      </c>
      <c r="M3095" t="s">
        <v>37705</v>
      </c>
      <c r="N3095">
        <v>60</v>
      </c>
    </row>
    <row r="3096" spans="1:14" x14ac:dyDescent="0.25">
      <c r="A3096" t="s">
        <v>26338</v>
      </c>
      <c r="B3096" t="s">
        <v>26492</v>
      </c>
      <c r="C3096" s="3">
        <v>2014</v>
      </c>
      <c r="D3096" t="s">
        <v>829</v>
      </c>
      <c r="E3096">
        <v>4</v>
      </c>
      <c r="F3096" t="s">
        <v>37718</v>
      </c>
      <c r="G3096" t="s">
        <v>37824</v>
      </c>
      <c r="H3096" s="8">
        <v>4</v>
      </c>
      <c r="I3096">
        <v>0.5</v>
      </c>
      <c r="J3096" t="s">
        <v>1521</v>
      </c>
      <c r="K3096" t="s">
        <v>47</v>
      </c>
      <c r="L3096" t="s">
        <v>47</v>
      </c>
      <c r="M3096" t="s">
        <v>37705</v>
      </c>
      <c r="N3096">
        <v>60</v>
      </c>
    </row>
    <row r="3097" spans="1:14" x14ac:dyDescent="0.25">
      <c r="A3097" t="s">
        <v>26338</v>
      </c>
      <c r="B3097" t="s">
        <v>26516</v>
      </c>
      <c r="C3097" s="3">
        <v>2014</v>
      </c>
      <c r="D3097" t="s">
        <v>37847</v>
      </c>
      <c r="E3097">
        <v>3.97</v>
      </c>
      <c r="F3097" t="s">
        <v>37718</v>
      </c>
      <c r="G3097" t="s">
        <v>37824</v>
      </c>
      <c r="H3097" s="8">
        <v>0.5</v>
      </c>
      <c r="I3097">
        <v>0.5</v>
      </c>
      <c r="J3097" t="s">
        <v>1521</v>
      </c>
      <c r="K3097" t="s">
        <v>47</v>
      </c>
      <c r="L3097" t="s">
        <v>47</v>
      </c>
      <c r="M3097" t="s">
        <v>37705</v>
      </c>
      <c r="N3097">
        <v>60</v>
      </c>
    </row>
    <row r="3098" spans="1:14" x14ac:dyDescent="0.25">
      <c r="A3098" t="s">
        <v>26338</v>
      </c>
      <c r="B3098" t="s">
        <v>26546</v>
      </c>
      <c r="C3098" s="3">
        <v>2014</v>
      </c>
      <c r="D3098" t="s">
        <v>37847</v>
      </c>
      <c r="E3098">
        <v>3.5</v>
      </c>
      <c r="F3098" t="s">
        <v>37723</v>
      </c>
      <c r="G3098" t="s">
        <v>37824</v>
      </c>
      <c r="H3098" s="8">
        <v>0.5</v>
      </c>
      <c r="I3098">
        <v>0.5</v>
      </c>
      <c r="J3098" t="s">
        <v>108</v>
      </c>
      <c r="K3098" t="s">
        <v>47</v>
      </c>
      <c r="L3098" t="s">
        <v>47</v>
      </c>
      <c r="M3098" t="s">
        <v>37705</v>
      </c>
      <c r="N3098">
        <v>60</v>
      </c>
    </row>
    <row r="3099" spans="1:14" x14ac:dyDescent="0.25">
      <c r="A3099" t="s">
        <v>26338</v>
      </c>
      <c r="B3099" t="s">
        <v>26397</v>
      </c>
      <c r="C3099" s="3">
        <v>2015</v>
      </c>
      <c r="D3099" t="s">
        <v>318</v>
      </c>
      <c r="E3099">
        <v>4</v>
      </c>
      <c r="F3099" t="s">
        <v>37718</v>
      </c>
      <c r="G3099" t="s">
        <v>37824</v>
      </c>
      <c r="H3099" s="8">
        <v>4</v>
      </c>
      <c r="I3099">
        <v>0.5</v>
      </c>
      <c r="J3099" t="s">
        <v>270</v>
      </c>
      <c r="K3099" t="s">
        <v>47</v>
      </c>
      <c r="L3099" t="s">
        <v>47</v>
      </c>
      <c r="M3099" t="s">
        <v>37705</v>
      </c>
      <c r="N3099">
        <v>50</v>
      </c>
    </row>
    <row r="3100" spans="1:14" x14ac:dyDescent="0.25">
      <c r="A3100" t="s">
        <v>26338</v>
      </c>
      <c r="B3100" t="s">
        <v>26411</v>
      </c>
      <c r="C3100" s="3">
        <v>2015</v>
      </c>
      <c r="D3100" t="s">
        <v>37850</v>
      </c>
      <c r="E3100">
        <v>2.8</v>
      </c>
      <c r="F3100" t="s">
        <v>37726</v>
      </c>
      <c r="G3100" t="s">
        <v>37842</v>
      </c>
      <c r="H3100" s="8">
        <v>0.13</v>
      </c>
      <c r="I3100">
        <v>0</v>
      </c>
      <c r="J3100" t="s">
        <v>108</v>
      </c>
      <c r="K3100" t="s">
        <v>47</v>
      </c>
      <c r="L3100" t="s">
        <v>47</v>
      </c>
      <c r="M3100" t="s">
        <v>37705</v>
      </c>
      <c r="N3100">
        <v>40</v>
      </c>
    </row>
    <row r="3101" spans="1:14" x14ac:dyDescent="0.25">
      <c r="A3101" t="s">
        <v>26338</v>
      </c>
      <c r="B3101" t="s">
        <v>26543</v>
      </c>
      <c r="C3101" s="3">
        <v>2014</v>
      </c>
      <c r="D3101" t="s">
        <v>37850</v>
      </c>
      <c r="E3101">
        <v>2.6</v>
      </c>
      <c r="F3101" t="s">
        <v>37726</v>
      </c>
      <c r="G3101" t="s">
        <v>37842</v>
      </c>
      <c r="H3101" s="8">
        <v>0.06</v>
      </c>
      <c r="I3101">
        <v>0.1</v>
      </c>
      <c r="J3101" t="s">
        <v>108</v>
      </c>
      <c r="K3101" t="s">
        <v>47</v>
      </c>
      <c r="L3101" t="s">
        <v>47</v>
      </c>
      <c r="M3101" t="s">
        <v>37705</v>
      </c>
      <c r="N3101">
        <v>30</v>
      </c>
    </row>
    <row r="3102" spans="1:14" x14ac:dyDescent="0.25">
      <c r="A3102" t="s">
        <v>26583</v>
      </c>
      <c r="B3102">
        <v>9000</v>
      </c>
      <c r="C3102" s="3">
        <v>2005</v>
      </c>
      <c r="D3102" t="s">
        <v>37849</v>
      </c>
      <c r="E3102">
        <v>3.6</v>
      </c>
      <c r="F3102" t="s">
        <v>37753</v>
      </c>
      <c r="G3102" t="s">
        <v>37829</v>
      </c>
      <c r="H3102" s="8">
        <v>0</v>
      </c>
      <c r="I3102">
        <v>0</v>
      </c>
      <c r="J3102" t="s">
        <v>474</v>
      </c>
      <c r="K3102" t="s">
        <v>47</v>
      </c>
      <c r="L3102" t="s">
        <v>47</v>
      </c>
      <c r="M3102" t="s">
        <v>37705</v>
      </c>
      <c r="N3102">
        <v>560</v>
      </c>
    </row>
    <row r="3103" spans="1:14" x14ac:dyDescent="0.25">
      <c r="A3103" t="s">
        <v>26583</v>
      </c>
      <c r="B3103" t="s">
        <v>25470</v>
      </c>
      <c r="C3103" s="3">
        <v>2005</v>
      </c>
      <c r="D3103" t="s">
        <v>37849</v>
      </c>
      <c r="E3103">
        <v>2.8</v>
      </c>
      <c r="F3103" t="s">
        <v>37726</v>
      </c>
      <c r="G3103" t="s">
        <v>37829</v>
      </c>
      <c r="H3103" s="8">
        <v>0.13</v>
      </c>
      <c r="I3103">
        <v>0</v>
      </c>
      <c r="J3103" t="s">
        <v>108</v>
      </c>
      <c r="K3103" t="s">
        <v>47</v>
      </c>
      <c r="L3103" t="s">
        <v>47</v>
      </c>
      <c r="M3103" t="s">
        <v>37705</v>
      </c>
      <c r="N3103">
        <v>250</v>
      </c>
    </row>
    <row r="3104" spans="1:14" x14ac:dyDescent="0.25">
      <c r="A3104" t="s">
        <v>26583</v>
      </c>
      <c r="B3104">
        <v>8500</v>
      </c>
      <c r="C3104" s="3">
        <v>2006</v>
      </c>
      <c r="D3104" t="s">
        <v>37850</v>
      </c>
      <c r="E3104">
        <v>2.2000000000000002</v>
      </c>
      <c r="F3104" t="s">
        <v>37726</v>
      </c>
      <c r="G3104" t="s">
        <v>37829</v>
      </c>
      <c r="H3104" s="8">
        <v>0</v>
      </c>
      <c r="I3104">
        <v>0</v>
      </c>
      <c r="J3104" t="s">
        <v>474</v>
      </c>
      <c r="K3104" t="s">
        <v>47</v>
      </c>
      <c r="L3104" t="s">
        <v>47</v>
      </c>
      <c r="M3104" t="s">
        <v>37705</v>
      </c>
      <c r="N3104">
        <v>190</v>
      </c>
    </row>
    <row r="3105" spans="1:14" x14ac:dyDescent="0.25">
      <c r="A3105" t="s">
        <v>26622</v>
      </c>
      <c r="B3105" t="s">
        <v>26676</v>
      </c>
      <c r="C3105" s="3">
        <v>2008</v>
      </c>
      <c r="D3105" t="s">
        <v>37713</v>
      </c>
      <c r="E3105">
        <v>2.2000000000000002</v>
      </c>
      <c r="F3105" t="s">
        <v>37726</v>
      </c>
      <c r="G3105" t="s">
        <v>37842</v>
      </c>
      <c r="H3105" s="8">
        <v>0.02</v>
      </c>
      <c r="I3105">
        <v>0</v>
      </c>
      <c r="J3105" t="s">
        <v>1521</v>
      </c>
      <c r="K3105" t="s">
        <v>47</v>
      </c>
      <c r="L3105" t="s">
        <v>47</v>
      </c>
      <c r="M3105" t="s">
        <v>37705</v>
      </c>
      <c r="N3105">
        <v>1200</v>
      </c>
    </row>
    <row r="3106" spans="1:14" x14ac:dyDescent="0.25">
      <c r="A3106" t="s">
        <v>26622</v>
      </c>
      <c r="B3106" t="s">
        <v>26673</v>
      </c>
      <c r="C3106" s="3">
        <v>2008</v>
      </c>
      <c r="D3106" t="s">
        <v>37713</v>
      </c>
      <c r="E3106">
        <v>2.8</v>
      </c>
      <c r="F3106" t="s">
        <v>37727</v>
      </c>
      <c r="G3106" t="s">
        <v>37842</v>
      </c>
      <c r="H3106" s="8">
        <v>0</v>
      </c>
      <c r="I3106">
        <v>0</v>
      </c>
      <c r="J3106" t="s">
        <v>90</v>
      </c>
      <c r="K3106" t="s">
        <v>47</v>
      </c>
      <c r="L3106" t="s">
        <v>47</v>
      </c>
      <c r="M3106" t="s">
        <v>37705</v>
      </c>
      <c r="N3106">
        <v>600</v>
      </c>
    </row>
    <row r="3107" spans="1:14" x14ac:dyDescent="0.25">
      <c r="A3107" t="s">
        <v>26622</v>
      </c>
      <c r="B3107" t="s">
        <v>26623</v>
      </c>
      <c r="C3107" s="3">
        <v>2010</v>
      </c>
      <c r="D3107" t="s">
        <v>37849</v>
      </c>
      <c r="E3107">
        <v>2.8</v>
      </c>
      <c r="F3107" t="s">
        <v>37726</v>
      </c>
      <c r="G3107" t="s">
        <v>37842</v>
      </c>
      <c r="H3107" s="8">
        <v>0</v>
      </c>
      <c r="I3107">
        <v>0</v>
      </c>
      <c r="J3107" t="s">
        <v>1521</v>
      </c>
      <c r="K3107" t="s">
        <v>47</v>
      </c>
      <c r="L3107" t="s">
        <v>47</v>
      </c>
      <c r="M3107" t="s">
        <v>37705</v>
      </c>
      <c r="N3107">
        <v>400</v>
      </c>
    </row>
    <row r="3108" spans="1:14" x14ac:dyDescent="0.25">
      <c r="A3108" t="s">
        <v>26622</v>
      </c>
      <c r="B3108" t="s">
        <v>26712</v>
      </c>
      <c r="C3108" s="3">
        <v>2006</v>
      </c>
      <c r="D3108" t="s">
        <v>37850</v>
      </c>
      <c r="E3108">
        <v>2</v>
      </c>
      <c r="F3108" t="s">
        <v>37726</v>
      </c>
      <c r="G3108" t="s">
        <v>37842</v>
      </c>
      <c r="H3108" s="8">
        <v>0.06</v>
      </c>
      <c r="I3108">
        <v>0</v>
      </c>
      <c r="J3108" t="s">
        <v>108</v>
      </c>
      <c r="K3108" t="s">
        <v>114</v>
      </c>
      <c r="L3108" t="s">
        <v>47</v>
      </c>
      <c r="M3108" t="s">
        <v>37705</v>
      </c>
      <c r="N3108">
        <v>250</v>
      </c>
    </row>
    <row r="3109" spans="1:14" x14ac:dyDescent="0.25">
      <c r="A3109" t="s">
        <v>26622</v>
      </c>
      <c r="B3109" t="s">
        <v>26727</v>
      </c>
      <c r="C3109" s="3">
        <v>2007</v>
      </c>
      <c r="D3109" t="s">
        <v>37850</v>
      </c>
      <c r="E3109">
        <v>1.9</v>
      </c>
      <c r="F3109" t="s">
        <v>37730</v>
      </c>
      <c r="G3109" t="s">
        <v>37842</v>
      </c>
      <c r="H3109" s="8">
        <v>0.03</v>
      </c>
      <c r="I3109">
        <v>0</v>
      </c>
      <c r="J3109" t="s">
        <v>474</v>
      </c>
      <c r="K3109" t="s">
        <v>114</v>
      </c>
      <c r="L3109" t="s">
        <v>47</v>
      </c>
      <c r="M3109" t="s">
        <v>37705</v>
      </c>
      <c r="N3109">
        <v>140</v>
      </c>
    </row>
    <row r="3110" spans="1:14" x14ac:dyDescent="0.25">
      <c r="A3110" t="s">
        <v>26622</v>
      </c>
      <c r="B3110" t="s">
        <v>26732</v>
      </c>
      <c r="C3110" s="3">
        <v>2006</v>
      </c>
      <c r="D3110" t="s">
        <v>37854</v>
      </c>
      <c r="E3110">
        <v>1.8</v>
      </c>
      <c r="F3110" t="s">
        <v>37730</v>
      </c>
      <c r="G3110" t="s">
        <v>37842</v>
      </c>
      <c r="H3110" s="8">
        <v>0.03</v>
      </c>
      <c r="I3110">
        <v>0</v>
      </c>
      <c r="J3110" t="s">
        <v>474</v>
      </c>
      <c r="K3110" t="s">
        <v>114</v>
      </c>
      <c r="L3110" t="s">
        <v>47</v>
      </c>
      <c r="M3110" t="s">
        <v>37705</v>
      </c>
      <c r="N3110">
        <v>140</v>
      </c>
    </row>
    <row r="3111" spans="1:14" x14ac:dyDescent="0.25">
      <c r="A3111" t="s">
        <v>26990</v>
      </c>
      <c r="B3111" t="s">
        <v>27045</v>
      </c>
      <c r="C3111" s="3">
        <v>2017</v>
      </c>
      <c r="D3111" t="s">
        <v>37852</v>
      </c>
      <c r="E3111">
        <v>6.2</v>
      </c>
      <c r="F3111" t="s">
        <v>37804</v>
      </c>
      <c r="G3111" t="s">
        <v>37824</v>
      </c>
      <c r="H3111" s="8">
        <v>64</v>
      </c>
      <c r="I3111">
        <v>4</v>
      </c>
      <c r="J3111" t="s">
        <v>37731</v>
      </c>
      <c r="K3111" t="s">
        <v>47</v>
      </c>
      <c r="L3111" t="s">
        <v>47</v>
      </c>
      <c r="M3111" t="s">
        <v>37705</v>
      </c>
      <c r="N3111">
        <v>900</v>
      </c>
    </row>
    <row r="3112" spans="1:14" x14ac:dyDescent="0.25">
      <c r="A3112" t="s">
        <v>26990</v>
      </c>
      <c r="B3112" t="s">
        <v>27183</v>
      </c>
      <c r="C3112" s="3">
        <v>2016</v>
      </c>
      <c r="D3112" t="s">
        <v>37852</v>
      </c>
      <c r="E3112">
        <v>5.7</v>
      </c>
      <c r="F3112" t="s">
        <v>37729</v>
      </c>
      <c r="G3112" t="s">
        <v>37824</v>
      </c>
      <c r="H3112" s="8">
        <v>64</v>
      </c>
      <c r="I3112">
        <v>4</v>
      </c>
      <c r="J3112" t="s">
        <v>37731</v>
      </c>
      <c r="K3112" t="s">
        <v>47</v>
      </c>
      <c r="L3112" t="s">
        <v>47</v>
      </c>
      <c r="M3112" t="s">
        <v>37705</v>
      </c>
      <c r="N3112">
        <v>850</v>
      </c>
    </row>
    <row r="3113" spans="1:14" x14ac:dyDescent="0.25">
      <c r="A3113" t="s">
        <v>26990</v>
      </c>
      <c r="B3113" t="s">
        <v>27172</v>
      </c>
      <c r="C3113" s="3">
        <v>2016</v>
      </c>
      <c r="D3113" t="s">
        <v>37852</v>
      </c>
      <c r="E3113">
        <v>5.7</v>
      </c>
      <c r="F3113" t="s">
        <v>37729</v>
      </c>
      <c r="G3113" t="s">
        <v>37824</v>
      </c>
      <c r="H3113" s="8">
        <v>64</v>
      </c>
      <c r="I3113">
        <v>4</v>
      </c>
      <c r="J3113" t="s">
        <v>37731</v>
      </c>
      <c r="K3113" t="s">
        <v>47</v>
      </c>
      <c r="L3113" t="s">
        <v>47</v>
      </c>
      <c r="M3113" t="s">
        <v>37705</v>
      </c>
      <c r="N3113">
        <v>760</v>
      </c>
    </row>
    <row r="3114" spans="1:14" x14ac:dyDescent="0.25">
      <c r="A3114" t="s">
        <v>26990</v>
      </c>
      <c r="B3114" t="s">
        <v>27071</v>
      </c>
      <c r="C3114" s="3">
        <v>2017</v>
      </c>
      <c r="D3114" t="s">
        <v>37852</v>
      </c>
      <c r="E3114">
        <v>9.6999999999999993</v>
      </c>
      <c r="F3114" t="s">
        <v>37739</v>
      </c>
      <c r="G3114" t="s">
        <v>37824</v>
      </c>
      <c r="H3114" s="8">
        <v>32</v>
      </c>
      <c r="I3114">
        <v>4</v>
      </c>
      <c r="J3114" t="s">
        <v>9608</v>
      </c>
      <c r="K3114" t="s">
        <v>47</v>
      </c>
      <c r="L3114" t="s">
        <v>47</v>
      </c>
      <c r="M3114" t="s">
        <v>37705</v>
      </c>
      <c r="N3114">
        <v>750</v>
      </c>
    </row>
    <row r="3115" spans="1:14" x14ac:dyDescent="0.25">
      <c r="A3115" t="s">
        <v>26990</v>
      </c>
      <c r="B3115" t="s">
        <v>27225</v>
      </c>
      <c r="C3115" s="3">
        <v>2016</v>
      </c>
      <c r="D3115" t="s">
        <v>37852</v>
      </c>
      <c r="E3115">
        <v>5.0999999999999996</v>
      </c>
      <c r="F3115" t="s">
        <v>37729</v>
      </c>
      <c r="G3115" t="s">
        <v>37824</v>
      </c>
      <c r="H3115" s="8">
        <v>32</v>
      </c>
      <c r="I3115">
        <v>4</v>
      </c>
      <c r="J3115" t="s">
        <v>37731</v>
      </c>
      <c r="K3115" t="s">
        <v>47</v>
      </c>
      <c r="L3115" t="s">
        <v>47</v>
      </c>
      <c r="M3115" t="s">
        <v>37705</v>
      </c>
      <c r="N3115">
        <v>710</v>
      </c>
    </row>
    <row r="3116" spans="1:14" x14ac:dyDescent="0.25">
      <c r="A3116" t="s">
        <v>26990</v>
      </c>
      <c r="B3116" t="s">
        <v>27030</v>
      </c>
      <c r="C3116" s="3">
        <v>2017</v>
      </c>
      <c r="D3116" t="s">
        <v>37852</v>
      </c>
      <c r="E3116">
        <v>5.8</v>
      </c>
      <c r="F3116" t="s">
        <v>37804</v>
      </c>
      <c r="G3116" t="s">
        <v>37824</v>
      </c>
      <c r="H3116" s="8">
        <v>64</v>
      </c>
      <c r="I3116">
        <v>4</v>
      </c>
      <c r="J3116" t="s">
        <v>37731</v>
      </c>
      <c r="K3116" t="s">
        <v>47</v>
      </c>
      <c r="L3116" t="s">
        <v>47</v>
      </c>
      <c r="M3116" t="s">
        <v>37705</v>
      </c>
      <c r="N3116">
        <v>700</v>
      </c>
    </row>
    <row r="3117" spans="1:14" x14ac:dyDescent="0.25">
      <c r="A3117" t="s">
        <v>26990</v>
      </c>
      <c r="B3117" t="s">
        <v>30149</v>
      </c>
      <c r="C3117" s="3">
        <v>2008</v>
      </c>
      <c r="D3117" t="s">
        <v>37713</v>
      </c>
      <c r="E3117">
        <v>2</v>
      </c>
      <c r="F3117" t="s">
        <v>37726</v>
      </c>
      <c r="G3117" t="s">
        <v>37842</v>
      </c>
      <c r="H3117" s="8">
        <v>1</v>
      </c>
      <c r="I3117">
        <v>0</v>
      </c>
      <c r="J3117" t="s">
        <v>90</v>
      </c>
      <c r="K3117" t="s">
        <v>47</v>
      </c>
      <c r="L3117" t="s">
        <v>47</v>
      </c>
      <c r="M3117" t="s">
        <v>37705</v>
      </c>
      <c r="N3117">
        <v>690</v>
      </c>
    </row>
    <row r="3118" spans="1:14" x14ac:dyDescent="0.25">
      <c r="A3118" t="s">
        <v>26990</v>
      </c>
      <c r="B3118" t="s">
        <v>28122</v>
      </c>
      <c r="C3118" s="3">
        <v>2013</v>
      </c>
      <c r="D3118" t="s">
        <v>37892</v>
      </c>
      <c r="E3118">
        <v>5.7</v>
      </c>
      <c r="F3118" t="s">
        <v>37711</v>
      </c>
      <c r="G3118" t="s">
        <v>37824</v>
      </c>
      <c r="H3118" s="8">
        <v>32</v>
      </c>
      <c r="I3118">
        <v>3</v>
      </c>
      <c r="J3118" t="s">
        <v>9608</v>
      </c>
      <c r="K3118" t="s">
        <v>47</v>
      </c>
      <c r="L3118" t="s">
        <v>47</v>
      </c>
      <c r="M3118" t="s">
        <v>37705</v>
      </c>
      <c r="N3118">
        <v>680</v>
      </c>
    </row>
    <row r="3119" spans="1:14" x14ac:dyDescent="0.25">
      <c r="A3119" t="s">
        <v>26990</v>
      </c>
      <c r="B3119" t="s">
        <v>28019</v>
      </c>
      <c r="C3119" s="3">
        <v>2014</v>
      </c>
      <c r="D3119" t="s">
        <v>37890</v>
      </c>
      <c r="E3119">
        <v>12.2</v>
      </c>
      <c r="F3119" t="s">
        <v>37736</v>
      </c>
      <c r="G3119" t="s">
        <v>37824</v>
      </c>
      <c r="H3119" s="8">
        <v>32</v>
      </c>
      <c r="I3119">
        <v>3</v>
      </c>
      <c r="J3119" t="s">
        <v>160</v>
      </c>
      <c r="K3119" t="s">
        <v>47</v>
      </c>
      <c r="L3119" t="s">
        <v>47</v>
      </c>
      <c r="M3119" t="s">
        <v>37705</v>
      </c>
      <c r="N3119">
        <v>670</v>
      </c>
    </row>
    <row r="3120" spans="1:14" x14ac:dyDescent="0.25">
      <c r="A3120" t="s">
        <v>26990</v>
      </c>
      <c r="B3120" t="s">
        <v>27367</v>
      </c>
      <c r="C3120" s="3">
        <v>2015</v>
      </c>
      <c r="D3120" t="s">
        <v>37847</v>
      </c>
      <c r="E3120">
        <v>18.399999999999999</v>
      </c>
      <c r="F3120" t="s">
        <v>37711</v>
      </c>
      <c r="G3120" t="s">
        <v>37824</v>
      </c>
      <c r="H3120" s="8">
        <v>32</v>
      </c>
      <c r="I3120">
        <v>2</v>
      </c>
      <c r="J3120" t="s">
        <v>108</v>
      </c>
      <c r="K3120" t="s">
        <v>47</v>
      </c>
      <c r="L3120" t="s">
        <v>47</v>
      </c>
      <c r="M3120" t="s">
        <v>37705</v>
      </c>
      <c r="N3120">
        <v>640</v>
      </c>
    </row>
    <row r="3121" spans="1:14" x14ac:dyDescent="0.25">
      <c r="A3121" t="s">
        <v>26990</v>
      </c>
      <c r="B3121" t="s">
        <v>28028</v>
      </c>
      <c r="C3121" s="3">
        <v>2014</v>
      </c>
      <c r="D3121" t="s">
        <v>37890</v>
      </c>
      <c r="E3121">
        <v>12.2</v>
      </c>
      <c r="F3121" t="s">
        <v>37736</v>
      </c>
      <c r="G3121" t="s">
        <v>37824</v>
      </c>
      <c r="H3121" s="8">
        <v>32</v>
      </c>
      <c r="I3121">
        <v>3</v>
      </c>
      <c r="J3121" t="s">
        <v>160</v>
      </c>
      <c r="K3121" t="s">
        <v>47</v>
      </c>
      <c r="L3121" t="s">
        <v>47</v>
      </c>
      <c r="M3121" t="s">
        <v>37705</v>
      </c>
      <c r="N3121">
        <v>640</v>
      </c>
    </row>
    <row r="3122" spans="1:14" x14ac:dyDescent="0.25">
      <c r="A3122" t="s">
        <v>26990</v>
      </c>
      <c r="B3122" t="s">
        <v>27129</v>
      </c>
      <c r="C3122" s="3">
        <v>2016</v>
      </c>
      <c r="D3122" t="s">
        <v>37852</v>
      </c>
      <c r="E3122">
        <v>6</v>
      </c>
      <c r="F3122" t="s">
        <v>37711</v>
      </c>
      <c r="G3122" t="s">
        <v>37824</v>
      </c>
      <c r="H3122" s="8">
        <v>64</v>
      </c>
      <c r="I3122">
        <v>6</v>
      </c>
      <c r="J3122" t="s">
        <v>9556</v>
      </c>
      <c r="K3122" t="s">
        <v>47</v>
      </c>
      <c r="L3122" t="s">
        <v>47</v>
      </c>
      <c r="M3122" t="s">
        <v>37705</v>
      </c>
      <c r="N3122">
        <v>620</v>
      </c>
    </row>
    <row r="3123" spans="1:14" x14ac:dyDescent="0.25">
      <c r="A3123" t="s">
        <v>26990</v>
      </c>
      <c r="B3123" t="s">
        <v>27425</v>
      </c>
      <c r="C3123" s="3">
        <v>2015</v>
      </c>
      <c r="D3123" t="s">
        <v>37852</v>
      </c>
      <c r="E3123">
        <v>5.7</v>
      </c>
      <c r="F3123" t="s">
        <v>37729</v>
      </c>
      <c r="G3123" t="s">
        <v>37824</v>
      </c>
      <c r="H3123" s="8">
        <v>32</v>
      </c>
      <c r="I3123">
        <v>4</v>
      </c>
      <c r="J3123" t="s">
        <v>9556</v>
      </c>
      <c r="K3123" t="s">
        <v>47</v>
      </c>
      <c r="L3123" t="s">
        <v>47</v>
      </c>
      <c r="M3123" t="s">
        <v>37705</v>
      </c>
      <c r="N3123">
        <v>600</v>
      </c>
    </row>
    <row r="3124" spans="1:14" x14ac:dyDescent="0.25">
      <c r="A3124" t="s">
        <v>26990</v>
      </c>
      <c r="B3124" t="s">
        <v>27565</v>
      </c>
      <c r="C3124" s="3">
        <v>2015</v>
      </c>
      <c r="D3124" t="s">
        <v>37852</v>
      </c>
      <c r="E3124">
        <v>5.0999999999999996</v>
      </c>
      <c r="F3124" t="s">
        <v>37729</v>
      </c>
      <c r="G3124" t="s">
        <v>37824</v>
      </c>
      <c r="H3124" s="8">
        <v>32</v>
      </c>
      <c r="I3124">
        <v>3</v>
      </c>
      <c r="J3124" t="s">
        <v>9556</v>
      </c>
      <c r="K3124" t="s">
        <v>47</v>
      </c>
      <c r="L3124" t="s">
        <v>47</v>
      </c>
      <c r="M3124" t="s">
        <v>37705</v>
      </c>
      <c r="N3124">
        <v>600</v>
      </c>
    </row>
    <row r="3125" spans="1:14" x14ac:dyDescent="0.25">
      <c r="A3125" t="s">
        <v>26990</v>
      </c>
      <c r="B3125" t="s">
        <v>27730</v>
      </c>
      <c r="C3125" s="3">
        <v>2014</v>
      </c>
      <c r="D3125" t="s">
        <v>37848</v>
      </c>
      <c r="E3125">
        <v>8</v>
      </c>
      <c r="F3125" t="s">
        <v>37716</v>
      </c>
      <c r="G3125" t="s">
        <v>37824</v>
      </c>
      <c r="H3125" s="8">
        <v>16</v>
      </c>
      <c r="I3125">
        <v>1</v>
      </c>
      <c r="J3125" t="s">
        <v>1521</v>
      </c>
      <c r="K3125" t="s">
        <v>47</v>
      </c>
      <c r="L3125" t="s">
        <v>47</v>
      </c>
      <c r="M3125" t="s">
        <v>37705</v>
      </c>
      <c r="N3125">
        <v>600</v>
      </c>
    </row>
    <row r="3126" spans="1:14" x14ac:dyDescent="0.25">
      <c r="A3126" t="s">
        <v>26990</v>
      </c>
      <c r="B3126" t="s">
        <v>27418</v>
      </c>
      <c r="C3126" s="3">
        <v>2015</v>
      </c>
      <c r="D3126" t="s">
        <v>37852</v>
      </c>
      <c r="E3126">
        <v>5.7</v>
      </c>
      <c r="F3126" t="s">
        <v>37729</v>
      </c>
      <c r="G3126" t="s">
        <v>37824</v>
      </c>
      <c r="H3126" s="8">
        <v>32</v>
      </c>
      <c r="I3126">
        <v>4</v>
      </c>
      <c r="J3126" t="s">
        <v>9556</v>
      </c>
      <c r="K3126" t="s">
        <v>47</v>
      </c>
      <c r="L3126" t="s">
        <v>47</v>
      </c>
      <c r="M3126" t="s">
        <v>37705</v>
      </c>
      <c r="N3126">
        <v>590</v>
      </c>
    </row>
    <row r="3127" spans="1:14" x14ac:dyDescent="0.25">
      <c r="A3127" t="s">
        <v>26990</v>
      </c>
      <c r="B3127" t="s">
        <v>28094</v>
      </c>
      <c r="C3127" s="3">
        <v>2013</v>
      </c>
      <c r="D3127" t="s">
        <v>37852</v>
      </c>
      <c r="E3127">
        <v>3.7</v>
      </c>
      <c r="F3127" t="s">
        <v>37718</v>
      </c>
      <c r="G3127" t="s">
        <v>37824</v>
      </c>
      <c r="H3127" s="8">
        <v>16</v>
      </c>
      <c r="I3127">
        <v>1</v>
      </c>
      <c r="J3127" t="s">
        <v>160</v>
      </c>
      <c r="K3127" t="s">
        <v>47</v>
      </c>
      <c r="L3127" t="s">
        <v>47</v>
      </c>
      <c r="M3127" t="s">
        <v>37705</v>
      </c>
      <c r="N3127">
        <v>590</v>
      </c>
    </row>
    <row r="3128" spans="1:14" x14ac:dyDescent="0.25">
      <c r="A3128" t="s">
        <v>26990</v>
      </c>
      <c r="B3128" t="s">
        <v>27289</v>
      </c>
      <c r="C3128" s="3">
        <v>2016</v>
      </c>
      <c r="D3128" t="s">
        <v>37852</v>
      </c>
      <c r="E3128">
        <v>5.5</v>
      </c>
      <c r="F3128" t="s">
        <v>37729</v>
      </c>
      <c r="G3128" t="s">
        <v>37824</v>
      </c>
      <c r="H3128" s="8">
        <v>32</v>
      </c>
      <c r="I3128">
        <v>4</v>
      </c>
      <c r="J3128" t="s">
        <v>37731</v>
      </c>
      <c r="K3128" t="s">
        <v>47</v>
      </c>
      <c r="L3128" t="s">
        <v>47</v>
      </c>
      <c r="M3128" t="s">
        <v>37705</v>
      </c>
      <c r="N3128">
        <v>570</v>
      </c>
    </row>
    <row r="3129" spans="1:14" x14ac:dyDescent="0.25">
      <c r="A3129" t="s">
        <v>26990</v>
      </c>
      <c r="B3129" t="s">
        <v>27136</v>
      </c>
      <c r="C3129" s="3">
        <v>2016</v>
      </c>
      <c r="D3129" t="s">
        <v>37852</v>
      </c>
      <c r="E3129">
        <v>5.7</v>
      </c>
      <c r="F3129" t="s">
        <v>37711</v>
      </c>
      <c r="G3129" t="s">
        <v>37824</v>
      </c>
      <c r="H3129" s="8">
        <v>32</v>
      </c>
      <c r="I3129">
        <v>3</v>
      </c>
      <c r="J3129" t="s">
        <v>9556</v>
      </c>
      <c r="K3129" t="s">
        <v>47</v>
      </c>
      <c r="L3129" t="s">
        <v>47</v>
      </c>
      <c r="M3129" t="s">
        <v>37705</v>
      </c>
      <c r="N3129">
        <v>560</v>
      </c>
    </row>
    <row r="3130" spans="1:14" x14ac:dyDescent="0.25">
      <c r="A3130" t="s">
        <v>26990</v>
      </c>
      <c r="B3130" t="s">
        <v>27302</v>
      </c>
      <c r="C3130" s="3">
        <v>2016</v>
      </c>
      <c r="D3130" t="s">
        <v>37852</v>
      </c>
      <c r="E3130">
        <v>5.5</v>
      </c>
      <c r="F3130" t="s">
        <v>37729</v>
      </c>
      <c r="G3130" t="s">
        <v>37824</v>
      </c>
      <c r="H3130" s="8">
        <v>32</v>
      </c>
      <c r="I3130">
        <v>4</v>
      </c>
      <c r="J3130" t="s">
        <v>37731</v>
      </c>
      <c r="K3130" t="s">
        <v>47</v>
      </c>
      <c r="L3130" t="s">
        <v>47</v>
      </c>
      <c r="M3130" t="s">
        <v>37705</v>
      </c>
      <c r="N3130">
        <v>550</v>
      </c>
    </row>
    <row r="3131" spans="1:14" x14ac:dyDescent="0.25">
      <c r="A3131" t="s">
        <v>26990</v>
      </c>
      <c r="B3131" t="s">
        <v>27428</v>
      </c>
      <c r="C3131" s="3">
        <v>2015</v>
      </c>
      <c r="D3131" t="s">
        <v>37852</v>
      </c>
      <c r="E3131">
        <v>5.7</v>
      </c>
      <c r="F3131" t="s">
        <v>37729</v>
      </c>
      <c r="G3131" t="s">
        <v>37824</v>
      </c>
      <c r="H3131" s="8">
        <v>32</v>
      </c>
      <c r="I3131">
        <v>4</v>
      </c>
      <c r="J3131" t="s">
        <v>9556</v>
      </c>
      <c r="K3131" t="s">
        <v>47</v>
      </c>
      <c r="L3131" t="s">
        <v>47</v>
      </c>
      <c r="M3131" t="s">
        <v>37705</v>
      </c>
      <c r="N3131">
        <v>550</v>
      </c>
    </row>
    <row r="3132" spans="1:14" x14ac:dyDescent="0.25">
      <c r="A3132" t="s">
        <v>26990</v>
      </c>
      <c r="B3132" t="s">
        <v>27720</v>
      </c>
      <c r="C3132" s="3">
        <v>2014</v>
      </c>
      <c r="D3132" t="s">
        <v>37852</v>
      </c>
      <c r="E3132">
        <v>5.7</v>
      </c>
      <c r="F3132" t="s">
        <v>37729</v>
      </c>
      <c r="G3132" t="s">
        <v>37824</v>
      </c>
      <c r="H3132" s="8">
        <v>32</v>
      </c>
      <c r="I3132">
        <v>3</v>
      </c>
      <c r="J3132" t="s">
        <v>9556</v>
      </c>
      <c r="K3132" t="s">
        <v>47</v>
      </c>
      <c r="L3132" t="s">
        <v>47</v>
      </c>
      <c r="M3132" t="s">
        <v>37705</v>
      </c>
      <c r="N3132">
        <v>550</v>
      </c>
    </row>
    <row r="3133" spans="1:14" x14ac:dyDescent="0.25">
      <c r="A3133" t="s">
        <v>26990</v>
      </c>
      <c r="B3133" t="s">
        <v>27844</v>
      </c>
      <c r="C3133" s="3">
        <v>2014</v>
      </c>
      <c r="D3133" t="s">
        <v>37852</v>
      </c>
      <c r="E3133">
        <v>5.0999999999999996</v>
      </c>
      <c r="F3133" t="s">
        <v>37729</v>
      </c>
      <c r="G3133" t="s">
        <v>37824</v>
      </c>
      <c r="H3133" s="8">
        <v>16</v>
      </c>
      <c r="I3133">
        <v>3</v>
      </c>
      <c r="J3133" t="s">
        <v>9556</v>
      </c>
      <c r="K3133" t="s">
        <v>47</v>
      </c>
      <c r="L3133" t="s">
        <v>47</v>
      </c>
      <c r="M3133" t="s">
        <v>37705</v>
      </c>
      <c r="N3133">
        <v>550</v>
      </c>
    </row>
    <row r="3134" spans="1:14" x14ac:dyDescent="0.25">
      <c r="A3134" t="s">
        <v>26990</v>
      </c>
      <c r="B3134" t="s">
        <v>27408</v>
      </c>
      <c r="C3134" s="3">
        <v>2015</v>
      </c>
      <c r="D3134" t="s">
        <v>37852</v>
      </c>
      <c r="E3134">
        <v>5.7</v>
      </c>
      <c r="F3134" t="s">
        <v>37729</v>
      </c>
      <c r="G3134" t="s">
        <v>37824</v>
      </c>
      <c r="H3134" s="8">
        <v>32</v>
      </c>
      <c r="I3134">
        <v>4</v>
      </c>
      <c r="J3134" t="s">
        <v>9556</v>
      </c>
      <c r="K3134" t="s">
        <v>47</v>
      </c>
      <c r="L3134" t="s">
        <v>47</v>
      </c>
      <c r="M3134" t="s">
        <v>37705</v>
      </c>
      <c r="N3134">
        <v>540</v>
      </c>
    </row>
    <row r="3135" spans="1:14" x14ac:dyDescent="0.25">
      <c r="A3135" t="s">
        <v>26990</v>
      </c>
      <c r="B3135" t="s">
        <v>28030</v>
      </c>
      <c r="C3135" s="3">
        <v>2014</v>
      </c>
      <c r="D3135" t="s">
        <v>37890</v>
      </c>
      <c r="E3135">
        <v>12.2</v>
      </c>
      <c r="F3135" t="s">
        <v>37736</v>
      </c>
      <c r="G3135" t="s">
        <v>37824</v>
      </c>
      <c r="H3135" s="8">
        <v>32</v>
      </c>
      <c r="I3135">
        <v>3</v>
      </c>
      <c r="J3135" t="s">
        <v>160</v>
      </c>
      <c r="K3135" t="s">
        <v>47</v>
      </c>
      <c r="L3135" t="s">
        <v>47</v>
      </c>
      <c r="M3135" t="s">
        <v>37705</v>
      </c>
      <c r="N3135">
        <v>540</v>
      </c>
    </row>
    <row r="3136" spans="1:14" x14ac:dyDescent="0.25">
      <c r="A3136" t="s">
        <v>26990</v>
      </c>
      <c r="B3136" t="s">
        <v>27100</v>
      </c>
      <c r="C3136" s="3">
        <v>2017</v>
      </c>
      <c r="D3136" t="s">
        <v>37852</v>
      </c>
      <c r="E3136">
        <v>5.7</v>
      </c>
      <c r="F3136" t="s">
        <v>37711</v>
      </c>
      <c r="G3136" t="s">
        <v>37824</v>
      </c>
      <c r="H3136" s="8">
        <v>32</v>
      </c>
      <c r="I3136">
        <v>3</v>
      </c>
      <c r="J3136" t="s">
        <v>9556</v>
      </c>
      <c r="K3136" t="s">
        <v>47</v>
      </c>
      <c r="L3136" t="s">
        <v>47</v>
      </c>
      <c r="M3136" t="s">
        <v>37705</v>
      </c>
      <c r="N3136">
        <v>530</v>
      </c>
    </row>
    <row r="3137" spans="1:14" x14ac:dyDescent="0.25">
      <c r="A3137" t="s">
        <v>26990</v>
      </c>
      <c r="B3137" t="s">
        <v>27436</v>
      </c>
      <c r="C3137" s="3">
        <v>2015</v>
      </c>
      <c r="D3137" t="s">
        <v>37852</v>
      </c>
      <c r="E3137">
        <v>5.7</v>
      </c>
      <c r="F3137" t="s">
        <v>37729</v>
      </c>
      <c r="G3137" t="s">
        <v>37824</v>
      </c>
      <c r="H3137" s="8">
        <v>32</v>
      </c>
      <c r="I3137">
        <v>4</v>
      </c>
      <c r="J3137" t="s">
        <v>9556</v>
      </c>
      <c r="K3137" t="s">
        <v>47</v>
      </c>
      <c r="L3137" t="s">
        <v>47</v>
      </c>
      <c r="M3137" t="s">
        <v>37705</v>
      </c>
      <c r="N3137">
        <v>530</v>
      </c>
    </row>
    <row r="3138" spans="1:14" x14ac:dyDescent="0.25">
      <c r="A3138" t="s">
        <v>26990</v>
      </c>
      <c r="B3138" t="s">
        <v>27442</v>
      </c>
      <c r="C3138" s="3">
        <v>2015</v>
      </c>
      <c r="D3138" t="s">
        <v>37852</v>
      </c>
      <c r="E3138">
        <v>5.7</v>
      </c>
      <c r="F3138" t="s">
        <v>37729</v>
      </c>
      <c r="G3138" t="s">
        <v>37824</v>
      </c>
      <c r="H3138" s="8">
        <v>32</v>
      </c>
      <c r="I3138">
        <v>4</v>
      </c>
      <c r="J3138" t="s">
        <v>9556</v>
      </c>
      <c r="K3138" t="s">
        <v>47</v>
      </c>
      <c r="L3138" t="s">
        <v>47</v>
      </c>
      <c r="M3138" t="s">
        <v>37705</v>
      </c>
      <c r="N3138">
        <v>530</v>
      </c>
    </row>
    <row r="3139" spans="1:14" x14ac:dyDescent="0.25">
      <c r="A3139" t="s">
        <v>26990</v>
      </c>
      <c r="B3139" t="s">
        <v>27893</v>
      </c>
      <c r="C3139" s="3">
        <v>2014</v>
      </c>
      <c r="D3139" t="s">
        <v>37852</v>
      </c>
      <c r="E3139">
        <v>5.0999999999999996</v>
      </c>
      <c r="F3139" t="s">
        <v>37711</v>
      </c>
      <c r="G3139" t="s">
        <v>37824</v>
      </c>
      <c r="H3139" s="8">
        <v>16</v>
      </c>
      <c r="I3139">
        <v>2</v>
      </c>
      <c r="J3139" t="s">
        <v>9556</v>
      </c>
      <c r="K3139" t="s">
        <v>47</v>
      </c>
      <c r="L3139" t="s">
        <v>47</v>
      </c>
      <c r="M3139" t="s">
        <v>37705</v>
      </c>
      <c r="N3139">
        <v>530</v>
      </c>
    </row>
    <row r="3140" spans="1:14" x14ac:dyDescent="0.25">
      <c r="A3140" t="s">
        <v>26990</v>
      </c>
      <c r="B3140" t="s">
        <v>27464</v>
      </c>
      <c r="C3140" s="3">
        <v>2015</v>
      </c>
      <c r="D3140" t="s">
        <v>37852</v>
      </c>
      <c r="E3140">
        <v>9.6999999999999993</v>
      </c>
      <c r="F3140" t="s">
        <v>37739</v>
      </c>
      <c r="G3140" t="s">
        <v>37824</v>
      </c>
      <c r="H3140" s="8">
        <v>32</v>
      </c>
      <c r="I3140">
        <v>3</v>
      </c>
      <c r="J3140" t="s">
        <v>160</v>
      </c>
      <c r="K3140" t="s">
        <v>47</v>
      </c>
      <c r="L3140" t="s">
        <v>47</v>
      </c>
      <c r="M3140" t="s">
        <v>37705</v>
      </c>
      <c r="N3140">
        <v>520</v>
      </c>
    </row>
    <row r="3141" spans="1:14" x14ac:dyDescent="0.25">
      <c r="A3141" t="s">
        <v>26990</v>
      </c>
      <c r="B3141" t="s">
        <v>27250</v>
      </c>
      <c r="C3141" s="3">
        <v>2016</v>
      </c>
      <c r="D3141" t="s">
        <v>37852</v>
      </c>
      <c r="E3141">
        <v>6</v>
      </c>
      <c r="F3141" t="s">
        <v>37711</v>
      </c>
      <c r="G3141" t="s">
        <v>37824</v>
      </c>
      <c r="H3141" s="8">
        <v>32</v>
      </c>
      <c r="I3141">
        <v>4</v>
      </c>
      <c r="J3141" t="s">
        <v>9556</v>
      </c>
      <c r="K3141" t="s">
        <v>47</v>
      </c>
      <c r="L3141" t="s">
        <v>47</v>
      </c>
      <c r="M3141" t="s">
        <v>37705</v>
      </c>
      <c r="N3141">
        <v>500</v>
      </c>
    </row>
    <row r="3142" spans="1:14" x14ac:dyDescent="0.25">
      <c r="A3142" t="s">
        <v>26990</v>
      </c>
      <c r="B3142" t="s">
        <v>27278</v>
      </c>
      <c r="C3142" s="3">
        <v>2016</v>
      </c>
      <c r="D3142" t="s">
        <v>37852</v>
      </c>
      <c r="E3142">
        <v>5.0999999999999996</v>
      </c>
      <c r="F3142" t="s">
        <v>37729</v>
      </c>
      <c r="G3142" t="s">
        <v>37824</v>
      </c>
      <c r="H3142" s="8">
        <v>32</v>
      </c>
      <c r="I3142">
        <v>4</v>
      </c>
      <c r="J3142" t="s">
        <v>37731</v>
      </c>
      <c r="K3142" t="s">
        <v>47</v>
      </c>
      <c r="L3142" t="s">
        <v>47</v>
      </c>
      <c r="M3142" t="s">
        <v>37705</v>
      </c>
      <c r="N3142">
        <v>500</v>
      </c>
    </row>
    <row r="3143" spans="1:14" x14ac:dyDescent="0.25">
      <c r="A3143" t="s">
        <v>26990</v>
      </c>
      <c r="B3143" t="s">
        <v>27712</v>
      </c>
      <c r="C3143" s="3">
        <v>2014</v>
      </c>
      <c r="D3143" t="s">
        <v>37852</v>
      </c>
      <c r="E3143">
        <v>5.7</v>
      </c>
      <c r="F3143" t="s">
        <v>37729</v>
      </c>
      <c r="G3143" t="s">
        <v>37824</v>
      </c>
      <c r="H3143" s="8">
        <v>16</v>
      </c>
      <c r="I3143">
        <v>3</v>
      </c>
      <c r="J3143" t="s">
        <v>9556</v>
      </c>
      <c r="K3143" t="s">
        <v>47</v>
      </c>
      <c r="L3143" t="s">
        <v>47</v>
      </c>
      <c r="M3143" t="s">
        <v>37705</v>
      </c>
      <c r="N3143">
        <v>500</v>
      </c>
    </row>
    <row r="3144" spans="1:14" x14ac:dyDescent="0.25">
      <c r="A3144" t="s">
        <v>26990</v>
      </c>
      <c r="B3144" t="s">
        <v>27735</v>
      </c>
      <c r="C3144" s="3">
        <v>2014</v>
      </c>
      <c r="D3144" t="s">
        <v>37848</v>
      </c>
      <c r="E3144">
        <v>8</v>
      </c>
      <c r="F3144" t="s">
        <v>37716</v>
      </c>
      <c r="G3144" t="s">
        <v>37824</v>
      </c>
      <c r="H3144" s="8">
        <v>16</v>
      </c>
      <c r="I3144">
        <v>1</v>
      </c>
      <c r="J3144" t="s">
        <v>1521</v>
      </c>
      <c r="K3144" t="s">
        <v>47</v>
      </c>
      <c r="L3144" t="s">
        <v>47</v>
      </c>
      <c r="M3144" t="s">
        <v>37705</v>
      </c>
      <c r="N3144">
        <v>500</v>
      </c>
    </row>
    <row r="3145" spans="1:14" x14ac:dyDescent="0.25">
      <c r="A3145" t="s">
        <v>26990</v>
      </c>
      <c r="B3145" t="s">
        <v>27838</v>
      </c>
      <c r="C3145" s="3">
        <v>2014</v>
      </c>
      <c r="D3145" t="s">
        <v>37852</v>
      </c>
      <c r="E3145">
        <v>5.0999999999999996</v>
      </c>
      <c r="F3145" t="s">
        <v>37711</v>
      </c>
      <c r="G3145" t="s">
        <v>37824</v>
      </c>
      <c r="H3145" s="8">
        <v>16</v>
      </c>
      <c r="I3145">
        <v>2</v>
      </c>
      <c r="J3145" t="s">
        <v>9556</v>
      </c>
      <c r="K3145" t="s">
        <v>47</v>
      </c>
      <c r="L3145" t="s">
        <v>47</v>
      </c>
      <c r="M3145" t="s">
        <v>37705</v>
      </c>
      <c r="N3145">
        <v>500</v>
      </c>
    </row>
    <row r="3146" spans="1:14" x14ac:dyDescent="0.25">
      <c r="A3146" t="s">
        <v>26990</v>
      </c>
      <c r="B3146" t="s">
        <v>28032</v>
      </c>
      <c r="C3146" s="3">
        <v>2014</v>
      </c>
      <c r="D3146" t="s">
        <v>37890</v>
      </c>
      <c r="E3146">
        <v>12.2</v>
      </c>
      <c r="F3146" t="s">
        <v>37736</v>
      </c>
      <c r="G3146" t="s">
        <v>37824</v>
      </c>
      <c r="H3146" s="8">
        <v>32</v>
      </c>
      <c r="I3146">
        <v>3</v>
      </c>
      <c r="J3146" t="s">
        <v>160</v>
      </c>
      <c r="K3146" t="s">
        <v>47</v>
      </c>
      <c r="L3146" t="s">
        <v>47</v>
      </c>
      <c r="M3146" t="s">
        <v>37705</v>
      </c>
      <c r="N3146">
        <v>500</v>
      </c>
    </row>
    <row r="3147" spans="1:14" x14ac:dyDescent="0.25">
      <c r="A3147" t="s">
        <v>26990</v>
      </c>
      <c r="B3147" t="s">
        <v>27968</v>
      </c>
      <c r="C3147" s="3">
        <v>2014</v>
      </c>
      <c r="D3147" t="s">
        <v>37852</v>
      </c>
      <c r="E3147">
        <v>5.0999999999999996</v>
      </c>
      <c r="F3147" t="s">
        <v>37711</v>
      </c>
      <c r="G3147" t="s">
        <v>37824</v>
      </c>
      <c r="H3147" s="8">
        <v>16</v>
      </c>
      <c r="I3147">
        <v>2</v>
      </c>
      <c r="J3147" t="s">
        <v>9556</v>
      </c>
      <c r="K3147" t="s">
        <v>47</v>
      </c>
      <c r="L3147" t="s">
        <v>47</v>
      </c>
      <c r="M3147" t="s">
        <v>37705</v>
      </c>
      <c r="N3147">
        <v>480</v>
      </c>
    </row>
    <row r="3148" spans="1:14" x14ac:dyDescent="0.25">
      <c r="A3148" t="s">
        <v>26990</v>
      </c>
      <c r="B3148" t="s">
        <v>28034</v>
      </c>
      <c r="C3148" s="3">
        <v>2014</v>
      </c>
      <c r="D3148" t="s">
        <v>37890</v>
      </c>
      <c r="E3148">
        <v>12.2</v>
      </c>
      <c r="F3148" t="s">
        <v>37736</v>
      </c>
      <c r="G3148" t="s">
        <v>37824</v>
      </c>
      <c r="H3148" s="8">
        <v>32</v>
      </c>
      <c r="I3148">
        <v>3</v>
      </c>
      <c r="J3148" t="s">
        <v>160</v>
      </c>
      <c r="K3148" t="s">
        <v>47</v>
      </c>
      <c r="L3148" t="s">
        <v>47</v>
      </c>
      <c r="M3148" t="s">
        <v>37705</v>
      </c>
      <c r="N3148">
        <v>470</v>
      </c>
    </row>
    <row r="3149" spans="1:14" x14ac:dyDescent="0.25">
      <c r="A3149" t="s">
        <v>26990</v>
      </c>
      <c r="B3149" t="s">
        <v>27308</v>
      </c>
      <c r="C3149" s="3">
        <v>2016</v>
      </c>
      <c r="D3149" t="s">
        <v>37852</v>
      </c>
      <c r="E3149">
        <v>5.0999999999999996</v>
      </c>
      <c r="F3149" t="s">
        <v>37729</v>
      </c>
      <c r="G3149" t="s">
        <v>37824</v>
      </c>
      <c r="H3149" s="8">
        <v>32</v>
      </c>
      <c r="I3149">
        <v>4</v>
      </c>
      <c r="J3149" t="s">
        <v>37731</v>
      </c>
      <c r="K3149" t="s">
        <v>47</v>
      </c>
      <c r="L3149" t="s">
        <v>47</v>
      </c>
      <c r="M3149" t="s">
        <v>37705</v>
      </c>
      <c r="N3149">
        <v>460</v>
      </c>
    </row>
    <row r="3150" spans="1:14" x14ac:dyDescent="0.25">
      <c r="A3150" t="s">
        <v>26990</v>
      </c>
      <c r="B3150" t="s">
        <v>27337</v>
      </c>
      <c r="C3150" s="3">
        <v>2015</v>
      </c>
      <c r="D3150" t="s">
        <v>37852</v>
      </c>
      <c r="E3150">
        <v>6</v>
      </c>
      <c r="F3150" t="s">
        <v>37711</v>
      </c>
      <c r="G3150" t="s">
        <v>37824</v>
      </c>
      <c r="H3150" s="8">
        <v>32</v>
      </c>
      <c r="I3150">
        <v>3</v>
      </c>
      <c r="J3150" t="s">
        <v>9608</v>
      </c>
      <c r="K3150" t="s">
        <v>47</v>
      </c>
      <c r="L3150" t="s">
        <v>47</v>
      </c>
      <c r="M3150" t="s">
        <v>37705</v>
      </c>
      <c r="N3150">
        <v>460</v>
      </c>
    </row>
    <row r="3151" spans="1:14" x14ac:dyDescent="0.25">
      <c r="A3151" t="s">
        <v>26990</v>
      </c>
      <c r="B3151" t="s">
        <v>28302</v>
      </c>
      <c r="C3151" s="3">
        <v>2013</v>
      </c>
      <c r="D3151" t="s">
        <v>37852</v>
      </c>
      <c r="E3151">
        <v>5</v>
      </c>
      <c r="F3151" t="s">
        <v>37711</v>
      </c>
      <c r="G3151" t="s">
        <v>37824</v>
      </c>
      <c r="H3151" s="8">
        <v>16</v>
      </c>
      <c r="I3151">
        <v>2</v>
      </c>
      <c r="J3151" t="s">
        <v>9608</v>
      </c>
      <c r="K3151" t="s">
        <v>47</v>
      </c>
      <c r="L3151" t="s">
        <v>47</v>
      </c>
      <c r="M3151" t="s">
        <v>37705</v>
      </c>
      <c r="N3151">
        <v>460</v>
      </c>
    </row>
    <row r="3152" spans="1:14" x14ac:dyDescent="0.25">
      <c r="A3152" t="s">
        <v>26990</v>
      </c>
      <c r="B3152" t="s">
        <v>27237</v>
      </c>
      <c r="C3152" s="3">
        <v>2016</v>
      </c>
      <c r="D3152" t="s">
        <v>37852</v>
      </c>
      <c r="E3152">
        <v>5.7</v>
      </c>
      <c r="F3152" t="s">
        <v>37711</v>
      </c>
      <c r="G3152" t="s">
        <v>37824</v>
      </c>
      <c r="H3152" s="8">
        <v>32</v>
      </c>
      <c r="I3152">
        <v>4</v>
      </c>
      <c r="J3152" t="s">
        <v>9556</v>
      </c>
      <c r="K3152" t="s">
        <v>47</v>
      </c>
      <c r="L3152" t="s">
        <v>47</v>
      </c>
      <c r="M3152" t="s">
        <v>37705</v>
      </c>
      <c r="N3152">
        <v>450</v>
      </c>
    </row>
    <row r="3153" spans="1:14" x14ac:dyDescent="0.25">
      <c r="A3153" t="s">
        <v>26990</v>
      </c>
      <c r="B3153" t="s">
        <v>27776</v>
      </c>
      <c r="C3153" s="3">
        <v>2014</v>
      </c>
      <c r="D3153" t="s">
        <v>37852</v>
      </c>
      <c r="E3153">
        <v>4.7</v>
      </c>
      <c r="F3153" t="s">
        <v>37710</v>
      </c>
      <c r="G3153" t="s">
        <v>37824</v>
      </c>
      <c r="H3153" s="8">
        <v>32</v>
      </c>
      <c r="I3153">
        <v>2</v>
      </c>
      <c r="J3153" t="s">
        <v>37731</v>
      </c>
      <c r="K3153" t="s">
        <v>47</v>
      </c>
      <c r="L3153" t="s">
        <v>47</v>
      </c>
      <c r="M3153" t="s">
        <v>37705</v>
      </c>
      <c r="N3153">
        <v>450</v>
      </c>
    </row>
    <row r="3154" spans="1:14" x14ac:dyDescent="0.25">
      <c r="A3154" t="s">
        <v>26990</v>
      </c>
      <c r="B3154" t="s">
        <v>28071</v>
      </c>
      <c r="C3154" s="3">
        <v>2013</v>
      </c>
      <c r="D3154" t="s">
        <v>37852</v>
      </c>
      <c r="E3154">
        <v>5</v>
      </c>
      <c r="F3154" t="s">
        <v>37711</v>
      </c>
      <c r="G3154" t="s">
        <v>37824</v>
      </c>
      <c r="H3154" s="8">
        <v>16</v>
      </c>
      <c r="I3154">
        <v>3</v>
      </c>
      <c r="J3154" t="s">
        <v>9608</v>
      </c>
      <c r="K3154" t="s">
        <v>47</v>
      </c>
      <c r="L3154" t="s">
        <v>47</v>
      </c>
      <c r="M3154" t="s">
        <v>37705</v>
      </c>
      <c r="N3154">
        <v>450</v>
      </c>
    </row>
    <row r="3155" spans="1:14" x14ac:dyDescent="0.25">
      <c r="A3155" t="s">
        <v>26990</v>
      </c>
      <c r="B3155" t="s">
        <v>27472</v>
      </c>
      <c r="C3155" s="3">
        <v>2015</v>
      </c>
      <c r="D3155" t="s">
        <v>37852</v>
      </c>
      <c r="E3155">
        <v>8</v>
      </c>
      <c r="F3155" t="s">
        <v>37739</v>
      </c>
      <c r="G3155" t="s">
        <v>37824</v>
      </c>
      <c r="H3155" s="8">
        <v>32</v>
      </c>
      <c r="I3155">
        <v>3</v>
      </c>
      <c r="J3155" t="s">
        <v>160</v>
      </c>
      <c r="K3155" t="s">
        <v>47</v>
      </c>
      <c r="L3155" t="s">
        <v>47</v>
      </c>
      <c r="M3155" t="s">
        <v>37705</v>
      </c>
      <c r="N3155">
        <v>440</v>
      </c>
    </row>
    <row r="3156" spans="1:14" x14ac:dyDescent="0.25">
      <c r="A3156" t="s">
        <v>26990</v>
      </c>
      <c r="B3156" t="s">
        <v>27724</v>
      </c>
      <c r="C3156" s="3">
        <v>2014</v>
      </c>
      <c r="D3156" t="s">
        <v>37852</v>
      </c>
      <c r="E3156">
        <v>5.7</v>
      </c>
      <c r="F3156" t="s">
        <v>37729</v>
      </c>
      <c r="G3156" t="s">
        <v>37824</v>
      </c>
      <c r="H3156" s="8">
        <v>32</v>
      </c>
      <c r="I3156">
        <v>3</v>
      </c>
      <c r="J3156" t="s">
        <v>9556</v>
      </c>
      <c r="K3156" t="s">
        <v>47</v>
      </c>
      <c r="L3156" t="s">
        <v>47</v>
      </c>
      <c r="M3156" t="s">
        <v>37705</v>
      </c>
      <c r="N3156">
        <v>440</v>
      </c>
    </row>
    <row r="3157" spans="1:14" x14ac:dyDescent="0.25">
      <c r="A3157" t="s">
        <v>26990</v>
      </c>
      <c r="B3157" t="s">
        <v>27862</v>
      </c>
      <c r="C3157" s="3">
        <v>2014</v>
      </c>
      <c r="D3157" t="s">
        <v>37852</v>
      </c>
      <c r="E3157">
        <v>10.5</v>
      </c>
      <c r="F3157" t="s">
        <v>37736</v>
      </c>
      <c r="G3157" t="s">
        <v>37824</v>
      </c>
      <c r="H3157" s="8">
        <v>16</v>
      </c>
      <c r="I3157">
        <v>3</v>
      </c>
      <c r="J3157" t="s">
        <v>160</v>
      </c>
      <c r="K3157" t="s">
        <v>47</v>
      </c>
      <c r="L3157" t="s">
        <v>47</v>
      </c>
      <c r="M3157" t="s">
        <v>37705</v>
      </c>
      <c r="N3157">
        <v>440</v>
      </c>
    </row>
    <row r="3158" spans="1:14" x14ac:dyDescent="0.25">
      <c r="A3158" t="s">
        <v>26990</v>
      </c>
      <c r="B3158" t="s">
        <v>27903</v>
      </c>
      <c r="C3158" s="3">
        <v>2014</v>
      </c>
      <c r="D3158" t="s">
        <v>37852</v>
      </c>
      <c r="E3158">
        <v>4.8</v>
      </c>
      <c r="F3158" t="s">
        <v>37710</v>
      </c>
      <c r="G3158" t="s">
        <v>37824</v>
      </c>
      <c r="H3158" s="8">
        <v>8</v>
      </c>
      <c r="I3158">
        <v>2</v>
      </c>
      <c r="J3158" t="s">
        <v>11599</v>
      </c>
      <c r="K3158" t="s">
        <v>47</v>
      </c>
      <c r="L3158" t="s">
        <v>47</v>
      </c>
      <c r="M3158" t="s">
        <v>37705</v>
      </c>
      <c r="N3158">
        <v>440</v>
      </c>
    </row>
    <row r="3159" spans="1:14" x14ac:dyDescent="0.25">
      <c r="A3159" t="s">
        <v>26990</v>
      </c>
      <c r="B3159" t="s">
        <v>27933</v>
      </c>
      <c r="C3159" s="3">
        <v>2014</v>
      </c>
      <c r="D3159" t="s">
        <v>37713</v>
      </c>
      <c r="E3159">
        <v>5</v>
      </c>
      <c r="F3159" t="s">
        <v>37711</v>
      </c>
      <c r="G3159" t="s">
        <v>37829</v>
      </c>
      <c r="H3159" s="8">
        <v>16</v>
      </c>
      <c r="I3159">
        <v>2</v>
      </c>
      <c r="J3159" t="s">
        <v>9608</v>
      </c>
      <c r="K3159" t="s">
        <v>47</v>
      </c>
      <c r="L3159" t="s">
        <v>47</v>
      </c>
      <c r="M3159" t="s">
        <v>37705</v>
      </c>
      <c r="N3159">
        <v>440</v>
      </c>
    </row>
    <row r="3160" spans="1:14" x14ac:dyDescent="0.25">
      <c r="A3160" t="s">
        <v>26990</v>
      </c>
      <c r="B3160" t="s">
        <v>28303</v>
      </c>
      <c r="C3160" s="3">
        <v>2013</v>
      </c>
      <c r="D3160" t="s">
        <v>37852</v>
      </c>
      <c r="E3160">
        <v>5</v>
      </c>
      <c r="F3160" t="s">
        <v>37711</v>
      </c>
      <c r="G3160" t="s">
        <v>37824</v>
      </c>
      <c r="H3160" s="8">
        <v>16</v>
      </c>
      <c r="I3160">
        <v>2</v>
      </c>
      <c r="J3160" t="s">
        <v>9608</v>
      </c>
      <c r="K3160" t="s">
        <v>47</v>
      </c>
      <c r="L3160" t="s">
        <v>47</v>
      </c>
      <c r="M3160" t="s">
        <v>37705</v>
      </c>
      <c r="N3160">
        <v>440</v>
      </c>
    </row>
    <row r="3161" spans="1:14" x14ac:dyDescent="0.25">
      <c r="A3161" t="s">
        <v>26990</v>
      </c>
      <c r="B3161" t="s">
        <v>28427</v>
      </c>
      <c r="C3161" s="3">
        <v>2012</v>
      </c>
      <c r="D3161" t="s">
        <v>37888</v>
      </c>
      <c r="E3161">
        <v>10.1</v>
      </c>
      <c r="F3161" t="s">
        <v>37745</v>
      </c>
      <c r="G3161" t="s">
        <v>37829</v>
      </c>
      <c r="H3161" s="8">
        <v>32</v>
      </c>
      <c r="I3161">
        <v>2</v>
      </c>
      <c r="J3161" t="s">
        <v>90</v>
      </c>
      <c r="K3161" t="s">
        <v>47</v>
      </c>
      <c r="L3161" t="s">
        <v>47</v>
      </c>
      <c r="M3161" t="s">
        <v>37705</v>
      </c>
      <c r="N3161">
        <v>440</v>
      </c>
    </row>
    <row r="3162" spans="1:14" x14ac:dyDescent="0.25">
      <c r="A3162" t="s">
        <v>26990</v>
      </c>
      <c r="B3162" t="s">
        <v>27110</v>
      </c>
      <c r="C3162" s="3">
        <v>2017</v>
      </c>
      <c r="D3162" t="s">
        <v>37852</v>
      </c>
      <c r="E3162">
        <v>5.2</v>
      </c>
      <c r="F3162" t="s">
        <v>37711</v>
      </c>
      <c r="G3162" t="s">
        <v>37824</v>
      </c>
      <c r="H3162" s="8">
        <v>32</v>
      </c>
      <c r="I3162">
        <v>3</v>
      </c>
      <c r="J3162" t="s">
        <v>9556</v>
      </c>
      <c r="K3162" t="s">
        <v>47</v>
      </c>
      <c r="L3162" t="s">
        <v>47</v>
      </c>
      <c r="M3162" t="s">
        <v>37705</v>
      </c>
      <c r="N3162">
        <v>430</v>
      </c>
    </row>
    <row r="3163" spans="1:14" x14ac:dyDescent="0.25">
      <c r="A3163" t="s">
        <v>26990</v>
      </c>
      <c r="B3163" t="s">
        <v>28743</v>
      </c>
      <c r="C3163" s="3">
        <v>2012</v>
      </c>
      <c r="D3163" t="s">
        <v>37852</v>
      </c>
      <c r="E3163">
        <v>4.6500000000000004</v>
      </c>
      <c r="F3163" t="s">
        <v>37710</v>
      </c>
      <c r="G3163" t="s">
        <v>37824</v>
      </c>
      <c r="H3163" s="8">
        <v>16</v>
      </c>
      <c r="I3163">
        <v>1</v>
      </c>
      <c r="J3163" t="s">
        <v>160</v>
      </c>
      <c r="K3163" t="s">
        <v>47</v>
      </c>
      <c r="L3163" t="s">
        <v>47</v>
      </c>
      <c r="M3163" t="s">
        <v>37705</v>
      </c>
      <c r="N3163">
        <v>430</v>
      </c>
    </row>
    <row r="3164" spans="1:14" x14ac:dyDescent="0.25">
      <c r="A3164" t="s">
        <v>26990</v>
      </c>
      <c r="B3164" t="s">
        <v>27095</v>
      </c>
      <c r="C3164" s="3">
        <v>2017</v>
      </c>
      <c r="D3164" t="s">
        <v>37852</v>
      </c>
      <c r="E3164">
        <v>5.7</v>
      </c>
      <c r="F3164" t="s">
        <v>37711</v>
      </c>
      <c r="G3164" t="s">
        <v>37824</v>
      </c>
      <c r="H3164" s="8">
        <v>64</v>
      </c>
      <c r="I3164">
        <v>4</v>
      </c>
      <c r="J3164" t="s">
        <v>9556</v>
      </c>
      <c r="K3164" t="s">
        <v>47</v>
      </c>
      <c r="L3164" t="s">
        <v>47</v>
      </c>
      <c r="M3164" t="s">
        <v>37705</v>
      </c>
      <c r="N3164">
        <v>420</v>
      </c>
    </row>
    <row r="3165" spans="1:14" x14ac:dyDescent="0.25">
      <c r="A3165" t="s">
        <v>26990</v>
      </c>
      <c r="B3165" t="s">
        <v>27582</v>
      </c>
      <c r="C3165" s="3">
        <v>2015</v>
      </c>
      <c r="D3165" t="s">
        <v>37852</v>
      </c>
      <c r="E3165">
        <v>5.0999999999999996</v>
      </c>
      <c r="F3165" t="s">
        <v>37729</v>
      </c>
      <c r="G3165" t="s">
        <v>37824</v>
      </c>
      <c r="H3165" s="8">
        <v>32</v>
      </c>
      <c r="I3165">
        <v>3</v>
      </c>
      <c r="J3165" t="s">
        <v>9556</v>
      </c>
      <c r="K3165" t="s">
        <v>47</v>
      </c>
      <c r="L3165" t="s">
        <v>47</v>
      </c>
      <c r="M3165" t="s">
        <v>37705</v>
      </c>
      <c r="N3165">
        <v>420</v>
      </c>
    </row>
    <row r="3166" spans="1:14" x14ac:dyDescent="0.25">
      <c r="A3166" t="s">
        <v>26990</v>
      </c>
      <c r="B3166" t="s">
        <v>27962</v>
      </c>
      <c r="C3166" s="3">
        <v>2014</v>
      </c>
      <c r="D3166" t="s">
        <v>37852</v>
      </c>
      <c r="E3166">
        <v>5.0999999999999996</v>
      </c>
      <c r="F3166" t="s">
        <v>37711</v>
      </c>
      <c r="G3166" t="s">
        <v>37824</v>
      </c>
      <c r="H3166" s="8">
        <v>16</v>
      </c>
      <c r="I3166">
        <v>2</v>
      </c>
      <c r="J3166" t="s">
        <v>9556</v>
      </c>
      <c r="K3166" t="s">
        <v>47</v>
      </c>
      <c r="L3166" t="s">
        <v>47</v>
      </c>
      <c r="M3166" t="s">
        <v>37705</v>
      </c>
      <c r="N3166">
        <v>420</v>
      </c>
    </row>
    <row r="3167" spans="1:14" x14ac:dyDescent="0.25">
      <c r="A3167" t="s">
        <v>26990</v>
      </c>
      <c r="B3167" t="s">
        <v>28035</v>
      </c>
      <c r="C3167" s="3">
        <v>2014</v>
      </c>
      <c r="D3167" t="s">
        <v>37890</v>
      </c>
      <c r="E3167">
        <v>12.2</v>
      </c>
      <c r="F3167" t="s">
        <v>37736</v>
      </c>
      <c r="G3167" t="s">
        <v>37824</v>
      </c>
      <c r="H3167" s="8">
        <v>32</v>
      </c>
      <c r="I3167">
        <v>3</v>
      </c>
      <c r="J3167" t="s">
        <v>160</v>
      </c>
      <c r="K3167" t="s">
        <v>47</v>
      </c>
      <c r="L3167" t="s">
        <v>47</v>
      </c>
      <c r="M3167" t="s">
        <v>37705</v>
      </c>
      <c r="N3167">
        <v>420</v>
      </c>
    </row>
    <row r="3168" spans="1:14" x14ac:dyDescent="0.25">
      <c r="A3168" t="s">
        <v>26990</v>
      </c>
      <c r="B3168" t="s">
        <v>28039</v>
      </c>
      <c r="C3168" s="3">
        <v>2014</v>
      </c>
      <c r="D3168" t="s">
        <v>37890</v>
      </c>
      <c r="E3168">
        <v>10.1</v>
      </c>
      <c r="F3168" t="s">
        <v>37736</v>
      </c>
      <c r="G3168" t="s">
        <v>37824</v>
      </c>
      <c r="H3168" s="8">
        <v>16</v>
      </c>
      <c r="I3168">
        <v>2</v>
      </c>
      <c r="J3168" t="s">
        <v>160</v>
      </c>
      <c r="K3168" t="s">
        <v>47</v>
      </c>
      <c r="L3168" t="s">
        <v>47</v>
      </c>
      <c r="M3168" t="s">
        <v>37705</v>
      </c>
      <c r="N3168">
        <v>420</v>
      </c>
    </row>
    <row r="3169" spans="1:14" x14ac:dyDescent="0.25">
      <c r="A3169" t="s">
        <v>26990</v>
      </c>
      <c r="B3169" t="s">
        <v>28044</v>
      </c>
      <c r="C3169" s="3">
        <v>2014</v>
      </c>
      <c r="D3169" t="s">
        <v>37890</v>
      </c>
      <c r="E3169">
        <v>8.4</v>
      </c>
      <c r="F3169" t="s">
        <v>37764</v>
      </c>
      <c r="G3169" t="s">
        <v>37824</v>
      </c>
      <c r="H3169" s="8">
        <v>16</v>
      </c>
      <c r="I3169">
        <v>2</v>
      </c>
      <c r="J3169" t="s">
        <v>160</v>
      </c>
      <c r="K3169" t="s">
        <v>47</v>
      </c>
      <c r="L3169" t="s">
        <v>47</v>
      </c>
      <c r="M3169" t="s">
        <v>37705</v>
      </c>
      <c r="N3169">
        <v>420</v>
      </c>
    </row>
    <row r="3170" spans="1:14" x14ac:dyDescent="0.25">
      <c r="A3170" t="s">
        <v>26990</v>
      </c>
      <c r="B3170" t="s">
        <v>28157</v>
      </c>
      <c r="C3170" s="3">
        <v>2013</v>
      </c>
      <c r="D3170" t="s">
        <v>37852</v>
      </c>
      <c r="E3170">
        <v>5.7</v>
      </c>
      <c r="F3170" t="s">
        <v>37711</v>
      </c>
      <c r="G3170" t="s">
        <v>37824</v>
      </c>
      <c r="H3170" s="8">
        <v>16</v>
      </c>
      <c r="I3170">
        <v>3</v>
      </c>
      <c r="J3170" t="s">
        <v>9608</v>
      </c>
      <c r="K3170" t="s">
        <v>47</v>
      </c>
      <c r="L3170" t="s">
        <v>47</v>
      </c>
      <c r="M3170" t="s">
        <v>37705</v>
      </c>
      <c r="N3170">
        <v>420</v>
      </c>
    </row>
    <row r="3171" spans="1:14" x14ac:dyDescent="0.25">
      <c r="A3171" t="s">
        <v>26990</v>
      </c>
      <c r="B3171" t="s">
        <v>27574</v>
      </c>
      <c r="C3171" s="3">
        <v>2015</v>
      </c>
      <c r="D3171" t="s">
        <v>37852</v>
      </c>
      <c r="E3171">
        <v>5.0999999999999996</v>
      </c>
      <c r="F3171" t="s">
        <v>37729</v>
      </c>
      <c r="G3171" t="s">
        <v>37824</v>
      </c>
      <c r="H3171" s="8">
        <v>32</v>
      </c>
      <c r="I3171">
        <v>3</v>
      </c>
      <c r="J3171" t="s">
        <v>9556</v>
      </c>
      <c r="K3171" t="s">
        <v>47</v>
      </c>
      <c r="L3171" t="s">
        <v>47</v>
      </c>
      <c r="M3171" t="s">
        <v>37705</v>
      </c>
      <c r="N3171">
        <v>410</v>
      </c>
    </row>
    <row r="3172" spans="1:14" x14ac:dyDescent="0.25">
      <c r="A3172" t="s">
        <v>26990</v>
      </c>
      <c r="B3172" t="s">
        <v>27997</v>
      </c>
      <c r="C3172" s="3">
        <v>2014</v>
      </c>
      <c r="D3172" t="s">
        <v>37852</v>
      </c>
      <c r="E3172">
        <v>5.5</v>
      </c>
      <c r="F3172" t="s">
        <v>37710</v>
      </c>
      <c r="G3172" t="s">
        <v>37824</v>
      </c>
      <c r="H3172" s="8">
        <v>16</v>
      </c>
      <c r="I3172">
        <v>2</v>
      </c>
      <c r="J3172" t="s">
        <v>160</v>
      </c>
      <c r="K3172" t="s">
        <v>47</v>
      </c>
      <c r="L3172" t="s">
        <v>47</v>
      </c>
      <c r="M3172" t="s">
        <v>37705</v>
      </c>
      <c r="N3172">
        <v>410</v>
      </c>
    </row>
    <row r="3173" spans="1:14" x14ac:dyDescent="0.25">
      <c r="A3173" t="s">
        <v>26990</v>
      </c>
      <c r="B3173" t="s">
        <v>28064</v>
      </c>
      <c r="C3173" s="3">
        <v>2013</v>
      </c>
      <c r="D3173" t="s">
        <v>37847</v>
      </c>
      <c r="E3173">
        <v>5</v>
      </c>
      <c r="F3173" t="s">
        <v>37711</v>
      </c>
      <c r="G3173" t="s">
        <v>37824</v>
      </c>
      <c r="H3173" s="8">
        <v>16</v>
      </c>
      <c r="I3173">
        <v>2</v>
      </c>
      <c r="J3173" t="s">
        <v>9608</v>
      </c>
      <c r="K3173" t="s">
        <v>47</v>
      </c>
      <c r="L3173" t="s">
        <v>47</v>
      </c>
      <c r="M3173" t="s">
        <v>37705</v>
      </c>
      <c r="N3173">
        <v>410</v>
      </c>
    </row>
    <row r="3174" spans="1:14" x14ac:dyDescent="0.25">
      <c r="A3174" t="s">
        <v>26990</v>
      </c>
      <c r="B3174" t="s">
        <v>27591</v>
      </c>
      <c r="C3174" s="3">
        <v>2015</v>
      </c>
      <c r="D3174" t="s">
        <v>37852</v>
      </c>
      <c r="E3174">
        <v>5.0999999999999996</v>
      </c>
      <c r="F3174" t="s">
        <v>37729</v>
      </c>
      <c r="G3174" t="s">
        <v>37824</v>
      </c>
      <c r="H3174" s="8">
        <v>32</v>
      </c>
      <c r="I3174">
        <v>3</v>
      </c>
      <c r="J3174" t="s">
        <v>9556</v>
      </c>
      <c r="K3174" t="s">
        <v>47</v>
      </c>
      <c r="L3174" t="s">
        <v>47</v>
      </c>
      <c r="M3174" t="s">
        <v>37705</v>
      </c>
      <c r="N3174">
        <v>400</v>
      </c>
    </row>
    <row r="3175" spans="1:14" x14ac:dyDescent="0.25">
      <c r="A3175" t="s">
        <v>26990</v>
      </c>
      <c r="B3175" t="s">
        <v>27595</v>
      </c>
      <c r="C3175" s="3">
        <v>2015</v>
      </c>
      <c r="D3175" t="s">
        <v>37852</v>
      </c>
      <c r="E3175">
        <v>5.0999999999999996</v>
      </c>
      <c r="F3175" t="s">
        <v>37729</v>
      </c>
      <c r="G3175" t="s">
        <v>37824</v>
      </c>
      <c r="H3175" s="8">
        <v>32</v>
      </c>
      <c r="I3175">
        <v>3</v>
      </c>
      <c r="J3175" t="s">
        <v>9556</v>
      </c>
      <c r="K3175" t="s">
        <v>47</v>
      </c>
      <c r="L3175" t="s">
        <v>47</v>
      </c>
      <c r="M3175" t="s">
        <v>37705</v>
      </c>
      <c r="N3175">
        <v>400</v>
      </c>
    </row>
    <row r="3176" spans="1:14" x14ac:dyDescent="0.25">
      <c r="A3176" t="s">
        <v>26990</v>
      </c>
      <c r="B3176" t="s">
        <v>27701</v>
      </c>
      <c r="C3176" s="3">
        <v>2014</v>
      </c>
      <c r="D3176" t="s">
        <v>37852</v>
      </c>
      <c r="E3176">
        <v>5.6</v>
      </c>
      <c r="F3176" t="s">
        <v>37764</v>
      </c>
      <c r="G3176" t="s">
        <v>37824</v>
      </c>
      <c r="H3176" s="8">
        <v>32</v>
      </c>
      <c r="I3176">
        <v>3</v>
      </c>
      <c r="J3176" t="s">
        <v>9556</v>
      </c>
      <c r="K3176" t="s">
        <v>47</v>
      </c>
      <c r="L3176" t="s">
        <v>47</v>
      </c>
      <c r="M3176" t="s">
        <v>37705</v>
      </c>
      <c r="N3176">
        <v>400</v>
      </c>
    </row>
    <row r="3177" spans="1:14" x14ac:dyDescent="0.25">
      <c r="A3177" t="s">
        <v>26990</v>
      </c>
      <c r="B3177" t="s">
        <v>27774</v>
      </c>
      <c r="C3177" s="3">
        <v>2014</v>
      </c>
      <c r="D3177" t="s">
        <v>37852</v>
      </c>
      <c r="E3177">
        <v>5.0999999999999996</v>
      </c>
      <c r="F3177" t="s">
        <v>37711</v>
      </c>
      <c r="G3177" t="s">
        <v>37824</v>
      </c>
      <c r="H3177" s="8">
        <v>16</v>
      </c>
      <c r="I3177">
        <v>2</v>
      </c>
      <c r="J3177" t="s">
        <v>9556</v>
      </c>
      <c r="K3177" t="s">
        <v>47</v>
      </c>
      <c r="L3177" t="s">
        <v>47</v>
      </c>
      <c r="M3177" t="s">
        <v>37705</v>
      </c>
      <c r="N3177">
        <v>390</v>
      </c>
    </row>
    <row r="3178" spans="1:14" x14ac:dyDescent="0.25">
      <c r="A3178" t="s">
        <v>26990</v>
      </c>
      <c r="B3178" t="s">
        <v>27783</v>
      </c>
      <c r="C3178" s="3">
        <v>2014</v>
      </c>
      <c r="D3178" t="s">
        <v>37852</v>
      </c>
      <c r="E3178">
        <v>4.7</v>
      </c>
      <c r="F3178" t="s">
        <v>37710</v>
      </c>
      <c r="G3178" t="s">
        <v>37824</v>
      </c>
      <c r="H3178" s="8">
        <v>32</v>
      </c>
      <c r="I3178">
        <v>2</v>
      </c>
      <c r="J3178" t="s">
        <v>37731</v>
      </c>
      <c r="K3178" t="s">
        <v>47</v>
      </c>
      <c r="L3178" t="s">
        <v>47</v>
      </c>
      <c r="M3178" t="s">
        <v>37705</v>
      </c>
      <c r="N3178">
        <v>390</v>
      </c>
    </row>
    <row r="3179" spans="1:14" x14ac:dyDescent="0.25">
      <c r="A3179" t="s">
        <v>26990</v>
      </c>
      <c r="B3179" t="s">
        <v>28108</v>
      </c>
      <c r="C3179" s="3">
        <v>2013</v>
      </c>
      <c r="D3179" t="s">
        <v>37852</v>
      </c>
      <c r="E3179">
        <v>5</v>
      </c>
      <c r="F3179" t="s">
        <v>37711</v>
      </c>
      <c r="G3179" t="s">
        <v>37824</v>
      </c>
      <c r="H3179" s="8">
        <v>16</v>
      </c>
      <c r="I3179">
        <v>2</v>
      </c>
      <c r="J3179" t="s">
        <v>9608</v>
      </c>
      <c r="K3179" t="s">
        <v>47</v>
      </c>
      <c r="L3179" t="s">
        <v>47</v>
      </c>
      <c r="M3179" t="s">
        <v>37705</v>
      </c>
      <c r="N3179">
        <v>390</v>
      </c>
    </row>
    <row r="3180" spans="1:14" x14ac:dyDescent="0.25">
      <c r="A3180" t="s">
        <v>26990</v>
      </c>
      <c r="B3180" t="s">
        <v>28387</v>
      </c>
      <c r="C3180" s="3">
        <v>2012</v>
      </c>
      <c r="D3180" t="s">
        <v>318</v>
      </c>
      <c r="E3180">
        <v>10.1</v>
      </c>
      <c r="F3180" t="s">
        <v>37716</v>
      </c>
      <c r="G3180" t="s">
        <v>37824</v>
      </c>
      <c r="H3180" s="8">
        <v>16</v>
      </c>
      <c r="I3180">
        <v>2</v>
      </c>
      <c r="J3180" t="s">
        <v>90</v>
      </c>
      <c r="K3180" t="s">
        <v>47</v>
      </c>
      <c r="L3180" t="s">
        <v>47</v>
      </c>
      <c r="M3180" t="s">
        <v>37705</v>
      </c>
      <c r="N3180">
        <v>390</v>
      </c>
    </row>
    <row r="3181" spans="1:14" x14ac:dyDescent="0.25">
      <c r="A3181" t="s">
        <v>26990</v>
      </c>
      <c r="B3181" t="s">
        <v>27342</v>
      </c>
      <c r="C3181" s="3">
        <v>2015</v>
      </c>
      <c r="D3181" t="s">
        <v>37852</v>
      </c>
      <c r="E3181">
        <v>5.5</v>
      </c>
      <c r="F3181" t="s">
        <v>37711</v>
      </c>
      <c r="G3181" t="s">
        <v>37824</v>
      </c>
      <c r="H3181" s="8">
        <v>16</v>
      </c>
      <c r="I3181">
        <v>3</v>
      </c>
      <c r="J3181" t="s">
        <v>9608</v>
      </c>
      <c r="K3181" t="s">
        <v>47</v>
      </c>
      <c r="L3181" t="s">
        <v>47</v>
      </c>
      <c r="M3181" t="s">
        <v>37705</v>
      </c>
      <c r="N3181">
        <v>380</v>
      </c>
    </row>
    <row r="3182" spans="1:14" x14ac:dyDescent="0.25">
      <c r="A3182" t="s">
        <v>26990</v>
      </c>
      <c r="B3182" t="s">
        <v>27481</v>
      </c>
      <c r="C3182" s="3">
        <v>2015</v>
      </c>
      <c r="D3182" t="s">
        <v>37852</v>
      </c>
      <c r="E3182">
        <v>5.7</v>
      </c>
      <c r="F3182" t="s">
        <v>37711</v>
      </c>
      <c r="G3182" t="s">
        <v>37824</v>
      </c>
      <c r="H3182" s="8">
        <v>32</v>
      </c>
      <c r="I3182">
        <v>2</v>
      </c>
      <c r="J3182" t="s">
        <v>9556</v>
      </c>
      <c r="K3182" t="s">
        <v>47</v>
      </c>
      <c r="L3182" t="s">
        <v>47</v>
      </c>
      <c r="M3182" t="s">
        <v>37705</v>
      </c>
      <c r="N3182">
        <v>380</v>
      </c>
    </row>
    <row r="3183" spans="1:14" x14ac:dyDescent="0.25">
      <c r="A3183" t="s">
        <v>26990</v>
      </c>
      <c r="B3183" t="s">
        <v>27537</v>
      </c>
      <c r="C3183" s="3">
        <v>2015</v>
      </c>
      <c r="D3183" t="s">
        <v>37852</v>
      </c>
      <c r="E3183">
        <v>5.0999999999999996</v>
      </c>
      <c r="F3183" t="s">
        <v>37729</v>
      </c>
      <c r="G3183" t="s">
        <v>37824</v>
      </c>
      <c r="H3183" s="8">
        <v>32</v>
      </c>
      <c r="I3183">
        <v>3</v>
      </c>
      <c r="J3183" t="s">
        <v>9556</v>
      </c>
      <c r="K3183" t="s">
        <v>47</v>
      </c>
      <c r="L3183" t="s">
        <v>47</v>
      </c>
      <c r="M3183" t="s">
        <v>37705</v>
      </c>
      <c r="N3183">
        <v>380</v>
      </c>
    </row>
    <row r="3184" spans="1:14" x14ac:dyDescent="0.25">
      <c r="A3184" t="s">
        <v>26990</v>
      </c>
      <c r="B3184" t="s">
        <v>27671</v>
      </c>
      <c r="C3184" s="3">
        <v>2014</v>
      </c>
      <c r="D3184" t="s">
        <v>37852</v>
      </c>
      <c r="E3184">
        <v>5.0999999999999996</v>
      </c>
      <c r="F3184" t="s">
        <v>37711</v>
      </c>
      <c r="G3184" t="s">
        <v>37824</v>
      </c>
      <c r="H3184" s="8">
        <v>16</v>
      </c>
      <c r="I3184">
        <v>2</v>
      </c>
      <c r="J3184" t="s">
        <v>9556</v>
      </c>
      <c r="K3184" t="s">
        <v>47</v>
      </c>
      <c r="L3184" t="s">
        <v>47</v>
      </c>
      <c r="M3184" t="s">
        <v>37705</v>
      </c>
      <c r="N3184">
        <v>380</v>
      </c>
    </row>
    <row r="3185" spans="1:14" x14ac:dyDescent="0.25">
      <c r="A3185" t="s">
        <v>26990</v>
      </c>
      <c r="B3185" t="s">
        <v>27966</v>
      </c>
      <c r="C3185" s="3">
        <v>2014</v>
      </c>
      <c r="D3185" t="s">
        <v>37852</v>
      </c>
      <c r="E3185">
        <v>5.0999999999999996</v>
      </c>
      <c r="F3185" t="s">
        <v>37711</v>
      </c>
      <c r="G3185" t="s">
        <v>37824</v>
      </c>
      <c r="H3185" s="8">
        <v>16</v>
      </c>
      <c r="I3185">
        <v>2</v>
      </c>
      <c r="J3185" t="s">
        <v>9556</v>
      </c>
      <c r="K3185" t="s">
        <v>47</v>
      </c>
      <c r="L3185" t="s">
        <v>47</v>
      </c>
      <c r="M3185" t="s">
        <v>37705</v>
      </c>
      <c r="N3185">
        <v>380</v>
      </c>
    </row>
    <row r="3186" spans="1:14" x14ac:dyDescent="0.25">
      <c r="A3186" t="s">
        <v>26990</v>
      </c>
      <c r="B3186" t="s">
        <v>27849</v>
      </c>
      <c r="C3186" s="3">
        <v>2014</v>
      </c>
      <c r="D3186" t="s">
        <v>37852</v>
      </c>
      <c r="E3186">
        <v>8.4</v>
      </c>
      <c r="F3186" t="s">
        <v>37764</v>
      </c>
      <c r="G3186" t="s">
        <v>37824</v>
      </c>
      <c r="H3186" s="8">
        <v>16</v>
      </c>
      <c r="I3186">
        <v>3</v>
      </c>
      <c r="J3186" t="s">
        <v>160</v>
      </c>
      <c r="K3186" t="s">
        <v>47</v>
      </c>
      <c r="L3186" t="s">
        <v>47</v>
      </c>
      <c r="M3186" t="s">
        <v>37705</v>
      </c>
      <c r="N3186">
        <v>370</v>
      </c>
    </row>
    <row r="3187" spans="1:14" x14ac:dyDescent="0.25">
      <c r="A3187" t="s">
        <v>26990</v>
      </c>
      <c r="B3187" t="s">
        <v>27869</v>
      </c>
      <c r="C3187" s="3">
        <v>2014</v>
      </c>
      <c r="D3187" t="s">
        <v>37852</v>
      </c>
      <c r="E3187">
        <v>10.5</v>
      </c>
      <c r="F3187" t="s">
        <v>37736</v>
      </c>
      <c r="G3187" t="s">
        <v>37824</v>
      </c>
      <c r="H3187" s="8">
        <v>16</v>
      </c>
      <c r="I3187">
        <v>3</v>
      </c>
      <c r="J3187" t="s">
        <v>160</v>
      </c>
      <c r="K3187" t="s">
        <v>47</v>
      </c>
      <c r="L3187" t="s">
        <v>47</v>
      </c>
      <c r="M3187" t="s">
        <v>37705</v>
      </c>
      <c r="N3187">
        <v>370</v>
      </c>
    </row>
    <row r="3188" spans="1:14" x14ac:dyDescent="0.25">
      <c r="A3188" t="s">
        <v>26990</v>
      </c>
      <c r="B3188" t="s">
        <v>28148</v>
      </c>
      <c r="C3188" s="3">
        <v>2013</v>
      </c>
      <c r="D3188" t="s">
        <v>37890</v>
      </c>
      <c r="E3188">
        <v>10.1</v>
      </c>
      <c r="F3188" t="s">
        <v>37736</v>
      </c>
      <c r="G3188" t="s">
        <v>37824</v>
      </c>
      <c r="H3188" s="8">
        <v>16</v>
      </c>
      <c r="I3188">
        <v>3</v>
      </c>
      <c r="J3188" t="s">
        <v>160</v>
      </c>
      <c r="K3188" t="s">
        <v>47</v>
      </c>
      <c r="L3188" t="s">
        <v>47</v>
      </c>
      <c r="M3188" t="s">
        <v>37705</v>
      </c>
      <c r="N3188">
        <v>370</v>
      </c>
    </row>
    <row r="3189" spans="1:14" x14ac:dyDescent="0.25">
      <c r="A3189" t="s">
        <v>26990</v>
      </c>
      <c r="B3189" t="s">
        <v>29112</v>
      </c>
      <c r="C3189" s="3">
        <v>2011</v>
      </c>
      <c r="D3189" t="s">
        <v>37888</v>
      </c>
      <c r="E3189">
        <v>10.1</v>
      </c>
      <c r="F3189" t="s">
        <v>37716</v>
      </c>
      <c r="G3189" t="s">
        <v>37824</v>
      </c>
      <c r="H3189" s="8">
        <v>16</v>
      </c>
      <c r="I3189">
        <v>1</v>
      </c>
      <c r="J3189" t="s">
        <v>1521</v>
      </c>
      <c r="K3189" t="s">
        <v>47</v>
      </c>
      <c r="L3189" t="s">
        <v>47</v>
      </c>
      <c r="M3189" t="s">
        <v>37705</v>
      </c>
      <c r="N3189">
        <v>370</v>
      </c>
    </row>
    <row r="3190" spans="1:14" x14ac:dyDescent="0.25">
      <c r="A3190" t="s">
        <v>26990</v>
      </c>
      <c r="B3190" t="s">
        <v>27244</v>
      </c>
      <c r="C3190" s="3">
        <v>2016</v>
      </c>
      <c r="D3190" t="s">
        <v>37852</v>
      </c>
      <c r="E3190">
        <v>5.2</v>
      </c>
      <c r="F3190" t="s">
        <v>37711</v>
      </c>
      <c r="G3190" t="s">
        <v>37824</v>
      </c>
      <c r="H3190" s="8">
        <v>32</v>
      </c>
      <c r="I3190">
        <v>4</v>
      </c>
      <c r="J3190" t="s">
        <v>9556</v>
      </c>
      <c r="K3190" t="s">
        <v>47</v>
      </c>
      <c r="L3190" t="s">
        <v>47</v>
      </c>
      <c r="M3190" t="s">
        <v>37705</v>
      </c>
      <c r="N3190">
        <v>360</v>
      </c>
    </row>
    <row r="3191" spans="1:14" x14ac:dyDescent="0.25">
      <c r="A3191" t="s">
        <v>26990</v>
      </c>
      <c r="B3191" t="s">
        <v>27881</v>
      </c>
      <c r="C3191" s="3">
        <v>2014</v>
      </c>
      <c r="D3191" t="s">
        <v>37847</v>
      </c>
      <c r="E3191">
        <v>7</v>
      </c>
      <c r="F3191" t="s">
        <v>37710</v>
      </c>
      <c r="G3191" t="s">
        <v>37824</v>
      </c>
      <c r="H3191" s="8">
        <v>16</v>
      </c>
      <c r="I3191">
        <v>1</v>
      </c>
      <c r="J3191" t="s">
        <v>160</v>
      </c>
      <c r="K3191" t="s">
        <v>47</v>
      </c>
      <c r="L3191" t="s">
        <v>47</v>
      </c>
      <c r="M3191" t="s">
        <v>37705</v>
      </c>
      <c r="N3191">
        <v>360</v>
      </c>
    </row>
    <row r="3192" spans="1:14" x14ac:dyDescent="0.25">
      <c r="A3192" t="s">
        <v>26990</v>
      </c>
      <c r="B3192" t="s">
        <v>27976</v>
      </c>
      <c r="C3192" s="3">
        <v>2014</v>
      </c>
      <c r="D3192" t="s">
        <v>37852</v>
      </c>
      <c r="E3192">
        <v>5.0999999999999996</v>
      </c>
      <c r="F3192" t="s">
        <v>37711</v>
      </c>
      <c r="G3192" t="s">
        <v>37824</v>
      </c>
      <c r="H3192" s="8">
        <v>16</v>
      </c>
      <c r="I3192">
        <v>2</v>
      </c>
      <c r="J3192" t="s">
        <v>9556</v>
      </c>
      <c r="K3192" t="s">
        <v>47</v>
      </c>
      <c r="L3192" t="s">
        <v>47</v>
      </c>
      <c r="M3192" t="s">
        <v>37705</v>
      </c>
      <c r="N3192">
        <v>360</v>
      </c>
    </row>
    <row r="3193" spans="1:14" x14ac:dyDescent="0.25">
      <c r="A3193" t="s">
        <v>26990</v>
      </c>
      <c r="B3193" t="s">
        <v>28043</v>
      </c>
      <c r="C3193" s="3">
        <v>2014</v>
      </c>
      <c r="D3193" t="s">
        <v>37890</v>
      </c>
      <c r="E3193">
        <v>10.1</v>
      </c>
      <c r="F3193" t="s">
        <v>37736</v>
      </c>
      <c r="G3193" t="s">
        <v>37824</v>
      </c>
      <c r="H3193" s="8">
        <v>16</v>
      </c>
      <c r="I3193">
        <v>2</v>
      </c>
      <c r="J3193" t="s">
        <v>160</v>
      </c>
      <c r="K3193" t="s">
        <v>47</v>
      </c>
      <c r="L3193" t="s">
        <v>47</v>
      </c>
      <c r="M3193" t="s">
        <v>37705</v>
      </c>
      <c r="N3193">
        <v>360</v>
      </c>
    </row>
    <row r="3194" spans="1:14" x14ac:dyDescent="0.25">
      <c r="A3194" t="s">
        <v>26990</v>
      </c>
      <c r="B3194" t="s">
        <v>27445</v>
      </c>
      <c r="C3194" s="3">
        <v>2015</v>
      </c>
      <c r="D3194" t="s">
        <v>37852</v>
      </c>
      <c r="E3194">
        <v>5.0999999999999996</v>
      </c>
      <c r="F3194" t="s">
        <v>37711</v>
      </c>
      <c r="G3194" t="s">
        <v>37824</v>
      </c>
      <c r="H3194" s="8">
        <v>16</v>
      </c>
      <c r="I3194">
        <v>2</v>
      </c>
      <c r="J3194" t="s">
        <v>9556</v>
      </c>
      <c r="K3194" t="s">
        <v>47</v>
      </c>
      <c r="L3194" t="s">
        <v>47</v>
      </c>
      <c r="M3194" t="s">
        <v>37705</v>
      </c>
      <c r="N3194">
        <v>350</v>
      </c>
    </row>
    <row r="3195" spans="1:14" x14ac:dyDescent="0.25">
      <c r="A3195" t="s">
        <v>26990</v>
      </c>
      <c r="B3195" t="s">
        <v>27492</v>
      </c>
      <c r="C3195" s="3">
        <v>2015</v>
      </c>
      <c r="D3195" t="s">
        <v>37852</v>
      </c>
      <c r="E3195">
        <v>5.7</v>
      </c>
      <c r="F3195" t="s">
        <v>37711</v>
      </c>
      <c r="G3195" t="s">
        <v>37824</v>
      </c>
      <c r="H3195" s="8">
        <v>32</v>
      </c>
      <c r="I3195">
        <v>2</v>
      </c>
      <c r="J3195" t="s">
        <v>9556</v>
      </c>
      <c r="K3195" t="s">
        <v>47</v>
      </c>
      <c r="L3195" t="s">
        <v>47</v>
      </c>
      <c r="M3195" t="s">
        <v>37705</v>
      </c>
      <c r="N3195">
        <v>350</v>
      </c>
    </row>
    <row r="3196" spans="1:14" x14ac:dyDescent="0.25">
      <c r="A3196" t="s">
        <v>26990</v>
      </c>
      <c r="B3196" t="s">
        <v>27947</v>
      </c>
      <c r="C3196" s="3">
        <v>2014</v>
      </c>
      <c r="D3196" t="s">
        <v>37847</v>
      </c>
      <c r="E3196">
        <v>8</v>
      </c>
      <c r="F3196" t="s">
        <v>37716</v>
      </c>
      <c r="G3196" t="s">
        <v>37824</v>
      </c>
      <c r="H3196" s="8">
        <v>16</v>
      </c>
      <c r="I3196">
        <v>1</v>
      </c>
      <c r="J3196" t="s">
        <v>1521</v>
      </c>
      <c r="K3196" t="s">
        <v>47</v>
      </c>
      <c r="L3196" t="s">
        <v>47</v>
      </c>
      <c r="M3196" t="s">
        <v>37705</v>
      </c>
      <c r="N3196">
        <v>350</v>
      </c>
    </row>
    <row r="3197" spans="1:14" x14ac:dyDescent="0.25">
      <c r="A3197" t="s">
        <v>26990</v>
      </c>
      <c r="B3197" t="s">
        <v>28488</v>
      </c>
      <c r="C3197" s="3">
        <v>2012</v>
      </c>
      <c r="D3197" t="s">
        <v>37852</v>
      </c>
      <c r="E3197">
        <v>5.5</v>
      </c>
      <c r="F3197" t="s">
        <v>37710</v>
      </c>
      <c r="G3197" t="s">
        <v>37824</v>
      </c>
      <c r="H3197" s="8">
        <v>16</v>
      </c>
      <c r="I3197">
        <v>2</v>
      </c>
      <c r="J3197" t="s">
        <v>160</v>
      </c>
      <c r="K3197" t="s">
        <v>47</v>
      </c>
      <c r="L3197" t="s">
        <v>47</v>
      </c>
      <c r="M3197" t="s">
        <v>37705</v>
      </c>
      <c r="N3197">
        <v>350</v>
      </c>
    </row>
    <row r="3198" spans="1:14" x14ac:dyDescent="0.25">
      <c r="A3198" t="s">
        <v>26990</v>
      </c>
      <c r="B3198" t="s">
        <v>28527</v>
      </c>
      <c r="C3198" s="3">
        <v>2012</v>
      </c>
      <c r="D3198" t="s">
        <v>37888</v>
      </c>
      <c r="E3198">
        <v>10.1</v>
      </c>
      <c r="F3198" t="s">
        <v>37716</v>
      </c>
      <c r="G3198" t="s">
        <v>37824</v>
      </c>
      <c r="H3198" s="8">
        <v>16</v>
      </c>
      <c r="I3198">
        <v>2</v>
      </c>
      <c r="J3198" t="s">
        <v>90</v>
      </c>
      <c r="K3198" t="s">
        <v>47</v>
      </c>
      <c r="L3198" t="s">
        <v>47</v>
      </c>
      <c r="M3198" t="s">
        <v>37705</v>
      </c>
      <c r="N3198">
        <v>350</v>
      </c>
    </row>
    <row r="3199" spans="1:14" x14ac:dyDescent="0.25">
      <c r="A3199" t="s">
        <v>26990</v>
      </c>
      <c r="B3199" t="s">
        <v>28746</v>
      </c>
      <c r="C3199" s="3">
        <v>2012</v>
      </c>
      <c r="D3199" t="s">
        <v>37852</v>
      </c>
      <c r="E3199">
        <v>5.3</v>
      </c>
      <c r="F3199" t="s">
        <v>37716</v>
      </c>
      <c r="G3199" t="s">
        <v>37824</v>
      </c>
      <c r="H3199" s="8">
        <v>16</v>
      </c>
      <c r="I3199">
        <v>1</v>
      </c>
      <c r="J3199" t="s">
        <v>160</v>
      </c>
      <c r="K3199" t="s">
        <v>47</v>
      </c>
      <c r="L3199" t="s">
        <v>47</v>
      </c>
      <c r="M3199" t="s">
        <v>37705</v>
      </c>
      <c r="N3199">
        <v>350</v>
      </c>
    </row>
    <row r="3200" spans="1:14" x14ac:dyDescent="0.25">
      <c r="A3200" t="s">
        <v>26990</v>
      </c>
      <c r="B3200" t="s">
        <v>28752</v>
      </c>
      <c r="C3200" s="3">
        <v>2012</v>
      </c>
      <c r="D3200" t="s">
        <v>37852</v>
      </c>
      <c r="E3200">
        <v>5.3</v>
      </c>
      <c r="F3200" t="s">
        <v>37716</v>
      </c>
      <c r="G3200" t="s">
        <v>37824</v>
      </c>
      <c r="H3200" s="8">
        <v>16</v>
      </c>
      <c r="I3200">
        <v>1</v>
      </c>
      <c r="J3200" t="s">
        <v>160</v>
      </c>
      <c r="K3200" t="s">
        <v>47</v>
      </c>
      <c r="L3200" t="s">
        <v>47</v>
      </c>
      <c r="M3200" t="s">
        <v>37705</v>
      </c>
      <c r="N3200">
        <v>350</v>
      </c>
    </row>
    <row r="3201" spans="1:14" x14ac:dyDescent="0.25">
      <c r="A3201" t="s">
        <v>26990</v>
      </c>
      <c r="B3201" t="s">
        <v>29123</v>
      </c>
      <c r="C3201" s="3">
        <v>2011</v>
      </c>
      <c r="D3201" t="s">
        <v>37888</v>
      </c>
      <c r="E3201">
        <v>8.9</v>
      </c>
      <c r="F3201" t="s">
        <v>37716</v>
      </c>
      <c r="G3201" t="s">
        <v>37824</v>
      </c>
      <c r="H3201" s="8">
        <v>16</v>
      </c>
      <c r="I3201">
        <v>1</v>
      </c>
      <c r="J3201" t="s">
        <v>1521</v>
      </c>
      <c r="K3201" t="s">
        <v>47</v>
      </c>
      <c r="L3201" t="s">
        <v>47</v>
      </c>
      <c r="M3201" t="s">
        <v>37705</v>
      </c>
      <c r="N3201">
        <v>350</v>
      </c>
    </row>
    <row r="3202" spans="1:14" x14ac:dyDescent="0.25">
      <c r="A3202" t="s">
        <v>26990</v>
      </c>
      <c r="B3202" t="s">
        <v>27006</v>
      </c>
      <c r="C3202" s="3">
        <v>2017</v>
      </c>
      <c r="D3202" t="s">
        <v>37852</v>
      </c>
      <c r="E3202">
        <v>5.5</v>
      </c>
      <c r="F3202" t="s">
        <v>37711</v>
      </c>
      <c r="G3202" t="s">
        <v>37824</v>
      </c>
      <c r="H3202" s="8">
        <v>16</v>
      </c>
      <c r="I3202">
        <v>3</v>
      </c>
      <c r="J3202" t="s">
        <v>9608</v>
      </c>
      <c r="K3202" t="s">
        <v>47</v>
      </c>
      <c r="L3202" t="s">
        <v>47</v>
      </c>
      <c r="M3202" t="s">
        <v>37705</v>
      </c>
      <c r="N3202">
        <v>340</v>
      </c>
    </row>
    <row r="3203" spans="1:14" x14ac:dyDescent="0.25">
      <c r="A3203" t="s">
        <v>26990</v>
      </c>
      <c r="B3203" t="s">
        <v>27549</v>
      </c>
      <c r="C3203" s="3">
        <v>2015</v>
      </c>
      <c r="D3203" t="s">
        <v>37847</v>
      </c>
      <c r="E3203">
        <v>9.6999999999999993</v>
      </c>
      <c r="F3203" t="s">
        <v>37722</v>
      </c>
      <c r="G3203" t="s">
        <v>37824</v>
      </c>
      <c r="H3203" s="8">
        <v>16</v>
      </c>
      <c r="I3203">
        <v>2</v>
      </c>
      <c r="J3203" t="s">
        <v>90</v>
      </c>
      <c r="K3203" t="s">
        <v>47</v>
      </c>
      <c r="L3203" t="s">
        <v>47</v>
      </c>
      <c r="M3203" t="s">
        <v>37705</v>
      </c>
      <c r="N3203">
        <v>340</v>
      </c>
    </row>
    <row r="3204" spans="1:14" x14ac:dyDescent="0.25">
      <c r="A3204" t="s">
        <v>26990</v>
      </c>
      <c r="B3204" t="s">
        <v>27736</v>
      </c>
      <c r="C3204" s="3">
        <v>2014</v>
      </c>
      <c r="D3204" t="s">
        <v>318</v>
      </c>
      <c r="E3204">
        <v>6</v>
      </c>
      <c r="F3204" t="s">
        <v>37710</v>
      </c>
      <c r="G3204" t="s">
        <v>37824</v>
      </c>
      <c r="H3204" s="8">
        <v>16</v>
      </c>
      <c r="I3204">
        <v>1</v>
      </c>
      <c r="J3204" t="s">
        <v>160</v>
      </c>
      <c r="K3204" t="s">
        <v>47</v>
      </c>
      <c r="L3204" t="s">
        <v>47</v>
      </c>
      <c r="M3204" t="s">
        <v>37705</v>
      </c>
      <c r="N3204">
        <v>340</v>
      </c>
    </row>
    <row r="3205" spans="1:14" x14ac:dyDescent="0.25">
      <c r="A3205" t="s">
        <v>26990</v>
      </c>
      <c r="B3205" t="s">
        <v>27114</v>
      </c>
      <c r="C3205" s="3">
        <v>2017</v>
      </c>
      <c r="D3205" t="s">
        <v>37852</v>
      </c>
      <c r="E3205">
        <v>4.7</v>
      </c>
      <c r="F3205" t="s">
        <v>37710</v>
      </c>
      <c r="G3205" t="s">
        <v>37824</v>
      </c>
      <c r="H3205" s="8">
        <v>16</v>
      </c>
      <c r="I3205">
        <v>2</v>
      </c>
      <c r="J3205" t="s">
        <v>9608</v>
      </c>
      <c r="K3205" t="s">
        <v>47</v>
      </c>
      <c r="L3205" t="s">
        <v>47</v>
      </c>
      <c r="M3205" t="s">
        <v>37705</v>
      </c>
      <c r="N3205">
        <v>330</v>
      </c>
    </row>
    <row r="3206" spans="1:14" x14ac:dyDescent="0.25">
      <c r="A3206" t="s">
        <v>26990</v>
      </c>
      <c r="B3206" t="s">
        <v>28053</v>
      </c>
      <c r="C3206" s="3">
        <v>2014</v>
      </c>
      <c r="D3206" t="s">
        <v>37891</v>
      </c>
      <c r="E3206">
        <v>4.8</v>
      </c>
      <c r="F3206" t="s">
        <v>37710</v>
      </c>
      <c r="G3206" t="s">
        <v>37824</v>
      </c>
      <c r="H3206" s="8">
        <v>8</v>
      </c>
      <c r="I3206">
        <v>2</v>
      </c>
      <c r="J3206" t="s">
        <v>9556</v>
      </c>
      <c r="K3206" t="s">
        <v>47</v>
      </c>
      <c r="L3206" t="s">
        <v>47</v>
      </c>
      <c r="M3206" t="s">
        <v>37705</v>
      </c>
      <c r="N3206">
        <v>330</v>
      </c>
    </row>
    <row r="3207" spans="1:14" x14ac:dyDescent="0.25">
      <c r="A3207" t="s">
        <v>26990</v>
      </c>
      <c r="B3207" t="s">
        <v>28238</v>
      </c>
      <c r="C3207" s="3">
        <v>2013</v>
      </c>
      <c r="D3207" t="s">
        <v>37847</v>
      </c>
      <c r="E3207">
        <v>10.1</v>
      </c>
      <c r="F3207" t="s">
        <v>37717</v>
      </c>
      <c r="G3207" t="s">
        <v>37824</v>
      </c>
      <c r="H3207" s="8">
        <v>16</v>
      </c>
      <c r="I3207">
        <v>1</v>
      </c>
      <c r="J3207" t="s">
        <v>1521</v>
      </c>
      <c r="K3207" t="s">
        <v>47</v>
      </c>
      <c r="L3207" t="s">
        <v>47</v>
      </c>
      <c r="M3207" t="s">
        <v>37705</v>
      </c>
      <c r="N3207">
        <v>330</v>
      </c>
    </row>
    <row r="3208" spans="1:14" x14ac:dyDescent="0.25">
      <c r="A3208" t="s">
        <v>26990</v>
      </c>
      <c r="B3208" t="s">
        <v>28297</v>
      </c>
      <c r="C3208" s="3">
        <v>2013</v>
      </c>
      <c r="D3208" t="s">
        <v>37852</v>
      </c>
      <c r="E3208">
        <v>5</v>
      </c>
      <c r="F3208" t="s">
        <v>37711</v>
      </c>
      <c r="G3208" t="s">
        <v>37824</v>
      </c>
      <c r="H3208" s="8">
        <v>16</v>
      </c>
      <c r="I3208">
        <v>2</v>
      </c>
      <c r="J3208" t="s">
        <v>9608</v>
      </c>
      <c r="K3208" t="s">
        <v>47</v>
      </c>
      <c r="L3208" t="s">
        <v>47</v>
      </c>
      <c r="M3208" t="s">
        <v>37705</v>
      </c>
      <c r="N3208">
        <v>330</v>
      </c>
    </row>
    <row r="3209" spans="1:14" x14ac:dyDescent="0.25">
      <c r="A3209" t="s">
        <v>26990</v>
      </c>
      <c r="B3209" t="s">
        <v>28929</v>
      </c>
      <c r="C3209" s="3">
        <v>2011</v>
      </c>
      <c r="D3209" t="s">
        <v>37888</v>
      </c>
      <c r="E3209">
        <v>8.9</v>
      </c>
      <c r="F3209" t="s">
        <v>37716</v>
      </c>
      <c r="G3209" t="s">
        <v>37824</v>
      </c>
      <c r="H3209" s="8">
        <v>16</v>
      </c>
      <c r="I3209">
        <v>1</v>
      </c>
      <c r="J3209" t="s">
        <v>1521</v>
      </c>
      <c r="K3209" t="s">
        <v>47</v>
      </c>
      <c r="L3209" t="s">
        <v>47</v>
      </c>
      <c r="M3209" t="s">
        <v>37705</v>
      </c>
      <c r="N3209">
        <v>330</v>
      </c>
    </row>
    <row r="3210" spans="1:14" x14ac:dyDescent="0.25">
      <c r="A3210" t="s">
        <v>26990</v>
      </c>
      <c r="B3210" t="s">
        <v>28002</v>
      </c>
      <c r="C3210" s="3">
        <v>2014</v>
      </c>
      <c r="D3210" t="s">
        <v>37852</v>
      </c>
      <c r="E3210">
        <v>5.5</v>
      </c>
      <c r="F3210" t="s">
        <v>37710</v>
      </c>
      <c r="G3210" t="s">
        <v>37824</v>
      </c>
      <c r="H3210" s="8">
        <v>16</v>
      </c>
      <c r="I3210">
        <v>2</v>
      </c>
      <c r="J3210" t="s">
        <v>160</v>
      </c>
      <c r="K3210" t="s">
        <v>47</v>
      </c>
      <c r="L3210" t="s">
        <v>47</v>
      </c>
      <c r="M3210" t="s">
        <v>37705</v>
      </c>
      <c r="N3210">
        <v>320</v>
      </c>
    </row>
    <row r="3211" spans="1:14" x14ac:dyDescent="0.25">
      <c r="A3211" t="s">
        <v>26990</v>
      </c>
      <c r="B3211" t="s">
        <v>28300</v>
      </c>
      <c r="C3211" s="3">
        <v>2013</v>
      </c>
      <c r="D3211" t="s">
        <v>37852</v>
      </c>
      <c r="E3211">
        <v>5</v>
      </c>
      <c r="F3211" t="s">
        <v>37711</v>
      </c>
      <c r="G3211" t="s">
        <v>37824</v>
      </c>
      <c r="H3211" s="8">
        <v>16</v>
      </c>
      <c r="I3211">
        <v>2</v>
      </c>
      <c r="J3211" t="s">
        <v>9608</v>
      </c>
      <c r="K3211" t="s">
        <v>47</v>
      </c>
      <c r="L3211" t="s">
        <v>47</v>
      </c>
      <c r="M3211" t="s">
        <v>37705</v>
      </c>
      <c r="N3211">
        <v>320</v>
      </c>
    </row>
    <row r="3212" spans="1:14" x14ac:dyDescent="0.25">
      <c r="A3212" t="s">
        <v>26990</v>
      </c>
      <c r="B3212" t="s">
        <v>28306</v>
      </c>
      <c r="C3212" s="3">
        <v>2013</v>
      </c>
      <c r="D3212" t="s">
        <v>37847</v>
      </c>
      <c r="E3212">
        <v>8</v>
      </c>
      <c r="F3212" t="s">
        <v>37716</v>
      </c>
      <c r="G3212" t="s">
        <v>37824</v>
      </c>
      <c r="H3212" s="8">
        <v>16</v>
      </c>
      <c r="I3212">
        <v>2</v>
      </c>
      <c r="J3212" t="s">
        <v>90</v>
      </c>
      <c r="K3212" t="s">
        <v>47</v>
      </c>
      <c r="L3212" t="s">
        <v>47</v>
      </c>
      <c r="M3212" t="s">
        <v>37705</v>
      </c>
      <c r="N3212">
        <v>320</v>
      </c>
    </row>
    <row r="3213" spans="1:14" x14ac:dyDescent="0.25">
      <c r="A3213" t="s">
        <v>26990</v>
      </c>
      <c r="B3213" t="s">
        <v>28458</v>
      </c>
      <c r="C3213" s="3">
        <v>2012</v>
      </c>
      <c r="D3213" t="s">
        <v>37852</v>
      </c>
      <c r="E3213">
        <v>4.8</v>
      </c>
      <c r="F3213" t="s">
        <v>37710</v>
      </c>
      <c r="G3213" t="s">
        <v>37824</v>
      </c>
      <c r="H3213" s="8">
        <v>16</v>
      </c>
      <c r="I3213">
        <v>2</v>
      </c>
      <c r="J3213" t="s">
        <v>160</v>
      </c>
      <c r="K3213" t="s">
        <v>47</v>
      </c>
      <c r="L3213" t="s">
        <v>47</v>
      </c>
      <c r="M3213" t="s">
        <v>37705</v>
      </c>
      <c r="N3213">
        <v>320</v>
      </c>
    </row>
    <row r="3214" spans="1:14" x14ac:dyDescent="0.25">
      <c r="A3214" t="s">
        <v>26990</v>
      </c>
      <c r="B3214" t="s">
        <v>28522</v>
      </c>
      <c r="C3214" s="3">
        <v>2012</v>
      </c>
      <c r="D3214" t="s">
        <v>37887</v>
      </c>
      <c r="E3214">
        <v>10.1</v>
      </c>
      <c r="F3214" t="s">
        <v>37716</v>
      </c>
      <c r="G3214" t="s">
        <v>37824</v>
      </c>
      <c r="H3214" s="8">
        <v>16</v>
      </c>
      <c r="I3214">
        <v>2</v>
      </c>
      <c r="J3214" t="s">
        <v>90</v>
      </c>
      <c r="K3214" t="s">
        <v>47</v>
      </c>
      <c r="L3214" t="s">
        <v>47</v>
      </c>
      <c r="M3214" t="s">
        <v>37705</v>
      </c>
      <c r="N3214">
        <v>320</v>
      </c>
    </row>
    <row r="3215" spans="1:14" x14ac:dyDescent="0.25">
      <c r="A3215" t="s">
        <v>26990</v>
      </c>
      <c r="B3215" t="s">
        <v>27952</v>
      </c>
      <c r="C3215" s="3">
        <v>2014</v>
      </c>
      <c r="D3215" t="s">
        <v>37847</v>
      </c>
      <c r="E3215">
        <v>10.1</v>
      </c>
      <c r="F3215" t="s">
        <v>37717</v>
      </c>
      <c r="G3215" t="s">
        <v>37824</v>
      </c>
      <c r="H3215" s="8">
        <v>16</v>
      </c>
      <c r="I3215">
        <v>1</v>
      </c>
      <c r="J3215" t="s">
        <v>1521</v>
      </c>
      <c r="K3215" t="s">
        <v>47</v>
      </c>
      <c r="L3215" t="s">
        <v>47</v>
      </c>
      <c r="M3215" t="s">
        <v>37705</v>
      </c>
      <c r="N3215">
        <v>310</v>
      </c>
    </row>
    <row r="3216" spans="1:14" x14ac:dyDescent="0.25">
      <c r="A3216" t="s">
        <v>26990</v>
      </c>
      <c r="B3216" t="s">
        <v>28183</v>
      </c>
      <c r="C3216" s="3">
        <v>2013</v>
      </c>
      <c r="D3216" t="s">
        <v>37847</v>
      </c>
      <c r="E3216">
        <v>4.7699999999999996</v>
      </c>
      <c r="F3216" t="s">
        <v>37710</v>
      </c>
      <c r="G3216" t="s">
        <v>37829</v>
      </c>
      <c r="H3216" s="8">
        <v>16</v>
      </c>
      <c r="I3216">
        <v>1</v>
      </c>
      <c r="J3216" t="s">
        <v>160</v>
      </c>
      <c r="K3216" t="s">
        <v>47</v>
      </c>
      <c r="L3216" t="s">
        <v>47</v>
      </c>
      <c r="M3216" t="s">
        <v>37705</v>
      </c>
      <c r="N3216">
        <v>310</v>
      </c>
    </row>
    <row r="3217" spans="1:14" x14ac:dyDescent="0.25">
      <c r="A3217" t="s">
        <v>26990</v>
      </c>
      <c r="B3217" t="s">
        <v>28221</v>
      </c>
      <c r="C3217" s="3">
        <v>2013</v>
      </c>
      <c r="D3217" t="s">
        <v>37847</v>
      </c>
      <c r="E3217">
        <v>5</v>
      </c>
      <c r="F3217" t="s">
        <v>37711</v>
      </c>
      <c r="G3217" t="s">
        <v>37824</v>
      </c>
      <c r="H3217" s="8">
        <v>16</v>
      </c>
      <c r="I3217">
        <v>2</v>
      </c>
      <c r="J3217" t="s">
        <v>160</v>
      </c>
      <c r="K3217" t="s">
        <v>47</v>
      </c>
      <c r="L3217" t="s">
        <v>47</v>
      </c>
      <c r="M3217" t="s">
        <v>37705</v>
      </c>
      <c r="N3217">
        <v>310</v>
      </c>
    </row>
    <row r="3218" spans="1:14" x14ac:dyDescent="0.25">
      <c r="A3218" t="s">
        <v>26990</v>
      </c>
      <c r="B3218" t="s">
        <v>28614</v>
      </c>
      <c r="C3218" s="3">
        <v>2012</v>
      </c>
      <c r="D3218" t="s">
        <v>37852</v>
      </c>
      <c r="E3218">
        <v>4.8</v>
      </c>
      <c r="F3218" t="s">
        <v>37710</v>
      </c>
      <c r="G3218" t="s">
        <v>37824</v>
      </c>
      <c r="H3218" s="8">
        <v>16</v>
      </c>
      <c r="I3218">
        <v>2</v>
      </c>
      <c r="J3218" t="s">
        <v>160</v>
      </c>
      <c r="K3218" t="s">
        <v>47</v>
      </c>
      <c r="L3218" t="s">
        <v>47</v>
      </c>
      <c r="M3218" t="s">
        <v>37705</v>
      </c>
      <c r="N3218">
        <v>310</v>
      </c>
    </row>
    <row r="3219" spans="1:14" x14ac:dyDescent="0.25">
      <c r="A3219" t="s">
        <v>26990</v>
      </c>
      <c r="B3219" t="s">
        <v>29118</v>
      </c>
      <c r="C3219" s="3">
        <v>2011</v>
      </c>
      <c r="D3219" t="s">
        <v>37888</v>
      </c>
      <c r="E3219">
        <v>10.1</v>
      </c>
      <c r="F3219" t="s">
        <v>37716</v>
      </c>
      <c r="G3219" t="s">
        <v>37824</v>
      </c>
      <c r="H3219" s="8">
        <v>16</v>
      </c>
      <c r="I3219">
        <v>1</v>
      </c>
      <c r="J3219" t="s">
        <v>1521</v>
      </c>
      <c r="K3219" t="s">
        <v>47</v>
      </c>
      <c r="L3219" t="s">
        <v>47</v>
      </c>
      <c r="M3219" t="s">
        <v>37705</v>
      </c>
      <c r="N3219">
        <v>310</v>
      </c>
    </row>
    <row r="3220" spans="1:14" x14ac:dyDescent="0.25">
      <c r="A3220" t="s">
        <v>26990</v>
      </c>
      <c r="B3220" t="s">
        <v>29553</v>
      </c>
      <c r="C3220" s="3">
        <v>2010</v>
      </c>
      <c r="D3220" t="s">
        <v>37713</v>
      </c>
      <c r="E3220">
        <v>3.2</v>
      </c>
      <c r="F3220" t="s">
        <v>37723</v>
      </c>
      <c r="G3220" t="s">
        <v>37824</v>
      </c>
      <c r="H3220" s="8">
        <v>0.18</v>
      </c>
      <c r="I3220">
        <v>0</v>
      </c>
      <c r="J3220" t="s">
        <v>1521</v>
      </c>
      <c r="K3220" t="s">
        <v>47</v>
      </c>
      <c r="L3220" t="s">
        <v>47</v>
      </c>
      <c r="M3220" t="s">
        <v>37705</v>
      </c>
      <c r="N3220">
        <v>310</v>
      </c>
    </row>
    <row r="3221" spans="1:14" x14ac:dyDescent="0.25">
      <c r="A3221" t="s">
        <v>26990</v>
      </c>
      <c r="B3221" t="s">
        <v>27000</v>
      </c>
      <c r="C3221" s="3">
        <v>2017</v>
      </c>
      <c r="D3221" t="s">
        <v>37852</v>
      </c>
      <c r="E3221">
        <v>5.5</v>
      </c>
      <c r="F3221" t="s">
        <v>37711</v>
      </c>
      <c r="G3221" t="s">
        <v>37824</v>
      </c>
      <c r="H3221" s="8">
        <v>64</v>
      </c>
      <c r="I3221">
        <v>3</v>
      </c>
      <c r="J3221" t="s">
        <v>9608</v>
      </c>
      <c r="K3221" t="s">
        <v>47</v>
      </c>
      <c r="L3221" t="s">
        <v>47</v>
      </c>
      <c r="M3221" t="s">
        <v>37705</v>
      </c>
      <c r="N3221">
        <v>300</v>
      </c>
    </row>
    <row r="3222" spans="1:14" x14ac:dyDescent="0.25">
      <c r="A3222" t="s">
        <v>26990</v>
      </c>
      <c r="B3222" t="s">
        <v>27142</v>
      </c>
      <c r="C3222" s="3">
        <v>2016</v>
      </c>
      <c r="D3222" t="s">
        <v>37852</v>
      </c>
      <c r="E3222">
        <v>5.5</v>
      </c>
      <c r="F3222" t="s">
        <v>37711</v>
      </c>
      <c r="G3222" t="s">
        <v>37824</v>
      </c>
      <c r="H3222" s="8">
        <v>16</v>
      </c>
      <c r="I3222">
        <v>3</v>
      </c>
      <c r="J3222" t="s">
        <v>9608</v>
      </c>
      <c r="K3222" t="s">
        <v>47</v>
      </c>
      <c r="L3222" t="s">
        <v>47</v>
      </c>
      <c r="M3222" t="s">
        <v>37705</v>
      </c>
      <c r="N3222">
        <v>300</v>
      </c>
    </row>
    <row r="3223" spans="1:14" x14ac:dyDescent="0.25">
      <c r="A3223" t="s">
        <v>26990</v>
      </c>
      <c r="B3223" t="s">
        <v>27618</v>
      </c>
      <c r="C3223" s="3">
        <v>2015</v>
      </c>
      <c r="D3223" t="s">
        <v>37852</v>
      </c>
      <c r="E3223">
        <v>5.5</v>
      </c>
      <c r="F3223" t="s">
        <v>37711</v>
      </c>
      <c r="G3223" t="s">
        <v>37824</v>
      </c>
      <c r="H3223" s="8">
        <v>16</v>
      </c>
      <c r="I3223">
        <v>2</v>
      </c>
      <c r="J3223" t="s">
        <v>9608</v>
      </c>
      <c r="K3223" t="s">
        <v>47</v>
      </c>
      <c r="L3223" t="s">
        <v>47</v>
      </c>
      <c r="M3223" t="s">
        <v>37705</v>
      </c>
      <c r="N3223">
        <v>300</v>
      </c>
    </row>
    <row r="3224" spans="1:14" x14ac:dyDescent="0.25">
      <c r="A3224" t="s">
        <v>26990</v>
      </c>
      <c r="B3224" t="s">
        <v>27624</v>
      </c>
      <c r="C3224" s="3">
        <v>2015</v>
      </c>
      <c r="D3224" t="s">
        <v>37852</v>
      </c>
      <c r="E3224">
        <v>5.5</v>
      </c>
      <c r="F3224" t="s">
        <v>37711</v>
      </c>
      <c r="G3224" t="s">
        <v>37824</v>
      </c>
      <c r="H3224" s="8">
        <v>16</v>
      </c>
      <c r="I3224">
        <v>2</v>
      </c>
      <c r="J3224" t="s">
        <v>9608</v>
      </c>
      <c r="K3224" t="s">
        <v>47</v>
      </c>
      <c r="L3224" t="s">
        <v>47</v>
      </c>
      <c r="M3224" t="s">
        <v>37705</v>
      </c>
      <c r="N3224">
        <v>300</v>
      </c>
    </row>
    <row r="3225" spans="1:14" x14ac:dyDescent="0.25">
      <c r="A3225" t="s">
        <v>26990</v>
      </c>
      <c r="B3225" t="s">
        <v>27858</v>
      </c>
      <c r="C3225" s="3">
        <v>2014</v>
      </c>
      <c r="D3225" t="s">
        <v>37852</v>
      </c>
      <c r="E3225">
        <v>8.4</v>
      </c>
      <c r="F3225" t="s">
        <v>37764</v>
      </c>
      <c r="G3225" t="s">
        <v>37824</v>
      </c>
      <c r="H3225" s="8">
        <v>16</v>
      </c>
      <c r="I3225">
        <v>3</v>
      </c>
      <c r="J3225" t="s">
        <v>160</v>
      </c>
      <c r="K3225" t="s">
        <v>47</v>
      </c>
      <c r="L3225" t="s">
        <v>47</v>
      </c>
      <c r="M3225" t="s">
        <v>37705</v>
      </c>
      <c r="N3225">
        <v>300</v>
      </c>
    </row>
    <row r="3226" spans="1:14" x14ac:dyDescent="0.25">
      <c r="A3226" t="s">
        <v>26990</v>
      </c>
      <c r="B3226" t="s">
        <v>27923</v>
      </c>
      <c r="C3226" s="3">
        <v>2014</v>
      </c>
      <c r="D3226" t="s">
        <v>37852</v>
      </c>
      <c r="E3226">
        <v>4.8</v>
      </c>
      <c r="F3226" t="s">
        <v>37710</v>
      </c>
      <c r="G3226" t="s">
        <v>37824</v>
      </c>
      <c r="H3226" s="8">
        <v>16</v>
      </c>
      <c r="I3226">
        <v>1</v>
      </c>
      <c r="J3226" t="s">
        <v>160</v>
      </c>
      <c r="K3226" t="s">
        <v>47</v>
      </c>
      <c r="L3226" t="s">
        <v>47</v>
      </c>
      <c r="M3226" t="s">
        <v>37705</v>
      </c>
      <c r="N3226">
        <v>300</v>
      </c>
    </row>
    <row r="3227" spans="1:14" x14ac:dyDescent="0.25">
      <c r="A3227" t="s">
        <v>26990</v>
      </c>
      <c r="B3227" t="s">
        <v>27946</v>
      </c>
      <c r="C3227" s="3">
        <v>2014</v>
      </c>
      <c r="D3227" t="s">
        <v>37847</v>
      </c>
      <c r="E3227">
        <v>8</v>
      </c>
      <c r="F3227" t="s">
        <v>37716</v>
      </c>
      <c r="G3227" t="s">
        <v>37824</v>
      </c>
      <c r="H3227" s="8">
        <v>16</v>
      </c>
      <c r="I3227">
        <v>1</v>
      </c>
      <c r="J3227" t="s">
        <v>1521</v>
      </c>
      <c r="K3227" t="s">
        <v>47</v>
      </c>
      <c r="L3227" t="s">
        <v>47</v>
      </c>
      <c r="M3227" t="s">
        <v>37705</v>
      </c>
      <c r="N3227">
        <v>300</v>
      </c>
    </row>
    <row r="3228" spans="1:14" x14ac:dyDescent="0.25">
      <c r="A3228" t="s">
        <v>26990</v>
      </c>
      <c r="B3228" t="s">
        <v>27951</v>
      </c>
      <c r="C3228" s="3">
        <v>2014</v>
      </c>
      <c r="D3228" t="s">
        <v>37847</v>
      </c>
      <c r="E3228">
        <v>10.1</v>
      </c>
      <c r="F3228" t="s">
        <v>37717</v>
      </c>
      <c r="G3228" t="s">
        <v>37824</v>
      </c>
      <c r="H3228" s="8">
        <v>16</v>
      </c>
      <c r="I3228">
        <v>1</v>
      </c>
      <c r="J3228" t="s">
        <v>1521</v>
      </c>
      <c r="K3228" t="s">
        <v>47</v>
      </c>
      <c r="L3228" t="s">
        <v>47</v>
      </c>
      <c r="M3228" t="s">
        <v>37705</v>
      </c>
      <c r="N3228">
        <v>300</v>
      </c>
    </row>
    <row r="3229" spans="1:14" x14ac:dyDescent="0.25">
      <c r="A3229" t="s">
        <v>26990</v>
      </c>
      <c r="B3229" t="s">
        <v>28261</v>
      </c>
      <c r="C3229" s="3">
        <v>2013</v>
      </c>
      <c r="D3229" t="s">
        <v>37893</v>
      </c>
      <c r="E3229">
        <v>6.3</v>
      </c>
      <c r="F3229" t="s">
        <v>37710</v>
      </c>
      <c r="G3229" t="s">
        <v>37824</v>
      </c>
      <c r="H3229" s="8">
        <v>8</v>
      </c>
      <c r="I3229">
        <v>1</v>
      </c>
      <c r="J3229" t="s">
        <v>160</v>
      </c>
      <c r="K3229" t="s">
        <v>47</v>
      </c>
      <c r="L3229" t="s">
        <v>47</v>
      </c>
      <c r="M3229" t="s">
        <v>37705</v>
      </c>
      <c r="N3229">
        <v>300</v>
      </c>
    </row>
    <row r="3230" spans="1:14" x14ac:dyDescent="0.25">
      <c r="A3230" t="s">
        <v>26990</v>
      </c>
      <c r="B3230" t="s">
        <v>28480</v>
      </c>
      <c r="C3230" s="3">
        <v>2012</v>
      </c>
      <c r="D3230" t="s">
        <v>37852</v>
      </c>
      <c r="E3230">
        <v>5.5</v>
      </c>
      <c r="F3230" t="s">
        <v>37710</v>
      </c>
      <c r="G3230" t="s">
        <v>37824</v>
      </c>
      <c r="H3230" s="8">
        <v>16</v>
      </c>
      <c r="I3230">
        <v>2</v>
      </c>
      <c r="J3230" t="s">
        <v>160</v>
      </c>
      <c r="K3230" t="s">
        <v>47</v>
      </c>
      <c r="L3230" t="s">
        <v>47</v>
      </c>
      <c r="M3230" t="s">
        <v>37705</v>
      </c>
      <c r="N3230">
        <v>300</v>
      </c>
    </row>
    <row r="3231" spans="1:14" x14ac:dyDescent="0.25">
      <c r="A3231" t="s">
        <v>26990</v>
      </c>
      <c r="B3231" t="s">
        <v>28621</v>
      </c>
      <c r="C3231" s="3">
        <v>2012</v>
      </c>
      <c r="D3231" t="s">
        <v>37852</v>
      </c>
      <c r="E3231">
        <v>4.8</v>
      </c>
      <c r="F3231" t="s">
        <v>37710</v>
      </c>
      <c r="G3231" t="s">
        <v>37824</v>
      </c>
      <c r="H3231" s="8">
        <v>16</v>
      </c>
      <c r="I3231">
        <v>2</v>
      </c>
      <c r="J3231" t="s">
        <v>160</v>
      </c>
      <c r="K3231" t="s">
        <v>47</v>
      </c>
      <c r="L3231" t="s">
        <v>47</v>
      </c>
      <c r="M3231" t="s">
        <v>37705</v>
      </c>
      <c r="N3231">
        <v>300</v>
      </c>
    </row>
    <row r="3232" spans="1:14" x14ac:dyDescent="0.25">
      <c r="A3232" t="s">
        <v>26990</v>
      </c>
      <c r="B3232" t="s">
        <v>30832</v>
      </c>
      <c r="C3232" s="3">
        <v>2006</v>
      </c>
      <c r="D3232" t="s">
        <v>37850</v>
      </c>
      <c r="E3232">
        <v>2.2999999999999998</v>
      </c>
      <c r="F3232" t="s">
        <v>37726</v>
      </c>
      <c r="G3232" t="s">
        <v>37842</v>
      </c>
      <c r="H3232" s="8">
        <v>0.02</v>
      </c>
      <c r="I3232">
        <v>0</v>
      </c>
      <c r="J3232" t="s">
        <v>108</v>
      </c>
      <c r="K3232" t="s">
        <v>114</v>
      </c>
      <c r="L3232" t="s">
        <v>47</v>
      </c>
      <c r="M3232" t="s">
        <v>37705</v>
      </c>
      <c r="N3232">
        <v>290</v>
      </c>
    </row>
    <row r="3233" spans="1:14" x14ac:dyDescent="0.25">
      <c r="A3233" t="s">
        <v>26990</v>
      </c>
      <c r="B3233" t="s">
        <v>30720</v>
      </c>
      <c r="C3233" s="3">
        <v>2007</v>
      </c>
      <c r="D3233" t="s">
        <v>37850</v>
      </c>
      <c r="E3233">
        <v>2.2999999999999998</v>
      </c>
      <c r="F3233" t="s">
        <v>37725</v>
      </c>
      <c r="G3233" t="s">
        <v>37825</v>
      </c>
      <c r="H3233" s="8">
        <v>0.04</v>
      </c>
      <c r="I3233">
        <v>0</v>
      </c>
      <c r="J3233" t="s">
        <v>108</v>
      </c>
      <c r="K3233" t="s">
        <v>47</v>
      </c>
      <c r="L3233" t="s">
        <v>47</v>
      </c>
      <c r="M3233" t="s">
        <v>37705</v>
      </c>
      <c r="N3233">
        <v>290</v>
      </c>
    </row>
    <row r="3234" spans="1:14" x14ac:dyDescent="0.25">
      <c r="A3234" t="s">
        <v>26990</v>
      </c>
      <c r="B3234" t="s">
        <v>30570</v>
      </c>
      <c r="C3234" s="3">
        <v>2007</v>
      </c>
      <c r="D3234" t="s">
        <v>37849</v>
      </c>
      <c r="E3234">
        <v>2.6</v>
      </c>
      <c r="F3234" t="s">
        <v>37726</v>
      </c>
      <c r="G3234" t="s">
        <v>37842</v>
      </c>
      <c r="H3234" s="8">
        <v>0.06</v>
      </c>
      <c r="I3234">
        <v>0</v>
      </c>
      <c r="J3234" t="s">
        <v>1521</v>
      </c>
      <c r="K3234" t="s">
        <v>114</v>
      </c>
      <c r="L3234" t="s">
        <v>47</v>
      </c>
      <c r="M3234" t="s">
        <v>37705</v>
      </c>
      <c r="N3234">
        <v>290</v>
      </c>
    </row>
    <row r="3235" spans="1:14" x14ac:dyDescent="0.25">
      <c r="A3235" t="s">
        <v>26990</v>
      </c>
      <c r="B3235" t="s">
        <v>27653</v>
      </c>
      <c r="C3235" s="3">
        <v>2014</v>
      </c>
      <c r="D3235" t="s">
        <v>37852</v>
      </c>
      <c r="E3235">
        <v>5</v>
      </c>
      <c r="F3235" t="s">
        <v>37710</v>
      </c>
      <c r="G3235" t="s">
        <v>37824</v>
      </c>
      <c r="H3235" s="8">
        <v>16</v>
      </c>
      <c r="I3235">
        <v>2</v>
      </c>
      <c r="J3235" t="s">
        <v>9608</v>
      </c>
      <c r="K3235" t="s">
        <v>47</v>
      </c>
      <c r="L3235" t="s">
        <v>47</v>
      </c>
      <c r="M3235" t="s">
        <v>37705</v>
      </c>
      <c r="N3235">
        <v>290</v>
      </c>
    </row>
    <row r="3236" spans="1:14" x14ac:dyDescent="0.25">
      <c r="A3236" t="s">
        <v>26990</v>
      </c>
      <c r="B3236" t="s">
        <v>28052</v>
      </c>
      <c r="C3236" s="3">
        <v>2014</v>
      </c>
      <c r="D3236" t="s">
        <v>37890</v>
      </c>
      <c r="E3236">
        <v>8.4</v>
      </c>
      <c r="F3236" t="s">
        <v>37764</v>
      </c>
      <c r="G3236" t="s">
        <v>37824</v>
      </c>
      <c r="H3236" s="8">
        <v>16</v>
      </c>
      <c r="I3236">
        <v>2</v>
      </c>
      <c r="J3236" t="s">
        <v>160</v>
      </c>
      <c r="K3236" t="s">
        <v>47</v>
      </c>
      <c r="L3236" t="s">
        <v>47</v>
      </c>
      <c r="M3236" t="s">
        <v>37705</v>
      </c>
      <c r="N3236">
        <v>290</v>
      </c>
    </row>
    <row r="3237" spans="1:14" x14ac:dyDescent="0.25">
      <c r="A3237" t="s">
        <v>26990</v>
      </c>
      <c r="B3237" t="s">
        <v>28232</v>
      </c>
      <c r="C3237" s="3">
        <v>2013</v>
      </c>
      <c r="D3237" t="s">
        <v>37847</v>
      </c>
      <c r="E3237">
        <v>10.1</v>
      </c>
      <c r="F3237" t="s">
        <v>37717</v>
      </c>
      <c r="G3237" t="s">
        <v>37824</v>
      </c>
      <c r="H3237" s="8">
        <v>16</v>
      </c>
      <c r="I3237">
        <v>1</v>
      </c>
      <c r="J3237" t="s">
        <v>1521</v>
      </c>
      <c r="K3237" t="s">
        <v>47</v>
      </c>
      <c r="L3237" t="s">
        <v>47</v>
      </c>
      <c r="M3237" t="s">
        <v>37705</v>
      </c>
      <c r="N3237">
        <v>290</v>
      </c>
    </row>
    <row r="3238" spans="1:14" x14ac:dyDescent="0.25">
      <c r="A3238" t="s">
        <v>26990</v>
      </c>
      <c r="B3238" t="s">
        <v>28656</v>
      </c>
      <c r="C3238" s="3">
        <v>2012</v>
      </c>
      <c r="D3238" t="s">
        <v>37888</v>
      </c>
      <c r="E3238">
        <v>10.1</v>
      </c>
      <c r="F3238" t="s">
        <v>37716</v>
      </c>
      <c r="G3238" t="s">
        <v>37824</v>
      </c>
      <c r="H3238" s="8">
        <v>8</v>
      </c>
      <c r="I3238">
        <v>1</v>
      </c>
      <c r="J3238" t="s">
        <v>1521</v>
      </c>
      <c r="K3238" t="s">
        <v>47</v>
      </c>
      <c r="L3238" t="s">
        <v>47</v>
      </c>
      <c r="M3238" t="s">
        <v>37705</v>
      </c>
      <c r="N3238">
        <v>290</v>
      </c>
    </row>
    <row r="3239" spans="1:14" x14ac:dyDescent="0.25">
      <c r="A3239" t="s">
        <v>26990</v>
      </c>
      <c r="B3239" t="s">
        <v>28667</v>
      </c>
      <c r="C3239" s="3">
        <v>2012</v>
      </c>
      <c r="D3239" t="s">
        <v>37888</v>
      </c>
      <c r="E3239">
        <v>10.1</v>
      </c>
      <c r="F3239" t="s">
        <v>37716</v>
      </c>
      <c r="G3239" t="s">
        <v>37824</v>
      </c>
      <c r="H3239" s="8">
        <v>16</v>
      </c>
      <c r="I3239">
        <v>1</v>
      </c>
      <c r="J3239" t="s">
        <v>1521</v>
      </c>
      <c r="K3239" t="s">
        <v>47</v>
      </c>
      <c r="L3239" t="s">
        <v>47</v>
      </c>
      <c r="M3239" t="s">
        <v>37705</v>
      </c>
      <c r="N3239">
        <v>290</v>
      </c>
    </row>
    <row r="3240" spans="1:14" x14ac:dyDescent="0.25">
      <c r="A3240" t="s">
        <v>26990</v>
      </c>
      <c r="B3240" t="s">
        <v>29116</v>
      </c>
      <c r="C3240" s="3">
        <v>2011</v>
      </c>
      <c r="D3240" t="s">
        <v>37888</v>
      </c>
      <c r="E3240">
        <v>10.1</v>
      </c>
      <c r="F3240" t="s">
        <v>37716</v>
      </c>
      <c r="G3240" t="s">
        <v>37824</v>
      </c>
      <c r="H3240" s="8">
        <v>16</v>
      </c>
      <c r="I3240">
        <v>1</v>
      </c>
      <c r="J3240" t="s">
        <v>1521</v>
      </c>
      <c r="K3240" t="s">
        <v>47</v>
      </c>
      <c r="L3240" t="s">
        <v>47</v>
      </c>
      <c r="M3240" t="s">
        <v>37705</v>
      </c>
      <c r="N3240">
        <v>290</v>
      </c>
    </row>
    <row r="3241" spans="1:14" x14ac:dyDescent="0.25">
      <c r="A3241" t="s">
        <v>26990</v>
      </c>
      <c r="B3241" t="s">
        <v>29121</v>
      </c>
      <c r="C3241" s="3">
        <v>2011</v>
      </c>
      <c r="D3241" t="s">
        <v>37888</v>
      </c>
      <c r="E3241">
        <v>8.9</v>
      </c>
      <c r="F3241" t="s">
        <v>37716</v>
      </c>
      <c r="G3241" t="s">
        <v>37824</v>
      </c>
      <c r="H3241" s="8">
        <v>16</v>
      </c>
      <c r="I3241">
        <v>1</v>
      </c>
      <c r="J3241" t="s">
        <v>1521</v>
      </c>
      <c r="K3241" t="s">
        <v>47</v>
      </c>
      <c r="L3241" t="s">
        <v>47</v>
      </c>
      <c r="M3241" t="s">
        <v>37705</v>
      </c>
      <c r="N3241">
        <v>290</v>
      </c>
    </row>
    <row r="3242" spans="1:14" x14ac:dyDescent="0.25">
      <c r="A3242" t="s">
        <v>26990</v>
      </c>
      <c r="B3242" t="s">
        <v>29155</v>
      </c>
      <c r="C3242" s="3">
        <v>2011</v>
      </c>
      <c r="D3242" t="s">
        <v>37847</v>
      </c>
      <c r="E3242">
        <v>10.1</v>
      </c>
      <c r="F3242" t="s">
        <v>37716</v>
      </c>
      <c r="G3242" t="s">
        <v>37824</v>
      </c>
      <c r="H3242" s="8">
        <v>16</v>
      </c>
      <c r="I3242">
        <v>0</v>
      </c>
      <c r="J3242" t="s">
        <v>160</v>
      </c>
      <c r="K3242" t="s">
        <v>47</v>
      </c>
      <c r="L3242" t="s">
        <v>47</v>
      </c>
      <c r="M3242" t="s">
        <v>37705</v>
      </c>
      <c r="N3242">
        <v>290</v>
      </c>
    </row>
    <row r="3243" spans="1:14" x14ac:dyDescent="0.25">
      <c r="A3243" t="s">
        <v>26990</v>
      </c>
      <c r="B3243" t="s">
        <v>29741</v>
      </c>
      <c r="C3243" s="3">
        <v>2009</v>
      </c>
      <c r="D3243" t="s">
        <v>37713</v>
      </c>
      <c r="E3243">
        <v>3.5</v>
      </c>
      <c r="F3243" t="s">
        <v>37771</v>
      </c>
      <c r="G3243" t="s">
        <v>37829</v>
      </c>
      <c r="H3243" s="8">
        <v>8</v>
      </c>
      <c r="I3243">
        <v>0.26</v>
      </c>
      <c r="J3243" t="s">
        <v>90</v>
      </c>
      <c r="K3243" t="s">
        <v>47</v>
      </c>
      <c r="L3243" t="s">
        <v>47</v>
      </c>
      <c r="M3243" t="s">
        <v>37705</v>
      </c>
      <c r="N3243">
        <v>280</v>
      </c>
    </row>
    <row r="3244" spans="1:14" x14ac:dyDescent="0.25">
      <c r="A3244" t="s">
        <v>26990</v>
      </c>
      <c r="B3244" t="s">
        <v>30673</v>
      </c>
      <c r="C3244" s="3">
        <v>2007</v>
      </c>
      <c r="D3244" t="s">
        <v>37849</v>
      </c>
      <c r="E3244">
        <v>3.2</v>
      </c>
      <c r="F3244" t="s">
        <v>37807</v>
      </c>
      <c r="G3244" t="s">
        <v>37842</v>
      </c>
      <c r="H3244" s="8">
        <v>0.12</v>
      </c>
      <c r="I3244">
        <v>0</v>
      </c>
      <c r="J3244" t="s">
        <v>1521</v>
      </c>
      <c r="K3244" t="s">
        <v>47</v>
      </c>
      <c r="L3244" t="s">
        <v>47</v>
      </c>
      <c r="M3244" t="s">
        <v>37705</v>
      </c>
      <c r="N3244">
        <v>280</v>
      </c>
    </row>
    <row r="3245" spans="1:14" x14ac:dyDescent="0.25">
      <c r="A3245" t="s">
        <v>26990</v>
      </c>
      <c r="B3245" t="s">
        <v>27011</v>
      </c>
      <c r="C3245" s="3">
        <v>2017</v>
      </c>
      <c r="D3245" t="s">
        <v>37852</v>
      </c>
      <c r="E3245">
        <v>5.2</v>
      </c>
      <c r="F3245" t="s">
        <v>37710</v>
      </c>
      <c r="G3245" t="s">
        <v>37824</v>
      </c>
      <c r="H3245" s="8">
        <v>16</v>
      </c>
      <c r="I3245">
        <v>2</v>
      </c>
      <c r="J3245" t="s">
        <v>9608</v>
      </c>
      <c r="K3245" t="s">
        <v>47</v>
      </c>
      <c r="L3245" t="s">
        <v>47</v>
      </c>
      <c r="M3245" t="s">
        <v>37705</v>
      </c>
      <c r="N3245">
        <v>280</v>
      </c>
    </row>
    <row r="3246" spans="1:14" x14ac:dyDescent="0.25">
      <c r="A3246" t="s">
        <v>26990</v>
      </c>
      <c r="B3246" t="s">
        <v>27164</v>
      </c>
      <c r="C3246" s="3">
        <v>2016</v>
      </c>
      <c r="D3246" t="s">
        <v>37888</v>
      </c>
      <c r="E3246">
        <v>5.5</v>
      </c>
      <c r="F3246" t="s">
        <v>37711</v>
      </c>
      <c r="G3246" t="s">
        <v>37824</v>
      </c>
      <c r="H3246" s="8">
        <v>16</v>
      </c>
      <c r="I3246">
        <v>3</v>
      </c>
      <c r="J3246" t="s">
        <v>9608</v>
      </c>
      <c r="K3246" t="s">
        <v>47</v>
      </c>
      <c r="L3246" t="s">
        <v>47</v>
      </c>
      <c r="M3246" t="s">
        <v>37705</v>
      </c>
      <c r="N3246">
        <v>280</v>
      </c>
    </row>
    <row r="3247" spans="1:14" x14ac:dyDescent="0.25">
      <c r="A3247" t="s">
        <v>26990</v>
      </c>
      <c r="B3247" t="s">
        <v>27944</v>
      </c>
      <c r="C3247" s="3">
        <v>2014</v>
      </c>
      <c r="D3247" t="s">
        <v>37847</v>
      </c>
      <c r="E3247">
        <v>7</v>
      </c>
      <c r="F3247" t="s">
        <v>37716</v>
      </c>
      <c r="G3247" t="s">
        <v>37824</v>
      </c>
      <c r="H3247" s="8">
        <v>8</v>
      </c>
      <c r="I3247">
        <v>1</v>
      </c>
      <c r="J3247" t="s">
        <v>1521</v>
      </c>
      <c r="K3247" t="s">
        <v>47</v>
      </c>
      <c r="L3247" t="s">
        <v>47</v>
      </c>
      <c r="M3247" t="s">
        <v>37705</v>
      </c>
      <c r="N3247">
        <v>280</v>
      </c>
    </row>
    <row r="3248" spans="1:14" x14ac:dyDescent="0.25">
      <c r="A3248" t="s">
        <v>26990</v>
      </c>
      <c r="B3248" t="s">
        <v>28188</v>
      </c>
      <c r="C3248" s="3">
        <v>2013</v>
      </c>
      <c r="D3248" t="s">
        <v>37852</v>
      </c>
      <c r="E3248">
        <v>4.3</v>
      </c>
      <c r="F3248" t="s">
        <v>37719</v>
      </c>
      <c r="G3248" t="s">
        <v>37824</v>
      </c>
      <c r="H3248" s="8">
        <v>8</v>
      </c>
      <c r="I3248">
        <v>1</v>
      </c>
      <c r="J3248" t="s">
        <v>9556</v>
      </c>
      <c r="K3248" t="s">
        <v>47</v>
      </c>
      <c r="L3248" t="s">
        <v>47</v>
      </c>
      <c r="M3248" t="s">
        <v>37705</v>
      </c>
      <c r="N3248">
        <v>280</v>
      </c>
    </row>
    <row r="3249" spans="1:14" x14ac:dyDescent="0.25">
      <c r="A3249" t="s">
        <v>26990</v>
      </c>
      <c r="B3249" t="s">
        <v>28270</v>
      </c>
      <c r="C3249" s="3">
        <v>2013</v>
      </c>
      <c r="D3249" t="s">
        <v>37847</v>
      </c>
      <c r="E3249">
        <v>5.8</v>
      </c>
      <c r="F3249" t="s">
        <v>37719</v>
      </c>
      <c r="G3249" t="s">
        <v>37824</v>
      </c>
      <c r="H3249" s="8">
        <v>8</v>
      </c>
      <c r="I3249">
        <v>1</v>
      </c>
      <c r="J3249" t="s">
        <v>160</v>
      </c>
      <c r="K3249" t="s">
        <v>47</v>
      </c>
      <c r="L3249" t="s">
        <v>47</v>
      </c>
      <c r="M3249" t="s">
        <v>37705</v>
      </c>
      <c r="N3249">
        <v>280</v>
      </c>
    </row>
    <row r="3250" spans="1:14" x14ac:dyDescent="0.25">
      <c r="A3250" t="s">
        <v>26990</v>
      </c>
      <c r="B3250" t="s">
        <v>28315</v>
      </c>
      <c r="C3250" s="3">
        <v>2013</v>
      </c>
      <c r="D3250" t="s">
        <v>37847</v>
      </c>
      <c r="E3250">
        <v>8</v>
      </c>
      <c r="F3250" t="s">
        <v>37716</v>
      </c>
      <c r="G3250" t="s">
        <v>37824</v>
      </c>
      <c r="H3250" s="8">
        <v>16</v>
      </c>
      <c r="I3250">
        <v>2</v>
      </c>
      <c r="J3250" t="s">
        <v>90</v>
      </c>
      <c r="K3250" t="s">
        <v>47</v>
      </c>
      <c r="L3250" t="s">
        <v>47</v>
      </c>
      <c r="M3250" t="s">
        <v>37705</v>
      </c>
      <c r="N3250">
        <v>280</v>
      </c>
    </row>
    <row r="3251" spans="1:14" x14ac:dyDescent="0.25">
      <c r="A3251" t="s">
        <v>26990</v>
      </c>
      <c r="B3251" t="s">
        <v>28624</v>
      </c>
      <c r="C3251" s="3">
        <v>2012</v>
      </c>
      <c r="D3251" t="s">
        <v>37852</v>
      </c>
      <c r="E3251">
        <v>4.8</v>
      </c>
      <c r="F3251" t="s">
        <v>37710</v>
      </c>
      <c r="G3251" t="s">
        <v>37824</v>
      </c>
      <c r="H3251" s="8">
        <v>16</v>
      </c>
      <c r="I3251">
        <v>2</v>
      </c>
      <c r="J3251" t="s">
        <v>160</v>
      </c>
      <c r="K3251" t="s">
        <v>47</v>
      </c>
      <c r="L3251" t="s">
        <v>47</v>
      </c>
      <c r="M3251" t="s">
        <v>37705</v>
      </c>
      <c r="N3251">
        <v>280</v>
      </c>
    </row>
    <row r="3252" spans="1:14" x14ac:dyDescent="0.25">
      <c r="A3252" t="s">
        <v>26990</v>
      </c>
      <c r="B3252" t="s">
        <v>28729</v>
      </c>
      <c r="C3252" s="3">
        <v>2012</v>
      </c>
      <c r="D3252" t="s">
        <v>37852</v>
      </c>
      <c r="E3252">
        <v>7.7</v>
      </c>
      <c r="F3252" t="s">
        <v>37716</v>
      </c>
      <c r="G3252" t="s">
        <v>37824</v>
      </c>
      <c r="H3252" s="8">
        <v>16</v>
      </c>
      <c r="I3252">
        <v>1</v>
      </c>
      <c r="J3252" t="s">
        <v>1521</v>
      </c>
      <c r="K3252" t="s">
        <v>47</v>
      </c>
      <c r="L3252" t="s">
        <v>47</v>
      </c>
      <c r="M3252" t="s">
        <v>37705</v>
      </c>
      <c r="N3252">
        <v>280</v>
      </c>
    </row>
    <row r="3253" spans="1:14" x14ac:dyDescent="0.25">
      <c r="A3253" t="s">
        <v>26990</v>
      </c>
      <c r="B3253" t="s">
        <v>28880</v>
      </c>
      <c r="C3253" s="3">
        <v>2011</v>
      </c>
      <c r="D3253" t="s">
        <v>37852</v>
      </c>
      <c r="E3253">
        <v>7.7</v>
      </c>
      <c r="F3253" t="s">
        <v>37716</v>
      </c>
      <c r="G3253" t="s">
        <v>37824</v>
      </c>
      <c r="H3253" s="8">
        <v>16</v>
      </c>
      <c r="I3253">
        <v>1</v>
      </c>
      <c r="J3253" t="s">
        <v>1521</v>
      </c>
      <c r="K3253" t="s">
        <v>47</v>
      </c>
      <c r="L3253" t="s">
        <v>47</v>
      </c>
      <c r="M3253" t="s">
        <v>114</v>
      </c>
      <c r="N3253">
        <v>280</v>
      </c>
    </row>
    <row r="3254" spans="1:14" x14ac:dyDescent="0.25">
      <c r="A3254" t="s">
        <v>26990</v>
      </c>
      <c r="B3254" t="s">
        <v>28883</v>
      </c>
      <c r="C3254" s="3">
        <v>2011</v>
      </c>
      <c r="D3254" t="s">
        <v>37852</v>
      </c>
      <c r="E3254">
        <v>7.7</v>
      </c>
      <c r="F3254" t="s">
        <v>37716</v>
      </c>
      <c r="G3254" t="s">
        <v>37824</v>
      </c>
      <c r="H3254" s="8">
        <v>16</v>
      </c>
      <c r="I3254">
        <v>1</v>
      </c>
      <c r="J3254" t="s">
        <v>1521</v>
      </c>
      <c r="K3254" t="s">
        <v>47</v>
      </c>
      <c r="L3254" t="s">
        <v>47</v>
      </c>
      <c r="M3254" t="s">
        <v>37705</v>
      </c>
      <c r="N3254">
        <v>280</v>
      </c>
    </row>
    <row r="3255" spans="1:14" x14ac:dyDescent="0.25">
      <c r="A3255" t="s">
        <v>26990</v>
      </c>
      <c r="B3255" t="s">
        <v>29248</v>
      </c>
      <c r="C3255" s="3">
        <v>2010</v>
      </c>
      <c r="D3255" t="s">
        <v>37852</v>
      </c>
      <c r="E3255">
        <v>4</v>
      </c>
      <c r="F3255" t="s">
        <v>37718</v>
      </c>
      <c r="G3255" t="s">
        <v>37824</v>
      </c>
      <c r="H3255" s="8">
        <v>16</v>
      </c>
      <c r="I3255">
        <v>0</v>
      </c>
      <c r="J3255" t="s">
        <v>90</v>
      </c>
      <c r="K3255" t="s">
        <v>47</v>
      </c>
      <c r="L3255" t="s">
        <v>47</v>
      </c>
      <c r="M3255" t="s">
        <v>37705</v>
      </c>
      <c r="N3255">
        <v>280</v>
      </c>
    </row>
    <row r="3256" spans="1:14" x14ac:dyDescent="0.25">
      <c r="A3256" t="s">
        <v>26990</v>
      </c>
      <c r="B3256" t="s">
        <v>27217</v>
      </c>
      <c r="C3256" s="3">
        <v>2016</v>
      </c>
      <c r="D3256" t="s">
        <v>37852</v>
      </c>
      <c r="E3256">
        <v>5</v>
      </c>
      <c r="F3256" t="s">
        <v>37710</v>
      </c>
      <c r="G3256" t="s">
        <v>37841</v>
      </c>
      <c r="H3256" s="8">
        <v>8</v>
      </c>
      <c r="I3256">
        <v>1</v>
      </c>
      <c r="J3256" t="s">
        <v>160</v>
      </c>
      <c r="K3256" t="s">
        <v>47</v>
      </c>
      <c r="L3256" t="s">
        <v>47</v>
      </c>
      <c r="M3256" t="s">
        <v>37705</v>
      </c>
      <c r="N3256">
        <v>270</v>
      </c>
    </row>
    <row r="3257" spans="1:14" x14ac:dyDescent="0.25">
      <c r="A3257" t="s">
        <v>26990</v>
      </c>
      <c r="B3257" t="s">
        <v>27348</v>
      </c>
      <c r="C3257" s="3">
        <v>2015</v>
      </c>
      <c r="D3257" t="s">
        <v>37852</v>
      </c>
      <c r="E3257">
        <v>5.2</v>
      </c>
      <c r="F3257" t="s">
        <v>37711</v>
      </c>
      <c r="G3257" t="s">
        <v>37824</v>
      </c>
      <c r="H3257" s="8">
        <v>16</v>
      </c>
      <c r="I3257">
        <v>2</v>
      </c>
      <c r="J3257" t="s">
        <v>9608</v>
      </c>
      <c r="K3257" t="s">
        <v>47</v>
      </c>
      <c r="L3257" t="s">
        <v>47</v>
      </c>
      <c r="M3257" t="s">
        <v>37705</v>
      </c>
      <c r="N3257">
        <v>270</v>
      </c>
    </row>
    <row r="3258" spans="1:14" x14ac:dyDescent="0.25">
      <c r="A3258" t="s">
        <v>26990</v>
      </c>
      <c r="B3258" t="s">
        <v>27875</v>
      </c>
      <c r="C3258" s="3">
        <v>2014</v>
      </c>
      <c r="D3258" t="s">
        <v>37852</v>
      </c>
      <c r="E3258">
        <v>4.8</v>
      </c>
      <c r="F3258" t="s">
        <v>37710</v>
      </c>
      <c r="G3258" t="s">
        <v>37824</v>
      </c>
      <c r="H3258" s="8">
        <v>16</v>
      </c>
      <c r="I3258">
        <v>1</v>
      </c>
      <c r="J3258" t="s">
        <v>160</v>
      </c>
      <c r="K3258" t="s">
        <v>47</v>
      </c>
      <c r="L3258" t="s">
        <v>47</v>
      </c>
      <c r="M3258" t="s">
        <v>37705</v>
      </c>
      <c r="N3258">
        <v>270</v>
      </c>
    </row>
    <row r="3259" spans="1:14" x14ac:dyDescent="0.25">
      <c r="A3259" t="s">
        <v>26990</v>
      </c>
      <c r="B3259" t="s">
        <v>27945</v>
      </c>
      <c r="C3259" s="3">
        <v>2014</v>
      </c>
      <c r="D3259" t="s">
        <v>37847</v>
      </c>
      <c r="E3259">
        <v>8</v>
      </c>
      <c r="F3259" t="s">
        <v>37716</v>
      </c>
      <c r="G3259" t="s">
        <v>37824</v>
      </c>
      <c r="H3259" s="8">
        <v>16</v>
      </c>
      <c r="I3259">
        <v>1</v>
      </c>
      <c r="J3259" t="s">
        <v>1521</v>
      </c>
      <c r="K3259" t="s">
        <v>47</v>
      </c>
      <c r="L3259" t="s">
        <v>47</v>
      </c>
      <c r="M3259" t="s">
        <v>37705</v>
      </c>
      <c r="N3259">
        <v>270</v>
      </c>
    </row>
    <row r="3260" spans="1:14" x14ac:dyDescent="0.25">
      <c r="A3260" t="s">
        <v>26990</v>
      </c>
      <c r="B3260" t="s">
        <v>27948</v>
      </c>
      <c r="C3260" s="3">
        <v>2014</v>
      </c>
      <c r="D3260" t="s">
        <v>37847</v>
      </c>
      <c r="E3260">
        <v>10.1</v>
      </c>
      <c r="F3260" t="s">
        <v>37717</v>
      </c>
      <c r="G3260" t="s">
        <v>37824</v>
      </c>
      <c r="H3260" s="8">
        <v>16</v>
      </c>
      <c r="I3260">
        <v>1</v>
      </c>
      <c r="J3260" t="s">
        <v>1521</v>
      </c>
      <c r="K3260" t="s">
        <v>47</v>
      </c>
      <c r="L3260" t="s">
        <v>47</v>
      </c>
      <c r="M3260" t="s">
        <v>37705</v>
      </c>
      <c r="N3260">
        <v>270</v>
      </c>
    </row>
    <row r="3261" spans="1:14" x14ac:dyDescent="0.25">
      <c r="A3261" t="s">
        <v>26990</v>
      </c>
      <c r="B3261" t="s">
        <v>28224</v>
      </c>
      <c r="C3261" s="3">
        <v>2013</v>
      </c>
      <c r="D3261" t="s">
        <v>37847</v>
      </c>
      <c r="E3261">
        <v>8</v>
      </c>
      <c r="F3261" t="s">
        <v>37716</v>
      </c>
      <c r="G3261" t="s">
        <v>37824</v>
      </c>
      <c r="H3261" s="8">
        <v>16</v>
      </c>
      <c r="I3261">
        <v>1</v>
      </c>
      <c r="J3261" t="s">
        <v>90</v>
      </c>
      <c r="K3261" t="s">
        <v>47</v>
      </c>
      <c r="L3261" t="s">
        <v>47</v>
      </c>
      <c r="M3261" t="s">
        <v>37705</v>
      </c>
      <c r="N3261">
        <v>270</v>
      </c>
    </row>
    <row r="3262" spans="1:14" x14ac:dyDescent="0.25">
      <c r="A3262" t="s">
        <v>26990</v>
      </c>
      <c r="B3262" t="s">
        <v>28737</v>
      </c>
      <c r="C3262" s="3">
        <v>2012</v>
      </c>
      <c r="D3262" t="s">
        <v>37852</v>
      </c>
      <c r="E3262">
        <v>4.6500000000000004</v>
      </c>
      <c r="F3262" t="s">
        <v>37710</v>
      </c>
      <c r="G3262" t="s">
        <v>37824</v>
      </c>
      <c r="H3262" s="8">
        <v>32</v>
      </c>
      <c r="I3262">
        <v>1</v>
      </c>
      <c r="J3262" t="s">
        <v>90</v>
      </c>
      <c r="K3262" t="s">
        <v>47</v>
      </c>
      <c r="L3262" t="s">
        <v>47</v>
      </c>
      <c r="M3262" t="s">
        <v>37705</v>
      </c>
      <c r="N3262">
        <v>270</v>
      </c>
    </row>
    <row r="3263" spans="1:14" x14ac:dyDescent="0.25">
      <c r="A3263" t="s">
        <v>26990</v>
      </c>
      <c r="B3263" t="s">
        <v>28885</v>
      </c>
      <c r="C3263" s="3">
        <v>2011</v>
      </c>
      <c r="D3263" t="s">
        <v>37852</v>
      </c>
      <c r="E3263">
        <v>5.3</v>
      </c>
      <c r="F3263" t="s">
        <v>37716</v>
      </c>
      <c r="G3263" t="s">
        <v>37824</v>
      </c>
      <c r="H3263" s="8">
        <v>16</v>
      </c>
      <c r="I3263">
        <v>1</v>
      </c>
      <c r="J3263" t="s">
        <v>160</v>
      </c>
      <c r="K3263" t="s">
        <v>47</v>
      </c>
      <c r="L3263" t="s">
        <v>47</v>
      </c>
      <c r="M3263" t="s">
        <v>37705</v>
      </c>
      <c r="N3263">
        <v>270</v>
      </c>
    </row>
    <row r="3264" spans="1:14" x14ac:dyDescent="0.25">
      <c r="A3264" t="s">
        <v>26990</v>
      </c>
      <c r="B3264" t="s">
        <v>27767</v>
      </c>
      <c r="C3264" s="3">
        <v>2013</v>
      </c>
      <c r="D3264" t="s">
        <v>37852</v>
      </c>
      <c r="E3264">
        <v>1.63</v>
      </c>
      <c r="F3264" t="s">
        <v>37800</v>
      </c>
      <c r="G3264" t="s">
        <v>37841</v>
      </c>
      <c r="H3264" s="8">
        <v>4</v>
      </c>
      <c r="I3264">
        <v>0.5</v>
      </c>
      <c r="J3264" t="s">
        <v>24002</v>
      </c>
      <c r="K3264" t="s">
        <v>47</v>
      </c>
      <c r="L3264" t="s">
        <v>47</v>
      </c>
      <c r="M3264" t="s">
        <v>114</v>
      </c>
      <c r="N3264">
        <v>270</v>
      </c>
    </row>
    <row r="3265" spans="1:14" x14ac:dyDescent="0.25">
      <c r="A3265" t="s">
        <v>26990</v>
      </c>
      <c r="B3265" t="s">
        <v>29095</v>
      </c>
      <c r="C3265" s="3">
        <v>2011</v>
      </c>
      <c r="D3265" t="s">
        <v>37852</v>
      </c>
      <c r="E3265">
        <v>4</v>
      </c>
      <c r="F3265" t="s">
        <v>37718</v>
      </c>
      <c r="G3265" t="s">
        <v>37824</v>
      </c>
      <c r="H3265" s="8">
        <v>16</v>
      </c>
      <c r="I3265">
        <v>0.5</v>
      </c>
      <c r="J3265" t="s">
        <v>90</v>
      </c>
      <c r="K3265" t="s">
        <v>47</v>
      </c>
      <c r="L3265" t="s">
        <v>47</v>
      </c>
      <c r="M3265" t="s">
        <v>37705</v>
      </c>
      <c r="N3265">
        <v>270</v>
      </c>
    </row>
    <row r="3266" spans="1:14" x14ac:dyDescent="0.25">
      <c r="A3266" t="s">
        <v>26990</v>
      </c>
      <c r="B3266" t="s">
        <v>29342</v>
      </c>
      <c r="C3266" s="3">
        <v>2010</v>
      </c>
      <c r="D3266" t="s">
        <v>37847</v>
      </c>
      <c r="E3266">
        <v>7</v>
      </c>
      <c r="F3266" t="s">
        <v>37721</v>
      </c>
      <c r="G3266" t="s">
        <v>37824</v>
      </c>
      <c r="H3266" s="8">
        <v>16</v>
      </c>
      <c r="I3266">
        <v>0.6</v>
      </c>
      <c r="J3266" t="s">
        <v>1521</v>
      </c>
      <c r="K3266" t="s">
        <v>47</v>
      </c>
      <c r="L3266" t="s">
        <v>47</v>
      </c>
      <c r="M3266" t="s">
        <v>37705</v>
      </c>
      <c r="N3266">
        <v>270</v>
      </c>
    </row>
    <row r="3267" spans="1:14" x14ac:dyDescent="0.25">
      <c r="A3267" t="s">
        <v>26990</v>
      </c>
      <c r="B3267" t="s">
        <v>29592</v>
      </c>
      <c r="C3267" s="3">
        <v>2010</v>
      </c>
      <c r="D3267" t="s">
        <v>37852</v>
      </c>
      <c r="E3267">
        <v>3.7</v>
      </c>
      <c r="F3267" t="s">
        <v>37718</v>
      </c>
      <c r="G3267" t="s">
        <v>37824</v>
      </c>
      <c r="H3267" s="8">
        <v>16</v>
      </c>
      <c r="I3267">
        <v>0.4</v>
      </c>
      <c r="J3267" t="s">
        <v>160</v>
      </c>
      <c r="K3267" t="s">
        <v>47</v>
      </c>
      <c r="L3267" t="s">
        <v>47</v>
      </c>
      <c r="M3267" t="s">
        <v>37705</v>
      </c>
      <c r="N3267">
        <v>260</v>
      </c>
    </row>
    <row r="3268" spans="1:14" x14ac:dyDescent="0.25">
      <c r="A3268" t="s">
        <v>26990</v>
      </c>
      <c r="B3268" t="s">
        <v>27088</v>
      </c>
      <c r="C3268" s="3">
        <v>2017</v>
      </c>
      <c r="D3268" t="s">
        <v>318</v>
      </c>
      <c r="E3268">
        <v>5</v>
      </c>
      <c r="F3268" t="s">
        <v>37710</v>
      </c>
      <c r="G3268" t="s">
        <v>37824</v>
      </c>
      <c r="H3268" s="8">
        <v>16</v>
      </c>
      <c r="I3268">
        <v>1</v>
      </c>
      <c r="J3268" t="s">
        <v>90</v>
      </c>
      <c r="K3268" t="s">
        <v>47</v>
      </c>
      <c r="L3268" t="s">
        <v>47</v>
      </c>
      <c r="M3268" t="s">
        <v>37705</v>
      </c>
      <c r="N3268">
        <v>260</v>
      </c>
    </row>
    <row r="3269" spans="1:14" x14ac:dyDescent="0.25">
      <c r="A3269" t="s">
        <v>26990</v>
      </c>
      <c r="B3269" t="s">
        <v>27148</v>
      </c>
      <c r="C3269" s="3">
        <v>2016</v>
      </c>
      <c r="D3269" t="s">
        <v>318</v>
      </c>
      <c r="E3269">
        <v>5.5</v>
      </c>
      <c r="F3269" t="s">
        <v>37711</v>
      </c>
      <c r="G3269" t="s">
        <v>37824</v>
      </c>
      <c r="H3269" s="8">
        <v>32</v>
      </c>
      <c r="I3269">
        <v>3</v>
      </c>
      <c r="J3269" t="s">
        <v>9608</v>
      </c>
      <c r="K3269" t="s">
        <v>47</v>
      </c>
      <c r="L3269" t="s">
        <v>47</v>
      </c>
      <c r="M3269" t="s">
        <v>37705</v>
      </c>
      <c r="N3269">
        <v>260</v>
      </c>
    </row>
    <row r="3270" spans="1:14" x14ac:dyDescent="0.25">
      <c r="A3270" t="s">
        <v>26990</v>
      </c>
      <c r="B3270" t="s">
        <v>27459</v>
      </c>
      <c r="C3270" s="3">
        <v>2015</v>
      </c>
      <c r="D3270" t="s">
        <v>37847</v>
      </c>
      <c r="E3270">
        <v>3.8</v>
      </c>
      <c r="F3270" t="s">
        <v>37718</v>
      </c>
      <c r="G3270" t="s">
        <v>37824</v>
      </c>
      <c r="H3270" s="8">
        <v>8</v>
      </c>
      <c r="I3270">
        <v>1</v>
      </c>
      <c r="J3270" t="s">
        <v>160</v>
      </c>
      <c r="K3270" t="s">
        <v>47</v>
      </c>
      <c r="L3270" t="s">
        <v>47</v>
      </c>
      <c r="M3270" t="s">
        <v>37705</v>
      </c>
      <c r="N3270">
        <v>260</v>
      </c>
    </row>
    <row r="3271" spans="1:14" x14ac:dyDescent="0.25">
      <c r="A3271" t="s">
        <v>26990</v>
      </c>
      <c r="B3271" t="s">
        <v>27630</v>
      </c>
      <c r="C3271" s="3">
        <v>2015</v>
      </c>
      <c r="D3271" t="s">
        <v>37845</v>
      </c>
      <c r="E3271">
        <v>5.25</v>
      </c>
      <c r="F3271" t="s">
        <v>37710</v>
      </c>
      <c r="G3271" t="s">
        <v>37824</v>
      </c>
      <c r="H3271" s="8">
        <v>16</v>
      </c>
      <c r="I3271">
        <v>1</v>
      </c>
      <c r="J3271" t="s">
        <v>9608</v>
      </c>
      <c r="K3271" t="s">
        <v>47</v>
      </c>
      <c r="L3271" t="s">
        <v>47</v>
      </c>
      <c r="M3271" t="s">
        <v>37705</v>
      </c>
      <c r="N3271">
        <v>260</v>
      </c>
    </row>
    <row r="3272" spans="1:14" x14ac:dyDescent="0.25">
      <c r="A3272" t="s">
        <v>26990</v>
      </c>
      <c r="B3272" t="s">
        <v>27658</v>
      </c>
      <c r="C3272" s="3">
        <v>2014</v>
      </c>
      <c r="D3272" t="s">
        <v>37852</v>
      </c>
      <c r="E3272">
        <v>5</v>
      </c>
      <c r="F3272" t="s">
        <v>37710</v>
      </c>
      <c r="G3272" t="s">
        <v>37824</v>
      </c>
      <c r="H3272" s="8">
        <v>16</v>
      </c>
      <c r="I3272">
        <v>2</v>
      </c>
      <c r="J3272" t="s">
        <v>9608</v>
      </c>
      <c r="K3272" t="s">
        <v>47</v>
      </c>
      <c r="L3272" t="s">
        <v>47</v>
      </c>
      <c r="M3272" t="s">
        <v>37705</v>
      </c>
      <c r="N3272">
        <v>260</v>
      </c>
    </row>
    <row r="3273" spans="1:14" x14ac:dyDescent="0.25">
      <c r="A3273" t="s">
        <v>26990</v>
      </c>
      <c r="B3273" t="s">
        <v>27982</v>
      </c>
      <c r="C3273" s="3">
        <v>2014</v>
      </c>
      <c r="D3273" t="s">
        <v>37887</v>
      </c>
      <c r="E3273">
        <v>4.5</v>
      </c>
      <c r="F3273" t="s">
        <v>37719</v>
      </c>
      <c r="G3273" t="s">
        <v>37824</v>
      </c>
      <c r="H3273" s="8">
        <v>8</v>
      </c>
      <c r="I3273">
        <v>1</v>
      </c>
      <c r="J3273" t="s">
        <v>90</v>
      </c>
      <c r="K3273" t="s">
        <v>47</v>
      </c>
      <c r="L3273" t="s">
        <v>47</v>
      </c>
      <c r="M3273" t="s">
        <v>37705</v>
      </c>
      <c r="N3273">
        <v>260</v>
      </c>
    </row>
    <row r="3274" spans="1:14" x14ac:dyDescent="0.25">
      <c r="A3274" t="s">
        <v>26990</v>
      </c>
      <c r="B3274" t="s">
        <v>28239</v>
      </c>
      <c r="C3274" s="3">
        <v>2013</v>
      </c>
      <c r="D3274" t="s">
        <v>37847</v>
      </c>
      <c r="E3274">
        <v>10.1</v>
      </c>
      <c r="F3274" t="s">
        <v>37717</v>
      </c>
      <c r="G3274" t="s">
        <v>37824</v>
      </c>
      <c r="H3274" s="8">
        <v>16</v>
      </c>
      <c r="I3274">
        <v>1</v>
      </c>
      <c r="J3274" t="s">
        <v>1521</v>
      </c>
      <c r="K3274" t="s">
        <v>47</v>
      </c>
      <c r="L3274" t="s">
        <v>47</v>
      </c>
      <c r="M3274" t="s">
        <v>37705</v>
      </c>
      <c r="N3274">
        <v>260</v>
      </c>
    </row>
    <row r="3275" spans="1:14" x14ac:dyDescent="0.25">
      <c r="A3275" t="s">
        <v>26990</v>
      </c>
      <c r="B3275" t="s">
        <v>28411</v>
      </c>
      <c r="C3275" s="3">
        <v>2012</v>
      </c>
      <c r="D3275" t="s">
        <v>37852</v>
      </c>
      <c r="E3275">
        <v>4.6500000000000004</v>
      </c>
      <c r="F3275" t="s">
        <v>37710</v>
      </c>
      <c r="G3275" t="s">
        <v>37824</v>
      </c>
      <c r="H3275" s="8">
        <v>8</v>
      </c>
      <c r="I3275">
        <v>1</v>
      </c>
      <c r="J3275" t="s">
        <v>160</v>
      </c>
      <c r="K3275" t="s">
        <v>47</v>
      </c>
      <c r="L3275" t="s">
        <v>47</v>
      </c>
      <c r="M3275" t="s">
        <v>37705</v>
      </c>
      <c r="N3275">
        <v>260</v>
      </c>
    </row>
    <row r="3276" spans="1:14" x14ac:dyDescent="0.25">
      <c r="A3276" t="s">
        <v>26990</v>
      </c>
      <c r="B3276" t="s">
        <v>28416</v>
      </c>
      <c r="C3276" s="3">
        <v>2012</v>
      </c>
      <c r="D3276" t="s">
        <v>37894</v>
      </c>
      <c r="E3276">
        <v>10.1</v>
      </c>
      <c r="F3276" t="s">
        <v>37736</v>
      </c>
      <c r="G3276" t="s">
        <v>37824</v>
      </c>
      <c r="H3276" s="8">
        <v>16</v>
      </c>
      <c r="I3276">
        <v>2</v>
      </c>
      <c r="J3276" t="s">
        <v>90</v>
      </c>
      <c r="K3276" t="s">
        <v>47</v>
      </c>
      <c r="L3276" t="s">
        <v>47</v>
      </c>
      <c r="M3276" t="s">
        <v>37705</v>
      </c>
      <c r="N3276">
        <v>260</v>
      </c>
    </row>
    <row r="3277" spans="1:14" x14ac:dyDescent="0.25">
      <c r="A3277" t="s">
        <v>26990</v>
      </c>
      <c r="B3277" t="s">
        <v>28864</v>
      </c>
      <c r="C3277" s="3">
        <v>2011</v>
      </c>
      <c r="D3277" t="s">
        <v>37889</v>
      </c>
      <c r="E3277">
        <v>7</v>
      </c>
      <c r="F3277" t="s">
        <v>37721</v>
      </c>
      <c r="G3277" t="s">
        <v>37824</v>
      </c>
      <c r="H3277" s="8">
        <v>16</v>
      </c>
      <c r="I3277">
        <v>1</v>
      </c>
      <c r="J3277" t="s">
        <v>1521</v>
      </c>
      <c r="K3277" t="s">
        <v>47</v>
      </c>
      <c r="L3277" t="s">
        <v>47</v>
      </c>
      <c r="M3277" t="s">
        <v>37705</v>
      </c>
      <c r="N3277">
        <v>260</v>
      </c>
    </row>
    <row r="3278" spans="1:14" x14ac:dyDescent="0.25">
      <c r="A3278" t="s">
        <v>26990</v>
      </c>
      <c r="B3278" t="s">
        <v>28868</v>
      </c>
      <c r="C3278" s="3">
        <v>2011</v>
      </c>
      <c r="D3278" t="s">
        <v>37889</v>
      </c>
      <c r="E3278">
        <v>7</v>
      </c>
      <c r="F3278" t="s">
        <v>37721</v>
      </c>
      <c r="G3278" t="s">
        <v>37824</v>
      </c>
      <c r="H3278" s="8">
        <v>16</v>
      </c>
      <c r="I3278">
        <v>1</v>
      </c>
      <c r="J3278" t="s">
        <v>1521</v>
      </c>
      <c r="K3278" t="s">
        <v>47</v>
      </c>
      <c r="L3278" t="s">
        <v>47</v>
      </c>
      <c r="M3278" t="s">
        <v>37705</v>
      </c>
      <c r="N3278">
        <v>260</v>
      </c>
    </row>
    <row r="3279" spans="1:14" x14ac:dyDescent="0.25">
      <c r="A3279" t="s">
        <v>26990</v>
      </c>
      <c r="B3279" t="s">
        <v>28981</v>
      </c>
      <c r="C3279" s="3">
        <v>2011</v>
      </c>
      <c r="D3279" t="s">
        <v>37852</v>
      </c>
      <c r="E3279">
        <v>4.3</v>
      </c>
      <c r="F3279" t="s">
        <v>37718</v>
      </c>
      <c r="G3279" t="s">
        <v>37824</v>
      </c>
      <c r="H3279" s="8">
        <v>16</v>
      </c>
      <c r="I3279">
        <v>1</v>
      </c>
      <c r="J3279" t="s">
        <v>160</v>
      </c>
      <c r="K3279" t="s">
        <v>47</v>
      </c>
      <c r="L3279" t="s">
        <v>47</v>
      </c>
      <c r="M3279" t="s">
        <v>37705</v>
      </c>
      <c r="N3279">
        <v>260</v>
      </c>
    </row>
    <row r="3280" spans="1:14" x14ac:dyDescent="0.25">
      <c r="A3280" t="s">
        <v>26990</v>
      </c>
      <c r="B3280" t="s">
        <v>26991</v>
      </c>
      <c r="C3280" s="3">
        <v>2017</v>
      </c>
      <c r="D3280" t="s">
        <v>37887</v>
      </c>
      <c r="E3280">
        <v>5.7</v>
      </c>
      <c r="F3280" t="s">
        <v>37711</v>
      </c>
      <c r="G3280" t="s">
        <v>37824</v>
      </c>
      <c r="H3280" s="8">
        <v>32</v>
      </c>
      <c r="I3280">
        <v>4</v>
      </c>
      <c r="J3280" t="s">
        <v>9608</v>
      </c>
      <c r="K3280" t="s">
        <v>47</v>
      </c>
      <c r="L3280" t="s">
        <v>47</v>
      </c>
      <c r="M3280" t="s">
        <v>37705</v>
      </c>
      <c r="N3280">
        <v>250</v>
      </c>
    </row>
    <row r="3281" spans="1:14" x14ac:dyDescent="0.25">
      <c r="A3281" t="s">
        <v>26990</v>
      </c>
      <c r="B3281" t="s">
        <v>27499</v>
      </c>
      <c r="C3281" s="3">
        <v>2015</v>
      </c>
      <c r="D3281" t="s">
        <v>37852</v>
      </c>
      <c r="E3281">
        <v>5.5</v>
      </c>
      <c r="F3281" t="s">
        <v>37710</v>
      </c>
      <c r="G3281" t="s">
        <v>37824</v>
      </c>
      <c r="H3281" s="8">
        <v>16</v>
      </c>
      <c r="I3281">
        <v>1</v>
      </c>
      <c r="J3281" t="s">
        <v>9608</v>
      </c>
      <c r="K3281" t="s">
        <v>47</v>
      </c>
      <c r="L3281" t="s">
        <v>47</v>
      </c>
      <c r="M3281" t="s">
        <v>37705</v>
      </c>
      <c r="N3281">
        <v>250</v>
      </c>
    </row>
    <row r="3282" spans="1:14" x14ac:dyDescent="0.25">
      <c r="A3282" t="s">
        <v>26990</v>
      </c>
      <c r="B3282" t="s">
        <v>27787</v>
      </c>
      <c r="C3282" s="3">
        <v>2014</v>
      </c>
      <c r="D3282" t="s">
        <v>37852</v>
      </c>
      <c r="E3282">
        <v>4.5</v>
      </c>
      <c r="F3282" t="s">
        <v>37710</v>
      </c>
      <c r="G3282" t="s">
        <v>37824</v>
      </c>
      <c r="H3282" s="8">
        <v>16</v>
      </c>
      <c r="I3282">
        <v>1</v>
      </c>
      <c r="J3282" t="s">
        <v>160</v>
      </c>
      <c r="K3282" t="s">
        <v>47</v>
      </c>
      <c r="L3282" t="s">
        <v>47</v>
      </c>
      <c r="M3282" t="s">
        <v>37705</v>
      </c>
      <c r="N3282">
        <v>250</v>
      </c>
    </row>
    <row r="3283" spans="1:14" x14ac:dyDescent="0.25">
      <c r="A3283" t="s">
        <v>26990</v>
      </c>
      <c r="B3283" t="s">
        <v>27822</v>
      </c>
      <c r="C3283" s="3">
        <v>2014</v>
      </c>
      <c r="D3283" t="s">
        <v>37847</v>
      </c>
      <c r="E3283">
        <v>4</v>
      </c>
      <c r="F3283" t="s">
        <v>37718</v>
      </c>
      <c r="G3283" t="s">
        <v>37824</v>
      </c>
      <c r="H3283" s="8">
        <v>4</v>
      </c>
      <c r="I3283">
        <v>1</v>
      </c>
      <c r="J3283" t="s">
        <v>90</v>
      </c>
      <c r="K3283" t="s">
        <v>47</v>
      </c>
      <c r="L3283" t="s">
        <v>47</v>
      </c>
      <c r="M3283" t="s">
        <v>37705</v>
      </c>
      <c r="N3283">
        <v>250</v>
      </c>
    </row>
    <row r="3284" spans="1:14" x14ac:dyDescent="0.25">
      <c r="A3284" t="s">
        <v>26990</v>
      </c>
      <c r="B3284" t="s">
        <v>27917</v>
      </c>
      <c r="C3284" s="3">
        <v>2014</v>
      </c>
      <c r="D3284" t="s">
        <v>37847</v>
      </c>
      <c r="E3284">
        <v>4.66</v>
      </c>
      <c r="F3284" t="s">
        <v>37718</v>
      </c>
      <c r="G3284" t="s">
        <v>37824</v>
      </c>
      <c r="H3284" s="8">
        <v>0</v>
      </c>
      <c r="I3284">
        <v>0</v>
      </c>
      <c r="J3284" t="s">
        <v>90</v>
      </c>
      <c r="K3284" t="s">
        <v>47</v>
      </c>
      <c r="L3284" t="s">
        <v>47</v>
      </c>
      <c r="M3284" t="s">
        <v>37705</v>
      </c>
      <c r="N3284">
        <v>250</v>
      </c>
    </row>
    <row r="3285" spans="1:14" x14ac:dyDescent="0.25">
      <c r="A3285" t="s">
        <v>26990</v>
      </c>
      <c r="B3285" t="s">
        <v>28499</v>
      </c>
      <c r="C3285" s="3">
        <v>2012</v>
      </c>
      <c r="D3285" t="s">
        <v>37891</v>
      </c>
      <c r="E3285">
        <v>4.8</v>
      </c>
      <c r="F3285" t="s">
        <v>37710</v>
      </c>
      <c r="G3285" t="s">
        <v>37824</v>
      </c>
      <c r="H3285" s="8">
        <v>4</v>
      </c>
      <c r="I3285">
        <v>1</v>
      </c>
      <c r="J3285" t="s">
        <v>9556</v>
      </c>
      <c r="K3285" t="s">
        <v>47</v>
      </c>
      <c r="L3285" t="s">
        <v>47</v>
      </c>
      <c r="M3285" t="s">
        <v>37705</v>
      </c>
      <c r="N3285">
        <v>250</v>
      </c>
    </row>
    <row r="3286" spans="1:14" x14ac:dyDescent="0.25">
      <c r="A3286" t="s">
        <v>26990</v>
      </c>
      <c r="B3286" t="s">
        <v>30815</v>
      </c>
      <c r="C3286" s="3">
        <v>2006</v>
      </c>
      <c r="D3286" t="s">
        <v>37850</v>
      </c>
      <c r="E3286">
        <v>2.2999999999999998</v>
      </c>
      <c r="F3286" t="s">
        <v>37725</v>
      </c>
      <c r="G3286" t="s">
        <v>37829</v>
      </c>
      <c r="H3286" s="8">
        <v>0.13</v>
      </c>
      <c r="I3286">
        <v>0</v>
      </c>
      <c r="J3286" t="s">
        <v>474</v>
      </c>
      <c r="K3286" t="s">
        <v>47</v>
      </c>
      <c r="L3286" t="s">
        <v>47</v>
      </c>
      <c r="M3286" t="s">
        <v>37705</v>
      </c>
      <c r="N3286">
        <v>240</v>
      </c>
    </row>
    <row r="3287" spans="1:14" x14ac:dyDescent="0.25">
      <c r="A3287" t="s">
        <v>26990</v>
      </c>
      <c r="B3287" t="s">
        <v>27068</v>
      </c>
      <c r="C3287" s="3">
        <v>2017</v>
      </c>
      <c r="D3287" t="s">
        <v>37845</v>
      </c>
      <c r="E3287">
        <v>5</v>
      </c>
      <c r="F3287" t="s">
        <v>37710</v>
      </c>
      <c r="G3287" t="s">
        <v>37824</v>
      </c>
      <c r="H3287" s="8">
        <v>16</v>
      </c>
      <c r="I3287">
        <v>2</v>
      </c>
      <c r="J3287" t="s">
        <v>9608</v>
      </c>
      <c r="K3287" t="s">
        <v>47</v>
      </c>
      <c r="L3287" t="s">
        <v>47</v>
      </c>
      <c r="M3287" t="s">
        <v>37705</v>
      </c>
      <c r="N3287">
        <v>240</v>
      </c>
    </row>
    <row r="3288" spans="1:14" x14ac:dyDescent="0.25">
      <c r="A3288" t="s">
        <v>26990</v>
      </c>
      <c r="B3288" t="s">
        <v>27942</v>
      </c>
      <c r="C3288" s="3">
        <v>2014</v>
      </c>
      <c r="D3288" t="s">
        <v>37847</v>
      </c>
      <c r="E3288">
        <v>7</v>
      </c>
      <c r="F3288" t="s">
        <v>37716</v>
      </c>
      <c r="G3288" t="s">
        <v>37824</v>
      </c>
      <c r="H3288" s="8">
        <v>8</v>
      </c>
      <c r="I3288">
        <v>1</v>
      </c>
      <c r="J3288" t="s">
        <v>1521</v>
      </c>
      <c r="K3288" t="s">
        <v>47</v>
      </c>
      <c r="L3288" t="s">
        <v>47</v>
      </c>
      <c r="M3288" t="s">
        <v>37705</v>
      </c>
      <c r="N3288">
        <v>240</v>
      </c>
    </row>
    <row r="3289" spans="1:14" x14ac:dyDescent="0.25">
      <c r="A3289" t="s">
        <v>26990</v>
      </c>
      <c r="B3289" t="s">
        <v>28716</v>
      </c>
      <c r="C3289" s="3">
        <v>2012</v>
      </c>
      <c r="D3289" t="s">
        <v>37852</v>
      </c>
      <c r="E3289">
        <v>4.6500000000000004</v>
      </c>
      <c r="F3289" t="s">
        <v>37710</v>
      </c>
      <c r="G3289" t="s">
        <v>37824</v>
      </c>
      <c r="H3289" s="8" t="s">
        <v>37805</v>
      </c>
      <c r="I3289">
        <v>1</v>
      </c>
      <c r="J3289" t="s">
        <v>90</v>
      </c>
      <c r="K3289" t="s">
        <v>47</v>
      </c>
      <c r="L3289" t="s">
        <v>47</v>
      </c>
      <c r="M3289" t="s">
        <v>37705</v>
      </c>
      <c r="N3289">
        <v>240</v>
      </c>
    </row>
    <row r="3290" spans="1:14" x14ac:dyDescent="0.25">
      <c r="A3290" t="s">
        <v>26990</v>
      </c>
      <c r="B3290" t="s">
        <v>28740</v>
      </c>
      <c r="C3290" s="3">
        <v>2012</v>
      </c>
      <c r="D3290" t="s">
        <v>37852</v>
      </c>
      <c r="E3290">
        <v>4</v>
      </c>
      <c r="F3290" t="s">
        <v>37718</v>
      </c>
      <c r="G3290" t="s">
        <v>37824</v>
      </c>
      <c r="H3290" s="8">
        <v>4</v>
      </c>
      <c r="I3290">
        <v>1</v>
      </c>
      <c r="J3290" t="s">
        <v>90</v>
      </c>
      <c r="K3290" t="s">
        <v>47</v>
      </c>
      <c r="L3290" t="s">
        <v>47</v>
      </c>
      <c r="M3290" t="s">
        <v>37705</v>
      </c>
      <c r="N3290">
        <v>240</v>
      </c>
    </row>
    <row r="3291" spans="1:14" x14ac:dyDescent="0.25">
      <c r="A3291" t="s">
        <v>26990</v>
      </c>
      <c r="B3291" t="s">
        <v>29949</v>
      </c>
      <c r="C3291" s="3">
        <v>2009</v>
      </c>
      <c r="D3291" t="s">
        <v>37713</v>
      </c>
      <c r="E3291">
        <v>3.1</v>
      </c>
      <c r="F3291" t="s">
        <v>37718</v>
      </c>
      <c r="G3291" t="s">
        <v>37842</v>
      </c>
      <c r="H3291" s="8">
        <v>0.15</v>
      </c>
      <c r="I3291">
        <v>0</v>
      </c>
      <c r="J3291" t="s">
        <v>37731</v>
      </c>
      <c r="K3291" t="s">
        <v>47</v>
      </c>
      <c r="L3291" t="s">
        <v>47</v>
      </c>
      <c r="M3291" t="s">
        <v>37705</v>
      </c>
      <c r="N3291">
        <v>240</v>
      </c>
    </row>
    <row r="3292" spans="1:14" x14ac:dyDescent="0.25">
      <c r="A3292" t="s">
        <v>26990</v>
      </c>
      <c r="B3292" t="s">
        <v>29352</v>
      </c>
      <c r="C3292" s="3">
        <v>2011</v>
      </c>
      <c r="D3292" t="s">
        <v>37847</v>
      </c>
      <c r="E3292">
        <v>7</v>
      </c>
      <c r="F3292" t="s">
        <v>37721</v>
      </c>
      <c r="G3292" t="s">
        <v>37824</v>
      </c>
      <c r="H3292" s="8">
        <v>2</v>
      </c>
      <c r="I3292">
        <v>0</v>
      </c>
      <c r="J3292" t="s">
        <v>90</v>
      </c>
      <c r="K3292" t="s">
        <v>47</v>
      </c>
      <c r="L3292" t="s">
        <v>47</v>
      </c>
      <c r="M3292" t="s">
        <v>37705</v>
      </c>
      <c r="N3292">
        <v>240</v>
      </c>
    </row>
    <row r="3293" spans="1:14" x14ac:dyDescent="0.25">
      <c r="A3293" t="s">
        <v>26990</v>
      </c>
      <c r="B3293" t="s">
        <v>28652</v>
      </c>
      <c r="C3293" s="3">
        <v>2012</v>
      </c>
      <c r="D3293" t="s">
        <v>37847</v>
      </c>
      <c r="E3293">
        <v>4</v>
      </c>
      <c r="F3293" t="s">
        <v>37718</v>
      </c>
      <c r="G3293" t="s">
        <v>37824</v>
      </c>
      <c r="H3293" s="8">
        <v>8</v>
      </c>
      <c r="I3293">
        <v>0.8</v>
      </c>
      <c r="J3293" t="s">
        <v>90</v>
      </c>
      <c r="K3293" t="s">
        <v>47</v>
      </c>
      <c r="L3293" t="s">
        <v>47</v>
      </c>
      <c r="M3293" t="s">
        <v>37705</v>
      </c>
      <c r="N3293">
        <v>240</v>
      </c>
    </row>
    <row r="3294" spans="1:14" x14ac:dyDescent="0.25">
      <c r="A3294" t="s">
        <v>26990</v>
      </c>
      <c r="B3294" t="s">
        <v>29667</v>
      </c>
      <c r="C3294" s="3">
        <v>2009</v>
      </c>
      <c r="D3294" t="s">
        <v>37850</v>
      </c>
      <c r="E3294">
        <v>2.1</v>
      </c>
      <c r="F3294" t="s">
        <v>37726</v>
      </c>
      <c r="G3294" t="s">
        <v>37842</v>
      </c>
      <c r="H3294" s="8">
        <v>0.04</v>
      </c>
      <c r="I3294">
        <v>0</v>
      </c>
      <c r="J3294" t="s">
        <v>1521</v>
      </c>
      <c r="K3294" t="s">
        <v>47</v>
      </c>
      <c r="L3294" t="s">
        <v>47</v>
      </c>
      <c r="M3294" t="s">
        <v>37705</v>
      </c>
      <c r="N3294">
        <v>230</v>
      </c>
    </row>
    <row r="3295" spans="1:14" x14ac:dyDescent="0.25">
      <c r="A3295" t="s">
        <v>26990</v>
      </c>
      <c r="B3295" t="s">
        <v>29671</v>
      </c>
      <c r="C3295" s="3">
        <v>2009</v>
      </c>
      <c r="D3295" t="s">
        <v>37850</v>
      </c>
      <c r="E3295">
        <v>2.1</v>
      </c>
      <c r="F3295" t="s">
        <v>37726</v>
      </c>
      <c r="G3295" t="s">
        <v>37842</v>
      </c>
      <c r="H3295" s="8">
        <v>0.04</v>
      </c>
      <c r="I3295">
        <v>0</v>
      </c>
      <c r="J3295" t="s">
        <v>1521</v>
      </c>
      <c r="K3295" t="s">
        <v>47</v>
      </c>
      <c r="L3295" t="s">
        <v>47</v>
      </c>
      <c r="M3295" t="s">
        <v>37705</v>
      </c>
      <c r="N3295">
        <v>230</v>
      </c>
    </row>
    <row r="3296" spans="1:14" x14ac:dyDescent="0.25">
      <c r="A3296" t="s">
        <v>26990</v>
      </c>
      <c r="B3296" t="s">
        <v>27160</v>
      </c>
      <c r="C3296" s="3">
        <v>2016</v>
      </c>
      <c r="D3296" t="s">
        <v>37888</v>
      </c>
      <c r="E3296">
        <v>5</v>
      </c>
      <c r="F3296" t="s">
        <v>37710</v>
      </c>
      <c r="G3296" t="s">
        <v>37824</v>
      </c>
      <c r="H3296" s="8">
        <v>16</v>
      </c>
      <c r="I3296">
        <v>2</v>
      </c>
      <c r="J3296" t="s">
        <v>9608</v>
      </c>
      <c r="K3296" t="s">
        <v>47</v>
      </c>
      <c r="L3296" t="s">
        <v>47</v>
      </c>
      <c r="M3296" t="s">
        <v>37705</v>
      </c>
      <c r="N3296">
        <v>230</v>
      </c>
    </row>
    <row r="3297" spans="1:14" x14ac:dyDescent="0.25">
      <c r="A3297" t="s">
        <v>26990</v>
      </c>
      <c r="B3297" t="s">
        <v>27257</v>
      </c>
      <c r="C3297" s="3">
        <v>2016</v>
      </c>
      <c r="D3297" t="s">
        <v>37852</v>
      </c>
      <c r="E3297">
        <v>5.5</v>
      </c>
      <c r="F3297" t="s">
        <v>37710</v>
      </c>
      <c r="G3297" t="s">
        <v>37824</v>
      </c>
      <c r="H3297" s="8">
        <v>16</v>
      </c>
      <c r="I3297">
        <v>2</v>
      </c>
      <c r="J3297" t="s">
        <v>9608</v>
      </c>
      <c r="K3297" t="s">
        <v>47</v>
      </c>
      <c r="L3297" t="s">
        <v>47</v>
      </c>
      <c r="M3297" t="s">
        <v>37705</v>
      </c>
      <c r="N3297">
        <v>230</v>
      </c>
    </row>
    <row r="3298" spans="1:14" x14ac:dyDescent="0.25">
      <c r="A3298" t="s">
        <v>26990</v>
      </c>
      <c r="B3298" t="s">
        <v>27634</v>
      </c>
      <c r="C3298" s="3">
        <v>2015</v>
      </c>
      <c r="D3298" t="s">
        <v>37852</v>
      </c>
      <c r="E3298">
        <v>5.5</v>
      </c>
      <c r="F3298" t="s">
        <v>37710</v>
      </c>
      <c r="G3298" t="s">
        <v>37824</v>
      </c>
      <c r="H3298" s="8">
        <v>16</v>
      </c>
      <c r="I3298">
        <v>2</v>
      </c>
      <c r="J3298" t="s">
        <v>9608</v>
      </c>
      <c r="K3298" t="s">
        <v>47</v>
      </c>
      <c r="L3298" t="s">
        <v>47</v>
      </c>
      <c r="M3298" t="s">
        <v>37705</v>
      </c>
      <c r="N3298">
        <v>230</v>
      </c>
    </row>
    <row r="3299" spans="1:14" x14ac:dyDescent="0.25">
      <c r="A3299" t="s">
        <v>26990</v>
      </c>
      <c r="B3299" t="s">
        <v>27662</v>
      </c>
      <c r="C3299" s="3">
        <v>2014</v>
      </c>
      <c r="D3299" t="s">
        <v>37852</v>
      </c>
      <c r="E3299">
        <v>4.5</v>
      </c>
      <c r="F3299" t="s">
        <v>37719</v>
      </c>
      <c r="G3299" t="s">
        <v>37824</v>
      </c>
      <c r="H3299" s="8">
        <v>16</v>
      </c>
      <c r="I3299">
        <v>1</v>
      </c>
      <c r="J3299" t="s">
        <v>160</v>
      </c>
      <c r="K3299" t="s">
        <v>47</v>
      </c>
      <c r="L3299" t="s">
        <v>47</v>
      </c>
      <c r="M3299" t="s">
        <v>37705</v>
      </c>
      <c r="N3299">
        <v>230</v>
      </c>
    </row>
    <row r="3300" spans="1:14" x14ac:dyDescent="0.25">
      <c r="A3300" t="s">
        <v>26990</v>
      </c>
      <c r="B3300" t="s">
        <v>28212</v>
      </c>
      <c r="C3300" s="3">
        <v>2013</v>
      </c>
      <c r="D3300" t="s">
        <v>37852</v>
      </c>
      <c r="E3300">
        <v>4.3</v>
      </c>
      <c r="F3300" t="s">
        <v>37719</v>
      </c>
      <c r="G3300" t="s">
        <v>37824</v>
      </c>
      <c r="H3300" s="8">
        <v>8</v>
      </c>
      <c r="I3300">
        <v>1</v>
      </c>
      <c r="J3300" t="s">
        <v>160</v>
      </c>
      <c r="K3300" t="s">
        <v>47</v>
      </c>
      <c r="L3300" t="s">
        <v>47</v>
      </c>
      <c r="M3300" t="s">
        <v>37705</v>
      </c>
      <c r="N3300">
        <v>230</v>
      </c>
    </row>
    <row r="3301" spans="1:14" x14ac:dyDescent="0.25">
      <c r="A3301" t="s">
        <v>26990</v>
      </c>
      <c r="B3301" t="s">
        <v>27762</v>
      </c>
      <c r="C3301" s="3">
        <v>2014</v>
      </c>
      <c r="D3301" t="s">
        <v>37852</v>
      </c>
      <c r="E3301">
        <v>1.63</v>
      </c>
      <c r="F3301" t="s">
        <v>37800</v>
      </c>
      <c r="G3301" t="s">
        <v>37841</v>
      </c>
      <c r="H3301" s="8">
        <v>4</v>
      </c>
      <c r="I3301">
        <v>0.5</v>
      </c>
      <c r="J3301" t="s">
        <v>108</v>
      </c>
      <c r="K3301" t="s">
        <v>47</v>
      </c>
      <c r="L3301" t="s">
        <v>47</v>
      </c>
      <c r="M3301" t="s">
        <v>114</v>
      </c>
      <c r="N3301">
        <v>230</v>
      </c>
    </row>
    <row r="3302" spans="1:14" x14ac:dyDescent="0.25">
      <c r="A3302" t="s">
        <v>26990</v>
      </c>
      <c r="B3302" t="s">
        <v>29061</v>
      </c>
      <c r="C3302" s="3">
        <v>2011</v>
      </c>
      <c r="D3302" t="s">
        <v>37852</v>
      </c>
      <c r="E3302">
        <v>4</v>
      </c>
      <c r="F3302" t="s">
        <v>37718</v>
      </c>
      <c r="G3302" t="s">
        <v>37824</v>
      </c>
      <c r="H3302" s="8">
        <v>8</v>
      </c>
      <c r="I3302">
        <v>0.5</v>
      </c>
      <c r="J3302" t="s">
        <v>90</v>
      </c>
      <c r="K3302" t="s">
        <v>47</v>
      </c>
      <c r="L3302" t="s">
        <v>47</v>
      </c>
      <c r="M3302" t="s">
        <v>37705</v>
      </c>
      <c r="N3302">
        <v>230</v>
      </c>
    </row>
    <row r="3303" spans="1:14" x14ac:dyDescent="0.25">
      <c r="A3303" t="s">
        <v>26990</v>
      </c>
      <c r="B3303" t="s">
        <v>30808</v>
      </c>
      <c r="C3303" s="3">
        <v>2006</v>
      </c>
      <c r="D3303" t="s">
        <v>37850</v>
      </c>
      <c r="E3303">
        <v>2.2999999999999998</v>
      </c>
      <c r="F3303" t="s">
        <v>37725</v>
      </c>
      <c r="G3303" t="s">
        <v>37829</v>
      </c>
      <c r="H3303" s="8">
        <v>0.13</v>
      </c>
      <c r="I3303">
        <v>0</v>
      </c>
      <c r="J3303" t="s">
        <v>474</v>
      </c>
      <c r="K3303" t="s">
        <v>47</v>
      </c>
      <c r="L3303" t="s">
        <v>47</v>
      </c>
      <c r="M3303" t="s">
        <v>37705</v>
      </c>
      <c r="N3303">
        <v>220</v>
      </c>
    </row>
    <row r="3304" spans="1:14" x14ac:dyDescent="0.25">
      <c r="A3304" t="s">
        <v>26990</v>
      </c>
      <c r="B3304" t="s">
        <v>30054</v>
      </c>
      <c r="C3304" s="3">
        <v>2009</v>
      </c>
      <c r="D3304" t="s">
        <v>37850</v>
      </c>
      <c r="E3304">
        <v>2.6</v>
      </c>
      <c r="F3304" t="s">
        <v>37727</v>
      </c>
      <c r="G3304" t="s">
        <v>37842</v>
      </c>
      <c r="H3304" s="8">
        <v>0.08</v>
      </c>
      <c r="I3304">
        <v>0</v>
      </c>
      <c r="J3304" t="s">
        <v>1521</v>
      </c>
      <c r="K3304" t="s">
        <v>47</v>
      </c>
      <c r="L3304" t="s">
        <v>47</v>
      </c>
      <c r="M3304" t="s">
        <v>37705</v>
      </c>
      <c r="N3304">
        <v>220</v>
      </c>
    </row>
    <row r="3305" spans="1:14" x14ac:dyDescent="0.25">
      <c r="A3305" t="s">
        <v>26990</v>
      </c>
      <c r="B3305" t="s">
        <v>27017</v>
      </c>
      <c r="C3305" s="3">
        <v>2017</v>
      </c>
      <c r="D3305" t="s">
        <v>37852</v>
      </c>
      <c r="E3305">
        <v>5</v>
      </c>
      <c r="F3305" t="s">
        <v>37710</v>
      </c>
      <c r="G3305" t="s">
        <v>37824</v>
      </c>
      <c r="H3305" s="8">
        <v>16</v>
      </c>
      <c r="I3305">
        <v>2</v>
      </c>
      <c r="J3305" t="s">
        <v>9608</v>
      </c>
      <c r="K3305" t="s">
        <v>47</v>
      </c>
      <c r="L3305" t="s">
        <v>47</v>
      </c>
      <c r="M3305" t="s">
        <v>37705</v>
      </c>
      <c r="N3305">
        <v>220</v>
      </c>
    </row>
    <row r="3306" spans="1:14" x14ac:dyDescent="0.25">
      <c r="A3306" t="s">
        <v>26990</v>
      </c>
      <c r="B3306" t="s">
        <v>27209</v>
      </c>
      <c r="C3306" s="3">
        <v>2016</v>
      </c>
      <c r="D3306" t="s">
        <v>37847</v>
      </c>
      <c r="E3306">
        <v>7</v>
      </c>
      <c r="F3306" t="s">
        <v>37716</v>
      </c>
      <c r="G3306" t="s">
        <v>37824</v>
      </c>
      <c r="H3306" s="8">
        <v>8</v>
      </c>
      <c r="I3306">
        <v>1</v>
      </c>
      <c r="J3306" t="s">
        <v>160</v>
      </c>
      <c r="K3306" t="s">
        <v>47</v>
      </c>
      <c r="L3306" t="s">
        <v>47</v>
      </c>
      <c r="M3306" t="s">
        <v>37705</v>
      </c>
      <c r="N3306">
        <v>220</v>
      </c>
    </row>
    <row r="3307" spans="1:14" x14ac:dyDescent="0.25">
      <c r="A3307" t="s">
        <v>26990</v>
      </c>
      <c r="B3307" t="s">
        <v>27265</v>
      </c>
      <c r="C3307" s="3">
        <v>2016</v>
      </c>
      <c r="D3307" t="s">
        <v>37889</v>
      </c>
      <c r="E3307">
        <v>10.1</v>
      </c>
      <c r="F3307" t="s">
        <v>37720</v>
      </c>
      <c r="G3307" t="s">
        <v>37824</v>
      </c>
      <c r="H3307" s="8">
        <v>16</v>
      </c>
      <c r="I3307">
        <v>2</v>
      </c>
      <c r="J3307" t="s">
        <v>160</v>
      </c>
      <c r="K3307" t="s">
        <v>47</v>
      </c>
      <c r="L3307" t="s">
        <v>47</v>
      </c>
      <c r="M3307" t="s">
        <v>37705</v>
      </c>
      <c r="N3307">
        <v>220</v>
      </c>
    </row>
    <row r="3308" spans="1:14" x14ac:dyDescent="0.25">
      <c r="A3308" t="s">
        <v>26990</v>
      </c>
      <c r="B3308" t="s">
        <v>27561</v>
      </c>
      <c r="C3308" s="3">
        <v>2015</v>
      </c>
      <c r="D3308" t="s">
        <v>37888</v>
      </c>
      <c r="E3308">
        <v>4.5</v>
      </c>
      <c r="F3308" t="s">
        <v>37718</v>
      </c>
      <c r="G3308" t="s">
        <v>37824</v>
      </c>
      <c r="H3308" s="8">
        <v>8</v>
      </c>
      <c r="I3308">
        <v>1</v>
      </c>
      <c r="J3308" t="s">
        <v>90</v>
      </c>
      <c r="K3308" t="s">
        <v>47</v>
      </c>
      <c r="L3308" t="s">
        <v>47</v>
      </c>
      <c r="M3308" t="s">
        <v>37705</v>
      </c>
      <c r="N3308">
        <v>220</v>
      </c>
    </row>
    <row r="3309" spans="1:14" x14ac:dyDescent="0.25">
      <c r="A3309" t="s">
        <v>26990</v>
      </c>
      <c r="B3309" t="s">
        <v>27815</v>
      </c>
      <c r="C3309" s="3">
        <v>2014</v>
      </c>
      <c r="D3309" t="s">
        <v>37852</v>
      </c>
      <c r="E3309">
        <v>4.5</v>
      </c>
      <c r="F3309" t="s">
        <v>37710</v>
      </c>
      <c r="G3309" t="s">
        <v>37824</v>
      </c>
      <c r="H3309" s="8">
        <v>16</v>
      </c>
      <c r="I3309">
        <v>1</v>
      </c>
      <c r="J3309" t="s">
        <v>160</v>
      </c>
      <c r="K3309" t="s">
        <v>47</v>
      </c>
      <c r="L3309" t="s">
        <v>47</v>
      </c>
      <c r="M3309" t="s">
        <v>37705</v>
      </c>
      <c r="N3309">
        <v>220</v>
      </c>
    </row>
    <row r="3310" spans="1:14" x14ac:dyDescent="0.25">
      <c r="A3310" t="s">
        <v>26990</v>
      </c>
      <c r="B3310" t="s">
        <v>28496</v>
      </c>
      <c r="C3310" s="3">
        <v>2012</v>
      </c>
      <c r="D3310" t="s">
        <v>37852</v>
      </c>
      <c r="E3310">
        <v>4.8</v>
      </c>
      <c r="F3310" t="s">
        <v>37710</v>
      </c>
      <c r="G3310" t="s">
        <v>37829</v>
      </c>
      <c r="H3310" s="8">
        <v>16</v>
      </c>
      <c r="I3310">
        <v>1</v>
      </c>
      <c r="J3310" t="s">
        <v>160</v>
      </c>
      <c r="K3310" t="s">
        <v>47</v>
      </c>
      <c r="L3310" t="s">
        <v>47</v>
      </c>
      <c r="M3310" t="s">
        <v>37705</v>
      </c>
      <c r="N3310">
        <v>220</v>
      </c>
    </row>
    <row r="3311" spans="1:14" x14ac:dyDescent="0.25">
      <c r="A3311" t="s">
        <v>26990</v>
      </c>
      <c r="B3311" t="s">
        <v>28584</v>
      </c>
      <c r="C3311" s="3">
        <v>2012</v>
      </c>
      <c r="D3311" t="s">
        <v>37888</v>
      </c>
      <c r="E3311">
        <v>8.9</v>
      </c>
      <c r="F3311" t="s">
        <v>37716</v>
      </c>
      <c r="G3311" t="s">
        <v>37824</v>
      </c>
      <c r="H3311" s="8">
        <v>16</v>
      </c>
      <c r="I3311">
        <v>1</v>
      </c>
      <c r="J3311" t="s">
        <v>1521</v>
      </c>
      <c r="K3311" t="s">
        <v>47</v>
      </c>
      <c r="L3311" t="s">
        <v>47</v>
      </c>
      <c r="M3311" t="s">
        <v>37705</v>
      </c>
      <c r="N3311">
        <v>220</v>
      </c>
    </row>
    <row r="3312" spans="1:14" x14ac:dyDescent="0.25">
      <c r="A3312" t="s">
        <v>26990</v>
      </c>
      <c r="B3312" t="s">
        <v>28673</v>
      </c>
      <c r="C3312" s="3">
        <v>2011</v>
      </c>
      <c r="D3312" t="s">
        <v>37852</v>
      </c>
      <c r="E3312">
        <v>3.5</v>
      </c>
      <c r="F3312" t="s">
        <v>37718</v>
      </c>
      <c r="G3312" t="s">
        <v>37824</v>
      </c>
      <c r="H3312" s="8">
        <v>16</v>
      </c>
      <c r="I3312">
        <v>0</v>
      </c>
      <c r="J3312" t="s">
        <v>90</v>
      </c>
      <c r="K3312" t="s">
        <v>47</v>
      </c>
      <c r="L3312" t="s">
        <v>47</v>
      </c>
      <c r="M3312" t="s">
        <v>37705</v>
      </c>
      <c r="N3312">
        <v>220</v>
      </c>
    </row>
    <row r="3313" spans="1:14" x14ac:dyDescent="0.25">
      <c r="A3313" t="s">
        <v>26990</v>
      </c>
      <c r="B3313" t="s">
        <v>28841</v>
      </c>
      <c r="C3313" s="3">
        <v>2011</v>
      </c>
      <c r="D3313" t="s">
        <v>37852</v>
      </c>
      <c r="E3313">
        <v>4.3</v>
      </c>
      <c r="F3313" t="s">
        <v>37718</v>
      </c>
      <c r="G3313" t="s">
        <v>37824</v>
      </c>
      <c r="H3313" s="8">
        <v>16</v>
      </c>
      <c r="I3313">
        <v>1</v>
      </c>
      <c r="J3313" t="s">
        <v>160</v>
      </c>
      <c r="K3313" t="s">
        <v>47</v>
      </c>
      <c r="L3313" t="s">
        <v>47</v>
      </c>
      <c r="M3313" t="s">
        <v>37705</v>
      </c>
      <c r="N3313">
        <v>220</v>
      </c>
    </row>
    <row r="3314" spans="1:14" x14ac:dyDescent="0.25">
      <c r="A3314" t="s">
        <v>26990</v>
      </c>
      <c r="B3314" t="s">
        <v>29416</v>
      </c>
      <c r="C3314" s="3">
        <v>2010</v>
      </c>
      <c r="D3314" t="s">
        <v>37852</v>
      </c>
      <c r="E3314">
        <v>3.7</v>
      </c>
      <c r="F3314" t="s">
        <v>37718</v>
      </c>
      <c r="G3314" t="s">
        <v>37824</v>
      </c>
      <c r="H3314" s="8">
        <v>8</v>
      </c>
      <c r="I3314">
        <v>0</v>
      </c>
      <c r="J3314" t="s">
        <v>90</v>
      </c>
      <c r="K3314" t="s">
        <v>47</v>
      </c>
      <c r="L3314" t="s">
        <v>47</v>
      </c>
      <c r="M3314" t="s">
        <v>37705</v>
      </c>
      <c r="N3314">
        <v>220</v>
      </c>
    </row>
    <row r="3315" spans="1:14" x14ac:dyDescent="0.25">
      <c r="A3315" t="s">
        <v>26990</v>
      </c>
      <c r="B3315" t="s">
        <v>29538</v>
      </c>
      <c r="C3315" s="3">
        <v>2010</v>
      </c>
      <c r="D3315" t="s">
        <v>37713</v>
      </c>
      <c r="E3315">
        <v>3.2</v>
      </c>
      <c r="F3315" t="s">
        <v>37727</v>
      </c>
      <c r="G3315" t="s">
        <v>37842</v>
      </c>
      <c r="H3315" s="8">
        <v>0</v>
      </c>
      <c r="I3315">
        <v>0</v>
      </c>
      <c r="J3315" t="s">
        <v>1521</v>
      </c>
      <c r="K3315" t="s">
        <v>47</v>
      </c>
      <c r="L3315" t="s">
        <v>47</v>
      </c>
      <c r="M3315" t="s">
        <v>37705</v>
      </c>
      <c r="N3315">
        <v>220</v>
      </c>
    </row>
    <row r="3316" spans="1:14" x14ac:dyDescent="0.25">
      <c r="A3316" t="s">
        <v>26990</v>
      </c>
      <c r="B3316" t="s">
        <v>29542</v>
      </c>
      <c r="C3316" s="3">
        <v>2010</v>
      </c>
      <c r="D3316" t="s">
        <v>37852</v>
      </c>
      <c r="E3316">
        <v>4</v>
      </c>
      <c r="F3316" t="s">
        <v>37718</v>
      </c>
      <c r="G3316" t="s">
        <v>37824</v>
      </c>
      <c r="H3316" s="8">
        <v>16</v>
      </c>
      <c r="I3316">
        <v>0</v>
      </c>
      <c r="J3316" t="s">
        <v>90</v>
      </c>
      <c r="K3316" t="s">
        <v>47</v>
      </c>
      <c r="L3316" t="s">
        <v>47</v>
      </c>
      <c r="M3316" t="s">
        <v>37705</v>
      </c>
      <c r="N3316">
        <v>220</v>
      </c>
    </row>
    <row r="3317" spans="1:14" x14ac:dyDescent="0.25">
      <c r="A3317" t="s">
        <v>26990</v>
      </c>
      <c r="B3317" t="s">
        <v>27826</v>
      </c>
      <c r="C3317" s="3">
        <v>2014</v>
      </c>
      <c r="D3317" t="s">
        <v>37847</v>
      </c>
      <c r="E3317">
        <v>4</v>
      </c>
      <c r="F3317" t="s">
        <v>37718</v>
      </c>
      <c r="G3317" t="s">
        <v>37824</v>
      </c>
      <c r="H3317" s="8">
        <v>4</v>
      </c>
      <c r="I3317">
        <v>0.5</v>
      </c>
      <c r="J3317" t="s">
        <v>90</v>
      </c>
      <c r="K3317" t="s">
        <v>47</v>
      </c>
      <c r="L3317" t="s">
        <v>47</v>
      </c>
      <c r="M3317" t="s">
        <v>37705</v>
      </c>
      <c r="N3317">
        <v>220</v>
      </c>
    </row>
    <row r="3318" spans="1:14" x14ac:dyDescent="0.25">
      <c r="A3318" t="s">
        <v>26990</v>
      </c>
      <c r="B3318" t="s">
        <v>30902</v>
      </c>
      <c r="C3318" s="3">
        <v>2006</v>
      </c>
      <c r="D3318" t="s">
        <v>37850</v>
      </c>
      <c r="E3318">
        <v>1.9</v>
      </c>
      <c r="F3318" t="s">
        <v>37725</v>
      </c>
      <c r="G3318" t="s">
        <v>37842</v>
      </c>
      <c r="H3318" s="8">
        <v>0.08</v>
      </c>
      <c r="I3318">
        <v>0</v>
      </c>
      <c r="J3318" t="s">
        <v>108</v>
      </c>
      <c r="K3318" t="s">
        <v>47</v>
      </c>
      <c r="L3318" t="s">
        <v>47</v>
      </c>
      <c r="M3318" t="s">
        <v>37705</v>
      </c>
      <c r="N3318">
        <v>210</v>
      </c>
    </row>
    <row r="3319" spans="1:14" x14ac:dyDescent="0.25">
      <c r="A3319" t="s">
        <v>26990</v>
      </c>
      <c r="B3319" t="s">
        <v>27557</v>
      </c>
      <c r="C3319" s="3">
        <v>2015</v>
      </c>
      <c r="D3319" t="s">
        <v>37847</v>
      </c>
      <c r="E3319">
        <v>8</v>
      </c>
      <c r="F3319" t="s">
        <v>37722</v>
      </c>
      <c r="G3319" t="s">
        <v>37824</v>
      </c>
      <c r="H3319" s="8">
        <v>16</v>
      </c>
      <c r="I3319">
        <v>1</v>
      </c>
      <c r="J3319" t="s">
        <v>90</v>
      </c>
      <c r="K3319" t="s">
        <v>47</v>
      </c>
      <c r="L3319" t="s">
        <v>47</v>
      </c>
      <c r="M3319" t="s">
        <v>37705</v>
      </c>
      <c r="N3319">
        <v>210</v>
      </c>
    </row>
    <row r="3320" spans="1:14" x14ac:dyDescent="0.25">
      <c r="A3320" t="s">
        <v>26990</v>
      </c>
      <c r="B3320" t="s">
        <v>27870</v>
      </c>
      <c r="C3320" s="3">
        <v>2014</v>
      </c>
      <c r="D3320" t="s">
        <v>37847</v>
      </c>
      <c r="E3320">
        <v>4.7</v>
      </c>
      <c r="F3320" t="s">
        <v>37718</v>
      </c>
      <c r="G3320" t="s">
        <v>37824</v>
      </c>
      <c r="H3320" s="8">
        <v>8</v>
      </c>
      <c r="I3320">
        <v>1</v>
      </c>
      <c r="J3320" t="s">
        <v>90</v>
      </c>
      <c r="K3320" t="s">
        <v>47</v>
      </c>
      <c r="L3320" t="s">
        <v>47</v>
      </c>
      <c r="M3320" t="s">
        <v>37705</v>
      </c>
      <c r="N3320">
        <v>210</v>
      </c>
    </row>
    <row r="3321" spans="1:14" x14ac:dyDescent="0.25">
      <c r="A3321" t="s">
        <v>26990</v>
      </c>
      <c r="B3321" t="s">
        <v>28100</v>
      </c>
      <c r="C3321" s="3">
        <v>2013</v>
      </c>
      <c r="D3321" t="s">
        <v>37847</v>
      </c>
      <c r="E3321">
        <v>4.5</v>
      </c>
      <c r="F3321" t="s">
        <v>37719</v>
      </c>
      <c r="G3321" t="s">
        <v>37824</v>
      </c>
      <c r="H3321" s="8">
        <v>8</v>
      </c>
      <c r="I3321">
        <v>1</v>
      </c>
      <c r="J3321" t="s">
        <v>90</v>
      </c>
      <c r="K3321" t="s">
        <v>47</v>
      </c>
      <c r="L3321" t="s">
        <v>47</v>
      </c>
      <c r="M3321" t="s">
        <v>37705</v>
      </c>
      <c r="N3321">
        <v>210</v>
      </c>
    </row>
    <row r="3322" spans="1:14" x14ac:dyDescent="0.25">
      <c r="A3322" t="s">
        <v>26990</v>
      </c>
      <c r="B3322" t="s">
        <v>28365</v>
      </c>
      <c r="C3322" s="3">
        <v>2013</v>
      </c>
      <c r="D3322" t="s">
        <v>37852</v>
      </c>
      <c r="E3322">
        <v>4.3</v>
      </c>
      <c r="F3322" t="s">
        <v>37718</v>
      </c>
      <c r="G3322" t="s">
        <v>37824</v>
      </c>
      <c r="H3322" s="8">
        <v>8</v>
      </c>
      <c r="I3322">
        <v>1</v>
      </c>
      <c r="J3322" t="s">
        <v>160</v>
      </c>
      <c r="K3322" t="s">
        <v>47</v>
      </c>
      <c r="L3322" t="s">
        <v>47</v>
      </c>
      <c r="M3322" t="s">
        <v>37705</v>
      </c>
      <c r="N3322">
        <v>210</v>
      </c>
    </row>
    <row r="3323" spans="1:14" x14ac:dyDescent="0.25">
      <c r="A3323" t="s">
        <v>26990</v>
      </c>
      <c r="B3323" t="s">
        <v>28383</v>
      </c>
      <c r="C3323" s="3">
        <v>2012</v>
      </c>
      <c r="D3323" t="s">
        <v>37847</v>
      </c>
      <c r="E3323">
        <v>5</v>
      </c>
      <c r="F3323" t="s">
        <v>37718</v>
      </c>
      <c r="G3323" t="s">
        <v>37824</v>
      </c>
      <c r="H3323" s="8">
        <v>8</v>
      </c>
      <c r="I3323">
        <v>1</v>
      </c>
      <c r="J3323" t="s">
        <v>160</v>
      </c>
      <c r="K3323" t="s">
        <v>47</v>
      </c>
      <c r="L3323" t="s">
        <v>47</v>
      </c>
      <c r="M3323" t="s">
        <v>37705</v>
      </c>
      <c r="N3323">
        <v>210</v>
      </c>
    </row>
    <row r="3324" spans="1:14" x14ac:dyDescent="0.25">
      <c r="A3324" t="s">
        <v>26990</v>
      </c>
      <c r="B3324" t="s">
        <v>29065</v>
      </c>
      <c r="C3324" s="3">
        <v>2011</v>
      </c>
      <c r="D3324" t="s">
        <v>37847</v>
      </c>
      <c r="E3324">
        <v>3.2</v>
      </c>
      <c r="F3324" t="s">
        <v>37727</v>
      </c>
      <c r="G3324" t="s">
        <v>37842</v>
      </c>
      <c r="H3324" s="8">
        <v>0.02</v>
      </c>
      <c r="I3324">
        <v>0</v>
      </c>
      <c r="J3324" t="s">
        <v>1521</v>
      </c>
      <c r="K3324" t="s">
        <v>47</v>
      </c>
      <c r="L3324" t="s">
        <v>47</v>
      </c>
      <c r="M3324" t="s">
        <v>37705</v>
      </c>
      <c r="N3324">
        <v>200</v>
      </c>
    </row>
    <row r="3325" spans="1:14" x14ac:dyDescent="0.25">
      <c r="A3325" t="s">
        <v>26990</v>
      </c>
      <c r="B3325" t="s">
        <v>30321</v>
      </c>
      <c r="C3325" s="3">
        <v>2008</v>
      </c>
      <c r="D3325" t="s">
        <v>37850</v>
      </c>
      <c r="E3325">
        <v>2.8</v>
      </c>
      <c r="F3325" t="s">
        <v>37726</v>
      </c>
      <c r="G3325" t="s">
        <v>37825</v>
      </c>
      <c r="H3325" s="8">
        <v>8</v>
      </c>
      <c r="I3325">
        <v>0.1</v>
      </c>
      <c r="J3325" t="s">
        <v>160</v>
      </c>
      <c r="K3325" t="s">
        <v>47</v>
      </c>
      <c r="L3325" t="s">
        <v>47</v>
      </c>
      <c r="M3325" t="s">
        <v>37705</v>
      </c>
      <c r="N3325">
        <v>200</v>
      </c>
    </row>
    <row r="3326" spans="1:14" x14ac:dyDescent="0.25">
      <c r="A3326" t="s">
        <v>26990</v>
      </c>
      <c r="B3326" t="s">
        <v>29925</v>
      </c>
      <c r="C3326" s="3">
        <v>2009</v>
      </c>
      <c r="D3326" t="s">
        <v>37713</v>
      </c>
      <c r="E3326">
        <v>3.7</v>
      </c>
      <c r="F3326" t="s">
        <v>37718</v>
      </c>
      <c r="G3326" t="s">
        <v>37829</v>
      </c>
      <c r="H3326" s="8">
        <v>2</v>
      </c>
      <c r="I3326">
        <v>0.26</v>
      </c>
      <c r="J3326" t="s">
        <v>90</v>
      </c>
      <c r="K3326" t="s">
        <v>47</v>
      </c>
      <c r="L3326" t="s">
        <v>47</v>
      </c>
      <c r="M3326" t="s">
        <v>37705</v>
      </c>
      <c r="N3326">
        <v>200</v>
      </c>
    </row>
    <row r="3327" spans="1:14" x14ac:dyDescent="0.25">
      <c r="A3327" t="s">
        <v>26990</v>
      </c>
      <c r="B3327" t="s">
        <v>29889</v>
      </c>
      <c r="C3327" s="3">
        <v>2009</v>
      </c>
      <c r="D3327" t="s">
        <v>829</v>
      </c>
      <c r="E3327">
        <v>2.8</v>
      </c>
      <c r="F3327" t="s">
        <v>37726</v>
      </c>
      <c r="G3327" t="s">
        <v>37842</v>
      </c>
      <c r="H3327" s="8">
        <v>0.05</v>
      </c>
      <c r="I3327">
        <v>0</v>
      </c>
      <c r="J3327" t="s">
        <v>1521</v>
      </c>
      <c r="K3327" t="s">
        <v>47</v>
      </c>
      <c r="L3327" t="s">
        <v>47</v>
      </c>
      <c r="M3327" t="s">
        <v>37705</v>
      </c>
      <c r="N3327">
        <v>200</v>
      </c>
    </row>
    <row r="3328" spans="1:14" x14ac:dyDescent="0.25">
      <c r="A3328" t="s">
        <v>26990</v>
      </c>
      <c r="B3328" t="s">
        <v>27352</v>
      </c>
      <c r="C3328" s="3">
        <v>2015</v>
      </c>
      <c r="D3328" t="s">
        <v>37852</v>
      </c>
      <c r="E3328">
        <v>4.7</v>
      </c>
      <c r="F3328" t="s">
        <v>37710</v>
      </c>
      <c r="G3328" t="s">
        <v>37824</v>
      </c>
      <c r="H3328" s="8">
        <v>16</v>
      </c>
      <c r="I3328">
        <v>1</v>
      </c>
      <c r="J3328" t="s">
        <v>9608</v>
      </c>
      <c r="K3328" t="s">
        <v>47</v>
      </c>
      <c r="L3328" t="s">
        <v>47</v>
      </c>
      <c r="M3328" t="s">
        <v>37705</v>
      </c>
      <c r="N3328">
        <v>200</v>
      </c>
    </row>
    <row r="3329" spans="1:14" x14ac:dyDescent="0.25">
      <c r="A3329" t="s">
        <v>26990</v>
      </c>
      <c r="B3329" t="s">
        <v>27516</v>
      </c>
      <c r="C3329" s="3">
        <v>2015</v>
      </c>
      <c r="D3329" t="s">
        <v>37847</v>
      </c>
      <c r="E3329">
        <v>9.6</v>
      </c>
      <c r="F3329" t="s">
        <v>37716</v>
      </c>
      <c r="G3329" t="s">
        <v>37824</v>
      </c>
      <c r="H3329" s="8">
        <v>8</v>
      </c>
      <c r="I3329">
        <v>1</v>
      </c>
      <c r="J3329" t="s">
        <v>90</v>
      </c>
      <c r="K3329" t="s">
        <v>47</v>
      </c>
      <c r="L3329" t="s">
        <v>47</v>
      </c>
      <c r="M3329" t="s">
        <v>37705</v>
      </c>
      <c r="N3329">
        <v>200</v>
      </c>
    </row>
    <row r="3330" spans="1:14" x14ac:dyDescent="0.25">
      <c r="A3330" t="s">
        <v>26990</v>
      </c>
      <c r="B3330" t="s">
        <v>27642</v>
      </c>
      <c r="C3330" s="3">
        <v>2015</v>
      </c>
      <c r="D3330" t="s">
        <v>37852</v>
      </c>
      <c r="E3330">
        <v>5</v>
      </c>
      <c r="F3330" t="s">
        <v>37710</v>
      </c>
      <c r="G3330" t="s">
        <v>37824</v>
      </c>
      <c r="H3330" s="8">
        <v>16</v>
      </c>
      <c r="I3330">
        <v>1</v>
      </c>
      <c r="J3330" t="s">
        <v>160</v>
      </c>
      <c r="K3330" t="s">
        <v>47</v>
      </c>
      <c r="L3330" t="s">
        <v>47</v>
      </c>
      <c r="M3330" t="s">
        <v>37705</v>
      </c>
      <c r="N3330">
        <v>200</v>
      </c>
    </row>
    <row r="3331" spans="1:14" x14ac:dyDescent="0.25">
      <c r="A3331" t="s">
        <v>26990</v>
      </c>
      <c r="B3331" t="s">
        <v>27697</v>
      </c>
      <c r="C3331" s="3">
        <v>2014</v>
      </c>
      <c r="D3331" t="s">
        <v>37852</v>
      </c>
      <c r="E3331">
        <v>4.3</v>
      </c>
      <c r="F3331" t="s">
        <v>37718</v>
      </c>
      <c r="G3331" t="s">
        <v>37824</v>
      </c>
      <c r="H3331" s="8">
        <v>8</v>
      </c>
      <c r="I3331">
        <v>1</v>
      </c>
      <c r="J3331" t="s">
        <v>90</v>
      </c>
      <c r="K3331" t="s">
        <v>47</v>
      </c>
      <c r="L3331" t="s">
        <v>47</v>
      </c>
      <c r="M3331" t="s">
        <v>37705</v>
      </c>
      <c r="N3331">
        <v>200</v>
      </c>
    </row>
    <row r="3332" spans="1:14" x14ac:dyDescent="0.25">
      <c r="A3332" t="s">
        <v>26990</v>
      </c>
      <c r="B3332" t="s">
        <v>27953</v>
      </c>
      <c r="C3332" s="3">
        <v>2014</v>
      </c>
      <c r="D3332" t="s">
        <v>37847</v>
      </c>
      <c r="E3332">
        <v>4.5199999999999996</v>
      </c>
      <c r="F3332" t="s">
        <v>37719</v>
      </c>
      <c r="G3332" t="s">
        <v>37824</v>
      </c>
      <c r="H3332" s="8">
        <v>8</v>
      </c>
      <c r="I3332">
        <v>1</v>
      </c>
      <c r="J3332" t="s">
        <v>90</v>
      </c>
      <c r="K3332" t="s">
        <v>47</v>
      </c>
      <c r="L3332" t="s">
        <v>47</v>
      </c>
      <c r="M3332" t="s">
        <v>37705</v>
      </c>
      <c r="N3332">
        <v>200</v>
      </c>
    </row>
    <row r="3333" spans="1:14" x14ac:dyDescent="0.25">
      <c r="A3333" t="s">
        <v>26990</v>
      </c>
      <c r="B3333" t="s">
        <v>28374</v>
      </c>
      <c r="C3333" s="3">
        <v>2013</v>
      </c>
      <c r="D3333" t="s">
        <v>37852</v>
      </c>
      <c r="E3333">
        <v>4</v>
      </c>
      <c r="F3333" t="s">
        <v>37718</v>
      </c>
      <c r="G3333" t="s">
        <v>37829</v>
      </c>
      <c r="H3333" s="8">
        <v>8</v>
      </c>
      <c r="I3333">
        <v>1</v>
      </c>
      <c r="J3333" t="s">
        <v>90</v>
      </c>
      <c r="K3333" t="s">
        <v>47</v>
      </c>
      <c r="L3333" t="s">
        <v>47</v>
      </c>
      <c r="M3333" t="s">
        <v>37705</v>
      </c>
      <c r="N3333">
        <v>200</v>
      </c>
    </row>
    <row r="3334" spans="1:14" x14ac:dyDescent="0.25">
      <c r="A3334" t="s">
        <v>26990</v>
      </c>
      <c r="B3334" t="s">
        <v>28517</v>
      </c>
      <c r="C3334" s="3">
        <v>2012</v>
      </c>
      <c r="D3334" t="s">
        <v>37889</v>
      </c>
      <c r="E3334">
        <v>7</v>
      </c>
      <c r="F3334" t="s">
        <v>37721</v>
      </c>
      <c r="G3334" t="s">
        <v>37824</v>
      </c>
      <c r="H3334" s="8">
        <v>8</v>
      </c>
      <c r="I3334">
        <v>1</v>
      </c>
      <c r="J3334" t="s">
        <v>1521</v>
      </c>
      <c r="K3334" t="s">
        <v>47</v>
      </c>
      <c r="L3334" t="s">
        <v>47</v>
      </c>
      <c r="M3334" t="s">
        <v>37705</v>
      </c>
      <c r="N3334">
        <v>200</v>
      </c>
    </row>
    <row r="3335" spans="1:14" x14ac:dyDescent="0.25">
      <c r="A3335" t="s">
        <v>26990</v>
      </c>
      <c r="B3335" t="s">
        <v>28926</v>
      </c>
      <c r="C3335" s="3">
        <v>2011</v>
      </c>
      <c r="D3335" t="s">
        <v>37852</v>
      </c>
      <c r="E3335">
        <v>4.5</v>
      </c>
      <c r="F3335" t="s">
        <v>37718</v>
      </c>
      <c r="G3335" t="s">
        <v>37824</v>
      </c>
      <c r="H3335" s="8">
        <v>16</v>
      </c>
      <c r="I3335">
        <v>1</v>
      </c>
      <c r="J3335" t="s">
        <v>160</v>
      </c>
      <c r="K3335" t="s">
        <v>47</v>
      </c>
      <c r="L3335" t="s">
        <v>47</v>
      </c>
      <c r="M3335" t="s">
        <v>37705</v>
      </c>
      <c r="N3335">
        <v>200</v>
      </c>
    </row>
    <row r="3336" spans="1:14" x14ac:dyDescent="0.25">
      <c r="A3336" t="s">
        <v>26990</v>
      </c>
      <c r="B3336" t="s">
        <v>28937</v>
      </c>
      <c r="C3336" s="3">
        <v>2011</v>
      </c>
      <c r="D3336" t="s">
        <v>37847</v>
      </c>
      <c r="E3336">
        <v>2.66</v>
      </c>
      <c r="F3336" t="s">
        <v>37755</v>
      </c>
      <c r="G3336" t="s">
        <v>37824</v>
      </c>
      <c r="H3336" s="8">
        <v>0</v>
      </c>
      <c r="I3336">
        <v>0</v>
      </c>
      <c r="J3336" t="s">
        <v>90</v>
      </c>
      <c r="K3336" t="s">
        <v>47</v>
      </c>
      <c r="L3336" t="s">
        <v>47</v>
      </c>
      <c r="M3336" t="s">
        <v>37705</v>
      </c>
      <c r="N3336">
        <v>200</v>
      </c>
    </row>
    <row r="3337" spans="1:14" x14ac:dyDescent="0.25">
      <c r="A3337" t="s">
        <v>26990</v>
      </c>
      <c r="B3337" t="s">
        <v>28984</v>
      </c>
      <c r="C3337" s="3">
        <v>2011</v>
      </c>
      <c r="D3337" t="s">
        <v>37893</v>
      </c>
      <c r="E3337">
        <v>4.2</v>
      </c>
      <c r="F3337" t="s">
        <v>37718</v>
      </c>
      <c r="G3337" t="s">
        <v>37824</v>
      </c>
      <c r="H3337" s="8">
        <v>8</v>
      </c>
      <c r="I3337">
        <v>1</v>
      </c>
      <c r="J3337" t="s">
        <v>90</v>
      </c>
      <c r="K3337" t="s">
        <v>47</v>
      </c>
      <c r="L3337" t="s">
        <v>47</v>
      </c>
      <c r="M3337" t="s">
        <v>37705</v>
      </c>
      <c r="N3337">
        <v>200</v>
      </c>
    </row>
    <row r="3338" spans="1:14" x14ac:dyDescent="0.25">
      <c r="A3338" t="s">
        <v>26990</v>
      </c>
      <c r="B3338" t="s">
        <v>29363</v>
      </c>
      <c r="C3338" s="3">
        <v>2010</v>
      </c>
      <c r="D3338" t="s">
        <v>37852</v>
      </c>
      <c r="E3338">
        <v>4</v>
      </c>
      <c r="F3338" t="s">
        <v>37718</v>
      </c>
      <c r="G3338" t="s">
        <v>37824</v>
      </c>
      <c r="H3338" s="8">
        <v>16</v>
      </c>
      <c r="I3338">
        <v>0</v>
      </c>
      <c r="J3338" t="s">
        <v>90</v>
      </c>
      <c r="K3338" t="s">
        <v>47</v>
      </c>
      <c r="L3338" t="s">
        <v>47</v>
      </c>
      <c r="M3338" t="s">
        <v>37705</v>
      </c>
      <c r="N3338">
        <v>200</v>
      </c>
    </row>
    <row r="3339" spans="1:14" x14ac:dyDescent="0.25">
      <c r="A3339" t="s">
        <v>26990</v>
      </c>
      <c r="B3339" t="s">
        <v>29756</v>
      </c>
      <c r="C3339" s="3">
        <v>2009</v>
      </c>
      <c r="D3339" t="s">
        <v>37713</v>
      </c>
      <c r="E3339">
        <v>3.3</v>
      </c>
      <c r="F3339" t="s">
        <v>37718</v>
      </c>
      <c r="G3339" t="s">
        <v>37842</v>
      </c>
      <c r="H3339" s="8">
        <v>4</v>
      </c>
      <c r="I3339">
        <v>0</v>
      </c>
      <c r="J3339" t="s">
        <v>37731</v>
      </c>
      <c r="K3339" t="s">
        <v>47</v>
      </c>
      <c r="L3339" t="s">
        <v>47</v>
      </c>
      <c r="M3339" t="s">
        <v>37705</v>
      </c>
      <c r="N3339">
        <v>200</v>
      </c>
    </row>
    <row r="3340" spans="1:14" x14ac:dyDescent="0.25">
      <c r="A3340" t="s">
        <v>26990</v>
      </c>
      <c r="B3340" t="s">
        <v>29023</v>
      </c>
      <c r="C3340" s="3">
        <v>2011</v>
      </c>
      <c r="D3340" t="s">
        <v>37713</v>
      </c>
      <c r="E3340">
        <v>3.5</v>
      </c>
      <c r="F3340" t="s">
        <v>37718</v>
      </c>
      <c r="G3340" t="s">
        <v>37824</v>
      </c>
      <c r="H3340" s="8">
        <v>1</v>
      </c>
      <c r="I3340">
        <v>0.5</v>
      </c>
      <c r="J3340" t="s">
        <v>1521</v>
      </c>
      <c r="K3340" t="s">
        <v>47</v>
      </c>
      <c r="L3340" t="s">
        <v>47</v>
      </c>
      <c r="M3340" t="s">
        <v>37705</v>
      </c>
      <c r="N3340">
        <v>200</v>
      </c>
    </row>
    <row r="3341" spans="1:14" x14ac:dyDescent="0.25">
      <c r="A3341" t="s">
        <v>26990</v>
      </c>
      <c r="B3341" t="s">
        <v>29477</v>
      </c>
      <c r="C3341" s="3">
        <v>2010</v>
      </c>
      <c r="D3341" t="s">
        <v>37852</v>
      </c>
      <c r="E3341">
        <v>4</v>
      </c>
      <c r="F3341" t="s">
        <v>37718</v>
      </c>
      <c r="G3341" t="s">
        <v>37824</v>
      </c>
      <c r="H3341" s="8">
        <v>0.5</v>
      </c>
      <c r="I3341">
        <v>0.5</v>
      </c>
      <c r="J3341" t="s">
        <v>90</v>
      </c>
      <c r="K3341" t="s">
        <v>47</v>
      </c>
      <c r="L3341" t="s">
        <v>47</v>
      </c>
      <c r="M3341" t="s">
        <v>37705</v>
      </c>
      <c r="N3341">
        <v>200</v>
      </c>
    </row>
    <row r="3342" spans="1:14" x14ac:dyDescent="0.25">
      <c r="A3342" t="s">
        <v>26990</v>
      </c>
      <c r="B3342" t="s">
        <v>27261</v>
      </c>
      <c r="C3342" s="3">
        <v>2016</v>
      </c>
      <c r="D3342" t="s">
        <v>37852</v>
      </c>
      <c r="E3342">
        <v>5.2</v>
      </c>
      <c r="F3342" t="s">
        <v>37710</v>
      </c>
      <c r="G3342" t="s">
        <v>37824</v>
      </c>
      <c r="H3342" s="8">
        <v>16</v>
      </c>
      <c r="I3342">
        <v>2</v>
      </c>
      <c r="J3342" t="s">
        <v>9608</v>
      </c>
      <c r="K3342" t="s">
        <v>47</v>
      </c>
      <c r="L3342" t="s">
        <v>47</v>
      </c>
      <c r="M3342" t="s">
        <v>37705</v>
      </c>
      <c r="N3342">
        <v>190</v>
      </c>
    </row>
    <row r="3343" spans="1:14" x14ac:dyDescent="0.25">
      <c r="A3343" t="s">
        <v>26990</v>
      </c>
      <c r="B3343" t="s">
        <v>27454</v>
      </c>
      <c r="C3343" s="3">
        <v>2015</v>
      </c>
      <c r="D3343" t="s">
        <v>37852</v>
      </c>
      <c r="E3343">
        <v>4.3</v>
      </c>
      <c r="F3343" t="s">
        <v>37719</v>
      </c>
      <c r="G3343" t="s">
        <v>37824</v>
      </c>
      <c r="H3343" s="8">
        <v>8</v>
      </c>
      <c r="I3343">
        <v>1</v>
      </c>
      <c r="J3343" t="s">
        <v>160</v>
      </c>
      <c r="K3343" t="s">
        <v>47</v>
      </c>
      <c r="L3343" t="s">
        <v>47</v>
      </c>
      <c r="M3343" t="s">
        <v>37705</v>
      </c>
      <c r="N3343">
        <v>190</v>
      </c>
    </row>
    <row r="3344" spans="1:14" x14ac:dyDescent="0.25">
      <c r="A3344" t="s">
        <v>26990</v>
      </c>
      <c r="B3344" t="s">
        <v>27666</v>
      </c>
      <c r="C3344" s="3">
        <v>2014</v>
      </c>
      <c r="D3344" t="s">
        <v>37852</v>
      </c>
      <c r="E3344">
        <v>4.5</v>
      </c>
      <c r="F3344" t="s">
        <v>37719</v>
      </c>
      <c r="G3344" t="s">
        <v>37824</v>
      </c>
      <c r="H3344" s="8">
        <v>16</v>
      </c>
      <c r="I3344">
        <v>1</v>
      </c>
      <c r="J3344" t="s">
        <v>160</v>
      </c>
      <c r="K3344" t="s">
        <v>47</v>
      </c>
      <c r="L3344" t="s">
        <v>47</v>
      </c>
      <c r="M3344" t="s">
        <v>37705</v>
      </c>
      <c r="N3344">
        <v>190</v>
      </c>
    </row>
    <row r="3345" spans="1:14" x14ac:dyDescent="0.25">
      <c r="A3345" t="s">
        <v>26990</v>
      </c>
      <c r="B3345" t="s">
        <v>27938</v>
      </c>
      <c r="C3345" s="3">
        <v>2014</v>
      </c>
      <c r="D3345" t="s">
        <v>37847</v>
      </c>
      <c r="E3345">
        <v>7</v>
      </c>
      <c r="F3345" t="s">
        <v>37716</v>
      </c>
      <c r="G3345" t="s">
        <v>37824</v>
      </c>
      <c r="H3345" s="8">
        <v>8</v>
      </c>
      <c r="I3345">
        <v>1</v>
      </c>
      <c r="J3345" t="s">
        <v>1521</v>
      </c>
      <c r="K3345" t="s">
        <v>47</v>
      </c>
      <c r="L3345" t="s">
        <v>47</v>
      </c>
      <c r="M3345" t="s">
        <v>37705</v>
      </c>
      <c r="N3345">
        <v>190</v>
      </c>
    </row>
    <row r="3346" spans="1:14" x14ac:dyDescent="0.25">
      <c r="A3346" t="s">
        <v>26990</v>
      </c>
      <c r="B3346" t="s">
        <v>28008</v>
      </c>
      <c r="C3346" s="3">
        <v>2014</v>
      </c>
      <c r="D3346" t="s">
        <v>37847</v>
      </c>
      <c r="E3346">
        <v>7</v>
      </c>
      <c r="F3346" t="s">
        <v>37721</v>
      </c>
      <c r="G3346" t="s">
        <v>37824</v>
      </c>
      <c r="H3346" s="8">
        <v>8</v>
      </c>
      <c r="I3346">
        <v>1</v>
      </c>
      <c r="J3346" t="s">
        <v>108</v>
      </c>
      <c r="K3346" t="s">
        <v>47</v>
      </c>
      <c r="L3346" t="s">
        <v>47</v>
      </c>
      <c r="M3346" t="s">
        <v>37705</v>
      </c>
      <c r="N3346">
        <v>190</v>
      </c>
    </row>
    <row r="3347" spans="1:14" x14ac:dyDescent="0.25">
      <c r="A3347" t="s">
        <v>26990</v>
      </c>
      <c r="B3347" t="s">
        <v>28060</v>
      </c>
      <c r="C3347" s="3">
        <v>2013</v>
      </c>
      <c r="D3347" t="s">
        <v>37847</v>
      </c>
      <c r="E3347">
        <v>4.7</v>
      </c>
      <c r="F3347" t="s">
        <v>37718</v>
      </c>
      <c r="G3347" t="s">
        <v>37824</v>
      </c>
      <c r="H3347" s="8">
        <v>8</v>
      </c>
      <c r="I3347">
        <v>1</v>
      </c>
      <c r="J3347" t="s">
        <v>90</v>
      </c>
      <c r="K3347" t="s">
        <v>47</v>
      </c>
      <c r="L3347" t="s">
        <v>47</v>
      </c>
      <c r="M3347" t="s">
        <v>37705</v>
      </c>
      <c r="N3347">
        <v>190</v>
      </c>
    </row>
    <row r="3348" spans="1:14" x14ac:dyDescent="0.25">
      <c r="A3348" t="s">
        <v>26990</v>
      </c>
      <c r="B3348" t="s">
        <v>28362</v>
      </c>
      <c r="C3348" s="3">
        <v>2013</v>
      </c>
      <c r="D3348" t="s">
        <v>37847</v>
      </c>
      <c r="E3348">
        <v>4</v>
      </c>
      <c r="F3348" t="s">
        <v>37718</v>
      </c>
      <c r="G3348" t="s">
        <v>37824</v>
      </c>
      <c r="H3348" s="8">
        <v>4</v>
      </c>
      <c r="I3348">
        <v>1</v>
      </c>
      <c r="J3348" t="s">
        <v>90</v>
      </c>
      <c r="K3348" t="s">
        <v>47</v>
      </c>
      <c r="L3348" t="s">
        <v>47</v>
      </c>
      <c r="M3348" t="s">
        <v>37705</v>
      </c>
      <c r="N3348">
        <v>190</v>
      </c>
    </row>
    <row r="3349" spans="1:14" x14ac:dyDescent="0.25">
      <c r="A3349" t="s">
        <v>26990</v>
      </c>
      <c r="B3349" t="s">
        <v>28633</v>
      </c>
      <c r="C3349" s="3">
        <v>2012</v>
      </c>
      <c r="D3349" t="s">
        <v>37852</v>
      </c>
      <c r="E3349">
        <v>4.8</v>
      </c>
      <c r="F3349" t="s">
        <v>37710</v>
      </c>
      <c r="G3349" t="s">
        <v>37824</v>
      </c>
      <c r="H3349" s="8">
        <v>16</v>
      </c>
      <c r="I3349">
        <v>1</v>
      </c>
      <c r="J3349" t="s">
        <v>160</v>
      </c>
      <c r="K3349" t="s">
        <v>47</v>
      </c>
      <c r="L3349" t="s">
        <v>47</v>
      </c>
      <c r="M3349" t="s">
        <v>37705</v>
      </c>
      <c r="N3349">
        <v>190</v>
      </c>
    </row>
    <row r="3350" spans="1:14" x14ac:dyDescent="0.25">
      <c r="A3350" t="s">
        <v>26990</v>
      </c>
      <c r="B3350" t="s">
        <v>28767</v>
      </c>
      <c r="C3350" s="3">
        <v>2011</v>
      </c>
      <c r="D3350" t="s">
        <v>37852</v>
      </c>
      <c r="E3350">
        <v>4.5199999999999996</v>
      </c>
      <c r="F3350" t="s">
        <v>37718</v>
      </c>
      <c r="G3350" t="s">
        <v>37824</v>
      </c>
      <c r="H3350" s="8">
        <v>16</v>
      </c>
      <c r="I3350">
        <v>1</v>
      </c>
      <c r="J3350" t="s">
        <v>160</v>
      </c>
      <c r="K3350" t="s">
        <v>47</v>
      </c>
      <c r="L3350" t="s">
        <v>47</v>
      </c>
      <c r="M3350" t="s">
        <v>37705</v>
      </c>
      <c r="N3350">
        <v>190</v>
      </c>
    </row>
    <row r="3351" spans="1:14" x14ac:dyDescent="0.25">
      <c r="A3351" t="s">
        <v>26990</v>
      </c>
      <c r="B3351" t="s">
        <v>30818</v>
      </c>
      <c r="C3351" s="3">
        <v>2006</v>
      </c>
      <c r="D3351" t="s">
        <v>37850</v>
      </c>
      <c r="E3351">
        <v>2.4</v>
      </c>
      <c r="F3351" t="s">
        <v>37726</v>
      </c>
      <c r="G3351" t="s">
        <v>37842</v>
      </c>
      <c r="H3351" s="8">
        <v>0.35</v>
      </c>
      <c r="I3351">
        <v>0</v>
      </c>
      <c r="J3351" t="s">
        <v>108</v>
      </c>
      <c r="K3351" t="s">
        <v>114</v>
      </c>
      <c r="L3351" t="s">
        <v>47</v>
      </c>
      <c r="M3351" t="s">
        <v>37705</v>
      </c>
      <c r="N3351">
        <v>190</v>
      </c>
    </row>
    <row r="3352" spans="1:14" x14ac:dyDescent="0.25">
      <c r="A3352" t="s">
        <v>26990</v>
      </c>
      <c r="B3352" t="s">
        <v>30908</v>
      </c>
      <c r="C3352" s="3">
        <v>2006</v>
      </c>
      <c r="D3352" t="s">
        <v>37850</v>
      </c>
      <c r="E3352">
        <v>2.1</v>
      </c>
      <c r="F3352" t="s">
        <v>37726</v>
      </c>
      <c r="G3352" t="s">
        <v>37842</v>
      </c>
      <c r="H3352" s="8">
        <v>0.02</v>
      </c>
      <c r="I3352">
        <v>0</v>
      </c>
      <c r="J3352" t="s">
        <v>1521</v>
      </c>
      <c r="K3352" t="s">
        <v>47</v>
      </c>
      <c r="L3352" t="s">
        <v>47</v>
      </c>
      <c r="M3352" t="s">
        <v>37705</v>
      </c>
      <c r="N3352">
        <v>180</v>
      </c>
    </row>
    <row r="3353" spans="1:14" x14ac:dyDescent="0.25">
      <c r="A3353" t="s">
        <v>26990</v>
      </c>
      <c r="B3353" t="s">
        <v>30305</v>
      </c>
      <c r="C3353" s="3">
        <v>2008</v>
      </c>
      <c r="D3353" t="s">
        <v>37849</v>
      </c>
      <c r="E3353">
        <v>2.6</v>
      </c>
      <c r="F3353" t="s">
        <v>37726</v>
      </c>
      <c r="G3353" t="s">
        <v>37842</v>
      </c>
      <c r="H3353" s="8">
        <v>0.05</v>
      </c>
      <c r="I3353">
        <v>0</v>
      </c>
      <c r="J3353" t="s">
        <v>90</v>
      </c>
      <c r="K3353" t="s">
        <v>47</v>
      </c>
      <c r="L3353" t="s">
        <v>47</v>
      </c>
      <c r="M3353" t="s">
        <v>37705</v>
      </c>
      <c r="N3353">
        <v>180</v>
      </c>
    </row>
    <row r="3354" spans="1:14" x14ac:dyDescent="0.25">
      <c r="A3354" t="s">
        <v>26990</v>
      </c>
      <c r="B3354" t="s">
        <v>27191</v>
      </c>
      <c r="C3354" s="3">
        <v>2016</v>
      </c>
      <c r="D3354" t="s">
        <v>37847</v>
      </c>
      <c r="E3354">
        <v>5.5</v>
      </c>
      <c r="F3354" t="s">
        <v>37710</v>
      </c>
      <c r="G3354" t="s">
        <v>37824</v>
      </c>
      <c r="H3354" s="8">
        <v>16</v>
      </c>
      <c r="I3354">
        <v>2</v>
      </c>
      <c r="J3354" t="s">
        <v>9608</v>
      </c>
      <c r="K3354" t="s">
        <v>47</v>
      </c>
      <c r="L3354" t="s">
        <v>47</v>
      </c>
      <c r="M3354" t="s">
        <v>37705</v>
      </c>
      <c r="N3354">
        <v>180</v>
      </c>
    </row>
    <row r="3355" spans="1:14" x14ac:dyDescent="0.25">
      <c r="A3355" t="s">
        <v>26990</v>
      </c>
      <c r="B3355" t="s">
        <v>27326</v>
      </c>
      <c r="C3355" s="3">
        <v>2016</v>
      </c>
      <c r="D3355" t="s">
        <v>37847</v>
      </c>
      <c r="E3355">
        <v>8</v>
      </c>
      <c r="F3355" t="s">
        <v>37716</v>
      </c>
      <c r="G3355" t="s">
        <v>37824</v>
      </c>
      <c r="H3355" s="8">
        <v>16</v>
      </c>
      <c r="I3355">
        <v>1</v>
      </c>
      <c r="J3355" t="s">
        <v>90</v>
      </c>
      <c r="K3355" t="s">
        <v>47</v>
      </c>
      <c r="L3355" t="s">
        <v>47</v>
      </c>
      <c r="M3355" t="s">
        <v>37705</v>
      </c>
      <c r="N3355">
        <v>180</v>
      </c>
    </row>
    <row r="3356" spans="1:14" x14ac:dyDescent="0.25">
      <c r="A3356" t="s">
        <v>26990</v>
      </c>
      <c r="B3356" t="s">
        <v>27376</v>
      </c>
      <c r="C3356" s="3">
        <v>2015</v>
      </c>
      <c r="D3356" t="s">
        <v>37847</v>
      </c>
      <c r="E3356">
        <v>5.5</v>
      </c>
      <c r="F3356" t="s">
        <v>37710</v>
      </c>
      <c r="G3356" t="s">
        <v>37824</v>
      </c>
      <c r="H3356" s="8">
        <v>8</v>
      </c>
      <c r="I3356">
        <v>1</v>
      </c>
      <c r="J3356" t="s">
        <v>9608</v>
      </c>
      <c r="K3356" t="s">
        <v>47</v>
      </c>
      <c r="L3356" t="s">
        <v>47</v>
      </c>
      <c r="M3356" t="s">
        <v>37705</v>
      </c>
      <c r="N3356">
        <v>180</v>
      </c>
    </row>
    <row r="3357" spans="1:14" x14ac:dyDescent="0.25">
      <c r="A3357" t="s">
        <v>26990</v>
      </c>
      <c r="B3357" t="s">
        <v>27957</v>
      </c>
      <c r="C3357" s="3">
        <v>2014</v>
      </c>
      <c r="D3357" t="s">
        <v>37852</v>
      </c>
      <c r="E3357">
        <v>4</v>
      </c>
      <c r="F3357" t="s">
        <v>37718</v>
      </c>
      <c r="G3357" t="s">
        <v>37824</v>
      </c>
      <c r="H3357" s="8">
        <v>8</v>
      </c>
      <c r="I3357">
        <v>1</v>
      </c>
      <c r="J3357" t="s">
        <v>90</v>
      </c>
      <c r="K3357" t="s">
        <v>47</v>
      </c>
      <c r="L3357" t="s">
        <v>47</v>
      </c>
      <c r="M3357" t="s">
        <v>37705</v>
      </c>
      <c r="N3357">
        <v>180</v>
      </c>
    </row>
    <row r="3358" spans="1:14" x14ac:dyDescent="0.25">
      <c r="A3358" t="s">
        <v>26990</v>
      </c>
      <c r="B3358" t="s">
        <v>27978</v>
      </c>
      <c r="C3358" s="3">
        <v>2014</v>
      </c>
      <c r="D3358" t="s">
        <v>37847</v>
      </c>
      <c r="E3358">
        <v>4.5</v>
      </c>
      <c r="F3358" t="s">
        <v>37719</v>
      </c>
      <c r="G3358" t="s">
        <v>37824</v>
      </c>
      <c r="H3358" s="8">
        <v>16</v>
      </c>
      <c r="I3358">
        <v>1</v>
      </c>
      <c r="J3358" t="s">
        <v>90</v>
      </c>
      <c r="K3358" t="s">
        <v>47</v>
      </c>
      <c r="L3358" t="s">
        <v>47</v>
      </c>
      <c r="M3358" t="s">
        <v>37705</v>
      </c>
      <c r="N3358">
        <v>180</v>
      </c>
    </row>
    <row r="3359" spans="1:14" x14ac:dyDescent="0.25">
      <c r="A3359" t="s">
        <v>26990</v>
      </c>
      <c r="B3359" t="s">
        <v>28086</v>
      </c>
      <c r="C3359" s="3">
        <v>2013</v>
      </c>
      <c r="D3359" t="s">
        <v>37847</v>
      </c>
      <c r="E3359">
        <v>5.25</v>
      </c>
      <c r="F3359" t="s">
        <v>37710</v>
      </c>
      <c r="G3359" t="s">
        <v>37824</v>
      </c>
      <c r="H3359" s="8">
        <v>8</v>
      </c>
      <c r="I3359">
        <v>1</v>
      </c>
      <c r="J3359" t="s">
        <v>160</v>
      </c>
      <c r="K3359" t="s">
        <v>47</v>
      </c>
      <c r="L3359" t="s">
        <v>47</v>
      </c>
      <c r="M3359" t="s">
        <v>37705</v>
      </c>
      <c r="N3359">
        <v>180</v>
      </c>
    </row>
    <row r="3360" spans="1:14" x14ac:dyDescent="0.25">
      <c r="A3360" t="s">
        <v>26990</v>
      </c>
      <c r="B3360" t="s">
        <v>28118</v>
      </c>
      <c r="C3360" s="3">
        <v>2013</v>
      </c>
      <c r="D3360" t="s">
        <v>318</v>
      </c>
      <c r="E3360">
        <v>4</v>
      </c>
      <c r="F3360" t="s">
        <v>37718</v>
      </c>
      <c r="G3360" t="s">
        <v>37824</v>
      </c>
      <c r="H3360" s="8">
        <v>8</v>
      </c>
      <c r="I3360">
        <v>1</v>
      </c>
      <c r="J3360" t="s">
        <v>90</v>
      </c>
      <c r="K3360" t="s">
        <v>47</v>
      </c>
      <c r="L3360" t="s">
        <v>47</v>
      </c>
      <c r="M3360" t="s">
        <v>37705</v>
      </c>
      <c r="N3360">
        <v>180</v>
      </c>
    </row>
    <row r="3361" spans="1:14" x14ac:dyDescent="0.25">
      <c r="A3361" t="s">
        <v>26990</v>
      </c>
      <c r="B3361" t="s">
        <v>28359</v>
      </c>
      <c r="C3361" s="3">
        <v>2013</v>
      </c>
      <c r="D3361" t="s">
        <v>37852</v>
      </c>
      <c r="E3361">
        <v>4.5</v>
      </c>
      <c r="F3361" t="s">
        <v>37718</v>
      </c>
      <c r="G3361" t="s">
        <v>37824</v>
      </c>
      <c r="H3361" s="8">
        <v>8</v>
      </c>
      <c r="I3361">
        <v>1</v>
      </c>
      <c r="J3361" t="s">
        <v>90</v>
      </c>
      <c r="K3361" t="s">
        <v>47</v>
      </c>
      <c r="L3361" t="s">
        <v>47</v>
      </c>
      <c r="M3361" t="s">
        <v>37705</v>
      </c>
      <c r="N3361">
        <v>180</v>
      </c>
    </row>
    <row r="3362" spans="1:14" x14ac:dyDescent="0.25">
      <c r="A3362" t="s">
        <v>26990</v>
      </c>
      <c r="B3362" t="s">
        <v>28378</v>
      </c>
      <c r="C3362" s="3">
        <v>2012</v>
      </c>
      <c r="D3362" t="s">
        <v>37847</v>
      </c>
      <c r="E3362">
        <v>5</v>
      </c>
      <c r="F3362" t="s">
        <v>37718</v>
      </c>
      <c r="G3362" t="s">
        <v>37824</v>
      </c>
      <c r="H3362" s="8">
        <v>8</v>
      </c>
      <c r="I3362">
        <v>1</v>
      </c>
      <c r="J3362" t="s">
        <v>160</v>
      </c>
      <c r="K3362" t="s">
        <v>47</v>
      </c>
      <c r="L3362" t="s">
        <v>47</v>
      </c>
      <c r="M3362" t="s">
        <v>37705</v>
      </c>
      <c r="N3362">
        <v>180</v>
      </c>
    </row>
    <row r="3363" spans="1:14" x14ac:dyDescent="0.25">
      <c r="A3363" t="s">
        <v>26990</v>
      </c>
      <c r="B3363" t="s">
        <v>30822</v>
      </c>
      <c r="C3363" s="3">
        <v>2006</v>
      </c>
      <c r="D3363" t="s">
        <v>37850</v>
      </c>
      <c r="E3363">
        <v>2.1</v>
      </c>
      <c r="F3363" t="s">
        <v>37734</v>
      </c>
      <c r="G3363" t="s">
        <v>37842</v>
      </c>
      <c r="H3363" s="8">
        <v>0.13</v>
      </c>
      <c r="I3363">
        <v>0</v>
      </c>
      <c r="J3363" t="s">
        <v>108</v>
      </c>
      <c r="K3363" t="s">
        <v>47</v>
      </c>
      <c r="L3363" t="s">
        <v>47</v>
      </c>
      <c r="M3363" t="s">
        <v>37705</v>
      </c>
      <c r="N3363">
        <v>180</v>
      </c>
    </row>
    <row r="3364" spans="1:14" x14ac:dyDescent="0.25">
      <c r="A3364" t="s">
        <v>26990</v>
      </c>
      <c r="B3364" t="s">
        <v>28644</v>
      </c>
      <c r="C3364" s="3">
        <v>2012</v>
      </c>
      <c r="D3364" t="s">
        <v>37848</v>
      </c>
      <c r="E3364">
        <v>5</v>
      </c>
      <c r="F3364" t="s">
        <v>37718</v>
      </c>
      <c r="G3364" t="s">
        <v>37824</v>
      </c>
      <c r="H3364" s="8">
        <v>16</v>
      </c>
      <c r="I3364">
        <v>0</v>
      </c>
      <c r="J3364" t="s">
        <v>90</v>
      </c>
      <c r="K3364" t="s">
        <v>47</v>
      </c>
      <c r="L3364" t="s">
        <v>47</v>
      </c>
      <c r="M3364" t="s">
        <v>37705</v>
      </c>
      <c r="N3364">
        <v>180</v>
      </c>
    </row>
    <row r="3365" spans="1:14" x14ac:dyDescent="0.25">
      <c r="A3365" t="s">
        <v>26990</v>
      </c>
      <c r="B3365" t="s">
        <v>28814</v>
      </c>
      <c r="C3365" s="3">
        <v>2011</v>
      </c>
      <c r="D3365" t="s">
        <v>37852</v>
      </c>
      <c r="E3365">
        <v>4.5</v>
      </c>
      <c r="F3365" t="s">
        <v>37718</v>
      </c>
      <c r="G3365" t="s">
        <v>37824</v>
      </c>
      <c r="H3365" s="8">
        <v>16</v>
      </c>
      <c r="I3365">
        <v>1</v>
      </c>
      <c r="J3365" t="s">
        <v>160</v>
      </c>
      <c r="K3365" t="s">
        <v>47</v>
      </c>
      <c r="L3365" t="s">
        <v>47</v>
      </c>
      <c r="M3365" t="s">
        <v>37705</v>
      </c>
      <c r="N3365">
        <v>180</v>
      </c>
    </row>
    <row r="3366" spans="1:14" x14ac:dyDescent="0.25">
      <c r="A3366" t="s">
        <v>26990</v>
      </c>
      <c r="B3366" t="s">
        <v>28837</v>
      </c>
      <c r="C3366" s="3">
        <v>2011</v>
      </c>
      <c r="D3366" t="s">
        <v>37852</v>
      </c>
      <c r="E3366">
        <v>4.6500000000000004</v>
      </c>
      <c r="F3366" t="s">
        <v>37710</v>
      </c>
      <c r="G3366" t="s">
        <v>37824</v>
      </c>
      <c r="H3366" s="8">
        <v>16</v>
      </c>
      <c r="I3366">
        <v>1</v>
      </c>
      <c r="J3366" t="s">
        <v>90</v>
      </c>
      <c r="K3366" t="s">
        <v>47</v>
      </c>
      <c r="L3366" t="s">
        <v>47</v>
      </c>
      <c r="M3366" t="s">
        <v>37705</v>
      </c>
      <c r="N3366">
        <v>180</v>
      </c>
    </row>
    <row r="3367" spans="1:14" x14ac:dyDescent="0.25">
      <c r="A3367" t="s">
        <v>26990</v>
      </c>
      <c r="B3367" t="s">
        <v>28874</v>
      </c>
      <c r="C3367" s="3">
        <v>2011</v>
      </c>
      <c r="D3367" t="s">
        <v>37852</v>
      </c>
      <c r="E3367">
        <v>4.6500000000000004</v>
      </c>
      <c r="F3367" t="s">
        <v>37710</v>
      </c>
      <c r="G3367" t="s">
        <v>37824</v>
      </c>
      <c r="H3367" s="8">
        <v>16</v>
      </c>
      <c r="I3367">
        <v>1</v>
      </c>
      <c r="J3367" t="s">
        <v>160</v>
      </c>
      <c r="K3367" t="s">
        <v>47</v>
      </c>
      <c r="L3367" t="s">
        <v>47</v>
      </c>
      <c r="M3367" t="s">
        <v>37705</v>
      </c>
      <c r="N3367">
        <v>180</v>
      </c>
    </row>
    <row r="3368" spans="1:14" x14ac:dyDescent="0.25">
      <c r="A3368" t="s">
        <v>26990</v>
      </c>
      <c r="B3368" t="s">
        <v>28893</v>
      </c>
      <c r="C3368" s="3">
        <v>2011</v>
      </c>
      <c r="D3368" t="s">
        <v>37852</v>
      </c>
      <c r="E3368">
        <v>4.5199999999999996</v>
      </c>
      <c r="F3368" t="s">
        <v>37718</v>
      </c>
      <c r="G3368" t="s">
        <v>37824</v>
      </c>
      <c r="H3368" s="8">
        <v>16</v>
      </c>
      <c r="I3368">
        <v>1</v>
      </c>
      <c r="J3368" t="s">
        <v>160</v>
      </c>
      <c r="K3368" t="s">
        <v>47</v>
      </c>
      <c r="L3368" t="s">
        <v>47</v>
      </c>
      <c r="M3368" t="s">
        <v>37705</v>
      </c>
      <c r="N3368">
        <v>180</v>
      </c>
    </row>
    <row r="3369" spans="1:14" x14ac:dyDescent="0.25">
      <c r="A3369" t="s">
        <v>26990</v>
      </c>
      <c r="B3369" t="s">
        <v>29100</v>
      </c>
      <c r="C3369" s="3">
        <v>2011</v>
      </c>
      <c r="D3369" t="s">
        <v>37868</v>
      </c>
      <c r="E3369">
        <v>4</v>
      </c>
      <c r="F3369" t="s">
        <v>37718</v>
      </c>
      <c r="G3369" t="s">
        <v>37824</v>
      </c>
      <c r="H3369" s="8">
        <v>16</v>
      </c>
      <c r="I3369">
        <v>0</v>
      </c>
      <c r="J3369" t="s">
        <v>90</v>
      </c>
      <c r="K3369" t="s">
        <v>47</v>
      </c>
      <c r="L3369" t="s">
        <v>47</v>
      </c>
      <c r="M3369" t="s">
        <v>37705</v>
      </c>
      <c r="N3369">
        <v>180</v>
      </c>
    </row>
    <row r="3370" spans="1:14" x14ac:dyDescent="0.25">
      <c r="A3370" t="s">
        <v>26990</v>
      </c>
      <c r="B3370" t="s">
        <v>29161</v>
      </c>
      <c r="C3370" s="3">
        <v>2011</v>
      </c>
      <c r="D3370" t="s">
        <v>37848</v>
      </c>
      <c r="E3370">
        <v>5</v>
      </c>
      <c r="F3370" t="s">
        <v>37718</v>
      </c>
      <c r="G3370" t="s">
        <v>37824</v>
      </c>
      <c r="H3370" s="8">
        <v>8</v>
      </c>
      <c r="I3370">
        <v>0</v>
      </c>
      <c r="J3370" t="s">
        <v>1521</v>
      </c>
      <c r="K3370" t="s">
        <v>47</v>
      </c>
      <c r="L3370" t="s">
        <v>47</v>
      </c>
      <c r="M3370" t="s">
        <v>37705</v>
      </c>
      <c r="N3370">
        <v>180</v>
      </c>
    </row>
    <row r="3371" spans="1:14" x14ac:dyDescent="0.25">
      <c r="A3371" t="s">
        <v>26990</v>
      </c>
      <c r="B3371" t="s">
        <v>29374</v>
      </c>
      <c r="C3371" s="3">
        <v>2010</v>
      </c>
      <c r="D3371" t="s">
        <v>37852</v>
      </c>
      <c r="E3371">
        <v>3.7</v>
      </c>
      <c r="F3371" t="s">
        <v>37718</v>
      </c>
      <c r="G3371" t="s">
        <v>37824</v>
      </c>
      <c r="H3371" s="8">
        <v>8</v>
      </c>
      <c r="I3371">
        <v>0</v>
      </c>
      <c r="J3371" t="s">
        <v>90</v>
      </c>
      <c r="K3371" t="s">
        <v>47</v>
      </c>
      <c r="L3371" t="s">
        <v>47</v>
      </c>
      <c r="M3371" t="s">
        <v>37705</v>
      </c>
      <c r="N3371">
        <v>180</v>
      </c>
    </row>
    <row r="3372" spans="1:14" x14ac:dyDescent="0.25">
      <c r="A3372" t="s">
        <v>26990</v>
      </c>
      <c r="B3372" t="s">
        <v>24811</v>
      </c>
      <c r="C3372" s="3">
        <v>2007</v>
      </c>
      <c r="D3372" t="s">
        <v>37850</v>
      </c>
      <c r="E3372">
        <v>2.4</v>
      </c>
      <c r="F3372" t="s">
        <v>37726</v>
      </c>
      <c r="G3372" t="s">
        <v>37842</v>
      </c>
      <c r="H3372" s="8">
        <v>0.16</v>
      </c>
      <c r="I3372">
        <v>0</v>
      </c>
      <c r="J3372" t="s">
        <v>90</v>
      </c>
      <c r="K3372" t="s">
        <v>47</v>
      </c>
      <c r="L3372" t="s">
        <v>47</v>
      </c>
      <c r="M3372" t="s">
        <v>37705</v>
      </c>
      <c r="N3372">
        <v>180</v>
      </c>
    </row>
    <row r="3373" spans="1:14" x14ac:dyDescent="0.25">
      <c r="A3373" t="s">
        <v>26990</v>
      </c>
      <c r="B3373" t="s">
        <v>28945</v>
      </c>
      <c r="C3373" s="3">
        <v>2011</v>
      </c>
      <c r="D3373" t="s">
        <v>37847</v>
      </c>
      <c r="E3373">
        <v>3.14</v>
      </c>
      <c r="F3373" t="s">
        <v>37726</v>
      </c>
      <c r="G3373" t="s">
        <v>37824</v>
      </c>
      <c r="H3373" s="8">
        <v>0.18</v>
      </c>
      <c r="I3373">
        <v>0</v>
      </c>
      <c r="J3373" t="s">
        <v>1521</v>
      </c>
      <c r="K3373" t="s">
        <v>47</v>
      </c>
      <c r="L3373" t="s">
        <v>47</v>
      </c>
      <c r="M3373" t="s">
        <v>37705</v>
      </c>
      <c r="N3373">
        <v>180</v>
      </c>
    </row>
    <row r="3374" spans="1:14" x14ac:dyDescent="0.25">
      <c r="A3374" t="s">
        <v>26990</v>
      </c>
      <c r="B3374" t="s">
        <v>30221</v>
      </c>
      <c r="C3374" s="3">
        <v>2008</v>
      </c>
      <c r="D3374" t="s">
        <v>37713</v>
      </c>
      <c r="E3374">
        <v>2.6</v>
      </c>
      <c r="F3374" t="s">
        <v>37726</v>
      </c>
      <c r="G3374" t="s">
        <v>37825</v>
      </c>
      <c r="H3374" s="8">
        <v>0.08</v>
      </c>
      <c r="I3374">
        <v>0</v>
      </c>
      <c r="J3374" t="s">
        <v>90</v>
      </c>
      <c r="K3374" t="s">
        <v>47</v>
      </c>
      <c r="L3374" t="s">
        <v>47</v>
      </c>
      <c r="M3374" t="s">
        <v>37705</v>
      </c>
      <c r="N3374">
        <v>170</v>
      </c>
    </row>
    <row r="3375" spans="1:14" x14ac:dyDescent="0.25">
      <c r="A3375" t="s">
        <v>26990</v>
      </c>
      <c r="B3375" t="s">
        <v>29017</v>
      </c>
      <c r="C3375" s="3">
        <v>2011</v>
      </c>
      <c r="D3375" t="s">
        <v>37847</v>
      </c>
      <c r="E3375">
        <v>3.2</v>
      </c>
      <c r="F3375" t="s">
        <v>37723</v>
      </c>
      <c r="G3375" t="s">
        <v>37824</v>
      </c>
      <c r="H3375" s="8">
        <v>0.15</v>
      </c>
      <c r="I3375">
        <v>0.27</v>
      </c>
      <c r="J3375" t="s">
        <v>1521</v>
      </c>
      <c r="K3375" t="s">
        <v>47</v>
      </c>
      <c r="L3375" t="s">
        <v>47</v>
      </c>
      <c r="M3375" t="s">
        <v>37705</v>
      </c>
      <c r="N3375">
        <v>170</v>
      </c>
    </row>
    <row r="3376" spans="1:14" x14ac:dyDescent="0.25">
      <c r="A3376" t="s">
        <v>26990</v>
      </c>
      <c r="B3376" t="s">
        <v>28078</v>
      </c>
      <c r="C3376" s="3">
        <v>2013</v>
      </c>
      <c r="D3376" t="s">
        <v>318</v>
      </c>
      <c r="E3376">
        <v>4.5</v>
      </c>
      <c r="F3376" t="s">
        <v>37719</v>
      </c>
      <c r="G3376" t="s">
        <v>37824</v>
      </c>
      <c r="H3376" s="8">
        <v>8</v>
      </c>
      <c r="I3376">
        <v>1</v>
      </c>
      <c r="J3376" t="s">
        <v>90</v>
      </c>
      <c r="K3376" t="s">
        <v>47</v>
      </c>
      <c r="L3376" t="s">
        <v>47</v>
      </c>
      <c r="M3376" t="s">
        <v>37705</v>
      </c>
      <c r="N3376">
        <v>170</v>
      </c>
    </row>
    <row r="3377" spans="1:14" x14ac:dyDescent="0.25">
      <c r="A3377" t="s">
        <v>26990</v>
      </c>
      <c r="B3377" t="s">
        <v>28277</v>
      </c>
      <c r="C3377" s="3">
        <v>2013</v>
      </c>
      <c r="D3377" t="s">
        <v>37847</v>
      </c>
      <c r="E3377">
        <v>4</v>
      </c>
      <c r="F3377" t="s">
        <v>37718</v>
      </c>
      <c r="G3377" t="s">
        <v>37824</v>
      </c>
      <c r="H3377" s="8">
        <v>0</v>
      </c>
      <c r="I3377">
        <v>0</v>
      </c>
      <c r="J3377" t="s">
        <v>1521</v>
      </c>
      <c r="K3377" t="s">
        <v>47</v>
      </c>
      <c r="L3377" t="s">
        <v>47</v>
      </c>
      <c r="M3377" t="s">
        <v>37705</v>
      </c>
      <c r="N3377">
        <v>170</v>
      </c>
    </row>
    <row r="3378" spans="1:14" x14ac:dyDescent="0.25">
      <c r="A3378" t="s">
        <v>26990</v>
      </c>
      <c r="B3378" t="s">
        <v>28282</v>
      </c>
      <c r="C3378" s="3">
        <v>2013</v>
      </c>
      <c r="D3378" t="s">
        <v>37847</v>
      </c>
      <c r="E3378">
        <v>4.7</v>
      </c>
      <c r="F3378" t="s">
        <v>37718</v>
      </c>
      <c r="G3378" t="s">
        <v>37824</v>
      </c>
      <c r="H3378" s="8">
        <v>8</v>
      </c>
      <c r="I3378">
        <v>1</v>
      </c>
      <c r="J3378" t="s">
        <v>90</v>
      </c>
      <c r="K3378" t="s">
        <v>47</v>
      </c>
      <c r="L3378" t="s">
        <v>47</v>
      </c>
      <c r="M3378" t="s">
        <v>37705</v>
      </c>
      <c r="N3378">
        <v>170</v>
      </c>
    </row>
    <row r="3379" spans="1:14" x14ac:dyDescent="0.25">
      <c r="A3379" t="s">
        <v>26990</v>
      </c>
      <c r="B3379" t="s">
        <v>28398</v>
      </c>
      <c r="C3379" s="3">
        <v>2012</v>
      </c>
      <c r="D3379" t="s">
        <v>37852</v>
      </c>
      <c r="E3379">
        <v>4</v>
      </c>
      <c r="F3379" t="s">
        <v>37718</v>
      </c>
      <c r="G3379" t="s">
        <v>37824</v>
      </c>
      <c r="H3379" s="8">
        <v>8</v>
      </c>
      <c r="I3379">
        <v>1</v>
      </c>
      <c r="J3379" t="s">
        <v>90</v>
      </c>
      <c r="K3379" t="s">
        <v>47</v>
      </c>
      <c r="L3379" t="s">
        <v>47</v>
      </c>
      <c r="M3379" t="s">
        <v>37705</v>
      </c>
      <c r="N3379">
        <v>170</v>
      </c>
    </row>
    <row r="3380" spans="1:14" x14ac:dyDescent="0.25">
      <c r="A3380" t="s">
        <v>26990</v>
      </c>
      <c r="B3380" t="s">
        <v>28889</v>
      </c>
      <c r="C3380" s="3">
        <v>2011</v>
      </c>
      <c r="D3380" t="s">
        <v>37852</v>
      </c>
      <c r="E3380">
        <v>4.3</v>
      </c>
      <c r="F3380" t="s">
        <v>37718</v>
      </c>
      <c r="G3380" t="s">
        <v>37824</v>
      </c>
      <c r="H3380" s="8">
        <v>16</v>
      </c>
      <c r="I3380">
        <v>1</v>
      </c>
      <c r="J3380" t="s">
        <v>160</v>
      </c>
      <c r="K3380" t="s">
        <v>47</v>
      </c>
      <c r="L3380" t="s">
        <v>47</v>
      </c>
      <c r="M3380" t="s">
        <v>37705</v>
      </c>
      <c r="N3380">
        <v>170</v>
      </c>
    </row>
    <row r="3381" spans="1:14" x14ac:dyDescent="0.25">
      <c r="A3381" t="s">
        <v>26990</v>
      </c>
      <c r="B3381" t="s">
        <v>29142</v>
      </c>
      <c r="C3381" s="3">
        <v>2011</v>
      </c>
      <c r="D3381" t="s">
        <v>37852</v>
      </c>
      <c r="E3381">
        <v>4.3</v>
      </c>
      <c r="F3381" t="s">
        <v>37718</v>
      </c>
      <c r="G3381" t="s">
        <v>37824</v>
      </c>
      <c r="H3381" s="8">
        <v>16</v>
      </c>
      <c r="I3381">
        <v>1</v>
      </c>
      <c r="J3381" t="s">
        <v>160</v>
      </c>
      <c r="K3381" t="s">
        <v>47</v>
      </c>
      <c r="L3381" t="s">
        <v>47</v>
      </c>
      <c r="M3381" t="s">
        <v>37705</v>
      </c>
      <c r="N3381">
        <v>170</v>
      </c>
    </row>
    <row r="3382" spans="1:14" x14ac:dyDescent="0.25">
      <c r="A3382" t="s">
        <v>26990</v>
      </c>
      <c r="B3382" t="s">
        <v>29481</v>
      </c>
      <c r="C3382" s="3">
        <v>2010</v>
      </c>
      <c r="D3382" t="s">
        <v>829</v>
      </c>
      <c r="E3382">
        <v>3.2</v>
      </c>
      <c r="F3382" t="s">
        <v>37723</v>
      </c>
      <c r="G3382" t="s">
        <v>37824</v>
      </c>
      <c r="H3382" s="8">
        <v>0</v>
      </c>
      <c r="I3382">
        <v>0</v>
      </c>
      <c r="J3382" t="s">
        <v>1521</v>
      </c>
      <c r="K3382" t="s">
        <v>47</v>
      </c>
      <c r="L3382" t="s">
        <v>47</v>
      </c>
      <c r="M3382" t="s">
        <v>37705</v>
      </c>
      <c r="N3382">
        <v>170</v>
      </c>
    </row>
    <row r="3383" spans="1:14" x14ac:dyDescent="0.25">
      <c r="A3383" t="s">
        <v>26990</v>
      </c>
      <c r="B3383" t="s">
        <v>29461</v>
      </c>
      <c r="C3383" s="3">
        <v>2010</v>
      </c>
      <c r="D3383" t="s">
        <v>37850</v>
      </c>
      <c r="E3383">
        <v>2.4</v>
      </c>
      <c r="F3383" t="s">
        <v>37725</v>
      </c>
      <c r="G3383" t="s">
        <v>37829</v>
      </c>
      <c r="H3383" s="8">
        <v>0.22</v>
      </c>
      <c r="I3383">
        <v>0</v>
      </c>
      <c r="J3383" t="s">
        <v>108</v>
      </c>
      <c r="K3383" t="s">
        <v>47</v>
      </c>
      <c r="L3383" t="s">
        <v>47</v>
      </c>
      <c r="M3383" t="s">
        <v>37705</v>
      </c>
      <c r="N3383">
        <v>170</v>
      </c>
    </row>
    <row r="3384" spans="1:14" x14ac:dyDescent="0.25">
      <c r="A3384" t="s">
        <v>26990</v>
      </c>
      <c r="B3384" t="s">
        <v>28669</v>
      </c>
      <c r="C3384" s="3">
        <v>2012</v>
      </c>
      <c r="D3384" t="s">
        <v>37852</v>
      </c>
      <c r="E3384">
        <v>3.7</v>
      </c>
      <c r="F3384" t="s">
        <v>37718</v>
      </c>
      <c r="G3384" t="s">
        <v>37824</v>
      </c>
      <c r="H3384" s="8">
        <v>4</v>
      </c>
      <c r="I3384">
        <v>0.5</v>
      </c>
      <c r="J3384" t="s">
        <v>90</v>
      </c>
      <c r="K3384" t="s">
        <v>47</v>
      </c>
      <c r="L3384" t="s">
        <v>47</v>
      </c>
      <c r="M3384" t="s">
        <v>37705</v>
      </c>
      <c r="N3384">
        <v>170</v>
      </c>
    </row>
    <row r="3385" spans="1:14" x14ac:dyDescent="0.25">
      <c r="A3385" t="s">
        <v>26990</v>
      </c>
      <c r="B3385" t="s">
        <v>29232</v>
      </c>
      <c r="C3385" s="3">
        <v>2010</v>
      </c>
      <c r="D3385" t="s">
        <v>37852</v>
      </c>
      <c r="E3385">
        <v>4</v>
      </c>
      <c r="F3385" t="s">
        <v>37718</v>
      </c>
      <c r="G3385" t="s">
        <v>37824</v>
      </c>
      <c r="H3385" s="8">
        <v>16</v>
      </c>
      <c r="I3385">
        <v>0.5</v>
      </c>
      <c r="J3385" t="s">
        <v>90</v>
      </c>
      <c r="K3385" t="s">
        <v>47</v>
      </c>
      <c r="L3385" t="s">
        <v>47</v>
      </c>
      <c r="M3385" t="s">
        <v>37705</v>
      </c>
      <c r="N3385">
        <v>170</v>
      </c>
    </row>
    <row r="3386" spans="1:14" x14ac:dyDescent="0.25">
      <c r="A3386" t="s">
        <v>26990</v>
      </c>
      <c r="B3386" t="s">
        <v>29453</v>
      </c>
      <c r="C3386" s="3">
        <v>2010</v>
      </c>
      <c r="D3386" t="s">
        <v>37852</v>
      </c>
      <c r="E3386">
        <v>4</v>
      </c>
      <c r="F3386" t="s">
        <v>37718</v>
      </c>
      <c r="G3386" t="s">
        <v>37824</v>
      </c>
      <c r="H3386" s="8">
        <v>16</v>
      </c>
      <c r="I3386">
        <v>0.5</v>
      </c>
      <c r="J3386" t="s">
        <v>90</v>
      </c>
      <c r="K3386" t="s">
        <v>47</v>
      </c>
      <c r="L3386" t="s">
        <v>47</v>
      </c>
      <c r="M3386" t="s">
        <v>37705</v>
      </c>
      <c r="N3386">
        <v>170</v>
      </c>
    </row>
    <row r="3387" spans="1:14" x14ac:dyDescent="0.25">
      <c r="A3387" t="s">
        <v>26990</v>
      </c>
      <c r="B3387" t="s">
        <v>30354</v>
      </c>
      <c r="C3387" s="3">
        <v>2008</v>
      </c>
      <c r="D3387" t="s">
        <v>37849</v>
      </c>
      <c r="E3387">
        <v>3.2</v>
      </c>
      <c r="F3387" t="s">
        <v>37727</v>
      </c>
      <c r="G3387" t="s">
        <v>37829</v>
      </c>
      <c r="H3387" s="8">
        <v>8</v>
      </c>
      <c r="I3387">
        <v>0.1</v>
      </c>
      <c r="J3387" t="s">
        <v>90</v>
      </c>
      <c r="K3387" t="s">
        <v>47</v>
      </c>
      <c r="L3387" t="s">
        <v>47</v>
      </c>
      <c r="M3387" t="s">
        <v>37705</v>
      </c>
      <c r="N3387">
        <v>160</v>
      </c>
    </row>
    <row r="3388" spans="1:14" x14ac:dyDescent="0.25">
      <c r="A3388" t="s">
        <v>26990</v>
      </c>
      <c r="B3388" t="s">
        <v>30567</v>
      </c>
      <c r="C3388" s="3">
        <v>2007</v>
      </c>
      <c r="D3388" t="s">
        <v>37850</v>
      </c>
      <c r="E3388">
        <v>2.4</v>
      </c>
      <c r="F3388" t="s">
        <v>37726</v>
      </c>
      <c r="G3388" t="s">
        <v>37825</v>
      </c>
      <c r="H3388" s="8">
        <v>0.04</v>
      </c>
      <c r="I3388">
        <v>0</v>
      </c>
      <c r="J3388" t="s">
        <v>108</v>
      </c>
      <c r="K3388" t="s">
        <v>47</v>
      </c>
      <c r="L3388" t="s">
        <v>47</v>
      </c>
      <c r="M3388" t="s">
        <v>37705</v>
      </c>
      <c r="N3388">
        <v>160</v>
      </c>
    </row>
    <row r="3389" spans="1:14" x14ac:dyDescent="0.25">
      <c r="A3389" t="s">
        <v>26990</v>
      </c>
      <c r="B3389" t="s">
        <v>27212</v>
      </c>
      <c r="C3389" s="3">
        <v>2016</v>
      </c>
      <c r="D3389" t="s">
        <v>37852</v>
      </c>
      <c r="E3389">
        <v>5</v>
      </c>
      <c r="F3389" t="s">
        <v>37710</v>
      </c>
      <c r="G3389" t="s">
        <v>37824</v>
      </c>
      <c r="H3389" s="8">
        <v>16</v>
      </c>
      <c r="I3389">
        <v>2</v>
      </c>
      <c r="J3389" t="s">
        <v>160</v>
      </c>
      <c r="K3389" t="s">
        <v>47</v>
      </c>
      <c r="L3389" t="s">
        <v>47</v>
      </c>
      <c r="M3389" t="s">
        <v>37705</v>
      </c>
      <c r="N3389">
        <v>160</v>
      </c>
    </row>
    <row r="3390" spans="1:14" x14ac:dyDescent="0.25">
      <c r="A3390" t="s">
        <v>26990</v>
      </c>
      <c r="B3390" t="s">
        <v>27505</v>
      </c>
      <c r="C3390" s="3">
        <v>2015</v>
      </c>
      <c r="D3390" t="s">
        <v>37852</v>
      </c>
      <c r="E3390">
        <v>5</v>
      </c>
      <c r="F3390" t="s">
        <v>37710</v>
      </c>
      <c r="G3390" t="s">
        <v>37824</v>
      </c>
      <c r="H3390" s="8">
        <v>8</v>
      </c>
      <c r="I3390">
        <v>1</v>
      </c>
      <c r="J3390" t="s">
        <v>9608</v>
      </c>
      <c r="K3390" t="s">
        <v>47</v>
      </c>
      <c r="L3390" t="s">
        <v>47</v>
      </c>
      <c r="M3390" t="s">
        <v>37705</v>
      </c>
      <c r="N3390">
        <v>160</v>
      </c>
    </row>
    <row r="3391" spans="1:14" x14ac:dyDescent="0.25">
      <c r="A3391" t="s">
        <v>26990</v>
      </c>
      <c r="B3391" t="s">
        <v>27792</v>
      </c>
      <c r="C3391" s="3">
        <v>2014</v>
      </c>
      <c r="D3391" t="s">
        <v>37847</v>
      </c>
      <c r="E3391">
        <v>4.5</v>
      </c>
      <c r="F3391" t="s">
        <v>37719</v>
      </c>
      <c r="G3391" t="s">
        <v>37824</v>
      </c>
      <c r="H3391" s="8">
        <v>16</v>
      </c>
      <c r="I3391">
        <v>1</v>
      </c>
      <c r="J3391" t="s">
        <v>90</v>
      </c>
      <c r="K3391" t="s">
        <v>47</v>
      </c>
      <c r="L3391" t="s">
        <v>47</v>
      </c>
      <c r="M3391" t="s">
        <v>37705</v>
      </c>
      <c r="N3391">
        <v>160</v>
      </c>
    </row>
    <row r="3392" spans="1:14" x14ac:dyDescent="0.25">
      <c r="A3392" t="s">
        <v>26990</v>
      </c>
      <c r="B3392" t="s">
        <v>28246</v>
      </c>
      <c r="C3392" s="3">
        <v>2013</v>
      </c>
      <c r="D3392" t="s">
        <v>37847</v>
      </c>
      <c r="E3392">
        <v>4.3</v>
      </c>
      <c r="F3392" t="s">
        <v>37718</v>
      </c>
      <c r="G3392" t="s">
        <v>37824</v>
      </c>
      <c r="H3392" s="8">
        <v>8</v>
      </c>
      <c r="I3392">
        <v>1</v>
      </c>
      <c r="J3392" t="s">
        <v>90</v>
      </c>
      <c r="K3392" t="s">
        <v>47</v>
      </c>
      <c r="L3392" t="s">
        <v>47</v>
      </c>
      <c r="M3392" t="s">
        <v>37705</v>
      </c>
      <c r="N3392">
        <v>160</v>
      </c>
    </row>
    <row r="3393" spans="1:14" x14ac:dyDescent="0.25">
      <c r="A3393" t="s">
        <v>26990</v>
      </c>
      <c r="B3393" t="s">
        <v>28451</v>
      </c>
      <c r="C3393" s="3">
        <v>2012</v>
      </c>
      <c r="D3393" t="s">
        <v>37852</v>
      </c>
      <c r="E3393">
        <v>4.5</v>
      </c>
      <c r="F3393" t="s">
        <v>37718</v>
      </c>
      <c r="G3393" t="s">
        <v>37824</v>
      </c>
      <c r="H3393" s="8">
        <v>8</v>
      </c>
      <c r="I3393">
        <v>1</v>
      </c>
      <c r="J3393" t="s">
        <v>90</v>
      </c>
      <c r="K3393" t="s">
        <v>47</v>
      </c>
      <c r="L3393" t="s">
        <v>47</v>
      </c>
      <c r="M3393" t="s">
        <v>37705</v>
      </c>
      <c r="N3393">
        <v>160</v>
      </c>
    </row>
    <row r="3394" spans="1:14" x14ac:dyDescent="0.25">
      <c r="A3394" t="s">
        <v>26990</v>
      </c>
      <c r="B3394" t="s">
        <v>31024</v>
      </c>
      <c r="C3394" s="3">
        <v>2006</v>
      </c>
      <c r="D3394" t="s">
        <v>37850</v>
      </c>
      <c r="E3394">
        <v>2.2000000000000002</v>
      </c>
      <c r="F3394" t="s">
        <v>37810</v>
      </c>
      <c r="G3394" t="s">
        <v>37829</v>
      </c>
      <c r="H3394" s="8">
        <v>0.13</v>
      </c>
      <c r="I3394">
        <v>0</v>
      </c>
      <c r="J3394" t="s">
        <v>474</v>
      </c>
      <c r="K3394" t="s">
        <v>47</v>
      </c>
      <c r="L3394" t="s">
        <v>47</v>
      </c>
      <c r="M3394" t="s">
        <v>37705</v>
      </c>
      <c r="N3394">
        <v>160</v>
      </c>
    </row>
    <row r="3395" spans="1:14" x14ac:dyDescent="0.25">
      <c r="A3395" t="s">
        <v>26990</v>
      </c>
      <c r="B3395" t="s">
        <v>28756</v>
      </c>
      <c r="C3395" s="3">
        <v>2012</v>
      </c>
      <c r="D3395" t="s">
        <v>37852</v>
      </c>
      <c r="E3395">
        <v>4</v>
      </c>
      <c r="F3395" t="s">
        <v>37718</v>
      </c>
      <c r="G3395" t="s">
        <v>37824</v>
      </c>
      <c r="H3395" s="8">
        <v>4</v>
      </c>
      <c r="I3395">
        <v>0</v>
      </c>
      <c r="J3395" t="s">
        <v>1521</v>
      </c>
      <c r="K3395" t="s">
        <v>47</v>
      </c>
      <c r="L3395" t="s">
        <v>47</v>
      </c>
      <c r="M3395" t="s">
        <v>37705</v>
      </c>
      <c r="N3395">
        <v>160</v>
      </c>
    </row>
    <row r="3396" spans="1:14" x14ac:dyDescent="0.25">
      <c r="A3396" t="s">
        <v>26990</v>
      </c>
      <c r="B3396" t="s">
        <v>28898</v>
      </c>
      <c r="C3396" s="3">
        <v>2011</v>
      </c>
      <c r="D3396" t="s">
        <v>37852</v>
      </c>
      <c r="E3396">
        <v>4.5199999999999996</v>
      </c>
      <c r="F3396" t="s">
        <v>37718</v>
      </c>
      <c r="G3396" t="s">
        <v>37824</v>
      </c>
      <c r="H3396" s="8">
        <v>16</v>
      </c>
      <c r="I3396">
        <v>1</v>
      </c>
      <c r="J3396" t="s">
        <v>160</v>
      </c>
      <c r="K3396" t="s">
        <v>47</v>
      </c>
      <c r="L3396" t="s">
        <v>47</v>
      </c>
      <c r="M3396" t="s">
        <v>37705</v>
      </c>
      <c r="N3396">
        <v>160</v>
      </c>
    </row>
    <row r="3397" spans="1:14" x14ac:dyDescent="0.25">
      <c r="A3397" t="s">
        <v>26990</v>
      </c>
      <c r="B3397" t="s">
        <v>28922</v>
      </c>
      <c r="C3397" s="3">
        <v>2011</v>
      </c>
      <c r="D3397" t="s">
        <v>37852</v>
      </c>
      <c r="E3397">
        <v>4.5</v>
      </c>
      <c r="F3397" t="s">
        <v>37718</v>
      </c>
      <c r="G3397" t="s">
        <v>37824</v>
      </c>
      <c r="H3397" s="8">
        <v>16</v>
      </c>
      <c r="I3397">
        <v>1</v>
      </c>
      <c r="J3397" t="s">
        <v>160</v>
      </c>
      <c r="K3397" t="s">
        <v>47</v>
      </c>
      <c r="L3397" t="s">
        <v>47</v>
      </c>
      <c r="M3397" t="s">
        <v>37705</v>
      </c>
      <c r="N3397">
        <v>160</v>
      </c>
    </row>
    <row r="3398" spans="1:14" x14ac:dyDescent="0.25">
      <c r="A3398" t="s">
        <v>26990</v>
      </c>
      <c r="B3398" t="s">
        <v>29716</v>
      </c>
      <c r="C3398" s="3">
        <v>2009</v>
      </c>
      <c r="D3398" t="s">
        <v>37847</v>
      </c>
      <c r="E3398">
        <v>3.2</v>
      </c>
      <c r="F3398" t="s">
        <v>37723</v>
      </c>
      <c r="G3398" t="s">
        <v>37824</v>
      </c>
      <c r="H3398" s="8">
        <v>0.18</v>
      </c>
      <c r="I3398">
        <v>0</v>
      </c>
      <c r="J3398" t="s">
        <v>1521</v>
      </c>
      <c r="K3398" t="s">
        <v>47</v>
      </c>
      <c r="L3398" t="s">
        <v>47</v>
      </c>
      <c r="M3398" t="s">
        <v>37705</v>
      </c>
      <c r="N3398">
        <v>160</v>
      </c>
    </row>
    <row r="3399" spans="1:14" x14ac:dyDescent="0.25">
      <c r="A3399" t="s">
        <v>26990</v>
      </c>
      <c r="B3399" t="s">
        <v>29697</v>
      </c>
      <c r="C3399" s="3">
        <v>2009</v>
      </c>
      <c r="D3399" t="s">
        <v>37713</v>
      </c>
      <c r="E3399">
        <v>3.7</v>
      </c>
      <c r="F3399" t="s">
        <v>37718</v>
      </c>
      <c r="G3399" t="s">
        <v>37829</v>
      </c>
      <c r="H3399" s="8">
        <v>0</v>
      </c>
      <c r="I3399">
        <v>0</v>
      </c>
      <c r="J3399" t="s">
        <v>90</v>
      </c>
      <c r="K3399" t="s">
        <v>47</v>
      </c>
      <c r="L3399" t="s">
        <v>47</v>
      </c>
      <c r="M3399" t="s">
        <v>37705</v>
      </c>
      <c r="N3399">
        <v>160</v>
      </c>
    </row>
    <row r="3400" spans="1:14" x14ac:dyDescent="0.25">
      <c r="A3400" t="s">
        <v>26990</v>
      </c>
      <c r="B3400" t="s">
        <v>29586</v>
      </c>
      <c r="C3400" s="3">
        <v>2010</v>
      </c>
      <c r="D3400" t="s">
        <v>37852</v>
      </c>
      <c r="E3400">
        <v>3.3</v>
      </c>
      <c r="F3400" t="s">
        <v>37718</v>
      </c>
      <c r="G3400" t="s">
        <v>37826</v>
      </c>
      <c r="H3400" s="8">
        <v>0.39</v>
      </c>
      <c r="I3400">
        <v>0</v>
      </c>
      <c r="J3400" t="s">
        <v>90</v>
      </c>
      <c r="K3400" t="s">
        <v>47</v>
      </c>
      <c r="L3400" t="s">
        <v>47</v>
      </c>
      <c r="M3400" t="s">
        <v>37705</v>
      </c>
      <c r="N3400">
        <v>160</v>
      </c>
    </row>
    <row r="3401" spans="1:14" x14ac:dyDescent="0.25">
      <c r="A3401" t="s">
        <v>26990</v>
      </c>
      <c r="B3401" t="s">
        <v>28933</v>
      </c>
      <c r="C3401" s="3">
        <v>2011</v>
      </c>
      <c r="D3401" t="s">
        <v>37847</v>
      </c>
      <c r="E3401">
        <v>3.7</v>
      </c>
      <c r="F3401" t="s">
        <v>37718</v>
      </c>
      <c r="G3401" t="s">
        <v>37824</v>
      </c>
      <c r="H3401" s="8">
        <v>2</v>
      </c>
      <c r="I3401">
        <v>0.5</v>
      </c>
      <c r="J3401" t="s">
        <v>90</v>
      </c>
      <c r="K3401" t="s">
        <v>47</v>
      </c>
      <c r="L3401" t="s">
        <v>47</v>
      </c>
      <c r="M3401" t="s">
        <v>37705</v>
      </c>
      <c r="N3401">
        <v>160</v>
      </c>
    </row>
    <row r="3402" spans="1:14" x14ac:dyDescent="0.25">
      <c r="A3402" t="s">
        <v>26990</v>
      </c>
      <c r="B3402" t="s">
        <v>30503</v>
      </c>
      <c r="C3402" s="3">
        <v>2008</v>
      </c>
      <c r="D3402" t="s">
        <v>37850</v>
      </c>
      <c r="E3402">
        <v>2.4</v>
      </c>
      <c r="F3402" t="s">
        <v>37725</v>
      </c>
      <c r="G3402" t="s">
        <v>37829</v>
      </c>
      <c r="H3402" s="8">
        <v>0.13</v>
      </c>
      <c r="I3402">
        <v>0</v>
      </c>
      <c r="J3402" t="s">
        <v>108</v>
      </c>
      <c r="K3402" t="s">
        <v>47</v>
      </c>
      <c r="L3402" t="s">
        <v>47</v>
      </c>
      <c r="M3402" t="s">
        <v>37705</v>
      </c>
      <c r="N3402">
        <v>150</v>
      </c>
    </row>
    <row r="3403" spans="1:14" x14ac:dyDescent="0.25">
      <c r="A3403" t="s">
        <v>26990</v>
      </c>
      <c r="B3403" t="s">
        <v>29681</v>
      </c>
      <c r="C3403" s="3">
        <v>2009</v>
      </c>
      <c r="D3403" t="s">
        <v>37850</v>
      </c>
      <c r="E3403">
        <v>2.2000000000000002</v>
      </c>
      <c r="F3403" t="s">
        <v>37726</v>
      </c>
      <c r="G3403" t="s">
        <v>37842</v>
      </c>
      <c r="H3403" s="8">
        <v>0.02</v>
      </c>
      <c r="I3403">
        <v>0</v>
      </c>
      <c r="J3403" t="s">
        <v>1521</v>
      </c>
      <c r="K3403" t="s">
        <v>47</v>
      </c>
      <c r="L3403" t="s">
        <v>47</v>
      </c>
      <c r="M3403" t="s">
        <v>37705</v>
      </c>
      <c r="N3403">
        <v>150</v>
      </c>
    </row>
    <row r="3404" spans="1:14" x14ac:dyDescent="0.25">
      <c r="A3404" t="s">
        <v>26990</v>
      </c>
      <c r="B3404" t="s">
        <v>30289</v>
      </c>
      <c r="C3404" s="3">
        <v>2008</v>
      </c>
      <c r="D3404" t="s">
        <v>37850</v>
      </c>
      <c r="E3404">
        <v>1.9</v>
      </c>
      <c r="F3404" t="s">
        <v>37734</v>
      </c>
      <c r="G3404" t="s">
        <v>37842</v>
      </c>
      <c r="H3404" s="8">
        <v>0.03</v>
      </c>
      <c r="I3404">
        <v>0</v>
      </c>
      <c r="J3404" t="s">
        <v>108</v>
      </c>
      <c r="K3404" t="s">
        <v>47</v>
      </c>
      <c r="L3404" t="s">
        <v>47</v>
      </c>
      <c r="M3404" t="s">
        <v>37705</v>
      </c>
      <c r="N3404">
        <v>150</v>
      </c>
    </row>
    <row r="3405" spans="1:14" x14ac:dyDescent="0.25">
      <c r="A3405" t="s">
        <v>26990</v>
      </c>
      <c r="B3405" t="s">
        <v>30541</v>
      </c>
      <c r="C3405" s="3">
        <v>2007</v>
      </c>
      <c r="D3405" t="s">
        <v>37849</v>
      </c>
      <c r="E3405">
        <v>2.5499999999999998</v>
      </c>
      <c r="F3405" t="s">
        <v>37800</v>
      </c>
      <c r="G3405" t="s">
        <v>37829</v>
      </c>
      <c r="H3405" s="8">
        <v>0.26</v>
      </c>
      <c r="I3405">
        <v>0.1</v>
      </c>
      <c r="J3405" t="s">
        <v>108</v>
      </c>
      <c r="K3405" t="s">
        <v>47</v>
      </c>
      <c r="L3405" t="s">
        <v>47</v>
      </c>
      <c r="M3405" t="s">
        <v>37705</v>
      </c>
      <c r="N3405">
        <v>150</v>
      </c>
    </row>
    <row r="3406" spans="1:14" x14ac:dyDescent="0.25">
      <c r="A3406" t="s">
        <v>26990</v>
      </c>
      <c r="B3406" t="s">
        <v>29650</v>
      </c>
      <c r="C3406" s="3">
        <v>2009</v>
      </c>
      <c r="D3406" t="s">
        <v>37847</v>
      </c>
      <c r="E3406">
        <v>2.8</v>
      </c>
      <c r="F3406" t="s">
        <v>37726</v>
      </c>
      <c r="G3406" t="s">
        <v>37842</v>
      </c>
      <c r="H3406" s="8">
        <v>0.04</v>
      </c>
      <c r="I3406">
        <v>0</v>
      </c>
      <c r="J3406" t="s">
        <v>1521</v>
      </c>
      <c r="K3406" t="s">
        <v>47</v>
      </c>
      <c r="L3406" t="s">
        <v>47</v>
      </c>
      <c r="M3406" t="s">
        <v>37705</v>
      </c>
      <c r="N3406">
        <v>150</v>
      </c>
    </row>
    <row r="3407" spans="1:14" x14ac:dyDescent="0.25">
      <c r="A3407" t="s">
        <v>26990</v>
      </c>
      <c r="B3407" t="s">
        <v>29657</v>
      </c>
      <c r="C3407" s="3">
        <v>2009</v>
      </c>
      <c r="D3407" t="s">
        <v>37850</v>
      </c>
      <c r="E3407">
        <v>2.2000000000000002</v>
      </c>
      <c r="F3407" t="s">
        <v>37726</v>
      </c>
      <c r="G3407" t="s">
        <v>37842</v>
      </c>
      <c r="H3407" s="8">
        <v>0.04</v>
      </c>
      <c r="I3407">
        <v>0</v>
      </c>
      <c r="J3407" t="s">
        <v>1521</v>
      </c>
      <c r="K3407" t="s">
        <v>47</v>
      </c>
      <c r="L3407" t="s">
        <v>47</v>
      </c>
      <c r="M3407" t="s">
        <v>37705</v>
      </c>
      <c r="N3407">
        <v>150</v>
      </c>
    </row>
    <row r="3408" spans="1:14" x14ac:dyDescent="0.25">
      <c r="A3408" t="s">
        <v>26990</v>
      </c>
      <c r="B3408" t="s">
        <v>29933</v>
      </c>
      <c r="C3408" s="3">
        <v>2009</v>
      </c>
      <c r="D3408" t="s">
        <v>37713</v>
      </c>
      <c r="E3408">
        <v>3.5</v>
      </c>
      <c r="F3408" t="s">
        <v>37718</v>
      </c>
      <c r="G3408" t="s">
        <v>37829</v>
      </c>
      <c r="H3408" s="8">
        <v>2</v>
      </c>
      <c r="I3408">
        <v>0.26</v>
      </c>
      <c r="J3408" t="s">
        <v>90</v>
      </c>
      <c r="K3408" t="s">
        <v>47</v>
      </c>
      <c r="L3408" t="s">
        <v>47</v>
      </c>
      <c r="M3408" t="s">
        <v>37705</v>
      </c>
      <c r="N3408">
        <v>150</v>
      </c>
    </row>
    <row r="3409" spans="1:14" x14ac:dyDescent="0.25">
      <c r="A3409" t="s">
        <v>26990</v>
      </c>
      <c r="B3409" t="s">
        <v>30036</v>
      </c>
      <c r="C3409" s="3">
        <v>2009</v>
      </c>
      <c r="D3409" t="s">
        <v>37713</v>
      </c>
      <c r="E3409">
        <v>3.7</v>
      </c>
      <c r="F3409" t="s">
        <v>37765</v>
      </c>
      <c r="G3409" t="s">
        <v>37825</v>
      </c>
      <c r="H3409" s="8">
        <v>8</v>
      </c>
      <c r="I3409">
        <v>0.26</v>
      </c>
      <c r="J3409" t="s">
        <v>160</v>
      </c>
      <c r="K3409" t="s">
        <v>47</v>
      </c>
      <c r="L3409" t="s">
        <v>47</v>
      </c>
      <c r="M3409" t="s">
        <v>37705</v>
      </c>
      <c r="N3409">
        <v>150</v>
      </c>
    </row>
    <row r="3410" spans="1:14" x14ac:dyDescent="0.25">
      <c r="A3410" t="s">
        <v>26990</v>
      </c>
      <c r="B3410" t="s">
        <v>30051</v>
      </c>
      <c r="C3410" s="3">
        <v>2009</v>
      </c>
      <c r="D3410" t="s">
        <v>37713</v>
      </c>
      <c r="E3410">
        <v>2.8</v>
      </c>
      <c r="F3410" t="s">
        <v>37727</v>
      </c>
      <c r="G3410" t="s">
        <v>37842</v>
      </c>
      <c r="H3410" s="8">
        <v>0.05</v>
      </c>
      <c r="I3410">
        <v>0</v>
      </c>
      <c r="J3410" t="s">
        <v>1521</v>
      </c>
      <c r="K3410" t="s">
        <v>47</v>
      </c>
      <c r="L3410" t="s">
        <v>47</v>
      </c>
      <c r="M3410" t="s">
        <v>37705</v>
      </c>
      <c r="N3410">
        <v>150</v>
      </c>
    </row>
    <row r="3411" spans="1:14" x14ac:dyDescent="0.25">
      <c r="A3411" t="s">
        <v>26990</v>
      </c>
      <c r="B3411" t="s">
        <v>30536</v>
      </c>
      <c r="C3411" s="3">
        <v>2007</v>
      </c>
      <c r="D3411" t="s">
        <v>37850</v>
      </c>
      <c r="E3411">
        <v>2.2999999999999998</v>
      </c>
      <c r="F3411" t="s">
        <v>37726</v>
      </c>
      <c r="G3411" t="s">
        <v>37842</v>
      </c>
      <c r="H3411" s="8">
        <v>0.06</v>
      </c>
      <c r="I3411">
        <v>0</v>
      </c>
      <c r="J3411" t="s">
        <v>1521</v>
      </c>
      <c r="K3411" t="s">
        <v>47</v>
      </c>
      <c r="L3411" t="s">
        <v>47</v>
      </c>
      <c r="M3411" t="s">
        <v>37705</v>
      </c>
      <c r="N3411">
        <v>150</v>
      </c>
    </row>
    <row r="3412" spans="1:14" x14ac:dyDescent="0.25">
      <c r="A3412" t="s">
        <v>26990</v>
      </c>
      <c r="B3412" t="s">
        <v>17226</v>
      </c>
      <c r="C3412" s="3">
        <v>2007</v>
      </c>
      <c r="D3412" t="s">
        <v>37850</v>
      </c>
      <c r="E3412">
        <v>2.2000000000000002</v>
      </c>
      <c r="F3412" t="s">
        <v>37726</v>
      </c>
      <c r="G3412" t="s">
        <v>37842</v>
      </c>
      <c r="H3412" s="8">
        <v>7.0000000000000007E-2</v>
      </c>
      <c r="I3412">
        <v>0</v>
      </c>
      <c r="J3412" t="s">
        <v>1521</v>
      </c>
      <c r="K3412" t="s">
        <v>47</v>
      </c>
      <c r="L3412" t="s">
        <v>47</v>
      </c>
      <c r="M3412" t="s">
        <v>37705</v>
      </c>
      <c r="N3412">
        <v>150</v>
      </c>
    </row>
    <row r="3413" spans="1:14" x14ac:dyDescent="0.25">
      <c r="A3413" t="s">
        <v>26990</v>
      </c>
      <c r="B3413" t="s">
        <v>29710</v>
      </c>
      <c r="C3413" s="3">
        <v>2009</v>
      </c>
      <c r="D3413" t="s">
        <v>37849</v>
      </c>
      <c r="E3413">
        <v>2.8</v>
      </c>
      <c r="F3413" t="s">
        <v>37726</v>
      </c>
      <c r="G3413" t="s">
        <v>37842</v>
      </c>
      <c r="H3413" s="8">
        <v>0.08</v>
      </c>
      <c r="I3413">
        <v>0</v>
      </c>
      <c r="J3413" t="s">
        <v>1521</v>
      </c>
      <c r="K3413" t="s">
        <v>47</v>
      </c>
      <c r="L3413" t="s">
        <v>47</v>
      </c>
      <c r="M3413" t="s">
        <v>37705</v>
      </c>
      <c r="N3413">
        <v>150</v>
      </c>
    </row>
    <row r="3414" spans="1:14" x14ac:dyDescent="0.25">
      <c r="A3414" t="s">
        <v>26990</v>
      </c>
      <c r="B3414" t="s">
        <v>30430</v>
      </c>
      <c r="C3414" s="3">
        <v>2008</v>
      </c>
      <c r="D3414" t="s">
        <v>37850</v>
      </c>
      <c r="E3414">
        <v>2.6</v>
      </c>
      <c r="F3414" t="s">
        <v>37726</v>
      </c>
      <c r="G3414" t="s">
        <v>37842</v>
      </c>
      <c r="H3414" s="8">
        <v>0.09</v>
      </c>
      <c r="I3414">
        <v>0</v>
      </c>
      <c r="J3414" t="s">
        <v>1521</v>
      </c>
      <c r="K3414" t="s">
        <v>114</v>
      </c>
      <c r="L3414" t="s">
        <v>47</v>
      </c>
      <c r="M3414" t="s">
        <v>37705</v>
      </c>
      <c r="N3414">
        <v>150</v>
      </c>
    </row>
    <row r="3415" spans="1:14" x14ac:dyDescent="0.25">
      <c r="A3415" t="s">
        <v>26990</v>
      </c>
      <c r="B3415" t="s">
        <v>29511</v>
      </c>
      <c r="C3415" s="3">
        <v>2010</v>
      </c>
      <c r="D3415" t="s">
        <v>37847</v>
      </c>
      <c r="E3415">
        <v>3.2</v>
      </c>
      <c r="F3415" t="s">
        <v>37727</v>
      </c>
      <c r="G3415" t="s">
        <v>37826</v>
      </c>
      <c r="H3415" s="8">
        <v>0.1</v>
      </c>
      <c r="I3415">
        <v>0</v>
      </c>
      <c r="J3415" t="s">
        <v>1521</v>
      </c>
      <c r="K3415" t="s">
        <v>47</v>
      </c>
      <c r="L3415" t="s">
        <v>47</v>
      </c>
      <c r="M3415" t="s">
        <v>37705</v>
      </c>
      <c r="N3415">
        <v>150</v>
      </c>
    </row>
    <row r="3416" spans="1:14" x14ac:dyDescent="0.25">
      <c r="A3416" t="s">
        <v>26990</v>
      </c>
      <c r="B3416" t="s">
        <v>29178</v>
      </c>
      <c r="C3416" s="3">
        <v>2011</v>
      </c>
      <c r="D3416" t="s">
        <v>37893</v>
      </c>
      <c r="E3416">
        <v>4</v>
      </c>
      <c r="F3416" t="s">
        <v>37718</v>
      </c>
      <c r="G3416" t="s">
        <v>37824</v>
      </c>
      <c r="H3416" s="8">
        <v>8</v>
      </c>
      <c r="I3416">
        <v>0.5</v>
      </c>
      <c r="J3416" t="s">
        <v>90</v>
      </c>
      <c r="K3416" t="s">
        <v>47</v>
      </c>
      <c r="L3416" t="s">
        <v>47</v>
      </c>
      <c r="M3416" t="s">
        <v>37705</v>
      </c>
      <c r="N3416">
        <v>150</v>
      </c>
    </row>
    <row r="3417" spans="1:14" x14ac:dyDescent="0.25">
      <c r="A3417" t="s">
        <v>26990</v>
      </c>
      <c r="B3417" t="s">
        <v>27197</v>
      </c>
      <c r="C3417" s="3">
        <v>2016</v>
      </c>
      <c r="D3417" t="s">
        <v>37847</v>
      </c>
      <c r="E3417">
        <v>5</v>
      </c>
      <c r="F3417" t="s">
        <v>37710</v>
      </c>
      <c r="G3417" t="s">
        <v>37824</v>
      </c>
      <c r="H3417" s="8">
        <v>16</v>
      </c>
      <c r="I3417">
        <v>2</v>
      </c>
      <c r="J3417" t="s">
        <v>160</v>
      </c>
      <c r="K3417" t="s">
        <v>47</v>
      </c>
      <c r="L3417" t="s">
        <v>47</v>
      </c>
      <c r="M3417" t="s">
        <v>37705</v>
      </c>
      <c r="N3417">
        <v>150</v>
      </c>
    </row>
    <row r="3418" spans="1:14" x14ac:dyDescent="0.25">
      <c r="A3418" t="s">
        <v>26990</v>
      </c>
      <c r="B3418" t="s">
        <v>27216</v>
      </c>
      <c r="C3418" s="3">
        <v>2016</v>
      </c>
      <c r="D3418" t="s">
        <v>37852</v>
      </c>
      <c r="E3418">
        <v>5</v>
      </c>
      <c r="F3418" t="s">
        <v>37710</v>
      </c>
      <c r="G3418" t="s">
        <v>37824</v>
      </c>
      <c r="H3418" s="8">
        <v>8</v>
      </c>
      <c r="I3418">
        <v>1</v>
      </c>
      <c r="J3418" t="s">
        <v>160</v>
      </c>
      <c r="K3418" t="s">
        <v>47</v>
      </c>
      <c r="L3418" t="s">
        <v>47</v>
      </c>
      <c r="M3418" t="s">
        <v>37705</v>
      </c>
      <c r="N3418">
        <v>150</v>
      </c>
    </row>
    <row r="3419" spans="1:14" x14ac:dyDescent="0.25">
      <c r="A3419" t="s">
        <v>26990</v>
      </c>
      <c r="B3419" t="s">
        <v>27233</v>
      </c>
      <c r="C3419" s="3">
        <v>2016</v>
      </c>
      <c r="D3419" t="s">
        <v>37852</v>
      </c>
      <c r="E3419">
        <v>5</v>
      </c>
      <c r="F3419" t="s">
        <v>37710</v>
      </c>
      <c r="G3419" t="s">
        <v>37824</v>
      </c>
      <c r="H3419" s="8">
        <v>16</v>
      </c>
      <c r="I3419">
        <v>2</v>
      </c>
      <c r="J3419" t="s">
        <v>160</v>
      </c>
      <c r="K3419" t="s">
        <v>47</v>
      </c>
      <c r="L3419" t="s">
        <v>47</v>
      </c>
      <c r="M3419" t="s">
        <v>37705</v>
      </c>
      <c r="N3419">
        <v>150</v>
      </c>
    </row>
    <row r="3420" spans="1:14" x14ac:dyDescent="0.25">
      <c r="A3420" t="s">
        <v>26990</v>
      </c>
      <c r="B3420" t="s">
        <v>27602</v>
      </c>
      <c r="C3420" s="3">
        <v>2015</v>
      </c>
      <c r="D3420" t="s">
        <v>37852</v>
      </c>
      <c r="E3420">
        <v>4.7</v>
      </c>
      <c r="F3420" t="s">
        <v>37719</v>
      </c>
      <c r="G3420" t="s">
        <v>37824</v>
      </c>
      <c r="H3420" s="8">
        <v>8</v>
      </c>
      <c r="I3420">
        <v>1</v>
      </c>
      <c r="J3420" t="s">
        <v>90</v>
      </c>
      <c r="K3420" t="s">
        <v>47</v>
      </c>
      <c r="L3420" t="s">
        <v>47</v>
      </c>
      <c r="M3420" t="s">
        <v>37705</v>
      </c>
      <c r="N3420">
        <v>150</v>
      </c>
    </row>
    <row r="3421" spans="1:14" x14ac:dyDescent="0.25">
      <c r="A3421" t="s">
        <v>26990</v>
      </c>
      <c r="B3421" t="s">
        <v>27646</v>
      </c>
      <c r="C3421" s="3">
        <v>2014</v>
      </c>
      <c r="D3421" t="s">
        <v>318</v>
      </c>
      <c r="E3421">
        <v>4.5</v>
      </c>
      <c r="F3421" t="s">
        <v>37718</v>
      </c>
      <c r="G3421" t="s">
        <v>37824</v>
      </c>
      <c r="H3421" s="8">
        <v>8</v>
      </c>
      <c r="I3421">
        <v>1</v>
      </c>
      <c r="J3421" t="s">
        <v>90</v>
      </c>
      <c r="K3421" t="s">
        <v>47</v>
      </c>
      <c r="L3421" t="s">
        <v>47</v>
      </c>
      <c r="M3421" t="s">
        <v>37705</v>
      </c>
      <c r="N3421">
        <v>150</v>
      </c>
    </row>
    <row r="3422" spans="1:14" x14ac:dyDescent="0.25">
      <c r="A3422" t="s">
        <v>26990</v>
      </c>
      <c r="B3422" t="s">
        <v>27685</v>
      </c>
      <c r="C3422" s="3">
        <v>2014</v>
      </c>
      <c r="D3422" t="s">
        <v>37847</v>
      </c>
      <c r="E3422">
        <v>5</v>
      </c>
      <c r="F3422" t="s">
        <v>37719</v>
      </c>
      <c r="G3422" t="s">
        <v>37824</v>
      </c>
      <c r="H3422" s="8">
        <v>8</v>
      </c>
      <c r="I3422">
        <v>1</v>
      </c>
      <c r="J3422" t="s">
        <v>160</v>
      </c>
      <c r="K3422" t="s">
        <v>47</v>
      </c>
      <c r="L3422" t="s">
        <v>47</v>
      </c>
      <c r="M3422" t="s">
        <v>37705</v>
      </c>
      <c r="N3422">
        <v>150</v>
      </c>
    </row>
    <row r="3423" spans="1:14" x14ac:dyDescent="0.25">
      <c r="A3423" t="s">
        <v>26990</v>
      </c>
      <c r="B3423" t="s">
        <v>28010</v>
      </c>
      <c r="C3423" s="3">
        <v>2014</v>
      </c>
      <c r="D3423" t="s">
        <v>37847</v>
      </c>
      <c r="E3423">
        <v>7</v>
      </c>
      <c r="F3423" t="s">
        <v>37721</v>
      </c>
      <c r="G3423" t="s">
        <v>37824</v>
      </c>
      <c r="H3423" s="8">
        <v>8</v>
      </c>
      <c r="I3423">
        <v>1</v>
      </c>
      <c r="J3423" t="s">
        <v>108</v>
      </c>
      <c r="K3423" t="s">
        <v>47</v>
      </c>
      <c r="L3423" t="s">
        <v>47</v>
      </c>
      <c r="M3423" t="s">
        <v>37705</v>
      </c>
      <c r="N3423">
        <v>150</v>
      </c>
    </row>
    <row r="3424" spans="1:14" x14ac:dyDescent="0.25">
      <c r="A3424" t="s">
        <v>26990</v>
      </c>
      <c r="B3424" t="s">
        <v>28132</v>
      </c>
      <c r="C3424" s="3">
        <v>2013</v>
      </c>
      <c r="D3424" t="s">
        <v>37847</v>
      </c>
      <c r="E3424">
        <v>4.3</v>
      </c>
      <c r="F3424" t="s">
        <v>37718</v>
      </c>
      <c r="G3424" t="s">
        <v>37824</v>
      </c>
      <c r="H3424" s="8">
        <v>4</v>
      </c>
      <c r="I3424">
        <v>0</v>
      </c>
      <c r="J3424" t="s">
        <v>90</v>
      </c>
      <c r="K3424" t="s">
        <v>47</v>
      </c>
      <c r="L3424" t="s">
        <v>47</v>
      </c>
      <c r="M3424" t="s">
        <v>37705</v>
      </c>
      <c r="N3424">
        <v>150</v>
      </c>
    </row>
    <row r="3425" spans="1:14" x14ac:dyDescent="0.25">
      <c r="A3425" t="s">
        <v>26990</v>
      </c>
      <c r="B3425" t="s">
        <v>28255</v>
      </c>
      <c r="C3425" s="3">
        <v>2013</v>
      </c>
      <c r="D3425" t="s">
        <v>37847</v>
      </c>
      <c r="E3425">
        <v>7</v>
      </c>
      <c r="F3425" t="s">
        <v>37721</v>
      </c>
      <c r="G3425" t="s">
        <v>37824</v>
      </c>
      <c r="H3425" s="8">
        <v>8</v>
      </c>
      <c r="I3425">
        <v>1</v>
      </c>
      <c r="J3425" t="s">
        <v>1521</v>
      </c>
      <c r="K3425" t="s">
        <v>47</v>
      </c>
      <c r="L3425" t="s">
        <v>47</v>
      </c>
      <c r="M3425" t="s">
        <v>37705</v>
      </c>
      <c r="N3425">
        <v>150</v>
      </c>
    </row>
    <row r="3426" spans="1:14" x14ac:dyDescent="0.25">
      <c r="A3426" t="s">
        <v>26990</v>
      </c>
      <c r="B3426" t="s">
        <v>28395</v>
      </c>
      <c r="C3426" s="3">
        <v>2012</v>
      </c>
      <c r="D3426" t="s">
        <v>37847</v>
      </c>
      <c r="E3426">
        <v>4</v>
      </c>
      <c r="F3426" t="s">
        <v>37718</v>
      </c>
      <c r="G3426" t="s">
        <v>37824</v>
      </c>
      <c r="H3426" s="8">
        <v>4</v>
      </c>
      <c r="I3426">
        <v>1</v>
      </c>
      <c r="J3426" t="s">
        <v>90</v>
      </c>
      <c r="K3426" t="s">
        <v>47</v>
      </c>
      <c r="L3426" t="s">
        <v>47</v>
      </c>
      <c r="M3426" t="s">
        <v>37705</v>
      </c>
      <c r="N3426">
        <v>150</v>
      </c>
    </row>
    <row r="3427" spans="1:14" x14ac:dyDescent="0.25">
      <c r="A3427" t="s">
        <v>26990</v>
      </c>
      <c r="B3427" t="s">
        <v>28448</v>
      </c>
      <c r="C3427" s="3">
        <v>2012</v>
      </c>
      <c r="D3427" t="s">
        <v>37852</v>
      </c>
      <c r="E3427">
        <v>4</v>
      </c>
      <c r="F3427" t="s">
        <v>37718</v>
      </c>
      <c r="G3427" t="s">
        <v>37824</v>
      </c>
      <c r="H3427" s="8">
        <v>8</v>
      </c>
      <c r="I3427">
        <v>1</v>
      </c>
      <c r="J3427" t="s">
        <v>90</v>
      </c>
      <c r="K3427" t="s">
        <v>47</v>
      </c>
      <c r="L3427" t="s">
        <v>47</v>
      </c>
      <c r="M3427" t="s">
        <v>37705</v>
      </c>
      <c r="N3427">
        <v>150</v>
      </c>
    </row>
    <row r="3428" spans="1:14" x14ac:dyDescent="0.25">
      <c r="A3428" t="s">
        <v>26990</v>
      </c>
      <c r="B3428" t="s">
        <v>28465</v>
      </c>
      <c r="C3428" s="3">
        <v>2012</v>
      </c>
      <c r="D3428" t="s">
        <v>37847</v>
      </c>
      <c r="E3428">
        <v>4</v>
      </c>
      <c r="F3428" t="s">
        <v>37718</v>
      </c>
      <c r="G3428" t="s">
        <v>37824</v>
      </c>
      <c r="H3428" s="8">
        <v>4</v>
      </c>
      <c r="I3428">
        <v>1</v>
      </c>
      <c r="J3428" t="s">
        <v>90</v>
      </c>
      <c r="K3428" t="s">
        <v>47</v>
      </c>
      <c r="L3428" t="s">
        <v>47</v>
      </c>
      <c r="M3428" t="s">
        <v>37705</v>
      </c>
      <c r="N3428">
        <v>150</v>
      </c>
    </row>
    <row r="3429" spans="1:14" x14ac:dyDescent="0.25">
      <c r="A3429" t="s">
        <v>26990</v>
      </c>
      <c r="B3429" t="s">
        <v>28468</v>
      </c>
      <c r="C3429" s="3">
        <v>2012</v>
      </c>
      <c r="D3429" t="s">
        <v>37852</v>
      </c>
      <c r="E3429">
        <v>4</v>
      </c>
      <c r="F3429" t="s">
        <v>37718</v>
      </c>
      <c r="G3429" t="s">
        <v>37824</v>
      </c>
      <c r="H3429" s="8">
        <v>8</v>
      </c>
      <c r="I3429">
        <v>1</v>
      </c>
      <c r="J3429" t="s">
        <v>90</v>
      </c>
      <c r="K3429" t="s">
        <v>47</v>
      </c>
      <c r="L3429" t="s">
        <v>47</v>
      </c>
      <c r="M3429" t="s">
        <v>37705</v>
      </c>
      <c r="N3429">
        <v>150</v>
      </c>
    </row>
    <row r="3430" spans="1:14" x14ac:dyDescent="0.25">
      <c r="A3430" t="s">
        <v>26990</v>
      </c>
      <c r="B3430" t="s">
        <v>28511</v>
      </c>
      <c r="C3430" s="3">
        <v>2012</v>
      </c>
      <c r="D3430" t="s">
        <v>37847</v>
      </c>
      <c r="E3430">
        <v>4</v>
      </c>
      <c r="F3430" t="s">
        <v>37718</v>
      </c>
      <c r="G3430" t="s">
        <v>37824</v>
      </c>
      <c r="H3430" s="8">
        <v>4</v>
      </c>
      <c r="I3430">
        <v>1</v>
      </c>
      <c r="J3430" t="s">
        <v>1521</v>
      </c>
      <c r="K3430" t="s">
        <v>47</v>
      </c>
      <c r="L3430" t="s">
        <v>47</v>
      </c>
      <c r="M3430" t="s">
        <v>37705</v>
      </c>
      <c r="N3430">
        <v>150</v>
      </c>
    </row>
    <row r="3431" spans="1:14" x14ac:dyDescent="0.25">
      <c r="A3431" t="s">
        <v>26990</v>
      </c>
      <c r="B3431" t="s">
        <v>28698</v>
      </c>
      <c r="C3431" s="3">
        <v>2012</v>
      </c>
      <c r="D3431" t="s">
        <v>37889</v>
      </c>
      <c r="E3431">
        <v>7</v>
      </c>
      <c r="F3431" t="s">
        <v>37721</v>
      </c>
      <c r="G3431" t="s">
        <v>37824</v>
      </c>
      <c r="H3431" s="8">
        <v>8</v>
      </c>
      <c r="I3431">
        <v>1</v>
      </c>
      <c r="J3431" t="s">
        <v>1521</v>
      </c>
      <c r="K3431" t="s">
        <v>47</v>
      </c>
      <c r="L3431" t="s">
        <v>47</v>
      </c>
      <c r="M3431" t="s">
        <v>37705</v>
      </c>
      <c r="N3431">
        <v>150</v>
      </c>
    </row>
    <row r="3432" spans="1:14" x14ac:dyDescent="0.25">
      <c r="A3432" t="s">
        <v>26990</v>
      </c>
      <c r="B3432" t="s">
        <v>28702</v>
      </c>
      <c r="C3432" s="3">
        <v>2012</v>
      </c>
      <c r="D3432" t="s">
        <v>37889</v>
      </c>
      <c r="E3432">
        <v>7</v>
      </c>
      <c r="F3432" t="s">
        <v>37721</v>
      </c>
      <c r="G3432" t="s">
        <v>37824</v>
      </c>
      <c r="H3432" s="8">
        <v>8</v>
      </c>
      <c r="I3432">
        <v>1</v>
      </c>
      <c r="J3432" t="s">
        <v>1521</v>
      </c>
      <c r="K3432" t="s">
        <v>47</v>
      </c>
      <c r="L3432" t="s">
        <v>47</v>
      </c>
      <c r="M3432" t="s">
        <v>37705</v>
      </c>
      <c r="N3432">
        <v>150</v>
      </c>
    </row>
    <row r="3433" spans="1:14" x14ac:dyDescent="0.25">
      <c r="A3433" t="s">
        <v>26990</v>
      </c>
      <c r="B3433" t="s">
        <v>28833</v>
      </c>
      <c r="C3433" s="3">
        <v>2011</v>
      </c>
      <c r="D3433" t="s">
        <v>37852</v>
      </c>
      <c r="E3433">
        <v>4.6500000000000004</v>
      </c>
      <c r="F3433" t="s">
        <v>37710</v>
      </c>
      <c r="G3433" t="s">
        <v>37824</v>
      </c>
      <c r="H3433" s="8">
        <v>32</v>
      </c>
      <c r="I3433">
        <v>1</v>
      </c>
      <c r="J3433" t="s">
        <v>90</v>
      </c>
      <c r="K3433" t="s">
        <v>47</v>
      </c>
      <c r="L3433" t="s">
        <v>47</v>
      </c>
      <c r="M3433" t="s">
        <v>37705</v>
      </c>
      <c r="N3433">
        <v>150</v>
      </c>
    </row>
    <row r="3434" spans="1:14" x14ac:dyDescent="0.25">
      <c r="A3434" t="s">
        <v>26990</v>
      </c>
      <c r="B3434" t="s">
        <v>28908</v>
      </c>
      <c r="C3434" s="3">
        <v>2011</v>
      </c>
      <c r="D3434" t="s">
        <v>37852</v>
      </c>
      <c r="E3434">
        <v>4</v>
      </c>
      <c r="F3434" t="s">
        <v>37718</v>
      </c>
      <c r="G3434" t="s">
        <v>37826</v>
      </c>
      <c r="H3434" s="8">
        <v>4</v>
      </c>
      <c r="I3434">
        <v>0</v>
      </c>
      <c r="J3434" t="s">
        <v>90</v>
      </c>
      <c r="K3434" t="s">
        <v>47</v>
      </c>
      <c r="L3434" t="s">
        <v>47</v>
      </c>
      <c r="M3434" t="s">
        <v>37705</v>
      </c>
      <c r="N3434">
        <v>150</v>
      </c>
    </row>
    <row r="3435" spans="1:14" x14ac:dyDescent="0.25">
      <c r="A3435" t="s">
        <v>26990</v>
      </c>
      <c r="B3435" t="s">
        <v>30520</v>
      </c>
      <c r="C3435" s="3">
        <v>2008</v>
      </c>
      <c r="D3435" t="s">
        <v>37849</v>
      </c>
      <c r="E3435">
        <v>3.3</v>
      </c>
      <c r="F3435" t="s">
        <v>37806</v>
      </c>
      <c r="G3435" t="s">
        <v>37842</v>
      </c>
      <c r="H3435" s="8">
        <v>0.13</v>
      </c>
      <c r="I3435">
        <v>0</v>
      </c>
      <c r="J3435" t="s">
        <v>90</v>
      </c>
      <c r="K3435" t="s">
        <v>47</v>
      </c>
      <c r="L3435" t="s">
        <v>47</v>
      </c>
      <c r="M3435" t="s">
        <v>37705</v>
      </c>
      <c r="N3435">
        <v>150</v>
      </c>
    </row>
    <row r="3436" spans="1:14" x14ac:dyDescent="0.25">
      <c r="A3436" t="s">
        <v>26990</v>
      </c>
      <c r="B3436" t="s">
        <v>29325</v>
      </c>
      <c r="C3436" s="3">
        <v>2010</v>
      </c>
      <c r="D3436" t="s">
        <v>37852</v>
      </c>
      <c r="E3436">
        <v>4</v>
      </c>
      <c r="F3436" t="s">
        <v>37718</v>
      </c>
      <c r="G3436" t="s">
        <v>37829</v>
      </c>
      <c r="H3436" s="8">
        <v>8</v>
      </c>
      <c r="I3436">
        <v>0</v>
      </c>
      <c r="J3436" t="s">
        <v>90</v>
      </c>
      <c r="K3436" t="s">
        <v>47</v>
      </c>
      <c r="L3436" t="s">
        <v>47</v>
      </c>
      <c r="M3436" t="s">
        <v>37705</v>
      </c>
      <c r="N3436">
        <v>150</v>
      </c>
    </row>
    <row r="3437" spans="1:14" x14ac:dyDescent="0.25">
      <c r="A3437" t="s">
        <v>26990</v>
      </c>
      <c r="B3437" t="s">
        <v>29347</v>
      </c>
      <c r="C3437" s="3">
        <v>2010</v>
      </c>
      <c r="D3437" t="s">
        <v>37847</v>
      </c>
      <c r="E3437">
        <v>7</v>
      </c>
      <c r="F3437" t="s">
        <v>37721</v>
      </c>
      <c r="G3437" t="s">
        <v>37824</v>
      </c>
      <c r="H3437" s="8">
        <v>2</v>
      </c>
      <c r="I3437">
        <v>0</v>
      </c>
      <c r="J3437" t="s">
        <v>1521</v>
      </c>
      <c r="K3437" t="s">
        <v>47</v>
      </c>
      <c r="L3437" t="s">
        <v>47</v>
      </c>
      <c r="M3437" t="s">
        <v>37705</v>
      </c>
      <c r="N3437">
        <v>150</v>
      </c>
    </row>
    <row r="3438" spans="1:14" x14ac:dyDescent="0.25">
      <c r="A3438" t="s">
        <v>26990</v>
      </c>
      <c r="B3438" t="s">
        <v>29484</v>
      </c>
      <c r="C3438" s="3">
        <v>2010</v>
      </c>
      <c r="D3438" t="s">
        <v>829</v>
      </c>
      <c r="E3438">
        <v>3.2</v>
      </c>
      <c r="F3438" t="s">
        <v>37727</v>
      </c>
      <c r="G3438" t="s">
        <v>37824</v>
      </c>
      <c r="H3438" s="8">
        <v>0</v>
      </c>
      <c r="I3438">
        <v>0</v>
      </c>
      <c r="J3438" t="s">
        <v>1521</v>
      </c>
      <c r="K3438" t="s">
        <v>47</v>
      </c>
      <c r="L3438" t="s">
        <v>47</v>
      </c>
      <c r="M3438" t="s">
        <v>37705</v>
      </c>
      <c r="N3438">
        <v>150</v>
      </c>
    </row>
    <row r="3439" spans="1:14" x14ac:dyDescent="0.25">
      <c r="A3439" t="s">
        <v>26990</v>
      </c>
      <c r="B3439" t="s">
        <v>29455</v>
      </c>
      <c r="C3439" s="3">
        <v>2010</v>
      </c>
      <c r="D3439" t="s">
        <v>37849</v>
      </c>
      <c r="E3439">
        <v>2.62</v>
      </c>
      <c r="F3439" t="s">
        <v>37800</v>
      </c>
      <c r="G3439" t="s">
        <v>37829</v>
      </c>
      <c r="H3439" s="8">
        <v>0.2</v>
      </c>
      <c r="I3439">
        <v>0</v>
      </c>
      <c r="J3439" t="s">
        <v>1521</v>
      </c>
      <c r="K3439" t="s">
        <v>47</v>
      </c>
      <c r="L3439" t="s">
        <v>47</v>
      </c>
      <c r="M3439" t="s">
        <v>37705</v>
      </c>
      <c r="N3439">
        <v>150</v>
      </c>
    </row>
    <row r="3440" spans="1:14" x14ac:dyDescent="0.25">
      <c r="A3440" t="s">
        <v>26990</v>
      </c>
      <c r="B3440" t="s">
        <v>29943</v>
      </c>
      <c r="C3440" s="3">
        <v>2009</v>
      </c>
      <c r="D3440" t="s">
        <v>37849</v>
      </c>
      <c r="E3440">
        <v>3</v>
      </c>
      <c r="F3440" t="s">
        <v>37727</v>
      </c>
      <c r="G3440" t="s">
        <v>37829</v>
      </c>
      <c r="H3440" s="8">
        <v>0.25</v>
      </c>
      <c r="I3440">
        <v>0</v>
      </c>
      <c r="J3440" t="s">
        <v>1521</v>
      </c>
      <c r="K3440" t="s">
        <v>47</v>
      </c>
      <c r="L3440" t="s">
        <v>47</v>
      </c>
      <c r="M3440" t="s">
        <v>37705</v>
      </c>
      <c r="N3440">
        <v>150</v>
      </c>
    </row>
    <row r="3441" spans="1:14" x14ac:dyDescent="0.25">
      <c r="A3441" t="s">
        <v>26990</v>
      </c>
      <c r="B3441" t="s">
        <v>29527</v>
      </c>
      <c r="C3441" s="3">
        <v>2010</v>
      </c>
      <c r="D3441" t="s">
        <v>37849</v>
      </c>
      <c r="E3441">
        <v>3.2</v>
      </c>
      <c r="F3441" t="s">
        <v>37727</v>
      </c>
      <c r="G3441" t="s">
        <v>37842</v>
      </c>
      <c r="H3441" s="8">
        <v>0.27</v>
      </c>
      <c r="I3441">
        <v>0</v>
      </c>
      <c r="J3441" t="s">
        <v>90</v>
      </c>
      <c r="K3441" t="s">
        <v>47</v>
      </c>
      <c r="L3441" t="s">
        <v>47</v>
      </c>
      <c r="M3441" t="s">
        <v>37705</v>
      </c>
      <c r="N3441">
        <v>150</v>
      </c>
    </row>
    <row r="3442" spans="1:14" x14ac:dyDescent="0.25">
      <c r="A3442" t="s">
        <v>26990</v>
      </c>
      <c r="B3442" t="s">
        <v>29910</v>
      </c>
      <c r="C3442" s="3">
        <v>2009</v>
      </c>
      <c r="D3442" t="s">
        <v>37713</v>
      </c>
      <c r="E3442">
        <v>3.5</v>
      </c>
      <c r="F3442" t="s">
        <v>37718</v>
      </c>
      <c r="G3442" t="s">
        <v>37842</v>
      </c>
      <c r="H3442" s="8">
        <v>0.4</v>
      </c>
      <c r="I3442">
        <v>0</v>
      </c>
      <c r="J3442" t="s">
        <v>90</v>
      </c>
      <c r="K3442" t="s">
        <v>47</v>
      </c>
      <c r="L3442" t="s">
        <v>47</v>
      </c>
      <c r="M3442" t="s">
        <v>37705</v>
      </c>
      <c r="N3442">
        <v>150</v>
      </c>
    </row>
    <row r="3443" spans="1:14" x14ac:dyDescent="0.25">
      <c r="A3443" t="s">
        <v>26990</v>
      </c>
      <c r="B3443" t="s">
        <v>30891</v>
      </c>
      <c r="C3443" s="3">
        <v>2006</v>
      </c>
      <c r="D3443" t="s">
        <v>37850</v>
      </c>
      <c r="E3443">
        <v>1.46</v>
      </c>
      <c r="F3443" t="s">
        <v>37808</v>
      </c>
      <c r="G3443" t="s">
        <v>37842</v>
      </c>
      <c r="H3443" s="8">
        <v>1</v>
      </c>
      <c r="I3443">
        <v>0</v>
      </c>
      <c r="J3443" t="s">
        <v>474</v>
      </c>
      <c r="K3443" t="s">
        <v>114</v>
      </c>
      <c r="L3443" t="s">
        <v>47</v>
      </c>
      <c r="M3443" t="s">
        <v>37705</v>
      </c>
      <c r="N3443">
        <v>150</v>
      </c>
    </row>
    <row r="3444" spans="1:14" x14ac:dyDescent="0.25">
      <c r="A3444" t="s">
        <v>26990</v>
      </c>
      <c r="B3444" t="s">
        <v>28572</v>
      </c>
      <c r="C3444" s="3">
        <v>2012</v>
      </c>
      <c r="D3444" t="s">
        <v>37847</v>
      </c>
      <c r="E3444">
        <v>4</v>
      </c>
      <c r="F3444" t="s">
        <v>37718</v>
      </c>
      <c r="G3444" t="s">
        <v>37824</v>
      </c>
      <c r="H3444" s="8">
        <v>4</v>
      </c>
      <c r="I3444">
        <v>0.5</v>
      </c>
      <c r="J3444" t="s">
        <v>160</v>
      </c>
      <c r="K3444" t="s">
        <v>47</v>
      </c>
      <c r="L3444" t="s">
        <v>47</v>
      </c>
      <c r="M3444" t="s">
        <v>37705</v>
      </c>
      <c r="N3444">
        <v>150</v>
      </c>
    </row>
    <row r="3445" spans="1:14" x14ac:dyDescent="0.25">
      <c r="A3445" t="s">
        <v>26990</v>
      </c>
      <c r="B3445" t="s">
        <v>28871</v>
      </c>
      <c r="C3445" s="3">
        <v>2011</v>
      </c>
      <c r="D3445" t="s">
        <v>37852</v>
      </c>
      <c r="E3445">
        <v>3.7</v>
      </c>
      <c r="F3445" t="s">
        <v>37718</v>
      </c>
      <c r="G3445" t="s">
        <v>37829</v>
      </c>
      <c r="H3445" s="8">
        <v>8</v>
      </c>
      <c r="I3445">
        <v>0.5</v>
      </c>
      <c r="J3445" t="s">
        <v>90</v>
      </c>
      <c r="K3445" t="s">
        <v>47</v>
      </c>
      <c r="L3445" t="s">
        <v>47</v>
      </c>
      <c r="M3445" t="s">
        <v>37705</v>
      </c>
      <c r="N3445">
        <v>150</v>
      </c>
    </row>
    <row r="3446" spans="1:14" x14ac:dyDescent="0.25">
      <c r="A3446" t="s">
        <v>26990</v>
      </c>
      <c r="B3446" t="s">
        <v>29127</v>
      </c>
      <c r="C3446" s="3">
        <v>2011</v>
      </c>
      <c r="D3446" t="s">
        <v>37852</v>
      </c>
      <c r="E3446">
        <v>4</v>
      </c>
      <c r="F3446" t="s">
        <v>37718</v>
      </c>
      <c r="G3446" t="s">
        <v>37824</v>
      </c>
      <c r="H3446" s="8">
        <v>16</v>
      </c>
      <c r="I3446">
        <v>0.5</v>
      </c>
      <c r="J3446" t="s">
        <v>90</v>
      </c>
      <c r="K3446" t="s">
        <v>47</v>
      </c>
      <c r="L3446" t="s">
        <v>47</v>
      </c>
      <c r="M3446" t="s">
        <v>37705</v>
      </c>
      <c r="N3446">
        <v>150</v>
      </c>
    </row>
    <row r="3447" spans="1:14" x14ac:dyDescent="0.25">
      <c r="A3447" t="s">
        <v>26990</v>
      </c>
      <c r="B3447" t="s">
        <v>29345</v>
      </c>
      <c r="C3447" s="3">
        <v>2010</v>
      </c>
      <c r="D3447" t="s">
        <v>37847</v>
      </c>
      <c r="E3447">
        <v>7</v>
      </c>
      <c r="F3447" t="s">
        <v>37721</v>
      </c>
      <c r="G3447" t="s">
        <v>37824</v>
      </c>
      <c r="H3447" s="8">
        <v>16</v>
      </c>
      <c r="I3447">
        <v>0.5</v>
      </c>
      <c r="J3447" t="s">
        <v>1521</v>
      </c>
      <c r="K3447" t="s">
        <v>47</v>
      </c>
      <c r="L3447" t="s">
        <v>47</v>
      </c>
      <c r="M3447" t="s">
        <v>37705</v>
      </c>
      <c r="N3447">
        <v>150</v>
      </c>
    </row>
    <row r="3448" spans="1:14" x14ac:dyDescent="0.25">
      <c r="A3448" t="s">
        <v>26990</v>
      </c>
      <c r="B3448" t="s">
        <v>29432</v>
      </c>
      <c r="C3448" s="3">
        <v>2010</v>
      </c>
      <c r="D3448" t="s">
        <v>37852</v>
      </c>
      <c r="E3448">
        <v>4</v>
      </c>
      <c r="F3448" t="s">
        <v>37718</v>
      </c>
      <c r="G3448" t="s">
        <v>37824</v>
      </c>
      <c r="H3448" s="8">
        <v>16</v>
      </c>
      <c r="I3448">
        <v>0.5</v>
      </c>
      <c r="J3448" t="s">
        <v>90</v>
      </c>
      <c r="K3448" t="s">
        <v>47</v>
      </c>
      <c r="L3448" t="s">
        <v>47</v>
      </c>
      <c r="M3448" t="s">
        <v>37705</v>
      </c>
      <c r="N3448">
        <v>150</v>
      </c>
    </row>
    <row r="3449" spans="1:14" x14ac:dyDescent="0.25">
      <c r="A3449" t="s">
        <v>26990</v>
      </c>
      <c r="B3449" t="s">
        <v>29107</v>
      </c>
      <c r="C3449" s="3">
        <v>2011</v>
      </c>
      <c r="D3449" t="s">
        <v>37847</v>
      </c>
      <c r="E3449">
        <v>7</v>
      </c>
      <c r="F3449" t="s">
        <v>37721</v>
      </c>
      <c r="G3449" t="s">
        <v>37824</v>
      </c>
      <c r="H3449" s="8">
        <v>16</v>
      </c>
      <c r="I3449">
        <v>0.6</v>
      </c>
      <c r="J3449" t="s">
        <v>1521</v>
      </c>
      <c r="K3449" t="s">
        <v>47</v>
      </c>
      <c r="L3449" t="s">
        <v>47</v>
      </c>
      <c r="M3449" t="s">
        <v>37705</v>
      </c>
      <c r="N3449">
        <v>150</v>
      </c>
    </row>
    <row r="3450" spans="1:14" x14ac:dyDescent="0.25">
      <c r="A3450" t="s">
        <v>26990</v>
      </c>
      <c r="B3450" t="s">
        <v>28514</v>
      </c>
      <c r="C3450" s="3">
        <v>2011</v>
      </c>
      <c r="D3450" t="s">
        <v>318</v>
      </c>
      <c r="E3450">
        <v>4</v>
      </c>
      <c r="F3450" t="s">
        <v>37718</v>
      </c>
      <c r="G3450" t="s">
        <v>37824</v>
      </c>
      <c r="H3450" s="8">
        <v>4</v>
      </c>
      <c r="I3450">
        <v>0.8</v>
      </c>
      <c r="J3450" t="s">
        <v>90</v>
      </c>
      <c r="K3450" t="s">
        <v>47</v>
      </c>
      <c r="L3450" t="s">
        <v>47</v>
      </c>
      <c r="M3450" t="s">
        <v>37705</v>
      </c>
      <c r="N3450">
        <v>150</v>
      </c>
    </row>
    <row r="3451" spans="1:14" x14ac:dyDescent="0.25">
      <c r="A3451" t="s">
        <v>26990</v>
      </c>
      <c r="B3451" t="s">
        <v>28677</v>
      </c>
      <c r="C3451" s="3">
        <v>2012</v>
      </c>
      <c r="D3451" t="s">
        <v>37847</v>
      </c>
      <c r="E3451">
        <v>4</v>
      </c>
      <c r="F3451" t="s">
        <v>37718</v>
      </c>
      <c r="G3451" t="s">
        <v>37824</v>
      </c>
      <c r="H3451" s="8">
        <v>4</v>
      </c>
      <c r="I3451">
        <v>0.8</v>
      </c>
      <c r="J3451" t="s">
        <v>90</v>
      </c>
      <c r="K3451" t="s">
        <v>47</v>
      </c>
      <c r="L3451" t="s">
        <v>47</v>
      </c>
      <c r="M3451" t="s">
        <v>37705</v>
      </c>
      <c r="N3451">
        <v>150</v>
      </c>
    </row>
    <row r="3452" spans="1:14" x14ac:dyDescent="0.25">
      <c r="A3452" t="s">
        <v>26990</v>
      </c>
      <c r="B3452" t="s">
        <v>28704</v>
      </c>
      <c r="C3452" s="3">
        <v>2012</v>
      </c>
      <c r="D3452" t="s">
        <v>37852</v>
      </c>
      <c r="E3452">
        <v>4</v>
      </c>
      <c r="F3452" t="s">
        <v>37718</v>
      </c>
      <c r="G3452" t="s">
        <v>37824</v>
      </c>
      <c r="H3452" s="8">
        <v>8</v>
      </c>
      <c r="I3452">
        <v>0.8</v>
      </c>
      <c r="J3452" t="s">
        <v>90</v>
      </c>
      <c r="K3452" t="s">
        <v>47</v>
      </c>
      <c r="L3452" t="s">
        <v>47</v>
      </c>
      <c r="M3452" t="s">
        <v>37705</v>
      </c>
      <c r="N3452">
        <v>150</v>
      </c>
    </row>
    <row r="3453" spans="1:14" x14ac:dyDescent="0.25">
      <c r="A3453" t="s">
        <v>26990</v>
      </c>
      <c r="B3453" t="s">
        <v>30329</v>
      </c>
      <c r="C3453" s="3">
        <v>2008</v>
      </c>
      <c r="D3453" t="s">
        <v>37849</v>
      </c>
      <c r="E3453">
        <v>2.8</v>
      </c>
      <c r="F3453" t="s">
        <v>37726</v>
      </c>
      <c r="G3453" t="s">
        <v>37829</v>
      </c>
      <c r="H3453" s="8">
        <v>0.26</v>
      </c>
      <c r="I3453">
        <v>0</v>
      </c>
      <c r="J3453" t="s">
        <v>1521</v>
      </c>
      <c r="K3453" t="s">
        <v>47</v>
      </c>
      <c r="L3453" t="s">
        <v>47</v>
      </c>
      <c r="M3453" t="s">
        <v>37705</v>
      </c>
      <c r="N3453">
        <v>140</v>
      </c>
    </row>
    <row r="3454" spans="1:14" x14ac:dyDescent="0.25">
      <c r="A3454" t="s">
        <v>26990</v>
      </c>
      <c r="B3454" t="s">
        <v>20884</v>
      </c>
      <c r="C3454" s="3">
        <v>2006</v>
      </c>
      <c r="D3454" t="s">
        <v>37850</v>
      </c>
      <c r="E3454">
        <v>2</v>
      </c>
      <c r="F3454" t="s">
        <v>37734</v>
      </c>
      <c r="G3454" t="s">
        <v>37842</v>
      </c>
      <c r="H3454" s="8">
        <v>0.02</v>
      </c>
      <c r="I3454">
        <v>0</v>
      </c>
      <c r="J3454" t="s">
        <v>474</v>
      </c>
      <c r="K3454" t="s">
        <v>47</v>
      </c>
      <c r="L3454" t="s">
        <v>47</v>
      </c>
      <c r="M3454" t="s">
        <v>37705</v>
      </c>
      <c r="N3454">
        <v>140</v>
      </c>
    </row>
    <row r="3455" spans="1:14" x14ac:dyDescent="0.25">
      <c r="A3455" t="s">
        <v>26990</v>
      </c>
      <c r="B3455" t="s">
        <v>30921</v>
      </c>
      <c r="C3455" s="3">
        <v>2006</v>
      </c>
      <c r="D3455" t="s">
        <v>37850</v>
      </c>
      <c r="E3455">
        <v>1.9</v>
      </c>
      <c r="F3455" t="s">
        <v>37732</v>
      </c>
      <c r="G3455" t="s">
        <v>37842</v>
      </c>
      <c r="H3455" s="8">
        <v>0.02</v>
      </c>
      <c r="I3455">
        <v>0</v>
      </c>
      <c r="J3455" t="s">
        <v>108</v>
      </c>
      <c r="K3455" t="s">
        <v>47</v>
      </c>
      <c r="L3455" t="s">
        <v>47</v>
      </c>
      <c r="M3455" t="s">
        <v>37705</v>
      </c>
      <c r="N3455">
        <v>140</v>
      </c>
    </row>
    <row r="3456" spans="1:14" x14ac:dyDescent="0.25">
      <c r="A3456" t="s">
        <v>26990</v>
      </c>
      <c r="B3456" t="s">
        <v>29992</v>
      </c>
      <c r="C3456" s="3">
        <v>2009</v>
      </c>
      <c r="D3456" t="s">
        <v>37713</v>
      </c>
      <c r="E3456">
        <v>3.2</v>
      </c>
      <c r="F3456" t="s">
        <v>37723</v>
      </c>
      <c r="G3456" t="s">
        <v>37824</v>
      </c>
      <c r="H3456" s="8">
        <v>8</v>
      </c>
      <c r="I3456">
        <v>0.1</v>
      </c>
      <c r="J3456" t="s">
        <v>90</v>
      </c>
      <c r="K3456" t="s">
        <v>47</v>
      </c>
      <c r="L3456" t="s">
        <v>47</v>
      </c>
      <c r="M3456" t="s">
        <v>37705</v>
      </c>
      <c r="N3456">
        <v>140</v>
      </c>
    </row>
    <row r="3457" spans="1:14" x14ac:dyDescent="0.25">
      <c r="A3457" t="s">
        <v>26990</v>
      </c>
      <c r="B3457" t="s">
        <v>30749</v>
      </c>
      <c r="C3457" s="3">
        <v>2007</v>
      </c>
      <c r="D3457" t="s">
        <v>37850</v>
      </c>
      <c r="E3457">
        <v>2.2999999999999998</v>
      </c>
      <c r="F3457" t="s">
        <v>37726</v>
      </c>
      <c r="G3457" t="s">
        <v>37825</v>
      </c>
      <c r="H3457" s="8">
        <v>0.04</v>
      </c>
      <c r="I3457">
        <v>0</v>
      </c>
      <c r="J3457" t="s">
        <v>108</v>
      </c>
      <c r="K3457" t="s">
        <v>47</v>
      </c>
      <c r="L3457" t="s">
        <v>47</v>
      </c>
      <c r="M3457" t="s">
        <v>37705</v>
      </c>
      <c r="N3457">
        <v>140</v>
      </c>
    </row>
    <row r="3458" spans="1:14" x14ac:dyDescent="0.25">
      <c r="A3458" t="s">
        <v>26990</v>
      </c>
      <c r="B3458" t="s">
        <v>30132</v>
      </c>
      <c r="C3458" s="3">
        <v>2009</v>
      </c>
      <c r="D3458" t="s">
        <v>37850</v>
      </c>
      <c r="E3458">
        <v>2.4</v>
      </c>
      <c r="F3458" t="s">
        <v>37726</v>
      </c>
      <c r="G3458" t="s">
        <v>37842</v>
      </c>
      <c r="H3458" s="8">
        <v>0.05</v>
      </c>
      <c r="I3458">
        <v>0</v>
      </c>
      <c r="J3458" t="s">
        <v>1521</v>
      </c>
      <c r="K3458" t="s">
        <v>47</v>
      </c>
      <c r="L3458" t="s">
        <v>47</v>
      </c>
      <c r="M3458" t="s">
        <v>37705</v>
      </c>
      <c r="N3458">
        <v>140</v>
      </c>
    </row>
    <row r="3459" spans="1:14" x14ac:dyDescent="0.25">
      <c r="A3459" t="s">
        <v>26990</v>
      </c>
      <c r="B3459" t="s">
        <v>29519</v>
      </c>
      <c r="C3459" s="3">
        <v>2010</v>
      </c>
      <c r="D3459" t="s">
        <v>37847</v>
      </c>
      <c r="E3459">
        <v>3.2</v>
      </c>
      <c r="F3459" t="s">
        <v>37727</v>
      </c>
      <c r="G3459" t="s">
        <v>37824</v>
      </c>
      <c r="H3459" s="8">
        <v>0.5</v>
      </c>
      <c r="I3459">
        <v>0.26</v>
      </c>
      <c r="J3459" t="s">
        <v>1521</v>
      </c>
      <c r="K3459" t="s">
        <v>47</v>
      </c>
      <c r="L3459" t="s">
        <v>47</v>
      </c>
      <c r="M3459" t="s">
        <v>37705</v>
      </c>
      <c r="N3459">
        <v>140</v>
      </c>
    </row>
    <row r="3460" spans="1:14" x14ac:dyDescent="0.25">
      <c r="A3460" t="s">
        <v>26990</v>
      </c>
      <c r="B3460" t="s">
        <v>29524</v>
      </c>
      <c r="C3460" s="3">
        <v>2010</v>
      </c>
      <c r="D3460" t="s">
        <v>37847</v>
      </c>
      <c r="E3460">
        <v>3.2</v>
      </c>
      <c r="F3460" t="s">
        <v>37727</v>
      </c>
      <c r="G3460" t="s">
        <v>37824</v>
      </c>
      <c r="H3460" s="8">
        <v>0.5</v>
      </c>
      <c r="I3460">
        <v>0.26</v>
      </c>
      <c r="J3460" t="s">
        <v>1521</v>
      </c>
      <c r="K3460" t="s">
        <v>47</v>
      </c>
      <c r="L3460" t="s">
        <v>47</v>
      </c>
      <c r="M3460" t="s">
        <v>37705</v>
      </c>
      <c r="N3460">
        <v>140</v>
      </c>
    </row>
    <row r="3461" spans="1:14" x14ac:dyDescent="0.25">
      <c r="A3461" t="s">
        <v>26990</v>
      </c>
      <c r="B3461" t="s">
        <v>30242</v>
      </c>
      <c r="C3461" s="3">
        <v>2008</v>
      </c>
      <c r="D3461" t="s">
        <v>37850</v>
      </c>
      <c r="E3461">
        <v>2</v>
      </c>
      <c r="F3461" t="s">
        <v>37726</v>
      </c>
      <c r="G3461" t="s">
        <v>37842</v>
      </c>
      <c r="H3461" s="8">
        <v>7.0000000000000007E-2</v>
      </c>
      <c r="I3461">
        <v>0</v>
      </c>
      <c r="J3461" t="s">
        <v>108</v>
      </c>
      <c r="K3461" t="s">
        <v>47</v>
      </c>
      <c r="L3461" t="s">
        <v>47</v>
      </c>
      <c r="M3461" t="s">
        <v>37705</v>
      </c>
      <c r="N3461">
        <v>140</v>
      </c>
    </row>
    <row r="3462" spans="1:14" x14ac:dyDescent="0.25">
      <c r="A3462" t="s">
        <v>26990</v>
      </c>
      <c r="B3462" t="s">
        <v>30043</v>
      </c>
      <c r="C3462" s="3">
        <v>2009</v>
      </c>
      <c r="D3462" t="s">
        <v>37713</v>
      </c>
      <c r="E3462">
        <v>2.8</v>
      </c>
      <c r="F3462" t="s">
        <v>37727</v>
      </c>
      <c r="G3462" t="s">
        <v>37842</v>
      </c>
      <c r="H3462" s="8">
        <v>0.08</v>
      </c>
      <c r="I3462">
        <v>0</v>
      </c>
      <c r="J3462" t="s">
        <v>160</v>
      </c>
      <c r="K3462" t="s">
        <v>47</v>
      </c>
      <c r="L3462" t="s">
        <v>47</v>
      </c>
      <c r="M3462" t="s">
        <v>37705</v>
      </c>
      <c r="N3462">
        <v>140</v>
      </c>
    </row>
    <row r="3463" spans="1:14" x14ac:dyDescent="0.25">
      <c r="A3463" t="s">
        <v>26990</v>
      </c>
      <c r="B3463" t="s">
        <v>30098</v>
      </c>
      <c r="C3463" s="3">
        <v>2008</v>
      </c>
      <c r="D3463" t="s">
        <v>37850</v>
      </c>
      <c r="E3463">
        <v>2.6</v>
      </c>
      <c r="F3463" t="s">
        <v>37725</v>
      </c>
      <c r="G3463" t="s">
        <v>37829</v>
      </c>
      <c r="H3463" s="8">
        <v>0.1</v>
      </c>
      <c r="I3463">
        <v>0</v>
      </c>
      <c r="J3463" t="s">
        <v>108</v>
      </c>
      <c r="K3463" t="s">
        <v>47</v>
      </c>
      <c r="L3463" t="s">
        <v>47</v>
      </c>
      <c r="M3463" t="s">
        <v>37705</v>
      </c>
      <c r="N3463">
        <v>140</v>
      </c>
    </row>
    <row r="3464" spans="1:14" x14ac:dyDescent="0.25">
      <c r="A3464" t="s">
        <v>26990</v>
      </c>
      <c r="B3464" t="s">
        <v>27121</v>
      </c>
      <c r="C3464" s="3">
        <v>2016</v>
      </c>
      <c r="D3464" t="s">
        <v>37888</v>
      </c>
      <c r="E3464">
        <v>5</v>
      </c>
      <c r="F3464" t="s">
        <v>37719</v>
      </c>
      <c r="G3464" t="s">
        <v>37824</v>
      </c>
      <c r="H3464" s="8">
        <v>8</v>
      </c>
      <c r="I3464">
        <v>1</v>
      </c>
      <c r="J3464" t="s">
        <v>160</v>
      </c>
      <c r="K3464" t="s">
        <v>47</v>
      </c>
      <c r="L3464" t="s">
        <v>47</v>
      </c>
      <c r="M3464" t="s">
        <v>37705</v>
      </c>
      <c r="N3464">
        <v>140</v>
      </c>
    </row>
    <row r="3465" spans="1:14" x14ac:dyDescent="0.25">
      <c r="A3465" t="s">
        <v>26990</v>
      </c>
      <c r="B3465" t="s">
        <v>27361</v>
      </c>
      <c r="C3465" s="3">
        <v>2015</v>
      </c>
      <c r="D3465" t="s">
        <v>37852</v>
      </c>
      <c r="E3465">
        <v>5</v>
      </c>
      <c r="F3465" t="s">
        <v>37710</v>
      </c>
      <c r="G3465" t="s">
        <v>37824</v>
      </c>
      <c r="H3465" s="8">
        <v>8</v>
      </c>
      <c r="I3465">
        <v>1</v>
      </c>
      <c r="J3465" t="s">
        <v>160</v>
      </c>
      <c r="K3465" t="s">
        <v>47</v>
      </c>
      <c r="L3465" t="s">
        <v>47</v>
      </c>
      <c r="M3465" t="s">
        <v>37705</v>
      </c>
      <c r="N3465">
        <v>140</v>
      </c>
    </row>
    <row r="3466" spans="1:14" x14ac:dyDescent="0.25">
      <c r="A3466" t="s">
        <v>26990</v>
      </c>
      <c r="B3466" t="s">
        <v>27379</v>
      </c>
      <c r="C3466" s="3">
        <v>2015</v>
      </c>
      <c r="D3466" t="s">
        <v>37847</v>
      </c>
      <c r="E3466">
        <v>5</v>
      </c>
      <c r="F3466" t="s">
        <v>37710</v>
      </c>
      <c r="G3466" t="s">
        <v>37824</v>
      </c>
      <c r="H3466" s="8">
        <v>8</v>
      </c>
      <c r="I3466">
        <v>1</v>
      </c>
      <c r="J3466" t="s">
        <v>160</v>
      </c>
      <c r="K3466" t="s">
        <v>47</v>
      </c>
      <c r="L3466" t="s">
        <v>47</v>
      </c>
      <c r="M3466" t="s">
        <v>37705</v>
      </c>
      <c r="N3466">
        <v>140</v>
      </c>
    </row>
    <row r="3467" spans="1:14" x14ac:dyDescent="0.25">
      <c r="A3467" t="s">
        <v>26990</v>
      </c>
      <c r="B3467" t="s">
        <v>27688</v>
      </c>
      <c r="C3467" s="3">
        <v>2014</v>
      </c>
      <c r="D3467" t="s">
        <v>37847</v>
      </c>
      <c r="E3467">
        <v>5</v>
      </c>
      <c r="F3467" t="s">
        <v>37719</v>
      </c>
      <c r="G3467" t="s">
        <v>37824</v>
      </c>
      <c r="H3467" s="8">
        <v>8</v>
      </c>
      <c r="I3467">
        <v>1</v>
      </c>
      <c r="J3467" t="s">
        <v>160</v>
      </c>
      <c r="K3467" t="s">
        <v>47</v>
      </c>
      <c r="L3467" t="s">
        <v>47</v>
      </c>
      <c r="M3467" t="s">
        <v>37705</v>
      </c>
      <c r="N3467">
        <v>140</v>
      </c>
    </row>
    <row r="3468" spans="1:14" x14ac:dyDescent="0.25">
      <c r="A3468" t="s">
        <v>26990</v>
      </c>
      <c r="B3468" t="s">
        <v>28251</v>
      </c>
      <c r="C3468" s="3">
        <v>2013</v>
      </c>
      <c r="D3468" t="s">
        <v>37847</v>
      </c>
      <c r="E3468">
        <v>7</v>
      </c>
      <c r="F3468" t="s">
        <v>37721</v>
      </c>
      <c r="G3468" t="s">
        <v>37824</v>
      </c>
      <c r="H3468" s="8">
        <v>8</v>
      </c>
      <c r="I3468">
        <v>1</v>
      </c>
      <c r="J3468" t="s">
        <v>1521</v>
      </c>
      <c r="K3468" t="s">
        <v>47</v>
      </c>
      <c r="L3468" t="s">
        <v>47</v>
      </c>
      <c r="M3468" t="s">
        <v>37705</v>
      </c>
      <c r="N3468">
        <v>140</v>
      </c>
    </row>
    <row r="3469" spans="1:14" x14ac:dyDescent="0.25">
      <c r="A3469" t="s">
        <v>26990</v>
      </c>
      <c r="B3469" t="s">
        <v>28724</v>
      </c>
      <c r="C3469" s="3">
        <v>2012</v>
      </c>
      <c r="D3469" t="s">
        <v>37852</v>
      </c>
      <c r="E3469">
        <v>3.97</v>
      </c>
      <c r="F3469" t="s">
        <v>37718</v>
      </c>
      <c r="G3469" t="s">
        <v>37824</v>
      </c>
      <c r="H3469" s="8">
        <v>4</v>
      </c>
      <c r="I3469">
        <v>1</v>
      </c>
      <c r="J3469" t="s">
        <v>90</v>
      </c>
      <c r="K3469" t="s">
        <v>47</v>
      </c>
      <c r="L3469" t="s">
        <v>47</v>
      </c>
      <c r="M3469" t="s">
        <v>37705</v>
      </c>
      <c r="N3469">
        <v>140</v>
      </c>
    </row>
    <row r="3470" spans="1:14" x14ac:dyDescent="0.25">
      <c r="A3470" t="s">
        <v>26990</v>
      </c>
      <c r="B3470" t="s">
        <v>29234</v>
      </c>
      <c r="C3470" s="3">
        <v>2010</v>
      </c>
      <c r="D3470" t="s">
        <v>37852</v>
      </c>
      <c r="E3470">
        <v>4</v>
      </c>
      <c r="F3470" t="s">
        <v>37718</v>
      </c>
      <c r="G3470" t="s">
        <v>37824</v>
      </c>
      <c r="H3470" s="8">
        <v>16</v>
      </c>
      <c r="I3470">
        <v>0</v>
      </c>
      <c r="J3470" t="s">
        <v>90</v>
      </c>
      <c r="K3470" t="s">
        <v>47</v>
      </c>
      <c r="L3470" t="s">
        <v>47</v>
      </c>
      <c r="M3470" t="s">
        <v>37705</v>
      </c>
      <c r="N3470">
        <v>140</v>
      </c>
    </row>
    <row r="3471" spans="1:14" x14ac:dyDescent="0.25">
      <c r="A3471" t="s">
        <v>26990</v>
      </c>
      <c r="B3471" t="s">
        <v>30230</v>
      </c>
      <c r="C3471" s="3">
        <v>2008</v>
      </c>
      <c r="D3471" t="s">
        <v>37849</v>
      </c>
      <c r="E3471">
        <v>3.2</v>
      </c>
      <c r="F3471" t="s">
        <v>37727</v>
      </c>
      <c r="G3471" t="s">
        <v>37842</v>
      </c>
      <c r="H3471" s="8">
        <v>0.2</v>
      </c>
      <c r="I3471">
        <v>0</v>
      </c>
      <c r="J3471" t="s">
        <v>160</v>
      </c>
      <c r="K3471" t="s">
        <v>47</v>
      </c>
      <c r="L3471" t="s">
        <v>47</v>
      </c>
      <c r="M3471" t="s">
        <v>37705</v>
      </c>
      <c r="N3471">
        <v>140</v>
      </c>
    </row>
    <row r="3472" spans="1:14" x14ac:dyDescent="0.25">
      <c r="A3472" t="s">
        <v>26990</v>
      </c>
      <c r="B3472" t="s">
        <v>30405</v>
      </c>
      <c r="C3472" s="3">
        <v>2008</v>
      </c>
      <c r="D3472" t="s">
        <v>37847</v>
      </c>
      <c r="E3472">
        <v>2.8</v>
      </c>
      <c r="F3472" t="s">
        <v>37726</v>
      </c>
      <c r="G3472" t="s">
        <v>37842</v>
      </c>
      <c r="H3472" s="8">
        <v>0.22</v>
      </c>
      <c r="I3472">
        <v>0</v>
      </c>
      <c r="J3472" t="s">
        <v>90</v>
      </c>
      <c r="K3472" t="s">
        <v>47</v>
      </c>
      <c r="L3472" t="s">
        <v>47</v>
      </c>
      <c r="M3472" t="s">
        <v>37705</v>
      </c>
      <c r="N3472">
        <v>140</v>
      </c>
    </row>
    <row r="3473" spans="1:14" x14ac:dyDescent="0.25">
      <c r="A3473" t="s">
        <v>26990</v>
      </c>
      <c r="B3473" t="s">
        <v>29840</v>
      </c>
      <c r="C3473" s="3">
        <v>2009</v>
      </c>
      <c r="D3473" t="s">
        <v>37847</v>
      </c>
      <c r="E3473">
        <v>2.6</v>
      </c>
      <c r="F3473" t="s">
        <v>37723</v>
      </c>
      <c r="G3473" t="s">
        <v>37842</v>
      </c>
      <c r="H3473" s="8">
        <v>0</v>
      </c>
      <c r="I3473">
        <v>0</v>
      </c>
      <c r="J3473" t="s">
        <v>90</v>
      </c>
      <c r="K3473" t="s">
        <v>47</v>
      </c>
      <c r="L3473" t="s">
        <v>47</v>
      </c>
      <c r="M3473" t="s">
        <v>37705</v>
      </c>
      <c r="N3473">
        <v>140</v>
      </c>
    </row>
    <row r="3474" spans="1:14" x14ac:dyDescent="0.25">
      <c r="A3474" t="s">
        <v>26990</v>
      </c>
      <c r="B3474" t="s">
        <v>30163</v>
      </c>
      <c r="C3474" s="3">
        <v>2008</v>
      </c>
      <c r="D3474" t="s">
        <v>37849</v>
      </c>
      <c r="E3474">
        <v>2.5499999999999998</v>
      </c>
      <c r="F3474" t="s">
        <v>37800</v>
      </c>
      <c r="G3474" t="s">
        <v>37829</v>
      </c>
      <c r="H3474" s="8">
        <v>0</v>
      </c>
      <c r="I3474">
        <v>0</v>
      </c>
      <c r="J3474" t="s">
        <v>108</v>
      </c>
      <c r="K3474" t="s">
        <v>47</v>
      </c>
      <c r="L3474" t="s">
        <v>47</v>
      </c>
      <c r="M3474" t="s">
        <v>37705</v>
      </c>
      <c r="N3474">
        <v>140</v>
      </c>
    </row>
    <row r="3475" spans="1:14" x14ac:dyDescent="0.25">
      <c r="A3475" t="s">
        <v>26990</v>
      </c>
      <c r="B3475" t="s">
        <v>27384</v>
      </c>
      <c r="C3475" s="3">
        <v>2015</v>
      </c>
      <c r="D3475" t="s">
        <v>37852</v>
      </c>
      <c r="E3475">
        <v>4.3</v>
      </c>
      <c r="F3475" t="s">
        <v>37718</v>
      </c>
      <c r="G3475" t="s">
        <v>37824</v>
      </c>
      <c r="H3475" s="8">
        <v>4</v>
      </c>
      <c r="I3475">
        <v>0.5</v>
      </c>
      <c r="J3475" t="s">
        <v>90</v>
      </c>
      <c r="K3475" t="s">
        <v>47</v>
      </c>
      <c r="L3475" t="s">
        <v>47</v>
      </c>
      <c r="M3475" t="s">
        <v>37705</v>
      </c>
      <c r="N3475">
        <v>140</v>
      </c>
    </row>
    <row r="3476" spans="1:14" x14ac:dyDescent="0.25">
      <c r="A3476" t="s">
        <v>26990</v>
      </c>
      <c r="B3476" t="s">
        <v>28175</v>
      </c>
      <c r="C3476" s="3">
        <v>2013</v>
      </c>
      <c r="D3476" t="s">
        <v>318</v>
      </c>
      <c r="E3476">
        <v>4</v>
      </c>
      <c r="F3476" t="s">
        <v>37718</v>
      </c>
      <c r="G3476" t="s">
        <v>37824</v>
      </c>
      <c r="H3476" s="8">
        <v>4</v>
      </c>
      <c r="I3476">
        <v>0.5</v>
      </c>
      <c r="J3476" t="s">
        <v>90</v>
      </c>
      <c r="K3476" t="s">
        <v>47</v>
      </c>
      <c r="L3476" t="s">
        <v>47</v>
      </c>
      <c r="M3476" t="s">
        <v>37705</v>
      </c>
      <c r="N3476">
        <v>140</v>
      </c>
    </row>
    <row r="3477" spans="1:14" x14ac:dyDescent="0.25">
      <c r="A3477" t="s">
        <v>26990</v>
      </c>
      <c r="B3477" t="s">
        <v>30693</v>
      </c>
      <c r="C3477" s="3">
        <v>2007</v>
      </c>
      <c r="D3477" t="s">
        <v>37850</v>
      </c>
      <c r="E3477">
        <v>2.2000000000000002</v>
      </c>
      <c r="F3477" t="s">
        <v>37725</v>
      </c>
      <c r="G3477" t="s">
        <v>37829</v>
      </c>
      <c r="H3477" s="8">
        <v>0.08</v>
      </c>
      <c r="I3477">
        <v>0</v>
      </c>
      <c r="J3477" t="s">
        <v>108</v>
      </c>
      <c r="K3477" t="s">
        <v>47</v>
      </c>
      <c r="L3477" t="s">
        <v>47</v>
      </c>
      <c r="M3477" t="s">
        <v>37705</v>
      </c>
      <c r="N3477">
        <v>130</v>
      </c>
    </row>
    <row r="3478" spans="1:14" x14ac:dyDescent="0.25">
      <c r="A3478" t="s">
        <v>26990</v>
      </c>
      <c r="B3478" t="s">
        <v>5547</v>
      </c>
      <c r="C3478" s="3">
        <v>2007</v>
      </c>
      <c r="D3478" t="s">
        <v>37850</v>
      </c>
      <c r="E3478">
        <v>2.2000000000000002</v>
      </c>
      <c r="F3478" t="s">
        <v>37726</v>
      </c>
      <c r="G3478" t="s">
        <v>37842</v>
      </c>
      <c r="H3478" s="8">
        <v>0.02</v>
      </c>
      <c r="I3478">
        <v>0</v>
      </c>
      <c r="J3478" t="s">
        <v>1521</v>
      </c>
      <c r="K3478" t="s">
        <v>47</v>
      </c>
      <c r="L3478" t="s">
        <v>47</v>
      </c>
      <c r="M3478" t="s">
        <v>37705</v>
      </c>
      <c r="N3478">
        <v>130</v>
      </c>
    </row>
    <row r="3479" spans="1:14" x14ac:dyDescent="0.25">
      <c r="A3479" t="s">
        <v>26990</v>
      </c>
      <c r="B3479" t="s">
        <v>30841</v>
      </c>
      <c r="C3479" s="3">
        <v>2006</v>
      </c>
      <c r="D3479" t="s">
        <v>37850</v>
      </c>
      <c r="E3479">
        <v>2.2000000000000002</v>
      </c>
      <c r="F3479" t="s">
        <v>37734</v>
      </c>
      <c r="G3479" t="s">
        <v>37842</v>
      </c>
      <c r="H3479" s="8">
        <v>0.02</v>
      </c>
      <c r="I3479">
        <v>0</v>
      </c>
      <c r="J3479" t="s">
        <v>474</v>
      </c>
      <c r="K3479" t="s">
        <v>47</v>
      </c>
      <c r="L3479" t="s">
        <v>47</v>
      </c>
      <c r="M3479" t="s">
        <v>37705</v>
      </c>
      <c r="N3479">
        <v>130</v>
      </c>
    </row>
    <row r="3480" spans="1:14" x14ac:dyDescent="0.25">
      <c r="A3480" t="s">
        <v>26990</v>
      </c>
      <c r="B3480" t="s">
        <v>29473</v>
      </c>
      <c r="C3480" s="3">
        <v>2010</v>
      </c>
      <c r="D3480" t="s">
        <v>829</v>
      </c>
      <c r="E3480">
        <v>2.6</v>
      </c>
      <c r="F3480" t="s">
        <v>37726</v>
      </c>
      <c r="G3480" t="s">
        <v>37842</v>
      </c>
      <c r="H3480" s="8">
        <v>0.26</v>
      </c>
      <c r="I3480">
        <v>0.1</v>
      </c>
      <c r="J3480" t="s">
        <v>474</v>
      </c>
      <c r="K3480" t="s">
        <v>47</v>
      </c>
      <c r="L3480" t="s">
        <v>47</v>
      </c>
      <c r="M3480" t="s">
        <v>37705</v>
      </c>
      <c r="N3480">
        <v>130</v>
      </c>
    </row>
    <row r="3481" spans="1:14" x14ac:dyDescent="0.25">
      <c r="A3481" t="s">
        <v>26990</v>
      </c>
      <c r="B3481" t="s">
        <v>29868</v>
      </c>
      <c r="C3481" s="3">
        <v>2009</v>
      </c>
      <c r="D3481" t="s">
        <v>37849</v>
      </c>
      <c r="E3481">
        <v>3</v>
      </c>
      <c r="F3481" t="s">
        <v>37727</v>
      </c>
      <c r="G3481" t="s">
        <v>37842</v>
      </c>
      <c r="H3481" s="8">
        <v>0.05</v>
      </c>
      <c r="I3481">
        <v>0</v>
      </c>
      <c r="J3481" t="s">
        <v>1521</v>
      </c>
      <c r="K3481" t="s">
        <v>47</v>
      </c>
      <c r="L3481" t="s">
        <v>47</v>
      </c>
      <c r="M3481" t="s">
        <v>37705</v>
      </c>
      <c r="N3481">
        <v>130</v>
      </c>
    </row>
    <row r="3482" spans="1:14" x14ac:dyDescent="0.25">
      <c r="A3482" t="s">
        <v>26990</v>
      </c>
      <c r="B3482" t="s">
        <v>30680</v>
      </c>
      <c r="C3482" s="3">
        <v>2007</v>
      </c>
      <c r="D3482" t="s">
        <v>37850</v>
      </c>
      <c r="E3482">
        <v>2</v>
      </c>
      <c r="F3482" t="s">
        <v>37726</v>
      </c>
      <c r="G3482" t="s">
        <v>37842</v>
      </c>
      <c r="H3482" s="8">
        <v>0.06</v>
      </c>
      <c r="I3482">
        <v>0</v>
      </c>
      <c r="J3482" t="s">
        <v>1521</v>
      </c>
      <c r="K3482" t="s">
        <v>114</v>
      </c>
      <c r="L3482" t="s">
        <v>47</v>
      </c>
      <c r="M3482" t="s">
        <v>37705</v>
      </c>
      <c r="N3482">
        <v>130</v>
      </c>
    </row>
    <row r="3483" spans="1:14" x14ac:dyDescent="0.25">
      <c r="A3483" t="s">
        <v>26990</v>
      </c>
      <c r="B3483" t="s">
        <v>25178</v>
      </c>
      <c r="C3483" s="3">
        <v>2006</v>
      </c>
      <c r="D3483" t="s">
        <v>37850</v>
      </c>
      <c r="E3483">
        <v>2.1</v>
      </c>
      <c r="F3483" t="s">
        <v>37726</v>
      </c>
      <c r="G3483" t="s">
        <v>37842</v>
      </c>
      <c r="H3483" s="8">
        <v>0.06</v>
      </c>
      <c r="I3483">
        <v>0</v>
      </c>
      <c r="J3483" t="s">
        <v>1521</v>
      </c>
      <c r="K3483" t="s">
        <v>47</v>
      </c>
      <c r="L3483" t="s">
        <v>47</v>
      </c>
      <c r="M3483" t="s">
        <v>37705</v>
      </c>
      <c r="N3483">
        <v>130</v>
      </c>
    </row>
    <row r="3484" spans="1:14" x14ac:dyDescent="0.25">
      <c r="A3484" t="s">
        <v>26990</v>
      </c>
      <c r="B3484" t="s">
        <v>29409</v>
      </c>
      <c r="C3484" s="3">
        <v>2010</v>
      </c>
      <c r="D3484" t="s">
        <v>37847</v>
      </c>
      <c r="E3484">
        <v>3.2</v>
      </c>
      <c r="F3484" t="s">
        <v>37727</v>
      </c>
      <c r="G3484" t="s">
        <v>37826</v>
      </c>
      <c r="H3484" s="8">
        <v>0.09</v>
      </c>
      <c r="I3484">
        <v>0</v>
      </c>
      <c r="J3484" t="s">
        <v>90</v>
      </c>
      <c r="K3484" t="s">
        <v>47</v>
      </c>
      <c r="L3484" t="s">
        <v>47</v>
      </c>
      <c r="M3484" t="s">
        <v>37705</v>
      </c>
      <c r="N3484">
        <v>130</v>
      </c>
    </row>
    <row r="3485" spans="1:14" x14ac:dyDescent="0.25">
      <c r="A3485" t="s">
        <v>26990</v>
      </c>
      <c r="B3485" t="s">
        <v>30364</v>
      </c>
      <c r="C3485" s="3">
        <v>2008</v>
      </c>
      <c r="D3485" t="s">
        <v>37850</v>
      </c>
      <c r="E3485">
        <v>2.4</v>
      </c>
      <c r="F3485" t="s">
        <v>37726</v>
      </c>
      <c r="G3485" t="s">
        <v>37825</v>
      </c>
      <c r="H3485" s="8">
        <v>0.1</v>
      </c>
      <c r="I3485">
        <v>0</v>
      </c>
      <c r="J3485" t="s">
        <v>1521</v>
      </c>
      <c r="K3485" t="s">
        <v>47</v>
      </c>
      <c r="L3485" t="s">
        <v>47</v>
      </c>
      <c r="M3485" t="s">
        <v>37705</v>
      </c>
      <c r="N3485">
        <v>130</v>
      </c>
    </row>
    <row r="3486" spans="1:14" x14ac:dyDescent="0.25">
      <c r="A3486" t="s">
        <v>26990</v>
      </c>
      <c r="B3486" t="s">
        <v>29621</v>
      </c>
      <c r="C3486" s="3">
        <v>2010</v>
      </c>
      <c r="D3486" t="s">
        <v>37713</v>
      </c>
      <c r="E3486">
        <v>2.2000000000000002</v>
      </c>
      <c r="F3486" t="s">
        <v>37726</v>
      </c>
      <c r="G3486" t="s">
        <v>37842</v>
      </c>
      <c r="H3486" s="8">
        <v>0.12</v>
      </c>
      <c r="I3486">
        <v>0</v>
      </c>
      <c r="J3486" t="s">
        <v>90</v>
      </c>
      <c r="K3486" t="s">
        <v>47</v>
      </c>
      <c r="L3486" t="s">
        <v>47</v>
      </c>
      <c r="M3486" t="s">
        <v>37705</v>
      </c>
      <c r="N3486">
        <v>130</v>
      </c>
    </row>
    <row r="3487" spans="1:14" x14ac:dyDescent="0.25">
      <c r="A3487" t="s">
        <v>26990</v>
      </c>
      <c r="B3487" t="s">
        <v>30239</v>
      </c>
      <c r="C3487" s="3">
        <v>2008</v>
      </c>
      <c r="D3487" t="s">
        <v>37713</v>
      </c>
      <c r="E3487">
        <v>2.2000000000000002</v>
      </c>
      <c r="F3487" t="s">
        <v>37726</v>
      </c>
      <c r="G3487" t="s">
        <v>37842</v>
      </c>
      <c r="H3487" s="8">
        <v>0.12</v>
      </c>
      <c r="I3487">
        <v>0</v>
      </c>
      <c r="J3487" t="s">
        <v>1521</v>
      </c>
      <c r="K3487" t="s">
        <v>47</v>
      </c>
      <c r="L3487" t="s">
        <v>47</v>
      </c>
      <c r="M3487" t="s">
        <v>37705</v>
      </c>
      <c r="N3487">
        <v>130</v>
      </c>
    </row>
    <row r="3488" spans="1:14" x14ac:dyDescent="0.25">
      <c r="A3488" t="s">
        <v>26990</v>
      </c>
      <c r="B3488" t="s">
        <v>28848</v>
      </c>
      <c r="C3488" s="3">
        <v>2011</v>
      </c>
      <c r="D3488" t="s">
        <v>37847</v>
      </c>
      <c r="E3488">
        <v>3.2</v>
      </c>
      <c r="F3488" t="s">
        <v>37723</v>
      </c>
      <c r="G3488" t="s">
        <v>37824</v>
      </c>
      <c r="H3488" s="8">
        <v>0.13</v>
      </c>
      <c r="I3488">
        <v>0</v>
      </c>
      <c r="J3488" t="s">
        <v>1521</v>
      </c>
      <c r="K3488" t="s">
        <v>47</v>
      </c>
      <c r="L3488" t="s">
        <v>47</v>
      </c>
      <c r="M3488" t="s">
        <v>37705</v>
      </c>
      <c r="N3488">
        <v>130</v>
      </c>
    </row>
    <row r="3489" spans="1:14" x14ac:dyDescent="0.25">
      <c r="A3489" t="s">
        <v>26990</v>
      </c>
      <c r="B3489" t="s">
        <v>27125</v>
      </c>
      <c r="C3489" s="3">
        <v>2016</v>
      </c>
      <c r="D3489" t="s">
        <v>37888</v>
      </c>
      <c r="E3489">
        <v>5</v>
      </c>
      <c r="F3489" t="s">
        <v>37719</v>
      </c>
      <c r="G3489" t="s">
        <v>37824</v>
      </c>
      <c r="H3489" s="8">
        <v>8</v>
      </c>
      <c r="I3489">
        <v>1</v>
      </c>
      <c r="J3489" t="s">
        <v>160</v>
      </c>
      <c r="K3489" t="s">
        <v>47</v>
      </c>
      <c r="L3489" t="s">
        <v>47</v>
      </c>
      <c r="M3489" t="s">
        <v>37705</v>
      </c>
      <c r="N3489">
        <v>130</v>
      </c>
    </row>
    <row r="3490" spans="1:14" x14ac:dyDescent="0.25">
      <c r="A3490" t="s">
        <v>26990</v>
      </c>
      <c r="B3490" t="s">
        <v>27276</v>
      </c>
      <c r="C3490" s="3">
        <v>2016</v>
      </c>
      <c r="D3490" t="s">
        <v>37845</v>
      </c>
      <c r="E3490">
        <v>7</v>
      </c>
      <c r="F3490" t="s">
        <v>37716</v>
      </c>
      <c r="G3490" t="s">
        <v>37824</v>
      </c>
      <c r="H3490" s="8">
        <v>8</v>
      </c>
      <c r="I3490">
        <v>1</v>
      </c>
      <c r="J3490" t="s">
        <v>90</v>
      </c>
      <c r="K3490" t="s">
        <v>47</v>
      </c>
      <c r="L3490" t="s">
        <v>47</v>
      </c>
      <c r="M3490" t="s">
        <v>37705</v>
      </c>
      <c r="N3490">
        <v>130</v>
      </c>
    </row>
    <row r="3491" spans="1:14" x14ac:dyDescent="0.25">
      <c r="A3491" t="s">
        <v>26990</v>
      </c>
      <c r="B3491" t="s">
        <v>27332</v>
      </c>
      <c r="C3491" s="3">
        <v>2016</v>
      </c>
      <c r="D3491" t="s">
        <v>37852</v>
      </c>
      <c r="E3491">
        <v>4.5</v>
      </c>
      <c r="F3491" t="s">
        <v>37718</v>
      </c>
      <c r="G3491" t="s">
        <v>37824</v>
      </c>
      <c r="H3491" s="8">
        <v>8</v>
      </c>
      <c r="I3491">
        <v>1</v>
      </c>
      <c r="J3491" t="s">
        <v>90</v>
      </c>
      <c r="K3491" t="s">
        <v>47</v>
      </c>
      <c r="L3491" t="s">
        <v>47</v>
      </c>
      <c r="M3491" t="s">
        <v>37705</v>
      </c>
      <c r="N3491">
        <v>130</v>
      </c>
    </row>
    <row r="3492" spans="1:14" x14ac:dyDescent="0.25">
      <c r="A3492" t="s">
        <v>26990</v>
      </c>
      <c r="B3492" t="s">
        <v>27545</v>
      </c>
      <c r="C3492" s="3">
        <v>2015</v>
      </c>
      <c r="D3492" t="s">
        <v>37847</v>
      </c>
      <c r="E3492">
        <v>7</v>
      </c>
      <c r="F3492" t="s">
        <v>37721</v>
      </c>
      <c r="G3492" t="s">
        <v>37824</v>
      </c>
      <c r="H3492" s="8">
        <v>8</v>
      </c>
      <c r="I3492">
        <v>1</v>
      </c>
      <c r="J3492" t="s">
        <v>108</v>
      </c>
      <c r="K3492" t="s">
        <v>47</v>
      </c>
      <c r="L3492" t="s">
        <v>47</v>
      </c>
      <c r="M3492" t="s">
        <v>37705</v>
      </c>
      <c r="N3492">
        <v>130</v>
      </c>
    </row>
    <row r="3493" spans="1:14" x14ac:dyDescent="0.25">
      <c r="A3493" t="s">
        <v>26990</v>
      </c>
      <c r="B3493" t="s">
        <v>28011</v>
      </c>
      <c r="C3493" s="3">
        <v>2014</v>
      </c>
      <c r="D3493" t="s">
        <v>37847</v>
      </c>
      <c r="E3493">
        <v>5.01</v>
      </c>
      <c r="F3493" t="s">
        <v>37718</v>
      </c>
      <c r="G3493" t="s">
        <v>37824</v>
      </c>
      <c r="H3493" s="8">
        <v>8</v>
      </c>
      <c r="I3493">
        <v>1</v>
      </c>
      <c r="J3493" t="s">
        <v>90</v>
      </c>
      <c r="K3493" t="s">
        <v>47</v>
      </c>
      <c r="L3493" t="s">
        <v>47</v>
      </c>
      <c r="M3493" t="s">
        <v>37705</v>
      </c>
      <c r="N3493">
        <v>130</v>
      </c>
    </row>
    <row r="3494" spans="1:14" x14ac:dyDescent="0.25">
      <c r="A3494" t="s">
        <v>26990</v>
      </c>
      <c r="B3494" t="s">
        <v>28199</v>
      </c>
      <c r="C3494" s="3">
        <v>2013</v>
      </c>
      <c r="D3494" t="s">
        <v>37847</v>
      </c>
      <c r="E3494">
        <v>4</v>
      </c>
      <c r="F3494" t="s">
        <v>37718</v>
      </c>
      <c r="G3494" t="s">
        <v>37824</v>
      </c>
      <c r="H3494" s="8">
        <v>4</v>
      </c>
      <c r="I3494">
        <v>1</v>
      </c>
      <c r="J3494" t="s">
        <v>90</v>
      </c>
      <c r="K3494" t="s">
        <v>47</v>
      </c>
      <c r="L3494" t="s">
        <v>47</v>
      </c>
      <c r="M3494" t="s">
        <v>37705</v>
      </c>
      <c r="N3494">
        <v>130</v>
      </c>
    </row>
    <row r="3495" spans="1:14" x14ac:dyDescent="0.25">
      <c r="A3495" t="s">
        <v>26990</v>
      </c>
      <c r="B3495" t="s">
        <v>30263</v>
      </c>
      <c r="C3495" s="3">
        <v>2008</v>
      </c>
      <c r="D3495" t="s">
        <v>37850</v>
      </c>
      <c r="E3495">
        <v>2</v>
      </c>
      <c r="F3495" t="s">
        <v>37734</v>
      </c>
      <c r="G3495" t="s">
        <v>37842</v>
      </c>
      <c r="H3495" s="8">
        <v>0.13</v>
      </c>
      <c r="I3495">
        <v>0</v>
      </c>
      <c r="J3495" t="s">
        <v>474</v>
      </c>
      <c r="K3495" t="s">
        <v>47</v>
      </c>
      <c r="L3495" t="s">
        <v>47</v>
      </c>
      <c r="M3495" t="s">
        <v>37705</v>
      </c>
      <c r="N3495">
        <v>130</v>
      </c>
    </row>
    <row r="3496" spans="1:14" x14ac:dyDescent="0.25">
      <c r="A3496" t="s">
        <v>26990</v>
      </c>
      <c r="B3496" t="s">
        <v>28440</v>
      </c>
      <c r="C3496" s="3">
        <v>2012</v>
      </c>
      <c r="D3496" t="s">
        <v>37852</v>
      </c>
      <c r="E3496">
        <v>4</v>
      </c>
      <c r="F3496" t="s">
        <v>37718</v>
      </c>
      <c r="G3496" t="s">
        <v>37824</v>
      </c>
      <c r="H3496" s="8">
        <v>8</v>
      </c>
      <c r="I3496">
        <v>1</v>
      </c>
      <c r="J3496" t="s">
        <v>90</v>
      </c>
      <c r="K3496" t="s">
        <v>47</v>
      </c>
      <c r="L3496" t="s">
        <v>47</v>
      </c>
      <c r="M3496" t="s">
        <v>37705</v>
      </c>
      <c r="N3496">
        <v>130</v>
      </c>
    </row>
    <row r="3497" spans="1:14" x14ac:dyDescent="0.25">
      <c r="A3497" t="s">
        <v>26990</v>
      </c>
      <c r="B3497" t="s">
        <v>28689</v>
      </c>
      <c r="C3497" s="3">
        <v>2012</v>
      </c>
      <c r="D3497" t="s">
        <v>37847</v>
      </c>
      <c r="E3497">
        <v>3.5</v>
      </c>
      <c r="F3497" t="s">
        <v>37723</v>
      </c>
      <c r="G3497" t="s">
        <v>37824</v>
      </c>
      <c r="H3497" s="8">
        <v>0</v>
      </c>
      <c r="I3497">
        <v>0</v>
      </c>
      <c r="J3497" t="s">
        <v>1521</v>
      </c>
      <c r="K3497" t="s">
        <v>47</v>
      </c>
      <c r="L3497" t="s">
        <v>47</v>
      </c>
      <c r="M3497" t="s">
        <v>37705</v>
      </c>
      <c r="N3497">
        <v>130</v>
      </c>
    </row>
    <row r="3498" spans="1:14" x14ac:dyDescent="0.25">
      <c r="A3498" t="s">
        <v>26990</v>
      </c>
      <c r="B3498" t="s">
        <v>28903</v>
      </c>
      <c r="C3498" s="3">
        <v>2011</v>
      </c>
      <c r="D3498" t="s">
        <v>37852</v>
      </c>
      <c r="E3498">
        <v>4.5199999999999996</v>
      </c>
      <c r="F3498" t="s">
        <v>37718</v>
      </c>
      <c r="G3498" t="s">
        <v>37824</v>
      </c>
      <c r="H3498" s="8">
        <v>16</v>
      </c>
      <c r="I3498">
        <v>1</v>
      </c>
      <c r="J3498" t="s">
        <v>160</v>
      </c>
      <c r="K3498" t="s">
        <v>47</v>
      </c>
      <c r="L3498" t="s">
        <v>47</v>
      </c>
      <c r="M3498" t="s">
        <v>37705</v>
      </c>
      <c r="N3498">
        <v>130</v>
      </c>
    </row>
    <row r="3499" spans="1:14" x14ac:dyDescent="0.25">
      <c r="A3499" t="s">
        <v>26990</v>
      </c>
      <c r="B3499" t="s">
        <v>29218</v>
      </c>
      <c r="C3499" s="3">
        <v>2011</v>
      </c>
      <c r="D3499" t="s">
        <v>37852</v>
      </c>
      <c r="E3499">
        <v>4.5</v>
      </c>
      <c r="F3499" t="s">
        <v>37718</v>
      </c>
      <c r="G3499" t="s">
        <v>37824</v>
      </c>
      <c r="H3499" s="8">
        <v>16</v>
      </c>
      <c r="I3499">
        <v>0</v>
      </c>
      <c r="J3499" t="s">
        <v>160</v>
      </c>
      <c r="K3499" t="s">
        <v>47</v>
      </c>
      <c r="L3499" t="s">
        <v>47</v>
      </c>
      <c r="M3499" t="s">
        <v>37705</v>
      </c>
      <c r="N3499">
        <v>130</v>
      </c>
    </row>
    <row r="3500" spans="1:14" x14ac:dyDescent="0.25">
      <c r="A3500" t="s">
        <v>26990</v>
      </c>
      <c r="B3500" t="s">
        <v>29224</v>
      </c>
      <c r="C3500" s="3">
        <v>2011</v>
      </c>
      <c r="D3500" t="s">
        <v>37847</v>
      </c>
      <c r="E3500">
        <v>3.5</v>
      </c>
      <c r="F3500" t="s">
        <v>37723</v>
      </c>
      <c r="G3500" t="s">
        <v>37824</v>
      </c>
      <c r="H3500" s="8">
        <v>0</v>
      </c>
      <c r="I3500">
        <v>0</v>
      </c>
      <c r="J3500" t="s">
        <v>1521</v>
      </c>
      <c r="K3500" t="s">
        <v>47</v>
      </c>
      <c r="L3500" t="s">
        <v>47</v>
      </c>
      <c r="M3500" t="s">
        <v>37705</v>
      </c>
      <c r="N3500">
        <v>130</v>
      </c>
    </row>
    <row r="3501" spans="1:14" x14ac:dyDescent="0.25">
      <c r="A3501" t="s">
        <v>26990</v>
      </c>
      <c r="B3501" t="s">
        <v>29229</v>
      </c>
      <c r="C3501" s="3">
        <v>2011</v>
      </c>
      <c r="D3501" t="s">
        <v>37852</v>
      </c>
      <c r="E3501">
        <v>4.3</v>
      </c>
      <c r="F3501" t="s">
        <v>37718</v>
      </c>
      <c r="G3501" t="s">
        <v>37824</v>
      </c>
      <c r="H3501" s="8">
        <v>2</v>
      </c>
      <c r="I3501">
        <v>0</v>
      </c>
      <c r="J3501" t="s">
        <v>160</v>
      </c>
      <c r="K3501" t="s">
        <v>47</v>
      </c>
      <c r="L3501" t="s">
        <v>47</v>
      </c>
      <c r="M3501" t="s">
        <v>37705</v>
      </c>
      <c r="N3501">
        <v>130</v>
      </c>
    </row>
    <row r="3502" spans="1:14" x14ac:dyDescent="0.25">
      <c r="A3502" t="s">
        <v>26990</v>
      </c>
      <c r="B3502" t="s">
        <v>30550</v>
      </c>
      <c r="C3502" s="3">
        <v>2007</v>
      </c>
      <c r="D3502" t="s">
        <v>37850</v>
      </c>
      <c r="E3502">
        <v>2.6</v>
      </c>
      <c r="F3502" t="s">
        <v>37726</v>
      </c>
      <c r="G3502" t="s">
        <v>37825</v>
      </c>
      <c r="H3502" s="8">
        <v>0.15</v>
      </c>
      <c r="I3502">
        <v>0</v>
      </c>
      <c r="J3502" t="s">
        <v>1521</v>
      </c>
      <c r="K3502" t="s">
        <v>47</v>
      </c>
      <c r="L3502" t="s">
        <v>47</v>
      </c>
      <c r="M3502" t="s">
        <v>37705</v>
      </c>
      <c r="N3502">
        <v>130</v>
      </c>
    </row>
    <row r="3503" spans="1:14" x14ac:dyDescent="0.25">
      <c r="A3503" t="s">
        <v>26990</v>
      </c>
      <c r="B3503" t="s">
        <v>29759</v>
      </c>
      <c r="C3503" s="3">
        <v>2009</v>
      </c>
      <c r="D3503" t="s">
        <v>37713</v>
      </c>
      <c r="E3503">
        <v>3.5</v>
      </c>
      <c r="F3503" t="s">
        <v>37718</v>
      </c>
      <c r="G3503" t="s">
        <v>37840</v>
      </c>
      <c r="H3503" s="8">
        <v>16</v>
      </c>
      <c r="I3503">
        <v>0</v>
      </c>
      <c r="J3503" t="s">
        <v>90</v>
      </c>
      <c r="K3503" t="s">
        <v>47</v>
      </c>
      <c r="L3503" t="s">
        <v>47</v>
      </c>
      <c r="M3503" t="s">
        <v>37705</v>
      </c>
      <c r="N3503">
        <v>130</v>
      </c>
    </row>
    <row r="3504" spans="1:14" x14ac:dyDescent="0.25">
      <c r="A3504" t="s">
        <v>26990</v>
      </c>
      <c r="B3504" t="s">
        <v>29763</v>
      </c>
      <c r="C3504" s="3">
        <v>2009</v>
      </c>
      <c r="D3504" t="s">
        <v>37850</v>
      </c>
      <c r="E3504">
        <v>3.2</v>
      </c>
      <c r="F3504" t="s">
        <v>37727</v>
      </c>
      <c r="G3504" t="s">
        <v>9267</v>
      </c>
      <c r="H3504" s="8">
        <v>1</v>
      </c>
      <c r="I3504">
        <v>0</v>
      </c>
      <c r="J3504" t="s">
        <v>1521</v>
      </c>
      <c r="K3504" t="s">
        <v>47</v>
      </c>
      <c r="L3504" t="s">
        <v>47</v>
      </c>
      <c r="M3504" t="s">
        <v>37705</v>
      </c>
      <c r="N3504">
        <v>130</v>
      </c>
    </row>
    <row r="3505" spans="1:14" x14ac:dyDescent="0.25">
      <c r="A3505" t="s">
        <v>26990</v>
      </c>
      <c r="B3505" t="s">
        <v>30402</v>
      </c>
      <c r="C3505" s="3">
        <v>2008</v>
      </c>
      <c r="D3505" t="s">
        <v>37850</v>
      </c>
      <c r="E3505">
        <v>2.2000000000000002</v>
      </c>
      <c r="F3505" t="s">
        <v>37726</v>
      </c>
      <c r="G3505" t="s">
        <v>37842</v>
      </c>
      <c r="H3505" s="8">
        <v>0</v>
      </c>
      <c r="I3505">
        <v>0</v>
      </c>
      <c r="J3505" t="s">
        <v>1521</v>
      </c>
      <c r="K3505" t="s">
        <v>47</v>
      </c>
      <c r="L3505" t="s">
        <v>47</v>
      </c>
      <c r="M3505" t="s">
        <v>37705</v>
      </c>
      <c r="N3505">
        <v>130</v>
      </c>
    </row>
    <row r="3506" spans="1:14" x14ac:dyDescent="0.25">
      <c r="A3506" t="s">
        <v>26990</v>
      </c>
      <c r="B3506" t="s">
        <v>28807</v>
      </c>
      <c r="C3506" s="3">
        <v>2011</v>
      </c>
      <c r="D3506" t="s">
        <v>37852</v>
      </c>
      <c r="E3506">
        <v>4.3</v>
      </c>
      <c r="F3506" t="s">
        <v>37718</v>
      </c>
      <c r="G3506" t="s">
        <v>37829</v>
      </c>
      <c r="H3506" s="8">
        <v>16</v>
      </c>
      <c r="I3506">
        <v>0.5</v>
      </c>
      <c r="J3506" t="s">
        <v>160</v>
      </c>
      <c r="K3506" t="s">
        <v>47</v>
      </c>
      <c r="L3506" t="s">
        <v>47</v>
      </c>
      <c r="M3506" t="s">
        <v>37705</v>
      </c>
      <c r="N3506">
        <v>130</v>
      </c>
    </row>
    <row r="3507" spans="1:14" x14ac:dyDescent="0.25">
      <c r="A3507" t="s">
        <v>26990</v>
      </c>
      <c r="B3507" t="s">
        <v>27835</v>
      </c>
      <c r="C3507" s="3">
        <v>2014</v>
      </c>
      <c r="D3507" t="s">
        <v>37847</v>
      </c>
      <c r="E3507">
        <v>4.5</v>
      </c>
      <c r="F3507" t="s">
        <v>37718</v>
      </c>
      <c r="G3507" t="s">
        <v>37824</v>
      </c>
      <c r="H3507" s="8">
        <v>4</v>
      </c>
      <c r="I3507">
        <v>0.8</v>
      </c>
      <c r="J3507" t="s">
        <v>90</v>
      </c>
      <c r="K3507" t="s">
        <v>47</v>
      </c>
      <c r="L3507" t="s">
        <v>47</v>
      </c>
      <c r="M3507" t="s">
        <v>37705</v>
      </c>
      <c r="N3507">
        <v>130</v>
      </c>
    </row>
    <row r="3508" spans="1:14" x14ac:dyDescent="0.25">
      <c r="A3508" t="s">
        <v>26990</v>
      </c>
      <c r="B3508" t="s">
        <v>28081</v>
      </c>
      <c r="C3508" s="3">
        <v>2013</v>
      </c>
      <c r="D3508" t="s">
        <v>37847</v>
      </c>
      <c r="E3508">
        <v>4</v>
      </c>
      <c r="F3508" t="s">
        <v>37718</v>
      </c>
      <c r="G3508" t="s">
        <v>37824</v>
      </c>
      <c r="H3508" s="8">
        <v>4</v>
      </c>
      <c r="I3508">
        <v>0.8</v>
      </c>
      <c r="J3508" t="s">
        <v>90</v>
      </c>
      <c r="K3508" t="s">
        <v>47</v>
      </c>
      <c r="L3508" t="s">
        <v>47</v>
      </c>
      <c r="M3508" t="s">
        <v>37705</v>
      </c>
      <c r="N3508">
        <v>130</v>
      </c>
    </row>
    <row r="3509" spans="1:14" x14ac:dyDescent="0.25">
      <c r="A3509" t="s">
        <v>26990</v>
      </c>
      <c r="B3509" t="s">
        <v>28679</v>
      </c>
      <c r="C3509" s="3">
        <v>2012</v>
      </c>
      <c r="D3509" t="s">
        <v>37888</v>
      </c>
      <c r="E3509">
        <v>3.8</v>
      </c>
      <c r="F3509" t="s">
        <v>37718</v>
      </c>
      <c r="G3509" t="s">
        <v>37824</v>
      </c>
      <c r="H3509" s="8">
        <v>4</v>
      </c>
      <c r="I3509">
        <v>0.8</v>
      </c>
      <c r="J3509" t="s">
        <v>90</v>
      </c>
      <c r="K3509" t="s">
        <v>47</v>
      </c>
      <c r="L3509" t="s">
        <v>47</v>
      </c>
      <c r="M3509" t="s">
        <v>37705</v>
      </c>
      <c r="N3509">
        <v>130</v>
      </c>
    </row>
    <row r="3510" spans="1:14" x14ac:dyDescent="0.25">
      <c r="A3510" t="s">
        <v>26990</v>
      </c>
      <c r="B3510" t="s">
        <v>29902</v>
      </c>
      <c r="C3510" s="3">
        <v>2009</v>
      </c>
      <c r="D3510" t="s">
        <v>37850</v>
      </c>
      <c r="E3510">
        <v>2.2000000000000002</v>
      </c>
      <c r="F3510" t="s">
        <v>37734</v>
      </c>
      <c r="G3510" t="s">
        <v>37842</v>
      </c>
      <c r="H3510" s="8">
        <v>0.02</v>
      </c>
      <c r="I3510">
        <v>0</v>
      </c>
      <c r="J3510" t="s">
        <v>474</v>
      </c>
      <c r="K3510" t="s">
        <v>47</v>
      </c>
      <c r="L3510" t="s">
        <v>47</v>
      </c>
      <c r="M3510" t="s">
        <v>37705</v>
      </c>
      <c r="N3510">
        <v>120</v>
      </c>
    </row>
    <row r="3511" spans="1:14" x14ac:dyDescent="0.25">
      <c r="A3511" t="s">
        <v>26990</v>
      </c>
      <c r="B3511" t="s">
        <v>30333</v>
      </c>
      <c r="C3511" s="3">
        <v>2008</v>
      </c>
      <c r="D3511" t="s">
        <v>37850</v>
      </c>
      <c r="E3511">
        <v>2.2000000000000002</v>
      </c>
      <c r="F3511" t="s">
        <v>37734</v>
      </c>
      <c r="G3511" t="s">
        <v>37842</v>
      </c>
      <c r="H3511" s="8">
        <v>0.02</v>
      </c>
      <c r="I3511">
        <v>0</v>
      </c>
      <c r="J3511" t="s">
        <v>108</v>
      </c>
      <c r="K3511" t="s">
        <v>47</v>
      </c>
      <c r="L3511" t="s">
        <v>114</v>
      </c>
      <c r="M3511" t="s">
        <v>37705</v>
      </c>
      <c r="N3511">
        <v>120</v>
      </c>
    </row>
    <row r="3512" spans="1:14" x14ac:dyDescent="0.25">
      <c r="A3512" t="s">
        <v>26990</v>
      </c>
      <c r="B3512" t="s">
        <v>28179</v>
      </c>
      <c r="C3512" s="3">
        <v>2013</v>
      </c>
      <c r="D3512" t="s">
        <v>829</v>
      </c>
      <c r="E3512">
        <v>3</v>
      </c>
      <c r="F3512" t="s">
        <v>37726</v>
      </c>
      <c r="G3512" t="s">
        <v>37842</v>
      </c>
      <c r="H3512" s="8">
        <v>0.26</v>
      </c>
      <c r="I3512">
        <v>0.1</v>
      </c>
      <c r="J3512" t="s">
        <v>108</v>
      </c>
      <c r="K3512" t="s">
        <v>47</v>
      </c>
      <c r="L3512" t="s">
        <v>47</v>
      </c>
      <c r="M3512" t="s">
        <v>37705</v>
      </c>
      <c r="N3512">
        <v>120</v>
      </c>
    </row>
    <row r="3513" spans="1:14" x14ac:dyDescent="0.25">
      <c r="A3513" t="s">
        <v>26990</v>
      </c>
      <c r="B3513" t="s">
        <v>30772</v>
      </c>
      <c r="C3513" s="3">
        <v>2007</v>
      </c>
      <c r="D3513" t="s">
        <v>37850</v>
      </c>
      <c r="E3513">
        <v>2</v>
      </c>
      <c r="F3513" t="s">
        <v>37734</v>
      </c>
      <c r="G3513" t="s">
        <v>37842</v>
      </c>
      <c r="H3513" s="8">
        <v>0.03</v>
      </c>
      <c r="I3513">
        <v>0</v>
      </c>
      <c r="J3513" t="s">
        <v>108</v>
      </c>
      <c r="K3513" t="s">
        <v>47</v>
      </c>
      <c r="L3513" t="s">
        <v>47</v>
      </c>
      <c r="M3513" t="s">
        <v>37705</v>
      </c>
      <c r="N3513">
        <v>120</v>
      </c>
    </row>
    <row r="3514" spans="1:14" x14ac:dyDescent="0.25">
      <c r="A3514" t="s">
        <v>26990</v>
      </c>
      <c r="B3514" t="s">
        <v>29960</v>
      </c>
      <c r="C3514" s="3">
        <v>2009</v>
      </c>
      <c r="D3514" t="s">
        <v>37713</v>
      </c>
      <c r="E3514">
        <v>2.2000000000000002</v>
      </c>
      <c r="F3514" t="s">
        <v>37726</v>
      </c>
      <c r="G3514" t="s">
        <v>37842</v>
      </c>
      <c r="H3514" s="8">
        <v>0.04</v>
      </c>
      <c r="I3514">
        <v>0</v>
      </c>
      <c r="J3514" t="s">
        <v>1521</v>
      </c>
      <c r="K3514" t="s">
        <v>47</v>
      </c>
      <c r="L3514" t="s">
        <v>47</v>
      </c>
      <c r="M3514" t="s">
        <v>37705</v>
      </c>
      <c r="N3514">
        <v>120</v>
      </c>
    </row>
    <row r="3515" spans="1:14" x14ac:dyDescent="0.25">
      <c r="A3515" t="s">
        <v>26990</v>
      </c>
      <c r="B3515" t="s">
        <v>9720</v>
      </c>
      <c r="C3515" s="3">
        <v>2008</v>
      </c>
      <c r="D3515" t="s">
        <v>37850</v>
      </c>
      <c r="E3515">
        <v>2.1</v>
      </c>
      <c r="F3515" t="s">
        <v>37734</v>
      </c>
      <c r="G3515" t="s">
        <v>37842</v>
      </c>
      <c r="H3515" s="8">
        <v>0.04</v>
      </c>
      <c r="I3515">
        <v>0</v>
      </c>
      <c r="J3515" t="s">
        <v>108</v>
      </c>
      <c r="K3515" t="s">
        <v>47</v>
      </c>
      <c r="L3515" t="s">
        <v>47</v>
      </c>
      <c r="M3515" t="s">
        <v>37705</v>
      </c>
      <c r="N3515">
        <v>120</v>
      </c>
    </row>
    <row r="3516" spans="1:14" x14ac:dyDescent="0.25">
      <c r="A3516" t="s">
        <v>26990</v>
      </c>
      <c r="B3516" t="s">
        <v>29597</v>
      </c>
      <c r="C3516" s="3">
        <v>2010</v>
      </c>
      <c r="D3516" t="s">
        <v>829</v>
      </c>
      <c r="E3516">
        <v>2.6</v>
      </c>
      <c r="F3516" t="s">
        <v>37726</v>
      </c>
      <c r="G3516" t="s">
        <v>37842</v>
      </c>
      <c r="H3516" s="8">
        <v>0.05</v>
      </c>
      <c r="I3516">
        <v>0</v>
      </c>
      <c r="J3516" t="s">
        <v>108</v>
      </c>
      <c r="K3516" t="s">
        <v>47</v>
      </c>
      <c r="L3516" t="s">
        <v>47</v>
      </c>
      <c r="M3516" t="s">
        <v>37705</v>
      </c>
      <c r="N3516">
        <v>120</v>
      </c>
    </row>
    <row r="3517" spans="1:14" x14ac:dyDescent="0.25">
      <c r="A3517" t="s">
        <v>26990</v>
      </c>
      <c r="B3517" t="s">
        <v>29972</v>
      </c>
      <c r="C3517" s="3">
        <v>2009</v>
      </c>
      <c r="D3517" t="s">
        <v>37850</v>
      </c>
      <c r="E3517">
        <v>2.4</v>
      </c>
      <c r="F3517" t="s">
        <v>37725</v>
      </c>
      <c r="G3517" t="s">
        <v>37829</v>
      </c>
      <c r="H3517" s="8">
        <v>0.26</v>
      </c>
      <c r="I3517">
        <v>0.26</v>
      </c>
      <c r="J3517" t="s">
        <v>1521</v>
      </c>
      <c r="K3517" t="s">
        <v>47</v>
      </c>
      <c r="L3517" t="s">
        <v>47</v>
      </c>
      <c r="M3517" t="s">
        <v>37705</v>
      </c>
      <c r="N3517">
        <v>120</v>
      </c>
    </row>
    <row r="3518" spans="1:14" x14ac:dyDescent="0.25">
      <c r="A3518" t="s">
        <v>26990</v>
      </c>
      <c r="B3518" t="s">
        <v>29780</v>
      </c>
      <c r="C3518" s="3">
        <v>2009</v>
      </c>
      <c r="D3518" t="s">
        <v>37850</v>
      </c>
      <c r="E3518">
        <v>2.62</v>
      </c>
      <c r="F3518" t="s">
        <v>37800</v>
      </c>
      <c r="G3518" t="s">
        <v>37829</v>
      </c>
      <c r="H3518" s="8">
        <v>0.27</v>
      </c>
      <c r="I3518">
        <v>0.26</v>
      </c>
      <c r="J3518" t="s">
        <v>1521</v>
      </c>
      <c r="K3518" t="s">
        <v>47</v>
      </c>
      <c r="L3518" t="s">
        <v>47</v>
      </c>
      <c r="M3518" t="s">
        <v>37705</v>
      </c>
      <c r="N3518">
        <v>120</v>
      </c>
    </row>
    <row r="3519" spans="1:14" x14ac:dyDescent="0.25">
      <c r="A3519" t="s">
        <v>26990</v>
      </c>
      <c r="B3519" t="s">
        <v>29602</v>
      </c>
      <c r="C3519" s="3">
        <v>2010</v>
      </c>
      <c r="D3519" t="s">
        <v>37847</v>
      </c>
      <c r="E3519">
        <v>2.8</v>
      </c>
      <c r="F3519" t="s">
        <v>37726</v>
      </c>
      <c r="G3519" t="s">
        <v>37842</v>
      </c>
      <c r="H3519" s="8">
        <v>0.05</v>
      </c>
      <c r="I3519">
        <v>0</v>
      </c>
      <c r="J3519" t="s">
        <v>108</v>
      </c>
      <c r="K3519" t="s">
        <v>47</v>
      </c>
      <c r="L3519" t="s">
        <v>47</v>
      </c>
      <c r="M3519" t="s">
        <v>37705</v>
      </c>
      <c r="N3519">
        <v>120</v>
      </c>
    </row>
    <row r="3520" spans="1:14" x14ac:dyDescent="0.25">
      <c r="A3520" t="s">
        <v>26990</v>
      </c>
      <c r="B3520" t="s">
        <v>29647</v>
      </c>
      <c r="C3520" s="3">
        <v>2009</v>
      </c>
      <c r="D3520" t="s">
        <v>37847</v>
      </c>
      <c r="E3520">
        <v>2.8</v>
      </c>
      <c r="F3520" t="s">
        <v>37726</v>
      </c>
      <c r="G3520" t="s">
        <v>37842</v>
      </c>
      <c r="H3520" s="8">
        <v>0.05</v>
      </c>
      <c r="I3520">
        <v>0</v>
      </c>
      <c r="J3520" t="s">
        <v>1521</v>
      </c>
      <c r="K3520" t="s">
        <v>47</v>
      </c>
      <c r="L3520" t="s">
        <v>47</v>
      </c>
      <c r="M3520" t="s">
        <v>37705</v>
      </c>
      <c r="N3520">
        <v>120</v>
      </c>
    </row>
    <row r="3521" spans="1:14" x14ac:dyDescent="0.25">
      <c r="A3521" t="s">
        <v>26990</v>
      </c>
      <c r="B3521" t="s">
        <v>30470</v>
      </c>
      <c r="C3521" s="3">
        <v>2008</v>
      </c>
      <c r="D3521" t="s">
        <v>37850</v>
      </c>
      <c r="E3521">
        <v>2.2000000000000002</v>
      </c>
      <c r="F3521" t="s">
        <v>37734</v>
      </c>
      <c r="G3521" t="s">
        <v>37842</v>
      </c>
      <c r="H3521" s="8">
        <v>0.05</v>
      </c>
      <c r="I3521">
        <v>0</v>
      </c>
      <c r="J3521" t="s">
        <v>108</v>
      </c>
      <c r="K3521" t="s">
        <v>47</v>
      </c>
      <c r="L3521" t="s">
        <v>47</v>
      </c>
      <c r="M3521" t="s">
        <v>37705</v>
      </c>
      <c r="N3521">
        <v>120</v>
      </c>
    </row>
    <row r="3522" spans="1:14" x14ac:dyDescent="0.25">
      <c r="A3522" t="s">
        <v>26990</v>
      </c>
      <c r="B3522" t="s">
        <v>24541</v>
      </c>
      <c r="C3522" s="3">
        <v>2007</v>
      </c>
      <c r="D3522" t="s">
        <v>37850</v>
      </c>
      <c r="E3522">
        <v>2.2000000000000002</v>
      </c>
      <c r="F3522" t="s">
        <v>37726</v>
      </c>
      <c r="G3522" t="s">
        <v>37842</v>
      </c>
      <c r="H3522" s="8">
        <v>0.06</v>
      </c>
      <c r="I3522">
        <v>0</v>
      </c>
      <c r="J3522" t="s">
        <v>90</v>
      </c>
      <c r="K3522" t="s">
        <v>47</v>
      </c>
      <c r="L3522" t="s">
        <v>47</v>
      </c>
      <c r="M3522" t="s">
        <v>37705</v>
      </c>
      <c r="N3522">
        <v>120</v>
      </c>
    </row>
    <row r="3523" spans="1:14" x14ac:dyDescent="0.25">
      <c r="A3523" t="s">
        <v>26990</v>
      </c>
      <c r="B3523" t="s">
        <v>29702</v>
      </c>
      <c r="C3523" s="3">
        <v>2009</v>
      </c>
      <c r="D3523" t="s">
        <v>37849</v>
      </c>
      <c r="E3523">
        <v>3</v>
      </c>
      <c r="F3523" t="s">
        <v>37727</v>
      </c>
      <c r="G3523" t="s">
        <v>37842</v>
      </c>
      <c r="H3523" s="8">
        <v>7.0000000000000007E-2</v>
      </c>
      <c r="I3523">
        <v>0</v>
      </c>
      <c r="J3523" t="s">
        <v>108</v>
      </c>
      <c r="K3523" t="s">
        <v>47</v>
      </c>
      <c r="L3523" t="s">
        <v>47</v>
      </c>
      <c r="M3523" t="s">
        <v>37705</v>
      </c>
      <c r="N3523">
        <v>120</v>
      </c>
    </row>
    <row r="3524" spans="1:14" x14ac:dyDescent="0.25">
      <c r="A3524" t="s">
        <v>26990</v>
      </c>
      <c r="B3524" t="s">
        <v>29706</v>
      </c>
      <c r="C3524" s="3">
        <v>2009</v>
      </c>
      <c r="D3524" t="s">
        <v>37849</v>
      </c>
      <c r="E3524">
        <v>3</v>
      </c>
      <c r="F3524" t="s">
        <v>37727</v>
      </c>
      <c r="G3524" t="s">
        <v>37842</v>
      </c>
      <c r="H3524" s="8">
        <v>0.08</v>
      </c>
      <c r="I3524">
        <v>0</v>
      </c>
      <c r="J3524" t="s">
        <v>90</v>
      </c>
      <c r="K3524" t="s">
        <v>47</v>
      </c>
      <c r="L3524" t="s">
        <v>47</v>
      </c>
      <c r="M3524" t="s">
        <v>37705</v>
      </c>
      <c r="N3524">
        <v>120</v>
      </c>
    </row>
    <row r="3525" spans="1:14" x14ac:dyDescent="0.25">
      <c r="A3525" t="s">
        <v>26990</v>
      </c>
      <c r="B3525" t="s">
        <v>31012</v>
      </c>
      <c r="C3525" s="3">
        <v>2006</v>
      </c>
      <c r="D3525" t="s">
        <v>37850</v>
      </c>
      <c r="E3525">
        <v>2</v>
      </c>
      <c r="F3525" t="s">
        <v>37726</v>
      </c>
      <c r="G3525" t="s">
        <v>37842</v>
      </c>
      <c r="H3525" s="8">
        <v>0.08</v>
      </c>
      <c r="I3525">
        <v>0</v>
      </c>
      <c r="J3525" t="s">
        <v>108</v>
      </c>
      <c r="K3525" t="s">
        <v>47</v>
      </c>
      <c r="L3525" t="s">
        <v>47</v>
      </c>
      <c r="M3525" t="s">
        <v>37705</v>
      </c>
      <c r="N3525">
        <v>120</v>
      </c>
    </row>
    <row r="3526" spans="1:14" x14ac:dyDescent="0.25">
      <c r="A3526" t="s">
        <v>26990</v>
      </c>
      <c r="B3526" t="s">
        <v>29137</v>
      </c>
      <c r="C3526" s="3">
        <v>2011</v>
      </c>
      <c r="D3526" t="s">
        <v>37847</v>
      </c>
      <c r="E3526">
        <v>2.8</v>
      </c>
      <c r="F3526" t="s">
        <v>37725</v>
      </c>
      <c r="G3526" t="s">
        <v>37824</v>
      </c>
      <c r="H3526" s="8">
        <v>0</v>
      </c>
      <c r="I3526">
        <v>0.27</v>
      </c>
      <c r="J3526" t="s">
        <v>1521</v>
      </c>
      <c r="K3526" t="s">
        <v>47</v>
      </c>
      <c r="L3526" t="s">
        <v>47</v>
      </c>
      <c r="M3526" t="s">
        <v>37705</v>
      </c>
      <c r="N3526">
        <v>120</v>
      </c>
    </row>
    <row r="3527" spans="1:14" x14ac:dyDescent="0.25">
      <c r="A3527" t="s">
        <v>26990</v>
      </c>
      <c r="B3527" t="s">
        <v>29192</v>
      </c>
      <c r="C3527" s="3">
        <v>2011</v>
      </c>
      <c r="D3527" t="s">
        <v>37847</v>
      </c>
      <c r="E3527">
        <v>3.3</v>
      </c>
      <c r="F3527" t="s">
        <v>37726</v>
      </c>
      <c r="G3527" t="s">
        <v>37824</v>
      </c>
      <c r="H3527" s="8">
        <v>0.16</v>
      </c>
      <c r="I3527">
        <v>0.28000000000000003</v>
      </c>
      <c r="J3527" t="s">
        <v>90</v>
      </c>
      <c r="K3527" t="s">
        <v>47</v>
      </c>
      <c r="L3527" t="s">
        <v>47</v>
      </c>
      <c r="M3527" t="s">
        <v>37705</v>
      </c>
      <c r="N3527">
        <v>120</v>
      </c>
    </row>
    <row r="3528" spans="1:14" x14ac:dyDescent="0.25">
      <c r="A3528" t="s">
        <v>26990</v>
      </c>
      <c r="B3528" t="s">
        <v>29328</v>
      </c>
      <c r="C3528" s="3">
        <v>2010</v>
      </c>
      <c r="D3528" t="s">
        <v>37847</v>
      </c>
      <c r="E3528">
        <v>3.2</v>
      </c>
      <c r="F3528" t="s">
        <v>37727</v>
      </c>
      <c r="G3528" t="s">
        <v>37826</v>
      </c>
      <c r="H3528" s="8">
        <v>0.1</v>
      </c>
      <c r="I3528">
        <v>0</v>
      </c>
      <c r="J3528" t="s">
        <v>1521</v>
      </c>
      <c r="K3528" t="s">
        <v>47</v>
      </c>
      <c r="L3528" t="s">
        <v>47</v>
      </c>
      <c r="M3528" t="s">
        <v>37705</v>
      </c>
      <c r="N3528">
        <v>120</v>
      </c>
    </row>
    <row r="3529" spans="1:14" x14ac:dyDescent="0.25">
      <c r="A3529" t="s">
        <v>26990</v>
      </c>
      <c r="B3529" t="s">
        <v>29514</v>
      </c>
      <c r="C3529" s="3">
        <v>2010</v>
      </c>
      <c r="D3529" t="s">
        <v>37847</v>
      </c>
      <c r="E3529">
        <v>3.2</v>
      </c>
      <c r="F3529" t="s">
        <v>37727</v>
      </c>
      <c r="G3529" t="s">
        <v>37826</v>
      </c>
      <c r="H3529" s="8">
        <v>0.1</v>
      </c>
      <c r="I3529">
        <v>0</v>
      </c>
      <c r="J3529" t="s">
        <v>1521</v>
      </c>
      <c r="K3529" t="s">
        <v>47</v>
      </c>
      <c r="L3529" t="s">
        <v>47</v>
      </c>
      <c r="M3529" t="s">
        <v>37705</v>
      </c>
      <c r="N3529">
        <v>120</v>
      </c>
    </row>
    <row r="3530" spans="1:14" x14ac:dyDescent="0.25">
      <c r="A3530" t="s">
        <v>26990</v>
      </c>
      <c r="B3530" t="s">
        <v>29894</v>
      </c>
      <c r="C3530" s="3">
        <v>2009</v>
      </c>
      <c r="D3530" t="s">
        <v>37850</v>
      </c>
      <c r="E3530">
        <v>2.4</v>
      </c>
      <c r="F3530" t="s">
        <v>37726</v>
      </c>
      <c r="G3530" t="s">
        <v>37842</v>
      </c>
      <c r="H3530" s="8">
        <v>0.12</v>
      </c>
      <c r="I3530">
        <v>0</v>
      </c>
      <c r="J3530" t="s">
        <v>1521</v>
      </c>
      <c r="K3530" t="s">
        <v>47</v>
      </c>
      <c r="L3530" t="s">
        <v>47</v>
      </c>
      <c r="M3530" t="s">
        <v>37705</v>
      </c>
      <c r="N3530">
        <v>120</v>
      </c>
    </row>
    <row r="3531" spans="1:14" x14ac:dyDescent="0.25">
      <c r="A3531" t="s">
        <v>26990</v>
      </c>
      <c r="B3531" t="s">
        <v>30395</v>
      </c>
      <c r="C3531" s="3">
        <v>2008</v>
      </c>
      <c r="D3531" t="s">
        <v>37850</v>
      </c>
      <c r="E3531">
        <v>2.2000000000000002</v>
      </c>
      <c r="F3531" t="s">
        <v>37726</v>
      </c>
      <c r="G3531" t="s">
        <v>37842</v>
      </c>
      <c r="H3531" s="8">
        <v>0.12</v>
      </c>
      <c r="I3531">
        <v>0</v>
      </c>
      <c r="J3531" t="s">
        <v>90</v>
      </c>
      <c r="K3531" t="s">
        <v>47</v>
      </c>
      <c r="L3531" t="s">
        <v>47</v>
      </c>
      <c r="M3531" t="s">
        <v>37705</v>
      </c>
      <c r="N3531">
        <v>120</v>
      </c>
    </row>
    <row r="3532" spans="1:14" x14ac:dyDescent="0.25">
      <c r="A3532" t="s">
        <v>26990</v>
      </c>
      <c r="B3532" t="s">
        <v>29492</v>
      </c>
      <c r="C3532" s="3">
        <v>2010</v>
      </c>
      <c r="D3532" t="s">
        <v>37850</v>
      </c>
      <c r="E3532">
        <v>2.4</v>
      </c>
      <c r="F3532" t="s">
        <v>37725</v>
      </c>
      <c r="G3532" t="s">
        <v>37829</v>
      </c>
      <c r="H3532" s="8">
        <v>0.12</v>
      </c>
      <c r="I3532">
        <v>0</v>
      </c>
      <c r="J3532" t="s">
        <v>108</v>
      </c>
      <c r="K3532" t="s">
        <v>47</v>
      </c>
      <c r="L3532" t="s">
        <v>47</v>
      </c>
      <c r="M3532" t="s">
        <v>37705</v>
      </c>
      <c r="N3532">
        <v>120</v>
      </c>
    </row>
    <row r="3533" spans="1:14" x14ac:dyDescent="0.25">
      <c r="A3533" t="s">
        <v>26990</v>
      </c>
      <c r="B3533" t="s">
        <v>27608</v>
      </c>
      <c r="C3533" s="3">
        <v>2015</v>
      </c>
      <c r="D3533" t="s">
        <v>37847</v>
      </c>
      <c r="E3533">
        <v>7</v>
      </c>
      <c r="F3533" t="s">
        <v>37721</v>
      </c>
      <c r="G3533" t="s">
        <v>37824</v>
      </c>
      <c r="H3533" s="8">
        <v>8</v>
      </c>
      <c r="I3533">
        <v>1</v>
      </c>
      <c r="J3533" t="s">
        <v>108</v>
      </c>
      <c r="K3533" t="s">
        <v>47</v>
      </c>
      <c r="L3533" t="s">
        <v>47</v>
      </c>
      <c r="M3533" t="s">
        <v>37705</v>
      </c>
      <c r="N3533">
        <v>120</v>
      </c>
    </row>
    <row r="3534" spans="1:14" x14ac:dyDescent="0.25">
      <c r="A3534" t="s">
        <v>26990</v>
      </c>
      <c r="B3534" t="s">
        <v>28317</v>
      </c>
      <c r="C3534" s="3">
        <v>2013</v>
      </c>
      <c r="D3534" t="s">
        <v>37847</v>
      </c>
      <c r="E3534">
        <v>2.8</v>
      </c>
      <c r="F3534" t="s">
        <v>37726</v>
      </c>
      <c r="G3534" t="s">
        <v>37824</v>
      </c>
      <c r="H3534" s="8">
        <v>4</v>
      </c>
      <c r="I3534">
        <v>0</v>
      </c>
      <c r="J3534" t="s">
        <v>108</v>
      </c>
      <c r="K3534" t="s">
        <v>47</v>
      </c>
      <c r="L3534" t="s">
        <v>47</v>
      </c>
      <c r="M3534" t="s">
        <v>37705</v>
      </c>
      <c r="N3534">
        <v>120</v>
      </c>
    </row>
    <row r="3535" spans="1:14" x14ac:dyDescent="0.25">
      <c r="A3535" t="s">
        <v>26990</v>
      </c>
      <c r="B3535" t="s">
        <v>30399</v>
      </c>
      <c r="C3535" s="3">
        <v>2008</v>
      </c>
      <c r="D3535" t="s">
        <v>37850</v>
      </c>
      <c r="E3535">
        <v>2.2000000000000002</v>
      </c>
      <c r="F3535" t="s">
        <v>37726</v>
      </c>
      <c r="G3535" t="s">
        <v>37842</v>
      </c>
      <c r="H3535" s="8">
        <v>0.13</v>
      </c>
      <c r="I3535">
        <v>0</v>
      </c>
      <c r="J3535" t="s">
        <v>90</v>
      </c>
      <c r="K3535" t="s">
        <v>47</v>
      </c>
      <c r="L3535" t="s">
        <v>47</v>
      </c>
      <c r="M3535" t="s">
        <v>37705</v>
      </c>
      <c r="N3535">
        <v>120</v>
      </c>
    </row>
    <row r="3536" spans="1:14" x14ac:dyDescent="0.25">
      <c r="A3536" t="s">
        <v>26990</v>
      </c>
      <c r="B3536" t="s">
        <v>28963</v>
      </c>
      <c r="C3536" s="3">
        <v>2011</v>
      </c>
      <c r="D3536" t="s">
        <v>318</v>
      </c>
      <c r="E3536">
        <v>3.2</v>
      </c>
      <c r="F3536" t="s">
        <v>37723</v>
      </c>
      <c r="G3536" t="s">
        <v>37824</v>
      </c>
      <c r="H3536" s="8">
        <v>0</v>
      </c>
      <c r="I3536">
        <v>0</v>
      </c>
      <c r="J3536" t="s">
        <v>1521</v>
      </c>
      <c r="K3536" t="s">
        <v>47</v>
      </c>
      <c r="L3536" t="s">
        <v>47</v>
      </c>
      <c r="M3536" t="s">
        <v>37705</v>
      </c>
      <c r="N3536">
        <v>120</v>
      </c>
    </row>
    <row r="3537" spans="1:14" x14ac:dyDescent="0.25">
      <c r="A3537" t="s">
        <v>26990</v>
      </c>
      <c r="B3537" t="s">
        <v>28914</v>
      </c>
      <c r="C3537" s="3">
        <v>2011</v>
      </c>
      <c r="D3537" t="s">
        <v>37847</v>
      </c>
      <c r="E3537">
        <v>3.65</v>
      </c>
      <c r="F3537" t="s">
        <v>37723</v>
      </c>
      <c r="G3537" t="s">
        <v>37826</v>
      </c>
      <c r="H3537" s="8">
        <v>0.15</v>
      </c>
      <c r="I3537">
        <v>0</v>
      </c>
      <c r="J3537" t="s">
        <v>90</v>
      </c>
      <c r="K3537" t="s">
        <v>47</v>
      </c>
      <c r="L3537" t="s">
        <v>47</v>
      </c>
      <c r="M3537" t="s">
        <v>37705</v>
      </c>
      <c r="N3537">
        <v>120</v>
      </c>
    </row>
    <row r="3538" spans="1:14" x14ac:dyDescent="0.25">
      <c r="A3538" t="s">
        <v>26990</v>
      </c>
      <c r="B3538" t="s">
        <v>29332</v>
      </c>
      <c r="C3538" s="3">
        <v>2010</v>
      </c>
      <c r="D3538" t="s">
        <v>37891</v>
      </c>
      <c r="E3538">
        <v>3.7</v>
      </c>
      <c r="F3538" t="s">
        <v>37718</v>
      </c>
      <c r="G3538" t="s">
        <v>37826</v>
      </c>
      <c r="H3538" s="8">
        <v>2</v>
      </c>
      <c r="I3538">
        <v>0</v>
      </c>
      <c r="J3538" t="s">
        <v>90</v>
      </c>
      <c r="K3538" t="s">
        <v>47</v>
      </c>
      <c r="L3538" t="s">
        <v>47</v>
      </c>
      <c r="M3538" t="s">
        <v>37705</v>
      </c>
      <c r="N3538">
        <v>120</v>
      </c>
    </row>
    <row r="3539" spans="1:14" x14ac:dyDescent="0.25">
      <c r="A3539" t="s">
        <v>26990</v>
      </c>
      <c r="B3539" t="s">
        <v>29429</v>
      </c>
      <c r="C3539" s="3">
        <v>2010</v>
      </c>
      <c r="D3539" t="s">
        <v>37852</v>
      </c>
      <c r="E3539">
        <v>4</v>
      </c>
      <c r="F3539" t="s">
        <v>37718</v>
      </c>
      <c r="G3539" t="s">
        <v>37824</v>
      </c>
      <c r="H3539" s="8">
        <v>2</v>
      </c>
      <c r="I3539">
        <v>0</v>
      </c>
      <c r="J3539" t="s">
        <v>90</v>
      </c>
      <c r="K3539" t="s">
        <v>47</v>
      </c>
      <c r="L3539" t="s">
        <v>47</v>
      </c>
      <c r="M3539" t="s">
        <v>37705</v>
      </c>
      <c r="N3539">
        <v>120</v>
      </c>
    </row>
    <row r="3540" spans="1:14" x14ac:dyDescent="0.25">
      <c r="A3540" t="s">
        <v>26990</v>
      </c>
      <c r="B3540" t="s">
        <v>29675</v>
      </c>
      <c r="C3540" s="3">
        <v>2009</v>
      </c>
      <c r="D3540" t="s">
        <v>37849</v>
      </c>
      <c r="E3540">
        <v>3.3</v>
      </c>
      <c r="F3540" t="s">
        <v>37765</v>
      </c>
      <c r="G3540" t="s">
        <v>37842</v>
      </c>
      <c r="H3540" s="8">
        <v>0.19</v>
      </c>
      <c r="I3540">
        <v>0</v>
      </c>
      <c r="J3540" t="s">
        <v>1521</v>
      </c>
      <c r="K3540" t="s">
        <v>47</v>
      </c>
      <c r="L3540" t="s">
        <v>47</v>
      </c>
      <c r="M3540" t="s">
        <v>37705</v>
      </c>
      <c r="N3540">
        <v>120</v>
      </c>
    </row>
    <row r="3541" spans="1:14" x14ac:dyDescent="0.25">
      <c r="A3541" t="s">
        <v>26990</v>
      </c>
      <c r="B3541" t="s">
        <v>29583</v>
      </c>
      <c r="C3541" s="3">
        <v>2010</v>
      </c>
      <c r="D3541" t="s">
        <v>37849</v>
      </c>
      <c r="E3541">
        <v>3</v>
      </c>
      <c r="F3541" t="s">
        <v>37727</v>
      </c>
      <c r="G3541" t="s">
        <v>37842</v>
      </c>
      <c r="H3541" s="8">
        <v>0.19</v>
      </c>
      <c r="I3541">
        <v>0</v>
      </c>
      <c r="J3541" t="s">
        <v>108</v>
      </c>
      <c r="K3541" t="s">
        <v>47</v>
      </c>
      <c r="L3541" t="s">
        <v>47</v>
      </c>
      <c r="M3541" t="s">
        <v>37705</v>
      </c>
      <c r="N3541">
        <v>120</v>
      </c>
    </row>
    <row r="3542" spans="1:14" x14ac:dyDescent="0.25">
      <c r="A3542" t="s">
        <v>26990</v>
      </c>
      <c r="B3542" t="s">
        <v>29831</v>
      </c>
      <c r="C3542" s="3">
        <v>2009</v>
      </c>
      <c r="D3542" t="s">
        <v>37713</v>
      </c>
      <c r="E3542">
        <v>3.2</v>
      </c>
      <c r="F3542" t="s">
        <v>37723</v>
      </c>
      <c r="G3542" t="s">
        <v>37824</v>
      </c>
      <c r="H3542" s="8">
        <v>0</v>
      </c>
      <c r="I3542">
        <v>0</v>
      </c>
      <c r="J3542" t="s">
        <v>1521</v>
      </c>
      <c r="K3542" t="s">
        <v>47</v>
      </c>
      <c r="L3542" t="s">
        <v>47</v>
      </c>
      <c r="M3542" t="s">
        <v>37705</v>
      </c>
      <c r="N3542">
        <v>120</v>
      </c>
    </row>
    <row r="3543" spans="1:14" x14ac:dyDescent="0.25">
      <c r="A3543" t="s">
        <v>26990</v>
      </c>
      <c r="B3543" t="s">
        <v>29918</v>
      </c>
      <c r="C3543" s="3">
        <v>2009</v>
      </c>
      <c r="D3543" t="s">
        <v>37713</v>
      </c>
      <c r="E3543">
        <v>3.1</v>
      </c>
      <c r="F3543" t="s">
        <v>37718</v>
      </c>
      <c r="G3543" t="s">
        <v>37842</v>
      </c>
      <c r="H3543" s="8">
        <v>2</v>
      </c>
      <c r="I3543">
        <v>0</v>
      </c>
      <c r="J3543" t="s">
        <v>90</v>
      </c>
      <c r="K3543" t="s">
        <v>47</v>
      </c>
      <c r="L3543" t="s">
        <v>47</v>
      </c>
      <c r="M3543" t="s">
        <v>37705</v>
      </c>
      <c r="N3543">
        <v>120</v>
      </c>
    </row>
    <row r="3544" spans="1:14" x14ac:dyDescent="0.25">
      <c r="A3544" t="s">
        <v>26990</v>
      </c>
      <c r="B3544" t="s">
        <v>30391</v>
      </c>
      <c r="C3544" s="3">
        <v>2008</v>
      </c>
      <c r="D3544" t="s">
        <v>37850</v>
      </c>
      <c r="E3544">
        <v>2</v>
      </c>
      <c r="F3544" t="s">
        <v>37734</v>
      </c>
      <c r="G3544" t="s">
        <v>37842</v>
      </c>
      <c r="H3544" s="8">
        <v>1</v>
      </c>
      <c r="I3544">
        <v>0</v>
      </c>
      <c r="J3544" t="s">
        <v>108</v>
      </c>
      <c r="K3544" t="s">
        <v>47</v>
      </c>
      <c r="L3544" t="s">
        <v>47</v>
      </c>
      <c r="M3544" t="s">
        <v>37705</v>
      </c>
      <c r="N3544">
        <v>120</v>
      </c>
    </row>
    <row r="3545" spans="1:14" x14ac:dyDescent="0.25">
      <c r="A3545" t="s">
        <v>26990</v>
      </c>
      <c r="B3545" t="s">
        <v>30442</v>
      </c>
      <c r="C3545" s="3">
        <v>2008</v>
      </c>
      <c r="D3545" t="s">
        <v>37850</v>
      </c>
      <c r="E3545">
        <v>2.2999999999999998</v>
      </c>
      <c r="F3545" t="s">
        <v>37726</v>
      </c>
      <c r="G3545" t="s">
        <v>37829</v>
      </c>
      <c r="H3545" s="8">
        <v>0</v>
      </c>
      <c r="I3545">
        <v>0</v>
      </c>
      <c r="J3545" t="s">
        <v>108</v>
      </c>
      <c r="K3545" t="s">
        <v>114</v>
      </c>
      <c r="L3545" t="s">
        <v>47</v>
      </c>
      <c r="M3545" t="s">
        <v>37705</v>
      </c>
      <c r="N3545">
        <v>120</v>
      </c>
    </row>
    <row r="3546" spans="1:14" x14ac:dyDescent="0.25">
      <c r="A3546" t="s">
        <v>26990</v>
      </c>
      <c r="B3546" t="s">
        <v>30883</v>
      </c>
      <c r="C3546" s="3">
        <v>2006</v>
      </c>
      <c r="D3546" t="s">
        <v>37850</v>
      </c>
      <c r="E3546">
        <v>1.8</v>
      </c>
      <c r="F3546" t="s">
        <v>37734</v>
      </c>
      <c r="G3546" t="s">
        <v>37842</v>
      </c>
      <c r="H3546" s="8">
        <v>0</v>
      </c>
      <c r="I3546">
        <v>0</v>
      </c>
      <c r="J3546" t="s">
        <v>474</v>
      </c>
      <c r="K3546" t="s">
        <v>47</v>
      </c>
      <c r="L3546" t="s">
        <v>47</v>
      </c>
      <c r="M3546" t="s">
        <v>37705</v>
      </c>
      <c r="N3546">
        <v>120</v>
      </c>
    </row>
    <row r="3547" spans="1:14" x14ac:dyDescent="0.25">
      <c r="A3547" t="s">
        <v>26990</v>
      </c>
      <c r="B3547" t="s">
        <v>27832</v>
      </c>
      <c r="C3547" s="3">
        <v>2014</v>
      </c>
      <c r="D3547" t="s">
        <v>37847</v>
      </c>
      <c r="E3547">
        <v>3.5</v>
      </c>
      <c r="F3547" t="s">
        <v>37723</v>
      </c>
      <c r="G3547" t="s">
        <v>37824</v>
      </c>
      <c r="H3547" s="8">
        <v>4</v>
      </c>
      <c r="I3547">
        <v>0.5</v>
      </c>
      <c r="J3547" t="s">
        <v>108</v>
      </c>
      <c r="K3547" t="s">
        <v>47</v>
      </c>
      <c r="L3547" t="s">
        <v>47</v>
      </c>
      <c r="M3547" t="s">
        <v>37705</v>
      </c>
      <c r="N3547">
        <v>120</v>
      </c>
    </row>
    <row r="3548" spans="1:14" x14ac:dyDescent="0.25">
      <c r="A3548" t="s">
        <v>26990</v>
      </c>
      <c r="B3548" t="s">
        <v>27929</v>
      </c>
      <c r="C3548" s="3">
        <v>2014</v>
      </c>
      <c r="D3548" t="s">
        <v>37847</v>
      </c>
      <c r="E3548">
        <v>4</v>
      </c>
      <c r="F3548" t="s">
        <v>37718</v>
      </c>
      <c r="G3548" t="s">
        <v>37824</v>
      </c>
      <c r="H3548" s="8">
        <v>4</v>
      </c>
      <c r="I3548">
        <v>0.5</v>
      </c>
      <c r="J3548" t="s">
        <v>90</v>
      </c>
      <c r="K3548" t="s">
        <v>47</v>
      </c>
      <c r="L3548" t="s">
        <v>47</v>
      </c>
      <c r="M3548" t="s">
        <v>37705</v>
      </c>
      <c r="N3548">
        <v>120</v>
      </c>
    </row>
    <row r="3549" spans="1:14" x14ac:dyDescent="0.25">
      <c r="A3549" t="s">
        <v>26990</v>
      </c>
      <c r="B3549" t="s">
        <v>27992</v>
      </c>
      <c r="C3549" s="3">
        <v>2014</v>
      </c>
      <c r="D3549" t="s">
        <v>37847</v>
      </c>
      <c r="E3549">
        <v>3.14</v>
      </c>
      <c r="F3549" t="s">
        <v>37726</v>
      </c>
      <c r="G3549" t="s">
        <v>37824</v>
      </c>
      <c r="H3549" s="8">
        <v>4</v>
      </c>
      <c r="I3549">
        <v>0.5</v>
      </c>
      <c r="J3549" t="s">
        <v>108</v>
      </c>
      <c r="K3549" t="s">
        <v>47</v>
      </c>
      <c r="L3549" t="s">
        <v>47</v>
      </c>
      <c r="M3549" t="s">
        <v>37705</v>
      </c>
      <c r="N3549">
        <v>120</v>
      </c>
    </row>
    <row r="3550" spans="1:14" x14ac:dyDescent="0.25">
      <c r="A3550" t="s">
        <v>26990</v>
      </c>
      <c r="B3550" t="s">
        <v>28128</v>
      </c>
      <c r="C3550" s="3">
        <v>2013</v>
      </c>
      <c r="D3550" t="s">
        <v>37847</v>
      </c>
      <c r="E3550">
        <v>4</v>
      </c>
      <c r="F3550" t="s">
        <v>37718</v>
      </c>
      <c r="G3550" t="s">
        <v>37824</v>
      </c>
      <c r="H3550" s="8">
        <v>4</v>
      </c>
      <c r="I3550">
        <v>0.5</v>
      </c>
      <c r="J3550" t="s">
        <v>1521</v>
      </c>
      <c r="K3550" t="s">
        <v>47</v>
      </c>
      <c r="L3550" t="s">
        <v>47</v>
      </c>
      <c r="M3550" t="s">
        <v>37705</v>
      </c>
      <c r="N3550">
        <v>120</v>
      </c>
    </row>
    <row r="3551" spans="1:14" x14ac:dyDescent="0.25">
      <c r="A3551" t="s">
        <v>26990</v>
      </c>
      <c r="B3551" t="s">
        <v>28353</v>
      </c>
      <c r="C3551" s="3">
        <v>2013</v>
      </c>
      <c r="D3551" t="s">
        <v>37847</v>
      </c>
      <c r="E3551">
        <v>3.5</v>
      </c>
      <c r="F3551" t="s">
        <v>37723</v>
      </c>
      <c r="G3551" t="s">
        <v>37824</v>
      </c>
      <c r="H3551" s="8">
        <v>4</v>
      </c>
      <c r="I3551">
        <v>0.5</v>
      </c>
      <c r="J3551" t="s">
        <v>90</v>
      </c>
      <c r="K3551" t="s">
        <v>47</v>
      </c>
      <c r="L3551" t="s">
        <v>47</v>
      </c>
      <c r="M3551" t="s">
        <v>37705</v>
      </c>
      <c r="N3551">
        <v>120</v>
      </c>
    </row>
    <row r="3552" spans="1:14" x14ac:dyDescent="0.25">
      <c r="A3552" t="s">
        <v>26990</v>
      </c>
      <c r="B3552" t="s">
        <v>28578</v>
      </c>
      <c r="C3552" s="3">
        <v>2012</v>
      </c>
      <c r="D3552" t="s">
        <v>37847</v>
      </c>
      <c r="E3552">
        <v>3.5</v>
      </c>
      <c r="F3552" t="s">
        <v>37723</v>
      </c>
      <c r="G3552" t="s">
        <v>37824</v>
      </c>
      <c r="H3552" s="8">
        <v>3</v>
      </c>
      <c r="I3552">
        <v>0.5</v>
      </c>
      <c r="J3552" t="s">
        <v>90</v>
      </c>
      <c r="K3552" t="s">
        <v>47</v>
      </c>
      <c r="L3552" t="s">
        <v>47</v>
      </c>
      <c r="M3552" t="s">
        <v>37705</v>
      </c>
      <c r="N3552">
        <v>120</v>
      </c>
    </row>
    <row r="3553" spans="1:14" x14ac:dyDescent="0.25">
      <c r="A3553" t="s">
        <v>26990</v>
      </c>
      <c r="B3553" t="s">
        <v>28581</v>
      </c>
      <c r="C3553" s="3">
        <v>2012</v>
      </c>
      <c r="D3553" t="s">
        <v>318</v>
      </c>
      <c r="E3553">
        <v>3.2</v>
      </c>
      <c r="F3553" t="s">
        <v>37723</v>
      </c>
      <c r="G3553" t="s">
        <v>37824</v>
      </c>
      <c r="H3553" s="8">
        <v>4</v>
      </c>
      <c r="I3553">
        <v>0.5</v>
      </c>
      <c r="J3553" t="s">
        <v>1521</v>
      </c>
      <c r="K3553" t="s">
        <v>47</v>
      </c>
      <c r="L3553" t="s">
        <v>47</v>
      </c>
      <c r="M3553" t="s">
        <v>37705</v>
      </c>
      <c r="N3553">
        <v>120</v>
      </c>
    </row>
    <row r="3554" spans="1:14" x14ac:dyDescent="0.25">
      <c r="A3554" t="s">
        <v>26990</v>
      </c>
      <c r="B3554" t="s">
        <v>28761</v>
      </c>
      <c r="C3554" s="3">
        <v>2012</v>
      </c>
      <c r="D3554" t="s">
        <v>37847</v>
      </c>
      <c r="E3554">
        <v>3.65</v>
      </c>
      <c r="F3554" t="s">
        <v>37723</v>
      </c>
      <c r="G3554" t="s">
        <v>37824</v>
      </c>
      <c r="H3554" s="8">
        <v>3</v>
      </c>
      <c r="I3554">
        <v>0.5</v>
      </c>
      <c r="J3554" t="s">
        <v>90</v>
      </c>
      <c r="K3554" t="s">
        <v>47</v>
      </c>
      <c r="L3554" t="s">
        <v>47</v>
      </c>
      <c r="M3554" t="s">
        <v>37705</v>
      </c>
      <c r="N3554">
        <v>120</v>
      </c>
    </row>
    <row r="3555" spans="1:14" x14ac:dyDescent="0.25">
      <c r="A3555" t="s">
        <v>26990</v>
      </c>
      <c r="B3555" t="s">
        <v>28844</v>
      </c>
      <c r="C3555" s="3">
        <v>2011</v>
      </c>
      <c r="D3555" t="s">
        <v>37852</v>
      </c>
      <c r="E3555">
        <v>4</v>
      </c>
      <c r="F3555" t="s">
        <v>37718</v>
      </c>
      <c r="G3555" t="s">
        <v>37824</v>
      </c>
      <c r="H3555" s="8">
        <v>4</v>
      </c>
      <c r="I3555">
        <v>0.5</v>
      </c>
      <c r="J3555" t="s">
        <v>90</v>
      </c>
      <c r="K3555" t="s">
        <v>47</v>
      </c>
      <c r="L3555" t="s">
        <v>47</v>
      </c>
      <c r="M3555" t="s">
        <v>37705</v>
      </c>
      <c r="N3555">
        <v>120</v>
      </c>
    </row>
    <row r="3556" spans="1:14" x14ac:dyDescent="0.25">
      <c r="A3556" t="s">
        <v>26990</v>
      </c>
      <c r="B3556" t="s">
        <v>29211</v>
      </c>
      <c r="C3556" s="3">
        <v>2011</v>
      </c>
      <c r="D3556" t="s">
        <v>37852</v>
      </c>
      <c r="E3556">
        <v>4</v>
      </c>
      <c r="F3556" t="s">
        <v>37718</v>
      </c>
      <c r="G3556" t="s">
        <v>37824</v>
      </c>
      <c r="H3556" s="8">
        <v>1</v>
      </c>
      <c r="I3556">
        <v>0.5</v>
      </c>
      <c r="J3556" t="s">
        <v>90</v>
      </c>
      <c r="K3556" t="s">
        <v>47</v>
      </c>
      <c r="L3556" t="s">
        <v>47</v>
      </c>
      <c r="M3556" t="s">
        <v>37705</v>
      </c>
      <c r="N3556">
        <v>120</v>
      </c>
    </row>
    <row r="3557" spans="1:14" x14ac:dyDescent="0.25">
      <c r="A3557" t="s">
        <v>26990</v>
      </c>
      <c r="B3557" t="s">
        <v>29551</v>
      </c>
      <c r="C3557" s="3">
        <v>2010</v>
      </c>
      <c r="D3557" t="s">
        <v>37852</v>
      </c>
      <c r="E3557">
        <v>4</v>
      </c>
      <c r="F3557" t="s">
        <v>37718</v>
      </c>
      <c r="G3557" t="s">
        <v>37824</v>
      </c>
      <c r="H3557" s="8">
        <v>8</v>
      </c>
      <c r="I3557">
        <v>0.5</v>
      </c>
      <c r="J3557" t="s">
        <v>90</v>
      </c>
      <c r="K3557" t="s">
        <v>47</v>
      </c>
      <c r="L3557" t="s">
        <v>47</v>
      </c>
      <c r="M3557" t="s">
        <v>37705</v>
      </c>
      <c r="N3557">
        <v>120</v>
      </c>
    </row>
    <row r="3558" spans="1:14" x14ac:dyDescent="0.25">
      <c r="A3558" t="s">
        <v>26990</v>
      </c>
      <c r="B3558" t="s">
        <v>28777</v>
      </c>
      <c r="C3558" s="3">
        <v>2011</v>
      </c>
      <c r="D3558" t="s">
        <v>37847</v>
      </c>
      <c r="E3558">
        <v>2.6</v>
      </c>
      <c r="F3558" t="s">
        <v>37725</v>
      </c>
      <c r="G3558" t="s">
        <v>37824</v>
      </c>
      <c r="H3558" s="8">
        <v>0.5</v>
      </c>
      <c r="I3558">
        <v>0</v>
      </c>
      <c r="J3558" t="s">
        <v>1521</v>
      </c>
      <c r="K3558" t="s">
        <v>47</v>
      </c>
      <c r="L3558" t="s">
        <v>47</v>
      </c>
      <c r="M3558" t="s">
        <v>37705</v>
      </c>
      <c r="N3558">
        <v>120</v>
      </c>
    </row>
    <row r="3559" spans="1:14" x14ac:dyDescent="0.25">
      <c r="A3559" t="s">
        <v>26990</v>
      </c>
      <c r="B3559" t="s">
        <v>29380</v>
      </c>
      <c r="C3559" s="3">
        <v>2010</v>
      </c>
      <c r="D3559" t="s">
        <v>37847</v>
      </c>
      <c r="E3559">
        <v>3.5</v>
      </c>
      <c r="F3559" t="s">
        <v>37723</v>
      </c>
      <c r="G3559" t="s">
        <v>37824</v>
      </c>
      <c r="H3559" s="8">
        <v>0.5</v>
      </c>
      <c r="I3559">
        <v>0.5</v>
      </c>
      <c r="J3559" t="s">
        <v>1521</v>
      </c>
      <c r="K3559" t="s">
        <v>47</v>
      </c>
      <c r="L3559" t="s">
        <v>47</v>
      </c>
      <c r="M3559" t="s">
        <v>37705</v>
      </c>
      <c r="N3559">
        <v>120</v>
      </c>
    </row>
    <row r="3560" spans="1:14" x14ac:dyDescent="0.25">
      <c r="A3560" t="s">
        <v>26990</v>
      </c>
      <c r="B3560" t="s">
        <v>27598</v>
      </c>
      <c r="C3560" s="3">
        <v>2015</v>
      </c>
      <c r="D3560" t="s">
        <v>37847</v>
      </c>
      <c r="E3560">
        <v>4.3</v>
      </c>
      <c r="F3560" t="s">
        <v>37718</v>
      </c>
      <c r="G3560" t="s">
        <v>37824</v>
      </c>
      <c r="H3560" s="8">
        <v>4</v>
      </c>
      <c r="I3560">
        <v>0.8</v>
      </c>
      <c r="J3560" t="s">
        <v>90</v>
      </c>
      <c r="K3560" t="s">
        <v>47</v>
      </c>
      <c r="L3560" t="s">
        <v>47</v>
      </c>
      <c r="M3560" t="s">
        <v>37705</v>
      </c>
      <c r="N3560">
        <v>120</v>
      </c>
    </row>
    <row r="3561" spans="1:14" x14ac:dyDescent="0.25">
      <c r="A3561" t="s">
        <v>26990</v>
      </c>
      <c r="B3561" t="s">
        <v>30494</v>
      </c>
      <c r="C3561" s="3">
        <v>2007</v>
      </c>
      <c r="D3561" t="s">
        <v>37850</v>
      </c>
      <c r="E3561">
        <v>2.2999999999999998</v>
      </c>
      <c r="F3561" t="s">
        <v>37725</v>
      </c>
      <c r="G3561" t="s">
        <v>37829</v>
      </c>
      <c r="H3561" s="8">
        <v>0.19</v>
      </c>
      <c r="I3561">
        <v>0.1</v>
      </c>
      <c r="J3561" t="s">
        <v>474</v>
      </c>
      <c r="K3561" t="s">
        <v>47</v>
      </c>
      <c r="L3561" t="s">
        <v>47</v>
      </c>
      <c r="M3561" t="s">
        <v>37705</v>
      </c>
      <c r="N3561">
        <v>110</v>
      </c>
    </row>
    <row r="3562" spans="1:14" x14ac:dyDescent="0.25">
      <c r="A3562" t="s">
        <v>26990</v>
      </c>
      <c r="B3562" t="s">
        <v>30500</v>
      </c>
      <c r="C3562" s="3">
        <v>2008</v>
      </c>
      <c r="D3562" t="s">
        <v>37850</v>
      </c>
      <c r="E3562">
        <v>1.9</v>
      </c>
      <c r="F3562" t="s">
        <v>37734</v>
      </c>
      <c r="G3562" t="s">
        <v>37842</v>
      </c>
      <c r="H3562" s="8">
        <v>0.02</v>
      </c>
      <c r="I3562">
        <v>0</v>
      </c>
      <c r="J3562" t="s">
        <v>108</v>
      </c>
      <c r="K3562" t="s">
        <v>47</v>
      </c>
      <c r="L3562" t="s">
        <v>47</v>
      </c>
      <c r="M3562" t="s">
        <v>37705</v>
      </c>
      <c r="N3562">
        <v>110</v>
      </c>
    </row>
    <row r="3563" spans="1:14" x14ac:dyDescent="0.25">
      <c r="A3563" t="s">
        <v>26990</v>
      </c>
      <c r="B3563" t="s">
        <v>30555</v>
      </c>
      <c r="C3563" s="3">
        <v>2007</v>
      </c>
      <c r="D3563" t="s">
        <v>37850</v>
      </c>
      <c r="E3563">
        <v>2.1</v>
      </c>
      <c r="F3563" t="s">
        <v>37726</v>
      </c>
      <c r="G3563" t="s">
        <v>37842</v>
      </c>
      <c r="H3563" s="8">
        <v>0.02</v>
      </c>
      <c r="I3563">
        <v>0</v>
      </c>
      <c r="J3563" t="s">
        <v>108</v>
      </c>
      <c r="K3563" t="s">
        <v>47</v>
      </c>
      <c r="L3563" t="s">
        <v>47</v>
      </c>
      <c r="M3563" t="s">
        <v>37705</v>
      </c>
      <c r="N3563">
        <v>110</v>
      </c>
    </row>
    <row r="3564" spans="1:14" x14ac:dyDescent="0.25">
      <c r="A3564" t="s">
        <v>26990</v>
      </c>
      <c r="B3564" t="s">
        <v>27530</v>
      </c>
      <c r="C3564" s="3">
        <v>2015</v>
      </c>
      <c r="D3564" t="s">
        <v>37850</v>
      </c>
      <c r="E3564">
        <v>2.4</v>
      </c>
      <c r="F3564" t="s">
        <v>37726</v>
      </c>
      <c r="G3564" t="s">
        <v>37842</v>
      </c>
      <c r="H3564" s="8">
        <v>0.26</v>
      </c>
      <c r="I3564">
        <v>0.1</v>
      </c>
      <c r="J3564" t="s">
        <v>1521</v>
      </c>
      <c r="K3564" t="s">
        <v>47</v>
      </c>
      <c r="L3564" t="s">
        <v>47</v>
      </c>
      <c r="M3564" t="s">
        <v>37705</v>
      </c>
      <c r="N3564">
        <v>110</v>
      </c>
    </row>
    <row r="3565" spans="1:14" x14ac:dyDescent="0.25">
      <c r="A3565" t="s">
        <v>26990</v>
      </c>
      <c r="B3565" t="s">
        <v>30769</v>
      </c>
      <c r="C3565" s="3">
        <v>2007</v>
      </c>
      <c r="D3565" t="s">
        <v>37850</v>
      </c>
      <c r="E3565">
        <v>2</v>
      </c>
      <c r="F3565" t="s">
        <v>37734</v>
      </c>
      <c r="G3565" t="s">
        <v>37842</v>
      </c>
      <c r="H3565" s="8">
        <v>0.03</v>
      </c>
      <c r="I3565">
        <v>0</v>
      </c>
      <c r="J3565" t="s">
        <v>108</v>
      </c>
      <c r="K3565" t="s">
        <v>114</v>
      </c>
      <c r="L3565" t="s">
        <v>47</v>
      </c>
      <c r="M3565" t="s">
        <v>37705</v>
      </c>
      <c r="N3565">
        <v>110</v>
      </c>
    </row>
    <row r="3566" spans="1:14" x14ac:dyDescent="0.25">
      <c r="A3566" t="s">
        <v>26990</v>
      </c>
      <c r="B3566" t="s">
        <v>29393</v>
      </c>
      <c r="C3566" s="3">
        <v>2010</v>
      </c>
      <c r="D3566" t="s">
        <v>37850</v>
      </c>
      <c r="E3566">
        <v>2</v>
      </c>
      <c r="F3566" t="s">
        <v>37726</v>
      </c>
      <c r="G3566" t="s">
        <v>37842</v>
      </c>
      <c r="H3566" s="8">
        <v>0.03</v>
      </c>
      <c r="I3566">
        <v>0</v>
      </c>
      <c r="J3566" t="s">
        <v>108</v>
      </c>
      <c r="K3566" t="s">
        <v>47</v>
      </c>
      <c r="L3566" t="s">
        <v>47</v>
      </c>
      <c r="M3566" t="s">
        <v>37705</v>
      </c>
      <c r="N3566">
        <v>110</v>
      </c>
    </row>
    <row r="3567" spans="1:14" x14ac:dyDescent="0.25">
      <c r="A3567" t="s">
        <v>26990</v>
      </c>
      <c r="B3567" t="s">
        <v>29663</v>
      </c>
      <c r="C3567" s="3">
        <v>2009</v>
      </c>
      <c r="D3567" t="s">
        <v>37847</v>
      </c>
      <c r="E3567">
        <v>2.8</v>
      </c>
      <c r="F3567" t="s">
        <v>37726</v>
      </c>
      <c r="G3567" t="s">
        <v>37842</v>
      </c>
      <c r="H3567" s="8">
        <v>0.03</v>
      </c>
      <c r="I3567">
        <v>0</v>
      </c>
      <c r="J3567" t="s">
        <v>1521</v>
      </c>
      <c r="K3567" t="s">
        <v>47</v>
      </c>
      <c r="L3567" t="s">
        <v>47</v>
      </c>
      <c r="M3567" t="s">
        <v>37705</v>
      </c>
      <c r="N3567">
        <v>110</v>
      </c>
    </row>
    <row r="3568" spans="1:14" x14ac:dyDescent="0.25">
      <c r="A3568" t="s">
        <v>26990</v>
      </c>
      <c r="B3568" t="s">
        <v>30383</v>
      </c>
      <c r="C3568" s="3">
        <v>2008</v>
      </c>
      <c r="D3568" t="s">
        <v>37850</v>
      </c>
      <c r="E3568">
        <v>2.1</v>
      </c>
      <c r="F3568" t="s">
        <v>37726</v>
      </c>
      <c r="G3568" t="s">
        <v>37842</v>
      </c>
      <c r="H3568" s="8">
        <v>0.03</v>
      </c>
      <c r="I3568">
        <v>0</v>
      </c>
      <c r="J3568" t="s">
        <v>108</v>
      </c>
      <c r="K3568" t="s">
        <v>47</v>
      </c>
      <c r="L3568" t="s">
        <v>47</v>
      </c>
      <c r="M3568" t="s">
        <v>37705</v>
      </c>
      <c r="N3568">
        <v>110</v>
      </c>
    </row>
    <row r="3569" spans="1:14" x14ac:dyDescent="0.25">
      <c r="A3569" t="s">
        <v>26990</v>
      </c>
      <c r="B3569" t="s">
        <v>30280</v>
      </c>
      <c r="C3569" s="3">
        <v>2008</v>
      </c>
      <c r="D3569" t="s">
        <v>37850</v>
      </c>
      <c r="E3569">
        <v>2</v>
      </c>
      <c r="F3569" t="s">
        <v>37726</v>
      </c>
      <c r="G3569" t="s">
        <v>37842</v>
      </c>
      <c r="H3569" s="8">
        <v>0.04</v>
      </c>
      <c r="I3569">
        <v>0</v>
      </c>
      <c r="J3569" t="s">
        <v>108</v>
      </c>
      <c r="K3569" t="s">
        <v>47</v>
      </c>
      <c r="L3569" t="s">
        <v>47</v>
      </c>
      <c r="M3569" t="s">
        <v>37705</v>
      </c>
      <c r="N3569">
        <v>110</v>
      </c>
    </row>
    <row r="3570" spans="1:14" x14ac:dyDescent="0.25">
      <c r="A3570" t="s">
        <v>26990</v>
      </c>
      <c r="B3570" t="s">
        <v>29937</v>
      </c>
      <c r="C3570" s="3">
        <v>2009</v>
      </c>
      <c r="D3570" t="s">
        <v>37850</v>
      </c>
      <c r="E3570">
        <v>2.4</v>
      </c>
      <c r="F3570" t="s">
        <v>37725</v>
      </c>
      <c r="G3570" t="s">
        <v>37829</v>
      </c>
      <c r="H3570" s="8">
        <v>0.1</v>
      </c>
      <c r="I3570">
        <v>0.26</v>
      </c>
      <c r="J3570" t="s">
        <v>1521</v>
      </c>
      <c r="K3570" t="s">
        <v>47</v>
      </c>
      <c r="L3570" t="s">
        <v>47</v>
      </c>
      <c r="M3570" t="s">
        <v>37705</v>
      </c>
      <c r="N3570">
        <v>110</v>
      </c>
    </row>
    <row r="3571" spans="1:14" x14ac:dyDescent="0.25">
      <c r="A3571" t="s">
        <v>26990</v>
      </c>
      <c r="B3571" t="s">
        <v>30896</v>
      </c>
      <c r="C3571" s="3">
        <v>2006</v>
      </c>
      <c r="D3571" t="s">
        <v>37849</v>
      </c>
      <c r="E3571">
        <v>2.2999999999999998</v>
      </c>
      <c r="F3571" t="s">
        <v>37726</v>
      </c>
      <c r="G3571" t="s">
        <v>37842</v>
      </c>
      <c r="H3571" s="8">
        <v>0.05</v>
      </c>
      <c r="I3571">
        <v>0</v>
      </c>
      <c r="J3571" t="s">
        <v>474</v>
      </c>
      <c r="K3571" t="s">
        <v>114</v>
      </c>
      <c r="L3571" t="s">
        <v>47</v>
      </c>
      <c r="M3571" t="s">
        <v>37705</v>
      </c>
      <c r="N3571">
        <v>110</v>
      </c>
    </row>
    <row r="3572" spans="1:14" x14ac:dyDescent="0.25">
      <c r="A3572" t="s">
        <v>26990</v>
      </c>
      <c r="B3572" t="s">
        <v>29503</v>
      </c>
      <c r="C3572" s="3">
        <v>2009</v>
      </c>
      <c r="D3572" t="s">
        <v>37850</v>
      </c>
      <c r="E3572">
        <v>2.2000000000000002</v>
      </c>
      <c r="F3572" t="s">
        <v>37732</v>
      </c>
      <c r="G3572" t="s">
        <v>37842</v>
      </c>
      <c r="H3572" s="8">
        <v>0.06</v>
      </c>
      <c r="I3572">
        <v>0</v>
      </c>
      <c r="J3572" t="s">
        <v>474</v>
      </c>
      <c r="K3572" t="s">
        <v>47</v>
      </c>
      <c r="L3572" t="s">
        <v>47</v>
      </c>
      <c r="M3572" t="s">
        <v>37705</v>
      </c>
      <c r="N3572">
        <v>110</v>
      </c>
    </row>
    <row r="3573" spans="1:14" x14ac:dyDescent="0.25">
      <c r="A3573" t="s">
        <v>26990</v>
      </c>
      <c r="B3573" t="s">
        <v>30744</v>
      </c>
      <c r="C3573" s="3">
        <v>2007</v>
      </c>
      <c r="D3573" t="s">
        <v>37849</v>
      </c>
      <c r="E3573">
        <v>2.8</v>
      </c>
      <c r="F3573" t="s">
        <v>37726</v>
      </c>
      <c r="G3573" t="s">
        <v>37829</v>
      </c>
      <c r="H3573" s="8">
        <v>0.06</v>
      </c>
      <c r="I3573">
        <v>0</v>
      </c>
      <c r="J3573" t="s">
        <v>108</v>
      </c>
      <c r="K3573" t="s">
        <v>114</v>
      </c>
      <c r="L3573" t="s">
        <v>47</v>
      </c>
      <c r="M3573" t="s">
        <v>37705</v>
      </c>
      <c r="N3573">
        <v>110</v>
      </c>
    </row>
    <row r="3574" spans="1:14" x14ac:dyDescent="0.25">
      <c r="A3574" t="s">
        <v>26990</v>
      </c>
      <c r="B3574" t="s">
        <v>30225</v>
      </c>
      <c r="C3574" s="3">
        <v>2008</v>
      </c>
      <c r="D3574" t="s">
        <v>37850</v>
      </c>
      <c r="E3574">
        <v>2.2000000000000002</v>
      </c>
      <c r="F3574" t="s">
        <v>37734</v>
      </c>
      <c r="G3574" t="s">
        <v>37842</v>
      </c>
      <c r="H3574" s="8">
        <v>7.0000000000000007E-2</v>
      </c>
      <c r="I3574">
        <v>0</v>
      </c>
      <c r="J3574" t="s">
        <v>108</v>
      </c>
      <c r="K3574" t="s">
        <v>47</v>
      </c>
      <c r="L3574" t="s">
        <v>47</v>
      </c>
      <c r="M3574" t="s">
        <v>37705</v>
      </c>
      <c r="N3574">
        <v>110</v>
      </c>
    </row>
    <row r="3575" spans="1:14" x14ac:dyDescent="0.25">
      <c r="A3575" t="s">
        <v>26990</v>
      </c>
      <c r="B3575" t="s">
        <v>31126</v>
      </c>
      <c r="C3575" s="3">
        <v>2005</v>
      </c>
      <c r="D3575" t="s">
        <v>37850</v>
      </c>
      <c r="E3575">
        <v>2.1</v>
      </c>
      <c r="F3575" t="s">
        <v>37726</v>
      </c>
      <c r="G3575" t="s">
        <v>37842</v>
      </c>
      <c r="H3575" s="8">
        <v>7.0000000000000007E-2</v>
      </c>
      <c r="I3575">
        <v>0</v>
      </c>
      <c r="J3575" t="s">
        <v>474</v>
      </c>
      <c r="K3575" t="s">
        <v>47</v>
      </c>
      <c r="L3575" t="s">
        <v>47</v>
      </c>
      <c r="M3575" t="s">
        <v>37705</v>
      </c>
      <c r="N3575">
        <v>110</v>
      </c>
    </row>
    <row r="3576" spans="1:14" x14ac:dyDescent="0.25">
      <c r="A3576" t="s">
        <v>26990</v>
      </c>
      <c r="B3576" t="s">
        <v>30987</v>
      </c>
      <c r="C3576" s="3">
        <v>2006</v>
      </c>
      <c r="D3576" t="s">
        <v>37850</v>
      </c>
      <c r="E3576">
        <v>1.8</v>
      </c>
      <c r="F3576" t="s">
        <v>37732</v>
      </c>
      <c r="G3576" t="s">
        <v>37842</v>
      </c>
      <c r="H3576" s="8">
        <v>0.08</v>
      </c>
      <c r="I3576">
        <v>0</v>
      </c>
      <c r="J3576" t="s">
        <v>108</v>
      </c>
      <c r="K3576" t="s">
        <v>47</v>
      </c>
      <c r="L3576" t="s">
        <v>47</v>
      </c>
      <c r="M3576" t="s">
        <v>37705</v>
      </c>
      <c r="N3576">
        <v>110</v>
      </c>
    </row>
    <row r="3577" spans="1:14" x14ac:dyDescent="0.25">
      <c r="A3577" t="s">
        <v>26990</v>
      </c>
      <c r="B3577" t="s">
        <v>29197</v>
      </c>
      <c r="C3577" s="3">
        <v>2011</v>
      </c>
      <c r="D3577" t="s">
        <v>37847</v>
      </c>
      <c r="E3577">
        <v>3.2</v>
      </c>
      <c r="F3577" t="s">
        <v>37723</v>
      </c>
      <c r="G3577" t="s">
        <v>37824</v>
      </c>
      <c r="H3577" s="8">
        <v>0.16</v>
      </c>
      <c r="I3577">
        <v>0.28000000000000003</v>
      </c>
      <c r="J3577" t="s">
        <v>1521</v>
      </c>
      <c r="K3577" t="s">
        <v>47</v>
      </c>
      <c r="L3577" t="s">
        <v>47</v>
      </c>
      <c r="M3577" t="s">
        <v>37705</v>
      </c>
      <c r="N3577">
        <v>110</v>
      </c>
    </row>
    <row r="3578" spans="1:14" x14ac:dyDescent="0.25">
      <c r="A3578" t="s">
        <v>26990</v>
      </c>
      <c r="B3578" t="s">
        <v>29151</v>
      </c>
      <c r="C3578" s="3">
        <v>2011</v>
      </c>
      <c r="D3578" t="s">
        <v>37847</v>
      </c>
      <c r="E3578">
        <v>3.2</v>
      </c>
      <c r="F3578" t="s">
        <v>37727</v>
      </c>
      <c r="G3578" t="s">
        <v>37826</v>
      </c>
      <c r="H3578" s="8">
        <v>0.1</v>
      </c>
      <c r="I3578">
        <v>0</v>
      </c>
      <c r="J3578" t="s">
        <v>1521</v>
      </c>
      <c r="K3578" t="s">
        <v>47</v>
      </c>
      <c r="L3578" t="s">
        <v>47</v>
      </c>
      <c r="M3578" t="s">
        <v>37705</v>
      </c>
      <c r="N3578">
        <v>110</v>
      </c>
    </row>
    <row r="3579" spans="1:14" x14ac:dyDescent="0.25">
      <c r="A3579" t="s">
        <v>26990</v>
      </c>
      <c r="B3579" t="s">
        <v>27079</v>
      </c>
      <c r="C3579" s="3">
        <v>2016</v>
      </c>
      <c r="D3579" t="s">
        <v>37847</v>
      </c>
      <c r="E3579">
        <v>4</v>
      </c>
      <c r="F3579" t="s">
        <v>37718</v>
      </c>
      <c r="G3579" t="s">
        <v>37824</v>
      </c>
      <c r="H3579" s="8">
        <v>8</v>
      </c>
      <c r="I3579">
        <v>1</v>
      </c>
      <c r="J3579" t="s">
        <v>90</v>
      </c>
      <c r="K3579" t="s">
        <v>47</v>
      </c>
      <c r="L3579" t="s">
        <v>47</v>
      </c>
      <c r="M3579" t="s">
        <v>37705</v>
      </c>
      <c r="N3579">
        <v>110</v>
      </c>
    </row>
    <row r="3580" spans="1:14" x14ac:dyDescent="0.25">
      <c r="A3580" t="s">
        <v>26990</v>
      </c>
      <c r="B3580" t="s">
        <v>27357</v>
      </c>
      <c r="C3580" s="3">
        <v>2016</v>
      </c>
      <c r="D3580" t="s">
        <v>37852</v>
      </c>
      <c r="E3580">
        <v>5</v>
      </c>
      <c r="F3580" t="s">
        <v>37710</v>
      </c>
      <c r="G3580" t="s">
        <v>37824</v>
      </c>
      <c r="H3580" s="8">
        <v>0</v>
      </c>
      <c r="I3580">
        <v>16</v>
      </c>
      <c r="J3580" t="s">
        <v>90</v>
      </c>
      <c r="K3580" t="s">
        <v>47</v>
      </c>
      <c r="L3580" t="s">
        <v>47</v>
      </c>
      <c r="M3580" t="s">
        <v>37705</v>
      </c>
      <c r="N3580">
        <v>110</v>
      </c>
    </row>
    <row r="3581" spans="1:14" x14ac:dyDescent="0.25">
      <c r="A3581" t="s">
        <v>26990</v>
      </c>
      <c r="B3581" t="s">
        <v>6097</v>
      </c>
      <c r="C3581" s="3">
        <v>2015</v>
      </c>
      <c r="D3581" t="s">
        <v>37852</v>
      </c>
      <c r="E3581">
        <v>5</v>
      </c>
      <c r="F3581" t="s">
        <v>37710</v>
      </c>
      <c r="G3581" t="s">
        <v>37841</v>
      </c>
      <c r="H3581" s="8">
        <v>8</v>
      </c>
      <c r="I3581">
        <v>1</v>
      </c>
      <c r="J3581" t="s">
        <v>160</v>
      </c>
      <c r="K3581" t="s">
        <v>47</v>
      </c>
      <c r="L3581" t="s">
        <v>47</v>
      </c>
      <c r="M3581" t="s">
        <v>37705</v>
      </c>
      <c r="N3581">
        <v>110</v>
      </c>
    </row>
    <row r="3582" spans="1:14" x14ac:dyDescent="0.25">
      <c r="A3582" t="s">
        <v>26990</v>
      </c>
      <c r="B3582" t="s">
        <v>28384</v>
      </c>
      <c r="C3582" s="3">
        <v>2012</v>
      </c>
      <c r="D3582" t="s">
        <v>829</v>
      </c>
      <c r="E3582">
        <v>3.5</v>
      </c>
      <c r="F3582" t="s">
        <v>37723</v>
      </c>
      <c r="G3582" t="s">
        <v>37842</v>
      </c>
      <c r="H3582" s="8">
        <v>0</v>
      </c>
      <c r="I3582">
        <v>0</v>
      </c>
      <c r="J3582" t="s">
        <v>1521</v>
      </c>
      <c r="K3582" t="s">
        <v>47</v>
      </c>
      <c r="L3582" t="s">
        <v>47</v>
      </c>
      <c r="M3582" t="s">
        <v>37705</v>
      </c>
      <c r="N3582">
        <v>110</v>
      </c>
    </row>
    <row r="3583" spans="1:14" x14ac:dyDescent="0.25">
      <c r="A3583" t="s">
        <v>26990</v>
      </c>
      <c r="B3583" t="s">
        <v>28406</v>
      </c>
      <c r="C3583" s="3">
        <v>2013</v>
      </c>
      <c r="D3583" t="s">
        <v>37852</v>
      </c>
      <c r="E3583">
        <v>4.6500000000000004</v>
      </c>
      <c r="F3583" t="s">
        <v>37710</v>
      </c>
      <c r="G3583" t="s">
        <v>37824</v>
      </c>
      <c r="H3583" s="8">
        <v>8</v>
      </c>
      <c r="I3583">
        <v>1</v>
      </c>
      <c r="J3583" t="s">
        <v>160</v>
      </c>
      <c r="K3583" t="s">
        <v>47</v>
      </c>
      <c r="L3583" t="s">
        <v>47</v>
      </c>
      <c r="M3583" t="s">
        <v>37705</v>
      </c>
      <c r="N3583">
        <v>110</v>
      </c>
    </row>
    <row r="3584" spans="1:14" x14ac:dyDescent="0.25">
      <c r="A3584" t="s">
        <v>26990</v>
      </c>
      <c r="B3584" t="s">
        <v>28611</v>
      </c>
      <c r="C3584" s="3">
        <v>2012</v>
      </c>
      <c r="D3584" t="s">
        <v>37852</v>
      </c>
      <c r="E3584">
        <v>4</v>
      </c>
      <c r="F3584" t="s">
        <v>37718</v>
      </c>
      <c r="G3584" t="s">
        <v>37829</v>
      </c>
      <c r="H3584" s="8">
        <v>8</v>
      </c>
      <c r="I3584">
        <v>0</v>
      </c>
      <c r="J3584" t="s">
        <v>90</v>
      </c>
      <c r="K3584" t="s">
        <v>47</v>
      </c>
      <c r="L3584" t="s">
        <v>47</v>
      </c>
      <c r="M3584" t="s">
        <v>37705</v>
      </c>
      <c r="N3584">
        <v>110</v>
      </c>
    </row>
    <row r="3585" spans="1:14" x14ac:dyDescent="0.25">
      <c r="A3585" t="s">
        <v>26990</v>
      </c>
      <c r="B3585" t="s">
        <v>28853</v>
      </c>
      <c r="C3585" s="3">
        <v>2011</v>
      </c>
      <c r="D3585" t="s">
        <v>37852</v>
      </c>
      <c r="E3585">
        <v>4</v>
      </c>
      <c r="F3585" t="s">
        <v>37718</v>
      </c>
      <c r="G3585" t="s">
        <v>37824</v>
      </c>
      <c r="H3585" s="8">
        <v>8</v>
      </c>
      <c r="I3585">
        <v>1</v>
      </c>
      <c r="J3585" t="s">
        <v>160</v>
      </c>
      <c r="K3585" t="s">
        <v>47</v>
      </c>
      <c r="L3585" t="s">
        <v>47</v>
      </c>
      <c r="M3585" t="s">
        <v>37705</v>
      </c>
      <c r="N3585">
        <v>110</v>
      </c>
    </row>
    <row r="3586" spans="1:14" x14ac:dyDescent="0.25">
      <c r="A3586" t="s">
        <v>26990</v>
      </c>
      <c r="B3586" t="s">
        <v>29797</v>
      </c>
      <c r="C3586" s="3">
        <v>2009</v>
      </c>
      <c r="D3586" t="s">
        <v>37847</v>
      </c>
      <c r="E3586">
        <v>3</v>
      </c>
      <c r="F3586" t="s">
        <v>37727</v>
      </c>
      <c r="G3586" t="s">
        <v>37842</v>
      </c>
      <c r="H3586" s="8">
        <v>0.13</v>
      </c>
      <c r="I3586">
        <v>0</v>
      </c>
      <c r="J3586" t="s">
        <v>1521</v>
      </c>
      <c r="K3586" t="s">
        <v>47</v>
      </c>
      <c r="L3586" t="s">
        <v>47</v>
      </c>
      <c r="M3586" t="s">
        <v>37705</v>
      </c>
      <c r="N3586">
        <v>110</v>
      </c>
    </row>
    <row r="3587" spans="1:14" x14ac:dyDescent="0.25">
      <c r="A3587" t="s">
        <v>26990</v>
      </c>
      <c r="B3587" t="s">
        <v>30408</v>
      </c>
      <c r="C3587" s="3">
        <v>2008</v>
      </c>
      <c r="D3587" t="s">
        <v>37850</v>
      </c>
      <c r="E3587">
        <v>2.6</v>
      </c>
      <c r="F3587" t="s">
        <v>37726</v>
      </c>
      <c r="G3587" t="s">
        <v>37825</v>
      </c>
      <c r="H3587" s="8">
        <v>0.13</v>
      </c>
      <c r="I3587">
        <v>0</v>
      </c>
      <c r="J3587" t="s">
        <v>90</v>
      </c>
      <c r="K3587" t="s">
        <v>47</v>
      </c>
      <c r="L3587" t="s">
        <v>47</v>
      </c>
      <c r="M3587" t="s">
        <v>37705</v>
      </c>
      <c r="N3587">
        <v>110</v>
      </c>
    </row>
    <row r="3588" spans="1:14" x14ac:dyDescent="0.25">
      <c r="A3588" t="s">
        <v>26990</v>
      </c>
      <c r="B3588" t="s">
        <v>30546</v>
      </c>
      <c r="C3588" s="3">
        <v>2007</v>
      </c>
      <c r="D3588" t="s">
        <v>37850</v>
      </c>
      <c r="E3588">
        <v>2.4</v>
      </c>
      <c r="F3588" t="s">
        <v>37726</v>
      </c>
      <c r="G3588" t="s">
        <v>37825</v>
      </c>
      <c r="H3588" s="8">
        <v>0.15</v>
      </c>
      <c r="I3588">
        <v>0</v>
      </c>
      <c r="J3588" t="s">
        <v>1521</v>
      </c>
      <c r="K3588" t="s">
        <v>47</v>
      </c>
      <c r="L3588" t="s">
        <v>47</v>
      </c>
      <c r="M3588" t="s">
        <v>37705</v>
      </c>
      <c r="N3588">
        <v>110</v>
      </c>
    </row>
    <row r="3589" spans="1:14" x14ac:dyDescent="0.25">
      <c r="A3589" t="s">
        <v>26990</v>
      </c>
      <c r="B3589" t="s">
        <v>29360</v>
      </c>
      <c r="C3589" s="3">
        <v>2010</v>
      </c>
      <c r="D3589" t="s">
        <v>37850</v>
      </c>
      <c r="E3589">
        <v>2.4</v>
      </c>
      <c r="F3589" t="s">
        <v>37726</v>
      </c>
      <c r="G3589" t="s">
        <v>37842</v>
      </c>
      <c r="H3589" s="8">
        <v>0</v>
      </c>
      <c r="I3589">
        <v>0</v>
      </c>
      <c r="J3589" t="s">
        <v>474</v>
      </c>
      <c r="K3589" t="s">
        <v>47</v>
      </c>
      <c r="L3589" t="s">
        <v>47</v>
      </c>
      <c r="M3589" t="s">
        <v>37705</v>
      </c>
      <c r="N3589">
        <v>110</v>
      </c>
    </row>
    <row r="3590" spans="1:14" x14ac:dyDescent="0.25">
      <c r="A3590" t="s">
        <v>26990</v>
      </c>
      <c r="B3590" t="s">
        <v>28942</v>
      </c>
      <c r="C3590" s="3">
        <v>2011</v>
      </c>
      <c r="D3590" t="s">
        <v>37847</v>
      </c>
      <c r="E3590">
        <v>2.6</v>
      </c>
      <c r="F3590" t="s">
        <v>37725</v>
      </c>
      <c r="G3590" t="s">
        <v>37824</v>
      </c>
      <c r="H3590" s="8">
        <v>0.16</v>
      </c>
      <c r="I3590">
        <v>0</v>
      </c>
      <c r="J3590" t="s">
        <v>1521</v>
      </c>
      <c r="K3590" t="s">
        <v>47</v>
      </c>
      <c r="L3590" t="s">
        <v>47</v>
      </c>
      <c r="M3590" t="s">
        <v>37705</v>
      </c>
      <c r="N3590">
        <v>110</v>
      </c>
    </row>
    <row r="3591" spans="1:14" x14ac:dyDescent="0.25">
      <c r="A3591" t="s">
        <v>26990</v>
      </c>
      <c r="B3591" t="s">
        <v>29497</v>
      </c>
      <c r="C3591" s="3">
        <v>2010</v>
      </c>
      <c r="D3591" t="s">
        <v>37850</v>
      </c>
      <c r="E3591">
        <v>2.66</v>
      </c>
      <c r="F3591" t="s">
        <v>37726</v>
      </c>
      <c r="G3591" t="s">
        <v>37842</v>
      </c>
      <c r="H3591" s="8">
        <v>0</v>
      </c>
      <c r="I3591">
        <v>0</v>
      </c>
      <c r="J3591" t="s">
        <v>108</v>
      </c>
      <c r="K3591" t="s">
        <v>47</v>
      </c>
      <c r="L3591" t="s">
        <v>47</v>
      </c>
      <c r="M3591" t="s">
        <v>37705</v>
      </c>
      <c r="N3591">
        <v>110</v>
      </c>
    </row>
    <row r="3592" spans="1:14" x14ac:dyDescent="0.25">
      <c r="A3592" t="s">
        <v>26990</v>
      </c>
      <c r="B3592" t="s">
        <v>29690</v>
      </c>
      <c r="C3592" s="3">
        <v>2009</v>
      </c>
      <c r="D3592" t="s">
        <v>37849</v>
      </c>
      <c r="E3592">
        <v>2.8</v>
      </c>
      <c r="F3592" t="s">
        <v>37726</v>
      </c>
      <c r="G3592" t="s">
        <v>37842</v>
      </c>
      <c r="H3592" s="8">
        <v>0.19</v>
      </c>
      <c r="I3592">
        <v>0</v>
      </c>
      <c r="J3592" t="s">
        <v>108</v>
      </c>
      <c r="K3592" t="s">
        <v>47</v>
      </c>
      <c r="L3592" t="s">
        <v>47</v>
      </c>
      <c r="M3592" t="s">
        <v>37705</v>
      </c>
      <c r="N3592">
        <v>110</v>
      </c>
    </row>
    <row r="3593" spans="1:14" x14ac:dyDescent="0.25">
      <c r="A3593" t="s">
        <v>26990</v>
      </c>
      <c r="B3593" t="s">
        <v>30017</v>
      </c>
      <c r="C3593" s="3">
        <v>2009</v>
      </c>
      <c r="D3593" t="s">
        <v>37713</v>
      </c>
      <c r="E3593">
        <v>3.2</v>
      </c>
      <c r="F3593" t="s">
        <v>37727</v>
      </c>
      <c r="G3593" t="s">
        <v>37842</v>
      </c>
      <c r="H3593" s="8">
        <v>0.19</v>
      </c>
      <c r="I3593">
        <v>0</v>
      </c>
      <c r="J3593" t="s">
        <v>1521</v>
      </c>
      <c r="K3593" t="s">
        <v>47</v>
      </c>
      <c r="L3593" t="s">
        <v>47</v>
      </c>
      <c r="M3593" t="s">
        <v>37705</v>
      </c>
      <c r="N3593">
        <v>110</v>
      </c>
    </row>
    <row r="3594" spans="1:14" x14ac:dyDescent="0.25">
      <c r="A3594" t="s">
        <v>26990</v>
      </c>
      <c r="B3594" t="s">
        <v>29788</v>
      </c>
      <c r="C3594" s="3">
        <v>2009</v>
      </c>
      <c r="D3594" t="s">
        <v>37850</v>
      </c>
      <c r="E3594">
        <v>2.1</v>
      </c>
      <c r="F3594" t="s">
        <v>37726</v>
      </c>
      <c r="G3594" t="s">
        <v>37842</v>
      </c>
      <c r="H3594" s="8">
        <v>0</v>
      </c>
      <c r="I3594">
        <v>0</v>
      </c>
      <c r="J3594" t="s">
        <v>1521</v>
      </c>
      <c r="K3594" t="s">
        <v>47</v>
      </c>
      <c r="L3594" t="s">
        <v>47</v>
      </c>
      <c r="M3594" t="s">
        <v>37705</v>
      </c>
      <c r="N3594">
        <v>110</v>
      </c>
    </row>
    <row r="3595" spans="1:14" x14ac:dyDescent="0.25">
      <c r="A3595" t="s">
        <v>26990</v>
      </c>
      <c r="B3595" t="s">
        <v>30083</v>
      </c>
      <c r="C3595" s="3">
        <v>2009</v>
      </c>
      <c r="D3595" t="s">
        <v>37849</v>
      </c>
      <c r="E3595">
        <v>3</v>
      </c>
      <c r="F3595" t="s">
        <v>37727</v>
      </c>
      <c r="G3595" t="s">
        <v>37842</v>
      </c>
      <c r="H3595" s="8">
        <v>0</v>
      </c>
      <c r="I3595">
        <v>0</v>
      </c>
      <c r="J3595" t="s">
        <v>160</v>
      </c>
      <c r="K3595" t="s">
        <v>47</v>
      </c>
      <c r="L3595" t="s">
        <v>47</v>
      </c>
      <c r="M3595" t="s">
        <v>37705</v>
      </c>
      <c r="N3595">
        <v>110</v>
      </c>
    </row>
    <row r="3596" spans="1:14" x14ac:dyDescent="0.25">
      <c r="A3596" t="s">
        <v>26990</v>
      </c>
      <c r="B3596" t="s">
        <v>30757</v>
      </c>
      <c r="C3596" s="3">
        <v>2007</v>
      </c>
      <c r="D3596" t="s">
        <v>37850</v>
      </c>
      <c r="E3596">
        <v>2.4</v>
      </c>
      <c r="F3596" t="s">
        <v>37726</v>
      </c>
      <c r="G3596" t="s">
        <v>37842</v>
      </c>
      <c r="H3596" s="8">
        <v>0.4</v>
      </c>
      <c r="I3596">
        <v>0</v>
      </c>
      <c r="J3596" t="s">
        <v>108</v>
      </c>
      <c r="K3596" t="s">
        <v>114</v>
      </c>
      <c r="L3596" t="s">
        <v>47</v>
      </c>
      <c r="M3596" t="s">
        <v>37705</v>
      </c>
      <c r="N3596">
        <v>110</v>
      </c>
    </row>
    <row r="3597" spans="1:14" x14ac:dyDescent="0.25">
      <c r="A3597" t="s">
        <v>26990</v>
      </c>
      <c r="B3597" t="s">
        <v>27601</v>
      </c>
      <c r="C3597" s="3">
        <v>2015</v>
      </c>
      <c r="D3597" t="s">
        <v>37847</v>
      </c>
      <c r="E3597">
        <v>4.3</v>
      </c>
      <c r="F3597" t="s">
        <v>37718</v>
      </c>
      <c r="G3597" t="s">
        <v>37824</v>
      </c>
      <c r="H3597" s="8">
        <v>4</v>
      </c>
      <c r="I3597">
        <v>0.5</v>
      </c>
      <c r="J3597" t="s">
        <v>90</v>
      </c>
      <c r="K3597" t="s">
        <v>47</v>
      </c>
      <c r="L3597" t="s">
        <v>47</v>
      </c>
      <c r="M3597" t="s">
        <v>37705</v>
      </c>
      <c r="N3597">
        <v>110</v>
      </c>
    </row>
    <row r="3598" spans="1:14" x14ac:dyDescent="0.25">
      <c r="A3598" t="s">
        <v>26990</v>
      </c>
      <c r="B3598" t="s">
        <v>28575</v>
      </c>
      <c r="C3598" s="3">
        <v>2012</v>
      </c>
      <c r="D3598" t="s">
        <v>37847</v>
      </c>
      <c r="E3598">
        <v>3.5</v>
      </c>
      <c r="F3598" t="s">
        <v>37723</v>
      </c>
      <c r="G3598" t="s">
        <v>37824</v>
      </c>
      <c r="H3598" s="8">
        <v>4</v>
      </c>
      <c r="I3598">
        <v>0.5</v>
      </c>
      <c r="J3598" t="s">
        <v>90</v>
      </c>
      <c r="K3598" t="s">
        <v>47</v>
      </c>
      <c r="L3598" t="s">
        <v>47</v>
      </c>
      <c r="M3598" t="s">
        <v>37705</v>
      </c>
      <c r="N3598">
        <v>110</v>
      </c>
    </row>
    <row r="3599" spans="1:14" x14ac:dyDescent="0.25">
      <c r="A3599" t="s">
        <v>26990</v>
      </c>
      <c r="B3599" t="s">
        <v>29435</v>
      </c>
      <c r="C3599" s="3">
        <v>2010</v>
      </c>
      <c r="D3599" t="s">
        <v>37847</v>
      </c>
      <c r="E3599">
        <v>3</v>
      </c>
      <c r="F3599" t="s">
        <v>37727</v>
      </c>
      <c r="G3599" t="s">
        <v>37842</v>
      </c>
      <c r="H3599" s="8">
        <v>0.5</v>
      </c>
      <c r="I3599">
        <v>0</v>
      </c>
      <c r="J3599" t="s">
        <v>108</v>
      </c>
      <c r="K3599" t="s">
        <v>47</v>
      </c>
      <c r="L3599" t="s">
        <v>47</v>
      </c>
      <c r="M3599" t="s">
        <v>37705</v>
      </c>
      <c r="N3599">
        <v>110</v>
      </c>
    </row>
    <row r="3600" spans="1:14" x14ac:dyDescent="0.25">
      <c r="A3600" t="s">
        <v>26990</v>
      </c>
      <c r="B3600" t="s">
        <v>28538</v>
      </c>
      <c r="C3600" s="3">
        <v>2012</v>
      </c>
      <c r="D3600" t="s">
        <v>37847</v>
      </c>
      <c r="E3600">
        <v>4</v>
      </c>
      <c r="F3600" t="s">
        <v>37718</v>
      </c>
      <c r="G3600" t="s">
        <v>37824</v>
      </c>
      <c r="H3600" s="8">
        <v>4</v>
      </c>
      <c r="I3600">
        <v>0.8</v>
      </c>
      <c r="J3600" t="s">
        <v>90</v>
      </c>
      <c r="K3600" t="s">
        <v>47</v>
      </c>
      <c r="L3600" t="s">
        <v>47</v>
      </c>
      <c r="M3600" t="s">
        <v>37705</v>
      </c>
      <c r="N3600">
        <v>110</v>
      </c>
    </row>
    <row r="3601" spans="1:14" x14ac:dyDescent="0.25">
      <c r="A3601" t="s">
        <v>26990</v>
      </c>
      <c r="B3601" t="s">
        <v>29812</v>
      </c>
      <c r="C3601" s="3">
        <v>2009</v>
      </c>
      <c r="D3601" t="s">
        <v>37850</v>
      </c>
      <c r="E3601">
        <v>2</v>
      </c>
      <c r="F3601" t="s">
        <v>37781</v>
      </c>
      <c r="G3601" t="s">
        <v>37842</v>
      </c>
      <c r="H3601" s="8">
        <v>0.02</v>
      </c>
      <c r="I3601">
        <v>0</v>
      </c>
      <c r="J3601" t="s">
        <v>270</v>
      </c>
      <c r="K3601" t="s">
        <v>47</v>
      </c>
      <c r="L3601" t="s">
        <v>47</v>
      </c>
      <c r="M3601" t="s">
        <v>37705</v>
      </c>
      <c r="N3601">
        <v>100</v>
      </c>
    </row>
    <row r="3602" spans="1:14" x14ac:dyDescent="0.25">
      <c r="A3602" t="s">
        <v>26990</v>
      </c>
      <c r="B3602" t="s">
        <v>30506</v>
      </c>
      <c r="C3602" s="3">
        <v>2008</v>
      </c>
      <c r="D3602" t="s">
        <v>37850</v>
      </c>
      <c r="E3602">
        <v>1.8</v>
      </c>
      <c r="F3602" t="s">
        <v>37734</v>
      </c>
      <c r="G3602" t="s">
        <v>37842</v>
      </c>
      <c r="H3602" s="8">
        <v>0.02</v>
      </c>
      <c r="I3602">
        <v>0</v>
      </c>
      <c r="J3602" t="s">
        <v>108</v>
      </c>
      <c r="K3602" t="s">
        <v>47</v>
      </c>
      <c r="L3602" t="s">
        <v>47</v>
      </c>
      <c r="M3602" t="s">
        <v>37705</v>
      </c>
      <c r="N3602">
        <v>100</v>
      </c>
    </row>
    <row r="3603" spans="1:14" x14ac:dyDescent="0.25">
      <c r="A3603" t="s">
        <v>26990</v>
      </c>
      <c r="B3603" t="s">
        <v>30627</v>
      </c>
      <c r="C3603" s="3">
        <v>2007</v>
      </c>
      <c r="D3603" t="s">
        <v>37850</v>
      </c>
      <c r="E3603">
        <v>1.9</v>
      </c>
      <c r="F3603" t="s">
        <v>37734</v>
      </c>
      <c r="G3603" t="s">
        <v>37842</v>
      </c>
      <c r="H3603" s="8">
        <v>0.02</v>
      </c>
      <c r="I3603">
        <v>0</v>
      </c>
      <c r="J3603" t="s">
        <v>108</v>
      </c>
      <c r="K3603" t="s">
        <v>47</v>
      </c>
      <c r="L3603" t="s">
        <v>47</v>
      </c>
      <c r="M3603" t="s">
        <v>37705</v>
      </c>
      <c r="N3603">
        <v>100</v>
      </c>
    </row>
    <row r="3604" spans="1:14" x14ac:dyDescent="0.25">
      <c r="A3604" t="s">
        <v>26990</v>
      </c>
      <c r="B3604" t="s">
        <v>30446</v>
      </c>
      <c r="C3604" s="3">
        <v>2008</v>
      </c>
      <c r="D3604" t="s">
        <v>37850</v>
      </c>
      <c r="E3604">
        <v>2.2000000000000002</v>
      </c>
      <c r="F3604" t="s">
        <v>37726</v>
      </c>
      <c r="G3604" t="s">
        <v>37842</v>
      </c>
      <c r="H3604" s="8">
        <v>0.02</v>
      </c>
      <c r="I3604">
        <v>0</v>
      </c>
      <c r="J3604" t="s">
        <v>1521</v>
      </c>
      <c r="K3604" t="s">
        <v>47</v>
      </c>
      <c r="L3604" t="s">
        <v>47</v>
      </c>
      <c r="M3604" t="s">
        <v>37705</v>
      </c>
      <c r="N3604">
        <v>100</v>
      </c>
    </row>
    <row r="3605" spans="1:14" x14ac:dyDescent="0.25">
      <c r="A3605" t="s">
        <v>26990</v>
      </c>
      <c r="B3605" t="s">
        <v>28639</v>
      </c>
      <c r="C3605" s="3">
        <v>2012</v>
      </c>
      <c r="D3605" t="s">
        <v>829</v>
      </c>
      <c r="E3605">
        <v>3.1</v>
      </c>
      <c r="F3605" t="s">
        <v>37726</v>
      </c>
      <c r="G3605" t="s">
        <v>37842</v>
      </c>
      <c r="H3605" s="8">
        <v>0.26</v>
      </c>
      <c r="I3605">
        <v>0.1</v>
      </c>
      <c r="J3605" t="s">
        <v>1521</v>
      </c>
      <c r="K3605" t="s">
        <v>47</v>
      </c>
      <c r="L3605" t="s">
        <v>47</v>
      </c>
      <c r="M3605" t="s">
        <v>37705</v>
      </c>
      <c r="N3605">
        <v>100</v>
      </c>
    </row>
    <row r="3606" spans="1:14" x14ac:dyDescent="0.25">
      <c r="A3606" t="s">
        <v>26990</v>
      </c>
      <c r="B3606" t="s">
        <v>28993</v>
      </c>
      <c r="C3606" s="3">
        <v>2011</v>
      </c>
      <c r="D3606" t="s">
        <v>37850</v>
      </c>
      <c r="E3606">
        <v>2.2000000000000002</v>
      </c>
      <c r="F3606" t="s">
        <v>37726</v>
      </c>
      <c r="G3606" t="s">
        <v>37842</v>
      </c>
      <c r="H3606" s="8">
        <v>0.26</v>
      </c>
      <c r="I3606">
        <v>0.1</v>
      </c>
      <c r="J3606" t="s">
        <v>1521</v>
      </c>
      <c r="K3606" t="s">
        <v>47</v>
      </c>
      <c r="L3606" t="s">
        <v>47</v>
      </c>
      <c r="M3606" t="s">
        <v>37705</v>
      </c>
      <c r="N3606">
        <v>100</v>
      </c>
    </row>
    <row r="3607" spans="1:14" x14ac:dyDescent="0.25">
      <c r="A3607" t="s">
        <v>26990</v>
      </c>
      <c r="B3607" t="s">
        <v>30811</v>
      </c>
      <c r="C3607" s="3">
        <v>2007</v>
      </c>
      <c r="D3607" t="s">
        <v>37850</v>
      </c>
      <c r="E3607">
        <v>2.4</v>
      </c>
      <c r="F3607" t="s">
        <v>37725</v>
      </c>
      <c r="G3607" t="s">
        <v>37829</v>
      </c>
      <c r="H3607" s="8">
        <v>0.26</v>
      </c>
      <c r="I3607">
        <v>0.1</v>
      </c>
      <c r="J3607" t="s">
        <v>108</v>
      </c>
      <c r="K3607" t="s">
        <v>47</v>
      </c>
      <c r="L3607" t="s">
        <v>47</v>
      </c>
      <c r="M3607" t="s">
        <v>37705</v>
      </c>
      <c r="N3607">
        <v>100</v>
      </c>
    </row>
    <row r="3608" spans="1:14" x14ac:dyDescent="0.25">
      <c r="A3608" t="s">
        <v>26990</v>
      </c>
      <c r="B3608" t="s">
        <v>29660</v>
      </c>
      <c r="C3608" s="3">
        <v>2009</v>
      </c>
      <c r="D3608" t="s">
        <v>37850</v>
      </c>
      <c r="E3608">
        <v>2</v>
      </c>
      <c r="F3608" t="s">
        <v>37734</v>
      </c>
      <c r="G3608" t="s">
        <v>37842</v>
      </c>
      <c r="H3608" s="8">
        <v>0.03</v>
      </c>
      <c r="I3608">
        <v>0</v>
      </c>
      <c r="J3608" t="s">
        <v>474</v>
      </c>
      <c r="K3608" t="s">
        <v>47</v>
      </c>
      <c r="L3608" t="s">
        <v>47</v>
      </c>
      <c r="M3608" t="s">
        <v>37705</v>
      </c>
      <c r="N3608">
        <v>100</v>
      </c>
    </row>
    <row r="3609" spans="1:14" x14ac:dyDescent="0.25">
      <c r="A3609" t="s">
        <v>26990</v>
      </c>
      <c r="B3609" t="s">
        <v>30463</v>
      </c>
      <c r="C3609" s="3">
        <v>2008</v>
      </c>
      <c r="D3609" t="s">
        <v>37850</v>
      </c>
      <c r="E3609">
        <v>2.1</v>
      </c>
      <c r="F3609" t="s">
        <v>37726</v>
      </c>
      <c r="G3609" t="s">
        <v>37842</v>
      </c>
      <c r="H3609" s="8">
        <v>0.03</v>
      </c>
      <c r="I3609">
        <v>0</v>
      </c>
      <c r="J3609" t="s">
        <v>108</v>
      </c>
      <c r="K3609" t="s">
        <v>47</v>
      </c>
      <c r="L3609" t="s">
        <v>47</v>
      </c>
      <c r="M3609" t="s">
        <v>37705</v>
      </c>
      <c r="N3609">
        <v>100</v>
      </c>
    </row>
    <row r="3610" spans="1:14" x14ac:dyDescent="0.25">
      <c r="A3610" t="s">
        <v>26990</v>
      </c>
      <c r="B3610" t="s">
        <v>29404</v>
      </c>
      <c r="C3610" s="3">
        <v>2011</v>
      </c>
      <c r="D3610" t="s">
        <v>37850</v>
      </c>
      <c r="E3610">
        <v>2.4</v>
      </c>
      <c r="F3610" t="s">
        <v>37726</v>
      </c>
      <c r="G3610" t="s">
        <v>37842</v>
      </c>
      <c r="H3610" s="8">
        <v>0.04</v>
      </c>
      <c r="I3610">
        <v>0</v>
      </c>
      <c r="J3610" t="s">
        <v>1521</v>
      </c>
      <c r="K3610" t="s">
        <v>47</v>
      </c>
      <c r="L3610" t="s">
        <v>47</v>
      </c>
      <c r="M3610" t="s">
        <v>37705</v>
      </c>
      <c r="N3610">
        <v>100</v>
      </c>
    </row>
    <row r="3611" spans="1:14" x14ac:dyDescent="0.25">
      <c r="A3611" t="s">
        <v>26990</v>
      </c>
      <c r="B3611" t="s">
        <v>29607</v>
      </c>
      <c r="C3611" s="3">
        <v>2010</v>
      </c>
      <c r="D3611" t="s">
        <v>37850</v>
      </c>
      <c r="E3611">
        <v>1.77</v>
      </c>
      <c r="F3611" t="s">
        <v>37730</v>
      </c>
      <c r="G3611" t="s">
        <v>37842</v>
      </c>
      <c r="H3611" s="8">
        <v>0.04</v>
      </c>
      <c r="I3611">
        <v>0</v>
      </c>
      <c r="J3611" t="s">
        <v>270</v>
      </c>
      <c r="K3611" t="s">
        <v>47</v>
      </c>
      <c r="L3611" t="s">
        <v>47</v>
      </c>
      <c r="M3611" t="s">
        <v>37705</v>
      </c>
      <c r="N3611">
        <v>100</v>
      </c>
    </row>
    <row r="3612" spans="1:14" x14ac:dyDescent="0.25">
      <c r="A3612" t="s">
        <v>26990</v>
      </c>
      <c r="B3612" t="s">
        <v>30670</v>
      </c>
      <c r="C3612" s="3">
        <v>2007</v>
      </c>
      <c r="D3612" t="s">
        <v>37850</v>
      </c>
      <c r="E3612">
        <v>2</v>
      </c>
      <c r="F3612" t="s">
        <v>37734</v>
      </c>
      <c r="G3612" t="s">
        <v>37842</v>
      </c>
      <c r="H3612" s="8">
        <v>0.04</v>
      </c>
      <c r="I3612">
        <v>0</v>
      </c>
      <c r="J3612" t="s">
        <v>108</v>
      </c>
      <c r="K3612" t="s">
        <v>47</v>
      </c>
      <c r="L3612" t="s">
        <v>47</v>
      </c>
      <c r="M3612" t="s">
        <v>37705</v>
      </c>
      <c r="N3612">
        <v>100</v>
      </c>
    </row>
    <row r="3613" spans="1:14" x14ac:dyDescent="0.25">
      <c r="A3613" t="s">
        <v>26990</v>
      </c>
      <c r="B3613" t="s">
        <v>29507</v>
      </c>
      <c r="C3613" s="3">
        <v>2010</v>
      </c>
      <c r="D3613" t="s">
        <v>37850</v>
      </c>
      <c r="E3613">
        <v>2.5</v>
      </c>
      <c r="F3613" t="s">
        <v>37726</v>
      </c>
      <c r="G3613" t="s">
        <v>37842</v>
      </c>
      <c r="H3613" s="8">
        <v>0.05</v>
      </c>
      <c r="I3613">
        <v>0</v>
      </c>
      <c r="J3613" t="s">
        <v>474</v>
      </c>
      <c r="K3613" t="s">
        <v>47</v>
      </c>
      <c r="L3613" t="s">
        <v>47</v>
      </c>
      <c r="M3613" t="s">
        <v>37705</v>
      </c>
      <c r="N3613">
        <v>100</v>
      </c>
    </row>
    <row r="3614" spans="1:14" x14ac:dyDescent="0.25">
      <c r="A3614" t="s">
        <v>26990</v>
      </c>
      <c r="B3614" t="s">
        <v>29571</v>
      </c>
      <c r="C3614" s="3">
        <v>2010</v>
      </c>
      <c r="D3614" t="s">
        <v>37847</v>
      </c>
      <c r="E3614">
        <v>2.8</v>
      </c>
      <c r="F3614" t="s">
        <v>37726</v>
      </c>
      <c r="G3614" t="s">
        <v>37842</v>
      </c>
      <c r="H3614" s="8">
        <v>0.05</v>
      </c>
      <c r="I3614">
        <v>0</v>
      </c>
      <c r="J3614" t="s">
        <v>108</v>
      </c>
      <c r="K3614" t="s">
        <v>47</v>
      </c>
      <c r="L3614" t="s">
        <v>47</v>
      </c>
      <c r="M3614" t="s">
        <v>37705</v>
      </c>
      <c r="N3614">
        <v>100</v>
      </c>
    </row>
    <row r="3615" spans="1:14" x14ac:dyDescent="0.25">
      <c r="A3615" t="s">
        <v>26990</v>
      </c>
      <c r="B3615" t="s">
        <v>17344</v>
      </c>
      <c r="C3615" s="3">
        <v>2009</v>
      </c>
      <c r="D3615" t="s">
        <v>37850</v>
      </c>
      <c r="E3615">
        <v>2.1</v>
      </c>
      <c r="F3615" t="s">
        <v>37726</v>
      </c>
      <c r="G3615" t="s">
        <v>37842</v>
      </c>
      <c r="H3615" s="8">
        <v>0.05</v>
      </c>
      <c r="I3615">
        <v>0</v>
      </c>
      <c r="J3615" t="s">
        <v>1521</v>
      </c>
      <c r="K3615" t="s">
        <v>47</v>
      </c>
      <c r="L3615" t="s">
        <v>47</v>
      </c>
      <c r="M3615" t="s">
        <v>37705</v>
      </c>
      <c r="N3615">
        <v>100</v>
      </c>
    </row>
    <row r="3616" spans="1:14" x14ac:dyDescent="0.25">
      <c r="A3616" t="s">
        <v>26990</v>
      </c>
      <c r="B3616" t="s">
        <v>29532</v>
      </c>
      <c r="C3616" s="3">
        <v>2010</v>
      </c>
      <c r="D3616" t="s">
        <v>37850</v>
      </c>
      <c r="E3616">
        <v>2.2000000000000002</v>
      </c>
      <c r="F3616" t="s">
        <v>37726</v>
      </c>
      <c r="G3616" t="s">
        <v>37842</v>
      </c>
      <c r="H3616" s="8">
        <v>7.0000000000000007E-2</v>
      </c>
      <c r="I3616">
        <v>0</v>
      </c>
      <c r="J3616" t="s">
        <v>108</v>
      </c>
      <c r="K3616" t="s">
        <v>47</v>
      </c>
      <c r="L3616" t="s">
        <v>47</v>
      </c>
      <c r="M3616" t="s">
        <v>37705</v>
      </c>
      <c r="N3616">
        <v>100</v>
      </c>
    </row>
    <row r="3617" spans="1:14" x14ac:dyDescent="0.25">
      <c r="A3617" t="s">
        <v>26990</v>
      </c>
      <c r="B3617" t="s">
        <v>29567</v>
      </c>
      <c r="C3617" s="3">
        <v>2010</v>
      </c>
      <c r="D3617" t="s">
        <v>37847</v>
      </c>
      <c r="E3617">
        <v>2.8</v>
      </c>
      <c r="F3617" t="s">
        <v>37726</v>
      </c>
      <c r="G3617" t="s">
        <v>37842</v>
      </c>
      <c r="H3617" s="8">
        <v>0.08</v>
      </c>
      <c r="I3617">
        <v>0</v>
      </c>
      <c r="J3617" t="s">
        <v>108</v>
      </c>
      <c r="K3617" t="s">
        <v>47</v>
      </c>
      <c r="L3617" t="s">
        <v>47</v>
      </c>
      <c r="M3617" t="s">
        <v>37705</v>
      </c>
      <c r="N3617">
        <v>100</v>
      </c>
    </row>
    <row r="3618" spans="1:14" x14ac:dyDescent="0.25">
      <c r="A3618" t="s">
        <v>26990</v>
      </c>
      <c r="B3618" t="s">
        <v>29580</v>
      </c>
      <c r="C3618" s="3">
        <v>2010</v>
      </c>
      <c r="D3618" t="s">
        <v>37849</v>
      </c>
      <c r="E3618">
        <v>2.6</v>
      </c>
      <c r="F3618" t="s">
        <v>37726</v>
      </c>
      <c r="G3618" t="s">
        <v>37842</v>
      </c>
      <c r="H3618" s="8">
        <v>0.08</v>
      </c>
      <c r="I3618">
        <v>0</v>
      </c>
      <c r="J3618" t="s">
        <v>108</v>
      </c>
      <c r="K3618" t="s">
        <v>47</v>
      </c>
      <c r="L3618" t="s">
        <v>47</v>
      </c>
      <c r="M3618" t="s">
        <v>37705</v>
      </c>
      <c r="N3618">
        <v>100</v>
      </c>
    </row>
    <row r="3619" spans="1:14" x14ac:dyDescent="0.25">
      <c r="A3619" t="s">
        <v>26990</v>
      </c>
      <c r="B3619" t="s">
        <v>24416</v>
      </c>
      <c r="C3619" s="3">
        <v>2005</v>
      </c>
      <c r="D3619" t="s">
        <v>37850</v>
      </c>
      <c r="E3619">
        <v>1.8</v>
      </c>
      <c r="F3619" t="s">
        <v>37811</v>
      </c>
      <c r="G3619" t="s">
        <v>37842</v>
      </c>
      <c r="H3619" s="8">
        <v>0.08</v>
      </c>
      <c r="I3619">
        <v>0</v>
      </c>
      <c r="J3619" t="s">
        <v>474</v>
      </c>
      <c r="K3619" t="s">
        <v>47</v>
      </c>
      <c r="L3619" t="s">
        <v>47</v>
      </c>
      <c r="M3619" t="s">
        <v>37705</v>
      </c>
      <c r="N3619">
        <v>100</v>
      </c>
    </row>
    <row r="3620" spans="1:14" x14ac:dyDescent="0.25">
      <c r="A3620" t="s">
        <v>26990</v>
      </c>
      <c r="B3620" t="s">
        <v>28972</v>
      </c>
      <c r="C3620" s="3">
        <v>2011</v>
      </c>
      <c r="D3620" t="s">
        <v>37847</v>
      </c>
      <c r="E3620">
        <v>2.8</v>
      </c>
      <c r="F3620" t="s">
        <v>37726</v>
      </c>
      <c r="G3620" t="s">
        <v>37842</v>
      </c>
      <c r="H3620" s="8">
        <v>0.1</v>
      </c>
      <c r="I3620">
        <v>0</v>
      </c>
      <c r="J3620" t="s">
        <v>108</v>
      </c>
      <c r="K3620" t="s">
        <v>47</v>
      </c>
      <c r="L3620" t="s">
        <v>47</v>
      </c>
      <c r="M3620" t="s">
        <v>37705</v>
      </c>
      <c r="N3620">
        <v>100</v>
      </c>
    </row>
    <row r="3621" spans="1:14" x14ac:dyDescent="0.25">
      <c r="A3621" t="s">
        <v>26990</v>
      </c>
      <c r="B3621" t="s">
        <v>30058</v>
      </c>
      <c r="C3621" s="3">
        <v>2009</v>
      </c>
      <c r="D3621" t="s">
        <v>37850</v>
      </c>
      <c r="E3621">
        <v>2.6</v>
      </c>
      <c r="F3621" t="s">
        <v>37727</v>
      </c>
      <c r="G3621" t="s">
        <v>37842</v>
      </c>
      <c r="H3621" s="8">
        <v>0.1</v>
      </c>
      <c r="I3621">
        <v>0</v>
      </c>
      <c r="J3621" t="s">
        <v>90</v>
      </c>
      <c r="K3621" t="s">
        <v>47</v>
      </c>
      <c r="L3621" t="s">
        <v>47</v>
      </c>
      <c r="M3621" t="s">
        <v>37705</v>
      </c>
      <c r="N3621">
        <v>100</v>
      </c>
    </row>
    <row r="3622" spans="1:14" x14ac:dyDescent="0.25">
      <c r="A3622" t="s">
        <v>26990</v>
      </c>
      <c r="B3622" t="s">
        <v>28601</v>
      </c>
      <c r="C3622" s="3">
        <v>2012</v>
      </c>
      <c r="D3622" t="s">
        <v>37852</v>
      </c>
      <c r="E3622">
        <v>4</v>
      </c>
      <c r="F3622" t="s">
        <v>37718</v>
      </c>
      <c r="G3622" t="s">
        <v>37829</v>
      </c>
      <c r="H3622" s="8">
        <v>8</v>
      </c>
      <c r="I3622">
        <v>0.4</v>
      </c>
      <c r="J3622" t="s">
        <v>90</v>
      </c>
      <c r="K3622" t="s">
        <v>47</v>
      </c>
      <c r="L3622" t="s">
        <v>47</v>
      </c>
      <c r="M3622" t="s">
        <v>37705</v>
      </c>
      <c r="N3622">
        <v>100</v>
      </c>
    </row>
    <row r="3623" spans="1:14" x14ac:dyDescent="0.25">
      <c r="A3623" t="s">
        <v>26990</v>
      </c>
      <c r="B3623" t="s">
        <v>28693</v>
      </c>
      <c r="C3623" s="3">
        <v>2012</v>
      </c>
      <c r="D3623" t="s">
        <v>37847</v>
      </c>
      <c r="E3623">
        <v>3.14</v>
      </c>
      <c r="F3623" t="s">
        <v>37726</v>
      </c>
      <c r="G3623" t="s">
        <v>37824</v>
      </c>
      <c r="H3623" s="8">
        <v>0.16</v>
      </c>
      <c r="I3623">
        <v>0.4</v>
      </c>
      <c r="J3623" t="s">
        <v>1521</v>
      </c>
      <c r="K3623" t="s">
        <v>47</v>
      </c>
      <c r="L3623" t="s">
        <v>47</v>
      </c>
      <c r="M3623" t="s">
        <v>37705</v>
      </c>
      <c r="N3623">
        <v>100</v>
      </c>
    </row>
    <row r="3624" spans="1:14" x14ac:dyDescent="0.25">
      <c r="A3624" t="s">
        <v>26990</v>
      </c>
      <c r="B3624" t="s">
        <v>29546</v>
      </c>
      <c r="C3624" s="3">
        <v>2010</v>
      </c>
      <c r="D3624" t="s">
        <v>37852</v>
      </c>
      <c r="E3624">
        <v>3.7</v>
      </c>
      <c r="F3624" t="s">
        <v>37718</v>
      </c>
      <c r="G3624" t="s">
        <v>37824</v>
      </c>
      <c r="H3624" s="8">
        <v>1</v>
      </c>
      <c r="I3624">
        <v>0.4</v>
      </c>
      <c r="J3624" t="s">
        <v>90</v>
      </c>
      <c r="K3624" t="s">
        <v>47</v>
      </c>
      <c r="L3624" t="s">
        <v>47</v>
      </c>
      <c r="M3624" t="s">
        <v>37705</v>
      </c>
      <c r="N3624">
        <v>100</v>
      </c>
    </row>
    <row r="3625" spans="1:14" x14ac:dyDescent="0.25">
      <c r="A3625" t="s">
        <v>26990</v>
      </c>
      <c r="B3625" t="s">
        <v>28533</v>
      </c>
      <c r="C3625" s="3">
        <v>2012</v>
      </c>
      <c r="D3625" t="s">
        <v>37852</v>
      </c>
      <c r="E3625">
        <v>4.3</v>
      </c>
      <c r="F3625" t="s">
        <v>37718</v>
      </c>
      <c r="G3625" t="s">
        <v>37824</v>
      </c>
      <c r="H3625" s="8">
        <v>1.4</v>
      </c>
      <c r="I3625">
        <v>0</v>
      </c>
      <c r="J3625" t="s">
        <v>160</v>
      </c>
      <c r="K3625" t="s">
        <v>47</v>
      </c>
      <c r="L3625" t="s">
        <v>47</v>
      </c>
      <c r="M3625" t="s">
        <v>37705</v>
      </c>
      <c r="N3625">
        <v>100</v>
      </c>
    </row>
    <row r="3626" spans="1:14" x14ac:dyDescent="0.25">
      <c r="A3626" t="s">
        <v>26990</v>
      </c>
      <c r="B3626" t="s">
        <v>28564</v>
      </c>
      <c r="C3626" s="3">
        <v>2012</v>
      </c>
      <c r="D3626" t="s">
        <v>37847</v>
      </c>
      <c r="E3626">
        <v>3</v>
      </c>
      <c r="F3626" t="s">
        <v>37726</v>
      </c>
      <c r="G3626" t="s">
        <v>37824</v>
      </c>
      <c r="H3626" s="8">
        <v>4</v>
      </c>
      <c r="I3626">
        <v>0</v>
      </c>
      <c r="J3626" t="s">
        <v>108</v>
      </c>
      <c r="K3626" t="s">
        <v>47</v>
      </c>
      <c r="L3626" t="s">
        <v>47</v>
      </c>
      <c r="M3626" t="s">
        <v>37705</v>
      </c>
      <c r="N3626">
        <v>100</v>
      </c>
    </row>
    <row r="3627" spans="1:14" x14ac:dyDescent="0.25">
      <c r="A3627" t="s">
        <v>26990</v>
      </c>
      <c r="B3627" t="s">
        <v>29769</v>
      </c>
      <c r="C3627" s="3">
        <v>2009</v>
      </c>
      <c r="D3627" t="s">
        <v>37849</v>
      </c>
      <c r="E3627">
        <v>2.8</v>
      </c>
      <c r="F3627" t="s">
        <v>37726</v>
      </c>
      <c r="G3627" t="s">
        <v>37842</v>
      </c>
      <c r="H3627" s="8">
        <v>0.15</v>
      </c>
      <c r="I3627">
        <v>0</v>
      </c>
      <c r="J3627" t="s">
        <v>1521</v>
      </c>
      <c r="K3627" t="s">
        <v>47</v>
      </c>
      <c r="L3627" t="s">
        <v>47</v>
      </c>
      <c r="M3627" t="s">
        <v>37705</v>
      </c>
      <c r="N3627">
        <v>100</v>
      </c>
    </row>
    <row r="3628" spans="1:14" x14ac:dyDescent="0.25">
      <c r="A3628" t="s">
        <v>26990</v>
      </c>
      <c r="B3628" t="s">
        <v>29274</v>
      </c>
      <c r="C3628" s="3">
        <v>2010</v>
      </c>
      <c r="D3628" t="s">
        <v>37850</v>
      </c>
      <c r="E3628">
        <v>2.6</v>
      </c>
      <c r="F3628" t="s">
        <v>37726</v>
      </c>
      <c r="G3628" t="s">
        <v>37842</v>
      </c>
      <c r="H3628" s="8">
        <v>0</v>
      </c>
      <c r="I3628">
        <v>0</v>
      </c>
      <c r="J3628" t="s">
        <v>108</v>
      </c>
      <c r="K3628" t="s">
        <v>47</v>
      </c>
      <c r="L3628" t="s">
        <v>47</v>
      </c>
      <c r="M3628" t="s">
        <v>37705</v>
      </c>
      <c r="N3628">
        <v>100</v>
      </c>
    </row>
    <row r="3629" spans="1:14" x14ac:dyDescent="0.25">
      <c r="A3629" t="s">
        <v>26990</v>
      </c>
      <c r="B3629" t="s">
        <v>29776</v>
      </c>
      <c r="C3629" s="3">
        <v>2009</v>
      </c>
      <c r="D3629" t="s">
        <v>37847</v>
      </c>
      <c r="E3629">
        <v>2.8</v>
      </c>
      <c r="F3629" t="s">
        <v>37726</v>
      </c>
      <c r="G3629" t="s">
        <v>37842</v>
      </c>
      <c r="H3629" s="8">
        <v>0.16</v>
      </c>
      <c r="I3629">
        <v>0</v>
      </c>
      <c r="J3629" t="s">
        <v>90</v>
      </c>
      <c r="K3629" t="s">
        <v>47</v>
      </c>
      <c r="L3629" t="s">
        <v>47</v>
      </c>
      <c r="M3629" t="s">
        <v>37705</v>
      </c>
      <c r="N3629">
        <v>100</v>
      </c>
    </row>
    <row r="3630" spans="1:14" x14ac:dyDescent="0.25">
      <c r="A3630" t="s">
        <v>26990</v>
      </c>
      <c r="B3630" t="s">
        <v>29468</v>
      </c>
      <c r="C3630" s="3">
        <v>2010</v>
      </c>
      <c r="D3630" t="s">
        <v>37850</v>
      </c>
      <c r="E3630">
        <v>2.2000000000000002</v>
      </c>
      <c r="F3630" t="s">
        <v>37726</v>
      </c>
      <c r="G3630" t="s">
        <v>37842</v>
      </c>
      <c r="H3630" s="8">
        <v>0</v>
      </c>
      <c r="I3630">
        <v>0</v>
      </c>
      <c r="J3630" t="s">
        <v>474</v>
      </c>
      <c r="K3630" t="s">
        <v>47</v>
      </c>
      <c r="L3630" t="s">
        <v>47</v>
      </c>
      <c r="M3630" t="s">
        <v>37705</v>
      </c>
      <c r="N3630">
        <v>100</v>
      </c>
    </row>
    <row r="3631" spans="1:14" x14ac:dyDescent="0.25">
      <c r="A3631" t="s">
        <v>26990</v>
      </c>
      <c r="B3631" t="s">
        <v>29397</v>
      </c>
      <c r="C3631" s="3">
        <v>2010</v>
      </c>
      <c r="D3631" t="s">
        <v>37713</v>
      </c>
      <c r="E3631">
        <v>3.3</v>
      </c>
      <c r="F3631" t="s">
        <v>37718</v>
      </c>
      <c r="G3631" t="s">
        <v>37842</v>
      </c>
      <c r="H3631" s="8">
        <v>0.17</v>
      </c>
      <c r="I3631">
        <v>0</v>
      </c>
      <c r="J3631" t="s">
        <v>1521</v>
      </c>
      <c r="K3631" t="s">
        <v>47</v>
      </c>
      <c r="L3631" t="s">
        <v>47</v>
      </c>
      <c r="M3631" t="s">
        <v>37705</v>
      </c>
      <c r="N3631">
        <v>100</v>
      </c>
    </row>
    <row r="3632" spans="1:14" x14ac:dyDescent="0.25">
      <c r="A3632" t="s">
        <v>26990</v>
      </c>
      <c r="B3632" t="s">
        <v>29617</v>
      </c>
      <c r="C3632" s="3">
        <v>2010</v>
      </c>
      <c r="D3632" t="s">
        <v>37847</v>
      </c>
      <c r="E3632">
        <v>3</v>
      </c>
      <c r="F3632" t="s">
        <v>37727</v>
      </c>
      <c r="G3632" t="s">
        <v>37842</v>
      </c>
      <c r="H3632" s="8">
        <v>0.2</v>
      </c>
      <c r="I3632">
        <v>0</v>
      </c>
      <c r="J3632" t="s">
        <v>1521</v>
      </c>
      <c r="K3632" t="s">
        <v>47</v>
      </c>
      <c r="L3632" t="s">
        <v>47</v>
      </c>
      <c r="M3632" t="s">
        <v>37705</v>
      </c>
      <c r="N3632">
        <v>100</v>
      </c>
    </row>
    <row r="3633" spans="1:14" x14ac:dyDescent="0.25">
      <c r="A3633" t="s">
        <v>26990</v>
      </c>
      <c r="B3633" t="s">
        <v>29828</v>
      </c>
      <c r="C3633" s="3">
        <v>2009</v>
      </c>
      <c r="D3633" t="s">
        <v>37850</v>
      </c>
      <c r="E3633">
        <v>2.2000000000000002</v>
      </c>
      <c r="F3633" t="s">
        <v>37734</v>
      </c>
      <c r="G3633" t="s">
        <v>37842</v>
      </c>
      <c r="H3633" s="8">
        <v>1</v>
      </c>
      <c r="I3633">
        <v>0</v>
      </c>
      <c r="J3633" t="s">
        <v>474</v>
      </c>
      <c r="K3633" t="s">
        <v>47</v>
      </c>
      <c r="L3633" t="s">
        <v>47</v>
      </c>
      <c r="M3633" t="s">
        <v>37705</v>
      </c>
      <c r="N3633">
        <v>100</v>
      </c>
    </row>
    <row r="3634" spans="1:14" x14ac:dyDescent="0.25">
      <c r="A3634" t="s">
        <v>26990</v>
      </c>
      <c r="B3634" t="s">
        <v>30293</v>
      </c>
      <c r="C3634" s="3">
        <v>2008</v>
      </c>
      <c r="D3634" t="s">
        <v>37850</v>
      </c>
      <c r="E3634">
        <v>2.1</v>
      </c>
      <c r="F3634" t="s">
        <v>37734</v>
      </c>
      <c r="G3634" t="s">
        <v>37842</v>
      </c>
      <c r="H3634" s="8">
        <v>16</v>
      </c>
      <c r="I3634">
        <v>0</v>
      </c>
      <c r="J3634" t="s">
        <v>108</v>
      </c>
      <c r="K3634" t="s">
        <v>47</v>
      </c>
      <c r="L3634" t="s">
        <v>47</v>
      </c>
      <c r="M3634" t="s">
        <v>37705</v>
      </c>
      <c r="N3634">
        <v>100</v>
      </c>
    </row>
    <row r="3635" spans="1:14" x14ac:dyDescent="0.25">
      <c r="A3635" t="s">
        <v>26990</v>
      </c>
      <c r="B3635" t="s">
        <v>30359</v>
      </c>
      <c r="C3635" s="3">
        <v>2008</v>
      </c>
      <c r="D3635" t="s">
        <v>37850</v>
      </c>
      <c r="E3635">
        <v>2</v>
      </c>
      <c r="F3635" t="s">
        <v>37726</v>
      </c>
      <c r="G3635" t="s">
        <v>37842</v>
      </c>
      <c r="H3635" s="8">
        <v>1</v>
      </c>
      <c r="I3635">
        <v>0</v>
      </c>
      <c r="J3635" t="s">
        <v>1521</v>
      </c>
      <c r="K3635" t="s">
        <v>47</v>
      </c>
      <c r="L3635" t="s">
        <v>47</v>
      </c>
      <c r="M3635" t="s">
        <v>37705</v>
      </c>
      <c r="N3635">
        <v>100</v>
      </c>
    </row>
    <row r="3636" spans="1:14" x14ac:dyDescent="0.25">
      <c r="A3636" t="s">
        <v>26990</v>
      </c>
      <c r="B3636" t="s">
        <v>30683</v>
      </c>
      <c r="C3636" s="3">
        <v>2007</v>
      </c>
      <c r="D3636" t="s">
        <v>37850</v>
      </c>
      <c r="E3636">
        <v>1.46</v>
      </c>
      <c r="F3636" t="s">
        <v>37808</v>
      </c>
      <c r="G3636" t="s">
        <v>37842</v>
      </c>
      <c r="H3636" s="8">
        <v>1</v>
      </c>
      <c r="I3636">
        <v>0</v>
      </c>
      <c r="J3636" t="s">
        <v>108</v>
      </c>
      <c r="K3636" t="s">
        <v>114</v>
      </c>
      <c r="L3636" t="s">
        <v>47</v>
      </c>
      <c r="M3636" t="s">
        <v>37705</v>
      </c>
      <c r="N3636">
        <v>100</v>
      </c>
    </row>
    <row r="3637" spans="1:14" x14ac:dyDescent="0.25">
      <c r="A3637" t="s">
        <v>26990</v>
      </c>
      <c r="B3637" t="s">
        <v>30880</v>
      </c>
      <c r="C3637" s="3">
        <v>2006</v>
      </c>
      <c r="D3637" t="s">
        <v>37850</v>
      </c>
      <c r="E3637">
        <v>2</v>
      </c>
      <c r="F3637" t="s">
        <v>37730</v>
      </c>
      <c r="G3637" t="s">
        <v>37842</v>
      </c>
      <c r="H3637" s="8">
        <v>16</v>
      </c>
      <c r="I3637">
        <v>0</v>
      </c>
      <c r="J3637" t="s">
        <v>270</v>
      </c>
      <c r="K3637" t="s">
        <v>47</v>
      </c>
      <c r="L3637" t="s">
        <v>47</v>
      </c>
      <c r="M3637" t="s">
        <v>37705</v>
      </c>
      <c r="N3637">
        <v>100</v>
      </c>
    </row>
    <row r="3638" spans="1:14" x14ac:dyDescent="0.25">
      <c r="A3638" t="s">
        <v>26990</v>
      </c>
      <c r="B3638" t="s">
        <v>27678</v>
      </c>
      <c r="C3638" s="3">
        <v>2014</v>
      </c>
      <c r="D3638" t="s">
        <v>37847</v>
      </c>
      <c r="E3638">
        <v>3.3</v>
      </c>
      <c r="F3638" t="s">
        <v>37726</v>
      </c>
      <c r="G3638" t="s">
        <v>37824</v>
      </c>
      <c r="H3638" s="8">
        <v>4</v>
      </c>
      <c r="I3638">
        <v>0.5</v>
      </c>
      <c r="J3638" t="s">
        <v>108</v>
      </c>
      <c r="K3638" t="s">
        <v>47</v>
      </c>
      <c r="L3638" t="s">
        <v>47</v>
      </c>
      <c r="M3638" t="s">
        <v>37705</v>
      </c>
      <c r="N3638">
        <v>100</v>
      </c>
    </row>
    <row r="3639" spans="1:14" x14ac:dyDescent="0.25">
      <c r="A3639" t="s">
        <v>26990</v>
      </c>
      <c r="B3639" t="s">
        <v>27796</v>
      </c>
      <c r="C3639" s="3">
        <v>2014</v>
      </c>
      <c r="D3639" t="s">
        <v>37847</v>
      </c>
      <c r="E3639">
        <v>4</v>
      </c>
      <c r="F3639" t="s">
        <v>37718</v>
      </c>
      <c r="G3639" t="s">
        <v>37824</v>
      </c>
      <c r="H3639" s="8">
        <v>4</v>
      </c>
      <c r="I3639">
        <v>0.5</v>
      </c>
      <c r="J3639" t="s">
        <v>90</v>
      </c>
      <c r="K3639" t="s">
        <v>47</v>
      </c>
      <c r="L3639" t="s">
        <v>47</v>
      </c>
      <c r="M3639" t="s">
        <v>37705</v>
      </c>
      <c r="N3639">
        <v>100</v>
      </c>
    </row>
    <row r="3640" spans="1:14" x14ac:dyDescent="0.25">
      <c r="A3640" t="s">
        <v>26990</v>
      </c>
      <c r="B3640" t="s">
        <v>27827</v>
      </c>
      <c r="C3640" s="3">
        <v>2014</v>
      </c>
      <c r="D3640" t="s">
        <v>37847</v>
      </c>
      <c r="E3640">
        <v>3.5</v>
      </c>
      <c r="F3640" t="s">
        <v>37723</v>
      </c>
      <c r="G3640" t="s">
        <v>37824</v>
      </c>
      <c r="H3640" s="8">
        <v>4</v>
      </c>
      <c r="I3640">
        <v>0.5</v>
      </c>
      <c r="J3640" t="s">
        <v>1521</v>
      </c>
      <c r="K3640" t="s">
        <v>47</v>
      </c>
      <c r="L3640" t="s">
        <v>47</v>
      </c>
      <c r="M3640" t="s">
        <v>37705</v>
      </c>
      <c r="N3640">
        <v>100</v>
      </c>
    </row>
    <row r="3641" spans="1:14" x14ac:dyDescent="0.25">
      <c r="A3641" t="s">
        <v>26990</v>
      </c>
      <c r="B3641" t="s">
        <v>28443</v>
      </c>
      <c r="C3641" s="3">
        <v>2012</v>
      </c>
      <c r="D3641" t="s">
        <v>37847</v>
      </c>
      <c r="E3641">
        <v>3</v>
      </c>
      <c r="F3641" t="s">
        <v>37726</v>
      </c>
      <c r="G3641" t="s">
        <v>37824</v>
      </c>
      <c r="H3641" s="8">
        <v>4</v>
      </c>
      <c r="I3641">
        <v>0.5</v>
      </c>
      <c r="J3641" t="s">
        <v>1521</v>
      </c>
      <c r="K3641" t="s">
        <v>47</v>
      </c>
      <c r="L3641" t="s">
        <v>47</v>
      </c>
      <c r="M3641" t="s">
        <v>37705</v>
      </c>
      <c r="N3641">
        <v>100</v>
      </c>
    </row>
    <row r="3642" spans="1:14" x14ac:dyDescent="0.25">
      <c r="A3642" t="s">
        <v>26990</v>
      </c>
      <c r="B3642" t="s">
        <v>28447</v>
      </c>
      <c r="C3642" s="3">
        <v>2012</v>
      </c>
      <c r="D3642" t="s">
        <v>37847</v>
      </c>
      <c r="E3642">
        <v>3</v>
      </c>
      <c r="F3642" t="s">
        <v>37726</v>
      </c>
      <c r="G3642" t="s">
        <v>37824</v>
      </c>
      <c r="H3642" s="8">
        <v>4</v>
      </c>
      <c r="I3642">
        <v>0.5</v>
      </c>
      <c r="J3642" t="s">
        <v>1521</v>
      </c>
      <c r="K3642" t="s">
        <v>47</v>
      </c>
      <c r="L3642" t="s">
        <v>47</v>
      </c>
      <c r="M3642" t="s">
        <v>37705</v>
      </c>
      <c r="N3642">
        <v>100</v>
      </c>
    </row>
    <row r="3643" spans="1:14" x14ac:dyDescent="0.25">
      <c r="A3643" t="s">
        <v>26990</v>
      </c>
      <c r="B3643" t="s">
        <v>28721</v>
      </c>
      <c r="C3643" s="3">
        <v>2012</v>
      </c>
      <c r="D3643" t="s">
        <v>37847</v>
      </c>
      <c r="E3643">
        <v>3.5</v>
      </c>
      <c r="F3643" t="s">
        <v>37723</v>
      </c>
      <c r="G3643" t="s">
        <v>37824</v>
      </c>
      <c r="H3643" s="8">
        <v>0</v>
      </c>
      <c r="I3643">
        <v>0.5</v>
      </c>
      <c r="J3643" t="s">
        <v>1521</v>
      </c>
      <c r="K3643" t="s">
        <v>47</v>
      </c>
      <c r="L3643" t="s">
        <v>47</v>
      </c>
      <c r="M3643" t="s">
        <v>37705</v>
      </c>
      <c r="N3643">
        <v>100</v>
      </c>
    </row>
    <row r="3644" spans="1:14" x14ac:dyDescent="0.25">
      <c r="A3644" t="s">
        <v>26990</v>
      </c>
      <c r="B3644" t="s">
        <v>28821</v>
      </c>
      <c r="C3644" s="3">
        <v>2011</v>
      </c>
      <c r="D3644" t="s">
        <v>37847</v>
      </c>
      <c r="E3644">
        <v>3.7</v>
      </c>
      <c r="F3644" t="s">
        <v>37718</v>
      </c>
      <c r="G3644" t="s">
        <v>37824</v>
      </c>
      <c r="H3644" s="8">
        <v>1</v>
      </c>
      <c r="I3644">
        <v>0.5</v>
      </c>
      <c r="J3644" t="s">
        <v>1521</v>
      </c>
      <c r="K3644" t="s">
        <v>47</v>
      </c>
      <c r="L3644" t="s">
        <v>47</v>
      </c>
      <c r="M3644" t="s">
        <v>37705</v>
      </c>
      <c r="N3644">
        <v>100</v>
      </c>
    </row>
    <row r="3645" spans="1:14" x14ac:dyDescent="0.25">
      <c r="A3645" t="s">
        <v>26990</v>
      </c>
      <c r="B3645" t="s">
        <v>29377</v>
      </c>
      <c r="C3645" s="3">
        <v>2010</v>
      </c>
      <c r="D3645" t="s">
        <v>37852</v>
      </c>
      <c r="E3645">
        <v>4</v>
      </c>
      <c r="F3645" t="s">
        <v>37718</v>
      </c>
      <c r="G3645" t="s">
        <v>37824</v>
      </c>
      <c r="H3645" s="8">
        <v>2</v>
      </c>
      <c r="I3645">
        <v>0.5</v>
      </c>
      <c r="J3645" t="s">
        <v>90</v>
      </c>
      <c r="K3645" t="s">
        <v>47</v>
      </c>
      <c r="L3645" t="s">
        <v>47</v>
      </c>
      <c r="M3645" t="s">
        <v>37705</v>
      </c>
      <c r="N3645">
        <v>100</v>
      </c>
    </row>
    <row r="3646" spans="1:14" x14ac:dyDescent="0.25">
      <c r="A3646" t="s">
        <v>26990</v>
      </c>
      <c r="B3646" t="s">
        <v>28860</v>
      </c>
      <c r="C3646" s="3">
        <v>2011</v>
      </c>
      <c r="D3646" t="s">
        <v>37847</v>
      </c>
      <c r="E3646">
        <v>3.5</v>
      </c>
      <c r="F3646" t="s">
        <v>37723</v>
      </c>
      <c r="G3646" t="s">
        <v>37824</v>
      </c>
      <c r="H3646" s="8">
        <v>1</v>
      </c>
      <c r="I3646">
        <v>0</v>
      </c>
      <c r="J3646" t="s">
        <v>1521</v>
      </c>
      <c r="K3646" t="s">
        <v>47</v>
      </c>
      <c r="L3646" t="s">
        <v>47</v>
      </c>
      <c r="M3646" t="s">
        <v>37705</v>
      </c>
      <c r="N3646">
        <v>100</v>
      </c>
    </row>
    <row r="3647" spans="1:14" x14ac:dyDescent="0.25">
      <c r="A3647" t="s">
        <v>26990</v>
      </c>
      <c r="B3647" t="s">
        <v>28508</v>
      </c>
      <c r="C3647" s="3">
        <v>2012</v>
      </c>
      <c r="D3647" t="s">
        <v>37847</v>
      </c>
      <c r="E3647">
        <v>3.5</v>
      </c>
      <c r="F3647" t="s">
        <v>37723</v>
      </c>
      <c r="G3647" t="s">
        <v>37824</v>
      </c>
      <c r="H3647" s="8">
        <v>2</v>
      </c>
      <c r="I3647">
        <v>0.8</v>
      </c>
      <c r="J3647" t="s">
        <v>1521</v>
      </c>
      <c r="K3647" t="s">
        <v>47</v>
      </c>
      <c r="L3647" t="s">
        <v>47</v>
      </c>
      <c r="M3647" t="s">
        <v>37705</v>
      </c>
      <c r="N3647">
        <v>100</v>
      </c>
    </row>
    <row r="3648" spans="1:14" x14ac:dyDescent="0.25">
      <c r="A3648" t="s">
        <v>26990</v>
      </c>
      <c r="B3648" t="s">
        <v>25256</v>
      </c>
      <c r="C3648" s="3">
        <v>2007</v>
      </c>
      <c r="D3648" t="s">
        <v>37850</v>
      </c>
      <c r="E3648">
        <v>1.9</v>
      </c>
      <c r="F3648" t="s">
        <v>37781</v>
      </c>
      <c r="G3648" t="s">
        <v>37842</v>
      </c>
      <c r="H3648" s="8">
        <v>0</v>
      </c>
      <c r="I3648">
        <v>0</v>
      </c>
      <c r="J3648" t="s">
        <v>270</v>
      </c>
      <c r="K3648" t="s">
        <v>47</v>
      </c>
      <c r="L3648" t="s">
        <v>47</v>
      </c>
      <c r="M3648" t="s">
        <v>37705</v>
      </c>
      <c r="N3648">
        <v>90</v>
      </c>
    </row>
    <row r="3649" spans="1:14" x14ac:dyDescent="0.25">
      <c r="A3649" t="s">
        <v>26990</v>
      </c>
      <c r="B3649" t="s">
        <v>30857</v>
      </c>
      <c r="C3649" s="3">
        <v>2006</v>
      </c>
      <c r="D3649" t="s">
        <v>37850</v>
      </c>
      <c r="E3649">
        <v>1.9</v>
      </c>
      <c r="F3649" t="s">
        <v>37730</v>
      </c>
      <c r="G3649" t="s">
        <v>37842</v>
      </c>
      <c r="H3649" s="8">
        <v>0</v>
      </c>
      <c r="I3649">
        <v>0</v>
      </c>
      <c r="J3649" t="s">
        <v>270</v>
      </c>
      <c r="K3649" t="s">
        <v>47</v>
      </c>
      <c r="L3649" t="s">
        <v>47</v>
      </c>
      <c r="M3649" t="s">
        <v>37705</v>
      </c>
      <c r="N3649">
        <v>90</v>
      </c>
    </row>
    <row r="3650" spans="1:14" x14ac:dyDescent="0.25">
      <c r="A3650" t="s">
        <v>26990</v>
      </c>
      <c r="B3650" t="s">
        <v>30863</v>
      </c>
      <c r="C3650" s="3">
        <v>2006</v>
      </c>
      <c r="D3650" t="s">
        <v>37850</v>
      </c>
      <c r="E3650">
        <v>2</v>
      </c>
      <c r="F3650" t="s">
        <v>37730</v>
      </c>
      <c r="G3650" t="s">
        <v>37842</v>
      </c>
      <c r="H3650" s="8">
        <v>0.01</v>
      </c>
      <c r="I3650">
        <v>0</v>
      </c>
      <c r="J3650" t="s">
        <v>270</v>
      </c>
      <c r="K3650" t="s">
        <v>47</v>
      </c>
      <c r="L3650" t="s">
        <v>47</v>
      </c>
      <c r="M3650" t="s">
        <v>37705</v>
      </c>
      <c r="N3650">
        <v>90</v>
      </c>
    </row>
    <row r="3651" spans="1:14" x14ac:dyDescent="0.25">
      <c r="A3651" t="s">
        <v>26990</v>
      </c>
      <c r="B3651" t="s">
        <v>30439</v>
      </c>
      <c r="C3651" s="3">
        <v>2007</v>
      </c>
      <c r="D3651" t="s">
        <v>37850</v>
      </c>
      <c r="E3651">
        <v>2</v>
      </c>
      <c r="F3651" t="s">
        <v>37730</v>
      </c>
      <c r="G3651" t="s">
        <v>37842</v>
      </c>
      <c r="H3651" s="8">
        <v>0.01</v>
      </c>
      <c r="I3651">
        <v>0</v>
      </c>
      <c r="J3651" t="s">
        <v>270</v>
      </c>
      <c r="K3651" t="s">
        <v>47</v>
      </c>
      <c r="L3651" t="s">
        <v>47</v>
      </c>
      <c r="M3651" t="s">
        <v>37705</v>
      </c>
      <c r="N3651">
        <v>90</v>
      </c>
    </row>
    <row r="3652" spans="1:14" x14ac:dyDescent="0.25">
      <c r="A3652" t="s">
        <v>26990</v>
      </c>
      <c r="B3652" t="s">
        <v>29641</v>
      </c>
      <c r="C3652" s="3">
        <v>2010</v>
      </c>
      <c r="D3652" t="s">
        <v>37850</v>
      </c>
      <c r="E3652">
        <v>2.2000000000000002</v>
      </c>
      <c r="F3652" t="s">
        <v>37734</v>
      </c>
      <c r="G3652" t="s">
        <v>37842</v>
      </c>
      <c r="H3652" s="8">
        <v>0.02</v>
      </c>
      <c r="I3652">
        <v>0</v>
      </c>
      <c r="J3652" t="s">
        <v>474</v>
      </c>
      <c r="K3652" t="s">
        <v>47</v>
      </c>
      <c r="L3652" t="s">
        <v>47</v>
      </c>
      <c r="M3652" t="s">
        <v>37705</v>
      </c>
      <c r="N3652">
        <v>90</v>
      </c>
    </row>
    <row r="3653" spans="1:14" x14ac:dyDescent="0.25">
      <c r="A3653" t="s">
        <v>26990</v>
      </c>
      <c r="B3653" t="s">
        <v>30152</v>
      </c>
      <c r="C3653" s="3">
        <v>2008</v>
      </c>
      <c r="D3653" t="s">
        <v>37850</v>
      </c>
      <c r="E3653">
        <v>1.9</v>
      </c>
      <c r="F3653" t="s">
        <v>37734</v>
      </c>
      <c r="G3653" t="s">
        <v>37842</v>
      </c>
      <c r="H3653" s="8">
        <v>0.02</v>
      </c>
      <c r="I3653">
        <v>0</v>
      </c>
      <c r="J3653" t="s">
        <v>474</v>
      </c>
      <c r="K3653" t="s">
        <v>47</v>
      </c>
      <c r="L3653" t="s">
        <v>47</v>
      </c>
      <c r="M3653" t="s">
        <v>37705</v>
      </c>
      <c r="N3653">
        <v>90</v>
      </c>
    </row>
    <row r="3654" spans="1:14" x14ac:dyDescent="0.25">
      <c r="A3654" t="s">
        <v>26990</v>
      </c>
      <c r="B3654" t="s">
        <v>30574</v>
      </c>
      <c r="C3654" s="3">
        <v>2007</v>
      </c>
      <c r="D3654" t="s">
        <v>37850</v>
      </c>
      <c r="E3654">
        <v>1.9</v>
      </c>
      <c r="F3654" t="s">
        <v>37734</v>
      </c>
      <c r="G3654" t="s">
        <v>37842</v>
      </c>
      <c r="H3654" s="8">
        <v>0.02</v>
      </c>
      <c r="I3654">
        <v>0</v>
      </c>
      <c r="J3654" t="s">
        <v>108</v>
      </c>
      <c r="K3654" t="s">
        <v>114</v>
      </c>
      <c r="L3654" t="s">
        <v>47</v>
      </c>
      <c r="M3654" t="s">
        <v>37705</v>
      </c>
      <c r="N3654">
        <v>90</v>
      </c>
    </row>
    <row r="3655" spans="1:14" x14ac:dyDescent="0.25">
      <c r="A3655" t="s">
        <v>26990</v>
      </c>
      <c r="B3655" t="s">
        <v>25297</v>
      </c>
      <c r="C3655" s="3">
        <v>2007</v>
      </c>
      <c r="D3655" t="s">
        <v>37850</v>
      </c>
      <c r="E3655">
        <v>1.9</v>
      </c>
      <c r="F3655" t="s">
        <v>37730</v>
      </c>
      <c r="G3655" t="s">
        <v>37842</v>
      </c>
      <c r="H3655" s="8">
        <v>0.02</v>
      </c>
      <c r="I3655">
        <v>0</v>
      </c>
      <c r="J3655" t="s">
        <v>474</v>
      </c>
      <c r="K3655" t="s">
        <v>47</v>
      </c>
      <c r="L3655" t="s">
        <v>47</v>
      </c>
      <c r="M3655" t="s">
        <v>37705</v>
      </c>
      <c r="N3655">
        <v>90</v>
      </c>
    </row>
    <row r="3656" spans="1:14" x14ac:dyDescent="0.25">
      <c r="A3656" t="s">
        <v>26990</v>
      </c>
      <c r="B3656" t="s">
        <v>28528</v>
      </c>
      <c r="C3656" s="3">
        <v>2012</v>
      </c>
      <c r="D3656" t="s">
        <v>37850</v>
      </c>
      <c r="E3656">
        <v>2.4</v>
      </c>
      <c r="F3656" t="s">
        <v>37726</v>
      </c>
      <c r="G3656" t="s">
        <v>37842</v>
      </c>
      <c r="H3656" s="8">
        <v>0.04</v>
      </c>
      <c r="I3656">
        <v>0.1</v>
      </c>
      <c r="J3656" t="s">
        <v>108</v>
      </c>
      <c r="K3656" t="s">
        <v>47</v>
      </c>
      <c r="L3656" t="s">
        <v>47</v>
      </c>
      <c r="M3656" t="s">
        <v>37705</v>
      </c>
      <c r="N3656">
        <v>90</v>
      </c>
    </row>
    <row r="3657" spans="1:14" x14ac:dyDescent="0.25">
      <c r="A3657" t="s">
        <v>26990</v>
      </c>
      <c r="B3657" t="s">
        <v>28712</v>
      </c>
      <c r="C3657" s="3">
        <v>2012</v>
      </c>
      <c r="D3657" t="s">
        <v>37847</v>
      </c>
      <c r="E3657">
        <v>3</v>
      </c>
      <c r="F3657" t="s">
        <v>37726</v>
      </c>
      <c r="G3657" t="s">
        <v>37842</v>
      </c>
      <c r="H3657" s="8">
        <v>0.02</v>
      </c>
      <c r="I3657">
        <v>0</v>
      </c>
      <c r="J3657" t="s">
        <v>1521</v>
      </c>
      <c r="K3657" t="s">
        <v>47</v>
      </c>
      <c r="L3657" t="s">
        <v>47</v>
      </c>
      <c r="M3657" t="s">
        <v>37705</v>
      </c>
      <c r="N3657">
        <v>90</v>
      </c>
    </row>
    <row r="3658" spans="1:14" x14ac:dyDescent="0.25">
      <c r="A3658" t="s">
        <v>26990</v>
      </c>
      <c r="B3658" t="s">
        <v>28714</v>
      </c>
      <c r="C3658" s="3">
        <v>2012</v>
      </c>
      <c r="D3658" t="s">
        <v>37847</v>
      </c>
      <c r="E3658">
        <v>3</v>
      </c>
      <c r="F3658" t="s">
        <v>37726</v>
      </c>
      <c r="G3658" t="s">
        <v>37842</v>
      </c>
      <c r="H3658" s="8">
        <v>0.02</v>
      </c>
      <c r="I3658">
        <v>0</v>
      </c>
      <c r="J3658" t="s">
        <v>1521</v>
      </c>
      <c r="K3658" t="s">
        <v>47</v>
      </c>
      <c r="L3658" t="s">
        <v>47</v>
      </c>
      <c r="M3658" t="s">
        <v>37705</v>
      </c>
      <c r="N3658">
        <v>90</v>
      </c>
    </row>
    <row r="3659" spans="1:14" x14ac:dyDescent="0.25">
      <c r="A3659" t="s">
        <v>26990</v>
      </c>
      <c r="B3659" t="s">
        <v>29897</v>
      </c>
      <c r="C3659" s="3">
        <v>2009</v>
      </c>
      <c r="D3659" t="s">
        <v>37850</v>
      </c>
      <c r="E3659">
        <v>2.2000000000000002</v>
      </c>
      <c r="F3659" t="s">
        <v>37726</v>
      </c>
      <c r="G3659" t="s">
        <v>37842</v>
      </c>
      <c r="H3659" s="8">
        <v>0.02</v>
      </c>
      <c r="I3659">
        <v>0</v>
      </c>
      <c r="J3659" t="s">
        <v>108</v>
      </c>
      <c r="K3659" t="s">
        <v>47</v>
      </c>
      <c r="L3659" t="s">
        <v>47</v>
      </c>
      <c r="M3659" t="s">
        <v>37705</v>
      </c>
      <c r="N3659">
        <v>90</v>
      </c>
    </row>
    <row r="3660" spans="1:14" x14ac:dyDescent="0.25">
      <c r="A3660" t="s">
        <v>26990</v>
      </c>
      <c r="B3660" t="s">
        <v>30209</v>
      </c>
      <c r="C3660" s="3">
        <v>2008</v>
      </c>
      <c r="D3660" t="s">
        <v>37850</v>
      </c>
      <c r="E3660">
        <v>2.6</v>
      </c>
      <c r="F3660" t="s">
        <v>37725</v>
      </c>
      <c r="G3660" t="s">
        <v>37829</v>
      </c>
      <c r="H3660" s="8">
        <v>0.02</v>
      </c>
      <c r="I3660">
        <v>0</v>
      </c>
      <c r="J3660" t="s">
        <v>108</v>
      </c>
      <c r="K3660" t="s">
        <v>47</v>
      </c>
      <c r="L3660" t="s">
        <v>47</v>
      </c>
      <c r="M3660" t="s">
        <v>37705</v>
      </c>
      <c r="N3660">
        <v>90</v>
      </c>
    </row>
    <row r="3661" spans="1:14" x14ac:dyDescent="0.25">
      <c r="A3661" t="s">
        <v>26990</v>
      </c>
      <c r="B3661" t="s">
        <v>25328</v>
      </c>
      <c r="C3661" s="3">
        <v>2008</v>
      </c>
      <c r="D3661" t="s">
        <v>37850</v>
      </c>
      <c r="E3661">
        <v>1.9</v>
      </c>
      <c r="F3661" t="s">
        <v>37730</v>
      </c>
      <c r="G3661" t="s">
        <v>37842</v>
      </c>
      <c r="H3661" s="8">
        <v>0.02</v>
      </c>
      <c r="I3661">
        <v>0</v>
      </c>
      <c r="J3661" t="s">
        <v>474</v>
      </c>
      <c r="K3661" t="s">
        <v>47</v>
      </c>
      <c r="L3661" t="s">
        <v>47</v>
      </c>
      <c r="M3661" t="s">
        <v>37705</v>
      </c>
      <c r="N3661">
        <v>90</v>
      </c>
    </row>
    <row r="3662" spans="1:14" x14ac:dyDescent="0.25">
      <c r="A3662" t="s">
        <v>26990</v>
      </c>
      <c r="B3662" t="s">
        <v>9907</v>
      </c>
      <c r="C3662" s="3">
        <v>2008</v>
      </c>
      <c r="D3662" t="s">
        <v>37850</v>
      </c>
      <c r="E3662">
        <v>1.77</v>
      </c>
      <c r="F3662" t="s">
        <v>37730</v>
      </c>
      <c r="G3662" t="s">
        <v>37842</v>
      </c>
      <c r="H3662" s="8">
        <v>0.02</v>
      </c>
      <c r="I3662">
        <v>0</v>
      </c>
      <c r="J3662" t="s">
        <v>270</v>
      </c>
      <c r="K3662" t="s">
        <v>47</v>
      </c>
      <c r="L3662" t="s">
        <v>47</v>
      </c>
      <c r="M3662" t="s">
        <v>37705</v>
      </c>
      <c r="N3662">
        <v>90</v>
      </c>
    </row>
    <row r="3663" spans="1:14" x14ac:dyDescent="0.25">
      <c r="A3663" t="s">
        <v>26990</v>
      </c>
      <c r="B3663" t="s">
        <v>28391</v>
      </c>
      <c r="C3663" s="3">
        <v>2012</v>
      </c>
      <c r="D3663" t="s">
        <v>37850</v>
      </c>
      <c r="E3663">
        <v>2.4</v>
      </c>
      <c r="F3663" t="s">
        <v>37726</v>
      </c>
      <c r="G3663" t="s">
        <v>37842</v>
      </c>
      <c r="H3663" s="8">
        <v>0.26</v>
      </c>
      <c r="I3663">
        <v>0.1</v>
      </c>
      <c r="J3663" t="s">
        <v>1521</v>
      </c>
      <c r="K3663" t="s">
        <v>47</v>
      </c>
      <c r="L3663" t="s">
        <v>47</v>
      </c>
      <c r="M3663" t="s">
        <v>37705</v>
      </c>
      <c r="N3663">
        <v>90</v>
      </c>
    </row>
    <row r="3664" spans="1:14" x14ac:dyDescent="0.25">
      <c r="A3664" t="s">
        <v>26990</v>
      </c>
      <c r="B3664" t="s">
        <v>29130</v>
      </c>
      <c r="C3664" s="3">
        <v>2011</v>
      </c>
      <c r="D3664" t="s">
        <v>37850</v>
      </c>
      <c r="E3664">
        <v>2</v>
      </c>
      <c r="F3664" t="s">
        <v>37730</v>
      </c>
      <c r="G3664" t="s">
        <v>37842</v>
      </c>
      <c r="H3664" s="8">
        <v>0.26</v>
      </c>
      <c r="I3664">
        <v>0.1</v>
      </c>
      <c r="J3664" t="s">
        <v>270</v>
      </c>
      <c r="K3664" t="s">
        <v>47</v>
      </c>
      <c r="L3664" t="s">
        <v>47</v>
      </c>
      <c r="M3664" t="s">
        <v>37705</v>
      </c>
      <c r="N3664">
        <v>90</v>
      </c>
    </row>
    <row r="3665" spans="1:14" x14ac:dyDescent="0.25">
      <c r="A3665" t="s">
        <v>26990</v>
      </c>
      <c r="B3665" t="s">
        <v>30212</v>
      </c>
      <c r="C3665" s="3">
        <v>2008</v>
      </c>
      <c r="D3665" t="s">
        <v>37849</v>
      </c>
      <c r="E3665">
        <v>2.5</v>
      </c>
      <c r="F3665" t="s">
        <v>37800</v>
      </c>
      <c r="G3665" t="s">
        <v>37829</v>
      </c>
      <c r="H3665" s="8">
        <v>0.26</v>
      </c>
      <c r="I3665">
        <v>0.2</v>
      </c>
      <c r="J3665" t="s">
        <v>108</v>
      </c>
      <c r="K3665" t="s">
        <v>47</v>
      </c>
      <c r="L3665" t="s">
        <v>47</v>
      </c>
      <c r="M3665" t="s">
        <v>37705</v>
      </c>
      <c r="N3665">
        <v>90</v>
      </c>
    </row>
    <row r="3666" spans="1:14" x14ac:dyDescent="0.25">
      <c r="A3666" t="s">
        <v>26990</v>
      </c>
      <c r="B3666" t="s">
        <v>29636</v>
      </c>
      <c r="C3666" s="3">
        <v>2010</v>
      </c>
      <c r="D3666" t="s">
        <v>37850</v>
      </c>
      <c r="E3666">
        <v>2.4</v>
      </c>
      <c r="F3666" t="s">
        <v>37726</v>
      </c>
      <c r="G3666" t="s">
        <v>37842</v>
      </c>
      <c r="H3666" s="8">
        <v>0.03</v>
      </c>
      <c r="I3666">
        <v>0</v>
      </c>
      <c r="J3666" t="s">
        <v>108</v>
      </c>
      <c r="K3666" t="s">
        <v>47</v>
      </c>
      <c r="L3666" t="s">
        <v>47</v>
      </c>
      <c r="M3666" t="s">
        <v>37705</v>
      </c>
      <c r="N3666">
        <v>90</v>
      </c>
    </row>
    <row r="3667" spans="1:14" x14ac:dyDescent="0.25">
      <c r="A3667" t="s">
        <v>26990</v>
      </c>
      <c r="B3667" t="s">
        <v>30516</v>
      </c>
      <c r="C3667" s="3">
        <v>2008</v>
      </c>
      <c r="D3667" t="s">
        <v>37850</v>
      </c>
      <c r="E3667">
        <v>2.1</v>
      </c>
      <c r="F3667" t="s">
        <v>37734</v>
      </c>
      <c r="G3667" t="s">
        <v>37842</v>
      </c>
      <c r="H3667" s="8">
        <v>0.03</v>
      </c>
      <c r="I3667">
        <v>0</v>
      </c>
      <c r="J3667" t="s">
        <v>474</v>
      </c>
      <c r="K3667" t="s">
        <v>47</v>
      </c>
      <c r="L3667" t="s">
        <v>47</v>
      </c>
      <c r="M3667" t="s">
        <v>37705</v>
      </c>
      <c r="N3667">
        <v>90</v>
      </c>
    </row>
    <row r="3668" spans="1:14" x14ac:dyDescent="0.25">
      <c r="A3668" t="s">
        <v>26990</v>
      </c>
      <c r="B3668" t="s">
        <v>30325</v>
      </c>
      <c r="C3668" s="3">
        <v>2008</v>
      </c>
      <c r="D3668" t="s">
        <v>37850</v>
      </c>
      <c r="E3668">
        <v>2.2000000000000002</v>
      </c>
      <c r="F3668" t="s">
        <v>37726</v>
      </c>
      <c r="G3668" t="s">
        <v>37842</v>
      </c>
      <c r="H3668" s="8">
        <v>0.04</v>
      </c>
      <c r="I3668">
        <v>0</v>
      </c>
      <c r="J3668" t="s">
        <v>1521</v>
      </c>
      <c r="K3668" t="s">
        <v>47</v>
      </c>
      <c r="L3668" t="s">
        <v>47</v>
      </c>
      <c r="M3668" t="s">
        <v>37705</v>
      </c>
      <c r="N3668">
        <v>90</v>
      </c>
    </row>
    <row r="3669" spans="1:14" x14ac:dyDescent="0.25">
      <c r="A3669" t="s">
        <v>26990</v>
      </c>
      <c r="B3669" t="s">
        <v>29413</v>
      </c>
      <c r="C3669" s="3">
        <v>2010</v>
      </c>
      <c r="D3669" t="s">
        <v>37850</v>
      </c>
      <c r="E3669">
        <v>2.4</v>
      </c>
      <c r="F3669" t="s">
        <v>37726</v>
      </c>
      <c r="G3669" t="s">
        <v>37842</v>
      </c>
      <c r="H3669" s="8">
        <v>0.04</v>
      </c>
      <c r="I3669">
        <v>0</v>
      </c>
      <c r="J3669" t="s">
        <v>1521</v>
      </c>
      <c r="K3669" t="s">
        <v>47</v>
      </c>
      <c r="L3669" t="s">
        <v>47</v>
      </c>
      <c r="M3669" t="s">
        <v>37705</v>
      </c>
      <c r="N3669">
        <v>90</v>
      </c>
    </row>
    <row r="3670" spans="1:14" x14ac:dyDescent="0.25">
      <c r="A3670" t="s">
        <v>26990</v>
      </c>
      <c r="B3670" t="s">
        <v>28826</v>
      </c>
      <c r="C3670" s="3">
        <v>2011</v>
      </c>
      <c r="D3670" t="s">
        <v>37850</v>
      </c>
      <c r="E3670">
        <v>2.2000000000000002</v>
      </c>
      <c r="F3670" t="s">
        <v>37726</v>
      </c>
      <c r="G3670" t="s">
        <v>37842</v>
      </c>
      <c r="H3670" s="8">
        <v>0.04</v>
      </c>
      <c r="I3670">
        <v>0</v>
      </c>
      <c r="J3670" t="s">
        <v>108</v>
      </c>
      <c r="K3670" t="s">
        <v>47</v>
      </c>
      <c r="L3670" t="s">
        <v>47</v>
      </c>
      <c r="M3670" t="s">
        <v>37705</v>
      </c>
      <c r="N3670">
        <v>90</v>
      </c>
    </row>
    <row r="3671" spans="1:14" x14ac:dyDescent="0.25">
      <c r="A3671" t="s">
        <v>26990</v>
      </c>
      <c r="B3671" t="s">
        <v>29423</v>
      </c>
      <c r="C3671" s="3">
        <v>2010</v>
      </c>
      <c r="D3671" t="s">
        <v>37850</v>
      </c>
      <c r="E3671">
        <v>2.2000000000000002</v>
      </c>
      <c r="F3671" t="s">
        <v>37726</v>
      </c>
      <c r="G3671" t="s">
        <v>37842</v>
      </c>
      <c r="H3671" s="8">
        <v>0.04</v>
      </c>
      <c r="I3671">
        <v>0</v>
      </c>
      <c r="J3671" t="s">
        <v>1521</v>
      </c>
      <c r="K3671" t="s">
        <v>47</v>
      </c>
      <c r="L3671" t="s">
        <v>47</v>
      </c>
      <c r="M3671" t="s">
        <v>37705</v>
      </c>
      <c r="N3671">
        <v>90</v>
      </c>
    </row>
    <row r="3672" spans="1:14" x14ac:dyDescent="0.25">
      <c r="A3672" t="s">
        <v>26990</v>
      </c>
      <c r="B3672" t="s">
        <v>29847</v>
      </c>
      <c r="C3672" s="3">
        <v>2009</v>
      </c>
      <c r="D3672" t="s">
        <v>37713</v>
      </c>
      <c r="E3672">
        <v>3.1</v>
      </c>
      <c r="F3672" t="s">
        <v>37718</v>
      </c>
      <c r="G3672" t="s">
        <v>37842</v>
      </c>
      <c r="H3672" s="8">
        <v>0</v>
      </c>
      <c r="I3672">
        <v>0.26</v>
      </c>
      <c r="J3672" t="s">
        <v>1521</v>
      </c>
      <c r="K3672" t="s">
        <v>47</v>
      </c>
      <c r="L3672" t="s">
        <v>47</v>
      </c>
      <c r="M3672" t="s">
        <v>37705</v>
      </c>
      <c r="N3672">
        <v>90</v>
      </c>
    </row>
    <row r="3673" spans="1:14" x14ac:dyDescent="0.25">
      <c r="A3673" t="s">
        <v>26990</v>
      </c>
      <c r="B3673" t="s">
        <v>29145</v>
      </c>
      <c r="C3673" s="3">
        <v>2011</v>
      </c>
      <c r="D3673" t="s">
        <v>37849</v>
      </c>
      <c r="E3673">
        <v>2.6</v>
      </c>
      <c r="F3673" t="s">
        <v>37726</v>
      </c>
      <c r="G3673" t="s">
        <v>37842</v>
      </c>
      <c r="H3673" s="8">
        <v>0.05</v>
      </c>
      <c r="I3673">
        <v>0</v>
      </c>
      <c r="J3673" t="s">
        <v>474</v>
      </c>
      <c r="K3673" t="s">
        <v>47</v>
      </c>
      <c r="L3673" t="s">
        <v>47</v>
      </c>
      <c r="M3673" t="s">
        <v>37705</v>
      </c>
      <c r="N3673">
        <v>90</v>
      </c>
    </row>
    <row r="3674" spans="1:14" x14ac:dyDescent="0.25">
      <c r="A3674" t="s">
        <v>26990</v>
      </c>
      <c r="B3674" t="s">
        <v>29244</v>
      </c>
      <c r="C3674" s="3">
        <v>2010</v>
      </c>
      <c r="D3674" t="s">
        <v>37850</v>
      </c>
      <c r="E3674">
        <v>2.2000000000000002</v>
      </c>
      <c r="F3674" t="s">
        <v>37726</v>
      </c>
      <c r="G3674" t="s">
        <v>37842</v>
      </c>
      <c r="H3674" s="8">
        <v>0.05</v>
      </c>
      <c r="I3674">
        <v>0</v>
      </c>
      <c r="J3674" t="s">
        <v>1521</v>
      </c>
      <c r="K3674" t="s">
        <v>47</v>
      </c>
      <c r="L3674" t="s">
        <v>47</v>
      </c>
      <c r="M3674" t="s">
        <v>37705</v>
      </c>
      <c r="N3674">
        <v>90</v>
      </c>
    </row>
    <row r="3675" spans="1:14" x14ac:dyDescent="0.25">
      <c r="A3675" t="s">
        <v>26990</v>
      </c>
      <c r="B3675" t="s">
        <v>29557</v>
      </c>
      <c r="C3675" s="3">
        <v>2010</v>
      </c>
      <c r="D3675" t="s">
        <v>37849</v>
      </c>
      <c r="E3675">
        <v>2.6</v>
      </c>
      <c r="F3675" t="s">
        <v>37726</v>
      </c>
      <c r="G3675" t="s">
        <v>37842</v>
      </c>
      <c r="H3675" s="8">
        <v>0.05</v>
      </c>
      <c r="I3675">
        <v>0</v>
      </c>
      <c r="J3675" t="s">
        <v>474</v>
      </c>
      <c r="K3675" t="s">
        <v>47</v>
      </c>
      <c r="L3675" t="s">
        <v>47</v>
      </c>
      <c r="M3675" t="s">
        <v>37705</v>
      </c>
      <c r="N3675">
        <v>90</v>
      </c>
    </row>
    <row r="3676" spans="1:14" x14ac:dyDescent="0.25">
      <c r="A3676" t="s">
        <v>26990</v>
      </c>
      <c r="B3676" t="s">
        <v>29793</v>
      </c>
      <c r="C3676" s="3">
        <v>2009</v>
      </c>
      <c r="D3676" t="s">
        <v>37849</v>
      </c>
      <c r="E3676">
        <v>3</v>
      </c>
      <c r="F3676" t="s">
        <v>37727</v>
      </c>
      <c r="G3676" t="s">
        <v>37842</v>
      </c>
      <c r="H3676" s="8">
        <v>0.05</v>
      </c>
      <c r="I3676">
        <v>0</v>
      </c>
      <c r="J3676" t="s">
        <v>1521</v>
      </c>
      <c r="K3676" t="s">
        <v>47</v>
      </c>
      <c r="L3676" t="s">
        <v>47</v>
      </c>
      <c r="M3676" t="s">
        <v>37705</v>
      </c>
      <c r="N3676">
        <v>90</v>
      </c>
    </row>
    <row r="3677" spans="1:14" x14ac:dyDescent="0.25">
      <c r="A3677" t="s">
        <v>26990</v>
      </c>
      <c r="B3677" t="s">
        <v>30705</v>
      </c>
      <c r="C3677" s="3">
        <v>2007</v>
      </c>
      <c r="D3677" t="s">
        <v>37850</v>
      </c>
      <c r="E3677">
        <v>2.1</v>
      </c>
      <c r="F3677" t="s">
        <v>37734</v>
      </c>
      <c r="G3677" t="s">
        <v>37842</v>
      </c>
      <c r="H3677" s="8">
        <v>0.06</v>
      </c>
      <c r="I3677">
        <v>0</v>
      </c>
      <c r="J3677" t="s">
        <v>474</v>
      </c>
      <c r="K3677" t="s">
        <v>47</v>
      </c>
      <c r="L3677" t="s">
        <v>47</v>
      </c>
      <c r="M3677" t="s">
        <v>37705</v>
      </c>
      <c r="N3677">
        <v>90</v>
      </c>
    </row>
    <row r="3678" spans="1:14" x14ac:dyDescent="0.25">
      <c r="A3678" t="s">
        <v>26990</v>
      </c>
      <c r="B3678" t="s">
        <v>30135</v>
      </c>
      <c r="C3678" s="3">
        <v>2009</v>
      </c>
      <c r="D3678" t="s">
        <v>37850</v>
      </c>
      <c r="E3678">
        <v>2.2000000000000002</v>
      </c>
      <c r="F3678" t="s">
        <v>37734</v>
      </c>
      <c r="G3678" t="s">
        <v>37842</v>
      </c>
      <c r="H3678" s="8">
        <v>0.06</v>
      </c>
      <c r="I3678">
        <v>0</v>
      </c>
      <c r="J3678" t="s">
        <v>474</v>
      </c>
      <c r="K3678" t="s">
        <v>47</v>
      </c>
      <c r="L3678" t="s">
        <v>47</v>
      </c>
      <c r="M3678" t="s">
        <v>37705</v>
      </c>
      <c r="N3678">
        <v>90</v>
      </c>
    </row>
    <row r="3679" spans="1:14" x14ac:dyDescent="0.25">
      <c r="A3679" t="s">
        <v>26990</v>
      </c>
      <c r="B3679" t="s">
        <v>30228</v>
      </c>
      <c r="C3679" s="3">
        <v>2008</v>
      </c>
      <c r="D3679" t="s">
        <v>37850</v>
      </c>
      <c r="E3679">
        <v>2.2000000000000002</v>
      </c>
      <c r="F3679" t="s">
        <v>37734</v>
      </c>
      <c r="G3679" t="s">
        <v>37842</v>
      </c>
      <c r="H3679" s="8">
        <v>0.06</v>
      </c>
      <c r="I3679">
        <v>0</v>
      </c>
      <c r="J3679" t="s">
        <v>108</v>
      </c>
      <c r="K3679" t="s">
        <v>47</v>
      </c>
      <c r="L3679" t="s">
        <v>47</v>
      </c>
      <c r="M3679" t="s">
        <v>37705</v>
      </c>
      <c r="N3679">
        <v>90</v>
      </c>
    </row>
    <row r="3680" spans="1:14" x14ac:dyDescent="0.25">
      <c r="A3680" t="s">
        <v>26990</v>
      </c>
      <c r="B3680" t="s">
        <v>30729</v>
      </c>
      <c r="C3680" s="3">
        <v>2007</v>
      </c>
      <c r="D3680" t="s">
        <v>37850</v>
      </c>
      <c r="E3680">
        <v>2.2000000000000002</v>
      </c>
      <c r="F3680" t="s">
        <v>37726</v>
      </c>
      <c r="G3680" t="s">
        <v>37842</v>
      </c>
      <c r="H3680" s="8">
        <v>0.06</v>
      </c>
      <c r="I3680">
        <v>0</v>
      </c>
      <c r="J3680" t="s">
        <v>1521</v>
      </c>
      <c r="K3680" t="s">
        <v>47</v>
      </c>
      <c r="L3680" t="s">
        <v>47</v>
      </c>
      <c r="M3680" t="s">
        <v>37705</v>
      </c>
      <c r="N3680">
        <v>90</v>
      </c>
    </row>
    <row r="3681" spans="1:14" x14ac:dyDescent="0.25">
      <c r="A3681" t="s">
        <v>26990</v>
      </c>
      <c r="B3681" t="s">
        <v>30980</v>
      </c>
      <c r="C3681" s="3">
        <v>2007</v>
      </c>
      <c r="D3681" t="s">
        <v>37850</v>
      </c>
      <c r="E3681">
        <v>2.1</v>
      </c>
      <c r="F3681" t="s">
        <v>37726</v>
      </c>
      <c r="G3681" t="s">
        <v>37842</v>
      </c>
      <c r="H3681" s="8">
        <v>0.06</v>
      </c>
      <c r="I3681">
        <v>0</v>
      </c>
      <c r="J3681" t="s">
        <v>1521</v>
      </c>
      <c r="K3681" t="s">
        <v>47</v>
      </c>
      <c r="L3681" t="s">
        <v>47</v>
      </c>
      <c r="M3681" t="s">
        <v>37705</v>
      </c>
      <c r="N3681">
        <v>90</v>
      </c>
    </row>
    <row r="3682" spans="1:14" x14ac:dyDescent="0.25">
      <c r="A3682" t="s">
        <v>26990</v>
      </c>
      <c r="B3682" t="s">
        <v>30019</v>
      </c>
      <c r="C3682" s="3">
        <v>2009</v>
      </c>
      <c r="D3682" t="s">
        <v>37850</v>
      </c>
      <c r="E3682">
        <v>2.2000000000000002</v>
      </c>
      <c r="F3682" t="s">
        <v>37732</v>
      </c>
      <c r="G3682" t="s">
        <v>37842</v>
      </c>
      <c r="H3682" s="8">
        <v>0.06</v>
      </c>
      <c r="I3682">
        <v>0</v>
      </c>
      <c r="J3682" t="s">
        <v>270</v>
      </c>
      <c r="K3682" t="s">
        <v>47</v>
      </c>
      <c r="L3682" t="s">
        <v>47</v>
      </c>
      <c r="M3682" t="s">
        <v>37705</v>
      </c>
      <c r="N3682">
        <v>90</v>
      </c>
    </row>
    <row r="3683" spans="1:14" x14ac:dyDescent="0.25">
      <c r="A3683" t="s">
        <v>26990</v>
      </c>
      <c r="B3683" t="s">
        <v>28877</v>
      </c>
      <c r="C3683" s="3">
        <v>2011</v>
      </c>
      <c r="D3683" t="s">
        <v>37850</v>
      </c>
      <c r="E3683">
        <v>2.4</v>
      </c>
      <c r="F3683" t="s">
        <v>37725</v>
      </c>
      <c r="G3683" t="s">
        <v>37842</v>
      </c>
      <c r="H3683" s="8">
        <v>0.08</v>
      </c>
      <c r="I3683">
        <v>0</v>
      </c>
      <c r="J3683" t="s">
        <v>108</v>
      </c>
      <c r="K3683" t="s">
        <v>47</v>
      </c>
      <c r="L3683" t="s">
        <v>47</v>
      </c>
      <c r="M3683" t="s">
        <v>37705</v>
      </c>
      <c r="N3683">
        <v>90</v>
      </c>
    </row>
    <row r="3684" spans="1:14" x14ac:dyDescent="0.25">
      <c r="A3684" t="s">
        <v>26990</v>
      </c>
      <c r="B3684" t="s">
        <v>30033</v>
      </c>
      <c r="C3684" s="3">
        <v>2009</v>
      </c>
      <c r="D3684" t="s">
        <v>37847</v>
      </c>
      <c r="E3684">
        <v>2.8</v>
      </c>
      <c r="F3684" t="s">
        <v>37726</v>
      </c>
      <c r="G3684" t="s">
        <v>37842</v>
      </c>
      <c r="H3684" s="8">
        <v>0.08</v>
      </c>
      <c r="I3684">
        <v>0</v>
      </c>
      <c r="J3684" t="s">
        <v>1521</v>
      </c>
      <c r="K3684" t="s">
        <v>47</v>
      </c>
      <c r="L3684" t="s">
        <v>47</v>
      </c>
      <c r="M3684" t="s">
        <v>37705</v>
      </c>
      <c r="N3684">
        <v>90</v>
      </c>
    </row>
    <row r="3685" spans="1:14" x14ac:dyDescent="0.25">
      <c r="A3685" t="s">
        <v>26990</v>
      </c>
      <c r="B3685" t="s">
        <v>29188</v>
      </c>
      <c r="C3685" s="3">
        <v>2011</v>
      </c>
      <c r="D3685" t="s">
        <v>37847</v>
      </c>
      <c r="E3685">
        <v>3.5</v>
      </c>
      <c r="F3685" t="s">
        <v>37723</v>
      </c>
      <c r="G3685" t="s">
        <v>37824</v>
      </c>
      <c r="H3685" s="8">
        <v>0.16</v>
      </c>
      <c r="I3685">
        <v>0.28000000000000003</v>
      </c>
      <c r="J3685" t="s">
        <v>90</v>
      </c>
      <c r="K3685" t="s">
        <v>47</v>
      </c>
      <c r="L3685" t="s">
        <v>47</v>
      </c>
      <c r="M3685" t="s">
        <v>37705</v>
      </c>
      <c r="N3685">
        <v>90</v>
      </c>
    </row>
    <row r="3686" spans="1:14" x14ac:dyDescent="0.25">
      <c r="A3686" t="s">
        <v>26990</v>
      </c>
      <c r="B3686" t="s">
        <v>29357</v>
      </c>
      <c r="C3686" s="3">
        <v>2010</v>
      </c>
      <c r="D3686" t="s">
        <v>37850</v>
      </c>
      <c r="E3686">
        <v>2.4</v>
      </c>
      <c r="F3686" t="s">
        <v>37726</v>
      </c>
      <c r="G3686" t="s">
        <v>37842</v>
      </c>
      <c r="H3686" s="8">
        <v>0.1</v>
      </c>
      <c r="I3686">
        <v>0</v>
      </c>
      <c r="J3686" t="s">
        <v>108</v>
      </c>
      <c r="K3686" t="s">
        <v>47</v>
      </c>
      <c r="L3686" t="s">
        <v>47</v>
      </c>
      <c r="M3686" t="s">
        <v>37705</v>
      </c>
      <c r="N3686">
        <v>90</v>
      </c>
    </row>
    <row r="3687" spans="1:14" x14ac:dyDescent="0.25">
      <c r="A3687" t="s">
        <v>26990</v>
      </c>
      <c r="B3687" t="s">
        <v>29488</v>
      </c>
      <c r="C3687" s="3">
        <v>2010</v>
      </c>
      <c r="D3687" t="s">
        <v>829</v>
      </c>
      <c r="E3687">
        <v>2.6</v>
      </c>
      <c r="F3687" t="s">
        <v>37726</v>
      </c>
      <c r="G3687" t="s">
        <v>37842</v>
      </c>
      <c r="H3687" s="8">
        <v>0.1</v>
      </c>
      <c r="I3687">
        <v>0</v>
      </c>
      <c r="J3687" t="s">
        <v>108</v>
      </c>
      <c r="K3687" t="s">
        <v>47</v>
      </c>
      <c r="L3687" t="s">
        <v>47</v>
      </c>
      <c r="M3687" t="s">
        <v>37705</v>
      </c>
      <c r="N3687">
        <v>90</v>
      </c>
    </row>
    <row r="3688" spans="1:14" x14ac:dyDescent="0.25">
      <c r="A3688" t="s">
        <v>26990</v>
      </c>
      <c r="B3688" t="s">
        <v>30062</v>
      </c>
      <c r="C3688" s="3">
        <v>2009</v>
      </c>
      <c r="D3688" t="s">
        <v>37713</v>
      </c>
      <c r="E3688">
        <v>2.2000000000000002</v>
      </c>
      <c r="F3688" t="s">
        <v>37725</v>
      </c>
      <c r="G3688" t="s">
        <v>37842</v>
      </c>
      <c r="H3688" s="8">
        <v>0.12</v>
      </c>
      <c r="I3688">
        <v>0</v>
      </c>
      <c r="J3688" t="s">
        <v>90</v>
      </c>
      <c r="K3688" t="s">
        <v>47</v>
      </c>
      <c r="L3688" t="s">
        <v>47</v>
      </c>
      <c r="M3688" t="s">
        <v>37705</v>
      </c>
      <c r="N3688">
        <v>90</v>
      </c>
    </row>
    <row r="3689" spans="1:14" x14ac:dyDescent="0.25">
      <c r="A3689" t="s">
        <v>26990</v>
      </c>
      <c r="B3689" t="s">
        <v>29087</v>
      </c>
      <c r="C3689" s="3">
        <v>2011</v>
      </c>
      <c r="D3689" t="s">
        <v>37847</v>
      </c>
      <c r="E3689">
        <v>3.2</v>
      </c>
      <c r="F3689" t="s">
        <v>37723</v>
      </c>
      <c r="G3689" t="s">
        <v>37824</v>
      </c>
      <c r="H3689" s="8">
        <v>0.12</v>
      </c>
      <c r="I3689">
        <v>0</v>
      </c>
      <c r="J3689" t="s">
        <v>108</v>
      </c>
      <c r="K3689" t="s">
        <v>47</v>
      </c>
      <c r="L3689" t="s">
        <v>47</v>
      </c>
      <c r="M3689" t="s">
        <v>37705</v>
      </c>
      <c r="N3689">
        <v>90</v>
      </c>
    </row>
    <row r="3690" spans="1:14" x14ac:dyDescent="0.25">
      <c r="A3690" t="s">
        <v>26990</v>
      </c>
      <c r="B3690" t="s">
        <v>29278</v>
      </c>
      <c r="C3690" s="3">
        <v>2010</v>
      </c>
      <c r="D3690" t="s">
        <v>37852</v>
      </c>
      <c r="E3690">
        <v>3.4</v>
      </c>
      <c r="F3690" t="s">
        <v>37718</v>
      </c>
      <c r="G3690" t="s">
        <v>37824</v>
      </c>
      <c r="H3690" s="8">
        <v>2</v>
      </c>
      <c r="I3690">
        <v>0.34</v>
      </c>
      <c r="J3690" t="s">
        <v>90</v>
      </c>
      <c r="K3690" t="s">
        <v>47</v>
      </c>
      <c r="L3690" t="s">
        <v>47</v>
      </c>
      <c r="M3690" t="s">
        <v>37705</v>
      </c>
      <c r="N3690">
        <v>90</v>
      </c>
    </row>
    <row r="3691" spans="1:14" x14ac:dyDescent="0.25">
      <c r="A3691" t="s">
        <v>26990</v>
      </c>
      <c r="B3691" t="s">
        <v>29202</v>
      </c>
      <c r="C3691" s="3">
        <v>2011</v>
      </c>
      <c r="D3691" t="s">
        <v>37847</v>
      </c>
      <c r="E3691">
        <v>3.14</v>
      </c>
      <c r="F3691" t="s">
        <v>37726</v>
      </c>
      <c r="G3691" t="s">
        <v>37824</v>
      </c>
      <c r="H3691" s="8">
        <v>0.16</v>
      </c>
      <c r="I3691">
        <v>0.4</v>
      </c>
      <c r="J3691" t="s">
        <v>1521</v>
      </c>
      <c r="K3691" t="s">
        <v>47</v>
      </c>
      <c r="L3691" t="s">
        <v>47</v>
      </c>
      <c r="M3691" t="s">
        <v>37705</v>
      </c>
      <c r="N3691">
        <v>90</v>
      </c>
    </row>
    <row r="3692" spans="1:14" x14ac:dyDescent="0.25">
      <c r="A3692" t="s">
        <v>26990</v>
      </c>
      <c r="B3692" t="s">
        <v>27314</v>
      </c>
      <c r="C3692" s="3">
        <v>2016</v>
      </c>
      <c r="D3692" t="s">
        <v>37847</v>
      </c>
      <c r="E3692">
        <v>4</v>
      </c>
      <c r="F3692" t="s">
        <v>37718</v>
      </c>
      <c r="G3692" t="s">
        <v>37824</v>
      </c>
      <c r="H3692" s="8">
        <v>8</v>
      </c>
      <c r="I3692">
        <v>1</v>
      </c>
      <c r="J3692" t="s">
        <v>90</v>
      </c>
      <c r="K3692" t="s">
        <v>47</v>
      </c>
      <c r="L3692" t="s">
        <v>47</v>
      </c>
      <c r="M3692" t="s">
        <v>37705</v>
      </c>
      <c r="N3692">
        <v>90</v>
      </c>
    </row>
    <row r="3693" spans="1:14" x14ac:dyDescent="0.25">
      <c r="A3693" t="s">
        <v>26990</v>
      </c>
      <c r="B3693" t="s">
        <v>28240</v>
      </c>
      <c r="C3693" s="3">
        <v>2013</v>
      </c>
      <c r="D3693" t="s">
        <v>318</v>
      </c>
      <c r="E3693">
        <v>3.8</v>
      </c>
      <c r="F3693" t="s">
        <v>37718</v>
      </c>
      <c r="G3693" t="s">
        <v>37824</v>
      </c>
      <c r="H3693" s="8">
        <v>4</v>
      </c>
      <c r="I3693">
        <v>1</v>
      </c>
      <c r="J3693" t="s">
        <v>90</v>
      </c>
      <c r="K3693" t="s">
        <v>47</v>
      </c>
      <c r="L3693" t="s">
        <v>47</v>
      </c>
      <c r="M3693" t="s">
        <v>37705</v>
      </c>
      <c r="N3693">
        <v>90</v>
      </c>
    </row>
    <row r="3694" spans="1:14" x14ac:dyDescent="0.25">
      <c r="A3694" t="s">
        <v>26990</v>
      </c>
      <c r="B3694" t="s">
        <v>28476</v>
      </c>
      <c r="C3694" s="3">
        <v>2012</v>
      </c>
      <c r="D3694" t="s">
        <v>37847</v>
      </c>
      <c r="E3694">
        <v>2.8</v>
      </c>
      <c r="F3694" t="s">
        <v>37726</v>
      </c>
      <c r="G3694" t="s">
        <v>37824</v>
      </c>
      <c r="H3694" s="8">
        <v>3</v>
      </c>
      <c r="I3694">
        <v>0</v>
      </c>
      <c r="J3694" t="s">
        <v>108</v>
      </c>
      <c r="K3694" t="s">
        <v>47</v>
      </c>
      <c r="L3694" t="s">
        <v>47</v>
      </c>
      <c r="M3694" t="s">
        <v>37705</v>
      </c>
      <c r="N3694">
        <v>90</v>
      </c>
    </row>
    <row r="3695" spans="1:14" x14ac:dyDescent="0.25">
      <c r="A3695" t="s">
        <v>26990</v>
      </c>
      <c r="B3695" t="s">
        <v>28990</v>
      </c>
      <c r="C3695" s="3">
        <v>2011</v>
      </c>
      <c r="D3695" t="s">
        <v>37847</v>
      </c>
      <c r="E3695">
        <v>3.5</v>
      </c>
      <c r="F3695" t="s">
        <v>37723</v>
      </c>
      <c r="G3695" t="s">
        <v>37824</v>
      </c>
      <c r="H3695" s="8">
        <v>0</v>
      </c>
      <c r="I3695">
        <v>0</v>
      </c>
      <c r="J3695" t="s">
        <v>1521</v>
      </c>
      <c r="K3695" t="s">
        <v>47</v>
      </c>
      <c r="L3695" t="s">
        <v>47</v>
      </c>
      <c r="M3695" t="s">
        <v>37705</v>
      </c>
      <c r="N3695">
        <v>90</v>
      </c>
    </row>
    <row r="3696" spans="1:14" x14ac:dyDescent="0.25">
      <c r="A3696" t="s">
        <v>26990</v>
      </c>
      <c r="B3696" t="s">
        <v>28918</v>
      </c>
      <c r="C3696" s="3">
        <v>2011</v>
      </c>
      <c r="D3696" t="s">
        <v>37847</v>
      </c>
      <c r="E3696">
        <v>3.2</v>
      </c>
      <c r="F3696" t="s">
        <v>37723</v>
      </c>
      <c r="G3696" t="s">
        <v>37826</v>
      </c>
      <c r="H3696" s="8">
        <v>0.15</v>
      </c>
      <c r="I3696">
        <v>0</v>
      </c>
      <c r="J3696" t="s">
        <v>108</v>
      </c>
      <c r="K3696" t="s">
        <v>47</v>
      </c>
      <c r="L3696" t="s">
        <v>47</v>
      </c>
      <c r="M3696" t="s">
        <v>37705</v>
      </c>
      <c r="N3696">
        <v>90</v>
      </c>
    </row>
    <row r="3697" spans="1:14" x14ac:dyDescent="0.25">
      <c r="A3697" t="s">
        <v>26990</v>
      </c>
      <c r="B3697" t="s">
        <v>29389</v>
      </c>
      <c r="C3697" s="3">
        <v>2010</v>
      </c>
      <c r="D3697" t="s">
        <v>37847</v>
      </c>
      <c r="E3697">
        <v>3.2</v>
      </c>
      <c r="F3697" t="s">
        <v>37727</v>
      </c>
      <c r="G3697" t="s">
        <v>37824</v>
      </c>
      <c r="H3697" s="8">
        <v>0.16</v>
      </c>
      <c r="I3697">
        <v>0</v>
      </c>
      <c r="J3697" t="s">
        <v>1521</v>
      </c>
      <c r="K3697" t="s">
        <v>47</v>
      </c>
      <c r="L3697" t="s">
        <v>47</v>
      </c>
      <c r="M3697" t="s">
        <v>37705</v>
      </c>
      <c r="N3697">
        <v>90</v>
      </c>
    </row>
    <row r="3698" spans="1:14" x14ac:dyDescent="0.25">
      <c r="A3698" t="s">
        <v>26990</v>
      </c>
      <c r="B3698" t="s">
        <v>29207</v>
      </c>
      <c r="C3698" s="3">
        <v>2011</v>
      </c>
      <c r="D3698" t="s">
        <v>37847</v>
      </c>
      <c r="E3698">
        <v>3.14</v>
      </c>
      <c r="F3698" t="s">
        <v>37726</v>
      </c>
      <c r="G3698" t="s">
        <v>37824</v>
      </c>
      <c r="H3698" s="8">
        <v>0.16</v>
      </c>
      <c r="I3698">
        <v>0</v>
      </c>
      <c r="J3698" t="s">
        <v>1521</v>
      </c>
      <c r="K3698" t="s">
        <v>47</v>
      </c>
      <c r="L3698" t="s">
        <v>47</v>
      </c>
      <c r="M3698" t="s">
        <v>37705</v>
      </c>
      <c r="N3698">
        <v>90</v>
      </c>
    </row>
    <row r="3699" spans="1:14" x14ac:dyDescent="0.25">
      <c r="A3699" t="s">
        <v>26990</v>
      </c>
      <c r="B3699" t="s">
        <v>29747</v>
      </c>
      <c r="C3699" s="3">
        <v>2009</v>
      </c>
      <c r="D3699" t="s">
        <v>37713</v>
      </c>
      <c r="E3699">
        <v>3.2</v>
      </c>
      <c r="F3699" t="s">
        <v>37723</v>
      </c>
      <c r="G3699" t="s">
        <v>37824</v>
      </c>
      <c r="H3699" s="8">
        <v>0.2</v>
      </c>
      <c r="I3699">
        <v>0</v>
      </c>
      <c r="J3699" t="s">
        <v>90</v>
      </c>
      <c r="K3699" t="s">
        <v>47</v>
      </c>
      <c r="L3699" t="s">
        <v>47</v>
      </c>
      <c r="M3699" t="s">
        <v>37705</v>
      </c>
      <c r="N3699">
        <v>90</v>
      </c>
    </row>
    <row r="3700" spans="1:14" x14ac:dyDescent="0.25">
      <c r="A3700" t="s">
        <v>26990</v>
      </c>
      <c r="B3700" t="s">
        <v>30157</v>
      </c>
      <c r="C3700" s="3">
        <v>2008</v>
      </c>
      <c r="D3700" t="s">
        <v>37850</v>
      </c>
      <c r="E3700">
        <v>2.2000000000000002</v>
      </c>
      <c r="F3700" t="s">
        <v>37726</v>
      </c>
      <c r="G3700" t="s">
        <v>37842</v>
      </c>
      <c r="H3700" s="8">
        <v>0</v>
      </c>
      <c r="I3700">
        <v>0</v>
      </c>
      <c r="J3700" t="s">
        <v>108</v>
      </c>
      <c r="K3700" t="s">
        <v>47</v>
      </c>
      <c r="L3700" t="s">
        <v>47</v>
      </c>
      <c r="M3700" t="s">
        <v>37705</v>
      </c>
      <c r="N3700">
        <v>90</v>
      </c>
    </row>
    <row r="3701" spans="1:14" x14ac:dyDescent="0.25">
      <c r="A3701" t="s">
        <v>26990</v>
      </c>
      <c r="B3701" t="s">
        <v>30184</v>
      </c>
      <c r="C3701" s="3">
        <v>2008</v>
      </c>
      <c r="D3701" t="s">
        <v>37850</v>
      </c>
      <c r="E3701">
        <v>2.1</v>
      </c>
      <c r="F3701" t="s">
        <v>37734</v>
      </c>
      <c r="G3701" t="s">
        <v>37842</v>
      </c>
      <c r="H3701" s="8">
        <v>0</v>
      </c>
      <c r="I3701">
        <v>0</v>
      </c>
      <c r="J3701" t="s">
        <v>474</v>
      </c>
      <c r="K3701" t="s">
        <v>47</v>
      </c>
      <c r="L3701" t="s">
        <v>47</v>
      </c>
      <c r="M3701" t="s">
        <v>37705</v>
      </c>
      <c r="N3701">
        <v>90</v>
      </c>
    </row>
    <row r="3702" spans="1:14" x14ac:dyDescent="0.25">
      <c r="A3702" t="s">
        <v>26990</v>
      </c>
      <c r="B3702" t="s">
        <v>29251</v>
      </c>
      <c r="C3702" s="3">
        <v>2010</v>
      </c>
      <c r="D3702" t="s">
        <v>37849</v>
      </c>
      <c r="E3702">
        <v>3.35</v>
      </c>
      <c r="F3702" t="s">
        <v>37727</v>
      </c>
      <c r="G3702" t="s">
        <v>37842</v>
      </c>
      <c r="H3702" s="8">
        <v>0.26</v>
      </c>
      <c r="I3702">
        <v>0</v>
      </c>
      <c r="J3702" t="s">
        <v>108</v>
      </c>
      <c r="K3702" t="s">
        <v>47</v>
      </c>
      <c r="L3702" t="s">
        <v>47</v>
      </c>
      <c r="M3702" t="s">
        <v>37705</v>
      </c>
      <c r="N3702">
        <v>90</v>
      </c>
    </row>
    <row r="3703" spans="1:14" x14ac:dyDescent="0.25">
      <c r="A3703" t="s">
        <v>26990</v>
      </c>
      <c r="B3703" t="s">
        <v>30467</v>
      </c>
      <c r="C3703" s="3">
        <v>2008</v>
      </c>
      <c r="D3703" t="s">
        <v>37850</v>
      </c>
      <c r="E3703">
        <v>2</v>
      </c>
      <c r="F3703" t="s">
        <v>37730</v>
      </c>
      <c r="G3703" t="s">
        <v>37842</v>
      </c>
      <c r="H3703" s="8">
        <v>0</v>
      </c>
      <c r="I3703">
        <v>0</v>
      </c>
      <c r="J3703" t="s">
        <v>270</v>
      </c>
      <c r="K3703" t="s">
        <v>47</v>
      </c>
      <c r="L3703" t="s">
        <v>47</v>
      </c>
      <c r="M3703" t="s">
        <v>37705</v>
      </c>
      <c r="N3703">
        <v>90</v>
      </c>
    </row>
    <row r="3704" spans="1:14" x14ac:dyDescent="0.25">
      <c r="A3704" t="s">
        <v>26990</v>
      </c>
      <c r="B3704" t="s">
        <v>27804</v>
      </c>
      <c r="C3704" s="3">
        <v>2014</v>
      </c>
      <c r="D3704" t="s">
        <v>37847</v>
      </c>
      <c r="E3704">
        <v>4</v>
      </c>
      <c r="F3704" t="s">
        <v>37718</v>
      </c>
      <c r="G3704" t="s">
        <v>37824</v>
      </c>
      <c r="H3704" s="8">
        <v>4</v>
      </c>
      <c r="I3704">
        <v>0.5</v>
      </c>
      <c r="J3704" t="s">
        <v>1521</v>
      </c>
      <c r="K3704" t="s">
        <v>47</v>
      </c>
      <c r="L3704" t="s">
        <v>47</v>
      </c>
      <c r="M3704" t="s">
        <v>37705</v>
      </c>
      <c r="N3704">
        <v>90</v>
      </c>
    </row>
    <row r="3705" spans="1:14" x14ac:dyDescent="0.25">
      <c r="A3705" t="s">
        <v>26990</v>
      </c>
      <c r="B3705" t="s">
        <v>27812</v>
      </c>
      <c r="C3705" s="3">
        <v>2014</v>
      </c>
      <c r="D3705" t="s">
        <v>37847</v>
      </c>
      <c r="E3705">
        <v>4.3</v>
      </c>
      <c r="F3705" t="s">
        <v>37718</v>
      </c>
      <c r="G3705" t="s">
        <v>37824</v>
      </c>
      <c r="H3705" s="8">
        <v>4</v>
      </c>
      <c r="I3705">
        <v>0.5</v>
      </c>
      <c r="J3705" t="s">
        <v>1521</v>
      </c>
      <c r="K3705" t="s">
        <v>47</v>
      </c>
      <c r="L3705" t="s">
        <v>47</v>
      </c>
      <c r="M3705" t="s">
        <v>37705</v>
      </c>
      <c r="N3705">
        <v>90</v>
      </c>
    </row>
    <row r="3706" spans="1:14" x14ac:dyDescent="0.25">
      <c r="A3706" t="s">
        <v>26990</v>
      </c>
      <c r="B3706" t="s">
        <v>28142</v>
      </c>
      <c r="C3706" s="3">
        <v>2013</v>
      </c>
      <c r="D3706" t="s">
        <v>37847</v>
      </c>
      <c r="E3706">
        <v>4</v>
      </c>
      <c r="F3706" t="s">
        <v>37718</v>
      </c>
      <c r="G3706" t="s">
        <v>37824</v>
      </c>
      <c r="H3706" s="8">
        <v>4</v>
      </c>
      <c r="I3706">
        <v>0.5</v>
      </c>
      <c r="J3706" t="s">
        <v>108</v>
      </c>
      <c r="K3706" t="s">
        <v>47</v>
      </c>
      <c r="L3706" t="s">
        <v>47</v>
      </c>
      <c r="M3706" t="s">
        <v>37705</v>
      </c>
      <c r="N3706">
        <v>90</v>
      </c>
    </row>
    <row r="3707" spans="1:14" x14ac:dyDescent="0.25">
      <c r="A3707" t="s">
        <v>26990</v>
      </c>
      <c r="B3707" t="s">
        <v>28287</v>
      </c>
      <c r="C3707" s="3">
        <v>2013</v>
      </c>
      <c r="D3707" t="s">
        <v>37847</v>
      </c>
      <c r="E3707">
        <v>3</v>
      </c>
      <c r="F3707" t="s">
        <v>37726</v>
      </c>
      <c r="G3707" t="s">
        <v>37824</v>
      </c>
      <c r="H3707" s="8">
        <v>4</v>
      </c>
      <c r="I3707">
        <v>0.5</v>
      </c>
      <c r="J3707" t="s">
        <v>108</v>
      </c>
      <c r="K3707" t="s">
        <v>47</v>
      </c>
      <c r="L3707" t="s">
        <v>47</v>
      </c>
      <c r="M3707" t="s">
        <v>37705</v>
      </c>
      <c r="N3707">
        <v>90</v>
      </c>
    </row>
    <row r="3708" spans="1:14" x14ac:dyDescent="0.25">
      <c r="A3708" t="s">
        <v>26990</v>
      </c>
      <c r="B3708" t="s">
        <v>28647</v>
      </c>
      <c r="C3708" s="3">
        <v>2012</v>
      </c>
      <c r="D3708" t="s">
        <v>37847</v>
      </c>
      <c r="E3708">
        <v>2.8</v>
      </c>
      <c r="F3708" t="s">
        <v>37726</v>
      </c>
      <c r="G3708" t="s">
        <v>37824</v>
      </c>
      <c r="H3708" s="8">
        <v>4</v>
      </c>
      <c r="I3708">
        <v>0.5</v>
      </c>
      <c r="J3708" t="s">
        <v>108</v>
      </c>
      <c r="K3708" t="s">
        <v>47</v>
      </c>
      <c r="L3708" t="s">
        <v>47</v>
      </c>
      <c r="M3708" t="s">
        <v>37705</v>
      </c>
      <c r="N3708">
        <v>90</v>
      </c>
    </row>
    <row r="3709" spans="1:14" x14ac:dyDescent="0.25">
      <c r="A3709" t="s">
        <v>26990</v>
      </c>
      <c r="B3709" t="s">
        <v>28686</v>
      </c>
      <c r="C3709" s="3">
        <v>2012</v>
      </c>
      <c r="D3709" t="s">
        <v>37847</v>
      </c>
      <c r="E3709">
        <v>3.27</v>
      </c>
      <c r="F3709" t="s">
        <v>37723</v>
      </c>
      <c r="G3709" t="s">
        <v>37824</v>
      </c>
      <c r="H3709" s="8">
        <v>4</v>
      </c>
      <c r="I3709">
        <v>0.5</v>
      </c>
      <c r="J3709" t="s">
        <v>1521</v>
      </c>
      <c r="K3709" t="s">
        <v>47</v>
      </c>
      <c r="L3709" t="s">
        <v>47</v>
      </c>
      <c r="M3709" t="s">
        <v>37705</v>
      </c>
      <c r="N3709">
        <v>90</v>
      </c>
    </row>
    <row r="3710" spans="1:14" x14ac:dyDescent="0.25">
      <c r="A3710" t="s">
        <v>26990</v>
      </c>
      <c r="B3710" t="s">
        <v>28996</v>
      </c>
      <c r="C3710" s="3">
        <v>2011</v>
      </c>
      <c r="D3710" t="s">
        <v>37847</v>
      </c>
      <c r="E3710">
        <v>3.5</v>
      </c>
      <c r="F3710" t="s">
        <v>37723</v>
      </c>
      <c r="G3710" t="s">
        <v>37824</v>
      </c>
      <c r="H3710" s="8">
        <v>1</v>
      </c>
      <c r="I3710">
        <v>0.5</v>
      </c>
      <c r="J3710" t="s">
        <v>1521</v>
      </c>
      <c r="K3710" t="s">
        <v>47</v>
      </c>
      <c r="L3710" t="s">
        <v>47</v>
      </c>
      <c r="M3710" t="s">
        <v>37705</v>
      </c>
      <c r="N3710">
        <v>90</v>
      </c>
    </row>
    <row r="3711" spans="1:14" x14ac:dyDescent="0.25">
      <c r="A3711" t="s">
        <v>26990</v>
      </c>
      <c r="B3711" t="s">
        <v>28976</v>
      </c>
      <c r="C3711" s="3">
        <v>2011</v>
      </c>
      <c r="D3711" t="s">
        <v>318</v>
      </c>
      <c r="E3711">
        <v>3.65</v>
      </c>
      <c r="F3711" t="s">
        <v>37723</v>
      </c>
      <c r="G3711" t="s">
        <v>37824</v>
      </c>
      <c r="H3711" s="8">
        <v>0.15</v>
      </c>
      <c r="I3711">
        <v>0.5</v>
      </c>
      <c r="J3711" t="s">
        <v>1521</v>
      </c>
      <c r="K3711" t="s">
        <v>47</v>
      </c>
      <c r="L3711" t="s">
        <v>47</v>
      </c>
      <c r="M3711" t="s">
        <v>37705</v>
      </c>
      <c r="N3711">
        <v>90</v>
      </c>
    </row>
    <row r="3712" spans="1:14" x14ac:dyDescent="0.25">
      <c r="A3712" t="s">
        <v>26990</v>
      </c>
      <c r="B3712" t="s">
        <v>29322</v>
      </c>
      <c r="C3712" s="3">
        <v>2010</v>
      </c>
      <c r="D3712" t="s">
        <v>37852</v>
      </c>
      <c r="E3712">
        <v>4</v>
      </c>
      <c r="F3712" t="s">
        <v>37718</v>
      </c>
      <c r="G3712" t="s">
        <v>37829</v>
      </c>
      <c r="H3712" s="8">
        <v>8</v>
      </c>
      <c r="I3712">
        <v>0.5</v>
      </c>
      <c r="J3712" t="s">
        <v>90</v>
      </c>
      <c r="K3712" t="s">
        <v>47</v>
      </c>
      <c r="L3712" t="s">
        <v>47</v>
      </c>
      <c r="M3712" t="s">
        <v>37705</v>
      </c>
      <c r="N3712">
        <v>90</v>
      </c>
    </row>
    <row r="3713" spans="1:14" x14ac:dyDescent="0.25">
      <c r="A3713" t="s">
        <v>26990</v>
      </c>
      <c r="B3713" t="s">
        <v>28346</v>
      </c>
      <c r="C3713" s="3">
        <v>2013</v>
      </c>
      <c r="D3713" t="s">
        <v>37847</v>
      </c>
      <c r="E3713">
        <v>3.27</v>
      </c>
      <c r="F3713" t="s">
        <v>37723</v>
      </c>
      <c r="G3713" t="s">
        <v>37824</v>
      </c>
      <c r="H3713" s="8">
        <v>4</v>
      </c>
      <c r="I3713">
        <v>0.8</v>
      </c>
      <c r="J3713" t="s">
        <v>1521</v>
      </c>
      <c r="K3713" t="s">
        <v>47</v>
      </c>
      <c r="L3713" t="s">
        <v>47</v>
      </c>
      <c r="M3713" t="s">
        <v>37705</v>
      </c>
      <c r="N3713">
        <v>90</v>
      </c>
    </row>
    <row r="3714" spans="1:14" x14ac:dyDescent="0.25">
      <c r="A3714" t="s">
        <v>26990</v>
      </c>
      <c r="B3714" t="s">
        <v>30250</v>
      </c>
      <c r="C3714" s="3">
        <v>2008</v>
      </c>
      <c r="D3714" t="s">
        <v>37895</v>
      </c>
      <c r="E3714">
        <v>1.8</v>
      </c>
      <c r="F3714" t="s">
        <v>37730</v>
      </c>
      <c r="G3714" t="s">
        <v>37842</v>
      </c>
      <c r="H3714" s="8">
        <v>0</v>
      </c>
      <c r="I3714">
        <v>0</v>
      </c>
      <c r="J3714" t="s">
        <v>270</v>
      </c>
      <c r="K3714" t="s">
        <v>114</v>
      </c>
      <c r="L3714" t="s">
        <v>47</v>
      </c>
      <c r="M3714" t="s">
        <v>37705</v>
      </c>
      <c r="N3714">
        <v>80</v>
      </c>
    </row>
    <row r="3715" spans="1:14" x14ac:dyDescent="0.25">
      <c r="A3715" t="s">
        <v>26990</v>
      </c>
      <c r="B3715" t="s">
        <v>30645</v>
      </c>
      <c r="C3715" s="3">
        <v>2008</v>
      </c>
      <c r="D3715" t="s">
        <v>37854</v>
      </c>
      <c r="E3715">
        <v>1.52</v>
      </c>
      <c r="F3715" t="s">
        <v>37733</v>
      </c>
      <c r="G3715" t="s">
        <v>37842</v>
      </c>
      <c r="H3715" s="8">
        <v>0</v>
      </c>
      <c r="I3715">
        <v>0</v>
      </c>
      <c r="J3715" t="s">
        <v>270</v>
      </c>
      <c r="K3715" t="s">
        <v>47</v>
      </c>
      <c r="L3715" t="s">
        <v>47</v>
      </c>
      <c r="M3715" t="s">
        <v>114</v>
      </c>
      <c r="N3715">
        <v>80</v>
      </c>
    </row>
    <row r="3716" spans="1:14" x14ac:dyDescent="0.25">
      <c r="A3716" t="s">
        <v>26990</v>
      </c>
      <c r="B3716" t="s">
        <v>30887</v>
      </c>
      <c r="C3716" s="3">
        <v>2006</v>
      </c>
      <c r="D3716" t="s">
        <v>37883</v>
      </c>
      <c r="E3716">
        <v>1.8</v>
      </c>
      <c r="F3716" t="s">
        <v>37730</v>
      </c>
      <c r="G3716" t="s">
        <v>37842</v>
      </c>
      <c r="H3716" s="8">
        <v>0</v>
      </c>
      <c r="I3716">
        <v>0</v>
      </c>
      <c r="J3716" t="s">
        <v>270</v>
      </c>
      <c r="K3716" t="s">
        <v>47</v>
      </c>
      <c r="L3716" t="s">
        <v>114</v>
      </c>
      <c r="M3716" t="s">
        <v>114</v>
      </c>
      <c r="N3716">
        <v>80</v>
      </c>
    </row>
    <row r="3717" spans="1:14" x14ac:dyDescent="0.25">
      <c r="A3717" t="s">
        <v>26990</v>
      </c>
      <c r="B3717" t="s">
        <v>30026</v>
      </c>
      <c r="C3717" s="3">
        <v>2009</v>
      </c>
      <c r="D3717" t="s">
        <v>37850</v>
      </c>
      <c r="E3717">
        <v>1.77</v>
      </c>
      <c r="F3717" t="s">
        <v>37781</v>
      </c>
      <c r="G3717" t="s">
        <v>37842</v>
      </c>
      <c r="H3717" s="8">
        <v>0</v>
      </c>
      <c r="I3717">
        <v>0</v>
      </c>
      <c r="J3717" t="s">
        <v>474</v>
      </c>
      <c r="K3717" t="s">
        <v>47</v>
      </c>
      <c r="L3717" t="s">
        <v>47</v>
      </c>
      <c r="M3717" t="s">
        <v>37705</v>
      </c>
      <c r="N3717">
        <v>80</v>
      </c>
    </row>
    <row r="3718" spans="1:14" x14ac:dyDescent="0.25">
      <c r="A3718" t="s">
        <v>26990</v>
      </c>
      <c r="B3718" t="s">
        <v>30582</v>
      </c>
      <c r="C3718" s="3">
        <v>2008</v>
      </c>
      <c r="D3718" t="s">
        <v>37850</v>
      </c>
      <c r="E3718">
        <v>2</v>
      </c>
      <c r="F3718" t="s">
        <v>37734</v>
      </c>
      <c r="G3718" t="s">
        <v>37842</v>
      </c>
      <c r="H3718" s="8">
        <v>0</v>
      </c>
      <c r="I3718">
        <v>0</v>
      </c>
      <c r="J3718" t="s">
        <v>474</v>
      </c>
      <c r="K3718" t="s">
        <v>114</v>
      </c>
      <c r="L3718" t="s">
        <v>47</v>
      </c>
      <c r="M3718" t="s">
        <v>37705</v>
      </c>
      <c r="N3718">
        <v>80</v>
      </c>
    </row>
    <row r="3719" spans="1:14" x14ac:dyDescent="0.25">
      <c r="A3719" t="s">
        <v>26990</v>
      </c>
      <c r="B3719" t="s">
        <v>28321</v>
      </c>
      <c r="C3719" s="3">
        <v>2013</v>
      </c>
      <c r="D3719" t="s">
        <v>37847</v>
      </c>
      <c r="E3719">
        <v>3.5</v>
      </c>
      <c r="F3719" t="s">
        <v>37723</v>
      </c>
      <c r="G3719" t="s">
        <v>37842</v>
      </c>
      <c r="H3719" s="8">
        <v>0.01</v>
      </c>
      <c r="I3719">
        <v>0</v>
      </c>
      <c r="J3719" t="s">
        <v>1521</v>
      </c>
      <c r="K3719" t="s">
        <v>47</v>
      </c>
      <c r="L3719" t="s">
        <v>47</v>
      </c>
      <c r="M3719" t="s">
        <v>37705</v>
      </c>
      <c r="N3719">
        <v>80</v>
      </c>
    </row>
    <row r="3720" spans="1:14" x14ac:dyDescent="0.25">
      <c r="A3720" t="s">
        <v>26990</v>
      </c>
      <c r="B3720" t="s">
        <v>30779</v>
      </c>
      <c r="C3720" s="3">
        <v>2007</v>
      </c>
      <c r="D3720" t="s">
        <v>37850</v>
      </c>
      <c r="E3720">
        <v>1.9</v>
      </c>
      <c r="F3720" t="s">
        <v>37730</v>
      </c>
      <c r="G3720" t="s">
        <v>37842</v>
      </c>
      <c r="H3720" s="8">
        <v>0.01</v>
      </c>
      <c r="I3720">
        <v>0</v>
      </c>
      <c r="J3720" t="s">
        <v>270</v>
      </c>
      <c r="K3720" t="s">
        <v>47</v>
      </c>
      <c r="L3720" t="s">
        <v>47</v>
      </c>
      <c r="M3720" t="s">
        <v>37705</v>
      </c>
      <c r="N3720">
        <v>80</v>
      </c>
    </row>
    <row r="3721" spans="1:14" x14ac:dyDescent="0.25">
      <c r="A3721" t="s">
        <v>26990</v>
      </c>
      <c r="B3721" t="s">
        <v>30313</v>
      </c>
      <c r="C3721" s="3">
        <v>2008</v>
      </c>
      <c r="D3721" t="s">
        <v>37850</v>
      </c>
      <c r="E3721">
        <v>2</v>
      </c>
      <c r="F3721" t="s">
        <v>37730</v>
      </c>
      <c r="G3721" t="s">
        <v>37842</v>
      </c>
      <c r="H3721" s="8">
        <v>0.01</v>
      </c>
      <c r="I3721">
        <v>0</v>
      </c>
      <c r="J3721" t="s">
        <v>270</v>
      </c>
      <c r="K3721" t="s">
        <v>47</v>
      </c>
      <c r="L3721" t="s">
        <v>47</v>
      </c>
      <c r="M3721" t="s">
        <v>37705</v>
      </c>
      <c r="N3721">
        <v>80</v>
      </c>
    </row>
    <row r="3722" spans="1:14" x14ac:dyDescent="0.25">
      <c r="A3722" t="s">
        <v>26990</v>
      </c>
      <c r="B3722" t="s">
        <v>29611</v>
      </c>
      <c r="C3722" s="3">
        <v>2010</v>
      </c>
      <c r="D3722" t="s">
        <v>37850</v>
      </c>
      <c r="E3722">
        <v>2</v>
      </c>
      <c r="F3722" t="s">
        <v>37730</v>
      </c>
      <c r="G3722" t="s">
        <v>37842</v>
      </c>
      <c r="H3722" s="8">
        <v>0.01</v>
      </c>
      <c r="I3722">
        <v>0</v>
      </c>
      <c r="J3722" t="s">
        <v>474</v>
      </c>
      <c r="K3722" t="s">
        <v>47</v>
      </c>
      <c r="L3722" t="s">
        <v>47</v>
      </c>
      <c r="M3722" t="s">
        <v>37705</v>
      </c>
      <c r="N3722">
        <v>80</v>
      </c>
    </row>
    <row r="3723" spans="1:14" x14ac:dyDescent="0.25">
      <c r="A3723" t="s">
        <v>26990</v>
      </c>
      <c r="B3723" t="s">
        <v>29980</v>
      </c>
      <c r="C3723" s="3">
        <v>2009</v>
      </c>
      <c r="D3723" t="s">
        <v>37850</v>
      </c>
      <c r="E3723">
        <v>2.2000000000000002</v>
      </c>
      <c r="F3723" t="s">
        <v>37734</v>
      </c>
      <c r="G3723" t="s">
        <v>37842</v>
      </c>
      <c r="H3723" s="8">
        <v>0.02</v>
      </c>
      <c r="I3723">
        <v>0</v>
      </c>
      <c r="J3723" t="s">
        <v>474</v>
      </c>
      <c r="K3723" t="s">
        <v>47</v>
      </c>
      <c r="L3723" t="s">
        <v>47</v>
      </c>
      <c r="M3723" t="s">
        <v>37705</v>
      </c>
      <c r="N3723">
        <v>80</v>
      </c>
    </row>
    <row r="3724" spans="1:14" x14ac:dyDescent="0.25">
      <c r="A3724" t="s">
        <v>26990</v>
      </c>
      <c r="B3724" t="s">
        <v>30091</v>
      </c>
      <c r="C3724" s="3">
        <v>2009</v>
      </c>
      <c r="D3724" t="s">
        <v>37850</v>
      </c>
      <c r="E3724">
        <v>2</v>
      </c>
      <c r="F3724" t="s">
        <v>37730</v>
      </c>
      <c r="G3724" t="s">
        <v>37842</v>
      </c>
      <c r="H3724" s="8">
        <v>0.02</v>
      </c>
      <c r="I3724">
        <v>0</v>
      </c>
      <c r="J3724" t="s">
        <v>270</v>
      </c>
      <c r="K3724" t="s">
        <v>47</v>
      </c>
      <c r="L3724" t="s">
        <v>47</v>
      </c>
      <c r="M3724" t="s">
        <v>37705</v>
      </c>
      <c r="N3724">
        <v>80</v>
      </c>
    </row>
    <row r="3725" spans="1:14" x14ac:dyDescent="0.25">
      <c r="A3725" t="s">
        <v>26990</v>
      </c>
      <c r="B3725" t="s">
        <v>29164</v>
      </c>
      <c r="C3725" s="3">
        <v>2011</v>
      </c>
      <c r="D3725" t="s">
        <v>37849</v>
      </c>
      <c r="E3725">
        <v>2.4</v>
      </c>
      <c r="F3725" t="s">
        <v>37725</v>
      </c>
      <c r="G3725" t="s">
        <v>37842</v>
      </c>
      <c r="H3725" s="8">
        <v>0.02</v>
      </c>
      <c r="I3725">
        <v>0</v>
      </c>
      <c r="J3725" t="s">
        <v>108</v>
      </c>
      <c r="K3725" t="s">
        <v>47</v>
      </c>
      <c r="L3725" t="s">
        <v>47</v>
      </c>
      <c r="M3725" t="s">
        <v>37705</v>
      </c>
      <c r="N3725">
        <v>80</v>
      </c>
    </row>
    <row r="3726" spans="1:14" x14ac:dyDescent="0.25">
      <c r="A3726" t="s">
        <v>26990</v>
      </c>
      <c r="B3726" t="s">
        <v>30245</v>
      </c>
      <c r="C3726" s="3">
        <v>2008</v>
      </c>
      <c r="D3726" t="s">
        <v>37850</v>
      </c>
      <c r="E3726">
        <v>2</v>
      </c>
      <c r="F3726" t="s">
        <v>37734</v>
      </c>
      <c r="G3726" t="s">
        <v>37842</v>
      </c>
      <c r="H3726" s="8">
        <v>0.02</v>
      </c>
      <c r="I3726">
        <v>0</v>
      </c>
      <c r="J3726" t="s">
        <v>474</v>
      </c>
      <c r="K3726" t="s">
        <v>47</v>
      </c>
      <c r="L3726" t="s">
        <v>47</v>
      </c>
      <c r="M3726" t="s">
        <v>37705</v>
      </c>
      <c r="N3726">
        <v>80</v>
      </c>
    </row>
    <row r="3727" spans="1:14" x14ac:dyDescent="0.25">
      <c r="A3727" t="s">
        <v>26990</v>
      </c>
      <c r="B3727" t="s">
        <v>30286</v>
      </c>
      <c r="C3727" s="3">
        <v>2008</v>
      </c>
      <c r="D3727" t="s">
        <v>37850</v>
      </c>
      <c r="E3727">
        <v>2.2000000000000002</v>
      </c>
      <c r="F3727" t="s">
        <v>37734</v>
      </c>
      <c r="G3727" t="s">
        <v>37842</v>
      </c>
      <c r="H3727" s="8">
        <v>0.02</v>
      </c>
      <c r="I3727">
        <v>0</v>
      </c>
      <c r="J3727" t="s">
        <v>108</v>
      </c>
      <c r="K3727" t="s">
        <v>47</v>
      </c>
      <c r="L3727" t="s">
        <v>47</v>
      </c>
      <c r="M3727" t="s">
        <v>37705</v>
      </c>
      <c r="N3727">
        <v>80</v>
      </c>
    </row>
    <row r="3728" spans="1:14" x14ac:dyDescent="0.25">
      <c r="A3728" t="s">
        <v>26990</v>
      </c>
      <c r="B3728" t="s">
        <v>30561</v>
      </c>
      <c r="C3728" s="3">
        <v>2007</v>
      </c>
      <c r="D3728" t="s">
        <v>37850</v>
      </c>
      <c r="E3728">
        <v>2</v>
      </c>
      <c r="F3728" t="s">
        <v>37730</v>
      </c>
      <c r="G3728" t="s">
        <v>37842</v>
      </c>
      <c r="H3728" s="8">
        <v>0.02</v>
      </c>
      <c r="I3728">
        <v>0</v>
      </c>
      <c r="J3728" t="s">
        <v>474</v>
      </c>
      <c r="K3728" t="s">
        <v>47</v>
      </c>
      <c r="L3728" t="s">
        <v>47</v>
      </c>
      <c r="M3728" t="s">
        <v>37705</v>
      </c>
      <c r="N3728">
        <v>80</v>
      </c>
    </row>
    <row r="3729" spans="1:14" x14ac:dyDescent="0.25">
      <c r="A3729" t="s">
        <v>26990</v>
      </c>
      <c r="B3729" t="s">
        <v>30715</v>
      </c>
      <c r="C3729" s="3">
        <v>2007</v>
      </c>
      <c r="D3729" t="s">
        <v>37850</v>
      </c>
      <c r="E3729">
        <v>1.9</v>
      </c>
      <c r="F3729" t="s">
        <v>37730</v>
      </c>
      <c r="G3729" t="s">
        <v>37842</v>
      </c>
      <c r="H3729" s="8">
        <v>0.02</v>
      </c>
      <c r="I3729">
        <v>0</v>
      </c>
      <c r="J3729" t="s">
        <v>474</v>
      </c>
      <c r="K3729" t="s">
        <v>47</v>
      </c>
      <c r="L3729" t="s">
        <v>47</v>
      </c>
      <c r="M3729" t="s">
        <v>37705</v>
      </c>
      <c r="N3729">
        <v>80</v>
      </c>
    </row>
    <row r="3730" spans="1:14" x14ac:dyDescent="0.25">
      <c r="A3730" t="s">
        <v>26990</v>
      </c>
      <c r="B3730" t="s">
        <v>30785</v>
      </c>
      <c r="C3730" s="3">
        <v>2007</v>
      </c>
      <c r="D3730" t="s">
        <v>37850</v>
      </c>
      <c r="E3730">
        <v>1.8</v>
      </c>
      <c r="F3730" t="s">
        <v>37734</v>
      </c>
      <c r="G3730" t="s">
        <v>37842</v>
      </c>
      <c r="H3730" s="8">
        <v>0.02</v>
      </c>
      <c r="I3730">
        <v>0</v>
      </c>
      <c r="J3730" t="s">
        <v>474</v>
      </c>
      <c r="K3730" t="s">
        <v>47</v>
      </c>
      <c r="L3730" t="s">
        <v>47</v>
      </c>
      <c r="M3730" t="s">
        <v>37705</v>
      </c>
      <c r="N3730">
        <v>80</v>
      </c>
    </row>
    <row r="3731" spans="1:14" x14ac:dyDescent="0.25">
      <c r="A3731" t="s">
        <v>26990</v>
      </c>
      <c r="B3731" t="s">
        <v>30511</v>
      </c>
      <c r="C3731" s="3">
        <v>2008</v>
      </c>
      <c r="D3731" t="s">
        <v>37850</v>
      </c>
      <c r="E3731">
        <v>1.6</v>
      </c>
      <c r="F3731" t="s">
        <v>37734</v>
      </c>
      <c r="G3731" t="s">
        <v>37842</v>
      </c>
      <c r="H3731" s="8">
        <v>0.02</v>
      </c>
      <c r="I3731">
        <v>0</v>
      </c>
      <c r="J3731" t="s">
        <v>108</v>
      </c>
      <c r="K3731" t="s">
        <v>47</v>
      </c>
      <c r="L3731" t="s">
        <v>47</v>
      </c>
      <c r="M3731" t="s">
        <v>37705</v>
      </c>
      <c r="N3731">
        <v>80</v>
      </c>
    </row>
    <row r="3732" spans="1:14" x14ac:dyDescent="0.25">
      <c r="A3732" t="s">
        <v>26990</v>
      </c>
      <c r="B3732" t="s">
        <v>29133</v>
      </c>
      <c r="C3732" s="3">
        <v>2011</v>
      </c>
      <c r="D3732" t="s">
        <v>37847</v>
      </c>
      <c r="E3732">
        <v>3.2</v>
      </c>
      <c r="F3732" t="s">
        <v>37726</v>
      </c>
      <c r="G3732" t="s">
        <v>37842</v>
      </c>
      <c r="H3732" s="8">
        <v>0.03</v>
      </c>
      <c r="I3732">
        <v>0</v>
      </c>
      <c r="J3732" t="s">
        <v>108</v>
      </c>
      <c r="K3732" t="s">
        <v>47</v>
      </c>
      <c r="L3732" t="s">
        <v>47</v>
      </c>
      <c r="M3732" t="s">
        <v>37705</v>
      </c>
      <c r="N3732">
        <v>80</v>
      </c>
    </row>
    <row r="3733" spans="1:14" x14ac:dyDescent="0.25">
      <c r="A3733" t="s">
        <v>26990</v>
      </c>
      <c r="B3733" t="s">
        <v>30000</v>
      </c>
      <c r="C3733" s="3">
        <v>2008</v>
      </c>
      <c r="D3733" t="s">
        <v>37850</v>
      </c>
      <c r="E3733">
        <v>2.4</v>
      </c>
      <c r="F3733" t="s">
        <v>37726</v>
      </c>
      <c r="G3733" t="s">
        <v>37842</v>
      </c>
      <c r="H3733" s="8">
        <v>0.03</v>
      </c>
      <c r="I3733">
        <v>0</v>
      </c>
      <c r="J3733" t="s">
        <v>108</v>
      </c>
      <c r="K3733" t="s">
        <v>47</v>
      </c>
      <c r="L3733" t="s">
        <v>47</v>
      </c>
      <c r="M3733" t="s">
        <v>114</v>
      </c>
      <c r="N3733">
        <v>80</v>
      </c>
    </row>
    <row r="3734" spans="1:14" x14ac:dyDescent="0.25">
      <c r="A3734" t="s">
        <v>26990</v>
      </c>
      <c r="B3734" t="s">
        <v>28568</v>
      </c>
      <c r="C3734" s="3">
        <v>2012</v>
      </c>
      <c r="D3734" t="s">
        <v>37850</v>
      </c>
      <c r="E3734">
        <v>2.4</v>
      </c>
      <c r="F3734" t="s">
        <v>37726</v>
      </c>
      <c r="G3734" t="s">
        <v>37842</v>
      </c>
      <c r="H3734" s="8">
        <v>0.26</v>
      </c>
      <c r="I3734">
        <v>0.1</v>
      </c>
      <c r="J3734" t="s">
        <v>108</v>
      </c>
      <c r="K3734" t="s">
        <v>47</v>
      </c>
      <c r="L3734" t="s">
        <v>47</v>
      </c>
      <c r="M3734" t="s">
        <v>37705</v>
      </c>
      <c r="N3734">
        <v>80</v>
      </c>
    </row>
    <row r="3735" spans="1:14" x14ac:dyDescent="0.25">
      <c r="A3735" t="s">
        <v>26990</v>
      </c>
      <c r="B3735" t="s">
        <v>28785</v>
      </c>
      <c r="C3735" s="3">
        <v>2012</v>
      </c>
      <c r="D3735" t="s">
        <v>37850</v>
      </c>
      <c r="E3735">
        <v>2.4</v>
      </c>
      <c r="F3735" t="s">
        <v>37726</v>
      </c>
      <c r="G3735" t="s">
        <v>37842</v>
      </c>
      <c r="H3735" s="8">
        <v>0.26</v>
      </c>
      <c r="I3735">
        <v>0.1</v>
      </c>
      <c r="J3735" t="s">
        <v>474</v>
      </c>
      <c r="K3735" t="s">
        <v>47</v>
      </c>
      <c r="L3735" t="s">
        <v>47</v>
      </c>
      <c r="M3735" t="s">
        <v>37705</v>
      </c>
      <c r="N3735">
        <v>80</v>
      </c>
    </row>
    <row r="3736" spans="1:14" x14ac:dyDescent="0.25">
      <c r="A3736" t="s">
        <v>26990</v>
      </c>
      <c r="B3736" t="s">
        <v>30021</v>
      </c>
      <c r="C3736" s="3">
        <v>2009</v>
      </c>
      <c r="D3736" t="s">
        <v>37850</v>
      </c>
      <c r="E3736">
        <v>2.5499999999999998</v>
      </c>
      <c r="F3736" t="s">
        <v>37800</v>
      </c>
      <c r="G3736" t="s">
        <v>37829</v>
      </c>
      <c r="H3736" s="8">
        <v>0.26</v>
      </c>
      <c r="I3736">
        <v>0.1</v>
      </c>
      <c r="J3736" t="s">
        <v>1521</v>
      </c>
      <c r="K3736" t="s">
        <v>47</v>
      </c>
      <c r="L3736" t="s">
        <v>47</v>
      </c>
      <c r="M3736" t="s">
        <v>37705</v>
      </c>
      <c r="N3736">
        <v>80</v>
      </c>
    </row>
    <row r="3737" spans="1:14" x14ac:dyDescent="0.25">
      <c r="A3737" t="s">
        <v>26990</v>
      </c>
      <c r="B3737" t="s">
        <v>29069</v>
      </c>
      <c r="C3737" s="3">
        <v>2011</v>
      </c>
      <c r="D3737" t="s">
        <v>37847</v>
      </c>
      <c r="E3737">
        <v>3.2</v>
      </c>
      <c r="F3737" t="s">
        <v>37727</v>
      </c>
      <c r="G3737" t="s">
        <v>37842</v>
      </c>
      <c r="H3737" s="8">
        <v>0.03</v>
      </c>
      <c r="I3737">
        <v>0</v>
      </c>
      <c r="J3737" t="s">
        <v>1521</v>
      </c>
      <c r="K3737" t="s">
        <v>47</v>
      </c>
      <c r="L3737" t="s">
        <v>47</v>
      </c>
      <c r="M3737" t="s">
        <v>37705</v>
      </c>
      <c r="N3737">
        <v>80</v>
      </c>
    </row>
    <row r="3738" spans="1:14" x14ac:dyDescent="0.25">
      <c r="A3738" t="s">
        <v>26990</v>
      </c>
      <c r="B3738" t="s">
        <v>29535</v>
      </c>
      <c r="C3738" s="3">
        <v>2010</v>
      </c>
      <c r="D3738" t="s">
        <v>37849</v>
      </c>
      <c r="E3738">
        <v>2.4</v>
      </c>
      <c r="F3738" t="s">
        <v>37726</v>
      </c>
      <c r="G3738" t="s">
        <v>37842</v>
      </c>
      <c r="H3738" s="8">
        <v>0.03</v>
      </c>
      <c r="I3738">
        <v>0</v>
      </c>
      <c r="J3738" t="s">
        <v>474</v>
      </c>
      <c r="K3738" t="s">
        <v>47</v>
      </c>
      <c r="L3738" t="s">
        <v>47</v>
      </c>
      <c r="M3738" t="s">
        <v>37705</v>
      </c>
      <c r="N3738">
        <v>80</v>
      </c>
    </row>
    <row r="3739" spans="1:14" x14ac:dyDescent="0.25">
      <c r="A3739" t="s">
        <v>26990</v>
      </c>
      <c r="B3739" t="s">
        <v>29644</v>
      </c>
      <c r="C3739" s="3">
        <v>2009</v>
      </c>
      <c r="D3739" t="s">
        <v>829</v>
      </c>
      <c r="E3739">
        <v>2.8</v>
      </c>
      <c r="F3739" t="s">
        <v>37726</v>
      </c>
      <c r="G3739" t="s">
        <v>37842</v>
      </c>
      <c r="H3739" s="8">
        <v>0.03</v>
      </c>
      <c r="I3739">
        <v>0</v>
      </c>
      <c r="J3739" t="s">
        <v>474</v>
      </c>
      <c r="K3739" t="s">
        <v>47</v>
      </c>
      <c r="L3739" t="s">
        <v>47</v>
      </c>
      <c r="M3739" t="s">
        <v>37705</v>
      </c>
      <c r="N3739">
        <v>80</v>
      </c>
    </row>
    <row r="3740" spans="1:14" x14ac:dyDescent="0.25">
      <c r="A3740" t="s">
        <v>26990</v>
      </c>
      <c r="B3740" t="s">
        <v>29694</v>
      </c>
      <c r="C3740" s="3">
        <v>2009</v>
      </c>
      <c r="D3740" t="s">
        <v>829</v>
      </c>
      <c r="E3740">
        <v>2.6</v>
      </c>
      <c r="F3740" t="s">
        <v>37726</v>
      </c>
      <c r="G3740" t="s">
        <v>37842</v>
      </c>
      <c r="H3740" s="8">
        <v>0.03</v>
      </c>
      <c r="I3740">
        <v>0</v>
      </c>
      <c r="J3740" t="s">
        <v>108</v>
      </c>
      <c r="K3740" t="s">
        <v>47</v>
      </c>
      <c r="L3740" t="s">
        <v>47</v>
      </c>
      <c r="M3740" t="s">
        <v>37705</v>
      </c>
      <c r="N3740">
        <v>80</v>
      </c>
    </row>
    <row r="3741" spans="1:14" x14ac:dyDescent="0.25">
      <c r="A3741" t="s">
        <v>26990</v>
      </c>
      <c r="B3741" t="s">
        <v>29976</v>
      </c>
      <c r="C3741" s="3">
        <v>2009</v>
      </c>
      <c r="D3741" t="s">
        <v>37850</v>
      </c>
      <c r="E3741">
        <v>2.1</v>
      </c>
      <c r="F3741" t="s">
        <v>37726</v>
      </c>
      <c r="G3741" t="s">
        <v>37842</v>
      </c>
      <c r="H3741" s="8">
        <v>0.03</v>
      </c>
      <c r="I3741">
        <v>0</v>
      </c>
      <c r="J3741" t="s">
        <v>108</v>
      </c>
      <c r="K3741" t="s">
        <v>47</v>
      </c>
      <c r="L3741" t="s">
        <v>47</v>
      </c>
      <c r="M3741" t="s">
        <v>37705</v>
      </c>
      <c r="N3741">
        <v>80</v>
      </c>
    </row>
    <row r="3742" spans="1:14" x14ac:dyDescent="0.25">
      <c r="A3742" t="s">
        <v>26990</v>
      </c>
      <c r="B3742" t="s">
        <v>30234</v>
      </c>
      <c r="C3742" s="3">
        <v>2008</v>
      </c>
      <c r="D3742" t="s">
        <v>37850</v>
      </c>
      <c r="E3742">
        <v>2.2000000000000002</v>
      </c>
      <c r="F3742" t="s">
        <v>37734</v>
      </c>
      <c r="G3742" t="s">
        <v>37842</v>
      </c>
      <c r="H3742" s="8">
        <v>0.03</v>
      </c>
      <c r="I3742">
        <v>0</v>
      </c>
      <c r="J3742" t="s">
        <v>474</v>
      </c>
      <c r="K3742" t="s">
        <v>47</v>
      </c>
      <c r="L3742" t="s">
        <v>47</v>
      </c>
      <c r="M3742" t="s">
        <v>37705</v>
      </c>
      <c r="N3742">
        <v>80</v>
      </c>
    </row>
    <row r="3743" spans="1:14" x14ac:dyDescent="0.25">
      <c r="A3743" t="s">
        <v>26990</v>
      </c>
      <c r="B3743" t="s">
        <v>30145</v>
      </c>
      <c r="C3743" s="3">
        <v>2009</v>
      </c>
      <c r="D3743" t="s">
        <v>37850</v>
      </c>
      <c r="E3743">
        <v>2.2000000000000002</v>
      </c>
      <c r="F3743" t="s">
        <v>37726</v>
      </c>
      <c r="G3743" t="s">
        <v>37842</v>
      </c>
      <c r="H3743" s="8">
        <v>0.04</v>
      </c>
      <c r="I3743">
        <v>0</v>
      </c>
      <c r="J3743" t="s">
        <v>108</v>
      </c>
      <c r="K3743" t="s">
        <v>47</v>
      </c>
      <c r="L3743" t="s">
        <v>47</v>
      </c>
      <c r="M3743" t="s">
        <v>37705</v>
      </c>
      <c r="N3743">
        <v>80</v>
      </c>
    </row>
    <row r="3744" spans="1:14" x14ac:dyDescent="0.25">
      <c r="A3744" t="s">
        <v>26990</v>
      </c>
      <c r="B3744" t="s">
        <v>29773</v>
      </c>
      <c r="C3744" s="3">
        <v>2009</v>
      </c>
      <c r="D3744" t="s">
        <v>37850</v>
      </c>
      <c r="E3744">
        <v>2.2000000000000002</v>
      </c>
      <c r="F3744" t="s">
        <v>37732</v>
      </c>
      <c r="G3744" t="s">
        <v>37842</v>
      </c>
      <c r="H3744" s="8">
        <v>0.04</v>
      </c>
      <c r="I3744">
        <v>0</v>
      </c>
      <c r="J3744" t="s">
        <v>108</v>
      </c>
      <c r="K3744" t="s">
        <v>47</v>
      </c>
      <c r="L3744" t="s">
        <v>47</v>
      </c>
      <c r="M3744" t="s">
        <v>37705</v>
      </c>
      <c r="N3744">
        <v>80</v>
      </c>
    </row>
    <row r="3745" spans="1:14" x14ac:dyDescent="0.25">
      <c r="A3745" t="s">
        <v>26990</v>
      </c>
      <c r="B3745" t="s">
        <v>30143</v>
      </c>
      <c r="C3745" s="3">
        <v>2009</v>
      </c>
      <c r="D3745" t="s">
        <v>37850</v>
      </c>
      <c r="E3745">
        <v>2.2000000000000002</v>
      </c>
      <c r="F3745" t="s">
        <v>37734</v>
      </c>
      <c r="G3745" t="s">
        <v>37842</v>
      </c>
      <c r="H3745" s="8">
        <v>0.04</v>
      </c>
      <c r="I3745">
        <v>0</v>
      </c>
      <c r="J3745" t="s">
        <v>474</v>
      </c>
      <c r="K3745" t="s">
        <v>47</v>
      </c>
      <c r="L3745" t="s">
        <v>47</v>
      </c>
      <c r="M3745" t="s">
        <v>37705</v>
      </c>
      <c r="N3745">
        <v>80</v>
      </c>
    </row>
    <row r="3746" spans="1:14" x14ac:dyDescent="0.25">
      <c r="A3746" t="s">
        <v>26990</v>
      </c>
      <c r="B3746" t="s">
        <v>29449</v>
      </c>
      <c r="C3746" s="3">
        <v>2010</v>
      </c>
      <c r="D3746" t="s">
        <v>37850</v>
      </c>
      <c r="E3746">
        <v>2</v>
      </c>
      <c r="F3746" t="s">
        <v>37730</v>
      </c>
      <c r="G3746" t="s">
        <v>37842</v>
      </c>
      <c r="H3746" s="8">
        <v>0.04</v>
      </c>
      <c r="I3746">
        <v>0</v>
      </c>
      <c r="J3746" t="s">
        <v>474</v>
      </c>
      <c r="K3746" t="s">
        <v>47</v>
      </c>
      <c r="L3746" t="s">
        <v>47</v>
      </c>
      <c r="M3746" t="s">
        <v>37705</v>
      </c>
      <c r="N3746">
        <v>80</v>
      </c>
    </row>
    <row r="3747" spans="1:14" x14ac:dyDescent="0.25">
      <c r="A3747" t="s">
        <v>26990</v>
      </c>
      <c r="B3747" t="s">
        <v>29625</v>
      </c>
      <c r="C3747" s="3">
        <v>2010</v>
      </c>
      <c r="D3747" t="s">
        <v>37850</v>
      </c>
      <c r="E3747">
        <v>2</v>
      </c>
      <c r="F3747" t="s">
        <v>37726</v>
      </c>
      <c r="G3747" t="s">
        <v>37842</v>
      </c>
      <c r="H3747" s="8">
        <v>0.04</v>
      </c>
      <c r="I3747">
        <v>0</v>
      </c>
      <c r="J3747" t="s">
        <v>108</v>
      </c>
      <c r="K3747" t="s">
        <v>47</v>
      </c>
      <c r="L3747" t="s">
        <v>47</v>
      </c>
      <c r="M3747" t="s">
        <v>37705</v>
      </c>
      <c r="N3747">
        <v>80</v>
      </c>
    </row>
    <row r="3748" spans="1:14" x14ac:dyDescent="0.25">
      <c r="A3748" t="s">
        <v>26990</v>
      </c>
      <c r="B3748" t="s">
        <v>29801</v>
      </c>
      <c r="C3748" s="3">
        <v>2009</v>
      </c>
      <c r="D3748" t="s">
        <v>37847</v>
      </c>
      <c r="E3748">
        <v>2.8</v>
      </c>
      <c r="F3748" t="s">
        <v>37726</v>
      </c>
      <c r="G3748" t="s">
        <v>37842</v>
      </c>
      <c r="H3748" s="8">
        <v>0.05</v>
      </c>
      <c r="I3748">
        <v>0</v>
      </c>
      <c r="J3748" t="s">
        <v>108</v>
      </c>
      <c r="K3748" t="s">
        <v>47</v>
      </c>
      <c r="L3748" t="s">
        <v>47</v>
      </c>
      <c r="M3748" t="s">
        <v>37705</v>
      </c>
      <c r="N3748">
        <v>80</v>
      </c>
    </row>
    <row r="3749" spans="1:14" x14ac:dyDescent="0.25">
      <c r="A3749" t="s">
        <v>26990</v>
      </c>
      <c r="B3749" t="s">
        <v>30258</v>
      </c>
      <c r="C3749" s="3">
        <v>2008</v>
      </c>
      <c r="D3749" t="s">
        <v>37850</v>
      </c>
      <c r="E3749">
        <v>1.9</v>
      </c>
      <c r="F3749" t="s">
        <v>37759</v>
      </c>
      <c r="G3749" t="s">
        <v>37842</v>
      </c>
      <c r="H3749" s="8">
        <v>0.05</v>
      </c>
      <c r="I3749">
        <v>0</v>
      </c>
      <c r="J3749" t="s">
        <v>474</v>
      </c>
      <c r="K3749" t="s">
        <v>114</v>
      </c>
      <c r="L3749" t="s">
        <v>47</v>
      </c>
      <c r="M3749" t="s">
        <v>37705</v>
      </c>
      <c r="N3749">
        <v>80</v>
      </c>
    </row>
    <row r="3750" spans="1:14" x14ac:dyDescent="0.25">
      <c r="A3750" t="s">
        <v>26990</v>
      </c>
      <c r="B3750" t="s">
        <v>30589</v>
      </c>
      <c r="C3750" s="3">
        <v>2007</v>
      </c>
      <c r="D3750" t="s">
        <v>37850</v>
      </c>
      <c r="E3750">
        <v>2</v>
      </c>
      <c r="F3750" t="s">
        <v>37734</v>
      </c>
      <c r="G3750" t="s">
        <v>37842</v>
      </c>
      <c r="H3750" s="8">
        <v>0.05</v>
      </c>
      <c r="I3750">
        <v>0</v>
      </c>
      <c r="J3750" t="s">
        <v>474</v>
      </c>
      <c r="K3750" t="s">
        <v>47</v>
      </c>
      <c r="L3750" t="s">
        <v>47</v>
      </c>
      <c r="M3750" t="s">
        <v>37705</v>
      </c>
      <c r="N3750">
        <v>80</v>
      </c>
    </row>
    <row r="3751" spans="1:14" x14ac:dyDescent="0.25">
      <c r="A3751" t="s">
        <v>26990</v>
      </c>
      <c r="B3751" t="s">
        <v>30710</v>
      </c>
      <c r="C3751" s="3">
        <v>2007</v>
      </c>
      <c r="D3751" t="s">
        <v>37850</v>
      </c>
      <c r="E3751">
        <v>1.8</v>
      </c>
      <c r="F3751" t="s">
        <v>37734</v>
      </c>
      <c r="G3751" t="s">
        <v>37842</v>
      </c>
      <c r="H3751" s="8">
        <v>0.06</v>
      </c>
      <c r="I3751">
        <v>0</v>
      </c>
      <c r="J3751" t="s">
        <v>474</v>
      </c>
      <c r="K3751" t="s">
        <v>47</v>
      </c>
      <c r="L3751" t="s">
        <v>47</v>
      </c>
      <c r="M3751" t="s">
        <v>37705</v>
      </c>
      <c r="N3751">
        <v>80</v>
      </c>
    </row>
    <row r="3752" spans="1:14" x14ac:dyDescent="0.25">
      <c r="A3752" t="s">
        <v>26990</v>
      </c>
      <c r="B3752" t="s">
        <v>29885</v>
      </c>
      <c r="C3752" s="3">
        <v>2009</v>
      </c>
      <c r="D3752" t="s">
        <v>829</v>
      </c>
      <c r="E3752">
        <v>3</v>
      </c>
      <c r="F3752" t="s">
        <v>37727</v>
      </c>
      <c r="G3752" t="s">
        <v>37842</v>
      </c>
      <c r="H3752" s="8">
        <v>0.06</v>
      </c>
      <c r="I3752">
        <v>0</v>
      </c>
      <c r="J3752" t="s">
        <v>1521</v>
      </c>
      <c r="K3752" t="s">
        <v>47</v>
      </c>
      <c r="L3752" t="s">
        <v>47</v>
      </c>
      <c r="M3752" t="s">
        <v>37705</v>
      </c>
      <c r="N3752">
        <v>80</v>
      </c>
    </row>
    <row r="3753" spans="1:14" x14ac:dyDescent="0.25">
      <c r="A3753" t="s">
        <v>26990</v>
      </c>
      <c r="B3753" t="s">
        <v>29426</v>
      </c>
      <c r="C3753" s="3">
        <v>2010</v>
      </c>
      <c r="D3753" t="s">
        <v>37850</v>
      </c>
      <c r="E3753">
        <v>2</v>
      </c>
      <c r="F3753" t="s">
        <v>37730</v>
      </c>
      <c r="G3753" t="s">
        <v>37842</v>
      </c>
      <c r="H3753" s="8">
        <v>0.06</v>
      </c>
      <c r="I3753">
        <v>0</v>
      </c>
      <c r="J3753" t="s">
        <v>270</v>
      </c>
      <c r="K3753" t="s">
        <v>47</v>
      </c>
      <c r="L3753" t="s">
        <v>47</v>
      </c>
      <c r="M3753" t="s">
        <v>37705</v>
      </c>
      <c r="N3753">
        <v>80</v>
      </c>
    </row>
    <row r="3754" spans="1:14" x14ac:dyDescent="0.25">
      <c r="A3754" t="s">
        <v>26990</v>
      </c>
      <c r="B3754" t="s">
        <v>29079</v>
      </c>
      <c r="C3754" s="3">
        <v>2011</v>
      </c>
      <c r="D3754" t="s">
        <v>829</v>
      </c>
      <c r="E3754">
        <v>2.8</v>
      </c>
      <c r="F3754" t="s">
        <v>37726</v>
      </c>
      <c r="G3754" t="s">
        <v>37824</v>
      </c>
      <c r="H3754" s="8">
        <v>0.5</v>
      </c>
      <c r="I3754">
        <v>0.26</v>
      </c>
      <c r="J3754" t="s">
        <v>108</v>
      </c>
      <c r="K3754" t="s">
        <v>47</v>
      </c>
      <c r="L3754" t="s">
        <v>47</v>
      </c>
      <c r="M3754" t="s">
        <v>37705</v>
      </c>
      <c r="N3754">
        <v>80</v>
      </c>
    </row>
    <row r="3755" spans="1:14" x14ac:dyDescent="0.25">
      <c r="A3755" t="s">
        <v>26990</v>
      </c>
      <c r="B3755" t="s">
        <v>30738</v>
      </c>
      <c r="C3755" s="3">
        <v>2007</v>
      </c>
      <c r="D3755" t="s">
        <v>37850</v>
      </c>
      <c r="E3755">
        <v>1.93</v>
      </c>
      <c r="F3755" t="s">
        <v>37732</v>
      </c>
      <c r="G3755" t="s">
        <v>37842</v>
      </c>
      <c r="H3755" s="8">
        <v>7.0000000000000007E-2</v>
      </c>
      <c r="I3755">
        <v>0</v>
      </c>
      <c r="J3755" t="s">
        <v>1521</v>
      </c>
      <c r="K3755" t="s">
        <v>47</v>
      </c>
      <c r="L3755" t="s">
        <v>47</v>
      </c>
      <c r="M3755" t="s">
        <v>37705</v>
      </c>
      <c r="N3755">
        <v>80</v>
      </c>
    </row>
    <row r="3756" spans="1:14" x14ac:dyDescent="0.25">
      <c r="A3756" t="s">
        <v>26990</v>
      </c>
      <c r="B3756" t="s">
        <v>30765</v>
      </c>
      <c r="C3756" s="3">
        <v>2007</v>
      </c>
      <c r="D3756" t="s">
        <v>37850</v>
      </c>
      <c r="E3756">
        <v>2.2000000000000002</v>
      </c>
      <c r="F3756" t="s">
        <v>37726</v>
      </c>
      <c r="G3756" t="s">
        <v>37842</v>
      </c>
      <c r="H3756" s="8">
        <v>7.0000000000000007E-2</v>
      </c>
      <c r="I3756">
        <v>0</v>
      </c>
      <c r="J3756" t="s">
        <v>108</v>
      </c>
      <c r="K3756" t="s">
        <v>114</v>
      </c>
      <c r="L3756" t="s">
        <v>47</v>
      </c>
      <c r="M3756" t="s">
        <v>37705</v>
      </c>
      <c r="N3756">
        <v>80</v>
      </c>
    </row>
    <row r="3757" spans="1:14" x14ac:dyDescent="0.25">
      <c r="A3757" t="s">
        <v>26990</v>
      </c>
      <c r="B3757" t="s">
        <v>29654</v>
      </c>
      <c r="C3757" s="3">
        <v>2012</v>
      </c>
      <c r="D3757" t="s">
        <v>37850</v>
      </c>
      <c r="E3757">
        <v>2.2000000000000002</v>
      </c>
      <c r="F3757" t="s">
        <v>37726</v>
      </c>
      <c r="G3757" t="s">
        <v>37842</v>
      </c>
      <c r="H3757" s="8">
        <v>0.08</v>
      </c>
      <c r="I3757">
        <v>0</v>
      </c>
      <c r="J3757" t="s">
        <v>474</v>
      </c>
      <c r="K3757" t="s">
        <v>47</v>
      </c>
      <c r="L3757" t="s">
        <v>47</v>
      </c>
      <c r="M3757" t="s">
        <v>37705</v>
      </c>
      <c r="N3757">
        <v>80</v>
      </c>
    </row>
    <row r="3758" spans="1:14" x14ac:dyDescent="0.25">
      <c r="A3758" t="s">
        <v>26990</v>
      </c>
      <c r="B3758" t="s">
        <v>30836</v>
      </c>
      <c r="C3758" s="3">
        <v>2007</v>
      </c>
      <c r="D3758" t="s">
        <v>37850</v>
      </c>
      <c r="E3758">
        <v>2.2000000000000002</v>
      </c>
      <c r="F3758" t="s">
        <v>37734</v>
      </c>
      <c r="G3758" t="s">
        <v>37842</v>
      </c>
      <c r="H3758" s="8">
        <v>0.08</v>
      </c>
      <c r="I3758">
        <v>0</v>
      </c>
      <c r="J3758" t="s">
        <v>108</v>
      </c>
      <c r="K3758" t="s">
        <v>47</v>
      </c>
      <c r="L3758" t="s">
        <v>47</v>
      </c>
      <c r="M3758" t="s">
        <v>37705</v>
      </c>
      <c r="N3758">
        <v>80</v>
      </c>
    </row>
    <row r="3759" spans="1:14" x14ac:dyDescent="0.25">
      <c r="A3759" t="s">
        <v>26990</v>
      </c>
      <c r="B3759" t="s">
        <v>25284</v>
      </c>
      <c r="C3759" s="3">
        <v>2005</v>
      </c>
      <c r="D3759" t="s">
        <v>37850</v>
      </c>
      <c r="E3759">
        <v>1.6</v>
      </c>
      <c r="F3759" t="s">
        <v>37730</v>
      </c>
      <c r="G3759" t="s">
        <v>37842</v>
      </c>
      <c r="H3759" s="8">
        <v>0.09</v>
      </c>
      <c r="I3759">
        <v>0</v>
      </c>
      <c r="J3759" t="s">
        <v>474</v>
      </c>
      <c r="K3759" t="s">
        <v>47</v>
      </c>
      <c r="L3759" t="s">
        <v>47</v>
      </c>
      <c r="M3759" t="s">
        <v>37705</v>
      </c>
      <c r="N3759">
        <v>80</v>
      </c>
    </row>
    <row r="3760" spans="1:14" x14ac:dyDescent="0.25">
      <c r="A3760" t="s">
        <v>26990</v>
      </c>
      <c r="B3760" t="s">
        <v>29007</v>
      </c>
      <c r="C3760" s="3">
        <v>2011</v>
      </c>
      <c r="D3760" t="s">
        <v>37850</v>
      </c>
      <c r="E3760">
        <v>2.4</v>
      </c>
      <c r="F3760" t="s">
        <v>37755</v>
      </c>
      <c r="G3760" t="s">
        <v>37842</v>
      </c>
      <c r="H3760" s="8">
        <v>0.1</v>
      </c>
      <c r="I3760">
        <v>0</v>
      </c>
      <c r="J3760" t="s">
        <v>474</v>
      </c>
      <c r="K3760" t="s">
        <v>47</v>
      </c>
      <c r="L3760" t="s">
        <v>47</v>
      </c>
      <c r="M3760" t="s">
        <v>37705</v>
      </c>
      <c r="N3760">
        <v>80</v>
      </c>
    </row>
    <row r="3761" spans="1:14" x14ac:dyDescent="0.25">
      <c r="A3761" t="s">
        <v>26990</v>
      </c>
      <c r="B3761" t="s">
        <v>29632</v>
      </c>
      <c r="C3761" s="3">
        <v>2010</v>
      </c>
      <c r="D3761" t="s">
        <v>37850</v>
      </c>
      <c r="E3761">
        <v>2.2000000000000002</v>
      </c>
      <c r="F3761" t="s">
        <v>37726</v>
      </c>
      <c r="G3761" t="s">
        <v>37842</v>
      </c>
      <c r="H3761" s="8">
        <v>0.1</v>
      </c>
      <c r="I3761">
        <v>0</v>
      </c>
      <c r="J3761" t="s">
        <v>1521</v>
      </c>
      <c r="K3761" t="s">
        <v>47</v>
      </c>
      <c r="L3761" t="s">
        <v>47</v>
      </c>
      <c r="M3761" t="s">
        <v>37705</v>
      </c>
      <c r="N3761">
        <v>80</v>
      </c>
    </row>
    <row r="3762" spans="1:14" x14ac:dyDescent="0.25">
      <c r="A3762" t="s">
        <v>26990</v>
      </c>
      <c r="B3762" t="s">
        <v>28968</v>
      </c>
      <c r="C3762" s="3">
        <v>2011</v>
      </c>
      <c r="D3762" t="s">
        <v>37850</v>
      </c>
      <c r="E3762">
        <v>2.4</v>
      </c>
      <c r="F3762" t="s">
        <v>37726</v>
      </c>
      <c r="G3762" t="s">
        <v>37842</v>
      </c>
      <c r="H3762" s="8">
        <v>0.12</v>
      </c>
      <c r="I3762">
        <v>0</v>
      </c>
      <c r="J3762" t="s">
        <v>90</v>
      </c>
      <c r="K3762" t="s">
        <v>47</v>
      </c>
      <c r="L3762" t="s">
        <v>47</v>
      </c>
      <c r="M3762" t="s">
        <v>37705</v>
      </c>
      <c r="N3762">
        <v>80</v>
      </c>
    </row>
    <row r="3763" spans="1:14" x14ac:dyDescent="0.25">
      <c r="A3763" t="s">
        <v>26990</v>
      </c>
      <c r="B3763" t="s">
        <v>29028</v>
      </c>
      <c r="C3763" s="3">
        <v>2011</v>
      </c>
      <c r="D3763" t="s">
        <v>37850</v>
      </c>
      <c r="E3763">
        <v>2.2000000000000002</v>
      </c>
      <c r="F3763" t="s">
        <v>37726</v>
      </c>
      <c r="G3763" t="s">
        <v>37842</v>
      </c>
      <c r="H3763" s="8">
        <v>0.12</v>
      </c>
      <c r="I3763">
        <v>0</v>
      </c>
      <c r="J3763" t="s">
        <v>108</v>
      </c>
      <c r="K3763" t="s">
        <v>47</v>
      </c>
      <c r="L3763" t="s">
        <v>47</v>
      </c>
      <c r="M3763" t="s">
        <v>37705</v>
      </c>
      <c r="N3763">
        <v>80</v>
      </c>
    </row>
    <row r="3764" spans="1:14" x14ac:dyDescent="0.25">
      <c r="A3764" t="s">
        <v>26990</v>
      </c>
      <c r="B3764" t="s">
        <v>29825</v>
      </c>
      <c r="C3764" s="3">
        <v>2010</v>
      </c>
      <c r="D3764" t="s">
        <v>829</v>
      </c>
      <c r="E3764">
        <v>2.6</v>
      </c>
      <c r="F3764" t="s">
        <v>37727</v>
      </c>
      <c r="G3764" t="s">
        <v>37842</v>
      </c>
      <c r="H3764" s="8">
        <v>0.12</v>
      </c>
      <c r="I3764">
        <v>0</v>
      </c>
      <c r="J3764" t="s">
        <v>1521</v>
      </c>
      <c r="K3764" t="s">
        <v>47</v>
      </c>
      <c r="L3764" t="s">
        <v>47</v>
      </c>
      <c r="M3764" t="s">
        <v>37705</v>
      </c>
      <c r="N3764">
        <v>80</v>
      </c>
    </row>
    <row r="3765" spans="1:14" x14ac:dyDescent="0.25">
      <c r="A3765" t="s">
        <v>26990</v>
      </c>
      <c r="B3765" t="s">
        <v>5550</v>
      </c>
      <c r="C3765" s="3">
        <v>2016</v>
      </c>
      <c r="D3765" t="s">
        <v>37847</v>
      </c>
      <c r="E3765">
        <v>4</v>
      </c>
      <c r="F3765" t="s">
        <v>37718</v>
      </c>
      <c r="G3765" t="s">
        <v>37841</v>
      </c>
      <c r="H3765" s="8">
        <v>8</v>
      </c>
      <c r="I3765">
        <v>1</v>
      </c>
      <c r="J3765" t="s">
        <v>90</v>
      </c>
      <c r="K3765" t="s">
        <v>47</v>
      </c>
      <c r="L3765" t="s">
        <v>47</v>
      </c>
      <c r="M3765" t="s">
        <v>37705</v>
      </c>
      <c r="N3765">
        <v>80</v>
      </c>
    </row>
    <row r="3766" spans="1:14" x14ac:dyDescent="0.25">
      <c r="A3766" t="s">
        <v>26990</v>
      </c>
      <c r="B3766" t="s">
        <v>28136</v>
      </c>
      <c r="C3766" s="3">
        <v>2013</v>
      </c>
      <c r="D3766" t="s">
        <v>37847</v>
      </c>
      <c r="E3766">
        <v>3.5</v>
      </c>
      <c r="F3766" t="s">
        <v>37723</v>
      </c>
      <c r="G3766" t="s">
        <v>37824</v>
      </c>
      <c r="H3766" s="8">
        <v>4</v>
      </c>
      <c r="I3766">
        <v>0</v>
      </c>
      <c r="J3766" t="s">
        <v>1521</v>
      </c>
      <c r="K3766" t="s">
        <v>47</v>
      </c>
      <c r="L3766" t="s">
        <v>47</v>
      </c>
      <c r="M3766" t="s">
        <v>37705</v>
      </c>
      <c r="N3766">
        <v>80</v>
      </c>
    </row>
    <row r="3767" spans="1:14" x14ac:dyDescent="0.25">
      <c r="A3767" t="s">
        <v>26990</v>
      </c>
      <c r="B3767" t="s">
        <v>28597</v>
      </c>
      <c r="C3767" s="3">
        <v>2012</v>
      </c>
      <c r="D3767" t="s">
        <v>829</v>
      </c>
      <c r="E3767">
        <v>3.5</v>
      </c>
      <c r="F3767" t="s">
        <v>37723</v>
      </c>
      <c r="G3767" t="s">
        <v>37824</v>
      </c>
      <c r="H3767" s="8">
        <v>1</v>
      </c>
      <c r="I3767">
        <v>0</v>
      </c>
      <c r="J3767" t="s">
        <v>1521</v>
      </c>
      <c r="K3767" t="s">
        <v>47</v>
      </c>
      <c r="L3767" t="s">
        <v>47</v>
      </c>
      <c r="M3767" t="s">
        <v>37705</v>
      </c>
      <c r="N3767">
        <v>80</v>
      </c>
    </row>
    <row r="3768" spans="1:14" x14ac:dyDescent="0.25">
      <c r="A3768" t="s">
        <v>26990</v>
      </c>
      <c r="B3768" t="s">
        <v>28650</v>
      </c>
      <c r="C3768" s="3">
        <v>2012</v>
      </c>
      <c r="D3768" t="s">
        <v>37847</v>
      </c>
      <c r="E3768">
        <v>2.8</v>
      </c>
      <c r="F3768" t="s">
        <v>37726</v>
      </c>
      <c r="G3768" t="s">
        <v>37824</v>
      </c>
      <c r="H3768" s="8">
        <v>3</v>
      </c>
      <c r="I3768">
        <v>0</v>
      </c>
      <c r="J3768" t="s">
        <v>108</v>
      </c>
      <c r="K3768" t="s">
        <v>47</v>
      </c>
      <c r="L3768" t="s">
        <v>47</v>
      </c>
      <c r="M3768" t="s">
        <v>37705</v>
      </c>
      <c r="N3768">
        <v>80</v>
      </c>
    </row>
    <row r="3769" spans="1:14" x14ac:dyDescent="0.25">
      <c r="A3769" t="s">
        <v>26990</v>
      </c>
      <c r="B3769" t="s">
        <v>29047</v>
      </c>
      <c r="C3769" s="3">
        <v>2011</v>
      </c>
      <c r="D3769" t="s">
        <v>37850</v>
      </c>
      <c r="E3769">
        <v>2</v>
      </c>
      <c r="F3769" t="s">
        <v>37726</v>
      </c>
      <c r="G3769" t="s">
        <v>37842</v>
      </c>
      <c r="H3769" s="8">
        <v>0</v>
      </c>
      <c r="I3769">
        <v>0</v>
      </c>
      <c r="J3769" t="s">
        <v>270</v>
      </c>
      <c r="K3769" t="s">
        <v>47</v>
      </c>
      <c r="L3769" t="s">
        <v>47</v>
      </c>
      <c r="M3769" t="s">
        <v>37705</v>
      </c>
      <c r="N3769">
        <v>80</v>
      </c>
    </row>
    <row r="3770" spans="1:14" x14ac:dyDescent="0.25">
      <c r="A3770" t="s">
        <v>26990</v>
      </c>
      <c r="B3770" t="s">
        <v>29338</v>
      </c>
      <c r="C3770" s="3">
        <v>2010</v>
      </c>
      <c r="D3770" t="s">
        <v>37891</v>
      </c>
      <c r="E3770">
        <v>3.7</v>
      </c>
      <c r="F3770" t="s">
        <v>37718</v>
      </c>
      <c r="G3770" t="s">
        <v>37826</v>
      </c>
      <c r="H3770" s="8">
        <v>1.7</v>
      </c>
      <c r="I3770">
        <v>0</v>
      </c>
      <c r="J3770" t="s">
        <v>90</v>
      </c>
      <c r="K3770" t="s">
        <v>47</v>
      </c>
      <c r="L3770" t="s">
        <v>47</v>
      </c>
      <c r="M3770" t="s">
        <v>37705</v>
      </c>
      <c r="N3770">
        <v>80</v>
      </c>
    </row>
    <row r="3771" spans="1:14" x14ac:dyDescent="0.25">
      <c r="A3771" t="s">
        <v>26990</v>
      </c>
      <c r="B3771" t="s">
        <v>29516</v>
      </c>
      <c r="C3771" s="3">
        <v>2010</v>
      </c>
      <c r="D3771" t="s">
        <v>37847</v>
      </c>
      <c r="E3771">
        <v>2.8</v>
      </c>
      <c r="F3771" t="s">
        <v>37726</v>
      </c>
      <c r="G3771" t="s">
        <v>37824</v>
      </c>
      <c r="H3771" s="8">
        <v>0.17</v>
      </c>
      <c r="I3771">
        <v>0</v>
      </c>
      <c r="J3771" t="s">
        <v>108</v>
      </c>
      <c r="K3771" t="s">
        <v>47</v>
      </c>
      <c r="L3771" t="s">
        <v>47</v>
      </c>
      <c r="M3771" t="s">
        <v>37705</v>
      </c>
      <c r="N3771">
        <v>80</v>
      </c>
    </row>
    <row r="3772" spans="1:14" x14ac:dyDescent="0.25">
      <c r="A3772" t="s">
        <v>26990</v>
      </c>
      <c r="B3772" t="s">
        <v>29560</v>
      </c>
      <c r="C3772" s="3">
        <v>2010</v>
      </c>
      <c r="D3772" t="s">
        <v>37850</v>
      </c>
      <c r="E3772">
        <v>2</v>
      </c>
      <c r="F3772" t="s">
        <v>37726</v>
      </c>
      <c r="G3772" t="s">
        <v>37842</v>
      </c>
      <c r="H3772" s="8">
        <v>0</v>
      </c>
      <c r="I3772">
        <v>0</v>
      </c>
      <c r="J3772" t="s">
        <v>108</v>
      </c>
      <c r="K3772" t="s">
        <v>47</v>
      </c>
      <c r="L3772" t="s">
        <v>47</v>
      </c>
      <c r="M3772" t="s">
        <v>37705</v>
      </c>
      <c r="N3772">
        <v>80</v>
      </c>
    </row>
    <row r="3773" spans="1:14" x14ac:dyDescent="0.25">
      <c r="A3773" t="s">
        <v>26990</v>
      </c>
      <c r="B3773" t="s">
        <v>30138</v>
      </c>
      <c r="C3773" s="3">
        <v>2009</v>
      </c>
      <c r="D3773" t="s">
        <v>829</v>
      </c>
      <c r="E3773">
        <v>2.8</v>
      </c>
      <c r="F3773" t="s">
        <v>37726</v>
      </c>
      <c r="G3773" t="s">
        <v>37842</v>
      </c>
      <c r="H3773" s="8">
        <v>0</v>
      </c>
      <c r="I3773">
        <v>0</v>
      </c>
      <c r="J3773" t="s">
        <v>90</v>
      </c>
      <c r="K3773" t="s">
        <v>47</v>
      </c>
      <c r="L3773" t="s">
        <v>47</v>
      </c>
      <c r="M3773" t="s">
        <v>37705</v>
      </c>
      <c r="N3773">
        <v>80</v>
      </c>
    </row>
    <row r="3774" spans="1:14" x14ac:dyDescent="0.25">
      <c r="A3774" t="s">
        <v>26990</v>
      </c>
      <c r="B3774" t="s">
        <v>30179</v>
      </c>
      <c r="C3774" s="3">
        <v>2008</v>
      </c>
      <c r="D3774" t="s">
        <v>37849</v>
      </c>
      <c r="E3774">
        <v>3</v>
      </c>
      <c r="F3774" t="s">
        <v>37726</v>
      </c>
      <c r="G3774" t="s">
        <v>37842</v>
      </c>
      <c r="H3774" s="8">
        <v>0</v>
      </c>
      <c r="I3774">
        <v>0</v>
      </c>
      <c r="J3774" t="s">
        <v>90</v>
      </c>
      <c r="K3774" t="s">
        <v>47</v>
      </c>
      <c r="L3774" t="s">
        <v>47</v>
      </c>
      <c r="M3774" t="s">
        <v>37705</v>
      </c>
      <c r="N3774">
        <v>80</v>
      </c>
    </row>
    <row r="3775" spans="1:14" x14ac:dyDescent="0.25">
      <c r="A3775" t="s">
        <v>26990</v>
      </c>
      <c r="B3775" t="s">
        <v>5361</v>
      </c>
      <c r="C3775" s="3">
        <v>2008</v>
      </c>
      <c r="D3775" t="s">
        <v>37854</v>
      </c>
      <c r="E3775">
        <v>1.7</v>
      </c>
      <c r="F3775" t="s">
        <v>37730</v>
      </c>
      <c r="G3775" t="s">
        <v>37842</v>
      </c>
      <c r="H3775" s="8">
        <v>0</v>
      </c>
      <c r="I3775">
        <v>0</v>
      </c>
      <c r="J3775" t="s">
        <v>270</v>
      </c>
      <c r="K3775" t="s">
        <v>47</v>
      </c>
      <c r="L3775" t="s">
        <v>47</v>
      </c>
      <c r="M3775" t="s">
        <v>37705</v>
      </c>
      <c r="N3775">
        <v>80</v>
      </c>
    </row>
    <row r="3776" spans="1:14" x14ac:dyDescent="0.25">
      <c r="A3776" t="s">
        <v>26990</v>
      </c>
      <c r="B3776" t="s">
        <v>30788</v>
      </c>
      <c r="C3776" s="3">
        <v>2007</v>
      </c>
      <c r="D3776" t="s">
        <v>37850</v>
      </c>
      <c r="E3776">
        <v>1.67</v>
      </c>
      <c r="F3776" t="s">
        <v>37730</v>
      </c>
      <c r="G3776" t="s">
        <v>37842</v>
      </c>
      <c r="H3776" s="8">
        <v>0</v>
      </c>
      <c r="I3776">
        <v>0</v>
      </c>
      <c r="J3776" t="s">
        <v>270</v>
      </c>
      <c r="K3776" t="s">
        <v>47</v>
      </c>
      <c r="L3776" t="s">
        <v>114</v>
      </c>
      <c r="M3776" t="s">
        <v>37705</v>
      </c>
      <c r="N3776">
        <v>80</v>
      </c>
    </row>
    <row r="3777" spans="1:14" x14ac:dyDescent="0.25">
      <c r="A3777" t="s">
        <v>26990</v>
      </c>
      <c r="B3777" t="s">
        <v>30871</v>
      </c>
      <c r="C3777" s="3">
        <v>2006</v>
      </c>
      <c r="D3777" t="s">
        <v>37850</v>
      </c>
      <c r="E3777">
        <v>1.9</v>
      </c>
      <c r="F3777" t="s">
        <v>37730</v>
      </c>
      <c r="G3777" t="s">
        <v>37842</v>
      </c>
      <c r="H3777" s="8">
        <v>0</v>
      </c>
      <c r="I3777">
        <v>0</v>
      </c>
      <c r="J3777" t="s">
        <v>270</v>
      </c>
      <c r="K3777" t="s">
        <v>47</v>
      </c>
      <c r="L3777" t="s">
        <v>114</v>
      </c>
      <c r="M3777" t="s">
        <v>37705</v>
      </c>
      <c r="N3777">
        <v>80</v>
      </c>
    </row>
    <row r="3778" spans="1:14" x14ac:dyDescent="0.25">
      <c r="A3778" t="s">
        <v>26990</v>
      </c>
      <c r="B3778" t="s">
        <v>31337</v>
      </c>
      <c r="C3778" s="3">
        <v>2004</v>
      </c>
      <c r="D3778" t="s">
        <v>37850</v>
      </c>
      <c r="E3778">
        <v>1.7</v>
      </c>
      <c r="F3778" t="s">
        <v>37812</v>
      </c>
      <c r="G3778" t="s">
        <v>37842</v>
      </c>
      <c r="H3778" s="8">
        <v>0</v>
      </c>
      <c r="I3778">
        <v>0</v>
      </c>
      <c r="J3778" t="s">
        <v>270</v>
      </c>
      <c r="K3778" t="s">
        <v>114</v>
      </c>
      <c r="L3778" t="s">
        <v>114</v>
      </c>
      <c r="M3778" t="s">
        <v>114</v>
      </c>
      <c r="N3778">
        <v>80</v>
      </c>
    </row>
    <row r="3779" spans="1:14" x14ac:dyDescent="0.25">
      <c r="A3779" t="s">
        <v>26990</v>
      </c>
      <c r="B3779" t="s">
        <v>27683</v>
      </c>
      <c r="C3779" s="3">
        <v>2014</v>
      </c>
      <c r="D3779" t="s">
        <v>37847</v>
      </c>
      <c r="E3779">
        <v>4</v>
      </c>
      <c r="F3779" t="s">
        <v>37718</v>
      </c>
      <c r="G3779" t="s">
        <v>37824</v>
      </c>
      <c r="H3779" s="8">
        <v>4</v>
      </c>
      <c r="I3779">
        <v>0.5</v>
      </c>
      <c r="J3779" t="s">
        <v>1521</v>
      </c>
      <c r="K3779" t="s">
        <v>47</v>
      </c>
      <c r="L3779" t="s">
        <v>47</v>
      </c>
      <c r="M3779" t="s">
        <v>37705</v>
      </c>
      <c r="N3779">
        <v>80</v>
      </c>
    </row>
    <row r="3780" spans="1:14" x14ac:dyDescent="0.25">
      <c r="A3780" t="s">
        <v>26990</v>
      </c>
      <c r="B3780" t="s">
        <v>28402</v>
      </c>
      <c r="C3780" s="3">
        <v>2012</v>
      </c>
      <c r="D3780" t="s">
        <v>37847</v>
      </c>
      <c r="E3780">
        <v>3.5</v>
      </c>
      <c r="F3780" t="s">
        <v>37723</v>
      </c>
      <c r="G3780" t="s">
        <v>37824</v>
      </c>
      <c r="H3780" s="8">
        <v>4</v>
      </c>
      <c r="I3780">
        <v>0.5</v>
      </c>
      <c r="J3780" t="s">
        <v>1521</v>
      </c>
      <c r="K3780" t="s">
        <v>47</v>
      </c>
      <c r="L3780" t="s">
        <v>47</v>
      </c>
      <c r="M3780" t="s">
        <v>37705</v>
      </c>
      <c r="N3780">
        <v>80</v>
      </c>
    </row>
    <row r="3781" spans="1:14" x14ac:dyDescent="0.25">
      <c r="A3781" t="s">
        <v>26990</v>
      </c>
      <c r="B3781" t="s">
        <v>28810</v>
      </c>
      <c r="C3781" s="3">
        <v>2011</v>
      </c>
      <c r="D3781" t="s">
        <v>37852</v>
      </c>
      <c r="E3781">
        <v>3.7</v>
      </c>
      <c r="F3781" t="s">
        <v>37718</v>
      </c>
      <c r="G3781" t="s">
        <v>37829</v>
      </c>
      <c r="H3781" s="8">
        <v>8</v>
      </c>
      <c r="I3781">
        <v>0.5</v>
      </c>
      <c r="J3781" t="s">
        <v>90</v>
      </c>
      <c r="K3781" t="s">
        <v>47</v>
      </c>
      <c r="L3781" t="s">
        <v>47</v>
      </c>
      <c r="M3781" t="s">
        <v>37705</v>
      </c>
      <c r="N3781">
        <v>80</v>
      </c>
    </row>
    <row r="3782" spans="1:14" x14ac:dyDescent="0.25">
      <c r="A3782" t="s">
        <v>26990</v>
      </c>
      <c r="B3782" t="s">
        <v>29091</v>
      </c>
      <c r="C3782" s="3">
        <v>2011</v>
      </c>
      <c r="D3782" t="s">
        <v>37847</v>
      </c>
      <c r="E3782">
        <v>3.5</v>
      </c>
      <c r="F3782" t="s">
        <v>37718</v>
      </c>
      <c r="G3782" t="s">
        <v>37824</v>
      </c>
      <c r="H3782" s="8">
        <v>4</v>
      </c>
      <c r="I3782">
        <v>0.5</v>
      </c>
      <c r="J3782" t="s">
        <v>1521</v>
      </c>
      <c r="K3782" t="s">
        <v>47</v>
      </c>
      <c r="L3782" t="s">
        <v>47</v>
      </c>
      <c r="M3782" t="s">
        <v>37705</v>
      </c>
      <c r="N3782">
        <v>80</v>
      </c>
    </row>
    <row r="3783" spans="1:14" x14ac:dyDescent="0.25">
      <c r="A3783" t="s">
        <v>26990</v>
      </c>
      <c r="B3783" t="s">
        <v>28772</v>
      </c>
      <c r="C3783" s="3">
        <v>2011</v>
      </c>
      <c r="D3783" t="s">
        <v>37847</v>
      </c>
      <c r="E3783">
        <v>3.14</v>
      </c>
      <c r="F3783" t="s">
        <v>37726</v>
      </c>
      <c r="G3783" t="s">
        <v>37824</v>
      </c>
      <c r="H3783" s="8">
        <v>0.5</v>
      </c>
      <c r="I3783">
        <v>0</v>
      </c>
      <c r="J3783" t="s">
        <v>1521</v>
      </c>
      <c r="K3783" t="s">
        <v>47</v>
      </c>
      <c r="L3783" t="s">
        <v>47</v>
      </c>
      <c r="M3783" t="s">
        <v>37705</v>
      </c>
      <c r="N3783">
        <v>80</v>
      </c>
    </row>
    <row r="3784" spans="1:14" x14ac:dyDescent="0.25">
      <c r="A3784" t="s">
        <v>26990</v>
      </c>
      <c r="B3784" t="s">
        <v>27611</v>
      </c>
      <c r="C3784" s="3">
        <v>2015</v>
      </c>
      <c r="D3784" t="s">
        <v>37888</v>
      </c>
      <c r="E3784">
        <v>4</v>
      </c>
      <c r="F3784" t="s">
        <v>37718</v>
      </c>
      <c r="G3784" t="s">
        <v>37841</v>
      </c>
      <c r="H3784" s="8">
        <v>4</v>
      </c>
      <c r="I3784">
        <v>0.8</v>
      </c>
      <c r="J3784" t="s">
        <v>1521</v>
      </c>
      <c r="K3784" t="s">
        <v>47</v>
      </c>
      <c r="L3784" t="s">
        <v>47</v>
      </c>
      <c r="M3784" t="s">
        <v>37705</v>
      </c>
      <c r="N3784">
        <v>80</v>
      </c>
    </row>
    <row r="3785" spans="1:14" x14ac:dyDescent="0.25">
      <c r="A3785" t="s">
        <v>26990</v>
      </c>
      <c r="B3785" t="s">
        <v>9222</v>
      </c>
      <c r="C3785" s="3">
        <v>2007</v>
      </c>
      <c r="D3785" t="s">
        <v>37850</v>
      </c>
      <c r="E3785">
        <v>1.78</v>
      </c>
      <c r="F3785" t="s">
        <v>37781</v>
      </c>
      <c r="G3785" t="s">
        <v>37842</v>
      </c>
      <c r="H3785" s="8">
        <v>0</v>
      </c>
      <c r="I3785">
        <v>0</v>
      </c>
      <c r="J3785" t="s">
        <v>270</v>
      </c>
      <c r="K3785" t="s">
        <v>47</v>
      </c>
      <c r="L3785" t="s">
        <v>114</v>
      </c>
      <c r="M3785" t="s">
        <v>114</v>
      </c>
      <c r="N3785">
        <v>70</v>
      </c>
    </row>
    <row r="3786" spans="1:14" x14ac:dyDescent="0.25">
      <c r="A3786" t="s">
        <v>26990</v>
      </c>
      <c r="B3786" t="s">
        <v>30866</v>
      </c>
      <c r="C3786" s="3">
        <v>2006</v>
      </c>
      <c r="D3786" t="s">
        <v>37850</v>
      </c>
      <c r="E3786">
        <v>1.9</v>
      </c>
      <c r="F3786" t="s">
        <v>37730</v>
      </c>
      <c r="G3786" t="s">
        <v>37842</v>
      </c>
      <c r="H3786" s="8">
        <v>0</v>
      </c>
      <c r="I3786">
        <v>0</v>
      </c>
      <c r="J3786" t="s">
        <v>270</v>
      </c>
      <c r="K3786" t="s">
        <v>47</v>
      </c>
      <c r="L3786" t="s">
        <v>114</v>
      </c>
      <c r="M3786" t="s">
        <v>37705</v>
      </c>
      <c r="N3786">
        <v>70</v>
      </c>
    </row>
    <row r="3787" spans="1:14" x14ac:dyDescent="0.25">
      <c r="A3787" t="s">
        <v>26990</v>
      </c>
      <c r="B3787" t="s">
        <v>30615</v>
      </c>
      <c r="C3787" s="3">
        <v>2007</v>
      </c>
      <c r="D3787" t="s">
        <v>37850</v>
      </c>
      <c r="E3787">
        <v>2.1</v>
      </c>
      <c r="F3787" t="s">
        <v>37734</v>
      </c>
      <c r="G3787" t="s">
        <v>37842</v>
      </c>
      <c r="H3787" s="8">
        <v>0</v>
      </c>
      <c r="I3787">
        <v>0</v>
      </c>
      <c r="J3787" t="s">
        <v>474</v>
      </c>
      <c r="K3787" t="s">
        <v>47</v>
      </c>
      <c r="L3787" t="s">
        <v>47</v>
      </c>
      <c r="M3787" t="s">
        <v>37705</v>
      </c>
      <c r="N3787">
        <v>70</v>
      </c>
    </row>
    <row r="3788" spans="1:14" x14ac:dyDescent="0.25">
      <c r="A3788" t="s">
        <v>26990</v>
      </c>
      <c r="B3788" t="s">
        <v>30585</v>
      </c>
      <c r="C3788" s="3">
        <v>2007</v>
      </c>
      <c r="D3788" t="s">
        <v>37850</v>
      </c>
      <c r="E3788">
        <v>1.8</v>
      </c>
      <c r="F3788" t="s">
        <v>37734</v>
      </c>
      <c r="G3788" t="s">
        <v>37842</v>
      </c>
      <c r="H3788" s="8">
        <v>0</v>
      </c>
      <c r="I3788">
        <v>0</v>
      </c>
      <c r="J3788" t="s">
        <v>474</v>
      </c>
      <c r="K3788" t="s">
        <v>47</v>
      </c>
      <c r="L3788" t="s">
        <v>47</v>
      </c>
      <c r="M3788" t="s">
        <v>37705</v>
      </c>
      <c r="N3788">
        <v>70</v>
      </c>
    </row>
    <row r="3789" spans="1:14" x14ac:dyDescent="0.25">
      <c r="A3789" t="s">
        <v>26990</v>
      </c>
      <c r="B3789" t="s">
        <v>29852</v>
      </c>
      <c r="C3789" s="3">
        <v>2009</v>
      </c>
      <c r="D3789" t="s">
        <v>37850</v>
      </c>
      <c r="E3789">
        <v>2.1</v>
      </c>
      <c r="F3789" t="s">
        <v>37734</v>
      </c>
      <c r="G3789" t="s">
        <v>37842</v>
      </c>
      <c r="H3789" s="8">
        <v>0.02</v>
      </c>
      <c r="I3789">
        <v>0</v>
      </c>
      <c r="J3789" t="s">
        <v>474</v>
      </c>
      <c r="K3789" t="s">
        <v>47</v>
      </c>
      <c r="L3789" t="s">
        <v>47</v>
      </c>
      <c r="M3789" t="s">
        <v>37705</v>
      </c>
      <c r="N3789">
        <v>70</v>
      </c>
    </row>
    <row r="3790" spans="1:14" x14ac:dyDescent="0.25">
      <c r="A3790" t="s">
        <v>26990</v>
      </c>
      <c r="B3790" t="s">
        <v>30094</v>
      </c>
      <c r="C3790" s="3">
        <v>2009</v>
      </c>
      <c r="D3790" t="s">
        <v>37850</v>
      </c>
      <c r="E3790">
        <v>2</v>
      </c>
      <c r="F3790" t="s">
        <v>37734</v>
      </c>
      <c r="G3790" t="s">
        <v>37842</v>
      </c>
      <c r="H3790" s="8">
        <v>0.02</v>
      </c>
      <c r="I3790">
        <v>0</v>
      </c>
      <c r="J3790" t="s">
        <v>474</v>
      </c>
      <c r="K3790" t="s">
        <v>47</v>
      </c>
      <c r="L3790" t="s">
        <v>47</v>
      </c>
      <c r="M3790" t="s">
        <v>37705</v>
      </c>
      <c r="N3790">
        <v>70</v>
      </c>
    </row>
    <row r="3791" spans="1:14" x14ac:dyDescent="0.25">
      <c r="A3791" t="s">
        <v>26990</v>
      </c>
      <c r="B3791" t="s">
        <v>29820</v>
      </c>
      <c r="C3791" s="3">
        <v>2010</v>
      </c>
      <c r="D3791" t="s">
        <v>37850</v>
      </c>
      <c r="E3791">
        <v>2.4</v>
      </c>
      <c r="F3791" t="s">
        <v>37725</v>
      </c>
      <c r="G3791" t="s">
        <v>37829</v>
      </c>
      <c r="H3791" s="8">
        <v>0.09</v>
      </c>
      <c r="I3791">
        <v>0.1</v>
      </c>
      <c r="J3791" t="s">
        <v>108</v>
      </c>
      <c r="K3791" t="s">
        <v>47</v>
      </c>
      <c r="L3791" t="s">
        <v>47</v>
      </c>
      <c r="M3791" t="s">
        <v>37705</v>
      </c>
      <c r="N3791">
        <v>70</v>
      </c>
    </row>
    <row r="3792" spans="1:14" x14ac:dyDescent="0.25">
      <c r="A3792" t="s">
        <v>26990</v>
      </c>
      <c r="B3792" t="s">
        <v>28324</v>
      </c>
      <c r="C3792" s="3">
        <v>2013</v>
      </c>
      <c r="D3792" t="s">
        <v>829</v>
      </c>
      <c r="E3792">
        <v>3</v>
      </c>
      <c r="F3792" t="s">
        <v>37726</v>
      </c>
      <c r="G3792" t="s">
        <v>37842</v>
      </c>
      <c r="H3792" s="8">
        <v>0.02</v>
      </c>
      <c r="I3792">
        <v>0</v>
      </c>
      <c r="J3792" t="s">
        <v>1521</v>
      </c>
      <c r="K3792" t="s">
        <v>47</v>
      </c>
      <c r="L3792" t="s">
        <v>47</v>
      </c>
      <c r="M3792" t="s">
        <v>37705</v>
      </c>
      <c r="N3792">
        <v>70</v>
      </c>
    </row>
    <row r="3793" spans="1:14" x14ac:dyDescent="0.25">
      <c r="A3793" t="s">
        <v>26990</v>
      </c>
      <c r="B3793" t="s">
        <v>28817</v>
      </c>
      <c r="C3793" s="3">
        <v>2011</v>
      </c>
      <c r="D3793" t="s">
        <v>37849</v>
      </c>
      <c r="E3793">
        <v>2.4</v>
      </c>
      <c r="F3793" t="s">
        <v>37726</v>
      </c>
      <c r="G3793" t="s">
        <v>37842</v>
      </c>
      <c r="H3793" s="8">
        <v>0.02</v>
      </c>
      <c r="I3793">
        <v>0</v>
      </c>
      <c r="J3793" t="s">
        <v>108</v>
      </c>
      <c r="K3793" t="s">
        <v>47</v>
      </c>
      <c r="L3793" t="s">
        <v>47</v>
      </c>
      <c r="M3793" t="s">
        <v>37705</v>
      </c>
      <c r="N3793">
        <v>70</v>
      </c>
    </row>
    <row r="3794" spans="1:14" x14ac:dyDescent="0.25">
      <c r="A3794" t="s">
        <v>26990</v>
      </c>
      <c r="B3794" t="s">
        <v>29053</v>
      </c>
      <c r="C3794" s="3">
        <v>2011</v>
      </c>
      <c r="D3794" t="s">
        <v>37850</v>
      </c>
      <c r="E3794">
        <v>1.77</v>
      </c>
      <c r="F3794" t="s">
        <v>37730</v>
      </c>
      <c r="G3794" t="s">
        <v>37842</v>
      </c>
      <c r="H3794" s="8">
        <v>0.02</v>
      </c>
      <c r="I3794">
        <v>0</v>
      </c>
      <c r="J3794" t="s">
        <v>270</v>
      </c>
      <c r="K3794" t="s">
        <v>47</v>
      </c>
      <c r="L3794" t="s">
        <v>47</v>
      </c>
      <c r="M3794" t="s">
        <v>37705</v>
      </c>
      <c r="N3794">
        <v>70</v>
      </c>
    </row>
    <row r="3795" spans="1:14" x14ac:dyDescent="0.25">
      <c r="A3795" t="s">
        <v>26990</v>
      </c>
      <c r="B3795" t="s">
        <v>30073</v>
      </c>
      <c r="C3795" s="3">
        <v>2009</v>
      </c>
      <c r="D3795" t="s">
        <v>37850</v>
      </c>
      <c r="E3795">
        <v>2</v>
      </c>
      <c r="F3795" t="s">
        <v>37734</v>
      </c>
      <c r="G3795" t="s">
        <v>37842</v>
      </c>
      <c r="H3795" s="8">
        <v>0.02</v>
      </c>
      <c r="I3795">
        <v>0</v>
      </c>
      <c r="J3795" t="s">
        <v>474</v>
      </c>
      <c r="K3795" t="s">
        <v>47</v>
      </c>
      <c r="L3795" t="s">
        <v>47</v>
      </c>
      <c r="M3795" t="s">
        <v>37705</v>
      </c>
      <c r="N3795">
        <v>70</v>
      </c>
    </row>
    <row r="3796" spans="1:14" x14ac:dyDescent="0.25">
      <c r="A3796" t="s">
        <v>26990</v>
      </c>
      <c r="B3796" t="s">
        <v>30368</v>
      </c>
      <c r="C3796" s="3">
        <v>2008</v>
      </c>
      <c r="D3796" t="s">
        <v>37850</v>
      </c>
      <c r="E3796">
        <v>1.9</v>
      </c>
      <c r="F3796" t="s">
        <v>37730</v>
      </c>
      <c r="G3796" t="s">
        <v>37842</v>
      </c>
      <c r="H3796" s="8">
        <v>0.02</v>
      </c>
      <c r="I3796">
        <v>0</v>
      </c>
      <c r="J3796" t="s">
        <v>270</v>
      </c>
      <c r="K3796" t="s">
        <v>47</v>
      </c>
      <c r="L3796" t="s">
        <v>47</v>
      </c>
      <c r="M3796" t="s">
        <v>37705</v>
      </c>
      <c r="N3796">
        <v>70</v>
      </c>
    </row>
    <row r="3797" spans="1:14" x14ac:dyDescent="0.25">
      <c r="A3797" t="s">
        <v>26990</v>
      </c>
      <c r="B3797" t="s">
        <v>30612</v>
      </c>
      <c r="C3797" s="3">
        <v>2007</v>
      </c>
      <c r="D3797" t="s">
        <v>37850</v>
      </c>
      <c r="E3797">
        <v>2</v>
      </c>
      <c r="F3797" t="s">
        <v>37781</v>
      </c>
      <c r="G3797" t="s">
        <v>37842</v>
      </c>
      <c r="H3797" s="8">
        <v>0.02</v>
      </c>
      <c r="I3797">
        <v>0</v>
      </c>
      <c r="J3797" t="s">
        <v>474</v>
      </c>
      <c r="K3797" t="s">
        <v>47</v>
      </c>
      <c r="L3797" t="s">
        <v>47</v>
      </c>
      <c r="M3797" t="s">
        <v>37705</v>
      </c>
      <c r="N3797">
        <v>70</v>
      </c>
    </row>
    <row r="3798" spans="1:14" x14ac:dyDescent="0.25">
      <c r="A3798" t="s">
        <v>26990</v>
      </c>
      <c r="B3798" t="s">
        <v>28708</v>
      </c>
      <c r="C3798" s="3">
        <v>2012</v>
      </c>
      <c r="D3798" t="s">
        <v>829</v>
      </c>
      <c r="E3798">
        <v>2.8</v>
      </c>
      <c r="F3798" t="s">
        <v>37726</v>
      </c>
      <c r="G3798" t="s">
        <v>37842</v>
      </c>
      <c r="H3798" s="8">
        <v>0.03</v>
      </c>
      <c r="I3798">
        <v>0</v>
      </c>
      <c r="J3798" t="s">
        <v>474</v>
      </c>
      <c r="K3798" t="s">
        <v>47</v>
      </c>
      <c r="L3798" t="s">
        <v>47</v>
      </c>
      <c r="M3798" t="s">
        <v>37705</v>
      </c>
      <c r="N3798">
        <v>70</v>
      </c>
    </row>
    <row r="3799" spans="1:14" x14ac:dyDescent="0.25">
      <c r="A3799" t="s">
        <v>26990</v>
      </c>
      <c r="B3799" t="s">
        <v>29215</v>
      </c>
      <c r="C3799" s="3">
        <v>2011</v>
      </c>
      <c r="D3799" t="s">
        <v>37847</v>
      </c>
      <c r="E3799">
        <v>3</v>
      </c>
      <c r="F3799" t="s">
        <v>37727</v>
      </c>
      <c r="G3799" t="s">
        <v>37842</v>
      </c>
      <c r="H3799" s="8">
        <v>0.03</v>
      </c>
      <c r="I3799">
        <v>0</v>
      </c>
      <c r="J3799" t="s">
        <v>1521</v>
      </c>
      <c r="K3799" t="s">
        <v>47</v>
      </c>
      <c r="L3799" t="s">
        <v>47</v>
      </c>
      <c r="M3799" t="s">
        <v>37705</v>
      </c>
      <c r="N3799">
        <v>70</v>
      </c>
    </row>
    <row r="3800" spans="1:14" x14ac:dyDescent="0.25">
      <c r="A3800" t="s">
        <v>26990</v>
      </c>
      <c r="B3800" t="s">
        <v>30076</v>
      </c>
      <c r="C3800" s="3">
        <v>2009</v>
      </c>
      <c r="D3800" t="s">
        <v>37850</v>
      </c>
      <c r="E3800">
        <v>2.1</v>
      </c>
      <c r="F3800" t="s">
        <v>37734</v>
      </c>
      <c r="G3800" t="s">
        <v>37842</v>
      </c>
      <c r="H3800" s="8">
        <v>0.03</v>
      </c>
      <c r="I3800">
        <v>0</v>
      </c>
      <c r="J3800" t="s">
        <v>474</v>
      </c>
      <c r="K3800" t="s">
        <v>47</v>
      </c>
      <c r="L3800" t="s">
        <v>47</v>
      </c>
      <c r="M3800" t="s">
        <v>37705</v>
      </c>
      <c r="N3800">
        <v>70</v>
      </c>
    </row>
    <row r="3801" spans="1:14" x14ac:dyDescent="0.25">
      <c r="A3801" t="s">
        <v>26990</v>
      </c>
      <c r="B3801" t="s">
        <v>28454</v>
      </c>
      <c r="C3801" s="3">
        <v>2012</v>
      </c>
      <c r="D3801" t="s">
        <v>37850</v>
      </c>
      <c r="E3801">
        <v>2.4</v>
      </c>
      <c r="F3801" t="s">
        <v>37725</v>
      </c>
      <c r="G3801" t="s">
        <v>37842</v>
      </c>
      <c r="H3801" s="8">
        <v>0.03</v>
      </c>
      <c r="I3801">
        <v>0</v>
      </c>
      <c r="J3801" t="s">
        <v>108</v>
      </c>
      <c r="K3801" t="s">
        <v>47</v>
      </c>
      <c r="L3801" t="s">
        <v>47</v>
      </c>
      <c r="M3801" t="s">
        <v>37705</v>
      </c>
      <c r="N3801">
        <v>70</v>
      </c>
    </row>
    <row r="3802" spans="1:14" x14ac:dyDescent="0.25">
      <c r="A3802" t="s">
        <v>26990</v>
      </c>
      <c r="B3802" t="s">
        <v>29170</v>
      </c>
      <c r="C3802" s="3">
        <v>2011</v>
      </c>
      <c r="D3802" t="s">
        <v>37850</v>
      </c>
      <c r="E3802">
        <v>2</v>
      </c>
      <c r="F3802" t="s">
        <v>37730</v>
      </c>
      <c r="G3802" t="s">
        <v>37842</v>
      </c>
      <c r="H3802" s="8">
        <v>0.04</v>
      </c>
      <c r="I3802">
        <v>0</v>
      </c>
      <c r="J3802" t="s">
        <v>270</v>
      </c>
      <c r="K3802" t="s">
        <v>47</v>
      </c>
      <c r="L3802" t="s">
        <v>47</v>
      </c>
      <c r="M3802" t="s">
        <v>37705</v>
      </c>
      <c r="N3802">
        <v>70</v>
      </c>
    </row>
    <row r="3803" spans="1:14" x14ac:dyDescent="0.25">
      <c r="A3803" t="s">
        <v>26990</v>
      </c>
      <c r="B3803" t="s">
        <v>28782</v>
      </c>
      <c r="C3803" s="3">
        <v>2011</v>
      </c>
      <c r="D3803" t="s">
        <v>37850</v>
      </c>
      <c r="E3803">
        <v>2.4</v>
      </c>
      <c r="F3803" t="s">
        <v>37726</v>
      </c>
      <c r="G3803" t="s">
        <v>37842</v>
      </c>
      <c r="H3803" s="8">
        <v>0.04</v>
      </c>
      <c r="I3803">
        <v>0</v>
      </c>
      <c r="J3803" t="s">
        <v>108</v>
      </c>
      <c r="K3803" t="s">
        <v>47</v>
      </c>
      <c r="L3803" t="s">
        <v>47</v>
      </c>
      <c r="M3803" t="s">
        <v>37705</v>
      </c>
      <c r="N3803">
        <v>70</v>
      </c>
    </row>
    <row r="3804" spans="1:14" x14ac:dyDescent="0.25">
      <c r="A3804" t="s">
        <v>26990</v>
      </c>
      <c r="B3804" t="s">
        <v>29808</v>
      </c>
      <c r="C3804" s="3">
        <v>2009</v>
      </c>
      <c r="D3804" t="s">
        <v>37850</v>
      </c>
      <c r="E3804">
        <v>2</v>
      </c>
      <c r="F3804" t="s">
        <v>37726</v>
      </c>
      <c r="G3804" t="s">
        <v>37842</v>
      </c>
      <c r="H3804" s="8">
        <v>0.04</v>
      </c>
      <c r="I3804">
        <v>0</v>
      </c>
      <c r="J3804" t="s">
        <v>108</v>
      </c>
      <c r="K3804" t="s">
        <v>47</v>
      </c>
      <c r="L3804" t="s">
        <v>47</v>
      </c>
      <c r="M3804" t="s">
        <v>37705</v>
      </c>
      <c r="N3804">
        <v>70</v>
      </c>
    </row>
    <row r="3805" spans="1:14" x14ac:dyDescent="0.25">
      <c r="A3805" t="s">
        <v>26990</v>
      </c>
      <c r="B3805" t="s">
        <v>29876</v>
      </c>
      <c r="C3805" s="3">
        <v>2009</v>
      </c>
      <c r="D3805" t="s">
        <v>37850</v>
      </c>
      <c r="E3805">
        <v>2.4</v>
      </c>
      <c r="F3805" t="s">
        <v>37726</v>
      </c>
      <c r="G3805" t="s">
        <v>37842</v>
      </c>
      <c r="H3805" s="8">
        <v>0.04</v>
      </c>
      <c r="I3805">
        <v>0</v>
      </c>
      <c r="J3805" t="s">
        <v>108</v>
      </c>
      <c r="K3805" t="s">
        <v>47</v>
      </c>
      <c r="L3805" t="s">
        <v>47</v>
      </c>
      <c r="M3805" t="s">
        <v>37705</v>
      </c>
      <c r="N3805">
        <v>70</v>
      </c>
    </row>
    <row r="3806" spans="1:14" x14ac:dyDescent="0.25">
      <c r="A3806" t="s">
        <v>26990</v>
      </c>
      <c r="B3806" t="s">
        <v>30668</v>
      </c>
      <c r="C3806" s="3">
        <v>2007</v>
      </c>
      <c r="D3806" t="s">
        <v>37850</v>
      </c>
      <c r="E3806">
        <v>1.8</v>
      </c>
      <c r="F3806" t="s">
        <v>37734</v>
      </c>
      <c r="G3806" t="s">
        <v>37842</v>
      </c>
      <c r="H3806" s="8">
        <v>0.04</v>
      </c>
      <c r="I3806">
        <v>0</v>
      </c>
      <c r="J3806" t="s">
        <v>474</v>
      </c>
      <c r="K3806" t="s">
        <v>47</v>
      </c>
      <c r="L3806" t="s">
        <v>47</v>
      </c>
      <c r="M3806" t="s">
        <v>37705</v>
      </c>
      <c r="N3806">
        <v>70</v>
      </c>
    </row>
    <row r="3807" spans="1:14" x14ac:dyDescent="0.25">
      <c r="A3807" t="s">
        <v>26990</v>
      </c>
      <c r="B3807" t="s">
        <v>29043</v>
      </c>
      <c r="C3807" s="3">
        <v>2011</v>
      </c>
      <c r="D3807" t="s">
        <v>37850</v>
      </c>
      <c r="E3807">
        <v>2.2000000000000002</v>
      </c>
      <c r="F3807" t="s">
        <v>37726</v>
      </c>
      <c r="G3807" t="s">
        <v>37842</v>
      </c>
      <c r="H3807" s="8">
        <v>0.05</v>
      </c>
      <c r="I3807">
        <v>0</v>
      </c>
      <c r="J3807" t="s">
        <v>108</v>
      </c>
      <c r="K3807" t="s">
        <v>47</v>
      </c>
      <c r="L3807" t="s">
        <v>47</v>
      </c>
      <c r="M3807" t="s">
        <v>37705</v>
      </c>
      <c r="N3807">
        <v>70</v>
      </c>
    </row>
    <row r="3808" spans="1:14" x14ac:dyDescent="0.25">
      <c r="A3808" t="s">
        <v>26990</v>
      </c>
      <c r="B3808" t="s">
        <v>28855</v>
      </c>
      <c r="C3808" s="3">
        <v>2011</v>
      </c>
      <c r="D3808" t="s">
        <v>37847</v>
      </c>
      <c r="E3808">
        <v>3.2</v>
      </c>
      <c r="F3808" t="s">
        <v>37723</v>
      </c>
      <c r="G3808" t="s">
        <v>37824</v>
      </c>
      <c r="H3808" s="8">
        <v>0.26</v>
      </c>
      <c r="I3808">
        <v>0.26</v>
      </c>
      <c r="J3808" t="s">
        <v>1521</v>
      </c>
      <c r="K3808" t="s">
        <v>47</v>
      </c>
      <c r="L3808" t="s">
        <v>47</v>
      </c>
      <c r="M3808" t="s">
        <v>37705</v>
      </c>
      <c r="N3808">
        <v>70</v>
      </c>
    </row>
    <row r="3809" spans="1:14" x14ac:dyDescent="0.25">
      <c r="A3809" t="s">
        <v>26990</v>
      </c>
      <c r="B3809" t="s">
        <v>29150</v>
      </c>
      <c r="C3809" s="3">
        <v>2011</v>
      </c>
      <c r="D3809" t="s">
        <v>37849</v>
      </c>
      <c r="E3809">
        <v>2.6</v>
      </c>
      <c r="F3809" t="s">
        <v>37726</v>
      </c>
      <c r="G3809" t="s">
        <v>37842</v>
      </c>
      <c r="H3809" s="8">
        <v>0.05</v>
      </c>
      <c r="I3809">
        <v>0</v>
      </c>
      <c r="J3809" t="s">
        <v>474</v>
      </c>
      <c r="K3809" t="s">
        <v>47</v>
      </c>
      <c r="L3809" t="s">
        <v>47</v>
      </c>
      <c r="M3809" t="s">
        <v>37705</v>
      </c>
      <c r="N3809">
        <v>70</v>
      </c>
    </row>
    <row r="3810" spans="1:14" x14ac:dyDescent="0.25">
      <c r="A3810" t="s">
        <v>26990</v>
      </c>
      <c r="B3810" t="s">
        <v>29957</v>
      </c>
      <c r="C3810" s="3">
        <v>2009</v>
      </c>
      <c r="D3810" t="s">
        <v>37850</v>
      </c>
      <c r="E3810">
        <v>2</v>
      </c>
      <c r="F3810" t="s">
        <v>37759</v>
      </c>
      <c r="G3810" t="s">
        <v>37842</v>
      </c>
      <c r="H3810" s="8">
        <v>0.05</v>
      </c>
      <c r="I3810">
        <v>0</v>
      </c>
      <c r="J3810" t="s">
        <v>108</v>
      </c>
      <c r="K3810" t="s">
        <v>47</v>
      </c>
      <c r="L3810" t="s">
        <v>47</v>
      </c>
      <c r="M3810" t="s">
        <v>37705</v>
      </c>
      <c r="N3810">
        <v>70</v>
      </c>
    </row>
    <row r="3811" spans="1:14" x14ac:dyDescent="0.25">
      <c r="A3811" t="s">
        <v>26990</v>
      </c>
      <c r="B3811" t="s">
        <v>30031</v>
      </c>
      <c r="C3811" s="3">
        <v>2009</v>
      </c>
      <c r="D3811" t="s">
        <v>37849</v>
      </c>
      <c r="E3811">
        <v>3</v>
      </c>
      <c r="F3811" t="s">
        <v>37727</v>
      </c>
      <c r="G3811" t="s">
        <v>37842</v>
      </c>
      <c r="H3811" s="8">
        <v>0.05</v>
      </c>
      <c r="I3811">
        <v>0</v>
      </c>
      <c r="J3811" t="s">
        <v>1521</v>
      </c>
      <c r="K3811" t="s">
        <v>47</v>
      </c>
      <c r="L3811" t="s">
        <v>47</v>
      </c>
      <c r="M3811" t="s">
        <v>37705</v>
      </c>
      <c r="N3811">
        <v>70</v>
      </c>
    </row>
    <row r="3812" spans="1:14" x14ac:dyDescent="0.25">
      <c r="A3812" t="s">
        <v>26990</v>
      </c>
      <c r="B3812" t="s">
        <v>30172</v>
      </c>
      <c r="C3812" s="3">
        <v>2008</v>
      </c>
      <c r="D3812" t="s">
        <v>37850</v>
      </c>
      <c r="E3812">
        <v>2.2999999999999998</v>
      </c>
      <c r="F3812" t="s">
        <v>37734</v>
      </c>
      <c r="G3812" t="s">
        <v>37842</v>
      </c>
      <c r="H3812" s="8">
        <v>0.05</v>
      </c>
      <c r="I3812">
        <v>0</v>
      </c>
      <c r="J3812" t="s">
        <v>474</v>
      </c>
      <c r="K3812" t="s">
        <v>47</v>
      </c>
      <c r="L3812" t="s">
        <v>47</v>
      </c>
      <c r="M3812" t="s">
        <v>37705</v>
      </c>
      <c r="N3812">
        <v>70</v>
      </c>
    </row>
    <row r="3813" spans="1:14" x14ac:dyDescent="0.25">
      <c r="A3813" t="s">
        <v>26990</v>
      </c>
      <c r="B3813" t="s">
        <v>29285</v>
      </c>
      <c r="C3813" s="3">
        <v>2011</v>
      </c>
      <c r="D3813" t="s">
        <v>37850</v>
      </c>
      <c r="E3813">
        <v>2.2000000000000002</v>
      </c>
      <c r="F3813" t="s">
        <v>37732</v>
      </c>
      <c r="G3813" t="s">
        <v>37842</v>
      </c>
      <c r="H3813" s="8">
        <v>0.05</v>
      </c>
      <c r="I3813">
        <v>0</v>
      </c>
      <c r="J3813" t="s">
        <v>474</v>
      </c>
      <c r="K3813" t="s">
        <v>47</v>
      </c>
      <c r="L3813" t="s">
        <v>47</v>
      </c>
      <c r="M3813" t="s">
        <v>37705</v>
      </c>
      <c r="N3813">
        <v>70</v>
      </c>
    </row>
    <row r="3814" spans="1:14" x14ac:dyDescent="0.25">
      <c r="A3814" t="s">
        <v>26990</v>
      </c>
      <c r="B3814" t="s">
        <v>29238</v>
      </c>
      <c r="C3814" s="3">
        <v>2010</v>
      </c>
      <c r="D3814" t="s">
        <v>37850</v>
      </c>
      <c r="E3814">
        <v>2.4</v>
      </c>
      <c r="F3814" t="s">
        <v>37725</v>
      </c>
      <c r="G3814" t="s">
        <v>37842</v>
      </c>
      <c r="H3814" s="8">
        <v>0.06</v>
      </c>
      <c r="I3814">
        <v>0</v>
      </c>
      <c r="J3814" t="s">
        <v>108</v>
      </c>
      <c r="K3814" t="s">
        <v>47</v>
      </c>
      <c r="L3814" t="s">
        <v>47</v>
      </c>
      <c r="M3814" t="s">
        <v>37705</v>
      </c>
      <c r="N3814">
        <v>70</v>
      </c>
    </row>
    <row r="3815" spans="1:14" x14ac:dyDescent="0.25">
      <c r="A3815" t="s">
        <v>26990</v>
      </c>
      <c r="B3815" t="s">
        <v>29574</v>
      </c>
      <c r="C3815" s="3">
        <v>2010</v>
      </c>
      <c r="D3815" t="s">
        <v>37850</v>
      </c>
      <c r="E3815">
        <v>2.4</v>
      </c>
      <c r="F3815" t="s">
        <v>37726</v>
      </c>
      <c r="G3815" t="s">
        <v>37842</v>
      </c>
      <c r="H3815" s="8">
        <v>0.08</v>
      </c>
      <c r="I3815">
        <v>0</v>
      </c>
      <c r="J3815" t="s">
        <v>108</v>
      </c>
      <c r="K3815" t="s">
        <v>114</v>
      </c>
      <c r="L3815" t="s">
        <v>47</v>
      </c>
      <c r="M3815" t="s">
        <v>37705</v>
      </c>
      <c r="N3815">
        <v>70</v>
      </c>
    </row>
    <row r="3816" spans="1:14" x14ac:dyDescent="0.25">
      <c r="A3816" t="s">
        <v>26990</v>
      </c>
      <c r="B3816" t="s">
        <v>30425</v>
      </c>
      <c r="C3816" s="3">
        <v>2008</v>
      </c>
      <c r="D3816" t="s">
        <v>37850</v>
      </c>
      <c r="E3816">
        <v>2.2999999999999998</v>
      </c>
      <c r="F3816" t="s">
        <v>37725</v>
      </c>
      <c r="G3816" t="s">
        <v>37842</v>
      </c>
      <c r="H3816" s="8">
        <v>0.1</v>
      </c>
      <c r="I3816">
        <v>0</v>
      </c>
      <c r="J3816" t="s">
        <v>474</v>
      </c>
      <c r="K3816" t="s">
        <v>114</v>
      </c>
      <c r="L3816" t="s">
        <v>47</v>
      </c>
      <c r="M3816" t="s">
        <v>37705</v>
      </c>
      <c r="N3816">
        <v>70</v>
      </c>
    </row>
    <row r="3817" spans="1:14" x14ac:dyDescent="0.25">
      <c r="A3817" t="s">
        <v>26990</v>
      </c>
      <c r="B3817" t="s">
        <v>28950</v>
      </c>
      <c r="C3817" s="3">
        <v>2011</v>
      </c>
      <c r="D3817" t="s">
        <v>37847</v>
      </c>
      <c r="E3817">
        <v>3</v>
      </c>
      <c r="F3817" t="s">
        <v>37726</v>
      </c>
      <c r="G3817" t="s">
        <v>37824</v>
      </c>
      <c r="H3817" s="8">
        <v>0.18</v>
      </c>
      <c r="I3817">
        <v>0.28999999999999998</v>
      </c>
      <c r="J3817" t="s">
        <v>108</v>
      </c>
      <c r="K3817" t="s">
        <v>47</v>
      </c>
      <c r="L3817" t="s">
        <v>47</v>
      </c>
      <c r="M3817" t="s">
        <v>37705</v>
      </c>
      <c r="N3817">
        <v>70</v>
      </c>
    </row>
    <row r="3818" spans="1:14" x14ac:dyDescent="0.25">
      <c r="A3818" t="s">
        <v>26990</v>
      </c>
      <c r="B3818" t="s">
        <v>28103</v>
      </c>
      <c r="C3818" s="3">
        <v>2013</v>
      </c>
      <c r="D3818" t="s">
        <v>37850</v>
      </c>
      <c r="E3818">
        <v>2.4</v>
      </c>
      <c r="F3818" t="s">
        <v>37726</v>
      </c>
      <c r="G3818" t="s">
        <v>37842</v>
      </c>
      <c r="H3818" s="8">
        <v>0</v>
      </c>
      <c r="I3818">
        <v>0</v>
      </c>
      <c r="J3818" t="s">
        <v>108</v>
      </c>
      <c r="K3818" t="s">
        <v>47</v>
      </c>
      <c r="L3818" t="s">
        <v>47</v>
      </c>
      <c r="M3818" t="s">
        <v>37705</v>
      </c>
      <c r="N3818">
        <v>70</v>
      </c>
    </row>
    <row r="3819" spans="1:14" x14ac:dyDescent="0.25">
      <c r="A3819" t="s">
        <v>26990</v>
      </c>
      <c r="B3819" t="s">
        <v>28141</v>
      </c>
      <c r="C3819" s="3">
        <v>2013</v>
      </c>
      <c r="D3819" t="s">
        <v>37847</v>
      </c>
      <c r="E3819">
        <v>3.5</v>
      </c>
      <c r="F3819" t="s">
        <v>37723</v>
      </c>
      <c r="G3819" t="s">
        <v>37824</v>
      </c>
      <c r="H3819" s="8">
        <v>4</v>
      </c>
      <c r="I3819">
        <v>0</v>
      </c>
      <c r="J3819" t="s">
        <v>1521</v>
      </c>
      <c r="K3819" t="s">
        <v>47</v>
      </c>
      <c r="L3819" t="s">
        <v>47</v>
      </c>
      <c r="M3819" t="s">
        <v>37705</v>
      </c>
      <c r="N3819">
        <v>70</v>
      </c>
    </row>
    <row r="3820" spans="1:14" x14ac:dyDescent="0.25">
      <c r="A3820" t="s">
        <v>26990</v>
      </c>
      <c r="B3820" t="s">
        <v>28591</v>
      </c>
      <c r="C3820" s="3">
        <v>2012</v>
      </c>
      <c r="D3820" t="s">
        <v>37850</v>
      </c>
      <c r="E3820">
        <v>2.4</v>
      </c>
      <c r="F3820" t="s">
        <v>37726</v>
      </c>
      <c r="G3820" t="s">
        <v>37842</v>
      </c>
      <c r="H3820" s="8">
        <v>0</v>
      </c>
      <c r="I3820">
        <v>0</v>
      </c>
      <c r="J3820" t="s">
        <v>1521</v>
      </c>
      <c r="K3820" t="s">
        <v>47</v>
      </c>
      <c r="L3820" t="s">
        <v>47</v>
      </c>
      <c r="M3820" t="s">
        <v>37705</v>
      </c>
      <c r="N3820">
        <v>70</v>
      </c>
    </row>
    <row r="3821" spans="1:14" x14ac:dyDescent="0.25">
      <c r="A3821" t="s">
        <v>26990</v>
      </c>
      <c r="B3821" t="s">
        <v>28791</v>
      </c>
      <c r="C3821" s="3">
        <v>2011</v>
      </c>
      <c r="D3821" t="s">
        <v>37847</v>
      </c>
      <c r="E3821">
        <v>3.2</v>
      </c>
      <c r="F3821" t="s">
        <v>37723</v>
      </c>
      <c r="G3821" t="s">
        <v>37824</v>
      </c>
      <c r="H3821" s="8">
        <v>2</v>
      </c>
      <c r="I3821">
        <v>0</v>
      </c>
      <c r="J3821" t="s">
        <v>1521</v>
      </c>
      <c r="K3821" t="s">
        <v>47</v>
      </c>
      <c r="L3821" t="s">
        <v>47</v>
      </c>
      <c r="M3821" t="s">
        <v>37705</v>
      </c>
      <c r="N3821">
        <v>70</v>
      </c>
    </row>
    <row r="3822" spans="1:14" x14ac:dyDescent="0.25">
      <c r="A3822" t="s">
        <v>26990</v>
      </c>
      <c r="B3822" t="s">
        <v>29270</v>
      </c>
      <c r="C3822" s="3">
        <v>2011</v>
      </c>
      <c r="D3822" t="s">
        <v>37847</v>
      </c>
      <c r="E3822">
        <v>3</v>
      </c>
      <c r="F3822" t="s">
        <v>37727</v>
      </c>
      <c r="G3822" t="s">
        <v>37842</v>
      </c>
      <c r="H3822" s="8">
        <v>0.14000000000000001</v>
      </c>
      <c r="I3822">
        <v>0</v>
      </c>
      <c r="J3822" t="s">
        <v>1521</v>
      </c>
      <c r="K3822" t="s">
        <v>47</v>
      </c>
      <c r="L3822" t="s">
        <v>47</v>
      </c>
      <c r="M3822" t="s">
        <v>37705</v>
      </c>
      <c r="N3822">
        <v>70</v>
      </c>
    </row>
    <row r="3823" spans="1:14" x14ac:dyDescent="0.25">
      <c r="A3823" t="s">
        <v>26990</v>
      </c>
      <c r="B3823" t="s">
        <v>29012</v>
      </c>
      <c r="C3823" s="3">
        <v>2011</v>
      </c>
      <c r="D3823" t="s">
        <v>37849</v>
      </c>
      <c r="E3823">
        <v>2.8</v>
      </c>
      <c r="F3823" t="s">
        <v>37726</v>
      </c>
      <c r="G3823" t="s">
        <v>37842</v>
      </c>
      <c r="H3823" s="8">
        <v>0</v>
      </c>
      <c r="I3823">
        <v>0</v>
      </c>
      <c r="J3823" t="s">
        <v>474</v>
      </c>
      <c r="K3823" t="s">
        <v>47</v>
      </c>
      <c r="L3823" t="s">
        <v>47</v>
      </c>
      <c r="M3823" t="s">
        <v>37705</v>
      </c>
      <c r="N3823">
        <v>70</v>
      </c>
    </row>
    <row r="3824" spans="1:14" x14ac:dyDescent="0.25">
      <c r="A3824" t="s">
        <v>26990</v>
      </c>
      <c r="B3824" t="s">
        <v>29261</v>
      </c>
      <c r="C3824" s="3">
        <v>2010</v>
      </c>
      <c r="D3824" t="s">
        <v>37850</v>
      </c>
      <c r="E3824">
        <v>2</v>
      </c>
      <c r="F3824" t="s">
        <v>37730</v>
      </c>
      <c r="G3824" t="s">
        <v>37842</v>
      </c>
      <c r="H3824" s="8">
        <v>0</v>
      </c>
      <c r="I3824">
        <v>0</v>
      </c>
      <c r="J3824" t="s">
        <v>474</v>
      </c>
      <c r="K3824" t="s">
        <v>47</v>
      </c>
      <c r="L3824" t="s">
        <v>47</v>
      </c>
      <c r="M3824" t="s">
        <v>37705</v>
      </c>
      <c r="N3824">
        <v>70</v>
      </c>
    </row>
    <row r="3825" spans="1:14" x14ac:dyDescent="0.25">
      <c r="A3825" t="s">
        <v>26990</v>
      </c>
      <c r="B3825" t="s">
        <v>29183</v>
      </c>
      <c r="C3825" s="3">
        <v>2011</v>
      </c>
      <c r="D3825" t="s">
        <v>37847</v>
      </c>
      <c r="E3825">
        <v>3.5</v>
      </c>
      <c r="F3825" t="s">
        <v>37723</v>
      </c>
      <c r="G3825" t="s">
        <v>37824</v>
      </c>
      <c r="H3825" s="8">
        <v>0.16</v>
      </c>
      <c r="I3825">
        <v>0</v>
      </c>
      <c r="J3825" t="s">
        <v>90</v>
      </c>
      <c r="K3825" t="s">
        <v>47</v>
      </c>
      <c r="L3825" t="s">
        <v>47</v>
      </c>
      <c r="M3825" t="s">
        <v>37705</v>
      </c>
      <c r="N3825">
        <v>70</v>
      </c>
    </row>
    <row r="3826" spans="1:14" x14ac:dyDescent="0.25">
      <c r="A3826" t="s">
        <v>26990</v>
      </c>
      <c r="B3826" t="s">
        <v>30168</v>
      </c>
      <c r="C3826" s="3">
        <v>2008</v>
      </c>
      <c r="D3826" t="s">
        <v>37849</v>
      </c>
      <c r="E3826">
        <v>3.2</v>
      </c>
      <c r="F3826" t="s">
        <v>37727</v>
      </c>
      <c r="G3826" t="s">
        <v>37842</v>
      </c>
      <c r="H3826" s="8">
        <v>0.2</v>
      </c>
      <c r="I3826">
        <v>0</v>
      </c>
      <c r="J3826" t="s">
        <v>1521</v>
      </c>
      <c r="K3826" t="s">
        <v>47</v>
      </c>
      <c r="L3826" t="s">
        <v>47</v>
      </c>
      <c r="M3826" t="s">
        <v>37705</v>
      </c>
      <c r="N3826">
        <v>70</v>
      </c>
    </row>
    <row r="3827" spans="1:14" x14ac:dyDescent="0.25">
      <c r="A3827" t="s">
        <v>26990</v>
      </c>
      <c r="B3827" t="s">
        <v>29880</v>
      </c>
      <c r="C3827" s="3">
        <v>2009</v>
      </c>
      <c r="D3827" t="s">
        <v>37850</v>
      </c>
      <c r="E3827">
        <v>2.9</v>
      </c>
      <c r="F3827" t="s">
        <v>37725</v>
      </c>
      <c r="G3827" t="s">
        <v>37842</v>
      </c>
      <c r="H3827" s="8">
        <v>0</v>
      </c>
      <c r="I3827">
        <v>0</v>
      </c>
      <c r="J3827" t="s">
        <v>108</v>
      </c>
      <c r="K3827" t="s">
        <v>47</v>
      </c>
      <c r="L3827" t="s">
        <v>47</v>
      </c>
      <c r="M3827" t="s">
        <v>37705</v>
      </c>
      <c r="N3827">
        <v>70</v>
      </c>
    </row>
    <row r="3828" spans="1:14" x14ac:dyDescent="0.25">
      <c r="A3828" t="s">
        <v>26990</v>
      </c>
      <c r="B3828" t="s">
        <v>29963</v>
      </c>
      <c r="C3828" s="3">
        <v>2009</v>
      </c>
      <c r="D3828" t="s">
        <v>37850</v>
      </c>
      <c r="E3828">
        <v>2.2000000000000002</v>
      </c>
      <c r="F3828" t="s">
        <v>37734</v>
      </c>
      <c r="G3828" t="s">
        <v>37842</v>
      </c>
      <c r="H3828" s="8">
        <v>0</v>
      </c>
      <c r="I3828">
        <v>0</v>
      </c>
      <c r="J3828" t="s">
        <v>474</v>
      </c>
      <c r="K3828" t="s">
        <v>47</v>
      </c>
      <c r="L3828" t="s">
        <v>47</v>
      </c>
      <c r="M3828" t="s">
        <v>37705</v>
      </c>
      <c r="N3828">
        <v>70</v>
      </c>
    </row>
    <row r="3829" spans="1:14" x14ac:dyDescent="0.25">
      <c r="A3829" t="s">
        <v>26990</v>
      </c>
      <c r="B3829" t="s">
        <v>27984</v>
      </c>
      <c r="C3829" s="3">
        <v>2014</v>
      </c>
      <c r="D3829" t="s">
        <v>37850</v>
      </c>
      <c r="E3829">
        <v>2.4</v>
      </c>
      <c r="F3829" t="s">
        <v>37726</v>
      </c>
      <c r="G3829" t="s">
        <v>37842</v>
      </c>
      <c r="H3829" s="8">
        <v>0.26</v>
      </c>
      <c r="I3829">
        <v>0</v>
      </c>
      <c r="J3829" t="s">
        <v>90</v>
      </c>
      <c r="K3829" t="s">
        <v>47</v>
      </c>
      <c r="L3829" t="s">
        <v>47</v>
      </c>
      <c r="M3829" t="s">
        <v>37705</v>
      </c>
      <c r="N3829">
        <v>70</v>
      </c>
    </row>
    <row r="3830" spans="1:14" x14ac:dyDescent="0.25">
      <c r="A3830" t="s">
        <v>26990</v>
      </c>
      <c r="B3830" t="s">
        <v>29256</v>
      </c>
      <c r="C3830" s="3">
        <v>2010</v>
      </c>
      <c r="D3830" t="s">
        <v>37850</v>
      </c>
      <c r="E3830">
        <v>1.92</v>
      </c>
      <c r="F3830" t="s">
        <v>37726</v>
      </c>
      <c r="G3830" t="s">
        <v>37842</v>
      </c>
      <c r="H3830" s="8">
        <v>0.26</v>
      </c>
      <c r="I3830">
        <v>0</v>
      </c>
      <c r="J3830" t="s">
        <v>108</v>
      </c>
      <c r="K3830" t="s">
        <v>47</v>
      </c>
      <c r="L3830" t="s">
        <v>47</v>
      </c>
      <c r="M3830" t="s">
        <v>37705</v>
      </c>
      <c r="N3830">
        <v>70</v>
      </c>
    </row>
    <row r="3831" spans="1:14" x14ac:dyDescent="0.25">
      <c r="A3831" t="s">
        <v>26990</v>
      </c>
      <c r="B3831" t="s">
        <v>30459</v>
      </c>
      <c r="C3831" s="3">
        <v>2008</v>
      </c>
      <c r="D3831" t="s">
        <v>37850</v>
      </c>
      <c r="E3831">
        <v>1.9</v>
      </c>
      <c r="F3831" t="s">
        <v>37734</v>
      </c>
      <c r="G3831" t="s">
        <v>37842</v>
      </c>
      <c r="H3831" s="8">
        <v>0</v>
      </c>
      <c r="I3831">
        <v>0</v>
      </c>
      <c r="J3831" t="s">
        <v>474</v>
      </c>
      <c r="K3831" t="s">
        <v>114</v>
      </c>
      <c r="L3831" t="s">
        <v>47</v>
      </c>
      <c r="M3831" t="s">
        <v>37705</v>
      </c>
      <c r="N3831">
        <v>70</v>
      </c>
    </row>
    <row r="3832" spans="1:14" x14ac:dyDescent="0.25">
      <c r="A3832" t="s">
        <v>26990</v>
      </c>
      <c r="B3832" t="s">
        <v>27496</v>
      </c>
      <c r="C3832" s="3">
        <v>2015</v>
      </c>
      <c r="D3832" t="s">
        <v>37847</v>
      </c>
      <c r="E3832">
        <v>4</v>
      </c>
      <c r="F3832" t="s">
        <v>37718</v>
      </c>
      <c r="G3832" t="s">
        <v>37824</v>
      </c>
      <c r="H3832" s="8">
        <v>4</v>
      </c>
      <c r="I3832">
        <v>0.5</v>
      </c>
      <c r="J3832" t="s">
        <v>1521</v>
      </c>
      <c r="K3832" t="s">
        <v>47</v>
      </c>
      <c r="L3832" t="s">
        <v>47</v>
      </c>
      <c r="M3832" t="s">
        <v>37705</v>
      </c>
      <c r="N3832">
        <v>70</v>
      </c>
    </row>
    <row r="3833" spans="1:14" x14ac:dyDescent="0.25">
      <c r="A3833" t="s">
        <v>26990</v>
      </c>
      <c r="B3833" t="s">
        <v>28293</v>
      </c>
      <c r="C3833" s="3">
        <v>2013</v>
      </c>
      <c r="D3833" t="s">
        <v>37847</v>
      </c>
      <c r="E3833">
        <v>3</v>
      </c>
      <c r="F3833" t="s">
        <v>37726</v>
      </c>
      <c r="G3833" t="s">
        <v>37824</v>
      </c>
      <c r="H3833" s="8">
        <v>4</v>
      </c>
      <c r="I3833">
        <v>0.5</v>
      </c>
      <c r="J3833" t="s">
        <v>108</v>
      </c>
      <c r="K3833" t="s">
        <v>47</v>
      </c>
      <c r="L3833" t="s">
        <v>47</v>
      </c>
      <c r="M3833" t="s">
        <v>37705</v>
      </c>
      <c r="N3833">
        <v>70</v>
      </c>
    </row>
    <row r="3834" spans="1:14" x14ac:dyDescent="0.25">
      <c r="A3834" t="s">
        <v>26990</v>
      </c>
      <c r="B3834" t="s">
        <v>28794</v>
      </c>
      <c r="C3834" s="3">
        <v>2011</v>
      </c>
      <c r="D3834" t="s">
        <v>37847</v>
      </c>
      <c r="E3834">
        <v>3.5</v>
      </c>
      <c r="F3834" t="s">
        <v>37723</v>
      </c>
      <c r="G3834" t="s">
        <v>37824</v>
      </c>
      <c r="H3834" s="8">
        <v>2</v>
      </c>
      <c r="I3834">
        <v>0.5</v>
      </c>
      <c r="J3834" t="s">
        <v>1521</v>
      </c>
      <c r="K3834" t="s">
        <v>47</v>
      </c>
      <c r="L3834" t="s">
        <v>47</v>
      </c>
      <c r="M3834" t="s">
        <v>37705</v>
      </c>
      <c r="N3834">
        <v>70</v>
      </c>
    </row>
    <row r="3835" spans="1:14" x14ac:dyDescent="0.25">
      <c r="A3835" t="s">
        <v>26990</v>
      </c>
      <c r="B3835" t="s">
        <v>20891</v>
      </c>
      <c r="C3835" s="3">
        <v>2007</v>
      </c>
      <c r="D3835" t="s">
        <v>37850</v>
      </c>
      <c r="E3835">
        <v>1.52</v>
      </c>
      <c r="F3835" t="s">
        <v>37733</v>
      </c>
      <c r="G3835" t="s">
        <v>37842</v>
      </c>
      <c r="H3835" s="8">
        <v>0</v>
      </c>
      <c r="I3835">
        <v>0</v>
      </c>
      <c r="J3835" t="s">
        <v>270</v>
      </c>
      <c r="K3835" t="s">
        <v>47</v>
      </c>
      <c r="L3835" t="s">
        <v>114</v>
      </c>
      <c r="M3835" t="s">
        <v>37705</v>
      </c>
      <c r="N3835">
        <v>60</v>
      </c>
    </row>
    <row r="3836" spans="1:14" x14ac:dyDescent="0.25">
      <c r="A3836" t="s">
        <v>26990</v>
      </c>
      <c r="B3836" t="s">
        <v>30608</v>
      </c>
      <c r="C3836" s="3">
        <v>2007</v>
      </c>
      <c r="D3836" t="s">
        <v>37850</v>
      </c>
      <c r="E3836">
        <v>2</v>
      </c>
      <c r="F3836" t="s">
        <v>37730</v>
      </c>
      <c r="G3836" t="s">
        <v>37842</v>
      </c>
      <c r="H3836" s="8">
        <v>0</v>
      </c>
      <c r="I3836">
        <v>0</v>
      </c>
      <c r="J3836" t="s">
        <v>270</v>
      </c>
      <c r="K3836" t="s">
        <v>47</v>
      </c>
      <c r="L3836" t="s">
        <v>47</v>
      </c>
      <c r="M3836" t="s">
        <v>37705</v>
      </c>
      <c r="N3836">
        <v>60</v>
      </c>
    </row>
    <row r="3837" spans="1:14" x14ac:dyDescent="0.25">
      <c r="A3837" t="s">
        <v>26990</v>
      </c>
      <c r="B3837" t="s">
        <v>29173</v>
      </c>
      <c r="C3837" s="3">
        <v>2011</v>
      </c>
      <c r="D3837" t="s">
        <v>37850</v>
      </c>
      <c r="E3837">
        <v>2</v>
      </c>
      <c r="F3837" t="s">
        <v>37730</v>
      </c>
      <c r="G3837" t="s">
        <v>37842</v>
      </c>
      <c r="H3837" s="8">
        <v>0</v>
      </c>
      <c r="I3837">
        <v>0</v>
      </c>
      <c r="J3837" t="s">
        <v>270</v>
      </c>
      <c r="K3837" t="s">
        <v>47</v>
      </c>
      <c r="L3837" t="s">
        <v>47</v>
      </c>
      <c r="M3837" t="s">
        <v>37705</v>
      </c>
      <c r="N3837">
        <v>60</v>
      </c>
    </row>
    <row r="3838" spans="1:14" x14ac:dyDescent="0.25">
      <c r="A3838" t="s">
        <v>26990</v>
      </c>
      <c r="B3838" t="s">
        <v>30638</v>
      </c>
      <c r="C3838" s="3">
        <v>2007</v>
      </c>
      <c r="D3838" t="s">
        <v>37854</v>
      </c>
      <c r="E3838">
        <v>1.77</v>
      </c>
      <c r="F3838" t="s">
        <v>37730</v>
      </c>
      <c r="G3838" t="s">
        <v>37842</v>
      </c>
      <c r="H3838" s="8">
        <v>0</v>
      </c>
      <c r="I3838">
        <v>0</v>
      </c>
      <c r="J3838" t="s">
        <v>270</v>
      </c>
      <c r="K3838" t="s">
        <v>47</v>
      </c>
      <c r="L3838" t="s">
        <v>47</v>
      </c>
      <c r="M3838" t="s">
        <v>37705</v>
      </c>
      <c r="N3838">
        <v>60</v>
      </c>
    </row>
    <row r="3839" spans="1:14" x14ac:dyDescent="0.25">
      <c r="A3839" t="s">
        <v>26990</v>
      </c>
      <c r="B3839" t="s">
        <v>30601</v>
      </c>
      <c r="C3839" s="3">
        <v>2006</v>
      </c>
      <c r="D3839" t="s">
        <v>37850</v>
      </c>
      <c r="E3839">
        <v>1.9</v>
      </c>
      <c r="F3839" t="s">
        <v>37734</v>
      </c>
      <c r="G3839" t="s">
        <v>37842</v>
      </c>
      <c r="H3839" s="8">
        <v>0</v>
      </c>
      <c r="I3839">
        <v>0</v>
      </c>
      <c r="J3839" t="s">
        <v>270</v>
      </c>
      <c r="K3839" t="s">
        <v>47</v>
      </c>
      <c r="L3839" t="s">
        <v>47</v>
      </c>
      <c r="M3839" t="s">
        <v>37705</v>
      </c>
      <c r="N3839">
        <v>60</v>
      </c>
    </row>
    <row r="3840" spans="1:14" x14ac:dyDescent="0.25">
      <c r="A3840" t="s">
        <v>26990</v>
      </c>
      <c r="B3840" t="s">
        <v>29906</v>
      </c>
      <c r="C3840" s="3">
        <v>2009</v>
      </c>
      <c r="D3840" t="s">
        <v>37850</v>
      </c>
      <c r="E3840">
        <v>2</v>
      </c>
      <c r="F3840" t="s">
        <v>37734</v>
      </c>
      <c r="G3840" t="s">
        <v>37842</v>
      </c>
      <c r="H3840" s="8">
        <v>0</v>
      </c>
      <c r="I3840">
        <v>0</v>
      </c>
      <c r="J3840" t="s">
        <v>270</v>
      </c>
      <c r="K3840" t="s">
        <v>47</v>
      </c>
      <c r="L3840" t="s">
        <v>47</v>
      </c>
      <c r="M3840" t="s">
        <v>37705</v>
      </c>
      <c r="N3840">
        <v>60</v>
      </c>
    </row>
    <row r="3841" spans="1:14" x14ac:dyDescent="0.25">
      <c r="A3841" t="s">
        <v>26990</v>
      </c>
      <c r="B3841" t="s">
        <v>28328</v>
      </c>
      <c r="C3841" s="3">
        <v>2013</v>
      </c>
      <c r="D3841" t="s">
        <v>829</v>
      </c>
      <c r="E3841">
        <v>3</v>
      </c>
      <c r="F3841" t="s">
        <v>37726</v>
      </c>
      <c r="G3841" t="s">
        <v>37842</v>
      </c>
      <c r="H3841" s="8">
        <v>0.01</v>
      </c>
      <c r="I3841">
        <v>0</v>
      </c>
      <c r="J3841" t="s">
        <v>108</v>
      </c>
      <c r="K3841" t="s">
        <v>47</v>
      </c>
      <c r="L3841" t="s">
        <v>47</v>
      </c>
      <c r="M3841" t="s">
        <v>37705</v>
      </c>
      <c r="N3841">
        <v>60</v>
      </c>
    </row>
    <row r="3842" spans="1:14" x14ac:dyDescent="0.25">
      <c r="A3842" t="s">
        <v>26990</v>
      </c>
      <c r="B3842" t="s">
        <v>30448</v>
      </c>
      <c r="C3842" s="3">
        <v>2008</v>
      </c>
      <c r="D3842" t="s">
        <v>37850</v>
      </c>
      <c r="E3842">
        <v>2</v>
      </c>
      <c r="F3842" t="s">
        <v>37730</v>
      </c>
      <c r="G3842" t="s">
        <v>37842</v>
      </c>
      <c r="H3842" s="8">
        <v>0.01</v>
      </c>
      <c r="I3842">
        <v>0</v>
      </c>
      <c r="J3842" t="s">
        <v>474</v>
      </c>
      <c r="K3842" t="s">
        <v>47</v>
      </c>
      <c r="L3842" t="s">
        <v>47</v>
      </c>
      <c r="M3842" t="s">
        <v>37705</v>
      </c>
      <c r="N3842">
        <v>60</v>
      </c>
    </row>
    <row r="3843" spans="1:14" x14ac:dyDescent="0.25">
      <c r="A3843" t="s">
        <v>26990</v>
      </c>
      <c r="B3843" t="s">
        <v>30619</v>
      </c>
      <c r="C3843" s="3">
        <v>2007</v>
      </c>
      <c r="D3843" t="s">
        <v>37850</v>
      </c>
      <c r="E3843">
        <v>2.2999999999999998</v>
      </c>
      <c r="F3843" t="s">
        <v>37734</v>
      </c>
      <c r="G3843" t="s">
        <v>37842</v>
      </c>
      <c r="H3843" s="8">
        <v>0.01</v>
      </c>
      <c r="I3843">
        <v>0</v>
      </c>
      <c r="J3843" t="s">
        <v>474</v>
      </c>
      <c r="K3843" t="s">
        <v>47</v>
      </c>
      <c r="L3843" t="s">
        <v>47</v>
      </c>
      <c r="M3843" t="s">
        <v>37705</v>
      </c>
      <c r="N3843">
        <v>60</v>
      </c>
    </row>
    <row r="3844" spans="1:14" x14ac:dyDescent="0.25">
      <c r="A3844" t="s">
        <v>26990</v>
      </c>
      <c r="B3844" t="s">
        <v>30088</v>
      </c>
      <c r="C3844" s="3">
        <v>2009</v>
      </c>
      <c r="D3844" t="s">
        <v>37850</v>
      </c>
      <c r="E3844">
        <v>2</v>
      </c>
      <c r="F3844" t="s">
        <v>37781</v>
      </c>
      <c r="G3844" t="s">
        <v>37842</v>
      </c>
      <c r="H3844" s="8">
        <v>0.02</v>
      </c>
      <c r="I3844">
        <v>0</v>
      </c>
      <c r="J3844" t="s">
        <v>270</v>
      </c>
      <c r="K3844" t="s">
        <v>47</v>
      </c>
      <c r="L3844" t="s">
        <v>47</v>
      </c>
      <c r="M3844" t="s">
        <v>37705</v>
      </c>
      <c r="N3844">
        <v>60</v>
      </c>
    </row>
    <row r="3845" spans="1:14" x14ac:dyDescent="0.25">
      <c r="A3845" t="s">
        <v>26990</v>
      </c>
      <c r="B3845" t="s">
        <v>30474</v>
      </c>
      <c r="C3845" s="3">
        <v>2007</v>
      </c>
      <c r="D3845" t="s">
        <v>37850</v>
      </c>
      <c r="E3845">
        <v>2</v>
      </c>
      <c r="F3845" t="s">
        <v>37732</v>
      </c>
      <c r="G3845" t="s">
        <v>37842</v>
      </c>
      <c r="H3845" s="8">
        <v>0.03</v>
      </c>
      <c r="I3845">
        <v>0</v>
      </c>
      <c r="J3845" t="s">
        <v>474</v>
      </c>
      <c r="K3845" t="s">
        <v>114</v>
      </c>
      <c r="L3845" t="s">
        <v>47</v>
      </c>
      <c r="M3845" t="s">
        <v>114</v>
      </c>
      <c r="N3845">
        <v>60</v>
      </c>
    </row>
    <row r="3846" spans="1:14" x14ac:dyDescent="0.25">
      <c r="A3846" t="s">
        <v>26990</v>
      </c>
      <c r="B3846" t="s">
        <v>30596</v>
      </c>
      <c r="C3846" s="3">
        <v>2007</v>
      </c>
      <c r="D3846" t="s">
        <v>37850</v>
      </c>
      <c r="E3846">
        <v>2.2000000000000002</v>
      </c>
      <c r="F3846" t="s">
        <v>37734</v>
      </c>
      <c r="G3846" t="s">
        <v>37842</v>
      </c>
      <c r="H3846" s="8">
        <v>0.03</v>
      </c>
      <c r="I3846">
        <v>0</v>
      </c>
      <c r="J3846" t="s">
        <v>474</v>
      </c>
      <c r="K3846" t="s">
        <v>47</v>
      </c>
      <c r="L3846" t="s">
        <v>47</v>
      </c>
      <c r="M3846" t="s">
        <v>37705</v>
      </c>
      <c r="N3846">
        <v>60</v>
      </c>
    </row>
    <row r="3847" spans="1:14" x14ac:dyDescent="0.25">
      <c r="A3847" t="s">
        <v>26990</v>
      </c>
      <c r="B3847" t="s">
        <v>30623</v>
      </c>
      <c r="C3847" s="3">
        <v>2007</v>
      </c>
      <c r="D3847" t="s">
        <v>37850</v>
      </c>
      <c r="E3847">
        <v>2</v>
      </c>
      <c r="F3847" t="s">
        <v>37781</v>
      </c>
      <c r="G3847" t="s">
        <v>37842</v>
      </c>
      <c r="H3847" s="8">
        <v>0.03</v>
      </c>
      <c r="I3847">
        <v>0</v>
      </c>
      <c r="J3847" t="s">
        <v>474</v>
      </c>
      <c r="K3847" t="s">
        <v>47</v>
      </c>
      <c r="L3847" t="s">
        <v>47</v>
      </c>
      <c r="M3847" t="s">
        <v>37705</v>
      </c>
      <c r="N3847">
        <v>60</v>
      </c>
    </row>
    <row r="3848" spans="1:14" x14ac:dyDescent="0.25">
      <c r="A3848" t="s">
        <v>26990</v>
      </c>
      <c r="B3848" t="s">
        <v>30065</v>
      </c>
      <c r="C3848" s="3">
        <v>2009</v>
      </c>
      <c r="D3848" t="s">
        <v>37850</v>
      </c>
      <c r="E3848">
        <v>2</v>
      </c>
      <c r="F3848" t="s">
        <v>37734</v>
      </c>
      <c r="G3848" t="s">
        <v>37842</v>
      </c>
      <c r="H3848" s="8">
        <v>0.04</v>
      </c>
      <c r="I3848">
        <v>0</v>
      </c>
      <c r="J3848" t="s">
        <v>474</v>
      </c>
      <c r="K3848" t="s">
        <v>47</v>
      </c>
      <c r="L3848" t="s">
        <v>47</v>
      </c>
      <c r="M3848" t="s">
        <v>37705</v>
      </c>
      <c r="N3848">
        <v>60</v>
      </c>
    </row>
    <row r="3849" spans="1:14" x14ac:dyDescent="0.25">
      <c r="A3849" t="s">
        <v>26990</v>
      </c>
      <c r="B3849" t="s">
        <v>28595</v>
      </c>
      <c r="C3849" s="3">
        <v>2012</v>
      </c>
      <c r="D3849" t="s">
        <v>37850</v>
      </c>
      <c r="E3849">
        <v>2.4</v>
      </c>
      <c r="F3849" t="s">
        <v>37726</v>
      </c>
      <c r="G3849" t="s">
        <v>37842</v>
      </c>
      <c r="H3849" s="8">
        <v>0.04</v>
      </c>
      <c r="I3849">
        <v>0</v>
      </c>
      <c r="J3849" t="s">
        <v>1521</v>
      </c>
      <c r="K3849" t="s">
        <v>47</v>
      </c>
      <c r="L3849" t="s">
        <v>47</v>
      </c>
      <c r="M3849" t="s">
        <v>37705</v>
      </c>
      <c r="N3849">
        <v>60</v>
      </c>
    </row>
    <row r="3850" spans="1:14" x14ac:dyDescent="0.25">
      <c r="A3850" t="s">
        <v>26990</v>
      </c>
      <c r="B3850" t="s">
        <v>29614</v>
      </c>
      <c r="C3850" s="3">
        <v>2010</v>
      </c>
      <c r="D3850" t="s">
        <v>37850</v>
      </c>
      <c r="E3850">
        <v>2</v>
      </c>
      <c r="F3850" t="s">
        <v>37726</v>
      </c>
      <c r="G3850" t="s">
        <v>37842</v>
      </c>
      <c r="H3850" s="8">
        <v>0.04</v>
      </c>
      <c r="I3850">
        <v>0</v>
      </c>
      <c r="J3850" t="s">
        <v>108</v>
      </c>
      <c r="K3850" t="s">
        <v>47</v>
      </c>
      <c r="L3850" t="s">
        <v>47</v>
      </c>
      <c r="M3850" t="s">
        <v>37705</v>
      </c>
      <c r="N3850">
        <v>60</v>
      </c>
    </row>
    <row r="3851" spans="1:14" x14ac:dyDescent="0.25">
      <c r="A3851" t="s">
        <v>26990</v>
      </c>
      <c r="B3851" t="s">
        <v>30069</v>
      </c>
      <c r="C3851" s="3">
        <v>2009</v>
      </c>
      <c r="D3851" t="s">
        <v>37850</v>
      </c>
      <c r="E3851">
        <v>2.2000000000000002</v>
      </c>
      <c r="F3851" t="s">
        <v>37726</v>
      </c>
      <c r="G3851" t="s">
        <v>37842</v>
      </c>
      <c r="H3851" s="8">
        <v>0.04</v>
      </c>
      <c r="I3851">
        <v>0</v>
      </c>
      <c r="J3851" t="s">
        <v>108</v>
      </c>
      <c r="K3851" t="s">
        <v>47</v>
      </c>
      <c r="L3851" t="s">
        <v>47</v>
      </c>
      <c r="M3851" t="s">
        <v>37705</v>
      </c>
      <c r="N3851">
        <v>60</v>
      </c>
    </row>
    <row r="3852" spans="1:14" x14ac:dyDescent="0.25">
      <c r="A3852" t="s">
        <v>26990</v>
      </c>
      <c r="B3852" t="s">
        <v>30217</v>
      </c>
      <c r="C3852" s="3">
        <v>2008</v>
      </c>
      <c r="D3852" t="s">
        <v>37850</v>
      </c>
      <c r="E3852">
        <v>2.2000000000000002</v>
      </c>
      <c r="F3852" t="s">
        <v>37732</v>
      </c>
      <c r="G3852" t="s">
        <v>37842</v>
      </c>
      <c r="H3852" s="8">
        <v>0.05</v>
      </c>
      <c r="I3852">
        <v>0</v>
      </c>
      <c r="J3852" t="s">
        <v>474</v>
      </c>
      <c r="K3852" t="s">
        <v>47</v>
      </c>
      <c r="L3852" t="s">
        <v>47</v>
      </c>
      <c r="M3852" t="s">
        <v>37705</v>
      </c>
      <c r="N3852">
        <v>60</v>
      </c>
    </row>
    <row r="3853" spans="1:14" x14ac:dyDescent="0.25">
      <c r="A3853" t="s">
        <v>26990</v>
      </c>
      <c r="B3853" t="s">
        <v>29288</v>
      </c>
      <c r="C3853" s="3">
        <v>2010</v>
      </c>
      <c r="D3853" t="s">
        <v>37850</v>
      </c>
      <c r="E3853">
        <v>2.2000000000000002</v>
      </c>
      <c r="F3853" t="s">
        <v>37732</v>
      </c>
      <c r="G3853" t="s">
        <v>37842</v>
      </c>
      <c r="H3853" s="8">
        <v>0.05</v>
      </c>
      <c r="I3853">
        <v>0</v>
      </c>
      <c r="J3853" t="s">
        <v>474</v>
      </c>
      <c r="K3853" t="s">
        <v>47</v>
      </c>
      <c r="L3853" t="s">
        <v>47</v>
      </c>
      <c r="M3853" t="s">
        <v>37705</v>
      </c>
      <c r="N3853">
        <v>60</v>
      </c>
    </row>
    <row r="3854" spans="1:14" x14ac:dyDescent="0.25">
      <c r="A3854" t="s">
        <v>26990</v>
      </c>
      <c r="B3854" t="s">
        <v>29865</v>
      </c>
      <c r="C3854" s="3">
        <v>2009</v>
      </c>
      <c r="D3854" t="s">
        <v>37849</v>
      </c>
      <c r="E3854">
        <v>3</v>
      </c>
      <c r="F3854" t="s">
        <v>37727</v>
      </c>
      <c r="G3854" t="s">
        <v>37842</v>
      </c>
      <c r="H3854" s="8">
        <v>0.08</v>
      </c>
      <c r="I3854">
        <v>0</v>
      </c>
      <c r="J3854" t="s">
        <v>1521</v>
      </c>
      <c r="K3854" t="s">
        <v>47</v>
      </c>
      <c r="L3854" t="s">
        <v>47</v>
      </c>
      <c r="M3854" t="s">
        <v>37705</v>
      </c>
      <c r="N3854">
        <v>60</v>
      </c>
    </row>
    <row r="3855" spans="1:14" x14ac:dyDescent="0.25">
      <c r="A3855" t="s">
        <v>26990</v>
      </c>
      <c r="B3855" t="s">
        <v>30775</v>
      </c>
      <c r="C3855" s="3">
        <v>2007</v>
      </c>
      <c r="D3855" t="s">
        <v>37850</v>
      </c>
      <c r="E3855">
        <v>1.8</v>
      </c>
      <c r="F3855" t="s">
        <v>37809</v>
      </c>
      <c r="G3855" t="s">
        <v>37842</v>
      </c>
      <c r="H3855" s="8">
        <v>0.09</v>
      </c>
      <c r="I3855">
        <v>0</v>
      </c>
      <c r="J3855" t="s">
        <v>1521</v>
      </c>
      <c r="K3855" t="s">
        <v>47</v>
      </c>
      <c r="L3855" t="s">
        <v>47</v>
      </c>
      <c r="M3855" t="s">
        <v>37705</v>
      </c>
      <c r="N3855">
        <v>60</v>
      </c>
    </row>
    <row r="3856" spans="1:14" x14ac:dyDescent="0.25">
      <c r="A3856" t="s">
        <v>26990</v>
      </c>
      <c r="B3856" t="s">
        <v>29845</v>
      </c>
      <c r="C3856" s="3">
        <v>2009</v>
      </c>
      <c r="D3856" t="s">
        <v>37849</v>
      </c>
      <c r="E3856">
        <v>2.1</v>
      </c>
      <c r="F3856" t="s">
        <v>37734</v>
      </c>
      <c r="G3856" t="s">
        <v>37842</v>
      </c>
      <c r="H3856" s="8">
        <v>0.13</v>
      </c>
      <c r="I3856">
        <v>0</v>
      </c>
      <c r="J3856" t="s">
        <v>474</v>
      </c>
      <c r="K3856" t="s">
        <v>47</v>
      </c>
      <c r="L3856" t="s">
        <v>47</v>
      </c>
      <c r="M3856" t="s">
        <v>37705</v>
      </c>
      <c r="N3856">
        <v>60</v>
      </c>
    </row>
    <row r="3857" spans="1:14" x14ac:dyDescent="0.25">
      <c r="A3857" t="s">
        <v>26990</v>
      </c>
      <c r="B3857" t="s">
        <v>29039</v>
      </c>
      <c r="C3857" s="3">
        <v>2011</v>
      </c>
      <c r="D3857" t="s">
        <v>37847</v>
      </c>
      <c r="E3857">
        <v>3.14</v>
      </c>
      <c r="F3857" t="s">
        <v>37726</v>
      </c>
      <c r="G3857" t="s">
        <v>37824</v>
      </c>
      <c r="H3857" s="8">
        <v>0</v>
      </c>
      <c r="I3857">
        <v>0</v>
      </c>
      <c r="J3857" t="s">
        <v>1521</v>
      </c>
      <c r="K3857" t="s">
        <v>47</v>
      </c>
      <c r="L3857" t="s">
        <v>47</v>
      </c>
      <c r="M3857" t="s">
        <v>37705</v>
      </c>
      <c r="N3857">
        <v>60</v>
      </c>
    </row>
    <row r="3858" spans="1:14" x14ac:dyDescent="0.25">
      <c r="A3858" t="s">
        <v>26990</v>
      </c>
      <c r="B3858" t="s">
        <v>29370</v>
      </c>
      <c r="C3858" s="3">
        <v>2010</v>
      </c>
      <c r="D3858" t="s">
        <v>829</v>
      </c>
      <c r="E3858">
        <v>3</v>
      </c>
      <c r="F3858" t="s">
        <v>37727</v>
      </c>
      <c r="G3858" t="s">
        <v>37842</v>
      </c>
      <c r="H3858" s="8">
        <v>0</v>
      </c>
      <c r="I3858">
        <v>0</v>
      </c>
      <c r="J3858" t="s">
        <v>1521</v>
      </c>
      <c r="K3858" t="s">
        <v>47</v>
      </c>
      <c r="L3858" t="s">
        <v>47</v>
      </c>
      <c r="M3858" t="s">
        <v>37705</v>
      </c>
      <c r="N3858">
        <v>60</v>
      </c>
    </row>
    <row r="3859" spans="1:14" x14ac:dyDescent="0.25">
      <c r="A3859" t="s">
        <v>26990</v>
      </c>
      <c r="B3859" t="s">
        <v>29419</v>
      </c>
      <c r="C3859" s="3">
        <v>2010</v>
      </c>
      <c r="D3859" t="s">
        <v>37850</v>
      </c>
      <c r="E3859">
        <v>2</v>
      </c>
      <c r="F3859" t="s">
        <v>37730</v>
      </c>
      <c r="G3859" t="s">
        <v>37842</v>
      </c>
      <c r="H3859" s="8">
        <v>0</v>
      </c>
      <c r="I3859">
        <v>0</v>
      </c>
      <c r="J3859" t="s">
        <v>270</v>
      </c>
      <c r="K3859" t="s">
        <v>47</v>
      </c>
      <c r="L3859" t="s">
        <v>47</v>
      </c>
      <c r="M3859" t="s">
        <v>37705</v>
      </c>
      <c r="N3859">
        <v>60</v>
      </c>
    </row>
    <row r="3860" spans="1:14" x14ac:dyDescent="0.25">
      <c r="A3860" t="s">
        <v>26990</v>
      </c>
      <c r="B3860" t="s">
        <v>29856</v>
      </c>
      <c r="C3860" s="3">
        <v>2009</v>
      </c>
      <c r="D3860" t="s">
        <v>37849</v>
      </c>
      <c r="E3860">
        <v>3</v>
      </c>
      <c r="F3860" t="s">
        <v>37727</v>
      </c>
      <c r="G3860" t="s">
        <v>37842</v>
      </c>
      <c r="H3860" s="8">
        <v>0.19</v>
      </c>
      <c r="I3860">
        <v>0</v>
      </c>
      <c r="J3860" t="s">
        <v>108</v>
      </c>
      <c r="K3860" t="s">
        <v>47</v>
      </c>
      <c r="L3860" t="s">
        <v>47</v>
      </c>
      <c r="M3860" t="s">
        <v>37705</v>
      </c>
      <c r="N3860">
        <v>60</v>
      </c>
    </row>
    <row r="3861" spans="1:14" x14ac:dyDescent="0.25">
      <c r="A3861" t="s">
        <v>26990</v>
      </c>
      <c r="B3861" t="s">
        <v>30266</v>
      </c>
      <c r="C3861" s="3">
        <v>2008</v>
      </c>
      <c r="D3861" t="s">
        <v>37850</v>
      </c>
      <c r="E3861">
        <v>2</v>
      </c>
      <c r="F3861" t="s">
        <v>37730</v>
      </c>
      <c r="G3861" t="s">
        <v>37842</v>
      </c>
      <c r="H3861" s="8">
        <v>0</v>
      </c>
      <c r="I3861">
        <v>0</v>
      </c>
      <c r="J3861" t="s">
        <v>270</v>
      </c>
      <c r="K3861" t="s">
        <v>114</v>
      </c>
      <c r="L3861" t="s">
        <v>47</v>
      </c>
      <c r="M3861" t="s">
        <v>37705</v>
      </c>
      <c r="N3861">
        <v>60</v>
      </c>
    </row>
    <row r="3862" spans="1:14" x14ac:dyDescent="0.25">
      <c r="A3862" t="s">
        <v>26990</v>
      </c>
      <c r="B3862" t="s">
        <v>30302</v>
      </c>
      <c r="C3862" s="3">
        <v>2008</v>
      </c>
      <c r="D3862" t="s">
        <v>37850</v>
      </c>
      <c r="E3862">
        <v>1.8</v>
      </c>
      <c r="F3862" t="s">
        <v>37734</v>
      </c>
      <c r="G3862" t="s">
        <v>37842</v>
      </c>
      <c r="H3862" s="8">
        <v>0</v>
      </c>
      <c r="I3862">
        <v>0</v>
      </c>
      <c r="J3862" t="s">
        <v>474</v>
      </c>
      <c r="K3862" t="s">
        <v>47</v>
      </c>
      <c r="L3862" t="s">
        <v>47</v>
      </c>
      <c r="M3862" t="s">
        <v>37705</v>
      </c>
      <c r="N3862">
        <v>60</v>
      </c>
    </row>
    <row r="3863" spans="1:14" x14ac:dyDescent="0.25">
      <c r="A3863" t="s">
        <v>26990</v>
      </c>
      <c r="B3863" t="s">
        <v>28436</v>
      </c>
      <c r="C3863" s="3">
        <v>2012</v>
      </c>
      <c r="D3863" t="s">
        <v>37850</v>
      </c>
      <c r="E3863">
        <v>2.4</v>
      </c>
      <c r="F3863" t="s">
        <v>37725</v>
      </c>
      <c r="G3863" t="s">
        <v>37842</v>
      </c>
      <c r="H3863" s="8">
        <v>0.26</v>
      </c>
      <c r="I3863">
        <v>0</v>
      </c>
      <c r="J3863" t="s">
        <v>108</v>
      </c>
      <c r="K3863" t="s">
        <v>47</v>
      </c>
      <c r="L3863" t="s">
        <v>47</v>
      </c>
      <c r="M3863" t="s">
        <v>37705</v>
      </c>
      <c r="N3863">
        <v>60</v>
      </c>
    </row>
    <row r="3864" spans="1:14" x14ac:dyDescent="0.25">
      <c r="A3864" t="s">
        <v>26990</v>
      </c>
      <c r="B3864" t="s">
        <v>5615</v>
      </c>
      <c r="C3864" s="3">
        <v>2007</v>
      </c>
      <c r="D3864" t="s">
        <v>37850</v>
      </c>
      <c r="E3864">
        <v>1.6</v>
      </c>
      <c r="F3864" t="s">
        <v>37730</v>
      </c>
      <c r="G3864" t="s">
        <v>37842</v>
      </c>
      <c r="H3864" s="8">
        <v>0</v>
      </c>
      <c r="I3864">
        <v>0</v>
      </c>
      <c r="J3864" t="s">
        <v>270</v>
      </c>
      <c r="K3864" t="s">
        <v>47</v>
      </c>
      <c r="L3864" t="s">
        <v>114</v>
      </c>
      <c r="M3864" t="s">
        <v>37705</v>
      </c>
      <c r="N3864">
        <v>60</v>
      </c>
    </row>
    <row r="3865" spans="1:14" x14ac:dyDescent="0.25">
      <c r="A3865" t="s">
        <v>26990</v>
      </c>
      <c r="B3865" t="s">
        <v>29987</v>
      </c>
      <c r="C3865" s="3">
        <v>2009</v>
      </c>
      <c r="D3865" t="s">
        <v>37850</v>
      </c>
      <c r="E3865">
        <v>2.2000000000000002</v>
      </c>
      <c r="F3865" t="s">
        <v>37732</v>
      </c>
      <c r="G3865" t="s">
        <v>37842</v>
      </c>
      <c r="H3865" s="8">
        <v>0</v>
      </c>
      <c r="I3865">
        <v>0</v>
      </c>
      <c r="J3865" t="s">
        <v>270</v>
      </c>
      <c r="K3865" t="s">
        <v>47</v>
      </c>
      <c r="L3865" t="s">
        <v>47</v>
      </c>
      <c r="M3865" t="s">
        <v>37705</v>
      </c>
      <c r="N3865">
        <v>60</v>
      </c>
    </row>
    <row r="3866" spans="1:14" x14ac:dyDescent="0.25">
      <c r="A3866" t="s">
        <v>26990</v>
      </c>
      <c r="B3866" t="s">
        <v>29103</v>
      </c>
      <c r="C3866" s="3">
        <v>2011</v>
      </c>
      <c r="D3866" t="s">
        <v>37850</v>
      </c>
      <c r="E3866">
        <v>1.8</v>
      </c>
      <c r="F3866" t="s">
        <v>37730</v>
      </c>
      <c r="G3866" t="s">
        <v>37842</v>
      </c>
      <c r="H3866" s="8">
        <v>0</v>
      </c>
      <c r="I3866">
        <v>0</v>
      </c>
      <c r="J3866" t="s">
        <v>270</v>
      </c>
      <c r="K3866" t="s">
        <v>47</v>
      </c>
      <c r="L3866" t="s">
        <v>47</v>
      </c>
      <c r="M3866" t="s">
        <v>37705</v>
      </c>
      <c r="N3866">
        <v>50</v>
      </c>
    </row>
    <row r="3867" spans="1:14" x14ac:dyDescent="0.25">
      <c r="A3867" t="s">
        <v>26990</v>
      </c>
      <c r="B3867" t="s">
        <v>30119</v>
      </c>
      <c r="C3867" s="3">
        <v>2009</v>
      </c>
      <c r="D3867" t="s">
        <v>37850</v>
      </c>
      <c r="E3867">
        <v>1.77</v>
      </c>
      <c r="F3867" t="s">
        <v>37730</v>
      </c>
      <c r="G3867" t="s">
        <v>37842</v>
      </c>
      <c r="H3867" s="8">
        <v>0</v>
      </c>
      <c r="I3867">
        <v>0</v>
      </c>
      <c r="J3867" t="s">
        <v>270</v>
      </c>
      <c r="K3867" t="s">
        <v>47</v>
      </c>
      <c r="L3867" t="s">
        <v>47</v>
      </c>
      <c r="M3867" t="s">
        <v>37705</v>
      </c>
      <c r="N3867">
        <v>50</v>
      </c>
    </row>
    <row r="3868" spans="1:14" x14ac:dyDescent="0.25">
      <c r="A3868" t="s">
        <v>26990</v>
      </c>
      <c r="B3868" t="s">
        <v>27527</v>
      </c>
      <c r="C3868" s="3">
        <v>2015</v>
      </c>
      <c r="D3868" t="s">
        <v>37850</v>
      </c>
      <c r="E3868">
        <v>2.4</v>
      </c>
      <c r="F3868" t="s">
        <v>37726</v>
      </c>
      <c r="G3868" t="s">
        <v>37842</v>
      </c>
      <c r="H3868" s="8">
        <v>0</v>
      </c>
      <c r="I3868">
        <v>0</v>
      </c>
      <c r="J3868" t="s">
        <v>1521</v>
      </c>
      <c r="K3868" t="s">
        <v>47</v>
      </c>
      <c r="L3868" t="s">
        <v>47</v>
      </c>
      <c r="M3868" t="s">
        <v>37705</v>
      </c>
      <c r="N3868">
        <v>50</v>
      </c>
    </row>
    <row r="3869" spans="1:14" x14ac:dyDescent="0.25">
      <c r="A3869" t="s">
        <v>26990</v>
      </c>
      <c r="B3869" t="s">
        <v>30188</v>
      </c>
      <c r="C3869" s="3">
        <v>2008</v>
      </c>
      <c r="D3869" t="s">
        <v>37850</v>
      </c>
      <c r="E3869">
        <v>1.9</v>
      </c>
      <c r="F3869" t="s">
        <v>37730</v>
      </c>
      <c r="G3869" t="s">
        <v>37842</v>
      </c>
      <c r="H3869" s="8">
        <v>0.02</v>
      </c>
      <c r="I3869">
        <v>0</v>
      </c>
      <c r="J3869" t="s">
        <v>270</v>
      </c>
      <c r="K3869" t="s">
        <v>47</v>
      </c>
      <c r="L3869" t="s">
        <v>47</v>
      </c>
      <c r="M3869" t="s">
        <v>37705</v>
      </c>
      <c r="N3869">
        <v>50</v>
      </c>
    </row>
    <row r="3870" spans="1:14" x14ac:dyDescent="0.25">
      <c r="A3870" t="s">
        <v>26990</v>
      </c>
      <c r="B3870" t="s">
        <v>28548</v>
      </c>
      <c r="C3870" s="3">
        <v>2012</v>
      </c>
      <c r="D3870" t="s">
        <v>37850</v>
      </c>
      <c r="E3870">
        <v>2.2000000000000002</v>
      </c>
      <c r="F3870" t="s">
        <v>37725</v>
      </c>
      <c r="G3870" t="s">
        <v>37842</v>
      </c>
      <c r="H3870" s="8">
        <v>0.02</v>
      </c>
      <c r="I3870">
        <v>0</v>
      </c>
      <c r="J3870" t="s">
        <v>270</v>
      </c>
      <c r="K3870" t="s">
        <v>47</v>
      </c>
      <c r="L3870" t="s">
        <v>47</v>
      </c>
      <c r="M3870" t="s">
        <v>37705</v>
      </c>
      <c r="N3870">
        <v>50</v>
      </c>
    </row>
    <row r="3871" spans="1:14" x14ac:dyDescent="0.25">
      <c r="A3871" t="s">
        <v>26990</v>
      </c>
      <c r="B3871" t="s">
        <v>28829</v>
      </c>
      <c r="C3871" s="3">
        <v>2011</v>
      </c>
      <c r="D3871" t="s">
        <v>37850</v>
      </c>
      <c r="E3871">
        <v>2.4</v>
      </c>
      <c r="F3871" t="s">
        <v>37726</v>
      </c>
      <c r="G3871" t="s">
        <v>37842</v>
      </c>
      <c r="H3871" s="8">
        <v>0.03</v>
      </c>
      <c r="I3871">
        <v>0</v>
      </c>
      <c r="J3871" t="s">
        <v>474</v>
      </c>
      <c r="K3871" t="s">
        <v>47</v>
      </c>
      <c r="L3871" t="s">
        <v>47</v>
      </c>
      <c r="M3871" t="s">
        <v>37705</v>
      </c>
      <c r="N3871">
        <v>50</v>
      </c>
    </row>
    <row r="3872" spans="1:14" x14ac:dyDescent="0.25">
      <c r="A3872" t="s">
        <v>26990</v>
      </c>
      <c r="B3872" t="s">
        <v>28333</v>
      </c>
      <c r="C3872" s="3">
        <v>2013</v>
      </c>
      <c r="D3872" t="s">
        <v>829</v>
      </c>
      <c r="E3872">
        <v>2.8</v>
      </c>
      <c r="F3872" t="s">
        <v>37726</v>
      </c>
      <c r="G3872" t="s">
        <v>37842</v>
      </c>
      <c r="H3872" s="8">
        <v>0.03</v>
      </c>
      <c r="I3872">
        <v>0</v>
      </c>
      <c r="J3872" t="s">
        <v>474</v>
      </c>
      <c r="K3872" t="s">
        <v>47</v>
      </c>
      <c r="L3872" t="s">
        <v>47</v>
      </c>
      <c r="M3872" t="s">
        <v>37705</v>
      </c>
      <c r="N3872">
        <v>50</v>
      </c>
    </row>
    <row r="3873" spans="1:14" x14ac:dyDescent="0.25">
      <c r="A3873" t="s">
        <v>26990</v>
      </c>
      <c r="B3873" t="s">
        <v>30452</v>
      </c>
      <c r="C3873" s="3">
        <v>2008</v>
      </c>
      <c r="D3873" t="s">
        <v>37850</v>
      </c>
      <c r="E3873">
        <v>2.2000000000000002</v>
      </c>
      <c r="F3873" t="s">
        <v>37734</v>
      </c>
      <c r="G3873" t="s">
        <v>37842</v>
      </c>
      <c r="H3873" s="8">
        <v>0.04</v>
      </c>
      <c r="I3873">
        <v>0</v>
      </c>
      <c r="J3873" t="s">
        <v>108</v>
      </c>
      <c r="K3873" t="s">
        <v>47</v>
      </c>
      <c r="L3873" t="s">
        <v>47</v>
      </c>
      <c r="M3873" t="s">
        <v>37705</v>
      </c>
      <c r="N3873">
        <v>50</v>
      </c>
    </row>
    <row r="3874" spans="1:14" x14ac:dyDescent="0.25">
      <c r="A3874" t="s">
        <v>26990</v>
      </c>
      <c r="B3874" t="s">
        <v>29036</v>
      </c>
      <c r="C3874" s="3">
        <v>2011</v>
      </c>
      <c r="D3874" t="s">
        <v>37850</v>
      </c>
      <c r="E3874">
        <v>2.2000000000000002</v>
      </c>
      <c r="F3874" t="s">
        <v>37726</v>
      </c>
      <c r="G3874" t="s">
        <v>37842</v>
      </c>
      <c r="H3874" s="8">
        <v>0.05</v>
      </c>
      <c r="I3874">
        <v>0</v>
      </c>
      <c r="J3874" t="s">
        <v>108</v>
      </c>
      <c r="K3874" t="s">
        <v>47</v>
      </c>
      <c r="L3874" t="s">
        <v>47</v>
      </c>
      <c r="M3874" t="s">
        <v>37705</v>
      </c>
      <c r="N3874">
        <v>50</v>
      </c>
    </row>
    <row r="3875" spans="1:14" x14ac:dyDescent="0.25">
      <c r="A3875" t="s">
        <v>26990</v>
      </c>
      <c r="B3875" t="s">
        <v>29241</v>
      </c>
      <c r="C3875" s="3">
        <v>2010</v>
      </c>
      <c r="D3875" t="s">
        <v>37850</v>
      </c>
      <c r="E3875">
        <v>2.2000000000000002</v>
      </c>
      <c r="F3875" t="s">
        <v>37726</v>
      </c>
      <c r="G3875" t="s">
        <v>37842</v>
      </c>
      <c r="H3875" s="8">
        <v>0.09</v>
      </c>
      <c r="I3875">
        <v>0</v>
      </c>
      <c r="J3875" t="s">
        <v>474</v>
      </c>
      <c r="K3875" t="s">
        <v>47</v>
      </c>
      <c r="L3875" t="s">
        <v>47</v>
      </c>
      <c r="M3875" t="s">
        <v>37705</v>
      </c>
      <c r="N3875">
        <v>50</v>
      </c>
    </row>
    <row r="3876" spans="1:14" x14ac:dyDescent="0.25">
      <c r="A3876" t="s">
        <v>26990</v>
      </c>
      <c r="B3876" t="s">
        <v>29366</v>
      </c>
      <c r="C3876" s="3">
        <v>2010</v>
      </c>
      <c r="D3876" t="s">
        <v>37850</v>
      </c>
      <c r="E3876">
        <v>2.8</v>
      </c>
      <c r="F3876" t="s">
        <v>37727</v>
      </c>
      <c r="G3876" t="s">
        <v>37842</v>
      </c>
      <c r="H3876" s="8">
        <v>0.1</v>
      </c>
      <c r="I3876">
        <v>0</v>
      </c>
      <c r="J3876" t="s">
        <v>1521</v>
      </c>
      <c r="K3876" t="s">
        <v>47</v>
      </c>
      <c r="L3876" t="s">
        <v>47</v>
      </c>
      <c r="M3876" t="s">
        <v>37705</v>
      </c>
      <c r="N3876">
        <v>50</v>
      </c>
    </row>
    <row r="3877" spans="1:14" x14ac:dyDescent="0.25">
      <c r="A3877" t="s">
        <v>26990</v>
      </c>
      <c r="B3877" t="s">
        <v>29265</v>
      </c>
      <c r="C3877" s="3">
        <v>2011</v>
      </c>
      <c r="D3877" t="s">
        <v>829</v>
      </c>
      <c r="E3877">
        <v>3.2</v>
      </c>
      <c r="F3877" t="s">
        <v>37727</v>
      </c>
      <c r="G3877" t="s">
        <v>37824</v>
      </c>
      <c r="H3877" s="8">
        <v>0.12</v>
      </c>
      <c r="I3877">
        <v>0</v>
      </c>
      <c r="J3877" t="s">
        <v>1521</v>
      </c>
      <c r="K3877" t="s">
        <v>47</v>
      </c>
      <c r="L3877" t="s">
        <v>47</v>
      </c>
      <c r="M3877" t="s">
        <v>37705</v>
      </c>
      <c r="N3877">
        <v>50</v>
      </c>
    </row>
    <row r="3878" spans="1:14" x14ac:dyDescent="0.25">
      <c r="A3878" t="s">
        <v>26990</v>
      </c>
      <c r="B3878" t="s">
        <v>28636</v>
      </c>
      <c r="C3878" s="3">
        <v>2012</v>
      </c>
      <c r="D3878" t="s">
        <v>37850</v>
      </c>
      <c r="E3878">
        <v>2</v>
      </c>
      <c r="F3878" t="s">
        <v>37730</v>
      </c>
      <c r="G3878" t="s">
        <v>37842</v>
      </c>
      <c r="H3878" s="8">
        <v>0</v>
      </c>
      <c r="I3878">
        <v>0</v>
      </c>
      <c r="J3878" t="s">
        <v>270</v>
      </c>
      <c r="K3878" t="s">
        <v>47</v>
      </c>
      <c r="L3878" t="s">
        <v>47</v>
      </c>
      <c r="M3878" t="s">
        <v>37705</v>
      </c>
      <c r="N3878">
        <v>50</v>
      </c>
    </row>
    <row r="3879" spans="1:14" x14ac:dyDescent="0.25">
      <c r="A3879" t="s">
        <v>26990</v>
      </c>
      <c r="B3879" t="s">
        <v>29816</v>
      </c>
      <c r="C3879" s="3">
        <v>2009</v>
      </c>
      <c r="D3879" t="s">
        <v>37850</v>
      </c>
      <c r="E3879">
        <v>2.1</v>
      </c>
      <c r="F3879" t="s">
        <v>37734</v>
      </c>
      <c r="G3879" t="s">
        <v>37842</v>
      </c>
      <c r="H3879" s="8">
        <v>0</v>
      </c>
      <c r="I3879">
        <v>0</v>
      </c>
      <c r="J3879" t="s">
        <v>474</v>
      </c>
      <c r="K3879" t="s">
        <v>47</v>
      </c>
      <c r="L3879" t="s">
        <v>47</v>
      </c>
      <c r="M3879" t="s">
        <v>37705</v>
      </c>
      <c r="N3879">
        <v>50</v>
      </c>
    </row>
    <row r="3880" spans="1:14" x14ac:dyDescent="0.25">
      <c r="A3880" t="s">
        <v>26990</v>
      </c>
      <c r="B3880" t="s">
        <v>30341</v>
      </c>
      <c r="C3880" s="3">
        <v>2008</v>
      </c>
      <c r="D3880" t="s">
        <v>37854</v>
      </c>
      <c r="E3880">
        <v>2.1</v>
      </c>
      <c r="F3880" t="s">
        <v>37733</v>
      </c>
      <c r="G3880" t="s">
        <v>37842</v>
      </c>
      <c r="H3880" s="8">
        <v>0</v>
      </c>
      <c r="I3880">
        <v>0</v>
      </c>
      <c r="J3880" t="s">
        <v>270</v>
      </c>
      <c r="K3880" t="s">
        <v>47</v>
      </c>
      <c r="L3880" t="s">
        <v>114</v>
      </c>
      <c r="M3880" t="s">
        <v>37705</v>
      </c>
      <c r="N3880">
        <v>40</v>
      </c>
    </row>
    <row r="3881" spans="1:14" x14ac:dyDescent="0.25">
      <c r="A3881" t="s">
        <v>26990</v>
      </c>
      <c r="B3881" t="s">
        <v>30125</v>
      </c>
      <c r="C3881" s="3">
        <v>2009</v>
      </c>
      <c r="D3881" t="s">
        <v>37850</v>
      </c>
      <c r="E3881">
        <v>1.77</v>
      </c>
      <c r="F3881" t="s">
        <v>37730</v>
      </c>
      <c r="G3881" t="s">
        <v>37842</v>
      </c>
      <c r="H3881" s="8">
        <v>0</v>
      </c>
      <c r="I3881">
        <v>0</v>
      </c>
      <c r="J3881" t="s">
        <v>270</v>
      </c>
      <c r="K3881" t="s">
        <v>47</v>
      </c>
      <c r="L3881" t="s">
        <v>47</v>
      </c>
      <c r="M3881" t="s">
        <v>37705</v>
      </c>
      <c r="N3881">
        <v>40</v>
      </c>
    </row>
    <row r="3882" spans="1:14" x14ac:dyDescent="0.25">
      <c r="A3882" t="s">
        <v>26990</v>
      </c>
      <c r="B3882" t="s">
        <v>29859</v>
      </c>
      <c r="C3882" s="3">
        <v>2009</v>
      </c>
      <c r="D3882" t="s">
        <v>37854</v>
      </c>
      <c r="E3882">
        <v>1.52</v>
      </c>
      <c r="F3882" t="s">
        <v>37733</v>
      </c>
      <c r="G3882" t="s">
        <v>37842</v>
      </c>
      <c r="H3882" s="8">
        <v>0</v>
      </c>
      <c r="I3882">
        <v>0</v>
      </c>
      <c r="J3882" t="s">
        <v>270</v>
      </c>
      <c r="K3882" t="s">
        <v>47</v>
      </c>
      <c r="L3882" t="s">
        <v>47</v>
      </c>
      <c r="M3882" t="s">
        <v>37705</v>
      </c>
      <c r="N3882">
        <v>40</v>
      </c>
    </row>
    <row r="3883" spans="1:14" x14ac:dyDescent="0.25">
      <c r="A3883" t="s">
        <v>26990</v>
      </c>
      <c r="B3883" t="s">
        <v>29685</v>
      </c>
      <c r="C3883" s="3">
        <v>2009</v>
      </c>
      <c r="D3883" t="s">
        <v>37850</v>
      </c>
      <c r="E3883">
        <v>1.4</v>
      </c>
      <c r="F3883" t="s">
        <v>37730</v>
      </c>
      <c r="G3883" t="s">
        <v>37842</v>
      </c>
      <c r="H3883" s="8">
        <v>0.01</v>
      </c>
      <c r="I3883">
        <v>0</v>
      </c>
      <c r="J3883" t="s">
        <v>270</v>
      </c>
      <c r="K3883" t="s">
        <v>47</v>
      </c>
      <c r="L3883" t="s">
        <v>47</v>
      </c>
      <c r="M3883" t="s">
        <v>114</v>
      </c>
      <c r="N3883">
        <v>40</v>
      </c>
    </row>
    <row r="3884" spans="1:14" x14ac:dyDescent="0.25">
      <c r="A3884" t="s">
        <v>26990</v>
      </c>
      <c r="B3884" t="s">
        <v>28473</v>
      </c>
      <c r="C3884" s="3">
        <v>2012</v>
      </c>
      <c r="D3884" t="s">
        <v>829</v>
      </c>
      <c r="E3884">
        <v>2.4</v>
      </c>
      <c r="F3884" t="s">
        <v>37726</v>
      </c>
      <c r="G3884" t="s">
        <v>37842</v>
      </c>
      <c r="H3884" s="8">
        <v>0.02</v>
      </c>
      <c r="I3884">
        <v>0</v>
      </c>
      <c r="J3884" t="s">
        <v>270</v>
      </c>
      <c r="K3884" t="s">
        <v>47</v>
      </c>
      <c r="L3884" t="s">
        <v>47</v>
      </c>
      <c r="M3884" t="s">
        <v>37705</v>
      </c>
      <c r="N3884">
        <v>40</v>
      </c>
    </row>
    <row r="3885" spans="1:14" x14ac:dyDescent="0.25">
      <c r="A3885" t="s">
        <v>26990</v>
      </c>
      <c r="B3885" t="s">
        <v>29167</v>
      </c>
      <c r="C3885" s="3">
        <v>2011</v>
      </c>
      <c r="D3885" t="s">
        <v>37850</v>
      </c>
      <c r="E3885">
        <v>2</v>
      </c>
      <c r="F3885" t="s">
        <v>37730</v>
      </c>
      <c r="G3885" t="s">
        <v>37842</v>
      </c>
      <c r="H3885" s="8">
        <v>0.04</v>
      </c>
      <c r="I3885">
        <v>0</v>
      </c>
      <c r="J3885" t="s">
        <v>270</v>
      </c>
      <c r="K3885" t="s">
        <v>47</v>
      </c>
      <c r="L3885" t="s">
        <v>47</v>
      </c>
      <c r="M3885" t="s">
        <v>37705</v>
      </c>
      <c r="N3885">
        <v>40</v>
      </c>
    </row>
    <row r="3886" spans="1:14" x14ac:dyDescent="0.25">
      <c r="A3886" t="s">
        <v>26990</v>
      </c>
      <c r="B3886" t="s">
        <v>30456</v>
      </c>
      <c r="C3886" s="3">
        <v>2008</v>
      </c>
      <c r="D3886" t="s">
        <v>37850</v>
      </c>
      <c r="E3886">
        <v>1.8</v>
      </c>
      <c r="F3886" t="s">
        <v>37734</v>
      </c>
      <c r="G3886" t="s">
        <v>37842</v>
      </c>
      <c r="H3886" s="8">
        <v>0.04</v>
      </c>
      <c r="I3886">
        <v>0</v>
      </c>
      <c r="J3886" t="s">
        <v>108</v>
      </c>
      <c r="K3886" t="s">
        <v>47</v>
      </c>
      <c r="L3886" t="s">
        <v>47</v>
      </c>
      <c r="M3886" t="s">
        <v>37705</v>
      </c>
      <c r="N3886">
        <v>40</v>
      </c>
    </row>
    <row r="3887" spans="1:14" x14ac:dyDescent="0.25">
      <c r="A3887" t="s">
        <v>26990</v>
      </c>
      <c r="B3887" t="s">
        <v>29384</v>
      </c>
      <c r="C3887" s="3">
        <v>2010</v>
      </c>
      <c r="D3887" t="s">
        <v>37850</v>
      </c>
      <c r="E3887">
        <v>2.2000000000000002</v>
      </c>
      <c r="F3887" t="s">
        <v>37726</v>
      </c>
      <c r="G3887" t="s">
        <v>37842</v>
      </c>
      <c r="H3887" s="8">
        <v>0.04</v>
      </c>
      <c r="I3887">
        <v>0</v>
      </c>
      <c r="J3887" t="s">
        <v>474</v>
      </c>
      <c r="K3887" t="s">
        <v>47</v>
      </c>
      <c r="L3887" t="s">
        <v>47</v>
      </c>
      <c r="M3887" t="s">
        <v>37705</v>
      </c>
      <c r="N3887">
        <v>40</v>
      </c>
    </row>
    <row r="3888" spans="1:14" x14ac:dyDescent="0.25">
      <c r="A3888" t="s">
        <v>26990</v>
      </c>
      <c r="B3888" t="s">
        <v>29073</v>
      </c>
      <c r="C3888" s="3">
        <v>2011</v>
      </c>
      <c r="D3888" t="s">
        <v>37850</v>
      </c>
      <c r="E3888">
        <v>2.2000000000000002</v>
      </c>
      <c r="F3888" t="s">
        <v>37732</v>
      </c>
      <c r="G3888" t="s">
        <v>37842</v>
      </c>
      <c r="H3888" s="8">
        <v>0.04</v>
      </c>
      <c r="I3888">
        <v>0</v>
      </c>
      <c r="J3888" t="s">
        <v>270</v>
      </c>
      <c r="K3888" t="s">
        <v>47</v>
      </c>
      <c r="L3888" t="s">
        <v>47</v>
      </c>
      <c r="M3888" t="s">
        <v>37705</v>
      </c>
      <c r="N3888">
        <v>40</v>
      </c>
    </row>
    <row r="3889" spans="1:14" x14ac:dyDescent="0.25">
      <c r="A3889" t="s">
        <v>26990</v>
      </c>
      <c r="B3889" t="s">
        <v>29077</v>
      </c>
      <c r="C3889" s="3">
        <v>2011</v>
      </c>
      <c r="D3889" t="s">
        <v>37850</v>
      </c>
      <c r="E3889">
        <v>2.2000000000000002</v>
      </c>
      <c r="F3889" t="s">
        <v>37732</v>
      </c>
      <c r="G3889" t="s">
        <v>37842</v>
      </c>
      <c r="H3889" s="8">
        <v>0.05</v>
      </c>
      <c r="I3889">
        <v>0</v>
      </c>
      <c r="J3889" t="s">
        <v>270</v>
      </c>
      <c r="K3889" t="s">
        <v>47</v>
      </c>
      <c r="L3889" t="s">
        <v>47</v>
      </c>
      <c r="M3889" t="s">
        <v>37705</v>
      </c>
      <c r="N3889">
        <v>40</v>
      </c>
    </row>
    <row r="3890" spans="1:14" x14ac:dyDescent="0.25">
      <c r="A3890" t="s">
        <v>26990</v>
      </c>
      <c r="B3890" t="s">
        <v>29834</v>
      </c>
      <c r="C3890" s="3">
        <v>2009</v>
      </c>
      <c r="D3890" t="s">
        <v>37849</v>
      </c>
      <c r="E3890">
        <v>2.5499999999999998</v>
      </c>
      <c r="F3890" t="s">
        <v>37725</v>
      </c>
      <c r="G3890" t="s">
        <v>37829</v>
      </c>
      <c r="H3890" s="8">
        <v>0.5</v>
      </c>
      <c r="I3890">
        <v>0.26</v>
      </c>
      <c r="J3890" t="s">
        <v>1521</v>
      </c>
      <c r="K3890" t="s">
        <v>47</v>
      </c>
      <c r="L3890" t="s">
        <v>47</v>
      </c>
      <c r="M3890" t="s">
        <v>37705</v>
      </c>
      <c r="N3890">
        <v>40</v>
      </c>
    </row>
    <row r="3891" spans="1:14" x14ac:dyDescent="0.25">
      <c r="A3891" t="s">
        <v>26990</v>
      </c>
      <c r="B3891" t="s">
        <v>29736</v>
      </c>
      <c r="C3891" s="3">
        <v>2009</v>
      </c>
      <c r="D3891" t="s">
        <v>37850</v>
      </c>
      <c r="E3891">
        <v>2.1</v>
      </c>
      <c r="F3891" t="s">
        <v>37734</v>
      </c>
      <c r="G3891" t="s">
        <v>37842</v>
      </c>
      <c r="H3891" s="8">
        <v>0</v>
      </c>
      <c r="I3891">
        <v>0</v>
      </c>
      <c r="J3891" t="s">
        <v>474</v>
      </c>
      <c r="K3891" t="s">
        <v>47</v>
      </c>
      <c r="L3891" t="s">
        <v>47</v>
      </c>
      <c r="M3891" t="s">
        <v>37705</v>
      </c>
      <c r="N3891">
        <v>40</v>
      </c>
    </row>
    <row r="3892" spans="1:14" x14ac:dyDescent="0.25">
      <c r="A3892" t="s">
        <v>26990</v>
      </c>
      <c r="B3892" t="s">
        <v>29983</v>
      </c>
      <c r="C3892" s="3">
        <v>2009</v>
      </c>
      <c r="D3892" t="s">
        <v>37854</v>
      </c>
      <c r="E3892">
        <v>1.85</v>
      </c>
      <c r="F3892" t="s">
        <v>37730</v>
      </c>
      <c r="G3892" t="s">
        <v>37842</v>
      </c>
      <c r="H3892" s="8">
        <v>0</v>
      </c>
      <c r="I3892">
        <v>0</v>
      </c>
      <c r="J3892" t="s">
        <v>270</v>
      </c>
      <c r="K3892" t="s">
        <v>47</v>
      </c>
      <c r="L3892" t="s">
        <v>114</v>
      </c>
      <c r="M3892" t="s">
        <v>114</v>
      </c>
      <c r="N3892">
        <v>30</v>
      </c>
    </row>
    <row r="3893" spans="1:14" x14ac:dyDescent="0.25">
      <c r="A3893" t="s">
        <v>26990</v>
      </c>
      <c r="B3893" t="s">
        <v>29728</v>
      </c>
      <c r="C3893" s="3">
        <v>2009</v>
      </c>
      <c r="D3893" t="s">
        <v>37854</v>
      </c>
      <c r="E3893">
        <v>1.77</v>
      </c>
      <c r="F3893" t="s">
        <v>37730</v>
      </c>
      <c r="G3893" t="s">
        <v>37842</v>
      </c>
      <c r="H3893" s="8">
        <v>0</v>
      </c>
      <c r="I3893">
        <v>0</v>
      </c>
      <c r="J3893" t="s">
        <v>270</v>
      </c>
      <c r="K3893" t="s">
        <v>47</v>
      </c>
      <c r="L3893" t="s">
        <v>47</v>
      </c>
      <c r="M3893" t="s">
        <v>37705</v>
      </c>
      <c r="N3893">
        <v>30</v>
      </c>
    </row>
    <row r="3894" spans="1:14" x14ac:dyDescent="0.25">
      <c r="A3894" t="s">
        <v>26990</v>
      </c>
      <c r="B3894" t="s">
        <v>28561</v>
      </c>
      <c r="C3894" s="3">
        <v>2012</v>
      </c>
      <c r="D3894" t="s">
        <v>37850</v>
      </c>
      <c r="E3894">
        <v>2</v>
      </c>
      <c r="F3894" t="s">
        <v>37730</v>
      </c>
      <c r="G3894" t="s">
        <v>37842</v>
      </c>
      <c r="H3894" s="8">
        <v>0.02</v>
      </c>
      <c r="I3894">
        <v>0</v>
      </c>
      <c r="J3894" t="s">
        <v>270</v>
      </c>
      <c r="K3894" t="s">
        <v>47</v>
      </c>
      <c r="L3894" t="s">
        <v>47</v>
      </c>
      <c r="M3894" t="s">
        <v>37705</v>
      </c>
      <c r="N3894">
        <v>30</v>
      </c>
    </row>
    <row r="3895" spans="1:14" x14ac:dyDescent="0.25">
      <c r="A3895" t="s">
        <v>26990</v>
      </c>
      <c r="B3895" t="s">
        <v>28542</v>
      </c>
      <c r="C3895" s="3">
        <v>2012</v>
      </c>
      <c r="D3895" t="s">
        <v>37850</v>
      </c>
      <c r="E3895">
        <v>2</v>
      </c>
      <c r="F3895" t="s">
        <v>37730</v>
      </c>
      <c r="G3895" t="s">
        <v>37842</v>
      </c>
      <c r="H3895" s="8">
        <v>0.03</v>
      </c>
      <c r="I3895">
        <v>0</v>
      </c>
      <c r="J3895" t="s">
        <v>270</v>
      </c>
      <c r="K3895" t="s">
        <v>47</v>
      </c>
      <c r="L3895" t="s">
        <v>47</v>
      </c>
      <c r="M3895" t="s">
        <v>37705</v>
      </c>
      <c r="N3895">
        <v>30</v>
      </c>
    </row>
    <row r="3896" spans="1:14" x14ac:dyDescent="0.25">
      <c r="A3896" t="s">
        <v>26990</v>
      </c>
      <c r="B3896" t="s">
        <v>28336</v>
      </c>
      <c r="C3896" s="3">
        <v>2013</v>
      </c>
      <c r="D3896" t="s">
        <v>37850</v>
      </c>
      <c r="E3896">
        <v>1.8</v>
      </c>
      <c r="F3896" t="s">
        <v>37730</v>
      </c>
      <c r="G3896" t="s">
        <v>37842</v>
      </c>
      <c r="H3896" s="8">
        <v>0</v>
      </c>
      <c r="I3896">
        <v>0</v>
      </c>
      <c r="J3896" t="s">
        <v>270</v>
      </c>
      <c r="K3896" t="s">
        <v>47</v>
      </c>
      <c r="L3896" t="s">
        <v>47</v>
      </c>
      <c r="M3896" t="s">
        <v>37705</v>
      </c>
      <c r="N3896">
        <v>30</v>
      </c>
    </row>
    <row r="3897" spans="1:14" x14ac:dyDescent="0.25">
      <c r="A3897" t="s">
        <v>31735</v>
      </c>
      <c r="B3897" t="s">
        <v>31769</v>
      </c>
      <c r="C3897" s="3">
        <v>2011</v>
      </c>
      <c r="D3897" t="s">
        <v>37869</v>
      </c>
      <c r="E3897">
        <v>4.2</v>
      </c>
      <c r="F3897" t="s">
        <v>37719</v>
      </c>
      <c r="G3897" t="s">
        <v>37824</v>
      </c>
      <c r="H3897" s="8">
        <v>2</v>
      </c>
      <c r="I3897">
        <v>0.5</v>
      </c>
      <c r="J3897" t="s">
        <v>160</v>
      </c>
      <c r="K3897" t="s">
        <v>47</v>
      </c>
      <c r="L3897" t="s">
        <v>47</v>
      </c>
      <c r="M3897" t="s">
        <v>37705</v>
      </c>
      <c r="N3897">
        <v>470</v>
      </c>
    </row>
    <row r="3898" spans="1:14" x14ac:dyDescent="0.25">
      <c r="A3898" t="s">
        <v>31735</v>
      </c>
      <c r="B3898" t="s">
        <v>31886</v>
      </c>
      <c r="C3898" s="3">
        <v>2004</v>
      </c>
      <c r="D3898" t="s">
        <v>37850</v>
      </c>
      <c r="E3898">
        <v>2.2000000000000002</v>
      </c>
      <c r="F3898" t="s">
        <v>37725</v>
      </c>
      <c r="G3898" t="s">
        <v>37842</v>
      </c>
      <c r="H3898" s="8">
        <v>0</v>
      </c>
      <c r="I3898">
        <v>0</v>
      </c>
      <c r="J3898" t="s">
        <v>108</v>
      </c>
      <c r="K3898" t="s">
        <v>114</v>
      </c>
      <c r="L3898" t="s">
        <v>47</v>
      </c>
      <c r="M3898" t="s">
        <v>114</v>
      </c>
      <c r="N3898">
        <v>460</v>
      </c>
    </row>
    <row r="3899" spans="1:14" x14ac:dyDescent="0.25">
      <c r="A3899" t="s">
        <v>31735</v>
      </c>
      <c r="B3899" t="s">
        <v>31743</v>
      </c>
      <c r="C3899" s="3">
        <v>2015</v>
      </c>
      <c r="D3899" t="s">
        <v>37868</v>
      </c>
      <c r="E3899">
        <v>5.7</v>
      </c>
      <c r="F3899" t="s">
        <v>37711</v>
      </c>
      <c r="G3899" t="s">
        <v>37824</v>
      </c>
      <c r="H3899" s="8">
        <v>32</v>
      </c>
      <c r="I3899">
        <v>3</v>
      </c>
      <c r="J3899" t="s">
        <v>9608</v>
      </c>
      <c r="K3899" t="s">
        <v>47</v>
      </c>
      <c r="L3899" t="s">
        <v>47</v>
      </c>
      <c r="M3899" t="s">
        <v>37705</v>
      </c>
      <c r="N3899">
        <v>340</v>
      </c>
    </row>
    <row r="3900" spans="1:14" x14ac:dyDescent="0.25">
      <c r="A3900" t="s">
        <v>31735</v>
      </c>
      <c r="B3900" t="s">
        <v>5550</v>
      </c>
      <c r="C3900" s="3">
        <v>2016</v>
      </c>
      <c r="D3900" t="s">
        <v>37853</v>
      </c>
      <c r="E3900">
        <v>5.5</v>
      </c>
      <c r="F3900" t="s">
        <v>37711</v>
      </c>
      <c r="G3900" t="s">
        <v>37824</v>
      </c>
      <c r="H3900" s="8">
        <v>32</v>
      </c>
      <c r="I3900">
        <v>4</v>
      </c>
      <c r="J3900" t="s">
        <v>9556</v>
      </c>
      <c r="K3900" t="s">
        <v>47</v>
      </c>
      <c r="L3900" t="s">
        <v>47</v>
      </c>
      <c r="M3900" t="s">
        <v>37705</v>
      </c>
      <c r="N3900">
        <v>330</v>
      </c>
    </row>
    <row r="3901" spans="1:14" x14ac:dyDescent="0.25">
      <c r="A3901" t="s">
        <v>31735</v>
      </c>
      <c r="B3901" t="s">
        <v>31760</v>
      </c>
      <c r="C3901" s="3">
        <v>2012</v>
      </c>
      <c r="D3901" t="s">
        <v>37847</v>
      </c>
      <c r="E3901">
        <v>5</v>
      </c>
      <c r="F3901" t="s">
        <v>37718</v>
      </c>
      <c r="G3901" t="s">
        <v>37824</v>
      </c>
      <c r="H3901" s="8">
        <v>20</v>
      </c>
      <c r="I3901">
        <v>0.5</v>
      </c>
      <c r="J3901" t="s">
        <v>90</v>
      </c>
      <c r="K3901" t="s">
        <v>47</v>
      </c>
      <c r="L3901" t="s">
        <v>47</v>
      </c>
      <c r="M3901" t="s">
        <v>37705</v>
      </c>
      <c r="N3901">
        <v>320</v>
      </c>
    </row>
    <row r="3902" spans="1:14" x14ac:dyDescent="0.25">
      <c r="A3902" t="s">
        <v>31735</v>
      </c>
      <c r="B3902" t="s">
        <v>31739</v>
      </c>
      <c r="C3902" s="3">
        <v>2016</v>
      </c>
      <c r="D3902" t="s">
        <v>37853</v>
      </c>
      <c r="E3902">
        <v>5.5</v>
      </c>
      <c r="F3902" t="s">
        <v>37711</v>
      </c>
      <c r="G3902" t="s">
        <v>37824</v>
      </c>
      <c r="H3902" s="8">
        <v>64</v>
      </c>
      <c r="I3902">
        <v>3</v>
      </c>
      <c r="J3902" t="s">
        <v>9608</v>
      </c>
      <c r="K3902" t="s">
        <v>47</v>
      </c>
      <c r="L3902" t="s">
        <v>47</v>
      </c>
      <c r="M3902" t="s">
        <v>37705</v>
      </c>
      <c r="N3902">
        <v>240</v>
      </c>
    </row>
    <row r="3903" spans="1:14" x14ac:dyDescent="0.25">
      <c r="A3903" t="s">
        <v>31735</v>
      </c>
      <c r="B3903" t="s">
        <v>31779</v>
      </c>
      <c r="C3903" s="3">
        <v>2010</v>
      </c>
      <c r="D3903" t="s">
        <v>37850</v>
      </c>
      <c r="E3903">
        <v>3</v>
      </c>
      <c r="F3903" t="s">
        <v>37803</v>
      </c>
      <c r="G3903" t="s">
        <v>37842</v>
      </c>
      <c r="H3903" s="8">
        <v>0.08</v>
      </c>
      <c r="I3903">
        <v>0</v>
      </c>
      <c r="J3903" t="s">
        <v>108</v>
      </c>
      <c r="K3903" t="s">
        <v>47</v>
      </c>
      <c r="L3903" t="s">
        <v>47</v>
      </c>
      <c r="M3903" t="s">
        <v>37705</v>
      </c>
      <c r="N3903">
        <v>210</v>
      </c>
    </row>
    <row r="3904" spans="1:14" x14ac:dyDescent="0.25">
      <c r="A3904" t="s">
        <v>31735</v>
      </c>
      <c r="B3904" t="s">
        <v>31755</v>
      </c>
      <c r="C3904" s="3">
        <v>2014</v>
      </c>
      <c r="D3904" t="s">
        <v>37847</v>
      </c>
      <c r="E3904">
        <v>5</v>
      </c>
      <c r="F3904" t="s">
        <v>37710</v>
      </c>
      <c r="G3904" t="s">
        <v>37824</v>
      </c>
      <c r="H3904" s="8">
        <v>8</v>
      </c>
      <c r="I3904">
        <v>1</v>
      </c>
      <c r="J3904" t="s">
        <v>160</v>
      </c>
      <c r="K3904" t="s">
        <v>47</v>
      </c>
      <c r="L3904" t="s">
        <v>47</v>
      </c>
      <c r="M3904" t="s">
        <v>37705</v>
      </c>
      <c r="N3904">
        <v>180</v>
      </c>
    </row>
    <row r="3905" spans="1:14" x14ac:dyDescent="0.25">
      <c r="A3905" t="s">
        <v>31735</v>
      </c>
      <c r="B3905" t="s">
        <v>31827</v>
      </c>
      <c r="C3905" s="3">
        <v>2008</v>
      </c>
      <c r="D3905" t="s">
        <v>37850</v>
      </c>
      <c r="E3905">
        <v>1.8</v>
      </c>
      <c r="F3905" t="s">
        <v>37730</v>
      </c>
      <c r="G3905" t="s">
        <v>37842</v>
      </c>
      <c r="H3905" s="8">
        <v>0</v>
      </c>
      <c r="I3905">
        <v>0</v>
      </c>
      <c r="J3905" t="s">
        <v>270</v>
      </c>
      <c r="K3905" t="s">
        <v>114</v>
      </c>
      <c r="L3905" t="s">
        <v>47</v>
      </c>
      <c r="M3905" t="s">
        <v>37705</v>
      </c>
      <c r="N3905">
        <v>60</v>
      </c>
    </row>
    <row r="3906" spans="1:14" x14ac:dyDescent="0.25">
      <c r="A3906" t="s">
        <v>32293</v>
      </c>
      <c r="B3906" t="s">
        <v>32294</v>
      </c>
      <c r="C3906" s="3">
        <v>2014</v>
      </c>
      <c r="D3906" t="s">
        <v>318</v>
      </c>
      <c r="E3906">
        <v>4</v>
      </c>
      <c r="F3906" t="s">
        <v>37718</v>
      </c>
      <c r="G3906" t="s">
        <v>37824</v>
      </c>
      <c r="H3906" s="8">
        <v>16</v>
      </c>
      <c r="I3906">
        <v>1</v>
      </c>
      <c r="J3906" t="s">
        <v>160</v>
      </c>
      <c r="K3906" t="s">
        <v>47</v>
      </c>
      <c r="L3906" t="s">
        <v>47</v>
      </c>
      <c r="M3906" t="s">
        <v>37705</v>
      </c>
      <c r="N3906">
        <v>700</v>
      </c>
    </row>
    <row r="3907" spans="1:14" x14ac:dyDescent="0.25">
      <c r="A3907" t="s">
        <v>32293</v>
      </c>
      <c r="B3907" t="s">
        <v>32299</v>
      </c>
      <c r="C3907" s="3">
        <v>2014</v>
      </c>
      <c r="D3907" t="s">
        <v>318</v>
      </c>
      <c r="E3907">
        <v>2.63</v>
      </c>
      <c r="F3907" t="s">
        <v>37813</v>
      </c>
      <c r="G3907" t="s">
        <v>37824</v>
      </c>
      <c r="H3907" s="8">
        <v>8</v>
      </c>
      <c r="I3907">
        <v>1</v>
      </c>
      <c r="J3907" t="s">
        <v>90</v>
      </c>
      <c r="K3907" t="s">
        <v>47</v>
      </c>
      <c r="L3907" t="s">
        <v>47</v>
      </c>
      <c r="M3907" t="s">
        <v>37705</v>
      </c>
      <c r="N3907">
        <v>490</v>
      </c>
    </row>
    <row r="3908" spans="1:14" x14ac:dyDescent="0.25">
      <c r="A3908" t="s">
        <v>32293</v>
      </c>
      <c r="B3908" t="s">
        <v>32333</v>
      </c>
      <c r="C3908" s="3">
        <v>2009</v>
      </c>
      <c r="D3908" t="s">
        <v>37850</v>
      </c>
      <c r="E3908">
        <v>1.77</v>
      </c>
      <c r="F3908" t="s">
        <v>37734</v>
      </c>
      <c r="G3908" t="s">
        <v>37842</v>
      </c>
      <c r="H3908" s="8">
        <v>0</v>
      </c>
      <c r="I3908">
        <v>0</v>
      </c>
      <c r="J3908" t="s">
        <v>108</v>
      </c>
      <c r="K3908" t="s">
        <v>47</v>
      </c>
      <c r="L3908" t="s">
        <v>47</v>
      </c>
      <c r="M3908" t="s">
        <v>37705</v>
      </c>
      <c r="N3908">
        <v>430</v>
      </c>
    </row>
    <row r="3909" spans="1:14" x14ac:dyDescent="0.25">
      <c r="A3909" t="s">
        <v>32293</v>
      </c>
      <c r="B3909" t="s">
        <v>32315</v>
      </c>
      <c r="C3909" s="3">
        <v>2011</v>
      </c>
      <c r="D3909" t="s">
        <v>37850</v>
      </c>
      <c r="E3909">
        <v>2</v>
      </c>
      <c r="F3909" t="s">
        <v>37726</v>
      </c>
      <c r="G3909" t="s">
        <v>37832</v>
      </c>
      <c r="H3909" s="8">
        <v>0</v>
      </c>
      <c r="I3909">
        <v>0</v>
      </c>
      <c r="J3909" t="s">
        <v>108</v>
      </c>
      <c r="K3909" t="s">
        <v>47</v>
      </c>
      <c r="L3909" t="s">
        <v>47</v>
      </c>
      <c r="M3909" t="s">
        <v>37705</v>
      </c>
      <c r="N3909">
        <v>370</v>
      </c>
    </row>
    <row r="3910" spans="1:14" x14ac:dyDescent="0.25">
      <c r="A3910" t="s">
        <v>32344</v>
      </c>
      <c r="B3910" t="s">
        <v>32366</v>
      </c>
      <c r="C3910" s="3">
        <v>2017</v>
      </c>
      <c r="D3910" t="s">
        <v>37845</v>
      </c>
      <c r="E3910">
        <v>5.46</v>
      </c>
      <c r="F3910" t="s">
        <v>37815</v>
      </c>
      <c r="G3910" t="s">
        <v>37824</v>
      </c>
      <c r="H3910" s="8">
        <v>64</v>
      </c>
      <c r="I3910">
        <v>4</v>
      </c>
      <c r="J3910" t="s">
        <v>37814</v>
      </c>
      <c r="K3910" t="s">
        <v>47</v>
      </c>
      <c r="L3910" t="s">
        <v>47</v>
      </c>
      <c r="M3910" t="s">
        <v>37705</v>
      </c>
      <c r="N3910">
        <v>750</v>
      </c>
    </row>
    <row r="3911" spans="1:14" x14ac:dyDescent="0.25">
      <c r="A3911" t="s">
        <v>32344</v>
      </c>
      <c r="B3911" t="s">
        <v>32351</v>
      </c>
      <c r="C3911" s="3">
        <v>2017</v>
      </c>
      <c r="D3911" t="s">
        <v>37845</v>
      </c>
      <c r="E3911">
        <v>5.2</v>
      </c>
      <c r="F3911" t="s">
        <v>37711</v>
      </c>
      <c r="G3911" t="s">
        <v>37824</v>
      </c>
      <c r="H3911" s="8">
        <v>32</v>
      </c>
      <c r="I3911">
        <v>4</v>
      </c>
      <c r="J3911" t="s">
        <v>37814</v>
      </c>
      <c r="K3911" t="s">
        <v>47</v>
      </c>
      <c r="L3911" t="s">
        <v>47</v>
      </c>
      <c r="M3911" t="s">
        <v>37705</v>
      </c>
      <c r="N3911">
        <v>660</v>
      </c>
    </row>
    <row r="3912" spans="1:14" x14ac:dyDescent="0.25">
      <c r="A3912" t="s">
        <v>32344</v>
      </c>
      <c r="B3912" t="s">
        <v>32407</v>
      </c>
      <c r="C3912" s="3">
        <v>2016</v>
      </c>
      <c r="D3912" t="s">
        <v>37845</v>
      </c>
      <c r="E3912">
        <v>5.2</v>
      </c>
      <c r="F3912" t="s">
        <v>37711</v>
      </c>
      <c r="G3912" t="s">
        <v>37824</v>
      </c>
      <c r="H3912" s="8">
        <v>32</v>
      </c>
      <c r="I3912">
        <v>3</v>
      </c>
      <c r="J3912" t="s">
        <v>37744</v>
      </c>
      <c r="K3912" t="s">
        <v>47</v>
      </c>
      <c r="L3912" t="s">
        <v>47</v>
      </c>
      <c r="M3912" t="s">
        <v>37705</v>
      </c>
      <c r="N3912">
        <v>610</v>
      </c>
    </row>
    <row r="3913" spans="1:14" x14ac:dyDescent="0.25">
      <c r="A3913" t="s">
        <v>32344</v>
      </c>
      <c r="B3913" t="s">
        <v>32457</v>
      </c>
      <c r="C3913" s="3">
        <v>2015</v>
      </c>
      <c r="D3913" t="s">
        <v>37845</v>
      </c>
      <c r="E3913">
        <v>5.5</v>
      </c>
      <c r="F3913" t="s">
        <v>37816</v>
      </c>
      <c r="G3913" t="s">
        <v>37824</v>
      </c>
      <c r="H3913" s="8">
        <v>32</v>
      </c>
      <c r="I3913">
        <v>3</v>
      </c>
      <c r="J3913" t="s">
        <v>37744</v>
      </c>
      <c r="K3913" t="s">
        <v>47</v>
      </c>
      <c r="L3913" t="s">
        <v>47</v>
      </c>
      <c r="M3913" t="s">
        <v>37705</v>
      </c>
      <c r="N3913">
        <v>510</v>
      </c>
    </row>
    <row r="3914" spans="1:14" x14ac:dyDescent="0.25">
      <c r="A3914" t="s">
        <v>32344</v>
      </c>
      <c r="B3914" t="s">
        <v>32468</v>
      </c>
      <c r="C3914" s="3">
        <v>2015</v>
      </c>
      <c r="D3914" t="s">
        <v>37845</v>
      </c>
      <c r="E3914">
        <v>5.5</v>
      </c>
      <c r="F3914" t="s">
        <v>37816</v>
      </c>
      <c r="G3914" t="s">
        <v>37824</v>
      </c>
      <c r="H3914" s="8">
        <v>32</v>
      </c>
      <c r="I3914">
        <v>3</v>
      </c>
      <c r="J3914" t="s">
        <v>37744</v>
      </c>
      <c r="K3914" t="s">
        <v>47</v>
      </c>
      <c r="L3914" t="s">
        <v>47</v>
      </c>
      <c r="M3914" t="s">
        <v>37705</v>
      </c>
      <c r="N3914">
        <v>500</v>
      </c>
    </row>
    <row r="3915" spans="1:14" x14ac:dyDescent="0.25">
      <c r="A3915" t="s">
        <v>32344</v>
      </c>
      <c r="B3915" t="s">
        <v>32563</v>
      </c>
      <c r="C3915" s="3">
        <v>2015</v>
      </c>
      <c r="D3915" t="s">
        <v>37845</v>
      </c>
      <c r="E3915">
        <v>10.1</v>
      </c>
      <c r="F3915" t="s">
        <v>37736</v>
      </c>
      <c r="G3915" t="s">
        <v>37824</v>
      </c>
      <c r="H3915" s="8">
        <v>32</v>
      </c>
      <c r="I3915">
        <v>3</v>
      </c>
      <c r="J3915" t="s">
        <v>160</v>
      </c>
      <c r="K3915" t="s">
        <v>47</v>
      </c>
      <c r="L3915" t="s">
        <v>47</v>
      </c>
      <c r="M3915" t="s">
        <v>37705</v>
      </c>
      <c r="N3915">
        <v>500</v>
      </c>
    </row>
    <row r="3916" spans="1:14" x14ac:dyDescent="0.25">
      <c r="A3916" t="s">
        <v>32344</v>
      </c>
      <c r="B3916" t="s">
        <v>32473</v>
      </c>
      <c r="C3916" s="3">
        <v>2015</v>
      </c>
      <c r="D3916" t="s">
        <v>37845</v>
      </c>
      <c r="E3916">
        <v>5.2</v>
      </c>
      <c r="F3916" t="s">
        <v>37711</v>
      </c>
      <c r="G3916" t="s">
        <v>37824</v>
      </c>
      <c r="H3916" s="8">
        <v>32</v>
      </c>
      <c r="I3916">
        <v>3</v>
      </c>
      <c r="J3916" t="s">
        <v>37744</v>
      </c>
      <c r="K3916" t="s">
        <v>47</v>
      </c>
      <c r="L3916" t="s">
        <v>47</v>
      </c>
      <c r="M3916" t="s">
        <v>37705</v>
      </c>
      <c r="N3916">
        <v>450</v>
      </c>
    </row>
    <row r="3917" spans="1:14" x14ac:dyDescent="0.25">
      <c r="A3917" t="s">
        <v>32344</v>
      </c>
      <c r="B3917" t="s">
        <v>32429</v>
      </c>
      <c r="C3917" s="3">
        <v>2016</v>
      </c>
      <c r="D3917" t="s">
        <v>37845</v>
      </c>
      <c r="E3917">
        <v>5</v>
      </c>
      <c r="F3917" t="s">
        <v>37711</v>
      </c>
      <c r="G3917" t="s">
        <v>37824</v>
      </c>
      <c r="H3917" s="8">
        <v>32</v>
      </c>
      <c r="I3917">
        <v>3</v>
      </c>
      <c r="J3917" t="s">
        <v>37744</v>
      </c>
      <c r="K3917" t="s">
        <v>47</v>
      </c>
      <c r="L3917" t="s">
        <v>47</v>
      </c>
      <c r="M3917" t="s">
        <v>37705</v>
      </c>
      <c r="N3917">
        <v>420</v>
      </c>
    </row>
    <row r="3918" spans="1:14" x14ac:dyDescent="0.25">
      <c r="A3918" t="s">
        <v>32344</v>
      </c>
      <c r="B3918" t="s">
        <v>32480</v>
      </c>
      <c r="C3918" s="3">
        <v>2015</v>
      </c>
      <c r="D3918" t="s">
        <v>37845</v>
      </c>
      <c r="E3918">
        <v>5.2</v>
      </c>
      <c r="F3918" t="s">
        <v>37711</v>
      </c>
      <c r="G3918" t="s">
        <v>37824</v>
      </c>
      <c r="H3918" s="8">
        <v>32</v>
      </c>
      <c r="I3918">
        <v>3</v>
      </c>
      <c r="J3918" t="s">
        <v>37744</v>
      </c>
      <c r="K3918" t="s">
        <v>47</v>
      </c>
      <c r="L3918" t="s">
        <v>47</v>
      </c>
      <c r="M3918" t="s">
        <v>37705</v>
      </c>
      <c r="N3918">
        <v>420</v>
      </c>
    </row>
    <row r="3919" spans="1:14" x14ac:dyDescent="0.25">
      <c r="A3919" t="s">
        <v>32344</v>
      </c>
      <c r="B3919" t="s">
        <v>32524</v>
      </c>
      <c r="C3919" s="3">
        <v>2015</v>
      </c>
      <c r="D3919" t="s">
        <v>37845</v>
      </c>
      <c r="E3919">
        <v>5.2</v>
      </c>
      <c r="F3919" t="s">
        <v>37711</v>
      </c>
      <c r="G3919" t="s">
        <v>37824</v>
      </c>
      <c r="H3919" s="8">
        <v>32</v>
      </c>
      <c r="I3919">
        <v>3</v>
      </c>
      <c r="J3919" t="s">
        <v>11599</v>
      </c>
      <c r="K3919" t="s">
        <v>47</v>
      </c>
      <c r="L3919" t="s">
        <v>47</v>
      </c>
      <c r="M3919" t="s">
        <v>37705</v>
      </c>
      <c r="N3919">
        <v>420</v>
      </c>
    </row>
    <row r="3920" spans="1:14" x14ac:dyDescent="0.25">
      <c r="A3920" t="s">
        <v>32344</v>
      </c>
      <c r="B3920" t="s">
        <v>32485</v>
      </c>
      <c r="C3920" s="3">
        <v>2015</v>
      </c>
      <c r="D3920" t="s">
        <v>37845</v>
      </c>
      <c r="E3920">
        <v>4.5999999999999996</v>
      </c>
      <c r="F3920" t="s">
        <v>37710</v>
      </c>
      <c r="G3920" t="s">
        <v>37824</v>
      </c>
      <c r="H3920" s="8">
        <v>32</v>
      </c>
      <c r="I3920">
        <v>2</v>
      </c>
      <c r="J3920" t="s">
        <v>37744</v>
      </c>
      <c r="K3920" t="s">
        <v>47</v>
      </c>
      <c r="L3920" t="s">
        <v>47</v>
      </c>
      <c r="M3920" t="s">
        <v>37705</v>
      </c>
      <c r="N3920">
        <v>410</v>
      </c>
    </row>
    <row r="3921" spans="1:14" x14ac:dyDescent="0.25">
      <c r="A3921" t="s">
        <v>32344</v>
      </c>
      <c r="B3921" t="s">
        <v>32555</v>
      </c>
      <c r="C3921" s="3">
        <v>2015</v>
      </c>
      <c r="D3921" t="s">
        <v>37845</v>
      </c>
      <c r="E3921">
        <v>10.1</v>
      </c>
      <c r="F3921" t="s">
        <v>37736</v>
      </c>
      <c r="G3921" t="s">
        <v>37824</v>
      </c>
      <c r="H3921" s="8">
        <v>32</v>
      </c>
      <c r="I3921">
        <v>3</v>
      </c>
      <c r="J3921" t="s">
        <v>160</v>
      </c>
      <c r="K3921" t="s">
        <v>47</v>
      </c>
      <c r="L3921" t="s">
        <v>47</v>
      </c>
      <c r="M3921" t="s">
        <v>37705</v>
      </c>
      <c r="N3921">
        <v>400</v>
      </c>
    </row>
    <row r="3922" spans="1:14" x14ac:dyDescent="0.25">
      <c r="A3922" t="s">
        <v>32344</v>
      </c>
      <c r="B3922" t="s">
        <v>32603</v>
      </c>
      <c r="C3922" s="3">
        <v>2014</v>
      </c>
      <c r="D3922" t="s">
        <v>37845</v>
      </c>
      <c r="E3922">
        <v>5.2</v>
      </c>
      <c r="F3922" t="s">
        <v>37711</v>
      </c>
      <c r="G3922" t="s">
        <v>37824</v>
      </c>
      <c r="H3922" s="8">
        <v>16</v>
      </c>
      <c r="I3922">
        <v>3</v>
      </c>
      <c r="J3922" t="s">
        <v>11599</v>
      </c>
      <c r="K3922" t="s">
        <v>47</v>
      </c>
      <c r="L3922" t="s">
        <v>47</v>
      </c>
      <c r="M3922" t="s">
        <v>37705</v>
      </c>
      <c r="N3922">
        <v>400</v>
      </c>
    </row>
    <row r="3923" spans="1:14" x14ac:dyDescent="0.25">
      <c r="A3923" t="s">
        <v>32344</v>
      </c>
      <c r="B3923" t="s">
        <v>32380</v>
      </c>
      <c r="C3923" s="3">
        <v>2017</v>
      </c>
      <c r="D3923" t="s">
        <v>37845</v>
      </c>
      <c r="E3923">
        <v>6</v>
      </c>
      <c r="F3923" t="s">
        <v>37711</v>
      </c>
      <c r="G3923" t="s">
        <v>37824</v>
      </c>
      <c r="H3923" s="8">
        <v>32</v>
      </c>
      <c r="I3923">
        <v>4</v>
      </c>
      <c r="J3923" t="s">
        <v>37744</v>
      </c>
      <c r="K3923" t="s">
        <v>47</v>
      </c>
      <c r="L3923" t="s">
        <v>47</v>
      </c>
      <c r="M3923" t="s">
        <v>37705</v>
      </c>
      <c r="N3923">
        <v>380</v>
      </c>
    </row>
    <row r="3924" spans="1:14" x14ac:dyDescent="0.25">
      <c r="A3924" t="s">
        <v>32344</v>
      </c>
      <c r="B3924" t="s">
        <v>32421</v>
      </c>
      <c r="C3924" s="3">
        <v>2016</v>
      </c>
      <c r="D3924" t="s">
        <v>37845</v>
      </c>
      <c r="E3924">
        <v>6</v>
      </c>
      <c r="F3924" t="s">
        <v>37711</v>
      </c>
      <c r="G3924" t="s">
        <v>37824</v>
      </c>
      <c r="H3924" s="8">
        <v>16</v>
      </c>
      <c r="I3924">
        <v>3</v>
      </c>
      <c r="J3924" t="s">
        <v>37714</v>
      </c>
      <c r="K3924" t="s">
        <v>47</v>
      </c>
      <c r="L3924" t="s">
        <v>47</v>
      </c>
      <c r="M3924" t="s">
        <v>37705</v>
      </c>
      <c r="N3924">
        <v>380</v>
      </c>
    </row>
    <row r="3925" spans="1:14" x14ac:dyDescent="0.25">
      <c r="A3925" t="s">
        <v>32344</v>
      </c>
      <c r="B3925" t="s">
        <v>32594</v>
      </c>
      <c r="C3925" s="3">
        <v>2014</v>
      </c>
      <c r="D3925" t="s">
        <v>37850</v>
      </c>
      <c r="E3925">
        <v>8</v>
      </c>
      <c r="F3925" t="s">
        <v>37720</v>
      </c>
      <c r="G3925" t="s">
        <v>37824</v>
      </c>
      <c r="H3925" s="8">
        <v>16</v>
      </c>
      <c r="I3925">
        <v>3</v>
      </c>
      <c r="J3925" t="s">
        <v>160</v>
      </c>
      <c r="K3925" t="s">
        <v>47</v>
      </c>
      <c r="L3925" t="s">
        <v>47</v>
      </c>
      <c r="M3925" t="s">
        <v>37705</v>
      </c>
      <c r="N3925">
        <v>380</v>
      </c>
    </row>
    <row r="3926" spans="1:14" x14ac:dyDescent="0.25">
      <c r="A3926" t="s">
        <v>32344</v>
      </c>
      <c r="B3926" t="s">
        <v>32687</v>
      </c>
      <c r="C3926" s="3">
        <v>2014</v>
      </c>
      <c r="D3926" t="s">
        <v>37847</v>
      </c>
      <c r="E3926">
        <v>10.1</v>
      </c>
      <c r="F3926" t="s">
        <v>37720</v>
      </c>
      <c r="G3926" t="s">
        <v>37824</v>
      </c>
      <c r="H3926" s="8">
        <v>16</v>
      </c>
      <c r="I3926">
        <v>3</v>
      </c>
      <c r="J3926" t="s">
        <v>160</v>
      </c>
      <c r="K3926" t="s">
        <v>47</v>
      </c>
      <c r="L3926" t="s">
        <v>47</v>
      </c>
      <c r="M3926" t="s">
        <v>37705</v>
      </c>
      <c r="N3926">
        <v>380</v>
      </c>
    </row>
    <row r="3927" spans="1:14" x14ac:dyDescent="0.25">
      <c r="A3927" t="s">
        <v>32344</v>
      </c>
      <c r="B3927" t="s">
        <v>32398</v>
      </c>
      <c r="C3927" s="3">
        <v>2016</v>
      </c>
      <c r="D3927" t="s">
        <v>37845</v>
      </c>
      <c r="E3927">
        <v>4.5999999999999996</v>
      </c>
      <c r="F3927" t="s">
        <v>37710</v>
      </c>
      <c r="G3927" t="s">
        <v>37824</v>
      </c>
      <c r="H3927" s="8">
        <v>32</v>
      </c>
      <c r="I3927">
        <v>3</v>
      </c>
      <c r="J3927" t="s">
        <v>37744</v>
      </c>
      <c r="K3927" t="s">
        <v>47</v>
      </c>
      <c r="L3927" t="s">
        <v>47</v>
      </c>
      <c r="M3927" t="s">
        <v>37705</v>
      </c>
      <c r="N3927">
        <v>370</v>
      </c>
    </row>
    <row r="3928" spans="1:14" x14ac:dyDescent="0.25">
      <c r="A3928" t="s">
        <v>32344</v>
      </c>
      <c r="B3928" t="s">
        <v>32607</v>
      </c>
      <c r="C3928" s="3">
        <v>2014</v>
      </c>
      <c r="D3928" t="s">
        <v>37845</v>
      </c>
      <c r="E3928">
        <v>5.2</v>
      </c>
      <c r="F3928" t="s">
        <v>37711</v>
      </c>
      <c r="G3928" t="s">
        <v>37824</v>
      </c>
      <c r="H3928" s="8">
        <v>32</v>
      </c>
      <c r="I3928">
        <v>3</v>
      </c>
      <c r="J3928" t="s">
        <v>11599</v>
      </c>
      <c r="K3928" t="s">
        <v>47</v>
      </c>
      <c r="L3928" t="s">
        <v>47</v>
      </c>
      <c r="M3928" t="s">
        <v>37705</v>
      </c>
      <c r="N3928">
        <v>370</v>
      </c>
    </row>
    <row r="3929" spans="1:14" x14ac:dyDescent="0.25">
      <c r="A3929" t="s">
        <v>32344</v>
      </c>
      <c r="B3929" t="s">
        <v>32437</v>
      </c>
      <c r="C3929" s="3">
        <v>2016</v>
      </c>
      <c r="D3929" t="s">
        <v>37845</v>
      </c>
      <c r="E3929">
        <v>5</v>
      </c>
      <c r="F3929" t="s">
        <v>37711</v>
      </c>
      <c r="G3929" t="s">
        <v>37824</v>
      </c>
      <c r="H3929" s="8">
        <v>32</v>
      </c>
      <c r="I3929">
        <v>3</v>
      </c>
      <c r="J3929" t="s">
        <v>37744</v>
      </c>
      <c r="K3929" t="s">
        <v>47</v>
      </c>
      <c r="L3929" t="s">
        <v>47</v>
      </c>
      <c r="M3929" t="s">
        <v>37705</v>
      </c>
      <c r="N3929">
        <v>350</v>
      </c>
    </row>
    <row r="3930" spans="1:14" x14ac:dyDescent="0.25">
      <c r="A3930" t="s">
        <v>32344</v>
      </c>
      <c r="B3930" t="s">
        <v>32505</v>
      </c>
      <c r="C3930" s="3">
        <v>2015</v>
      </c>
      <c r="D3930" t="s">
        <v>37845</v>
      </c>
      <c r="E3930">
        <v>6</v>
      </c>
      <c r="F3930" t="s">
        <v>37711</v>
      </c>
      <c r="G3930" t="s">
        <v>37824</v>
      </c>
      <c r="H3930" s="8">
        <v>16</v>
      </c>
      <c r="I3930">
        <v>2</v>
      </c>
      <c r="J3930" t="s">
        <v>9608</v>
      </c>
      <c r="K3930" t="s">
        <v>47</v>
      </c>
      <c r="L3930" t="s">
        <v>47</v>
      </c>
      <c r="M3930" t="s">
        <v>37705</v>
      </c>
      <c r="N3930">
        <v>350</v>
      </c>
    </row>
    <row r="3931" spans="1:14" x14ac:dyDescent="0.25">
      <c r="A3931" t="s">
        <v>32344</v>
      </c>
      <c r="B3931" t="s">
        <v>32678</v>
      </c>
      <c r="C3931" s="3">
        <v>2014</v>
      </c>
      <c r="D3931" t="s">
        <v>37847</v>
      </c>
      <c r="E3931">
        <v>10.1</v>
      </c>
      <c r="F3931" t="s">
        <v>37720</v>
      </c>
      <c r="G3931" t="s">
        <v>37824</v>
      </c>
      <c r="H3931" s="8">
        <v>16</v>
      </c>
      <c r="I3931">
        <v>3</v>
      </c>
      <c r="J3931" t="s">
        <v>160</v>
      </c>
      <c r="K3931" t="s">
        <v>47</v>
      </c>
      <c r="L3931" t="s">
        <v>47</v>
      </c>
      <c r="M3931" t="s">
        <v>37705</v>
      </c>
      <c r="N3931">
        <v>350</v>
      </c>
    </row>
    <row r="3932" spans="1:14" x14ac:dyDescent="0.25">
      <c r="A3932" t="s">
        <v>32344</v>
      </c>
      <c r="B3932" t="s">
        <v>32769</v>
      </c>
      <c r="C3932" s="3">
        <v>2013</v>
      </c>
      <c r="D3932" t="s">
        <v>37860</v>
      </c>
      <c r="E3932">
        <v>10.1</v>
      </c>
      <c r="F3932" t="s">
        <v>37720</v>
      </c>
      <c r="G3932" t="s">
        <v>37824</v>
      </c>
      <c r="H3932" s="8">
        <v>16</v>
      </c>
      <c r="I3932">
        <v>2</v>
      </c>
      <c r="J3932" t="s">
        <v>160</v>
      </c>
      <c r="K3932" t="s">
        <v>47</v>
      </c>
      <c r="L3932" t="s">
        <v>47</v>
      </c>
      <c r="M3932" t="s">
        <v>37705</v>
      </c>
      <c r="N3932">
        <v>350</v>
      </c>
    </row>
    <row r="3933" spans="1:14" x14ac:dyDescent="0.25">
      <c r="A3933" t="s">
        <v>32344</v>
      </c>
      <c r="B3933" t="s">
        <v>32800</v>
      </c>
      <c r="C3933" s="3">
        <v>2012</v>
      </c>
      <c r="D3933" t="s">
        <v>37847</v>
      </c>
      <c r="E3933">
        <v>4.55</v>
      </c>
      <c r="F3933" t="s">
        <v>37710</v>
      </c>
      <c r="G3933" t="s">
        <v>37824</v>
      </c>
      <c r="H3933" s="8">
        <v>16</v>
      </c>
      <c r="I3933">
        <v>1</v>
      </c>
      <c r="J3933" t="s">
        <v>9608</v>
      </c>
      <c r="K3933" t="s">
        <v>47</v>
      </c>
      <c r="L3933" t="s">
        <v>47</v>
      </c>
      <c r="M3933" t="s">
        <v>37705</v>
      </c>
      <c r="N3933">
        <v>350</v>
      </c>
    </row>
    <row r="3934" spans="1:14" x14ac:dyDescent="0.25">
      <c r="A3934" t="s">
        <v>32344</v>
      </c>
      <c r="B3934" t="s">
        <v>32531</v>
      </c>
      <c r="C3934" s="3">
        <v>2015</v>
      </c>
      <c r="D3934" t="s">
        <v>37845</v>
      </c>
      <c r="E3934">
        <v>5.2</v>
      </c>
      <c r="F3934" t="s">
        <v>37711</v>
      </c>
      <c r="G3934" t="s">
        <v>37824</v>
      </c>
      <c r="H3934" s="8">
        <v>32</v>
      </c>
      <c r="I3934">
        <v>3</v>
      </c>
      <c r="J3934" t="s">
        <v>11599</v>
      </c>
      <c r="K3934" t="s">
        <v>47</v>
      </c>
      <c r="L3934" t="s">
        <v>47</v>
      </c>
      <c r="M3934" t="s">
        <v>37705</v>
      </c>
      <c r="N3934">
        <v>340</v>
      </c>
    </row>
    <row r="3935" spans="1:14" x14ac:dyDescent="0.25">
      <c r="A3935" t="s">
        <v>32344</v>
      </c>
      <c r="B3935" t="s">
        <v>32726</v>
      </c>
      <c r="C3935" s="3">
        <v>2013</v>
      </c>
      <c r="D3935" t="s">
        <v>37847</v>
      </c>
      <c r="E3935">
        <v>5</v>
      </c>
      <c r="F3935" t="s">
        <v>37711</v>
      </c>
      <c r="G3935" t="s">
        <v>37824</v>
      </c>
      <c r="H3935" s="8">
        <v>16</v>
      </c>
      <c r="I3935">
        <v>2</v>
      </c>
      <c r="J3935" t="s">
        <v>11599</v>
      </c>
      <c r="K3935" t="s">
        <v>47</v>
      </c>
      <c r="L3935" t="s">
        <v>47</v>
      </c>
      <c r="M3935" t="s">
        <v>37705</v>
      </c>
      <c r="N3935">
        <v>330</v>
      </c>
    </row>
    <row r="3936" spans="1:14" x14ac:dyDescent="0.25">
      <c r="A3936" t="s">
        <v>32344</v>
      </c>
      <c r="B3936" t="s">
        <v>32823</v>
      </c>
      <c r="C3936" s="3">
        <v>2012</v>
      </c>
      <c r="D3936" t="s">
        <v>37847</v>
      </c>
      <c r="E3936">
        <v>4.55</v>
      </c>
      <c r="F3936" t="s">
        <v>37710</v>
      </c>
      <c r="G3936" t="s">
        <v>37824</v>
      </c>
      <c r="H3936" s="8">
        <v>16</v>
      </c>
      <c r="I3936">
        <v>1</v>
      </c>
      <c r="J3936" t="s">
        <v>9608</v>
      </c>
      <c r="K3936" t="s">
        <v>47</v>
      </c>
      <c r="L3936" t="s">
        <v>47</v>
      </c>
      <c r="M3936" t="s">
        <v>37705</v>
      </c>
      <c r="N3936">
        <v>330</v>
      </c>
    </row>
    <row r="3937" spans="1:14" x14ac:dyDescent="0.25">
      <c r="A3937" t="s">
        <v>32344</v>
      </c>
      <c r="B3937" t="s">
        <v>32722</v>
      </c>
      <c r="C3937" s="3">
        <v>2014</v>
      </c>
      <c r="D3937" t="s">
        <v>37845</v>
      </c>
      <c r="E3937">
        <v>4.3</v>
      </c>
      <c r="F3937" t="s">
        <v>37710</v>
      </c>
      <c r="G3937" t="s">
        <v>37824</v>
      </c>
      <c r="H3937" s="8">
        <v>16</v>
      </c>
      <c r="I3937">
        <v>2</v>
      </c>
      <c r="J3937" t="s">
        <v>11599</v>
      </c>
      <c r="K3937" t="s">
        <v>47</v>
      </c>
      <c r="L3937" t="s">
        <v>47</v>
      </c>
      <c r="M3937" t="s">
        <v>37705</v>
      </c>
      <c r="N3937">
        <v>320</v>
      </c>
    </row>
    <row r="3938" spans="1:14" x14ac:dyDescent="0.25">
      <c r="A3938" t="s">
        <v>32344</v>
      </c>
      <c r="B3938" t="s">
        <v>32514</v>
      </c>
      <c r="C3938" s="3">
        <v>2015</v>
      </c>
      <c r="D3938" t="s">
        <v>37845</v>
      </c>
      <c r="E3938">
        <v>6</v>
      </c>
      <c r="F3938" t="s">
        <v>37711</v>
      </c>
      <c r="G3938" t="s">
        <v>37824</v>
      </c>
      <c r="H3938" s="8">
        <v>16</v>
      </c>
      <c r="I3938">
        <v>2</v>
      </c>
      <c r="J3938" t="s">
        <v>9608</v>
      </c>
      <c r="K3938" t="s">
        <v>47</v>
      </c>
      <c r="L3938" t="s">
        <v>47</v>
      </c>
      <c r="M3938" t="s">
        <v>37705</v>
      </c>
      <c r="N3938">
        <v>310</v>
      </c>
    </row>
    <row r="3939" spans="1:14" x14ac:dyDescent="0.25">
      <c r="A3939" t="s">
        <v>32344</v>
      </c>
      <c r="B3939" t="s">
        <v>32494</v>
      </c>
      <c r="C3939" s="3">
        <v>2015</v>
      </c>
      <c r="D3939" t="s">
        <v>37845</v>
      </c>
      <c r="E3939">
        <v>5</v>
      </c>
      <c r="F3939" t="s">
        <v>37711</v>
      </c>
      <c r="G3939" t="s">
        <v>37824</v>
      </c>
      <c r="H3939" s="8">
        <v>16</v>
      </c>
      <c r="I3939">
        <v>3</v>
      </c>
      <c r="J3939" t="s">
        <v>37714</v>
      </c>
      <c r="K3939" t="s">
        <v>47</v>
      </c>
      <c r="L3939" t="s">
        <v>47</v>
      </c>
      <c r="M3939" t="s">
        <v>37705</v>
      </c>
      <c r="N3939">
        <v>300</v>
      </c>
    </row>
    <row r="3940" spans="1:14" x14ac:dyDescent="0.25">
      <c r="A3940" t="s">
        <v>32344</v>
      </c>
      <c r="B3940" t="s">
        <v>32611</v>
      </c>
      <c r="C3940" s="3">
        <v>2014</v>
      </c>
      <c r="D3940" t="s">
        <v>37845</v>
      </c>
      <c r="E3940">
        <v>5.2</v>
      </c>
      <c r="F3940" t="s">
        <v>37711</v>
      </c>
      <c r="G3940" t="s">
        <v>37824</v>
      </c>
      <c r="H3940" s="8">
        <v>16</v>
      </c>
      <c r="I3940">
        <v>3</v>
      </c>
      <c r="J3940" t="s">
        <v>11599</v>
      </c>
      <c r="K3940" t="s">
        <v>47</v>
      </c>
      <c r="L3940" t="s">
        <v>47</v>
      </c>
      <c r="M3940" t="s">
        <v>37705</v>
      </c>
      <c r="N3940">
        <v>300</v>
      </c>
    </row>
    <row r="3941" spans="1:14" x14ac:dyDescent="0.25">
      <c r="A3941" t="s">
        <v>32344</v>
      </c>
      <c r="B3941" t="s">
        <v>32616</v>
      </c>
      <c r="C3941" s="3">
        <v>2014</v>
      </c>
      <c r="D3941" t="s">
        <v>37845</v>
      </c>
      <c r="E3941">
        <v>4.5999999999999996</v>
      </c>
      <c r="F3941" t="s">
        <v>37710</v>
      </c>
      <c r="G3941" t="s">
        <v>37824</v>
      </c>
      <c r="H3941" s="8">
        <v>16</v>
      </c>
      <c r="I3941">
        <v>2</v>
      </c>
      <c r="J3941" t="s">
        <v>11599</v>
      </c>
      <c r="K3941" t="s">
        <v>47</v>
      </c>
      <c r="L3941" t="s">
        <v>47</v>
      </c>
      <c r="M3941" t="s">
        <v>37705</v>
      </c>
      <c r="N3941">
        <v>300</v>
      </c>
    </row>
    <row r="3942" spans="1:14" x14ac:dyDescent="0.25">
      <c r="A3942" t="s">
        <v>32344</v>
      </c>
      <c r="B3942" t="s">
        <v>32775</v>
      </c>
      <c r="C3942" s="3">
        <v>2013</v>
      </c>
      <c r="D3942" t="s">
        <v>37860</v>
      </c>
      <c r="E3942">
        <v>10.1</v>
      </c>
      <c r="F3942" t="s">
        <v>37720</v>
      </c>
      <c r="G3942" t="s">
        <v>37824</v>
      </c>
      <c r="H3942" s="8">
        <v>16</v>
      </c>
      <c r="I3942">
        <v>2</v>
      </c>
      <c r="J3942" t="s">
        <v>160</v>
      </c>
      <c r="K3942" t="s">
        <v>47</v>
      </c>
      <c r="L3942" t="s">
        <v>47</v>
      </c>
      <c r="M3942" t="s">
        <v>37705</v>
      </c>
      <c r="N3942">
        <v>300</v>
      </c>
    </row>
    <row r="3943" spans="1:14" x14ac:dyDescent="0.25">
      <c r="A3943" t="s">
        <v>32344</v>
      </c>
      <c r="B3943" t="s">
        <v>32871</v>
      </c>
      <c r="C3943" s="3">
        <v>2012</v>
      </c>
      <c r="D3943" t="s">
        <v>37860</v>
      </c>
      <c r="E3943">
        <v>4.5999999999999996</v>
      </c>
      <c r="F3943" t="s">
        <v>37710</v>
      </c>
      <c r="G3943" t="s">
        <v>37824</v>
      </c>
      <c r="H3943" s="8">
        <v>16</v>
      </c>
      <c r="I3943">
        <v>1</v>
      </c>
      <c r="J3943" t="s">
        <v>9608</v>
      </c>
      <c r="K3943" t="s">
        <v>47</v>
      </c>
      <c r="L3943" t="s">
        <v>47</v>
      </c>
      <c r="M3943" t="s">
        <v>37705</v>
      </c>
      <c r="N3943">
        <v>290</v>
      </c>
    </row>
    <row r="3944" spans="1:14" x14ac:dyDescent="0.25">
      <c r="A3944" t="s">
        <v>32344</v>
      </c>
      <c r="B3944" t="s">
        <v>32875</v>
      </c>
      <c r="C3944" s="3">
        <v>2012</v>
      </c>
      <c r="D3944" t="s">
        <v>37860</v>
      </c>
      <c r="E3944">
        <v>4.3</v>
      </c>
      <c r="F3944" t="s">
        <v>37710</v>
      </c>
      <c r="G3944" t="s">
        <v>37824</v>
      </c>
      <c r="H3944" s="8">
        <v>11</v>
      </c>
      <c r="I3944">
        <v>1</v>
      </c>
      <c r="J3944" t="s">
        <v>37731</v>
      </c>
      <c r="K3944" t="s">
        <v>47</v>
      </c>
      <c r="L3944" t="s">
        <v>47</v>
      </c>
      <c r="M3944" t="s">
        <v>37705</v>
      </c>
      <c r="N3944">
        <v>290</v>
      </c>
    </row>
    <row r="3945" spans="1:14" x14ac:dyDescent="0.25">
      <c r="A3945" t="s">
        <v>32344</v>
      </c>
      <c r="B3945" t="s">
        <v>32392</v>
      </c>
      <c r="C3945" s="3">
        <v>2017</v>
      </c>
      <c r="D3945" t="s">
        <v>37845</v>
      </c>
      <c r="E3945">
        <v>5</v>
      </c>
      <c r="F3945" t="s">
        <v>37710</v>
      </c>
      <c r="G3945" t="s">
        <v>37824</v>
      </c>
      <c r="H3945" s="8">
        <v>32</v>
      </c>
      <c r="I3945">
        <v>3</v>
      </c>
      <c r="J3945" t="s">
        <v>37744</v>
      </c>
      <c r="K3945" t="s">
        <v>47</v>
      </c>
      <c r="L3945" t="s">
        <v>47</v>
      </c>
      <c r="M3945" t="s">
        <v>37705</v>
      </c>
      <c r="N3945">
        <v>280</v>
      </c>
    </row>
    <row r="3946" spans="1:14" x14ac:dyDescent="0.25">
      <c r="A3946" t="s">
        <v>32344</v>
      </c>
      <c r="B3946" t="s">
        <v>32707</v>
      </c>
      <c r="C3946" s="3">
        <v>2014</v>
      </c>
      <c r="D3946" t="s">
        <v>37845</v>
      </c>
      <c r="E3946">
        <v>6</v>
      </c>
      <c r="F3946" t="s">
        <v>37710</v>
      </c>
      <c r="G3946" t="s">
        <v>37824</v>
      </c>
      <c r="H3946" s="8">
        <v>8</v>
      </c>
      <c r="I3946">
        <v>1</v>
      </c>
      <c r="J3946" t="s">
        <v>9608</v>
      </c>
      <c r="K3946" t="s">
        <v>47</v>
      </c>
      <c r="L3946" t="s">
        <v>47</v>
      </c>
      <c r="M3946" t="s">
        <v>37705</v>
      </c>
      <c r="N3946">
        <v>280</v>
      </c>
    </row>
    <row r="3947" spans="1:14" x14ac:dyDescent="0.25">
      <c r="A3947" t="s">
        <v>32344</v>
      </c>
      <c r="B3947" t="s">
        <v>32732</v>
      </c>
      <c r="C3947" s="3">
        <v>2013</v>
      </c>
      <c r="D3947" t="s">
        <v>37845</v>
      </c>
      <c r="E3947">
        <v>6.4</v>
      </c>
      <c r="F3947" t="s">
        <v>37711</v>
      </c>
      <c r="G3947" t="s">
        <v>37824</v>
      </c>
      <c r="H3947" s="8">
        <v>16</v>
      </c>
      <c r="I3947">
        <v>2</v>
      </c>
      <c r="J3947" t="s">
        <v>160</v>
      </c>
      <c r="K3947" t="s">
        <v>47</v>
      </c>
      <c r="L3947" t="s">
        <v>47</v>
      </c>
      <c r="M3947" t="s">
        <v>37705</v>
      </c>
      <c r="N3947">
        <v>280</v>
      </c>
    </row>
    <row r="3948" spans="1:14" x14ac:dyDescent="0.25">
      <c r="A3948" t="s">
        <v>32344</v>
      </c>
      <c r="B3948" t="s">
        <v>32881</v>
      </c>
      <c r="C3948" s="3">
        <v>2012</v>
      </c>
      <c r="D3948" t="s">
        <v>37860</v>
      </c>
      <c r="E3948">
        <v>4.3</v>
      </c>
      <c r="F3948" t="s">
        <v>37710</v>
      </c>
      <c r="G3948" t="s">
        <v>37824</v>
      </c>
      <c r="H3948" s="8">
        <v>11</v>
      </c>
      <c r="I3948">
        <v>1</v>
      </c>
      <c r="J3948" t="s">
        <v>37731</v>
      </c>
      <c r="K3948" t="s">
        <v>47</v>
      </c>
      <c r="L3948" t="s">
        <v>47</v>
      </c>
      <c r="M3948" t="s">
        <v>37705</v>
      </c>
      <c r="N3948">
        <v>280</v>
      </c>
    </row>
    <row r="3949" spans="1:14" x14ac:dyDescent="0.25">
      <c r="A3949" t="s">
        <v>32344</v>
      </c>
      <c r="B3949" t="s">
        <v>32535</v>
      </c>
      <c r="C3949" s="3">
        <v>2015</v>
      </c>
      <c r="D3949" t="s">
        <v>37845</v>
      </c>
      <c r="E3949">
        <v>5.5</v>
      </c>
      <c r="F3949" t="s">
        <v>37711</v>
      </c>
      <c r="G3949" t="s">
        <v>37824</v>
      </c>
      <c r="H3949" s="8">
        <v>16</v>
      </c>
      <c r="I3949">
        <v>2</v>
      </c>
      <c r="J3949" t="s">
        <v>9608</v>
      </c>
      <c r="K3949" t="s">
        <v>47</v>
      </c>
      <c r="L3949" t="s">
        <v>47</v>
      </c>
      <c r="M3949" t="s">
        <v>37705</v>
      </c>
      <c r="N3949">
        <v>270</v>
      </c>
    </row>
    <row r="3950" spans="1:14" x14ac:dyDescent="0.25">
      <c r="A3950" t="s">
        <v>32344</v>
      </c>
      <c r="B3950" t="s">
        <v>32777</v>
      </c>
      <c r="C3950" s="3">
        <v>2013</v>
      </c>
      <c r="D3950" t="s">
        <v>37847</v>
      </c>
      <c r="E3950">
        <v>5</v>
      </c>
      <c r="F3950" t="s">
        <v>37711</v>
      </c>
      <c r="G3950" t="s">
        <v>37824</v>
      </c>
      <c r="H3950" s="8">
        <v>16</v>
      </c>
      <c r="I3950">
        <v>2</v>
      </c>
      <c r="J3950" t="s">
        <v>9608</v>
      </c>
      <c r="K3950" t="s">
        <v>47</v>
      </c>
      <c r="L3950" t="s">
        <v>47</v>
      </c>
      <c r="M3950" t="s">
        <v>37705</v>
      </c>
      <c r="N3950">
        <v>270</v>
      </c>
    </row>
    <row r="3951" spans="1:14" x14ac:dyDescent="0.25">
      <c r="A3951" t="s">
        <v>32344</v>
      </c>
      <c r="B3951" t="s">
        <v>32689</v>
      </c>
      <c r="C3951" s="3">
        <v>2014</v>
      </c>
      <c r="D3951" t="s">
        <v>37845</v>
      </c>
      <c r="E3951">
        <v>5.2</v>
      </c>
      <c r="F3951" t="s">
        <v>37711</v>
      </c>
      <c r="G3951" t="s">
        <v>37824</v>
      </c>
      <c r="H3951" s="8">
        <v>16</v>
      </c>
      <c r="I3951">
        <v>3</v>
      </c>
      <c r="J3951" t="s">
        <v>11599</v>
      </c>
      <c r="K3951" t="s">
        <v>47</v>
      </c>
      <c r="L3951" t="s">
        <v>47</v>
      </c>
      <c r="M3951" t="s">
        <v>37705</v>
      </c>
      <c r="N3951">
        <v>260</v>
      </c>
    </row>
    <row r="3952" spans="1:14" x14ac:dyDescent="0.25">
      <c r="A3952" t="s">
        <v>32344</v>
      </c>
      <c r="B3952" t="s">
        <v>32718</v>
      </c>
      <c r="C3952" s="3">
        <v>2014</v>
      </c>
      <c r="D3952" t="s">
        <v>37847</v>
      </c>
      <c r="E3952">
        <v>5</v>
      </c>
      <c r="F3952" t="s">
        <v>37711</v>
      </c>
      <c r="G3952" t="s">
        <v>37824</v>
      </c>
      <c r="H3952" s="8">
        <v>32</v>
      </c>
      <c r="I3952">
        <v>2</v>
      </c>
      <c r="J3952" t="s">
        <v>11599</v>
      </c>
      <c r="K3952" t="s">
        <v>47</v>
      </c>
      <c r="L3952" t="s">
        <v>47</v>
      </c>
      <c r="M3952" t="s">
        <v>37705</v>
      </c>
      <c r="N3952">
        <v>260</v>
      </c>
    </row>
    <row r="3953" spans="1:14" x14ac:dyDescent="0.25">
      <c r="A3953" t="s">
        <v>32344</v>
      </c>
      <c r="B3953" t="s">
        <v>32783</v>
      </c>
      <c r="C3953" s="3">
        <v>2013</v>
      </c>
      <c r="D3953" t="s">
        <v>37847</v>
      </c>
      <c r="E3953">
        <v>5</v>
      </c>
      <c r="F3953" t="s">
        <v>37711</v>
      </c>
      <c r="G3953" t="s">
        <v>37824</v>
      </c>
      <c r="H3953" s="8">
        <v>16</v>
      </c>
      <c r="I3953">
        <v>2</v>
      </c>
      <c r="J3953" t="s">
        <v>9608</v>
      </c>
      <c r="K3953" t="s">
        <v>47</v>
      </c>
      <c r="L3953" t="s">
        <v>47</v>
      </c>
      <c r="M3953" t="s">
        <v>37705</v>
      </c>
      <c r="N3953">
        <v>260</v>
      </c>
    </row>
    <row r="3954" spans="1:14" x14ac:dyDescent="0.25">
      <c r="A3954" t="s">
        <v>32344</v>
      </c>
      <c r="B3954" t="s">
        <v>32807</v>
      </c>
      <c r="C3954" s="3">
        <v>2012</v>
      </c>
      <c r="D3954" t="s">
        <v>37860</v>
      </c>
      <c r="E3954">
        <v>9.4</v>
      </c>
      <c r="F3954" t="s">
        <v>37716</v>
      </c>
      <c r="G3954" t="s">
        <v>37824</v>
      </c>
      <c r="H3954" s="8">
        <v>16</v>
      </c>
      <c r="I3954">
        <v>1</v>
      </c>
      <c r="J3954" t="s">
        <v>160</v>
      </c>
      <c r="K3954" t="s">
        <v>47</v>
      </c>
      <c r="L3954" t="s">
        <v>47</v>
      </c>
      <c r="M3954" t="s">
        <v>37705</v>
      </c>
      <c r="N3954">
        <v>260</v>
      </c>
    </row>
    <row r="3955" spans="1:14" x14ac:dyDescent="0.25">
      <c r="A3955" t="s">
        <v>32344</v>
      </c>
      <c r="B3955" t="s">
        <v>32923</v>
      </c>
      <c r="C3955" s="3">
        <v>2011</v>
      </c>
      <c r="D3955" t="s">
        <v>37847</v>
      </c>
      <c r="E3955">
        <v>9.4</v>
      </c>
      <c r="F3955" t="s">
        <v>37716</v>
      </c>
      <c r="G3955" t="s">
        <v>37824</v>
      </c>
      <c r="H3955" s="8">
        <v>16</v>
      </c>
      <c r="I3955">
        <v>1</v>
      </c>
      <c r="J3955" t="s">
        <v>90</v>
      </c>
      <c r="K3955" t="s">
        <v>47</v>
      </c>
      <c r="L3955" t="s">
        <v>47</v>
      </c>
      <c r="M3955" t="s">
        <v>37705</v>
      </c>
      <c r="N3955">
        <v>260</v>
      </c>
    </row>
    <row r="3956" spans="1:14" x14ac:dyDescent="0.25">
      <c r="A3956" t="s">
        <v>32344</v>
      </c>
      <c r="B3956" t="s">
        <v>32445</v>
      </c>
      <c r="C3956" s="3">
        <v>2016</v>
      </c>
      <c r="D3956" t="s">
        <v>37845</v>
      </c>
      <c r="E3956">
        <v>5</v>
      </c>
      <c r="F3956" t="s">
        <v>37710</v>
      </c>
      <c r="G3956" t="s">
        <v>37824</v>
      </c>
      <c r="H3956" s="8">
        <v>16</v>
      </c>
      <c r="I3956">
        <v>2</v>
      </c>
      <c r="J3956" t="s">
        <v>9608</v>
      </c>
      <c r="K3956" t="s">
        <v>47</v>
      </c>
      <c r="L3956" t="s">
        <v>47</v>
      </c>
      <c r="M3956" t="s">
        <v>37705</v>
      </c>
      <c r="N3956">
        <v>250</v>
      </c>
    </row>
    <row r="3957" spans="1:14" x14ac:dyDescent="0.25">
      <c r="A3957" t="s">
        <v>32344</v>
      </c>
      <c r="B3957" t="s">
        <v>32632</v>
      </c>
      <c r="C3957" s="3">
        <v>2014</v>
      </c>
      <c r="D3957" t="s">
        <v>37845</v>
      </c>
      <c r="E3957">
        <v>5.5</v>
      </c>
      <c r="F3957" t="s">
        <v>37710</v>
      </c>
      <c r="G3957" t="s">
        <v>37824</v>
      </c>
      <c r="H3957" s="8">
        <v>8</v>
      </c>
      <c r="I3957">
        <v>1</v>
      </c>
      <c r="J3957" t="s">
        <v>160</v>
      </c>
      <c r="K3957" t="s">
        <v>47</v>
      </c>
      <c r="L3957" t="s">
        <v>47</v>
      </c>
      <c r="M3957" t="s">
        <v>37705</v>
      </c>
      <c r="N3957">
        <v>250</v>
      </c>
    </row>
    <row r="3958" spans="1:14" x14ac:dyDescent="0.25">
      <c r="A3958" t="s">
        <v>32344</v>
      </c>
      <c r="B3958" t="s">
        <v>32641</v>
      </c>
      <c r="C3958" s="3">
        <v>2014</v>
      </c>
      <c r="D3958" t="s">
        <v>37845</v>
      </c>
      <c r="E3958">
        <v>5</v>
      </c>
      <c r="F3958" t="s">
        <v>37711</v>
      </c>
      <c r="G3958" t="s">
        <v>37824</v>
      </c>
      <c r="H3958" s="8">
        <v>16</v>
      </c>
      <c r="I3958">
        <v>3</v>
      </c>
      <c r="J3958" t="s">
        <v>11599</v>
      </c>
      <c r="K3958" t="s">
        <v>47</v>
      </c>
      <c r="L3958" t="s">
        <v>47</v>
      </c>
      <c r="M3958" t="s">
        <v>37705</v>
      </c>
      <c r="N3958">
        <v>250</v>
      </c>
    </row>
    <row r="3959" spans="1:14" x14ac:dyDescent="0.25">
      <c r="A3959" t="s">
        <v>32344</v>
      </c>
      <c r="B3959" t="s">
        <v>32905</v>
      </c>
      <c r="C3959" s="3">
        <v>2012</v>
      </c>
      <c r="D3959" t="s">
        <v>37860</v>
      </c>
      <c r="E3959">
        <v>4.55</v>
      </c>
      <c r="F3959" t="s">
        <v>37710</v>
      </c>
      <c r="G3959" t="s">
        <v>37824</v>
      </c>
      <c r="H3959" s="8">
        <v>13.2</v>
      </c>
      <c r="I3959">
        <v>1</v>
      </c>
      <c r="J3959" t="s">
        <v>37731</v>
      </c>
      <c r="K3959" t="s">
        <v>47</v>
      </c>
      <c r="L3959" t="s">
        <v>47</v>
      </c>
      <c r="M3959" t="s">
        <v>37705</v>
      </c>
      <c r="N3959">
        <v>250</v>
      </c>
    </row>
    <row r="3960" spans="1:14" x14ac:dyDescent="0.25">
      <c r="A3960" t="s">
        <v>32344</v>
      </c>
      <c r="B3960" t="s">
        <v>32501</v>
      </c>
      <c r="C3960" s="3">
        <v>2015</v>
      </c>
      <c r="D3960" t="s">
        <v>37845</v>
      </c>
      <c r="E3960">
        <v>5</v>
      </c>
      <c r="F3960" t="s">
        <v>37711</v>
      </c>
      <c r="G3960" t="s">
        <v>37824</v>
      </c>
      <c r="H3960" s="8">
        <v>16</v>
      </c>
      <c r="I3960">
        <v>3</v>
      </c>
      <c r="J3960" t="s">
        <v>37714</v>
      </c>
      <c r="K3960" t="s">
        <v>47</v>
      </c>
      <c r="L3960" t="s">
        <v>47</v>
      </c>
      <c r="M3960" t="s">
        <v>37705</v>
      </c>
      <c r="N3960">
        <v>240</v>
      </c>
    </row>
    <row r="3961" spans="1:14" x14ac:dyDescent="0.25">
      <c r="A3961" t="s">
        <v>32344</v>
      </c>
      <c r="B3961" t="s">
        <v>32830</v>
      </c>
      <c r="C3961" s="3">
        <v>2012</v>
      </c>
      <c r="D3961" t="s">
        <v>37860</v>
      </c>
      <c r="E3961">
        <v>4.3</v>
      </c>
      <c r="F3961" t="s">
        <v>37710</v>
      </c>
      <c r="G3961" t="s">
        <v>37824</v>
      </c>
      <c r="H3961" s="8">
        <v>32</v>
      </c>
      <c r="I3961">
        <v>1</v>
      </c>
      <c r="J3961" t="s">
        <v>37731</v>
      </c>
      <c r="K3961" t="s">
        <v>47</v>
      </c>
      <c r="L3961" t="s">
        <v>47</v>
      </c>
      <c r="M3961" t="s">
        <v>37705</v>
      </c>
      <c r="N3961">
        <v>240</v>
      </c>
    </row>
    <row r="3962" spans="1:14" x14ac:dyDescent="0.25">
      <c r="A3962" t="s">
        <v>32344</v>
      </c>
      <c r="B3962" t="s">
        <v>32712</v>
      </c>
      <c r="C3962" s="3">
        <v>2014</v>
      </c>
      <c r="D3962" t="s">
        <v>37845</v>
      </c>
      <c r="E3962">
        <v>6</v>
      </c>
      <c r="F3962" t="s">
        <v>37710</v>
      </c>
      <c r="G3962" t="s">
        <v>37824</v>
      </c>
      <c r="H3962" s="8">
        <v>8</v>
      </c>
      <c r="I3962">
        <v>1</v>
      </c>
      <c r="J3962" t="s">
        <v>9608</v>
      </c>
      <c r="K3962" t="s">
        <v>47</v>
      </c>
      <c r="L3962" t="s">
        <v>47</v>
      </c>
      <c r="M3962" t="s">
        <v>37705</v>
      </c>
      <c r="N3962">
        <v>230</v>
      </c>
    </row>
    <row r="3963" spans="1:14" x14ac:dyDescent="0.25">
      <c r="A3963" t="s">
        <v>32344</v>
      </c>
      <c r="B3963" t="s">
        <v>32749</v>
      </c>
      <c r="C3963" s="3">
        <v>2013</v>
      </c>
      <c r="D3963" t="s">
        <v>37847</v>
      </c>
      <c r="E3963">
        <v>4.55</v>
      </c>
      <c r="F3963" t="s">
        <v>37710</v>
      </c>
      <c r="G3963" t="s">
        <v>37824</v>
      </c>
      <c r="H3963" s="8">
        <v>8</v>
      </c>
      <c r="I3963">
        <v>2</v>
      </c>
      <c r="J3963" t="s">
        <v>9608</v>
      </c>
      <c r="K3963" t="s">
        <v>47</v>
      </c>
      <c r="L3963" t="s">
        <v>47</v>
      </c>
      <c r="M3963" t="s">
        <v>37705</v>
      </c>
      <c r="N3963">
        <v>230</v>
      </c>
    </row>
    <row r="3964" spans="1:14" x14ac:dyDescent="0.25">
      <c r="A3964" t="s">
        <v>32344</v>
      </c>
      <c r="B3964" t="s">
        <v>32814</v>
      </c>
      <c r="C3964" s="3">
        <v>2012</v>
      </c>
      <c r="D3964" t="s">
        <v>37847</v>
      </c>
      <c r="E3964">
        <v>4.3</v>
      </c>
      <c r="F3964" t="s">
        <v>37710</v>
      </c>
      <c r="G3964" t="s">
        <v>37824</v>
      </c>
      <c r="H3964" s="8">
        <v>8</v>
      </c>
      <c r="I3964">
        <v>1</v>
      </c>
      <c r="J3964" t="s">
        <v>9608</v>
      </c>
      <c r="K3964" t="s">
        <v>47</v>
      </c>
      <c r="L3964" t="s">
        <v>47</v>
      </c>
      <c r="M3964" t="s">
        <v>37705</v>
      </c>
      <c r="N3964">
        <v>230</v>
      </c>
    </row>
    <row r="3965" spans="1:14" x14ac:dyDescent="0.25">
      <c r="A3965" t="s">
        <v>32344</v>
      </c>
      <c r="B3965" t="s">
        <v>32828</v>
      </c>
      <c r="C3965" s="3">
        <v>2012</v>
      </c>
      <c r="D3965" t="s">
        <v>37847</v>
      </c>
      <c r="E3965">
        <v>4.55</v>
      </c>
      <c r="F3965" t="s">
        <v>37710</v>
      </c>
      <c r="G3965" t="s">
        <v>37824</v>
      </c>
      <c r="H3965" s="8">
        <v>16</v>
      </c>
      <c r="I3965">
        <v>1</v>
      </c>
      <c r="J3965" t="s">
        <v>9608</v>
      </c>
      <c r="K3965" t="s">
        <v>47</v>
      </c>
      <c r="L3965" t="s">
        <v>47</v>
      </c>
      <c r="M3965" t="s">
        <v>37705</v>
      </c>
      <c r="N3965">
        <v>230</v>
      </c>
    </row>
    <row r="3966" spans="1:14" x14ac:dyDescent="0.25">
      <c r="A3966" t="s">
        <v>32344</v>
      </c>
      <c r="B3966" t="s">
        <v>32859</v>
      </c>
      <c r="C3966" s="3">
        <v>2012</v>
      </c>
      <c r="D3966" t="s">
        <v>37860</v>
      </c>
      <c r="E3966">
        <v>4.3</v>
      </c>
      <c r="F3966" t="s">
        <v>37710</v>
      </c>
      <c r="G3966" t="s">
        <v>37824</v>
      </c>
      <c r="H3966" s="8">
        <v>16</v>
      </c>
      <c r="I3966">
        <v>1</v>
      </c>
      <c r="J3966" t="s">
        <v>37731</v>
      </c>
      <c r="K3966" t="s">
        <v>47</v>
      </c>
      <c r="L3966" t="s">
        <v>47</v>
      </c>
      <c r="M3966" t="s">
        <v>37705</v>
      </c>
      <c r="N3966">
        <v>230</v>
      </c>
    </row>
    <row r="3967" spans="1:14" x14ac:dyDescent="0.25">
      <c r="A3967" t="s">
        <v>32344</v>
      </c>
      <c r="B3967" t="s">
        <v>32903</v>
      </c>
      <c r="C3967" s="3">
        <v>2012</v>
      </c>
      <c r="D3967" t="s">
        <v>37860</v>
      </c>
      <c r="E3967">
        <v>4.3</v>
      </c>
      <c r="F3967" t="s">
        <v>37710</v>
      </c>
      <c r="G3967" t="s">
        <v>37824</v>
      </c>
      <c r="H3967" s="8">
        <v>32</v>
      </c>
      <c r="I3967">
        <v>1</v>
      </c>
      <c r="J3967" t="s">
        <v>37731</v>
      </c>
      <c r="K3967" t="s">
        <v>47</v>
      </c>
      <c r="L3967" t="s">
        <v>47</v>
      </c>
      <c r="M3967" t="s">
        <v>37705</v>
      </c>
      <c r="N3967">
        <v>230</v>
      </c>
    </row>
    <row r="3968" spans="1:14" x14ac:dyDescent="0.25">
      <c r="A3968" t="s">
        <v>32344</v>
      </c>
      <c r="B3968" t="s">
        <v>32541</v>
      </c>
      <c r="C3968" s="3">
        <v>2015</v>
      </c>
      <c r="D3968" t="s">
        <v>37845</v>
      </c>
      <c r="E3968">
        <v>5.5</v>
      </c>
      <c r="F3968" t="s">
        <v>37711</v>
      </c>
      <c r="G3968" t="s">
        <v>37824</v>
      </c>
      <c r="H3968" s="8">
        <v>16</v>
      </c>
      <c r="I3968">
        <v>2</v>
      </c>
      <c r="J3968" t="s">
        <v>9608</v>
      </c>
      <c r="K3968" t="s">
        <v>47</v>
      </c>
      <c r="L3968" t="s">
        <v>47</v>
      </c>
      <c r="M3968" t="s">
        <v>37705</v>
      </c>
      <c r="N3968">
        <v>220</v>
      </c>
    </row>
    <row r="3969" spans="1:14" x14ac:dyDescent="0.25">
      <c r="A3969" t="s">
        <v>32344</v>
      </c>
      <c r="B3969" t="s">
        <v>32544</v>
      </c>
      <c r="C3969" s="3">
        <v>2015</v>
      </c>
      <c r="D3969" t="s">
        <v>37845</v>
      </c>
      <c r="E3969">
        <v>5</v>
      </c>
      <c r="F3969" t="s">
        <v>37710</v>
      </c>
      <c r="G3969" t="s">
        <v>37824</v>
      </c>
      <c r="H3969" s="8">
        <v>8</v>
      </c>
      <c r="I3969">
        <v>2</v>
      </c>
      <c r="J3969" t="s">
        <v>9608</v>
      </c>
      <c r="K3969" t="s">
        <v>47</v>
      </c>
      <c r="L3969" t="s">
        <v>47</v>
      </c>
      <c r="M3969" t="s">
        <v>37705</v>
      </c>
      <c r="N3969">
        <v>220</v>
      </c>
    </row>
    <row r="3970" spans="1:14" x14ac:dyDescent="0.25">
      <c r="A3970" t="s">
        <v>32344</v>
      </c>
      <c r="B3970" t="s">
        <v>32739</v>
      </c>
      <c r="C3970" s="3">
        <v>2013</v>
      </c>
      <c r="D3970" t="s">
        <v>37847</v>
      </c>
      <c r="E3970">
        <v>5</v>
      </c>
      <c r="F3970" t="s">
        <v>37719</v>
      </c>
      <c r="G3970" t="s">
        <v>37824</v>
      </c>
      <c r="H3970" s="8">
        <v>4</v>
      </c>
      <c r="I3970">
        <v>1</v>
      </c>
      <c r="J3970" t="s">
        <v>160</v>
      </c>
      <c r="K3970" t="s">
        <v>47</v>
      </c>
      <c r="L3970" t="s">
        <v>47</v>
      </c>
      <c r="M3970" t="s">
        <v>37705</v>
      </c>
      <c r="N3970">
        <v>220</v>
      </c>
    </row>
    <row r="3971" spans="1:14" x14ac:dyDescent="0.25">
      <c r="A3971" t="s">
        <v>32344</v>
      </c>
      <c r="B3971" t="s">
        <v>32863</v>
      </c>
      <c r="C3971" s="3">
        <v>2012</v>
      </c>
      <c r="D3971" t="s">
        <v>37860</v>
      </c>
      <c r="E3971">
        <v>3.7</v>
      </c>
      <c r="F3971" t="s">
        <v>37719</v>
      </c>
      <c r="G3971" t="s">
        <v>37824</v>
      </c>
      <c r="H3971" s="8">
        <v>4</v>
      </c>
      <c r="I3971">
        <v>1</v>
      </c>
      <c r="J3971" t="s">
        <v>160</v>
      </c>
      <c r="K3971" t="s">
        <v>47</v>
      </c>
      <c r="L3971" t="s">
        <v>47</v>
      </c>
      <c r="M3971" t="s">
        <v>37705</v>
      </c>
      <c r="N3971">
        <v>220</v>
      </c>
    </row>
    <row r="3972" spans="1:14" x14ac:dyDescent="0.25">
      <c r="A3972" t="s">
        <v>32344</v>
      </c>
      <c r="B3972" t="s">
        <v>32899</v>
      </c>
      <c r="C3972" s="3">
        <v>2012</v>
      </c>
      <c r="D3972" t="s">
        <v>37860</v>
      </c>
      <c r="E3972">
        <v>4</v>
      </c>
      <c r="F3972" t="s">
        <v>37719</v>
      </c>
      <c r="G3972" t="s">
        <v>37824</v>
      </c>
      <c r="H3972" s="8">
        <v>16</v>
      </c>
      <c r="I3972">
        <v>1</v>
      </c>
      <c r="J3972" t="s">
        <v>160</v>
      </c>
      <c r="K3972" t="s">
        <v>47</v>
      </c>
      <c r="L3972" t="s">
        <v>47</v>
      </c>
      <c r="M3972" t="s">
        <v>37705</v>
      </c>
      <c r="N3972">
        <v>210</v>
      </c>
    </row>
    <row r="3973" spans="1:14" x14ac:dyDescent="0.25">
      <c r="A3973" t="s">
        <v>32344</v>
      </c>
      <c r="B3973" t="s">
        <v>32910</v>
      </c>
      <c r="C3973" s="3">
        <v>2012</v>
      </c>
      <c r="D3973" t="s">
        <v>37860</v>
      </c>
      <c r="E3973">
        <v>4.55</v>
      </c>
      <c r="F3973" t="s">
        <v>37710</v>
      </c>
      <c r="G3973" t="s">
        <v>37824</v>
      </c>
      <c r="H3973" s="8">
        <v>16</v>
      </c>
      <c r="I3973">
        <v>1</v>
      </c>
      <c r="J3973" t="s">
        <v>37731</v>
      </c>
      <c r="K3973" t="s">
        <v>47</v>
      </c>
      <c r="L3973" t="s">
        <v>47</v>
      </c>
      <c r="M3973" t="s">
        <v>37705</v>
      </c>
      <c r="N3973">
        <v>210</v>
      </c>
    </row>
    <row r="3974" spans="1:14" x14ac:dyDescent="0.25">
      <c r="A3974" t="s">
        <v>32344</v>
      </c>
      <c r="B3974" t="s">
        <v>32913</v>
      </c>
      <c r="C3974" s="3">
        <v>2012</v>
      </c>
      <c r="D3974" t="s">
        <v>37871</v>
      </c>
      <c r="E3974">
        <v>5.5</v>
      </c>
      <c r="F3974" t="s">
        <v>37817</v>
      </c>
      <c r="G3974" t="s">
        <v>37824</v>
      </c>
      <c r="H3974" s="8">
        <v>4</v>
      </c>
      <c r="I3974">
        <v>1</v>
      </c>
      <c r="J3974" t="s">
        <v>90</v>
      </c>
      <c r="K3974" t="s">
        <v>47</v>
      </c>
      <c r="L3974" t="s">
        <v>47</v>
      </c>
      <c r="M3974" t="s">
        <v>37705</v>
      </c>
      <c r="N3974">
        <v>210</v>
      </c>
    </row>
    <row r="3975" spans="1:14" x14ac:dyDescent="0.25">
      <c r="A3975" t="s">
        <v>32344</v>
      </c>
      <c r="B3975" t="s">
        <v>32345</v>
      </c>
      <c r="C3975" s="3">
        <v>2017</v>
      </c>
      <c r="D3975" t="s">
        <v>37845</v>
      </c>
      <c r="E3975">
        <v>5.5</v>
      </c>
      <c r="F3975" t="s">
        <v>37710</v>
      </c>
      <c r="G3975" t="s">
        <v>37824</v>
      </c>
      <c r="H3975" s="8">
        <v>16</v>
      </c>
      <c r="I3975">
        <v>2</v>
      </c>
      <c r="J3975" t="s">
        <v>9608</v>
      </c>
      <c r="K3975" t="s">
        <v>47</v>
      </c>
      <c r="L3975" t="s">
        <v>47</v>
      </c>
      <c r="M3975" t="s">
        <v>37705</v>
      </c>
      <c r="N3975">
        <v>200</v>
      </c>
    </row>
    <row r="3976" spans="1:14" x14ac:dyDescent="0.25">
      <c r="A3976" t="s">
        <v>32344</v>
      </c>
      <c r="B3976" t="s">
        <v>32452</v>
      </c>
      <c r="C3976" s="3">
        <v>2016</v>
      </c>
      <c r="D3976" t="s">
        <v>37845</v>
      </c>
      <c r="E3976">
        <v>5</v>
      </c>
      <c r="F3976" t="s">
        <v>37710</v>
      </c>
      <c r="G3976" t="s">
        <v>37824</v>
      </c>
      <c r="H3976" s="8">
        <v>16</v>
      </c>
      <c r="I3976">
        <v>2</v>
      </c>
      <c r="J3976" t="s">
        <v>9608</v>
      </c>
      <c r="K3976" t="s">
        <v>47</v>
      </c>
      <c r="L3976" t="s">
        <v>47</v>
      </c>
      <c r="M3976" t="s">
        <v>37705</v>
      </c>
      <c r="N3976">
        <v>200</v>
      </c>
    </row>
    <row r="3977" spans="1:14" x14ac:dyDescent="0.25">
      <c r="A3977" t="s">
        <v>32344</v>
      </c>
      <c r="B3977" t="s">
        <v>32551</v>
      </c>
      <c r="C3977" s="3">
        <v>2015</v>
      </c>
      <c r="D3977" t="s">
        <v>37845</v>
      </c>
      <c r="E3977">
        <v>5</v>
      </c>
      <c r="F3977" t="s">
        <v>37710</v>
      </c>
      <c r="G3977" t="s">
        <v>37824</v>
      </c>
      <c r="H3977" s="8">
        <v>8</v>
      </c>
      <c r="I3977">
        <v>2</v>
      </c>
      <c r="J3977" t="s">
        <v>9608</v>
      </c>
      <c r="K3977" t="s">
        <v>47</v>
      </c>
      <c r="L3977" t="s">
        <v>47</v>
      </c>
      <c r="M3977" t="s">
        <v>37705</v>
      </c>
      <c r="N3977">
        <v>200</v>
      </c>
    </row>
    <row r="3978" spans="1:14" x14ac:dyDescent="0.25">
      <c r="A3978" t="s">
        <v>32344</v>
      </c>
      <c r="B3978" t="s">
        <v>32623</v>
      </c>
      <c r="C3978" s="3">
        <v>2014</v>
      </c>
      <c r="D3978" t="s">
        <v>37845</v>
      </c>
      <c r="E3978">
        <v>4.8</v>
      </c>
      <c r="F3978" t="s">
        <v>37719</v>
      </c>
      <c r="G3978" t="s">
        <v>37824</v>
      </c>
      <c r="H3978" s="8">
        <v>8</v>
      </c>
      <c r="I3978">
        <v>1</v>
      </c>
      <c r="J3978" t="s">
        <v>160</v>
      </c>
      <c r="K3978" t="s">
        <v>47</v>
      </c>
      <c r="L3978" t="s">
        <v>47</v>
      </c>
      <c r="M3978" t="s">
        <v>37705</v>
      </c>
      <c r="N3978">
        <v>200</v>
      </c>
    </row>
    <row r="3979" spans="1:14" x14ac:dyDescent="0.25">
      <c r="A3979" t="s">
        <v>32344</v>
      </c>
      <c r="B3979" t="s">
        <v>32646</v>
      </c>
      <c r="C3979" s="3">
        <v>2014</v>
      </c>
      <c r="D3979" t="s">
        <v>37845</v>
      </c>
      <c r="E3979">
        <v>5.3</v>
      </c>
      <c r="F3979" t="s">
        <v>37710</v>
      </c>
      <c r="G3979" t="s">
        <v>37824</v>
      </c>
      <c r="H3979" s="8">
        <v>8</v>
      </c>
      <c r="I3979">
        <v>1</v>
      </c>
      <c r="J3979" t="s">
        <v>160</v>
      </c>
      <c r="K3979" t="s">
        <v>47</v>
      </c>
      <c r="L3979" t="s">
        <v>47</v>
      </c>
      <c r="M3979" t="s">
        <v>37705</v>
      </c>
      <c r="N3979">
        <v>200</v>
      </c>
    </row>
    <row r="3980" spans="1:14" x14ac:dyDescent="0.25">
      <c r="A3980" t="s">
        <v>32344</v>
      </c>
      <c r="B3980" t="s">
        <v>32582</v>
      </c>
      <c r="C3980" s="3">
        <v>2014</v>
      </c>
      <c r="D3980" t="s">
        <v>37845</v>
      </c>
      <c r="E3980">
        <v>4.5</v>
      </c>
      <c r="F3980" t="s">
        <v>37715</v>
      </c>
      <c r="G3980" t="s">
        <v>37824</v>
      </c>
      <c r="H3980" s="8">
        <v>4</v>
      </c>
      <c r="I3980">
        <v>1</v>
      </c>
      <c r="J3980" t="s">
        <v>90</v>
      </c>
      <c r="K3980" t="s">
        <v>47</v>
      </c>
      <c r="L3980" t="s">
        <v>47</v>
      </c>
      <c r="M3980" t="s">
        <v>37705</v>
      </c>
      <c r="N3980">
        <v>190</v>
      </c>
    </row>
    <row r="3981" spans="1:14" x14ac:dyDescent="0.25">
      <c r="A3981" t="s">
        <v>32344</v>
      </c>
      <c r="B3981" t="s">
        <v>32638</v>
      </c>
      <c r="C3981" s="3">
        <v>2014</v>
      </c>
      <c r="D3981" t="s">
        <v>37845</v>
      </c>
      <c r="E3981">
        <v>5.5</v>
      </c>
      <c r="F3981" t="s">
        <v>37710</v>
      </c>
      <c r="G3981" t="s">
        <v>37824</v>
      </c>
      <c r="H3981" s="8">
        <v>8</v>
      </c>
      <c r="I3981">
        <v>1</v>
      </c>
      <c r="J3981" t="s">
        <v>160</v>
      </c>
      <c r="K3981" t="s">
        <v>47</v>
      </c>
      <c r="L3981" t="s">
        <v>47</v>
      </c>
      <c r="M3981" t="s">
        <v>37705</v>
      </c>
      <c r="N3981">
        <v>190</v>
      </c>
    </row>
    <row r="3982" spans="1:14" x14ac:dyDescent="0.25">
      <c r="A3982" t="s">
        <v>32344</v>
      </c>
      <c r="B3982" t="s">
        <v>32813</v>
      </c>
      <c r="C3982" s="3">
        <v>2012</v>
      </c>
      <c r="D3982" t="s">
        <v>37860</v>
      </c>
      <c r="E3982">
        <v>9.4</v>
      </c>
      <c r="F3982" t="s">
        <v>37716</v>
      </c>
      <c r="G3982" t="s">
        <v>37824</v>
      </c>
      <c r="H3982" s="8">
        <v>16</v>
      </c>
      <c r="I3982">
        <v>1</v>
      </c>
      <c r="J3982" t="s">
        <v>160</v>
      </c>
      <c r="K3982" t="s">
        <v>47</v>
      </c>
      <c r="L3982" t="s">
        <v>47</v>
      </c>
      <c r="M3982" t="s">
        <v>37705</v>
      </c>
      <c r="N3982">
        <v>190</v>
      </c>
    </row>
    <row r="3983" spans="1:14" x14ac:dyDescent="0.25">
      <c r="A3983" t="s">
        <v>32344</v>
      </c>
      <c r="B3983" t="s">
        <v>32675</v>
      </c>
      <c r="C3983" s="3">
        <v>2014</v>
      </c>
      <c r="D3983" t="s">
        <v>37847</v>
      </c>
      <c r="E3983">
        <v>4.8</v>
      </c>
      <c r="F3983" t="s">
        <v>37719</v>
      </c>
      <c r="G3983" t="s">
        <v>37824</v>
      </c>
      <c r="H3983" s="8">
        <v>8</v>
      </c>
      <c r="I3983">
        <v>1</v>
      </c>
      <c r="J3983" t="s">
        <v>160</v>
      </c>
      <c r="K3983" t="s">
        <v>47</v>
      </c>
      <c r="L3983" t="s">
        <v>47</v>
      </c>
      <c r="M3983" t="s">
        <v>37705</v>
      </c>
      <c r="N3983">
        <v>180</v>
      </c>
    </row>
    <row r="3984" spans="1:14" x14ac:dyDescent="0.25">
      <c r="A3984" t="s">
        <v>32344</v>
      </c>
      <c r="B3984" t="s">
        <v>32762</v>
      </c>
      <c r="C3984" s="3">
        <v>2013</v>
      </c>
      <c r="D3984" t="s">
        <v>37847</v>
      </c>
      <c r="E3984">
        <v>4.5999999999999996</v>
      </c>
      <c r="F3984" t="s">
        <v>37710</v>
      </c>
      <c r="G3984" t="s">
        <v>37824</v>
      </c>
      <c r="H3984" s="8">
        <v>8</v>
      </c>
      <c r="I3984">
        <v>1</v>
      </c>
      <c r="J3984" t="s">
        <v>160</v>
      </c>
      <c r="K3984" t="s">
        <v>47</v>
      </c>
      <c r="L3984" t="s">
        <v>47</v>
      </c>
      <c r="M3984" t="s">
        <v>37705</v>
      </c>
      <c r="N3984">
        <v>180</v>
      </c>
    </row>
    <row r="3985" spans="1:14" x14ac:dyDescent="0.25">
      <c r="A3985" t="s">
        <v>32344</v>
      </c>
      <c r="B3985" t="s">
        <v>32921</v>
      </c>
      <c r="C3985" s="3">
        <v>2011</v>
      </c>
      <c r="D3985" t="s">
        <v>37871</v>
      </c>
      <c r="E3985">
        <v>5.5</v>
      </c>
      <c r="F3985" t="s">
        <v>37817</v>
      </c>
      <c r="G3985" t="s">
        <v>37824</v>
      </c>
      <c r="H3985" s="8">
        <v>4</v>
      </c>
      <c r="I3985">
        <v>1</v>
      </c>
      <c r="J3985" t="s">
        <v>90</v>
      </c>
      <c r="K3985" t="s">
        <v>47</v>
      </c>
      <c r="L3985" t="s">
        <v>47</v>
      </c>
      <c r="M3985" t="s">
        <v>37705</v>
      </c>
      <c r="N3985">
        <v>180</v>
      </c>
    </row>
    <row r="3986" spans="1:14" x14ac:dyDescent="0.25">
      <c r="A3986" t="s">
        <v>32344</v>
      </c>
      <c r="B3986" t="s">
        <v>32928</v>
      </c>
      <c r="C3986" s="3">
        <v>2011</v>
      </c>
      <c r="D3986" t="s">
        <v>37847</v>
      </c>
      <c r="E3986">
        <v>9.4</v>
      </c>
      <c r="F3986" t="s">
        <v>37716</v>
      </c>
      <c r="G3986" t="s">
        <v>37824</v>
      </c>
      <c r="H3986" s="8">
        <v>16</v>
      </c>
      <c r="I3986">
        <v>1</v>
      </c>
      <c r="J3986" t="s">
        <v>90</v>
      </c>
      <c r="K3986" t="s">
        <v>47</v>
      </c>
      <c r="L3986" t="s">
        <v>47</v>
      </c>
      <c r="M3986" t="s">
        <v>37705</v>
      </c>
      <c r="N3986">
        <v>180</v>
      </c>
    </row>
    <row r="3987" spans="1:14" x14ac:dyDescent="0.25">
      <c r="A3987" t="s">
        <v>32344</v>
      </c>
      <c r="B3987" t="s">
        <v>32589</v>
      </c>
      <c r="C3987" s="3">
        <v>2014</v>
      </c>
      <c r="D3987" t="s">
        <v>37845</v>
      </c>
      <c r="E3987">
        <v>4.5</v>
      </c>
      <c r="F3987" t="s">
        <v>37715</v>
      </c>
      <c r="G3987" t="s">
        <v>37824</v>
      </c>
      <c r="H3987" s="8">
        <v>4</v>
      </c>
      <c r="I3987">
        <v>1</v>
      </c>
      <c r="J3987" t="s">
        <v>90</v>
      </c>
      <c r="K3987" t="s">
        <v>47</v>
      </c>
      <c r="L3987" t="s">
        <v>47</v>
      </c>
      <c r="M3987" t="s">
        <v>37705</v>
      </c>
      <c r="N3987">
        <v>170</v>
      </c>
    </row>
    <row r="3988" spans="1:14" x14ac:dyDescent="0.25">
      <c r="A3988" t="s">
        <v>32344</v>
      </c>
      <c r="B3988" t="s">
        <v>32668</v>
      </c>
      <c r="C3988" s="3">
        <v>2014</v>
      </c>
      <c r="D3988" t="s">
        <v>37847</v>
      </c>
      <c r="E3988">
        <v>4.8</v>
      </c>
      <c r="F3988" t="s">
        <v>37719</v>
      </c>
      <c r="G3988" t="s">
        <v>37824</v>
      </c>
      <c r="H3988" s="8">
        <v>8</v>
      </c>
      <c r="I3988">
        <v>1</v>
      </c>
      <c r="J3988" t="s">
        <v>160</v>
      </c>
      <c r="K3988" t="s">
        <v>47</v>
      </c>
      <c r="L3988" t="s">
        <v>47</v>
      </c>
      <c r="M3988" t="s">
        <v>37705</v>
      </c>
      <c r="N3988">
        <v>170</v>
      </c>
    </row>
    <row r="3989" spans="1:14" x14ac:dyDescent="0.25">
      <c r="A3989" t="s">
        <v>32344</v>
      </c>
      <c r="B3989" t="s">
        <v>32852</v>
      </c>
      <c r="C3989" s="3">
        <v>2012</v>
      </c>
      <c r="D3989" t="s">
        <v>37860</v>
      </c>
      <c r="E3989">
        <v>3.5</v>
      </c>
      <c r="F3989" t="s">
        <v>37723</v>
      </c>
      <c r="G3989" t="s">
        <v>37824</v>
      </c>
      <c r="H3989" s="8">
        <v>8</v>
      </c>
      <c r="I3989">
        <v>0.5</v>
      </c>
      <c r="J3989" t="s">
        <v>90</v>
      </c>
      <c r="K3989" t="s">
        <v>47</v>
      </c>
      <c r="L3989" t="s">
        <v>47</v>
      </c>
      <c r="M3989" t="s">
        <v>37705</v>
      </c>
      <c r="N3989">
        <v>160</v>
      </c>
    </row>
    <row r="3990" spans="1:14" x14ac:dyDescent="0.25">
      <c r="A3990" t="s">
        <v>32344</v>
      </c>
      <c r="B3990" t="s">
        <v>32415</v>
      </c>
      <c r="C3990" s="3">
        <v>2016</v>
      </c>
      <c r="D3990" t="s">
        <v>37845</v>
      </c>
      <c r="E3990">
        <v>5</v>
      </c>
      <c r="F3990" t="s">
        <v>37710</v>
      </c>
      <c r="G3990" t="s">
        <v>37824</v>
      </c>
      <c r="H3990" s="8">
        <v>16</v>
      </c>
      <c r="I3990">
        <v>1</v>
      </c>
      <c r="J3990" t="s">
        <v>9608</v>
      </c>
      <c r="K3990" t="s">
        <v>47</v>
      </c>
      <c r="L3990" t="s">
        <v>47</v>
      </c>
      <c r="M3990" t="s">
        <v>37705</v>
      </c>
      <c r="N3990">
        <v>150</v>
      </c>
    </row>
    <row r="3991" spans="1:14" x14ac:dyDescent="0.25">
      <c r="A3991" t="s">
        <v>32344</v>
      </c>
      <c r="B3991" t="s">
        <v>32574</v>
      </c>
      <c r="C3991" s="3">
        <v>2015</v>
      </c>
      <c r="D3991" t="s">
        <v>37845</v>
      </c>
      <c r="E3991">
        <v>4.7</v>
      </c>
      <c r="F3991" t="s">
        <v>37719</v>
      </c>
      <c r="G3991" t="s">
        <v>37824</v>
      </c>
      <c r="H3991" s="8">
        <v>8</v>
      </c>
      <c r="I3991">
        <v>1</v>
      </c>
      <c r="J3991" t="s">
        <v>90</v>
      </c>
      <c r="K3991" t="s">
        <v>47</v>
      </c>
      <c r="L3991" t="s">
        <v>47</v>
      </c>
      <c r="M3991" t="s">
        <v>37705</v>
      </c>
      <c r="N3991">
        <v>150</v>
      </c>
    </row>
    <row r="3992" spans="1:14" x14ac:dyDescent="0.25">
      <c r="A3992" t="s">
        <v>32344</v>
      </c>
      <c r="B3992" t="s">
        <v>32845</v>
      </c>
      <c r="C3992" s="3">
        <v>2012</v>
      </c>
      <c r="D3992" t="s">
        <v>37850</v>
      </c>
      <c r="E3992">
        <v>3.5</v>
      </c>
      <c r="F3992" t="s">
        <v>37723</v>
      </c>
      <c r="G3992" t="s">
        <v>37824</v>
      </c>
      <c r="H3992" s="8">
        <v>4</v>
      </c>
      <c r="I3992">
        <v>0.5</v>
      </c>
      <c r="J3992" t="s">
        <v>90</v>
      </c>
      <c r="K3992" t="s">
        <v>47</v>
      </c>
      <c r="L3992" t="s">
        <v>47</v>
      </c>
      <c r="M3992" t="s">
        <v>37705</v>
      </c>
      <c r="N3992">
        <v>150</v>
      </c>
    </row>
    <row r="3993" spans="1:14" x14ac:dyDescent="0.25">
      <c r="A3993" t="s">
        <v>32344</v>
      </c>
      <c r="B3993" t="s">
        <v>32885</v>
      </c>
      <c r="C3993" s="3">
        <v>2012</v>
      </c>
      <c r="D3993" t="s">
        <v>37860</v>
      </c>
      <c r="E3993">
        <v>4</v>
      </c>
      <c r="F3993" t="s">
        <v>37715</v>
      </c>
      <c r="G3993" t="s">
        <v>37824</v>
      </c>
      <c r="H3993" s="8">
        <v>1</v>
      </c>
      <c r="I3993">
        <v>0.5</v>
      </c>
      <c r="J3993" t="s">
        <v>90</v>
      </c>
      <c r="K3993" t="s">
        <v>47</v>
      </c>
      <c r="L3993" t="s">
        <v>114</v>
      </c>
      <c r="M3993" t="s">
        <v>37705</v>
      </c>
      <c r="N3993">
        <v>150</v>
      </c>
    </row>
    <row r="3994" spans="1:14" x14ac:dyDescent="0.25">
      <c r="A3994" t="s">
        <v>32344</v>
      </c>
      <c r="B3994" t="s">
        <v>32704</v>
      </c>
      <c r="C3994" s="3">
        <v>2014</v>
      </c>
      <c r="D3994" t="s">
        <v>37847</v>
      </c>
      <c r="E3994">
        <v>4</v>
      </c>
      <c r="F3994" t="s">
        <v>37718</v>
      </c>
      <c r="G3994" t="s">
        <v>37824</v>
      </c>
      <c r="H3994" s="8">
        <v>4</v>
      </c>
      <c r="I3994">
        <v>0.5</v>
      </c>
      <c r="J3994" t="s">
        <v>1521</v>
      </c>
      <c r="K3994" t="s">
        <v>47</v>
      </c>
      <c r="L3994" t="s">
        <v>47</v>
      </c>
      <c r="M3994" t="s">
        <v>37705</v>
      </c>
      <c r="N3994">
        <v>140</v>
      </c>
    </row>
    <row r="3995" spans="1:14" x14ac:dyDescent="0.25">
      <c r="A3995" t="s">
        <v>32344</v>
      </c>
      <c r="B3995" t="s">
        <v>32819</v>
      </c>
      <c r="C3995" s="3">
        <v>2012</v>
      </c>
      <c r="D3995" t="s">
        <v>37847</v>
      </c>
      <c r="E3995">
        <v>4</v>
      </c>
      <c r="F3995" t="s">
        <v>37715</v>
      </c>
      <c r="G3995" t="s">
        <v>37824</v>
      </c>
      <c r="H3995" s="8">
        <v>4</v>
      </c>
      <c r="I3995">
        <v>0.5</v>
      </c>
      <c r="J3995" t="s">
        <v>90</v>
      </c>
      <c r="K3995" t="s">
        <v>47</v>
      </c>
      <c r="L3995" t="s">
        <v>47</v>
      </c>
      <c r="M3995" t="s">
        <v>37705</v>
      </c>
      <c r="N3995">
        <v>140</v>
      </c>
    </row>
    <row r="3996" spans="1:14" x14ac:dyDescent="0.25">
      <c r="A3996" t="s">
        <v>32344</v>
      </c>
      <c r="B3996" t="s">
        <v>32894</v>
      </c>
      <c r="C3996" s="3">
        <v>2012</v>
      </c>
      <c r="D3996" t="s">
        <v>37847</v>
      </c>
      <c r="E3996">
        <v>3.5</v>
      </c>
      <c r="F3996" t="s">
        <v>37715</v>
      </c>
      <c r="G3996" t="s">
        <v>37824</v>
      </c>
      <c r="H3996" s="8">
        <v>8</v>
      </c>
      <c r="I3996">
        <v>0.5</v>
      </c>
      <c r="J3996" t="s">
        <v>90</v>
      </c>
      <c r="K3996" t="s">
        <v>47</v>
      </c>
      <c r="L3996" t="s">
        <v>47</v>
      </c>
      <c r="M3996" t="s">
        <v>37705</v>
      </c>
      <c r="N3996">
        <v>140</v>
      </c>
    </row>
    <row r="3997" spans="1:14" x14ac:dyDescent="0.25">
      <c r="A3997" t="s">
        <v>32344</v>
      </c>
      <c r="B3997" t="s">
        <v>32565</v>
      </c>
      <c r="C3997" s="3">
        <v>2015</v>
      </c>
      <c r="D3997" t="s">
        <v>37845</v>
      </c>
      <c r="E3997">
        <v>4.7</v>
      </c>
      <c r="F3997" t="s">
        <v>37719</v>
      </c>
      <c r="G3997" t="s">
        <v>37824</v>
      </c>
      <c r="H3997" s="8">
        <v>8</v>
      </c>
      <c r="I3997">
        <v>1</v>
      </c>
      <c r="J3997" t="s">
        <v>90</v>
      </c>
      <c r="K3997" t="s">
        <v>47</v>
      </c>
      <c r="L3997" t="s">
        <v>47</v>
      </c>
      <c r="M3997" t="s">
        <v>37705</v>
      </c>
      <c r="N3997">
        <v>130</v>
      </c>
    </row>
    <row r="3998" spans="1:14" x14ac:dyDescent="0.25">
      <c r="A3998" t="s">
        <v>32344</v>
      </c>
      <c r="B3998" t="s">
        <v>32742</v>
      </c>
      <c r="C3998" s="3">
        <v>2013</v>
      </c>
      <c r="D3998" t="s">
        <v>37847</v>
      </c>
      <c r="E3998">
        <v>4</v>
      </c>
      <c r="F3998" t="s">
        <v>37715</v>
      </c>
      <c r="G3998" t="s">
        <v>37824</v>
      </c>
      <c r="H3998" s="8">
        <v>4</v>
      </c>
      <c r="I3998">
        <v>1</v>
      </c>
      <c r="J3998" t="s">
        <v>90</v>
      </c>
      <c r="K3998" t="s">
        <v>47</v>
      </c>
      <c r="L3998" t="s">
        <v>47</v>
      </c>
      <c r="M3998" t="s">
        <v>37705</v>
      </c>
      <c r="N3998">
        <v>130</v>
      </c>
    </row>
    <row r="3999" spans="1:14" x14ac:dyDescent="0.25">
      <c r="A3999" t="s">
        <v>32344</v>
      </c>
      <c r="B3999" t="s">
        <v>32757</v>
      </c>
      <c r="C3999" s="3">
        <v>2013</v>
      </c>
      <c r="D3999" t="s">
        <v>37847</v>
      </c>
      <c r="E3999">
        <v>4.3</v>
      </c>
      <c r="F3999" t="s">
        <v>37715</v>
      </c>
      <c r="G3999" t="s">
        <v>37824</v>
      </c>
      <c r="H3999" s="8">
        <v>8</v>
      </c>
      <c r="I3999">
        <v>1</v>
      </c>
      <c r="J3999" t="s">
        <v>160</v>
      </c>
      <c r="K3999" t="s">
        <v>47</v>
      </c>
      <c r="L3999" t="s">
        <v>47</v>
      </c>
      <c r="M3999" t="s">
        <v>37705</v>
      </c>
      <c r="N3999">
        <v>130</v>
      </c>
    </row>
    <row r="4000" spans="1:14" x14ac:dyDescent="0.25">
      <c r="A4000" t="s">
        <v>32344</v>
      </c>
      <c r="B4000" t="s">
        <v>32576</v>
      </c>
      <c r="C4000" s="3">
        <v>2015</v>
      </c>
      <c r="D4000" t="s">
        <v>37845</v>
      </c>
      <c r="E4000">
        <v>5</v>
      </c>
      <c r="F4000" t="s">
        <v>37719</v>
      </c>
      <c r="G4000" t="s">
        <v>37824</v>
      </c>
      <c r="H4000" s="8">
        <v>8</v>
      </c>
      <c r="I4000">
        <v>1</v>
      </c>
      <c r="J4000" t="s">
        <v>90</v>
      </c>
      <c r="K4000" t="s">
        <v>47</v>
      </c>
      <c r="L4000" t="s">
        <v>47</v>
      </c>
      <c r="M4000" t="s">
        <v>37705</v>
      </c>
      <c r="N4000">
        <v>120</v>
      </c>
    </row>
    <row r="4001" spans="1:14" x14ac:dyDescent="0.25">
      <c r="A4001" t="s">
        <v>32344</v>
      </c>
      <c r="B4001" t="s">
        <v>32580</v>
      </c>
      <c r="C4001" s="3">
        <v>2015</v>
      </c>
      <c r="D4001" t="s">
        <v>37845</v>
      </c>
      <c r="E4001">
        <v>5</v>
      </c>
      <c r="F4001" t="s">
        <v>37719</v>
      </c>
      <c r="G4001" t="s">
        <v>37824</v>
      </c>
      <c r="H4001" s="8">
        <v>8</v>
      </c>
      <c r="I4001">
        <v>1</v>
      </c>
      <c r="J4001" t="s">
        <v>90</v>
      </c>
      <c r="K4001" t="s">
        <v>47</v>
      </c>
      <c r="L4001" t="s">
        <v>47</v>
      </c>
      <c r="M4001" t="s">
        <v>37705</v>
      </c>
      <c r="N4001">
        <v>120</v>
      </c>
    </row>
    <row r="4002" spans="1:14" x14ac:dyDescent="0.25">
      <c r="A4002" t="s">
        <v>32344</v>
      </c>
      <c r="B4002" t="s">
        <v>32698</v>
      </c>
      <c r="C4002" s="3">
        <v>2014</v>
      </c>
      <c r="D4002" t="s">
        <v>37847</v>
      </c>
      <c r="E4002">
        <v>4</v>
      </c>
      <c r="F4002" t="s">
        <v>37718</v>
      </c>
      <c r="G4002" t="s">
        <v>37824</v>
      </c>
      <c r="H4002" s="8">
        <v>4</v>
      </c>
      <c r="I4002">
        <v>0.5</v>
      </c>
      <c r="J4002" t="s">
        <v>1521</v>
      </c>
      <c r="K4002" t="s">
        <v>47</v>
      </c>
      <c r="L4002" t="s">
        <v>47</v>
      </c>
      <c r="M4002" t="s">
        <v>37705</v>
      </c>
      <c r="N4002">
        <v>120</v>
      </c>
    </row>
    <row r="4003" spans="1:14" x14ac:dyDescent="0.25">
      <c r="A4003" t="s">
        <v>32344</v>
      </c>
      <c r="B4003" t="s">
        <v>32889</v>
      </c>
      <c r="C4003" s="3">
        <v>2012</v>
      </c>
      <c r="D4003" t="s">
        <v>37860</v>
      </c>
      <c r="E4003">
        <v>3.7</v>
      </c>
      <c r="F4003" t="s">
        <v>37715</v>
      </c>
      <c r="G4003" t="s">
        <v>37824</v>
      </c>
      <c r="H4003" s="8">
        <v>8</v>
      </c>
      <c r="I4003">
        <v>0.5</v>
      </c>
      <c r="J4003" t="s">
        <v>90</v>
      </c>
      <c r="K4003" t="s">
        <v>47</v>
      </c>
      <c r="L4003" t="s">
        <v>47</v>
      </c>
      <c r="M4003" t="s">
        <v>37705</v>
      </c>
      <c r="N4003">
        <v>120</v>
      </c>
    </row>
    <row r="4004" spans="1:14" x14ac:dyDescent="0.25">
      <c r="A4004" t="s">
        <v>32344</v>
      </c>
      <c r="B4004" t="s">
        <v>32793</v>
      </c>
      <c r="C4004" s="3">
        <v>2012</v>
      </c>
      <c r="D4004" t="s">
        <v>37847</v>
      </c>
      <c r="E4004">
        <v>3.5</v>
      </c>
      <c r="F4004" t="s">
        <v>37723</v>
      </c>
      <c r="G4004" t="s">
        <v>37824</v>
      </c>
      <c r="H4004" s="8">
        <v>4</v>
      </c>
      <c r="I4004">
        <v>0.5</v>
      </c>
      <c r="J4004" t="s">
        <v>1521</v>
      </c>
      <c r="K4004" t="s">
        <v>47</v>
      </c>
      <c r="L4004" t="s">
        <v>47</v>
      </c>
      <c r="M4004" t="s">
        <v>37705</v>
      </c>
      <c r="N4004">
        <v>100</v>
      </c>
    </row>
    <row r="4005" spans="1:14" x14ac:dyDescent="0.25">
      <c r="A4005" t="s">
        <v>32344</v>
      </c>
      <c r="B4005" t="s">
        <v>32835</v>
      </c>
      <c r="C4005" s="3">
        <v>2012</v>
      </c>
      <c r="D4005" t="s">
        <v>37847</v>
      </c>
      <c r="E4005">
        <v>3.2</v>
      </c>
      <c r="F4005" t="s">
        <v>37723</v>
      </c>
      <c r="G4005" t="s">
        <v>37824</v>
      </c>
      <c r="H4005" s="8">
        <v>2.9</v>
      </c>
      <c r="I4005">
        <v>0.5</v>
      </c>
      <c r="J4005" t="s">
        <v>1521</v>
      </c>
      <c r="K4005" t="s">
        <v>47</v>
      </c>
      <c r="L4005" t="s">
        <v>47</v>
      </c>
      <c r="M4005" t="s">
        <v>37705</v>
      </c>
      <c r="N4005">
        <v>90</v>
      </c>
    </row>
    <row r="4006" spans="1:14" x14ac:dyDescent="0.25">
      <c r="A4006" t="s">
        <v>32344</v>
      </c>
      <c r="B4006" t="s">
        <v>32797</v>
      </c>
      <c r="C4006" s="3">
        <v>2012</v>
      </c>
      <c r="D4006" t="s">
        <v>37847</v>
      </c>
      <c r="E4006">
        <v>3.5</v>
      </c>
      <c r="F4006" t="s">
        <v>37723</v>
      </c>
      <c r="G4006" t="s">
        <v>37824</v>
      </c>
      <c r="H4006" s="8">
        <v>4</v>
      </c>
      <c r="I4006">
        <v>0.5</v>
      </c>
      <c r="J4006" t="s">
        <v>1521</v>
      </c>
      <c r="K4006" t="s">
        <v>47</v>
      </c>
      <c r="L4006" t="s">
        <v>47</v>
      </c>
      <c r="M4006" t="s">
        <v>37705</v>
      </c>
      <c r="N4006">
        <v>80</v>
      </c>
    </row>
    <row r="4007" spans="1:14" x14ac:dyDescent="0.25">
      <c r="A4007" t="s">
        <v>32344</v>
      </c>
      <c r="B4007" t="s">
        <v>32841</v>
      </c>
      <c r="C4007" s="3">
        <v>2012</v>
      </c>
      <c r="D4007" t="s">
        <v>37847</v>
      </c>
      <c r="E4007">
        <v>3.2</v>
      </c>
      <c r="F4007" t="s">
        <v>37723</v>
      </c>
      <c r="G4007" t="s">
        <v>37824</v>
      </c>
      <c r="H4007" s="8">
        <v>2.9</v>
      </c>
      <c r="I4007">
        <v>0.5</v>
      </c>
      <c r="J4007" t="s">
        <v>1521</v>
      </c>
      <c r="K4007" t="s">
        <v>47</v>
      </c>
      <c r="L4007" t="s">
        <v>47</v>
      </c>
      <c r="M4007" t="s">
        <v>37705</v>
      </c>
      <c r="N4007">
        <v>80</v>
      </c>
    </row>
    <row r="4008" spans="1:14" x14ac:dyDescent="0.25">
      <c r="A4008" t="s">
        <v>32993</v>
      </c>
      <c r="B4008" t="s">
        <v>18822</v>
      </c>
      <c r="C4008" s="3">
        <v>2005</v>
      </c>
      <c r="D4008" t="s">
        <v>37850</v>
      </c>
      <c r="E4008">
        <v>2.2000000000000002</v>
      </c>
      <c r="F4008" t="s">
        <v>37726</v>
      </c>
      <c r="G4008" t="s">
        <v>37842</v>
      </c>
      <c r="H4008" s="8">
        <v>0.5</v>
      </c>
      <c r="I4008">
        <v>0</v>
      </c>
      <c r="J4008" t="s">
        <v>108</v>
      </c>
      <c r="K4008" t="s">
        <v>47</v>
      </c>
      <c r="L4008" t="s">
        <v>47</v>
      </c>
      <c r="M4008" t="s">
        <v>37705</v>
      </c>
      <c r="N4008">
        <v>270</v>
      </c>
    </row>
    <row r="4009" spans="1:14" x14ac:dyDescent="0.25">
      <c r="A4009" t="s">
        <v>32993</v>
      </c>
      <c r="B4009" t="s">
        <v>33064</v>
      </c>
      <c r="C4009" s="3">
        <v>2011</v>
      </c>
      <c r="D4009" t="s">
        <v>37847</v>
      </c>
      <c r="E4009">
        <v>3.2</v>
      </c>
      <c r="F4009" t="s">
        <v>37723</v>
      </c>
      <c r="G4009" t="s">
        <v>37824</v>
      </c>
      <c r="H4009" s="8">
        <v>0.15</v>
      </c>
      <c r="I4009">
        <v>0</v>
      </c>
      <c r="J4009" t="s">
        <v>1521</v>
      </c>
      <c r="K4009" t="s">
        <v>47</v>
      </c>
      <c r="L4009" t="s">
        <v>47</v>
      </c>
      <c r="M4009" t="s">
        <v>37705</v>
      </c>
      <c r="N4009">
        <v>230</v>
      </c>
    </row>
    <row r="4010" spans="1:14" x14ac:dyDescent="0.25">
      <c r="A4010" t="s">
        <v>32993</v>
      </c>
      <c r="B4010" t="s">
        <v>33662</v>
      </c>
      <c r="C4010" s="3">
        <v>2005</v>
      </c>
      <c r="D4010" t="s">
        <v>37849</v>
      </c>
      <c r="E4010">
        <v>2.7</v>
      </c>
      <c r="F4010" t="s">
        <v>37726</v>
      </c>
      <c r="G4010" t="s">
        <v>37825</v>
      </c>
      <c r="H4010" s="8">
        <v>0</v>
      </c>
      <c r="I4010">
        <v>0</v>
      </c>
      <c r="J4010" t="s">
        <v>108</v>
      </c>
      <c r="K4010" t="s">
        <v>47</v>
      </c>
      <c r="L4010" t="s">
        <v>47</v>
      </c>
      <c r="M4010" t="s">
        <v>37705</v>
      </c>
      <c r="N4010">
        <v>220</v>
      </c>
    </row>
    <row r="4011" spans="1:14" x14ac:dyDescent="0.25">
      <c r="A4011" t="s">
        <v>32993</v>
      </c>
      <c r="B4011" t="s">
        <v>33366</v>
      </c>
      <c r="C4011" s="3">
        <v>2008</v>
      </c>
      <c r="D4011" t="s">
        <v>37849</v>
      </c>
      <c r="E4011">
        <v>3</v>
      </c>
      <c r="F4011" t="s">
        <v>37718</v>
      </c>
      <c r="G4011" t="s">
        <v>37829</v>
      </c>
      <c r="H4011" s="8">
        <v>0.5</v>
      </c>
      <c r="I4011">
        <v>0.26</v>
      </c>
      <c r="J4011" t="s">
        <v>1521</v>
      </c>
      <c r="K4011" t="s">
        <v>47</v>
      </c>
      <c r="L4011" t="s">
        <v>47</v>
      </c>
      <c r="M4011" t="s">
        <v>37705</v>
      </c>
      <c r="N4011">
        <v>220</v>
      </c>
    </row>
    <row r="4012" spans="1:14" x14ac:dyDescent="0.25">
      <c r="A4012" t="s">
        <v>32993</v>
      </c>
      <c r="B4012" t="s">
        <v>32994</v>
      </c>
      <c r="C4012" s="3">
        <v>2011</v>
      </c>
      <c r="D4012" t="s">
        <v>37860</v>
      </c>
      <c r="E4012">
        <v>4.2</v>
      </c>
      <c r="F4012" t="s">
        <v>37715</v>
      </c>
      <c r="G4012" t="s">
        <v>37824</v>
      </c>
      <c r="H4012" s="8">
        <v>1</v>
      </c>
      <c r="I4012">
        <v>0.5</v>
      </c>
      <c r="J4012" t="s">
        <v>160</v>
      </c>
      <c r="K4012" t="s">
        <v>47</v>
      </c>
      <c r="L4012" t="s">
        <v>47</v>
      </c>
      <c r="M4012" t="s">
        <v>37705</v>
      </c>
      <c r="N4012">
        <v>210</v>
      </c>
    </row>
    <row r="4013" spans="1:14" x14ac:dyDescent="0.25">
      <c r="A4013" t="s">
        <v>32993</v>
      </c>
      <c r="B4013" t="s">
        <v>33113</v>
      </c>
      <c r="C4013" s="3">
        <v>2010</v>
      </c>
      <c r="D4013" t="s">
        <v>37850</v>
      </c>
      <c r="E4013">
        <v>3.2</v>
      </c>
      <c r="F4013" t="s">
        <v>37715</v>
      </c>
      <c r="G4013" t="s">
        <v>37842</v>
      </c>
      <c r="H4013" s="8">
        <v>0.8</v>
      </c>
      <c r="I4013">
        <v>0</v>
      </c>
      <c r="J4013" t="s">
        <v>160</v>
      </c>
      <c r="K4013" t="s">
        <v>47</v>
      </c>
      <c r="L4013" t="s">
        <v>47</v>
      </c>
      <c r="M4013" t="s">
        <v>37705</v>
      </c>
      <c r="N4013">
        <v>210</v>
      </c>
    </row>
    <row r="4014" spans="1:14" x14ac:dyDescent="0.25">
      <c r="A4014" t="s">
        <v>32993</v>
      </c>
      <c r="B4014" t="s">
        <v>29910</v>
      </c>
      <c r="C4014" s="3">
        <v>2006</v>
      </c>
      <c r="D4014" t="s">
        <v>37850</v>
      </c>
      <c r="E4014">
        <v>2</v>
      </c>
      <c r="F4014" t="s">
        <v>37726</v>
      </c>
      <c r="G4014" t="s">
        <v>37842</v>
      </c>
      <c r="H4014" s="8">
        <v>16</v>
      </c>
      <c r="I4014">
        <v>0</v>
      </c>
      <c r="J4014" t="s">
        <v>108</v>
      </c>
      <c r="K4014" t="s">
        <v>47</v>
      </c>
      <c r="L4014" t="s">
        <v>47</v>
      </c>
      <c r="M4014" t="s">
        <v>37705</v>
      </c>
      <c r="N4014">
        <v>200</v>
      </c>
    </row>
    <row r="4015" spans="1:14" x14ac:dyDescent="0.25">
      <c r="A4015" t="s">
        <v>32993</v>
      </c>
      <c r="B4015" t="s">
        <v>33080</v>
      </c>
      <c r="C4015" s="3">
        <v>2011</v>
      </c>
      <c r="D4015" t="s">
        <v>37860</v>
      </c>
      <c r="E4015">
        <v>3.7</v>
      </c>
      <c r="F4015" t="s">
        <v>37715</v>
      </c>
      <c r="G4015" t="s">
        <v>37824</v>
      </c>
      <c r="H4015" s="8">
        <v>1</v>
      </c>
      <c r="I4015">
        <v>0.5</v>
      </c>
      <c r="J4015" t="s">
        <v>160</v>
      </c>
      <c r="K4015" t="s">
        <v>47</v>
      </c>
      <c r="L4015" t="s">
        <v>47</v>
      </c>
      <c r="M4015" t="s">
        <v>37705</v>
      </c>
      <c r="N4015">
        <v>190</v>
      </c>
    </row>
    <row r="4016" spans="1:14" x14ac:dyDescent="0.25">
      <c r="A4016" t="s">
        <v>32993</v>
      </c>
      <c r="B4016" t="s">
        <v>33305</v>
      </c>
      <c r="C4016" s="3">
        <v>2008</v>
      </c>
      <c r="D4016" t="s">
        <v>37850</v>
      </c>
      <c r="E4016">
        <v>2.2000000000000002</v>
      </c>
      <c r="F4016" t="s">
        <v>37726</v>
      </c>
      <c r="G4016" t="s">
        <v>37842</v>
      </c>
      <c r="H4016" s="8">
        <v>0.03</v>
      </c>
      <c r="I4016">
        <v>0</v>
      </c>
      <c r="J4016" t="s">
        <v>90</v>
      </c>
      <c r="K4016" t="s">
        <v>47</v>
      </c>
      <c r="L4016" t="s">
        <v>47</v>
      </c>
      <c r="M4016" t="s">
        <v>37705</v>
      </c>
      <c r="N4016">
        <v>180</v>
      </c>
    </row>
    <row r="4017" spans="1:14" x14ac:dyDescent="0.25">
      <c r="A4017" t="s">
        <v>32993</v>
      </c>
      <c r="B4017" t="s">
        <v>33467</v>
      </c>
      <c r="C4017" s="3">
        <v>2007</v>
      </c>
      <c r="D4017" t="s">
        <v>37849</v>
      </c>
      <c r="E4017">
        <v>2.6</v>
      </c>
      <c r="F4017" t="s">
        <v>37726</v>
      </c>
      <c r="G4017" t="s">
        <v>37825</v>
      </c>
      <c r="H4017" s="8">
        <v>8</v>
      </c>
      <c r="I4017">
        <v>0.1</v>
      </c>
      <c r="J4017" t="s">
        <v>1521</v>
      </c>
      <c r="K4017" t="s">
        <v>47</v>
      </c>
      <c r="L4017" t="s">
        <v>47</v>
      </c>
      <c r="M4017" t="s">
        <v>37705</v>
      </c>
      <c r="N4017">
        <v>180</v>
      </c>
    </row>
    <row r="4018" spans="1:14" x14ac:dyDescent="0.25">
      <c r="A4018" t="s">
        <v>32993</v>
      </c>
      <c r="B4018" t="s">
        <v>33214</v>
      </c>
      <c r="C4018" s="3">
        <v>2009</v>
      </c>
      <c r="D4018" t="s">
        <v>37849</v>
      </c>
      <c r="E4018">
        <v>3.5</v>
      </c>
      <c r="F4018" t="s">
        <v>37765</v>
      </c>
      <c r="G4018" t="s">
        <v>37825</v>
      </c>
      <c r="H4018" s="8">
        <v>0.13</v>
      </c>
      <c r="I4018">
        <v>0.26</v>
      </c>
      <c r="J4018" t="s">
        <v>37731</v>
      </c>
      <c r="K4018" t="s">
        <v>47</v>
      </c>
      <c r="L4018" t="s">
        <v>47</v>
      </c>
      <c r="M4018" t="s">
        <v>37705</v>
      </c>
      <c r="N4018">
        <v>180</v>
      </c>
    </row>
    <row r="4019" spans="1:14" x14ac:dyDescent="0.25">
      <c r="A4019" t="s">
        <v>32993</v>
      </c>
      <c r="B4019" t="s">
        <v>33325</v>
      </c>
      <c r="C4019" s="3">
        <v>2008</v>
      </c>
      <c r="D4019" t="s">
        <v>37850</v>
      </c>
      <c r="E4019">
        <v>2.4</v>
      </c>
      <c r="F4019" t="s">
        <v>37726</v>
      </c>
      <c r="G4019" t="s">
        <v>37842</v>
      </c>
      <c r="H4019" s="8">
        <v>0.16</v>
      </c>
      <c r="I4019">
        <v>0</v>
      </c>
      <c r="J4019" t="s">
        <v>160</v>
      </c>
      <c r="K4019" t="s">
        <v>47</v>
      </c>
      <c r="L4019" t="s">
        <v>47</v>
      </c>
      <c r="M4019" t="s">
        <v>37705</v>
      </c>
      <c r="N4019">
        <v>180</v>
      </c>
    </row>
    <row r="4020" spans="1:14" x14ac:dyDescent="0.25">
      <c r="A4020" t="s">
        <v>32993</v>
      </c>
      <c r="B4020" t="s">
        <v>33089</v>
      </c>
      <c r="C4020" s="3">
        <v>2011</v>
      </c>
      <c r="D4020" t="s">
        <v>37860</v>
      </c>
      <c r="E4020">
        <v>4.2</v>
      </c>
      <c r="F4020" t="s">
        <v>37715</v>
      </c>
      <c r="G4020" t="s">
        <v>37824</v>
      </c>
      <c r="H4020" s="8">
        <v>0.32</v>
      </c>
      <c r="I4020">
        <v>0.5</v>
      </c>
      <c r="J4020" t="s">
        <v>160</v>
      </c>
      <c r="K4020" t="s">
        <v>47</v>
      </c>
      <c r="L4020" t="s">
        <v>47</v>
      </c>
      <c r="M4020" t="s">
        <v>37705</v>
      </c>
      <c r="N4020">
        <v>180</v>
      </c>
    </row>
    <row r="4021" spans="1:14" x14ac:dyDescent="0.25">
      <c r="A4021" t="s">
        <v>32993</v>
      </c>
      <c r="B4021" t="s">
        <v>33499</v>
      </c>
      <c r="C4021" s="3">
        <v>2007</v>
      </c>
      <c r="D4021" t="s">
        <v>37849</v>
      </c>
      <c r="E4021">
        <v>2.6</v>
      </c>
      <c r="F4021" t="s">
        <v>37726</v>
      </c>
      <c r="G4021" t="s">
        <v>37825</v>
      </c>
      <c r="H4021" s="8">
        <v>0.16</v>
      </c>
      <c r="I4021">
        <v>0.1</v>
      </c>
      <c r="J4021" t="s">
        <v>1521</v>
      </c>
      <c r="K4021" t="s">
        <v>47</v>
      </c>
      <c r="L4021" t="s">
        <v>47</v>
      </c>
      <c r="M4021" t="s">
        <v>37705</v>
      </c>
      <c r="N4021">
        <v>170</v>
      </c>
    </row>
    <row r="4022" spans="1:14" x14ac:dyDescent="0.25">
      <c r="A4022" t="s">
        <v>32993</v>
      </c>
      <c r="B4022" t="s">
        <v>33017</v>
      </c>
      <c r="C4022" s="3">
        <v>2011</v>
      </c>
      <c r="D4022" t="s">
        <v>37860</v>
      </c>
      <c r="E4022">
        <v>3.3</v>
      </c>
      <c r="F4022" t="s">
        <v>37715</v>
      </c>
      <c r="G4022" t="s">
        <v>37824</v>
      </c>
      <c r="H4022" s="8">
        <v>1</v>
      </c>
      <c r="I4022">
        <v>0.5</v>
      </c>
      <c r="J4022" t="s">
        <v>160</v>
      </c>
      <c r="K4022" t="s">
        <v>47</v>
      </c>
      <c r="L4022" t="s">
        <v>47</v>
      </c>
      <c r="M4022" t="s">
        <v>37705</v>
      </c>
      <c r="N4022">
        <v>170</v>
      </c>
    </row>
    <row r="4023" spans="1:14" x14ac:dyDescent="0.25">
      <c r="A4023" t="s">
        <v>32993</v>
      </c>
      <c r="B4023" t="s">
        <v>33026</v>
      </c>
      <c r="C4023" s="3">
        <v>2011</v>
      </c>
      <c r="D4023" t="s">
        <v>37860</v>
      </c>
      <c r="E4023">
        <v>3</v>
      </c>
      <c r="F4023" t="s">
        <v>37723</v>
      </c>
      <c r="G4023" t="s">
        <v>37824</v>
      </c>
      <c r="H4023" s="8">
        <v>1</v>
      </c>
      <c r="I4023">
        <v>0.5</v>
      </c>
      <c r="J4023" t="s">
        <v>90</v>
      </c>
      <c r="K4023" t="s">
        <v>47</v>
      </c>
      <c r="L4023" t="s">
        <v>47</v>
      </c>
      <c r="M4023" t="s">
        <v>37705</v>
      </c>
      <c r="N4023">
        <v>170</v>
      </c>
    </row>
    <row r="4024" spans="1:14" x14ac:dyDescent="0.25">
      <c r="A4024" t="s">
        <v>32993</v>
      </c>
      <c r="B4024" t="s">
        <v>33747</v>
      </c>
      <c r="C4024" s="3">
        <v>2005</v>
      </c>
      <c r="D4024" t="s">
        <v>37850</v>
      </c>
      <c r="E4024">
        <v>1.8</v>
      </c>
      <c r="F4024" t="s">
        <v>37734</v>
      </c>
      <c r="G4024" t="s">
        <v>37842</v>
      </c>
      <c r="H4024" s="8">
        <v>0.03</v>
      </c>
      <c r="I4024">
        <v>0</v>
      </c>
      <c r="J4024" t="s">
        <v>108</v>
      </c>
      <c r="K4024" t="s">
        <v>47</v>
      </c>
      <c r="L4024" t="s">
        <v>47</v>
      </c>
      <c r="M4024" t="s">
        <v>37705</v>
      </c>
      <c r="N4024">
        <v>160</v>
      </c>
    </row>
    <row r="4025" spans="1:14" x14ac:dyDescent="0.25">
      <c r="A4025" t="s">
        <v>32993</v>
      </c>
      <c r="B4025" t="s">
        <v>33460</v>
      </c>
      <c r="C4025" s="3">
        <v>2007</v>
      </c>
      <c r="D4025" t="s">
        <v>37850</v>
      </c>
      <c r="E4025">
        <v>2.2000000000000002</v>
      </c>
      <c r="F4025" t="s">
        <v>37726</v>
      </c>
      <c r="G4025" t="s">
        <v>37842</v>
      </c>
      <c r="H4025" s="8">
        <v>0.04</v>
      </c>
      <c r="I4025">
        <v>0</v>
      </c>
      <c r="J4025" t="s">
        <v>90</v>
      </c>
      <c r="K4025" t="s">
        <v>47</v>
      </c>
      <c r="L4025" t="s">
        <v>47</v>
      </c>
      <c r="M4025" t="s">
        <v>37705</v>
      </c>
      <c r="N4025">
        <v>160</v>
      </c>
    </row>
    <row r="4026" spans="1:14" x14ac:dyDescent="0.25">
      <c r="A4026" t="s">
        <v>32993</v>
      </c>
      <c r="B4026" t="s">
        <v>33286</v>
      </c>
      <c r="C4026" s="3">
        <v>2008</v>
      </c>
      <c r="D4026" t="s">
        <v>37850</v>
      </c>
      <c r="E4026">
        <v>2.4</v>
      </c>
      <c r="F4026" t="s">
        <v>37726</v>
      </c>
      <c r="G4026" t="s">
        <v>37842</v>
      </c>
      <c r="H4026" s="8">
        <v>0.12</v>
      </c>
      <c r="I4026">
        <v>0</v>
      </c>
      <c r="J4026" t="s">
        <v>1521</v>
      </c>
      <c r="K4026" t="s">
        <v>47</v>
      </c>
      <c r="L4026" t="s">
        <v>47</v>
      </c>
      <c r="M4026" t="s">
        <v>37705</v>
      </c>
      <c r="N4026">
        <v>160</v>
      </c>
    </row>
    <row r="4027" spans="1:14" x14ac:dyDescent="0.25">
      <c r="A4027" t="s">
        <v>32993</v>
      </c>
      <c r="B4027" t="s">
        <v>33121</v>
      </c>
      <c r="C4027" s="3">
        <v>2010</v>
      </c>
      <c r="D4027" t="s">
        <v>37850</v>
      </c>
      <c r="E4027">
        <v>3.2</v>
      </c>
      <c r="F4027" t="s">
        <v>37715</v>
      </c>
      <c r="G4027" t="s">
        <v>37842</v>
      </c>
      <c r="H4027" s="8">
        <v>0.35</v>
      </c>
      <c r="I4027">
        <v>0</v>
      </c>
      <c r="J4027" t="s">
        <v>37731</v>
      </c>
      <c r="K4027" t="s">
        <v>47</v>
      </c>
      <c r="L4027" t="s">
        <v>47</v>
      </c>
      <c r="M4027" t="s">
        <v>37705</v>
      </c>
      <c r="N4027">
        <v>160</v>
      </c>
    </row>
    <row r="4028" spans="1:14" x14ac:dyDescent="0.25">
      <c r="A4028" t="s">
        <v>32993</v>
      </c>
      <c r="B4028" t="s">
        <v>33589</v>
      </c>
      <c r="C4028" s="3">
        <v>2006</v>
      </c>
      <c r="D4028" t="s">
        <v>37850</v>
      </c>
      <c r="E4028">
        <v>2</v>
      </c>
      <c r="F4028" t="s">
        <v>37726</v>
      </c>
      <c r="G4028" t="s">
        <v>37842</v>
      </c>
      <c r="H4028" s="8">
        <v>16</v>
      </c>
      <c r="I4028">
        <v>0</v>
      </c>
      <c r="J4028" t="s">
        <v>108</v>
      </c>
      <c r="K4028" t="s">
        <v>47</v>
      </c>
      <c r="L4028" t="s">
        <v>47</v>
      </c>
      <c r="M4028" t="s">
        <v>37705</v>
      </c>
      <c r="N4028">
        <v>160</v>
      </c>
    </row>
    <row r="4029" spans="1:14" x14ac:dyDescent="0.25">
      <c r="A4029" t="s">
        <v>32993</v>
      </c>
      <c r="B4029" t="s">
        <v>33317</v>
      </c>
      <c r="C4029" s="3">
        <v>2008</v>
      </c>
      <c r="D4029" t="s">
        <v>37850</v>
      </c>
      <c r="E4029">
        <v>2.2000000000000002</v>
      </c>
      <c r="F4029" t="s">
        <v>37726</v>
      </c>
      <c r="G4029" t="s">
        <v>37842</v>
      </c>
      <c r="H4029" s="8">
        <v>0.04</v>
      </c>
      <c r="I4029">
        <v>0</v>
      </c>
      <c r="J4029" t="s">
        <v>1521</v>
      </c>
      <c r="K4029" t="s">
        <v>47</v>
      </c>
      <c r="L4029" t="s">
        <v>47</v>
      </c>
      <c r="M4029" t="s">
        <v>37705</v>
      </c>
      <c r="N4029">
        <v>150</v>
      </c>
    </row>
    <row r="4030" spans="1:14" x14ac:dyDescent="0.25">
      <c r="A4030" t="s">
        <v>32993</v>
      </c>
      <c r="B4030" t="s">
        <v>14957</v>
      </c>
      <c r="C4030" s="3">
        <v>2006</v>
      </c>
      <c r="D4030" t="s">
        <v>37850</v>
      </c>
      <c r="E4030">
        <v>2</v>
      </c>
      <c r="F4030" t="s">
        <v>37818</v>
      </c>
      <c r="G4030" t="s">
        <v>37842</v>
      </c>
      <c r="H4030" s="8">
        <v>0.06</v>
      </c>
      <c r="I4030">
        <v>0</v>
      </c>
      <c r="J4030" t="s">
        <v>1521</v>
      </c>
      <c r="K4030" t="s">
        <v>47</v>
      </c>
      <c r="L4030" t="s">
        <v>47</v>
      </c>
      <c r="M4030" t="s">
        <v>37705</v>
      </c>
      <c r="N4030">
        <v>150</v>
      </c>
    </row>
    <row r="4031" spans="1:14" x14ac:dyDescent="0.25">
      <c r="A4031" t="s">
        <v>32993</v>
      </c>
      <c r="B4031" t="s">
        <v>33645</v>
      </c>
      <c r="C4031" s="3">
        <v>2006</v>
      </c>
      <c r="D4031" t="s">
        <v>37850</v>
      </c>
      <c r="E4031">
        <v>2</v>
      </c>
      <c r="F4031" t="s">
        <v>37726</v>
      </c>
      <c r="G4031" t="s">
        <v>37842</v>
      </c>
      <c r="H4031" s="8">
        <v>0.06</v>
      </c>
      <c r="I4031">
        <v>0</v>
      </c>
      <c r="J4031" t="s">
        <v>1521</v>
      </c>
      <c r="K4031" t="s">
        <v>47</v>
      </c>
      <c r="L4031" t="s">
        <v>47</v>
      </c>
      <c r="M4031" t="s">
        <v>37705</v>
      </c>
      <c r="N4031">
        <v>150</v>
      </c>
    </row>
    <row r="4032" spans="1:14" x14ac:dyDescent="0.25">
      <c r="A4032" t="s">
        <v>32993</v>
      </c>
      <c r="B4032" t="s">
        <v>33146</v>
      </c>
      <c r="C4032" s="3">
        <v>2010</v>
      </c>
      <c r="D4032" t="s">
        <v>37849</v>
      </c>
      <c r="E4032">
        <v>3.2</v>
      </c>
      <c r="F4032" t="s">
        <v>37765</v>
      </c>
      <c r="G4032" t="s">
        <v>37825</v>
      </c>
      <c r="H4032" s="8">
        <v>0.08</v>
      </c>
      <c r="I4032">
        <v>0</v>
      </c>
      <c r="J4032" t="s">
        <v>90</v>
      </c>
      <c r="K4032" t="s">
        <v>47</v>
      </c>
      <c r="L4032" t="s">
        <v>47</v>
      </c>
      <c r="M4032" t="s">
        <v>37705</v>
      </c>
      <c r="N4032">
        <v>150</v>
      </c>
    </row>
    <row r="4033" spans="1:14" x14ac:dyDescent="0.25">
      <c r="A4033" t="s">
        <v>32993</v>
      </c>
      <c r="B4033" t="s">
        <v>33290</v>
      </c>
      <c r="C4033" s="3">
        <v>2008</v>
      </c>
      <c r="D4033" t="s">
        <v>37850</v>
      </c>
      <c r="E4033">
        <v>2.4</v>
      </c>
      <c r="F4033" t="s">
        <v>37726</v>
      </c>
      <c r="G4033" t="s">
        <v>37842</v>
      </c>
      <c r="H4033" s="8">
        <v>0.12</v>
      </c>
      <c r="I4033">
        <v>0</v>
      </c>
      <c r="J4033" t="s">
        <v>1521</v>
      </c>
      <c r="K4033" t="s">
        <v>47</v>
      </c>
      <c r="L4033" t="s">
        <v>47</v>
      </c>
      <c r="M4033" t="s">
        <v>37705</v>
      </c>
      <c r="N4033">
        <v>150</v>
      </c>
    </row>
    <row r="4034" spans="1:14" x14ac:dyDescent="0.25">
      <c r="A4034" t="s">
        <v>32993</v>
      </c>
      <c r="B4034" t="s">
        <v>24805</v>
      </c>
      <c r="C4034" s="3">
        <v>2008</v>
      </c>
      <c r="D4034" t="s">
        <v>37849</v>
      </c>
      <c r="E4034">
        <v>2.4</v>
      </c>
      <c r="F4034" t="s">
        <v>37726</v>
      </c>
      <c r="G4034" t="s">
        <v>37825</v>
      </c>
      <c r="H4034" s="8">
        <v>0.16</v>
      </c>
      <c r="I4034">
        <v>0</v>
      </c>
      <c r="J4034" t="s">
        <v>90</v>
      </c>
      <c r="K4034" t="s">
        <v>47</v>
      </c>
      <c r="L4034" t="s">
        <v>47</v>
      </c>
      <c r="M4034" t="s">
        <v>37705</v>
      </c>
      <c r="N4034">
        <v>150</v>
      </c>
    </row>
    <row r="4035" spans="1:14" x14ac:dyDescent="0.25">
      <c r="A4035" t="s">
        <v>32993</v>
      </c>
      <c r="B4035" t="s">
        <v>33379</v>
      </c>
      <c r="C4035" s="3">
        <v>2008</v>
      </c>
      <c r="D4035" t="s">
        <v>37850</v>
      </c>
      <c r="E4035">
        <v>2.2000000000000002</v>
      </c>
      <c r="F4035" t="s">
        <v>37726</v>
      </c>
      <c r="G4035" t="s">
        <v>37842</v>
      </c>
      <c r="H4035" s="8">
        <v>8</v>
      </c>
      <c r="I4035">
        <v>0</v>
      </c>
      <c r="J4035" t="s">
        <v>1521</v>
      </c>
      <c r="K4035" t="s">
        <v>47</v>
      </c>
      <c r="L4035" t="s">
        <v>47</v>
      </c>
      <c r="M4035" t="s">
        <v>37705</v>
      </c>
      <c r="N4035">
        <v>150</v>
      </c>
    </row>
    <row r="4036" spans="1:14" x14ac:dyDescent="0.25">
      <c r="A4036" t="s">
        <v>32993</v>
      </c>
      <c r="B4036" t="s">
        <v>33004</v>
      </c>
      <c r="C4036" s="3">
        <v>2011</v>
      </c>
      <c r="D4036" t="s">
        <v>37860</v>
      </c>
      <c r="E4036">
        <v>3.7</v>
      </c>
      <c r="F4036" t="s">
        <v>37715</v>
      </c>
      <c r="G4036" t="s">
        <v>37824</v>
      </c>
      <c r="H4036" s="8">
        <v>1</v>
      </c>
      <c r="I4036">
        <v>0.5</v>
      </c>
      <c r="J4036" t="s">
        <v>90</v>
      </c>
      <c r="K4036" t="s">
        <v>47</v>
      </c>
      <c r="L4036" t="s">
        <v>47</v>
      </c>
      <c r="M4036" t="s">
        <v>37705</v>
      </c>
      <c r="N4036">
        <v>150</v>
      </c>
    </row>
    <row r="4037" spans="1:14" x14ac:dyDescent="0.25">
      <c r="A4037" t="s">
        <v>32993</v>
      </c>
      <c r="B4037" t="s">
        <v>33752</v>
      </c>
      <c r="C4037" s="3">
        <v>2005</v>
      </c>
      <c r="D4037" t="s">
        <v>37850</v>
      </c>
      <c r="E4037">
        <v>1.8</v>
      </c>
      <c r="F4037" t="s">
        <v>37734</v>
      </c>
      <c r="G4037" t="s">
        <v>37842</v>
      </c>
      <c r="H4037" s="8">
        <v>0.04</v>
      </c>
      <c r="I4037">
        <v>0</v>
      </c>
      <c r="J4037" t="s">
        <v>108</v>
      </c>
      <c r="K4037" t="s">
        <v>47</v>
      </c>
      <c r="L4037" t="s">
        <v>47</v>
      </c>
      <c r="M4037" t="s">
        <v>37705</v>
      </c>
      <c r="N4037">
        <v>140</v>
      </c>
    </row>
    <row r="4038" spans="1:14" x14ac:dyDescent="0.25">
      <c r="A4038" t="s">
        <v>32993</v>
      </c>
      <c r="B4038" t="s">
        <v>33755</v>
      </c>
      <c r="C4038" s="3">
        <v>2005</v>
      </c>
      <c r="D4038" t="s">
        <v>37850</v>
      </c>
      <c r="E4038">
        <v>1.8</v>
      </c>
      <c r="F4038" t="s">
        <v>37734</v>
      </c>
      <c r="G4038" t="s">
        <v>37842</v>
      </c>
      <c r="H4038" s="8">
        <v>0.04</v>
      </c>
      <c r="I4038">
        <v>0</v>
      </c>
      <c r="J4038" t="s">
        <v>108</v>
      </c>
      <c r="K4038" t="s">
        <v>47</v>
      </c>
      <c r="L4038" t="s">
        <v>47</v>
      </c>
      <c r="M4038" t="s">
        <v>37705</v>
      </c>
      <c r="N4038">
        <v>140</v>
      </c>
    </row>
    <row r="4039" spans="1:14" x14ac:dyDescent="0.25">
      <c r="A4039" t="s">
        <v>32993</v>
      </c>
      <c r="B4039" t="s">
        <v>33182</v>
      </c>
      <c r="C4039" s="3">
        <v>2009</v>
      </c>
      <c r="D4039" t="s">
        <v>37849</v>
      </c>
      <c r="E4039">
        <v>3.2</v>
      </c>
      <c r="F4039" t="s">
        <v>37718</v>
      </c>
      <c r="G4039" t="s">
        <v>37829</v>
      </c>
      <c r="H4039" s="8">
        <v>0.12</v>
      </c>
      <c r="I4039">
        <v>0.26</v>
      </c>
      <c r="J4039" t="s">
        <v>160</v>
      </c>
      <c r="K4039" t="s">
        <v>47</v>
      </c>
      <c r="L4039" t="s">
        <v>47</v>
      </c>
      <c r="M4039" t="s">
        <v>37705</v>
      </c>
      <c r="N4039">
        <v>140</v>
      </c>
    </row>
    <row r="4040" spans="1:14" x14ac:dyDescent="0.25">
      <c r="A4040" t="s">
        <v>32993</v>
      </c>
      <c r="B4040" t="s">
        <v>33057</v>
      </c>
      <c r="C4040" s="3">
        <v>2011</v>
      </c>
      <c r="D4040" t="s">
        <v>37860</v>
      </c>
      <c r="E4040">
        <v>3</v>
      </c>
      <c r="F4040" t="s">
        <v>37723</v>
      </c>
      <c r="G4040" t="s">
        <v>37824</v>
      </c>
      <c r="H4040" s="8">
        <v>0.4</v>
      </c>
      <c r="I4040">
        <v>0.5</v>
      </c>
      <c r="J4040" t="s">
        <v>90</v>
      </c>
      <c r="K4040" t="s">
        <v>47</v>
      </c>
      <c r="L4040" t="s">
        <v>47</v>
      </c>
      <c r="M4040" t="s">
        <v>37705</v>
      </c>
      <c r="N4040">
        <v>140</v>
      </c>
    </row>
    <row r="4041" spans="1:14" x14ac:dyDescent="0.25">
      <c r="A4041" t="s">
        <v>32993</v>
      </c>
      <c r="B4041" t="s">
        <v>33076</v>
      </c>
      <c r="C4041" s="3">
        <v>2011</v>
      </c>
      <c r="D4041" t="s">
        <v>37860</v>
      </c>
      <c r="E4041">
        <v>4</v>
      </c>
      <c r="F4041" t="s">
        <v>37715</v>
      </c>
      <c r="G4041" t="s">
        <v>37824</v>
      </c>
      <c r="H4041" s="8">
        <v>0.4</v>
      </c>
      <c r="I4041">
        <v>0.5</v>
      </c>
      <c r="J4041" t="s">
        <v>90</v>
      </c>
      <c r="K4041" t="s">
        <v>47</v>
      </c>
      <c r="L4041" t="s">
        <v>47</v>
      </c>
      <c r="M4041" t="s">
        <v>37705</v>
      </c>
      <c r="N4041">
        <v>140</v>
      </c>
    </row>
    <row r="4042" spans="1:14" x14ac:dyDescent="0.25">
      <c r="A4042" t="s">
        <v>32993</v>
      </c>
      <c r="B4042" t="s">
        <v>33576</v>
      </c>
      <c r="C4042" s="3">
        <v>2007</v>
      </c>
      <c r="D4042" t="s">
        <v>37850</v>
      </c>
      <c r="E4042">
        <v>1.8</v>
      </c>
      <c r="F4042" t="s">
        <v>37726</v>
      </c>
      <c r="G4042" t="s">
        <v>37842</v>
      </c>
      <c r="H4042" s="8">
        <v>0.01</v>
      </c>
      <c r="I4042">
        <v>0</v>
      </c>
      <c r="J4042" t="s">
        <v>108</v>
      </c>
      <c r="K4042" t="s">
        <v>47</v>
      </c>
      <c r="L4042" t="s">
        <v>47</v>
      </c>
      <c r="M4042" t="s">
        <v>37705</v>
      </c>
      <c r="N4042">
        <v>130</v>
      </c>
    </row>
    <row r="4043" spans="1:14" x14ac:dyDescent="0.25">
      <c r="A4043" t="s">
        <v>32993</v>
      </c>
      <c r="B4043" t="s">
        <v>33616</v>
      </c>
      <c r="C4043" s="3">
        <v>2006</v>
      </c>
      <c r="D4043" t="s">
        <v>37850</v>
      </c>
      <c r="E4043">
        <v>1.9</v>
      </c>
      <c r="F4043" t="s">
        <v>37734</v>
      </c>
      <c r="G4043" t="s">
        <v>37842</v>
      </c>
      <c r="H4043" s="8">
        <v>0.01</v>
      </c>
      <c r="I4043">
        <v>0</v>
      </c>
      <c r="J4043" t="s">
        <v>108</v>
      </c>
      <c r="K4043" t="s">
        <v>47</v>
      </c>
      <c r="L4043" t="s">
        <v>47</v>
      </c>
      <c r="M4043" t="s">
        <v>37705</v>
      </c>
      <c r="N4043">
        <v>130</v>
      </c>
    </row>
    <row r="4044" spans="1:14" x14ac:dyDescent="0.25">
      <c r="A4044" t="s">
        <v>32993</v>
      </c>
      <c r="B4044" t="s">
        <v>25832</v>
      </c>
      <c r="C4044" s="3">
        <v>2006</v>
      </c>
      <c r="D4044" t="s">
        <v>37850</v>
      </c>
      <c r="E4044">
        <v>1.9</v>
      </c>
      <c r="F4044" t="s">
        <v>37734</v>
      </c>
      <c r="G4044" t="s">
        <v>37842</v>
      </c>
      <c r="H4044" s="8">
        <v>0.01</v>
      </c>
      <c r="I4044">
        <v>0</v>
      </c>
      <c r="J4044" t="s">
        <v>108</v>
      </c>
      <c r="K4044" t="s">
        <v>47</v>
      </c>
      <c r="L4044" t="s">
        <v>47</v>
      </c>
      <c r="M4044" t="s">
        <v>37705</v>
      </c>
      <c r="N4044">
        <v>130</v>
      </c>
    </row>
    <row r="4045" spans="1:14" x14ac:dyDescent="0.25">
      <c r="A4045" t="s">
        <v>32993</v>
      </c>
      <c r="B4045" t="s">
        <v>33700</v>
      </c>
      <c r="C4045" s="3">
        <v>2006</v>
      </c>
      <c r="D4045" t="s">
        <v>37850</v>
      </c>
      <c r="E4045">
        <v>1.9</v>
      </c>
      <c r="F4045" t="s">
        <v>37734</v>
      </c>
      <c r="G4045" t="s">
        <v>37842</v>
      </c>
      <c r="H4045" s="8">
        <v>0.02</v>
      </c>
      <c r="I4045">
        <v>0</v>
      </c>
      <c r="J4045" t="s">
        <v>108</v>
      </c>
      <c r="K4045" t="s">
        <v>47</v>
      </c>
      <c r="L4045" t="s">
        <v>47</v>
      </c>
      <c r="M4045" t="s">
        <v>37705</v>
      </c>
      <c r="N4045">
        <v>130</v>
      </c>
    </row>
    <row r="4046" spans="1:14" x14ac:dyDescent="0.25">
      <c r="A4046" t="s">
        <v>32993</v>
      </c>
      <c r="B4046" t="s">
        <v>31514</v>
      </c>
      <c r="C4046" s="3">
        <v>2008</v>
      </c>
      <c r="D4046" t="s">
        <v>37850</v>
      </c>
      <c r="E4046">
        <v>2</v>
      </c>
      <c r="F4046" t="s">
        <v>37726</v>
      </c>
      <c r="G4046" t="s">
        <v>37842</v>
      </c>
      <c r="H4046" s="8">
        <v>0.03</v>
      </c>
      <c r="I4046">
        <v>0</v>
      </c>
      <c r="J4046" t="s">
        <v>1521</v>
      </c>
      <c r="K4046" t="s">
        <v>47</v>
      </c>
      <c r="L4046" t="s">
        <v>47</v>
      </c>
      <c r="M4046" t="s">
        <v>37705</v>
      </c>
      <c r="N4046">
        <v>130</v>
      </c>
    </row>
    <row r="4047" spans="1:14" x14ac:dyDescent="0.25">
      <c r="A4047" t="s">
        <v>32993</v>
      </c>
      <c r="B4047" t="s">
        <v>33628</v>
      </c>
      <c r="C4047" s="3">
        <v>2006</v>
      </c>
      <c r="D4047" t="s">
        <v>37850</v>
      </c>
      <c r="E4047">
        <v>1.8</v>
      </c>
      <c r="F4047" t="s">
        <v>37734</v>
      </c>
      <c r="G4047" t="s">
        <v>37842</v>
      </c>
      <c r="H4047" s="8">
        <v>0.03</v>
      </c>
      <c r="I4047">
        <v>0</v>
      </c>
      <c r="J4047" t="s">
        <v>108</v>
      </c>
      <c r="K4047" t="s">
        <v>47</v>
      </c>
      <c r="L4047" t="s">
        <v>47</v>
      </c>
      <c r="M4047" t="s">
        <v>37705</v>
      </c>
      <c r="N4047">
        <v>130</v>
      </c>
    </row>
    <row r="4048" spans="1:14" x14ac:dyDescent="0.25">
      <c r="A4048" t="s">
        <v>32993</v>
      </c>
      <c r="B4048" t="s">
        <v>33475</v>
      </c>
      <c r="C4048" s="3">
        <v>2007</v>
      </c>
      <c r="D4048" t="s">
        <v>37850</v>
      </c>
      <c r="E4048">
        <v>2.4</v>
      </c>
      <c r="F4048" t="s">
        <v>37726</v>
      </c>
      <c r="G4048" t="s">
        <v>37842</v>
      </c>
      <c r="H4048" s="8">
        <v>0.04</v>
      </c>
      <c r="I4048">
        <v>0</v>
      </c>
      <c r="J4048" t="s">
        <v>108</v>
      </c>
      <c r="K4048" t="s">
        <v>47</v>
      </c>
      <c r="L4048" t="s">
        <v>47</v>
      </c>
      <c r="M4048" t="s">
        <v>37705</v>
      </c>
      <c r="N4048">
        <v>130</v>
      </c>
    </row>
    <row r="4049" spans="1:14" x14ac:dyDescent="0.25">
      <c r="A4049" t="s">
        <v>32993</v>
      </c>
      <c r="B4049" t="s">
        <v>33535</v>
      </c>
      <c r="C4049" s="3">
        <v>2007</v>
      </c>
      <c r="D4049" t="s">
        <v>37850</v>
      </c>
      <c r="E4049">
        <v>2</v>
      </c>
      <c r="F4049" t="s">
        <v>37726</v>
      </c>
      <c r="G4049" t="s">
        <v>37842</v>
      </c>
      <c r="H4049" s="8">
        <v>0.06</v>
      </c>
      <c r="I4049">
        <v>0</v>
      </c>
      <c r="J4049" t="s">
        <v>1521</v>
      </c>
      <c r="K4049" t="s">
        <v>47</v>
      </c>
      <c r="L4049" t="s">
        <v>47</v>
      </c>
      <c r="M4049" t="s">
        <v>37705</v>
      </c>
      <c r="N4049">
        <v>130</v>
      </c>
    </row>
    <row r="4050" spans="1:14" x14ac:dyDescent="0.25">
      <c r="A4050" t="s">
        <v>32993</v>
      </c>
      <c r="B4050" t="s">
        <v>33198</v>
      </c>
      <c r="C4050" s="3">
        <v>2009</v>
      </c>
      <c r="D4050" t="s">
        <v>37850</v>
      </c>
      <c r="E4050">
        <v>2.2000000000000002</v>
      </c>
      <c r="F4050" t="s">
        <v>37726</v>
      </c>
      <c r="G4050" t="s">
        <v>37842</v>
      </c>
      <c r="H4050" s="8">
        <v>0.09</v>
      </c>
      <c r="I4050">
        <v>0</v>
      </c>
      <c r="J4050" t="s">
        <v>1521</v>
      </c>
      <c r="K4050" t="s">
        <v>47</v>
      </c>
      <c r="L4050" t="s">
        <v>47</v>
      </c>
      <c r="M4050" t="s">
        <v>37705</v>
      </c>
      <c r="N4050">
        <v>130</v>
      </c>
    </row>
    <row r="4051" spans="1:14" x14ac:dyDescent="0.25">
      <c r="A4051" t="s">
        <v>32993</v>
      </c>
      <c r="B4051" t="s">
        <v>33190</v>
      </c>
      <c r="C4051" s="3">
        <v>2009</v>
      </c>
      <c r="D4051" t="s">
        <v>37850</v>
      </c>
      <c r="E4051">
        <v>2</v>
      </c>
      <c r="F4051" t="s">
        <v>37726</v>
      </c>
      <c r="G4051" t="s">
        <v>37842</v>
      </c>
      <c r="H4051" s="8">
        <v>0.1</v>
      </c>
      <c r="I4051">
        <v>0</v>
      </c>
      <c r="J4051" t="s">
        <v>1521</v>
      </c>
      <c r="K4051" t="s">
        <v>47</v>
      </c>
      <c r="L4051" t="s">
        <v>47</v>
      </c>
      <c r="M4051" t="s">
        <v>37705</v>
      </c>
      <c r="N4051">
        <v>130</v>
      </c>
    </row>
    <row r="4052" spans="1:14" x14ac:dyDescent="0.25">
      <c r="A4052" t="s">
        <v>32993</v>
      </c>
      <c r="B4052" t="s">
        <v>33195</v>
      </c>
      <c r="C4052" s="3">
        <v>2009</v>
      </c>
      <c r="D4052" t="s">
        <v>37850</v>
      </c>
      <c r="E4052">
        <v>2</v>
      </c>
      <c r="F4052" t="s">
        <v>37726</v>
      </c>
      <c r="G4052" t="s">
        <v>37842</v>
      </c>
      <c r="H4052" s="8">
        <v>0.1</v>
      </c>
      <c r="I4052">
        <v>0</v>
      </c>
      <c r="J4052" t="s">
        <v>1521</v>
      </c>
      <c r="K4052" t="s">
        <v>47</v>
      </c>
      <c r="L4052" t="s">
        <v>47</v>
      </c>
      <c r="M4052" t="s">
        <v>37705</v>
      </c>
      <c r="N4052">
        <v>130</v>
      </c>
    </row>
    <row r="4053" spans="1:14" x14ac:dyDescent="0.25">
      <c r="A4053" t="s">
        <v>32993</v>
      </c>
      <c r="B4053" t="s">
        <v>33384</v>
      </c>
      <c r="C4053" s="3">
        <v>2008</v>
      </c>
      <c r="D4053" t="s">
        <v>37850</v>
      </c>
      <c r="E4053">
        <v>2</v>
      </c>
      <c r="F4053" t="s">
        <v>37726</v>
      </c>
      <c r="G4053" t="s">
        <v>37842</v>
      </c>
      <c r="H4053" s="8">
        <v>0.16</v>
      </c>
      <c r="I4053">
        <v>0</v>
      </c>
      <c r="J4053" t="s">
        <v>90</v>
      </c>
      <c r="K4053" t="s">
        <v>47</v>
      </c>
      <c r="L4053" t="s">
        <v>47</v>
      </c>
      <c r="M4053" t="s">
        <v>37705</v>
      </c>
      <c r="N4053">
        <v>130</v>
      </c>
    </row>
    <row r="4054" spans="1:14" x14ac:dyDescent="0.25">
      <c r="A4054" t="s">
        <v>32993</v>
      </c>
      <c r="B4054" t="s">
        <v>25218</v>
      </c>
      <c r="C4054" s="3">
        <v>2008</v>
      </c>
      <c r="D4054" t="s">
        <v>37850</v>
      </c>
      <c r="E4054">
        <v>2.2000000000000002</v>
      </c>
      <c r="F4054" t="s">
        <v>37726</v>
      </c>
      <c r="G4054" t="s">
        <v>37842</v>
      </c>
      <c r="H4054" s="8">
        <v>0.16</v>
      </c>
      <c r="I4054">
        <v>0</v>
      </c>
      <c r="J4054" t="s">
        <v>1521</v>
      </c>
      <c r="K4054" t="s">
        <v>47</v>
      </c>
      <c r="L4054" t="s">
        <v>47</v>
      </c>
      <c r="M4054" t="s">
        <v>37705</v>
      </c>
      <c r="N4054">
        <v>130</v>
      </c>
    </row>
    <row r="4055" spans="1:14" x14ac:dyDescent="0.25">
      <c r="A4055" t="s">
        <v>32993</v>
      </c>
      <c r="B4055" t="s">
        <v>33095</v>
      </c>
      <c r="C4055" s="3">
        <v>2010</v>
      </c>
      <c r="D4055" t="s">
        <v>829</v>
      </c>
      <c r="E4055">
        <v>3.5</v>
      </c>
      <c r="F4055" t="s">
        <v>37715</v>
      </c>
      <c r="G4055" t="s">
        <v>37824</v>
      </c>
      <c r="H4055" s="8">
        <v>0.2</v>
      </c>
      <c r="I4055">
        <v>0</v>
      </c>
      <c r="J4055" t="s">
        <v>90</v>
      </c>
      <c r="K4055" t="s">
        <v>47</v>
      </c>
      <c r="L4055" t="s">
        <v>47</v>
      </c>
      <c r="M4055" t="s">
        <v>37705</v>
      </c>
      <c r="N4055">
        <v>130</v>
      </c>
    </row>
    <row r="4056" spans="1:14" x14ac:dyDescent="0.25">
      <c r="A4056" t="s">
        <v>32993</v>
      </c>
      <c r="B4056" t="s">
        <v>33724</v>
      </c>
      <c r="C4056" s="3">
        <v>2005</v>
      </c>
      <c r="D4056" t="s">
        <v>37850</v>
      </c>
      <c r="E4056">
        <v>1.8</v>
      </c>
      <c r="F4056" t="s">
        <v>37734</v>
      </c>
      <c r="G4056" t="s">
        <v>37842</v>
      </c>
      <c r="H4056" s="8">
        <v>0.26</v>
      </c>
      <c r="I4056">
        <v>0</v>
      </c>
      <c r="J4056" t="s">
        <v>474</v>
      </c>
      <c r="K4056" t="s">
        <v>47</v>
      </c>
      <c r="L4056" t="s">
        <v>47</v>
      </c>
      <c r="M4056" t="s">
        <v>37705</v>
      </c>
      <c r="N4056">
        <v>130</v>
      </c>
    </row>
    <row r="4057" spans="1:14" x14ac:dyDescent="0.25">
      <c r="A4057" t="s">
        <v>32993</v>
      </c>
      <c r="B4057" t="s">
        <v>33729</v>
      </c>
      <c r="C4057" s="3">
        <v>2005</v>
      </c>
      <c r="D4057" t="s">
        <v>37850</v>
      </c>
      <c r="E4057">
        <v>1.8</v>
      </c>
      <c r="F4057" t="s">
        <v>37734</v>
      </c>
      <c r="G4057" t="s">
        <v>37842</v>
      </c>
      <c r="H4057" s="8">
        <v>0.26</v>
      </c>
      <c r="I4057">
        <v>0</v>
      </c>
      <c r="J4057" t="s">
        <v>474</v>
      </c>
      <c r="K4057" t="s">
        <v>47</v>
      </c>
      <c r="L4057" t="s">
        <v>47</v>
      </c>
      <c r="M4057" t="s">
        <v>37705</v>
      </c>
      <c r="N4057">
        <v>130</v>
      </c>
    </row>
    <row r="4058" spans="1:14" x14ac:dyDescent="0.25">
      <c r="A4058" t="s">
        <v>32993</v>
      </c>
      <c r="B4058" t="s">
        <v>33599</v>
      </c>
      <c r="C4058" s="3">
        <v>2006</v>
      </c>
      <c r="D4058" t="s">
        <v>37849</v>
      </c>
      <c r="E4058">
        <v>1.9</v>
      </c>
      <c r="F4058" t="s">
        <v>37734</v>
      </c>
      <c r="G4058" t="s">
        <v>37842</v>
      </c>
      <c r="H4058" s="8">
        <v>0.02</v>
      </c>
      <c r="I4058">
        <v>0</v>
      </c>
      <c r="J4058" t="s">
        <v>474</v>
      </c>
      <c r="K4058" t="s">
        <v>47</v>
      </c>
      <c r="L4058" t="s">
        <v>47</v>
      </c>
      <c r="M4058" t="s">
        <v>37705</v>
      </c>
      <c r="N4058">
        <v>120</v>
      </c>
    </row>
    <row r="4059" spans="1:14" x14ac:dyDescent="0.25">
      <c r="A4059" t="s">
        <v>32993</v>
      </c>
      <c r="B4059" t="s">
        <v>33310</v>
      </c>
      <c r="C4059" s="3">
        <v>2008</v>
      </c>
      <c r="D4059" t="s">
        <v>37850</v>
      </c>
      <c r="E4059">
        <v>2.2000000000000002</v>
      </c>
      <c r="F4059" t="s">
        <v>37726</v>
      </c>
      <c r="G4059" t="s">
        <v>37842</v>
      </c>
      <c r="H4059" s="8">
        <v>0.04</v>
      </c>
      <c r="I4059">
        <v>0</v>
      </c>
      <c r="J4059" t="s">
        <v>1521</v>
      </c>
      <c r="K4059" t="s">
        <v>47</v>
      </c>
      <c r="L4059" t="s">
        <v>47</v>
      </c>
      <c r="M4059" t="s">
        <v>37705</v>
      </c>
      <c r="N4059">
        <v>120</v>
      </c>
    </row>
    <row r="4060" spans="1:14" x14ac:dyDescent="0.25">
      <c r="A4060" t="s">
        <v>32993</v>
      </c>
      <c r="B4060" t="s">
        <v>33219</v>
      </c>
      <c r="C4060" s="3">
        <v>2009</v>
      </c>
      <c r="D4060" t="s">
        <v>37847</v>
      </c>
      <c r="E4060">
        <v>3</v>
      </c>
      <c r="F4060" t="s">
        <v>37806</v>
      </c>
      <c r="G4060" t="s">
        <v>37842</v>
      </c>
      <c r="H4060" s="8">
        <v>0.06</v>
      </c>
      <c r="I4060">
        <v>0</v>
      </c>
      <c r="J4060" t="s">
        <v>160</v>
      </c>
      <c r="K4060" t="s">
        <v>47</v>
      </c>
      <c r="L4060" t="s">
        <v>47</v>
      </c>
      <c r="M4060" t="s">
        <v>37705</v>
      </c>
      <c r="N4060">
        <v>120</v>
      </c>
    </row>
    <row r="4061" spans="1:14" x14ac:dyDescent="0.25">
      <c r="A4061" t="s">
        <v>32993</v>
      </c>
      <c r="B4061" t="s">
        <v>33227</v>
      </c>
      <c r="C4061" s="3">
        <v>2009</v>
      </c>
      <c r="D4061" t="s">
        <v>37850</v>
      </c>
      <c r="E4061">
        <v>2.4</v>
      </c>
      <c r="F4061" t="s">
        <v>37726</v>
      </c>
      <c r="G4061" t="s">
        <v>37842</v>
      </c>
      <c r="H4061" s="8">
        <v>0.06</v>
      </c>
      <c r="I4061">
        <v>0</v>
      </c>
      <c r="J4061" t="s">
        <v>90</v>
      </c>
      <c r="K4061" t="s">
        <v>47</v>
      </c>
      <c r="L4061" t="s">
        <v>47</v>
      </c>
      <c r="M4061" t="s">
        <v>37705</v>
      </c>
      <c r="N4061">
        <v>120</v>
      </c>
    </row>
    <row r="4062" spans="1:14" x14ac:dyDescent="0.25">
      <c r="A4062" t="s">
        <v>32993</v>
      </c>
      <c r="B4062" t="s">
        <v>33204</v>
      </c>
      <c r="C4062" s="3">
        <v>2009</v>
      </c>
      <c r="D4062" t="s">
        <v>37850</v>
      </c>
      <c r="E4062">
        <v>2.2000000000000002</v>
      </c>
      <c r="F4062" t="s">
        <v>37726</v>
      </c>
      <c r="G4062" t="s">
        <v>37842</v>
      </c>
      <c r="H4062" s="8">
        <v>0.12</v>
      </c>
      <c r="I4062">
        <v>0</v>
      </c>
      <c r="J4062" t="s">
        <v>90</v>
      </c>
      <c r="K4062" t="s">
        <v>47</v>
      </c>
      <c r="L4062" t="s">
        <v>47</v>
      </c>
      <c r="M4062" t="s">
        <v>37705</v>
      </c>
      <c r="N4062">
        <v>120</v>
      </c>
    </row>
    <row r="4063" spans="1:14" x14ac:dyDescent="0.25">
      <c r="A4063" t="s">
        <v>32993</v>
      </c>
      <c r="B4063" t="s">
        <v>25108</v>
      </c>
      <c r="C4063" s="3">
        <v>2009</v>
      </c>
      <c r="D4063" t="s">
        <v>37850</v>
      </c>
      <c r="E4063">
        <v>2.4</v>
      </c>
      <c r="F4063" t="s">
        <v>37726</v>
      </c>
      <c r="G4063" t="s">
        <v>37842</v>
      </c>
      <c r="H4063" s="8">
        <v>0.12</v>
      </c>
      <c r="I4063">
        <v>0</v>
      </c>
      <c r="J4063" t="s">
        <v>1521</v>
      </c>
      <c r="K4063" t="s">
        <v>47</v>
      </c>
      <c r="L4063" t="s">
        <v>47</v>
      </c>
      <c r="M4063" t="s">
        <v>37705</v>
      </c>
      <c r="N4063">
        <v>120</v>
      </c>
    </row>
    <row r="4064" spans="1:14" x14ac:dyDescent="0.25">
      <c r="A4064" t="s">
        <v>32993</v>
      </c>
      <c r="B4064" t="s">
        <v>33176</v>
      </c>
      <c r="C4064" s="3">
        <v>2009</v>
      </c>
      <c r="D4064" t="s">
        <v>37847</v>
      </c>
      <c r="E4064">
        <v>4</v>
      </c>
      <c r="F4064" t="s">
        <v>37715</v>
      </c>
      <c r="G4064" t="s">
        <v>37824</v>
      </c>
      <c r="H4064" s="8">
        <v>1</v>
      </c>
      <c r="I4064">
        <v>0.4</v>
      </c>
      <c r="J4064" t="s">
        <v>160</v>
      </c>
      <c r="K4064" t="s">
        <v>47</v>
      </c>
      <c r="L4064" t="s">
        <v>47</v>
      </c>
      <c r="M4064" t="s">
        <v>37705</v>
      </c>
      <c r="N4064">
        <v>120</v>
      </c>
    </row>
    <row r="4065" spans="1:14" x14ac:dyDescent="0.25">
      <c r="A4065" t="s">
        <v>32993</v>
      </c>
      <c r="B4065" t="s">
        <v>33012</v>
      </c>
      <c r="C4065" s="3">
        <v>2011</v>
      </c>
      <c r="D4065" t="s">
        <v>37847</v>
      </c>
      <c r="E4065">
        <v>3.2</v>
      </c>
      <c r="F4065" t="s">
        <v>37723</v>
      </c>
      <c r="G4065" t="s">
        <v>37824</v>
      </c>
      <c r="H4065" s="8">
        <v>0.32</v>
      </c>
      <c r="I4065">
        <v>0.5</v>
      </c>
      <c r="J4065" t="s">
        <v>90</v>
      </c>
      <c r="K4065" t="s">
        <v>47</v>
      </c>
      <c r="L4065" t="s">
        <v>47</v>
      </c>
      <c r="M4065" t="s">
        <v>37705</v>
      </c>
      <c r="N4065">
        <v>120</v>
      </c>
    </row>
    <row r="4066" spans="1:14" x14ac:dyDescent="0.25">
      <c r="A4066" t="s">
        <v>32993</v>
      </c>
      <c r="B4066" t="s">
        <v>33052</v>
      </c>
      <c r="C4066" s="3">
        <v>2011</v>
      </c>
      <c r="D4066" t="s">
        <v>37860</v>
      </c>
      <c r="E4066">
        <v>3</v>
      </c>
      <c r="F4066" t="s">
        <v>37723</v>
      </c>
      <c r="G4066" t="s">
        <v>37824</v>
      </c>
      <c r="H4066" s="8">
        <v>0.32</v>
      </c>
      <c r="I4066">
        <v>0.5</v>
      </c>
      <c r="J4066" t="s">
        <v>90</v>
      </c>
      <c r="K4066" t="s">
        <v>47</v>
      </c>
      <c r="L4066" t="s">
        <v>47</v>
      </c>
      <c r="M4066" t="s">
        <v>37705</v>
      </c>
      <c r="N4066">
        <v>120</v>
      </c>
    </row>
    <row r="4067" spans="1:14" x14ac:dyDescent="0.25">
      <c r="A4067" t="s">
        <v>32993</v>
      </c>
      <c r="B4067" t="s">
        <v>33504</v>
      </c>
      <c r="C4067" s="3">
        <v>2007</v>
      </c>
      <c r="D4067" t="s">
        <v>37850</v>
      </c>
      <c r="E4067">
        <v>1.9</v>
      </c>
      <c r="F4067" t="s">
        <v>37726</v>
      </c>
      <c r="G4067" t="s">
        <v>37842</v>
      </c>
      <c r="H4067" s="8">
        <v>16</v>
      </c>
      <c r="I4067">
        <v>0</v>
      </c>
      <c r="J4067" t="s">
        <v>1521</v>
      </c>
      <c r="K4067" t="s">
        <v>47</v>
      </c>
      <c r="L4067" t="s">
        <v>47</v>
      </c>
      <c r="M4067" t="s">
        <v>37705</v>
      </c>
      <c r="N4067">
        <v>120</v>
      </c>
    </row>
    <row r="4068" spans="1:14" x14ac:dyDescent="0.25">
      <c r="A4068" t="s">
        <v>32993</v>
      </c>
      <c r="B4068" t="s">
        <v>31020</v>
      </c>
      <c r="C4068" s="3">
        <v>2006</v>
      </c>
      <c r="D4068" t="s">
        <v>37850</v>
      </c>
      <c r="E4068">
        <v>1.9</v>
      </c>
      <c r="F4068" t="s">
        <v>37734</v>
      </c>
      <c r="G4068" t="s">
        <v>37842</v>
      </c>
      <c r="H4068" s="8">
        <v>0.03</v>
      </c>
      <c r="I4068">
        <v>0</v>
      </c>
      <c r="J4068" t="s">
        <v>474</v>
      </c>
      <c r="K4068" t="s">
        <v>47</v>
      </c>
      <c r="L4068" t="s">
        <v>47</v>
      </c>
      <c r="M4068" t="s">
        <v>37705</v>
      </c>
      <c r="N4068">
        <v>110</v>
      </c>
    </row>
    <row r="4069" spans="1:14" x14ac:dyDescent="0.25">
      <c r="A4069" t="s">
        <v>32993</v>
      </c>
      <c r="B4069" t="s">
        <v>33393</v>
      </c>
      <c r="C4069" s="3">
        <v>2008</v>
      </c>
      <c r="D4069" t="s">
        <v>37850</v>
      </c>
      <c r="E4069">
        <v>2.2000000000000002</v>
      </c>
      <c r="F4069" t="s">
        <v>37726</v>
      </c>
      <c r="G4069" t="s">
        <v>37842</v>
      </c>
      <c r="H4069" s="8">
        <v>0.03</v>
      </c>
      <c r="I4069">
        <v>0</v>
      </c>
      <c r="J4069" t="s">
        <v>108</v>
      </c>
      <c r="K4069" t="s">
        <v>47</v>
      </c>
      <c r="L4069" t="s">
        <v>47</v>
      </c>
      <c r="M4069" t="s">
        <v>37705</v>
      </c>
      <c r="N4069">
        <v>110</v>
      </c>
    </row>
    <row r="4070" spans="1:14" x14ac:dyDescent="0.25">
      <c r="A4070" t="s">
        <v>32993</v>
      </c>
      <c r="B4070" t="s">
        <v>33435</v>
      </c>
      <c r="C4070" s="3">
        <v>2007</v>
      </c>
      <c r="D4070" t="s">
        <v>37850</v>
      </c>
      <c r="E4070">
        <v>2</v>
      </c>
      <c r="F4070" t="s">
        <v>37726</v>
      </c>
      <c r="G4070" t="s">
        <v>37842</v>
      </c>
      <c r="H4070" s="8">
        <v>0.03</v>
      </c>
      <c r="I4070">
        <v>0</v>
      </c>
      <c r="J4070" t="s">
        <v>1521</v>
      </c>
      <c r="K4070" t="s">
        <v>47</v>
      </c>
      <c r="L4070" t="s">
        <v>47</v>
      </c>
      <c r="M4070" t="s">
        <v>37705</v>
      </c>
      <c r="N4070">
        <v>110</v>
      </c>
    </row>
    <row r="4071" spans="1:14" x14ac:dyDescent="0.25">
      <c r="A4071" t="s">
        <v>32993</v>
      </c>
      <c r="B4071" t="s">
        <v>33451</v>
      </c>
      <c r="C4071" s="3">
        <v>2007</v>
      </c>
      <c r="D4071" t="s">
        <v>37850</v>
      </c>
      <c r="E4071">
        <v>2</v>
      </c>
      <c r="F4071" t="s">
        <v>37734</v>
      </c>
      <c r="G4071" t="s">
        <v>37842</v>
      </c>
      <c r="H4071" s="8">
        <v>0.03</v>
      </c>
      <c r="I4071">
        <v>0</v>
      </c>
      <c r="J4071" t="s">
        <v>108</v>
      </c>
      <c r="K4071" t="s">
        <v>114</v>
      </c>
      <c r="L4071" t="s">
        <v>47</v>
      </c>
      <c r="M4071" t="s">
        <v>37705</v>
      </c>
      <c r="N4071">
        <v>110</v>
      </c>
    </row>
    <row r="4072" spans="1:14" x14ac:dyDescent="0.25">
      <c r="A4072" t="s">
        <v>32993</v>
      </c>
      <c r="B4072" t="s">
        <v>33517</v>
      </c>
      <c r="C4072" s="3">
        <v>2007</v>
      </c>
      <c r="D4072" t="s">
        <v>37850</v>
      </c>
      <c r="E4072">
        <v>2.2000000000000002</v>
      </c>
      <c r="F4072" t="s">
        <v>37726</v>
      </c>
      <c r="G4072" t="s">
        <v>37842</v>
      </c>
      <c r="H4072" s="8">
        <v>0.03</v>
      </c>
      <c r="I4072">
        <v>0</v>
      </c>
      <c r="J4072" t="s">
        <v>108</v>
      </c>
      <c r="K4072" t="s">
        <v>47</v>
      </c>
      <c r="L4072" t="s">
        <v>47</v>
      </c>
      <c r="M4072" t="s">
        <v>37705</v>
      </c>
      <c r="N4072">
        <v>110</v>
      </c>
    </row>
    <row r="4073" spans="1:14" x14ac:dyDescent="0.25">
      <c r="A4073" t="s">
        <v>32993</v>
      </c>
      <c r="B4073" t="s">
        <v>33573</v>
      </c>
      <c r="C4073" s="3">
        <v>2007</v>
      </c>
      <c r="D4073" t="s">
        <v>37896</v>
      </c>
      <c r="E4073">
        <v>1.9</v>
      </c>
      <c r="F4073" t="s">
        <v>37734</v>
      </c>
      <c r="G4073" t="s">
        <v>37842</v>
      </c>
      <c r="H4073" s="8">
        <v>0.08</v>
      </c>
      <c r="I4073">
        <v>0</v>
      </c>
      <c r="J4073" t="s">
        <v>108</v>
      </c>
      <c r="K4073" t="s">
        <v>47</v>
      </c>
      <c r="L4073" t="s">
        <v>47</v>
      </c>
      <c r="M4073" t="s">
        <v>37705</v>
      </c>
      <c r="N4073">
        <v>110</v>
      </c>
    </row>
    <row r="4074" spans="1:14" x14ac:dyDescent="0.25">
      <c r="A4074" t="s">
        <v>32993</v>
      </c>
      <c r="B4074" t="s">
        <v>33242</v>
      </c>
      <c r="C4074" s="3">
        <v>2009</v>
      </c>
      <c r="D4074" t="s">
        <v>37850</v>
      </c>
      <c r="E4074">
        <v>2.2000000000000002</v>
      </c>
      <c r="F4074" t="s">
        <v>37726</v>
      </c>
      <c r="G4074" t="s">
        <v>37842</v>
      </c>
      <c r="H4074" s="8">
        <v>0.1</v>
      </c>
      <c r="I4074">
        <v>0</v>
      </c>
      <c r="J4074" t="s">
        <v>1521</v>
      </c>
      <c r="K4074" t="s">
        <v>47</v>
      </c>
      <c r="L4074" t="s">
        <v>47</v>
      </c>
      <c r="M4074" t="s">
        <v>37705</v>
      </c>
      <c r="N4074">
        <v>110</v>
      </c>
    </row>
    <row r="4075" spans="1:14" x14ac:dyDescent="0.25">
      <c r="A4075" t="s">
        <v>32993</v>
      </c>
      <c r="B4075" t="s">
        <v>30253</v>
      </c>
      <c r="C4075" s="3">
        <v>2009</v>
      </c>
      <c r="D4075" t="s">
        <v>37850</v>
      </c>
      <c r="E4075">
        <v>2.2000000000000002</v>
      </c>
      <c r="F4075" t="s">
        <v>37726</v>
      </c>
      <c r="G4075" t="s">
        <v>37842</v>
      </c>
      <c r="H4075" s="8">
        <v>0.1</v>
      </c>
      <c r="I4075">
        <v>0</v>
      </c>
      <c r="J4075" t="s">
        <v>1521</v>
      </c>
      <c r="K4075" t="s">
        <v>47</v>
      </c>
      <c r="L4075" t="s">
        <v>47</v>
      </c>
      <c r="M4075" t="s">
        <v>37705</v>
      </c>
      <c r="N4075">
        <v>110</v>
      </c>
    </row>
    <row r="4076" spans="1:14" x14ac:dyDescent="0.25">
      <c r="A4076" t="s">
        <v>32993</v>
      </c>
      <c r="B4076" t="s">
        <v>33257</v>
      </c>
      <c r="C4076" s="3">
        <v>2009</v>
      </c>
      <c r="D4076" t="s">
        <v>37850</v>
      </c>
      <c r="E4076">
        <v>2.4</v>
      </c>
      <c r="F4076" t="s">
        <v>37726</v>
      </c>
      <c r="G4076" t="s">
        <v>37842</v>
      </c>
      <c r="H4076" s="8">
        <v>0.12</v>
      </c>
      <c r="I4076">
        <v>0</v>
      </c>
      <c r="J4076" t="s">
        <v>90</v>
      </c>
      <c r="K4076" t="s">
        <v>47</v>
      </c>
      <c r="L4076" t="s">
        <v>47</v>
      </c>
      <c r="M4076" t="s">
        <v>37705</v>
      </c>
      <c r="N4076">
        <v>110</v>
      </c>
    </row>
    <row r="4077" spans="1:14" x14ac:dyDescent="0.25">
      <c r="A4077" t="s">
        <v>32993</v>
      </c>
      <c r="B4077" t="s">
        <v>33264</v>
      </c>
      <c r="C4077" s="3">
        <v>2009</v>
      </c>
      <c r="D4077" t="s">
        <v>37850</v>
      </c>
      <c r="E4077">
        <v>2.2000000000000002</v>
      </c>
      <c r="F4077" t="s">
        <v>37726</v>
      </c>
      <c r="G4077" t="s">
        <v>37842</v>
      </c>
      <c r="H4077" s="8">
        <v>0.12</v>
      </c>
      <c r="I4077">
        <v>0</v>
      </c>
      <c r="J4077" t="s">
        <v>90</v>
      </c>
      <c r="K4077" t="s">
        <v>47</v>
      </c>
      <c r="L4077" t="s">
        <v>47</v>
      </c>
      <c r="M4077" t="s">
        <v>37705</v>
      </c>
      <c r="N4077">
        <v>110</v>
      </c>
    </row>
    <row r="4078" spans="1:14" x14ac:dyDescent="0.25">
      <c r="A4078" t="s">
        <v>32993</v>
      </c>
      <c r="B4078" t="s">
        <v>33163</v>
      </c>
      <c r="C4078" s="3">
        <v>2009</v>
      </c>
      <c r="D4078" t="s">
        <v>37850</v>
      </c>
      <c r="E4078">
        <v>2.6</v>
      </c>
      <c r="F4078" t="s">
        <v>37726</v>
      </c>
      <c r="G4078" t="s">
        <v>37842</v>
      </c>
      <c r="H4078" s="8">
        <v>0.28000000000000003</v>
      </c>
      <c r="I4078">
        <v>0</v>
      </c>
      <c r="J4078" t="s">
        <v>90</v>
      </c>
      <c r="K4078" t="s">
        <v>47</v>
      </c>
      <c r="L4078" t="s">
        <v>47</v>
      </c>
      <c r="M4078" t="s">
        <v>37705</v>
      </c>
      <c r="N4078">
        <v>110</v>
      </c>
    </row>
    <row r="4079" spans="1:14" x14ac:dyDescent="0.25">
      <c r="A4079" t="s">
        <v>32993</v>
      </c>
      <c r="B4079" t="s">
        <v>33086</v>
      </c>
      <c r="C4079" s="3">
        <v>2011</v>
      </c>
      <c r="D4079" t="s">
        <v>37860</v>
      </c>
      <c r="E4079">
        <v>3.7</v>
      </c>
      <c r="F4079" t="s">
        <v>37715</v>
      </c>
      <c r="G4079" t="s">
        <v>37824</v>
      </c>
      <c r="H4079" s="8">
        <v>0.32</v>
      </c>
      <c r="I4079">
        <v>0.5</v>
      </c>
      <c r="J4079" t="s">
        <v>160</v>
      </c>
      <c r="K4079" t="s">
        <v>47</v>
      </c>
      <c r="L4079" t="s">
        <v>47</v>
      </c>
      <c r="M4079" t="s">
        <v>37705</v>
      </c>
      <c r="N4079">
        <v>110</v>
      </c>
    </row>
    <row r="4080" spans="1:14" x14ac:dyDescent="0.25">
      <c r="A4080" t="s">
        <v>32993</v>
      </c>
      <c r="B4080" t="s">
        <v>33527</v>
      </c>
      <c r="C4080" s="3">
        <v>2007</v>
      </c>
      <c r="D4080" t="s">
        <v>37850</v>
      </c>
      <c r="E4080">
        <v>2</v>
      </c>
      <c r="F4080" t="s">
        <v>37734</v>
      </c>
      <c r="G4080" t="s">
        <v>37842</v>
      </c>
      <c r="H4080" s="8">
        <v>16</v>
      </c>
      <c r="I4080">
        <v>0</v>
      </c>
      <c r="J4080" t="s">
        <v>108</v>
      </c>
      <c r="K4080" t="s">
        <v>47</v>
      </c>
      <c r="L4080" t="s">
        <v>47</v>
      </c>
      <c r="M4080" t="s">
        <v>37705</v>
      </c>
      <c r="N4080">
        <v>110</v>
      </c>
    </row>
    <row r="4081" spans="1:14" x14ac:dyDescent="0.25">
      <c r="A4081" t="s">
        <v>32993</v>
      </c>
      <c r="B4081" t="s">
        <v>33608</v>
      </c>
      <c r="C4081" s="3">
        <v>2006</v>
      </c>
      <c r="D4081" t="s">
        <v>37850</v>
      </c>
      <c r="E4081">
        <v>1.9</v>
      </c>
      <c r="F4081" t="s">
        <v>37734</v>
      </c>
      <c r="G4081" t="s">
        <v>37842</v>
      </c>
      <c r="H4081" s="8">
        <v>16</v>
      </c>
      <c r="I4081">
        <v>0</v>
      </c>
      <c r="J4081" t="s">
        <v>108</v>
      </c>
      <c r="K4081" t="s">
        <v>47</v>
      </c>
      <c r="L4081" t="s">
        <v>47</v>
      </c>
      <c r="M4081" t="s">
        <v>37705</v>
      </c>
      <c r="N4081">
        <v>110</v>
      </c>
    </row>
    <row r="4082" spans="1:14" x14ac:dyDescent="0.25">
      <c r="A4082" t="s">
        <v>32993</v>
      </c>
      <c r="B4082" t="s">
        <v>33691</v>
      </c>
      <c r="C4082" s="3">
        <v>2006</v>
      </c>
      <c r="D4082" t="s">
        <v>37850</v>
      </c>
      <c r="E4082">
        <v>1.9</v>
      </c>
      <c r="F4082" t="s">
        <v>37734</v>
      </c>
      <c r="G4082" t="s">
        <v>37842</v>
      </c>
      <c r="H4082" s="8">
        <v>16</v>
      </c>
      <c r="I4082">
        <v>0</v>
      </c>
      <c r="J4082" t="s">
        <v>108</v>
      </c>
      <c r="K4082" t="s">
        <v>47</v>
      </c>
      <c r="L4082" t="s">
        <v>47</v>
      </c>
      <c r="M4082" t="s">
        <v>37705</v>
      </c>
      <c r="N4082">
        <v>110</v>
      </c>
    </row>
    <row r="4083" spans="1:14" x14ac:dyDescent="0.25">
      <c r="A4083" t="s">
        <v>32993</v>
      </c>
      <c r="B4083" t="s">
        <v>33522</v>
      </c>
      <c r="C4083" s="3">
        <v>2007</v>
      </c>
      <c r="D4083" t="s">
        <v>37850</v>
      </c>
      <c r="E4083">
        <v>2</v>
      </c>
      <c r="F4083" t="s">
        <v>37726</v>
      </c>
      <c r="G4083" t="s">
        <v>37842</v>
      </c>
      <c r="H4083" s="8">
        <v>0.01</v>
      </c>
      <c r="I4083">
        <v>0</v>
      </c>
      <c r="J4083" t="s">
        <v>108</v>
      </c>
      <c r="K4083" t="s">
        <v>47</v>
      </c>
      <c r="L4083" t="s">
        <v>47</v>
      </c>
      <c r="M4083" t="s">
        <v>37705</v>
      </c>
      <c r="N4083">
        <v>100</v>
      </c>
    </row>
    <row r="4084" spans="1:14" x14ac:dyDescent="0.25">
      <c r="A4084" t="s">
        <v>32993</v>
      </c>
      <c r="B4084" t="s">
        <v>33653</v>
      </c>
      <c r="C4084" s="3">
        <v>2006</v>
      </c>
      <c r="D4084" t="s">
        <v>37850</v>
      </c>
      <c r="E4084">
        <v>1.66</v>
      </c>
      <c r="F4084" t="s">
        <v>37730</v>
      </c>
      <c r="G4084" t="s">
        <v>37842</v>
      </c>
      <c r="H4084" s="8">
        <v>0.02</v>
      </c>
      <c r="I4084">
        <v>0</v>
      </c>
      <c r="J4084" t="s">
        <v>270</v>
      </c>
      <c r="K4084" t="s">
        <v>47</v>
      </c>
      <c r="L4084" t="s">
        <v>47</v>
      </c>
      <c r="M4084" t="s">
        <v>37705</v>
      </c>
      <c r="N4084">
        <v>100</v>
      </c>
    </row>
    <row r="4085" spans="1:14" x14ac:dyDescent="0.25">
      <c r="A4085" t="s">
        <v>32993</v>
      </c>
      <c r="B4085" t="s">
        <v>33070</v>
      </c>
      <c r="C4085" s="3">
        <v>2011</v>
      </c>
      <c r="D4085" t="s">
        <v>37847</v>
      </c>
      <c r="E4085">
        <v>3</v>
      </c>
      <c r="F4085" t="s">
        <v>37723</v>
      </c>
      <c r="G4085" t="s">
        <v>37824</v>
      </c>
      <c r="H4085" s="8">
        <v>0.13</v>
      </c>
      <c r="I4085">
        <v>0.2</v>
      </c>
      <c r="J4085" t="s">
        <v>1521</v>
      </c>
      <c r="K4085" t="s">
        <v>47</v>
      </c>
      <c r="L4085" t="s">
        <v>47</v>
      </c>
      <c r="M4085" t="s">
        <v>37705</v>
      </c>
      <c r="N4085">
        <v>100</v>
      </c>
    </row>
    <row r="4086" spans="1:14" x14ac:dyDescent="0.25">
      <c r="A4086" t="s">
        <v>32993</v>
      </c>
      <c r="B4086" t="s">
        <v>33099</v>
      </c>
      <c r="C4086" s="3">
        <v>2010</v>
      </c>
      <c r="D4086" t="s">
        <v>37847</v>
      </c>
      <c r="E4086">
        <v>3</v>
      </c>
      <c r="F4086" t="s">
        <v>37723</v>
      </c>
      <c r="G4086" t="s">
        <v>37824</v>
      </c>
      <c r="H4086" s="8">
        <v>0.13</v>
      </c>
      <c r="I4086">
        <v>0.2</v>
      </c>
      <c r="J4086" t="s">
        <v>1521</v>
      </c>
      <c r="K4086" t="s">
        <v>47</v>
      </c>
      <c r="L4086" t="s">
        <v>47</v>
      </c>
      <c r="M4086" t="s">
        <v>37705</v>
      </c>
      <c r="N4086">
        <v>100</v>
      </c>
    </row>
    <row r="4087" spans="1:14" x14ac:dyDescent="0.25">
      <c r="A4087" t="s">
        <v>32993</v>
      </c>
      <c r="B4087" t="s">
        <v>33441</v>
      </c>
      <c r="C4087" s="3">
        <v>2007</v>
      </c>
      <c r="D4087" t="s">
        <v>37850</v>
      </c>
      <c r="E4087">
        <v>2</v>
      </c>
      <c r="F4087" t="s">
        <v>37726</v>
      </c>
      <c r="G4087" t="s">
        <v>37842</v>
      </c>
      <c r="H4087" s="8">
        <v>0.03</v>
      </c>
      <c r="I4087">
        <v>0</v>
      </c>
      <c r="J4087" t="s">
        <v>108</v>
      </c>
      <c r="K4087" t="s">
        <v>47</v>
      </c>
      <c r="L4087" t="s">
        <v>47</v>
      </c>
      <c r="M4087" t="s">
        <v>37705</v>
      </c>
      <c r="N4087">
        <v>100</v>
      </c>
    </row>
    <row r="4088" spans="1:14" x14ac:dyDescent="0.25">
      <c r="A4088" t="s">
        <v>32993</v>
      </c>
      <c r="B4088" t="s">
        <v>33743</v>
      </c>
      <c r="C4088" s="3">
        <v>2005</v>
      </c>
      <c r="D4088" t="s">
        <v>37850</v>
      </c>
      <c r="E4088">
        <v>1.8</v>
      </c>
      <c r="F4088" t="s">
        <v>37734</v>
      </c>
      <c r="G4088" t="s">
        <v>37842</v>
      </c>
      <c r="H4088" s="8">
        <v>0.03</v>
      </c>
      <c r="I4088">
        <v>0</v>
      </c>
      <c r="J4088" t="s">
        <v>474</v>
      </c>
      <c r="K4088" t="s">
        <v>114</v>
      </c>
      <c r="L4088" t="s">
        <v>47</v>
      </c>
      <c r="M4088" t="s">
        <v>37705</v>
      </c>
      <c r="N4088">
        <v>100</v>
      </c>
    </row>
    <row r="4089" spans="1:14" x14ac:dyDescent="0.25">
      <c r="A4089" t="s">
        <v>32993</v>
      </c>
      <c r="B4089" t="s">
        <v>33766</v>
      </c>
      <c r="C4089" s="3">
        <v>2005</v>
      </c>
      <c r="D4089" t="s">
        <v>37850</v>
      </c>
      <c r="E4089">
        <v>1.8</v>
      </c>
      <c r="F4089" t="s">
        <v>37734</v>
      </c>
      <c r="G4089" t="s">
        <v>37842</v>
      </c>
      <c r="H4089" s="8">
        <v>0.03</v>
      </c>
      <c r="I4089">
        <v>0</v>
      </c>
      <c r="J4089" t="s">
        <v>474</v>
      </c>
      <c r="K4089" t="s">
        <v>114</v>
      </c>
      <c r="L4089" t="s">
        <v>47</v>
      </c>
      <c r="M4089" t="s">
        <v>37705</v>
      </c>
      <c r="N4089">
        <v>100</v>
      </c>
    </row>
    <row r="4090" spans="1:14" x14ac:dyDescent="0.25">
      <c r="A4090" t="s">
        <v>32993</v>
      </c>
      <c r="B4090" t="s">
        <v>33420</v>
      </c>
      <c r="C4090" s="3">
        <v>2008</v>
      </c>
      <c r="D4090" t="s">
        <v>37850</v>
      </c>
      <c r="E4090">
        <v>2.2000000000000002</v>
      </c>
      <c r="F4090" t="s">
        <v>37726</v>
      </c>
      <c r="G4090" t="s">
        <v>37842</v>
      </c>
      <c r="H4090" s="8">
        <v>0.04</v>
      </c>
      <c r="I4090">
        <v>0</v>
      </c>
      <c r="J4090" t="s">
        <v>1521</v>
      </c>
      <c r="K4090" t="s">
        <v>47</v>
      </c>
      <c r="L4090" t="s">
        <v>47</v>
      </c>
      <c r="M4090" t="s">
        <v>37705</v>
      </c>
      <c r="N4090">
        <v>100</v>
      </c>
    </row>
    <row r="4091" spans="1:14" x14ac:dyDescent="0.25">
      <c r="A4091" t="s">
        <v>32993</v>
      </c>
      <c r="B4091" t="s">
        <v>33541</v>
      </c>
      <c r="C4091" s="3">
        <v>2007</v>
      </c>
      <c r="D4091" t="s">
        <v>37896</v>
      </c>
      <c r="E4091">
        <v>1.96</v>
      </c>
      <c r="F4091" t="s">
        <v>37734</v>
      </c>
      <c r="G4091" t="s">
        <v>37842</v>
      </c>
      <c r="H4091" s="8">
        <v>0.06</v>
      </c>
      <c r="I4091">
        <v>0</v>
      </c>
      <c r="J4091" t="s">
        <v>108</v>
      </c>
      <c r="K4091" t="s">
        <v>47</v>
      </c>
      <c r="L4091" t="s">
        <v>47</v>
      </c>
      <c r="M4091" t="s">
        <v>37705</v>
      </c>
      <c r="N4091">
        <v>100</v>
      </c>
    </row>
    <row r="4092" spans="1:14" x14ac:dyDescent="0.25">
      <c r="A4092" t="s">
        <v>32993</v>
      </c>
      <c r="B4092" t="s">
        <v>33275</v>
      </c>
      <c r="C4092" s="3">
        <v>2009</v>
      </c>
      <c r="D4092" t="s">
        <v>37850</v>
      </c>
      <c r="E4092">
        <v>2.2000000000000002</v>
      </c>
      <c r="F4092" t="s">
        <v>37726</v>
      </c>
      <c r="G4092" t="s">
        <v>37842</v>
      </c>
      <c r="H4092" s="8">
        <v>0.1</v>
      </c>
      <c r="I4092">
        <v>0</v>
      </c>
      <c r="J4092" t="s">
        <v>1521</v>
      </c>
      <c r="K4092" t="s">
        <v>47</v>
      </c>
      <c r="L4092" t="s">
        <v>47</v>
      </c>
      <c r="M4092" t="s">
        <v>37705</v>
      </c>
      <c r="N4092">
        <v>100</v>
      </c>
    </row>
    <row r="4093" spans="1:14" x14ac:dyDescent="0.25">
      <c r="A4093" t="s">
        <v>32993</v>
      </c>
      <c r="B4093" t="s">
        <v>33248</v>
      </c>
      <c r="C4093" s="3">
        <v>2009</v>
      </c>
      <c r="D4093" t="s">
        <v>37850</v>
      </c>
      <c r="E4093">
        <v>2.6</v>
      </c>
      <c r="F4093" t="s">
        <v>37726</v>
      </c>
      <c r="G4093" t="s">
        <v>37842</v>
      </c>
      <c r="H4093" s="8">
        <v>0.12</v>
      </c>
      <c r="I4093">
        <v>0</v>
      </c>
      <c r="J4093" t="s">
        <v>160</v>
      </c>
      <c r="K4093" t="s">
        <v>47</v>
      </c>
      <c r="L4093" t="s">
        <v>47</v>
      </c>
      <c r="M4093" t="s">
        <v>37705</v>
      </c>
      <c r="N4093">
        <v>100</v>
      </c>
    </row>
    <row r="4094" spans="1:14" x14ac:dyDescent="0.25">
      <c r="A4094" t="s">
        <v>32993</v>
      </c>
      <c r="B4094" t="s">
        <v>33168</v>
      </c>
      <c r="C4094" s="3">
        <v>2009</v>
      </c>
      <c r="D4094" t="s">
        <v>37850</v>
      </c>
      <c r="E4094">
        <v>2.2000000000000002</v>
      </c>
      <c r="F4094" t="s">
        <v>37726</v>
      </c>
      <c r="G4094" t="s">
        <v>37842</v>
      </c>
      <c r="H4094" s="8">
        <v>0.28000000000000003</v>
      </c>
      <c r="I4094">
        <v>0</v>
      </c>
      <c r="J4094" t="s">
        <v>90</v>
      </c>
      <c r="K4094" t="s">
        <v>47</v>
      </c>
      <c r="L4094" t="s">
        <v>47</v>
      </c>
      <c r="M4094" t="s">
        <v>37705</v>
      </c>
      <c r="N4094">
        <v>100</v>
      </c>
    </row>
    <row r="4095" spans="1:14" x14ac:dyDescent="0.25">
      <c r="A4095" t="s">
        <v>32993</v>
      </c>
      <c r="B4095" t="s">
        <v>33455</v>
      </c>
      <c r="C4095" s="3">
        <v>2007</v>
      </c>
      <c r="D4095" t="s">
        <v>37850</v>
      </c>
      <c r="E4095">
        <v>1.9</v>
      </c>
      <c r="F4095" t="s">
        <v>37726</v>
      </c>
      <c r="G4095" t="s">
        <v>37842</v>
      </c>
      <c r="H4095" s="8">
        <v>16</v>
      </c>
      <c r="I4095">
        <v>0</v>
      </c>
      <c r="J4095" t="s">
        <v>1521</v>
      </c>
      <c r="K4095" t="s">
        <v>47</v>
      </c>
      <c r="L4095" t="s">
        <v>47</v>
      </c>
      <c r="M4095" t="s">
        <v>37705</v>
      </c>
      <c r="N4095">
        <v>100</v>
      </c>
    </row>
    <row r="4096" spans="1:14" x14ac:dyDescent="0.25">
      <c r="A4096" t="s">
        <v>32993</v>
      </c>
      <c r="B4096" t="s">
        <v>33482</v>
      </c>
      <c r="C4096" s="3">
        <v>2007</v>
      </c>
      <c r="D4096" t="s">
        <v>37850</v>
      </c>
      <c r="E4096">
        <v>2</v>
      </c>
      <c r="F4096" t="s">
        <v>37734</v>
      </c>
      <c r="G4096" t="s">
        <v>37842</v>
      </c>
      <c r="H4096" s="8">
        <v>16</v>
      </c>
      <c r="I4096">
        <v>0</v>
      </c>
      <c r="J4096" t="s">
        <v>108</v>
      </c>
      <c r="K4096" t="s">
        <v>47</v>
      </c>
      <c r="L4096" t="s">
        <v>47</v>
      </c>
      <c r="M4096" t="s">
        <v>37705</v>
      </c>
      <c r="N4096">
        <v>100</v>
      </c>
    </row>
    <row r="4097" spans="1:14" x14ac:dyDescent="0.25">
      <c r="A4097" t="s">
        <v>32993</v>
      </c>
      <c r="B4097" t="s">
        <v>33531</v>
      </c>
      <c r="C4097" s="3">
        <v>2007</v>
      </c>
      <c r="D4097" t="s">
        <v>37850</v>
      </c>
      <c r="E4097">
        <v>1.8</v>
      </c>
      <c r="F4097" t="s">
        <v>37726</v>
      </c>
      <c r="G4097" t="s">
        <v>37842</v>
      </c>
      <c r="H4097" s="8">
        <v>16</v>
      </c>
      <c r="I4097">
        <v>0</v>
      </c>
      <c r="J4097" t="s">
        <v>108</v>
      </c>
      <c r="K4097" t="s">
        <v>47</v>
      </c>
      <c r="L4097" t="s">
        <v>47</v>
      </c>
      <c r="M4097" t="s">
        <v>37705</v>
      </c>
      <c r="N4097">
        <v>100</v>
      </c>
    </row>
    <row r="4098" spans="1:14" x14ac:dyDescent="0.25">
      <c r="A4098" t="s">
        <v>32993</v>
      </c>
      <c r="B4098" t="s">
        <v>31519</v>
      </c>
      <c r="C4098" s="3">
        <v>2007</v>
      </c>
      <c r="D4098" t="s">
        <v>37850</v>
      </c>
      <c r="E4098">
        <v>2</v>
      </c>
      <c r="F4098" t="s">
        <v>37726</v>
      </c>
      <c r="G4098" t="s">
        <v>37842</v>
      </c>
      <c r="H4098" s="8">
        <v>0.01</v>
      </c>
      <c r="I4098">
        <v>0</v>
      </c>
      <c r="J4098" t="s">
        <v>108</v>
      </c>
      <c r="K4098" t="s">
        <v>47</v>
      </c>
      <c r="L4098" t="s">
        <v>47</v>
      </c>
      <c r="M4098" t="s">
        <v>37705</v>
      </c>
      <c r="N4098">
        <v>90</v>
      </c>
    </row>
    <row r="4099" spans="1:14" x14ac:dyDescent="0.25">
      <c r="A4099" t="s">
        <v>32993</v>
      </c>
      <c r="B4099" t="s">
        <v>33634</v>
      </c>
      <c r="C4099" s="3">
        <v>2006</v>
      </c>
      <c r="D4099" t="s">
        <v>37850</v>
      </c>
      <c r="E4099">
        <v>1.8</v>
      </c>
      <c r="F4099" t="s">
        <v>37730</v>
      </c>
      <c r="G4099" t="s">
        <v>37842</v>
      </c>
      <c r="H4099" s="8">
        <v>0.01</v>
      </c>
      <c r="I4099">
        <v>0</v>
      </c>
      <c r="J4099" t="s">
        <v>270</v>
      </c>
      <c r="K4099" t="s">
        <v>47</v>
      </c>
      <c r="L4099" t="s">
        <v>47</v>
      </c>
      <c r="M4099" t="s">
        <v>37705</v>
      </c>
      <c r="N4099">
        <v>90</v>
      </c>
    </row>
    <row r="4100" spans="1:14" x14ac:dyDescent="0.25">
      <c r="A4100" t="s">
        <v>32993</v>
      </c>
      <c r="B4100" t="s">
        <v>33775</v>
      </c>
      <c r="C4100" s="3">
        <v>2004</v>
      </c>
      <c r="D4100" t="s">
        <v>37854</v>
      </c>
      <c r="E4100">
        <v>1.6</v>
      </c>
      <c r="F4100" t="s">
        <v>37733</v>
      </c>
      <c r="G4100" t="s">
        <v>37842</v>
      </c>
      <c r="H4100" s="8">
        <v>0.01</v>
      </c>
      <c r="I4100">
        <v>0</v>
      </c>
      <c r="J4100" t="s">
        <v>270</v>
      </c>
      <c r="K4100" t="s">
        <v>114</v>
      </c>
      <c r="L4100" t="s">
        <v>114</v>
      </c>
      <c r="M4100" t="s">
        <v>37705</v>
      </c>
      <c r="N4100">
        <v>90</v>
      </c>
    </row>
    <row r="4101" spans="1:14" x14ac:dyDescent="0.25">
      <c r="A4101" t="s">
        <v>32993</v>
      </c>
      <c r="B4101" t="s">
        <v>33658</v>
      </c>
      <c r="C4101" s="3">
        <v>2006</v>
      </c>
      <c r="D4101" t="s">
        <v>37897</v>
      </c>
      <c r="E4101">
        <v>1.8</v>
      </c>
      <c r="F4101" t="s">
        <v>37730</v>
      </c>
      <c r="G4101" t="s">
        <v>37842</v>
      </c>
      <c r="H4101" s="8">
        <v>0.02</v>
      </c>
      <c r="I4101">
        <v>0</v>
      </c>
      <c r="J4101" t="s">
        <v>270</v>
      </c>
      <c r="K4101" t="s">
        <v>47</v>
      </c>
      <c r="L4101" t="s">
        <v>47</v>
      </c>
      <c r="M4101" t="s">
        <v>37705</v>
      </c>
      <c r="N4101">
        <v>90</v>
      </c>
    </row>
    <row r="4102" spans="1:14" x14ac:dyDescent="0.25">
      <c r="A4102" t="s">
        <v>32993</v>
      </c>
      <c r="B4102" t="s">
        <v>33350</v>
      </c>
      <c r="C4102" s="3">
        <v>2008</v>
      </c>
      <c r="D4102" t="s">
        <v>37850</v>
      </c>
      <c r="E4102">
        <v>2</v>
      </c>
      <c r="F4102" t="s">
        <v>37726</v>
      </c>
      <c r="G4102" t="s">
        <v>37842</v>
      </c>
      <c r="H4102" s="8">
        <v>0.03</v>
      </c>
      <c r="I4102">
        <v>0</v>
      </c>
      <c r="J4102" t="s">
        <v>108</v>
      </c>
      <c r="K4102" t="s">
        <v>47</v>
      </c>
      <c r="L4102" t="s">
        <v>47</v>
      </c>
      <c r="M4102" t="s">
        <v>37705</v>
      </c>
      <c r="N4102">
        <v>90</v>
      </c>
    </row>
    <row r="4103" spans="1:14" x14ac:dyDescent="0.25">
      <c r="A4103" t="s">
        <v>32993</v>
      </c>
      <c r="B4103" t="s">
        <v>33354</v>
      </c>
      <c r="C4103" s="3">
        <v>2008</v>
      </c>
      <c r="D4103" t="s">
        <v>37850</v>
      </c>
      <c r="E4103">
        <v>2.2000000000000002</v>
      </c>
      <c r="F4103" t="s">
        <v>37726</v>
      </c>
      <c r="G4103" t="s">
        <v>37842</v>
      </c>
      <c r="H4103" s="8">
        <v>0.04</v>
      </c>
      <c r="I4103">
        <v>0</v>
      </c>
      <c r="J4103" t="s">
        <v>108</v>
      </c>
      <c r="K4103" t="s">
        <v>47</v>
      </c>
      <c r="L4103" t="s">
        <v>47</v>
      </c>
      <c r="M4103" t="s">
        <v>37705</v>
      </c>
      <c r="N4103">
        <v>90</v>
      </c>
    </row>
    <row r="4104" spans="1:14" x14ac:dyDescent="0.25">
      <c r="A4104" t="s">
        <v>32993</v>
      </c>
      <c r="B4104" t="s">
        <v>33048</v>
      </c>
      <c r="C4104" s="3">
        <v>2011</v>
      </c>
      <c r="D4104" t="s">
        <v>37847</v>
      </c>
      <c r="E4104">
        <v>3</v>
      </c>
      <c r="F4104" t="s">
        <v>37727</v>
      </c>
      <c r="G4104" t="s">
        <v>37842</v>
      </c>
      <c r="H4104" s="8">
        <v>0.1</v>
      </c>
      <c r="I4104">
        <v>0</v>
      </c>
      <c r="J4104" t="s">
        <v>1521</v>
      </c>
      <c r="K4104" t="s">
        <v>47</v>
      </c>
      <c r="L4104" t="s">
        <v>47</v>
      </c>
      <c r="M4104" t="s">
        <v>37705</v>
      </c>
      <c r="N4104">
        <v>80</v>
      </c>
    </row>
    <row r="4105" spans="1:14" x14ac:dyDescent="0.25">
      <c r="A4105" t="s">
        <v>32993</v>
      </c>
      <c r="B4105" t="s">
        <v>33130</v>
      </c>
      <c r="C4105" s="3">
        <v>2010</v>
      </c>
      <c r="D4105" t="s">
        <v>37850</v>
      </c>
      <c r="E4105">
        <v>2.2000000000000002</v>
      </c>
      <c r="F4105" t="s">
        <v>37726</v>
      </c>
      <c r="G4105" t="s">
        <v>37842</v>
      </c>
      <c r="H4105" s="8">
        <v>0</v>
      </c>
      <c r="I4105">
        <v>0</v>
      </c>
      <c r="J4105" t="s">
        <v>108</v>
      </c>
      <c r="K4105" t="s">
        <v>47</v>
      </c>
      <c r="L4105" t="s">
        <v>47</v>
      </c>
      <c r="M4105" t="s">
        <v>37705</v>
      </c>
      <c r="N4105">
        <v>80</v>
      </c>
    </row>
    <row r="4106" spans="1:14" x14ac:dyDescent="0.25">
      <c r="A4106" t="s">
        <v>32993</v>
      </c>
      <c r="B4106" t="s">
        <v>20451</v>
      </c>
      <c r="C4106" s="3">
        <v>2009</v>
      </c>
      <c r="D4106" t="s">
        <v>37850</v>
      </c>
      <c r="E4106">
        <v>1.8</v>
      </c>
      <c r="F4106" t="s">
        <v>37730</v>
      </c>
      <c r="G4106" t="s">
        <v>37842</v>
      </c>
      <c r="H4106" s="8">
        <v>0</v>
      </c>
      <c r="I4106">
        <v>0</v>
      </c>
      <c r="J4106" t="s">
        <v>474</v>
      </c>
      <c r="K4106" t="s">
        <v>47</v>
      </c>
      <c r="L4106" t="s">
        <v>47</v>
      </c>
      <c r="M4106" t="s">
        <v>37705</v>
      </c>
      <c r="N4106">
        <v>80</v>
      </c>
    </row>
    <row r="4107" spans="1:14" x14ac:dyDescent="0.25">
      <c r="A4107" t="s">
        <v>32993</v>
      </c>
      <c r="B4107" t="s">
        <v>20400</v>
      </c>
      <c r="C4107" s="3">
        <v>2009</v>
      </c>
      <c r="D4107" t="s">
        <v>37850</v>
      </c>
      <c r="E4107">
        <v>2</v>
      </c>
      <c r="F4107" t="s">
        <v>37734</v>
      </c>
      <c r="G4107" t="s">
        <v>37842</v>
      </c>
      <c r="H4107" s="8">
        <v>0.01</v>
      </c>
      <c r="I4107">
        <v>0</v>
      </c>
      <c r="J4107" t="s">
        <v>108</v>
      </c>
      <c r="K4107" t="s">
        <v>47</v>
      </c>
      <c r="L4107" t="s">
        <v>47</v>
      </c>
      <c r="M4107" t="s">
        <v>37705</v>
      </c>
      <c r="N4107">
        <v>80</v>
      </c>
    </row>
    <row r="4108" spans="1:14" x14ac:dyDescent="0.25">
      <c r="A4108" t="s">
        <v>32993</v>
      </c>
      <c r="B4108" t="s">
        <v>33424</v>
      </c>
      <c r="C4108" s="3">
        <v>2008</v>
      </c>
      <c r="D4108" t="s">
        <v>37850</v>
      </c>
      <c r="E4108">
        <v>1.9</v>
      </c>
      <c r="F4108" t="s">
        <v>37734</v>
      </c>
      <c r="G4108" t="s">
        <v>37842</v>
      </c>
      <c r="H4108" s="8">
        <v>0.01</v>
      </c>
      <c r="I4108">
        <v>0</v>
      </c>
      <c r="J4108" t="s">
        <v>474</v>
      </c>
      <c r="K4108" t="s">
        <v>47</v>
      </c>
      <c r="L4108" t="s">
        <v>47</v>
      </c>
      <c r="M4108" t="s">
        <v>37705</v>
      </c>
      <c r="N4108">
        <v>80</v>
      </c>
    </row>
    <row r="4109" spans="1:14" x14ac:dyDescent="0.25">
      <c r="A4109" t="s">
        <v>32993</v>
      </c>
      <c r="B4109" t="s">
        <v>20404</v>
      </c>
      <c r="C4109" s="3">
        <v>2007</v>
      </c>
      <c r="D4109" t="s">
        <v>37850</v>
      </c>
      <c r="E4109">
        <v>1.9</v>
      </c>
      <c r="F4109" t="s">
        <v>37734</v>
      </c>
      <c r="G4109" t="s">
        <v>37842</v>
      </c>
      <c r="H4109" s="8">
        <v>0.01</v>
      </c>
      <c r="I4109">
        <v>0</v>
      </c>
      <c r="J4109" t="s">
        <v>474</v>
      </c>
      <c r="K4109" t="s">
        <v>47</v>
      </c>
      <c r="L4109" t="s">
        <v>47</v>
      </c>
      <c r="M4109" t="s">
        <v>37705</v>
      </c>
      <c r="N4109">
        <v>80</v>
      </c>
    </row>
    <row r="4110" spans="1:14" x14ac:dyDescent="0.25">
      <c r="A4110" t="s">
        <v>32993</v>
      </c>
      <c r="B4110" t="s">
        <v>33232</v>
      </c>
      <c r="C4110" s="3">
        <v>2009</v>
      </c>
      <c r="D4110" t="s">
        <v>37850</v>
      </c>
      <c r="E4110">
        <v>2</v>
      </c>
      <c r="F4110" t="s">
        <v>37734</v>
      </c>
      <c r="G4110" t="s">
        <v>37842</v>
      </c>
      <c r="H4110" s="8">
        <v>0.02</v>
      </c>
      <c r="I4110">
        <v>0</v>
      </c>
      <c r="J4110" t="s">
        <v>108</v>
      </c>
      <c r="K4110" t="s">
        <v>47</v>
      </c>
      <c r="L4110" t="s">
        <v>47</v>
      </c>
      <c r="M4110" t="s">
        <v>37705</v>
      </c>
      <c r="N4110">
        <v>80</v>
      </c>
    </row>
    <row r="4111" spans="1:14" x14ac:dyDescent="0.25">
      <c r="A4111" t="s">
        <v>32993</v>
      </c>
      <c r="B4111" t="s">
        <v>33672</v>
      </c>
      <c r="C4111" s="3">
        <v>2006</v>
      </c>
      <c r="D4111" t="s">
        <v>37897</v>
      </c>
      <c r="E4111">
        <v>1.74</v>
      </c>
      <c r="F4111" t="s">
        <v>37730</v>
      </c>
      <c r="G4111" t="s">
        <v>37842</v>
      </c>
      <c r="H4111" s="8">
        <v>0.02</v>
      </c>
      <c r="I4111">
        <v>0</v>
      </c>
      <c r="J4111" t="s">
        <v>270</v>
      </c>
      <c r="K4111" t="s">
        <v>114</v>
      </c>
      <c r="L4111" t="s">
        <v>114</v>
      </c>
      <c r="M4111" t="s">
        <v>37705</v>
      </c>
      <c r="N4111">
        <v>80</v>
      </c>
    </row>
    <row r="4112" spans="1:14" x14ac:dyDescent="0.25">
      <c r="A4112" t="s">
        <v>32993</v>
      </c>
      <c r="B4112" t="s">
        <v>33320</v>
      </c>
      <c r="C4112" s="3">
        <v>2008</v>
      </c>
      <c r="D4112" t="s">
        <v>37850</v>
      </c>
      <c r="E4112">
        <v>2</v>
      </c>
      <c r="F4112" t="s">
        <v>37734</v>
      </c>
      <c r="G4112" t="s">
        <v>37842</v>
      </c>
      <c r="H4112" s="8">
        <v>0.02</v>
      </c>
      <c r="I4112">
        <v>0</v>
      </c>
      <c r="J4112" t="s">
        <v>108</v>
      </c>
      <c r="K4112" t="s">
        <v>47</v>
      </c>
      <c r="L4112" t="s">
        <v>47</v>
      </c>
      <c r="M4112" t="s">
        <v>37705</v>
      </c>
      <c r="N4112">
        <v>80</v>
      </c>
    </row>
    <row r="4113" spans="1:14" x14ac:dyDescent="0.25">
      <c r="A4113" t="s">
        <v>32993</v>
      </c>
      <c r="B4113" t="s">
        <v>33668</v>
      </c>
      <c r="C4113" s="3">
        <v>2006</v>
      </c>
      <c r="D4113" t="s">
        <v>37850</v>
      </c>
      <c r="E4113">
        <v>1.8</v>
      </c>
      <c r="F4113" t="s">
        <v>37730</v>
      </c>
      <c r="G4113" t="s">
        <v>37842</v>
      </c>
      <c r="H4113" s="8">
        <v>0.03</v>
      </c>
      <c r="I4113">
        <v>0</v>
      </c>
      <c r="J4113" t="s">
        <v>474</v>
      </c>
      <c r="K4113" t="s">
        <v>114</v>
      </c>
      <c r="L4113" t="s">
        <v>47</v>
      </c>
      <c r="M4113" t="s">
        <v>37705</v>
      </c>
      <c r="N4113">
        <v>80</v>
      </c>
    </row>
    <row r="4114" spans="1:14" x14ac:dyDescent="0.25">
      <c r="A4114" t="s">
        <v>32993</v>
      </c>
      <c r="B4114" t="s">
        <v>33486</v>
      </c>
      <c r="C4114" s="3">
        <v>2007</v>
      </c>
      <c r="D4114" t="s">
        <v>37850</v>
      </c>
      <c r="E4114">
        <v>2</v>
      </c>
      <c r="F4114" t="s">
        <v>37734</v>
      </c>
      <c r="G4114" t="s">
        <v>37842</v>
      </c>
      <c r="H4114" s="8">
        <v>0.03</v>
      </c>
      <c r="I4114">
        <v>0</v>
      </c>
      <c r="J4114" t="s">
        <v>108</v>
      </c>
      <c r="K4114" t="s">
        <v>47</v>
      </c>
      <c r="L4114" t="s">
        <v>47</v>
      </c>
      <c r="M4114" t="s">
        <v>37705</v>
      </c>
      <c r="N4114">
        <v>80</v>
      </c>
    </row>
    <row r="4115" spans="1:14" x14ac:dyDescent="0.25">
      <c r="A4115" t="s">
        <v>32993</v>
      </c>
      <c r="B4115" t="s">
        <v>33296</v>
      </c>
      <c r="C4115" s="3">
        <v>2008</v>
      </c>
      <c r="D4115" t="s">
        <v>37850</v>
      </c>
      <c r="E4115">
        <v>2</v>
      </c>
      <c r="F4115" t="s">
        <v>37726</v>
      </c>
      <c r="G4115" t="s">
        <v>37842</v>
      </c>
      <c r="H4115" s="8">
        <v>0.04</v>
      </c>
      <c r="I4115">
        <v>0</v>
      </c>
      <c r="J4115" t="s">
        <v>108</v>
      </c>
      <c r="K4115" t="s">
        <v>47</v>
      </c>
      <c r="L4115" t="s">
        <v>47</v>
      </c>
      <c r="M4115" t="s">
        <v>37705</v>
      </c>
      <c r="N4115">
        <v>80</v>
      </c>
    </row>
    <row r="4116" spans="1:14" x14ac:dyDescent="0.25">
      <c r="A4116" t="s">
        <v>32993</v>
      </c>
      <c r="B4116" t="s">
        <v>33159</v>
      </c>
      <c r="C4116" s="3">
        <v>2010</v>
      </c>
      <c r="D4116" t="s">
        <v>37849</v>
      </c>
      <c r="E4116">
        <v>3.2</v>
      </c>
      <c r="F4116" t="s">
        <v>37765</v>
      </c>
      <c r="G4116" t="s">
        <v>37825</v>
      </c>
      <c r="H4116" s="8">
        <v>0.08</v>
      </c>
      <c r="I4116">
        <v>0</v>
      </c>
      <c r="J4116" t="s">
        <v>160</v>
      </c>
      <c r="K4116" t="s">
        <v>47</v>
      </c>
      <c r="L4116" t="s">
        <v>47</v>
      </c>
      <c r="M4116" t="s">
        <v>37705</v>
      </c>
      <c r="N4116">
        <v>80</v>
      </c>
    </row>
    <row r="4117" spans="1:14" x14ac:dyDescent="0.25">
      <c r="A4117" t="s">
        <v>32993</v>
      </c>
      <c r="B4117" t="s">
        <v>33210</v>
      </c>
      <c r="C4117" s="3">
        <v>2009</v>
      </c>
      <c r="D4117" t="s">
        <v>37850</v>
      </c>
      <c r="E4117">
        <v>2.2000000000000002</v>
      </c>
      <c r="F4117" t="s">
        <v>37726</v>
      </c>
      <c r="G4117" t="s">
        <v>37842</v>
      </c>
      <c r="H4117" s="8">
        <v>0.1</v>
      </c>
      <c r="I4117">
        <v>0</v>
      </c>
      <c r="J4117" t="s">
        <v>108</v>
      </c>
      <c r="K4117" t="s">
        <v>47</v>
      </c>
      <c r="L4117" t="s">
        <v>47</v>
      </c>
      <c r="M4117" t="s">
        <v>37705</v>
      </c>
      <c r="N4117">
        <v>80</v>
      </c>
    </row>
    <row r="4118" spans="1:14" x14ac:dyDescent="0.25">
      <c r="A4118" t="s">
        <v>32993</v>
      </c>
      <c r="B4118" t="s">
        <v>24815</v>
      </c>
      <c r="C4118" s="3">
        <v>2008</v>
      </c>
      <c r="D4118" t="s">
        <v>37849</v>
      </c>
      <c r="E4118">
        <v>2.4</v>
      </c>
      <c r="F4118" t="s">
        <v>37726</v>
      </c>
      <c r="G4118" t="s">
        <v>37825</v>
      </c>
      <c r="H4118" s="8">
        <v>0.16</v>
      </c>
      <c r="I4118">
        <v>0</v>
      </c>
      <c r="J4118" t="s">
        <v>1521</v>
      </c>
      <c r="K4118" t="s">
        <v>47</v>
      </c>
      <c r="L4118" t="s">
        <v>47</v>
      </c>
      <c r="M4118" t="s">
        <v>37705</v>
      </c>
      <c r="N4118">
        <v>80</v>
      </c>
    </row>
    <row r="4119" spans="1:14" x14ac:dyDescent="0.25">
      <c r="A4119" t="s">
        <v>32993</v>
      </c>
      <c r="B4119" t="s">
        <v>33126</v>
      </c>
      <c r="C4119" s="3">
        <v>2010</v>
      </c>
      <c r="D4119" t="s">
        <v>37850</v>
      </c>
      <c r="E4119">
        <v>2.6</v>
      </c>
      <c r="F4119" t="s">
        <v>37726</v>
      </c>
      <c r="G4119" t="s">
        <v>37842</v>
      </c>
      <c r="H4119" s="8">
        <v>0.26</v>
      </c>
      <c r="I4119">
        <v>0</v>
      </c>
      <c r="J4119" t="s">
        <v>1521</v>
      </c>
      <c r="K4119" t="s">
        <v>47</v>
      </c>
      <c r="L4119" t="s">
        <v>47</v>
      </c>
      <c r="M4119" t="s">
        <v>37705</v>
      </c>
      <c r="N4119">
        <v>80</v>
      </c>
    </row>
    <row r="4120" spans="1:14" x14ac:dyDescent="0.25">
      <c r="A4120" t="s">
        <v>32993</v>
      </c>
      <c r="B4120" t="s">
        <v>33107</v>
      </c>
      <c r="C4120" s="3">
        <v>2010</v>
      </c>
      <c r="D4120" t="s">
        <v>37847</v>
      </c>
      <c r="E4120">
        <v>2.6</v>
      </c>
      <c r="F4120" t="s">
        <v>37726</v>
      </c>
      <c r="G4120" t="s">
        <v>37842</v>
      </c>
      <c r="H4120" s="8">
        <v>0</v>
      </c>
      <c r="I4120">
        <v>0</v>
      </c>
      <c r="J4120" t="s">
        <v>108</v>
      </c>
      <c r="K4120" t="s">
        <v>47</v>
      </c>
      <c r="L4120" t="s">
        <v>47</v>
      </c>
      <c r="M4120" t="s">
        <v>37705</v>
      </c>
      <c r="N4120">
        <v>70</v>
      </c>
    </row>
    <row r="4121" spans="1:14" x14ac:dyDescent="0.25">
      <c r="A4121" t="s">
        <v>32993</v>
      </c>
      <c r="B4121" t="s">
        <v>33335</v>
      </c>
      <c r="C4121" s="3">
        <v>2008</v>
      </c>
      <c r="D4121" t="s">
        <v>37850</v>
      </c>
      <c r="E4121">
        <v>2</v>
      </c>
      <c r="F4121" t="s">
        <v>37734</v>
      </c>
      <c r="G4121" t="s">
        <v>37842</v>
      </c>
      <c r="H4121" s="8">
        <v>0.01</v>
      </c>
      <c r="I4121">
        <v>0</v>
      </c>
      <c r="J4121" t="s">
        <v>108</v>
      </c>
      <c r="K4121" t="s">
        <v>47</v>
      </c>
      <c r="L4121" t="s">
        <v>47</v>
      </c>
      <c r="M4121" t="s">
        <v>37705</v>
      </c>
      <c r="N4121">
        <v>70</v>
      </c>
    </row>
    <row r="4122" spans="1:14" x14ac:dyDescent="0.25">
      <c r="A4122" t="s">
        <v>32993</v>
      </c>
      <c r="B4122" t="s">
        <v>33493</v>
      </c>
      <c r="C4122" s="3">
        <v>2007</v>
      </c>
      <c r="D4122" t="s">
        <v>37854</v>
      </c>
      <c r="E4122">
        <v>1.8</v>
      </c>
      <c r="F4122" t="s">
        <v>37730</v>
      </c>
      <c r="G4122" t="s">
        <v>37842</v>
      </c>
      <c r="H4122" s="8">
        <v>0.01</v>
      </c>
      <c r="I4122">
        <v>0</v>
      </c>
      <c r="J4122" t="s">
        <v>270</v>
      </c>
      <c r="K4122" t="s">
        <v>47</v>
      </c>
      <c r="L4122" t="s">
        <v>114</v>
      </c>
      <c r="M4122" t="s">
        <v>37705</v>
      </c>
      <c r="N4122">
        <v>70</v>
      </c>
    </row>
    <row r="4123" spans="1:14" x14ac:dyDescent="0.25">
      <c r="A4123" t="s">
        <v>32993</v>
      </c>
      <c r="B4123" t="s">
        <v>33430</v>
      </c>
      <c r="C4123" s="3">
        <v>2008</v>
      </c>
      <c r="D4123" t="s">
        <v>37850</v>
      </c>
      <c r="E4123">
        <v>1.9</v>
      </c>
      <c r="F4123" t="s">
        <v>37734</v>
      </c>
      <c r="G4123" t="s">
        <v>37842</v>
      </c>
      <c r="H4123" s="8">
        <v>0.01</v>
      </c>
      <c r="I4123">
        <v>0</v>
      </c>
      <c r="J4123" t="s">
        <v>474</v>
      </c>
      <c r="K4123" t="s">
        <v>47</v>
      </c>
      <c r="L4123" t="s">
        <v>47</v>
      </c>
      <c r="M4123" t="s">
        <v>37705</v>
      </c>
      <c r="N4123">
        <v>70</v>
      </c>
    </row>
    <row r="4124" spans="1:14" x14ac:dyDescent="0.25">
      <c r="A4124" t="s">
        <v>32993</v>
      </c>
      <c r="B4124" t="s">
        <v>33331</v>
      </c>
      <c r="C4124" s="3">
        <v>2008</v>
      </c>
      <c r="D4124" t="s">
        <v>37850</v>
      </c>
      <c r="E4124">
        <v>2</v>
      </c>
      <c r="F4124" t="s">
        <v>37734</v>
      </c>
      <c r="G4124" t="s">
        <v>37842</v>
      </c>
      <c r="H4124" s="8">
        <v>0.02</v>
      </c>
      <c r="I4124">
        <v>0</v>
      </c>
      <c r="J4124" t="s">
        <v>108</v>
      </c>
      <c r="K4124" t="s">
        <v>47</v>
      </c>
      <c r="L4124" t="s">
        <v>47</v>
      </c>
      <c r="M4124" t="s">
        <v>37705</v>
      </c>
      <c r="N4124">
        <v>70</v>
      </c>
    </row>
    <row r="4125" spans="1:14" x14ac:dyDescent="0.25">
      <c r="A4125" t="s">
        <v>32993</v>
      </c>
      <c r="B4125" t="s">
        <v>33152</v>
      </c>
      <c r="C4125" s="3">
        <v>2010</v>
      </c>
      <c r="D4125" t="s">
        <v>37849</v>
      </c>
      <c r="E4125">
        <v>2.4</v>
      </c>
      <c r="F4125" t="s">
        <v>37725</v>
      </c>
      <c r="G4125" t="s">
        <v>37829</v>
      </c>
      <c r="H4125" s="8">
        <v>0.26</v>
      </c>
      <c r="I4125">
        <v>0.26</v>
      </c>
      <c r="J4125" t="s">
        <v>1521</v>
      </c>
      <c r="K4125" t="s">
        <v>47</v>
      </c>
      <c r="L4125" t="s">
        <v>47</v>
      </c>
      <c r="M4125" t="s">
        <v>37705</v>
      </c>
      <c r="N4125">
        <v>70</v>
      </c>
    </row>
    <row r="4126" spans="1:14" x14ac:dyDescent="0.25">
      <c r="A4126" t="s">
        <v>32993</v>
      </c>
      <c r="B4126" t="s">
        <v>33547</v>
      </c>
      <c r="C4126" s="3">
        <v>2007</v>
      </c>
      <c r="D4126" t="s">
        <v>37896</v>
      </c>
      <c r="E4126">
        <v>1.9</v>
      </c>
      <c r="F4126" t="s">
        <v>37734</v>
      </c>
      <c r="G4126" t="s">
        <v>37842</v>
      </c>
      <c r="H4126" s="8">
        <v>0.08</v>
      </c>
      <c r="I4126">
        <v>0</v>
      </c>
      <c r="J4126" t="s">
        <v>108</v>
      </c>
      <c r="K4126" t="s">
        <v>47</v>
      </c>
      <c r="L4126" t="s">
        <v>47</v>
      </c>
      <c r="M4126" t="s">
        <v>37705</v>
      </c>
      <c r="N4126">
        <v>70</v>
      </c>
    </row>
    <row r="4127" spans="1:14" x14ac:dyDescent="0.25">
      <c r="A4127" t="s">
        <v>32993</v>
      </c>
      <c r="B4127" t="s">
        <v>33134</v>
      </c>
      <c r="C4127" s="3">
        <v>2010</v>
      </c>
      <c r="D4127" t="s">
        <v>37847</v>
      </c>
      <c r="E4127">
        <v>2.5499999999999998</v>
      </c>
      <c r="F4127" t="s">
        <v>37726</v>
      </c>
      <c r="G4127" t="s">
        <v>37824</v>
      </c>
      <c r="H4127" s="8">
        <v>0.13</v>
      </c>
      <c r="I4127">
        <v>0</v>
      </c>
      <c r="J4127" t="s">
        <v>90</v>
      </c>
      <c r="K4127" t="s">
        <v>47</v>
      </c>
      <c r="L4127" t="s">
        <v>47</v>
      </c>
      <c r="M4127" t="s">
        <v>37705</v>
      </c>
      <c r="N4127">
        <v>70</v>
      </c>
    </row>
    <row r="4128" spans="1:14" x14ac:dyDescent="0.25">
      <c r="A4128" t="s">
        <v>32993</v>
      </c>
      <c r="B4128" t="s">
        <v>33140</v>
      </c>
      <c r="C4128" s="3">
        <v>2010</v>
      </c>
      <c r="D4128" t="s">
        <v>37847</v>
      </c>
      <c r="E4128">
        <v>2.5499999999999998</v>
      </c>
      <c r="F4128" t="s">
        <v>37726</v>
      </c>
      <c r="G4128" t="s">
        <v>37824</v>
      </c>
      <c r="H4128" s="8">
        <v>0.13</v>
      </c>
      <c r="I4128">
        <v>0</v>
      </c>
      <c r="J4128" t="s">
        <v>90</v>
      </c>
      <c r="K4128" t="s">
        <v>47</v>
      </c>
      <c r="L4128" t="s">
        <v>47</v>
      </c>
      <c r="M4128" t="s">
        <v>37705</v>
      </c>
      <c r="N4128">
        <v>70</v>
      </c>
    </row>
    <row r="4129" spans="1:14" x14ac:dyDescent="0.25">
      <c r="A4129" t="s">
        <v>32993</v>
      </c>
      <c r="B4129" t="s">
        <v>33039</v>
      </c>
      <c r="C4129" s="3">
        <v>2011</v>
      </c>
      <c r="D4129" t="s">
        <v>37847</v>
      </c>
      <c r="E4129">
        <v>3</v>
      </c>
      <c r="F4129" t="s">
        <v>37727</v>
      </c>
      <c r="G4129" t="s">
        <v>37842</v>
      </c>
      <c r="H4129" s="8">
        <v>0.26</v>
      </c>
      <c r="I4129">
        <v>0</v>
      </c>
      <c r="J4129" t="s">
        <v>1521</v>
      </c>
      <c r="K4129" t="s">
        <v>47</v>
      </c>
      <c r="L4129" t="s">
        <v>47</v>
      </c>
      <c r="M4129" t="s">
        <v>37705</v>
      </c>
      <c r="N4129">
        <v>70</v>
      </c>
    </row>
    <row r="4130" spans="1:14" x14ac:dyDescent="0.25">
      <c r="A4130" t="s">
        <v>32993</v>
      </c>
      <c r="B4130" t="s">
        <v>33093</v>
      </c>
      <c r="C4130" s="3">
        <v>2011</v>
      </c>
      <c r="D4130" t="s">
        <v>37860</v>
      </c>
      <c r="E4130">
        <v>4</v>
      </c>
      <c r="F4130" t="s">
        <v>37715</v>
      </c>
      <c r="G4130" t="s">
        <v>37824</v>
      </c>
      <c r="H4130" s="8">
        <v>0.4</v>
      </c>
      <c r="I4130">
        <v>0.5</v>
      </c>
      <c r="J4130" t="s">
        <v>90</v>
      </c>
      <c r="K4130" t="s">
        <v>47</v>
      </c>
      <c r="L4130" t="s">
        <v>47</v>
      </c>
      <c r="M4130" t="s">
        <v>37705</v>
      </c>
      <c r="N4130">
        <v>70</v>
      </c>
    </row>
    <row r="4131" spans="1:14" x14ac:dyDescent="0.25">
      <c r="A4131" t="s">
        <v>32993</v>
      </c>
      <c r="B4131" t="s">
        <v>31078</v>
      </c>
      <c r="C4131" s="3">
        <v>2005</v>
      </c>
      <c r="D4131" t="s">
        <v>37850</v>
      </c>
      <c r="E4131">
        <v>1.8</v>
      </c>
      <c r="F4131" t="s">
        <v>37730</v>
      </c>
      <c r="G4131" t="s">
        <v>37842</v>
      </c>
      <c r="H4131" s="8">
        <v>16</v>
      </c>
      <c r="I4131">
        <v>0</v>
      </c>
      <c r="J4131" t="s">
        <v>270</v>
      </c>
      <c r="K4131" t="s">
        <v>47</v>
      </c>
      <c r="L4131" t="s">
        <v>47</v>
      </c>
      <c r="M4131" t="s">
        <v>37705</v>
      </c>
      <c r="N4131">
        <v>70</v>
      </c>
    </row>
    <row r="4132" spans="1:14" x14ac:dyDescent="0.25">
      <c r="A4132" t="s">
        <v>32993</v>
      </c>
      <c r="B4132" t="s">
        <v>33032</v>
      </c>
      <c r="C4132" s="3">
        <v>2011</v>
      </c>
      <c r="D4132" t="s">
        <v>37850</v>
      </c>
      <c r="E4132">
        <v>2.5499999999999998</v>
      </c>
      <c r="F4132" t="s">
        <v>37725</v>
      </c>
      <c r="G4132" t="s">
        <v>37842</v>
      </c>
      <c r="H4132" s="8">
        <v>0.12</v>
      </c>
      <c r="I4132">
        <v>0</v>
      </c>
      <c r="J4132" t="s">
        <v>1521</v>
      </c>
      <c r="K4132" t="s">
        <v>47</v>
      </c>
      <c r="L4132" t="s">
        <v>47</v>
      </c>
      <c r="M4132" t="s">
        <v>37705</v>
      </c>
      <c r="N4132">
        <v>60</v>
      </c>
    </row>
    <row r="4133" spans="1:14" x14ac:dyDescent="0.25">
      <c r="A4133" t="s">
        <v>32993</v>
      </c>
      <c r="B4133" t="s">
        <v>33408</v>
      </c>
      <c r="C4133" s="3">
        <v>2008</v>
      </c>
      <c r="D4133" t="s">
        <v>37850</v>
      </c>
      <c r="E4133">
        <v>1.9</v>
      </c>
      <c r="F4133" t="s">
        <v>37730</v>
      </c>
      <c r="G4133" t="s">
        <v>37842</v>
      </c>
      <c r="H4133" s="8">
        <v>0</v>
      </c>
      <c r="I4133">
        <v>0</v>
      </c>
      <c r="J4133" t="s">
        <v>474</v>
      </c>
      <c r="K4133" t="s">
        <v>47</v>
      </c>
      <c r="L4133" t="s">
        <v>47</v>
      </c>
      <c r="M4133" t="s">
        <v>37705</v>
      </c>
      <c r="N4133">
        <v>60</v>
      </c>
    </row>
    <row r="4134" spans="1:14" x14ac:dyDescent="0.25">
      <c r="A4134" t="s">
        <v>32993</v>
      </c>
      <c r="B4134" t="s">
        <v>33359</v>
      </c>
      <c r="C4134" s="3">
        <v>2008</v>
      </c>
      <c r="D4134" t="s">
        <v>37850</v>
      </c>
      <c r="E4134">
        <v>1.8</v>
      </c>
      <c r="F4134" t="s">
        <v>37730</v>
      </c>
      <c r="G4134" t="s">
        <v>37842</v>
      </c>
      <c r="H4134" s="8">
        <v>0</v>
      </c>
      <c r="I4134">
        <v>0</v>
      </c>
      <c r="J4134" t="s">
        <v>474</v>
      </c>
      <c r="K4134" t="s">
        <v>47</v>
      </c>
      <c r="L4134" t="s">
        <v>47</v>
      </c>
      <c r="M4134" t="s">
        <v>37705</v>
      </c>
      <c r="N4134">
        <v>60</v>
      </c>
    </row>
    <row r="4135" spans="1:14" x14ac:dyDescent="0.25">
      <c r="A4135" t="s">
        <v>32993</v>
      </c>
      <c r="B4135" t="s">
        <v>33415</v>
      </c>
      <c r="C4135" s="3">
        <v>2008</v>
      </c>
      <c r="D4135" t="s">
        <v>37850</v>
      </c>
      <c r="E4135">
        <v>1.8</v>
      </c>
      <c r="F4135" t="s">
        <v>37730</v>
      </c>
      <c r="G4135" t="s">
        <v>37842</v>
      </c>
      <c r="H4135" s="8">
        <v>0</v>
      </c>
      <c r="I4135">
        <v>0</v>
      </c>
      <c r="J4135" t="s">
        <v>270</v>
      </c>
      <c r="K4135" t="s">
        <v>47</v>
      </c>
      <c r="L4135" t="s">
        <v>47</v>
      </c>
      <c r="M4135" t="s">
        <v>37705</v>
      </c>
      <c r="N4135">
        <v>60</v>
      </c>
    </row>
    <row r="4136" spans="1:14" x14ac:dyDescent="0.25">
      <c r="A4136" t="s">
        <v>32993</v>
      </c>
      <c r="B4136" t="s">
        <v>33397</v>
      </c>
      <c r="C4136" s="3">
        <v>2008</v>
      </c>
      <c r="D4136" t="s">
        <v>37850</v>
      </c>
      <c r="E4136">
        <v>1.7</v>
      </c>
      <c r="F4136" t="s">
        <v>37730</v>
      </c>
      <c r="G4136" t="s">
        <v>37842</v>
      </c>
      <c r="H4136" s="8">
        <v>0.01</v>
      </c>
      <c r="I4136">
        <v>0</v>
      </c>
      <c r="J4136" t="s">
        <v>474</v>
      </c>
      <c r="K4136" t="s">
        <v>47</v>
      </c>
      <c r="L4136" t="s">
        <v>47</v>
      </c>
      <c r="M4136" t="s">
        <v>114</v>
      </c>
      <c r="N4136">
        <v>60</v>
      </c>
    </row>
    <row r="4137" spans="1:14" x14ac:dyDescent="0.25">
      <c r="A4137" t="s">
        <v>32993</v>
      </c>
      <c r="B4137" t="s">
        <v>33513</v>
      </c>
      <c r="C4137" s="3">
        <v>2007</v>
      </c>
      <c r="D4137" t="s">
        <v>37850</v>
      </c>
      <c r="E4137">
        <v>1.7</v>
      </c>
      <c r="F4137" t="s">
        <v>37730</v>
      </c>
      <c r="G4137" t="s">
        <v>37842</v>
      </c>
      <c r="H4137" s="8">
        <v>0</v>
      </c>
      <c r="I4137">
        <v>0</v>
      </c>
      <c r="J4137" t="s">
        <v>270</v>
      </c>
      <c r="K4137" t="s">
        <v>47</v>
      </c>
      <c r="L4137" t="s">
        <v>114</v>
      </c>
      <c r="M4137" t="s">
        <v>114</v>
      </c>
      <c r="N4137">
        <v>50</v>
      </c>
    </row>
    <row r="4138" spans="1:14" x14ac:dyDescent="0.25">
      <c r="A4138" t="s">
        <v>32993</v>
      </c>
      <c r="B4138" t="s">
        <v>33551</v>
      </c>
      <c r="C4138" s="3">
        <v>2007</v>
      </c>
      <c r="D4138" t="s">
        <v>37854</v>
      </c>
      <c r="E4138">
        <v>1.6</v>
      </c>
      <c r="F4138" t="s">
        <v>37733</v>
      </c>
      <c r="G4138" t="s">
        <v>37842</v>
      </c>
      <c r="H4138" s="8">
        <v>0</v>
      </c>
      <c r="I4138">
        <v>0</v>
      </c>
      <c r="J4138" t="s">
        <v>270</v>
      </c>
      <c r="K4138" t="s">
        <v>47</v>
      </c>
      <c r="L4138" t="s">
        <v>114</v>
      </c>
      <c r="M4138" t="s">
        <v>114</v>
      </c>
      <c r="N4138">
        <v>50</v>
      </c>
    </row>
    <row r="4139" spans="1:14" x14ac:dyDescent="0.25">
      <c r="A4139" t="s">
        <v>32993</v>
      </c>
      <c r="B4139" t="s">
        <v>33344</v>
      </c>
      <c r="C4139" s="3">
        <v>2008</v>
      </c>
      <c r="D4139" t="s">
        <v>37850</v>
      </c>
      <c r="E4139">
        <v>1.7</v>
      </c>
      <c r="F4139" t="s">
        <v>37730</v>
      </c>
      <c r="G4139" t="s">
        <v>37842</v>
      </c>
      <c r="H4139" s="8">
        <v>0.01</v>
      </c>
      <c r="I4139">
        <v>0</v>
      </c>
      <c r="J4139" t="s">
        <v>270</v>
      </c>
      <c r="K4139" t="s">
        <v>47</v>
      </c>
      <c r="L4139" t="s">
        <v>47</v>
      </c>
      <c r="M4139" t="s">
        <v>114</v>
      </c>
      <c r="N4139">
        <v>50</v>
      </c>
    </row>
    <row r="4140" spans="1:14" x14ac:dyDescent="0.25">
      <c r="A4140" t="s">
        <v>32993</v>
      </c>
      <c r="B4140" t="s">
        <v>33488</v>
      </c>
      <c r="C4140" s="3">
        <v>2007</v>
      </c>
      <c r="D4140" t="s">
        <v>37850</v>
      </c>
      <c r="E4140">
        <v>1.8</v>
      </c>
      <c r="F4140" t="s">
        <v>37730</v>
      </c>
      <c r="G4140" t="s">
        <v>37842</v>
      </c>
      <c r="H4140" s="8">
        <v>0.01</v>
      </c>
      <c r="I4140">
        <v>0</v>
      </c>
      <c r="J4140" t="s">
        <v>474</v>
      </c>
      <c r="K4140" t="s">
        <v>47</v>
      </c>
      <c r="L4140" t="s">
        <v>114</v>
      </c>
      <c r="M4140" t="s">
        <v>37705</v>
      </c>
      <c r="N4140">
        <v>50</v>
      </c>
    </row>
    <row r="4141" spans="1:14" x14ac:dyDescent="0.25">
      <c r="A4141" t="s">
        <v>32993</v>
      </c>
      <c r="B4141" t="s">
        <v>33594</v>
      </c>
      <c r="C4141" s="3">
        <v>2006</v>
      </c>
      <c r="D4141" t="s">
        <v>37897</v>
      </c>
      <c r="E4141">
        <v>1.7</v>
      </c>
      <c r="F4141" t="s">
        <v>37730</v>
      </c>
      <c r="G4141" t="s">
        <v>37842</v>
      </c>
      <c r="H4141" s="8">
        <v>0.02</v>
      </c>
      <c r="I4141">
        <v>0</v>
      </c>
      <c r="J4141" t="s">
        <v>270</v>
      </c>
      <c r="K4141" t="s">
        <v>47</v>
      </c>
      <c r="L4141" t="s">
        <v>47</v>
      </c>
      <c r="M4141" t="s">
        <v>37705</v>
      </c>
      <c r="N4141">
        <v>50</v>
      </c>
    </row>
    <row r="4142" spans="1:14" x14ac:dyDescent="0.25">
      <c r="A4142" t="s">
        <v>32993</v>
      </c>
      <c r="B4142" t="s">
        <v>33579</v>
      </c>
      <c r="C4142" s="3">
        <v>2007</v>
      </c>
      <c r="D4142" t="s">
        <v>37897</v>
      </c>
      <c r="E4142">
        <v>1.8</v>
      </c>
      <c r="F4142" t="s">
        <v>37730</v>
      </c>
      <c r="G4142" t="s">
        <v>37842</v>
      </c>
      <c r="H4142" s="8">
        <v>0.03</v>
      </c>
      <c r="I4142">
        <v>0</v>
      </c>
      <c r="J4142" t="s">
        <v>270</v>
      </c>
      <c r="K4142" t="s">
        <v>47</v>
      </c>
      <c r="L4142" t="s">
        <v>114</v>
      </c>
      <c r="M4142" t="s">
        <v>37705</v>
      </c>
      <c r="N4142">
        <v>50</v>
      </c>
    </row>
    <row r="4143" spans="1:14" x14ac:dyDescent="0.25">
      <c r="A4143" t="s">
        <v>32993</v>
      </c>
      <c r="B4143" t="s">
        <v>33102</v>
      </c>
      <c r="C4143" s="3">
        <v>2010</v>
      </c>
      <c r="D4143" t="s">
        <v>37850</v>
      </c>
      <c r="E4143">
        <v>2.2000000000000002</v>
      </c>
      <c r="F4143" t="s">
        <v>37726</v>
      </c>
      <c r="G4143" t="s">
        <v>37842</v>
      </c>
      <c r="H4143" s="8">
        <v>0.28000000000000003</v>
      </c>
      <c r="I4143">
        <v>0</v>
      </c>
      <c r="J4143" t="s">
        <v>108</v>
      </c>
      <c r="K4143" t="s">
        <v>47</v>
      </c>
      <c r="L4143" t="s">
        <v>47</v>
      </c>
      <c r="M4143" t="s">
        <v>37705</v>
      </c>
      <c r="N4143">
        <v>50</v>
      </c>
    </row>
    <row r="4144" spans="1:14" x14ac:dyDescent="0.25">
      <c r="A4144" t="s">
        <v>32993</v>
      </c>
      <c r="B4144" t="s">
        <v>33559</v>
      </c>
      <c r="C4144" s="3">
        <v>2007</v>
      </c>
      <c r="D4144" t="s">
        <v>37895</v>
      </c>
      <c r="E4144">
        <v>1.6</v>
      </c>
      <c r="F4144" t="s">
        <v>37733</v>
      </c>
      <c r="G4144" t="s">
        <v>37842</v>
      </c>
      <c r="H4144" s="8">
        <v>0</v>
      </c>
      <c r="I4144">
        <v>0</v>
      </c>
      <c r="J4144" t="s">
        <v>270</v>
      </c>
      <c r="K4144" t="s">
        <v>47</v>
      </c>
      <c r="L4144" t="s">
        <v>114</v>
      </c>
      <c r="M4144" t="s">
        <v>114</v>
      </c>
      <c r="N4144">
        <v>40</v>
      </c>
    </row>
    <row r="4145" spans="1:14" x14ac:dyDescent="0.25">
      <c r="A4145" t="s">
        <v>33896</v>
      </c>
      <c r="B4145" t="s">
        <v>34013</v>
      </c>
      <c r="C4145" s="3">
        <v>2013</v>
      </c>
      <c r="D4145" t="s">
        <v>37847</v>
      </c>
      <c r="E4145">
        <v>5</v>
      </c>
      <c r="F4145" t="s">
        <v>37715</v>
      </c>
      <c r="G4145" t="s">
        <v>37824</v>
      </c>
      <c r="H4145" s="8">
        <v>0</v>
      </c>
      <c r="I4145">
        <v>0</v>
      </c>
      <c r="J4145" t="s">
        <v>160</v>
      </c>
      <c r="K4145" t="s">
        <v>47</v>
      </c>
      <c r="L4145" t="s">
        <v>47</v>
      </c>
      <c r="M4145" t="s">
        <v>37705</v>
      </c>
      <c r="N4145">
        <v>220</v>
      </c>
    </row>
    <row r="4146" spans="1:14" x14ac:dyDescent="0.25">
      <c r="A4146" t="s">
        <v>33896</v>
      </c>
      <c r="B4146" t="s">
        <v>34038</v>
      </c>
      <c r="C4146" s="3">
        <v>2013</v>
      </c>
      <c r="D4146" t="s">
        <v>37845</v>
      </c>
      <c r="E4146">
        <v>5.3</v>
      </c>
      <c r="F4146" t="s">
        <v>37719</v>
      </c>
      <c r="G4146" t="s">
        <v>37824</v>
      </c>
      <c r="H4146" s="8">
        <v>16</v>
      </c>
      <c r="I4146">
        <v>1</v>
      </c>
      <c r="J4146" t="s">
        <v>160</v>
      </c>
      <c r="K4146" t="s">
        <v>47</v>
      </c>
      <c r="L4146" t="s">
        <v>47</v>
      </c>
      <c r="M4146" t="s">
        <v>37705</v>
      </c>
      <c r="N4146">
        <v>210</v>
      </c>
    </row>
    <row r="4147" spans="1:14" x14ac:dyDescent="0.25">
      <c r="A4147" t="s">
        <v>33896</v>
      </c>
      <c r="B4147" t="s">
        <v>34169</v>
      </c>
      <c r="C4147" s="3">
        <v>2011</v>
      </c>
      <c r="D4147" t="s">
        <v>37847</v>
      </c>
      <c r="E4147">
        <v>4.03</v>
      </c>
      <c r="F4147" t="s">
        <v>37718</v>
      </c>
      <c r="G4147" t="s">
        <v>37824</v>
      </c>
      <c r="H4147" s="8">
        <v>0.8</v>
      </c>
      <c r="I4147">
        <v>0.5</v>
      </c>
      <c r="J4147" t="s">
        <v>90</v>
      </c>
      <c r="K4147" t="s">
        <v>47</v>
      </c>
      <c r="L4147" t="s">
        <v>47</v>
      </c>
      <c r="M4147" t="s">
        <v>37705</v>
      </c>
      <c r="N4147">
        <v>210</v>
      </c>
    </row>
    <row r="4148" spans="1:14" x14ac:dyDescent="0.25">
      <c r="A4148" t="s">
        <v>33896</v>
      </c>
      <c r="B4148" t="s">
        <v>34043</v>
      </c>
      <c r="C4148" s="3">
        <v>2013</v>
      </c>
      <c r="D4148" t="s">
        <v>318</v>
      </c>
      <c r="E4148">
        <v>5.3</v>
      </c>
      <c r="F4148" t="s">
        <v>37719</v>
      </c>
      <c r="G4148" t="s">
        <v>37824</v>
      </c>
      <c r="H4148" s="8">
        <v>16</v>
      </c>
      <c r="I4148">
        <v>1</v>
      </c>
      <c r="J4148" t="s">
        <v>160</v>
      </c>
      <c r="K4148" t="s">
        <v>47</v>
      </c>
      <c r="L4148" t="s">
        <v>47</v>
      </c>
      <c r="M4148" t="s">
        <v>37705</v>
      </c>
      <c r="N4148">
        <v>190</v>
      </c>
    </row>
    <row r="4149" spans="1:14" x14ac:dyDescent="0.25">
      <c r="A4149" t="s">
        <v>33896</v>
      </c>
      <c r="B4149" t="s">
        <v>34269</v>
      </c>
      <c r="C4149" s="3">
        <v>2010</v>
      </c>
      <c r="D4149" t="s">
        <v>37850</v>
      </c>
      <c r="E4149">
        <v>2.4</v>
      </c>
      <c r="F4149" t="s">
        <v>37726</v>
      </c>
      <c r="G4149" t="s">
        <v>37842</v>
      </c>
      <c r="H4149" s="8">
        <v>7.0000000000000007E-2</v>
      </c>
      <c r="I4149">
        <v>0</v>
      </c>
      <c r="J4149" t="s">
        <v>37731</v>
      </c>
      <c r="K4149" t="s">
        <v>47</v>
      </c>
      <c r="L4149" t="s">
        <v>47</v>
      </c>
      <c r="M4149" t="s">
        <v>37705</v>
      </c>
      <c r="N4149">
        <v>180</v>
      </c>
    </row>
    <row r="4150" spans="1:14" x14ac:dyDescent="0.25">
      <c r="A4150" t="s">
        <v>33896</v>
      </c>
      <c r="B4150" t="s">
        <v>34046</v>
      </c>
      <c r="C4150" s="3">
        <v>2013</v>
      </c>
      <c r="D4150" t="s">
        <v>37845</v>
      </c>
      <c r="E4150">
        <v>10</v>
      </c>
      <c r="F4150" t="s">
        <v>37717</v>
      </c>
      <c r="G4150" t="s">
        <v>37824</v>
      </c>
      <c r="H4150" s="8">
        <v>0</v>
      </c>
      <c r="I4150">
        <v>0</v>
      </c>
      <c r="J4150" t="s">
        <v>1521</v>
      </c>
      <c r="K4150" t="s">
        <v>47</v>
      </c>
      <c r="L4150" t="s">
        <v>114</v>
      </c>
      <c r="M4150" t="s">
        <v>37705</v>
      </c>
      <c r="N4150">
        <v>180</v>
      </c>
    </row>
    <row r="4151" spans="1:14" x14ac:dyDescent="0.25">
      <c r="A4151" t="s">
        <v>33896</v>
      </c>
      <c r="B4151" t="s">
        <v>34052</v>
      </c>
      <c r="C4151" s="3">
        <v>2012</v>
      </c>
      <c r="D4151" t="s">
        <v>37847</v>
      </c>
      <c r="E4151">
        <v>5</v>
      </c>
      <c r="F4151" t="s">
        <v>37718</v>
      </c>
      <c r="G4151" t="s">
        <v>37824</v>
      </c>
      <c r="H4151" s="8">
        <v>4</v>
      </c>
      <c r="I4151">
        <v>0.5</v>
      </c>
      <c r="J4151" t="s">
        <v>90</v>
      </c>
      <c r="K4151" t="s">
        <v>47</v>
      </c>
      <c r="L4151" t="s">
        <v>47</v>
      </c>
      <c r="M4151" t="s">
        <v>37705</v>
      </c>
      <c r="N4151">
        <v>180</v>
      </c>
    </row>
    <row r="4152" spans="1:14" x14ac:dyDescent="0.25">
      <c r="A4152" t="s">
        <v>33896</v>
      </c>
      <c r="B4152" t="s">
        <v>34166</v>
      </c>
      <c r="C4152" s="3">
        <v>2011</v>
      </c>
      <c r="D4152" t="s">
        <v>37847</v>
      </c>
      <c r="E4152">
        <v>7</v>
      </c>
      <c r="F4152" t="s">
        <v>37718</v>
      </c>
      <c r="G4152" t="s">
        <v>37824</v>
      </c>
      <c r="H4152" s="8">
        <v>0.5</v>
      </c>
      <c r="I4152">
        <v>0.26</v>
      </c>
      <c r="J4152" t="s">
        <v>108</v>
      </c>
      <c r="K4152" t="s">
        <v>47</v>
      </c>
      <c r="L4152" t="s">
        <v>47</v>
      </c>
      <c r="M4152" t="s">
        <v>37705</v>
      </c>
      <c r="N4152">
        <v>170</v>
      </c>
    </row>
    <row r="4153" spans="1:14" x14ac:dyDescent="0.25">
      <c r="A4153" t="s">
        <v>33896</v>
      </c>
      <c r="B4153" t="s">
        <v>34006</v>
      </c>
      <c r="C4153" s="3">
        <v>2013</v>
      </c>
      <c r="D4153" t="s">
        <v>318</v>
      </c>
      <c r="E4153">
        <v>5</v>
      </c>
      <c r="F4153" t="s">
        <v>37711</v>
      </c>
      <c r="G4153" t="s">
        <v>37824</v>
      </c>
      <c r="H4153" s="8">
        <v>8</v>
      </c>
      <c r="I4153">
        <v>1</v>
      </c>
      <c r="J4153" t="s">
        <v>160</v>
      </c>
      <c r="K4153" t="s">
        <v>47</v>
      </c>
      <c r="L4153" t="s">
        <v>47</v>
      </c>
      <c r="M4153" t="s">
        <v>37705</v>
      </c>
      <c r="N4153">
        <v>160</v>
      </c>
    </row>
    <row r="4154" spans="1:14" x14ac:dyDescent="0.25">
      <c r="A4154" t="s">
        <v>33896</v>
      </c>
      <c r="B4154" t="s">
        <v>34050</v>
      </c>
      <c r="C4154" s="3">
        <v>2013</v>
      </c>
      <c r="D4154" t="s">
        <v>318</v>
      </c>
      <c r="E4154">
        <v>4.5</v>
      </c>
      <c r="F4154" t="s">
        <v>37719</v>
      </c>
      <c r="G4154" t="s">
        <v>37824</v>
      </c>
      <c r="H4154" s="8">
        <v>0</v>
      </c>
      <c r="I4154">
        <v>0</v>
      </c>
      <c r="J4154" t="s">
        <v>160</v>
      </c>
      <c r="K4154" t="s">
        <v>47</v>
      </c>
      <c r="L4154" t="s">
        <v>47</v>
      </c>
      <c r="M4154" t="s">
        <v>37705</v>
      </c>
      <c r="N4154">
        <v>150</v>
      </c>
    </row>
    <row r="4155" spans="1:14" x14ac:dyDescent="0.25">
      <c r="A4155" t="s">
        <v>33896</v>
      </c>
      <c r="B4155" t="s">
        <v>34243</v>
      </c>
      <c r="C4155" s="3">
        <v>2010</v>
      </c>
      <c r="D4155" t="s">
        <v>37850</v>
      </c>
      <c r="E4155">
        <v>2.4</v>
      </c>
      <c r="F4155" t="s">
        <v>37726</v>
      </c>
      <c r="G4155" t="s">
        <v>37842</v>
      </c>
      <c r="H4155" s="8">
        <v>16</v>
      </c>
      <c r="I4155">
        <v>0</v>
      </c>
      <c r="J4155" t="s">
        <v>1521</v>
      </c>
      <c r="K4155" t="s">
        <v>47</v>
      </c>
      <c r="L4155" t="s">
        <v>47</v>
      </c>
      <c r="M4155" t="s">
        <v>37705</v>
      </c>
      <c r="N4155">
        <v>150</v>
      </c>
    </row>
    <row r="4156" spans="1:14" x14ac:dyDescent="0.25">
      <c r="A4156" t="s">
        <v>33896</v>
      </c>
      <c r="B4156" t="s">
        <v>34228</v>
      </c>
      <c r="C4156" s="3">
        <v>2010</v>
      </c>
      <c r="D4156" t="s">
        <v>37898</v>
      </c>
      <c r="E4156">
        <v>3.2</v>
      </c>
      <c r="F4156" t="s">
        <v>37723</v>
      </c>
      <c r="G4156" t="s">
        <v>37824</v>
      </c>
      <c r="H4156" s="8">
        <v>0</v>
      </c>
      <c r="I4156">
        <v>0</v>
      </c>
      <c r="J4156" t="s">
        <v>90</v>
      </c>
      <c r="K4156" t="s">
        <v>47</v>
      </c>
      <c r="L4156" t="s">
        <v>47</v>
      </c>
      <c r="M4156" t="s">
        <v>37705</v>
      </c>
      <c r="N4156">
        <v>140</v>
      </c>
    </row>
    <row r="4157" spans="1:14" x14ac:dyDescent="0.25">
      <c r="A4157" t="s">
        <v>33896</v>
      </c>
      <c r="B4157" t="s">
        <v>34010</v>
      </c>
      <c r="C4157" s="3">
        <v>2013</v>
      </c>
      <c r="D4157" t="s">
        <v>37845</v>
      </c>
      <c r="E4157">
        <v>5</v>
      </c>
      <c r="F4157" t="s">
        <v>37719</v>
      </c>
      <c r="G4157" t="s">
        <v>37824</v>
      </c>
      <c r="H4157" s="8">
        <v>4</v>
      </c>
      <c r="I4157">
        <v>1</v>
      </c>
      <c r="J4157" t="s">
        <v>90</v>
      </c>
      <c r="K4157" t="s">
        <v>47</v>
      </c>
      <c r="L4157" t="s">
        <v>47</v>
      </c>
      <c r="M4157" t="s">
        <v>37705</v>
      </c>
      <c r="N4157">
        <v>130</v>
      </c>
    </row>
    <row r="4158" spans="1:14" x14ac:dyDescent="0.25">
      <c r="A4158" t="s">
        <v>33896</v>
      </c>
      <c r="B4158" t="s">
        <v>34033</v>
      </c>
      <c r="C4158" s="3">
        <v>2013</v>
      </c>
      <c r="D4158" t="s">
        <v>318</v>
      </c>
      <c r="E4158">
        <v>7</v>
      </c>
      <c r="F4158" t="s">
        <v>37721</v>
      </c>
      <c r="G4158" t="s">
        <v>37824</v>
      </c>
      <c r="H4158" s="8">
        <v>0</v>
      </c>
      <c r="I4158">
        <v>0</v>
      </c>
      <c r="J4158" t="s">
        <v>1521</v>
      </c>
      <c r="K4158" t="s">
        <v>47</v>
      </c>
      <c r="L4158" t="s">
        <v>47</v>
      </c>
      <c r="M4158" t="s">
        <v>37705</v>
      </c>
      <c r="N4158">
        <v>120</v>
      </c>
    </row>
    <row r="4159" spans="1:14" x14ac:dyDescent="0.25">
      <c r="A4159" t="s">
        <v>33896</v>
      </c>
      <c r="B4159" t="s">
        <v>33978</v>
      </c>
      <c r="C4159" s="3">
        <v>2013</v>
      </c>
      <c r="D4159" t="s">
        <v>37847</v>
      </c>
      <c r="E4159">
        <v>4.5</v>
      </c>
      <c r="F4159" t="s">
        <v>37719</v>
      </c>
      <c r="G4159" t="s">
        <v>37824</v>
      </c>
      <c r="H4159" s="8">
        <v>4</v>
      </c>
      <c r="I4159">
        <v>1</v>
      </c>
      <c r="J4159" t="s">
        <v>90</v>
      </c>
      <c r="K4159" t="s">
        <v>47</v>
      </c>
      <c r="L4159" t="s">
        <v>47</v>
      </c>
      <c r="M4159" t="s">
        <v>37705</v>
      </c>
      <c r="N4159">
        <v>110</v>
      </c>
    </row>
    <row r="4160" spans="1:14" x14ac:dyDescent="0.25">
      <c r="A4160" t="s">
        <v>33896</v>
      </c>
      <c r="B4160" t="s">
        <v>34182</v>
      </c>
      <c r="C4160" s="3">
        <v>2011</v>
      </c>
      <c r="D4160" t="s">
        <v>37847</v>
      </c>
      <c r="E4160">
        <v>3.15</v>
      </c>
      <c r="F4160" t="s">
        <v>37723</v>
      </c>
      <c r="G4160" t="s">
        <v>37824</v>
      </c>
      <c r="H4160" s="8">
        <v>0.09</v>
      </c>
      <c r="I4160">
        <v>0</v>
      </c>
      <c r="J4160" t="s">
        <v>108</v>
      </c>
      <c r="K4160" t="s">
        <v>47</v>
      </c>
      <c r="L4160" t="s">
        <v>47</v>
      </c>
      <c r="M4160" t="s">
        <v>37705</v>
      </c>
      <c r="N4160">
        <v>100</v>
      </c>
    </row>
    <row r="4161" spans="1:14" x14ac:dyDescent="0.25">
      <c r="A4161" t="s">
        <v>33896</v>
      </c>
      <c r="B4161" t="s">
        <v>34116</v>
      </c>
      <c r="C4161" s="3">
        <v>2011</v>
      </c>
      <c r="D4161" t="s">
        <v>37847</v>
      </c>
      <c r="E4161">
        <v>3.5</v>
      </c>
      <c r="F4161" t="s">
        <v>37723</v>
      </c>
      <c r="G4161" t="s">
        <v>37824</v>
      </c>
      <c r="H4161" s="8">
        <v>0.19</v>
      </c>
      <c r="I4161">
        <v>0</v>
      </c>
      <c r="J4161" t="s">
        <v>1521</v>
      </c>
      <c r="K4161" t="s">
        <v>47</v>
      </c>
      <c r="L4161" t="s">
        <v>47</v>
      </c>
      <c r="M4161" t="s">
        <v>37705</v>
      </c>
      <c r="N4161">
        <v>100</v>
      </c>
    </row>
    <row r="4162" spans="1:14" x14ac:dyDescent="0.25">
      <c r="A4162" t="s">
        <v>33896</v>
      </c>
      <c r="B4162" t="s">
        <v>34100</v>
      </c>
      <c r="C4162" s="3">
        <v>2012</v>
      </c>
      <c r="D4162" t="s">
        <v>37847</v>
      </c>
      <c r="E4162">
        <v>3.5</v>
      </c>
      <c r="F4162" t="s">
        <v>37723</v>
      </c>
      <c r="G4162" t="s">
        <v>37824</v>
      </c>
      <c r="H4162" s="8">
        <v>0.14000000000000001</v>
      </c>
      <c r="I4162">
        <v>0.5</v>
      </c>
      <c r="J4162" t="s">
        <v>90</v>
      </c>
      <c r="K4162" t="s">
        <v>47</v>
      </c>
      <c r="L4162" t="s">
        <v>47</v>
      </c>
      <c r="M4162" t="s">
        <v>37705</v>
      </c>
      <c r="N4162">
        <v>100</v>
      </c>
    </row>
    <row r="4163" spans="1:14" x14ac:dyDescent="0.25">
      <c r="A4163" t="s">
        <v>33896</v>
      </c>
      <c r="B4163" t="s">
        <v>34036</v>
      </c>
      <c r="C4163" s="3">
        <v>2013</v>
      </c>
      <c r="D4163" t="s">
        <v>318</v>
      </c>
      <c r="E4163">
        <v>5</v>
      </c>
      <c r="F4163" t="s">
        <v>37718</v>
      </c>
      <c r="G4163" t="s">
        <v>37824</v>
      </c>
      <c r="H4163" s="8">
        <v>0.5</v>
      </c>
      <c r="I4163">
        <v>0</v>
      </c>
      <c r="J4163" t="s">
        <v>90</v>
      </c>
      <c r="K4163" t="s">
        <v>47</v>
      </c>
      <c r="L4163" t="s">
        <v>47</v>
      </c>
      <c r="M4163" t="s">
        <v>37705</v>
      </c>
      <c r="N4163">
        <v>100</v>
      </c>
    </row>
    <row r="4164" spans="1:14" x14ac:dyDescent="0.25">
      <c r="A4164" t="s">
        <v>33896</v>
      </c>
      <c r="B4164" t="s">
        <v>34296</v>
      </c>
      <c r="C4164" s="3">
        <v>2010</v>
      </c>
      <c r="D4164" t="s">
        <v>37849</v>
      </c>
      <c r="E4164">
        <v>2.8</v>
      </c>
      <c r="F4164" t="s">
        <v>37726</v>
      </c>
      <c r="G4164" t="s">
        <v>37829</v>
      </c>
      <c r="H4164" s="8">
        <v>0.06</v>
      </c>
      <c r="I4164">
        <v>0</v>
      </c>
      <c r="J4164" t="s">
        <v>108</v>
      </c>
      <c r="K4164" t="s">
        <v>47</v>
      </c>
      <c r="L4164" t="s">
        <v>47</v>
      </c>
      <c r="M4164" t="s">
        <v>37705</v>
      </c>
      <c r="N4164">
        <v>90</v>
      </c>
    </row>
    <row r="4165" spans="1:14" x14ac:dyDescent="0.25">
      <c r="A4165" t="s">
        <v>33896</v>
      </c>
      <c r="B4165" t="s">
        <v>34103</v>
      </c>
      <c r="C4165" s="3">
        <v>2012</v>
      </c>
      <c r="D4165" t="s">
        <v>37847</v>
      </c>
      <c r="E4165">
        <v>4</v>
      </c>
      <c r="F4165" t="s">
        <v>37718</v>
      </c>
      <c r="G4165" t="s">
        <v>37824</v>
      </c>
      <c r="H4165" s="8">
        <v>0.15</v>
      </c>
      <c r="I4165">
        <v>0</v>
      </c>
      <c r="J4165" t="s">
        <v>90</v>
      </c>
      <c r="K4165" t="s">
        <v>47</v>
      </c>
      <c r="L4165" t="s">
        <v>47</v>
      </c>
      <c r="M4165" t="s">
        <v>37705</v>
      </c>
      <c r="N4165">
        <v>90</v>
      </c>
    </row>
    <row r="4166" spans="1:14" x14ac:dyDescent="0.25">
      <c r="A4166" t="s">
        <v>33896</v>
      </c>
      <c r="B4166" t="s">
        <v>33958</v>
      </c>
      <c r="C4166" s="3">
        <v>2014</v>
      </c>
      <c r="D4166" t="s">
        <v>318</v>
      </c>
      <c r="E4166">
        <v>4.5</v>
      </c>
      <c r="F4166" t="s">
        <v>37715</v>
      </c>
      <c r="G4166" t="s">
        <v>37824</v>
      </c>
      <c r="H4166" s="8">
        <v>4</v>
      </c>
      <c r="I4166">
        <v>1</v>
      </c>
      <c r="J4166" t="s">
        <v>90</v>
      </c>
      <c r="K4166" t="s">
        <v>47</v>
      </c>
      <c r="L4166" t="s">
        <v>47</v>
      </c>
      <c r="M4166" t="s">
        <v>37705</v>
      </c>
      <c r="N4166">
        <v>90</v>
      </c>
    </row>
    <row r="4167" spans="1:14" x14ac:dyDescent="0.25">
      <c r="A4167" t="s">
        <v>33896</v>
      </c>
      <c r="B4167" t="s">
        <v>34016</v>
      </c>
      <c r="C4167" s="3">
        <v>2013</v>
      </c>
      <c r="D4167" t="s">
        <v>37847</v>
      </c>
      <c r="E4167">
        <v>5</v>
      </c>
      <c r="F4167" t="s">
        <v>37718</v>
      </c>
      <c r="G4167" t="s">
        <v>37824</v>
      </c>
      <c r="H4167" s="8">
        <v>0</v>
      </c>
      <c r="I4167">
        <v>0</v>
      </c>
      <c r="J4167" t="s">
        <v>90</v>
      </c>
      <c r="K4167" t="s">
        <v>47</v>
      </c>
      <c r="L4167" t="s">
        <v>47</v>
      </c>
      <c r="M4167" t="s">
        <v>37705</v>
      </c>
      <c r="N4167">
        <v>90</v>
      </c>
    </row>
    <row r="4168" spans="1:14" x14ac:dyDescent="0.25">
      <c r="A4168" t="s">
        <v>33896</v>
      </c>
      <c r="B4168" t="s">
        <v>34121</v>
      </c>
      <c r="C4168" s="3">
        <v>2011</v>
      </c>
      <c r="D4168" t="s">
        <v>829</v>
      </c>
      <c r="E4168">
        <v>3.46</v>
      </c>
      <c r="F4168" t="s">
        <v>37723</v>
      </c>
      <c r="G4168" t="s">
        <v>37842</v>
      </c>
      <c r="H4168" s="8">
        <v>0.04</v>
      </c>
      <c r="I4168">
        <v>0</v>
      </c>
      <c r="J4168" t="s">
        <v>1521</v>
      </c>
      <c r="K4168" t="s">
        <v>47</v>
      </c>
      <c r="L4168" t="s">
        <v>47</v>
      </c>
      <c r="M4168" t="s">
        <v>37705</v>
      </c>
      <c r="N4168">
        <v>80</v>
      </c>
    </row>
    <row r="4169" spans="1:14" x14ac:dyDescent="0.25">
      <c r="A4169" t="s">
        <v>33896</v>
      </c>
      <c r="B4169" t="s">
        <v>33960</v>
      </c>
      <c r="C4169" s="3">
        <v>2014</v>
      </c>
      <c r="D4169" t="s">
        <v>37847</v>
      </c>
      <c r="E4169">
        <v>5</v>
      </c>
      <c r="F4169" t="s">
        <v>37715</v>
      </c>
      <c r="G4169" t="s">
        <v>37824</v>
      </c>
      <c r="H4169" s="8">
        <v>0</v>
      </c>
      <c r="I4169">
        <v>0</v>
      </c>
      <c r="J4169" t="s">
        <v>160</v>
      </c>
      <c r="K4169" t="s">
        <v>47</v>
      </c>
      <c r="L4169" t="s">
        <v>47</v>
      </c>
      <c r="M4169" t="s">
        <v>37705</v>
      </c>
      <c r="N4169">
        <v>80</v>
      </c>
    </row>
    <row r="4170" spans="1:14" x14ac:dyDescent="0.25">
      <c r="A4170" t="s">
        <v>33896</v>
      </c>
      <c r="B4170" t="s">
        <v>33973</v>
      </c>
      <c r="C4170" s="3">
        <v>2014</v>
      </c>
      <c r="D4170" t="s">
        <v>37847</v>
      </c>
      <c r="E4170">
        <v>5</v>
      </c>
      <c r="F4170" t="s">
        <v>37715</v>
      </c>
      <c r="G4170" t="s">
        <v>37824</v>
      </c>
      <c r="H4170" s="8">
        <v>0</v>
      </c>
      <c r="I4170">
        <v>0</v>
      </c>
      <c r="J4170" t="s">
        <v>160</v>
      </c>
      <c r="K4170" t="s">
        <v>47</v>
      </c>
      <c r="L4170" t="s">
        <v>47</v>
      </c>
      <c r="M4170" t="s">
        <v>37705</v>
      </c>
      <c r="N4170">
        <v>80</v>
      </c>
    </row>
    <row r="4171" spans="1:14" x14ac:dyDescent="0.25">
      <c r="A4171" t="s">
        <v>33896</v>
      </c>
      <c r="B4171" t="s">
        <v>34020</v>
      </c>
      <c r="C4171" s="3">
        <v>2013</v>
      </c>
      <c r="D4171" t="s">
        <v>37847</v>
      </c>
      <c r="E4171">
        <v>4.5</v>
      </c>
      <c r="F4171" t="s">
        <v>37715</v>
      </c>
      <c r="G4171" t="s">
        <v>37824</v>
      </c>
      <c r="H4171" s="8">
        <v>0</v>
      </c>
      <c r="I4171">
        <v>0</v>
      </c>
      <c r="J4171" t="s">
        <v>90</v>
      </c>
      <c r="K4171" t="s">
        <v>47</v>
      </c>
      <c r="L4171" t="s">
        <v>47</v>
      </c>
      <c r="M4171" t="s">
        <v>37705</v>
      </c>
      <c r="N4171">
        <v>80</v>
      </c>
    </row>
    <row r="4172" spans="1:14" x14ac:dyDescent="0.25">
      <c r="A4172" t="s">
        <v>33896</v>
      </c>
      <c r="B4172" t="s">
        <v>34282</v>
      </c>
      <c r="C4172" s="3">
        <v>2010</v>
      </c>
      <c r="D4172" t="s">
        <v>37850</v>
      </c>
      <c r="E4172">
        <v>2.4</v>
      </c>
      <c r="F4172" t="s">
        <v>37726</v>
      </c>
      <c r="G4172" t="s">
        <v>37842</v>
      </c>
      <c r="H4172" s="8">
        <v>0</v>
      </c>
      <c r="I4172">
        <v>0</v>
      </c>
      <c r="J4172" t="s">
        <v>108</v>
      </c>
      <c r="K4172" t="s">
        <v>47</v>
      </c>
      <c r="L4172" t="s">
        <v>47</v>
      </c>
      <c r="M4172" t="s">
        <v>37705</v>
      </c>
      <c r="N4172">
        <v>80</v>
      </c>
    </row>
    <row r="4173" spans="1:14" x14ac:dyDescent="0.25">
      <c r="A4173" t="s">
        <v>33896</v>
      </c>
      <c r="B4173" t="s">
        <v>34112</v>
      </c>
      <c r="C4173" s="3">
        <v>2012</v>
      </c>
      <c r="D4173" t="s">
        <v>37847</v>
      </c>
      <c r="E4173">
        <v>2.8</v>
      </c>
      <c r="F4173" t="s">
        <v>37726</v>
      </c>
      <c r="G4173" t="s">
        <v>37824</v>
      </c>
      <c r="H4173" s="8">
        <v>0.13</v>
      </c>
      <c r="I4173">
        <v>0</v>
      </c>
      <c r="J4173" t="s">
        <v>1521</v>
      </c>
      <c r="K4173" t="s">
        <v>47</v>
      </c>
      <c r="L4173" t="s">
        <v>47</v>
      </c>
      <c r="M4173" t="s">
        <v>37705</v>
      </c>
      <c r="N4173">
        <v>70</v>
      </c>
    </row>
    <row r="4174" spans="1:14" x14ac:dyDescent="0.25">
      <c r="A4174" t="s">
        <v>33896</v>
      </c>
      <c r="B4174" t="s">
        <v>33998</v>
      </c>
      <c r="C4174" s="3">
        <v>2013</v>
      </c>
      <c r="D4174" t="s">
        <v>318</v>
      </c>
      <c r="E4174">
        <v>4</v>
      </c>
      <c r="F4174" t="s">
        <v>37718</v>
      </c>
      <c r="G4174" t="s">
        <v>37824</v>
      </c>
      <c r="H4174" s="8">
        <v>0</v>
      </c>
      <c r="I4174">
        <v>0</v>
      </c>
      <c r="J4174" t="s">
        <v>90</v>
      </c>
      <c r="K4174" t="s">
        <v>47</v>
      </c>
      <c r="L4174" t="s">
        <v>47</v>
      </c>
      <c r="M4174" t="s">
        <v>37705</v>
      </c>
      <c r="N4174">
        <v>70</v>
      </c>
    </row>
    <row r="4175" spans="1:14" x14ac:dyDescent="0.25">
      <c r="A4175" t="s">
        <v>33896</v>
      </c>
      <c r="B4175" t="s">
        <v>34024</v>
      </c>
      <c r="C4175" s="3">
        <v>2013</v>
      </c>
      <c r="D4175" t="s">
        <v>37847</v>
      </c>
      <c r="E4175">
        <v>4.5</v>
      </c>
      <c r="F4175" t="s">
        <v>37718</v>
      </c>
      <c r="G4175" t="s">
        <v>37824</v>
      </c>
      <c r="H4175" s="8">
        <v>0</v>
      </c>
      <c r="I4175">
        <v>0</v>
      </c>
      <c r="J4175" t="s">
        <v>1521</v>
      </c>
      <c r="K4175" t="s">
        <v>47</v>
      </c>
      <c r="L4175" t="s">
        <v>47</v>
      </c>
      <c r="M4175" t="s">
        <v>37705</v>
      </c>
      <c r="N4175">
        <v>70</v>
      </c>
    </row>
    <row r="4176" spans="1:14" x14ac:dyDescent="0.25">
      <c r="A4176" t="s">
        <v>33896</v>
      </c>
      <c r="B4176" t="s">
        <v>34214</v>
      </c>
      <c r="C4176" s="3">
        <v>2010</v>
      </c>
      <c r="D4176" t="s">
        <v>37850</v>
      </c>
      <c r="E4176">
        <v>2</v>
      </c>
      <c r="F4176" t="s">
        <v>37734</v>
      </c>
      <c r="G4176" t="s">
        <v>37842</v>
      </c>
      <c r="H4176" s="8">
        <v>0</v>
      </c>
      <c r="I4176">
        <v>0</v>
      </c>
      <c r="J4176" t="s">
        <v>1521</v>
      </c>
      <c r="K4176" t="s">
        <v>47</v>
      </c>
      <c r="L4176" t="s">
        <v>47</v>
      </c>
      <c r="M4176" t="s">
        <v>37705</v>
      </c>
      <c r="N4176">
        <v>70</v>
      </c>
    </row>
    <row r="4177" spans="1:14" x14ac:dyDescent="0.25">
      <c r="A4177" t="s">
        <v>33896</v>
      </c>
      <c r="B4177" t="s">
        <v>34260</v>
      </c>
      <c r="C4177" s="3">
        <v>2010</v>
      </c>
      <c r="D4177" t="s">
        <v>37849</v>
      </c>
      <c r="E4177">
        <v>3.2</v>
      </c>
      <c r="F4177" t="s">
        <v>37727</v>
      </c>
      <c r="G4177" t="s">
        <v>37842</v>
      </c>
      <c r="H4177" s="8">
        <v>16</v>
      </c>
      <c r="I4177">
        <v>0</v>
      </c>
      <c r="J4177" t="s">
        <v>1521</v>
      </c>
      <c r="K4177" t="s">
        <v>47</v>
      </c>
      <c r="L4177" t="s">
        <v>47</v>
      </c>
      <c r="M4177" t="s">
        <v>37705</v>
      </c>
      <c r="N4177">
        <v>70</v>
      </c>
    </row>
    <row r="4178" spans="1:14" x14ac:dyDescent="0.25">
      <c r="A4178" t="s">
        <v>33896</v>
      </c>
      <c r="B4178" t="s">
        <v>34266</v>
      </c>
      <c r="C4178" s="3">
        <v>2010</v>
      </c>
      <c r="D4178" t="s">
        <v>37850</v>
      </c>
      <c r="E4178">
        <v>2.4</v>
      </c>
      <c r="F4178" t="s">
        <v>37726</v>
      </c>
      <c r="G4178" t="s">
        <v>37842</v>
      </c>
      <c r="H4178" s="8">
        <v>0</v>
      </c>
      <c r="I4178">
        <v>0</v>
      </c>
      <c r="J4178" t="s">
        <v>474</v>
      </c>
      <c r="K4178" t="s">
        <v>47</v>
      </c>
      <c r="L4178" t="s">
        <v>47</v>
      </c>
      <c r="M4178" t="s">
        <v>37705</v>
      </c>
      <c r="N4178">
        <v>60</v>
      </c>
    </row>
    <row r="4179" spans="1:14" x14ac:dyDescent="0.25">
      <c r="A4179" t="s">
        <v>33896</v>
      </c>
      <c r="B4179" t="s">
        <v>34276</v>
      </c>
      <c r="C4179" s="3">
        <v>2010</v>
      </c>
      <c r="D4179" t="s">
        <v>37850</v>
      </c>
      <c r="E4179">
        <v>2.4</v>
      </c>
      <c r="F4179" t="s">
        <v>37726</v>
      </c>
      <c r="G4179" t="s">
        <v>37842</v>
      </c>
      <c r="H4179" s="8">
        <v>0</v>
      </c>
      <c r="I4179">
        <v>0</v>
      </c>
      <c r="J4179" t="s">
        <v>108</v>
      </c>
      <c r="K4179" t="s">
        <v>47</v>
      </c>
      <c r="L4179" t="s">
        <v>47</v>
      </c>
      <c r="M4179" t="s">
        <v>37705</v>
      </c>
      <c r="N4179">
        <v>60</v>
      </c>
    </row>
    <row r="4180" spans="1:14" x14ac:dyDescent="0.25">
      <c r="A4180" t="s">
        <v>33896</v>
      </c>
      <c r="B4180" t="s">
        <v>34138</v>
      </c>
      <c r="C4180" s="3">
        <v>2011</v>
      </c>
      <c r="D4180" t="s">
        <v>37850</v>
      </c>
      <c r="E4180">
        <v>2.36</v>
      </c>
      <c r="F4180" t="s">
        <v>37726</v>
      </c>
      <c r="G4180" t="s">
        <v>37842</v>
      </c>
      <c r="H4180" s="8">
        <v>0.09</v>
      </c>
      <c r="I4180">
        <v>0</v>
      </c>
      <c r="J4180" t="s">
        <v>1521</v>
      </c>
      <c r="K4180" t="s">
        <v>47</v>
      </c>
      <c r="L4180" t="s">
        <v>47</v>
      </c>
      <c r="M4180" t="s">
        <v>37705</v>
      </c>
      <c r="N4180">
        <v>60</v>
      </c>
    </row>
    <row r="4181" spans="1:14" x14ac:dyDescent="0.25">
      <c r="A4181" t="s">
        <v>33896</v>
      </c>
      <c r="B4181" t="s">
        <v>33970</v>
      </c>
      <c r="C4181" s="3">
        <v>2014</v>
      </c>
      <c r="D4181" t="s">
        <v>37847</v>
      </c>
      <c r="E4181">
        <v>4</v>
      </c>
      <c r="F4181" t="s">
        <v>37718</v>
      </c>
      <c r="G4181" t="s">
        <v>37824</v>
      </c>
      <c r="H4181" s="8">
        <v>0</v>
      </c>
      <c r="I4181">
        <v>0</v>
      </c>
      <c r="J4181" t="s">
        <v>108</v>
      </c>
      <c r="K4181" t="s">
        <v>47</v>
      </c>
      <c r="L4181" t="s">
        <v>47</v>
      </c>
      <c r="M4181" t="s">
        <v>37705</v>
      </c>
      <c r="N4181">
        <v>60</v>
      </c>
    </row>
    <row r="4182" spans="1:14" x14ac:dyDescent="0.25">
      <c r="A4182" t="s">
        <v>33896</v>
      </c>
      <c r="B4182" t="s">
        <v>33976</v>
      </c>
      <c r="C4182" s="3">
        <v>2014</v>
      </c>
      <c r="D4182" t="s">
        <v>37845</v>
      </c>
      <c r="E4182">
        <v>4.5</v>
      </c>
      <c r="F4182" t="s">
        <v>37715</v>
      </c>
      <c r="G4182" t="s">
        <v>37824</v>
      </c>
      <c r="H4182" s="8">
        <v>0</v>
      </c>
      <c r="I4182">
        <v>0</v>
      </c>
      <c r="J4182" t="s">
        <v>1521</v>
      </c>
      <c r="K4182" t="s">
        <v>47</v>
      </c>
      <c r="L4182" t="s">
        <v>47</v>
      </c>
      <c r="M4182" t="s">
        <v>37705</v>
      </c>
      <c r="N4182">
        <v>60</v>
      </c>
    </row>
    <row r="4183" spans="1:14" x14ac:dyDescent="0.25">
      <c r="A4183" t="s">
        <v>33896</v>
      </c>
      <c r="B4183" t="s">
        <v>34055</v>
      </c>
      <c r="C4183" s="3">
        <v>2012</v>
      </c>
      <c r="D4183" t="s">
        <v>37847</v>
      </c>
      <c r="E4183">
        <v>2.8</v>
      </c>
      <c r="F4183" t="s">
        <v>37726</v>
      </c>
      <c r="G4183" t="s">
        <v>37824</v>
      </c>
      <c r="H4183" s="8">
        <v>0</v>
      </c>
      <c r="I4183">
        <v>0</v>
      </c>
      <c r="J4183" t="s">
        <v>1521</v>
      </c>
      <c r="K4183" t="s">
        <v>47</v>
      </c>
      <c r="L4183" t="s">
        <v>47</v>
      </c>
      <c r="M4183" t="s">
        <v>37705</v>
      </c>
      <c r="N4183">
        <v>60</v>
      </c>
    </row>
    <row r="4184" spans="1:14" x14ac:dyDescent="0.25">
      <c r="A4184" t="s">
        <v>33896</v>
      </c>
      <c r="B4184" t="s">
        <v>34239</v>
      </c>
      <c r="C4184" s="3">
        <v>2010</v>
      </c>
      <c r="D4184" t="s">
        <v>37850</v>
      </c>
      <c r="E4184">
        <v>2</v>
      </c>
      <c r="F4184" t="s">
        <v>37734</v>
      </c>
      <c r="G4184" t="s">
        <v>37842</v>
      </c>
      <c r="H4184" s="8">
        <v>0</v>
      </c>
      <c r="I4184">
        <v>0</v>
      </c>
      <c r="J4184" t="s">
        <v>270</v>
      </c>
      <c r="K4184" t="s">
        <v>47</v>
      </c>
      <c r="L4184" t="s">
        <v>47</v>
      </c>
      <c r="M4184" t="s">
        <v>37705</v>
      </c>
      <c r="N4184">
        <v>60</v>
      </c>
    </row>
    <row r="4185" spans="1:14" x14ac:dyDescent="0.25">
      <c r="A4185" t="s">
        <v>33896</v>
      </c>
      <c r="B4185" t="s">
        <v>34249</v>
      </c>
      <c r="C4185" s="3">
        <v>2010</v>
      </c>
      <c r="D4185" t="s">
        <v>37850</v>
      </c>
      <c r="E4185">
        <v>2</v>
      </c>
      <c r="F4185" t="s">
        <v>37734</v>
      </c>
      <c r="G4185" t="s">
        <v>37842</v>
      </c>
      <c r="H4185" s="8">
        <v>0</v>
      </c>
      <c r="I4185">
        <v>0</v>
      </c>
      <c r="J4185" t="s">
        <v>108</v>
      </c>
      <c r="K4185" t="s">
        <v>47</v>
      </c>
      <c r="L4185" t="s">
        <v>47</v>
      </c>
      <c r="M4185" t="s">
        <v>37705</v>
      </c>
      <c r="N4185">
        <v>50</v>
      </c>
    </row>
    <row r="4186" spans="1:14" x14ac:dyDescent="0.25">
      <c r="A4186" t="s">
        <v>33896</v>
      </c>
      <c r="B4186" t="s">
        <v>34107</v>
      </c>
      <c r="C4186" s="3">
        <v>2012</v>
      </c>
      <c r="D4186" t="s">
        <v>37847</v>
      </c>
      <c r="E4186">
        <v>3.5</v>
      </c>
      <c r="F4186" t="s">
        <v>37723</v>
      </c>
      <c r="G4186" t="s">
        <v>37842</v>
      </c>
      <c r="H4186" s="8">
        <v>0.04</v>
      </c>
      <c r="I4186">
        <v>0</v>
      </c>
      <c r="J4186" t="s">
        <v>1521</v>
      </c>
      <c r="K4186" t="s">
        <v>47</v>
      </c>
      <c r="L4186" t="s">
        <v>47</v>
      </c>
      <c r="M4186" t="s">
        <v>37705</v>
      </c>
      <c r="N4186">
        <v>50</v>
      </c>
    </row>
    <row r="4187" spans="1:14" x14ac:dyDescent="0.25">
      <c r="A4187" t="s">
        <v>33896</v>
      </c>
      <c r="B4187" t="s">
        <v>34127</v>
      </c>
      <c r="C4187" s="3">
        <v>2011</v>
      </c>
      <c r="D4187" t="s">
        <v>829</v>
      </c>
      <c r="E4187">
        <v>3.44</v>
      </c>
      <c r="F4187" t="s">
        <v>37723</v>
      </c>
      <c r="G4187" t="s">
        <v>37842</v>
      </c>
      <c r="H4187" s="8">
        <v>0.06</v>
      </c>
      <c r="I4187">
        <v>0</v>
      </c>
      <c r="J4187" t="s">
        <v>1521</v>
      </c>
      <c r="K4187" t="s">
        <v>47</v>
      </c>
      <c r="L4187" t="s">
        <v>47</v>
      </c>
      <c r="M4187" t="s">
        <v>37705</v>
      </c>
      <c r="N4187">
        <v>50</v>
      </c>
    </row>
    <row r="4188" spans="1:14" x14ac:dyDescent="0.25">
      <c r="A4188" t="s">
        <v>33896</v>
      </c>
      <c r="B4188" t="s">
        <v>33980</v>
      </c>
      <c r="C4188" s="3">
        <v>2013</v>
      </c>
      <c r="D4188" t="s">
        <v>37847</v>
      </c>
      <c r="E4188">
        <v>4</v>
      </c>
      <c r="F4188" t="s">
        <v>37723</v>
      </c>
      <c r="G4188" t="s">
        <v>37824</v>
      </c>
      <c r="H4188" s="8">
        <v>0.5</v>
      </c>
      <c r="I4188">
        <v>0.26</v>
      </c>
      <c r="J4188" t="s">
        <v>1521</v>
      </c>
      <c r="K4188" t="s">
        <v>47</v>
      </c>
      <c r="L4188" t="s">
        <v>47</v>
      </c>
      <c r="M4188" t="s">
        <v>37705</v>
      </c>
      <c r="N4188">
        <v>50</v>
      </c>
    </row>
    <row r="4189" spans="1:14" x14ac:dyDescent="0.25">
      <c r="A4189" t="s">
        <v>33896</v>
      </c>
      <c r="B4189" t="s">
        <v>33966</v>
      </c>
      <c r="C4189" s="3">
        <v>2014</v>
      </c>
      <c r="D4189" t="s">
        <v>37847</v>
      </c>
      <c r="E4189">
        <v>4</v>
      </c>
      <c r="F4189" t="s">
        <v>37718</v>
      </c>
      <c r="G4189" t="s">
        <v>37824</v>
      </c>
      <c r="H4189" s="8">
        <v>0</v>
      </c>
      <c r="I4189">
        <v>0</v>
      </c>
      <c r="J4189" t="s">
        <v>108</v>
      </c>
      <c r="K4189" t="s">
        <v>47</v>
      </c>
      <c r="L4189" t="s">
        <v>47</v>
      </c>
      <c r="M4189" t="s">
        <v>37705</v>
      </c>
      <c r="N4189">
        <v>50</v>
      </c>
    </row>
    <row r="4190" spans="1:14" x14ac:dyDescent="0.25">
      <c r="A4190" t="s">
        <v>33896</v>
      </c>
      <c r="B4190" t="s">
        <v>34027</v>
      </c>
      <c r="C4190" s="3">
        <v>2013</v>
      </c>
      <c r="D4190" t="s">
        <v>37847</v>
      </c>
      <c r="E4190">
        <v>4</v>
      </c>
      <c r="F4190" t="s">
        <v>37718</v>
      </c>
      <c r="G4190" t="s">
        <v>37824</v>
      </c>
      <c r="H4190" s="8">
        <v>0</v>
      </c>
      <c r="I4190">
        <v>0</v>
      </c>
      <c r="J4190" t="s">
        <v>1521</v>
      </c>
      <c r="K4190" t="s">
        <v>47</v>
      </c>
      <c r="L4190" t="s">
        <v>47</v>
      </c>
      <c r="M4190" t="s">
        <v>37705</v>
      </c>
      <c r="N4190">
        <v>50</v>
      </c>
    </row>
    <row r="4191" spans="1:14" x14ac:dyDescent="0.25">
      <c r="A4191" t="s">
        <v>33896</v>
      </c>
      <c r="B4191" t="s">
        <v>34070</v>
      </c>
      <c r="C4191" s="3">
        <v>2012</v>
      </c>
      <c r="D4191" t="s">
        <v>37847</v>
      </c>
      <c r="E4191">
        <v>3.2</v>
      </c>
      <c r="F4191" t="s">
        <v>37727</v>
      </c>
      <c r="G4191" t="s">
        <v>37842</v>
      </c>
      <c r="H4191" s="8">
        <v>0</v>
      </c>
      <c r="I4191">
        <v>0</v>
      </c>
      <c r="J4191" t="s">
        <v>1521</v>
      </c>
      <c r="K4191" t="s">
        <v>47</v>
      </c>
      <c r="L4191" t="s">
        <v>47</v>
      </c>
      <c r="M4191" t="s">
        <v>37705</v>
      </c>
      <c r="N4191">
        <v>50</v>
      </c>
    </row>
    <row r="4192" spans="1:14" x14ac:dyDescent="0.25">
      <c r="A4192" t="s">
        <v>33896</v>
      </c>
      <c r="B4192" t="s">
        <v>34179</v>
      </c>
      <c r="C4192" s="3">
        <v>2011</v>
      </c>
      <c r="D4192" t="s">
        <v>829</v>
      </c>
      <c r="E4192">
        <v>2.8</v>
      </c>
      <c r="F4192" t="s">
        <v>37726</v>
      </c>
      <c r="G4192" t="s">
        <v>37824</v>
      </c>
      <c r="H4192" s="8">
        <v>0</v>
      </c>
      <c r="I4192">
        <v>0</v>
      </c>
      <c r="J4192" t="s">
        <v>108</v>
      </c>
      <c r="K4192" t="s">
        <v>47</v>
      </c>
      <c r="L4192" t="s">
        <v>47</v>
      </c>
      <c r="M4192" t="s">
        <v>37705</v>
      </c>
      <c r="N4192">
        <v>50</v>
      </c>
    </row>
    <row r="4193" spans="1:14" x14ac:dyDescent="0.25">
      <c r="A4193" t="s">
        <v>33896</v>
      </c>
      <c r="B4193" t="s">
        <v>34302</v>
      </c>
      <c r="C4193" s="3">
        <v>2010</v>
      </c>
      <c r="D4193" t="s">
        <v>37850</v>
      </c>
      <c r="E4193">
        <v>2.2000000000000002</v>
      </c>
      <c r="F4193" t="s">
        <v>37819</v>
      </c>
      <c r="G4193" t="s">
        <v>37842</v>
      </c>
      <c r="H4193" s="8">
        <v>0</v>
      </c>
      <c r="I4193">
        <v>0</v>
      </c>
      <c r="J4193" t="s">
        <v>270</v>
      </c>
      <c r="K4193" t="s">
        <v>47</v>
      </c>
      <c r="L4193" t="s">
        <v>47</v>
      </c>
      <c r="M4193" t="s">
        <v>37705</v>
      </c>
      <c r="N4193">
        <v>50</v>
      </c>
    </row>
    <row r="4194" spans="1:14" x14ac:dyDescent="0.25">
      <c r="A4194" t="s">
        <v>33896</v>
      </c>
      <c r="B4194" t="s">
        <v>34147</v>
      </c>
      <c r="C4194" s="3">
        <v>2011</v>
      </c>
      <c r="D4194" t="s">
        <v>37849</v>
      </c>
      <c r="E4194">
        <v>2.76</v>
      </c>
      <c r="F4194" t="s">
        <v>37726</v>
      </c>
      <c r="G4194" t="s">
        <v>37842</v>
      </c>
      <c r="H4194" s="8">
        <v>0</v>
      </c>
      <c r="I4194">
        <v>0</v>
      </c>
      <c r="J4194" t="s">
        <v>474</v>
      </c>
      <c r="K4194" t="s">
        <v>47</v>
      </c>
      <c r="L4194" t="s">
        <v>47</v>
      </c>
      <c r="M4194" t="s">
        <v>37705</v>
      </c>
      <c r="N4194">
        <v>40</v>
      </c>
    </row>
    <row r="4195" spans="1:14" x14ac:dyDescent="0.25">
      <c r="A4195" t="s">
        <v>33896</v>
      </c>
      <c r="B4195" t="s">
        <v>34174</v>
      </c>
      <c r="C4195" s="3">
        <v>2011</v>
      </c>
      <c r="D4195" t="s">
        <v>829</v>
      </c>
      <c r="E4195">
        <v>3.14</v>
      </c>
      <c r="F4195" t="s">
        <v>37727</v>
      </c>
      <c r="G4195" t="s">
        <v>37842</v>
      </c>
      <c r="H4195" s="8">
        <v>0.04</v>
      </c>
      <c r="I4195">
        <v>0</v>
      </c>
      <c r="J4195" t="s">
        <v>1521</v>
      </c>
      <c r="K4195" t="s">
        <v>47</v>
      </c>
      <c r="L4195" t="s">
        <v>47</v>
      </c>
      <c r="M4195" t="s">
        <v>37705</v>
      </c>
      <c r="N4195">
        <v>40</v>
      </c>
    </row>
    <row r="4196" spans="1:14" x14ac:dyDescent="0.25">
      <c r="A4196" t="s">
        <v>33896</v>
      </c>
      <c r="B4196" t="s">
        <v>34132</v>
      </c>
      <c r="C4196" s="3">
        <v>2011</v>
      </c>
      <c r="D4196" t="s">
        <v>829</v>
      </c>
      <c r="E4196">
        <v>3.14</v>
      </c>
      <c r="F4196" t="s">
        <v>37727</v>
      </c>
      <c r="G4196" t="s">
        <v>37842</v>
      </c>
      <c r="H4196" s="8">
        <v>0.05</v>
      </c>
      <c r="I4196">
        <v>0</v>
      </c>
      <c r="J4196" t="s">
        <v>1521</v>
      </c>
      <c r="K4196" t="s">
        <v>47</v>
      </c>
      <c r="L4196" t="s">
        <v>47</v>
      </c>
      <c r="M4196" t="s">
        <v>37705</v>
      </c>
      <c r="N4196">
        <v>40</v>
      </c>
    </row>
    <row r="4197" spans="1:14" x14ac:dyDescent="0.25">
      <c r="A4197" t="s">
        <v>33896</v>
      </c>
      <c r="B4197" t="s">
        <v>34143</v>
      </c>
      <c r="C4197" s="3">
        <v>2011</v>
      </c>
      <c r="D4197" t="s">
        <v>37850</v>
      </c>
      <c r="E4197">
        <v>2.36</v>
      </c>
      <c r="F4197" t="s">
        <v>37726</v>
      </c>
      <c r="G4197" t="s">
        <v>37842</v>
      </c>
      <c r="H4197" s="8">
        <v>0.05</v>
      </c>
      <c r="I4197">
        <v>0</v>
      </c>
      <c r="J4197" t="s">
        <v>108</v>
      </c>
      <c r="K4197" t="s">
        <v>47</v>
      </c>
      <c r="L4197" t="s">
        <v>47</v>
      </c>
      <c r="M4197" t="s">
        <v>37705</v>
      </c>
      <c r="N4197">
        <v>40</v>
      </c>
    </row>
    <row r="4198" spans="1:14" x14ac:dyDescent="0.25">
      <c r="A4198" t="s">
        <v>33896</v>
      </c>
      <c r="B4198" t="s">
        <v>33983</v>
      </c>
      <c r="C4198" s="3">
        <v>2013</v>
      </c>
      <c r="D4198" t="s">
        <v>37847</v>
      </c>
      <c r="E4198">
        <v>3.5</v>
      </c>
      <c r="F4198" t="s">
        <v>37723</v>
      </c>
      <c r="G4198" t="s">
        <v>37824</v>
      </c>
      <c r="H4198" s="8">
        <v>0.5</v>
      </c>
      <c r="I4198">
        <v>0.26</v>
      </c>
      <c r="J4198" t="s">
        <v>474</v>
      </c>
      <c r="K4198" t="s">
        <v>47</v>
      </c>
      <c r="L4198" t="s">
        <v>47</v>
      </c>
      <c r="M4198" t="s">
        <v>37705</v>
      </c>
      <c r="N4198">
        <v>40</v>
      </c>
    </row>
    <row r="4199" spans="1:14" x14ac:dyDescent="0.25">
      <c r="A4199" t="s">
        <v>33896</v>
      </c>
      <c r="B4199" t="s">
        <v>33963</v>
      </c>
      <c r="C4199" s="3">
        <v>2014</v>
      </c>
      <c r="D4199" t="s">
        <v>37847</v>
      </c>
      <c r="E4199">
        <v>3.5</v>
      </c>
      <c r="F4199" t="s">
        <v>37723</v>
      </c>
      <c r="G4199" t="s">
        <v>37824</v>
      </c>
      <c r="H4199" s="8">
        <v>0</v>
      </c>
      <c r="I4199">
        <v>0</v>
      </c>
      <c r="J4199" t="s">
        <v>108</v>
      </c>
      <c r="K4199" t="s">
        <v>47</v>
      </c>
      <c r="L4199" t="s">
        <v>47</v>
      </c>
      <c r="M4199" t="s">
        <v>37705</v>
      </c>
      <c r="N4199">
        <v>40</v>
      </c>
    </row>
    <row r="4200" spans="1:14" x14ac:dyDescent="0.25">
      <c r="A4200" t="s">
        <v>33896</v>
      </c>
      <c r="B4200" t="s">
        <v>34002</v>
      </c>
      <c r="C4200" s="3">
        <v>2013</v>
      </c>
      <c r="D4200" t="s">
        <v>318</v>
      </c>
      <c r="E4200">
        <v>3.5</v>
      </c>
      <c r="F4200" t="s">
        <v>37723</v>
      </c>
      <c r="G4200" t="s">
        <v>37824</v>
      </c>
      <c r="H4200" s="8">
        <v>0</v>
      </c>
      <c r="I4200">
        <v>0</v>
      </c>
      <c r="J4200" t="s">
        <v>1521</v>
      </c>
      <c r="K4200" t="s">
        <v>47</v>
      </c>
      <c r="L4200" t="s">
        <v>47</v>
      </c>
      <c r="M4200" t="s">
        <v>37705</v>
      </c>
      <c r="N4200">
        <v>40</v>
      </c>
    </row>
    <row r="4201" spans="1:14" x14ac:dyDescent="0.25">
      <c r="A4201" t="s">
        <v>33896</v>
      </c>
      <c r="B4201" t="s">
        <v>34030</v>
      </c>
      <c r="C4201" s="3">
        <v>2013</v>
      </c>
      <c r="D4201" t="s">
        <v>37847</v>
      </c>
      <c r="E4201">
        <v>3.5</v>
      </c>
      <c r="F4201" t="s">
        <v>37723</v>
      </c>
      <c r="G4201" t="s">
        <v>37824</v>
      </c>
      <c r="H4201" s="8">
        <v>0</v>
      </c>
      <c r="I4201">
        <v>0</v>
      </c>
      <c r="J4201" t="s">
        <v>1521</v>
      </c>
      <c r="K4201" t="s">
        <v>47</v>
      </c>
      <c r="L4201" t="s">
        <v>47</v>
      </c>
      <c r="M4201" t="s">
        <v>37705</v>
      </c>
      <c r="N4201">
        <v>40</v>
      </c>
    </row>
    <row r="4202" spans="1:14" x14ac:dyDescent="0.25">
      <c r="A4202" t="s">
        <v>33896</v>
      </c>
      <c r="B4202" t="s">
        <v>34067</v>
      </c>
      <c r="C4202" s="3">
        <v>2012</v>
      </c>
      <c r="D4202" t="s">
        <v>829</v>
      </c>
      <c r="E4202">
        <v>3.5</v>
      </c>
      <c r="F4202" t="s">
        <v>37723</v>
      </c>
      <c r="G4202" t="s">
        <v>37842</v>
      </c>
      <c r="H4202" s="8">
        <v>0</v>
      </c>
      <c r="I4202">
        <v>0</v>
      </c>
      <c r="J4202" t="s">
        <v>474</v>
      </c>
      <c r="K4202" t="s">
        <v>47</v>
      </c>
      <c r="L4202" t="s">
        <v>47</v>
      </c>
      <c r="M4202" t="s">
        <v>37705</v>
      </c>
      <c r="N4202">
        <v>40</v>
      </c>
    </row>
    <row r="4203" spans="1:14" x14ac:dyDescent="0.25">
      <c r="A4203" t="s">
        <v>33896</v>
      </c>
      <c r="B4203" t="s">
        <v>34217</v>
      </c>
      <c r="C4203" s="3">
        <v>2010</v>
      </c>
      <c r="D4203" t="s">
        <v>37850</v>
      </c>
      <c r="E4203">
        <v>2.36</v>
      </c>
      <c r="F4203" t="s">
        <v>37726</v>
      </c>
      <c r="G4203" t="s">
        <v>37842</v>
      </c>
      <c r="H4203" s="8">
        <v>0</v>
      </c>
      <c r="I4203">
        <v>0</v>
      </c>
      <c r="J4203" t="s">
        <v>108</v>
      </c>
      <c r="K4203" t="s">
        <v>47</v>
      </c>
      <c r="L4203" t="s">
        <v>47</v>
      </c>
      <c r="M4203" t="s">
        <v>37705</v>
      </c>
      <c r="N4203">
        <v>40</v>
      </c>
    </row>
    <row r="4204" spans="1:14" x14ac:dyDescent="0.25">
      <c r="A4204" t="s">
        <v>33896</v>
      </c>
      <c r="B4204" t="s">
        <v>34206</v>
      </c>
      <c r="C4204" s="3">
        <v>2010</v>
      </c>
      <c r="D4204" t="s">
        <v>37850</v>
      </c>
      <c r="E4204">
        <v>2</v>
      </c>
      <c r="F4204" t="s">
        <v>37734</v>
      </c>
      <c r="G4204" t="s">
        <v>37842</v>
      </c>
      <c r="H4204" s="8">
        <v>0</v>
      </c>
      <c r="I4204">
        <v>0</v>
      </c>
      <c r="J4204" t="s">
        <v>474</v>
      </c>
      <c r="K4204" t="s">
        <v>47</v>
      </c>
      <c r="L4204" t="s">
        <v>47</v>
      </c>
      <c r="M4204" t="s">
        <v>114</v>
      </c>
      <c r="N4204">
        <v>30</v>
      </c>
    </row>
    <row r="4205" spans="1:14" x14ac:dyDescent="0.25">
      <c r="A4205" t="s">
        <v>33896</v>
      </c>
      <c r="B4205" t="s">
        <v>34232</v>
      </c>
      <c r="C4205" s="3">
        <v>2010</v>
      </c>
      <c r="D4205" t="s">
        <v>37850</v>
      </c>
      <c r="E4205">
        <v>2.2000000000000002</v>
      </c>
      <c r="F4205" t="s">
        <v>37819</v>
      </c>
      <c r="G4205" t="s">
        <v>37842</v>
      </c>
      <c r="H4205" s="8">
        <v>0</v>
      </c>
      <c r="I4205">
        <v>0</v>
      </c>
      <c r="J4205" t="s">
        <v>474</v>
      </c>
      <c r="K4205" t="s">
        <v>47</v>
      </c>
      <c r="L4205" t="s">
        <v>47</v>
      </c>
      <c r="M4205" t="s">
        <v>37705</v>
      </c>
      <c r="N4205">
        <v>30</v>
      </c>
    </row>
    <row r="4206" spans="1:14" x14ac:dyDescent="0.25">
      <c r="A4206" t="s">
        <v>33896</v>
      </c>
      <c r="B4206" t="s">
        <v>34254</v>
      </c>
      <c r="C4206" s="3">
        <v>2010</v>
      </c>
      <c r="D4206" t="s">
        <v>37850</v>
      </c>
      <c r="E4206">
        <v>2</v>
      </c>
      <c r="F4206" t="s">
        <v>37734</v>
      </c>
      <c r="G4206" t="s">
        <v>37842</v>
      </c>
      <c r="H4206" s="8">
        <v>0</v>
      </c>
      <c r="I4206">
        <v>0</v>
      </c>
      <c r="J4206" t="s">
        <v>270</v>
      </c>
      <c r="K4206" t="s">
        <v>47</v>
      </c>
      <c r="L4206" t="s">
        <v>47</v>
      </c>
      <c r="M4206" t="s">
        <v>37705</v>
      </c>
      <c r="N4206">
        <v>30</v>
      </c>
    </row>
    <row r="4207" spans="1:14" x14ac:dyDescent="0.25">
      <c r="A4207" t="s">
        <v>33896</v>
      </c>
      <c r="B4207" t="s">
        <v>34246</v>
      </c>
      <c r="C4207" s="3">
        <v>2010</v>
      </c>
      <c r="D4207" t="s">
        <v>37850</v>
      </c>
      <c r="E4207">
        <v>2</v>
      </c>
      <c r="F4207" t="s">
        <v>37734</v>
      </c>
      <c r="G4207" t="s">
        <v>37842</v>
      </c>
      <c r="H4207" s="8">
        <v>0</v>
      </c>
      <c r="I4207">
        <v>0</v>
      </c>
      <c r="J4207" t="s">
        <v>270</v>
      </c>
      <c r="K4207" t="s">
        <v>47</v>
      </c>
      <c r="L4207" t="s">
        <v>47</v>
      </c>
      <c r="M4207" t="s">
        <v>37705</v>
      </c>
      <c r="N4207">
        <v>30</v>
      </c>
    </row>
    <row r="4208" spans="1:14" x14ac:dyDescent="0.25">
      <c r="A4208" t="s">
        <v>33896</v>
      </c>
      <c r="B4208" t="s">
        <v>34064</v>
      </c>
      <c r="C4208" s="3">
        <v>2012</v>
      </c>
      <c r="D4208" t="s">
        <v>829</v>
      </c>
      <c r="E4208">
        <v>2.8</v>
      </c>
      <c r="F4208" t="s">
        <v>37726</v>
      </c>
      <c r="G4208" t="s">
        <v>37842</v>
      </c>
      <c r="H4208" s="8">
        <v>0</v>
      </c>
      <c r="I4208">
        <v>0</v>
      </c>
      <c r="J4208" t="s">
        <v>270</v>
      </c>
      <c r="K4208" t="s">
        <v>47</v>
      </c>
      <c r="L4208" t="s">
        <v>47</v>
      </c>
      <c r="M4208" t="s">
        <v>37705</v>
      </c>
      <c r="N4208">
        <v>30</v>
      </c>
    </row>
    <row r="4209" spans="1:14" x14ac:dyDescent="0.25">
      <c r="A4209" t="s">
        <v>33896</v>
      </c>
      <c r="B4209" t="s">
        <v>34078</v>
      </c>
      <c r="C4209" s="3">
        <v>2011</v>
      </c>
      <c r="D4209" t="s">
        <v>829</v>
      </c>
      <c r="E4209">
        <v>2.4</v>
      </c>
      <c r="F4209" t="s">
        <v>37726</v>
      </c>
      <c r="G4209" t="s">
        <v>37842</v>
      </c>
      <c r="H4209" s="8">
        <v>0</v>
      </c>
      <c r="I4209">
        <v>0</v>
      </c>
      <c r="J4209" t="s">
        <v>474</v>
      </c>
      <c r="K4209" t="s">
        <v>47</v>
      </c>
      <c r="L4209" t="s">
        <v>47</v>
      </c>
      <c r="M4209" t="s">
        <v>37705</v>
      </c>
      <c r="N4209">
        <v>30</v>
      </c>
    </row>
    <row r="4210" spans="1:14" x14ac:dyDescent="0.25">
      <c r="A4210" t="s">
        <v>33896</v>
      </c>
      <c r="B4210" t="s">
        <v>34084</v>
      </c>
      <c r="C4210" s="3">
        <v>2012</v>
      </c>
      <c r="D4210" t="s">
        <v>37850</v>
      </c>
      <c r="E4210">
        <v>2.8</v>
      </c>
      <c r="F4210" t="s">
        <v>37726</v>
      </c>
      <c r="G4210" t="s">
        <v>37842</v>
      </c>
      <c r="H4210" s="8">
        <v>0</v>
      </c>
      <c r="I4210">
        <v>0</v>
      </c>
      <c r="J4210" t="s">
        <v>474</v>
      </c>
      <c r="K4210" t="s">
        <v>47</v>
      </c>
      <c r="L4210" t="s">
        <v>47</v>
      </c>
      <c r="M4210" t="s">
        <v>37705</v>
      </c>
      <c r="N4210">
        <v>30</v>
      </c>
    </row>
    <row r="4211" spans="1:14" x14ac:dyDescent="0.25">
      <c r="A4211" t="s">
        <v>33896</v>
      </c>
      <c r="B4211" t="s">
        <v>34091</v>
      </c>
      <c r="C4211" s="3">
        <v>2012</v>
      </c>
      <c r="D4211" t="s">
        <v>37850</v>
      </c>
      <c r="E4211">
        <v>2.6</v>
      </c>
      <c r="F4211" t="s">
        <v>37726</v>
      </c>
      <c r="G4211" t="s">
        <v>37842</v>
      </c>
      <c r="H4211" s="8">
        <v>0</v>
      </c>
      <c r="I4211">
        <v>0</v>
      </c>
      <c r="J4211" t="s">
        <v>474</v>
      </c>
      <c r="K4211" t="s">
        <v>47</v>
      </c>
      <c r="L4211" t="s">
        <v>47</v>
      </c>
      <c r="M4211" t="s">
        <v>37705</v>
      </c>
      <c r="N4211">
        <v>30</v>
      </c>
    </row>
    <row r="4212" spans="1:14" x14ac:dyDescent="0.25">
      <c r="A4212" t="s">
        <v>33896</v>
      </c>
      <c r="B4212" t="s">
        <v>34110</v>
      </c>
      <c r="C4212" s="3">
        <v>2012</v>
      </c>
      <c r="D4212" t="s">
        <v>829</v>
      </c>
      <c r="E4212">
        <v>3.2</v>
      </c>
      <c r="F4212" t="s">
        <v>37726</v>
      </c>
      <c r="G4212" t="s">
        <v>37842</v>
      </c>
      <c r="H4212" s="8">
        <v>0</v>
      </c>
      <c r="I4212">
        <v>0</v>
      </c>
      <c r="J4212" t="s">
        <v>474</v>
      </c>
      <c r="K4212" t="s">
        <v>47</v>
      </c>
      <c r="L4212" t="s">
        <v>47</v>
      </c>
      <c r="M4212" t="s">
        <v>37705</v>
      </c>
      <c r="N4212">
        <v>30</v>
      </c>
    </row>
    <row r="4213" spans="1:14" x14ac:dyDescent="0.25">
      <c r="A4213" t="s">
        <v>33896</v>
      </c>
      <c r="B4213" t="s">
        <v>34152</v>
      </c>
      <c r="C4213" s="3">
        <v>2011</v>
      </c>
      <c r="D4213" t="s">
        <v>37850</v>
      </c>
      <c r="E4213">
        <v>2.36</v>
      </c>
      <c r="F4213" t="s">
        <v>37726</v>
      </c>
      <c r="G4213" t="s">
        <v>37842</v>
      </c>
      <c r="H4213" s="8">
        <v>0</v>
      </c>
      <c r="I4213">
        <v>0</v>
      </c>
      <c r="J4213" t="s">
        <v>270</v>
      </c>
      <c r="K4213" t="s">
        <v>47</v>
      </c>
      <c r="L4213" t="s">
        <v>47</v>
      </c>
      <c r="M4213" t="s">
        <v>114</v>
      </c>
      <c r="N4213">
        <v>30</v>
      </c>
    </row>
    <row r="4214" spans="1:14" x14ac:dyDescent="0.25">
      <c r="A4214" t="s">
        <v>33896</v>
      </c>
      <c r="B4214" t="s">
        <v>34157</v>
      </c>
      <c r="C4214" s="3">
        <v>2011</v>
      </c>
      <c r="D4214" t="s">
        <v>37850</v>
      </c>
      <c r="E4214">
        <v>1.77</v>
      </c>
      <c r="F4214" t="s">
        <v>37730</v>
      </c>
      <c r="G4214" t="s">
        <v>37842</v>
      </c>
      <c r="H4214" s="8">
        <v>0</v>
      </c>
      <c r="I4214">
        <v>0</v>
      </c>
      <c r="J4214" t="s">
        <v>270</v>
      </c>
      <c r="K4214" t="s">
        <v>47</v>
      </c>
      <c r="L4214" t="s">
        <v>47</v>
      </c>
      <c r="M4214" t="s">
        <v>114</v>
      </c>
      <c r="N4214">
        <v>30</v>
      </c>
    </row>
    <row r="4215" spans="1:14" x14ac:dyDescent="0.25">
      <c r="A4215" t="s">
        <v>33896</v>
      </c>
      <c r="B4215" t="s">
        <v>34198</v>
      </c>
      <c r="C4215" s="3">
        <v>2010</v>
      </c>
      <c r="D4215" t="s">
        <v>37850</v>
      </c>
      <c r="E4215">
        <v>2</v>
      </c>
      <c r="F4215" t="s">
        <v>37734</v>
      </c>
      <c r="G4215" t="s">
        <v>37842</v>
      </c>
      <c r="H4215" s="8">
        <v>0</v>
      </c>
      <c r="I4215">
        <v>0</v>
      </c>
      <c r="J4215" t="s">
        <v>474</v>
      </c>
      <c r="K4215" t="s">
        <v>47</v>
      </c>
      <c r="L4215" t="s">
        <v>47</v>
      </c>
      <c r="M4215" t="s">
        <v>37705</v>
      </c>
      <c r="N4215">
        <v>30</v>
      </c>
    </row>
    <row r="4216" spans="1:14" x14ac:dyDescent="0.25">
      <c r="A4216" t="s">
        <v>33896</v>
      </c>
      <c r="B4216" t="s">
        <v>34202</v>
      </c>
      <c r="C4216" s="3">
        <v>2010</v>
      </c>
      <c r="D4216" t="s">
        <v>37850</v>
      </c>
      <c r="E4216">
        <v>2.4</v>
      </c>
      <c r="F4216" t="s">
        <v>37726</v>
      </c>
      <c r="G4216" t="s">
        <v>37842</v>
      </c>
      <c r="H4216" s="8">
        <v>0</v>
      </c>
      <c r="I4216">
        <v>0</v>
      </c>
      <c r="J4216" t="s">
        <v>108</v>
      </c>
      <c r="K4216" t="s">
        <v>47</v>
      </c>
      <c r="L4216" t="s">
        <v>47</v>
      </c>
      <c r="M4216" t="s">
        <v>37705</v>
      </c>
      <c r="N4216">
        <v>30</v>
      </c>
    </row>
    <row r="4217" spans="1:14" x14ac:dyDescent="0.25">
      <c r="A4217" t="s">
        <v>33896</v>
      </c>
      <c r="B4217" t="s">
        <v>34221</v>
      </c>
      <c r="C4217" s="3">
        <v>2010</v>
      </c>
      <c r="D4217" t="s">
        <v>37850</v>
      </c>
      <c r="E4217">
        <v>2.4</v>
      </c>
      <c r="F4217" t="s">
        <v>37725</v>
      </c>
      <c r="G4217" t="s">
        <v>37842</v>
      </c>
      <c r="H4217" s="8">
        <v>0</v>
      </c>
      <c r="I4217">
        <v>0</v>
      </c>
      <c r="J4217" t="s">
        <v>1521</v>
      </c>
      <c r="K4217" t="s">
        <v>47</v>
      </c>
      <c r="L4217" t="s">
        <v>47</v>
      </c>
      <c r="M4217" t="s">
        <v>37705</v>
      </c>
      <c r="N4217">
        <v>30</v>
      </c>
    </row>
    <row r="4218" spans="1:14" x14ac:dyDescent="0.25">
      <c r="A4218" t="s">
        <v>33896</v>
      </c>
      <c r="B4218" t="s">
        <v>34236</v>
      </c>
      <c r="C4218" s="3">
        <v>2010</v>
      </c>
      <c r="D4218" t="s">
        <v>37850</v>
      </c>
      <c r="E4218">
        <v>2</v>
      </c>
      <c r="F4218" t="s">
        <v>37734</v>
      </c>
      <c r="G4218" t="s">
        <v>37842</v>
      </c>
      <c r="H4218" s="8">
        <v>0</v>
      </c>
      <c r="I4218">
        <v>0</v>
      </c>
      <c r="J4218" t="s">
        <v>108</v>
      </c>
      <c r="K4218" t="s">
        <v>47</v>
      </c>
      <c r="L4218" t="s">
        <v>47</v>
      </c>
      <c r="M4218" t="s">
        <v>37705</v>
      </c>
      <c r="N4218">
        <v>30</v>
      </c>
    </row>
    <row r="4219" spans="1:14" x14ac:dyDescent="0.25">
      <c r="A4219" t="s">
        <v>33896</v>
      </c>
      <c r="B4219" t="s">
        <v>34193</v>
      </c>
      <c r="C4219" s="3">
        <v>2010</v>
      </c>
      <c r="D4219" t="s">
        <v>37850</v>
      </c>
      <c r="E4219">
        <v>2.2000000000000002</v>
      </c>
      <c r="F4219" t="s">
        <v>37734</v>
      </c>
      <c r="G4219" t="s">
        <v>37842</v>
      </c>
      <c r="H4219" s="8">
        <v>0.03</v>
      </c>
      <c r="I4219">
        <v>0</v>
      </c>
      <c r="J4219" t="s">
        <v>108</v>
      </c>
      <c r="K4219" t="s">
        <v>47</v>
      </c>
      <c r="L4219" t="s">
        <v>47</v>
      </c>
      <c r="M4219" t="s">
        <v>37705</v>
      </c>
      <c r="N4219">
        <v>20</v>
      </c>
    </row>
    <row r="4220" spans="1:14" x14ac:dyDescent="0.25">
      <c r="A4220" t="s">
        <v>33896</v>
      </c>
      <c r="B4220" t="s">
        <v>34081</v>
      </c>
      <c r="C4220" s="3">
        <v>2012</v>
      </c>
      <c r="D4220" t="s">
        <v>37850</v>
      </c>
      <c r="E4220">
        <v>2.4</v>
      </c>
      <c r="F4220" t="s">
        <v>37726</v>
      </c>
      <c r="G4220" t="s">
        <v>37842</v>
      </c>
      <c r="H4220" s="8">
        <v>0</v>
      </c>
      <c r="I4220">
        <v>0</v>
      </c>
      <c r="J4220" t="s">
        <v>474</v>
      </c>
      <c r="K4220" t="s">
        <v>47</v>
      </c>
      <c r="L4220" t="s">
        <v>47</v>
      </c>
      <c r="M4220" t="s">
        <v>114</v>
      </c>
      <c r="N4220">
        <v>20</v>
      </c>
    </row>
    <row r="4221" spans="1:14" x14ac:dyDescent="0.25">
      <c r="A4221" t="s">
        <v>33896</v>
      </c>
      <c r="B4221" t="s">
        <v>34088</v>
      </c>
      <c r="C4221" s="3">
        <v>2012</v>
      </c>
      <c r="D4221" t="s">
        <v>37850</v>
      </c>
      <c r="E4221">
        <v>2</v>
      </c>
      <c r="F4221" t="s">
        <v>37734</v>
      </c>
      <c r="G4221" t="s">
        <v>37842</v>
      </c>
      <c r="H4221" s="8">
        <v>0</v>
      </c>
      <c r="I4221">
        <v>0</v>
      </c>
      <c r="J4221" t="s">
        <v>474</v>
      </c>
      <c r="K4221" t="s">
        <v>47</v>
      </c>
      <c r="L4221" t="s">
        <v>47</v>
      </c>
      <c r="M4221" t="s">
        <v>37705</v>
      </c>
      <c r="N4221">
        <v>20</v>
      </c>
    </row>
    <row r="4222" spans="1:14" x14ac:dyDescent="0.25">
      <c r="A4222" t="s">
        <v>33896</v>
      </c>
      <c r="B4222" t="s">
        <v>34097</v>
      </c>
      <c r="C4222" s="3">
        <v>2012</v>
      </c>
      <c r="D4222" t="s">
        <v>37850</v>
      </c>
      <c r="E4222">
        <v>2.4</v>
      </c>
      <c r="F4222" t="s">
        <v>37726</v>
      </c>
      <c r="G4222" t="s">
        <v>37842</v>
      </c>
      <c r="H4222" s="8">
        <v>0</v>
      </c>
      <c r="I4222">
        <v>0</v>
      </c>
      <c r="J4222" t="s">
        <v>474</v>
      </c>
      <c r="K4222" t="s">
        <v>47</v>
      </c>
      <c r="L4222" t="s">
        <v>47</v>
      </c>
      <c r="M4222" t="s">
        <v>37705</v>
      </c>
      <c r="N4222">
        <v>20</v>
      </c>
    </row>
    <row r="4223" spans="1:14" x14ac:dyDescent="0.25">
      <c r="A4223" t="s">
        <v>33896</v>
      </c>
      <c r="B4223" t="s">
        <v>34161</v>
      </c>
      <c r="C4223" s="3">
        <v>2011</v>
      </c>
      <c r="D4223" t="s">
        <v>37850</v>
      </c>
      <c r="E4223">
        <v>1.77</v>
      </c>
      <c r="F4223" t="s">
        <v>37730</v>
      </c>
      <c r="G4223" t="s">
        <v>37842</v>
      </c>
      <c r="H4223" s="8">
        <v>0</v>
      </c>
      <c r="I4223">
        <v>0</v>
      </c>
      <c r="J4223" t="s">
        <v>270</v>
      </c>
      <c r="K4223" t="s">
        <v>47</v>
      </c>
      <c r="L4223" t="s">
        <v>47</v>
      </c>
      <c r="M4223" t="s">
        <v>37705</v>
      </c>
      <c r="N4223">
        <v>20</v>
      </c>
    </row>
    <row r="4224" spans="1:14" x14ac:dyDescent="0.25">
      <c r="A4224" t="s">
        <v>33896</v>
      </c>
      <c r="B4224" t="s">
        <v>34293</v>
      </c>
      <c r="C4224" s="3">
        <v>2010</v>
      </c>
      <c r="D4224" t="s">
        <v>37850</v>
      </c>
      <c r="E4224">
        <v>2.2000000000000002</v>
      </c>
      <c r="F4224" t="s">
        <v>37734</v>
      </c>
      <c r="G4224" t="s">
        <v>37842</v>
      </c>
      <c r="H4224" s="8">
        <v>0</v>
      </c>
      <c r="I4224">
        <v>0</v>
      </c>
      <c r="J4224" t="s">
        <v>108</v>
      </c>
      <c r="K4224" t="s">
        <v>47</v>
      </c>
      <c r="L4224" t="s">
        <v>47</v>
      </c>
      <c r="M4224" t="s">
        <v>37705</v>
      </c>
      <c r="N4224">
        <v>20</v>
      </c>
    </row>
    <row r="4225" spans="1:14" x14ac:dyDescent="0.25">
      <c r="A4225" t="s">
        <v>33896</v>
      </c>
      <c r="B4225" t="s">
        <v>34164</v>
      </c>
      <c r="C4225" s="3">
        <v>2011</v>
      </c>
      <c r="D4225" t="s">
        <v>37850</v>
      </c>
      <c r="E4225">
        <v>1.77</v>
      </c>
      <c r="F4225" t="s">
        <v>37730</v>
      </c>
      <c r="G4225" t="s">
        <v>37842</v>
      </c>
      <c r="H4225" s="8">
        <v>0</v>
      </c>
      <c r="I4225">
        <v>0</v>
      </c>
      <c r="J4225" t="s">
        <v>114</v>
      </c>
      <c r="K4225" t="s">
        <v>47</v>
      </c>
      <c r="L4225" t="s">
        <v>114</v>
      </c>
      <c r="M4225" t="s">
        <v>37705</v>
      </c>
      <c r="N4225">
        <v>10</v>
      </c>
    </row>
    <row r="4226" spans="1:14" x14ac:dyDescent="0.25">
      <c r="A4226" t="s">
        <v>34304</v>
      </c>
      <c r="B4226" t="s">
        <v>34351</v>
      </c>
      <c r="C4226" s="3">
        <v>2011</v>
      </c>
      <c r="D4226" t="s">
        <v>37869</v>
      </c>
      <c r="E4226">
        <v>8.9</v>
      </c>
      <c r="F4226" t="s">
        <v>37750</v>
      </c>
      <c r="G4226" t="s">
        <v>37824</v>
      </c>
      <c r="H4226" s="8">
        <v>32</v>
      </c>
      <c r="I4226">
        <v>0</v>
      </c>
      <c r="J4226" t="s">
        <v>90</v>
      </c>
      <c r="K4226" t="s">
        <v>47</v>
      </c>
      <c r="L4226" t="s">
        <v>47</v>
      </c>
      <c r="M4226" t="s">
        <v>37705</v>
      </c>
      <c r="N4226">
        <v>710</v>
      </c>
    </row>
    <row r="4227" spans="1:14" x14ac:dyDescent="0.25">
      <c r="A4227" t="s">
        <v>34304</v>
      </c>
      <c r="B4227" t="s">
        <v>13228</v>
      </c>
      <c r="C4227" s="3">
        <v>2010</v>
      </c>
      <c r="D4227" t="s">
        <v>37847</v>
      </c>
      <c r="E4227">
        <v>3.7</v>
      </c>
      <c r="F4227" t="s">
        <v>37718</v>
      </c>
      <c r="G4227" t="s">
        <v>37824</v>
      </c>
      <c r="H4227" s="8">
        <v>4</v>
      </c>
      <c r="I4227">
        <v>0.5</v>
      </c>
      <c r="J4227" t="s">
        <v>90</v>
      </c>
      <c r="K4227" t="s">
        <v>47</v>
      </c>
      <c r="L4227" t="s">
        <v>47</v>
      </c>
      <c r="M4227" t="s">
        <v>37705</v>
      </c>
      <c r="N4227">
        <v>420</v>
      </c>
    </row>
    <row r="4228" spans="1:14" x14ac:dyDescent="0.25">
      <c r="A4228" t="s">
        <v>34304</v>
      </c>
      <c r="B4228" t="s">
        <v>34353</v>
      </c>
      <c r="C4228" s="3">
        <v>2011</v>
      </c>
      <c r="D4228" t="s">
        <v>37845</v>
      </c>
      <c r="E4228">
        <v>4</v>
      </c>
      <c r="F4228" t="s">
        <v>37718</v>
      </c>
      <c r="G4228" t="s">
        <v>37824</v>
      </c>
      <c r="H4228" s="8">
        <v>8</v>
      </c>
      <c r="I4228">
        <v>0.5</v>
      </c>
      <c r="J4228" t="s">
        <v>160</v>
      </c>
      <c r="K4228" t="s">
        <v>47</v>
      </c>
      <c r="L4228" t="s">
        <v>47</v>
      </c>
      <c r="M4228" t="s">
        <v>37705</v>
      </c>
      <c r="N4228">
        <v>350</v>
      </c>
    </row>
    <row r="4229" spans="1:14" x14ac:dyDescent="0.25">
      <c r="A4229" t="s">
        <v>34304</v>
      </c>
      <c r="B4229" t="s">
        <v>34338</v>
      </c>
      <c r="C4229" s="3">
        <v>2011</v>
      </c>
      <c r="D4229" t="s">
        <v>37847</v>
      </c>
      <c r="E4229">
        <v>7</v>
      </c>
      <c r="F4229" t="s">
        <v>37716</v>
      </c>
      <c r="G4229" t="s">
        <v>37824</v>
      </c>
      <c r="H4229" s="8">
        <v>16</v>
      </c>
      <c r="I4229">
        <v>0</v>
      </c>
      <c r="J4229" t="s">
        <v>90</v>
      </c>
      <c r="K4229" t="s">
        <v>47</v>
      </c>
      <c r="L4229" t="s">
        <v>47</v>
      </c>
      <c r="M4229" t="s">
        <v>37705</v>
      </c>
      <c r="N4229">
        <v>350</v>
      </c>
    </row>
    <row r="4230" spans="1:14" x14ac:dyDescent="0.25">
      <c r="A4230" t="s">
        <v>34304</v>
      </c>
      <c r="B4230" t="s">
        <v>34328</v>
      </c>
      <c r="C4230" s="3">
        <v>2011</v>
      </c>
      <c r="D4230" t="s">
        <v>37868</v>
      </c>
      <c r="E4230">
        <v>3.7</v>
      </c>
      <c r="F4230" t="s">
        <v>37718</v>
      </c>
      <c r="G4230" t="s">
        <v>37824</v>
      </c>
      <c r="H4230" s="8">
        <v>4</v>
      </c>
      <c r="I4230">
        <v>0.8</v>
      </c>
      <c r="J4230" t="s">
        <v>160</v>
      </c>
      <c r="K4230" t="s">
        <v>47</v>
      </c>
      <c r="L4230" t="s">
        <v>47</v>
      </c>
      <c r="M4230" t="s">
        <v>37705</v>
      </c>
      <c r="N4230">
        <v>350</v>
      </c>
    </row>
    <row r="4231" spans="1:14" x14ac:dyDescent="0.25">
      <c r="A4231" t="s">
        <v>34304</v>
      </c>
      <c r="B4231" t="s">
        <v>34385</v>
      </c>
      <c r="C4231" s="3">
        <v>2010</v>
      </c>
      <c r="D4231" t="s">
        <v>37847</v>
      </c>
      <c r="E4231">
        <v>3.5</v>
      </c>
      <c r="F4231" t="s">
        <v>37723</v>
      </c>
      <c r="G4231" t="s">
        <v>37824</v>
      </c>
      <c r="H4231" s="8">
        <v>4</v>
      </c>
      <c r="I4231">
        <v>0.26</v>
      </c>
      <c r="J4231" t="s">
        <v>1521</v>
      </c>
      <c r="K4231" t="s">
        <v>47</v>
      </c>
      <c r="L4231" t="s">
        <v>47</v>
      </c>
      <c r="M4231" t="s">
        <v>37705</v>
      </c>
      <c r="N4231">
        <v>340</v>
      </c>
    </row>
    <row r="4232" spans="1:14" x14ac:dyDescent="0.25">
      <c r="A4232" t="s">
        <v>34304</v>
      </c>
      <c r="B4232" t="s">
        <v>34382</v>
      </c>
      <c r="C4232" s="3">
        <v>2010</v>
      </c>
      <c r="D4232" t="s">
        <v>37847</v>
      </c>
      <c r="E4232">
        <v>3.4</v>
      </c>
      <c r="F4232" t="s">
        <v>37723</v>
      </c>
      <c r="G4232" t="s">
        <v>37824</v>
      </c>
      <c r="H4232" s="8">
        <v>0.5</v>
      </c>
      <c r="I4232">
        <v>0.5</v>
      </c>
      <c r="J4232" t="s">
        <v>90</v>
      </c>
      <c r="K4232" t="s">
        <v>47</v>
      </c>
      <c r="L4232" t="s">
        <v>47</v>
      </c>
      <c r="M4232" t="s">
        <v>37705</v>
      </c>
      <c r="N4232">
        <v>330</v>
      </c>
    </row>
    <row r="4233" spans="1:14" x14ac:dyDescent="0.25">
      <c r="A4233" t="s">
        <v>34304</v>
      </c>
      <c r="B4233" t="s">
        <v>34361</v>
      </c>
      <c r="C4233" s="3">
        <v>2011</v>
      </c>
      <c r="D4233" t="s">
        <v>37847</v>
      </c>
      <c r="E4233">
        <v>3.5</v>
      </c>
      <c r="F4233" t="s">
        <v>37718</v>
      </c>
      <c r="G4233" t="s">
        <v>37824</v>
      </c>
      <c r="H4233" s="8">
        <v>1</v>
      </c>
      <c r="I4233">
        <v>0.5</v>
      </c>
      <c r="J4233" t="s">
        <v>1521</v>
      </c>
      <c r="K4233" t="s">
        <v>47</v>
      </c>
      <c r="L4233" t="s">
        <v>47</v>
      </c>
      <c r="M4233" t="s">
        <v>37705</v>
      </c>
      <c r="N4233">
        <v>310</v>
      </c>
    </row>
    <row r="4234" spans="1:14" x14ac:dyDescent="0.25">
      <c r="A4234" t="s">
        <v>34304</v>
      </c>
      <c r="B4234" t="s">
        <v>34390</v>
      </c>
      <c r="C4234" s="3">
        <v>2009</v>
      </c>
      <c r="D4234" t="s">
        <v>37847</v>
      </c>
      <c r="E4234">
        <v>3.2</v>
      </c>
      <c r="F4234" t="s">
        <v>37723</v>
      </c>
      <c r="G4234" t="s">
        <v>37824</v>
      </c>
      <c r="H4234" s="8">
        <v>0.5</v>
      </c>
      <c r="I4234">
        <v>0.2</v>
      </c>
      <c r="J4234" t="s">
        <v>1521</v>
      </c>
      <c r="K4234" t="s">
        <v>47</v>
      </c>
      <c r="L4234" t="s">
        <v>47</v>
      </c>
      <c r="M4234" t="s">
        <v>37705</v>
      </c>
      <c r="N4234">
        <v>300</v>
      </c>
    </row>
    <row r="4235" spans="1:14" x14ac:dyDescent="0.25">
      <c r="A4235" t="s">
        <v>34304</v>
      </c>
      <c r="B4235" t="s">
        <v>34442</v>
      </c>
      <c r="C4235" s="3">
        <v>2008</v>
      </c>
      <c r="D4235" t="s">
        <v>37847</v>
      </c>
      <c r="E4235">
        <v>3.2</v>
      </c>
      <c r="F4235" t="s">
        <v>37723</v>
      </c>
      <c r="G4235" t="s">
        <v>37824</v>
      </c>
      <c r="H4235" s="8">
        <v>0.26</v>
      </c>
      <c r="I4235">
        <v>0.2</v>
      </c>
      <c r="J4235" t="s">
        <v>1521</v>
      </c>
      <c r="K4235" t="s">
        <v>47</v>
      </c>
      <c r="L4235" t="s">
        <v>47</v>
      </c>
      <c r="M4235" t="s">
        <v>37705</v>
      </c>
      <c r="N4235">
        <v>290</v>
      </c>
    </row>
    <row r="4236" spans="1:14" x14ac:dyDescent="0.25">
      <c r="A4236" t="s">
        <v>34304</v>
      </c>
      <c r="B4236" t="s">
        <v>34311</v>
      </c>
      <c r="C4236" s="3">
        <v>2012</v>
      </c>
      <c r="D4236" t="s">
        <v>318</v>
      </c>
      <c r="E4236">
        <v>4</v>
      </c>
      <c r="F4236" t="s">
        <v>37718</v>
      </c>
      <c r="G4236" t="s">
        <v>37824</v>
      </c>
      <c r="H4236" s="8">
        <v>4</v>
      </c>
      <c r="I4236">
        <v>1</v>
      </c>
      <c r="J4236" t="s">
        <v>90</v>
      </c>
      <c r="K4236" t="s">
        <v>47</v>
      </c>
      <c r="L4236" t="s">
        <v>47</v>
      </c>
      <c r="M4236" t="s">
        <v>37705</v>
      </c>
      <c r="N4236">
        <v>290</v>
      </c>
    </row>
    <row r="4237" spans="1:14" x14ac:dyDescent="0.25">
      <c r="A4237" t="s">
        <v>34304</v>
      </c>
      <c r="B4237" t="s">
        <v>34314</v>
      </c>
      <c r="C4237" s="3">
        <v>2012</v>
      </c>
      <c r="D4237" t="s">
        <v>318</v>
      </c>
      <c r="E4237">
        <v>4</v>
      </c>
      <c r="F4237" t="s">
        <v>37718</v>
      </c>
      <c r="G4237" t="s">
        <v>37824</v>
      </c>
      <c r="H4237" s="8">
        <v>4</v>
      </c>
      <c r="I4237">
        <v>1</v>
      </c>
      <c r="J4237" t="s">
        <v>90</v>
      </c>
      <c r="K4237" t="s">
        <v>47</v>
      </c>
      <c r="L4237" t="s">
        <v>47</v>
      </c>
      <c r="M4237" t="s">
        <v>37705</v>
      </c>
      <c r="N4237">
        <v>290</v>
      </c>
    </row>
    <row r="4238" spans="1:14" x14ac:dyDescent="0.25">
      <c r="A4238" t="s">
        <v>34304</v>
      </c>
      <c r="B4238" t="s">
        <v>34375</v>
      </c>
      <c r="C4238" s="3">
        <v>2010</v>
      </c>
      <c r="D4238" t="s">
        <v>37847</v>
      </c>
      <c r="E4238">
        <v>3.8</v>
      </c>
      <c r="F4238" t="s">
        <v>37718</v>
      </c>
      <c r="G4238" t="s">
        <v>37824</v>
      </c>
      <c r="H4238" s="8">
        <v>4</v>
      </c>
      <c r="I4238">
        <v>0.8</v>
      </c>
      <c r="J4238" t="s">
        <v>90</v>
      </c>
      <c r="K4238" t="s">
        <v>47</v>
      </c>
      <c r="L4238" t="s">
        <v>47</v>
      </c>
      <c r="M4238" t="s">
        <v>37705</v>
      </c>
      <c r="N4238">
        <v>280</v>
      </c>
    </row>
    <row r="4239" spans="1:14" x14ac:dyDescent="0.25">
      <c r="A4239" t="s">
        <v>34304</v>
      </c>
      <c r="B4239" t="s">
        <v>34414</v>
      </c>
      <c r="C4239" s="3">
        <v>2009</v>
      </c>
      <c r="D4239" t="s">
        <v>37847</v>
      </c>
      <c r="E4239">
        <v>3.2</v>
      </c>
      <c r="F4239" t="s">
        <v>37723</v>
      </c>
      <c r="G4239" t="s">
        <v>37824</v>
      </c>
      <c r="H4239" s="8">
        <v>0.5</v>
      </c>
      <c r="I4239">
        <v>0.28999999999999998</v>
      </c>
      <c r="J4239" t="s">
        <v>90</v>
      </c>
      <c r="K4239" t="s">
        <v>47</v>
      </c>
      <c r="L4239" t="s">
        <v>47</v>
      </c>
      <c r="M4239" t="s">
        <v>37705</v>
      </c>
      <c r="N4239">
        <v>260</v>
      </c>
    </row>
    <row r="4240" spans="1:14" x14ac:dyDescent="0.25">
      <c r="A4240" t="s">
        <v>34304</v>
      </c>
      <c r="B4240" t="s">
        <v>34420</v>
      </c>
      <c r="C4240" s="3">
        <v>2009</v>
      </c>
      <c r="D4240" t="s">
        <v>37847</v>
      </c>
      <c r="E4240">
        <v>3.2</v>
      </c>
      <c r="F4240" t="s">
        <v>37723</v>
      </c>
      <c r="G4240" t="s">
        <v>37824</v>
      </c>
      <c r="H4240" s="8">
        <v>0.5</v>
      </c>
      <c r="I4240">
        <v>0.2</v>
      </c>
      <c r="J4240" t="s">
        <v>1521</v>
      </c>
      <c r="K4240" t="s">
        <v>47</v>
      </c>
      <c r="L4240" t="s">
        <v>47</v>
      </c>
      <c r="M4240" t="s">
        <v>37705</v>
      </c>
      <c r="N4240">
        <v>250</v>
      </c>
    </row>
    <row r="4241" spans="1:14" x14ac:dyDescent="0.25">
      <c r="A4241" t="s">
        <v>34304</v>
      </c>
      <c r="B4241" t="s">
        <v>34403</v>
      </c>
      <c r="C4241" s="3">
        <v>2009</v>
      </c>
      <c r="D4241" t="s">
        <v>37847</v>
      </c>
      <c r="E4241">
        <v>3.5</v>
      </c>
      <c r="F4241" t="s">
        <v>37723</v>
      </c>
      <c r="G4241" t="s">
        <v>37824</v>
      </c>
      <c r="H4241" s="8">
        <v>0.19</v>
      </c>
      <c r="I4241">
        <v>0</v>
      </c>
      <c r="J4241" t="s">
        <v>1521</v>
      </c>
      <c r="K4241" t="s">
        <v>47</v>
      </c>
      <c r="L4241" t="s">
        <v>47</v>
      </c>
      <c r="M4241" t="s">
        <v>37705</v>
      </c>
      <c r="N4241">
        <v>250</v>
      </c>
    </row>
    <row r="4242" spans="1:14" x14ac:dyDescent="0.25">
      <c r="A4242" t="s">
        <v>34304</v>
      </c>
      <c r="B4242" t="s">
        <v>11275</v>
      </c>
      <c r="C4242" s="3">
        <v>2010</v>
      </c>
      <c r="D4242" t="s">
        <v>37847</v>
      </c>
      <c r="E4242">
        <v>4.3</v>
      </c>
      <c r="F4242" t="s">
        <v>37718</v>
      </c>
      <c r="G4242" t="s">
        <v>37829</v>
      </c>
      <c r="H4242" s="8">
        <v>1</v>
      </c>
      <c r="I4242">
        <v>0.6</v>
      </c>
      <c r="J4242" t="s">
        <v>90</v>
      </c>
      <c r="K4242" t="s">
        <v>47</v>
      </c>
      <c r="L4242" t="s">
        <v>47</v>
      </c>
      <c r="M4242" t="s">
        <v>37705</v>
      </c>
      <c r="N4242">
        <v>230</v>
      </c>
    </row>
    <row r="4243" spans="1:14" x14ac:dyDescent="0.25">
      <c r="A4243" t="s">
        <v>34304</v>
      </c>
      <c r="B4243" t="s">
        <v>34426</v>
      </c>
      <c r="C4243" s="3">
        <v>2009</v>
      </c>
      <c r="D4243" t="s">
        <v>37850</v>
      </c>
      <c r="E4243">
        <v>3.2</v>
      </c>
      <c r="F4243" t="s">
        <v>37820</v>
      </c>
      <c r="G4243" t="s">
        <v>37842</v>
      </c>
      <c r="H4243" s="8">
        <v>0</v>
      </c>
      <c r="I4243">
        <v>0</v>
      </c>
      <c r="J4243" t="s">
        <v>1521</v>
      </c>
      <c r="K4243" t="s">
        <v>47</v>
      </c>
      <c r="L4243" t="s">
        <v>47</v>
      </c>
      <c r="M4243" t="s">
        <v>37705</v>
      </c>
      <c r="N4243">
        <v>220</v>
      </c>
    </row>
    <row r="4244" spans="1:14" x14ac:dyDescent="0.25">
      <c r="A4244" t="s">
        <v>34304</v>
      </c>
      <c r="B4244" t="s">
        <v>34342</v>
      </c>
      <c r="C4244" s="3">
        <v>2011</v>
      </c>
      <c r="D4244" t="s">
        <v>37847</v>
      </c>
      <c r="E4244">
        <v>3.5</v>
      </c>
      <c r="F4244" t="s">
        <v>37723</v>
      </c>
      <c r="G4244" t="s">
        <v>37824</v>
      </c>
      <c r="H4244" s="8">
        <v>2</v>
      </c>
      <c r="I4244">
        <v>0.5</v>
      </c>
      <c r="J4244" t="s">
        <v>90</v>
      </c>
      <c r="K4244" t="s">
        <v>47</v>
      </c>
      <c r="L4244" t="s">
        <v>47</v>
      </c>
      <c r="M4244" t="s">
        <v>37705</v>
      </c>
      <c r="N4244">
        <v>190</v>
      </c>
    </row>
    <row r="4245" spans="1:14" x14ac:dyDescent="0.25">
      <c r="A4245" t="s">
        <v>34304</v>
      </c>
      <c r="B4245" t="s">
        <v>34347</v>
      </c>
      <c r="C4245" s="3">
        <v>2011</v>
      </c>
      <c r="D4245" t="s">
        <v>37713</v>
      </c>
      <c r="E4245">
        <v>3.8</v>
      </c>
      <c r="F4245" t="s">
        <v>37718</v>
      </c>
      <c r="G4245" t="s">
        <v>37824</v>
      </c>
      <c r="H4245" s="8">
        <v>2</v>
      </c>
      <c r="I4245">
        <v>0.5</v>
      </c>
      <c r="J4245" t="s">
        <v>90</v>
      </c>
      <c r="K4245" t="s">
        <v>47</v>
      </c>
      <c r="L4245" t="s">
        <v>47</v>
      </c>
      <c r="M4245" t="s">
        <v>37705</v>
      </c>
      <c r="N4245">
        <v>190</v>
      </c>
    </row>
    <row r="4246" spans="1:14" x14ac:dyDescent="0.25">
      <c r="A4246" t="s">
        <v>34304</v>
      </c>
      <c r="B4246" t="s">
        <v>34416</v>
      </c>
      <c r="C4246" s="3">
        <v>2009</v>
      </c>
      <c r="D4246" t="s">
        <v>37850</v>
      </c>
      <c r="E4246">
        <v>2.4</v>
      </c>
      <c r="F4246" t="s">
        <v>37725</v>
      </c>
      <c r="G4246" t="s">
        <v>37829</v>
      </c>
      <c r="H4246" s="8">
        <v>0.26</v>
      </c>
      <c r="I4246">
        <v>0.2</v>
      </c>
      <c r="J4246" t="s">
        <v>108</v>
      </c>
      <c r="K4246" t="s">
        <v>47</v>
      </c>
      <c r="L4246" t="s">
        <v>47</v>
      </c>
      <c r="M4246" t="s">
        <v>37705</v>
      </c>
      <c r="N4246">
        <v>180</v>
      </c>
    </row>
    <row r="4247" spans="1:14" x14ac:dyDescent="0.25">
      <c r="A4247" t="s">
        <v>34304</v>
      </c>
      <c r="B4247" t="s">
        <v>34319</v>
      </c>
      <c r="C4247" s="3">
        <v>2012</v>
      </c>
      <c r="D4247" t="s">
        <v>37847</v>
      </c>
      <c r="E4247">
        <v>3.5</v>
      </c>
      <c r="F4247" t="s">
        <v>37723</v>
      </c>
      <c r="G4247" t="s">
        <v>37824</v>
      </c>
      <c r="H4247" s="8">
        <v>0.5</v>
      </c>
      <c r="I4247">
        <v>0</v>
      </c>
      <c r="J4247" t="s">
        <v>1521</v>
      </c>
      <c r="K4247" t="s">
        <v>47</v>
      </c>
      <c r="L4247" t="s">
        <v>47</v>
      </c>
      <c r="M4247" t="s">
        <v>37705</v>
      </c>
      <c r="N4247">
        <v>170</v>
      </c>
    </row>
    <row r="4248" spans="1:14" x14ac:dyDescent="0.25">
      <c r="A4248" t="s">
        <v>34304</v>
      </c>
      <c r="B4248" t="s">
        <v>34332</v>
      </c>
      <c r="C4248" s="3">
        <v>2011</v>
      </c>
      <c r="D4248" t="s">
        <v>37847</v>
      </c>
      <c r="E4248">
        <v>3.5</v>
      </c>
      <c r="F4248" t="s">
        <v>37718</v>
      </c>
      <c r="G4248" t="s">
        <v>37824</v>
      </c>
      <c r="H4248" s="8">
        <v>0.5</v>
      </c>
      <c r="I4248">
        <v>0</v>
      </c>
      <c r="J4248" t="s">
        <v>90</v>
      </c>
      <c r="K4248" t="s">
        <v>47</v>
      </c>
      <c r="L4248" t="s">
        <v>47</v>
      </c>
      <c r="M4248" t="s">
        <v>37705</v>
      </c>
      <c r="N4248">
        <v>170</v>
      </c>
    </row>
    <row r="4249" spans="1:14" x14ac:dyDescent="0.25">
      <c r="A4249" t="s">
        <v>34304</v>
      </c>
      <c r="B4249" t="s">
        <v>34463</v>
      </c>
      <c r="C4249" s="3">
        <v>2007</v>
      </c>
      <c r="D4249" t="s">
        <v>37850</v>
      </c>
      <c r="E4249">
        <v>3</v>
      </c>
      <c r="F4249" t="s">
        <v>37727</v>
      </c>
      <c r="G4249" t="s">
        <v>37834</v>
      </c>
      <c r="H4249" s="8">
        <v>0</v>
      </c>
      <c r="I4249">
        <v>0</v>
      </c>
      <c r="J4249" t="s">
        <v>474</v>
      </c>
      <c r="K4249" t="s">
        <v>47</v>
      </c>
      <c r="L4249" t="s">
        <v>47</v>
      </c>
      <c r="M4249" t="s">
        <v>37705</v>
      </c>
      <c r="N4249">
        <v>160</v>
      </c>
    </row>
    <row r="4250" spans="1:14" x14ac:dyDescent="0.25">
      <c r="A4250" t="s">
        <v>34304</v>
      </c>
      <c r="B4250" t="s">
        <v>34372</v>
      </c>
      <c r="C4250" s="3">
        <v>2010</v>
      </c>
      <c r="D4250" t="s">
        <v>37847</v>
      </c>
      <c r="E4250">
        <v>2.8</v>
      </c>
      <c r="F4250" t="s">
        <v>37726</v>
      </c>
      <c r="G4250" t="s">
        <v>37824</v>
      </c>
      <c r="H4250" s="8">
        <v>0</v>
      </c>
      <c r="I4250">
        <v>0</v>
      </c>
      <c r="J4250" t="s">
        <v>1521</v>
      </c>
      <c r="K4250" t="s">
        <v>47</v>
      </c>
      <c r="L4250" t="s">
        <v>47</v>
      </c>
      <c r="M4250" t="s">
        <v>37705</v>
      </c>
      <c r="N4250">
        <v>150</v>
      </c>
    </row>
    <row r="4251" spans="1:14" x14ac:dyDescent="0.25">
      <c r="A4251" t="s">
        <v>34304</v>
      </c>
      <c r="B4251" t="s">
        <v>34459</v>
      </c>
      <c r="C4251" s="3">
        <v>2007</v>
      </c>
      <c r="D4251" t="s">
        <v>37850</v>
      </c>
      <c r="E4251">
        <v>2.5</v>
      </c>
      <c r="F4251" t="s">
        <v>37726</v>
      </c>
      <c r="G4251" t="s">
        <v>37842</v>
      </c>
      <c r="H4251" s="8">
        <v>0.13</v>
      </c>
      <c r="I4251">
        <v>0</v>
      </c>
      <c r="J4251" t="s">
        <v>474</v>
      </c>
      <c r="K4251" t="s">
        <v>47</v>
      </c>
      <c r="L4251" t="s">
        <v>47</v>
      </c>
      <c r="M4251" t="s">
        <v>37705</v>
      </c>
      <c r="N4251">
        <v>100</v>
      </c>
    </row>
    <row r="4252" spans="1:14" x14ac:dyDescent="0.25">
      <c r="A4252" t="s">
        <v>34304</v>
      </c>
      <c r="B4252" t="s">
        <v>34322</v>
      </c>
      <c r="C4252" s="3">
        <v>2011</v>
      </c>
      <c r="D4252" t="s">
        <v>37847</v>
      </c>
      <c r="E4252">
        <v>3.7</v>
      </c>
      <c r="F4252" t="s">
        <v>37718</v>
      </c>
      <c r="G4252" t="s">
        <v>37824</v>
      </c>
      <c r="H4252" s="8">
        <v>4</v>
      </c>
      <c r="I4252">
        <v>0.5</v>
      </c>
      <c r="J4252" t="s">
        <v>90</v>
      </c>
      <c r="K4252" t="s">
        <v>47</v>
      </c>
      <c r="L4252" t="s">
        <v>47</v>
      </c>
      <c r="M4252" t="s">
        <v>37705</v>
      </c>
      <c r="N4252">
        <v>100</v>
      </c>
    </row>
    <row r="4253" spans="1:14" x14ac:dyDescent="0.25">
      <c r="A4253" t="s">
        <v>34304</v>
      </c>
      <c r="B4253" t="s">
        <v>34305</v>
      </c>
      <c r="C4253" s="3">
        <v>2013</v>
      </c>
      <c r="D4253" t="s">
        <v>37847</v>
      </c>
      <c r="E4253">
        <v>3.5</v>
      </c>
      <c r="F4253" t="s">
        <v>37723</v>
      </c>
      <c r="G4253" t="s">
        <v>37824</v>
      </c>
      <c r="H4253" s="8">
        <v>4</v>
      </c>
      <c r="I4253">
        <v>0.5</v>
      </c>
      <c r="J4253" t="s">
        <v>1521</v>
      </c>
      <c r="K4253" t="s">
        <v>47</v>
      </c>
      <c r="L4253" t="s">
        <v>47</v>
      </c>
      <c r="M4253" t="s">
        <v>37705</v>
      </c>
      <c r="N4253">
        <v>90</v>
      </c>
    </row>
    <row r="4254" spans="1:14" x14ac:dyDescent="0.25">
      <c r="A4254" t="s">
        <v>34304</v>
      </c>
      <c r="B4254" t="s">
        <v>34307</v>
      </c>
      <c r="C4254" s="3">
        <v>2012</v>
      </c>
      <c r="D4254" t="s">
        <v>37847</v>
      </c>
      <c r="E4254">
        <v>3.5</v>
      </c>
      <c r="F4254" t="s">
        <v>37723</v>
      </c>
      <c r="G4254" t="s">
        <v>37824</v>
      </c>
      <c r="H4254" s="8">
        <v>0.5</v>
      </c>
      <c r="I4254">
        <v>0.5</v>
      </c>
      <c r="J4254" t="s">
        <v>108</v>
      </c>
      <c r="K4254" t="s">
        <v>47</v>
      </c>
      <c r="L4254" t="s">
        <v>47</v>
      </c>
      <c r="M4254" t="s">
        <v>37705</v>
      </c>
      <c r="N4254">
        <v>80</v>
      </c>
    </row>
    <row r="4255" spans="1:14" x14ac:dyDescent="0.25">
      <c r="A4255" t="s">
        <v>34304</v>
      </c>
      <c r="B4255" t="s">
        <v>34399</v>
      </c>
      <c r="C4255" s="3">
        <v>2009</v>
      </c>
      <c r="D4255" t="s">
        <v>37849</v>
      </c>
      <c r="E4255">
        <v>2.8</v>
      </c>
      <c r="F4255" t="s">
        <v>37726</v>
      </c>
      <c r="G4255" t="s">
        <v>37842</v>
      </c>
      <c r="H4255" s="8">
        <v>0</v>
      </c>
      <c r="I4255">
        <v>0</v>
      </c>
      <c r="J4255" t="s">
        <v>108</v>
      </c>
      <c r="K4255" t="s">
        <v>47</v>
      </c>
      <c r="L4255" t="s">
        <v>47</v>
      </c>
      <c r="M4255" t="s">
        <v>37705</v>
      </c>
      <c r="N4255">
        <v>80</v>
      </c>
    </row>
    <row r="4256" spans="1:14" x14ac:dyDescent="0.25">
      <c r="A4256" t="s">
        <v>34304</v>
      </c>
      <c r="B4256" t="s">
        <v>34410</v>
      </c>
      <c r="C4256" s="3">
        <v>2010</v>
      </c>
      <c r="D4256" t="s">
        <v>37849</v>
      </c>
      <c r="E4256">
        <v>2.8</v>
      </c>
      <c r="F4256" t="s">
        <v>37727</v>
      </c>
      <c r="G4256" t="s">
        <v>37842</v>
      </c>
      <c r="H4256" s="8">
        <v>0</v>
      </c>
      <c r="I4256">
        <v>0</v>
      </c>
      <c r="J4256" t="s">
        <v>108</v>
      </c>
      <c r="K4256" t="s">
        <v>47</v>
      </c>
      <c r="L4256" t="s">
        <v>47</v>
      </c>
      <c r="M4256" t="s">
        <v>37705</v>
      </c>
      <c r="N4256">
        <v>70</v>
      </c>
    </row>
    <row r="4257" spans="1:14" x14ac:dyDescent="0.25">
      <c r="A4257" t="s">
        <v>34304</v>
      </c>
      <c r="B4257" t="s">
        <v>34369</v>
      </c>
      <c r="C4257" s="3">
        <v>2010</v>
      </c>
      <c r="D4257" t="s">
        <v>37849</v>
      </c>
      <c r="E4257">
        <v>2.8</v>
      </c>
      <c r="F4257" t="s">
        <v>37727</v>
      </c>
      <c r="G4257" t="s">
        <v>37842</v>
      </c>
      <c r="H4257" s="8">
        <v>0</v>
      </c>
      <c r="I4257">
        <v>0</v>
      </c>
      <c r="J4257" t="s">
        <v>108</v>
      </c>
      <c r="K4257" t="s">
        <v>47</v>
      </c>
      <c r="L4257" t="s">
        <v>47</v>
      </c>
      <c r="M4257" t="s">
        <v>37705</v>
      </c>
      <c r="N4257">
        <v>50</v>
      </c>
    </row>
    <row r="4258" spans="1:14" x14ac:dyDescent="0.25">
      <c r="A4258" t="s">
        <v>34610</v>
      </c>
      <c r="B4258" t="s">
        <v>34655</v>
      </c>
      <c r="C4258" s="3">
        <v>2011</v>
      </c>
      <c r="D4258" t="s">
        <v>37847</v>
      </c>
      <c r="E4258">
        <v>3.7</v>
      </c>
      <c r="F4258" t="s">
        <v>37718</v>
      </c>
      <c r="G4258" t="s">
        <v>37829</v>
      </c>
      <c r="H4258" s="8">
        <v>32</v>
      </c>
      <c r="I4258">
        <v>0</v>
      </c>
      <c r="J4258" t="s">
        <v>9608</v>
      </c>
      <c r="K4258" t="s">
        <v>47</v>
      </c>
      <c r="L4258" t="s">
        <v>47</v>
      </c>
      <c r="M4258" t="s">
        <v>37705</v>
      </c>
      <c r="N4258">
        <v>590</v>
      </c>
    </row>
    <row r="4259" spans="1:14" x14ac:dyDescent="0.25">
      <c r="A4259" t="s">
        <v>34610</v>
      </c>
      <c r="B4259" t="s">
        <v>34632</v>
      </c>
      <c r="C4259" s="3">
        <v>2012</v>
      </c>
      <c r="D4259" t="s">
        <v>37846</v>
      </c>
      <c r="E4259">
        <v>13.3</v>
      </c>
      <c r="F4259" t="s">
        <v>37821</v>
      </c>
      <c r="G4259" t="s">
        <v>37824</v>
      </c>
      <c r="H4259" s="8">
        <v>32</v>
      </c>
      <c r="I4259">
        <v>1</v>
      </c>
      <c r="J4259" t="s">
        <v>90</v>
      </c>
      <c r="K4259" t="s">
        <v>47</v>
      </c>
      <c r="L4259" t="s">
        <v>47</v>
      </c>
      <c r="M4259" t="s">
        <v>37705</v>
      </c>
      <c r="N4259">
        <v>540</v>
      </c>
    </row>
    <row r="4260" spans="1:14" x14ac:dyDescent="0.25">
      <c r="A4260" t="s">
        <v>34610</v>
      </c>
      <c r="B4260" t="s">
        <v>34648</v>
      </c>
      <c r="C4260" s="3">
        <v>2011</v>
      </c>
      <c r="D4260" t="s">
        <v>37860</v>
      </c>
      <c r="E4260">
        <v>10.1</v>
      </c>
      <c r="F4260" t="s">
        <v>37717</v>
      </c>
      <c r="G4260" t="s">
        <v>37824</v>
      </c>
      <c r="H4260" s="8">
        <v>16</v>
      </c>
      <c r="I4260">
        <v>1</v>
      </c>
      <c r="J4260" t="s">
        <v>90</v>
      </c>
      <c r="K4260" t="s">
        <v>47</v>
      </c>
      <c r="L4260" t="s">
        <v>47</v>
      </c>
      <c r="M4260" t="s">
        <v>37705</v>
      </c>
      <c r="N4260">
        <v>530</v>
      </c>
    </row>
    <row r="4261" spans="1:14" x14ac:dyDescent="0.25">
      <c r="A4261" t="s">
        <v>34610</v>
      </c>
      <c r="B4261" t="s">
        <v>34676</v>
      </c>
      <c r="C4261" s="3">
        <v>2009</v>
      </c>
      <c r="D4261" t="s">
        <v>37849</v>
      </c>
      <c r="E4261">
        <v>4.0999999999999996</v>
      </c>
      <c r="F4261" t="s">
        <v>37718</v>
      </c>
      <c r="G4261" t="s">
        <v>37829</v>
      </c>
      <c r="H4261" s="8">
        <v>0.5</v>
      </c>
      <c r="I4261">
        <v>0.26</v>
      </c>
      <c r="J4261" t="s">
        <v>1521</v>
      </c>
      <c r="K4261" t="s">
        <v>47</v>
      </c>
      <c r="L4261" t="s">
        <v>47</v>
      </c>
      <c r="M4261" t="s">
        <v>37705</v>
      </c>
      <c r="N4261">
        <v>500</v>
      </c>
    </row>
    <row r="4262" spans="1:14" x14ac:dyDescent="0.25">
      <c r="A4262" t="s">
        <v>34610</v>
      </c>
      <c r="B4262" t="s">
        <v>34625</v>
      </c>
      <c r="C4262" s="3">
        <v>2013</v>
      </c>
      <c r="D4262" t="s">
        <v>37846</v>
      </c>
      <c r="E4262">
        <v>10.1</v>
      </c>
      <c r="F4262" t="s">
        <v>37736</v>
      </c>
      <c r="G4262" t="s">
        <v>37824</v>
      </c>
      <c r="H4262" s="8">
        <v>32</v>
      </c>
      <c r="I4262">
        <v>2</v>
      </c>
      <c r="J4262" t="s">
        <v>160</v>
      </c>
      <c r="K4262" t="s">
        <v>47</v>
      </c>
      <c r="L4262" t="s">
        <v>47</v>
      </c>
      <c r="M4262" t="s">
        <v>37705</v>
      </c>
      <c r="N4262">
        <v>440</v>
      </c>
    </row>
    <row r="4263" spans="1:14" x14ac:dyDescent="0.25">
      <c r="A4263" t="s">
        <v>34610</v>
      </c>
      <c r="B4263" t="s">
        <v>24805</v>
      </c>
      <c r="C4263" s="3">
        <v>2007</v>
      </c>
      <c r="D4263" t="s">
        <v>37849</v>
      </c>
      <c r="E4263">
        <v>3</v>
      </c>
      <c r="F4263" t="s">
        <v>37718</v>
      </c>
      <c r="G4263" t="s">
        <v>37829</v>
      </c>
      <c r="H4263" s="8">
        <v>0.04</v>
      </c>
      <c r="I4263">
        <v>0.1</v>
      </c>
      <c r="J4263" t="s">
        <v>108</v>
      </c>
      <c r="K4263" t="s">
        <v>114</v>
      </c>
      <c r="L4263" t="s">
        <v>47</v>
      </c>
      <c r="M4263" t="s">
        <v>37705</v>
      </c>
      <c r="N4263">
        <v>410</v>
      </c>
    </row>
    <row r="4264" spans="1:14" x14ac:dyDescent="0.25">
      <c r="A4264" t="s">
        <v>34610</v>
      </c>
      <c r="B4264" t="s">
        <v>34643</v>
      </c>
      <c r="C4264" s="3">
        <v>2012</v>
      </c>
      <c r="D4264" t="s">
        <v>37713</v>
      </c>
      <c r="E4264">
        <v>7.7</v>
      </c>
      <c r="F4264" t="s">
        <v>37717</v>
      </c>
      <c r="G4264" t="s">
        <v>37824</v>
      </c>
      <c r="H4264" s="8">
        <v>16</v>
      </c>
      <c r="I4264">
        <v>1</v>
      </c>
      <c r="J4264" t="s">
        <v>90</v>
      </c>
      <c r="K4264" t="s">
        <v>47</v>
      </c>
      <c r="L4264" t="s">
        <v>47</v>
      </c>
      <c r="M4264" t="s">
        <v>37705</v>
      </c>
      <c r="N4264">
        <v>410</v>
      </c>
    </row>
    <row r="4265" spans="1:14" x14ac:dyDescent="0.25">
      <c r="A4265" t="s">
        <v>34610</v>
      </c>
      <c r="B4265" t="s">
        <v>34662</v>
      </c>
      <c r="C4265" s="3">
        <v>2010</v>
      </c>
      <c r="D4265" t="s">
        <v>37845</v>
      </c>
      <c r="E4265">
        <v>10.1</v>
      </c>
      <c r="F4265" t="s">
        <v>37717</v>
      </c>
      <c r="G4265" t="s">
        <v>37824</v>
      </c>
      <c r="H4265" s="8">
        <v>8</v>
      </c>
      <c r="I4265">
        <v>1</v>
      </c>
      <c r="J4265" t="s">
        <v>90</v>
      </c>
      <c r="K4265" t="s">
        <v>47</v>
      </c>
      <c r="L4265" t="s">
        <v>47</v>
      </c>
      <c r="M4265" t="s">
        <v>37705</v>
      </c>
      <c r="N4265">
        <v>300</v>
      </c>
    </row>
    <row r="4266" spans="1:14" x14ac:dyDescent="0.25">
      <c r="A4266" t="s">
        <v>34610</v>
      </c>
      <c r="B4266" t="s">
        <v>34640</v>
      </c>
      <c r="C4266" s="3">
        <v>2012</v>
      </c>
      <c r="D4266" t="s">
        <v>37860</v>
      </c>
      <c r="E4266">
        <v>10.1</v>
      </c>
      <c r="F4266" t="s">
        <v>37717</v>
      </c>
      <c r="G4266" t="s">
        <v>37824</v>
      </c>
      <c r="H4266" s="8">
        <v>16</v>
      </c>
      <c r="I4266">
        <v>1</v>
      </c>
      <c r="J4266" t="s">
        <v>90</v>
      </c>
      <c r="K4266" t="s">
        <v>47</v>
      </c>
      <c r="L4266" t="s">
        <v>47</v>
      </c>
      <c r="M4266" t="s">
        <v>37705</v>
      </c>
      <c r="N4266">
        <v>290</v>
      </c>
    </row>
    <row r="4267" spans="1:14" x14ac:dyDescent="0.25">
      <c r="A4267" t="s">
        <v>34610</v>
      </c>
      <c r="B4267" t="s">
        <v>9220</v>
      </c>
      <c r="C4267" s="3">
        <v>2007</v>
      </c>
      <c r="D4267" t="s">
        <v>37850</v>
      </c>
      <c r="E4267">
        <v>2.2999999999999998</v>
      </c>
      <c r="F4267" t="s">
        <v>37726</v>
      </c>
      <c r="G4267" t="s">
        <v>37829</v>
      </c>
      <c r="H4267" s="8">
        <v>0.06</v>
      </c>
      <c r="I4267">
        <v>0</v>
      </c>
      <c r="J4267" t="s">
        <v>108</v>
      </c>
      <c r="K4267" t="s">
        <v>47</v>
      </c>
      <c r="L4267" t="s">
        <v>47</v>
      </c>
      <c r="M4267" t="s">
        <v>37705</v>
      </c>
      <c r="N4267">
        <v>260</v>
      </c>
    </row>
    <row r="4268" spans="1:14" x14ac:dyDescent="0.25">
      <c r="A4268" t="s">
        <v>34610</v>
      </c>
      <c r="B4268" t="s">
        <v>34629</v>
      </c>
      <c r="C4268" s="3">
        <v>2012</v>
      </c>
      <c r="D4268" t="s">
        <v>37846</v>
      </c>
      <c r="E4268">
        <v>10.1</v>
      </c>
      <c r="F4268" t="s">
        <v>37717</v>
      </c>
      <c r="G4268" t="s">
        <v>37824</v>
      </c>
      <c r="H4268" s="8">
        <v>16</v>
      </c>
      <c r="I4268">
        <v>1</v>
      </c>
      <c r="J4268" t="s">
        <v>1521</v>
      </c>
      <c r="K4268" t="s">
        <v>47</v>
      </c>
      <c r="L4268" t="s">
        <v>47</v>
      </c>
      <c r="M4268" t="s">
        <v>37705</v>
      </c>
      <c r="N4268">
        <v>250</v>
      </c>
    </row>
    <row r="4269" spans="1:14" x14ac:dyDescent="0.25">
      <c r="A4269" t="s">
        <v>34610</v>
      </c>
      <c r="B4269" t="s">
        <v>34651</v>
      </c>
      <c r="C4269" s="3">
        <v>2011</v>
      </c>
      <c r="D4269" t="s">
        <v>37860</v>
      </c>
      <c r="E4269">
        <v>7</v>
      </c>
      <c r="F4269" t="s">
        <v>37717</v>
      </c>
      <c r="G4269" t="s">
        <v>37824</v>
      </c>
      <c r="H4269" s="8">
        <v>16</v>
      </c>
      <c r="I4269">
        <v>1</v>
      </c>
      <c r="J4269" t="s">
        <v>90</v>
      </c>
      <c r="K4269" t="s">
        <v>47</v>
      </c>
      <c r="L4269" t="s">
        <v>47</v>
      </c>
      <c r="M4269" t="s">
        <v>37705</v>
      </c>
      <c r="N4269">
        <v>250</v>
      </c>
    </row>
    <row r="4270" spans="1:14" x14ac:dyDescent="0.25">
      <c r="A4270" t="s">
        <v>34610</v>
      </c>
      <c r="B4270" t="s">
        <v>34627</v>
      </c>
      <c r="C4270" s="3">
        <v>2013</v>
      </c>
      <c r="D4270" t="s">
        <v>37846</v>
      </c>
      <c r="E4270">
        <v>10.1</v>
      </c>
      <c r="F4270" t="s">
        <v>37717</v>
      </c>
      <c r="G4270" t="s">
        <v>37824</v>
      </c>
      <c r="H4270" s="8">
        <v>16</v>
      </c>
      <c r="I4270">
        <v>1</v>
      </c>
      <c r="J4270" t="s">
        <v>4961</v>
      </c>
      <c r="K4270" t="s">
        <v>47</v>
      </c>
      <c r="L4270" t="s">
        <v>47</v>
      </c>
      <c r="M4270" t="s">
        <v>37705</v>
      </c>
      <c r="N4270">
        <v>230</v>
      </c>
    </row>
    <row r="4271" spans="1:14" x14ac:dyDescent="0.25">
      <c r="A4271" t="s">
        <v>34610</v>
      </c>
      <c r="B4271" t="s">
        <v>34694</v>
      </c>
      <c r="C4271" s="3">
        <v>2008</v>
      </c>
      <c r="D4271" t="s">
        <v>37850</v>
      </c>
      <c r="E4271">
        <v>2.46</v>
      </c>
      <c r="F4271" t="s">
        <v>37725</v>
      </c>
      <c r="G4271" t="s">
        <v>37829</v>
      </c>
      <c r="H4271" s="8">
        <v>0.13</v>
      </c>
      <c r="I4271">
        <v>0</v>
      </c>
      <c r="J4271" t="s">
        <v>108</v>
      </c>
      <c r="K4271" t="s">
        <v>114</v>
      </c>
      <c r="L4271" t="s">
        <v>47</v>
      </c>
      <c r="M4271" t="s">
        <v>37705</v>
      </c>
      <c r="N4271">
        <v>220</v>
      </c>
    </row>
    <row r="4272" spans="1:14" x14ac:dyDescent="0.25">
      <c r="A4272" t="s">
        <v>34610</v>
      </c>
      <c r="B4272" t="s">
        <v>30408</v>
      </c>
      <c r="C4272" s="3">
        <v>2008</v>
      </c>
      <c r="D4272" t="s">
        <v>37849</v>
      </c>
      <c r="E4272">
        <v>2.83</v>
      </c>
      <c r="F4272" t="s">
        <v>37725</v>
      </c>
      <c r="G4272" t="s">
        <v>37829</v>
      </c>
      <c r="H4272" s="8">
        <v>0.26</v>
      </c>
      <c r="I4272">
        <v>0.1</v>
      </c>
      <c r="J4272" t="s">
        <v>1521</v>
      </c>
      <c r="K4272" t="s">
        <v>47</v>
      </c>
      <c r="L4272" t="s">
        <v>47</v>
      </c>
      <c r="M4272" t="s">
        <v>37705</v>
      </c>
      <c r="N4272">
        <v>220</v>
      </c>
    </row>
    <row r="4273" spans="1:14" x14ac:dyDescent="0.25">
      <c r="A4273" t="s">
        <v>34610</v>
      </c>
      <c r="B4273" t="s">
        <v>34618</v>
      </c>
      <c r="C4273" s="3">
        <v>2013</v>
      </c>
      <c r="D4273" t="s">
        <v>37846</v>
      </c>
      <c r="E4273">
        <v>10.1</v>
      </c>
      <c r="F4273" t="s">
        <v>37736</v>
      </c>
      <c r="G4273" t="s">
        <v>37824</v>
      </c>
      <c r="H4273" s="8">
        <v>32</v>
      </c>
      <c r="I4273">
        <v>2</v>
      </c>
      <c r="J4273" t="s">
        <v>160</v>
      </c>
      <c r="K4273" t="s">
        <v>47</v>
      </c>
      <c r="L4273" t="s">
        <v>47</v>
      </c>
      <c r="M4273" t="s">
        <v>37705</v>
      </c>
      <c r="N4273">
        <v>210</v>
      </c>
    </row>
    <row r="4274" spans="1:14" x14ac:dyDescent="0.25">
      <c r="A4274" t="s">
        <v>34610</v>
      </c>
      <c r="B4274" t="s">
        <v>34684</v>
      </c>
      <c r="C4274" s="3">
        <v>2008</v>
      </c>
      <c r="D4274" t="s">
        <v>37849</v>
      </c>
      <c r="E4274">
        <v>3</v>
      </c>
      <c r="F4274" t="s">
        <v>37771</v>
      </c>
      <c r="G4274" t="s">
        <v>37829</v>
      </c>
      <c r="H4274" s="8">
        <v>0.26</v>
      </c>
      <c r="I4274">
        <v>0.1</v>
      </c>
      <c r="J4274" t="s">
        <v>108</v>
      </c>
      <c r="K4274" t="s">
        <v>114</v>
      </c>
      <c r="L4274" t="s">
        <v>47</v>
      </c>
      <c r="M4274" t="s">
        <v>37705</v>
      </c>
      <c r="N4274">
        <v>190</v>
      </c>
    </row>
    <row r="4275" spans="1:14" x14ac:dyDescent="0.25">
      <c r="A4275" t="s">
        <v>34610</v>
      </c>
      <c r="B4275" t="s">
        <v>34611</v>
      </c>
      <c r="C4275" s="3">
        <v>2014</v>
      </c>
      <c r="D4275" t="s">
        <v>318</v>
      </c>
      <c r="E4275">
        <v>7</v>
      </c>
      <c r="F4275" t="s">
        <v>37721</v>
      </c>
      <c r="G4275" t="s">
        <v>37824</v>
      </c>
      <c r="H4275" s="8">
        <v>8</v>
      </c>
      <c r="I4275">
        <v>1</v>
      </c>
      <c r="J4275" t="s">
        <v>270</v>
      </c>
      <c r="K4275" t="s">
        <v>47</v>
      </c>
      <c r="L4275" t="s">
        <v>47</v>
      </c>
      <c r="M4275" t="s">
        <v>37705</v>
      </c>
      <c r="N4275">
        <v>80</v>
      </c>
    </row>
    <row r="4276" spans="1:14" x14ac:dyDescent="0.25">
      <c r="A4276" t="s">
        <v>34610</v>
      </c>
      <c r="B4276" t="s">
        <v>34615</v>
      </c>
      <c r="C4276" s="3">
        <v>2014</v>
      </c>
      <c r="D4276" t="s">
        <v>318</v>
      </c>
      <c r="E4276">
        <v>7</v>
      </c>
      <c r="F4276" t="s">
        <v>37721</v>
      </c>
      <c r="G4276" t="s">
        <v>37824</v>
      </c>
      <c r="H4276" s="8">
        <v>8</v>
      </c>
      <c r="I4276">
        <v>1</v>
      </c>
      <c r="J4276" t="s">
        <v>270</v>
      </c>
      <c r="K4276" t="s">
        <v>47</v>
      </c>
      <c r="L4276" t="s">
        <v>47</v>
      </c>
      <c r="M4276" t="s">
        <v>37705</v>
      </c>
      <c r="N4276">
        <v>70</v>
      </c>
    </row>
    <row r="4277" spans="1:14" x14ac:dyDescent="0.25">
      <c r="A4277" t="s">
        <v>34860</v>
      </c>
      <c r="B4277" t="s">
        <v>34861</v>
      </c>
      <c r="C4277" s="3">
        <v>2015</v>
      </c>
      <c r="D4277" t="s">
        <v>37899</v>
      </c>
      <c r="E4277">
        <v>5.2</v>
      </c>
      <c r="F4277" t="s">
        <v>37711</v>
      </c>
      <c r="G4277" t="s">
        <v>37824</v>
      </c>
      <c r="H4277" s="8">
        <v>64</v>
      </c>
      <c r="I4277">
        <v>4</v>
      </c>
      <c r="J4277" t="s">
        <v>37714</v>
      </c>
      <c r="K4277" t="s">
        <v>47</v>
      </c>
      <c r="L4277" t="s">
        <v>47</v>
      </c>
      <c r="M4277" t="s">
        <v>37705</v>
      </c>
      <c r="N4277">
        <v>9000</v>
      </c>
    </row>
    <row r="4278" spans="1:14" x14ac:dyDescent="0.25">
      <c r="A4278" t="s">
        <v>34860</v>
      </c>
      <c r="B4278" t="s">
        <v>34879</v>
      </c>
      <c r="C4278" s="3">
        <v>2014</v>
      </c>
      <c r="D4278" t="s">
        <v>37899</v>
      </c>
      <c r="E4278">
        <v>4.7</v>
      </c>
      <c r="F4278" t="s">
        <v>37711</v>
      </c>
      <c r="G4278" t="s">
        <v>37824</v>
      </c>
      <c r="H4278" s="8">
        <v>64</v>
      </c>
      <c r="I4278">
        <v>2</v>
      </c>
      <c r="J4278" t="s">
        <v>9608</v>
      </c>
      <c r="K4278" t="s">
        <v>47</v>
      </c>
      <c r="L4278" t="s">
        <v>47</v>
      </c>
      <c r="M4278" t="s">
        <v>37705</v>
      </c>
      <c r="N4278">
        <v>8290</v>
      </c>
    </row>
    <row r="4279" spans="1:14" x14ac:dyDescent="0.25">
      <c r="A4279" t="s">
        <v>34860</v>
      </c>
      <c r="B4279" t="s">
        <v>34890</v>
      </c>
      <c r="C4279" s="3">
        <v>2013</v>
      </c>
      <c r="D4279" t="s">
        <v>37899</v>
      </c>
      <c r="E4279">
        <v>3.7</v>
      </c>
      <c r="F4279" t="s">
        <v>37718</v>
      </c>
      <c r="G4279" t="s">
        <v>37824</v>
      </c>
      <c r="H4279" s="8">
        <v>64</v>
      </c>
      <c r="I4279">
        <v>1</v>
      </c>
      <c r="J4279" t="s">
        <v>160</v>
      </c>
      <c r="K4279" t="s">
        <v>47</v>
      </c>
      <c r="L4279" t="s">
        <v>47</v>
      </c>
      <c r="M4279" t="s">
        <v>37705</v>
      </c>
      <c r="N4279">
        <v>7900</v>
      </c>
    </row>
    <row r="4280" spans="1:14" x14ac:dyDescent="0.25">
      <c r="A4280" t="s">
        <v>34860</v>
      </c>
      <c r="B4280" t="s">
        <v>34902</v>
      </c>
      <c r="C4280" s="3">
        <v>2010</v>
      </c>
      <c r="D4280" t="s">
        <v>37850</v>
      </c>
      <c r="E4280">
        <v>2.46</v>
      </c>
      <c r="F4280" t="s">
        <v>37753</v>
      </c>
      <c r="G4280" t="s">
        <v>37825</v>
      </c>
      <c r="H4280" s="8">
        <v>8</v>
      </c>
      <c r="I4280">
        <v>0</v>
      </c>
      <c r="J4280" t="s">
        <v>90</v>
      </c>
      <c r="K4280" t="s">
        <v>47</v>
      </c>
      <c r="L4280" t="s">
        <v>47</v>
      </c>
      <c r="M4280" t="s">
        <v>37705</v>
      </c>
      <c r="N4280">
        <v>6140</v>
      </c>
    </row>
    <row r="4281" spans="1:14" x14ac:dyDescent="0.25">
      <c r="A4281" t="s">
        <v>34860</v>
      </c>
      <c r="B4281" t="s">
        <v>34931</v>
      </c>
      <c r="C4281" s="3">
        <v>2007</v>
      </c>
      <c r="D4281" t="s">
        <v>37850</v>
      </c>
      <c r="E4281">
        <v>2</v>
      </c>
      <c r="F4281" t="s">
        <v>37726</v>
      </c>
      <c r="G4281" t="s">
        <v>37842</v>
      </c>
      <c r="H4281" s="8">
        <v>4</v>
      </c>
      <c r="I4281">
        <v>0</v>
      </c>
      <c r="J4281" t="s">
        <v>1521</v>
      </c>
      <c r="K4281" t="s">
        <v>47</v>
      </c>
      <c r="L4281" t="s">
        <v>47</v>
      </c>
      <c r="M4281" t="s">
        <v>37705</v>
      </c>
      <c r="N4281">
        <v>5530</v>
      </c>
    </row>
    <row r="4282" spans="1:14" x14ac:dyDescent="0.25">
      <c r="A4282" t="s">
        <v>34860</v>
      </c>
      <c r="B4282" t="s">
        <v>34870</v>
      </c>
      <c r="C4282" s="3">
        <v>2014</v>
      </c>
      <c r="D4282" t="s">
        <v>37899</v>
      </c>
      <c r="E4282">
        <v>4.7</v>
      </c>
      <c r="F4282" t="s">
        <v>37711</v>
      </c>
      <c r="G4282" t="s">
        <v>37824</v>
      </c>
      <c r="H4282" s="8">
        <v>64</v>
      </c>
      <c r="I4282">
        <v>2</v>
      </c>
      <c r="J4282" t="s">
        <v>9608</v>
      </c>
      <c r="K4282" t="s">
        <v>47</v>
      </c>
      <c r="L4282" t="s">
        <v>47</v>
      </c>
      <c r="M4282" t="s">
        <v>37705</v>
      </c>
      <c r="N4282">
        <v>5440</v>
      </c>
    </row>
    <row r="4283" spans="1:14" x14ac:dyDescent="0.25">
      <c r="A4283" t="s">
        <v>34860</v>
      </c>
      <c r="B4283" t="s">
        <v>34914</v>
      </c>
      <c r="C4283" s="3">
        <v>2009</v>
      </c>
      <c r="D4283" t="s">
        <v>37850</v>
      </c>
      <c r="E4283">
        <v>2.4</v>
      </c>
      <c r="F4283" t="s">
        <v>37727</v>
      </c>
      <c r="G4283" t="s">
        <v>37842</v>
      </c>
      <c r="H4283" s="8">
        <v>0.1</v>
      </c>
      <c r="I4283">
        <v>0</v>
      </c>
      <c r="J4283" t="s">
        <v>1521</v>
      </c>
      <c r="K4283" t="s">
        <v>47</v>
      </c>
      <c r="L4283" t="s">
        <v>47</v>
      </c>
      <c r="M4283" t="s">
        <v>37705</v>
      </c>
      <c r="N4283">
        <v>5020</v>
      </c>
    </row>
    <row r="4284" spans="1:14" x14ac:dyDescent="0.25">
      <c r="A4284" t="s">
        <v>34860</v>
      </c>
      <c r="B4284" t="s">
        <v>34884</v>
      </c>
      <c r="C4284" s="3">
        <v>2013</v>
      </c>
      <c r="D4284" t="s">
        <v>37899</v>
      </c>
      <c r="E4284">
        <v>4.3</v>
      </c>
      <c r="F4284" t="s">
        <v>37710</v>
      </c>
      <c r="G4284" t="s">
        <v>37824</v>
      </c>
      <c r="H4284" s="8">
        <v>32</v>
      </c>
      <c r="I4284">
        <v>0</v>
      </c>
      <c r="J4284" t="s">
        <v>9608</v>
      </c>
      <c r="K4284" t="s">
        <v>47</v>
      </c>
      <c r="L4284" t="s">
        <v>47</v>
      </c>
      <c r="M4284" t="s">
        <v>37705</v>
      </c>
      <c r="N4284">
        <v>5000</v>
      </c>
    </row>
    <row r="4285" spans="1:14" x14ac:dyDescent="0.25">
      <c r="A4285" t="s">
        <v>34860</v>
      </c>
      <c r="B4285" t="s">
        <v>34893</v>
      </c>
      <c r="C4285" s="3">
        <v>2011</v>
      </c>
      <c r="D4285" t="s">
        <v>37713</v>
      </c>
      <c r="E4285">
        <v>3.5</v>
      </c>
      <c r="F4285" t="s">
        <v>37765</v>
      </c>
      <c r="G4285" t="s">
        <v>37825</v>
      </c>
      <c r="H4285" s="8">
        <v>0</v>
      </c>
      <c r="I4285">
        <v>0</v>
      </c>
      <c r="J4285" t="s">
        <v>160</v>
      </c>
      <c r="K4285" t="s">
        <v>47</v>
      </c>
      <c r="L4285" t="s">
        <v>47</v>
      </c>
      <c r="M4285" t="s">
        <v>37705</v>
      </c>
      <c r="N4285">
        <v>2330</v>
      </c>
    </row>
    <row r="4286" spans="1:14" x14ac:dyDescent="0.25">
      <c r="A4286" t="s">
        <v>34950</v>
      </c>
      <c r="B4286" t="s">
        <v>35030</v>
      </c>
      <c r="C4286" s="3">
        <v>2016</v>
      </c>
      <c r="D4286" t="s">
        <v>37845</v>
      </c>
      <c r="E4286">
        <v>6</v>
      </c>
      <c r="F4286" t="s">
        <v>37710</v>
      </c>
      <c r="G4286" t="s">
        <v>37824</v>
      </c>
      <c r="H4286" s="8">
        <v>16</v>
      </c>
      <c r="I4286">
        <v>1</v>
      </c>
      <c r="J4286" t="s">
        <v>9608</v>
      </c>
      <c r="K4286" t="s">
        <v>47</v>
      </c>
      <c r="L4286" t="s">
        <v>47</v>
      </c>
      <c r="M4286" t="s">
        <v>37705</v>
      </c>
      <c r="N4286">
        <v>190</v>
      </c>
    </row>
    <row r="4287" spans="1:14" x14ac:dyDescent="0.25">
      <c r="A4287" t="s">
        <v>34950</v>
      </c>
      <c r="B4287" t="s">
        <v>35104</v>
      </c>
      <c r="C4287" s="3">
        <v>2015</v>
      </c>
      <c r="D4287" t="s">
        <v>37847</v>
      </c>
      <c r="E4287">
        <v>5</v>
      </c>
      <c r="F4287" t="s">
        <v>37710</v>
      </c>
      <c r="G4287" t="s">
        <v>37824</v>
      </c>
      <c r="H4287" s="8">
        <v>8</v>
      </c>
      <c r="I4287">
        <v>1</v>
      </c>
      <c r="J4287" t="s">
        <v>160</v>
      </c>
      <c r="K4287" t="s">
        <v>47</v>
      </c>
      <c r="L4287" t="s">
        <v>47</v>
      </c>
      <c r="M4287" t="s">
        <v>37705</v>
      </c>
      <c r="N4287">
        <v>180</v>
      </c>
    </row>
    <row r="4288" spans="1:14" x14ac:dyDescent="0.25">
      <c r="A4288" t="s">
        <v>34950</v>
      </c>
      <c r="B4288" t="s">
        <v>35130</v>
      </c>
      <c r="C4288" s="3">
        <v>2014</v>
      </c>
      <c r="D4288" t="s">
        <v>37845</v>
      </c>
      <c r="E4288">
        <v>5</v>
      </c>
      <c r="F4288" t="s">
        <v>37715</v>
      </c>
      <c r="G4288" t="s">
        <v>37824</v>
      </c>
      <c r="H4288" s="8">
        <v>4</v>
      </c>
      <c r="I4288">
        <v>1</v>
      </c>
      <c r="J4288" t="s">
        <v>160</v>
      </c>
      <c r="K4288" t="s">
        <v>47</v>
      </c>
      <c r="L4288" t="s">
        <v>47</v>
      </c>
      <c r="M4288" t="s">
        <v>37705</v>
      </c>
      <c r="N4288">
        <v>180</v>
      </c>
    </row>
    <row r="4289" spans="1:14" x14ac:dyDescent="0.25">
      <c r="A4289" t="s">
        <v>34950</v>
      </c>
      <c r="B4289" t="s">
        <v>35025</v>
      </c>
      <c r="C4289" s="3">
        <v>2016</v>
      </c>
      <c r="D4289" t="s">
        <v>37845</v>
      </c>
      <c r="E4289">
        <v>5</v>
      </c>
      <c r="F4289" t="s">
        <v>37710</v>
      </c>
      <c r="G4289" t="s">
        <v>37824</v>
      </c>
      <c r="H4289" s="8">
        <v>16</v>
      </c>
      <c r="I4289">
        <v>1</v>
      </c>
      <c r="J4289" t="s">
        <v>9608</v>
      </c>
      <c r="K4289" t="s">
        <v>47</v>
      </c>
      <c r="L4289" t="s">
        <v>47</v>
      </c>
      <c r="M4289" t="s">
        <v>37705</v>
      </c>
      <c r="N4289">
        <v>160</v>
      </c>
    </row>
    <row r="4290" spans="1:14" x14ac:dyDescent="0.25">
      <c r="A4290" t="s">
        <v>34950</v>
      </c>
      <c r="B4290" t="s">
        <v>35083</v>
      </c>
      <c r="C4290" s="3">
        <v>2015</v>
      </c>
      <c r="D4290" t="s">
        <v>37845</v>
      </c>
      <c r="E4290">
        <v>4.5</v>
      </c>
      <c r="F4290" t="s">
        <v>37715</v>
      </c>
      <c r="G4290" t="s">
        <v>37824</v>
      </c>
      <c r="H4290" s="8">
        <v>8</v>
      </c>
      <c r="I4290">
        <v>1</v>
      </c>
      <c r="J4290" t="s">
        <v>160</v>
      </c>
      <c r="K4290" t="s">
        <v>47</v>
      </c>
      <c r="L4290" t="s">
        <v>47</v>
      </c>
      <c r="M4290" t="s">
        <v>37705</v>
      </c>
      <c r="N4290">
        <v>160</v>
      </c>
    </row>
    <row r="4291" spans="1:14" x14ac:dyDescent="0.25">
      <c r="A4291" t="s">
        <v>34950</v>
      </c>
      <c r="B4291" t="s">
        <v>35052</v>
      </c>
      <c r="C4291" s="3">
        <v>2015</v>
      </c>
      <c r="D4291" t="s">
        <v>37845</v>
      </c>
      <c r="E4291">
        <v>5.5</v>
      </c>
      <c r="F4291" t="s">
        <v>37710</v>
      </c>
      <c r="G4291" t="s">
        <v>37824</v>
      </c>
      <c r="H4291" s="8">
        <v>8</v>
      </c>
      <c r="I4291">
        <v>1</v>
      </c>
      <c r="J4291" t="s">
        <v>160</v>
      </c>
      <c r="K4291" t="s">
        <v>47</v>
      </c>
      <c r="L4291" t="s">
        <v>47</v>
      </c>
      <c r="M4291" t="s">
        <v>37705</v>
      </c>
      <c r="N4291">
        <v>140</v>
      </c>
    </row>
    <row r="4292" spans="1:14" x14ac:dyDescent="0.25">
      <c r="A4292" t="s">
        <v>34950</v>
      </c>
      <c r="B4292" t="s">
        <v>35075</v>
      </c>
      <c r="C4292" s="3">
        <v>2015</v>
      </c>
      <c r="D4292" t="s">
        <v>37845</v>
      </c>
      <c r="E4292">
        <v>5.5</v>
      </c>
      <c r="F4292" t="s">
        <v>37710</v>
      </c>
      <c r="G4292" t="s">
        <v>37824</v>
      </c>
      <c r="H4292" s="8">
        <v>8</v>
      </c>
      <c r="I4292">
        <v>1</v>
      </c>
      <c r="J4292" t="s">
        <v>160</v>
      </c>
      <c r="K4292" t="s">
        <v>47</v>
      </c>
      <c r="L4292" t="s">
        <v>47</v>
      </c>
      <c r="M4292" t="s">
        <v>37705</v>
      </c>
      <c r="N4292">
        <v>140</v>
      </c>
    </row>
    <row r="4293" spans="1:14" x14ac:dyDescent="0.25">
      <c r="A4293" t="s">
        <v>34950</v>
      </c>
      <c r="B4293" t="s">
        <v>35097</v>
      </c>
      <c r="C4293" s="3">
        <v>2015</v>
      </c>
      <c r="D4293" t="s">
        <v>37845</v>
      </c>
      <c r="E4293">
        <v>5</v>
      </c>
      <c r="F4293" t="s">
        <v>37715</v>
      </c>
      <c r="G4293" t="s">
        <v>37824</v>
      </c>
      <c r="H4293" s="8">
        <v>8</v>
      </c>
      <c r="I4293">
        <v>1</v>
      </c>
      <c r="J4293" t="s">
        <v>160</v>
      </c>
      <c r="K4293" t="s">
        <v>47</v>
      </c>
      <c r="L4293" t="s">
        <v>47</v>
      </c>
      <c r="M4293" t="s">
        <v>37705</v>
      </c>
      <c r="N4293">
        <v>130</v>
      </c>
    </row>
    <row r="4294" spans="1:14" x14ac:dyDescent="0.25">
      <c r="A4294" t="s">
        <v>34950</v>
      </c>
      <c r="B4294" t="s">
        <v>35079</v>
      </c>
      <c r="C4294" s="3">
        <v>2014</v>
      </c>
      <c r="D4294" t="s">
        <v>37845</v>
      </c>
      <c r="E4294">
        <v>5</v>
      </c>
      <c r="F4294" t="s">
        <v>37715</v>
      </c>
      <c r="G4294" t="s">
        <v>37824</v>
      </c>
      <c r="H4294" s="8">
        <v>4</v>
      </c>
      <c r="I4294">
        <v>0.5</v>
      </c>
      <c r="J4294" t="s">
        <v>160</v>
      </c>
      <c r="K4294" t="s">
        <v>47</v>
      </c>
      <c r="L4294" t="s">
        <v>47</v>
      </c>
      <c r="M4294" t="s">
        <v>37705</v>
      </c>
      <c r="N4294">
        <v>110</v>
      </c>
    </row>
    <row r="4295" spans="1:14" x14ac:dyDescent="0.25">
      <c r="A4295" t="s">
        <v>34950</v>
      </c>
      <c r="B4295" t="s">
        <v>35150</v>
      </c>
      <c r="C4295" s="3">
        <v>2014</v>
      </c>
      <c r="D4295" t="s">
        <v>37847</v>
      </c>
      <c r="E4295">
        <v>7</v>
      </c>
      <c r="F4295" t="s">
        <v>37718</v>
      </c>
      <c r="G4295" t="s">
        <v>37824</v>
      </c>
      <c r="H4295" s="8">
        <v>4</v>
      </c>
      <c r="I4295">
        <v>0.5</v>
      </c>
      <c r="J4295" t="s">
        <v>1521</v>
      </c>
      <c r="K4295" t="s">
        <v>47</v>
      </c>
      <c r="L4295" t="s">
        <v>47</v>
      </c>
      <c r="M4295" t="s">
        <v>37705</v>
      </c>
      <c r="N4295">
        <v>110</v>
      </c>
    </row>
    <row r="4296" spans="1:14" x14ac:dyDescent="0.25">
      <c r="A4296" t="s">
        <v>34950</v>
      </c>
      <c r="B4296" t="s">
        <v>35055</v>
      </c>
      <c r="C4296" s="3">
        <v>2015</v>
      </c>
      <c r="D4296" t="s">
        <v>37845</v>
      </c>
      <c r="E4296">
        <v>5</v>
      </c>
      <c r="F4296" t="s">
        <v>37715</v>
      </c>
      <c r="G4296" t="s">
        <v>37824</v>
      </c>
      <c r="H4296" s="8">
        <v>8</v>
      </c>
      <c r="I4296">
        <v>1</v>
      </c>
      <c r="J4296" t="s">
        <v>160</v>
      </c>
      <c r="K4296" t="s">
        <v>47</v>
      </c>
      <c r="L4296" t="s">
        <v>47</v>
      </c>
      <c r="M4296" t="s">
        <v>37705</v>
      </c>
      <c r="N4296">
        <v>110</v>
      </c>
    </row>
    <row r="4297" spans="1:14" x14ac:dyDescent="0.25">
      <c r="A4297" t="s">
        <v>34950</v>
      </c>
      <c r="B4297" t="s">
        <v>35092</v>
      </c>
      <c r="C4297" s="3">
        <v>2014</v>
      </c>
      <c r="D4297" t="s">
        <v>37845</v>
      </c>
      <c r="E4297">
        <v>4.5</v>
      </c>
      <c r="F4297" t="s">
        <v>37718</v>
      </c>
      <c r="G4297" t="s">
        <v>37824</v>
      </c>
      <c r="H4297" s="8">
        <v>4</v>
      </c>
      <c r="I4297">
        <v>0.5</v>
      </c>
      <c r="J4297" t="s">
        <v>90</v>
      </c>
      <c r="K4297" t="s">
        <v>47</v>
      </c>
      <c r="L4297" t="s">
        <v>47</v>
      </c>
      <c r="M4297" t="s">
        <v>37705</v>
      </c>
      <c r="N4297">
        <v>90</v>
      </c>
    </row>
    <row r="4298" spans="1:14" x14ac:dyDescent="0.25">
      <c r="A4298" t="s">
        <v>34950</v>
      </c>
      <c r="B4298" t="s">
        <v>35107</v>
      </c>
      <c r="C4298" s="3">
        <v>2015</v>
      </c>
      <c r="D4298" t="s">
        <v>37847</v>
      </c>
      <c r="E4298">
        <v>4</v>
      </c>
      <c r="F4298" t="s">
        <v>37718</v>
      </c>
      <c r="G4298" t="s">
        <v>37824</v>
      </c>
      <c r="H4298" s="8">
        <v>4</v>
      </c>
      <c r="I4298">
        <v>0.5</v>
      </c>
      <c r="J4298" t="s">
        <v>160</v>
      </c>
      <c r="K4298" t="s">
        <v>47</v>
      </c>
      <c r="L4298" t="s">
        <v>47</v>
      </c>
      <c r="M4298" t="s">
        <v>37705</v>
      </c>
      <c r="N4298">
        <v>80</v>
      </c>
    </row>
    <row r="4299" spans="1:14" x14ac:dyDescent="0.25">
      <c r="A4299" t="s">
        <v>34950</v>
      </c>
      <c r="B4299" t="s">
        <v>35087</v>
      </c>
      <c r="C4299" s="3">
        <v>2014</v>
      </c>
      <c r="D4299" t="s">
        <v>37850</v>
      </c>
      <c r="E4299">
        <v>2.4</v>
      </c>
      <c r="F4299" t="s">
        <v>37726</v>
      </c>
      <c r="G4299" t="s">
        <v>37842</v>
      </c>
      <c r="H4299" s="8">
        <v>0.13</v>
      </c>
      <c r="I4299">
        <v>0</v>
      </c>
      <c r="J4299" t="s">
        <v>474</v>
      </c>
      <c r="K4299" t="s">
        <v>47</v>
      </c>
      <c r="L4299" t="s">
        <v>47</v>
      </c>
      <c r="M4299" t="s">
        <v>37705</v>
      </c>
      <c r="N4299">
        <v>70</v>
      </c>
    </row>
    <row r="4300" spans="1:14" x14ac:dyDescent="0.25">
      <c r="A4300" t="s">
        <v>34950</v>
      </c>
      <c r="B4300" t="s">
        <v>35120</v>
      </c>
      <c r="C4300" s="3">
        <v>2014</v>
      </c>
      <c r="D4300" t="s">
        <v>37850</v>
      </c>
      <c r="E4300">
        <v>2.2000000000000002</v>
      </c>
      <c r="F4300" t="s">
        <v>37734</v>
      </c>
      <c r="G4300" t="s">
        <v>37842</v>
      </c>
      <c r="H4300" s="8">
        <v>0.13</v>
      </c>
      <c r="I4300">
        <v>0</v>
      </c>
      <c r="J4300" t="s">
        <v>108</v>
      </c>
      <c r="K4300" t="s">
        <v>47</v>
      </c>
      <c r="L4300" t="s">
        <v>47</v>
      </c>
      <c r="M4300" t="s">
        <v>37705</v>
      </c>
      <c r="N4300">
        <v>60</v>
      </c>
    </row>
    <row r="4301" spans="1:14" x14ac:dyDescent="0.25">
      <c r="A4301" t="s">
        <v>34950</v>
      </c>
      <c r="B4301" t="s">
        <v>35127</v>
      </c>
      <c r="C4301" s="3">
        <v>2014</v>
      </c>
      <c r="D4301" t="s">
        <v>37847</v>
      </c>
      <c r="E4301">
        <v>3.5</v>
      </c>
      <c r="F4301" t="s">
        <v>37723</v>
      </c>
      <c r="G4301" t="s">
        <v>37824</v>
      </c>
      <c r="H4301" s="8">
        <v>4</v>
      </c>
      <c r="I4301">
        <v>0.5</v>
      </c>
      <c r="J4301" t="s">
        <v>108</v>
      </c>
      <c r="K4301" t="s">
        <v>47</v>
      </c>
      <c r="L4301" t="s">
        <v>47</v>
      </c>
      <c r="M4301" t="s">
        <v>37705</v>
      </c>
      <c r="N4301">
        <v>60</v>
      </c>
    </row>
    <row r="4302" spans="1:14" x14ac:dyDescent="0.25">
      <c r="A4302" t="s">
        <v>34950</v>
      </c>
      <c r="B4302" t="s">
        <v>35111</v>
      </c>
      <c r="C4302" s="3">
        <v>2015</v>
      </c>
      <c r="D4302" t="s">
        <v>37847</v>
      </c>
      <c r="E4302">
        <v>4</v>
      </c>
      <c r="F4302" t="s">
        <v>37718</v>
      </c>
      <c r="G4302" t="s">
        <v>37824</v>
      </c>
      <c r="H4302" s="8">
        <v>0.5</v>
      </c>
      <c r="I4302">
        <v>0.26</v>
      </c>
      <c r="J4302" t="s">
        <v>90</v>
      </c>
      <c r="K4302" t="s">
        <v>47</v>
      </c>
      <c r="L4302" t="s">
        <v>47</v>
      </c>
      <c r="M4302" t="s">
        <v>37705</v>
      </c>
      <c r="N4302">
        <v>50</v>
      </c>
    </row>
    <row r="4303" spans="1:14" x14ac:dyDescent="0.25">
      <c r="A4303" t="s">
        <v>35388</v>
      </c>
      <c r="B4303" t="s">
        <v>35419</v>
      </c>
      <c r="C4303" s="3">
        <v>2016</v>
      </c>
      <c r="D4303" t="s">
        <v>37852</v>
      </c>
      <c r="E4303">
        <v>5.46</v>
      </c>
      <c r="F4303" t="s">
        <v>37729</v>
      </c>
      <c r="G4303" t="s">
        <v>37824</v>
      </c>
      <c r="H4303" s="8">
        <v>0.13</v>
      </c>
      <c r="I4303">
        <v>6</v>
      </c>
      <c r="J4303" t="s">
        <v>9608</v>
      </c>
      <c r="K4303" t="s">
        <v>47</v>
      </c>
      <c r="L4303" t="s">
        <v>47</v>
      </c>
      <c r="M4303" t="s">
        <v>37705</v>
      </c>
      <c r="N4303">
        <v>700</v>
      </c>
    </row>
    <row r="4304" spans="1:14" x14ac:dyDescent="0.25">
      <c r="A4304" t="s">
        <v>35388</v>
      </c>
      <c r="B4304" t="s">
        <v>35437</v>
      </c>
      <c r="C4304" s="3">
        <v>2016</v>
      </c>
      <c r="D4304" t="s">
        <v>37852</v>
      </c>
      <c r="E4304">
        <v>5.7</v>
      </c>
      <c r="F4304" t="s">
        <v>37711</v>
      </c>
      <c r="G4304" t="s">
        <v>37824</v>
      </c>
      <c r="H4304" s="8">
        <v>64</v>
      </c>
      <c r="I4304">
        <v>4</v>
      </c>
      <c r="J4304" t="s">
        <v>9556</v>
      </c>
      <c r="K4304" t="s">
        <v>47</v>
      </c>
      <c r="L4304" t="s">
        <v>47</v>
      </c>
      <c r="M4304" t="s">
        <v>37705</v>
      </c>
      <c r="N4304">
        <v>680</v>
      </c>
    </row>
    <row r="4305" spans="1:14" x14ac:dyDescent="0.25">
      <c r="A4305" t="s">
        <v>35388</v>
      </c>
      <c r="B4305" t="s">
        <v>23708</v>
      </c>
      <c r="C4305" s="3">
        <v>2016</v>
      </c>
      <c r="D4305" t="s">
        <v>37852</v>
      </c>
      <c r="E4305">
        <v>5.2</v>
      </c>
      <c r="F4305" t="s">
        <v>37711</v>
      </c>
      <c r="G4305" t="s">
        <v>37824</v>
      </c>
      <c r="H4305" s="8">
        <v>64</v>
      </c>
      <c r="I4305">
        <v>4</v>
      </c>
      <c r="J4305" t="s">
        <v>9608</v>
      </c>
      <c r="K4305" t="s">
        <v>47</v>
      </c>
      <c r="L4305" t="s">
        <v>47</v>
      </c>
      <c r="M4305" t="s">
        <v>37705</v>
      </c>
      <c r="N4305">
        <v>640</v>
      </c>
    </row>
    <row r="4306" spans="1:14" x14ac:dyDescent="0.25">
      <c r="A4306" t="s">
        <v>35388</v>
      </c>
      <c r="B4306" t="s">
        <v>35461</v>
      </c>
      <c r="C4306" s="3">
        <v>2016</v>
      </c>
      <c r="D4306" t="s">
        <v>37852</v>
      </c>
      <c r="E4306">
        <v>5.43</v>
      </c>
      <c r="F4306" t="s">
        <v>37729</v>
      </c>
      <c r="G4306" t="s">
        <v>37824</v>
      </c>
      <c r="H4306" s="8">
        <v>0.13</v>
      </c>
      <c r="I4306">
        <v>6</v>
      </c>
      <c r="J4306" t="s">
        <v>9556</v>
      </c>
      <c r="K4306" t="s">
        <v>47</v>
      </c>
      <c r="L4306" t="s">
        <v>47</v>
      </c>
      <c r="M4306" t="s">
        <v>37705</v>
      </c>
      <c r="N4306">
        <v>610</v>
      </c>
    </row>
    <row r="4307" spans="1:14" x14ac:dyDescent="0.25">
      <c r="A4307" t="s">
        <v>35388</v>
      </c>
      <c r="B4307" t="s">
        <v>35426</v>
      </c>
      <c r="C4307" s="3">
        <v>2016</v>
      </c>
      <c r="D4307" t="s">
        <v>37845</v>
      </c>
      <c r="E4307">
        <v>5.88</v>
      </c>
      <c r="F4307" t="s">
        <v>37711</v>
      </c>
      <c r="G4307" t="s">
        <v>37824</v>
      </c>
      <c r="H4307" s="8">
        <v>64</v>
      </c>
      <c r="I4307">
        <v>6</v>
      </c>
      <c r="J4307" t="s">
        <v>9556</v>
      </c>
      <c r="K4307" t="s">
        <v>47</v>
      </c>
      <c r="L4307" t="s">
        <v>47</v>
      </c>
      <c r="M4307" t="s">
        <v>37705</v>
      </c>
      <c r="N4307">
        <v>580</v>
      </c>
    </row>
    <row r="4308" spans="1:14" x14ac:dyDescent="0.25">
      <c r="A4308" t="s">
        <v>35388</v>
      </c>
      <c r="B4308" t="s">
        <v>35466</v>
      </c>
      <c r="C4308" s="3">
        <v>2016</v>
      </c>
      <c r="D4308" t="s">
        <v>37852</v>
      </c>
      <c r="E4308">
        <v>5.43</v>
      </c>
      <c r="F4308" t="s">
        <v>37729</v>
      </c>
      <c r="G4308" t="s">
        <v>37824</v>
      </c>
      <c r="H4308" s="8">
        <v>0.13</v>
      </c>
      <c r="I4308">
        <v>4</v>
      </c>
      <c r="J4308" t="s">
        <v>9556</v>
      </c>
      <c r="K4308" t="s">
        <v>47</v>
      </c>
      <c r="L4308" t="s">
        <v>47</v>
      </c>
      <c r="M4308" t="s">
        <v>37705</v>
      </c>
      <c r="N4308">
        <v>520</v>
      </c>
    </row>
    <row r="4309" spans="1:14" x14ac:dyDescent="0.25">
      <c r="A4309" t="s">
        <v>35388</v>
      </c>
      <c r="B4309" t="s">
        <v>35507</v>
      </c>
      <c r="C4309" s="3">
        <v>2014</v>
      </c>
      <c r="D4309" t="s">
        <v>37852</v>
      </c>
      <c r="E4309">
        <v>5.5</v>
      </c>
      <c r="F4309" t="s">
        <v>37711</v>
      </c>
      <c r="G4309" t="s">
        <v>37824</v>
      </c>
      <c r="H4309" s="8">
        <v>16</v>
      </c>
      <c r="I4309">
        <v>2</v>
      </c>
      <c r="J4309" t="s">
        <v>9608</v>
      </c>
      <c r="K4309" t="s">
        <v>47</v>
      </c>
      <c r="L4309" t="s">
        <v>47</v>
      </c>
      <c r="M4309" t="s">
        <v>37705</v>
      </c>
      <c r="N4309">
        <v>470</v>
      </c>
    </row>
    <row r="4310" spans="1:14" x14ac:dyDescent="0.25">
      <c r="A4310" t="s">
        <v>35388</v>
      </c>
      <c r="B4310" t="s">
        <v>35432</v>
      </c>
      <c r="C4310" s="3">
        <v>2016</v>
      </c>
      <c r="D4310" t="s">
        <v>37852</v>
      </c>
      <c r="E4310">
        <v>5.5</v>
      </c>
      <c r="F4310" t="s">
        <v>37711</v>
      </c>
      <c r="G4310" t="s">
        <v>37824</v>
      </c>
      <c r="H4310" s="8">
        <v>64</v>
      </c>
      <c r="I4310">
        <v>4</v>
      </c>
      <c r="J4310" t="s">
        <v>9556</v>
      </c>
      <c r="K4310" t="s">
        <v>47</v>
      </c>
      <c r="L4310" t="s">
        <v>47</v>
      </c>
      <c r="M4310" t="s">
        <v>37705</v>
      </c>
      <c r="N4310">
        <v>460</v>
      </c>
    </row>
    <row r="4311" spans="1:14" x14ac:dyDescent="0.25">
      <c r="A4311" t="s">
        <v>35388</v>
      </c>
      <c r="B4311" t="s">
        <v>35411</v>
      </c>
      <c r="C4311" s="3">
        <v>2017</v>
      </c>
      <c r="D4311" t="s">
        <v>37845</v>
      </c>
      <c r="E4311">
        <v>5.5</v>
      </c>
      <c r="F4311" t="s">
        <v>37711</v>
      </c>
      <c r="G4311" t="s">
        <v>37824</v>
      </c>
      <c r="H4311" s="8">
        <v>64</v>
      </c>
      <c r="I4311">
        <v>4</v>
      </c>
      <c r="J4311" t="s">
        <v>9556</v>
      </c>
      <c r="K4311" t="s">
        <v>47</v>
      </c>
      <c r="L4311" t="s">
        <v>47</v>
      </c>
      <c r="M4311" t="s">
        <v>37705</v>
      </c>
      <c r="N4311">
        <v>450</v>
      </c>
    </row>
    <row r="4312" spans="1:14" x14ac:dyDescent="0.25">
      <c r="A4312" t="s">
        <v>35388</v>
      </c>
      <c r="B4312" t="s">
        <v>35496</v>
      </c>
      <c r="C4312" s="3">
        <v>2015</v>
      </c>
      <c r="D4312" t="s">
        <v>37852</v>
      </c>
      <c r="E4312">
        <v>5.5</v>
      </c>
      <c r="F4312" t="s">
        <v>37711</v>
      </c>
      <c r="G4312" t="s">
        <v>37824</v>
      </c>
      <c r="H4312" s="8">
        <v>32</v>
      </c>
      <c r="I4312">
        <v>3</v>
      </c>
      <c r="J4312" t="s">
        <v>9608</v>
      </c>
      <c r="K4312" t="s">
        <v>47</v>
      </c>
      <c r="L4312" t="s">
        <v>47</v>
      </c>
      <c r="M4312" t="s">
        <v>37705</v>
      </c>
      <c r="N4312">
        <v>440</v>
      </c>
    </row>
    <row r="4313" spans="1:14" x14ac:dyDescent="0.25">
      <c r="A4313" t="s">
        <v>35388</v>
      </c>
      <c r="B4313" t="s">
        <v>35504</v>
      </c>
      <c r="C4313" s="3">
        <v>2015</v>
      </c>
      <c r="D4313" t="s">
        <v>37852</v>
      </c>
      <c r="E4313">
        <v>5.5</v>
      </c>
      <c r="F4313" t="s">
        <v>37711</v>
      </c>
      <c r="G4313" t="s">
        <v>37824</v>
      </c>
      <c r="H4313" s="8">
        <v>16</v>
      </c>
      <c r="I4313">
        <v>2</v>
      </c>
      <c r="J4313" t="s">
        <v>9608</v>
      </c>
      <c r="K4313" t="s">
        <v>47</v>
      </c>
      <c r="L4313" t="s">
        <v>47</v>
      </c>
      <c r="M4313" t="s">
        <v>37705</v>
      </c>
      <c r="N4313">
        <v>430</v>
      </c>
    </row>
    <row r="4314" spans="1:14" x14ac:dyDescent="0.25">
      <c r="A4314" t="s">
        <v>35388</v>
      </c>
      <c r="B4314" t="s">
        <v>35452</v>
      </c>
      <c r="C4314" s="3">
        <v>2016</v>
      </c>
      <c r="D4314" t="s">
        <v>37852</v>
      </c>
      <c r="E4314">
        <v>5.7</v>
      </c>
      <c r="F4314" t="s">
        <v>37711</v>
      </c>
      <c r="G4314" t="s">
        <v>37824</v>
      </c>
      <c r="H4314" s="8">
        <v>64</v>
      </c>
      <c r="I4314">
        <v>4</v>
      </c>
      <c r="J4314" t="s">
        <v>9556</v>
      </c>
      <c r="K4314" t="s">
        <v>47</v>
      </c>
      <c r="L4314" t="s">
        <v>47</v>
      </c>
      <c r="M4314" t="s">
        <v>37705</v>
      </c>
      <c r="N4314">
        <v>410</v>
      </c>
    </row>
    <row r="4315" spans="1:14" x14ac:dyDescent="0.25">
      <c r="A4315" t="s">
        <v>35388</v>
      </c>
      <c r="B4315" t="s">
        <v>35456</v>
      </c>
      <c r="C4315" s="3">
        <v>2016</v>
      </c>
      <c r="D4315" t="s">
        <v>37852</v>
      </c>
      <c r="E4315">
        <v>5.2</v>
      </c>
      <c r="F4315" t="s">
        <v>37711</v>
      </c>
      <c r="G4315" t="s">
        <v>37824</v>
      </c>
      <c r="H4315" s="8">
        <v>64</v>
      </c>
      <c r="I4315">
        <v>4</v>
      </c>
      <c r="J4315" t="s">
        <v>9608</v>
      </c>
      <c r="K4315" t="s">
        <v>47</v>
      </c>
      <c r="L4315" t="s">
        <v>47</v>
      </c>
      <c r="M4315" t="s">
        <v>37705</v>
      </c>
      <c r="N4315">
        <v>350</v>
      </c>
    </row>
    <row r="4316" spans="1:14" x14ac:dyDescent="0.25">
      <c r="A4316" t="s">
        <v>35388</v>
      </c>
      <c r="B4316" t="s">
        <v>35444</v>
      </c>
      <c r="C4316" s="3">
        <v>2016</v>
      </c>
      <c r="D4316" t="s">
        <v>37845</v>
      </c>
      <c r="E4316">
        <v>5.5</v>
      </c>
      <c r="F4316" t="s">
        <v>37711</v>
      </c>
      <c r="G4316" t="s">
        <v>37824</v>
      </c>
      <c r="H4316" s="8">
        <v>32</v>
      </c>
      <c r="I4316">
        <v>4</v>
      </c>
      <c r="J4316" t="s">
        <v>9608</v>
      </c>
      <c r="K4316" t="s">
        <v>47</v>
      </c>
      <c r="L4316" t="s">
        <v>47</v>
      </c>
      <c r="M4316" t="s">
        <v>37705</v>
      </c>
      <c r="N4316">
        <v>300</v>
      </c>
    </row>
    <row r="4317" spans="1:14" x14ac:dyDescent="0.25">
      <c r="A4317" t="s">
        <v>35388</v>
      </c>
      <c r="B4317" t="s">
        <v>35389</v>
      </c>
      <c r="C4317" s="3">
        <v>2017</v>
      </c>
      <c r="D4317" t="s">
        <v>37845</v>
      </c>
      <c r="E4317">
        <v>5.5</v>
      </c>
      <c r="F4317" t="s">
        <v>37710</v>
      </c>
      <c r="G4317" t="s">
        <v>37824</v>
      </c>
      <c r="H4317" s="8">
        <v>64</v>
      </c>
      <c r="I4317">
        <v>4</v>
      </c>
      <c r="J4317" t="s">
        <v>9608</v>
      </c>
      <c r="K4317" t="s">
        <v>47</v>
      </c>
      <c r="L4317" t="s">
        <v>47</v>
      </c>
      <c r="M4317" t="s">
        <v>37705</v>
      </c>
      <c r="N4317">
        <v>280</v>
      </c>
    </row>
    <row r="4318" spans="1:14" x14ac:dyDescent="0.25">
      <c r="A4318" t="s">
        <v>35388</v>
      </c>
      <c r="B4318" t="s">
        <v>35415</v>
      </c>
      <c r="C4318" s="3">
        <v>2016</v>
      </c>
      <c r="D4318" t="s">
        <v>37845</v>
      </c>
      <c r="E4318">
        <v>5.5</v>
      </c>
      <c r="F4318" t="s">
        <v>37710</v>
      </c>
      <c r="G4318" t="s">
        <v>37824</v>
      </c>
      <c r="H4318" s="8">
        <v>32</v>
      </c>
      <c r="I4318">
        <v>4</v>
      </c>
      <c r="J4318" t="s">
        <v>9608</v>
      </c>
      <c r="K4318" t="s">
        <v>47</v>
      </c>
      <c r="L4318" t="s">
        <v>47</v>
      </c>
      <c r="M4318" t="s">
        <v>37705</v>
      </c>
      <c r="N4318">
        <v>270</v>
      </c>
    </row>
    <row r="4319" spans="1:14" x14ac:dyDescent="0.25">
      <c r="A4319" t="s">
        <v>35388</v>
      </c>
      <c r="B4319" t="s">
        <v>35447</v>
      </c>
      <c r="C4319" s="3">
        <v>2016</v>
      </c>
      <c r="D4319" t="s">
        <v>37845</v>
      </c>
      <c r="E4319">
        <v>5</v>
      </c>
      <c r="F4319" t="s">
        <v>37710</v>
      </c>
      <c r="G4319" t="s">
        <v>37824</v>
      </c>
      <c r="H4319" s="8">
        <v>16</v>
      </c>
      <c r="I4319">
        <v>3</v>
      </c>
      <c r="J4319" t="s">
        <v>9608</v>
      </c>
      <c r="K4319" t="s">
        <v>47</v>
      </c>
      <c r="L4319" t="s">
        <v>47</v>
      </c>
      <c r="M4319" t="s">
        <v>37705</v>
      </c>
      <c r="N4319">
        <v>260</v>
      </c>
    </row>
    <row r="4320" spans="1:14" x14ac:dyDescent="0.25">
      <c r="A4320" t="s">
        <v>35388</v>
      </c>
      <c r="B4320" t="s">
        <v>14006</v>
      </c>
      <c r="C4320" s="3">
        <v>2016</v>
      </c>
      <c r="D4320" t="s">
        <v>37845</v>
      </c>
      <c r="E4320">
        <v>5.5</v>
      </c>
      <c r="F4320" t="s">
        <v>37710</v>
      </c>
      <c r="G4320" t="s">
        <v>37824</v>
      </c>
      <c r="H4320" s="8">
        <v>32</v>
      </c>
      <c r="I4320">
        <v>4</v>
      </c>
      <c r="J4320" t="s">
        <v>9608</v>
      </c>
      <c r="K4320" t="s">
        <v>47</v>
      </c>
      <c r="L4320" t="s">
        <v>47</v>
      </c>
      <c r="M4320" t="s">
        <v>37705</v>
      </c>
      <c r="N4320">
        <v>250</v>
      </c>
    </row>
    <row r="4321" spans="1:14" x14ac:dyDescent="0.25">
      <c r="A4321" t="s">
        <v>35388</v>
      </c>
      <c r="B4321" t="s">
        <v>35400</v>
      </c>
      <c r="C4321" s="3">
        <v>2017</v>
      </c>
      <c r="D4321" t="s">
        <v>37845</v>
      </c>
      <c r="E4321">
        <v>5.2</v>
      </c>
      <c r="F4321" t="s">
        <v>37710</v>
      </c>
      <c r="G4321" t="s">
        <v>37824</v>
      </c>
      <c r="H4321" s="8">
        <v>16</v>
      </c>
      <c r="I4321">
        <v>2</v>
      </c>
      <c r="J4321" t="s">
        <v>9608</v>
      </c>
      <c r="K4321" t="s">
        <v>47</v>
      </c>
      <c r="L4321" t="s">
        <v>47</v>
      </c>
      <c r="M4321" t="s">
        <v>37705</v>
      </c>
      <c r="N4321">
        <v>200</v>
      </c>
    </row>
    <row r="4322" spans="1:14" x14ac:dyDescent="0.25">
      <c r="A4322" t="s">
        <v>35388</v>
      </c>
      <c r="B4322" t="s">
        <v>35468</v>
      </c>
      <c r="C4322" s="3">
        <v>2015</v>
      </c>
      <c r="D4322" t="s">
        <v>37845</v>
      </c>
      <c r="E4322">
        <v>5</v>
      </c>
      <c r="F4322" t="s">
        <v>37719</v>
      </c>
      <c r="G4322" t="s">
        <v>37824</v>
      </c>
      <c r="H4322" s="8">
        <v>16</v>
      </c>
      <c r="I4322">
        <v>2</v>
      </c>
      <c r="J4322" t="s">
        <v>160</v>
      </c>
      <c r="K4322" t="s">
        <v>47</v>
      </c>
      <c r="L4322" t="s">
        <v>47</v>
      </c>
      <c r="M4322" t="s">
        <v>37705</v>
      </c>
      <c r="N4322">
        <v>130</v>
      </c>
    </row>
    <row r="4323" spans="1:14" x14ac:dyDescent="0.25">
      <c r="A4323" t="s">
        <v>35388</v>
      </c>
      <c r="B4323" t="s">
        <v>35488</v>
      </c>
      <c r="C4323" s="3">
        <v>2015</v>
      </c>
      <c r="D4323" t="s">
        <v>37845</v>
      </c>
      <c r="E4323">
        <v>4.7</v>
      </c>
      <c r="F4323" t="s">
        <v>37710</v>
      </c>
      <c r="G4323" t="s">
        <v>37824</v>
      </c>
      <c r="H4323" s="8">
        <v>8</v>
      </c>
      <c r="I4323">
        <v>1</v>
      </c>
      <c r="J4323" t="s">
        <v>160</v>
      </c>
      <c r="K4323" t="s">
        <v>47</v>
      </c>
      <c r="L4323" t="s">
        <v>47</v>
      </c>
      <c r="M4323" t="s">
        <v>37705</v>
      </c>
      <c r="N4323">
        <v>130</v>
      </c>
    </row>
    <row r="4324" spans="1:14" x14ac:dyDescent="0.25">
      <c r="A4324" t="s">
        <v>35388</v>
      </c>
      <c r="B4324" t="s">
        <v>35396</v>
      </c>
      <c r="C4324" s="3">
        <v>2017</v>
      </c>
      <c r="D4324" t="s">
        <v>37845</v>
      </c>
      <c r="E4324">
        <v>4.5</v>
      </c>
      <c r="F4324" t="s">
        <v>37715</v>
      </c>
      <c r="G4324" t="s">
        <v>37824</v>
      </c>
      <c r="H4324" s="8">
        <v>16</v>
      </c>
      <c r="I4324">
        <v>1</v>
      </c>
      <c r="J4324" t="s">
        <v>90</v>
      </c>
      <c r="K4324" t="s">
        <v>47</v>
      </c>
      <c r="L4324" t="s">
        <v>47</v>
      </c>
      <c r="M4324" t="s">
        <v>37705</v>
      </c>
      <c r="N4324">
        <v>120</v>
      </c>
    </row>
    <row r="4325" spans="1:14" x14ac:dyDescent="0.25">
      <c r="A4325" t="s">
        <v>35388</v>
      </c>
      <c r="B4325" t="s">
        <v>35545</v>
      </c>
      <c r="C4325" s="3">
        <v>2013</v>
      </c>
      <c r="D4325" t="s">
        <v>318</v>
      </c>
      <c r="E4325">
        <v>4.5</v>
      </c>
      <c r="F4325" t="s">
        <v>37715</v>
      </c>
      <c r="G4325" t="s">
        <v>37824</v>
      </c>
      <c r="H4325" s="8">
        <v>4</v>
      </c>
      <c r="I4325">
        <v>0.5</v>
      </c>
      <c r="J4325" t="s">
        <v>90</v>
      </c>
      <c r="K4325" t="s">
        <v>47</v>
      </c>
      <c r="L4325" t="s">
        <v>47</v>
      </c>
      <c r="M4325" t="s">
        <v>37705</v>
      </c>
      <c r="N4325">
        <v>110</v>
      </c>
    </row>
    <row r="4326" spans="1:14" x14ac:dyDescent="0.25">
      <c r="A4326" t="s">
        <v>35388</v>
      </c>
      <c r="B4326" t="s">
        <v>35533</v>
      </c>
      <c r="C4326" s="3">
        <v>2014</v>
      </c>
      <c r="D4326" t="s">
        <v>37845</v>
      </c>
      <c r="E4326">
        <v>4.7</v>
      </c>
      <c r="F4326" t="s">
        <v>37719</v>
      </c>
      <c r="G4326" t="s">
        <v>37824</v>
      </c>
      <c r="H4326" s="8">
        <v>8</v>
      </c>
      <c r="I4326">
        <v>1</v>
      </c>
      <c r="J4326" t="s">
        <v>160</v>
      </c>
      <c r="K4326" t="s">
        <v>47</v>
      </c>
      <c r="L4326" t="s">
        <v>47</v>
      </c>
      <c r="M4326" t="s">
        <v>37705</v>
      </c>
      <c r="N4326">
        <v>100</v>
      </c>
    </row>
    <row r="4327" spans="1:14" x14ac:dyDescent="0.25">
      <c r="A4327" t="s">
        <v>35548</v>
      </c>
      <c r="B4327" t="s">
        <v>35549</v>
      </c>
      <c r="C4327" s="3">
        <v>2007</v>
      </c>
      <c r="D4327" t="s">
        <v>37850</v>
      </c>
      <c r="E4327">
        <v>1.8</v>
      </c>
      <c r="F4327" t="s">
        <v>37730</v>
      </c>
      <c r="G4327" t="s">
        <v>37842</v>
      </c>
      <c r="H4327" s="8">
        <v>0.26</v>
      </c>
      <c r="I4327">
        <v>0</v>
      </c>
      <c r="J4327" t="s">
        <v>474</v>
      </c>
      <c r="K4327" t="s">
        <v>114</v>
      </c>
      <c r="L4327" t="s">
        <v>47</v>
      </c>
      <c r="M4327" t="s">
        <v>37705</v>
      </c>
      <c r="N4327">
        <v>70</v>
      </c>
    </row>
    <row r="4328" spans="1:14" x14ac:dyDescent="0.25">
      <c r="A4328" t="s">
        <v>35548</v>
      </c>
      <c r="B4328" t="s">
        <v>35572</v>
      </c>
      <c r="C4328" s="3">
        <v>2006</v>
      </c>
      <c r="D4328" t="s">
        <v>37850</v>
      </c>
      <c r="E4328">
        <v>1.8</v>
      </c>
      <c r="F4328" t="s">
        <v>37730</v>
      </c>
      <c r="G4328" t="s">
        <v>37842</v>
      </c>
      <c r="H4328" s="8">
        <v>0.13</v>
      </c>
      <c r="I4328">
        <v>0</v>
      </c>
      <c r="J4328" t="s">
        <v>270</v>
      </c>
      <c r="K4328" t="s">
        <v>114</v>
      </c>
      <c r="L4328" t="s">
        <v>47</v>
      </c>
      <c r="M4328" t="s">
        <v>37705</v>
      </c>
      <c r="N4328">
        <v>60</v>
      </c>
    </row>
    <row r="4329" spans="1:14" x14ac:dyDescent="0.25">
      <c r="A4329" t="s">
        <v>35649</v>
      </c>
      <c r="B4329" t="s">
        <v>35665</v>
      </c>
      <c r="C4329" s="3">
        <v>2016</v>
      </c>
      <c r="D4329" t="s">
        <v>37713</v>
      </c>
      <c r="E4329">
        <v>5.5</v>
      </c>
      <c r="F4329" t="s">
        <v>37729</v>
      </c>
      <c r="G4329" t="s">
        <v>37824</v>
      </c>
      <c r="H4329" s="8">
        <v>32</v>
      </c>
      <c r="I4329">
        <v>3</v>
      </c>
      <c r="J4329" t="s">
        <v>9556</v>
      </c>
      <c r="K4329" t="s">
        <v>47</v>
      </c>
      <c r="L4329" t="s">
        <v>47</v>
      </c>
      <c r="M4329" t="s">
        <v>37705</v>
      </c>
      <c r="N4329">
        <v>380</v>
      </c>
    </row>
    <row r="4330" spans="1:14" x14ac:dyDescent="0.25">
      <c r="A4330" t="s">
        <v>35649</v>
      </c>
      <c r="B4330" t="s">
        <v>13690</v>
      </c>
      <c r="C4330" s="3">
        <v>2012</v>
      </c>
      <c r="D4330" t="s">
        <v>37847</v>
      </c>
      <c r="E4330">
        <v>10</v>
      </c>
      <c r="F4330" t="s">
        <v>37716</v>
      </c>
      <c r="G4330" t="s">
        <v>37824</v>
      </c>
      <c r="H4330" s="8">
        <v>16</v>
      </c>
      <c r="I4330">
        <v>0</v>
      </c>
      <c r="J4330" t="s">
        <v>90</v>
      </c>
      <c r="K4330" t="s">
        <v>47</v>
      </c>
      <c r="L4330" t="s">
        <v>47</v>
      </c>
      <c r="M4330" t="s">
        <v>37705</v>
      </c>
      <c r="N4330">
        <v>300</v>
      </c>
    </row>
    <row r="4331" spans="1:14" x14ac:dyDescent="0.25">
      <c r="A4331" t="s">
        <v>35649</v>
      </c>
      <c r="B4331" t="s">
        <v>35804</v>
      </c>
      <c r="C4331" s="3">
        <v>2009</v>
      </c>
      <c r="D4331" t="s">
        <v>829</v>
      </c>
      <c r="E4331">
        <v>3.2</v>
      </c>
      <c r="F4331" t="s">
        <v>37727</v>
      </c>
      <c r="G4331" t="s">
        <v>9267</v>
      </c>
      <c r="H4331" s="8">
        <v>1</v>
      </c>
      <c r="I4331">
        <v>0</v>
      </c>
      <c r="J4331" t="s">
        <v>1521</v>
      </c>
      <c r="K4331" t="s">
        <v>47</v>
      </c>
      <c r="L4331" t="s">
        <v>47</v>
      </c>
      <c r="M4331" t="s">
        <v>37705</v>
      </c>
      <c r="N4331">
        <v>290</v>
      </c>
    </row>
    <row r="4332" spans="1:14" x14ac:dyDescent="0.25">
      <c r="A4332" t="s">
        <v>35649</v>
      </c>
      <c r="B4332" t="s">
        <v>35739</v>
      </c>
      <c r="C4332" s="3">
        <v>2012</v>
      </c>
      <c r="D4332" t="s">
        <v>37847</v>
      </c>
      <c r="E4332">
        <v>10</v>
      </c>
      <c r="F4332" t="s">
        <v>37716</v>
      </c>
      <c r="G4332" t="s">
        <v>37824</v>
      </c>
      <c r="H4332" s="8">
        <v>16</v>
      </c>
      <c r="I4332">
        <v>1</v>
      </c>
      <c r="J4332" t="s">
        <v>90</v>
      </c>
      <c r="K4332" t="s">
        <v>47</v>
      </c>
      <c r="L4332" t="s">
        <v>47</v>
      </c>
      <c r="M4332" t="s">
        <v>37705</v>
      </c>
      <c r="N4332">
        <v>270</v>
      </c>
    </row>
    <row r="4333" spans="1:14" x14ac:dyDescent="0.25">
      <c r="A4333" t="s">
        <v>35649</v>
      </c>
      <c r="B4333" t="s">
        <v>13695</v>
      </c>
      <c r="C4333" s="3">
        <v>2012</v>
      </c>
      <c r="D4333" t="s">
        <v>37847</v>
      </c>
      <c r="E4333">
        <v>7</v>
      </c>
      <c r="F4333" t="s">
        <v>37716</v>
      </c>
      <c r="G4333" t="s">
        <v>37824</v>
      </c>
      <c r="H4333" s="8">
        <v>16</v>
      </c>
      <c r="I4333">
        <v>0</v>
      </c>
      <c r="J4333" t="s">
        <v>90</v>
      </c>
      <c r="K4333" t="s">
        <v>47</v>
      </c>
      <c r="L4333" t="s">
        <v>47</v>
      </c>
      <c r="M4333" t="s">
        <v>37705</v>
      </c>
      <c r="N4333">
        <v>230</v>
      </c>
    </row>
    <row r="4334" spans="1:14" x14ac:dyDescent="0.25">
      <c r="A4334" t="s">
        <v>35649</v>
      </c>
      <c r="B4334" t="s">
        <v>35689</v>
      </c>
      <c r="C4334" s="3">
        <v>2015</v>
      </c>
      <c r="D4334" t="s">
        <v>37845</v>
      </c>
      <c r="E4334">
        <v>9.6</v>
      </c>
      <c r="F4334" t="s">
        <v>37716</v>
      </c>
      <c r="G4334" t="s">
        <v>37824</v>
      </c>
      <c r="H4334" s="8">
        <v>16</v>
      </c>
      <c r="I4334">
        <v>1</v>
      </c>
      <c r="J4334" t="s">
        <v>90</v>
      </c>
      <c r="K4334" t="s">
        <v>47</v>
      </c>
      <c r="L4334" t="s">
        <v>47</v>
      </c>
      <c r="M4334" t="s">
        <v>37705</v>
      </c>
      <c r="N4334">
        <v>210</v>
      </c>
    </row>
    <row r="4335" spans="1:14" x14ac:dyDescent="0.25">
      <c r="A4335" t="s">
        <v>35649</v>
      </c>
      <c r="B4335" t="s">
        <v>35656</v>
      </c>
      <c r="C4335" s="3">
        <v>2016</v>
      </c>
      <c r="D4335" t="s">
        <v>37845</v>
      </c>
      <c r="E4335">
        <v>10.1</v>
      </c>
      <c r="F4335" t="s">
        <v>37720</v>
      </c>
      <c r="G4335" t="s">
        <v>37824</v>
      </c>
      <c r="H4335" s="8">
        <v>16</v>
      </c>
      <c r="I4335">
        <v>2</v>
      </c>
      <c r="J4335" t="s">
        <v>90</v>
      </c>
      <c r="K4335" t="s">
        <v>47</v>
      </c>
      <c r="L4335" t="s">
        <v>47</v>
      </c>
      <c r="M4335" t="s">
        <v>37705</v>
      </c>
      <c r="N4335">
        <v>190</v>
      </c>
    </row>
    <row r="4336" spans="1:14" x14ac:dyDescent="0.25">
      <c r="A4336" t="s">
        <v>35649</v>
      </c>
      <c r="B4336" t="s">
        <v>35743</v>
      </c>
      <c r="C4336" s="3">
        <v>2012</v>
      </c>
      <c r="D4336" t="s">
        <v>37847</v>
      </c>
      <c r="E4336">
        <v>7</v>
      </c>
      <c r="F4336" t="s">
        <v>37721</v>
      </c>
      <c r="G4336" t="s">
        <v>37824</v>
      </c>
      <c r="H4336" s="8">
        <v>4</v>
      </c>
      <c r="I4336">
        <v>1</v>
      </c>
      <c r="J4336" t="s">
        <v>108</v>
      </c>
      <c r="K4336" t="s">
        <v>47</v>
      </c>
      <c r="L4336" t="s">
        <v>47</v>
      </c>
      <c r="M4336" t="s">
        <v>37705</v>
      </c>
      <c r="N4336">
        <v>180</v>
      </c>
    </row>
    <row r="4337" spans="1:14" x14ac:dyDescent="0.25">
      <c r="A4337" t="s">
        <v>35649</v>
      </c>
      <c r="B4337" t="s">
        <v>35685</v>
      </c>
      <c r="C4337" s="3">
        <v>2015</v>
      </c>
      <c r="D4337" t="s">
        <v>37845</v>
      </c>
      <c r="E4337">
        <v>5.5</v>
      </c>
      <c r="F4337" t="s">
        <v>37711</v>
      </c>
      <c r="G4337" t="s">
        <v>37824</v>
      </c>
      <c r="H4337" s="8">
        <v>16</v>
      </c>
      <c r="I4337">
        <v>2</v>
      </c>
      <c r="J4337" t="s">
        <v>9608</v>
      </c>
      <c r="K4337" t="s">
        <v>47</v>
      </c>
      <c r="L4337" t="s">
        <v>47</v>
      </c>
      <c r="M4337" t="s">
        <v>37705</v>
      </c>
      <c r="N4337">
        <v>170</v>
      </c>
    </row>
    <row r="4338" spans="1:14" x14ac:dyDescent="0.25">
      <c r="A4338" t="s">
        <v>35649</v>
      </c>
      <c r="B4338" t="s">
        <v>35668</v>
      </c>
      <c r="C4338" s="3">
        <v>2016</v>
      </c>
      <c r="D4338" t="s">
        <v>37845</v>
      </c>
      <c r="E4338">
        <v>5.5</v>
      </c>
      <c r="F4338" t="s">
        <v>37711</v>
      </c>
      <c r="G4338" t="s">
        <v>37824</v>
      </c>
      <c r="H4338" s="8">
        <v>16</v>
      </c>
      <c r="I4338">
        <v>2</v>
      </c>
      <c r="J4338" t="s">
        <v>9608</v>
      </c>
      <c r="K4338" t="s">
        <v>47</v>
      </c>
      <c r="L4338" t="s">
        <v>47</v>
      </c>
      <c r="M4338" t="s">
        <v>37705</v>
      </c>
      <c r="N4338">
        <v>160</v>
      </c>
    </row>
    <row r="4339" spans="1:14" x14ac:dyDescent="0.25">
      <c r="A4339" t="s">
        <v>35649</v>
      </c>
      <c r="B4339" t="s">
        <v>35715</v>
      </c>
      <c r="C4339" s="3">
        <v>2014</v>
      </c>
      <c r="D4339" t="s">
        <v>37845</v>
      </c>
      <c r="E4339">
        <v>5</v>
      </c>
      <c r="F4339" t="s">
        <v>37719</v>
      </c>
      <c r="G4339" t="s">
        <v>37824</v>
      </c>
      <c r="H4339" s="8">
        <v>4</v>
      </c>
      <c r="I4339">
        <v>1</v>
      </c>
      <c r="J4339" t="s">
        <v>90</v>
      </c>
      <c r="K4339" t="s">
        <v>47</v>
      </c>
      <c r="L4339" t="s">
        <v>47</v>
      </c>
      <c r="M4339" t="s">
        <v>37705</v>
      </c>
      <c r="N4339">
        <v>150</v>
      </c>
    </row>
    <row r="4340" spans="1:14" x14ac:dyDescent="0.25">
      <c r="A4340" t="s">
        <v>35649</v>
      </c>
      <c r="B4340" t="s">
        <v>35760</v>
      </c>
      <c r="C4340" s="3">
        <v>2011</v>
      </c>
      <c r="D4340" t="s">
        <v>37847</v>
      </c>
      <c r="E4340">
        <v>2.8</v>
      </c>
      <c r="F4340" t="s">
        <v>37726</v>
      </c>
      <c r="G4340" t="s">
        <v>37824</v>
      </c>
      <c r="H4340" s="8">
        <v>0.13</v>
      </c>
      <c r="I4340">
        <v>0</v>
      </c>
      <c r="J4340" t="s">
        <v>108</v>
      </c>
      <c r="K4340" t="s">
        <v>47</v>
      </c>
      <c r="L4340" t="s">
        <v>47</v>
      </c>
      <c r="M4340" t="s">
        <v>37705</v>
      </c>
      <c r="N4340">
        <v>130</v>
      </c>
    </row>
    <row r="4341" spans="1:14" x14ac:dyDescent="0.25">
      <c r="A4341" t="s">
        <v>35649</v>
      </c>
      <c r="B4341" t="s">
        <v>35734</v>
      </c>
      <c r="C4341" s="3">
        <v>2013</v>
      </c>
      <c r="D4341" t="s">
        <v>37847</v>
      </c>
      <c r="E4341">
        <v>4</v>
      </c>
      <c r="F4341" t="s">
        <v>37718</v>
      </c>
      <c r="G4341" t="s">
        <v>37824</v>
      </c>
      <c r="H4341" s="8">
        <v>4</v>
      </c>
      <c r="I4341">
        <v>0.5</v>
      </c>
      <c r="J4341" t="s">
        <v>90</v>
      </c>
      <c r="K4341" t="s">
        <v>47</v>
      </c>
      <c r="L4341" t="s">
        <v>47</v>
      </c>
      <c r="M4341" t="s">
        <v>37705</v>
      </c>
      <c r="N4341">
        <v>110</v>
      </c>
    </row>
    <row r="4342" spans="1:14" x14ac:dyDescent="0.25">
      <c r="A4342" t="s">
        <v>35649</v>
      </c>
      <c r="B4342" t="s">
        <v>35694</v>
      </c>
      <c r="C4342" s="3">
        <v>2015</v>
      </c>
      <c r="D4342" t="s">
        <v>37845</v>
      </c>
      <c r="E4342">
        <v>5</v>
      </c>
      <c r="F4342" t="s">
        <v>37710</v>
      </c>
      <c r="G4342" t="s">
        <v>37824</v>
      </c>
      <c r="H4342" s="8">
        <v>8</v>
      </c>
      <c r="I4342">
        <v>1</v>
      </c>
      <c r="J4342" t="s">
        <v>160</v>
      </c>
      <c r="K4342" t="s">
        <v>47</v>
      </c>
      <c r="L4342" t="s">
        <v>47</v>
      </c>
      <c r="M4342" t="s">
        <v>37705</v>
      </c>
      <c r="N4342">
        <v>110</v>
      </c>
    </row>
    <row r="4343" spans="1:14" x14ac:dyDescent="0.25">
      <c r="A4343" t="s">
        <v>35649</v>
      </c>
      <c r="B4343" t="s">
        <v>35806</v>
      </c>
      <c r="C4343" s="3">
        <v>2009</v>
      </c>
      <c r="D4343" t="s">
        <v>37850</v>
      </c>
      <c r="E4343">
        <v>2</v>
      </c>
      <c r="F4343" t="s">
        <v>37734</v>
      </c>
      <c r="G4343" t="s">
        <v>37842</v>
      </c>
      <c r="H4343" s="8">
        <v>0</v>
      </c>
      <c r="I4343">
        <v>0</v>
      </c>
      <c r="J4343" t="s">
        <v>474</v>
      </c>
      <c r="K4343" t="s">
        <v>47</v>
      </c>
      <c r="L4343" t="s">
        <v>47</v>
      </c>
      <c r="M4343" t="s">
        <v>37705</v>
      </c>
      <c r="N4343">
        <v>100</v>
      </c>
    </row>
    <row r="4344" spans="1:14" x14ac:dyDescent="0.25">
      <c r="A4344" t="s">
        <v>35649</v>
      </c>
      <c r="B4344">
        <v>845</v>
      </c>
      <c r="C4344" s="3">
        <v>2010</v>
      </c>
      <c r="D4344" t="s">
        <v>37849</v>
      </c>
      <c r="E4344">
        <v>2.8</v>
      </c>
      <c r="F4344" t="s">
        <v>37726</v>
      </c>
      <c r="G4344" t="s">
        <v>37824</v>
      </c>
      <c r="H4344" s="8">
        <v>0.5</v>
      </c>
      <c r="I4344">
        <v>0.1</v>
      </c>
      <c r="J4344" t="s">
        <v>1521</v>
      </c>
      <c r="K4344" t="s">
        <v>47</v>
      </c>
      <c r="L4344" t="s">
        <v>47</v>
      </c>
      <c r="M4344" t="s">
        <v>37705</v>
      </c>
      <c r="N4344">
        <v>100</v>
      </c>
    </row>
    <row r="4345" spans="1:14" x14ac:dyDescent="0.25">
      <c r="A4345" t="s">
        <v>35649</v>
      </c>
      <c r="B4345" t="s">
        <v>35650</v>
      </c>
      <c r="C4345" s="3">
        <v>2017</v>
      </c>
      <c r="D4345" t="s">
        <v>37845</v>
      </c>
      <c r="E4345">
        <v>5</v>
      </c>
      <c r="F4345" t="s">
        <v>37710</v>
      </c>
      <c r="G4345" t="s">
        <v>37824</v>
      </c>
      <c r="H4345" s="8">
        <v>16</v>
      </c>
      <c r="I4345">
        <v>1</v>
      </c>
      <c r="J4345" t="s">
        <v>9608</v>
      </c>
      <c r="K4345" t="s">
        <v>47</v>
      </c>
      <c r="L4345" t="s">
        <v>47</v>
      </c>
      <c r="M4345" t="s">
        <v>37705</v>
      </c>
      <c r="N4345">
        <v>100</v>
      </c>
    </row>
    <row r="4346" spans="1:14" x14ac:dyDescent="0.25">
      <c r="A4346" t="s">
        <v>35649</v>
      </c>
      <c r="B4346" t="s">
        <v>35672</v>
      </c>
      <c r="C4346" s="3">
        <v>2016</v>
      </c>
      <c r="D4346" t="s">
        <v>37845</v>
      </c>
      <c r="E4346">
        <v>5</v>
      </c>
      <c r="F4346" t="s">
        <v>37710</v>
      </c>
      <c r="G4346" t="s">
        <v>37824</v>
      </c>
      <c r="H4346" s="8">
        <v>8</v>
      </c>
      <c r="I4346">
        <v>1</v>
      </c>
      <c r="J4346" t="s">
        <v>160</v>
      </c>
      <c r="K4346" t="s">
        <v>47</v>
      </c>
      <c r="L4346" t="s">
        <v>47</v>
      </c>
      <c r="M4346" t="s">
        <v>37705</v>
      </c>
      <c r="N4346">
        <v>100</v>
      </c>
    </row>
    <row r="4347" spans="1:14" x14ac:dyDescent="0.25">
      <c r="A4347" t="s">
        <v>35649</v>
      </c>
      <c r="B4347" t="s">
        <v>35712</v>
      </c>
      <c r="C4347" s="3">
        <v>2014</v>
      </c>
      <c r="D4347" t="s">
        <v>37847</v>
      </c>
      <c r="E4347">
        <v>4.5</v>
      </c>
      <c r="F4347" t="s">
        <v>37715</v>
      </c>
      <c r="G4347" t="s">
        <v>37824</v>
      </c>
      <c r="H4347" s="8">
        <v>4</v>
      </c>
      <c r="I4347">
        <v>1</v>
      </c>
      <c r="J4347" t="s">
        <v>90</v>
      </c>
      <c r="K4347" t="s">
        <v>47</v>
      </c>
      <c r="L4347" t="s">
        <v>47</v>
      </c>
      <c r="M4347" t="s">
        <v>37705</v>
      </c>
      <c r="N4347">
        <v>100</v>
      </c>
    </row>
    <row r="4348" spans="1:14" x14ac:dyDescent="0.25">
      <c r="A4348" t="s">
        <v>35649</v>
      </c>
      <c r="B4348" t="s">
        <v>35718</v>
      </c>
      <c r="C4348" s="3">
        <v>2014</v>
      </c>
      <c r="D4348" t="s">
        <v>37847</v>
      </c>
      <c r="E4348">
        <v>4.5</v>
      </c>
      <c r="F4348" t="s">
        <v>37715</v>
      </c>
      <c r="G4348" t="s">
        <v>37824</v>
      </c>
      <c r="H4348" s="8">
        <v>4</v>
      </c>
      <c r="I4348">
        <v>0.5</v>
      </c>
      <c r="J4348" t="s">
        <v>90</v>
      </c>
      <c r="K4348" t="s">
        <v>47</v>
      </c>
      <c r="L4348" t="s">
        <v>47</v>
      </c>
      <c r="M4348" t="s">
        <v>37705</v>
      </c>
      <c r="N4348">
        <v>90</v>
      </c>
    </row>
    <row r="4349" spans="1:14" x14ac:dyDescent="0.25">
      <c r="A4349" t="s">
        <v>35649</v>
      </c>
      <c r="B4349" t="s">
        <v>35756</v>
      </c>
      <c r="C4349" s="3">
        <v>2011</v>
      </c>
      <c r="D4349" t="s">
        <v>37850</v>
      </c>
      <c r="E4349">
        <v>2.4</v>
      </c>
      <c r="F4349" t="s">
        <v>37725</v>
      </c>
      <c r="G4349" t="s">
        <v>37842</v>
      </c>
      <c r="H4349" s="8">
        <v>0.04</v>
      </c>
      <c r="I4349">
        <v>0</v>
      </c>
      <c r="J4349" t="s">
        <v>108</v>
      </c>
      <c r="K4349" t="s">
        <v>47</v>
      </c>
      <c r="L4349" t="s">
        <v>47</v>
      </c>
      <c r="M4349" t="s">
        <v>37705</v>
      </c>
      <c r="N4349">
        <v>70</v>
      </c>
    </row>
    <row r="4350" spans="1:14" x14ac:dyDescent="0.25">
      <c r="A4350" t="s">
        <v>35649</v>
      </c>
      <c r="B4350" t="s">
        <v>35747</v>
      </c>
      <c r="C4350" s="3">
        <v>2012</v>
      </c>
      <c r="D4350" t="s">
        <v>37847</v>
      </c>
      <c r="E4350">
        <v>3.2</v>
      </c>
      <c r="F4350" t="s">
        <v>37723</v>
      </c>
      <c r="G4350" t="s">
        <v>37824</v>
      </c>
      <c r="H4350" s="8">
        <v>1</v>
      </c>
      <c r="I4350">
        <v>0.5</v>
      </c>
      <c r="J4350" t="s">
        <v>1521</v>
      </c>
      <c r="K4350" t="s">
        <v>47</v>
      </c>
      <c r="L4350" t="s">
        <v>47</v>
      </c>
      <c r="M4350" t="s">
        <v>37705</v>
      </c>
      <c r="N4350">
        <v>70</v>
      </c>
    </row>
    <row r="4351" spans="1:14" x14ac:dyDescent="0.25">
      <c r="A4351" t="s">
        <v>35649</v>
      </c>
      <c r="B4351" t="s">
        <v>35682</v>
      </c>
      <c r="C4351" s="3">
        <v>2015</v>
      </c>
      <c r="D4351" t="s">
        <v>37845</v>
      </c>
      <c r="E4351">
        <v>4.5</v>
      </c>
      <c r="F4351" t="s">
        <v>37715</v>
      </c>
      <c r="G4351" t="s">
        <v>37824</v>
      </c>
      <c r="H4351" s="8">
        <v>8</v>
      </c>
      <c r="I4351">
        <v>1</v>
      </c>
      <c r="J4351" t="s">
        <v>90</v>
      </c>
      <c r="K4351" t="s">
        <v>47</v>
      </c>
      <c r="L4351" t="s">
        <v>47</v>
      </c>
      <c r="M4351" t="s">
        <v>37705</v>
      </c>
      <c r="N4351">
        <v>70</v>
      </c>
    </row>
    <row r="4352" spans="1:14" x14ac:dyDescent="0.25">
      <c r="A4352" t="s">
        <v>35649</v>
      </c>
      <c r="B4352" t="s">
        <v>35697</v>
      </c>
      <c r="C4352" s="3">
        <v>2015</v>
      </c>
      <c r="D4352" t="s">
        <v>318</v>
      </c>
      <c r="E4352">
        <v>4</v>
      </c>
      <c r="F4352" t="s">
        <v>37718</v>
      </c>
      <c r="G4352" t="s">
        <v>37824</v>
      </c>
      <c r="H4352" s="8">
        <v>4</v>
      </c>
      <c r="I4352">
        <v>0.5</v>
      </c>
      <c r="J4352" t="s">
        <v>108</v>
      </c>
      <c r="K4352" t="s">
        <v>47</v>
      </c>
      <c r="L4352" t="s">
        <v>47</v>
      </c>
      <c r="M4352" t="s">
        <v>37705</v>
      </c>
      <c r="N4352">
        <v>60</v>
      </c>
    </row>
    <row r="4353" spans="1:14" x14ac:dyDescent="0.25">
      <c r="A4353" t="s">
        <v>35649</v>
      </c>
      <c r="B4353" t="s">
        <v>35661</v>
      </c>
      <c r="C4353" s="3">
        <v>2016</v>
      </c>
      <c r="D4353" t="s">
        <v>37847</v>
      </c>
      <c r="E4353">
        <v>5</v>
      </c>
      <c r="F4353" t="s">
        <v>37715</v>
      </c>
      <c r="G4353" t="s">
        <v>37824</v>
      </c>
      <c r="H4353" s="8">
        <v>8</v>
      </c>
      <c r="I4353">
        <v>1</v>
      </c>
      <c r="J4353" t="s">
        <v>90</v>
      </c>
      <c r="K4353" t="s">
        <v>47</v>
      </c>
      <c r="L4353" t="s">
        <v>47</v>
      </c>
      <c r="M4353" t="s">
        <v>37705</v>
      </c>
      <c r="N4353">
        <v>60</v>
      </c>
    </row>
    <row r="4354" spans="1:14" x14ac:dyDescent="0.25">
      <c r="A4354" t="s">
        <v>35649</v>
      </c>
      <c r="B4354" t="s">
        <v>35721</v>
      </c>
      <c r="C4354" s="3">
        <v>2014</v>
      </c>
      <c r="D4354" t="s">
        <v>37847</v>
      </c>
      <c r="E4354">
        <v>4</v>
      </c>
      <c r="F4354" t="s">
        <v>37718</v>
      </c>
      <c r="G4354" t="s">
        <v>37824</v>
      </c>
      <c r="H4354" s="8">
        <v>4</v>
      </c>
      <c r="I4354">
        <v>0.5</v>
      </c>
      <c r="J4354" t="s">
        <v>1521</v>
      </c>
      <c r="K4354" t="s">
        <v>47</v>
      </c>
      <c r="L4354" t="s">
        <v>47</v>
      </c>
      <c r="M4354" t="s">
        <v>37705</v>
      </c>
      <c r="N4354">
        <v>50</v>
      </c>
    </row>
    <row r="4355" spans="1:14" x14ac:dyDescent="0.25">
      <c r="A4355" t="s">
        <v>35649</v>
      </c>
      <c r="B4355" t="s">
        <v>35732</v>
      </c>
      <c r="C4355" s="3">
        <v>2013</v>
      </c>
      <c r="D4355" t="s">
        <v>37847</v>
      </c>
      <c r="E4355">
        <v>3.5</v>
      </c>
      <c r="F4355" t="s">
        <v>37723</v>
      </c>
      <c r="G4355" t="s">
        <v>37824</v>
      </c>
      <c r="H4355" s="8">
        <v>4</v>
      </c>
      <c r="I4355">
        <v>0.5</v>
      </c>
      <c r="J4355" t="s">
        <v>108</v>
      </c>
      <c r="K4355" t="s">
        <v>47</v>
      </c>
      <c r="L4355" t="s">
        <v>47</v>
      </c>
      <c r="M4355" t="s">
        <v>37705</v>
      </c>
      <c r="N4355">
        <v>50</v>
      </c>
    </row>
    <row r="4356" spans="1:14" x14ac:dyDescent="0.25">
      <c r="A4356" t="s">
        <v>35649</v>
      </c>
      <c r="B4356">
        <v>547</v>
      </c>
      <c r="C4356" s="3">
        <v>2010</v>
      </c>
      <c r="D4356" t="s">
        <v>37849</v>
      </c>
      <c r="E4356">
        <v>2.8</v>
      </c>
      <c r="F4356" t="s">
        <v>37727</v>
      </c>
      <c r="G4356" t="s">
        <v>37842</v>
      </c>
      <c r="H4356" s="8">
        <v>0</v>
      </c>
      <c r="I4356">
        <v>0</v>
      </c>
      <c r="J4356" t="s">
        <v>108</v>
      </c>
      <c r="K4356" t="s">
        <v>47</v>
      </c>
      <c r="L4356" t="s">
        <v>47</v>
      </c>
      <c r="M4356" t="s">
        <v>37705</v>
      </c>
      <c r="N4356">
        <v>40</v>
      </c>
    </row>
    <row r="4357" spans="1:14" x14ac:dyDescent="0.25">
      <c r="A4357" t="s">
        <v>35649</v>
      </c>
      <c r="B4357" t="s">
        <v>35677</v>
      </c>
      <c r="C4357" s="3">
        <v>2016</v>
      </c>
      <c r="D4357" t="s">
        <v>37900</v>
      </c>
      <c r="E4357">
        <v>3.5</v>
      </c>
      <c r="F4357" t="s">
        <v>37723</v>
      </c>
      <c r="G4357" t="s">
        <v>37824</v>
      </c>
      <c r="H4357" s="8">
        <v>4</v>
      </c>
      <c r="I4357">
        <v>0.5</v>
      </c>
      <c r="J4357" t="s">
        <v>108</v>
      </c>
      <c r="K4357" t="s">
        <v>47</v>
      </c>
      <c r="L4357" t="s">
        <v>47</v>
      </c>
      <c r="M4357" t="s">
        <v>37705</v>
      </c>
      <c r="N4357">
        <v>30</v>
      </c>
    </row>
    <row r="4358" spans="1:14" x14ac:dyDescent="0.25">
      <c r="A4358" t="s">
        <v>35649</v>
      </c>
      <c r="B4358">
        <v>543</v>
      </c>
      <c r="C4358" s="3">
        <v>2010</v>
      </c>
      <c r="D4358" t="s">
        <v>37849</v>
      </c>
      <c r="E4358">
        <v>2.4</v>
      </c>
      <c r="F4358" t="s">
        <v>37726</v>
      </c>
      <c r="G4358" t="s">
        <v>37842</v>
      </c>
      <c r="H4358" s="8">
        <v>0</v>
      </c>
      <c r="I4358">
        <v>0</v>
      </c>
      <c r="J4358" t="s">
        <v>474</v>
      </c>
      <c r="K4358" t="s">
        <v>47</v>
      </c>
      <c r="L4358" t="s">
        <v>47</v>
      </c>
      <c r="M4358" t="s">
        <v>37705</v>
      </c>
      <c r="N4358">
        <v>30</v>
      </c>
    </row>
    <row r="4359" spans="1:14" x14ac:dyDescent="0.25">
      <c r="A4359" t="s">
        <v>35649</v>
      </c>
      <c r="B4359">
        <v>340</v>
      </c>
      <c r="C4359" s="3">
        <v>2009</v>
      </c>
      <c r="D4359" t="s">
        <v>37850</v>
      </c>
      <c r="E4359">
        <v>1.5</v>
      </c>
      <c r="F4359" t="s">
        <v>37730</v>
      </c>
      <c r="G4359" t="s">
        <v>37842</v>
      </c>
      <c r="H4359" s="8">
        <v>0</v>
      </c>
      <c r="I4359">
        <v>0</v>
      </c>
      <c r="J4359" t="s">
        <v>270</v>
      </c>
      <c r="K4359" t="s">
        <v>47</v>
      </c>
      <c r="L4359" t="s">
        <v>47</v>
      </c>
      <c r="M4359" t="s">
        <v>37705</v>
      </c>
      <c r="N4359">
        <v>20</v>
      </c>
    </row>
    <row r="4360" spans="1:14" x14ac:dyDescent="0.25">
      <c r="A4360" t="s">
        <v>35864</v>
      </c>
      <c r="B4360" t="s">
        <v>35998</v>
      </c>
      <c r="C4360" s="3">
        <v>2014</v>
      </c>
      <c r="D4360" t="s">
        <v>37845</v>
      </c>
      <c r="E4360">
        <v>5</v>
      </c>
      <c r="F4360" t="s">
        <v>37711</v>
      </c>
      <c r="G4360" t="s">
        <v>37824</v>
      </c>
      <c r="H4360" s="8">
        <v>16</v>
      </c>
      <c r="I4360">
        <v>2</v>
      </c>
      <c r="J4360" t="s">
        <v>9556</v>
      </c>
      <c r="K4360" t="s">
        <v>47</v>
      </c>
      <c r="L4360" t="s">
        <v>47</v>
      </c>
      <c r="M4360" t="s">
        <v>37705</v>
      </c>
      <c r="N4360">
        <v>350</v>
      </c>
    </row>
    <row r="4361" spans="1:14" x14ac:dyDescent="0.25">
      <c r="A4361" t="s">
        <v>35864</v>
      </c>
      <c r="B4361" t="s">
        <v>35986</v>
      </c>
      <c r="C4361" s="3">
        <v>2014</v>
      </c>
      <c r="D4361" t="s">
        <v>37845</v>
      </c>
      <c r="E4361">
        <v>5</v>
      </c>
      <c r="F4361" t="s">
        <v>37711</v>
      </c>
      <c r="G4361" t="s">
        <v>37824</v>
      </c>
      <c r="H4361" s="8">
        <v>16</v>
      </c>
      <c r="I4361">
        <v>2</v>
      </c>
      <c r="J4361" t="s">
        <v>9556</v>
      </c>
      <c r="K4361" t="s">
        <v>47</v>
      </c>
      <c r="L4361" t="s">
        <v>47</v>
      </c>
      <c r="M4361" t="s">
        <v>37705</v>
      </c>
      <c r="N4361">
        <v>300</v>
      </c>
    </row>
    <row r="4362" spans="1:14" x14ac:dyDescent="0.25">
      <c r="A4362" t="s">
        <v>35864</v>
      </c>
      <c r="B4362" t="s">
        <v>35992</v>
      </c>
      <c r="C4362" s="3">
        <v>2014</v>
      </c>
      <c r="D4362" t="s">
        <v>37845</v>
      </c>
      <c r="E4362">
        <v>4.7</v>
      </c>
      <c r="F4362" t="s">
        <v>37710</v>
      </c>
      <c r="G4362" t="s">
        <v>37824</v>
      </c>
      <c r="H4362" s="8">
        <v>8</v>
      </c>
      <c r="I4362">
        <v>1</v>
      </c>
      <c r="J4362" t="s">
        <v>160</v>
      </c>
      <c r="K4362" t="s">
        <v>47</v>
      </c>
      <c r="L4362" t="s">
        <v>47</v>
      </c>
      <c r="M4362" t="s">
        <v>37705</v>
      </c>
      <c r="N4362">
        <v>200</v>
      </c>
    </row>
    <row r="4363" spans="1:14" x14ac:dyDescent="0.25">
      <c r="A4363" t="s">
        <v>35864</v>
      </c>
      <c r="B4363" t="s">
        <v>35995</v>
      </c>
      <c r="C4363" s="3">
        <v>2014</v>
      </c>
      <c r="D4363" t="s">
        <v>37845</v>
      </c>
      <c r="E4363">
        <v>4.7</v>
      </c>
      <c r="F4363" t="s">
        <v>37710</v>
      </c>
      <c r="G4363" t="s">
        <v>37824</v>
      </c>
      <c r="H4363" s="8">
        <v>4</v>
      </c>
      <c r="I4363">
        <v>1</v>
      </c>
      <c r="J4363" t="s">
        <v>160</v>
      </c>
      <c r="K4363" t="s">
        <v>47</v>
      </c>
      <c r="L4363" t="s">
        <v>47</v>
      </c>
      <c r="M4363" t="s">
        <v>37705</v>
      </c>
      <c r="N4363">
        <v>200</v>
      </c>
    </row>
    <row r="4364" spans="1:14" x14ac:dyDescent="0.25">
      <c r="A4364" t="s">
        <v>35864</v>
      </c>
      <c r="B4364" t="s">
        <v>35981</v>
      </c>
      <c r="C4364" s="3">
        <v>2014</v>
      </c>
      <c r="D4364" t="s">
        <v>37845</v>
      </c>
      <c r="E4364">
        <v>5</v>
      </c>
      <c r="F4364" t="s">
        <v>37710</v>
      </c>
      <c r="G4364" t="s">
        <v>37824</v>
      </c>
      <c r="H4364" s="8">
        <v>8</v>
      </c>
      <c r="I4364">
        <v>1</v>
      </c>
      <c r="J4364" t="s">
        <v>160</v>
      </c>
      <c r="K4364" t="s">
        <v>47</v>
      </c>
      <c r="L4364" t="s">
        <v>47</v>
      </c>
      <c r="M4364" t="s">
        <v>37705</v>
      </c>
      <c r="N4364">
        <v>160</v>
      </c>
    </row>
    <row r="4365" spans="1:14" x14ac:dyDescent="0.25">
      <c r="A4365" t="s">
        <v>35864</v>
      </c>
      <c r="B4365" t="s">
        <v>35965</v>
      </c>
      <c r="C4365" s="3">
        <v>2014</v>
      </c>
      <c r="D4365" t="s">
        <v>37845</v>
      </c>
      <c r="E4365">
        <v>4.5</v>
      </c>
      <c r="F4365" t="s">
        <v>37715</v>
      </c>
      <c r="G4365" t="s">
        <v>37824</v>
      </c>
      <c r="H4365" s="8">
        <v>4</v>
      </c>
      <c r="I4365">
        <v>1</v>
      </c>
      <c r="J4365" t="s">
        <v>90</v>
      </c>
      <c r="K4365" t="s">
        <v>47</v>
      </c>
      <c r="L4365" t="s">
        <v>47</v>
      </c>
      <c r="M4365" t="s">
        <v>37705</v>
      </c>
      <c r="N4365">
        <v>130</v>
      </c>
    </row>
    <row r="4366" spans="1:14" x14ac:dyDescent="0.25">
      <c r="A4366" t="s">
        <v>35864</v>
      </c>
      <c r="B4366" t="s">
        <v>35961</v>
      </c>
      <c r="C4366" s="3">
        <v>2014</v>
      </c>
      <c r="D4366" t="s">
        <v>37847</v>
      </c>
      <c r="E4366">
        <v>5</v>
      </c>
      <c r="F4366" t="s">
        <v>37715</v>
      </c>
      <c r="G4366" t="s">
        <v>37824</v>
      </c>
      <c r="H4366" s="8">
        <v>4</v>
      </c>
      <c r="I4366">
        <v>0.5</v>
      </c>
      <c r="J4366" t="s">
        <v>90</v>
      </c>
      <c r="K4366" t="s">
        <v>47</v>
      </c>
      <c r="L4366" t="s">
        <v>47</v>
      </c>
      <c r="M4366" t="s">
        <v>37705</v>
      </c>
      <c r="N4366">
        <v>100</v>
      </c>
    </row>
    <row r="4367" spans="1:14" x14ac:dyDescent="0.25">
      <c r="A4367" t="s">
        <v>35864</v>
      </c>
      <c r="B4367" t="s">
        <v>35969</v>
      </c>
      <c r="C4367" s="3">
        <v>2014</v>
      </c>
      <c r="D4367" t="s">
        <v>37847</v>
      </c>
      <c r="E4367">
        <v>3.5</v>
      </c>
      <c r="F4367" t="s">
        <v>37723</v>
      </c>
      <c r="G4367" t="s">
        <v>37824</v>
      </c>
      <c r="H4367" s="8">
        <v>4</v>
      </c>
      <c r="I4367">
        <v>0.5</v>
      </c>
      <c r="J4367" t="s">
        <v>108</v>
      </c>
      <c r="K4367" t="s">
        <v>47</v>
      </c>
      <c r="L4367" t="s">
        <v>47</v>
      </c>
      <c r="M4367" t="s">
        <v>37705</v>
      </c>
      <c r="N4367">
        <v>50</v>
      </c>
    </row>
    <row r="4368" spans="1:14" x14ac:dyDescent="0.25">
      <c r="A4368" t="s">
        <v>36042</v>
      </c>
      <c r="B4368" t="s">
        <v>36106</v>
      </c>
      <c r="C4368" s="3">
        <v>2016</v>
      </c>
      <c r="D4368" t="s">
        <v>37845</v>
      </c>
      <c r="E4368">
        <v>6.4</v>
      </c>
      <c r="F4368" t="s">
        <v>37822</v>
      </c>
      <c r="G4368" t="s">
        <v>37824</v>
      </c>
      <c r="H4368" s="8">
        <v>0.13</v>
      </c>
      <c r="I4368">
        <v>4</v>
      </c>
      <c r="J4368" t="s">
        <v>9556</v>
      </c>
      <c r="K4368" t="s">
        <v>47</v>
      </c>
      <c r="L4368" t="s">
        <v>47</v>
      </c>
      <c r="M4368" t="s">
        <v>37705</v>
      </c>
      <c r="N4368">
        <v>770</v>
      </c>
    </row>
    <row r="4369" spans="1:14" x14ac:dyDescent="0.25">
      <c r="A4369" t="s">
        <v>36042</v>
      </c>
      <c r="B4369" t="s">
        <v>36114</v>
      </c>
      <c r="C4369" s="3">
        <v>2016</v>
      </c>
      <c r="D4369" t="s">
        <v>37713</v>
      </c>
      <c r="E4369">
        <v>5.7</v>
      </c>
      <c r="F4369" t="s">
        <v>37711</v>
      </c>
      <c r="G4369" t="s">
        <v>37824</v>
      </c>
      <c r="H4369" s="8">
        <v>64</v>
      </c>
      <c r="I4369">
        <v>4</v>
      </c>
      <c r="J4369" t="s">
        <v>37823</v>
      </c>
      <c r="K4369" t="s">
        <v>47</v>
      </c>
      <c r="L4369" t="s">
        <v>47</v>
      </c>
      <c r="M4369" t="s">
        <v>37705</v>
      </c>
      <c r="N4369">
        <v>610</v>
      </c>
    </row>
    <row r="4370" spans="1:14" x14ac:dyDescent="0.25">
      <c r="A4370" t="s">
        <v>36042</v>
      </c>
      <c r="B4370" t="s">
        <v>36056</v>
      </c>
      <c r="C4370" s="3">
        <v>2017</v>
      </c>
      <c r="D4370" t="s">
        <v>37845</v>
      </c>
      <c r="E4370">
        <v>5.15</v>
      </c>
      <c r="F4370" t="s">
        <v>37711</v>
      </c>
      <c r="G4370" t="s">
        <v>37824</v>
      </c>
      <c r="H4370" s="8">
        <v>64</v>
      </c>
      <c r="I4370">
        <v>6</v>
      </c>
      <c r="J4370" t="s">
        <v>9608</v>
      </c>
      <c r="K4370" t="s">
        <v>47</v>
      </c>
      <c r="L4370" t="s">
        <v>47</v>
      </c>
      <c r="M4370" t="s">
        <v>37705</v>
      </c>
      <c r="N4370">
        <v>400</v>
      </c>
    </row>
    <row r="4371" spans="1:14" x14ac:dyDescent="0.25">
      <c r="A4371" t="s">
        <v>36042</v>
      </c>
      <c r="B4371" t="s">
        <v>36120</v>
      </c>
      <c r="C4371" s="3">
        <v>2016</v>
      </c>
      <c r="D4371" t="s">
        <v>37845</v>
      </c>
      <c r="E4371">
        <v>5.7</v>
      </c>
      <c r="F4371" t="s">
        <v>37711</v>
      </c>
      <c r="G4371" t="s">
        <v>37824</v>
      </c>
      <c r="H4371" s="8">
        <v>64</v>
      </c>
      <c r="I4371">
        <v>4</v>
      </c>
      <c r="J4371" t="s">
        <v>9608</v>
      </c>
      <c r="K4371" t="s">
        <v>47</v>
      </c>
      <c r="L4371" t="s">
        <v>47</v>
      </c>
      <c r="M4371" t="s">
        <v>37705</v>
      </c>
      <c r="N4371">
        <v>370</v>
      </c>
    </row>
    <row r="4372" spans="1:14" x14ac:dyDescent="0.25">
      <c r="A4372" t="s">
        <v>36042</v>
      </c>
      <c r="B4372" t="s">
        <v>36129</v>
      </c>
      <c r="C4372" s="3">
        <v>2016</v>
      </c>
      <c r="D4372" t="s">
        <v>37845</v>
      </c>
      <c r="E4372">
        <v>5.15</v>
      </c>
      <c r="F4372" t="s">
        <v>37711</v>
      </c>
      <c r="G4372" t="s">
        <v>37824</v>
      </c>
      <c r="H4372" s="8">
        <v>64</v>
      </c>
      <c r="I4372">
        <v>3</v>
      </c>
      <c r="J4372" t="s">
        <v>37731</v>
      </c>
      <c r="K4372" t="s">
        <v>47</v>
      </c>
      <c r="L4372" t="s">
        <v>47</v>
      </c>
      <c r="M4372" t="s">
        <v>37705</v>
      </c>
      <c r="N4372">
        <v>310</v>
      </c>
    </row>
    <row r="4373" spans="1:14" x14ac:dyDescent="0.25">
      <c r="A4373" t="s">
        <v>36042</v>
      </c>
      <c r="B4373" t="s">
        <v>36073</v>
      </c>
      <c r="C4373" s="3">
        <v>2017</v>
      </c>
      <c r="D4373" t="s">
        <v>37845</v>
      </c>
      <c r="E4373">
        <v>5.15</v>
      </c>
      <c r="F4373" t="s">
        <v>37711</v>
      </c>
      <c r="G4373" t="s">
        <v>37824</v>
      </c>
      <c r="H4373" s="8">
        <v>64</v>
      </c>
      <c r="I4373">
        <v>3</v>
      </c>
      <c r="J4373" t="s">
        <v>37731</v>
      </c>
      <c r="K4373" t="s">
        <v>47</v>
      </c>
      <c r="L4373" t="s">
        <v>47</v>
      </c>
      <c r="M4373" t="s">
        <v>37705</v>
      </c>
      <c r="N4373">
        <v>300</v>
      </c>
    </row>
    <row r="4374" spans="1:14" x14ac:dyDescent="0.25">
      <c r="A4374" t="s">
        <v>36042</v>
      </c>
      <c r="B4374" t="s">
        <v>36066</v>
      </c>
      <c r="C4374" s="3">
        <v>2017</v>
      </c>
      <c r="D4374" t="s">
        <v>37845</v>
      </c>
      <c r="E4374">
        <v>7.9</v>
      </c>
      <c r="F4374" t="s">
        <v>37739</v>
      </c>
      <c r="G4374" t="s">
        <v>37824</v>
      </c>
      <c r="H4374" s="8">
        <v>64</v>
      </c>
      <c r="I4374">
        <v>4</v>
      </c>
      <c r="J4374" t="s">
        <v>9608</v>
      </c>
      <c r="K4374" t="s">
        <v>47</v>
      </c>
      <c r="L4374" t="s">
        <v>47</v>
      </c>
      <c r="M4374" t="s">
        <v>37705</v>
      </c>
      <c r="N4374">
        <v>290</v>
      </c>
    </row>
    <row r="4375" spans="1:14" x14ac:dyDescent="0.25">
      <c r="A4375" t="s">
        <v>36042</v>
      </c>
      <c r="B4375" t="s">
        <v>36043</v>
      </c>
      <c r="C4375" s="3">
        <v>2017</v>
      </c>
      <c r="D4375" t="s">
        <v>37845</v>
      </c>
      <c r="E4375">
        <v>6.44</v>
      </c>
      <c r="F4375" t="s">
        <v>37711</v>
      </c>
      <c r="G4375" t="s">
        <v>37824</v>
      </c>
      <c r="H4375" s="8">
        <v>64</v>
      </c>
      <c r="I4375">
        <v>4</v>
      </c>
      <c r="J4375" t="s">
        <v>37731</v>
      </c>
      <c r="K4375" t="s">
        <v>47</v>
      </c>
      <c r="L4375" t="s">
        <v>47</v>
      </c>
      <c r="M4375" t="s">
        <v>37705</v>
      </c>
      <c r="N4375">
        <v>280</v>
      </c>
    </row>
    <row r="4376" spans="1:14" x14ac:dyDescent="0.25">
      <c r="A4376" t="s">
        <v>36042</v>
      </c>
      <c r="B4376" t="s">
        <v>36216</v>
      </c>
      <c r="C4376" s="3">
        <v>2015</v>
      </c>
      <c r="D4376" t="s">
        <v>37845</v>
      </c>
      <c r="E4376">
        <v>5</v>
      </c>
      <c r="F4376" t="s">
        <v>37711</v>
      </c>
      <c r="G4376" t="s">
        <v>37824</v>
      </c>
      <c r="H4376" s="8">
        <v>16</v>
      </c>
      <c r="I4376">
        <v>2</v>
      </c>
      <c r="J4376" t="s">
        <v>9608</v>
      </c>
      <c r="K4376" t="s">
        <v>47</v>
      </c>
      <c r="L4376" t="s">
        <v>47</v>
      </c>
      <c r="M4376" t="s">
        <v>37705</v>
      </c>
      <c r="N4376">
        <v>260</v>
      </c>
    </row>
    <row r="4377" spans="1:14" x14ac:dyDescent="0.25">
      <c r="A4377" t="s">
        <v>36042</v>
      </c>
      <c r="B4377" t="s">
        <v>36155</v>
      </c>
      <c r="C4377" s="3">
        <v>2016</v>
      </c>
      <c r="D4377" t="s">
        <v>37845</v>
      </c>
      <c r="E4377">
        <v>5</v>
      </c>
      <c r="F4377" t="s">
        <v>37710</v>
      </c>
      <c r="G4377" t="s">
        <v>37824</v>
      </c>
      <c r="H4377" s="8">
        <v>32</v>
      </c>
      <c r="I4377">
        <v>3</v>
      </c>
      <c r="J4377" t="s">
        <v>9608</v>
      </c>
      <c r="K4377" t="s">
        <v>47</v>
      </c>
      <c r="L4377" t="s">
        <v>47</v>
      </c>
      <c r="M4377" t="s">
        <v>37705</v>
      </c>
      <c r="N4377">
        <v>250</v>
      </c>
    </row>
    <row r="4378" spans="1:14" x14ac:dyDescent="0.25">
      <c r="A4378" t="s">
        <v>36042</v>
      </c>
      <c r="B4378" t="s">
        <v>36220</v>
      </c>
      <c r="C4378" s="3">
        <v>2015</v>
      </c>
      <c r="D4378" t="s">
        <v>37845</v>
      </c>
      <c r="E4378">
        <v>5.7</v>
      </c>
      <c r="F4378" t="s">
        <v>37729</v>
      </c>
      <c r="G4378" t="s">
        <v>37824</v>
      </c>
      <c r="H4378" s="8">
        <v>64</v>
      </c>
      <c r="I4378">
        <v>4</v>
      </c>
      <c r="J4378" t="s">
        <v>9608</v>
      </c>
      <c r="K4378" t="s">
        <v>47</v>
      </c>
      <c r="L4378" t="s">
        <v>47</v>
      </c>
      <c r="M4378" t="s">
        <v>37705</v>
      </c>
      <c r="N4378">
        <v>250</v>
      </c>
    </row>
    <row r="4379" spans="1:14" x14ac:dyDescent="0.25">
      <c r="A4379" t="s">
        <v>36042</v>
      </c>
      <c r="B4379" t="s">
        <v>36282</v>
      </c>
      <c r="C4379" s="3">
        <v>2013</v>
      </c>
      <c r="D4379" t="s">
        <v>37845</v>
      </c>
      <c r="E4379">
        <v>4.3</v>
      </c>
      <c r="F4379" t="s">
        <v>37710</v>
      </c>
      <c r="G4379" t="s">
        <v>37824</v>
      </c>
      <c r="H4379" s="8">
        <v>16</v>
      </c>
      <c r="I4379">
        <v>2</v>
      </c>
      <c r="J4379" t="s">
        <v>160</v>
      </c>
      <c r="K4379" t="s">
        <v>47</v>
      </c>
      <c r="L4379" t="s">
        <v>47</v>
      </c>
      <c r="M4379" t="s">
        <v>37705</v>
      </c>
      <c r="N4379">
        <v>250</v>
      </c>
    </row>
    <row r="4380" spans="1:14" x14ac:dyDescent="0.25">
      <c r="A4380" t="s">
        <v>36042</v>
      </c>
      <c r="B4380" t="s">
        <v>36288</v>
      </c>
      <c r="C4380" s="3">
        <v>2012</v>
      </c>
      <c r="D4380" t="s">
        <v>37845</v>
      </c>
      <c r="E4380">
        <v>4.3</v>
      </c>
      <c r="F4380" t="s">
        <v>37710</v>
      </c>
      <c r="G4380" t="s">
        <v>37824</v>
      </c>
      <c r="H4380" s="8">
        <v>16</v>
      </c>
      <c r="I4380">
        <v>2</v>
      </c>
      <c r="J4380" t="s">
        <v>160</v>
      </c>
      <c r="K4380" t="s">
        <v>47</v>
      </c>
      <c r="L4380" t="s">
        <v>47</v>
      </c>
      <c r="M4380" t="s">
        <v>37705</v>
      </c>
      <c r="N4380">
        <v>250</v>
      </c>
    </row>
    <row r="4381" spans="1:14" x14ac:dyDescent="0.25">
      <c r="A4381" t="s">
        <v>36042</v>
      </c>
      <c r="B4381" t="s">
        <v>36157</v>
      </c>
      <c r="C4381" s="3">
        <v>2016</v>
      </c>
      <c r="D4381" t="s">
        <v>37845</v>
      </c>
      <c r="E4381">
        <v>5.15</v>
      </c>
      <c r="F4381" t="s">
        <v>37711</v>
      </c>
      <c r="G4381" t="s">
        <v>37824</v>
      </c>
      <c r="H4381" s="8">
        <v>0.13</v>
      </c>
      <c r="I4381">
        <v>4</v>
      </c>
      <c r="J4381" t="s">
        <v>9556</v>
      </c>
      <c r="K4381" t="s">
        <v>47</v>
      </c>
      <c r="L4381" t="s">
        <v>47</v>
      </c>
      <c r="M4381" t="s">
        <v>37705</v>
      </c>
      <c r="N4381">
        <v>240</v>
      </c>
    </row>
    <row r="4382" spans="1:14" x14ac:dyDescent="0.25">
      <c r="A4382" t="s">
        <v>36042</v>
      </c>
      <c r="B4382" t="s">
        <v>36252</v>
      </c>
      <c r="C4382" s="3">
        <v>2014</v>
      </c>
      <c r="D4382" t="s">
        <v>37845</v>
      </c>
      <c r="E4382">
        <v>7.9</v>
      </c>
      <c r="F4382" t="s">
        <v>37739</v>
      </c>
      <c r="G4382" t="s">
        <v>37824</v>
      </c>
      <c r="H4382" s="8">
        <v>16</v>
      </c>
      <c r="I4382">
        <v>2</v>
      </c>
      <c r="J4382" t="s">
        <v>160</v>
      </c>
      <c r="K4382" t="s">
        <v>47</v>
      </c>
      <c r="L4382" t="s">
        <v>47</v>
      </c>
      <c r="M4382" t="s">
        <v>37705</v>
      </c>
      <c r="N4382">
        <v>240</v>
      </c>
    </row>
    <row r="4383" spans="1:14" x14ac:dyDescent="0.25">
      <c r="A4383" t="s">
        <v>36042</v>
      </c>
      <c r="B4383" t="s">
        <v>36236</v>
      </c>
      <c r="C4383" s="3">
        <v>2014</v>
      </c>
      <c r="D4383" t="s">
        <v>37845</v>
      </c>
      <c r="E4383">
        <v>5</v>
      </c>
      <c r="F4383" t="s">
        <v>37711</v>
      </c>
      <c r="G4383" t="s">
        <v>37824</v>
      </c>
      <c r="H4383" s="8">
        <v>16</v>
      </c>
      <c r="I4383">
        <v>3</v>
      </c>
      <c r="J4383" t="s">
        <v>9608</v>
      </c>
      <c r="K4383" t="s">
        <v>47</v>
      </c>
      <c r="L4383" t="s">
        <v>47</v>
      </c>
      <c r="M4383" t="s">
        <v>37705</v>
      </c>
      <c r="N4383">
        <v>230</v>
      </c>
    </row>
    <row r="4384" spans="1:14" x14ac:dyDescent="0.25">
      <c r="A4384" t="s">
        <v>36042</v>
      </c>
      <c r="B4384" t="s">
        <v>36247</v>
      </c>
      <c r="C4384" s="3">
        <v>2014</v>
      </c>
      <c r="D4384" t="s">
        <v>37845</v>
      </c>
      <c r="E4384">
        <v>5</v>
      </c>
      <c r="F4384" t="s">
        <v>37711</v>
      </c>
      <c r="G4384" t="s">
        <v>37824</v>
      </c>
      <c r="H4384" s="8">
        <v>16</v>
      </c>
      <c r="I4384">
        <v>2</v>
      </c>
      <c r="J4384" t="s">
        <v>9608</v>
      </c>
      <c r="K4384" t="s">
        <v>47</v>
      </c>
      <c r="L4384" t="s">
        <v>47</v>
      </c>
      <c r="M4384" t="s">
        <v>37705</v>
      </c>
      <c r="N4384">
        <v>230</v>
      </c>
    </row>
    <row r="4385" spans="1:14" x14ac:dyDescent="0.25">
      <c r="A4385" t="s">
        <v>36042</v>
      </c>
      <c r="B4385" t="s">
        <v>36170</v>
      </c>
      <c r="C4385" s="3">
        <v>2016</v>
      </c>
      <c r="D4385" t="s">
        <v>37845</v>
      </c>
      <c r="E4385">
        <v>5</v>
      </c>
      <c r="F4385" t="s">
        <v>37711</v>
      </c>
      <c r="G4385" t="s">
        <v>37824</v>
      </c>
      <c r="H4385" s="8">
        <v>64</v>
      </c>
      <c r="I4385">
        <v>3</v>
      </c>
      <c r="J4385" t="s">
        <v>9608</v>
      </c>
      <c r="K4385" t="s">
        <v>47</v>
      </c>
      <c r="L4385" t="s">
        <v>47</v>
      </c>
      <c r="M4385" t="s">
        <v>37705</v>
      </c>
      <c r="N4385">
        <v>220</v>
      </c>
    </row>
    <row r="4386" spans="1:14" x14ac:dyDescent="0.25">
      <c r="A4386" t="s">
        <v>36042</v>
      </c>
      <c r="B4386" t="s">
        <v>36138</v>
      </c>
      <c r="C4386" s="3">
        <v>2016</v>
      </c>
      <c r="D4386" t="s">
        <v>37901</v>
      </c>
      <c r="E4386">
        <v>5.5</v>
      </c>
      <c r="F4386" t="s">
        <v>37711</v>
      </c>
      <c r="G4386" t="s">
        <v>37824</v>
      </c>
      <c r="H4386" s="8">
        <v>0.13</v>
      </c>
      <c r="I4386">
        <v>4</v>
      </c>
      <c r="J4386" t="s">
        <v>9608</v>
      </c>
      <c r="K4386" t="s">
        <v>47</v>
      </c>
      <c r="L4386" t="s">
        <v>47</v>
      </c>
      <c r="M4386" t="s">
        <v>37705</v>
      </c>
      <c r="N4386">
        <v>210</v>
      </c>
    </row>
    <row r="4387" spans="1:14" x14ac:dyDescent="0.25">
      <c r="A4387" t="s">
        <v>36042</v>
      </c>
      <c r="B4387" t="s">
        <v>36197</v>
      </c>
      <c r="C4387" s="3">
        <v>2015</v>
      </c>
      <c r="D4387" t="s">
        <v>37845</v>
      </c>
      <c r="E4387">
        <v>5</v>
      </c>
      <c r="F4387" t="s">
        <v>37711</v>
      </c>
      <c r="G4387" t="s">
        <v>37824</v>
      </c>
      <c r="H4387" s="8">
        <v>16</v>
      </c>
      <c r="I4387">
        <v>2</v>
      </c>
      <c r="J4387" t="s">
        <v>9608</v>
      </c>
      <c r="K4387" t="s">
        <v>47</v>
      </c>
      <c r="L4387" t="s">
        <v>47</v>
      </c>
      <c r="M4387" t="s">
        <v>37705</v>
      </c>
      <c r="N4387">
        <v>210</v>
      </c>
    </row>
    <row r="4388" spans="1:14" x14ac:dyDescent="0.25">
      <c r="A4388" t="s">
        <v>36042</v>
      </c>
      <c r="B4388" t="s">
        <v>36262</v>
      </c>
      <c r="C4388" s="3">
        <v>2013</v>
      </c>
      <c r="D4388" t="s">
        <v>37845</v>
      </c>
      <c r="E4388">
        <v>5</v>
      </c>
      <c r="F4388" t="s">
        <v>37711</v>
      </c>
      <c r="G4388" t="s">
        <v>37824</v>
      </c>
      <c r="H4388" s="8">
        <v>16</v>
      </c>
      <c r="I4388">
        <v>2</v>
      </c>
      <c r="J4388" t="s">
        <v>9608</v>
      </c>
      <c r="K4388" t="s">
        <v>47</v>
      </c>
      <c r="L4388" t="s">
        <v>47</v>
      </c>
      <c r="M4388" t="s">
        <v>37705</v>
      </c>
      <c r="N4388">
        <v>200</v>
      </c>
    </row>
    <row r="4389" spans="1:14" x14ac:dyDescent="0.25">
      <c r="A4389" t="s">
        <v>36042</v>
      </c>
      <c r="B4389" t="s">
        <v>36224</v>
      </c>
      <c r="C4389" s="3">
        <v>2015</v>
      </c>
      <c r="D4389" t="s">
        <v>37845</v>
      </c>
      <c r="E4389">
        <v>5.7</v>
      </c>
      <c r="F4389" t="s">
        <v>37711</v>
      </c>
      <c r="G4389" t="s">
        <v>37824</v>
      </c>
      <c r="H4389" s="8">
        <v>16</v>
      </c>
      <c r="I4389">
        <v>3</v>
      </c>
      <c r="J4389" t="s">
        <v>9608</v>
      </c>
      <c r="K4389" t="s">
        <v>47</v>
      </c>
      <c r="L4389" t="s">
        <v>47</v>
      </c>
      <c r="M4389" t="s">
        <v>37705</v>
      </c>
      <c r="N4389">
        <v>190</v>
      </c>
    </row>
    <row r="4390" spans="1:14" x14ac:dyDescent="0.25">
      <c r="A4390" t="s">
        <v>36042</v>
      </c>
      <c r="B4390" t="s">
        <v>36292</v>
      </c>
      <c r="C4390" s="3">
        <v>2012</v>
      </c>
      <c r="D4390" t="s">
        <v>37847</v>
      </c>
      <c r="E4390">
        <v>4</v>
      </c>
      <c r="F4390" t="s">
        <v>37715</v>
      </c>
      <c r="G4390" t="s">
        <v>37824</v>
      </c>
      <c r="H4390" s="8">
        <v>4</v>
      </c>
      <c r="I4390">
        <v>1</v>
      </c>
      <c r="J4390" t="s">
        <v>160</v>
      </c>
      <c r="K4390" t="s">
        <v>47</v>
      </c>
      <c r="L4390" t="s">
        <v>47</v>
      </c>
      <c r="M4390" t="s">
        <v>37705</v>
      </c>
      <c r="N4390">
        <v>190</v>
      </c>
    </row>
    <row r="4391" spans="1:14" x14ac:dyDescent="0.25">
      <c r="A4391" t="s">
        <v>36042</v>
      </c>
      <c r="B4391" t="s">
        <v>36084</v>
      </c>
      <c r="C4391" s="3">
        <v>2017</v>
      </c>
      <c r="D4391" t="s">
        <v>37845</v>
      </c>
      <c r="E4391">
        <v>5.5</v>
      </c>
      <c r="F4391" t="s">
        <v>37711</v>
      </c>
      <c r="G4391" t="s">
        <v>37824</v>
      </c>
      <c r="H4391" s="8">
        <v>32</v>
      </c>
      <c r="I4391">
        <v>3</v>
      </c>
      <c r="J4391" t="s">
        <v>9608</v>
      </c>
      <c r="K4391" t="s">
        <v>47</v>
      </c>
      <c r="L4391" t="s">
        <v>47</v>
      </c>
      <c r="M4391" t="s">
        <v>37705</v>
      </c>
      <c r="N4391">
        <v>180</v>
      </c>
    </row>
    <row r="4392" spans="1:14" x14ac:dyDescent="0.25">
      <c r="A4392" t="s">
        <v>36042</v>
      </c>
      <c r="B4392" t="s">
        <v>36188</v>
      </c>
      <c r="C4392" s="3">
        <v>2015</v>
      </c>
      <c r="D4392" t="s">
        <v>37845</v>
      </c>
      <c r="E4392">
        <v>7.9</v>
      </c>
      <c r="F4392" t="s">
        <v>37739</v>
      </c>
      <c r="G4392" t="s">
        <v>37824</v>
      </c>
      <c r="H4392" s="8">
        <v>16</v>
      </c>
      <c r="I4392">
        <v>2</v>
      </c>
      <c r="J4392" t="s">
        <v>160</v>
      </c>
      <c r="K4392" t="s">
        <v>47</v>
      </c>
      <c r="L4392" t="s">
        <v>47</v>
      </c>
      <c r="M4392" t="s">
        <v>37705</v>
      </c>
      <c r="N4392">
        <v>180</v>
      </c>
    </row>
    <row r="4393" spans="1:14" x14ac:dyDescent="0.25">
      <c r="A4393" t="s">
        <v>36042</v>
      </c>
      <c r="B4393" t="s">
        <v>36196</v>
      </c>
      <c r="C4393" s="3">
        <v>2015</v>
      </c>
      <c r="D4393" t="s">
        <v>37845</v>
      </c>
      <c r="E4393">
        <v>5.5</v>
      </c>
      <c r="F4393" t="s">
        <v>37711</v>
      </c>
      <c r="G4393" t="s">
        <v>37824</v>
      </c>
      <c r="H4393" s="8">
        <v>16</v>
      </c>
      <c r="I4393">
        <v>2</v>
      </c>
      <c r="J4393" t="s">
        <v>9608</v>
      </c>
      <c r="K4393" t="s">
        <v>47</v>
      </c>
      <c r="L4393" t="s">
        <v>47</v>
      </c>
      <c r="M4393" t="s">
        <v>37705</v>
      </c>
      <c r="N4393">
        <v>180</v>
      </c>
    </row>
    <row r="4394" spans="1:14" x14ac:dyDescent="0.25">
      <c r="A4394" t="s">
        <v>36042</v>
      </c>
      <c r="B4394" t="s">
        <v>36133</v>
      </c>
      <c r="C4394" s="3">
        <v>2016</v>
      </c>
      <c r="D4394" t="s">
        <v>37845</v>
      </c>
      <c r="E4394">
        <v>5.5</v>
      </c>
      <c r="F4394" t="s">
        <v>37711</v>
      </c>
      <c r="G4394" t="s">
        <v>37824</v>
      </c>
      <c r="H4394" s="8">
        <v>16</v>
      </c>
      <c r="I4394">
        <v>2</v>
      </c>
      <c r="J4394" t="s">
        <v>9608</v>
      </c>
      <c r="K4394" t="s">
        <v>47</v>
      </c>
      <c r="L4394" t="s">
        <v>47</v>
      </c>
      <c r="M4394" t="s">
        <v>37705</v>
      </c>
      <c r="N4394">
        <v>170</v>
      </c>
    </row>
    <row r="4395" spans="1:14" x14ac:dyDescent="0.25">
      <c r="A4395" t="s">
        <v>36042</v>
      </c>
      <c r="B4395" t="s">
        <v>36146</v>
      </c>
      <c r="C4395" s="3">
        <v>2016</v>
      </c>
      <c r="D4395" t="s">
        <v>37845</v>
      </c>
      <c r="E4395">
        <v>5</v>
      </c>
      <c r="F4395" t="s">
        <v>37710</v>
      </c>
      <c r="G4395" t="s">
        <v>37824</v>
      </c>
      <c r="H4395" s="8">
        <v>32</v>
      </c>
      <c r="I4395">
        <v>2</v>
      </c>
      <c r="J4395" t="s">
        <v>9608</v>
      </c>
      <c r="K4395" t="s">
        <v>47</v>
      </c>
      <c r="L4395" t="s">
        <v>47</v>
      </c>
      <c r="M4395" t="s">
        <v>37705</v>
      </c>
      <c r="N4395">
        <v>170</v>
      </c>
    </row>
    <row r="4396" spans="1:14" x14ac:dyDescent="0.25">
      <c r="A4396" t="s">
        <v>36042</v>
      </c>
      <c r="B4396" t="s">
        <v>36166</v>
      </c>
      <c r="C4396" s="3">
        <v>2016</v>
      </c>
      <c r="D4396" t="s">
        <v>37845</v>
      </c>
      <c r="E4396">
        <v>6.44</v>
      </c>
      <c r="F4396" t="s">
        <v>37711</v>
      </c>
      <c r="G4396" t="s">
        <v>37824</v>
      </c>
      <c r="H4396" s="8">
        <v>32</v>
      </c>
      <c r="I4396">
        <v>3</v>
      </c>
      <c r="J4396" t="s">
        <v>9556</v>
      </c>
      <c r="K4396" t="s">
        <v>47</v>
      </c>
      <c r="L4396" t="s">
        <v>47</v>
      </c>
      <c r="M4396" t="s">
        <v>37705</v>
      </c>
      <c r="N4396">
        <v>170</v>
      </c>
    </row>
    <row r="4397" spans="1:14" x14ac:dyDescent="0.25">
      <c r="A4397" t="s">
        <v>36042</v>
      </c>
      <c r="B4397" t="s">
        <v>36088</v>
      </c>
      <c r="C4397" s="3">
        <v>2017</v>
      </c>
      <c r="D4397" t="s">
        <v>37845</v>
      </c>
      <c r="E4397">
        <v>5.5</v>
      </c>
      <c r="F4397" t="s">
        <v>37711</v>
      </c>
      <c r="G4397" t="s">
        <v>37824</v>
      </c>
      <c r="H4397" s="8">
        <v>32</v>
      </c>
      <c r="I4397">
        <v>2</v>
      </c>
      <c r="J4397" t="s">
        <v>9608</v>
      </c>
      <c r="K4397" t="s">
        <v>47</v>
      </c>
      <c r="L4397" t="s">
        <v>47</v>
      </c>
      <c r="M4397" t="s">
        <v>37705</v>
      </c>
      <c r="N4397">
        <v>160</v>
      </c>
    </row>
    <row r="4398" spans="1:14" x14ac:dyDescent="0.25">
      <c r="A4398" t="s">
        <v>36042</v>
      </c>
      <c r="B4398" t="s">
        <v>36104</v>
      </c>
      <c r="C4398" s="3">
        <v>2016</v>
      </c>
      <c r="D4398" t="s">
        <v>37845</v>
      </c>
      <c r="E4398">
        <v>5</v>
      </c>
      <c r="F4398" t="s">
        <v>37711</v>
      </c>
      <c r="G4398" t="s">
        <v>37824</v>
      </c>
      <c r="H4398" s="8">
        <v>32</v>
      </c>
      <c r="I4398">
        <v>3</v>
      </c>
      <c r="J4398" t="s">
        <v>9608</v>
      </c>
      <c r="K4398" t="s">
        <v>47</v>
      </c>
      <c r="L4398" t="s">
        <v>47</v>
      </c>
      <c r="M4398" t="s">
        <v>37705</v>
      </c>
      <c r="N4398">
        <v>160</v>
      </c>
    </row>
    <row r="4399" spans="1:14" x14ac:dyDescent="0.25">
      <c r="A4399" t="s">
        <v>36042</v>
      </c>
      <c r="B4399" t="s">
        <v>36173</v>
      </c>
      <c r="C4399" s="3">
        <v>2016</v>
      </c>
      <c r="D4399" t="s">
        <v>37845</v>
      </c>
      <c r="E4399">
        <v>5.5</v>
      </c>
      <c r="F4399" t="s">
        <v>37711</v>
      </c>
      <c r="G4399" t="s">
        <v>37824</v>
      </c>
      <c r="H4399" s="8">
        <v>16</v>
      </c>
      <c r="I4399">
        <v>2</v>
      </c>
      <c r="J4399" t="s">
        <v>9556</v>
      </c>
      <c r="K4399" t="s">
        <v>47</v>
      </c>
      <c r="L4399" t="s">
        <v>47</v>
      </c>
      <c r="M4399" t="s">
        <v>37705</v>
      </c>
      <c r="N4399">
        <v>160</v>
      </c>
    </row>
    <row r="4400" spans="1:14" x14ac:dyDescent="0.25">
      <c r="A4400" t="s">
        <v>36042</v>
      </c>
      <c r="B4400" t="s">
        <v>36180</v>
      </c>
      <c r="C4400" s="3">
        <v>2016</v>
      </c>
      <c r="D4400" t="s">
        <v>37845</v>
      </c>
      <c r="E4400">
        <v>5</v>
      </c>
      <c r="F4400" t="s">
        <v>37710</v>
      </c>
      <c r="G4400" t="s">
        <v>37824</v>
      </c>
      <c r="H4400" s="8">
        <v>16</v>
      </c>
      <c r="I4400">
        <v>2</v>
      </c>
      <c r="J4400" t="s">
        <v>9608</v>
      </c>
      <c r="K4400" t="s">
        <v>47</v>
      </c>
      <c r="L4400" t="s">
        <v>47</v>
      </c>
      <c r="M4400" t="s">
        <v>37705</v>
      </c>
      <c r="N4400">
        <v>160</v>
      </c>
    </row>
    <row r="4401" spans="1:14" x14ac:dyDescent="0.25">
      <c r="A4401" t="s">
        <v>36042</v>
      </c>
      <c r="B4401" t="s">
        <v>36202</v>
      </c>
      <c r="C4401" s="3">
        <v>2015</v>
      </c>
      <c r="D4401" t="s">
        <v>37845</v>
      </c>
      <c r="E4401">
        <v>5.5</v>
      </c>
      <c r="F4401" t="s">
        <v>37711</v>
      </c>
      <c r="G4401" t="s">
        <v>37824</v>
      </c>
      <c r="H4401" s="8">
        <v>16</v>
      </c>
      <c r="I4401">
        <v>2</v>
      </c>
      <c r="J4401" t="s">
        <v>9608</v>
      </c>
      <c r="K4401" t="s">
        <v>47</v>
      </c>
      <c r="L4401" t="s">
        <v>47</v>
      </c>
      <c r="M4401" t="s">
        <v>37705</v>
      </c>
      <c r="N4401">
        <v>160</v>
      </c>
    </row>
    <row r="4402" spans="1:14" x14ac:dyDescent="0.25">
      <c r="A4402" t="s">
        <v>36042</v>
      </c>
      <c r="B4402" t="s">
        <v>36241</v>
      </c>
      <c r="C4402" s="3">
        <v>2014</v>
      </c>
      <c r="D4402" t="s">
        <v>37845</v>
      </c>
      <c r="E4402">
        <v>5.5</v>
      </c>
      <c r="F4402" t="s">
        <v>37710</v>
      </c>
      <c r="G4402" t="s">
        <v>37824</v>
      </c>
      <c r="H4402" s="8">
        <v>8</v>
      </c>
      <c r="I4402">
        <v>2</v>
      </c>
      <c r="J4402" t="s">
        <v>9608</v>
      </c>
      <c r="K4402" t="s">
        <v>47</v>
      </c>
      <c r="L4402" t="s">
        <v>47</v>
      </c>
      <c r="M4402" t="s">
        <v>37705</v>
      </c>
      <c r="N4402">
        <v>160</v>
      </c>
    </row>
    <row r="4403" spans="1:14" x14ac:dyDescent="0.25">
      <c r="A4403" t="s">
        <v>36042</v>
      </c>
      <c r="B4403" t="s">
        <v>36149</v>
      </c>
      <c r="C4403" s="3">
        <v>2016</v>
      </c>
      <c r="D4403" t="s">
        <v>37845</v>
      </c>
      <c r="E4403">
        <v>5</v>
      </c>
      <c r="F4403" t="s">
        <v>37710</v>
      </c>
      <c r="G4403" t="s">
        <v>37824</v>
      </c>
      <c r="H4403" s="8">
        <v>32</v>
      </c>
      <c r="I4403">
        <v>3</v>
      </c>
      <c r="J4403" t="s">
        <v>9608</v>
      </c>
      <c r="K4403" t="s">
        <v>47</v>
      </c>
      <c r="L4403" t="s">
        <v>47</v>
      </c>
      <c r="M4403" t="s">
        <v>37705</v>
      </c>
      <c r="N4403">
        <v>150</v>
      </c>
    </row>
    <row r="4404" spans="1:14" x14ac:dyDescent="0.25">
      <c r="A4404" t="s">
        <v>36042</v>
      </c>
      <c r="B4404" t="s">
        <v>36183</v>
      </c>
      <c r="C4404" s="3">
        <v>2015</v>
      </c>
      <c r="D4404" t="s">
        <v>37845</v>
      </c>
      <c r="E4404">
        <v>5.5</v>
      </c>
      <c r="F4404" t="s">
        <v>37710</v>
      </c>
      <c r="G4404" t="s">
        <v>37824</v>
      </c>
      <c r="H4404" s="8">
        <v>16</v>
      </c>
      <c r="I4404">
        <v>2</v>
      </c>
      <c r="J4404" t="s">
        <v>9608</v>
      </c>
      <c r="K4404" t="s">
        <v>47</v>
      </c>
      <c r="L4404" t="s">
        <v>47</v>
      </c>
      <c r="M4404" t="s">
        <v>37705</v>
      </c>
      <c r="N4404">
        <v>140</v>
      </c>
    </row>
    <row r="4405" spans="1:14" x14ac:dyDescent="0.25">
      <c r="A4405" t="s">
        <v>36042</v>
      </c>
      <c r="B4405" t="s">
        <v>36100</v>
      </c>
      <c r="C4405" s="3">
        <v>2016</v>
      </c>
      <c r="D4405" t="s">
        <v>37845</v>
      </c>
      <c r="E4405">
        <v>5</v>
      </c>
      <c r="F4405" t="s">
        <v>37710</v>
      </c>
      <c r="G4405" t="s">
        <v>37824</v>
      </c>
      <c r="H4405" s="8">
        <v>16</v>
      </c>
      <c r="I4405">
        <v>2</v>
      </c>
      <c r="J4405" t="s">
        <v>9608</v>
      </c>
      <c r="K4405" t="s">
        <v>47</v>
      </c>
      <c r="L4405" t="s">
        <v>47</v>
      </c>
      <c r="M4405" t="s">
        <v>37705</v>
      </c>
      <c r="N4405">
        <v>130</v>
      </c>
    </row>
    <row r="4406" spans="1:14" x14ac:dyDescent="0.25">
      <c r="A4406" t="s">
        <v>36042</v>
      </c>
      <c r="B4406" t="s">
        <v>36229</v>
      </c>
      <c r="C4406" s="3">
        <v>2015</v>
      </c>
      <c r="D4406" t="s">
        <v>37845</v>
      </c>
      <c r="E4406">
        <v>4.7</v>
      </c>
      <c r="F4406" t="s">
        <v>37710</v>
      </c>
      <c r="G4406" t="s">
        <v>37824</v>
      </c>
      <c r="H4406" s="8">
        <v>8</v>
      </c>
      <c r="I4406">
        <v>1</v>
      </c>
      <c r="J4406" t="s">
        <v>160</v>
      </c>
      <c r="K4406" t="s">
        <v>47</v>
      </c>
      <c r="L4406" t="s">
        <v>47</v>
      </c>
      <c r="M4406" t="s">
        <v>37705</v>
      </c>
      <c r="N4406">
        <v>130</v>
      </c>
    </row>
    <row r="4407" spans="1:14" x14ac:dyDescent="0.25">
      <c r="A4407" t="s">
        <v>36042</v>
      </c>
      <c r="B4407" t="s">
        <v>36233</v>
      </c>
      <c r="C4407" s="3">
        <v>2015</v>
      </c>
      <c r="D4407" t="s">
        <v>37845</v>
      </c>
      <c r="E4407">
        <v>4.7</v>
      </c>
      <c r="F4407" t="s">
        <v>37710</v>
      </c>
      <c r="G4407" t="s">
        <v>37824</v>
      </c>
      <c r="H4407" s="8">
        <v>8</v>
      </c>
      <c r="I4407">
        <v>1</v>
      </c>
      <c r="J4407" t="s">
        <v>160</v>
      </c>
      <c r="K4407" t="s">
        <v>47</v>
      </c>
      <c r="L4407" t="s">
        <v>47</v>
      </c>
      <c r="M4407" t="s">
        <v>37705</v>
      </c>
      <c r="N4407">
        <v>130</v>
      </c>
    </row>
    <row r="4408" spans="1:14" x14ac:dyDescent="0.25">
      <c r="A4408" t="s">
        <v>36042</v>
      </c>
      <c r="B4408" t="s">
        <v>36153</v>
      </c>
      <c r="C4408" s="3">
        <v>2016</v>
      </c>
      <c r="D4408" t="s">
        <v>37845</v>
      </c>
      <c r="E4408">
        <v>5</v>
      </c>
      <c r="F4408" t="s">
        <v>37710</v>
      </c>
      <c r="G4408" t="s">
        <v>37824</v>
      </c>
      <c r="H4408" s="8">
        <v>16</v>
      </c>
      <c r="I4408">
        <v>2</v>
      </c>
      <c r="J4408" t="s">
        <v>9608</v>
      </c>
      <c r="K4408" t="s">
        <v>47</v>
      </c>
      <c r="L4408" t="s">
        <v>47</v>
      </c>
      <c r="M4408" t="s">
        <v>37705</v>
      </c>
      <c r="N4408">
        <v>120</v>
      </c>
    </row>
    <row r="4409" spans="1:14" x14ac:dyDescent="0.25">
      <c r="A4409" t="s">
        <v>36042</v>
      </c>
      <c r="B4409" t="s">
        <v>36214</v>
      </c>
      <c r="C4409" s="3">
        <v>2015</v>
      </c>
      <c r="D4409" t="s">
        <v>37845</v>
      </c>
      <c r="E4409">
        <v>4.7</v>
      </c>
      <c r="F4409" t="s">
        <v>37710</v>
      </c>
      <c r="G4409" t="s">
        <v>37824</v>
      </c>
      <c r="H4409" s="8">
        <v>16</v>
      </c>
      <c r="I4409">
        <v>2</v>
      </c>
      <c r="J4409" t="s">
        <v>160</v>
      </c>
      <c r="K4409" t="s">
        <v>47</v>
      </c>
      <c r="L4409" t="s">
        <v>47</v>
      </c>
      <c r="M4409" t="s">
        <v>37705</v>
      </c>
      <c r="N4409">
        <v>120</v>
      </c>
    </row>
    <row r="4410" spans="1:14" x14ac:dyDescent="0.25">
      <c r="A4410" t="s">
        <v>36042</v>
      </c>
      <c r="B4410" t="s">
        <v>36258</v>
      </c>
      <c r="C4410" s="3">
        <v>2014</v>
      </c>
      <c r="D4410" t="s">
        <v>37845</v>
      </c>
      <c r="E4410">
        <v>5.5</v>
      </c>
      <c r="F4410" t="s">
        <v>37710</v>
      </c>
      <c r="G4410" t="s">
        <v>37824</v>
      </c>
      <c r="H4410" s="8">
        <v>8</v>
      </c>
      <c r="I4410">
        <v>1</v>
      </c>
      <c r="J4410" t="s">
        <v>9608</v>
      </c>
      <c r="K4410" t="s">
        <v>47</v>
      </c>
      <c r="L4410" t="s">
        <v>47</v>
      </c>
      <c r="M4410" t="s">
        <v>37705</v>
      </c>
      <c r="N4410">
        <v>120</v>
      </c>
    </row>
    <row r="4411" spans="1:14" x14ac:dyDescent="0.25">
      <c r="A4411" t="s">
        <v>36042</v>
      </c>
      <c r="B4411" t="s">
        <v>36050</v>
      </c>
      <c r="C4411" s="3">
        <v>2017</v>
      </c>
      <c r="D4411" t="s">
        <v>37845</v>
      </c>
      <c r="E4411">
        <v>5</v>
      </c>
      <c r="F4411" t="s">
        <v>37710</v>
      </c>
      <c r="G4411" t="s">
        <v>37824</v>
      </c>
      <c r="H4411" s="8">
        <v>16</v>
      </c>
      <c r="I4411">
        <v>2</v>
      </c>
      <c r="J4411" t="s">
        <v>9608</v>
      </c>
      <c r="K4411" t="s">
        <v>47</v>
      </c>
      <c r="L4411" t="s">
        <v>47</v>
      </c>
      <c r="M4411" t="s">
        <v>37705</v>
      </c>
      <c r="N4411">
        <v>110</v>
      </c>
    </row>
    <row r="4412" spans="1:14" x14ac:dyDescent="0.25">
      <c r="A4412" t="s">
        <v>36042</v>
      </c>
      <c r="B4412" t="s">
        <v>36094</v>
      </c>
      <c r="C4412" s="3">
        <v>2016</v>
      </c>
      <c r="D4412" t="s">
        <v>37845</v>
      </c>
      <c r="E4412">
        <v>5</v>
      </c>
      <c r="F4412" t="s">
        <v>37710</v>
      </c>
      <c r="G4412" t="s">
        <v>37824</v>
      </c>
      <c r="H4412" s="8">
        <v>16</v>
      </c>
      <c r="I4412">
        <v>2</v>
      </c>
      <c r="J4412" t="s">
        <v>9608</v>
      </c>
      <c r="K4412" t="s">
        <v>47</v>
      </c>
      <c r="L4412" t="s">
        <v>47</v>
      </c>
      <c r="M4412" t="s">
        <v>37705</v>
      </c>
      <c r="N4412">
        <v>110</v>
      </c>
    </row>
    <row r="4413" spans="1:14" x14ac:dyDescent="0.25">
      <c r="A4413" t="s">
        <v>36042</v>
      </c>
      <c r="B4413" t="s">
        <v>36273</v>
      </c>
      <c r="C4413" s="3">
        <v>2013</v>
      </c>
      <c r="D4413" t="s">
        <v>37845</v>
      </c>
      <c r="E4413">
        <v>4.7</v>
      </c>
      <c r="F4413" t="s">
        <v>37710</v>
      </c>
      <c r="G4413" t="s">
        <v>37824</v>
      </c>
      <c r="H4413" s="8">
        <v>4</v>
      </c>
      <c r="I4413">
        <v>1</v>
      </c>
      <c r="J4413" t="s">
        <v>160</v>
      </c>
      <c r="K4413" t="s">
        <v>47</v>
      </c>
      <c r="L4413" t="s">
        <v>47</v>
      </c>
      <c r="M4413" t="s">
        <v>37705</v>
      </c>
      <c r="N4413">
        <v>100</v>
      </c>
    </row>
    <row r="4414" spans="1:14" x14ac:dyDescent="0.25">
      <c r="A4414" t="s">
        <v>36042</v>
      </c>
      <c r="B4414" t="s">
        <v>36269</v>
      </c>
      <c r="C4414" s="3">
        <v>2014</v>
      </c>
      <c r="D4414" t="s">
        <v>37845</v>
      </c>
      <c r="E4414">
        <v>4.7</v>
      </c>
      <c r="F4414" t="s">
        <v>37710</v>
      </c>
      <c r="G4414" t="s">
        <v>37824</v>
      </c>
      <c r="H4414" s="8">
        <v>8</v>
      </c>
      <c r="I4414">
        <v>1</v>
      </c>
      <c r="J4414" t="s">
        <v>160</v>
      </c>
      <c r="K4414" t="s">
        <v>47</v>
      </c>
      <c r="L4414" t="s">
        <v>47</v>
      </c>
      <c r="M4414" t="s">
        <v>37705</v>
      </c>
      <c r="N4414">
        <v>90</v>
      </c>
    </row>
    <row r="4415" spans="1:14" x14ac:dyDescent="0.25">
      <c r="A4415" t="s">
        <v>36299</v>
      </c>
      <c r="B4415" t="s">
        <v>36401</v>
      </c>
      <c r="C4415" s="3">
        <v>2014</v>
      </c>
      <c r="D4415" t="s">
        <v>37845</v>
      </c>
      <c r="E4415">
        <v>5</v>
      </c>
      <c r="F4415" t="s">
        <v>37711</v>
      </c>
      <c r="G4415" t="s">
        <v>37824</v>
      </c>
      <c r="H4415" s="8">
        <v>32</v>
      </c>
      <c r="I4415">
        <v>2</v>
      </c>
      <c r="J4415" t="s">
        <v>9608</v>
      </c>
      <c r="K4415" t="s">
        <v>47</v>
      </c>
      <c r="L4415" t="s">
        <v>47</v>
      </c>
      <c r="M4415" t="s">
        <v>37705</v>
      </c>
      <c r="N4415">
        <v>270</v>
      </c>
    </row>
    <row r="4416" spans="1:14" x14ac:dyDescent="0.25">
      <c r="A4416" t="s">
        <v>36299</v>
      </c>
      <c r="B4416" t="s">
        <v>8003</v>
      </c>
      <c r="C4416" s="3">
        <v>2013</v>
      </c>
      <c r="D4416" t="s">
        <v>37845</v>
      </c>
      <c r="E4416">
        <v>5.7</v>
      </c>
      <c r="F4416" t="s">
        <v>37711</v>
      </c>
      <c r="G4416" t="s">
        <v>37824</v>
      </c>
      <c r="H4416" s="8">
        <v>16</v>
      </c>
      <c r="I4416">
        <v>2</v>
      </c>
      <c r="J4416" t="s">
        <v>9608</v>
      </c>
      <c r="K4416" t="s">
        <v>47</v>
      </c>
      <c r="L4416" t="s">
        <v>47</v>
      </c>
      <c r="M4416" t="s">
        <v>37705</v>
      </c>
      <c r="N4416">
        <v>250</v>
      </c>
    </row>
    <row r="4417" spans="1:14" x14ac:dyDescent="0.25">
      <c r="A4417" t="s">
        <v>36299</v>
      </c>
      <c r="B4417" t="s">
        <v>36382</v>
      </c>
      <c r="C4417" s="3">
        <v>2014</v>
      </c>
      <c r="D4417" t="s">
        <v>37845</v>
      </c>
      <c r="E4417">
        <v>5</v>
      </c>
      <c r="F4417" t="s">
        <v>37710</v>
      </c>
      <c r="G4417" t="s">
        <v>37824</v>
      </c>
      <c r="H4417" s="8">
        <v>16</v>
      </c>
      <c r="I4417">
        <v>2</v>
      </c>
      <c r="J4417" t="s">
        <v>9608</v>
      </c>
      <c r="K4417" t="s">
        <v>47</v>
      </c>
      <c r="L4417" t="s">
        <v>47</v>
      </c>
      <c r="M4417" t="s">
        <v>37705</v>
      </c>
      <c r="N4417">
        <v>190</v>
      </c>
    </row>
    <row r="4418" spans="1:14" x14ac:dyDescent="0.25">
      <c r="A4418" t="s">
        <v>36299</v>
      </c>
      <c r="B4418" t="s">
        <v>36465</v>
      </c>
      <c r="C4418" s="3">
        <v>2013</v>
      </c>
      <c r="D4418" t="s">
        <v>37845</v>
      </c>
      <c r="E4418">
        <v>4.3</v>
      </c>
      <c r="F4418" t="s">
        <v>37710</v>
      </c>
      <c r="G4418" t="s">
        <v>37824</v>
      </c>
      <c r="H4418" s="8">
        <v>8</v>
      </c>
      <c r="I4418">
        <v>1</v>
      </c>
      <c r="J4418" t="s">
        <v>160</v>
      </c>
      <c r="K4418" t="s">
        <v>47</v>
      </c>
      <c r="L4418" t="s">
        <v>47</v>
      </c>
      <c r="M4418" t="s">
        <v>37705</v>
      </c>
      <c r="N4418">
        <v>190</v>
      </c>
    </row>
    <row r="4419" spans="1:14" x14ac:dyDescent="0.25">
      <c r="A4419" t="s">
        <v>36299</v>
      </c>
      <c r="B4419" t="s">
        <v>36469</v>
      </c>
      <c r="C4419" s="3">
        <v>2013</v>
      </c>
      <c r="D4419" t="s">
        <v>37845</v>
      </c>
      <c r="E4419">
        <v>7</v>
      </c>
      <c r="F4419" t="s">
        <v>37717</v>
      </c>
      <c r="G4419" t="s">
        <v>37824</v>
      </c>
      <c r="H4419" s="8">
        <v>16</v>
      </c>
      <c r="I4419">
        <v>1</v>
      </c>
      <c r="J4419" t="s">
        <v>90</v>
      </c>
      <c r="K4419" t="s">
        <v>47</v>
      </c>
      <c r="L4419" t="s">
        <v>47</v>
      </c>
      <c r="M4419" t="s">
        <v>37705</v>
      </c>
      <c r="N4419">
        <v>190</v>
      </c>
    </row>
    <row r="4420" spans="1:14" x14ac:dyDescent="0.25">
      <c r="A4420" t="s">
        <v>36299</v>
      </c>
      <c r="B4420" t="s">
        <v>71</v>
      </c>
      <c r="C4420" s="3">
        <v>2015</v>
      </c>
      <c r="D4420" t="s">
        <v>37845</v>
      </c>
      <c r="E4420">
        <v>5.5</v>
      </c>
      <c r="F4420" t="s">
        <v>37711</v>
      </c>
      <c r="G4420" t="s">
        <v>37824</v>
      </c>
      <c r="H4420" s="8">
        <v>16</v>
      </c>
      <c r="I4420">
        <v>2</v>
      </c>
      <c r="J4420" t="s">
        <v>9608</v>
      </c>
      <c r="K4420" t="s">
        <v>47</v>
      </c>
      <c r="L4420" t="s">
        <v>47</v>
      </c>
      <c r="M4420" t="s">
        <v>37705</v>
      </c>
      <c r="N4420">
        <v>180</v>
      </c>
    </row>
    <row r="4421" spans="1:14" x14ac:dyDescent="0.25">
      <c r="A4421" t="s">
        <v>36299</v>
      </c>
      <c r="B4421" t="s">
        <v>36404</v>
      </c>
      <c r="C4421" s="3">
        <v>2014</v>
      </c>
      <c r="D4421" t="s">
        <v>37845</v>
      </c>
      <c r="E4421">
        <v>5</v>
      </c>
      <c r="F4421" t="s">
        <v>37710</v>
      </c>
      <c r="G4421" t="s">
        <v>37824</v>
      </c>
      <c r="H4421" s="8">
        <v>16</v>
      </c>
      <c r="I4421">
        <v>2</v>
      </c>
      <c r="J4421" t="s">
        <v>160</v>
      </c>
      <c r="K4421" t="s">
        <v>47</v>
      </c>
      <c r="L4421" t="s">
        <v>47</v>
      </c>
      <c r="M4421" t="s">
        <v>37705</v>
      </c>
      <c r="N4421">
        <v>170</v>
      </c>
    </row>
    <row r="4422" spans="1:14" x14ac:dyDescent="0.25">
      <c r="A4422" t="s">
        <v>36299</v>
      </c>
      <c r="B4422" t="s">
        <v>36447</v>
      </c>
      <c r="C4422" s="3">
        <v>2014</v>
      </c>
      <c r="D4422" t="s">
        <v>37845</v>
      </c>
      <c r="E4422">
        <v>6</v>
      </c>
      <c r="F4422" t="s">
        <v>37710</v>
      </c>
      <c r="G4422" t="s">
        <v>37824</v>
      </c>
      <c r="H4422" s="8">
        <v>4</v>
      </c>
      <c r="I4422">
        <v>1</v>
      </c>
      <c r="J4422" t="s">
        <v>160</v>
      </c>
      <c r="K4422" t="s">
        <v>47</v>
      </c>
      <c r="L4422" t="s">
        <v>47</v>
      </c>
      <c r="M4422" t="s">
        <v>37705</v>
      </c>
      <c r="N4422">
        <v>170</v>
      </c>
    </row>
    <row r="4423" spans="1:14" x14ac:dyDescent="0.25">
      <c r="A4423" t="s">
        <v>36299</v>
      </c>
      <c r="B4423" t="s">
        <v>36503</v>
      </c>
      <c r="C4423" s="3">
        <v>2013</v>
      </c>
      <c r="D4423" t="s">
        <v>37845</v>
      </c>
      <c r="E4423">
        <v>5</v>
      </c>
      <c r="F4423" t="s">
        <v>37710</v>
      </c>
      <c r="G4423" t="s">
        <v>37824</v>
      </c>
      <c r="H4423" s="8">
        <v>16</v>
      </c>
      <c r="I4423">
        <v>1</v>
      </c>
      <c r="J4423" t="s">
        <v>9608</v>
      </c>
      <c r="K4423" t="s">
        <v>47</v>
      </c>
      <c r="L4423" t="s">
        <v>47</v>
      </c>
      <c r="M4423" t="s">
        <v>37705</v>
      </c>
      <c r="N4423">
        <v>170</v>
      </c>
    </row>
    <row r="4424" spans="1:14" x14ac:dyDescent="0.25">
      <c r="A4424" t="s">
        <v>36299</v>
      </c>
      <c r="B4424" t="s">
        <v>25638</v>
      </c>
      <c r="C4424" s="3">
        <v>2013</v>
      </c>
      <c r="D4424" t="s">
        <v>37845</v>
      </c>
      <c r="E4424">
        <v>4.7</v>
      </c>
      <c r="F4424" t="s">
        <v>37710</v>
      </c>
      <c r="G4424" t="s">
        <v>37824</v>
      </c>
      <c r="H4424" s="8">
        <v>4</v>
      </c>
      <c r="I4424">
        <v>1</v>
      </c>
      <c r="J4424" t="s">
        <v>160</v>
      </c>
      <c r="K4424" t="s">
        <v>47</v>
      </c>
      <c r="L4424" t="s">
        <v>47</v>
      </c>
      <c r="M4424" t="s">
        <v>37705</v>
      </c>
      <c r="N4424">
        <v>170</v>
      </c>
    </row>
    <row r="4425" spans="1:14" x14ac:dyDescent="0.25">
      <c r="A4425" t="s">
        <v>36299</v>
      </c>
      <c r="B4425" t="s">
        <v>36513</v>
      </c>
      <c r="C4425" s="3">
        <v>2013</v>
      </c>
      <c r="D4425" t="s">
        <v>37847</v>
      </c>
      <c r="E4425">
        <v>4.7</v>
      </c>
      <c r="F4425" t="s">
        <v>37710</v>
      </c>
      <c r="G4425" t="s">
        <v>37824</v>
      </c>
      <c r="H4425" s="8">
        <v>8</v>
      </c>
      <c r="I4425">
        <v>1</v>
      </c>
      <c r="J4425" t="s">
        <v>160</v>
      </c>
      <c r="K4425" t="s">
        <v>47</v>
      </c>
      <c r="L4425" t="s">
        <v>47</v>
      </c>
      <c r="M4425" t="s">
        <v>37705</v>
      </c>
      <c r="N4425">
        <v>170</v>
      </c>
    </row>
    <row r="4426" spans="1:14" x14ac:dyDescent="0.25">
      <c r="A4426" t="s">
        <v>36299</v>
      </c>
      <c r="B4426" t="s">
        <v>36442</v>
      </c>
      <c r="C4426" s="3">
        <v>2014</v>
      </c>
      <c r="D4426" t="s">
        <v>37845</v>
      </c>
      <c r="E4426">
        <v>5</v>
      </c>
      <c r="F4426" t="s">
        <v>37710</v>
      </c>
      <c r="G4426" t="s">
        <v>37824</v>
      </c>
      <c r="H4426" s="8">
        <v>8</v>
      </c>
      <c r="I4426">
        <v>1</v>
      </c>
      <c r="J4426" t="s">
        <v>160</v>
      </c>
      <c r="K4426" t="s">
        <v>47</v>
      </c>
      <c r="L4426" t="s">
        <v>47</v>
      </c>
      <c r="M4426" t="s">
        <v>37705</v>
      </c>
      <c r="N4426">
        <v>160</v>
      </c>
    </row>
    <row r="4427" spans="1:14" x14ac:dyDescent="0.25">
      <c r="A4427" t="s">
        <v>36299</v>
      </c>
      <c r="B4427" t="s">
        <v>36482</v>
      </c>
      <c r="C4427" s="3">
        <v>2013</v>
      </c>
      <c r="D4427" t="s">
        <v>37845</v>
      </c>
      <c r="E4427">
        <v>5.5</v>
      </c>
      <c r="F4427" t="s">
        <v>37710</v>
      </c>
      <c r="G4427" t="s">
        <v>37824</v>
      </c>
      <c r="H4427" s="8">
        <v>8</v>
      </c>
      <c r="I4427">
        <v>1</v>
      </c>
      <c r="J4427" t="s">
        <v>9608</v>
      </c>
      <c r="K4427" t="s">
        <v>47</v>
      </c>
      <c r="L4427" t="s">
        <v>47</v>
      </c>
      <c r="M4427" t="s">
        <v>37705</v>
      </c>
      <c r="N4427">
        <v>160</v>
      </c>
    </row>
    <row r="4428" spans="1:14" x14ac:dyDescent="0.25">
      <c r="A4428" t="s">
        <v>36299</v>
      </c>
      <c r="B4428" t="s">
        <v>36370</v>
      </c>
      <c r="C4428" s="3">
        <v>2014</v>
      </c>
      <c r="D4428" t="s">
        <v>37845</v>
      </c>
      <c r="E4428">
        <v>5</v>
      </c>
      <c r="F4428" t="s">
        <v>37710</v>
      </c>
      <c r="G4428" t="s">
        <v>37824</v>
      </c>
      <c r="H4428" s="8">
        <v>8</v>
      </c>
      <c r="I4428">
        <v>1</v>
      </c>
      <c r="J4428" t="s">
        <v>9608</v>
      </c>
      <c r="K4428" t="s">
        <v>47</v>
      </c>
      <c r="L4428" t="s">
        <v>47</v>
      </c>
      <c r="M4428" t="s">
        <v>37705</v>
      </c>
      <c r="N4428">
        <v>150</v>
      </c>
    </row>
    <row r="4429" spans="1:14" x14ac:dyDescent="0.25">
      <c r="A4429" t="s">
        <v>36299</v>
      </c>
      <c r="B4429" t="s">
        <v>36521</v>
      </c>
      <c r="C4429" s="3">
        <v>2013</v>
      </c>
      <c r="D4429" t="s">
        <v>37845</v>
      </c>
      <c r="E4429">
        <v>5</v>
      </c>
      <c r="F4429" t="s">
        <v>37710</v>
      </c>
      <c r="G4429" t="s">
        <v>37824</v>
      </c>
      <c r="H4429" s="8">
        <v>4</v>
      </c>
      <c r="I4429">
        <v>1</v>
      </c>
      <c r="J4429" t="s">
        <v>160</v>
      </c>
      <c r="K4429" t="s">
        <v>47</v>
      </c>
      <c r="L4429" t="s">
        <v>47</v>
      </c>
      <c r="M4429" t="s">
        <v>37705</v>
      </c>
      <c r="N4429">
        <v>150</v>
      </c>
    </row>
    <row r="4430" spans="1:14" x14ac:dyDescent="0.25">
      <c r="A4430" t="s">
        <v>36299</v>
      </c>
      <c r="B4430" t="s">
        <v>36331</v>
      </c>
      <c r="C4430" s="3">
        <v>2015</v>
      </c>
      <c r="D4430" t="s">
        <v>37845</v>
      </c>
      <c r="E4430">
        <v>5</v>
      </c>
      <c r="F4430" t="s">
        <v>37711</v>
      </c>
      <c r="G4430" t="s">
        <v>37824</v>
      </c>
      <c r="H4430" s="8">
        <v>32</v>
      </c>
      <c r="I4430">
        <v>3</v>
      </c>
      <c r="J4430" t="s">
        <v>9608</v>
      </c>
      <c r="K4430" t="s">
        <v>47</v>
      </c>
      <c r="L4430" t="s">
        <v>47</v>
      </c>
      <c r="M4430" t="s">
        <v>37705</v>
      </c>
      <c r="N4430">
        <v>140</v>
      </c>
    </row>
    <row r="4431" spans="1:14" x14ac:dyDescent="0.25">
      <c r="A4431" t="s">
        <v>36299</v>
      </c>
      <c r="B4431" t="s">
        <v>36452</v>
      </c>
      <c r="C4431" s="3">
        <v>2014</v>
      </c>
      <c r="D4431" t="s">
        <v>37845</v>
      </c>
      <c r="E4431">
        <v>5</v>
      </c>
      <c r="F4431" t="s">
        <v>37710</v>
      </c>
      <c r="G4431" t="s">
        <v>37824</v>
      </c>
      <c r="H4431" s="8">
        <v>4</v>
      </c>
      <c r="I4431">
        <v>1</v>
      </c>
      <c r="J4431" t="s">
        <v>160</v>
      </c>
      <c r="K4431" t="s">
        <v>47</v>
      </c>
      <c r="L4431" t="s">
        <v>47</v>
      </c>
      <c r="M4431" t="s">
        <v>37705</v>
      </c>
      <c r="N4431">
        <v>140</v>
      </c>
    </row>
    <row r="4432" spans="1:14" x14ac:dyDescent="0.25">
      <c r="A4432" t="s">
        <v>36299</v>
      </c>
      <c r="B4432" t="s">
        <v>36454</v>
      </c>
      <c r="C4432" s="3">
        <v>2014</v>
      </c>
      <c r="D4432" t="s">
        <v>37845</v>
      </c>
      <c r="E4432">
        <v>5</v>
      </c>
      <c r="F4432" t="s">
        <v>37710</v>
      </c>
      <c r="G4432" t="s">
        <v>37824</v>
      </c>
      <c r="H4432" s="8">
        <v>8</v>
      </c>
      <c r="I4432">
        <v>1</v>
      </c>
      <c r="J4432" t="s">
        <v>160</v>
      </c>
      <c r="K4432" t="s">
        <v>47</v>
      </c>
      <c r="L4432" t="s">
        <v>47</v>
      </c>
      <c r="M4432" t="s">
        <v>37705</v>
      </c>
      <c r="N4432">
        <v>140</v>
      </c>
    </row>
    <row r="4433" spans="1:14" x14ac:dyDescent="0.25">
      <c r="A4433" t="s">
        <v>36299</v>
      </c>
      <c r="B4433" t="s">
        <v>31388</v>
      </c>
      <c r="C4433" s="3">
        <v>2013</v>
      </c>
      <c r="D4433" t="s">
        <v>37845</v>
      </c>
      <c r="E4433">
        <v>4.3</v>
      </c>
      <c r="F4433" t="s">
        <v>37719</v>
      </c>
      <c r="G4433" t="s">
        <v>37824</v>
      </c>
      <c r="H4433" s="8">
        <v>4</v>
      </c>
      <c r="I4433">
        <v>1</v>
      </c>
      <c r="J4433" t="s">
        <v>90</v>
      </c>
      <c r="K4433" t="s">
        <v>47</v>
      </c>
      <c r="L4433" t="s">
        <v>47</v>
      </c>
      <c r="M4433" t="s">
        <v>37705</v>
      </c>
      <c r="N4433">
        <v>140</v>
      </c>
    </row>
    <row r="4434" spans="1:14" x14ac:dyDescent="0.25">
      <c r="A4434" t="s">
        <v>36299</v>
      </c>
      <c r="B4434" t="s">
        <v>36361</v>
      </c>
      <c r="C4434" s="3">
        <v>2014</v>
      </c>
      <c r="D4434" t="s">
        <v>37845</v>
      </c>
      <c r="E4434">
        <v>5.5</v>
      </c>
      <c r="F4434" t="s">
        <v>37710</v>
      </c>
      <c r="G4434" t="s">
        <v>37824</v>
      </c>
      <c r="H4434" s="8">
        <v>8</v>
      </c>
      <c r="I4434">
        <v>1</v>
      </c>
      <c r="J4434" t="s">
        <v>9608</v>
      </c>
      <c r="K4434" t="s">
        <v>47</v>
      </c>
      <c r="L4434" t="s">
        <v>47</v>
      </c>
      <c r="M4434" t="s">
        <v>37705</v>
      </c>
      <c r="N4434">
        <v>130</v>
      </c>
    </row>
    <row r="4435" spans="1:14" x14ac:dyDescent="0.25">
      <c r="A4435" t="s">
        <v>36299</v>
      </c>
      <c r="B4435" t="s">
        <v>36524</v>
      </c>
      <c r="C4435" s="3">
        <v>2013</v>
      </c>
      <c r="D4435" t="s">
        <v>37845</v>
      </c>
      <c r="E4435">
        <v>4.5</v>
      </c>
      <c r="F4435" t="s">
        <v>37719</v>
      </c>
      <c r="G4435" t="s">
        <v>37824</v>
      </c>
      <c r="H4435" s="8">
        <v>4</v>
      </c>
      <c r="I4435">
        <v>1</v>
      </c>
      <c r="J4435" t="s">
        <v>160</v>
      </c>
      <c r="K4435" t="s">
        <v>47</v>
      </c>
      <c r="L4435" t="s">
        <v>47</v>
      </c>
      <c r="M4435" t="s">
        <v>37705</v>
      </c>
      <c r="N4435">
        <v>130</v>
      </c>
    </row>
    <row r="4436" spans="1:14" x14ac:dyDescent="0.25">
      <c r="A4436" t="s">
        <v>36299</v>
      </c>
      <c r="B4436" t="s">
        <v>36480</v>
      </c>
      <c r="C4436" s="3">
        <v>2013</v>
      </c>
      <c r="D4436" t="s">
        <v>37845</v>
      </c>
      <c r="E4436">
        <v>4</v>
      </c>
      <c r="F4436" t="s">
        <v>37718</v>
      </c>
      <c r="G4436" t="s">
        <v>37824</v>
      </c>
      <c r="H4436" s="8">
        <v>4</v>
      </c>
      <c r="I4436">
        <v>0.5</v>
      </c>
      <c r="J4436" t="s">
        <v>90</v>
      </c>
      <c r="K4436" t="s">
        <v>47</v>
      </c>
      <c r="L4436" t="s">
        <v>47</v>
      </c>
      <c r="M4436" t="s">
        <v>37705</v>
      </c>
      <c r="N4436">
        <v>120</v>
      </c>
    </row>
    <row r="4437" spans="1:14" x14ac:dyDescent="0.25">
      <c r="A4437" t="s">
        <v>36299</v>
      </c>
      <c r="B4437" t="s">
        <v>36506</v>
      </c>
      <c r="C4437" s="3">
        <v>2013</v>
      </c>
      <c r="D4437" t="s">
        <v>37847</v>
      </c>
      <c r="E4437">
        <v>4</v>
      </c>
      <c r="F4437" t="s">
        <v>37718</v>
      </c>
      <c r="G4437" t="s">
        <v>37824</v>
      </c>
      <c r="H4437" s="8">
        <v>4</v>
      </c>
      <c r="I4437">
        <v>0.5</v>
      </c>
      <c r="J4437" t="s">
        <v>90</v>
      </c>
      <c r="K4437" t="s">
        <v>47</v>
      </c>
      <c r="L4437" t="s">
        <v>47</v>
      </c>
      <c r="M4437" t="s">
        <v>37705</v>
      </c>
      <c r="N4437">
        <v>120</v>
      </c>
    </row>
    <row r="4438" spans="1:14" x14ac:dyDescent="0.25">
      <c r="A4438" t="s">
        <v>36299</v>
      </c>
      <c r="B4438" t="s">
        <v>36510</v>
      </c>
      <c r="C4438" s="3">
        <v>2013</v>
      </c>
      <c r="D4438" t="s">
        <v>37847</v>
      </c>
      <c r="E4438">
        <v>4.5</v>
      </c>
      <c r="F4438" t="s">
        <v>37715</v>
      </c>
      <c r="G4438" t="s">
        <v>37824</v>
      </c>
      <c r="H4438" s="8">
        <v>4</v>
      </c>
      <c r="I4438">
        <v>0.5</v>
      </c>
      <c r="J4438" t="s">
        <v>90</v>
      </c>
      <c r="K4438" t="s">
        <v>47</v>
      </c>
      <c r="L4438" t="s">
        <v>47</v>
      </c>
      <c r="M4438" t="s">
        <v>37705</v>
      </c>
      <c r="N4438">
        <v>120</v>
      </c>
    </row>
    <row r="4439" spans="1:14" x14ac:dyDescent="0.25">
      <c r="A4439" t="s">
        <v>36299</v>
      </c>
      <c r="B4439" t="s">
        <v>36349</v>
      </c>
      <c r="C4439" s="3">
        <v>2015</v>
      </c>
      <c r="D4439" t="s">
        <v>37845</v>
      </c>
      <c r="E4439">
        <v>5</v>
      </c>
      <c r="F4439" t="s">
        <v>37710</v>
      </c>
      <c r="G4439" t="s">
        <v>37829</v>
      </c>
      <c r="H4439" s="8">
        <v>8</v>
      </c>
      <c r="I4439">
        <v>1</v>
      </c>
      <c r="J4439" t="s">
        <v>160</v>
      </c>
      <c r="K4439" t="s">
        <v>47</v>
      </c>
      <c r="L4439" t="s">
        <v>47</v>
      </c>
      <c r="M4439" t="s">
        <v>37705</v>
      </c>
      <c r="N4439">
        <v>120</v>
      </c>
    </row>
    <row r="4440" spans="1:14" x14ac:dyDescent="0.25">
      <c r="A4440" t="s">
        <v>36299</v>
      </c>
      <c r="B4440" t="s">
        <v>36352</v>
      </c>
      <c r="C4440" s="3">
        <v>2015</v>
      </c>
      <c r="D4440" t="s">
        <v>37845</v>
      </c>
      <c r="E4440">
        <v>5</v>
      </c>
      <c r="F4440" t="s">
        <v>37710</v>
      </c>
      <c r="G4440" t="s">
        <v>37824</v>
      </c>
      <c r="H4440" s="8">
        <v>8</v>
      </c>
      <c r="I4440">
        <v>1</v>
      </c>
      <c r="J4440" t="s">
        <v>160</v>
      </c>
      <c r="K4440" t="s">
        <v>47</v>
      </c>
      <c r="L4440" t="s">
        <v>47</v>
      </c>
      <c r="M4440" t="s">
        <v>37705</v>
      </c>
      <c r="N4440">
        <v>120</v>
      </c>
    </row>
    <row r="4441" spans="1:14" x14ac:dyDescent="0.25">
      <c r="A4441" t="s">
        <v>36299</v>
      </c>
      <c r="B4441" t="s">
        <v>36365</v>
      </c>
      <c r="C4441" s="3">
        <v>2014</v>
      </c>
      <c r="D4441" t="s">
        <v>37845</v>
      </c>
      <c r="E4441">
        <v>5</v>
      </c>
      <c r="F4441" t="s">
        <v>37710</v>
      </c>
      <c r="G4441" t="s">
        <v>37824</v>
      </c>
      <c r="H4441" s="8">
        <v>8</v>
      </c>
      <c r="I4441">
        <v>1</v>
      </c>
      <c r="J4441" t="s">
        <v>160</v>
      </c>
      <c r="K4441" t="s">
        <v>47</v>
      </c>
      <c r="L4441" t="s">
        <v>47</v>
      </c>
      <c r="M4441" t="s">
        <v>37705</v>
      </c>
      <c r="N4441">
        <v>120</v>
      </c>
    </row>
    <row r="4442" spans="1:14" x14ac:dyDescent="0.25">
      <c r="A4442" t="s">
        <v>36299</v>
      </c>
      <c r="B4442" t="s">
        <v>36378</v>
      </c>
      <c r="C4442" s="3">
        <v>2014</v>
      </c>
      <c r="D4442" t="s">
        <v>37845</v>
      </c>
      <c r="E4442">
        <v>4.99</v>
      </c>
      <c r="F4442" t="s">
        <v>37710</v>
      </c>
      <c r="G4442" t="s">
        <v>37824</v>
      </c>
      <c r="H4442" s="8">
        <v>8</v>
      </c>
      <c r="I4442">
        <v>1</v>
      </c>
      <c r="J4442" t="s">
        <v>160</v>
      </c>
      <c r="K4442" t="s">
        <v>47</v>
      </c>
      <c r="L4442" t="s">
        <v>47</v>
      </c>
      <c r="M4442" t="s">
        <v>37705</v>
      </c>
      <c r="N4442">
        <v>120</v>
      </c>
    </row>
    <row r="4443" spans="1:14" x14ac:dyDescent="0.25">
      <c r="A4443" t="s">
        <v>36299</v>
      </c>
      <c r="B4443" t="s">
        <v>36423</v>
      </c>
      <c r="C4443" s="3">
        <v>2014</v>
      </c>
      <c r="D4443" t="s">
        <v>37845</v>
      </c>
      <c r="E4443">
        <v>4.7</v>
      </c>
      <c r="F4443" t="s">
        <v>37710</v>
      </c>
      <c r="G4443" t="s">
        <v>37829</v>
      </c>
      <c r="H4443" s="8">
        <v>8</v>
      </c>
      <c r="I4443">
        <v>1</v>
      </c>
      <c r="J4443" t="s">
        <v>160</v>
      </c>
      <c r="K4443" t="s">
        <v>47</v>
      </c>
      <c r="L4443" t="s">
        <v>47</v>
      </c>
      <c r="M4443" t="s">
        <v>37705</v>
      </c>
      <c r="N4443">
        <v>120</v>
      </c>
    </row>
    <row r="4444" spans="1:14" x14ac:dyDescent="0.25">
      <c r="A4444" t="s">
        <v>36299</v>
      </c>
      <c r="B4444" t="s">
        <v>36457</v>
      </c>
      <c r="C4444" s="3">
        <v>2014</v>
      </c>
      <c r="D4444" t="s">
        <v>37845</v>
      </c>
      <c r="E4444">
        <v>4.5</v>
      </c>
      <c r="F4444" t="s">
        <v>37715</v>
      </c>
      <c r="G4444" t="s">
        <v>37824</v>
      </c>
      <c r="H4444" s="8">
        <v>4</v>
      </c>
      <c r="I4444">
        <v>1</v>
      </c>
      <c r="J4444" t="s">
        <v>160</v>
      </c>
      <c r="K4444" t="s">
        <v>47</v>
      </c>
      <c r="L4444" t="s">
        <v>47</v>
      </c>
      <c r="M4444" t="s">
        <v>37705</v>
      </c>
      <c r="N4444">
        <v>120</v>
      </c>
    </row>
    <row r="4445" spans="1:14" x14ac:dyDescent="0.25">
      <c r="A4445" t="s">
        <v>36299</v>
      </c>
      <c r="B4445" t="s">
        <v>36484</v>
      </c>
      <c r="C4445" s="3">
        <v>2013</v>
      </c>
      <c r="D4445" t="s">
        <v>37847</v>
      </c>
      <c r="E4445">
        <v>4.7</v>
      </c>
      <c r="F4445" t="s">
        <v>37710</v>
      </c>
      <c r="G4445" t="s">
        <v>37824</v>
      </c>
      <c r="H4445" s="8">
        <v>4</v>
      </c>
      <c r="I4445">
        <v>1</v>
      </c>
      <c r="J4445" t="s">
        <v>160</v>
      </c>
      <c r="K4445" t="s">
        <v>47</v>
      </c>
      <c r="L4445" t="s">
        <v>47</v>
      </c>
      <c r="M4445" t="s">
        <v>37705</v>
      </c>
      <c r="N4445">
        <v>120</v>
      </c>
    </row>
    <row r="4446" spans="1:14" x14ac:dyDescent="0.25">
      <c r="A4446" t="s">
        <v>36299</v>
      </c>
      <c r="B4446" t="s">
        <v>36492</v>
      </c>
      <c r="C4446" s="3">
        <v>2013</v>
      </c>
      <c r="D4446" t="s">
        <v>37845</v>
      </c>
      <c r="E4446">
        <v>4.5</v>
      </c>
      <c r="F4446" t="s">
        <v>37719</v>
      </c>
      <c r="G4446" t="s">
        <v>37824</v>
      </c>
      <c r="H4446" s="8">
        <v>4</v>
      </c>
      <c r="I4446">
        <v>1</v>
      </c>
      <c r="J4446" t="s">
        <v>160</v>
      </c>
      <c r="K4446" t="s">
        <v>47</v>
      </c>
      <c r="L4446" t="s">
        <v>47</v>
      </c>
      <c r="M4446" t="s">
        <v>37705</v>
      </c>
      <c r="N4446">
        <v>120</v>
      </c>
    </row>
    <row r="4447" spans="1:14" x14ac:dyDescent="0.25">
      <c r="A4447" t="s">
        <v>36299</v>
      </c>
      <c r="B4447" t="s">
        <v>36499</v>
      </c>
      <c r="C4447" s="3">
        <v>2013</v>
      </c>
      <c r="D4447" t="s">
        <v>37845</v>
      </c>
      <c r="E4447">
        <v>8</v>
      </c>
      <c r="F4447" t="s">
        <v>37722</v>
      </c>
      <c r="G4447" t="s">
        <v>37824</v>
      </c>
      <c r="H4447" s="8">
        <v>4</v>
      </c>
      <c r="I4447">
        <v>1</v>
      </c>
      <c r="J4447" t="s">
        <v>108</v>
      </c>
      <c r="K4447" t="s">
        <v>47</v>
      </c>
      <c r="L4447" t="s">
        <v>47</v>
      </c>
      <c r="M4447" t="s">
        <v>37705</v>
      </c>
      <c r="N4447">
        <v>120</v>
      </c>
    </row>
    <row r="4448" spans="1:14" x14ac:dyDescent="0.25">
      <c r="A4448" t="s">
        <v>36299</v>
      </c>
      <c r="B4448" t="s">
        <v>36363</v>
      </c>
      <c r="C4448" s="3">
        <v>2014</v>
      </c>
      <c r="D4448" t="s">
        <v>37845</v>
      </c>
      <c r="E4448">
        <v>5</v>
      </c>
      <c r="F4448" t="s">
        <v>37710</v>
      </c>
      <c r="G4448" t="s">
        <v>37824</v>
      </c>
      <c r="H4448" s="8">
        <v>8</v>
      </c>
      <c r="I4448">
        <v>1</v>
      </c>
      <c r="J4448" t="s">
        <v>160</v>
      </c>
      <c r="K4448" t="s">
        <v>47</v>
      </c>
      <c r="L4448" t="s">
        <v>47</v>
      </c>
      <c r="M4448" t="s">
        <v>37705</v>
      </c>
      <c r="N4448">
        <v>110</v>
      </c>
    </row>
    <row r="4449" spans="1:14" x14ac:dyDescent="0.25">
      <c r="A4449" t="s">
        <v>36299</v>
      </c>
      <c r="B4449" t="s">
        <v>36496</v>
      </c>
      <c r="C4449" s="3">
        <v>2013</v>
      </c>
      <c r="D4449" t="s">
        <v>37845</v>
      </c>
      <c r="E4449">
        <v>7</v>
      </c>
      <c r="F4449" t="s">
        <v>37717</v>
      </c>
      <c r="G4449" t="s">
        <v>37824</v>
      </c>
      <c r="H4449" s="8">
        <v>8</v>
      </c>
      <c r="I4449">
        <v>1</v>
      </c>
      <c r="J4449" t="s">
        <v>108</v>
      </c>
      <c r="K4449" t="s">
        <v>47</v>
      </c>
      <c r="L4449" t="s">
        <v>47</v>
      </c>
      <c r="M4449" t="s">
        <v>37705</v>
      </c>
      <c r="N4449">
        <v>110</v>
      </c>
    </row>
    <row r="4450" spans="1:14" x14ac:dyDescent="0.25">
      <c r="A4450" t="s">
        <v>36299</v>
      </c>
      <c r="B4450" t="s">
        <v>18771</v>
      </c>
      <c r="C4450" s="3">
        <v>2013</v>
      </c>
      <c r="D4450" t="s">
        <v>37845</v>
      </c>
      <c r="E4450">
        <v>3.5</v>
      </c>
      <c r="F4450" t="s">
        <v>37723</v>
      </c>
      <c r="G4450" t="s">
        <v>37824</v>
      </c>
      <c r="H4450" s="8">
        <v>4</v>
      </c>
      <c r="I4450">
        <v>0.5</v>
      </c>
      <c r="J4450" t="s">
        <v>90</v>
      </c>
      <c r="K4450" t="s">
        <v>47</v>
      </c>
      <c r="L4450" t="s">
        <v>47</v>
      </c>
      <c r="M4450" t="s">
        <v>37705</v>
      </c>
      <c r="N4450">
        <v>100</v>
      </c>
    </row>
    <row r="4451" spans="1:14" x14ac:dyDescent="0.25">
      <c r="A4451" t="s">
        <v>36299</v>
      </c>
      <c r="B4451" t="s">
        <v>36444</v>
      </c>
      <c r="C4451" s="3">
        <v>2014</v>
      </c>
      <c r="D4451" t="s">
        <v>37845</v>
      </c>
      <c r="E4451">
        <v>4</v>
      </c>
      <c r="F4451" t="s">
        <v>37715</v>
      </c>
      <c r="G4451" t="s">
        <v>37824</v>
      </c>
      <c r="H4451" s="8">
        <v>4</v>
      </c>
      <c r="I4451">
        <v>1</v>
      </c>
      <c r="J4451" t="s">
        <v>90</v>
      </c>
      <c r="K4451" t="s">
        <v>47</v>
      </c>
      <c r="L4451" t="s">
        <v>47</v>
      </c>
      <c r="M4451" t="s">
        <v>37705</v>
      </c>
      <c r="N4451">
        <v>100</v>
      </c>
    </row>
    <row r="4452" spans="1:14" x14ac:dyDescent="0.25">
      <c r="A4452" t="s">
        <v>36299</v>
      </c>
      <c r="B4452" t="s">
        <v>36462</v>
      </c>
      <c r="C4452" s="3">
        <v>2013</v>
      </c>
      <c r="D4452" t="s">
        <v>37845</v>
      </c>
      <c r="E4452">
        <v>5</v>
      </c>
      <c r="F4452" t="s">
        <v>37715</v>
      </c>
      <c r="G4452" t="s">
        <v>37824</v>
      </c>
      <c r="H4452" s="8">
        <v>4</v>
      </c>
      <c r="I4452">
        <v>1</v>
      </c>
      <c r="J4452" t="s">
        <v>90</v>
      </c>
      <c r="K4452" t="s">
        <v>47</v>
      </c>
      <c r="L4452" t="s">
        <v>47</v>
      </c>
      <c r="M4452" t="s">
        <v>37705</v>
      </c>
      <c r="N4452">
        <v>100</v>
      </c>
    </row>
    <row r="4453" spans="1:14" x14ac:dyDescent="0.25">
      <c r="A4453" t="s">
        <v>36299</v>
      </c>
      <c r="B4453" t="s">
        <v>36477</v>
      </c>
      <c r="C4453" s="3">
        <v>2013</v>
      </c>
      <c r="D4453" t="s">
        <v>37845</v>
      </c>
      <c r="E4453">
        <v>4.5</v>
      </c>
      <c r="F4453" t="s">
        <v>37719</v>
      </c>
      <c r="G4453" t="s">
        <v>37824</v>
      </c>
      <c r="H4453" s="8">
        <v>4</v>
      </c>
      <c r="I4453">
        <v>1</v>
      </c>
      <c r="J4453" t="s">
        <v>160</v>
      </c>
      <c r="K4453" t="s">
        <v>47</v>
      </c>
      <c r="L4453" t="s">
        <v>47</v>
      </c>
      <c r="M4453" t="s">
        <v>37705</v>
      </c>
      <c r="N4453">
        <v>100</v>
      </c>
    </row>
    <row r="4454" spans="1:14" x14ac:dyDescent="0.25">
      <c r="A4454" t="s">
        <v>36299</v>
      </c>
      <c r="B4454" t="s">
        <v>36526</v>
      </c>
      <c r="C4454" s="3">
        <v>2013</v>
      </c>
      <c r="D4454" t="s">
        <v>37845</v>
      </c>
      <c r="E4454">
        <v>4.5</v>
      </c>
      <c r="F4454" t="s">
        <v>37719</v>
      </c>
      <c r="G4454" t="s">
        <v>37824</v>
      </c>
      <c r="H4454" s="8">
        <v>4</v>
      </c>
      <c r="I4454">
        <v>1</v>
      </c>
      <c r="J4454" t="s">
        <v>90</v>
      </c>
      <c r="K4454" t="s">
        <v>47</v>
      </c>
      <c r="L4454" t="s">
        <v>47</v>
      </c>
      <c r="M4454" t="s">
        <v>37705</v>
      </c>
      <c r="N4454">
        <v>100</v>
      </c>
    </row>
    <row r="4455" spans="1:14" x14ac:dyDescent="0.25">
      <c r="A4455" t="s">
        <v>36299</v>
      </c>
      <c r="B4455" t="s">
        <v>36473</v>
      </c>
      <c r="C4455" s="3">
        <v>2013</v>
      </c>
      <c r="D4455" t="s">
        <v>37847</v>
      </c>
      <c r="E4455">
        <v>4</v>
      </c>
      <c r="F4455" t="s">
        <v>37718</v>
      </c>
      <c r="G4455" t="s">
        <v>37824</v>
      </c>
      <c r="H4455" s="8">
        <v>4</v>
      </c>
      <c r="I4455">
        <v>1</v>
      </c>
      <c r="J4455" t="s">
        <v>90</v>
      </c>
      <c r="K4455" t="s">
        <v>47</v>
      </c>
      <c r="L4455" t="s">
        <v>47</v>
      </c>
      <c r="M4455" t="s">
        <v>37705</v>
      </c>
      <c r="N4455">
        <v>90</v>
      </c>
    </row>
    <row r="4456" spans="1:14" x14ac:dyDescent="0.25">
      <c r="A4456" t="s">
        <v>36299</v>
      </c>
      <c r="B4456" t="s">
        <v>20573</v>
      </c>
      <c r="C4456" s="3">
        <v>2015</v>
      </c>
      <c r="D4456" t="s">
        <v>37845</v>
      </c>
      <c r="E4456">
        <v>5</v>
      </c>
      <c r="F4456" t="s">
        <v>37715</v>
      </c>
      <c r="G4456" t="s">
        <v>37824</v>
      </c>
      <c r="H4456" s="8">
        <v>4</v>
      </c>
      <c r="I4456">
        <v>0.5</v>
      </c>
      <c r="J4456" t="s">
        <v>90</v>
      </c>
      <c r="K4456" t="s">
        <v>47</v>
      </c>
      <c r="L4456" t="s">
        <v>47</v>
      </c>
      <c r="M4456" t="s">
        <v>37705</v>
      </c>
      <c r="N4456">
        <v>80</v>
      </c>
    </row>
    <row r="4457" spans="1:14" x14ac:dyDescent="0.25">
      <c r="A4457" t="s">
        <v>36299</v>
      </c>
      <c r="B4457" t="s">
        <v>36449</v>
      </c>
      <c r="C4457" s="3">
        <v>2014</v>
      </c>
      <c r="D4457" t="s">
        <v>37845</v>
      </c>
      <c r="E4457">
        <v>4</v>
      </c>
      <c r="F4457" t="s">
        <v>37718</v>
      </c>
      <c r="G4457" t="s">
        <v>37824</v>
      </c>
      <c r="H4457" s="8">
        <v>4</v>
      </c>
      <c r="I4457">
        <v>0.5</v>
      </c>
      <c r="J4457" t="s">
        <v>90</v>
      </c>
      <c r="K4457" t="s">
        <v>47</v>
      </c>
      <c r="L4457" t="s">
        <v>47</v>
      </c>
      <c r="M4457" t="s">
        <v>37705</v>
      </c>
      <c r="N4457">
        <v>80</v>
      </c>
    </row>
    <row r="4458" spans="1:14" x14ac:dyDescent="0.25">
      <c r="A4458" t="s">
        <v>36299</v>
      </c>
      <c r="B4458" t="s">
        <v>9926</v>
      </c>
      <c r="C4458" s="3">
        <v>2013</v>
      </c>
      <c r="D4458" t="s">
        <v>37845</v>
      </c>
      <c r="E4458">
        <v>4.5</v>
      </c>
      <c r="F4458" t="s">
        <v>37719</v>
      </c>
      <c r="G4458" t="s">
        <v>37824</v>
      </c>
      <c r="H4458" s="8">
        <v>4</v>
      </c>
      <c r="I4458">
        <v>0.5</v>
      </c>
      <c r="J4458" t="s">
        <v>90</v>
      </c>
      <c r="K4458" t="s">
        <v>47</v>
      </c>
      <c r="L4458" t="s">
        <v>47</v>
      </c>
      <c r="M4458" t="s">
        <v>37705</v>
      </c>
      <c r="N4458">
        <v>80</v>
      </c>
    </row>
    <row r="4459" spans="1:14" x14ac:dyDescent="0.25">
      <c r="A4459" t="s">
        <v>36299</v>
      </c>
      <c r="B4459" t="s">
        <v>36489</v>
      </c>
      <c r="C4459" s="3">
        <v>2013</v>
      </c>
      <c r="D4459" t="s">
        <v>37847</v>
      </c>
      <c r="E4459">
        <v>4</v>
      </c>
      <c r="F4459" t="s">
        <v>37718</v>
      </c>
      <c r="G4459" t="s">
        <v>37824</v>
      </c>
      <c r="H4459" s="8">
        <v>4</v>
      </c>
      <c r="I4459">
        <v>0.5</v>
      </c>
      <c r="J4459" t="s">
        <v>1521</v>
      </c>
      <c r="K4459" t="s">
        <v>47</v>
      </c>
      <c r="L4459" t="s">
        <v>47</v>
      </c>
      <c r="M4459" t="s">
        <v>37705</v>
      </c>
      <c r="N4459">
        <v>80</v>
      </c>
    </row>
    <row r="4460" spans="1:14" x14ac:dyDescent="0.25">
      <c r="A4460" t="s">
        <v>36299</v>
      </c>
      <c r="B4460" t="s">
        <v>11118</v>
      </c>
      <c r="C4460" s="3">
        <v>2015</v>
      </c>
      <c r="D4460" t="s">
        <v>37845</v>
      </c>
      <c r="E4460">
        <v>4.5</v>
      </c>
      <c r="F4460" t="s">
        <v>37715</v>
      </c>
      <c r="G4460" t="s">
        <v>37824</v>
      </c>
      <c r="H4460" s="8">
        <v>8</v>
      </c>
      <c r="I4460">
        <v>1</v>
      </c>
      <c r="J4460" t="s">
        <v>90</v>
      </c>
      <c r="K4460" t="s">
        <v>47</v>
      </c>
      <c r="L4460" t="s">
        <v>47</v>
      </c>
      <c r="M4460" t="s">
        <v>37705</v>
      </c>
      <c r="N4460">
        <v>80</v>
      </c>
    </row>
    <row r="4461" spans="1:14" x14ac:dyDescent="0.25">
      <c r="A4461" t="s">
        <v>36299</v>
      </c>
      <c r="B4461" t="s">
        <v>10817</v>
      </c>
      <c r="C4461" s="3">
        <v>2014</v>
      </c>
      <c r="D4461" t="s">
        <v>37845</v>
      </c>
      <c r="E4461">
        <v>4.5</v>
      </c>
      <c r="F4461" t="s">
        <v>37715</v>
      </c>
      <c r="G4461" t="s">
        <v>37824</v>
      </c>
      <c r="H4461" s="8">
        <v>8</v>
      </c>
      <c r="I4461">
        <v>1</v>
      </c>
      <c r="J4461" t="s">
        <v>90</v>
      </c>
      <c r="K4461" t="s">
        <v>47</v>
      </c>
      <c r="L4461" t="s">
        <v>47</v>
      </c>
      <c r="M4461" t="s">
        <v>37705</v>
      </c>
      <c r="N4461">
        <v>80</v>
      </c>
    </row>
    <row r="4462" spans="1:14" x14ac:dyDescent="0.25">
      <c r="A4462" t="s">
        <v>36299</v>
      </c>
      <c r="B4462" t="s">
        <v>36436</v>
      </c>
      <c r="C4462" s="3">
        <v>2014</v>
      </c>
      <c r="D4462" t="s">
        <v>37845</v>
      </c>
      <c r="E4462">
        <v>4</v>
      </c>
      <c r="F4462" t="s">
        <v>37718</v>
      </c>
      <c r="G4462" t="s">
        <v>37824</v>
      </c>
      <c r="H4462" s="8">
        <v>4</v>
      </c>
      <c r="I4462">
        <v>0.5</v>
      </c>
      <c r="J4462" t="s">
        <v>1521</v>
      </c>
      <c r="K4462" t="s">
        <v>47</v>
      </c>
      <c r="L4462" t="s">
        <v>47</v>
      </c>
      <c r="M4462" t="s">
        <v>37705</v>
      </c>
      <c r="N4462">
        <v>60</v>
      </c>
    </row>
    <row r="4463" spans="1:14" x14ac:dyDescent="0.25">
      <c r="A4463" t="s">
        <v>36299</v>
      </c>
      <c r="B4463" t="s">
        <v>36335</v>
      </c>
      <c r="C4463" s="3">
        <v>2015</v>
      </c>
      <c r="D4463" t="s">
        <v>37845</v>
      </c>
      <c r="E4463">
        <v>5</v>
      </c>
      <c r="F4463" t="s">
        <v>37715</v>
      </c>
      <c r="G4463" t="s">
        <v>37824</v>
      </c>
      <c r="H4463" s="8">
        <v>8</v>
      </c>
      <c r="I4463">
        <v>1</v>
      </c>
      <c r="J4463" t="s">
        <v>160</v>
      </c>
      <c r="K4463" t="s">
        <v>47</v>
      </c>
      <c r="L4463" t="s">
        <v>47</v>
      </c>
      <c r="M4463" t="s">
        <v>37705</v>
      </c>
      <c r="N4463">
        <v>60</v>
      </c>
    </row>
    <row r="4464" spans="1:14" x14ac:dyDescent="0.25">
      <c r="A4464" t="s">
        <v>36529</v>
      </c>
      <c r="B4464" t="s">
        <v>36788</v>
      </c>
      <c r="C4464" s="3">
        <v>2013</v>
      </c>
      <c r="D4464" t="s">
        <v>37845</v>
      </c>
      <c r="E4464">
        <v>5</v>
      </c>
      <c r="F4464" t="s">
        <v>37719</v>
      </c>
      <c r="G4464" t="s">
        <v>37824</v>
      </c>
      <c r="H4464" s="8">
        <v>4</v>
      </c>
      <c r="I4464">
        <v>0.5</v>
      </c>
      <c r="J4464" t="s">
        <v>9608</v>
      </c>
      <c r="K4464" t="s">
        <v>47</v>
      </c>
      <c r="L4464" t="s">
        <v>47</v>
      </c>
      <c r="M4464" t="s">
        <v>37705</v>
      </c>
      <c r="N4464">
        <v>190</v>
      </c>
    </row>
    <row r="4465" spans="1:14" x14ac:dyDescent="0.25">
      <c r="A4465" t="s">
        <v>36865</v>
      </c>
      <c r="B4465" t="s">
        <v>36871</v>
      </c>
      <c r="C4465" s="3">
        <v>2012</v>
      </c>
      <c r="D4465" t="s">
        <v>37845</v>
      </c>
      <c r="E4465">
        <v>4.3</v>
      </c>
      <c r="F4465" t="s">
        <v>37710</v>
      </c>
      <c r="G4465" t="s">
        <v>37824</v>
      </c>
      <c r="H4465" s="8">
        <v>32</v>
      </c>
      <c r="I4465">
        <v>2</v>
      </c>
      <c r="J4465" t="s">
        <v>9608</v>
      </c>
      <c r="K4465" t="s">
        <v>47</v>
      </c>
      <c r="L4465" t="s">
        <v>47</v>
      </c>
      <c r="M4465" t="s">
        <v>37705</v>
      </c>
      <c r="N4465">
        <v>420</v>
      </c>
    </row>
    <row r="4466" spans="1:14" x14ac:dyDescent="0.25">
      <c r="A4466" t="s">
        <v>36865</v>
      </c>
      <c r="B4466" t="s">
        <v>36866</v>
      </c>
      <c r="C4466" s="3">
        <v>2014</v>
      </c>
      <c r="D4466" t="s">
        <v>37713</v>
      </c>
      <c r="E4466">
        <v>5</v>
      </c>
      <c r="F4466" t="s">
        <v>37711</v>
      </c>
      <c r="G4466" t="s">
        <v>37824</v>
      </c>
      <c r="H4466" s="8">
        <v>32</v>
      </c>
      <c r="I4466">
        <v>2</v>
      </c>
      <c r="J4466" t="s">
        <v>160</v>
      </c>
      <c r="K4466" t="s">
        <v>47</v>
      </c>
      <c r="L4466" t="s">
        <v>47</v>
      </c>
      <c r="M4466" t="s">
        <v>37705</v>
      </c>
      <c r="N4466">
        <v>150</v>
      </c>
    </row>
    <row r="4467" spans="1:14" x14ac:dyDescent="0.25">
      <c r="A4467" t="s">
        <v>36876</v>
      </c>
      <c r="B4467" t="s">
        <v>36893</v>
      </c>
      <c r="C4467" s="3">
        <v>2015</v>
      </c>
      <c r="D4467" t="s">
        <v>37845</v>
      </c>
      <c r="E4467">
        <v>5.2</v>
      </c>
      <c r="F4467" t="s">
        <v>37729</v>
      </c>
      <c r="G4467" t="s">
        <v>37824</v>
      </c>
      <c r="H4467" s="8">
        <v>32</v>
      </c>
      <c r="I4467">
        <v>4</v>
      </c>
      <c r="J4467" t="s">
        <v>37714</v>
      </c>
      <c r="K4467" t="s">
        <v>47</v>
      </c>
      <c r="L4467" t="s">
        <v>47</v>
      </c>
      <c r="M4467" t="s">
        <v>37705</v>
      </c>
      <c r="N4467">
        <v>420</v>
      </c>
    </row>
    <row r="4468" spans="1:14" x14ac:dyDescent="0.25">
      <c r="A4468" t="s">
        <v>36876</v>
      </c>
      <c r="B4468" t="s">
        <v>36886</v>
      </c>
      <c r="C4468" s="3">
        <v>2016</v>
      </c>
      <c r="D4468" t="s">
        <v>37845</v>
      </c>
      <c r="E4468">
        <v>5.5</v>
      </c>
      <c r="F4468" t="s">
        <v>37711</v>
      </c>
      <c r="G4468" t="s">
        <v>37824</v>
      </c>
      <c r="H4468" s="8">
        <v>32</v>
      </c>
      <c r="I4468">
        <v>4</v>
      </c>
      <c r="J4468" t="s">
        <v>9608</v>
      </c>
      <c r="K4468" t="s">
        <v>47</v>
      </c>
      <c r="L4468" t="s">
        <v>47</v>
      </c>
      <c r="M4468" t="s">
        <v>37705</v>
      </c>
      <c r="N4468">
        <v>180</v>
      </c>
    </row>
    <row r="4469" spans="1:14" x14ac:dyDescent="0.25">
      <c r="A4469" t="s">
        <v>36876</v>
      </c>
      <c r="B4469" t="s">
        <v>36890</v>
      </c>
      <c r="C4469" s="3">
        <v>2016</v>
      </c>
      <c r="D4469" t="s">
        <v>37845</v>
      </c>
      <c r="E4469">
        <v>6</v>
      </c>
      <c r="F4469" t="s">
        <v>37711</v>
      </c>
      <c r="G4469" t="s">
        <v>37824</v>
      </c>
      <c r="H4469" s="8">
        <v>16</v>
      </c>
      <c r="I4469">
        <v>3</v>
      </c>
      <c r="J4469" t="s">
        <v>9608</v>
      </c>
      <c r="K4469" t="s">
        <v>47</v>
      </c>
      <c r="L4469" t="s">
        <v>47</v>
      </c>
      <c r="M4469" t="s">
        <v>37705</v>
      </c>
      <c r="N4469">
        <v>180</v>
      </c>
    </row>
    <row r="4470" spans="1:14" x14ac:dyDescent="0.25">
      <c r="A4470" t="s">
        <v>36876</v>
      </c>
      <c r="B4470" t="s">
        <v>36882</v>
      </c>
      <c r="C4470" s="3">
        <v>2016</v>
      </c>
      <c r="D4470" t="s">
        <v>37845</v>
      </c>
      <c r="E4470">
        <v>5.2</v>
      </c>
      <c r="F4470" t="s">
        <v>37711</v>
      </c>
      <c r="G4470" t="s">
        <v>37824</v>
      </c>
      <c r="H4470" s="8">
        <v>16</v>
      </c>
      <c r="I4470">
        <v>3</v>
      </c>
      <c r="J4470" t="s">
        <v>9608</v>
      </c>
      <c r="K4470" t="s">
        <v>47</v>
      </c>
      <c r="L4470" t="s">
        <v>47</v>
      </c>
      <c r="M4470" t="s">
        <v>37705</v>
      </c>
      <c r="N4470">
        <v>170</v>
      </c>
    </row>
    <row r="4471" spans="1:14" x14ac:dyDescent="0.25">
      <c r="A4471" t="s">
        <v>36876</v>
      </c>
      <c r="B4471" t="s">
        <v>36877</v>
      </c>
      <c r="C4471" s="3">
        <v>2017</v>
      </c>
      <c r="D4471" t="s">
        <v>37845</v>
      </c>
      <c r="E4471">
        <v>5</v>
      </c>
      <c r="F4471" t="s">
        <v>37711</v>
      </c>
      <c r="G4471" t="s">
        <v>37824</v>
      </c>
      <c r="H4471" s="8">
        <v>32</v>
      </c>
      <c r="I4471">
        <v>4</v>
      </c>
      <c r="J4471" t="s">
        <v>9608</v>
      </c>
      <c r="K4471" t="s">
        <v>47</v>
      </c>
      <c r="L4471" t="s">
        <v>47</v>
      </c>
      <c r="M4471" t="s">
        <v>37705</v>
      </c>
      <c r="N4471">
        <v>140</v>
      </c>
    </row>
    <row r="4472" spans="1:14" x14ac:dyDescent="0.25">
      <c r="A4472" t="s">
        <v>36876</v>
      </c>
      <c r="B4472" t="s">
        <v>36908</v>
      </c>
      <c r="C4472" s="3">
        <v>2015</v>
      </c>
      <c r="D4472" t="s">
        <v>37845</v>
      </c>
      <c r="E4472">
        <v>5.5</v>
      </c>
      <c r="F4472" t="s">
        <v>37711</v>
      </c>
      <c r="G4472" t="s">
        <v>37824</v>
      </c>
      <c r="H4472" s="8">
        <v>16</v>
      </c>
      <c r="I4472">
        <v>2</v>
      </c>
      <c r="J4472" t="s">
        <v>9608</v>
      </c>
      <c r="K4472" t="s">
        <v>47</v>
      </c>
      <c r="L4472" t="s">
        <v>47</v>
      </c>
      <c r="M4472" t="s">
        <v>37705</v>
      </c>
      <c r="N4472">
        <v>130</v>
      </c>
    </row>
    <row r="4473" spans="1:14" x14ac:dyDescent="0.25">
      <c r="A4473" t="s">
        <v>36876</v>
      </c>
      <c r="B4473" t="s">
        <v>36912</v>
      </c>
      <c r="C4473" s="3">
        <v>2015</v>
      </c>
      <c r="D4473" t="s">
        <v>37845</v>
      </c>
      <c r="E4473">
        <v>5.5</v>
      </c>
      <c r="F4473" t="s">
        <v>37710</v>
      </c>
      <c r="G4473" t="s">
        <v>37824</v>
      </c>
      <c r="H4473" s="8">
        <v>16</v>
      </c>
      <c r="I4473">
        <v>2</v>
      </c>
      <c r="J4473" t="s">
        <v>9608</v>
      </c>
      <c r="K4473" t="s">
        <v>47</v>
      </c>
      <c r="L4473" t="s">
        <v>47</v>
      </c>
      <c r="M4473" t="s">
        <v>37705</v>
      </c>
      <c r="N4473">
        <v>130</v>
      </c>
    </row>
    <row r="4474" spans="1:14" x14ac:dyDescent="0.25">
      <c r="A4474" t="s">
        <v>36876</v>
      </c>
      <c r="B4474" t="s">
        <v>36902</v>
      </c>
      <c r="C4474" s="3">
        <v>2015</v>
      </c>
      <c r="D4474" t="s">
        <v>37845</v>
      </c>
      <c r="E4474">
        <v>5</v>
      </c>
      <c r="F4474" t="s">
        <v>37710</v>
      </c>
      <c r="G4474" t="s">
        <v>37824</v>
      </c>
      <c r="H4474" s="8">
        <v>16</v>
      </c>
      <c r="I4474">
        <v>2</v>
      </c>
      <c r="J4474" t="s">
        <v>160</v>
      </c>
      <c r="K4474" t="s">
        <v>47</v>
      </c>
      <c r="L4474" t="s">
        <v>47</v>
      </c>
      <c r="M4474" t="s">
        <v>37705</v>
      </c>
      <c r="N4474">
        <v>90</v>
      </c>
    </row>
    <row r="4475" spans="1:14" x14ac:dyDescent="0.25">
      <c r="A4475" t="s">
        <v>36876</v>
      </c>
      <c r="B4475" t="s">
        <v>36880</v>
      </c>
      <c r="C4475" s="3">
        <v>2016</v>
      </c>
      <c r="D4475" t="s">
        <v>37845</v>
      </c>
      <c r="E4475">
        <v>4.7</v>
      </c>
      <c r="F4475" t="s">
        <v>37710</v>
      </c>
      <c r="G4475" t="s">
        <v>37824</v>
      </c>
      <c r="H4475" s="8">
        <v>8</v>
      </c>
      <c r="I4475">
        <v>2</v>
      </c>
      <c r="J4475" t="s">
        <v>160</v>
      </c>
      <c r="K4475" t="s">
        <v>47</v>
      </c>
      <c r="L4475" t="s">
        <v>47</v>
      </c>
      <c r="M4475" t="s">
        <v>37705</v>
      </c>
      <c r="N4475">
        <v>80</v>
      </c>
    </row>
    <row r="4476" spans="1:14" x14ac:dyDescent="0.25">
      <c r="A4476" t="s">
        <v>36876</v>
      </c>
      <c r="B4476" t="s">
        <v>36899</v>
      </c>
      <c r="C4476" s="3">
        <v>2015</v>
      </c>
      <c r="D4476" t="s">
        <v>37845</v>
      </c>
      <c r="E4476">
        <v>4.7</v>
      </c>
      <c r="F4476" t="s">
        <v>37710</v>
      </c>
      <c r="G4476" t="s">
        <v>37824</v>
      </c>
      <c r="H4476" s="8">
        <v>8</v>
      </c>
      <c r="I4476">
        <v>1</v>
      </c>
      <c r="J4476" t="s">
        <v>160</v>
      </c>
      <c r="K4476" t="s">
        <v>47</v>
      </c>
      <c r="L4476" t="s">
        <v>47</v>
      </c>
      <c r="M4476" t="s">
        <v>37705</v>
      </c>
      <c r="N4476">
        <v>70</v>
      </c>
    </row>
    <row r="4477" spans="1:14" x14ac:dyDescent="0.25">
      <c r="A4477" t="s">
        <v>36915</v>
      </c>
      <c r="B4477" t="s">
        <v>36935</v>
      </c>
      <c r="C4477" s="3">
        <v>2017</v>
      </c>
      <c r="D4477" t="s">
        <v>37713</v>
      </c>
      <c r="E4477">
        <v>5.5</v>
      </c>
      <c r="F4477" t="s">
        <v>37729</v>
      </c>
      <c r="G4477" t="s">
        <v>37824</v>
      </c>
      <c r="H4477" s="8">
        <v>0.13</v>
      </c>
      <c r="I4477">
        <v>6</v>
      </c>
      <c r="J4477" t="s">
        <v>9608</v>
      </c>
      <c r="K4477" t="s">
        <v>47</v>
      </c>
      <c r="L4477" t="s">
        <v>47</v>
      </c>
      <c r="M4477" t="s">
        <v>37705</v>
      </c>
      <c r="N4477">
        <v>700</v>
      </c>
    </row>
    <row r="4478" spans="1:14" x14ac:dyDescent="0.25">
      <c r="A4478" t="s">
        <v>36915</v>
      </c>
      <c r="B4478" t="s">
        <v>37436</v>
      </c>
      <c r="C4478" s="3">
        <v>2012</v>
      </c>
      <c r="D4478" t="s">
        <v>37845</v>
      </c>
      <c r="E4478">
        <v>5</v>
      </c>
      <c r="F4478" t="s">
        <v>37711</v>
      </c>
      <c r="G4478" t="s">
        <v>37824</v>
      </c>
      <c r="H4478" s="8">
        <v>32</v>
      </c>
      <c r="I4478">
        <v>2</v>
      </c>
      <c r="J4478" t="s">
        <v>9608</v>
      </c>
      <c r="K4478" t="s">
        <v>47</v>
      </c>
      <c r="L4478" t="s">
        <v>47</v>
      </c>
      <c r="M4478" t="s">
        <v>37705</v>
      </c>
      <c r="N4478">
        <v>520</v>
      </c>
    </row>
    <row r="4479" spans="1:14" x14ac:dyDescent="0.25">
      <c r="A4479" t="s">
        <v>36915</v>
      </c>
      <c r="B4479" t="s">
        <v>36927</v>
      </c>
      <c r="C4479" s="3">
        <v>2017</v>
      </c>
      <c r="D4479" t="s">
        <v>37845</v>
      </c>
      <c r="E4479">
        <v>5.5</v>
      </c>
      <c r="F4479" t="s">
        <v>37711</v>
      </c>
      <c r="G4479" t="s">
        <v>37824</v>
      </c>
      <c r="H4479" s="8">
        <v>64</v>
      </c>
      <c r="I4479">
        <v>6</v>
      </c>
      <c r="J4479" t="s">
        <v>9608</v>
      </c>
      <c r="K4479" t="s">
        <v>47</v>
      </c>
      <c r="L4479" t="s">
        <v>47</v>
      </c>
      <c r="M4479" t="s">
        <v>37705</v>
      </c>
      <c r="N4479">
        <v>500</v>
      </c>
    </row>
    <row r="4480" spans="1:14" x14ac:dyDescent="0.25">
      <c r="A4480" t="s">
        <v>36915</v>
      </c>
      <c r="B4480" t="s">
        <v>36986</v>
      </c>
      <c r="C4480" s="3">
        <v>2016</v>
      </c>
      <c r="D4480" t="s">
        <v>37845</v>
      </c>
      <c r="E4480">
        <v>6</v>
      </c>
      <c r="F4480" t="s">
        <v>37711</v>
      </c>
      <c r="G4480" t="s">
        <v>37824</v>
      </c>
      <c r="H4480" s="8">
        <v>64</v>
      </c>
      <c r="I4480">
        <v>4</v>
      </c>
      <c r="J4480" t="s">
        <v>9608</v>
      </c>
      <c r="K4480" t="s">
        <v>47</v>
      </c>
      <c r="L4480" t="s">
        <v>47</v>
      </c>
      <c r="M4480" t="s">
        <v>37705</v>
      </c>
      <c r="N4480">
        <v>500</v>
      </c>
    </row>
    <row r="4481" spans="1:14" x14ac:dyDescent="0.25">
      <c r="A4481" t="s">
        <v>36915</v>
      </c>
      <c r="B4481" t="s">
        <v>37140</v>
      </c>
      <c r="C4481" s="3">
        <v>2015</v>
      </c>
      <c r="D4481" t="s">
        <v>37845</v>
      </c>
      <c r="E4481">
        <v>5.5</v>
      </c>
      <c r="F4481" t="s">
        <v>37729</v>
      </c>
      <c r="G4481" t="s">
        <v>37824</v>
      </c>
      <c r="H4481" s="8">
        <v>0.13</v>
      </c>
      <c r="I4481">
        <v>4</v>
      </c>
      <c r="J4481" t="s">
        <v>9608</v>
      </c>
      <c r="K4481" t="s">
        <v>47</v>
      </c>
      <c r="L4481" t="s">
        <v>47</v>
      </c>
      <c r="M4481" t="s">
        <v>37705</v>
      </c>
      <c r="N4481">
        <v>450</v>
      </c>
    </row>
    <row r="4482" spans="1:14" x14ac:dyDescent="0.25">
      <c r="A4482" t="s">
        <v>36915</v>
      </c>
      <c r="B4482" t="s">
        <v>37035</v>
      </c>
      <c r="C4482" s="3">
        <v>2016</v>
      </c>
      <c r="D4482" t="s">
        <v>37845</v>
      </c>
      <c r="E4482">
        <v>5.5</v>
      </c>
      <c r="F4482" t="s">
        <v>37711</v>
      </c>
      <c r="G4482" t="s">
        <v>37824</v>
      </c>
      <c r="H4482" s="8">
        <v>64</v>
      </c>
      <c r="I4482">
        <v>4</v>
      </c>
      <c r="J4482" t="s">
        <v>9556</v>
      </c>
      <c r="K4482" t="s">
        <v>47</v>
      </c>
      <c r="L4482" t="s">
        <v>47</v>
      </c>
      <c r="M4482" t="s">
        <v>37705</v>
      </c>
      <c r="N4482">
        <v>450</v>
      </c>
    </row>
    <row r="4483" spans="1:14" x14ac:dyDescent="0.25">
      <c r="A4483" t="s">
        <v>36915</v>
      </c>
      <c r="B4483" t="s">
        <v>37413</v>
      </c>
      <c r="C4483" s="3">
        <v>2013</v>
      </c>
      <c r="D4483" t="s">
        <v>37845</v>
      </c>
      <c r="E4483">
        <v>5</v>
      </c>
      <c r="F4483" t="s">
        <v>37711</v>
      </c>
      <c r="G4483" t="s">
        <v>37824</v>
      </c>
      <c r="H4483" s="8">
        <v>16</v>
      </c>
      <c r="I4483">
        <v>2</v>
      </c>
      <c r="J4483" t="s">
        <v>9608</v>
      </c>
      <c r="K4483" t="s">
        <v>47</v>
      </c>
      <c r="L4483" t="s">
        <v>47</v>
      </c>
      <c r="M4483" t="s">
        <v>37705</v>
      </c>
      <c r="N4483">
        <v>430</v>
      </c>
    </row>
    <row r="4484" spans="1:14" x14ac:dyDescent="0.25">
      <c r="A4484" t="s">
        <v>36915</v>
      </c>
      <c r="B4484" t="s">
        <v>37454</v>
      </c>
      <c r="C4484" s="3">
        <v>2012</v>
      </c>
      <c r="D4484" t="s">
        <v>37847</v>
      </c>
      <c r="E4484">
        <v>4.3</v>
      </c>
      <c r="F4484" t="s">
        <v>37719</v>
      </c>
      <c r="G4484" t="s">
        <v>37824</v>
      </c>
      <c r="H4484" s="8">
        <v>8</v>
      </c>
      <c r="I4484">
        <v>1</v>
      </c>
      <c r="J4484" t="s">
        <v>160</v>
      </c>
      <c r="K4484" t="s">
        <v>47</v>
      </c>
      <c r="L4484" t="s">
        <v>47</v>
      </c>
      <c r="M4484" t="s">
        <v>37705</v>
      </c>
      <c r="N4484">
        <v>430</v>
      </c>
    </row>
    <row r="4485" spans="1:14" x14ac:dyDescent="0.25">
      <c r="A4485" t="s">
        <v>36915</v>
      </c>
      <c r="B4485" t="s">
        <v>37129</v>
      </c>
      <c r="C4485" s="3">
        <v>2015</v>
      </c>
      <c r="D4485" t="s">
        <v>37845</v>
      </c>
      <c r="E4485">
        <v>5.5</v>
      </c>
      <c r="F4485" t="s">
        <v>37711</v>
      </c>
      <c r="G4485" t="s">
        <v>37824</v>
      </c>
      <c r="H4485" s="8">
        <v>32</v>
      </c>
      <c r="I4485">
        <v>3</v>
      </c>
      <c r="J4485" t="s">
        <v>9608</v>
      </c>
      <c r="K4485" t="s">
        <v>47</v>
      </c>
      <c r="L4485" t="s">
        <v>47</v>
      </c>
      <c r="M4485" t="s">
        <v>37705</v>
      </c>
      <c r="N4485">
        <v>420</v>
      </c>
    </row>
    <row r="4486" spans="1:14" x14ac:dyDescent="0.25">
      <c r="A4486" t="s">
        <v>36915</v>
      </c>
      <c r="B4486" t="s">
        <v>37027</v>
      </c>
      <c r="C4486" s="3">
        <v>2016</v>
      </c>
      <c r="D4486" t="s">
        <v>37713</v>
      </c>
      <c r="E4486">
        <v>5.5</v>
      </c>
      <c r="F4486" t="s">
        <v>37729</v>
      </c>
      <c r="G4486" t="s">
        <v>37824</v>
      </c>
      <c r="H4486" s="8">
        <v>64</v>
      </c>
      <c r="I4486">
        <v>4</v>
      </c>
      <c r="J4486" t="s">
        <v>11599</v>
      </c>
      <c r="K4486" t="s">
        <v>47</v>
      </c>
      <c r="L4486" t="s">
        <v>47</v>
      </c>
      <c r="M4486" t="s">
        <v>37705</v>
      </c>
      <c r="N4486">
        <v>410</v>
      </c>
    </row>
    <row r="4487" spans="1:14" x14ac:dyDescent="0.25">
      <c r="A4487" t="s">
        <v>36915</v>
      </c>
      <c r="B4487" t="s">
        <v>37084</v>
      </c>
      <c r="C4487" s="3">
        <v>2016</v>
      </c>
      <c r="D4487" t="s">
        <v>37852</v>
      </c>
      <c r="E4487">
        <v>5.2</v>
      </c>
      <c r="F4487" t="s">
        <v>37711</v>
      </c>
      <c r="G4487" t="s">
        <v>37824</v>
      </c>
      <c r="H4487" s="8">
        <v>64</v>
      </c>
      <c r="I4487">
        <v>3</v>
      </c>
      <c r="J4487" t="s">
        <v>9608</v>
      </c>
      <c r="K4487" t="s">
        <v>47</v>
      </c>
      <c r="L4487" t="s">
        <v>47</v>
      </c>
      <c r="M4487" t="s">
        <v>37705</v>
      </c>
      <c r="N4487">
        <v>390</v>
      </c>
    </row>
    <row r="4488" spans="1:14" x14ac:dyDescent="0.25">
      <c r="A4488" t="s">
        <v>36915</v>
      </c>
      <c r="B4488" t="s">
        <v>37448</v>
      </c>
      <c r="C4488" s="3">
        <v>2012</v>
      </c>
      <c r="D4488" t="s">
        <v>37847</v>
      </c>
      <c r="E4488">
        <v>4.5</v>
      </c>
      <c r="F4488" t="s">
        <v>37710</v>
      </c>
      <c r="G4488" t="s">
        <v>37824</v>
      </c>
      <c r="H4488" s="8">
        <v>4</v>
      </c>
      <c r="I4488">
        <v>1</v>
      </c>
      <c r="J4488" t="s">
        <v>160</v>
      </c>
      <c r="K4488" t="s">
        <v>47</v>
      </c>
      <c r="L4488" t="s">
        <v>47</v>
      </c>
      <c r="M4488" t="s">
        <v>37705</v>
      </c>
      <c r="N4488">
        <v>380</v>
      </c>
    </row>
    <row r="4489" spans="1:14" x14ac:dyDescent="0.25">
      <c r="A4489" t="s">
        <v>36915</v>
      </c>
      <c r="B4489" t="s">
        <v>37023</v>
      </c>
      <c r="C4489" s="3">
        <v>2016</v>
      </c>
      <c r="D4489" t="s">
        <v>37852</v>
      </c>
      <c r="E4489">
        <v>6</v>
      </c>
      <c r="F4489" t="s">
        <v>37711</v>
      </c>
      <c r="G4489" t="s">
        <v>37824</v>
      </c>
      <c r="H4489" s="8">
        <v>64</v>
      </c>
      <c r="I4489">
        <v>4</v>
      </c>
      <c r="J4489" t="s">
        <v>9556</v>
      </c>
      <c r="K4489" t="s">
        <v>47</v>
      </c>
      <c r="L4489" t="s">
        <v>47</v>
      </c>
      <c r="M4489" t="s">
        <v>37705</v>
      </c>
      <c r="N4489">
        <v>360</v>
      </c>
    </row>
    <row r="4490" spans="1:14" x14ac:dyDescent="0.25">
      <c r="A4490" t="s">
        <v>36915</v>
      </c>
      <c r="B4490" t="s">
        <v>1361</v>
      </c>
      <c r="C4490" s="3">
        <v>2012</v>
      </c>
      <c r="D4490" t="s">
        <v>37845</v>
      </c>
      <c r="E4490">
        <v>4.5</v>
      </c>
      <c r="F4490" t="s">
        <v>37710</v>
      </c>
      <c r="G4490" t="s">
        <v>37824</v>
      </c>
      <c r="H4490" s="8">
        <v>8</v>
      </c>
      <c r="I4490">
        <v>1</v>
      </c>
      <c r="J4490" t="s">
        <v>37801</v>
      </c>
      <c r="K4490" t="s">
        <v>47</v>
      </c>
      <c r="L4490" t="s">
        <v>47</v>
      </c>
      <c r="M4490" t="s">
        <v>37705</v>
      </c>
      <c r="N4490">
        <v>360</v>
      </c>
    </row>
    <row r="4491" spans="1:14" x14ac:dyDescent="0.25">
      <c r="A4491" t="s">
        <v>36915</v>
      </c>
      <c r="B4491" t="s">
        <v>37134</v>
      </c>
      <c r="C4491" s="3">
        <v>2015</v>
      </c>
      <c r="D4491" t="s">
        <v>37713</v>
      </c>
      <c r="E4491">
        <v>5.2</v>
      </c>
      <c r="F4491" t="s">
        <v>37711</v>
      </c>
      <c r="G4491" t="s">
        <v>37824</v>
      </c>
      <c r="H4491" s="8">
        <v>16</v>
      </c>
      <c r="I4491">
        <v>2</v>
      </c>
      <c r="J4491" t="s">
        <v>9608</v>
      </c>
      <c r="K4491" t="s">
        <v>47</v>
      </c>
      <c r="L4491" t="s">
        <v>47</v>
      </c>
      <c r="M4491" t="s">
        <v>37705</v>
      </c>
      <c r="N4491">
        <v>350</v>
      </c>
    </row>
    <row r="4492" spans="1:14" x14ac:dyDescent="0.25">
      <c r="A4492" t="s">
        <v>36915</v>
      </c>
      <c r="B4492" t="s">
        <v>37155</v>
      </c>
      <c r="C4492" s="3">
        <v>2015</v>
      </c>
      <c r="D4492" t="s">
        <v>37845</v>
      </c>
      <c r="E4492">
        <v>5.5</v>
      </c>
      <c r="F4492" t="s">
        <v>37729</v>
      </c>
      <c r="G4492" t="s">
        <v>37824</v>
      </c>
      <c r="H4492" s="8">
        <v>32</v>
      </c>
      <c r="I4492">
        <v>4</v>
      </c>
      <c r="J4492" t="s">
        <v>9608</v>
      </c>
      <c r="K4492" t="s">
        <v>47</v>
      </c>
      <c r="L4492" t="s">
        <v>47</v>
      </c>
      <c r="M4492" t="s">
        <v>37705</v>
      </c>
      <c r="N4492">
        <v>350</v>
      </c>
    </row>
    <row r="4493" spans="1:14" x14ac:dyDescent="0.25">
      <c r="A4493" t="s">
        <v>36915</v>
      </c>
      <c r="B4493" t="s">
        <v>37186</v>
      </c>
      <c r="C4493" s="3">
        <v>2015</v>
      </c>
      <c r="D4493" t="s">
        <v>37845</v>
      </c>
      <c r="E4493">
        <v>5.2</v>
      </c>
      <c r="F4493" t="s">
        <v>37711</v>
      </c>
      <c r="G4493" t="s">
        <v>37824</v>
      </c>
      <c r="H4493" s="8">
        <v>64</v>
      </c>
      <c r="I4493">
        <v>4</v>
      </c>
      <c r="J4493" t="s">
        <v>9556</v>
      </c>
      <c r="K4493" t="s">
        <v>47</v>
      </c>
      <c r="L4493" t="s">
        <v>47</v>
      </c>
      <c r="M4493" t="s">
        <v>37705</v>
      </c>
      <c r="N4493">
        <v>350</v>
      </c>
    </row>
    <row r="4494" spans="1:14" x14ac:dyDescent="0.25">
      <c r="A4494" t="s">
        <v>36915</v>
      </c>
      <c r="B4494" t="s">
        <v>37306</v>
      </c>
      <c r="C4494" s="3">
        <v>2014</v>
      </c>
      <c r="D4494" t="s">
        <v>37845</v>
      </c>
      <c r="E4494">
        <v>6.44</v>
      </c>
      <c r="F4494" t="s">
        <v>37711</v>
      </c>
      <c r="G4494" t="s">
        <v>37824</v>
      </c>
      <c r="H4494" s="8">
        <v>32</v>
      </c>
      <c r="I4494">
        <v>2</v>
      </c>
      <c r="J4494" t="s">
        <v>9608</v>
      </c>
      <c r="K4494" t="s">
        <v>47</v>
      </c>
      <c r="L4494" t="s">
        <v>47</v>
      </c>
      <c r="M4494" t="s">
        <v>37705</v>
      </c>
      <c r="N4494">
        <v>350</v>
      </c>
    </row>
    <row r="4495" spans="1:14" x14ac:dyDescent="0.25">
      <c r="A4495" t="s">
        <v>36915</v>
      </c>
      <c r="B4495" t="s">
        <v>37396</v>
      </c>
      <c r="C4495" s="3">
        <v>2013</v>
      </c>
      <c r="D4495" t="s">
        <v>37847</v>
      </c>
      <c r="E4495">
        <v>5.7</v>
      </c>
      <c r="F4495" t="s">
        <v>37710</v>
      </c>
      <c r="G4495" t="s">
        <v>37824</v>
      </c>
      <c r="H4495" s="8">
        <v>16</v>
      </c>
      <c r="I4495">
        <v>2</v>
      </c>
      <c r="J4495" t="s">
        <v>9608</v>
      </c>
      <c r="K4495" t="s">
        <v>47</v>
      </c>
      <c r="L4495" t="s">
        <v>47</v>
      </c>
      <c r="M4495" t="s">
        <v>37705</v>
      </c>
      <c r="N4495">
        <v>340</v>
      </c>
    </row>
    <row r="4496" spans="1:14" x14ac:dyDescent="0.25">
      <c r="A4496" t="s">
        <v>36915</v>
      </c>
      <c r="B4496" t="s">
        <v>37464</v>
      </c>
      <c r="C4496" s="3">
        <v>2012</v>
      </c>
      <c r="D4496" t="s">
        <v>318</v>
      </c>
      <c r="E4496">
        <v>4.3</v>
      </c>
      <c r="F4496" t="s">
        <v>37719</v>
      </c>
      <c r="G4496" t="s">
        <v>37824</v>
      </c>
      <c r="H4496" s="8">
        <v>4</v>
      </c>
      <c r="I4496">
        <v>1</v>
      </c>
      <c r="J4496" t="s">
        <v>160</v>
      </c>
      <c r="K4496" t="s">
        <v>47</v>
      </c>
      <c r="L4496" t="s">
        <v>47</v>
      </c>
      <c r="M4496" t="s">
        <v>37705</v>
      </c>
      <c r="N4496">
        <v>340</v>
      </c>
    </row>
    <row r="4497" spans="1:14" x14ac:dyDescent="0.25">
      <c r="A4497" t="s">
        <v>36915</v>
      </c>
      <c r="B4497" t="s">
        <v>37569</v>
      </c>
      <c r="C4497" s="3">
        <v>2011</v>
      </c>
      <c r="D4497" t="s">
        <v>37847</v>
      </c>
      <c r="E4497">
        <v>3.5</v>
      </c>
      <c r="F4497" t="s">
        <v>37723</v>
      </c>
      <c r="G4497" t="s">
        <v>37824</v>
      </c>
      <c r="H4497" s="8">
        <v>0.5</v>
      </c>
      <c r="I4497">
        <v>0.5</v>
      </c>
      <c r="J4497" t="s">
        <v>90</v>
      </c>
      <c r="K4497" t="s">
        <v>47</v>
      </c>
      <c r="L4497" t="s">
        <v>47</v>
      </c>
      <c r="M4497" t="s">
        <v>37705</v>
      </c>
      <c r="N4497">
        <v>330</v>
      </c>
    </row>
    <row r="4498" spans="1:14" x14ac:dyDescent="0.25">
      <c r="A4498" t="s">
        <v>36915</v>
      </c>
      <c r="B4498" t="s">
        <v>36995</v>
      </c>
      <c r="C4498" s="3">
        <v>2016</v>
      </c>
      <c r="D4498" t="s">
        <v>37845</v>
      </c>
      <c r="E4498">
        <v>5.5</v>
      </c>
      <c r="F4498" t="s">
        <v>37711</v>
      </c>
      <c r="G4498" t="s">
        <v>37824</v>
      </c>
      <c r="H4498" s="8">
        <v>32</v>
      </c>
      <c r="I4498">
        <v>3</v>
      </c>
      <c r="J4498" t="s">
        <v>9556</v>
      </c>
      <c r="K4498" t="s">
        <v>47</v>
      </c>
      <c r="L4498" t="s">
        <v>47</v>
      </c>
      <c r="M4498" t="s">
        <v>37705</v>
      </c>
      <c r="N4498">
        <v>330</v>
      </c>
    </row>
    <row r="4499" spans="1:14" x14ac:dyDescent="0.25">
      <c r="A4499" t="s">
        <v>36915</v>
      </c>
      <c r="B4499" t="s">
        <v>37120</v>
      </c>
      <c r="C4499" s="3">
        <v>2015</v>
      </c>
      <c r="D4499" t="s">
        <v>37852</v>
      </c>
      <c r="E4499">
        <v>5.2</v>
      </c>
      <c r="F4499" t="s">
        <v>37711</v>
      </c>
      <c r="G4499" t="s">
        <v>37824</v>
      </c>
      <c r="H4499" s="8">
        <v>32</v>
      </c>
      <c r="I4499">
        <v>3</v>
      </c>
      <c r="J4499" t="s">
        <v>9608</v>
      </c>
      <c r="K4499" t="s">
        <v>47</v>
      </c>
      <c r="L4499" t="s">
        <v>47</v>
      </c>
      <c r="M4499" t="s">
        <v>37705</v>
      </c>
      <c r="N4499">
        <v>330</v>
      </c>
    </row>
    <row r="4500" spans="1:14" x14ac:dyDescent="0.25">
      <c r="A4500" t="s">
        <v>36915</v>
      </c>
      <c r="B4500" t="s">
        <v>37239</v>
      </c>
      <c r="C4500" s="3">
        <v>2014</v>
      </c>
      <c r="D4500" t="s">
        <v>37845</v>
      </c>
      <c r="E4500">
        <v>5</v>
      </c>
      <c r="F4500" t="s">
        <v>37711</v>
      </c>
      <c r="G4500" t="s">
        <v>37824</v>
      </c>
      <c r="H4500" s="8">
        <v>16</v>
      </c>
      <c r="I4500">
        <v>2</v>
      </c>
      <c r="J4500" t="s">
        <v>9608</v>
      </c>
      <c r="K4500" t="s">
        <v>47</v>
      </c>
      <c r="L4500" t="s">
        <v>47</v>
      </c>
      <c r="M4500" t="s">
        <v>37705</v>
      </c>
      <c r="N4500">
        <v>330</v>
      </c>
    </row>
    <row r="4501" spans="1:14" x14ac:dyDescent="0.25">
      <c r="A4501" t="s">
        <v>36915</v>
      </c>
      <c r="B4501" t="s">
        <v>36947</v>
      </c>
      <c r="C4501" s="3">
        <v>2017</v>
      </c>
      <c r="D4501" t="s">
        <v>37853</v>
      </c>
      <c r="E4501">
        <v>5.2</v>
      </c>
      <c r="F4501" t="s">
        <v>37711</v>
      </c>
      <c r="G4501" t="s">
        <v>37824</v>
      </c>
      <c r="H4501" s="8">
        <v>64</v>
      </c>
      <c r="I4501">
        <v>4</v>
      </c>
      <c r="J4501" t="s">
        <v>9608</v>
      </c>
      <c r="K4501" t="s">
        <v>47</v>
      </c>
      <c r="L4501" t="s">
        <v>47</v>
      </c>
      <c r="M4501" t="s">
        <v>37705</v>
      </c>
      <c r="N4501">
        <v>310</v>
      </c>
    </row>
    <row r="4502" spans="1:14" x14ac:dyDescent="0.25">
      <c r="A4502" t="s">
        <v>36915</v>
      </c>
      <c r="B4502" t="s">
        <v>37349</v>
      </c>
      <c r="C4502" s="3">
        <v>2013</v>
      </c>
      <c r="D4502" t="s">
        <v>37845</v>
      </c>
      <c r="E4502">
        <v>5</v>
      </c>
      <c r="F4502" t="s">
        <v>37710</v>
      </c>
      <c r="G4502" t="s">
        <v>37824</v>
      </c>
      <c r="H4502" s="8">
        <v>16</v>
      </c>
      <c r="I4502">
        <v>1</v>
      </c>
      <c r="J4502" t="s">
        <v>160</v>
      </c>
      <c r="K4502" t="s">
        <v>47</v>
      </c>
      <c r="L4502" t="s">
        <v>47</v>
      </c>
      <c r="M4502" t="s">
        <v>37705</v>
      </c>
      <c r="N4502">
        <v>310</v>
      </c>
    </row>
    <row r="4503" spans="1:14" x14ac:dyDescent="0.25">
      <c r="A4503" t="s">
        <v>36915</v>
      </c>
      <c r="B4503" t="s">
        <v>37206</v>
      </c>
      <c r="C4503" s="3">
        <v>2015</v>
      </c>
      <c r="D4503" t="s">
        <v>37845</v>
      </c>
      <c r="E4503">
        <v>5.5</v>
      </c>
      <c r="F4503" t="s">
        <v>37711</v>
      </c>
      <c r="G4503" t="s">
        <v>37824</v>
      </c>
      <c r="H4503" s="8">
        <v>16</v>
      </c>
      <c r="I4503">
        <v>3</v>
      </c>
      <c r="J4503" t="s">
        <v>9556</v>
      </c>
      <c r="K4503" t="s">
        <v>47</v>
      </c>
      <c r="L4503" t="s">
        <v>47</v>
      </c>
      <c r="M4503" t="s">
        <v>37705</v>
      </c>
      <c r="N4503">
        <v>300</v>
      </c>
    </row>
    <row r="4504" spans="1:14" x14ac:dyDescent="0.25">
      <c r="A4504" t="s">
        <v>36915</v>
      </c>
      <c r="B4504" t="s">
        <v>37109</v>
      </c>
      <c r="C4504" s="3">
        <v>2015</v>
      </c>
      <c r="D4504" t="s">
        <v>37845</v>
      </c>
      <c r="E4504">
        <v>5.5</v>
      </c>
      <c r="F4504" t="s">
        <v>37711</v>
      </c>
      <c r="G4504" t="s">
        <v>37824</v>
      </c>
      <c r="H4504" s="8">
        <v>32</v>
      </c>
      <c r="I4504">
        <v>2</v>
      </c>
      <c r="J4504" t="s">
        <v>9608</v>
      </c>
      <c r="K4504" t="s">
        <v>47</v>
      </c>
      <c r="L4504" t="s">
        <v>47</v>
      </c>
      <c r="M4504" t="s">
        <v>37705</v>
      </c>
      <c r="N4504">
        <v>290</v>
      </c>
    </row>
    <row r="4505" spans="1:14" x14ac:dyDescent="0.25">
      <c r="A4505" t="s">
        <v>36915</v>
      </c>
      <c r="B4505" t="s">
        <v>37340</v>
      </c>
      <c r="C4505" s="3">
        <v>2013</v>
      </c>
      <c r="D4505" t="s">
        <v>37855</v>
      </c>
      <c r="E4505">
        <v>5</v>
      </c>
      <c r="F4505" t="s">
        <v>37711</v>
      </c>
      <c r="G4505" t="s">
        <v>37824</v>
      </c>
      <c r="H4505" s="8">
        <v>16</v>
      </c>
      <c r="I4505">
        <v>2</v>
      </c>
      <c r="J4505" t="s">
        <v>9608</v>
      </c>
      <c r="K4505" t="s">
        <v>47</v>
      </c>
      <c r="L4505" t="s">
        <v>47</v>
      </c>
      <c r="M4505" t="s">
        <v>37705</v>
      </c>
      <c r="N4505">
        <v>290</v>
      </c>
    </row>
    <row r="4506" spans="1:14" x14ac:dyDescent="0.25">
      <c r="A4506" t="s">
        <v>36915</v>
      </c>
      <c r="B4506" t="s">
        <v>37367</v>
      </c>
      <c r="C4506" s="3">
        <v>2013</v>
      </c>
      <c r="D4506" t="s">
        <v>37845</v>
      </c>
      <c r="E4506">
        <v>4.5</v>
      </c>
      <c r="F4506" t="s">
        <v>37715</v>
      </c>
      <c r="G4506" t="s">
        <v>37824</v>
      </c>
      <c r="H4506" s="8">
        <v>4</v>
      </c>
      <c r="I4506">
        <v>0.5</v>
      </c>
      <c r="J4506" t="s">
        <v>90</v>
      </c>
      <c r="K4506" t="s">
        <v>47</v>
      </c>
      <c r="L4506" t="s">
        <v>47</v>
      </c>
      <c r="M4506" t="s">
        <v>37705</v>
      </c>
      <c r="N4506">
        <v>280</v>
      </c>
    </row>
    <row r="4507" spans="1:14" x14ac:dyDescent="0.25">
      <c r="A4507" t="s">
        <v>36915</v>
      </c>
      <c r="B4507" t="s">
        <v>37116</v>
      </c>
      <c r="C4507" s="3">
        <v>2015</v>
      </c>
      <c r="D4507" t="s">
        <v>37845</v>
      </c>
      <c r="E4507">
        <v>5</v>
      </c>
      <c r="F4507" t="s">
        <v>37711</v>
      </c>
      <c r="G4507" t="s">
        <v>37824</v>
      </c>
      <c r="H4507" s="8">
        <v>32</v>
      </c>
      <c r="I4507">
        <v>3</v>
      </c>
      <c r="J4507" t="s">
        <v>9608</v>
      </c>
      <c r="K4507" t="s">
        <v>47</v>
      </c>
      <c r="L4507" t="s">
        <v>47</v>
      </c>
      <c r="M4507" t="s">
        <v>37705</v>
      </c>
      <c r="N4507">
        <v>280</v>
      </c>
    </row>
    <row r="4508" spans="1:14" x14ac:dyDescent="0.25">
      <c r="A4508" t="s">
        <v>36915</v>
      </c>
      <c r="B4508" t="s">
        <v>37193</v>
      </c>
      <c r="C4508" s="3">
        <v>2015</v>
      </c>
      <c r="D4508" t="s">
        <v>37845</v>
      </c>
      <c r="E4508">
        <v>5.5</v>
      </c>
      <c r="F4508" t="s">
        <v>37710</v>
      </c>
      <c r="G4508" t="s">
        <v>37824</v>
      </c>
      <c r="H4508" s="8">
        <v>16</v>
      </c>
      <c r="I4508">
        <v>2</v>
      </c>
      <c r="J4508" t="s">
        <v>9608</v>
      </c>
      <c r="K4508" t="s">
        <v>47</v>
      </c>
      <c r="L4508" t="s">
        <v>47</v>
      </c>
      <c r="M4508" t="s">
        <v>37705</v>
      </c>
      <c r="N4508">
        <v>280</v>
      </c>
    </row>
    <row r="4509" spans="1:14" x14ac:dyDescent="0.25">
      <c r="A4509" t="s">
        <v>36915</v>
      </c>
      <c r="B4509" t="s">
        <v>36999</v>
      </c>
      <c r="C4509" s="3">
        <v>2016</v>
      </c>
      <c r="D4509" t="s">
        <v>37845</v>
      </c>
      <c r="E4509">
        <v>5.2</v>
      </c>
      <c r="F4509" t="s">
        <v>37711</v>
      </c>
      <c r="G4509" t="s">
        <v>37824</v>
      </c>
      <c r="H4509" s="8">
        <v>64</v>
      </c>
      <c r="I4509">
        <v>4</v>
      </c>
      <c r="J4509" t="s">
        <v>37744</v>
      </c>
      <c r="K4509" t="s">
        <v>47</v>
      </c>
      <c r="L4509" t="s">
        <v>47</v>
      </c>
      <c r="M4509" t="s">
        <v>37705</v>
      </c>
      <c r="N4509">
        <v>270</v>
      </c>
    </row>
    <row r="4510" spans="1:14" x14ac:dyDescent="0.25">
      <c r="A4510" t="s">
        <v>36915</v>
      </c>
      <c r="B4510" t="s">
        <v>37004</v>
      </c>
      <c r="C4510" s="3">
        <v>2016</v>
      </c>
      <c r="D4510" t="s">
        <v>37713</v>
      </c>
      <c r="E4510">
        <v>5.2</v>
      </c>
      <c r="F4510" t="s">
        <v>37711</v>
      </c>
      <c r="G4510" t="s">
        <v>37824</v>
      </c>
      <c r="H4510" s="8">
        <v>32</v>
      </c>
      <c r="I4510">
        <v>3</v>
      </c>
      <c r="J4510" t="s">
        <v>9556</v>
      </c>
      <c r="K4510" t="s">
        <v>47</v>
      </c>
      <c r="L4510" t="s">
        <v>47</v>
      </c>
      <c r="M4510" t="s">
        <v>37705</v>
      </c>
      <c r="N4510">
        <v>270</v>
      </c>
    </row>
    <row r="4511" spans="1:14" x14ac:dyDescent="0.25">
      <c r="A4511" t="s">
        <v>36915</v>
      </c>
      <c r="B4511" t="s">
        <v>37051</v>
      </c>
      <c r="C4511" s="3">
        <v>2016</v>
      </c>
      <c r="D4511" t="s">
        <v>37845</v>
      </c>
      <c r="E4511">
        <v>5.5</v>
      </c>
      <c r="F4511" t="s">
        <v>37711</v>
      </c>
      <c r="G4511" t="s">
        <v>37824</v>
      </c>
      <c r="H4511" s="8">
        <v>16</v>
      </c>
      <c r="I4511">
        <v>2</v>
      </c>
      <c r="J4511" t="s">
        <v>9608</v>
      </c>
      <c r="K4511" t="s">
        <v>47</v>
      </c>
      <c r="L4511" t="s">
        <v>47</v>
      </c>
      <c r="M4511" t="s">
        <v>37705</v>
      </c>
      <c r="N4511">
        <v>270</v>
      </c>
    </row>
    <row r="4512" spans="1:14" x14ac:dyDescent="0.25">
      <c r="A4512" t="s">
        <v>36915</v>
      </c>
      <c r="B4512" t="s">
        <v>37377</v>
      </c>
      <c r="C4512" s="3">
        <v>2013</v>
      </c>
      <c r="D4512" t="s">
        <v>37845</v>
      </c>
      <c r="E4512">
        <v>5</v>
      </c>
      <c r="F4512" t="s">
        <v>37710</v>
      </c>
      <c r="G4512" t="s">
        <v>37824</v>
      </c>
      <c r="H4512" s="8">
        <v>8</v>
      </c>
      <c r="I4512">
        <v>1</v>
      </c>
      <c r="J4512" t="s">
        <v>9608</v>
      </c>
      <c r="K4512" t="s">
        <v>47</v>
      </c>
      <c r="L4512" t="s">
        <v>47</v>
      </c>
      <c r="M4512" t="s">
        <v>37705</v>
      </c>
      <c r="N4512">
        <v>270</v>
      </c>
    </row>
    <row r="4513" spans="1:14" x14ac:dyDescent="0.25">
      <c r="A4513" t="s">
        <v>36915</v>
      </c>
      <c r="B4513" t="s">
        <v>36977</v>
      </c>
      <c r="C4513" s="3">
        <v>2017</v>
      </c>
      <c r="D4513" t="s">
        <v>37845</v>
      </c>
      <c r="E4513">
        <v>5.5</v>
      </c>
      <c r="F4513" t="s">
        <v>37711</v>
      </c>
      <c r="G4513" t="s">
        <v>37824</v>
      </c>
      <c r="H4513" s="8">
        <v>32</v>
      </c>
      <c r="I4513">
        <v>3</v>
      </c>
      <c r="J4513" t="s">
        <v>9608</v>
      </c>
      <c r="K4513" t="s">
        <v>47</v>
      </c>
      <c r="L4513" t="s">
        <v>47</v>
      </c>
      <c r="M4513" t="s">
        <v>37705</v>
      </c>
      <c r="N4513">
        <v>260</v>
      </c>
    </row>
    <row r="4514" spans="1:14" x14ac:dyDescent="0.25">
      <c r="A4514" t="s">
        <v>36915</v>
      </c>
      <c r="B4514" t="s">
        <v>37544</v>
      </c>
      <c r="C4514" s="3">
        <v>2011</v>
      </c>
      <c r="D4514" t="s">
        <v>37848</v>
      </c>
      <c r="E4514">
        <v>7</v>
      </c>
      <c r="F4514" t="s">
        <v>37721</v>
      </c>
      <c r="G4514" t="s">
        <v>37824</v>
      </c>
      <c r="H4514" s="8">
        <v>4</v>
      </c>
      <c r="I4514">
        <v>0.5</v>
      </c>
      <c r="J4514" t="s">
        <v>1521</v>
      </c>
      <c r="K4514" t="s">
        <v>47</v>
      </c>
      <c r="L4514" t="s">
        <v>47</v>
      </c>
      <c r="M4514" t="s">
        <v>37705</v>
      </c>
      <c r="N4514">
        <v>250</v>
      </c>
    </row>
    <row r="4515" spans="1:14" x14ac:dyDescent="0.25">
      <c r="A4515" t="s">
        <v>36915</v>
      </c>
      <c r="B4515" t="s">
        <v>37580</v>
      </c>
      <c r="C4515" s="3">
        <v>2011</v>
      </c>
      <c r="D4515" t="s">
        <v>37847</v>
      </c>
      <c r="E4515">
        <v>4.3</v>
      </c>
      <c r="F4515" t="s">
        <v>37718</v>
      </c>
      <c r="G4515" t="s">
        <v>37824</v>
      </c>
      <c r="H4515" s="8">
        <v>0</v>
      </c>
      <c r="I4515">
        <v>0.5</v>
      </c>
      <c r="J4515" t="s">
        <v>90</v>
      </c>
      <c r="K4515" t="s">
        <v>47</v>
      </c>
      <c r="L4515" t="s">
        <v>47</v>
      </c>
      <c r="M4515" t="s">
        <v>37705</v>
      </c>
      <c r="N4515">
        <v>250</v>
      </c>
    </row>
    <row r="4516" spans="1:14" x14ac:dyDescent="0.25">
      <c r="A4516" t="s">
        <v>36915</v>
      </c>
      <c r="B4516" t="s">
        <v>36981</v>
      </c>
      <c r="C4516" s="3">
        <v>2017</v>
      </c>
      <c r="D4516" t="s">
        <v>37845</v>
      </c>
      <c r="E4516">
        <v>5.2</v>
      </c>
      <c r="F4516" t="s">
        <v>37711</v>
      </c>
      <c r="G4516" t="s">
        <v>37824</v>
      </c>
      <c r="H4516" s="8">
        <v>16</v>
      </c>
      <c r="I4516">
        <v>2</v>
      </c>
      <c r="J4516" t="s">
        <v>9608</v>
      </c>
      <c r="K4516" t="s">
        <v>47</v>
      </c>
      <c r="L4516" t="s">
        <v>47</v>
      </c>
      <c r="M4516" t="s">
        <v>37705</v>
      </c>
      <c r="N4516">
        <v>250</v>
      </c>
    </row>
    <row r="4517" spans="1:14" x14ac:dyDescent="0.25">
      <c r="A4517" t="s">
        <v>36915</v>
      </c>
      <c r="B4517" t="s">
        <v>37045</v>
      </c>
      <c r="C4517" s="3">
        <v>2016</v>
      </c>
      <c r="D4517" t="s">
        <v>37845</v>
      </c>
      <c r="E4517">
        <v>5</v>
      </c>
      <c r="F4517" t="s">
        <v>37711</v>
      </c>
      <c r="G4517" t="s">
        <v>37824</v>
      </c>
      <c r="H4517" s="8">
        <v>64</v>
      </c>
      <c r="I4517">
        <v>3</v>
      </c>
      <c r="J4517" t="s">
        <v>9556</v>
      </c>
      <c r="K4517" t="s">
        <v>47</v>
      </c>
      <c r="L4517" t="s">
        <v>47</v>
      </c>
      <c r="M4517" t="s">
        <v>37705</v>
      </c>
      <c r="N4517">
        <v>250</v>
      </c>
    </row>
    <row r="4518" spans="1:14" x14ac:dyDescent="0.25">
      <c r="A4518" t="s">
        <v>36915</v>
      </c>
      <c r="B4518" t="s">
        <v>37277</v>
      </c>
      <c r="C4518" s="3">
        <v>2014</v>
      </c>
      <c r="D4518" t="s">
        <v>318</v>
      </c>
      <c r="E4518">
        <v>5.5</v>
      </c>
      <c r="F4518" t="s">
        <v>37729</v>
      </c>
      <c r="G4518" t="s">
        <v>37824</v>
      </c>
      <c r="H4518" s="8">
        <v>32</v>
      </c>
      <c r="I4518">
        <v>3</v>
      </c>
      <c r="J4518" t="s">
        <v>9608</v>
      </c>
      <c r="K4518" t="s">
        <v>47</v>
      </c>
      <c r="L4518" t="s">
        <v>47</v>
      </c>
      <c r="M4518" t="s">
        <v>37705</v>
      </c>
      <c r="N4518">
        <v>250</v>
      </c>
    </row>
    <row r="4519" spans="1:14" x14ac:dyDescent="0.25">
      <c r="A4519" t="s">
        <v>36915</v>
      </c>
      <c r="B4519" t="s">
        <v>37337</v>
      </c>
      <c r="C4519" s="3">
        <v>2014</v>
      </c>
      <c r="D4519" t="s">
        <v>37845</v>
      </c>
      <c r="E4519">
        <v>5.5</v>
      </c>
      <c r="F4519" t="s">
        <v>37711</v>
      </c>
      <c r="G4519" t="s">
        <v>37824</v>
      </c>
      <c r="H4519" s="8">
        <v>16</v>
      </c>
      <c r="I4519">
        <v>2</v>
      </c>
      <c r="J4519" t="s">
        <v>9608</v>
      </c>
      <c r="K4519" t="s">
        <v>47</v>
      </c>
      <c r="L4519" t="s">
        <v>47</v>
      </c>
      <c r="M4519" t="s">
        <v>37705</v>
      </c>
      <c r="N4519">
        <v>250</v>
      </c>
    </row>
    <row r="4520" spans="1:14" x14ac:dyDescent="0.25">
      <c r="A4520" t="s">
        <v>36915</v>
      </c>
      <c r="B4520" t="s">
        <v>37280</v>
      </c>
      <c r="C4520" s="3">
        <v>2014</v>
      </c>
      <c r="D4520" t="s">
        <v>318</v>
      </c>
      <c r="E4520">
        <v>5.5</v>
      </c>
      <c r="F4520" t="s">
        <v>37711</v>
      </c>
      <c r="G4520" t="s">
        <v>37824</v>
      </c>
      <c r="H4520" s="8">
        <v>32</v>
      </c>
      <c r="I4520">
        <v>2</v>
      </c>
      <c r="J4520" t="s">
        <v>9608</v>
      </c>
      <c r="K4520" t="s">
        <v>47</v>
      </c>
      <c r="L4520" t="s">
        <v>47</v>
      </c>
      <c r="M4520" t="s">
        <v>37705</v>
      </c>
      <c r="N4520">
        <v>240</v>
      </c>
    </row>
    <row r="4521" spans="1:14" x14ac:dyDescent="0.25">
      <c r="A4521" t="s">
        <v>36915</v>
      </c>
      <c r="B4521" t="s">
        <v>37531</v>
      </c>
      <c r="C4521" s="3">
        <v>2012</v>
      </c>
      <c r="D4521" t="s">
        <v>37852</v>
      </c>
      <c r="E4521">
        <v>3.5</v>
      </c>
      <c r="F4521" t="s">
        <v>37718</v>
      </c>
      <c r="G4521" t="s">
        <v>37824</v>
      </c>
      <c r="H4521" s="8">
        <v>0.5</v>
      </c>
      <c r="I4521">
        <v>0.5</v>
      </c>
      <c r="J4521" t="s">
        <v>90</v>
      </c>
      <c r="K4521" t="s">
        <v>47</v>
      </c>
      <c r="L4521" t="s">
        <v>47</v>
      </c>
      <c r="M4521" t="s">
        <v>37705</v>
      </c>
      <c r="N4521">
        <v>230</v>
      </c>
    </row>
    <row r="4522" spans="1:14" x14ac:dyDescent="0.25">
      <c r="A4522" t="s">
        <v>36915</v>
      </c>
      <c r="B4522" t="s">
        <v>25884</v>
      </c>
      <c r="C4522" s="3">
        <v>2012</v>
      </c>
      <c r="D4522" t="s">
        <v>37847</v>
      </c>
      <c r="E4522">
        <v>4</v>
      </c>
      <c r="F4522" t="s">
        <v>37718</v>
      </c>
      <c r="G4522" t="s">
        <v>37829</v>
      </c>
      <c r="H4522" s="8">
        <v>4</v>
      </c>
      <c r="I4522">
        <v>0.5</v>
      </c>
      <c r="J4522" t="s">
        <v>90</v>
      </c>
      <c r="K4522" t="s">
        <v>47</v>
      </c>
      <c r="L4522" t="s">
        <v>47</v>
      </c>
      <c r="M4522" t="s">
        <v>37705</v>
      </c>
      <c r="N4522">
        <v>230</v>
      </c>
    </row>
    <row r="4523" spans="1:14" x14ac:dyDescent="0.25">
      <c r="A4523" t="s">
        <v>36915</v>
      </c>
      <c r="B4523" t="s">
        <v>37018</v>
      </c>
      <c r="C4523" s="3">
        <v>2016</v>
      </c>
      <c r="D4523" t="s">
        <v>37853</v>
      </c>
      <c r="E4523">
        <v>5.5</v>
      </c>
      <c r="F4523" t="s">
        <v>37711</v>
      </c>
      <c r="G4523" t="s">
        <v>37824</v>
      </c>
      <c r="H4523" s="8">
        <v>32</v>
      </c>
      <c r="I4523">
        <v>3</v>
      </c>
      <c r="J4523" t="s">
        <v>9608</v>
      </c>
      <c r="K4523" t="s">
        <v>47</v>
      </c>
      <c r="L4523" t="s">
        <v>47</v>
      </c>
      <c r="M4523" t="s">
        <v>37705</v>
      </c>
      <c r="N4523">
        <v>230</v>
      </c>
    </row>
    <row r="4524" spans="1:14" x14ac:dyDescent="0.25">
      <c r="A4524" t="s">
        <v>36915</v>
      </c>
      <c r="B4524" t="s">
        <v>37344</v>
      </c>
      <c r="C4524" s="3">
        <v>2013</v>
      </c>
      <c r="D4524" t="s">
        <v>37855</v>
      </c>
      <c r="E4524">
        <v>4.7</v>
      </c>
      <c r="F4524" t="s">
        <v>37710</v>
      </c>
      <c r="G4524" t="s">
        <v>37824</v>
      </c>
      <c r="H4524" s="8">
        <v>16</v>
      </c>
      <c r="I4524">
        <v>2</v>
      </c>
      <c r="J4524" t="s">
        <v>9608</v>
      </c>
      <c r="K4524" t="s">
        <v>47</v>
      </c>
      <c r="L4524" t="s">
        <v>47</v>
      </c>
      <c r="M4524" t="s">
        <v>37705</v>
      </c>
      <c r="N4524">
        <v>230</v>
      </c>
    </row>
    <row r="4525" spans="1:14" x14ac:dyDescent="0.25">
      <c r="A4525" t="s">
        <v>36915</v>
      </c>
      <c r="B4525" t="s">
        <v>37374</v>
      </c>
      <c r="C4525" s="3">
        <v>2013</v>
      </c>
      <c r="D4525" t="s">
        <v>37847</v>
      </c>
      <c r="E4525">
        <v>4</v>
      </c>
      <c r="F4525" t="s">
        <v>37718</v>
      </c>
      <c r="G4525" t="s">
        <v>37824</v>
      </c>
      <c r="H4525" s="8">
        <v>4</v>
      </c>
      <c r="I4525">
        <v>1</v>
      </c>
      <c r="J4525" t="s">
        <v>90</v>
      </c>
      <c r="K4525" t="s">
        <v>47</v>
      </c>
      <c r="L4525" t="s">
        <v>47</v>
      </c>
      <c r="M4525" t="s">
        <v>37705</v>
      </c>
      <c r="N4525">
        <v>230</v>
      </c>
    </row>
    <row r="4526" spans="1:14" x14ac:dyDescent="0.25">
      <c r="A4526" t="s">
        <v>36915</v>
      </c>
      <c r="B4526" t="s">
        <v>37467</v>
      </c>
      <c r="C4526" s="3">
        <v>2012</v>
      </c>
      <c r="D4526" t="s">
        <v>37845</v>
      </c>
      <c r="E4526">
        <v>4.3</v>
      </c>
      <c r="F4526" t="s">
        <v>37719</v>
      </c>
      <c r="G4526" t="s">
        <v>37824</v>
      </c>
      <c r="H4526" s="8">
        <v>4</v>
      </c>
      <c r="I4526">
        <v>1</v>
      </c>
      <c r="J4526" t="s">
        <v>90</v>
      </c>
      <c r="K4526" t="s">
        <v>47</v>
      </c>
      <c r="L4526" t="s">
        <v>47</v>
      </c>
      <c r="M4526" t="s">
        <v>37705</v>
      </c>
      <c r="N4526">
        <v>230</v>
      </c>
    </row>
    <row r="4527" spans="1:14" x14ac:dyDescent="0.25">
      <c r="A4527" t="s">
        <v>36915</v>
      </c>
      <c r="B4527" t="s">
        <v>37540</v>
      </c>
      <c r="C4527" s="3">
        <v>2012</v>
      </c>
      <c r="D4527" t="s">
        <v>37847</v>
      </c>
      <c r="E4527">
        <v>7</v>
      </c>
      <c r="F4527" t="s">
        <v>37716</v>
      </c>
      <c r="G4527" t="s">
        <v>37824</v>
      </c>
      <c r="H4527" s="8">
        <v>16</v>
      </c>
      <c r="I4527">
        <v>1</v>
      </c>
      <c r="J4527" t="s">
        <v>90</v>
      </c>
      <c r="K4527" t="s">
        <v>47</v>
      </c>
      <c r="L4527" t="s">
        <v>47</v>
      </c>
      <c r="M4527" t="s">
        <v>37705</v>
      </c>
      <c r="N4527">
        <v>230</v>
      </c>
    </row>
    <row r="4528" spans="1:14" x14ac:dyDescent="0.25">
      <c r="A4528" t="s">
        <v>36915</v>
      </c>
      <c r="B4528" t="s">
        <v>37225</v>
      </c>
      <c r="C4528" s="3">
        <v>2015</v>
      </c>
      <c r="D4528" t="s">
        <v>37845</v>
      </c>
      <c r="E4528">
        <v>5</v>
      </c>
      <c r="F4528" t="s">
        <v>37710</v>
      </c>
      <c r="G4528" t="s">
        <v>37824</v>
      </c>
      <c r="H4528" s="8">
        <v>16</v>
      </c>
      <c r="I4528">
        <v>2</v>
      </c>
      <c r="J4528" t="s">
        <v>9608</v>
      </c>
      <c r="K4528" t="s">
        <v>47</v>
      </c>
      <c r="L4528" t="s">
        <v>47</v>
      </c>
      <c r="M4528" t="s">
        <v>37705</v>
      </c>
      <c r="N4528">
        <v>220</v>
      </c>
    </row>
    <row r="4529" spans="1:14" x14ac:dyDescent="0.25">
      <c r="A4529" t="s">
        <v>36915</v>
      </c>
      <c r="B4529" t="s">
        <v>37559</v>
      </c>
      <c r="C4529" s="3">
        <v>2011</v>
      </c>
      <c r="D4529" t="s">
        <v>37847</v>
      </c>
      <c r="E4529">
        <v>4.3</v>
      </c>
      <c r="F4529" t="s">
        <v>37718</v>
      </c>
      <c r="G4529" t="s">
        <v>37829</v>
      </c>
      <c r="H4529" s="8">
        <v>4</v>
      </c>
      <c r="I4529">
        <v>0.5</v>
      </c>
      <c r="J4529" t="s">
        <v>90</v>
      </c>
      <c r="K4529" t="s">
        <v>47</v>
      </c>
      <c r="L4529" t="s">
        <v>47</v>
      </c>
      <c r="M4529" t="s">
        <v>37705</v>
      </c>
      <c r="N4529">
        <v>210</v>
      </c>
    </row>
    <row r="4530" spans="1:14" x14ac:dyDescent="0.25">
      <c r="A4530" t="s">
        <v>36915</v>
      </c>
      <c r="B4530" t="s">
        <v>37041</v>
      </c>
      <c r="C4530" s="3">
        <v>2016</v>
      </c>
      <c r="D4530" t="s">
        <v>37845</v>
      </c>
      <c r="E4530">
        <v>6</v>
      </c>
      <c r="F4530" t="s">
        <v>37711</v>
      </c>
      <c r="G4530" t="s">
        <v>37824</v>
      </c>
      <c r="H4530" s="8">
        <v>16</v>
      </c>
      <c r="I4530">
        <v>2</v>
      </c>
      <c r="J4530" t="s">
        <v>9608</v>
      </c>
      <c r="K4530" t="s">
        <v>47</v>
      </c>
      <c r="L4530" t="s">
        <v>47</v>
      </c>
      <c r="M4530" t="s">
        <v>37705</v>
      </c>
      <c r="N4530">
        <v>210</v>
      </c>
    </row>
    <row r="4531" spans="1:14" x14ac:dyDescent="0.25">
      <c r="A4531" t="s">
        <v>36915</v>
      </c>
      <c r="B4531" t="s">
        <v>37221</v>
      </c>
      <c r="C4531" s="3">
        <v>2015</v>
      </c>
      <c r="D4531" t="s">
        <v>37845</v>
      </c>
      <c r="E4531">
        <v>5</v>
      </c>
      <c r="F4531" t="s">
        <v>37710</v>
      </c>
      <c r="G4531" t="s">
        <v>37824</v>
      </c>
      <c r="H4531" s="8">
        <v>8</v>
      </c>
      <c r="I4531">
        <v>1</v>
      </c>
      <c r="J4531" t="s">
        <v>9608</v>
      </c>
      <c r="K4531" t="s">
        <v>47</v>
      </c>
      <c r="L4531" t="s">
        <v>47</v>
      </c>
      <c r="M4531" t="s">
        <v>37705</v>
      </c>
      <c r="N4531">
        <v>210</v>
      </c>
    </row>
    <row r="4532" spans="1:14" x14ac:dyDescent="0.25">
      <c r="A4532" t="s">
        <v>36915</v>
      </c>
      <c r="B4532" t="s">
        <v>37273</v>
      </c>
      <c r="C4532" s="3">
        <v>2014</v>
      </c>
      <c r="D4532" t="s">
        <v>37855</v>
      </c>
      <c r="E4532">
        <v>4.7</v>
      </c>
      <c r="F4532" t="s">
        <v>37710</v>
      </c>
      <c r="G4532" t="s">
        <v>37824</v>
      </c>
      <c r="H4532" s="8">
        <v>16</v>
      </c>
      <c r="I4532">
        <v>2</v>
      </c>
      <c r="J4532" t="s">
        <v>9608</v>
      </c>
      <c r="K4532" t="s">
        <v>47</v>
      </c>
      <c r="L4532" t="s">
        <v>47</v>
      </c>
      <c r="M4532" t="s">
        <v>37705</v>
      </c>
      <c r="N4532">
        <v>210</v>
      </c>
    </row>
    <row r="4533" spans="1:14" x14ac:dyDescent="0.25">
      <c r="A4533" t="s">
        <v>36915</v>
      </c>
      <c r="B4533" t="s">
        <v>37588</v>
      </c>
      <c r="C4533" s="3">
        <v>2011</v>
      </c>
      <c r="D4533" t="s">
        <v>37847</v>
      </c>
      <c r="E4533">
        <v>2.8</v>
      </c>
      <c r="F4533" t="s">
        <v>37726</v>
      </c>
      <c r="G4533" t="s">
        <v>37824</v>
      </c>
      <c r="H4533" s="8">
        <v>0.26</v>
      </c>
      <c r="I4533">
        <v>0.5</v>
      </c>
      <c r="J4533" t="s">
        <v>1521</v>
      </c>
      <c r="K4533" t="s">
        <v>47</v>
      </c>
      <c r="L4533" t="s">
        <v>47</v>
      </c>
      <c r="M4533" t="s">
        <v>37705</v>
      </c>
      <c r="N4533">
        <v>200</v>
      </c>
    </row>
    <row r="4534" spans="1:14" x14ac:dyDescent="0.25">
      <c r="A4534" t="s">
        <v>36915</v>
      </c>
      <c r="B4534" t="s">
        <v>36967</v>
      </c>
      <c r="C4534" s="3">
        <v>2017</v>
      </c>
      <c r="D4534" t="s">
        <v>37845</v>
      </c>
      <c r="E4534">
        <v>5.5</v>
      </c>
      <c r="F4534" t="s">
        <v>37711</v>
      </c>
      <c r="G4534" t="s">
        <v>37824</v>
      </c>
      <c r="H4534" s="8">
        <v>32</v>
      </c>
      <c r="I4534">
        <v>4</v>
      </c>
      <c r="J4534" t="s">
        <v>9608</v>
      </c>
      <c r="K4534" t="s">
        <v>47</v>
      </c>
      <c r="L4534" t="s">
        <v>47</v>
      </c>
      <c r="M4534" t="s">
        <v>37705</v>
      </c>
      <c r="N4534">
        <v>200</v>
      </c>
    </row>
    <row r="4535" spans="1:14" x14ac:dyDescent="0.25">
      <c r="A4535" t="s">
        <v>36915</v>
      </c>
      <c r="B4535" t="s">
        <v>37196</v>
      </c>
      <c r="C4535" s="3">
        <v>2015</v>
      </c>
      <c r="D4535" t="s">
        <v>318</v>
      </c>
      <c r="E4535">
        <v>5.5</v>
      </c>
      <c r="F4535" t="s">
        <v>37711</v>
      </c>
      <c r="G4535" t="s">
        <v>37824</v>
      </c>
      <c r="H4535" s="8">
        <v>16</v>
      </c>
      <c r="I4535">
        <v>3</v>
      </c>
      <c r="J4535" t="s">
        <v>9556</v>
      </c>
      <c r="K4535" t="s">
        <v>47</v>
      </c>
      <c r="L4535" t="s">
        <v>47</v>
      </c>
      <c r="M4535" t="s">
        <v>37705</v>
      </c>
      <c r="N4535">
        <v>200</v>
      </c>
    </row>
    <row r="4536" spans="1:14" x14ac:dyDescent="0.25">
      <c r="A4536" t="s">
        <v>36915</v>
      </c>
      <c r="B4536" t="s">
        <v>37259</v>
      </c>
      <c r="C4536" s="3">
        <v>2014</v>
      </c>
      <c r="D4536" t="s">
        <v>37847</v>
      </c>
      <c r="E4536">
        <v>5.7</v>
      </c>
      <c r="F4536" t="s">
        <v>37710</v>
      </c>
      <c r="G4536" t="s">
        <v>37824</v>
      </c>
      <c r="H4536" s="8">
        <v>16</v>
      </c>
      <c r="I4536">
        <v>2</v>
      </c>
      <c r="J4536" t="s">
        <v>160</v>
      </c>
      <c r="K4536" t="s">
        <v>47</v>
      </c>
      <c r="L4536" t="s">
        <v>47</v>
      </c>
      <c r="M4536" t="s">
        <v>37705</v>
      </c>
      <c r="N4536">
        <v>200</v>
      </c>
    </row>
    <row r="4537" spans="1:14" x14ac:dyDescent="0.25">
      <c r="A4537" t="s">
        <v>36915</v>
      </c>
      <c r="B4537" t="s">
        <v>37297</v>
      </c>
      <c r="C4537" s="3">
        <v>2014</v>
      </c>
      <c r="D4537" t="s">
        <v>37845</v>
      </c>
      <c r="E4537">
        <v>5</v>
      </c>
      <c r="F4537" t="s">
        <v>37711</v>
      </c>
      <c r="G4537" t="s">
        <v>37824</v>
      </c>
      <c r="H4537" s="8">
        <v>16</v>
      </c>
      <c r="I4537">
        <v>2</v>
      </c>
      <c r="J4537" t="s">
        <v>160</v>
      </c>
      <c r="K4537" t="s">
        <v>47</v>
      </c>
      <c r="L4537" t="s">
        <v>47</v>
      </c>
      <c r="M4537" t="s">
        <v>37705</v>
      </c>
      <c r="N4537">
        <v>200</v>
      </c>
    </row>
    <row r="4538" spans="1:14" x14ac:dyDescent="0.25">
      <c r="A4538" t="s">
        <v>36915</v>
      </c>
      <c r="B4538" t="s">
        <v>37386</v>
      </c>
      <c r="C4538" s="3">
        <v>2013</v>
      </c>
      <c r="D4538" t="s">
        <v>37847</v>
      </c>
      <c r="E4538">
        <v>5</v>
      </c>
      <c r="F4538" t="s">
        <v>37710</v>
      </c>
      <c r="G4538" t="s">
        <v>37824</v>
      </c>
      <c r="H4538" s="8">
        <v>4</v>
      </c>
      <c r="I4538">
        <v>1</v>
      </c>
      <c r="J4538" t="s">
        <v>160</v>
      </c>
      <c r="K4538" t="s">
        <v>47</v>
      </c>
      <c r="L4538" t="s">
        <v>47</v>
      </c>
      <c r="M4538" t="s">
        <v>37705</v>
      </c>
      <c r="N4538">
        <v>200</v>
      </c>
    </row>
    <row r="4539" spans="1:14" x14ac:dyDescent="0.25">
      <c r="A4539" t="s">
        <v>36915</v>
      </c>
      <c r="B4539" t="s">
        <v>37451</v>
      </c>
      <c r="C4539" s="3">
        <v>2012</v>
      </c>
      <c r="D4539" t="s">
        <v>37847</v>
      </c>
      <c r="E4539">
        <v>4</v>
      </c>
      <c r="F4539" t="s">
        <v>37718</v>
      </c>
      <c r="G4539" t="s">
        <v>37824</v>
      </c>
      <c r="H4539" s="8">
        <v>4</v>
      </c>
      <c r="I4539">
        <v>0.5</v>
      </c>
      <c r="J4539" t="s">
        <v>90</v>
      </c>
      <c r="K4539" t="s">
        <v>47</v>
      </c>
      <c r="L4539" t="s">
        <v>47</v>
      </c>
      <c r="M4539" t="s">
        <v>37705</v>
      </c>
      <c r="N4539">
        <v>190</v>
      </c>
    </row>
    <row r="4540" spans="1:14" x14ac:dyDescent="0.25">
      <c r="A4540" t="s">
        <v>36915</v>
      </c>
      <c r="B4540" t="s">
        <v>36972</v>
      </c>
      <c r="C4540" s="3">
        <v>2017</v>
      </c>
      <c r="D4540" t="s">
        <v>37845</v>
      </c>
      <c r="E4540">
        <v>5.5</v>
      </c>
      <c r="F4540" t="s">
        <v>37711</v>
      </c>
      <c r="G4540" t="s">
        <v>37824</v>
      </c>
      <c r="H4540" s="8">
        <v>32</v>
      </c>
      <c r="I4540">
        <v>3</v>
      </c>
      <c r="J4540" t="s">
        <v>9608</v>
      </c>
      <c r="K4540" t="s">
        <v>47</v>
      </c>
      <c r="L4540" t="s">
        <v>47</v>
      </c>
      <c r="M4540" t="s">
        <v>37705</v>
      </c>
      <c r="N4540">
        <v>190</v>
      </c>
    </row>
    <row r="4541" spans="1:14" x14ac:dyDescent="0.25">
      <c r="A4541" t="s">
        <v>36915</v>
      </c>
      <c r="B4541" t="s">
        <v>37592</v>
      </c>
      <c r="C4541" s="3">
        <v>2011</v>
      </c>
      <c r="D4541" t="s">
        <v>37847</v>
      </c>
      <c r="E4541">
        <v>3.5</v>
      </c>
      <c r="F4541" t="s">
        <v>37718</v>
      </c>
      <c r="G4541" t="s">
        <v>37824</v>
      </c>
      <c r="H4541" s="8">
        <v>0</v>
      </c>
      <c r="I4541">
        <v>0</v>
      </c>
      <c r="J4541" t="s">
        <v>1521</v>
      </c>
      <c r="K4541" t="s">
        <v>47</v>
      </c>
      <c r="L4541" t="s">
        <v>47</v>
      </c>
      <c r="M4541" t="s">
        <v>37705</v>
      </c>
      <c r="N4541">
        <v>190</v>
      </c>
    </row>
    <row r="4542" spans="1:14" x14ac:dyDescent="0.25">
      <c r="A4542" t="s">
        <v>36915</v>
      </c>
      <c r="B4542" t="s">
        <v>37633</v>
      </c>
      <c r="C4542" s="3">
        <v>2010</v>
      </c>
      <c r="D4542" t="s">
        <v>37849</v>
      </c>
      <c r="E4542">
        <v>2.8</v>
      </c>
      <c r="F4542" t="s">
        <v>37726</v>
      </c>
      <c r="G4542" t="s">
        <v>37824</v>
      </c>
      <c r="H4542" s="8">
        <v>0.26</v>
      </c>
      <c r="I4542">
        <v>0.26</v>
      </c>
      <c r="J4542" t="s">
        <v>1521</v>
      </c>
      <c r="K4542" t="s">
        <v>47</v>
      </c>
      <c r="L4542" t="s">
        <v>47</v>
      </c>
      <c r="M4542" t="s">
        <v>37705</v>
      </c>
      <c r="N4542">
        <v>180</v>
      </c>
    </row>
    <row r="4543" spans="1:14" x14ac:dyDescent="0.25">
      <c r="A4543" t="s">
        <v>36915</v>
      </c>
      <c r="B4543" t="s">
        <v>37506</v>
      </c>
      <c r="C4543" s="3">
        <v>2012</v>
      </c>
      <c r="D4543" t="s">
        <v>37847</v>
      </c>
      <c r="E4543">
        <v>4</v>
      </c>
      <c r="F4543" t="s">
        <v>37718</v>
      </c>
      <c r="G4543" t="s">
        <v>37824</v>
      </c>
      <c r="H4543" s="8">
        <v>4</v>
      </c>
      <c r="I4543">
        <v>0.5</v>
      </c>
      <c r="J4543" t="s">
        <v>90</v>
      </c>
      <c r="K4543" t="s">
        <v>47</v>
      </c>
      <c r="L4543" t="s">
        <v>47</v>
      </c>
      <c r="M4543" t="s">
        <v>37705</v>
      </c>
      <c r="N4543">
        <v>180</v>
      </c>
    </row>
    <row r="4544" spans="1:14" x14ac:dyDescent="0.25">
      <c r="A4544" t="s">
        <v>36915</v>
      </c>
      <c r="B4544" t="s">
        <v>37069</v>
      </c>
      <c r="C4544" s="3">
        <v>2016</v>
      </c>
      <c r="D4544" t="s">
        <v>37845</v>
      </c>
      <c r="E4544">
        <v>5.2</v>
      </c>
      <c r="F4544" t="s">
        <v>37711</v>
      </c>
      <c r="G4544" t="s">
        <v>37824</v>
      </c>
      <c r="H4544" s="8">
        <v>16</v>
      </c>
      <c r="I4544">
        <v>2</v>
      </c>
      <c r="J4544" t="s">
        <v>9608</v>
      </c>
      <c r="K4544" t="s">
        <v>47</v>
      </c>
      <c r="L4544" t="s">
        <v>47</v>
      </c>
      <c r="M4544" t="s">
        <v>37705</v>
      </c>
      <c r="N4544">
        <v>180</v>
      </c>
    </row>
    <row r="4545" spans="1:14" x14ac:dyDescent="0.25">
      <c r="A4545" t="s">
        <v>36915</v>
      </c>
      <c r="B4545" t="s">
        <v>37143</v>
      </c>
      <c r="C4545" s="3">
        <v>2015</v>
      </c>
      <c r="D4545" t="s">
        <v>37845</v>
      </c>
      <c r="E4545">
        <v>5.7</v>
      </c>
      <c r="F4545" t="s">
        <v>37710</v>
      </c>
      <c r="G4545" t="s">
        <v>37824</v>
      </c>
      <c r="H4545" s="8">
        <v>16</v>
      </c>
      <c r="I4545">
        <v>2</v>
      </c>
      <c r="J4545" t="s">
        <v>160</v>
      </c>
      <c r="K4545" t="s">
        <v>47</v>
      </c>
      <c r="L4545" t="s">
        <v>47</v>
      </c>
      <c r="M4545" t="s">
        <v>37705</v>
      </c>
      <c r="N4545">
        <v>180</v>
      </c>
    </row>
    <row r="4546" spans="1:14" x14ac:dyDescent="0.25">
      <c r="A4546" t="s">
        <v>36915</v>
      </c>
      <c r="B4546" t="s">
        <v>37248</v>
      </c>
      <c r="C4546" s="3">
        <v>2014</v>
      </c>
      <c r="D4546" t="s">
        <v>37845</v>
      </c>
      <c r="E4546">
        <v>5.5</v>
      </c>
      <c r="F4546" t="s">
        <v>37711</v>
      </c>
      <c r="G4546" t="s">
        <v>37824</v>
      </c>
      <c r="H4546" s="8">
        <v>16</v>
      </c>
      <c r="I4546">
        <v>2</v>
      </c>
      <c r="J4546" t="s">
        <v>9608</v>
      </c>
      <c r="K4546" t="s">
        <v>47</v>
      </c>
      <c r="L4546" t="s">
        <v>47</v>
      </c>
      <c r="M4546" t="s">
        <v>37705</v>
      </c>
      <c r="N4546">
        <v>180</v>
      </c>
    </row>
    <row r="4547" spans="1:14" x14ac:dyDescent="0.25">
      <c r="A4547" t="s">
        <v>36915</v>
      </c>
      <c r="B4547" t="s">
        <v>37263</v>
      </c>
      <c r="C4547" s="3">
        <v>2014</v>
      </c>
      <c r="D4547" t="s">
        <v>37847</v>
      </c>
      <c r="E4547">
        <v>5</v>
      </c>
      <c r="F4547" t="s">
        <v>37710</v>
      </c>
      <c r="G4547" t="s">
        <v>37824</v>
      </c>
      <c r="H4547" s="8">
        <v>16</v>
      </c>
      <c r="I4547">
        <v>1</v>
      </c>
      <c r="J4547" t="s">
        <v>160</v>
      </c>
      <c r="K4547" t="s">
        <v>47</v>
      </c>
      <c r="L4547" t="s">
        <v>47</v>
      </c>
      <c r="M4547" t="s">
        <v>37705</v>
      </c>
      <c r="N4547">
        <v>180</v>
      </c>
    </row>
    <row r="4548" spans="1:14" x14ac:dyDescent="0.25">
      <c r="A4548" t="s">
        <v>36915</v>
      </c>
      <c r="B4548" t="s">
        <v>37283</v>
      </c>
      <c r="C4548" s="3">
        <v>2014</v>
      </c>
      <c r="D4548" t="s">
        <v>318</v>
      </c>
      <c r="E4548">
        <v>5</v>
      </c>
      <c r="F4548" t="s">
        <v>37711</v>
      </c>
      <c r="G4548" t="s">
        <v>37824</v>
      </c>
      <c r="H4548" s="8">
        <v>16</v>
      </c>
      <c r="I4548">
        <v>2</v>
      </c>
      <c r="J4548" t="s">
        <v>9608</v>
      </c>
      <c r="K4548" t="s">
        <v>47</v>
      </c>
      <c r="L4548" t="s">
        <v>47</v>
      </c>
      <c r="M4548" t="s">
        <v>37705</v>
      </c>
      <c r="N4548">
        <v>180</v>
      </c>
    </row>
    <row r="4549" spans="1:14" x14ac:dyDescent="0.25">
      <c r="A4549" t="s">
        <v>36915</v>
      </c>
      <c r="B4549" t="s">
        <v>37574</v>
      </c>
      <c r="C4549" s="3">
        <v>2010</v>
      </c>
      <c r="D4549" t="s">
        <v>37849</v>
      </c>
      <c r="E4549">
        <v>7</v>
      </c>
      <c r="F4549" t="s">
        <v>37718</v>
      </c>
      <c r="G4549" t="s">
        <v>37824</v>
      </c>
      <c r="H4549" s="8">
        <v>0.5</v>
      </c>
      <c r="I4549">
        <v>0.5</v>
      </c>
      <c r="J4549" t="s">
        <v>1521</v>
      </c>
      <c r="K4549" t="s">
        <v>47</v>
      </c>
      <c r="L4549" t="s">
        <v>47</v>
      </c>
      <c r="M4549" t="s">
        <v>37705</v>
      </c>
      <c r="N4549">
        <v>170</v>
      </c>
    </row>
    <row r="4550" spans="1:14" x14ac:dyDescent="0.25">
      <c r="A4550" t="s">
        <v>36915</v>
      </c>
      <c r="B4550" t="s">
        <v>17769</v>
      </c>
      <c r="C4550" s="3">
        <v>2010</v>
      </c>
      <c r="D4550" t="s">
        <v>37713</v>
      </c>
      <c r="E4550">
        <v>3.5</v>
      </c>
      <c r="F4550" t="s">
        <v>37718</v>
      </c>
      <c r="G4550" t="s">
        <v>37824</v>
      </c>
      <c r="H4550" s="8">
        <v>0.5</v>
      </c>
      <c r="I4550">
        <v>0.5</v>
      </c>
      <c r="J4550" t="s">
        <v>1521</v>
      </c>
      <c r="K4550" t="s">
        <v>47</v>
      </c>
      <c r="L4550" t="s">
        <v>47</v>
      </c>
      <c r="M4550" t="s">
        <v>37705</v>
      </c>
      <c r="N4550">
        <v>170</v>
      </c>
    </row>
    <row r="4551" spans="1:14" x14ac:dyDescent="0.25">
      <c r="A4551" t="s">
        <v>36915</v>
      </c>
      <c r="B4551" t="s">
        <v>36964</v>
      </c>
      <c r="C4551" s="3">
        <v>2017</v>
      </c>
      <c r="D4551" t="s">
        <v>37845</v>
      </c>
      <c r="E4551">
        <v>5</v>
      </c>
      <c r="F4551" t="s">
        <v>37710</v>
      </c>
      <c r="G4551" t="s">
        <v>37824</v>
      </c>
      <c r="H4551" s="8">
        <v>16</v>
      </c>
      <c r="I4551">
        <v>2</v>
      </c>
      <c r="J4551" t="s">
        <v>160</v>
      </c>
      <c r="K4551" t="s">
        <v>47</v>
      </c>
      <c r="L4551" t="s">
        <v>47</v>
      </c>
      <c r="M4551" t="s">
        <v>37705</v>
      </c>
      <c r="N4551">
        <v>170</v>
      </c>
    </row>
    <row r="4552" spans="1:14" x14ac:dyDescent="0.25">
      <c r="A4552" t="s">
        <v>36915</v>
      </c>
      <c r="B4552" t="s">
        <v>37060</v>
      </c>
      <c r="C4552" s="3">
        <v>2016</v>
      </c>
      <c r="D4552" t="s">
        <v>37845</v>
      </c>
      <c r="E4552">
        <v>5.2</v>
      </c>
      <c r="F4552" t="s">
        <v>37710</v>
      </c>
      <c r="G4552" t="s">
        <v>37824</v>
      </c>
      <c r="H4552" s="8">
        <v>16</v>
      </c>
      <c r="I4552">
        <v>2</v>
      </c>
      <c r="J4552" t="s">
        <v>9608</v>
      </c>
      <c r="K4552" t="s">
        <v>47</v>
      </c>
      <c r="L4552" t="s">
        <v>47</v>
      </c>
      <c r="M4552" t="s">
        <v>37705</v>
      </c>
      <c r="N4552">
        <v>170</v>
      </c>
    </row>
    <row r="4553" spans="1:14" x14ac:dyDescent="0.25">
      <c r="A4553" t="s">
        <v>36915</v>
      </c>
      <c r="B4553" t="s">
        <v>37095</v>
      </c>
      <c r="C4553" s="3">
        <v>2015</v>
      </c>
      <c r="D4553" t="s">
        <v>37845</v>
      </c>
      <c r="E4553">
        <v>5.5</v>
      </c>
      <c r="F4553" t="s">
        <v>37711</v>
      </c>
      <c r="G4553" t="s">
        <v>37824</v>
      </c>
      <c r="H4553" s="8">
        <v>16</v>
      </c>
      <c r="I4553">
        <v>2</v>
      </c>
      <c r="J4553" t="s">
        <v>9608</v>
      </c>
      <c r="K4553" t="s">
        <v>47</v>
      </c>
      <c r="L4553" t="s">
        <v>47</v>
      </c>
      <c r="M4553" t="s">
        <v>37705</v>
      </c>
      <c r="N4553">
        <v>170</v>
      </c>
    </row>
    <row r="4554" spans="1:14" x14ac:dyDescent="0.25">
      <c r="A4554" t="s">
        <v>36915</v>
      </c>
      <c r="B4554" t="s">
        <v>37199</v>
      </c>
      <c r="C4554" s="3">
        <v>2015</v>
      </c>
      <c r="D4554" t="s">
        <v>37845</v>
      </c>
      <c r="E4554">
        <v>5</v>
      </c>
      <c r="F4554" t="s">
        <v>37711</v>
      </c>
      <c r="G4554" t="s">
        <v>37824</v>
      </c>
      <c r="H4554" s="8">
        <v>16</v>
      </c>
      <c r="I4554">
        <v>2</v>
      </c>
      <c r="J4554" t="s">
        <v>9556</v>
      </c>
      <c r="K4554" t="s">
        <v>47</v>
      </c>
      <c r="L4554" t="s">
        <v>47</v>
      </c>
      <c r="M4554" t="s">
        <v>37705</v>
      </c>
      <c r="N4554">
        <v>170</v>
      </c>
    </row>
    <row r="4555" spans="1:14" x14ac:dyDescent="0.25">
      <c r="A4555" t="s">
        <v>36915</v>
      </c>
      <c r="B4555" t="s">
        <v>37267</v>
      </c>
      <c r="C4555" s="3">
        <v>2014</v>
      </c>
      <c r="D4555" t="s">
        <v>37847</v>
      </c>
      <c r="E4555">
        <v>5</v>
      </c>
      <c r="F4555" t="s">
        <v>37710</v>
      </c>
      <c r="G4555" t="s">
        <v>37824</v>
      </c>
      <c r="H4555" s="8">
        <v>8</v>
      </c>
      <c r="I4555">
        <v>1</v>
      </c>
      <c r="J4555" t="s">
        <v>160</v>
      </c>
      <c r="K4555" t="s">
        <v>47</v>
      </c>
      <c r="L4555" t="s">
        <v>47</v>
      </c>
      <c r="M4555" t="s">
        <v>37705</v>
      </c>
      <c r="N4555">
        <v>170</v>
      </c>
    </row>
    <row r="4556" spans="1:14" x14ac:dyDescent="0.25">
      <c r="A4556" t="s">
        <v>36915</v>
      </c>
      <c r="B4556" t="s">
        <v>37503</v>
      </c>
      <c r="C4556" s="3">
        <v>2012</v>
      </c>
      <c r="D4556" t="s">
        <v>37847</v>
      </c>
      <c r="E4556">
        <v>3.5</v>
      </c>
      <c r="F4556" t="s">
        <v>37723</v>
      </c>
      <c r="G4556" t="s">
        <v>37824</v>
      </c>
      <c r="H4556" s="8">
        <v>0.5</v>
      </c>
      <c r="I4556">
        <v>0.26</v>
      </c>
      <c r="J4556" t="s">
        <v>1521</v>
      </c>
      <c r="K4556" t="s">
        <v>47</v>
      </c>
      <c r="L4556" t="s">
        <v>47</v>
      </c>
      <c r="M4556" t="s">
        <v>37705</v>
      </c>
      <c r="N4556">
        <v>160</v>
      </c>
    </row>
    <row r="4557" spans="1:14" x14ac:dyDescent="0.25">
      <c r="A4557" t="s">
        <v>36915</v>
      </c>
      <c r="B4557" t="s">
        <v>36958</v>
      </c>
      <c r="C4557" s="3">
        <v>2017</v>
      </c>
      <c r="D4557" t="s">
        <v>37845</v>
      </c>
      <c r="E4557">
        <v>5.5</v>
      </c>
      <c r="F4557" t="s">
        <v>37710</v>
      </c>
      <c r="G4557" t="s">
        <v>37824</v>
      </c>
      <c r="H4557" s="8">
        <v>16</v>
      </c>
      <c r="I4557">
        <v>2</v>
      </c>
      <c r="J4557" t="s">
        <v>160</v>
      </c>
      <c r="K4557" t="s">
        <v>47</v>
      </c>
      <c r="L4557" t="s">
        <v>47</v>
      </c>
      <c r="M4557" t="s">
        <v>37705</v>
      </c>
      <c r="N4557">
        <v>160</v>
      </c>
    </row>
    <row r="4558" spans="1:14" x14ac:dyDescent="0.25">
      <c r="A4558" t="s">
        <v>36915</v>
      </c>
      <c r="B4558" t="s">
        <v>37405</v>
      </c>
      <c r="C4558" s="3">
        <v>2013</v>
      </c>
      <c r="D4558" t="s">
        <v>37847</v>
      </c>
      <c r="E4558">
        <v>3.5</v>
      </c>
      <c r="F4558" t="s">
        <v>37723</v>
      </c>
      <c r="G4558" t="s">
        <v>37824</v>
      </c>
      <c r="H4558" s="8">
        <v>4</v>
      </c>
      <c r="I4558">
        <v>0.5</v>
      </c>
      <c r="J4558" t="s">
        <v>1521</v>
      </c>
      <c r="K4558" t="s">
        <v>47</v>
      </c>
      <c r="L4558" t="s">
        <v>47</v>
      </c>
      <c r="M4558" t="s">
        <v>37705</v>
      </c>
      <c r="N4558">
        <v>150</v>
      </c>
    </row>
    <row r="4559" spans="1:14" x14ac:dyDescent="0.25">
      <c r="A4559" t="s">
        <v>36915</v>
      </c>
      <c r="B4559" t="s">
        <v>37360</v>
      </c>
      <c r="C4559" s="3">
        <v>2013</v>
      </c>
      <c r="D4559" t="s">
        <v>37845</v>
      </c>
      <c r="E4559">
        <v>4.5</v>
      </c>
      <c r="F4559" t="s">
        <v>37710</v>
      </c>
      <c r="G4559" t="s">
        <v>37824</v>
      </c>
      <c r="H4559" s="8">
        <v>8</v>
      </c>
      <c r="I4559">
        <v>1</v>
      </c>
      <c r="J4559" t="s">
        <v>160</v>
      </c>
      <c r="K4559" t="s">
        <v>47</v>
      </c>
      <c r="L4559" t="s">
        <v>47</v>
      </c>
      <c r="M4559" t="s">
        <v>37705</v>
      </c>
      <c r="N4559">
        <v>150</v>
      </c>
    </row>
    <row r="4560" spans="1:14" x14ac:dyDescent="0.25">
      <c r="A4560" t="s">
        <v>36915</v>
      </c>
      <c r="B4560" t="s">
        <v>37389</v>
      </c>
      <c r="C4560" s="3">
        <v>2013</v>
      </c>
      <c r="D4560" t="s">
        <v>37847</v>
      </c>
      <c r="E4560">
        <v>4</v>
      </c>
      <c r="F4560" t="s">
        <v>37718</v>
      </c>
      <c r="G4560" t="s">
        <v>37824</v>
      </c>
      <c r="H4560" s="8">
        <v>4</v>
      </c>
      <c r="I4560">
        <v>0</v>
      </c>
      <c r="J4560" t="s">
        <v>90</v>
      </c>
      <c r="K4560" t="s">
        <v>47</v>
      </c>
      <c r="L4560" t="s">
        <v>47</v>
      </c>
      <c r="M4560" t="s">
        <v>37705</v>
      </c>
      <c r="N4560">
        <v>150</v>
      </c>
    </row>
    <row r="4561" spans="1:14" x14ac:dyDescent="0.25">
      <c r="A4561" t="s">
        <v>36915</v>
      </c>
      <c r="B4561" t="s">
        <v>37403</v>
      </c>
      <c r="C4561" s="3">
        <v>2013</v>
      </c>
      <c r="D4561" t="s">
        <v>37847</v>
      </c>
      <c r="E4561">
        <v>4</v>
      </c>
      <c r="F4561" t="s">
        <v>37718</v>
      </c>
      <c r="G4561" t="s">
        <v>37824</v>
      </c>
      <c r="H4561" s="8">
        <v>4</v>
      </c>
      <c r="I4561">
        <v>0.5</v>
      </c>
      <c r="J4561" t="s">
        <v>1521</v>
      </c>
      <c r="K4561" t="s">
        <v>47</v>
      </c>
      <c r="L4561" t="s">
        <v>47</v>
      </c>
      <c r="M4561" t="s">
        <v>37705</v>
      </c>
      <c r="N4561">
        <v>130</v>
      </c>
    </row>
    <row r="4562" spans="1:14" x14ac:dyDescent="0.25">
      <c r="A4562" t="s">
        <v>36915</v>
      </c>
      <c r="B4562" t="s">
        <v>37056</v>
      </c>
      <c r="C4562" s="3">
        <v>2016</v>
      </c>
      <c r="D4562" t="s">
        <v>37845</v>
      </c>
      <c r="E4562">
        <v>5</v>
      </c>
      <c r="F4562" t="s">
        <v>37710</v>
      </c>
      <c r="G4562" t="s">
        <v>37824</v>
      </c>
      <c r="H4562" s="8">
        <v>8</v>
      </c>
      <c r="I4562">
        <v>1</v>
      </c>
      <c r="J4562" t="s">
        <v>160</v>
      </c>
      <c r="K4562" t="s">
        <v>47</v>
      </c>
      <c r="L4562" t="s">
        <v>47</v>
      </c>
      <c r="M4562" t="s">
        <v>37705</v>
      </c>
      <c r="N4562">
        <v>130</v>
      </c>
    </row>
    <row r="4563" spans="1:14" x14ac:dyDescent="0.25">
      <c r="A4563" t="s">
        <v>36915</v>
      </c>
      <c r="B4563" t="s">
        <v>37073</v>
      </c>
      <c r="C4563" s="3">
        <v>2016</v>
      </c>
      <c r="D4563" t="s">
        <v>37845</v>
      </c>
      <c r="E4563">
        <v>5</v>
      </c>
      <c r="F4563" t="s">
        <v>37710</v>
      </c>
      <c r="G4563" t="s">
        <v>37824</v>
      </c>
      <c r="H4563" s="8">
        <v>16</v>
      </c>
      <c r="I4563">
        <v>2</v>
      </c>
      <c r="J4563" t="s">
        <v>9608</v>
      </c>
      <c r="K4563" t="s">
        <v>47</v>
      </c>
      <c r="L4563" t="s">
        <v>47</v>
      </c>
      <c r="M4563" t="s">
        <v>37705</v>
      </c>
      <c r="N4563">
        <v>130</v>
      </c>
    </row>
    <row r="4564" spans="1:14" x14ac:dyDescent="0.25">
      <c r="A4564" t="s">
        <v>36915</v>
      </c>
      <c r="B4564" t="s">
        <v>37125</v>
      </c>
      <c r="C4564" s="3">
        <v>2015</v>
      </c>
      <c r="D4564" t="s">
        <v>37845</v>
      </c>
      <c r="E4564">
        <v>5.5</v>
      </c>
      <c r="F4564" t="s">
        <v>37710</v>
      </c>
      <c r="G4564" t="s">
        <v>37824</v>
      </c>
      <c r="H4564" s="8">
        <v>16</v>
      </c>
      <c r="I4564">
        <v>2</v>
      </c>
      <c r="J4564" t="s">
        <v>160</v>
      </c>
      <c r="K4564" t="s">
        <v>47</v>
      </c>
      <c r="L4564" t="s">
        <v>47</v>
      </c>
      <c r="M4564" t="s">
        <v>37705</v>
      </c>
      <c r="N4564">
        <v>130</v>
      </c>
    </row>
    <row r="4565" spans="1:14" x14ac:dyDescent="0.25">
      <c r="A4565" t="s">
        <v>36915</v>
      </c>
      <c r="B4565" t="s">
        <v>37160</v>
      </c>
      <c r="C4565" s="3">
        <v>2015</v>
      </c>
      <c r="D4565" t="s">
        <v>37847</v>
      </c>
      <c r="E4565">
        <v>4.5</v>
      </c>
      <c r="F4565" t="s">
        <v>37715</v>
      </c>
      <c r="G4565" t="s">
        <v>37824</v>
      </c>
      <c r="H4565" s="8">
        <v>4</v>
      </c>
      <c r="I4565">
        <v>1</v>
      </c>
      <c r="J4565" t="s">
        <v>90</v>
      </c>
      <c r="K4565" t="s">
        <v>47</v>
      </c>
      <c r="L4565" t="s">
        <v>47</v>
      </c>
      <c r="M4565" t="s">
        <v>37705</v>
      </c>
      <c r="N4565">
        <v>130</v>
      </c>
    </row>
    <row r="4566" spans="1:14" x14ac:dyDescent="0.25">
      <c r="A4566" t="s">
        <v>36915</v>
      </c>
      <c r="B4566" t="s">
        <v>37164</v>
      </c>
      <c r="C4566" s="3">
        <v>2015</v>
      </c>
      <c r="D4566" t="s">
        <v>37845</v>
      </c>
      <c r="E4566">
        <v>5</v>
      </c>
      <c r="F4566" t="s">
        <v>37710</v>
      </c>
      <c r="G4566" t="s">
        <v>37824</v>
      </c>
      <c r="H4566" s="8">
        <v>16</v>
      </c>
      <c r="I4566">
        <v>2</v>
      </c>
      <c r="J4566" t="s">
        <v>160</v>
      </c>
      <c r="K4566" t="s">
        <v>47</v>
      </c>
      <c r="L4566" t="s">
        <v>47</v>
      </c>
      <c r="M4566" t="s">
        <v>37705</v>
      </c>
      <c r="N4566">
        <v>130</v>
      </c>
    </row>
    <row r="4567" spans="1:14" x14ac:dyDescent="0.25">
      <c r="A4567" t="s">
        <v>36915</v>
      </c>
      <c r="B4567" t="s">
        <v>37288</v>
      </c>
      <c r="C4567" s="3">
        <v>2014</v>
      </c>
      <c r="D4567" t="s">
        <v>37847</v>
      </c>
      <c r="E4567">
        <v>5</v>
      </c>
      <c r="F4567" t="s">
        <v>37715</v>
      </c>
      <c r="G4567" t="s">
        <v>37824</v>
      </c>
      <c r="H4567" s="8">
        <v>4</v>
      </c>
      <c r="I4567">
        <v>1</v>
      </c>
      <c r="J4567" t="s">
        <v>90</v>
      </c>
      <c r="K4567" t="s">
        <v>47</v>
      </c>
      <c r="L4567" t="s">
        <v>47</v>
      </c>
      <c r="M4567" t="s">
        <v>37705</v>
      </c>
      <c r="N4567">
        <v>130</v>
      </c>
    </row>
    <row r="4568" spans="1:14" x14ac:dyDescent="0.25">
      <c r="A4568" t="s">
        <v>36915</v>
      </c>
      <c r="B4568" t="s">
        <v>37271</v>
      </c>
      <c r="C4568" s="3">
        <v>2014</v>
      </c>
      <c r="D4568" t="s">
        <v>37847</v>
      </c>
      <c r="E4568">
        <v>4.5</v>
      </c>
      <c r="F4568" t="s">
        <v>37715</v>
      </c>
      <c r="G4568" t="s">
        <v>37824</v>
      </c>
      <c r="H4568" s="8">
        <v>4</v>
      </c>
      <c r="I4568">
        <v>0.5</v>
      </c>
      <c r="J4568" t="s">
        <v>90</v>
      </c>
      <c r="K4568" t="s">
        <v>47</v>
      </c>
      <c r="L4568" t="s">
        <v>47</v>
      </c>
      <c r="M4568" t="s">
        <v>37705</v>
      </c>
      <c r="N4568">
        <v>120</v>
      </c>
    </row>
    <row r="4569" spans="1:14" x14ac:dyDescent="0.25">
      <c r="A4569" t="s">
        <v>36915</v>
      </c>
      <c r="B4569" t="s">
        <v>36941</v>
      </c>
      <c r="C4569" s="3">
        <v>2017</v>
      </c>
      <c r="D4569" t="s">
        <v>37845</v>
      </c>
      <c r="E4569">
        <v>6</v>
      </c>
      <c r="F4569" t="s">
        <v>37711</v>
      </c>
      <c r="G4569" t="s">
        <v>37824</v>
      </c>
      <c r="H4569" s="8">
        <v>16</v>
      </c>
      <c r="I4569">
        <v>2</v>
      </c>
      <c r="J4569" t="s">
        <v>9608</v>
      </c>
      <c r="K4569" t="s">
        <v>47</v>
      </c>
      <c r="L4569" t="s">
        <v>47</v>
      </c>
      <c r="M4569" t="s">
        <v>37705</v>
      </c>
      <c r="N4569">
        <v>120</v>
      </c>
    </row>
    <row r="4570" spans="1:14" x14ac:dyDescent="0.25">
      <c r="A4570" t="s">
        <v>36915</v>
      </c>
      <c r="B4570" t="s">
        <v>37077</v>
      </c>
      <c r="C4570" s="3">
        <v>2016</v>
      </c>
      <c r="D4570" t="s">
        <v>37845</v>
      </c>
      <c r="E4570">
        <v>5</v>
      </c>
      <c r="F4570" t="s">
        <v>37710</v>
      </c>
      <c r="G4570" t="s">
        <v>37824</v>
      </c>
      <c r="H4570" s="8">
        <v>16</v>
      </c>
      <c r="I4570">
        <v>2</v>
      </c>
      <c r="J4570" t="s">
        <v>9608</v>
      </c>
      <c r="K4570" t="s">
        <v>47</v>
      </c>
      <c r="L4570" t="s">
        <v>47</v>
      </c>
      <c r="M4570" t="s">
        <v>37705</v>
      </c>
      <c r="N4570">
        <v>120</v>
      </c>
    </row>
    <row r="4571" spans="1:14" x14ac:dyDescent="0.25">
      <c r="A4571" t="s">
        <v>36915</v>
      </c>
      <c r="B4571" t="s">
        <v>37088</v>
      </c>
      <c r="C4571" s="3">
        <v>2016</v>
      </c>
      <c r="D4571" t="s">
        <v>37845</v>
      </c>
      <c r="E4571">
        <v>5.5</v>
      </c>
      <c r="F4571" t="s">
        <v>37710</v>
      </c>
      <c r="G4571" t="s">
        <v>37824</v>
      </c>
      <c r="H4571" s="8">
        <v>16</v>
      </c>
      <c r="I4571">
        <v>2</v>
      </c>
      <c r="J4571" t="s">
        <v>160</v>
      </c>
      <c r="K4571" t="s">
        <v>47</v>
      </c>
      <c r="L4571" t="s">
        <v>47</v>
      </c>
      <c r="M4571" t="s">
        <v>37705</v>
      </c>
      <c r="N4571">
        <v>120</v>
      </c>
    </row>
    <row r="4572" spans="1:14" x14ac:dyDescent="0.25">
      <c r="A4572" t="s">
        <v>36915</v>
      </c>
      <c r="B4572" t="s">
        <v>37418</v>
      </c>
      <c r="C4572" s="3">
        <v>2012</v>
      </c>
      <c r="D4572" t="s">
        <v>37847</v>
      </c>
      <c r="E4572">
        <v>4</v>
      </c>
      <c r="F4572" t="s">
        <v>37718</v>
      </c>
      <c r="G4572" t="s">
        <v>37824</v>
      </c>
      <c r="H4572" s="8">
        <v>4</v>
      </c>
      <c r="I4572">
        <v>0.5</v>
      </c>
      <c r="J4572" t="s">
        <v>90</v>
      </c>
      <c r="K4572" t="s">
        <v>47</v>
      </c>
      <c r="L4572" t="s">
        <v>47</v>
      </c>
      <c r="M4572" t="s">
        <v>37705</v>
      </c>
      <c r="N4572">
        <v>110</v>
      </c>
    </row>
    <row r="4573" spans="1:14" x14ac:dyDescent="0.25">
      <c r="A4573" t="s">
        <v>36915</v>
      </c>
      <c r="B4573" t="s">
        <v>37011</v>
      </c>
      <c r="C4573" s="3">
        <v>2016</v>
      </c>
      <c r="D4573" t="s">
        <v>37845</v>
      </c>
      <c r="E4573">
        <v>5.5</v>
      </c>
      <c r="F4573" t="s">
        <v>37710</v>
      </c>
      <c r="G4573" t="s">
        <v>37824</v>
      </c>
      <c r="H4573" s="8">
        <v>16</v>
      </c>
      <c r="I4573">
        <v>2</v>
      </c>
      <c r="J4573" t="s">
        <v>9608</v>
      </c>
      <c r="K4573" t="s">
        <v>47</v>
      </c>
      <c r="L4573" t="s">
        <v>47</v>
      </c>
      <c r="M4573" t="s">
        <v>37705</v>
      </c>
      <c r="N4573">
        <v>110</v>
      </c>
    </row>
    <row r="4574" spans="1:14" x14ac:dyDescent="0.25">
      <c r="A4574" t="s">
        <v>36915</v>
      </c>
      <c r="B4574" t="s">
        <v>37014</v>
      </c>
      <c r="C4574" s="3">
        <v>2016</v>
      </c>
      <c r="D4574" t="s">
        <v>37845</v>
      </c>
      <c r="E4574">
        <v>6</v>
      </c>
      <c r="F4574" t="s">
        <v>37711</v>
      </c>
      <c r="G4574" t="s">
        <v>37824</v>
      </c>
      <c r="H4574" s="8">
        <v>32</v>
      </c>
      <c r="I4574">
        <v>2</v>
      </c>
      <c r="J4574" t="s">
        <v>9608</v>
      </c>
      <c r="K4574" t="s">
        <v>47</v>
      </c>
      <c r="L4574" t="s">
        <v>47</v>
      </c>
      <c r="M4574" t="s">
        <v>37705</v>
      </c>
      <c r="N4574">
        <v>110</v>
      </c>
    </row>
    <row r="4575" spans="1:14" x14ac:dyDescent="0.25">
      <c r="A4575" t="s">
        <v>36915</v>
      </c>
      <c r="B4575" t="s">
        <v>37092</v>
      </c>
      <c r="C4575" s="3">
        <v>2016</v>
      </c>
      <c r="D4575" t="s">
        <v>37845</v>
      </c>
      <c r="E4575">
        <v>5</v>
      </c>
      <c r="F4575" t="s">
        <v>37715</v>
      </c>
      <c r="G4575" t="s">
        <v>37824</v>
      </c>
      <c r="H4575" s="8">
        <v>8</v>
      </c>
      <c r="I4575">
        <v>1</v>
      </c>
      <c r="J4575" t="s">
        <v>90</v>
      </c>
      <c r="K4575" t="s">
        <v>47</v>
      </c>
      <c r="L4575" t="s">
        <v>47</v>
      </c>
      <c r="M4575" t="s">
        <v>37705</v>
      </c>
      <c r="N4575">
        <v>110</v>
      </c>
    </row>
    <row r="4576" spans="1:14" x14ac:dyDescent="0.25">
      <c r="A4576" t="s">
        <v>36915</v>
      </c>
      <c r="B4576" t="s">
        <v>37171</v>
      </c>
      <c r="C4576" s="3">
        <v>2015</v>
      </c>
      <c r="D4576" t="s">
        <v>37845</v>
      </c>
      <c r="E4576">
        <v>4.5</v>
      </c>
      <c r="F4576" t="s">
        <v>37715</v>
      </c>
      <c r="G4576" t="s">
        <v>37824</v>
      </c>
      <c r="H4576" s="8">
        <v>8</v>
      </c>
      <c r="I4576">
        <v>1</v>
      </c>
      <c r="J4576" t="s">
        <v>90</v>
      </c>
      <c r="K4576" t="s">
        <v>47</v>
      </c>
      <c r="L4576" t="s">
        <v>47</v>
      </c>
      <c r="M4576" t="s">
        <v>37705</v>
      </c>
      <c r="N4576">
        <v>110</v>
      </c>
    </row>
    <row r="4577" spans="1:14" x14ac:dyDescent="0.25">
      <c r="A4577" t="s">
        <v>36915</v>
      </c>
      <c r="B4577" t="s">
        <v>37371</v>
      </c>
      <c r="C4577" s="3">
        <v>2013</v>
      </c>
      <c r="D4577" t="s">
        <v>37847</v>
      </c>
      <c r="E4577">
        <v>4</v>
      </c>
      <c r="F4577" t="s">
        <v>37718</v>
      </c>
      <c r="G4577" t="s">
        <v>37824</v>
      </c>
      <c r="H4577" s="8">
        <v>4</v>
      </c>
      <c r="I4577">
        <v>1</v>
      </c>
      <c r="J4577" t="s">
        <v>90</v>
      </c>
      <c r="K4577" t="s">
        <v>47</v>
      </c>
      <c r="L4577" t="s">
        <v>47</v>
      </c>
      <c r="M4577" t="s">
        <v>37705</v>
      </c>
      <c r="N4577">
        <v>110</v>
      </c>
    </row>
    <row r="4578" spans="1:14" x14ac:dyDescent="0.25">
      <c r="A4578" t="s">
        <v>36915</v>
      </c>
      <c r="B4578" t="s">
        <v>37380</v>
      </c>
      <c r="C4578" s="3">
        <v>2013</v>
      </c>
      <c r="D4578" t="s">
        <v>37847</v>
      </c>
      <c r="E4578">
        <v>4.5</v>
      </c>
      <c r="F4578" t="s">
        <v>37710</v>
      </c>
      <c r="G4578" t="s">
        <v>37824</v>
      </c>
      <c r="H4578" s="8">
        <v>4</v>
      </c>
      <c r="I4578">
        <v>1</v>
      </c>
      <c r="J4578" t="s">
        <v>160</v>
      </c>
      <c r="K4578" t="s">
        <v>47</v>
      </c>
      <c r="L4578" t="s">
        <v>47</v>
      </c>
      <c r="M4578" t="s">
        <v>37705</v>
      </c>
      <c r="N4578">
        <v>110</v>
      </c>
    </row>
    <row r="4579" spans="1:14" x14ac:dyDescent="0.25">
      <c r="A4579" t="s">
        <v>36915</v>
      </c>
      <c r="B4579" t="s">
        <v>37428</v>
      </c>
      <c r="C4579" s="3">
        <v>2012</v>
      </c>
      <c r="D4579" t="s">
        <v>37847</v>
      </c>
      <c r="E4579">
        <v>3.5</v>
      </c>
      <c r="F4579" t="s">
        <v>37723</v>
      </c>
      <c r="G4579" t="s">
        <v>37824</v>
      </c>
      <c r="H4579" s="8">
        <v>0.5</v>
      </c>
      <c r="I4579">
        <v>0.26</v>
      </c>
      <c r="J4579" t="s">
        <v>108</v>
      </c>
      <c r="K4579" t="s">
        <v>47</v>
      </c>
      <c r="L4579" t="s">
        <v>47</v>
      </c>
      <c r="M4579" t="s">
        <v>37705</v>
      </c>
      <c r="N4579">
        <v>100</v>
      </c>
    </row>
    <row r="4580" spans="1:14" x14ac:dyDescent="0.25">
      <c r="A4580" t="s">
        <v>36915</v>
      </c>
      <c r="B4580" t="s">
        <v>37215</v>
      </c>
      <c r="C4580" s="3">
        <v>2015</v>
      </c>
      <c r="D4580" t="s">
        <v>37847</v>
      </c>
      <c r="E4580">
        <v>4.5</v>
      </c>
      <c r="F4580" t="s">
        <v>37715</v>
      </c>
      <c r="G4580" t="s">
        <v>37824</v>
      </c>
      <c r="H4580" s="8">
        <v>4</v>
      </c>
      <c r="I4580">
        <v>0.5</v>
      </c>
      <c r="J4580" t="s">
        <v>90</v>
      </c>
      <c r="K4580" t="s">
        <v>47</v>
      </c>
      <c r="L4580" t="s">
        <v>47</v>
      </c>
      <c r="M4580" t="s">
        <v>37705</v>
      </c>
      <c r="N4580">
        <v>100</v>
      </c>
    </row>
    <row r="4581" spans="1:14" x14ac:dyDescent="0.25">
      <c r="A4581" t="s">
        <v>36915</v>
      </c>
      <c r="B4581" t="s">
        <v>37295</v>
      </c>
      <c r="C4581" s="3">
        <v>2013</v>
      </c>
      <c r="D4581" t="s">
        <v>37845</v>
      </c>
      <c r="E4581">
        <v>4.5</v>
      </c>
      <c r="F4581" t="s">
        <v>37715</v>
      </c>
      <c r="G4581" t="s">
        <v>37824</v>
      </c>
      <c r="H4581" s="8">
        <v>4</v>
      </c>
      <c r="I4581">
        <v>0.5</v>
      </c>
      <c r="J4581" t="s">
        <v>90</v>
      </c>
      <c r="K4581" t="s">
        <v>47</v>
      </c>
      <c r="L4581" t="s">
        <v>47</v>
      </c>
      <c r="M4581" t="s">
        <v>37705</v>
      </c>
      <c r="N4581">
        <v>100</v>
      </c>
    </row>
    <row r="4582" spans="1:14" x14ac:dyDescent="0.25">
      <c r="A4582" t="s">
        <v>36915</v>
      </c>
      <c r="B4582" t="s">
        <v>37422</v>
      </c>
      <c r="C4582" s="3">
        <v>2012</v>
      </c>
      <c r="D4582" t="s">
        <v>37847</v>
      </c>
      <c r="E4582">
        <v>4</v>
      </c>
      <c r="F4582" t="s">
        <v>37718</v>
      </c>
      <c r="G4582" t="s">
        <v>37824</v>
      </c>
      <c r="H4582" s="8">
        <v>4</v>
      </c>
      <c r="I4582">
        <v>0.5</v>
      </c>
      <c r="J4582" t="s">
        <v>90</v>
      </c>
      <c r="K4582" t="s">
        <v>47</v>
      </c>
      <c r="L4582" t="s">
        <v>47</v>
      </c>
      <c r="M4582" t="s">
        <v>37705</v>
      </c>
      <c r="N4582">
        <v>100</v>
      </c>
    </row>
    <row r="4583" spans="1:14" x14ac:dyDescent="0.25">
      <c r="A4583" t="s">
        <v>36915</v>
      </c>
      <c r="B4583" t="s">
        <v>37431</v>
      </c>
      <c r="C4583" s="3">
        <v>2012</v>
      </c>
      <c r="D4583" t="s">
        <v>829</v>
      </c>
      <c r="E4583">
        <v>3.2</v>
      </c>
      <c r="F4583" t="s">
        <v>37723</v>
      </c>
      <c r="G4583" t="s">
        <v>37824</v>
      </c>
      <c r="H4583" s="8">
        <v>1</v>
      </c>
      <c r="I4583">
        <v>0.5</v>
      </c>
      <c r="J4583" t="s">
        <v>1521</v>
      </c>
      <c r="K4583" t="s">
        <v>47</v>
      </c>
      <c r="L4583" t="s">
        <v>47</v>
      </c>
      <c r="M4583" t="s">
        <v>37705</v>
      </c>
      <c r="N4583">
        <v>100</v>
      </c>
    </row>
    <row r="4584" spans="1:14" x14ac:dyDescent="0.25">
      <c r="A4584" t="s">
        <v>36915</v>
      </c>
      <c r="B4584" t="s">
        <v>37210</v>
      </c>
      <c r="C4584" s="3">
        <v>2015</v>
      </c>
      <c r="D4584" t="s">
        <v>37847</v>
      </c>
      <c r="E4584">
        <v>5</v>
      </c>
      <c r="F4584" t="s">
        <v>37710</v>
      </c>
      <c r="G4584" t="s">
        <v>37824</v>
      </c>
      <c r="H4584" s="8">
        <v>8</v>
      </c>
      <c r="I4584">
        <v>1</v>
      </c>
      <c r="J4584" t="s">
        <v>9608</v>
      </c>
      <c r="K4584" t="s">
        <v>47</v>
      </c>
      <c r="L4584" t="s">
        <v>47</v>
      </c>
      <c r="M4584" t="s">
        <v>37705</v>
      </c>
      <c r="N4584">
        <v>100</v>
      </c>
    </row>
    <row r="4585" spans="1:14" x14ac:dyDescent="0.25">
      <c r="A4585" t="s">
        <v>36915</v>
      </c>
      <c r="B4585" t="s">
        <v>37565</v>
      </c>
      <c r="C4585" s="3">
        <v>2011</v>
      </c>
      <c r="D4585" t="s">
        <v>37847</v>
      </c>
      <c r="E4585">
        <v>3.5</v>
      </c>
      <c r="F4585" t="s">
        <v>37723</v>
      </c>
      <c r="G4585" t="s">
        <v>37824</v>
      </c>
      <c r="H4585" s="8">
        <v>0.5</v>
      </c>
      <c r="I4585">
        <v>0</v>
      </c>
      <c r="J4585" t="s">
        <v>1521</v>
      </c>
      <c r="K4585" t="s">
        <v>47</v>
      </c>
      <c r="L4585" t="s">
        <v>47</v>
      </c>
      <c r="M4585" t="s">
        <v>37705</v>
      </c>
      <c r="N4585">
        <v>90</v>
      </c>
    </row>
    <row r="4586" spans="1:14" x14ac:dyDescent="0.25">
      <c r="A4586" t="s">
        <v>36915</v>
      </c>
      <c r="B4586" t="s">
        <v>37048</v>
      </c>
      <c r="C4586" s="3">
        <v>2016</v>
      </c>
      <c r="D4586" t="s">
        <v>318</v>
      </c>
      <c r="E4586">
        <v>5</v>
      </c>
      <c r="F4586" t="s">
        <v>37710</v>
      </c>
      <c r="G4586" t="s">
        <v>37824</v>
      </c>
      <c r="H4586" s="8">
        <v>8</v>
      </c>
      <c r="I4586">
        <v>1</v>
      </c>
      <c r="J4586" t="s">
        <v>160</v>
      </c>
      <c r="K4586" t="s">
        <v>47</v>
      </c>
      <c r="L4586" t="s">
        <v>47</v>
      </c>
      <c r="M4586" t="s">
        <v>37705</v>
      </c>
      <c r="N4586">
        <v>90</v>
      </c>
    </row>
    <row r="4587" spans="1:14" x14ac:dyDescent="0.25">
      <c r="A4587" t="s">
        <v>36915</v>
      </c>
      <c r="B4587" t="s">
        <v>37553</v>
      </c>
      <c r="C4587" s="3">
        <v>2011</v>
      </c>
      <c r="D4587" t="s">
        <v>37849</v>
      </c>
      <c r="E4587">
        <v>3.2</v>
      </c>
      <c r="F4587" t="s">
        <v>37727</v>
      </c>
      <c r="G4587" t="s">
        <v>37842</v>
      </c>
      <c r="H4587" s="8">
        <v>0.5</v>
      </c>
      <c r="I4587">
        <v>0.26</v>
      </c>
      <c r="J4587" t="s">
        <v>108</v>
      </c>
      <c r="K4587" t="s">
        <v>47</v>
      </c>
      <c r="L4587" t="s">
        <v>47</v>
      </c>
      <c r="M4587" t="s">
        <v>37705</v>
      </c>
      <c r="N4587">
        <v>80</v>
      </c>
    </row>
    <row r="4588" spans="1:14" x14ac:dyDescent="0.25">
      <c r="A4588" t="s">
        <v>36915</v>
      </c>
      <c r="B4588" t="s">
        <v>37212</v>
      </c>
      <c r="C4588" s="3">
        <v>2015</v>
      </c>
      <c r="D4588" t="s">
        <v>37847</v>
      </c>
      <c r="E4588">
        <v>5</v>
      </c>
      <c r="F4588" t="s">
        <v>37715</v>
      </c>
      <c r="G4588" t="s">
        <v>37824</v>
      </c>
      <c r="H4588" s="8">
        <v>8</v>
      </c>
      <c r="I4588">
        <v>1</v>
      </c>
      <c r="J4588" t="s">
        <v>160</v>
      </c>
      <c r="K4588" t="s">
        <v>47</v>
      </c>
      <c r="L4588" t="s">
        <v>47</v>
      </c>
      <c r="M4588" t="s">
        <v>37705</v>
      </c>
      <c r="N4588">
        <v>80</v>
      </c>
    </row>
    <row r="4589" spans="1:14" x14ac:dyDescent="0.25">
      <c r="A4589" t="s">
        <v>36915</v>
      </c>
      <c r="B4589" t="s">
        <v>7555</v>
      </c>
      <c r="C4589" s="3">
        <v>2014</v>
      </c>
      <c r="D4589" t="s">
        <v>37847</v>
      </c>
      <c r="E4589">
        <v>4.5</v>
      </c>
      <c r="F4589" t="s">
        <v>37719</v>
      </c>
      <c r="G4589" t="s">
        <v>37824</v>
      </c>
      <c r="H4589" s="8">
        <v>8</v>
      </c>
      <c r="I4589">
        <v>1</v>
      </c>
      <c r="J4589" t="s">
        <v>90</v>
      </c>
      <c r="K4589" t="s">
        <v>47</v>
      </c>
      <c r="L4589" t="s">
        <v>47</v>
      </c>
      <c r="M4589" t="s">
        <v>37705</v>
      </c>
      <c r="N4589">
        <v>80</v>
      </c>
    </row>
    <row r="4590" spans="1:14" x14ac:dyDescent="0.25">
      <c r="A4590" t="s">
        <v>36915</v>
      </c>
      <c r="B4590" t="s">
        <v>37038</v>
      </c>
      <c r="C4590" s="3">
        <v>2016</v>
      </c>
      <c r="D4590" t="s">
        <v>37847</v>
      </c>
      <c r="E4590">
        <v>4</v>
      </c>
      <c r="F4590" t="s">
        <v>37718</v>
      </c>
      <c r="G4590" t="s">
        <v>37824</v>
      </c>
      <c r="H4590" s="8">
        <v>4</v>
      </c>
      <c r="I4590">
        <v>0.5</v>
      </c>
      <c r="J4590" t="s">
        <v>90</v>
      </c>
      <c r="K4590" t="s">
        <v>47</v>
      </c>
      <c r="L4590" t="s">
        <v>47</v>
      </c>
      <c r="M4590" t="s">
        <v>37705</v>
      </c>
      <c r="N4590">
        <v>70</v>
      </c>
    </row>
    <row r="4591" spans="1:14" x14ac:dyDescent="0.25">
      <c r="A4591" t="s">
        <v>36915</v>
      </c>
      <c r="B4591" t="s">
        <v>37217</v>
      </c>
      <c r="C4591" s="3">
        <v>2015</v>
      </c>
      <c r="D4591" t="s">
        <v>37847</v>
      </c>
      <c r="E4591">
        <v>4</v>
      </c>
      <c r="F4591" t="s">
        <v>37718</v>
      </c>
      <c r="G4591" t="s">
        <v>37824</v>
      </c>
      <c r="H4591" s="8">
        <v>4</v>
      </c>
      <c r="I4591">
        <v>0.5</v>
      </c>
      <c r="J4591" t="s">
        <v>108</v>
      </c>
      <c r="K4591" t="s">
        <v>47</v>
      </c>
      <c r="L4591" t="s">
        <v>47</v>
      </c>
      <c r="M4591" t="s">
        <v>37705</v>
      </c>
      <c r="N4591">
        <v>70</v>
      </c>
    </row>
    <row r="4592" spans="1:14" x14ac:dyDescent="0.25">
      <c r="A4592" t="s">
        <v>36915</v>
      </c>
      <c r="B4592" t="s">
        <v>37321</v>
      </c>
      <c r="C4592" s="3">
        <v>2014</v>
      </c>
      <c r="D4592" t="s">
        <v>37847</v>
      </c>
      <c r="E4592">
        <v>4</v>
      </c>
      <c r="F4592" t="s">
        <v>37718</v>
      </c>
      <c r="G4592" t="s">
        <v>37827</v>
      </c>
      <c r="H4592" s="8">
        <v>4</v>
      </c>
      <c r="I4592">
        <v>0.5</v>
      </c>
      <c r="J4592" t="s">
        <v>1521</v>
      </c>
      <c r="K4592" t="s">
        <v>47</v>
      </c>
      <c r="L4592" t="s">
        <v>47</v>
      </c>
      <c r="M4592" t="s">
        <v>37705</v>
      </c>
      <c r="N4592">
        <v>70</v>
      </c>
    </row>
    <row r="4593" spans="1:14" x14ac:dyDescent="0.25">
      <c r="A4593" t="s">
        <v>36915</v>
      </c>
      <c r="B4593" t="s">
        <v>37180</v>
      </c>
      <c r="C4593" s="3">
        <v>2015</v>
      </c>
      <c r="D4593" t="s">
        <v>37845</v>
      </c>
      <c r="E4593">
        <v>4.5</v>
      </c>
      <c r="F4593" t="s">
        <v>37715</v>
      </c>
      <c r="G4593" t="s">
        <v>37824</v>
      </c>
      <c r="H4593" s="8">
        <v>8</v>
      </c>
      <c r="I4593">
        <v>1</v>
      </c>
      <c r="J4593" t="s">
        <v>160</v>
      </c>
      <c r="K4593" t="s">
        <v>47</v>
      </c>
      <c r="L4593" t="s">
        <v>47</v>
      </c>
      <c r="M4593" t="s">
        <v>37705</v>
      </c>
      <c r="N4593">
        <v>70</v>
      </c>
    </row>
    <row r="4594" spans="1:14" x14ac:dyDescent="0.25">
      <c r="A4594" t="s">
        <v>36915</v>
      </c>
      <c r="B4594" t="s">
        <v>37626</v>
      </c>
      <c r="C4594" s="3">
        <v>2010</v>
      </c>
      <c r="D4594" t="s">
        <v>37850</v>
      </c>
      <c r="E4594">
        <v>2</v>
      </c>
      <c r="F4594" t="s">
        <v>37734</v>
      </c>
      <c r="G4594" t="s">
        <v>37842</v>
      </c>
      <c r="H4594" s="8">
        <v>0.04</v>
      </c>
      <c r="I4594">
        <v>0</v>
      </c>
      <c r="J4594" t="s">
        <v>108</v>
      </c>
      <c r="K4594" t="s">
        <v>47</v>
      </c>
      <c r="L4594" t="s">
        <v>47</v>
      </c>
      <c r="M4594" t="s">
        <v>37705</v>
      </c>
      <c r="N4594">
        <v>60</v>
      </c>
    </row>
    <row r="4595" spans="1:14" x14ac:dyDescent="0.25">
      <c r="A4595" t="s">
        <v>36915</v>
      </c>
      <c r="B4595" t="s">
        <v>37292</v>
      </c>
      <c r="C4595" s="3">
        <v>2014</v>
      </c>
      <c r="D4595" t="s">
        <v>37845</v>
      </c>
      <c r="E4595">
        <v>4</v>
      </c>
      <c r="F4595" t="s">
        <v>37718</v>
      </c>
      <c r="G4595" t="s">
        <v>37824</v>
      </c>
      <c r="H4595" s="8">
        <v>0.5</v>
      </c>
      <c r="I4595">
        <v>0.26</v>
      </c>
      <c r="J4595" t="s">
        <v>1521</v>
      </c>
      <c r="K4595" t="s">
        <v>47</v>
      </c>
      <c r="L4595" t="s">
        <v>47</v>
      </c>
      <c r="M4595" t="s">
        <v>37705</v>
      </c>
      <c r="N4595">
        <v>60</v>
      </c>
    </row>
    <row r="4596" spans="1:14" x14ac:dyDescent="0.25">
      <c r="A4596" t="s">
        <v>36915</v>
      </c>
      <c r="B4596" t="s">
        <v>37174</v>
      </c>
      <c r="C4596" s="3">
        <v>2015</v>
      </c>
      <c r="D4596" t="s">
        <v>37845</v>
      </c>
      <c r="E4596">
        <v>4.5</v>
      </c>
      <c r="F4596" t="s">
        <v>37715</v>
      </c>
      <c r="G4596" t="s">
        <v>37824</v>
      </c>
      <c r="H4596" s="8">
        <v>8</v>
      </c>
      <c r="I4596">
        <v>1</v>
      </c>
      <c r="J4596" t="s">
        <v>90</v>
      </c>
      <c r="K4596" t="s">
        <v>47</v>
      </c>
      <c r="L4596" t="s">
        <v>47</v>
      </c>
      <c r="M4596" t="s">
        <v>37705</v>
      </c>
      <c r="N4596">
        <v>50</v>
      </c>
    </row>
  </sheetData>
  <autoFilter ref="A1:N4596" xr:uid="{00000000-0009-0000-0000-000003000000}">
    <sortState xmlns:xlrd2="http://schemas.microsoft.com/office/spreadsheetml/2017/richdata2" ref="A2:N4596">
      <sortCondition ref="A1:A4596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4"/>
  <sheetViews>
    <sheetView tabSelected="1" workbookViewId="0">
      <selection activeCell="I31" sqref="I31"/>
    </sheetView>
  </sheetViews>
  <sheetFormatPr defaultRowHeight="15" x14ac:dyDescent="0.25"/>
  <cols>
    <col min="1" max="1" width="27.85546875" bestFit="1" customWidth="1"/>
    <col min="2" max="2" width="22.28515625" bestFit="1" customWidth="1"/>
    <col min="3" max="3" width="30" bestFit="1" customWidth="1"/>
  </cols>
  <sheetData>
    <row r="1" spans="1:3" x14ac:dyDescent="0.25">
      <c r="A1" s="2" t="s">
        <v>37904</v>
      </c>
      <c r="B1" s="2" t="s">
        <v>37905</v>
      </c>
      <c r="C1" s="2" t="s">
        <v>37906</v>
      </c>
    </row>
    <row r="2" spans="1:3" x14ac:dyDescent="0.25">
      <c r="A2" s="2" t="s">
        <v>37699</v>
      </c>
      <c r="B2" t="s">
        <v>37907</v>
      </c>
      <c r="C2" t="s">
        <v>37909</v>
      </c>
    </row>
    <row r="3" spans="1:3" x14ac:dyDescent="0.25">
      <c r="A3" s="2" t="s">
        <v>37698</v>
      </c>
      <c r="B3" t="s">
        <v>37907</v>
      </c>
      <c r="C3" t="s">
        <v>37908</v>
      </c>
    </row>
    <row r="4" spans="1:3" x14ac:dyDescent="0.25">
      <c r="A4" s="2" t="s">
        <v>37913</v>
      </c>
      <c r="B4" t="s">
        <v>37907</v>
      </c>
      <c r="C4" t="s">
        <v>37909</v>
      </c>
    </row>
    <row r="5" spans="1:3" x14ac:dyDescent="0.25">
      <c r="A5" s="2" t="s">
        <v>37696</v>
      </c>
      <c r="B5" t="s">
        <v>37907</v>
      </c>
      <c r="C5" t="s">
        <v>37909</v>
      </c>
    </row>
    <row r="6" spans="1:3" x14ac:dyDescent="0.25">
      <c r="A6" s="2" t="s">
        <v>37695</v>
      </c>
      <c r="B6" t="s">
        <v>37907</v>
      </c>
      <c r="C6" t="s">
        <v>37909</v>
      </c>
    </row>
    <row r="7" spans="1:3" x14ac:dyDescent="0.25">
      <c r="A7" s="2" t="s">
        <v>37693</v>
      </c>
      <c r="B7" t="s">
        <v>37907</v>
      </c>
      <c r="C7" t="s">
        <v>37909</v>
      </c>
    </row>
    <row r="8" spans="1:3" x14ac:dyDescent="0.25">
      <c r="A8" s="2" t="s">
        <v>23</v>
      </c>
      <c r="B8" t="s">
        <v>37911</v>
      </c>
      <c r="C8" t="s">
        <v>37909</v>
      </c>
    </row>
    <row r="9" spans="1:3" x14ac:dyDescent="0.25">
      <c r="A9" s="2" t="s">
        <v>24</v>
      </c>
      <c r="B9" t="s">
        <v>37911</v>
      </c>
      <c r="C9" t="s">
        <v>37909</v>
      </c>
    </row>
    <row r="10" spans="1:3" x14ac:dyDescent="0.25">
      <c r="A10" s="2" t="s">
        <v>25</v>
      </c>
      <c r="B10" t="s">
        <v>37907</v>
      </c>
      <c r="C10" t="s">
        <v>37909</v>
      </c>
    </row>
    <row r="11" spans="1:3" x14ac:dyDescent="0.25">
      <c r="A11" s="2" t="s">
        <v>27</v>
      </c>
      <c r="B11" t="s">
        <v>37907</v>
      </c>
      <c r="C11" t="s">
        <v>37909</v>
      </c>
    </row>
    <row r="12" spans="1:3" x14ac:dyDescent="0.25">
      <c r="A12" s="2" t="s">
        <v>30</v>
      </c>
      <c r="B12" t="s">
        <v>37907</v>
      </c>
      <c r="C12" t="s">
        <v>37909</v>
      </c>
    </row>
    <row r="13" spans="1:3" x14ac:dyDescent="0.25">
      <c r="A13" s="2" t="s">
        <v>34</v>
      </c>
      <c r="B13" t="s">
        <v>37907</v>
      </c>
      <c r="C13" t="s">
        <v>37909</v>
      </c>
    </row>
    <row r="14" spans="1:3" x14ac:dyDescent="0.25">
      <c r="A14" s="2" t="s">
        <v>37902</v>
      </c>
      <c r="B14" t="s">
        <v>37910</v>
      </c>
      <c r="C14" t="s">
        <v>37912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78"/>
  <sheetViews>
    <sheetView zoomScale="106" zoomScaleNormal="106" workbookViewId="0">
      <selection activeCell="F23" sqref="F23"/>
    </sheetView>
  </sheetViews>
  <sheetFormatPr defaultRowHeight="15" x14ac:dyDescent="0.25"/>
  <cols>
    <col min="1" max="1" width="12.85546875" style="2" bestFit="1" customWidth="1"/>
    <col min="2" max="2" width="18.42578125" bestFit="1" customWidth="1"/>
    <col min="3" max="3" width="16.42578125" bestFit="1" customWidth="1"/>
    <col min="4" max="4" width="23" bestFit="1" customWidth="1"/>
    <col min="5" max="5" width="10.140625" style="6" bestFit="1" customWidth="1"/>
    <col min="6" max="6" width="9.140625" style="8"/>
  </cols>
  <sheetData>
    <row r="1" spans="1:6" s="2" customFormat="1" x14ac:dyDescent="0.25">
      <c r="A1" s="2" t="s">
        <v>37699</v>
      </c>
      <c r="B1" s="2" t="s">
        <v>37920</v>
      </c>
      <c r="C1" s="2" t="s">
        <v>37919</v>
      </c>
      <c r="D1" s="2" t="s">
        <v>37921</v>
      </c>
      <c r="E1" s="5"/>
      <c r="F1" s="7"/>
    </row>
    <row r="2" spans="1:6" x14ac:dyDescent="0.25">
      <c r="A2" s="2" t="s">
        <v>34860</v>
      </c>
      <c r="B2">
        <f>COUNTIF('Simplifed Working_Data'!A:A,A2)</f>
        <v>9</v>
      </c>
      <c r="C2">
        <f>_xlfn.MINIFS('Simplifed Working_Data'!N:N,'Simplifed Working_Data'!A:A,A2)</f>
        <v>2330</v>
      </c>
      <c r="D2">
        <f>_xlfn.MAXIFS('Simplifed Working_Data'!N:N,'Simplifed Working_Data'!A:A,A2)</f>
        <v>9000</v>
      </c>
    </row>
    <row r="3" spans="1:6" x14ac:dyDescent="0.25">
      <c r="A3" s="2" t="s">
        <v>11552</v>
      </c>
      <c r="B3">
        <f>COUNTIF('Simplifed Working_Data'!A:A,A3)</f>
        <v>209</v>
      </c>
      <c r="C3">
        <f>_xlfn.MINIFS('Simplifed Working_Data'!N:N,'Simplifed Working_Data'!A:A,A3)</f>
        <v>30</v>
      </c>
      <c r="D3">
        <f>_xlfn.MAXIFS('Simplifed Working_Data'!N:N,'Simplifed Working_Data'!A:A,A3)</f>
        <v>1400</v>
      </c>
    </row>
    <row r="4" spans="1:6" x14ac:dyDescent="0.25">
      <c r="A4" s="2" t="s">
        <v>26622</v>
      </c>
      <c r="B4">
        <f>COUNTIF('Simplifed Working_Data'!A:A,A4)</f>
        <v>6</v>
      </c>
      <c r="C4">
        <f>_xlfn.MINIFS('Simplifed Working_Data'!N:N,'Simplifed Working_Data'!A:A,A4)</f>
        <v>140</v>
      </c>
      <c r="D4">
        <f>_xlfn.MAXIFS('Simplifed Working_Data'!N:N,'Simplifed Working_Data'!A:A,A4)</f>
        <v>1200</v>
      </c>
    </row>
    <row r="5" spans="1:6" x14ac:dyDescent="0.25">
      <c r="A5" s="2" t="s">
        <v>9539</v>
      </c>
      <c r="B5">
        <f>COUNTIF('Simplifed Working_Data'!A:A,A5)</f>
        <v>54</v>
      </c>
      <c r="C5">
        <f>_xlfn.MINIFS('Simplifed Working_Data'!N:N,'Simplifed Working_Data'!A:A,A5)</f>
        <v>60</v>
      </c>
      <c r="D5">
        <f>_xlfn.MAXIFS('Simplifed Working_Data'!N:N,'Simplifed Working_Data'!A:A,A5)</f>
        <v>1150</v>
      </c>
    </row>
    <row r="6" spans="1:6" x14ac:dyDescent="0.25">
      <c r="A6" s="2" t="s">
        <v>21530</v>
      </c>
      <c r="B6">
        <f>COUNTIF('Simplifed Working_Data'!A:A,A6)</f>
        <v>294</v>
      </c>
      <c r="C6">
        <f>_xlfn.MINIFS('Simplifed Working_Data'!N:N,'Simplifed Working_Data'!A:A,A6)</f>
        <v>30</v>
      </c>
      <c r="D6">
        <f>_xlfn.MAXIFS('Simplifed Working_Data'!N:N,'Simplifed Working_Data'!A:A,A6)</f>
        <v>1070</v>
      </c>
    </row>
    <row r="7" spans="1:6" x14ac:dyDescent="0.25">
      <c r="A7" s="2" t="s">
        <v>4493</v>
      </c>
      <c r="B7">
        <f>COUNTIF('Simplifed Working_Data'!A:A,A7)</f>
        <v>119</v>
      </c>
      <c r="C7">
        <f>_xlfn.MINIFS('Simplifed Working_Data'!N:N,'Simplifed Working_Data'!A:A,A7)</f>
        <v>70</v>
      </c>
      <c r="D7">
        <f>_xlfn.MAXIFS('Simplifed Working_Data'!N:N,'Simplifed Working_Data'!A:A,A7)</f>
        <v>1000</v>
      </c>
    </row>
    <row r="8" spans="1:6" x14ac:dyDescent="0.25">
      <c r="A8" s="2" t="s">
        <v>3942</v>
      </c>
      <c r="B8">
        <f>COUNTIF('Simplifed Working_Data'!A:A,A8)</f>
        <v>35</v>
      </c>
      <c r="C8">
        <f>_xlfn.MINIFS('Simplifed Working_Data'!N:N,'Simplifed Working_Data'!A:A,A8)</f>
        <v>90</v>
      </c>
      <c r="D8">
        <f>_xlfn.MAXIFS('Simplifed Working_Data'!N:N,'Simplifed Working_Data'!A:A,A8)</f>
        <v>900</v>
      </c>
    </row>
    <row r="9" spans="1:6" x14ac:dyDescent="0.25">
      <c r="A9" s="2" t="s">
        <v>24181</v>
      </c>
      <c r="B9">
        <f>COUNTIF('Simplifed Working_Data'!A:A,A9)</f>
        <v>46</v>
      </c>
      <c r="C9">
        <f>_xlfn.MINIFS('Simplifed Working_Data'!N:N,'Simplifed Working_Data'!A:A,A9)</f>
        <v>70</v>
      </c>
      <c r="D9">
        <f>_xlfn.MAXIFS('Simplifed Working_Data'!N:N,'Simplifed Working_Data'!A:A,A9)</f>
        <v>900</v>
      </c>
    </row>
    <row r="10" spans="1:6" x14ac:dyDescent="0.25">
      <c r="A10" s="2" t="s">
        <v>26990</v>
      </c>
      <c r="B10">
        <f>COUNTIF('Simplifed Working_Data'!A:A,A10)</f>
        <v>786</v>
      </c>
      <c r="C10">
        <f>_xlfn.MINIFS('Simplifed Working_Data'!N:N,'Simplifed Working_Data'!A:A,A10)</f>
        <v>30</v>
      </c>
      <c r="D10">
        <f>_xlfn.MAXIFS('Simplifed Working_Data'!N:N,'Simplifed Working_Data'!A:A,A10)</f>
        <v>900</v>
      </c>
    </row>
    <row r="11" spans="1:6" x14ac:dyDescent="0.25">
      <c r="A11" s="2" t="s">
        <v>9829</v>
      </c>
      <c r="B11">
        <f>COUNTIF('Simplifed Working_Data'!A:A,A11)</f>
        <v>3</v>
      </c>
      <c r="C11">
        <f>_xlfn.MINIFS('Simplifed Working_Data'!N:N,'Simplifed Working_Data'!A:A,A11)</f>
        <v>600</v>
      </c>
      <c r="D11">
        <f>_xlfn.MAXIFS('Simplifed Working_Data'!N:N,'Simplifed Working_Data'!A:A,A11)</f>
        <v>880</v>
      </c>
    </row>
    <row r="12" spans="1:6" x14ac:dyDescent="0.25">
      <c r="A12" s="2" t="s">
        <v>5996</v>
      </c>
      <c r="B12">
        <f>COUNTIF('Simplifed Working_Data'!A:A,A12)</f>
        <v>57</v>
      </c>
      <c r="C12">
        <f>_xlfn.MINIFS('Simplifed Working_Data'!N:N,'Simplifed Working_Data'!A:A,A12)</f>
        <v>50</v>
      </c>
      <c r="D12">
        <f>_xlfn.MAXIFS('Simplifed Working_Data'!N:N,'Simplifed Working_Data'!A:A,A12)</f>
        <v>800</v>
      </c>
    </row>
    <row r="13" spans="1:6" x14ac:dyDescent="0.25">
      <c r="A13" s="2" t="s">
        <v>36042</v>
      </c>
      <c r="B13">
        <f>COUNTIF('Simplifed Working_Data'!A:A,A13)</f>
        <v>47</v>
      </c>
      <c r="C13">
        <f>_xlfn.MINIFS('Simplifed Working_Data'!N:N,'Simplifed Working_Data'!A:A,A13)</f>
        <v>90</v>
      </c>
      <c r="D13">
        <f>_xlfn.MAXIFS('Simplifed Working_Data'!N:N,'Simplifed Working_Data'!A:A,A13)</f>
        <v>770</v>
      </c>
    </row>
    <row r="14" spans="1:6" x14ac:dyDescent="0.25">
      <c r="A14" s="2" t="s">
        <v>10259</v>
      </c>
      <c r="B14">
        <f>COUNTIF('Simplifed Working_Data'!A:A,A14)</f>
        <v>227</v>
      </c>
      <c r="C14">
        <f>_xlfn.MINIFS('Simplifed Working_Data'!N:N,'Simplifed Working_Data'!A:A,A14)</f>
        <v>60</v>
      </c>
      <c r="D14">
        <f>_xlfn.MAXIFS('Simplifed Working_Data'!N:N,'Simplifed Working_Data'!A:A,A14)</f>
        <v>750</v>
      </c>
    </row>
    <row r="15" spans="1:6" x14ac:dyDescent="0.25">
      <c r="A15" s="2" t="s">
        <v>15017</v>
      </c>
      <c r="B15">
        <f>COUNTIF('Simplifed Working_Data'!A:A,A15)</f>
        <v>405</v>
      </c>
      <c r="C15">
        <f>_xlfn.MINIFS('Simplifed Working_Data'!N:N,'Simplifed Working_Data'!A:A,A15)</f>
        <v>20</v>
      </c>
      <c r="D15">
        <f>_xlfn.MAXIFS('Simplifed Working_Data'!N:N,'Simplifed Working_Data'!A:A,A15)</f>
        <v>750</v>
      </c>
    </row>
    <row r="16" spans="1:6" x14ac:dyDescent="0.25">
      <c r="A16" s="2" t="s">
        <v>32344</v>
      </c>
      <c r="B16">
        <f>COUNTIF('Simplifed Working_Data'!A:A,A16)</f>
        <v>98</v>
      </c>
      <c r="C16">
        <f>_xlfn.MINIFS('Simplifed Working_Data'!N:N,'Simplifed Working_Data'!A:A,A16)</f>
        <v>80</v>
      </c>
      <c r="D16">
        <f>_xlfn.MAXIFS('Simplifed Working_Data'!N:N,'Simplifed Working_Data'!A:A,A16)</f>
        <v>750</v>
      </c>
    </row>
    <row r="17" spans="1:4" x14ac:dyDescent="0.25">
      <c r="A17" s="2" t="s">
        <v>19229</v>
      </c>
      <c r="B17">
        <f>COUNTIF('Simplifed Working_Data'!A:A,A17)</f>
        <v>257</v>
      </c>
      <c r="C17">
        <f>_xlfn.MINIFS('Simplifed Working_Data'!N:N,'Simplifed Working_Data'!A:A,A17)</f>
        <v>30</v>
      </c>
      <c r="D17">
        <f>_xlfn.MAXIFS('Simplifed Working_Data'!N:N,'Simplifed Working_Data'!A:A,A17)</f>
        <v>720</v>
      </c>
    </row>
    <row r="18" spans="1:4" x14ac:dyDescent="0.25">
      <c r="A18" s="2" t="s">
        <v>34304</v>
      </c>
      <c r="B18">
        <f>COUNTIF('Simplifed Working_Data'!A:A,A18)</f>
        <v>32</v>
      </c>
      <c r="C18">
        <f>_xlfn.MINIFS('Simplifed Working_Data'!N:N,'Simplifed Working_Data'!A:A,A18)</f>
        <v>50</v>
      </c>
      <c r="D18">
        <f>_xlfn.MAXIFS('Simplifed Working_Data'!N:N,'Simplifed Working_Data'!A:A,A18)</f>
        <v>710</v>
      </c>
    </row>
    <row r="19" spans="1:4" x14ac:dyDescent="0.25">
      <c r="A19" s="2" t="s">
        <v>10043</v>
      </c>
      <c r="B19">
        <f>COUNTIF('Simplifed Working_Data'!A:A,A19)</f>
        <v>32</v>
      </c>
      <c r="C19">
        <f>_xlfn.MINIFS('Simplifed Working_Data'!N:N,'Simplifed Working_Data'!A:A,A19)</f>
        <v>70</v>
      </c>
      <c r="D19">
        <f>_xlfn.MAXIFS('Simplifed Working_Data'!N:N,'Simplifed Working_Data'!A:A,A19)</f>
        <v>700</v>
      </c>
    </row>
    <row r="20" spans="1:4" x14ac:dyDescent="0.25">
      <c r="A20" s="2" t="s">
        <v>35388</v>
      </c>
      <c r="B20">
        <f>COUNTIF('Simplifed Working_Data'!A:A,A20)</f>
        <v>24</v>
      </c>
      <c r="C20">
        <f>_xlfn.MINIFS('Simplifed Working_Data'!N:N,'Simplifed Working_Data'!A:A,A20)</f>
        <v>100</v>
      </c>
      <c r="D20">
        <f>_xlfn.MAXIFS('Simplifed Working_Data'!N:N,'Simplifed Working_Data'!A:A,A20)</f>
        <v>700</v>
      </c>
    </row>
    <row r="21" spans="1:4" x14ac:dyDescent="0.25">
      <c r="A21" s="2" t="s">
        <v>32293</v>
      </c>
      <c r="B21">
        <f>COUNTIF('Simplifed Working_Data'!A:A,A21)</f>
        <v>4</v>
      </c>
      <c r="C21">
        <f>_xlfn.MINIFS('Simplifed Working_Data'!N:N,'Simplifed Working_Data'!A:A,A21)</f>
        <v>370</v>
      </c>
      <c r="D21">
        <f>_xlfn.MAXIFS('Simplifed Working_Data'!N:N,'Simplifed Working_Data'!A:A,A21)</f>
        <v>700</v>
      </c>
    </row>
    <row r="22" spans="1:4" x14ac:dyDescent="0.25">
      <c r="A22" s="2" t="s">
        <v>36915</v>
      </c>
      <c r="B22">
        <f>COUNTIF('Simplifed Working_Data'!A:A,A22)</f>
        <v>120</v>
      </c>
      <c r="C22">
        <f>_xlfn.MINIFS('Simplifed Working_Data'!N:N,'Simplifed Working_Data'!A:A,A22)</f>
        <v>50</v>
      </c>
      <c r="D22">
        <f>_xlfn.MAXIFS('Simplifed Working_Data'!N:N,'Simplifed Working_Data'!A:A,A22)</f>
        <v>700</v>
      </c>
    </row>
    <row r="23" spans="1:4" x14ac:dyDescent="0.25">
      <c r="A23" s="2" t="s">
        <v>7783</v>
      </c>
      <c r="B23">
        <f>COUNTIF('Simplifed Working_Data'!A:A,A23)</f>
        <v>9</v>
      </c>
      <c r="C23">
        <f>_xlfn.MINIFS('Simplifed Working_Data'!N:N,'Simplifed Working_Data'!A:A,A23)</f>
        <v>140</v>
      </c>
      <c r="D23">
        <f>_xlfn.MAXIFS('Simplifed Working_Data'!N:N,'Simplifed Working_Data'!A:A,A23)</f>
        <v>650</v>
      </c>
    </row>
    <row r="24" spans="1:4" x14ac:dyDescent="0.25">
      <c r="A24" s="2" t="s">
        <v>988</v>
      </c>
      <c r="B24">
        <f>COUNTIF('Simplifed Working_Data'!A:A,A24)</f>
        <v>140</v>
      </c>
      <c r="C24">
        <f>_xlfn.MINIFS('Simplifed Working_Data'!N:N,'Simplifed Working_Data'!A:A,A24)</f>
        <v>20</v>
      </c>
      <c r="D24">
        <f>_xlfn.MAXIFS('Simplifed Working_Data'!N:N,'Simplifed Working_Data'!A:A,A24)</f>
        <v>620</v>
      </c>
    </row>
    <row r="25" spans="1:4" x14ac:dyDescent="0.25">
      <c r="A25" s="2" t="s">
        <v>34610</v>
      </c>
      <c r="B25">
        <f>COUNTIF('Simplifed Working_Data'!A:A,A25)</f>
        <v>19</v>
      </c>
      <c r="C25">
        <f>_xlfn.MINIFS('Simplifed Working_Data'!N:N,'Simplifed Working_Data'!A:A,A25)</f>
        <v>70</v>
      </c>
      <c r="D25">
        <f>_xlfn.MAXIFS('Simplifed Working_Data'!N:N,'Simplifed Working_Data'!A:A,A25)</f>
        <v>590</v>
      </c>
    </row>
    <row r="26" spans="1:4" x14ac:dyDescent="0.25">
      <c r="A26" s="2" t="s">
        <v>9149</v>
      </c>
      <c r="B26">
        <f>COUNTIF('Simplifed Working_Data'!A:A,A26)</f>
        <v>15</v>
      </c>
      <c r="C26">
        <f>_xlfn.MINIFS('Simplifed Working_Data'!N:N,'Simplifed Working_Data'!A:A,A26)</f>
        <v>170</v>
      </c>
      <c r="D26">
        <f>_xlfn.MAXIFS('Simplifed Working_Data'!N:N,'Simplifed Working_Data'!A:A,A26)</f>
        <v>590</v>
      </c>
    </row>
    <row r="27" spans="1:4" x14ac:dyDescent="0.25">
      <c r="A27" s="2" t="s">
        <v>23804</v>
      </c>
      <c r="B27">
        <f>COUNTIF('Simplifed Working_Data'!A:A,A27)</f>
        <v>55</v>
      </c>
      <c r="C27">
        <f>_xlfn.MINIFS('Simplifed Working_Data'!N:N,'Simplifed Working_Data'!A:A,A27)</f>
        <v>70</v>
      </c>
      <c r="D27">
        <f>_xlfn.MAXIFS('Simplifed Working_Data'!N:N,'Simplifed Working_Data'!A:A,A27)</f>
        <v>570</v>
      </c>
    </row>
    <row r="28" spans="1:4" x14ac:dyDescent="0.25">
      <c r="A28" s="2" t="s">
        <v>26583</v>
      </c>
      <c r="B28">
        <f>COUNTIF('Simplifed Working_Data'!A:A,A28)</f>
        <v>3</v>
      </c>
      <c r="C28">
        <f>_xlfn.MINIFS('Simplifed Working_Data'!N:N,'Simplifed Working_Data'!A:A,A28)</f>
        <v>190</v>
      </c>
      <c r="D28">
        <f>_xlfn.MAXIFS('Simplifed Working_Data'!N:N,'Simplifed Working_Data'!A:A,A28)</f>
        <v>560</v>
      </c>
    </row>
    <row r="29" spans="1:4" x14ac:dyDescent="0.25">
      <c r="A29" s="2" t="s">
        <v>12819</v>
      </c>
      <c r="B29">
        <f>COUNTIF('Simplifed Working_Data'!A:A,A29)</f>
        <v>26</v>
      </c>
      <c r="C29">
        <f>_xlfn.MINIFS('Simplifed Working_Data'!N:N,'Simplifed Working_Data'!A:A,A29)</f>
        <v>110</v>
      </c>
      <c r="D29">
        <f>_xlfn.MAXIFS('Simplifed Working_Data'!N:N,'Simplifed Working_Data'!A:A,A29)</f>
        <v>550</v>
      </c>
    </row>
    <row r="30" spans="1:4" x14ac:dyDescent="0.25">
      <c r="A30" s="2" t="s">
        <v>24544</v>
      </c>
      <c r="B30">
        <f>COUNTIF('Simplifed Working_Data'!A:A,A30)</f>
        <v>18</v>
      </c>
      <c r="C30">
        <f>_xlfn.MINIFS('Simplifed Working_Data'!N:N,'Simplifed Working_Data'!A:A,A30)</f>
        <v>100</v>
      </c>
      <c r="D30">
        <f>_xlfn.MAXIFS('Simplifed Working_Data'!N:N,'Simplifed Working_Data'!A:A,A30)</f>
        <v>550</v>
      </c>
    </row>
    <row r="31" spans="1:4" x14ac:dyDescent="0.25">
      <c r="A31" s="2" t="s">
        <v>17874</v>
      </c>
      <c r="B31">
        <f>COUNTIF('Simplifed Working_Data'!A:A,A31)</f>
        <v>30</v>
      </c>
      <c r="C31">
        <f>_xlfn.MINIFS('Simplifed Working_Data'!N:N,'Simplifed Working_Data'!A:A,A31)</f>
        <v>100</v>
      </c>
      <c r="D31">
        <f>_xlfn.MAXIFS('Simplifed Working_Data'!N:N,'Simplifed Working_Data'!A:A,A31)</f>
        <v>550</v>
      </c>
    </row>
    <row r="32" spans="1:4" x14ac:dyDescent="0.25">
      <c r="A32" s="2" t="s">
        <v>14285</v>
      </c>
      <c r="B32">
        <f>COUNTIF('Simplifed Working_Data'!A:A,A32)</f>
        <v>156</v>
      </c>
      <c r="C32">
        <f>_xlfn.MINIFS('Simplifed Working_Data'!N:N,'Simplifed Working_Data'!A:A,A32)</f>
        <v>30</v>
      </c>
      <c r="D32">
        <f>_xlfn.MAXIFS('Simplifed Working_Data'!N:N,'Simplifed Working_Data'!A:A,A32)</f>
        <v>550</v>
      </c>
    </row>
    <row r="33" spans="1:4" x14ac:dyDescent="0.25">
      <c r="A33" s="2" t="s">
        <v>23609</v>
      </c>
      <c r="B33">
        <f>COUNTIF('Simplifed Working_Data'!A:A,A33)</f>
        <v>12</v>
      </c>
      <c r="C33">
        <f>_xlfn.MINIFS('Simplifed Working_Data'!N:N,'Simplifed Working_Data'!A:A,A33)</f>
        <v>160</v>
      </c>
      <c r="D33">
        <f>_xlfn.MAXIFS('Simplifed Working_Data'!N:N,'Simplifed Working_Data'!A:A,A33)</f>
        <v>520</v>
      </c>
    </row>
    <row r="34" spans="1:4" x14ac:dyDescent="0.25">
      <c r="A34" s="2" t="s">
        <v>23766</v>
      </c>
      <c r="B34">
        <f>COUNTIF('Simplifed Working_Data'!A:A,A34)</f>
        <v>6</v>
      </c>
      <c r="C34">
        <f>_xlfn.MINIFS('Simplifed Working_Data'!N:N,'Simplifed Working_Data'!A:A,A34)</f>
        <v>250</v>
      </c>
      <c r="D34">
        <f>_xlfn.MAXIFS('Simplifed Working_Data'!N:N,'Simplifed Working_Data'!A:A,A34)</f>
        <v>500</v>
      </c>
    </row>
    <row r="35" spans="1:4" x14ac:dyDescent="0.25">
      <c r="A35" s="2" t="s">
        <v>40</v>
      </c>
      <c r="B35">
        <f>COUNTIF('Simplifed Working_Data'!A:A,A35)</f>
        <v>93</v>
      </c>
      <c r="C35">
        <f>_xlfn.MINIFS('Simplifed Working_Data'!N:N,'Simplifed Working_Data'!A:A,A35)</f>
        <v>70</v>
      </c>
      <c r="D35">
        <f>_xlfn.MAXIFS('Simplifed Working_Data'!N:N,'Simplifed Working_Data'!A:A,A35)</f>
        <v>490</v>
      </c>
    </row>
    <row r="36" spans="1:4" x14ac:dyDescent="0.25">
      <c r="A36" s="2" t="s">
        <v>3015</v>
      </c>
      <c r="B36">
        <f>COUNTIF('Simplifed Working_Data'!A:A,A36)</f>
        <v>64</v>
      </c>
      <c r="C36">
        <f>_xlfn.MINIFS('Simplifed Working_Data'!N:N,'Simplifed Working_Data'!A:A,A36)</f>
        <v>20</v>
      </c>
      <c r="D36">
        <f>_xlfn.MAXIFS('Simplifed Working_Data'!N:N,'Simplifed Working_Data'!A:A,A36)</f>
        <v>490</v>
      </c>
    </row>
    <row r="37" spans="1:4" x14ac:dyDescent="0.25">
      <c r="A37" s="2" t="s">
        <v>31735</v>
      </c>
      <c r="B37">
        <f>COUNTIF('Simplifed Working_Data'!A:A,A37)</f>
        <v>9</v>
      </c>
      <c r="C37">
        <f>_xlfn.MINIFS('Simplifed Working_Data'!N:N,'Simplifed Working_Data'!A:A,A37)</f>
        <v>60</v>
      </c>
      <c r="D37">
        <f>_xlfn.MAXIFS('Simplifed Working_Data'!N:N,'Simplifed Working_Data'!A:A,A37)</f>
        <v>470</v>
      </c>
    </row>
    <row r="38" spans="1:4" x14ac:dyDescent="0.25">
      <c r="A38" s="2" t="s">
        <v>24869</v>
      </c>
      <c r="B38">
        <f>COUNTIF('Simplifed Working_Data'!A:A,A38)</f>
        <v>20</v>
      </c>
      <c r="C38">
        <f>_xlfn.MINIFS('Simplifed Working_Data'!N:N,'Simplifed Working_Data'!A:A,A38)</f>
        <v>130</v>
      </c>
      <c r="D38">
        <f>_xlfn.MAXIFS('Simplifed Working_Data'!N:N,'Simplifed Working_Data'!A:A,A38)</f>
        <v>470</v>
      </c>
    </row>
    <row r="39" spans="1:4" x14ac:dyDescent="0.25">
      <c r="A39" s="2" t="s">
        <v>8798</v>
      </c>
      <c r="B39">
        <f>COUNTIF('Simplifed Working_Data'!A:A,A39)</f>
        <v>17</v>
      </c>
      <c r="C39">
        <f>_xlfn.MINIFS('Simplifed Working_Data'!N:N,'Simplifed Working_Data'!A:A,A39)</f>
        <v>100</v>
      </c>
      <c r="D39">
        <f>_xlfn.MAXIFS('Simplifed Working_Data'!N:N,'Simplifed Working_Data'!A:A,A39)</f>
        <v>460</v>
      </c>
    </row>
    <row r="40" spans="1:4" x14ac:dyDescent="0.25">
      <c r="A40" s="2" t="s">
        <v>9277</v>
      </c>
      <c r="B40">
        <f>COUNTIF('Simplifed Working_Data'!A:A,A40)</f>
        <v>28</v>
      </c>
      <c r="C40">
        <f>_xlfn.MINIFS('Simplifed Working_Data'!N:N,'Simplifed Working_Data'!A:A,A40)</f>
        <v>10</v>
      </c>
      <c r="D40">
        <f>_xlfn.MAXIFS('Simplifed Working_Data'!N:N,'Simplifed Working_Data'!A:A,A40)</f>
        <v>440</v>
      </c>
    </row>
    <row r="41" spans="1:4" x14ac:dyDescent="0.25">
      <c r="A41" s="2" t="s">
        <v>8692</v>
      </c>
      <c r="B41">
        <f>COUNTIF('Simplifed Working_Data'!A:A,A41)</f>
        <v>18</v>
      </c>
      <c r="C41">
        <f>_xlfn.MINIFS('Simplifed Working_Data'!N:N,'Simplifed Working_Data'!A:A,A41)</f>
        <v>80</v>
      </c>
      <c r="D41">
        <f>_xlfn.MAXIFS('Simplifed Working_Data'!N:N,'Simplifed Working_Data'!A:A,A41)</f>
        <v>420</v>
      </c>
    </row>
    <row r="42" spans="1:4" x14ac:dyDescent="0.25">
      <c r="A42" s="2" t="s">
        <v>36876</v>
      </c>
      <c r="B42">
        <f>COUNTIF('Simplifed Working_Data'!A:A,A42)</f>
        <v>10</v>
      </c>
      <c r="C42">
        <f>_xlfn.MINIFS('Simplifed Working_Data'!N:N,'Simplifed Working_Data'!A:A,A42)</f>
        <v>70</v>
      </c>
      <c r="D42">
        <f>_xlfn.MAXIFS('Simplifed Working_Data'!N:N,'Simplifed Working_Data'!A:A,A42)</f>
        <v>420</v>
      </c>
    </row>
    <row r="43" spans="1:4" x14ac:dyDescent="0.25">
      <c r="A43" s="2" t="s">
        <v>36865</v>
      </c>
      <c r="B43">
        <f>COUNTIF('Simplifed Working_Data'!A:A,A43)</f>
        <v>2</v>
      </c>
      <c r="C43">
        <f>_xlfn.MINIFS('Simplifed Working_Data'!N:N,'Simplifed Working_Data'!A:A,A43)</f>
        <v>150</v>
      </c>
      <c r="D43">
        <f>_xlfn.MAXIFS('Simplifed Working_Data'!N:N,'Simplifed Working_Data'!A:A,A43)</f>
        <v>420</v>
      </c>
    </row>
    <row r="44" spans="1:4" x14ac:dyDescent="0.25">
      <c r="A44" s="2" t="s">
        <v>21385</v>
      </c>
      <c r="B44">
        <f>COUNTIF('Simplifed Working_Data'!A:A,A44)</f>
        <v>1</v>
      </c>
      <c r="C44">
        <f>_xlfn.MINIFS('Simplifed Working_Data'!N:N,'Simplifed Working_Data'!A:A,A44)</f>
        <v>410</v>
      </c>
      <c r="D44">
        <f>_xlfn.MAXIFS('Simplifed Working_Data'!N:N,'Simplifed Working_Data'!A:A,A44)</f>
        <v>410</v>
      </c>
    </row>
    <row r="45" spans="1:4" x14ac:dyDescent="0.25">
      <c r="A45" s="2" t="s">
        <v>26338</v>
      </c>
      <c r="B45">
        <f>COUNTIF('Simplifed Working_Data'!A:A,A45)</f>
        <v>61</v>
      </c>
      <c r="C45">
        <f>_xlfn.MINIFS('Simplifed Working_Data'!N:N,'Simplifed Working_Data'!A:A,A45)</f>
        <v>30</v>
      </c>
      <c r="D45">
        <f>_xlfn.MAXIFS('Simplifed Working_Data'!N:N,'Simplifed Working_Data'!A:A,A45)</f>
        <v>400</v>
      </c>
    </row>
    <row r="46" spans="1:4" x14ac:dyDescent="0.25">
      <c r="A46" s="2" t="s">
        <v>3656</v>
      </c>
      <c r="B46">
        <f>COUNTIF('Simplifed Working_Data'!A:A,A46)</f>
        <v>12</v>
      </c>
      <c r="C46">
        <f>_xlfn.MINIFS('Simplifed Working_Data'!N:N,'Simplifed Working_Data'!A:A,A46)</f>
        <v>50</v>
      </c>
      <c r="D46">
        <f>_xlfn.MAXIFS('Simplifed Working_Data'!N:N,'Simplifed Working_Data'!A:A,A46)</f>
        <v>380</v>
      </c>
    </row>
    <row r="47" spans="1:4" x14ac:dyDescent="0.25">
      <c r="A47" s="2" t="s">
        <v>35649</v>
      </c>
      <c r="B47">
        <f>COUNTIF('Simplifed Working_Data'!A:A,A47)</f>
        <v>31</v>
      </c>
      <c r="C47">
        <f>_xlfn.MINIFS('Simplifed Working_Data'!N:N,'Simplifed Working_Data'!A:A,A47)</f>
        <v>20</v>
      </c>
      <c r="D47">
        <f>_xlfn.MAXIFS('Simplifed Working_Data'!N:N,'Simplifed Working_Data'!A:A,A47)</f>
        <v>380</v>
      </c>
    </row>
    <row r="48" spans="1:4" x14ac:dyDescent="0.25">
      <c r="A48" s="2" t="s">
        <v>13472</v>
      </c>
      <c r="B48">
        <f>COUNTIF('Simplifed Working_Data'!A:A,A48)</f>
        <v>1</v>
      </c>
      <c r="C48">
        <f>_xlfn.MINIFS('Simplifed Working_Data'!N:N,'Simplifed Working_Data'!A:A,A48)</f>
        <v>380</v>
      </c>
      <c r="D48">
        <f>_xlfn.MAXIFS('Simplifed Working_Data'!N:N,'Simplifed Working_Data'!A:A,A48)</f>
        <v>380</v>
      </c>
    </row>
    <row r="49" spans="1:4" x14ac:dyDescent="0.25">
      <c r="A49" s="2" t="s">
        <v>7680</v>
      </c>
      <c r="B49">
        <f>COUNTIF('Simplifed Working_Data'!A:A,A49)</f>
        <v>12</v>
      </c>
      <c r="C49">
        <f>_xlfn.MINIFS('Simplifed Working_Data'!N:N,'Simplifed Working_Data'!A:A,A49)</f>
        <v>160</v>
      </c>
      <c r="D49">
        <f>_xlfn.MAXIFS('Simplifed Working_Data'!N:N,'Simplifed Working_Data'!A:A,A49)</f>
        <v>370</v>
      </c>
    </row>
    <row r="50" spans="1:4" x14ac:dyDescent="0.25">
      <c r="A50" s="2" t="s">
        <v>6498</v>
      </c>
      <c r="B50">
        <f>COUNTIF('Simplifed Working_Data'!A:A,A50)</f>
        <v>95</v>
      </c>
      <c r="C50">
        <f>_xlfn.MINIFS('Simplifed Working_Data'!N:N,'Simplifed Working_Data'!A:A,A50)</f>
        <v>20</v>
      </c>
      <c r="D50">
        <f>_xlfn.MAXIFS('Simplifed Working_Data'!N:N,'Simplifed Working_Data'!A:A,A50)</f>
        <v>360</v>
      </c>
    </row>
    <row r="51" spans="1:4" x14ac:dyDescent="0.25">
      <c r="A51" s="2" t="s">
        <v>18061</v>
      </c>
      <c r="B51">
        <f>COUNTIF('Simplifed Working_Data'!A:A,A51)</f>
        <v>188</v>
      </c>
      <c r="C51">
        <f>_xlfn.MINIFS('Simplifed Working_Data'!N:N,'Simplifed Working_Data'!A:A,A51)</f>
        <v>10</v>
      </c>
      <c r="D51">
        <f>_xlfn.MAXIFS('Simplifed Working_Data'!N:N,'Simplifed Working_Data'!A:A,A51)</f>
        <v>360</v>
      </c>
    </row>
    <row r="52" spans="1:4" x14ac:dyDescent="0.25">
      <c r="A52" s="2" t="s">
        <v>14226</v>
      </c>
      <c r="B52">
        <f>COUNTIF('Simplifed Working_Data'!A:A,A52)</f>
        <v>9</v>
      </c>
      <c r="C52">
        <f>_xlfn.MINIFS('Simplifed Working_Data'!N:N,'Simplifed Working_Data'!A:A,A52)</f>
        <v>190</v>
      </c>
      <c r="D52">
        <f>_xlfn.MAXIFS('Simplifed Working_Data'!N:N,'Simplifed Working_Data'!A:A,A52)</f>
        <v>350</v>
      </c>
    </row>
    <row r="53" spans="1:4" x14ac:dyDescent="0.25">
      <c r="A53" s="2" t="s">
        <v>35864</v>
      </c>
      <c r="B53">
        <f>COUNTIF('Simplifed Working_Data'!A:A,A53)</f>
        <v>8</v>
      </c>
      <c r="C53">
        <f>_xlfn.MINIFS('Simplifed Working_Data'!N:N,'Simplifed Working_Data'!A:A,A53)</f>
        <v>50</v>
      </c>
      <c r="D53">
        <f>_xlfn.MAXIFS('Simplifed Working_Data'!N:N,'Simplifed Working_Data'!A:A,A53)</f>
        <v>350</v>
      </c>
    </row>
    <row r="54" spans="1:4" x14ac:dyDescent="0.25">
      <c r="A54" s="2" t="s">
        <v>13775</v>
      </c>
      <c r="B54">
        <f>COUNTIF('Simplifed Working_Data'!A:A,A54)</f>
        <v>5</v>
      </c>
      <c r="C54">
        <f>_xlfn.MINIFS('Simplifed Working_Data'!N:N,'Simplifed Working_Data'!A:A,A54)</f>
        <v>70</v>
      </c>
      <c r="D54">
        <f>_xlfn.MAXIFS('Simplifed Working_Data'!N:N,'Simplifed Working_Data'!A:A,A54)</f>
        <v>350</v>
      </c>
    </row>
    <row r="55" spans="1:4" x14ac:dyDescent="0.25">
      <c r="A55" s="2" t="s">
        <v>18889</v>
      </c>
      <c r="B55">
        <f>COUNTIF('Simplifed Working_Data'!A:A,A55)</f>
        <v>27</v>
      </c>
      <c r="C55">
        <f>_xlfn.MINIFS('Simplifed Working_Data'!N:N,'Simplifed Working_Data'!A:A,A55)</f>
        <v>70</v>
      </c>
      <c r="D55">
        <f>_xlfn.MAXIFS('Simplifed Working_Data'!N:N,'Simplifed Working_Data'!A:A,A55)</f>
        <v>350</v>
      </c>
    </row>
    <row r="56" spans="1:4" x14ac:dyDescent="0.25">
      <c r="A56" s="2" t="s">
        <v>19032</v>
      </c>
      <c r="B56">
        <f>COUNTIF('Simplifed Working_Data'!A:A,A56)</f>
        <v>2</v>
      </c>
      <c r="C56">
        <f>_xlfn.MINIFS('Simplifed Working_Data'!N:N,'Simplifed Working_Data'!A:A,A56)</f>
        <v>210</v>
      </c>
      <c r="D56">
        <f>_xlfn.MAXIFS('Simplifed Working_Data'!N:N,'Simplifed Working_Data'!A:A,A56)</f>
        <v>340</v>
      </c>
    </row>
    <row r="57" spans="1:4" x14ac:dyDescent="0.25">
      <c r="A57" s="2" t="s">
        <v>21121</v>
      </c>
      <c r="B57">
        <f>COUNTIF('Simplifed Working_Data'!A:A,A57)</f>
        <v>1</v>
      </c>
      <c r="C57">
        <f>_xlfn.MINIFS('Simplifed Working_Data'!N:N,'Simplifed Working_Data'!A:A,A57)</f>
        <v>330</v>
      </c>
      <c r="D57">
        <f>_xlfn.MAXIFS('Simplifed Working_Data'!N:N,'Simplifed Working_Data'!A:A,A57)</f>
        <v>330</v>
      </c>
    </row>
    <row r="58" spans="1:4" x14ac:dyDescent="0.25">
      <c r="A58" s="2" t="s">
        <v>9252</v>
      </c>
      <c r="B58">
        <f>COUNTIF('Simplifed Working_Data'!A:A,A58)</f>
        <v>4</v>
      </c>
      <c r="C58">
        <f>_xlfn.MINIFS('Simplifed Working_Data'!N:N,'Simplifed Working_Data'!A:A,A58)</f>
        <v>190</v>
      </c>
      <c r="D58">
        <f>_xlfn.MAXIFS('Simplifed Working_Data'!N:N,'Simplifed Working_Data'!A:A,A58)</f>
        <v>310</v>
      </c>
    </row>
    <row r="59" spans="1:4" x14ac:dyDescent="0.25">
      <c r="A59" s="2" t="s">
        <v>7751</v>
      </c>
      <c r="B59">
        <f>COUNTIF('Simplifed Working_Data'!A:A,A59)</f>
        <v>3</v>
      </c>
      <c r="C59">
        <f>_xlfn.MINIFS('Simplifed Working_Data'!N:N,'Simplifed Working_Data'!A:A,A59)</f>
        <v>210</v>
      </c>
      <c r="D59">
        <f>_xlfn.MAXIFS('Simplifed Working_Data'!N:N,'Simplifed Working_Data'!A:A,A59)</f>
        <v>300</v>
      </c>
    </row>
    <row r="60" spans="1:4" x14ac:dyDescent="0.25">
      <c r="A60" s="2" t="s">
        <v>23593</v>
      </c>
      <c r="B60">
        <f>COUNTIF('Simplifed Working_Data'!A:A,A60)</f>
        <v>3</v>
      </c>
      <c r="C60">
        <f>_xlfn.MINIFS('Simplifed Working_Data'!N:N,'Simplifed Working_Data'!A:A,A60)</f>
        <v>200</v>
      </c>
      <c r="D60">
        <f>_xlfn.MAXIFS('Simplifed Working_Data'!N:N,'Simplifed Working_Data'!A:A,A60)</f>
        <v>300</v>
      </c>
    </row>
    <row r="61" spans="1:4" x14ac:dyDescent="0.25">
      <c r="A61" s="2" t="s">
        <v>4336</v>
      </c>
      <c r="B61">
        <f>COUNTIF('Simplifed Working_Data'!A:A,A61)</f>
        <v>13</v>
      </c>
      <c r="C61">
        <f>_xlfn.MINIFS('Simplifed Working_Data'!N:N,'Simplifed Working_Data'!A:A,A61)</f>
        <v>80</v>
      </c>
      <c r="D61">
        <f>_xlfn.MAXIFS('Simplifed Working_Data'!N:N,'Simplifed Working_Data'!A:A,A61)</f>
        <v>280</v>
      </c>
    </row>
    <row r="62" spans="1:4" x14ac:dyDescent="0.25">
      <c r="A62" s="2" t="s">
        <v>26149</v>
      </c>
      <c r="B62">
        <f>COUNTIF('Simplifed Working_Data'!A:A,A62)</f>
        <v>38</v>
      </c>
      <c r="C62">
        <f>_xlfn.MINIFS('Simplifed Working_Data'!N:N,'Simplifed Working_Data'!A:A,A62)</f>
        <v>70</v>
      </c>
      <c r="D62">
        <f>_xlfn.MAXIFS('Simplifed Working_Data'!N:N,'Simplifed Working_Data'!A:A,A62)</f>
        <v>280</v>
      </c>
    </row>
    <row r="63" spans="1:4" x14ac:dyDescent="0.25">
      <c r="A63" s="2" t="s">
        <v>32993</v>
      </c>
      <c r="B63">
        <f>COUNTIF('Simplifed Working_Data'!A:A,A63)</f>
        <v>137</v>
      </c>
      <c r="C63">
        <f>_xlfn.MINIFS('Simplifed Working_Data'!N:N,'Simplifed Working_Data'!A:A,A63)</f>
        <v>40</v>
      </c>
      <c r="D63">
        <f>_xlfn.MAXIFS('Simplifed Working_Data'!N:N,'Simplifed Working_Data'!A:A,A63)</f>
        <v>270</v>
      </c>
    </row>
    <row r="64" spans="1:4" x14ac:dyDescent="0.25">
      <c r="A64" s="2" t="s">
        <v>36299</v>
      </c>
      <c r="B64">
        <f>COUNTIF('Simplifed Working_Data'!A:A,A64)</f>
        <v>49</v>
      </c>
      <c r="C64">
        <f>_xlfn.MINIFS('Simplifed Working_Data'!N:N,'Simplifed Working_Data'!A:A,A64)</f>
        <v>60</v>
      </c>
      <c r="D64">
        <f>_xlfn.MAXIFS('Simplifed Working_Data'!N:N,'Simplifed Working_Data'!A:A,A64)</f>
        <v>270</v>
      </c>
    </row>
    <row r="65" spans="1:4" x14ac:dyDescent="0.25">
      <c r="A65" s="2" t="s">
        <v>24100</v>
      </c>
      <c r="B65">
        <f>COUNTIF('Simplifed Working_Data'!A:A,A65)</f>
        <v>11</v>
      </c>
      <c r="C65">
        <f>_xlfn.MINIFS('Simplifed Working_Data'!N:N,'Simplifed Working_Data'!A:A,A65)</f>
        <v>70</v>
      </c>
      <c r="D65">
        <f>_xlfn.MAXIFS('Simplifed Working_Data'!N:N,'Simplifed Working_Data'!A:A,A65)</f>
        <v>260</v>
      </c>
    </row>
    <row r="66" spans="1:4" x14ac:dyDescent="0.25">
      <c r="A66" s="2" t="s">
        <v>13879</v>
      </c>
      <c r="B66">
        <f>COUNTIF('Simplifed Working_Data'!A:A,A66)</f>
        <v>34</v>
      </c>
      <c r="C66">
        <f>_xlfn.MINIFS('Simplifed Working_Data'!N:N,'Simplifed Working_Data'!A:A,A66)</f>
        <v>40</v>
      </c>
      <c r="D66">
        <f>_xlfn.MAXIFS('Simplifed Working_Data'!N:N,'Simplifed Working_Data'!A:A,A66)</f>
        <v>250</v>
      </c>
    </row>
    <row r="67" spans="1:4" x14ac:dyDescent="0.25">
      <c r="A67" s="2" t="s">
        <v>13569</v>
      </c>
      <c r="B67">
        <f>COUNTIF('Simplifed Working_Data'!A:A,A67)</f>
        <v>53</v>
      </c>
      <c r="C67">
        <f>_xlfn.MINIFS('Simplifed Working_Data'!N:N,'Simplifed Working_Data'!A:A,A67)</f>
        <v>10</v>
      </c>
      <c r="D67">
        <f>_xlfn.MAXIFS('Simplifed Working_Data'!N:N,'Simplifed Working_Data'!A:A,A67)</f>
        <v>220</v>
      </c>
    </row>
    <row r="68" spans="1:4" x14ac:dyDescent="0.25">
      <c r="A68" s="2" t="s">
        <v>33896</v>
      </c>
      <c r="B68">
        <f>COUNTIF('Simplifed Working_Data'!A:A,A68)</f>
        <v>81</v>
      </c>
      <c r="C68">
        <f>_xlfn.MINIFS('Simplifed Working_Data'!N:N,'Simplifed Working_Data'!A:A,A68)</f>
        <v>10</v>
      </c>
      <c r="D68">
        <f>_xlfn.MAXIFS('Simplifed Working_Data'!N:N,'Simplifed Working_Data'!A:A,A68)</f>
        <v>220</v>
      </c>
    </row>
    <row r="69" spans="1:4" x14ac:dyDescent="0.25">
      <c r="A69" s="2" t="s">
        <v>5453</v>
      </c>
      <c r="B69">
        <f>COUNTIF('Simplifed Working_Data'!A:A,A69)</f>
        <v>5</v>
      </c>
      <c r="C69">
        <f>_xlfn.MINIFS('Simplifed Working_Data'!N:N,'Simplifed Working_Data'!A:A,A69)</f>
        <v>80</v>
      </c>
      <c r="D69">
        <f>_xlfn.MAXIFS('Simplifed Working_Data'!N:N,'Simplifed Working_Data'!A:A,A69)</f>
        <v>200</v>
      </c>
    </row>
    <row r="70" spans="1:4" x14ac:dyDescent="0.25">
      <c r="A70" s="2" t="s">
        <v>7836</v>
      </c>
      <c r="B70">
        <f>COUNTIF('Simplifed Working_Data'!A:A,A70)</f>
        <v>63</v>
      </c>
      <c r="C70">
        <f>_xlfn.MINIFS('Simplifed Working_Data'!N:N,'Simplifed Working_Data'!A:A,A70)</f>
        <v>10</v>
      </c>
      <c r="D70">
        <f>_xlfn.MAXIFS('Simplifed Working_Data'!N:N,'Simplifed Working_Data'!A:A,A70)</f>
        <v>200</v>
      </c>
    </row>
    <row r="71" spans="1:4" x14ac:dyDescent="0.25">
      <c r="A71" s="2" t="s">
        <v>24040</v>
      </c>
      <c r="B71">
        <f>COUNTIF('Simplifed Working_Data'!A:A,A71)</f>
        <v>2</v>
      </c>
      <c r="C71">
        <f>_xlfn.MINIFS('Simplifed Working_Data'!N:N,'Simplifed Working_Data'!A:A,A71)</f>
        <v>120</v>
      </c>
      <c r="D71">
        <f>_xlfn.MAXIFS('Simplifed Working_Data'!N:N,'Simplifed Working_Data'!A:A,A71)</f>
        <v>190</v>
      </c>
    </row>
    <row r="72" spans="1:4" x14ac:dyDescent="0.25">
      <c r="A72" s="2" t="s">
        <v>36529</v>
      </c>
      <c r="B72">
        <f>COUNTIF('Simplifed Working_Data'!A:A,A72)</f>
        <v>1</v>
      </c>
      <c r="C72">
        <f>_xlfn.MINIFS('Simplifed Working_Data'!N:N,'Simplifed Working_Data'!A:A,A72)</f>
        <v>190</v>
      </c>
      <c r="D72">
        <f>_xlfn.MAXIFS('Simplifed Working_Data'!N:N,'Simplifed Working_Data'!A:A,A72)</f>
        <v>190</v>
      </c>
    </row>
    <row r="73" spans="1:4" x14ac:dyDescent="0.25">
      <c r="A73" s="2" t="s">
        <v>34950</v>
      </c>
      <c r="B73">
        <f>COUNTIF('Simplifed Working_Data'!A:A,A73)</f>
        <v>17</v>
      </c>
      <c r="C73">
        <f>_xlfn.MINIFS('Simplifed Working_Data'!N:N,'Simplifed Working_Data'!A:A,A73)</f>
        <v>50</v>
      </c>
      <c r="D73">
        <f>_xlfn.MAXIFS('Simplifed Working_Data'!N:N,'Simplifed Working_Data'!A:A,A73)</f>
        <v>190</v>
      </c>
    </row>
    <row r="74" spans="1:4" x14ac:dyDescent="0.25">
      <c r="A74" s="2" t="s">
        <v>13551</v>
      </c>
      <c r="B74">
        <f>COUNTIF('Simplifed Working_Data'!A:A,A74)</f>
        <v>3</v>
      </c>
      <c r="C74">
        <f>_xlfn.MINIFS('Simplifed Working_Data'!N:N,'Simplifed Working_Data'!A:A,A74)</f>
        <v>170</v>
      </c>
      <c r="D74">
        <f>_xlfn.MAXIFS('Simplifed Working_Data'!N:N,'Simplifed Working_Data'!A:A,A74)</f>
        <v>180</v>
      </c>
    </row>
    <row r="75" spans="1:4" x14ac:dyDescent="0.25">
      <c r="A75" s="2" t="s">
        <v>13490</v>
      </c>
      <c r="B75">
        <f>COUNTIF('Simplifed Working_Data'!A:A,A75)</f>
        <v>1</v>
      </c>
      <c r="C75">
        <f>_xlfn.MINIFS('Simplifed Working_Data'!N:N,'Simplifed Working_Data'!A:A,A75)</f>
        <v>160</v>
      </c>
      <c r="D75">
        <f>_xlfn.MAXIFS('Simplifed Working_Data'!N:N,'Simplifed Working_Data'!A:A,A75)</f>
        <v>160</v>
      </c>
    </row>
    <row r="76" spans="1:4" x14ac:dyDescent="0.25">
      <c r="A76" s="2" t="s">
        <v>21401</v>
      </c>
      <c r="B76">
        <f>COUNTIF('Simplifed Working_Data'!A:A,A76)</f>
        <v>7</v>
      </c>
      <c r="C76">
        <f>_xlfn.MINIFS('Simplifed Working_Data'!N:N,'Simplifed Working_Data'!A:A,A76)</f>
        <v>30</v>
      </c>
      <c r="D76">
        <f>_xlfn.MAXIFS('Simplifed Working_Data'!N:N,'Simplifed Working_Data'!A:A,A76)</f>
        <v>150</v>
      </c>
    </row>
    <row r="77" spans="1:4" x14ac:dyDescent="0.25">
      <c r="A77" s="2" t="s">
        <v>13130</v>
      </c>
      <c r="B77">
        <f>COUNTIF('Simplifed Working_Data'!A:A,A77)</f>
        <v>1</v>
      </c>
      <c r="C77">
        <f>_xlfn.MINIFS('Simplifed Working_Data'!N:N,'Simplifed Working_Data'!A:A,A77)</f>
        <v>70</v>
      </c>
      <c r="D77">
        <f>_xlfn.MAXIFS('Simplifed Working_Data'!N:N,'Simplifed Working_Data'!A:A,A77)</f>
        <v>70</v>
      </c>
    </row>
    <row r="78" spans="1:4" x14ac:dyDescent="0.25">
      <c r="A78" s="2" t="s">
        <v>35548</v>
      </c>
      <c r="B78">
        <f>COUNTIF('Simplifed Working_Data'!A:A,A78)</f>
        <v>2</v>
      </c>
      <c r="C78">
        <f>_xlfn.MINIFS('Simplifed Working_Data'!N:N,'Simplifed Working_Data'!A:A,A78)</f>
        <v>60</v>
      </c>
      <c r="D78">
        <f>_xlfn.MAXIFS('Simplifed Working_Data'!N:N,'Simplifed Working_Data'!A:A,A78)</f>
        <v>70</v>
      </c>
    </row>
  </sheetData>
  <autoFilter ref="A1:F1" xr:uid="{00000000-0009-0000-0000-000004000000}">
    <sortState xmlns:xlrd2="http://schemas.microsoft.com/office/spreadsheetml/2017/richdata2" ref="A2:F78">
      <sortCondition descending="1" ref="D1"/>
    </sortState>
  </autoFilter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E26" sqref="E26"/>
    </sheetView>
  </sheetViews>
  <sheetFormatPr defaultRowHeight="15" x14ac:dyDescent="0.25"/>
  <cols>
    <col min="1" max="1" width="25.28515625" bestFit="1" customWidth="1"/>
  </cols>
  <sheetData>
    <row r="1" spans="1:6" ht="14.25" customHeight="1" x14ac:dyDescent="0.25">
      <c r="A1" s="2" t="s">
        <v>37693</v>
      </c>
      <c r="B1" t="s">
        <v>37933</v>
      </c>
      <c r="C1" s="2" t="s">
        <v>37929</v>
      </c>
      <c r="D1" s="7" t="s">
        <v>37930</v>
      </c>
      <c r="E1" s="2" t="s">
        <v>37931</v>
      </c>
      <c r="F1" s="2" t="s">
        <v>37932</v>
      </c>
    </row>
    <row r="2" spans="1:6" x14ac:dyDescent="0.25">
      <c r="A2" t="s">
        <v>37840</v>
      </c>
      <c r="B2">
        <f>COUNTIF('Simplifed Working_Data'!G:G,A2)</f>
        <v>1</v>
      </c>
      <c r="C2">
        <f>SUMIF('Simplifed Working_Data'!G:G,A2,'Simplifed Working_Data'!N:N)</f>
        <v>130</v>
      </c>
      <c r="D2" s="8">
        <f t="shared" ref="D2:D23" si="0">C2/B2</f>
        <v>130</v>
      </c>
      <c r="E2">
        <f>_xlfn.MINIFS('Simplifed Working_Data'!N:N,'Simplifed Working_Data'!G:G,'Operating-System'!A21)</f>
        <v>40</v>
      </c>
      <c r="F2">
        <f>_xlfn.MAXIFS('Simplifed Working_Data'!N:N,'Simplifed Working_Data'!G:G,'Operating-System'!A21)</f>
        <v>700</v>
      </c>
    </row>
    <row r="3" spans="1:6" x14ac:dyDescent="0.25">
      <c r="A3" t="s">
        <v>37831</v>
      </c>
      <c r="B3">
        <f>COUNTIF('Simplifed Working_Data'!G:G,A3)</f>
        <v>1</v>
      </c>
      <c r="C3">
        <f>SUMIF('Simplifed Working_Data'!G:G,A3,'Simplifed Working_Data'!N:N)</f>
        <v>140</v>
      </c>
      <c r="D3" s="8">
        <f t="shared" si="0"/>
        <v>140</v>
      </c>
      <c r="E3">
        <f>_xlfn.MINIFS('Simplifed Working_Data'!N:N,'Simplifed Working_Data'!G:G,'Operating-System'!A16)</f>
        <v>210</v>
      </c>
      <c r="F3">
        <f>_xlfn.MAXIFS('Simplifed Working_Data'!N:N,'Simplifed Working_Data'!G:G,'Operating-System'!A16)</f>
        <v>350</v>
      </c>
    </row>
    <row r="4" spans="1:6" x14ac:dyDescent="0.25">
      <c r="A4" t="s">
        <v>22393</v>
      </c>
      <c r="B4">
        <f>COUNTIF('Simplifed Working_Data'!G:G,A4)</f>
        <v>1</v>
      </c>
      <c r="C4">
        <f>SUMIF('Simplifed Working_Data'!G:G,A4,'Simplifed Working_Data'!N:N)</f>
        <v>160</v>
      </c>
      <c r="D4" s="8">
        <f t="shared" si="0"/>
        <v>160</v>
      </c>
      <c r="E4">
        <f>_xlfn.MINIFS('Simplifed Working_Data'!N:N,'Simplifed Working_Data'!G:G,'Operating-System'!A15)</f>
        <v>80</v>
      </c>
      <c r="F4">
        <f>_xlfn.MAXIFS('Simplifed Working_Data'!N:N,'Simplifed Working_Data'!G:G,'Operating-System'!A15)</f>
        <v>160</v>
      </c>
    </row>
    <row r="5" spans="1:6" x14ac:dyDescent="0.25">
      <c r="A5" t="s">
        <v>37834</v>
      </c>
      <c r="B5">
        <f>COUNTIF('Simplifed Working_Data'!G:G,A5)</f>
        <v>1</v>
      </c>
      <c r="C5">
        <f>SUMIF('Simplifed Working_Data'!G:G,A5,'Simplifed Working_Data'!N:N)</f>
        <v>160</v>
      </c>
      <c r="D5" s="8">
        <f t="shared" si="0"/>
        <v>160</v>
      </c>
      <c r="E5">
        <f>_xlfn.MINIFS('Simplifed Working_Data'!N:N,'Simplifed Working_Data'!G:G,'Operating-System'!A23)</f>
        <v>10</v>
      </c>
      <c r="F5">
        <f>_xlfn.MAXIFS('Simplifed Working_Data'!N:N,'Simplifed Working_Data'!G:G,'Operating-System'!A23)</f>
        <v>9000</v>
      </c>
    </row>
    <row r="6" spans="1:6" x14ac:dyDescent="0.25">
      <c r="A6" t="s">
        <v>37836</v>
      </c>
      <c r="B6">
        <f>COUNTIF('Simplifed Working_Data'!G:G,A6)</f>
        <v>1</v>
      </c>
      <c r="C6">
        <f>SUMIF('Simplifed Working_Data'!G:G,A6,'Simplifed Working_Data'!N:N)</f>
        <v>230</v>
      </c>
      <c r="D6" s="8">
        <f t="shared" si="0"/>
        <v>230</v>
      </c>
      <c r="E6">
        <f>_xlfn.MINIFS('Simplifed Working_Data'!N:N,'Simplifed Working_Data'!G:G,'Operating-System'!A8)</f>
        <v>290</v>
      </c>
      <c r="F6">
        <f>_xlfn.MAXIFS('Simplifed Working_Data'!N:N,'Simplifed Working_Data'!G:G,'Operating-System'!A8)</f>
        <v>290</v>
      </c>
    </row>
    <row r="7" spans="1:6" x14ac:dyDescent="0.25">
      <c r="A7" t="s">
        <v>37833</v>
      </c>
      <c r="B7">
        <f>COUNTIF('Simplifed Working_Data'!G:G,A7)</f>
        <v>1</v>
      </c>
      <c r="C7">
        <f>SUMIF('Simplifed Working_Data'!G:G,A7,'Simplifed Working_Data'!N:N)</f>
        <v>280</v>
      </c>
      <c r="D7" s="8">
        <f t="shared" si="0"/>
        <v>280</v>
      </c>
      <c r="E7">
        <f>_xlfn.MINIFS('Simplifed Working_Data'!N:N,'Simplifed Working_Data'!G:G,'Operating-System'!A14)</f>
        <v>80</v>
      </c>
      <c r="F7">
        <f>_xlfn.MAXIFS('Simplifed Working_Data'!N:N,'Simplifed Working_Data'!G:G,'Operating-System'!A14)</f>
        <v>270</v>
      </c>
    </row>
    <row r="8" spans="1:6" x14ac:dyDescent="0.25">
      <c r="A8" t="s">
        <v>37838</v>
      </c>
      <c r="B8">
        <f>COUNTIF('Simplifed Working_Data'!G:G,A8)</f>
        <v>1</v>
      </c>
      <c r="C8">
        <f>SUMIF('Simplifed Working_Data'!G:G,A8,'Simplifed Working_Data'!N:N)</f>
        <v>290</v>
      </c>
      <c r="D8" s="8">
        <f t="shared" si="0"/>
        <v>290</v>
      </c>
      <c r="E8">
        <f>_xlfn.MINIFS('Simplifed Working_Data'!N:N,'Simplifed Working_Data'!G:G,'Operating-System'!A12)</f>
        <v>30</v>
      </c>
      <c r="F8">
        <f>_xlfn.MAXIFS('Simplifed Working_Data'!N:N,'Simplifed Working_Data'!G:G,'Operating-System'!A12)</f>
        <v>150</v>
      </c>
    </row>
    <row r="9" spans="1:6" x14ac:dyDescent="0.25">
      <c r="A9" t="s">
        <v>37832</v>
      </c>
      <c r="B9">
        <f>COUNTIF('Simplifed Working_Data'!G:G,A9)</f>
        <v>1</v>
      </c>
      <c r="C9">
        <f>SUMIF('Simplifed Working_Data'!G:G,A9,'Simplifed Working_Data'!N:N)</f>
        <v>370</v>
      </c>
      <c r="D9" s="8">
        <f t="shared" si="0"/>
        <v>370</v>
      </c>
      <c r="E9">
        <f>_xlfn.MINIFS('Simplifed Working_Data'!N:N,'Simplifed Working_Data'!G:G,'Operating-System'!A22)</f>
        <v>10</v>
      </c>
      <c r="F9">
        <f>_xlfn.MAXIFS('Simplifed Working_Data'!N:N,'Simplifed Working_Data'!G:G,'Operating-System'!A22)</f>
        <v>5530</v>
      </c>
    </row>
    <row r="10" spans="1:6" x14ac:dyDescent="0.25">
      <c r="A10" t="s">
        <v>37839</v>
      </c>
      <c r="B10">
        <f>COUNTIF('Simplifed Working_Data'!G:G,A10)</f>
        <v>3</v>
      </c>
      <c r="C10">
        <f>SUMIF('Simplifed Working_Data'!G:G,A10,'Simplifed Working_Data'!N:N)</f>
        <v>520</v>
      </c>
      <c r="D10" s="8">
        <f t="shared" si="0"/>
        <v>173.33333333333334</v>
      </c>
      <c r="E10">
        <f>_xlfn.MINIFS('Simplifed Working_Data'!N:N,'Simplifed Working_Data'!G:G,'Operating-System'!A11)</f>
        <v>60</v>
      </c>
      <c r="F10">
        <f>_xlfn.MAXIFS('Simplifed Working_Data'!N:N,'Simplifed Working_Data'!G:G,'Operating-System'!A11)</f>
        <v>100</v>
      </c>
    </row>
    <row r="11" spans="1:6" x14ac:dyDescent="0.25">
      <c r="A11" t="s">
        <v>37830</v>
      </c>
      <c r="B11">
        <f>COUNTIF('Simplifed Working_Data'!G:G,A11)</f>
        <v>7</v>
      </c>
      <c r="C11">
        <f>SUMIF('Simplifed Working_Data'!G:G,A11,'Simplifed Working_Data'!N:N)</f>
        <v>530</v>
      </c>
      <c r="D11" s="8">
        <f t="shared" si="0"/>
        <v>75.714285714285708</v>
      </c>
      <c r="E11">
        <f>_xlfn.MINIFS('Simplifed Working_Data'!N:N,'Simplifed Working_Data'!G:G,'Operating-System'!A17)</f>
        <v>60</v>
      </c>
      <c r="F11">
        <f>_xlfn.MAXIFS('Simplifed Working_Data'!N:N,'Simplifed Working_Data'!G:G,'Operating-System'!A17)</f>
        <v>290</v>
      </c>
    </row>
    <row r="12" spans="1:6" x14ac:dyDescent="0.25">
      <c r="A12" t="s">
        <v>37827</v>
      </c>
      <c r="B12">
        <f>COUNTIF('Simplifed Working_Data'!G:G,A12)</f>
        <v>8</v>
      </c>
      <c r="C12">
        <f>SUMIF('Simplifed Working_Data'!G:G,A12,'Simplifed Working_Data'!N:N)</f>
        <v>590</v>
      </c>
      <c r="D12" s="8">
        <f t="shared" si="0"/>
        <v>73.75</v>
      </c>
      <c r="E12">
        <f>_xlfn.MINIFS('Simplifed Working_Data'!N:N,'Simplifed Working_Data'!G:G,'Operating-System'!A5)</f>
        <v>160</v>
      </c>
      <c r="F12">
        <f>_xlfn.MAXIFS('Simplifed Working_Data'!N:N,'Simplifed Working_Data'!G:G,'Operating-System'!A5)</f>
        <v>160</v>
      </c>
    </row>
    <row r="13" spans="1:6" x14ac:dyDescent="0.25">
      <c r="A13" t="s">
        <v>37837</v>
      </c>
      <c r="B13">
        <f>COUNTIF('Simplifed Working_Data'!G:G,A13)</f>
        <v>6</v>
      </c>
      <c r="C13">
        <f>SUMIF('Simplifed Working_Data'!G:G,A13,'Simplifed Working_Data'!N:N)</f>
        <v>970</v>
      </c>
      <c r="D13" s="8">
        <f t="shared" si="0"/>
        <v>161.66666666666666</v>
      </c>
      <c r="E13">
        <f>_xlfn.MINIFS('Simplifed Working_Data'!N:N,'Simplifed Working_Data'!G:G,'Operating-System'!A18)</f>
        <v>50</v>
      </c>
      <c r="F13">
        <f>_xlfn.MAXIFS('Simplifed Working_Data'!N:N,'Simplifed Working_Data'!G:G,'Operating-System'!A18)</f>
        <v>800</v>
      </c>
    </row>
    <row r="14" spans="1:6" x14ac:dyDescent="0.25">
      <c r="A14" t="s">
        <v>37841</v>
      </c>
      <c r="B14">
        <f>COUNTIF('Simplifed Working_Data'!G:G,A14)</f>
        <v>6</v>
      </c>
      <c r="C14">
        <f>SUMIF('Simplifed Working_Data'!G:G,A14,'Simplifed Working_Data'!N:N)</f>
        <v>1040</v>
      </c>
      <c r="D14" s="8">
        <f t="shared" si="0"/>
        <v>173.33333333333334</v>
      </c>
      <c r="E14">
        <f>_xlfn.MINIFS('Simplifed Working_Data'!N:N,'Simplifed Working_Data'!G:G,'Operating-System'!A19)</f>
        <v>90</v>
      </c>
      <c r="F14">
        <f>_xlfn.MAXIFS('Simplifed Working_Data'!N:N,'Simplifed Working_Data'!G:G,'Operating-System'!A19)</f>
        <v>900</v>
      </c>
    </row>
    <row r="15" spans="1:6" x14ac:dyDescent="0.25">
      <c r="A15" t="s">
        <v>37826</v>
      </c>
      <c r="B15">
        <f>COUNTIF('Simplifed Working_Data'!G:G,A15)</f>
        <v>11</v>
      </c>
      <c r="C15">
        <f>SUMIF('Simplifed Working_Data'!G:G,A15,'Simplifed Working_Data'!N:N)</f>
        <v>1350</v>
      </c>
      <c r="D15" s="8">
        <f t="shared" si="0"/>
        <v>122.72727272727273</v>
      </c>
      <c r="E15">
        <f>_xlfn.MINIFS('Simplifed Working_Data'!N:N,'Simplifed Working_Data'!G:G,'Operating-System'!A20)</f>
        <v>60</v>
      </c>
      <c r="F15">
        <f>_xlfn.MAXIFS('Simplifed Working_Data'!N:N,'Simplifed Working_Data'!G:G,'Operating-System'!A20)</f>
        <v>6140</v>
      </c>
    </row>
    <row r="16" spans="1:6" x14ac:dyDescent="0.25">
      <c r="A16" t="s">
        <v>37835</v>
      </c>
      <c r="B16">
        <f>COUNTIF('Simplifed Working_Data'!G:G,A16)</f>
        <v>6</v>
      </c>
      <c r="C16">
        <f>SUMIF('Simplifed Working_Data'!G:G,A16,'Simplifed Working_Data'!N:N)</f>
        <v>1740</v>
      </c>
      <c r="D16" s="8">
        <f t="shared" si="0"/>
        <v>290</v>
      </c>
      <c r="E16">
        <f>_xlfn.MINIFS('Simplifed Working_Data'!N:N,'Simplifed Working_Data'!G:G,'Operating-System'!A10)</f>
        <v>170</v>
      </c>
      <c r="F16">
        <f>_xlfn.MAXIFS('Simplifed Working_Data'!N:N,'Simplifed Working_Data'!G:G,'Operating-System'!A10)</f>
        <v>180</v>
      </c>
    </row>
    <row r="17" spans="1:6" x14ac:dyDescent="0.25">
      <c r="A17" t="s">
        <v>9267</v>
      </c>
      <c r="B17">
        <f>COUNTIF('Simplifed Working_Data'!G:G,A17)</f>
        <v>22</v>
      </c>
      <c r="C17">
        <f>SUMIF('Simplifed Working_Data'!G:G,A17,'Simplifed Working_Data'!N:N)</f>
        <v>2680</v>
      </c>
      <c r="D17" s="8">
        <f t="shared" si="0"/>
        <v>121.81818181818181</v>
      </c>
      <c r="E17">
        <f>_xlfn.MINIFS('Simplifed Working_Data'!N:N,'Simplifed Working_Data'!G:G,'Operating-System'!A9)</f>
        <v>370</v>
      </c>
      <c r="F17">
        <f>_xlfn.MAXIFS('Simplifed Working_Data'!N:N,'Simplifed Working_Data'!G:G,'Operating-System'!A9)</f>
        <v>370</v>
      </c>
    </row>
    <row r="18" spans="1:6" x14ac:dyDescent="0.25">
      <c r="A18" t="s">
        <v>5996</v>
      </c>
      <c r="B18">
        <f>COUNTIF('Simplifed Working_Data'!G:G,A18)</f>
        <v>52</v>
      </c>
      <c r="C18">
        <f>SUMIF('Simplifed Working_Data'!G:G,A18,'Simplifed Working_Data'!N:N)</f>
        <v>7790</v>
      </c>
      <c r="D18" s="8">
        <f t="shared" si="0"/>
        <v>149.80769230769232</v>
      </c>
      <c r="E18">
        <f>_xlfn.MINIFS('Simplifed Working_Data'!N:N,'Simplifed Working_Data'!G:G,'Operating-System'!A7)</f>
        <v>280</v>
      </c>
      <c r="F18">
        <f>_xlfn.MAXIFS('Simplifed Working_Data'!N:N,'Simplifed Working_Data'!G:G,'Operating-System'!A7)</f>
        <v>280</v>
      </c>
    </row>
    <row r="19" spans="1:6" x14ac:dyDescent="0.25">
      <c r="A19" t="s">
        <v>37828</v>
      </c>
      <c r="B19">
        <f>COUNTIF('Simplifed Working_Data'!G:G,A19)</f>
        <v>35</v>
      </c>
      <c r="C19">
        <f>SUMIF('Simplifed Working_Data'!G:G,A19,'Simplifed Working_Data'!N:N)</f>
        <v>15030</v>
      </c>
      <c r="D19" s="8">
        <f t="shared" si="0"/>
        <v>429.42857142857144</v>
      </c>
      <c r="E19">
        <f>_xlfn.MINIFS('Simplifed Working_Data'!N:N,'Simplifed Working_Data'!G:G,'Operating-System'!A6)</f>
        <v>230</v>
      </c>
      <c r="F19">
        <f>_xlfn.MAXIFS('Simplifed Working_Data'!N:N,'Simplifed Working_Data'!G:G,'Operating-System'!A6)</f>
        <v>230</v>
      </c>
    </row>
    <row r="20" spans="1:6" x14ac:dyDescent="0.25">
      <c r="A20" t="s">
        <v>37825</v>
      </c>
      <c r="B20">
        <f>COUNTIF('Simplifed Working_Data'!G:G,A20)</f>
        <v>120</v>
      </c>
      <c r="C20">
        <f>SUMIF('Simplifed Working_Data'!G:G,A20,'Simplifed Working_Data'!N:N)</f>
        <v>27510</v>
      </c>
      <c r="D20" s="8">
        <f t="shared" si="0"/>
        <v>229.25</v>
      </c>
      <c r="E20">
        <f>_xlfn.MINIFS('Simplifed Working_Data'!N:N,'Simplifed Working_Data'!G:G,'Operating-System'!A13)</f>
        <v>70</v>
      </c>
      <c r="F20">
        <f>_xlfn.MAXIFS('Simplifed Working_Data'!N:N,'Simplifed Working_Data'!G:G,'Operating-System'!A13)</f>
        <v>220</v>
      </c>
    </row>
    <row r="21" spans="1:6" x14ac:dyDescent="0.25">
      <c r="A21" t="s">
        <v>37829</v>
      </c>
      <c r="B21">
        <f>COUNTIF('Simplifed Working_Data'!G:G,A21)</f>
        <v>325</v>
      </c>
      <c r="C21">
        <f>SUMIF('Simplifed Working_Data'!G:G,A21,'Simplifed Working_Data'!N:N)</f>
        <v>66710</v>
      </c>
      <c r="D21" s="8">
        <f t="shared" si="0"/>
        <v>205.26153846153846</v>
      </c>
      <c r="E21">
        <f>_xlfn.MINIFS('Simplifed Working_Data'!N:N,'Simplifed Working_Data'!G:G,'Operating-System'!A3)</f>
        <v>140</v>
      </c>
      <c r="F21">
        <f>_xlfn.MAXIFS('Simplifed Working_Data'!N:N,'Simplifed Working_Data'!G:G,'Operating-System'!A3)</f>
        <v>140</v>
      </c>
    </row>
    <row r="22" spans="1:6" x14ac:dyDescent="0.25">
      <c r="A22" t="s">
        <v>37842</v>
      </c>
      <c r="B22">
        <f>COUNTIF('Simplifed Working_Data'!G:G,A22)</f>
        <v>1134</v>
      </c>
      <c r="C22">
        <f>SUMIF('Simplifed Working_Data'!G:G,A22,'Simplifed Working_Data'!N:N)</f>
        <v>114440</v>
      </c>
      <c r="D22" s="8">
        <f t="shared" si="0"/>
        <v>100.91710758377425</v>
      </c>
      <c r="E22">
        <f>_xlfn.MINIFS('Simplifed Working_Data'!N:N,'Simplifed Working_Data'!G:G,'Operating-System'!A4)</f>
        <v>160</v>
      </c>
      <c r="F22">
        <f>_xlfn.MAXIFS('Simplifed Working_Data'!N:N,'Simplifed Working_Data'!G:G,'Operating-System'!A4)</f>
        <v>160</v>
      </c>
    </row>
    <row r="23" spans="1:6" x14ac:dyDescent="0.25">
      <c r="A23" t="s">
        <v>37824</v>
      </c>
      <c r="B23">
        <f>COUNTIF('Simplifed Working_Data'!G:G,A23)</f>
        <v>2852</v>
      </c>
      <c r="C23">
        <f>SUMIF('Simplifed Working_Data'!G:G,A23,'Simplifed Working_Data'!N:N)</f>
        <v>620265</v>
      </c>
      <c r="D23" s="8">
        <f t="shared" si="0"/>
        <v>217.48422159887798</v>
      </c>
      <c r="E23">
        <f>_xlfn.MINIFS('Simplifed Working_Data'!N:N,'Simplifed Working_Data'!G:G,'Operating-System'!A2)</f>
        <v>130</v>
      </c>
      <c r="F23">
        <f>_xlfn.MAXIFS('Simplifed Working_Data'!N:N,'Simplifed Working_Data'!G:G,'Operating-System'!A2)</f>
        <v>130</v>
      </c>
    </row>
  </sheetData>
  <autoFilter ref="A1:F1" xr:uid="{00000000-0009-0000-0000-000005000000}">
    <sortState xmlns:xlrd2="http://schemas.microsoft.com/office/spreadsheetml/2017/richdata2" ref="A2:F23">
      <sortCondition ref="C1"/>
    </sortState>
  </autoFilter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596"/>
  <sheetViews>
    <sheetView workbookViewId="0">
      <selection activeCell="K25" sqref="K25"/>
    </sheetView>
  </sheetViews>
  <sheetFormatPr defaultRowHeight="15" x14ac:dyDescent="0.25"/>
  <cols>
    <col min="1" max="1" width="16.28515625" style="3" bestFit="1" customWidth="1"/>
    <col min="2" max="2" width="11.5703125" bestFit="1" customWidth="1"/>
    <col min="4" max="4" width="9.140625" style="8"/>
  </cols>
  <sheetData>
    <row r="1" spans="1:6" s="2" customFormat="1" x14ac:dyDescent="0.25">
      <c r="A1" s="4" t="s">
        <v>37914</v>
      </c>
      <c r="B1" s="2" t="s">
        <v>37922</v>
      </c>
      <c r="C1" s="2" t="s">
        <v>37929</v>
      </c>
      <c r="D1" s="7" t="s">
        <v>37930</v>
      </c>
      <c r="E1" s="2" t="s">
        <v>37931</v>
      </c>
      <c r="F1" s="2" t="s">
        <v>37932</v>
      </c>
    </row>
    <row r="2" spans="1:6" x14ac:dyDescent="0.25">
      <c r="A2" s="3">
        <v>2004</v>
      </c>
      <c r="B2">
        <f>COUNTIF('Simplifed Working_Data'!C:C,A2)</f>
        <v>8</v>
      </c>
      <c r="C2">
        <f>SUMIF('Simplifed Working_Data'!C:C,A2,'Simplifed Working_Data'!N:N)</f>
        <v>1700</v>
      </c>
      <c r="D2" s="8">
        <f>C2/B2</f>
        <v>212.5</v>
      </c>
      <c r="E2">
        <f>_xlfn.MINIFS('Simplifed Working_Data'!N:N,'Simplifed Working_Data'!C:C,'Year Annouced'!A2)</f>
        <v>80</v>
      </c>
      <c r="F2">
        <f>_xlfn.MAXIFS('Simplifed Working_Data'!N:N,'Simplifed Working_Data'!C:C,'Year Annouced'!A2)</f>
        <v>460</v>
      </c>
    </row>
    <row r="3" spans="1:6" x14ac:dyDescent="0.25">
      <c r="A3" s="3">
        <v>2005</v>
      </c>
      <c r="B3">
        <f>COUNTIF('Simplifed Working_Data'!C:C,A3)</f>
        <v>54</v>
      </c>
      <c r="C3">
        <f>SUMIF('Simplifed Working_Data'!C:C,A3,'Simplifed Working_Data'!N:N)</f>
        <v>9850</v>
      </c>
      <c r="D3" s="8">
        <f t="shared" ref="D3:D15" si="0">C3/B3</f>
        <v>182.40740740740742</v>
      </c>
      <c r="E3">
        <f>_xlfn.MINIFS('Simplifed Working_Data'!N:N,'Simplifed Working_Data'!C:C,'Year Annouced'!A3)</f>
        <v>70</v>
      </c>
      <c r="F3">
        <f>_xlfn.MAXIFS('Simplifed Working_Data'!N:N,'Simplifed Working_Data'!C:C,'Year Annouced'!A3)</f>
        <v>560</v>
      </c>
    </row>
    <row r="4" spans="1:6" x14ac:dyDescent="0.25">
      <c r="A4" s="3">
        <v>2006</v>
      </c>
      <c r="B4">
        <f>COUNTIF('Simplifed Working_Data'!C:C,A4)</f>
        <v>127</v>
      </c>
      <c r="C4">
        <f>SUMIF('Simplifed Working_Data'!C:C,A4,'Simplifed Working_Data'!N:N)</f>
        <v>21570</v>
      </c>
      <c r="D4" s="8">
        <f t="shared" si="0"/>
        <v>169.84251968503938</v>
      </c>
      <c r="E4">
        <f>_xlfn.MINIFS('Simplifed Working_Data'!N:N,'Simplifed Working_Data'!C:C,'Year Annouced'!A4)</f>
        <v>50</v>
      </c>
      <c r="F4">
        <f>_xlfn.MAXIFS('Simplifed Working_Data'!N:N,'Simplifed Working_Data'!C:C,'Year Annouced'!A4)</f>
        <v>500</v>
      </c>
    </row>
    <row r="5" spans="1:6" x14ac:dyDescent="0.25">
      <c r="A5" s="3">
        <v>2007</v>
      </c>
      <c r="B5">
        <f>COUNTIF('Simplifed Working_Data'!C:C,A5)</f>
        <v>223</v>
      </c>
      <c r="C5">
        <f>SUMIF('Simplifed Working_Data'!C:C,A5,'Simplifed Working_Data'!N:N)</f>
        <v>38100</v>
      </c>
      <c r="D5" s="8">
        <f t="shared" si="0"/>
        <v>170.85201793721973</v>
      </c>
      <c r="E5">
        <f>_xlfn.MINIFS('Simplifed Working_Data'!N:N,'Simplifed Working_Data'!C:C,'Year Annouced'!A5)</f>
        <v>30</v>
      </c>
      <c r="F5">
        <f>_xlfn.MAXIFS('Simplifed Working_Data'!N:N,'Simplifed Working_Data'!C:C,'Year Annouced'!A5)</f>
        <v>5530</v>
      </c>
    </row>
    <row r="6" spans="1:6" x14ac:dyDescent="0.25">
      <c r="A6" s="3">
        <v>2008</v>
      </c>
      <c r="B6">
        <f>COUNTIF('Simplifed Working_Data'!C:C,A6)</f>
        <v>250</v>
      </c>
      <c r="C6">
        <f>SUMIF('Simplifed Working_Data'!C:C,A6,'Simplifed Working_Data'!N:N)</f>
        <v>34830</v>
      </c>
      <c r="D6" s="8">
        <f t="shared" si="0"/>
        <v>139.32</v>
      </c>
      <c r="E6">
        <f>_xlfn.MINIFS('Simplifed Working_Data'!N:N,'Simplifed Working_Data'!C:C,'Year Annouced'!A6)</f>
        <v>20</v>
      </c>
      <c r="F6">
        <f>_xlfn.MAXIFS('Simplifed Working_Data'!N:N,'Simplifed Working_Data'!C:C,'Year Annouced'!A6)</f>
        <v>1200</v>
      </c>
    </row>
    <row r="7" spans="1:6" x14ac:dyDescent="0.25">
      <c r="A7" s="3">
        <v>2009</v>
      </c>
      <c r="B7">
        <f>COUNTIF('Simplifed Working_Data'!C:C,A7)</f>
        <v>310</v>
      </c>
      <c r="C7">
        <f>SUMIF('Simplifed Working_Data'!C:C,A7,'Simplifed Working_Data'!N:N)</f>
        <v>41850</v>
      </c>
      <c r="D7" s="8">
        <f t="shared" si="0"/>
        <v>135</v>
      </c>
      <c r="E7">
        <f>_xlfn.MINIFS('Simplifed Working_Data'!N:N,'Simplifed Working_Data'!C:C,'Year Annouced'!A7)</f>
        <v>20</v>
      </c>
      <c r="F7">
        <f>_xlfn.MAXIFS('Simplifed Working_Data'!N:N,'Simplifed Working_Data'!C:C,'Year Annouced'!A7)</f>
        <v>5020</v>
      </c>
    </row>
    <row r="8" spans="1:6" x14ac:dyDescent="0.25">
      <c r="A8" s="3">
        <v>2010</v>
      </c>
      <c r="B8">
        <f>COUNTIF('Simplifed Working_Data'!C:C,A8)</f>
        <v>365</v>
      </c>
      <c r="C8">
        <f>SUMIF('Simplifed Working_Data'!C:C,A8,'Simplifed Working_Data'!N:N)</f>
        <v>46260</v>
      </c>
      <c r="D8" s="8">
        <f t="shared" si="0"/>
        <v>126.73972602739725</v>
      </c>
      <c r="E8">
        <f>_xlfn.MINIFS('Simplifed Working_Data'!N:N,'Simplifed Working_Data'!C:C,'Year Annouced'!A8)</f>
        <v>20</v>
      </c>
      <c r="F8">
        <f>_xlfn.MAXIFS('Simplifed Working_Data'!N:N,'Simplifed Working_Data'!C:C,'Year Annouced'!A8)</f>
        <v>6140</v>
      </c>
    </row>
    <row r="9" spans="1:6" x14ac:dyDescent="0.25">
      <c r="A9" s="3">
        <v>2011</v>
      </c>
      <c r="B9">
        <f>COUNTIF('Simplifed Working_Data'!C:C,A9)</f>
        <v>486</v>
      </c>
      <c r="C9">
        <f>SUMIF('Simplifed Working_Data'!C:C,A9,'Simplifed Working_Data'!N:N)</f>
        <v>71510</v>
      </c>
      <c r="D9" s="8">
        <f t="shared" si="0"/>
        <v>147.13991769547326</v>
      </c>
      <c r="E9">
        <f>_xlfn.MINIFS('Simplifed Working_Data'!N:N,'Simplifed Working_Data'!C:C,'Year Annouced'!A9)</f>
        <v>10</v>
      </c>
      <c r="F9">
        <f>_xlfn.MAXIFS('Simplifed Working_Data'!N:N,'Simplifed Working_Data'!C:C,'Year Annouced'!A9)</f>
        <v>2330</v>
      </c>
    </row>
    <row r="10" spans="1:6" x14ac:dyDescent="0.25">
      <c r="A10" s="3">
        <v>2012</v>
      </c>
      <c r="B10">
        <f>COUNTIF('Simplifed Working_Data'!C:C,A10)</f>
        <v>514</v>
      </c>
      <c r="C10">
        <f>SUMIF('Simplifed Working_Data'!C:C,A10,'Simplifed Working_Data'!N:N)</f>
        <v>84820</v>
      </c>
      <c r="D10" s="8">
        <f t="shared" si="0"/>
        <v>165.01945525291828</v>
      </c>
      <c r="E10">
        <f>_xlfn.MINIFS('Simplifed Working_Data'!N:N,'Simplifed Working_Data'!C:C,'Year Annouced'!A10)</f>
        <v>10</v>
      </c>
      <c r="F10">
        <f>_xlfn.MAXIFS('Simplifed Working_Data'!N:N,'Simplifed Working_Data'!C:C,'Year Annouced'!A10)</f>
        <v>550</v>
      </c>
    </row>
    <row r="11" spans="1:6" x14ac:dyDescent="0.25">
      <c r="A11" s="3">
        <v>2013</v>
      </c>
      <c r="B11">
        <f>COUNTIF('Simplifed Working_Data'!C:C,A11)</f>
        <v>578</v>
      </c>
      <c r="C11">
        <f>SUMIF('Simplifed Working_Data'!C:C,A11,'Simplifed Working_Data'!N:N)</f>
        <v>109900</v>
      </c>
      <c r="D11" s="8">
        <f t="shared" si="0"/>
        <v>190.13840830449826</v>
      </c>
      <c r="E11">
        <f>_xlfn.MINIFS('Simplifed Working_Data'!N:N,'Simplifed Working_Data'!C:C,'Year Annouced'!A11)</f>
        <v>10</v>
      </c>
      <c r="F11">
        <f>_xlfn.MAXIFS('Simplifed Working_Data'!N:N,'Simplifed Working_Data'!C:C,'Year Annouced'!A11)</f>
        <v>7900</v>
      </c>
    </row>
    <row r="12" spans="1:6" x14ac:dyDescent="0.25">
      <c r="A12" s="3">
        <v>2014</v>
      </c>
      <c r="B12">
        <f>COUNTIF('Simplifed Working_Data'!C:C,A12)</f>
        <v>660</v>
      </c>
      <c r="C12">
        <f>SUMIF('Simplifed Working_Data'!C:C,A12,'Simplifed Working_Data'!N:N)</f>
        <v>144420</v>
      </c>
      <c r="D12" s="8">
        <f t="shared" si="0"/>
        <v>218.81818181818181</v>
      </c>
      <c r="E12">
        <f>_xlfn.MINIFS('Simplifed Working_Data'!N:N,'Simplifed Working_Data'!C:C,'Year Annouced'!A12)</f>
        <v>20</v>
      </c>
      <c r="F12">
        <f>_xlfn.MAXIFS('Simplifed Working_Data'!N:N,'Simplifed Working_Data'!C:C,'Year Annouced'!A12)</f>
        <v>8290</v>
      </c>
    </row>
    <row r="13" spans="1:6" x14ac:dyDescent="0.25">
      <c r="A13" s="3">
        <v>2015</v>
      </c>
      <c r="B13">
        <f>COUNTIF('Simplifed Working_Data'!C:C,A13)</f>
        <v>502</v>
      </c>
      <c r="C13">
        <f>SUMIF('Simplifed Working_Data'!C:C,A13,'Simplifed Working_Data'!N:N)</f>
        <v>114910</v>
      </c>
      <c r="D13" s="8">
        <f t="shared" si="0"/>
        <v>228.90438247011951</v>
      </c>
      <c r="E13">
        <f>_xlfn.MINIFS('Simplifed Working_Data'!N:N,'Simplifed Working_Data'!C:C,'Year Annouced'!A13)</f>
        <v>30</v>
      </c>
      <c r="F13">
        <f>_xlfn.MAXIFS('Simplifed Working_Data'!N:N,'Simplifed Working_Data'!C:C,'Year Annouced'!A13)</f>
        <v>9000</v>
      </c>
    </row>
    <row r="14" spans="1:6" x14ac:dyDescent="0.25">
      <c r="A14" s="3">
        <v>2016</v>
      </c>
      <c r="B14">
        <f>COUNTIF('Simplifed Working_Data'!C:C,A14)</f>
        <v>373</v>
      </c>
      <c r="C14">
        <f>SUMIF('Simplifed Working_Data'!C:C,A14,'Simplifed Working_Data'!N:N)</f>
        <v>100140</v>
      </c>
      <c r="D14" s="8">
        <f t="shared" si="0"/>
        <v>268.47184986595175</v>
      </c>
      <c r="E14">
        <f>_xlfn.MINIFS('Simplifed Working_Data'!N:N,'Simplifed Working_Data'!C:C,'Year Annouced'!A14)</f>
        <v>30</v>
      </c>
      <c r="F14">
        <f>_xlfn.MAXIFS('Simplifed Working_Data'!N:N,'Simplifed Working_Data'!C:C,'Year Annouced'!A14)</f>
        <v>1400</v>
      </c>
    </row>
    <row r="15" spans="1:6" x14ac:dyDescent="0.25">
      <c r="A15" s="3">
        <v>2017</v>
      </c>
      <c r="B15">
        <f>COUNTIF('Simplifed Working_Data'!C:C,A15)</f>
        <v>145</v>
      </c>
      <c r="C15">
        <f>SUMIF('Simplifed Working_Data'!C:C,A15,'Simplifed Working_Data'!N:N)</f>
        <v>43065</v>
      </c>
      <c r="D15" s="8">
        <f t="shared" si="0"/>
        <v>297</v>
      </c>
      <c r="E15">
        <f>_xlfn.MINIFS('Simplifed Working_Data'!N:N,'Simplifed Working_Data'!C:C,'Year Annouced'!A15)</f>
        <v>50</v>
      </c>
      <c r="F15">
        <f>_xlfn.MAXIFS('Simplifed Working_Data'!N:N,'Simplifed Working_Data'!C:C,'Year Annouced'!A15)</f>
        <v>900</v>
      </c>
    </row>
    <row r="16" spans="1:6" x14ac:dyDescent="0.25">
      <c r="A16"/>
    </row>
    <row r="17" spans="1:14" x14ac:dyDescent="0.25">
      <c r="A17"/>
    </row>
    <row r="18" spans="1:14" x14ac:dyDescent="0.25">
      <c r="A18"/>
    </row>
    <row r="19" spans="1:14" x14ac:dyDescent="0.25">
      <c r="A19"/>
    </row>
    <row r="20" spans="1:14" x14ac:dyDescent="0.25">
      <c r="A20"/>
    </row>
    <row r="21" spans="1:14" x14ac:dyDescent="0.25">
      <c r="A21"/>
      <c r="N21" t="s">
        <v>37923</v>
      </c>
    </row>
    <row r="22" spans="1:14" x14ac:dyDescent="0.25">
      <c r="A22"/>
    </row>
    <row r="23" spans="1:14" x14ac:dyDescent="0.25">
      <c r="A23"/>
    </row>
    <row r="24" spans="1:14" x14ac:dyDescent="0.25">
      <c r="A24"/>
    </row>
    <row r="25" spans="1:14" x14ac:dyDescent="0.25">
      <c r="A25"/>
    </row>
    <row r="26" spans="1:14" x14ac:dyDescent="0.25">
      <c r="A26"/>
    </row>
    <row r="27" spans="1:14" x14ac:dyDescent="0.25">
      <c r="A27"/>
    </row>
    <row r="28" spans="1:14" x14ac:dyDescent="0.25">
      <c r="A28"/>
    </row>
    <row r="29" spans="1:14" x14ac:dyDescent="0.25">
      <c r="A29"/>
    </row>
    <row r="30" spans="1:14" x14ac:dyDescent="0.25">
      <c r="A30"/>
    </row>
    <row r="31" spans="1:14" x14ac:dyDescent="0.25">
      <c r="A31"/>
    </row>
    <row r="32" spans="1:14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</sheetData>
  <autoFilter ref="A1:B1" xr:uid="{00000000-0009-0000-0000-000006000000}">
    <sortState xmlns:xlrd2="http://schemas.microsoft.com/office/spreadsheetml/2017/richdata2" ref="A2:B15">
      <sortCondition ref="A1"/>
    </sortState>
  </autoFilter>
  <conditionalFormatting sqref="D1:D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2"/>
  <sheetViews>
    <sheetView workbookViewId="0">
      <selection activeCell="I26" sqref="I26"/>
    </sheetView>
  </sheetViews>
  <sheetFormatPr defaultRowHeight="15" x14ac:dyDescent="0.25"/>
  <cols>
    <col min="1" max="1" width="21.85546875" bestFit="1" customWidth="1"/>
    <col min="2" max="2" width="30" bestFit="1" customWidth="1"/>
    <col min="6" max="6" width="9.140625" style="8"/>
  </cols>
  <sheetData>
    <row r="1" spans="1:6" s="2" customFormat="1" x14ac:dyDescent="0.25">
      <c r="A1" s="2" t="s">
        <v>37696</v>
      </c>
      <c r="B1" s="2" t="s">
        <v>37924</v>
      </c>
      <c r="C1" s="2" t="s">
        <v>37925</v>
      </c>
      <c r="D1" s="2" t="s">
        <v>37926</v>
      </c>
      <c r="E1" s="2" t="s">
        <v>37934</v>
      </c>
      <c r="F1" s="7" t="s">
        <v>37935</v>
      </c>
    </row>
    <row r="2" spans="1:6" x14ac:dyDescent="0.25">
      <c r="A2" t="s">
        <v>37863</v>
      </c>
      <c r="B2">
        <f>COUNTIF('Simplifed Working_Data'!D:D,A2)</f>
        <v>1</v>
      </c>
      <c r="C2">
        <f>_xlfn.MINIFS('Simplifed Working_Data'!N:N,'Simplifed Working_Data'!D:D,A2)</f>
        <v>130</v>
      </c>
      <c r="D2">
        <f>_xlfn.MAXIFS('Simplifed Working_Data'!N:N,'Simplifed Working_Data'!D:D,A2)</f>
        <v>130</v>
      </c>
      <c r="E2">
        <f>SUMIF('Simplifed Working_Data'!D:D,'Display type'!A9,'Simplifed Working_Data'!N:N)</f>
        <v>300</v>
      </c>
      <c r="F2" s="8">
        <f t="shared" ref="F2:F33" si="0">E2/B2</f>
        <v>300</v>
      </c>
    </row>
    <row r="3" spans="1:6" x14ac:dyDescent="0.25">
      <c r="A3" t="s">
        <v>37861</v>
      </c>
      <c r="B3">
        <f>COUNTIF('Simplifed Working_Data'!D:D,A3)</f>
        <v>1</v>
      </c>
      <c r="C3">
        <f>_xlfn.MINIFS('Simplifed Working_Data'!N:N,'Simplifed Working_Data'!D:D,A3)</f>
        <v>650</v>
      </c>
      <c r="D3">
        <f>_xlfn.MAXIFS('Simplifed Working_Data'!N:N,'Simplifed Working_Data'!D:D,A3)</f>
        <v>650</v>
      </c>
      <c r="E3">
        <f>SUMIF('Simplifed Working_Data'!D:D,'Display type'!A10,'Simplifed Working_Data'!N:N)</f>
        <v>680</v>
      </c>
      <c r="F3" s="8">
        <f t="shared" si="0"/>
        <v>680</v>
      </c>
    </row>
    <row r="4" spans="1:6" x14ac:dyDescent="0.25">
      <c r="A4" t="s">
        <v>37709</v>
      </c>
      <c r="B4">
        <f>COUNTIF('Simplifed Working_Data'!D:D,A4)</f>
        <v>1</v>
      </c>
      <c r="C4">
        <f>_xlfn.MINIFS('Simplifed Working_Data'!N:N,'Simplifed Working_Data'!D:D,A4)</f>
        <v>270</v>
      </c>
      <c r="D4">
        <f>_xlfn.MAXIFS('Simplifed Working_Data'!N:N,'Simplifed Working_Data'!D:D,A4)</f>
        <v>270</v>
      </c>
      <c r="E4">
        <f>SUMIF('Simplifed Working_Data'!D:D,'Display type'!A13,'Simplifed Working_Data'!N:N)</f>
        <v>160</v>
      </c>
      <c r="F4" s="8">
        <f t="shared" si="0"/>
        <v>160</v>
      </c>
    </row>
    <row r="5" spans="1:6" x14ac:dyDescent="0.25">
      <c r="A5" t="s">
        <v>37851</v>
      </c>
      <c r="B5">
        <f>COUNTIF('Simplifed Working_Data'!D:D,A5)</f>
        <v>1</v>
      </c>
      <c r="C5">
        <f>_xlfn.MINIFS('Simplifed Working_Data'!N:N,'Simplifed Working_Data'!D:D,A5)</f>
        <v>120</v>
      </c>
      <c r="D5">
        <f>_xlfn.MAXIFS('Simplifed Working_Data'!N:N,'Simplifed Working_Data'!D:D,A5)</f>
        <v>120</v>
      </c>
      <c r="E5">
        <f>SUMIF('Simplifed Working_Data'!D:D,'Display type'!A14,'Simplifed Working_Data'!N:N)</f>
        <v>310</v>
      </c>
      <c r="F5" s="8">
        <f t="shared" si="0"/>
        <v>310</v>
      </c>
    </row>
    <row r="6" spans="1:6" x14ac:dyDescent="0.25">
      <c r="A6" t="s">
        <v>37898</v>
      </c>
      <c r="B6">
        <f>COUNTIF('Simplifed Working_Data'!D:D,A6)</f>
        <v>1</v>
      </c>
      <c r="C6">
        <f>_xlfn.MINIFS('Simplifed Working_Data'!N:N,'Simplifed Working_Data'!D:D,A6)</f>
        <v>140</v>
      </c>
      <c r="D6">
        <f>_xlfn.MAXIFS('Simplifed Working_Data'!N:N,'Simplifed Working_Data'!D:D,A6)</f>
        <v>140</v>
      </c>
      <c r="E6">
        <f>SUMIF('Simplifed Working_Data'!D:D,'Display type'!A19,'Simplifed Working_Data'!N:N)</f>
        <v>120</v>
      </c>
      <c r="F6" s="8">
        <f t="shared" si="0"/>
        <v>120</v>
      </c>
    </row>
    <row r="7" spans="1:6" x14ac:dyDescent="0.25">
      <c r="A7" t="s">
        <v>37901</v>
      </c>
      <c r="B7">
        <f>COUNTIF('Simplifed Working_Data'!D:D,A7)</f>
        <v>1</v>
      </c>
      <c r="C7">
        <f>_xlfn.MINIFS('Simplifed Working_Data'!N:N,'Simplifed Working_Data'!D:D,A7)</f>
        <v>210</v>
      </c>
      <c r="D7">
        <f>_xlfn.MAXIFS('Simplifed Working_Data'!N:N,'Simplifed Working_Data'!D:D,A7)</f>
        <v>210</v>
      </c>
      <c r="E7">
        <f>SUMIF('Simplifed Working_Data'!D:D,'Display type'!A22,'Simplifed Working_Data'!N:N)</f>
        <v>650</v>
      </c>
      <c r="F7" s="8">
        <f t="shared" si="0"/>
        <v>650</v>
      </c>
    </row>
    <row r="8" spans="1:6" x14ac:dyDescent="0.25">
      <c r="A8" t="s">
        <v>37885</v>
      </c>
      <c r="B8">
        <f>COUNTIF('Simplifed Working_Data'!D:D,A8)</f>
        <v>1</v>
      </c>
      <c r="C8">
        <f>_xlfn.MINIFS('Simplifed Working_Data'!N:N,'Simplifed Working_Data'!D:D,A8)</f>
        <v>550</v>
      </c>
      <c r="D8">
        <f>_xlfn.MAXIFS('Simplifed Working_Data'!N:N,'Simplifed Working_Data'!D:D,A8)</f>
        <v>550</v>
      </c>
      <c r="E8">
        <f>SUMIF('Simplifed Working_Data'!D:D,'Display type'!A25,'Simplifed Working_Data'!N:N)</f>
        <v>1340</v>
      </c>
      <c r="F8" s="8">
        <f t="shared" si="0"/>
        <v>1340</v>
      </c>
    </row>
    <row r="9" spans="1:6" x14ac:dyDescent="0.25">
      <c r="A9" t="s">
        <v>37870</v>
      </c>
      <c r="B9">
        <f>COUNTIF('Simplifed Working_Data'!D:D,A9)</f>
        <v>1</v>
      </c>
      <c r="C9">
        <f>_xlfn.MINIFS('Simplifed Working_Data'!N:N,'Simplifed Working_Data'!D:D,A9)</f>
        <v>300</v>
      </c>
      <c r="D9">
        <f>_xlfn.MAXIFS('Simplifed Working_Data'!N:N,'Simplifed Working_Data'!D:D,A9)</f>
        <v>300</v>
      </c>
      <c r="E9">
        <f>SUMIF('Simplifed Working_Data'!D:D,'Display type'!A35,'Simplifed Working_Data'!N:N)</f>
        <v>3820</v>
      </c>
      <c r="F9" s="8">
        <f t="shared" si="0"/>
        <v>3820</v>
      </c>
    </row>
    <row r="10" spans="1:6" x14ac:dyDescent="0.25">
      <c r="A10" t="s">
        <v>37892</v>
      </c>
      <c r="B10">
        <f>COUNTIF('Simplifed Working_Data'!D:D,A10)</f>
        <v>1</v>
      </c>
      <c r="C10">
        <f>_xlfn.MINIFS('Simplifed Working_Data'!N:N,'Simplifed Working_Data'!D:D,A10)</f>
        <v>680</v>
      </c>
      <c r="D10">
        <f>_xlfn.MAXIFS('Simplifed Working_Data'!N:N,'Simplifed Working_Data'!D:D,A10)</f>
        <v>680</v>
      </c>
      <c r="E10">
        <f>SUMIF('Simplifed Working_Data'!D:D,'Display type'!A40,'Simplifed Working_Data'!N:N)</f>
        <v>2310</v>
      </c>
      <c r="F10" s="8">
        <f t="shared" si="0"/>
        <v>2310</v>
      </c>
    </row>
    <row r="11" spans="1:6" x14ac:dyDescent="0.25">
      <c r="A11" t="s">
        <v>37894</v>
      </c>
      <c r="B11">
        <f>COUNTIF('Simplifed Working_Data'!D:D,A11)</f>
        <v>1</v>
      </c>
      <c r="C11">
        <f>_xlfn.MINIFS('Simplifed Working_Data'!N:N,'Simplifed Working_Data'!D:D,A11)</f>
        <v>260</v>
      </c>
      <c r="D11">
        <f>_xlfn.MAXIFS('Simplifed Working_Data'!N:N,'Simplifed Working_Data'!D:D,A11)</f>
        <v>260</v>
      </c>
      <c r="E11">
        <f>SUMIF('Simplifed Working_Data'!D:D,'Display type'!A47,'Simplifed Working_Data'!N:N)</f>
        <v>4660</v>
      </c>
      <c r="F11" s="8">
        <f t="shared" si="0"/>
        <v>4660</v>
      </c>
    </row>
    <row r="12" spans="1:6" x14ac:dyDescent="0.25">
      <c r="A12" t="s">
        <v>37900</v>
      </c>
      <c r="B12">
        <f>COUNTIF('Simplifed Working_Data'!D:D,A12)</f>
        <v>1</v>
      </c>
      <c r="C12">
        <f>_xlfn.MINIFS('Simplifed Working_Data'!N:N,'Simplifed Working_Data'!D:D,A12)</f>
        <v>30</v>
      </c>
      <c r="D12">
        <f>_xlfn.MAXIFS('Simplifed Working_Data'!N:N,'Simplifed Working_Data'!D:D,A12)</f>
        <v>30</v>
      </c>
      <c r="E12">
        <f>SUMIF('Simplifed Working_Data'!D:D,'Display type'!A53,'Simplifed Working_Data'!N:N)</f>
        <v>11450</v>
      </c>
      <c r="F12" s="8">
        <f t="shared" si="0"/>
        <v>11450</v>
      </c>
    </row>
    <row r="13" spans="1:6" x14ac:dyDescent="0.25">
      <c r="A13" t="s">
        <v>37874</v>
      </c>
      <c r="B13">
        <f>COUNTIF('Simplifed Working_Data'!D:D,A13)</f>
        <v>1</v>
      </c>
      <c r="C13">
        <f>_xlfn.MINIFS('Simplifed Working_Data'!N:N,'Simplifed Working_Data'!D:D,A13)</f>
        <v>160</v>
      </c>
      <c r="D13">
        <f>_xlfn.MAXIFS('Simplifed Working_Data'!N:N,'Simplifed Working_Data'!D:D,A13)</f>
        <v>160</v>
      </c>
      <c r="E13">
        <f>SUMIF('Simplifed Working_Data'!D:D,'Display type'!A56,'Simplifed Working_Data'!N:N)</f>
        <v>48440</v>
      </c>
      <c r="F13" s="8">
        <f t="shared" si="0"/>
        <v>48440</v>
      </c>
    </row>
    <row r="14" spans="1:6" x14ac:dyDescent="0.25">
      <c r="A14" t="s">
        <v>37877</v>
      </c>
      <c r="B14">
        <f>COUNTIF('Simplifed Working_Data'!D:D,A14)</f>
        <v>1</v>
      </c>
      <c r="C14">
        <f>_xlfn.MINIFS('Simplifed Working_Data'!N:N,'Simplifed Working_Data'!D:D,A14)</f>
        <v>310</v>
      </c>
      <c r="D14">
        <f>_xlfn.MAXIFS('Simplifed Working_Data'!N:N,'Simplifed Working_Data'!D:D,A14)</f>
        <v>310</v>
      </c>
      <c r="E14">
        <f>SUMIF('Simplifed Working_Data'!D:D,'Display type'!A60,'Simplifed Working_Data'!N:N)</f>
        <v>128820</v>
      </c>
      <c r="F14" s="8">
        <f t="shared" si="0"/>
        <v>128820</v>
      </c>
    </row>
    <row r="15" spans="1:6" x14ac:dyDescent="0.25">
      <c r="A15" t="s">
        <v>37881</v>
      </c>
      <c r="B15">
        <f>COUNTIF('Simplifed Working_Data'!D:D,A15)</f>
        <v>1</v>
      </c>
      <c r="C15">
        <f>_xlfn.MINIFS('Simplifed Working_Data'!N:N,'Simplifed Working_Data'!D:D,A15)</f>
        <v>110</v>
      </c>
      <c r="D15">
        <f>_xlfn.MAXIFS('Simplifed Working_Data'!N:N,'Simplifed Working_Data'!D:D,A15)</f>
        <v>110</v>
      </c>
      <c r="E15">
        <f>SUMIF('Simplifed Working_Data'!D:D,'Display type'!A62,'Simplifed Working_Data'!N:N)</f>
        <v>243520</v>
      </c>
      <c r="F15" s="8">
        <f t="shared" si="0"/>
        <v>243520</v>
      </c>
    </row>
    <row r="16" spans="1:6" x14ac:dyDescent="0.25">
      <c r="A16" t="s">
        <v>37882</v>
      </c>
      <c r="B16">
        <f>COUNTIF('Simplifed Working_Data'!D:D,A16)</f>
        <v>2</v>
      </c>
      <c r="C16">
        <f>_xlfn.MINIFS('Simplifed Working_Data'!N:N,'Simplifed Working_Data'!D:D,A16)</f>
        <v>270</v>
      </c>
      <c r="D16">
        <f>_xlfn.MAXIFS('Simplifed Working_Data'!N:N,'Simplifed Working_Data'!D:D,A16)</f>
        <v>310</v>
      </c>
      <c r="E16">
        <f>SUMIF('Simplifed Working_Data'!D:D,'Display type'!A4,'Simplifed Working_Data'!N:N)</f>
        <v>270</v>
      </c>
      <c r="F16" s="8">
        <f t="shared" si="0"/>
        <v>135</v>
      </c>
    </row>
    <row r="17" spans="1:6" x14ac:dyDescent="0.25">
      <c r="A17" t="s">
        <v>37875</v>
      </c>
      <c r="B17">
        <f>COUNTIF('Simplifed Working_Data'!D:D,A17)</f>
        <v>2</v>
      </c>
      <c r="C17">
        <f>_xlfn.MINIFS('Simplifed Working_Data'!N:N,'Simplifed Working_Data'!D:D,A17)</f>
        <v>270</v>
      </c>
      <c r="D17">
        <f>_xlfn.MAXIFS('Simplifed Working_Data'!N:N,'Simplifed Working_Data'!D:D,A17)</f>
        <v>360</v>
      </c>
      <c r="E17">
        <f>SUMIF('Simplifed Working_Data'!D:D,'Display type'!A7,'Simplifed Working_Data'!N:N)</f>
        <v>210</v>
      </c>
      <c r="F17" s="8">
        <f t="shared" si="0"/>
        <v>105</v>
      </c>
    </row>
    <row r="18" spans="1:6" x14ac:dyDescent="0.25">
      <c r="A18" t="s">
        <v>37886</v>
      </c>
      <c r="B18">
        <f>COUNTIF('Simplifed Working_Data'!D:D,A18)</f>
        <v>2</v>
      </c>
      <c r="C18">
        <f>_xlfn.MINIFS('Simplifed Working_Data'!N:N,'Simplifed Working_Data'!D:D,A18)</f>
        <v>190</v>
      </c>
      <c r="D18">
        <f>_xlfn.MAXIFS('Simplifed Working_Data'!N:N,'Simplifed Working_Data'!D:D,A18)</f>
        <v>230</v>
      </c>
      <c r="E18">
        <f>SUMIF('Simplifed Working_Data'!D:D,'Display type'!A24,'Simplifed Working_Data'!N:N)</f>
        <v>740</v>
      </c>
      <c r="F18" s="8">
        <f t="shared" si="0"/>
        <v>370</v>
      </c>
    </row>
    <row r="19" spans="1:6" x14ac:dyDescent="0.25">
      <c r="A19" t="s">
        <v>37895</v>
      </c>
      <c r="B19">
        <f>COUNTIF('Simplifed Working_Data'!D:D,A19)</f>
        <v>2</v>
      </c>
      <c r="C19">
        <f>_xlfn.MINIFS('Simplifed Working_Data'!N:N,'Simplifed Working_Data'!D:D,A19)</f>
        <v>40</v>
      </c>
      <c r="D19">
        <f>_xlfn.MAXIFS('Simplifed Working_Data'!N:N,'Simplifed Working_Data'!D:D,A19)</f>
        <v>80</v>
      </c>
      <c r="E19">
        <f>SUMIF('Simplifed Working_Data'!D:D,'Display type'!A36,'Simplifed Working_Data'!N:N)</f>
        <v>2070</v>
      </c>
      <c r="F19" s="8">
        <f t="shared" si="0"/>
        <v>1035</v>
      </c>
    </row>
    <row r="20" spans="1:6" x14ac:dyDescent="0.25">
      <c r="A20" t="s">
        <v>37873</v>
      </c>
      <c r="B20">
        <f>COUNTIF('Simplifed Working_Data'!D:D,A20)</f>
        <v>2</v>
      </c>
      <c r="C20">
        <f>_xlfn.MINIFS('Simplifed Working_Data'!N:N,'Simplifed Working_Data'!D:D,A20)</f>
        <v>300</v>
      </c>
      <c r="D20">
        <f>_xlfn.MAXIFS('Simplifed Working_Data'!N:N,'Simplifed Working_Data'!D:D,A20)</f>
        <v>450</v>
      </c>
      <c r="E20">
        <f>SUMIF('Simplifed Working_Data'!D:D,'Display type'!A48,'Simplifed Working_Data'!N:N)</f>
        <v>7440</v>
      </c>
      <c r="F20" s="8">
        <f t="shared" si="0"/>
        <v>3720</v>
      </c>
    </row>
    <row r="21" spans="1:6" x14ac:dyDescent="0.25">
      <c r="A21" t="s">
        <v>37872</v>
      </c>
      <c r="B21">
        <f>COUNTIF('Simplifed Working_Data'!D:D,A21)</f>
        <v>2</v>
      </c>
      <c r="C21">
        <f>_xlfn.MINIFS('Simplifed Working_Data'!N:N,'Simplifed Working_Data'!D:D,A21)</f>
        <v>60</v>
      </c>
      <c r="D21">
        <f>_xlfn.MAXIFS('Simplifed Working_Data'!N:N,'Simplifed Working_Data'!D:D,A21)</f>
        <v>85</v>
      </c>
      <c r="E21">
        <f>SUMIF('Simplifed Working_Data'!D:D,'Display type'!A55,'Simplifed Working_Data'!N:N)</f>
        <v>9190</v>
      </c>
      <c r="F21" s="8">
        <f t="shared" si="0"/>
        <v>4595</v>
      </c>
    </row>
    <row r="22" spans="1:6" x14ac:dyDescent="0.25">
      <c r="A22" t="s">
        <v>37878</v>
      </c>
      <c r="B22">
        <f>COUNTIF('Simplifed Working_Data'!D:D,A22)</f>
        <v>2</v>
      </c>
      <c r="C22">
        <f>_xlfn.MINIFS('Simplifed Working_Data'!N:N,'Simplifed Working_Data'!D:D,A22)</f>
        <v>250</v>
      </c>
      <c r="D22">
        <f>_xlfn.MAXIFS('Simplifed Working_Data'!N:N,'Simplifed Working_Data'!D:D,A22)</f>
        <v>400</v>
      </c>
      <c r="E22">
        <f>SUMIF('Simplifed Working_Data'!D:D,'Display type'!A57,'Simplifed Working_Data'!N:N)</f>
        <v>28870</v>
      </c>
      <c r="F22" s="8">
        <f t="shared" si="0"/>
        <v>14435</v>
      </c>
    </row>
    <row r="23" spans="1:6" x14ac:dyDescent="0.25">
      <c r="A23" t="s">
        <v>37879</v>
      </c>
      <c r="B23">
        <f>COUNTIF('Simplifed Working_Data'!D:D,A23)</f>
        <v>2</v>
      </c>
      <c r="C23">
        <f>_xlfn.MINIFS('Simplifed Working_Data'!N:N,'Simplifed Working_Data'!D:D,A23)</f>
        <v>250</v>
      </c>
      <c r="D23">
        <f>_xlfn.MAXIFS('Simplifed Working_Data'!N:N,'Simplifed Working_Data'!D:D,A23)</f>
        <v>260</v>
      </c>
      <c r="E23">
        <f>SUMIF('Simplifed Working_Data'!D:D,'Display type'!A58,'Simplifed Working_Data'!N:N)</f>
        <v>79860</v>
      </c>
      <c r="F23" s="8">
        <f t="shared" si="0"/>
        <v>39930</v>
      </c>
    </row>
    <row r="24" spans="1:6" x14ac:dyDescent="0.25">
      <c r="A24" t="s">
        <v>37871</v>
      </c>
      <c r="B24">
        <f>COUNTIF('Simplifed Working_Data'!D:D,A24)</f>
        <v>3</v>
      </c>
      <c r="C24">
        <f>_xlfn.MINIFS('Simplifed Working_Data'!N:N,'Simplifed Working_Data'!D:D,A24)</f>
        <v>180</v>
      </c>
      <c r="D24">
        <f>_xlfn.MAXIFS('Simplifed Working_Data'!N:N,'Simplifed Working_Data'!D:D,A24)</f>
        <v>350</v>
      </c>
      <c r="E24">
        <f>SUMIF('Simplifed Working_Data'!D:D,'Display type'!A8,'Simplifed Working_Data'!N:N)</f>
        <v>550</v>
      </c>
      <c r="F24" s="8">
        <f t="shared" si="0"/>
        <v>183.33333333333334</v>
      </c>
    </row>
    <row r="25" spans="1:6" x14ac:dyDescent="0.25">
      <c r="A25" t="s">
        <v>37884</v>
      </c>
      <c r="B25">
        <f>COUNTIF('Simplifed Working_Data'!D:D,A25)</f>
        <v>3</v>
      </c>
      <c r="C25">
        <f>_xlfn.MINIFS('Simplifed Working_Data'!N:N,'Simplifed Working_Data'!D:D,A25)</f>
        <v>400</v>
      </c>
      <c r="D25">
        <f>_xlfn.MAXIFS('Simplifed Working_Data'!N:N,'Simplifed Working_Data'!D:D,A25)</f>
        <v>500</v>
      </c>
      <c r="E25">
        <f>SUMIF('Simplifed Working_Data'!D:D,'Display type'!A28,'Simplifed Working_Data'!N:N)</f>
        <v>490</v>
      </c>
      <c r="F25" s="8">
        <f t="shared" si="0"/>
        <v>163.33333333333334</v>
      </c>
    </row>
    <row r="26" spans="1:6" x14ac:dyDescent="0.25">
      <c r="A26" t="s">
        <v>37887</v>
      </c>
      <c r="B26">
        <f>COUNTIF('Simplifed Working_Data'!D:D,A26)</f>
        <v>3</v>
      </c>
      <c r="C26">
        <f>_xlfn.MINIFS('Simplifed Working_Data'!N:N,'Simplifed Working_Data'!D:D,A26)</f>
        <v>250</v>
      </c>
      <c r="D26">
        <f>_xlfn.MAXIFS('Simplifed Working_Data'!N:N,'Simplifed Working_Data'!D:D,A26)</f>
        <v>320</v>
      </c>
      <c r="E26">
        <f>SUMIF('Simplifed Working_Data'!D:D,'Display type'!A29,'Simplifed Working_Data'!N:N)</f>
        <v>280</v>
      </c>
      <c r="F26" s="8">
        <f t="shared" si="0"/>
        <v>93.333333333333329</v>
      </c>
    </row>
    <row r="27" spans="1:6" x14ac:dyDescent="0.25">
      <c r="A27" t="s">
        <v>37893</v>
      </c>
      <c r="B27">
        <f>COUNTIF('Simplifed Working_Data'!D:D,A27)</f>
        <v>3</v>
      </c>
      <c r="C27">
        <f>_xlfn.MINIFS('Simplifed Working_Data'!N:N,'Simplifed Working_Data'!D:D,A27)</f>
        <v>150</v>
      </c>
      <c r="D27">
        <f>_xlfn.MAXIFS('Simplifed Working_Data'!N:N,'Simplifed Working_Data'!D:D,A27)</f>
        <v>300</v>
      </c>
      <c r="E27">
        <f>SUMIF('Simplifed Working_Data'!D:D,'Display type'!A33,'Simplifed Working_Data'!N:N)</f>
        <v>1240</v>
      </c>
      <c r="F27" s="8">
        <f t="shared" si="0"/>
        <v>413.33333333333331</v>
      </c>
    </row>
    <row r="28" spans="1:6" x14ac:dyDescent="0.25">
      <c r="A28" t="s">
        <v>37856</v>
      </c>
      <c r="B28">
        <f>COUNTIF('Simplifed Working_Data'!D:D,A28)</f>
        <v>3</v>
      </c>
      <c r="C28">
        <f>_xlfn.MINIFS('Simplifed Working_Data'!N:N,'Simplifed Working_Data'!D:D,A28)</f>
        <v>120</v>
      </c>
      <c r="D28">
        <f>_xlfn.MAXIFS('Simplifed Working_Data'!N:N,'Simplifed Working_Data'!D:D,A28)</f>
        <v>200</v>
      </c>
      <c r="E28">
        <f>SUMIF('Simplifed Working_Data'!D:D,'Display type'!A38,'Simplifed Working_Data'!N:N)</f>
        <v>2100</v>
      </c>
      <c r="F28" s="8">
        <f t="shared" si="0"/>
        <v>700</v>
      </c>
    </row>
    <row r="29" spans="1:6" x14ac:dyDescent="0.25">
      <c r="A29" t="s">
        <v>37896</v>
      </c>
      <c r="B29">
        <f>COUNTIF('Simplifed Working_Data'!D:D,A29)</f>
        <v>3</v>
      </c>
      <c r="C29">
        <f>_xlfn.MINIFS('Simplifed Working_Data'!N:N,'Simplifed Working_Data'!D:D,A29)</f>
        <v>70</v>
      </c>
      <c r="D29">
        <f>_xlfn.MAXIFS('Simplifed Working_Data'!N:N,'Simplifed Working_Data'!D:D,A29)</f>
        <v>110</v>
      </c>
      <c r="E29">
        <f>SUMIF('Simplifed Working_Data'!D:D,'Display type'!A49,'Simplifed Working_Data'!N:N)</f>
        <v>7280</v>
      </c>
      <c r="F29" s="8">
        <f t="shared" si="0"/>
        <v>2426.6666666666665</v>
      </c>
    </row>
    <row r="30" spans="1:6" x14ac:dyDescent="0.25">
      <c r="A30" t="s">
        <v>37864</v>
      </c>
      <c r="B30">
        <f>COUNTIF('Simplifed Working_Data'!D:D,A30)</f>
        <v>4</v>
      </c>
      <c r="C30">
        <f>_xlfn.MINIFS('Simplifed Working_Data'!N:N,'Simplifed Working_Data'!D:D,A30)</f>
        <v>420</v>
      </c>
      <c r="D30">
        <f>_xlfn.MAXIFS('Simplifed Working_Data'!N:N,'Simplifed Working_Data'!D:D,A30)</f>
        <v>750</v>
      </c>
      <c r="E30">
        <f>SUMIF('Simplifed Working_Data'!D:D,'Display type'!A46,'Simplifed Working_Data'!N:N)</f>
        <v>4740</v>
      </c>
      <c r="F30" s="8">
        <f t="shared" si="0"/>
        <v>1185</v>
      </c>
    </row>
    <row r="31" spans="1:6" x14ac:dyDescent="0.25">
      <c r="A31" t="s">
        <v>37897</v>
      </c>
      <c r="B31">
        <f>COUNTIF('Simplifed Working_Data'!D:D,A31)</f>
        <v>4</v>
      </c>
      <c r="C31">
        <f>_xlfn.MINIFS('Simplifed Working_Data'!N:N,'Simplifed Working_Data'!D:D,A31)</f>
        <v>50</v>
      </c>
      <c r="D31">
        <f>_xlfn.MAXIFS('Simplifed Working_Data'!N:N,'Simplifed Working_Data'!D:D,A31)</f>
        <v>90</v>
      </c>
      <c r="E31">
        <f>SUMIF('Simplifed Working_Data'!D:D,'Display type'!A61,'Simplifed Working_Data'!N:N)</f>
        <v>108930</v>
      </c>
      <c r="F31" s="8">
        <f t="shared" si="0"/>
        <v>27232.5</v>
      </c>
    </row>
    <row r="32" spans="1:6" x14ac:dyDescent="0.25">
      <c r="A32" t="s">
        <v>37899</v>
      </c>
      <c r="B32">
        <f>COUNTIF('Simplifed Working_Data'!D:D,A32)</f>
        <v>5</v>
      </c>
      <c r="C32">
        <f>_xlfn.MINIFS('Simplifed Working_Data'!N:N,'Simplifed Working_Data'!D:D,A32)</f>
        <v>5000</v>
      </c>
      <c r="D32">
        <f>_xlfn.MAXIFS('Simplifed Working_Data'!N:N,'Simplifed Working_Data'!D:D,A32)</f>
        <v>9000</v>
      </c>
      <c r="E32">
        <f>SUMIF('Simplifed Working_Data'!D:D,'Display type'!A32,'Simplifed Working_Data'!N:N)</f>
        <v>35630</v>
      </c>
      <c r="F32" s="8">
        <f t="shared" si="0"/>
        <v>7126</v>
      </c>
    </row>
    <row r="33" spans="1:7" x14ac:dyDescent="0.25">
      <c r="A33" t="s">
        <v>37889</v>
      </c>
      <c r="B33">
        <f>COUNTIF('Simplifed Working_Data'!D:D,A33)</f>
        <v>6</v>
      </c>
      <c r="C33">
        <f>_xlfn.MINIFS('Simplifed Working_Data'!N:N,'Simplifed Working_Data'!D:D,A33)</f>
        <v>150</v>
      </c>
      <c r="D33">
        <f>_xlfn.MAXIFS('Simplifed Working_Data'!N:N,'Simplifed Working_Data'!D:D,A33)</f>
        <v>260</v>
      </c>
      <c r="E33">
        <f>SUMIF('Simplifed Working_Data'!D:D,'Display type'!A30,'Simplifed Working_Data'!N:N)</f>
        <v>2420</v>
      </c>
      <c r="F33" s="8">
        <f t="shared" si="0"/>
        <v>403.33333333333331</v>
      </c>
    </row>
    <row r="34" spans="1:7" x14ac:dyDescent="0.25">
      <c r="A34" t="s">
        <v>37855</v>
      </c>
      <c r="B34">
        <f>COUNTIF('Simplifed Working_Data'!D:D,A34)</f>
        <v>7</v>
      </c>
      <c r="C34">
        <f>_xlfn.MINIFS('Simplifed Working_Data'!N:N,'Simplifed Working_Data'!D:D,A34)</f>
        <v>130</v>
      </c>
      <c r="D34">
        <f>_xlfn.MAXIFS('Simplifed Working_Data'!N:N,'Simplifed Working_Data'!D:D,A34)</f>
        <v>290</v>
      </c>
      <c r="E34">
        <f>SUMIF('Simplifed Working_Data'!D:D,'Display type'!A12,'Simplifed Working_Data'!N:N)</f>
        <v>30</v>
      </c>
      <c r="F34" s="8">
        <f t="shared" ref="F34:F65" si="1">E34/B34</f>
        <v>4.2857142857142856</v>
      </c>
    </row>
    <row r="35" spans="1:7" x14ac:dyDescent="0.25">
      <c r="A35" t="s">
        <v>37883</v>
      </c>
      <c r="B35">
        <f>COUNTIF('Simplifed Working_Data'!D:D,A35)</f>
        <v>8</v>
      </c>
      <c r="C35">
        <f>_xlfn.MINIFS('Simplifed Working_Data'!N:N,'Simplifed Working_Data'!D:D,A35)</f>
        <v>80</v>
      </c>
      <c r="D35">
        <f>_xlfn.MAXIFS('Simplifed Working_Data'!N:N,'Simplifed Working_Data'!D:D,A35)</f>
        <v>1070</v>
      </c>
      <c r="E35">
        <f>SUMIF('Simplifed Working_Data'!D:D,'Display type'!A26,'Simplifed Working_Data'!N:N)</f>
        <v>830</v>
      </c>
      <c r="F35" s="8">
        <f t="shared" si="1"/>
        <v>103.75</v>
      </c>
    </row>
    <row r="36" spans="1:7" x14ac:dyDescent="0.25">
      <c r="A36" t="s">
        <v>37862</v>
      </c>
      <c r="B36">
        <f>COUNTIF('Simplifed Working_Data'!D:D,A36)</f>
        <v>8</v>
      </c>
      <c r="C36">
        <f>_xlfn.MINIFS('Simplifed Working_Data'!N:N,'Simplifed Working_Data'!D:D,A36)</f>
        <v>150</v>
      </c>
      <c r="D36">
        <f>_xlfn.MAXIFS('Simplifed Working_Data'!N:N,'Simplifed Working_Data'!D:D,A36)</f>
        <v>460</v>
      </c>
      <c r="E36">
        <f>SUMIF('Simplifed Working_Data'!D:D,'Display type'!A27,'Simplifed Working_Data'!N:N)</f>
        <v>650</v>
      </c>
      <c r="F36" s="8">
        <f t="shared" si="1"/>
        <v>81.25</v>
      </c>
    </row>
    <row r="37" spans="1:7" x14ac:dyDescent="0.25">
      <c r="A37" t="s">
        <v>37858</v>
      </c>
      <c r="B37">
        <f>COUNTIF('Simplifed Working_Data'!D:D,A37)</f>
        <v>9</v>
      </c>
      <c r="C37">
        <f>_xlfn.MINIFS('Simplifed Working_Data'!N:N,'Simplifed Working_Data'!D:D,A37)</f>
        <v>160</v>
      </c>
      <c r="D37">
        <f>_xlfn.MAXIFS('Simplifed Working_Data'!N:N,'Simplifed Working_Data'!D:D,A37)</f>
        <v>330</v>
      </c>
      <c r="E37">
        <f>SUMIF('Simplifed Working_Data'!D:D,'Display type'!A16,'Simplifed Working_Data'!N:N)</f>
        <v>580</v>
      </c>
      <c r="F37" s="8">
        <f t="shared" si="1"/>
        <v>64.444444444444443</v>
      </c>
    </row>
    <row r="38" spans="1:7" x14ac:dyDescent="0.25">
      <c r="A38" t="s">
        <v>37859</v>
      </c>
      <c r="B38">
        <f>COUNTIF('Simplifed Working_Data'!D:D,A38)</f>
        <v>9</v>
      </c>
      <c r="C38">
        <f>_xlfn.MINIFS('Simplifed Working_Data'!N:N,'Simplifed Working_Data'!D:D,A38)</f>
        <v>170</v>
      </c>
      <c r="D38">
        <f>_xlfn.MAXIFS('Simplifed Working_Data'!N:N,'Simplifed Working_Data'!D:D,A38)</f>
        <v>340</v>
      </c>
      <c r="E38">
        <f>SUMIF('Simplifed Working_Data'!D:D,'Display type'!A41,'Simplifed Working_Data'!N:N)</f>
        <v>1360</v>
      </c>
      <c r="F38" s="8">
        <f t="shared" si="1"/>
        <v>151.11111111111111</v>
      </c>
    </row>
    <row r="39" spans="1:7" x14ac:dyDescent="0.25">
      <c r="A39" t="s">
        <v>37869</v>
      </c>
      <c r="B39">
        <f>COUNTIF('Simplifed Working_Data'!D:D,A39)</f>
        <v>10</v>
      </c>
      <c r="C39">
        <f>_xlfn.MINIFS('Simplifed Working_Data'!N:N,'Simplifed Working_Data'!D:D,A39)</f>
        <v>150</v>
      </c>
      <c r="D39">
        <f>_xlfn.MAXIFS('Simplifed Working_Data'!N:N,'Simplifed Working_Data'!D:D,A39)</f>
        <v>710</v>
      </c>
      <c r="E39">
        <f>SUMIF('Simplifed Working_Data'!D:D,'Display type'!A2,'Simplifed Working_Data'!N:N)</f>
        <v>130</v>
      </c>
      <c r="F39" s="8">
        <f t="shared" si="1"/>
        <v>13</v>
      </c>
      <c r="G39" t="s">
        <v>37928</v>
      </c>
    </row>
    <row r="40" spans="1:7" x14ac:dyDescent="0.25">
      <c r="A40" t="s">
        <v>37880</v>
      </c>
      <c r="B40">
        <f>COUNTIF('Simplifed Working_Data'!D:D,A40)</f>
        <v>12</v>
      </c>
      <c r="C40">
        <f>_xlfn.MINIFS('Simplifed Working_Data'!N:N,'Simplifed Working_Data'!D:D,A40)</f>
        <v>120</v>
      </c>
      <c r="D40">
        <f>_xlfn.MAXIFS('Simplifed Working_Data'!N:N,'Simplifed Working_Data'!D:D,A40)</f>
        <v>290</v>
      </c>
      <c r="E40">
        <f>SUMIF('Simplifed Working_Data'!D:D,'Display type'!A11,'Simplifed Working_Data'!N:N)</f>
        <v>260</v>
      </c>
      <c r="F40" s="8">
        <f t="shared" si="1"/>
        <v>21.666666666666668</v>
      </c>
    </row>
    <row r="41" spans="1:7" x14ac:dyDescent="0.25">
      <c r="A41" t="s">
        <v>32097</v>
      </c>
      <c r="B41">
        <f>COUNTIF('Simplifed Working_Data'!D:D,A41)</f>
        <v>12</v>
      </c>
      <c r="C41">
        <f>_xlfn.MINIFS('Simplifed Working_Data'!N:N,'Simplifed Working_Data'!D:D,A41)</f>
        <v>60</v>
      </c>
      <c r="D41">
        <f>_xlfn.MAXIFS('Simplifed Working_Data'!N:N,'Simplifed Working_Data'!D:D,A41)</f>
        <v>200</v>
      </c>
      <c r="E41">
        <f>SUMIF('Simplifed Working_Data'!D:D,'Display type'!A17,'Simplifed Working_Data'!N:N)</f>
        <v>630</v>
      </c>
      <c r="F41" s="8">
        <f t="shared" si="1"/>
        <v>52.5</v>
      </c>
    </row>
    <row r="42" spans="1:7" x14ac:dyDescent="0.25">
      <c r="A42" t="s">
        <v>37890</v>
      </c>
      <c r="B42">
        <f>COUNTIF('Simplifed Working_Data'!D:D,A42)</f>
        <v>15</v>
      </c>
      <c r="C42">
        <f>_xlfn.MINIFS('Simplifed Working_Data'!N:N,'Simplifed Working_Data'!D:D,A42)</f>
        <v>80</v>
      </c>
      <c r="D42">
        <f>_xlfn.MAXIFS('Simplifed Working_Data'!N:N,'Simplifed Working_Data'!D:D,A42)</f>
        <v>670</v>
      </c>
      <c r="E42">
        <f>SUMIF('Simplifed Working_Data'!D:D,'Display type'!A39,'Simplifed Working_Data'!N:N)</f>
        <v>2710</v>
      </c>
      <c r="F42" s="8">
        <f t="shared" si="1"/>
        <v>180.66666666666666</v>
      </c>
    </row>
    <row r="43" spans="1:7" x14ac:dyDescent="0.25">
      <c r="A43" t="s">
        <v>37865</v>
      </c>
      <c r="B43">
        <f>COUNTIF('Simplifed Working_Data'!D:D,A43)</f>
        <v>15</v>
      </c>
      <c r="C43">
        <f>_xlfn.MINIFS('Simplifed Working_Data'!N:N,'Simplifed Working_Data'!D:D,A43)</f>
        <v>150</v>
      </c>
      <c r="D43">
        <f>_xlfn.MAXIFS('Simplifed Working_Data'!N:N,'Simplifed Working_Data'!D:D,A43)</f>
        <v>470</v>
      </c>
      <c r="E43">
        <f>SUMIF('Simplifed Working_Data'!D:D,'Display type'!A43,'Simplifed Working_Data'!N:N)</f>
        <v>3660</v>
      </c>
      <c r="F43" s="8">
        <f t="shared" si="1"/>
        <v>244</v>
      </c>
    </row>
    <row r="44" spans="1:7" x14ac:dyDescent="0.25">
      <c r="A44" t="s">
        <v>37876</v>
      </c>
      <c r="B44">
        <f>COUNTIF('Simplifed Working_Data'!D:D,A44)</f>
        <v>16</v>
      </c>
      <c r="C44">
        <f>_xlfn.MINIFS('Simplifed Working_Data'!N:N,'Simplifed Working_Data'!D:D,A44)</f>
        <v>150</v>
      </c>
      <c r="D44">
        <f>_xlfn.MAXIFS('Simplifed Working_Data'!N:N,'Simplifed Working_Data'!D:D,A44)</f>
        <v>480</v>
      </c>
      <c r="E44">
        <f>SUMIF('Simplifed Working_Data'!D:D,'Display type'!A59,'Simplifed Working_Data'!N:N)</f>
        <v>54990</v>
      </c>
      <c r="F44" s="8">
        <f t="shared" si="1"/>
        <v>3436.875</v>
      </c>
    </row>
    <row r="45" spans="1:7" x14ac:dyDescent="0.25">
      <c r="A45" t="s">
        <v>37857</v>
      </c>
      <c r="B45">
        <f>COUNTIF('Simplifed Working_Data'!D:D,A45)</f>
        <v>17</v>
      </c>
      <c r="C45">
        <f>_xlfn.MINIFS('Simplifed Working_Data'!N:N,'Simplifed Working_Data'!D:D,A45)</f>
        <v>250</v>
      </c>
      <c r="D45">
        <f>_xlfn.MAXIFS('Simplifed Working_Data'!N:N,'Simplifed Working_Data'!D:D,A45)</f>
        <v>1000</v>
      </c>
      <c r="E45">
        <f>SUMIF('Simplifed Working_Data'!D:D,'Display type'!A42,'Simplifed Working_Data'!N:N)</f>
        <v>5880</v>
      </c>
      <c r="F45" s="8">
        <f t="shared" si="1"/>
        <v>345.88235294117646</v>
      </c>
    </row>
    <row r="46" spans="1:7" x14ac:dyDescent="0.25">
      <c r="A46" t="s">
        <v>37888</v>
      </c>
      <c r="B46">
        <f>COUNTIF('Simplifed Working_Data'!D:D,A46)</f>
        <v>18</v>
      </c>
      <c r="C46">
        <f>_xlfn.MINIFS('Simplifed Working_Data'!N:N,'Simplifed Working_Data'!D:D,A46)</f>
        <v>80</v>
      </c>
      <c r="D46">
        <f>_xlfn.MAXIFS('Simplifed Working_Data'!N:N,'Simplifed Working_Data'!D:D,A46)</f>
        <v>440</v>
      </c>
      <c r="E46">
        <f>SUMIF('Simplifed Working_Data'!D:D,'Display type'!A31,'Simplifed Working_Data'!N:N)</f>
        <v>270</v>
      </c>
      <c r="F46" s="8">
        <f t="shared" si="1"/>
        <v>15</v>
      </c>
    </row>
    <row r="47" spans="1:7" x14ac:dyDescent="0.25">
      <c r="A47" t="s">
        <v>37867</v>
      </c>
      <c r="B47">
        <f>COUNTIF('Simplifed Working_Data'!D:D,A47)</f>
        <v>20</v>
      </c>
      <c r="C47">
        <f>_xlfn.MINIFS('Simplifed Working_Data'!N:N,'Simplifed Working_Data'!D:D,A47)</f>
        <v>130</v>
      </c>
      <c r="D47">
        <f>_xlfn.MAXIFS('Simplifed Working_Data'!N:N,'Simplifed Working_Data'!D:D,A47)</f>
        <v>290</v>
      </c>
      <c r="E47">
        <f>SUMIF('Simplifed Working_Data'!D:D,'Display type'!A44,'Simplifed Working_Data'!N:N)</f>
        <v>4050</v>
      </c>
      <c r="F47" s="8">
        <f t="shared" si="1"/>
        <v>202.5</v>
      </c>
    </row>
    <row r="48" spans="1:7" x14ac:dyDescent="0.25">
      <c r="A48" t="s">
        <v>37866</v>
      </c>
      <c r="B48">
        <f>COUNTIF('Simplifed Working_Data'!D:D,A48)</f>
        <v>22</v>
      </c>
      <c r="C48">
        <f>_xlfn.MINIFS('Simplifed Working_Data'!N:N,'Simplifed Working_Data'!D:D,A48)</f>
        <v>200</v>
      </c>
      <c r="D48">
        <f>_xlfn.MAXIFS('Simplifed Working_Data'!N:N,'Simplifed Working_Data'!D:D,A48)</f>
        <v>570</v>
      </c>
      <c r="E48">
        <f>SUMIF('Simplifed Working_Data'!D:D,'Display type'!A45,'Simplifed Working_Data'!N:N)</f>
        <v>7440</v>
      </c>
      <c r="F48" s="8">
        <f t="shared" si="1"/>
        <v>338.18181818181819</v>
      </c>
    </row>
    <row r="49" spans="1:7" x14ac:dyDescent="0.25">
      <c r="A49" t="s">
        <v>37848</v>
      </c>
      <c r="B49">
        <f>COUNTIF('Simplifed Working_Data'!D:D,A49)</f>
        <v>25</v>
      </c>
      <c r="C49">
        <f>_xlfn.MINIFS('Simplifed Working_Data'!N:N,'Simplifed Working_Data'!D:D,A49)</f>
        <v>60</v>
      </c>
      <c r="D49">
        <f>_xlfn.MAXIFS('Simplifed Working_Data'!N:N,'Simplifed Working_Data'!D:D,A49)</f>
        <v>900</v>
      </c>
      <c r="E49">
        <f>SUMIF('Simplifed Working_Data'!D:D,'Display type'!A18,'Simplifed Working_Data'!N:N)</f>
        <v>420</v>
      </c>
      <c r="F49" s="8">
        <f t="shared" si="1"/>
        <v>16.8</v>
      </c>
    </row>
    <row r="50" spans="1:7" x14ac:dyDescent="0.25">
      <c r="A50" t="s">
        <v>37854</v>
      </c>
      <c r="B50">
        <f>COUNTIF('Simplifed Working_Data'!D:D,A50)</f>
        <v>30</v>
      </c>
      <c r="C50">
        <f>_xlfn.MINIFS('Simplifed Working_Data'!N:N,'Simplifed Working_Data'!D:D,A50)</f>
        <v>30</v>
      </c>
      <c r="D50">
        <f>_xlfn.MAXIFS('Simplifed Working_Data'!N:N,'Simplifed Working_Data'!D:D,A50)</f>
        <v>140</v>
      </c>
      <c r="E50">
        <f>SUMIF('Simplifed Working_Data'!D:D,'Display type'!A6,'Simplifed Working_Data'!N:N)</f>
        <v>140</v>
      </c>
      <c r="F50" s="8">
        <f t="shared" si="1"/>
        <v>4.666666666666667</v>
      </c>
      <c r="G50" t="s">
        <v>37927</v>
      </c>
    </row>
    <row r="51" spans="1:7" x14ac:dyDescent="0.25">
      <c r="A51" t="s">
        <v>37868</v>
      </c>
      <c r="B51">
        <f>COUNTIF('Simplifed Working_Data'!D:D,A51)</f>
        <v>31</v>
      </c>
      <c r="C51">
        <f>_xlfn.MINIFS('Simplifed Working_Data'!N:N,'Simplifed Working_Data'!D:D,A51)</f>
        <v>90</v>
      </c>
      <c r="D51">
        <f>_xlfn.MAXIFS('Simplifed Working_Data'!N:N,'Simplifed Working_Data'!D:D,A51)</f>
        <v>350</v>
      </c>
      <c r="E51">
        <f>SUMIF('Simplifed Working_Data'!D:D,'Display type'!A34,'Simplifed Working_Data'!N:N)</f>
        <v>1580</v>
      </c>
      <c r="F51" s="8">
        <f t="shared" si="1"/>
        <v>50.967741935483872</v>
      </c>
    </row>
    <row r="52" spans="1:7" x14ac:dyDescent="0.25">
      <c r="A52" t="s">
        <v>37860</v>
      </c>
      <c r="B52">
        <f>COUNTIF('Simplifed Working_Data'!D:D,A52)</f>
        <v>33</v>
      </c>
      <c r="C52">
        <f>_xlfn.MINIFS('Simplifed Working_Data'!N:N,'Simplifed Working_Data'!D:D,A52)</f>
        <v>70</v>
      </c>
      <c r="D52">
        <f>_xlfn.MAXIFS('Simplifed Working_Data'!N:N,'Simplifed Working_Data'!D:D,A52)</f>
        <v>530</v>
      </c>
      <c r="E52">
        <f>SUMIF('Simplifed Working_Data'!D:D,'Display type'!A21,'Simplifed Working_Data'!N:N)</f>
        <v>145</v>
      </c>
      <c r="F52" s="8">
        <f t="shared" si="1"/>
        <v>4.3939393939393936</v>
      </c>
    </row>
    <row r="53" spans="1:7" x14ac:dyDescent="0.25">
      <c r="A53" t="s">
        <v>37853</v>
      </c>
      <c r="B53">
        <f>COUNTIF('Simplifed Working_Data'!D:D,A53)</f>
        <v>37</v>
      </c>
      <c r="C53">
        <f>_xlfn.MINIFS('Simplifed Working_Data'!N:N,'Simplifed Working_Data'!D:D,A53)</f>
        <v>170</v>
      </c>
      <c r="D53">
        <f>_xlfn.MAXIFS('Simplifed Working_Data'!N:N,'Simplifed Working_Data'!D:D,A53)</f>
        <v>600</v>
      </c>
      <c r="E53">
        <f>SUMIF('Simplifed Working_Data'!D:D,'Display type'!A23,'Simplifed Working_Data'!N:N)</f>
        <v>510</v>
      </c>
      <c r="F53" s="8">
        <f t="shared" si="1"/>
        <v>13.783783783783784</v>
      </c>
    </row>
    <row r="54" spans="1:7" x14ac:dyDescent="0.25">
      <c r="A54" t="s">
        <v>37846</v>
      </c>
      <c r="B54">
        <f>COUNTIF('Simplifed Working_Data'!D:D,A54)</f>
        <v>57</v>
      </c>
      <c r="C54">
        <f>_xlfn.MINIFS('Simplifed Working_Data'!N:N,'Simplifed Working_Data'!D:D,A54)</f>
        <v>110</v>
      </c>
      <c r="D54">
        <f>_xlfn.MAXIFS('Simplifed Working_Data'!N:N,'Simplifed Working_Data'!D:D,A54)</f>
        <v>900</v>
      </c>
      <c r="E54">
        <f>SUMIF('Simplifed Working_Data'!D:D,'Display type'!A20,'Simplifed Working_Data'!N:N)</f>
        <v>750</v>
      </c>
      <c r="F54" s="8">
        <f t="shared" si="1"/>
        <v>13.157894736842104</v>
      </c>
    </row>
    <row r="55" spans="1:7" x14ac:dyDescent="0.25">
      <c r="A55" t="s">
        <v>829</v>
      </c>
      <c r="B55">
        <f>COUNTIF('Simplifed Working_Data'!D:D,A55)</f>
        <v>101</v>
      </c>
      <c r="C55">
        <f>_xlfn.MINIFS('Simplifed Working_Data'!N:N,'Simplifed Working_Data'!D:D,A55)</f>
        <v>30</v>
      </c>
      <c r="D55">
        <f>_xlfn.MAXIFS('Simplifed Working_Data'!N:N,'Simplifed Working_Data'!D:D,A55)</f>
        <v>470</v>
      </c>
      <c r="E55">
        <f>SUMIF('Simplifed Working_Data'!D:D,'Display type'!A54,'Simplifed Working_Data'!N:N)</f>
        <v>19810</v>
      </c>
      <c r="F55" s="8">
        <f t="shared" si="1"/>
        <v>196.13861386138615</v>
      </c>
    </row>
    <row r="56" spans="1:7" x14ac:dyDescent="0.25">
      <c r="A56" t="s">
        <v>37713</v>
      </c>
      <c r="B56">
        <f>COUNTIF('Simplifed Working_Data'!D:D,A56)</f>
        <v>150</v>
      </c>
      <c r="C56">
        <f>_xlfn.MINIFS('Simplifed Working_Data'!N:N,'Simplifed Working_Data'!D:D,A56)</f>
        <v>80</v>
      </c>
      <c r="D56">
        <f>_xlfn.MAXIFS('Simplifed Working_Data'!N:N,'Simplifed Working_Data'!D:D,A56)</f>
        <v>2330</v>
      </c>
      <c r="E56">
        <f>SUMIF('Simplifed Working_Data'!D:D,'Display type'!A3,'Simplifed Working_Data'!N:N)</f>
        <v>650</v>
      </c>
      <c r="F56" s="8">
        <f t="shared" si="1"/>
        <v>4.333333333333333</v>
      </c>
    </row>
    <row r="57" spans="1:7" x14ac:dyDescent="0.25">
      <c r="A57" t="s">
        <v>318</v>
      </c>
      <c r="B57">
        <f>COUNTIF('Simplifed Working_Data'!D:D,A57)</f>
        <v>171</v>
      </c>
      <c r="C57">
        <f>_xlfn.MINIFS('Simplifed Working_Data'!N:N,'Simplifed Working_Data'!D:D,A57)</f>
        <v>40</v>
      </c>
      <c r="D57">
        <f>_xlfn.MAXIFS('Simplifed Working_Data'!N:N,'Simplifed Working_Data'!D:D,A57)</f>
        <v>830</v>
      </c>
      <c r="E57">
        <f>SUMIF('Simplifed Working_Data'!D:D,'Display type'!A5,'Simplifed Working_Data'!N:N)</f>
        <v>120</v>
      </c>
      <c r="F57" s="8">
        <f t="shared" si="1"/>
        <v>0.70175438596491224</v>
      </c>
    </row>
    <row r="58" spans="1:7" x14ac:dyDescent="0.25">
      <c r="A58" t="s">
        <v>37852</v>
      </c>
      <c r="B58">
        <f>COUNTIF('Simplifed Working_Data'!D:D,A58)</f>
        <v>260</v>
      </c>
      <c r="C58">
        <f>_xlfn.MINIFS('Simplifed Working_Data'!N:N,'Simplifed Working_Data'!D:D,A58)</f>
        <v>80</v>
      </c>
      <c r="D58">
        <f>_xlfn.MAXIFS('Simplifed Working_Data'!N:N,'Simplifed Working_Data'!D:D,A58)</f>
        <v>900</v>
      </c>
      <c r="E58">
        <f>SUMIF('Simplifed Working_Data'!D:D,'Display type'!A37,'Simplifed Working_Data'!N:N)</f>
        <v>2220</v>
      </c>
      <c r="F58" s="8">
        <f t="shared" si="1"/>
        <v>8.5384615384615383</v>
      </c>
    </row>
    <row r="59" spans="1:7" x14ac:dyDescent="0.25">
      <c r="A59" t="s">
        <v>37849</v>
      </c>
      <c r="B59">
        <f>COUNTIF('Simplifed Working_Data'!D:D,A59)</f>
        <v>326</v>
      </c>
      <c r="C59">
        <f>_xlfn.MINIFS('Simplifed Working_Data'!N:N,'Simplifed Working_Data'!D:D,A59)</f>
        <v>30</v>
      </c>
      <c r="D59">
        <f>_xlfn.MAXIFS('Simplifed Working_Data'!N:N,'Simplifed Working_Data'!D:D,A59)</f>
        <v>660</v>
      </c>
      <c r="E59">
        <f>SUMIF('Simplifed Working_Data'!D:D,'Display type'!A52,'Simplifed Working_Data'!N:N)</f>
        <v>7090</v>
      </c>
      <c r="F59" s="8">
        <f t="shared" si="1"/>
        <v>21.74846625766871</v>
      </c>
    </row>
    <row r="60" spans="1:7" x14ac:dyDescent="0.25">
      <c r="A60" t="s">
        <v>37847</v>
      </c>
      <c r="B60">
        <f>COUNTIF('Simplifed Working_Data'!D:D,A60)</f>
        <v>912</v>
      </c>
      <c r="C60">
        <f>_xlfn.MINIFS('Simplifed Working_Data'!N:N,'Simplifed Working_Data'!D:D,A60)</f>
        <v>10</v>
      </c>
      <c r="D60">
        <f>_xlfn.MAXIFS('Simplifed Working_Data'!N:N,'Simplifed Working_Data'!D:D,A60)</f>
        <v>800</v>
      </c>
      <c r="E60">
        <f>SUMIF('Simplifed Working_Data'!D:D,'Display type'!A51,'Simplifed Working_Data'!N:N)</f>
        <v>5170</v>
      </c>
      <c r="F60" s="8">
        <f t="shared" si="1"/>
        <v>5.6688596491228074</v>
      </c>
    </row>
    <row r="61" spans="1:7" x14ac:dyDescent="0.25">
      <c r="A61" t="s">
        <v>37850</v>
      </c>
      <c r="B61">
        <f>COUNTIF('Simplifed Working_Data'!D:D,A61)</f>
        <v>981</v>
      </c>
      <c r="C61">
        <f>_xlfn.MINIFS('Simplifed Working_Data'!N:N,'Simplifed Working_Data'!D:D,A61)</f>
        <v>10</v>
      </c>
      <c r="D61">
        <f>_xlfn.MAXIFS('Simplifed Working_Data'!N:N,'Simplifed Working_Data'!D:D,A61)</f>
        <v>6140</v>
      </c>
      <c r="E61">
        <f>SUMIF('Simplifed Working_Data'!D:D,'Display type'!A50,'Simplifed Working_Data'!N:N)</f>
        <v>1850</v>
      </c>
      <c r="F61" s="8">
        <f t="shared" si="1"/>
        <v>1.8858307849133538</v>
      </c>
    </row>
    <row r="62" spans="1:7" x14ac:dyDescent="0.25">
      <c r="A62" t="s">
        <v>37845</v>
      </c>
      <c r="B62">
        <f>COUNTIF('Simplifed Working_Data'!D:D,A62)</f>
        <v>1216</v>
      </c>
      <c r="C62">
        <f>_xlfn.MINIFS('Simplifed Working_Data'!N:N,'Simplifed Working_Data'!D:D,A62)</f>
        <v>50</v>
      </c>
      <c r="D62">
        <f>_xlfn.MAXIFS('Simplifed Working_Data'!N:N,'Simplifed Working_Data'!D:D,A62)</f>
        <v>770</v>
      </c>
      <c r="E62">
        <f>SUMIF('Simplifed Working_Data'!D:D,'Display type'!A15,'Simplifed Working_Data'!N:N)</f>
        <v>110</v>
      </c>
      <c r="F62" s="8">
        <f t="shared" si="1"/>
        <v>9.0460526315789477E-2</v>
      </c>
    </row>
  </sheetData>
  <autoFilter ref="A1:G1" xr:uid="{00000000-0009-0000-0000-000007000000}">
    <sortState xmlns:xlrd2="http://schemas.microsoft.com/office/spreadsheetml/2017/richdata2" ref="A2:G62">
      <sortCondition ref="B1"/>
    </sortState>
  </autoFilter>
  <conditionalFormatting sqref="B2:B6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2DC77-ECEC-4C77-B93B-43D7E4EF93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Notes</vt:lpstr>
      <vt:lpstr>GSM_Phone_data</vt:lpstr>
      <vt:lpstr>Working_Data</vt:lpstr>
      <vt:lpstr>Simplifed Working_Data</vt:lpstr>
      <vt:lpstr>Variables</vt:lpstr>
      <vt:lpstr>Brand</vt:lpstr>
      <vt:lpstr>Operating-System</vt:lpstr>
      <vt:lpstr>Year Annouced</vt:lpstr>
      <vt:lpstr>Display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bosun akinade</dc:creator>
  <cp:lastModifiedBy>bosun akinade</cp:lastModifiedBy>
  <dcterms:created xsi:type="dcterms:W3CDTF">2022-01-05T13:09:53Z</dcterms:created>
  <dcterms:modified xsi:type="dcterms:W3CDTF">2022-01-06T01:14:13Z</dcterms:modified>
</cp:coreProperties>
</file>